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2.xml" ContentType="application/vnd.openxmlformats-officedocument.drawing+xml"/>
  <Override PartName="/xl/charts/chart23.xml" ContentType="application/vnd.openxmlformats-officedocument.drawingml.chart+xml"/>
  <Override PartName="/xl/charts/chartEx2.xml" ContentType="application/vnd.ms-office.chartex+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E:\Github\Excel Dashboard\"/>
    </mc:Choice>
  </mc:AlternateContent>
  <xr:revisionPtr revIDLastSave="0" documentId="8_{28C65EA0-04BE-43EC-A0FF-8E75D083ADDD}" xr6:coauthVersionLast="47" xr6:coauthVersionMax="47" xr10:uidLastSave="{00000000-0000-0000-0000-000000000000}"/>
  <bookViews>
    <workbookView xWindow="-108" yWindow="-108" windowWidth="23256" windowHeight="12456" tabRatio="929" activeTab="4" xr2:uid="{00000000-000D-0000-FFFF-FFFF00000000}"/>
  </bookViews>
  <sheets>
    <sheet name="sales_data_sample" sheetId="1" r:id="rId1"/>
    <sheet name="productline_comission" sheetId="18" state="hidden" r:id="rId2"/>
    <sheet name="sales per product" sheetId="7" state="hidden" r:id="rId3"/>
    <sheet name="sales per country" sheetId="3" state="hidden" r:id="rId4"/>
    <sheet name="Dashboard" sheetId="17" r:id="rId5"/>
    <sheet name="quantityordered dealsize status" sheetId="14" state="hidden" r:id="rId6"/>
    <sheet name="QUANTITY per country" sheetId="5" state="hidden" r:id="rId7"/>
    <sheet name="sales per deal yearly" sheetId="13" state="hidden" r:id="rId8"/>
    <sheet name="quantity for territory" sheetId="12" state="hidden" r:id="rId9"/>
    <sheet name="Yearly sales per productline" sheetId="11" state="hidden" r:id="rId10"/>
    <sheet name="sales in territoy" sheetId="2" state="hidden" r:id="rId11"/>
    <sheet name="Sales quaterly per country" sheetId="9" state="hidden" r:id="rId12"/>
    <sheet name="no of units sold" sheetId="8" state="hidden" r:id="rId13"/>
    <sheet name="deal per country" sheetId="6" state="hidden" r:id="rId14"/>
  </sheets>
  <definedNames>
    <definedName name="_xlnm._FilterDatabase" localSheetId="0" hidden="1">sales_data_sample!$A$1:$R$2824</definedName>
    <definedName name="_xlchart.v5.0" hidden="1">'deal per country'!$D$13</definedName>
    <definedName name="_xlchart.v5.1" hidden="1">'deal per country'!$D$14:$D$32</definedName>
    <definedName name="_xlchart.v5.2" hidden="1">'deal per country'!$E$13</definedName>
    <definedName name="_xlchart.v5.3" hidden="1">'deal per country'!$E$14:$E$32</definedName>
    <definedName name="_xlchart.v5.4" hidden="1">'deal per country'!$D$13</definedName>
    <definedName name="_xlchart.v5.5" hidden="1">'deal per country'!$D$14:$D$32</definedName>
    <definedName name="_xlchart.v5.6" hidden="1">'deal per country'!$E$13</definedName>
    <definedName name="_xlchart.v5.7" hidden="1">'deal per country'!$E$14:$E$32</definedName>
    <definedName name="Slicer_COUNTRY">#N/A</definedName>
    <definedName name="Slicer_PRODUCTLINE">#N/A</definedName>
    <definedName name="Slicer_STATUS">#N/A</definedName>
    <definedName name="Slicer_YEAR_ID">#N/A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6" l="1"/>
  <c r="E15" i="6"/>
  <c r="E16" i="6"/>
  <c r="E17" i="6"/>
  <c r="E18" i="6"/>
  <c r="E19" i="6"/>
  <c r="E20" i="6"/>
  <c r="E21" i="6"/>
  <c r="E22" i="6"/>
  <c r="E23" i="6"/>
  <c r="E24" i="6"/>
  <c r="E25" i="6"/>
  <c r="E26" i="6"/>
  <c r="E27" i="6"/>
  <c r="E28" i="6"/>
  <c r="E29" i="6"/>
  <c r="E30" i="6"/>
  <c r="E31" i="6"/>
  <c r="E32" i="6"/>
  <c r="D32" i="6"/>
  <c r="D31" i="6"/>
  <c r="D30" i="6"/>
  <c r="D29" i="6"/>
  <c r="D28" i="6"/>
  <c r="D27" i="6"/>
  <c r="D26" i="6"/>
  <c r="D25" i="6"/>
  <c r="D24" i="6"/>
  <c r="D23" i="6"/>
  <c r="D22" i="6"/>
  <c r="D21" i="6"/>
  <c r="D20" i="6"/>
  <c r="D19" i="6"/>
  <c r="D18" i="6"/>
  <c r="D17" i="6"/>
  <c r="D16" i="6"/>
  <c r="D15" i="6"/>
  <c r="D14" i="6"/>
  <c r="U3" i="6"/>
  <c r="V3" i="6"/>
  <c r="U4" i="6"/>
  <c r="V4" i="6"/>
  <c r="U5" i="6"/>
  <c r="V5" i="6"/>
  <c r="U6" i="6"/>
  <c r="V6" i="6"/>
  <c r="U7" i="6"/>
  <c r="V7" i="6"/>
  <c r="U8" i="6"/>
  <c r="V8" i="6"/>
  <c r="U9" i="6"/>
  <c r="V9" i="6"/>
  <c r="U10" i="6"/>
  <c r="V10" i="6"/>
  <c r="U11" i="6"/>
  <c r="V11" i="6"/>
  <c r="U12" i="6"/>
  <c r="V12" i="6"/>
  <c r="U13" i="6"/>
  <c r="V13" i="6"/>
  <c r="U14" i="6"/>
  <c r="V14" i="6"/>
  <c r="U15" i="6"/>
  <c r="V15" i="6"/>
  <c r="U16" i="6"/>
  <c r="V16" i="6"/>
  <c r="U17" i="6"/>
  <c r="V17" i="6"/>
  <c r="U18" i="6"/>
  <c r="V18" i="6"/>
  <c r="U19" i="6"/>
  <c r="V19" i="6"/>
  <c r="V2" i="6"/>
  <c r="U2" i="6"/>
  <c r="B20" i="11"/>
  <c r="B19" i="11"/>
  <c r="L10" i="3"/>
  <c r="L11" i="3"/>
  <c r="L12" i="3"/>
  <c r="L13" i="3"/>
  <c r="L14" i="3"/>
  <c r="L15" i="3"/>
  <c r="L16" i="3"/>
  <c r="L17" i="3"/>
  <c r="L18" i="3"/>
  <c r="L19" i="3"/>
  <c r="L20" i="3"/>
  <c r="L21" i="3"/>
  <c r="L22" i="3"/>
  <c r="L23" i="3"/>
  <c r="L24" i="3"/>
  <c r="L25" i="3"/>
  <c r="L26" i="3"/>
  <c r="L9" i="3"/>
  <c r="K9" i="3"/>
  <c r="K10" i="3"/>
  <c r="K11" i="3"/>
  <c r="K12" i="3"/>
  <c r="K13" i="3"/>
  <c r="K14" i="3"/>
  <c r="K15" i="3"/>
  <c r="K16" i="3"/>
  <c r="K17" i="3"/>
  <c r="K18" i="3"/>
  <c r="K19" i="3"/>
  <c r="K20" i="3"/>
  <c r="K21" i="3"/>
  <c r="K22" i="3"/>
  <c r="K23" i="3"/>
  <c r="K24" i="3"/>
  <c r="K25" i="3"/>
  <c r="K26" i="3"/>
  <c r="G39" i="1"/>
  <c r="G40" i="1"/>
  <c r="G62" i="1"/>
  <c r="G63" i="1"/>
  <c r="G64" i="1"/>
  <c r="G102" i="1"/>
  <c r="G103" i="1"/>
  <c r="G104" i="1"/>
  <c r="G126" i="1"/>
  <c r="G142" i="1"/>
  <c r="G158" i="1"/>
  <c r="G162" i="1"/>
  <c r="G166" i="1"/>
  <c r="G167" i="1"/>
  <c r="G202" i="1"/>
  <c r="G206" i="1"/>
  <c r="G222" i="1"/>
  <c r="G254" i="1"/>
  <c r="G258" i="1"/>
  <c r="G265" i="1"/>
  <c r="G266" i="1"/>
  <c r="G270" i="1"/>
  <c r="G304" i="1"/>
  <c r="G329" i="1"/>
  <c r="G361" i="1"/>
  <c r="G368" i="1"/>
  <c r="G369" i="1"/>
  <c r="G385" i="1"/>
  <c r="G407" i="1"/>
  <c r="G414" i="1"/>
  <c r="G424" i="1"/>
  <c r="G425" i="1"/>
  <c r="G432" i="1"/>
  <c r="G464" i="1"/>
  <c r="G471" i="1"/>
  <c r="G487" i="1"/>
  <c r="G488" i="1"/>
  <c r="G527" i="1"/>
  <c r="G528" i="1"/>
  <c r="G535" i="1"/>
  <c r="G560" i="1"/>
  <c r="G567" i="1"/>
  <c r="G577" i="1"/>
  <c r="G590" i="1"/>
  <c r="G622" i="1"/>
  <c r="G623" i="1"/>
  <c r="G640" i="1"/>
  <c r="G663" i="1"/>
  <c r="G664" i="1"/>
  <c r="G707" i="1"/>
  <c r="G714" i="1"/>
  <c r="G731" i="1"/>
  <c r="G732" i="1"/>
  <c r="G770" i="1"/>
  <c r="G771" i="1"/>
  <c r="G778" i="1"/>
  <c r="G795" i="1"/>
  <c r="G796" i="1"/>
  <c r="G834" i="1"/>
  <c r="G835" i="1"/>
  <c r="G842" i="1"/>
  <c r="G859" i="1"/>
  <c r="G860" i="1"/>
  <c r="G898" i="1"/>
  <c r="G899" i="1"/>
  <c r="G906" i="1"/>
  <c r="G923" i="1"/>
  <c r="G932" i="1"/>
  <c r="G936" i="1"/>
  <c r="G955" i="1"/>
  <c r="G956" i="1"/>
  <c r="G965" i="1"/>
  <c r="G976" i="1"/>
  <c r="G985" i="1"/>
  <c r="G1007" i="1"/>
  <c r="G1015" i="1"/>
  <c r="G1016" i="1"/>
  <c r="G1030" i="1"/>
  <c r="G1031" i="1"/>
  <c r="G1032" i="1"/>
  <c r="G1034" i="1"/>
  <c r="G1047" i="1"/>
  <c r="G1048" i="1"/>
  <c r="G1055" i="1"/>
  <c r="G1056" i="1"/>
  <c r="G1070" i="1"/>
  <c r="G1071" i="1"/>
  <c r="G1072" i="1"/>
  <c r="G1073" i="1"/>
  <c r="G1080" i="1"/>
  <c r="G1087" i="1"/>
  <c r="G1094" i="1"/>
  <c r="G1095" i="1"/>
  <c r="G1096" i="1"/>
  <c r="G1110" i="1"/>
  <c r="G1111" i="1"/>
  <c r="G1112" i="1"/>
  <c r="G1119" i="1"/>
  <c r="G1120" i="1"/>
  <c r="G1134" i="1"/>
  <c r="G1135" i="1"/>
  <c r="G1136" i="1"/>
  <c r="G1137" i="1"/>
  <c r="G1150" i="1"/>
  <c r="G1151" i="1"/>
  <c r="G1158" i="1"/>
  <c r="G1159" i="1"/>
  <c r="G1160" i="1"/>
  <c r="G1174" i="1"/>
  <c r="G1175" i="1"/>
  <c r="G1176" i="1"/>
  <c r="G1183" i="1"/>
  <c r="G1190" i="1"/>
  <c r="G1194" i="1"/>
  <c r="G1198" i="1"/>
  <c r="G1199" i="1"/>
  <c r="G1200" i="1"/>
  <c r="G1214" i="1"/>
  <c r="G1215" i="1"/>
  <c r="G1222" i="1"/>
  <c r="G1223" i="1"/>
  <c r="G1234" i="1"/>
  <c r="G1238" i="1"/>
  <c r="G1239" i="1"/>
  <c r="G1240" i="1"/>
  <c r="G1254" i="1"/>
  <c r="G1258" i="1"/>
  <c r="G1262" i="1"/>
  <c r="G1263" i="1"/>
  <c r="G1274" i="1"/>
  <c r="G1278" i="1"/>
  <c r="G1279" i="1"/>
  <c r="G1286" i="1"/>
  <c r="G1298" i="1"/>
  <c r="G1302" i="1"/>
  <c r="G1303" i="1"/>
  <c r="G1314" i="1"/>
  <c r="G1318" i="1"/>
  <c r="G1326" i="1"/>
  <c r="G1336" i="1"/>
  <c r="G1337" i="1"/>
  <c r="G1338" i="1"/>
  <c r="G1342" i="1"/>
  <c r="G1343" i="1"/>
  <c r="G1354" i="1"/>
  <c r="G1366" i="1"/>
  <c r="G1376" i="1"/>
  <c r="G1377" i="1"/>
  <c r="G1378" i="1"/>
  <c r="G1382" i="1"/>
  <c r="G1386" i="1"/>
  <c r="G1400" i="1"/>
  <c r="G1406" i="1"/>
  <c r="G1416" i="1"/>
  <c r="G1417" i="1"/>
  <c r="G1418" i="1"/>
  <c r="G1425" i="1"/>
  <c r="G1439" i="1"/>
  <c r="G1440" i="1"/>
  <c r="G1441" i="1"/>
  <c r="G1442" i="1"/>
  <c r="G1446" i="1"/>
  <c r="G1456" i="1"/>
  <c r="G1457" i="1"/>
  <c r="G1464" i="1"/>
  <c r="G1479" i="1"/>
  <c r="G1480" i="1"/>
  <c r="G1481" i="1"/>
  <c r="G1482" i="1"/>
  <c r="G1489" i="1"/>
  <c r="G1496" i="1"/>
  <c r="G1503" i="1"/>
  <c r="G1504" i="1"/>
  <c r="G1505" i="1"/>
  <c r="G1506" i="1"/>
  <c r="G1519" i="1"/>
  <c r="G1520" i="1"/>
  <c r="G1521" i="1"/>
  <c r="G1528" i="1"/>
  <c r="G1542" i="1"/>
  <c r="G1543" i="1"/>
  <c r="G1544" i="1"/>
  <c r="G1545" i="1"/>
  <c r="G1546" i="1"/>
  <c r="G1559" i="1"/>
  <c r="G1560" i="1"/>
  <c r="G1567" i="1"/>
  <c r="G1568" i="1"/>
  <c r="G1569" i="1"/>
  <c r="G1582" i="1"/>
  <c r="G1583" i="1"/>
  <c r="G1584" i="1"/>
  <c r="G1585" i="1"/>
  <c r="G1592" i="1"/>
  <c r="G1599" i="1"/>
  <c r="G1606" i="1"/>
  <c r="G1607" i="1"/>
  <c r="G1608" i="1"/>
  <c r="G1609" i="1"/>
  <c r="G1622" i="1"/>
  <c r="G1623" i="1"/>
  <c r="G1624" i="1"/>
  <c r="G1631" i="1"/>
  <c r="G1632" i="1"/>
  <c r="G1646" i="1"/>
  <c r="G1647" i="1"/>
  <c r="G1648" i="1"/>
  <c r="G1649" i="1"/>
  <c r="G1662" i="1"/>
  <c r="G1663" i="1"/>
  <c r="G1670" i="1"/>
  <c r="G1671" i="1"/>
  <c r="G1672" i="1"/>
  <c r="G1686" i="1"/>
  <c r="G1687" i="1"/>
  <c r="G1688" i="1"/>
  <c r="G1695" i="1"/>
  <c r="G1702" i="1"/>
  <c r="G1710" i="1"/>
  <c r="G1711" i="1"/>
  <c r="G1712" i="1"/>
  <c r="G1726" i="1"/>
  <c r="G1727" i="1"/>
  <c r="G1734" i="1"/>
  <c r="G1735" i="1"/>
  <c r="G1750" i="1"/>
  <c r="G1751" i="1"/>
  <c r="G1752" i="1"/>
  <c r="G1766" i="1"/>
  <c r="G1770" i="1"/>
  <c r="G1774" i="1"/>
  <c r="G1775" i="1"/>
  <c r="G1790" i="1"/>
  <c r="G1791" i="1"/>
  <c r="G1798" i="1"/>
  <c r="G1808" i="1"/>
  <c r="G1809" i="1"/>
  <c r="G1810" i="1"/>
  <c r="G1822" i="1"/>
  <c r="G1823" i="1"/>
  <c r="G1824" i="1"/>
  <c r="G1830" i="1"/>
  <c r="G1831" i="1"/>
  <c r="G1840" i="1"/>
  <c r="G1841" i="1"/>
  <c r="G1846" i="1"/>
  <c r="G1855" i="1"/>
  <c r="G1856" i="1"/>
  <c r="G1860" i="1"/>
  <c r="G1862" i="1"/>
  <c r="G1863" i="1"/>
  <c r="G1871" i="1"/>
  <c r="G1872" i="1"/>
  <c r="G1874" i="1"/>
  <c r="G1879" i="1"/>
  <c r="G1887" i="1"/>
  <c r="G1888" i="1"/>
  <c r="G1889" i="1"/>
  <c r="G1903" i="1"/>
  <c r="G1904" i="1"/>
  <c r="G1911" i="1"/>
  <c r="G1912" i="1"/>
  <c r="G1913" i="1"/>
  <c r="G1927" i="1"/>
  <c r="G1928" i="1"/>
  <c r="G1929" i="1"/>
  <c r="G1936" i="1"/>
  <c r="G1937" i="1"/>
  <c r="G1943" i="1"/>
  <c r="G1951" i="1"/>
  <c r="G1952" i="1"/>
  <c r="G1953" i="1"/>
  <c r="G1954" i="1"/>
  <c r="G1962" i="1"/>
  <c r="G1967" i="1"/>
  <c r="G1968" i="1"/>
  <c r="G1975" i="1"/>
  <c r="G1976" i="1"/>
  <c r="G1977" i="1"/>
  <c r="G1978" i="1"/>
  <c r="G1979" i="1"/>
  <c r="G1991" i="1"/>
  <c r="G1992" i="1"/>
  <c r="G1993" i="1"/>
  <c r="G2000" i="1"/>
  <c r="G2001" i="1"/>
  <c r="G2002" i="1"/>
  <c r="G2003" i="1"/>
  <c r="G2007" i="1"/>
  <c r="G2015" i="1"/>
  <c r="G2016" i="1"/>
  <c r="G2017" i="1"/>
  <c r="G2018" i="1"/>
  <c r="G2026" i="1"/>
  <c r="G2027" i="1"/>
  <c r="G2031" i="1"/>
  <c r="G2032" i="1"/>
  <c r="G2039" i="1"/>
  <c r="G2040" i="1"/>
  <c r="G2041" i="1"/>
  <c r="G2042" i="1"/>
  <c r="G2043" i="1"/>
  <c r="G2050" i="1"/>
  <c r="G2051" i="1"/>
  <c r="G2055" i="1"/>
  <c r="G2056" i="1"/>
  <c r="G2064" i="1"/>
  <c r="G2065" i="1"/>
  <c r="G2066" i="1"/>
  <c r="G2067" i="1"/>
  <c r="G2071" i="1"/>
  <c r="G2079" i="1"/>
  <c r="G2080" i="1"/>
  <c r="G2081" i="1"/>
  <c r="G2082" i="1"/>
  <c r="G2089" i="1"/>
  <c r="G2090" i="1"/>
  <c r="G2091" i="1"/>
  <c r="G2095" i="1"/>
  <c r="G2096" i="1"/>
  <c r="G2103" i="1"/>
  <c r="G2104" i="1"/>
  <c r="G2105" i="1"/>
  <c r="G2106" i="1"/>
  <c r="G2107" i="1"/>
  <c r="G2114" i="1"/>
  <c r="G2119" i="1"/>
  <c r="G2120" i="1"/>
  <c r="G2121" i="1"/>
  <c r="G2128" i="1"/>
  <c r="G2129" i="1"/>
  <c r="G2130" i="1"/>
  <c r="G2131" i="1"/>
  <c r="G2135" i="1"/>
  <c r="G2143" i="1"/>
  <c r="G2144" i="1"/>
  <c r="G2145" i="1"/>
  <c r="G2146" i="1"/>
  <c r="G2153" i="1"/>
  <c r="G2154" i="1"/>
  <c r="G2159" i="1"/>
  <c r="G2160" i="1"/>
  <c r="G2167" i="1"/>
  <c r="G2168" i="1"/>
  <c r="G2169" i="1"/>
  <c r="G2170" i="1"/>
  <c r="G2171" i="1"/>
  <c r="G2183" i="1"/>
  <c r="G2184" i="1"/>
  <c r="G2185" i="1"/>
  <c r="G2192" i="1"/>
  <c r="G2193" i="1"/>
  <c r="G2194" i="1"/>
  <c r="G2199" i="1"/>
  <c r="G2207" i="1"/>
  <c r="G2208" i="1"/>
  <c r="G2209" i="1"/>
  <c r="G2210" i="1"/>
  <c r="G2217" i="1"/>
  <c r="G2223" i="1"/>
  <c r="G2224" i="1"/>
  <c r="G2231" i="1"/>
  <c r="G2232" i="1"/>
  <c r="G2233" i="1"/>
  <c r="G2234" i="1"/>
  <c r="G2247" i="1"/>
  <c r="G2248" i="1"/>
  <c r="G2249" i="1"/>
  <c r="G2256" i="1"/>
  <c r="G2257" i="1"/>
  <c r="G2263" i="1"/>
  <c r="G2267" i="1"/>
  <c r="G2271" i="1"/>
  <c r="G2272" i="1"/>
  <c r="G2273" i="1"/>
  <c r="G2274" i="1"/>
  <c r="G2287" i="1"/>
  <c r="G2288" i="1"/>
  <c r="G2295" i="1"/>
  <c r="G2296" i="1"/>
  <c r="G2297" i="1"/>
  <c r="G2307" i="1"/>
  <c r="G2311" i="1"/>
  <c r="G2312" i="1"/>
  <c r="G2313" i="1"/>
  <c r="G2320" i="1"/>
  <c r="G2327" i="1"/>
  <c r="G2331" i="1"/>
  <c r="G2335" i="1"/>
  <c r="G2336" i="1"/>
  <c r="G2337" i="1"/>
  <c r="G2347" i="1"/>
  <c r="G2351" i="1"/>
  <c r="G2352" i="1"/>
  <c r="G2357" i="1"/>
  <c r="G2359" i="1"/>
  <c r="G2360" i="1"/>
  <c r="G2368" i="1"/>
  <c r="G2369" i="1"/>
  <c r="G2370" i="1"/>
  <c r="G2371" i="1"/>
  <c r="G2373" i="1"/>
  <c r="G2385" i="1"/>
  <c r="G2386" i="1"/>
  <c r="G2387" i="1"/>
  <c r="G2394" i="1"/>
  <c r="G2395" i="1"/>
  <c r="G2396" i="1"/>
  <c r="G2397" i="1"/>
  <c r="G2401" i="1"/>
  <c r="G2409" i="1"/>
  <c r="G2410" i="1"/>
  <c r="G2411" i="1"/>
  <c r="G2412" i="1"/>
  <c r="G2419" i="1"/>
  <c r="G2420" i="1"/>
  <c r="G2421" i="1"/>
  <c r="G2425" i="1"/>
  <c r="G2426" i="1"/>
  <c r="G2433" i="1"/>
  <c r="G2434" i="1"/>
  <c r="G2435" i="1"/>
  <c r="G2436" i="1"/>
  <c r="G2437" i="1"/>
  <c r="G2449" i="1"/>
  <c r="G2450" i="1"/>
  <c r="G2451" i="1"/>
  <c r="G2458" i="1"/>
  <c r="G2459" i="1"/>
  <c r="G2460" i="1"/>
  <c r="G2461" i="1"/>
  <c r="G2465" i="1"/>
  <c r="G2473" i="1"/>
  <c r="G2474" i="1"/>
  <c r="G2475" i="1"/>
  <c r="G2476" i="1"/>
  <c r="G2483" i="1"/>
  <c r="G2484" i="1"/>
  <c r="G2485" i="1"/>
  <c r="G2489" i="1"/>
  <c r="G2490" i="1"/>
  <c r="G2497" i="1"/>
  <c r="G2498" i="1"/>
  <c r="G2499" i="1"/>
  <c r="G2500" i="1"/>
  <c r="G2501" i="1"/>
  <c r="G2513" i="1"/>
  <c r="G2514" i="1"/>
  <c r="G2515" i="1"/>
  <c r="G2522" i="1"/>
  <c r="G2523" i="1"/>
  <c r="G2524" i="1"/>
  <c r="G2525" i="1"/>
  <c r="G2529" i="1"/>
  <c r="G2537" i="1"/>
  <c r="G2538" i="1"/>
  <c r="G2539" i="1"/>
  <c r="G2540" i="1"/>
  <c r="G2547" i="1"/>
  <c r="G2548" i="1"/>
  <c r="G2549" i="1"/>
  <c r="G2553" i="1"/>
  <c r="G2554" i="1"/>
  <c r="G2561" i="1"/>
  <c r="G2562" i="1"/>
  <c r="G2563" i="1"/>
  <c r="G2564" i="1"/>
  <c r="G2565" i="1"/>
  <c r="G2577" i="1"/>
  <c r="G2578" i="1"/>
  <c r="G2579" i="1"/>
  <c r="G2586" i="1"/>
  <c r="G2587" i="1"/>
  <c r="G2588" i="1"/>
  <c r="G2589" i="1"/>
  <c r="G2593" i="1"/>
  <c r="G2601" i="1"/>
  <c r="G2602" i="1"/>
  <c r="G2603" i="1"/>
  <c r="G2604" i="1"/>
  <c r="G2611" i="1"/>
  <c r="G2612" i="1"/>
  <c r="G2613" i="1"/>
  <c r="G2617" i="1"/>
  <c r="G2618" i="1"/>
  <c r="G2625" i="1"/>
  <c r="G2626" i="1"/>
  <c r="G2627" i="1"/>
  <c r="G2628" i="1"/>
  <c r="G2629" i="1"/>
  <c r="G2641" i="1"/>
  <c r="G2642" i="1"/>
  <c r="G2643" i="1"/>
  <c r="G2650" i="1"/>
  <c r="G2651" i="1"/>
  <c r="G2652" i="1"/>
  <c r="G2653" i="1"/>
  <c r="G2657" i="1"/>
  <c r="G2665" i="1"/>
  <c r="G2666" i="1"/>
  <c r="G2667" i="1"/>
  <c r="G2668" i="1"/>
  <c r="G2675" i="1"/>
  <c r="G2676" i="1"/>
  <c r="G2677" i="1"/>
  <c r="G2681" i="1"/>
  <c r="G2682" i="1"/>
  <c r="G2689" i="1"/>
  <c r="G2690" i="1"/>
  <c r="G2691" i="1"/>
  <c r="G2692" i="1"/>
  <c r="G2693" i="1"/>
  <c r="G2705" i="1"/>
  <c r="G2706" i="1"/>
  <c r="G2707" i="1"/>
  <c r="G2714" i="1"/>
  <c r="G2715" i="1"/>
  <c r="G2716" i="1"/>
  <c r="G2717" i="1"/>
  <c r="G2721" i="1"/>
  <c r="G2729" i="1"/>
  <c r="G2730" i="1"/>
  <c r="G2731" i="1"/>
  <c r="G2732" i="1"/>
  <c r="G2739" i="1"/>
  <c r="G2740" i="1"/>
  <c r="G2741" i="1"/>
  <c r="G2745" i="1"/>
  <c r="G2746" i="1"/>
  <c r="G2753" i="1"/>
  <c r="G2754" i="1"/>
  <c r="G2755" i="1"/>
  <c r="G2756" i="1"/>
  <c r="G2757" i="1"/>
  <c r="G2769" i="1"/>
  <c r="G2770" i="1"/>
  <c r="G2771" i="1"/>
  <c r="G2778" i="1"/>
  <c r="G2779" i="1"/>
  <c r="G2780" i="1"/>
  <c r="G2781" i="1"/>
  <c r="G2785" i="1"/>
  <c r="G2793" i="1"/>
  <c r="G2794" i="1"/>
  <c r="G2795" i="1"/>
  <c r="G2796" i="1"/>
  <c r="G2803" i="1"/>
  <c r="G2804" i="1"/>
  <c r="G2805" i="1"/>
  <c r="G2809" i="1"/>
  <c r="G2810" i="1"/>
  <c r="G2817" i="1"/>
  <c r="G2818" i="1"/>
  <c r="G2819" i="1"/>
  <c r="G2820" i="1"/>
  <c r="G2821" i="1"/>
  <c r="F2" i="1"/>
  <c r="G2" i="1" s="1"/>
  <c r="F3" i="1"/>
  <c r="G3" i="1" s="1"/>
  <c r="F4" i="1"/>
  <c r="G4" i="1" s="1"/>
  <c r="F5" i="1"/>
  <c r="G5" i="1" s="1"/>
  <c r="F6" i="1"/>
  <c r="G6" i="1" s="1"/>
  <c r="F7" i="1"/>
  <c r="G7" i="1" s="1"/>
  <c r="F8" i="1"/>
  <c r="G8" i="1" s="1"/>
  <c r="F9" i="1"/>
  <c r="G9" i="1" s="1"/>
  <c r="F10" i="1"/>
  <c r="G10" i="1" s="1"/>
  <c r="F11" i="1"/>
  <c r="G11" i="1" s="1"/>
  <c r="F12" i="1"/>
  <c r="G12" i="1" s="1"/>
  <c r="F13" i="1"/>
  <c r="G13" i="1" s="1"/>
  <c r="F14" i="1"/>
  <c r="G14" i="1" s="1"/>
  <c r="F15" i="1"/>
  <c r="G15" i="1" s="1"/>
  <c r="F16" i="1"/>
  <c r="G16" i="1" s="1"/>
  <c r="F17" i="1"/>
  <c r="G17" i="1" s="1"/>
  <c r="F18" i="1"/>
  <c r="G18" i="1" s="1"/>
  <c r="F19" i="1"/>
  <c r="G19" i="1" s="1"/>
  <c r="F20" i="1"/>
  <c r="G20" i="1" s="1"/>
  <c r="F21" i="1"/>
  <c r="G21" i="1" s="1"/>
  <c r="F22" i="1"/>
  <c r="G22" i="1" s="1"/>
  <c r="F23" i="1"/>
  <c r="G23" i="1" s="1"/>
  <c r="F24" i="1"/>
  <c r="G24" i="1" s="1"/>
  <c r="F25" i="1"/>
  <c r="G25" i="1" s="1"/>
  <c r="F26" i="1"/>
  <c r="G26" i="1" s="1"/>
  <c r="F27" i="1"/>
  <c r="G27" i="1" s="1"/>
  <c r="F28" i="1"/>
  <c r="G28" i="1" s="1"/>
  <c r="F29" i="1"/>
  <c r="G29" i="1" s="1"/>
  <c r="F30" i="1"/>
  <c r="G30" i="1" s="1"/>
  <c r="F31" i="1"/>
  <c r="G31" i="1" s="1"/>
  <c r="F32" i="1"/>
  <c r="G32" i="1" s="1"/>
  <c r="F33" i="1"/>
  <c r="G33" i="1" s="1"/>
  <c r="F34" i="1"/>
  <c r="G34" i="1" s="1"/>
  <c r="F35" i="1"/>
  <c r="G35" i="1" s="1"/>
  <c r="F36" i="1"/>
  <c r="G36" i="1" s="1"/>
  <c r="F37" i="1"/>
  <c r="G37" i="1" s="1"/>
  <c r="F38" i="1"/>
  <c r="G38" i="1" s="1"/>
  <c r="F39" i="1"/>
  <c r="F40" i="1"/>
  <c r="F41" i="1"/>
  <c r="G41" i="1" s="1"/>
  <c r="F42" i="1"/>
  <c r="G42" i="1" s="1"/>
  <c r="F43" i="1"/>
  <c r="G43" i="1" s="1"/>
  <c r="F44" i="1"/>
  <c r="G44" i="1" s="1"/>
  <c r="F45" i="1"/>
  <c r="G45" i="1" s="1"/>
  <c r="F46" i="1"/>
  <c r="G46" i="1" s="1"/>
  <c r="F47" i="1"/>
  <c r="G47" i="1" s="1"/>
  <c r="F48" i="1"/>
  <c r="G48" i="1" s="1"/>
  <c r="F49" i="1"/>
  <c r="G49" i="1" s="1"/>
  <c r="F50" i="1"/>
  <c r="G50" i="1" s="1"/>
  <c r="F51" i="1"/>
  <c r="G51" i="1" s="1"/>
  <c r="F52" i="1"/>
  <c r="G52" i="1" s="1"/>
  <c r="F53" i="1"/>
  <c r="G53" i="1" s="1"/>
  <c r="F54" i="1"/>
  <c r="G54" i="1" s="1"/>
  <c r="F55" i="1"/>
  <c r="G55" i="1" s="1"/>
  <c r="F56" i="1"/>
  <c r="G56" i="1" s="1"/>
  <c r="F57" i="1"/>
  <c r="G57" i="1" s="1"/>
  <c r="F58" i="1"/>
  <c r="G58" i="1" s="1"/>
  <c r="F59" i="1"/>
  <c r="G59" i="1" s="1"/>
  <c r="F60" i="1"/>
  <c r="G60" i="1" s="1"/>
  <c r="F61" i="1"/>
  <c r="G61" i="1" s="1"/>
  <c r="F62" i="1"/>
  <c r="F63" i="1"/>
  <c r="F64" i="1"/>
  <c r="F65" i="1"/>
  <c r="G65" i="1" s="1"/>
  <c r="F66" i="1"/>
  <c r="G66" i="1" s="1"/>
  <c r="F67" i="1"/>
  <c r="G67" i="1" s="1"/>
  <c r="F68" i="1"/>
  <c r="G68" i="1" s="1"/>
  <c r="F69" i="1"/>
  <c r="G69" i="1" s="1"/>
  <c r="F70" i="1"/>
  <c r="G70" i="1" s="1"/>
  <c r="F71" i="1"/>
  <c r="G71" i="1" s="1"/>
  <c r="F72" i="1"/>
  <c r="G72" i="1" s="1"/>
  <c r="F73" i="1"/>
  <c r="G73" i="1" s="1"/>
  <c r="F74" i="1"/>
  <c r="G74" i="1" s="1"/>
  <c r="F75" i="1"/>
  <c r="G75" i="1" s="1"/>
  <c r="F76" i="1"/>
  <c r="G76" i="1" s="1"/>
  <c r="F77" i="1"/>
  <c r="G77" i="1" s="1"/>
  <c r="F78" i="1"/>
  <c r="G78" i="1" s="1"/>
  <c r="F79" i="1"/>
  <c r="G79" i="1" s="1"/>
  <c r="F80" i="1"/>
  <c r="G80" i="1" s="1"/>
  <c r="F81" i="1"/>
  <c r="G81" i="1" s="1"/>
  <c r="F82" i="1"/>
  <c r="G82" i="1" s="1"/>
  <c r="F83" i="1"/>
  <c r="G83" i="1" s="1"/>
  <c r="F84" i="1"/>
  <c r="G84" i="1" s="1"/>
  <c r="F85" i="1"/>
  <c r="G85" i="1" s="1"/>
  <c r="F86" i="1"/>
  <c r="G86" i="1" s="1"/>
  <c r="F87" i="1"/>
  <c r="G87" i="1" s="1"/>
  <c r="F88" i="1"/>
  <c r="G88" i="1" s="1"/>
  <c r="F89" i="1"/>
  <c r="G89" i="1" s="1"/>
  <c r="F90" i="1"/>
  <c r="G90" i="1" s="1"/>
  <c r="F91" i="1"/>
  <c r="G91" i="1" s="1"/>
  <c r="F92" i="1"/>
  <c r="G92" i="1" s="1"/>
  <c r="F93" i="1"/>
  <c r="G93" i="1" s="1"/>
  <c r="F94" i="1"/>
  <c r="G94" i="1" s="1"/>
  <c r="F95" i="1"/>
  <c r="G95" i="1" s="1"/>
  <c r="F96" i="1"/>
  <c r="G96" i="1" s="1"/>
  <c r="F97" i="1"/>
  <c r="G97" i="1" s="1"/>
  <c r="F98" i="1"/>
  <c r="G98" i="1" s="1"/>
  <c r="F99" i="1"/>
  <c r="G99" i="1" s="1"/>
  <c r="F100" i="1"/>
  <c r="G100" i="1" s="1"/>
  <c r="F101" i="1"/>
  <c r="G101" i="1" s="1"/>
  <c r="F102" i="1"/>
  <c r="F103" i="1"/>
  <c r="F104" i="1"/>
  <c r="F105" i="1"/>
  <c r="G105" i="1" s="1"/>
  <c r="F106" i="1"/>
  <c r="G106" i="1" s="1"/>
  <c r="F107" i="1"/>
  <c r="G107" i="1" s="1"/>
  <c r="F108" i="1"/>
  <c r="G108" i="1" s="1"/>
  <c r="F109" i="1"/>
  <c r="G109" i="1" s="1"/>
  <c r="F110" i="1"/>
  <c r="G110" i="1" s="1"/>
  <c r="F111" i="1"/>
  <c r="G111" i="1" s="1"/>
  <c r="F112" i="1"/>
  <c r="G112" i="1" s="1"/>
  <c r="F113" i="1"/>
  <c r="G113" i="1" s="1"/>
  <c r="F114" i="1"/>
  <c r="G114" i="1" s="1"/>
  <c r="F115" i="1"/>
  <c r="G115" i="1" s="1"/>
  <c r="F116" i="1"/>
  <c r="G116" i="1" s="1"/>
  <c r="F117" i="1"/>
  <c r="G117" i="1" s="1"/>
  <c r="F118" i="1"/>
  <c r="G118" i="1" s="1"/>
  <c r="F119" i="1"/>
  <c r="G119" i="1" s="1"/>
  <c r="F120" i="1"/>
  <c r="G120" i="1" s="1"/>
  <c r="F121" i="1"/>
  <c r="G121" i="1" s="1"/>
  <c r="F122" i="1"/>
  <c r="G122" i="1" s="1"/>
  <c r="F123" i="1"/>
  <c r="G123" i="1" s="1"/>
  <c r="F124" i="1"/>
  <c r="G124" i="1" s="1"/>
  <c r="F125" i="1"/>
  <c r="G125" i="1" s="1"/>
  <c r="F126" i="1"/>
  <c r="F127" i="1"/>
  <c r="G127" i="1" s="1"/>
  <c r="F128" i="1"/>
  <c r="G128" i="1" s="1"/>
  <c r="F129" i="1"/>
  <c r="G129" i="1" s="1"/>
  <c r="F130" i="1"/>
  <c r="G130" i="1" s="1"/>
  <c r="F131" i="1"/>
  <c r="G131" i="1" s="1"/>
  <c r="F132" i="1"/>
  <c r="G132" i="1" s="1"/>
  <c r="F133" i="1"/>
  <c r="G133" i="1" s="1"/>
  <c r="F134" i="1"/>
  <c r="G134" i="1" s="1"/>
  <c r="F135" i="1"/>
  <c r="G135" i="1" s="1"/>
  <c r="F136" i="1"/>
  <c r="G136" i="1" s="1"/>
  <c r="F137" i="1"/>
  <c r="G137" i="1" s="1"/>
  <c r="F138" i="1"/>
  <c r="G138" i="1" s="1"/>
  <c r="F139" i="1"/>
  <c r="G139" i="1" s="1"/>
  <c r="F140" i="1"/>
  <c r="G140" i="1" s="1"/>
  <c r="F141" i="1"/>
  <c r="G141" i="1" s="1"/>
  <c r="F142" i="1"/>
  <c r="F143" i="1"/>
  <c r="G143" i="1" s="1"/>
  <c r="F144" i="1"/>
  <c r="G144" i="1" s="1"/>
  <c r="F145" i="1"/>
  <c r="G145" i="1" s="1"/>
  <c r="F146" i="1"/>
  <c r="G146" i="1" s="1"/>
  <c r="F147" i="1"/>
  <c r="G147" i="1" s="1"/>
  <c r="F148" i="1"/>
  <c r="G148" i="1" s="1"/>
  <c r="F149" i="1"/>
  <c r="G149" i="1" s="1"/>
  <c r="F150" i="1"/>
  <c r="G150" i="1" s="1"/>
  <c r="F151" i="1"/>
  <c r="G151" i="1" s="1"/>
  <c r="F152" i="1"/>
  <c r="G152" i="1" s="1"/>
  <c r="F153" i="1"/>
  <c r="G153" i="1" s="1"/>
  <c r="F154" i="1"/>
  <c r="G154" i="1" s="1"/>
  <c r="F155" i="1"/>
  <c r="G155" i="1" s="1"/>
  <c r="F156" i="1"/>
  <c r="G156" i="1" s="1"/>
  <c r="F157" i="1"/>
  <c r="G157" i="1" s="1"/>
  <c r="F158" i="1"/>
  <c r="F159" i="1"/>
  <c r="G159" i="1" s="1"/>
  <c r="F160" i="1"/>
  <c r="G160" i="1" s="1"/>
  <c r="F161" i="1"/>
  <c r="G161" i="1" s="1"/>
  <c r="F162" i="1"/>
  <c r="F163" i="1"/>
  <c r="G163" i="1" s="1"/>
  <c r="F164" i="1"/>
  <c r="G164" i="1" s="1"/>
  <c r="F165" i="1"/>
  <c r="G165" i="1" s="1"/>
  <c r="F166" i="1"/>
  <c r="F167" i="1"/>
  <c r="F168" i="1"/>
  <c r="G168" i="1" s="1"/>
  <c r="F169" i="1"/>
  <c r="G169" i="1" s="1"/>
  <c r="F170" i="1"/>
  <c r="G170" i="1" s="1"/>
  <c r="F171" i="1"/>
  <c r="G171" i="1" s="1"/>
  <c r="F172" i="1"/>
  <c r="G172" i="1" s="1"/>
  <c r="F173" i="1"/>
  <c r="G173" i="1" s="1"/>
  <c r="F174" i="1"/>
  <c r="G174" i="1" s="1"/>
  <c r="F175" i="1"/>
  <c r="G175" i="1" s="1"/>
  <c r="F176" i="1"/>
  <c r="G176" i="1" s="1"/>
  <c r="F177" i="1"/>
  <c r="G177" i="1" s="1"/>
  <c r="F178" i="1"/>
  <c r="G178" i="1" s="1"/>
  <c r="F179" i="1"/>
  <c r="G179" i="1" s="1"/>
  <c r="F180" i="1"/>
  <c r="G180" i="1" s="1"/>
  <c r="F181" i="1"/>
  <c r="G181" i="1" s="1"/>
  <c r="F182" i="1"/>
  <c r="G182" i="1" s="1"/>
  <c r="F183" i="1"/>
  <c r="G183" i="1" s="1"/>
  <c r="F184" i="1"/>
  <c r="G184" i="1" s="1"/>
  <c r="F185" i="1"/>
  <c r="G185" i="1" s="1"/>
  <c r="F186" i="1"/>
  <c r="G186" i="1" s="1"/>
  <c r="F187" i="1"/>
  <c r="G187" i="1" s="1"/>
  <c r="F188" i="1"/>
  <c r="G188" i="1" s="1"/>
  <c r="F189" i="1"/>
  <c r="G189" i="1" s="1"/>
  <c r="F190" i="1"/>
  <c r="G190" i="1" s="1"/>
  <c r="F191" i="1"/>
  <c r="G191" i="1" s="1"/>
  <c r="F192" i="1"/>
  <c r="G192" i="1" s="1"/>
  <c r="F193" i="1"/>
  <c r="G193" i="1" s="1"/>
  <c r="F194" i="1"/>
  <c r="G194" i="1" s="1"/>
  <c r="F195" i="1"/>
  <c r="G195" i="1" s="1"/>
  <c r="F196" i="1"/>
  <c r="G196" i="1" s="1"/>
  <c r="F197" i="1"/>
  <c r="G197" i="1" s="1"/>
  <c r="F198" i="1"/>
  <c r="G198" i="1" s="1"/>
  <c r="F199" i="1"/>
  <c r="G199" i="1" s="1"/>
  <c r="F200" i="1"/>
  <c r="G200" i="1" s="1"/>
  <c r="F201" i="1"/>
  <c r="G201" i="1" s="1"/>
  <c r="F202" i="1"/>
  <c r="F203" i="1"/>
  <c r="G203" i="1" s="1"/>
  <c r="F204" i="1"/>
  <c r="G204" i="1" s="1"/>
  <c r="F205" i="1"/>
  <c r="G205" i="1" s="1"/>
  <c r="F206" i="1"/>
  <c r="F207" i="1"/>
  <c r="G207" i="1" s="1"/>
  <c r="F208" i="1"/>
  <c r="G208" i="1" s="1"/>
  <c r="F209" i="1"/>
  <c r="G209" i="1" s="1"/>
  <c r="F210" i="1"/>
  <c r="G210" i="1" s="1"/>
  <c r="F211" i="1"/>
  <c r="G211" i="1" s="1"/>
  <c r="F212" i="1"/>
  <c r="G212" i="1" s="1"/>
  <c r="F213" i="1"/>
  <c r="G213" i="1" s="1"/>
  <c r="F214" i="1"/>
  <c r="G214" i="1" s="1"/>
  <c r="F215" i="1"/>
  <c r="G215" i="1" s="1"/>
  <c r="F216" i="1"/>
  <c r="G216" i="1" s="1"/>
  <c r="F217" i="1"/>
  <c r="G217" i="1" s="1"/>
  <c r="F218" i="1"/>
  <c r="G218" i="1" s="1"/>
  <c r="F219" i="1"/>
  <c r="G219" i="1" s="1"/>
  <c r="F220" i="1"/>
  <c r="G220" i="1" s="1"/>
  <c r="F221" i="1"/>
  <c r="G221" i="1" s="1"/>
  <c r="F222" i="1"/>
  <c r="F223" i="1"/>
  <c r="G223" i="1" s="1"/>
  <c r="F224" i="1"/>
  <c r="G224" i="1" s="1"/>
  <c r="F225" i="1"/>
  <c r="G225" i="1" s="1"/>
  <c r="F226" i="1"/>
  <c r="G226" i="1" s="1"/>
  <c r="F227" i="1"/>
  <c r="G227" i="1" s="1"/>
  <c r="F228" i="1"/>
  <c r="G228" i="1" s="1"/>
  <c r="F229" i="1"/>
  <c r="G229" i="1" s="1"/>
  <c r="F230" i="1"/>
  <c r="G230" i="1" s="1"/>
  <c r="F231" i="1"/>
  <c r="G231" i="1" s="1"/>
  <c r="F232" i="1"/>
  <c r="G232" i="1" s="1"/>
  <c r="F233" i="1"/>
  <c r="G233" i="1" s="1"/>
  <c r="F234" i="1"/>
  <c r="G234" i="1" s="1"/>
  <c r="F235" i="1"/>
  <c r="G235" i="1" s="1"/>
  <c r="F236" i="1"/>
  <c r="G236" i="1" s="1"/>
  <c r="F237" i="1"/>
  <c r="G237" i="1" s="1"/>
  <c r="F238" i="1"/>
  <c r="G238" i="1" s="1"/>
  <c r="F239" i="1"/>
  <c r="G239" i="1" s="1"/>
  <c r="F240" i="1"/>
  <c r="G240" i="1" s="1"/>
  <c r="F241" i="1"/>
  <c r="G241" i="1" s="1"/>
  <c r="F242" i="1"/>
  <c r="G242" i="1" s="1"/>
  <c r="F243" i="1"/>
  <c r="G243" i="1" s="1"/>
  <c r="F244" i="1"/>
  <c r="G244" i="1" s="1"/>
  <c r="F245" i="1"/>
  <c r="G245" i="1" s="1"/>
  <c r="F246" i="1"/>
  <c r="G246" i="1" s="1"/>
  <c r="F247" i="1"/>
  <c r="G247" i="1" s="1"/>
  <c r="F248" i="1"/>
  <c r="G248" i="1" s="1"/>
  <c r="F249" i="1"/>
  <c r="G249" i="1" s="1"/>
  <c r="F250" i="1"/>
  <c r="G250" i="1" s="1"/>
  <c r="F251" i="1"/>
  <c r="G251" i="1" s="1"/>
  <c r="F252" i="1"/>
  <c r="G252" i="1" s="1"/>
  <c r="F253" i="1"/>
  <c r="G253" i="1" s="1"/>
  <c r="F254" i="1"/>
  <c r="F255" i="1"/>
  <c r="G255" i="1" s="1"/>
  <c r="F256" i="1"/>
  <c r="G256" i="1" s="1"/>
  <c r="F257" i="1"/>
  <c r="G257" i="1" s="1"/>
  <c r="F258" i="1"/>
  <c r="F259" i="1"/>
  <c r="G259" i="1" s="1"/>
  <c r="F260" i="1"/>
  <c r="G260" i="1" s="1"/>
  <c r="F261" i="1"/>
  <c r="G261" i="1" s="1"/>
  <c r="F262" i="1"/>
  <c r="G262" i="1" s="1"/>
  <c r="F263" i="1"/>
  <c r="G263" i="1" s="1"/>
  <c r="F264" i="1"/>
  <c r="G264" i="1" s="1"/>
  <c r="F265" i="1"/>
  <c r="F266" i="1"/>
  <c r="F267" i="1"/>
  <c r="G267" i="1" s="1"/>
  <c r="F268" i="1"/>
  <c r="G268" i="1" s="1"/>
  <c r="F269" i="1"/>
  <c r="G269" i="1" s="1"/>
  <c r="F270" i="1"/>
  <c r="F271" i="1"/>
  <c r="G271" i="1" s="1"/>
  <c r="F272" i="1"/>
  <c r="G272" i="1" s="1"/>
  <c r="F273" i="1"/>
  <c r="G273" i="1" s="1"/>
  <c r="F274" i="1"/>
  <c r="G274" i="1" s="1"/>
  <c r="F275" i="1"/>
  <c r="G275" i="1" s="1"/>
  <c r="F276" i="1"/>
  <c r="G276" i="1" s="1"/>
  <c r="F277" i="1"/>
  <c r="G277" i="1" s="1"/>
  <c r="F278" i="1"/>
  <c r="G278" i="1" s="1"/>
  <c r="F279" i="1"/>
  <c r="G279" i="1" s="1"/>
  <c r="F280" i="1"/>
  <c r="G280" i="1" s="1"/>
  <c r="F281" i="1"/>
  <c r="G281" i="1" s="1"/>
  <c r="F282" i="1"/>
  <c r="G282" i="1" s="1"/>
  <c r="F283" i="1"/>
  <c r="G283" i="1" s="1"/>
  <c r="F284" i="1"/>
  <c r="G284" i="1" s="1"/>
  <c r="F285" i="1"/>
  <c r="G285" i="1" s="1"/>
  <c r="F286" i="1"/>
  <c r="G286" i="1" s="1"/>
  <c r="F287" i="1"/>
  <c r="G287" i="1" s="1"/>
  <c r="F288" i="1"/>
  <c r="G288" i="1" s="1"/>
  <c r="F289" i="1"/>
  <c r="G289" i="1" s="1"/>
  <c r="F290" i="1"/>
  <c r="G290" i="1" s="1"/>
  <c r="F291" i="1"/>
  <c r="G291" i="1" s="1"/>
  <c r="F292" i="1"/>
  <c r="G292" i="1" s="1"/>
  <c r="F293" i="1"/>
  <c r="G293" i="1" s="1"/>
  <c r="F294" i="1"/>
  <c r="G294" i="1" s="1"/>
  <c r="F295" i="1"/>
  <c r="G295" i="1" s="1"/>
  <c r="F296" i="1"/>
  <c r="G296" i="1" s="1"/>
  <c r="F297" i="1"/>
  <c r="G297" i="1" s="1"/>
  <c r="F298" i="1"/>
  <c r="G298" i="1" s="1"/>
  <c r="F299" i="1"/>
  <c r="G299" i="1" s="1"/>
  <c r="F300" i="1"/>
  <c r="G300" i="1" s="1"/>
  <c r="F301" i="1"/>
  <c r="G301" i="1" s="1"/>
  <c r="F302" i="1"/>
  <c r="G302" i="1" s="1"/>
  <c r="F303" i="1"/>
  <c r="G303" i="1" s="1"/>
  <c r="F304" i="1"/>
  <c r="F305" i="1"/>
  <c r="G305" i="1" s="1"/>
  <c r="F306" i="1"/>
  <c r="G306" i="1" s="1"/>
  <c r="F307" i="1"/>
  <c r="G307" i="1" s="1"/>
  <c r="F308" i="1"/>
  <c r="G308" i="1" s="1"/>
  <c r="F309" i="1"/>
  <c r="G309" i="1" s="1"/>
  <c r="F310" i="1"/>
  <c r="G310" i="1" s="1"/>
  <c r="F311" i="1"/>
  <c r="G311" i="1" s="1"/>
  <c r="F312" i="1"/>
  <c r="G312" i="1" s="1"/>
  <c r="F313" i="1"/>
  <c r="G313" i="1" s="1"/>
  <c r="F314" i="1"/>
  <c r="G314" i="1" s="1"/>
  <c r="F315" i="1"/>
  <c r="G315" i="1" s="1"/>
  <c r="F316" i="1"/>
  <c r="G316" i="1" s="1"/>
  <c r="F317" i="1"/>
  <c r="G317" i="1" s="1"/>
  <c r="F318" i="1"/>
  <c r="G318" i="1" s="1"/>
  <c r="F319" i="1"/>
  <c r="G319" i="1" s="1"/>
  <c r="F320" i="1"/>
  <c r="G320" i="1" s="1"/>
  <c r="F321" i="1"/>
  <c r="G321" i="1" s="1"/>
  <c r="F322" i="1"/>
  <c r="G322" i="1" s="1"/>
  <c r="F323" i="1"/>
  <c r="G323" i="1" s="1"/>
  <c r="F324" i="1"/>
  <c r="G324" i="1" s="1"/>
  <c r="F325" i="1"/>
  <c r="G325" i="1" s="1"/>
  <c r="F326" i="1"/>
  <c r="G326" i="1" s="1"/>
  <c r="F327" i="1"/>
  <c r="G327" i="1" s="1"/>
  <c r="F328" i="1"/>
  <c r="G328" i="1" s="1"/>
  <c r="F329" i="1"/>
  <c r="F330" i="1"/>
  <c r="G330" i="1" s="1"/>
  <c r="F331" i="1"/>
  <c r="G331" i="1" s="1"/>
  <c r="F332" i="1"/>
  <c r="G332" i="1" s="1"/>
  <c r="F333" i="1"/>
  <c r="G333" i="1" s="1"/>
  <c r="F334" i="1"/>
  <c r="G334" i="1" s="1"/>
  <c r="F335" i="1"/>
  <c r="G335" i="1" s="1"/>
  <c r="F336" i="1"/>
  <c r="G336" i="1" s="1"/>
  <c r="F337" i="1"/>
  <c r="G337" i="1" s="1"/>
  <c r="F338" i="1"/>
  <c r="G338" i="1" s="1"/>
  <c r="F339" i="1"/>
  <c r="G339" i="1" s="1"/>
  <c r="F340" i="1"/>
  <c r="G340" i="1" s="1"/>
  <c r="F341" i="1"/>
  <c r="G341" i="1" s="1"/>
  <c r="F342" i="1"/>
  <c r="G342" i="1" s="1"/>
  <c r="F343" i="1"/>
  <c r="G343" i="1" s="1"/>
  <c r="F344" i="1"/>
  <c r="G344" i="1" s="1"/>
  <c r="F345" i="1"/>
  <c r="G345" i="1" s="1"/>
  <c r="F346" i="1"/>
  <c r="G346" i="1" s="1"/>
  <c r="F347" i="1"/>
  <c r="G347" i="1" s="1"/>
  <c r="F348" i="1"/>
  <c r="G348" i="1" s="1"/>
  <c r="F349" i="1"/>
  <c r="G349" i="1" s="1"/>
  <c r="F350" i="1"/>
  <c r="G350" i="1" s="1"/>
  <c r="F351" i="1"/>
  <c r="G351" i="1" s="1"/>
  <c r="F352" i="1"/>
  <c r="G352" i="1" s="1"/>
  <c r="F353" i="1"/>
  <c r="G353" i="1" s="1"/>
  <c r="F354" i="1"/>
  <c r="G354" i="1" s="1"/>
  <c r="F355" i="1"/>
  <c r="G355" i="1" s="1"/>
  <c r="F356" i="1"/>
  <c r="G356" i="1" s="1"/>
  <c r="F357" i="1"/>
  <c r="G357" i="1" s="1"/>
  <c r="F358" i="1"/>
  <c r="G358" i="1" s="1"/>
  <c r="F359" i="1"/>
  <c r="G359" i="1" s="1"/>
  <c r="F360" i="1"/>
  <c r="G360" i="1" s="1"/>
  <c r="F361" i="1"/>
  <c r="F362" i="1"/>
  <c r="G362" i="1" s="1"/>
  <c r="F363" i="1"/>
  <c r="G363" i="1" s="1"/>
  <c r="F364" i="1"/>
  <c r="G364" i="1" s="1"/>
  <c r="F365" i="1"/>
  <c r="G365" i="1" s="1"/>
  <c r="F366" i="1"/>
  <c r="G366" i="1" s="1"/>
  <c r="F367" i="1"/>
  <c r="G367" i="1" s="1"/>
  <c r="F368" i="1"/>
  <c r="F369" i="1"/>
  <c r="F370" i="1"/>
  <c r="G370" i="1" s="1"/>
  <c r="F371" i="1"/>
  <c r="G371" i="1" s="1"/>
  <c r="F372" i="1"/>
  <c r="G372" i="1" s="1"/>
  <c r="F373" i="1"/>
  <c r="G373" i="1" s="1"/>
  <c r="F374" i="1"/>
  <c r="G374" i="1" s="1"/>
  <c r="F375" i="1"/>
  <c r="G375" i="1" s="1"/>
  <c r="F376" i="1"/>
  <c r="G376" i="1" s="1"/>
  <c r="F377" i="1"/>
  <c r="G377" i="1" s="1"/>
  <c r="F378" i="1"/>
  <c r="G378" i="1" s="1"/>
  <c r="F379" i="1"/>
  <c r="G379" i="1" s="1"/>
  <c r="F380" i="1"/>
  <c r="G380" i="1" s="1"/>
  <c r="F381" i="1"/>
  <c r="G381" i="1" s="1"/>
  <c r="F382" i="1"/>
  <c r="G382" i="1" s="1"/>
  <c r="F383" i="1"/>
  <c r="G383" i="1" s="1"/>
  <c r="F384" i="1"/>
  <c r="G384" i="1" s="1"/>
  <c r="F385" i="1"/>
  <c r="F386" i="1"/>
  <c r="G386" i="1" s="1"/>
  <c r="F387" i="1"/>
  <c r="G387" i="1" s="1"/>
  <c r="F388" i="1"/>
  <c r="G388" i="1" s="1"/>
  <c r="F389" i="1"/>
  <c r="G389" i="1" s="1"/>
  <c r="F390" i="1"/>
  <c r="G390" i="1" s="1"/>
  <c r="F391" i="1"/>
  <c r="G391" i="1" s="1"/>
  <c r="F392" i="1"/>
  <c r="G392" i="1" s="1"/>
  <c r="F393" i="1"/>
  <c r="G393" i="1" s="1"/>
  <c r="F394" i="1"/>
  <c r="G394" i="1" s="1"/>
  <c r="F395" i="1"/>
  <c r="G395" i="1" s="1"/>
  <c r="F396" i="1"/>
  <c r="G396" i="1" s="1"/>
  <c r="F397" i="1"/>
  <c r="G397" i="1" s="1"/>
  <c r="F398" i="1"/>
  <c r="G398" i="1" s="1"/>
  <c r="F399" i="1"/>
  <c r="G399" i="1" s="1"/>
  <c r="F400" i="1"/>
  <c r="G400" i="1" s="1"/>
  <c r="F401" i="1"/>
  <c r="G401" i="1" s="1"/>
  <c r="F402" i="1"/>
  <c r="G402" i="1" s="1"/>
  <c r="F403" i="1"/>
  <c r="G403" i="1" s="1"/>
  <c r="F404" i="1"/>
  <c r="G404" i="1" s="1"/>
  <c r="F405" i="1"/>
  <c r="G405" i="1" s="1"/>
  <c r="F406" i="1"/>
  <c r="G406" i="1" s="1"/>
  <c r="F407" i="1"/>
  <c r="F408" i="1"/>
  <c r="G408" i="1" s="1"/>
  <c r="F409" i="1"/>
  <c r="G409" i="1" s="1"/>
  <c r="F410" i="1"/>
  <c r="G410" i="1" s="1"/>
  <c r="F411" i="1"/>
  <c r="G411" i="1" s="1"/>
  <c r="F412" i="1"/>
  <c r="G412" i="1" s="1"/>
  <c r="F413" i="1"/>
  <c r="G413" i="1" s="1"/>
  <c r="F414" i="1"/>
  <c r="F415" i="1"/>
  <c r="G415" i="1" s="1"/>
  <c r="F416" i="1"/>
  <c r="G416" i="1" s="1"/>
  <c r="F417" i="1"/>
  <c r="G417" i="1" s="1"/>
  <c r="F418" i="1"/>
  <c r="G418" i="1" s="1"/>
  <c r="F419" i="1"/>
  <c r="G419" i="1" s="1"/>
  <c r="F420" i="1"/>
  <c r="G420" i="1" s="1"/>
  <c r="F421" i="1"/>
  <c r="G421" i="1" s="1"/>
  <c r="F422" i="1"/>
  <c r="G422" i="1" s="1"/>
  <c r="F423" i="1"/>
  <c r="G423" i="1" s="1"/>
  <c r="F424" i="1"/>
  <c r="F425" i="1"/>
  <c r="F426" i="1"/>
  <c r="G426" i="1" s="1"/>
  <c r="F427" i="1"/>
  <c r="G427" i="1" s="1"/>
  <c r="F428" i="1"/>
  <c r="G428" i="1" s="1"/>
  <c r="F429" i="1"/>
  <c r="G429" i="1" s="1"/>
  <c r="F430" i="1"/>
  <c r="G430" i="1" s="1"/>
  <c r="F431" i="1"/>
  <c r="G431" i="1" s="1"/>
  <c r="F432" i="1"/>
  <c r="F433" i="1"/>
  <c r="G433" i="1" s="1"/>
  <c r="F434" i="1"/>
  <c r="G434" i="1" s="1"/>
  <c r="F435" i="1"/>
  <c r="G435" i="1" s="1"/>
  <c r="F436" i="1"/>
  <c r="G436" i="1" s="1"/>
  <c r="F437" i="1"/>
  <c r="G437" i="1" s="1"/>
  <c r="F438" i="1"/>
  <c r="G438" i="1" s="1"/>
  <c r="F439" i="1"/>
  <c r="G439" i="1" s="1"/>
  <c r="F440" i="1"/>
  <c r="G440" i="1" s="1"/>
  <c r="F441" i="1"/>
  <c r="G441" i="1" s="1"/>
  <c r="F442" i="1"/>
  <c r="G442" i="1" s="1"/>
  <c r="F443" i="1"/>
  <c r="G443" i="1" s="1"/>
  <c r="F444" i="1"/>
  <c r="G444" i="1" s="1"/>
  <c r="F445" i="1"/>
  <c r="G445" i="1" s="1"/>
  <c r="F446" i="1"/>
  <c r="G446" i="1" s="1"/>
  <c r="F447" i="1"/>
  <c r="G447" i="1" s="1"/>
  <c r="F448" i="1"/>
  <c r="G448" i="1" s="1"/>
  <c r="F449" i="1"/>
  <c r="G449" i="1" s="1"/>
  <c r="F450" i="1"/>
  <c r="G450" i="1" s="1"/>
  <c r="F451" i="1"/>
  <c r="G451" i="1" s="1"/>
  <c r="F452" i="1"/>
  <c r="G452" i="1" s="1"/>
  <c r="F453" i="1"/>
  <c r="G453" i="1" s="1"/>
  <c r="F454" i="1"/>
  <c r="G454" i="1" s="1"/>
  <c r="F455" i="1"/>
  <c r="G455" i="1" s="1"/>
  <c r="F456" i="1"/>
  <c r="G456" i="1" s="1"/>
  <c r="F457" i="1"/>
  <c r="G457" i="1" s="1"/>
  <c r="F458" i="1"/>
  <c r="G458" i="1" s="1"/>
  <c r="F459" i="1"/>
  <c r="G459" i="1" s="1"/>
  <c r="F460" i="1"/>
  <c r="G460" i="1" s="1"/>
  <c r="F461" i="1"/>
  <c r="G461" i="1" s="1"/>
  <c r="F462" i="1"/>
  <c r="G462" i="1" s="1"/>
  <c r="F463" i="1"/>
  <c r="G463" i="1" s="1"/>
  <c r="F464" i="1"/>
  <c r="F465" i="1"/>
  <c r="G465" i="1" s="1"/>
  <c r="F466" i="1"/>
  <c r="G466" i="1" s="1"/>
  <c r="F467" i="1"/>
  <c r="G467" i="1" s="1"/>
  <c r="F468" i="1"/>
  <c r="G468" i="1" s="1"/>
  <c r="F469" i="1"/>
  <c r="G469" i="1" s="1"/>
  <c r="F470" i="1"/>
  <c r="G470" i="1" s="1"/>
  <c r="F471" i="1"/>
  <c r="F472" i="1"/>
  <c r="G472" i="1" s="1"/>
  <c r="F473" i="1"/>
  <c r="G473" i="1" s="1"/>
  <c r="F474" i="1"/>
  <c r="G474" i="1" s="1"/>
  <c r="F475" i="1"/>
  <c r="G475" i="1" s="1"/>
  <c r="F476" i="1"/>
  <c r="G476" i="1" s="1"/>
  <c r="F477" i="1"/>
  <c r="G477" i="1" s="1"/>
  <c r="F478" i="1"/>
  <c r="G478" i="1" s="1"/>
  <c r="F479" i="1"/>
  <c r="G479" i="1" s="1"/>
  <c r="F480" i="1"/>
  <c r="G480" i="1" s="1"/>
  <c r="F481" i="1"/>
  <c r="G481" i="1" s="1"/>
  <c r="F482" i="1"/>
  <c r="G482" i="1" s="1"/>
  <c r="F483" i="1"/>
  <c r="G483" i="1" s="1"/>
  <c r="F484" i="1"/>
  <c r="G484" i="1" s="1"/>
  <c r="F485" i="1"/>
  <c r="G485" i="1" s="1"/>
  <c r="F486" i="1"/>
  <c r="G486" i="1" s="1"/>
  <c r="F487" i="1"/>
  <c r="F488" i="1"/>
  <c r="F489" i="1"/>
  <c r="G489" i="1" s="1"/>
  <c r="F490" i="1"/>
  <c r="G490" i="1" s="1"/>
  <c r="F491" i="1"/>
  <c r="G491" i="1" s="1"/>
  <c r="F492" i="1"/>
  <c r="G492" i="1" s="1"/>
  <c r="F493" i="1"/>
  <c r="G493" i="1" s="1"/>
  <c r="F494" i="1"/>
  <c r="G494" i="1" s="1"/>
  <c r="F495" i="1"/>
  <c r="G495" i="1" s="1"/>
  <c r="F496" i="1"/>
  <c r="G496" i="1" s="1"/>
  <c r="F497" i="1"/>
  <c r="G497" i="1" s="1"/>
  <c r="F498" i="1"/>
  <c r="G498" i="1" s="1"/>
  <c r="F499" i="1"/>
  <c r="G499" i="1" s="1"/>
  <c r="F500" i="1"/>
  <c r="G500" i="1" s="1"/>
  <c r="F501" i="1"/>
  <c r="G501" i="1" s="1"/>
  <c r="F502" i="1"/>
  <c r="G502" i="1" s="1"/>
  <c r="F503" i="1"/>
  <c r="G503" i="1" s="1"/>
  <c r="F504" i="1"/>
  <c r="G504" i="1" s="1"/>
  <c r="F505" i="1"/>
  <c r="G505" i="1" s="1"/>
  <c r="F506" i="1"/>
  <c r="G506" i="1" s="1"/>
  <c r="F507" i="1"/>
  <c r="G507" i="1" s="1"/>
  <c r="F508" i="1"/>
  <c r="G508" i="1" s="1"/>
  <c r="F509" i="1"/>
  <c r="G509" i="1" s="1"/>
  <c r="F510" i="1"/>
  <c r="G510" i="1" s="1"/>
  <c r="F511" i="1"/>
  <c r="G511" i="1" s="1"/>
  <c r="F512" i="1"/>
  <c r="G512" i="1" s="1"/>
  <c r="F513" i="1"/>
  <c r="G513" i="1" s="1"/>
  <c r="F514" i="1"/>
  <c r="G514" i="1" s="1"/>
  <c r="F515" i="1"/>
  <c r="G515" i="1" s="1"/>
  <c r="F516" i="1"/>
  <c r="G516" i="1" s="1"/>
  <c r="F517" i="1"/>
  <c r="G517" i="1" s="1"/>
  <c r="F518" i="1"/>
  <c r="G518" i="1" s="1"/>
  <c r="F519" i="1"/>
  <c r="G519" i="1" s="1"/>
  <c r="F520" i="1"/>
  <c r="G520" i="1" s="1"/>
  <c r="F521" i="1"/>
  <c r="G521" i="1" s="1"/>
  <c r="F522" i="1"/>
  <c r="G522" i="1" s="1"/>
  <c r="F523" i="1"/>
  <c r="G523" i="1" s="1"/>
  <c r="F524" i="1"/>
  <c r="G524" i="1" s="1"/>
  <c r="F525" i="1"/>
  <c r="G525" i="1" s="1"/>
  <c r="F526" i="1"/>
  <c r="G526" i="1" s="1"/>
  <c r="F527" i="1"/>
  <c r="F528" i="1"/>
  <c r="F529" i="1"/>
  <c r="G529" i="1" s="1"/>
  <c r="F530" i="1"/>
  <c r="G530" i="1" s="1"/>
  <c r="F531" i="1"/>
  <c r="G531" i="1" s="1"/>
  <c r="F532" i="1"/>
  <c r="G532" i="1" s="1"/>
  <c r="F533" i="1"/>
  <c r="G533" i="1" s="1"/>
  <c r="F534" i="1"/>
  <c r="G534" i="1" s="1"/>
  <c r="F535" i="1"/>
  <c r="F536" i="1"/>
  <c r="G536" i="1" s="1"/>
  <c r="F537" i="1"/>
  <c r="G537" i="1" s="1"/>
  <c r="F538" i="1"/>
  <c r="G538" i="1" s="1"/>
  <c r="F539" i="1"/>
  <c r="G539" i="1" s="1"/>
  <c r="F540" i="1"/>
  <c r="G540" i="1" s="1"/>
  <c r="F541" i="1"/>
  <c r="G541" i="1" s="1"/>
  <c r="F542" i="1"/>
  <c r="G542" i="1" s="1"/>
  <c r="F543" i="1"/>
  <c r="G543" i="1" s="1"/>
  <c r="F544" i="1"/>
  <c r="G544" i="1" s="1"/>
  <c r="F545" i="1"/>
  <c r="G545" i="1" s="1"/>
  <c r="F546" i="1"/>
  <c r="G546" i="1" s="1"/>
  <c r="F547" i="1"/>
  <c r="G547" i="1" s="1"/>
  <c r="F548" i="1"/>
  <c r="G548" i="1" s="1"/>
  <c r="F549" i="1"/>
  <c r="G549" i="1" s="1"/>
  <c r="F550" i="1"/>
  <c r="G550" i="1" s="1"/>
  <c r="F551" i="1"/>
  <c r="G551" i="1" s="1"/>
  <c r="F552" i="1"/>
  <c r="G552" i="1" s="1"/>
  <c r="F553" i="1"/>
  <c r="G553" i="1" s="1"/>
  <c r="F554" i="1"/>
  <c r="G554" i="1" s="1"/>
  <c r="F555" i="1"/>
  <c r="G555" i="1" s="1"/>
  <c r="F556" i="1"/>
  <c r="G556" i="1" s="1"/>
  <c r="F557" i="1"/>
  <c r="G557" i="1" s="1"/>
  <c r="F558" i="1"/>
  <c r="G558" i="1" s="1"/>
  <c r="F559" i="1"/>
  <c r="G559" i="1" s="1"/>
  <c r="F560" i="1"/>
  <c r="F561" i="1"/>
  <c r="G561" i="1" s="1"/>
  <c r="F562" i="1"/>
  <c r="G562" i="1" s="1"/>
  <c r="F563" i="1"/>
  <c r="G563" i="1" s="1"/>
  <c r="F564" i="1"/>
  <c r="G564" i="1" s="1"/>
  <c r="F565" i="1"/>
  <c r="G565" i="1" s="1"/>
  <c r="F566" i="1"/>
  <c r="G566" i="1" s="1"/>
  <c r="F567" i="1"/>
  <c r="F568" i="1"/>
  <c r="G568" i="1" s="1"/>
  <c r="F569" i="1"/>
  <c r="G569" i="1" s="1"/>
  <c r="F570" i="1"/>
  <c r="G570" i="1" s="1"/>
  <c r="F571" i="1"/>
  <c r="G571" i="1" s="1"/>
  <c r="F572" i="1"/>
  <c r="G572" i="1" s="1"/>
  <c r="F573" i="1"/>
  <c r="G573" i="1" s="1"/>
  <c r="F574" i="1"/>
  <c r="G574" i="1" s="1"/>
  <c r="F575" i="1"/>
  <c r="G575" i="1" s="1"/>
  <c r="F576" i="1"/>
  <c r="G576" i="1" s="1"/>
  <c r="F577" i="1"/>
  <c r="F578" i="1"/>
  <c r="G578" i="1" s="1"/>
  <c r="F579" i="1"/>
  <c r="G579" i="1" s="1"/>
  <c r="F580" i="1"/>
  <c r="G580" i="1" s="1"/>
  <c r="F581" i="1"/>
  <c r="G581" i="1" s="1"/>
  <c r="F582" i="1"/>
  <c r="G582" i="1" s="1"/>
  <c r="F583" i="1"/>
  <c r="G583" i="1" s="1"/>
  <c r="F584" i="1"/>
  <c r="G584" i="1" s="1"/>
  <c r="F585" i="1"/>
  <c r="G585" i="1" s="1"/>
  <c r="F586" i="1"/>
  <c r="G586" i="1" s="1"/>
  <c r="F587" i="1"/>
  <c r="G587" i="1" s="1"/>
  <c r="F588" i="1"/>
  <c r="G588" i="1" s="1"/>
  <c r="F589" i="1"/>
  <c r="G589" i="1" s="1"/>
  <c r="F590" i="1"/>
  <c r="F591" i="1"/>
  <c r="G591" i="1" s="1"/>
  <c r="F592" i="1"/>
  <c r="G592" i="1" s="1"/>
  <c r="F593" i="1"/>
  <c r="G593" i="1" s="1"/>
  <c r="F594" i="1"/>
  <c r="G594" i="1" s="1"/>
  <c r="F595" i="1"/>
  <c r="G595" i="1" s="1"/>
  <c r="F596" i="1"/>
  <c r="G596" i="1" s="1"/>
  <c r="F597" i="1"/>
  <c r="G597" i="1" s="1"/>
  <c r="F598" i="1"/>
  <c r="G598" i="1" s="1"/>
  <c r="F599" i="1"/>
  <c r="G599" i="1" s="1"/>
  <c r="F600" i="1"/>
  <c r="G600" i="1" s="1"/>
  <c r="F601" i="1"/>
  <c r="G601" i="1" s="1"/>
  <c r="F602" i="1"/>
  <c r="G602" i="1" s="1"/>
  <c r="F603" i="1"/>
  <c r="G603" i="1" s="1"/>
  <c r="F604" i="1"/>
  <c r="G604" i="1" s="1"/>
  <c r="F605" i="1"/>
  <c r="G605" i="1" s="1"/>
  <c r="F606" i="1"/>
  <c r="G606" i="1" s="1"/>
  <c r="F607" i="1"/>
  <c r="G607" i="1" s="1"/>
  <c r="F608" i="1"/>
  <c r="G608" i="1" s="1"/>
  <c r="F609" i="1"/>
  <c r="G609" i="1" s="1"/>
  <c r="F610" i="1"/>
  <c r="G610" i="1" s="1"/>
  <c r="F611" i="1"/>
  <c r="G611" i="1" s="1"/>
  <c r="F612" i="1"/>
  <c r="G612" i="1" s="1"/>
  <c r="F613" i="1"/>
  <c r="G613" i="1" s="1"/>
  <c r="F614" i="1"/>
  <c r="G614" i="1" s="1"/>
  <c r="F615" i="1"/>
  <c r="G615" i="1" s="1"/>
  <c r="F616" i="1"/>
  <c r="G616" i="1" s="1"/>
  <c r="F617" i="1"/>
  <c r="G617" i="1" s="1"/>
  <c r="F618" i="1"/>
  <c r="G618" i="1" s="1"/>
  <c r="F619" i="1"/>
  <c r="G619" i="1" s="1"/>
  <c r="F620" i="1"/>
  <c r="G620" i="1" s="1"/>
  <c r="F621" i="1"/>
  <c r="G621" i="1" s="1"/>
  <c r="F622" i="1"/>
  <c r="F623" i="1"/>
  <c r="F624" i="1"/>
  <c r="G624" i="1" s="1"/>
  <c r="F625" i="1"/>
  <c r="G625" i="1" s="1"/>
  <c r="F626" i="1"/>
  <c r="G626" i="1" s="1"/>
  <c r="F627" i="1"/>
  <c r="G627" i="1" s="1"/>
  <c r="F628" i="1"/>
  <c r="G628" i="1" s="1"/>
  <c r="F629" i="1"/>
  <c r="G629" i="1" s="1"/>
  <c r="F630" i="1"/>
  <c r="G630" i="1" s="1"/>
  <c r="F631" i="1"/>
  <c r="G631" i="1" s="1"/>
  <c r="F632" i="1"/>
  <c r="G632" i="1" s="1"/>
  <c r="F633" i="1"/>
  <c r="G633" i="1" s="1"/>
  <c r="F634" i="1"/>
  <c r="G634" i="1" s="1"/>
  <c r="F635" i="1"/>
  <c r="G635" i="1" s="1"/>
  <c r="F636" i="1"/>
  <c r="G636" i="1" s="1"/>
  <c r="F637" i="1"/>
  <c r="G637" i="1" s="1"/>
  <c r="F638" i="1"/>
  <c r="G638" i="1" s="1"/>
  <c r="F639" i="1"/>
  <c r="G639" i="1" s="1"/>
  <c r="F640" i="1"/>
  <c r="F641" i="1"/>
  <c r="G641" i="1" s="1"/>
  <c r="F642" i="1"/>
  <c r="G642" i="1" s="1"/>
  <c r="F643" i="1"/>
  <c r="G643" i="1" s="1"/>
  <c r="F644" i="1"/>
  <c r="G644" i="1" s="1"/>
  <c r="F645" i="1"/>
  <c r="G645" i="1" s="1"/>
  <c r="F646" i="1"/>
  <c r="G646" i="1" s="1"/>
  <c r="F647" i="1"/>
  <c r="G647" i="1" s="1"/>
  <c r="F648" i="1"/>
  <c r="G648" i="1" s="1"/>
  <c r="F649" i="1"/>
  <c r="G649" i="1" s="1"/>
  <c r="F650" i="1"/>
  <c r="G650" i="1" s="1"/>
  <c r="F651" i="1"/>
  <c r="G651" i="1" s="1"/>
  <c r="F652" i="1"/>
  <c r="G652" i="1" s="1"/>
  <c r="F653" i="1"/>
  <c r="G653" i="1" s="1"/>
  <c r="F654" i="1"/>
  <c r="G654" i="1" s="1"/>
  <c r="F655" i="1"/>
  <c r="G655" i="1" s="1"/>
  <c r="F656" i="1"/>
  <c r="G656" i="1" s="1"/>
  <c r="F657" i="1"/>
  <c r="G657" i="1" s="1"/>
  <c r="F658" i="1"/>
  <c r="G658" i="1" s="1"/>
  <c r="F659" i="1"/>
  <c r="G659" i="1" s="1"/>
  <c r="F660" i="1"/>
  <c r="G660" i="1" s="1"/>
  <c r="F661" i="1"/>
  <c r="G661" i="1" s="1"/>
  <c r="F662" i="1"/>
  <c r="G662" i="1" s="1"/>
  <c r="F663" i="1"/>
  <c r="F664" i="1"/>
  <c r="F665" i="1"/>
  <c r="G665" i="1" s="1"/>
  <c r="F666" i="1"/>
  <c r="G666" i="1" s="1"/>
  <c r="F667" i="1"/>
  <c r="G667" i="1" s="1"/>
  <c r="F668" i="1"/>
  <c r="G668" i="1" s="1"/>
  <c r="F669" i="1"/>
  <c r="G669" i="1" s="1"/>
  <c r="F670" i="1"/>
  <c r="G670" i="1" s="1"/>
  <c r="F671" i="1"/>
  <c r="G671" i="1" s="1"/>
  <c r="F672" i="1"/>
  <c r="G672" i="1" s="1"/>
  <c r="F673" i="1"/>
  <c r="G673" i="1" s="1"/>
  <c r="F674" i="1"/>
  <c r="G674" i="1" s="1"/>
  <c r="F675" i="1"/>
  <c r="G675" i="1" s="1"/>
  <c r="F676" i="1"/>
  <c r="G676" i="1" s="1"/>
  <c r="F677" i="1"/>
  <c r="G677" i="1" s="1"/>
  <c r="F678" i="1"/>
  <c r="G678" i="1" s="1"/>
  <c r="F679" i="1"/>
  <c r="G679" i="1" s="1"/>
  <c r="F680" i="1"/>
  <c r="G680" i="1" s="1"/>
  <c r="F681" i="1"/>
  <c r="G681" i="1" s="1"/>
  <c r="F682" i="1"/>
  <c r="G682" i="1" s="1"/>
  <c r="F683" i="1"/>
  <c r="G683" i="1" s="1"/>
  <c r="F684" i="1"/>
  <c r="G684" i="1" s="1"/>
  <c r="F685" i="1"/>
  <c r="G685" i="1" s="1"/>
  <c r="F686" i="1"/>
  <c r="G686" i="1" s="1"/>
  <c r="F687" i="1"/>
  <c r="G687" i="1" s="1"/>
  <c r="F688" i="1"/>
  <c r="G688" i="1" s="1"/>
  <c r="F689" i="1"/>
  <c r="G689" i="1" s="1"/>
  <c r="F690" i="1"/>
  <c r="G690" i="1" s="1"/>
  <c r="F691" i="1"/>
  <c r="G691" i="1" s="1"/>
  <c r="F692" i="1"/>
  <c r="G692" i="1" s="1"/>
  <c r="F693" i="1"/>
  <c r="G693" i="1" s="1"/>
  <c r="F694" i="1"/>
  <c r="G694" i="1" s="1"/>
  <c r="F695" i="1"/>
  <c r="G695" i="1" s="1"/>
  <c r="F696" i="1"/>
  <c r="G696" i="1" s="1"/>
  <c r="F697" i="1"/>
  <c r="G697" i="1" s="1"/>
  <c r="F698" i="1"/>
  <c r="G698" i="1" s="1"/>
  <c r="F699" i="1"/>
  <c r="G699" i="1" s="1"/>
  <c r="F700" i="1"/>
  <c r="G700" i="1" s="1"/>
  <c r="F701" i="1"/>
  <c r="G701" i="1" s="1"/>
  <c r="F702" i="1"/>
  <c r="G702" i="1" s="1"/>
  <c r="F703" i="1"/>
  <c r="G703" i="1" s="1"/>
  <c r="F704" i="1"/>
  <c r="G704" i="1" s="1"/>
  <c r="F705" i="1"/>
  <c r="G705" i="1" s="1"/>
  <c r="F706" i="1"/>
  <c r="G706" i="1" s="1"/>
  <c r="F707" i="1"/>
  <c r="F708" i="1"/>
  <c r="G708" i="1" s="1"/>
  <c r="F709" i="1"/>
  <c r="G709" i="1" s="1"/>
  <c r="F710" i="1"/>
  <c r="G710" i="1" s="1"/>
  <c r="F711" i="1"/>
  <c r="G711" i="1" s="1"/>
  <c r="F712" i="1"/>
  <c r="G712" i="1" s="1"/>
  <c r="F713" i="1"/>
  <c r="G713" i="1" s="1"/>
  <c r="F714" i="1"/>
  <c r="F715" i="1"/>
  <c r="G715" i="1" s="1"/>
  <c r="F716" i="1"/>
  <c r="G716" i="1" s="1"/>
  <c r="F717" i="1"/>
  <c r="G717" i="1" s="1"/>
  <c r="F718" i="1"/>
  <c r="G718" i="1" s="1"/>
  <c r="F719" i="1"/>
  <c r="G719" i="1" s="1"/>
  <c r="F720" i="1"/>
  <c r="G720" i="1" s="1"/>
  <c r="F721" i="1"/>
  <c r="G721" i="1" s="1"/>
  <c r="F722" i="1"/>
  <c r="G722" i="1" s="1"/>
  <c r="F723" i="1"/>
  <c r="G723" i="1" s="1"/>
  <c r="F724" i="1"/>
  <c r="G724" i="1" s="1"/>
  <c r="F725" i="1"/>
  <c r="G725" i="1" s="1"/>
  <c r="F726" i="1"/>
  <c r="G726" i="1" s="1"/>
  <c r="F727" i="1"/>
  <c r="G727" i="1" s="1"/>
  <c r="F728" i="1"/>
  <c r="G728" i="1" s="1"/>
  <c r="F729" i="1"/>
  <c r="G729" i="1" s="1"/>
  <c r="F730" i="1"/>
  <c r="G730" i="1" s="1"/>
  <c r="F731" i="1"/>
  <c r="F732" i="1"/>
  <c r="F733" i="1"/>
  <c r="G733" i="1" s="1"/>
  <c r="F734" i="1"/>
  <c r="G734" i="1" s="1"/>
  <c r="F735" i="1"/>
  <c r="G735" i="1" s="1"/>
  <c r="F736" i="1"/>
  <c r="G736" i="1" s="1"/>
  <c r="F737" i="1"/>
  <c r="G737" i="1" s="1"/>
  <c r="F738" i="1"/>
  <c r="G738" i="1" s="1"/>
  <c r="F739" i="1"/>
  <c r="G739" i="1" s="1"/>
  <c r="F740" i="1"/>
  <c r="G740" i="1" s="1"/>
  <c r="F741" i="1"/>
  <c r="G741" i="1" s="1"/>
  <c r="F742" i="1"/>
  <c r="G742" i="1" s="1"/>
  <c r="F743" i="1"/>
  <c r="G743" i="1" s="1"/>
  <c r="F744" i="1"/>
  <c r="G744" i="1" s="1"/>
  <c r="F745" i="1"/>
  <c r="G745" i="1" s="1"/>
  <c r="F746" i="1"/>
  <c r="G746" i="1" s="1"/>
  <c r="F747" i="1"/>
  <c r="G747" i="1" s="1"/>
  <c r="F748" i="1"/>
  <c r="G748" i="1" s="1"/>
  <c r="F749" i="1"/>
  <c r="G749" i="1" s="1"/>
  <c r="F750" i="1"/>
  <c r="G750" i="1" s="1"/>
  <c r="F751" i="1"/>
  <c r="G751" i="1" s="1"/>
  <c r="F752" i="1"/>
  <c r="G752" i="1" s="1"/>
  <c r="F753" i="1"/>
  <c r="G753" i="1" s="1"/>
  <c r="F754" i="1"/>
  <c r="G754" i="1" s="1"/>
  <c r="F755" i="1"/>
  <c r="G755" i="1" s="1"/>
  <c r="F756" i="1"/>
  <c r="G756" i="1" s="1"/>
  <c r="F757" i="1"/>
  <c r="G757" i="1" s="1"/>
  <c r="F758" i="1"/>
  <c r="G758" i="1" s="1"/>
  <c r="F759" i="1"/>
  <c r="G759" i="1" s="1"/>
  <c r="F760" i="1"/>
  <c r="G760" i="1" s="1"/>
  <c r="F761" i="1"/>
  <c r="G761" i="1" s="1"/>
  <c r="F762" i="1"/>
  <c r="G762" i="1" s="1"/>
  <c r="F763" i="1"/>
  <c r="G763" i="1" s="1"/>
  <c r="F764" i="1"/>
  <c r="G764" i="1" s="1"/>
  <c r="F765" i="1"/>
  <c r="G765" i="1" s="1"/>
  <c r="F766" i="1"/>
  <c r="G766" i="1" s="1"/>
  <c r="F767" i="1"/>
  <c r="G767" i="1" s="1"/>
  <c r="F768" i="1"/>
  <c r="G768" i="1" s="1"/>
  <c r="F769" i="1"/>
  <c r="G769" i="1" s="1"/>
  <c r="F770" i="1"/>
  <c r="F771" i="1"/>
  <c r="F772" i="1"/>
  <c r="G772" i="1" s="1"/>
  <c r="F773" i="1"/>
  <c r="G773" i="1" s="1"/>
  <c r="F774" i="1"/>
  <c r="G774" i="1" s="1"/>
  <c r="F775" i="1"/>
  <c r="G775" i="1" s="1"/>
  <c r="F776" i="1"/>
  <c r="G776" i="1" s="1"/>
  <c r="F777" i="1"/>
  <c r="G777" i="1" s="1"/>
  <c r="F778" i="1"/>
  <c r="F779" i="1"/>
  <c r="G779" i="1" s="1"/>
  <c r="F780" i="1"/>
  <c r="G780" i="1" s="1"/>
  <c r="F781" i="1"/>
  <c r="G781" i="1" s="1"/>
  <c r="F782" i="1"/>
  <c r="G782" i="1" s="1"/>
  <c r="F783" i="1"/>
  <c r="G783" i="1" s="1"/>
  <c r="F784" i="1"/>
  <c r="G784" i="1" s="1"/>
  <c r="F785" i="1"/>
  <c r="G785" i="1" s="1"/>
  <c r="F786" i="1"/>
  <c r="G786" i="1" s="1"/>
  <c r="F787" i="1"/>
  <c r="G787" i="1" s="1"/>
  <c r="F788" i="1"/>
  <c r="G788" i="1" s="1"/>
  <c r="F789" i="1"/>
  <c r="G789" i="1" s="1"/>
  <c r="F790" i="1"/>
  <c r="G790" i="1" s="1"/>
  <c r="F791" i="1"/>
  <c r="G791" i="1" s="1"/>
  <c r="F792" i="1"/>
  <c r="G792" i="1" s="1"/>
  <c r="F793" i="1"/>
  <c r="G793" i="1" s="1"/>
  <c r="F794" i="1"/>
  <c r="G794" i="1" s="1"/>
  <c r="F795" i="1"/>
  <c r="F796" i="1"/>
  <c r="F797" i="1"/>
  <c r="G797" i="1" s="1"/>
  <c r="F798" i="1"/>
  <c r="G798" i="1" s="1"/>
  <c r="F799" i="1"/>
  <c r="G799" i="1" s="1"/>
  <c r="F800" i="1"/>
  <c r="G800" i="1" s="1"/>
  <c r="F801" i="1"/>
  <c r="G801" i="1" s="1"/>
  <c r="F802" i="1"/>
  <c r="G802" i="1" s="1"/>
  <c r="F803" i="1"/>
  <c r="G803" i="1" s="1"/>
  <c r="F804" i="1"/>
  <c r="G804" i="1" s="1"/>
  <c r="F805" i="1"/>
  <c r="G805" i="1" s="1"/>
  <c r="F806" i="1"/>
  <c r="G806" i="1" s="1"/>
  <c r="F807" i="1"/>
  <c r="G807" i="1" s="1"/>
  <c r="F808" i="1"/>
  <c r="G808" i="1" s="1"/>
  <c r="F809" i="1"/>
  <c r="G809" i="1" s="1"/>
  <c r="F810" i="1"/>
  <c r="G810" i="1" s="1"/>
  <c r="F811" i="1"/>
  <c r="G811" i="1" s="1"/>
  <c r="F812" i="1"/>
  <c r="G812" i="1" s="1"/>
  <c r="F813" i="1"/>
  <c r="G813" i="1" s="1"/>
  <c r="F814" i="1"/>
  <c r="G814" i="1" s="1"/>
  <c r="F815" i="1"/>
  <c r="G815" i="1" s="1"/>
  <c r="F816" i="1"/>
  <c r="G816" i="1" s="1"/>
  <c r="F817" i="1"/>
  <c r="G817" i="1" s="1"/>
  <c r="F818" i="1"/>
  <c r="G818" i="1" s="1"/>
  <c r="F819" i="1"/>
  <c r="G819" i="1" s="1"/>
  <c r="F820" i="1"/>
  <c r="G820" i="1" s="1"/>
  <c r="F821" i="1"/>
  <c r="G821" i="1" s="1"/>
  <c r="F822" i="1"/>
  <c r="G822" i="1" s="1"/>
  <c r="F823" i="1"/>
  <c r="G823" i="1" s="1"/>
  <c r="F824" i="1"/>
  <c r="G824" i="1" s="1"/>
  <c r="F825" i="1"/>
  <c r="G825" i="1" s="1"/>
  <c r="F826" i="1"/>
  <c r="G826" i="1" s="1"/>
  <c r="F827" i="1"/>
  <c r="G827" i="1" s="1"/>
  <c r="F828" i="1"/>
  <c r="G828" i="1" s="1"/>
  <c r="F829" i="1"/>
  <c r="G829" i="1" s="1"/>
  <c r="F830" i="1"/>
  <c r="G830" i="1" s="1"/>
  <c r="F831" i="1"/>
  <c r="G831" i="1" s="1"/>
  <c r="F832" i="1"/>
  <c r="G832" i="1" s="1"/>
  <c r="F833" i="1"/>
  <c r="G833" i="1" s="1"/>
  <c r="F834" i="1"/>
  <c r="F835" i="1"/>
  <c r="F836" i="1"/>
  <c r="G836" i="1" s="1"/>
  <c r="F837" i="1"/>
  <c r="G837" i="1" s="1"/>
  <c r="F838" i="1"/>
  <c r="G838" i="1" s="1"/>
  <c r="F839" i="1"/>
  <c r="G839" i="1" s="1"/>
  <c r="F840" i="1"/>
  <c r="G840" i="1" s="1"/>
  <c r="F841" i="1"/>
  <c r="G841" i="1" s="1"/>
  <c r="F842" i="1"/>
  <c r="F843" i="1"/>
  <c r="G843" i="1" s="1"/>
  <c r="F844" i="1"/>
  <c r="G844" i="1" s="1"/>
  <c r="F845" i="1"/>
  <c r="G845" i="1" s="1"/>
  <c r="F846" i="1"/>
  <c r="G846" i="1" s="1"/>
  <c r="F847" i="1"/>
  <c r="G847" i="1" s="1"/>
  <c r="F848" i="1"/>
  <c r="G848" i="1" s="1"/>
  <c r="F849" i="1"/>
  <c r="G849" i="1" s="1"/>
  <c r="F850" i="1"/>
  <c r="G850" i="1" s="1"/>
  <c r="F851" i="1"/>
  <c r="G851" i="1" s="1"/>
  <c r="F852" i="1"/>
  <c r="G852" i="1" s="1"/>
  <c r="F853" i="1"/>
  <c r="G853" i="1" s="1"/>
  <c r="F854" i="1"/>
  <c r="G854" i="1" s="1"/>
  <c r="F855" i="1"/>
  <c r="G855" i="1" s="1"/>
  <c r="F856" i="1"/>
  <c r="G856" i="1" s="1"/>
  <c r="F857" i="1"/>
  <c r="G857" i="1" s="1"/>
  <c r="F858" i="1"/>
  <c r="G858" i="1" s="1"/>
  <c r="F859" i="1"/>
  <c r="F860" i="1"/>
  <c r="F861" i="1"/>
  <c r="G861" i="1" s="1"/>
  <c r="F862" i="1"/>
  <c r="G862" i="1" s="1"/>
  <c r="F863" i="1"/>
  <c r="G863" i="1" s="1"/>
  <c r="F864" i="1"/>
  <c r="G864" i="1" s="1"/>
  <c r="F865" i="1"/>
  <c r="G865" i="1" s="1"/>
  <c r="F866" i="1"/>
  <c r="G866" i="1" s="1"/>
  <c r="F867" i="1"/>
  <c r="G867" i="1" s="1"/>
  <c r="F868" i="1"/>
  <c r="G868" i="1" s="1"/>
  <c r="F869" i="1"/>
  <c r="G869" i="1" s="1"/>
  <c r="F870" i="1"/>
  <c r="G870" i="1" s="1"/>
  <c r="F871" i="1"/>
  <c r="G871" i="1" s="1"/>
  <c r="F872" i="1"/>
  <c r="G872" i="1" s="1"/>
  <c r="F873" i="1"/>
  <c r="G873" i="1" s="1"/>
  <c r="F874" i="1"/>
  <c r="G874" i="1" s="1"/>
  <c r="F875" i="1"/>
  <c r="G875" i="1" s="1"/>
  <c r="F876" i="1"/>
  <c r="G876" i="1" s="1"/>
  <c r="F877" i="1"/>
  <c r="G877" i="1" s="1"/>
  <c r="F878" i="1"/>
  <c r="G878" i="1" s="1"/>
  <c r="F879" i="1"/>
  <c r="G879" i="1" s="1"/>
  <c r="F880" i="1"/>
  <c r="G880" i="1" s="1"/>
  <c r="F881" i="1"/>
  <c r="G881" i="1" s="1"/>
  <c r="F882" i="1"/>
  <c r="G882" i="1" s="1"/>
  <c r="F883" i="1"/>
  <c r="G883" i="1" s="1"/>
  <c r="F884" i="1"/>
  <c r="G884" i="1" s="1"/>
  <c r="F885" i="1"/>
  <c r="G885" i="1" s="1"/>
  <c r="F886" i="1"/>
  <c r="G886" i="1" s="1"/>
  <c r="F887" i="1"/>
  <c r="G887" i="1" s="1"/>
  <c r="F888" i="1"/>
  <c r="G888" i="1" s="1"/>
  <c r="F889" i="1"/>
  <c r="G889" i="1" s="1"/>
  <c r="F890" i="1"/>
  <c r="G890" i="1" s="1"/>
  <c r="F891" i="1"/>
  <c r="G891" i="1" s="1"/>
  <c r="F892" i="1"/>
  <c r="G892" i="1" s="1"/>
  <c r="F893" i="1"/>
  <c r="G893" i="1" s="1"/>
  <c r="F894" i="1"/>
  <c r="G894" i="1" s="1"/>
  <c r="F895" i="1"/>
  <c r="G895" i="1" s="1"/>
  <c r="F896" i="1"/>
  <c r="G896" i="1" s="1"/>
  <c r="F897" i="1"/>
  <c r="G897" i="1" s="1"/>
  <c r="F898" i="1"/>
  <c r="F899" i="1"/>
  <c r="F900" i="1"/>
  <c r="G900" i="1" s="1"/>
  <c r="F901" i="1"/>
  <c r="G901" i="1" s="1"/>
  <c r="F902" i="1"/>
  <c r="G902" i="1" s="1"/>
  <c r="F903" i="1"/>
  <c r="G903" i="1" s="1"/>
  <c r="F904" i="1"/>
  <c r="G904" i="1" s="1"/>
  <c r="F905" i="1"/>
  <c r="G905" i="1" s="1"/>
  <c r="F906" i="1"/>
  <c r="F907" i="1"/>
  <c r="G907" i="1" s="1"/>
  <c r="F908" i="1"/>
  <c r="G908" i="1" s="1"/>
  <c r="F909" i="1"/>
  <c r="G909" i="1" s="1"/>
  <c r="F910" i="1"/>
  <c r="G910" i="1" s="1"/>
  <c r="F911" i="1"/>
  <c r="G911" i="1" s="1"/>
  <c r="F912" i="1"/>
  <c r="G912" i="1" s="1"/>
  <c r="F913" i="1"/>
  <c r="G913" i="1" s="1"/>
  <c r="F914" i="1"/>
  <c r="G914" i="1" s="1"/>
  <c r="F915" i="1"/>
  <c r="G915" i="1" s="1"/>
  <c r="F916" i="1"/>
  <c r="G916" i="1" s="1"/>
  <c r="F917" i="1"/>
  <c r="G917" i="1" s="1"/>
  <c r="F918" i="1"/>
  <c r="G918" i="1" s="1"/>
  <c r="F919" i="1"/>
  <c r="G919" i="1" s="1"/>
  <c r="F920" i="1"/>
  <c r="G920" i="1" s="1"/>
  <c r="F921" i="1"/>
  <c r="G921" i="1" s="1"/>
  <c r="F922" i="1"/>
  <c r="G922" i="1" s="1"/>
  <c r="F923" i="1"/>
  <c r="F924" i="1"/>
  <c r="G924" i="1" s="1"/>
  <c r="F925" i="1"/>
  <c r="G925" i="1" s="1"/>
  <c r="F926" i="1"/>
  <c r="G926" i="1" s="1"/>
  <c r="F927" i="1"/>
  <c r="G927" i="1" s="1"/>
  <c r="F928" i="1"/>
  <c r="G928" i="1" s="1"/>
  <c r="F929" i="1"/>
  <c r="G929" i="1" s="1"/>
  <c r="F930" i="1"/>
  <c r="G930" i="1" s="1"/>
  <c r="F931" i="1"/>
  <c r="G931" i="1" s="1"/>
  <c r="F932" i="1"/>
  <c r="F933" i="1"/>
  <c r="G933" i="1" s="1"/>
  <c r="F934" i="1"/>
  <c r="G934" i="1" s="1"/>
  <c r="F935" i="1"/>
  <c r="G935" i="1" s="1"/>
  <c r="F936" i="1"/>
  <c r="F937" i="1"/>
  <c r="G937" i="1" s="1"/>
  <c r="F938" i="1"/>
  <c r="G938" i="1" s="1"/>
  <c r="F939" i="1"/>
  <c r="G939" i="1" s="1"/>
  <c r="F940" i="1"/>
  <c r="G940" i="1" s="1"/>
  <c r="F941" i="1"/>
  <c r="G941" i="1" s="1"/>
  <c r="F942" i="1"/>
  <c r="G942" i="1" s="1"/>
  <c r="F943" i="1"/>
  <c r="G943" i="1" s="1"/>
  <c r="F944" i="1"/>
  <c r="G944" i="1" s="1"/>
  <c r="F945" i="1"/>
  <c r="G945" i="1" s="1"/>
  <c r="F946" i="1"/>
  <c r="G946" i="1" s="1"/>
  <c r="F947" i="1"/>
  <c r="G947" i="1" s="1"/>
  <c r="F948" i="1"/>
  <c r="G948" i="1" s="1"/>
  <c r="F949" i="1"/>
  <c r="G949" i="1" s="1"/>
  <c r="F950" i="1"/>
  <c r="G950" i="1" s="1"/>
  <c r="F951" i="1"/>
  <c r="G951" i="1" s="1"/>
  <c r="F952" i="1"/>
  <c r="G952" i="1" s="1"/>
  <c r="F953" i="1"/>
  <c r="G953" i="1" s="1"/>
  <c r="F954" i="1"/>
  <c r="G954" i="1" s="1"/>
  <c r="F955" i="1"/>
  <c r="F956" i="1"/>
  <c r="F957" i="1"/>
  <c r="G957" i="1" s="1"/>
  <c r="F958" i="1"/>
  <c r="G958" i="1" s="1"/>
  <c r="F959" i="1"/>
  <c r="G959" i="1" s="1"/>
  <c r="F960" i="1"/>
  <c r="G960" i="1" s="1"/>
  <c r="F961" i="1"/>
  <c r="G961" i="1" s="1"/>
  <c r="F962" i="1"/>
  <c r="G962" i="1" s="1"/>
  <c r="F963" i="1"/>
  <c r="G963" i="1" s="1"/>
  <c r="F964" i="1"/>
  <c r="G964" i="1" s="1"/>
  <c r="F965" i="1"/>
  <c r="F966" i="1"/>
  <c r="G966" i="1" s="1"/>
  <c r="F967" i="1"/>
  <c r="G967" i="1" s="1"/>
  <c r="F968" i="1"/>
  <c r="G968" i="1" s="1"/>
  <c r="F969" i="1"/>
  <c r="G969" i="1" s="1"/>
  <c r="F970" i="1"/>
  <c r="G970" i="1" s="1"/>
  <c r="F971" i="1"/>
  <c r="G971" i="1" s="1"/>
  <c r="F972" i="1"/>
  <c r="G972" i="1" s="1"/>
  <c r="F973" i="1"/>
  <c r="G973" i="1" s="1"/>
  <c r="F974" i="1"/>
  <c r="G974" i="1" s="1"/>
  <c r="F975" i="1"/>
  <c r="G975" i="1" s="1"/>
  <c r="F976" i="1"/>
  <c r="F977" i="1"/>
  <c r="G977" i="1" s="1"/>
  <c r="F978" i="1"/>
  <c r="G978" i="1" s="1"/>
  <c r="F979" i="1"/>
  <c r="G979" i="1" s="1"/>
  <c r="F980" i="1"/>
  <c r="G980" i="1" s="1"/>
  <c r="F981" i="1"/>
  <c r="G981" i="1" s="1"/>
  <c r="F982" i="1"/>
  <c r="G982" i="1" s="1"/>
  <c r="F983" i="1"/>
  <c r="G983" i="1" s="1"/>
  <c r="F984" i="1"/>
  <c r="G984" i="1" s="1"/>
  <c r="F985" i="1"/>
  <c r="F986" i="1"/>
  <c r="G986" i="1" s="1"/>
  <c r="F987" i="1"/>
  <c r="G987" i="1" s="1"/>
  <c r="F988" i="1"/>
  <c r="G988" i="1" s="1"/>
  <c r="F989" i="1"/>
  <c r="G989" i="1" s="1"/>
  <c r="F990" i="1"/>
  <c r="G990" i="1" s="1"/>
  <c r="F991" i="1"/>
  <c r="G991" i="1" s="1"/>
  <c r="F992" i="1"/>
  <c r="G992" i="1" s="1"/>
  <c r="F993" i="1"/>
  <c r="G993" i="1" s="1"/>
  <c r="F994" i="1"/>
  <c r="G994" i="1" s="1"/>
  <c r="F995" i="1"/>
  <c r="G995" i="1" s="1"/>
  <c r="F996" i="1"/>
  <c r="G996" i="1" s="1"/>
  <c r="F997" i="1"/>
  <c r="G997" i="1" s="1"/>
  <c r="F998" i="1"/>
  <c r="G998" i="1" s="1"/>
  <c r="F999" i="1"/>
  <c r="G999" i="1" s="1"/>
  <c r="F1000" i="1"/>
  <c r="G1000" i="1" s="1"/>
  <c r="F1001" i="1"/>
  <c r="G1001" i="1" s="1"/>
  <c r="F1002" i="1"/>
  <c r="G1002" i="1" s="1"/>
  <c r="F1003" i="1"/>
  <c r="G1003" i="1" s="1"/>
  <c r="F1004" i="1"/>
  <c r="G1004" i="1" s="1"/>
  <c r="F1005" i="1"/>
  <c r="G1005" i="1" s="1"/>
  <c r="F1006" i="1"/>
  <c r="G1006" i="1" s="1"/>
  <c r="F1007" i="1"/>
  <c r="F1008" i="1"/>
  <c r="G1008" i="1" s="1"/>
  <c r="F1009" i="1"/>
  <c r="G1009" i="1" s="1"/>
  <c r="F1010" i="1"/>
  <c r="G1010" i="1" s="1"/>
  <c r="F1011" i="1"/>
  <c r="G1011" i="1" s="1"/>
  <c r="F1012" i="1"/>
  <c r="G1012" i="1" s="1"/>
  <c r="F1013" i="1"/>
  <c r="G1013" i="1" s="1"/>
  <c r="F1014" i="1"/>
  <c r="G1014" i="1" s="1"/>
  <c r="F1015" i="1"/>
  <c r="F1016" i="1"/>
  <c r="F1017" i="1"/>
  <c r="G1017" i="1" s="1"/>
  <c r="F1018" i="1"/>
  <c r="G1018" i="1" s="1"/>
  <c r="F1019" i="1"/>
  <c r="G1019" i="1" s="1"/>
  <c r="F1020" i="1"/>
  <c r="G1020" i="1" s="1"/>
  <c r="F1021" i="1"/>
  <c r="G1021" i="1" s="1"/>
  <c r="F1022" i="1"/>
  <c r="G1022" i="1" s="1"/>
  <c r="F1023" i="1"/>
  <c r="G1023" i="1" s="1"/>
  <c r="F1024" i="1"/>
  <c r="G1024" i="1" s="1"/>
  <c r="F1025" i="1"/>
  <c r="G1025" i="1" s="1"/>
  <c r="F1026" i="1"/>
  <c r="G1026" i="1" s="1"/>
  <c r="F1027" i="1"/>
  <c r="G1027" i="1" s="1"/>
  <c r="F1028" i="1"/>
  <c r="G1028" i="1" s="1"/>
  <c r="F1029" i="1"/>
  <c r="G1029" i="1" s="1"/>
  <c r="F1030" i="1"/>
  <c r="F1031" i="1"/>
  <c r="F1032" i="1"/>
  <c r="F1033" i="1"/>
  <c r="G1033" i="1" s="1"/>
  <c r="F1034" i="1"/>
  <c r="F1035" i="1"/>
  <c r="G1035" i="1" s="1"/>
  <c r="F1036" i="1"/>
  <c r="G1036" i="1" s="1"/>
  <c r="F1037" i="1"/>
  <c r="G1037" i="1" s="1"/>
  <c r="F1038" i="1"/>
  <c r="G1038" i="1" s="1"/>
  <c r="F1039" i="1"/>
  <c r="G1039" i="1" s="1"/>
  <c r="F1040" i="1"/>
  <c r="G1040" i="1" s="1"/>
  <c r="F1041" i="1"/>
  <c r="G1041" i="1" s="1"/>
  <c r="F1042" i="1"/>
  <c r="G1042" i="1" s="1"/>
  <c r="F1043" i="1"/>
  <c r="G1043" i="1" s="1"/>
  <c r="F1044" i="1"/>
  <c r="G1044" i="1" s="1"/>
  <c r="F1045" i="1"/>
  <c r="G1045" i="1" s="1"/>
  <c r="F1046" i="1"/>
  <c r="G1046" i="1" s="1"/>
  <c r="F1047" i="1"/>
  <c r="F1048" i="1"/>
  <c r="F1049" i="1"/>
  <c r="G1049" i="1" s="1"/>
  <c r="F1050" i="1"/>
  <c r="G1050" i="1" s="1"/>
  <c r="F1051" i="1"/>
  <c r="G1051" i="1" s="1"/>
  <c r="F1052" i="1"/>
  <c r="G1052" i="1" s="1"/>
  <c r="F1053" i="1"/>
  <c r="G1053" i="1" s="1"/>
  <c r="F1054" i="1"/>
  <c r="G1054" i="1" s="1"/>
  <c r="F1055" i="1"/>
  <c r="F1056" i="1"/>
  <c r="F1057" i="1"/>
  <c r="G1057" i="1" s="1"/>
  <c r="F1058" i="1"/>
  <c r="G1058" i="1" s="1"/>
  <c r="F1059" i="1"/>
  <c r="G1059" i="1" s="1"/>
  <c r="F1060" i="1"/>
  <c r="G1060" i="1" s="1"/>
  <c r="F1061" i="1"/>
  <c r="G1061" i="1" s="1"/>
  <c r="F1062" i="1"/>
  <c r="G1062" i="1" s="1"/>
  <c r="F1063" i="1"/>
  <c r="G1063" i="1" s="1"/>
  <c r="F1064" i="1"/>
  <c r="G1064" i="1" s="1"/>
  <c r="F1065" i="1"/>
  <c r="G1065" i="1" s="1"/>
  <c r="F1066" i="1"/>
  <c r="G1066" i="1" s="1"/>
  <c r="F1067" i="1"/>
  <c r="G1067" i="1" s="1"/>
  <c r="F1068" i="1"/>
  <c r="G1068" i="1" s="1"/>
  <c r="F1069" i="1"/>
  <c r="G1069" i="1" s="1"/>
  <c r="F1070" i="1"/>
  <c r="F1071" i="1"/>
  <c r="F1072" i="1"/>
  <c r="F1073" i="1"/>
  <c r="F1074" i="1"/>
  <c r="G1074" i="1" s="1"/>
  <c r="F1075" i="1"/>
  <c r="G1075" i="1" s="1"/>
  <c r="F1076" i="1"/>
  <c r="G1076" i="1" s="1"/>
  <c r="F1077" i="1"/>
  <c r="G1077" i="1" s="1"/>
  <c r="F1078" i="1"/>
  <c r="G1078" i="1" s="1"/>
  <c r="F1079" i="1"/>
  <c r="G1079" i="1" s="1"/>
  <c r="F1080" i="1"/>
  <c r="F1081" i="1"/>
  <c r="G1081" i="1" s="1"/>
  <c r="F1082" i="1"/>
  <c r="G1082" i="1" s="1"/>
  <c r="F1083" i="1"/>
  <c r="G1083" i="1" s="1"/>
  <c r="F1084" i="1"/>
  <c r="G1084" i="1" s="1"/>
  <c r="F1085" i="1"/>
  <c r="G1085" i="1" s="1"/>
  <c r="F1086" i="1"/>
  <c r="G1086" i="1" s="1"/>
  <c r="F1087" i="1"/>
  <c r="F1088" i="1"/>
  <c r="G1088" i="1" s="1"/>
  <c r="F1089" i="1"/>
  <c r="G1089" i="1" s="1"/>
  <c r="F1090" i="1"/>
  <c r="G1090" i="1" s="1"/>
  <c r="F1091" i="1"/>
  <c r="G1091" i="1" s="1"/>
  <c r="F1092" i="1"/>
  <c r="G1092" i="1" s="1"/>
  <c r="F1093" i="1"/>
  <c r="G1093" i="1" s="1"/>
  <c r="F1094" i="1"/>
  <c r="F1095" i="1"/>
  <c r="F1096" i="1"/>
  <c r="F1097" i="1"/>
  <c r="G1097" i="1" s="1"/>
  <c r="F1098" i="1"/>
  <c r="G1098" i="1" s="1"/>
  <c r="F1099" i="1"/>
  <c r="G1099" i="1" s="1"/>
  <c r="F1100" i="1"/>
  <c r="G1100" i="1" s="1"/>
  <c r="F1101" i="1"/>
  <c r="G1101" i="1" s="1"/>
  <c r="F1102" i="1"/>
  <c r="G1102" i="1" s="1"/>
  <c r="F1103" i="1"/>
  <c r="G1103" i="1" s="1"/>
  <c r="F1104" i="1"/>
  <c r="G1104" i="1" s="1"/>
  <c r="F1105" i="1"/>
  <c r="G1105" i="1" s="1"/>
  <c r="F1106" i="1"/>
  <c r="G1106" i="1" s="1"/>
  <c r="F1107" i="1"/>
  <c r="G1107" i="1" s="1"/>
  <c r="F1108" i="1"/>
  <c r="G1108" i="1" s="1"/>
  <c r="F1109" i="1"/>
  <c r="G1109" i="1" s="1"/>
  <c r="F1110" i="1"/>
  <c r="F1111" i="1"/>
  <c r="F1112" i="1"/>
  <c r="F1113" i="1"/>
  <c r="G1113" i="1" s="1"/>
  <c r="F1114" i="1"/>
  <c r="G1114" i="1" s="1"/>
  <c r="F1115" i="1"/>
  <c r="G1115" i="1" s="1"/>
  <c r="F1116" i="1"/>
  <c r="G1116" i="1" s="1"/>
  <c r="F1117" i="1"/>
  <c r="G1117" i="1" s="1"/>
  <c r="F1118" i="1"/>
  <c r="G1118" i="1" s="1"/>
  <c r="F1119" i="1"/>
  <c r="F1120" i="1"/>
  <c r="F1121" i="1"/>
  <c r="G1121" i="1" s="1"/>
  <c r="F1122" i="1"/>
  <c r="G1122" i="1" s="1"/>
  <c r="F1123" i="1"/>
  <c r="G1123" i="1" s="1"/>
  <c r="F1124" i="1"/>
  <c r="G1124" i="1" s="1"/>
  <c r="F1125" i="1"/>
  <c r="G1125" i="1" s="1"/>
  <c r="F1126" i="1"/>
  <c r="G1126" i="1" s="1"/>
  <c r="F1127" i="1"/>
  <c r="G1127" i="1" s="1"/>
  <c r="F1128" i="1"/>
  <c r="G1128" i="1" s="1"/>
  <c r="F1129" i="1"/>
  <c r="G1129" i="1" s="1"/>
  <c r="F1130" i="1"/>
  <c r="G1130" i="1" s="1"/>
  <c r="F1131" i="1"/>
  <c r="G1131" i="1" s="1"/>
  <c r="F1132" i="1"/>
  <c r="G1132" i="1" s="1"/>
  <c r="F1133" i="1"/>
  <c r="G1133" i="1" s="1"/>
  <c r="F1134" i="1"/>
  <c r="F1135" i="1"/>
  <c r="F1136" i="1"/>
  <c r="F1137" i="1"/>
  <c r="F1138" i="1"/>
  <c r="G1138" i="1" s="1"/>
  <c r="F1139" i="1"/>
  <c r="G1139" i="1" s="1"/>
  <c r="F1140" i="1"/>
  <c r="G1140" i="1" s="1"/>
  <c r="F1141" i="1"/>
  <c r="G1141" i="1" s="1"/>
  <c r="F1142" i="1"/>
  <c r="G1142" i="1" s="1"/>
  <c r="F1143" i="1"/>
  <c r="G1143" i="1" s="1"/>
  <c r="F1144" i="1"/>
  <c r="G1144" i="1" s="1"/>
  <c r="F1145" i="1"/>
  <c r="G1145" i="1" s="1"/>
  <c r="F1146" i="1"/>
  <c r="G1146" i="1" s="1"/>
  <c r="F1147" i="1"/>
  <c r="G1147" i="1" s="1"/>
  <c r="F1148" i="1"/>
  <c r="G1148" i="1" s="1"/>
  <c r="F1149" i="1"/>
  <c r="G1149" i="1" s="1"/>
  <c r="F1150" i="1"/>
  <c r="F1151" i="1"/>
  <c r="F1152" i="1"/>
  <c r="G1152" i="1" s="1"/>
  <c r="F1153" i="1"/>
  <c r="G1153" i="1" s="1"/>
  <c r="F1154" i="1"/>
  <c r="G1154" i="1" s="1"/>
  <c r="F1155" i="1"/>
  <c r="G1155" i="1" s="1"/>
  <c r="F1156" i="1"/>
  <c r="G1156" i="1" s="1"/>
  <c r="F1157" i="1"/>
  <c r="G1157" i="1" s="1"/>
  <c r="F1158" i="1"/>
  <c r="F1159" i="1"/>
  <c r="F1160" i="1"/>
  <c r="F1161" i="1"/>
  <c r="G1161" i="1" s="1"/>
  <c r="F1162" i="1"/>
  <c r="G1162" i="1" s="1"/>
  <c r="F1163" i="1"/>
  <c r="G1163" i="1" s="1"/>
  <c r="F1164" i="1"/>
  <c r="G1164" i="1" s="1"/>
  <c r="F1165" i="1"/>
  <c r="G1165" i="1" s="1"/>
  <c r="F1166" i="1"/>
  <c r="G1166" i="1" s="1"/>
  <c r="F1167" i="1"/>
  <c r="G1167" i="1" s="1"/>
  <c r="F1168" i="1"/>
  <c r="G1168" i="1" s="1"/>
  <c r="F1169" i="1"/>
  <c r="G1169" i="1" s="1"/>
  <c r="F1170" i="1"/>
  <c r="G1170" i="1" s="1"/>
  <c r="F1171" i="1"/>
  <c r="G1171" i="1" s="1"/>
  <c r="F1172" i="1"/>
  <c r="G1172" i="1" s="1"/>
  <c r="F1173" i="1"/>
  <c r="G1173" i="1" s="1"/>
  <c r="F1174" i="1"/>
  <c r="F1175" i="1"/>
  <c r="F1176" i="1"/>
  <c r="F1177" i="1"/>
  <c r="G1177" i="1" s="1"/>
  <c r="F1178" i="1"/>
  <c r="G1178" i="1" s="1"/>
  <c r="F1179" i="1"/>
  <c r="G1179" i="1" s="1"/>
  <c r="F1180" i="1"/>
  <c r="G1180" i="1" s="1"/>
  <c r="F1181" i="1"/>
  <c r="G1181" i="1" s="1"/>
  <c r="F1182" i="1"/>
  <c r="G1182" i="1" s="1"/>
  <c r="F1183" i="1"/>
  <c r="F1184" i="1"/>
  <c r="G1184" i="1" s="1"/>
  <c r="F1185" i="1"/>
  <c r="G1185" i="1" s="1"/>
  <c r="F1186" i="1"/>
  <c r="G1186" i="1" s="1"/>
  <c r="F1187" i="1"/>
  <c r="G1187" i="1" s="1"/>
  <c r="F1188" i="1"/>
  <c r="G1188" i="1" s="1"/>
  <c r="F1189" i="1"/>
  <c r="G1189" i="1" s="1"/>
  <c r="F1190" i="1"/>
  <c r="F1191" i="1"/>
  <c r="G1191" i="1" s="1"/>
  <c r="F1192" i="1"/>
  <c r="G1192" i="1" s="1"/>
  <c r="F1193" i="1"/>
  <c r="G1193" i="1" s="1"/>
  <c r="F1194" i="1"/>
  <c r="F1195" i="1"/>
  <c r="G1195" i="1" s="1"/>
  <c r="F1196" i="1"/>
  <c r="G1196" i="1" s="1"/>
  <c r="F1197" i="1"/>
  <c r="G1197" i="1" s="1"/>
  <c r="F1198" i="1"/>
  <c r="F1199" i="1"/>
  <c r="F1200" i="1"/>
  <c r="F1201" i="1"/>
  <c r="G1201" i="1" s="1"/>
  <c r="F1202" i="1"/>
  <c r="G1202" i="1" s="1"/>
  <c r="F1203" i="1"/>
  <c r="G1203" i="1" s="1"/>
  <c r="F1204" i="1"/>
  <c r="G1204" i="1" s="1"/>
  <c r="F1205" i="1"/>
  <c r="G1205" i="1" s="1"/>
  <c r="F1206" i="1"/>
  <c r="G1206" i="1" s="1"/>
  <c r="F1207" i="1"/>
  <c r="G1207" i="1" s="1"/>
  <c r="F1208" i="1"/>
  <c r="G1208" i="1" s="1"/>
  <c r="F1209" i="1"/>
  <c r="G1209" i="1" s="1"/>
  <c r="F1210" i="1"/>
  <c r="G1210" i="1" s="1"/>
  <c r="F1211" i="1"/>
  <c r="G1211" i="1" s="1"/>
  <c r="F1212" i="1"/>
  <c r="G1212" i="1" s="1"/>
  <c r="F1213" i="1"/>
  <c r="G1213" i="1" s="1"/>
  <c r="F1214" i="1"/>
  <c r="F1215" i="1"/>
  <c r="F1216" i="1"/>
  <c r="G1216" i="1" s="1"/>
  <c r="F1217" i="1"/>
  <c r="G1217" i="1" s="1"/>
  <c r="F1218" i="1"/>
  <c r="G1218" i="1" s="1"/>
  <c r="F1219" i="1"/>
  <c r="G1219" i="1" s="1"/>
  <c r="F1220" i="1"/>
  <c r="G1220" i="1" s="1"/>
  <c r="F1221" i="1"/>
  <c r="G1221" i="1" s="1"/>
  <c r="F1222" i="1"/>
  <c r="F1223" i="1"/>
  <c r="F1224" i="1"/>
  <c r="G1224" i="1" s="1"/>
  <c r="F1225" i="1"/>
  <c r="G1225" i="1" s="1"/>
  <c r="F1226" i="1"/>
  <c r="G1226" i="1" s="1"/>
  <c r="F1227" i="1"/>
  <c r="G1227" i="1" s="1"/>
  <c r="F1228" i="1"/>
  <c r="G1228" i="1" s="1"/>
  <c r="F1229" i="1"/>
  <c r="G1229" i="1" s="1"/>
  <c r="F1230" i="1"/>
  <c r="G1230" i="1" s="1"/>
  <c r="F1231" i="1"/>
  <c r="G1231" i="1" s="1"/>
  <c r="F1232" i="1"/>
  <c r="G1232" i="1" s="1"/>
  <c r="F1233" i="1"/>
  <c r="G1233" i="1" s="1"/>
  <c r="F1234" i="1"/>
  <c r="F1235" i="1"/>
  <c r="G1235" i="1" s="1"/>
  <c r="F1236" i="1"/>
  <c r="G1236" i="1" s="1"/>
  <c r="F1237" i="1"/>
  <c r="G1237" i="1" s="1"/>
  <c r="F1238" i="1"/>
  <c r="F1239" i="1"/>
  <c r="F1240" i="1"/>
  <c r="F1241" i="1"/>
  <c r="G1241" i="1" s="1"/>
  <c r="F1242" i="1"/>
  <c r="G1242" i="1" s="1"/>
  <c r="F1243" i="1"/>
  <c r="G1243" i="1" s="1"/>
  <c r="F1244" i="1"/>
  <c r="G1244" i="1" s="1"/>
  <c r="F1245" i="1"/>
  <c r="G1245" i="1" s="1"/>
  <c r="F1246" i="1"/>
  <c r="G1246" i="1" s="1"/>
  <c r="F1247" i="1"/>
  <c r="G1247" i="1" s="1"/>
  <c r="F1248" i="1"/>
  <c r="G1248" i="1" s="1"/>
  <c r="F1249" i="1"/>
  <c r="G1249" i="1" s="1"/>
  <c r="F1250" i="1"/>
  <c r="G1250" i="1" s="1"/>
  <c r="F1251" i="1"/>
  <c r="G1251" i="1" s="1"/>
  <c r="F1252" i="1"/>
  <c r="G1252" i="1" s="1"/>
  <c r="F1253" i="1"/>
  <c r="G1253" i="1" s="1"/>
  <c r="F1254" i="1"/>
  <c r="F1255" i="1"/>
  <c r="G1255" i="1" s="1"/>
  <c r="F1256" i="1"/>
  <c r="G1256" i="1" s="1"/>
  <c r="F1257" i="1"/>
  <c r="G1257" i="1" s="1"/>
  <c r="F1258" i="1"/>
  <c r="F1259" i="1"/>
  <c r="G1259" i="1" s="1"/>
  <c r="F1260" i="1"/>
  <c r="G1260" i="1" s="1"/>
  <c r="F1261" i="1"/>
  <c r="G1261" i="1" s="1"/>
  <c r="F1262" i="1"/>
  <c r="F1263" i="1"/>
  <c r="F1264" i="1"/>
  <c r="G1264" i="1" s="1"/>
  <c r="F1265" i="1"/>
  <c r="G1265" i="1" s="1"/>
  <c r="F1266" i="1"/>
  <c r="G1266" i="1" s="1"/>
  <c r="F1267" i="1"/>
  <c r="G1267" i="1" s="1"/>
  <c r="F1268" i="1"/>
  <c r="G1268" i="1" s="1"/>
  <c r="F1269" i="1"/>
  <c r="G1269" i="1" s="1"/>
  <c r="F1270" i="1"/>
  <c r="G1270" i="1" s="1"/>
  <c r="F1271" i="1"/>
  <c r="G1271" i="1" s="1"/>
  <c r="F1272" i="1"/>
  <c r="G1272" i="1" s="1"/>
  <c r="F1273" i="1"/>
  <c r="G1273" i="1" s="1"/>
  <c r="F1274" i="1"/>
  <c r="F1275" i="1"/>
  <c r="G1275" i="1" s="1"/>
  <c r="F1276" i="1"/>
  <c r="G1276" i="1" s="1"/>
  <c r="F1277" i="1"/>
  <c r="G1277" i="1" s="1"/>
  <c r="F1278" i="1"/>
  <c r="F1279" i="1"/>
  <c r="F1280" i="1"/>
  <c r="G1280" i="1" s="1"/>
  <c r="F1281" i="1"/>
  <c r="G1281" i="1" s="1"/>
  <c r="F1282" i="1"/>
  <c r="G1282" i="1" s="1"/>
  <c r="F1283" i="1"/>
  <c r="G1283" i="1" s="1"/>
  <c r="F1284" i="1"/>
  <c r="G1284" i="1" s="1"/>
  <c r="F1285" i="1"/>
  <c r="G1285" i="1" s="1"/>
  <c r="F1286" i="1"/>
  <c r="F1287" i="1"/>
  <c r="G1287" i="1" s="1"/>
  <c r="F1288" i="1"/>
  <c r="G1288" i="1" s="1"/>
  <c r="F1289" i="1"/>
  <c r="G1289" i="1" s="1"/>
  <c r="F1290" i="1"/>
  <c r="G1290" i="1" s="1"/>
  <c r="F1291" i="1"/>
  <c r="G1291" i="1" s="1"/>
  <c r="F1292" i="1"/>
  <c r="G1292" i="1" s="1"/>
  <c r="F1293" i="1"/>
  <c r="G1293" i="1" s="1"/>
  <c r="F1294" i="1"/>
  <c r="G1294" i="1" s="1"/>
  <c r="F1295" i="1"/>
  <c r="G1295" i="1" s="1"/>
  <c r="F1296" i="1"/>
  <c r="G1296" i="1" s="1"/>
  <c r="F1297" i="1"/>
  <c r="G1297" i="1" s="1"/>
  <c r="F1298" i="1"/>
  <c r="F1299" i="1"/>
  <c r="G1299" i="1" s="1"/>
  <c r="F1300" i="1"/>
  <c r="G1300" i="1" s="1"/>
  <c r="F1301" i="1"/>
  <c r="G1301" i="1" s="1"/>
  <c r="F1302" i="1"/>
  <c r="F1303" i="1"/>
  <c r="F1304" i="1"/>
  <c r="G1304" i="1" s="1"/>
  <c r="F1305" i="1"/>
  <c r="G1305" i="1" s="1"/>
  <c r="F1306" i="1"/>
  <c r="G1306" i="1" s="1"/>
  <c r="F1307" i="1"/>
  <c r="G1307" i="1" s="1"/>
  <c r="F1308" i="1"/>
  <c r="G1308" i="1" s="1"/>
  <c r="F1309" i="1"/>
  <c r="G1309" i="1" s="1"/>
  <c r="F1310" i="1"/>
  <c r="G1310" i="1" s="1"/>
  <c r="F1311" i="1"/>
  <c r="G1311" i="1" s="1"/>
  <c r="F1312" i="1"/>
  <c r="G1312" i="1" s="1"/>
  <c r="F1313" i="1"/>
  <c r="G1313" i="1" s="1"/>
  <c r="F1314" i="1"/>
  <c r="F1315" i="1"/>
  <c r="G1315" i="1" s="1"/>
  <c r="F1316" i="1"/>
  <c r="G1316" i="1" s="1"/>
  <c r="F1317" i="1"/>
  <c r="G1317" i="1" s="1"/>
  <c r="F1318" i="1"/>
  <c r="F1319" i="1"/>
  <c r="G1319" i="1" s="1"/>
  <c r="F1320" i="1"/>
  <c r="G1320" i="1" s="1"/>
  <c r="F1321" i="1"/>
  <c r="G1321" i="1" s="1"/>
  <c r="F1322" i="1"/>
  <c r="G1322" i="1" s="1"/>
  <c r="F1323" i="1"/>
  <c r="G1323" i="1" s="1"/>
  <c r="F1324" i="1"/>
  <c r="G1324" i="1" s="1"/>
  <c r="F1325" i="1"/>
  <c r="G1325" i="1" s="1"/>
  <c r="F1326" i="1"/>
  <c r="F1327" i="1"/>
  <c r="G1327" i="1" s="1"/>
  <c r="F1328" i="1"/>
  <c r="G1328" i="1" s="1"/>
  <c r="F1329" i="1"/>
  <c r="G1329" i="1" s="1"/>
  <c r="F1330" i="1"/>
  <c r="G1330" i="1" s="1"/>
  <c r="F1331" i="1"/>
  <c r="G1331" i="1" s="1"/>
  <c r="F1332" i="1"/>
  <c r="G1332" i="1" s="1"/>
  <c r="F1333" i="1"/>
  <c r="G1333" i="1" s="1"/>
  <c r="F1334" i="1"/>
  <c r="G1334" i="1" s="1"/>
  <c r="F1335" i="1"/>
  <c r="G1335" i="1" s="1"/>
  <c r="F1336" i="1"/>
  <c r="F1337" i="1"/>
  <c r="F1338" i="1"/>
  <c r="F1339" i="1"/>
  <c r="G1339" i="1" s="1"/>
  <c r="F1340" i="1"/>
  <c r="G1340" i="1" s="1"/>
  <c r="F1341" i="1"/>
  <c r="G1341" i="1" s="1"/>
  <c r="F1342" i="1"/>
  <c r="F1343"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F1355" i="1"/>
  <c r="G1355" i="1" s="1"/>
  <c r="F1356" i="1"/>
  <c r="G1356" i="1" s="1"/>
  <c r="F1357" i="1"/>
  <c r="G1357" i="1" s="1"/>
  <c r="F1358" i="1"/>
  <c r="G1358" i="1" s="1"/>
  <c r="F1359" i="1"/>
  <c r="G1359" i="1" s="1"/>
  <c r="F1360" i="1"/>
  <c r="G1360" i="1" s="1"/>
  <c r="F1361" i="1"/>
  <c r="G1361" i="1" s="1"/>
  <c r="F1362" i="1"/>
  <c r="G1362" i="1" s="1"/>
  <c r="F1363" i="1"/>
  <c r="G1363" i="1" s="1"/>
  <c r="F1364" i="1"/>
  <c r="G1364" i="1" s="1"/>
  <c r="F1365" i="1"/>
  <c r="G1365" i="1" s="1"/>
  <c r="F1366" i="1"/>
  <c r="F1367" i="1"/>
  <c r="G1367" i="1" s="1"/>
  <c r="F1368" i="1"/>
  <c r="G1368" i="1" s="1"/>
  <c r="F1369" i="1"/>
  <c r="G1369" i="1" s="1"/>
  <c r="F1370" i="1"/>
  <c r="G1370" i="1" s="1"/>
  <c r="F1371" i="1"/>
  <c r="G1371" i="1" s="1"/>
  <c r="F1372" i="1"/>
  <c r="G1372" i="1" s="1"/>
  <c r="F1373" i="1"/>
  <c r="G1373" i="1" s="1"/>
  <c r="F1374" i="1"/>
  <c r="G1374" i="1" s="1"/>
  <c r="F1375" i="1"/>
  <c r="G1375" i="1" s="1"/>
  <c r="F1376" i="1"/>
  <c r="F1377" i="1"/>
  <c r="F1378" i="1"/>
  <c r="F1379" i="1"/>
  <c r="G1379" i="1" s="1"/>
  <c r="F1380" i="1"/>
  <c r="G1380" i="1" s="1"/>
  <c r="F1381" i="1"/>
  <c r="G1381" i="1" s="1"/>
  <c r="F1382" i="1"/>
  <c r="F1383" i="1"/>
  <c r="G1383" i="1" s="1"/>
  <c r="F1384" i="1"/>
  <c r="G1384" i="1" s="1"/>
  <c r="F1385" i="1"/>
  <c r="G1385" i="1" s="1"/>
  <c r="F1386" i="1"/>
  <c r="F1387" i="1"/>
  <c r="G1387" i="1" s="1"/>
  <c r="F1388" i="1"/>
  <c r="G1388" i="1" s="1"/>
  <c r="F1389" i="1"/>
  <c r="G1389" i="1" s="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F1401" i="1"/>
  <c r="G1401" i="1" s="1"/>
  <c r="F1402" i="1"/>
  <c r="G1402" i="1" s="1"/>
  <c r="F1403" i="1"/>
  <c r="G1403" i="1" s="1"/>
  <c r="F1404" i="1"/>
  <c r="G1404" i="1" s="1"/>
  <c r="F1405" i="1"/>
  <c r="G1405" i="1" s="1"/>
  <c r="F1406" i="1"/>
  <c r="F1407" i="1"/>
  <c r="G1407" i="1" s="1"/>
  <c r="F1408" i="1"/>
  <c r="G1408" i="1" s="1"/>
  <c r="F1409" i="1"/>
  <c r="G1409" i="1" s="1"/>
  <c r="F1410" i="1"/>
  <c r="G1410" i="1" s="1"/>
  <c r="F1411" i="1"/>
  <c r="G1411" i="1" s="1"/>
  <c r="F1412" i="1"/>
  <c r="G1412" i="1" s="1"/>
  <c r="F1413" i="1"/>
  <c r="G1413" i="1" s="1"/>
  <c r="F1414" i="1"/>
  <c r="G1414" i="1" s="1"/>
  <c r="F1415" i="1"/>
  <c r="G1415" i="1" s="1"/>
  <c r="F1416" i="1"/>
  <c r="F1417" i="1"/>
  <c r="F1418" i="1"/>
  <c r="F1419" i="1"/>
  <c r="G1419" i="1" s="1"/>
  <c r="F1420" i="1"/>
  <c r="G1420" i="1" s="1"/>
  <c r="F1421" i="1"/>
  <c r="G1421" i="1" s="1"/>
  <c r="F1422" i="1"/>
  <c r="G1422" i="1" s="1"/>
  <c r="F1423" i="1"/>
  <c r="G1423" i="1" s="1"/>
  <c r="F1424" i="1"/>
  <c r="G1424" i="1" s="1"/>
  <c r="F1425" i="1"/>
  <c r="F1426" i="1"/>
  <c r="G1426" i="1" s="1"/>
  <c r="F1427" i="1"/>
  <c r="G1427" i="1" s="1"/>
  <c r="F1428" i="1"/>
  <c r="G1428" i="1" s="1"/>
  <c r="F1429" i="1"/>
  <c r="G1429" i="1" s="1"/>
  <c r="F1430" i="1"/>
  <c r="G1430" i="1" s="1"/>
  <c r="F1431" i="1"/>
  <c r="G1431" i="1" s="1"/>
  <c r="F1432" i="1"/>
  <c r="G1432" i="1" s="1"/>
  <c r="F1433" i="1"/>
  <c r="G1433" i="1" s="1"/>
  <c r="F1434" i="1"/>
  <c r="G1434" i="1" s="1"/>
  <c r="F1435" i="1"/>
  <c r="G1435" i="1" s="1"/>
  <c r="F1436" i="1"/>
  <c r="G1436" i="1" s="1"/>
  <c r="F1437" i="1"/>
  <c r="G1437" i="1" s="1"/>
  <c r="F1438" i="1"/>
  <c r="G1438" i="1" s="1"/>
  <c r="F1439" i="1"/>
  <c r="F1440" i="1"/>
  <c r="F1441" i="1"/>
  <c r="F1442" i="1"/>
  <c r="F1443" i="1"/>
  <c r="G1443" i="1" s="1"/>
  <c r="F1444" i="1"/>
  <c r="G1444" i="1" s="1"/>
  <c r="F1445" i="1"/>
  <c r="G1445" i="1" s="1"/>
  <c r="F1446" i="1"/>
  <c r="F1447" i="1"/>
  <c r="G1447" i="1" s="1"/>
  <c r="F1448" i="1"/>
  <c r="G1448" i="1" s="1"/>
  <c r="F1449" i="1"/>
  <c r="G1449" i="1" s="1"/>
  <c r="F1450" i="1"/>
  <c r="G1450" i="1" s="1"/>
  <c r="F1451" i="1"/>
  <c r="G1451" i="1" s="1"/>
  <c r="F1452" i="1"/>
  <c r="G1452" i="1" s="1"/>
  <c r="F1453" i="1"/>
  <c r="G1453" i="1" s="1"/>
  <c r="F1454" i="1"/>
  <c r="G1454" i="1" s="1"/>
  <c r="F1455" i="1"/>
  <c r="G1455" i="1" s="1"/>
  <c r="F1456" i="1"/>
  <c r="F1457" i="1"/>
  <c r="F1458" i="1"/>
  <c r="G1458" i="1" s="1"/>
  <c r="F1459" i="1"/>
  <c r="G1459" i="1" s="1"/>
  <c r="F1460" i="1"/>
  <c r="G1460" i="1" s="1"/>
  <c r="F1461" i="1"/>
  <c r="G1461" i="1" s="1"/>
  <c r="F1462" i="1"/>
  <c r="G1462" i="1" s="1"/>
  <c r="F1463" i="1"/>
  <c r="G1463" i="1" s="1"/>
  <c r="F1464" i="1"/>
  <c r="F1465" i="1"/>
  <c r="G1465" i="1" s="1"/>
  <c r="F1466" i="1"/>
  <c r="G1466" i="1" s="1"/>
  <c r="F1467" i="1"/>
  <c r="G1467" i="1" s="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F1480" i="1"/>
  <c r="F1481" i="1"/>
  <c r="F1482" i="1"/>
  <c r="F1483" i="1"/>
  <c r="G1483" i="1" s="1"/>
  <c r="F1484" i="1"/>
  <c r="G1484" i="1" s="1"/>
  <c r="F1485" i="1"/>
  <c r="G1485" i="1" s="1"/>
  <c r="F1486" i="1"/>
  <c r="G1486" i="1" s="1"/>
  <c r="F1487" i="1"/>
  <c r="G1487" i="1" s="1"/>
  <c r="F1488" i="1"/>
  <c r="G1488" i="1" s="1"/>
  <c r="F1489" i="1"/>
  <c r="F1490" i="1"/>
  <c r="G1490" i="1" s="1"/>
  <c r="F1491" i="1"/>
  <c r="G1491" i="1" s="1"/>
  <c r="F1492" i="1"/>
  <c r="G1492" i="1" s="1"/>
  <c r="F1493" i="1"/>
  <c r="G1493" i="1" s="1"/>
  <c r="F1494" i="1"/>
  <c r="G1494" i="1" s="1"/>
  <c r="F1495" i="1"/>
  <c r="G1495" i="1" s="1"/>
  <c r="F1496" i="1"/>
  <c r="F1497" i="1"/>
  <c r="G1497" i="1" s="1"/>
  <c r="F1498" i="1"/>
  <c r="G1498" i="1" s="1"/>
  <c r="F1499" i="1"/>
  <c r="G1499" i="1" s="1"/>
  <c r="F1500" i="1"/>
  <c r="G1500" i="1" s="1"/>
  <c r="F1501" i="1"/>
  <c r="G1501" i="1" s="1"/>
  <c r="F1502" i="1"/>
  <c r="G1502" i="1" s="1"/>
  <c r="F1503" i="1"/>
  <c r="F1504" i="1"/>
  <c r="F1505" i="1"/>
  <c r="F1506" i="1"/>
  <c r="F1507" i="1"/>
  <c r="G1507" i="1" s="1"/>
  <c r="F1508" i="1"/>
  <c r="G1508" i="1" s="1"/>
  <c r="F1509" i="1"/>
  <c r="G1509" i="1" s="1"/>
  <c r="F1510" i="1"/>
  <c r="G1510" i="1" s="1"/>
  <c r="F1511" i="1"/>
  <c r="G1511" i="1" s="1"/>
  <c r="F1512" i="1"/>
  <c r="G1512" i="1" s="1"/>
  <c r="F1513" i="1"/>
  <c r="G1513" i="1" s="1"/>
  <c r="F1514" i="1"/>
  <c r="G1514" i="1" s="1"/>
  <c r="F1515" i="1"/>
  <c r="G1515" i="1" s="1"/>
  <c r="F1516" i="1"/>
  <c r="G1516" i="1" s="1"/>
  <c r="F1517" i="1"/>
  <c r="G1517" i="1" s="1"/>
  <c r="F1518" i="1"/>
  <c r="G1518" i="1" s="1"/>
  <c r="F1519" i="1"/>
  <c r="F1520" i="1"/>
  <c r="F1521" i="1"/>
  <c r="F1522" i="1"/>
  <c r="G1522" i="1" s="1"/>
  <c r="F1523" i="1"/>
  <c r="G1523" i="1" s="1"/>
  <c r="F1524" i="1"/>
  <c r="G1524" i="1" s="1"/>
  <c r="F1525" i="1"/>
  <c r="G1525" i="1" s="1"/>
  <c r="F1526" i="1"/>
  <c r="G1526" i="1" s="1"/>
  <c r="F1527" i="1"/>
  <c r="G1527" i="1" s="1"/>
  <c r="F1528" i="1"/>
  <c r="F1529" i="1"/>
  <c r="G1529" i="1" s="1"/>
  <c r="F1530" i="1"/>
  <c r="G1530" i="1" s="1"/>
  <c r="F1531" i="1"/>
  <c r="G1531" i="1" s="1"/>
  <c r="F1532" i="1"/>
  <c r="G1532" i="1" s="1"/>
  <c r="F1533" i="1"/>
  <c r="G1533" i="1" s="1"/>
  <c r="F1534" i="1"/>
  <c r="G1534" i="1" s="1"/>
  <c r="F1535" i="1"/>
  <c r="G1535" i="1" s="1"/>
  <c r="F1536" i="1"/>
  <c r="G1536" i="1" s="1"/>
  <c r="F1537" i="1"/>
  <c r="G1537" i="1" s="1"/>
  <c r="F1538" i="1"/>
  <c r="G1538" i="1" s="1"/>
  <c r="F1539" i="1"/>
  <c r="G1539" i="1" s="1"/>
  <c r="F1540" i="1"/>
  <c r="G1540" i="1" s="1"/>
  <c r="F1541" i="1"/>
  <c r="G1541" i="1" s="1"/>
  <c r="F1542" i="1"/>
  <c r="F1543" i="1"/>
  <c r="F1544" i="1"/>
  <c r="F1545" i="1"/>
  <c r="F1546" i="1"/>
  <c r="F1547" i="1"/>
  <c r="G1547" i="1" s="1"/>
  <c r="F1548" i="1"/>
  <c r="G1548" i="1" s="1"/>
  <c r="F1549" i="1"/>
  <c r="G1549" i="1" s="1"/>
  <c r="F1550" i="1"/>
  <c r="G1550" i="1" s="1"/>
  <c r="F1551" i="1"/>
  <c r="G1551" i="1" s="1"/>
  <c r="F1552" i="1"/>
  <c r="G1552" i="1" s="1"/>
  <c r="F1553" i="1"/>
  <c r="G1553" i="1" s="1"/>
  <c r="F1554" i="1"/>
  <c r="G1554" i="1" s="1"/>
  <c r="F1555" i="1"/>
  <c r="G1555" i="1" s="1"/>
  <c r="F1556" i="1"/>
  <c r="G1556" i="1" s="1"/>
  <c r="F1557" i="1"/>
  <c r="G1557" i="1" s="1"/>
  <c r="F1558" i="1"/>
  <c r="G1558" i="1" s="1"/>
  <c r="F1559" i="1"/>
  <c r="F1560" i="1"/>
  <c r="F1561" i="1"/>
  <c r="G1561" i="1" s="1"/>
  <c r="F1562" i="1"/>
  <c r="G1562" i="1" s="1"/>
  <c r="F1563" i="1"/>
  <c r="G1563" i="1" s="1"/>
  <c r="F1564" i="1"/>
  <c r="G1564" i="1" s="1"/>
  <c r="F1565" i="1"/>
  <c r="G1565" i="1" s="1"/>
  <c r="F1566" i="1"/>
  <c r="G1566" i="1" s="1"/>
  <c r="F1567" i="1"/>
  <c r="F1568" i="1"/>
  <c r="F1569" i="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G1580" i="1" s="1"/>
  <c r="F1581" i="1"/>
  <c r="G1581" i="1" s="1"/>
  <c r="F1582" i="1"/>
  <c r="F1583" i="1"/>
  <c r="F1584" i="1"/>
  <c r="F1585" i="1"/>
  <c r="F1586" i="1"/>
  <c r="G1586" i="1" s="1"/>
  <c r="F1587" i="1"/>
  <c r="G1587" i="1" s="1"/>
  <c r="F1588" i="1"/>
  <c r="G1588" i="1" s="1"/>
  <c r="F1589" i="1"/>
  <c r="G1589" i="1" s="1"/>
  <c r="F1590" i="1"/>
  <c r="G1590" i="1" s="1"/>
  <c r="F1591" i="1"/>
  <c r="G1591" i="1" s="1"/>
  <c r="F1592" i="1"/>
  <c r="F1593" i="1"/>
  <c r="G1593" i="1" s="1"/>
  <c r="F1594" i="1"/>
  <c r="G1594" i="1" s="1"/>
  <c r="F1595" i="1"/>
  <c r="G1595" i="1" s="1"/>
  <c r="F1596" i="1"/>
  <c r="G1596" i="1" s="1"/>
  <c r="F1597" i="1"/>
  <c r="G1597" i="1" s="1"/>
  <c r="F1598" i="1"/>
  <c r="G1598" i="1" s="1"/>
  <c r="F1599" i="1"/>
  <c r="F1600" i="1"/>
  <c r="G1600" i="1" s="1"/>
  <c r="F1601" i="1"/>
  <c r="G1601" i="1" s="1"/>
  <c r="F1602" i="1"/>
  <c r="G1602" i="1" s="1"/>
  <c r="F1603" i="1"/>
  <c r="G1603" i="1" s="1"/>
  <c r="F1604" i="1"/>
  <c r="G1604" i="1" s="1"/>
  <c r="F1605" i="1"/>
  <c r="G1605" i="1" s="1"/>
  <c r="F1606" i="1"/>
  <c r="F1607" i="1"/>
  <c r="F1608" i="1"/>
  <c r="F1609" i="1"/>
  <c r="F1610" i="1"/>
  <c r="G1610" i="1" s="1"/>
  <c r="F1611" i="1"/>
  <c r="G1611" i="1" s="1"/>
  <c r="F1612" i="1"/>
  <c r="G1612" i="1" s="1"/>
  <c r="F1613" i="1"/>
  <c r="G1613" i="1" s="1"/>
  <c r="F1614" i="1"/>
  <c r="G1614" i="1" s="1"/>
  <c r="F1615" i="1"/>
  <c r="G1615" i="1" s="1"/>
  <c r="F1616" i="1"/>
  <c r="G1616" i="1" s="1"/>
  <c r="F1617" i="1"/>
  <c r="G1617" i="1" s="1"/>
  <c r="F1618" i="1"/>
  <c r="G1618" i="1" s="1"/>
  <c r="F1619" i="1"/>
  <c r="G1619" i="1" s="1"/>
  <c r="F1620" i="1"/>
  <c r="G1620" i="1" s="1"/>
  <c r="F1621" i="1"/>
  <c r="G1621" i="1" s="1"/>
  <c r="F1622" i="1"/>
  <c r="F1623" i="1"/>
  <c r="F1624" i="1"/>
  <c r="F1625" i="1"/>
  <c r="G1625" i="1" s="1"/>
  <c r="F1626" i="1"/>
  <c r="G1626" i="1" s="1"/>
  <c r="F1627" i="1"/>
  <c r="G1627" i="1" s="1"/>
  <c r="F1628" i="1"/>
  <c r="G1628" i="1" s="1"/>
  <c r="F1629" i="1"/>
  <c r="G1629" i="1" s="1"/>
  <c r="F1630" i="1"/>
  <c r="G1630" i="1" s="1"/>
  <c r="F1631" i="1"/>
  <c r="F1632" i="1"/>
  <c r="F1633" i="1"/>
  <c r="G1633" i="1" s="1"/>
  <c r="F1634" i="1"/>
  <c r="G1634" i="1" s="1"/>
  <c r="F1635" i="1"/>
  <c r="G1635" i="1" s="1"/>
  <c r="F1636" i="1"/>
  <c r="G1636" i="1" s="1"/>
  <c r="F1637" i="1"/>
  <c r="G1637" i="1" s="1"/>
  <c r="F1638" i="1"/>
  <c r="G1638" i="1" s="1"/>
  <c r="F1639" i="1"/>
  <c r="G1639" i="1" s="1"/>
  <c r="F1640" i="1"/>
  <c r="G1640" i="1" s="1"/>
  <c r="F1641" i="1"/>
  <c r="G1641" i="1" s="1"/>
  <c r="F1642" i="1"/>
  <c r="G1642" i="1" s="1"/>
  <c r="F1643" i="1"/>
  <c r="G1643" i="1" s="1"/>
  <c r="F1644" i="1"/>
  <c r="G1644" i="1" s="1"/>
  <c r="F1645" i="1"/>
  <c r="G1645" i="1" s="1"/>
  <c r="F1646" i="1"/>
  <c r="F1647" i="1"/>
  <c r="F1648" i="1"/>
  <c r="F1649" i="1"/>
  <c r="F1650" i="1"/>
  <c r="G1650" i="1" s="1"/>
  <c r="F1651" i="1"/>
  <c r="G1651" i="1" s="1"/>
  <c r="F1652" i="1"/>
  <c r="G1652" i="1" s="1"/>
  <c r="F1653" i="1"/>
  <c r="G1653" i="1" s="1"/>
  <c r="F1654" i="1"/>
  <c r="G1654" i="1" s="1"/>
  <c r="F1655" i="1"/>
  <c r="G1655" i="1" s="1"/>
  <c r="F1656" i="1"/>
  <c r="G1656" i="1" s="1"/>
  <c r="F1657" i="1"/>
  <c r="G1657" i="1" s="1"/>
  <c r="F1658" i="1"/>
  <c r="G1658" i="1" s="1"/>
  <c r="F1659" i="1"/>
  <c r="G1659" i="1" s="1"/>
  <c r="F1660" i="1"/>
  <c r="G1660" i="1" s="1"/>
  <c r="F1661" i="1"/>
  <c r="G1661" i="1" s="1"/>
  <c r="F1662" i="1"/>
  <c r="F1663" i="1"/>
  <c r="F1664" i="1"/>
  <c r="G1664" i="1" s="1"/>
  <c r="F1665" i="1"/>
  <c r="G1665" i="1" s="1"/>
  <c r="F1666" i="1"/>
  <c r="G1666" i="1" s="1"/>
  <c r="F1667" i="1"/>
  <c r="G1667" i="1" s="1"/>
  <c r="F1668" i="1"/>
  <c r="G1668" i="1" s="1"/>
  <c r="F1669" i="1"/>
  <c r="G1669" i="1" s="1"/>
  <c r="F1670" i="1"/>
  <c r="F1671" i="1"/>
  <c r="F1672" i="1"/>
  <c r="F1673" i="1"/>
  <c r="G1673" i="1" s="1"/>
  <c r="F1674" i="1"/>
  <c r="G1674" i="1" s="1"/>
  <c r="F1675" i="1"/>
  <c r="G1675" i="1" s="1"/>
  <c r="F1676" i="1"/>
  <c r="G1676" i="1" s="1"/>
  <c r="F1677" i="1"/>
  <c r="G1677" i="1" s="1"/>
  <c r="F1678" i="1"/>
  <c r="G1678" i="1" s="1"/>
  <c r="F1679" i="1"/>
  <c r="G1679" i="1" s="1"/>
  <c r="F1680" i="1"/>
  <c r="G1680" i="1" s="1"/>
  <c r="F1681" i="1"/>
  <c r="G1681" i="1" s="1"/>
  <c r="F1682" i="1"/>
  <c r="G1682" i="1" s="1"/>
  <c r="F1683" i="1"/>
  <c r="G1683" i="1" s="1"/>
  <c r="F1684" i="1"/>
  <c r="G1684" i="1" s="1"/>
  <c r="F1685" i="1"/>
  <c r="G1685" i="1" s="1"/>
  <c r="F1686" i="1"/>
  <c r="F1687" i="1"/>
  <c r="F1688" i="1"/>
  <c r="F1689" i="1"/>
  <c r="G1689" i="1" s="1"/>
  <c r="F1690" i="1"/>
  <c r="G1690" i="1" s="1"/>
  <c r="F1691" i="1"/>
  <c r="G1691" i="1" s="1"/>
  <c r="F1692" i="1"/>
  <c r="G1692" i="1" s="1"/>
  <c r="F1693" i="1"/>
  <c r="G1693" i="1" s="1"/>
  <c r="F1694" i="1"/>
  <c r="G1694" i="1" s="1"/>
  <c r="F1695" i="1"/>
  <c r="F1696" i="1"/>
  <c r="G1696" i="1" s="1"/>
  <c r="F1697" i="1"/>
  <c r="G1697" i="1" s="1"/>
  <c r="F1698" i="1"/>
  <c r="G1698" i="1" s="1"/>
  <c r="F1699" i="1"/>
  <c r="G1699" i="1" s="1"/>
  <c r="F1700" i="1"/>
  <c r="G1700" i="1" s="1"/>
  <c r="F1701" i="1"/>
  <c r="G1701" i="1" s="1"/>
  <c r="F1702" i="1"/>
  <c r="F1703" i="1"/>
  <c r="G1703" i="1" s="1"/>
  <c r="F1704" i="1"/>
  <c r="G1704" i="1" s="1"/>
  <c r="F1705" i="1"/>
  <c r="G1705" i="1" s="1"/>
  <c r="F1706" i="1"/>
  <c r="G1706" i="1" s="1"/>
  <c r="F1707" i="1"/>
  <c r="G1707" i="1" s="1"/>
  <c r="F1708" i="1"/>
  <c r="G1708" i="1" s="1"/>
  <c r="F1709" i="1"/>
  <c r="G1709" i="1" s="1"/>
  <c r="F1710" i="1"/>
  <c r="F1711" i="1"/>
  <c r="F1712" i="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F1727" i="1"/>
  <c r="F1728" i="1"/>
  <c r="G1728" i="1" s="1"/>
  <c r="F1729" i="1"/>
  <c r="G1729" i="1" s="1"/>
  <c r="F1730" i="1"/>
  <c r="G1730" i="1" s="1"/>
  <c r="F1731" i="1"/>
  <c r="G1731" i="1" s="1"/>
  <c r="F1732" i="1"/>
  <c r="G1732" i="1" s="1"/>
  <c r="F1733" i="1"/>
  <c r="G1733" i="1" s="1"/>
  <c r="F1734" i="1"/>
  <c r="F1735" i="1"/>
  <c r="F1736" i="1"/>
  <c r="G1736" i="1" s="1"/>
  <c r="F1737" i="1"/>
  <c r="G1737" i="1" s="1"/>
  <c r="F1738" i="1"/>
  <c r="G1738" i="1" s="1"/>
  <c r="F1739" i="1"/>
  <c r="G1739" i="1" s="1"/>
  <c r="F1740" i="1"/>
  <c r="G1740" i="1" s="1"/>
  <c r="F1741" i="1"/>
  <c r="G1741" i="1" s="1"/>
  <c r="F1742" i="1"/>
  <c r="G1742" i="1" s="1"/>
  <c r="F1743" i="1"/>
  <c r="G1743" i="1" s="1"/>
  <c r="F1744" i="1"/>
  <c r="G1744" i="1" s="1"/>
  <c r="F1745" i="1"/>
  <c r="G1745" i="1" s="1"/>
  <c r="F1746" i="1"/>
  <c r="G1746" i="1" s="1"/>
  <c r="F1747" i="1"/>
  <c r="G1747" i="1" s="1"/>
  <c r="F1748" i="1"/>
  <c r="G1748" i="1" s="1"/>
  <c r="F1749" i="1"/>
  <c r="G1749" i="1" s="1"/>
  <c r="F1750" i="1"/>
  <c r="F1751" i="1"/>
  <c r="F1752" i="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F1767" i="1"/>
  <c r="G1767" i="1" s="1"/>
  <c r="F1768" i="1"/>
  <c r="G1768" i="1" s="1"/>
  <c r="F1769" i="1"/>
  <c r="G1769" i="1" s="1"/>
  <c r="F1770" i="1"/>
  <c r="F1771" i="1"/>
  <c r="G1771" i="1" s="1"/>
  <c r="F1772" i="1"/>
  <c r="G1772" i="1" s="1"/>
  <c r="F1773" i="1"/>
  <c r="G1773" i="1" s="1"/>
  <c r="F1774" i="1"/>
  <c r="F1775" i="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F1791" i="1"/>
  <c r="F1792" i="1"/>
  <c r="G1792" i="1" s="1"/>
  <c r="F1793" i="1"/>
  <c r="G1793" i="1" s="1"/>
  <c r="F1794" i="1"/>
  <c r="G1794" i="1" s="1"/>
  <c r="F1795" i="1"/>
  <c r="G1795" i="1" s="1"/>
  <c r="F1796" i="1"/>
  <c r="G1796" i="1" s="1"/>
  <c r="F1797" i="1"/>
  <c r="G1797" i="1" s="1"/>
  <c r="F1798" i="1"/>
  <c r="F1799" i="1"/>
  <c r="G1799" i="1" s="1"/>
  <c r="F1800" i="1"/>
  <c r="G1800" i="1" s="1"/>
  <c r="F1801" i="1"/>
  <c r="G1801" i="1" s="1"/>
  <c r="F1802" i="1"/>
  <c r="G1802" i="1" s="1"/>
  <c r="F1803" i="1"/>
  <c r="G1803" i="1" s="1"/>
  <c r="F1804" i="1"/>
  <c r="G1804" i="1" s="1"/>
  <c r="F1805" i="1"/>
  <c r="G1805" i="1" s="1"/>
  <c r="F1806" i="1"/>
  <c r="G1806" i="1" s="1"/>
  <c r="F1807" i="1"/>
  <c r="G1807" i="1" s="1"/>
  <c r="F1808" i="1"/>
  <c r="F1809" i="1"/>
  <c r="F1810" i="1"/>
  <c r="F1811" i="1"/>
  <c r="G1811" i="1" s="1"/>
  <c r="F1812" i="1"/>
  <c r="G1812" i="1" s="1"/>
  <c r="F1813" i="1"/>
  <c r="G1813" i="1" s="1"/>
  <c r="F1814" i="1"/>
  <c r="G1814" i="1" s="1"/>
  <c r="F1815" i="1"/>
  <c r="G1815" i="1" s="1"/>
  <c r="F1816" i="1"/>
  <c r="G1816" i="1" s="1"/>
  <c r="F1817" i="1"/>
  <c r="G1817" i="1" s="1"/>
  <c r="F1818" i="1"/>
  <c r="G1818" i="1" s="1"/>
  <c r="F1819" i="1"/>
  <c r="G1819" i="1" s="1"/>
  <c r="F1820" i="1"/>
  <c r="G1820" i="1" s="1"/>
  <c r="F1821" i="1"/>
  <c r="G1821" i="1" s="1"/>
  <c r="F1822" i="1"/>
  <c r="F1823" i="1"/>
  <c r="F1824" i="1"/>
  <c r="F1825" i="1"/>
  <c r="G1825" i="1" s="1"/>
  <c r="F1826" i="1"/>
  <c r="G1826" i="1" s="1"/>
  <c r="F1827" i="1"/>
  <c r="G1827" i="1" s="1"/>
  <c r="F1828" i="1"/>
  <c r="G1828" i="1" s="1"/>
  <c r="F1829" i="1"/>
  <c r="G1829" i="1" s="1"/>
  <c r="F1830" i="1"/>
  <c r="F1831" i="1"/>
  <c r="F1832" i="1"/>
  <c r="G1832" i="1" s="1"/>
  <c r="F1833" i="1"/>
  <c r="G1833" i="1" s="1"/>
  <c r="F1834" i="1"/>
  <c r="G1834" i="1" s="1"/>
  <c r="F1835" i="1"/>
  <c r="G1835" i="1" s="1"/>
  <c r="F1836" i="1"/>
  <c r="G1836" i="1" s="1"/>
  <c r="F1837" i="1"/>
  <c r="G1837" i="1" s="1"/>
  <c r="F1838" i="1"/>
  <c r="G1838" i="1" s="1"/>
  <c r="F1839" i="1"/>
  <c r="G1839" i="1" s="1"/>
  <c r="F1840" i="1"/>
  <c r="F1841" i="1"/>
  <c r="F1842" i="1"/>
  <c r="G1842" i="1" s="1"/>
  <c r="F1843" i="1"/>
  <c r="G1843" i="1" s="1"/>
  <c r="F1844" i="1"/>
  <c r="G1844" i="1" s="1"/>
  <c r="F1845" i="1"/>
  <c r="G1845" i="1" s="1"/>
  <c r="F1846" i="1"/>
  <c r="F1847" i="1"/>
  <c r="G1847" i="1" s="1"/>
  <c r="F1848" i="1"/>
  <c r="G1848" i="1" s="1"/>
  <c r="F1849" i="1"/>
  <c r="G1849" i="1" s="1"/>
  <c r="F1850" i="1"/>
  <c r="G1850" i="1" s="1"/>
  <c r="F1851" i="1"/>
  <c r="G1851" i="1" s="1"/>
  <c r="F1852" i="1"/>
  <c r="G1852" i="1" s="1"/>
  <c r="F1853" i="1"/>
  <c r="G1853" i="1" s="1"/>
  <c r="F1854" i="1"/>
  <c r="G1854" i="1" s="1"/>
  <c r="F1855" i="1"/>
  <c r="F1856" i="1"/>
  <c r="F1857" i="1"/>
  <c r="G1857" i="1" s="1"/>
  <c r="F1858" i="1"/>
  <c r="G1858" i="1" s="1"/>
  <c r="F1859" i="1"/>
  <c r="G1859" i="1" s="1"/>
  <c r="F1860" i="1"/>
  <c r="F1861" i="1"/>
  <c r="G1861" i="1" s="1"/>
  <c r="F1862" i="1"/>
  <c r="F1863" i="1"/>
  <c r="F1864" i="1"/>
  <c r="G1864" i="1" s="1"/>
  <c r="F1865" i="1"/>
  <c r="G1865" i="1" s="1"/>
  <c r="F1866" i="1"/>
  <c r="G1866" i="1" s="1"/>
  <c r="F1867" i="1"/>
  <c r="G1867" i="1" s="1"/>
  <c r="F1868" i="1"/>
  <c r="G1868" i="1" s="1"/>
  <c r="F1869" i="1"/>
  <c r="G1869" i="1" s="1"/>
  <c r="F1870" i="1"/>
  <c r="G1870" i="1" s="1"/>
  <c r="F1871" i="1"/>
  <c r="F1872" i="1"/>
  <c r="F1873" i="1"/>
  <c r="G1873" i="1" s="1"/>
  <c r="F1874" i="1"/>
  <c r="F1875" i="1"/>
  <c r="G1875" i="1" s="1"/>
  <c r="F1876" i="1"/>
  <c r="G1876" i="1" s="1"/>
  <c r="F1877" i="1"/>
  <c r="G1877" i="1" s="1"/>
  <c r="F1878" i="1"/>
  <c r="G1878" i="1" s="1"/>
  <c r="F1879" i="1"/>
  <c r="F1880" i="1"/>
  <c r="G1880" i="1" s="1"/>
  <c r="F1881" i="1"/>
  <c r="G1881" i="1" s="1"/>
  <c r="F1882" i="1"/>
  <c r="G1882" i="1" s="1"/>
  <c r="F1883" i="1"/>
  <c r="G1883" i="1" s="1"/>
  <c r="F1884" i="1"/>
  <c r="G1884" i="1" s="1"/>
  <c r="F1885" i="1"/>
  <c r="G1885" i="1" s="1"/>
  <c r="F1886" i="1"/>
  <c r="G1886" i="1" s="1"/>
  <c r="F1887" i="1"/>
  <c r="F1888" i="1"/>
  <c r="F1889" i="1"/>
  <c r="F1890" i="1"/>
  <c r="G1890" i="1" s="1"/>
  <c r="F1891" i="1"/>
  <c r="G1891" i="1" s="1"/>
  <c r="F1892" i="1"/>
  <c r="G1892" i="1" s="1"/>
  <c r="F1893" i="1"/>
  <c r="G1893" i="1" s="1"/>
  <c r="F1894" i="1"/>
  <c r="G1894" i="1" s="1"/>
  <c r="F1895" i="1"/>
  <c r="G1895" i="1" s="1"/>
  <c r="F1896" i="1"/>
  <c r="G1896" i="1" s="1"/>
  <c r="F1897" i="1"/>
  <c r="G1897" i="1" s="1"/>
  <c r="F1898" i="1"/>
  <c r="G1898" i="1" s="1"/>
  <c r="F1899" i="1"/>
  <c r="G1899" i="1" s="1"/>
  <c r="F1900" i="1"/>
  <c r="G1900" i="1" s="1"/>
  <c r="F1901" i="1"/>
  <c r="G1901" i="1" s="1"/>
  <c r="F1902" i="1"/>
  <c r="G1902" i="1" s="1"/>
  <c r="F1903" i="1"/>
  <c r="F1904" i="1"/>
  <c r="F1905" i="1"/>
  <c r="G1905" i="1" s="1"/>
  <c r="F1906" i="1"/>
  <c r="G1906" i="1" s="1"/>
  <c r="F1907" i="1"/>
  <c r="G1907" i="1" s="1"/>
  <c r="F1908" i="1"/>
  <c r="G1908" i="1" s="1"/>
  <c r="F1909" i="1"/>
  <c r="G1909" i="1" s="1"/>
  <c r="F1910" i="1"/>
  <c r="G1910" i="1" s="1"/>
  <c r="F1911" i="1"/>
  <c r="F1912" i="1"/>
  <c r="F1913" i="1"/>
  <c r="F1914" i="1"/>
  <c r="G1914" i="1" s="1"/>
  <c r="F1915" i="1"/>
  <c r="G1915" i="1" s="1"/>
  <c r="F1916" i="1"/>
  <c r="G1916" i="1" s="1"/>
  <c r="F1917" i="1"/>
  <c r="G1917" i="1" s="1"/>
  <c r="F1918" i="1"/>
  <c r="G1918" i="1" s="1"/>
  <c r="F1919" i="1"/>
  <c r="G1919" i="1" s="1"/>
  <c r="F1920" i="1"/>
  <c r="G1920" i="1" s="1"/>
  <c r="F1921" i="1"/>
  <c r="G1921" i="1" s="1"/>
  <c r="F1922" i="1"/>
  <c r="G1922" i="1" s="1"/>
  <c r="F1923" i="1"/>
  <c r="G1923" i="1" s="1"/>
  <c r="F1924" i="1"/>
  <c r="G1924" i="1" s="1"/>
  <c r="F1925" i="1"/>
  <c r="G1925" i="1" s="1"/>
  <c r="F1926" i="1"/>
  <c r="G1926" i="1" s="1"/>
  <c r="F1927" i="1"/>
  <c r="F1928" i="1"/>
  <c r="F1929" i="1"/>
  <c r="F1930" i="1"/>
  <c r="G1930" i="1" s="1"/>
  <c r="F1931" i="1"/>
  <c r="G1931" i="1" s="1"/>
  <c r="F1932" i="1"/>
  <c r="G1932" i="1" s="1"/>
  <c r="F1933" i="1"/>
  <c r="G1933" i="1" s="1"/>
  <c r="F1934" i="1"/>
  <c r="G1934" i="1" s="1"/>
  <c r="F1935" i="1"/>
  <c r="G1935" i="1" s="1"/>
  <c r="F1936" i="1"/>
  <c r="F1937" i="1"/>
  <c r="F1938" i="1"/>
  <c r="G1938" i="1" s="1"/>
  <c r="F1939" i="1"/>
  <c r="G1939" i="1" s="1"/>
  <c r="F1940" i="1"/>
  <c r="G1940" i="1" s="1"/>
  <c r="F1941" i="1"/>
  <c r="G1941" i="1" s="1"/>
  <c r="F1942" i="1"/>
  <c r="G1942" i="1" s="1"/>
  <c r="F1943" i="1"/>
  <c r="F1944" i="1"/>
  <c r="G1944" i="1" s="1"/>
  <c r="F1945" i="1"/>
  <c r="G1945" i="1" s="1"/>
  <c r="F1946" i="1"/>
  <c r="G1946" i="1" s="1"/>
  <c r="F1947" i="1"/>
  <c r="G1947" i="1" s="1"/>
  <c r="F1948" i="1"/>
  <c r="G1948" i="1" s="1"/>
  <c r="F1949" i="1"/>
  <c r="G1949" i="1" s="1"/>
  <c r="F1950" i="1"/>
  <c r="G1950" i="1" s="1"/>
  <c r="F1951" i="1"/>
  <c r="F1952" i="1"/>
  <c r="F1953" i="1"/>
  <c r="F1954" i="1"/>
  <c r="F1955" i="1"/>
  <c r="G1955" i="1" s="1"/>
  <c r="F1956" i="1"/>
  <c r="G1956" i="1" s="1"/>
  <c r="F1957" i="1"/>
  <c r="G1957" i="1" s="1"/>
  <c r="F1958" i="1"/>
  <c r="G1958" i="1" s="1"/>
  <c r="F1959" i="1"/>
  <c r="G1959" i="1" s="1"/>
  <c r="F1960" i="1"/>
  <c r="G1960" i="1" s="1"/>
  <c r="F1961" i="1"/>
  <c r="G1961" i="1" s="1"/>
  <c r="F1962" i="1"/>
  <c r="F1963" i="1"/>
  <c r="G1963" i="1" s="1"/>
  <c r="F1964" i="1"/>
  <c r="G1964" i="1" s="1"/>
  <c r="F1965" i="1"/>
  <c r="G1965" i="1" s="1"/>
  <c r="F1966" i="1"/>
  <c r="G1966" i="1" s="1"/>
  <c r="F1967" i="1"/>
  <c r="F1968" i="1"/>
  <c r="F1969" i="1"/>
  <c r="G1969" i="1" s="1"/>
  <c r="F1970" i="1"/>
  <c r="G1970" i="1" s="1"/>
  <c r="F1971" i="1"/>
  <c r="G1971" i="1" s="1"/>
  <c r="F1972" i="1"/>
  <c r="G1972" i="1" s="1"/>
  <c r="F1973" i="1"/>
  <c r="G1973" i="1" s="1"/>
  <c r="F1974" i="1"/>
  <c r="G1974" i="1" s="1"/>
  <c r="F1975" i="1"/>
  <c r="F1976" i="1"/>
  <c r="F1977" i="1"/>
  <c r="F1978" i="1"/>
  <c r="F1979" i="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F1992" i="1"/>
  <c r="F1993" i="1"/>
  <c r="F1994" i="1"/>
  <c r="G1994" i="1" s="1"/>
  <c r="F1995" i="1"/>
  <c r="G1995" i="1" s="1"/>
  <c r="F1996" i="1"/>
  <c r="G1996" i="1" s="1"/>
  <c r="F1997" i="1"/>
  <c r="G1997" i="1" s="1"/>
  <c r="F1998" i="1"/>
  <c r="G1998" i="1" s="1"/>
  <c r="F1999" i="1"/>
  <c r="G1999" i="1" s="1"/>
  <c r="F2000" i="1"/>
  <c r="F2001" i="1"/>
  <c r="F2002" i="1"/>
  <c r="F2003" i="1"/>
  <c r="F2004" i="1"/>
  <c r="G2004" i="1" s="1"/>
  <c r="F2005" i="1"/>
  <c r="G2005" i="1" s="1"/>
  <c r="F2006" i="1"/>
  <c r="G2006" i="1" s="1"/>
  <c r="F2007" i="1"/>
  <c r="F2008" i="1"/>
  <c r="G2008" i="1" s="1"/>
  <c r="F2009" i="1"/>
  <c r="G2009" i="1" s="1"/>
  <c r="F2010" i="1"/>
  <c r="G2010" i="1" s="1"/>
  <c r="F2011" i="1"/>
  <c r="G2011" i="1" s="1"/>
  <c r="F2012" i="1"/>
  <c r="G2012" i="1" s="1"/>
  <c r="F2013" i="1"/>
  <c r="G2013" i="1" s="1"/>
  <c r="F2014" i="1"/>
  <c r="G2014" i="1" s="1"/>
  <c r="F2015" i="1"/>
  <c r="F2016" i="1"/>
  <c r="F2017" i="1"/>
  <c r="F2018" i="1"/>
  <c r="F2019" i="1"/>
  <c r="G2019" i="1" s="1"/>
  <c r="F2020" i="1"/>
  <c r="G2020" i="1" s="1"/>
  <c r="F2021" i="1"/>
  <c r="G2021" i="1" s="1"/>
  <c r="F2022" i="1"/>
  <c r="G2022" i="1" s="1"/>
  <c r="F2023" i="1"/>
  <c r="G2023" i="1" s="1"/>
  <c r="F2024" i="1"/>
  <c r="G2024" i="1" s="1"/>
  <c r="F2025" i="1"/>
  <c r="G2025" i="1" s="1"/>
  <c r="F2026" i="1"/>
  <c r="F2027" i="1"/>
  <c r="F2028" i="1"/>
  <c r="G2028" i="1" s="1"/>
  <c r="F2029" i="1"/>
  <c r="G2029" i="1" s="1"/>
  <c r="F2030" i="1"/>
  <c r="G2030" i="1" s="1"/>
  <c r="F2031" i="1"/>
  <c r="F2032" i="1"/>
  <c r="F2033" i="1"/>
  <c r="G2033" i="1" s="1"/>
  <c r="F2034" i="1"/>
  <c r="G2034" i="1" s="1"/>
  <c r="F2035" i="1"/>
  <c r="G2035" i="1" s="1"/>
  <c r="F2036" i="1"/>
  <c r="G2036" i="1" s="1"/>
  <c r="F2037" i="1"/>
  <c r="G2037" i="1" s="1"/>
  <c r="F2038" i="1"/>
  <c r="G2038" i="1" s="1"/>
  <c r="F2039" i="1"/>
  <c r="F2040" i="1"/>
  <c r="F2041" i="1"/>
  <c r="F2042" i="1"/>
  <c r="F2043" i="1"/>
  <c r="F2044" i="1"/>
  <c r="G2044" i="1" s="1"/>
  <c r="F2045" i="1"/>
  <c r="G2045" i="1" s="1"/>
  <c r="F2046" i="1"/>
  <c r="G2046" i="1" s="1"/>
  <c r="F2047" i="1"/>
  <c r="G2047" i="1" s="1"/>
  <c r="F2048" i="1"/>
  <c r="G2048" i="1" s="1"/>
  <c r="F2049" i="1"/>
  <c r="G2049" i="1" s="1"/>
  <c r="F2050" i="1"/>
  <c r="F2051" i="1"/>
  <c r="F2052" i="1"/>
  <c r="G2052" i="1" s="1"/>
  <c r="F2053" i="1"/>
  <c r="G2053" i="1" s="1"/>
  <c r="F2054" i="1"/>
  <c r="G2054" i="1" s="1"/>
  <c r="F2055" i="1"/>
  <c r="F2056" i="1"/>
  <c r="F2057" i="1"/>
  <c r="G2057" i="1" s="1"/>
  <c r="F2058" i="1"/>
  <c r="G2058" i="1" s="1"/>
  <c r="F2059" i="1"/>
  <c r="G2059" i="1" s="1"/>
  <c r="F2060" i="1"/>
  <c r="G2060" i="1" s="1"/>
  <c r="F2061" i="1"/>
  <c r="G2061" i="1" s="1"/>
  <c r="F2062" i="1"/>
  <c r="G2062" i="1" s="1"/>
  <c r="F2063" i="1"/>
  <c r="G2063" i="1" s="1"/>
  <c r="F2064" i="1"/>
  <c r="F2065" i="1"/>
  <c r="F2066" i="1"/>
  <c r="F2067" i="1"/>
  <c r="F2068" i="1"/>
  <c r="G2068" i="1" s="1"/>
  <c r="F2069" i="1"/>
  <c r="G2069" i="1" s="1"/>
  <c r="F2070" i="1"/>
  <c r="G2070" i="1" s="1"/>
  <c r="F2071" i="1"/>
  <c r="F2072" i="1"/>
  <c r="G2072" i="1" s="1"/>
  <c r="F2073" i="1"/>
  <c r="G2073" i="1" s="1"/>
  <c r="F2074" i="1"/>
  <c r="G2074" i="1" s="1"/>
  <c r="F2075" i="1"/>
  <c r="G2075" i="1" s="1"/>
  <c r="F2076" i="1"/>
  <c r="G2076" i="1" s="1"/>
  <c r="F2077" i="1"/>
  <c r="G2077" i="1" s="1"/>
  <c r="F2078" i="1"/>
  <c r="G2078" i="1" s="1"/>
  <c r="F2079" i="1"/>
  <c r="F2080" i="1"/>
  <c r="F2081" i="1"/>
  <c r="F2082" i="1"/>
  <c r="F2083" i="1"/>
  <c r="G2083" i="1" s="1"/>
  <c r="F2084" i="1"/>
  <c r="G2084" i="1" s="1"/>
  <c r="F2085" i="1"/>
  <c r="G2085" i="1" s="1"/>
  <c r="F2086" i="1"/>
  <c r="G2086" i="1" s="1"/>
  <c r="F2087" i="1"/>
  <c r="G2087" i="1" s="1"/>
  <c r="F2088" i="1"/>
  <c r="G2088" i="1" s="1"/>
  <c r="F2089" i="1"/>
  <c r="F2090" i="1"/>
  <c r="F2091" i="1"/>
  <c r="F2092" i="1"/>
  <c r="G2092" i="1" s="1"/>
  <c r="F2093" i="1"/>
  <c r="G2093" i="1" s="1"/>
  <c r="F2094" i="1"/>
  <c r="G2094" i="1" s="1"/>
  <c r="F2095" i="1"/>
  <c r="F2096" i="1"/>
  <c r="F2097" i="1"/>
  <c r="G2097" i="1" s="1"/>
  <c r="F2098" i="1"/>
  <c r="G2098" i="1" s="1"/>
  <c r="F2099" i="1"/>
  <c r="G2099" i="1" s="1"/>
  <c r="F2100" i="1"/>
  <c r="G2100" i="1" s="1"/>
  <c r="F2101" i="1"/>
  <c r="G2101" i="1" s="1"/>
  <c r="F2102" i="1"/>
  <c r="G2102" i="1" s="1"/>
  <c r="F2103" i="1"/>
  <c r="F2104" i="1"/>
  <c r="F2105" i="1"/>
  <c r="F2106" i="1"/>
  <c r="F2107" i="1"/>
  <c r="F2108" i="1"/>
  <c r="G2108" i="1" s="1"/>
  <c r="F2109" i="1"/>
  <c r="G2109" i="1" s="1"/>
  <c r="F2110" i="1"/>
  <c r="G2110" i="1" s="1"/>
  <c r="F2111" i="1"/>
  <c r="G2111" i="1" s="1"/>
  <c r="F2112" i="1"/>
  <c r="G2112" i="1" s="1"/>
  <c r="F2113" i="1"/>
  <c r="G2113" i="1" s="1"/>
  <c r="F2114" i="1"/>
  <c r="F2115" i="1"/>
  <c r="G2115" i="1" s="1"/>
  <c r="F2116" i="1"/>
  <c r="G2116" i="1" s="1"/>
  <c r="F2117" i="1"/>
  <c r="G2117" i="1" s="1"/>
  <c r="F2118" i="1"/>
  <c r="G2118" i="1" s="1"/>
  <c r="F2119" i="1"/>
  <c r="F2120" i="1"/>
  <c r="F2121" i="1"/>
  <c r="F2122" i="1"/>
  <c r="G2122" i="1" s="1"/>
  <c r="F2123" i="1"/>
  <c r="G2123" i="1" s="1"/>
  <c r="F2124" i="1"/>
  <c r="G2124" i="1" s="1"/>
  <c r="F2125" i="1"/>
  <c r="G2125" i="1" s="1"/>
  <c r="F2126" i="1"/>
  <c r="G2126" i="1" s="1"/>
  <c r="F2127" i="1"/>
  <c r="G2127" i="1" s="1"/>
  <c r="F2128" i="1"/>
  <c r="F2129" i="1"/>
  <c r="F2130" i="1"/>
  <c r="F2131" i="1"/>
  <c r="F2132" i="1"/>
  <c r="G2132" i="1" s="1"/>
  <c r="F2133" i="1"/>
  <c r="G2133" i="1" s="1"/>
  <c r="F2134" i="1"/>
  <c r="G2134" i="1" s="1"/>
  <c r="F2135" i="1"/>
  <c r="F2136" i="1"/>
  <c r="G2136" i="1" s="1"/>
  <c r="F2137" i="1"/>
  <c r="G2137" i="1" s="1"/>
  <c r="F2138" i="1"/>
  <c r="G2138" i="1" s="1"/>
  <c r="F2139" i="1"/>
  <c r="G2139" i="1" s="1"/>
  <c r="F2140" i="1"/>
  <c r="G2140" i="1" s="1"/>
  <c r="F2141" i="1"/>
  <c r="G2141" i="1" s="1"/>
  <c r="F2142" i="1"/>
  <c r="G2142" i="1" s="1"/>
  <c r="F2143" i="1"/>
  <c r="F2144" i="1"/>
  <c r="F2145" i="1"/>
  <c r="F2146" i="1"/>
  <c r="F2147" i="1"/>
  <c r="G2147" i="1" s="1"/>
  <c r="F2148" i="1"/>
  <c r="G2148" i="1" s="1"/>
  <c r="F2149" i="1"/>
  <c r="G2149" i="1" s="1"/>
  <c r="F2150" i="1"/>
  <c r="G2150" i="1" s="1"/>
  <c r="F2151" i="1"/>
  <c r="G2151" i="1" s="1"/>
  <c r="F2152" i="1"/>
  <c r="G2152" i="1" s="1"/>
  <c r="F2153" i="1"/>
  <c r="F2154" i="1"/>
  <c r="F2155" i="1"/>
  <c r="G2155" i="1" s="1"/>
  <c r="F2156" i="1"/>
  <c r="G2156" i="1" s="1"/>
  <c r="F2157" i="1"/>
  <c r="G2157" i="1" s="1"/>
  <c r="F2158" i="1"/>
  <c r="G2158" i="1" s="1"/>
  <c r="F2159" i="1"/>
  <c r="F2160" i="1"/>
  <c r="F2161" i="1"/>
  <c r="G2161" i="1" s="1"/>
  <c r="F2162" i="1"/>
  <c r="G2162" i="1" s="1"/>
  <c r="F2163" i="1"/>
  <c r="G2163" i="1" s="1"/>
  <c r="F2164" i="1"/>
  <c r="G2164" i="1" s="1"/>
  <c r="F2165" i="1"/>
  <c r="G2165" i="1" s="1"/>
  <c r="F2166" i="1"/>
  <c r="G2166" i="1" s="1"/>
  <c r="F2167" i="1"/>
  <c r="F2168" i="1"/>
  <c r="F2169" i="1"/>
  <c r="F2170" i="1"/>
  <c r="F2171" i="1"/>
  <c r="F2172" i="1"/>
  <c r="G2172" i="1" s="1"/>
  <c r="F2173" i="1"/>
  <c r="G2173" i="1" s="1"/>
  <c r="F2174" i="1"/>
  <c r="G2174" i="1" s="1"/>
  <c r="F2175" i="1"/>
  <c r="G2175" i="1" s="1"/>
  <c r="F2176" i="1"/>
  <c r="G2176" i="1" s="1"/>
  <c r="F2177" i="1"/>
  <c r="G2177" i="1" s="1"/>
  <c r="F2178" i="1"/>
  <c r="G2178" i="1" s="1"/>
  <c r="F2179" i="1"/>
  <c r="G2179" i="1" s="1"/>
  <c r="F2180" i="1"/>
  <c r="G2180" i="1" s="1"/>
  <c r="F2181" i="1"/>
  <c r="G2181" i="1" s="1"/>
  <c r="F2182" i="1"/>
  <c r="G2182" i="1" s="1"/>
  <c r="F2183" i="1"/>
  <c r="F2184" i="1"/>
  <c r="F2185" i="1"/>
  <c r="F2186" i="1"/>
  <c r="G2186" i="1" s="1"/>
  <c r="F2187" i="1"/>
  <c r="G2187" i="1" s="1"/>
  <c r="F2188" i="1"/>
  <c r="G2188" i="1" s="1"/>
  <c r="F2189" i="1"/>
  <c r="G2189" i="1" s="1"/>
  <c r="F2190" i="1"/>
  <c r="G2190" i="1" s="1"/>
  <c r="F2191" i="1"/>
  <c r="G2191" i="1" s="1"/>
  <c r="F2192" i="1"/>
  <c r="F2193" i="1"/>
  <c r="F2194" i="1"/>
  <c r="F2195" i="1"/>
  <c r="G2195" i="1" s="1"/>
  <c r="F2196" i="1"/>
  <c r="G2196" i="1" s="1"/>
  <c r="F2197" i="1"/>
  <c r="G2197" i="1" s="1"/>
  <c r="F2198" i="1"/>
  <c r="G2198" i="1" s="1"/>
  <c r="F2199" i="1"/>
  <c r="F2200" i="1"/>
  <c r="G2200" i="1" s="1"/>
  <c r="F2201" i="1"/>
  <c r="G2201" i="1" s="1"/>
  <c r="F2202" i="1"/>
  <c r="G2202" i="1" s="1"/>
  <c r="F2203" i="1"/>
  <c r="G2203" i="1" s="1"/>
  <c r="F2204" i="1"/>
  <c r="G2204" i="1" s="1"/>
  <c r="F2205" i="1"/>
  <c r="G2205" i="1" s="1"/>
  <c r="F2206" i="1"/>
  <c r="G2206" i="1" s="1"/>
  <c r="F2207" i="1"/>
  <c r="F2208" i="1"/>
  <c r="F2209" i="1"/>
  <c r="F2210" i="1"/>
  <c r="F2211" i="1"/>
  <c r="G2211" i="1" s="1"/>
  <c r="F2212" i="1"/>
  <c r="G2212" i="1" s="1"/>
  <c r="F2213" i="1"/>
  <c r="G2213" i="1" s="1"/>
  <c r="F2214" i="1"/>
  <c r="G2214" i="1" s="1"/>
  <c r="F2215" i="1"/>
  <c r="G2215" i="1" s="1"/>
  <c r="F2216" i="1"/>
  <c r="G2216" i="1" s="1"/>
  <c r="F2217" i="1"/>
  <c r="F2218" i="1"/>
  <c r="G2218" i="1" s="1"/>
  <c r="F2219" i="1"/>
  <c r="G2219" i="1" s="1"/>
  <c r="F2220" i="1"/>
  <c r="G2220" i="1" s="1"/>
  <c r="F2221" i="1"/>
  <c r="G2221" i="1" s="1"/>
  <c r="F2222" i="1"/>
  <c r="G2222" i="1" s="1"/>
  <c r="F2223" i="1"/>
  <c r="F2224" i="1"/>
  <c r="F2225" i="1"/>
  <c r="G2225" i="1" s="1"/>
  <c r="F2226" i="1"/>
  <c r="G2226" i="1" s="1"/>
  <c r="F2227" i="1"/>
  <c r="G2227" i="1" s="1"/>
  <c r="F2228" i="1"/>
  <c r="G2228" i="1" s="1"/>
  <c r="F2229" i="1"/>
  <c r="G2229" i="1" s="1"/>
  <c r="F2230" i="1"/>
  <c r="G2230" i="1" s="1"/>
  <c r="F2231" i="1"/>
  <c r="F2232" i="1"/>
  <c r="F2233" i="1"/>
  <c r="F2234" i="1"/>
  <c r="F2235" i="1"/>
  <c r="G2235" i="1" s="1"/>
  <c r="F2236" i="1"/>
  <c r="G2236" i="1" s="1"/>
  <c r="F2237" i="1"/>
  <c r="G2237" i="1" s="1"/>
  <c r="F2238" i="1"/>
  <c r="G2238" i="1" s="1"/>
  <c r="F2239" i="1"/>
  <c r="G2239" i="1" s="1"/>
  <c r="F2240" i="1"/>
  <c r="G2240" i="1" s="1"/>
  <c r="F2241" i="1"/>
  <c r="G2241" i="1" s="1"/>
  <c r="F2242" i="1"/>
  <c r="G2242" i="1" s="1"/>
  <c r="F2243" i="1"/>
  <c r="G2243" i="1" s="1"/>
  <c r="F2244" i="1"/>
  <c r="G2244" i="1" s="1"/>
  <c r="F2245" i="1"/>
  <c r="G2245" i="1" s="1"/>
  <c r="F2246" i="1"/>
  <c r="G2246" i="1" s="1"/>
  <c r="F2247" i="1"/>
  <c r="F2248" i="1"/>
  <c r="F2249" i="1"/>
  <c r="F2250" i="1"/>
  <c r="G2250" i="1" s="1"/>
  <c r="F2251" i="1"/>
  <c r="G2251" i="1" s="1"/>
  <c r="F2252" i="1"/>
  <c r="G2252" i="1" s="1"/>
  <c r="F2253" i="1"/>
  <c r="G2253" i="1" s="1"/>
  <c r="F2254" i="1"/>
  <c r="G2254" i="1" s="1"/>
  <c r="F2255" i="1"/>
  <c r="G2255" i="1" s="1"/>
  <c r="F2256" i="1"/>
  <c r="F2257" i="1"/>
  <c r="F2258" i="1"/>
  <c r="G2258" i="1" s="1"/>
  <c r="F2259" i="1"/>
  <c r="G2259" i="1" s="1"/>
  <c r="F2260" i="1"/>
  <c r="G2260" i="1" s="1"/>
  <c r="F2261" i="1"/>
  <c r="G2261" i="1" s="1"/>
  <c r="F2262" i="1"/>
  <c r="G2262" i="1" s="1"/>
  <c r="F2263" i="1"/>
  <c r="F2264" i="1"/>
  <c r="G2264" i="1" s="1"/>
  <c r="F2265" i="1"/>
  <c r="G2265" i="1" s="1"/>
  <c r="F2266" i="1"/>
  <c r="G2266" i="1" s="1"/>
  <c r="F2267" i="1"/>
  <c r="F2268" i="1"/>
  <c r="G2268" i="1" s="1"/>
  <c r="F2269" i="1"/>
  <c r="G2269" i="1" s="1"/>
  <c r="F2270" i="1"/>
  <c r="G2270" i="1" s="1"/>
  <c r="F2271" i="1"/>
  <c r="F2272" i="1"/>
  <c r="F2273" i="1"/>
  <c r="F2274" i="1"/>
  <c r="F2275" i="1"/>
  <c r="G2275" i="1" s="1"/>
  <c r="F2276" i="1"/>
  <c r="G2276" i="1" s="1"/>
  <c r="F2277" i="1"/>
  <c r="G2277" i="1" s="1"/>
  <c r="F2278" i="1"/>
  <c r="G2278" i="1" s="1"/>
  <c r="F2279" i="1"/>
  <c r="G2279" i="1" s="1"/>
  <c r="F2280" i="1"/>
  <c r="G2280" i="1" s="1"/>
  <c r="F2281" i="1"/>
  <c r="G2281" i="1" s="1"/>
  <c r="F2282" i="1"/>
  <c r="G2282" i="1" s="1"/>
  <c r="F2283" i="1"/>
  <c r="G2283" i="1" s="1"/>
  <c r="F2284" i="1"/>
  <c r="G2284" i="1" s="1"/>
  <c r="F2285" i="1"/>
  <c r="G2285" i="1" s="1"/>
  <c r="F2286" i="1"/>
  <c r="G2286" i="1" s="1"/>
  <c r="F2287" i="1"/>
  <c r="F2288" i="1"/>
  <c r="F2289" i="1"/>
  <c r="G2289" i="1" s="1"/>
  <c r="F2290" i="1"/>
  <c r="G2290" i="1" s="1"/>
  <c r="F2291" i="1"/>
  <c r="G2291" i="1" s="1"/>
  <c r="F2292" i="1"/>
  <c r="G2292" i="1" s="1"/>
  <c r="F2293" i="1"/>
  <c r="G2293" i="1" s="1"/>
  <c r="F2294" i="1"/>
  <c r="G2294" i="1" s="1"/>
  <c r="F2295" i="1"/>
  <c r="F2296" i="1"/>
  <c r="F2297" i="1"/>
  <c r="F2298" i="1"/>
  <c r="G2298" i="1" s="1"/>
  <c r="F2299" i="1"/>
  <c r="G2299" i="1" s="1"/>
  <c r="F2300" i="1"/>
  <c r="G2300" i="1" s="1"/>
  <c r="F2301" i="1"/>
  <c r="G2301" i="1" s="1"/>
  <c r="F2302" i="1"/>
  <c r="G2302" i="1" s="1"/>
  <c r="F2303" i="1"/>
  <c r="G2303" i="1" s="1"/>
  <c r="F2304" i="1"/>
  <c r="G2304" i="1" s="1"/>
  <c r="F2305" i="1"/>
  <c r="G2305" i="1" s="1"/>
  <c r="F2306" i="1"/>
  <c r="G2306" i="1" s="1"/>
  <c r="F2307" i="1"/>
  <c r="F2308" i="1"/>
  <c r="G2308" i="1" s="1"/>
  <c r="F2309" i="1"/>
  <c r="G2309" i="1" s="1"/>
  <c r="F2310" i="1"/>
  <c r="G2310" i="1" s="1"/>
  <c r="F2311" i="1"/>
  <c r="F2312" i="1"/>
  <c r="F2313" i="1"/>
  <c r="F2314" i="1"/>
  <c r="G2314" i="1" s="1"/>
  <c r="F2315" i="1"/>
  <c r="G2315" i="1" s="1"/>
  <c r="F2316" i="1"/>
  <c r="G2316" i="1" s="1"/>
  <c r="F2317" i="1"/>
  <c r="G2317" i="1" s="1"/>
  <c r="F2318" i="1"/>
  <c r="G2318" i="1" s="1"/>
  <c r="F2319" i="1"/>
  <c r="G2319" i="1" s="1"/>
  <c r="F2320" i="1"/>
  <c r="F2321" i="1"/>
  <c r="G2321" i="1" s="1"/>
  <c r="F2322" i="1"/>
  <c r="G2322" i="1" s="1"/>
  <c r="F2323" i="1"/>
  <c r="G2323" i="1" s="1"/>
  <c r="F2324" i="1"/>
  <c r="G2324" i="1" s="1"/>
  <c r="F2325" i="1"/>
  <c r="G2325" i="1" s="1"/>
  <c r="F2326" i="1"/>
  <c r="G2326" i="1" s="1"/>
  <c r="F2327" i="1"/>
  <c r="F2328" i="1"/>
  <c r="G2328" i="1" s="1"/>
  <c r="F2329" i="1"/>
  <c r="G2329" i="1" s="1"/>
  <c r="F2330" i="1"/>
  <c r="G2330" i="1" s="1"/>
  <c r="F2331" i="1"/>
  <c r="F2332" i="1"/>
  <c r="G2332" i="1" s="1"/>
  <c r="F2333" i="1"/>
  <c r="G2333" i="1" s="1"/>
  <c r="F2334" i="1"/>
  <c r="G2334" i="1" s="1"/>
  <c r="F2335" i="1"/>
  <c r="F2336" i="1"/>
  <c r="F2337" i="1"/>
  <c r="F2338" i="1"/>
  <c r="G2338" i="1" s="1"/>
  <c r="F2339" i="1"/>
  <c r="G2339" i="1" s="1"/>
  <c r="F2340" i="1"/>
  <c r="G2340" i="1" s="1"/>
  <c r="F2341" i="1"/>
  <c r="G2341" i="1" s="1"/>
  <c r="F2342" i="1"/>
  <c r="G2342" i="1" s="1"/>
  <c r="F2343" i="1"/>
  <c r="G2343" i="1" s="1"/>
  <c r="F2344" i="1"/>
  <c r="G2344" i="1" s="1"/>
  <c r="F2345" i="1"/>
  <c r="G2345" i="1" s="1"/>
  <c r="F2346" i="1"/>
  <c r="G2346" i="1" s="1"/>
  <c r="F2347" i="1"/>
  <c r="F2348" i="1"/>
  <c r="G2348" i="1" s="1"/>
  <c r="F2349" i="1"/>
  <c r="G2349" i="1" s="1"/>
  <c r="F2350" i="1"/>
  <c r="G2350" i="1" s="1"/>
  <c r="F2351" i="1"/>
  <c r="F2352" i="1"/>
  <c r="F2353" i="1"/>
  <c r="G2353" i="1" s="1"/>
  <c r="F2354" i="1"/>
  <c r="G2354" i="1" s="1"/>
  <c r="F2355" i="1"/>
  <c r="G2355" i="1" s="1"/>
  <c r="F2356" i="1"/>
  <c r="G2356" i="1" s="1"/>
  <c r="F2357" i="1"/>
  <c r="F2358" i="1"/>
  <c r="G2358" i="1" s="1"/>
  <c r="F2359" i="1"/>
  <c r="F2360" i="1"/>
  <c r="F2361" i="1"/>
  <c r="G2361" i="1" s="1"/>
  <c r="F2362" i="1"/>
  <c r="G2362" i="1" s="1"/>
  <c r="F2363" i="1"/>
  <c r="G2363" i="1" s="1"/>
  <c r="F2364" i="1"/>
  <c r="G2364" i="1" s="1"/>
  <c r="F2365" i="1"/>
  <c r="G2365" i="1" s="1"/>
  <c r="F2366" i="1"/>
  <c r="G2366" i="1" s="1"/>
  <c r="F2367" i="1"/>
  <c r="G2367" i="1" s="1"/>
  <c r="F2368" i="1"/>
  <c r="F2369" i="1"/>
  <c r="F2370" i="1"/>
  <c r="F2371" i="1"/>
  <c r="F2372" i="1"/>
  <c r="G2372" i="1" s="1"/>
  <c r="F2373" i="1"/>
  <c r="F2374" i="1"/>
  <c r="G2374" i="1" s="1"/>
  <c r="F2375" i="1"/>
  <c r="G2375" i="1" s="1"/>
  <c r="F2376" i="1"/>
  <c r="G2376" i="1" s="1"/>
  <c r="F2377" i="1"/>
  <c r="G2377" i="1" s="1"/>
  <c r="F2378" i="1"/>
  <c r="G2378" i="1" s="1"/>
  <c r="F2379" i="1"/>
  <c r="G2379" i="1" s="1"/>
  <c r="F2380" i="1"/>
  <c r="G2380" i="1" s="1"/>
  <c r="F2381" i="1"/>
  <c r="G2381" i="1" s="1"/>
  <c r="F2382" i="1"/>
  <c r="G2382" i="1" s="1"/>
  <c r="F2383" i="1"/>
  <c r="G2383" i="1" s="1"/>
  <c r="F2384" i="1"/>
  <c r="G2384" i="1" s="1"/>
  <c r="F2385" i="1"/>
  <c r="F2386" i="1"/>
  <c r="F2387" i="1"/>
  <c r="F2388" i="1"/>
  <c r="G2388" i="1" s="1"/>
  <c r="F2389" i="1"/>
  <c r="G2389" i="1" s="1"/>
  <c r="F2390" i="1"/>
  <c r="G2390" i="1" s="1"/>
  <c r="F2391" i="1"/>
  <c r="G2391" i="1" s="1"/>
  <c r="F2392" i="1"/>
  <c r="G2392" i="1" s="1"/>
  <c r="F2393" i="1"/>
  <c r="G2393" i="1" s="1"/>
  <c r="F2394" i="1"/>
  <c r="F2395" i="1"/>
  <c r="F2396" i="1"/>
  <c r="F2397" i="1"/>
  <c r="F2398" i="1"/>
  <c r="G2398" i="1" s="1"/>
  <c r="F2399" i="1"/>
  <c r="G2399" i="1" s="1"/>
  <c r="F2400" i="1"/>
  <c r="G2400" i="1" s="1"/>
  <c r="F2401" i="1"/>
  <c r="F2402" i="1"/>
  <c r="G2402" i="1" s="1"/>
  <c r="F2403" i="1"/>
  <c r="G2403" i="1" s="1"/>
  <c r="F2404" i="1"/>
  <c r="G2404" i="1" s="1"/>
  <c r="F2405" i="1"/>
  <c r="G2405" i="1" s="1"/>
  <c r="F2406" i="1"/>
  <c r="G2406" i="1" s="1"/>
  <c r="F2407" i="1"/>
  <c r="G2407" i="1" s="1"/>
  <c r="F2408" i="1"/>
  <c r="G2408" i="1" s="1"/>
  <c r="F2409" i="1"/>
  <c r="F2410" i="1"/>
  <c r="F2411" i="1"/>
  <c r="F2412" i="1"/>
  <c r="F2413" i="1"/>
  <c r="G2413" i="1" s="1"/>
  <c r="F2414" i="1"/>
  <c r="G2414" i="1" s="1"/>
  <c r="F2415" i="1"/>
  <c r="G2415" i="1" s="1"/>
  <c r="F2416" i="1"/>
  <c r="G2416" i="1" s="1"/>
  <c r="F2417" i="1"/>
  <c r="G2417" i="1" s="1"/>
  <c r="F2418" i="1"/>
  <c r="G2418" i="1" s="1"/>
  <c r="F2419" i="1"/>
  <c r="F2420" i="1"/>
  <c r="F2421" i="1"/>
  <c r="F2422" i="1"/>
  <c r="G2422" i="1" s="1"/>
  <c r="F2423" i="1"/>
  <c r="G2423" i="1" s="1"/>
  <c r="F2424" i="1"/>
  <c r="G2424" i="1" s="1"/>
  <c r="F2425" i="1"/>
  <c r="F2426" i="1"/>
  <c r="F2427" i="1"/>
  <c r="G2427" i="1" s="1"/>
  <c r="F2428" i="1"/>
  <c r="G2428" i="1" s="1"/>
  <c r="F2429" i="1"/>
  <c r="G2429" i="1" s="1"/>
  <c r="F2430" i="1"/>
  <c r="G2430" i="1" s="1"/>
  <c r="F2431" i="1"/>
  <c r="G2431" i="1" s="1"/>
  <c r="F2432" i="1"/>
  <c r="G2432" i="1" s="1"/>
  <c r="F2433" i="1"/>
  <c r="F2434" i="1"/>
  <c r="F2435" i="1"/>
  <c r="F2436" i="1"/>
  <c r="F2437" i="1"/>
  <c r="F2438" i="1"/>
  <c r="G2438" i="1" s="1"/>
  <c r="F2439" i="1"/>
  <c r="G2439" i="1" s="1"/>
  <c r="F2440" i="1"/>
  <c r="G2440" i="1" s="1"/>
  <c r="F2441" i="1"/>
  <c r="G2441" i="1" s="1"/>
  <c r="F2442" i="1"/>
  <c r="G2442" i="1" s="1"/>
  <c r="F2443" i="1"/>
  <c r="G2443" i="1" s="1"/>
  <c r="F2444" i="1"/>
  <c r="G2444" i="1" s="1"/>
  <c r="F2445" i="1"/>
  <c r="G2445" i="1" s="1"/>
  <c r="F2446" i="1"/>
  <c r="G2446" i="1" s="1"/>
  <c r="F2447" i="1"/>
  <c r="G2447" i="1" s="1"/>
  <c r="F2448" i="1"/>
  <c r="G2448" i="1" s="1"/>
  <c r="F2449" i="1"/>
  <c r="F2450" i="1"/>
  <c r="F2451" i="1"/>
  <c r="F2452" i="1"/>
  <c r="G2452" i="1" s="1"/>
  <c r="F2453" i="1"/>
  <c r="G2453" i="1" s="1"/>
  <c r="F2454" i="1"/>
  <c r="G2454" i="1" s="1"/>
  <c r="F2455" i="1"/>
  <c r="G2455" i="1" s="1"/>
  <c r="F2456" i="1"/>
  <c r="G2456" i="1" s="1"/>
  <c r="F2457" i="1"/>
  <c r="G2457" i="1" s="1"/>
  <c r="F2458" i="1"/>
  <c r="F2459" i="1"/>
  <c r="F2460" i="1"/>
  <c r="F2461" i="1"/>
  <c r="F2462" i="1"/>
  <c r="G2462" i="1" s="1"/>
  <c r="F2463" i="1"/>
  <c r="G2463" i="1" s="1"/>
  <c r="F2464" i="1"/>
  <c r="G2464" i="1" s="1"/>
  <c r="F2465" i="1"/>
  <c r="F2466" i="1"/>
  <c r="G2466" i="1" s="1"/>
  <c r="F2467" i="1"/>
  <c r="G2467" i="1" s="1"/>
  <c r="F2468" i="1"/>
  <c r="G2468" i="1" s="1"/>
  <c r="F2469" i="1"/>
  <c r="G2469" i="1" s="1"/>
  <c r="F2470" i="1"/>
  <c r="G2470" i="1" s="1"/>
  <c r="F2471" i="1"/>
  <c r="G2471" i="1" s="1"/>
  <c r="F2472" i="1"/>
  <c r="G2472" i="1" s="1"/>
  <c r="F2473" i="1"/>
  <c r="F2474" i="1"/>
  <c r="F2475" i="1"/>
  <c r="F2476" i="1"/>
  <c r="F2477" i="1"/>
  <c r="G2477" i="1" s="1"/>
  <c r="F2478" i="1"/>
  <c r="G2478" i="1" s="1"/>
  <c r="F2479" i="1"/>
  <c r="G2479" i="1" s="1"/>
  <c r="F2480" i="1"/>
  <c r="G2480" i="1" s="1"/>
  <c r="F2481" i="1"/>
  <c r="G2481" i="1" s="1"/>
  <c r="F2482" i="1"/>
  <c r="G2482" i="1" s="1"/>
  <c r="F2483" i="1"/>
  <c r="F2484" i="1"/>
  <c r="F2485" i="1"/>
  <c r="F2486" i="1"/>
  <c r="G2486" i="1" s="1"/>
  <c r="F2487" i="1"/>
  <c r="G2487" i="1" s="1"/>
  <c r="F2488" i="1"/>
  <c r="G2488" i="1" s="1"/>
  <c r="F2489" i="1"/>
  <c r="F2490" i="1"/>
  <c r="F2491" i="1"/>
  <c r="G2491" i="1" s="1"/>
  <c r="F2492" i="1"/>
  <c r="G2492" i="1" s="1"/>
  <c r="F2493" i="1"/>
  <c r="G2493" i="1" s="1"/>
  <c r="F2494" i="1"/>
  <c r="G2494" i="1" s="1"/>
  <c r="F2495" i="1"/>
  <c r="G2495" i="1" s="1"/>
  <c r="F2496" i="1"/>
  <c r="G2496" i="1" s="1"/>
  <c r="F2497" i="1"/>
  <c r="F2498" i="1"/>
  <c r="F2499" i="1"/>
  <c r="F2500" i="1"/>
  <c r="F2501" i="1"/>
  <c r="F2502" i="1"/>
  <c r="G2502" i="1" s="1"/>
  <c r="F2503" i="1"/>
  <c r="G2503" i="1" s="1"/>
  <c r="F2504" i="1"/>
  <c r="G2504" i="1" s="1"/>
  <c r="F2505" i="1"/>
  <c r="G2505" i="1" s="1"/>
  <c r="F2506" i="1"/>
  <c r="G2506" i="1" s="1"/>
  <c r="F2507" i="1"/>
  <c r="G2507" i="1" s="1"/>
  <c r="F2508" i="1"/>
  <c r="G2508" i="1" s="1"/>
  <c r="F2509" i="1"/>
  <c r="G2509" i="1" s="1"/>
  <c r="F2510" i="1"/>
  <c r="G2510" i="1" s="1"/>
  <c r="F2511" i="1"/>
  <c r="G2511" i="1" s="1"/>
  <c r="F2512" i="1"/>
  <c r="G2512" i="1" s="1"/>
  <c r="F2513" i="1"/>
  <c r="F2514" i="1"/>
  <c r="F2515" i="1"/>
  <c r="F2516" i="1"/>
  <c r="G2516" i="1" s="1"/>
  <c r="F2517" i="1"/>
  <c r="G2517" i="1" s="1"/>
  <c r="F2518" i="1"/>
  <c r="G2518" i="1" s="1"/>
  <c r="F2519" i="1"/>
  <c r="G2519" i="1" s="1"/>
  <c r="F2520" i="1"/>
  <c r="G2520" i="1" s="1"/>
  <c r="F2521" i="1"/>
  <c r="G2521" i="1" s="1"/>
  <c r="F2522" i="1"/>
  <c r="F2523" i="1"/>
  <c r="F2524" i="1"/>
  <c r="F2525" i="1"/>
  <c r="F2526" i="1"/>
  <c r="G2526" i="1" s="1"/>
  <c r="F2527" i="1"/>
  <c r="G2527" i="1" s="1"/>
  <c r="F2528" i="1"/>
  <c r="G2528" i="1" s="1"/>
  <c r="F2529" i="1"/>
  <c r="F2530" i="1"/>
  <c r="G2530" i="1" s="1"/>
  <c r="F2531" i="1"/>
  <c r="G2531" i="1" s="1"/>
  <c r="F2532" i="1"/>
  <c r="G2532" i="1" s="1"/>
  <c r="F2533" i="1"/>
  <c r="G2533" i="1" s="1"/>
  <c r="F2534" i="1"/>
  <c r="G2534" i="1" s="1"/>
  <c r="F2535" i="1"/>
  <c r="G2535" i="1" s="1"/>
  <c r="F2536" i="1"/>
  <c r="G2536" i="1" s="1"/>
  <c r="F2537" i="1"/>
  <c r="F2538" i="1"/>
  <c r="F2539" i="1"/>
  <c r="F2540" i="1"/>
  <c r="F2541" i="1"/>
  <c r="G2541" i="1" s="1"/>
  <c r="F2542" i="1"/>
  <c r="G2542" i="1" s="1"/>
  <c r="F2543" i="1"/>
  <c r="G2543" i="1" s="1"/>
  <c r="F2544" i="1"/>
  <c r="G2544" i="1" s="1"/>
  <c r="F2545" i="1"/>
  <c r="G2545" i="1" s="1"/>
  <c r="F2546" i="1"/>
  <c r="G2546" i="1" s="1"/>
  <c r="F2547" i="1"/>
  <c r="F2548" i="1"/>
  <c r="F2549" i="1"/>
  <c r="F2550" i="1"/>
  <c r="G2550" i="1" s="1"/>
  <c r="F2551" i="1"/>
  <c r="G2551" i="1" s="1"/>
  <c r="F2552" i="1"/>
  <c r="G2552" i="1" s="1"/>
  <c r="F2553" i="1"/>
  <c r="F2554" i="1"/>
  <c r="F2555" i="1"/>
  <c r="G2555" i="1" s="1"/>
  <c r="F2556" i="1"/>
  <c r="G2556" i="1" s="1"/>
  <c r="F2557" i="1"/>
  <c r="G2557" i="1" s="1"/>
  <c r="F2558" i="1"/>
  <c r="G2558" i="1" s="1"/>
  <c r="F2559" i="1"/>
  <c r="G2559" i="1" s="1"/>
  <c r="F2560" i="1"/>
  <c r="G2560" i="1" s="1"/>
  <c r="F2561" i="1"/>
  <c r="F2562" i="1"/>
  <c r="F2563" i="1"/>
  <c r="F2564" i="1"/>
  <c r="F2565" i="1"/>
  <c r="F2566" i="1"/>
  <c r="G2566" i="1" s="1"/>
  <c r="F2567" i="1"/>
  <c r="G2567" i="1" s="1"/>
  <c r="F2568" i="1"/>
  <c r="G2568" i="1" s="1"/>
  <c r="F2569" i="1"/>
  <c r="G2569" i="1" s="1"/>
  <c r="F2570" i="1"/>
  <c r="G2570" i="1" s="1"/>
  <c r="F2571" i="1"/>
  <c r="G2571" i="1" s="1"/>
  <c r="F2572" i="1"/>
  <c r="G2572" i="1" s="1"/>
  <c r="F2573" i="1"/>
  <c r="G2573" i="1" s="1"/>
  <c r="F2574" i="1"/>
  <c r="G2574" i="1" s="1"/>
  <c r="F2575" i="1"/>
  <c r="G2575" i="1" s="1"/>
  <c r="F2576" i="1"/>
  <c r="G2576" i="1" s="1"/>
  <c r="F2577" i="1"/>
  <c r="F2578" i="1"/>
  <c r="F2579" i="1"/>
  <c r="F2580" i="1"/>
  <c r="G2580" i="1" s="1"/>
  <c r="F2581" i="1"/>
  <c r="G2581" i="1" s="1"/>
  <c r="F2582" i="1"/>
  <c r="G2582" i="1" s="1"/>
  <c r="F2583" i="1"/>
  <c r="G2583" i="1" s="1"/>
  <c r="F2584" i="1"/>
  <c r="G2584" i="1" s="1"/>
  <c r="F2585" i="1"/>
  <c r="G2585" i="1" s="1"/>
  <c r="F2586" i="1"/>
  <c r="F2587" i="1"/>
  <c r="F2588" i="1"/>
  <c r="F2589" i="1"/>
  <c r="F2590" i="1"/>
  <c r="G2590" i="1" s="1"/>
  <c r="F2591" i="1"/>
  <c r="G2591" i="1" s="1"/>
  <c r="F2592" i="1"/>
  <c r="G2592" i="1" s="1"/>
  <c r="F2593" i="1"/>
  <c r="F2594" i="1"/>
  <c r="G2594" i="1" s="1"/>
  <c r="F2595" i="1"/>
  <c r="G2595" i="1" s="1"/>
  <c r="F2596" i="1"/>
  <c r="G2596" i="1" s="1"/>
  <c r="F2597" i="1"/>
  <c r="G2597" i="1" s="1"/>
  <c r="F2598" i="1"/>
  <c r="G2598" i="1" s="1"/>
  <c r="F2599" i="1"/>
  <c r="G2599" i="1" s="1"/>
  <c r="F2600" i="1"/>
  <c r="G2600" i="1" s="1"/>
  <c r="F2601" i="1"/>
  <c r="F2602" i="1"/>
  <c r="F2603" i="1"/>
  <c r="F2604" i="1"/>
  <c r="F2605" i="1"/>
  <c r="G2605" i="1" s="1"/>
  <c r="F2606" i="1"/>
  <c r="G2606" i="1" s="1"/>
  <c r="F2607" i="1"/>
  <c r="G2607" i="1" s="1"/>
  <c r="F2608" i="1"/>
  <c r="G2608" i="1" s="1"/>
  <c r="F2609" i="1"/>
  <c r="G2609" i="1" s="1"/>
  <c r="F2610" i="1"/>
  <c r="G2610" i="1" s="1"/>
  <c r="F2611" i="1"/>
  <c r="F2612" i="1"/>
  <c r="F2613" i="1"/>
  <c r="F2614" i="1"/>
  <c r="G2614" i="1" s="1"/>
  <c r="F2615" i="1"/>
  <c r="G2615" i="1" s="1"/>
  <c r="F2616" i="1"/>
  <c r="G2616" i="1" s="1"/>
  <c r="F2617" i="1"/>
  <c r="F2618" i="1"/>
  <c r="F2619" i="1"/>
  <c r="G2619" i="1" s="1"/>
  <c r="F2620" i="1"/>
  <c r="G2620" i="1" s="1"/>
  <c r="F2621" i="1"/>
  <c r="G2621" i="1" s="1"/>
  <c r="F2622" i="1"/>
  <c r="G2622" i="1" s="1"/>
  <c r="F2623" i="1"/>
  <c r="G2623" i="1" s="1"/>
  <c r="F2624" i="1"/>
  <c r="G2624" i="1" s="1"/>
  <c r="F2625" i="1"/>
  <c r="F2626" i="1"/>
  <c r="F2627" i="1"/>
  <c r="F2628" i="1"/>
  <c r="F2629" i="1"/>
  <c r="F2630" i="1"/>
  <c r="G2630" i="1" s="1"/>
  <c r="F2631" i="1"/>
  <c r="G2631" i="1" s="1"/>
  <c r="F2632" i="1"/>
  <c r="G2632" i="1" s="1"/>
  <c r="F2633" i="1"/>
  <c r="G2633" i="1" s="1"/>
  <c r="F2634" i="1"/>
  <c r="G2634" i="1" s="1"/>
  <c r="F2635" i="1"/>
  <c r="G2635" i="1" s="1"/>
  <c r="F2636" i="1"/>
  <c r="G2636" i="1" s="1"/>
  <c r="F2637" i="1"/>
  <c r="G2637" i="1" s="1"/>
  <c r="F2638" i="1"/>
  <c r="G2638" i="1" s="1"/>
  <c r="F2639" i="1"/>
  <c r="G2639" i="1" s="1"/>
  <c r="F2640" i="1"/>
  <c r="G2640" i="1" s="1"/>
  <c r="F2641" i="1"/>
  <c r="F2642" i="1"/>
  <c r="F2643" i="1"/>
  <c r="F2644" i="1"/>
  <c r="G2644" i="1" s="1"/>
  <c r="F2645" i="1"/>
  <c r="G2645" i="1" s="1"/>
  <c r="F2646" i="1"/>
  <c r="G2646" i="1" s="1"/>
  <c r="F2647" i="1"/>
  <c r="G2647" i="1" s="1"/>
  <c r="F2648" i="1"/>
  <c r="G2648" i="1" s="1"/>
  <c r="F2649" i="1"/>
  <c r="G2649" i="1" s="1"/>
  <c r="F2650" i="1"/>
  <c r="F2651" i="1"/>
  <c r="F2652" i="1"/>
  <c r="F2653" i="1"/>
  <c r="F2654" i="1"/>
  <c r="G2654" i="1" s="1"/>
  <c r="F2655" i="1"/>
  <c r="G2655" i="1" s="1"/>
  <c r="F2656" i="1"/>
  <c r="G2656" i="1" s="1"/>
  <c r="F2657" i="1"/>
  <c r="F2658" i="1"/>
  <c r="G2658" i="1" s="1"/>
  <c r="F2659" i="1"/>
  <c r="G2659" i="1" s="1"/>
  <c r="F2660" i="1"/>
  <c r="G2660" i="1" s="1"/>
  <c r="F2661" i="1"/>
  <c r="G2661" i="1" s="1"/>
  <c r="F2662" i="1"/>
  <c r="G2662" i="1" s="1"/>
  <c r="F2663" i="1"/>
  <c r="G2663" i="1" s="1"/>
  <c r="F2664" i="1"/>
  <c r="G2664" i="1" s="1"/>
  <c r="F2665" i="1"/>
  <c r="F2666" i="1"/>
  <c r="F2667" i="1"/>
  <c r="F2668" i="1"/>
  <c r="F2669" i="1"/>
  <c r="G2669" i="1" s="1"/>
  <c r="F2670" i="1"/>
  <c r="G2670" i="1" s="1"/>
  <c r="F2671" i="1"/>
  <c r="G2671" i="1" s="1"/>
  <c r="F2672" i="1"/>
  <c r="G2672" i="1" s="1"/>
  <c r="F2673" i="1"/>
  <c r="G2673" i="1" s="1"/>
  <c r="F2674" i="1"/>
  <c r="G2674" i="1" s="1"/>
  <c r="F2675" i="1"/>
  <c r="F2676" i="1"/>
  <c r="F2677" i="1"/>
  <c r="F2678" i="1"/>
  <c r="G2678" i="1" s="1"/>
  <c r="F2679" i="1"/>
  <c r="G2679" i="1" s="1"/>
  <c r="F2680" i="1"/>
  <c r="G2680" i="1" s="1"/>
  <c r="F2681" i="1"/>
  <c r="F2682" i="1"/>
  <c r="F2683" i="1"/>
  <c r="G2683" i="1" s="1"/>
  <c r="F2684" i="1"/>
  <c r="G2684" i="1" s="1"/>
  <c r="F2685" i="1"/>
  <c r="G2685" i="1" s="1"/>
  <c r="F2686" i="1"/>
  <c r="G2686" i="1" s="1"/>
  <c r="F2687" i="1"/>
  <c r="G2687" i="1" s="1"/>
  <c r="F2688" i="1"/>
  <c r="G2688" i="1" s="1"/>
  <c r="F2689" i="1"/>
  <c r="F2690" i="1"/>
  <c r="F2691" i="1"/>
  <c r="F2692" i="1"/>
  <c r="F2693" i="1"/>
  <c r="F2694" i="1"/>
  <c r="G2694" i="1" s="1"/>
  <c r="F2695" i="1"/>
  <c r="G2695" i="1" s="1"/>
  <c r="F2696" i="1"/>
  <c r="G2696" i="1" s="1"/>
  <c r="F2697" i="1"/>
  <c r="G2697" i="1" s="1"/>
  <c r="F2698" i="1"/>
  <c r="G2698" i="1" s="1"/>
  <c r="F2699" i="1"/>
  <c r="G2699" i="1" s="1"/>
  <c r="F2700" i="1"/>
  <c r="G2700" i="1" s="1"/>
  <c r="F2701" i="1"/>
  <c r="G2701" i="1" s="1"/>
  <c r="F2702" i="1"/>
  <c r="G2702" i="1" s="1"/>
  <c r="F2703" i="1"/>
  <c r="G2703" i="1" s="1"/>
  <c r="F2704" i="1"/>
  <c r="G2704" i="1" s="1"/>
  <c r="F2705" i="1"/>
  <c r="F2706" i="1"/>
  <c r="F2707" i="1"/>
  <c r="F2708" i="1"/>
  <c r="G2708" i="1" s="1"/>
  <c r="F2709" i="1"/>
  <c r="G2709" i="1" s="1"/>
  <c r="F2710" i="1"/>
  <c r="G2710" i="1" s="1"/>
  <c r="F2711" i="1"/>
  <c r="G2711" i="1" s="1"/>
  <c r="F2712" i="1"/>
  <c r="G2712" i="1" s="1"/>
  <c r="F2713" i="1"/>
  <c r="G2713" i="1" s="1"/>
  <c r="F2714" i="1"/>
  <c r="F2715" i="1"/>
  <c r="F2716" i="1"/>
  <c r="F2717" i="1"/>
  <c r="F2718" i="1"/>
  <c r="G2718" i="1" s="1"/>
  <c r="F2719" i="1"/>
  <c r="G2719" i="1" s="1"/>
  <c r="F2720" i="1"/>
  <c r="G2720" i="1" s="1"/>
  <c r="F2721" i="1"/>
  <c r="F2722" i="1"/>
  <c r="G2722" i="1" s="1"/>
  <c r="F2723" i="1"/>
  <c r="G2723" i="1" s="1"/>
  <c r="F2724" i="1"/>
  <c r="G2724" i="1" s="1"/>
  <c r="F2725" i="1"/>
  <c r="G2725" i="1" s="1"/>
  <c r="F2726" i="1"/>
  <c r="G2726" i="1" s="1"/>
  <c r="F2727" i="1"/>
  <c r="G2727" i="1" s="1"/>
  <c r="F2728" i="1"/>
  <c r="G2728" i="1" s="1"/>
  <c r="F2729" i="1"/>
  <c r="F2730" i="1"/>
  <c r="F2731" i="1"/>
  <c r="F2732" i="1"/>
  <c r="F2733" i="1"/>
  <c r="G2733" i="1" s="1"/>
  <c r="F2734" i="1"/>
  <c r="G2734" i="1" s="1"/>
  <c r="F2735" i="1"/>
  <c r="G2735" i="1" s="1"/>
  <c r="F2736" i="1"/>
  <c r="G2736" i="1" s="1"/>
  <c r="F2737" i="1"/>
  <c r="G2737" i="1" s="1"/>
  <c r="F2738" i="1"/>
  <c r="G2738" i="1" s="1"/>
  <c r="F2739" i="1"/>
  <c r="F2740" i="1"/>
  <c r="F2741" i="1"/>
  <c r="F2742" i="1"/>
  <c r="G2742" i="1" s="1"/>
  <c r="F2743" i="1"/>
  <c r="G2743" i="1" s="1"/>
  <c r="F2744" i="1"/>
  <c r="G2744" i="1" s="1"/>
  <c r="F2745" i="1"/>
  <c r="F2746" i="1"/>
  <c r="F2747" i="1"/>
  <c r="G2747" i="1" s="1"/>
  <c r="F2748" i="1"/>
  <c r="G2748" i="1" s="1"/>
  <c r="F2749" i="1"/>
  <c r="G2749" i="1" s="1"/>
  <c r="F2750" i="1"/>
  <c r="G2750" i="1" s="1"/>
  <c r="F2751" i="1"/>
  <c r="G2751" i="1" s="1"/>
  <c r="F2752" i="1"/>
  <c r="G2752" i="1" s="1"/>
  <c r="F2753" i="1"/>
  <c r="F2754" i="1"/>
  <c r="F2755" i="1"/>
  <c r="F2756" i="1"/>
  <c r="F2757" i="1"/>
  <c r="F2758" i="1"/>
  <c r="G2758" i="1" s="1"/>
  <c r="F2759" i="1"/>
  <c r="G2759" i="1" s="1"/>
  <c r="F2760" i="1"/>
  <c r="G2760" i="1" s="1"/>
  <c r="F2761" i="1"/>
  <c r="G2761" i="1" s="1"/>
  <c r="F2762" i="1"/>
  <c r="G2762" i="1" s="1"/>
  <c r="F2763" i="1"/>
  <c r="G2763" i="1" s="1"/>
  <c r="F2764" i="1"/>
  <c r="G2764" i="1" s="1"/>
  <c r="F2765" i="1"/>
  <c r="G2765" i="1" s="1"/>
  <c r="F2766" i="1"/>
  <c r="G2766" i="1" s="1"/>
  <c r="F2767" i="1"/>
  <c r="G2767" i="1" s="1"/>
  <c r="F2768" i="1"/>
  <c r="G2768" i="1" s="1"/>
  <c r="F2769" i="1"/>
  <c r="F2770" i="1"/>
  <c r="F2771" i="1"/>
  <c r="F2772" i="1"/>
  <c r="G2772" i="1" s="1"/>
  <c r="F2773" i="1"/>
  <c r="G2773" i="1" s="1"/>
  <c r="F2774" i="1"/>
  <c r="G2774" i="1" s="1"/>
  <c r="F2775" i="1"/>
  <c r="G2775" i="1" s="1"/>
  <c r="F2776" i="1"/>
  <c r="G2776" i="1" s="1"/>
  <c r="F2777" i="1"/>
  <c r="G2777" i="1" s="1"/>
  <c r="F2778" i="1"/>
  <c r="F2779" i="1"/>
  <c r="F2780" i="1"/>
  <c r="F2781" i="1"/>
  <c r="F2782" i="1"/>
  <c r="G2782" i="1" s="1"/>
  <c r="F2783" i="1"/>
  <c r="G2783" i="1" s="1"/>
  <c r="F2784" i="1"/>
  <c r="G2784" i="1" s="1"/>
  <c r="F2785" i="1"/>
  <c r="F2786" i="1"/>
  <c r="G2786" i="1" s="1"/>
  <c r="F2787" i="1"/>
  <c r="G2787" i="1" s="1"/>
  <c r="F2788" i="1"/>
  <c r="G2788" i="1" s="1"/>
  <c r="F2789" i="1"/>
  <c r="G2789" i="1" s="1"/>
  <c r="F2790" i="1"/>
  <c r="G2790" i="1" s="1"/>
  <c r="F2791" i="1"/>
  <c r="G2791" i="1" s="1"/>
  <c r="F2792" i="1"/>
  <c r="G2792" i="1" s="1"/>
  <c r="F2793" i="1"/>
  <c r="F2794" i="1"/>
  <c r="F2795" i="1"/>
  <c r="F2796" i="1"/>
  <c r="F2797" i="1"/>
  <c r="G2797" i="1" s="1"/>
  <c r="F2798" i="1"/>
  <c r="G2798" i="1" s="1"/>
  <c r="F2799" i="1"/>
  <c r="G2799" i="1" s="1"/>
  <c r="F2800" i="1"/>
  <c r="G2800" i="1" s="1"/>
  <c r="F2801" i="1"/>
  <c r="G2801" i="1" s="1"/>
  <c r="F2802" i="1"/>
  <c r="G2802" i="1" s="1"/>
  <c r="F2803" i="1"/>
  <c r="F2804" i="1"/>
  <c r="F2805" i="1"/>
  <c r="F2806" i="1"/>
  <c r="G2806" i="1" s="1"/>
  <c r="F2807" i="1"/>
  <c r="G2807" i="1" s="1"/>
  <c r="F2808" i="1"/>
  <c r="G2808" i="1" s="1"/>
  <c r="F2809" i="1"/>
  <c r="F2810" i="1"/>
  <c r="F2811" i="1"/>
  <c r="G2811" i="1" s="1"/>
  <c r="F2812" i="1"/>
  <c r="G2812" i="1" s="1"/>
  <c r="F2813" i="1"/>
  <c r="G2813" i="1" s="1"/>
  <c r="F2814" i="1"/>
  <c r="G2814" i="1" s="1"/>
  <c r="F2815" i="1"/>
  <c r="G2815" i="1" s="1"/>
  <c r="F2816" i="1"/>
  <c r="G2816" i="1" s="1"/>
  <c r="F2817" i="1"/>
  <c r="F2818" i="1"/>
  <c r="F2819" i="1"/>
  <c r="F2820" i="1"/>
  <c r="F2821" i="1"/>
  <c r="F2822" i="1"/>
  <c r="G2822" i="1" s="1"/>
  <c r="F2823" i="1"/>
  <c r="G2823" i="1" s="1"/>
  <c r="F2824" i="1"/>
  <c r="G2824" i="1" s="1"/>
  <c r="B33" i="5"/>
  <c r="B21" i="11" l="1"/>
</calcChain>
</file>

<file path=xl/sharedStrings.xml><?xml version="1.0" encoding="utf-8"?>
<sst xmlns="http://schemas.openxmlformats.org/spreadsheetml/2006/main" count="17663" uniqueCount="170">
  <si>
    <t>ORDERNUMBER</t>
  </si>
  <si>
    <t>QUANTITYORDERED</t>
  </si>
  <si>
    <t>PRICEEACH</t>
  </si>
  <si>
    <t>ORDERLINENUMBER</t>
  </si>
  <si>
    <t>SALES</t>
  </si>
  <si>
    <t>ORDERDATE</t>
  </si>
  <si>
    <t>STATUS</t>
  </si>
  <si>
    <t>QTR_ID</t>
  </si>
  <si>
    <t>YEAR_ID</t>
  </si>
  <si>
    <t>PRODUCTLINE</t>
  </si>
  <si>
    <t>MSRP</t>
  </si>
  <si>
    <t>CITY</t>
  </si>
  <si>
    <t>POSTALCODE</t>
  </si>
  <si>
    <t>COUNTRY</t>
  </si>
  <si>
    <t>TERRITORY</t>
  </si>
  <si>
    <t>DEALSIZE</t>
  </si>
  <si>
    <t>Shipped</t>
  </si>
  <si>
    <t>Motorcycles</t>
  </si>
  <si>
    <t>NYC</t>
  </si>
  <si>
    <t>USA</t>
  </si>
  <si>
    <t>NA</t>
  </si>
  <si>
    <t>Small</t>
  </si>
  <si>
    <t>Reims</t>
  </si>
  <si>
    <t>France</t>
  </si>
  <si>
    <t>EMEA</t>
  </si>
  <si>
    <t>Paris</t>
  </si>
  <si>
    <t>Medium</t>
  </si>
  <si>
    <t>Pasadena</t>
  </si>
  <si>
    <t>San Francisco</t>
  </si>
  <si>
    <t>Burlingame</t>
  </si>
  <si>
    <t>Lille</t>
  </si>
  <si>
    <t>Bergen</t>
  </si>
  <si>
    <t>N 5804</t>
  </si>
  <si>
    <t>Norway</t>
  </si>
  <si>
    <t>Melbourne</t>
  </si>
  <si>
    <t>Australia</t>
  </si>
  <si>
    <t>APAC</t>
  </si>
  <si>
    <t>Newark</t>
  </si>
  <si>
    <t>Bridgewater</t>
  </si>
  <si>
    <t>Nantes</t>
  </si>
  <si>
    <t>Cambridge</t>
  </si>
  <si>
    <t>Helsinki</t>
  </si>
  <si>
    <t>Finland</t>
  </si>
  <si>
    <t>Stavern</t>
  </si>
  <si>
    <t>Allentown</t>
  </si>
  <si>
    <t>Salzburg</t>
  </si>
  <si>
    <t>Austria</t>
  </si>
  <si>
    <t>Large</t>
  </si>
  <si>
    <t>Chatswood</t>
  </si>
  <si>
    <t>New Bedford</t>
  </si>
  <si>
    <t>Liverpool</t>
  </si>
  <si>
    <t>WX1 6LT</t>
  </si>
  <si>
    <t>UK</t>
  </si>
  <si>
    <t>Disputed</t>
  </si>
  <si>
    <t>Madrid</t>
  </si>
  <si>
    <t>Spain</t>
  </si>
  <si>
    <t>Classic Cars</t>
  </si>
  <si>
    <t>Lule</t>
  </si>
  <si>
    <t>S-958 22</t>
  </si>
  <si>
    <t>Sweden</t>
  </si>
  <si>
    <t>Singapore</t>
  </si>
  <si>
    <t>Japan</t>
  </si>
  <si>
    <t>South Brisbane</t>
  </si>
  <si>
    <t>Philadelphia</t>
  </si>
  <si>
    <t>Lyon</t>
  </si>
  <si>
    <t>Vancouver</t>
  </si>
  <si>
    <t>V3F 2K1</t>
  </si>
  <si>
    <t>Canada</t>
  </si>
  <si>
    <t>Burbank</t>
  </si>
  <si>
    <t>New Haven</t>
  </si>
  <si>
    <t>Minato-ku</t>
  </si>
  <si>
    <t>106-0032</t>
  </si>
  <si>
    <t>Torino</t>
  </si>
  <si>
    <t>Italy</t>
  </si>
  <si>
    <t>Boras</t>
  </si>
  <si>
    <t>S-844 67</t>
  </si>
  <si>
    <t>Versailles</t>
  </si>
  <si>
    <t>San Rafael</t>
  </si>
  <si>
    <t>Nashua</t>
  </si>
  <si>
    <t>Brickhaven</t>
  </si>
  <si>
    <t>North Sydney</t>
  </si>
  <si>
    <t>Montreal</t>
  </si>
  <si>
    <t>H1J 1C3</t>
  </si>
  <si>
    <t>In Process</t>
  </si>
  <si>
    <t>Osaka</t>
  </si>
  <si>
    <t>530-0003</t>
  </si>
  <si>
    <t>White Plains</t>
  </si>
  <si>
    <t>Kobenhavn</t>
  </si>
  <si>
    <t>Denmark</t>
  </si>
  <si>
    <t>London</t>
  </si>
  <si>
    <t>WX3 6FW</t>
  </si>
  <si>
    <t>Cancelled</t>
  </si>
  <si>
    <t>Toulouse</t>
  </si>
  <si>
    <t>WA1 1DP</t>
  </si>
  <si>
    <t>Barcelona</t>
  </si>
  <si>
    <t>Los Angeles</t>
  </si>
  <si>
    <t>San Diego</t>
  </si>
  <si>
    <t>Bruxelles</t>
  </si>
  <si>
    <t>B-1180</t>
  </si>
  <si>
    <t>Belgium</t>
  </si>
  <si>
    <t>Tsawassen</t>
  </si>
  <si>
    <t>T2F 8M4</t>
  </si>
  <si>
    <t>Boston</t>
  </si>
  <si>
    <t>Cowes</t>
  </si>
  <si>
    <t>PO31 7PJ</t>
  </si>
  <si>
    <t>Oulu</t>
  </si>
  <si>
    <t>San Jose</t>
  </si>
  <si>
    <t>On Hold</t>
  </si>
  <si>
    <t>Resolved</t>
  </si>
  <si>
    <t>Graz</t>
  </si>
  <si>
    <t>Makati City</t>
  </si>
  <si>
    <t>1227 MM</t>
  </si>
  <si>
    <t>Philippines</t>
  </si>
  <si>
    <t>Marseille</t>
  </si>
  <si>
    <t>Koln</t>
  </si>
  <si>
    <t>Germany</t>
  </si>
  <si>
    <t>Gensve</t>
  </si>
  <si>
    <t>Switzerland</t>
  </si>
  <si>
    <t>Reggio Emilia</t>
  </si>
  <si>
    <t>Frankfurt</t>
  </si>
  <si>
    <t>Espoo</t>
  </si>
  <si>
    <t>FIN-02271</t>
  </si>
  <si>
    <t>Dublin</t>
  </si>
  <si>
    <t>Ireland</t>
  </si>
  <si>
    <t>Manchester</t>
  </si>
  <si>
    <t>EC2 5NT</t>
  </si>
  <si>
    <t>Aaarhus</t>
  </si>
  <si>
    <t>Trucks and Buses</t>
  </si>
  <si>
    <t>Glendale</t>
  </si>
  <si>
    <t>Sevilla</t>
  </si>
  <si>
    <t>Brisbane</t>
  </si>
  <si>
    <t>Strasbourg</t>
  </si>
  <si>
    <t>Las Vegas</t>
  </si>
  <si>
    <t>Oslo</t>
  </si>
  <si>
    <t>N 0106</t>
  </si>
  <si>
    <t>Vintage Cars</t>
  </si>
  <si>
    <t>Bergamo</t>
  </si>
  <si>
    <t>Glen Waverly</t>
  </si>
  <si>
    <t>Planes</t>
  </si>
  <si>
    <t>Munich</t>
  </si>
  <si>
    <t>Charleroi</t>
  </si>
  <si>
    <t>B-6000</t>
  </si>
  <si>
    <t>Ships</t>
  </si>
  <si>
    <t>Trains</t>
  </si>
  <si>
    <t>Row Labels</t>
  </si>
  <si>
    <t>Grand Total</t>
  </si>
  <si>
    <t>Sum of SALES</t>
  </si>
  <si>
    <t>Sum of QUANTITYORDERED</t>
  </si>
  <si>
    <t>WHAT IS THE HIGHEST SALES IN A TERRITORY FOR EACH PRODUCTLINE</t>
  </si>
  <si>
    <t>WHICH DEALSIZE HAS THE HIGHEST NUMBER OF QUANTITY FOR DIFERENT STATUS OF ORDERS</t>
  </si>
  <si>
    <r>
      <rPr>
        <b/>
        <sz val="18"/>
        <color theme="5" tint="-0.499984740745262"/>
        <rFont val="Times New Roman"/>
        <family val="2"/>
        <scheme val="minor"/>
      </rPr>
      <t>WHICH DEALSIZE HAS THE HIGEST SALES FOR EACH YEAR</t>
    </r>
    <r>
      <rPr>
        <sz val="11"/>
        <color theme="1"/>
        <rFont val="Times New Roman"/>
        <family val="2"/>
        <scheme val="minor"/>
      </rPr>
      <t xml:space="preserve"> </t>
    </r>
  </si>
  <si>
    <t>WHICH TERRITORY HAS ORDERED HIGHEST QUANTITY FOR DIFFERENT PRODUCT</t>
  </si>
  <si>
    <t>WHAT IS THE YEARLY SALES FOR DIFFERENT PRODUCT</t>
  </si>
  <si>
    <t>WHICH QUARTER HAS THE HIGHEST SALES FOR EACH COUNTRY</t>
  </si>
  <si>
    <t>WHICH CAR HAS SOLD THE MAXIMUM NUMBER FOR EACH COUNTRY</t>
  </si>
  <si>
    <t>WHAT IS THE HIGHEST SALES FOR A DEALSIZE IN DIFFERENT COUNTRY</t>
  </si>
  <si>
    <t>WHICH COUNTRY HAS THE HIGHEST SALES IN TOTAL</t>
  </si>
  <si>
    <t>WHICH PRODUCT HAS THE HIGHEST SALES IN TOTAL</t>
  </si>
  <si>
    <t>WHICH STATUS HAS THE HIGHEST NUMBER OF QUANTITY FOR DIFFERENT COUNTRY</t>
  </si>
  <si>
    <t>(All)</t>
  </si>
  <si>
    <t>Total Sales</t>
  </si>
  <si>
    <t>comission</t>
  </si>
  <si>
    <t>Comission</t>
  </si>
  <si>
    <t>Profit</t>
  </si>
  <si>
    <t>Sum of Profit</t>
  </si>
  <si>
    <t>Total Profit</t>
  </si>
  <si>
    <t>Profit %</t>
  </si>
  <si>
    <t>Country</t>
  </si>
  <si>
    <t>Sales</t>
  </si>
  <si>
    <t>No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</si>
</sst>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2" x14ac:knownFonts="1">
    <font>
      <sz val="11"/>
      <color theme="1"/>
      <name val="Times New Roman"/>
      <family val="2"/>
      <scheme val="minor"/>
    </font>
    <font>
      <sz val="11"/>
      <color theme="1"/>
      <name val="Times New Roman"/>
      <family val="2"/>
      <scheme val="minor"/>
    </font>
    <font>
      <sz val="18"/>
      <color theme="3"/>
      <name val="Arial"/>
      <family val="2"/>
      <scheme val="major"/>
    </font>
    <font>
      <b/>
      <sz val="15"/>
      <color theme="3"/>
      <name val="Times New Roman"/>
      <family val="2"/>
      <scheme val="minor"/>
    </font>
    <font>
      <b/>
      <sz val="13"/>
      <color theme="3"/>
      <name val="Times New Roman"/>
      <family val="2"/>
      <scheme val="minor"/>
    </font>
    <font>
      <b/>
      <sz val="11"/>
      <color theme="3"/>
      <name val="Times New Roman"/>
      <family val="2"/>
      <scheme val="minor"/>
    </font>
    <font>
      <sz val="11"/>
      <color rgb="FF006100"/>
      <name val="Times New Roman"/>
      <family val="2"/>
      <scheme val="minor"/>
    </font>
    <font>
      <sz val="11"/>
      <color rgb="FF9C0006"/>
      <name val="Times New Roman"/>
      <family val="2"/>
      <scheme val="minor"/>
    </font>
    <font>
      <sz val="11"/>
      <color rgb="FF9C5700"/>
      <name val="Times New Roman"/>
      <family val="2"/>
      <scheme val="minor"/>
    </font>
    <font>
      <sz val="11"/>
      <color rgb="FF3F3F76"/>
      <name val="Times New Roman"/>
      <family val="2"/>
      <scheme val="minor"/>
    </font>
    <font>
      <b/>
      <sz val="11"/>
      <color rgb="FF3F3F3F"/>
      <name val="Times New Roman"/>
      <family val="2"/>
      <scheme val="minor"/>
    </font>
    <font>
      <b/>
      <sz val="11"/>
      <color rgb="FFFA7D00"/>
      <name val="Times New Roman"/>
      <family val="2"/>
      <scheme val="minor"/>
    </font>
    <font>
      <sz val="11"/>
      <color rgb="FFFA7D00"/>
      <name val="Times New Roman"/>
      <family val="2"/>
      <scheme val="minor"/>
    </font>
    <font>
      <b/>
      <sz val="11"/>
      <color theme="0"/>
      <name val="Times New Roman"/>
      <family val="2"/>
      <scheme val="minor"/>
    </font>
    <font>
      <sz val="11"/>
      <color rgb="FFFF0000"/>
      <name val="Times New Roman"/>
      <family val="2"/>
      <scheme val="minor"/>
    </font>
    <font>
      <i/>
      <sz val="11"/>
      <color rgb="FF7F7F7F"/>
      <name val="Times New Roman"/>
      <family val="2"/>
      <scheme val="minor"/>
    </font>
    <font>
      <b/>
      <sz val="11"/>
      <color theme="1"/>
      <name val="Times New Roman"/>
      <family val="2"/>
      <scheme val="minor"/>
    </font>
    <font>
      <sz val="11"/>
      <color theme="0"/>
      <name val="Times New Roman"/>
      <family val="2"/>
      <scheme val="minor"/>
    </font>
    <font>
      <b/>
      <sz val="11"/>
      <color rgb="FFFF0000"/>
      <name val="Times New Roman"/>
      <family val="2"/>
      <scheme val="minor"/>
    </font>
    <font>
      <b/>
      <sz val="11"/>
      <color theme="6" tint="0.39997558519241921"/>
      <name val="Times New Roman"/>
      <family val="2"/>
      <scheme val="minor"/>
    </font>
    <font>
      <b/>
      <sz val="18"/>
      <color theme="5" tint="-0.499984740745262"/>
      <name val="Times New Roman"/>
      <family val="2"/>
      <scheme val="minor"/>
    </font>
    <font>
      <sz val="8"/>
      <name val="Times New Roman"/>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18" fillId="0" borderId="0" xfId="0" applyFont="1"/>
    <xf numFmtId="0" fontId="16" fillId="0" borderId="0" xfId="0" applyFont="1"/>
    <xf numFmtId="0" fontId="19" fillId="0" borderId="0" xfId="0" applyFont="1"/>
    <xf numFmtId="0" fontId="19" fillId="34" borderId="0" xfId="0" applyFont="1" applyFill="1"/>
    <xf numFmtId="14" fontId="19" fillId="34" borderId="0" xfId="0" applyNumberFormat="1" applyFont="1" applyFill="1"/>
    <xf numFmtId="0" fontId="0" fillId="35" borderId="0" xfId="0" applyFill="1"/>
    <xf numFmtId="0" fontId="0" fillId="36" borderId="0" xfId="0" applyFill="1"/>
    <xf numFmtId="1" fontId="0" fillId="0" borderId="0" xfId="0" applyNumberFormat="1"/>
    <xf numFmtId="164" fontId="0" fillId="0" borderId="0" xfId="42" applyNumberFormat="1" applyFont="1"/>
    <xf numFmtId="9" fontId="0" fillId="0" borderId="0" xfId="0" applyNumberFormat="1"/>
    <xf numFmtId="165" fontId="0" fillId="0" borderId="0" xfId="0" applyNumberFormat="1"/>
    <xf numFmtId="9" fontId="0" fillId="0" borderId="0" xfId="43" applyFont="1"/>
    <xf numFmtId="0" fontId="0" fillId="0" borderId="0" xfId="0" applyAlignment="1">
      <alignment horizontal="left" indent="1"/>
    </xf>
    <xf numFmtId="0" fontId="20" fillId="33" borderId="0" xfId="0" applyFont="1" applyFill="1" applyAlignment="1">
      <alignment horizontal="center" vertical="center" wrapText="1"/>
    </xf>
    <xf numFmtId="0" fontId="0" fillId="33" borderId="0" xfId="0" applyFill="1"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6">
    <dxf>
      <numFmt numFmtId="1" formatCode="0"/>
    </dxf>
    <dxf>
      <numFmt numFmtId="2" formatCode="0.00"/>
    </dxf>
    <dxf>
      <numFmt numFmtId="19" formatCode="m/d/yyyy"/>
    </dxf>
    <dxf>
      <numFmt numFmtId="0" formatCode="General"/>
    </dxf>
    <dxf>
      <numFmt numFmtId="0" formatCode="General"/>
    </dxf>
    <dxf>
      <font>
        <b/>
        <i val="0"/>
        <strike val="0"/>
        <condense val="0"/>
        <extend val="0"/>
        <outline val="0"/>
        <shadow val="0"/>
        <u val="none"/>
        <vertAlign val="baseline"/>
        <sz val="11"/>
        <color theme="6" tint="0.39997558519241921"/>
        <name val="Times New Roman"/>
        <family val="2"/>
        <scheme val="minor"/>
      </font>
      <fill>
        <patternFill patternType="solid">
          <fgColor indexed="64"/>
          <bgColor theme="4"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Data.xlsx]sales per product!PivotTable1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for different products</a:t>
            </a:r>
          </a:p>
        </c:rich>
      </c:tx>
      <c:layout>
        <c:manualLayout>
          <c:xMode val="edge"/>
          <c:yMode val="edge"/>
          <c:x val="0.38119913364487973"/>
          <c:y val="7.830375122349611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4.0650406504065045E-3"/>
              <c:y val="-5.93824228028504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2.8455284552845527E-2"/>
              <c:y val="-4.35471100554235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2.7100271002710029E-2"/>
              <c:y val="-2.37529691211401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9.9366512452838974E-17"/>
              <c:y val="-3.56294536817102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1.3550135501355014E-3"/>
              <c:y val="-3.9588281868566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2.5745257452574475E-2"/>
              <c:y val="-3.56294536817102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per product'!$B$10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1"/>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7-114A-4EF2-8239-D0333693C5BA}"/>
              </c:ext>
            </c:extLst>
          </c:dPt>
          <c:dPt>
            <c:idx val="2"/>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6-114A-4EF2-8239-D0333693C5BA}"/>
              </c:ext>
            </c:extLst>
          </c:dPt>
          <c:dPt>
            <c:idx val="3"/>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5-114A-4EF2-8239-D0333693C5BA}"/>
              </c:ext>
            </c:extLst>
          </c:dPt>
          <c:dPt>
            <c:idx val="4"/>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114A-4EF2-8239-D0333693C5BA}"/>
              </c:ext>
            </c:extLst>
          </c:dPt>
          <c:dPt>
            <c:idx val="5"/>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3-114A-4EF2-8239-D0333693C5BA}"/>
              </c:ext>
            </c:extLst>
          </c:dPt>
          <c:dPt>
            <c:idx val="6"/>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4-114A-4EF2-8239-D0333693C5BA}"/>
              </c:ext>
            </c:extLst>
          </c:dPt>
          <c:dLbls>
            <c:dLbl>
              <c:idx val="1"/>
              <c:layout>
                <c:manualLayout>
                  <c:x val="2.5745257452574475E-2"/>
                  <c:y val="-3.56294536817102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14A-4EF2-8239-D0333693C5BA}"/>
                </c:ext>
              </c:extLst>
            </c:dLbl>
            <c:dLbl>
              <c:idx val="2"/>
              <c:layout>
                <c:manualLayout>
                  <c:x val="1.3550135501355014E-3"/>
                  <c:y val="-3.9588281868566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14A-4EF2-8239-D0333693C5BA}"/>
                </c:ext>
              </c:extLst>
            </c:dLbl>
            <c:dLbl>
              <c:idx val="3"/>
              <c:layout>
                <c:manualLayout>
                  <c:x val="-9.9366512452838974E-17"/>
                  <c:y val="-3.56294536817102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4A-4EF2-8239-D0333693C5BA}"/>
                </c:ext>
              </c:extLst>
            </c:dLbl>
            <c:dLbl>
              <c:idx val="4"/>
              <c:layout>
                <c:manualLayout>
                  <c:x val="-4.0650406504065045E-3"/>
                  <c:y val="-5.93824228028504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14A-4EF2-8239-D0333693C5BA}"/>
                </c:ext>
              </c:extLst>
            </c:dLbl>
            <c:dLbl>
              <c:idx val="5"/>
              <c:layout>
                <c:manualLayout>
                  <c:x val="-2.8455284552845527E-2"/>
                  <c:y val="-4.35471100554235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4A-4EF2-8239-D0333693C5BA}"/>
                </c:ext>
              </c:extLst>
            </c:dLbl>
            <c:dLbl>
              <c:idx val="6"/>
              <c:layout>
                <c:manualLayout>
                  <c:x val="-2.7100271002710029E-2"/>
                  <c:y val="-2.37529691211401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14A-4EF2-8239-D0333693C5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per product'!$A$11:$A$18</c:f>
              <c:strCache>
                <c:ptCount val="7"/>
                <c:pt idx="0">
                  <c:v>Classic Cars</c:v>
                </c:pt>
                <c:pt idx="1">
                  <c:v>Motorcycles</c:v>
                </c:pt>
                <c:pt idx="2">
                  <c:v>Planes</c:v>
                </c:pt>
                <c:pt idx="3">
                  <c:v>Ships</c:v>
                </c:pt>
                <c:pt idx="4">
                  <c:v>Trains</c:v>
                </c:pt>
                <c:pt idx="5">
                  <c:v>Trucks and Buses</c:v>
                </c:pt>
                <c:pt idx="6">
                  <c:v>Vintage Cars</c:v>
                </c:pt>
              </c:strCache>
            </c:strRef>
          </c:cat>
          <c:val>
            <c:numRef>
              <c:f>'sales per product'!$B$11:$B$18</c:f>
              <c:numCache>
                <c:formatCode>General</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0-114A-4EF2-8239-D0333693C5BA}"/>
            </c:ext>
          </c:extLst>
        </c:ser>
        <c:dLbls>
          <c:showLegendKey val="0"/>
          <c:showVal val="1"/>
          <c:showCatName val="0"/>
          <c:showSerName val="0"/>
          <c:showPercent val="0"/>
          <c:showBubbleSize val="0"/>
        </c:dLbls>
        <c:gapWidth val="65"/>
        <c:shape val="box"/>
        <c:axId val="516908688"/>
        <c:axId val="516909648"/>
        <c:axId val="0"/>
      </c:bar3DChart>
      <c:catAx>
        <c:axId val="5169086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6909648"/>
        <c:crosses val="autoZero"/>
        <c:auto val="1"/>
        <c:lblAlgn val="ctr"/>
        <c:lblOffset val="100"/>
        <c:noMultiLvlLbl val="0"/>
      </c:catAx>
      <c:valAx>
        <c:axId val="51690964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1690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in differnt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invertIfNegative val="0"/>
          <c:cat>
            <c:strLit>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Lit>
          </c:cat>
          <c:val>
            <c:numLit>
              <c:formatCode>General</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3627982.83</c:v>
              </c:pt>
            </c:numLit>
          </c:val>
          <c:extLst>
            <c:ext xmlns:c16="http://schemas.microsoft.com/office/drawing/2014/chart" uri="{C3380CC4-5D6E-409C-BE32-E72D297353CC}">
              <c16:uniqueId val="{00000000-B29D-484F-A668-74F6C0CA9E73}"/>
            </c:ext>
          </c:extLst>
        </c:ser>
        <c:ser>
          <c:idx val="1"/>
          <c:order val="1"/>
          <c:tx>
            <c:v>Series2</c:v>
          </c:tx>
          <c:spPr>
            <a:solidFill>
              <a:schemeClr val="accent2"/>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invertIfNegative val="0"/>
          <c:cat>
            <c:strLit>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Lit>
          </c:cat>
          <c:val>
            <c:numLit>
              <c:formatCode>General</c:formatCode>
              <c:ptCount val="19"/>
              <c:pt idx="0">
                <c:v>24416.430530000001</c:v>
              </c:pt>
              <c:pt idx="1">
                <c:v>8552.0408399999997</c:v>
              </c:pt>
              <c:pt idx="2">
                <c:v>3100.0772299999999</c:v>
              </c:pt>
              <c:pt idx="3">
                <c:v>6736.1018300000014</c:v>
              </c:pt>
              <c:pt idx="4">
                <c:v>9723.9487299999982</c:v>
              </c:pt>
              <c:pt idx="5">
                <c:v>13543.878869999993</c:v>
              </c:pt>
              <c:pt idx="6">
                <c:v>46298.72911</c:v>
              </c:pt>
              <c:pt idx="7">
                <c:v>9317.1175999999996</c:v>
              </c:pt>
              <c:pt idx="8">
                <c:v>2316.8754000000004</c:v>
              </c:pt>
              <c:pt idx="9">
                <c:v>12307.347769999993</c:v>
              </c:pt>
              <c:pt idx="10">
                <c:v>6519.2147600000008</c:v>
              </c:pt>
              <c:pt idx="11">
                <c:v>13064.033100000002</c:v>
              </c:pt>
              <c:pt idx="12">
                <c:v>4291.5778500000006</c:v>
              </c:pt>
              <c:pt idx="13">
                <c:v>10286.554960000007</c:v>
              </c:pt>
              <c:pt idx="14">
                <c:v>43926.731509999983</c:v>
              </c:pt>
              <c:pt idx="15">
                <c:v>7283.0033200000016</c:v>
              </c:pt>
              <c:pt idx="16">
                <c:v>5885.6779999999999</c:v>
              </c:pt>
              <c:pt idx="17">
                <c:v>17285.332209999982</c:v>
              </c:pt>
              <c:pt idx="18">
                <c:v>144433.40646999981</c:v>
              </c:pt>
            </c:numLit>
          </c:val>
          <c:extLst>
            <c:ext xmlns:c16="http://schemas.microsoft.com/office/drawing/2014/chart" uri="{C3380CC4-5D6E-409C-BE32-E72D297353CC}">
              <c16:uniqueId val="{00000001-01D4-492A-89B5-47FF3196808D}"/>
            </c:ext>
          </c:extLst>
        </c:ser>
        <c:ser>
          <c:idx val="2"/>
          <c:order val="2"/>
          <c:tx>
            <c:v>Series3</c:v>
          </c:tx>
          <c:spPr>
            <a:solidFill>
              <a:schemeClr val="accent3"/>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invertIfNegative val="0"/>
          <c:cat>
            <c:strLit>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Lit>
          </c:cat>
          <c:val>
            <c:numLit>
              <c:formatCode>General</c:formatCode>
              <c:ptCount val="19"/>
              <c:pt idx="0">
                <c:v>3.8059459459459391E-2</c:v>
              </c:pt>
              <c:pt idx="1">
                <c:v>3.9309090909090919E-2</c:v>
              </c:pt>
              <c:pt idx="2">
                <c:v>2.7060606060606073E-2</c:v>
              </c:pt>
              <c:pt idx="3">
                <c:v>2.7742857142857149E-2</c:v>
              </c:pt>
              <c:pt idx="4">
                <c:v>3.6698412698412682E-2</c:v>
              </c:pt>
              <c:pt idx="5">
                <c:v>3.9369565217391274E-2</c:v>
              </c:pt>
              <c:pt idx="6">
                <c:v>4.1394904458598822E-2</c:v>
              </c:pt>
              <c:pt idx="7">
                <c:v>4.0580645161290327E-2</c:v>
              </c:pt>
              <c:pt idx="8">
                <c:v>3.6875000000000005E-2</c:v>
              </c:pt>
              <c:pt idx="9">
                <c:v>3.0469026548672555E-2</c:v>
              </c:pt>
              <c:pt idx="10">
                <c:v>3.3269230769230759E-2</c:v>
              </c:pt>
              <c:pt idx="11">
                <c:v>4.158823529411762E-2</c:v>
              </c:pt>
              <c:pt idx="12">
                <c:v>4.78846153846154E-2</c:v>
              </c:pt>
              <c:pt idx="13">
                <c:v>3.4455696202531638E-2</c:v>
              </c:pt>
              <c:pt idx="14">
                <c:v>3.4801169590643326E-2</c:v>
              </c:pt>
              <c:pt idx="15">
                <c:v>3.3070175438596507E-2</c:v>
              </c:pt>
              <c:pt idx="16">
                <c:v>5.0000000000000024E-2</c:v>
              </c:pt>
              <c:pt idx="17">
                <c:v>3.4576388888888789E-2</c:v>
              </c:pt>
              <c:pt idx="18">
                <c:v>3.8869521912351074E-2</c:v>
              </c:pt>
            </c:numLit>
          </c:val>
          <c:extLst>
            <c:ext xmlns:c16="http://schemas.microsoft.com/office/drawing/2014/chart" uri="{C3380CC4-5D6E-409C-BE32-E72D297353CC}">
              <c16:uniqueId val="{00000003-01D4-492A-89B5-47FF3196808D}"/>
            </c:ext>
          </c:extLst>
        </c:ser>
        <c:dLbls>
          <c:showLegendKey val="0"/>
          <c:showVal val="0"/>
          <c:showCatName val="0"/>
          <c:showSerName val="0"/>
          <c:showPercent val="0"/>
          <c:showBubbleSize val="0"/>
        </c:dLbls>
        <c:gapWidth val="100"/>
        <c:overlap val="-24"/>
        <c:axId val="514025016"/>
        <c:axId val="514025336"/>
      </c:barChart>
      <c:catAx>
        <c:axId val="514025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countries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4025336"/>
        <c:crosses val="autoZero"/>
        <c:auto val="1"/>
        <c:lblAlgn val="ctr"/>
        <c:lblOffset val="100"/>
        <c:noMultiLvlLbl val="0"/>
      </c:catAx>
      <c:valAx>
        <c:axId val="51402533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4025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Data.xlsx]quantityordered dealsize status!PivotTable4</c:name>
    <c:fmtId val="12"/>
  </c:pivotSource>
  <c:chart>
    <c:title>
      <c:tx>
        <c:rich>
          <a:bodyPr rot="0" spcFirstLastPara="1" vertOverflow="ellipsis" vert="horz" wrap="square" anchor="ctr" anchorCtr="1"/>
          <a:lstStyle/>
          <a:p>
            <a:pPr algn="ctr" rtl="0">
              <a:defRPr lang="en-US" sz="1400" b="1" i="0" u="none" strike="noStrike" kern="1200" spc="0" baseline="0">
                <a:solidFill>
                  <a:schemeClr val="tx1">
                    <a:lumMod val="65000"/>
                    <a:lumOff val="35000"/>
                  </a:schemeClr>
                </a:solidFill>
                <a:latin typeface="+mn-lt"/>
                <a:ea typeface="+mn-ea"/>
                <a:cs typeface="+mn-cs"/>
              </a:defRPr>
            </a:pPr>
            <a:r>
              <a:rPr lang="en-US" sz="2000" b="1" i="0" u="none" strike="noStrike" kern="1200" spc="0" baseline="0">
                <a:solidFill>
                  <a:schemeClr val="tx1">
                    <a:lumMod val="65000"/>
                    <a:lumOff val="35000"/>
                  </a:schemeClr>
                </a:solidFill>
                <a:latin typeface="+mn-lt"/>
                <a:ea typeface="+mn-ea"/>
                <a:cs typeface="+mn-cs"/>
              </a:rPr>
              <a:t>Quantity</a:t>
            </a:r>
          </a:p>
        </c:rich>
      </c:tx>
      <c:layout>
        <c:manualLayout>
          <c:xMode val="edge"/>
          <c:yMode val="edge"/>
          <c:x val="0.27358786396564849"/>
          <c:y val="5.6855115259196653E-3"/>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spPr>
          <a:solidFill>
            <a:schemeClr val="accent1"/>
          </a:solidFill>
          <a:ln w="19050">
            <a:solidFill>
              <a:schemeClr val="lt1"/>
            </a:solidFill>
          </a:ln>
          <a:effectLst/>
        </c:spPr>
        <c:marker>
          <c:symbol val="none"/>
        </c:marker>
        <c:dLbl>
          <c:idx val="0"/>
          <c:spPr>
            <a:pattFill prst="pct90">
              <a:fgClr>
                <a:schemeClr val="tx1">
                  <a:lumMod val="65000"/>
                  <a:lumOff val="35000"/>
                </a:schemeClr>
              </a:fgClr>
              <a:bgClr>
                <a:schemeClr val="tx1">
                  <a:lumMod val="65000"/>
                  <a:lumOff val="35000"/>
                </a:schemeClr>
              </a:bgClr>
            </a:patt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doughnutChart>
        <c:varyColors val="1"/>
        <c:ser>
          <c:idx val="0"/>
          <c:order val="0"/>
          <c:tx>
            <c:strRef>
              <c:f>'quantityordered dealsize status'!$B$9</c:f>
              <c:strCache>
                <c:ptCount val="1"/>
                <c:pt idx="0">
                  <c:v>Total</c:v>
                </c:pt>
              </c:strCache>
            </c:strRef>
          </c:tx>
          <c:dPt>
            <c:idx val="0"/>
            <c:bubble3D val="0"/>
            <c:explosion val="3"/>
            <c:spPr>
              <a:solidFill>
                <a:schemeClr val="accent1"/>
              </a:solidFill>
              <a:ln w="19050">
                <a:solidFill>
                  <a:schemeClr val="lt1"/>
                </a:solidFill>
              </a:ln>
              <a:effectLst/>
            </c:spPr>
            <c:extLst>
              <c:ext xmlns:c16="http://schemas.microsoft.com/office/drawing/2014/chart" uri="{C3380CC4-5D6E-409C-BE32-E72D297353CC}">
                <c16:uniqueId val="{00000001-024B-4552-9B25-1F2D27315E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4B-4552-9B25-1F2D27315E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4B-4552-9B25-1F2D27315ECD}"/>
              </c:ext>
            </c:extLst>
          </c:dPt>
          <c:dLbls>
            <c:spPr>
              <a:pattFill prst="pct90">
                <a:fgClr>
                  <a:schemeClr val="tx1">
                    <a:lumMod val="65000"/>
                    <a:lumOff val="35000"/>
                  </a:schemeClr>
                </a:fgClr>
                <a:bgClr>
                  <a:schemeClr val="tx1">
                    <a:lumMod val="65000"/>
                    <a:lumOff val="35000"/>
                  </a:schemeClr>
                </a:bgClr>
              </a:patt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'quantityordered dealsize status'!$A$10:$A$13</c:f>
              <c:strCache>
                <c:ptCount val="3"/>
                <c:pt idx="0">
                  <c:v>Large</c:v>
                </c:pt>
                <c:pt idx="1">
                  <c:v>Medium</c:v>
                </c:pt>
                <c:pt idx="2">
                  <c:v>Small</c:v>
                </c:pt>
              </c:strCache>
            </c:strRef>
          </c:cat>
          <c:val>
            <c:numRef>
              <c:f>'quantityordered dealsize status'!$B$10:$B$13</c:f>
              <c:numCache>
                <c:formatCode>General</c:formatCode>
                <c:ptCount val="3"/>
                <c:pt idx="0">
                  <c:v>7414</c:v>
                </c:pt>
                <c:pt idx="1">
                  <c:v>52519</c:v>
                </c:pt>
                <c:pt idx="2">
                  <c:v>39134</c:v>
                </c:pt>
              </c:numCache>
            </c:numRef>
          </c:val>
          <c:extLst>
            <c:ext xmlns:c16="http://schemas.microsoft.com/office/drawing/2014/chart" uri="{C3380CC4-5D6E-409C-BE32-E72D297353CC}">
              <c16:uniqueId val="{00000006-024B-4552-9B25-1F2D27315EC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Data.xlsx]sales per deal yearly!PivotTable2</c:name>
    <c:fmtId val="6"/>
  </c:pivotSource>
  <c:chart>
    <c:title>
      <c:tx>
        <c:rich>
          <a:bodyPr rot="0" spcFirstLastPara="1" vertOverflow="ellipsis" vert="horz" wrap="square" anchor="ctr" anchorCtr="1"/>
          <a:lstStyle/>
          <a:p>
            <a:pPr algn="ctr" rtl="0">
              <a:defRPr lang="en-US" sz="1200" b="1" i="0" u="none" strike="noStrike" kern="1200" spc="0" baseline="0">
                <a:solidFill>
                  <a:schemeClr val="tx1">
                    <a:lumMod val="65000"/>
                    <a:lumOff val="35000"/>
                  </a:schemeClr>
                </a:solidFill>
                <a:latin typeface="+mn-lt"/>
                <a:ea typeface="+mn-ea"/>
                <a:cs typeface="+mn-cs"/>
              </a:defRPr>
            </a:pPr>
            <a:r>
              <a:rPr lang="en-US" sz="2000" b="1" i="0" u="none" strike="noStrike" kern="1200" spc="0" baseline="0">
                <a:solidFill>
                  <a:schemeClr val="tx1">
                    <a:lumMod val="65000"/>
                    <a:lumOff val="35000"/>
                  </a:schemeClr>
                </a:solidFill>
                <a:latin typeface="+mn-lt"/>
                <a:ea typeface="+mn-ea"/>
                <a:cs typeface="+mn-cs"/>
              </a:rPr>
              <a:t>Yearly Sales</a:t>
            </a:r>
          </a:p>
        </c:rich>
      </c:tx>
      <c:layout>
        <c:manualLayout>
          <c:xMode val="edge"/>
          <c:yMode val="edge"/>
          <c:x val="0.25636001059236163"/>
          <c:y val="3.1395337575423009E-3"/>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solidFill>
            <a:schemeClr val="accent1"/>
          </a:solidFill>
          <a:ln w="19050">
            <a:solidFill>
              <a:schemeClr val="lt1"/>
            </a:solidFill>
          </a:ln>
          <a:effectLst/>
        </c:spPr>
        <c:marker>
          <c:symbol val="none"/>
        </c:marker>
        <c:dLbl>
          <c:idx val="0"/>
          <c:numFmt formatCode="#,##0;[Red]#,##0" sourceLinked="0"/>
          <c:spPr>
            <a:pattFill prst="pct90">
              <a:fgClr>
                <a:schemeClr val="tx1">
                  <a:lumMod val="65000"/>
                  <a:lumOff val="35000"/>
                </a:schemeClr>
              </a:fgClr>
              <a:bgClr>
                <a:schemeClr val="tx1">
                  <a:lumMod val="65000"/>
                  <a:lumOff val="35000"/>
                </a:schemeClr>
              </a:bgClr>
            </a:patt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'sales per deal yearly'!$B$10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9D-44F5-B523-11B551C2C0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9D-44F5-B523-11B551C2C0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9D-44F5-B523-11B551C2C054}"/>
              </c:ext>
            </c:extLst>
          </c:dPt>
          <c:dLbls>
            <c:numFmt formatCode="#,##0;[Red]#,##0" sourceLinked="0"/>
            <c:spPr>
              <a:pattFill prst="pct90">
                <a:fgClr>
                  <a:schemeClr val="tx1">
                    <a:lumMod val="65000"/>
                    <a:lumOff val="35000"/>
                  </a:schemeClr>
                </a:fgClr>
                <a:bgClr>
                  <a:schemeClr val="tx1">
                    <a:lumMod val="65000"/>
                    <a:lumOff val="35000"/>
                  </a:schemeClr>
                </a:bgClr>
              </a:patt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 deal yearly'!$A$11:$A$14</c:f>
              <c:strCache>
                <c:ptCount val="3"/>
                <c:pt idx="0">
                  <c:v>Large</c:v>
                </c:pt>
                <c:pt idx="1">
                  <c:v>Medium</c:v>
                </c:pt>
                <c:pt idx="2">
                  <c:v>Small</c:v>
                </c:pt>
              </c:strCache>
            </c:strRef>
          </c:cat>
          <c:val>
            <c:numRef>
              <c:f>'sales per deal yearly'!$B$11:$B$14</c:f>
              <c:numCache>
                <c:formatCode>General</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7F9D-44F5-B523-11B551C2C05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[Automobile Data.xlsx]QUANTITY per country!PivotTable3</c:name>
    <c:fmtId val="7"/>
  </c:pivotSource>
  <c:chart>
    <c:title>
      <c:tx>
        <c:rich>
          <a:bodyPr rot="0" spcFirstLastPara="1" vertOverflow="ellipsis" vert="horz" wrap="square" anchor="ctr" anchorCtr="1"/>
          <a:lstStyle/>
          <a:p>
            <a:pPr algn="ctr" rtl="0">
              <a:defRPr lang="en-US" sz="1100" b="1" i="0" u="none" strike="noStrike" kern="1200" cap="none" spc="0" baseline="0">
                <a:solidFill>
                  <a:schemeClr val="tx1">
                    <a:lumMod val="65000"/>
                    <a:lumOff val="35000"/>
                  </a:schemeClr>
                </a:solidFill>
                <a:latin typeface="+mn-lt"/>
                <a:ea typeface="+mn-ea"/>
                <a:cs typeface="+mn-cs"/>
              </a:defRPr>
            </a:pPr>
            <a:r>
              <a:rPr lang="en-US" sz="1100" b="1" i="0" u="none" strike="noStrike" kern="1200" cap="none" spc="0" baseline="0">
                <a:solidFill>
                  <a:schemeClr val="tx1">
                    <a:lumMod val="65000"/>
                    <a:lumOff val="35000"/>
                  </a:schemeClr>
                </a:solidFill>
                <a:latin typeface="+mn-lt"/>
                <a:ea typeface="+mn-ea"/>
                <a:cs typeface="+mn-cs"/>
              </a:rPr>
              <a:t>Quantity Per Country Based on Status</a:t>
            </a:r>
          </a:p>
        </c:rich>
      </c:tx>
      <c:layout>
        <c:manualLayout>
          <c:xMode val="edge"/>
          <c:yMode val="edge"/>
          <c:x val="0.28639461943234057"/>
          <c:y val="2.6074401353815769E-2"/>
        </c:manualLayout>
      </c:layout>
      <c:overlay val="0"/>
      <c:spPr>
        <a:noFill/>
        <a:ln>
          <a:noFill/>
        </a:ln>
        <a:effectLst/>
      </c:spPr>
      <c:txPr>
        <a:bodyPr rot="0" spcFirstLastPara="1" vertOverflow="ellipsis" vert="horz" wrap="square" anchor="ctr" anchorCtr="1"/>
        <a:lstStyle/>
        <a:p>
          <a:pPr algn="ctr" rtl="0">
            <a:defRPr lang="en-US" sz="1100" b="1" i="0" u="none" strike="noStrike" kern="1200" cap="none"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'QUANTITY per country'!$B$11</c:f>
              <c:strCache>
                <c:ptCount val="1"/>
                <c:pt idx="0">
                  <c:v>Total</c:v>
                </c:pt>
              </c:strCache>
            </c:strRef>
          </c:tx>
          <c:spPr>
            <a:solidFill>
              <a:schemeClr val="accent2"/>
            </a:solidFill>
            <a:ln>
              <a:noFill/>
            </a:ln>
            <a:effectLst/>
          </c:spPr>
          <c:invertIfNegative val="0"/>
          <c:cat>
            <c:strRef>
              <c:f>'QUANTITY per country'!$A$12:$A$31</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'QUANTITY per country'!$B$12:$B$31</c:f>
              <c:numCache>
                <c:formatCode>General</c:formatCode>
                <c:ptCount val="19"/>
                <c:pt idx="0">
                  <c:v>6246</c:v>
                </c:pt>
                <c:pt idx="1">
                  <c:v>1974</c:v>
                </c:pt>
                <c:pt idx="2">
                  <c:v>1074</c:v>
                </c:pt>
                <c:pt idx="3">
                  <c:v>2293</c:v>
                </c:pt>
                <c:pt idx="4">
                  <c:v>2197</c:v>
                </c:pt>
                <c:pt idx="5">
                  <c:v>3192</c:v>
                </c:pt>
                <c:pt idx="6">
                  <c:v>11090</c:v>
                </c:pt>
                <c:pt idx="7">
                  <c:v>2148</c:v>
                </c:pt>
                <c:pt idx="8">
                  <c:v>490</c:v>
                </c:pt>
                <c:pt idx="9">
                  <c:v>3773</c:v>
                </c:pt>
                <c:pt idx="10">
                  <c:v>1842</c:v>
                </c:pt>
                <c:pt idx="11">
                  <c:v>2842</c:v>
                </c:pt>
                <c:pt idx="12">
                  <c:v>961</c:v>
                </c:pt>
                <c:pt idx="13">
                  <c:v>2760</c:v>
                </c:pt>
                <c:pt idx="14">
                  <c:v>12429</c:v>
                </c:pt>
                <c:pt idx="15">
                  <c:v>2006</c:v>
                </c:pt>
                <c:pt idx="16">
                  <c:v>1078</c:v>
                </c:pt>
                <c:pt idx="17">
                  <c:v>5013</c:v>
                </c:pt>
                <c:pt idx="18">
                  <c:v>35659</c:v>
                </c:pt>
              </c:numCache>
            </c:numRef>
          </c:val>
          <c:extLst>
            <c:ext xmlns:c16="http://schemas.microsoft.com/office/drawing/2014/chart" uri="{C3380CC4-5D6E-409C-BE32-E72D297353CC}">
              <c16:uniqueId val="{00000000-CB3D-4791-A3D5-B180A45733F2}"/>
            </c:ext>
          </c:extLst>
        </c:ser>
        <c:dLbls>
          <c:showLegendKey val="0"/>
          <c:showVal val="0"/>
          <c:showCatName val="0"/>
          <c:showSerName val="0"/>
          <c:showPercent val="0"/>
          <c:showBubbleSize val="0"/>
        </c:dLbls>
        <c:gapWidth val="150"/>
        <c:overlap val="100"/>
        <c:axId val="602866552"/>
        <c:axId val="602867512"/>
      </c:barChart>
      <c:catAx>
        <c:axId val="602866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867512"/>
        <c:crosses val="autoZero"/>
        <c:auto val="1"/>
        <c:lblAlgn val="ctr"/>
        <c:lblOffset val="100"/>
        <c:noMultiLvlLbl val="0"/>
      </c:catAx>
      <c:valAx>
        <c:axId val="602867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866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[Automobile Data.xlsx]sales in territoy!PivotTable2</c:name>
    <c:fmtId val="7"/>
  </c:pivotSource>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sz="2000"/>
              <a:t>Sales vs Territory</a:t>
            </a:r>
          </a:p>
        </c:rich>
      </c:tx>
      <c:layout>
        <c:manualLayout>
          <c:xMode val="edge"/>
          <c:yMode val="edge"/>
          <c:x val="0.15653545608981151"/>
          <c:y val="0"/>
        </c:manualLayout>
      </c:layout>
      <c:overlay val="0"/>
      <c:spPr>
        <a:noFill/>
        <a:ln>
          <a:noFill/>
        </a:ln>
        <a:effectLst/>
      </c:spPr>
      <c:txPr>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numFmt formatCode="#,##0;[Red]#,##0" sourceLinked="0"/>
          <c:spPr>
            <a:pattFill prst="pct90">
              <a:fgClr>
                <a:schemeClr val="tx1">
                  <a:lumMod val="75000"/>
                  <a:lumOff val="25000"/>
                </a:schemeClr>
              </a:fgClr>
              <a:bgClr>
                <a:schemeClr val="tx1">
                  <a:lumMod val="65000"/>
                  <a:lumOff val="35000"/>
                </a:schemeClr>
              </a:bgClr>
            </a:pattFill>
            <a:ln>
              <a:noFill/>
            </a:ln>
            <a:effectLst/>
          </c:spPr>
          <c:txPr>
            <a:bodyPr rot="0" spcFirstLastPara="1" vertOverflow="ellipsis" vert="horz" wrap="square" anchor="ctr" anchorCtr="1"/>
            <a:lstStyle/>
            <a:p>
              <a:pPr>
                <a:defRPr lang="en-US" sz="1050" b="1" i="0" u="none" strike="noStrike" kern="1200" spc="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8.1418482659190875E-17"/>
              <c:y val="-5.9523795574663576E-3"/>
            </c:manualLayout>
          </c:layout>
          <c:numFmt formatCode="#,##0;[Red]#,##0" sourceLinked="0"/>
          <c:spPr>
            <a:pattFill prst="pct90">
              <a:fgClr>
                <a:schemeClr val="tx1">
                  <a:lumMod val="75000"/>
                  <a:lumOff val="25000"/>
                </a:schemeClr>
              </a:fgClr>
              <a:bgClr>
                <a:schemeClr val="tx1">
                  <a:lumMod val="65000"/>
                  <a:lumOff val="35000"/>
                </a:schemeClr>
              </a:bgClr>
            </a:patt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lgn="ctr">
                <a:defRPr lang="en-US" sz="1050" b="1" i="0" u="none" strike="noStrike" kern="1200" spc="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25826963735078"/>
                  <c:h val="4.1666656902264503E-2"/>
                </c:manualLayout>
              </c15:layout>
            </c:ext>
          </c:extLst>
        </c:dLbl>
      </c:pivotFmt>
      <c:pivotFmt>
        <c:idx val="8"/>
        <c:spPr>
          <a:solidFill>
            <a:schemeClr val="accent2"/>
          </a:solidFill>
          <a:ln>
            <a:noFill/>
          </a:ln>
          <a:effectLst/>
          <a:sp3d/>
        </c:spPr>
        <c:dLbl>
          <c:idx val="0"/>
          <c:layout>
            <c:manualLayout>
              <c:x val="-1.6283696531838175E-16"/>
              <c:y val="-8.9285693361995377E-3"/>
            </c:manualLayout>
          </c:layout>
          <c:numFmt formatCode="#,##0;[Red]#,##0" sourceLinked="0"/>
          <c:spPr>
            <a:pattFill prst="pct90">
              <a:fgClr>
                <a:schemeClr val="tx1">
                  <a:lumMod val="75000"/>
                  <a:lumOff val="25000"/>
                </a:schemeClr>
              </a:fgClr>
              <a:bgClr>
                <a:schemeClr val="tx1">
                  <a:lumMod val="65000"/>
                  <a:lumOff val="35000"/>
                </a:schemeClr>
              </a:bgClr>
            </a:patt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lgn="ctr">
                <a:defRPr lang="en-US" sz="1050" b="1" i="0" u="none" strike="noStrike" kern="1200" spc="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205297239759161"/>
                  <c:h val="4.1666656902264503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in territoy'!$B$9</c:f>
              <c:strCache>
                <c:ptCount val="1"/>
                <c:pt idx="0">
                  <c:v>Total</c:v>
                </c:pt>
              </c:strCache>
            </c:strRef>
          </c:tx>
          <c:spPr>
            <a:solidFill>
              <a:schemeClr val="accent2"/>
            </a:solidFill>
            <a:ln>
              <a:noFill/>
            </a:ln>
            <a:effectLst/>
            <a:sp3d/>
          </c:spPr>
          <c:invertIfNegative val="0"/>
          <c:dPt>
            <c:idx val="1"/>
            <c:invertIfNegative val="0"/>
            <c:bubble3D val="0"/>
            <c:spPr>
              <a:solidFill>
                <a:schemeClr val="accent2"/>
              </a:solidFill>
              <a:ln>
                <a:noFill/>
              </a:ln>
              <a:effectLst/>
              <a:sp3d/>
            </c:spPr>
            <c:extLst>
              <c:ext xmlns:c16="http://schemas.microsoft.com/office/drawing/2014/chart" uri="{C3380CC4-5D6E-409C-BE32-E72D297353CC}">
                <c16:uniqueId val="{00000000-4F31-4B6B-9238-D30AC626E8C5}"/>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1-4F31-4B6B-9238-D30AC626E8C5}"/>
              </c:ext>
            </c:extLst>
          </c:dPt>
          <c:dLbls>
            <c:dLbl>
              <c:idx val="1"/>
              <c:layout>
                <c:manualLayout>
                  <c:x val="-8.1418482659190875E-17"/>
                  <c:y val="-5.9523795574663576E-3"/>
                </c:manualLayout>
              </c:layout>
              <c:numFmt formatCode="#,##0;[Red]#,##0" sourceLinked="0"/>
              <c:spPr>
                <a:pattFill prst="pct90">
                  <a:fgClr>
                    <a:schemeClr val="tx1">
                      <a:lumMod val="75000"/>
                      <a:lumOff val="25000"/>
                    </a:schemeClr>
                  </a:fgClr>
                  <a:bgClr>
                    <a:schemeClr val="tx1">
                      <a:lumMod val="65000"/>
                      <a:lumOff val="35000"/>
                    </a:schemeClr>
                  </a:bgClr>
                </a:patt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lgn="ctr">
                    <a:defRPr lang="en-US" sz="1050" b="1" i="0" u="none" strike="noStrike" kern="1200" spc="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25826963735078"/>
                      <c:h val="4.1666656902264503E-2"/>
                    </c:manualLayout>
                  </c15:layout>
                </c:ext>
                <c:ext xmlns:c16="http://schemas.microsoft.com/office/drawing/2014/chart" uri="{C3380CC4-5D6E-409C-BE32-E72D297353CC}">
                  <c16:uniqueId val="{00000000-4F31-4B6B-9238-D30AC626E8C5}"/>
                </c:ext>
              </c:extLst>
            </c:dLbl>
            <c:dLbl>
              <c:idx val="3"/>
              <c:layout>
                <c:manualLayout>
                  <c:x val="-1.6283696531838175E-16"/>
                  <c:y val="-8.9285693361995377E-3"/>
                </c:manualLayout>
              </c:layout>
              <c:numFmt formatCode="#,##0;[Red]#,##0" sourceLinked="0"/>
              <c:spPr>
                <a:pattFill prst="pct90">
                  <a:fgClr>
                    <a:schemeClr val="tx1">
                      <a:lumMod val="75000"/>
                      <a:lumOff val="25000"/>
                    </a:schemeClr>
                  </a:fgClr>
                  <a:bgClr>
                    <a:schemeClr val="tx1">
                      <a:lumMod val="65000"/>
                      <a:lumOff val="35000"/>
                    </a:schemeClr>
                  </a:bgClr>
                </a:patt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lgn="ctr">
                    <a:defRPr lang="en-US" sz="1050" b="1" i="0" u="none" strike="noStrike" kern="1200" spc="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205297239759161"/>
                      <c:h val="4.1666656902264503E-2"/>
                    </c:manualLayout>
                  </c15:layout>
                </c:ext>
                <c:ext xmlns:c16="http://schemas.microsoft.com/office/drawing/2014/chart" uri="{C3380CC4-5D6E-409C-BE32-E72D297353CC}">
                  <c16:uniqueId val="{00000001-4F31-4B6B-9238-D30AC626E8C5}"/>
                </c:ext>
              </c:extLst>
            </c:dLbl>
            <c:numFmt formatCode="#,##0;[Red]#,##0" sourceLinked="0"/>
            <c:spPr>
              <a:pattFill prst="pct90">
                <a:fgClr>
                  <a:schemeClr val="tx1">
                    <a:lumMod val="75000"/>
                    <a:lumOff val="25000"/>
                  </a:schemeClr>
                </a:fgClr>
                <a:bgClr>
                  <a:schemeClr val="tx1">
                    <a:lumMod val="65000"/>
                    <a:lumOff val="35000"/>
                  </a:schemeClr>
                </a:bgClr>
              </a:pattFill>
              <a:ln>
                <a:noFill/>
              </a:ln>
              <a:effectLst/>
            </c:spPr>
            <c:txPr>
              <a:bodyPr rot="0" spcFirstLastPara="1" vertOverflow="ellipsis" vert="horz" wrap="square" anchor="ctr" anchorCtr="1"/>
              <a:lstStyle/>
              <a:p>
                <a:pPr>
                  <a:defRPr lang="en-US" sz="1050" b="1" i="0" u="none" strike="noStrike" kern="1200" spc="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in territoy'!$A$10:$A$14</c:f>
              <c:strCache>
                <c:ptCount val="4"/>
                <c:pt idx="0">
                  <c:v>APAC</c:v>
                </c:pt>
                <c:pt idx="1">
                  <c:v>EMEA</c:v>
                </c:pt>
                <c:pt idx="2">
                  <c:v>Japan</c:v>
                </c:pt>
                <c:pt idx="3">
                  <c:v>NA</c:v>
                </c:pt>
              </c:strCache>
            </c:strRef>
          </c:cat>
          <c:val>
            <c:numRef>
              <c:f>'sales in territoy'!$B$10:$B$14</c:f>
              <c:numCache>
                <c:formatCode>General</c:formatCode>
                <c:ptCount val="4"/>
                <c:pt idx="0">
                  <c:v>746121.83000000019</c:v>
                </c:pt>
                <c:pt idx="1">
                  <c:v>4979272.4099999955</c:v>
                </c:pt>
                <c:pt idx="2">
                  <c:v>455173.2200000002</c:v>
                </c:pt>
                <c:pt idx="3">
                  <c:v>3852061.3900000011</c:v>
                </c:pt>
              </c:numCache>
            </c:numRef>
          </c:val>
          <c:extLst>
            <c:ext xmlns:c16="http://schemas.microsoft.com/office/drawing/2014/chart" uri="{C3380CC4-5D6E-409C-BE32-E72D297353CC}">
              <c16:uniqueId val="{00000000-0B08-4801-A4AA-0F20D287B89F}"/>
            </c:ext>
          </c:extLst>
        </c:ser>
        <c:dLbls>
          <c:showLegendKey val="0"/>
          <c:showVal val="1"/>
          <c:showCatName val="0"/>
          <c:showSerName val="0"/>
          <c:showPercent val="0"/>
          <c:showBubbleSize val="0"/>
        </c:dLbls>
        <c:gapWidth val="150"/>
        <c:shape val="box"/>
        <c:axId val="375310000"/>
        <c:axId val="421224880"/>
        <c:axId val="0"/>
      </c:bar3DChart>
      <c:catAx>
        <c:axId val="375310000"/>
        <c:scaling>
          <c:orientation val="minMax"/>
        </c:scaling>
        <c:delete val="0"/>
        <c:axPos val="b"/>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a:t>TERRITORY</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endParaRPr lang="en-US"/>
          </a:p>
        </c:txPr>
        <c:crossAx val="421224880"/>
        <c:crosses val="autoZero"/>
        <c:auto val="1"/>
        <c:lblAlgn val="ctr"/>
        <c:lblOffset val="100"/>
        <c:noMultiLvlLbl val="0"/>
      </c:catAx>
      <c:valAx>
        <c:axId val="421224880"/>
        <c:scaling>
          <c:orientation val="minMax"/>
        </c:scaling>
        <c:delete val="0"/>
        <c:axPos val="l"/>
        <c:title>
          <c:tx>
            <c:rich>
              <a:bodyPr rot="-540000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a:t>SALES</a:t>
                </a:r>
              </a:p>
            </c:rich>
          </c:tx>
          <c:layout>
            <c:manualLayout>
              <c:xMode val="edge"/>
              <c:yMode val="edge"/>
              <c:x val="2.1929756734581661E-2"/>
              <c:y val="0.3780122358805868"/>
            </c:manualLayout>
          </c:layout>
          <c:overlay val="0"/>
          <c:spPr>
            <a:noFill/>
            <a:ln>
              <a:noFill/>
            </a:ln>
            <a:effectLst/>
          </c:spPr>
          <c:txPr>
            <a:bodyPr rot="-540000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endParaRPr lang="en-US"/>
          </a:p>
        </c:txPr>
        <c:crossAx val="37531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marL="0" indent="0" algn="l">
        <a:defRPr lang="en-US" sz="1400" b="1" i="0" u="none" strike="noStrike" kern="1200" spc="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[Automobile Data.xlsx]Sales quaterly per country!PivotTable2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Quaterly Sales for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quaterly per country'!$B$12</c:f>
              <c:strCache>
                <c:ptCount val="1"/>
                <c:pt idx="0">
                  <c:v>Total</c:v>
                </c:pt>
              </c:strCache>
            </c:strRef>
          </c:tx>
          <c:spPr>
            <a:solidFill>
              <a:schemeClr val="accent2"/>
            </a:solidFill>
            <a:ln>
              <a:noFill/>
            </a:ln>
            <a:effectLst/>
          </c:spPr>
          <c:invertIfNegative val="0"/>
          <c:cat>
            <c:strRef>
              <c:f>'Sales quaterly per country'!$A$13:$A$17</c:f>
              <c:strCache>
                <c:ptCount val="4"/>
                <c:pt idx="0">
                  <c:v>1</c:v>
                </c:pt>
                <c:pt idx="1">
                  <c:v>2</c:v>
                </c:pt>
                <c:pt idx="2">
                  <c:v>3</c:v>
                </c:pt>
                <c:pt idx="3">
                  <c:v>4</c:v>
                </c:pt>
              </c:strCache>
            </c:strRef>
          </c:cat>
          <c:val>
            <c:numRef>
              <c:f>'Sales quaterly per country'!$B$13:$B$17</c:f>
              <c:numCache>
                <c:formatCode>General</c:formatCode>
                <c:ptCount val="4"/>
                <c:pt idx="0">
                  <c:v>2350817.7300000004</c:v>
                </c:pt>
                <c:pt idx="1">
                  <c:v>2048120.2999999986</c:v>
                </c:pt>
                <c:pt idx="2">
                  <c:v>1758910.8099999994</c:v>
                </c:pt>
                <c:pt idx="3">
                  <c:v>3874780.01</c:v>
                </c:pt>
              </c:numCache>
            </c:numRef>
          </c:val>
          <c:extLst>
            <c:ext xmlns:c16="http://schemas.microsoft.com/office/drawing/2014/chart" uri="{C3380CC4-5D6E-409C-BE32-E72D297353CC}">
              <c16:uniqueId val="{00000000-BE8A-4CD2-B7F0-B7E83A999457}"/>
            </c:ext>
          </c:extLst>
        </c:ser>
        <c:dLbls>
          <c:showLegendKey val="0"/>
          <c:showVal val="0"/>
          <c:showCatName val="0"/>
          <c:showSerName val="0"/>
          <c:showPercent val="0"/>
          <c:showBubbleSize val="0"/>
        </c:dLbls>
        <c:gapWidth val="150"/>
        <c:overlap val="100"/>
        <c:axId val="481549968"/>
        <c:axId val="481552208"/>
      </c:barChart>
      <c:catAx>
        <c:axId val="4815499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52208"/>
        <c:crosses val="autoZero"/>
        <c:auto val="1"/>
        <c:lblAlgn val="ctr"/>
        <c:lblOffset val="100"/>
        <c:noMultiLvlLbl val="0"/>
      </c:catAx>
      <c:valAx>
        <c:axId val="4815522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4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[Automobile Data.xlsx]no of units sold!PivotTable1</c:name>
    <c:fmtId val="9"/>
  </c:pivotSource>
  <c:chart>
    <c:title>
      <c:tx>
        <c:rich>
          <a:bodyPr rot="0" spcFirstLastPara="1" vertOverflow="ellipsis" vert="horz" wrap="square" anchor="ctr" anchorCtr="1"/>
          <a:lstStyle/>
          <a:p>
            <a:pPr algn="ctr" rtl="0">
              <a:defRPr lang="en-US" sz="1400" b="1" i="0" u="none" strike="noStrike" kern="1200" cap="none" spc="0" baseline="0">
                <a:solidFill>
                  <a:schemeClr val="tx1">
                    <a:lumMod val="65000"/>
                    <a:lumOff val="35000"/>
                  </a:schemeClr>
                </a:solidFill>
                <a:latin typeface="+mn-lt"/>
                <a:ea typeface="+mn-ea"/>
                <a:cs typeface="+mn-cs"/>
              </a:defRPr>
            </a:pPr>
            <a:r>
              <a:rPr lang="en-US" sz="2000" b="1" i="0" u="none" strike="noStrike" kern="1200" cap="none" spc="0" baseline="0">
                <a:solidFill>
                  <a:schemeClr val="tx1">
                    <a:lumMod val="65000"/>
                    <a:lumOff val="35000"/>
                  </a:schemeClr>
                </a:solidFill>
                <a:latin typeface="+mn-lt"/>
                <a:ea typeface="+mn-ea"/>
                <a:cs typeface="+mn-cs"/>
              </a:rPr>
              <a:t>No of Product</a:t>
            </a:r>
          </a:p>
        </c:rich>
      </c:tx>
      <c:layout>
        <c:manualLayout>
          <c:xMode val="edge"/>
          <c:yMode val="edge"/>
          <c:x val="0.38230678168916676"/>
          <c:y val="1.7120192360136073E-2"/>
        </c:manualLayout>
      </c:layout>
      <c:overlay val="0"/>
      <c:spPr>
        <a:noFill/>
        <a:ln>
          <a:noFill/>
        </a:ln>
        <a:effectLst/>
      </c:spPr>
      <c:txPr>
        <a:bodyPr rot="0" spcFirstLastPara="1" vertOverflow="ellipsis" vert="horz" wrap="square" anchor="ctr" anchorCtr="1"/>
        <a:lstStyle/>
        <a:p>
          <a:pPr algn="ctr" rtl="0">
            <a:defRPr lang="en-US" sz="1400" b="1" i="0" u="none" strike="noStrike" kern="1200" cap="none"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1666666666666664E-2"/>
              <c:y val="-0.1944444444444444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888888888888889E-2"/>
              <c:y val="-0.134259259259259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6111111111111059E-2"/>
              <c:y val="-0.111111111111111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9444444444444445E-2"/>
              <c:y val="-4.62962962962963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7.407407407407415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7777777777777776E-2"/>
              <c:y val="-0.1157407407407408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3333333333333229E-2"/>
              <c:y val="-0.21296296296296297"/>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2.8602860286028604E-2"/>
              <c:y val="-0.29006882989183874"/>
            </c:manualLayout>
          </c:layout>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2.2002200220022001E-3"/>
              <c:y val="-9.8328416912487712E-2"/>
            </c:manualLayout>
          </c:layout>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5.5005500550055009E-3"/>
              <c:y val="-0.28023598820059004"/>
            </c:manualLayout>
          </c:layout>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1.1001100110011001E-3"/>
              <c:y val="-0.34906588003933137"/>
            </c:manualLayout>
          </c:layout>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1.1001100110011001E-3"/>
              <c:y val="-0.37856440511307771"/>
            </c:manualLayout>
          </c:layout>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7.7007700770077006E-3"/>
              <c:y val="-0.36381514257620451"/>
            </c:manualLayout>
          </c:layout>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1.1001100110011807E-3"/>
              <c:y val="-0.14749262536873164"/>
            </c:manualLayout>
          </c:layout>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'no of units sold'!$B$10</c:f>
              <c:strCache>
                <c:ptCount val="1"/>
                <c:pt idx="0">
                  <c:v>Total</c:v>
                </c:pt>
              </c:strCache>
            </c:strRef>
          </c:tx>
          <c:spPr>
            <a:solidFill>
              <a:schemeClr val="accent2"/>
            </a:solidFill>
            <a:ln>
              <a:noFill/>
            </a:ln>
            <a:effectLst/>
          </c:spPr>
          <c:dPt>
            <c:idx val="0"/>
            <c:bubble3D val="0"/>
            <c:extLst>
              <c:ext xmlns:c16="http://schemas.microsoft.com/office/drawing/2014/chart" uri="{C3380CC4-5D6E-409C-BE32-E72D297353CC}">
                <c16:uniqueId val="{00000002-34B6-48DE-8CD1-1190BB5896F9}"/>
              </c:ext>
            </c:extLst>
          </c:dPt>
          <c:dPt>
            <c:idx val="1"/>
            <c:bubble3D val="0"/>
            <c:extLst>
              <c:ext xmlns:c16="http://schemas.microsoft.com/office/drawing/2014/chart" uri="{C3380CC4-5D6E-409C-BE32-E72D297353CC}">
                <c16:uniqueId val="{00000003-34B6-48DE-8CD1-1190BB5896F9}"/>
              </c:ext>
            </c:extLst>
          </c:dPt>
          <c:dPt>
            <c:idx val="2"/>
            <c:bubble3D val="0"/>
            <c:extLst>
              <c:ext xmlns:c16="http://schemas.microsoft.com/office/drawing/2014/chart" uri="{C3380CC4-5D6E-409C-BE32-E72D297353CC}">
                <c16:uniqueId val="{00000004-34B6-48DE-8CD1-1190BB5896F9}"/>
              </c:ext>
            </c:extLst>
          </c:dPt>
          <c:dPt>
            <c:idx val="3"/>
            <c:bubble3D val="0"/>
            <c:extLst>
              <c:ext xmlns:c16="http://schemas.microsoft.com/office/drawing/2014/chart" uri="{C3380CC4-5D6E-409C-BE32-E72D297353CC}">
                <c16:uniqueId val="{00000005-34B6-48DE-8CD1-1190BB5896F9}"/>
              </c:ext>
            </c:extLst>
          </c:dPt>
          <c:dPt>
            <c:idx val="4"/>
            <c:bubble3D val="0"/>
            <c:extLst>
              <c:ext xmlns:c16="http://schemas.microsoft.com/office/drawing/2014/chart" uri="{C3380CC4-5D6E-409C-BE32-E72D297353CC}">
                <c16:uniqueId val="{00000007-3B05-420E-B1E7-8A9EEEC295B7}"/>
              </c:ext>
            </c:extLst>
          </c:dPt>
          <c:dPt>
            <c:idx val="5"/>
            <c:bubble3D val="0"/>
            <c:extLst>
              <c:ext xmlns:c16="http://schemas.microsoft.com/office/drawing/2014/chart" uri="{C3380CC4-5D6E-409C-BE32-E72D297353CC}">
                <c16:uniqueId val="{00000007-34B6-48DE-8CD1-1190BB5896F9}"/>
              </c:ext>
            </c:extLst>
          </c:dPt>
          <c:dPt>
            <c:idx val="6"/>
            <c:bubble3D val="0"/>
            <c:extLst>
              <c:ext xmlns:c16="http://schemas.microsoft.com/office/drawing/2014/chart" uri="{C3380CC4-5D6E-409C-BE32-E72D297353CC}">
                <c16:uniqueId val="{00000005-3B05-420E-B1E7-8A9EEEC295B7}"/>
              </c:ext>
            </c:extLst>
          </c:dPt>
          <c:dLbls>
            <c:dLbl>
              <c:idx val="0"/>
              <c:layout>
                <c:manualLayout>
                  <c:x val="2.8602860286028604E-2"/>
                  <c:y val="-0.290068829891838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B6-48DE-8CD1-1190BB5896F9}"/>
                </c:ext>
              </c:extLst>
            </c:dLbl>
            <c:dLbl>
              <c:idx val="1"/>
              <c:layout>
                <c:manualLayout>
                  <c:x val="2.2002200220022001E-3"/>
                  <c:y val="-9.83284169124877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B6-48DE-8CD1-1190BB5896F9}"/>
                </c:ext>
              </c:extLst>
            </c:dLbl>
            <c:dLbl>
              <c:idx val="2"/>
              <c:layout>
                <c:manualLayout>
                  <c:x val="-5.5005500550055009E-3"/>
                  <c:y val="-0.28023598820059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B6-48DE-8CD1-1190BB5896F9}"/>
                </c:ext>
              </c:extLst>
            </c:dLbl>
            <c:dLbl>
              <c:idx val="3"/>
              <c:layout>
                <c:manualLayout>
                  <c:x val="1.1001100110011001E-3"/>
                  <c:y val="-0.349065880039331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B6-48DE-8CD1-1190BB5896F9}"/>
                </c:ext>
              </c:extLst>
            </c:dLbl>
            <c:dLbl>
              <c:idx val="4"/>
              <c:layout>
                <c:manualLayout>
                  <c:x val="-1.1001100110011807E-3"/>
                  <c:y val="-0.147492625368731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05-420E-B1E7-8A9EEEC295B7}"/>
                </c:ext>
              </c:extLst>
            </c:dLbl>
            <c:dLbl>
              <c:idx val="5"/>
              <c:layout>
                <c:manualLayout>
                  <c:x val="-1.1001100110011001E-3"/>
                  <c:y val="-0.378564405113077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B6-48DE-8CD1-1190BB5896F9}"/>
                </c:ext>
              </c:extLst>
            </c:dLbl>
            <c:dLbl>
              <c:idx val="6"/>
              <c:layout>
                <c:manualLayout>
                  <c:x val="7.7007700770077006E-3"/>
                  <c:y val="-0.363815142576204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05-420E-B1E7-8A9EEEC295B7}"/>
                </c:ext>
              </c:extLst>
            </c:dLbl>
            <c:spPr>
              <a:pattFill prst="pct90">
                <a:fgClr>
                  <a:sysClr val="windowText" lastClr="000000">
                    <a:lumMod val="75000"/>
                    <a:lumOff val="25000"/>
                  </a:sysClr>
                </a:fgClr>
                <a:bgClr>
                  <a:schemeClr val="tx1">
                    <a:lumMod val="85000"/>
                    <a:lumOff val="15000"/>
                  </a:schemeClr>
                </a:bgClr>
              </a:patt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units sold'!$A$11:$A$18</c:f>
              <c:strCache>
                <c:ptCount val="7"/>
                <c:pt idx="0">
                  <c:v>Classic Cars</c:v>
                </c:pt>
                <c:pt idx="1">
                  <c:v>Motorcycles</c:v>
                </c:pt>
                <c:pt idx="2">
                  <c:v>Planes</c:v>
                </c:pt>
                <c:pt idx="3">
                  <c:v>Ships</c:v>
                </c:pt>
                <c:pt idx="4">
                  <c:v>Trains</c:v>
                </c:pt>
                <c:pt idx="5">
                  <c:v>Trucks and Buses</c:v>
                </c:pt>
                <c:pt idx="6">
                  <c:v>Vintage Cars</c:v>
                </c:pt>
              </c:strCache>
            </c:strRef>
          </c:cat>
          <c:val>
            <c:numRef>
              <c:f>'no of units sold'!$B$11:$B$18</c:f>
              <c:numCache>
                <c:formatCode>General</c:formatCode>
                <c:ptCount val="7"/>
                <c:pt idx="0">
                  <c:v>33992</c:v>
                </c:pt>
                <c:pt idx="1">
                  <c:v>11663</c:v>
                </c:pt>
                <c:pt idx="2">
                  <c:v>10727</c:v>
                </c:pt>
                <c:pt idx="3">
                  <c:v>8127</c:v>
                </c:pt>
                <c:pt idx="4">
                  <c:v>2712</c:v>
                </c:pt>
                <c:pt idx="5">
                  <c:v>10777</c:v>
                </c:pt>
                <c:pt idx="6">
                  <c:v>21069</c:v>
                </c:pt>
              </c:numCache>
            </c:numRef>
          </c:val>
          <c:extLst>
            <c:ext xmlns:c16="http://schemas.microsoft.com/office/drawing/2014/chart" uri="{C3380CC4-5D6E-409C-BE32-E72D297353CC}">
              <c16:uniqueId val="{00000000-34B6-48DE-8CD1-1190BB5896F9}"/>
            </c:ext>
          </c:extLst>
        </c:ser>
        <c:dLbls>
          <c:showLegendKey val="0"/>
          <c:showVal val="1"/>
          <c:showCatName val="0"/>
          <c:showSerName val="0"/>
          <c:showPercent val="0"/>
          <c:showBubbleSize val="0"/>
        </c:dLbls>
        <c:axId val="486335800"/>
        <c:axId val="486337080"/>
      </c:areaChart>
      <c:catAx>
        <c:axId val="48633580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a:t>
                </a:r>
              </a:p>
            </c:rich>
          </c:tx>
          <c:layout>
            <c:manualLayout>
              <c:xMode val="edge"/>
              <c:yMode val="edge"/>
              <c:x val="0.47830349176649939"/>
              <c:y val="0.8718734273260088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337080"/>
        <c:crosses val="autoZero"/>
        <c:auto val="1"/>
        <c:lblAlgn val="ctr"/>
        <c:lblOffset val="100"/>
        <c:noMultiLvlLbl val="0"/>
      </c:catAx>
      <c:valAx>
        <c:axId val="48633708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Quantity</a:t>
                </a:r>
              </a:p>
            </c:rich>
          </c:tx>
          <c:layout>
            <c:manualLayout>
              <c:xMode val="edge"/>
              <c:yMode val="edge"/>
              <c:x val="9.543497656852298E-3"/>
              <c:y val="0.3319191848806509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335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[Automobile Data.xlsx]quantity for territory!PivotTable1</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Quantity VS Territory for Each Product</a:t>
            </a:r>
          </a:p>
        </c:rich>
      </c:tx>
      <c:layout>
        <c:manualLayout>
          <c:xMode val="edge"/>
          <c:yMode val="edge"/>
          <c:x val="0.15941666666666668"/>
          <c:y val="3.38164251207729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pattFill prst="pct90">
              <a:fgClr>
                <a:schemeClr val="tx1">
                  <a:lumMod val="65000"/>
                  <a:lumOff val="35000"/>
                </a:schemeClr>
              </a:fgClr>
              <a:bgClr>
                <a:schemeClr val="tx1">
                  <a:lumMod val="65000"/>
                  <a:lumOff val="35000"/>
                </a:schemeClr>
              </a:bgClr>
            </a:patt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for territory'!$B$9</c:f>
              <c:strCache>
                <c:ptCount val="1"/>
                <c:pt idx="0">
                  <c:v>Total</c:v>
                </c:pt>
              </c:strCache>
            </c:strRef>
          </c:tx>
          <c:spPr>
            <a:solidFill>
              <a:schemeClr val="accent2"/>
            </a:solidFill>
            <a:ln>
              <a:noFill/>
            </a:ln>
            <a:effectLst/>
          </c:spPr>
          <c:invertIfNegative val="0"/>
          <c:dLbls>
            <c:spPr>
              <a:pattFill prst="pct90">
                <a:fgClr>
                  <a:schemeClr val="tx1">
                    <a:lumMod val="65000"/>
                    <a:lumOff val="35000"/>
                  </a:schemeClr>
                </a:fgClr>
                <a:bgClr>
                  <a:schemeClr val="tx1">
                    <a:lumMod val="65000"/>
                    <a:lumOff val="35000"/>
                  </a:schemeClr>
                </a:bgClr>
              </a:patt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 for territory'!$A$10:$A$14</c:f>
              <c:strCache>
                <c:ptCount val="4"/>
                <c:pt idx="0">
                  <c:v>APAC</c:v>
                </c:pt>
                <c:pt idx="1">
                  <c:v>EMEA</c:v>
                </c:pt>
                <c:pt idx="2">
                  <c:v>Japan</c:v>
                </c:pt>
                <c:pt idx="3">
                  <c:v>NA</c:v>
                </c:pt>
              </c:strCache>
            </c:strRef>
          </c:cat>
          <c:val>
            <c:numRef>
              <c:f>'quantity for territory'!$B$10:$B$14</c:f>
              <c:numCache>
                <c:formatCode>General</c:formatCode>
                <c:ptCount val="4"/>
                <c:pt idx="0">
                  <c:v>7482</c:v>
                </c:pt>
                <c:pt idx="1">
                  <c:v>49306</c:v>
                </c:pt>
                <c:pt idx="2">
                  <c:v>4327</c:v>
                </c:pt>
                <c:pt idx="3">
                  <c:v>37952</c:v>
                </c:pt>
              </c:numCache>
            </c:numRef>
          </c:val>
          <c:extLst>
            <c:ext xmlns:c16="http://schemas.microsoft.com/office/drawing/2014/chart" uri="{C3380CC4-5D6E-409C-BE32-E72D297353CC}">
              <c16:uniqueId val="{00000000-536D-45D1-A5CF-CCB82CB0F39D}"/>
            </c:ext>
          </c:extLst>
        </c:ser>
        <c:dLbls>
          <c:dLblPos val="ctr"/>
          <c:showLegendKey val="0"/>
          <c:showVal val="1"/>
          <c:showCatName val="0"/>
          <c:showSerName val="0"/>
          <c:showPercent val="0"/>
          <c:showBubbleSize val="0"/>
        </c:dLbls>
        <c:gapWidth val="219"/>
        <c:overlap val="-27"/>
        <c:axId val="248968816"/>
        <c:axId val="478112368"/>
      </c:barChart>
      <c:catAx>
        <c:axId val="248968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territory</a:t>
                </a:r>
              </a:p>
            </c:rich>
          </c:tx>
          <c:layout>
            <c:manualLayout>
              <c:xMode val="edge"/>
              <c:yMode val="edge"/>
              <c:x val="0.41172090988626414"/>
              <c:y val="0.89821741032370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12368"/>
        <c:crosses val="autoZero"/>
        <c:auto val="1"/>
        <c:lblAlgn val="ctr"/>
        <c:lblOffset val="100"/>
        <c:noMultiLvlLbl val="0"/>
      </c:catAx>
      <c:valAx>
        <c:axId val="478112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layout>
            <c:manualLayout>
              <c:xMode val="edge"/>
              <c:yMode val="edge"/>
              <c:x val="2.2222222222222223E-2"/>
              <c:y val="0.3880362350539515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688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Data.xlsx]Yearly sales per productline!PivotTable3</c:name>
    <c:fmtId val="19"/>
  </c:pivotSource>
  <c:chart>
    <c:title>
      <c:tx>
        <c:rich>
          <a:bodyPr rot="0" spcFirstLastPara="1" vertOverflow="ellipsis" vert="horz" wrap="square" anchor="ctr" anchorCtr="1"/>
          <a:lstStyle/>
          <a:p>
            <a:pPr algn="ctr" rtl="0">
              <a:defRPr lang="en-US" sz="1200" b="1" i="0" u="none" strike="noStrike" kern="1200" cap="none" spc="0" baseline="0">
                <a:solidFill>
                  <a:schemeClr val="tx1">
                    <a:lumMod val="65000"/>
                    <a:lumOff val="35000"/>
                  </a:schemeClr>
                </a:solidFill>
                <a:latin typeface="+mn-lt"/>
                <a:ea typeface="+mn-ea"/>
                <a:cs typeface="+mn-cs"/>
              </a:defRPr>
            </a:pPr>
            <a:r>
              <a:rPr lang="en-US" sz="1800" b="1" i="0" u="none" strike="noStrike" kern="1200" cap="none" spc="0" baseline="0">
                <a:solidFill>
                  <a:schemeClr val="tx1">
                    <a:lumMod val="65000"/>
                    <a:lumOff val="35000"/>
                  </a:schemeClr>
                </a:solidFill>
                <a:latin typeface="+mn-lt"/>
                <a:ea typeface="+mn-ea"/>
                <a:cs typeface="+mn-cs"/>
              </a:rPr>
              <a:t>Yearly Sales for Different Product</a:t>
            </a:r>
          </a:p>
        </c:rich>
      </c:tx>
      <c:layout>
        <c:manualLayout>
          <c:xMode val="edge"/>
          <c:yMode val="edge"/>
          <c:x val="0.28180971390552229"/>
          <c:y val="1.7350175487439522E-2"/>
        </c:manualLayout>
      </c:layout>
      <c:overlay val="0"/>
      <c:spPr>
        <a:noFill/>
        <a:ln>
          <a:noFill/>
        </a:ln>
        <a:effectLst/>
      </c:spPr>
      <c:txPr>
        <a:bodyPr rot="0" spcFirstLastPara="1" vertOverflow="ellipsis" vert="horz" wrap="square" anchor="ctr" anchorCtr="1"/>
        <a:lstStyle/>
        <a:p>
          <a:pPr algn="ctr" rtl="0">
            <a:defRPr lang="en-US" sz="1200" b="1" i="0" u="none" strike="noStrike" kern="1200" cap="none"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0" cap="rnd">
            <a:solidFill>
              <a:schemeClr val="accent1">
                <a:alpha val="85000"/>
              </a:schemeClr>
            </a:solidFill>
            <a:round/>
          </a:ln>
          <a:effectLst/>
        </c:spPr>
        <c:marker>
          <c:symbol val="none"/>
        </c:marker>
      </c:pivotFmt>
      <c:pivotFmt>
        <c:idx val="2"/>
        <c:spPr>
          <a:solidFill>
            <a:schemeClr val="accent1"/>
          </a:solidFill>
          <a:ln w="31750" cap="rnd">
            <a:solidFill>
              <a:schemeClr val="accent1">
                <a:alpha val="85000"/>
              </a:schemeClr>
            </a:solidFill>
            <a:round/>
          </a:ln>
          <a:effectLst/>
        </c:spPr>
        <c:marker>
          <c:symbol val="none"/>
        </c:marker>
      </c:pivotFmt>
      <c:pivotFmt>
        <c:idx val="3"/>
        <c:spPr>
          <a:solidFill>
            <a:schemeClr val="accent1"/>
          </a:solidFill>
          <a:ln w="31750" cap="rnd">
            <a:solidFill>
              <a:schemeClr val="accent1">
                <a:alpha val="85000"/>
              </a:schemeClr>
            </a:solidFill>
            <a:round/>
          </a:ln>
          <a:effectLst/>
        </c:spPr>
        <c:marker>
          <c:symbol val="none"/>
        </c:marker>
      </c:pivotFmt>
      <c:pivotFmt>
        <c:idx val="4"/>
        <c:spPr>
          <a:solidFill>
            <a:schemeClr val="accent1"/>
          </a:solidFill>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1750" cap="rnd">
            <a:solidFill>
              <a:schemeClr val="accent1">
                <a:alpha val="85000"/>
              </a:schemeClr>
            </a:solidFill>
            <a:round/>
          </a:ln>
          <a:effectLst/>
        </c:spPr>
        <c:marker>
          <c:symbol val="none"/>
        </c:marker>
      </c:pivotFmt>
      <c:pivotFmt>
        <c:idx val="6"/>
        <c:spPr>
          <a:solidFill>
            <a:schemeClr val="accent1"/>
          </a:solidFill>
          <a:ln w="31750" cap="rnd">
            <a:solidFill>
              <a:schemeClr val="accent1">
                <a:alpha val="85000"/>
              </a:schemeClr>
            </a:solidFill>
            <a:round/>
          </a:ln>
          <a:effectLst/>
        </c:spPr>
        <c:marker>
          <c:symbol val="none"/>
        </c:marker>
      </c:pivotFmt>
      <c:pivotFmt>
        <c:idx val="7"/>
        <c:spPr>
          <a:solidFill>
            <a:schemeClr val="accent1"/>
          </a:solidFill>
          <a:ln w="31750" cap="rnd">
            <a:solidFill>
              <a:schemeClr val="accent1">
                <a:alpha val="85000"/>
              </a:schemeClr>
            </a:solidFill>
            <a:round/>
          </a:ln>
          <a:effectLst/>
        </c:spPr>
        <c:marker>
          <c:symbol val="none"/>
        </c:marker>
      </c:pivotFmt>
      <c:pivotFmt>
        <c:idx val="8"/>
        <c:spPr>
          <a:solidFill>
            <a:schemeClr val="accent1"/>
          </a:solidFill>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1750" cap="rnd">
            <a:solidFill>
              <a:schemeClr val="accent1">
                <a:alpha val="85000"/>
              </a:schemeClr>
            </a:solidFill>
            <a:round/>
          </a:ln>
          <a:effectLst/>
        </c:spPr>
        <c:marker>
          <c:symbol val="none"/>
        </c:marker>
      </c:pivotFmt>
      <c:pivotFmt>
        <c:idx val="10"/>
        <c:spPr>
          <a:solidFill>
            <a:schemeClr val="accent1"/>
          </a:solidFill>
          <a:ln w="31750" cap="rnd">
            <a:solidFill>
              <a:schemeClr val="accent1">
                <a:alpha val="85000"/>
              </a:schemeClr>
            </a:solidFill>
            <a:round/>
          </a:ln>
          <a:effectLst/>
        </c:spPr>
        <c:marker>
          <c:symbol val="none"/>
        </c:marker>
      </c:pivotFmt>
      <c:pivotFmt>
        <c:idx val="11"/>
        <c:spPr>
          <a:solidFill>
            <a:schemeClr val="accent1"/>
          </a:solidFill>
          <a:ln w="31750" cap="rnd">
            <a:solidFill>
              <a:schemeClr val="accent1">
                <a:alpha val="85000"/>
              </a:schemeClr>
            </a:solidFill>
            <a:round/>
          </a:ln>
          <a:effectLst/>
        </c:spPr>
        <c:marker>
          <c:symbol val="none"/>
        </c:marker>
      </c:pivotFmt>
      <c:pivotFmt>
        <c:idx val="12"/>
        <c:spPr>
          <a:solidFill>
            <a:schemeClr val="accent1"/>
          </a:solidFill>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31750" cap="rnd">
            <a:solidFill>
              <a:schemeClr val="accent1">
                <a:alpha val="85000"/>
              </a:schemeClr>
            </a:solidFill>
            <a:round/>
          </a:ln>
          <a:effectLst/>
        </c:spPr>
        <c:marker>
          <c:symbol val="none"/>
        </c:marker>
      </c:pivotFmt>
      <c:pivotFmt>
        <c:idx val="14"/>
        <c:spPr>
          <a:solidFill>
            <a:schemeClr val="accent1"/>
          </a:solidFill>
          <a:ln w="31750" cap="rnd">
            <a:solidFill>
              <a:schemeClr val="accent1">
                <a:alpha val="85000"/>
              </a:schemeClr>
            </a:solidFill>
            <a:round/>
          </a:ln>
          <a:effectLst/>
        </c:spPr>
        <c:marker>
          <c:symbol val="none"/>
        </c:marker>
      </c:pivotFmt>
      <c:pivotFmt>
        <c:idx val="15"/>
        <c:spPr>
          <a:solidFill>
            <a:schemeClr val="accent1"/>
          </a:solidFill>
          <a:ln w="31750" cap="rnd">
            <a:solidFill>
              <a:schemeClr val="accent1">
                <a:alpha val="85000"/>
              </a:schemeClr>
            </a:solidFill>
            <a:round/>
          </a:ln>
          <a:effectLst/>
        </c:spPr>
        <c:marker>
          <c:symbol val="none"/>
        </c:marker>
      </c:pivotFmt>
      <c:pivotFmt>
        <c:idx val="16"/>
        <c:spPr>
          <a:ln w="31750" cap="rnd">
            <a:solidFill>
              <a:schemeClr val="accent1">
                <a:alpha val="85000"/>
              </a:schemeClr>
            </a:solidFill>
            <a:round/>
          </a:ln>
          <a:effectLst/>
        </c:spPr>
        <c:marker>
          <c:symbol val="none"/>
        </c:marker>
        <c:dLbl>
          <c:idx val="0"/>
          <c:numFmt formatCode="#,##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31750" cap="rnd">
            <a:solidFill>
              <a:schemeClr val="accent1">
                <a:alpha val="85000"/>
              </a:schemeClr>
            </a:solidFill>
            <a:round/>
          </a:ln>
          <a:effectLst/>
        </c:spPr>
        <c:marker>
          <c:symbol val="none"/>
        </c:marker>
      </c:pivotFmt>
      <c:pivotFmt>
        <c:idx val="18"/>
        <c:spPr>
          <a:solidFill>
            <a:schemeClr val="accent1"/>
          </a:solidFill>
          <a:ln w="31750" cap="rnd">
            <a:solidFill>
              <a:schemeClr val="accent1">
                <a:alpha val="85000"/>
              </a:schemeClr>
            </a:solidFill>
            <a:round/>
          </a:ln>
          <a:effectLst/>
        </c:spPr>
        <c:marker>
          <c:symbol val="none"/>
        </c:marker>
      </c:pivotFmt>
      <c:pivotFmt>
        <c:idx val="19"/>
        <c:spPr>
          <a:solidFill>
            <a:schemeClr val="accent1"/>
          </a:solidFill>
          <a:ln w="31750" cap="rnd">
            <a:solidFill>
              <a:schemeClr val="accent1">
                <a:alpha val="85000"/>
              </a:schemeClr>
            </a:solidFill>
            <a:round/>
          </a:ln>
          <a:effectLst/>
        </c:spPr>
        <c:marker>
          <c:symbol val="none"/>
        </c:marker>
      </c:pivotFmt>
      <c:pivotFmt>
        <c:idx val="20"/>
        <c:spPr>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1750" cap="rnd">
            <a:solidFill>
              <a:schemeClr val="accent1">
                <a:alpha val="85000"/>
              </a:schemeClr>
            </a:solidFill>
            <a:round/>
          </a:ln>
          <a:effectLst/>
        </c:spPr>
        <c:marker>
          <c:symbol val="none"/>
        </c:marker>
      </c:pivotFmt>
      <c:pivotFmt>
        <c:idx val="22"/>
        <c:spPr>
          <a:ln w="31750" cap="rnd">
            <a:solidFill>
              <a:schemeClr val="accent1">
                <a:alpha val="85000"/>
              </a:schemeClr>
            </a:solidFill>
            <a:round/>
          </a:ln>
          <a:effectLst/>
        </c:spPr>
        <c:marker>
          <c:symbol val="none"/>
        </c:marker>
      </c:pivotFmt>
      <c:pivotFmt>
        <c:idx val="23"/>
        <c:spPr>
          <a:ln w="31750" cap="rnd">
            <a:solidFill>
              <a:schemeClr val="accent1">
                <a:alpha val="85000"/>
              </a:schemeClr>
            </a:solidFill>
            <a:round/>
          </a:ln>
          <a:effectLst/>
        </c:spPr>
        <c:marker>
          <c:symbol val="none"/>
        </c:marker>
      </c:pivotFmt>
    </c:pivotFmts>
    <c:plotArea>
      <c:layout/>
      <c:lineChart>
        <c:grouping val="standard"/>
        <c:varyColors val="0"/>
        <c:ser>
          <c:idx val="0"/>
          <c:order val="0"/>
          <c:tx>
            <c:strRef>
              <c:f>'Yearly sales per productline'!$B$13</c:f>
              <c:strCache>
                <c:ptCount val="1"/>
                <c:pt idx="0">
                  <c:v>Sum of SALES</c:v>
                </c:pt>
              </c:strCache>
            </c:strRef>
          </c:tx>
          <c:spPr>
            <a:ln w="31750" cap="rnd">
              <a:solidFill>
                <a:schemeClr val="accent1">
                  <a:alpha val="85000"/>
                </a:schemeClr>
              </a:solidFill>
              <a:round/>
            </a:ln>
            <a:effectLst/>
          </c:spPr>
          <c:marker>
            <c:symbol val="none"/>
          </c:marker>
          <c:dPt>
            <c:idx val="0"/>
            <c:marker>
              <c:symbol val="none"/>
            </c:marker>
            <c:bubble3D val="0"/>
            <c:spPr>
              <a:ln w="31750" cap="rnd">
                <a:solidFill>
                  <a:schemeClr val="accent1">
                    <a:alpha val="85000"/>
                  </a:schemeClr>
                </a:solidFill>
                <a:round/>
              </a:ln>
              <a:effectLst/>
            </c:spPr>
            <c:extLst>
              <c:ext xmlns:c16="http://schemas.microsoft.com/office/drawing/2014/chart" uri="{C3380CC4-5D6E-409C-BE32-E72D297353CC}">
                <c16:uniqueId val="{00000001-D829-4946-AD52-C9B3E3F0C1E4}"/>
              </c:ext>
            </c:extLst>
          </c:dPt>
          <c:dPt>
            <c:idx val="1"/>
            <c:marker>
              <c:symbol val="none"/>
            </c:marker>
            <c:bubble3D val="0"/>
            <c:spPr>
              <a:ln w="31750" cap="rnd">
                <a:solidFill>
                  <a:schemeClr val="accent1">
                    <a:alpha val="85000"/>
                  </a:schemeClr>
                </a:solidFill>
                <a:round/>
              </a:ln>
              <a:effectLst/>
            </c:spPr>
            <c:extLst>
              <c:ext xmlns:c16="http://schemas.microsoft.com/office/drawing/2014/chart" uri="{C3380CC4-5D6E-409C-BE32-E72D297353CC}">
                <c16:uniqueId val="{00000003-D829-4946-AD52-C9B3E3F0C1E4}"/>
              </c:ext>
            </c:extLst>
          </c:dPt>
          <c:dPt>
            <c:idx val="2"/>
            <c:marker>
              <c:symbol val="none"/>
            </c:marker>
            <c:bubble3D val="0"/>
            <c:spPr>
              <a:ln w="31750" cap="rnd">
                <a:solidFill>
                  <a:schemeClr val="accent1">
                    <a:alpha val="85000"/>
                  </a:schemeClr>
                </a:solidFill>
                <a:round/>
              </a:ln>
              <a:effectLst/>
            </c:spPr>
            <c:extLst>
              <c:ext xmlns:c16="http://schemas.microsoft.com/office/drawing/2014/chart" uri="{C3380CC4-5D6E-409C-BE32-E72D297353CC}">
                <c16:uniqueId val="{00000005-D829-4946-AD52-C9B3E3F0C1E4}"/>
              </c:ext>
            </c:extLst>
          </c:dPt>
          <c:dLbls>
            <c:numFmt formatCode="#,##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'Yearly sales per productline'!$A$14:$A$17</c:f>
              <c:strCache>
                <c:ptCount val="3"/>
                <c:pt idx="0">
                  <c:v>2020</c:v>
                </c:pt>
                <c:pt idx="1">
                  <c:v>2021</c:v>
                </c:pt>
                <c:pt idx="2">
                  <c:v>2022</c:v>
                </c:pt>
              </c:strCache>
            </c:strRef>
          </c:cat>
          <c:val>
            <c:numRef>
              <c:f>'Yearly sales per productline'!$B$14:$B$17</c:f>
              <c:numCache>
                <c:formatCode>General</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6-D829-4946-AD52-C9B3E3F0C1E4}"/>
            </c:ext>
          </c:extLst>
        </c:ser>
        <c:ser>
          <c:idx val="1"/>
          <c:order val="1"/>
          <c:tx>
            <c:strRef>
              <c:f>'Yearly sales per productline'!$C$13</c:f>
              <c:strCache>
                <c:ptCount val="1"/>
                <c:pt idx="0">
                  <c:v>Sum of Profit</c:v>
                </c:pt>
              </c:strCache>
            </c:strRef>
          </c:tx>
          <c:spPr>
            <a:ln w="31750" cap="rnd">
              <a:solidFill>
                <a:schemeClr val="accent2">
                  <a:alpha val="85000"/>
                </a:schemeClr>
              </a:solidFill>
              <a:round/>
            </a:ln>
            <a:effectLst/>
          </c:spPr>
          <c:marker>
            <c:symbol val="none"/>
          </c:marker>
          <c:cat>
            <c:strRef>
              <c:f>'Yearly sales per productline'!$A$14:$A$17</c:f>
              <c:strCache>
                <c:ptCount val="3"/>
                <c:pt idx="0">
                  <c:v>2020</c:v>
                </c:pt>
                <c:pt idx="1">
                  <c:v>2021</c:v>
                </c:pt>
                <c:pt idx="2">
                  <c:v>2022</c:v>
                </c:pt>
              </c:strCache>
            </c:strRef>
          </c:cat>
          <c:val>
            <c:numRef>
              <c:f>'Yearly sales per productline'!$C$14:$C$17</c:f>
              <c:numCache>
                <c:formatCode>0.00</c:formatCode>
                <c:ptCount val="3"/>
                <c:pt idx="0">
                  <c:v>138086.87591999993</c:v>
                </c:pt>
                <c:pt idx="1">
                  <c:v>181296.22896000004</c:v>
                </c:pt>
                <c:pt idx="2">
                  <c:v>69904.975210000019</c:v>
                </c:pt>
              </c:numCache>
            </c:numRef>
          </c:val>
          <c:smooth val="0"/>
          <c:extLst>
            <c:ext xmlns:c16="http://schemas.microsoft.com/office/drawing/2014/chart" uri="{C3380CC4-5D6E-409C-BE32-E72D297353CC}">
              <c16:uniqueId val="{00000006-E543-4F3D-8749-822F0855154C}"/>
            </c:ext>
          </c:extLst>
        </c:ser>
        <c:dLbls>
          <c:showLegendKey val="0"/>
          <c:showVal val="0"/>
          <c:showCatName val="0"/>
          <c:showSerName val="0"/>
          <c:showPercent val="0"/>
          <c:showBubbleSize val="0"/>
        </c:dLbls>
        <c:smooth val="0"/>
        <c:axId val="514058616"/>
        <c:axId val="514066936"/>
      </c:lineChart>
      <c:catAx>
        <c:axId val="5140586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a:t>
                </a:r>
              </a:p>
            </c:rich>
          </c:tx>
          <c:layout>
            <c:manualLayout>
              <c:xMode val="edge"/>
              <c:yMode val="edge"/>
              <c:x val="0.47392287081025108"/>
              <c:y val="0.8768586779459851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4066936"/>
        <c:crosses val="autoZero"/>
        <c:auto val="1"/>
        <c:lblAlgn val="ctr"/>
        <c:lblOffset val="100"/>
        <c:noMultiLvlLbl val="0"/>
      </c:catAx>
      <c:valAx>
        <c:axId val="51406693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14058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'Yearly sales per productline'!$A$19</c:f>
              <c:strCache>
                <c:ptCount val="1"/>
                <c:pt idx="0">
                  <c:v>Total Sales</c:v>
                </c:pt>
              </c:strCache>
            </c:strRef>
          </c:tx>
          <c:spPr>
            <a:solidFill>
              <a:schemeClr val="accent1"/>
            </a:solidFill>
            <a:ln>
              <a:noFill/>
            </a:ln>
            <a:effectLst/>
          </c:spPr>
          <c:invertIfNegative val="0"/>
          <c:val>
            <c:numRef>
              <c:f>'Yearly sales per productline'!$B$19</c:f>
              <c:numCache>
                <c:formatCode>_(* #,##0_);_(* \(#,##0\);_(* "-"??_);_(@_)</c:formatCode>
                <c:ptCount val="1"/>
                <c:pt idx="0">
                  <c:v>10032628.849999998</c:v>
                </c:pt>
              </c:numCache>
            </c:numRef>
          </c:val>
          <c:extLst>
            <c:ext xmlns:c16="http://schemas.microsoft.com/office/drawing/2014/chart" uri="{C3380CC4-5D6E-409C-BE32-E72D297353CC}">
              <c16:uniqueId val="{00000000-B1CB-4102-8687-70AB254911C5}"/>
            </c:ext>
          </c:extLst>
        </c:ser>
        <c:ser>
          <c:idx val="1"/>
          <c:order val="1"/>
          <c:tx>
            <c:strRef>
              <c:f>'Yearly sales per productline'!$A$20</c:f>
              <c:strCache>
                <c:ptCount val="1"/>
                <c:pt idx="0">
                  <c:v>Total Profit</c:v>
                </c:pt>
              </c:strCache>
            </c:strRef>
          </c:tx>
          <c:spPr>
            <a:solidFill>
              <a:schemeClr val="accent2"/>
            </a:solidFill>
            <a:ln>
              <a:noFill/>
            </a:ln>
            <a:effectLst/>
          </c:spPr>
          <c:invertIfNegative val="0"/>
          <c:val>
            <c:numRef>
              <c:f>'Yearly sales per productline'!$B$20</c:f>
              <c:numCache>
                <c:formatCode>_(* #,##0_);_(* \(#,##0\);_(* "-"??_);_(@_)</c:formatCode>
                <c:ptCount val="1"/>
                <c:pt idx="0">
                  <c:v>389288.08009</c:v>
                </c:pt>
              </c:numCache>
            </c:numRef>
          </c:val>
          <c:extLst>
            <c:ext xmlns:c16="http://schemas.microsoft.com/office/drawing/2014/chart" uri="{C3380CC4-5D6E-409C-BE32-E72D297353CC}">
              <c16:uniqueId val="{00000001-B1CB-4102-8687-70AB254911C5}"/>
            </c:ext>
          </c:extLst>
        </c:ser>
        <c:dLbls>
          <c:showLegendKey val="0"/>
          <c:showVal val="0"/>
          <c:showCatName val="0"/>
          <c:showSerName val="0"/>
          <c:showPercent val="0"/>
          <c:showBubbleSize val="0"/>
        </c:dLbls>
        <c:gapWidth val="150"/>
        <c:overlap val="100"/>
        <c:axId val="398603456"/>
        <c:axId val="927156416"/>
      </c:barChart>
      <c:catAx>
        <c:axId val="398603456"/>
        <c:scaling>
          <c:orientation val="minMax"/>
        </c:scaling>
        <c:delete val="1"/>
        <c:axPos val="l"/>
        <c:numFmt formatCode="General" sourceLinked="1"/>
        <c:majorTickMark val="none"/>
        <c:minorTickMark val="none"/>
        <c:tickLblPos val="nextTo"/>
        <c:crossAx val="927156416"/>
        <c:crosses val="autoZero"/>
        <c:auto val="1"/>
        <c:lblAlgn val="ctr"/>
        <c:lblOffset val="100"/>
        <c:noMultiLvlLbl val="0"/>
      </c:catAx>
      <c:valAx>
        <c:axId val="927156416"/>
        <c:scaling>
          <c:orientation val="minMax"/>
        </c:scaling>
        <c:delete val="1"/>
        <c:axPos val="b"/>
        <c:numFmt formatCode="_(* #,##0_);_(* \(#,##0\);_(* &quot;-&quot;??_);_(@_)" sourceLinked="1"/>
        <c:majorTickMark val="none"/>
        <c:minorTickMark val="none"/>
        <c:tickLblPos val="nextTo"/>
        <c:crossAx val="398603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15-488B-BE9C-65B4922BFE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15-488B-BE9C-65B4922BFE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15-488B-BE9C-65B4922BFE28}"/>
              </c:ext>
            </c:extLst>
          </c:dPt>
          <c:cat>
            <c:strRef>
              <c:f>'Yearly sales per productline'!$A$19:$A$21</c:f>
              <c:strCache>
                <c:ptCount val="3"/>
                <c:pt idx="0">
                  <c:v>Total Sales</c:v>
                </c:pt>
                <c:pt idx="1">
                  <c:v>Total Profit</c:v>
                </c:pt>
                <c:pt idx="2">
                  <c:v>Profit %</c:v>
                </c:pt>
              </c:strCache>
            </c:strRef>
          </c:cat>
          <c:val>
            <c:numRef>
              <c:f>'Yearly sales per productline'!$B$19:$B$21</c:f>
              <c:numCache>
                <c:formatCode>_(* #,##0_);_(* \(#,##0\);_(* "-"??_);_(@_)</c:formatCode>
                <c:ptCount val="3"/>
                <c:pt idx="0">
                  <c:v>10032628.849999998</c:v>
                </c:pt>
                <c:pt idx="1">
                  <c:v>389288.08009</c:v>
                </c:pt>
                <c:pt idx="2" formatCode="0%">
                  <c:v>3.8802200889749859E-2</c:v>
                </c:pt>
              </c:numCache>
            </c:numRef>
          </c:val>
          <c:extLst>
            <c:ext xmlns:c16="http://schemas.microsoft.com/office/drawing/2014/chart" uri="{C3380CC4-5D6E-409C-BE32-E72D297353CC}">
              <c16:uniqueId val="{00000006-0A15-488B-BE9C-65B4922BFE2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Data.xlsx]quantityordered dealsize status!PivotTable4</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Quantity for</a:t>
            </a:r>
            <a:r>
              <a:rPr lang="en-US" baseline="0"/>
              <a:t> each</a:t>
            </a:r>
            <a:r>
              <a:rPr lang="en-US"/>
              <a:t> Status divided on dealsize</a:t>
            </a:r>
            <a:endParaRPr lang="en-US" baseline="0"/>
          </a:p>
        </c:rich>
      </c:tx>
      <c:layout>
        <c:manualLayout>
          <c:xMode val="edge"/>
          <c:yMode val="edge"/>
          <c:x val="0.13972556315076001"/>
          <c:y val="3.240757978966120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'quantityordered dealsize status'!$B$9</c:f>
              <c:strCache>
                <c:ptCount val="1"/>
                <c:pt idx="0">
                  <c:v>Total</c:v>
                </c:pt>
              </c:strCache>
            </c:strRef>
          </c:tx>
          <c:dPt>
            <c:idx val="0"/>
            <c:bubble3D val="0"/>
            <c:explosion val="3"/>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E68-4166-B543-244EAD63E9F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E68-4166-B543-244EAD63E9F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E68-4166-B543-244EAD63E9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'quantityordered dealsize status'!$A$10:$A$13</c:f>
              <c:strCache>
                <c:ptCount val="3"/>
                <c:pt idx="0">
                  <c:v>Large</c:v>
                </c:pt>
                <c:pt idx="1">
                  <c:v>Medium</c:v>
                </c:pt>
                <c:pt idx="2">
                  <c:v>Small</c:v>
                </c:pt>
              </c:strCache>
            </c:strRef>
          </c:cat>
          <c:val>
            <c:numRef>
              <c:f>'quantityordered dealsize status'!$B$10:$B$13</c:f>
              <c:numCache>
                <c:formatCode>General</c:formatCode>
                <c:ptCount val="3"/>
                <c:pt idx="0">
                  <c:v>7414</c:v>
                </c:pt>
                <c:pt idx="1">
                  <c:v>52519</c:v>
                </c:pt>
                <c:pt idx="2">
                  <c:v>39134</c:v>
                </c:pt>
              </c:numCache>
            </c:numRef>
          </c:val>
          <c:extLst>
            <c:ext xmlns:c16="http://schemas.microsoft.com/office/drawing/2014/chart" uri="{C3380CC4-5D6E-409C-BE32-E72D297353CC}">
              <c16:uniqueId val="{00000000-F483-4554-AA9F-1F0CD65F02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Data.xlsx]QUANTITY per country!PivotTable3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a:t>
            </a:r>
            <a:r>
              <a:rPr lang="en-US" baseline="0"/>
              <a:t> per country based on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20785435025728"/>
          <c:y val="0.14754592354768559"/>
          <c:w val="0.84727744012371287"/>
          <c:h val="0.58874236221120413"/>
        </c:manualLayout>
      </c:layout>
      <c:barChart>
        <c:barDir val="col"/>
        <c:grouping val="stacked"/>
        <c:varyColors val="0"/>
        <c:ser>
          <c:idx val="0"/>
          <c:order val="0"/>
          <c:tx>
            <c:strRef>
              <c:f>'QUANTITY per country'!$B$11</c:f>
              <c:strCache>
                <c:ptCount val="1"/>
                <c:pt idx="0">
                  <c:v>Total</c:v>
                </c:pt>
              </c:strCache>
            </c:strRef>
          </c:tx>
          <c:spPr>
            <a:solidFill>
              <a:schemeClr val="accent6"/>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invertIfNegative val="0"/>
          <c:cat>
            <c:strRef>
              <c:f>'QUANTITY per country'!$A$12:$A$31</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'QUANTITY per country'!$B$12:$B$31</c:f>
              <c:numCache>
                <c:formatCode>General</c:formatCode>
                <c:ptCount val="19"/>
                <c:pt idx="0">
                  <c:v>6246</c:v>
                </c:pt>
                <c:pt idx="1">
                  <c:v>1974</c:v>
                </c:pt>
                <c:pt idx="2">
                  <c:v>1074</c:v>
                </c:pt>
                <c:pt idx="3">
                  <c:v>2293</c:v>
                </c:pt>
                <c:pt idx="4">
                  <c:v>2197</c:v>
                </c:pt>
                <c:pt idx="5">
                  <c:v>3192</c:v>
                </c:pt>
                <c:pt idx="6">
                  <c:v>11090</c:v>
                </c:pt>
                <c:pt idx="7">
                  <c:v>2148</c:v>
                </c:pt>
                <c:pt idx="8">
                  <c:v>490</c:v>
                </c:pt>
                <c:pt idx="9">
                  <c:v>3773</c:v>
                </c:pt>
                <c:pt idx="10">
                  <c:v>1842</c:v>
                </c:pt>
                <c:pt idx="11">
                  <c:v>2842</c:v>
                </c:pt>
                <c:pt idx="12">
                  <c:v>961</c:v>
                </c:pt>
                <c:pt idx="13">
                  <c:v>2760</c:v>
                </c:pt>
                <c:pt idx="14">
                  <c:v>12429</c:v>
                </c:pt>
                <c:pt idx="15">
                  <c:v>2006</c:v>
                </c:pt>
                <c:pt idx="16">
                  <c:v>1078</c:v>
                </c:pt>
                <c:pt idx="17">
                  <c:v>5013</c:v>
                </c:pt>
                <c:pt idx="18">
                  <c:v>35659</c:v>
                </c:pt>
              </c:numCache>
            </c:numRef>
          </c:val>
          <c:extLst>
            <c:ext xmlns:c16="http://schemas.microsoft.com/office/drawing/2014/chart" uri="{C3380CC4-5D6E-409C-BE32-E72D297353CC}">
              <c16:uniqueId val="{00000000-343C-4476-ABC3-F67C2B708A8F}"/>
            </c:ext>
          </c:extLst>
        </c:ser>
        <c:dLbls>
          <c:showLegendKey val="0"/>
          <c:showVal val="0"/>
          <c:showCatName val="0"/>
          <c:showSerName val="0"/>
          <c:showPercent val="0"/>
          <c:showBubbleSize val="0"/>
        </c:dLbls>
        <c:gapWidth val="55"/>
        <c:overlap val="100"/>
        <c:axId val="602866552"/>
        <c:axId val="602867512"/>
      </c:barChart>
      <c:catAx>
        <c:axId val="6028665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Countries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2867512"/>
        <c:crosses val="autoZero"/>
        <c:auto val="1"/>
        <c:lblAlgn val="ctr"/>
        <c:lblOffset val="100"/>
        <c:noMultiLvlLbl val="0"/>
      </c:catAx>
      <c:valAx>
        <c:axId val="6028675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2866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Data.xlsx]sales per deal yearly!PivotTable2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Yearly Sales for each Dealsize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per deal yearly'!$B$10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939-4AEA-8C49-A584A2A274E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939-4AEA-8C49-A584A2A274EB}"/>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939-4AEA-8C49-A584A2A274E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per deal yearly'!$A$11:$A$14</c:f>
              <c:strCache>
                <c:ptCount val="3"/>
                <c:pt idx="0">
                  <c:v>Large</c:v>
                </c:pt>
                <c:pt idx="1">
                  <c:v>Medium</c:v>
                </c:pt>
                <c:pt idx="2">
                  <c:v>Small</c:v>
                </c:pt>
              </c:strCache>
            </c:strRef>
          </c:cat>
          <c:val>
            <c:numRef>
              <c:f>'sales per deal yearly'!$B$11:$B$14</c:f>
              <c:numCache>
                <c:formatCode>General</c:formatCode>
                <c:ptCount val="3"/>
                <c:pt idx="0">
                  <c:v>1302119.2600000007</c:v>
                </c:pt>
                <c:pt idx="1">
                  <c:v>6087432.2400000058</c:v>
                </c:pt>
                <c:pt idx="2">
                  <c:v>2643077.3499999968</c:v>
                </c:pt>
              </c:numCache>
            </c:numRef>
          </c:val>
          <c:extLst>
            <c:ext xmlns:c16="http://schemas.microsoft.com/office/drawing/2014/chart" uri="{C3380CC4-5D6E-409C-BE32-E72D297353CC}">
              <c16:uniqueId val="{00000000-1C88-4151-A76B-FCDBC433806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[Automobile Data.xlsx]quantity for territory!PivotTable1</c:name>
    <c:fmtId val="1"/>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rPr>
              <a:t>Quantity</a:t>
            </a:r>
            <a:r>
              <a:rPr lang="en-US" b="1" baseline="0">
                <a:solidFill>
                  <a:schemeClr val="tx1"/>
                </a:solidFill>
              </a:rPr>
              <a:t> vs Territory for each Product</a:t>
            </a:r>
            <a:endParaRPr lang="en-US" b="1">
              <a:solidFill>
                <a:schemeClr val="tx1"/>
              </a:solidFill>
            </a:endParaRPr>
          </a:p>
        </c:rich>
      </c:tx>
      <c:layout>
        <c:manualLayout>
          <c:xMode val="edge"/>
          <c:yMode val="edge"/>
          <c:x val="0.15941666666666668"/>
          <c:y val="3.381642512077294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solidFill>
            <a:schemeClr val="accent4">
              <a:tint val="55000"/>
            </a:schemeClr>
          </a:soli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for territory'!$B$9</c:f>
              <c:strCache>
                <c:ptCount val="1"/>
                <c:pt idx="0">
                  <c:v>Total</c:v>
                </c:pt>
              </c:strCache>
            </c:strRef>
          </c:tx>
          <c:spPr>
            <a:solidFill>
              <a:schemeClr val="accent4">
                <a:tint val="55000"/>
              </a:schemeClr>
            </a:soli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'quantity for territory'!$A$10:$A$14</c:f>
              <c:strCache>
                <c:ptCount val="4"/>
                <c:pt idx="0">
                  <c:v>APAC</c:v>
                </c:pt>
                <c:pt idx="1">
                  <c:v>EMEA</c:v>
                </c:pt>
                <c:pt idx="2">
                  <c:v>Japan</c:v>
                </c:pt>
                <c:pt idx="3">
                  <c:v>NA</c:v>
                </c:pt>
              </c:strCache>
            </c:strRef>
          </c:cat>
          <c:val>
            <c:numRef>
              <c:f>'quantity for territory'!$B$10:$B$14</c:f>
              <c:numCache>
                <c:formatCode>General</c:formatCode>
                <c:ptCount val="4"/>
                <c:pt idx="0">
                  <c:v>7482</c:v>
                </c:pt>
                <c:pt idx="1">
                  <c:v>49306</c:v>
                </c:pt>
                <c:pt idx="2">
                  <c:v>4327</c:v>
                </c:pt>
                <c:pt idx="3">
                  <c:v>37952</c:v>
                </c:pt>
              </c:numCache>
            </c:numRef>
          </c:val>
          <c:extLst>
            <c:ext xmlns:c16="http://schemas.microsoft.com/office/drawing/2014/chart" uri="{C3380CC4-5D6E-409C-BE32-E72D297353CC}">
              <c16:uniqueId val="{00000000-F4F8-4D47-83B0-9CA471655247}"/>
            </c:ext>
          </c:extLst>
        </c:ser>
        <c:dLbls>
          <c:dLblPos val="ctr"/>
          <c:showLegendKey val="0"/>
          <c:showVal val="1"/>
          <c:showCatName val="0"/>
          <c:showSerName val="0"/>
          <c:showPercent val="0"/>
          <c:showBubbleSize val="0"/>
        </c:dLbls>
        <c:gapWidth val="150"/>
        <c:axId val="248968816"/>
        <c:axId val="478112368"/>
      </c:barChart>
      <c:catAx>
        <c:axId val="2489688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territory</a:t>
                </a:r>
              </a:p>
            </c:rich>
          </c:tx>
          <c:layout>
            <c:manualLayout>
              <c:xMode val="edge"/>
              <c:yMode val="edge"/>
              <c:x val="0.41172090988626414"/>
              <c:y val="0.8982174103237095"/>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78112368"/>
        <c:crosses val="autoZero"/>
        <c:auto val="1"/>
        <c:lblAlgn val="ctr"/>
        <c:lblOffset val="100"/>
        <c:noMultiLvlLbl val="0"/>
      </c:catAx>
      <c:valAx>
        <c:axId val="478112368"/>
        <c:scaling>
          <c:orientation val="minMax"/>
        </c:scaling>
        <c:delete val="0"/>
        <c:axPos val="l"/>
        <c:majorGridlines>
          <c:spPr>
            <a:ln>
              <a:solidFill>
                <a:schemeClr val="dk1">
                  <a:lumMod val="15000"/>
                  <a:lumOff val="85000"/>
                </a:schemeClr>
              </a:solidFill>
            </a:ln>
            <a:effectLst/>
          </c:spPr>
        </c:majorGridlines>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Quantity</a:t>
                </a:r>
              </a:p>
            </c:rich>
          </c:tx>
          <c:layout>
            <c:manualLayout>
              <c:xMode val="edge"/>
              <c:yMode val="edge"/>
              <c:x val="2.2222222222222223E-2"/>
              <c:y val="0.38803623505395157"/>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489688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Data.xlsx]Yearly sales per productline!PivotTable3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Yearly Sales for</a:t>
            </a:r>
            <a:r>
              <a:rPr lang="en-US" baseline="0"/>
              <a:t> differnt Product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0" cap="rnd">
            <a:solidFill>
              <a:schemeClr val="accent1">
                <a:alpha val="85000"/>
              </a:schemeClr>
            </a:solidFill>
            <a:round/>
          </a:ln>
          <a:effectLst/>
        </c:spPr>
        <c:marker>
          <c:symbol val="none"/>
        </c:marker>
      </c:pivotFmt>
      <c:pivotFmt>
        <c:idx val="2"/>
        <c:spPr>
          <a:solidFill>
            <a:schemeClr val="accent1"/>
          </a:solidFill>
          <a:ln w="31750" cap="rnd">
            <a:solidFill>
              <a:schemeClr val="accent1">
                <a:alpha val="85000"/>
              </a:schemeClr>
            </a:solidFill>
            <a:round/>
          </a:ln>
          <a:effectLst/>
        </c:spPr>
        <c:marker>
          <c:symbol val="none"/>
        </c:marker>
      </c:pivotFmt>
      <c:pivotFmt>
        <c:idx val="3"/>
        <c:spPr>
          <a:solidFill>
            <a:schemeClr val="accent1"/>
          </a:solidFill>
          <a:ln w="31750" cap="rnd">
            <a:solidFill>
              <a:schemeClr val="accent1">
                <a:alpha val="85000"/>
              </a:schemeClr>
            </a:solidFill>
            <a:round/>
          </a:ln>
          <a:effectLst/>
        </c:spPr>
        <c:marker>
          <c:symbol val="none"/>
        </c:marker>
      </c:pivotFmt>
      <c:pivotFmt>
        <c:idx val="4"/>
        <c:spPr>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alpha val="85000"/>
              </a:schemeClr>
            </a:solidFill>
            <a:round/>
          </a:ln>
          <a:effectLst/>
        </c:spPr>
        <c:marker>
          <c:symbol val="none"/>
        </c:marker>
      </c:pivotFmt>
      <c:pivotFmt>
        <c:idx val="6"/>
        <c:spPr>
          <a:ln w="31750" cap="rnd">
            <a:solidFill>
              <a:schemeClr val="accent1">
                <a:alpha val="85000"/>
              </a:schemeClr>
            </a:solidFill>
            <a:round/>
          </a:ln>
          <a:effectLst/>
        </c:spPr>
        <c:marker>
          <c:symbol val="none"/>
        </c:marker>
      </c:pivotFmt>
      <c:pivotFmt>
        <c:idx val="7"/>
        <c:spPr>
          <a:ln w="31750" cap="rnd">
            <a:solidFill>
              <a:schemeClr val="accent1">
                <a:alpha val="85000"/>
              </a:schemeClr>
            </a:solidFill>
            <a:round/>
          </a:ln>
          <a:effectLst/>
        </c:spPr>
        <c:marker>
          <c:symbol val="none"/>
        </c:marker>
      </c:pivotFmt>
    </c:pivotFmts>
    <c:plotArea>
      <c:layout/>
      <c:lineChart>
        <c:grouping val="standard"/>
        <c:varyColors val="0"/>
        <c:ser>
          <c:idx val="0"/>
          <c:order val="0"/>
          <c:tx>
            <c:strRef>
              <c:f>'Yearly sales per productline'!$B$13</c:f>
              <c:strCache>
                <c:ptCount val="1"/>
                <c:pt idx="0">
                  <c:v>Sum of SALES</c:v>
                </c:pt>
              </c:strCache>
            </c:strRef>
          </c:tx>
          <c:spPr>
            <a:ln w="31750" cap="rnd">
              <a:solidFill>
                <a:schemeClr val="accent1">
                  <a:alpha val="85000"/>
                </a:schemeClr>
              </a:solidFill>
              <a:round/>
            </a:ln>
            <a:effectLst/>
          </c:spPr>
          <c:marker>
            <c:symbol val="none"/>
          </c:marker>
          <c:dPt>
            <c:idx val="0"/>
            <c:marker>
              <c:symbol val="none"/>
            </c:marker>
            <c:bubble3D val="0"/>
            <c:extLst>
              <c:ext xmlns:c16="http://schemas.microsoft.com/office/drawing/2014/chart" uri="{C3380CC4-5D6E-409C-BE32-E72D297353CC}">
                <c16:uniqueId val="{00000001-56C3-4766-A55A-BC2C73C8E91E}"/>
              </c:ext>
            </c:extLst>
          </c:dPt>
          <c:dPt>
            <c:idx val="1"/>
            <c:marker>
              <c:symbol val="none"/>
            </c:marker>
            <c:bubble3D val="0"/>
            <c:extLst>
              <c:ext xmlns:c16="http://schemas.microsoft.com/office/drawing/2014/chart" uri="{C3380CC4-5D6E-409C-BE32-E72D297353CC}">
                <c16:uniqueId val="{00000003-56C3-4766-A55A-BC2C73C8E91E}"/>
              </c:ext>
            </c:extLst>
          </c:dPt>
          <c:dPt>
            <c:idx val="2"/>
            <c:marker>
              <c:symbol val="none"/>
            </c:marker>
            <c:bubble3D val="0"/>
            <c:extLst>
              <c:ext xmlns:c16="http://schemas.microsoft.com/office/drawing/2014/chart" uri="{C3380CC4-5D6E-409C-BE32-E72D297353CC}">
                <c16:uniqueId val="{00000005-56C3-4766-A55A-BC2C73C8E91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'Yearly sales per productline'!$A$14:$A$17</c:f>
              <c:strCache>
                <c:ptCount val="3"/>
                <c:pt idx="0">
                  <c:v>2020</c:v>
                </c:pt>
                <c:pt idx="1">
                  <c:v>2021</c:v>
                </c:pt>
                <c:pt idx="2">
                  <c:v>2022</c:v>
                </c:pt>
              </c:strCache>
            </c:strRef>
          </c:cat>
          <c:val>
            <c:numRef>
              <c:f>'Yearly sales per productline'!$B$14:$B$17</c:f>
              <c:numCache>
                <c:formatCode>General</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0-BE81-455F-A5C4-42722A2A6048}"/>
            </c:ext>
          </c:extLst>
        </c:ser>
        <c:ser>
          <c:idx val="1"/>
          <c:order val="1"/>
          <c:tx>
            <c:strRef>
              <c:f>'Yearly sales per productline'!$C$13</c:f>
              <c:strCache>
                <c:ptCount val="1"/>
                <c:pt idx="0">
                  <c:v>Sum of Profit</c:v>
                </c:pt>
              </c:strCache>
            </c:strRef>
          </c:tx>
          <c:spPr>
            <a:ln w="31750" cap="rnd">
              <a:solidFill>
                <a:schemeClr val="accent2">
                  <a:alpha val="85000"/>
                </a:schemeClr>
              </a:solidFill>
              <a:round/>
            </a:ln>
            <a:effectLst/>
          </c:spPr>
          <c:marker>
            <c:symbol val="none"/>
          </c:marker>
          <c:cat>
            <c:strRef>
              <c:f>'Yearly sales per productline'!$A$14:$A$17</c:f>
              <c:strCache>
                <c:ptCount val="3"/>
                <c:pt idx="0">
                  <c:v>2020</c:v>
                </c:pt>
                <c:pt idx="1">
                  <c:v>2021</c:v>
                </c:pt>
                <c:pt idx="2">
                  <c:v>2022</c:v>
                </c:pt>
              </c:strCache>
            </c:strRef>
          </c:cat>
          <c:val>
            <c:numRef>
              <c:f>'Yearly sales per productline'!$C$14:$C$17</c:f>
              <c:numCache>
                <c:formatCode>0.00</c:formatCode>
                <c:ptCount val="3"/>
                <c:pt idx="0">
                  <c:v>138086.87591999993</c:v>
                </c:pt>
                <c:pt idx="1">
                  <c:v>181296.22896000004</c:v>
                </c:pt>
                <c:pt idx="2">
                  <c:v>69904.975210000019</c:v>
                </c:pt>
              </c:numCache>
            </c:numRef>
          </c:val>
          <c:smooth val="0"/>
          <c:extLst>
            <c:ext xmlns:c16="http://schemas.microsoft.com/office/drawing/2014/chart" uri="{C3380CC4-5D6E-409C-BE32-E72D297353CC}">
              <c16:uniqueId val="{00000006-5089-4D63-94F6-3E6DF31811B2}"/>
            </c:ext>
          </c:extLst>
        </c:ser>
        <c:dLbls>
          <c:showLegendKey val="0"/>
          <c:showVal val="0"/>
          <c:showCatName val="0"/>
          <c:showSerName val="0"/>
          <c:showPercent val="0"/>
          <c:showBubbleSize val="0"/>
        </c:dLbls>
        <c:smooth val="0"/>
        <c:axId val="514058616"/>
        <c:axId val="514066936"/>
      </c:lineChart>
      <c:catAx>
        <c:axId val="5140586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a:t>
                </a:r>
              </a:p>
            </c:rich>
          </c:tx>
          <c:layout>
            <c:manualLayout>
              <c:xMode val="edge"/>
              <c:yMode val="edge"/>
              <c:x val="0.47392287081025108"/>
              <c:y val="0.8768586779459851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4066936"/>
        <c:crosses val="autoZero"/>
        <c:auto val="1"/>
        <c:lblAlgn val="ctr"/>
        <c:lblOffset val="100"/>
        <c:noMultiLvlLbl val="0"/>
      </c:catAx>
      <c:valAx>
        <c:axId val="51406693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14058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'Yearly sales per productline'!$A$19</c:f>
              <c:strCache>
                <c:ptCount val="1"/>
                <c:pt idx="0">
                  <c:v>Total Sales</c:v>
                </c:pt>
              </c:strCache>
            </c:strRef>
          </c:tx>
          <c:spPr>
            <a:solidFill>
              <a:schemeClr val="accent1"/>
            </a:solidFill>
            <a:ln>
              <a:noFill/>
            </a:ln>
            <a:effectLst/>
          </c:spPr>
          <c:invertIfNegative val="0"/>
          <c:val>
            <c:numRef>
              <c:f>'Yearly sales per productline'!$B$19</c:f>
              <c:numCache>
                <c:formatCode>_(* #,##0_);_(* \(#,##0\);_(* "-"??_);_(@_)</c:formatCode>
                <c:ptCount val="1"/>
                <c:pt idx="0">
                  <c:v>10032628.849999998</c:v>
                </c:pt>
              </c:numCache>
            </c:numRef>
          </c:val>
          <c:extLst>
            <c:ext xmlns:c16="http://schemas.microsoft.com/office/drawing/2014/chart" uri="{C3380CC4-5D6E-409C-BE32-E72D297353CC}">
              <c16:uniqueId val="{00000000-BE46-4579-AEA0-28BE6A3138AE}"/>
            </c:ext>
          </c:extLst>
        </c:ser>
        <c:ser>
          <c:idx val="1"/>
          <c:order val="1"/>
          <c:tx>
            <c:strRef>
              <c:f>'Yearly sales per productline'!$A$20</c:f>
              <c:strCache>
                <c:ptCount val="1"/>
                <c:pt idx="0">
                  <c:v>Total Profit</c:v>
                </c:pt>
              </c:strCache>
            </c:strRef>
          </c:tx>
          <c:spPr>
            <a:solidFill>
              <a:schemeClr val="accent2"/>
            </a:solidFill>
            <a:ln>
              <a:noFill/>
            </a:ln>
            <a:effectLst/>
          </c:spPr>
          <c:invertIfNegative val="0"/>
          <c:val>
            <c:numRef>
              <c:f>'Yearly sales per productline'!$B$20</c:f>
              <c:numCache>
                <c:formatCode>_(* #,##0_);_(* \(#,##0\);_(* "-"??_);_(@_)</c:formatCode>
                <c:ptCount val="1"/>
                <c:pt idx="0">
                  <c:v>389288.08009</c:v>
                </c:pt>
              </c:numCache>
            </c:numRef>
          </c:val>
          <c:extLst>
            <c:ext xmlns:c16="http://schemas.microsoft.com/office/drawing/2014/chart" uri="{C3380CC4-5D6E-409C-BE32-E72D297353CC}">
              <c16:uniqueId val="{00000001-BE46-4579-AEA0-28BE6A3138AE}"/>
            </c:ext>
          </c:extLst>
        </c:ser>
        <c:dLbls>
          <c:showLegendKey val="0"/>
          <c:showVal val="0"/>
          <c:showCatName val="0"/>
          <c:showSerName val="0"/>
          <c:showPercent val="0"/>
          <c:showBubbleSize val="0"/>
        </c:dLbls>
        <c:gapWidth val="150"/>
        <c:overlap val="100"/>
        <c:axId val="398603456"/>
        <c:axId val="927156416"/>
      </c:barChart>
      <c:catAx>
        <c:axId val="398603456"/>
        <c:scaling>
          <c:orientation val="minMax"/>
        </c:scaling>
        <c:delete val="1"/>
        <c:axPos val="l"/>
        <c:numFmt formatCode="General" sourceLinked="1"/>
        <c:majorTickMark val="none"/>
        <c:minorTickMark val="none"/>
        <c:tickLblPos val="nextTo"/>
        <c:crossAx val="927156416"/>
        <c:crosses val="autoZero"/>
        <c:auto val="1"/>
        <c:lblAlgn val="ctr"/>
        <c:lblOffset val="100"/>
        <c:noMultiLvlLbl val="0"/>
      </c:catAx>
      <c:valAx>
        <c:axId val="927156416"/>
        <c:scaling>
          <c:orientation val="minMax"/>
        </c:scaling>
        <c:delete val="1"/>
        <c:axPos val="b"/>
        <c:numFmt formatCode="_(* #,##0_);_(* \(#,##0\);_(* &quot;-&quot;??_);_(@_)" sourceLinked="1"/>
        <c:majorTickMark val="none"/>
        <c:minorTickMark val="none"/>
        <c:tickLblPos val="nextTo"/>
        <c:crossAx val="398603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23-410E-A246-185EB41F85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23-410E-A246-185EB41F85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23-410E-A246-185EB41F8589}"/>
              </c:ext>
            </c:extLst>
          </c:dPt>
          <c:cat>
            <c:strRef>
              <c:f>'Yearly sales per productline'!$A$19:$A$21</c:f>
              <c:strCache>
                <c:ptCount val="3"/>
                <c:pt idx="0">
                  <c:v>Total Sales</c:v>
                </c:pt>
                <c:pt idx="1">
                  <c:v>Total Profit</c:v>
                </c:pt>
                <c:pt idx="2">
                  <c:v>Profit %</c:v>
                </c:pt>
              </c:strCache>
            </c:strRef>
          </c:cat>
          <c:val>
            <c:numRef>
              <c:f>'Yearly sales per productline'!$B$19:$B$21</c:f>
              <c:numCache>
                <c:formatCode>_(* #,##0_);_(* \(#,##0\);_(* "-"??_);_(@_)</c:formatCode>
                <c:ptCount val="3"/>
                <c:pt idx="0">
                  <c:v>10032628.849999998</c:v>
                </c:pt>
                <c:pt idx="1">
                  <c:v>389288.08009</c:v>
                </c:pt>
                <c:pt idx="2" formatCode="0%">
                  <c:v>3.8802200889749859E-2</c:v>
                </c:pt>
              </c:numCache>
            </c:numRef>
          </c:val>
          <c:extLst>
            <c:ext xmlns:c16="http://schemas.microsoft.com/office/drawing/2014/chart" uri="{C3380CC4-5D6E-409C-BE32-E72D297353CC}">
              <c16:uniqueId val="{00000000-A47C-4DEA-ABEE-90665CED280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[Automobile Data.xlsx]sales in territoy!PivotTable2</c:name>
    <c:fmtId val="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Sales</a:t>
            </a:r>
            <a:r>
              <a:rPr lang="en-US" baseline="0"/>
              <a:t> vs territory</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in territoy'!$B$9</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in territoy'!$A$10:$A$14</c:f>
              <c:strCache>
                <c:ptCount val="4"/>
                <c:pt idx="0">
                  <c:v>APAC</c:v>
                </c:pt>
                <c:pt idx="1">
                  <c:v>EMEA</c:v>
                </c:pt>
                <c:pt idx="2">
                  <c:v>Japan</c:v>
                </c:pt>
                <c:pt idx="3">
                  <c:v>NA</c:v>
                </c:pt>
              </c:strCache>
            </c:strRef>
          </c:cat>
          <c:val>
            <c:numRef>
              <c:f>'sales in territoy'!$B$10:$B$14</c:f>
              <c:numCache>
                <c:formatCode>General</c:formatCode>
                <c:ptCount val="4"/>
                <c:pt idx="0">
                  <c:v>746121.83000000019</c:v>
                </c:pt>
                <c:pt idx="1">
                  <c:v>4979272.4099999955</c:v>
                </c:pt>
                <c:pt idx="2">
                  <c:v>455173.2200000002</c:v>
                </c:pt>
                <c:pt idx="3">
                  <c:v>3852061.3900000011</c:v>
                </c:pt>
              </c:numCache>
            </c:numRef>
          </c:val>
          <c:extLst>
            <c:ext xmlns:c16="http://schemas.microsoft.com/office/drawing/2014/chart" uri="{C3380CC4-5D6E-409C-BE32-E72D297353CC}">
              <c16:uniqueId val="{00000000-EA88-4CCD-8453-7E1FABA18C35}"/>
            </c:ext>
          </c:extLst>
        </c:ser>
        <c:dLbls>
          <c:showLegendKey val="0"/>
          <c:showVal val="1"/>
          <c:showCatName val="0"/>
          <c:showSerName val="0"/>
          <c:showPercent val="0"/>
          <c:showBubbleSize val="0"/>
        </c:dLbls>
        <c:gapWidth val="84"/>
        <c:gapDepth val="53"/>
        <c:shape val="box"/>
        <c:axId val="375310000"/>
        <c:axId val="421224880"/>
        <c:axId val="0"/>
      </c:bar3DChart>
      <c:catAx>
        <c:axId val="37531000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a:t>TERRITORY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1224880"/>
        <c:crosses val="autoZero"/>
        <c:auto val="1"/>
        <c:lblAlgn val="ctr"/>
        <c:lblOffset val="100"/>
        <c:noMultiLvlLbl val="0"/>
      </c:catAx>
      <c:valAx>
        <c:axId val="421224880"/>
        <c:scaling>
          <c:orientation val="minMax"/>
        </c:scaling>
        <c:delete val="1"/>
        <c:axPos val="l"/>
        <c:majorGridlines>
          <c:spPr>
            <a:ln w="9525">
              <a:solidFill>
                <a:schemeClr val="lt1">
                  <a:lumMod val="50000"/>
                </a:schemeClr>
              </a:solidFill>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a:t>SALES</a:t>
                </a:r>
              </a:p>
            </c:rich>
          </c:tx>
          <c:layout>
            <c:manualLayout>
              <c:xMode val="edge"/>
              <c:yMode val="edge"/>
              <c:x val="6.5574146981627293E-2"/>
              <c:y val="0.3780121755613882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37531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Data.xlsx]Sales quaterly per country!PivotTable2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Quaterly Sales for each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quaterly per country'!$B$12</c:f>
              <c:strCache>
                <c:ptCount val="1"/>
                <c:pt idx="0">
                  <c:v>Total</c:v>
                </c:pt>
              </c:strCache>
            </c:strRef>
          </c:tx>
          <c:spPr>
            <a:solidFill>
              <a:schemeClr val="accent2"/>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invertIfNegative val="0"/>
          <c:cat>
            <c:strRef>
              <c:f>'Sales quaterly per country'!$A$13:$A$17</c:f>
              <c:strCache>
                <c:ptCount val="4"/>
                <c:pt idx="0">
                  <c:v>1</c:v>
                </c:pt>
                <c:pt idx="1">
                  <c:v>2</c:v>
                </c:pt>
                <c:pt idx="2">
                  <c:v>3</c:v>
                </c:pt>
                <c:pt idx="3">
                  <c:v>4</c:v>
                </c:pt>
              </c:strCache>
            </c:strRef>
          </c:cat>
          <c:val>
            <c:numRef>
              <c:f>'Sales quaterly per country'!$B$13:$B$17</c:f>
              <c:numCache>
                <c:formatCode>General</c:formatCode>
                <c:ptCount val="4"/>
                <c:pt idx="0">
                  <c:v>2350817.7300000004</c:v>
                </c:pt>
                <c:pt idx="1">
                  <c:v>2048120.2999999986</c:v>
                </c:pt>
                <c:pt idx="2">
                  <c:v>1758910.8099999994</c:v>
                </c:pt>
                <c:pt idx="3">
                  <c:v>3874780.01</c:v>
                </c:pt>
              </c:numCache>
            </c:numRef>
          </c:val>
          <c:extLst>
            <c:ext xmlns:c16="http://schemas.microsoft.com/office/drawing/2014/chart" uri="{C3380CC4-5D6E-409C-BE32-E72D297353CC}">
              <c16:uniqueId val="{00000000-34B8-4DDC-A8AF-3565BE15D426}"/>
            </c:ext>
          </c:extLst>
        </c:ser>
        <c:dLbls>
          <c:showLegendKey val="0"/>
          <c:showVal val="0"/>
          <c:showCatName val="0"/>
          <c:showSerName val="0"/>
          <c:showPercent val="0"/>
          <c:showBubbleSize val="0"/>
        </c:dLbls>
        <c:gapWidth val="150"/>
        <c:overlap val="100"/>
        <c:axId val="481549968"/>
        <c:axId val="481552208"/>
      </c:barChart>
      <c:catAx>
        <c:axId val="48154996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52208"/>
        <c:crosses val="autoZero"/>
        <c:auto val="1"/>
        <c:lblAlgn val="ctr"/>
        <c:lblOffset val="100"/>
        <c:noMultiLvlLbl val="0"/>
      </c:catAx>
      <c:valAx>
        <c:axId val="4815522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4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[Automobile Data.xlsx]no of units sold!PivotTable1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ordered per product in each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1666666666666664E-2"/>
              <c:y val="-0.1944444444444444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888888888888889E-2"/>
              <c:y val="-0.134259259259259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6111111111111059E-2"/>
              <c:y val="-0.111111111111111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9444444444444445E-2"/>
              <c:y val="-4.62962962962963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7.407407407407415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7777777777777776E-2"/>
              <c:y val="-0.1157407407407408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3333333333333229E-2"/>
              <c:y val="-0.21296296296296297"/>
            </c:manualLayout>
          </c:layou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'no of units sold'!$B$10</c:f>
              <c:strCache>
                <c:ptCount val="1"/>
                <c:pt idx="0">
                  <c:v>Total</c:v>
                </c:pt>
              </c:strCache>
            </c:strRef>
          </c:tx>
          <c:spPr>
            <a:solidFill>
              <a:schemeClr val="accent2"/>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units sold'!$A$11:$A$18</c:f>
              <c:strCache>
                <c:ptCount val="7"/>
                <c:pt idx="0">
                  <c:v>Classic Cars</c:v>
                </c:pt>
                <c:pt idx="1">
                  <c:v>Motorcycles</c:v>
                </c:pt>
                <c:pt idx="2">
                  <c:v>Planes</c:v>
                </c:pt>
                <c:pt idx="3">
                  <c:v>Ships</c:v>
                </c:pt>
                <c:pt idx="4">
                  <c:v>Trains</c:v>
                </c:pt>
                <c:pt idx="5">
                  <c:v>Trucks and Buses</c:v>
                </c:pt>
                <c:pt idx="6">
                  <c:v>Vintage Cars</c:v>
                </c:pt>
              </c:strCache>
            </c:strRef>
          </c:cat>
          <c:val>
            <c:numRef>
              <c:f>'no of units sold'!$B$11:$B$18</c:f>
              <c:numCache>
                <c:formatCode>General</c:formatCode>
                <c:ptCount val="7"/>
                <c:pt idx="0">
                  <c:v>33992</c:v>
                </c:pt>
                <c:pt idx="1">
                  <c:v>11663</c:v>
                </c:pt>
                <c:pt idx="2">
                  <c:v>10727</c:v>
                </c:pt>
                <c:pt idx="3">
                  <c:v>8127</c:v>
                </c:pt>
                <c:pt idx="4">
                  <c:v>2712</c:v>
                </c:pt>
                <c:pt idx="5">
                  <c:v>10777</c:v>
                </c:pt>
                <c:pt idx="6">
                  <c:v>21069</c:v>
                </c:pt>
              </c:numCache>
            </c:numRef>
          </c:val>
          <c:extLst>
            <c:ext xmlns:c16="http://schemas.microsoft.com/office/drawing/2014/chart" uri="{C3380CC4-5D6E-409C-BE32-E72D297353CC}">
              <c16:uniqueId val="{00000000-D99F-48CE-BAFF-131E82BC68BF}"/>
            </c:ext>
          </c:extLst>
        </c:ser>
        <c:dLbls>
          <c:showLegendKey val="0"/>
          <c:showVal val="1"/>
          <c:showCatName val="0"/>
          <c:showSerName val="0"/>
          <c:showPercent val="0"/>
          <c:showBubbleSize val="0"/>
        </c:dLbls>
        <c:axId val="486335800"/>
        <c:axId val="486337080"/>
      </c:areaChart>
      <c:catAx>
        <c:axId val="486335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p>
            </c:rich>
          </c:tx>
          <c:layout>
            <c:manualLayout>
              <c:xMode val="edge"/>
              <c:yMode val="edge"/>
              <c:x val="0.42439807524059497"/>
              <c:y val="0.8472914843977835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6337080"/>
        <c:crosses val="autoZero"/>
        <c:auto val="1"/>
        <c:lblAlgn val="ctr"/>
        <c:lblOffset val="100"/>
        <c:noMultiLvlLbl val="0"/>
      </c:catAx>
      <c:valAx>
        <c:axId val="4863370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Quantity</a:t>
                </a:r>
              </a:p>
            </c:rich>
          </c:tx>
          <c:layout>
            <c:manualLayout>
              <c:xMode val="edge"/>
              <c:yMode val="edge"/>
              <c:x val="1.9444444444444445E-2"/>
              <c:y val="0.3270027704870224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6335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[Automobile Data.xlsx]deal per country!PivotTable3</c:name>
    <c:fmtId val="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for Dealsize in each Country</a:t>
            </a:r>
          </a:p>
        </c:rich>
      </c:tx>
      <c:layout>
        <c:manualLayout>
          <c:xMode val="edge"/>
          <c:yMode val="edge"/>
          <c:x val="0.15025000000000002"/>
          <c:y val="4.1666666666666664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'deal per country'!$B$13</c:f>
              <c:strCache>
                <c:ptCount val="1"/>
                <c:pt idx="0">
                  <c:v>Total</c:v>
                </c:pt>
              </c:strCache>
            </c:strRef>
          </c:tx>
          <c:dPt>
            <c:idx val="0"/>
            <c:bubble3D val="0"/>
            <c:extLst>
              <c:ext xmlns:c16="http://schemas.microsoft.com/office/drawing/2014/chart" uri="{C3380CC4-5D6E-409C-BE32-E72D297353CC}">
                <c16:uniqueId val="{00000004-CEB5-429C-920F-D2566D1E439B}"/>
              </c:ext>
            </c:extLst>
          </c:dPt>
          <c:dPt>
            <c:idx val="1"/>
            <c:bubble3D val="0"/>
            <c:extLst>
              <c:ext xmlns:c16="http://schemas.microsoft.com/office/drawing/2014/chart" uri="{C3380CC4-5D6E-409C-BE32-E72D297353CC}">
                <c16:uniqueId val="{00000003-CEB5-429C-920F-D2566D1E439B}"/>
              </c:ext>
            </c:extLst>
          </c:dPt>
          <c:dPt>
            <c:idx val="2"/>
            <c:bubble3D val="0"/>
            <c:explosion val="1"/>
            <c:extLst>
              <c:ext xmlns:c16="http://schemas.microsoft.com/office/drawing/2014/chart" uri="{C3380CC4-5D6E-409C-BE32-E72D297353CC}">
                <c16:uniqueId val="{00000002-CEB5-429C-920F-D2566D1E439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'deal per country'!$A$14:$A$88</c:f>
              <c:multiLvlStrCache>
                <c:ptCount val="55"/>
                <c:lvl>
                  <c:pt idx="0">
                    <c:v>Large</c:v>
                  </c:pt>
                  <c:pt idx="1">
                    <c:v>Medium</c:v>
                  </c:pt>
                  <c:pt idx="2">
                    <c:v>Small</c:v>
                  </c:pt>
                  <c:pt idx="3">
                    <c:v>Large</c:v>
                  </c:pt>
                  <c:pt idx="4">
                    <c:v>Medium</c:v>
                  </c:pt>
                  <c:pt idx="5">
                    <c:v>Small</c:v>
                  </c:pt>
                  <c:pt idx="6">
                    <c:v>Medium</c:v>
                  </c:pt>
                  <c:pt idx="7">
                    <c:v>Small</c:v>
                  </c:pt>
                  <c:pt idx="8">
                    <c:v>Large</c:v>
                  </c:pt>
                  <c:pt idx="9">
                    <c:v>Medium</c:v>
                  </c:pt>
                  <c:pt idx="10">
                    <c:v>Small</c:v>
                  </c:pt>
                  <c:pt idx="11">
                    <c:v>Large</c:v>
                  </c:pt>
                  <c:pt idx="12">
                    <c:v>Medium</c:v>
                  </c:pt>
                  <c:pt idx="13">
                    <c:v>Small</c:v>
                  </c:pt>
                  <c:pt idx="14">
                    <c:v>Large</c:v>
                  </c:pt>
                  <c:pt idx="15">
                    <c:v>Medium</c:v>
                  </c:pt>
                  <c:pt idx="16">
                    <c:v>Small</c:v>
                  </c:pt>
                  <c:pt idx="17">
                    <c:v>Large</c:v>
                  </c:pt>
                  <c:pt idx="18">
                    <c:v>Medium</c:v>
                  </c:pt>
                  <c:pt idx="19">
                    <c:v>Small</c:v>
                  </c:pt>
                  <c:pt idx="20">
                    <c:v>Large</c:v>
                  </c:pt>
                  <c:pt idx="21">
                    <c:v>Medium</c:v>
                  </c:pt>
                  <c:pt idx="22">
                    <c:v>Small</c:v>
                  </c:pt>
                  <c:pt idx="23">
                    <c:v>Large</c:v>
                  </c:pt>
                  <c:pt idx="24">
                    <c:v>Medium</c:v>
                  </c:pt>
                  <c:pt idx="25">
                    <c:v>Small</c:v>
                  </c:pt>
                  <c:pt idx="26">
                    <c:v>Large</c:v>
                  </c:pt>
                  <c:pt idx="27">
                    <c:v>Medium</c:v>
                  </c:pt>
                  <c:pt idx="28">
                    <c:v>Small</c:v>
                  </c:pt>
                  <c:pt idx="29">
                    <c:v>Large</c:v>
                  </c:pt>
                  <c:pt idx="30">
                    <c:v>Medium</c:v>
                  </c:pt>
                  <c:pt idx="31">
                    <c:v>Small</c:v>
                  </c:pt>
                  <c:pt idx="32">
                    <c:v>Large</c:v>
                  </c:pt>
                  <c:pt idx="33">
                    <c:v>Medium</c:v>
                  </c:pt>
                  <c:pt idx="34">
                    <c:v>Small</c:v>
                  </c:pt>
                  <c:pt idx="35">
                    <c:v>Large</c:v>
                  </c:pt>
                  <c:pt idx="36">
                    <c:v>Medium</c:v>
                  </c:pt>
                  <c:pt idx="37">
                    <c:v>Small</c:v>
                  </c:pt>
                  <c:pt idx="38">
                    <c:v>Large</c:v>
                  </c:pt>
                  <c:pt idx="39">
                    <c:v>Medium</c:v>
                  </c:pt>
                  <c:pt idx="40">
                    <c:v>Small</c:v>
                  </c:pt>
                  <c:pt idx="41">
                    <c:v>Large</c:v>
                  </c:pt>
                  <c:pt idx="42">
                    <c:v>Medium</c:v>
                  </c:pt>
                  <c:pt idx="43">
                    <c:v>Small</c:v>
                  </c:pt>
                  <c:pt idx="44">
                    <c:v>Large</c:v>
                  </c:pt>
                  <c:pt idx="45">
                    <c:v>Medium</c:v>
                  </c:pt>
                  <c:pt idx="46">
                    <c:v>Small</c:v>
                  </c:pt>
                  <c:pt idx="47">
                    <c:v>Medium</c:v>
                  </c:pt>
                  <c:pt idx="48">
                    <c:v>Small</c:v>
                  </c:pt>
                  <c:pt idx="49">
                    <c:v>Large</c:v>
                  </c:pt>
                  <c:pt idx="50">
                    <c:v>Medium</c:v>
                  </c:pt>
                  <c:pt idx="51">
                    <c:v>Small</c:v>
                  </c:pt>
                  <c:pt idx="52">
                    <c:v>Large</c:v>
                  </c:pt>
                  <c:pt idx="53">
                    <c:v>Medium</c:v>
                  </c:pt>
                  <c:pt idx="54">
                    <c:v>Small</c:v>
                  </c:pt>
                </c:lvl>
                <c:lvl>
                  <c:pt idx="0">
                    <c:v>Australia</c:v>
                  </c:pt>
                  <c:pt idx="3">
                    <c:v>Austria</c:v>
                  </c:pt>
                  <c:pt idx="6">
                    <c:v>Belgium</c:v>
                  </c:pt>
                  <c:pt idx="8">
                    <c:v>Canada</c:v>
                  </c:pt>
                  <c:pt idx="11">
                    <c:v>Denmark</c:v>
                  </c:pt>
                  <c:pt idx="14">
                    <c:v>Finland</c:v>
                  </c:pt>
                  <c:pt idx="17">
                    <c:v>France</c:v>
                  </c:pt>
                  <c:pt idx="20">
                    <c:v>Germany</c:v>
                  </c:pt>
                  <c:pt idx="23">
                    <c:v>Ireland</c:v>
                  </c:pt>
                  <c:pt idx="26">
                    <c:v>Italy</c:v>
                  </c:pt>
                  <c:pt idx="29">
                    <c:v>Japan</c:v>
                  </c:pt>
                  <c:pt idx="32">
                    <c:v>Norway</c:v>
                  </c:pt>
                  <c:pt idx="35">
                    <c:v>Philippines</c:v>
                  </c:pt>
                  <c:pt idx="38">
                    <c:v>Singapore</c:v>
                  </c:pt>
                  <c:pt idx="41">
                    <c:v>Spain</c:v>
                  </c:pt>
                  <c:pt idx="44">
                    <c:v>Sweden</c:v>
                  </c:pt>
                  <c:pt idx="47">
                    <c:v>Switzerland</c:v>
                  </c:pt>
                  <c:pt idx="49">
                    <c:v>UK</c:v>
                  </c:pt>
                  <c:pt idx="52">
                    <c:v>USA</c:v>
                  </c:pt>
                </c:lvl>
              </c:multiLvlStrCache>
            </c:multiLvlStrRef>
          </c:cat>
          <c:val>
            <c:numRef>
              <c:f>'deal per country'!$B$14:$B$88</c:f>
              <c:numCache>
                <c:formatCode>General</c:formatCode>
                <c:ptCount val="55"/>
                <c:pt idx="0">
                  <c:v>60252.04</c:v>
                </c:pt>
                <c:pt idx="1">
                  <c:v>381244.99999999994</c:v>
                </c:pt>
                <c:pt idx="2">
                  <c:v>189126.06</c:v>
                </c:pt>
                <c:pt idx="3">
                  <c:v>32792.080000000002</c:v>
                </c:pt>
                <c:pt idx="4">
                  <c:v>125314.09999999999</c:v>
                </c:pt>
                <c:pt idx="5">
                  <c:v>43956.35</c:v>
                </c:pt>
                <c:pt idx="6">
                  <c:v>71531.37</c:v>
                </c:pt>
                <c:pt idx="7">
                  <c:v>36881.25</c:v>
                </c:pt>
                <c:pt idx="8">
                  <c:v>9064.89</c:v>
                </c:pt>
                <c:pt idx="9">
                  <c:v>137430.48000000001</c:v>
                </c:pt>
                <c:pt idx="10">
                  <c:v>77583.189999999988</c:v>
                </c:pt>
                <c:pt idx="11">
                  <c:v>49886.67</c:v>
                </c:pt>
                <c:pt idx="12">
                  <c:v>140050.70000000001</c:v>
                </c:pt>
                <c:pt idx="13">
                  <c:v>55699.78</c:v>
                </c:pt>
                <c:pt idx="14">
                  <c:v>40012.32</c:v>
                </c:pt>
                <c:pt idx="15">
                  <c:v>201741.96000000002</c:v>
                </c:pt>
                <c:pt idx="16">
                  <c:v>87827.62999999999</c:v>
                </c:pt>
                <c:pt idx="17">
                  <c:v>179004.87000000002</c:v>
                </c:pt>
                <c:pt idx="18">
                  <c:v>643606.21999999962</c:v>
                </c:pt>
                <c:pt idx="19">
                  <c:v>288305.42999999993</c:v>
                </c:pt>
                <c:pt idx="20">
                  <c:v>30496.059999999998</c:v>
                </c:pt>
                <c:pt idx="21">
                  <c:v>133151.79</c:v>
                </c:pt>
                <c:pt idx="22">
                  <c:v>56824.240000000005</c:v>
                </c:pt>
                <c:pt idx="23">
                  <c:v>15439.439999999999</c:v>
                </c:pt>
                <c:pt idx="24">
                  <c:v>26822.87</c:v>
                </c:pt>
                <c:pt idx="25">
                  <c:v>15494.119999999999</c:v>
                </c:pt>
                <c:pt idx="26">
                  <c:v>57565.43</c:v>
                </c:pt>
                <c:pt idx="27">
                  <c:v>184133.88</c:v>
                </c:pt>
                <c:pt idx="28">
                  <c:v>132975.00000000003</c:v>
                </c:pt>
                <c:pt idx="29">
                  <c:v>25470.16</c:v>
                </c:pt>
                <c:pt idx="30">
                  <c:v>101097.21999999999</c:v>
                </c:pt>
                <c:pt idx="31">
                  <c:v>61600.430000000008</c:v>
                </c:pt>
                <c:pt idx="32">
                  <c:v>41042.700000000004</c:v>
                </c:pt>
                <c:pt idx="33">
                  <c:v>190502.23</c:v>
                </c:pt>
                <c:pt idx="34">
                  <c:v>75918.77</c:v>
                </c:pt>
                <c:pt idx="35">
                  <c:v>7483.98</c:v>
                </c:pt>
                <c:pt idx="36">
                  <c:v>62415.840000000004</c:v>
                </c:pt>
                <c:pt idx="37">
                  <c:v>24115.910000000003</c:v>
                </c:pt>
                <c:pt idx="38">
                  <c:v>35363.19</c:v>
                </c:pt>
                <c:pt idx="39">
                  <c:v>178562.94000000003</c:v>
                </c:pt>
                <c:pt idx="40">
                  <c:v>74562.28</c:v>
                </c:pt>
                <c:pt idx="41">
                  <c:v>141042.51</c:v>
                </c:pt>
                <c:pt idx="42">
                  <c:v>757927.0899999995</c:v>
                </c:pt>
                <c:pt idx="43">
                  <c:v>316717.32</c:v>
                </c:pt>
                <c:pt idx="44">
                  <c:v>14345.3</c:v>
                </c:pt>
                <c:pt idx="45">
                  <c:v>143685.97</c:v>
                </c:pt>
                <c:pt idx="46">
                  <c:v>51982.939999999995</c:v>
                </c:pt>
                <c:pt idx="47">
                  <c:v>98617.400000000009</c:v>
                </c:pt>
                <c:pt idx="48">
                  <c:v>19096.160000000003</c:v>
                </c:pt>
                <c:pt idx="49">
                  <c:v>35155.24</c:v>
                </c:pt>
                <c:pt idx="50">
                  <c:v>301233.01999999996</c:v>
                </c:pt>
                <c:pt idx="51">
                  <c:v>142492.19999999998</c:v>
                </c:pt>
                <c:pt idx="52">
                  <c:v>527702.37999999989</c:v>
                </c:pt>
                <c:pt idx="53">
                  <c:v>2208362.16</c:v>
                </c:pt>
                <c:pt idx="54">
                  <c:v>891918.2900000005</c:v>
                </c:pt>
              </c:numCache>
            </c:numRef>
          </c:val>
          <c:extLst>
            <c:ext xmlns:c16="http://schemas.microsoft.com/office/drawing/2014/chart" uri="{C3380CC4-5D6E-409C-BE32-E72D297353CC}">
              <c16:uniqueId val="{00000000-CEB5-429C-920F-D2566D1E439B}"/>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wise Sales</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 lastClr="FFFFFF">
                  <a:lumMod val="95000"/>
                </a:sysClr>
              </a:solidFill>
              <a:latin typeface="Times New Roman" panose="02020603050405020304"/>
            </a:rPr>
            <a:t>Country wise Sales</a:t>
          </a:r>
        </a:p>
      </cx:txPr>
    </cx:title>
    <cx:plotArea>
      <cx:plotAreaRegion>
        <cx:series layoutId="regionMap" uniqueId="{22721B04-C62A-4C56-9404-F301ACF79EF3}">
          <cx:tx>
            <cx:txData>
              <cx:f>_xlchart.v5.2</cx:f>
              <cx:v>Sales</cx:v>
            </cx:txData>
          </cx:tx>
          <cx:dataId val="0"/>
          <cx:layoutPr>
            <cx:geography cultureLanguage="en-US" cultureRegion="BD" attribution="Powered by Bing">
              <cx:geoCache provider="{E9337A44-BEBE-4D9F-B70C-5C5E7DAFC167}">
                <cx:binary>7Hxtc5vKlvVfSeXz4NPQDTS35k7VIMmS3+KXWDlJvlAaO2mggUY00MCvn9WS7WsrPvF5npuqcz5M
opIRCOjevV/WXnuj/7wb/nFXfNs074ayqPQ/7oZ/vk/btv7Hb7/pu/RbudFHZXbXKK2+t0d3qvxN
ff+e3X377b7ZmKwSv3nEZb/dpZum/Ta8/6//xNXEN3Wu7jZtpqrr7lsz3nzTXdHqnxx79dC7O9VV
rT1d4Er/fH/cbKq7b+/ffavarB1vx/rbP9+/+Mr7d78dXuiHm74rMK62u8e5LDgKPMZJ5IXv3xWq
Eg/7vSPmcxoy4kYP/x7v+WFT4ry3x7Ebxeb+vvmm9buHv/8678WY/7U702q2n/BM2eEd3+zm89tL
gf7Xfx7swAwP9jyT+aE43jp0KPL/7nTbbIps8yiBf1/qjucfhR4njNNH+b6QvkvZEYuIG1LKiP3n
Pt57L/0/NaTXF+DZqQdr8OzI4TL89/pvsgy/chFYeOTzkISEvVR9lx25jEScU38n+1eF//OB/ET0
9sTXBG/3/yD2279e7PG3QmRd+ah//77u++QogHj9gId7z/JS+uwoCFyP+5zvhU/o4633qv8nxvO6
9J9OPJD+0/5D6ceLv176y29NuanGRxH8Aum7RyRyIx4G5DXpu+SIcoL/3HvV7f+J8bwu/acTD6T/
tP9Q+vO/gfSPs6rYVPe/TvoBPfJYEIaB/6Dd3gu3j6gQeVgeP3jQ/QO3/yfG87r0n048kP7T/kPp
H5/89bo/21Sbe3jFXwV1Au/ID5nnuq735NefIR4nAhQiYeQS90H8B57n7fG8LvzH8w5k/7j7UPSz
//7rRT//VpWbRv462fvQbOq5EQ3919wOP4o48M4j2iEEMWG/7Hun/yfG87rsn048EP7T/kPpz8/+
eumfNN9+rdvxvSMe+G4UeHSv+S/djhMeRWHE/AhB4ckynov/TwzodfE/nXgg/qf9h+I/+Rt4/ZN2
U/zCiMvoke/5vk/4HspbOPnM7bje0c7fuCF7NeK+OZo/kPx+Eody3+/9Qep/A5x5uqk31aPV//s4
h8KZ+8z1/fBfQOa51KnV+cAPPP/xnntP8+YwXhf3w2kH4n7Yeyju06u/3sd8UI3Z/EIt96OjyKUU
/uUB2RxoOTkKKY+CiL8U99vDeF3ej+cdCPxx96HEP1z+9RJfI7L8Kijj06OIUU49+uAzINZn2u0A
6fjER5r1kMESOPznDn1dZe23+3dnoK7u1U9zu9fFf3j+wTIcHj5cjmX81y/HVZoVWV1n1Tf9KJt/
3+u4gDkMpBkg/lMgfbYuruceAYAGAaidx5vu3c6fHM3rq/Hi5IOleHHscB2uVn/9OnyEDm5q1Xx7
FMgvWIUj6gc+sM6jdUQvrMMl9AgZrm/B6ONN96vwp8by+ho8O/VgBZ4dOZT/x+VfL/9DW/0/F7Uj
nv8OLupjvcl+ISRi4HbgeEjwSDkfBA3gVJ/RwDKiT87redB4czh/YBn7WRxaxX7voUUsPv71FvHR
fLv/9gvlDmgUANyHnv8ARV/KHXSz78Ed8cfUGN7qhdjfHM4fyP3hvEPBP+w+lPzHv0Hm9dFk7fSt
+bXJLypcnLhASlD93T/QOs9iMj9CoIiQCTwcPYRKf3JMf7QGzyb0w0I8O3a4GrO/QWRefwQT9avC
AY2OfEL9EKj0hfidKDoiLpAsGNE9lj1g3R7i08d20/4cqb2+AgenH6zBwdHDVVj/DbzRwRD/bz1+
KPX+sOONavAfV4qfCuXzTbtZ7Crsz4rFPz+6Uz8U/Q9O/ZkB7dfy5P6f713kZ09le3uFFxHgWWH2
5SnfNrrFyQgwrouo7gchD10SsffvzLfdEZBLkcsQ71HOAa9tba9STZv+872Dcyh4KXCCOOZz8K/v
32nV7Y6BsgpZSCM0AAQsYJyxp56GK1WMQlVPsnj4/K7qyiuVVa22kyHv39X779nJgXnkwNyBay+E
MYYBTLy+29wA+duv/0ev3cxvysZdG2rmLPNPSZutpDSfFelmqX/TT+4dzzJ3Zga1ZFvxu9Tjmuvg
hItxzbR/amSyIrz/bBr/VJvkQm2Dc9IEJ4LkayPUB16UMUnSVaXNXGfmWEj/VBb4Hq/zmClcNFdL
kzqfVMhXpkm+yNI/4WV/rCJ6qht2Rnh5JftkJr3oQrvsTJL6ShdywYPuc0um08kRcx34N3zEd2V0
IYN8wSIzl6K+sjcSzF+YbX6pCwxKqCUn6koP2YqM5tg05lqr6ILV7JSk/EKnyYzX/gkx1dUUsjOh
8lth+EqUEE5AT3sTnNux6Tx0YxX659xJVEz8fm1a/9yRY2xGvnJqtWyoLOJcykWDyzeYBq0xpDJb
8SS6mLR/Y2VhLynbdNVE/XFVBOd96i8qXFX3wYlsstU0JLOwxZQnfuEo+ntf1KeaVFcNVVdSYLrK
P2FmmmLTpZc8y4u4T4vbnsrbvlLLXAYnOZFtHEb+ibM182eK/orueFY1nqtOYIMzp9RjYE8Zc4Gd
XqjOlEtnME2xll1wYgIsu5EL1fsLndZXhpu5IGqpJCSfZStRm2uTBueqYqcmYeea9Ws95AvB+7ma
6KlR/rmd5hT6N5MPkeRqT9Xt209eGa+1tYPxumDAAs5DznwSHo7XqYOWeHkCVc8msjCkI5+twk9S
XeWZ3C5lWkJWQl2p3JtikvfpUvuOG7Npy2Lly3EW9GUz2yZdNle84guVVyzmeS2ORV6zuOi937fO
UC3CPq3jvIDktdv0M5ZkUVzRQc8qr79mBl9VGpcUY17FslHtiay8IFbb6o7nGko5iihmGe7HBueT
ZuOGSUbnqgijmXGJ3jCBm/PB0Sc6sN9Xqo95WrQxI7gJd9gJcZo0FlGJ4UVZEauouNPlsNF8CPBN
XDCV1YyO4iv3qisy+tmHjKbTchryMnby6q4K++u8HtZO4HyRZixWpnO+DDlXcbTZX7tJPk1lcBI1
JouLrckXk4TCW6XmlRvEjGdVzE2tjh1fymPa4qPMdAphBtFM1V0yN5lbLJVOPvFtVs2Nn98aL9en
Osm/5uW0kX77OeuqZqWlCvak1R+qAocP/0EVrO6GPHB9RtiB16N+nRe518i17ro0xmJWM0GyS0X8
hSJQZI77s+CEFd73nS+buplK/AXflrFp7iaHX4QsPYmoPjYOdNrHockcqy10vFUbHeol6dOV2kYr
kgYneuo+GwYLbfo17+mZqasld/q1oPmtruDt2mSmQrYw0xDLCu6y74/ttr2dMPJWN/BuZfdZJmJl
vwcXuhCh80WH/olRZm56uBGaruSYrkQKO+L9OkibDyPXcdVjOjUE3+vssoELrPg4m/IwbnCyDNVV
k8Cf7Nxpv1ZJ8qWh8Fdwsw1LV33azSrrlgvoLClhC1UqvoZuunIKOMzCP7PbVhxvuJbXTPX5+tjj
z6KS49My9SjP1mrbzWRpjnUyrGWSzEgAz2gjEMRNRriVgJ1q11oag8ysjLlYcdMfk5JfiBQu12M3
VgZCp5eOilbWg4dbdUWj/vqNQSMZPFQq1wvhB4nH0UETHiiVM9i2JY/ma5LDzdcY3FTcEo0IhEEa
404xZwg7XXTBx/pKeZCg331WMDWEwoXUCCmk8m9EA03I/XORJp90ioVAcOhLc22DQy6HtRV5xYe4
grb1I+mWTvLmVA5RQUBdl0aALD6FqwRV/VL+k+9mDsSdro1WSxuxrStnNLvUU3AjDWSPCC9595lo
RCGoutT0TJftZ72F2Bv/nLjVVYUZTql1IunlJJ03bNgDLfuDuP0gQv4OAMPZDtk805GeZqYjZeCu
bVTdhRuIW+T5pcESk6aDLTlmbVEB850vcKGnpoXtNHwlaXivayiu6j83rn9TDSKb2VFabaN+tacG
/9DbWOryh5EGHhhmGjBGgeheStOhtNxCiOkaadaFlYRs4XXQ63AikuzSjBcO+z33nSsLwUQPNNSp
O+UH57pEHO22PcL7cM2E911M/umYpx+yNPwiJwlHMMx1F9wwEZ7b7/AOK9MHNwI3mpnSP+U0QciI
VsqHJ2rhm9vkQvrsTKW4b2vmxIPpKM1OhQ7PZTpt1MBOlYBLG9NLu54iGb+zNklnFo1NW8QYwh0V
W2uyS206eLIGWK2tlqbtr820PYO5XqoBTgMePU/8G2uJVA5XxRAsZcVumEtPmSnuTN5f66D9TLW/
6B3Etn40c6dnpz0G1oT5nhT5w1Vgr5gnar0eRV0R1ccgOFgF+LhyS+uwXJPOiY0BKARksV5eJRAO
c2LSlbHu5UL7WBh4fEKhVwZBOUhXUJ1TUcONGDNXAgKF8Qlp5QQIQOoIcBaSUECMnJ1z6Z9Y30Oq
FggDQVhU6aWdZthHFzTPLvPKYkBATR+fI7agyRD32Qjvml1SP720IyQKDqQs7yiDRMpoZf1x6PbH
b+snsoofFdQLIw99faEHD+bZ489MKcyAzkxIgOS2RRHLsId38ao8VhRASOitPiYCoVyldIrhMM7N
hP3STBthMjl3aFnN+hJvdCrvDMvaRd17YlZ3Jlioyi0WJhqLhc6QJCiiZ3IQXmxayi+abd3PTGCu
J0iQSvLd9ACzeYPo2zeIf9rIWaP7z2FmnLj3RiAo4XxyfL5C0lDNcmds5zZe9zz5JCrkE3mISKc5
xs+RX8yYEnKuqEVp4bCmbGjjaevWc+XX0T1rOUHsb73vXMNZmMBTX/de2jT1QvPIiWYeS+ovmV92
sZSiPZW+cICrqGwXOknzM9V30SmXCTBinY8zkfk2GDspQlahjoUPcZkorWIlyzwmAWbDCYCmYk39
QRFxSRjwmE74BZnM9iP3jMLX8qjiK+WJrpqxTncmFgExa4BTeiqcRF+ZMo1i48roXnT5R01mkk8B
cEJ5p0JgK0McbUdXzVlKqznfhv/DcxbMNIPT05zMRCua2Kop2xb6WGvgQ0m29UIEhix0WF7xAEig
KoBSow4uxa9neUOAGwlkm1dZOGeV+71PzbVM+b3TIq5J2mOABviB64Vo81sVpOOMJ/QMjUdTPBFZ
zVWGASbiEkG6ipFXXareRsR8G8alTItZQ7c9xJOQGYloMGNaAEBOuDmrsKXC8k4ooNi6LGJriLJH
pOTTd+lBhEw4X5w2a+K8jdyYi7yNRQn95UmWXpMe1kRFU9w0IcbrVX08AZSZIaAz2ioWN2WbAquG
96yZvjdjWM8Ex3pNhXBnooDvw8LIWe7ZhG6LrwqGqedRPZOjBroXmi90pdmin9JLKZILPVaQu5w2
LAKQ5yVGPI1m7eTBuTM6n3K7XJODZI2lgFWa9IDwQyWPuYHnZs4naIUTT3nvxFWJ4eVMtidUVPL7
lG27LwLJ9CwsJzkjAhODkAOsOZaUFcDqW+vP3YTHRvXJXLSYB3fCe7jzKibb8J70eoipB1udggAT
tUYjDfKeXOBM2dRkTidXfXUM4GUS4fuYZ097ODv/lBbIO3I6bvLMROcUOhYjzxznuR+Nc+bgXk4L
P44IeM6q4laNnnPmJGSKIZkKKmuuG6rTpeOXdzvkGZTlKlSRPM+CvFzVuSOWfSbk3U7d5IBQkUFF
GHe2MXMxQ07HIG40zC0fsEqOj0trhpgkUgh6ahw6b5wUExp4MGsC6LQdCi+Dm1Dg+5qrq8nigjww
a+bgMiJBHA6ndojDLbSv92G6/wGHW3TUawtQIrisKksE4BF+TgU2iWFAwXxCItc0MluwGnCbBRki
eV7Nfg4o6SsIh4Lr8UDOMg/ln4OIFeqmKeptLnd8i4jMNc8BJgd1x7wIYD+4sZFrx794CDxICogM
T0gybmwyoAQiWMJObJSy9Iag3TXJ/ROV9dcW5+uuP3YU+AbEnLwCJeIiWAX5rYWVlrPIt/7Nz+fj
olPwEAdhPkEAqbuBh0r7yzDT10FSjZFD1mTsP9s52EirE9hiA9IAOYelYkSQfJJbJERwPipPL5kE
GkBa2YOqAeS7bqZ09f8xLt8FNPM9j7PQtfjtWfijfeTljGkgAwB32e7xlEW50gWe6tQVd5EyR/DK
HSgpCfpnZDeI/Mse43YkYnaSXlbCfwOxgCz8QWBeZAsg6IYKkTuEB2lQY4IKt4a2WmQoJXi5lSrs
hilBBzxs4CPf7N7IV+Fe4ND+9bRTI33/107ylVVz8rU5cZG0bnCAfHXyOZi8xdPVsYEXmy5wOWzg
HZfAO167M/hmf0lcCOfv33eiSlf22imS3t1ruMWGMBf7dy3sNt6fNlg233/UX+xf+6bEHesupLNk
9cM7NgjffdzemnSOl/7CoyX24R2fpq/7vZzlC/vFbP+V/Wlye4t9eBcN0pIL57R1T/QXbE1fd1fB
Fq6yfyn9sE2rO1wyBP2GDHi8wHtVzKvBbuDl9HYD75AaXnZ7t7HfM32FaM0tPjRihRft7AbWCu//
z1rr4ckw8LeuJeCob73HM61tuiSUSRR1tzKE1UTIeepxDWLyRLjsdJf6AI5aukBlyMeyZMYKS0Fg
NqAl+gxWT8E6gm38+bheycvQaRb6ltb2XM74gddqRkM9WRJ/l87oChaERIcrpDLpMDch0hsF8svq
S5/T07ZNf1eghu3y2ay3dvpVLz4DX+uZNTPJLPUJ00cO98ZAfyQZKEFO5gWAvT51Dwdaedm2qYWb
3JIctDTcq+lByOHxjBNLF9s8ncGuLamgu3S1I244pIlIL0b4gZaBlIEvKJOZM5pry/U6OTA++NoK
vpd5zif79+eD3mXeL0lXDNoPI3gDLDkq1y9XPfQAxKttWq6Fg1Xu5MLI4dr60B3JUPoLBh+549cJ
shSkfXwLtoQD1hPHOto74yB2CAOEPGWrImddDIBDkabV8HMYOy8coC1QEAqJcg5Dbv2TkDvrKCcf
hPM/PE1XOyiJ7E921ZVs++MdW68vjEm+KAaMxoH7BnMd9kBMNAIOszlLAxLYMtK7DC/C5zczPN8S
LAeycSkiC4opQLqUHGhe70ws0EkS3HJvWHMVBTM+WUo34ve5QZAnOqsBPbvtHAVPLG5CgaEApGQL
kKMz/w5AG6isBp1KWEnmbACkJATxVAJOq6m4k4bfk60TwF8CqqtKVjGGEc7SxoTHauihswo0jkQO
hAwHFYGxumtA4DY+Ep1+lLfCccDpDeAjyhzcEHeR2yNp0BmGZ0meRgIqsyLHfT0M1nGcL81g1qTq
+JJmaYYECGPq3bjw2wsw1PlJ1QKU/VzJ3B/jDkV7LvUsA2Rb4lCbeu5aelomwxAy/9ZFhkQzdWqZ
CDkk9yZAoN5C2Wo7fSAHS01aulIO9Ex69MwicZ52n3cVjVQt+xRftFTjGyP8EUrAYMEQRj6yeerT
gxHmZQIF6HqyMwOl1J1gIH8SkFVFdsk6kILduBFOO5MNwsKEgT04vxzsR1+CAyzU1ds1EfZjJv1y
XHbcz5xyNXl4Jjn3vVs21ICNIv0qt+D6lPhddP6p/SsjMGdwfqKAJwRFYwdOqvqKUQwe/I6p4Jkb
OUvz9kwjuohwAL71zyu/v6ilB3DLQBGS73qC73G6Y6uWeltd6WDYNFgaUoD8NKBcwO7LBngPOGUq
UYcCvsod2DJI5cagHgVo/PNFsTDpwPxQrsSDsZHnoWnAFk6fzz2nuSunMCnWOhP5mWxKcUyqcjjP
u1Id//xW9BVTx+KD/IO9447EavBzOSeDl1Sm8G4tMrJUiU28VF/caoUg6OGz8s9k2qPgUITnIgvP
c+4tU3NqiRurH4RATAEyb9AworQVPtAaxZ6Pp404dt0RRY9qKSJxabkcPvCLHvfKu+i+KZBE9PBh
+Zbtn1n5Q5YqemViPGBAozA9whHfX04sNx6rh5Qgzd9DPkAHADG8AMSId7t/32Mx5V3scd0TwHsC
ZNizA2mkcGZAX3zz4g2kiIVkcv58A9jsCZ49oLIdVMO2aS1s463FUtgmQQIW0EIyvPbAar+hm1tA
KewBlNqjKYAobDRtGQM/AUWNqFee4S/02r6GW7w/QCkAqkfQBAC1B01AVnvo9GcAFP0x/vt4vthF
qOBuiNL8QTqST4lC5WBq9iT3ZAlBpCQIpbYqbUOoBSzShQ5ZW1UF4ikHgtrVs1FsgLdWYKMIRKk9
/0Q7wLcUhRiFiSGPaFp1ZcvIVchOc42aiklm1JaZLbc3ovCJkjLVwXlVgMYHxvi5gQQ/5o6+fVoR
jVUM1DiSk5d65IieakkqtWYCKT6RKJJTB+mtqoFxVAcGS5Xiq3AQnS2TrPrB+8DDZntJGrJB3e6O
tWDYyDSuieeQGW+8ds4ieUu2ugem6OoF6S0HUcIUQEt9UhNHFqGi6oTgMcsZl/yepdN34FGwDKj9
igFhKqKDmlFXjsemAkEkGwMjDSqAKoK6Pw/vhUmb2MJAQ0AEygZUM+uq+sOOzQkJ8ETplGHM8gGU
QGOZHA+ETJ6pK5By1cwhqHy3I3hpB2GHU0TQfkJAKpL70FKI4ZRmpw4e/Uc5nJ3+XOKeZ2POS//n
o2YCeIYMMgCdeuD7J9p7ZVRGCjQYfL+tBM+3fq3h9dWd9qZ71DETlPi340nog+ayVXNSJ/dkLMK5
dABUhLPliybJsoWKUlhnyYslar1YBiB7lTifGlRP4zziFyoXv4PgYAsZDWszDtVp445yRhlyZ7Q9
8AQMKE3lEEcm2DDWX7s8UICp9Hgqi0XddAA9Lr9HoWxtuQKTgWeSGcESZ9DoDDIlIyg/EtXbpa3e
swqogzOAFKnAJoFC0A3uZ1oQjmzr05lGPD1WIZCTzKh/xqXqUf5q6Tk0YlyY2iQx85otfBkoFRGg
OUC2hThGbZfM5QBSiImU3BBlawuoeJLW3gqrGJMGRJlNAPrJ0rgO6CsdwDENOFYkxsC9jdu4maxg
4DnPmQe2MPSw2BaVSgHd1V4qjvno9R+MyG9tLk9Gfm+rHRqEoHTCCyIDMRcOqkBSF52NG5+JI2qU
49rPxgevZY04rBu+JFMNoZeqnymPFks+YHRoJsEbiFM9cQG6OUpnIG/vZAABpwqRnkJRRQJSjpcQ
3lBUM5677FjUljptURumIFuZcTiIYktztcYuRHCu0jxCmYhsVAHxS1gyWGowqCVKCirKbykKWDFR
JYYVoeNAFVB6GVUIHbhev21Ae46202GLKxtlCd1GbZFy4zphbVm0DGcJDwpGERH5qLAMAQZAI1zX
EMwbXvMm15aYtc0l4PK+o+L4HYC6j7OINTPiAUODVKazPkov2yntYt0MzizMUPYT5Lu1PKcWX6ti
JMdTk4ZzdFqAb+7RFkGBF5fSBU3aoSjAxr46BS9k6UG+CiMw+yzACHZcYD6iTgqeXzoazLxAN9KU
ga40GcpcfiJQ0N7W7YIJdddXCGIOBUOOAVVxpSc6twQg3GG3NLX4ndQwDZOM25Vo3ORSVN53hHWy
YB46gbZqu3To4Ht2ufSib6o7kYJHVcKuVAK0ztJsnBkNSlBFkNQUwgrwYwpkNiFdnBxbzph4NOMG
GQXZbsVxiAQ3tlOy7UTTBPYcZGj0Bhx6hVnzQam5HNVnNDMAgr709pXXkm3pdmrNO2h1AEjDEK22
QJcV6no18m+UQW1dTzRwsDZ9ZRKc7lAtERgv+hEhCm7ASdgbmcQrZAAeKmZ47gZYHaAmOsCEU1kb
hCdfXttSl21psrSlbP0zliG2NpZeA14LkHaOKO7bXgm0StmeBmWLIDWCgEKmFNskW3DUE0mCShN4
9LdL3j/mPIFPPNS90YzsR+BbX4qQSrqVYxYUaztSPiJ0GLe45SI8sby87XRTadOjfwV4U8PFctuJ
5t8YwMBd3a+lp/DvHJkjPTM+dMMiykK7X8NUn1giU07VVV6imDWi+YvXx9tp+3sPQuHtULRrX3kZ
iTAXPLENjhW/E4T+6YO5JCl1h9RTa7JFkqH3hKbt5aG2Co7SJ0vTr0T4Z8ZgirZovKskgARGMdn0
6VeG5EFvo3sLejQ6sYxrUTA6UQByLBmCLPXK9slZDVLjEO9KorRaln5wNartBRGgAg2cbdt+tn5Y
GP88hxqGQX/cCBAlCL+23GuLmrY57uehmP6YHaKxMSB4whSPNUK/DpBds20lzDwq1iJDJq0SIDUX
aSGaAlkEBIZ0wSnkreU8bXEcvUqXKkeWgGK8JsBCBHZTO59MCvZE+Tc4Z2EL6oQDtWkUWQS4tG21
fGy5Qci5tMy6ZUuURj1AopHQFsed5MuEPgnK4E7tTJ2Er34+01d68AJLXeFnWcARQ3MPDT8dMmK6
HoYPJ2dCTGCwQOIhEdbGv7HkmmkwE3gApNPQZnA6AiV7BHGb1IRoEajQs9mggcaW9ast2kx4urJc
e8jM+ucD3g3oUDXx4C88FQhC7gUHDqHSI2naYerWygdP1dn2ui0ILAfVPKBElsFzE6dCdwxqSAEq
AK51tRCq9vc8YJMjfljuyJbTbJvaz8dHrWocjg/Pb0b2cXtozmFXieONXTaOIQPeAg0M87A1FsnQ
a+FCjnA9aBlcgHtb8AKsK/6yqJ1ZZ2WJMZXhO2BWWYRWCDgxFkIzGhuQ2SJPkRMUaN+x/CB6qhT4
OZv3hyMChO3tCUHX/nwyrwkbj7ZQNEWhRYaguHHgBxpVM8fhztWOjbA8rA2Btn9qX9lAQy2YAOHw
FUN3qm3LtIZtW9JYx1eWUXB8GCpm9Ha7lP9jhhKEXhi6bsh923pg6YRnKXzfOm1SwenCSR3DH92o
EN0vHfglgnCFQpdt9dr1rcDb2vYeWyyy0cLmtNpFgcgjaIhxPrGRfhQ1v2YS9FqOfl0qL6Vu1m1N
lr5GET0fURxTC47mCZvtm7GdWXJTab4iRboaW7LIi2DXLtsoNOegy25X5KH0DNXvk2mKLiye0YRf
2EXc+S0UqiyBAkx61giQmslbZMrrawep+BRWApr/wIc5Yek3MvLkrrvWshlkwti2KAC2+aUE2axA
r1nCFo3dQL1erCm9tMQP2jlPrBGPRXfdRs5Jl5r4Db16xb/uTBhEdIhnncODTKfSNA9qU+XoZnRA
TkVLleUf0fl7asoBSSDaSlV3Qnx6taMGrbsUKOSh2Vm4/nlIofCVlrdvd7K8goPQDuYyH79gRQLQ
goeBzzf+WE9dvrYd1MaBQxnV0oZrBKlrjUY6gn40S/3YdkqtUXJwUQmtwaTBvdi+6YZ1n22W/obA
rKEdeBV07Xu2pTFwUcs7MMSJdC5cXCDXu+7SDPChAQQq0Ro9gnVHfxHhZi0D/8TIasnc4k6U8M5o
rAorBEtUGG34sBXGfOzfwI6vBcsQ0Mz+8A6Ks+6uOei5HRaloyf0Iq/1Fk31aFvkHOBHtcO1QWca
gFbP/XNlsksxiVPlNsfIoi53Tfho6NFCXcuKzC3tiu7/mWHOF9srbCGmACQShi1smzdLAQYq22uM
bQfVE5R2TI2+QACPXb86WsN7VC8sOJi4f5Kjif+NNXhNaaERFD9t5kI9fvA3eovfdpLFvj3TYgCV
AA+jX9BGSwOoL8GOSjB6Joc3r2BICdp14QCq3lxXBRw0KOO3dfaVIi9Gg85AW4YiqOYd6AbaDfI6
10WxZgOwSIgsB0S7NSYyQTe20QUZ6ivRYT9HhEaV3wIyWy7LWbhoi4+WgNqV+VAwt21qFqbsIH8G
JiuLVsIBJKHIj3eVLOTOTMJhoG+Bl2AG0aNjfT3ZIllOOvSS76s+1lhZn6JjGHTnGF1YZsXpgWNy
J180oJ6VACDu0ZxLbpVRS1tHtC2LFXIM2xvMdLd7YkR7RKLdeNrYDi8ViE+lnFY/X9hXcgwrwCgi
aORmFg69DCRV4tHGiRx0+gDR2vZHUw/XdlHBRJ0RPEtA0OGv0Lg8KrkKimSpFHhdUHV2krjkjQ1y
lq6zECjPogsPvMsQ8DdqFvaJngMnEBL783roQKSRi2d+Xo5zkpVIvNEVu2q+VUAix7XwbRlggAFh
vAMyAxvlev/MScm6YOji39UMGpCQtu5idgW+4DwY+F1W+F+Fp25t9qFz+GGw2JZH24EUy3DjWRhm
8b5dUjTooyPo2na/Dm67DAd3RTLELhed5WGy6zrH0wxLa7YmiT5JB5QGm/xzautctmS3a/RG9LS1
UtuCoT3bP4NzcPRCZex01wcBdev5m5iM7Sp3L/0n9/CIEn6nhPjw7syK9pmPmpSDluQ2mdZ66D+D
5lcnYY4owhn4gLwCPyEZepVsN48G3XDMwuqOJbZHMQ9u+IDnEVSu7tBtnV6jKxU1O+b8T2T6O9Yr
1EORAjloG0OKgCalHEiDbxH5t2g/EuUtirE3BI/rmBFMKcvFV1aI3yd46wodsnmGW9umEdEVtxN6
t+UAdkFoxBo8kITkqMIjHzhP+c4nV8UV2ZKZqdAVCDymj3kBVq8v8o88BAw2IagazAcpZoGWXxIg
+/Ld74akXy1Ta6kqNeBhiWDcGNd2AMJjsgDM0v65EfBcYYlZmBp0r6iG/2XpzJbb1rG2fUNmFcRB
BE8lWY4z7OwMdrtzwvIftzmAMyiC5NX/z4K/g+7aSWSZBIE1vMPijyjY36W72dv0eN4PYD60i2j+
+O5iQ3cWKzBeWFpnqx6/lcjZ6PxORkN3HsrDWS31cLKOVOBhSYNOhRY8ae5VJOIdmJZ8B6O5gYL1
txLlpNDdqL9qKNJimey1wKpCoQZOU6SgRGYd58c6SYuLCrI3z0CjI7RntIEjIp9VXfWR649tibhS
cM5ivphqA1ALBZ5RqGJVql/iYRwvSkfuHvXbM965N12DwdQ10Jva9tegvqFXQ3OKgO5l6kGfpyaO
rxLHBJBaNmJYtwJb2orIpHK578ikFwDa134GqL1x2w6Qyw78U9qxrWqwSF0IQtjv73tp9cMSBvsl
z4zAy932ua65cDvBsdPzAjpt9IgBysVd1NV7x0Y1ESq1Oue/6o3PmrYbwHgBCcCrzGUfuV1RzBVr
VeE/E8bBHN73ZXuNKqR6tuUpTNntJXAi4xNiuGihnnHzPGLr2H4ZEbP17Qy+OqK5ix17pgaGKkYA
RNDC4Hoc8/1rnAfuOykB2lvJw6XWMcKLFzcBDksaR378vQ9ZIlGMObVlOHo6rm1kU3kzzC7S2hWG
oEcQ51a28h6xMZfDuyrdSxGVfwZ9yB7rW9/cx70ZAcei+opakpvuBPkLQb4lkqkE7aRVH5tczfzu
vqnNZTrGDasyxyk6xBjYMm5A9yoOU2CyqxtB32jnbw/9YXvXOYJUl2TP/TR2n4sNsCixUXXqpvzV
Rtg+UvM7LA/m1AfoytW7PwRijCsOnEkMQOUpW4LgNe7QmojsTYpSnVT9ladYn1LUl9eowVGV9i56
3JNbcRo4m0C27JduAZL1ZHys7HhZemBRjTyxSDn0/cS614IXSnMwaWBWE4FcSx9ob6gwNewIoTk+
4IOC4ADgylEMqBskesVNactx3S27pxtBHl2dP7tue8+jMjxFOx9HjcwuNTYzrJANEM4Jkqt6fY8X
KLosTRGeh7J8D+bInLMm+qIG+QAIjqm5DvxAxak28/ZFl4gZzMrmjqsiu8YWAS+ji8C4kItcaMlz
tAlZcdE7lb6dZloQvTzFJn+eluytxmARLBxIU4fxtS678UGHIn0Q6f8OBu9VvGLsjDUrwn/Q4qXs
YbEb6IXgKe6X4jaOnzRY9rku6vTiDsDbNXKWa9zT/McpKW3On+MViujAh6aNn0szZDiCpBVl+7eb
iNz9LjhhAGCf17/Nyu2qjsBgQ5r5k9NEBL2hKe979N4OSS4K6/neoK1T+Eu9p63nRj91CpaCGOoo
U9PxYU+IK6njfGLdRY+RohCem/lx31gP/xSCGY9eKKf9IKSDwsvWpTAJHU7HU3zcLXfFue+HAxHO
KgIUxj41Ly9eGcu6vtgevbCjPL83tVBqCbECg94soNM3lUpYmQ36Xtv9DeLt9rBrzizYKBuTbHl1
iN/d2PxVEzA0iunHKCW5dGOjPtUBnxTtMRB7fkGj/HkaqgFpm5a9SxIJVPt3mTj9nuWo9+wtEqZn
HzmvLNLvpE0b4lmvTx8SopW2PGH3C+PmbiTY/ijAmKQKnQ3hN0WE+uFM+J6mom8OD+9FE0TQHUXJ
ZmIro0P7plu4xLQmr2Igc2N8eyhq4EiCN26j7uyiQX36v/BVZVedyM49QhupI0hKCsRa3JQGChCc
tfnrDYXQPO/6QEsnmOUSj1dS3H4uTEYy79yLDQ4YBerUPRXp0b5meVH9WvLb8KVotlO9k8e6jXOu
muNP62S98TkPoxruO1cpPCAsJekLbL8mNAphZDdwiPz2opE/wY22aPpL3AnxDReApVzu11BhiiHX
6gVrp7aH/qkgGrPrxF/DEquRPDs1CMVFWwpD1wctPytI+JHdZpBSPOgBub4LZBH5UZMgaNbH7vaF
vElQiNGUHLkeO+Xf4rZAWycPUrkiupghtl/tjIzc93K6pAtTeFRP/Yr0Tlf4oOzM1hF0U2XuVbaQ
pRSsDvVyCvfMnvfl9hJv1XdPmwr44/mRA2tjxR9YyzPpwFbrJvk5rNulDDpoDqhcyCPOVRyJ/t+4
p2WFWSwCOJR9J/ynPCMok+JqjphH1rZ/7GdSnsmX+L4zkX70YaDfMmwEsWe5brgM3JMYnqeMyqfk
L+Mb3lNUzn1StedprZ/ZMO9FFjxDIVq6DhJft6r+ZBNCEbZOc01zCTUdgTOigis0/bWGri4isL1+
IR+6aRk/QazgdklIyK6UBd5LWsMAXAwgGP6MpXYzJJptekgoRygEcflSbJRgUcUTjWLML+JfiQ26
dJ9Cml7dTkmu+UnE77WiSIsX7o0k0138SVuklFt2Np+nuIVd8wVUgj9rpxpZwJ0clZcrx/rFbIQH
PZIgpkAqi7BMPgVhWd4vJj14oyYpHcULgKrT5nd/IObKN8QpnLNsE2fRBDED4POEFeZSdMimui38
xx25fB2wnRMoYEnoLuj+9vSG4Nw4yya5/4EsVxyMQpBEe2/5E8XgTIdJvDTpCqEMtyElhXa1ukBH
ietBD59W1e2PccjW1BVaAamxVGCST/0By4Nztnvu9TafgoI0kpYjXOZNMuCUvokDeD+I3GZ96ma0
IJ5aC6KiR2yxcmiS4rShRDpNA6K5IkIHRfiPCJNR1v6VZrAJ3VtSHoS6xuRL3tkjVZH0h187JX18
2N87TNeCcXiVxKLZIS5ljWrOSrEf3kVNtOj272RZE8ini1jz6pSd3AkluxORTJwXF4FlcHjnl3Ql
MaNVrSlG6VRkc9uFULgb0UEkIGPZ8sJoBAzeUir2e/lnV6SYuudg3AgHiHfvi5G8Z3uWoVNUw3L/
XkYp/pTUrk86YvNR77xP1f7aFTyAYCapTPv2alHKmy5/A7MVxwWnJehhMjDXawv9VLM9gpy7lBo8
mos/UY7PQysH6tqhMNz4qSXj6k0DvYXTozgCHmzxcBbq4EMsucGfp2RSg4mNKvC3FDQSwGwvZibw
ZH+i9MwOpQ7CWD1wFdJW0MMXlw3o/Xqbyje3xpiVcOX5KCRDGsQVq4Omujd7RbZmtABYLBGnV91f
u5OR+gQ4fuF2JtlzQl5jtSkfZPxCvLJH1YfPaJq+QsLRrSh+u17inwQxREf5q2gAiyP0ez/KmImB
papvLwvDHM9TSLz17rci5JkBI1XndRivXl8SDea3P9miaq0t4wIaTnJgiBRmJ+n2E5ac4rj86KIK
G+OxX4FHmu3RJQZrUIpSQfZr1NHbTVhsqNGIGfUgypkZ1Uq4z0wQWDO4w9lh7yX865Ikuydsa5SO
h9OycdHdcrisZG0eIHhN1v/LtDBMMAd0NdNA6uPoP+yGRTE56r6cUKyrYn8AGnLfVclGLRHkFXP2
7ApsU6ABuJ+q7752SslB3SqbPyOnRwMRPG3ZKjUEp12l5gqogBfNERVhTxpx+367+1qly0DudQI4
JtbGDPmKXI/O9tcUrim90auJtLUfnLqGYffisvE3MbWiriejYY4vT4kZmlM5DdSBB/oCNyOEYVga
CpRk/m4OaXpNHXIRXxfLRYmDRx2JjY16LTKpX6DeMZMha5aARyii4kKJiUSAmrg4kpa5fXQ1jpPn
DBmiH0MsiaNinAHnN6jQ20zk63N8RCwRHMbsczTt+SXIWXnpP3y1M2nOpO/gopt6nwZ5UgkoS0Gi
l7gjcxbkGfoTm0i8YTDr52jos8+xEjCgTI+XvKYm31Fbi1rHxo7ntC/7aZ1bmryNX+A05aNryj8i
TugXNjadeXDC+BiR4wxaqpY6PmI9TIzgwBZSdxqa8ipE0HA75BfDItAnUvQUS/0/N5qICExKw704
nQKnLk1XZAQmYpVtRcFgWC+FHY3ebgTMhWEgJtOFalGMSaTztcVH0znzAwpOpDCSNaLhXxX6v8nf
bMdehY6hLFyIR76LtwnRz+QErDim+jfr9oRuiz+N/V+awTe3sy7RPh9OSdQ3MJD0ewUGPsrveXvU
rNrltufXPDs0Z+eEIeRpAzOsNxKTVu+99Gw1wWoVfBHYoV/C/ouqCaWujKKHLS5/h138KgB7sbAj
aGJYYlAVtXO/vUGhCx9mFxZRwGudMUznRmcudro4cRRTB5EhRQtyJ8gCHaNs6snG7DZELHYEXSlW
HrUNiIlxwrEr1CZTI4azy7FckWhseLTMbYkb1A+Uvn1HgWtj4AW96xjYledkDaXnAgxkbmJSX5kY
EsMN/PDyQ6lq44mGAOUPwevWm2uPjo/5EKj6FL0OOROEE2EMoYjVt4nsCEFTimoNvhyw4CL5devZ
Zpw1FwvwwyqK0CpeSFo9ALdvENWMvF2ciezI6YRb9P/FEWVtEaCiKY6UN8gAZBH8vjALdQlGRIBl
qoV05YatoaCnNrh6VcnExQrm0gfFn0VwNcG0pOjwulwk+PnVKU1DyA7QMxVg1KnoUtdEPQ2yUeTJ
/KhtWl9dxXIDJ7338ZGbMDt4X5h9cxvFbFFsFSxOcrwoPLF4XML3uNkpvjGy65QNLl4ye5RNPqE1
c6BFZCTuXlJv32X60QT0YstanuaMPGctFb0wHMqlyRdBtnxFGO8kCa8QcyshRA9YlBl/EJMZ8FZi
q0nf0i59OGzhlY/26LQ4pugJ+oF23K6cCx/ODMJvPZPTPOKhTOLw7FFNMIzmR6+pq0we/ihGnqE+
NtVnPdI89K5ju0ScaCwlxcXNyJ/kqzVDf4AVZBtRExQGNGwVMaB6VxHQFjgPKz7Lf9WyWzeWwA7b
K0f6UyGyLXc4BF8GQYSj47z+N+2KEFCA3YVgX+r7YID27QmfaUut3RGRse+Cne4wd9y2vbWI7GeD
U5zKeGLznswAWwIONH5GGzKwUUFr+AZqL0UJMMHL+AZa6bU8q3j4z2FupvshdwVdOfCeRTeKJIjC
02wg1OtTfxNNaUQW9xNMujlq7hfH4U8bmpdOUQiaI4KaDDRWxvOoHGxjb8mrKHhBCYH9vUAPSw9X
U/I9cURlBQ9TPXr7b5oRJvYbX1Yfj2xmIBFCsFiQI0QxnSAEO0QYh4d/WLC/erDXtoCYnUQ4Cj0w
if0Vx258NmP2K7b8bYGb434feKyBIsKLv1fP+Cc+RP+sRij9wZI9x7vsUfGTEr3drN55PwnKp5jC
UOBUNUg+CqQrysC5+wzUlnrjzbvyzcBud9jOqfJ40DKxK01J8uI/pmgtHMUqsDb3PfJApd2yPCjc
xvmrcElqpMJN6o0UdcxYFwt6O+knGR9EY45lnuXr4PVcj11I0YOeXMNOdumWU5KI7R45qoxIAspG
JCe4pXSJbWh/VEVOn5+guaMptyLXCMt/gBDMySuJGEPjESXKafBpZEUjG0TrDdeRlRgBC/orpn5n
VACnoEEwhwgJKYWa1mcH6n+vc76SeQ0chbH80zFPSkSwGJuJxiEXpAMGqJD3yKEDHaptpX0aDLs+
XhFDSq8jh8UhDBbPqZrci4D8AgCrgq4l7qi55TBa8cLP9AliQBaFk8pRUsUgDQXHo2jYSoUhO/eg
nZfG5d3PrO3QuVZNDse2mPdiSD4HSkzKAiq4nUWK26E7c05Izwr0taZ0zlESiVfCHtvkE0PNiNCW
EGMwGvSNfL3i+/oKQEFpcPmiyUBcoJo5wMGzh+WBxW6I5sbjv34WgY8o8QIRyybqG2rlXmq7IsB2
bRm9YOY1erQttZIJBQQIpRCdSB7bcTSXLVjcb3YwDTPeuIsV8FIPATLmLG0evPsbATKF+291y9/g
sQHPHH1mC5O0CvYXAvgQLniotkywDMTjL4ZAKPbvgftLs/GrUCis0m9GUlanYE3Hsx+xVTAH6lSB
8Z7a3vxUB8gvXRa0AzN7VR3Yg4Uu/9gGnHnnIRpMyz0+bDEKC6AqInwz4NS3MG0XIXF7KmUeHKVn
Tirylb9RkGULR8d2QM5ymnxNpLVoO0XZE/NJX8J4yN4s7MspRCXMAXIR8II/TjokRxYDGz9kmwCE
xgIAdEPQXcpK/RdZtX4oyjQCwRmowLFwX7TGwdVrMBuBwWh25VBSkfIaOoSppGR74APFjZy/bFRp
aUNxHyb5Py1jS6h8ur9ZfnipS/MQAzs8xIZgxJwLAOeCEK0qpl1w5t9xF/EfMTHSJ00aYskRIEzC
nwwcJrFXkyNuTDujG/sYUSEDJYqdMKGKsPnkTfdItBmQJyRgziyabnPMiFj/08fZs+5kuyzFn34n
0fcyoaCP5/GTpEOPyONHiB56R6BQgmALNR1vwEFxuRFADjGAilr6L47ZF3/qMh//rFnc/VPI9AlX
g44FVE9Bje7cCsljEv1IYwmXoQQMvpGG0b8ez5E9vOsE2MFKrtKGS3ULJZIWnb8uBb8M+aVFRWkW
Wc6AaLX8wetDzsG4vrq6/RsbqH6OuOlpnSNWE+kDfRE1HlMe0G4ZyvGopTfoEBt5TDOPp+9F3bB0
xwwEaQ4ySsXjsQ7P8KlHKU6Gb5Qjy7dC9Ezs+ehBTrka2ZNql+sNb9lXqSuk6vIqeh1J5TiFiP1F
+SFDRBhFI7UKC8n4iBFV9hQhPKPFERqQ+XbfXFYFV53HN/RnOAq9I7Mv5sf+WOt7Q5jkwUXokJFc
eJGfnPGYEQ0fiHx7yLfTPERo1O3yw4RCebR99FU3Q0tWafLqRYE44XUxG4RLGVe/yNDUuDn7nok2
gLRHWNNEMA15birjF3p7gM+3SmTOChfEmQGFwzcBZmX/9ZNEzLkvfx+jihY5nAmFiOQN0neik7Sf
NXXFzvQRwfLd1v7FlElJphVi+TJ/Ll30nFYTsXEArMjX/vh1zNx2j6SezCijX0C62ImrTNKqRUGe
MHfGOKwJqp3KBwkFsZX4n3I14XJ7UBN/TVbhhjrZXrt0XsIeUm3uHuk9Lrs6b239h8FuULaORlsc
nqwz588BagTRT5Iv5SURzc/aIKiUn9t8LJ/HPBk9jKiqNfnlar5cwjJNKDEmYEpKE0OedlKRbsxD
KkAFfMBzxZhTUgIQ46osJtlnbUMby3gVcIKyf4zpHPuYkhHg6wzmgPy+47xNJadddJH7TME5pVQu
MvVNBvoFJR2FOXKi7MJWwLoJfViQSJnUhIK/ZIygUZQ1hotkPbnSYuK61FHZn3IlcSlPRDV/ZZrI
YvllcaERRo51+UOMAzQqmCxix6dUnr5Nuq7ufQSPQ3qmgn0/dOH4HOieRnNtuy8o8Y4X+9FBs54i
3hOhgmPS0dyZ9oJh4Jtq1au5UdOWPDNlBfQqwFzoS97iTdCjI2Vl75b+apkmRDPK7KF/4htUgWG+
DSJl9Solsb/ZaGx/NxoSnl70xTMJoCDiVF1aCXxDs341hOcLS685ZVSzcsykryomooFQ73L7xLX3
OGNlNLYYngj3a4DuTJbAkUWY3REGc00y7NH17CP/mHFo+kkWRbV9Zq4fDZfUon1KCLcr7idSg6CL
7wWzyK8q2KgAlp4aJx1/DE3ZnWlmuAS7kBCt5VR5/N8AokGnEGEpF8hueFLYPXP2VaosGbjqSjwX
JuehFjWXySgkWnJp+X2rZ2mRT5B1NE8tZZEt2/3fmNFTxUAy8LMusvhroQXZcX321VgCEmN+rnHB
KDIBmB3PxN5YMXBVASHYVS5xP4EGf/uTG/NPYsLl0XyRntFDhDHQcAGP8Y+04wjPn4oDi2Dy7rmo
4v+ZUZRkA1NAiyPHT5UiMJi3d88c+7lGknP7kG4UJNugNIQy0ViBAf2lTT3yD7mp32/Jjuq7xmah
j+DcHj0ByR/RqzAbqQ+knLsRUXmYQBUpdTcEgtmD+BMvQiM5N6g8DEfA7KwW8nockGI+8gE4cxZq
F3SGEpfWlykhT5IVBffEnQKv4sDGzIBnZyJFkk/ZAjIQqphfwONpIFKQ6xEOwIWy0SD7f6hKzg+T
/bRoWnqIAIABODsBkGROEyJ6IttAuHIRc64wpIJ8k0/DFnRxpgUpbnHxXCTV+hwnbDwihD5N/TZd
cEShT6mEtbkxv8tUDIcY6LHhPsn4dCdIGtDyDRDdcDSMJuVK+W2cMxQKZ33DAqabW/MVnvqHy8BC
0OE09x3TSy9BwoOjYQLsCzksu+Py22p+HPDKnwJhBiOff3b9EqXR/n3pwlpiQ0gE6kd8WmleX9qS
xFyNpLnigI7EkhwAiwTY9cAyE0tFB1l0U+nFg3aW6lXGJ+lDAncnaM7K0TFCF8m2sTkPzAMfOgJP
iGuJciL/Yf6cAkZgu4hMwTqqpa4Yss8Tw1+hmVP9aJl2B89aff+wuhXACzORETEr+rGEPsoIENtb
7lr1Rl2sk6QtfB8Rrm+JAqK18KFBOarKfbD/elaOoUXSqAkVOBJvi5C1IZJn1LxsPGaegXZD/cso
AGZZGQkLbLUI+xHQ3PGUilp26UFqNPOq9Ar3xHhhPhGgezgs3NUiMbem/p0ZSEF0LpLt3SPPzGUc
H1x1Qz3jKL2mii6hYA0emdD3VNfNDFcnp28WUID/AQK7HMvmBtRgF8WQF850Y7P/zDRwrBuVcKS3
8xAtmoeUPg6lDs97rmMBwFB/YmnzlyxmuWBh8bxpzNyEhWu4ZDYc5FhJ7ecTdjFKFoF2uF8a9UZz
G383CdKWeAHCkXpay2xlO1GpIbs3MhROCaJZIcpqBejYQYtBPnxgQ2j85Bpw7ZoDvxwoscVrR69g
aMeH7rNoUyFKuIgDJQZEsDC4oiC3BiGgJSNfipwKYJnoNUXMsWDD93vc3cic+4RkyRAxvbWOAVvl
GXUKiFXQ416aXxhy+1vGTEQyBm4aWNpO0Dguuv0fI69mpjpz4oJqt+dJ8m8wk/k9NoZmMhVEVRgC
x5wtmZaomZV2xYXyG1DyOTKs5EdtkOM9FCFT4fLnxRHOhcXqRpaqPgCBhNSNlnDfZ/u7WilGGe7B
ZCtpVq3bky9qLQHU4Fb+j06XygUc3WRSGg2wZ0yI83PsZAq3aJ26hbGDIpxa2CbO0L52YjFEjPlF
Nk1cApN+TJrr2Zsyxw7aCO9vzV62KbRBMPMgOglovWK2xURorFvaDpsy8TmFPD9NZIh4oPTzRo/Y
AYoM3/qO5yJz6SxjgwEEWc5UahUI5Wt8k8nE2VtXke+w/4DacMyYng0zk0MsS1+5tPxawaiQhvZ/
iOvuXgp+lc4vWM/QW+WLO+ttfa0PXMxB9f8Z1sMIpUcilJFOBtETmyh4XvZbD+HDr+5Y06kkbCzs
RWXin16wU+8sMI/3ZYbLPrXJ2qPagVJHEegPdG2S6HNQs2Y7yGoQkPr3mqCqRsLgVGRvAtl4q/Oe
UoFFuwRBlEuLpLNl48EHaxT+qJND/LQEzfbLT1pTbfejP0otLVWjRCmf0lTZKGgYiim6VvQqDci0
p2YwS0fikW4uYv/y8jFRc6YK4R14Hyyj2BuDjcs8hEbdN+mmIEOw8S7ijEzHiWyHiCaYZjR5PEX9
T63s8X/eCwn4zzQ7YTej9pBcl2ooLhSd0Ihl91eFH0Qlx546Bpqck+AFTuJelXEogeLR1xrWNzgE
/02jwTL4TrNBIwya+3h7qUcooiWiX100vF7QM5s6Z+dPIeV9pIkqQQR1vwgwflhhp5Mb+S1wpEFR
c3QNd+Yx6rqvgnM3r/W5S7AlB0lQ/Zq6OPnlWZ9JEofYW/2fEDrbfz3jHFm+jcC5ML6e8xzMrFEX
chqKvs9+3fIkUIwPzPrnrqoG4uNemubcUVt91wsbVYc8kjQu0y+HcO/+UZEkjhu9qcFHgjCFSQAZ
XUuDpvmSKlufFYoQ2BhGYR8ioiSLQwcfIFFhq0TJT2aDorfduNeUplWeZgoQnc6skXPUwgsT6M/b
IbaM3euuns3dN7gHVOwMccwop8pmYA+u4GK9AsydqjphDG63XtK95R/QJCKVk8jFG3OgoOPvXvaE
mevNaYaqSEbqEgj2jsMREetkisF+5IBJvPBxVQls45D1dyOGdShpE8PTzfnbzqhgEUM+BKMsJaYG
DR8jJtCnohfCJaK2WILcfRdybKEehid6XjY+HDFLCRIEXFbc4Iw/yk6TBqbVJu5PVZH2jwWTUlH+
/qkxjWPzpyIJcqnS9/01SlkUtxKye0bTnSV6uY1Qidhaxi3bGqEvTYpMIhfWW+2cIFcifKvdEH5b
BrYSteyfSGYRRnRtwlz5BG5KwHXmxX+Z+g5eZD26i//1fh7q1DNfBvjXpLN+SAdBTKeUWyOR7Dn7
PWq2/HsqWEoH1KiT+KefIIi/myesCekRXRKMAyOFmPP44oOB6gRGjHl4QS4QUU65MK0831pRJHRm
0PedAvqxSqoEjskvGHc4oYHGcpHZoil6xxPDKDjejJ64TBkXMpjjc27znymtbSTN8TQxgb+EhfK4
eojSb86+sea0hJrHtKf8rmJnwRh0A9q+PtUbgCsIFDg2o+VFp1qPgIEQoyDl0feAGVyMQw87bHRb
DRdDju97bqLbkd+gznX3e0a76Gc6iii9TkgMcjkyfBrzWMw8JzH/ybX18xtDIA9XJpqCPZSIUOue
m+hz7s5y/i9++KfM33CQdxc/ftTb9YMbsWK3ZFqvldiRX0FzMipAZr8GtRxzTYtD7hS79wSIskEm
LMhoVCXRNCKLRrEokVccDnn7F5VU+VD7jrpjvpQMpDQJI3i65WUHTt4N4H2nMQc70pe/6V3mZMNX
yPBua2GJR371dJNx3yOyIcEWAApeTSGHjHwZUSBGscQABnF6JYRPbGkbRudboX92IaFfTli5lb8c
o5fPvvCxGf0Ys6h+RDW37ClrBhKjFJjx8u78m8xbOO03cbDx5eKC1QjkAPjr7ymtPnzCJ1sBpHss
1GuTdin+XLhGl/0gWaViV+lVePOFLLwXPAEZRyZkKvRMdt57AV90RTeDKvpD5otE2IsmJ0YJ42Wg
KBdlm40ow0qyXdwD2McZD1TLbFNPZiL5lLEzA5PEuVANQ3X1fhL6/P9YN8CFU6zVgX4TP2WHSL5L
ORa7GQb8RuWfmpeG5Kpyp9xkf6IOlMQOEpcO0isWgIMuAlpJi7n5d9pvL13L3xMu6Sb37sGHhgoj
JKMlqFx1cKGqSXD9337YldVckFLZDcRQrUxrUKKxFCCuuHF+5RUdMeZVBOtvYqLsaAWjgakjsrxQ
d3wi6kWLIcCiRm1Du4XkVWRFBQ3xAxo++IU4/2/asncmmN9TMFI7++cl02fxkcBL96j6ImnZ9o65
sMh28C0KXjaJNUOib4ou4eznO3gVqexaZpia62TRyUsTwf5EsJd2b/VeQFxoSLOghGTrsYECswrW
klBBp2v2JlJLsQenmuM/MeDkQ6daUAZ/0/H+OjEf71FY7H4X+moT8NuQ5AbkIhX9ZSodLQPku4gU
Ji7s+CYjVf1LYFL0lRPVo1uE4UpZmtqQqwBWSg41QZaHjd3cXRGUvaGinO9lrppP/NPO3qMXW84u
sdlnldL26Vj68CVDQBwQEqeeda1jEof4KcTOi8pup2SWJ30MH0ybxZd+Fi8aH2TqBWotorRfbBvE
X9LRH33i4EioClKCKVNqts8I5soHU8FDeXmuK6BHkBiSEytYOdTrvOaGFCO1YkgtGzUoGzoU4+Si
JHqIDjw4G8q8XVGLpRNVgV8W8JWuJ+f4MxmBrl79OLj6yJES0aw5UkCikKCBxywruLQQb7riQOlm
p1cffZ1OsuoWjg9KYzJutTPIrW5BniUvKRnhLl2a5zF46wZw5Mq+FXemnykywRMXDeusGgixADid
vceakUhjfKn3zmI16EY7fU0nm5yDHQrXB4Bc/6sT6Pu2PaP7+7vHAMFehCyvVdEjjaXradtENSrZ
esHDMmkiZycAlz8Ai6YCChL+KLclGmRv5PFdENqWd4hzSBNF+rATiYTVoLsO+aqq+OObiYbbN23L
kaG8Q0cLZdaRxPqNH5lERbYsKXV1AuiAuo6WXbgJR4OFjJDAk8agpnepmw6HUZPclPC46DTeHMaB
DzUtMjUr+ksP0DCFiD4MHeBURXAnB9RDU9TuD3dToVWRTcn+JHzrkB6+7oG4j0XvAthHCMry/9Yh
OuqKuqftjjhKouP9XXBbAte0/fwk5BJkJAzgKmHxYG9f6IqkswACbDllnteoU5klVKGkYXj2ZQe6
/AdJiAyQpt2n6N1/ugjdVtFy5DTIwIjlwFeWYvVWO8XPcbncwRQPyEUbHFYFR4/Jhr+lGUNl8tuf
UfnFwYGjK4e6PtwoUvb1TZS0d93SIahKhv1Jz+B3gngWN3xFiELE1j4FdDZ3dVDUa3/b7BMi3Xdz
c7x4gW7wbq9xWNTVbIG7oNKQc3UIN2wZf7nrxiKL7FbOcLs8GHnziJ0oMu6iLa9A5vT4hHbsxd04
baqF0ktLIEcZM+4HhTNbgI92+5JNk0YDm5EsyXWfJxEpSXMoMrl4A4S767o+SZudoZGia4oPRCHt
EH84UhL4D//XYygkwXmhFxWG9JuQMUUbMO6qSd/ugtBiShsqiHdDJSL4PPqWb7S5DjQ9+Xq3MCGl
yLTbn3r2yYPmpYcAxHh48OSgFV3ZyhR822d5VVNaM9bxrsZGpNuk3J+cyFLNzEl0rRBZAx4NhRKd
we9UDAgNxTlVf2LIDAM1GKSQVuTotGaX3O0MpqzQKbIJGTMob77qK9FIW9FoyatVzKeAMTUXRFEv
MmUBDxpun25vHu4CxgDMuhhZuoEvxuQJrl3jbEP/HRipLHJKsNhSCO6UhXeR021flgwM8640xiBg
VRLXyRJzDkVCNzEaGpzjxm4we33MbF0h4OvzH2EY/Qrb9peAeSriwEqc+2DCb7g1RDYsWLFlpoYK
ABkEbMfPSfroeHOGTci2q2qunFmodshaHbPsH1opP2zpIPXpwtEXiji+EVtkk34wQZEgwuJbc9tg
ruIPftSGRRCWUPdQBRIr40wIJotVNuWTvWA5jF3lTQY72gGpKcXqLBPkP7JHSHAwM+WjUAggA9lV
OOLesvF1vTNQC3FJERDnhFXwFDPtlrv3w+VrXp6F/4lCM2hZt3jMHeIwEfksOTOr0p/ATcJzLchL
GcaJebO4VJlpT+NqImBYKoc4IdSJJl5E565CwR7tRDuZCzC7+BdsIy9T86K2hTPiyc5JgHyUGA82
azCqdVzDhIORmIelDE/6eZkYXC9/3fO2n1OdcM/TDS4s5TAtbHVzChRN85KT1Tz5I/odJtARGwfQ
XjFL+nHtSpwl4q8UmleDwdL98zf7kaxbrx2aubkAewE7WG6CGDRUI5PjjgXhkiEu3qbGKynwYVB5
pPjzdhxPpFpaIyBlovLE8S1WgkLKW+rkrVf9SHVlkSJDwFL52grwaWk5vx9ugljMgEeC0Qd1g7HM
dPih1Bbpf+4gFackws9DNJZ0UvB1DS9doS7QyMEutWDncUsYTJMkHBAPb09oTnknCNO4rrEM0uoN
ej3TILfAfOC+iRc0BmQ+3Y6bfSC1gnetnEntELDo4PhTOCd7ODowQxTFkMT/J1vmOxtcVmYG4u15
CHGbcOEcXFr/DXkhMKtAkWpExXa3V1ut5+DWPKmNVqAYCxya3LJ08t2KZWqhu+y847Wof9/tXPPx
2GXzEyXyi7iM3VHEJdKqGYxJCHLZi9JPoF0mXVb4dD4GluEao0I9fFnqhUdSUs+kDBhFWFdLUEHU
EyfVL2bqL9gTGaPyhKYVfSpkBzNTaMZNC3GMQ0c0FnWNs0DmyzmjCEBRPIdUcoN5QmSw4YbfnvwY
/661X7voCMIknv36eLvA4J/upi3c6iAuzJPnNUUdHMzHr3dRECK17nNFViKXGovkxWuOo6lWn5j1
LeN7zAI0eKR2vuuODMep1+zwW8PVQleXf5h+TKZiQnyPi0wpBiZRIhDKj+iyM2ZW8vKsmBkcBifI
+S7QjDUIefvDb18wiBohDigZbSUycDwYRYX2LrpBVaG3FZGMnl7i9fBOQPnhG3zxuaC8eS7kPR1T
QyNuRloMRp4ckbSyecQAyDATNKswHkX3712nugAMb9t+m5IQ69+vIu+ekteopRvg0F23J8CHbcnE
jpCorVN4P4WvA3308JepcPEp1UPzr4w6kTc2cYJlMzEP7q5uSzSl4F5Phmxw8YS5HkUp0YHBIzLE
HsZcKWwEU8kypVIC3P1/zs5jSW4k27b/cscNM2gxhQidkZpJ1gSWySShtXLg69/yKGt7Xay24rU7
KlpRZASE+/Fz9l7b2ZzUwCHXs+2yE04s6RI9C1/7RQLs2No9gdfPrgGISOEqEl6SsShYvt7aFIM3
v/6rxqY0romtv96EyYPAn4sfOPhXP6oYPnEcUkrwehUlbwDrRc1rHcqWxb842nTgjR3tVTWQiWct
1NKJqpCqlPq+l/NkdNQuBdTtm7uiiOZR9kk4orLNyWKYB0XeD9q/D5vLi7wo1IfgMTkUkyTCtFo+
3jFHo1tXQrY75Gst+QGQa4iQ0Gvi5ZRNg3JEOxoog3Qv/suhH22mdqG+SsivNKlINPu/ak9PY8sq
tNc/NQzkYQ49zBuLVkStMxfv+JHSnf8//z+o9OFP9/x/Zn/eTPO/mOqxcpJ+zfrseORM/NVUr5gb
Y+g23x5YpVX2PRnbOKOKk30Kt2chUqUmGR4HIAGZnZEL+k0mYAfKEtZvdHzAsrCPMzJjrWA2nPRM
i5GXsjzsB84ZkrgjFVo3GcOIKxMCWgFnDpW0NG3sZPCUlPxIIIXEprGi0t6ClKbxrPCcIPOASMYe
hRmUk45MEyuimxlThif989X4WxCqbbimBQSe/CJIWuaNFvsfiAHDjr06q+P5xUShJLH18qvfvqXg
1ziWb+wFgPDolfcSvyHxMbTc8MDwrTd+PUL4KkBhpLggaD38HhXyX0gXfEagO6ptaYBkyH79KwbB
tnAtrub60tCDRQFKDwU/ktSvJ5MHpBNBxiyrA2lyY54rIVpLPIf/Bnv8O/rDbGlfccRV5uLlNkL6
Labe/DtsxQXF4UmsrmfQK/7l2aor8pmaCSuE7OFJd5QMKZBXVY0pMOSTBTikAF8vDUvy/0sIm6Qb
STx2OxUXZVZ2qrSbgq6Woj0pk5RmYenWlRQ6Bn436DhaNpQCEm8gQ/Qk2UOO5J0y9FTjmAz1XtLo
XcIW3Vyc4sV+dJQ/4/SUZgpyiCpaLu6tcfgisw5lRx3lb0iN85tEw/8CrAZfobumDrWczN8bHOQ/
Hi/IrZnAKyQguViRpLxIOmOzJm+DJl1PLBxSl93al8VTvklCkQR5MsU7S52onIbLiyAlj/L36MVH
sjiVEWoymE1iqSSzTYI6JE5PjiNnKf/YgNdLqqPE18hlSHr7/vm90f7OTfQIMbbkA2mYrvY3TpVh
I8kyMkJdIINIwqNcOCnXUYpULwlRFJLAUkCNcZmpS4we9O1I7ekaAZ9TJjpC8sXmz/ybMPKbz/e3
JxFfia67tnxdAC85v+B16h4Ym9vU9uMtfNecvw5EGHITTqj0iI7kArOooD0/y+a/1PFLRbyErMsI
Q9nJlZFjvwd9/53vJT8XmEkwWKahQ5z767vsdKOuNslsP7qQ+8zaOsV6dYntlXRCRrXod8yaARoS
9tvNJtVSlRR7Wyp5bnd82Sk9URkOrZea0/o/X7W/r4Y8gpw1DZSiugMD55er1iurnqe92z8VLdWN
YCYKt3OoM4zZHIUBnNz4OphwJf+yQBB8g4LPmDZJ+JM4elwQBI1M6AN4LBU5trJ/t4Fpf7+15Ld6
3FMgZDqRlb9QYZyhFXaWu9XT7dbKTUmlXZTEh1ueEFOLAUxbkf352BXdiF2DjQbS0QaVUQJ/JOOQ
qO3fAIn+y60F3u7AInIZt0IR/OXW5miPzQZ5Ip0XDs5w/m6L24xTCpYvVTSbH5IxWTSwObrcWiCz
NxbjbeDOI2nIro8kmUif/W/urNwj/rLro0sAuCf3EC4bkLq/Pne4MEaLYsq70ZIoqNg6COQGcLgY
KCPAbyE+v5Oi3ZscDzKsfAbljswO/1r0/JddPE+ZVvNFemRPsC5IAmF/JE5RBkkBAv8NuutGzv71
M3sakwM65g7vinwQ/mPxVKrFGYlrNm9JLTfSP0G9xQJ3xytfpK9CpqwuvXdYCG4pLKgQi+Qe0cOS
5/wFDBks1j+TkCEVzdUUJBrycEIq0Z+QjmAft5RkXMlHgNdRO/GX31x0eVH/9gVoKdJlwoqkq788
EQYLfZ0NlfkonwgZOq2OLJRoaG9qdmAYiJHQ/svXCWUqBcTNKoGEfVh56Xlq5S4mY8XnnovMrsUr
dS+lCrD0ZaqtbJrJ+/Cbjy136V8+NqA0UGmujYKeJf6v170XKZJJRfUgI4OGy8GQARZSdbwsbEby
fCOxb/8mbMkdufFI84aruKB7kNWclJ/KS73pMaWyd1By7yBjhwzknv/8WW+0/n/6rPK5/49npG/1
2HLxUj/KvpZby4GWxvXdMmSLSSRTNV2LB3lk8ScNAggujFcS0ljgb200DcKnTSkq305OQJLsv2rW
ngbch2S7yiUtMXIECwv4DApDij6ZsCZLq1uqITuyfGFUId4lU01mLN3yb+ZRgtM4XeDjPDAE+g1Z
0PobRdPEmkBCHHM3D1ey/cvXzp2O00zJLZLdG9WhszNAj2N6KMd4tUH9o9oknCKggvIvww1UmWqq
N3svzg99FtbLMa+M58KSaaSC7CidczunVOZxkA4kQY6zEhVvghBRSg85r96Zs4zzoW4j16URjNxk
PomUnyWy0abOIDqdT1EVx20UF7mU3LDBHOrIKD+5VXfdgMFJ0Jp8rIyGcrkRR4VdCEGT+RsG6n/Z
ybhAhkrqKxWAzWnnr89FXmN/XapR4/iPvWOWyQ7075Pla8GCbGKtkdzZJKH6ZK2VHLVbynYtEXl4
A2AXqzpCIWmpZqIjn9//Sw0lb6JhYgG04EbDOPvrZ1QSx+k2p/Uesc4fRif5gWMPnQF1lMtaljCX
hETPYV2WfTLvUeoVltU95GzOUheSE4Ypj+Fm8ZJl3Fb4fP/8dv19q+WcqLHLciWpCVTjl0/YK4DD
GbNsL/IgeCtfx+RNgpJveSpso3JeKpG3aEaecP8d5TMiw8aArAdGDUoYwcr/IrpP1iF/eevl58Lo
rpKVYpG+8Ms5A6ulp8SGWF/Qh0Ek+9MRzhp8XmhYyvL5ZjAArCkfQ7k6ycf0tvCbBHZqNMFueVTM
Kf4XR0pd+3ucC58P85DL70jqsffLwl9lxqAw6hNYJmlAP7fz4CX7STSa8jPPcnKcqs424x9pi5OM
qLFhflnLqnN2TBid7lDnNr6aMozXKmrtu9TLA9q8Qat+TKN+slIrsMfV16floKdKGDvPy+hcGXmD
8v3U2MUHlC6D3y5aZM3ps4Lpw8bS5VbwwJr40JrPZbVyx/hnW2UNtHL7yloSpbN6AoU/BeNgf0PK
izRJ91tr2k95fPEqNdAb5attkO2ZLg+6GrbjR0wHR012naoCWiStptkpzkdn7LB9aYsT6OlDlYmj
DZWwmd9L3fjaes1hUPSwmvXA1pK93RSRVQ/BqjJlsMdDHTcX0X/1VDPSOOh0pHr5SL5Kvyu3fapP
PxvLDSeFAYSbBE5xX5oYdUztzuteJ/6ZuN7oQmDrjCciMoywTB5nhQNkgRxblCenTKI0N/djmvla
Y/uax9Q21w9p0dylZYZJwBZ3dX2vdMY+1pZ9SRmBByUuxp3W6VE8bv7omH/MtiCwtHlf1ukdfzrU
G7K7auWRZfjcuXXoWcW9N1j73i53QqinOJ12tsfkfPBIDIsDMTtWoGcG2bXOe7M2vj01QVprgT04
UWlc9LnaO/hb7MEN7eFntWT0A3M/jZ8sj/mmqA6G9pNKM5jNJLAb5ahY10wtA4a9742qPVh6h6R5
29nqfJKyLFHYb4nQz3XtfOLGQMyq+uvqIYlaw1itosFWnxF9X1S12pWGOLlpeh11L/Xj0gq1pJPh
Ekh5+0sx/sgtIigr2/d4LpRlDRS33E0jowvDPFfeFqZmdXLtMZyKog/TtQZ0KZ6aZDvFdhl5Qxfo
JjYyVz/mzr1R5kHMBqQnEqUzcRmWE9GkV1zDwVr+LKovQ/E8rtmlbpYo6zJYL0lguMkzQ7Cw7I6u
ztWKd1n8NCVptG515Nbax2qVwbQo7xUCNGgrT0kB2ybf7p3cCKxW+dbZ+Wmrhr0dO08tT1I7VUGu
9hFvNH7UKVhp8FZG6WfWjnkSCoJuh4ovrNyW/vV4Srb5mk3OaYudYLVEMLZ6NBT7cspQhBo/ECMf
rdG+n031IVVjf9oqX9jjnUtLHdvQ7MWA9RPLrxemH/MWjObB68TJUmlkGHxDd7ibGvucKmlYlohF
UxQOjbUrc/Q2cX1Flh3EWneajdZve/ONzG727vEhS9ITYXGBpcS+ltR3zkQjt/jmaEowz1NYKtq5
qVJM58pujtGRKfMe94jfrqUf52k0tlyjrQ3sVjnq8RT0XkY5tJy8xXs18BxkUpTL3zM71+/Gnrs2
H+wa/cv8x1asuDpGchPvsxiglvhS5SZSCww/bodLpDnP+oBklbjgnA5LfJ6dcZdZz8XiHRuIlr5N
8aKb2t5uXTwlF8ernp08vkoBit7Xlj8n2tVb1w5u7SqitNGRBi/t4tuZde/V5tUc1cdG1Z9I42BU
4mo/6AgfK3VtIOxNVDVLSxaWMqAzQASKHGQ3S08yrzdWMsYiQYbWAEbUZ2tW0y5jzN3lyh05JPxG
dse1fK9Md4p0vZLd4r1qrPs17mq/FNuHOq/7em5iP/a27FBn81NpxQ+6vTxDZ7mTEwF0NfYbTUc3
qNXJ9TNjMv1RVR4Vz6DuT+udYlv7RdN5KrOdq47fV3VEbJEye8FA+zCmZud3dnnXxu6xbrzXxame
yqEPh2o5r7lxTR3nfq6KvZfqYanx5PdldjTj7ceUmPvENlbEj9peGF60Ebq8IggLlSGNpo4L78Qx
hzfl5+rlz0s662fX1U9LZ6pBPKO3N8rHgdAgIiE+UzAuJfVHk88n3VjPbaxATN6QDqWsDP1g3NNB
dYgwQkLpqu3L4lq4KdEwHuJk+9obrbROf5i42uhIf2xa+zQo9uajjHm10/4OV6miAWwzHUDTscfX
VRyQiTvSXdIshHdbWS+2wGU8+EYnUYEzaS4Y/LpkXk4tXBjz2JZV0YWTqzLCytNODL3fcbBsM2yc
Vb89w83p4xe7WJ3xWCvDsPogdRgnt5pupX7aWKMfT+b6tNEA73fMqDA8GPVUCn/yVm28jKM9TKxF
S/7e0YpFtzGpvJDLG8Pb5Xnz0H76m2YXMy4ZJT8q0Au+5DGqvlkZpy8d6ToHpVXc+9TBxutbrWrf
rV4X7zuspo+bSOcurKaSdspq5ZWvZ3W/BbEn1LuODu8fHdLZYBJAHXnpHbXZ6SiVHxd0sonv0K+C
31ClJreoZ9i0WbW2V1C2f0Vwql1QNWwfbkp/GLUNKoM+TTNk4cvisN7HyZcZmtdTBi7zpxLTCqen
Grt0bTRr3nvTtt5rvZjCjdHtofHS4aBsa/61H+YtBI26XTAYuDsMt7pf2Xr5Fgt805hH04cyM9lk
jLWNwNFtQW95ZdjFog1bkSXHLB3qN1wCGvzVrDt2Wmedt3FzA6EYzr7qjeQoRs0hY8ToHs3WwxYO
buNZzyp1D7bT/SjSePkUS6E9AujwLkgf8p1QIBoj/G7e4SqoX5EA9ZfVdqcwRRSxa7chC0pRbnzZ
yQ6BqZgPXWnSSxc9/WpmjRZHAcN4XocUEqSbOke7Qe7mWZRR7SDSdzINjX2f5OpyHGB5HJ3U9EKw
Asmly5x2v83tcHUVZfpsl8W8oyWdG1Gt9aRUuUmLc3vNj97oNi4yjCx1dp6dqRelGKYf42qWMPi6
26y1M1+MNO/QDwwuFYReUho4rnZRHGB9Bvimc7k6/c9SK8ga03Oki5VrAcpYjUAVkxf1iaq+eWnB
85PJOW+PPSJYiH/fjwx0UHlQZOxK8vEuNHLiEz+7Y6gZi2jrkNR1pqEws/MmJHWputfguUVKveY7
QwNc7baY9HmSlGd9tIuvYtO2i2ZUGUOxKte/uGlTgphNt+dVna0LKEbewriuwhGRUSBGVNjx1MDu
Swbn7AnF3Nu86P6qZEkkOrZdxn4u6uT0A55rHdogIPdWbLQ7V1TptRKlHTYIighv4rSaKkrmZ6Y0
AWIOdApFZ9DuJS2K9kT1pzm3QFUZM+Q21XhoYYKhuyyaL16s5kFvxM43Lc/Wc6c77H44n8HQbhqK
itHjyaubl2Fy8EnRx4jscv5prKn5Oem021Uj7yLhJPoV+RaW2ZiYM7ux0sjoe3tfgnC7uEvvntys
nEyqoEb/Q7QJAlFVa0OrGvlBnZf1ARbU9a3kkQpNW0embWTxNS9SK2e7bzueNWNAgzaeRKklpt9V
y3ywmmHEp1mtO2Op90gx7h3Gh7C7Zuaver/vUdZAHTSvGB+/wTl/d1OLMpaUgYR3h2LyIINZfDee
7owm/6Z7lBNC7c9l0f20Mhs5+zxEVcqmvarwMRureCLi7bIW5TkV1kQkV2P4VAjM0j3e8rhja9L1
D8u271WleUPGhMVGWIe0dq91Of2Ro1QIyEiTOe7aeuJkoe9LT4PR4Ng/UNkd+mLFs1If86S5Tlv7
RnOs87dSdEFcWQ+lQUaxDZ7Dn9bFQgSx7BnpV3iml+KALP0xsQzK7KXw19gMK3X7qej2nYfOirpB
TZhWpm+xtu3jNVVDuzMZ+9os/g2ai5ml129lL7F2orW3zygGerTVbRJlanOHjI3KcOjRJdtXIzGf
uhwnTFktL1usHu2WN7RV7qdqbIKxBpikatOPNJmeiQYNhLBqf0w73DS2AX66OVXbeKrq+nnMrLBH
zw+mgQC1qd15TkU50Qe6nu8HBFjIp9W7qnR29RgfjC4nUy3j1rvO2dzaJz4hArNsfbKsChl3y5YI
7nnRzc8SA8m6OWd382a/Suyw65sL7iQYb+OdvTrvWq0fLCfT/KkxoaPCfq22RuAdd3t8oet6MdbF
2JdD8i1VtOs6DAchttcxZbLUACnwM3e0fRv1SBcXxz5XdstU6AzRFjtKPGSZqV4/NcZwiZexJx8n
M+n1eU2op4Zycuu2etB5r88oceZ7p7Sz51kwb6MBWcHy0b7M2fwssgmVxOIMQTvHBpxi72dv1kmU
68Wl7iVve1peZJJr3+nYTLV054hyRSlToacc8+9gzV7WEaPpDXAlVnFnKN6zsSqtn25ZAjJTmfzV
nC/Z2EVdPiS+NuShKIp9PjgPmnC/2NNwWm0hY3t2vUi+rZnx0SVrKPKWNMH8TA33Y+b7QRkZP2wz
2aNkeEKlsFOq9CGenbet4aSlOlUWeps4jKyFrKjNS0fvD7dEc2+J6pppybFXxbNeaoafxSqr44rQ
2yzfO516WRPbEctdZJYaJ/PC2uvd+L1Lhge0DtdY2C+oknaAEp9yw7rXjJ61pLDAMdAMzhPOH84m
fuj6/ADm9zpP3VknbdN32AUHMT6kW2/hWeoPVjqcTY3snHkc/W5LpS1VnBJp+iTWD9PppLW+LqEY
LYoxP3WdJtgKE9ljz0VMFX0Ot0x5EoISUp3Sc2rah9JK5wjPOnW/+B5v2KYUnXEvOoDU1K5gWN9F
Y0Tp5j46jriPDeWQTfEf87a8ZHr31ZopJ2SLrp9dyfU3Y1+YHN76LnV8QfFEqKHj7mB88xue/rXO
xL0j1M5n2yedTZvwVY5cbtGDcd8SkHprF6ZWDeuiMb9WNUaTTOVkntmB8FKDwndDEcXZRczoWJwx
uQic09uYRVbfxtifyuUwJbxltLmPXVKaO1E0xxXqcjTPvX4sKRL30BLFqaNrExi4cYXeR05hfzI8
u8xdtrcmTopW/VFO9UNle0+T52SBivEAC0T21s4tn3l2aZTbqE1sLt6i6gfFEz+Gibs6KtdkiN8S
xzqtiM0ruzqhTzrYSsZoSHNEWM4xRPDWJtGoHQ/tONC9dGHqUJ2EQwoZDQzR60TLI9zqysNYMBj7
LcszH1xulDiaDtxGcdh1ZpxhhoEXwP4x15QqU7u+6e1ah9qc78hUOXSV8aVwxycC3i9xkV1Z9D5p
+6rAa9HUkbCJ/66D9Noa5uvWFRwklq+iTnc4QI+zvu3Wjn6AFMsjZiWAg7aUUnBlRe7CGh6fEVPc
WypP5lKkV50Kxe/W4dAyG3MWsBH8+d2ojz/jiWVIael+jGOu+2wigw/1sOR4Xdq7scjNQJEcDk/r
vifrPEa5CrcPR9zj3LfP0zCetny6AzUSsc5q8lB24CYCQso9XpN0/rGwQSXOXEXYTnbzVh7Alw0+
QBNGF/2XPOkeEFb6lZrHdE/kQRhiZmRszl2L4Mdfq+1A7eL5k6s/TfmM112eIhTL11m0ZzY0dZrQ
wjY7L+PpT8Leoqm2RUbcXSFnh4NZRdqNwrbSELhHT+vD36MP/8y/dTbHD0HlP4Cxi82XdbZwEihh
qucntXqNJ5uCu99vdrWrWvsl7T8MUwRQjsIZIb/ZPmrbo1b+6OeZexo/FvHTzO3Vt+5uUlNkPdXO
S6CqNs63rnOCzfs2dfgRJ2UHAhPceX5cFdOvaFiNgjV/xrmimmHrdFGlYuXqm4iJ4wV2C2Rm+NOg
5GvtgMwtxP3KrhQ/5an+oU8uH10P16r5EvOmxAqehsRGg4GValQCbTEwCDshTLGja35a8eynXvnY
bMtx7D9WlCMt72WuxHdltQX2VF+98mfiZDSmihA+oTnmV2YAgV7lUcyERqc35q31Cb1x0JaUE3RA
vfoLENA7eHWPmILpH+bRLJ/gzqB4ArdtI67rv+eJ6wtRRyutvtbrT5hyUdL5drIEpoVWm8ZmYdD6
LL3LVsB4tmHwCMfvLd5AWT1MfdA527Xxmh0Fl9QbkyXR+brO8ZwHqourQCtyHHFuoHEbaq0+693m
62ZMGcbYab5QquPrldRzRItKs0ttvFWv9hLvs049jAxbRZrQUl2OGh1im5JsNq2TwqkKm4Z6IDfY
RaxfnFGds8hqrJHto2nY93VTXgXuRmtOfNoL33KbfaZglvNG1sSnK9prXhbIu9BAl67Yxem3lTah
NR7KGcoB6r7emaNeXdgaGszsIsAqRrtYREVKsMD6WaztHpSMLxaMC5sG7SFm/awYnXSvDGjo93nP
TU6LyaOvMzlR2lk711hDMuqvRSyO2lYeMw+cY6ztU/e+GBfW9xrmBo8fTj5iP6qz4A2qzDVyBkSn
lV4d+rQ8OPYaWAhHY7rLRgOPYJKl605Ri3OXec+aZXAmFvM+LeaDXrLzr55fevSzirWk0zIHJUIZ
I+HwZcxkIozF3k62qKX/qouRbJMx9OYsxDFwL+b1bOaeZOwHfct+7alRWq6wm7tIK6bTyCda9eqJ
5S4QK0ruyUMVa0HUm3bAhmlYTEfbcM+Ju5zqDRWshUp4zEn1maJJX0Odk7GTaOdJvRfGm4NgtvOc
vUuusLGUD1Wafp+S5B5F7a6VmerZ6qeJuhs5OBkbAzcgBBjMTF/P18PEaQJd1KYZYdY8IeUOKw2D
9tQGGc3aIrkzLQ6Iy6nJsqNq9pfK4A8X2/tKQaVSC4P69VeCLzi9HY2tPdjudoWeGWxj72t1ep5i
eBgp7RrOnm38TTH6SDOPpLsQL4RwBEGgRfA0vQOmDaVfduj23KEffM2mSdcCzdsDR8uCKuNnzCs5
Laa3K9fOkXBSTFTJxo6gJ8oxKeoDCRwNxWr1ujkupjco/tx7WgXJou2sQef0L8iFzJJuV6P/kpDf
SjFDj66j12yhPnXvzTi8l2Ny0oCQY0Y/wupBPCxOJRAe1Z0e2MHqEDg5QR+p/WHnUxjzYs6t8jUp
XRgdGY1hB2ApS+s32FtgSrMfVvo+KcK3WDA4OO/aofxej5Cvpnyfc3EKL913+G6DMRsZNhT1I+3A
+2FmJaw4uC6qt+sqmq1Kc8DuEVTz1Sx+TnT5J/pD8Qb0dtSIUk2wW8Q0x783XiTMa9xeE+29ceU5
72ufxQermAB/THuwFjRv65+1Yx/lNhcXDdbHH4X6A1li6k8j/WKqqw8kFYNfUihPWkpXY7xUJTZE
xz6lQ3KoXGqJOaV+BKTY6LfVLKmxQQ1vmrObktKftSysLONBbym8EI/4XkIKbGm5T73BaytM9qF7
zpO+093lI22ZNSjLXRnDC8GcudUssEYcua6ItLm60MDEqZ1ehqE4JBbnDOuTcHCfQivI+teycU+N
eMiUObDEfKZPdB1pCBg5r7lDWLnsbH+xJHdfq9gfOFdNJck32mnlTIUsnVpHxZGzBN7CBSje2rb2
u+miWSzZsFKTapc4b/GSBbGecR/GS5++K+Jnoakh8rRgHv7YYjYeuueK+uDlxT7tj7UtANs/DI74
LlJBLWbzk9r9UhjQmLY3Uz8Wg8o13SK6jr5larueIIkY95N0YXNYT9znNCc8Z/HCtXhYyz5EsnMv
hua+YSaZZz9NUuzHHptD3GavcxrjCnrJiyMadL+NR/5EElFi+fY27Uqds2UcaQaXbOJLEY6FH8Pu
9dccy4rbTU+eELt8ocZw5y9jI57zVct8PKQXglN+zGs8n9ae6G5mRZ9K5+16l2XFZgAZTlp2jRMN
zh2zQjs9IfiWCuirKnmEo3Y3qs6+sJY9BWR5EYiHKlw5ALKJRlGVfUrvViZ1pk7aHilkXvtqoWDn
uV63oGvzJ1qdYZKwTrfdZzk1IwBANJwzo7FMN0Gy8W06Ld7HnEa6wfumWDNF+5w/GXl8zk3jwbW7
C41SX6DwGJN4JyrjqKR4xQTnbusbnatH2qTcwtctgWoLq6Adl6NLDwNLHU5VM4rd4Rhv1cGa20Na
xruaKwRUxo9jC9ACGjvDDRQKnLVd96jKHistwyySnVt7+1J12iMidqQQDT0qjZebSsCdsnBK3Wc8
OUSUYt7BIXpJDY63cfaOKA5vC9NVFD6zUj2umHyDeDMORRN/X+g4ODxxfpoWpm+l6fPQlaQpDHcV
2nl7pucTF/BPpiCmu8s4KrCNISoT49zm2Y/RYubWbcT6FseSLh55HWFpz0dHoNhyuDkN36JXi8tY
vnZ5fVDMeJ+o71b/VrXuSR/RHTbj2WBJquPxvCrFl1qZKIkMj/aTd2it+r3M6NtkNt0e131UuvKU
txklpSQXd1ErZp7P7ntPC02IhrKLUlYD0Fs2aLthzi53bk0yUbOdBovh7EhLKqFDg+2rbbYgW7IT
nb+XWhOyloHlop28pnjUao7fA1XhqOxtp3wVRstMs4MO6W17o+ApbtKIg2Lij+RD0Yh8W1NQCIay
NylRasplOvlHMEc7a+T8nK+RJdadqef+6DVMAIyonZf7mafAmLwPa5rvOD0+917L+dw6aPIklyT7
pN9e5lo5Gk0X5A4zH8rgpp/OnTEA6kzxZi4gJZVjzaqV9v1DYT1UI2SXcqY6NhmEF5zNYHCaTxWD
OM/qg5IgtbSb9t6YBE2l+FkqPkvvxSjf+uXaxa9ZdR3iV9u+Spp9fFHUe3tRru20BHVrBKIa7wZF
hBK2ojtcvW6IvEkNtyKPRJXAlyEqwOtDxJh+qpmBh04kn4SIXMNhfciO09j52VqGs1OcdJ0LRY53
zxerioQJJsjQYnnOxm896y0y7juhvtqdOKTZGvISXfOaE4DHRhQ3d/rA2NrqIKRzDbXRDHUXz/PH
ajOBHg4ow4E7LPumtPYpKFT5t1t7eoJLVkWjq79P84vQrAR1FN/QWx5mm0UNjUtIERM0GkV+NV6z
Mr0yKrnLLO1jWAxm7yyCPQdBb/WVmpWD4WDfBPb8pIve90Z715kmJQYaSmt9aHRadWWk4bn3Eahu
avLsDCKMN5MjpbGv8oLtfnZe6mnifF+F+miEXtodwFXWnOiQr6aAH+kqWwlr9hIgz/isvDFKCXdI
uAkxS8SmTjt0BwdBc9ycVZzYC4cZhY1mNIMMBL+D8oQg7hIBwuhysq+MS6eMn3bO5MOg+ktxbE7m
/VIs5BpTg7Q/8qHD/ibgqRv7yXxxwYiI8TSYD21ZH1Ore/JK5B+pE8166dtw08rBDabh1cFPGufD
e5VwVtd3QM19LW2x5XY44QVTAu3BzJbRt3UQkXzCemY4lRT3jffDmmhaV+KsEXyV4QBKxu897Z+M
Sm6onkY6nHWlHfQ4pwlYP2lDgt5vCpRlZg7M1ouEpLR1HsLmcdCWs14VyE/0g9g4plAd9HoZOMzX
6rjdKeNzPlnf7KEMwPlmCcey9nNURpzq9pl5HiOigTdtO/YJ28dS7oDN7lQe2FSvvjjtEFR0/td+
2cubhTuMAbTOMsBxcWOMUc9MlpR4v+QG+4fKqc0NVeNi6PEfcAnOTTmFQ5YHGQ/IDIGYIeEnBA4G
ycN+66a3lY2PWo8n5AVqwRvz5JOT5oeJgexEEzudjd3gss1lHFIpszf9o2v/INcOMwYjvWHCH/05
Jl4Ed58QuDhEHXCIeyscZlgUqtA/XPW1V7PdWC0nYTmBAA00YjrJu28CjJSrvQ3lp/L/ODqv5ViN
LQw/EVU0oYHbYXJSGOUbSpa0aXJs0tOfb86N7SrXtqUZ6F7rj0m5ad0824uhfslk8Oe0cbUGOLLX
jbmxPM2a2pGtOpd71QyMKuVLDRTRVmBzBrMKEZ6bgBY4jJ1EXTHm5n9sXitXs2yCES/yHY/8Rtcf
6fgdqHnb50T/cXwkfhTWQboR9w/ImMKixbM72CGkHEOUPCuOmyiFA7fKUDkWGiqfsBLrzOuPOCEG
aLgDn5r9k/yxmaOiO8atHUoKihxs8Qjrd3IcNmn25c8uz42DKqV6QpVCCwHqHosNq5GPleiedGns
+lptZVzDCvlhN2tiJqnaAxiGANwtPnKC3AEKipilM+tAb3zY8CNnqfFnA0yjCn+WQ7urJJQ0aHxm
8pg5077UNGuUSI3GMJ38h9TbR1O8NWs8mfz3QlwtT0ZhP5AquJ+j7qlburApmDwiRx7NrvvFRb6e
eIinZdpZWoMy4JK0zF1P3SGlansUeiz8Drm/xo7gnxVG6q2M3N3ApNKNHLL9tKZhApRzumnRrUWX
bw2UE0lhhb3CBxvdT+t5Q7QjpfD9AQwxxCXCFt8QyNAdp5rsuGA4JHl6vqeVCp/Ztf/LldjPCnMf
DrTO8/aGjXOmLi51LMJ8/tDpp8kPk/duSOLBl8aAPo35c+TzxME2KYPFC19NBpJTCyCTiJOwvLrD
JZVTqEV/tSIjZNXY8p6frcDF/OyyhFVH0+RETpEkS6i6kfAQPp4mBjZR/+q4QSmrNlEbbfJl2E0o
AolH8F/IbfpPFNJbWb5/q9zxwJpxr8qwVjCBKkyoEA/SQiBXo3/OcFw+x2nfmMUOYVbY9NU+YZAO
zWZ+8aruw9WQP40xuuuocZme51GxE5Aw7AfVqi885OsNOV063aN6AlKbFkwUNv8k6DDBzJckHKA8
x63RphsiDh+ttL3idvksOw7KKbdfqzweQe9LEJpqJFkjm27sU2D3BPcTkAkwFo8kUlhix7K4lyPS
CLf+dLH5bkWiz72PhbrI+LHIHf3gPfhrGuRUs8DFWifjhytSOIC7ickNeG88MJnZ7a6LYf+Xz5LG
qmnZ8TQ8AtX/3JcrWco/Y0hPvQOen/SPyHe+qal6B8nfTJ0+eqW9E/bw4GAeAtUvHyOQl5XbpJcx
nu+H8YuzpKjdyJdVNYlwwT6wmxEpBNq+AiM14YKH0h0veV/qVV6Wfdhb3h9VXxcFh0bQwD9z8Nds
K4JfyPsjqAVRT2oSRhS8FXb/KWRytVwDZX3zVS/LDybpKswpP9R1VK9mLN6rCRG+bw5/bts98DQg
EmLQJxtwZ7XJ29D1LwSVcMN3Fax4mUPHGc+Q5nuR+NhNgPzL2vpIvGiXwltEM/Wc9+Yj5Fyg8MjL
0/QlshtW3T76HidxaZ3xnbDLc+NkT3h6OBuqfDePzgtJOke7s5Gx3tHYwKBwXVyXzro1udwRQ3Cw
tHmb2+zZWhwFkKz+i2L5D0qKU7ZLjpAfa08Uj2nt3RpRT2TyN0nY2/riy54tI69iWPTqawC+xLg4
kuBANUlifc41gSytR+tRk0gVqntCr2rRN1qB94MWLt7RhdxDokPZDd7MWul28qibWawtx0dVZkBZ
yfrHDOozzuuD0WaHocawazjIsfpx3HWNRcR38sZzEubBDEbpZTcSSY5TP+2CerjmqXMhEO3aVwKM
iZhhP80xHk/gMmn7OiXNaTGKR92nb7nfXPoCTzy47V9Zuhc/rzEA5btgWLYUFT6OUXYFr7FXneN+
0OqBgEJsvS7+m+vxWqQefUfa/c9aPB5wRRlNXtReGBgm8s82XtmmiX4QIcg850+ZAWiGXoSMpKx5
ZM5aqyACQ7fLYxuZHwPxPSbuAi7VaK38lHE2svMwqgixULnphK2JADLRgPTG4FFdTRP0MNi7xNHP
czOOQFDLrakRhFjpBXfMBg56L2LG3NFaJ3O0LzIselMQtgwEc2Ju7Gam+zphGGmZXLNTNqZMl2oN
g3+YlBMWk6oglK172Kc0WI3k1u4z1qAR+SwPe99pnNPpmdJOCtxBKAjJ/RdP5jOU/9tk6Acaakea
F/qd2w+HQCwPzjw0ocLcsTIwWVGIED9lDsnc0noSUmdryD+fR54pPZ418vnuPOblreMI4amW8F3j
c7ZEH1Zp/yONA5xZLoj7bP/dBnDuG07VhK4GQ9YIgfC/rUilnVfCWDZC2ymPo4l2EdVRnVkfBcrF
XW7aV1l47+jraWjtBlIiUcN3yvsGUgN6l+QNZCkjpmF0r8MCSq7dBiO4Taa1QqHqvwE7fJlGcbJd
E04cbxsjyLKb0/RUm/VFTcsPM/g+E+mVXXTniuDQ5lKwZQ3HpZufhRbfBD+j/1WbZel+ksGFDWUF
dhEQ+ubPkAJANUv2lQzLLRiA2Wor/a/xBkbEXpVcSKrAWbDMq2LMLnOEWMpy4cDUvQV3Ut2Tf4+7
hC+U3BkNonbCS0euPfexl9Ohk+Ux8uoruURPAYOlmy+PpkW9JIkqxxolBTKIpTo2snyKi+JADMHG
kvOVxrQTaYy3Ajtp3lQPTiuRUvD9zIu+VBTcuLPaU05WrbRJWQDTuY7HvwmjUxigXls1iraWIBm/
Dd/7L6OQhycJr2Ll/GSeS6Zi+ToWFu0tw1SutCNedGN/2Ll7qUBkJjJVNOJocovqvaeC1zwb4Nyk
3rXc8L4khKJ0GNiRcbXB8iWRNFoNACdfLkIuRNlL9kb7KeYkROYjC7ljvQHDL6sgNy+xOZzgv2hx
zmZSPxQmmmERxz7DUNNb+8Rdtl3rPJX5QNewu0uW8eqCVudRtdfUyvBFdAVUd0rEu8xfA9X+R6rh
QYHo53Z6ivlOG+X/YA+fw9Q1z9zo2KvZnzZVau6oB9siyXqNXE+ferJbVgR/cu6nQ0LYznzu7how
z9rHiCx2Ccm2JCNDWxSTx2oCAlnBKm5EK3UoI/soIv2RC/XTmJy0jSxIt8vfXW+eiY3qqLCoGEf4
lbSVfU4WFIpy4y4MuJjWoI4PdQ/VgpJnnbAB2GXmhU1zX41mniSrVmcjcHnEJtwaS/nnxATHxKmI
KUrJLiOSqns35lLbr7K3H4MRabehCmSISbHyivS5HPudHILjqPwTcgjyI5zgORtnRgnzqfOns9sv
bzSQM5AUTNzj0l+W0vqSk3qu7i2svLkfRk/e1izsvUtvHOzVJ49Rug7yJNqhutk4vnpGaLSJo/o7
RxUZikBf2ipFsRLxyBZ7C51G3kT/hGewHMUMB61ZXL3G4Yfo/yMVET6otb+9SoZIhiDZEyawwnXJ
HE6HQz5FW0Qaz7JuQE4TVWyaSX30if63GMZltIFm7vq31eIs7c7gcVlriMbE0CLsK3NvIlVcSacz
CbCLQhgqnlef5BWdymiNUHwIteVtuDpeFxU/D0m7FbF3KHL51ET155yLr9HvTh4Nrb1HueGQvHmA
5v6EzqyPCUnOLRGESeye63tUqnIoeFi8rx7WVdYxdXOxebCG4KEr2MjUVB4DGhU3VPvGYdCkEF8M
JHCz9cHCIeT67gESH+cCWxFKRm9Y1WV0xoZibYrUZUxspvy1gMZo83uDazacUwIOV0lJE0Mjr/lo
HIqi6FYl1adrW6eP2oqftIQPaaK2vTSdfJJZS6xNar+ksxWHWdMaa55Lds4a6E6OyUMwc4tKy35z
GItXqvF/49T4zrMUcdE07pxmGlZk1L7w/bO1LPxpMtpytN4FhGnp6sNct4+Gri85yttQphlCqF7v
Ut08BKOmk73uzIPi7ck3KCQYf+4Za73ui5Pq579x8v4WhHCHgRmfsB6DANIh/sU2V4baBnkxyNFY
L7XhEhY+4xgr3EOTW2tR/0f9B2p/RQhWu5WGzzvqH3Kr+50HCeMxLM8TcX49vs0SrLvA9eTF3dZx
fSSvkcdTN5q7zu3e5jk5kUd/GExnWUtlvNzhg6bqYx5w1Ft9eSCr6pzqHIF5A4+U+hD+zg++5b1Y
optbQI9bBo8tuRO6uXV2+h8XC1YQeiMpkRv3tUWwTTd4IEwZGguZGPvY6K+Lsi6EcxHHSjHaGNns
mFH8FGUtuhfkBX48ftLR+TlHLMxWQW9JLfTDkC83vy0vug0+E8t98Sb1kGocS0O0xaRXrAKjcwGP
xGbWjPZDeynveSUREF5hNOCRBpgRGmg4y5zESw0EkxFQu6KEMAuLDiYg4kTdGRGwlZkEa4eqRRCf
5bSYxPNH2SDusPOfkvqWJNY3xQU3fxj/CIF5x6f42/Lkj4l1ZvDkaoh8G4IfxeASBHrf1xqhqJIc
5/QxhkFibfNWHLXnnwbmpZpGSBZKthizG4+pb+79Svybkxb6w4W8X0T7UNACinwi3wpHIxCxmg37
JFUu8tnwgmhlLSnqzaBEMmyylfRpjy0EMWsv66eZyq/AHh/GYX4sWI98sJTEzd/Kud5bdxVY7U5f
Hl6SWNc5QEbCQmsTX5XVFa9xV4PsoVQJXBL7IQCP2p3+WcwVWHEGe0P8AngifpembiCcWeWzQq9b
Sz8hz7pSVPXrzeyjc1x8gL18umnwmAvnEmO/RDVe3mTZ7JNgJtvL4eWmjZZSmBEpso4AWbmBCoFa
pZwPwVS8KI6nVW/wf+wl3sSu/lZFB6aWbuhJYtf0WVaNpQX/5HRjuI86KeFuh9vCchY2fryr2uAA
j4PTDkAYDzQNHTCmnnVLyzsZEbjTmd9jPw3TqSHuGj0X8VpuDspSiv7LdMo9XUGngHyhMY4Orsgi
iDe8T2MZXaN+KLAo1QTtpqwifnDSRvGZoidYBYu3C3Lxa+v5asD2lCYGqmDBSTVaxWsrs8fcIpKO
IqTsyGqxIuLwaapLdSCBrQj7dsj3lBI6yB/AXYWPDJTzMN7cM+dU0+2IGF+uqimatVj0TozODqp4
V/rFQVVoJglc0Ss8UcCJBQtfls3PEzNk6+h9J4Nva5DnyOGxbG2NJcfXu8LML6XuD07BS5EomsSK
wvlv9DjWA3/4lIvoQjfmIQ5kASYe9C2+HMFa6hDVn6BvdQ2o8/rXxZMjf2z9zHnLd+uvVfa1TNcy
uwvAVhF0+OT1u9oKnrl6V3PqnSKv4LsF9+4zcOX4JbJ8vvDilTy0La/4IU8GZFZ/xiyP2VhulzL4
qJA9R33+1mlgZQtorO3gTeedbdv76W7Rad2zJgNMiZcWwj1t6i3Zsmttn++ioNnxP+28Wk81IiHj
ufBBx2FSMvRdefFlzUBghoHky4mim6zHg577Uz0vL21MDrwzHRp3OGA43ZIOsLHcAu6VOzmtzDC4
Ixe41fdWKY/B1K6DxHmnd/zPtfq3eHBZ8WxS43ou5rvqlRzC5NfNKvxddWFtbYR1DJ1+8hSowFlj
HEN3USYwFWn72DL1hLPf7NCHrUeJJDd7dfAgevLBq0CizeFzsW8R8MEg8MOIajeCPMwdGvHe49fL
GLXulNXE4UTGqvs9gxrMzudwn2/TlB6+12XE3AlWm5b/LGq6Ygd9KmcmNjtjUHQk/KVW/mYhbIkG
izvmv9jv1jqg8qaYNpXd72gyA/vKXlVLElGi3RqD5P2Gr+3kBEhV89ZwyhL1eMpLcxOU7bFybTg4
65Hank3l+NvcO+TFkw4+ozFf1Uu1ds1nb76ZJAD2zYWPyOLNQMQQwGiy/VbW62zxYVnYodhylH40
kD72LRoeZmt59b1XzFEQwz+tuSDFYd+ZI7JJkRipjGYbK/TER0CgXtHm4XwH7/lMllaEopzYs/fp
MK0FzHLbvLOYNrAaHI7ZwCYIdxdXtxEQNCHIpRH53m7ZNdXH3OEANUDNRqRHENQVoGkD83YPn6T+
Zzerexw5x9fB9d5aTHRVGgM1Himp5CF4TPqHEZEewWloPv5Ymjb5/FvggNAFzrj+bRw08p30Yezg
7dj4Zgd3oov8gmF6I1KfTfiLYLXd4IyM1A9JLXY2uI+Jl2TULIbgCsAHDuO+0iBgcXyMlos11mFu
vpkGKsNug1Fj7emDQYoJEQ+dgStZ3Azru5XPuWVtpsQn/6viF3sfhmKdCLE30cemSUczurnL27e7
bWTqX1mpVpPE3lDcMq8BxqrWiZkeBBdGKaNPCpx3TV5f6y59ydvpqDO9bWpMRdw8FvBTepDdn59x
4bjMsu4T2Rq5xhHIwdp6dKfeRasfqGnpbHpzI3GavPrbt5p7vG6yq9FMzJY8+fV8ceXNTp5nCyy8
H2mVEdsKC2wakX7v9LsJ1n3BOhjVt8rot2VXXthgdjhokY5HoXaKHaLozVgjh5r9NaRHgWTGbHzM
g4/DfBwn3a1mtXwEtXfBeoCEl6RQIOPM9E+kI6461MixD/E1Nk+RNq6WOW6FNi+K3HCSBI+SMFEj
dg6RET12dUFOwnicJ0YaagsIsazgGQWiGGzMqwUSiPjVtVsWYTNyGlhHBVuvxQfXAkwWXzGSEDqz
3Sa/jHn3bpN7Kais79W07svkMi0MrMXgHJQNZ4HUJCrAZ0bII/6ALl/xSZ7q2vgaSEIuTblz02gb
jJ/53UobfDQzih6ObNn3fPsMt81vwYDKEsYlzKs0/2ckLlKZfS/s7TQyiky4rd2wweM7/hvI4vAI
sMzgdIv60Df8tk8mnU3Z8KRh8NBExnlISs1K5a8VU2LPfrOQTwzG2q2se5pGdNRsfqzWUNIYg/bp
gj5wqLcFpjPPRJT+CE5Fu8q/yHzDgLoxC/CihDcaxaKObBZ7m+wrtbHs97FczgbjXlkhhUvbXxsr
dIvUo8VkWtZ6lw8GzDtANwtNNDtHkXGjuu01Cow1MaorBxDUaP216FMGmoWFw3XvExPtIDWnP4pK
wSuXtdPWN6i4ted9EzRPukVs7PBOu2h4WWtodXp23LceS64rnwrnNleIXlsA6LYcKXrBGDtyf0Kr
GO33SAI3jT8bZo2ncYHGIhG0+AZg3Cx+hIoIik4qJE/iU7H3JFYVRrg/y/HFgt+2wdOWKQlVzAc4
DqfecuEaapRpw7q2011v7yzuQ/inDrkZEcRYGNiv4YnrYzr8xKbaSLvZgoThmOg0wl5xK3DRFMgK
CZndRLAc9ocF9uTn7XZSCvlFdiVG8MSEi2gNxaoCDiSo2hvPDW+tmBktMHY1z5OXrXl5N2D4W4Uf
MwbBkf686/kBuur+lu5AJC72PG+yBSaigswKsoP2y1NNqXISky+yNJxnFaf6sBkA8k2ywtP3RRxg
oVe1Hja2HrElXv3qRQRPdnvr7T7M2MH77n0yT6b1VNRbT//VqljNOficfSa/dJUsqMLXfOV3sI/y
cgxvQGvxjrZcMIH8NwDIXZd4dAu3fmOUvJYL86RM7c8c3yNtotgCiwT2JK2mPzsaDoSeHzxaC1Zu
ok6YWG55y2hWdlR/CE5nRNGbyKz/w5VyLkz74qro5FblAX3RYywYkrqxRi2rnI82Fj/k4uLQhYFc
SQkfr4V5QinPUBJM/wWiuqW9tvgWVclFwINPSO55htMcRQWxTghfZm/xlt3SQFzboP2540r16FKX
hLAmF11y8Gv7PAXFr+qDZD0POR9ZNOMgE8M7vgaAt8H55FuGAMjegvudp2dJCl3wH90T4qDl8Mt/
G8erBMssnOIBxf9uQF7p+w1l1QoS3LJARP2cPOMoPhDYgx7DUc+i1QwsqXyPLCTGjSCaZSiAEZOM
WNa5REli9fkpIgqa5T0mWzRwPoHrN3PcHhO4g1C5+jFwEbK0yAS7COG9daY/tAonj0k5ruvsEOP1
CpjEAe6hSacrmYZsfca8qmG1UNT3390gABglbLYh8tNwF9E3LorzwFtOJAnskhlHWcfGay3tlUv8
3NgWQTjqXyOCcyHuPWhV8gI4Tv5ct1Jo7UPaWw/SWFBncEpBt079wN5nnOz7wzb4Ma+oOX6nvX2P
ZZjf9JjE6yCzP2mhYPGUBxi1x0oOT1nA2+GhVhnkbK1tk5lhWD7JHLGBC0sCDormR7bdyzg77Skw
/DD3cUBIEhvrKSdUo/JwLMJkj4rZAxx6gHSOOjgYZa2I9rlGUcO8Bs3hxtsxNh/AC4/jmD56rQfq
b15ykgfte/5N4YuNZySvfQKCt9j9U1kTqaNlDnkhMZdZJyswsdplA5JP1wwIzHErmhwBzZ0yw3ZF
rsihHFKtGO+i+jho71TbRLi6HSELsRsAo6CmJON9XHmek4V5itljdocrqJLepgkLHqEF2DoTG42z
yLduFV86QppWmUZqtQQ+eIYMVW8e3TY+kTa6cZy8JxZQEdAzGcWhuCecjv17UErsOxPuDnyPc0pt
bsUa0Zkte5F9mjQOm6JzH2QGjjFDCBduEtZNt9dd0G7GhSAQnRrpD/I+KECFdCBZoGosOVwxDBqb
KKcn/B6sPFYVogQDDWFqLV8p8azkQZveyU2x2mUmXq2ibOhZGfoC+32yQxr6G7XKRQhj5GuYHu9Q
1cHwCLFZ0rTu4XBvAjcqHusJUx8idLeYV6UCB8XROqyn2TXWnjSH/UhKtICZRzNPIm+8t3syJXXn
2XCk93AXH4i4w/wbiihz8P4mzbeSuXxfagyjXoNkJjPd4kRMrXyrCZHYRCL2H5cmwR+XTbwcUakP
ihFto3UltpHlBg8iE86ziCoe9dT/J6ykDlZzBZ8J3Im+OsWvW6SDflyApHa2TGwCMC2GWymAcXqO
3Ogu1ZElZka/YuvWSg97EmHU1WiNZN30aHgH/MLP+cAIawRF81gHkbuvq8E7TiN6ZsMo7W2pTH/f
WJPzXuu7ZJH+EfnsBDkDWZN3G+X7Q3hP2eWLK6x1JKsYNzjhT8vglD81BcJbUzN04DynBzeCcSRV
n4BcgbMJvk52pd6M7eDUa5kSAYGCYvY85HwjGjoKWZcVOuDxSJCSE0Y+cSnLIqKrHtPpE2Vmfhc4
pD8Y8GFok4ZEbzcZ0Mq70S2eE3GHcrpgRy8sCQyZGTQPXd5276qP1I36jxrEdGjbNBRV3cIuR/Er
pyucuirYcUjHj5+oYLUpJ7fvsbNDMXivwzT0/w2N68mTcJf8y6ep5jNzGt1uuOkIIGhHlIte31pw
3Y76axaunYO3KCpAUzJAX3OjQdxqmHNzRYlit1s1ZAvTHia87SgVkkaKseUhmu754qkjY8YWuiEV
erseaVgcjVttFzVjStVTLxH3Z9kz0Rr3bM5K9dXZXyYuTcXAYW7bFKWW6QgwXYIP8m22NGiC7SIi
sbNC2sOxAt9AgPBEuuN0txYFqvfxGOLIMOYpZbPvDMZqQRiyu4L3VVgejZJoVIrydl3fxcPKgmxv
dzV6RNz0/vhGrRuQ00jeIVuJwnJVZ8135+kW5wmvcUyDJkox4XJMAdahzR6/CxqVttIigWlTRm71
OeqOoWiZun1Px+raCZrkhDwfCkr5S7tdsg7oMo6c4b2mUY1qvZLypI2fiQxOOnMU5g4nO0s3SL4r
3SAawrd+c3TqMUxwcz7juEseE5c9ceuZaGWpq3U2rt1JtW5chbkJFylHCU4wsGzpfTrSY/qObxi6
b3xdNyHm++LQv4w5BQdzRpuZP+LCmiv3SEnOri39V6PTTxTKnSFuX/yyPWjAWYKx48ciT2jNwAae
jtluifSL2fXvaTftUVNvAuIshbf8w8d39RSZIktbWVfTw5WcCZYo5hpDTRehip+kcwDF2h3lb89N
k+0nVx3xBcmtszShnbTPCwO8o8WnRcU2NXnVA0rFhwU2I09mptOoLg9J349bdBIxSS2m2oOSxM/A
OsUJuzhBJOlSPRUtyEJgBOOJaPHmr45GGIEKQsIl1SDJ3G/Pw+FWmsQOkdG17gf+daTXiX7QBpM3
WXw2d8odvoIHJhYZ/3h78h3nJ8o9jGVeGOdXZ4Rfl49zJkl094gaC0IeWqI00GXa7kr0Oszt4F3X
WK0GHrORtQFQuqjpVGjyU3HXQOBvU6EYKh6cMm3po2mX96VU/no0TWNviiKAIioQK9SNpZl1Df+T
EHECRIQmNhOHR1BfEuMuIdPygQbIfDUZ1WZgS/FS84ZH46C44Gl7C9PyLOOPBv1rOwEZEERiTVe/
Fqt5qM6pPHXpcK1r5PwOStWMrsozPUYH8k/PPU26nvHOtgP+WO+Sqb77EjbW/SdPum2y6DWJ4ivP
jnkd2XCHxfkseJmXMj8azmMC9dDX42+eGvtseHPmIwfXiiyFMK6xuuSfswXZ1dZr01h+UKdW/lZm
+7nfkEkGx0FF3JMVZzcvOekKs8hLb12m6QO2bje6FSFD1xSjx+AFR1z1vFMgF+KPaBUUu2x+KIIC
XCK2pj4W6x9LamN9+JPm8ETJ0WHTiQ1EwGFLWFNUbUtucg8NgELjMOXWKoc9bMWrfdcqOn0ozZZT
BlWoRCoxHfsSm2hkkcxiAab/4tvEUyY39lxtUN3CGqOkDJ76+rVjr0/x2HwzH9fTQU1fUuFII+bD
ueT5EduLbD7RPBbZx4i4pn3ryAxpjLBj4y7slW4Pef+aZicBuujX/Sb2X1R0LkByayRaHRfzHU6n
MJ1v/lpCGzJfhwMEbeU+RzgWvPPUPeXMtjZJh927n96E420lk49rGsZKjxMGH/JsNr10oMR3pZE9
OEW2Tsb8EkzbQbFbiq/Wdf7Z5r90PhGpbUIVpt7Rn9tQVerklL98sPnwMS9IITu+fbP8M7k9SgTn
XXX0/FfJb9JqzKjNmjuLtqE7F8TeTLjqPHCHRdeebaaHhNp0HZDtOXNOdxklGoLS8V+d3t7Wg3Md
wErGiF+985ppxxlKSkTha1JrR2On+7HMVqQp3IpAXmwHjHxekMFn5lkUwxt3/U8QpIdJJF8csQ2A
h9cS3Fgtr7xajxLydJCI0dwFzNKQ+qGb0QcFaXsj9ZEItkVPz9pPzRg9VmGdg0Z17zRQzjvpKmIl
25EKPhqPMHwTRNQPi+cANpILee9D8AnySej9QbKjsdzEBdlw2OffGL5JTZgdNKJ999ZTIGEDZ3li
N2qChZvCmw7Z7AeAbOpvsNzhOAthHXXtfqZD+qub2PyL5ubNdxu5Ul4jwx6GC/lB8+PmzbnoW2Pv
lugmJXH2q9prviJlcdxnVBv2D0s/noq62k8ieJ3N8jsOpjchijcCPAmPsxmApgLJE+FPsFBFQC3H
BFFqkXKpKcbLRuuUOzigITocwREQ4BarUmunXf+xmQlmbM3ACRXrjE/b2sr/f4nqiI4rSab3eYw2
gTufRjqSD6L2ZrJhEHxESl6TBpmdb9UYRpSC4/CmBptve3CX8WwQ+yDr+kgnaXpnVtYxqboyMndW
rABbJvBMWCGCmQgni/z6kDbik7Dgb3OkbcbgrTTzF/7ssx/Ux27qznmdnocpOZa1P29Mth8jCC4F
nccr15zFxk5Bs+lHY9N0AF8a59pZpPvmLfYH9ylKsnPu6aMuuHlJMAEc6dBYdBbWWPImshld64yi
Hc/iFdxsP0njlcRsDu4S2NP2aiQI+DXWrgci6pMxhHKhxYhpYDrggpTQyhi3kHkl80ieyn9GgIND
wFR44xEPeh49RomrtnUSbFD1cKmeUlLtJ8zCcpneq3o+OnQqhG1b+AQT/Dh8jUE/ZGDNRvRupf5M
sgV/6ZDz3PsKxi+/8jFYPhm6Iyxq3BRZ9bMY9408854UmnYezbuwIX+yjMcyYXn3m9+uenMZelIA
n2CUr7WfEDVdm+ESu4Aw8yoqtnbSM2jSbyxGvpkePzEOAp3t2uA0ieeqUlurAzcfKDMwnDAb8L7r
wtla83TuhP4XtdMe7uyqKU4BEPnK+BitqVwr+WkJJPjkkadEVmDguXaCo4eYjZUMiqtdz2f6tw5N
wCRdVB6xSjpUhbtnKD7X9LHHhnGKoC94pO3PVvEDxt1eBRniIi6gItA3e/KeW2NZu7aLzRwyQUfv
RjH/wcw8pYtB0Y9rfwz5Ez7lVeez8lLCrhy0mcxaBI+yvqry31gEYlcMyg89tKNqoc2sbEi3BOla
0lvJRYPQtBDiPVfxO39/cYT+ICj/fxydx27zSBpFn4gAc5Fb5SxZluOGcPoZi6GY+fR92IvBADM9
Y1siq75w77mbzEV73vA0Zw7jlHKvcyXHTn5UebG2NQ0TWH/VWh1DZWC+t1qP84PaNnM+RyLU/bA8
M63CZiL/gYpZWqgDA9ZLAfdSlBgEUgys28E9QaQBUYP6vTjyIK7nwCrwJocE4S2ZO30O/9JbB3M6
WeufSBpeZcmdSJWbNhUMBinmUo9PDtgcw697HBc7s2pOrTUre1F0DeWyCeaxWzXPBTd5P2A7ol5y
B/0yURgvrFw8scvZtj7c3RHzamH0F4tQAi3JTp6nPpGQn+ww+JM+XLyGzq8N9mP9g238lDn+p+f1
714QfnVugflotJj31SvlaTvambcgt05ZjeOYTBc/z57LiBkya7zI5knQi/deoK4t6/QIDFOQYA86
MSRKsfKXHUoXO4zPvGF/JeNoycDang1JE860d2dQC+mLZZIBbKTkXViNZKmiCBINd/mUHJTVP4nI
4IdbAEiaTemiOxqxvDo+4MQRczyfmT29dhkIMd+6VjZDIXx9heJMmEVgmEEcNS4ypKZjpG37pl4H
5ARKn1mxBzM1DrK7jf+KbSaKX7+Cecm0oLVxDeLgWiXyamvho0GHHTj8T42ZcpdDUDUJ3e735sQ4
fRSbtO2PJNM9g8d5ab3yRH92KOAveTEuozY5t3GwNm2HaDErWMpJnpyI/Uru+ax9+c3HMGASombL
cqmtM73Ex50N5aZAMb4Ncpt5jCjhZMBiIF96ZJXaKfpXuyK3R7Id5DKCyJKV4L/6lllzqXAitDpi
EJ7alWvk98Eo6AhlTFRcwLPdAo/aBV7qLfCL2LQzNLpKsM5GO+2vi7KkgsdUyLZgZkFltHeMP17q
mj2X4+EDyhsOpjJ/yhx+SeoCzAvhp+iw/xHUgLFjGF00xOZ9nDrmL2XzQ+zhs5Yjobdc7xGO+iuB
VTv4WOBeuomvqjPPJv5u8no7Qf3vfE1VDg4uePP4ve1OgR3FTWHQg+tPU1Hwtkd/SlnlR4gIYGVI
jNZQbbZjOuz1pM4Q3KdP7HgzcHvBU5nP8RzQOVXI4DOlVhbR0UUdJMxBW0fl8Obo9sXVEbwEYc+L
0X22nfhJQ9YcbozSjWYV5SkoJWKDvyfHA5Gon0b4c8sx4EO3e3LPgZlSo1lojUWY7yXBhsKz75FZ
fisnRdKXVODJXXsjNPcdhdjDMchBjJwnv87ABcXgb8M44X5N8D76nTYrmgDHOKO5HGwLs7qdAazI
69Q4jSM3syf6TTS06mnQCV8jourgN/A3hP+PWfuuxOdBZEO1RvEePOqyH55Ux/aXIGb2hVbWbix9
SkDszzV3PqZ7if6CZ0Hse5UMG2gM2FOdEh9Q3e+rhMUGKxzqCGVdDSMz9tMMC1JDyl+Njq6mwEPP
Cm/C8c0fgLfkJFrOUw6qikptgAszYht2dGQJnCm2hQ295xJkrFqvEAcwGtYzbd/aRbo02pBuoEVA
oiVBtTTK9p4buLLdNkqWocvjVs/HArI0fstOK09h4+1VmQXI0vJsU4k0XaXS6NetrV7DFm1zF4qB
pVvJ7eBCgmJ2M/vVp8h+TTzcSVri5WsdA7aYODIG/MepVXN7zUd6YbUPrSI5s9QtjPgOECkLqSyw
u/AU+G18DhnZwMAxj67OmSWx36+oCeJ1TRLmGuf4jdP5HfaOWv4/JM3iWt+MEZdK0qrTkCcvSTaG
G6MRDAHdDMnNwIKQoOyznAOMU73+JkcNBtrMuvBz4gc9myqmVgMr7NbbaiM6spSnFiBEcuG8v7Wa
qg55YpI8Ye6jfGCFmOvPbRmzf9IejDA65PDjvAnsiczypoV0xt/QIKebHvgpMcNmmbWt/4KOVV8O
XtNtJHtoZZTZSY4oCEsAj5DK2pmaNmeSVvXEy8FXk9ZpeTIy7Xsq+aEqRjHmW5m5VFElThEBbtsk
pAvkDHxTgCI7l4SMTobbOCr//Hy6mgF+mYqmfoEMHGV8nBubSOB1AQnFr1qxbc0MUTwQB1B/t/1X
zSeb0lFplsNwLca3UuGt4uV6VINWHki/K0F0uvqyrYZVN2cfe1V0qFoKHXRSAVZeeIUxMO+0afyt
QSYYwTLMD2aDVYlbe9kI/aM0yo+c63hnmf2WiSfFRly8k8t5ZD4tVmLU7o5uHHIWECtMJgYoh1Fc
coCcq4hAvzVnK3gAKxl2npWenRTEL7O0rWFiQ5lp8F6nrYfRGI8GEzuS0TrUewF64gaH0ryQoJsk
B5tlNwmIwWB2awbCm8ovqRtKh2UxpqzMzfGg285qZMiA2DT/7BKK4owkuY2hjC9ADLxFPs0+U1rL
Df8YQb4ApLzBJM9OZWeShBl7+GSmUcPp716odX6nZOYG6HLmlYQvtucW9Jzz8ab6d8EGnljenpy4
8pkbXfKNVdupmFDQGlSJpht+OWbcLAy9z5ZNZw4rNMXRdWhqbVc72lGX2WtvpqxsbAMRGppy2Krn
gT4yZglZDhr8N6P6ZxT+AWjDqzmwECxdf6VJAq9odSjTlGscEVuQ/DfmxaWU/CAz0dRmnOapkEgj
Nhq0INJflVXybnspGCOUCqxA+oVTxhy1CkVCkNbnAIzI0kWmzMbZKKj7shpZIG4zs3db6jwJHafu
RvcFj1RGPiySn0kzmUHz++iQeSWg8aszBk+6YzTHWsTb3Ha/GOq8+wzWT93ohFCd0u7SkJP98FoA
eFVhw9Tt9Q2z2GXl8oiswHVCqx4q44GkAOay2guVH0EwRtiyuK4HYd6wyv8QQ/LrivKzyMeLXWZX
yMzW2gjqapPFeX/ssHW8h6E+8uXWjH1JYGVOp4vKmA4sIePwUFdtYTN8LU14kD2IkN+gOoRuvG6h
tzUQjcL4ZLj1BprEvg3mpxQZsv8JyIPDlw8ql4DD9FWIVqst85ccCvVqyAVFumbyxrcWo0686gGx
trOuCcVUUrENq0MSPDWZrKCCs9fPovIbQCbdWej1IGA6bOwC0EswqfFq+sQhON7S1Bk7aH3BR2yE
HAjFM8q0XTih5XNek1ZAuhl2QO6Y1c1F5Og8K1N9hFX92ePds1HyeGN4hN+4LTpczgzDXKEjOExZ
IKUBy1hrOnYMUrQRzc0AKG4KtlEYnpAHFU1BrfVUON9dE72HPLc+7nBPt57cUsEnEpsiq1Yek8Yw
m0OHXoncXhlDemuKgYEUjnFVvRPIOEe2IUqAzNqYKw8H6ajkRbfM64TNVE39uqehlPVwHkO2TPVn
BGAk0cuNG4cf9lRvW9NY6TS32oBPmhxf32cJpDGPmvnlhnug5rKpr6JEQXCJ9tx7XxqeE1VcbN4/
J824ZygDGFvko7/t4+7sYIxKZ783fr/yitf2EtI2AZ9e+P1fRyqqBD8k8x9vescSSzJMsC297jDn
cut+/BQpY5dZ7ToiTSYJrHVv/VniIat009QfrAb2LGnQVD1SPuisIlivAbGK9kWvyiU5CM9jiYbM
KVaNeq6Ki67VW4aHSAfN4iuEzDEheyREq4LHQl8xABkOi7XH6kLJAOF7FW/GkpkYAWCrmldUdsjm
3e5myFNmvSL7A4sBdcvQ35FrpAYVjEKDyHf3LPt1Bpk6e5fGKbYvxnjWEDJ74U+Wsip/NsOvTB1b
RAF1tCVVrALqooBiQ2sOLVZPPjJ8LjS2Q5X5w9EFy+49ndWIMMymPR7iReJLTi/e9Ke+SVaG85zB
X7HStyra+sALkukSBg/6MHS/YFyq5A7tjv+ZVt/L/NNtF6WxNxmOzG6da9IgIpW3Tu4FmhGWpVN7
shk3Njj4zgDG4ihbaqxl8JbBJ0B6HxbxEt71ZnT5mQrOWvNd0nvr5rM0vLltoyTuaXS/rO6rRXMx
oDvryCdFuNdvAhZSCGHN4EtQNvO9j93Vy25IUR3zylaIU+Hbp/SzGnU0fOIF+mVVn4qOQWWGK5oC
OzrYZBzBVqKjSlgL6xvJFmU8Z/gBW9At7n1mxXrDxbb+kvzLgYzuioOsn1x1SjghGgJi4je/vJXu
quysXUKQDdND37832j0jlAJUPRg5nOFcQP6r4z+HdOF4LRB4F92NR4J94iNyn5PogH8k804cL6Ae
igQM2oteXH1udMBDkKxgwg+01HsjXAu1or+x/zTrH9vCxZSeIvSOmviQrKDiG/QUeFRfenzIJopc
ZH14CK0XJ7vK6G/wNna189GVWQEZ1wj2on8KtXJADlC59PXbVETLFGBTNZwLCqm8+Lb6hz87CmA2
bc1gMx8Mibi0uPAkesOwPY+wjKxuKROarkSt8vZE+4BujbUXtAFDC2ebdJh+xEN0yFrmMCAMwfxj
KsdRvFAGx22IVZp2jKG90E4CyWrkvitenNK9BsM2yyBja/WJVezZqBlKVZcxo2H074wwZ8TJHqHp
VeRgJ5HS8QbU9s4ev3MMebCOWFHjDDlFFIQQnvWb6NCS1A/BpdgNYtfZGy08F9W16ZN9jMi5US/M
emlgdy2J1dNt6O5QibkOfvP8XWONicc69FZTfWj998bfGD69VHI2o9+aJ1Q5+9b6mH0K3jZkKNYZ
55yZHa5/JpAGPpF43VMU8C+m/wacXi1aO/6XW/NqatdoYFKGRFi9B7wn3LTsUr5N/T1X90S+j+2j
CIkUOqoS0Aq8fkmyRFjtR1Qa+daOJfuhbRS/yHwtnH2OrkkHIFRtMN+n0ydfdjdePSasYXTN1C2y
T2yhFmZuIg/iBwEo8XxqUUwI0VKYjEBJhdnnfo7M7skKP1ImNdJFh1U+BIVrHP6r46eGxxDXVDsV
S+ByawfoBhKdtTQQFVv6IYEp5NFhRTSQH4W/LQVuUnpJb2H5Z62iwj27GKKcGWYGhDBLHyj3/YrS
3WRYfAFzEE5b4X/0GOO9eKWHX3yNM+q4QBwvIPd/gnuRyT8eymVZHCLQZFHar0NuFO08ENsRHnv3
jZQUEHResqWONBDx0oouknajWCf62heuZlIXOv2ixdRnmLVQSiPzJSUdbtzvNN7AT1NIoUgRICcP
rkUHYz9p/cFkv9ejZZLqlrb3wKB1vYMVX06EIoysgmzQOri7Dk31Qf5jZcLmdt09YqW5S94J5zsK
Hk71zBe+iaZhqSffLch2yagswKStu3eFEFsNvPnNqRrRx6GE8oDzjc/UsGtLI6VLWxGolUlBOsVd
y9qty0AsvMps0wx/VcPwbjiLCODMsVAXrBfLutqbXKfVZ1g9ag8WABbpiCyqk9mAcda3llgHzAr1
R5+SEHpr/LPK7wnj6tF/0hQbgbzc58FZRb9B+9ICec5ewT1jqMHkeJ/cs52Uj4BCs652hnOyhnFv
xgSnSGh8z4GMj2YG+ZByC7/tSoOS7CCRq/C7muW6QiaszARG7q2MvtJYre18Hab0Q+05ZQA9FSfN
2FMJsHIdP0e3Y1Z/UXRnmB7XFuwyHWdrCi10HozU+nlkUw8fhL39zegPYq5+HWszD9wbnYHzczhc
ZosefSOP1b++pN+UHH18SCZGYCiNCasUhoVbm3GloWEl9Gv738TCX9sX8lu5f7b17GjtTe/cdROM
bBCfde3PlwNNnvc5QQ5FLdh3groguehx/Tx44W9bsOUockZU8AIhe/rVfURKVDQ0mUwe8yLeDHW1
xsm0ZdjOt0vwStg/a1W/kfmLHNFoTa9D9BILndZxluUK/gx6HPt7DNqji6NEjV8DyvaeI2BqvTfM
TCdzLDYDrq4g/mWfsmynFkzn9Nxz8xpNyVSQyHRSPvbe+AEpcK/YcCaUFAKtKBYp+ED+k48MMtb3
XvEd+WdT+40IbR+AynEbQFitSIqYkG6O1vOAZ9rs5QYZ0cpD2+G/e8lxHvnlBx4nJL2W9WswTfWM
lwlt/lhh4imP7AHM7mRb57z+RDsFofZY2WdRA/fCoRbxqqP6NPm/hnxziMt+V6h6rc0czbpZF3l4
iplO9mPy6o36p9sURy6IdU1V4QfRE+6shQy0vd2IQ+21Rw9VTAOsRVQK4W+aZCurnlZ9qjEZv80w
cfhONIzzKI4NAQiDenYdcw5KjLBhd2pZmg/tlz3+BvQPIkMRk5+SGipZm0BvzlZN0W80ASnnI1YH
3fEfJjaRWKOYxdNnGzc6Pvb57loiV1Pta1lNq06xTaaPgOk6hLj9aFnK8RumBllzIWNNNqMQQMvC
K3GsDUsvkOe+xd9e0voJgj0YMg9SrlTUHPN476TNsgr9TR2SUq+2I81toc/NI5/YbAIOjZPHl9uF
Dskz7a8LmdF09XrFfhRfCBgkZoFR85XTQ3GpbfjjOeWGhdTxkAoI1e5vHdS7LMZg0BWvVqgdUx/a
oXNMQ/I0TLWbYP7HjPkhiSXxR20iz83UEpkfhocQgXJXsgCFYG5V+6y0riAhF7PFfBba6jK+ospB
U15Ricx2FTKnMXe073pbAvqnKeuDZ3x+mAF85zcXESRYQgk8hsa9zdJGqAMm3DR8miifYnXNBfpq
QKx8rIVh7oowfaqbH9OCyFidsmSc19s8R9cpZOEO6XpKv8SE2j30lmpwV6KARyZGRjJXvBih/9ek
FPkvHhd01bXrDh1BNP72eFREMDvY5oQXi+QrPqvOn786STPVLWui6ZPm2tRORd4WuraePW9pujen
1dd6wROHkOcdp/Ip0bvXPsBqpkI3W8UNgidkLS72FsABqNywFfis9o2+KA8e82YGYT9GY6xkjd/T
051rpPX2rlLlqUr6iya4XJGSFZxt9NXgBWguNIQjT0lPeUJ5UDGGq8CigFHZKQCnCL2OyYjae/w0
xmybB+AdprekeimxYsw4+oAEoKxTD6ZgiFxnKgejMbPZM0NZehWgiOSt0b5zN/0GnrjH0Hp3SJ2B
5n7XbfvsgO9YDJ5xq50RDggykabd2lgv/IllP1YHSlPkGiok0W/+03G0xXiOEuwrotaQ642b2HWW
MdmZtTkcWD391ew5ZcQwnfIsKNDrTRmeN+1Xal8DJUHAWjACTZVzWQYo9RNqO2n9K+HljfkmHky2
YJ+m+qrNnKXkr5cWS2saPgM4TwFHeSKJ9BWLypjJ3Np7XweM39hU8s8xnGy17mTY1blL+nbhq4RB
NQMJO3g2E9DA3BqpuQnt5mMQPO9FiGKNGB1kYDFDw+DWTkTYObfBZA00nEPLRx4TUK3hsZLNNrai
u5GJb3N4hKSiojz5QnAXYq6QYqkZCGHJ+MBQk1zhihKoZuHSDACvoQDNvmM8J7k7PfRK+5r6/Fil
7jY02zWfP8V3RKdScts305HVysZyuBhtBxU4bPkPG26aIVhfeTOTJW2fRz+5d2h/W+M70VFJOw8n
L35ADmDR8mfRjnEMSNVcmk7D9KSuYQ5E2ZuRK7LCJvZhBLIBfeKrQ02unWHKOyuzBnVqJYgu0vTQ
adi5aguchJE9MTh+Kup4l4VmsokCroEox8+hI2HInzlReHpQ12mkNDHMaJ78IX+48fQ6wRJACNGt
q3TmgprAhfps3BMJtZIDf5jvzpWXZUCHZQ7OyLDinaqhbfGLzavbGspivqn77h0T5snHHUPVQ+5v
yiReH7HtThoTR9tlwh6hiDDR7sfBmC7joLq2pkZ4xXhMPaBdidqUQtyZfpVLsrCWTcIiaVSrIUtX
PZznVRL2rwYqN10vV5LDSczDUPunwq5hJ/Ga7JYVFI5lkWpHvoHVVABeZkWr19OfEwAbsGTF1ILP
UufNjK0jA861DTK1nYsCy/wd01/F3exWyRbyM99k+1FJ6BaljdcOjT/uzbXIin/SooEL6F273FGL
Fqnl/MZB+zYwhzFfpwmIMQsdYxv24eAyDSBaCQ9qrl1GDZWCKAHM4Cq+EIFBApQn16NurVQ9fTQJ
s+DCKsTRrWx07s5Ew4c5ZkeEBisLeW3AFySZpX0z+Roe44xwEI7xbk3eBc5hhJQLtbyUHwCZdmBY
0AknBLt0O99k5aaRFndoXU2dML24D74gccytnoZrGn5a/MJV2f5jK4HXCt8y8Huw54l91WLtoLPq
H4r6UNT2S4VSVZbJ1qZf14KSDZ5tMxs0NrXTvAII+etjaN89xVDoaZ8Z+U6awLXeMnFtQTGhHAtv
iImI04tHf9VovU+SY/baOIW21Ca3PSkTjIQyHX0JJ9HZcS7MU3ENlLyhf3eZesCaeI6j+MepWdlY
xONV8fBi4FEvmIvk7hmjpG9vUhksUdJZMJIwGATJw6T9I6LIp43yyaStfupyLYdNmD2LktXUom7Z
qr3o2a0ZP7v6aDJfMbH7BgxrUmZHtrbMCmOXVo+h+nXNn8r90dnj981ScuVV6qopACCSkTKxf9CQ
qv4rZrrVn53qV8UPC8SkbK6VueMdYBJ+q6dr7u5H+lbR3HgGoQdSZEtyWfTdIBOqB373cx6+Wh2H
X0bpZ3Vru3iRDA36SJ44pA5x/edgKcOkRcdEBi3zt43tUaQAEla/bt0z30CRjTmvczm9kIByRbj9
vmt/Bf+B1FeZ+nTKI9lpYmTlrNGxbWuIdkOBjv+V1I6VZcpFEZAHKj5CcXWY3djmi9HcYFK4QL8J
o0RcRJGMjHxedfASdEsvfrjhOdD+CGapFPjbgePwrwNH0vkvpvEQWjPn1CzQLhX+G/ycdedxtIG3
bwht7FxMtI1Bi90gJpTUqdMGNRUYjo+KUXPueNtuerfcna8hxHODWz/rqsNZdL4PoMob8P4L9esM
IFSRbUZlgrj2SOFMnvii1aZDq/+K8J8/vuWZxoFIb864kVuDaTXmiTw1I6K8VaxemgDwn0jKccNB
6y36uNnq+R0J/KrHnRfE8thwMWED3g3ePtK17xKxLdOeAaReTBBkYPXaUyisbz/HYCjKTdTiApGC
CI0uEM4Ku+kOeSETz67Fxc1rEjRVtnUGRMeh82+KjWehQC2Gk4m5u/kb2Qsy1jOMY1Qq89ChGj23
wv8kTY+BoJGv+UaAYZW4WE3QUouoyz6NAT1w6gfr2ubcNGyCvOJ4KfzoHcbUKpYNsVmpP+1ZXIbb
mjtjk3cuBtb8JSm781g3uzRwzn1HjLNP7uIqzer6UtG+BlnGHJV5YJZAupldHTIY/olmQKJSEnAw
0fGTV/TdS8aCBu8IDxWL3yCdDi7gC3PEdMqESQyvQqiBNzBsW748NaXYmTPbWrM2nO4oSdp/Q+Kj
qGC7veFWxGdMwBDXeR80/+OwuHS78qtVat8IJkzkBO6xdiAAiyPzRmyMSLagsKPfxrLCZFF2rMyX
omwsnvfAuNvopd8nAMM3v9Z/Jn86mzH8zYaYpBN5Oy2Mz/BZJDE/1clCoON2e8gH9J6FNlgrBxpj
PHQ30A+fUzLskzS7t24SrHoTvak7ILFFNbBFHr6mEzjX7LlZxgTqC+mGd+VRg3ZEnIRbsPT3GmL+
mklFl9DLirNP5w/kniXvU9THGimb8weTd69jHWgM/VLnEkSwviB3Btw7jpiCVVKq8j7JCEkptCmC
pmFaCf7oljjhdZ9LhrNVjGdQOqiK2lkoGTYjadnRRF6RXxW70mtwdrqW5GSVejNgyHckw8DRs8Ef
ERdvW7Bng65oOL+IpVNmdfGr9IaXHhtkKf5M2e6MgCfZAC8AnZZOphTEk6hx6mnVaMq6pgQM4XbB
LXex6RNHIs5I7NVTWEEVXwDtlBc6lGg+Gr87yUg89Ss2cz0MKbevwCGotlxlfanevS6D16bnpIAq
HM7SC/IjcUAwRWOkqlytUX4rdGtY8cr6L0ORcZLyhphrzxxtPKmZdbMb36XRj6HGeRQcY96ll6CN
xkOsnOkUV2mybxpckYM2uLd6KJ8ssBPVIsDiQLfdDxiUy4BNTSaG8azXCcyAEJEJpqRAPkgcYTqT
mhaXd1ytkZaTcJkiLck9ztgRs8hSd3S1UuhW967U4rNluGJJksOIG5hjL0wNC7gJcG8oACSiJTwx
dx5Yf19MjbtukT9qnHdJD882jPqV09mUBLHTOmdR2PpaNc63EXXOGnwTJXLzEpY22vSKwN7wV+/U
scMyXU7N3SWs1yDogN7WslcWcjk3K89BgaCQliqgHIcRUzpnjw3jRvEQsc+Mz36Z1cdqqC7grs1P
Zgtq2zP8awQlohyGdl959dr0UsBz7ckpURa3XDETpFCgWPayrK/AdNetc6ucD6f9p/XmAo84Kle5
quLXvH038oaJ3Uc9fU7OofP2VhK9miyFpaNvo4yUU+QYDId1MlnNFE+muNfJZXLwYLYB4tomZuns
SOsjrtjqRI354prvvvMJDKSKo7ORNBTaeJEI7NvSrljGr6/GS45sj/rsLKznMv7u4/3o9+yd2mxd
eQHBNQ6DTununHh4xlsD8kYn6GPgig5YTFUrG8sZLbZNYDoqNOvq0n0CHSxDJFo5gngUM4xyz0Lu
OxO6PUCFaIcex85uOiQD5NKRAES6IeM0BNU65a8d2GmSI/3hzhAy7rFA3vx8w5qjMb8L85UdWKht
EhZ2SIoFA1RV0LAQdQc5o8U2MX3i8ds4VrLJXArjcWWi/0oTII9nbPbZLMAw1LrUBhjE2opEwb4C
61JBzEMOfwkxTTqrAlFg0qJIJQZuDRi5ie+++xknxcKoSWPOv2NwguV2EE8IoBd6zVqDkTfpUExH
jx3/xrHleUC9jqx72LdMzpuuPN59fZH7H4gzcO/1xb+pOyj13I3jpgrFIkkPsnoJoh3k3aZ46q3i
Mm+q+W/EdPerowEFJyhc6E17eM6WcWud1WQf2xIhPGDSst/MU+5y27bVs96t8vKrYpbRmKdgPGgG
m38mdiyAwufMem6Cb9cAbHv0CMUItXeH/W4doCxAez+rQ/kHE6wCo/dBaAzhT1N+4gGSIPVs99VL
ztJnLFTDptHvkjVZLd5AnGmC9tRe2ez7rfFhgPpCeMHGFKu8Hs36m3VDmAvJC8mVvd12LNk8aL9J
yR3tlv9mVFHR+sum52XiWPF6C9KsOAlw8aP6VeywUsu+YqPdUQi8WSpeeO5PaLjrChG6clhd3ibn
q3HuQ0GMCs4vL3uzmvBLxjh1ZrQP7BqZ7W1CLCTrDROmgfOLZKCYjZXyJZp+3OKQNOeapI8UBdtZ
4rFnjw5JiSQDANB9ve8d1JEOFOGcS26uvSYsxTyvIf8fgf/d8Wk6NUcULcyMNAJ1bi0z7c/hqTL/
evlN8T/PBRLmdnNmuCxuqW6jaMg/usJAqmW8m2ATtAyHePJpMM9uUvSnHRhHXR0MxztNTCQMY7Zs
AhOpy/pVpP2R5Ce01hs0wzVfXtO9yvaAdD1w6bIFilSDaoNCW8vR4tsnN9sXOId0OcyRbo617iII
KRUbl9ho3pCqeytKJzQ19Ub6EtVX2KqVDR2N+baJZJtIIvTF2KGVRSpHUW+iyMX54yt/WXnRs6/Q
4zM74dcmsjHIf+va/6QyROU/ubTvqqvn3oq2gaGOO1Ns+9h6GjLxD8NdTYwg40Gn2muecUDW+NH3
kHin8snvxyct9CQHQXCqOr/e6inuQEohHL7tq6+V5yo2qbPleAxb86gKwdg4lXdZDvgXRqKgejo/
/h5fEnHca/Jt1PFA2z1Z9OlEytcQxNfZLKUMCwxqGL7lJlLNULcORmtesz7aO464tl5aohJ26BB0
VOoTSrCzhr+ZlFShcwyZOtknbf9m2oKARo3dvOum7iaovX6n1ZT5yFN5VlqcXwU7bVS5BUOtiEDN
EF0/ZpmxrpjV1XWDHBhPbIkrZkx1ssB7xhsDl+0iVtqDeCG+ZX6qkNVrPpGgN9n4kjmXqdoJ4mqB
LJakdXHYZQ97RjwQM8rDWQI+cbvjSHHHrjJ8jwUBXG5ja4wYMnuHxmvOE5ZbwxOMmwqY2qzSep3o
VCPmliGPxEZoh+WfFL7K/Ggc1HuG8P7qQH5NFkt5o+UCwOR5RJc6LUigIXuoZ/MTd/pMZknOXUvV
k/NOygq5p4/py3Oxh2SXyi7/8iRqNhpCmmXthDdTE2cnFu/D2FozVgNDjraW9bgBXkzcnKud4tBm
mCFc1sW5h/4lxlAK5Gvl1+LedsUN/I1YpPYsASH2k/4+wmFcmDXC/9Hv7DXK9PavrSQw7S6+aJNc
RarHj8FhIwxeHVR7/LIqYNJev4yDfY5d79uxrOSmyZghOylH+TNoCSZ8IbgGp4tWrjsxXsPmXMRE
SQvFeHSwSY71Psc+W8lZf6JVzHL4LvhT2/zoEku8zJrpH/ODedr0qc1dYZXEUPG6TVKpL9uKbsSs
wURNQCHzAP66bUh44ZiebM/7dWR1lVpTLbJouDiphx4ImlanoJ+PGL7WaGIYYmOGw1B9EB3H4IAW
ZUzsT19mL3hYMNr4+YBXN4i39kTE/cLVM7Q1GkeSzHnRuj2DjldNN37FJMn+GmjDTCZGzsaoU4SH
HkwgI/3J8+Iz7+tVlVtQ56YPl+zGyAcI2edrTcUbMzaWfU9eTFw/gTR91Hm6Mx2OISLuLNKP0nIh
UrGSGVNmK3mJmvYtn2DTd4g3rJFYEGBu9XqwWLb+x9F5bbmNa0H0i7gWCDC+tnJL6hz9wtW2x8wE
wEx+/d26bzd4PG1ZBA/qVO2iujXS3mVBi0mnZasHdP9CHFVlsDF2j9YxHeKt89h23olh7ZuWi5fY
ZzuzFG28TTLaf0JuozqO3kkTvfG6mBiVw1/aKW/XR6CMuvtHCx/xy+QYjnwLSKkdq65/HXr/NFHN
1yABcR25FXNOj7UxmH7I/DtiwvtJ3ZuuP6VYfmwPOhe4E+5gIn7twG7bKYHZTc9oHjeW7S0CZ2ui
NZabw0QKLnWnjyLU30bMByLJ+JhpAnLjHLvC/BC69r+qrbqN20ffC/skmn3uM5YIDB9cl6JWPsmo
daiIMI8UymCPGi+BQxAtJlS+n/1bHTgnCPDyJz8bngew9oQXuDUb2BBFhK6ShhzUQYODd03ukzy5
htw5bMBm3bHBP5Myf4YTf//jtLUIioo+YHy8bLyYK90SI4vEC8NVDqVunGlrzs8sHMor616CB8XN
bpUABGJGF3sHMK9fw7pusnfu26DCp4UVsPMroYnU4OuwgcKOr7FnVelLXLbgupR8idl63Imbutq2
VbRbbqnXWVzdqHiR0+3DNcsTDhPnUDWkioi0w5lqzVOMxrhpI8JENyZiFJRbB0M1yK45vgRWsnZz
QE2elGsxqU1+oepL7nTFOZjTgc4a3uQvsbeY7NTNzmRYrnMT9c1X6nosg+tyna8YzvWmkLif/bp/
EiuDC3OSf1fQW+h2DjNuxLuPO8vfnhgoaJG9Z+ArrfnFdOODdCa8PVnzVYQ0KNX11VtYBQSp+2Gy
6CRomdN2JZOCBFJKoJyheTTrdFVNsqlM9m5oZJNpcaIj/V/ocgMVC+4R+AF4O9QNB+ERxkqyEOKy
wb1U8fmHi0uK68aBX8KouoAUYVpr5oe85YQe6uA5y+qn2YXRyvKDWoccyxrkp34sUEdXzD0FTjHq
VOVdEiKDZ03z7nuTgWoN8d2pPypaaHglPi4dj79f77JYXcWc/VcQ0HX7Fa7WzOuwHPv9UMvTWuRH
UxhKkOPHZQGNm4pf2gx75sj+ttq5ZhRdconELjwtXQS+bwU/GRiwOOK41uLsjs7VxbW+ryf3Np3N
4b6YccvPK914fZHZvd8kjzHeunImv4NBtn7sCkLL1Rg+9KZPiGZjCC7X6L9Rmv2ah89tB2Zac7BL
DK4RtKwxxdo72yP+xu+ulYeC5O99qoW/tXot38IWn0AD53JTsy65jynpy/9ZWuF+E59b0fLtwtbh
YVTztPy4EQoqe9sCPOcwBeJX43voziXWf7NPAaaNaEou81HoI4mnTtbvULpsT7UTSWLWXwts4LFL
H7oICBB/iAaQAo3P//q0G39F0vGvfYiKW/pz9F6CQkDoKJZxTyhFEpXGUYVRv/2A4cyFV4ZwGNtV
+7se2QApHqTrBVGPrHpVGkyviU+u3PX5ZkTacsHHwXyvSIn8B3nU5e9F9s19tjrR49IG66ZbVPnN
EiLaCGLq087YFpEp8MeCys/GiiMwxZWdRc/D209J81KZWyOoO2E5w2zO789ctusXJbFlxkB03ArQ
MJmYHfsTvLYuhaQUlE1cmZXia9eKdOdooHeMsOo59kp7rmyH1UP0vv9bFW332FQRohKJ3UuTsHDT
jquOOhzD8G6ZGrqQU0G+WinZsfy/udHzpv1HgzxEVG3UE17h8VRmlvIuBSmJX2a3GJbDg7BVfAp7
xzt55TqcVcO7lqhdewyaVFy6wMufC8I770iNet/lBPRSD2sL2EKuWU6lMRIGAgZMEvGz5w4fclDg
FmoCEsf+bFzWp2xFy8SLfpwwiK86L9Znw+JxJ4gHfbIsW04iGjra1IN5H2dNRpWUNFRpeyQZnHFK
HsNM5TghoVktnce7IF19QGzg1HZtlZGXMFDCK3bpN73ffLjxi8dGeNeZkKLBfASzPPGImzKrznw8
1duYGtwqgA4eGydixvMcBaPHwK4pVmLeiDs81mHee3AylpCRf3J0jFtnwr4Ojmq7Sgtto8zrZ+l2
sLydyo3/5v0CLmAZzSezfcMFJKL9cIRh2fiOpWSxTJ2nCZY4Nusmkk+xUycn2Mj8435T3uotIVE2
gsr4LhKsgONR5x8puaxTIMt4W2QBVyCva19BoiRfwYSrflPOlDw0OUN8F5TVX7kaNoWeoIZ9zeyu
DGkjcBzNZxo4zNESLOSzl2Ttjp6w93Zl+BP4Le4Kv123beO6EAzJHYzePW2X884q9jmzn38iEqIG
VsslhFbB77IcvFZXxxn02MZB40M9MJ+RqJDd6EXwR0IX1QrPtoONjkFmWzTTJyvJZjuzeUkBSnGe
jZ9zhS+j6dtnerkJV2n/VxNV7MV0vQlmUqcuthQO+u6QKWDRZVE67H+nmePY+8/a4q23Phcd0f8m
a/Q3Y/FNxw39cAy+JxXwagjm4Uu62aUv2coEHmi6eLhUcn2lhSC4m6jkw/W2fI+UZvZLemkGEJVN
TEUzaRXvVLTw7rMpes9cEkKNcPZqBaQfZOT+Z2aruPV+YtsRhipuZrCB/Xb23ZbJT0UAbjc26Ilm
KPKTq7wRPsGIapVA4mxt8uH5IxfGyexBnfxWy1jeYyXgrsF3NSqnv64ep2NYQumhNiZiE1xF56VU
H3p277XXA7wdY+BCA2y2lr6zmlj22B0kGuydwNGCX6eg6geLTyf1ssvNKM7VgA23Vd2TF5oVg6t4
Qx7DuYJE4lqczMxrdO04Jb8SysWQuy11LiRMAr/f+H0Fi4SUEsINis/YvfcxXhC6RSmr8OgZdNFw
5ggtfRQcKjx9M7z6g5OhuviF3XHfgQMt1gvuHnnI0DzvHB/LfMg3ZJynkx7d8xiF71GhniSOVg9w
GeMkMR4Vgbxrdb6tyA0gmE8P3IFJgeNB9yg+nAbJK6tI3+tcPOkouC8qPM5D36Mf6iXb571DMvWW
tW4IKDjrHKFL1i7TTfoqxG2JNwBboDm3fQkZ5IOBsl/JJZjrd3X0xxsEqL5x7lpNM+4YwFTWFJPB
aQn/1EtxcafxniKcV755zRZljIGQRcCpntdvr5oihAhzcnsKJQhOr4CfXWSazJFc2kydstpincmf
Wg/O79FLEHAIGnBrpy4xo3pLfqeOH26CCGALSVnwkdQ9+bd3Tox/q84U9R6J82Zd/dbRiDXI/rMi
XNA6OIM9CGmYJ8cx/huDk+ZPOVxsHdBrRfu3Dg7iFmK7pQk8gbe0KkGnVfMh6fNfZc7Pyxl8olv+
sPT50Vt9/uTQbISlu5idDiN0SlLngOvq5OQhq6HCfrK9edKOvI5YKLKGgCGJEWbS4W2O5VcolquN
q4OHEWpT9DOe8ST7nXbpmfoagOXOiR6Y986Ha8ycuYkgxzY+1P+QVS+/JtDbal7/1i30+Bbro20j
ujGjM0r7RReUhgfVZQjtczdHB5mN94yRh7kdj0Xd3xOiYyHiH0rEHJNi9RoqWjHSMxmbGT9uj34z
1TtnTV+jsj+Xcj7GIr/4FAjCsnlqbjeUgU6slrKTPj5OHnLD0FHNO7XVSUy80FbvodDJtnH5W8X2
eBYx7u9I3pcrjwxYqhPGz2cT+SfO7j0nOV16vLQtTouif+iD9DhP9m0KnLupJQgVAeWQuO7xrwxc
m6BzNkwJA/UyWqoXPCA4Q7jJ6t6cwK98lEPzy0eC6HtK5dQAObXbcvRs6AbdyRhxlR5q5pNbhxOU
lEkzFoIMOeucsZMO5UF+J4K0gBaPbCGPNMa/Dw3tjR6cEHpEUI0Fi6iAG1LivHftcKJu9a4mvsWu
Zh+xGYGNj+GgmLhzjeXf1SHkDw655J8Nz71eWSUXO39iGY8XHoEG4TN9yQQILbeG6TeYTYrxA+UP
N58vvm3U/KnW5r2c7H8lwJcobp/FTbMIQSUR4c093iMxx6wTzC9pkhDG628xf5yYmZHMP3JJttr2
P1wSuTqmffASVs1FD2QruMMEYB831LEd6il4sBqiT45innrZUx3g/zJy/N0MRMKy9Fro4X3K1lcz
0NMy2uAbsDasFoIfQ3ddTPTgAe/0VUhQARdJsHRnHaXPIfQzT3bfi8O1cxiG97QMj/FCPCJdFCYK
BdKvr5+S2pK/UN07PR98JIN+8ScyAH4aA30tcTcHt/tEptqS6XX6487Vn/4GsXAMEgXJouc87Z6L
JsOnazBPOITqS39hubkeaJE8UQD4WIqkfW4XmrJn4KVjODwsuTlgFP3jhfwKJ/hu4+UZHiEc1CFE
NlEJinjrYT5R/wi6fbYGtkA5Vw/A6p6MsFvuvdc+s7/ZuH+tEGE2OmNmqbp5Bx3N30U1xytjXw8m
CQBH4+KGDIccG1zpS8iTmo8SLn4fN1+N0v9llg7KPD0DWZaHsbYePZHRLoP0aI06+fyl8VvtXUf8
mrAZuTTp6Ngl2Au/tZLDH4w4xylZn8PcXhG2ntvCozrLzfbOnN5bMD1+V/1oymRtYp/zHEezzlO0
lgIisOC/0VvGTieuf5w0+M6xKtqQM7y2f2NLKXVVZzvrk0hXRBwh55JNGzg2/aW2gJ411jl33ihH
s6j00CBi1mabdgjuXQ5FFgHgs5u2fc+H7E3Qe7s1+fJfzn0TU5T4cGaiUH44ngVWnO0E5PUGR6AF
TWb/CY9JFg8d7Glerm27sMLGZATI/70v0vhc1CgAWZWXLwqF5i4vAmdrBv1hjGSGcqYH3IV/vDl9
LTQfh8+lgjXByKEQU83pVk8T5jk3Th6NGg5gg+Kdpazu4IfJKW5dD8I1qM5xVA8iWnlL1jTPwkDY
lcGowdIA04Fw52xBAsFsaOCD8zI9MmEYAlvzo/Vxzel+uSdQ+S8mphX3zSZs1ifBMLUrNWv9tRp5
cTbenwbcRRHSNtzXhhgtaEsO0telyfm/9UzH8fIRp9QY8DzsMxlv3QGkUS0wVYcsDqoCgtHETE7F
yefk8npvubYZuXzV1gdi06irJ8aT6YdHL50wbNbesilqhFAwqZ86s69JiYY/ctsjFeFdBr+B5uB1
wYYqU0wh3cqZEKcZOVWBWzg/cfs/V2OpnhGxAJ6GHrXd3e8szBmHA/xmugLBisufjpMSiMRaxH97
h9jeWlI1QXQBOVMuz54Nfii+AyCBpcxjv0qFO13hUuRvUYbAFTYdZifhNNtlofUpVaHEWtYCTsqz
VyNvohrtlluHnTpL3eJ3hQ9w3yQw3EqAoTszMobPBn9O0FeXfnWw4iT1r4KJGZmLxnLi2zzhSwjQ
dyjvWT3zZJZQO2ZyKNRf128OwDeCoD+cas9hJH6rW2UGwPf/qgQqENvvLTACymJCeCerW6TbVYz/
sE9M0PA48V22IATlHMgjhJnZC8I4h7AUbiM4FzzVWu8ENs5d15vLrUKXXDkvcontQ4bHodIlOex1
OoRDSeaq6oNnZ/F3Te2sCK3RXwPkG8xduKmr/qXCihzESHVtQTW86kBwgPfmnvnfYiD6FnY9xdHw
YU0/HRS4YLIluOVXqti3A82bm5q/g2rjirK9BsLvj1lRlhvDY3bDyM+7jH7nbVJjMSJqMWzTiB60
UrUXrwTI25WPAdasu7YkyjsE9CQ0nutsx7iSJ4dr1IFWOPOr94CKN6Yxj5LJAqCDHd4snM9/aJrf
aQRBWtA6BOrLP7WDZkqb7x3loqJ61V4tES48r6b1N8d35fXeIaqXV5QeLNNB9GFWy5cPC6Vn5NWM
5Mx8969TISMsqDYHfBxf3FHoKFjgq3f6qaDEdkPa0994dsEP1PhP1a09RLG5pAWjANOlTp6Bnowl
66/S445zoN94nT66sn6MGtQZVYtop2tG+9D6Z5I0X2LW/5oCqyMviz1t4+VdHwJI0L0g2mFVSXJl
eegtzbC6+4pS7kpRTv6zSF/YjlxHNVHP7jOGRo7ZsrVAanBDbBKFz80L7WaVwzv5FEjjkY+Bh6Wu
x8cHD8amJ4sngDZdXL2rFC/UggNuMUVwaUxLLDaDStVucl4Ct9jZoHZGDg4HocDshfUmeBktm8g8
E+lzPcF2cN2eGySi1NLfrwv+d6+Q+TVQK9/h2Cwfi0ebB5fouGn27SDwdU7EyXkotEKr7i3ZfR21
eKTULarMjWj45OYUvzYtxrr7JkFK3uVhlj2YxTWPnXKWf6oYeHTJ++1W4ziPtAWNG69EzFW+nb9L
BWpcELInXTzHebldUy/GoUKIYx2hpctuDj+72k4ftcrlkW978cEYax+8TjXE+Prst995IxcJtrAc
ulX0Jr0WhqWwM7obhiQ4BhHw0xIjdkqr3kqahm/vWgXhdRmm2weMXJFHk3N3exOcID/Z50An7KdJ
08UolyAhA7/F0AStjQytdediV6OoxXejj7F3GakNxggSz1QcaAyQci6mi/C7bLh3i2U9AS+FWE/D
T/ITJCHufOxfEH3dJsBJacA6Eedh14ANRSeEvPulDjY6XPVDV7J7Z0IgAmHihfRBaitiFNrpokeq
/sJyLyvtYV/C+/IeRn38M/l5/M+lU87QzJcZCnZyz+QA5l0DGLRUNM7eYWflR62WhZVNxejYnrl8
NAHmiSVZ/niBx2YxS4L4X1VJ6l7nkV0M4geRaW4bgqKWLgraGZRz5xa0fTR9tAFrqc1j7vnU5GFA
6gC5WlqZ8Kuk3GRZTbnngja4dctxGIRn/hQZCOdUVmsHrA1CPjbLHL9uBb2MXnFLRdw91w4c4wTQ
k/4xRTj2j10dR+1LT2tesEvCUDHiavppd0E0K+/EHAvKSsfBEpzWeuR11/GIsFxdtPO+oFKX+wwk
IkDMovOpWSOcPB6qtb4VUDoriyJ2S/CYUt7SardEaa42IT1p3CMG5tsfMVcJC3BJ2S9EBl8mZ05/
EsO9H7dI9Ym7NueKH+2t7iqdPDRV6Iln1qPanHiF+6+5p8kpBcpJYOmbylkvfc5+bKdCD79v5kVq
3chGOxm9eGwXT2zvXW9r4wZzLvWsdjwU5ZD0V7m6Zf2xKmkE3RB5HRw0q3noYGAhxr0jupA1dxni
5y05i+lYo2506Xjkw65hDqf6kLgtC4VGvXasVQOs5VMUXGroj+KSySonV1jWIoDo5cbKuZcqscmu
sKjUd+kU5CSPzGB+UQyGiBarxR323uSycr7LUa15UwyRVE+M0ThIqRiUAHmzticS7vhLyQncjByU
soSAJ2IfwDQJddXe9JnVReEJ50IToUrGhStwCnLCE4X2SVjw2vnCNsFSETKNF3wBN4vSh2L1RnsI
4oiwzbjWefGWB8n6s9D4Kn61ZTlbouTIlOWfdImw6SUpRcyXtmzcecfFfkAKlU0HvD+K8tm5z5KW
8mfHNqvzmo55I/CmENt5GEwdunKfy5nm8MSjkGY30+DQsP2VHTmJ2UVnlQ12eUUjS8/6gkv1HXzw
+YazQ1766jHDE7Jik1weaQi58RTKbCr7fJ8Zi5i4DJY4CiReTTCsGzz7IbXVzg3yNIpjI/yFa3/a
qF8yzjSus9mG1WNaMktfPEoo25MXtJV7nwwoytt14TP69HKt2VIVXRyBAhwHMnx1Z3xmRhCys760
PluE+6lui/UrdKyXbNewiVlGBtQbyKOVOpUXST4i+V1oLG9fJve6ed91PpTcuVQ/o03G6W2Mg5KK
Ks34xCaOb2WCnzcO22LZZOz2X90S4tWftS6iGKholxQjfvvsFlFAb54+BWYyB+ea45e/Irhm7sl3
EqX+a3Kl/P0yhEl+LRe3d25hXps7B1XniJNG6jYGL9eVMPjrztNxQbAzHpb7IMpwqQmWw4DtvbGk
AXHG/gTFdqXHPea+/9B2VQp2Z4q9+Wk0i/c3TCQ90w6BQ9SZNYmrkyPUDQPNj+i8+4WvxLWO6Izd
ylXECgoIa4SLSJuseFLd4mIpxcq48kKnv2vhVUNUzyVpWxUz2a22MPbQk9PBma1mRcihTnb8r+Pf
LqvkQ8qHDhyv7cqfPq7MsSJt6nD/bApI8S4goHuUSgg7wVxhG8HKGfeXjEAZKCtWS3c+XQrcY1qb
sXOlMQLukZYoSbW7zsg2RkR81WvNSiHQ72T01Xs1Mwrvm3CK32iRYHMxj8sKL1TZ6LRELsGfxHBg
dOIGySSgeUsyTWpf4SDCCX9rT4fGB2xXd/Vh5rLpov2kBI6oAY6n7RKCLT+wDyWpYAYlyv1kb/1J
MTDtKIBGa26e5xWPDNlISEZp5UKvWAtJibbjfHMW+cicnTue+Y00a0+oSzdzEci41aWUvL7VONn4
hrhvl00eYViCbUbvRe52dLnVzLeTkruhiqitrPr+pFt3/STKg5PGC8NDRRL3d9Wn831QLZQnimzl
JtNm+hJwICFLzCmSHtfhhB+gIwy5EBZsmpXkYETajAqieXhw3IxZe3LlGYCF2AWJd0Oo2bSntyMQ
ivhCsh7hHRN/zF0Ae5FfHteyJ9gZNetJmMk8UuGMYU5V8XrjcYzyQWNCOavI4+1lubCh7UAlCsdm
j+pT7NXsSZ+4TQ3bUDiB2sWVn/71rSlR326VCIkI3mav6p7YeHMLWXke7wa2/B8w89wBB0Ti3TKC
bQGQMaZXJfcL9PFe4vqjFCIpoXxrfB93sfYBU4q+8fudW0djvV9pmjB/qykV1FyrAcP6Ym94jKhR
Hz4a1XlxZ/uF3JX/bVbh9rCXmphLqe527aRwOI6rld3JC+2fZF3FFWA+FIrFFP4vN1cogRVOPvpq
p+H5do3a0RNLEpLUKVh3sTo0Uuc1ghOGIvx+cgTMMEIgtDZY3xXy0avrqLbbSjsGD0E2CywWsyF5
oQVh1so/sRTszyrsgbbODAe4RIaiP8KW1w8Rtbf+c0oQE/g7PaGfyPXt0wSmClNNZCzity0fKy62
rDzaeGWmIoq2mWLuCJDU+jvLydHdhUbXmGdk0XOaC666lYOH4w6ptvpdjRnlWvki2LNwcPEF4A/M
cn/clUnXXHpfyV/EI/xzlkzjqWffeqTdudjF4E+OPno7PAdnWE6gmoqd0/HXgU11Pa2Z8ti+My24
fkWyZk5hNngNrXD8hvM1C70PP4weoziRlyDmBVfzZoDnQmtbiyh90GlM9JVnC7nG01td++2xaXsY
eNPgAlxsu30ZsVnqNCUZYSb6W3J8/QimEDqtxK+MxOqJ5ZHobssl6ebICfL4YclIy5ellHdFHyJ5
8bDhSMvaJ3r+JlBA3MBTwgp7W2blGftf9V4wf24z38cU3ft0Lni3N3xPmjNr1a3tqWmOWR6oTxr0
/BOpygmkSTvsRQv9QwATfKVzIdwGXlVfuCK3V+EheEYhooNfJ+KEIOayCKanbK5oQK46Rv0uZvsl
TZruGd+J/BVTFnDEteRBchaKHOLOb3oWLH+ZVbmbBbJ9nQOfLCYqRKSr6DqjD3SfjGty5kvtXCc5
EDxyZrmigmaIPQ0bAqx8cuClhH51zrIbd4AapwtDBeSI1q22hRDsfPRIwK/JFNcZg7LPw8ixiQrP
o9NE3bGn6vIYcV6QVWj6F9P3xRsZyPmAGYVq5TJKn2bffpsGAg3b55S68huUq8GeeTfZprhQ/dtB
1h9BbESk6BdH7BpB8bsBNwozxv0SyhMPKb5aAkjsDzaaX7gtOIPpq0DUybJqfkiAZx/M4GEA67i6
axbUXBapEeZFI3eTHZHj4unPaHJxQ/KSgYhiDHmRt55jJprjGnsZ0ZJ1fajx7mHQMzyabtdudY/x
xij2HE5LaCbX7hfWdeeVXheFf1qhCuueN59xgNqUdbuHJU2Qoed4sF75kVc35HVfQjJxIZ5VroZG
pUh6elhLbm/YntDciibLWLEFFBtflJP9EyylKG7lNtXmzR/XMpyMHIp6Dr1jwX5m2xv68SKZ/tMN
iQgexPBcRHn2JOmy3OR6lCdp9EIQiUUK6UcKw9h63zvewL+eIV+BeAMDI+uFFFHQ0AVUrVPxNE9Z
dWp6omAsyll55D5psplhydYrmxTFzbKlU44at6B75ZmJPjrgnae2E9RUVuijJHXw/lpeMTJLPiZZ
h3tFHmPn4o+48vHduD0O8VjVrDsPZ8TV8EhuvFA/pv7gbEVM8L9jQXdjunnbqvbB1VDrQ5iKKMu6
8X0EEoi/cMU9B9ulsWzG207vYy8NXr2YiXkpdfQv6sbmk3lCsHrO69PcYOu7M6BoeZ1TTeDDjdwO
ZVcz02qmoW2llXi1Y2buoehiA6e+6wI8ebwOA4NnEYLpa2ffPHWyAEoSgcqkAgiBV6UzPmORTvEj
egMLBELPOzuFwSbm+3SKKiUfeAOroxq9+sVvq4JABBpzMcRYnaBsnAizlS+pKstD7Onhvh16iGsJ
AAyxoH5WRT7cY0yIH275oWuRLv0v42fuf2Evl53JSdnfEamN3E3UdvX97HnOawKa7ZRjHXoQDAS/
uylxXpyl7I88KvqxFjAf/F60lwpfwT5ukaZrAvkQGIWpHsIRqFXnlMU2MFiL2MPLEKlubDD2EmO6
860vz5MKXdrnw+XqDqgEd4Euyeajau5T4bOY83y5HHOqYJ6CHvPmTV5AoTAqPYYTQRI3AKcQxTio
0Ebxoqop3IDgGH9oE6pe+ihhoVsaOQPTlPFMxLeDPyO9HIaUV63Rm6Ij/ZjMONz62IUUAtIXckns
7imoXe4yBw+ByATi4tgFV6dFgOj7qj5CLkxfujKsWUE2AIagNW57H3RH1BVm7xeLedFq9Pdw/Kot
5O3iGnr/B9aNSCS+xPs+NmBotllXo1nOS8RNokvWk2smSDi6zp8XCulwXyehu++DcX1M8d3+FmBt
5AnvhZPcORju/zgwBnCSeDPdpHHJHb9P8i+3DsUxHwcM9lra1zVcmx83VPmvubXj02q94spQS/d1
s/QwQ6LyL9f46CI7J9xF04qDOSHCc+VHqW5g1gXeUsQk0pkeXEETpyxBBh8KRqobejp8LmKb1q/B
BTFm8MW3+kDUGn5isTDvBb7fntOwcf9lYYo/0vZ6Y2MMenoO2K14rnIPOeRXSmZF/6UpZnqQtZt8
B0kk3ohny88Im+OAP8hn09F20/wS56t8gp7YXCo8TCfmCLI9Fit4nRTzTikrxKnhTnmQbabui1sH
IO935mdMX+elTdlsVOxg5wbEQDbL4gyaMbvnqzIco54q55BPDWVizt/zmnVFx7/6hxQvjTfDjBYB
rYKF6RiRIItRwq8Cms8ulXn21k1u/KgUslG3rCSEHdp2M0bwOy8c7N2Ec2zXzSlX0La29aZNVpjn
i6ve27ivD1MCWx1HhHPxxQoJ1I3MnwwG1aXwdXDsm1AeWiuDQ1MmwcZdycRqjyUrcPqJRHQ5bFmk
gZcbC5gt0kNEQULPIU+hNe2NG4BuYii91jiGeb4LecYMRb4/bPxtNXTrLi6mcFv6dbYvEklZh2iL
Dx7d8bXVXYivfs0QAsc0fpoMxs4YEe85mW7Ca+oO2SGtE5dtiap4LZgo3NrWC86Gasuz5jy+Dras
nxuCacxtrevS++lwqlFNdOqxq09nZLrys689SOYDWCAZgNMFeiy4SJh6OVIECEuRsUWcC9+sB+jE
HPtjRMWaLu0VhR1iuzPh7JgrEZMIBOOUDX34Ocgo3q84gC+iC1bq003I6Ji2VJSkHl/muluT/4LR
IbQx5+heiEj2AZopUDfew82D69jpqfDC4J5Hrn8OvBFEUuh3L6A005NRImVzVvr6n8yH4oyMhhQR
SofV42KXv9a00JzoQTz6UTYenGxKirvGGp8HUy7olbSnUoVV9ArATrk+JtESfQ0A9dkIQqy1yi6b
mZJxDgBNSQXlyM5G8CTt6pqj2u8KDPOZZahLkulI6gQufM3RzG6xQ+DDvg+tga22LpR598P+LaiC
4X5UsbPTccjangvJjnwCbrY0HPYIIv02UXF4Lg2frFcnHf15QEnidAJ8hpzzZd2+O3bC657aUQT/
5dRQcboOBIbqqA/ejOdxwRLO4uXb3BHtJ0afFdTIQoEWyDvGXN/QpuOD5t/hzPG2LS6+rbM6IdTP
AmRQMRPpX6tItQc9dc0+hEq9kR3AeBwhcY6HtWLLMRYkM8+r7zTt7qYfX5QvFWnwuXZ+NWhL/+wg
tDhMUVP/YHAbnvFTu2dl/ei3dbhioaTK6AefVXFfe9H8hZoQX1fD7KgTqR+UtfJXh1JNBZ4b4WaL
VXRCdB++0WIrYpQLuTRs2iQRx8R7yOZFnxbEpiO7QVpQO1/84BsMMA1oiP0Uz8CU7J3Mv4KlqaAC
YQkDSuBW6l4BaH5zC0J4ciyT69TR3ezhA9rQRck/n3P1vHcFljaxVCA1u5XqA8AnMHdGKLq3QBHN
Dk5X7UNGoIn/jOC3QUOTE0UMOJun2sZvE9Ujv8VUTm9z5q1cmGNwnVm3ELCcwgHiW0zRymHGstAy
hsOuGLu+PP6Po/NYbh3JgugXIaIAFNyWBK0oUt5tEHqSGt4VUHBfPwezmeiJ7n5NiTC38maeNNC7
/mE4lKzmay/Y5Lx1Afuk3vp8ddL26kcUlCT1ynsdE1AzRLMVoJmqxRPW6+HVUzm71nQcaLvmLEyC
tPRudYNQz+Eps12eyN0Cd4zj6wqBngRUvCS9bwficY4LDYY5mvZclgCHYJjqhyi3aR3Fy33SaWbp
sDT8/OLZ3DosSUh+tbULtG/0uQnxQMRx7N9btpgf/Upbp5JwyVkNM36G2I14CLEf7jTaUYv7L5sU
P6/P6dBOTBsIFbuqRLbdPijygiNm4hKu80c5c/lmlbWdl3n558hgOHcAov7DVN8ejCLhcDlispIE
ufZ4NrN318jLz7Rr5F++ssRR+rPmSdH+cO95ffqijVKxP/NhA5NRY5D23cp6QlAB3QJW+q7o0vpg
mP54UU1v7r0ScSocwdFwUzbiClDf2RO0salUyTDR6HLgTJt362Bt5o+0TujDUvrVd4I98R5UuPvU
taXcVo47vuQZELtxGVm4N8BpzqbhaAR2SGolJ7sXbnjnryPncUaDBh00oX05M6AT9HjgzMbMq75b
M4oqTyiwigxvP2d+vbOGIg6tRrPBQYH6Gcwq/uA4gu2btoFrBEbnbNeufXLztX2QTkibLojYfK/N
nExqMI7tSCORQl+g2BJM4zg7xAsZewdarVy8B2FRecPn1E+cffpCsvBzpMeP7EAgetExCPi9r9CQ
MXZbN7MYEBrWxiSnyZdjZc9wLtOmKs9ZMEVHUzb+uRUcyhBvS/OJpdS8Q+WZztbQqoNp+OojZz/4
olKRPjV0rr3U2hGXxqfysJib/Kxq/PqhKXQACMwt6mf+q+WrrUay7HWhkfWdqUZbpO3sKZ0zC7gz
FkMGeCwEok3Zwor8wK0LIKej6Iu3G43qahke/IBoPc8eqkkpacHVReYh1HM3A2yh1YKiQDH2R2SE
6sDbvv9Kpoh2gX6GnpKV9dEzZ+C9NQ7qkc1P5vJjysWCrjj4JZKeo5zTEM9q7w+NSz7cs44SViE1
1bGTDa8a1r8PkTaLK5JRWXSRUYA+GcDWe3fm1IeS60e7xosdCvLIC5C8zdIbP0+8L9m7Y8fwmwV4
TBxsa5yjgAcH/OfCMfZlh1ro+xyFc2JYNxExieBYpfkX0fdYoDruMWz68Cn6VOx4OU1hPFMK7KqG
Qq3Un0InzcnB8Lxu7ywEijMnbPe21PCSrakMPomIGoCgcp/C6XE8GWphOxMtRcWRbIS4l+REYiWZ
elDRHC3hHPWvRoO7nPkpbuBwtDOgmKhtPiTrVwDHHN5q2lb8GMT1jHdOcXKokkd6Ol0RRqMBSjmV
FHw2k1c/tD6V875Vdg9+YXQP2iKMo7l4T2nXVnt2H+pGfC+gG6LwN8jLDkI2yeaxWoEK5PapsBpB
DGqrGD98QzPhCJJ6BzF2zONYDTDJSYAvsTU/QyifnmxzGvYFTpGH2Rdrs4jCBswDEnJ8Hx1gjE+n
JcrEBtN+dG48yoW4yuRZGm2OCt5MhObkVti1eOiKNv9FiOwvkQAlBcCiu/MMRAO83SYk7T5ofpgb
y0NXl/MVn2r1JW2jW+8CXhqsv8zDusGhLDQN9qOdRbeoEtljsWTFU5t287HuiC/sNGSlPsy8iqoJ
VHnMJ5Pr1mDHzN6jLHxEn91OPv2n8IYj8TPpPjnisUNMsv3oBFRtvKZz2l4Co2jI4PArZzHv7Wp/
4oJLVAzcnt/oXRfnzUedzKxDIyOnObKO5XxVbg1BxkwsE68QxnET0iP7kmrxRn5jbQWr2SZ/ez9N
KR1BSWQaE5YqB0QxD7rgOBmjdz+0CaQLcB6aqIqdspdmFoDAXgKa3niBQ62RjnJO8ktbgbmau6W8
65wEUkPG+GSx/fXIggqPIHNpq4b1y7wmRiPrBZRzdovTYSH8LrTzm5TuL29R9hC6kKzK1G8fxA9t
12H7QnHsnji/tM+5z2IFi7rFxt8A4ViRTfdn3tnlLOfQH6LhYMul+M+XQ3PDRFz8w6UVX1k1w96q
85pGxeF3WtRAZw55XmFJWiGbpguN3uERYFVi2CbC7p8H9kl7ypDnTSAMqJBJSi+fmTxBxINcTOCB
53MTcdBNqtOELWBNDhOVhFcBduGhTNPTwMbnaFPKS5nDNLNgGRpW4IkbkPVmACSVkxoWTH4tn+Z6
qkbMPFN+SYv0pCSuZXNwuYShYQp3EXirRzSCQlJ/lQZ8FByTbeiOI6TdaHxx+OzpFFgHm8juQbHY
hVkFGz8pgztjILhZa0pRJIEL4ciFaGh2HOs14e5Dp2XPY27yJboslH+7sFXC3h7I2DhYo+5NKFHT
YF8iVVEfq+wwm8G/dks8XrTQ05YilZKMZzRu8U64d9rzzEeb7RUUIYyfUyysvVnpejOvQUBJOmTL
JBzw2jRxgwG2rjJwxZYnw4hcxS6dh5qUN1HggQ2X9NunuvfutBH/wMQh9SZh1XGuxFFqlU8icLHN
+xmF8u6n6VgxRQ9rNsfp37S13JcM+BtpedkejyaXBqsCPKhRvTNo/Nv7hts9GUaeHDLXPLJIxl8R
VMRfHLfaunbGgsE0xcWJUR3YVnl4BfQDXJIOMSdykWBi6HWDuxyW3HntBUqQVxvVI4aSlVgXYXwu
ckBDRBS3zVIDlm3RBeKegrnWZsNAnhT9CkQMJv0Y5F0MxSAxmk8emda5yfm31Fqz1+YpJ658uXpB
eZ9784eaA0TOhb4oDK6P5tICxypJwGWQ5EvR5GwHggI0qynZSfcCTGKDtL8yzED8mAeJ0YHLIEcL
MQ+idrcgcc+ZyY3QkQInHQ/kFrDAQnQD1mVNmUR2tGNSIHnEE8MGkTQTSgJkZnVbSmvKnRbFp14A
5nUTV1lXDXd2Ut7RSnEqjPkbpWZrzsGO1UsfQl8gU1N199pRj3mfXGKmQXAjzU26/AUVQmFsGcGm
NYOXaRWE0573A/EN6NcI7Q5UKG0RNuEJjI5ggpJl9GLQVjRRDs7DKBXdBhw585K/Iyfef7kEiled
51a8WhGue3p6Gzpq43yMQ1c5j0FDHtWrA6qz6HmjH1pjtPxRzP2b0VTccmbBa3tq7isG5bzCBd/E
DehRmlPQf2Cv+HLf8ivamJ3jXYh1dYcY2zgiS0cnfQAdeAyOPk1j66fwAPtbAE83Q8QY3lXrEXTB
YdY2lHT79hHl+mFOUYec0Y+2aWo8ogOdi1LgbSBPxuKRRj4yaGB0VH3PSJRtK15hAfdtUg7wBqnR
xsqtRkpBDHWLeRhPkYPjoznKGt3fGvAWJPlB08/u28a1ZIVgl9azHef70sCVofFhWKlF5mHkKYHC
5rfTSQdEyBadh7ob/rpF/GWt+W1R+Lzpzemn9a3/bNk+NB6HIxw2vFPedWT8qFa+QwNxDk7dB+Bt
EcN640sYQQRWdLjSxMcrNBj/Cfazkx2czNnfRx4CeZJhlRkYWaiPafeeDF5sipYU5g48c4zFOPws
DegKZ2sb2pIkZORBJAtY3EAMKO5zKcjgJBKGY3aKDNZxeDfvxzGL2MFWMsykA8nBbt9Fx/o3MCYW
XGX+GuWTEdpe8mCo6WbotQLbzR9HhZmCUorLnMF2yGK251q5d/jBd74f3USFXTErc6jrdnkOCFaH
S9nc95W+eWYPEFl0b2Rtv4JITVtzcv6iyofkYpDQ4VYrWOCuIeB0k6k+33VKh/BvT/EinhRCE69T
9czzZQ7nUn9bzYyLmGTJVmqCUZ2CEj9aI5d3qvZEou+YnknGEqniuLx3IzpnOjaYAzWkmyXGoDz1
0DLBBGHOBEmLOkdBkz608GQryvJOWCfvSONl19ZSL4nivlHz8AhJ8XPxIxcfMTqGX+iLcNlLpy4l
C3UJkkkDnuwHfZ/5HdGizj+nDk0wmvdd4JTHqCg/urm7TS6tbSpQMDRjXEexXx958E1PTTR9WGO/
ksCwtQfOOR5ZGUJxgHji/9QG+laRLN/TEB88F89pXRpc5fIghoLNt1t0e39m48H3wpGS5vV55G3r
QcNxZ0RxHZtPjtQvSznBqidUHuagt862BuDC9MbLGIYUmcC7XpcvwMzsfc5GGZJWVIc0uzzHBT4u
b/ZWpPHMytAHMDyf5jo/9WZHu4gjN75XnOvEfcZUuM/H/hQheKF76wpCnkH3NpUcNdez7iV1mSRU
NwJJeWOp2NziK+QfzXyOaIsqL3WseJxQi75f3PnogxM41lVmHjQnmXtyhumRmQtRy0vpJe48+wKd
gCKuNMrklQwR6W7TYAPYpwnTGCuNW4YF9chy1t8B6UhfjTShEKYlOjUFCyghf+WgjVVLMnZ1eqX4
FqeJ7KNT6eWog0J8s+kw9oHjAGisZE6wqNfV2cdRfRnJhp/wlpAPnHU23ZHbHK7tIrxzH/X6CiOL
yGKJiWkT03G77keBzPHm8HtgKrJ/o7lwujh2pN61yCfaC+zqJ3DXJVaQJOq7jIP5KuqZo8rE89rE
xvhct6yHhKnqH0w6FuSO2e44C/fUUhYDEzrUWs5OlZ992VWiX6OOLGsUZ9F1NdHxP7F5n6q5X89q
7S0danXnzRrMThvENy/1ij2neZ6t1hJDQe7y4d5FdAOh3cFvkfXv1IzFj9cM8uZAwmORVvPO5LA4
rOA6TqoRv02rHDzUjtTj66YvePHlGyfFvxxtAe3C+q0VaL20WJ5Iu2FyiN07qy1ex1q8lR5RQELU
ITvjNz/GITM2xf1M3F7WE+dENWG1p+bFDcovTwGjggQb+pULOb2KcPXEPbqChd4epe5HHZdv0BCt
kAg6HWNFIvelzuUeZ8LD3E/qSAo6us9KqNy0O8GSz/uODV/8N6VNFHYzu/mogNpPm9IdRZyMBXUd
Zj6eTa+HU5uX3SM2E/Yw48BZKgt2wqG6WllpBgzKuPM58h+EBRbTTcdXwpykU53fmRwkllBDMPBg
8PH1ALDIsVzmzR4p1CLkF3WUzwDZMQ2C/O4MLnZBVZ0kQSgMgh+2JpZSgia2pYIW6Q7/EKWHXV3r
icdife6WAPBvzyUbDYa1NV2QSK0B6mQy/X+TXed4MSAx+zweQqfFQ40MQUqrHW+FC6WZCBJXn5f5
25EgasoSKgxGfZl8eelVwAqgI7ORN3yDzjw+K6QirosIm2GyxkfTBSyMdZpnRWV7rS964hUtZAln
yLizdflQATFwB2oK6EN+zYZe3zuuSyOQsu4srGJh2wubnjz7ybCyn8rmpcZ1ivG9Uc/Ara46KI9B
AlA0Yf/HEpXn8WztWUbDK6AqfotME/DrhWs1VyaGw3H4mhf4M0ldVE9WyWeMM59pSUl2Lb1r5iAi
IAGhqsQsQLxjnlMvH89f5E0XXB3D8stoTK1oh4xJ4rh5NnyA7LLkXR0Z1aG30U/x+j7ayrPPLfXd
m7R19y4J9i1c0izMZXJPcyZHMy8gjDiI9jxoRitWBoS1cFdvMU5ehx6PMjwj4kCW+mSJDUB0xXfl
GV+1zEs6+Jo8gxPhTUTc2uZ1WALacxuSzFMrwP7HwRASCJVPXeLPHkwP6LdVL9/BrzRbxqtkx3VH
1Y/lifugt7H5oXYfSUYAh12WZb+YVE541fyUU5oeU5ZVz3F8U1WJ2J6ziXDzxbgaASUeDYPQ1s7a
IHSiofpEJKDJrjF+jWb5hc9hHzSG2Ss2VsyxbDv4LYz4KozK2VdW1P3J3nDPaV6P/2ZhZYSOEUoo
1Nv7DQRPGOSCC0zyxWFsWRf2vbimWG+uC65fTBR5wL6+d5znUTnOfTYIdXKj3OzYpBM/BhdfjE+t
pdW9OQJ9S52etoSFc4sI+KCokaFlrimTevix7GQPCzt6YTOroJeJb79tjm6QfPvWgKvbfOM4AbG4
JX3neOQCuOwfNZ1123Kd4GRFtBS36kQWpUju+5HOoTT/sFO833EvBKtStE2M1mT+xcRKZHDONpvz
wKaIXFb4RlpWksuIeJp5z5LtK+AgmP0RrJmT10xP1EUSIot6Kh/k+GzZ7rPIqh+b9S9UMkbednTi
QyzVZ5kM1Tadmi9kvVcdsGmxSTWhVI8UEFh6/ANv82BG9NRu3KmhHgMkRkNGLqaIzIuogTAkm45N
yzY6jLL8101A/CrWmNuoHjAYJX13RlGo8Q96DApTGiT7KYvrS1BWGF6WPDoEeBd2wQquUq0JM8Jd
WtKp4LrLceLhG3XL+pRSVAd396UNc2K0QB9hl7VOMVchSnIeUuKByc4uWLshL4eZQkIa0gnmvT+d
Js3ZosD9d0isRIeNZzK7tUDRunraDp1MTsVIm41PungDcYM/20R8RMKgpqc0xeuYNugabg8qUoyN
FzpDnFxUl+AgwuUrXxDmZ+Yn5WO7I0K/QnA0SYw5OweyK+46ti/brO78E+aC/4QQGQZkXb5RzVJu
tRW4pxFmHIcf4nz+YruvQZeb54oF36Xvcey3BeZXXZhK7qFm42hZEhOKiRnL50RB+mUUiDlkdQE+
wBwzXwsThmRmKobXjpo8L8QKb+DqqAETtkvwGDsTs/bCWQ1DYktzr2eSQxaqHI46MziLpoP7gXMf
yjQqI1W+jgo5DXPerLvoNBcFwq3IqBxOqpIHaasBmcRBYdw4qvVPEjTQaWQYz0OV40bYVXVpvdBs
6RMNdpfkZAMp7W5CCiosZFvgkHUzFhCLGxeP0UQc8QAo1X/DvQfcYpS2/aDUZNISTW30Ex6u+Hns
CjC8CZgSwkqp/DRXYcTJB8EjQ4l/hCbohslibHWDVjsb2sQWOgNMbOrdof8hdp/mNo9C1w6WT2Kc
3DgLzJYd0IH5tZB8Zle7UbFFj+2eE8cvG8L9DRkUF4m6syxC6gsEEHKWe5hUQGwVVt2NzdPwEPQB
c8QYRx4Djavnt4rEKvvyznKHjZs43j03dguBHsWXf9mXOQ4Nk55K0GSf1Tw7H9bSQ6b2cY+Ue26t
5tElxkLYdHb4GKaNwtbmfbXXcWKe0gzm+OQZDt0gKY1jyGaleR2EBB2XNu5nNzrGAwcKBMR0kHrc
1jhWttVSiSOPrOouMO3hhUDw8DQ2lfdeFl70O2Nt3keZUZzn0k2oqo2C5WlIM9M9AHwn3GJRAPra
qdotDmy/aIiqlWU9OkHDLzidcHKi+dMmZZFCor0EZjRAKOg669MiOUkbCcqeEE68tpjCTseCQdnF
D2Nx5AwFiHpWua39WfFKitY/Jd4vnsepK8+LGuJTEF3Z8tMvZjMHsYEhbLfmWTWe4Lusm6vHDFw/
tW39cBVzaV2xXXifdZd3L62ti7vCjXs8XP1c/0PUnclnwNVgzxBZO8Ta+A+/eL0nhcCmrF8AbiCM
4wyzGzr1tP4cAWSd4EUTiIoL3d73Pa0WdjQNLE/6/pOBbCp3GK2jFqSnh9PC8JAURUHSo5jptyUx
wLPVbMWSbhs1YyGia4bjoD3M7l5qXe04ozD7Dv2MdlPZSFCzCxUpo/uM0H5tPhn4qwDmpiWdmhGR
z4PhGiUepJpnEfv36uoAHsTIgaCxTEDAAPjM+d7Wkbgwl5vU0WlSs0ycX7TCcwx2hh5XS8USl3TG
poO5xrRLlptbyNwV2MvfycIZYTUs4oMnHC/4rOG+0p2BnMrdTBwXtLSSgRcGgdk+i1JWKDwYFLqJ
0jVlsV8Kbb5gKOe1HZxnjb8gVWoct8M8dx+Zr3P+v9fRTjqUn1RyM9xkGY0RZ0SZ7NxrycaDDF36
a8RwbCMpnWkDDWl6IjDtPEKqi4OQ5xLyMgRlhsXGTtIQBHXpsHMe0nbri6m5uGNBpwv/SfOpjjJW
ytGYsh1bIsJNhiq7D8DtPVk8w3sEJapfM4+Iz2YUmubJ0qe4L50XH6JtVjGiEf+pkh0zBSyH3nUS
mnXnoqaEZhEw+nI2iP420zH3ve4r6otcokq/Ln78awHkhCDjSAt3OLeQbohMgSDFragQIuvxJP3F
fSzJYP2qgnFk2xsWk1qG/rPF7dfLR+wBtL2RIK9fSdbjiWNlWD3NyWI/JWVtwdiSSPo4/k3Op7ha
532SmnQn9JiDJmwE2kSGmP7Lu5UnUGW2+d8IAfeSiJoCncX1Sf0KCtmyrRBtfrGwLpSwFp3/PBpY
vv1kAhnIZVe/danABNsoMqOQ9fDC8SspeJa5+rELcq5eYXWwn6ir1ZjvhvlRz5RUYD2NKjSTlEhR
yc1FNiVALbDmdfutiYIg6yve5ARFs3D27f6XWo0SYTwhYc3713uJaPKCVoC87Q8DCNGh8viaRg6R
QijeDNl4UoABHpRW6tdM6a/RA4ndqMyaE8j37jPpm/y1pdhlM3fTdBxTArB8HM5L/cRGG/pDp3YQ
4teXN+V0Zr0Mb4sRjfsBo9d+cYblp+ZawaUVcQ0UDiTmTrEkEggoj7LoyeGMgbvrnA4eA/YU7KrN
1DETmau+gmHuRBusuDHSUlkxtWi6GATu9DDjTkmc+m5Jpf0y4z//l9tlzEjZp3dza1NrOGnYTMgU
1X+zHv7scVnoCmi61ySq5WdKUzTNAAtVn2I0WVMv0Ax0MAHPBhDQjjz3p8yAwMOy4VRa5vBuxU18
STBRvHoZ0REdZO2DYZbzvUP4epfZPYzbtrYPCWnWEM8CrkfWiahPuWnXGPwqygsLtiR9BHPCmyL7
QZoEffDQ08dbaxfGopmSYdOnoZ71MyQL+9YQ8YRR4x7GYu288oDpTvXoPK6pdt55uPD5h1psB0zB
DY42c44Jo+HfLMbsL7U7HAPD8NMU/mvAehOH7GEE7pMjInt9/q6MknYj5y11u5fBQWdVbvbj51Yf
lsX4YA2IA1EXP1II/lvW1XpPe7eu7/dOw1tGO9ausz2gxX5PmqbHPWS3DLABnBfyVppzabSjeAX3
l9DrsjQO2VmCU6xvdl8Jcg/6A+cyUoekPkOou1KBR/D6P+Hx57UN6Ta2ddAHbOsuNpHIAwxh1HVD
1cRmR5SShxHUSOqbB5akdHflnLgjhhiZVLh85yjfWg3gYts2huMy+NFmSJNfrq97tnGPhifjI0PO
pxxYBs2Fy7CFmcQSQc7yAxmQ1CGdMYm54oDJsy35cJn7/mswXY4kTU67QVxgNZN4CQbjywIA6ptJ
BdXF42nSkdOqqXWJGA52sQFHxYoAvmLBBaugpofWmK+jD3Ah5ZODr8e5v9R/YjJJafayPeBJOFtZ
eS6y5DczjWSv6ug/Lbk1+h5phbW0v2XNec+cTSAMxw1+/ICFieA10U+M4WlffUxeC2Oa/hmPblsc
2+rQO9VwKEkshV5aOKzB9DV2a3DeGlI5DoGRL8W/LSI9TqDLNui+99z88c6xfcwktJ3iePjPwsu9
dewZplAG5WfoP3rfuaIWzVtwCvQZmodasP0rjISYrYOfLPIEVatRecim/itQaBFJqS4NVXptPp9M
0X/nc0rykcncr7EJtDOO3gxH+/qoDHZsfmags5088uBFMMQchzxGm1FNtDE3Pfz5VltjCFc5HXj8
5rVb3WdFhWASZEdXeWe3no9tPb8ac3FzkxyEqsfLx0gpCRmS39pTV6twnyfL6LEbkNoHEIA5I4p+
xEi4NQdXS32bfvQG9bakAgsn5mEX3y/sNhracPf+/xeTD+2DX6uHjP8CmDHSWml5Llcuem0abMqG
9psKMQ0La96xFb2yp6EvmE+erHVmaWm+F0HNWjUGi1yNFmfKHDC3zw56IxsBFAX8CDq781tOOdj8
tnnQOn0J4OfBBX8knXiw+/rfROkc15ikKXS5Jx0axkQucTKyekiN6g9fSrQvlwJuDCHjhMN3uCwm
1bbLW+P0ywEUZahMm6OlK/ceNREcEkcUpZafMVqzZ+jBG6seqHSWd7wcT4Y1fBC7OJKEeKhjUbNB
4tJbfRUGf86OyDnf1sxHqMz8q5msl6SJvlRsfdu+umZ9/4FjLT1op7jIhfuHo1mxddr0a6m8S8C+
rNE5WPiezqqm7d/WNb2B855mGgQKpgCuSQDgtoZ7FPV+Gw6x4iCBT8dvkksrZrpV44F0c5bcDIW7
Ne5KdewHpzuzST2N4PY22gI7gUkUJ5T5wHKAri67wT3WxnPI/fWScbDlC26/BY1GJ36ejuUmcHaz
/BEq+AgqIjg9T26O29YdYgAk/jb5c1zvnZYWzBYt9raGTgFO+dG3tSap5JCt/lMQpWLNhLKebFGe
qav1H9qsO3G+PA6Ki15m+jt1LBhhLNbOdLSDleqbfQrHELSR/CZ6jFzl8U9movrJR2e8A3RMo0FH
LxvEgOktduy1tmxtnowqSedCfVrpD8zIsCVXxnvKdMDD5UviHkXJcA6T0f1KIEokYrKjJeN9k1n/
piYb6VzqrmbNAQyclblPE/ss5wUMGlV4np3f4kqKPX/nHXZBsmOvfal9cU4qcz6KangS02ozI/l9
7Ayo6tCXyp0r0vepS8/NNLxDX+BgXnqfpD2gycsJ4J5rIpuLVKLakp3nqmX2HjW5rZJDhh+w05Hi
uMbQg0TdOje7eV529msCCEHtX1Ks6VJ753QaP8ycqtSBVDqu3z8XQHtV2ad8yZ9yz7gbSoBOtkn3
8JB++UH6i1vqJaEY2RnVd1qMZKGTmB1xrh86rd5E6+wl8OPA0P8KGDMsVUjh+EaNfbblUdxndrat
bbvbYV6n5jwpDjrJIzz4rdhaPaRYisWOveGcVUwjXQq6gpwwYJKy8emqtMd/Sy9InPf2Y5Q1fN1U
t5C8Gmqq1Zt/phtIasFAUkcpBcicaDepp99cs3rgjURj/OSVeDl6/AoCcjm77clPjowIoHKQyGwm
F9z0ny44vNKV8z1Qt7NvYcRQyki3louzJ2ol+lLvIKSy4e+t9CORmAO7HANRDdhmE4P26wLOhSb0
g407iBTORvk1a35cDKqHIkC5MmyWk0EbQBbmRDbn9rObIc8JJVlAY56Eb51CwbGD7tExVxt3sA4w
RTNC2THUoeG2+JsAtgONw/XMi4+bBmYS9s9s+EOojA5sWDMenogQmzXe9qVZ1/7RawNdNjDjfw0y
1LmL+WM3HeeNN4T56WikgXViYvG/athTL/D1IadN4Pd8yoEQ+FIsypHTvraNZdNsEQyP7KDTm8Ws
tdPkjr/mcQguURxlaMqZi6eeEzl75ap+LqwyuDAGdWFCTu/Rx8p/Y+Tudo0ZJLcYY/xhoITuxPrJ
CUla82wSWWG9FRhgSC9sYX/ifSY+c4ZkXh37OCN+COtjT4lR8uEkveKgS8rhbulz+9jOvboNdsK5
0kJ882VinVMOnEDthHyhRt7mVGvV36ZY0+h+HB3LmVz71mqnnFrjNMV5kRifFazd58g1l3PhWPLb
cp2vFtfq3tFjRdxgaW/YMmg98voJq0FOZIKmW2mGoztmZ1uiS5ZFPf+zU9EeobUnIQG76JmIRADh
r53IwrhRcFdFY7+LIbngeaLJ/mzxAfawh8MGzslZlGm04z03noAgcQs4jsVqKZrmvY259+rgS4ME
bJvJbVC2g2U0T6CV4vvYzINB9bHr5R8wcdILEFGCYqWr5AdveH3QVbRcjNpkj9uPywdUdvdo09VF
4HpgiU3NYP8ywhM4sxUUu0Kq4i4jBBKC+XKeEgd7To999q0R68aCVdElsgAQb2tA1Z/4nYZ7YeX9
I3t3GYfxmGGq6nyZHShJU4csbYqdHyfilcSAuTfxOcEiypkcajoGb3RLkYLKLcjdkVq2fTURg2hB
Nvkji6/CXzh58IU9GJUeriDVvHqTB9XyG0u8b9gpVHfhK06/LMtlzs0KRP/OyAjk8H2GS5+4L860
WO8ssiW7tGmV+0yW3f7cHQgbwiIKvG7fWoF3YlxuHwkX0BmTY1G3rSV6IIwdnJRDQ1WC/SEciAWs
X1VFwS2y/6y85VFJY8F82Vvbtsv+T2KzvLeuCxKW32WNLxJjKp4giW5V3ZVirc5DRMpeocvmBzka
8XmeAKYHljO+z9JuGCnFc8n0fCXdTtdwkrMCtwYgAXRkUVikBFVAtmXdiFXlT5FGuqlQ+8IA6oOx
bQGRMbhPdvzmNWlAU2nXnQziHM5Gp0F3NXrTuxI1IvPd29Pf4jnGd2x6qHMpBI8d6crlYNXJ+F1G
OfGOfi4u3ogK6HAUDyHs4e8HFXLp/bkKyWDNWxu9k5oK0cKsFgjBpsZnP1gp2R61EmRTCF0Q3GuM
HbgjRM0V4mCJDRXB8RBOFImQPJuuTdeY/8kZH+aCjfGcCIesCS2P+0FVxrFI+MVW9CTfKjg2VDMo
7LIgN1MOJebo7TFzAsZMXHgPRuDtqD+uHmeePaSP1rJrbf+/ai3hy0/M6X2IPfMVFFaK36Pv9mnb
NAf0t/SMjjaHhmdbxxiV+7xwvCU82jY/jaYnuvJr987DGXYKFjjeOPCMu1RTn9YJ5IAW2mToTQSx
yaa7r0SjsEV2gFjWlUJ7XvzGfI68MaEBCou1NOS/KVcdj6sG2lmmvH9Z4+tvIGvJk48N5ZJiAPhh
aF6HeqlvCiPbd2kE1r3tDHjs7AyXPsf2GK2w8MZnkZDYtLCn7+Hr0/2hHePJkoNxJrjQvIoeHtXV
LXyvCkc+Hkipicwb6C5Pvf+Po/NYblyHgugXsQpg5lY5y7KcNyx7xsMcQTB9/Tt6+xknkcAN3afj
ydJfrNmKL17acoGbLdsnEXi9qQSa5luutyqNpl23jOFWWpJ/Hjk0hwPii5WZQCkRgUbZHhfQjsAf
LfFONZsqJqOpGZP0obgOXkuLY4b9hdwr0eYcqqOxqSO0fzXTWBxspQcwUASrJDHJzwuo2qyM/S7t
I5LjGONtr9GWoBvqn20nbHawHfU9zhz91OScnobQ8ZI1mwWIvm43TC4QuqOC3mqw3hvxCCByK4h5
aBv650gN0W6eW4b1hWXw8814BTKz4CLUYlki9n0StpdS3FrE/o6FhV+0MeKKLW6YoL3uupNqCAGJ
e6LJddcL9nm1tyOG1f07Th4YpR4y8cDYecHIjYrIKeBuwj5hJN4y9mhtAp/aWcoj9rZwZ+jMPbh6
LhCJIeKK645LWFeNeu9M3e3MkpYQn1OCsb1jO9v37q5kiLBxRWRvCCUytwOS55MnBia1CTMHm2C/
pRl5HQxlEum9yk834ex074ZK2q0AX/XOm4k8xPPlRkM9Pvnkwp3GlGafYBcDSJ22N2ZaGxdUzOEi
dm0AelWYHQzpVL/hIKyvVBm0vNJ3dxMI+aWrfe7+PvsdCCrADNOpc2VE7UbWGVWyKtR2mO1/fT62
ewTXgnknNsORDNMLf0kqHt3KlSPZQrNChbE0adL66tklwivJP0Y/Z7SU0Y62XcwgOAmCpdW0+cnw
SiJcbOHS8HlA+OXoRkeY3c3eNtgv44sXV3seqe7hjPQnRJ31wTIaPr4wSdZYUNS27zL6pRYop9lF
ZO4yNV7YtmtgCUqMVxJ+o7MIxgkw22hPr65VtivDzluchwiUTFhVKyi5gNylYYCnTlCAQs17T0b3
Z2QQ/xIxVL3hNaSJeiQscho5EESqYBcUMUIeXqN34o3QUqSze7AAVKMWIuinbUby7c2KxMlItXvd
I6xu2hlG2Ecwqc9hDtZTmw0scAjOCFw4iuxEIQRMlTwpU+HvwCj1R/qOeSibJLtWlmmsQ6IcCcCy
2pX2sNtFZdOsTQAw7GlUf1YpBUMw+NXKnSUSUCIT1hlbB/hQZIhk7PxA1Dpq7Rtpu4NROqJOngwQ
66ie0LVqBFp9TPTeA4A/10ST2G2f7qA4CJBZEsMmrKg7ptFxnUmy4TNg7reya6YjhcqI1DvNlgUF
yEqE5rBN+AHXDZDBFX8D91b2Iau7WjQbW/YUW4EesaxPafZsxhBcgUZhoPJDSi6HyHVIbfm64Gpe
Cq0VoSQYK2z+3kuQGwgRZlNcI5VCI++RLzkOkrwyVCBtKIr3sJfqC8oenyhAKsHEjttVB+DtUATK
OYYkvezwqgsGyrm5yx3tIlzCHVeTlgZDsFi4Dtmyo2GTLoSwYsXn0Z37hPb5MSA+68kHJgGgDGEe
utDGMenfgaIXdwNuMfv2BNO9I/Wr70pAilaMBzXnvrTGRxJYZ7bPBOgQKafHl7KmCHXzpGQnTa8x
pvnbmCfeMXAenNg6L9MXbI0NciynvSgap4WeQmAJ6Ay2jKT1usx67D1zpof9lDo0df4gfYxgvBix
x/4lqPLqOhoZgCU/kR8zmCIcw2nTHyxY/uwstZx/WV0FClarIBh5cEhMjSAclI7T72qzlTufNejO
bB60osELTgPzjTXfCkE1vmmxJLTJPDFY+pUtt6SfFO6VnV+GMv2B7C2V3ljs81A7oZWrZpLDG5vZ
QCyax0dpIXdgdoeRpTNX7ayjP43kb4gyK3wRRkjUlE//FQAR+sMQp/gp43G+Q7gmmbaoKoLPhPnc
Smd6YfMSEo+d+k91neiPuEKkPQ4MrFKcXThfW0QlyL598EDtsIhUZb6w3OJAjHR1gVeCzLo2FVfO
mFFdEH5I6WXvDcNDYzKn3bF2LX0RiglQMOpgXwfgm3GmoUygDt2RTV7dHJ0L9AO1CUHZAMYGbBsd
FZ7lrRuMLOr8h2F+RuCflWaxllYds1YFGgNrjXVmAr+urW3xRs8WcvizLh/MjI092E3Wb1SVZMFS
pyG42liVYBNgz5S88P6yJ6Ooy03CUpH5R54c7d4Gb2oaIX1kZbF5jYSIb5njmZdQQin1rLH86rKu
YgbgFbw+lk0NPndOCNKlhh1EGbYidj7fgNKr3iKTEgN5MMnI82zu+NX1qoXljGMlBnDZjoC0AaL5
h8wCuhLXjxUYPfLSZsa+UxWBGc0MSMVAg88twi+21rUNackb7WTPolNtupSiP8sw7+E3NL7qiYks
u2ewg+WjpG6adp8Ic1z3XV2fHR03Nxxiv7p3kks+1wRNFz05cF5DVCrFdojEXTibAZkOvhlXoMIz
E8AUDT26zfv81AZ8JwTH7g6cIeo4MmIweYXO2uU/LoTrujuCdQM0Y6E4PpaeHyzB0KWlGbnUVeEd
QP+4O9768dwRJrapzaBgCR7jrQ7ICO808YoktyjrKeRDuE2kSz20X8EK0RvSCA5IKF+4Lc1piq6F
a3mnDATok9ca5trHC7hwfO83oLZc5WH4r/SgN3JI8KPh3vk7IXVkIJYxzagY0k9eX9H/B4hWiTm4
9P2kbkwHml2dj3LLE8L1pyD9NXVrrGBOcIX7eNFscsPX+Opp3KUTovgIX2F49CvfUM1NDUb718yo
1CoTqS97ipIjcZJLE5M6T2qp11r6YmNZrXEg2IoWif+27OccbgDhuJtkbtjezaZaZUTYMLZmqkI8
IHnYXA9t/df3J9IpRFysIxQQj+BjZgwKQ+ScQQZLJPbj2LRISy01cOk8zjn5yWZBd+A/GyLvsr0j
PMBH0wPtjsiLmMOQD8gch/KEsKpfYUCBQdLL8KiJZvNmxD6UgQ6D7bzrSWnnYMCFxd5yidw3xgqo
wUOB+FyZLLhONuYA/Q+KFt96UQmfSVraAwvgU2v8l8AP88+qjjtWv8NPN7hHblAEG7L8dT3MKJlv
/noW0DYGV4x+U8npFjdHMjj8a6Gz5zQtjoNGQkXUyr1xm1tVGRe27825j8fxbjgMbOsibJZDS9qV
NThIK+dkq4qAQSvCD7+LV43yX+d43OVY/xAmafSJCdHI5tDsEzIJMbCQ29siaaoSVFURDr9ejW95
38OEgmvUoFZRmp1Va4l1BFWdbcpvxQhnwdu0shpWDTRtrBOLEr9CWb+gibr3g/WPieUXg4EXFcNE
ipmSNf5Bxta+cpz9CGCMfQ0LjRA5o5bUs/xwpunveluuU8eFuxcKYtrqeVkQGoLJHFNIWb7YHXq9
0mJC5BKOMdTphVnipjPSK1UoIGj7w8yR8cGEqHSBINS/0hWdlU2WcT1QeMijk+WrDN1UEwueReQi
+6yVG9JDOPp0sGVGumiqBngqOrC1UsxTWcbuH4GtfWL+phB0qRbb36k0AAKVxD5VuroaIFDSYjiy
hT9EwkVww+iuz9HpWXvWlUsEZ/B0q1PfsbPNwn+ZC7+/9Q+l7DeTMT0xK7iyAGOg3XV3s4W5NwLV
m3oRMg6x9oROQ7+u8xObPajDcIDb8dI45QvJ5SvL8q69CtlfYiryzZvTsiNCugNVz+tuALCOjmr+
FKP1hYt6WIyK2Qch2YEUX0VWH7iItplpv2R29S4m4OlDAfqw6i1QCmIP6PaC9WAfO8G6svLrUDhv
o46ubjscBg0/3HW2hVbHtClXqDnatU4c9PnJgHyQhUPOl2ITvnC1/Jl6aJk2POzR2E6BewdK1yyV
HayHYLiFVv1bpOY9LPh+Inw1xvGH8p8czOGTQNY1e+lt3FpXX9BcRTHieJw/7gb2zBqnYXya53g+
tSX7b5R5Y7CSkw1T11LOd/Kg2faqgUDBfG1jjiLZJjURLGMEY4TqjQzKCLbB0PoQAhIPbHPX2+dY
EWVMkjt+EGHlayp7l8hPQUQKBtIFa/8RNlkurxVf4BuQwfRUSZkdiq7yuX8or6jy+JnzOaA+8MMu
v1qc1k/MWR4M18KcXys/sCBisfY6uqIIWHh4/geatmrVzDmC1jkBdD+3/6Ics3sCQnDtM23e5U3t
36zJHjeTH9cXL2rGJxZX7TkqXXeTdtpcaWt0Nt7cEcAKLmupPetXZ55Y6tLBQNmbNgsJMC1CKvPc
oSwGxuXnu8IkPAR3ZLsRBNODZC4m4pYeQM20RcFWlbxoKo7Ci7Q7ONxQ8jZNUqQYlxn5F2Z5lMwz
l9LUUD7IxkrpO1Ps1nEfvUxVcsCLckii7EJLe6cV/WHp4i7bLvw2+P1Aa8HfHgwcP1l9SpRz6kAY
ppa/Yxa2qQp5zaL5zr9moSPnY6e8Y2Ey1vWnBkn+QGKQxIZF7QJFNiq9CqK/K++AkUcWejZXB4J5
nCR7IYr3nFRJcygvbNSBiMa7iJlBk0K4YFbk8dvWstr6sbc1g4gKDYxmkTsfM1uAhcdlKEHD1DNd
H9h2tJ3lvQC76Mz5k+4Kmtrws/LrYzZBq4KqSPMf3hikbLNyegn9kTjr9tiZlDaIkE4Chz0iba6N
Gj9FUa7SIviSjfebzuln0bVHEHB7ivYX7HFfsT/wlUi89AIiOiMptiJpX9sHttzNokOIsBvPCLcg
lgN8Ow0jOpa3zoYsMPzfI6tASK6LusHqVY+2i5zCqdb4bliPImRa13XLo+z9K0V5SLroj40jnf3R
TephlyReu5xCwIFTU/O9k+ItNqut2ZF81TkHE01M3k/VqjTHKxrOC/ZXl2Ewgpt65CDPA7bz7CkI
fGeqbY6jvzYGa9vm/QiU0YmgGfhHr7VvDhq3DeEHEncQXC0Ar1Bp8vQmseiEudBspadTVKiXIPGP
DUsDpyJnMUVRvBWIojH5RBvILv8817p4g7OVnKFLDbSYSWb40hUSfKbcV8rZMVS7xglRBjYShAmF
ILp34xrM2Ws3A3uwQszoGZkko0u3RmV6yTr1DiCToNWMFRAC4xXGoSOIXIatAjWIt60nmKip9YNN
AGxxX95YaP6KRP6OZukuyI+5ks+z72KAT3YbXWJ0gSROGPbGdQBzdQ2F6CMluMjlDkG9xs49/snz
TCwtkA+Lzh3FW+6GEVrKbB/zKkWx6hdtaX34rYPAs4hgZHftB0rN6Ugc9EuRAKyk+fwuguwhW3VR
YfD0sABYZoTSDH5/gEtQcADHTF4HZoCltalcyT3p7nKrXAWe8Vm33rOy+BpZ8HCsECWeP767v26L
YAM6mPFe8gWKKVvAuiL42azPTcifLA7kvYQ9vVZ5+JQxnl4VCNEXnHgrAtjSZV8OR3equy3BQSwB
O/WTpNNPZwR7K8NsPxBR0Pmn0Z1fnHA65LEmobHHwMsE5KVGLqYy+ivoyaCEV0X6aIt9CV3eLE+g
md/zGpUkDADBiLp9FUNzGALzyUrC/dhZ98JqrujAkMdiLSma5m0ezMvUhN9TPd/A6V+0qp+Vlzwb
aKYZKMVvkSI8pOvbry42yg1a0me4Hq9+2fzgqiLeoDRiWgn9z8eMmCaMvaHZ/rPyx8goRjRqSqfY
wLdI1o3dv/cs6lYoTN4d5N3Szr/mGIxOFjW/uukgOCTXwW2fvQlhZxqDSGTJNIKILIZhazaMF6sa
laLTdAfhsL63LFSVwNCQ79sommMeWGiw0dbHG2FP8busyooDGlCx5Y7b1hlOeMpwf7B3nEY3W2Mw
AakVo+Zx4aNzLzEdtKoTFrS1X9N9+sAG89C56xxDlGENxdbuPSCQCcCgPEVEVjIeYP0rLyEanFXr
j+mGewT6nwiZVo6Y0uK941k5t63+4/TdwQRQtGOjSFiNhRup14AT2InLdWVAo3Atzkwo7Ev1GB5n
IvhqExJh0/klDZRBzyVRt3j6XelxY1JLdSl7DhrXcTjqArVVrNUH5guXlGhjY/bTT9mY7B28AqSz
h6wMndZgsakv6JmCkdCqsPkssKAtUSV8C6u4mt30p3eQMTVMUrqhz2hrYaJZ9pmV7MFwxmNXRp+l
S5oQQW/fTef+JdXD3eSGuMoAG2gxpt9l6B6iBtiAPxNC4UnrG0kmus+iOcnaeKPDsCnQHt5MGGUL
TpwXo1V/ukSeTT+6j7b1GhvOd6Goe5VBvoijox2cgwPrufcosL8Rs29U2b7BMkZyVn02/fQHwSjk
EJyKWA7m0bvmBKQ0bfnOXwQjRYbegElomAP5Y0m+qjFWxEb2TxbWXdGVZBm51350eIBI7IdRX/jH
KCjWdcQv3U7fAh17M8tPv8YbgZ0XeipmqdgGQ5UlCAGiChJB/To8yIKJap+rMUMnlQfbgYpyFccB
r1uSIYltEFvNmf0WeLME1Fl8UFNxp4blsquYbIjWKfiDUKETPIlNdTfn9jOnNhyKgaUzWTMHyuD3
nGtaRu4FJDKi7IfMAwHuZR7iC6IefN6yfDPd9Jk0hw/lGKuBXMLCLj41mnKOW8wTw2ej40NDprpu
HlulcEa9ZCar1CGXREWffHCnLq73fda8YfyR5Kbb58DkOB6jcBOGLetanf3VWbwEs/dhWjjY4sCM
+AUUTJv8gleBvb9P9p6sxm8h0LsEYuyX3gN5yw6AZwPl2HFgjbeATsnzitSXgRJ4pr6+xUXNStq/
ZAEIVBAzJ68Kt1akEsLuSZvP8NvaCveBYu/VQvBK++S7rLAQygHFld0apGiJ8tvvmvHiogyF5U3M
T8JBk8t/9ZxFKzF3OLxGH11r2q5cQAwZ0h47SvYNkpFFJ9z6EjJ2GPHnkbYBWNqtuWULjwMEeHKg
tnUyHoOQQbMeSbZIrhEKhrL3X/GJ0cYoRYGW7127huMaXIewetxtYpdxrqumHw4uMqwlNn5cJAng
AEH6grh7Mv0LQpiNX72qAOvkhKrZ7kjLRJxUmBJH4N8Gy99ASji3BSorP3nBEL6krTggdaXMh6lo
CLLm6uCsI29LcMhHN9tbxyEZilIjyigLGkYCMM9d02VI1RxgXW01t2AaqZtBzymtcav8AbUAUXFF
xmPHOvBoGOouoBekaE4d5Z8tH3QQ2QEzOoaJ6SQKU52H+wbkMX4sJJKAXoooGlGB1G9TGJyIt7oK
sIAYSxgwJWk7sjiYuBke16mJTs+hFyNKSUFPQ99YvbEr+WwxMCn692xS66ZAFlSXJnx/UZGd3oVg
Orh6e0oG0SD2TnDyhoITxY4eU3VB7AUdJEoxqO30k+HFSRHBGDI8ZXn2lNj0Yop0VO7uCqiA6zG+
Em8I1c+wq/ldkXgbgcauzE268M3gczQA+2ZB9hNU6q/J5FnOKIYjsCijf1ZNfqyBBRKxdNItysE6
p/7VMaQLLEGwNrg6rdI8uG0LQUPlcgUW8o4LcNGyX1gnQ0mxl3X/cPZQ42e5WAyOiaue0t8sfD7M
eUl9+Ty46ZMNIL5PMKi4+ESXjTvd5oizrXwIbGpvoDjunmSUserU+QHPwCeShVNFo2oj7sD5P305
IRNyE3CW3apdST8AypYYPer/2qImYfIDQLofvbNLyCxtULGgTKdSrqK9bqp6icgCtmtQoYRnqAmB
lipXVH9ECFjNhSvPyYtMJI8C2Cxh/KNo5RYdwvOFStTvPBLmKDxvleaUKHUCfSMB6EFZVlMeJ8C3
Kxi6hFHwzA3Y5BDndaSOaqWeWlW/NkWGNKrcEvz6lVZ2i6miOxWD/xFnEz4Ahnusw6lb5g3gF9bF
MmyXvU43reKzBPrESTiuvEasCvTjZY7pPbCuVcLAiOsEbDKV3uTmOL8JJ6PH2UeGBfRbvHoNYYhF
0lpPQkbjjm1pR5kUvHujY0Hytj1WXZMNvxCprGeIQ1cmGydwVmEY7z0z/EpSBz4HFaAeqs8yBYti
uwjv83OnO8Zx2vmYLGc19dNpRFvEZ8UuuS8gvLGxzNJyx4HtflgItRZmPbJ0DHZ4uRk1+HEFxhPF
gee56PTa4kyDck8CfUsMXKhC6QsJ5C28f6SZuvnFP5qieQCGW84s5SkNIaVF96jFh2SH3s0P0mfd
EpurkvTJNfqb4zNE9eL+2qF3iOsIbWqk3zwbm4Qzwy2Yo2dAT2LDlP+vWyWfaHlPeaS5pRkmo2Nm
rPNX1+2BMk6usHcvJbQSZvTsRXlClmlAdmc/MHDFQmSVRGLp5DUMy+MAGM2hlSURdIWxYAu2/tOi
4V0RxAni1vok6TFbO0HvvSqY1ocWT+CGXVC8BGfz5ojy7jvWvfTavaCvgm/CBA3lHqO5HbkhSEWk
vdBkBdClpTi0g+olsQaK+BhN2oiWLrD+5ZZczxOaCTC9BHKxxR21+dO69WFM2pMukZN1zmjs8LYn
cOOSJzYKwwK/G469gLsl96OtyGe9n5KxWxhe8Gfwiq2f9hvTQirGvc6EdLpO1Eu5RVRNa4inMrbP
MIbWhj1dper/NGa0K/gfwmKzEPTBp9fR3jnsSDzIQV1UDytZ6z8lpzcoPegSQWSw1Ywveqwm+nf/
1Pvm56ytTwX13XPMl8l1niK28CLx5aLBtJh46XSpPAC7tnN2rClHRBu/52Es901uAQQjgnHMFIRd
+VRX+S3AN1hDQk1tzSlhV8jOhxuhBr+cQ+Rk1DuzyA6m8eCnFTSyUzo8cuHba2jH/FrVe1EHxqp6
eMk9wuRRGT1wb9nSB6YPljv5SEhzmJR+GQuABlVZvEqI56yTrTfe2Se8JAfI0Mjb/RX0UvJcrFtR
hGcw0AfP6T9nE8k+rUqylNP4QvhOiGTXR/9erQBXZ6uhCfcWqzKaB+SyFoVrR4rUAlUfUz1z3vLx
vTraO3JNT8vGUZDbACU21XcHV5cXdcDoioZpU3cS80YW5vjdcsr8aZDOOaYv3mQgfVcT+qU3whgY
YrH4JUzOCu+qYIGWjuaAzyqKkOI4xHT149RdW3JZ910N9lKo9I8ZZ+YanJK/YUjwE+u42GYu0hNQ
AsRL2PN30erxUgIVW3sdxSHhom84oPhTO5kiTDkol9hos60B1o85a417NoCIM5/CqsDfkfA0Y8V+
ET1WQQR4KdAhnnwr5B7EGF2x8LVrPLEh8/LZf7ZTJvWsLvRT7bj9TUsz3DtRdFJOvRtb3DrSCL1N
IG37L8E3ebkErfhGsJV5ztA4LoRMH9j2fOzWzFj1gdRUssBqCPc2jQlzBng67KsewfdrK8bbF/bx
t4hgueAdSHeZGl+chiq2qoPXrmcZbDO5Vz7ukIhW3S7aH6uxT1Jk7+RcPLMC/eOmVbzxpvK9wQC7
x4jKDHsUZz0QWulY/Xtsdmcoi1h+jK3EpwNUIGGnywm51MCGIFM3EGOGfTfzrAsWyRnZcnUOai5P
5zc0508Aun/nPN8Kw7jFRqO2yeQ/10H7NvgNdB9v/s3Gql8Sm3BrSnJ5MEbTDRPktPOy9Nq2AmFv
AsH+4W2yofriCXx/HAuE7dIJxI8pNE+pjwo7jej76wYJYCXRulLhectktt+RfEChLEFn49FqQR6j
ZcgDxfQq/T/oy3UfJtCUVYtnbRRu7o7kPeieelsBbKbmiYONVyKar8ZQMZ4aPnL2GmkQhmtRmHur
TU5T479NRv6NR3UDCpS1jaGg/JkMi+00/yxrY8kZ82SHwzUOYIx6AnoQyFXwlQWDz6qd/kakewZ2
TKwRVJZA1Zd4iiwCqKxTM84Uw/02CctNWBibts1D8Aigsak030w+AbOF1QSk+QnDN5NT9nokqNTL
aeLpLfD941dhQClLQlyzCLLGMDXwSryU8FjZ/vgJdxO67mynzfQN9xywCA+635iVpyLBZQFMa6Pc
5smg5UTXS6ZuXADTYeodxP3no/PggAg+4dcuPRDliyHx76wpjsZUbgfW3IupSA+x0Z3RnR3MoqLe
Cehh1FQRj1Ap7rFevmKrvzWtee6j5i2pzTtXNNNlQqXZ93+NtfyrbDYoYxO/o+Fe5970k5rsLm1R
4n8dfR7KUax0og6A965ST9vex5JTZrAkmXlTdTF/Nsr+yQPXBwuAYYW2GW9YkUeGiA9fJDSfZTZu
o4pWRwlmFYVRN8gd6oMYIX4hpyBTYtaXpAl3CibIksH6T+e1+MpM0IOSYVaWVWcXRtNS9Q5KjDRl
N0UpynSiw28WlT+67k+O7zwNj1SVef5OCrERSUceCyAG37fgZqDpWcx8CIxvWE8HA6VNcqqD4Ofx
CpOafKYD3uQW5qRSFM+68w/O3CP4k5ui7O9BFR2j2DkR6Xrsw/ROgNdBF1T7XtDibGGVjRqE0XiO
Is51GPwOkbuHyndPDGefjN4rndcRjvVfV1s/uuDtSgSKTQDF7hIO+UEgakuigia5UlszB+A+BNS3
83gabOeW2fV3GslTF/ivk+62/YQli2hsDtb0o5a9v4Rz8DXEzRegW6YDzD4m4e6LPt6pWTO9QzXV
j3u3wRXZMKHzyn2sBkRuyb8pT6+YN5tljd9zZTruSnThh0s4CcMhEkvTAmISP+lgTpx2ulyhsj66
rvEatjGfZ+/eJTDAARzsYoT3yt5Y3sZsMo5ujW2+ivoN3GO97EgHLcpgBTt9LUb3qfbtH+bJvHf1
zXaRl6X5nrJ6baTTHSz8RgXtvkSbybCyYzWAecKyn6zO/Kin6a1Lhm+DibHbFBvg0Ksmsm+SnMul
65H14HfDrTasreVGJyz+r5Tfr+y4Lqy6T5XRfDoN+PGWYEjlJNu6aLfYvYjRehAA0TT67Ocr2e78
cTqoXLAiM9/tIT4FQ3KpiUydK/vea2PNxvhNV9EPuri/hdcdI/ysC3vMdvDQrm4l6mNgB3qPFR3W
dDTR1hZknY6fcxvsIwRJtkzfisL+nUMrX5qBuSu67G60OKtc+SBZJmuPEz8VxYcoWiLxCoVNDvgQ
mR6bJqw+WCpuRl7SBYX9O/DGF7eW3trR/tnlEygjfdQdkTpJffM6+2Y39kfTYbwmpHnpzw8qGH/o
lpokmmK1AK/SL2dU+rxu9ZqF+XsdQXHsBnJXIQnCl+pJvXRMbxuKcF63jbMdmvYq6vTUlIgiHz29
msc/kRa3OK/fnUZnjP2nD0ZUX6AJVp4NsDZrpjU5zp+dIU4Qka5uYH7hB+cf5c+hk68zK3wx5hDa
5FxcUmLilGEESxKflqVy9gHR7I+ngn363iq7t1lZiPvls0w9XIDVUySGcw0nllvzlJXut2LiZFCd
dO24SSVBMG1mHETob63aQTVCACYqzq054w/3JCrNLnpqVPw9lTE0N8hCj30UuKfPss+4TnW1Dtv0
lln0oPB8brIzsp3XsdNbuc0UX1M0XCdJlDNFHCZXQaU5PfblqbP3UEouMnhEnBDEwo4Pu2VWEl6f
xHn2IiP0l6GREgBno6UDnEYyQ27vmH6UT4nnYXJBPor5MXqsWXySAWi0e5sCuZ/j54AuB7Me3nki
UK6u5UJbndHQxg6qHgjHYBJxhKO3ALfNBZ9suRqMJQAJG1KR8JapGXSbzBCCP3MyraTRPcGFuOFU
48vGUPmpHleuKm9tgqcqYCA8ZUl9d8Yc4UPGBaHwR4SMLEzxk9fdnT6Ga2pIN3aL067jihD+qujg
xcQm/7yrJ/CWVphuiYt95DV7204y/OOEJY8t9lEx9WftGXerFmsEac8MBTDnZsOdkViE3QIB5FCN
m9GtPqlBI9AaLShn+wiC+9jEzg9Ktn6hzPxEbOOFVAccyRa7N/pSWA7DR5GrM0m5K+yRd1Xl1MCZ
kW4fR0znYOFNmKPM5b+uYzTV2dkPMVIw0fDxIHts1sXcMU6JsukXdCbGdzY7GIIsl5x7xO5dbR2K
OO/2kbKfHOG3AOn6jdOUN+6Fa1tYH5aDPdmM2AEb5GRno7lHrL7uGJC6hma7Z2dMQs03y5mu5Ms+
c1DDFmS44Bc8P1B13nFdvOUz2dLQM82xpAv3Y4kCCfYOoa1+YcKm9sd8PdpjoFaq4yssU4IIMgT/
oRVeMrao4w64ec6QAWgALMW0mMsPNOzMmW2Tt2Y1OZR39DChzb5FpQ6WqJHt0h+SFH2CrFl2Bizx
K9X987yhYrHtB7a3EggB4pcmIUxqCe/dJBAxqFN4XjKU5inos8z9GzetZ6AjlMSUc46TtnzWUoZ7
t4U4n+gWOjHx2KZ1GB8zjDTNQHqh8loMUNgwUD1wRTgrFsQ1FxwM4I1H9+aP0SnwqCCzCFCcEA3B
PG38r/Prv6VkEmbGUq4mWPA9ckUUcrCE0uyGgfjdH2DYV3lKEEUM6lXqmprNqZkFVDAEOvHHT2Gf
tX1lo1RzpjKqrmU9+/EeqhU6zMCCoM/d73feb9fThWMGluUr+20HWFyrEVyWSJ+HSD0bnU0Gbyld
5AD5QCbSkBa/IIbtZtWFdePgqoht1A2YEZifRMORcs/WTwQgybt0xgy9NYfNQjB72BUOcoPcFA5H
4kzXmGSNu1OFZR/8zvEIUEO54+PQY/VfpQentrOviP3pl4zy4h0sbHHwBtm9dQFTm3iM8nMDA/kO
dQpvQMJQog1FBFYT056fc/Iw+w22LBPVexInBP9VOktWwu+ig2hL7xtXSXlwctOCwK0JrbAAhFHM
10gvFg7NVUKNDpdyTZaCgXIrlP9xdB5LkiJbEP0izFCB2KaWlZWluzdYqUZDICPg6+cwm7Fn0896
qjIh4gr342GP6S7mzkKiGCJPI1H1UDqCBExHdN2vTBRSSi+YB3MTml3Tn5uqM1l12Sx02RWys8gp
OL5ysvlQFLYsbE03wWyGaJCdOPXUb4jvoqf5U9GwLwqThBo6bHi0LeyTD3dWMUKQIMdumSST8Lmi
Mv8P+HvGtKGlSJRvVO6SIqSE96x036EpbIMqvqDk4dGi0GTxltTKgClJBu+RWx55fKaCfty1Bdh5
qL4Dlsowyvj0kLAW6UZ3zXxHZLssuEgGig8Z5J6XwYoxPnSxh12sksE/A2Aa2G/IkqznQiPwtgXp
njldvQcyhM6j+HJxoAsULYa+VYY7HPxu7J+wbEbI2BF6jGZjkxQUvLN1wGCb8rylUJe2oionRM0Y
bhr0GRfclKwr+7SDRJwU8Stgq4p4VkTUWUuKJ/CW8Zm/Kn+vVVFcxtJSj50/AotJTf9s4npk2oRZ
ssJsQX57rtEuxd22NMYAKEg/XnxtQ2TMmLv1RgChrUfnR55A+dRI/irmlzZ5Qgn5i+zMM7mWbsq8
Icvr/H0ocyix5Paicp1x//tpb6E3MsWFdElz3yQuGzuujlXjoSp3Sr7VDiDwGgAP8w0iTtdtM7+7
E4l6WTohPrehnKAZbMiX4TYLTeE82HPqnANZ0GNkMluhq2VtvvRlQEQQV/neSzsKGD6jvvmTZZ7C
ZGAdySzXL2seqxy25Fg3n2KhxOmUjZulaxxSGDlWzuwbh7Sx3F0dFfYmyplD67R6gMal9qLvZ5J7
luqQMQggOObAgDpZE4yI3zxhxuDUW+DJGWlhNC5s3CP8c4fITHyQ3/W7EjpZFZZ19SemD1rP42ch
i2OAAqtaBYyum1XiC+s6e97IYJhV9z7jrNj6JDPb8CDa4qoIc7yM0HOvOgrle9SmJLCaCV3GGKMr
KQ2XeCIQD4j/W1Z7IUPahXk/bUs7oC7HGMq+0g3DYJfBwbpJXKu4dCLFAMx2br3UCT69Kn/QafE8
12lCJc3oLM5c7MJx7x7oZm20Y4VEsmD5PPgN1ca6QQv1z0sRO9Dn0VpreJDYkTPAUEWreelY2I8E
X6eiBuCdG9U77+WwRfVEm9QNxRt2/mrnEru3h9z16y6mzrERPSL2qcT4r6KznjCfQeFYdHceginE
Rqul6jhLWHAYOzu0NjUsn0fLS42jjeEfNS40j3s8pwqQb4+u0woxJ240gcsfjI+jS4r34qmOPeue
ZPzAgIQD50vyU14YoI0bTGLhLnIxE2OesZmyCRHuWhvptDKTZBsS+7514UltFKduu+lYvv1wcNCT
G4ohbZn00K9shKGzFD+DGBgVNHTJhdagTnPT+s7Yc7BGkuVPTWrTLrZ99a8kxpfbt2YUScztg+/I
6dOvoduaiAZ2EVYTRhkBAlJQ5JjHWHfQEz63jQnHsaCjF4lxGY0k2fVYij+tmkgof8oS6FuawT+Y
gDReENwEyLmAGojGBbGiqXHD2SrfwJGITVl69tY26v4V9ZqHXdJ1/oSGhN7HNJtpKVfDC7lK2SvM
o+GjoH04JcRExRjd7ObeGBhsbGFRecgeBf0/y0zL6CnOih48XpkzKmNdn5Fv8I5pyt+2cBHiuw4m
yWEbzxFk7Nmp/eR7tKvyxav0CCSViXl6n5MWnQTK9n7nyRrUFl8UK8JBnyYrIqAFOOJKBj5pYVAw
HjCfWm+O5oVctXEtnQ2NZPtDwJ/JZiXkTe2tW4MCYahA+Zig6crs0wObwPIaCifnZPJYgNdZ+YvU
UwRGcAzmBkLz4vKr5fIfddsZAF99U25wzGbzPdfzDftTxLxTtNuurq5OhlBoMlDUsKxj8z4RcMe6
7yH38MqKBmGCwTE9voQDYKaRKqgJKmw0iP9EHn7XjmrWszUR7zZNr6i9Ft4BfyEufGcFi/EfdQWJ
KeSVDY6/HnnEz5zDjGLyedySCp0Tm8ELGnQg4rpuuoYERhhRsrj328dZ4lAg9ZY0iwr5VhY4eNgY
TfQdCzaRFXvXc42nPkcWwJqNR9hr70CDWa7VsthRAzJNchR5C0Hj+QzEovnD1J1xroOCFgspXmur
FwOFPR+g/1RNBplE+Ukb5XNnDFDXzPEhotDcVSW1dags6y7NOVrHfn0iJWFk3RCXx2pmh2bU0Zfp
jK91p7GoaPXQWfU/xCrIo+NX7IyECzLGWjAz/Wby2lPYOg+TB3QtiYPuVDnWQRXtY0QCFEqPL7se
jlkCRadKzasesx1If0CfXn+PKr2kcGks9Dr5BFOdfIS20+3kjJhFR5cyTg5jLKojrhMJWBdl9DST
jBCq8xw1ECTgvZ/Bon/P/ohKaUD3X12DXH0OhvGs8K7lhXvqy+RHC/9JmVl4k4Xh3NqBlDQPDgkp
iCl5wOx/aOyCfcGhjmu29XABK6a1/h9MnR3Ez+6LKO35mIVGfQAWs/ENXJ5t7u7pCT9DlMDT2EMp
jad5G1Xqa4BoiDgIdlQZjOyWBo9JuAm5xTLkJrMFQnH8Rvx2dbrkJSfxPl0OqZpkg/2SG7/OkFWx
GvfPY+8C+cieXdXe3MjFKKMYUNV/g6ZZFwxXEtRkrXciv2QC+CRehE8Oj6P+RFHzw5QJMev8b6jR
4QXDJvJtCG9mZR4RqsR7L+nZWeHLP3Frco16sTIfmV1wQTUmtR1HMKSfLDjglTNPKhuziSjLYHhs
+obsZY/OraOJ25bMtzZlFPwLi6V0GNI1dfrPyMR9BSQGPm0xEvJtC2bCiU2yRmv8wreLcSmQ60CJ
ADSOJmfVVwQbQN5kKP840fiBag+do4oL9r6R+NsDC0Osrp91Pn/oijmEq1gitNl46NhZ8mGgd8uj
4G/RoqnSKZiYMAMmbFjDh206e1/JZOmkjbXM3WcrsT7dymJMwVtCH6RfQpu/fyjmK+EIb6UOL1qx
YR/cDi8GX60WIBxgZB7tLHjQKH/iuTs7I8QA8MAbp6y/DTOWW/AacpM0Jb8OV9amL8txT6lX/mae
SDcgp/J9wVzrEsAD8oL6bGvjb+TTfJfupeaYo7Uw3oQbHjtfHWZQTBMPkhSS1GYHnVBUo3eT8lEj
RFqDPebjEawnEmLRJaJeHlyXwF/W8oxCaaGwU5ERpFdeSjSPV5yJCDsOeApXs9vZ12kah33vkwXt
VejvM7TsAL7X0C8fHJ/vtrL/eJ5ALVbG5Bf4jySbbUsSazaNUl8jGVijNdEHWg/pGPnHqGEiqOt3
xmVHZgSYD+LkyBDowyLgLmIBvS3QWBZAZFq4syvlJGd+ilNQtkQMos0dGXly2XzkpnEk/SzeoeZ5
sfREMVbcZzOg0ibYSzfdvON5u3cdaxDE3/WmbPVHkDdQ5ozdlDpPWQcHpVi+lamH+1dSvoeNcyBy
9JDG8V1EAlkBQekY7/at4XC5eeEvM+sD7JfXqPKpCFCqDEFirv3CCVdZoz5bp2Qoh/TQMbO3whe/
9INrY+6flcuWIHC/zbolG2/hQZuPZUYhImeNtqHX8KrVyVw8YpUdfg86PU0h1ovZwGasZbNzLPfG
wmlne6RreNZLbqkNwZtbu3F22KKYXPpQ03we05VF7h9WpXlTq/LS+9Y6b0YMVLPzKeX8ZjrTgese
I231l4rsVoegqE3r5PGQrsgxfuw1LCT8TT9NMiJj0zGmK7hNes1eFL9j26JEBPmJWJabmNRUZk27
sbM59f1TWwIsiadba2OtWYr+GGDW2LGjj4YdQYiPI/W1Z1Pw1KX+HEb3m/bihIL5Y1AxCnQePwMY
nW4/XF9c+y56Mive2cGvild7sh4HKEK1Zm08/u/NP+XWuJXe0n/0wdkN3d2MPY6nFmBc7KOb7UhB
d4ErdbPkeYUJ5ATjtcKXtq5Ke4mFNggmoiiJUhtIVGO+ukze0tqedki7OvRV8xOjhj3pDeRh6GIj
KoEvDnIPm6nP1m4OVjO92Jih0qrae8ratxWocPI44UYmnoERFP2gJN3M9OxzmmdX2TeveRxe24T9
hZ+b7y3BkAweFuLwsqa2vD+Z2926YibMyO/LncH1y88Rnq1q5rGS0W/J6yxIV0yZfsQ2eUROYcAq
tUqK9wg7l5HOXzVAIi/TN8TL7/YA5MLsunotOubnDKu4QPLRJf2PPwD/yZq8/FDotzcVW0s9Bu8x
kVODpKLR0d0EoUO5AAqOhKCu8t7mDFJtUMzPacrv0M3uDYUJOCbwR17GMwGgEJE2wUyoCanwo9H+
hWZjb/OpNc5N0B1dtspbm0gP3r7onVMYzagN2j4RiwP07OnmUKXemSnWxaYo+J/22jbZXdvji4sb
eqMXN0HjMYdOhleQbi+oQXeOCYEWzQ6bPvgiysjJUHHIKMo984T9+hbNLMn1GP3OqfeqPaby3KeQ
xMdTXk4/mc3XUJfm2+D3X1NdPyCErndlilwr9WRKjwXBC6+fWpG/Y58Cq7xmJDewt3smxGdfTRF/
IsFfZOwiemE/22WGrlzhmcmLtQqbM7k0hJWWxVYx1cCm8gbbGf+TNr5oa2nECCynkeqM9DtxMmdv
EOe+yVuxx/343cUCqg59Bzs/enI4RhuWWiW1CEntXmVcQ4zcpEOhH5/0rU+jR7Ak5j4KUILw89RJ
J8CXsQYrfXlP8/a17Kx/MzDLQbWHDPIXxeZ4iIX/ZkBjcFmQjG3yK7rJY4CPYV0EHsdfGv5xHRJ2
hDXDmwjw2Pj4DdLRXuPuJMqaUKrqFxEIcgYE0mfW1z4iV4Jz5AwYB+I3ZiHHLHaANopfqJDywWYA
uEf+EV1srxffAWCydxIZo8/B9Q9lI86AHI7sBB5AMz2XqfldNDDQtPvr1/JTZQwfQlHIddj7IIoW
aI9kj8V4FAjXnAVnUGjnKSp52WYKPkWKQZ1GOyuUl7w33KPGZEnR3nxPcW1ufbjX8AxrzIRkSVOq
Fj3nii3bz6Dma6/tDJQFwn8z+rBqzD+DY6Lojm445A5JRIdJj46aovbuzEj4QGfm/yCJoIkE8iMZ
2rsxpMewzaFajtazHcmToXlbGrKpgYJPX+XyCFXB9ODN01vduM9uqD8pr//Gff+JePNE6NcLxwjB
XbkcNu4w/pvKmB62eGRCde8bmzFnFL1oj+U1cxymsIujf9uHKUkJafGYDhpTrb4yrnmrbHNjA/1T
M9TrarjmNeKvIql2c9Q+UXjtVGuw1BtuhoW+v7HNBrndiL22utMilUzFx0Nfz956MkPGa9liDUAo
nLjmiwv3EB7ZAOLRe7AiKhK4Q7+qBdHAuNrnPlFiE7vMx5ctp4uLEOXlNc0y/MchoVdp2z/3IWdh
XGJKrNvqV4zIBJivILXW8ltESxRPp6N9akf/WCV98jqwZK8fszZ+kwFLhmKCM9ItuVlhGl9IBoTR
gI1kHocPndI5Ig5Zl/TwluG8QdZ5wHpylNwsjPehXhTZdPBE/Rzxb0avPZhWBQPA2Ba5fQtb2jGz
DS61OW61T8CmWfhbGRGNxK8JsqNv+/5BGMNvZo8PYTPsyMTZRSY6SjRdbD8Nlwdiml9NP/yMOOmQ
F/ivkPeOvg9XsTcifq2sDTYBw29kpZjCwFtZ5CgBw9Cv7mBTqEC9Z36BSDWIuLJRwX2LMu1Yp6dw
tANW5UO+qCggoq9rI9nqPPkZikRfC2pIxfxzNRNpRapMBiKqo22YRvOWpdYtFh0g6Artivcw2ogj
ankbqnqJ/oJy0U5vjWYINVMJzY1d8SyH7yLPyseg9w5ojHZJqRiGLSiieXhkke/Sz0ybfKTrMVrU
xy7Gp7WlOg+joHt2W4cNzdATu476ZAev/dh3YIN8iG65tYAMke6uihh1G3uLdxVibO5tGmSC+54C
MgjWNhzdTVMLgFYdn2SDxZv5JPvxsfNIqyJLAUgtfbetguQM62E3kVGAMmS4lC6uIcmbLDi4zmPj
D1ejaEDxBOpP7tls5FjtEc+zy0f/FrjxTwI+ZYVKESxXVh/j3NmKOkRqksHGbYcZ61pCAhkBHFlz
zqvxIaGNOpg9G9WoODVB+EfGAH5zk9CLov8wbevZmOvnYWKQ3XM54FcynwQrq2du+mdP+BN9ZYkd
FeXOeXCaC9Fg9Q7OCoCtxEPxakO8meyjzsJ2h3mdIFvPuI827IURUyK6LrjlLl2d4MID5Tnxw3s+
BCmXDJTYQ7FIAhrLqT9u25zI7L7WrDeQJL+Uy3agGZhJkN6y84YQZpdlPBDhfY3H+YPr5t0O5FM+
SgJlErQfzuj9hU3zr+ksNMod0tq4oRhoLKDLfB9Ij0mG2Wq044x+ZwnYyoTFAaVtVQjjmRRFAE4d
Msrqb2yx1ZQMbUkReh30dFVZe2KkwhDKSD4CjQOwjCD+9fONxetBwhkOupGlSkjdG3KeyUJdHNDt
QFn2rV/dVDzcEt9jb+enE+V89o0R4NSHM/dxhbpFik4fnZL9QdB2n6lCwppZDfqL/IbF7uCo8SXg
nWvN+eQ7DoVad8Lk8MA+ehuHQbWzzZQBC7WB8i0YYKZ1zJC/1mNxNqRajvLypQn9chcG+ZW8hBeH
P6LDYs9Uhc0TPIdpDWQYwUxXPUQgKdiU5BTeAublbHFkNf0tJioymQmzzljRzJ5PpEtwJ4J9ayGU
7Ef5jRMqx1jBZj5abvie59yyX/qc6YJATUAeyK/R5bt+Et8jqXIIoQCXyh8kWjY9rHiqFfxzkVwb
kubGlGLZ6NRqrkmW0Fb40HBty8T49WRw7Jr2JRtipE7NfjKTRwBwr0E5veKQ2Utv+AnMZOMV0XOW
+gc2NDUdIEz2QJjPaCovtaPP1FLZy5TWJOXl85+OhpMPgvQBauwswrie+98aszTSMhi/Yib5DHUm
Q8V5E2cMCJ15N5ZUh0YMpMFjzV0fbbc4Cw+YRo9kbYVpJ193ctp6XHJY4QF7ZOTZGEdfNBfG3Gfy
ki81WAoR6I+kQ6mnw+RF2eaLKeWt0kTySLoP5sHmFyx9NByw9sM+ewpQWC2mU8vq9zrPf9u0e4h6
JB0GbVPLtLequq+4BaQ8DYcWF6dZIxOdbab8hIVir7Hj5DpyvjF+5LKjE7WmZzcNqXLKj4zfJ8by
QlpTiYkf1kBd1vu+YAkj1PjDpNvaVE7523fN1Uoa9j4zUn1rj2P/Y3JTQO82ijIum5rfcmyWVBL/
3WmDQ8KIKHQnDOrlQWvvM3Pqt17pI3Gyu9ALvvI8fstJMSGR5jqN+euACd9vxWcxokiIHXsrTcI1
GkHRWdO4lrP7NXioESZzv2jjUpgjBDE0D4P5k3rDE9P+XV0T1jDZm6qpDhPu9G5UNo9ASBwvNm6P
byacXhSJIGBSHXoQceoMPPh2/wZFkBAmxQ6k1HifQBVgp6DxiaENYHqyHyez/oBUiha5ubvxXG1J
Ot5p1X9gmEICMlf8MFoe2pwJL5SjFRjAo5mIWzFNV1v33xlKnTWMIYZlwfw3b81LaQY7tgcrNF6b
lN+FHcjamZ2bnw3niKEQCr0dIWGb2VP72MHqFKNcDGteHGiC+C0IfUbNbqjw2dDOYzLDP/LFiRhv
bC2K3ZpLdbbKDWeNS/1P7wy7bkw3cMoORc6VC0fAL1nOWRAOUuGmB182zSXw1DsCYDBh1dbOCTtq
3e8gNffo0dbJMpcxtFhRkfWo6PkudA02WKRnh0Tr3idoi2k+2996kzYxzKn65JCv05s9plhUULZ2
ziii9j5y1M3A2keONex4SrsO8D873WMs5q9ZmWe7A/yFa/fQOZCSTD2QKTW/V5JiPLAjsRNivgIx
2xmTupgOmlMRopBmdtLQNfgm9lDR/INlhnN3xvgFJlMtYQP7uWkI62VRvirBtLa6/sLtxkRhujh+
sGdXua9szh/mmj/C8hK63XRnkS8f1elrA/cOpetRBF22LWq+dJanzHjJZpyng6OLQwwNwGNeDjej
ePBH5GMDSqa0+qyZQhaaoKAp4ht2D7hdrga7B1QB1cEIU0T5MflxqgNX6BdIF3i7hujk6mzre8OZ
UIIDvkdAMMhIYxXcUgmzOnSKJ902L9omfaZ0WHImRnsnuu3Uo4AO83zvSP9iCtdj1E3n0zr1Ng6q
Pd3Lzsabvw1V9eOL6hXTHIL/xU3GYOq9S7q3qcPoGrqzv136P2yvT9rCDhXl2I1UbjM2lwY3Y9zS
fJsVKrfgy7by11GDuSpiZe2SiTyxOSvR1GC12vh2/zQGTCEd76gj9zQMTINLDXF0JUNAUKFJ8pjU
4TrJoV0EaBIUo68w0fhzG2j3cXFMBrmXWb/tzRbrQUXwMtahd6RxWzm6PGuu/xNCVGMi8DIvNSqc
jEttpZdWuLsY8kKcE6iVE27UuQPS9gYKUbwIJwvj1+ptSPxxigW1EDdHhI+yDP72VIcLm5HuD/hk
WqeMkgbJly57jhb52U4JAoMAzi1Wwc+qaQ9RSWtlGxXio/iIt/80T+N3FNfdcy+76ZGVARkwSt/R
aZEVYnvPgyb7oGurHzPNXxgV3fuxfAHoa21q9hx4gVIq45Z1kP8Bwx4lKiKqEKoUJ4iFjCgfXmK/
O9NbPsa6v2JlGdde3zCoLDbcDqumq3E6Mj5oGwL10Kzv8Uv/iYURXfnHbYyQuptIxBSeQtSgs6Bp
DTk3OOGuOEmfcXE9NDlLlbndDarbiYZi315kuUEP3bQFuhGZn34uUD4zOJHFy2TCHZ+HaadRsAyj
ccDwsmGL+8dvu63khhREcFVtiyI2u0cSxcnkrkcnBnqc/Y2QN45JvAsGsY8XMQJjVUbI+R5a0dOc
mEf2jiujztc+N2NSNmsXSqzO3LvvmMe8J9Yl1YRqWU+2xlcOYS5XHkZpg6VQdpr69s2zqze8HLtW
G2ofwuWve8JXmOsczFqg1e6+mwpRjGs61FuJqlmU909WSKdCB0GCR+W8AVe9kulAUYJ6ElJ9fcxY
0J3kxESe9lNtdM2qfXagZihsAkF0WOYiECrQXBrdkxNZz9jTPiq/YHiQP2RleUx6+eYa8hWkbsXY
fsBowQdVsa3BPDwiL8iXU4XwdLYQRDOoZeBtW845surleUV/PTWvntGhqCrPDv/Hp4hmnhSN9gY1
8FuO6t5GxTOX67/Q56mIbYUcotbnPMpedd607CySivcqvSIj+FaqekMaekEqB5UbqzQqkAnvXptX
W5Wkf6tU3KSNyD7tg4dFFdr47ZtfhmrleB7JOfVEE108xmGH4kGYmyz/h1v7isj3XnkNRyztq7Kj
x6ASP77R3eZ+eEgt9WrU/r4qCaeKU0hGI8j9qvY+wwFfro3oZhUGw3sBs2Awh6fZ0X+MCntjqlBj
GM6OzfWOOS8i/QFrmuhNiyMCasHo/ngNfGH0pqhEdPEbzcEpGgJI55VIyWTuCxhNOlmXGQshn2bZ
NhU3U3PywvAJEvcHc/nXWZLdOYZwOwE134J5fJ3KvDuVSKhXYgSuWicfWAxffbbOK2ABLcA0nGRJ
/A5P9EVZ9YslgOsmzSs2rRcjEvzv4E+f4L0CEdgxZvBtcIaQbMwlDyaMuQaBU1jGT52pLwIGXwdc
b1GAiqwOvZGntf7TNaAaYCA3ZFCQBdAaCqMzZog1MOi74XTpOS6rBx0HKH4DCl7ZJhOdmXEYDHJD
OwYTGINKFA9Nu3ZdomAZxp+8oEQP6Ep8B2ijoyqlYYXf4lfhp4zUK+PGC05BWPGG+5m6xVvUkzuk
CS1Z1aq/kUDw7JnuLZIwXefJ41hHPb6mTHqUSJAF6pREp/tySeUD5Crs6NshegU1FhjqQfnj/v+n
XBqENGDlHckEhVK9qRhwuiQ3LIJThOVcDqDDkZ41bByStnqu7PndMyBlTcbXgDCnBKGjuJDzwTzy
bn6o3HiZrQEOtjEfgyWjOEndH9jXT8toyyXsYzWn+XUu1V6Jaj/1zsdEX1J0HDzhdGfxSWWmQYti
OKGNHHbCyCmmWzrkBOsR7z7W4doaftveHPZVHSNEnqMnlF2E5wWPrh8kF+za1tqb3cuczgBN/XmG
fZR8FLZ/lMS44PDKwBpOFtYK5le+m1+ZnjIfEKH/1rTkXJlMLPd2MnEKYONhgDOM2WUKh3CdNu27
mXhng8lga3s/oZP9nexiQ8D2r5cn/+aRjXHkTn8th7M5VqG1ql2xaY3myQGmuB7L7Mh/gpR6kDwk
/xm3ZV9rlc2jV5H2aSHIH9zmVPbJ1prpSfPqLly02VPzg8NoB630yWssrPoU8T5XvTbN97EM2k01
qmfho3bhyGXFQWLoUm8PmwTr5pZVl9oGZmTuHdtiP1qSAp6VOWlSPDO7to8X3AxzVM+uyboNChRC
HkokKMnUf9U/y0Z1WKRIXuvsBzvnTOJUcTTa7NHPnavs+lOjRXQGGDJsjcaqEbf4jDfhSWUSGuQ4
OSy0s12WEQE/RRpWWSLtjbOIMyzYP+SZlZ9JDAi1HYmtW1484SfFTkn11tV4P+IaZ41pkcNn4gxf
LxwCcKvLPdF+qgWbyr49xS8sy3U6lXciE7FgAv5kHvHeyPSPO6HULmyxixErrugFcGYmb1nCSTQI
kI6zRgKNGt1YjcwxNllDELVFu2f5CvyZLEfkHIlYJXP6CCQWlLxJ1wrYHSBx619jgNIomjOmXp0c
jhUw3s1Y1NDuhyTb0UoBD0M3d1MO5jvefZmv3VEAnmL/toaZsaQqVxcVa1K6hL76/JxUMx8jOqc5
k5cpQKWCtmkP5NABZVAvC6m4wOcceuvcR/VcTfVJRs5dqZig2WRPNv199CRuC5vKkBEVhK8yOg4Y
96JwOs+gj2TpbDNkqe5iq0fys0kkdkrbnD5myeYMEeofS8B4ZMjquepVW5Rk07hm/7Ob80YDcTDw
N+TfrqhuZNvuzHw4NyOT8CjYtMsE2ekQbMXyHMTNvk7Szzpjnl2TMlWLTw/SgiXUJkxkvsMzwOZ6
LH5tlwbdlNaBxO1zZqanekGDBy1EBftghjYxfqwpWt3ufeH/LRB3RxWpL2Fz0LwwVeRT7oTT0Qvn
x5R1ieDMY+nFcR/Xn6NrELDOZYScCxzX3Oa7RHQX7JjHyAqOtsUwfMzYTZrycxprVjZg8Y2hu3r4
uaUPBtgiCdOjvWibgsfR/ki0fUGFCPSzN+7Ekb0HfCJZuexzyrOVf3VsJJGgnK0wQ6NTriIuOB7j
nUWjvY6MsDnGmoj7ck5uwixfahLBgna+NSXr5EASmqYmeQWOBEDACU5Y4PUKZLygFCXyzud5a0uO
QdifILpuvUd+7FQxIouoih0MVmb/ovz2YsAfKdkhSyjaHfjxYeqwqnt6Q5ASUSq4xroJ617wHBHE
sAXF9sfw2x3sjkuXjI8BE/wShiuzv/vYDqQfCFKLVfs9MaNDdPouBvevM8s/VoQuyZ4BKkrwPs6o
j4r5Q6Ip+iMiK7oWXrToQxb/Sxp6gRrA/0faxi4JKIJsfU0h8y97gWaY3/wkp1yAg9+R6jl45oXq
YjuXw101zV571cVXwynxmsvsVM+u1xMVl90zvnjXGF+tWV2yPrukPhlGmDB82/lNY0mtMc7uNo05
XEe3A9SKBwtgTdpCLln62iKaEPiX2y4cLoipnvuG78MpzMcxg7GHILtjGCPT8iFy4RCg2n8Hb26t
RDkc0FauBWFkshIkQxiPvVnsSz/50lLckxQ3MZj6TvlPYROuWcshcKMT9FHgBQ7pCO5TOhEFmCOH
ztT0pyzVd+b2rwM5ZkVYbefe2npeuCdbsF0T0slDCukBhtAJ/tDBKoE0hXI/1mDQOkIbx3h4SroQ
ZCSGZpPl6ST1T1YzW1ExLpM2sG5hNxIu0DwCKDgnZvwXc/uPaS37hZqpgUySV3MIjZUTlkfiBWlq
hPFVLYIezwnd7QBfDj0NH9hgHWok0YJXAgOF5aqTb8hLB67fSudpldOacDiVT6CxSobS1mMk8woT
oHUSSZcBgaUDRWxLrlfvnqj3tzVG9joYzl7DlmAwgOsR2nX3Id5EE3v1ztC8ITbxnHNib/SUfZk5
a+2wZhsBFajDDLxyEhTXQ+z+2IFxyFnkiJlzOun7U9iM/ydp/4tqHMkgkC6UbC7jZWzaPUsdkVAh
J3nG445wwrYZtppjP/2xaDG3c9jc58X1m/UlPBT/UHvVt5QsnzPfC1dFwxviTT95lLx3IIG3kcqu
Q4FuPNS3RoS8MqjG0mhE9YrwqUf93wzqy2O/3UXuxxjoIx6/nfC87QRE2FYAfCFiHWzBPiWRyXs+
+J+GNeX+SujhRU3lO9mcF8SLOfkSA7RpQS0ViejBjKg0VGU8svDDejIbH3iv3sJKPFldePcsogZk
e03G/OhKm5JdhemZVdy0tSmWN4AL8Fm12d8YoeMukcXGShHih5G8I+F6CKDZI/UyAbC0lKHRUL17
Hc9e6LJrK9B/we01XEy1reRZ5SGmznM82NI2SBSdsrvuA12dCj1+NEK9Y05+lyxRkIia75l0fjXH
7qIKQ6fc8HyR8IOC3f3mF5RkJRpfEAd/GLtTQ6fR3Znn7wykE+OK/0g6j+XIjS2IfhEiUPDYtrds
erdB0AzhXRUK7uvfgd5CExppNBqygaprMk8+97bxQqLpE9yYB9T4LGGsHydLDyqcDn3Qcx1xxQUx
K280JKuCGSQrse+Z/yLyytdJ+zuqxZun7GKTIFz0RJKv8hAtiDTtY+HoV2rgFxQ88xm63t9EuPXa
i/N3sHuUmOCPYt5inuI+Xisvf7L95N5H1bPt4d+scZ5QWdXjjdA6QtcKkJwmhwheE2Sc4x2kR/TT
S0MRKg94sazzc66qt7o3r56Pch2bC/lFBTYHvPXV0cxblxgo0AvWgBcwGrGwI+5/cAyhqDtyNL6V
uAcYcBU84/vO8V4nR7wBYhhXgqwhxFqluVZxEK5CY943Tsn6qLEezGE8xCnKg6lJ6CD1fRRawarq
oMsKhis4EfkpRTMKUhijAxHANtr4VtfntOmOGfd1SfpiEI2/Nlp7liXpLZnyGqc3MitM98dqAg/o
J0x6IhN8t7bPaR0+YSby1j2fbV5ELz7ABR6iGCZxWvscB7U6sBT+TSr5G87BDt2eR9p0ecM7snXp
TXg/EflZ1Z0ux4c+IW3WzImnto3giYix+1zOu9ikKuUuWYFXOUcJ4Mmiey0AlJS2fndZyLJThU5l
a4abDG/KiFxDiZTcAOWwFajtfcFGMhjMm6L1WxkyWai4ntznRDjitxq3aUI5bfV8eInN2de3pI8o
B/tc02Epa4TaZLYw8Ss4EzRC/mf/eRsoAg5Ev7yldfHSp12513PoLoAnKMkyIRk2WyxNQK52GpHy
uhwx2rXV0SrVDeUnrIOl258JXs0gOo3D55jZ1IRdcvVktmykze6FvIPqrjTHY9FoKh50A8hlOOec
X1/Krypw7G2vARtLF7sg1cUr34r3SqgTSYPsXuqh2eG5vDML5uBDd9eN48vUOKDRdEVVb3P0GnH4
kKr40QBxfNMQiDjjyofWcVEsO+i9wpkdbhK/C5pGJ5mfQcBcnNL5hHMeHxog+Cu/9xG90RPvKsvV
3yP8G/QdnHEkdP6h03ZXbUjWZzix8gq7iUSf4r+QObSqfukvFG3n5AGxLOfsNzLda5ABIMayEg/J
RvAgkuXVPwZz9GL39nvpMiToUMuv6wwQ9tBNKxBFnDa290Go5ntPM3sTkfsdW/BEcoP5unUa22bX
mWi7yAZ87qaSRQenrqUaDCRE26FIjfXWYzJjVN6bIY3nKbdeJNKGlRjim/TDb4w9vyZxFWujAt+V
CxLhOoz7LPetZI/gZTp0djYzom//9RiKNlrweBm2GX7TruFVmcNLYPjWLVO2e+R0LpA2CecwQApf
1TYzDD0ADq4GU60tD7NMMzHKM32mPmPjOwlWq1h8GHGL3a+wSxA/vMa/Temy610WTa47baEtPNRV
/511at92NcPEMie71voHt1IsC/UQZ21CKgC5SzUWMI98eVLUCEGtBtwuCRklkrSdi+j7lO2gWTDw
QD8DpAi7RtMrGAJWw+EJLVPQzKyjHoBmTGA4o0eSEpVp/UQJLRferOCQZ1Gw7SIb/UeiUcT1+Ynm
bUs4GMwg1qn2oL9m2gWmj7zxFVSnld+pj0pPTM4yaKDaN08lbx6MDnJ+YC24OzOAQxtb+WcQWwRI
RPeFGR+dLLRhUGNMygOA/TU4/YjnwqrGV8vpt1NeniMvfxRY43ejYaKtjNO3Wqa8KEBG+KhnTwMC
0cmSE3OVTsG7JAdS3gO9Kho2odRuzj4eoo9OVx9uab7VaTqtpzJhxAD1esggArreIijVeFamUTMA
1dMN0zhjk/7LB4yZ1YVPTHQe7UWcAmRjH7lSofhJFfKQPuvExmxn6rTpKyzwI5bmP2xSvNhYRthQ
YKJyW4xbDK+/8mJ+lXAGCCHgQRln6q4Cabb0H9gMnzuQwCuHKecqj+H1uCBFV3XfPDlu9uCn8t3i
BrQdK92LhAaixoGA7RzX9YCfa0Mi7C6gpW76+FZEPSPz1r4gDljWBt57x+TjAGCiRoWVYSes3xhk
Pzci+FARsyW/ci4eXOpNbvZvbhC8eQ0NUOmwHAklPr/INbYOyMW4JpsiYpjCuwRXMUo+g5pnz0E6
tUL28vPf142w4igC3pxxNFc4fxAf1KzjmFWA2cEv95xJ9U3u76dhDZDbzUsycM3H1gwoMcsuy5aX
9uqPIpgBfD392ZIqySZjauOH5jnFTZO54xaKLVqaykIolx2Jt2ZJ13ohlsToWmThb9r1d1IPOzLc
u7UXZmiFu5TZsh39hmmPu6sCtIWwEfWKJjGaqQs2pLKAJiLnBddy19T9bz5TIdCSMUi0yPMBt/pu
1u2dkUtkj44h8aMrsbO9ZeoRgCEf4divHdpLKugX4AMU6XAZQtvicTLfgV5axFISKIV/QPUVjSz3
cpMU4NpJZpzN5p4u/C+O5LChFGDQ2XNSaHN8Cvsx2ERx+kC4NpVrfYWQB9gQQQbkrR7ptW6n61g2
DPkyEKRmNmD551qcYy6IHgL41h+1fWKE91CEPfZFL6UudtzdBCJr55XWPYqokLg3pAtml3+Wgp1N
GvF4lg5EhKR7T43xiQCvs9k28X5qM4H4IeOGDvJwB3LmQEZcvSCKcDMb9EeL63aV5Nza1FhXkgYg
F9BoTdr+GkT6nDXqL1J64k5DXoP8/rtidbIS5XzB5f9GkDnD/hT4RTNPZ14Dph3CNddxqF+ipvmV
puec0ELcGYxqwQU9q7p9WpCGanRQh49Vt8k80txrm/e7MH6J7/hyZ1Ju3RkVeuD0R28I3+AKsR1E
RpKiimDp8lIuWaDLlz95M0Dh7gt3OYUdJB0EYR0UxZbX0/cHd2U57Issm69I2+GnYfRXdBBP+Hug
aC3Oi5r+X1WckmZONr0dY+FWDndNRoq2UiM6yYwzMVu0sfGAlE/c+2D00e8c+qzYiZk9cZQweRbp
R+X2ySaMxSfzNbmCXH5X9c7dxEqcBQW3Y2ERzRfpM1/nca63RHH9a33qp5Fcm6Hp/1rsZnCNb1gA
PBblPSFIGuGC27CbqdGpMs4ICYUxW/stqaruaHAkRIPxHKGPtLlU0qhDctLNhKeipHhyO4yhYNzy
G0vp/N7Lnf7CG652MoZIiMwWDy1TskNn2iY2pgl/KAwO90CC5BByNYVJeGuBhyFFxBcIAF47I8b4
DRyVxciKp7FmJZx1TrdvFMpEngLzU1dN9kX8R4Bf29RXVff+izRC9dXXlcjW+KupWUMzF3ujMow1
S97p34Q57Q6YdswxZkqjIU2gRtoRjZbPg9a7lrdqzUzd7Emq5xTvLvlDFOQe0rKR+WAYSKhWJqKZ
AwADfnE6sg4GjpGfiTsdq705yHHhEAQeWmljPE92xvgZGIr3RT0jjnpIyxZukdORnj1qSWM1ZQ9y
EvR0eda+wWSq/0AUsKG3TKvZKUga29ACKbBiKhxQK+MjR7CBjfzS1pI/UkpeLUc3/cgtspTNad7U
kEq6kRpjxvvZO2GCOKw1MTcY/oRUlWc4OZS50fS8mhX6CCPtSygrRQyaVEWJPkC9L30aGGmQsVdw
sIf4sVM0962NP3RtBg5cQEF4a9B7pA3p/l6QlLAIMRc+kf1AV9jvyAOjgJOIoF5cZ57ox8WQ/FIo
kRmDQ/uaegFWUWcw0R/1KHvrtD5pN0Q5UjRttLPmXNzXTpo+5zzeBsBDBur7qm39p1z2cYqNLmBb
4UjdfClBe4vZUz/181JiOpYF53zISdMJTHI819HMnZNGnH2y6e09PufR3sAzxz08h8ORkWz4DbIB
ng+s513ixTXy0gZE6lQrXBS+L9f8DQPQmsOUQKeQB1QVPxawjPrAMNqG1lC4Zz1Z1dfUiQjFhVWx
GujMR6tgQ6b85t7FvbHJKlQJHJZ65ccztAVPM9+YNc3XLsOZP6+wS5HVCx3t0EbAXXupnF3FUD/b
xnhxWKnSq110CPeMkRXCuj6gA2/UkOPsD0PCYFrDaLdVx5SIj6THidMjfC3Y6U8JYTa1HJpHzKPT
0deWfUeOBlsL267vYgc/srSr6cVT6cQ8XubmIchQmQqskHfp4KVnCdT30hMccp19WrzZ7nFw+GNZ
PrL9D549JapvIkKw85MJUWxsK2rP4CSKQ2AaVB5WOIR7qfvl0YYcCgoiL4O9Sirvhqr2jQon2jGz
ldCKUe+Y7JpXjUcCzDi08TbzzRenizt7Jzr4QwejU+gYcuXhimp9CPVinqwPI6naJ2nVymAel2cn
hzhP+Ds590E3ph8y5UqZTLSkqo/fG1U2wDQ5amF6p+Rj1m98oOOq7Qq+pzQYyR79YsjyqkRMW6tF
7BUftGQ+W5OalQJ2Q2LMVRCwpABAxVBnqN6NWX+3M84ca2FiUOBPp3A0vyopyjUuDDDRZjOuQUWg
6Jq9elNP4x0itXoDcwXGCcbOSwXGo5252AagbmMNSRxQAVRUpGwQq7AmtS7+zCiw7oquBtRTq7fG
0dtAFgDXqQk4DTgMmtZaoWr4nEkMPCaw0w6S9QOzISusPqzGR1cxSkIzc+gkled3V3xsNlhh0Owz
kVErRqPmztL81CnsGoc537eya56M3ETmCxqhy9K/NuH+dNqRmVLKDoQntvMVLL2RJ3GGk33oZj/7
DFv0kn0AStmGKoJiKjC+FZ77tRPmj7UZfc1ZvtfWlPP06q0dkoTug92p5B8umm3FcbjGOdOu/crT
F7cyonUzu2s5qemxM/xPEY7/3IgVcGHRohHJtnZc79mHD75yle+wekr/pLAMDNXu+BCjGL044+xu
oQN/RDGpH4UU4b6H3712xtTewUdKz+zFsYPY/mseS+xrybmYscCFmo1D3nz2jWao1lX+ZeCfPVhw
VnaZFX2PKhmxD4zivc8D90tZYfNesnX8CPMOkTIBk1u0DBMSL+/PzjK9GeP6USYDzW+dkXM7R/nG
1LLezoQA8xEULzzCTKYniuk4Xtvh6HF6DtvW8h5oYlMClTu0R+bR9xrmkVCclvxc5IlTxdTRLhyq
yah+jbwpX/NYV/ukabutCAj/FYRisskzYE94iNf6GA4wRj4Sdhv5UQXNJTIrexPAfXiK00peEtwZ
5FyJS1OIZV3qPjC/wQmpfIpNcmrJd3elQ9MtvrUak3M9WMxEneCj0e5ZDOU1T6EjDmGWPwkjKY8x
7dquNSJxHsYR93Bwbtz6UWGsXpc6OMW4SDazmRPPnLo26vPSQ5bEFLJNkQ1Y+mY34xIXaR2ioHqg
PODA9A6JBgQJmsPbIDCfj5MdIeFF2bfWbNBXBQOb/3/JQzXe26jCide0/lRSfAstPvIBaYWt+YWT
7henNAoT6rxiF6rCJ5so/nYqXvqeyJuVgwF6JT2TqsGqQ6AeQ3Bo0ohfgXjJDsCekyINkRgFiM+s
ap8P7YSmAj2Ir0tyS71T60bYz6XQAETC6tzQpC4lNGAgk31oJXyToD7W1XIaNFORpjk0hJRCJDPi
fUbCYhxIa41HiQOLgICIrYxkTDzWuPMxnz0EBup+L2UR0TOkW6gXPB+ORLDjM+L2xBO3M5B/vz1y
yb6j8L9LLeO9jCRe8Mp6Ep5xwN3/FjEEai2UpzYzDgaYKDQMxWTKMmdQGjN2wkTYC8pzeqhMlDad
zPOdajgs6d7aY27r6iVkpbGBmY8LJ7OqjwjQ5ppDKF+cl/PRk0yfk9q6uow7joWc4RtWos7VGkA/
6zivniCmlyF42ZD3Z23b7fyYqo6IFBsDAAhIPrTWF7vUaV9ZaHgnS0qL8gCoRj4r1HBm8xR3vvFA
l5m8E/upmfm32EJMw4KWR1SfmKZzC7b21GWRf7PyKKQ9SmgDRIIEitPW3wZkFZCA2QCxRpCrNb2n
EY6PlEwNmxQ2NDT99Rqh/yUPOFCJtEY53UjxHrodPjcXh9zcsqxp7GoFMov9FQykdeu57aoxop9e
959JjndKowKBA4NRMhi9aDsPCKQ5rHFVh4vMaIivpuShEJh+Qx9wpJLDezspY2UERPiSmqvWOBGw
mwwKEu8gA8Z9ZLB2c/Ieq3oZeLLRtxg3H6bAU+u88Ia1HwSv2qt/mLCwoo+719SYLaZ7dg9ycrz0
TfpsDwitwr5K0cKznnMz5zmNnJsKF4WRnXHiavufp7xvzDDdRhnOK9/h+zqD8mgIVnEh04sKeOQ6
oYw50Uwj77FyfGQsImJ3+mklnXbuZt8qBFoyE3C/ctyu2TInxbBJqjKSWdSNGYtCZoLJ/YRGlzWV
VSEGYyTszpF1TygIHh01oGxnsZwHUwbBW1nrJDLekrp8Ck3GDUwwANdwUK0Qari0vDC6fdH8RqL6
reFzlWRPsB/r74KR3wTqh7FeDIoQ93D8SY3qgMJw25UuoIko+xwNPh9iQyc+iK7alpUY1ggtnger
izaVBnwz1mm+Dk36Lgbn77ppQIA7/bAjYwO+vat+aXDQh1juqRX0D+RYb5wCXXSYuneJZ51Y8l/F
IN7bVn1EVv0J7g0FddjdNzlZazk94yot0K2xkZYYPuMXPw7trerHlHfe+tLYoNjMIY6UBpcIO9CD
Y5jvQSR51rTbHrHyRRy4cH+7CqlSm1o4dIgHe43yFItqXL/3ddSf3IDLjYzmE0dqhdqduNTItdt9
ABAVd5RC15BOVx8Yk2lmBtYaLl+vSA6dBvXPovt1MmdvK7Lmiy7e2k4kYXKG4Ib3SxTtmFvZdaTB
GwSWn7ThaG0J3dnPBuscQkzijfTGeTM3Wp1SahOUDik4YZaBYDEZe85oPWEbfJGHdujn7NXwxA27
g7lz3GlYV5nG+euznMSHtR9K5zvq2HPUXfjnV8C5tQekK7O7B4tRF2pn89O1mmNkxwja5hDfgRIo
VrRJhp97kF77A/7pwrvSrVI3xiMMKQTm0IfIwgugKR72uftjM8k7mNERRox1VgGxzevluc378gkf
Og1uAxbAYLVH+diEB8pipMhmcbVbnHETMpKV6Pobp8FDNxhfsRd8+g7LDDCrkCXN4hcLtr9GNS0P
hUY4XBdo+rI2NTdtoqwNhcl7mMqPAqMdpqnugvW3+exSrTcgkVlV0fKvhc9+NVKx8WYY1o0dPLTG
IfyAvHbf+3wMln6YZp5bn5qToUGIxKYhdgHdnF5lkl3ff8mPmMUbFEU8XENIWl8YsHkj5jnckRyO
nrCCQ2vk00NJIRAGy3Z/hNDolNjYGEFc+de4aaZGXJw0HrasVkh8VA1RmAaLIQQE1sZBUEzD9i3c
7Iv1bI4cyzmkfnIwm+QjQzO/cQ3/HsvddSYDHSvi/GmS4uxWWMR8Gb/1AVkQiJbMvLgMY6J2FdfW
ukC6RIxQ+V6C1QIdXSDI4h5UGamveY5RGWErGEi//FOEIUG6WMSn7VjysTh6l7TAGh1KZZLULBOI
CB5MFoVyx/FhrrXR3pHCbSE7Z1HT+xMyCYfZVViEx6laOiOBbJmh8Tuxe9mWELWKJPTmz1zKm6Fh
ReN0xVPbeO26bvzHsR5YfVsk0ap85LikC0I/2z8UIlJXxIFsdAoj3iVJMmx1SJmLb5MfxobsL+Sg
EwIpt44QPZfzAeRKcmQaCD3A8XDEcMtLy5i3+QIhT1y9K/ygRjeF+cRqOb2ok+ALzinGcvjV+9hE
+AoUAZwGy5KNy1/CJTs7cHDSKJ1sal2NuyGfOcy99s8n1HEXJNLcQL551HkcXIUoxo1FdvDaxdM5
FsTEYZkFB8vdStmFOWfS1SpiG+73kQ3hQqbYkuppHVZ63OosYOlRShGfTQdFnDZZgZQxf4Ih3pnD
dBh7cqpYRtWrqHcfXECmKxoz8AIT+GA1kddgenwJTmTUGzwo45VaIdtyH8SbCMrWGcpnSb8Npak1
wenUwnsrTfs88KFvYArMz/E4+Kdk4kQxS/shQKpkNv2aDQTu9NhCRYAhbtP1ObRwO9lnUM/o3qz7
dJgbjk7yy9TcHgeFTqoaAJ9bLVmDREzsMnNaeJiE21MAFYcewdo68BAPDcYTrzSgminGtkxske8M
rAqH4D6Ayct+phtP2N/qWwPM5DYS8CR2WRrgi8F0L85B14nFA4jWuYpT6z7IWoYmQ/BvoKWpmK7f
nI51uCJWhrmQx84mJphxCn5rtWDVTT8C/6lhleimOs6NLU+UqKhB9bwwXAMC5nhb5Qdnd/7WF1n/
5JexI9eN7lGAdXWHjRlm3raSyKKA97ahGja+jqZWbezeDJlo5W4d+NeukFN/7lCiEpoSEcYzJg7c
x8ZFssI895AkAroQSaHItXEAkylRFo9UL7SGTBfzcm/T6Hgnif2s+fD7YXoHUcSoh2bNfovSIW92
nh8x08/yCh0YA+oCDb6mNHJFhTHR7XImVsLaCOl24j6sRjkS59J2AdaPMH+nMU+ulEwkZgIY1kjo
sqHe05lC0JJkFCdVne6KzABKJybvUs9sqUyStb+rSEAfhDfq7VtZy3+D5FE4tMrlEgHLhhlxRpJX
bMOpdAm4clMF+M9P6+3UIbMvGpYHi8ICwUVkmwv/XHrea5UgAL0UmRUehJn1t6j1i88+Kn3aI60g
ugR9FgRHr9KkwAZpN9trAEQ4kRCL2wifUuiPOBJL7AijOMzW0D9MKmKGNOVTSeds2xBC2FLysXnH
2u2cd75BiA/w4985eZ682DBDsDw6YfsG0z5D4twUbrKZpLaJOKwETEzmV39hjGK8G2z1zWq1PKZs
zZ+mHulYhp1s68PZLLdUIWbyCfdrvpoRuXGZ6ZZnq45jB52fFfySVDCRLqValpAYbARUGP4O+U64
HpzoryHsZxVkWnCkE+1Zo8ldpcEw71TUuaTb6lvdZyhLsCr/RcQLr9Xi6sDWZu0aI/mRpGqdw74J
HttZqAOtj3qUxCKz/ZOIyRKGWti1ssri21BMz1NSlum6NifCDydyeXrTZWUC/wwgfBl19OacH1AY
+2Op3AU1o4r7SZNiN3jZ50CyAfu+au9H9V8rvOh+Hopzxv51E8cifBgr5lajHl3CQeXI2tir/vlx
116LitVpMXrplomuT9ZAuEMY65CY0/+Sd0jHGwQd805CWia89MrTiP5McCEvOVGVo1vgQpSEGhok
pXAw2MJN2dvbqOmTn5QQl0WnRvea+afYoIRYOON19x4D/gq7z8I7Z/nPWL6pKb8O2rjMxZf0WPw5
3q/v+W++jgUjYWJdhJbvzURqicFQjmMB34flXDvmeBHjXzuu7qHA4JKLdln1G5d3vXOtXXQozUQb
Fh3n4HvEo+fnasdm9Z/vtRttlYzYp8Mwi2PUpc9z5YAwZ6SlN7k/I/maL77BgDYIbr6PVY+Kf0ER
TstMuesO2ULCtzNjY89usc8po9lmIETl5XgHnfJBYfeqp/4hgxqwsgkOyyUpRV1GYwDjoHyeDOup
T2B5e6U8MYXdZz1658YgSMdWlCdAazBeEZAMuV4yj2p8kJT60UfJXmGOWaGNvWZhxcg4mdjAEomE
b4L7BZNIlQ+3NmRw3g49Zi/75tjFGyOLlwZ9uFeOQDKmN7r3v2hM6jPeLZCJRn+yDUBUsb/Lx+EJ
g/VRYp4KJ3FMkivxIucyi0+pmyNLLY9u6LwsAIUomYFCYXZUtrixugfzJbtP8HxoURJ5clvs0Dz7
V1XUJ1gyK6w3S4o4v2X6Vyn5EtHihd0faSSwgZ8G9WCiCxNEo6Uod6PuXATyIqKhpSmUZ4rdB51Z
56iNLnHmX1vLJryAbsuKmcXbBB4cJuSxdv6vyqOfYmrWRd6fMsc4mpkm8oy09jRiiUWk4RySNOCR
TRMI9lidvzVpmNhanILaeoz78IfCjilIw7xOsCOR+C8NxNe6yDel75Gz5iLSIITKQqdQk47qz/iR
zcy+5LV1Do34kjvGH8EnDEmJkqP4zRxrNxhsx0eeurL5TYxD4P1EYqSOVO3F0Bhi3O/FbBfUgpUR
Tr7axhZRPjtLP1/8k1o8jBodO+fVZGDvbp7QCLCC8tduiOZAYmrrDbTOBlipNMbmktE/9J2kjYMz
NKUHSqsbFt8exCA673kMvwU5ilm7t7v3EeNZGfzgXAOqn7GxZfGNgLj1qf/GM9FWm8IHs7/sJhW5
9MDUyuIpZWwU9N06sv0vXMf1uo3FGwLFY5VGT/bMsV8N94IYgTEdzlDr901nUnmyx6v0GpK93Ao7
3AZMFYJB3wGpZabVJ3eBOTxWDM7Dxnpk4/tIxvUd5lg2oqKnrSyxnRfbiqh0WLubWKGT7vkUjFPZ
6osQ4hF10jlgP8ljAXYeyPCZ7G5AjkibcWdcMmLuKUS2w9Cw25Mns3KQlMQpE02xwdoEoP/Jafqt
7DuyVL9FxlitJGsAPW5upmc1LlT07EVJ99dx5JNJboA1o7Xotb7DXFrTC4w7VgcPFBWvJCKy0Az3
hfbvcxuAQc6KNgwo1wiAa3v7BPxoK8i+QxbOyEEjtyFIKqX+X8CVwcD4MvhNVbBmrkud219To78p
x360gD5FUYRjU6ynEPVmEx+DGrYRjjrbGaAZ++8IsF/tTn36nN2DU36avTikiMpiD/Z8zDs1l/fc
1gzoM9ZS1rO2rC+EZkg9ymvUBmTDgM7nUGxDfGJAoVdFGDxRh138SJwUTt4+bPcE+CLdbzYIR84D
oGmdyl1nQP+egiXVNjNRZtKOc3Tu6qHlVGh+Ao/iw2inl7jUp6YuN2OSP0G7OqrQeoi6nkng+Oqm
YP+mPtt6BpxP3SAQauPqK/QupH3xcWO1QebVpcUrahGC2oipwua/NawOOFy/YxW6pbfeF8jjDL4/
CAt2LS4SjTW8b8dDtQBz4Z9WjESUfm3aGh8huXdmt4mEfx09E2dofz94pJMre2+NTB+htLgCjQxG
SCEtvCKfBqteuy9evCH7KnTFfZluR9MlTwSpjeM817a+g9pwzRb7RmlgrZKjc1YsI+c2PjW59WFZ
9hV341NcsFMViWTR6VEEdGkqVnTT2DJN8evTfCOzWOzT7H97IA3kT7ECYWrpNahyqIm9oVzP3r+5
iu+Z+6z6ZrwVM6PUuSQngmA5jIp/6fAGRhnD7ijPuRdvc0uRMgHrVTbb3NfrJeGk7I5h+C7CHvFb
ikEYfzqBZ4Y7OQeyw0BGMlpdKWLZ4F8CvkBwsqzzo/s2Tz46nlEDY57Nwquo/1E8rj3C6ysre3EH
fEbSRrLDCJ48NMyR8LOI0mEmSAb0aQ77eqMq+C91Hr6YGESVA8QBpAVqxm5FqslGlRml6MzjdJba
Otqjfqxl/pj33l2ecfkNt1wG66mF82oSgbWMBjT0drwUhdOt7bjdIjG+hbo41j5ndO0v9Nj4A7bt
b295zz3IXlw7PMyhv7LAwGJwpsgKlXWHGfRUJUsEGyUVTCP0G2HYmczwAxKEJehYJjDqWgbYatZB
bdIEAX+OvpnKL0uz2HfPsZ65LOXc/ItYBICjjMUtRW2/bno0C/bUvJq4Q85CkWVhi7BYzwt0qKVw
/Syntv+aDNatVVmhbgmjsluL1teHLLLiT9uZInoVRvGBadKuk4gdwZyNvUdNcXGP+Mg/lqbVbYfK
b397hDP49nyxDwwzfCryOrrhAg+nTZOb5W/G8vbeI6DyzEDPx54JljX1RsiuSWKNzA9s2a3h1SJu
7UuVTJtOICUDo846zuH3pG8mQEA6Chmhk6q6ZP0A62Lbjza7NkcJtE0RfF/KoByXqlTphQI83Xvu
6DG+GAki3kWjn/ABqngAVlhLnPY7cFCMbsCWc5uJgiTNfeCU4VuIWBKLBpg5rLvCJf6PLVoYWcNZ
sKPfUrvPj6NrmS+TqRw2H0kGLDTI+NDqzJmeSpl4X94AAD/ywaMxqigwGQk9stkBXLBaRJVcLOMQ
LBIkRIr2TL6En9T1EeFmdBhVjLjG4AeOF9h8B8j48aPqHY9JtJFyZzpikt+hUybnNO2dS0fHswtL
1TIdqNSOtFjX3bpkpTMVoqc7eV0yHRGZl5t6wYh3gVbHCSjqp+Po4JK4o8RkYw0PMC9JGgnpkVNY
u6essu2zp4ndK7z22+XtxrjG06qk5gMFMBZRTpzCaNFZEhT7TIhAdfGU1dlrIP2NszWIzIy26M0t
UGNh33ZsxeKccXfuJ89E0RNnH1nWlQVndFXamKKL7nKTssSPNbXZClXRdGENXx3xiUfh2h+Uvh+c
jjVcaMt9YxbjSxIkaE4pHsjXa6w4tBCaE1mKTfK/FRj1YgBL0NjPKs/2aSdrjmmE+sOmUbHDt88K
dlVi4TnNemRogY05Pa6guJg5aX4klXHRF5a3J5EOtHJo6l9XZrzxJKw85J5qaWmWbQjDQigWCCa2
qpDwEJ0UKTDT6gPUhj86v7fKYEfvmaE+2JgmtiaG3QPGsYyhZC7gWUTep84jForZh5XmcBKX9US9
QEyNoHnrPKyXTB7GnaNhtWcz0xtaLgxYRlBvCtwTnMcJJZ6ZvPWaP8Bcq2Trp9xLXgeOqDTFjew2
rKYR2a1B9iEC1/yOp9bGZBqzMaFgCwAFYlhNINSCzYjWQ1ul95HbPNehHR0IfX9vnOq9lcxaxw7l
XirALKPI2tuFn9/8lLsiWagIPKXzvstBJrFM4TJFBwFc0hObHl7JuklSd5tGdXP9H2fn1tw2kmzr
vzIxzxtxCkABKOw4+zxYN4qSLIm62NYLQy23cb8TAIFff74k29oW1WHNTAeDDdEUVURdMnPlypWd
lW9PkMIvbsIE7XNo34gShIZCX5t6kDLuzqyxfbAyatJgJ8AWoonHCw7qRUkPXFjPglmX1aXnmfsR
mtMnoDZKLLv+OzH3lV1bd1mDSJjvg6D7MXcUYFfTXdulv2bjnVYYZhI82ee22vwgjxNfF6KTXljJ
5g+IWTQod/NvwKJPbtg2t86mMSdp2zeL3g6848Ca1GmQm4t2S+kOJxogWLqdToaq+xZOPUnYOP2z
2UJMGqu4WCAX4h2pSaQ0Ajb4Sb1tyB4UhAx3jbZfYm1uVRvkX+a6oIdEUTTXZIbseLkZwN8rKpbW
Ne77SIsa8TYS5LJz+yQdi4pEarcCXjtLawpFdU1URtrJFE95EAcnQ6mtT/SLJBXlIDiP+hetz8D3
yJHF0Ntq0uFT87mwEXPvtzMwSFgCjsDGOfNjx17SZaM5UvQx/RT2ZGNq313aTQgfQ3lk5Tcs7k98
cVihnR9SKkr8u906yEq7ZLluoM3BA8utwP02wAk4VkNJE5tOZyfN5IB3rOPsJGO8qBslW4pLI/7K
ACEWJO0K5mtPdghiNsgTOYesvCatVF4gxQcfu0sIUyhfrOvmyjgTGk5l+gjh6Vz5Fn8iQRBqRDL8
pCvIwm7L9cVs8I5QSS+oNIpzkL60p5k5HYT6Or9zq/lbDaP2inJhWqd2OqQXM5psQV41aJPl3pG7
KZfgUl+nOCc35dBCAApZ/DlBuvoo0312mg7DeLRe6+qmyef6fM7gJtg4q9hnKnmsORWFqvZyoLaQ
/ECUk3IK0CumuPZzGXkUCWw2P+p2+0eIMD8+S0FInkXUJ61NfwXQVly20K2ghPQPWQsDS7UUiQHV
5GcBlRdHTh7S8Giqyyek+TV5ChWiBUY2EjQ8PaJlSQzPu3Zo0MKuog5iPCHjOy00kvGkY9P8QjtF
TiWQu3kKgzo6jouZ3iVFA/pAuurUz8jpdPNIptDzxqPEKdakQfxLtdHrM1Y5LqTv5ksIExQ602w1
hv7Rdumz10PPQgB7aF7mRq+/0dp+O122GnmdE9LhUAUsCxospkTRiUB5Q5te6LToQwqXkV8JQEC9
4ts4ugV129rYySkIYw+g2liUIRJDAIgUebNZ34VuWFNDMQUxsoC95SNvu+mC+xrJwWeToqRI2D5u
myO09+EyqCm3GuKStfc4Obq8V1tB/UgL1O3xOEUAuyVI6O3g2bTIZI1PqBu6Xu8heL+FEknjACBN
txlpATq4tG2C9TR0+ddqC9C9dOJkky4DeJLFSWLZMCOSkHowoMXCcxdeXdnhUtvoliGpM6CJcFsG
aKCVMK5I/CZdSJ2NgypzhFKLXm+uY1IfyTJuiso/beeczZxmRQQL2K08bzkEpnRvQxruUOoJe664
Z+/MFCL6VN5fKUobvUuySlSCF7U7uKfUh6bJ565vWufM3uJvQTDyKqQcqMMP7AkpvpmwjhGoQkMt
tPuQnlmUKJFg0oO1hFRHdyQfCXbEv/sETQoSbOqFZtFqIFPqKgohggDFDxWr7gL1BPQoVJ0m80nP
aR9dDM56gNy3TRUYZ1GW6bWuU5Nf4N/GNy6SlcmxH5ZVyXbqdXgLDuWvERel4cBykyGMRAYi8lG9
jgCmH2yKUNZ0B4X2DTjmQrOgRnu71SxE3vscT0PhXNGMwqtXU6VGnC3fpFVzwZkytV+VdlINp34O
owTHgSwEolCzChN97tXUKofnRdTXSP9QsE3ioJ9q4rQonYomRaJ3zqv4B+Kf23K8B0LtSmqcER6K
01Ueu50zn/Zd5BA3+kjArL8McaDCUTB1iNlH5RiEPve8nXv3JKRGAYOUU3xFXjaAiQODNpb+0Xqz
PWotQjz4mmna0Y6dDklLHYItISGCW4i3mbab6qQcCt4UeU6nrqaio1nnJg2IkyjqGPLjMqIPzQVi
eLCJkP53wH3Rp4OAEBdw4YbBUO4UQgUwRB4DdTGZhmVAJJiVn+kBK86ZR6bieE0gTpolVMUdei0J
fW0b5uMo7dvmW0HhwUw4aZGxo5CK0ruAzrwIp0HygCcymm14otrRg4NXDT0cs1khi/CJVruog2cY
z2ekE9cPuEzBqvUdYIMYvgEHfDSWyTHd0SeI/DRkXJ9kvg3nd+rIy4DrJVX7yffm4Bvwr7EXUW25
6f2mq2s492PZuzf0kg5Xxg1dRqfR1z+qQ/IOaNdTS3RpmU35aE1xpb8kM6rlV4FvmR8aPi93HIcK
2gZETaLoovxmBnhOUkPIerYCElLHACeKMmtP+PQeiRqaj2yEAEiSxw04vfzSLEKkttbHEGmc+RyE
Br4V1Q8AH6E91+qIzjn0OShy4yLMONSxWgxTPepvsY1QP61LaijaJOGplK6ayfqzsmir+WlooqY/
3qCckGNtypk+9jR+BWuBPVeJWcxinC1vjN3rLG+deokmZeueoUBNbnGicc0Z4odO/cWE42yhnbq2
ITAlc5GdV+QcXLCMyvbQHfJaZzFkdCU9aode6fNcZaF1Pg5WaF1NtTRLiiMbziHlvdMz5TbIb2ir
5kCPB+qFtvNEu4M6tJfQ0BF06bR/rvo5Rf4P5+F5vd7kf27h98DCs9zPBZQv9xidJJEW9SbWVo0N
uFGmNO6nGvbJahO4vSjYBXrFbkmw+p1BYXFjmiUZQAD7Ap6t4owqEQnw+3xEjB/zJ3JkOvuT6vZg
vm6m0W9p1WiFzmXLrh9Osszo68rT2R/DTAuPTx4LCgzWSa0vFG968R18XpraF140oWqBugo8H/tu
u+nQsnHbuc0XaexRq5BaMN+/DWGOmj2VGqAmno+q7ZHb6eA5HE3ytQ81RINCxXZ8qjqbeoNR56ip
+pXKzydvSPC9qJZ2jgNIXGczEu4Wmn9N3d8FTuaU1G9Grj5xaL50ThIFkdrKiZxlZywElhtnMohk
DEV9Qr3e2qY7BSM879owPKMEhBOmM1Sf0StGoVYcVV9gxFCIswnoe/HJZJv1d9tJPRiQ2wxQiqyE
RFBpXr34PV3PUNjwKhsqja0fKAoaHx2S8E+5q2nIuF1TZD9z/xedbyuf/hdjhjJeQr+ST7Dy3Ztp
Qwe6I3LdCBqQZQr/pNXDvD2OIbbYn9fRWH1BZcyqEM9Ww5rp7JuvZdJwcknGlUw0KbtNTXmKX6GS
EWDh2s2QeydFAO1hEfJONPhhmmCKVQHLKqnDLrxBSDQbRVqo0bM69lTuNbjPUTDR3bL2Zzu8s50Q
OfKzcdxkKYBKNs8tPntYxJ8J53y+spPFJPDSmojkdJNSMXGM2E5UkY3SVeqeBA4FiHz0ZjuX6M5D
ZfBPnTpGNvoo4zRPrliFW33swDXMzhLtT+0L+Qh9sUm0CU+CKkOcnszBxjygLJ8hgNBAsuwRU6lN
uCIbT40hM+Bp9XnMyBnc2UGR1J+DebA2l7aDQvUXumtN3o2TJ3o8XdMbmabdA8MM0OyDGBYskd9q
w0UYgT5scZPHRP9wSZywPlVrUx7+qRkdzCQUQZf6p42L3P5kgPrPdYmq+h9DjdI92nQtbll1VLuB
A3s40S7ObNigyLduRqq48FhU+Z0Sz5YugqiguOW1v+4div9qRNDDm20mnjN59sDPXtJcTRgaChqT
hsRHSdk3jYpHPRI0FUXfIjje+LD6qeDxtklL+R5zyUIPSMiWZ462M+sr6NkQntErM7fSo21qOY53
TN4jrGcYmW3rkfJHB/I7HH/tkrg1xO/Q8c1Q0E15XeTIATNkH4G0qtnWZ3NB6H/uK4dCi0H5eXPu
9EWgFg5uUfln5oRrvT5BYGkgLa63m1pfDeW4ebS8vsit0zmIWlY/dShTjvzvaLvVD/pSZPoyAt/S
10M6ROCsGcXDdETt62qLJDfU+6hgZ9fMPVYjRyEZwuPWKhfpXEzXBSLVw0VNV1L9EE/M05ep3oT1
KaQjnKkIahG6EkNg0WwMwIpkX11TDqhJ5W1yyhCcHk3XI9qMT8NjOK1LIlvK/DbAUcRNef2YwPVt
r2tFl+9bE6Zjep7TcNq+JGx2QsgjBvkUrQCMb4ICNYRnbwyHYRnC292eZX4+InG6dVv0f8qykVpw
oE77tmmsCYItjPSw+xw36AVRdqvdGapB0cAH+5TOyaIqfrgN3UBSOI9w6//5j//z//7vy/a/oz+r
mypnrZT/gF55Q1uiTfc//3Sc4J//qPevn3//n3/6nu/Rxi6k/NJ4qK6Ers+/vzyv0ADm7fZ/pcpt
LQLa7ibLFhpNf5oU5IDSCx7qaf//UVDqRZfLa1xzwXNkX/GsSyiA97yyf/AjFwYVVRXzacc8m+ef
T/w/yo55cNFFcq0gIHLFY/8SDXU/0dGWV8Z7Kr11fyXKZ4oObt0381xtr/YfyYV81vi/z/Jx49X+
o/it/YXJgdn8e95tpvuC0iQZ7f7P74fy1zOcM97A2/YPPogLnuUTx3s+i/ftH/trnuVfs2P5M7s3
cMFfhZfKhYxY1/KDMmevjy6jCx2dLlr00+RBJTxqu8ANf/0M0gQP04TyDp6r7q9nLkoA3hL5KaqF
4gUXr89UGW7rU2ouh6uWyJH/yVW04BGEKKYmC4tSnXgxP+3/zzOZFZSt5PX9g7e+XqC2sP995p/X
1ZP8KsINtEOXj5Zfedm/WT39+nu7n3i3SU94mV8WQZqKQbNa9kuJ35LRb+/lE7f3/Mhn7ochr+zG
w69y8fN7QJ1iZD+/jUl234npZIHyD7/fAq5+twM8hfpB4PE/5ZIcf7sDKEQrqUxttw/jGC4Urekj
6uxkK0Trq8pKUDpEtGSN5j+NbFB1ONVScKE8f2XK7KTbhFf0t76pSr0cI6TlMnd46BpzhSt8qwd4
vTkFcb26Qwc/ZU+MKXzcgbr+8dhCY3GY9NKlqMnxnaPRPvn9N7PN33yzwNO+0YGvbd8+2NvkaxXl
WvF4X6XVi56LS1rn+v4qWldnVYOWVFXddNz1yEG71u9vZYBRsX4sA71E2RnnuFm2aXhlUTH9+5Fp
5/3IbLreQlx1lLKRSnp7z4HwQf2r3r7JJuiyVCyI7PP2NqvD7+McfRlH+wedSykD8YFxKpcUerTR
1sUIpfrYlOPXzvS07qIHMxqs3krXeXkE9AC4RGmc6GqaT2oiDoxGQiswC9Jw03ZNJcL2WdMPZ9E1
Hhq0XjCSesX+Gmh5ZEOpcVbEu0dUXoYngwtnvgW7OyK77X+aJQ+HMt1wa/lb8NPJ+ibrI0CE7fe3
5v2kBUHggGKT+0AHOPTsg1uTYnk1Mcqq8qzHKI2fdE7pUre97UAZxtF6NA2l0V2rkbbU1LmxxGi5
Z2b8xiopXsA7H+e+uglo5JUm4dUHo9Pv7AXDQ/Mo8NxAebax1dvhzbrzcGzWapXVwI8/t/jeRPAj
j/31q4nAIGArXk3E3lzsDcX+mUNCz1f7518/JwwQBXiJarFJHAE8y+dMICCYJudeIVLOC/vP3n8q
pSQ8+FPyDBmGU5s/wWn+eoJzwRnN8/583x/iPMvF7ih/tR7YH95pkMTj3OaH16OcC0AdBFo5yDP0
FujwSi3jt59PHPwc7jx44fVZ3rs79HmF4/3XZ36cn3jiSJRLiJ37X+QHfoXn/Zv55/3FQD8GBHBo
34wt2J+je6PARpYjlvN1Zwjk9BzlmnNdHsmLHM39h+tBduob/yEIaLJtlCYe930VHKwHtGvDdY/+
1IoTk7liophMZojnqfix9i643j+Yqf2iYIJ4RZ4h/PDS/uf9Bdd/vcLy2s894+al/WdUzYtcw8bm
ZyZ9P/s8/zr1Y7EVH2NvzvcXPJOKGugYsrPrr6Y9o7E80/z6GDdXrAAF6MwsmM39fi72xpzb/uuc
yht+ztH+9dc54p376w7gWv5tI3PGBW5Mdf/qHXDBy7ulw7/tP4M5f72IENTBAdgvA/7Wq1eANY2s
P9zyhTnf+wWzWGv+JraVC3mWF7DYPP9lWnemnuvXB+/i1vLj3r5+cFD8zTlhOMaMAxSoHHK6b8+J
dlPkvgK3Wyk0vzSQdTb5NLUJgc0rCh5CnDJvFVneZeanAiZcmbK8UaMh/gsXZWM9Wmm4cL34+vfj
0n+3XgPfCxX+LtXgyns7LtRZ0NFZ5/29nF8IUn8Ra99tOVptb2mtDUdsyHW4yIBdKtqwmXk83dTO
10DTCQMOsxwJHdL3VEBdgKpfAlqcaSpjkNw8c+3q2hucc1nYWeifG6MvMvoOqTq86kDyOaERAERv
vQLgisD0K8qzy0FkHfUFMPQfMbUlLWaZhMt5NlL6PaX3hjKTufXPWzK1qUtVn0cnDaX+bWchCEKX
eYKyb2vHdw9uTAv27HSN6u4jVOMqjzHl6rlzIQLlyXW6punkfD5q61vneOd6dJeR9pnT9KZNxtOg
3D4ESfi97LL7QX80Z/b7tUTnUM1qwSLaIbJEB3MG5kooRynTzuZgdqPaW0a9t8xIhmVbmq6Metnh
qchpXFGVW2nGZyBwsZbctDqjBSD400fG0HEPzz7jOL4Bb0aCRynHO/AcrcEBaolUcje2/dHoi0c1
PWTjeApt+4imcuA/KDLE463O/PMsTZAr888HL74NQ5R66ALRCTlgqJb5UF+WRfQ0JMm1VYEhWZW+
pcD/8veLf7fp3hzWhkE6IXfT8ewAbda3NzLd2iU5cb29Q33jtCtxdaFsIdV8jFVf0tWOfkvl91Gd
GGtCwHe8VQnVA11nvusgukZU4BS924uACkT64uCsVzduR/8it8/uWw6a3w/2/awzWA+lbBfCZoBb
fjBYhI3WhBFeeq+n5Fr8clXWN2rwLrrMol/WeAsNAtRiuFWxweiXN12GXce5FiNaNuOtDDBNqpv/
YFy+7BM3wFsGSXp7E+dcBUkQsdJVGF6hjkyuAI0h42FJkvlZl0QO+F0damrQKpBLNTR1G04zmkVa
CHQMrRxt5Uvp/vvbhBv2y8A82Ua/hPKlY7VlXGTpfdaDGCdsk3J7azbwQiijUIV/HmX+pQ69y6jV
J7pI72Wb6NksaB9y2+bZSTBp+vx8eMPe+4xhAPIBH4KDBSAsONi/QM++6yQdREWWHY7B3kPA+GDE
Med7675/fvUN+JFr9fTq0O0v/rLttNLpvlXDy182vhA0AVcPoWVNpmgXr5tnAQ245p94BgmQi5/v
3L9//0/mee8V8GGvAf+rRyCuQrTYe4OvF+Ig4CdEwVbM+947xJpz/dOaY9ix24xg58DxD1zsr/cX
r897RwErziuDKzrvb0J9HDgx5Dz/b9A9S0C/i895nQcmnE/hbb/4An/Z/503wC/vYm959z7y3/3O
/ppf5oJnso8rWtXuwvkP/UTvXSjKEoBcElDvaDvEfXKU/rI226BOo8CdprtqsH/sIprGjA+ZU8xn
GdHr0Qil7Ir2S/mKhqYz503uviDYP6PIZzoESdyElqC88TIicjwykAIRsKxudMIhFXawheIsOt7k
8TJyULDG/vrwX7IIru/WXWbuhD2oLPMJJocjTTzyc4Ru9Cdar1Bs7jT6eFjPFiih9DMd3CSaYMgp
55YOWDlExL5YrWenOKb+PP6Spmb47Dqbmp7LcG5mIsarLCb6UjTfPBsD+qcElolQnII14ur1ozEG
RndFciGIXO/ivwLqOQOaK0x3JuNFPTg/AoNKA63If3xwVP3dXacuDv6OprBTewcAgFsPLeBAPd9x
vqM/QON4HdIcHFARx4aqiFP8j6UpGpIfzmfxS/RMZXHbL7thOhIowN1g+7PtA90aPrBF7yEAVgT6
QUr7duhr1zmAAFKzduYwjuc7lM2wLd6FjAtBkduqjp/A7o+7mGJCk2uI4T0K7v4qM4IV2FwkwTm6
Dz9UEX7XCSmPwZq/5GNzqdT0rDPQC2DvscF18twL7VHD6lqAfH16wsetEAJdVX16r+gKqKASldyD
2Zueux4WNG0h1rRgEwhkSCjzAtqx1piUbv0BBPIedgJ1DT18GkQEjGA0b3cEXSRqx1Dtc2c6TuY1
ks9bYCfBlvQQfakUBBHbPx/t/H70mTw8imRA2HXTngt2E0X8AtVdxyj6XSClftaloAI6NAutzUKl
iFKa8NFQzJPZrE1DGcE4IwKS+FdeHs6kJ+S20diawrDxAfx/NSfe6vfLzxGX8Y27EYYc+AFggeZ7
KvdgivG4WPvhtL3bWXAM0uiDsPm0ekZE83tVp9eUCyPD2X/NnOqGlisEdwzL5JjPAC/T7m/NGHyv
fI3UpTdujiNuGFKZUlUYPc1eTwcZKVMOIXWmjb74/fDfIzEM37W18WSGbHO4QpFEQUCHFtb3snsq
wKKqir50Y30jyuWpGaHHI9m8julSyMoRQpKEBSC9TbC58304wB63NcZrbz66te+dI8ZG8xWWjYts
B2fq29VTwtCGOBxBGC3ze20ShJS4tS523mE9UBQUqYDyB7j2G/VIjefp2AMUTd554OqLGZ675cfX
KaHXB/dMTpSDKQcdgsCHmLL8dzDlbuTBdfWy6n7ElimN4nyboyVfnU053TPU8DnaJJdRN11Vob6U
nZhYmzvSOxTDDfS1CK8+nsdAELNfx0QwJPk3HEnbd3E/DsbUwgCY8tJNOG85YbAhGJarMajO1CzH
e16+GJsb1Zbw2nEUWHniw0s8aBDsQE+C2fXBELcNqpoI84yx9VjlfEzoQVePNicRnI6jsWIyZrzC
jDba1Hreqq0gkygrmdl8R9z5Kiu8c1RuTkzvnbe4ZKlEBTYHkBrJC+H5p/6lIPdtuz6S6HduiaiI
ICToc3V2HzTVzRCHi6BiCgkQ5xi/O4VyHPGaD8zMQdaOTG0WPUGoRAdww/dDHO1r6nvwkUaKKVAs
GAgviUcDvrNVeSdWhRVze720/PLsg9Ugd/btnQfIdZXxAzkJHHOAZbbrSLko3iV3KFByQwmsM853
avNGOwU748ZGmXcCrflWGnF04+arGssbV+slYcGFRNY7oAtfXg7ij5eGI7762wH61IrZnuuSlUC5
6NBAIkajg25jr2SLQxm8ka00TOsfkWuO6ZYCwyj5LFtccHLK3Beq3D5XJe0rN+XZxrWWrv0kU2mp
7F6mqQyG29/fw12YczjEgAhTkZ1QNqrUfIVfPCdygxu6SZfoeMzYbgeTEKaIfoygFamFeOz0TA3Z
qqOfoQRyEoqQVgMWJQ1FUZU4SIZ2eyYH6/fKm3WZPjupc9zV03NlSipY2+OhetQlgMfgrYgWRIf8
qqIcTdOaoUPOL4mi43DobssiuZ4DfZF2LKCOvsGzd9lSi1LmLFV+lughj/KLMOrPf38P3p12gQps
jmIDJh7YruMdnnYk/NfbYt2vqM949rv03O/jXSgYhd6J7LV1739eJ49GsyP7/AV+wNeuY81j8nCB
Lmf6pQi28x8MC3IG4hKBrXCxDgIuSFXOGr7isBptOQ3m57Em4BLMR3kr1XmrkRC+2ljfVMEtDbHH
2/KmbDxavHAbB30xuNIlMfj3B8ZRp13jCkBviJ0P9l3QmnqaqRpaRTNLgFrxrmBJQFWs1h6oKj9H
24coKM8ia8N8lzRZYHkn4wNloAuXteCybD6+Yc67k5hxQUcXqMTFah0COTTpzWDR5ZsVKsYIrgwc
wRuO5KF6geeAHFX8NNftYhNGPzIrxeQOtxJidekWvc2sfWgH+FxuMYPtpPcBmNPgWD/gEpwGbf/1
g7l9d3S5gR1o36GjMG6q5x+4Z+U2QdQWYYSVBNPinomLWiFQrShyFddF8J0xdc9VOx2LA6D88iaa
8hd0F77uTvmtuaIK67bMCa4/xJ7ebwmII0pWHZCYZoYPp7jx0Q4txn4l7uMOrwRfFUxM5+uFBvNS
KD1RB4lQVXlG880bSUSO1XBrZoAIRdoR1EaStv/+fcPqOx5YIigT+bG3x1UZ+AaOg8dW9WE1jRYw
DWBdt/bPBYXQ80iuhSNpJjiiuPNC+aRKAZeyGvwGcEkgEkp5SBiH313sQht8NMJ3XmkAboMTQCAa
0BLRmINdi+bBiEJp06xURO0XAZEEHNihZdYSEBEYqZEEIwebGPDKlUQfacPaLOTMjxx2M3iT7jUl
ei78n30QEQzkSbHfrSNRH50EP7m1Xv7+3v7tyI1mym0HT96xDxwZRH+0qbu6WsmJH9UUbSVrehZn
yJOa4avZ1BzxZL1AesQ9AeVZelZ7QcuxMwr1aIuev4z2+hvOzoNgeeR0VlafXLuYiZbmJkGEt2B5
wEF5dv/ByN/ZWba745Ln9Z3Q5frAiKUZLtoGieuVEAN04i3V4K/E4egaUPg+v49SkHZ4I7KrUKyj
ejdGWS0oboT9YTbb566gYDvy9Ynseyv18JI+dPhl5t+YWkbmegwFbBFSjH8Agc/NlFKN1m53Dn82
cxvT7a0gjj/3lFjT3a2UjDkYuKwAwZkFA7cqtEkHPLIPx/U3x2YAx9EOXbLCxIvmYN5T/PiQop98
JbmJriePUpEOToNz6HfPFS0bJRokoX6hXdQZZrXQ4eaoSrxLwZdpGngpx3qbADZILD8YjM5AHXv6
gauyW3+H90/jSGFzdEiWWOCIX1wVK2lZmEGxX5+SP+ny8WsV5fcdtFhhG0QWaY+OHMIE9g1aO06G
cTE2gtjU8s5l54s7UXa4o1S2/H4V+od4PTs/ZPvgjxKP4vYd7Pwgq6YQ2KeQc/JEzKLesvI4Myuk
iaoJJBcw/3rMOQ54sbPY/hQByp6q8H2MDSgedB2nK+04NsGlJEaoXsHjBwdGoz2qx1tBzatIfqm8
kShCozkYNdHTjiPyV/bo5wbMKlK21Ly4JUl9YoKhBB6WADiovFVLqsBqBIWYPg30uFYzS63AUe7X
j91grgKO/ZbbOmz0MkUFMPD7ry7YLunaK3GaM8pAJJ1GrIMYZbxIO3Z3yWn2+3u645C8nXPOCdtz
XI/UjKbm7u2cp3UPyTX0yt3alJ2sSgDnEUCcE5GiFIoOwGQ0eb61kKO8S7FBLt627BexjfSA+2hM
zmEUGrgGP8MEYiBlyxwsxMEgbh7N63IVaaZDMdkdfCQM5GjhQ+Og0YjoGuWmmwpGbEXDxy7TUFo5
M2vyIXFyXUY90k7V8MlNfLq1mYWEyl1GNjuXb1ffIP66gGzKPvrTbrfLHbAxQVIgIYW66bWsFzHA
1TCcqdJcqw1Jzgl8jcq9HUiDgab09GnHLWJ9GQV6Uw2sn2m/nsyI/QHFEcdMHPFx4PCeIFYl2X01
rL9lKa/Xw62ww8QJj2J8JU6iXeo6LNSxxP6USi0kZTkW/FVYRvKXBSKD9AJeFJzvLQWevz8+oCos
bKd7+R2ZJlmcu+PWJdgkfRaMrC9uhquH27Db0oi6uJOocZhG5PmqG1lalhpuMyTGZyyQBLAK3m7q
8M12UemGQveQPPwWyNWtdrkAUxO18A22TUG0S4lFyCBpX9zF66uyVD8MC1lVcj4g/Av1fDtCAqHK
wwwuPjZCNV18LYtbot+5I1cVBOXNvxDHvjcM+NG2QNc+8BmtBd4u8jZ06ZjqNhnJbPJmcMHoBf8s
SeMoWS8kmb2b64ggINUXNAr7hvvwUFE9JHdD4iZBNj52CP7GCWRcyO0QG7oefvXBOnepqKmrqtje
y42qFMYhndANDi5919yu13RVAdAYNxxNUIXECdS1d2mS4tSU7WeBC+SwRZ758feHwvuwmv0X2uB+
tAaBA+Ae3K/B98EmKeLfmXtJk8lBKz6gIo8twVFWhleyMiuKNcaQ8BrQBRnks12e8S8igBgtq2LF
iTcV9GB8vx/l3x1dUFY80hJEIpD/DlzVNIUDPbkUOAlWJRlv1ZBcbAmgJ1xX4SdITnlH6CRZZjrx
+rxLgcTdCoRF0vT4/R8M6m+WmsZTUi65ZbRh3t06q97ub10ewdBPE/oiWcm1mBKBgAXdI+C5t4OG
ztmQFXLSoxaBJebDraozq7IeJQnvQkb4TwaG7Bv+h/EM6N7bPTAXXerVvhftAqJqlFiSsxLUEaAd
rABiBDdMIIVRUQO7czSLeCEbQM6nIPHPXQ4/K1c/fj+wXb71wAIBgoIveZIpds3BYiOrlE9BWa9v
syC82obmZHYuoyS4JId0L+exjC2L6Q8l0yuGPeqCSzn6JB1agZ0Jo0GgW7nJkhSRDZ0BcoCxXu+4
kfj+VKdRbbd+1BkbaNo+KxvTihMtHoxYM+MPDyrYfG1d7DkooEC+3eCfo490ns9Utfz+S7/DpgOh
qhoFzBoCPti7lOsvrtbgdEWh5jIk+wWwU3sEUrhbG+gHzvRQNZy9ZDQ09BlxBbtKr8ygV9Fm/qE2
wP3ketHMeApsJufDAMu8c7M8enm4oFUANZ4bHrpZadxvOz3n44OAaoJaRR2uldBnDfWLowGH3M7P
ciyMvv2jmqoXMcsSHkZ2di+W1SRbvgTmGHGUsQ7oYI61I2qQ/1OTciF+eURyW9CurhyQdgYFA+es
OIJlNjOkHcf1cKwbYl9yQKogugQPqjosJuZ5x9pj70qu6OeRI39TWJUC5IvvLCkiHf4hAK34U6la
o1OLZ4BrGmCcBSyUHbCHcmDjOZyyZXwtBlnb6T3VXgb2Fi8KgsHnjikNNSNScMQOEflIUzNOjKyk
M+Ye8wDKOA/Ts9BvaBJyZq1J0ouf9CEsu6N5vNkxzEroE0Tid+ETa5nAXxZP61LRoDUpFxoKLZHM
RP+YBTNBByFUH9GxF7M24o1mINTdyEqW45m6oGJY3wuWpf38RdDZtvHP5cYIniw0JgHxd9/j43NR
Ypy3Y2ZBsdJDKA6KOPfA1FEiHFR0mM9vhE+W9Wzrkp2sZYHhv3vQUDpsrAx0CuYVZZOXo8vKF0wL
m0ODxOsWlSPBtvyJ/l+BffPBjnx3cJPkkrDc5xAi4bQLPn65qQGeWT2VOsanxNYFw1cJaSVwFJ9y
h61G5KsR3pLJVy3HhwBEWJ4d3AF2GpD2kmTc78f13hdmXGBYoFgS8bzPARfwvTzkSgm+8AFSVq3N
2S1xDRtOKDUy+UDEVxkTKUQ1CWcUNXQSykQ+QWQ/0LvKXUowKfQayY1KEO5K5lWWPdoMy2Hzr6BJ
O2t3OOvaYYv6hnTpO+aI1YBVF37ZPQjCqur1d7mprh8va2cL2wou8FDfyJnNajipcGbGENd2BjKA
pVeF9C9bI2koSQXxh1VN9rf1zv0O2bS6OBF3tMQDEeRe7rx4UQIEBXDKKQT6wLS/h29w0Rw8IxBj
Ewbvl/DayQkb1QzYRZQg5POCKJMeCbKkf7KxVFffCOWw44xWpv9qBtxagWp3Dn0ffPcbB+V8ayFL
R3LcPxGoeT2cDsgKSC7390vovbFh4C6LiPguxAN+x9YvAzvtN+WMMeEMa2XZACcHoLYK147oVVw4
rYEVlAGx4S53ExbHo+B0JqPXkWwi/TC4xYukqj4Y3Pt9x+A4zXxMv08t24EXN1Dw3aP4ra8dGL5+
iAgmUllC6iRvsrBMedExyzqxHhsPXdRMXYiplr1XZhSlVmoXqfwLTPn3B5YHAsrSxS13jVEHbokV
xkOHPMb2OktJz0BfqAbOBTiV1A1/F94FOvXPVcTNm4joweDHGv+3mH+IxZGIP/I3RwIgB014NZji
5d+/b65N8tg3eA8cWgcHqpuwRUZvg2I9C0mMqoS2dBO6NDsYjhiWsaGHTxTZn1YzBgt3Bx0bwC6K
eXCf/jVS5S6X83bLw8wNFQxUzWLDC3hrnNwsnwryNu2NsfzPYxuvtJPDVIuf2hQEoyjmx6qIlxXK
SyVd+j7h0O2gHKHcyjsFtjPN+ruKx6/CqBhrcvYSeeA9C6gr0X1EJT3iIIRG7Bc55kxAG2CJkiVe
+glSbSx7VcaAf7h8UVeeZQ54qYfD0JuFzqjfqchhCMUvcmEXcTCifL+QHK+2qQMyM+zdmITsX7w6
V7rLfTCFMkUHt8p3hX/v4W6SgjpwyVMEFdH/sshasi+rNPqSNXJ4EFPv0jykfvApDCUqXUxqj5Hq
CLICiLUE9mmNR445tCzseMEh88Hg3u/LkLplsjzAlmQDDtmIQbcuKHJW4zVNTs+kVkYKNiTNI3Us
sv4VqIG434JGCAFcnDWx15ICkASFIAgf78v3YCpRlQ3fhpsWUshzCKYOCIdN1tz212MQPXUF5sMF
F4JiI2VRkZB2z/4/Z2e23DaWpesXakSAmHmr0ZbSkqW0nXLeIFz2MQiABIhxg3j6/v6tdB0LVIjV
FR0VHVXlSoPAHtb6p2X8+EqkdAkkWbYA+njwL7UMhMT0SXrl5iQSdQg5oX3xr2PQPXnmvvL6kEyi
0o0T8ErQ6JfboHJqkg9Wh+HeqkxnFvaB7oU5h4y8/SjTU+fxXRGZClqy3Qm9qbamX5kHf08LCOAz
1qc4iGPIQU3piggVWBR1XIvnmlvGirW+2yPd0abi2ADn1bGh1l6Mc5eB6IPzCgoRRi62vIyRDQO7
SfEgJv90e2qX08u9wHN5Cd82hihnW7x8X3OXMM23KqdP2WbYPhL5z+DmbZ1dmS1S+VI+43pDkgXT
t0CVYGeT5Id48iSkz/PwlwU50OUGVAfocoqzf8Wp+VGPCD08xtrQ6TwGLdlfScgZ5Cb1iJ4WC1kW
4n/OIjRI7hbjWVb17iVDA4QjHxgfoD8LA3tmxvWXDBPgVRdgHHIZ5XQW70Hj27msLoKxg/roKVOE
Ea+rKDjbdmF6tqo6GgFCGoAdSWd3UWkUFdIS5xASWRya/I9CpUHclITEEpF6zvw1QpdG4LYq/i9u
i5evd3FbxD15vDDZ/b0oCFWRwaa4B1m9Kfe0Tdn6h3Zy7dNu6S019Jo4F2oPMkkuR/om4sEIu6Kn
efuYOdLgw277IYyDB36TgNkvHsxPHGJSomC+NyvKVXhaXf30dx9cj7OQL106fGn6kW5HuCd4jvq7
AJlj4AwPKmnVF1pOtKwxYYWE14IpbneQeM7X/4DLUTmyWKc07hHVH2kDPvzty3XqmyJkfOY+ueeo
sxL84MCxA+4pTjlh3ZK6B8QrHAVdgwinzAP/wnj6WainvWvAeVUg2MYB5NPPnzFgneT+Gt6smuAE
OLsEob79uo8xM4T41K8+PRjREdESCS2cqWEHVkxe5/EFzapqSMzz0VRS6ZXU0hLlByVDo/dSkqRf
saBekbXzUZKH06qC4yMpciHsxOeiJMUjsnilbVv52Srr3fuE21o1dWmAElA7WLSx5DgqeYuwoW4a
YMNgKfDZfwE3Im5J13ls6RzfflfHN02EQ5JhvkjOAgqaZZtdbBIvm2NnuFfn5fowtPK5CmUKGo2P
QyImigC4LosA5iMImw6mGcBGblzd1TCmH6XZskUE+EQBUE96wYkW8bUXqDJVSi0+L0ztyzU59lpi
3p7AfMAL8pfQsWR/BRk6ApRYsA43hH18sloWQbSgYXqBaqqsFNPTXQNLchKnOPlcC5xibGIvH5u2
u4fr/vnLme0eWHQIgCX/Vt9hChgTKi8Trr+IWxIXK75Am0ATi05rHI48ZAT2hUGckJYQ8mkREbx8
X8U6BHBIguE+qFY/SyadZGGOt8f9JuWuGD/VlqKWRD9JF5RMLEIsvG3WkbK82/7L7KD8DDYMWUWI
R30fOMEfcsBlPY32lmLocPhJJAnbCwUvNaXQIhXfdXpgkszho93eoEsjq8jSMMHGtpXS1FQxHm5O
sdqjeQfXFIckMsKecgDqZHlf2eMY8ewJP+hxj6tXwyUMqhR7iXckriADzKyqfEREQReGuEKwnxgJ
S6GDxGo5SdxjoSUQmap1v0/r4bFcI5DEO19OqLNxxVnMLS37s7jnlpPmTAWNNkB5NkbOCWr4mLGI
KJYRI3OPgCQj+ll80g3T4cK87e8FIpuSUjom/cUEYJPoQMth4N4GGxEkTO4ydBwl/8hwRuTX0bmI
N8fSW8OTMNVfQs3KO3kPH10fFF4hyw7NmccStHEev6FMVd0kU5vC+JQ7quiILq3gKBmmhwD03+At
CtiK9rqjNNT7VLdivUczo8IlmfYhAU8cdFrvL+40HiohSgQ4GoEi1rLFy2sS0mf2kfmk4iDY8vL2
LhObvLsNqdbZimZLpY2wOXsCY3zTkhSRZ1KfwyX8g8SvS5IwaUjodw0l0+nC/5XTBPuRNCjS/HD/
LitEJqyFyYjDh0Pwg5jHX6I4fWFVeMz6YcQAQhn2pRwEUnfo4QqPK4LWUSjnf/lciRfo/1bS7S1O
kzlsUkb2rbt7ZrT97aKHE8blljHSachrTjEDQZc0nLjwwaJmn/XD5kqoMRGIPwu20+mK+ljNAZoC
qxj5CAkjpJfLWwEWbBr3SXdfdPHFpn0S8EOezb1uVmvD4q8X5srlwSrkoHXX/9ob5nfuQNRoLpmL
yFiD4TEoHhq3P7XmjqSEPB3yPMYd8mliUOGXa64ln6kcnLG/DyZqpy24dQbcipem8Gqy4+YvmeGw
SSjNRaV3vX8rDKNc4ZgYpnd5bt5HYfJ5E85PVmkBxW/x4ZOirViioZebQw8KE6qcHYQni+rEwYJs
1qQsw6wjDCX78rzz9821y6ZlGgG9XBbQW/g8l+t+q4m1wwYlRdeup07dbBgMsK+vEnI636uiDSq6
C4gfvG6d0i8qMu9JpeUgmhmBuyKv9rHvS7KX+k2KAx71eVC6P8vt9I3QQ4K7Kz+4qukeLuKMQNI1
WVIf1Zi1GhOLLijEMsKZW66YY9U1yLBUTmbsKTp2hsgHW+drEWCxsyTLimxsTeAjK7HQ+N3+o9tQ
4FQNuAg6dV98SXUWrOaf425DizQSpAo04567sn7lYLGJWPL0i1hLn8fMqvo7A6KfCkr2IiZetoBd
4h9VfY+H5Md+3aTv89aw/iHzSNYjHTlOfvyfzzLOVdLDcSZB9/vuYl3FjCQq6aF0Slh5iF1X3Yw9
aXrmpATlE6fNl0CF0cc/RKzVFT+CC0BIeEv/K+FO3eI7BkpXL3HiGY+wAeySQIrAsQRxgOsvnpH+
29/11Dp3gYcyvln9VbVPw+EdgaWfSS27sKEhjkJqHKw2ZKQzEpYjVXheJ7l4svlMHNlf7oqkYenZ
7WeoUIZOUidjbUnVVzq4a6bscVxPKAROub+O+wh+Qkz3A2TrB8gqFlcGg67LEafz7r6bxiepAyyE
gH/lmbscngQhqFXjLvuspsfsN/d+B1xlCxh4S1q5t1/rKxcEz8S96rsrjzI40E7+/W5ldGVNYExt
1RRW/odySJJuIUMd87CIXLvV3SpyQRcE5/mNoA2l+VgX2RRaUeOp51Lx8fII0YMBp6mV4I5YfG8C
+9ZjwcDDT0Ht+Rd134A7NhObSf5Bhntxvx6c/DaLc2wokz9cFxtyp2NyDgEb6o/8rPrKeMxAZUYK
qchUZpW7OwDApT8SJpRLPd16QFxty9I+0KeEnC81/cIFbPFV141Pcj5l6+0nRKlEMbYlMaLFcOWP
zlcz40ao8yZg0kTjXhjmeZL8TBvrxJwMwexznrl1xSBGjoDgwA3nMEwTQzzzsM2OYZwHHtqdzPSc
AmQ6QJp5aLp3q6llFlkzZdfEKFVfs47R9e7A8DA8YO5FYGpkjkThki8yjO86h1OLUgezTafjyd3O
10E41CQBFPX7dPCr955fkQHdtQXzWwOicUkeSatb42Hs0TEs7RNTg/i5BwdWHfZc9h4340BLEP7V
pKaS7cR274iGz0rCy4O23d+ZZMUPoVDHg0eQXwrIQ4bit6zGqOYmOO/mev7GXPOfwc7ZnI8+5PfY
bjAY7jgas5DdGhRpB9E7UP4yI+qz69brP8wIgtwBmKJ+qgLUYfHqrEypNJnhOxNU2ntnM0Qk0v3G
XDEXCAsSE82rLfeAM9TJZT3M3IP6CAhl3T3+2ERDxueVzkymt1+aASCY2Sn0FRCkOwRNK5Cpepsx
cq7u/fdz3kKkHPL6atiZL31KprfJ9D1jXLM6rkVISA8xGnCpSvdMNfnb63GzI9aULCzcwESNDWP+
R8wI8XPmYHSXc7NrrrkFefUrwzzQHvOvE8o6teVtdS6B/FnLfcO64G+KeAWGEV3cA9F5WuX5GWmP
K1y2EzPgdhSzbRX4IDVAYr7pm3ck4Y1ncxDvzwk5d6W6Wl8xhIlxHw0b5NSWfGVHCv5015iRQEQX
R0U8r1YONq39XTiS15vET0lNNsGqvJxKlwDJ6lIGi8rzSImc7usaWAz10IGRIgOZ3xVJDyJ7T2cm
WK3Li5MijlboMVmanGLIYRYnRcF8gzpgQi0DBzblBYu/YvhjDCLnzGSJJrQLKUhyhXjdzPV3iVht
uFZt2HWmwlIabcnIqZBrzAMiQiubmZkaeBm0/KOYRV4wy4o1x9RQipJNN39kOB5RTOsfSb8bbl2P
m4MdGFy1B7DA3il/1I23vXSpCS6TViINL7nrDmwzUxdruMSSUT7bpKOg6LZ/lA27uKZ0OOsM4aCs
aeb/xMq83oIll9ZkR0FXT9qLAbeXyXfrm+LAGLq4XicXrA8O5qFhMIZqEKKlhdiCtrKNn9oVJU4Z
ArBsCCIwFEQeWsEQ+5565ZZRTtkMypBucyJFDp8rnj8mXPfM9PnfTTH9bKPOXMUMmDlzIhTMW6YD
+nAETs2Kj0/HgB3d8fZLJrg7QDZX2OdeXkaMdwd4GCLPYjJBDBSI3kG4ptIvSHZGXiphPHoVHrSk
7BN9Ug4Q3ViaBWo9d/knwxyE7y9WGKA/JLZ4w4Ab7uVzxYciPziTAfuQ6ol5Y0kBF4zcShoegj8/
PLv6gDdUSCboMW0gC8Mhuj2dsYtSFMDIcTiueO2nAeGjWxyfrnKo0PGvExd31qJt8VGhT8WhrB7l
9swI+FGbJ9AtGxAZEdcnKxySgc9q88RV/+I1pZ/T1EsJWIqTjl1/2bAQF8ItTgeKiY3KcilTq+Iy
dcZps79j0PdHxsI8od3jDGYCAgE2JYYwhQjJwicuisrnZpO059uiucjn8U7BMcSOXgp76HLgIsBB
VR7M8mOeY/TOR5BYbXIkas/KXQXfiKP9pW4gcvfniSNQR8nvC4Hfg4iBF429eoXsZfGeZ2KAs7HP
HfTVyOjgtlkQN10AX4q2WSxrIj9J4MJAglurVKpr9pnIY4+V4aTpF0qwE5hrrG3x8qlAcIhBAYuA
QD5yvoVDVLBys+ou7ydkN9gF3YJMJceFKgZhr84oPOKLRHkLXLTEn2z0n3lgPUzGYK4EF041cV8o
noVBP/jOA2rosh2funxLUUTun7vJGaxL3Jk58AfrNfe6C5UJ9gGP7iQ5p+DI+brjMs7C/oDXlUKK
QF0eoMXI7jbU4u7M1Yo8YHNNJgYFyOh2aHNwuBSzIVl8R/1LEwRxVB/eJy4nWD1x8MFOa7Be0KEp
t7co1/UIGUX25+ReYWdiKsiKMsTxaRKLkbdc1XAHVVN9Lw4UNBCNDObJ/mqhg4OmNJwRwDB7rnTJ
Fq3liryKeMuctcplZscEz3n2Pw6arGps591dANpw6WecyvAS3fnbC+pINohKAjUjtrYVyRCsrAUO
Uo5Ds/IPQwiU1TOX+94QqFT39XeJbKXMwfJ6KTBVwr+yRUfXvAtoCASA1Ux8MilfEtb3VoeRDRzT
LSPPMUM9FdeZjQe66ghvFF4A2BHx/a4h1xPMSf+9QOVyWP9Qpa/D1QAud6ThzHfT9GWNGCPshgvT
NtRa21sdInaR46JODPmL4mZy/gdu8gF8+Iz27XsQARLCtEubHzDmLEnlxoEZhR6rHWocKXgVXCRw
V4oUnUBalDKC6A+PSCFH8FIrrYNbYcYLNTTSgxZrinKtVN7JyO+s+BdebvuHM6OoyIu3vw7yv+Od
hYkeQyTIGaLppc7GX+9C77CPisdd+5gPYUzRviKRoaLeF29qHOoAmbpGnrGcJgbJ1rviT1iE7AtT
0j5Vh/Crn6H9r+sUPe52/7HtBQUwwYaJEBwSWzQbjHC4zLzsrySkQuk8Zgh2iGzOXDz6FwlFCoQz
DUmpC78L6Ta6qh/f1YkH8oMx7xbmFbld7rWM80CvfwNS+tXg0b1PGi86a2npzpxV9q9ySwr3+QTE
scI7ckbo88XeKW/azXDzM4jv2vGWMdX5u/12/6fnDpdN0ZxVXXgRBfuz5PIww886++JdzKyP921D
rSNhv1+QJRRnnOSbPd0JlVYZ60xoDzcVI7wenWrgqVoCogjd+Np6/G/H1GmzM6db+ddqZo1TfQ9i
/rzpV/UtbUV+k2x4H3WD/KXP/poggxB9rQ8Mim+6q4SJFjQdLa0gC/5CITjX0BHpRTIBCZmNIKEN
RQ68NshL/CNL5p9dDIkY8taDsvP/cGNhPqUhwIhVX7qOe951A82HjrUs4rwKovknA9O/MhEaTIhB
8Q/uwP/agN+gnkDC6E6cMVk0PhACSciI2pRkEHSU+wY7PYkdcBrJdewQnho4OFjSnEPRgCRBjwYo
2sdEVf3hHs7z8L6et9/7tUmv5sDxLvHbdjccfYRAeSo243+wDLJ8A5YAmSGFwhkOfNRgWs3MvaIh
ynzjXmV9v2IazBDtz80eRj4Z6KHqtqkf3LolrD+rwL9sY5VxZ5+XOfeUu+YKkMqojtoOz1IHwx/n
wQWRqj6lVsxfSZb6BS5EhJGzsLWt/s4DIy3qTcPR3lAGBnv3J4kmn8jjbeDp+QMxc0jOsvTw04QT
jfAhNF+SgiZ7gAxPcNTUovXrhosziTp8CIzIYo6OewG9S66z+3N29fOI+GDWAWM+Yx/ZUohVCX7O
bRh0lQ0YEvOuPMPsHSFEGh6yPk2u5BbqDB80cGiKYMCZK8roilt+NNPV8ry5zvq8++huNvykhv6q
xoNNJbnenHcjXWcDc8o00tkA2Pu7/1fOGqbkV1tIvnG+amm2AQttu8ZS6bpDf4EniRjNJpuvs6Tk
R+wOW+QAvHz3gDuBUvZ8vyU0C7VecW3bzCB3E43E2Jwzp8e97IosJA90Cv+sEdGemS3dX527P+s9
jmqvpgc+oJDgSDm8n6IJJ/h8Exj+TBZ09d+BoX8sqQeuunBTX1nJThKOPb11QTBwQUxOGbEsTepu
LzMG98BC0WcmM/9ZFvfB5oIRf9yxHBpaF/vLFQNcrtjke6DKDLygYVClXU/M2zycJyg+LjJKzPPE
BPvzFFD1PG8G5rwGu+RSlowk5uVwCHyqIx6AcQAsf8Nr4Y76VG52JIImE/NwjB5izIbbcqDFMvGu
Ix2NjdDlezjiiXs5a+btZcuot0/lSv8QF+34mG7OGfq75gikBSo7pV9h20VMThGxDz3nwjHe6iZe
KbF4ZI8jKkTfsmdDi/+R0LX2twcyjmioYqacXRQM1Xl0YhKwdDjNhq+NSh4LM1JQpg5wXhvygElR
BD6oKrKW45RjgPbWv65MHsWAHBhmCmab3owrSoRkrsdzGnX5v9OvPsNXbzgGACY7JVc0YN0F9XeQ
cdC7TnbBgC4qldLpLrN1U15NbYsSAoNVxul61jXg4POWz8P03IhOkB3HtwXH2IVYUbgdst0ehU5b
Xra+jrYW4FOIVtGw/im48rsW3e1VQenNdgR41gENatFdlViYuFsAkyuNbSPAk182oQRM9vxn9Sbm
nY78dWrzuoA7hyntXMi9KrG8YyPtAfODbQ7F0EaP1SyAJ+RXCK86L5nWerYfGMTDDAPe54b7wWe8
wLnrEHlkTcPqbH2OWDMr39pXg42gJtnVbKIdP90e8W6KchTAgMlCzCvcF5OMxvsLRhWSju2z81rS
BC+cLV+qruvv1YErdsYOYf+udu0Bhs3CsNrwdvaTH8x92F7PEUdj2dPpjtoH7LjqHBWFe1GRVVFs
xifYJMhCKDFi0YZrlIv9ZdH623dKnQl8vE8ex5o/bFJN4SJY26abVT5/9f9gEuoOs5OXj/jx9mfl
bJ6qTNDfjlf8dk1y3OrBpoTi8yCBIgKHFr0oEWI9/V+/epD+Ucy3DBn/bkPA4lXmCbAVw64eWbJ7
eS4kMZTnWLqF/0Ijh6IemzsELaQZQoFgAW7HhzbdxGXhEnWzfmefK6T1ROjNXrIBTQKSZc6Rplu+
2K6iAMSOL6uCNZRgjzvdGltU6kVzRJcVCxVC7AHQsjQNObsKWohpyQ8qp8sGLDhj0KIJ2THS0Xe4
OQyhZ3VCha+bRZWwFEgW8xYBmW1o8SliVdjC8sUdIJeSBuC/Jbvwe4CtSBTzSb5AMq6jR4dGk8oV
hcpSTTrm006oxOFBWnlp9Ds8T10L6ObQGTu8RlyFYucVJywxhXQ+FJcE2psveraq6B8rku5Ezby9
DI+0A3xuP8btHsPIEDB1xGWUYekwGvzwIE2UDZLoqGVtoQptBLvGT7qtnOFxKgcr45+L7d3URtdd
Dwe2oSbzkg/P8n2OF7qO0936keXHPiMR3fD0hM2xCHi/v3EbIzwP03scvb9n3ZbC5boQN6Yzf1NU
sZxyxi8BB2V8kz8Y3wRWnwxju9jdAMmcUoFk27eypA2sIdrmccczE0rlZKcQBvtMi29ObKFHR6jc
CHrDl89cgTWNwTj3H2y8DrN28QUj191T+P96YneHsAaViSjzcpdSBKaPgmFlCamJjdrPwflYpQ9i
krLQB/MPr6Q3Bl37AwrocuxaWmYu1Druz+Vmgv+Zz9ab/G6u/C+K7HHT+If6MqVkSIHyH8gnjjqr
AGHCCoJnHXCgoQ58+Tvb9ZSkxptnDIyoJLA+q9zvGvMUjDA9Nb6qbj08cYyDMivGA9KpIYWqpxaY
+BfdpdQ9MltrQz7nHfNhcMLIcnFisR/BPjwsIbNxwIOiAz46c/v9bMzeiT7UIaK6WbLp/B5V48dp
ru87JqKdBQ0CkJbejWlq70g9ZhvOdzpCZCryTXbj5uZxXYzfZHbQiUyqTnUmu54ZsbMcCEJAxyKB
0+mj+UguuiazF5kb3mQcWkqeXLzrTRMTzzBsQP1ABMBCBKlWaXAVF8M72Qglx7NoHI4RKVYkx9MR
rbUgAEsOANlstBbc5O9Dvb9st9RFkpqdBvSPeFL7vOGaAKxngePieemus37bN+mD0ExaIpuSKXxa
8QpJpO6Ae0Sb1UTZvVtzz8mmYMVIiuZCox5yxb+9CI4uXj0V8UgQDWEIKbnMkR4HMJyV8dcPAoED
HzAabb909JIoyEeWEFVntVL/mB7Jcv4qZENaA/nhnREQ42TS8NEpx3PF8B9kpGCIkP/85ddlanrO
nCuHtwV5b2NmkNMAZ/AV8Sfz/8sCDzUZZhIPSrsi7MeeePSwyR7y4MDN1kHXgMYo6yzO+V1p/yQE
RjEd/0FYxRLo1zOHHlaJCKMbAW8L2Gtsd+XaZZIcw084gYVxAagrW0Dy9A4ho7SCGBBuxDLWTXWL
0ovgmWdvlQQHXPbXjJw7kX55lBVunyvCdOdyo7H6FnKpwt951WFdpw/yB5Xr6bPs0zKHCmMDgn0E
V0OqiMovI8uCEpk5omB0/Z9Zsv1uk6UBqsri8K1IMLk65rO8X5uou+7NCeTw6KIQ0O9y8dKGc72R
g/Dys/tROHpNFgcPgv3mtXO1dx0KHDAosTjlKNIbo+O/DZnKbVGogIJGXSKwSicmK5s/idBSAqts
Rb9JWqzMhFI3yULDIYXUFEGl7j+Cqp5XB7H3UDAFGmO5VRSpWG3BXucOQTE+5Le3nb8sgp5/JyY8
Gi83onJ4+TvHMTTbvCpTu+0U52tHFFHzJocVVO64O5uVdy2/TZX+kAo6IExDZiCUx0/ak10LQWfb
+V/HhWo30wNKUn4qk1MuNOGR3Y7E2C0YtIxM0iCLtpGAW4ecS8K6DIvM2bsVxSDNi/7qt3/v8eEn
AifkoqGKJlDIBnv+VrTM+9BU223G1iigFcDU9AVtxBXSM2X+u/q5aKdNzb8KHFhB8FhhfhcOqg8z
Jqe0jq8/U0xiJGo9zVRa1PYzs2FnJioHtpDSZa1OVeIV9Fj3ipUhGezGpkUiOZNnqN4ClT9XEFQP
VNOnb4njW40X5a0iZilxeMH7LiqIIurLaettkwcJuNF4fNTi6xJeEjecIs1URGBeurFnHheG5b4I
jOrz+UNLnqI1qZP84g44N1gRPud6C1c2C+CrqpN5YEtRnFYyOmER1fQjuEoXKzlqk22P1PZBycAq
5dW1qfs1xB3VdEvR2n8fbda3dYP5RmuWckC+3izI7tFEXpboJWzNRsnt4NxQHk5C3oS1nPDvZTk5
HWxyfPHpubmOYb6QfiPuf/nc27xhKpXpkgevGm9Fepk2vEnbzbXXeeQ/SX4bXh6a7kfkbG6k51bs
Lq2JusyP86SOczhnMPCJFuQ57+H3WpkXGnMEslMSxMt0SS8frFK8E+Nn44d6xW2skxrpclAccJOA
KYpGSQaaE+IytRx0dBsH6ynCPnukw+Nqf+kr2EhNGoHa3d1kOTBberi1fsLG+5Bserw1eM+ICJXv
TIelrnWbAwBBIaWDmh0xI6Izsx2iPtWrJW9CdnyJkjlkbT4iRiHp5O2eCZ2v4nKeLZg0cxIClD3V
mMIYpvITOk4GxuDwJB/cEAiRVDKbcXezLHSCK5q1a+ByMNOIEFK6kXVQ7yjNdIyHY0y27rks4SqY
xfnCC58nBGTbwTOYIsseAzVhoabefdehogEdqgVQUb4zPk4mlpUIM9vtEE6me1HC/7I0T3ppVTKh
VSTCFzpIXZ0Kckk9xCd3q/r8MDG7jMZb//sqJkiGekI1kA9Raf9ceYPL85O2npw9CbW+SpKO8A63
hSSiSTQlmAFnXAEfKRWOjOotPkC0QbcqDtUodaNQLVzk+qDy9tuPrkMRGbHU7ZUrbiAECfnnS7j8
eMWE6TTXZa1/6mk9sb9sc7REQWvWMMa6qZcEkhOM22qzz+Pnk9OlGJu4pBSYhRk0weScIJ1XsoMs
RdkMScf/l3UgG7jhIv47bh+sNKw64Hu00G6KvB1e2TpRZDGiGGEM+zd7jXOlSTLYgho/hxXQoiLy
ffuGOjIr6zdZQ5TEmCvoopfbLvac0u+3B88evCIb1Q2pOdWUo4SQhF9x0yqM1ZjKUWN/CwVRRrgC
xiX0TwRK6yrTtjIu24V5IVJL2KXQcWOswkdmO+haJqGDnAPeB+W/8ikN43A7IlxwiYL/sftI+XSJ
fQsacitBumSjUCzJs6mWDOk1hZjoNhBLQSl6vnkCJB6Jr7bX+MkEitcOTWkEIiwhCZbz5e2E7I4I
qqEJqcqhufBkdyhpGGaLbTS6EiPbBZDT1E6S+Sh/TESqHn5v6rttkTJ/EovRSUzpaPSp/XhRSB6D
1iWKkZcfD1iy58opvQcFgVovhdQXeCkkr8lK6JuabWqD04hTgqUhc0TnJf+FQiB/dYbuRKXEUlMu
hkBFp+APjHgJVImAln/XusPm++F0rqaFlhbHPiP4KI+IM2XjW2jqtwrJ9/bbEdogtCIMewI4wHEI
NTOmX1zZxahQIzaHab/PTDpVUppymHQAKWkGc+mt/pjNRULmmhEO7BL3pobDDoTAwWvFJpwLHYlX
v26MzgcekuOXimfVV0/xdr6YD+77zZRYjlvIhNacPApJ0T8JOmJu/bdy5uYgxSfZHvjn5+8Z5/ye
wQ9g7i6uEKJ6dCrLcOEzfvu8JQ7v3AnTL7v0cJln5vq00Mom0i9fYUyf4wEMsEAt7/3bKyyYQrFK
p/3KondW0JSQgc1kb7kaVWwaH3CZYCK9FjGoMpQmhM7VNNfPwT7JO209rdoAE7Y6BB2pWg9MW6LX
fbZoyG3FrPjLAqTSAuhvn0WvbTPl2ga0O2TkcCq9XM5jU6RbttrqQdYgpSyJM5RZQxCkDaEBVbYB
31yWanRtxbz2b5W3bu2ZXKbist9+rte2WYJRiRgaNPU0k8tab+ejDg76+QHg5UYB5mJnrH3JKOuV
6pmm0oovCkSKUeM+RHkKf8tlcaaST9aXpKQzA0vQ/a2JSlmLZ2jKb6J6uNWwOC2rmTxHFOsa3nEq
0O61qp9nVwo78jLGQSyOijjF6bgnFO3fEK98Oio07MgFjrC0nP8cDu2dpOG4n9A7dfg0qACUMSPj
0OlRdtbisli5PBSeEsYvkl2/HKs0hkHnmGz0HjJshpmz/TtYjTOeCEoZoARgjewqc9Abo97X61Yv
oAJPJITQfcXlBBRe6n4VTGU7X9BeBd6q4DPUQjIxJlwZ8g3oO9R7CZMRTwYZGki8hSq+zOB81XoS
NZDkwPFB8kP/0J0J3w2D+9lGaCH8E1R8cJIL/CoXMdWNoGh17ILVFPY3MwhEnTP5+19muCQ/zO4U
xPn2erS226PXBtKqDoRAJCvU+23Dj4gR9p0Z4wcZcgSDa6SMQimswtJDbeoCYikDTmcewjv5ryS8
k0O3Ju9IjZQcsSiDiclEEr6hNpHNGCBE4Ukyx2i8lrvlf881rqQeB9tCS7iIgvKV2K2zWvVKgZtE
8IEaQ7ehAOXPzlTQUm9q6E67ofl5+wUcxflw7zF25/+/gMWG9DdrYi52oOIiTfUg4gGUCKUEVJsC
RZWrGIeAwyBLgj9s9EWcfkWVcPMrMkQ5aBJ6v/1sNh58+XEUtAmhAkkBmvPyECuaMmnrKooezDij
EnGQeNgrJ2MmEM2KzL8qrQL0jkq8s1pJVMxaq11EPQ9xLvTcxFxpK4YFa9iE69E4+GoMkG3w/UoY
TgIXGDnMta4SW7iOLa64tLBafJawXZivdDPCpOuZVZ84wXtFaGLqZtBOJ9CFTwmCpKpFy1+ll5ix
MudqdNCFMOBbQIB6bVuaAc7K2aq/qYr+Xm9KwCaehqw6hfva1eJWH2MqO0X+6AUrhGqzPfzhz3vS
CXMqWNqGPaspRHdRJMOTs4KqK0ao2zElUOrtj3Ek+dJCAckF6cB4QrrZoqlsy7DOD/k+ekD78J7s
hXdKSM/IXFNglmaKuEgx6hEKkS5YwRm2emDlBuSP2PYLXaTySn7F6qgyts5GpOb2WGGn6OXb90C7
1a2YAIJ+2RaB9I3ZTg5mvTYqqJHjXVcqu6+okOzoCBFG4YPUOy6qhLd/vU1YWS7FULGv4G3MxVzS
Ty2G7pKwmPChq/CKDsGfiTEEQ6vG5+lT0EV9Ejs1EWQZKuQm4RGzEmEo7bPZqUyUT51cLqVJMjDo
T6x5X7UcbDYhkKmUg3Z5MLOyZFKh3XyqvrKK0XbBTV/vy7O1ndJljX+/YOCAxHwd1zpdgk13vRqL
P5WDG7TzTx+/lz1ZYF+kOnQbyhGWpjK4g7XEeTCkZsRmrinlESGJGPq1ym0EP4ED6jpmGnOnMA+q
upVeINZU7KYwVWXmKHhRxnf12zLbyxhYjQjYBgz4EW0kP7ilVmpTNgzMhTVoosPUNpSAndl/BXmN
88F8FlYn8iRmmrpNkiOPSdy3kuGVL6O/whnB8xDXvf2FX6uYFIqHNxP5AHaORcXktFu8Ehs6UuUt
ahRm0hw+63j5FU+kjpQcThwRHAyQtQKGRVAV3A4ivqW9PB2g+Wq18ftzLQ/o8bDPs20POoa3VdH+
2nOC3ZVn4jJQijUDHQAKJohC6VMCrFtul2L+pikEp2MEj5L4dBYQq43eG3U1oSuLCqhoN5QaWy94
wP55obNAqjUFbiQGgQomEFPuGMdM17Bnb2bR7rsOTNMj4eIKD1ryw6jhrHpgC4hRAV5T+ksaZ7Pi
5MWozYPaJjQnNlRBZ7jVv/0HozJfwR+B8BQBhU8m4pJ/ec3QkKLC3+0ghhGvJ2vugyh6nNrmwWnn
K4FK1KpWbJ8lw8Mqaz45YXynk1lRIadb0VdXImnJOIqwzxNAsLj25gkl3j5P1w9lqEsM8kf1JW9V
Y0WfvzrXMSeGvrpN4CxBu6kXnhOfSNamtjhd9x4pRmT08JngBq+CB4UYycV76oNuVaw2vmUcpET9
dcGqrxDJrsx7GmCEugj7TYuaUWCGwhyMi/BPCGhBvB1igZE2Sl2GlZpX6x96Yk270sSJirf9f97b
pOKSHBkjecB/vcwLbZukrIu8pblXZDc4vTILbbkAyhwEtHOgsZo/LQ1OtqY79fon0JlLHX+axqX9
LeXX2891FAqjN0rdSSq9SL94uY+IRXPM0CUgRqw8cSiC6QwD0hhx9CGoQcN5R8IchD3Ia6zQ9jId
rkzKHQGsKNRbnbXPn31OGgYrPZ3k8crlz4MymJX7nxXJG3z56elQ83jANPogHkEQvbwptkociNCi
atTYFPFLggFsqcwMEfUNNrjXEN5ue2R6DP2Yjr6C9B1NyC0daWKRmCghTIWRbTwgHcRaO3X1vaXm
brGitmr+8M0p78AHDj0DwnnUba+GQn9YxsWRE0Z/8MRnWvpI7GcCrQIXQLXsLV37fp4evP0++wdY
0REnVBmXhAr9LsAXJmoW9AMXJ2OIdTFbqwtmfom5rLShJ8uOUWyWQ/k1RNIOCYMxcxwUjClawxPP
rSvrZdGCM4tahcg4RQ8tKbOWOK7G7YLVAz7mGv/I4VqucJ0ksTe/61flTZ1MM3d+8KRNmvkkkxFQ
HKC3T2ICiACahcAgsrmN0t2tZmAKMpxzFtnbj/oKa6tp40yFwwGOsSBaVJdjbYh22YNdZYHzxc6A
wbjx73OFID7lcwtg0QMmBYoX6nfBha6qSv5z9d4atIDkisQ5zkOFj5L0rGARDU1XeKZ6Tkk1TNKf
a/ShFBFiKrVkshlSjB1vrdv8M/8LaRjLiF/I/CiOooTRKIt7Zpzzyh/6TYB8g8bkgPxVKgQx+9Ar
FfwHuh4bE4c8xnIOECV2yodMHlKtCbenJbQDYtHyfhKreXoyyistIdIwRJRBSDYtaNjinPf3+Fm6
euvac14qq87b3Zutd6uyVtVQjUuJzgenEvi6Gh7uxV8zKCy2TH8rmJbRGydOzFefjQkHPB/Co4Tx
b4uDaD+5zmBCTkwSFYKMAYJUHsIruQtvjOaYKk/CpqbFCHVJKwWq+aC3qLahZcIo5oy/fWhZX0OF
3l7FR1lQfGEfQSVx/VANjOJaPJ3TjmXFUS84hduRYLwsgM7xURdko/gXVJR01wrTAmu2TZzNpaeR
gnIBYsB3NFDQcY3aAmpffU8Mqh7JDrIME93MYanfJ/RFlboORIGrWhVCG1vizzl90FwDPkUDWWy0
X4YReFmCd5V0ejGlSYYUQr1TNZzPOxxmY+3+5H2DRXJ1O2Py3c/3Fy0gz9tv5xXsD7yfsYUuwCrH
0XLuE1QU1mynf+ZHurS+Zc7JF5kxZXwMoDZE4nXr6NFEyX1yGJmRHb7fjl+6df8+RKs/p191P8tC
SnAUVCC/p4cYkeHDR2XOCFvJrsargprtv0jh1NcVbYGKlzAcKoqXa2/so3000Rpb3K8k8l1DZDQi
QpEQjJG6FRej+ABhQUq7FIwtNZ7G9Fj8ny5OoVVvv9dX6kWeCyUn0xgQc5Kzv3iuLKWlXqMw1rmi
s1MpnJZDBwwRSyHcyp6dKbEGyqjtwaP+SWyTsFthN+0wPL39XDYma3H9+NRcCacIZj6smC+fq6ra
wxxTWeG0YWrL3LzfvlfcuMqEJPjntAYlU06/WADVYCuv25xDZPRXAiNF5KpRqKc1LkPWt5RXuoVa
JNMqcJXkrs5U44NsnBVQA7jUJaOBr3z/z2E/f9G/fft3vVYHc0cR5Ix4OsBIpGv3N8wQaDkg24Fp
RbozFN0t3Lpzgc9oblVdSvyWTOapDEnahas0CY3Phv0LrRUwZUAMeL1HToM5gFaTgXcR4RBOQP1g
m0mmMUgfNaJNPfHooiAXn4TRGASiMrbDo+NZ1HFxOXld2U+upQU6aNemdD9UDW6knNSwUbkeXJ/Q
igpDdjtMFYS0buvhegz/FnxlmUWs2hYMJNZUv0T8vfaibs9ij2UaL+I8EL0wUvzHzBBVUX/id2hJ
L34Hbm5FUZHBszpGBstytWl8xOsWtkX8JCpBDXsHR6PGs1RYkDpjRvgw5mh40grLNlT4OQQdg++2
fX0+7/d3ZZA+7LLVXTvooAU7L2QVe/txX6tuFMUQEuuFKAe+++WKcfJu65XzhpND5bMgk4aj3qGX
z4qc+grsUlOZIhxnXK8qadAiAElyKEuvYBOpM4a4CrZJ5vCDCZx3ZYb0YsfwkX9UOoph1GfwiVWx
0MmO/kstNM7oP/wO10UBV7Wi3NxKB6Ha4XSp/ApasYp8nNaoecAI4yWezp5vk7BNuZd1P8Mno99n
8qRKnGdITG4HW+8DCCh1NdhgBVH9Lk31c2jpSb/AcYPPQ9G9cHgT6HfMjWyQ6iRlt7Kkk/UKMIqu
9MG6I94nk2oSXoYKGaWC1SE+0bD4FBMNhpCXoKGTZPOrb4mhSOjZfPg0d1kntFG4S4M98pUgFtIP
60oepIhZa5cnxc1OkZOWTSLDhj0GthfDFIgVqTLzMFcnM6a19Zdbil0SJIpqpBddSDzjVbOa9j3M
HCoC8sOZKTiBPKyf8iCFZavvVFgLAvs1PUo6QanDbPuJREUtsggNVRJvbx8LeCwfjSWFnCmEnEfS
9HL7zO7h4JkNkr5szVjuPVunQv8vpnBVYBjOQJe4KCCzOy4yQadZZoN80CAhw7FbSiQG8hrNWwHt
fwIH+MxKJR7Gjxvc8SsErSBmELIjG1E8zGm5uW2SFz8jFr4EPed6KGoX93Sxy+Ngt0r9BzPR5cPJ
SvogPR28BPgSIiJIDTt9xUZfsTJAf+3+z5ju6GLeipPvqgMt5/S/nJ1Xc9tYtoX/0KAKIPIrqeAo
WW6rx+0Xlq89RiQiEX/9/daR1XVFqcSeOzU108GWQfCEvddeofshtYsxAefHqIwCtPuoGd0DY4HR
P4CGAQYBnvVHmX4dshdt4b1+nUb4ZisyppwQ1vXwqdE9Av4yu9McLj+M2H5RWInLulrRRzGUKCwu
xY4KxbpSGB1U8xpHD17zpeKwZOutBFF1jqpLCUv/6pXB+8fBn7gc+sGuzOuEmZ5ZLC806+xyfGuZ
VoDYn2YQkqF4bKIwccwg9BFPiTaKQuWGljkxqL2OWw6ea6dob6aF2xlqlio3OSubpL0FlgIynm3a
ru9yP3q3JrWNNBJ/IcnezlNJDV33ZHHw/TCvp2OnxDyNGCY1L43gVtA6cHBKNyTQTxRXvaKVOGFD
KMLOehrQKcyHrZD4aWKoT6Mc9kBoMNjdAvvgGIs3WOPyKotCSEd4rmp1yI1DkzGb+bMaZG0FgYea
WrlhujtiRqQ7RotLhgYTdZb8Q3WbRgkfPDmwUn2wMTpmTbblTGvw5gODQeJkNU0TBbymfNG7DGp/
N0zOhaaf2pQeJtBRirPUdMSyB2s/XDcgJ/UtwIeSY7p4+W6QHhhMm80umderEJZfN3ETao4tPtvI
d9XR7aukUEjbvrP/Ha0tPDcgY3OJUAjyAWVYp6o2h5rz+vp6AftmDESRDf8EvBiH6ZPDaD9PwcGV
JzMOnWKnCq+bqmW7kmBsMb8rN/kbZS/UHexVUApVgTT5O9fLb/0Mabz8vI2AGB3MvToaiNgI2Dmh
mG4ZKV3DvpMwAkeH0YOvNWoPAo+KTfj6x3mpeSCWT3SMkJMVG7enH8dixJlFYcaxz14tyMuwRY6n
oZar5wOgwpCLQkqySTUPdfYQLvnQQmqQzVkAm+W/fy4cJjAW556kxjsliljRilf/MTqaZkv0do0W
xEYwskkmUmKCailqmqCZtJg26oV1Nj1U0fQJAIevP5fBzE72Kew+OPfwFmMSLU6vyXh1yvjQDNg3
e9um+kvVnE4VkYV0a+bVYau2RDiTeFW64QtJAFdIRAQryRlJrtDi7BkyBmx2Fd8ijhreC4IZgk6w
wTvgo0+pba+UjEw2DVKK5hsVNC1unwJQs7GiLskutW6EqouzqftrUgskCQM52ur664rqHG6kGUwz
eJ5y+EDLvBU0oupdEgZxPk2PmgLyqTYkAlRHjo4jEV31udQzIhz8+RAZx+vtm9sqWN/+yyqHKNi0
vBU5NUpfoy7t9Tf/0kplGAIsFbL5GEGcXJ9df4wohYhFJerpWz8UfyrJxXDZeypdkdmlKxNtUp/L
lHF2/sUMMBH4rNb+S26XHyqEM68/2DPJp9K3ORLwSxc+Hj6LjpzDecznJTJ4GZEHHL0c0WhoxaxG
MARhXeQRhkVew0b2SAnWazJP2iO0ACGYjuSG0AYYmfUBk7S1OouxvvAC0U1yucRKlMQ3+qQf55+C
3i65dzf1TBiS5r2dxViUhJ85A8guxBlWnFpO86j08D/mi4TAQLvxVpHCXRn/XBEXjbH37fX39/Jz
gZnZDjMvJTc8PYJcr8XRtYycO8NY7hkdZTjQiVSooZIe7rF5trkHDToNsCILEWXqSCsr4+PzZLUX
2jbZkiIR9B0Boc88QKMWr9d97xpOqBhTxWb/E/lluoXBqrgfBtLk9mr+ndYlnO/Dtdirih9T6Sbt
I9uMzHtudWU70c/bKTNwiosecsdjSFc9kBDoYmyAxqwNDxfLwcObElxlp0JMm5UIpGtsDq9NbZWW
7X+/tbAUBUFylKrGkO8E0XD74vcHNZfAUagWqO9MSYmYWo8PrGl2lw5bNUkoV997a/RmRfsTmgx2
7Njbc4ftM9dpdhZAOaEJ6PpZuKcap9VZ6nQhqJLZN50kmY9TwUn5mzeSDBSQIkZo3pK6b+NufNsf
r+0eFj+4qEoCselFf1A863m26AttHJ72EP3odCU5e1ZqOihmMsud7xiIXCzp/ElzIY3myYn5ksfx
J99puNBp4+BxTz6vDYKlUtDCDOIj4Ga1OQeQ+897XQpfIm+AWR02tH3yVeb82C71yvbvV6b2Uvdm
kh2+iH5iAClABZUlkk09lmYiytcdJQ1Alekc0H+ZqMyO0gVKBIKJ0SoIoakvywbTC84DmoZ3WtTG
hK4jIROITuetUiBV7pukeUVegYFp1iWxk5gcoo3lrCglRKb5cp2u3q2J2/vt2lDnDBURsKm91IR4
3YPNVMCEKrFeP3xeUEthEUilQVfJZn+GDYS9M3lBBdtAVIZpA0pPSSe9fu2yxdVeKchEn1StkrS1
hv+hsR7NTz0HCILTtxTuF+qYxLCv2uBD2azpdu6OV5Z/Fs1QhfG0AqF5dDxRVBgisWOfHpdVirPC
2k9HAx70UUo1b7811NNNc5sUG/7+d9+n+REPZopj0a+hEgph0Zs836W/tFnhhSDl4Ah34fefVJLr
eHRzwgiGu7Fr3x6L7k/ZjExzjlsspSQsw2shvKODBbZfQw0ooNH/FilIrBVF83d92VoUKuHVa77+
XTsv7Y0Ilqwv/gog1ckAjgo6bupubIy6VuP2aUAKRUQahLf3U0ZjDX6MdfyXyUr4a+xm+TpdTvMQ
taSGtq8/zwv3CwU3fDpvg708BdjphVxyybqV05kaV+R7SbMUJK9a36hVSUorquXenlWTA6SVdO4g
w3z7kCzogwqUI8JiVQ5iePZFnp/akR4GDeIRitIlgFlWkMI8dMXkrGfxLbp1+S7SpmTGst9cQUjP
E5NJjnm2Xp98ylNz/nHprWDJgv7vW1Sis0e+ZtLABxqDj7Yb/tIYSCNd+ZDo1DJyHzw7k3bZqumT
nlHd7SPxUDRdvSlV+x2JoUy17HWr1lDFuCLZHlMJHz4ufQGHkKJp5GutP0FgyxSyMPlTpaM37IXi
4R0bwQO9sDKM9Irle6Hem2rlgxByKWjl2qWbHjwKUTFDaAaifS7VZPynqvMH6Gn4OtHEqf0N/fxj
6VgXko/QW+GvzDBPFLzZxpA5db/oXlWOfdBv3kzHABl1/qVKaPIdeDMZVb54Zyh4pP/K1VdSzfcN
1RsFgpETQLUzCRU0DAaQ4TSWVE0YonxvLQK4FKsx/vcRkjEBVih0iQMHkfewVXh6LIVjn642+Txm
McuuURwb1RCPPrCqe9W6KJ9HChAJPIS6aZPJnlS8vn9g5P585KG7EHNm5gQAwKf2BB32Z0NpR52p
zrXpNSpQxpam2XZJMafRo6jqAghl5q8a7W/zhAHpKNQBMfcBg6t/gFi9UP+iHwbcpIGQbOzU6zJf
DjRuVt8/PKEtIjNbXHNFtryZ37FbBdkYiFqiRW//l6ov8+bobSTVQg3/8/Xj6YUDnWEitg6YkED3
ik83bn702wyj76NRXPfU5d7MxkwUnRl81gRPxgmGOy1apNGrAVfL1FJktBwZotoZC+LVVkpXdcOv
P+EL/CnG7aSpavLpc0ifKO7Gwlusap3aOwALHOQBrGa4hz7mWVPIvSOdi415u7YfhSTAE8MVHhVG
1p/qh+0U6ClJOTRGzDXXAa7i33rM82Sv530iRHsSfzE05e6BFXlSmlmHLtnMh7m5qzGfpfm2v2vy
HiUkwMLPv8yRuNr00djMjV+nmRZo3Ff9lT2afoPsocjud8YL2zjK6ZzxMnHsVvELOnwU7cz/bIIN
nYRuHTvM8gIlG5a28jabDg2W6BiebfuGn7jaZXKV52QOJp7zK1oP2aUug8hDTBrga1tqQEX4V93K
eI7yr+WPsnLGemjhvictbv1KFlTLZo5dY6wQWf24q0ckpdFw5K9aKnSZzYYNVpcZflCKVk3o1La1
m/ybCRI2fIeHqMViQDhbkBMimhsf6bYgLwQ7cP5UvHpQ38nlHR8C6i+CH99MTlJA7YjtXb7IzTzD
Hw+M+37BHDSAM4lfGi7jU3Cs7xJ72V8ULp4HG1wjQTHxyT1UP8ZFJryY7VyYf2T3qMumfh9B4UKj
b0LnYZBQBeBSGiFA8Y6492G34eF7T1C9TNLtYD1e9B3Wckz6MeCvxWXIcQeG4LSrD/yKyU+/FQO/
qu7xx7MbbAhrxjd9v292XIPxVVHEPzGvHTGwxwDOK/iK0RT+8jrayg0YYoldsL6HqMFDx/YA7GlD
bW//c4qKL96KwCkJJowVIVBdGSuHAqX6NsFtdWsCIYqESgHpEatqg8lmMg4EYB4Hgx1pYjjVvIUw
EwskApKAo8HL4VuLFhgjopn0PjaOtouHXx3gUhvm+4zgGttH2cjXbPkkfePttjVzWM4FjACxtWME
7G3zVn80BnfGeX7teAthiFzC6Dj6GL7tGsfZ+zqLEXmSgnORZdHXwwHny3CBLV/V0XXlQ+0Iybpb
HZnU4dc+RdZhWzf4MskTaZpkJidQJZIXu6guhivQt/xdv8cRUdLmzmXV5lRKpA8kVx0xMfL7seI2
3I7N8tHreFleimGf2/PJu54dYPNioxFnx2rftThEU5pCVrQyZCguX9KbdcHT9F9jKPej+dDcJSm/
odjjLRItNct2QvgL6GdJ7Ye7ITKj9gIfXBBvG/fV7qwkTZfrk57g5Gg5wcZGlJZWNjbdnUFwqWw0
HFOlUgDdqIHpYue6aY43cXikuv4hf3iB7/Q3l2LCCeFTW3B+VP+8SebRYKXgDh/jFIUz39O6gJwH
AJN9XZkzWh4lokAlFTIdWBHGLoaiO0IVKkKT+EmCQjrct4ydTczy/Aek+pfeF6NEaEghPDyoWk8f
yo3K3LfTtjUOCYrI0RSFxuG9VBtQwOFZM/LqUaQYu6cWTyqBYbLcNMp/JvSiKRspQn0W9lAfcvpt
MkCP4cxgrcX7e/p0o3ewW5clfGdP4PEZhQBPpzo1WasfstQvmOSLFKYRjHoVfZWTXAka9p1sO88b
kxn1+slDoY4m/ssQLnC4e/pQ+TrnmTWX/d00Ob80eDK2axqiUxrZ6Hz68SPbhnRSkAEhiT1ntbzK
OLmvFfTnoWozKn5kHwL2DDW4ABrDXT1B4f935DIIdN1LKuBftu1hl4VYYHYMm5F5iu9cZ/w/QwhD
CNpzP3QBB41WtJBUwf+Irn+xkt3d5hi/79vsk6CpeO/swDvNWBJ3lvEw7KSOUMcjVngkth6vWWPs
fNS05pxbGr7+z79XMpxjhyKZ2SRskKevsMN5Ou6nnn5PNBCb26jPSe6RVYjtige9wT7UOAhPBwih
UaYDDP6l4jnykmuGwOKVNDyGcdHR+BjBq9hzDKcdmVtd2WzwWOWWx1fNv+i83n0viwdzzRYUCBhc
kKxTRCK6pAxPRlqmOsXvLimZ2FkcmXYGsdbBl97M8CZZ21sGsaZMWWmXGzxF9cbVD7tyE+6zA7FR
EybTtjAaeP9I3Rg7oOnhl9kt4TfJ7F54c5pgTDsW6ZZM4/pqyvly+iL82duslYgKjawl1Ico7Mj3
EkVqahNT2dxGA9QoL5LNLTPaKkTaVXikDPtygF6YkVnczcZZtz9iTF2VvDipntyZm5OrfI8ijjfn
zTn2vk7AQkEJsKvz+kcPgLbNSiKW43aTyRj31zTymTxFmVk2DgVlcYvTAjJm7HljwUM1p3ydgRFg
62srSceduTGsPYdUlcs3daG8WkfehNVSVdb0jfhRL4ftvmr/Ux8JN3IzbrTV45eFCf9zph5+1mpj
dsYxy6wFGIbR5MmxttZhc/DzusU8EMxq5sCQmn8Ghi7h3FGEyTaFYdstGdET5TACMI2As/D47WA5
N7386nuMo1bgDrj3gig7l+iX1x/zOUbJY4JRYlslLd0zwD+PSzRem7g2YroJZY/wNskxHntyQxZq
DxwlhBExn46WL+LXiboz4a6kVGcNfwxgAKjVq/mP9D5V3evL0TRVbjumGWeioQmYzKzUT8vCzaKt
E7CjDGjNsu1U02iEcUy7CWfFdbOj5yO2R6IPad3ElSscOQGjIVXtpTQ3/QuXrjbXlgrn+KewK0nZ
zpNHnmNFvDPhRJpHgDmfRtFV++J4aOqFGwvhfNGw+jkecL7H2wZ3hz8T7/jnBJFvC1r9XkQPo8dR
gH2KY08/Kagcmp4cdGggvZ4LTaBbZVOMgh9IZ6kpT5TAgRDGGY0XAq0V2Ky7WJiRbC3WDjBdiC5y
V7VK50/J5+xK80FlfxmgXiAa4ekh6Q7lcRobt4PNmqGqZ+3CGdWEVb5fAmfpFK6Kwxvh7MVqyxno
XZIk3+TPyLmCww18Sr5+fTxZlcmaSLHzyUGxfHQrkP7/QXDnM5hBj41PPZ4R6EQg+Z88dkrX0dU9
uDsHhdFRw7ihbf0s+ENNvKA6eCm4IKPfkVZPHaiKCmMMwELXbhNgNR7BaLxzYGP4QsnDsqGGYVDh
+LgXPH1AMuOrfvR7+iH1ymRkqg4zu6imY+Ge5jh8WyBiJRTgpzagwCtzZzOXVNEhupDWh9Ef4bFm
k0+dFD/qkhtHnbYKlJ4simLFQ75oYM8Z3mU6fvTi9Zv68IJsUqGWHqrliIwMaeV1Z/d2T3+ZX0to
Slqdw+nL/dAtIBsOY9Dcoh7TpElVhOFXo4KyUwSrzBxApD+LM9H5/IFGWM9jijShj9kPcAZwP9JQ
QlnCEoLkMOxlX1ev+RdFVqueU1qOLv2qhwPBP6uD5JvnqE1l+p2PX8JAUOk547PnFn6q8Dy5pyKu
Yu2cwBfWlMf0Yk1lDINkDd0HOIwbRjyikKiiwVkZHwZcwYkf0Tk37rUcPidaabKf/yjKIiNz5rcL
BidX5oV3Rz+/1+BfGIyGt4ZCSKcnwGicKHjANCWqkhGNLlBxtcTf6Mfg7eBY10tCI4QpzD+Yl72w
BGOfEXQMOohSzT+ZEOTuMUyHpHqAawQRYvbyRoQIycDFM3oc4huaniF+I2vF/0gtwaOwRIMj0YFe
v5OeO7/EGgmEHK1QisGUTr4L97hMy8EeDnfBobtYgnxnOFRcNsXmgOsAlMseDooI3kCIBp3GPePB
2EnMYzhVIfU4pAlDOnaGuyjafyqq6qOhTAN36upRyQp5DcZ19cNoUM4arDwXyPA5cLOFJsE1gWTv
pMYMWc6HfHFLw+cRb0bcMW13M40RNCbiq5C7v82d4bwVLUNTCrqdvFNczNdkIQfofra1eWkJBOJt
2xtKYKCwp6fQuNrNEHd9eaflphNH+h0lqiYrRTD+QIxvMaiH52Sl3s6fN7iGco6L3sUEK4z4lyKF
bcrxNlnGc4vgef2EfxI7EbRGXoSnI6ycoINyHbODYSII5vFsxg8jCbw6KCeSeIj4fm98EzmCEne4
M4YFMFPlEduv1K/QbXRJmjwFbbO8pjZ5fa2+8B1zXlDiSTCnCOuTl+jOVTT0myW/U0yMXmJfL/em
PwxopYVkM9opFu5ARJVRAr1EBDP/+FXnnQEymAI2lfPOWfxfrz+br2vkaZvosH82fMNI3ViCJ882
un3QbiiU7zXQlfCj3nM/SDYotvlslXRd0X+imTqCabCQReIuQS73JgFR02G5wCQb1HG9B8yMjIIY
DHYOOJ0GsJgGSkcuTENpNBKPCM/SpaRpYtCVl4FbXOtyFSItC0aoVaSFQBJQOp4mYqKxaVmJQm8o
kBaxsjElUZgQKSrCgDw3zNCIHRCmUXKmAn4BCobERIePCgovJLxDn26D1adKaMs4YGDHFmB3hiHM
Fl5EUTP3SvEv3yz3Gpkav9/fgos+mr5LDiNdprdRBcfxLicMjUvP6xWfzyUY6TiIpX0tMr7Rk+M6
LLqNZ1nhAiCiaNkB0FpcRy85gDzSDcmKWK8f6SiJL38JLdR2EL0F9cKtSSTHuyJ3zk0mDFPp6SKL
RL1jC9ieHcFcfPr6XIulkbg1hIuROY4uTjoDzXQMgw56c2ERhlHBuTHTvoRK8fd7FcajeY9cvYU0
Y5xOiwabU0xWUW2Mdw+2HcZ10oyrKDQEN0TTgwOl5ds7P+kx7YGXxMjf8A2x1xjx+cAn/n/C4VbG
j6tEnKxuXXPJXP+w8h8yi1Awl5Xj9bjQxEsgs2Ycaa/vwYfB8cn7EdPL8zEyw23vVF9QkT1TkgY+
GbJ2g08NMoRfMgFVyOcjB9qTDovtZRNKm2wwCKVrVpdl5+HneoJAz/rj3YDaaMw5uJuvQ26bWACV
tQlCIZVW6/guLN03fXwZHZ33U3nTBTlxvUB5EMuCOf9zX1pfopberDjy6sknAZOFiA39EbUKieQJ
mEcy0BUbDIneQl2VCmhdWBrO07CDijTEeoUoF1EZfRXpR55Lkm5oLmZSL/PwZ20tv6K++lR4HMbd
8LE7HD5ocEeU0HeV/oa5xOaRvIOhxS9955pCapoaDkwOOvQ10paRc72VraZ2m0anEaJzhWELKoXc
SYqeAp80TVbH1x6GD7WHHx3FTMiQQANat/qROMedsQxlkYgsK3sa/ZAOQpuIQI/kJIM4uSjwOB9V
YOjQxG7mu/QXRcfCSlEC0J8xIMDahhgoqmQzJ4YdIzhZ7M/EiYh9xOl2AnYxKaT6XfqTlqD94A58
O2tybvr2/LaUOhg2BTmW5Eic0uO6PJvjFLv7Lzq1m/18487HP6Q91CmRFADQyAF0p8tcrED3qE5b
5erkIzSvwfCFWwpTHbEAkp30eVNEU1M+3QpoAdALU3FSYRMf8fSoCDvH7TLXnr/I4LC2GaxqkIko
SeTWChGfnFB1jMjBRteQlunf4AJjafH9JdjoR9z/PF1LZLcIBSg2TGPkcQKrRURkzfHVhCaYZNVi
Ijx6nSh9pJiwgiOjU19kF/ifV9oh02jjFaUrqV8YtcBgFi1XQIVk7iIaPTSJGlDwmlaqNuPowp9m
7Y+714+N02kq7XYkhycYgLj442F6UgJX6RL7G74f86okHZANpv7f8Fk126Kw8ZBpFS5HIagtcQk7
g6zkDA65U9WPgTPeqcwg4hRcZPganoXHT0sMnjPGQ9BMfpkngOE//UqrZOMX6WBNXwSFaKvKu1Tu
QJqbB0F1sVTTH5I6RO3A3LDFpYdnh/pmKD77GViJAygGzJHNxiM8rdvAfH1A0h6SLy1cI8lS9aEx
hAgepmuVj0kBocMinJEZRoh/iRwF5GkiIqoWzEq6RUW05AipXj4nfUEQDrrI1KoJmChwapmudHOH
R/W3Z0UKp9kH5hXBTqerVEsTn9opVAeu9E1VtZ96n/kiF6RY/eq0kp45B6vaZuBT28NOMT/GtkV/
T4db2B3vp2DBdv5bDl10wtFHmI+fxTYxKaLqvXRx/QMDXfUm/2ev6qmxHQhV1oKgBKfi/tDL0HVu
/BZ7aOh0yDtkwiePhMhlFLp5GBf9zRwSOYJeViMkMd6STiaXzEJ+4z0edA2jKjfWbGArJv4Ovlyz
Vf+8D5Ydg857GZEMPjl2wVe38QFOKWJ0PZAXY8r3KrzsBlKy6P5EVqlg7sgWWcUh/nRH5ujMGxLu
Iipam8hLuWvIBEsIWY6iTwlaJgZgdFlDr+9Y8zWevjAsedyQgTKGTKdf8xrO6+yhYfokpyD5MGm+
IrLn5MiHjUMONYCI50aHInwPHE3e9CbcB6ITVHqCR4UvAOCor6kP/f0xbS8adystYmFTnSj7tJiY
T8hOQYeTxGOq/MQVNwrgBb74IH9lxmKHyzkZ36oP0uKXMtvUOwCta8osGCROHk/TEXYdG0ASlxxx
kO2QKcEMW6ShDusBKf26wr6rggi/fGD+GqDddBH+WZ+U0xGlWXciB6HvR9lByNDJgTKX++YQhsBb
XL9FABy2INZg4KFKUcYjouvr8lI9YMTzUOlMDAKrRHZl5/eCo8P2yVe7oQl1+a+DQlml3NNngiE8
hXNRl9C2HgQikdTNTfaxbq5rm7G3ME+lQBuPB7hmk084Il1o5yzvRru4kZxAxFtR+/jxZ1plM0p4
8nwucDRGeOgxWX+U4U+fL+/70uNezz5Z750p+csImll8kr97AchZlJJIKU6dit8IQy2ZV8kSkJmM
UYkIi1a7oPYhwnldG7G28ZX8zsD2LbfxPW0bOaItYxZrj9kJkq6wBZV4JPG9vpdOicAB3hQAEvpI
6KACINKnHyj0mzyEFBPfahGoB1WWgwoBgTyK5Tbl6qOIVMNJeT7TIdwXiDiSBSiSdkwlVyd2plzr
0G+/M0HKNK/ngx5OYQA9MeNEyi+msvoyTu9rfx26fbvxbtVEynwevQkaJCArEB6P+DUTlqBRqsdE
jYH2vbhZBqHgwpSXQhdwgqmikJfkmff57DA3rp0MdyKQvhjTj6fvs6vq1VrxhbglCxswnicq57vj
sN4RmmS0mALFk4mzR8VTIrEzdjFaFdT5t/LFBICGq4Isl4I3ioarQ2191ExGr1JmeFZ7DpE16NjT
Vc2dSU0rFbQHEnRyEqyFXTnLui5Ue8HbJnPeZdPhtrYogxbuT2ZCspMQSxwGqLGdKX5b1OtuVV/z
0Bj776x0/Vbm01+aUiStcgFoSukSpwO/DlhIFUZPQyBVtUigvcytV6f9HK8r+WMcNy4XsUAKjbHU
fwj/GgM2vspEhM730UKiL/9CggKpvggw/bh238KCmHO8SvuRvpU2fKQQEuYrroIxnqI00XRLoIGL
yca/3GGg5m3nhWCQ6kfrOBSoF2tX3r2+IJ6fskjwOScUz4ida3SqlrDaKtsnA/m+mpAI8zBJ6xNu
odSND5pmepbJBa7KPGa6fXxDGOV1SIxZPjjvoDS8zcG0Xn+q03ETmyhkAE7skkDTmNTxp8s09Ev/
OE6DfSvc36Sl7IdrxFM3pnmhUpJeQiiSx0hG7mVFJv0sczRWqii5iUu8LgI6Y77HezamgID0imEI
KQFd5j4rs7czz62VeLJSsfUC590QbE8JcAKBhG4TbMrjaN+a0HqxwhKPZGC5YqnSPUhyRCG7qnBF
YioBzzj3bwlkNWkJ8IY1e5JPZM7ZtsLfCBH3+3Nz6+83/XZF7f36E5/a0/OmNX9ib4kFyalwesAe
x2SfDt1MGDZ1xgjtD/jA2Hbh2W1jS7JVYqeqF7169gP1Pa+br7wPvnBtY63DrewEnz14TRpz9pwF
E0kFxtoDCypJ1qI+v7BDprFR/CGo+BgkseD6wfzqXjbsdYYfBtiVqjMJDNQUintcbJwr7KCajXOr
AZMRtTBH0slk3h7jOoEFRuBCm22UFDknEMfmKsNDeUSYR5xYMFjGY111XRz7P7rDOcHKC9tIwWAB
vsi4WTBGOfni3fU40v+4EyIdek9Kpixrbtq2vIsOTHqzlOQMOjG9LhyqFW8iTYB4XlJ3qhQ7zw06
hTMDahTWItRlVNFMtE5ni+Pew+PV64pbYTe6iURwkWAXVSlT8vCzHfKSbB+DM166LFmUdO/hIo0C
6dIcaNl0b9wDwOWkZD/fNj6vqDy8m8SqYrPT/pzqZtzeSQ8RT2penGlty+U+OjY8B5c903sbB0Hs
FSDT0k6AoP0wEZchbJA+i34KunGpB/NISgP21gpV/PUt8rwGAbGjDOV0RNYDWHF6/YB0++F+jG9k
sqBBk9kRMK5lLCyphLpaWfLUQJtip2mHaIGanOmRANEaZEA6eGr3CtTl0RFLw1Ad9q8/7/O16G9C
TBZwWZACDte4p4fn6mOhUe5xQzWK0my5N5yw39wu8f0ldY9CyGnMiyVmlOGRyiQNak3ebn4uKPQU
taaI0zNBHoj5jxj1T58JSCcuvSjvbrQWxR8QB0Zfs2l9JYCDT6qkFA2Z1M8bQ+9H3gcTIKhhMh0+
VxC98GBcNQxEMHlg+7GHnz7Y6B3nZMnmzY2IDHgsM4mDAm5GiAJD6am4OqEMw8MVIK1OyV75SqmA
rCOIMfYImhme55a88DW6+GUEeLvKlYST5emThas1+WQEuzfKHBVtyNsgOZHZH0eGdC4oF94qql5f
o0I6H2vIxw4uBCA+s7Se9T++NgFvjFEsp8up+MAq4n1UxPXmxgTT9OUXYXZ2driY4j2SVFRDHOM2
PMxkY/0ly3ABi9GyufaG9ErbIM6Cj2Vp02GGu//Xt8max9SNmsZl8Z8W35it5mVJ2XSj8lapl54P
Nihe6yNKNjEF0Dns4QRXLIwGa6hEzYPe5cGwDDLCec3siTyQ9U9OLtcDmg3CbPjrp19mjvrgkCSh
c2NmIzISgQ5spFS41Mnrlgy6O7EIGCHd2g15UnIEQCmvseVjoXie1/O8W+G5MJBhLEEiCfLzk3ur
S5BMh9nRvpG/kFwT1KlIlCohqspjOd2Iv6WiqnTCL9S0n6QgnaL+j2Aqr8SNkY4kxOr99cVmvqwn
xRTtkwOzlakvfqlcrE/f2djaqbUky3ojd3evigCCUcaT/JDw+4APc4gu4A/irqhNVfS1Qi3FZ5FU
wcbHQ0i/yoNHK6uVon5ULatmgRNIVZbnz9wccFNtUTCwq63PRSY8v4n5JMzGCPR2fZ8y9aQntNK8
IytlmNjK3MDYwBiJGyEfwjw9rC8LVzxNn/x4cUDFbn5kzsq/zY3px0xD2DIu9VFJMOQTB+71F/7C
iQMaheTRJz/Y55Q+WQxj4h7jMo9ms3sEm6nsUy1oJkGa78jfWk2hyRKhDVK1qomJVqgpufLg3Fjx
pSXKnICzkMqKbfLMZ2pZmqAO+vlG3Z9KauEWoiXLMcno/NiuJl2OeboxzoA6J2Bekl+DFlK9yHJN
aOGZN3ZCnMAWSP0JeAu+mT5/c8rrGA5hY8VTdKO5OksUKfzmnRz0NWd7OKfBRswc4rdRS4+lv2ZD
RUJJFSi+FrwvP3wMzvIm4OWxQZ5sIPlesOaYH3DyYCfzdAOFXbUgcRibm2jF03lBBZT0hY36lwki
qpUExkzeINbv7e1UFZTo1pReH8qmuwz2LlLHZEYlzHTiop73pJ8xcMc2rd8V04Hf6kc9sqYq/5rk
xARGLTP6aChD4zUdxQx6kyX9FhV2wMSFXTrZTHMTND91veAamqKcHMEM0W9Gl5OEGD2Kkwte36/C
a8stZitwfjfMzXDVYzdEbXPjRShQdPlWexruYo8WhiDW/tLdMParShjXxSRtFI+Y49i6XY/84T3b
GUSLaUGadNs6AH62Y0k+Krg1+6b8API1XAumGyXFMvIYoxkvxq91u/+rn6G5JXur3ZocbIAAbJEg
HK81WpM895mG2nOwjSo+DLLhabvpw4SgHvqWkEFouIFbGMXr9zBG4IJXXBEh84IxCrgbQ3kEi55m
nslambVBubb8ww+jtxbhrsow0Jib/srgrEIVKMYrZHu8z9XhDwyHebzbF2O+XQa3v+wsTCgSe8VZ
Olgvcg+CxTozIABbfdd3UNPDGjzDXgDwpjJ0dzkbqCNb6wwA/nzHYvMFxwn4S+MgaoWn6y73o2QY
sef+qF2h6Z7m/DJfEpu46t2LYzd8SCY08PQdpuBT0CToCNagd21svxP7Tw6i5wMlqFeebQrjwuBT
VQWap51sWTdnGx9I8fjohXzf8g4B6A1201F4O7rm0B3QGcTFV+jx5P7FcPtFT7BXRhT9HHlX67BH
WkabAMq+lB9cC42SN1JmVGvQ7yoUZ3Ma3wjcNU1J57SoeZh09JvCZsiKwShyf2/r2lhI7Skto8OQ
XhcdlP1c/Ii8hiW0wiS2E7Ba+ZmL5WzWknR6Vs3aDw+E7pi5j7WBG6+JnuWgN+w9/vnqonObEPBF
DT+zZgwCKUQ7EFn9GrGaw6KsrxYQ3q07Jv8x9mnKG7Td1NmFKxqWRUjxgirBpAXUlO28J5g9XFRe
E68El6J227NuFF9mQqzkn2svyNEsu/jS7VnzUwExZczZKX2HAE3Xdj1KfUDXeoXv1U/D//EGXkC/
QnGTD5whxUn717c22jpG/3YrKeQS/2kXMDNsWZyrcVWgjRsffhRe/FNsUqPURMVLqubExgcFD3HN
YsYGGl/wPrlMF7Jrk1uRwbzRd3d2Y22PB6bhvDuLL2T6owy78RPc9eCiCDlipAN3+mGzzYv5w9hD
vAhL0SVWN3s/TTUsecA+e9DWhxJ6pf5AiGIf88BFkpLX2+EdWEA04btw3eva44uqU3E3Fn50PyF/
UJWSNKIMQdJJWE27yEctYTTqGQFbHqPIkftjBUzYRj26E9Db6EFZUyWLfRXith/lKHrWMNtc+MfN
t6nF+TZhCV94cTzdTp0szKORBbZC2QKMeDDE7zOey+NHXCbz5pf59teRbFSX6x3had+iHeGC+GZg
aiuKjMUl+ZP2G0wC0a4xjdEuGGD9bat6mHez2/6H4Dp0T/5lsIT5buyjr81+SrZlGJY7qmKkxkcn
3E0lOhRz6CC34BqKuJnKBaF+OMrfXjtRi7UOSR9MgC3RuqySjKRH2CncMUgXvft62qS41y0l88ds
vq0i9lOS8+M6G0WiZCTVRr8r7BH4BYhoI4/FFM1exP9aB4sTuEDbW9X8vilBZ5ZAJtQSnyAhQjbi
KbyQfYa+pLyOMjSSXmD1l+jTMrLm+br7I/oL/BXjq37VtVgjwvTSbNmNjc/vSLhg3A0/gAyiYLvx
B/drm0YpdSZZNlj2IZfxBs4bo/Wom9q9zkor5f5cyjfRcvBJbsFkvEMLbGiOZqtgIU3MUMuXE7Aa
imzD3VboLknwgOmDMLmoO0Q9NXdGnfLeIlcCm4wzzrPw6bYbVq+6RYEWXsKpFgVFeOHt2dxjzQNB
C8cSq5i+trXTbA84ZV24AWu2CKqWcqb895QU425CN7uNunj+UAz2d4jYvMAMgYMXsnrZdihstdAF
vxqnRvi3WuxCzSXH6EnCFcNJ1GZv5CFkzua1GMv07Ns6Nb674gVuuD8Tf/lVb9rgm3ewy0trSL4l
E8eFHXSgVotM1y32Zr0BTE0Wxmwte0cbnGqtJIWgOL7FOxXaNJa7GJ04JURVLkOL37jWLH9bMF0R
EEeW+7wq3K5+1kceqaj49qLOuuvLMSOAzOVuqjnacB38NR74UteST3JMph/u3hq4gykEwoafWtls
yR61jrc/Qskq+ORVzwHobfgSOjhWTMIRRIst5G0m633dxRG4XN1eVL4pdNBMTW3fX3kw33eGztEj
203KwN25I3u1ail0kj1fbjXxMiqfA2ZEfatRsT1zXnOuelfs9gblOS1lzI4gPol11gs/E3+ODbJN
elUfXEvo0gCsqGsfKi2KOz49ImeKJtogDEK2TtX9ldgZqenIpuuJn2Jkw7ATYfBzGBc5R7e3pMuu
24iNSE7elXT8vfA5SSg8BJlXy0oqH1zEKfRubeewXOz9+niJ7Ne+8tKC44BLzhvK6HJd+CGhakY3
Hto3XQo+WTEpsxZnuG67/XSZHIvmUi1QXR6dXTuOza4bWTrSlXgLb8bL4+qtHTYRKdj74IIDNbs0
bWKk7xcqmi3IOCl59aTeujfHZWWoHgXMAgsuT7rkYdsci5veOn51e7ZW10dY6/FHWEe++yp3y0u2
Ow4AbZNeh1RgFJUr/6zfU0Dn6/zGCcf8TR2O2bXr7/2dV8BkCvgNXCn5H1NIsZeOe/synsOZ67Lu
8WQIvKu8acY3HVm0F4kDbQLnePxIhvxjFKKBcsuIDZ0X3Y5JuU0S9NEdLhBHR9u66ur3RbLwxlJG
JVzY9hsU0p/XTdPDRGXodGwIDfGCsvG3gbeG2ywpDm8riweyghkdHlK7q9w7tLfdSPvZHVL/jbOZ
/twc5YiCX+K2iySpW7gB1yocbwgw63dWao1E9czxlRPUCQgPpr3qgz4Wg2qUhVN01fqIBmTb+jsW
PYVzUEdQkNja/8qr9IBwFRCyJ3+sB0VLZgqGvqCr6IsGMSK1zKXReukIS3onejv5RUSq/Oy//xdh
6qDxZU4s5iT5l8PKNIrzCXMmHA4gAEwUuPXhSGNBUOzUoY61OZ9X0q0vUKr/qnnVu95iibzeEj5H
ixn/EEi3ieVDCgJ1Cig661z68UQSO8WvXBl0xEUYOBj4DqKPR8KDhoxKXxfrg+z5zyqEVZ9oyArj
8l7pekyMqKmoIvcU7dInKI38H3T9z6ApmIKU6SI1KP3VFMz/xzh/TDoMprOuukET8WCDzgRIsKyY
zjb9g2BtJed4M5MBWJTSNIv0puDunN5asPt5Nbj70nMJj6CEh5INdvK0ixghsLZpfKxvpIcRlVgc
QJMuWQKc8AI1aXp0Spb/YNJyi0sqXgMXi6OqqCOTcQitDzQINTFcMQbuSoBIovLHbNmcL6NzyWjs
5rDE71e89cVrkbJIwyON8EU6EI1GzsoGdwGkO7NknrckGM3AraKVZhLHKOTpJ+3SpXM24ZA8APaQ
S6ORrmS2vxdYh054dmoWrRGsQEtBWg+mZ1TEzt5/zxTyjbCvqdV5gH5K40PDzmG2LB6ldcg/O/ly
o0/0IJ3CD1wjyNc/xgttn8cEBxEk1Adg6+gE5eqipWrtxrEYI0Lv//0xBIRk3mbZ7esoQ0vNMsJy
SXQwAgn/3Xv9rcgZmoqY3lZ/Ic3XeSv150RK1jmjZMBr9ieC71POaXWIY2s6AL5BUORivRchVtWQ
5FzY2ODDzMST+btmyfJBUwSkNFtinzEyQ4nKHdNCoadVUayXoQmen9s9H4lhQS/eGMa//JfZ09Pl
YP0vZ2fW3LaVbeE/dFGFeXjVZEmWZFuxHTsvLLfTOSQAAiRm4tffbx1ZKQt0iUnXfbidTjoGgTPs
vfYagnHdeH1BMQ1VS7xjgoW9My8n93YcCPRi+T9vTWvsyuDOpZ69CEX0TMVKJZooAWsQojmTRTgP
JwcBx9BSnMWQswKMIGPGdouX2aBtQbOfx7yo/G4cY+ZJzL+Yc5s9XcN2kAm25dwWA7qDCRoJXliq
vypQRHlaNMzJ/vX6w+8VE1p4Tyg1jmgiQZ8Awhza6qEzEK4O8aVaw3TiVhTFEsBQngg2IV2UFiAt
pSNroCO1oyU8Q8CQ6PAfJCQdH2Y8m3wBWX9Aq0e3whjt56p0kw/aGxqzy0Q8xa2JYQZbnPMKc+8Q
o3DXoOmUnxg8cuHs+U6lxzASxsk2OWnWFBwRgnDzjGNBNaFOn6UyaPaD1eSuNhNwCEVnBaKHm8za
pb6NahlFyMOBizmduWbDkr6fy0GiJsVjKF79mew27ll4iPW+28hp0i8OtTk/BB7RHlSoW5pcEQFw
/fkrbADiJBS1KWzYNcofemgYhSL9DjYI3JtTIUfR8QmLakbZTwzSQhcV1HJLrbq8rdwZ8y5e/8hS
4BwQtV+sl9HDaikReCCom0svyvvL3Tg9qASX+XqR9Dv4T0y7NpQRZOtJnKF/WKTz1tu9b1EoWC8j
clU0+NUARx6P4wEummbqwh7FDLIxUD2MdNhChU9vaAhCk31GDm1dQWjSOUgPa83EGFzQ/svSCcOa
iFp4HtIrr+2uZcwuwoQ20wwzQsBJzsM+pfAQkxCevKP0hl5iyZrbMlMGR1bM5KKsmYO0OSSdG3yg
C6BMYeCtqCUyskQV0lQS26c/baFtp7i5mAVYF8oWpMDyQheUnI1M3J3rNhU279A/wx6NbgQ6vX4W
HFPG7JgZSgFCCIaBSwhyJn5qAuIuH8ZpqG4pp9Obxgl296b0gwsZ8qcFaFeZrF3AiPJwkfbgEKAa
Mjll4GslhiojJZZOO1qrsFyvrseIjqo12wR7LlWlB0gdBiD2vG4oPcwMVOuiIrtSv3htsa16Cso3
DCf2b+qB3m/Yen+52Ro30DxIYXKzLHCKoXbdaIPwQq7dnc9CxKGNq1J7BqOrwh0xqNpQNucupaAT
IXuSC1Jd8V/RQ5ZnAQpx+hPBa1n4aEEiWhEASheMPNluInQU6Z+zsLG0dkMcZwG9BiGerdq2eccz
D/V+f6oWXp56PrlicDetrJQ/akncw4oMTLE5RHh/k3ZPwL1GshY0/KFbAEXen0399nd554jKX3uH
v5xy/oxx1GUNKKnZNo6S5Vnkdl+5x94N3Iki+jQ1Xa5SGMTT3zXhu65tHv4Hfgo/wccqKWRoh+wO
O7uXJ0febFJI93Fof4K1Xq9xnN4DH0NAJQxU345lwigeAO/B3ZLkgKIdFRoJHPT/0FMGZDQJdhnJ
tLmh2L56faUfVQv2ARnKMyRNeN1L1d0Q0+SExRzey5bIEhjEk1b9/mTlk10rtEuFlyHWWooW8Rd1
JbvJ9A1uztvhQLmAtNLSUnanSgWrmvz55NADwoUX1g77Azb34g0OfUagahfeiz5Dp/bOchn2QqAU
iBHjDbj9bg0McQ7lLJ7PJCCQwFtBB8olLw5Yo4n3jokHICMAO9TMbn/fjj1cVYgZ8Fck4dEogSae
pODhkwiaEqircdKxOECXV2Zsg7RCYYMiH+SQnBO28I4eMT5R1Cea6C9/NstFoSF+lBxFEjQEOLgG
f7n72okwmWMUh1aFXrstexr9TjMEj4lcOO8KztAuuBsHD/joADdbzkMrwIghBU4pMnatgbCMAung
qxliyc1Y//h02kqcdR2a93EnmAePOuYY7VWxEhyYuP2bYlv3bwkswNR0x3UTHpgGtDMYdYrj3sVu
6i6dddNgDAiq28Y0dAWwHQ1yiRlZnRNrjr0OnYIzaOSV6aH7dneZAF5eW9AEeRIYgifEZgL9GoHL
zltc226Talsjs+CLurQlbripr2rAVS766rsT8a9EL/0dF0UUOdg+MFITdz7DzRqDQbQNQFshOO25
IcIkDEBXWTjFldJkm0bI+QE900QDNGsqeWJHLYsFLVi1MT6mfLDolxOiynQ7d8y84D4bmssmm9H7
wZ/7yYpMazL3/Xde9950nLJ4dI9EH4poINqvhuEKmjitP4h/saggw/JUtKgwuLNlT5yvifEqM+6P
ELpII0tNj/3T08BsMKkIid5kEPROHbMiqkXoeBbgyrDFbAg+SXhtqYdWjMGci0zd36/N2RZoXj1Q
LdYnlA4r4PQpi5U6i7RKFnASbCY5Pgxud74r93jrVDYR1WK34UpGCxhc5PDfINgqpk68ESGz0kWq
J6n7+Pum7e8srzXE+c+BYq5JcCeECQanZKEVlCttyuTwUU6qKW4kdo/PBA1yISOteauXK1OQE999
SW7iuzMRZGLOrROzApYvN+yaYIWDFWKNz9HeuRDmYDUnxBSJRW48qBmoS9V9z6svg1u+VXEnbavB
6wQGPSzWHxyS9BRRzT9+Op4PlAA0BCEE1ezLYzRYB+F6LoL2XiIc3aN6PDhHj7LrkCuJCPHyoJQ8
TqMYdTwSlVnGH8IIKSHt10FvX4dkw2YgvbBW/lQG61gCjpnK+drEMofNrgV3WK4iAMLr7/loAouO
UZbEvGl+ToTQ/uUvqYJ46IY5a+/dnTgIYVVdYC45/cddC4l2Qk4t8K8L7JGQlYw757wL0z9ClCBn
dadR5OAFN20FsGbNR3WYFQeoPjP3rRN+mPKhvOIT7S/Cgsg2jSnHaP7LDU1305I3h+HsDtKAyelX
0OGtbylh2tt8ZupgfW2SkbFLEMt4EoXtG6YwHTEbGAGdZNNZtdDLK4JIN0Vw0pxQXdho1p+Qt2Sa
IoR9aXsvcUt64OcKTVDXj/6awalCKxHuaijDHNGG9ildTIE1uuyLjsknRh2aYQvqghUFfo/XdJit
PkuA9ITlowyUYt4aXQpAkqOjJfdCj5d8QVEDbYfADstCMVPkxSclpPBHSRW0IgL0pW7ILtWyEGWF
WeDH15fFEROTZREk2PNF5IT5KEiXy2I9j7twvWqe3gbGfzjHikL7zgIewApK8RbgIc9vDEm+6EfU
GW0y5xZ4F7xy5JL/3qs69ildORqIliW4IUCa8HK9BvtDR9B2mVnuqobxZkYu8kOwTJtMGfgDW6B5
s76/kuDqVYvEJ0RO11WDR4l0df/eEiKmp4V6DuLM8vA4uxbAW75CQYdP+fggVRo2Tg/uOD4I1Qqn
9EPrX+nQGhntShVsMEEXv0V1tEXeaCHljCAB6esf9Ejuah/LD4DDZXqHumTx3rIdJb8/jA9mZvVg
eoPuEfIqTm0/8BgJz6TT7oranCVR24Lhc0vwlP3Wu9+WmxsrNeEWEJIlqcywRqkPZ846o+Idchp2
PkIxeWpE89BxeGYa3uVTO9tNNjPOaB6UFq2CX9tMrlw2rk3GbkDfqgC4obH7pMr0cRfAsYLcBPpa
kpCEEg9Qmf/Bwy1hNx4OvXwKqxb2LZ3V4ks3LuPzfGP2lopubVtLmBJrqOjsfymG5dRoK8NizdLL
cNQWiCBwhfo5ryATOOUpcndwdDV5+EZBhOP/AK95aS8/dD7vurbC4+Ch7SZmt7C72xQ2gQmhc3N3
SnDXJsOXRkRNOVhDSQeHudWdmnKeSH1l71X2tnaOECTZ3AkSc1dgruI74ZZ3UXeywMaql0wFKyRW
0T+M0KgKEFlS8dTdKGVGVKkmeIoy0bJhbnWKK3nU2vKbM8xiqOwRvlPrvvzNTlDt2GFm9yCvbQF6
3CyfpNuWVYkFGQ80MRuaVGubjVSl7jkI6EiGEWLTRqxZwR+nDeKPn0z8TTdB8yEzG1tD/nSrVKuS
ydo+YI388LyzDshinCqaQQpEGyZDeJygKjE5BcwUYBvnoskqOCjhzf+DCPtfPRkMWF/a1ADt4WL1
OlGTdYd0KJ9WL9vKVAQHeZtrgYnyflERqRNe20qDGmFoUs/qmqqoTIWOneaE+ce7KlJ2GXg2oDuz
gQU6SI+/yvdDA8OQlZr+uHnoVvl+bHfQfm+zv0iiACdL+vwW9ZDmdCmMZxkfyeDI3/l/+g10H4R/
PtcndSy0MBS+pN7L8Y5LQ89+uiM4vjVJq6WA4OG19fgZL9dhEkAsyDduY9+pPAWkzgcOwlgT0jvC
CrNJ37dOfTfm/LZdf+v23t8OHxIfDazT0ykq/hIvxEeMMhXOLoxn4O5lp5I4QZlEnamtUkDO3mNh
fpdOzDqKmvgxJAlEnYZNd8EhUl1UUcJn2jEaSoGJY+5Pxp9CCi22KVpQgORPGt7Xb6rjihR6Phcn
0r1YKpB0eYDl6W6XNWxmwYBN5XpnWdqG4mJDm+jQJmEoYh0Vwa6Kq78tkSW4b2GWSk5Qkt3EL0hD
sCr1Opon6H5FOo/tIg3UobiDNnCnFDf9NcQI5QNgzOSTOQbel4zwEhov/c8wfE2YXzNmbAh5kgHK
aU3Tr5aNlLSkjtPkMmZaHF9VVK0zd2hqO3IUnOsUh992Zf9bCKz8pMXhzkZoJ/NOUd3kyCPb9v12
flf3w38EFp0+IizF/EVJzJdIeR5sMkCLCBZ8uZzn4LBtR3/YWrJ3m0DnJVtMW1FFrybnNV4eGo/K
Aw5j42tpFGr/3kUmAUkAvgkRTzJV1bi04NSFaPOhj/w3EoLKq1gEcZkwjjV/nzSsgrGKHGulEdGH
lb+mggH5sO8hHj6qa1JuD1F4N2Ph/CanBfLXPomlEUxc9BtsEPZYn222Z2LzyqdMyR+2V6UHfhL4
MmOSmQ0AsxMB2r6+fK0B3vKlsfu5fWkk/KesnxcnfttvsL3YPshwQp2CINY0AHFSO68Y7Zb01nTA
cL/loDs3mHKoZpVrTMuzui22W/xOq7uaoEszByP1AY9ltFhQE7WwpaywSZPMpDT8l8GCBsoGvWNR
4jhFp6lxhNwJZciUu9A/ZA+qTaCKSBAozKqPFTsmiKo3r7+DXy5olFI0lEwkj+G2oa82Xegetg8G
ey/XYVHUYpaBggIicuGh6wJF1EjCXiwM0SWX0i61T87YuTHZnwGu968/2BEfhINQsrIoopakfMvC
lyu6QZu+3WU1lwvwp6TMUtzrEDRwjgSFFof4sdqt33pF+mgD54WkUI3bFUxY2JOinGNlVTXv+zC6
DvgXQTx/DHoIaSfFKlZbvVhNEZJwJCuMddGy6hb/eTV1jDqaTVM+mB1jShT1Kh2Edkvda3pWFyNS
iWyIz723pj3Yl+iUlGePyCzW9wWRSJcUH3KvxtaW0mPGcl4lHPpsacKksNfoUPrtAnProhjui6B5
MDHbktLV5OM7wPSav4OnoDap/mlZiumklRWOagN3bN8UA9kZEswYIdyDvABuZfojJb3E0wKHNYFS
4yNF+LMUqCEhVywDddLPzZzuZ1WoAxtAwivrXItRiwbCJoQrt5fDs/AWldxbeI/wKXA2hxxDAWzP
ejWjkipGprqe+gFdwndVqRpZBEgvT1cv1vDv6HtRAwQkvAFZLg2iki3+55tuu31IGawBAfp/jSQV
QIB0v7khZfi4h7DVru0MK6jfHtzDcL8ftoa5HAdCSH2DrRDaC2GCxQyonBZ4O8Asg4JWYI0E6WBG
ISGkWebqiS88uifraMKDLu6/mIYTrYhZoDoT556StzZcbtYeviixIwbiC3xub8eDbyt9cYuXjNvp
X92BwsNHP5sdiLuWRa/OQKQFt+AP0+XYxOAA+cDkK+/guTtOfjEbUJ0hgBw5J377CA/za4qNAdtp
di9l+dck4Nn/l5DyuI72Oy1ltRDwgk3KyO31HW6Rt+UHoMShgNCciBri5YbJC3R9bWiihzZm/Otl
N6NjU6OsmkztvtW8wstWDpLV/M2cryUIHpLqYsvgEbs6nbcyq60nhiEKAMdqQ5FXGtYwa/xgMz05
V7XM1WgKbVQaNSD/xRCahwAzkdd/l8W5X/4ujL4j5IEYe+luWdzF+dTu/FUbFg9FM5UQJMRAjdhp
HVTc3xtqXfYkQ9RwXUH99fOc4ofZwJDHkLZd2HtpyZSPtpDBBKB/GCkSYNuXX+uO//QkqemgzTKa
8s/dvrlrR8sYhJpbZxB+x84rL9vB6mfWMKHpKc5NRK8dxofgYiwhA4bxdkelwD9SM0O+SVeEE8km
H4uVLzu3f3cYW4N9NLOLZnSbL87UVKBFXnn9+ps6IlH4fHuOSgyyMKsRfvxyBTRFnxROkvOmmHGO
Dl/XxR29IBxINChTwzDnLE0NnCMzfBvXq5t6OuC2kXyV5BOvSthd+FRCbTxb84giR2jOJUn+sO6u
p1WKMoEBOtxipWiobrEtEc4gFQZcypbLOXg1Sz9dk/2ivaeQh4WHmExxwEuT+yQrDUl4bv5ALoYU
RfmVF/DLYr692CAyU6EbfRQuEq70aWktbZPE3NHytOVKddjt32wyn+BViPk1Kaa6DTCe/KgkVnnx
uTiguAXCV+iPYwQ4a8bhA+zW8AxrGLRQlczHZTM1U60EM3TSFlP6M4AxQl37e6+IP8JWPoFh2cNz
sQciMHDsOiPfDoVeftkqGze7XR+sH9wAg/t8U+zfuHERXbuZE/3mttLIWG71WtBrvMcYahXF52Yu
WmIsOalsZMjQMVofExDMCVh3t2UaB2pxh4MX+gF3naDVID9JXcETh73nUM1o3oscNUpLiGRaGnbX
TqI6wwZwq+mbqyNyzz84MXFjSLK5bOCNEfTEi5lX/Rc7tkNLQwHdu1d1iB2KpixzB8OYLJr8olnN
4afccb1vwxz43/Mgn0/VZMd9dcoUhSPEjyK2yLI3DfoWxAn93r3uVM2ihGRrMq38o5SJs+712ofO
gE2hiFgmW3213kIUk+qfZdr3+lb9RZ1ISDlkJ/ykA4qyZFGOOeEayulmxzOBlY5IdGoFgGi6J6i5
LnGXhtrHuPpWtuHWwUGxxVuIFG7PCxzG+E73u+rc1x/tiKDoeyljJwAIAst5W8sgGgeceeqc3Dxo
HGDT6JRTOzZgS3vKRmQTimy1VZjh8lixF0KSn+X1BtqPjdR5mxkaFKGQekgajn51A+33RLucqR3+
aVPQNiYRVEq2HUJ2gk0W7zA/NDlqG1T8onWo8DGE39g8OmkFBqmaACI0n5JpslCn0k0vk836sjUs
AC54bjbI4RGlgox8CgffG/nk8TNTtpniM+xfR4xEdMT8vWbApp4bEw7c+2ef73AdIdKgzJLpl+vj
wKS6gU5MgPuYU7wJ5aIHEvIsqFRR0BZsYpRnbQoieNeOdCU0CPqHNWOwCD6+CgUp6KjMJwhC9EEM
RYuGP0lH1ob+HB+XdIcRiS82TRPeHWI51EWX/nx40zfIBFhmUKQS5jEYFt22FaK8yuApTa82T4wG
KIgZEXTwNcH1njK/fiDb6qPEVWgIAzg911h2JvYzEnLAcAByS8jB/vJsczZklqM/WMFIhwBHOKsJ
s2s9a11DcaO4t36EfBvZqsloT4W9SnB2x6UUs+oH64ouhipO41vVI04O4wVs4LQfwHLrCt2CowhG
BCHHhjO8fN4c9YIXEwjwXiW74hgVWfvE8WYoBmVbz2eN90DnZO0qCEk6aw2t1IIqHeY0KB8ujjlh
8Xheh/DMghh2nJVh/9QwzastaojGLd8pbk+xZTZhSNxAWZyOzXcLxDKOd7NDhh7NlMz3xJSlMaU1
sny5iMuPgt2iEPz3sveQtbUQWo3g5fkp788RaQGyXT6Vuh9uS4GPkIP+VOko1FTaQTuQphTXoMRZ
p++DRLIZkqvgMDcHuiKs+gNlVA4dU+vyVN24JCnoffAyQrR6oOPMzQQN/vQ+qnm3LddZwTSaBK+W
AGWT0TTSjiu/JGUL16R5tTyIrgCXb2JiKrScjlLjTwEKM7tQwNcYk+loMMSGzM/CvLTAjLB2Z/ii
RGaRaYV3EBT0RfxMnY8GAieTX0ykphvLKEPE7UVYfwcBk1Oln8lHtaah9Jhv6tIBhGvXVNZK3zuA
gjA80HRMzR9eIghW4muzoUwrqch6BnkgSVb2AFIkB+kc55+DSIY5BQpgx5N4AIaL+KUnrghtyZ9P
Xl5t5FGRU5JHmIsuqSnzllt7t4UXZ8EEzHVDqEA4gKa/M1m4HfectjyBVhVOXzdyrKt7xLNQ0sJi
+GDt6SW22nmH+8krb5qc1usfMCkWQL9WAOzwiFWA1TVI/xLoHzu48wiD3qkelqmcRrk2OxeETRa+
tvOBZi+3E4uoqdvBfVvNeZP1X5RilHPannh9mjguXh9KU66tAFKiTwHwcmXmrsmanpBSXh9VNCaB
JoXQadl8Oc28Sdm7CqFpi49yuRCsoEFUvRkvvKH7PPt7bhP0tWs6Xo3KZTActPGd1NkpXuN9OZ9o
LazK5eUjEz3MpI9ZDsDWEYVyaLNkPQ2+80CxR1NOF/l8r1qPIlyO6wBShDCamjgxWVEJVZdti/Xw
lAG0/PEyrilU9sphEnwpjUiCwVEjG1oGU+Igq2qYxZf497UNKwKvIghECk/0OBUWCDsn4r6b+8p5
8Jr92xBJjXrhmePQk1zP54r/Ed4t4aLoCjvsDgEN7jXOs/npq+BWbMpo57yJ4vKdJgFt2z28vkKW
01/7nKzdIEUQxZwqWpxdScP4ahpWvG5wziKj3BikmQaA5qFt+JILrqQOR2WD2wn1yPGEMFu2F9bT
Tq0BNRBwiLX0yRyZ5Uhdjyc7VIAehhWg9otGc8bDde2V/upByiT1k3zT+6H3f5vKkt5gpkturzeb
Go0LR6wKHhjo1i9/hQhQ1kIIb2T5tQbAatzNpSDrAMtPi02Blp2+HmO9ssUKFnEWuo8LpM8d+XLT
OQbbof3Qr6BiPzHHR4frgKtb8P0I9zSsD0ykVH4AiopaoU4Bhm0RPiUSaJqq5lKZc5bJQqqIQRsc
enADS2LXsS7TCFPT33DHgW7wlFckmVi60oppDAPNQDPmtOSi5VJVx4GM6VY5QLpg9Z+1o92ZQS1Q
t9UkcAkI6rZ0NRhpuSsDaUmFeVEq4VSnawgvRJDsi8dk7zCh4mUyQ5kxwTqtI1k6CdkFkMAAE9sD
pHs5H3FWoM1ZVq8ejNviaz8/yFpDQTPioVgSEH/2uMUcWfsowhM95qPTUmt+E8KhE+dOvqSy82vM
6gomxalL6hcfHKoa56udTHJZvfzgDQcAnSvPqPfjBvM3GfeI/6GPMu6eYHlxP8xIFc4mGeuSU5hw
bBWZmv7LJAdYiYQal7cIe1cTFTF2TwtgjqpKthS+5rLFJfeL3mtxJzSHaY+bSZhaZy7Zm2v51QeS
vblNxw10sYNuBE05oC9Qco0uWnMRvJkfaAI0R/2X045h1njz5bbhfo84gQg8ktva4g6d04ollZnk
ARkwHhoorA7OJ80ncrw33QIkpjXw5dQiW37NQItNyUlUwQeLxLAOxwNggMVY0gFXNq5b0Cabxid/
RwIFiyp8nIaQNOcxuVYvKeuitnDOdfdmDGLzIUXAwwqfuFKYVcg+RP9frFPdP+385K0uZo9LXKTr
sY2xgLfJdHBkUnbEiH9sSpCOeD3inqUdkDCgjzulHAPtN+EeGgnoWJK3o45SSUSsMQygv1oyHWP2
fyvXwlUIFY47PM4+6zuobhCrW6EfmryqJlMnImcy3uGtLF/DNTc7QzEbPMNQSqo6oapimD7Nf9gR
xDPJEla63SoQRhOenFLpo738qBKn8VWFioBbLT5qRY9fddsotVQyrDdwM6B0bT0sV4E89Ims+FCH
NmeM3priJhiuIOZ/uv+Ytz/iBfCXesLTdILguMCUyRbjV3hGaIHtYf5T7Z6HzKWnfZw+4FCAdykt
zA7/SPBFsUsFQRglzEDK0RDI+lzCQHWBXKVhKzDiSrMt5uhg1phay/CvYu7p1M5nGZ5LPCzcssbc
RLb9uix1qCpr5bSweSn64qyEXKl6j/+AQnJ58eTeagOlPMAHU2aA1BwucQsmQ60h771x/cc44scb
QaRO+S0kBIg5K8Gs2o902J4lTE4bOM30wzK9gLuAlTfGGO/TSrZtLH8h1urf1JioppWOG66UpTGN
DXLpLb1FS5GgcbPgW1n7tzMbODHQcXBTxxYMyuudBR80vlIFXKmz4P1K8pdDiVCTJ5xAZ7k1n6bf
ltG99AzVGl4XPbpap9droaWZvN4fa4A3F2JsFkfLZsMZ6gqznglzszU9XEsWEfQYVfN1x+ydUwLZ
F90SO4lTw/P2F0PPCPmprVPzqvtWo3g5smvzpwjfTEexpA6L1uF8Nru36mo1ltOuFUfNnqa0gqfj
N2wW9mLzeQRtokMC4guOatDB6dduP5jMUrawU/k4GqgdUOL3YfepX6Wk3fF7ak5/OCgoHsFxuEzt
gcrmlGpQCwUe0dOC51owCthEWJJCBdpyGPcbB3EnanlJghCcy5ZQk87nQFtxm5L8fh9mF2V4VWe4
Iwc62Kgd+9Vn9etBVX0vJvr6A339j8NPjarSGRQnpC2jw01JF5WBvQPNQSErNny3O3xSM6d1hoHV
R/1vtM00EU3gQZzljFJVN9vTLWfgr4yH1xfNLypU7TSocQmOuwCsiwK6qjrfcYs8taOQYjQ34Rjf
ayhJAiJ2b5amSHWC+Zd4x8n8qdqZSyFuxuFNMNuVilmAksyRlXtotY4sDOkCBmBZDQFPPPNxwcIz
w1FCpKOyZek0kGRwBKK+Z6EDwgm6FOmkgM8noas4VNreHIZ/jHVzA9f8ytTl9wjWeJXiCabK84fj
oIordVWqGGVkPRO1/fqz/qJcYT/S/lOtRBSly3JlmNmp+bpLLEFGTEoJr1m4tyJtuGuuX5AgCS9q
IE1dqRacA498fi611sNJ1sAvn0vQBParwNgwaF8WfVWNeSB3VWK/uw4Jm+ZEUqc+uX02CuKU2CGp
0DRMVqWu76sORMQckZD/B9CQQ8wXv14CZ66BIwli4/dMuJPIdkwazSmpRr2cvBUUQmNija+hnYot
ZI9pnUbcWsJyLKOFkBQxsf79h4Sqw6tiriTYf1ElE4leZn3aJk+LDkdYUS0sPk0brgUnKq8OERVs
ykjTjaq2xE7+dARw35yuAI5QYb0w7AeyjJcVM0xYoMLJ1Eftft4kD+D0l7YCIPzFotcpzFHEj5pg
i+gq0bNasjEEG4NgIehRR46YRJL9ukDnIl9oI+c4DQYbSEAnXWJ/VbH4AOF42EeUVkepek6LvUzv
N5zq3PJiWGncWhzoimgvWxB12GtX6jLs/6eRl+VDke8eEYw8RqvpQ95vSUg2DCHX175TvFm5E7Im
nhmKjYuQXQ7Bw5raURx0TAnV1c1t/vuc/+f1JbFkcujCRStLLhSWokRELS/cJiHPIuu8yJLy5IVe
BJTXoDp5APEB2S+0nbPDvh0xgeLmN93VFB6we+jon2GryN5AJq0qHd0WJhgIRbP2PkxtAwWRpAvS
Bp6glsyWbypWVGQbugM5vgsiVFOjorjZDF9yst8EegpOtHwf0gfki6HRhwVL8fv5m0JGGyIPVlGz
VZTrirdTKMpCsUv7fXVj6u6tZd1AK9NiUMkiaoTETAE3ZhCekhottad6o1rJGKDicUMFsziVhrqX
6MQPLRdaFvg2vhBxlCiP9W79R0vIrXxan8LI2HTk3rcN+APM32qTvHOSv3R46RIXf0zTD8FoT6UM
8IGYGqhN53T9MO0CQnoJsaQ/E8aoXsZO7X+4S1udowF2p8wJUQbDyWfS+A9nJemy0YAOHLkoBcml
Z3MsQ7ucKZw3cwDr7DkBS2O0EcdhiYLrNTsZD/iRBkeOBDI6sWGaUK01XPi7rmQBaNm9vsyXc07l
TYACUSWQ6uNz9C0/Spcbf9jvjRUEC743DmUWAKZOQNWSek6NOQVkqnSyIUQ/TkDFz8jBS72FdqkN
fYDiL77s68+5tM9NuQlC/FfiFA9d9RALzDJYgy8GqKLuhQXqOf8m0usBNWewRHoNxcYD2beA7Ayc
VMkpG+d/86u3D2VVB/gEkVObLl+eu+eRpshYcxjJU3QUqHmxJwDHnQKkhZKJRy20V0dyugreDuQk
N/x97ep/n3yi58LhRKZXmF+B9C6usznJnRnHwxXzaoAxhl2WuPvjqihwblKhDfJsa6mC9JUQDqjQ
Nyn8BQFYbh6kJl1ztoIFV7dmLCDZQ3qqufnFx4Xtz/KjvRG5YzmkajY+uWnDfmb4ybujITSGCUAb
o+ACPRNn1sCSVbECqPlZK04PqNlP06mKhvnLvff6irPw7U8dCi+Rh1Jnwmgdl6Ilk8wZVhtkvMF8
JwzC2tfvze+al6vrVmPRHhjYSHxkx57U2Td6rWbAmHVgZpszW9a7HkM1rNAcMGJUtOu0uQpTbjyz
+xDW/x1HcNaO/z40sB5UosnhVdCN1pCN2h25RZSsy3Fng2m4Bos9JnOFtz4vsuHRJp2yuDRbVwx4
DwS9DXbM1yk65SDoloyh8BgoCu6IGDNI4AvJkOpq9bkYUKe7rtlcutwgjNZ4kgTCYBPw45IN6i7K
2EQSlJpgD5rI04O0ZVbx05sGQWWkjC07kMzLcrUJyiILV8VsLb5UrqoXtMuAvB6bEia2LpiltrFQ
N9K0bIzamEVXKOwTBrSyFKiS1WfFbIhJIiKvzSiFAio1S4viwxCgrkBcHbeFN37yY/N2Pw9f1ffp
7lVfzN2rHLArjesMiTlWweTQOfKC5fal96j7Ns0AErQKdUY/n3sNoqrXV+GylP/xbhDEMMelIVrq
oOeM7Km5284YSBDowOWsBM8Uku8TZ1zFANuXy1vFgC0cKOX1gQNF1DMNzSk0Tqs0fvVc4FLA27Q9
6DSWZuvB2Hv9mJTznebK6t9tSv0E6vhj2T7dF4RPeOBLPVIwfN4KP3xUIRJUeDuBQeV8hH/7vuyQ
mxYDcyd6syVmNrvRNES4xN4JVRxj/zN+Uh9Sk9y0cpQMcwFlXHIMFJ31xjsr45xM6+13hZpwBn32
aqhs1fbh9CTeCu9enCd6MvQ31MVwE6nrX67ymX73UGfp4e7FpCIhSnHaXGP5cVGaihksDRq8GDs8
1xQu5vJg9yko17TO1xBhnWAcF5OhOvnPyD0yypOuhf2Ngg84OJSx8RuNHJU/K2BZLlamYdli79TG
0zc5WdnQyQH1BqUhahP8dum3mKZqKqGJycC5a02uKgjcTYiMcgYV5IZnXoxj9pt/cMMvqiSEJryf
mFek9hDG1fIUcOMD68Nw3hZYwdJMuwQeWJWcj4MBf64wPfVgCq0XqinahbZjO0U3CSCgegIJD0/T
upe+Lk/PpiuKMTpAig3u+gmJxUmgzFuzevp21qoWKXhaud+y9Zuq213vDv8NPEjNYKeWN4x7ZLpB
V6QBGF2iLeJRbv9DbHUxSbdPB+WcsQTcPo6KxdRkiFx0j4U33YkWP/a6P0a48ZqCAZLehuw2iH9f
hdW3jEPr5kAKi/ldeRtSxOjUUqyNWF6CrgSq1hEcSjWXYQS8CBaWli0KvPIty/vGEBdGltVlGDE+
Zs6qj6Cqphho0lic6nWeJ0fyZ7AUWvBGzfLauSU4HAxbRjf60zW/050i2agaHklFZ2AeaXn+wez7
F6tMiAjEWYz2yX5ZDEBhbk3b8eBPdhfaeteyDrIeyoNXMtuhv/ZY3259zaQO7wZqEOwH3Km9sNyf
lp/KYMzKJsCT18F0jpfVQ7uFkcYeUoKa9PpWrGCYeXDVyOHq359yDMUBx7B2hI2wnOAzJfHXYx5g
/MztIzBcEwFpop8wPca2jLylW3l+VjHVZZ2odDeBT3KVkGLo9edaave0EnkuOmefcTjV+mKkEvjj
brND3XAn9pWmoX637s8O212NUwSrij+Wsg6LVUJDJSJr93TCfHhLQqK5sMaAlHSyY31+fGLTHoXr
SSj2rBfRsaUKRtoQka3DgdsfGCagUDBMRIiVAAM5rEmZw8SfWZQEnzOt7uu/N/zlagLr4GRIE+R7
+vs/nQszLvt5kbGaxLXUbC7MHZxuRwyaZQThzviH2WBUBghc8Ldtx4UotQ0cKp3XGtZIfCA+FVrR
SyEGwsL0PmrDQAQEWZ9QdZ8gEXuBclWpGFP5q8RXHTKtW72XflS4rMazM8ek/r7jQoTUf6EzPUUG
d6VruI27LxrmJiBuanlzmuTXX8ySumEXQiL9SxBHVPTugpXaxGlxwCmIBUrIzrOiR1/dygQ1HER/
o7JFv86eFRDBJLNQK/m8gYau+JifJB4tQSr7bDi3ZClUQXlgLZ6t6ncTqv3deCdnHsnlRIgy7fTB
jhywqOzd/vfDiIIYNNSE1XW6CT5r8mBQnpJ+d2UM0r1atIhzcZLrrPyO1/SnsOBDKFIUC5fC3b/F
4PoP16veS8Stylkf5fXX/Mv9lvGCYSVxOwFVvVx/eeivwrDbjiwWCaQRvXN+wfwBRoHdl4dvii2X
AaepmL1uiw+gBPA6yEyICEf+vMq+liFZu4FwAUpoA5I5wTQMk9ZQyyuc0T5Qajw56qQXc1reivSi
Sa9qcsHrIpTYOhiW7/OZ/vqvPa45NULk8Fb8ORHEto/4abcl5RSS2l7yaxvGfci41TO1I/NajJ6E
0trqiF3+jFFIrScHlWF8omDbUPb45CB5wbDTguLmTaFhZzDtjri7+T6b2pVjRtsp2gGQhHqQarSt
dePywm+FzGrQaN8pbfXfNTpzIM2PT8/YfrXQyayDoIIUk2p4udC34wQXLk6HuySZ4HhxvIjzsZ4u
BAIGuHuEHbCJ+i2lIgvzcTdEBiTYZDLGKPhrUauI89XasPV7DWRAPzEGm9sNK9/yGCURKt0rHT8K
uJHZRjzOJxD6pS0A75jxJ2dJSiwuNcbyQKmQsKbzYd+DduNeCM9HJKU6qL+7Ocoefz1f9K75qPNV
V7YCIPWgIrXqR4iNa4mXiigKvfzjzvPeerE5d3ayqmEaMmASFfCZJBFL6AVfX7rWC+RF8Q/jCnK3
52EYBsy2FJ46eWeSxi+3d1I6YAJ7I7RIlnsquFTw7wvn9rDz78cNyhTsaNUAiP6oiDwhSDKJsp8C
MySLuT17iWieH67bi95PP8mPKzG2cZelRX8uisXrv+QYq9EvQX8GJsKSp+R8eeQ0Ue9iPuQf7CYU
bVMMMlsp0nDaxQ56/HxvCU9KCd1UqF++Hb6IBnKannN8MPBMmNqQlgZYwzG4aB2cKR7Gdp5L2yRz
v5LLxtvtOBjU/bMWJC9QZWpRcTp5VaIWFeculf2H5l05s8TX35U1Nl1+dcYAMAQzPjuGwy/f1Tx3
DJ1af0BwrvBpWhbmmSq1dVSHe6zokWvJ/VqMP7IS3rdrtCUcatvKP/PLw43pEZXhl6JFLwNlohRu
Mopk1Q5F8eQ2Y+EoNl+4rYurdIXIlDnBfd1DqRAFmdodusKtul5BzJrqjnt0l2JR7Tbz9TqWKwri
MKyBtUWkTrKJ8hq7zTmTB9ATgRxuA2vVIGN3cBlUX6oizSXhVQoEd8vDA25aVvMYQXN2ApuFGToD
OUtAxNB3VSDrenmS5WIeQSP5VCCzQ5mnJ+RYt3mgFgAvh+13JU9xgj2edhJdOmKAoyRxDO0YBide
UkfZmXO0D7p0V+X2yNZetLQTSRjwDArx9lf1pRUj7Yl6mLpnKr5GvDICtYQKoKCARrL/VFjSrnBM
ap7SnLRusuOBn1eRx9xP+QWIGZgeHMW1BsUmXPfBYXdf56JCkJEi7YoOD5EqLTUCLwbd8IUjzHFF
fR3DjIzb5r4P+t9sUlMIy/6s3aFF09CIe10O0Mpvk8GxjBKdgpPQAn2dgjYGhMXPyiW5BGjoePqK
Otq5/DYsxiD9WSdFAgVf7hAytg6HqEm39xoYygDRNjIMDOVCo0U2UgPq/BNv5bkKFsipSl9Nlo68
03Kco/qV50KT5qNOk4o4Wo5F8tUqyHE1LaA7c3oknME/5lCq5gVKy1IxROY7rMx51hrtMfSxOD+z
UyRxEY93s4fIWK5vXj9Vlix0tX2shDjJAJKUabF4Z4HTeu5QHcI77gOs3ekmsuGLvb4BpgWap4hY
QYuojRwoUVk9vAvi7lZ9h2Ahs6UPabovgk+cNL/dBLOFg4gA+KpSVoCFO6Ou01TMor4MMaxL6Inf
saC38X4pPjQ5wZaYHICllVvijdOwTlaBvUnSECAM/6wRpxyJcWSd5+Le8zTY5sT8wZm3orJp+qaS
FJLjpyF1/xKsIqjgNGi3HMDrGRkCyDhH/k1AnS/XZzWY9rCJ9v4dBg13hYsEzviWjwS4SHFnV0Pg
/mUMhVSrHTZrLvmD2FmAo2ub6aqWeZ9kWTmD7MajELfBgdLZ5AY1/euvFncpnuvFmcFMLyFbCSIN
lFpuoJfPHaTbGcZkD6Q+kAbTYvx5NwYu5/a8qf5LEEp2lw5YPZLbuDuvKrT79RovbmIUy0eCJs2n
1hBelOD9XtTl5haNc/6Q7Pbb87L2d1dmS6pj6nPs110xMpHDjj7NVt43OqDxv2bPv6nIV+1tOwzg
wejDngROOxJuxh3DkNCJgzfMFqtzQohIw/J23U3amfGhHZP20USB83asovXv9FwGmcU+JzRvc3hn
1tOluMCOrwSqPW+7Gt2roOfeHoK2ov8hW6bl34oemXh7fMxrr8lu623eXRIlZy6w2dnftFwM54LG
bHMe5gCJfNYOFqrTMkLGTpyTMsWlgtdzCIoPsd//t97sps9uRpVYga9a15hhULab4U9LD3i7jNFh
fw3tuzrX8VtPaKgIpmOGlcmq8CDFcJv9GW58fm5MtI+ckcctMV1pzRY1Ddzg8lDsL52D316465Bw
pXFTXJg9czDS/wIIvxv0yQnhcVhGEAq1z/5EcpB/syyeHOU2gVI0fZcmwnUhNeAO6bAfiKImyQir
4xSDxsO3ri2Si8Z1GY+sui8BnhGBj1Gwa/ov7pZEOytSGTCiMBCILlwYVecookmB6+TuMAzvppXB
xbPiX7nhANk+xx3NRAjyTwM5Yl0ZxnozkKUuiExmmqS0KkoFXpSOJSKDPjEaM1fsEiLUYt5noRQw
uU2ZPblGVOjrM4Pe6twEjF8Mf9VOfLJxHoML3Co9hOlkghFfhH2FB4ERY2f9z9lSfDeq+yyc35oa
B9W8mwnYNDCMmf5L5a3v4eOsVuVR+aboN+aK4cWnwGDn7OTkIkGtRC7ek39q/p+zM21u28q29h8K
qgACBMCvGm1JiedE9hdU2r4GMZOYDohf/z7r0OrXhlhiOnV7yE3HNgScYe+117DFrZSuwLTj4TUW
yt9SLC/jno1aEDtwacMTu7zsX3efxWZBs8lzUApRG/EXHE8Y7kC5DLFQ9RMcl92Ad1riMaN3XjPx
twds7GBFH2yqll1K9lGwn/3bruQ7BKxuPFLQ3dcOrySfBravwqqaiFfepKwi6hPMOAM2Qd8fthfr
assv27b+Qxe6JRIYB7dqk0q5H1SE95WkgqUrGTkfBtbHId++O0bCFcXmzgxx9lim7uZr7SZEl4xl
d9M08fQhMMoudHYK7htJdnIh0aZJd43Gn2BHeKqXY7sxV/vG8S+msvgrCviScQm8kE/KbeNMnws8
jmB9lNc5E5iLNiOgzeYooCTAgn/GhET8copkBhU7gvziBFl/EchGguk9VAQ+XewoRG7Ah5YPFt/y
CZio0qQJiCaMkFM2rD91M5z3Lqz5LVIs9NOBtEWdy12w4eUHhAcWMaotEBsU0bzVrsTJ1cDwVHof
TGmOgB3PaiiCL+JKcZ+7CoMB4oo6F3V3arBgSXt0EHNEcdVVkFXcVbOFgoLRRZ6w/uJSxtoxb9md
ClZ4yKdPA54/ncigS1vWdOFjkd1AEYC+Cr92i8sRRBtQ04xzBAMDmz2dluz6OjHJFXv9MY65dcT6
7nxq+6beM+HJOgqmwud4IU7ArDh2oG1oZbDE00NN8kG98iG87OPb2LD2wFCze5gT+o3wzy7mTfwH
1fX4pkd0+bUJD5sB8XdT/d3vsml74VT+92Yzfy9W8eGyqjbdVcEc4MqMcg/Ph/0Hk+wd3KRyPyVf
DBc2GwCQpxxlbdJub0e8z/1VmT/KM06uM92azTbv3B5MTfXrLvlzbCkzx4E3cTzKM97O7ECMdTbN
ASmQzmtF7An+5ZQurgq4psHEkUkyi8uADJf2xm/L927CZ4oVzVlgNAwvnsm8supIeN/gWW6c+VVa
sAeCRujLNgmodnYjtu18T5NEG4KQev1cNCxNiKFDkeJme+BLxjvWJJRqmLL6pkB+5VtTe+Vt2iTx
TSNbnThX2Fs1J1cUZGSy5bhCuC2zF36Qz0HCwRIPshnjgZ1Za64muzCPkNrzZliVIVobd2D9xDFn
hj35ZAmbO5/z7fy3z4a+GNu+eed7zCBqj99h5ZXNdbLfBRxoExW7P3DVsBWxDTfDKsG5IiHbMJ1I
Xksn/D/cmbunWYEwxP5eMQ5sOIZqLrur+j2oOD87b18+5OEQ/h+GI7TFLm9eFDvqwPi66+vtbVeP
zaeA5Cr+yPRL7REcZ/ZshDbkYhobvEByJST7gf4Usj5fh7mTILbPu6vOhCQzu4R9xEG9B+kwpiKf
2tt/SFO/bcAmJ2JACUxq7qNx9F/7/tDco3vM/phhfZGrsju85ufMH7fDwbvy/HmPiNzrrwibKHGg
2aEcTeaeMOWWS0muHnU0YdzvteNlljTDdZtH0C1Wq+QN+w1n2HFqH0g4C/8ze9zC5ACkr7bJfLio
4mZ/OevebQ98Hb7T7tVh6qYbN5w+OSPX35h0fNdtWs7/2VRh8NbpsMCpd2Nz3/Xsy9nvyoeoMlha
i6XVVuy/fNKPQMdN2mqxPly0EcvDH/j/f2t3Ybs/BMYA3W+jq9GpYgvy/1b30X7tJVvzwLVGvZQM
8ouiwshbVqOfcTn91mYBNPWsHeC7T0RXkjIarzLKNIc1M/KBW8b23HfEtOaIda4CM3//rUUgVgxM
2h6CAH9/GEHy/cma14x8h9uIkdnfkU/e4G/1sGe5+w2ohXJ33al0XqVe7XHi1F9Tk/bXTcT7kB5m
H2fd972b7IGqiFZBnHX4YLalC3nMS6C+UzrEkSaR6803M1M3kz3mPyiBO40pDZo9T5jW/H3iyLJL
TF3YB/7ur9FwXTgpd5uDXQLvIB6hMLjfD0PLlpuq3Zt2qId7a0XThqRL5lAkruwvGD04ffGmWP0O
BRkbCnwkL9w+/T31nO7+txHOP/gG0P9m31SX4z4mRJKL62J0/ebq5RrcF+i0KMGZgoEvUHEAX64W
oNSYzkHbzCsXDZvaho3OnD1Ktmz+vQmw4pyJMt+wfjc0ujsSCQPyphiXWS+WeWM+7Gr3L3F+LIUn
aMuv0W77WK7n8baZy6/WDExTfWslrnG4mCqaxEoHrVS0HEC8Ji2w3rBV8zoc/9ChFE3cZS//pCea
JLweYBn5UBs2JM4tWcojDu3dtpkebGyVPFJkMiBrPY3w5funQYMwOJl2yOTwiEbg1yplvDjKXcnD
y5N3nX9UNRmtOc9F+Bbdp+YtvPzISzkNfV2MGTaKmQDr+zXuqL/2R/gu78ueCM4HN+BiZZTAfngn
IkaQVsjNi4/jKiastoBCAom0xuIyZ3QpUay8OI76aKBlJCcdSjWlRfo76CTrfvjLHalHrecJnHWD
JES5BOjeKC23SIlA6pwc99yzONFzzAKDMEZtCNrgc27gZP76M0VmsyOx5ODR6XFbBZyHIf8GndUo
QraaTyQK2sEbE7V8HbQsmrv5agZEy2GCSHF6ntzxjGaKka+3ZggByYtpFZti8Wy7pMsOQ7Gntwfv
BrMoIENfFqpFwLBEqxbx90jhBO6UtZRJ8o9DGN4nK+8hzcBvTf32iLohB8AeMjPBJRXdGdqf1cT8
sm2Rn9DzQ6HkXeLSv8C363mMSCJd1/YtFg19Iv6VQunTAHIH/E6Rr6xQjtWp6anICwEGUemK6160
M7nmFD7ALt9fQLTgfFV7Mr8UCCOHT60LDSasByZDiicRm+UcsCdU3Wq2KEUW9x3JNDCDR27gJz63
lBoSWNopOFSKLkex6xNqBnyrSFV5Csh8T9ag/7uyCG0ulOFY4apsJcYBi+/puPVun0Rd/d8pgPjb
Ur7I7VjyZ2IIYZ+Ck4HPyaiZUAyKKZHhkcMU+/5R0qLAs0B08qdEdjKF8cmRB4h8o6zZ83MCSyRc
flu8mbngFUMWLXfIbNY0BWFVo9LC77oHhUgTHAUYJ1Lyr7ioAqf7M+2qxyLjSncHJvjEkl+RvPfY
rYAT9pzhCNp1Lc/frcQiIbNiHlMPLTrFr83eKSKir0l453hvucJSJLSkie33KEgpOSj0aKniMLtv
tsopx1y5021tYtL6aNExZSpI1MGxROz9gkGMTZxrGm916TuDwTs37O4iH9ZmMfDEM00m7Xpd3DSG
E8rJKRAmALSLw6rPX83t5pvNbHZRta2BXuqIgurls3Qpg7drAXwa3hbD9IjT9Ne9TatHL1979YP0
A66Sy3XoaKilYb8b8WJcwiD08TWBiHfTrRn297IaUZKNVHE5aK/f0bxoBBfiuseU/eWnfI40s2JJ
Aw5wOmf89mxu5dMO5H59YMUyKk8zpvk/tqVCH6U9ohH/KtanGg5hozJ2FHFLHBNNIaR3015/+bme
X57RmpQNuM8Yi7CnlqqIGc+nfTuvsVdlqB2vMM4sbIoyFj3Fjg5Vc0BkAuKlpiHzhxCoqIhAReSa
YJlWPC+2ojNxs7QxzsH5U+Q+2XDK2deOerFEffmpn981euoQFhUfnKmsu8Sgt7EzNUVQPUiG6q75
5oo2MgFkMSg9AsiRt0N2rmDecrWLmhzAx5ekS3M3vVfteUl4bLzLy4/3jJfjYQAvJ22AciiFz52r
N31VdHNUonui2HiC74HmNRyUutlKXeC7ydStmJl2+5+beAUjhRIUEa07IU6G1GoOsD22/Z2Ob+ub
KfqlkreqwLk+uC57mh+OhSFzo3SCWhGlb6x2Hy5IipdRivVTh92HtCkSK0qLFWzo+kCb31eb9Kvc
ccVfzsP4W7zC7Z+/FpY948D48kuJnuHteikxo0h2Adrb5QidgYa3S+e6omuoCsCiafiAaRBxaC0X
3NR8LQpF/mBgDzopyIFuIupZ95T9UUYp364ppoOu/NhWAllobLsM1ARRsn8bGcj5bsGpGZvwfYAh
2bUpt5z2K+3+nd+Ty2IgIVDNadDY7VQjiWbdrVw4NkABtJ30XRM+tEXZ4g4103dbb58apu9l4wBg
xUBu+Hoz7JjxG41HGrUmUnJ4CrpAAATpjDm/L4g1480DI01A7FfpYLpLP9eY3zefmgH/3dblj1KO
Z+RxsDcc190I6pbm+HLpg2FoSSS57BrwQLscPTAHMVwKA5yVctbXK7CKlz+OHdr8ejXRf8mQhSsV
BDpc1NBwA4Z6362xdlVQRAQdMVrb2kj+e3mMGwJVg4ZwIlRpFRf14ZMNTIbhqcpC+aiGICCRBOIY
ryQdr4iXLXeno/Iw6fuubVFV4klCZWEpdbDkFAunQaakKP9mwMd9gOiLW52ilMzdRaFAPFHHn+aw
6Dy2DgM+ka3U86jms0cvkfVFtHu0oebE9ITh/o/Qa6xwWpujJtfW8ZzPL7/vUweYGIqInojZZS8s
iuUc4ws/2prqYd04V8RPXcneTBxF8deptu4CycYpXKb3df+HfWkyXSY8TfOx0eOukiBG6+LlJ3s2
mubsCiXJQoYK4x8Byq/Xqe/EnXFjqCIa+ku8Y5UQ6E409E8ROuXdpddN+0sD8VuyhjgVd/fo3SVi
g5E7E6G0XtH8uT00907Dw4pL1+J1cOZhRVpfLFtMMqkGVQUwZlrc/f7OG7105Wi6xI1JnqRyskQr
kn2hdX3PnUtCwSzpU9ZBcOBExlG0qGqfxl3djmFy4628V5vOfdcjRDnvPnHi8oecSXmCq6e75kZY
rMK6Cp2pJq3ngZnCa1y2YTzhmZLQjYcFsV31VdYWvx9CQ0Ie78/LGTvvMsBqiLxwEDRftJQ2PJxe
fn/PQQJZ3SBoYwLABPzZfLHFQXHtc9w+iD7HifmlANiUje0bSRU0ZIbFZz3/VVgrnkWUf0tElHWr
hKQFUb/qJLA3sMQ+ShcNoy0U4OOKs0Evw4yfRPc38qKtY+ezzFTUhAmPoHcF5NkE750i/eLsz1KV
RUFcrBBEhhQ2wgeeC1jG2vfBCaPiwTW5/tDHYMT5W0Ip3OuttHpDoSAzhjjltMJHRhzqJucuJd5d
rEOpWKIqeIdhy019OFfKPB+nR2uGz5Cz6PVQqC6VhU5hnDrFFgQkjjqAEBx/Vb3yqjUsNwngdBUw
Zs99TEfae30N+5YF07LXRAGQVl35bFMxc7purXaijcwnwRZyXKQswzkNQGbEsmqu37VDdqYEf0bK
4syAKoQjNBtxJQbUr2eGEzkd+J5b2G1obwfIQcIisfi/Az3/YpWbWG3JvUREYvDDd09+iaKt/O9B
aBwIeia4bDCzsEez0QY/szVXzYAb+IqkFZcPDRc8zvDUXLHieKYOkrfBi0izclbvtR0tNZo4sBCh
1kjXpxtpPG+OIE72ckGi5oO9BlV9Q5bw4l2F4841NExH5RKELDEJg1X5cV+M11l0oRQs8QZlhsm4
8HU8UJNIO1w17q1nxlc2wZZnP09NPnVOYTUM0efYEiyTssep35bNbigIopk+DWX15RCOFPa7/E2h
yHHKUs6EkHABVDBwMpUpZrDniGsKI2vaAoIjm93zjJhnVGN9TuhSLs4N8N1928f89DlzExzMhvPh
IR24KGGYiftnDWcSAbsTOhPZu0E3IytgB+t9Zloz0MwgT2PEpTdqqz/q2q7OkKrVlsZI2XYxbL2P
q63HBAN1f+3SbqFQkPYwF/OEhCG5H6Tr9F03tB8AZy51hsloTmqkHP3bP7jYdCMsVwluXxHFJagm
JdmvqyQvyyTrm5LVq7ZMCgsofAGRrnKnllCdYbUsT+/iACp/Nj4WZCRbCj8Cfbej6m0mpjeijQVT
8rkxTG87PO1Sg3EaErho27hXevaa0+X853qmNtPnApih5Mf9BSnror5xVlE71W2YW5K7dVEjclZc
aRn5WYkBzy5QUBk7FqRhuR+dwmgrBUYgbC323D3wwOV7pfhE1UOKrtIJKPyGe4jkFAp//r6olXGN
qRJBkGlMBcIPmZMHpApJmm2byYG0l2klTSm4tSFrAUN+WZNEZUXnDwUSIYK+uz2d+PWO637XVOC8
ftEGpyy/L+c+6C9SAKC+BcznBCU844z30+2AgmaqAcROEP0f4jUkBWpr+43paWGbWveKmOdiYG+j
vFS36l2qIpNXmJrzYlJdzgAMmENdYYEYSgIHq8BDvhHI1FDENR+wCdeBW3mq678jdNhp5nye4aqK
HSm+bDyh56CE0/9ejTXG8u1tvsLDZqWkGbAy2MpnKhEtiGcvZEMTDkqL/7TNNfppf49ZWpoyinKO
xR8fq+fjYBl+NCpAaMo1jALBY1IKaMP0gsYMfglvAN2LwUkQSe0NqPS9WPh2qxtOJRmi66IU00Ii
S4lxJNJTMjJql2v5IwsB4ti5a8vNN8lVc8xoX/7pbPv00k+32A7+FJt63/O5dZTo5LL2AfJQ01PL
61z2Qro5u3X4Wu6GQghkM9Ws/dcM8a+e3Fc6A+eSddD0DAzwTZbXmm60YuLUwzHqclO4f4mtqE1j
ZVcoWkSRhc34qdnuvu6K1W0+13eNDjGCJeSAadXFcfPIo9GaWoHWCHbL8jEV0lpXyiCMTypEoAIV
EhwOUOmrxJPlty4nGtvvc8AjuBk+EXDCcxwyXn6JJ28nWhN/DeQLc3p5pkTbLWyPKOclCsQPhfGg
NXySnW2n9H7uKu4G5CfAHLHsnCnlpAwUvqdrU3fT/54jYEuNcEPp5jGuQeew+Lpj6TsMXYrcCsh9
Z/t6062ug3L1/anJBKF6VImp1kPOpOIyqzHWZaMVSa7dq3ou/wVKBsqMSE9kUugwKkV+2lPzaMgl
NRUs4zX1xIgcs+WaZB4m7FELzyLk8Iz0bEdrofJrvzbR5Tjtbkzlv8naO4kq+BjfXv6Yp3BHcaBl
qiHtyjM0yC/S0R/C7CHeAtggLLdxKTHNA+CtbA50uB3ZrtOVrnWFXByfk4YCRbxIxB2OJhdyAZFu
2Cq7rTnYkY758gOfWn2YgqLAdVFRIANZvMw6pEjfbrYFDKfkcuv7b9qed3k8dho8q1SvaV5q1WQ9
Z2jFrkCK1XqIa+buoe73H8TS/hePRVUkq1dytNfLMtfPzFDnFY8lj3RdtDJ3EWijaVtAihZuglZ/
sqpWr6tytjho8CPqTOYKQv7+7XMJ8fMC+hqgpV/XXt70m42TJkeG+5MrnSaBx5aAYkAWiZL+Yhel
QbIAIe0Ja6uBe9E/zGo9UX4jhECwQUsAf3lZWDm73BvnyqMwkanDPnwvHYO14A9ps1AqoI24xXnB
1t4h7MnQkDxE5RQw7VJHrtNRhdN8Vk639MvTOYJSCqQKUjXE2WUbBS2RVNTAz61vikRG5dZ5W2cu
qgD2LQ20VQZ0PGPDecIoz+4HS6Rp7zR/l8WWNYSgKJDWRR509d6/HdMWElw34O16FoI5Uaky1yDy
KqDUY2y57P14zVXrDEDxK3TeO5whIX5iSoVDIpvRIFGFfwgh1m0IcOQMPpLEHAz9sG5Wxaa4ZOll
LXXdOfxdl1TgYLOWrszhKL8ASobvynlWX/svNhBLlOEMObkecrVfF6p/mJND4Bzyh2m1IhA5+ySX
U20gTdfVf1uqPSMM2XM8SUh07WljY2+IQ0iaQx3rzzXVS1mfVgNW2YgrWa3gsgvDhrFex0kA9dWq
ipqElyuZnGbpyCUkt4g35pO8vXTbC/iXflXTDb046+7DKj1fup6Yt/FcdPvcLAgh+c/FC1uPsO98
wCxhbhpewBC8ZzrEmV1QI8bC6l1h3ZGCjEIPcbqDPuG4s+u+/yvJ1lfpnP2u2Y21rv3fVWL23dE3
4QLnyohjcSNHVdv2YzSwy/kzZAQnQapK7AK4OfXQ/maUys36fe4Ub/sBU2UpvAOa/4MIPMnmbZXm
Ny+vNMtDWRSBnNFr9D54XsFEWOyUebsrIYpzHQ8M0g9r922TwFPkQVRoiaeu41tmnhFlmZyKpY3U
6F8+WCkPKWmWXrNZM+yGESyBnvy7GMp9b1L4pu4o2X311qwO39PtkMCoNn9pb/kr/PZ80Dzs2JQY
1uAjYJBFSVA1epB06MIihpDnsU/rxPLspyaLGBgeyCPeLDodH6bh5Gw32XEZ7yHn4B5buFsNOZEU
VR+LAmkyo5qAOgTHd6konsBBmc2qSZMCSKCh1As6BvSYskVSwWyZM8iORXnQPRzQsDWR6j9A/gnG
MdW+FFRqhMp6f+VHb7Szj9ZYXNGEUKYFWDv2nJqSGRAf62XjMh4vMCR208OroO6u1YymPUoy6g4X
RyOBBft19M7rvfFay6fzGYQWaC8O8pLmQblcJew7f1GcrEWohPFmpOxcraPlOy3LDdZOFeiAHIsZ
GsqxiPHa22bv/KlJjNJvbKfMREMUG/E3ngxUW12uDg3fnlP55SXuCbx69rEpjjB7DdCELwGk/GDG
vnS4wYoSwykzcc3jCs5E4VGdmTx50hBugWp0GZRA079Ts9067MR4eDwPRDyzTtFJoIzxmMOAWnN5
3+dZHK5Nx2lllVRMDwFLoOrHYO+g3HKvFggM6+GjVUiH6AnHo9ROhlRHAzekZyuo2XJePD+BtzOK
5TsDog6x2FzD07MJWz9V6X652jezMcfzVApNkXZk3y5Q1HKpSNVqEnhUSKQ1CVY1D4X73gz9Z3Fe
5LOcFu5rs2F4OeMGy+U1bDbvV9V/Dt7d3t/dCVbW72RSXA4VEEDA8VPOupSGsvcRgO/0+X/WfnIj
tS9gzKennFXr3CUYCXaPlpG1u2HKPwMYXghX1gaWsFRBqeIMSXIUuSA6W9g2IxlcPxpNkQbimg9f
JX9GsRKtfgARZ71ATlC+LB+ExbiGIITh0a/XFOLOIXITusUuxr+Ik1R2j50LutPCh2rSL8lo3lLQ
/IGaEaNccGn8FESq2XE2YYr+Re2tHcEg8yNx9KPdy0gy/+ctw92OK+0GLR0sxiXhy++Ctt606mrx
8NBnFpZhDNd9RlMUAl/ixS/c3G4W3uvIhxQ+rQJ5ZOJ65nme13M8D5hdBHUB1ZlF9n5ajs76sCOW
NaAxm7jakYrbtKb86BYpIo2wFaFt1rgXJ4FgGN/J01XNtXWwDM5m9ei6/nWLaC5NWN86ioi1XaaP
jmvs1UYnYIsg0xSfwnXgCqjGVAcr2p4psLxj8aU75OhwzuSrroGOCszgh92B0kAledBwR3WSmQl8
BvUaq/pri//6yy/yRJ3EQ8NZX3uUbyg5F9d91JaHvTPuM1sYW3MWQH456wV9dwedjuCNDoseBWvb
83CkAgHkzJzd7WAM6lcKA1lh0ZPkDg6qnbl6+QnXzytMPSFzG94qxc2y9J3nZF3BE86wDeE5Oqjy
3UjTDRoFdx/6D3JoiHBKIVAagXUJzZCGyDY/ljV6AIla8IughI4xIpizBWcR7MXf5JduMOdQMIDG
VNr61lh0wzxDe78NOTwK4vNEOnQLNinds3L25BGoIkXcQjF2ZAwmQquKFMFLyi2zOB6MXqU2W6ge
uFO1robWSju0sC3+6LIMEd53HqI/cQljiYysHoaBR5e7hHDHvu/nnWGjWIieQfnTuW0dQW2kiXTv
EDBxe7MmaOi3damooWmVC8Tw/DzlwRK7l5tlpUAYqi1lWy1r38BxhtAt2MAzcSsHODFFDu4t+aU8
hN0x52b2ttCJ0/RLQUUFDm1Z0VqJ1i1c/vz49KgxI1WXDx7D7LIjUQnepJ7JURlaGel5luQJakSI
0IMGnRMIEHy5b+YsSNvqkKu4CR+qYne/T4AVu/yDW6Z3bvpB0wLNE61DTM59QuOr7SzgwMWhY5jy
e/WPMjx4ecMs0/1o0Jnd+x4PRyoUwNqi9alH79DgfcWGiQFXYuoH9YpZ9D5es3wLxucwS6wyvl/f
T3X6h59d1fFDnZZfVAUK0+3W0ycvCS6N07xz6sMHEewstavGY7HZ2eA+Cc0ttKURtO30sNZWWlEH
ZT3dMTAPDNOPiFzZcPW30h+0wRSAaYmDnfy2wb5V6M3sLRnpnY+EeGaJwsuAdok5AERc4oCXzEFn
3HbTEBf1EdOmSleoSqwwdEYnorKANlr7mYaGXgUp5kBWEaeqQsWpvKOrvrtlizHiIiyPSUTgRA/D
ljOBfZ6TDGujL5CmnuE7ndq8eObgmwUERFFoGXw/3XJ1M9Um2GyrN4oYlKMePj2/wxRSIBq2tHwr
NqdK/hiDKL1Z6zUDPKVBgQ4cbd5/QKJ3n5/J6KYJ+YkYDlMNxgvcbByLNu43YWnfqlyq1fXLX1EI
QLo+0Ax+PrTbSxOB0kbpfTtWfw4RG0RsYS6Xbs+NzcBWkgdZ0GjG1h2at1M6v0brR6/DBRmMRBrA
2qFV4ue3Lo8FxS3Jzw/yCIoxobJcLyDFiNtcTb4O0pGKWXYcomn4ffWpb7d4/m1eNRUa26bBPJYJ
C30vQtkera2+v2kh/xzaDQFo3SOjow7uMloyJVKpSRNEFJeMDeQLpVmNHll2UDovQa/vmiT57IPU
tSHnPJhH0ph76HPXVmGy23xTNyjLn2bVX4KEok6Gt9fhgiXpn9J8xoqGXlCNTD9Vt+rk1a7QEcFW
vSxmylElkcgkRiWCk1NSUPtpsoi+lKN68015QJqgWQ87sB80a1+22fidTGMogYRXtDBNXz5snnn2
QMTzqMSIE8UIXg4Vvxawdev0TrcZAZw5NgKnRHdTvdF4SD5mMtqLcV9rUNigiLlZzTFKUxo6sUFR
31MdocqORYEkxtLdcxwiRK4r5n24WojaoAH2SKRVzkKQE8rcBfc24mA43xaeWNSoGpgEc25SayyH
e+RX5Vvfa+GU1TCIDBgAKIaMYyTHLnCgSh3s5gHH9dmD7fxdYgsLZBK5Zl0rKemis3kBJ04BkVGZ
3PiwiAGpFzTiHLWF51fxj1eMQxUTdOjEDEos7fmH1ztJRmqO5G77dNcofVBAsAUjqIfPfPrnbbSS
MvH+2GBtGz/zfh47jBCgnsAR4aOZFcypQ4wGnNbwAIlekTuyXdHoXN7ChRN/k0dJsYGyKnc/Vjbc
Uw8pLsWUA6OJAWfao3egUrfjCD65Skoxg15+8hNMICyUUcFzP0J+Jvfl10U7hvu8cVoHBgl5b0/e
XhZ4EzTI0pMkWpp1e5XFmzvcw2+tITQdT1SucNMO3r38TCcKcZhta3aQxssul9avzzTv2/Uqng68
zXDzzc78kYbpolLdakVJ4hrA61Vkig6gjpynJ9q4DAE1LhFE4XcIp/CrU+rDy894ouhhhoa/HPcw
/we/5ddnrDe7bIMoEQupNeY/G1jCKKqvtBT1kPJotK2XDugfS9Fq8zgxg4l6QPYeVrKr0fZZOPXE
sI6laCNxgPp5QO3vn29Ls+37ummoeziKNIkWa0LSuCd4wi2ogziWGNseDa9gU2hOr7jGOACmZsgs
vqUEF/IAbnFZVXlyxBzPRT08l9dJBgKWL3atyzW/uESjsF8jRtsUls0sXh2pBh+6EYcPkqqAVr4U
XvcfS64SjK77Jw01cge4SGWeAq7tVG/l9WL9U0L/TpaxIgI+gQAyPg1iTBlokHX/iIygw0Cx0nU8
ncPVThygDElZxHiMQc5admrR3AQop7vjtnoyADY/EnUEreEL+Ubb6mkyKqawJt8y0ZESU+XK+YCY
E2o1jayYV7E6PGr1xQHaBqUHgC28D58iS7GBtSGcStI6AQf6e6pgNHEWqKHDHm3gjSZXgl6ZcmFK
AESIRXY6pX/xz9pkVSMfuh2wLEqI/a68qA5XYrqo1VdzqbDCIkOFokySdNdxN67/EO2HSTsyZeIC
RGWRSO2JySe2XEu7HbFVbBpzCpNByVpoV74L5mEM9LcgDJEvXt7cz6z8uclDjIasXoUYg2dQVDx2
zVg6cFsA+XXFCOVTBy0TRBVX+Wr6fVf7b4Vhu5Bk06z62HBXqzOD7HTXDSizxAVUDy3onsqK3+da
1YCdu6gBR+4nlpsIQClxBfJCsepKGC6aqwra0vaDVko1JdSDlUEd4OeHC8F1Ar6FoKj41VDB4hJI
Y+VCL0KvyEMRs/r/hvSx/WuX4iqi6YcyY/dyncK6QmeiGfkTu0pO6yIRoJl/4+zPgRinziYo4KxA
SWrJr1+0u75blxvH7I573TJoYPhriKBYTNUaIhFpeVmFJ89qrejEInMg1ENdUfjEUzSu+qfYDd5H
Mc+LTPYftOfPCclRCMpLsAM9E9qgxVmae6usSlq1t8ryZHvYAPOD2NXmxj80H6Zpuha05a6IUMJS
yAAJimqvSwooJiiYlcMheXpUVcfNOvkMk/th6uurPnThuaBrYgpoTyySCc5PAU+VTnQobH0QQiqo
JR+zRUxsPAQf1sFOnTrlSX1ZRt/qcgvAv+vexYkD8YiFSGkcA26pfir86Fu8R/Ei2YdkJf8A8X8O
YCppHjNUD/QWt7LlmTTWu61PjMVx4MSTCfgVXUoOyOqmtaOsEtwZbpTxm26Szz9z7c8PwU7Q/Xgm
1qhelec/I/1G2Hb47uByTq4x7Z1VxHHPH6M5eDoVSCbWMK+5Vb6J5l+yyNaJLZ6C+kBh+MUMrRpa
uE5HBZPripVXsyo+YYg2O08zlQLGq0j3/NpjpCldGJqOC4H9gnhkUirDIGnGFD2oaAk7H4JJJv2G
c4CYREWkxkCY7vmsXRtO8ytMRX8D9VEsDOrcJaZb91M7rcsWTJfIjKKH4YqHuPh8avk18NOVWvo9
9nqGkXfyjRzhS8VcC2ZwB5JIOd0N4sgjyKhaXRlp21fZ+jKbwrsUTokSoc2OfwOlC2FMe+JbCPUo
Woo9+DEaAm6H9KLO37kVDsrqhwmMlvU3SwvZIOVWxgXDdChg5Mgw+VqApbRNokupQGjyublAV0p6
Nqieh8k+r1jn+tjDfMgPlATTR7lPyolSdPNmxW+6ZcyUbP7UuXukm9NBzsMjYFhI4jo1FOWFWL/o
nLkUIEgx9pEkTxm29qNCxFQPooGo5gFyPhaD9R/w1U+UHqDDIqmycNHBLCpTJ4scJ/Oz4xxF6jph
XK4P1sbszBV5rGVb7QGvMYEQXIud2+seaXC6+eJzR9me8ixtw6JLy+XjozSIxBZdM+X/tSTNp2rY
TCG0DYtdQwFVqySekQaOibPPLuEAPEqhdrTU5XIk1yEPwrvdCkhT8mBsmC5it3mbucHhIonq3yUP
fjL9M0Qjij/rDlyjNRzkCkQAx32u2U9CG+W4n24JsEF9oR5LPs+aeIlmqN5K4On+0NyVpr6KwGLq
va5KcLwZxsbL9cWJURcdLM1LsMZUBErGYtIwm274/2wH2txXR3apGMWY3E8l5mlrcydkQOaLorxL
syU+iwqErdm8y73+s2B11eM6krXvz6NbJ7QuPChIBtM4nKr51+KjDfupHquJYxBEuslhs+NJpjrB
kCqTjgjIjQPfFFpDQWVi4JtaGRynnHaQ2rP/ThOKo0hH7Vm3BlMXUACjtXP6RzsgoxqyiVHnB2Sn
NoQYlZzoFORsi19/iNaHBbBK8G7VYNGQEWcY2FkaPg2NjgqJzLrJfLK7Hpq6losUxz42qbIrnzmJ
zhcWtgl7tiMwIUYUKsXAch4Bx3BY55MGiXCMbdMj5BBoM87MYw1O5ENiktdsQ6NwETfEH4hLDFNB
F2Ke4fETIYtCmq4fSI5fQueEC8qXT9wIW3JAa9TgrFsnSFW4fgZmA2bL/SIWvpQhGuEI3zNgZ8Bx
EPtAIp0RszNKe1QAymNsDOV9KU87sHzqA/truLikY44zPjdFqNjsltlP4as2QXdVihdF91n78Ulb
qmEK9FnMszWhZeADEi4bY9FDFKKrTGThC0LJa2yCLwXtUQlc6/isvf1tOxaAIfk1ZeQrLf2RLkWb
WEQcdXMqJesJsW6OqOLljXuqiIrwscASAEo+wXLCgX7qq7H9ceuWb2bvQEb51zi7WCJVGm+/aKyv
WYeC2rscbZpaUyBO4ZRFj2kBQQ3zjt71PF/9xKCD8AToCC5MfJuK9uuD1XPXH7i2NbuEBHfgoyH/
U2qE4GTJNwwzNjXTWk8zihvsI+d3ZsIhTFOlOIWYrguSw1EzP/lyC1B3mdYpZFCloDxVdGjaKHeY
a+LW2PjsH/xt1/6uCgpmGHlhPQWUlTi7ONjNQrc6I5U4w0ofv2RdjPqCkuzI01mw9ZmPpcNpub9E
JWBegM6N4/bXdzL7XjbHiQsIUiDZIMBGXLz0ML0pJL+j9xLUARLHcrV8e2gOHbzRrqxu2lX+pyaW
YpD8g9iTEy0FbTi6O6xsAQmWV/TcHUg+3Y7Zg8EtCOU47qgxL3ZiqydYhkglJU8U3XXJ6I2Xq93q
TuwXgYcCkDU90jDGlibc4kUIiK5+Yt64BEA2jIThQU3+K/7he5cyJAhJCR3yP7o2u3Vj5rlHciwl
PWEq1mSd+kWxodCT3zlV99A6577GqVMYkTJjQndFAMLSSyU/rJjW7Aw/s0d/5FAG/jD9EL84rgH6
BOSJBUD2odZhcYi+4Vj6MYdYp15fK0b2Cy+vkhM6NWk4yT0gI4KEsiVr08/qygn3PtPX5HjsFTO3
VlJ+5HE26ZU0tqrkJf3QnMzKN3y8Aig3Gdt8VE2Sanb8Q8pjvTcKKny4ishA3rhK3+POEwHVaSBc
sA+lrU7D/tIeCsiABJhLLNjPA8Er7nfHw5MNcPQMc+X0j7pmXKVM1fhZJma7rY1frrMfnbcCVYnM
jnMAm9G/OOSUu0Hxt7p/df1qY3QpQYR6b4bV9473guckZ6qJaVY0ZQvTN1ge3jirIbpQpWzJQ7Dt
RKpL24RleiQNKc0ab/mP1hJQUwLH5ZMH+wc5t8i/IEf3lYPav/xpT2G06PHQS4Msao6xvPinHmXK
DkLHE+opGaK4mW7CgeDxMzIje6IbCtzSnSlXsbSFEfgjISwHrJcxyplnO9X0gh9LHEkJED5DQQ5+
OXU7hv4qSnpjPram/jsguax0skdndv4WUVhm8jpuCwOsU4vRTJtiYIYCG8n048wznapLKZMo8yhJ
eV/Lh8pbf3tw9yr3wm4HsIalhQiL8U4ac4A+d3SG6yDrXrdUS125d680He86/mdLJ3F7CAwuJs6m
LtAyyg7QjNsv0YzNqxtjD1LpGkimT01F7JEbyQgZMmu6k83xtk5vgowLP95hDtkFDPBKiOnuGJWv
4hZPVjfvh3vrkhyEFEQS3NlYTbkkonLHZHLV4mQacAvvkm+si+Cm6xn3pR7qRAyIeSCq1yZCZmn2
+JYX1EBpjNmdaeUbitd90GEsgtf59kL+eduoiq92zvat6/GLuwCrEDfkr6B5YiebYHTprrEf0BQ0
zflt0hm724o/q2KTpLkmlAQnMRXEILXEdbMIeQMcdO1QpjdjCKHDb/AplXemPcA7wz9pG3zq4sZx
9hfyJmUFPQTjGm5OyRw2arULSwCZNobhGPT8RGk/utdtgw1z3MheFAN3ZlD4n3TrZnctSQGIAKHF
aw1Wc81u0YiZA7eODqJ6xXWfyEYo4XoW7QDHjU9k/HEpzdwU8dxjszlWH5zadBe/wX6ENFprjchC
Oc7gdclyA6ezM0O1U8UWVHBuCrC3DcfWovnwk11jgoFGtpi3xA1v3yodNXbI6WQ8rlzrIdzer9zm
hiDGG53FJic6ska9w5BSFaGUjz4Y+5ltcuL25rkI6IBvx2x0iaFH2FlO6U61Fhe2ujfOn/cSNAv5
U6a2eiHN9zSaF16VTd5FZYY7FYJPuFV+6F5FtY8b3DnSy+n3xkULp4jTb73k+9f9KuJtJMfhj5Ao
i+1T+wiwPHr6HY01NNITqKqMCjvSA5hQ3aa5iMDff/HeAFBh4WBdIx7Hr/WYnxd7KECx3huFM854
6uktC8Ft/s8t4g+iOqgX0+UiNWThYcuMRWg6Oq9J1y0uFeAAA/V6jKf7EUe8Mw94okSRmAenHHLH
9W0XD4jmMzD7aGtnoW4GYQ52pzsC8Rfkgaok/kH/ExnGEhWp8Blh3mk0byspUHOhQWee69TUJkZ7
TIG/8TDPWrbhbYW3qevlGWHbwAFA5G6F05eniE/kOylMSomOYVwwNH4jHl8ZDHfr3erRMvWAffTg
xRr4ERf4DdpzmgNJlKRRsBaFIXe8RhQ/3YfxBCNJtX9som8G0wCZszV76rYthskeK5xRoSnSv9wO
5ngwStQPcG/JuinCfsAJl9eh9RaXOpsO3GcUUFFWHy42SFkPEI5oeM3AcJxYG+E4rsPkrz6OTkVA
ElSqUeqw2X5YTeEfAhP07gWnSzwjkYqF0hmR6L4WHVMRQuq8dJd3ewgq2/iblIYIlr+Qq/57Fd9s
sPCph+2DK8WyNCZMdJppTYoObWcZwj9k0kJh3KJ4O0aYUQYBK4lQos+t39amcoPs6pxxQudzUdNT
6fBRjq6Et9xK0NYZ88rBU//UvOMums30qS6Hy5mf1m+m1064wvMzuHb68CEj8nI1UvySuxgXmm5z
t/IaLV2WkaXM5lRzPY04DW4tmsnawQHNirOmmunmm2pfWEQroqlzMIuWyvirO/B8cwT6yBhpxI1C
MUYeB9CuXFueW4HI+Ty4bw/DRRMmViOcWngGUbgs+6M0xSasibdHnyqRLkGDxUEV9KcWQFQpjbEE
InXM6tWKNk36lz5MTMAPko7ftfcU7KKRlw57Yy1gYB3Z18GsSyxNOZKqTxDVTmy0tsRMgCJJBZb8
ZZVOITjCgn8AEgp7E54rCry9ltkj5zvzkzUVhR4oGiAFpdUCMpjbLs+n2MkeitVwHVcd1BlGVnvB
4mxAJqYxcb3zIXhdlrv/x9m5dbeJZVv4DzVjINjcXi07juPEuTmX6hdGHaeNBBIgkEDw6883t+J0
hDysdJ3OcTkpl4OBvfdac83LtYhe6tVE1bYyO3hAQscESMqhTw/NGm8xHD2zyZxufpR+M2XSYdEJ
rWEygseusUm2PvisEsfkyqQuVAQ7TWF63l8psCQT0wP4hQEwwdX9E0fLto5nqQzPEFS4HG4g8YtA
L4TYHG/Keezuu13I/cMR4JU2Zdlb0Zy8sZpZYPR+UT70HAatfA27A3pnmwxOMkW9/8Es7bR4h+ND
VcLzlAPjVDXjLNu4cExWWbWahO1CNbR5kTdBnaptj7mGABVsdu7dxv8PtG6m27z9/jK7WM76N+dR
5efuVByinNF8xiCgmQxWo7pZLpp6f3CsFOnexqJzMshqQtCBCcBbQTua5fB1nyzeyZlMHgtDG5Jl
uX/bmXNn/jOcOJ4dagnDDuBjbT2Z7Y3rpEib1ZZrkvBJk/SEmglFu4a7NnUP6L2dUXmydyKSYZcT
UY4ETAMS0fvpV2U2IImmJKcQFtFWDZpmZU4NNw4w1GYJCPsWsijGz5+Fxj3DSoKfTWfETMVFLHXy
o2zMyi/rGbrZpQp28FFOLutgSdSTna8AaWc9HQbwgA2OE/Y5Mj+F2aAZUB8wx7A0R95auXmcB+yx
ZWQ5HO+3KPaAMZhZwkXETeB4uZRBPjTpLlm9LYpxvo1dAhe2WzI9WTxFx20WDiaur/V3hqCRuYD4
CjWVDF1eL1VXPoj0ISCjFxdTFnKxizK0URdYpIcjk1LSuggClmC8b4PnXENySrcTjfRNGna33np5
BXHC0F8BJSCAsRTdkB2E6kHSMqGHmhFoIKUbRlrJtz6Z3VlwyqVRYiYgBoR2adXNeWk+jKP/wxkG
zmfx8SEtgK3Ei/LObL3P0iBoOifqr4ai1gyMgzEeQYtBmcSrUU8gpxShexLZSZPbprT9Eb2Dronh
abwkcwbMXzCbpXYzQlJ9LErZgaPN9+GBqlbWjqxTRriNSKda1xbPp8u1/9wHN/6ehrGP0CdmPW6R
kF02dY1BzvrDHwALz+zjMqlKYPWh8fam5DnyhPEUcwtegAhMl/qMhKPy0ipS4SjYwg2g3M6TKO7A
70NkquA1CLysI9RY3Nvw2fPCqVM8NoEljWstolJe0CllDoVzFm8d4CcbaI9HuqSyOv5xk8BSDuth
NU9SrrQ5Kwl42QzyQv6ZiGXnrgUuSOWKxv18qfJM34RfBEJpiKWMvLjW46UzEu6RL5yfni86aWQ9
qeuDWGxPQPGgJGQQVKQTWl40YiSJB6+ySlTD82S+Z68LXin8EyhlSXSir6i9RbDvMfnSySxjNA0d
njhYQ+LPl+vhm2AsRTSKZcipfQ/xppj77upDg79uQ6neQEl6uWRAcnSy2SCCC7ArYR9CsTcF2Mo0
NLTC4Nga3mhEGMOKKV6b8R0f+ZXNCFLQ54dPWoAc/56P/KqILvXfRd3nfQjtFOHR5e8f+U/cf/Nn
/JOPv3+iLySPni8+/C2Hj3x/Pvn1t/BF/BWTj6bUN+Iv5aPMtzQwq/awG+85q3/9ynr+PXBu/44/
4iMADR/N8qGlV8ZkIqOXskQ4foCqe+AbCKXP81erV/wFfDUfD9+Mzxf0Ge/1fYpL/qvDJ3wrfVVK
IFJ/f/imZnkpuIBvn0X7CzPbfTT1u8IB+nvnkiy2ueeTrPnvr7a5jxPy497x6/BJ7sJ3+D8+51e5
upyN8+hR/HHXSXEV19fxp3yMqEDad0AOfNJsoSesLvnN4SOf/PoF/MNw8a4riboY9PW/vtDJ9V80
+zn/6ufnmf47Pm/sJ/7u6ZoAevkX/E187BeXuh6+iu/Hx8P3O3zCx8M3cPKHn5+Q32G/3+Ej3/jX
J/3wjt+eeZF1KB4dmsAkIQUKondIfxQqxysfS4nVahPGBsNZdn4aE2q7h7iEEyF/fhH27PnOsS2t
tmI+xY+VxtM1QHHFUHZzlSVWhbAGRKET8yVfoLQ/vyGc2o5QhuDjgLme8q357Phyux4tTAPJgvMZ
eTRxsAJZ5cis5lu8GDEH9EZZcim4ukKBnXxxs6g/y3ei9TQBopG1igmNT9m8ogSQ1olHJt3+5/NW
hSfZtphPuNxZjqSIiRm14PFF54Q/gQUsass8FdEcAjfO73hOmghdAYZPBiT1Qgn3giGAJ640q8ff
dHlFAJFNQxeO7/rd9wzS5nwNerQZ0UF3QKJFAOYqlEMFiPj2BveVIgY1tgBTXePUPDpf48WKL9uj
dbFzmlnVkvvVvu03FbgBzDeveW1S2J6Y7/VO+ldcgP3vOW1al4E6PaV6eVVwEhWNxKNcjIamXg5s
7QojLht3BERiBVM/1RGafQuj0MBHRUk0pndRP+CHrUKcokbO/26xZp0y1NPcDuBCflOgdl+6mNM4
RU2lJhB5yVcRlkQNfqI1v7wQGIpOVoKeko+aiaEkOfHomY6f0kitfsA2dauzEruudga8oyGQzGTl
xmFvNdGI+cXWbIlUxF5R03jEQap3SBF6i6vzXE5L2Y5ajHpCC0hTvpaO3CXQi0zaAw4gDEr+tDr3
6eml7bqymecq2hTwxiEswnaxJ1CFpoGEynnh8j7ztcoTUhtqGTIDJI6YwIWW6hu6lmi3ZsNBCHmj
WOZg9BAiRKORv0ShjgPBgLADO+zpEVlQaYokJha2qsgGUZYWBYsmsSQgOQ7a0g/+lErHbovzlcYx
IzW069C+zJwlHCNgsRYEB7M1QWa2SGTWFa24Big7+wvR0sXZEe0lrdIPVbiaK01XenVhQFajKRaD
GGkZCSJOQNwbhDuLZyOqEcPwX52fVibOGaaKAcdJJBSZnv0cT+n0bZDGgVZX80KJB4/fBqfto7Kp
tvGdvL7kRyYunhViiGzCk1Ucj0h2IuG5+3uLk1LoS/qQRdAFKOqt6jxK/2qhfnIL4ThSKev11ahB
RuIdm9X5TfKkasLWFtJSQscN9oI2dXLtETjsNlvv0ltJP0Vdkr9bjIw5m5G/WtDYSKsvcQZkzC9W
wyQ7GSTIsuKBCZldSjYndueZRTatgxUnAQsJNzVwcBiC09OmCfZLb0ySWzHgRCiWjUy8rT+QmfeN
MT9DMyqQGCt9vbaigUsQLxWGYI3W9T/tHOeHj5j6/G07OVukBSLwIoLiibs6RkbHjxxe/NiH/u/K
EbQ3Gn4fGM7AaVi3kArw0CtEBoBUGkQ5Q7nb/ErQmm3CYKOKSijZntIMrHUeQIPe/PNz3hOyrr1m
cktg5kBMJYzn+Jqb5YhxGTG7diDDT3UjPaTFFT0w5hI3Yw4Gy3ZCB3qgPilTNW6IMY37L1jLMggM
7vq0hGur37P0eHsxoGZdI3CTSl59YbtHJR9CQgdmllucjs9tN0OhZ8gedL52UBBLj6Gpj4Ny3jQU
39IBsMmrUy09xajFTA7k0Y6HsJ6etkwfWCY6q5WzmpnfixruioetCw54jDKAHifT72gx24dpUeDx
LL4uHb6MRIS8agwk8YFGaEJexRqTDE28JWHNT4KEyllx8pF4V6w4XM3IQB+mWJHTPcK414kkFquY
hxoW5UgP7Mbl5PcNjVIEY/FAouM9gBUVZZyUgqTPrKbpNM7+mHiB0bOFDG2msIw/I9217qvVW4da
fPDfm2EJTQlHBA4dsXClQhHIgEA9vNg0yZWor79cJlqsMDjThCaoWPuDaeFzKwpJKE7mMNuBwuPJ
21miZ/by1oN+6ADB4Qhs5YBMPHSaVZ77SHbyjypaPwhuIGzGjsZE3bLPCWBVQxzLbmWUaQNnSMG+
VNEk2yl5GaiaSo1/t1zt3mfYDTP9ey9joXiG3pSHLBRXAkkhOTIfanuOdGXJVT7OTqA3uhKdlXrJ
CxjQakFk96MXXcNBa8fUQpVCcCWatnWMQaLibGELoboYl8w6VLNIt8rIgaHY7qOoquLveDN3eRGG
zTexGKTfWK5WN6s4fi9wVoVUUK0/14sOqIWfGV65pkI6b5+gMju9lhxf38Cy6Jew0qAJqqx1dyPk
4E2DLy8yHIaGOnOsaIAhjpRs2pus9aTEYtQExY66QXaKvLvqizvYLN2wfhAfUa44KmTEScHBhHx7
vkEbAhZt5pXLaoHdLRlyRO0hax4H01UQ6xsnYDLTzx471BNyMbDRVIaN4OV33dbI0yVtkPPJIpR5
+FQED/LvuA739H22ogXuhcvhFgGN9NYdIF2Eq/vtMv/YpPv/6DEL0cuKPd0IrOgCYQqRdZJ16dVh
5vRGDsUC9SXt0qIQo4wBBd+wk66bfDD+UAoFmWWpXNWmKNGvXoMYpXIcpReybxY+J68ATQvF2sqN
eRjc0a4qsTKFc8oDSVyqNvZvnRrBAO+l6Ac6X/9F5FSVmnaH7geVJ/z73t/OX753M0uqm948AuSZ
8FLd+tCvj0+J0d93qE6pmbIVIeLFivRcyL2sFBcLkqKq/494STw28kVxOYYhjQNKlNYBMq0kmhJL
UiVoERDm28f8wLWavpRuKol+kAlQXWiVuAv37yIj/5l8TYBQwBmNWlil4sM02b81PCXJlEimMfnR
wqm6brcRbJcFO2xRUhq3HSeTqxBkU1EJWJJFV8ZvtmlFAnPuvrYUmX6pnO8NX1UoGsz1mj1MGnSl
zR7uTLfQBZN1qne8hb38SohQ4UAS7GLoZRv3MV+SmuwEIxnuOUW+JWlGVP688VSpNrVGSVDFRe43
xBjnGMeMK3TmORD/Gz8gkywett/J035s8c2hYyNWp2j4u9frIJ+H23wuS6p+sSavVpma6FjaebQi
0LchEfW6ipK/i2Dcz/OWyrjbsdQI+eYW7PG6MrPHvvYe/Vo5PpQ/xBdD2YlLkXDwae1z2OaJBgI1
hXunJHGQjLx2movtJt4xJxgfgzxwL2YzkoJowkF4CRm9P8wJWn68l9+s6LSek6WbSKYJCXcoL45f
rM5s/XTZwS/XO64NvmUgQBqb5VtkWNdpdKltVfgUA/sOnrWo7jo1LXAGLwiy3qNdx6RF9mhkCqwg
1em0I4wpk3fwMzJCL9YPRURQdrtg1J9k74NV/cVJ1vRC1Fg0DAKrRaAQOlFstt+rgtg56jMtWim6
tJ8Tx46BTP1Zq13TCW3R6kNV9WpHbna776OZfW3a5EocQNmaZi0wMq4ppPN8kXjWNiPaL0FCZNgo
bpfSKwSdqFXUAST1hkZjAsRVM7g1A2gVgrbE5lhT4XBeufVM3R95KF8Cj3Ig8Dh2j59GtIWHvNxH
h3mhpAoqtbTtqTkRN0KMf6vLY84qIoF2N03CNE8adxDr2LHOz4Gfuy6czSL8AeQQAQxyfF3leiQB
uskgX3JTrQ+iYeHRJNzYhNCZmIiyXaHSDzhI6+yHO+5ea7yhAWueL390PkJB3pmXX9+TsSEFFONC
4ja5PNq9qQzBZxcIYaxxwwyvL3Qm1Yna6lQjuvS71gFQuLJcuiU808JTafeUdUP5XZ9ZVCfGhLoq
hqxGwwJkymZSvZZtWW/bcAG0TLJF5nGrrCx0339vt/B0YVhVENdiVCWAXvdyHRGNIgKL7daS1J+7
Tc+V09wd4h2wKPUh4kyeX0rOxtB5sJfy9eZdH7jzNPTmm3BzHYRfilpQIQpqzaWdiE1REnbKGJNr
32eiKWNKy4ekzSa8kUZBU2KdGIJ8qtZ9VPWnTlRj/zZge3NXtIf2xQRN1ODIErf1lspnRxTQMmOf
X/reGYLbiepH915qTFkxYgoZTCrWbtk7s9zgmqTOoQqX7+VkYd3leqoz8hjUuIpYpgGJZraWirnh
p0QgqsGZLRLW2+9SmKl3lT+nXWoDQNlP7g5Cly8lOWSqwc7DjSdmR/wMQkZRw8hOFjD0eLl1LpYc
0NDXxAeOf7sR7HqGz6qQ9DSkhFP/muEjWgzaYZktH7S6TAfzm66ZI7G5knmw3FhaZngR7qRCK8SN
W+YRPnaLNzkeZmV5zkzEn07w4I9S4GGDICROGO/xpedptKs3ZRvf6tVv6+DWYVh/USfhZ/2mKPrv
mY/aBG6MTcUWL0vT1b5yH0WOEsfFFSxpRkinmglJla66uafWKoCD3Xj9QVu/6FN2vjry0y84cErO
lryGh6sjyhoIrUkkd9gQBYWIKRqlfMmZDWjawfHzyvIRsIY8JQif+ve/iWr8fhYBqyfMtSQu83yY
at6XsI9fedsW2h0jabO/j9tgLuG3Lec5ulTKqzVZZ943+EUfBDWo//6DRlqv+++FI2RFAe1KRhGm
NGXwdPUQ7tZ9wY6DAkl5hgZbX9ECFVAEPs1UfGSo7tFdp+qDFMotlMS2XOzrKh2lq7YWL2GzucX+
R56lCnhoZVSOuEn2SIQOEmQLCwswzywG/zJrACZKl+Hx0skrLI+7mz+gDEzLF9/zWecegl5WCbFL
k7FntCmApFlCFo4Ku/x6GCrmwge1WYsRk6WO7FfgZNUr4WXVyLXjSyz7BiFSIxMHkZLOo1Enh6au
jYIdn03+D2h6shTGcmjNrk5dEX6uUspg5DTQBvaXIjwekmhwYIv2t6p4xPyT56bOTHHjBM3KG+of
ZFXpuqBi+hCmaCcIGTt+ZcdhcNbhbOfeyr5QQ3Yp8GzwSUPRLleHnkgcEYAqg2oYPoK1t+Bmick1
MuKWi/+IeO7MWjp9mIbstDik0cFRBTPB4wtzFm3mDrDsbxWilWH1JW6y6JXGZ+qovjhzgKHokG56
FxHsT6the8zQt2tYLLbgqAZELffLl2e9Eo6XEsQZsWtxQg68E7chAqBdr92ZmdVLW+iTHU01kMhw
PfYolqLc7/YEoIr6R/vC5mMAPuQGTSDqF4xhCDKGrzHS0WxpxZm9iwXkOPsLii8csdioGMFYWAo/
3jM/gKrH6Q9AGrQ0EgzI4AMd39+ubrxdsk1YLPXmfR+5N3YOj2jXMO7LGuU3r3GgH3BTp1gSdUHp
dFolHcan5YraGe6r7mzTh3dR0l43zAxevshnVo2BoMSSpmIDeZquaHxMMzbUNS8B0cWaDyqCXGYu
IuNW3CCx0yR4tSvGMJsSjQ/0RfzqX54r3f8epYb5IDRmbaPY5EM3nNy93F9G2bAaegKSKBwi7fbg
F+KmWHssqgGRijUIM3jo+vn29XZkzizevNSf4ttInT6us8uy312+fNuSZ9ZOzF2jfXD5HxDB8bPN
d7PZELdmf8uyuuC0utLUQN44Akl7BpVWakv5ozRCkZzcFgxBb6ydYbF7h1k5H9oNoBQEeypnS8hQ
fcQ4SeMSg4vxImw/d9vNVySVRPpQVFNY418/R/3xXbYQOs4F1GmGot+LqKXfW24sWg4OcbQgEHj7
JzIsyioNm+Q/a18yHrAVfTC/0rYsEEA9sABbNXmFHFzxjisAbIWgaYBm1dp4pKuezlJgXyG9EnyK
i2xLTnwLRG9RpSYaismyb1YEhG+MKjjfcFTJ/V0lihhO0QAnqmA9qC8U2c2sRhLq4CHMHp84VGJH
N7DW1R6SV/c9x+XBQsq4+jAiPUdXOa0z6CiYBDEBwNPwZO6SO9ulsw+q/a3maioHKb0xJf1JZPO5
tRwsehHbEnIfLr4yx+oHHpuAcTg/UiX2OZ6wiX/75EzodECFM4BMkvQ0kpFBvw4fLSXd/Q6o6OX3
9KRh0yrylUlgSMBwzclULnezXTz4/a0tzzsmcrCJ9XNIhyj5t62TFjxJ7A9Mzf/TddtnAuBnr+n8
yj6tWbkmzsEY/xY2+Ok1Re2q8xezWX8r1pk4SgUSA7aYVxobZcQdGO6N7BnUCrA53NK6fBRarJQy
J8gfSwKyzxc3llN2tF/TaMOT8EMmIbbRPV7TXZEF4aLe+LCuKcRggVuNAtwAq+PE/MiC62zNEm7L
aMgScQClVTNLIVwMxCRzjlv3e7ZKdZkyrh0bUjPEoy+xYlcVoBGCzR9mg4rkUKYyTkoCASBn3oCT
u219k7A/TNBGYdo3aW7yPnbWwz7L3j01aE+IE/sbSSOAP1ZLS5UsLjmmKFWyehCCKw6d3kydjudN
8U58s3xeS1oXnqMENHhpH9/taFyU/jbas7/jT63GUTYR8Y4Vxa5Qefl15Q2wTVl2Zr34dxWDkdpk
SCnPXLB1fWmSLeGrBUCfpZNdtq5s2zgfOOLlPxlvSP4D6RIaLxvPPkTa4AmkxbtMf5t8u2NPEkSE
7trAVYnHgPKwUGn2suwmW/g30LI/Wc64Gm2bI7t137hDDN6Gos8WuMCb7azfXsZO9EN8HhGn27Bj
y1whAkm+4jtLvBXJ7L2bISgc1t5dTMzEa7NVciOYcOOkf1fdkiAfXoLzr/ZJUIJuNmMvfMoAlGjT
J3i2E0cV8VLeeLsftkQd1NeF4ZQBgBBXybZNVBtV3T70m/CrThkzwkBxID1QOtnDAHzHHqctDUuE
XvnMWzplD+gC6V0CyD68DDO7j/3e14FMF6bZjLdSucuTwCoKYO08HWmS94gsbdeXkBzVyV78rmtK
xjFoa87unSdGg7om4CTCshF6Ee48OeOjINvPqtQbbH1sh6KG+phIzi6cvWJiiopAhB65XDC0ULej
+Zh1suNuWkeWPdol8UsyJsTUdh2iP23+cveX9kuF96Lx37lurxj59zlLUVbwcFwf/uAteGYrQFMC
2xs7eGLkpx2SXy3WDr3IcGsDoffgNQrOQYAVo4eymrWfFZU6JM3HZEfXokuVWbvKAYEYDVyxlx/+
ydTT3miU1xjhwv1HLHm8FfhFtysH/LI5CNAEIyfJKty2mUILitWh0KJc0lw2TrJ3eeN8Krto7oI5
e1lzE0JbFz69ruKboU+vfx0UIlzDIVCX/AcQ7UkByMuRUDNDsWVRnTi9dZ1bLsuIl0OHGHf7Ru4n
upe85da41dTu41B4V9gYvVYYpYZfT0FJAocEHVdr8zb11xcv389nVztPl3Kec9896Zz8btVlu0U0
QGf5VnnZR/V2etTyiYCH8OaJQqUzNo7xWXQb6KuC/c0ndXeC+IXXamT5B7fuuddQdb0n0hjXOFlX
VPbjJne5dRoHxBhhqb6qcihbAMkqX8WhqLAWEGorilScMQ6wBtAoY1S2jtTLf0DqPin6UOoydydV
mgIA6caEz1IW22KXepvDhdn3cIXgQeiN3FCUV6iWA+ohon8qPoa3slmy1i3kBdkRNIxEGRbYjjKg
zH35yZ7oSlgpqIh58+iI0cdNKXdQudATgXTc9rX0EvGt5rRy+5EXljoH5d2IaSNF5Da8d8x1scRd
pjj0l1WFWyMNilP1HxvSH87za058FHSFsOJ9wDmwbxxaj9eyMwuY4/nr8VZkA810eo0udA8rYkZc
oCsJRgT8igum7Bl6vx89buAa92tHt0AvJJzzF/fcjs7sLTbIxJmsBMGkFiKIJWvCqBstfNXXyFDj
GgslYA8sJ94raTnpsvfdDKckOi6xgCx9HgmMRYLpiHVv1RGr59TRLxKgRtpWMkJVZ9mbWfI2oewT
q7d3x0e1oo3BHMZ1/nr5fTjt3olh9n06FKFyjAy11H47Np3WTZezBQpn/t07g4xL1yvrGgv0cmZb
8ppGBxwJ4nbQ/fFP3laRCy1BlG2oRM/yDy5MKXJAXxGtj92ifr+wJGBQu1jsgRLgda6Q7QLcyORP
L2m1wblBcw1xOGVlytlLTCTvKAWz1cT60P7APs6fNc/esTCiGwJXwLliWmiUw8Zvs3W+R7ZYf0iq
9JY4uY9WHiibH2aWauAyQj3U1YqPK+GPwuMUM4vJ4y313LcGSui5G3asj4A6yTAYlgZVOu8VBKDJ
5tO4DeraZbl710d4LO26xbWpGAghcaa8nS1m8zICou9wW7+Ih6bDeUvhH309XhfRZse4lrLVKqtd
H5Q5rsQkgDLbZnLeWCLwQFvLNDhbzubuDKfJEkdPpvA1VXWNmYZcMky0WM6twC4bOIBzuNL9FuuH
DPdoGHBs1A1/3Is1MMA0dbAfalunfVNGMv/ISd0q0asWayjTyAMxrsYGs+rXwxyeVfKqWKyiy2qE
fZ78/OPCh2GNbmeYZyQjXLQr/CHctIXTUG758Uf+ahTA4CdU91+zQOIzj4qrWG+qV8UWvnbctLvb
Okh3F7Q/iwsobt37IsMppJpxIb2HL0UhE3/XAFG2HjehEkJOPwf7YZeuL6Kx+y5ygsj4FnZfw6iQ
l7Uq+XFbIzyROQbmPCC1aIItwXITj5/GENzRztRcfEwG3+1e1/3me7fWt1+BVsUVimGP/yzCe/8q
quBsSDAAWBjOhe9mHrwIs9T3lXje9FiAYBBLi4DCDPpH6M9LFza5qEZRvNE64RCULViJzQH/Tn+R
l0NVD6rNZdEiLeAFcymLKNCLFOIJ8ZY8lXDAWiQq3EszK8gQ9MU92Y6PAnHaFWxyaZT6Jv3LHelH
utH419WwanGLQk2JR0m+HNOLJMz7a4CX3V9w2qGEDcvyMm6W2xsyU/juC2zdoCRmPo1OCkHFhAxZ
F9w2S+mIQ1hCOZAQzj68ySRH93t+wmzVbtgYdi6BHHxBkRflZRGt8DGB5XHRb/AvwYHAnef5lmIE
be1FsJl9lzFjMfa8l0t+arfEwiTf82z9wsu+vLwiJw5ILEggexL4lAcDLApt43hvbdyib/1lkd4J
wxIdSfuqzoH9zNx09WXfA9a1Syoo21Ji8mp5UsgknfSrzKkEQ1MoMPFkUktMiviicukRy7ntIO7j
ANCwHUa4HYh1ZuPKh+Bm3YRQjnYf8xDUFQ6o6wBvb5mrcY5Ir+qzQ738s1rI5b/Qx+Fn1RGC4E7E
2OkowN+NKUrVDhY2vEPbjAMAahIaM8WVJ2i1Yo7CDpkZBtVwwkzbf7TtjwoNnDownaUHZkDlNhj8
zYJ6nqE5UQSF+G0NGr2Xr9jO9E+uGNYGJBqmtgxWjp8OTsueW9WrhbUIjQ1gYCiOPzlIyaZ/KIMZ
w1ywBCBHPSM7X//Z7toKE0qNMp2jOH3bjfUnOzXA4aSdQQ/KClAaujPLsQSZty91XN2Lb6GRos1r
i5OvFVk82QIEB6RVZ72YrGIFqqy1bjkRUNrZZzU5wQ7PiggZfBKAJ0/NUTsowcugrJw72bJnNXkb
Gt3AYhZyb2UUdJgFnZqkqqaETb+SQIRHAxQpVwd1lzkUo5efyKTy+3ldMRGHkMKpr6aGUH7TrMvl
KgQzAH4XbCpoz8AIl3WL2mZ1mEqI0Csj5qXowr1nVZu8KrTGogpppHCeWTvJzbIXB0MkoOMA1kW1
NQFAaFwhKvrLtfVozpbZN+lJvbR/O3Q9Fl9Unks29NZDSNIvyLhZzZr0bb6K74Q3aI6k3kjDQsv8
wTmC71XON67zYxUtNzfwAmDIpV+bhn3+vE3PpEM+XL7PNIRhUsCjn3buZT6rEqzDD3JY2X7q8sUB
E2ezDXlXc440OzyGctUmMMllEOU6YqXTzFtmNsi5hje0C3Npk6JQZotrfmzRcqMtV35+Kvvsjbcq
eGJDWKjJlJsTL4p6wSD8bbuoqlfaTqw7L4w3qX6k9pavhXQ2Kgbt3UZbo95Ag45MQa1osJjxLZjj
4TbZZ7hnWQ4amEC34PyRI6RUwk19bgowaaQPt53RHZAUmhD4FZMjoNspzzrFmlQkX40gBUWSd31Z
pcUrZdibMCL6wmbMihKi3d0GHe1ppGHhWF84C+6z6s77wh030j8vj90ahAr0jJi64z2w2dXePuGS
LOdGx5EYg9qtDUWTvHBgUn5U8a/rsoSsLSezZ64sp1n0NdrZ8zjTxMbk6bpQMtB1gI1MA5rzYlwF
QBzJnQzRq3F5a/aL8SJbINkrGD0Yg3sLfZTOSO2nGiTp2JDKUJijPUYQ0PmcMRFjiCjzb5pZxHjk
nMvhc3spdJIZxTc4CbYhk1PEhzGwK9ZNcvdkNN0C8XFYvNEhoXGOaMy20eccUDCwzGM0stG1aUKr
Ecl5GslzeylDTwyf0SSRGDNVqeQtnQ80/8OTjVuaZtAwQTgyDlFvZz102Ut/ybgZ0Nujlxmcfbps
aU+80Zf3+Wf2IvpnBArIShNm/1OUZOzLrmPckN5Zmw6gWnEAxSm3bokQKJ/chyWblEJfwdUaicmd
oyopF7hGRXpVS+okxJKyWLBwk+s+Cso9/0Y+U8sZLwyp/4mN4Rg4Ee0C4+arAftk1VP4TFwrzlEB
PHJRBH4icAN6nJhR6TK8Xo/b94fEaaoEoCZ5oWQOTKmWPbJI2FO1T6Hw/8LQ8pXKOEqjL1gnYDUw
pP9xwva1QAx1shExXsq8z6l7G2jvbRGgxwQBnrGpwFNRjaWa4eVn9Mx7rZ8X8gSBqqJQTCG2xSr1
u816QRAw7w72Cbb9RpRpuCYbTiqqRELHzQ8iJrDGqhoMCx0SJUK1zB9Af8cIm3YGkFJ49ZQIvNlA
k5Mdq1w4fThbHfJwVZjJ4iWGx6/NVE4uscIQsfdVcSYz2j5A4A5p03TsYHK0BP2z9A0pkPPqH+z4
FL8AFwQ5UAif+M6Bing1sMhPeViwY+Ijg130Qdq5gDQ/2eGkSCahA4l7XNPuQCOSwbYYO7BKNMBW
3popLsr0zJwkOIadDzfw9+vTDf4NV+GVbbpw9J3bIGokAODpYifU15DMVJ1bm0raj65rb/IU/dLP
klAERqlgtJ3JeVBuOhiE80YzvOC1tHN+mQPrzzkU2ij+YXu6BjZ9QQa0Bv+mWrQfejp/mxoTUljS
+Vm0kzSLnNmns+GrR6IaLkX6rGaoqiWJX4KzjWjnrKjN37FKpNVVoaej2zrxyMiWaB7NJTTc7/Av
lgdbiYeb6zbnRqLHwyZ7E33Shon6dBmFoAU8vokluEpAwZzeiVpSN/trvwhsNSXyk+Y3dbD7GvnZ
q8yDOFjh8bo+wLsqm1Qsna+TJoP6n9cEMIX4jioVyc7xNTVOE3ZYz9d3WrEiDj4NwFQ5y0qvZY5B
N8l7l71OGvO5ybK32YyTiHlDFi3fDbvg85ld5Nn7BFamSQdT8XBaX/QLb+kuML9TR2MH9T58fTpB
g3OShuGyI1OX8bSDKJKj8mKEjRBv4KSwy5XnIHDVXMeNn0GQQ54xJETMa2zi+m8rYNwxLcqT/cFR
Uxf1JODUECuDQslkoeDF5oO1NZCfIA5M+FrTiikEwr7rOG2qBRcrTFtKB4PDB9h/5S/R9Wiz9lGt
X5Sl+/jyPfVPYD6wcQBbzMlQIaq0PH7OEOZcx5u1yKSZG9lRN8PoaqvIdnSoY/zZ3W3eZ1gVNBHG
lpBcbbh0xK5NFyX0QSiDJZy4w99xZOUyDzJqELCr2i5LAYWkOGUb+SSjAg0ghXFpMOYrNyigM9Am
9Qf7u/fMBk+hTJmPZwwb/WxSUJVRWPRD1jh3ojlIuSA5iPZpSwkHbHdoRFfb+EYRpFT47yxcV5BF
qkmG7PjNhnmBGBiSvqrN0WYh5px0bOLKa4+1ijKEpUKx1XorUibKy9tk511bTOZnOyyOg6UPMF2S
h4vGI3K/seEf+/yjt/pLbhLi1+vEUcJBnDCDlKqBWZ5kIDqV1LUKKBOIbgxzfGnZLUOa8lXDlQql
k1yrY/8gvFZ8pL8EvpPoK6Pqhp31RbtIVbKSEJrotpAJgM0B515ICgMxvkqk7aEVadgkmo5VUcMO
Uy9fQR1Xz1wlOG8zTbSsefrnKurauUbLshW1lDwMH0Ri1damjiViPG1pJxRavOH3mkw1I8UIVEJt
bSpo2ZQY/uf3Aj2qfnjUXyL5j4EEIGhewZhy84/r+EdqUvhX3aX2fUvH56L/FZl6ga0bj71PEJfJ
5A6BA+Fxr9s6+nFmBaljnG4AgdZ/7AYig086yrEY9jCNzeItlmBvqCYe9SMqGaInS1MPX/mF0i4f
VOjYh824xzEHMqw6uUVViXnbblj8FG+y6lLNYwwW69DdtbsK37Emy72BJ8obJBhLsmQdR1qWL/9A
zxT7bGOgEh4EYWJBp8VpM2vGWT926Z26WIlq5CGvTtlmEIjIAg8Y4c/c6sppmqzvM89IUzPm/bfu
Hhx0JFrOT9YPZy7utMfk4oAGRRfgjkeTFjgaxrQZih0dEtYImjC5IetFXQjI5VMXoq3VRleiMwNC
o9rfzu0Qmd7XZ7mdJ2c8e9NiMS9DYBHApskZ3piwhQ6yTO9URaui1xB5E5aXXl3fioTZJrvvOjOl
v1RMgEGkoaduo+7wsvecnvlk/+68rGxiwXs4y8n8QJ0DtZZx6OQN7bzRHaqFkj966hesMLSaWypc
6X21rWl1iC/gGipz1Zfs89bmBtPqlTtbXezD4Ub5cNoKVNhpwxe7zB667C22RuNNEGdLPiVqA5Uy
IK26aO2WaMADUi6VzOCFWilIRTFgRbZ/E27qK515asUU+CKmucJUrJMyShYbRUJ118GDUm7ieRjz
uTaSY8JnDcPtDk5Bgnocd9s9ElvdpAJDWTGyYFMyvfDBDbH1ka5RRzhRIA+ocbDga64sGxlcXdM5
Dd41uLHpL1RIolRKcS1V9nK1eb1a52dO78n83T5ZjgbObcLeML83k9O7BKBbdW6GzXi7vipmkMNQ
NfUwafQUlZEqeoUelsF+Je5331fJJYzCu6fnIgjWshgLyTcogM8qgp5r/QJYXlxrzI31g8kJHK18
r2FcCHQABKu4erV+as/t7B2ZqAhLKuezmF2eOkgJDJq7y2/Fpiolf5KwMhFZ2VvHdYU+ryFTV7aT
48LHWTvDJo029V0b7PZvXb4O3v6A9eCuIGuEthgXeUTSMdErrsaNqITJa8NPrd3zpVnD8LON+7/j
zu2vzEIpX8oad5P+774a4xsAnp4o7EV9H+fshk0A5dJHBXIVBX30yd+Uwxl6/3MVO2xRNDAscRmp
Tt4F36Ccjrt9fWedtXCR0HZtAU2QNzGwxQrrU0buzHtErZURqXWXFtmaKJuR3OeXd2sr6p+cjb9f
05SW3gSzBSr9qryr0vKBukIQ8La+6pOC+zhwJlZ+SkVYMgl2u62mm+YzTpbfi+32QwauNC+yzeYa
WUg77/090iOnbrHVrDvOHGIB4v2ivGQTXd72PoLvmkFcxQRtTluZvIoD5F5uh0oYe8h4GXR3LjPC
i7bHmd2UbXVr9tvFtyJYbG+KpOher2INdE3yl8M1vc+7/eZzVIvUTeWubrLou++GbNp5B9Hiskk2
qw9j1Ozf5tQX85fv27OLBhcAMiUhfYuBePxyjl28Wy13fXmnwlMVt6V7/2Tzie6rukGdjkBpLRop
LxUub4F0qL/KUZSLyT+4LnjbQLvGh/cTTLrC0nc4nvzV+k7kXakoZdMrliGM0ld9Q4Epdr8UOpq+
svFc2Uk2AKVoqKLsic1/fthzCutHUuXAVcBnEiKFbXN+68KiocvW2AHjayiaDyoDF390sXywC3lQ
uq0404dYRXAzACbZ/cgMzyTbuU4Zy5oCcLKtPgvCGpVxVFsvt3XwxpqW/a9saHYhXXeI/aQkRbKr
On7QZVmvmUrHw22cETq5lo0A7B7V+b2pvhmn/ChU2vb9wfA4W+Pv4A+2lXIGiPt49UgurLTGl5/0
6XF4fGH25PnthjbrpI0djD0tYUZtrZ601cpCjVbMkKZ8Om2UsHbwQaMn5OEXEaN/9XgVJyoGqLBV
dihna/oJZsYlTumybRYGef4QP103x1c9tWmNguWmYvnCpqHdq3J6GvEuFF0NSmDd+cF/hVrExDTg
NoBWnEdf48VAcSImrEKz/sB0+6RqjaTDxNWYotqXsvf4MXfVvsvSbbm/Ldf5JUv+uiVMWepjKzEA
25eaV+7xGc6xoj6KTmypj1wXTh8f3XF9OyTtOQOiZ6/LYDSAQRq2u9Nl44A1JF5rnINaGiseaSdF
yxQoJxxae43mo8LLZe6nYk6sPRUNHSCeZe2dNXQ/rWt0vyLOMS7MNSciAWe/C6pylc6QMI9/azyK
qvtRCYJy2u9D4dT0Twb/oQZmiTZCKk4AW/65g9EujrCsfOQ6iIOMPxd56w+E2qoRjo63yWVOtsOx
3gHxe09iNY5cknHmdaX0GerGOJCQGUWiSfBnFnhMBXgh9FhjT1ky+lg6qMz1W0jjS/8mD/Jv51EQ
/+XLPCGO533ub9PlCvdYSlvb0AFjaC6nt8+q+yGzFxghyujD3WhqH7BCaP5w1zpoudiD4KBpo9Rq
VjkveFmrmaLmWnI7TaMyRM2inap8Vzl5PgT+uRUudiEVW4iGyJ06PuT75SpuyhlcYgAF2dyod9GU
zOxhNzKwVzi9Kh3tmdroNSiXfETCl4aBSkMlJJz35f3Slosnr4KQcIPRMUjA5FXo0hqTDBP2t8ar
EVIGkMj6IoxvemDjPiGDuS/W97HDiNtkeQpVCuNc40ByK7ZpOM9y37+M8xgDfmlzZCVTzRC9HlSZ
ODDO+wEdkkm/htvtx03YGRx7sm9WTbLvPlIrePOk8rsbAK9k7hh4W2Ozrl7tunoH8J2g6Mn4vr2D
PDaHL+ek6wfaAVjMEEOx+aHEMaNl8lE2rslj7+T0QNCUJKztFhPu1ueSPGlEIzDUzJuRbrXJPrRY
nZvS0swZnm2CjL4R0l7hi2fkMWa35DUShzD8yqPLaJn8yBb6i8LdX5t9F11EsgKAZEd4HCcDgop8
3H8RdpBx3sWZwqIU3taDeRA6Qh3oRpvV27HihxAVLY6X4/W4HsDDS2hPBswKQ6BsNo8SkrX+1QV5
twsWaLtMt/8o7TKpnP9zUcQuYBg/IvPGDYBJ0vHmjvy/bT2zd7VsrlZme+Ukyb02K2U97c36U7Mr
sasVzxW4TgcOsLTwMUWG2lSMf37ogN4ASosDE02HyRGW/dGKyCBLfRaJSkCUzWaMBT7R0DIsVnmh
Gkj6QGXDaGkLgJKDgmQh57kvp1CJ7pfPFJlRMnT7KSbbMKVa0SxxXfjktjsNPWUFjMNNC31C+43E
bEXCxSD/oowPL1jsX+yGQ1st4VqOuWSxx0nkbIl7ShbQ1TF0I81JeU+20vyt8Om8dr0rQbSsPi3N
zdyLV7faLGP8WyQAkdzbZj5uYlzUs2v53z5tNBoLtgXwabr/W+NW3UVthOcBp4k60FaOXsD/mKlC
HmbAffzWRW2w30U+Mn5rcPLTljHDQU8UHBVk2gyl0hfnzIL2XnC122+ci6X3ukUr/9RGaKMUwmrh
C472dRZd4Xv3SSNjReS2K0Aq3gyB+Rp5llTT0YCQpTmrunquHMGUABtfXgsSoyZtT15t4oUflYef
SSI4VfFyFxVYBbMDehGAnyhtAN+6ZqHBdny/5D6DF6gcGc9K/60/zmRzx6Iz/H/OzqzJaSzbwn/o
KkKTLfnVOQGVAwkJTfGioKDRaMkaLMn69fdbx2QFljPS3NsN2Ql0UbJ0dM7ea68BGAN+G8yb2ebe
lOmuWk2UlWxFC6zjtt1brVe5sfq9iMWk2repAIKNYIEM8Z+NBTdWGj0j5BLTMHuPFXS+gApsu+zy
Zbur30zIhy6nzCvguaJWdqv4OtyRXWiOi7alghBh2Sbd+qJaxl/zmm8MHbn1mCHFfhMiKcSVbPBg
GeaLzeIN0+nl+3DPRhi37s844Nip6iy/rPbs8m07fQst9nX42dHVUHUDPopQdwdMRmOLSWk1eHi7
ldBXORAs0soRgpoYw7YD/F+KfALC7y+75MmvdQjU/urC72HnEp4J+bljYw6DhHFR2mcEjEblW9/Z
jBdtsF9ByoCkS/8DgxaltF5sfw+neChoEjSlwC9ke58mlvUuypabmOi+JGUjZcM31iKb0r6cwDHg
gD9VFvCkm4/17WZplW+2XofTO95wcr2egOMvsrKw3wQbjrcp5069ftK/VIEsQG9EIuO8X8xPem+R
RROpijYLDyqGa3+pvOWd0XdiswOL5iK28q9iOcmCUNg9jlrv1GN4IMMTLCcrYwODnfX6dc2cj8yG
sMDqBAqmxzjPNSH2v21czVTltp0pBGnHosh3kNeHsaze2k7t3tkdJHh734Rwr8LVBTa53k26x2F/
76TOX3LxNIxn25pArQqlRdpYBPLahzfZwDJtCZW8LaWTyHegLHkGjYTiL1i4zre+IQKzWeyndB2U
63p/hmPw0o68xONL+7LN6zcf+3remC6nmLdPvb3gau0KVrq4WOyTa272U+tAOUCiIUcANVGypdJ5
RimYX8e/vMsP7siLDwGMjgmAgnfu3Cz4paXB9D50QIFAI+C7HO/Jk5/s9l3dYhGyo70bGNJN0JUV
GKaRDmfBQB/yzCu0twihMJhqcZV8Lk6FMgguPrM0tG/O9i8QTvmkkbK9WoSzfXWCGVWPwYo7+MtZ
pe7TNzUhZc/tp2hRSrSJl5AefglhZMAfduO3waZhgVbsbe333jb7pkmdzpTzpIMXn7SMcFnHAcXI
vGKxgP6iqKoOljn+SJtHM6Kz15BdeHV0tkE7uxKZ0BmiB6uqqKpAe7wOZ0+KaU9w3+a70nMC4kqV
O1YG/eOZ++m+cD9597ExIJwbaHv2nJty14953B+aEBkH5hHEwgVVDO26mqcD7Znrh5Qgm3NVWeK9
mhYaFzojfMM6XTPwXt4WBuuGbRwMn85c6wvNn4K1aKTpl6gURKr4bVvADacp684+VKcSEQLdoXZK
CbHNG84Ym8uQm2pYkqUXBSRAlTfpUL9N7fdDrc15x5Rc16s1Kvt4K6NZhXD0+nW+9O7gXuLhUwes
GEKOO77OoMrSpIrZVkWJk0Q+dNlOmRXo7c5xjQupOYzLAeYvcrbW8EyUdxE81HBq3HKe6nzKucWB
Bxsn7A+lHgO6PL4uTAGcfVdOv5RjrMk8FAuLC5N8DOuxa3XJIUj/OnR2X7DuvhCJTcoc+Q2q1Tcc
7QCunjhE5+d7L9w6LnEpQjOBbgBMs0tswnwVJMPKvjOOnPK8pL/3eb3FJlTZ9GxgYUJdoVXJAUvk
8eeZ6LMXxP/5kXJdCJI9STmgIMweaTksN8vV6JKiw3Yo3MGeoGHxmvjQPnD3xnqfpoSl5OfgBvLb
YyphIgykVlTpTPd5vpzzT19fuqJATGCs6qQLPX6kU9RX8QQH1yw1UTjECzbqABokTc0GDKdD3k1D
A/QlXyDHXfuRbAqqvQgh6BrbAu1aYjnVZWm12L/Kn0ju6wQgCy1TgC5bvKiY1uB+6Pwn2ZjKmGYg
Y+NSW6rQUY1EkRehscphkgu10h2YwLeCXk4csOKy1VmPylOFDYGE2FmFuDCE6CLD2baA73zBqZ85
f2nNiJghapywXL/GL5V7IG5P1aOMAw4QRUWWPZpbq9YV3UVe1EPYXUhtQuuAgI29T+44HlagGSyM
1xfT6byOCwbRY3zjspyIVD5+aMRBBW2UeLa54JgBu4AfEdNEQ9YZq4emxa4kND9F8sFZpldTyW3Q
Xa6NbxiKU0GYOnP1VkrCpL5SQJx6GqOL+wP8V3fz+ACGGCb6EZAV5mvzZm2qxzIj2Q7rrRWrJKKJ
YTRhUH7sIuQkIAGyLlDbhkxdteFWNDVSRovTXabnmF8v7RooIEjZwzoP5tqcFV96kRuPvepYbgDE
M8qr4eszn1siCG1neSFyk8D87MlYl8GkMBQURiR82E97JClnHvTpgQW/nKmsR60sD8zZyiyRu7jB
rgH79fHT4kGLQ8Mc813Y4b0CuxBtyYNKvYGuaTsl91bgfh4WUE+YZyqoSYfpRP5ssMquRqZTZ8Rp
L5wIVNmo3eF5kC6CqOB4JVpRskuDMpuA+pAzMARTfJFifiR8kTWETioN3CXB0FmgVwZjE7w5wCHF
LzUmbyKp/hlb/7SNZs/FasH3EGOw1c1elSYJ9vuBsbPxgjA+MiOcDthdpoVGSa7XAbOof49RStOr
1i7fT79Y+lL6WdFZG/OXrguDpSVUcAh54UkbHU7LNvJSrosVN1jMimpmXTZ4MxMQGQ8aJRblpfiD
cSK7Y8rjcQEDHPM0TNdLTBiserg8s+JO3k52QBx/AhLHHaIH51FwQd4Hu9zaVPfInL8IKnFgpa1B
US9Vdw7wMZVIkHt4iIuVZ9x0Irn+wI/DEsrws7D3b5EbCtbTZqKTXkNjt0zwo0wuA2ay4p+dP81O
NkYHygomEfi/UzjhADJ72tnWIzXdanrD1NVOHk9sikitxQGx97B1A06aDSebNkJCAfwwffIpjO09
LFRFEcmOW8nDqqSYf/LR2XUCZ/+tRDGoex4MbOss6JKkh9fv/cnLBGMBuyXoc6hbmfTMAwLL2l4C
iy439zqHpD7QehXkI5hNDgjPEygxDE2gCS4HfsJ5qT38uaUWqUv9SDmeu0Dz8H/fuvF0hd7LzQVo
I4/Ent1ea5MvrSz33fdREF+kExQb/KBsRMDUA+9CuE/of4nmC6yfPgefkltUdWlFy1hC+DkAmw8O
A10WgY75P7HZQ5R8NCT2/f5nbkvl2aHSVgBUvEHWKY/4ao+/oMicGWw2iDoizOuc0L43OC3an/wh
7yWrY46tgabGM0LEpAAQFz5oEdNlXIWenY5kpVTAh8/XK78fyCHkA+A1If1sgPFWM8GUl/gjY9PH
AOdvIw63HIThDekx0wSfovSU3EMwODng4owIBFQMgvgG58f6Jhz+6ObTskJN5rWkm7aRvR1vtVPj
D621ze3bHPJFXJIS53U1DoKUZ3QH5ilo9oBnn4appgKgS6wi8kNENkHNidifwZDp0QrCurfKrkZO
O9mMWoLk3q7Ytqvoh72xvzGZezAGuKGd/h325Y9dUe/X6eRXpqJvV5vtVTghWHfb5sd+O3Fgc8/9
+AE5/AfQYdgmGC6btGSZWXAKhWGMhRhWhXChRVgVFqEKT4Z2bQxPvYWbyOBSE1+pj4zybAQMC7On
rIFmpKGI/kEdGqqtjOUVZgRru+u/KPnj9bfRnPmz+00+H80inH8Z185A5b4ei2qVbArj7S+is9F4
7bDos6ynYVHdmVCJNrEY+lAg5PSPMpQ0zFZ0CmIZicrMM+Etuc9bBv+ltNep9bc8m9Q+5quIlwGg
Bj9XJXio/o81LRJ7uJf/AIm3urMi7avANJv/yHAohmBAbygfOKjHn9yF9eU8BnFSFmH2xWbEV1xC
aKf8WfnRW9Bo/HIi85xDSqNnI81C8LhG0ajUQfZSrh6lgeq1yoGebPETwrVy0TJMebIcJxtO0Nef
zQm/i0tiXMI2ScmBdcJc/FlW2HkGm25zK07QEFB2/HKjslnyOe9ijLuXeIjSTpmIJzqMf09OCJna
zV+/ppndN8elrsmjJlfIGlPZ2XrBPTnqIzfgvcFLQl7Cds5agR2i8ZeUK0rmUZ3bQv3JcRNTRpCv
eLj8u/ltSbCRt2tbM2ai0NLDFe4QwxZWiyt92kHjmNGAieItFUcm7zwHb5kJKjJnnCqDjD5cxfyz
k9nrn/Pley9rLbpYPvRCKorfQRRs2XIgcj4nWdTPwJ5yjngFvqjheI7WNWM06nfxXSQGMLHNHE7n
NYQvLdQVLnA0sqJIMAE6viZiNLvOWRHdoTGaumsfa291btJjCmw0XT8qX3WiRnOP9bBq5IYyVc1O
Bsf/fKiVQRuO9xCAcU5yLBTZvPFfOr6uoF/sfQsV6wOqk1uTwCgmrVA8UgHYk3P3Z7WnYB6271XN
qzKJk81VuwnqtY5LBVD6UmVJIRyt2nK97Pe38lsVrgupEfkT4leMjowHKybfYg4HRM5NYC8TiJtK
FpNp1pGb7QyfyPQ8g6i+cPMZgcHe4liie3Lnqh8SMZJVjYMMQWus4Cz5OtT8hJiiYkvGAoYfj4+2
CPz+iDaNHO4wZINIUiKW4O1TjJ1HJs9e12z3apaUT3iDFA9GsZKBnEHhNjZwFCWqVuKcEB+U7YIo
zJa7wjgCU0V1wbzOn9SSnD/IX7wubBh81aho3Qwk89sLVE5uipFZUzwYd81fRCN5rApAE5qb42Er
2obxyAe71yamJlgKIY8uXmboevFff7FPEGdDyKKqQ7iBLx2Wk8eLteQUaHeTDet7pKmE51dtSIO0
C3JblQ8hBi1MqLBbcKHWU97B4WccOkT+bTM0HwuPmdYzFMlNnOLlh6Yg/P3saNToB2ZvFaRLBxO9
JQJs/NaOL9QLx9Wqy7LNQ2yjo18QM2SxA7rV9zirABv3fwlqLuPyu8Q1ZlASsxPnwxcfEztFx6gp
fbZMFsSPhs54XYmPpBGqSmn1pYJN2phxb8JDkdKSX+szxgkGl8i4VFhORXcz7T1CsNiReemMh+yO
fB0YYdqBz9uznpAG9KDA66gEFR8WnOzAZeS1nrUrjJuH74Eb4uQhOemhu2EkQF+rhlubRFv5HxSA
IamBaRGAhczJwecRV+nMItK9nz8bXRntNgNMiqfjZ1PGMPuYnuCG8QtLG7bxf0ByHkwgZstMesiY
C9sr2CzWtlt7Vs0QGROUBGExsKcQKeHEgmNl/G+UWpkP6Gd8HpLsmtP3OlOS4fnh0CwcRmc4/zR1
Pl0B8zWoqMdXnxUrIofsqrzV2ab+UcoV1RZGci6lpzZlrKXFvatCLE+hxYoyYsQfEzQb1YID2D2f
EE8oGU7ECcVsQ4A21reGWglko4ZSmXSayciARwYUymY1wU28+TrCPf4mM6BjUb3+kF7agaBTA/di
9ExhO08uDYowcrIyyR/E0jHCIaiO2rEPwiGKUeYHMjWXlZ6CXoTUaj5jXgw+utH00QifuS4d07PF
w3UBkbv4AITLOWV16mUT4LoFkBbyMXagHPfpUNl4snuO20OWken9WnR31HA6F1E6fRoWJJYmeDhV
uPKzbDL0KX+wulXDzS8Qto48u2E5cQOP14dnt8tdsCw4UiZwyxFyQT6Gy/9ozKXUCCGFgzKNC7gN
8pwd4etIB6RQVYUJi7ujk8Ywrlv8sgCOVRo1JCobj+mzfI0XnzUGGohN4Grg+jg/Bcl+LsJVtblt
Q8p07GkMRgy4baK6lU0X51Qd8IBjgtNNzcbxHI+4vZP+2nB8G8fbzTmCy0vHDeg1uByDOOLa5zl+
vVNN1maRFLfaoVWzVVt8vGSLJ+jQYreFeyttoPLT4obmz2WLYIogx+Z+fyc7EnX3Vbv5rsucEIpm
MoB4fVGeMEbZE/Dn9khhwG4eBtn8WPTz1bD1w63xhDBNkF082Q6lDgQjek/AiR4AFuaIfMY1Hgjh
9UOo/jdkReLSfGQ7CDO0rDCHjWhTo27GBGI0l3QkEt3aZKKr+DDcTFwemubs6GBuUsCngRCBYHzl
syKIlj1ewVYYjV3HNdzrFRMCp2g9wTgqjrQFCQkZHDTu6O2FOenu66xUh9ciN8RugK0PmaaQsna/
hMRpee/kmC6LKHX15pShDzOyAfJy5Kfx+jN56QRcwj1CdiEbU2w0jj9FWTt5yM30biXLNE6mhHRp
jlCNtb8WQ2pAHScY1d8erlZ6TKJFAflU9cPU1HYsE13FV5+5ujm2q3tMO4LCaxUuSKGYdYJZXePp
vvO3DwpS0P0Uk1zTBHXMQuzV/cmxzIzrWQ8D4pDc9T/ozpHZ/CBoQ3mmZ65Lr/ps9yL2DD8dOvmA
Yn2+FWzHjeXXtnfQPv5yqlJdJyNvwbqylhAFzmz5Gs2bWF0dRXSVXPP/6155rBxgtSAUzX1+FHlR
s2jGIkQxzOhfJ65yTuSeZWo18mxtl50+jq/sjoQgpHH1Pvu6b+0PangUQJqRVXaeQfTCtsl1YYUi
n0GH6ehspy87NqwQvtitnqEEv1JOaGHhDMQqo7GhrhUOa+aWckHBadY0Dqx8OQGicnmrevDMMzxd
Wx71OVwLZkLMk+dHZJAzNlht8X0YGqA75rVhRWODTkbNg5AFIdtmbWnYAj4sxFRKakFFTQciQ3PR
U7W8fl0n5gKYCoRQwbgmZhqgMvM1P3rjZu+G+0dl1Uinr9k2fHqzZlQLqk4VQqE61Uj/gfO0q4sM
LMqoRO2qvaW2V1MmZyfJIPOt9ktqcBqgPilIL2OvFEILvoa8Jjmz3Z9Qx8wHcSg+5IlGOow20N+6
My9ZhuzlwepeLbuQ1bgjpA14Q4N6k1mIOKAe/0nL+K32Rk1BHMtTapFjKG5p6vhXERN1Ey3CE3kW
6Wpw3vfeQ4ErK7ydQ6eO8OGs+dhLDwO/SF518yj8+XDJ6rduOkTb1X0X29DstlcK/zQLxYY/qiQ2
0Hc9iIFtU8k4dOM39rZ6VKamTq4uqh+KcnstyKkdQXZrB57j/t74KUnUwEsgcLcBcVBghqyhzuOP
p+Mctne80wiODBewOubSv2zMFwHZDMB7wHzG5Z+yQN6RKsFtILGDKIODs9Wsm10f6D2cwh+L7eZh
MeRGe2UgQLEqSXlH43NLf3Kpzl6CjBCxuerv83DgC0cUuyHUQ1BKBiVQzY7XUTPEuxTrQUS0Cd62
yhN+ZlMo3sVMclRzsdvqIFW12Ebjx3Ycb8wJtccAM0mvyy74T48xyutv6wu7m/K78Cr0GeToED2+
OIvNq+ybaXMvwrQWh1Aoe4Q62AAsQx8UHV6eF3KAFsQkKwN/i3kRu7SwxXI8uAKdua7T6sSnyqKp
py4Utjh7+SzmjNuwDAp4m8SETbx8cEvkXXagGHO/yLeXc57MYtSJG1i9L9/ruiSil4XGBIAqP6/X
r+2FjQGaK8Zq0BaIaiGa9vieeV6HDisKi1s1TRqi6IXSM5Vvl4xuRLzI8fHSwlRaCaQ4za0eTT58
gR5UN1TwvrK4ZQjXRsxJjFETdzT00Gl5ZEtICAE+4UGVO0/hOlGTIVcl724BdEKynE1fcPwp+lVd
FuU+wZuhpMZDgi6EOmdb0Gs1Rva7f+TTo+HFkHD4UvRpcKPqydttvtb7FmHT4vaQ/G19xkr6XGl3
esBhYedTZ6/oVgIcJGYXGOVuNu4W6PIp7QAwbttN96jBuD0BdVNiAkDRDgDiQMDRq6Pe1JAJ+PPG
oahjCfwBynnam7LhQ5BCYgD2DXh3fF0B20eabsPVvb1ivIDgM2xUGAhRTNFKE3Fn2yBiIoSmyFns
ERESCjdpFxs0lUm6ZYJFWYdiY3xo4+Xj68vzhJcvHTK3AfSC4QOkAt3X384tiw452+LPfCteq5Qk
VQbtvcRbB2JBsGi+FXb1VaGvQ0CZ7uAFLj+xGMIXSKJs3jTfFwit56/XLHRAHWmxDQeW+60gcOOV
wIzCb7+L1mmjTTJ/BX8VdRDMbv2kjiMYQn9FnsLaWqXLR6ubrky4dfpd2JSsMzT3EtdaQmRbQaYc
NZoc6VHKdVBuhM91gWi3VqfcPSwvCL+Q4YtqvrABRO+h3xjhnQdOLkfjDK+YiP2jLJu3MtAQkiff
xQxWmjZ/URE1WAvz9g0jzA8iS+ow0ERYQguGjHfD1BGRHK8LYoSc5IcIgiZDAmhBIsUJ+OG8taTh
Hh8X6DxD/EwpoBhj0B0fP0MPMCHsUjUINIGGYyd+ZQtjJfc53JSrSEVlwxzM7ScT9MfN0PUIj5EF
Z0hYd7yioeRjij8ddGxFIGn2Dl2OhYE+cNZAxKVSfOyW7R6emOAt/a8iQjWAaMryotstDQlO7fg4
JldlF9/FNaiw1s7g3YRVAaOcd5EiNwQH8gtuKcNdCQzjncLiEyo2hpS+z/qXjyDd5AC/S6TVuCFk
XvugyCKxhw5UgJ/E5qzhJ2PVFIMOqmhVWqAwkn04PdTRRKwgf9BzRilaKKP60rNTKo+cZoQhlD0v
nbyPzpNLXjo0MRY57E747szbpyAYp2A/WIkBB/Uv0w7wbP2lfPjD20RrpxEuqJlefhEY1RY8k9fO
t1CuWvbZqsGohQn1iuQ2/jvbMUsLXVvfrVaAJmw+vPkQY+7UdkpYDWfAwxyK+Tm1Eq2xja+8vIjN
kA7r2ZjYDXKSJDrpH62V/i+QjKwK4ab8MY3n2nnp6guVHeUHCD6RLkgEaLOOV3qW7mwv9rY4xXmQ
g5C3idymQa6a+DCKfmix6H62I8Sc2Ns9Ku/Ix0lKdjpCgoYUxU2M1XcL1Ui2rzr+1XhpNm718N61
H4TJ8sP5pfBSLcDx6fgh5R3/mePEXpF5Ze4UteEZddHufbl132pzVdeqRxCv0GijxBX6LYqGYieN
z1VpfdaOJwAl30PQr7j9wrwhFVRrScoEFaoXklOHaJliUFV5+zPtyzNH7QsLhzbHD8gKxmhRtl3H
D8HrW+rTqnOhdHHUL3GyT6GECIWDQGKOA4UeGN4oIg8zkBwqdKaDDFXZncNye9Vu6RAYg1j78ruI
XtgrfTMxWTyqMyfc6QnMWkEkqdBHhWTNdscgmZoxrcuUPFywnQ1wlShzuOdQOH96HlE9+6vJmPeQ
gtFt1n0JTgAi7Pmg9fShJFc8xSPWlyp+/BQdhcLEARoE66p2kAjNj6vvGd7XSRM+LPsaHgZgGJxn
EbJEkzH/rENkBqCOrkC4Kuq4t467WhttJJk6wtPFgtTcQxM92cSFuPErT6d1dUjSY6LNULntTtnl
0t4h9hTfiYNXfiZ5Jv2RyBVQYwwBaocOocpZNZqmxhW7p7p8D/nwYrd7UpesvjODUS7jIL0gbEfv
hDQJ21W9XJXsyfy+PGV1Lipvwlmm24ugsd5J0i6ylUIPTOfH1vwcoCOSk6hT2MC8X0RWvNatgkl4
Rr11utEa1SkvFzR5DF/m8od+GeXLvWM577WrC90TbkDVbeoG4S/iygvjMN7ZHCJ6XxTcIfxMxioq
Ac+nRZ++9WgeiZsghAEzOJxK5vQ3e5UO0+C3bK6wCj0UhWFBKG+5ffQLvHQQOcsia7B5gWQaOWJ5
EA+cTXrfC8beEQ8WAi+/K9o121aehD9E75FER+wI5aGljX2TZN7tM8XJwzDh9Rfphc9BpQh3Blkp
5Fhu8/F7Hzib3TjWdCbCew3ybvFOcNQbGjmTlnabbdcGSm0W41VR+tcVvBItVp3p+V6FoX9VhOPf
3qb5SjjnZxekgcgXVjdjUT0GhAXXln3wNIyq4jp3uzevfwzTqhydezTX1Lny6sQlHL3H8cfwlmO5
ZOM/LBN5WBpl77i7CAyPk6JP4ZSgGyo32y4i/pEjBFRHpmC2z1TpWVbbesxKM581Vty3ASwWDiFB
DsLXhI0Pu4rYTTaaXXIXZs1FlaADYO3rLkjIIB6XOLqDl93nkAk39tvCS268IYLKAZ9xGKK/q914
M7QjFRENILiWWOR+QGaz9U9FASPOol5EjZZzyzhNSIQGh/JisPGoclb4NvE+ix0HohemSg/A3Voc
CqNEYtSsCZJ4AfE+ezq8syPU5XNQ32mVSjg76OeC/gzDHnt+bPQLNiZ3YnNpyxTLPCZKe7ZSnX6S
pMUR7+bk/MwDbnBTWWuBoB72BBrHiaqXd5ju8bTIVIqvVehqq1akK+chgksIUrLhaG3272l81FQy
lHxVDCo7C8CCKU1qry7Wbhy1ax+7EIKQfkpVVtUIXlU0aMczbP0K/rQE/dxYUaqE1QmzlbOMmPw+
w/21wMUhI82uCR2KTh82Xg9ffnOBBfyjm+Zv3Da/wR/iArTYIUBCaitIXXsqUe05ebkxW3HLFooV
mpcSPLB7RMv7Ey7vG+1MJj/oeXqq17qJ4aKSq0itxR30MFiekuyz5+4/vv6GvLCR0ujzjJjHE4YI
1+T4DZnSbbGHzO3d6UUPi+iHXA9IGoN5wnkFkKrkTtlnCX4aYk4WNdOgHJ8N1YQkRET1P5vd7svr
F3ZaeSDVXwJjO4r7YledVR5T2Q15WtjJYxj9aqbZ4Z9xHqHYQ0KdBNXlsH9GnxVyrb5awnwaVCg7
kCFtojGoUWVlIf5WBiPl9es8nf1BcwYoUckBp/z0JErGJW1Tab8X00TbSdhz8OPxJSx3KIkSZ91W
Ma7LATPBRngVXkFwn+WNaPyLgHoqv/guwWMLT14erHYdXLJLaAEqxMz41IOl9u4+uhQdqheGxTH7
+mc5cbFCnEm+qCq95QLPiXnMSr+q8j73vPxOTjEG2K4RP4qaETvTR9F6wiXZJBsgdVNasNPkrffX
KqTv3lj3sS0bOUzlUqoHnkDoopGAJNXzpJyqu4624V9Tfe4JmNi/400eCJ43C3NCLh52wPESbqZp
h5GJ091VNqifxYwqJiBNsk3VYXbF2Ttu/yvYTVTEcMGmE9osdBpd0exMYbfwPw7W7r/y3ZPxImz6
KzmlqnVrmejI20ncTEUJaHeQIkTspmGPxS75F+0wflN0fRzidZnQ3MY7tg3fI70Lk6vvfm9VFyrP
YK5TwtOmiPpssu7hv2UjqnupHRTeLd6vNmdVXUJR+33+ZERtZ5+2KYaP7hv3iyVLtwpsjufJ7A1r
7J0XWoskPPiD55ZDqhcezT47qb9AtKfjXmVwOjlfl4k9rH3cEYh5Y9flVlTyu+C1qjqvuOJu85m3
+JH4bOOC4MSCMdhOpdDshAHdCr2e+APKZTTMl9Cl2ImHJrjI+/RGHgf2ki6v4lVI4e6YerThfkng
ZUfBDxmiSXJjlhX/a9TKIf0pVy04SGdcU2DjUwbZ/kLAqIAgKyPGgYIQltQ7fl43XXHZ+LsvGp6C
c37vqxAghJ6lWXBehrSSf0A+PRmramkS+AlNHOpQYCYBvyFvYl4MODE5twLTVTLkpdoodtkah5+c
+3ZIKuF1h/oh/ruqdPV2BwtXjAQmbtvrr/uJsBP7VoQaHNMrJGLAqbMXB+w/beu0tc2wNwzY74nV
cHm5+3L3xk8Z/gOTgwQ/yDsm9wlWTSNCaigKwQFD7BuYW8Dz3mCOEMJWMkcqdDI8f5y1xi3akX0L
GoDm2EwTODp3j5LFyfel5GV9BrJV4OoZCafSUFQuRxZKtF2XLtZtNfGo/0is/NJjwZNCPhrchBPz
miyJhsqJwh6iAlACYm/hehrkyS9NeK2AZEp9OMKsWeON2T/6E+D2L4TxvCefYSbO30omWRqRMkCg
l5jtZvtwWfTRsr/zLWSjBKev1pWFiqP1KTgJCGp97JpCD17RkGFk0qY4pbRp1b2NC8w2ncbZyXGz
RqBLwiLnTfUJ6T1gUyhXKry0L3wbdxMiHUtyHAYK3JzKzO9QfnT9cnMRrKqa4lUgD3atNJ24qSgZ
pYzSj+PoYIhE+l/bqbKJ5TQUY1Hik0hmKMjxgJ15XkJjAWl8Vy1Jf+qh2LIYVDchkVEAoL3nnQ5D
yTYw8mbGgx27fmdZhDd+g1IppNi99iNB5sOGf08kZXGJq0ZeszZxtMC4iqoYq3O2G7TZaww1SDQs
CZBbDfYV/uy0WjEvM/sn5qbMIkwzHK74fWl/OKhhNG25LqmKCKv80jb8xWC7/HnUem89NmO6kQir
vIUsUAv+rqzjtmf56sdEzvBaSGQgDXuALJDegYwkm16v7DDkShf+tcnKeP1tPSXV620NYBuEFBve
CSMPRzIv3UUedNMFLjnQDWh93xkjFWgqpNlAi2D6oSZ+339S1SA6p5Gs02NNDB6a897n80kM5Rl7
B/ZtrlospLHHizWz6v0qcaPcTBSMMT7e52bIJaoB9nEyv9eoXiV2mFJFs7UJVHhW6BjPLJrfM/fK
yJt/f4ugP4higCiH9ByXG3Z8YUE0YBc0tWRf7FNGKfa3mC6PVd+01+3AqrenNLjUzStZOzjwM39t
fVRqQ1Wz8tNs8SZ2YGj6e2BQj/WXuy2RpkA5A7OOtb/ZAk/nfBf3vA7YR/nrlGizi9RdQbWPfpgl
1nojqJ4VPdpbDnjb8jAS598aDmyPUFOAfvZ197bqiS6qSqziFPYXDuyjC6teSyRlT/zcY+yTNaz+
stDxys5pO6zHeEEpGFsuJr9ba4KaJffl3vkZt3WP2z0krDxjiQTOz8pPvso736TJtZ3MlnaxC/yO
w107Zfal7RXVtUkarVp7dxO69rdqg7dR3A/ldRVnNnN/pbA6tCR5PnWXca/NY9FAGsj94aqNoN5K
z4/+1LtoLeaCuiFVQAAscab8GQ0nsr8vw4aPanuE4cocLF/E0WPsZTY6+k2xjrDBX++isiZRlL/Z
L2nU4tQlZdUfKhxUqprnyBXEvk5LULCbcI/tEuAwu6SDF/GwcaLLYZHwwIrFm7YfvoSKyIt3jfVX
VeJBbO+c9kO74GLjsbOZBdgh+BUApRJV/Ymtq3Km4koWfK0D8ZKso3/oXT+1EZuA5q4+8tULr6De
qVZ8NwXsBJBRh0/Tjvtj0lL8TRFdL0lZ+OS1TU3eEYGrFK0hfordeOt1XOyAreE1d4jY1wKr69Lm
pjQltlblSCVipdNqt8ZMbPwMoOFfZ1a++5n5uWetcZT5GfSsw6yPeuu6q7fVx8Wq273D43bfrK0m
9f7GGtrPLpqKu640jsEhX2GK0vt9Syipt0jfQs8r2J0pkP7HyuOwchvSiAzhDHsmlJVn2iP3dIcA
v2eLgGeCrwoEoOMXsaREnCC6wXGgja/QbPojvi+MvjFLuXU7/1Gl9jMsPpDUkLcwJNHprDW/N8gJ
zHRBRmqPNcOXJ1Sj7Q7SSVdSkJTNrdhnYur9wTR8DimzkyyhD4IiMYtg7jbb4qypdneLOtw/ieVF
Es2Xbp9cZiWp0/QFu53/uPftK41KhD4ekvvA+Mf6xh7aTyaVBIRBA3JR14GfMBYL30K5/uDRU5SF
8mqk5YCgoHLPBI9RQk/WWd/FebEjRhioOEmD+NeKP338JBqMKHfuKsxh+bIvW5gA5LGhq5lproFL
IUpTv5moQQagUgwH0LKSNPrgeIu78zKFk4bTXNOSqAUP2jZHyGzGAwLQetvWyw21b2gOsUnCdeQP
IANiNfxqppXxqZgXsXcEeJnkhF+wruSSOucoh9jJZV060AccvCI9GrbXzxazYo+PFljScGKQ58D1
gIhwfB+D1CoSrGlDkrfkHJctiis7iaBrbFY+VFmyG8nlppei97ocHOzkmGqzDdWyS99wsLQr8HJE
54eMx3bvLnF0y0noyEvM8iLtXc4WdWKSfczrkSMp4e8QGtNqwhIiO77wFwhZ0pxWqGcnbxi1rpN2
+BS3/f4/eR8nlwMzbpvcvjzdbD8jcGLXiVsk0B1x3znv67uBV47hCIVh3ANUAuHYaVWCUbAebQxU
CEwdk5sKCo+xWcZcFJd+EDLHKQAeqZEGlwDoqgkmkPZgeALo2N0M/hR/CibP/xRnu+zBw/r8Ko26
3cUuGxs6x2xjkyAOhSnvxu4SKVh6nzW47BXiPVtMMco+ixmCLaruTePEy3eVxb/OJ88JT3vtzH6B
h5+Uw0MSZZd+Q0tRLsbqL6/GOjbo2dn+wBFKL/jvz3sJuwzWIpsAnBOoE7M16hWwo7J6n94ZwQdN
gvEFJQFVKGVF/NNB7AFyCeXAJLRlwMKE9ur4FrlAM5m4OTgvZVtY/DDhzjtCnQBmUHXQ2HmIndyA
cK3FbKPKYjfl8HGC+3+FB1WHrkbTxiUFoo4Em8mbUFAj+kGYJd6bjaudFHfGQOJXxag5qXrkhrPN
iJUgUrz+Fp2QjAjkpjrjPED0yHAxnLc5mxUK7rbd3vsjtH4m0SKXx+kIxgotCuKIUcl0+ZNA9OWy
f9ik+3tt+dVu+mmOgWz6pt5es9w/8dE7sVqAXIHNBZBowCgH14XZ/aTkhfvZF9t70VWdBCdGoAWd
VGLCSMItpyPbR4kSbb+orzAIKYCuwSsCqFpyzKH2FvNkWp71JMJAcbYy8SHiNoI54v4pn7rZsKlZ
bFc9Pjn07T0jlxz86I4f2CvwfVWwCegbuS1scPp54nt+xM4dPw7ftIV+CVGHbyr3jq8+Ar2vg6dv
RU3DUtnevJncK+dN+A2nA/NFvwnS9fyViI/DL5X1gXIWOL/9ux2efv2S3zE/8h76M8fODb/UTMTf
3tn0e9s7jJ2HBP/Pm8PXf7/hl/wIVzeH3+Ebfhx+5/B9WehPKcuq9o7vy/EOxQeLe/r67xcQoF5/
ZmWX/Blfn/+Ebw+/4s/5Pb428a+v+ia75Kv9lS/cRn71+to/XVnQbpVgyNwS0MWfW/Y06bJp427J
egcNEtxocvCAt9U5aWU5bf5x2rhvNPN9ngnb5fhtl9oPm2V2bdgiHd6+G7zleD/+z9eHFHmFHpnZ
P9oJs+5+Q6usdhO2uxCxwTNLRGIP3lVKnu7JJtJMAqbnfUQSeo2KFVEuAHOKM8zLrEv5XRp17Nm9
44Q3S16LaOSHWEMudFZTeqPn7VYd9lDiMvnx+Ghm6SCpyoczTYLxbcH09tkfSuQseYQpYi1jyi/P
qty111kfnBmonNBW4ErAmYWsBPWDvc2UPL/dvGYoEwblGG9pYzNZ39gdSZcmB7choUOT14nEVYi6
xA7PHTDHPKaX+LeoifzthZhBfrL3Lo3GinmHaIEl+XNaMB4TAcSNtK4anZ15/PNCUZ9gxTSDySnT
Oyao8wJnt4r3IwbdhiaI1kIDUvE/NV8Dj/phqlq0SGroxZRTQy9wtkmBAyUCEbvj9Ys63euY0jpM
cRecwkQjOTNRkhcFVQqIyTOHj21klyFcM9FpBErbPmd/GWz/JtHiH6OrYpgSVuO3ynZv7C7/a6BA
E1MMfsinJpUbOrLK8/N/o+77vVjg3uF8gwMOlthLVFQzTL0ffR6/RTShBNKa/IgAJlchQ6NT3yxF
ua4Q22N6cG4o+n149e+V66R3SvwPkSOFZ8mvMfcP2U7goZjGYW+nq85AVoHnr3pmRSrRTXQgiPv5
T+TYc+4YHwm4iUpXloQMPWb1bjbWNSh82t7ZMR8lxI1YJEPIhiJeayGXjE2RhV+odzFoO6zQBvqV
vGeFKEuhKe161TEix5RsQAgmp1IRo7XbHUIUJelA/x9SCxrXi2hcbzHK9ZiD2MyQNO0Ts4heGvYl
kB08CN3GgWJLW6NsxUVD9W1NviltaiYyExHPdI9gRCb1B/4pnVp8l5b2euPXf4mAJz6pnzNch5jA
3/dJssu85AzjA+ifF8VZg/fB3f+MG3YUvL/iRbKnSzJipE/eCMcZixONFyehizCPpBXQPLUNpm+i
qYdOAVkxT74qCFOMlZ7CRllneFESx7FgXMTt46WR86PJX8Rd0Cid8HIzdoYathraSiZHd9isyNF7
6LR/MKvQEp0tYTWJmgLiVBLOTYSasec+Ng4OqJoGIbcSBbwigVPyVaIEf2j6o1stTbY9gd+K6aX7
GLcknYwQKxdMXHk2Jiz49X3gZF7NFUEt4NBkVsPpedJ9FUOSu5MfPOLQX66fMXuNqtSPy9tldKcr
r0neaZo/THbBjV/cSD7HaQG9C2nQHpX1WdnkSXgXXAcC35lZI5mG+DCfpmBf5mVRuLMP7GqinUWZ
q520XkchLGMLQpp0YjazFCMZxwlPFiRm1s6lr/D/LiuXqCi8y8FA4g1bPHLEL+J4hGAI1Y4ek+yq
aftx6+T/tQnTkuYZGzIimaIUwSUMSHHu9AdmSM/uYQef7L6+ZkAAPAhbFncUTFZ4PEx2ppLDhwXn
+aAtOuotO/pspmCvP7MTGS93BmwYXQSskBA4ZXZeN6tmtauDuvvX2FSf2wS0BhJHYXeD+ZPoQ/mS
3GpetrYHcdPbNuBTKOogfPufmuELghBzK5w2N/U/Zy5zjvTwzNDMkZUswXFAhvjxuYdbBKF8Q9zh
TQ94vYWZ2XzXFMzGP3voYfHZ7FX0f3kiH2Ccy9Jt9yHK7PfKgpGPk+zIxMIxYt50s9b3kiC3RBVL
sSMTFpF9RX4SyUPO5ue9L0xK3NELjA4KvqmUO8wbF/MKJLBWXrxxS/S7DkzqHRo7KIlmWLD9bjq7
ihuJKmPb1HfBtsH7i82GFtFMc70FA5fxxlBiFqwP+Hw6lXxU/grCU5WnxSi6bZ6xZ3P80x5DvVfS
JBFbAM1/Jms0NrMnHyuknKXuC5BZzDpGr+9GMI86uMeK450KK1laSNbY9fXHbbu5lsG8sszknyNB
nSamYrz7HVW2zI9g4unM0fSyTRUTTAE2+f71wM2QKqOHrdFZu8sQvMToCiUVV7MS71efMel5lOmY
kWHp4JABGfaFJl02gtGacPrBpJJIexjANGGQ6VzocbV5faF6pwuVRwJvAIY5TEM0UMcLFeh4Fwbe
Znmvl1Ys12GAA58Fb+zNcAE94Z35xHrwyxIwyq1o8IdH2ewoeFTzdx/OvR5xNHiX+9EKcBETMQFW
z4RERnCQhjZ6FTW/Hba8cYQIs70RbRpfyhHJSPrgLIj4LV2uTOT0kSeCbv/As/ncR56Nqpt87/mp
U0b3+neJCE5v/hbmolytQN4oo+zd5bip1145/CVdaLRIH5drnUr/OjczUPaQ3v8B1/ukEZfyULmY
kP8X9mIOFTAvhP4ybl3D9ZZHnowpzCTG0D0FZsrQ8H85O9fmNq2obf+hlxkkQKCvlk9xEiVpkzbp
FyZNniIO4iwQ/Prnujd2HhtprL6dybiOnSYYNnuvda/7YOOyGsE7E9MnysLdRjQyBe5STv6m6tQI
zrVy6ajlG39h3Qipmr9BJiBsiTcgr9GsOB2dEE8PP3CndG9uooiLTzQXQ01CC1R0BADC9VyVALDJ
F734ARkAT4pEWX5YnfPeS4NHkVqOlXjy92CP91L31z2jVAYUm3VZ3R2d1TfVP0Jkn+zGxD688HOd
u/0A2mgEGOFTGsx7A9dr0pTDa6sT13gdUz75BTsa/7YqU6MLfQzfkwi6GLstA2Ajgg4SjlapTCAp
pCnnjvirWkE6T+16SfThyliS//JTA64n1urNCFNQdlmv/zCnBQ5riQZivbY5KIGfZi+308V9vaM/
BxiDJ7ZjnFXj/AWKJ9unAhGP3l01CYUXfVBWhmGKpERcQ6fVJiQ2sCiIr1/XmUMcMeAC+rschWgG
Ztflx77V1kHTbjVX5FWAZ8diGaI/tZ2q7pIhjFwKVRqK9GMOcjkLJTQ0jDfUf1PPTe4FiItFnL8s
kDqFQeFOAH4u3TXlGMzk+XU6sV/ulp1v3kUUZg/alaS97Ed0FrCo7RBj2pR/XCRlznfOBVaJ2gq5
2AQ+vN/CuPfX7fDAqv0+0p2Zs+SiyNZsDLM3kokSglF2c2jKc5smjrSwXR29ldnWNB0TEmrqjMr+
HjjlR4EG6hJlgq023A2KO8niUgdZ3SNhRaiRSGyui4/FkUGvg0WDheGQ1M4Ujy7q8Wj1t7yICp+S
EE2sqdg52ND1blK8eM3XoKWJMhAU4cbH+mzU0NdYHa/qj2lG7EnI/F6EN+UGyjYLbZCx92Km30Tg
mzVShgT/VHHU1c34K2WaUxPRM0mzZwYz1D0jF5aj8vLlgYOLkp7S4Dk32Ap/CNzuq5xdnsaF6ZJ6
WaIX8YNMFAzNmfYXaeL/n+UmeVugw9rqxghZEV1V3CM1LfJkNnFOa2dS2otYi/eB/FVefztO+35W
3fMHOVt11j4fvP1g+cYfRTbrnKHhtZRcZdP8sc6KN1pBT+1dRMymKKGGucy43WyuGJIRif7NgEC8
xj22KLuwuAEt3Ghlij9gDg38bFMz/NSLr+N69Ibvl1HAUyBLP9ISrRiLE5bY3EE+Kb2KHAnLJ4yY
oz2DJ48NSFC2qGuHB6lajXGiQi915YogC2H5pDU1Q8lWylsvTrVkwdIti+IVHcq7Q70jow4CtiYg
xu4ADeJlf4NTjJCr92hgWRYMbU8IIGNfAo8rAkkaYdVIhQUgA3fNeDSwEIS5aLYgIqvkMUaJR766
UHsV58Ymk57+sr39CWWY0F3edWwLxASEfzYrZhLL4q4cMW62M0IE6hhaMwQvdRRRSREQ7a9a/KOM
CcOO/WoB1CIB0QAPpd9JMcxlGwz9wHuFtkZvsXzppJF0JDWW3tXq4K+kPW+ddMUq14wnIFT0ywXQ
uUOLbpymSWj2muXysiIdncpZkvMUGkmEam34AFBXkOSMkGbRNKuPsJlp625Lsqv+VGn2Btdoi49+
S9lwuSk/hdq51T7UVkjaoMakz7y8MH9l7RjOHgrjZaQLWzbeJ4C7bTwiEWDxBuVxY+ob6t0npwUc
woiBOj4IWROoJS2xSns1E6/vG2dvHHghnSDlGLPF2fXV66H0o0VQbVW2CyOQD5Byg0WvLNAyFw5Z
EWpOnsJEtZFOgiDFAkO8Rux42YHyXLfFXaMLxtcKe+N5TQV7CtvmzHK3Qv0sp/uy+KE+WAAW8tsP
MiwQEqtqSxifZqKCiM0WzKIVmmmM7zhX7VWIGJnFbbZnbjkMz2jVfQoYKKvJl+GqWoy+w1qRUG79
3mVpG/8DtIOClsVFqJmBgySAXXA4AXur+xlLAvrKFEpPvueQTi48nxOCgl5VsHCTY8c2OF/YSdYs
FumK6bzOI/2wDcCOKh/9sHL4Ew4pXNLIJPz+C8/xRvCtanyNRkT2FowrPveIr6Ii90yWltC1jjnK
ZUvZs3sfQNTCpUxEhzb3R0gWsVvEK9jFRjoDCivgqSFvV3h5uvM5R9gLEdlrTJJa/nvVv24f1Vfq
lXwZnrABaru4fKwY5dis5IFB5hFPAssVfGK+VYT8O5WdNtuiSBGQ5QDeQlro4nr8T4Y9iTegFoKW
4ea7NhNsIDtChL6qfhH1I7VagC+PQoX2FMCGlgr4tofq1QDqua61x6WfFUeZLqRCpbJ2nL7gIYg9
h9zGLkGZHeprjWfxYndJeJ3aWCf+oZ9/CqLEZQ1ej4SeYyhdDwC7HzFGTwaerUtJ4oMPvL4hnCuz
mayRO8VHl0pbjfCz8VFSxUyQfLvean2olRRfSkZJgjeFk6mqCwiRkQ5fPtAyJpW2XqowaUYFwnYO
U2chnSsgZhbo5Z7rdB6DjYTgPIoD7C4WK/Waz67TT+oBhky7fCuEWGh+G+RvMDO+k2aoH2hTqmYJ
dXa1NQb9aEp7pkTKaBE1J+iL+6EZv6kI0HjcaQpub3z3+s08t7tykQzyURHxOsypGx3NaxS0o28a
3gB7X6WyC3gMLJ4gx5JUChqwGqSDLBmR04XQGX4vN094weUg7BPiPbsK6hkSu2E8SbsyG6lY65E4
+qpYmRQHmTGQMfFBHg7q8yi64DJitAk8lfT9FxUveh9lXigar9S0+lnkLShqlG54MIgZ3fOSUNRL
QmCz1ch9IbIE9FDoU5apigwGiI38gKZUxxYNoTY4GnX8DhFhiLcxGLHO5BGls1bO5Q3gHDyJjJ0f
nJRdlo/RDj5bOXnh+1URIoyXF4GMhUS610NRU526pNA93nSzeyH8U+8jgwgpeLT1Gt0fswipsZUb
0ywZoPZY6l1HEYMZUyynvODGmKjnZy+LW0KZt2FZHa6ixdXIBNtUdwSOvL7gzr4VVM0M91Gfc3LO
Hixk4qPThAnHOTBVj1GIzkaKwTcGAiIJlpyFrxovwZKIWntjwEVksa7f3ej2i+MoFzYHXZ0x5+CW
vH6JpqWc77+wWfDEpyKSyePLF7ezjse48I+VwRckiCJ7nU2GS13FH4a03KpxCdCHS6f2lGZu5g/Y
hGu5KEhWBCI5uShbwxAUUkDIFCmmi0cULYmQLjUzxXL/I8VrZUiaO8J0N0JW5f4iK18o61+ElAfH
/KPGEtK1qTFQaoobA17yLlIa3fvp+L3Wu5D8T9/WV3Fe33cufzVYjzSiOvSbFLwHT6/Xb9W5c5QI
AcUGk7BEhz57mjVqvgDPxepT1wbvmBswCaBZxXJUw9xCNiLebvwwHiqD6JmyFtW2KIjUo++VJSDh
pgq0y9T7E994BDsO/hiIzLH0gUg124DrLAYGSZyFIdbqNbIP4U9gShwHgQBobqI1DgaY+EiNhfHA
TYPxkbSSRCvduw1pQuQuSM+WJpLrxJqVh9+E72tWXqxxDRASUIe77TEe3672Lnl5+Qer4ycKODHV
vE+CdMoFb1Vu/hMWxjqF3wTuCUMMzsfLtWoF3WFxxMdzq5lps2PPYwRjy8OTtJsn2qrWn1BKdZ2m
raCGkbRZNugy+6iRRby+MM50+1wXCDykq6UOQQGSz7aw2j9UiwKO7WRAdeBgBkiV2UMELZAEu1tl
XhgXEiQXMqFSCay13wyQaqRS5hBPV1SLyDVULWpKZPfAKpyP4jdrjC73IhXfYhEIAzRngDflOVz4
eU6BYZoPFhENqeKF5sCwk1dZbfl1YBgfZqCA6R/+QUXI2AAwxvLCu33vfdBOHMT9V7WkdoI2JwrV
uB7VuFLXM1c1FuiyZlz330mHsza7ot8GJYsKeZ/cTPq1x5KULy9ZrjABbqaAL6KeGO9dbgDP1FPQ
aWkAReGG0jJvALvjftUFvU895fKz8JiiEL4rNVXk6pWYvA5TTkKRWhSibh5HRTONJ3cXHa92WLg9
+QxJfTimy8+dd7gAIJ29TvLRRJRHVBPMYd+OHaIrDjSbtoXhFdfXOBJsUfQVWYIH4PBex7nxVpDO
Gc89jd92ARRkx0l4V3GrUiCV5WEghq+8/Ns7IKSxunjIzSn9OK4hS2PxQz8EYJlTN5PBzmogrsDQ
13o/wsoidDY6Ubs63Y77701H7+qOzeZXucVxEiDDLgKa2SInBvzoI8S13mkhyDQs7aXzhBETBQjj
ufvizgqJkXz4Mqf3dGfnR2BnYVTAvcbubn4Ijn3kx/EQbLO0uU6iEvMsjZAQBT9GgKo70qhmt39T
rqM73Wudz79QTPhYTzyy19/Fk6RJ3d2AlBgPSADzivml1Va0W4eQi7ZynHjqhUyEE/5YzT76s7BB
TQWtQJ0pcoLpMVtTElx0xIC9ab/2BSUf3aZS4VTuaUg5UXOgjZTp59ev9xRh0T6IGR98DLgiy7nS
incv8Vm3a9PPKa/RILby3XlyzZFY341F32EyCR5Q193bcpnfR274TbNjMw7XDUUrRsDZpcGFoNcX
BQ8XSObImqBvQEycul9u1lbl+HvPAfYVj1dqE51cYjWbjc5OkDLZql6gYsjqTNZ2PHybEZwqFfF+
RMXKF9ZDZrESML2JQkSH8mQ3Ay9aCCFqzkU3o5O4ICQnxK6SMeAy6CW5Znb8OYeOMr7Ijgjb2XeV
U69lah/B89Qg6yAUD0vAYYH+WS5CYlHYcNwUrVpExJGC0+twNHSoUAcMRp2McqWKVEesbUMwrTGh
0AHKPD/FYtftiIIAHhMIIIa1QsvMdA2o3q8ZoFxYRfM9BRxAYgqIk0yYFKj18iGhTVm7aUtToL66
SEhG2qcJkluAMJa9uhmZFhd5+tkcp+3Ej0urXfumH4L7cQQKgnV0uVc7yXvgyiizOOeBsOja3Bnt
wHIGsgQdDhAByXLCAcVGyM59IFDuRk2brIdczB363vqLHgV3vSxDiDI+2GUdSSZb34hCoXGJvAJ0
i6VnCkLnbe9M3J10BSgB7GVj+O9W+fcmXuMAgxZWgxgZFioezcH1T5tOTiiUItkvPALtec/fE4SS
FADg0Tjp8hjmni3Osu6bHrLQlhvBM1jEH9SVijdirHQ5+kQQkQAn7UFgOPrDayHPDa6MKhuFNSel
3OqnZfNvKO9nrxEBrCduvnPiY5ck8RGW4L7e6ohJSVwDLYJRu0TCrLcAr+IHpfZIKSRepdqVfsU2
6BQ7Ay+qv+od1otB4phW0Zv8l9v4f5d4ghh2A45psVVuy97bXzmrw0cO7nwjoYiAUy1lTUopsj/t
k/Fqb+0e+miBSw0qkYC+B+8PiIT4TMrVzVBqGCK9fo0nbap51AHACA6SCJPnj7o+ojks3ZIWnMG8
PHTl9SEigBzo0x3Lmf7TRLImMGdCcEL8rDvvPnR/FB7K66VrDAtFJjIJYhcr7JNySFeo+HXKNqY3
gLAv9wPAKztMUgf3PAhqABsyHMn276mhIf4BazAnMSAm6dE9kujUBYlDnekCguA8B5xJCfMTFPKn
eFdhASgS7j8bHN+D7Pb67TyBmeYXO9+n1+lhenPE57crJh+wZOlLrxZuTw3t3ayz7rckX2DzxTOm
HXBruit5hth9/vEpX0yw9usXdjILn13YetbA5hEObLuW6YL2Lm1Zko2TDN3fpOsF6aw8bSFhBm2i
89aZp0etUYMbJPinUD40PteaihXLuEa+ceqrEvxrfCa8r18vM+8zexAid7gcWBDDYtP3nzVWOWnG
rLeg3vaDkbIMUrPw+SRl+aVpaRD+IlFBxcKv6RM+8oeQs/Ax+M6X+S9fK74X36dv8XH6xTeQueh7
nYQvkrywOXfkSkPQmf9C5oKQZfqIckWfmK/wJ/Xb/j2ilkngMn0yCVwiH4W5UbcExefmmz6Nr4FD
7dtJzDJ9nAQvk6SFj78+EUod1e8Rt/gcLuu7aA++zW+YRnGMTHIWPvL5pGGZPsmzH8hYpq8gXOEX
X58+mXQs6WKzihi93nM/+fj6ozuZFmup4aQB6EWlwhBw1hLnh1UVpIfjftuRHXJLfAjug/IWhTfJ
C+te9bX1x2HffOx9J72qugJjM4iRwg3E05VOo4dGMFr2xtv393YGLGlhBMPUWHhKHmWfjXUkgLex
F8wudTUGmpsff/CeIUesABqQGsyWXhS7q3YxkmrMfbb7PWJIL25vkASuN00CtFLRHUiNKnvdx3pE
6KpkyikmSBDPf0ZrWJ9YIzYbMFVsMdNletU3DtBsxMn5mH2s87/c57fOPh43UrIBNsPsJwdNp5Jl
kU4k+xuwpodhGW9ef06nNaWeU+BCNXFdBnxzeowT4S6wy+pyG40gk5AkGpgm0nrBKCGMitDX4gBP
nR9SLoqBwwNpei7Hipp3/mH8Tc5VEru5i8MnY74KKcQY+TQeYhCflYtdPQN/epQi+z2y85vCTTD/
Ie2NGo2sw6+7YnjI46i9qQtsESih3StDh/fLbnMZJzt7kiAWUuojFhUMnWbPtXX39MB1birLfLm8
X6QW2PrwxT3CDYIPRDYUGtv8h0yKC4LKcWeE6RlSNeD61niT+mJqp1NSVQ8bK/Q/+v3h99efzElP
at4gPM1XS849CM3zU6Qu1ykNcrX1OveLlS+pXuTQ7VOjw1fV0AR8Ze/lXyrLuNyqsDFASoYfG7iR
yvWJI33JDfLsAefZFF2839BD7dlpbPkRXkWxc9yapDxmD3q1cUf8pDWSYooiPyzJAdyx3ah9L44B
vlnBe+Vs5XC9pF26bGt8/rqYyrKQ6etW5vvPjovRKu12lRTV1q5kWkVxno6ca0+Gy658cY/0cgwJ
dXUKw1SFTWHGU6YMFCdRT/ayjc/Zkwxt69OlzQf7nUUtl4a8Z6isfooQJBjPbtarjeaafPNe43CJ
gZ6sHZsDahVFWxcE5KY2/jg7JnhM+sSpHrtLG97Z4uD5Fc6KA6aZXZOndrEVBcvF8jYqIBu2xCDC
kJSSDoAGGxJOWhcHe/F8VP5DlQ4yOXjjbybb7dQ7PmB1+2CmFkX0l5BLy7tEeT77cjy/2NlbbMUH
P9zvrOVWTk0SXmtoVAX+H/s0p7zXIGiaRPRDCNAAtLjHhU2RFPEuvc+WiwcR0+R+6TPzvvDm6miY
Hx2gCw6y6yVH32I20k6yY99W+KFsZcAis5mGcCKVqYy1b4x4CaWOsEUVVnplgxqxez9ggyNAkdv6
Ly7qXClFPB7zWbRb8J/mF9VXfhi4+8YwS5RFoXyRRV8/WGH1RnxN01DTSkrpJB9hzWP6dPdB5Ucc
RdeeFWzkq6GZzGV77xMSlLY75KUModhWdCK93Je7dRkV/qAxoHqQOkH3ZL/RPEpx6gocHC3sQ1dk
vLkcVHL3hZys7JGnUALh/uqphfsbL+SYG7zOoR4hnEX1ZfAvQR3kjf162ZkHXLY7PVv8PPtZ5llj
yboOj3F7IPyGV0n2bppTCFFS8S9YJuph1C+tb6quA0wdoxV+lSoaEN67Jf0LI1kzs9D9BugQAVxC
gnTf36rdF/NIRqCXA3TO7qFYwi/AQoFCMQN9+RzG8lAkdeqweGvElGyhGrFGclJWLjLX84SGSfhg
OisIFNrfhStOFYvCNLpPF16qU0SIF0omaJCiKMlM1v2zvb0uvNLL44ZWoGFsypkjZpRGwHIaktWC
AexZK8xN3sGPey+QXsJoQSUCo8cGSBGmxn+5LnYURtjwSqFqvLxfyX5Zhu4xrcz9sve4JirEW3bo
Rh/HxenIiWo9cA5mRFvRwHFT2PKR5ZbpzNEQ7fItO/Ha0SsFHI9gm6dJLTvb0cfRD7wKHw9DVnIr
LBz1HqmmE17srmEpQQrSqMYQNLChkBbEuPRBAZDSUWpKzXcViffkimvm0jBoNVlwBtofM6gF9USe
crEDPLeVPv8RZvt8F2ZJ1R1daJsjxiBkhCnVs6kYOVE9Prm+KiNRxGO76UlTVbe0YCtlqm9ZOJ4d
LhmMnn1Fnl/UrPzp3KxY4ytfm/squKQZGbPS2TyqYG+U6qhxnwkfAHyISh62VF+qy8Qxkij6Mtf9
7IWB1InnCri9nNc/dRUt00WFiYag2UO5uI8HUQySByFN7WH3pQvK7a/wDVDs/kBxHpF7ovkoGM+6
7+7K0b7QDJ47rVlZjASYN2PjO0dvumBRO2NnU/yUyf8E8fI3G+qgORQxvBdfxVDTORStInm7iMd7
zYAkL5NCzpbRLdY/JviWHvbC+3tmhT2/tpNZZxZlfusJ+zpQMz7x7bXhabMW/K8WB382nuA4lFd9
uNgKRMpr0Ndgua3T5fWYuxe0OeceJf0YLTSGHsRdzPPY6t6ue+QMbMPiNYRscWJbUipqXC/G/9Nx
LWKhselPaFdggEs3JCBOdazoaq/frnNVIngvZBGaey7MnvX1Y8bxEA9RtV139U3dLf5WejtYHLMI
Lk5bnkJhjGkXFZg4IXoJ7Ch+KPwRxJh5dwwtnGCSt/JodeCNqpHvEImokX/9as/eRbyzVPeosDg5
NMqogoacDkb6aKa98IaiZfSnDrOesai0FBqWpTEXhphWFaJmITXfl8BH9MzLjcrZuwjnAwsXDlnG
UbMZlIMBzi6qKnsrEkNT2L8XhffRmIWtGIbGMEkEJUhzN0TrL3EK+gV3tKmwSiW+VgRYJRSxbk1S
SW0d/8wc6+aYhfAwaFv/y13EJgw5GysRg42XR1y+W67C0ckGQ7tQsa3yS02VpD56fUVMVrgl2CCO
kwG0NfY8pCOGO4/MkOBo1CCXF6N2/1mhLd8P5jHw+nnEs7N3LOEwtAdCBg0fBOKhCAmmn7LRHy3V
ZEFDoGUKYvgVjEpEnO47uCHRVNeKfk56JKZG9Krc2Sn7CRMh3PppcqkfyYa6bFhyphbnumFW+D7w
GG/5yxvqRJUbWH2HfkvJlw5jCzmqZHvrI5ZNX9qu5QShbkBDoUJWYhyNHA0TAdZR1PO1tfsbPnq7
K6Xq/ccXB7B9wdZIUXOSVpPsrajlZvXbfg/zyhq/9ysoCIiCGxSj+CDcGiEwbJbeBglGMdQ0TKxi
aWajv6YO/9+80J62l/kTf35ds6WIk6ODP+1x2hZFqJNFlGJUjImyhsxUOMUCFEfJelQ6amC1Epre
AvEJ3qrTLpb2P3g/gH6zZcJi680wEwbU4woRcysFlcKDjGyp7IdJCy+ZpqMTgnL7xWwQ0jbh1lI7
+R915WLah+gGEnJDdkyDE1saHm6NIFphVcVAlFioFBR8p2M4ag0vbrtaXQDzTixhKfgImxNdwJM3
yjxtxPfiNE+apDdTkhQekoi4AinFj5LeV7W7skV0dbIk05zO5HYbjuGUg3Zh89ATOXlimMcjatMs
cZ6Fbe13WdOtU1bSIwUytTks6IQfBLgJ9NBaV3KczSmqHURZh8UB0KhlB6E6TnA/SNDn/QudyrnD
H6OslZRNOLUsZ+VlbuUYh7brhblhRsuf9l8VHCkqP+Y8xLUwNozIm5X6U4Nyl8zeEdd+CQ9q2QRf
tpg8d2ohWKQLXqMJogebXZXf7j3/cChbo7VQCxzAOVLJropE+AGjmxvRKFWSiyHTyBGd0ZEDU/dp
Sv8vRplnWjBYKJ58NtApAb+83LbyNo6dYMfdkuLe2JI8ZhtBW30wrWGqc4AWjNZQo21B+EARvz0d
WJMY/L/AkdhXQiLGnwoZgdHHP2sNnUU1JhxDEQY7/acyO7x3FvlbUaXqw/79rlz8LmhArbahZLas
LFrDDizGtKswGnxW3784N88s/efXNTdOStow78md5qiBTit2SYoOWQ2MWfnKUwRqjtI1mxDnJYtM
Z6dIcW4KaIVToHj7orr+xzVGWUQEs5zi0PW9fJbW3iIQAZL8tu85x4eILI8D3lnLf8TlK6htA/ap
qIZfwSYp8wMZEIMEfknr/ovK8Xzo7sZDcCFg7FyrsEIOwsgIQz2onrPrYvuKysxasFlzz+TeoMQB
N9p/FrR8GO6GovmozUJiXc6hL9IVuov8xj0uDMNWwjbNdSX3vrCTnVn+K3BlDJ2IIEGNMUNG6l1e
7fYc0mYnE8NWXk5yhxesp9015QzQ2aiRrom93MEXQuUgQpM2MoUM/otq4swy0+DGhtW44ACYMwwc
F+S/r1umusYKi+tZM6gSI0gKTaG3ejeDNaA3+hfD/gn2uBwjEClG5jA+uAgnmUrwy6XuuTMpIPsH
qqU8o1x3VupaThG4hwX6HoWg6kSWVDSwMbiC+q4Sh5SkL0+ljcvsQpuFrFu7/WFjfP53jJsuPMrT
fR8clABEWhmaGYzEXq7+BKfJfJcl7LAAdHozI3zKTfKp7paEILx1PeYyCmQpXHQQYfjNDFwBSoXW
/AvvW/2bLw9KJXgSCyHnAgZU85WPTz7eWrFl/CWDFDatPYY/d2QeXTlphJ81m8HUrnBZDNVE3TKr
nzrN2FGPtnPTdvZ3HU/GnIDXQFwteUO9fv/MQ5tfq2+D13o0qegaZgiIf0gOy0Phr5ga8gDRZKhE
lFOnnZGbpdkUwn8zDc3yRn4q+JwBd2rwQiQuo2B6AZhDWKuj9ZSJgSGmQ/g3gWH8Xm6fypxsLeem
cfbj1WgdyWkCvSVZmhv1blfvPnXMkPOGtKGEg9oJDl/9TJavHECydVPZAFHf2ThjXb/rkiZ/sCoc
8l6/FWfWN6M5aFIYzPPcqLtfLiWnddskt9apEdeZ/Gmxj5R6KlK9sAM8zjba3QVRRehcRegxDhj0
l/IS+BeeXadbFRcVLLHsW6CpYZ9/eVHJEhECm3/64Wl9C8TVgM5O8GuDjC6w1AD9Hc41DeUNkkS9
eAqyqBeUNT4eH5e9BM8wjZSI7QEgwA2QYc3swpK8SxfrtjMof7lafhxTC4tikFx8wgBfbryju8nd
CPunH0qUNjZKYKYBzijarPIOESK8N0Vdd3H8Qaktrz/QE4mnii6H2wYPyhUneNZiJF3FX7zLQowt
sF5osGbGMsHnkOQqgwA77MfuQku98CkTuZ3yuDCxBk5Ne5a/0QxCAWHiB48ucmbUu6SLYDMIyHq5
jjXPc/Y+0pmvmcai/KDQnu0didfZVejm+w8SCIgkbO+oY48MH2hTpIuSc6h8H2R914fZ3+n6+DsX
7RDf+39QkpgXWqTaVdTPKdYVvctv2lCkgHTWbENMur+Kiuzis6knIDnLYbPrDhewG4MqnPxMAYIy
DjcKO3t2cGD0dwitJoH4TEsFRwUOD4QfPv76JPiOvS0UH74wEX0mjg8f+RWI5xM47CTXeNnqFwGL
jFEK6LNHMXj4Bh/5ihg85pdIPN/g8Pxi8vwi80w0HmPRaLg7E4NnIuw8p/BMn0PWmfg6Tf0Zos70
a/xrIvSMf/H7bnjP72p+MABNWD18nBg8uNbC2uG3E3Hn8XPzFTg6/JaPz39xRy5zd04MpfQKSE5k
JvyobWbHY+21BC+UlbOVYQ5314zkuPH258lSePrIN+wlO7cewfSL282NFpXK3HHjBMP9hU3CrX0k
Vpl7j4vw9Cim2x98n57K9JGv6cvGR5hH0aYbn9AV4yCsh9OjseY56SHxEGM9u77VAxUSyl1uZSTM
Ry5jonM9rgrjYqyXVv+D87gC+Ben6zJWxtOn078/Xdmva+EP8i9OX+Qv4Nd0Ab8+ebooc2XTepEq
blopfHz+SVp95resET7ho23RED/zPGaB8G0Wz6+FxFf0B9BEsNWIGTb9mr7M59MnZmnxO5YSX2CN
4YSsNcaimhaYVpcxPZ6Wmfhh/YYkwft8eZtXWou/Fhl/Tp8nONDI8ZjPp0+CWH/GeCFP3+R30zf5
+PRNB2dn0sa10kdWEP/hF1c1OTM/fpV/bVr5fGI8mvn7+PTXRz7RL67R0NimtT99kX/q1yd8bq7m
+UXwzelS+Mi1vH5ALMzc7OXOxCASkQi9ALnrRMq8PMQ6NxpdUuZcQw3jXeBF+PWRF0EvjCEj8pG1
x1emT1jl00ZkPkpZwuLhTWBpmdVn3oJphQXf+db/bVCGcfi49ib2IcvvGzsct/z74yfT6pwW5bRv
6d2AkBizFYpuqJeGb6h01OoxrwmLFd+eGIduvjQtUq28b+Nf/Gf6Ek+Lf+HxA//lq+Nf+hN8wvNk
iZpPx7/4za/n+7jqeL6stGlns4EF9UCfPerHx/hkuc2TGuWxbUMawXa8hitr/g8nuRp70oK0zn59
5I9Mex9fmR43H/8Nk3EOOdIf444GPw46B0AoTNSXT9sJRpIy/TD+JJBZHrZ0wJCbOFfRuYlSFB2j
PyWQ1TxBTns9meRIJd8HSwA4HC1lkazgFaHm8hu0VwSqu6MSflA2qzpMF+AT9NtqbBtAVVEB8AH9
nCacVxXlvZDVJFSID4CdcgKl5je6bcgS8oF10NMwq7opjjAQkdbJvV9Ro5pSyd9UaJCuf+wuTUPN
gPvZ28D9QRMLYQCbU1glJ+1nXjOJ7EInxOpyx86aLezbcZ2Q1xeTcFE0vnMX+bg2NNgcp5Tn6Y5w
rqIcKoxsSRzq9tTu0ur2bczbEEdsZgd6iYpBeurj+kEAzuGuK49Emy1HiLxEOS75i60ibN8enQGW
l4KBdkVzWwTr3cYd7RGGEtXikQGFfcjGj+naiwjBisePVdskV0PZuvduV2SsfTYnJy+b2xyTzHsi
e+kTeuYqq9q9AboJr30wyAu959zj6+R+zeoaf7WKOn+dhO9MkGmVtDd9xei4CX8WDp2Dyk15DKmZ
76LindfXpLIALsSEQ5V16FwduDX9Mf+QY96l4JsJiiQLBSTHSSlIAVobBNhWhB0JhBkrxMYxZRtm
hC4ctd6zJiG1Cj43OjdSMSUOLpwWb5WSSCaiFCTQsmFMyDhM07ygJu9M0uF0VE7UgANgOtjcczgN
cjdOGW4vkEGZNFzFlWvKp5Xah2BHlvumOUDAL5D1SdggNv7Caz4iddqTEHW4VRiOsUKMueG9b1UI
+FnFUGN7O/lsKPHYL4huXgO0OHRVxrEWqpQmiP7x8Pdu10Z0zPhKwFmy99jGOEqRaxc9Q1zvXVKu
fwpKQ7p6oWGYG/1OD9QAfaRXKM7x5QYxojVYJHv8JeWE13ft8KZIsYC5qtwmuokL90+WvH9tY/9P
NdB97dqjjTcpmLfF/KYbYQcHOSxFd2BZu0eIpxE5TzIkdbvlP1Fb2l+DhLsS5MqeC3e8PdmY3RX1
0bkOStl0yvfd2ITbsiuEO32VL6AQY6rCQFsgusMrIkTdHnkvnQRDYeH+C+YAVftVDte2yx/1lju8
iVcehrRYoQQBZIrcN77yFyUSc4aUuWeYiOMLSD66zWk6u2d5ZbVZY8WfSH1502c+8od2dacgaDej
UwXHNt79Yj8yy5bUVXtjT78R+Txe1E6yOk475I2sD5NoDdVHtudiSeY4KzhBcZtk7Z+XdXhzXs3j
xXvM5jU1YOjy8uLrQ4X42Q/GjxrfyX7D9UErYEtKc2Qs/uXnBlM3Itw6ILvSCCpgyDRL9jlJvHHk
MM7m0Q7DMfRSEj8bnQ8bkhsRGggMNdZYX+BKf5knYsYa8y2bWS7sCSRTiLxm9b3fLKw4GftRZjFm
ctb3YG20h7LYUPv4tD3Y4mk8C2DRkDfYD9+NRrfklXcQfu05io5w11hHCHM+SKckI6rL895Aq+L0
uiGqQ4pe4kg+u/G5t+vSHUHQbDVj8bY/0sy61fKfoo8/pEPKO4Y/DTqBIr1Vs+dmUPXtnsNWkXd2
VNh0j235mRTgiJS8fXo7LjlSR8XnNSGZTDiRRF9Ee5MFhnQ7WIhF173X1SRykJ4ZZMpmsmQX6Yrn
pZTAYmzWD82+P5Ln0H/tF4Bb6cLpseAZFB2H/4hd5d29TnN3gYCvsEipbNbshTGLGz9vPkSiIo//
mNw8ATRwVwkLDjP8vtEUbpxu4VxHtv6q8gibuRr/GW12Y0FhQYTAwIkwsoz+CkYmivKYdge8ZJtS
6VAB3t+2xbZghbzJdhL8zPfo3Z015uKVdIsWMXd1iY+FVdvh/aENf68L+TwCkd70yQ7K2DJtgEi5
zmCVYzhXeeuNcxTgdsBh5UJpPXex0Ku1hOan1Gba/tV8gmnthzCpWZWol8nPDMgI5aJD0i8q7oG9
jr3P8AGIfG+x3G689c+iqDhzqnV2F1XhiuR2yExkpOJ0hxw3WHf87zUhgZRd5Qa3K3Qna52xC2qN
YZeVpOgSMKUgggndwRO2kLRkiPqr3TFZkOzILsOA8KoYrd3G8LhMVKnCIKPG/ri3g4wUcZZEUbsZ
Hg4swNRBUBUEUkpMz4Cw44YRceCR1XfwluP9Ml2iU7U4P9Oqbjna1/HbNKP0iWJsbAyHcFWxWkdW
GTlNP+ARs2hG/SuoaW4aitRbUWmAoqprE8faeHF0awWKDuyUyDhSNCY+eopUBs3REZOFXXvgIbvO
NQKI8SqtyBo05Gh8QmhniVZwx/2PYEWPYq9iIulb1smak8WEpRY4Pm2cxnauEQuuGHpyLW65/5Ek
LMQaHeaNf/DK9/URJWi66L46ORHFkccpxIuW/ca5X13XDiwQP+MDUr301l6wLA0eNbA0iRYjzdLD
fzqFyrixAmU9jPzz1uBmdyNBVXW5r+4Qm7lkz5JK5sTkKeo0r9PYwwwpw144Wgw3XudEG6Vkm5jW
seb1XxYFAlxkHBvIc4urpGGB+4uj82ZcLxqMgTlcKQfzjU+hXiCyvukUTAnM9vP15T33CZlWN/zV
9RI8C3uNGbToE9/GVcCz8+vu2y7KudOcfiUHhUvUHbIOQ6aRXR6WeIO3IyGdOE3O4HvbGaA2urzw
ALaYB7FjtRzZVoixF3+fyjod2hyrf8jjROMJKSW1l8s+qWbflgX6Zfumc4chslEIuSK7M0ecVz+Z
ZY/tqDgzDkMOuofGZat8srhW0I0MTkQ8kFmFykn5S0m5Le1/UUF4Lo6cjKxocHF/T01kFUpCHO6S
/MBPgkHAOHzvBvDHGLJYcDHeaAaW66kARnseIfdMgk6M5C2Y8WnU75bvJCJW+U1dUvK6Ya8Aeqpp
kJG+QgNyU45pD7oQBI8eQojoxTn8pxz+02XNyFybZS5M9DDInCLyzkXwo9sPDimA9sdqeHMow2so
0Ozho44NBA+4/U6BARTpeJnI09qtSSWg5nAbuhleAXmayBJMGmgzd0mh2JkfAgKKeHl9t/6jqduv
ajQhA10d2/p3caNMMgGy/8ZSLDMWYPjFy7xemtTxooPIuQraYxxh8xjY8kF8ZwVVc9ytq6FxGSXR
6ECo1Q8TLNn95K7UOBCx4OypKpQEXRkz8jfoa3iZ8Kw16e8ZFkZxjg+lfx9IvIxTgEivkQeQ8uQB
LOjDbmUSCK4NU1xGB1GLzaHk90XMYVdTddeMHeRJt967d8Vuh78VM1KIOyoy4ZXfyCu5z2JOYxri
jSo1v2OIA1FQjLHXd4w5FcQsAQ+XbU0qPW7MrE52nOq4y5Zl+V5rk2r6jca6ooLYYPJammK+R1iV
i94g4oyYbOaJmZkzbz4z58sqgXNvPVomiHdLQBEs/2ZvfeLi2LXqg+U7A4owACQY91bUBt6fh8mx
zvpDsxzisSlbJjp0n7AkcSVRwydXNoWwhFZ5t0xa7OB553eAFex8muHXPuEsFocvds+XBybn7uvK
dvlFiiOb7HzXAj5JF5REqNq5T8a8gYEJeO37qIWeQQUrUpKq3WLYfRD9QQ0qg5Mf2mUTeklV5lJi
/P8/b0LgAJuYSytccnZfu2M+NrVvk9pHM69WQromgUYqaGULHUXxB1FsxFyM1khmj8BF+54Qq/g+
gU6SH6GM8P0L13UGBYOrKvE9hu/SYcxe0bGo8M4lWuZ9nwBIBBAh2CGL8S49xIsN4y10u7h0BMWi
BVxvKYl3fOaMDIyiuPjhJs4oIewnc/bunegPn/4MFIYK3d+rvLJMVboGEl2QEj3qCBkOBEon3tux
JX/UgkK8GSvKDkFpEW49/NFw+SkZMPq07Yy0tL17QOaflFdu7Wd3JJrgLURnEJH3o/DrK9vjeu2B
wbrGdqY41JbSWHXH2084dda1JdlMfrIhbZ5/LUvzaxkQFnsMG4KQqiFP6NaLLCMOPiZptfExJ28O
S+hrkHsOlBrpEDYPUC6YEjU+GqqS+O5DfwA1qenFKfLlBOeGipuu8KxjhV/3BSV4euQ0V1aSDfv3
NhrGf5Jxt9ssonKbknrNSIMjv2YjnHCVBcWlQUmCjvKuGAk+dUvCUO1aNdUAKJC6mX0dePQLfMO9
IsKheNM0ckql0r2OUFrB3naRuwOxFXsi0wqPOqvZ8xcbaLJYU++air/J+JuihJrRTfc/+rSuMMLp
PhF5vKmDcnFjL/EoKcE0euoyoAyM3w1sIG/KSVmJe8lt2nC/TA64W1LuNSvYuu4KqMLPgtXGL02g
OXcsXVHbBi2Uj2ZHXZamSj3jivPWy+6SQxDj6Aoc0SQAPWNGertyTFNfSbILHAr6hG+OS/53ZMaf
ta83FbcEvssOENF17uqWojjHivD1F2Ru4clGTUIeWzRcF45sb871cpwjkUo5QJNaZzmkK6+DAhgk
GIZ3yqoMIv+N6T4CDJvCwdkevORvsfmVoCjjUZnxG+63YIJgHfxM28NXns+DRJZu7DjYfcmGg2Zw
BeADhmDwYaRXkpWMFricsJ1cdIodrHrnShZxic1tHJftu6LMvjn+0b7RUaUk19fvgGm+XzbnNG0Q
kJYMRnyInjNQIa/2NA/2SiJgEG0OcR1V5ieXr0S3tr4picKYfBawUglSMjlEFf9DQFWCqLWNknu8
yhgGEj8M9mhkDhzugoX6AzxfGWZWPG9S66+EDwmkFHcuRcvZIym2YwjKdNM6HJGss35BFUWkDygt
4CMaiIJN3PjMQXtKIwjL0GrEU4z24R+SNIkKlYNqijUjaaCpCwz1B22mvGw6kuc6dIeC1e2IoB+J
LTjhLtfW5hQ6uaUuSTKSzkDVmxEu4cLlfe4l9ie5IGn0ID5vusQWDe2jGWUeuAFw3u3I2piTjAWn
uCM4Vbcqf6Q1lBhJDDVpCAWGyfNLA12zOBcUkqTRqEAUyGb85LgBsuu2B/wISciTGb7CjYojKGqz
vzLu6Ec2V2VJ6A+JhWpMQCW+gzptr9l1RDeT4XcYJZslQIE5PznvzW2WkRuL3iEvSPW8YQb3dCcM
NfyBd9cwPP6Xs/NakhrL2vYVKULenJalHFTRuO6TDAYGuUwpU166+v95d8EEpSQq+/9OZrqhKeT2
3mu9bskFoakRTbV8NVIPPPmDdwq9/UMlQCQ2E74QuiOiS9YLdwBeAHgZgkeFYstbKqlMXFENaCwU
3sEaL4Cg6fiAPcRB/d0RBsjHIlWfshnlZS+6U3Zso9p7+e65LioBJlx6lN72ejmFs3uIW6swy0mh
ymVAV6ISRaMtRqRP9oLUnIGA5oI1g3hBfbsF7YjV0QqIV5q6YYwa9iR0GorL9gfrb0UwSxMrLNKk
/SIFb3OYJQwmLSm/ul0E9Zzpmgmy7b7gE/xgbAcVmSPkuVb0qBpwqL6yYZjKuV0h6pZbVDVcU7BG
h5moV9lVieku2MhMSKh1Om1n7aVhcaAVBTbCWkb4hm/yhX9T/xZMJWIGblW9lzFUJdO4BxMaRwTm
P52rkk3Xh5ExtdXHMpELj+9yF98cJqoTuht7Bg0nqVXOYM199OCqNFXutMjPSKRXb5XrJK2KTZI4
4KNRD2Vi192+nR5w3rGHEx5fVhgUgvSzsf/TwkCZARATnlGH2P4nQB4GXKv3iEK64JPd758eH1eE
5paMKgrOtajbm1hfYxm7DxLckquenSlbWX17uyUQtgMeI7hWXn8b7hCf/1/xYWu+GiKFKXq4UDYG
5ZJV2dyaaaSyrFkD5i7cX68fMibwZ/38IhTx+AkgTChEX3aKxcwu1li5j5CNFYHDQQF+umDtFHPp
vDlQnhD7RcgztnvODjnb49yBOdWEUtwGmi847Yb30chIyKV565fVdzFY0jr7VoQiarZ/KIuV4+uy
tKm0VWGQ5sKGR7JUywQjP9r8rT6AEazvSE/6LrUXKa8f5VQUVbW3ZoInrPuGLLkzL9l9szZClyB6
te/q5Bv0kzbTR5PuwmM18dMMsVE1L4dBxIn4rIGFjTwZUPCHfhvbEfg/wSIsHdjbl08xcjfAzFG7
PKV4kEQRktjwPUUCK5ePzpWYjlavXHnAZnZTtn+XdvGZhmOlDlN02FAEjiiHX6Hz4pLSCGRVyIPC
wkoMroqFUYiF/kCdw0sjha6YTC6+2rThDaYrRq1GiIGjfCLHrvrWEB+jdHpNMB8ZvyfnjFg/q2aT
ZcORfNp3ASM84MLXv60/oHM+Cew4VBieDo19lKAclkMa9QXqDOIVNYJbSr8xpzaOM5YF1H517udE
QrLP+jXfOs6xK5uhmUJRFBAzzkAIZm8dIUDlcEStSF1Unevc1E4j04FuXxidpLmiZaUMZ4QP86/i
76dzFcxgjpcrhjOEHhfUIyRdYS2jq3CJtWxI3oO2R7mj/C3bY+uHqPkjPI8C+0mlVpmkfMu4Z4hY
f6fqSR+AznglGkmLmxKyptBoTVJQcpn+c0WoKM5Xraj+X3+majc3wbJgHPfv1ebXCSMwm+HJsLgY
8SZmv2SF6Ih5f9MdLKbwiT6j31h0NdbAyEiQFNU8xmRiDV8al85FD04UrtwapycE/eH160FBi+Fz
RMh7lK7p1Nu6iZfKyPvF6I09H7Q0/vKS/QKZVEVpFSsKWWNbdSC35BpTUlIh8OFSoktYK/dyGuMd
U5IDn0HbE64f4bgCc/KZzSPaUnuIgvXNXvn/nZjAwagbitgs8fAlRxFclpVMnLe+/6Cx6GbqmQjn
Xxuj4txV8pWsNhkW5D0B+Kd9JF/LX1iqhA8LM66ikzXXn581bjBZPLg6e1XYDlWWhbvFDh5wzSOm
c4kmGLdjddv0avBTMljTFMTAnIu99OJIP4YYBKBZOINoP/HY0VIBFvwYmQV57tNZpBiATNF/QChR
Zw0tMUME1Hcwfv6THQARpPHeJ9iKf5LkIo1UJ2QsT+LwyFkMyDvp6TIZJkvHSDwxgQ2E2qTdlxjZ
ycWYgi9Es7MFl4H4W+jNz/wtOIESsMdFNkQ4i3FiY0in6clKdm/3fpif2RPAbM3B/jzPevyajjT8
QLtbqjgR87n945mnqyTY3e+zJ4b9QFcFSOfTCU1L6hOh5nd012SbsiiAxP2Fpt4uofOXiJbdtuAJ
DbayaKhSC3aGSNq26u195lrDWe8jnyeqdn+ujoUBvCRy6123Ozaqioq73Kvas+FVnCn86i1sFwea
c4wjFCMa4TjSGoDGFvOtPw/2VQS9fdGG09eqXDZwQntkn1EGBhBlB06Gen9ZBOqjqviSKaqbi4HU
dHj+dv7cSF3uWcsPk+pawOPFE8BJe9hFFyWJcWid6O78mc229eIUPUy2v4VI2z+QPv2dkup+mfi7
R1jVMxkACJx0n6wZAL7gyftDiGyspuR04aQsm3P39VPC9ANH+6l6BcQeBOmsB7JYS1z1TtqGD0a5
MMlbuf2gjBo9eTOiYsOCIhxOPZkGugmqhnJ+jC22XDzy8QzKiCedEeQ0XdsUIV31zQ+pPNjE8RRF
39sOcINkBjkzh5GzCHFNu5CVnof8KKouu4LGSkcCyRHkqGuqtjghWKd2ThmuyXKng05MsO3RjTPO
VOdjFJJHvSoaIt/yHALGTSKB74qKAI/W0F3h0bo73al6dhE+Mj7wHV7VTOJWgqhSeszQL2XFEUBs
DoZNchX3h3ODQQ2cAWX1TfukdLNGUYCNXI6gX6HQQuGBH2E8URDN4J4Mh1KF3NpMk+T3FPeh/Xl0
QUHUdKrMkicQ1A7DfHv/+qewtn48b7C/PZGVy2Jx7Sofu3L3to0pMsnOG/fMk9syTqbiOzajSBC0
CvE2FqKONzriBuvYV0GeC47BqD/FMf6hnmfXpz6MxGWS57oGajfT7ExMX33SvFAzQjIAq9CcDtkC
7PC9j+1WZroyFnIKESQ1TWoRQEQ4jgQpMi6ULXik4mmIkHlvxhZnbMNVNDydeIYrK/zzM4yZSgcj
yppalydNt7XihIhzniEoGFFJJkqOfo74VsbLKz6H7B5FNIguFByoGSGty9v/6Tr/leWk0uBfOOH/
eIEJSh+KJIqodVx4FWLIXIo4flvu+IoZzicMRvnrsviM4EBqk8YMzUwI3inLGM21NG7SobXFzgy7
rUTgG2HFaejR2IGPFuZvV7g6TKuii+slLPekIS1f7Q2nWzHGENkK3Efil0URYqjyZhqAr0cTZ6Dm
yXL4LA9A6QsZZY4Iz5D/ST2evOJs7AAtG/nnWstCQIxBm7WL3x4EPOXQ1OcyuqhZYh86DZCqDmOD
MuhFpR3+nQ2Yt12Ragt7L3O31n1aEoWjBUxQ3NfBsZiZDSFHhJRRrwb8pkhVsmRRZgJmxv5yOw8u
fiSyLk6PXjS79frZIeIOSDNhBDIzPF5uas22thamN+B5CRBE7qUNaakKRJp6Km+lhUoy51zBbGJb
h8X6ew9nPQAfGJFUyCIjfkB53yYgi2MXURS9ASIIOSql3tLgJFX2MufoE1fBkM7ZPypC6rj+Zr4m
Zv0Z0TBMwpQR+Ljb9Gea+WniUJUPbPJCU++/8dATxQd7RllebTR05hA+KLtdJacGXKsf90cAG4bl
DGP1TWIs0Wp1D9WpfdMWPh6n1NrKd7JDvSa9gY6/5Re1LW6u3vMLik5LRe8T8qyltvBBROCqVkgw
KTopYTwF7iIR9a/vDYb2PX45YOqaNnpsbF180lusYHae8i7OLvrC8a4Q+OSAjfQKlCZsBzT2ZLQj
t8mZj8sRhHnYhqVVrTKgRtWclTGGEqhd/pxdUSqlGbFXKcuxBgf/MDaqLnukYcDk+e0YoyMeE8q+
djOitrE0P6qEw1nE4UhKU+7A5iOVZ1tw5Hx5ajcDzuM0y88HYoDOUB2fN5PDAKqw+pYuMEXDiCYj
RokksYrtVCnRQZDSS78sORXsnF3NIUojL6L4ivMDqcDzZjwbBnSfhdVsH4e8ytGUz/3l0KC/sez/
S+cbkDVAHAl1jeyCK12dVQzOuGNawpPSFDV/T9lMpipvR9gLi57PoO0c0Up0hYL0gXaEHipM5fkD
UrPfmoyaN+Wexn4H10VM0kCiasMOKaxXa+BQZmd5654r1kDKFXUYi3eKjFgPFdOxEsBCIE1nYOUf
pmaHtbdUVlcTZ0so/89jRSqbvkRLEbg4xJBmVv5F67WfSg8Ugz6eKLVrP8xQDYNGSCRgh9VjvKMg
o4uVRFPjEN18vPHT6VpRxIYGKNFDwa+QBEFQH8MDr60DY1Zo6Ad656WjcX19WayjRH/eG0c07wv/
crwqO4amQp++Se0niYiFU+jIjIf541RU74cFThYEXwe6TKem32Qq+Bh4t7shuA+RxxZ98t0gTuAX
qlpfvz60TGyav69bgCUXLN1jWDm2ABIjXm6q1uh0UbxfQhMeYycDiHQAhlZXWoOcK2lJ8Vg2bKtj
Que3RAX52zYCTL/bsd5iNqbaZSGmobT8TPnUaCpBVIKnllnEGIdT4dJuhCxfeiGIv9Fh/MACYrmB
UzZ6uzbnzVRmXmrPochbBsQxChn+egMS2xtK8hn5WIHW5rLyWL/2RjJRDsWzA+pzKh4aroY8+/iA
EKEt2+GNtWV3WTaAsT2mhLRivq6V08VWld1ftz5/UzuDpvnszHHOj7U3wlRd5IxDzQ+z4VORKDIh
p53JVm2QhgOMjf+ttZUvOYJUv5wqglHAnehvF5BsToawo8Fy6UvHBoH4Qv9Z2GziRUITWvjbBTPZ
7ls0wG0uIXLW1N3O50tesa2VRXolV0jReFvmYPFEmSAdEuWeYG3t++R2i4LpfIkYOdBWOFRj76Bs
AF5Vae2IWhA5Xy886l31Te2LFW+KizbnUuxyW7xNNluw/rjDE6rXNptHSB3pBVtwWfYrI+PZBvOX
3bb6Ys3cZFS2jHkyF8dNnMf7DTLFAs1kOqCAbwv4YHtDhxofdhDfeBHaFCVQlAbOeRdVP5qGGwdD
HZ3LnVU+HA7D4cyzp//EXfzZ75feKBfTtv4WO3DxppJo60N35+b9o921X+OmeWy9Bqn7OFwiv38f
DVx51OhGfaB2ZLQUUPDRAA5cDuqAc3vLyMAyyvafWnjKc98CRmgXvWk+9YvCOWTXTRbz7HWwWpNA
ZCKdz0e+hks7H8l2LbcQ8X3y1S9kdFj4zWbDe/K3fP9eNRzetDt9Fhbjs9o5L+5qcvoxvqOAoEMs
L+Jx/upPAGItftwrP+5taBmkWXudXvpBtq+nv6tjmiIOJ6wlKBCSgtUUZsGbNGu9e8a5je/KlJ4s
6PPsU5PPI5HWgABpUQJsevMP36FAUMEfZ8qjTdCdgHpiM0gLfgO56/a6zPzkKcYlflWOFSBCv0X4
3E57ps2NHhOccdooLrud0+ANM1wmPs45vS3n1kOLOEU5ffvyg+c9n+dDsbms02E5z/f8FZ7Ll1FD
6V82Lc++7tFK+1nKB2TnWDiKLY83LTbVTVlyu00wJPfYHuori599bk8O8kEHCWwZ2qhQG96ZVUsk
6tJnp0vt3UcZr8uABssOonzccwm0HbjNkLN5eemdda3zj5ATZpxnl367bL6mNUrrbvlqxK/Vptu/
9RiWdt54wC7WSJFnFc6PqKOoeH0HPeIktYHC+MUBM8s1zW+lAqrqcIytzbLXtBWSTQLiFLR3QWdJ
+2bqTKRfiqsyvRs9m73ljXGy38r+IC2VFLBWmJ2IZzEg6MutHU7SZSoZpIEEn6vusioK/7BPwtl0
lyNRXGwagIsROgfcbXZjfxUI4LezxvdeiW8x88wj2iQbkdhPiSvOOQpkwAFC7PxD+rnM549CLTTF
xm5Q86mq3uCYI1xFPkmj9INyLAcdbHQX0A1GuqhzORDtwJxUpT6LdbaJxtYcShGbwvR8H74CI5IS
qa0y/cfr0UcwBlShSaWFVMY0kOQeSJXfZsAI+uehehx0uMhJBGODZhDcAvZcycjGwUTBDBn18XDo
USEzYw0kRsnIwh8qNGPwj5fCRzRyV5M7l4D/PxlWcARBAJ1iTgSGotoBjkrWVtRynwwdRrq34izq
kijGnyEcdRww1Mn52E7jR/Gdoe1ez5t3gk80DEyiBUGjp1uqIyWMQxfleiG9MtLV446+4JeD7uAl
bzX9JO0hlFKgWuWw2QFfMalXzNXjTA/Y8BQimFa8QMHTCvQVOCEovYZGhoAeECPxtoi7MjlcpMEy
nIvQH8U5K+aeHCfR8Ir4Vdut145Y5IMApXaSNYrIiMIFZ+EtKEtGmSAREeYKY/uVZX1aLbeeHUG/
wiNgIh5ZLgyQoAxaFUBNV7V5clgMSzmW2DOYM1y4+ceAwTBsyZBo+e6Dhg20TIk0RIuhJ0NkaZSe
8NTXouplmzNONhRWmr0ZgdqMmpcoilBbVbEhRw6CU4oeo0MO7csqz/DEfRNhppr7NAe7nqBg7o4J
WNwf+wA+nPU313QO1WcEe0g6omxP5TR/VDYgPeOtUY6wVtQwCBXRJCvZWXUfChmRhq2gnFtaGE4g
YsWUitgbGAb3+i4aCJB8uVcRO0RGDZOVoYsJAF29hW7XwVnO2/tfSnjasQ92P39MW8wk9cDF79FN
D5zZej+a+lYHLPlYFX3rg+awh0qJr9QdKWPsjmJeCJnSSORDEx1Kf+6f7YP8TVK2D+qaUeXScaAy
IFZFA7g118ucPoqs0qZE+fMeaRdGFRp1jY0rJqrjJgUzXFrqP0VXHarmr0PboY6zziKPE2ZQF2vF
u5iWIv5OsIp34tBZ5548v1aYL5SnOJ7xc6weV5OMac4WZ/gv5ZKK+rJbvKF7ZmGAGw6iSwC0057P
KtzdOUOXm0kmjCXfSnTyxbYWpETyfbIeNXcc8FqsneB5hjw/nh43+MfdBh4pJlYG5Rl7/Oqqp8hH
Fh/l90bSxG6jwVpCY2KCHpXELdmU0jVrooZNNC0fX72DXJLEQfLytOcrhceWGduE6xL9Z0QwQhGU
mYIa5lIUv6YfjQeONTG2gOG3Jj2ZHnccKI8EQlOcvVcGXwNLGm0lCUNDxrGjubgFTeZpIXOoZm/9
kcNV84FDpQUQvC/vH1P47NRImU0mnw4c3WvgjtTp1hOHOBJ+unfAd5RahHaKycRWc1/PEFfix/yC
US+I9aSjKEeOW/0aan8pn+yG9sXk0/Hxj5wWI+hXG2w4FOMHCWbwZ0HXxd251WHI3dMg9SSDsjnH
iQg1xEI8UCzfEokwi1SpTCL0Gwge2ZcEHpQNeEoFv0E6trQ3xrRUbZ0fipRXIpHGJs87rF2H6EF0
eYHWT+FEeragPRQ5p7Sc65GbZiWQIqgpBIAiTriWR+BNzbdOF5sxWQIqxn362bbUg6LVodTw8RxL
W2jSnQD4arVVtQuDriFGk8jUATEiKXToKJaJXc7dmNkJBQWMBlS/vtP9oQoghAJJkQKFPS57hWIu
VpAmkxdt7+XnjBvQW9TsJtudAqymcCLqx+QTSTVeL9tvggnFLomZjlC6W5vhFLAvJc7qw0QIi+SA
tcnDXEesVdOAPMdl9xVPlqKr08I0cleg1JGoL42jVLigEocEXyq4XaCKVNBSkS3oYl5/TiZW+eia
PB6VT81E8bp6TgUpZWVvzaGJLZOB5leWk16qZE5lwGEgQaTiqORZUrVpxC5I6uucADZWGHWNXHHF
O1PqOtRcOaFaOSUwS772SLBT7gtLRDohhLKXZsKjVoT6cG0eqlk0Nm2M/zPGu29S2TktNGp/ePfL
ViTpbmBVT527YVp4cKOqtSFZu2KYgLXZPQtltK2gGjEK+tcf1RHIRAmD+wB2nm2V0MM1hlMwQGff
JX1uxJnEJlziTZyezHhLEGrJD41eFFGhAGoj+6QiNoLr/835kS+tuJTu6fWLOzJGASrh0yK3FRI2
iY+lxlFTkg2xrd6WWxEXQoY69PsGDhZtlHrlw1hNn1RUafy5QS8RUpcUHBph75Me1ioFYQI+Uf6z
XQ+PsPIXOrs1t1LAnnYskRO7IGTuhmtmh6s9aOr5uspz0zYYjRZVjzxDQ4LTHoTz9Xs9XtvcK40b
2xDlXeyuFYPebk6xCljWHWIKNh7K458ko8kDZG8pecaSBEDnvVFh4u83cMH2D1PzctP/ghM7Wttc
E4hx4IRMTcYHuTp0mpYxRPEu2JkBCOKYZLnaeeFDmG9E5BCfiH5HEiGkwfo25ClTOL2zT26m3nnv
oSt7/TkdMTnEOSIHhPVk32Ya5LozXboMW3dilyZWo0y69/6cPBmNtOZbsDp1kJF3IEoK8pOHVmaF
fWZHh3O1mSpq1I200gxG/FdKbVGNJ5WTXVAREjYAjqe84ln/kNKwSAs0Q/3O4hUWJuvC/RqTDiYi
c+bKAjFOn8e85dU1t0bexzanY1J5DG3MGA1qIwlPB1I7tOi1NyC9kdoQlAwhuznwHGbZLsn3oaGT
RDktl4/OFDl+xHrru5NMTuL1AnmWNIOmz6HoUPGhzjQdQ/u87Ha3zf7BtFt4T6OZmW5ZdblxQDRC
Hx/sHu7j9TezjnRldh5hSUq5J/aPL3itNuy6bVDnVrp765a7G9Hk2T6789zlRhbjUvaE4lDdZ3Fo
VKV+gziq3nyKMjDeQ30RFsu7oeMzRh65n+urExfnrfldrg6FFF8O0dnseGudtTez53vutH9LMVHf
IMfegkrB5viTVEZ5NwAms6XUhWAGIDUyjAB9qIXPTfxzOYELp7uDzwDcxb4c2aMv/IIDotqCl4Kg
1nDW5yaqfVH8TVtyW6PKUxDUkjZ0tPh7/NyJkFNsrjwvt983SAPObHeoLxj8jnWGjANylkCX02h8
57tTfB4nNLcAVZh10vSzyhKhk/jaVbL6yIs4t6AO3XEDhGR9KiPkKD6XbJodA+7CICJsSzpqhgKD
uStPzoHWk1Hj2FyXwxt7mT+OpAqI3bkeXQmT3aKAe9sQKkhcSdu51H5Z50HM87eaYavtLkN65aAP
ikkJVELHjnb9jdslb2Nn/podrrttdcuY2+Gj4oTTAElTFOsD4BQrEtr9citU4AAJ7Y+1/SZqgbYr
F1llYcGgFTUZn9JWpPHyw3aIQil7+yu7wQ9fYQRl6OZ39h4vELKp9tJDpHQWjcC50QEx0DAivStr
cDKZh1LinlgN4JJjANRoot+BSlIb1tDy0w9OBhZNzwXW2LGXgazBdf9oWyRUzYLnfRBxaCJmRrRm
Z0WIAmp0uZ/Sjx+sPZKnZo99rNgp9FGDcQbcqpHySe2KUAlDCEZozAqoe4YBOT9MD79J65vXP/A/
fN+0RhEnOQARH3m46tYbJgds22iQAQbtMZ8WUfX4rMXZ13yKPTg5qOa5wBphVsY8S9OntkkDM0Ag
b/FtMquI7aUs2Rw5P9UUSzMtuA17AJtlsnuUw8POmMLjUt5L+ig+Wu6D2Iq+DzEuajXGoaw79APP
21z6T1TT8Z5u/o8UhhyaBEgjLkTQSXvorLpZb5pqi3k4kGTINtS+yt7xS74hkEwbvY6qssHDR7MT
e9yHDEWiOIVYjIxa0CUb9M+i4WGIqwa22T2afJoTaSS9Fk8Kt6aizsyYYsNvJJc7Tasdd3rcEaga
EcE2vtvE3PHvPodd0+F1hMJjj0GxwTrZZs1jFfBA9eLQ2l1XFfsk27/GZmpKoAAgoqbMdHAJHCRa
lelKZZxGAsjoOiq+1LWBKTYfpWwmMOWLEYBg2uKgvdXoDEROH8z0qp/j1YwYRNw/pZOR5gCMZkv8
1+DYX4zyAz8J5TxaS5ptBdWnHun5dHmqhMst4jWl1avYV+OoB2cd2IDUHsuFIPvVrsAzFBd3lQ0F
tgSyPpxqUYwU6kU74PgxvQD0MPUMmqkVmL1EFaLKfLAfpd9SdIFpmza0SpP7Q8JeYdRxyeApHZMC
ggDlRG8YWxSKdnlmfGu40Feu9AKd4UblTv/6a+xYE7G1IZURGyxm+MTyVql1dA8M2Q34+0lNWYNx
DRWoVcy+f19G6KdAbXS0F/vqraPjq12QLpCfjjG73YPC2tQMPmZ75jhCadYqW0aaGtUxZGEA5vCr
OQeAxetCze1j+NRCjYmxLRHJSIinUeTSgqhuGUYcmwuSb9C/R7cgCYWtRRni8sidroWPUqNYyqQt
IdQhEoEFsOZFmgFGKjtEulmkk3jdVA/7OAjFkT7rl1r+RUNcQTwE6KQhmSYyGAsaridEswLvTa7Y
RKKJIYQa5NxCTxUbL3lWOfLU+OFY108Fjx+pR6mbwRHxfdhANozpWlXOXuBVabRzyCvdgrugEWp2
9X1Xdw3JfhShyr/Shot5SfJYtaeaNWwTwyTxAtv3O1kz/ILjWKoqdHUPZk4WOGMd4V7ipWmwpOZ7
EBCNMJjiW0BkOrJbA6/oFNJ9ptZ/WktbMUO8ZR2Xf6cfE0x/y500Tq9/pdERFEvxR5HlIPUGqcDQ
+BKlQtszb8ueNMo4wIwYUVXUz8fLclAIfHALn/DodIcSBCm4k5pW0w1jpvz9T1W7DF+wbH8xWzef
td1I+sOz4EG255G13Enlg2S9RYWhrl3qFI1WVD3Zjtr7oNJk7Gcti3fSniYzWOT8nWwcKd8Qr7Sc
VnzrsntWB9art71ZhuIjYf8EK/H7FC5yskhEpVbQiFvAN4XqSiOiKa1+SFgAzb+GhcQBTKE2C/FN
GK+fUvSfqtMlohIuZOLZ2Tyb9uQwmHXUNmU3zkFGrqCdon1kf3j5zIe5b9LD3C1cBbsbDB1sxaXJ
0+B96ysTQqqxBWrWzAQKXLKlIx9dicmHVdIMT7pDIRUIjO+sjXMqSvV49+J8DrHtIVLmFa/FqpWF
gN6Ki+ckNRO9QtyBL/WnnPlq24W9+wG0DiCsHms5TF/F6ghaVvcj0c2Cduf1D/YYKXLCWAJv7TQR
C3YFARZ9ljlVN9uPsnJL4V3m1PmgsOQTFWQfYEf8T9nlJA5u0T3XUJiU8kr3Mw4qRyUqg6ku0tkm
p8zmfoARtfcg9Vdkn71Lvtv9vv7PuO8WCt4ENFa/1gaQ93SJBP74eUb1BOEQFwTxlRWVo08eBlhB
ck1y8zu6UCK5yLDAoqIqNt+TilAMl3WpcrancC1NaVDgVHWpVS3mnCx7GPNI7auGbxslvjhJf87f
RSn3Vxwoxl5/kn/o/pQWgfcocTyIBaNX/q1sGboxcbd2OzzveEKa5VdmssGIo9sUYXiYBbWRgkUk
on8jr2ktrXSO96zFPAcdq4Ad2cJevzZDDrw4PF3O/pCzJHIi8KSjPKbZ2sYVfPdTugdwBujVRltT
AAhE0tywcUdzPsiLYV0aNouDXOoesh6+0J+TdwSmAA2v7Hddu/zBEugb/Fs7gE5K7buWjR0Szr7b
xGfIQu/U6UsjplJHZjBvb/9YTgbrHCPZL29wzQ4MzF6KD/vFMZY27QHKxWmZ36zJMzWSe92AIT0a
GVRKZL2trFZmYA6acbkdx4ENtMPja3XVt6VFU1TEuN63fFMSuDYMPHn9tazzlUGxnYBcSCgo3gxi
dsFPv30yVejAze/386NJMqWmqS3AVUAaQbaSsCtuYw68S6+ZruSArtOJ8D7m6ZDMq1k5+nOaYK3X
Kc2SJjoFCD6GIP+iUaZKCo8RFCu6MF+8d/Mu+iZiogYQohb+u+Vn+C6OtoqjlBikNCZUD85V0mSV
+tIqC95XFqmMwv/CInUEsfEM4B7iGI0UM0HWtnTLiqJtvMQMdaFtUxySmfxOhEQKSdwidZcCU2X1
L5pR5lNBQrIWmLr/5ACcY9gVJBjIjz0RCTdi6XW93B/CZEdIzIOebzoopuz5QFbewlBQwUcT+46d
Y3hK0GG1Dl4qVYu8mWW83PTuhx1gKQfirTqvdM/nxr4OyA59Ih+aTU+hM1ZnrZ77kpLByBmv8C/l
yGr0bDxs7lI7v5aNoljYaDU+8nT2QqAd/sXewMQa5npQsDAghppldXx6/ujuUOx698bTE0H+RMOX
FI+sIqjaDFGX8p0FipcTFRpoiR+1n9rwc7tNvpfksZmkCuOF1VXi+jkffbAaWs2xJaWBsOi0RF0O
Om7T3tTEh5z5Dh0zkaztyCEnBZT2EiO+7jTYUz0mpx79lI5kE+YqidLoT/RT0YU/WwxNJW13x9fN
1C1V7g3TvAzzJEZFPkPx7kONMMxqEDC9vnCP8iocnlnCsIYIEDYkoWS1cIsN2MY+neK3GhChwaA6
DRGxuWdZeXiqU/CYMQYVZqAlQTGIVrFMkMT0QYEf+p6FLZCcy7/zzzGPMOfqTQmvvdizf2yy+c2m
bi+VgCRsWQWeBhxpO/N7NIvpbLXGX4TZ7cZEH6D8kUMqwj3v7XvM4TJW7XAdgy+a6A6+XSMFYU0R
PoJnqPzwDLViqeJxK9cNfyAgVnzB13thsFnLD3t4+QkZPYllYtz0n4wz9I5NNUeYi8dRL6zveSn6
p/KY9PW9/DoJ8hTfS5EXUlqvNMALz7lzEpodmRC0FJUf7dODAlmy59H9aJiKAqwUWzHaGFFtvit4
+Th9HverC8U7dyvd1b+YEKSK/sUFUk1KAwNUYUfs46vlE+16mPKt98wfiSLQ6Cfl0ck2kzL7zJgQ
bJ8WpENrTmqYGRuUg1NHDArSKECeYpeVN1W7fLLBX8SqpVjJQRSvNInDr2DXEPpoU8AX+UY8NCDv
ndxKJmyiAZpvOuqmCqZR0IiYziUePw5Df9Ev07t/wcQeFbTcNjws1AgqCpTP6/dC/MaQpCHjyxL2
tZwWjmpH/o66hmGkyZRBWvCJ8ueU5Yhs+W+1HdLtGQ8bZdrpzvlID++gDgAAhC9DTgirt2rAmgY3
C0gdo8BJhdT3ol0sbYmdkGufDfCrXoPc7SOFNW01OB8CABLupZkYdxTB0gAwdl5mRAn8lS4vvEMh
COT+m4CrGGoZZ7+ZrxfZyUPgRYczJ/uuEi5ScI8V7L69vuccE5UhiVC8VxfPPoHxyaqjbuAbpjya
xg+jg46DqWxE5l6mRfHOysabYjzT1iABmQKFxOWMQY/RHfjOKd7HQXUnZ4/ieyhUL4SbvX55R3Y8
h8vTEmVGlIiyNWpHxxnCQirFrCENf8abSCnDHHOxeHFLD6v1qpmOKiMlMlRtIptbXRDDGHVf1Il5
wumQFGD74/MmXIOPhPdxQjB1JDslvRNET7QqC1aI2Mu6q0D8NIfhNrwz6eQp+H8juhHV6R5dic5g
nKrCAaWBkqtfjZhOGe0lqmZFUp8+io9Ep+gawwAOiYRIJtNE/movYXx4O6C0c+/GPWL7lLltl9EG
lN/u6VnsiozgcrG/Gusa0HJ+Gwcs+tRvYmryn/kU+83fqdXQi/mgkmOCqTo+FEgUI1JYZMPymTDo
kzJ0rqXAF1Sgo1F1Igd4HEMyG/1VunBgN2TT+W71zUZE9RxOHHsARRqrGk9YqTQFUKsbPQg8zAaU
Cf8r3H8nmIqiGXM4PuUdkiG7lY3XJhpXi8Wq+QsVmi0b39CCakjaIl1nOiALH2YObbLWdv8tbRT6
pRU92Og+eAjZct1YNG4qFGwF4PjN8qPMMSv5O4UWp7AS5r+qSM/AVYdI3HL5DZL29hQIsC5IrMkM
rsLlrkG5qYPt84llsD6vyEmP0DMDyStDMFqX9FGEW2M6BN07xWvXIWCEIMmfg1brVBQo+I0wGROJ
S9nQb8Pr8Hy32b+hOGZmN+qjmVEEVEcj/tRiQrA9+p8lc2yw1wl1VXUuNaQR0XlgMv+CVzjabriR
mMj0gKlU7PS2Qel/600GNIXefklJtSDkxiQR/C8pBPaYfFCAOzKcJbyioDCNBKGx/oyRTFZliQsq
mwAxDqmIkK1ouztBtx5V6a6n5UvUuc4hG8rg5SqGnfIrhO3zHV0TuEMvMCXrr4M8/KytUciPMnDs
g/1kD9vrDuh2cHfv042E9D2bdFvkWPFngLkYgwsYOHsTThB6IdkOK5tWXJQywEuFhlKUs5fz6UYO
2O9CFTslfnaWFQ0+CWDklj8Gp1ihqlNdZAWnYPwjhYRuGHyB1BY+MuJ7VxLAqgoIRz2E050ILd3i
2IPHAN2Liv8Fbmk+goHlhJACepqRAYYtJ1QGjerr3/tRzhPqeFjvmNKMrxMIbkU/Rc5y8JjK6cCu
B3ein9SGpkwjb3ENkTFJuMTP2Hxl+LUpbVNdUZRSFKtSN76eE5e0Lk10SWS2xokLssViXF1SZTfM
5m5DG3RUpQl9i6JLWIKpkkCw3gNeXLUbUEspORHzSJ2gNSWsQrIjQuOLfzHu+IiGMRdGwK1mEXhe
nKw+WG8/pb63RDPJjjSKnOAo1rAXM+nFcNBIjYC0vqP3Tq7C/Ho3iYfL2cbtNPreBPHurKuovyec
LL7MKr/G4hgXBPCGdDmVC460uPENhwVjX7YIa2mPG/fUez8CXXUv8hEDaxJPZZuhdr9tD0VRl07U
js8PWVoHAoj/EY8qXFuoknYGm6PSTD6NyOqAi87c4a9mt+BeCu6fSyohXiRHlOVNH+6vXv8QjqhR
c40UgqwbsBX8kS83iKXbWzTWqUvVzfrY+jJrv03pJdzi4F1svNyEpUFxQu9TC0LnyHosCFsSo7aC
UZgxmyTQ3tLvxTkrnFUlqMu1Dg/bfuBzoZEiF0+Ql3z5TYDQapkEPFJ/W9vyw+v3dLwt89zBaQkh
j4giJ9Xq5T15u267HfqK597z3IAQgU3JY2AjkKxbYHILTm8yImktGJj7Tl+4BOkSposdEW8vOVeE
AF8pUycu8A+rDxGMy+VBOWLvWX3ktGvRVC/xfGeAZDNGCiK2HJBXc2YIJkhLzDDKNq2xj6g10IBe
nPofLeIS9TFLNl8QTHbiyoTa/N6p8TnAKgdMMCUEjv1K3M1vnyy+7bav2mDhqeR/oXQijB6egAQb
n/mlY7n8lfrTZ0301lPzXZouFEyyIwwAoEJmVI1qCmS0/B+uLeR10iaACVKWrq/NSmgip7bc3ats
cKvgzu14o8pMpWrfcIb2sNMCW1SVyuqqBENjjsepLga2QNitk+q0yeOoWuZyfJgBnAWkoWDyWL3R
BWciJrAKsAP+0KjMLVlwUH5x9GiZC94RquUrNR5xhGGEJnxFiAt1gqpaPt2CHmG+YcJkARvuhzAr
GqN1jpWVpWGzlN1oQj6lDFC5JS2/L6cUq/auGEBOZHpkDgM6M+A4uTR0mQCs56Yg1RG5JZw4cIqP
qvDVgegMkLrgX6SArFeHrhmVBhYmOlQI3tU3GO3lq0zK3MRx98vm6hBsR1MyxxOWXlaH4FolThBj
eTkGwLFko2LiRfqG+aogpm9q42+JlZzYLI/echQghNIHiPgSxGUd99M4GWHRMzIpfYHiaIVFK5Bb
y1baCVkFBJerwFAAu7JkpW6QD8DUScKV/OyUEW/NqEJahOwmikyhUSOT++Wqtdx90gHHTo/tgqmq
3hNnlTbDWWOL+CEx+dwaqZilLUsHDxe13LmGRCJY3DvvfbpIuuboDAvV+K6eY4yVqAf4QcQ5lVm9
PCII4oid6GzcLO7ehiWDG1hxZ61z+Kt1/fq8xgpKawMCPEFekta9vW8LJpyggObNbMiFm+vsGhLq
ywA7T1VTnS3AOOxmmFT3XGax25GFAOFOsCTTXDorZW6QBAU1tDgbymVkgeqlmU0S4C65NTmkiCaf
B9Cn/xQO0qphU8x/GQ2eHcuSTDZLPFFD4TmTJbymb8OxqWwZKZ2sLX1qUC2Pjc15ZJzi1VYiMXQP
r++qiYCe33dV1CQc/8Dl5MZIWrLCyplZ03lZskH4NuNczZCGne2dhP7S5YniVQP91ayXttegz3j/
sHjx98GSZbUmLbtyuWpaJJrPYfPdIvOSLGf8IzPcjBlMhNjiTKxA2eJwcZn4ooSpukGBWMwunvOd
RhNgLSoJbT8jvvDLgo+6EIkoDV06Y2AeuwMvuNZoMrUDG7rZdJZ1GYL6KtskWDv7A9pC2fdNIlrA
G+4aZzzzYss5j7satXqFSm5MK8G51LW2D9/tE3iZyrRcV/X8mWVCUsqkmTRtRXjYmHwqGU9/xhho
rL17UoZkOGZRlegcdVOZQsqoFxh/yQr3O/pnhvCUpIt7Na26e7isG5qpeIT0ZEoR/e1ATmrHUGJy
guuUBrtk2MdfY4zWY7SXH03HZy3862EMrU8bUUDIcVNmFGKWj0Jp9KaSwTId7c+AGP/17+B4/1C3
iGFWQvWQCI0VIOiRtdmOSVm/F1Asjkp1iSpvNQPSL0ivIKm04E0zfBn7jDEWEb4kQHABh1MAwYnr
Wp/6JOainHeptz3ZNNe+Kbk0AQ7C+F7mn3KmcWJ2mYHSjcYPzIzIpREDd43mSzB7OgcXYxERUMfJ
RcpnMw3YoaNHeXZPXNsaLIg4WQP0wg79qwuNsHpmQ1hGBwTF+QN4460dSbsBZUxwhJiklm5EFAsI
1rU1uP9Ih6jntul2b/rY/lQEdNXAyOLpZC78F5HDRy+V2eB4CuHAPPTCBKasKmhrX2R2tpl2xiqn
B9im5EXjrRJ4aqgt1OF6qSY/GTDP38N6UN2boxTuRtqP0yXJ0VSO9XWtOuHFD6J02wzPunwpFyhd
7iFXaOxh0hgx8ia03fNDPLy1F/X4HOZpA1WKTBBr9kdFQMq9hWDhg9WT49zhTaS4qrbf0gZ3FpZF
uxtxmtLKc+p5IF4n3vy6DljfwKqmasjSqaomfH6wrQvhZnPq0jorNO//UXaezXGbXZr+Ky5/XryD
HKbmnaoF0N1kM4lU1hcULYnIOePX73VAy2uRU9ZumW51sxlAPMB5TriDTIoEvbN710s5D4VMiExy
RXa9eE7RiRQJOCYavzgu9eXtIgfG1SjEfFuYry8OLCtjO+tSGCczrsoFoMmQJzkG2F94+Nu/z17T
fEK+4of3Ly9xAP7rY3cmx9yX93nk0wJNAoL3P1lQP7v6EkzBTom3L+6/WPqO8txMvz67Xz+b+87J
V2kd49vLax5ffLCAGPY+P+Liy4cs6Q9z8mdvZmjDfIZHxt/TKlbRz9a9Pyx7/zTw5Z569mV+Nmj+
0yj6K5/czXt54INXz/68nCdemjCSs/CfV+V/vNxpF3gORQumJPui/a1y2Vytna1ie75aJLaWXnyf
aitecNx+vZB9o287uaNFTGUG+hbP7LuQOmSQ8eNfczbOMkSXOlZNGXaAmEGm6Y3MlGQAPUTL1yKO
D7/2M3xVtXJVOToxGNqmjgLey7R3ytJuXuOyvFU1oPcogM1/lhAuksi1wzyzx99Vhp1skO/EKPJZ
iQOomqSYE2rCEuYEjyFQjM0mq/nnc/wKvgOMjDEjbXcaGqLC9SLP3NLaNLdI7+9VG4OjNXugZUD2
K/JJc+xezSjPgCAV4KjqsMyAK2ebEnEDAwp0TBLzDUw0YtsXvziwV6GCtNcE1obSE+h2d+/E/G3x
u3GKR2nFCEL9sIM/mIDuk7YGZl7lvmHYCQOd93SAumKWUVW3dTKSP6F6NFNKU07/emN9xY7nhDkC
PQeDovPfyzabsaG77QJx3hvE+zwqZUAhVyFtuQehlItstKkqn0V1V7Xyy74a0WxjstZRRRDLfrSA
lIyxpabfKvN0+rVOw/M45+8pqhwpbTeo3hqEb/2ljWk2FmmiFpkODQTEAqWNSALOooEnxkYy0BY4
7wbmWeYeWxOdAOZ+kmpX8NIiqiXptmqUTFwmccMRaAMNNxNyVzyO8CTgGcjUT1iAE3N/8bASaQ/x
NBK6lAAo1JJe2IAKjotPyu7mhZiyVPdzDs921/5g7xfEKkARuW1/VNM7KxNe4g4FsKGDIDQo3Ux8
YnyCxYMqMiCZeyH2FWrn3iTaGjqilNd176mP7qWr4iAFUaeEBPA9Yu4knHV4AJ8k5wGVejAtjCER
y6JOvhNsAsXneec9kA+JmCGUsE+CIc07suydIG0gDsCbasGp4JdLbBEwSw+7+UdfUgZ4LradqM8g
pIQIiUzlRZNDSAU95EllkDJghMGHLbZc3UzFAHAhJsYhONTBgpOvZzAkRAwZWxopIZsNRPqZIpqe
VYgnIpT7izvuZVrG9cJMm/ExLWS49vvg4W93nJHOIzfdol0ZZveRdvxnt7LeIEW7p2Q1HT+gWNdm
abytLVjQBCuBHIjuWKp5vj7FwfMYmHLYq04bVi2/OL5XezTsZ8YzDLdNm0mA+6KJoGAePi9Do+0R
YcZ7GX2KK/Q19maWKInuVIa0ooTfMIhjhSTfYZQtwyPJzASVK933yfwVAFqXzOvne43hJR7R9Njo
zkDU/rlcdwakp/WlIcUW42cXbQ/kcupVfNHBB6AdI6J6Kr1Rl4GQibeYsCbkche9mRzBCBGkETbg
M1SF9eX7RIbRQJsmY0QjkezXouiv+tk7Fk+HNWRCrYQI9CKjnKIFVUNDH+4n3b6yIovykJmwUMuF
GyKzdQHoupkMQAW8lD1f+zIYzhlsCB9YLu2pSu/29hFTJaEe/fPKv0LrylEKT5+dCoMyND9+PrtT
ZBqz1RbatQQmKWYkFxdfA7l7hAAD+iF0YglFGLUIZMZNmOLOan3onN5f9OS6b+dPCFF/2gXxm9m8
djKb+5ux6o4BdcheJNLsEv95ynpg2rJ3akV6XFDUcQ5GQpx4iVtuJ4o3BqV5Pn3KRd3D5HbeI9Wf
IrZi07fzoijNsGrSshszGdpd7GCy6UisesRPUOcLWVdGmVgIdDiA/vN5e51/7OcNVK7G+pKDvKxj
1jazPfTodlTIbp2CdxAd9LN4VbnSfRGFxj752MwR3QCuNqcPmpnYRQayAyNBrRik5UIpEC+YXxzf
q14mC8s9zb2s45qKGsOLhVUQCWNsH21vZCFJo59Tb56YG4Qd9MIl9+bj+XmsySdJqP96ggUv8tJ7
qs2n/55z70n481f/ePqcjD8/zsbN8zeQevf2ux/Z+Z6i80I+Fvnsc0L+nJk/Pz4n57ly4olA1Pis
O7x7TsvN5obknDxcntCQSOQ5b/Wf/8rNefWcm/cd2jP0huQRfE03lIxjQl6QhfPIR6bKezySrjsp
cGLggbBT0Z7825M6wEJ3uuFzkpRPN389f87Ru5lSTt4yRqlrePLPS7gTWl4EPt20RcmM6R7+Si8C
CIxHe7VTSYfs+MvcsJ9ye84eYFxhweYtTEP72YNKDNMEKCa9THFjnqLuTusR2lxMVMVREW9QzaXp
us9OZDgIOIk+E/LpAmNGzsrI7qxIfzABMf1F9iBC5ojTCoNAUmjBlvcrmOYRgy8hgxBd3YSGguyc
WHQ/S+TCmdnnnymT74wAJuTPYnsCYPJOVUB41BodJzs7iGbDZNBfmxjs10S7PzWadka2jc4JRbLM
ugQDKP/udCl5IQPn/9VFSeeugJ13pICwDgXiWxck1t0YsGA7ujVv3/1iRV5v4yAXgC4AScITAqOT
n4NlltnI02b5eCOAKaF7Sm4piF5JVmOc63eRB1IzkXR69gAh5x9HXBDYsur6awwIVgKsZGe7ght/
EaRPWri0smTfEvhmThsGscMvUiiA731CZzU59WmE1KOQ6sDpLTHylR51GkdBv0aWse4EGEs5AXtY
NuhtsMNirG8kpRIorPTFzFHkDXKIEM6t2XBHiLwSoUpRSZjAR4morDScpfe+c7Ax4AAH/05w0bvS
W+GGWEYfpa+20dGQKRG9etPvJvx4ADLJHH6b4dqDN6169UlAYaIiKyocdbniuWwe/nlJXqHzCHNQ
EPH7EnAeZNUXS7JFs7mMdORIdFEurCPo51LCijS36m6PIpEHHR0LQcPYbd+g+6T+omJgJGd6ZUtz
RYhnqtdLNQU6XI8qmp80QHMQmpAwIV7WXNzYT8plKhvy3llMqOgWrL6NGTRQJtIIsk9CAQMp+ys1
rleeQy4utg50C9p59ByRDf35stsSo2hKC7KltGHF+0iu8ln64NgEit+aEIx3QpfMQZkbSx9fkBPu
TJEhhcYqJDguNczqRaVIhD1qeCEyYkM+9JsUCdJz+yFLLAxz4ZHMCghLRItkgC3EP/pzhxrlLblY
pD7d0boMueXGFMSKaSNdjn6XZFvizrIr5dpobvE1v1j317ci5wSJfhRp6MC+crNydKttsk7t7+VW
lL/NROJR3BLdRVAicDRFuEd8U0WkinnGkyi3C1FFGLrMWJ55UvS7sT1kECoQeheoDn+5O0BFW+ig
U2wFktwKZFbuo9oEC8xVIKxH0auaaFlKKSx0ZmEHZmAtZCopWdKvKTf66z9ZEMEqaE3gB2ztLy4D
o7Vny56K+e0ecaT3LLjg5qupiaZqQVhvQNMjTSFMNQkepd7dtAMdS7p6AqubN+YMUpP2JKOKmd4t
efFGymdE4EAAsRXu6wooiQR1EvwHoEW5d/957RzJjX7e2BiZo75sITuCh9bLja2rq4qpJr5YEhal
3N1RPoRQxkEfUtN5mkf96YcgiIm+0F4eMy7f7ZPYj3Y8M3xy8TGQYzexwponakWIhPOgPrEf7QpD
dcv9gn6HrK7sYQLTkcpgd682o887x5o9Tl1NUHXxA8DxDyTm7wWgS5KOKzSjOK6GnQrKeUIZkhjP
JigCUB1ahMIU39NMrhIpz8FCIoTh0AxU2i+mvZYh8jjIW8dAaaC/y6HS3pHvdCA17MKXzDiVAgYT
qsjKFL8hfECPIuUGS7ErYqN8/s+n/5WsAcNYabNg4QyBy3TUF4BmYCSIwZYi1QbVQDToBdEkG6jU
7HFE/49usFmRSovriLDKd+km2smkkmdpFEg/UEDOAnIR2FPtMLdCWPQHSszcBmRiWR+pECOU8MVl
VaYLclFJ0BAz9KnHt5h4+iwAIOaglJEEol9PfF8PHfiLiRGOeFWqqFO8SNYr8PHILCxAJ1kn12Tu
ShtFeuOChxDwvGwG0qGYR3pLfyJ1duk1jluYDiJS9Gtkyyu8ISvh0UYCgIPcl0bf6+fAzpAvHXvK
s52KIC0ee02v7ME+SS6xk+nEiJRVkoAuHDRha+3B/M9V2nv6wrXu2WlrRWlRdCLyMTOHZHIjy9CP
zjeBGGX2euFpSMQC8hhFiYMYJpB/oaC3c3UHXvFQeU4os7ZfKzC8AhrufynC8gb2gx4i/y9yWWWh
+ZFUEe1aorALOTlOnesZfLSUeaJYKi1lSSUFHy2DFMkcRcMuS7CVN8dPv9YweCV7RNOQLiOdBc48
cI+X9o1dGiFRrjv1nZx5QXpIqgL3g+2TDA7QWY+aGfZTd4Ixn5EPEt06STJdGN/c1sh8A+6OR1pO
KvmA1KgNrZqN7GvXOiIzy1NmRcLbiXXuhhbZaSl1HV7HKwrWgmlj/yEE7DoCkknTVzHx7unLlDGE
x9CXrFul4BXVGteVnpnx0I4NnGnzQW43WVDBcoiWgrTKBIYijSOJMzJxkrAuA6kflmQy4REig3D8
RAJAVRCkEa+OeR6REsdPkZiJj9xt1dePOzCdlqQxIlMjhoeZKJZIbi6ekVsJ/rnDcPmf49PrNrCs
C31zAEJQm1+Jj3alk9ZDrT6vi4j0qDqKHfFCATRJP1jHr4IrN8+9byIbl7f0+MF91bngwjFGFAkk
6n98K2VL43quOnLUDJLALhz+/3205J3gZ1WaPPSoXjats27QZvR06h2enYutZvZs67SbQWImvCs3
Q0CbIdtJwimibztTj8FmjLGh4EQFPbdzXcGqibDUNgEp+OcDfT2OoI40OVRa/vCK2Mp/DjYZKJN5
LOP6Lpqcd9HQ38jYuk+dB3AmAr3n2taB0OWakMeY5yxkQeyrEihE4kGpq6+tHX/oU+0tcv+nfz66
V90yuqP00VUMZWwVgM7OKfxbh1ThRyZmbY/vBLW/34ykaTtxkxpX6lVhAO2KV6JAJ2wP8Uh0EW1j
8g6OgzzdZaPZe5HcU2Kr8utM/FUY89C1BCjNecR6j1V/cQ7heKijndjVO2E25g23zj52GjGjQRNm
x0mCw+9xCN9b2KTE6lBTlqAv8ax0LQ6/vwIkvCDK4N9LRYo2BlEMMCJ10IujUuJlRHatV9/3dDpq
lVxYJ/UFbLXnwyqqvZIQCnOSWl+abpLn7y5hiRAlSXZEx0L2YUl6EKijJ8KQB9WwvxjK//F1+c/4
O1lUscZ11f/3f/H6a92sXYra/ouX/32Tfu3qvn4a/ku+7a8v+/mb/vt/j/3QPRbpY/WbP3bfH8ff
6qff3g6PQ9oP6df+5ff+9KP4jX8eUfg4PP704lAN6bDej9+79eG74JX3X8uxy1f+v7752/f9p7xb
m+///v1rPVaD/LQ4ravf/3zr8tu/f9dYiP/4+4//873bx5Jv2/++9PHlN3x/7Ae+1fkX+CcwavS8
ES0CFP37b/N3ecf7F5soSTNRB2qLhybI779VNVCcf/9uev9SBcoLsNKGsYYG5e+/9fW4v2X/CyAe
cHqD4QMxALOwHwf205r93zX8rRpRWEurof/374bxwhvVYVoARMthdrw7f5NTvYgmcTokLnaCQQT1
HUGVqjw2wJ02pez9OiqXq2WhELI+6osaDCjtXkIvTXxruQKnMAW2bbOT1i1jJMv2B88I17j/YpSJ
eTKbNDDQFji7I+gypx+DBtfSAJut1DcA9lC/3sUQ2YcxdTGZ0j/gOwnzpfaHRO8CzDFRkhsWOn7V
eIzj3B8RMAw8I72fzPJ+2dYYz0zdDfJ0vF7j+TFyhyHQ58r2UV394ioNgD9E1IIrUeV7U5bc4g4I
UH/0an8pGzaVrrJOS/5eiVCeaWPtqNfjx6LcgJlN3pOri6uFHQ+XQ32HRlJQ2pV2y8aRIHLnXVpp
5Pme0W2+10CwW02vwSeFNGdB1cX3vHOijQYb7Pv+0Ghu+jCbOI95d0nZdseG3QcMatIi2X9InKG9
6ZvtoVDXG9tObher/FBWbXTS4vyTlkycrOGTac/tQZnWwLIzsIlWkfqFllWBptjHtLPHwFLfLrG1
hc7akZ/EbVhG0R+aPXmh283XVuO4gWK4bTioI1r9iepDRK7DoRu6Q2GQaViYdYT2vEU+JR0aoPp2
3UxJfamLvofo0WkjQ6N0zkOE9rewxGIqmNw5vh7K6GSuAFVRssIQdKgL4Ibr/aSWWpga23WaKFpY
DnjtrE2AGMeTsZExacuIb3ueWyEE1dm3jVq/dmBEc1tnbrhhgpymmR2seZmFUaKFljcuQRflOYKD
SRYUSr8djOXcUv/gEoWMopeq742yGsM8dUc/qrULra9KVsjTQemtnj/Z8Xaa+l65IBtjSshPsupA
36TBv2YlAM/LejBN+pg9xIjMVfCyQQbPHr3lFh28d0vkPZSD8+AkgxMUtZ/bQBqtKZ8uxg1mlul7
k2MFjWKPrAHzFGyU71298qADRcjDGsCyiWa+o1TkNoPnhWvRoYxXJUFtuAnmFvn3SPfWSy1uW3R1
UsSltLpHZLUJhsGLgyGvzKPCX48W32QdGT+iHYZX6qznaDLmxRQsrvelLCxUNMdBe+9t2cfE6ddg
jFLt4F2b0KUPntsj02csbbjA0jtGmllcrqjxL048BaM3GOc21REg1Cc7jNBaaX0se+JQqcN8LrzP
Sar0wZiZoZnXyoNn0ghc7a0IrA4vFG6coGrajG5w44Yt1KeFifixVBfPX7bYV9xVQzadZldrzYXf
Ln6xQP1LgMty5/TvVrvyR4Zs4+i6Jy3PwkErepIW46sO6J1fNF0YdpZfbC34zrIJGOjb6HUuxL5Z
KYM5Qo2gLrreH9MNR/QIFvgwR1deM5i+ohf9gW3Xh/XRhCghAaTPjeXYDmnAeM5fo+Zh2brko63m
7zOWL7TLND91anpvd1PNHUgTydvU2G9rvsPOb+PcvFhip/Cb0epOirtkflK59SGajFO+jXqQ5blx
AB4MXiDWw1UYxq3rjH6bGujURfmnvtAeE68sDplRfitSRi7VkDjBkqUzS6HooeGdMw8mvx5FWpDZ
3Rl10Pi4TOrd2rUPU+tilprMJHxOdNNmHzujAZudZZeNnnwz7ORqagdU4+BcBGU7+JaFhIsTZ+90
ZWyA4dqTH7XGEKSufauVpnocGaLTIgHiDgb9wk6zD2ZN+yuKuY1cuiD+mmePUTYUZ30NdC0/Qm5v
blPdCpwsUq7qaT3yR86Xeq/dZcvRMyauMqVPfa3zHN8bpubEtvCxoCYE+GoEkRd1YWUsj6OYVUXw
JYE/xB/bZDtrkw7qR00elrE2yGPj9BqMa2Q1ZwyPId/pNh0XJdzGLj0yE24ZjXiRnzRzFZbxqJ+X
qEOHSAEKTZDGVtj1hyZ7Y7VzeXIqtwuK1Mh8CqCznWAM5FR0BRlY30ROY+B54HzUakc5eXXicK+1
emA35eVmKUFaH0akTS+KNo95R7spswZvp2JKb7TyrrNbN1Ro4AarZp866gHEcMyTGvVukKpZoFtF
/yG1P1odbl1FoePX1FaX05Cf0sIbjsMaX6NUlYZ6Zg6HuYrD0WCKMLVPapt0YTqkNLEL9Xoyq8IX
MbdtUf6oLW8NY6blfTactMay/M7quZC88Q3IFrmyijPuOGddrdeg6tY7pWLb1K3szm47v13ni0jZ
IABH1tt5oILPxvMAdjpcdb30LWc5DENmcQ0VXuBVAwegc9U0C05RRbceW8M46ZbCcFB1sqPnD9rw
xYiX9bCtTnzp9TFTIqPEEAl89xIZT4NZNMGoaJ+THLyJAXw+7pv7tNsOWptPoWdkdDTX+UTiQ4kd
DyE0U/QmNnZuq9+AsU+f0tRE4pQWrc/Mv8TyOUn8KDP8NEvKywb8B8pUIFwIgm2UuX41qldJ8xmV
pUsEeC+0WvFOpUpkGF0vdEZDJBD01B+YVM9F/V7VuuqYVlwFSZo+QMDLzqsytUdLS8YgSk9DGffh
ljZzwMWqQa1OS62/12ffU5btYNYxhIFsCKw61MpRNKiVo5HkJ9tJ/jCsXg2jtqqDPB5bP5na8oja
h7/G+XJewalgcveeLAtN5o9rBOQY5RU/IY9oVE05JKKMq1qPGIrREo/GRwcfKr9yrxfX6S8WU7mY
W+eyS93LwhgOUdoChdOv+0rB6aVP0NbTPq5A9w7WBAm7yt3LZhqcQw5z3KirW6MZxkM6aFdVSgyY
IxjY1hD7OaB9H5M9YpJZ1MGkj1mwLneLTp+3HDQ9nDLGZbkZrnURXwxFfaSNThE/ucGQurlvrM6p
TdaOBXL142JafrWMIb6QxWGMCzeYRz29VCbnyKbECApw6UXkuB/Uj65dpBeMr9wLD4N0P28P0Zaq
11acZGE6xx+6SBuPCJBFyF6sn8lhQOnHSu43WfpxIwfq47Xwk6jKAHNx4GlfkTxWT/o0vY0BPx51
QAlq33eHWY1VJK3fpNmwBaO+sDjq/GmbMRgxKKN9r22Gm3VeV78oBQmlJev1xgW26sMGe9RBD8tq
e9jk3Jcz6IbrcsnsC0MrY6i+GcpIReLbWxS0XdIccwRXyDcKJ1gToAyKYk6nwk5v46XUKdfqJCyz
3kYit/MpIpSbFjZJMIMQs/XICpJGI4TEhvcQRZivjSZYkyr+MFTq+0H9oJZxfF6cS2+osmM245dS
mD22f0NzuWhZ7C9oLBSVbZ21Pu79tW7ewfpbrprO9cgjlejoUpuy+zpOWEynqsEDUrG9D148f6Ph
hzryMh0TWztNi1deJjZudw2ImKsM/Ry/td3tVjcbzVeG/k5Ry1NV9sfyFLE4kIT6u1hZi2Bpy/zU
h2ncF7CEuu9x4153dTP6TGdzlIMfy0GN6PFEb/UEnIW3Qp1Q7YtVjSw/6yycJ1KDvbZ6Y2k49VmN
ViMltpFsVP4QFYDci491FSlkpxFu852JbLQ6nbx4OTpePd2ZW+ty0eY3WxYY6YBTy0aoNfrWDAD8
9cd80ToqA43wVpbLhWum65FZa8XmjmW9c5Ugi36KFDZ/bM/1c6GaJ0YewUBOxqQHCWZzITpmXRLo
GeERepFCGQMKz3W6r7mZqr6ybfMd3sN+ajtTkPFWOcftRdEXzSlLrlYghCTECtxT2yCW2DUdQysL
suY8dnN8OXvjhaI3XdA5JnFv4KQli3uAFojw/exC9JmST7V6aZdudRwgrID46J4yq+79FN0yLKwr
Dxc1/clC0sFHT2r1hy6/tsWWKh9V4vLqj0XMnV1BITJyszpMzsoAupz9CKiWM9Z3gGDGU5pt7+Kq
d31v9nAxXbPzIGfBS9KzlkbOVW4ys62q49waXwfFelfq7hpGJcfrKN5HMxv+yFt2w1m7MNplvjDK
6Eny7K4dnoqKEeximqlv1XoR1oluhcD1RyNakKPWq6PlZg8wd6MLfVZJ5WrOgel+0Nu59avIPjtr
PPltM1GxaW/XdK4OpQn0ZfWMN7nyROn/ZWnjy4z6wHaI5kZj3DrlVbsu68ktr4t6yi+WZKB/6tZX
MP1PZadzlgzzETCie8CH4dLJYvPIhP9OL+MHwE+4NXZFoPXzI3ImT260nGC2bkHR1bRi00rzx5oM
vKqZKA98YWuQD6Yqe9bSl4ZvKxZJ4WqwSWxfikm50EylOKyjdh4NkvA5ay+n3I1QsuUu66L3So+V
wzBn6BjeYCwCMr1Tp2BwjIM3aV5QGe1DT+oTxkNzlySQP2edVqDtsAV3I1qpn43S5miQbginlFVO
HOv7Mq/83tLjnGuzc9RnZw29edNIeuzUL1e0zKeyGYO1UR9GzZuvLMraWLT7UV8KorLaLpc4+9ap
WHs6sz4dFicxfW1VPmF3eldkI6G0M9mKcn7a1FIWDfedMYwXkQht1vZt7DnjXWF0YaSpStAQMAL3
HdHQC6vEYcPZLNJPsKWHPNaaAyBo5oPz+wibV6CWlR3gA0vx1nX4z65Uxdmk5ledbUHDHpdvawJh
0Z70W22w8quyGY5AMKc3PRn+XTu902LLB3amvJu5oNC4znrfNJavo+PeKqb2pu9M37rdxmE5GzgR
BkVca9e6kxJBo/kBQ6r38L++GvRV/aQlpoyEswhvVHglSIp0b7uCm8ctXbxNOrKC4r2yDcSbfvxA
GpP7rU7mYCW4OtsOPHN4ROjWLxD73ci9nLNqCxX0mcZaCetUjU5o6T4qlBmGPl9YSXORmRgsR2p5
7MARVSU+yoqz3o2W4oTaOrMlWsXZUOvG16vRDOo4yq70+LRtJpVVGW20LKhdFas/L3rVnNHLaE7L
iDGx5lRkt4Y+nsjb3toR8K2ob2kYGMoBvdnPmmE3l2OTlIcsfafMpgF13nir1wDitDIK0U0pD0OR
n+Gm9hfK0p8TtdFukuXaWUrlNr7JnIbDqabqAK7mOgUYCJzS0Y7peYsGgxt9uG9T1BqH1T42LoVj
nKJjT6/gpk27wd9Yc7pH7aX6LU6iFDLA1aon+iF1lQs7AfkFR74AtMxAuZJFAXdl+bShJFiTw7t5
CW2/qPMgzYWS2NyoTXdlDPZdhhF8AAvwY762MAThv7BRJusRPw3NN51MO8xLcqjIuI4J+OKtQfQf
6piR6R+8lUxqpWXTjeTiU2tTHWTeNbXIZc8KHG2Q9y7/bxZkzGjDbSOt18zXDfNLY8cHDTfd8zh6
QdKaqm91KSk3+50PHjCYVJKSAgmSolXMQJ27T9tSx36zpNmFOwWFGkeXi3ukJ32heIAI7P4JTeMb
Uy3ghcYz5Vs9nEynvC3W6cZK28tiWm7LWaK+uY0UQQ21VBZ9ilOWOI0i9CHn9RKeSXWZrcpVYXuP
YzGKnEwftMtyHgsOGSfahHanr2vdxxItU8UhlrnfEYHxmzRuDiaFXkD72p9K0zsVjRaHXk77z/Km
q15bNj+rs7Or5VvgVGkctL1+QXn/ftxuqRcverdUMKHBXUadnHs7XUCOp2VYZEp53Dr4liTAwaqS
CTvaoh8sJqldonTH1ssW2mr8aRGbuZLABLYq7WFwHRpyRfVHnutLmKTCAc6ZfNxnBpdT7WRfvHk4
Jop6D2HCuvBMxvxV5H6eYHQeR/a4aO3mA0ViD/kbYm7XFWgo5MeISbW/efajxbDPGL+4QEOranxv
U4aQqaXnrNYunbIM0w3oq4faHhNiZOrZ4nMNhVvNqKkOjW8lhRS1SboNn+gXpbCX14OaLbDMu2Om
1jgmmy5V8fKHu84eu4d9sAaL/ijXEoWWHymFHlYTkTexy8BGEUlRrNk3rfyO69ULSxepodEOEmXU
T72SfVr75Gm1mS+MSvGtjNKPo9qOZ8u1nhTTQcfADZdMYzqJzVixRXi6KX3mL54XhUvjOpSekYXM
4HBVFtvml+mV28DHjaf2dkpaz29NrFBdG5xbmXeOX7DBqqJJuOb5A/K6pj9s8RkeNjVT00x3aOAG
21JBtCy6AB29FrcP8pMMlxZn0MyH0YnvKpdKrmmtyZ+0vA+gHUZ+54qStRlOCGEFjas+ZgvW2Vwy
NCagkHYr6Z/+zlGE8gTWgzKmCJKhIt9y9ashH8tAWV3sbKzk0trSK2vy7ot60c6mN3/N3+hgjT8Z
JFV28mDQjgqbTo3CNinfjoN3IL9HkmRFMphxITepealU4rDrbr3vqS2di7jZmKvmCdvZx1jL7m1v
RLfTdeujZQnIj34zG12JUToUda2u2bWwBIks78u48TXb+FVt+w/6FEVnJahGenutJrennXxznOrt
pGx/mKNRhnbOOSmT85h8ANqgGpF6Wlsl8g1rJHb11o3qPS1Fah9iRf/UTCv9MQVFAacFEDNw7blz
YOiTEiAhdjC5qDAI1gDPEuYcp4B2neUbXZVquxhGLYiUuffL7pK7uKPgdT9zON2JxQ91FNrriETd
iL0DWraXRm5/80puwR5vIUWj9zemI10JCwfreb4aYo4PJMW1Zmbgalqu5rxuvm41ASnVBytIgZuT
Q3zDgrwJvNZ40MC8+mYzPrUl2eSs67GfOtYJnsdZXbb2hNuK6J+hhxO7Fj8xqw6LpbxLNgPHivxq
aApUWJGWXmPjAP6gOLXzRKoYLRdpThBwEvSciq7Tz9zlpV/W5ieX9sKttzrXQ4qyKB2d8eBBQkDX
JuytqT0j7Rj2g11wnqv7Mp8/L137xaZHr3xAE8tT5hnReqVCKabG0PzNhJsekSq6zaLsfVzSRi2i
JDQ4CHrgnwC2hYnj/uG06+dY1GPLPHqf2x+mwSJ9V9PpUFjpdTmk9/1otIdJV+lGetVNpQADo50b
DNCuMZMfuVtn/Y+u+R4lEMXjgVlBqYI3mKZwtJL32VhHvj7nZhB1n8cE6Oqm4xNTAs/uQbDDIp9j
WhfafTOo31r69aWpa75WpQjxnQZlu14n9SHpouMS1R970yrCaczVAMpduGjaRVx38WUDFritZjaH
ytK5Xpj4DNUMHYU0yyzsMiytwmB1zvSY3xUcZTGuDlqWSK4tSf+lXMSN0vFyRBmobEoNJ1xvu1rn
6Mx2SmSYlx6ZXGHKawBouo+TWmnnziO91fT0XqnsewvFoKiS9QWcQPBbbmlQbBhclUWo246/YA6b
G8qDXpZsFYSTwKJ5tOT1IRute/ftUmujdNceXRj+s7Z+sbL1qiToWHlyskwiV+XFnP+3c9v47Wa8
KbT5otGp/slEjdE85bRu6txy/dpub/skTL34u8SfrX0qau3Q4bLBYIKClL7LpaV1Vzp7FsLhAB/0
P2xlezerXRlO2nBc+N/qrfjQp7buT7dzTXjIy5OyTvXboepXH27AFMbxLd4Hc1HSeYlpeKjlU+HC
2qCfcJ1inoc6QVtcpy5/6jxcuE2p3kGr+hxNnosqP2xorF76i4z9Q6eb8rbS9XCjs3Yy1oNic+YV
Y03CaMi9y9W7s2Vsn2T2eDRrZqkjxpvEl/iipfHrT75GZ+AKNYfqaiJXX7LNpZG5vskY/82odVzm
avl+i1Tnwa3MByQO4kOhD29amuRnZPA3fyyBpybOduuViUNj3fmsq8t409XaqbOSmwp4gV+6DESm
Pvs8Dwe7tU4EljhUi9q4+j/Unddy3FiWtZ8IHfDmFjYz6Y1ISTcIilTBe4+nnw+q6S4K4jBn/rs/
uqIvSqE6iWP3XnuttQuTZRKXx9YYledQAwjRxyGE6YfH5CAe9Cl+CBuxcKxWu8Gl11shI1wO6nA7
d4PuWXLn9Rt3KCysNIi+gfhD6K5CMERqDUM2/4jV5q8KPoE9dPOhCKdnfOdds1Z+muXoW2bJ728k
mENDfI2d2eDWa3qk1iRdrnP/zejqq2wqFC+P5u+rGV6uxkSgItQ3clocwDQkEE+qdq3aOuBry8GM
s8rpq/mmQ9NjF9oU1FI5ekWqhRtk+jiXVnxbz1wxMy/6AVCbnuXQkQB07xthplRTuVhgcUJpZkDS
RgFWt7wBW2C3i9HNxknoUhtVTQDwPI9MJ6efaLuYEk/9Vl5VDpOoRVSdvqi58LJQ8pCG4qcQGkdh
UQ757GCShL2JKE6TXSjEVHX+VTgqTRN52WBo7moO4LdjDtTMfh2pdv14kKHRXQiY6fmVMp3KvPH6
co3tuk622Ei1eCch/2P9bWMaOuJLEd8iEc6Zs0r5lg6XxhB5WjwUd3UxlbYy83cjCr9Krk+OZsZX
BtKKfBBaBJURD3dfK97Q1MR8PbikJPxVDtWLJS7yQR9XJ84rVIZp1iDZG0dSKvVLKPY60MymWywS
xWnicbUVXX5VGmH0knyRA4F2z45ozN0N7BzKe0nq5oVkepY0ELF13eQBIXtjW/euaM85v7LWqdCu
UzMeFS17sYjfpaINUBrO3gwoP4zJy6jpCRhMs1UZ0mcZaN2elBhr5TBxuFcMW47E16UygjqVBlRY
CpYA9AtttKRk52uFr6XVVcEs0vFFOfSa1UDq50t4qwSXzqbACQV3YCYe4kpSDyqF+mEw/KYJk+vQ
NI+JGT5KmvmsRc2l1NZAwHJ6Q/3MHoaouO818bqgP8dlO08n7vwW5pykucC1LyVc5ktdLa8quIoF
a+olUptSSo6+Nr1KcB+qdmgJR1WLrovFBEwXOhpgA/0mERDIIGrfJokd3A4yDzIEyCbLXzg7hisP
PCmTpNzBL3hTq0Zmr5Y3WGb2Ffs/keX2VA4rJ1y/tOJudHWhZIN/j6YClEqhRBAm6WuZtLJnNgkX
0xSBFkjJAzyNztGsmG021B3ne+DlMTrM8dVjqYkYElhzkOb3lCuerV5e3XgGcjNW1L1ISmS3kfTI
jgWZZKcErI2LqnDCjU5XKYRJvNJob9tMholuij6X/oE+npdyN3d3RRz/tO7a+MaKxscyIb8Qs/Q7
Z2F0RiN5EJIkpPu1bgWzdidoAvkLe1SRctMW5YWHaxSfcSpLNnEKIAzVAzXGJ6fJES0VfacjSPkm
TaXkm1r2dYlxoSR5n91FWX2CauMGM6+v1BItr5fESyVP7gctHbxhEIGX5DU9lYt4BGJcUBFFOUlr
3VBgDJVby2oO5ix8ay3uiZaqlSOXommTSNBbUk9uk4lgL5OKxUk4Sk4S/5VM6/ceajIcbeW7LhfD
pU6fNzuJypdxWDd2cEvVaIUpASLSHSceyZnpjdbmdbXM5JBb42Ui1JpNhdJO4lr5am3UWDV/ilsS
0cSaGjepjc6LEhUlWO0KqklJ3hhEF+W93Qoi9egyme00jr4p1XEwgSq69KSbN7SrAjKu48iNl8Uv
hOatRGntpmrToBdOa68aKyC9eF78UC9LmuI1PHRxeCnzdq1j5hkJyIBIaTpHpIV9tf5oqV3oZS25
c7hIDmnRTNS1RJ4x97RBJPFEcu2bOSR1QzzmjZIGQ1Y/tKFAebukK484WHZWk3vGYGZ204WhE8vL
o5JKksPvK3K9sa3qleboj2VMJEukU7mshQTGK2rOaokPnU6U3Y2CBxMdDLdF9lKn8mxnBXgenLPi
ZOpV69YzNfC8F76sLbBjM+nevOQ6Nfi48uCnAHLYSti/dQVK7mGswEcIrOpmTrysaCu36YHd9VAE
NzLbnkplfgxhzgbyTFVdCyhhcqukvQilJHlYmmEN9LQLSAblA0+hNhae2OqZS69EOlfcDX2BtLPN
eHLKLqGzxqo6BHIrTWbj1ZYt9DtYTqw+Fu+nvBWkAMlWBz5fH4SpfJ1nYSLdXazNgJa4d4haL0YN
IS6lAL3QyvwKUR3Iz8aMUEEeMZJKILfUr1aRaG6sjjrYEISicenAk1VfgrKAsdfS+f1We8wQKIYq
EbBRsD9Nwg2dfC6CiRCqEgLXsLdr+Ah+Mke5Y2hLiQn4z16XppO0qlt970e4sifxO8Tzf4bF1GvS
1Zwtd1afEZBfxHN+QQgMgSDR7xNL+TmGmUkdSzrJ/alc09pJc6GHmgsPoS8a0vU8KmjGAQm8nWa/
DJ8TQWDWBgExYJbZ5dKrfjMc+7YzT70MZKyMK13ZIquGQTNvnmXRDYra+NgUg7e0REUzBj4Uxl7G
VAD/LzJqzwZ4wzAnTr0VyKPawKpydDp4vG7XLD+sSnJiKccVZQtK8mm+XEvhdS0r2aMLExV4eGP0
uJLJKoVrlqC5EI+1yk6zYuZ+HdcTjUZLIlvu5BIFUteEL8nqpFU/YUyF6Zo1UpzNiuVHFM7Po9GP
nmwVh7iuB8i49L6cZXHw5Hmml0KuDIHVS7Rz6whsuuoONcIMfldhbqYmwZxvnJERok6dGjImyFxT
c+Gzj/xx0WmPIELwjpTuOeY1QD+XUuVUlPSuuKqcRVDrB20FAM6iGZwDfHlmF2QG5XCqmHRzF4Dh
9a84mGV2XrdwANb0kGokNTXNxKGlDSjThheLyo3b5tnC7myLoxURV6GSdhe8v1AQ16XXyGDa91bY
dQ9V82Wuhct4jTFJSlcPpVsZ1TeLWWjBIAx/gVk13hrWoMEKgXaWyn5KE56iVWVe+gnyLP7cKoyP
hrLIWK+ELrheuWm2sDgZKUQcf5V1rb0wcl58KSNMBqTpNZkdWK79RSMU3jI+SXnYO6TDvYeOoLdT
ie5+8CNORlDiuOCm0comTUwA4t687/T2XpGSizQzVGfgbfVU2DUggQb3lN/EAsrt1rqyKgBKXNft
OKrvpr6mQCWB9JApgLBU6a0VCosvUe7DjY+qIPIPGEdq5DVCndnUVXNXtKLSqxcvgjfhgha3busl
kCru0zQjwlWlK1kXfIN6uTOuaeRZCcsM0S9IDPluTKYWBGMAQImXC4kLSKqai2xY6SerFA5sauOk
4bhGtSO/b2RNd81mfUnkcgniMvZEnDfjedKu4RiqZTk5Uy4+TIM1XVJHPcKr7O1BTxunV0Bj2nSl
AY2gbk/d6BhcfItAXB32k9f14ilT+4sIEbANo2IrU9KqypRCSCfkV0YhsCu2I6RKIGqClkHJjJMf
VmE8hVNH34DQJG4Rqgsxyh/qOvprGYzMqYpRxvygNpxwgEXCwpqhPH2HpfUqCC2ySSZZLBWeyqyl
qqNULyKkr1mNFU+OapiB2k98EXt3rmTM1sP8rgvLJGjZRBnvPUi+emXMf1UqICohrwQsJ1BJrZrF
b9NMtWe9AeCI8ZK3mtOozZDS86SydZPFT6tDvhT3yzhiX5X7+ZT+mNVO4o1KHusOXijxqsO9MbqK
Pp4aLX5K6OBxkaXX4qgS9urp6Ob0A5ZTXb2Wt/44kZxIOHONRG3duAmN5O8a8jgquKOdVNbsTArA
cqhDl9MzB4tN0K4az0VdbXl59fqL3JC/l4X2MLTDwaBXmA05k3KsMlleJkFzGYb2FBW+btE9cgx1
OJ6kEEEsGF4nK5YjZawBrSvwi2kmzj7allS8axNWkxI0GFEdGUGsdxeNLEB740e6oTmtLsUBXl8r
62BEUNUFtY/8NFGPFHOHAEVPdjHw+o0qZLqwHxT2gZyS+zSbwpV/t8KFFQkhXQ3fD7fqX8ZJurY0
MP64VA6yPkbeqAPtqbR9dAs1+lJWk6frJy2s6mDEcN9NBrGAQ1d7grlKl2mpsGnn0WtN/laSaKR+
inw9pIpbmyZkz175pjf5SYMDDPXrdRFFAZcadOilGp5qgjdDR38aNHr/AHRbPssSODIsy86MumOX
DQ+QHX3ZDAvITfozO6Bz4mx9s5L51oiGt8bIqD0glTnOxkXNvXtFciaobi5OxgGWjEh8MF2ltcGu
j8kSZQp1Eu6odlEUz1Oin/gKKuWQ6GFfUoXu6Xje1jYxwehSNbkRZOprkprghUGxxRwAx/PyEEbp
D9ouO0CjaoBki+g8lRpbzxRimdpda8M6JhPA52zx3uMfD3OUPMNpQYTcjhabXr4lC0OaEqpSS9Lp
HoQRI/RkfFjAyKv8ToZitsZLczSW+rBwHg6SuXB9iPOpV67HmtQb3sZW1DJesrYiBlvhK1DkJZcu
xB86gZJQYocgrJVTW8kLAOl0Ebf3Obiz1sW636+xaYOYbe23FE8YeMbVMILnp6dWIFoX5hJrtlGY
t0YtXy3NzN6W1OZyxX1o0a7CfL1t8joOVl1SoNKSV0NnGLw6ik9drNBUgxZOuTm13kiMxoMrZ50/
blSJxHips55ViEc6c4pSoISNRlK5mRHW1Gl7vbqUF7W1p6bLvEF00Il9G5P1Ia+EMdCQoqjC0tkS
Pk5+z5ueko0FhqQWHuRau6uR8W1lVqPqHB26yLoSds/bc1YJ5fBYb9VIHLrsSUpbl/DvTuP9dkUg
6E3NdBFasXBdwto7KCOEPi3/0WdbSKrPvTNbYerEhHEOJsYrRah+dVWJg0X52G2Jc6xSPAjteFdY
xl/bH+RpOmOYMPyc5Tmzo8qUT7E8PVkr7JA1idy+zJRgzXkw6gwqE+fbNTMeDbNwpEr5CZWWdt3z
DGHGeEklQgTw6vJI9RESnZr3rr6xgvBeuQYfd/JsyuwwVODWU3rUW0du10DRk/GrlNbddt/QNWeh
h2mIsUu1SHZfqDRNbXp2QdHlIFvKVVLxHSaFjM36QqTwuS5d7Uewpe0hFJ+SeTbspiH/Qux6VJaa
TFWTVX+UOS1JHV3lZpf7k6Q+hgkM1zWKFCzX5AvQ9QpGqKyALWh+RthMfNld11FBpSXEkXIoT9mc
XtAB4CFqRa9c9eulpzgQps1ATXs4xpBLcahW+bhCrlFdi5LbCGZA4GzAoszfEinI5TY79rPqo9SB
XrvOc2CW6Nqtwc6swcDGShR80ZAOczmKgZL2j3pYc1E06aGGq+gk0TDZY0ltgricC6JxrVjsLhZp
kA8GjhmpllIzJwC149aS3Zha1EwzRr8d+wdtXmp7gf/vK9rCmqAMqJo2DbpxfIaDdYhI4Gj2xxWx
tOC2EjJ9irWvWak3x0aOnnCObu9Cvk4bO1cARXbkTKSUZ1ovcijKbi2MPAJS0Z26UPGWkvokutnE
7+XrKjOiS7bvXallMnm8rrvaYiFrL+VDPVBBprbwGlpgkeTiltPqenNFOAsVIkUgMSl0ItRSqjMW
yUavm5EfrqrbQ7VuqMi8psa9Ohbf+z6XAy3C6WAQ7gZW0IX2uTokL4vLWZd185DkZLZ0mHcsbAcw
iypUnk18BeTimChwyFrjWIRjfT0UI8bIoRAHkZJwlxuRb+lVTzqW3/OI5V6tj94S1Ud9rU+xEdr9
nH5tZWwuNNPkKWsWKvNAu/aciror5/1Tn5CUwIzAkUyf/YqqSTVAIqvpRCmpFRKE8Umm6P08wJky
rOFKWSihboE00Lv+PGz0gLU9ztZwqY6dAXFDlg/UKwq7RTLo0YXt0E0KL5zefCPPeBPzuj42BkxZ
Uf4SlhShk2LOoKCsrjUMVKJjWAY8IkQEao01eLHi52xVNCuKoA/OIrRiEkiUrlSiqN0JJ6XMDABQ
66EU2sKpmyN5ncRPmt4gPEMIGzxpMQFNgYRQYPryIqNuyaaLSdFua6H0cgNwd5EfFfgzNh4v0rXR
Exlugh2iqraE9NhDXtooPrg83LYwjx055yzpIB6Fxs3UQ7uM0ul7n7XcpQoMLni+tkCpLVQE9Tat
G/k4yxooQKhwUZXdg1gOz632msUx8AXNTv0qf8nMaMMtmqDOusvEstpTIs7AWNFyJc3RD0nMLsOK
Zg1kCj8Ks2b7CMNR7+YsoELUADHlhVNlYDVIwU2nakU0GJivUCvjKih0+dswwpal7yGxvqJxl3yv
4pVSGkoD2HsQbvt1iWFph/BI3SrVG1cB8ffrXr5o1y+DgqBEwCUGKPp66s3CR+lxLWFS6g+l+TOd
hjgwZdLodYUGE8tW7vZCe6GjjHcpwPeuUr0JS1mS8NWJqwEYguausqvlbUKuqi5uMoc3i6LUB0pD
Wts9ES3JB+5AzDJMyPU8z0qLlTjtkQVeuZxcPfHiCErmIK2P8rDpjZSZUtkk1w59kV8BsTQvj1HN
SPmmF2hfqH+LsPlf8jXXacxdHM1xnXhKgHaHIfuxCiF0EiH+ps13YqzKdNM0kMXw2PKk4Npj1TeA
p0+6on+VZfkmMZtvSdFkD5lu9fbCGQu6jKKo9BzhKgHoSZoUmr5cx6qTJFaLBx/8cWuh6oEL83xF
4hCTtiaJfmWEoulYRdEEM50XXY2HO9SKYwPK4FZResggic9Tx67OjNLTwCndfsV6mPys9C2SIVD1
kg1Z99dCQUAmiQtcNLOJ7CJUkqBR5oH8xogc8E4A2LGTOfBCbuc6s1tOIMgr1HdUI3PQbRCHtfYF
HsuK5pKfsKtyGWKfOm08bnjAs9EZLqlwBZT0Q89V3RPKBGAlpkjWWOivJE3sj6VQXiUZyHmmquSK
jUYyOme4onLnic36FrYKjdDVjhqtJQZSn9+oedZQFBTbq3U6RfGy8pKi9VlCr4i7AIN0zofZSrY+
lTV+B5AeBDm6UGZ0S6U0VP60VFCTfsjxoATdkIAGaF3qaCkWh2oNnKxI5TVmDJQnMnhSA/ZGs1Jd
KClF3DGcqDM1wViQ3GOFmAF7tdZxmhafuianaR5zj44Ff5kCfMRx0LJLbW3CC5WtOiXGTd8az41s
1F6jN4k/RFtm17Fx0jR9CiO0UfqcPPCm8G9g7/eDUCO6UQpvLmPQTN1w+lpz5G5oLpQbCYDJ2YQ/
U1EXh3bDlNTqwWzMFUZC8aaxSTUzz90SHzV7vlkWKb+NBHQBoQyhTEpdOUluDXHSyGes752QX1tW
rNtcBVvnrSdJb29neiCfaG2Ik6+I20mCqCQNjYdQaLBtzXAAmUTFsVYr9+ZQQKYR8aqrJvTcRdTe
cO+kLx9IwdLwvKhiwYwJdOQtpai4Mt5o7OC3vT47OSWYgHC8WlV8SFBuVNZwClVIhvnSbFoLiLyi
eGk1lGJJ4houjcoHlmxPtRWfMolUHZooZGMrA1YfMHprtPmbYuZoiRpw1biCxd4vs3TINcGdy9I6
lcKbiAsLoSi1aCMbaR8u8VQPDeF8hktRb423g2Llh3LJG8Rl3wuKro/iemxz465QYsENM91B135M
Q5ZYtiovmWHJoYWh2g/V8dCnk8DTNRIrztVCMzTqgaU1i0gVRYr5w+I14iDwADfNBcZWPoVV3quu
r4gSy/hghaUfZ3iDW1V/mVOdPchL+BqlugNfiqKqMr9FjaLb5TpBzVVgi+vzxm5vYdWLRlT6dFO4
roxVoyg2jnSyySM3z6naSCNSLrMRMXyZrwjAv0RtclvXsG5FUCqnb4xNRxIDHw/VbZMUV2pvwgqg
zxksBiOQq4ciFRd30YULHaoYIi5iqBlaw9xa8SU5GhFq1GgA9qrhDGJ14JFqnF9i3f+TkPmxKvhn
r0T+TdP8v9M6Bz+rTRT8/4eoGcHx/6xqvnp5e4leuteX9ndhM3/pb2WzJv6LMqGySQMsvEb1zdb/
b2WzqvwLzbJooqylR4OG9/9/lM2CJP3LQuKOd4iu0GVRlbEzJGvepM2UzP6lY59CGkACwH9B+79I
m3cS/82exMCBQMWMwCBYF8WdJ4sxFW2qGn1OBb1EnjzHdq4Uzwqs+TVFwcC18ACt7maM7louhk6j
2GKWXzJ1fCvn6roqTMXlqn03hf+tv36vt/7dsPnXb8KJBPW2qhoa7U937ilGqydI/gi3x/Imr3MY
axQyYI2oyC+zM+1Rdtbg22A8rkwnX6/rCijo78puZCxxvU4D4n93dlWn9smbjtWLGih+7TcBWilk
z04RqPbg4s8yu92xcOO74gYuqTucca3YrAv+sYr688ewJd53WGJC4sicaPQ8WpB8s9OINO/zud12
1adD7JTsWZ/GdRwzBBitpz8ph4xPA65+xCTT7874lm379NPRdl4NawpjqwHXYzQJisQj2OyzeSrd
xLMc46K5KpC7ZI9KUN+3ji7a0pX0ov7on9r76sE448O1cwT5c3J32ypkh2t6wZerd/EjMMWy2mLC
r0g8gj4/fBD99vqXxtmmcNwG6RnPD+V31+F/j6/iZaZyeNXNyeD94hp086RnKjst/K6fxKB349vY
AbZ3TA+o/jIMUMzZ0aH0Q5faEgH9neBoV6mPxwrvoTN6UrC43S0CYkf7mfmyXTvN85ndsf2GPzfg
f36jtDPLKsrepCLJb9QexNPkyU9ASgftx/pMiw3fCtr7/kl2Cz8+GZOd/v3E8D58bLPwwV20HcV/
Bt8dRZVUqRgVBk+PIJOd1x7HGxQuDorR2aZweW2cKjfEDPLcwGdW5teZeefGInbo8cKMgbczMR5r
f3QRyN3RtcCJLkdPvFQP02Xh1oF6f2a+t9P22XzvTmMSyomymJjU4YAg2z3nI3YLR8UdwBFdmRsm
PPOt2yb/bMDdgcyzoRmljgEhVKX51dLeackZx7WPL7F/lnF3zngGWUaD2VwJBAnE7FH8emba/nwh
tp2CiaWpQvkzfnnJvluwekBfqQ58hRxQcE5v4ZGcQsRkF8O35rK8RgnokXi03zFDPjN/ysf35z9D
b3vp/dDCEipmxdf1bvcUc2b7y9oHCj0snuHnLp0zArgC96jT3CIAWnCsQDi1TuTqnvIKO+BYuctB
OOO4/vGq/vOj9lcLQonBCPlR1K/Qrb1Z3WsLYvz5rJ8ZxNzdDQhMxFpuGEQRSSjAqWNLc5rxXL+h
j5+M/3yLub8F4kJK8ADYjoTkx4qtHdKb5Et9KL5O/uLC1cNv4RBe9+WZld1ZSP/7fv5n4G3l362s
nltYzcfYAIVXkh+exC+5gsKC3dVyMgkODD86IUgZndWpHsP6Bl8DBQFvYyOoPPNb/oer8J/fovz+
W1BeC5a8WRKJQXi1/NUewZa9xDOuw9im3PKm+rS3v1CvP1/hj2//f0bdXQ6A8mYMcBU6RVwEemPd
xglgoxnWiMUyR2lA8JaaykTsfj7ux1NvSH9bFpqSup3391OPl4/SWoQJiBCAkhJb9dYDfoU3QxB+
620paC6FIHJaJ3GRRGNP86gfMt/0zvyMD2+udz9jd7bnUSunvN5io1N8S9WbdPPXUzC/5TzKqg0/
5HEM5EPiAsrCjz2VXuYK/KTPf4f04Ul79zt2x3kprTzGIH97j2D2JPeggg7dIh0pQGC9eSXepl59
VR0+H/bMqNrufC95btImjUVYq5Tz/QQjzVWEn58Pcu7btN3xnoVYAISut+NNUp7b4s+/XzwoPT5K
riCHpeOce/U2K6o/nz0a5+CjqGiq+celkmJbZCTMKCK5J7nzZfYXdWyox5go25GTev+LZdw+5Y+3
1qLjjE4yQ+a3+9RU60MTbf026OLhPu+Frv4I99QvfMS9n8/rzkbwv2+vd4Ptbi+xEYWhrbdmqxic
OrITO8TYHr2VTuWDeSsfs2N6L7viM27Aj6ln3Z77Acq2PT772t2VBSVYU0x44JzhLXziWb7RjyRv
J+MR7xyXBsZOglKnhz92LHzDaz26AXjqoQyag3iqvOpGP3OdfbjqJkYnpHgaOsF9r9+omfV0an/9
pORl8uo3GheSeCSwu5ztNonOhlcf3aDvR9zdIGGO7ynaUHKM4X5YoWXi1LXU92WDwMO8oDpo4wZw
Zuk/2tvvx9zdFh3FlhhLKSYeBh7udoXY+J9vrjMj6LuboQUuV+RtaZVEfi2q9VjU0pkI5sMXb7OF
VVTgEPofb7fTuydgtta2X0fG2EhwFJ5HEDOHjiysV4+I1om+rYVLadKDk3omM9sWZb9zt64DmkJT
O0syd0Nb45zPhcKiDeXqheqDLtxI0hdDukr7J137/v8wl+8G28Kfd9+ZhQgharODUgWkYea3id6f
2Q8fBVDvP2f3mMLLpJ6C+6yzGCLWJegsN4wGrppQnokIP9wX775lt9ubSRbW1uhJWHrhZBXQerXl
zNb76FF6/zH7zT2afZ6kfExpfmnla2O9Erqnz1fk4/nCM9PSDH3r4vv7ihR102Edzld0UK2t5esY
idRSPZ1p+3ygD7EXE2jr3yNt8/lu7SH/K2h9GCk9Di/zw5Zf9jbm17ALT+eDyA+29Wa2DPRobI6K
+m5bQ2wLZa3I4PuHS3U9VD14Faj1i5FTsU+VZfYXOuT8hek8xLwzX7rN2fsjpWsSvqGSAa4p6nhu
75YN0NPQ1s0vbX6FntZ7kpv7pgvZLz0qDmpf/9zz80cIuY2Is7TEeKhjeHR/n9tyGJdeXCEu5fQn
tgtv+ILF023pNoH61P3UH0keLlMywzZQvmVvGKNAP4ztcyDPH0u8/xm7zTRJwwRplZ+xvYIideD7
5krwBh8Dpdiw68A4s6f2R3A/3m5LhTqec32z8Nkm7gnjZgl5+nwt/5hZEFIwaJotaTJQNXD17zMr
VlUH0YmsQAzUQHvVT+tl6Wo/RNSHoBU9UTHs+MUtyGtbJ3zFkOAuD84ho7+Qp/c76tevsExsPfEC
pfHFbmIrA2XstDnh92XhKJhwNgjNJF8UHUUj0FAq5VJaquPn3/7B7YM57xYyaio+ovtP1wU8J8ea
YDVR7hZkKWhvsyk5c4t+MMi2Yam0GswvHR5+n98hURcz7plfuNkQCQ/riqrYevz8Sz5CPxGNyZJJ
6ysdBfXuRMabFZi6oZ+dt/rVteaLDcEQLl+u6G+xkHaC6+Zkbn4W+Nxv0a2K8W5kYxc9VOESqf0G
OeG7hLjqqcZP6MzH7a+bv4fQaKGtGVRNfjnPv7tYLapu0tIzRHqMDig6Ui4bCnV2cVvezcH/IrT/
4M0wcJdlZ2iijinsbs2MBVfGPpq32cyuYf226K2OkB0v5xO6z4PypfyO8s+M7OpMbeSPmJaCEMtH
hzX+j6dX2o08l4NcK5uhDojhcU7caXZQuTlagN/DcMyQE3rT4dzp22/R/aC7h77rzYwIlEFj4crC
eSMUrub2XDTx0SDG1mmI/QJXTdz+/N0iwnatG6WxUFhDp6QsX0d3ffz2+U7Zdvn7W2T7EG4Qmhnh
mc6Z3t0i5ZDOAiIk7AdN7oys9tEA0sKpw71Sb56HAusknGuiMM+Czwfeb5j9wLt7umkwIWwnBo7a
1IZ6YffalVwjje577/OR/jjp+6F28xhp2twiEl5/PUG05pTsdvLhhTeB7vae2m5lLLu/KmQUye55
hPTPJ3A3x9tUvFvHpqsVAwNe9qRNBcHpnMqBe+BVx9ITjvHV51+7v1z2H7s7DripzRL83gxZ6Be8
0eLszIbZB1EQhqDMbo8feAz/222YbIj0opGs3BFX6Qb3YSxLsaRF7Z/Qg8b6GkXt7I14pZ55E/7c
LvT43ezrZXzisfTYfRZtWBPMzvTcGXgMwvk4YZ82iMOD0tZnEq8/T53OcTOJ1MD9ANN3H4jHoFRg
BUakhjuoYuASkDqDfmaVdn73GrALo0gyzavI8Sg172KIMEPtW2GTBmpuBsqjfFK95O6H+Fd4GoKK
zQGHP9Xt5E2+lC8Etzt3aW7T9fuxZ3hQAOJDjeh7Pzzqqrwp+5HCmb36xXV3nVxAGz5sFycf7k03
60tzc/4o/Hnb6FuFnxozJXZV1HcnAW9MS0VQgjgMr8UWLwREkXGGfFCs3SRLfbz/5unu8wPxwc6x
dAMlGa04IRzsoVRRmdKoxyzJmYvRtCeY5BbOsLqizo40nuvV9efmobEOykgVVSyR4a92Ze+OelKk
8YQjWIYeg/5R1o0wH/Li5fMP+uA+YRAwAQziifxkdR+5zGPdaAgqnfFre9S5TYz7NajII2SQwvjL
mdH+3Cq/jbZHQWEhmpCdN4NaR3nVEeXfl3Qbsetn/WH5al0trmyvjZ3dxF9w1Dwz9paj/LZNyWFQ
XrB2NK2A+7A/i8Ns1UpG8jD6g4c0ihZM3NnxdfEISfI83r3r6smq7cbbP0q9Hq/FQPLQu/Ulipb0
SrEXJwepq5z2B+zp7/G16GJyeI2Tk/f5x/6xdXZjb3/+buvk06L1hcW3ZvVfo4joVP42r4Xz+SB/
HIbdILsDGBEUYjALOThGPdwLKRx1zJzx7Jt79czinfue3Y2tVGiscpXvGaI7s7zP8+dM/vL51/x6
bD7bH7swrB/TRTe3/ZEes/vCuwmPr7MDJ+DYB+cvrz9e1t3c7Y4dOvHUQCBCuSv/3i0nazlzrs+s
zR5UpHq7IqcAIkgHBaKvBOiXdutGhEaTmhbZma1wZn32T8Dcx0OrCtzF+lp4CgqjTJg91AzB52v0
B59od6b07Yy/29cCIgRT0Ji20de+LqZLMcu6oD7sdF/h2V8PLkbcx/lgUEUUgpmDlQb5ZQT3ZrqQ
D2fhiD9us/8i7bx2ZUdyKPtFAuTNayrd8e76F+Faee/19bPi9Ex1plJIza1uNNCFPkAxI8RgMMjN
vc8/ojmLKPGQG9Cdv/8a9Q902tJP7w/sYGAMfJA35T2iNz+hd19Huyx9XfIJIR9jG6Qr8+OdBG2n
6XLrqmO5Q6Hg0Jrw3UreToIv//qWX5SO5zWQmS0YjXXmtzjl1Tb9PiRu+AhfSUoHhALbroah5X74
pO/l41oIu+hlzQ3PwkujVnlTjexus/UOgVsfOlTBNylFPaYLfqr31YPxtTxeX+3Sxp7WuWZxppIg
RWpyoHB26m/k1t536AC16DsycL29bmopApyamoWbzPCn2lHE9ZBC/5Q/K9CTXrewuoOzIKNlDP6O
FmwM9c47MOZ2V8A2yPXq1lvFzX9BYEuTRg32181e5GUGRX70gzQLEREqpDOHkfyyHTSZhTFmd8Ns
xRGd0L16XOsnX7wdcHxgKqYsKkhUz2ZJLzTZfKy0zVCXuNdSyiuBwPm+8Mq4nZLnjGnD68sSP3t2
PZCGIXFIhouSzvxx66Sl50t1N7hlJOWHkufloS2s9MWChnPlw120G3H9M1uz1AFNtQ7ZJWgj7G/h
65fqPvw+bOFH2tKv2eW3EN3TtQnHO9ps8RZ5lZVgflkFwTzzogi4W5osCurnURZm1XFsbRL66Wdz
33xwPre5622ro/Rgo5i2GRBiYOxqZX/f1XXnG4ycH9qwdPF4fs2sSvFQwoDPB5VvEZD6IZBpZNVu
/Ry9tCvH/L3fdcXWvGpmlgF8vnBdggGo1E1yI+/iXbBVvzKGMeqb9MH8oH7t99OOjvnv6nf6Nd1L
W2s7PNvpKj5uIQ6gT4foG1VXEdBnIUfzvMRiaCdDT8L8Gdvwy2hv1z33MqhRWoYmj/eneLe8a8Ge
XJpJmSe2URRMVMUxMiAldOUQZVjFvVRlK0FtxdR7G/vElC5Zalkwg+CWZQ8TXvjBb9H0KeRDHzII
f31ZCwkb59HmP7rC8tT5iawrVAekFKiSfAvjn7SBI/1NcvXN5Dp/mm/r6L6FY3lucHYsq1bS0jIb
hNdMe6YOCtFr8g6MRTBH7MLkCOZB+tMzmu1RsmdI6AF2tpVjcplzUIaVHV1oGvKWmkfXOqYEnXbQ
NSly48ZIzNiQMDmkAe30yadJuLLHl1Hv3Jz44CcflLnCREFcQCy5A8BduxyPGjqtm3Lbb8f7fN+K
AeLN2iqXzNKGYC3wZNv8z7nZ2GBwcIx5TkAsAI35b63/7refV9Z2efJUaNNUmpI6r+uL6lNv5bJG
O6kHspw+0kPbIkr7rG/K+/JG1Oyl7V+3CdBZw6LJxUV5VJXnQJkRiq1hDJkIr3fh67QHfnZonm7C
F/tGf3Ne0JRTNwwmPdmv11e6uFCT028p3MjMSsx2E/YkJ0xiHmrBx1xQv9nJ3597zaSLRQkKVlt9
XrH32rSRBg3OtqizmAGe9p42bRnKgBmp+RfH/szWLHFKPMZex4HPNnAzqrvygJD8TjsMO9H7XD/1
C1kUH+1kbbPdQ6VsTFWdMGM+9DvdHR/Sb8jdbynS7xQ320Gk+7BWJ1n8YLYQVaa5S5t4dicEhjGW
VY/irh8qzCuX4AXrYM39FyKJkPCjeMjyGIiZnTGj9aqyGFV4iCEDqPb6n/5Quhp8OL+UV4SuDvYX
86m90fSN1btrKcZl8kZl68T2LKw4XcjMXqVDV9A14X1oJPE+hSRpY9dK+6IbkAHXoewAUA3Rfrt+
GBZCy5np2d4WxVR7rezxRkOkFuG/jR6mbsrE8/9mZualZRcqiolIMTdhwlh5+k1jBncjlSsorMuP
KDouhmpxs1PSmheYrUzSJxMtG7dT2kNZZW+90/ubbgr3KGrdjzRY/3pdJnm9RtX+vac6r6KpEqR+
di9BbRPpkP58NBjqLew1uPBlHmEiMOnYjsXrVqFJfB6x6iY2DF+GYqCuoOe1f02w1tdZTZK/Vha8
PGqWxm2qizEwy7HnWAqy+hJggyjEQLu04Uwy/26rK+FRhIjzdPPMyMXgB8ExDkTZQj94t9m+O8Y3
6j65XR3CufRt7EApLBODFbqXM9+2GC7naYGd5B7qaPgk76MthPTuhGDavmB5++qQPVjFik8sJEbY
BYgCfEFRaOTP7ComY/HqyJOvd+Gv2KD7ET/SgyCl1rfSCxNQ9+aG2bY/oPMlt98ck5U0ZfUHzE5b
yEzfoGlQzSA38FLdVNt25x8HwM5b0az2b8atufdvJJDO/T2PplVw88KT6XwHZpdE25kpqmTsgECm
hEc0Ej3AG9IDZNdc6Ugt3q1hUxa+NTN8NH2AGygGPbTzIzLCryTD7wnHNvoLY6Z+QLDtMRjiD38b
x7jVTRXBM5v04aIXH1vIvKgRZiBf39apuY0kz827tb7q0mpOzcw+YOCAL4oHK4e3z9t0IxiN6SMu
teKoC4cdJXCmHw2VXbsE24yT6SmC0XhqP2fmbbM+ADjH6ZrGe3TUeWcB0FLnJyGE0cRLlJFkwe4h
UBtdSVbefGgnxyk+hpH+JW67H0WWvMRauHIVLC2OwPyP6dkWJshORJPTI9bRvbbQ3lfSGvDsMiqz
OJI7HT4dTdXeT+HJY8CCP6lEF3Zws/JhkO9zxP7iAQ5aLra/djpgNKKdSbMGUczZaZLyYnDGCe2Q
Mf8tyT9TCUbpta7p0nbRD7IslYRcBxpxfn4yOW8IoNQ123z8avjwiJixvnJ4xJbP4r5jAbiniKKx
nPk1RlsQ8LpUU0hJ2+7WgTj0Ce0/7uZaQRq40oyNlFrf296pV/rOi4tzRPOQkT/YCmcBOW7GiIuV
BEea9hWYqib++/zGQg3ovxZm3hbDMAZXEwc2jJAGzZtdXT8wcLfSW14IC2dWZo4AWRn1ogIrjPE/
B3n+mvpMBUGds7JfS/H71NB8/MqPKh2QKoZGtO/gjyrdbBttlVcmgjTaodJtTmtr/doQeczcQWxy
fGTtAKcZcwCEH5qxKmsRDcEt4s+7FIrMDWIYDIOiTfS5vftrqBHh6dSe8JuTEwzNqg0DJvWZKGwg
1pamZy0rPweebayc4IW2AZZoKfPW1YDHzvOqkOHk2IwmUThwntLX9iA9mjewzg13zUaU9VCz5o60
Nvnn66Fj2TBtXkcBG0BJbXau86pLSxS20Gq2YLh8qs0k1r+ZyYB24wa1ijRApylrA5i8Eyu50z0e
HWp5mCLje+z8QgUHjpsmUn6nZuxMjwp/V1fgGgsPSn4byBduVWAhlPzOP4LuKQ3sOQAtASp/kjbB
l/FjuJNcxCDDTfFafJPvfIqN17dFHPhzRxM2KRpR1oWiR59Vy5FHrwNDR3QGVIRj33QjBDn679Z+
qNWVXOwy5mEJTA31DUorF1WVamCySRYw0sRq75PxUwv8CwbFgx3cw1m69ppb2EzLoZwimmHcSly/
55sJU3aronUCPBc8VPuY7UuX2TFXegCHdRvcgvFZ8eylkHRqcBb4DEhKlD5WMVghimOV21H+VRTS
/2hlFvhyIzQ7BSJIqHEcFS6akDZbnOo3sP9Nu+uusbwgyzK4pSgtzmdDLD1PPL2jOqSor7J0M3bo
Zv6bCx2oFQU9kR5dPFO1LIfRq8VGbQxIQEMTiqi8YG+6vpRLdJ4BUlKkxNSgFkaXeyVHO9YKxDsA
nkExiLad9pQtD7CAvoh+AmzIIBC/xE9rB+wyNxJTQuygzDVP/2t2wApr4JHvdEifD1Z0gBwxORAU
66emMcJDgsLpSrZ3eczO7annfh+rBczTaIq5igdaG3r2KUCI5gnZ7u2gRVtfn1aQ6pducm5wFrVa
vx9TbVSoSSVIxAOZ0QrRRahXAtV7hnweqbDzfqQZFrqMjr1Rqt4wsbAucf1XHQ6HYItEl/EY/UH1
d9iJ91Tw294NP5Fguu4+S0vUaH0ZAkOnX5RncwXip3zyubPMN8lqXRki1hzmrutWxB07X+CpldmX
M310bTWNypAstAbr4Bay5uN1E4sLsWGd1pjW0OT5DcP1Jnl6zR4WdfgcBApqd8FGDrof180s+Ty+
/o8ZsdLTbGIyfLuTgEaXsOpBcRWH0gHCGzeT1P11S2sLEn8/tVSi+JFU7FkVvfrk7BrTJany8bqR
pQ/Dgxqn4/sjozE7whAbl3UYMkCUZj/t4c7qv/5v//7Zhw/sCNr4gulIT9UeY1jcfCda+fCXcD7D
JsGDaYeuBsMO8zBket7kADlt3GoPadpeTFarv2KmYiuGY6bn6wta+CpnxmYL0rw80qmNp+5QPMA8
h3ZLZLxdN7HwTc5MzKKO75VqWzSsR0cLGqLRVMp31y2sLWLmxDKy1rbWYyGobhRrfDWV34pqrLjW
mhHx9xP/NaIulJBC48yrL1HKsAY1uLaSN9eXoi3vlqkzv0Br8KLRg/zsmMgFHmyhq4fEEDJCrQRt
vv04yuWbrY+7RO9u7MQ/ZCinKVbwmMO0G+sPwQh6KZfRBFPcytFdreHx07Y3Y2g+K1C+oQ+y9YqE
Bmd2p/ckVULIYjpQV311kDqznX3oSxsFCYMasSIUVVdWtvA+E37NtUCtloGXeYMpyc0qyBO+Uu/C
RLwjom3hJi4+KwBXeU3AQ824xr9y7//anGV6VmSUIWR8xAOvcHnGby1NOsRWsnZmxb9ndiGImhSd
SHJmxZzPQcVZE06+x9CqgOmQQWg/0v4GOYRtfZ+jN/oQ3YrJNjQcrA/0etdYpC5fBuys6HCJtAze
2lmmGZTArCSVVRpSrN8iOuzfFopk7fvpc598bfJR+37dSxfPgsDf806g/DEvkflCQFDNWW6l3ccK
ihCvpbHCOyZ+88WOnpiYfblACvyhHTER0PbdprE6EtPjo+d5FKchOq8LtPTQGU13UqLbh+vrW3iS
sKMcQnpqvLUvAVBDUUaq+J625dov9fea/HNC+uF3bLjMqE+wjzLLF0LzEm2vm748/wBJGMenYY6M
GpOF52FmCBQndryY84/mBzSoWnAT5CivXbeykGWfmxF5wUk040mCumLIY3I86C/SE1WZXf2Q8Uy5
gyZ6Zx0QwHNjGAie+uPaJOql85ybnj33pEZRky7LoWgMHuhFIW521Lvf19e3ZmPmPTrtLNkOsJEn
n8NGv5Vr0y3VauWdvGhFlEiQHVkYyW/RsE4NGSuT/QNqro0xfXMoUVxfyuVBYLtOjMy+FGTv9mDI
0COj87qTJXsTTb0b9brbqMFjjVqCYAkOlG6tnCZu/vMDeF4EmF2qmqQANzCw63lNcys0y5BYlgbz
PoHm/saSBBWBViJoLgVy99KPWX1vAUd7gLbd+ghDafHXjxcRbAQBAtk9DHGzIBebqWZLnZW4RosQ
qaTaxf3YRCpqg7729fqWX0Zz2CipWzP2w2P6ApXUx06dW62YaUruyla/DbUHFUX1skP0V9+2rXJz
3d4CDAqDCtPgvD4Zg5mXdhBUbq2oJdwIFsD399JT/OCA8ZQOqJ/dQWl/3eBCkMEeSBZVVIAvp8/L
0S7VDHLkpE3RbbOioH7pEcZaW9fl64J1qapCLisGxOaFvFRJbcorlViXgB4pm+QJeJ5uAJjdJAz2
q4xETxFKrzdrJZ7FFZ5Ynp2arkY5Qp18JqHD9q3PFaJNO60VDBYKlefrm4UydFK0uh6YQqt3/S6A
jYM5AERK0NraSYf6rYo30QszrpDZrKGcL698YRnYE4OgtKnmVefCsDLE8NjZbFLeQvS2HCoyoz+6
SM4cbbNauRDVpWhwam8WDUBzeUUMDwRfsqcigwSzjDrtVkEa2Hgemrv4IMjH0q1QHEE1Ymv8Qhcm
iA/5OnJ+8dOC5gE6JzN3PodC2ZIWhD4c6q4fPOT5d2VYOf2LX5XmH7B8chuajM753VibKfzz1vtX
RSwk+aDu6gP4ccdCCHBj7UQf3O42lr6JQBKvXMwLVwplCzo+xErGueaZle3UlAd7bKNqE2fQeTRb
Wo/bvz/+p0Zmt6OhjHKYxSoCKWgDOi0K5vCHXDdxQUfAVKiikyGCggYGQuvsfBPVyZEMm9eMq+ce
F0OOmijMlJI13cG4cQffj79pKvPY6NOrXwBou25+cRsFuwZdYmgD5nWAWs67BOWp0bVK7dnM6xcr
NH839tq09JoZcWpOsign0iDindLBjU0TtRGORAPjGcrn11ezeD/Qi/5nObPNrBhf0M0CkTsfFHng
+swD+Lf+wXhRwI8nSG4hLrXS4lhYGnwOYnpfcMvxXDtfmj00xuS3iFiOcJejSboV6siet9ZqWFra
qZ35OCF0P+i960zOD4i3baQv8gMVu9K/1bfOQftOBO2L27X30sJT1DkzOisTmZJRUt4tEtd8UfbZ
M+JPSvQkudNB3sdf6d40d842XTnZC8OE50ZnzgJ/vpalA0bFG7Enzf6q3aUPI3AXdC2ROnH142Bs
i4/yMbv1938P1xPWbYfTIHCr88CS5D6DYw7fE1Vv5dlPUANvnvQi3ysZOoav1x1WXYjRZ9ZmEaYt
hjJyqiyhKYoE8/dycnVXYBMRpXoOnpTP1PIBWlOM4Ljs1XvBqpGS2T6spQFLsfzsh8zcuKnQnyF5
Tri3hi2SotvphxdxWzW3DWBTeCsfqt+Nf/svwvip2fdx75PAIEOY1FkRuy0PVDd0NHj7r5681sBf
3GUCrDiktOnmUQ5FYzvP0c5xzcB86BrzNVWkL9e/5GIYAJJCAY2WzMWYWswToAs6TEB7PGzArB3S
wLtNveHlup2lpWgsRNDQCdL2WYQrbClRSILhROiDGzmV/6ChuoZIXHSGUyPiR5x8FeitB7g6bQjL
d/qttoUSN9oiOlz8YOhxo9HPVptN9gDuJl1DPC8uj0sQ/jQxaG/N3NDSG7M2Mqg7PPWWxxzghGrl
xlu0IG47aO/Bec3PdxbGhVYGgoVURowsvLFWB3gXo6ZmkG3yNmJca36lN7qOcHmcAFTdj2S79cF/
sRi7dgcGNVFcITf6unZ+l9zv1OTsi3VtGRutH2NSy/ba+Iry62b0rJVkZc2K+PuJX4RhEA+pCSDW
c7gKyrBF96MejhoEFtvrbr5oyTRVW3Dj0KeY+QHkNDY1Sb5SPsjK0XAa6d6QDGVbjL22v27q/YvP
HvDUBB1ByySDwLpoq5emM/j2/6U56aqHiDlFdSvQ9v5B/ZkbO+ZaNRmqE+YVVon6l53lxPrsBph4
mzR2KAi+ePr5aOSZu04DT8oQ2k7dD/5TXcPfvTbPe8HFRdp5tujZBhtobJdl+m4WDfk7+49z13/M
p130K7eoX2ziHaq7TJ+Oxm4w0VXfhAW9ZBtk6zpH8eKR/O8WzAe4VcWUOjvh0FewFfjQm1awlz+J
8zLs4FlDPulhWKl3r5mcJTZG1Dhq13JE2wSVOIUBPKVd86tFGxZQOGCYMmT9s9OSVNQtJYko6rxZ
XwRJHyWio/5kb8JnSIe3zs1aeWTx0JwYnL3lKWwnTRgoqKv56SbMho1Xq3vdXlnXJQWLcB26hjQo
BPHRHIdv6mPiQyuNas032KzBPTMqFW1Req0/5g/+oSkE8uCRaQMxWeS9VkjTrsShpZ3lzUTH3GSc
g5LieRyaWh+1bbWGcyV30OJ8Uep2dz0oLFoQaGOH9hIv3FnBQkaCspArNXb7zHnLY+25S4z/0cTs
4Lfx2EtmiPiPFOqbfni01mATC8V5B2yIyfscOBQIpVmukJeF3BYQN77ndNWH+CjqSs1RqHTEz9rO
/kH5YXt931Txq+fB9NSm2NiTK4IWUp1UCjYhhdwhF29BV/jBPwZ4x7do29w1N+kOQXtKdiN8IMUB
cv16M+ymTzkK3OlG8YEero3bLnqswdibyqdcIJHUUKwtkCjGX/ZCM6Q8tK8MFj++z/W7zUZDMvwm
3xcH5Az9LRfASlFoyZkE15oF6pFmxZzcZmK40QK4Fbtp5yCJNd4apfnn+r4vHX0qvoxuKTQiLxC+
0TSMDXM4xDMrO2bFtG/t+H6snLW3mThZ8897amcWYqCSK/2kGWOmO/yjVCMT8OzAjCDymo4P/C82
DnZU0TG0aPbMswDdYSTGq4mgdZts0uHRGW6ub5u45S6WI6ZLNUaxsSO29cRb/SlHgY4JnPflaMfm
aBz0fbxfG1ZZdMD3FVDqMR1el+d2SgiT6i6pxEnsd8Y+2w53QuuhfniFNxEEbA6phPM12R2LVdLE
xcLBiW1HwPhP1iiZWgB4CtuCo0BSXIO0/WOxm9yKCz0vtv2PtXLvkjNaZBeq0KJilGgWnjWbgQ2z
0vlsQHGQEkOSt9rE3a/r327pVJ1amZUJ8qBupFHGSp6SmJWyG4DWv25iae94agG1VLjpdKYTz/cu
lPW6kU1I4ZB0hA7kqBC5SsYh4w+iDrFOPiuulZk/GjIFW8gIoBa86G+oStlUSp5gL5MZEAw2erPv
0DQ1g+/pKunyxWei/c68C+EChSzoxWbOX5R5H2cSxlR0xwPrt6TToFsdorvcQ8yICrFovNMEn99C
4UgdN2fq0VXGOy/rbsfRQK6RGFzl95r/29fhwfKZxoTVtuxep/ZYIxNx/TteuAo/ASJwWPCo1NH5
n33GwZS0DFg0Dol+KBrO2ykIV1xlYTMps1OJBhLL43z+rCxrP6tTmRy2cLTb3Iw2iSVvByRGrq9E
xNczB+FhfGpmljTYldFKSFDGbuhlSJMzfuOjhz56hndb5nVou0FqpPJKGL6IkhjlSU6yRWFDuajz
95VqhnYaxO+kqOmtYDkJjutvkqUthHKEm1K1lUt0Ruw0XlvYAZW3YNjGjnQTlZarje32+hYumaG8
p8ioOFCumfcQIcm1uCSJG2FZoV5rbRIuF98odn9vhiIi3Upao7Yz9zmjR4sctjmkSQ3kvh1mIIvw
CMvLSjZ+WasRVPPUM+huCTmwOVqoSnm8Ohp21IPzpP6pPlj/YSO8zTXXe0Jv9Jj8bu/WqqRLm0iV
nf+K2/mCEhy2LVvLki5yAVp/BCv7lofhIa2yleb6wsFlcZxYajWi0Tw7uPS2MscrcPfSYNS3ktK9
1071yplaNEKtgcRMAGLnbSzH673cs3CIgJkNBU3nhkrvdWdYOrbAjcCpqDwoLmiF8x7s6JQSHTpE
PZWRpNc0b7o2pc/jrKxmzdQsQkSlbYdNgLBSrOVEhvyl6+jByeNzpvb/xhSwH5m+EW+M+UlKpNhT
HI/bcZr8n5qZfeHAQiHlN29kWiuZ2qLDndhSz29iwA65GvsMf5cmUt9S9Dgk2ocq01bMLO4e38cQ
w7005WYOZ8uN4pU5u1dE6H41vvoSoLqBIP33qZTWBh8WHA/0qphhppILempmTHXCvgapRoEgLo7j
hNCKrK58ooVt0+DbEaOSELhdKFIEXpQYieYT7OwvefC7Gb+P0QoA7fKZCXcD0w4KUz66yPhm6d4U
MrpGaMK5W+SttH2H+FwYHyyZp5X5c9opA5mSjCjGytqWQp/QPxTzhqD5qLGc+4QzKGNA0oHkKBNl
0/10U7wZihvs6ZZsFFfZeXcUdmBI/utniUnCBB8XAz+KRgVZZHEnGTWAupRJHNF71s2t0dYbFM//
3g/PTMxOcR3HlZWqXuJqTvVBjb1jFqnfjKp4bAHRX49Nl5CF2XJm22hYhQ69HwAm/RDB3ItkCdyd
/a58dfbZvur2lqs/BY/2F5v0cNfRDTI/S9t45WMunIXTBc+HElFOHQbJAc7nyIFb9eOmdY7X17lw
FM4szNwUTAaKxiWNdhjHomkzlmXUuFJaO7xNslKxVhZ0kcqf7+pcRsI3x3GonQjtL3140q16h67T
TanXN1Mc3ajTGsXeZR0ZexxBwYUATdSFwoDfx1rnVXRNrSfzVnfTXbQPtpBl3wvmohBOr7Ui3NJ+
cqx1AEs8Hi5SALnOJb+vDIjIEYO3zefRHjeRvwZQWAjIdGIpw8EMg6rb/Iy3vMBqqQSBJRV1uSky
59MkKS9tyehFniD2/fc+Qt+XbgDh0riYJTZzyez8iTVZeb5Rx3f9dqaNfv4bK3wkgyabwH6cxw8z
KhtvKAmYso9Y+/jBZ9IoYKzpupWlEwVXyj9WxM6eRKle12LLiwghZtp970OaQY1erUkELToBk2CC
aYn+6vy+jMraKrqRt3Fk33jI+XXjQ7j20F86Sbwe/7EhFnqyEN1LfKMtWEihfurkaNd0w7YcPlux
uVeilZfiorud2Jp9mgEIYNMI8KTUHtQo3altvpGT0eUGcq9/njVLs88T5BY+rFNh1pg3qP16kzBN
kLfFpho+XLe06Agna5pfV45UWVrKN8Kh3Sb4UFdv1w2sfaDZZTV0Td1XmfC0/Lkru00KZeIY/yQt
uKvCNRKbNY+b3VaeHxsNcEk6nWm3pwdg7DoHnj8zh/b3+rKW9k0zYBuiOsvMwDz0lF6nyuOIL0SC
Q5BnRxqO2+smlpyAgsF/et1Mesw+jZ/lFGFqgwxm1O8bq0Ox8i1JNEhn15KlpW90amn2jdBxSKOy
x9Kg0rlt4s0Q5NsM2olkuAkZE/jf1jX7SFlp54nGzDk3+eehfkkKBgDUFyv9F1UXOED+2b951qBO
pl0VEquy9J2mh66UP3PJ/2+LmTPZVXni91MhYI5Sd/DDYVel2j203FOyhn5Y8u3T5ajnkU4zKk2u
WiwlgofMfPakZqPKK2/qZSOi6CcS2AvSgN7RRl+BMMA1swlFen0TJMd8rUm4ZmQW3UbZs5ljZCWe
LbtZEmxC5Tlee3ksHlAQoP9vJbPT03bhYGQDKxmVF9+5M3tlJQIsrwIZWaDm4vmknX8Ps8loC+sd
bqwGrm3fdSYgpXLleyyuwhKNIbqNIM9meak0Ia7mxSIGSKGrlL86f1xZxpqFmVuZhhQywcI+Wdqf
sXkIg5UVXCL2yD2ZLvpnCbN9koIuTo0cnGzv+o/dffnJvI2+2p+Uo/fVoYsfCopQs9vIH/S7dXr5
xRh6Ylys/iQ9cMxEyQIR2Rxq5p330rT5UbUBmcdrE6eL7nBiSfz91JJPrU3K2EcQn4Dxu+JPmae+
24bqylNl+YMZiHjRaod7bhY+nSKwpkkAq7UMsLqqubpX3FyP0O++O6sk883+sTHHk/ZaQGktUsQ3
Qz73EB7zW+9GA9ipue3T/we1pPCBa/Zmbk6/nheD0QpQlHcQPVhvq72GkNeLed3yxxru/3I6+N0n
/7u+mdPLaZdH1lATS+/bTxDnM6817vMP2q5w12WBF2/Xk82cHQC/qOzeT/hgWY+gdpT9Nibb3rRe
slea7Kdf1d+uf71FTxQPPbhVaSrP+5ZlhzCAXWHPSKlSJfl2EqldW7jXzQg/u/hmqJkKuh4KSHMg
G9QmhaKK61XVjXjjadKX0Iq+Opn/00vqez/NvL2jQBWklJ+vG172TqiiGRijpH2BnRmI5WDhaZl7
o+p6tby18uQ+MbXNEPr3SVvt+67f8IpDozbcGPonCSnm1lmjBF76rNySpIDw8l7Su2etY6QhnXQ3
GsEmqKls75Rw2E6d9Xnq5fs6SVeYLpYOPgNiXDZoqsAZOjv4YVx3fSYqS5I33MuNd5fSyr++tUuu
Q9FedMHgG7sYiLECr7HMgnOo6i9a86eKHor4x3UTi4U5hKQJL5pgJppfabkR9YYRYKPeJR9Qvs+b
faJs4hdpJ1TtUl2MhXTJrnxbP4mLdxGqdtAF4jd0UmdBWpXCvs07tjC4Z4E/oZpy02O2R0JZjRhK
EYChP/rePCYv/WcNHZfd9bWLPHp+ZE7NzxKfLkUkKR86HqtSfNMyFlNL/Y1VPkZmuTW1j7781zMq
xLlTg7MkSK0j8FHirpj6aFsCILTXapGLTnmyo7OnQwk3qV0GRIFGrp69ECm2Ql9xyqU7/HQRM7/X
tcKqW0V8tERON8SVnZf8hI973MRqub3+hRYPAKP1AGXo/lF2P7/FUyTjlSznFvedIHdlMw257XqN
DA9K6dr+e2vcQXQbaWCJOen558mMXqtqynJMpbyE/vAxrvonWclWNnBhUQAVFPqMhCla+jOvz6KO
YKnTtxidas+zclM3X6tUOlzfugVPMATtInQbpN0X4HM1GHIniSnGhXn5ao3JK1ycL9dNLCxEtBPo
J9FXvFTv7qyh8OOYngjoydvRgOfejm61yFvZr6VyKXag39FoyV1yGHV+rTMTDOsuGpTGRoh3lPZO
+j7cqnvo2uwN2At/vwbQvMQBvc/lkukLBUBFnXd84iqeElXxRRJU3aTdVgNG4m0omrYHQUNdfui3
/T68b7dMtJn8/9s02xhr8P6lLcYjcUmF1PKCg6FOFViNKzK/qjG2fv+jdfRd2/61TJJY6omVWf6l
BUnehxII20n7FMvI1Y0/psbaXfeWxSwPeK0G/QAqItRtzw9zF5GB29r7TQNm4Jjuyt90nlznUO4T
311r/Ly3subRHRp9gcAA0XtxzOBUyKPQpkvRu+Un59jutH16rD/634BwMr13mD61cO7mW5Z7m36O
bte0AhZ7Nac/QATSkydIOUXgaQKmwEw6Jqh55F3ZH6rEFAoN0uh9kQ1OpS1X+YsvtxrcY0bfVJvc
VDINVHVrfjc8jao2kKkvchpU6bbM/aI/6BOesgFb0uXHslVg0Kxyx7+pbWo4+ymVih1zGZT5r3+9
hbvyzEVmkThxciWwBlzEyIqjHNCBSsdW2qg83JDD3HaBdCMDK7hudM37RYw72cEo7vyhHgTddpyG
QkxxiLZBrXtfNGvSV6rJIrjP3IVxAkYYEGW2tQu+EaeS9CTLsDUF7ZeqmA6Sx+unNN8mMz8io/zh
75dG00LMBTFMTvp1vjQlittoFKBlrw1dX9vDK0812V75aguXAMVQ8JKoX6o8T2cPubYxMkn2SM2t
8qVNf1rD2rTW0hc6NTCLHM0U6cFkwB018KAvktdi/NZaa6W2pYwD8jPgPyA/BMLvfK8CpZ2aUdHI
OJzql2JJyYZn0LDhYrqxu3It5K5Zmx3bFCmcoYHO1R21qt/4PVgqVem+ymHwRcnrf5EMkGkg2SmY
3i9HGNMUhulWJ5tiunBTMqMFCw30jStv0AU/EE6AkLuYXr7gRsizqcrqAD/IHOt7l4zPucKled2j
L2dz/uMI/8/InE2+KcwOQBwujZo52gJ3zVbwBzg/4I41GEg7Gi/0G7RP+VvysNbfvJzNnNmeObrW
21ED+7/gKrIP0zbbaiBn9U34zc+Z6Yp+FfuwPzquDnw936bS1gQO/bPPbqTn+G1tEnfhTJxu9vs9
eBK1iopa0SQBtYlrb2vC5d0H+mac1gqel8JU3NqwecCsD7EO0/Wz+xQiiiG1axIUuYm5N/L6KYcb
rrTyz3Gl7zhKrZvbsKCZTfhslfrPbmzWboWltz9DLFAKUA+18K1ZGAMIyjhQyG1Q8bGnrdAQ5eF4
Jwads134tjbAveDHZ+Zmz5sgisLAFPAHJWw3A9NGnf+24sULxx/1QmhbhXCAfFHPs9rWAj/JI0BQ
dUb33VZFkTVD4iw8mG/Wob8vAZ2v5QpLKS53DzbhjYYXcY5AHBrqKnUekWw6ADrA+NZuibbZT7NF
Nsr6I7QB1hKkBTdlAoFOrUbooRw8OzJl06iVZxHngHACKf5uxy30nB9XtlMg1mfXKla4U8VjR3Se
z2P3mMtlHIsRzjCdfgRqehym4lcEdYIfSAetLfZBp9+lkvlrHJT9dduLC9Q0IJdQTcKdOVtgX069
hD4ilY2+fiy8aJ+2/Qe/DLbXzSwlmhadLVAVIrxeXuXD1JRK/z4DP9puk2+qcmNt692wzV+tY3rr
vxR35n3/xQngFoLbQEg4rQXApYPBU0+VhfYg5AazbUbN3IgSb4rdxuiPbOfGLM2X6+tcyt+ZguMS
FthLUB6zs144nu9pI5eIfNvc/2eQzHrs985t+eRv16Qzlj7eqbHZSQe2pWpJQBCValQqqh7s1qsm
f7m+pKWzTl2NnE9FoPVCO1EdjDozaprhw/C5D2/jKNl01WOUf79uZiF3hrFfJ9fjNcI/zBxR64Og
TgsecUVvjPsolRgkc4JJ+u7zDniqVb38GBVhUCE373nBSl14YSMZiROIXBDAl6gPf4LTKmsxHkJI
0if6dpiszZiu7ORl9qxA8AK5o+Dz0Ck8nB/zrszLEkIPcIWQyvjOZ/B+8CjbbimBUmvXUIyX3i4g
n4LJCjAhk1SzDe3iZGRVjCnIL0hQhpvkq/LZeZxeuj/Vp+J1OIzH9PP1T7hw0VEDYMgDWJoGQ/p8
KsiXhzo2SxaoH2RpVwGbDLbmVrmVjD2kctv1VtmiRQ2RIfEgoao9P25EzsFImpycLdyEEA4zuPmk
vUafFBcWxo/rFHZLm6qpINMR3rJFKDv/hEyTkIJChu3K6XH0VaQN1gY1F+q91LABbQtdREoA8ylb
K5mCoMk6wVXgvI3jbgK45aKkJSTuhCaP8TC5WXwDys9w5c16lLw8C+f2Z6l9mdGgic2QN54zbZv8
S828dgAF4oqvLO7kyTJngXKUo1GVBsyIdp1yD5CrPuQH0V1FffFr+wQjw//h7EqWI8eR7BfRjPty
5RarpJCUqVTqQsuVJLgBXAACXz+PNWbTEiNMnOpL9UHVhQAIOBzub/n3lzlmtkDucMOiULp+Inla
M/eBD9bMXINcZcOYwsY59Laee9cBE8MsJCTkeviGa36QbH1pg+OHSlwgwxK2QnOzp/Jeuhsn/NaH
QlMFjCdIEC4Xzse9OJqiNVzUFgESwX2ZO7FbnZ3J3vhQt74TSNEgFKLJgui/+k4Nt7hGC4ziuUi2
DBh2IpZ8vhfMWytmw0Vj4ZMCp7gmbmk9CcxixBhjzGP+Rd8ptDeS6giRXfLA9/luPpaX5oC28d5I
+h3KQDLUQ+doxtXz1ia5+VtQCkMpUfeXS+HjqhaF06pqQpLA1ISG3KtNnUgtLCs2b0z75vdbcOwo
2y6steXv755Asuh8YuTNwqEIQjP/M6KPBFzgxtV2M0QuSCzY/oCJBID3x2EGq3B6OWGYxd1K62Mr
/kdjSUKLYLEgLlvkYZ9/z1sTW/rUS8kGClLrIAldC9FbI0a0hurUWbtaJ7tMbcFBb30o8FwXFC1S
uSsgLWrtEzE8nOah+cMh5mINfzq7D/m/tmZyUSP5zzjrF7tsrSbj8OaKprGMxxY2I18+X65bJwxP
C5h7QKAJs1ntOAon36DVGAJuLWKsKNKerU19o+wAx0IYRULWEoW7K+DPAGnZqihxqdBXXCn9wYoh
yZTahxL6hZf2G/j6cbHX97Mdm0+fz+7m/lu8qCEGiR1xBQcKGupbfYCkgCXNi4PSw7GGiV5+aI2d
tnP37a7YbYy4XMIfn1OYLN76uF3QDbh6nVZWltst5J8jFtz3OcvDQJQgAMz5juQ0sQya1kLCknuq
HvWaRKLbeqne2pqLISE6MVATvJLkwbXeoM+dkcjjLCKzmXSlPEv9udjkYd2ob2CuSHyQbC2IpTVw
QjQ8I/m0EGwRsvqWRYN/mcqdQSHKQ2fYj55G+rU2/8AWfCN83UxUwP3+R+4KF96aJgN+ZVd4LY45
Ofs0mqfI/ssPsOJOIYpAo/4EcbyL0YfarvxFjtN+i9l0/WDAzN8Nb36Ma/6sCZ8W+MrQyU092oV5
W4cWFA+Y7kaDLUMRbGFOb37Xd0OuQil8Hzrk9cuMbVgyyO+CBWkHGVPL2Aput0Lo+8ktMePd3eDh
MaZ8NDWiyjw08LFqyZ3Lf31+Tq4lcxDZ3g+yuoAyy2oANsQgInJ3moSUBCoN8bgfXlFx/17t8rOX
8FMPRVPjDr4dXydADqCHvf/8Z2xNdVn0d1NVFLluQ/AratAI2eAjIysh9VQlnw9zA8OxzHaBUKAa
eK2KNJESL0mQrpYkowwXJSsDQmDNVy9p9woy9NWrDbWCrbvw5gFFkQz9vEXT/wr4g91S4V2EWDAk
wS87mfcj5C/D7tDFZcq/fz7HW0v5fqzVUppKyVkaeA1lA+QTHR5BOCOCpMBGSnFz47wfZ3Vj6ZRm
bsHwycZ06sOGReIvBGm9dLrTonxXHuyH7NwnKnFPVkSgy3A/RvT/Uc+5UWwx4NOIOA8aPvwy1uL7
PVrexlDjVhtfqRWhAY3l5Xlozqm3M2N9D3Tr5wt8gxqIESHICfdOhHd7XaUASiezhg6XmeWhza35
z53qkgJuBhN94p4ZDaOELnWwL3oes4bj5qnh2E3iXpEo6Dc7V7dSB2hi406HsiOgc6sTrI2DN3O+
PH8r+Zpp9EsxOQiEJlrsmafunOChFd1Zgy+eTuZEOI+j+ZVbKG1wB8o0VqrnTgRx7ZDKKTLwvzDs
ALj5b0/zvdKeB+AmtXOn/86KICF9mdr6mZZNInSoVfd8D2BDG9rmWelwF615WExFxCHwzAb95JtP
DS/SoLTCxpyOQWlstCK3pr7a63re664ggR45rE8C/dATN/78Y98YAaVCpCxox6M+us7LaovpIyxH
ASuATybX4D7Q6xtD3MrLkBehtbVQqYErW50k0XcGnXLkfjY+CDQ5gkPRpuh1H8dwiPlLg3/A2H44
mHGRBLGWfj7DZY1WiRLo/KAiOUjQQHldbZ9WuLbS54WNTvSzw481XiBZ34W0yDaShdsjgZJuAGcD
AbHVzZk3bK5NDSnKwIAsANm0CCvXf82AOgwnd7MZeuvTIdr/33DL39/dKdyHpa+cFkkEKc6zIZ6l
viWBcysUmMD0eNCuhBLnlVNE7StNWRQIJeuhckP7USQyGSJo2KLP+2T1IXlqvjebz9ObwwKsscDX
kFui0vBxarUy65y1GJa/9mfy24REmRa5sbVrf8DLc++emoethtKNxgsecxjLx80JC8L1LuWmGFhX
F//7hFwaWHLpYJVR9QVsqBIigsV5Kyu4tWHeD7lkf+++4NRCA8TyQbNhvoy1+rEN6p0qnlW5Ze99
486EGj4eRi6KD8hlVxW9KR96t8wWWHVTPQvIqEyTG40uefz8qN0axkaSDLND31sazB/nY3VuUfDl
oPcdlMIYONwOlOl9d+Oc3dr474dZlvXdshGhD3nhQnbeLsSxs62j06WfT+RWQrOYMMD3YQlc0GNb
DVEy2AUtVyA58PO0a3a/lkSfhPS/yQyXyx3FVkgWXTuiQEmSay5EQCNPNS+t15w6w/hF3HqD7XHz
0wA5AS0YC53idWwiWVkOomEQLGfDIZiH1xwqgz6d/z3RbwFC/2ecVVBqpZ2NrMXCabW2N3ibSu83
nnQbO+DmbLxFbzZA+ENo//h5nGGw/TrDs8hgxhdA4J8LUg8hivVfPt8Hy2de3x1QlQjw+tQhBLKu
PloQm2lhSrK8cZHneGxk4VR7ELeu6LfC6+5YC+MMrZ2/Ip5sDH0rNnjgaMPUfEGVrzFyHW4OQ42Y
Yj/aT9PcPINslGQdMiBDbGgJ3FpND8ZZSLDQIEXS93E1Dbsbx8BH9i6bLNTzvz0Sa1O+fL6UyyV/
tZT/GWTNXClRc2zcBes6FUI9NbQmx7a3yjcYnHSoYehuOCowqj8f9MbMLAASgMuHYMdCEf84s1po
fPRaAFGoY70OzL2fJ/Gm/OG/eDNboP2isuUgv7nK0VtDaJpoNRJVemakpVY8+3Wj8JC0u9D2xJZe
43VVAFU0IKEBhEWf7arHK7hDZW0itnbUOXELbJxc31MyhJbaqYGHass04nozYkBYkQMjgOfAVUeo
M5U9GRCljCoazC9izO3QnOoshQMxNDy6YqsysDXequzRgok4MUhxR5XS4RDxVLd9BOHXsNhyirq+
SjAxHE58ssWfZr31a5NbsmqHDLzNE5W/4ZT7+Qa88XpbBoDmEpjIkItZZxWNDIKKdH2GbqGVyjuk
FNG4KK7g4Tjuhr0e/FdLB1EpRKylP7Pe8n7eO5lW41PBxRNII476kYqGiXdR487BwfNokW8UN25+
rcV7ddmVGHeVXaBCFviUWRDKtQr376w74x1zImOWMfQLgmnjTN/4ZMAw4Dyj/Ilaw7r/2sPbGMKZ
eIrnhkxnbYqV8e/n836EtfZi4PDWyvOpica+Pir9VzO0iWNl0cw3fUSWAPQxKqKNDBs26HHhaCH+
fgxQUzsYVAVATdqPYMJ7KdsFiQNpzoVgl522RVVvZLmA+YADgGiI6/DqMQ0mK4FxCObmhP5j96Pa
oyEZ4cUCwE8ESZW43ASkXMdgzAy66h6YAejjrTuFdesEmc1EE7H5zeye/cwG73uDgXWj7oVBUB9B
MxJR6kqC0bZmkvEe0yLn9gDQFE2dU/dHS6bUfBVnN+VviwlDsJFU3WAGfBx2Fac602xcKpoAQJh8
X8fkeXwmKSpTyKzCIGnO+cWKWFocO1gk/fS+b5Xgr++Bj8OvrjcmBZvhjNREUzYfbMgAacVvrfpq
e92Rk+HgNJt+JtcJ0ccRl8P5LvXGl1TUpljnYG8e+bm+tOdsh1bDA//pPOmH6sB/sAs9dg/aYeuB
dp1AfBx6lfM1wTRCkZKDxgLYGLeiQLMj1dC0bVu4fPzYiNtLzFodTGyoAA1FbFognFY1C9OZ664S
GM0FJm5o2iiwICIKvvpkPw86FOeA0PNgFc6NLG3cPxujX8e4Za7/GX358O+WmVR4kpcdPqz33J+z
v9Ve3HW78o4fNYC34SrS36EgvzHmslc/m/EqFHVG648GLMIjQ12M7DHwHgYyh35bJrr+px1UpLK9
J55q2oFYvyXveKOB9mHGa00IyfyWTCbWu/lr/0Uoem6+qvs5mjj0yPlXLf4vmMYYEHKtCL8eoErr
shApXTLZDlxF/TuRLIE331k7Ef//QHk3iskfR1uu0HcfFF5t1K/l4mH6ML3MKaQEd3lK8LosLvoL
XJD/QZXCmMGOywPaSeIsD/XjtHGv3YAg2KjmoP0KMMWCEVwdIQmtHxdyMkC02naoJOhMNRx1zfku
n50TG61U8xE6xXzXL+XGsXzMy+GIateXIPilt8Hez3/TgaBEMZThJIrUY+xLZkM1NYBqZSXiqeli
lBq1kBdb/ojXOcYCigcaCU0G3JVrRh7gy5MqS31BzlXiiZmFvUcF1jx1jLj4Le6WFMatGwUsMwBo
oMTnocG/Og4txG8dl6OYV5eh9dvJkwKQ9RRg8USLNPukfQVA6R7YjAdnw+Tg5sgoveNVDP1bPClW
UV0rzd4PSoycvXUvOViwDd6YCVT5wv5eT8dExvWxfN7q4dwIr8AEenhyonJpXFmzDS5KUaOhI61S
5LsC1KAszYgaQ8Ld4ABl/Y1Z3ri6TPhcYnXRMb+uR/SDmxf2PONFUTqPQ3NEcyzJZ4nyfRMP6HPy
Tu4+D3A3Yqq5gJsRVoHzvKJBQjMWT6qOLokxagroOVamkQJM4bL084FuxbIPI60uyawKJhhjYClF
hE3DY5zwEwEOoYYZbFirUN9vfbwbOdaHEdcHW7geyDekjU4TsV7gQfQSfz6nG7SKBYIFwzTkqmDG
rntCjdsLV9IWim77OfV3Jgr1APp7MVQh0jwxvxs759gOIUy6IwBLjzMEB/87dDN+Bu5khIIF/r/O
lwFsDrJyhipWJZW3F6Op0nw0xMYT40aWswCb0RQBZRB9sNVymoVVjYJLlJ9do4iUDckd16ravSPH
3dwMB19UoSO7e5v0WxnWjS8J0TxMD2QOGyiW9eFvtKG0W+xSp/ZDM4MPw/xU88PnX/PGqxT6f6hn
LRqmAMWvJ5hTiGQFAc1wEeBj2gnDs7T7BZVFniCkbZIaro8egLJ4AaOsDtgzukwfb7+84jRo4CQI
t71BvY653xdhQ9Ct29il14sHvDHCCbwzILJxJc2aNUQI1YDoYgwUDKNKeFCw6Xz7zzjn40Zr7vpC
WsZyUTtACwbTWj169az0phr5fwRdieClhIYu6AVem8PBqc6au653t6o+WyOuHhtcp4HgPeTedQ33
IMyJ670cq3t0bbQ3xiehNjLCm6u5EO3wyMbLfg1YdCuRA9+GZ32eaZDtqCGfP6vvqLpucYdubQ9s
eh9vecjqXu3GoJ4Hb3INTGwwdB4ppuevWubnT5/v+usbDl/s3TDL+r7LwVBpLWthI8EVHApdEOgH
TxHt5sQYrJ3r5XDsdRnZKK1uTW2185lDeqfECzESbq/fgY4xp5X1X3QCMTOkKqgE6gsYfrUXUXgs
e7+V2PdQNr9MraY9lZmDR+fnC3hzA6KkhEqg7aMIeDUZm9tKOTjGeAMM4JmEMy9VCpDxkJS1wzf2
39Zwq0eQNnKJDieu0bqlod0E+0yzKrDbfD0WJt8ySbm5OxByTRuvATR+VoG3nnUu8gFr2DVHM4c8
TUV3jdJVOLQCMDPL33hh3twZ0Cl0wZaAY94aWMZNK69tgk0/OJnbxX7gd79Rog/0jaT/5jhQ5ocq
lQ8n93XsbbJcdHLEvCoYno9xg2okTvQsWfKvN8dCk0Ni5YNjcgWhprbkYlSI8e6oklZqM6xf2uAk
MyEOKi+KjeFuBCckqj40J7Dhryv77Yz3c69jWnxytQjyHMWxJbJKWcu2cKVbQy0r/C5u9OPcc2N5
KapeFonV4GK2ay0PczQy0s8X8dZQSDd8kJuBZL4CFXeTI1S36Cm7rtwHZLyrBDuJAjSyz8e5sSl8
lOMQ3ZB+X6NxDQnJAM9DWOrakXox5xo2ulV7bCPLvzWfhcUIdg7Y2lfoElikNqQbBdSbc+HtDM2b
wmKEZPqcTX8/n9GNV5PjB5gMKNTopF5dIj0x0HnUIOEDgMlDXkPlodyzHWq4IRCTsAdAJ6a5mCHd
bRXhrgOHj1HtBSUBG4KrpMPFJnWFj5TUyQmQWa1u5mFmWsUdaHjB3dBnxsk2MpV8Pt/r4LiwIZB+
IN1ZcrhVLKaypE3DFyZZb+VTIueCAh1ujPpP1xuQ+8jKRaD+fMzrXfNxzFVA1uu+4aUFylrVD2Pk
0PqNdvTf8T0wIYBMFvQAQApQWf7nbfXusFlGqfVWD91eaan7CopYcK0kM4BP/r+0FF1GgvYx8tFF
TcD210QZSBQ1AlZ1ZlTbQVwIlsx2v1GWXj1yMQQeTMGy/XHG8Oxc3SmzdFXfN7OMBrM7ARP0bcqb
xG7mH53ZvmQKL93e2ZIUX22Mf8aEmj/4S6i545Ze1S3MGrqneUtlVBnivh5mFVIdrQWwRWHMaLvd
RiRZnfB/hoMsE7KCBZx9ZZgycru0fGbPEeEs9DusYgF8HMiFn2+99ZsaLgXwgcO51m1gkYDvX6U4
OsAYvsoEw77IYlnDsUJ1uozafECbtTF/dHU7JUhXvXt/0s9BTh7tgu4FUG+xn00b33V1EK5+jPnx
RpC2I1uj6PqIDNOe1vyXVzX/8hz8M198x0V1yEJZZnW+QUX1+cz0HsmqPJlgR5Op/GLwzXbhrakg
ZgJZaWKQq841z4auMwPVR6za276M+nJLiHcNof9ntd4PsVqtCi2DQfPhddPP+nchmoNTDH9sh0aT
0bxIDr9qeEsRZXyzpeqTus0vnkGAG8nTwJkh8MHOqmEPpK3LR5O0P/Sy3dhcW2uwOqbKLyQou1gD
WDY8lQ7ZW/X89Pn+XR8TB3c5MjAgLaHsvnBTPu6YLiscvIIDuI+1Zsj6r5Xrhs68lTGvu3tY6o/D
rJbaoJXyoa4Mq+cdznx+Ap0SzT3njp390EpgKrRtQX69eMuQC00UIQ57dbVRi7azJNcws9zY2SBy
xnCK/AYpgVd/ghvEzgSHbZu+ub7t/3eiqNEAaInu+hWZTrru7Eiovkf2W/Awx/MX9kjiee+fgbv8
UV3yaP5aPmw5Uq5u+qtBl9D77m6SjnRGb/mIYxC8GGYZFd50nzEzg+lbfqzNPv180xiAWOI/+a4p
c3V2ltV/N+RgMt0RY+VFNZ874JCJTpUTCaMp3QbKhFYNonpu9FBojSkRATDQHWhB2r3IzNzf+XPu
jHCJEzZYvHCUsd761vV+2L42/tHmgZDUK8dZg+ssz9tdFZgejWSbe6d6yEYY2MPkOEunORBtqMFr
Xo9qVOHHr7ydi7mFNyCS+zlkFeULx3uU/ixD3khWAvhHhwr877pQNjhxFH3bpgkJKwe9AFwciK5L
Obd19S2v+nI85eYwLp0HR8zjHNbOIHSgrSpc+kNIeOvoLBxd/Glx/GpGgiQSpMKqCpmneFGHPmmZ
xkJumzLgoetTC0XWoC4DdmJqrue95GPVoWTXCHsQIbQEghL1bVufeJA2LJ/dP6pk/kgimC7CYCRU
jfDgoEx7WafW6I7OvuyNVmIINpT0Ttjz6B+Dxu+KIzdbSz8oYmYyMk1qBb80Zxo7kDyKjvTHgkO0
cO9RUVdIlqyKhUHhZ2MsSSd4nEmZcUDnLftx7Lrg0AnX3Tn+JF+CiVcxrTtaJ2IyIeNaGL2s4rGy
R54Q01RNmBVzfmdVtdirKpBH6o39MWOD1qAdY9L7jnnBSc/FJCKzmMg3KUb9S95zJ3LzzN8Fg4a7
hXA4/IjZyH9WTVGmdCzMs9bqLQlzWePDcbdv39raFAD9CzeANSQpv9ud9M3QZpafnVtzVHeCUP3V
8try3hM96igta9ojF7M5pm3pz1DTRGn5zWCOH+m1Ek+anYk7blVZjNa5kxoS/2LGCssMp2HprWqa
k8tdp1RWxHqvmirUfMf/YRh8ziNPFM6BOTb/abidERODGC+ghM73E6f2izRrsUhR+hISB45dfeu7
5cB0sjf0GE9uH81c5hgthEyD/nvNOu7FpTu1X4e+hMW71dAOIgL9yO/zfjJjZgxaCjs4dtQay3yE
GaEJDX4j4+hzoeB2r3wLukb6MD0T1suLbDzWh5Nk1bHjhhXzxjfOknoS8qVEBgcLFE4TJ9QAngTo
24sqHPMONyP6vJ3IUxw3xwWWq+Qh2BmgeJhTHpdjx/eTdNhb5mkg80iH+klgDH3StO0sTzrslFhM
S9fdNzlVe6w1fsMsrSlyXDAfglrRu5FI7c1vlT2GdakF95lflBmcJQieLeUoyq9NPYCCn3Fqfa9K
XRxdDb4wyEDyS9vQrApRQdBOGaIPmoCWg1ZfXvrkO2y3AO+pYLv85rjFcPR70zBjXzKe7bTGZU+F
tOZxl3EY3QOdKfI7vbOL+3Kes4fca0BQ74dAc6OiGl0r6gZH/SFB7lpxPdYcnhoVDmwoCdGz0PS1
qb2MshBRJybvZEtvlKHWF3n1Q1YoK0JjmFpp3rHyN3C9nIe08zKgt1np7C1vYidIqUNcC6mQziK9
HyGvAeRgNYfj1NtwNp4L8iVwOv4Mz4AMoaLMI9xt9pmCUvpizrNzwb3aLV83KyHG3rMuNbPJTduR
meOjCzOmX944Cow7ZUTEZK7kGXKSEuoCRrUjrq4ugaVwIULeNJoLrYO0gkeelDZbv6ss73fz6HZA
NATOlNhZYR+IU7v3bkG1nwp646GX+d65s1rypxBlDTIID5LOMYp7mHTKo2flkJ8ACisEzFslfU+8
PfVnhX6TBt3lDuTbe1iVTPej0ihwdKVZViHBxQ4fda9XbaSJQPMivdOyXR60RuxY43jfGlBYa8qs
2KnRUrFud2KnlQMUm83BmH8HIg8OU+s252LMjd9F7dmpY1rDzgIj4W+PIttdoPfmIXO98gSqDv9a
C0QmRvEnDKv4Q+DnNOxMBkUEOqoTbH2tk0+NX1bj4yflaj56eQH4ZiEmOwWLjy0iDd2BC1U/FKSV
aVNM6BsWynz0mMSOrSvv6M5m/wotKi1suqxKLansWEA8NnLKQNtbHbGe9cJ2f5U2NWRYjw2NuZmP
UBWusuEAprJ+cAvC93qviQsfiFWEcLkqX4FOyNMGYLfYzqETDiipHU6mmaUk7xAPDbN6tKXdfvVq
ol+czCm+ZAKPLsTN/CuXvZ7aJb5jO1ASKb0dE4H2UYojWRNYvjfGN3SUcg13T4vsZai6tJqs/t4s
tOkIsDP/0hRNk9QVa2gIYm+V0MIaEhNj7VRg9kaII+3EUya1v/DLyiKvmLGRtDyISmeyYw686HcX
YBYSNrLvn7Dy/gl4FgH+P571j03tQCLYnlmTjKWsX3EzjAmhgpURoMFOPKp8OvO6hZ6XXQSHHGC2
OOOOFlYGLR9mtMrPeu23KYT5zGfkAl066V6ZunMHwsYstchEBrCrcJWcoWTSuVj3lnxhtGSxYK25
5wHgzb6buTjpxfBWSL/6WRK/DjUUT3daPmjJ0FkQeW0QUEY1mHcC3oIxlRS+Z8JFk3wa2icf/dx9
M3cjCmh1fsoz2YQqcwFssAaoYSDOPDS6050swbpIaKDs+z7elK30611TZT8qZpOoJPp9TccuJo6f
pQanRVTQ3rsUxJGvKPXYXwadNkmJHlqaS2HF6C450IIB8NYDiCXuqsJH2wnKd2ZN9bQf+vkidWUm
o12Cg05J/wQFKfJNCAH/6JoYbzOwNz+t1mku3C6G0FPCSXqsw509zizqLKv/BXFT4+L1M4/znogX
9ADcuHNVHo/2XF/w8nBOaA4MoZ6BhpxPxcPoauIR9wRO+DRoZcxKpg6aZ2Yn1s30qQMgPMUKlimb
h/5QQSzuB0AJJIEwEMguAp/c7mbo5I0uv3RNp/4EYzGkRNN5Ojszcprar1Nq2TDBssY6rt3J+U1R
pR9CgRh8LE1X7JjeWufWor6RmFA3PJuc9nFRzcYFKYdyQjUF8IyzRwqiKhhu96ard+i36l1/nEbT
+VkJfXoERNY4k7EtYCVq5/RgQzj1lxSa+WzqrYxUORevpmZ7Ca4rkWiB1ccVEeyiqwHBpZR6n4Mx
DV2PUk0MyqmW/8vXB4W7fRY7It3ppOtj+WMcKujW5cHw6PNsCssK9QRDQCZTuWW5L1CvOgXUM9Kp
G6CII3KF/29gvPptxe5A2bBT5irtLMCWQgewmpo34gwOSKO1HJ4MrZFV6Fe8mPYZYya72A6Rxg74
iDmLK+gKxBSqqsDBuznJd6DXmH1YN36hx9bILJYQu8tgJFiTO1tq2R7qW9bPolHqTVXUPlFjRh+6
gs/FC+3c6lRKUsRgTjgXpFztqca53Hk2gFzAd/SJaKmZ0szxH4EDBYO+diTOuAKMLilET2MzK+R+
KHJIWkDXPhFlI74ZSIFCB5sxbH0XdKWcGqk+inY3Drq+s+ye7EHS13cS7lhfK5kzbI8ckodMVI9j
JXlY6lAY4UPjRoK5QVx3AeySLO48SVO6mM9ohx7ac/HCdb/gwpki18vYTi8DI2xc4h0HiFbF86Dz
0yin8jfDKXQtbYibjIpEH6HtlhOrT20yOSEjUHABa9ZIUP/KnsZGGvtcd4bdDIxT4jp5e1e4rHkY
ytxLdIf3SdHNXmyzBuAeFAXdkLm8ONlBrs5BvXgUAArkh3Kemj1ikJ+0ZWEcmqYxDn7ttAgFecsP
XU29XdUbqAHPcCOLfVE6ObIQQNg8E8SbCqCQvUKE29W9Tu+G1p/egqAXZWhbavjRK8P8pekDgwDs
PH3Ph648tU49nzJX5nuH6eqJ1h4EY+q5CXur4EnruOUBqovZX0Iy6xkaNiOwJcTRacgNr//azBmN
W/TrDrwz6nvd43Sn1bCeEPlMYPsLCV0IwlapVMrcTTMoW7QY6AFF5PyBQGx4CHtTGVE9DcgiA5PH
op6a2HEzAXn8UT96vJwObUvUl8wrEDcd5MVQznG9OSWspT+qvDIOWQHTcKeGc6Kn2ePOhFhEzL3J
RxZXVt8andhHaADk3xoh/MQPOtUcGoiXHbGiuGuIRur6yejKqgyzPii+CRfSNXCBNEAaoRZqKVx2
6ltV6dD5VJa1R5NX/yaVCdWCwjjhKtV2DQug/xlMw3SB4DuuBqZzBYll+btENvXgY/F2ZMaNG/ZO
r30t9FY9guhjOeGkNViEGiIcRkQzQd488I4u0GPgLwxl7HCGeFTaopi9c4jvvXkqG08tKpLsYP7z
SnUM6SZN09ZvmU0h6BqoeuaJFxj0YSzGJoGBYncArULfo7AJqZopKP/gUqDfIGrs3U8qd6t0Li3v
G9ztzIunoM8C8nJg/M1KHx8G14kZ9wxvsQKfIql4R1MqgvobEyN0/2FL5dMdLe2SxhBP7qEUrSAi
MeuBOjKnUPuiy90dKxGBvdL0mrA1KfBXQPdCalrK8hhAHKgIO3BAUeSo8lhZLAf+JwDQOLJLYR86
1Bt+apavYliNVw9M+lkbBrICUxTZer0vljSpDVT5rUZwOwomSrxuC2R7Y0fo98LJyN7PAutiFCU0
UtispXPtFJHmT+WpG/AC5jBh+dsQW4+hHFnHXPO7Xy6azueg6MFXykcIs+MRgC1hWLL+MtekOpkd
iL2TkzsnIBt89GLsakwsQEHOljTh0lSNHpQ8qFkFd6Ki/SMdZ+/C+tGUj27OqJaWLqjuGhvEgzF6
OOfUgZIjkAndseV4E4KYgGLDNGcQgM9JUN1X3Sh3YznYbQogoaM90ME3xiOnIx5ytGbDiRs+sNlO
AWQUhSq3lk1zUrh2e4BLmQGR7iCL1aDQxZGI+JniS25o52c4g2avapKeHea4KeK+U/qzFujaHsEN
704GBs7ko2g7D4ZMKmLLk02p/+Ahd99rID5BXawu5cXPUUCN6tEbdrgA5hRhuPND3a9mCKEHxQiA
o4nddQxo6Vw4jvsLUnTxqgWd96V3veZQcsf/1ddQ987NfE4GZIg7FHPcUEx4Jtqy9J5z4Zh7Fnj1
BbSM4JEHyoM8HUER0Kqmajd7uXfAVrbx9DRU5Az/Q9mXdUmKW+v+FS+/ywcQCLjr2A/MEFNGzlUv
rKyhmcUkxl9/P8q+7qzIWBm3H9rt6qwMhYTY2tr7GxrTSaBsbtVzVtoybiWJleEm7KBENjpCL6e7
ZSqg8V/D9lWxO1Xt3oA9SFzc50REWI+dDQeNow4ezGwbOhqymESegLArEIQSFise0OLQh1W0cTpr
I7Tl8IKAf16U8SNaYzzIUYm55xpZ/FJul9RamLkeYmNKf8SZKu8FvNCsehzvu4xWqCah2t+3SzAv
q4G6E+GgJiFA9TXqHWXNDtLWdYCvlANBltzhgjwmEHW3VAB/PXmCJ5nV9XPutY0Gi4IxT/atwhVv
4LhhyC2zUrWEUw7qTb624vDSalN1dK0nb4umZq7cJiP3YZ6SNg6KTkNYKWkXabJoJAdljxpVOxVJ
vKPU6pKjVDYBQNmNxuyufDUCHH+c223W5aEkGsOIdGKWQdHMyjlPwKWxJakeVX/CSUWCBIU16tR0
Ln2YFpOIAowG/VuaNZ29GGR+aYA0fINGOoFtl7no+wXloL1c9Cy3lAYmNbBVVsYOtYMxdrQxGTq7
huR04RTC1PAfSvMRd8f4DH94lGjJNKHMkbPGUkSh4LKjZ2GimgIVY11fXhd4N9YA4Oo52Bt5vqS2
POrzfsiFfKcscflKKJyFrEkq0x6vQ1W3gVLxdT0lTF+ezDoxJlfFRehbl2fD41JJa+GoyiSeceAC
R5XBhfp+ybX5WRmWBiXDWqtqa1FXpMawx95w8GqLq8q4QCvQnllTRiJP85PZz/2joFOMLcHaUUV6
Vo5fU/Tj7qq+nXaUsO47TSfi6kTJQ0OuuD/pCVLCvEuCscrLg6zjS1uINGQItSZVF5ssqCgsQx+7
LSim35HaFwHp5mIv10n+shK8dBbJ2fRjWJn8nEtpvCK5zbJHaUBsnqtyRV3aqDmUzuoUNZBsZPsC
Wko2EbW0x7WsgAV0zmbJVliVQJ0WavatS0tleSXYD+KATtDSRsOo9UYwgbMo4VhYDDyPNlYyv0lq
NPaKVojeI6PJWjTVqaghlmMY6fhaF9DnfNYFwV42wMxYUB+rxtKXcEnP73sVCtUP88AW9aVKSmQi
ltQuNWJxk4COZC1ZNRqHIk3b45RkkhqUczvO4SCSpYiKrlIHy8RcyXe9GaQysXoUK5IvGU1bWUe1
DvcNlIJmqrOTpFbKeI7pPNCzOkpGfK4GnCYPK8Di8j6WcJ120qSbaytPjQy1q1gXUOIlgHfc5eg7
AiBjzLgu1wq2ZkQKNPLBdZH1PlYtHoMT8lS24whfbYLLx10sOoO5tdKknd+vU4aPNfJewXGh0NhY
HiH4s6J4EHMcb1D/40aUTEacwky6QJDoAZmXX+A4hIx6rWj8SlTozTyKsQfWxExElbyUI24C7pJ1
LOgRMKCqMzMU47E5e/U5mwQ2sVJI+uCOAzAqTj5qaepv2XTlVGVb4a5f9nJtyaiuiBdci+cMKBmj
o/i2c4IPkuABv0C0Ja214iEBLjU/DaCApGcUTogeKXC25CH2Tr+4aJG1j5lUkNip1ZZ1/iDLch9x
Fo/lIeZcrN9ajtLRFzRItmeUaPMA2yRpJVMb6nkHjiUfYk3xJnxyujdQLWAHZcaV8UQbCPo5StNJ
0PtsDZgxubEyZStKFzLSjwVeL6ssPZgirvh9i/JO4tWEitfPuy2Xzfqt46qbJpSTZGSzUGn8vdUy
wspCVcutE5qVhw4Hv6YTn9RLj0Kr8OUOiBx9udU+/9g9w3jA+MNoCAxz7VLtO8u7FCoDC2Ir2pq5
ndZx7ctx198y5L7Wf0RiuTnYAL79QeI7R8FXF/0g7GGqn0aDutwYcUbo1Y/PF/HqfBjEQiBzCYLm
JSwlRhU80ZEB24neDgfaDN9E2qn+54NcwLN/NcWA1/jvIBc4lKRC5lPOOJCGurTq9BC3ImqEGgqm
WCtCz9D1jjzdkkX6uIR4VO9GvQBWqPCQLOoeacCIKk7KX0GCcSvjFv77ygJu7msmg9YvgGCXFJ2s
pmRQF7mzu0rfJU3tTVyzPl++aw15FbBeEHYl4KQBI/p9p+tQQqeDVvaASo0OKyO2WA0q7MwywW+Z
g+/wPPteyXfpahVfhoc0uiV7cmUlIbMKKSdgLQFIvcQ2pBUtRS4bna0il9pKWnV6TKou+Hyal0AY
vM+gtyI2g/EEYPFlY3qZyoqg+9PbzagdMy6iQU+OExo2VqY3h8/HurIjQfwHPwJgH/SkLwG4TS3V
VIGxhg1fAtVu485C9PZYCRrEqB8KVh0JI09oK90CMV1byk1aFaNCLQdg9N8fZSG4rOhoq9q42gxW
q7Hnce4yq67KL5/P8NpqbhK8kAMDCueDIEq3LskyZiaio1pFWVI/N2J57CvF77h6IxBfG8rEc1MB
GqFw4rlAFGhaCRxurHQ2ELLOjEXtMxIY0oNOws/ndKWfj5qovG2TzbLykkyiqrOsl00/2AmUwco+
DbjyhkZUmJDElYtbUpIfp2UApwCOPI5RABUvhflTDeSjXi8He8Wdxoasaxu1E8oR8UJTRyO0vBEl
P26N38a7lHQFPG9dVFFA66zaL/kRNR6khZ8v4FUYxrs5/ZLReQdPaHKTyF2KMRztlN13d+jcgQ2k
2xBaNe0cdPLEuSW18TFAYlrgeJvw8trwjxc7Xl5N3jGIF9tAP+7KfAoSI3FvTGsLgL+jLjDGhlsF
wWO7QV6E+iSbcIjVSA9JBXpAKfuQHPT4MAfqzHeDMjtZIhwKxB9CSX6Q9ObcFeQ5r/sb63t1rpvP
AoKlDFTrxZtAcoprFskHO69rVI9SC+rHzudzvbpL3g1xcZZ2SbzGMNOCMh4bvyiV8Y0IFG8VfssT
6GOE3Jb0z6lcLOmsrsA2LFhSKIrmiwoOy+qO46lnk1MUXyANMBb6jXPu2uoBELwJoVOE5kvDkXzC
8YcOprDl4ivcbwPd7G+8YjdGoJvlybvtz4Zaz1AtxV7s9NSpNP00rsZof/6EtidwuRnfTYNebPhu
LodW7zEIWukubg9OCgNUXQGUS/o6LWGV5Te2/7VHhdyd4tSUIbp4mcMNXYYuYgWYE8pKgHSuVstf
RPYiJsOG9AaM3mJ7EOwGneo6dO3dqBcbsadE68syFkhKZHRKbRMKfZBQHm3dz++rHzVaMiBMf760
1zb/O1TeJce3jeeOE4aZav128c8h9DaWK+40N8HG14L/u5H0i50So+lVoHopUDWiL3OhBWViRjhr
d/UwhZ9P6tpQpqxhy6PYDTmnizdNK+YKpQchYCqK9qzQCqeaem6JfHode+MGTPXaGwBfCrh+MtzR
PojmzVI7qAaqAiheP4j0QPIbBIJbn3+xKwYUlIZlwClZxQD2nork+fPFurYDYKoM1ZBNGe+DCsDA
4N2MC6uwV/k7lDbtHFzrHLXEz0e5Pos/R9ke2bs4MZlocfAeo6SosKO9YbW4iX0+xJVcBgYhfw5x
cVSgXCHUfMXHonrAK28Y0lwC0JRksdVwmp5TWaRfDG2hf9HJGJcx3JffDXzxhFJpVk1lwdzMvnvK
FOOcd2K6sX5X0N8YRAPhF41sMJAvD0KUmNAAnhpcXxdL9uaw+AqTkMbSFxumMsC1msDs/fh8QX8l
Epdx9/2YFxOTZYB8ZJQ0IaWsRhJULxeXKX59rm3UJez4IbmLremH+Al802nT4b2pULEN8OELAFAL
yxf4J3zwxK4Y3KTSBnt/9Kpj+V2oduHGIRRmHGLzYLMQ0d7aEQ1VcLFvpQVXgwiU5zZ7AyjQXV6e
UEGUM6gFYuwJvqjZuTOpW3eNReit4+1q4Ad35r9DXayzIo2CcdwI7eRtdlBtWw5Q7XeSg2qRMxqa
yXe0Dp3Pn+3Vt/7dkBch0mRl2+B+KGzU/WxJnDrpK8fJ9vkg8tXn9+co6kXMX9kYk3jFKOwwOv1z
bNhV4+eDCzRrdRBwczMNoBdsmfrEsGdfCdj959/gxkO85Ewk40S6uMAXAPr229AVrS13uUA/3eQ2
+taa9/lwv24UFxsWKpabnhXgmPBB2Jb9XZjLJoA7mx7HKWqOmgXxHAsgSY6I1Pyoxi6z+7VNHMCx
0KaMU5YCzdzckgm58mQV1E9wJQYaHffUiyebsEVH05cJO2/PK7DEHNUh5dvn87wSzTEGnPlMYM8h
DHIRaqGRI08dRM7AWUDSx5/QYLyxda7NApQMFEdQB/pIdgECbm3aBG5BM2S8PCV7xkiQG9HLzv18
KtcHYjj4MBswiC+Wa1EJvG3LWdj61ukEhe8kuAnDwXGQb7xy1xYNvFoIKiCaMVSdft8bXTOvJC1G
AbV2GQhaYpH4x+dzubLblfcjKL+PIPHSEHwbwczyxyQGUwZg1DsZx66VUulG5n914d5NZ7tBvtvq
qbIknUpx3PJOd6QFzQGUvPGy33g+l0IN2+m63XQhnw1uISiG2/d4Nw5sCwtRVThdRw9VOt1bYV3a
OrBc2lxtbl+uL3VvP4y3LfK78Yp16Zk6YjwA1h2wN62sniG4VVlzM1qztFj5+jWeU7S1obYubhnu
Xt0k72Z78Wa1MjB1VMPoA/uy0kejePx8i1zqtf17ehDRx0Ju1/rL8JChd64AsowI5Sq41b+ugKMN
kZTZgHIqXwYPeFk+O+gIdW8FDMEMZ6thcPtWDePK7gGECzmzBi49TNAudk/Na7IKmSOrnaoFJl30
aZLbQyV3b5/P98p6giCKvjDKTYC4XR4AVQ3yAwMkD00iJara5gTM7Q0q3BYhLmI+4GgSBDAwFcSq
iw1aNNJC6hVDmOKFj8+seyYisVb+vUtGABYaq4irGy/FlVlhSP0XnwqnzOWsJmMpMpJjSFxhD8CB
+yy5lZRceUAqBfuUbQMBS3mxEY1CFFmlJijO1bnVArAipQPsEm91f64PA6FOhocDXYWLfaBRo5TG
nqDoLg3VfgTVz89aADgA6c6cv7wVkETKW8EdBNsPcgPcrGQtB9sPxg3fGuVxbm4c/len8u7zL6Jv
uRQlY9s+gOsQ8qquSO0sriWrnMvXz2dyJc5DE2trxVBo7uJd/j1E9d2kw+9hRl3fUOKwoU3YlCWY
Jqz4o2zN+78+GARN0YzZWG6oJP0+mLoAA8g4BktHv+J7DkQnDD6dWL7xpl5bvnfjXFaSEiNuNA6U
lp3AsCkYJvWBxTMkn+Ui+HxCH14eiF+hCyhBoX1T8biUrYk1eVjEhC6WkKSoXOTUGuH8eyN/+XiM
YAR0I5DTozQAVZKL9weHLqnaFb1UAxDAdhHP4CecpREwLg6P+8qwyt6j5q5e1jOICA+fT3H78N9C
EkIDLqXQUJIpBC8ue6rDqmtCAtZ7Q61UPiUQ1xiEI+VyNMs0g6XRfCtcfAiCv0aEfg3kU8HMudwl
lUY7wCngajeUpt8p8w4wR9Du8uWPudXuzAaFhTlTcZNMAFf7fLIfNg78XGE5DHVyvNqocl6sdE5H
aWC05HZGGmsGmobQRz291bv4uKSbRLIOxXVow0nQjfj9NVgZKChTD32xrIKD8bACd6V9m2jqpkXT
WLmSL/bn0/q4TTEgNKqogsISNAsvImPNYlWq2hiSQCMMZcCiB9xErm+8C1fWDoOg12ooFP3+S/PY
XKqhn91jkHUyCkvm84EL7bUfu5e/PhmQuHGWbCLQHyy9eYyusjHrEKeVFV/k+TcKCspfHwIFdvQ7
JbQt4Oj4+wOqDK0BZBvqK01focHZmA+8IeWNM+RD5NVBToJu8FYRQCp1+Vb3wBjRLsUVnVSr7A7V
EAHp9VSa5X05yDeEk648GxgrIp9H/Rld8MtXymBplQj48MCDtt+1BGpyRZ4CJcb/8jjbg4F08Oax
pKC+9PvCAcdTKSA9QaGkVGFdJ7mr/kU1QAL8q8+HQs5iiw8oNGL1Ls6RqdINkWgUEmHgHkqz6cIA
/cYJ/PGVQZEIlsu/RBU3UYvfZ1IPfbkoHDZJaSM96TPIsjoQ+Z9P42OxBsoc291e+kX5/nDFF2QB
2JGmpR0fUCNv7qoo90x7cOT2l9NmY8OT6UYo+FhHMXT0v+B+BaQAas2Xtai0XDKNdYCJshV8HS1x
wHOBUirqNsLoAqPqbL3tHZNIzgj8ca6cULzyenWyNz5IokFAR9fDljWJJUh/Iz/4UOPBd0PTbcMy
oDyJZfl90dssVzowilq76Os71UjCeRCdn0615NUKPStb5kAhX/X5Y/hw3uBMRWUOCn5YkY9ZSVKj
XQyUlAH9WOrRoPAnj/idf0v46MOOwjAo6//Si9U+SlTFU1pxtCU7TAGGY2uR72V66/7w4T3fXggZ
/idAT0Aa4bLZPxZNvypmntmzGVvZqFoMJB0JL8qvFfuf7/P/SX7Wd/8+/vt//S/+/L1ulo2sKy7+
+K9D9h2+M/Uf4n+3X/vvX/v9l/51an7yB9H9/CkOb83l3/ztF/H5/xnfeRNvv/3B5SITy3n42S33
P/uhFL8GwTfd/ub/7w//9vPXpzwuzc9//v17PXCxfVqS1fzv//lR+OOff99W7H/ef/x/fnZ8q/Br
XsbLN/7j8hd+vvXin3+n8j80eN1D6RGAMPPfVubTz+0nivSPDc8CgRxTV+Gtril//xuvO5FiPOkf
m18YRHqg6Yin2dfD9p818x+6vD1EnA4grAPr+vf/96V+ezp/Pq2/8aG6qwG86TGeAY1BvDp/pnE4
xKDhhJMZRw7aWEi/L0JmlUHkf1BrwzE2TmIiucLL2tpfxzxoOi2QizUE2gYk3S+0knY0Vx76mDxO
7XeTtsf6eYGhTrsbO2m3tuAp5U+DSXZ1THYJITu9jXe6Snf8kT+2nRZJUuVKXW7Joo6Afw0lN53N
4yTiQ1vr+6pXdlUfg1Rt2Gklwnj5IqWP9RLgLHcUOAz/kZtWHpu7eBkPevq0kFdtaqykdpgBZL9R
R8AXh2f8ctmFHUh/8NXzDSD9Shlsg0z2l7gPjDwSXevRhFuz8cfE152WLvtUJvYQVeoSLc24e1Yb
u+pLEJzEXoj20MP/E051oALIYGeB2K/a03xq6HI3q+O9WI5DFU79Eb56uPalFmEudOireb+WX2b8
WRCG5pDdeQbkVCcfBIQikYFdpw5hoTlA8xwcUCpbA0eopym4nVYfaYrN25CCLAuef1g2xAFV25VT
yS1M04VKgd03tlG7I4U6YHJkcXHAleYExs7ZbEOYk3vz9FK0nd3A0Jvss3k6QMZ+rz2uqrZXe2tQ
D7Oeu3IDXYTNt8Wmw2MCjkpNQAWfUr+gX9Uk3oMn5yVcOQ98fVr7/GkCPkJ/oNBdWKodreSoNzI3
RimCkynEMLIIhlb1eRw0mon5zZ5mmftSL12IBzgM+h0LeKHSGRDW4+vCpjvIFiS9eVL17GH2Gp0c
pno6HmYAwwc0cL8WRLqbc+O1n/IvBlg2UqAoS5DqvcWR6APXE5CqCYo5gwmS4ma88LvuK1Ld0zk/
pAY/6OBULbpXL7JHGgGSaOUJ4IZpA3SvIrt53rudZuvZVuPblaz3V8P0CjAwCyDEd+BLgQuE/Ywn
OyWGV7tMha0ytB/6wogU3zFMWFTOiy/5jCwuSs0uSOzq4IL764Ec4GRg0epIRPC/VPelLguYP8Qs
SCsS8DQLm+xe7k7rgxzW0luWeq2ZOATuMss5hwaBBRqCulMYlEMYc4zquD4AZgQLn/IVcgVuncvu
guczyr2ngpRfarOjQAK57n21kv08XGxpjT2ighciWqfPk129Nsdqp/DZsntUqhSrgn5B0em2kpRu
Nxgg0Gv+GTh3EsRugPrMIbZ7nkD9YAU8sd/lhhb2yZfczF026YESt7DiLV4WCKWa+2ZOjgP+HWdr
oNYqaiyZbVSgaMcu2PGe6CNwNX1M1Z1Y4Uq6ClIFDyZbc0CQjKSvkNTZpzVERxI84DUgShEWEg3X
77Qlp3zwQUUI9QzA/NmdhRylCYCpjc+TzOngBLQs+j0IK/elfx7M5mwa6x3X9xnpd4ZQj+xYKOYd
6ctTZvQHCEC4hQJ0PPyidW7ud+Avj6v0azvULHNnXXMaRzoOibovKZRA5H3CurABu8oYsx0xTlmt
PuhF99T2eYgQ4SAzf4ECdWQaPvjxuAVPPp0VvxiZD2NJMPXTQBVZsDkJ09iD2EEge3oK/FYP3n6z
viTj8lx1zVNP6LFWDuDLnBUG0foh9btBtpTImVh2qqrhNOnyqZVqt8C9Q2Pfu0WElVz7mrJR6EKw
YaJEe63zIhwC8qNOuCvn1rBbFBPcCGyK/AgqGtQBT1Ne+IJYQ0r2+azvzFKNinYJh9rYge4M1cJd
IWUnA6/oawpKRNceYuagihoa2XTUeO8D325VluoLMXuso3ivTG9tM3+CdsQ66BHo9xqUKKZkr8RA
feiFq8kkXHyHMxg57zTHKGIwbFjgaIjqcSiBjebET0PU1NoRh8tZ8eVhPuCHodlOj7wzn3QNOVgS
u4VkvGRHeRyOutU+t+IbvAUycw7nfg0BCu25CKZ0DJuQJwneOgP8eOrpZPVQXvcMKYDJkgOai4fb
olUZHmEIumNo6sWuaNtI/iGMCaFXdxQ5PU86c1LEx3Q0rP6bJukPIF7d97v4OCB90u8SpyG5Gx85
fjJgAnzapUoTMBWyQFMkNdizTmd0kdTKoWTAp3eKOhb70NV2TY5ATy0F0vd6DLsHD/p1x2TQTkJr
z2qh3KM+GZmpakFL4bFOm6dWVp4MrAA8C0TnCMh52S3F4YlYpcNqc6xh7BnU7kzOFPFxDQbJz0bT
rl3NSejXBaxjVVqcFL0U0pWu5OOrvGoy4tOyoyeSgB7eUq8GtLbPZKtf+nCjDUmya8aNmw+PXJat
GkobkxIsup0VE/APCIllC1GQ/k6MxgmQpUSBf0EXsOIw4Wio+Yp37Cx1cgjHm7ydXGZAuepLOmOw
NfGWpnDLEsf9l+0grEXut266yRF4NNYPWkFOvCBnM64DJVMBEZBp40O6wzdzzR8Ugt7CAT27c0LW
I4jeq0e75bVUci/VdR8iJq9U/SNd4Z85swcVi2jMxVP7DNoKuNAjBH0qu4sXS+I+rWuP4pqz6Dxg
UxbwJfbBP2/SXX1srTWpH9d9HLFCOSW7vqGHhGcHoUk7byDcESBgMDY4Up3ZWcqsXGhHBpP4NUim
xmHuuVYMzySpXe+Yi13FtEh/JPu0kKOpVsMd8SAi6rOUeGmR+WZ9LqBnslt8nYVAHGDDQHACwCJr
NHI3UcXZUY+Gqw+5bbiO+Zj68l3c8EhOhrCbmwAyG4vmw1cpSiWxA0+7J3t4K0csBnnRYgfBVt/k
VUB6HRW7p77Nw0PvynwNi1GxRwr/g4U6LTbnnOm2kT9ONfFYZelDcc/uWQKRmnlfwraT7/MkMHjp
mR0ykrt8QRQZ40g5ag5FNclQTosyIZlUrGn+FquT2zg78Ac8bkImcfCNKgskLgcNRZx/rktt10Pv
RoGrTWkd9NNuiZj5Al9ID+gQBBWcZYuvtTFO2iKYu3A1QGQ+m83joQyBGz2Aqx+u7UGl6XEGDheq
XNXkJ4rANhG+Zm6QANDzR1Cs+tyhzYlrqgdpT6ey5Hi4EwhcygAkKtfP6WNJIJylspDSNGQV3ef7
VoLmLXJENeCTi9KPYKjOwCK+oFbBX8fibkJtLvO0Tr5vZu0e3dd7AF+9TM+guxGfVaM5Q7v8MDXI
IA5UzaGoESUUR3FpWuUkB23Yva01KFdo/xlmYDYgZxlOuVCv1RWrA28gq9MAAjx+sfT+UiR+Z8k4
Q1swv2mgbCQ2HZFofYo73ZM61aNs9PUkC0q3mga/6HVUaBucq1CPVCGzP6ZhBRUWUkkhZqMSNVgs
YH5KKUSXNVwCfoC95SmW2Yk4WsaDOCYWLJDOTDfvYoo8XUNmkPsFCK99ENtaPoSgQocDzpb65cdQ
Ec9sJW+MWy8DjSj7BuXx0wSSYaHB5yYFZj9H8IgRnJE8aXB8DF87Z6HU1+sqkCHaIxyeI0WSeTiw
OaSVFkI+MeQhayB/NznkBBamAT6WM08c6Vm2+6pGRk0gU3xQjMbRzdmDRKeHZrsDN4q9YbPsvKvd
eOCBg9iIaGsG2mNmgCL4wzEDqAG7uvqtxhYt1hmHVIpke0ayHRuQ/+EN9j++L5+83jVA/VrVxnfI
QxbPSATKuyYb7yCNcTcm+t3cmccK+T4osT3H35zyu+ax7PrHeuYPVJpAU+xDec3CPkgg7zGvTVCD
uTNA7WaEyblLIQinVBWsms8NviksWg5sdJrXXWElIokgW4O1B2Ple86nUNH6M+KoXfD0TtWKs1j4
fbcY98VbJoVg9SLSeKs3uHVbHhL4aNZ9D6mg9iB7CyM+NKZ9aH37i5D98m7cL2m1k0sVau21Q728
13xNmv08K30PlgPITSGjI4ir1KAmo+dQDN8KeoYBow+5LUekTztIc+wNwzxwlpzmKr/LKrQmIXwx
2YBug6DuS1G8psfqWT+RBjotzuxVyJ9gmxu2+hxWKg2rN1AJMzC8LSb1RzzpWnyT/pDGNsgnOy+7
XRN/BQ6kKH86CF7gZU+gSCOYIVMLxKuYdjMxbS3FokSjJ6nZg0KUx4kXz8XSvCiRzgo8EqS6k/mU
6eQJkEenQdjHI37ipfwI5mAHBz+VYFGyIBvw/kDYBXa79oqUDZm4n0qagzudOsBdG8n4zENIQewA
Pdwv0ex1tPdwZVYddTiSENpUXjX9sarlnj+Vh4lmh0LT9/nPOBU7SeQ78PSinHQRFbEtm7NVS32Y
tjTojAq7c73bJHV+IPgP04Fl5g5eUSDfotkDxC6EmniJc+tUqmyXgnTJ97thWTztpJ3WXoQg8a6a
2CmTsZOmav/62tf9Tolwrdm3XXkop9RVYVTcyPmhVyBR9Dab8n4axN7IQJo+wiEKxx+u4OWxhdTN
qJaeNqreaILMVuD6NEd4a60llrxpgRTZoVdh2a7gzGXq3QKXRwlWbeRhRf7CaBOVwxyRWYoEY1HS
aFGrGxY0xiCqQ6PYR2Vk0wmwIe8UQWckgoxpOM5r2Mt5qOodnjFzGtDeFcICo0kgDbOjwgjKRw0a
ouCJ2qZl+Nv/V8YsAGfcT/P7orfPxrHLFWcEWxSSjpU2vsRD/7rswMJKoyBzIP7lyhCj09p6l+If
yWh2BHJUog6Kwoxihm8ztpEekrR66Kv4rDuLTo6jiQJnN/qzhrDCjGgsKoiy4JwiMd5rYJzLEdjq
mi8WthawHVOICmmL1TCRGLJhr5vVIQ97InlyCnFHQzloyl7l1Ntp0DSj0WTT3DiseIWgsHA3mMea
EQgMzud2bpxM7jwIid1X+WZX9GN4CXKwfwXJfJLGngmxMQj7WsEQlIULvTRHjK2vBlpXn+NvTMg2
j4Q/tcU+S429tKkD8j5SkKrz9ZivuCOZ+alRS8R8vRIva70HJ/gsU/5szOWTTi0NsmVUaaH9CO8p
xn0+6d4Mrb8B1P3MxPGnKG5lIgGt4b0FBysSAPXRxE42EYvVJWj5gLOUODIS3W9rB/LkUdaoIRNQ
UUNObJSdU66QDHJJMLXGv5NUinLJpt7g7AwQhrXBQnEGAeWhy5SHVB6f5tfCPErnhnyFQrBNdJ8X
XaR2JAIBdWcOiKDlDuzbnXFegMa7nyET0B6Mc/YW99TKjZB+7//Ay243e/l7nJr+q34aFjhCIS9g
q9cDjD+AivvcUu6ouLd0y37m2h6KRfsGoSFRNNf8vnBxl6o2eK336Q8IgEgiZKgJSS7AeaGpakHf
iyBNcY8vZwu/Bn2YxG/XJ7TfXYmMx4kfeyiE7Vq3g+wQrl8rZdgOxteVrrgmEsjlnPL962CKU0/r
c+fQ04pL/4riu1Q/8zrzOS792glFIVXz5jF1zKTaD017XsR6XzbrAzQMT2OzX4ImkU9EU0+EWLGc
HXuc8JOVOLWkHmm6HodAy8VLTJpnWYVDOvxIYhzcPMCyH7umQ/6qQUql9ctR9waUSXQcnML4OaWP
8GVJWaC0Hq6yfmz2AaXfpzGJ0LGNRJU7OiCK6djtE5xtaGZ2FApiqbgb3PUVrgKOEimZuEtwik7E
uJsTcjdAJWNheTSTN6V8+b88nceS21iwtJ8IEfBmCw/QNttKG0SPWoL3Hk9/P97fLBQzMT1ikwRQ
pyozK1O1urgX+5ufmX/68iLXxYluzd/NPhz0LVg6LXyO6AgUejpeWQkWcQhn3BqlpY9yCZRCquOm
n+PRWmE2qLX2/K9qb0yvMVne8ZBY8b4Jsfgva4VISm5Jt7nHr7I1vQpkoCvwiPoZsBF/4fQBoftR
5gznlS0UQs3NAc0Kp8PNDyuoGUnm9HSs8DYGGX2/GIqnDKqX0kIqNz3Hp8SnpV/xXgalKz+kWQst
I8KK7caDECVQ2qUWTP34fnCNZh/nUBTmr5UTJqPuC6PoU9n0ag70o8Zl/ydfZl9cG59fuhu5h5QR
jnU4maL3/HJG3Lf2xc0JHcV5DrNSTwbtMRwXd5OLcFp7w56pOZvAvLsNnsrSPT1G0K6gBvbJkoRQ
0OuwE4IFZHJjwBxSF99JH5tXzGAWL5WM50jno/nySaqKFdxYWXNan/2Sovn97rVH7xFmGezOabIw
BzLHF06O1npZF8YJelnxdS5lG+LIr3eIpXaNyDCKlU2JVXpDhgLol1e4qTDfva0SXrZcC7CVcUCZ
37I0SMfHQEiWUv+qbXyB8L6xM2E9dUV7ltvkDKZZWpWbrOeuoBc+PI3TQBjw0ss8qV14FLcg2XAG
y95HDFn5BDZWBu4zZ3cUg6qHfKdrt6zNkybVOzri+IrWR0LnG9rhr5rm12RTZmNo0MMJ9BdErAXL
0ARq3NXVq+iU17lRw7RVw0PuvDrFqSuBMxvZUSndDHlwlwkB/maO8FMFLe6zlbMd82s1lo9Slbih
hCv+vFmfBqPlYkIRfhw/dfGF/eF1Fcq7VNJim/cit82L2k/2V585owI0cM44eYqkvmbleNPN9Y5C
jRr4NTOTpteL1PzKetPZqxK/CkryhEQFQOckrV3Yz3tghadqls/pcJw6c44HQQ40kDZxDo6qDjnt
wlwUI/PiQl/4rFt2khzScdIdd82Cg8Wf5rx9CZXsVylz0DeW50MdpgA2idVeZ0m59pNxPbLsdvjC
MMRSBgR6hIvSRkQOGmytSRgm1PktFa3TE5ip5Xu3QTaop9JIz3TJQsb80QH4riTOcgqqgL8aJ+GI
t1BXl/74X+pjRETaURKpu/lmbfPrkpvwA2I+YquWeOt6bqHddK300jwafM7WKvMVG7yEfz7xDZUR
pVHmAFnoZd+FoFK9sTZj/dhPM1Ky9OoymGJzhA9PqGO1jq+FPVSEaY5NrIBnFOJFfmiCeKq7z379
kwUySICsrD7V1Vdh963FaTBP0kgHUVbdgeXQbJebzFPZN1hL6H/QfvdLGOYQWXGYVb4qYBlDPdvY
2l2oY7NGdqT1aol/rWq+Dl/6BTsxXxZS0B3W2W57XV2Lwe3/Sa9jBk+RR0X6A/Z14G9jtUqoVqzs
1X2gJE189KFY9LfkfXDdum1uefe6YPMx7VHbJeGShOZYn2bDX6i4WWGGM11w2vwMfX9Z4w+cFSJ9
1QEIoyHTgt1qqXQgb1exeJ4h1V1Nt/vilt+TkN6s4mxZNi6IDnduluj+sZ40AOzmbHFIWAr+veJ/
TY2FxsKTxzLK2Ae9lAVmr/sZkBLChWu+rpdprs7YNcclwNaG21FhUOz+ZTyuAq5g6vhsSrjaNKqb
P+GyMUkTm+rwSBX0k1zHrf1llvEuUBvzKlzcJgJ+jLLWjKg4UdVrUQNEqwtbJCh9tM+Vg/aAhEpd
EKO2DfDP8MqrZQtpEpvJq8ECK2urQksDZ54NbYADMk6L6ijKFAniHGu7HE2yGUruqCje8gTtjtc2
saK9waeabKwC6750xVDEACefT52cM2C8GVbmFeYWbgKP3uoQ+eP3SuqzUeJNYGqlVXtoPJigZ2fc
3VXkejMctXBeScMBmXJI2R0hdB2tQhElvy0mJDB0G0C3zrvoK/+gBD/S7w8sRf2maAKk5cGSb2GZ
l678Isg/S8kbL9s4mb8V9TUXpQhHIkfUeK5W/U0dl7cqw6C7AVGWhUf40mAdy5HV0DuXgvRC+sd2
6hl0xTrSwWpXmALdG/Gg4ZQxtMLDfQvCo7TXcbQ3vQ0zEQQ7TjYPY6q42NTLYURirsWaOp20MjmV
zcTjN5nC5SBlTKsVYD+36OVI4Q90e9QO0DvDm/DnYrXj2ywh9dvkx7YoWNVM90k23MN6KNl9HYAS
GLiVHds+PQ0TMR4k3T4JYW1IcZrMrmqlhM409mxM1HscUQ2EWVN76xfrltC0HD5WAE1vXormV3MU
4eJ3TELU5rAsJtogObx84UtKi/NMC0mfuE+sQL+v2WZjmObqYkPKhj2c1147TWOY1wA0XR4u8tlS
l4/uLMY6LwT+FQqqHI6MQU1klod39G8ae43iv4uq4VBtav60f3I3VNt9G5v77jVyeysy+boyxq15
d2kfbeojh/UsYXI17T+JrrJOdRtQ72lNVStrwLIIiH5KY5GTKLDn0baJIbse4a43RCmkzonOB+R6
jlrVgnyhSQKrstQ9VJMhJC+HOuh9jzJHpYcDU7S3YthJeVgrG9UZ6kMY/Fyq/Mab9DSovCpVzvMg
XLhV9onJFcV4MvAkry+Z9ioJy1k4tEc9t6+bPr8KS/9qRUfbnqz7S1of7wUJNlmjh/9+DGwLxMIR
+zYcQ/36JPue0CR0hvf/mB2VdNl+vIoAkg3nxwe2ksd7Jp2fkPkyYdIvcp47CsSg5rjSa/rvuD1J
NhqC47bwM/X3B6E5cfP0/PPGscWsSQtW58uUu7Mqtkx1i/E0rZxdy1wez/m3xLuN+BR/WLgOC0nw
/cD4rbeXJiL5+VBcfLO05NEp5sPoxceYrlATAvbKn6a00Mso9ylTb2YnXg88vdab4Y8PsVg8bPXH
wvQyJ+3rE0ZIbOwKyZ+DI7rJm+DLdBQIDEnaQiyROxmG7YAnO4wgVZYwX11Cy28tDUFuinfjlujT
Y5XfFleRogYQvZZy5D8Qt4BpTYhnVaTJX4l5eOKRnpbMPJkq3mBWd0kO45K7zSLFBed/0RN8U1Un
HVRTcLv3aivexXqh0EORVEcVJQ/rjiNlcEAxzpYUzOoaPHfFpbEKUs30Ddd4XjRHv8IYBn3YthxM
rqpML4A/jgKi12Slj2uGN0BHYBDnrpiqKYOXQkK00K9fvTd2+kXS0luedff5CDGWZdSzVOYU+V9p
dmfE6OeK8Y3H7YJy/tzSF2c4ExuScEkMx6IpL83J/yrgtFRcHPWXLKKh9na6rLKyR740xuaXLgcG
OW64uu8lVNPybVqvQy1Eo1LEvPQoy++CtbznDzWGOsJpEygZg+6BkySr/SpjZjo4jnrRG8Te/81Q
jRu+0Z/S3YyzY4632YzanmR5TXE38XOWeX6eeie82xt/V0W/IEcCP7dgGIdQrq7E2XlFytBZ6RGu
6xNcxVFedtPbSj0uVbDazrpsjHzH9tNl30ta2oahelp2ymGuSe0CwbdLFZJAqia7Fbia3fZRie1n
WWuf+4k4x/e17t932Xxj7Yt6iUXxZQ7FnK1xMgSI0BaK3jPuXHKMVnvRVqQkblop1mmEyhGXdSd5
zCIAJyA6gYaqXDnFJfFSXQ2TZeWRNe6NiT+k/D206l0bRHcbNT8UgRb6mKDYuHipXw1VDFjDCHDW
CWQtsErNy9lVljGFhvtplUC2Vh8AUx4OusIFh6cxaKU6gJyOkmS7w83gEXk6tOy2teVVQzvyjM7L
01P+qSx5tGt5aIWzFuuEjpgJ2FG3ulVf/f+utzi3Qwn7OHopkESL529LIjf3xgrfPzEOYAXiU63F
xBeLDNPPOhD3NmiMjis1BmnuFGpqz/tBARqD1WMG7R1o47I7FXtzKprslCCTsTBkx5o/ThIFM0fB
lolbE5Ac7FGBdaCYAY/3kHfXW5cObJMl0Sb+YF3jTUpzluzbc8es84+0v2BGdR3hOvqh9JtRcsZg
buW3bOjfcZx9zxI53rqSrQibt3XWCr6d7QCYHE7l+1R9WYz9JdaVy3pv3H0Z760IiFLnr5KJNT+I
Ybk8jB9WD88lztMYS6BNMG9NwMQdEI0VIBMMMhpy3O79muRw/JZ8jN6YaTN7DLtSAQIZAoIoUOXs
boGuTquXq9IMTPdRcqzBWAg+aqFD3slGdZ5dzaxW7mm7JfIeD+7HUeAABzNlZnq8pr0rq7y4esSt
tMZEtsYvnSlAS0BKwskjPT3tOFWbV+yNfZmhGUTeZ13OI0DH1jLZJenQwdjx1AztqaWKNdgwU1+k
2KKpqcpoDatLVnRu8mjm7oZk6vqzyu/Gfcx+AaH4Kmun24yzZJIHA2hcWTeO0Xyv9UHpGH0J6Unh
qKlmJ85Jk1q/poFjA8PraODCsYQE1HB0yW4jJPE4M6dqKV8STfYGLK4s8QQnN0SsK7LTV74CWjmJ
hjSFPkidAaOK9AKzCYqRE5oyQH9aE7je4mcFVK1VAZAt9+pQb0XwU9WH/ZNdjGgmpaMNld4MpnEJ
Uh79JPfVKwRxvDZq1KD2yb0TvVRH/kz4MqIVyALhfNIE/uqT1N4y6IPdffZxT1J7oSgzKWCQ93+k
SvozUKcn5sZyc9VELQCyx6ywF0SmYbiYB+oLVfVpcpzs+an+0OvqbkA+msityqR86botrNjjTx9y
nnjjx+oNXXsu+vZMLtjZGJLT4ara9FEU63uqp9jlh2P9WWiJDYZoAWdYtewZuJXuUDj5x9esz1H/
D+CikP+3FTaFHos+Oqvea867U1jLg0yV1+3QX+WteqOUW73+Wff4JO+ykyDlAQx35Fp1tI3MhAXJ
mFnHqmFFZrZHivbPqDa22F608cY9rXUQ+sinuMbw40+lVkkPRZ6rt4teO/77UFBRTZB3ADcvs7PJ
i1fmqS/d5AzUHeNijaXwBIrHatQH1Pe4klqAh3xaUk5VBjJpEzzishPIY6GlZVM42nv6yb70BHXx
QGOKJ6fPfD56ev1XLrXToolv2mrcutk6H/mfCid3d7eJ7zmn1mMTxvOnimhps63vCvJF5dXEHrP6
ffCYfHIJbFY3vVqv/BWmA+/a1AqA6UNr7MOD/hQrk1DctXCjFX2qg4Hpedaw025EUGgpMLQ9WEi3
OJQp0OFjqw59y2T6itM3eZSFqVPVC+jbCPn2opMEZKFrYgkmMlNX0rqzoOtnXszO0vRd7MV306Z5
PbYLPr4XXKAvptS6k1k7dYqXb9T8m0tcGefULsT+8bRnMH92nrZGQLUAlCcT9IJJMiZi9m7RjHFl
2plTIA0rRQ/vd60R4vunwBSVAiZqF/1VfMJPTmXv3YVpH7PCYO/qkEevm4RYt8/l4Iqj5RdbGpVm
dMiYXL2VyD6CCuxF1JePg7/EqYNL8zDH/TlX1099kz6H5vicur9pSyQNVPXmXVtxvmK0e1U2KDtF
Oev+Iiq+gxO4gIZOqbiHPpWEb5woI3Prggr3/FUwQt3cAVD2MvN21vV2U70WpXRTWox+i/xlFbdz
UtyKXn1ZGzzqUwQFvnAf1j6QqdiVwOQn1zTqdjJlsQwcuaVilDF5mg9Y3mRAI5REB/pKqVPoyoQz
tkB+lgvY2q6nQyhPL8DA76U02cbTXVPfwvGoQiVXgsJ51jgGczD13MeX1VvED135Ui9tCHa8Ds5W
wMGLSpC8a+kzloM7sV+h3HGLx5+VSEcT6WD6YWzgJIAbqCeqRaEsrg5JQpG8YOVLH5UXkSbW7wXg
vaiUEIlqcNTGS5rvD81IX8XprFhpKCzTa/mh0R9Wxn/Ixz4a0sXLbL8hJnouVGpnYcpc87fbzkVg
gQBVpWhvMmlykNPL80ksCg639Pov87Qc1UrvQTRFxtoiQhqi9SSlerRj3k2cV9QTDoVLvT1/zghM
xCs5mI35ImrW/Wf87EY1rpxaVN7L+R+F72R0REmOD0M+7jj5Nn0ASe9rAvlTt8FXOgh2zW7W0tmR
oWqCdRrxuV2E+rogdnms23oWy+a1WwxcvQ30MNpb/3F8qWJ+EmEASeI5bZN4MgOsKi9DnV5kh8lG
Xc+ZeF2E72nf4qVd7otu3MgwRmlWXRUT8620d3CydSVXaGcSisr4dltkdH7vmmadlK0mIquzkxrr
+Uq6jejMlLhtq9OmHKem1U/r+ovxIeir7sxERgWKhKk5Z6/D2sAOZnHtZH47GZ/SYX6Y0RIaDAS1
9SFsqEzFI0aIEwe+3JWhyWFlYfuPWbhv6v6Iy0G2aoHiit3sqyMZPGPCSboEOeIHvdbJUXnXE+j2
YYsqLHWZ+CrVh5Dw9yxxt77jjEZeKfqltEBIYA26BXODUm/ZQ8nMolMR5cfu46Xlq4H0Z20YkKpX
/KvdBDVnPQOfz5lDx+kb5AxuGz7lQncVUMMswbEtNFwzY9cQaKutJk6blq/SqL8RkIRcOPU5KRdb
+QWuq8dHIhJQw1m1OFWpc+Ua30pTZJPMj870gn/prXZxF4gTkQbwAKyzMUpuB/8VSFRHuSdmsSr3
uKdLcU/fv9PKiKPTqstT08EJcRbuhFLdjUS5ky50P0T1Nn4KBjjYvkRNQmNqoVaqjhB0kHCVSGjH
8JjE/z1bnuPWE15DAVY2g5voqGBsd46tcD9+7QGBXEFh6H4qy5x8WUqV5vfpV5p7tIPt7M0Tujpd
i1JsznFU1ldCzrheSevBhzv5nJ7LApqUsKziov/fc2xBo/Y8x04fxXkU1JfdOl7TSb+o83e9TB9+
/aHVFFJziedCjtnWiAmb0vGnb+bijTi5V+LAcCqthpeLjyg5JFgDa9kaDtkK8nCAqhK/D14ZwhhK
blSeXSCJBcnuV3LmF6XsSWLlH5bkN26/iS+qkgaSDqt700Jc32/JVt7V0rwP9fziF77yH4M68YiS
nl/68k+JGULrRKmlBWBorH9cRfj2KpkZS7glyoUsFyf1m3fRmCCcIas+rV8J09MgyucqCIEaP8Bt
3tusvy8b2vX98bRAqEJp4j5Lue/WGvGq6Lvuuj2O+7Jn0DVkNHKVhPBQKh8G85aNlVec9T71skjr
LR+ZDXMeEMZiqQwzsLhHmPP+8gVIAfFylqQMGBNtFCuO2BvruJkv8xQZ3RGx1xUdTLmrNzfdvWmG
ezU0982UwxX97LgaRK+gzZzScCtObZfRqzbn/vM5JHa7GIwhZUTEEV1CD3uvCiWY6JZQCmgSKrum
jD80d+h+G+dU6XykL3qNTw1lb4JCH1wTGBA2+7QyCoj+CV9ANbmnQ/aYPf2laM2LrFcnwwz6cXCO
Qfaqzro2kVY0F6lsLhYyh0xUPaXeY0mqziOT4HiUZCTueDobqD6aWDgLZwM93YB//yTYa2LGlSJE
R2dbDZD78kcqBBt0J87OHd7MPgx1RXKGoiGr6ZE3zwM02kGWRN+0P2qPArcWVoDhw4wYDYpgmb2e
Dswqt+9GKrMXXPvdblP+idtAdtNqPo5UdJSsuU57+dpsiharaFN7bdTvkurVzySlSQ9w7/797PvF
AYmdIUoOuQScLNhiNHhO7VMbqEP3PR6Xeatj9q0/Ov5zBgeLg4Zk088py0eRQdQwxptry9Y9WSY/
3RAIhGqw2zQHnJASAWkzWVLbW7adjhaVqdXBo/wRhx9h4vtI7KJ8IzvN4JzHUtwuiRXouXmUSHks
3WfVh1P6WJ09Lne2xFxS6Yht3FNbyu0aZvMypW72ZfRuoZ/F0wAa0U3xvLndGLI/hjzDzZP7UflF
9qB3tQSH5BbrbNWETi7Qj+M4jHZ6FdMd8Xyi2NIfdb8RVQw+uENk6cS6tyrrKeQcVgns5FwUtjK3
wktrdOdtqTxi4OytHH7mtCd+5ogw7wYan8WPver+Lkfho7ANM3qXqmAzUgAU854KAhGlDr8ps1qd
04ZzR54Gr19rqhmfuSVnkMQ4u6ixXVfW4SwjKiAS+mTt1Z8lOYJJmXe3FtNYKlDJpVkdSDXhmnOl
Epk1cX24fzpkrcsMAm0mn4ua/qfJqB16ekvVQC5MxA/HWfNWiiHr+VdFxanSKP4WEODEx+kpn10k
o0BBCLC+T5p6qfRFcbam/ZLqGxoVVrVz6XPelkshENNWs8qMVRltTql9p239NWi5rTW8mCy2m10e
KF2OdvhY+/Eyauh7DtUv0Wp1xTQ7i14QJYHUWwXs6NHoHV9kfLmZMZihjnfPU4nwt1c6lk9Y8VgF
viZi2q5DuXsd/tFkI7xV4hWvd7c4fNQCgkz6Ebey9dGDPMyfk/RPkV4tljMyfOLMp8Bkke0te+iV
5QivrUirJxmCDy/RM9xU4FhDJX/MU/I1NN84AF+bNLvJ6d/92D0TH/2QIB7xY5vl71oYk6s6qKSt
kbZHABJn2opSS9e4m/vDrpmYiapyhxmuuIBJKUzHTKG6B90lUe5Ri7XsmOOikU03fekg+jTLj0lJ
EWBjbCg+knS/q8hgWkUDd9Dwa6VKL5YJRcwlM+T0kmL2by+b8GtoEaoOtVdQr2knRZt0P+NkYGBo
MoI95ZorwWw2caJdhjShpG3e15QU0iOotQyIr3OOnQNZFYv/FrGcaR1Rmxw6WLJ1r4fpXGXNyySU
AVav76rxDC5s/knTSRm1qNvgo0jBUMr6F6sayzp8LHV263tUGZUGCCddEPi8NLLEulAj37oEV0rT
PA0Hgauk17Sjxe6/5bON/cdahOZzweaX20bXLxkW+yeDr8XpYCw1WmeUolhaNpon5gAWUG3PP3u1
OpM2fWnDeoPhEubylK5yZ0+aBF2qnfplCo5RaOwedQGmlfbyZ9vqd+i76Uv9PanoW7bd19U2s6X0
UeXTP9nI8f3vXpa+MXz4bdGZTa7vqKX0L1Jq69WaOL2O9Yw0Zu48Kte9zVE7FW8JsneNxy9X9ofS
JKi8f+bsYCGq6RP6srL2tsO4rfj16JZ+ltmssro5dxTRZPsDYnE+Br8fz9gEuHBLZhEK2n/aoZCR
od6NsbgIkvQM23Iqg2jP8nPL2PXcJk0jDG1EvgRRFma7v+ArQhAGdnj7YbHVYfTLS2ttj03a0rOK
DIToF45v3yxWg7AktqVA9cDTJuWhpI90+CMNb4sZk7UkcLvxjJHO3k4KmSnpHzoJluuO9XMV2akr
aTNRpZAZRcDQiqCZ1XxOU7ZKmv2V4NAnRYgGOmxnoljpHAToCk1Ehr0xirew19Mxgc5270ZJOSXq
Bsl5GwnArWmb/AwpGHlOi0xKLilpuYqmGV58EayYIByAv+k9BUbpFeW6QWFh7mqv5oq+apdyYAd4
MMsgRNIsviTzv14hzrhd4Dq36UvZmtRTCapamG9bEnMz5WN6lmlDcKwGZIhor2YovG2R7Gz/rNVf
h6FPn4tchEkmZ+/kaA5EmyQQ74SjnMRaUpzlCUtW6CKvCwlCjTobd9jrF5I6pl/HWoJ47KhplaFb
4mo1EMtPLeLcQejjHDkc4cTLTe1qwKd8xIV8b9yx+Una1pkGmtUHyQxO397ZOvquSxVnrl+m8ktE
645cdtquIHeuydaKAgU4RiZnftmeUMIhnBRdJvT0vRb2z+oPT/B5TQkuZhOqzI/XQZ+FgGvrTfKM
cw5EhlK/d9v6KWq104zq7kMjPHT1KKKmS/+sU8WNRfrwZBqtdyTjV2J8yVv+TEG9agJ3P1TP4SxC
+rdbaI15p3sKYDvxf7AacIxXyZqAC6QKUdO6v1kihh/DQslO6e0QABvBsr3W+++N50Gw993juVUa
n/XpSmVgAL10WXQZiIz7b0GlR4eFDOgxfbXESZ4IkTTdI+r/in/J5CsNl3mTggW2cG9ei18HXxtv
UEab/IM1YjUG8vHWYa2vlSiGVuTWbwuRhc2rmb1KIv4Z/b0oSUvUyE4yRLY3XdN0etIythUtM9fO
7/Z7P58HIxTAmJW/u6WHR02hEw5x9XaQbCiAeZ1Wz8rOw15/82XbnX4eMPDvubOXiTO+t4fha62o
a3XA2raj8iJthjB/JP2kA9/Bmykt66+GPszVpF729LQOMLBXiOQR2UTUDcVFJK0ojwnV4H5vtD+a
ct4Ov1NIngbBB+rRRituYb4gn/DGHDhKx/w1339n8lzZ20DJ16tgnN+rhO46zIjpLLm3NpQhknzu
+x4hPINPJKvSQl5TP8S5gHKkV2JtYgb6J+nvB8rjTf4r4ERJqlDZvFhpFwog+O8UGfM+Vgi1q5Zx
gMjMmqHF0PgkR43OfW8sd8PCyVkmGQ3EkokglOlrPbTv5L4QZ7xyPjX4lKqkIxATy2MtGGg8W77o
hhHDlb6qdWU3BulU0tZRQQAzScpALolynA/CqDgyal+Cbu2BldmscJt6eVkVmbxuLf9r4b1aBpVi
ryP5oy50t5Mwvr+Ycf0YUr7BxYbptnkTrLDRdHJwsNarI2k4IgkBQuZsZlAikqgZ6tkLdsfV/YIg
PQEcEaDH0m7P0lLhggssQ1ioRMREnUyElS1KgSgRfcPco51Q4KiGS5lrTDhhlwXfg+1KlqzYUDWc
RPwlbNfJtYz3dTyP1EfTYerfiLNvvGE7SfuVpeS99rqFGkSn5S+ZZ8iOLiikNW4t0TsqXaBSJzgw
sO3oGfmCeF/kAdeaAbLI2q/HDnFZq0lQdzzRSJVrWrR9qN6PHLCiYhnFkFJYYXq2bpzRfsyTCnQI
13wMO4K91bJrdfSKKkOA321IbwUEaeWCiaCyql6zqywsTQ3iMNVTpbZ4T830pTSTnaMTGq3bGQKW
YRruZjLXSKDRenTXJxEhifemWKikJ5IES/nUPDfK5NOqEZzjookxtV+rcsr7syX+lwuoMiGjehZr
0MfxXPvr6iXby4Ii/YANwlToCFYWTY1YhSytP6vkXex+pK+9IJ4uf19V0d7n2tbIzxspd3O7iDfy
nIaan5upkfjw5QxpVnMSjBERf1KXJwkyedem9WMnCIhMcGZsVL0Ay6nax8Ug3FSrl92pwt+oq4QQ
HT5UY/4uplJ6Webi2hTiYXfEfBO22FeFGZYTLjqjjFQim4B0SrBg4iwMr5l7VPGN9YJ6XI6bErBi
L5hPshkwRNmFuyQfsN8DIm765y9FAyYwWGpWZfJ4eYelXZEN/c3EKr6n7VmSvqXlTynYWbbasLa8
FQ1tjYLGkX8PygabDreXJVulDWdDz/hViN9F4qrfqK2RR9fqvUwemL1o6u+sYOXAb250u2nm6old
vyFWlXmQlsuO/y/14o6kZQACb87ac+5z1ZohrFVHatWhiTfazG9i6Qz7mc507tu8/0x71masXXxN
1Xx8yLMQp8YSShUzT9Ira5zAGeDJyLaNVJjweJX2qfbHRSyr1iWEnL32Mv/cfnRj5/MpMq1LzrVV
ZKHBjEQZWEeqE6Jtu0DO6vMhoEqZDOQ7OYHEA9Gr204FNiw23layIDo9Cy2SuUTGkPacpLicTAj9
ko2xSh/JndulK3anh3spDTE/FzlLav0h/FY6TfxXsJ4/Pzue7q+6LPKDvNV/fJ76yg8kg+IpnqTx
VyKcUZJ1lk9Ezs71Md/YD7J50FjwBCG5Lfu9LGKj+m4ZrtBQ2kL10KZLCzG2oHoZ/CS5b8xLBomp
41VQZKaPSw+EgH2rTfZraKIzTeXdRbWCH4qtbodNLAQDghV12K+IG6hOH9dYRg7DpUNj9j9Endlu
rFqyRb8IiUXPK0n2ve1094Jsb5u+h0Xz9XdwVNKVqqxTp7y905nAipgx5wgsn2ccTXNqrLXwnUTt
JKiNd9P0Ah2HVaFlctbYVOXeVf2o2/TrBOt6VEXjLIOj/O+KatcgG6BBZ4IUX3FRZHt1q4FRCfPY
fKQIK9kb1bNPLzEHwY40BEd2Jr67bYmeiVxqm9e0xOZaW4wMbQ6muPobAnXPNK0Eq5A69Mo6a+uI
z8WeayW7vHLnFR/3HmzUX2Fkz3rwE9Uc8UNcrDpjOHTAZxi524tF6mOsWj8sGn4VyUJOKum3LG5n
FpfW03MoY56hc/fDUkHMzWrI5nFuCaMtrX1TV92azd6EsBsoXh0rRrc6bHoHP2IW1d8at5Xq80tK
G5e5s+npFf+xb7NXbmbpGevKbv56ZRc/OK8COqFD9zypG3v2hLoqf6Z3+8x6Yug58ad8z96te7jr
3no4A6tcbGrC5A/9NDyNUDU28ezRWgfzLgdO/BL3JV6VMj/XCRnOpDStQ40XOTD6o+iyCAfuoutO
4sSq6MxnQS9o/XKbkyIkkVq4Wx4x0b5TG42H3NA8RXH9qBLBwywG39MMJYpAXNHmjMxAI/mdfCsx
z8fAzneuJbZlOvq5bfuQQYlgh+O0Ttwl55t4wEk80/4Zu6MwD475bNuwwLO1tOKVzXQ88dlavQqC
XyvBVGJ6jRWus25YxSPNFmttM9KDnci8oPhK1fQJkMgZYzIbHfs+vRvLcuqMzZgcSJ1+sLXhYKv/
VGZJKmMT9h7HFh7UyvlWKoshKguNs/Y9HZpspQfVPiiqdjOyZ55Rdc+uWGmB3EMnT8etJRYfQE9z
6GT9Pk6x8RjaugzZJO+gjabRX4BynbLHm9ztZ23dNJQ2fS+0L3dkqmSp7Jt1fdnn4z5F0AicxG/k
xe2NfdagLfEJq5zDTXQopp8hvmFCgfrB6cMG1JIQMRYEXg/zfhjb6EIuWlkjW66K1EtYTIqfa2ci
98rsareXzGAX9K4jR7BscNYTsSJsmdUAVa5x/KOTm7H0W6Nde3lnQTKA8B4quv01ac9V+t721655
E+l7xp/v+xfL+dO71tOxdGfylY2qVDodh9oGXbQaLqO70d/q8tFrbwa6aYFWv8pweA/go89Osarw
H9SrPPXt9KzqNy3/ipSjPeK14r9ycTXQnpqx61nFkyrvmf3SkBbIynnjYD6lFG+rExERa36n0laS
TYxnlZhr0NNa4pov1yzYcwgTMQ2IdmxjbLEjKFrnDdo5ihA9sPHgW8dtyL/rZrKAjg3celXpmZdX
X6H5bPEytecifqkmerrPUH0fjWsZX0LjbWLqiI9QpvdZe8zdhWmO2u/Veifmsz2tG40dxGckwCQ7
ROWlo3Zm5NxvNHglhVhNwdMQ/mrJcXzTktd43hLTkewS77Eou39R4kUNqmj5VSgfCpd30JIfb59S
SJyjfu2qHa8koXIziBYofBQVH0Ko134pzHbV11Tqo6fKvdZcAxJuJr91eo+zm4lJfSm3EhKK+VMf
vOI694i0jnBUMGQP5zDU6Ut+Zu4ikWq7+cj6vCWTJ6yNVXT8farZ36fYfc/RCq10K7qaAzHZlgkw
hZFzLnrDOyOotNZadFG0h+TKaB26EeRHOApskRwkeiB3YZB9mDwa2VXzXQaRup2ryl5rY7rTqc0x
jRFD61Q8jX8hiwYDk8wzxRiHwLq1Xy2GadONvnc/VLXfANLnqUCu41FiTQ6CCLNTtQpoFGTcrMX8
3S/jd1PxMjKNaix3kUYBHtleq/8L83Nf1lup7R1Z420suXrIhm/sGEx+f1cJ+YOVMNGBJr+k/UtY
op3/OS4M6v7Vnr8jHvjJSzN9S/NQam/99B5Ph57EvMI8ivNdtXelOng6s+lh2A7pDNcA48xHYZxH
66ysmDvrzdG18DiuKlgVyXNE5oagSO871nuk/2ruyZjf45pgYf+CZtjmUIn2JS3HeErUexB/hyQT
urVWbdLhvrAxmfy/0KlYjq+Oq9CxsSmx3n4XWJHtR6qdXVG+LkpeOOcyAY8sMtLrrvIWtuFyzi//
3o30p7IQbDI1OuM8xMcwzuTlvy9VL//3T8GAJdAN+n8S4BcOXAvW6YCTsU9eA9Z7+/ij5LqRfbuu
5pEV346ILqErqMftJdIR6ZafRf3dMqfhnyit+7zIVG2hHJmxUWxmqUG900YkDM3UvHUO7ObBr68h
Icuaz2EljsY6esMcMT5RNuIbUZWN8lq2nvymFlVaDxExVVcY9h9tuqHzHD6wv25m1jXHu7F6m4OV
anBZHOyR/TQKrvv96Nyb7D3tz2Rfpn4/BL8OljMTC4wX3IZPh2PWkJuyVP1WSLigrLjrerPhUGW/
TZEppxH/8Kvdc84milZgl9BYtMO4Ty+D5ESjGl0Ds3iMTq4+CvM8yk1nPyXzyWjaU6IMzx2je0dm
e1kd4uml6vAQaleRMP/7qPBT6mKttNY1PNtV7tvzUzA4XhD8NRPkpu6v76XXtUfVfGPh80pUvPnT
d4zBWskXhMC7dF5SO2Mo9bD7v4bwZlZG7IZ/6DaB++4fV7pCIdhx1vQnZnlZftZMMln1IgT85XHJ
k+erDpHZmJLnMfam/InRbcnYBIE8Mp8ShEEaf9KNAG0kikH66RS/7EkenY8qtTCg9g8MWyBLLnob
M6KBg3phlfuPXibmQdGHfGU3urJLUiLfUa053NiMnFhmL1bz6LBnpQir639fKhf0dQOE2Zcts6bG
DY8pS9yvTAkr9gwNrR/joK+N+VLoCYmHKhnODaCAksxZpCfx5b9/CtL6auVxuJ6VortL8q0YxOb6
KwqY/0QuPaYW90+VS0ZGgICy35dkZon7gLEz1psBMui6VpCFU5PudNKPicisO6sZxocRvNXCcF5Z
ThrTiQLOGUXvYclXEUOQNGfT3nbC7E9zXXG+o5bafZWgGozaTTJPHJmOoldzTiiCvLjVLsuMAnII
EQ+pHFEOgbIPCJ60bPHAr6LIQie6Y32VrYF3l+28ZxaPupSWlFMRsj+e3GVKPOwNI0AqMtTouVZ6
ZY15hWFC4Fp7WWNwtgLHOpKE/oGfihn3/7+kwMri84i7cHBzipcSsHquLBVcsWzaprDhQDGN0bqF
kWvdVEGSsGj0k45/d8wCcTRHe6IqSWPwKkTreZy1sele06APrgretaCEOUAmKz91y5dcTyyv6Des
MSBbYzT3Ci2IJhN4fVhZ/b1weCTomXgjiAj2qufhQ8+qJ2bzlPYi8NWhRdqYi9wL+5FSBVE9LrXk
hJT6I1LMzkli91uzKCQpKmH5SbMwlFaCNtm3SzO59xTRsmgWf7LvErG5FIJpd/I1jWVFfGg7pm24
MvrkS+KmH1ouZFt7NsPxGCghZpZ8ys5uplzVnEvPMFqwOJI4TSiFsh3ZG+zF6uR6lcOIKbDgJnUy
ObJNTfcMIgehAgojbWo+GN60OIFEE2B8ClJVvUWug2NYjfJ/sbZxJ6Tc1tTqSypU3ReJGV+ycJEo
hB6d1NKmjkjEW6LicyhrfMgN25erJnheyjwmLpg81fzLrV33UABhB08zJOvK4ZFR2YHKyCVg633G
gD6MQxPnO7ktXadzL8iTu4OsZ+zq2jpRNVq/gJWLuTXmG9tSMTzblZ8nUGREPXpBCHzLtHDclhit
bsUo7HubcaFG81hTfGVcE/2qNopX1pTFV8Cw/SYUEc2EyjdVfQDQBfFb74z4PUuC50r06cqOctNP
3YJN2f2nbVPLAlUbPUvJV4GLYuAytTsS6+K9nYMCNgpFkijfqv2cWBlSYVMe3IK7YAAS0LO1xbA6
XGncaCz1XBWC79GFXFAscgWGxCEmtwyACMzYNdsaspLnd22qK7YXOtdQfIhcPbaN6x57CBnwznrG
O7xmlIT/fWHDvOWnTOKA3ijVrayQnoNyHldVzuxopuQIm8WRqE75IRjISSoj+wTQWmzDusF2XFvN
91BdtPZkAPwx353mu20tvwThltxqUG0GznpwEKx4y1O5cR3KTf7/oDO5oC8NaqRZkDWIk266O2Ke
/0ub94EEwEhe+N2Zeq+wx+JzzANns4wXUZuArDp75G0J9mjXEuZrGiQNqVrnHsOusdyns8aQLSLb
y95oQr28b56Myo70zfug2hJShPvbJegCWaBiovrQm4FnUd8eYiNlwQZEjlWuaISaRf6iscumm+P6
CdqqT4vdHrtS9vh8o6ewj6fTUBrf05iaF+xzEQHNDotXmShvqXKLonZxmwbEwGxkcn1QzyxNW2GH
cGnIx+yg2zkbwkOUJK17I1mQ+ibiTrzJ2HDuDSGq7TzHr26YPmGU4hN367XRRDyxsGvWRYEOyxJu
1Gl67wDzUhbRFFvMuTup/0bx2qz5baQaI46zBj6cVymjqS6m/HQiRFZNtgY6pLGLlXWDJ7ML41cr
bLZp2ye7rqqezda2TqWNFtmwQvo1g3g56MAWLUhaTLEzX6nTf2nDDM6RI1FK6mGtT9NNlkcRqn5R
r6xgMHZ5PbkXA1wXj4+dpSnB35RMZBIlE/uUKRqA5gD/3AbrZUlWMzC2zUjLEVg8oAJN4qvvHGwh
XPhrVevBayRTcentMDy0HJ2uQjCjqAwP/ChKvDNeypkEk67MwvvvRCVX+5U0DgYorYSMHCX4ZzUE
/ZFMm0ssKdDs5lqH/UmtpvkwWfdyLkh3OFW9T+z5btVRSCSHUY5rOB31m4IL3NV5wlmXQGt37nDr
zXrisYCeESfv4fSR2hN5mdnxhjS69HO1Ymrkl3ilOcCLq+lGGsbz7DMuw7tdNy/mxDR7LoUvZ0YM
PcQa3fkJu/l5qNWbQfbcscWjqFDzs4weH9/DG1mCA4Vb4OuxFvkZS47NLHiWiy7R0WvawQtGPkZI
hRKhtFOzlp0CYagiebEATGp1iWLPWM5G4vIVTn9FNlclgh1gKEFwKE1fxdXZOzZ1b5Ttczs7KbWB
l9srJLWB3e4MdgL7JSE4r1jKhWwUv7qSvV4HfWIRSGTCX0k2+PmODovdAU3QtKMynpKZAEBblHzy
xq11tcvkcg8YbvLWGDNRczavOzE5ZWaGjUSirk7OxCO6UXlwJDrjTZbS71vJWTRz7L5nDqL5MDoz
HkZSYTNh/a03FtY9CDFL4jcnDq8AuxPd5JHhas7OuMVK1d/Biu/ZhOHbzTRjYjETJGZ+QBYRK0id
0Q8SDnjOdbjBpFID168TcsqBhFzjMJm1+Bxy3O00b+OlNceWxFH7jcM5RGYasVHHHb+8YT6XylNp
fU+NSb/vYSYLZ8zl2eQRr6E3pvFNGShx7knjSt89MCVgTp6HDUu8VlPul9lzLh9h9eM2GEeQzJN6
8AIEdne5eLsa6e7NwDkUbGR+bhxCmvTOAp1CWOf0twF2B/QEo5TtjWQQuN/GLT5RdIOKQHq14tFW
TEQ/VwUfV7QJceBwP/wVyqrDOPMepf0NAsDD0Wo4WtWGu0/9lxdsF1DJohtgqf1uHGqOT/I1S6Vm
G2Qm7Nkna46Zs6+pXfrhOFm5eerrh5in/o8K53UkmKpWNp+Cnke+GN2POM3xWlfW8hAZ7F2ikvvr
WoQQpgGaJJ4qCoPkdsuP5Y9E70mM7lqr3VeYMgvTe2r8gmzeWtcFgM0pUV8qfNwdn6arfVWy3Zeg
WhR3NzCfWrSjBC0h7X4wGAIXtB8VzAvqod3gpgSTB4JwlB20oS5zqmpXVAf0ZbP4Cbhei955GSGG
SrvejlFNdYpDLtEoGXidfHjYSBOJHKSis9Afr7GFMtE2TC+eZgtYbw4DrqB6E9iuN3GIbucMq4Ln
yVzLdavjZ2u8uuN6ijWYAnN7G5pUBc9Ib+KGmrUqUShJxkfFfk7rh9XU+UGdUZAwvv9SIwaEI7l8
e5iMcVLmj45fVONaz0pXXu2qfNayJT8xdwdWMOVIq1b45TLFU0mdxkr2Wzm+Gb3lzpeVfPfNpy1/
bBtN8stwn5ZS1r5T2EbaqUyfZ3PNeIzQhmOdUv0NC/SkX2ZxKNTtGPj5vLWdu5mtBJrfkp7bmvWH
Xhr/stBofduqwS5KFqFmFKdaqHJ9IvDb9ftk3izxjPKcKL7RXU37ox89Nnp5y8yFa2tgBF1dlqrV
CFfC+VASOi2eqbveOunVGoANBgfE8m1NXKn0E7ivmGLn3qdU/9Yp7L0O7P6aRi70Qzcfd4Sp8V4I
aW36rr05NgMA2evz06gZK0tPX9gwErC5AS+WE18so30wfHdbRvG1myIqxn8u9us6ZcGflv31FlnN
hpVB2IOgQIQ7WHOLhSUNil0ZG1tpSw7hWKh+PK+Zb/6VffBlmYt7C3ynazBApuM6ZQquobJlKW2B
MN+rhOvG4TtWQwveDYPgeS7iT92J7+0YDUc5LtK+kzbnIsh4QlQpQo6alZSKtiT3Gnw0Xdc+8lKs
wdKqdzqNV9VsXCCSCvtRnAYorNF2XIjuYQqD+mWeLYFTT5AbhPApIxYlKoPxwYFde6l2d9xc4B+D
EWMgKehx8RX1Iv9ElcFKN1LsGcLYuxYzpjomv0U5fQ67bzcmDDbOCJnCxtiSrkv3nwaKxFVBqQTQ
niMWNv+oJCmS7dRuKtZxYGjmWI9QYeXaFauhIM0PDpga7zEbr5DRcjA9VJJEHsApG9ohUx4pLgFM
YsO87XMAS5kXCWsVhy/JdKJxxcEc1j+SrNCwFtM/kT1C+T2RP8+bPx7egGPOQ/FnHGJmZkP4rnKs
awxSFfVPEbcsXgvzHKq9J0gxMpeHw29md7fjxf0W4/vgXPLuKkB+T5cm+HSY1rWQoQleBPLTzb6O
qvxZuDJC+VGL15YAYnyy4U+hMiLRCkbsGz3em9HLmPma6nNjVMGrrb1pw8+Q/kUGBi8qUljkSv1u
adVKm88lPFgLGtwuLtYhhhvstx6VQRe91vZz0cId3pE9Y4SeWN+Ds0ZwJCFAyt1pf4PpeyD5ypxc
w84ZvS2h2EKeq+ToiBVRWQ0fcU/L9ufqjOmqNa4liIRphcpyhQFsjGv9R2fxkvZQjLPKx4ThOt6T
3xhJmSeQi3dTAl/xI1vIAWTGjoXziGhso/RUJ2+23qK9rZoPLmkUeDihXAhk2E4JK0ehfrCcE8fF
T3qmOMiqtabso2jTtgdOMZ0ALLZFDMXlXk/wGB1rsFsxQbp4QYL2OCNWFrMyjQHAStXPqAhuCF/h
WBVEHj2nvRaCCdqB9Twc5lGHbeUGu6yLdqkO0+VDOA+4hrpzBio5679G+S9zn5j/GxnsL8bF5Z3g
jm6szlnsq+7FAj3ZH0r1qiprR2wocWACGPy687Nu7/gwhPWd6Kew8PPJr4E/LQXgFasoIfpuOMS4
7CfEMADMwS9QlDA4DmLlSkyud77DKLZtAUJop8sjHsBBrM0RWXjwNCKJnXGDr2lHF1u71NA/rZ1L
t5vsItR1AlgKVtizTbk2jdeo3+LoZI93ndwjRsHQXuNXpTjRREE8wX6N/3afJZ/TuGaOKcAJRZQ1
R8wqcXI04TPOwGDvTbuOAJBavHFr4uWMhhv9xzhP/QP+Ty624FtUaDUWU6kb17RinvIBZM+unPeV
e1DVu61FMODX9EEh6fT2Q8ojI+8h/4uqcxdfuh4DDykm0mkEsL6L4AHdMlMgxpwRA/r0gIvJbp6Z
4xtPrbrFlgKOP+QCSA6ZRfV1jFpM3Vt93ttII1A8xRptepjPY/OeK2tsUI3uK9jdyy+eXAQm+wpM
JmjRi23v6+LCmGqCdQGzTIen+sxUpUnPOcA3A9bJQ9Wf+M9EGejW24nSEFSfcXbo5cv4c26+p2Ij
gpWRrJMJG5AfkaN2Rk/m3NlkbOqJWdxOVUBl8IZXA9MQvA/Vmou6sZH4YFJ75nqweau9YdiJBjfz
AxgcXOt0/LSL/e8kmVJSOQ47WfCHsS17vDeMN7CbNeQiITEl+0xbmVBc1C0/NLeOrAnoqPct9sst
B/d44gfZSLfVhfYQwxu3wzeeRIbCa5VITsCsm+bxXolXzmIMe9QJWvLWLURi2G42d/aOidQi6ACx
VqllyBTBVah/WDHAIG18n4odF2SnMGNkhuP3zhprXzCfCdoP1bZnKQDkPk7kv+G3I06l7VBfKu6q
wOMiMfUVBJcY9GG8MLpGwSiWvMcuQx/JVzG6HkaicK27OK+5Wokc+xB8Ba7MfDw36gVi+jTdZwEw
bS/n30E/OCgMCUd6qG9N/R+WW04FfkKb/cr6XNQv1koAZLWIKWDOO/W2jy1qqJ7GYodjGqenogH6
fSMmapqrFhiIvR+mswWZUyVn4BVkQl5GY83HW0heEEHRMxnEBDd7fhUSJ+L7EkyqnjXjGJfHFmSd
WIAeHr4HOV7M8dksdyjs9bzT7KOjIfMkn1Z3cp191b5VCzHmG37CDNVkeFj2czUdYdTNZuuZ+gk4
2ALMafuV3tK/RU969pmY/3gCp8anIzcNaIR0rxX/YFk481lD4xlH/HbMJjRQwjrR/VQb9w0tpnru
3cFXrWDVZCfj3nO1SOSk1IFhTheZ5xpnbuupzcwg4Gx296I4L+PIdHgJkFxC3sEegLnlVBtDMl+u
QifZ5g4jUnyYCVhH5dq7uKaMHqBtrBD+DqN5/sQIbiCHBA7Xs6zJw3dD/uoCdSJYE2wj0fUvFDQ9
jyNwS3jXoBG1r6FTvRUjxXGDb2aTZ5AUqswitu+o6cqQw2UwnHQXYBjZk8g1/OiflnUuHwuxobZQ
v0Y2ta2CKP2dh/arxDI4G92uWzpvNewIEreg56GPnNwpr3c4nN8bt6qeijTlt6wVwy/6v7kbo00A
It53EEiOrFd8y9MmfsI/gCyAFQNskDgCLZ/hgs7RU6GQZR6dgHqe0escl9GTbHQbM+BIHLY4BJo1
3//7YsXddezTeIVcYR1Ge5AXg/ZCG+joQFGwA6JPzzX6k4f0mbzoBOusprNOeRY5/ChGFCxncm4j
o0hGyuQJrDrWd2mBRGv2N/IuEBgIerDEwoRUAFYKz5W7lrlhH0s1eGAVMl7N0prWManm0xSGilc2
abGeOhrANrXlc1RBeejkS21n9r8kteCA0QVPTloCTzc8s6kt+LfIk2EWRoCZjGoTsnUJtWS4VtLp
9jMhOq1szgw83EUe4iAsQCWPhkYaX6bl7OltgMxlsfbVaQYm73NJiRBaZ9UGUI3QtsRL5pd4qxZ6
t04TC3LcBDDEscpTrqhYh5nZZKKjfzZ049xyd6zxjhRwzvJ/gWMyMK2huQYt8sxcWutuAXDreneH
LfckXJ6h2lD8TuN2IJum6TfCeRgWy0zHwg6JleVX4IkUvGBCa/G8BgSqbTMYmYTPjv/fXzksf++c
McPoaASQRWmeJhCjTcsqDtEnGVtZBnLdue7T+DHbtW6VKD6jpqp2nRYsYaf2htEu5GJz4y0gyPmk
DMNKaRMmrbY6fbTwglcEWQzs6Hzy+EyUl35mQ4UVPLIusu62IYZtLuPvgMHOStGJ79PrQudvHOYt
Z0xqPAwi7mhxHNT0JZ9oZocNeeW/SZVbXEdvEwSUenK2DWpiGqqeZTg6s2DzJ2weVqZ9WOjUXu/I
nkYMwhgmI6otl9ht2zDlrC2Mygi+6VyuNerACaYEawmFD8MyXc/jczHkv5M5FWvSHbZuWhs+yNLv
8/m7YAqldaRL+spOD7iY1nHjMKbKReg3JgkneLjnSWxlpt/rgi0jaVCVK+zxJzerBt4fMHTA225D
14b8gstMvS/OEUsNceDGxjpdHgoBXDjXWqHNYborf0Il/ZsbRmCQWg+8uq6Be9q0cNc7lSZOqpkP
wvzU5dSQhSDPVffZrVPEZawYiaW5+gW/HZACqovba88DNfBc86BVazp6u8AyRdeQjU1wLUaVeDj5
cqyY3JgxCzgw7it1/p1MFbnhjAG9gYfVVVR6ohjjd2fz0DLBD1gREYQcBpCFzxaZMPDkULM3lqUS
MQyirjpHtfovBUHfaR3QhAPAQz72PMKjpXT7xgVcbRSbJshuZQiHnBkmiWH5mrGDgP4/x/w2/VRO
12HzxbuO/qFjzN87WVRueFnX0PmzayX1FYdFzdrYVAcdb8nQTd1WmUowi0xci2G24U3+kwplEoXO
g1XtjCennpWcClGbbgQzYW6bPB1XxfzUqJ4UoFcGp92n8AU1dmp6pUldkqZxtanrQRDYSb8cMy92
cYXdqs63Yw0hP1Tbg4JnyolSXoycMbI39AZaNZ1zarOmaYhsVD3KNcAGW4GB0GG08kLTZOCXYU0D
DNqQxbwDvEgOQ9K/mbByJZkTl59aTfonRuFdGtgQoT97ieI2WvDMtSbwhY2JvwznBQkevox29t0O
irluO23mwwDta0zgIyuiLdNidWyYlnH6TbsysB49Dmj0ZjrV+cmIZpcsjA5FPjjNesWVzUp2X4L7
b8dPEru0SIzpt0jVLExxWTcEb6Or6g2vtGlGeMfOBFo0ckgywo8G+Guj9jt9TXiENjMxlSc7EQ2i
luusOisBdR/Owdod/rHcz7cDigH8C6dsVKvnzjanjd5kM9M29ZJpBvttRLOtM2WVINvtVJ2iSUHg
KpwMm0a05O/rhi0hTlhfTYiFTtvoW1GamR/mib7nuGVdlBsMlILTvVGq5iWNMPsOLbIRD+eVki2B
RJGCcFMzPmTLAU/kEENcvhWBgeBErXwONQPqLBn5rmkJq6DYoNftpyYcnp1Y2s86MLII29Z/1m6T
o/+iuXCGqzCb33Ug2NIBIqw52T6u0JhEOKheES4PgFgug9kg/7IdDBqYAm2zfy1SrXyX8UR5XnwO
QSS+yVY9lbA0APuUcZhgveLWw0YajZVxyiVxdQVuViN5ONQuGaBxMb+xx6CHO/hYvnmELyNwm4ym
zC958Lqkgcqi19Yq05Jj3tO22lib9CK7llm8mkt7uMQzKXqkQQ5KBPs0aR/SnEBEdUN7rmXenisl
mrn4kH+HaWrOg6IzwGEXsqezOzVnKxFNC1/gRZWnIf/SOxYZzei8iWaiEYXdAbvDHgiMySnMF7O0
nyTBBUAXSJ2Ev+A9cr4VwQAeUcTsYXAiUr6imrC+KNUm7+L5nFTKzI3HUVou/3Ou8he6oaqc452T
pfXoD0P1Dnmg2IWZ25FSIpcd9gY2H5nt21YnCSYhsQb5NLD9jDwT3vvyMBXlF+VB6nVkazdlbsnn
WA+J9HW4TKCVHYx5Cjxj0E3PsgwkZiATQlzcqBGX2RrvdhTK3TLTqOdQXFqHeT2OMIz02TTiWewk
IZwcRD4r3lxP4zTZy7QKX/I45n2z06tSF+9s9lVumRqfc2caYGwwighEU11EbP3DN/sr86Y+lKSo
57E7dIIohFlSyVVwlcjYBdFatzpvpoA7ySb/Eq6RUwYzl+9g81AuhBx5HdvuGwwuFZgisr9FFJDb
wiw4f2TQjmoB6mIJW85YRUbMwlOz08/zLM+yY+wtuviottzl/ClA4zXoZ0tjhtimxdFwhi+drBZS
CGdvsxOBcxewunRW3HSiIlsOrhUPglEecUNtU0AjauScixRjEiHpBNRjF+g7rdTQdIuLRsSrYCGE
keMOkXgvQuLl3NoXCR4YI4Lfj7ittfhHw+xSata6b4HmY6bM2MOUVy92/ivH3pN2eXfpDNmlcKnJ
0k21AkdDHim7KUWRuqrynfJt50j7KJT5LYetPuiXrjO2hqv4CekpG95PJvErs29GAU2tyb1lRUcR
pXtFfI1DddYrruJpeAZV9aS3Nuovbu+aB2FWhH/1ss9J/JpNe2kAjrP2+x6oxLEDTiCbVqHLrKcA
lYvR3zmdw7NiHBNrfE017VcO5m+rK+eSPtroPbas3yywI5gmLpHQzpOm3QwasCL/dblBdIYjSgiR
usYwP7FIoHO/+9x94OrfOIJRi05yIXtxNfcb55rf6QCBrGk7CAyiS0frhgwFQuSX/DhVbKAogPBx
YOYj2iozmR5uno2XRn9Nw8GfhEUyiKwjwI6SjQiJUF7CxrgWwykYW7hqw15O3ZODth5Z7jpUp+eu
AgmHszzH7BY2h9IOj6y5Pk1dgWY6+zlbiNQAq3KWKEysEcfU6M8JWjYF0hAaNHNJYy4YAPE5q86z
bBl1sBfD7AG59c2e4Ts9c50QiCzdx1BhWSon6JpVovyqBPHz5P9IOq/dxs0tCj8RAfZyy6LeZcnl
hrDlMXvvfPrzMQdIgmQyI0vUX/Zee5XgNbMM00r91bP4WOEJNRqY2soMQBsUG9ImKppDUBJHIsA8
ChJ3vtYolIo5/hh6izQgf8bW2twUy53TLpwHVVjHnCZTTf0J6GfgtWMhz4+s6dalxzL8RS9vk7ni
wJshHqBGrAc6GCn3gThrdiCgbsORjEKkX8VRaCeLtsJkpgMu1w3cTRpwZxWYtqhnp2nySYSrpZ/M
WKyV8VsCc3X9CUu7PkmX2Vd7U9UXU927by1NvrIdCgB4H2CYpijz4RJgl9kE4qNuWOEQXLMmRzgA
/JF+ZqqGJeqM6KpqGsiJsoxxDTsbuyNtTFZ1kF4ULcWA0lgXlv8eSDmxWCFODulLaNjCWU6FUFLq
lWBJElShUqemEbwWL39lBAGqX7FpAsk2xwHcXMdXrIapKkS/TVcdUZXtJ6x48k9pkR9lLIcSampN
LKMQMWlEg46Xlh01ql0D5KS+S32J3E7fqEbOXL21Sw1LNxov4yQa2iPNdWcWJujdOpryhJYVmXKM
nAb7o9ntle+Iw9QvsNY3x/cY7ZrKSyiTsRmQh9WBwXSZkqyVDxHhkGKau0moPycyE/BVZdqugXmE
W1Oh55K3ardBxueoRrXSKdm5TMyd1pVv8H2N9lngDCoj+WNaZudYRcgNsQxE5LWrkRwKAdln1WGp
RH5C+uer2XdBjoUq9Oz3Wb8srQHWNQgJLaPg59UXnWMqjYc9OQLvGWQuuoorzCBADKw9xhpVHYPL
fp73Sy+l+T+Wru8kGgFcAtCDxc0xKklxYkMPR78/UFy6TfkvU3c41IXjr4YvR8VDrNPWEwj3NMO9
VuC5HHMb+NiPjxrqffjQwl6P1b8ubETCOhejSPXZl8pJF4RrmuEIX1KxrRJMoAfCS7oWHZM1Ju8D
BWWhYslXoM2yTFjaMVInAS8lM8s2Pn6WykIbhO0zEu1Si9zLafuIgMhoBVQAanEe3yFFXXvw2ppV
MP9kaFnzJthYkDIF7Ujv8C8ywtCeqeynDg1fv9ImfzP1qTvwuQQ5YhJNziqogNxqG0CGrUAanJSA
NGNExPh9U/kWnkJIcRCiZZZE4gqi4pgqA3BUMrCJ53oLMWiDBi6ZxbYR4n1WVMdIki+5xWCGBkKf
QfVpBzGtXqSY8SisRbTMrmFdEgbN6CW1L40EyaKvPkumpjre/nKIfCdjSi5QVo7Jtc32kRU+JKn/
kzJhV4vzqWxge4i3KggTECgRjtMfF/OuID/A92HRT8WxpiVcgK5wwE0nxlwyXvj8AxgnZLbl9u0Y
Es98+ojKXpPfOjdTdbbZnw+e5/Nei3zcJ4Jv15iWp4qXMsMPK9UtEaIkyzlLtpIPTtvDorSSdyiE
n75u7ZDAoDBXA3zZEE3hCsecVsCMXloraJkHtG1h1thygbsL5spiyzhn/KxkqiQKKCH27VaIGMQQ
rZHDEVKhQfQ2nAaLjQG7eZa/QBDBhpFzwfdRBExjt7k2/tC4wIU+yXzX/roskKkRcNNqCAhYsjW+
KFp8E7XZnfCHIA1mLcn9vaFzMIAP/LM8YQD2MvDT7FvCBVBKybBzGDypxLZOKPHC1oAflG9Ki2QM
ctOzbCXDn7akeC1oIDgoh1qlP7bMsYLlBNV/VHLdsglbT/1j5O1AoKdMhHmNBVD7U9ENSsHI4f6G
g5s9YEDeIEVra4yKoRooMO0rXDXrGurd1D/GXTwyRghZHw3UGDi/HBK2Uca4P5q43MtMVGeKhxlL
ZBMTimbld4q7/C3F2TaKzK3UtA+zyz1Zaj1dAgHHkY8gZKdUyWaqjDNu/Vy6pUeSoFsWrzr9G1E0
pDjnRXR+feahOXjQv+KWTahdpZ1QPHkTEGZUYaZGcEmnHmmSDoaRbBj4Mw5gbpaF67T+TfChVTOM
qNvfRvjU+dYsIXH8SkU5QGheLruDuSvJK2+iCatXuGcJdhQhSnxA84j7IWaHyYNwgXnqYUSIfKO2
sZrDCAAJo4lAlVpfl3JPUUmU5WGhux84OWc0er72wo/Qnap3NFzO0ikWvGcB3kRciR+WXH31c3jE
iIcHTItDHR4MiMZraYNffFoxyv+dItNOCbUzBG8cNq0qQVXhX81nPGA7zoCSjxcZf7AjHYG8jHlB
DYLeYrDKNTMG17qc3uaQ0CclWRdpv2JW7ikDUgu20JBi1aJonpwcdERB+qzsZx2qES2xUvkHIvJq
zLCWAO9VFE4npStBbOpxNYqi2yE+NbAskfL0Bs34GGXFeVG59IS6NjHkABE4TXIKWcBM7S/H8mI0
9U0d6nbEIwhFBalG60RT405hvWPx2sHw3tYRBDH4WJ3p4o60oqBFuJGvI5JYQ2yeI4nRO925gBXG
gCkHyc5pFRAUIuNUkEPZUG4yN2ICqGn1vy2tFqMnq+XRkgegleAm2Jn/V30ogUsJy6FMygMhCVHK
C6BoGXBaZl+0/c0avg2skJPoUQsDWbL+u9HAmFSiq2jCvoePit0+e2H8p6jittNoACvM3JXkMBAO
UucB0pPfsFfoPTLOQfz81RvAInRU2EC5dgkwJUh1EYUe1VpASklV+Ouo2Q3Kq4NqEZXjkbgUeOZI
Cev4YqotHBpX1OeajQe/EsykhJ5TmCTA6KRhhqMX0jAWo84MmswAaGlhDHdGGJEPNcxA5nVR3psB
p0495KuBraqmdEtAM+DNLh3EIh5G79L8QLD9HOrF9LHwhA7SsB+6E664Bv6kwlVs34rgMCiPAoXQ
WMffOeqbsR6dBh5MTz7lolqeYdgZ2PIKb7WIvRAg3dSTeTSCaMW+ExoopnocTkQvmn6ha+BkwwDY
EFwpIvxIUs/hNL5NMvaR8y5WjlWNuPwZGACRWr5lLh/NO9kSiQ/tHI3jb+GV9WXt+Km5seQeCQ+j
rvItwvwRdw/btLC1ITsR/+M9YwhGhQIHO/1DTbQOwRFCd2YSbAg3K94DLkDRfwgSnpoTuhGBOld7
yQTdDuIJUIuPsQrwylPMw6iadtcN7yGuvKlPb2ltRNAck8eEW8MZe2jYabhiguVOZ3EpoS2dRPGs
cQcD3jXiKCvG71wmuUVM1slw16Ov0miuqBWAnY3vKJu+O8wBoiJb6b3kplgTBmV9GAef8xX8RJUx
qb9kANQhtxmm4wLqk+ZJ2EXTrzKBwnRID2E5RE7icwkLEUddkKGotszvdrC8REg8cq4j5Zkad6HD
ng8PabxakmEE33dDNoJfHtNWwiFCdI0Rd8imMWy5w3bBlG1oaPbQwkbh8qlYdtKYbhPd4LClahwR
Fp3xHvQgC5zS+dzmDcZiw8on47VUK+i+6DHR7OB4AyMYvcLQrVK9QiBW4CGtbwQjdDP0lQEJRyCm
LUYiEJw5e3HbEJ6WyKGalk6SnDlBsAmInQK/D4sSI3wqAdmrVcTIJHVDrH1jOLVDyDAHk6OyybBr
avAXUq4MCFYRKoDWOs0cgiCgdjQwuY2x4SxcGc2I3oUeHEwg58WXhkS/jgGNSlwJmTQxFwUWdLXC
7NBquCbvGOf3I6IQR9I4pOePEDu0RuN5IWI0rENLId1lX0p3062HqEa2DodHoZLTAGQXH4IpJjIu
IIy7kD3ehUuRw3e2mPOxzoSzjK54Gnxk1resPQm0aoIxevmMwKyoVl1KDioZpLLBZSR8xM6IZ9YE
ij6JuD88UdINIt+J8EdQ3lRieY79up6XTPvkVWxgQgLQghObpOLeR/kkrFT2XCNcjQAW0GSH+U3J
UPliiY3BZ1bdaQIlfRvSCQ/qx8gLlW49/se4xiQZRYFSOp1oriZKTbBdRCgnlMztcK2tZ4YZAR9N
Qa5UqZJnzsgsGohsJYfBsBF75vbld6RgzyHBGH0vzGsDNzu8cFNaDG0novAOWvuI4XLHHTBqfumF
w+AjvHo1OQHCMxjOqQyP2DHZEJhCcqMYKSvFszH+FVBAZ2V0BkjI5K9EjSuzxoyXNEQrJkjLZx9J
nwpKCKJc+236F0U3He9l+U2U3G6+6Pwfk5uiXyj54let7hDwJhgXjIcCB4aMTkKQX3D2UQxl8Znr
JSRu0WJMQz3LyJ/EvPwe1W/F/M4PzzNOXyof8CgQHYfpe8C90Z+7EEx0M1evDB0Mc5Y4xz8zMpma
EU+0ROKV+pJV7GDrs4mlgiYVMIRwSXhAXKx6ylPAD71EfA7cuBS1WBghp1cx1YidGjon4zVi8Bqv
C34Wh6xwq7IXVawOxy3mLjZOMX2KJ44XU1ybHQNsnRkfaSHFMseufKqG8rCMVXBvdrDJx+hCt6es
J1/1po/0nXHgxYTi9kDlugRpBt879PzWPaTtNKJtnuC2vZqwe4Lj54JVeOX4UzLXrORnof/K4bqb
9k27s0r2DN8Q3tKV8ZPLb0msHfoCrD3NiIOlrJVzp87uqv5XZeE9Cr1ReaNHWfd0WXFySoerqX4V
uuzI4kPA2VzGJKsXbr12UtJLH31EOv8NyaoOGFJd28mCpgB6SoAT/Y85Xcri1/S/JzZ3dwtgBQO6
bDsYgT0IQC5jmcyRpaYfvoDsnfip8wDAolufBVjL2H5Z/lMIidpYq8pBSO4Gu2vB/UZcp0TGIUb2
J6dfXXtNjGMPq9MqH2LImJv5TsJUcgi5mXBw61hVMBwgpZfJn9KhvmSih/cmhWBOyd5ypZp2sZ2s
h0HXUA43MeX+7OG9HNXkDc4l9X3L2HerzeuIkwzgFGLsrqesylj0bsxgWT1fK/2rFc8KIbDIu6FA
m+0CPbBHjE1gcsIvrV3TuSmOdnX8QYnnRjBOgMrtSOELFhltfXbmI1OeM7itdPTFk5mea3Wfac8c
HQj5sxiYTLBL4LZM3UrgvhXAoWGXQ3wm1qKGqblOZHfB+FF3BMkKCHboV/k/UYSw45FInWBbhKuK
9aNyVmP2lWzKRcxYPfMUcHZlKpWT48wApo875UXH+QhXwQR5laeEv0I2YuIQurNZ7DKJSYFqoyRZ
1W0BOREX1HWgeEqxDqvfhNqsW4YhdAATBBFZolj8DTEQYnlp5X7oLxIjFI5bq3mM1UGjdmoZvrLS
pX7bAAA0goKqlc6FeQlkMEIQGLCSy8gWQSxil+VTayK31UCzOKKUKnJ7Fkedn4Lw1YncB/NDE681
pMu6eqrdrpMfzfBb5jffutLq4yXyJeFZWkleIzGn2g5oF0Qx+oDPD7CHsazQXmeUpqr4Q4B6qu7D
1GPpm3ilk5TzbeXfkwIhfFmPXsCwsRGZziVOFH8KPuRA7UtCfSvvgUZb8hLDfww3LlWPy7oRwXob
yeD1DDCx9C6aP4p5mQOSvXoamPc5ZE99leBcAtAdceJYL4FGynCV4rdKfmAc6vyn/KsRY9SZm1Re
YuxG/d2ad35O7YPZvvFei3TB+yL9omSn8fH7S00K5OLgDsxT929h9GIayx2JAy6bd1xCq02Pqi8a
VgvJOacaBYAS0yPZhIW14i/Ruibdpha3dfI+Gx9qiSkx20irWej44bvZuKpp/FDNcfEpf/qHdQ3o
mUWACLUkTSaHP/6ZW6emiT29eBuA/KY7DTKSkjsqlxhesC2U+7mcWSSfBTk8vCtuEh0OaGNL+INB
CHCy9Esp/jFd1xQR62joPTCOUhppVf3N0psYfZvqv0m6aOjDG7cLfzq0cb10HIITqtYeCRpx61B4
8M/i1bcheQbYmOFDPmx0UgUEH68pDEQZqpgSPJZnvYM/22RvwWcsH5vgZM4vDbE7mwgrC2M+5vI1
L08d0TN8zfTAiN8C4azBAe6M14Tzfh9d5fYuQjUmabFhUkqIARGCn2Pi5amrq9z037V50Hla+Qfx
0HJ6mBRPMw9zsCNpg2p+2snTi8pbF5wEBx1pRzzGw5SIPkanH/sXYDmcoYGvIuknHDAKS0ihTQym
+rgruHWNGJUCIrDeGv9t+qmrh0lgYomPVSbsE6ZgTBQdZbj6BsBFZoXXDOHJWD6CVQcsm8NajIdr
0JJJ71kQ7VEqmNU5MzcjZl9YHQ93cbgnC3pKGfccUnLE1o22y7p/obzvZKY8Nyl+H7UP4avg2he0
D6W8lIxF6keaPtsKtg6mLMqqYaZAvZyEKr0mnDHlV5qZu5w0rJUw9RWHDz05pwHDA0t2BGnPUNKT
TWj6I6ag0yLDwE1DqtpVJ7a2yAEfCIfSOpbSXxF/6DGWT+SCz8LiQKaCmp06yY4V2Eq3pt03XBrJ
HMHug4mvnVHG0FKO8VMEMQyqDd9ujmR82Gb1ez1ey+xZqtfZ2GvzWYwfUXkOb1Z+z6u/GHMpP/iG
sDQUxa6YqqMqS04U7vk9DcZ2DQtAzpCdNzdkKop/SEK2efxhBeeweIZqvzGR0In559Aa54Hx4hBg
68ziJvnNh7DdNwccN3m4r0rYp8TD0t9xevtgwbAlzOp3hq05j189M3NaU9ucwNMV8iQFy5MYko6k
w9IKJTcx+zIBCfP8LwvYcXv9g1Fhjq+2oU5uYOA402OAl5KGVL0EHChD9a0tbqP/1+vvgRECe+EF
Qn6xtim0LbWaAcBFuvqtzHYtJWaDM21vumO4E+KT2f8pGNOzQjQv57UURo89VpdJ/OizXcI8QY2/
DaaT1bVM6APfUy6fsviX1y+LcYheyNz7V1gNUnkqiqM2O11xHubLMCEmh/WnHQQMn/RmJ4lfTbCX
pYs47oXqV1Mv1WINDqx4m5JH3pJpZPWb0hT2IeBClmqH3FqKslG2ZdEwIbcsJSbeIpXyB1QiYEVH
jaqhVqNnF/A2CBHZgqnTNZZcQT1dz3zWAsnRkDPq/+LmV2Ni3+PzqQsPDesjC1KijEN/f8vzHyXY
xQyasX8iawi4Wehhbz6MonYG6zubTz1qbANwTJXAe/B3Ag/pJFzBssgmOi9nORDqfRUX91PIz3pJ
YBumeImCZykZ2T2LpAFNKA8w4cjp+ZV/CnpFmFzkl7Y3xH3crzhIC2RWvBRgkQjsuHnFmbKq+axB
PaCmtzajOm4xjsW+OvJqi3Th+lXRbse02SWFZ/cyyAeTe2Am+T9w25g/VcVrCsGtso4P9x7DUhaB
jFj3tJDqOsJ9xCAmlGYIvYp+MsK3ufvXFBjfQdnS2fycw0jl3ah10cS5HXAhRsfEWAMpAqKKegi7
PT7nnHzTp4oOurH4zQrvyXrz288iMrxCr21ZQri9dLzYofeQOVpKiDTEbUoDJrM6OwRyjjC/wqer
6fwdBd+PlM1ulP4QD1DruhfO/6oIhSi/iImIN0JxykroWcZKHwTPSPSbSkFbQLYyqsgbCOZRC9Op
EyZgobytMdjVWEwd92BVUnoKJCcPgScjZWHssLJ8E8t7FCW0R3oL3ftjEp81UJJIJoVJig7zYa24
eKn6qSyOg+Izyltmv1Q01V2p7nV0jpWzygjOb5Rd2JhuBqqpWxZ2nrgXPoNABRR/b4wjyjcUCEAz
Blp30Am6ZEDv3kOZrxsrJqWY/yLW9ffgtIjNG+z3EVaEQK4j+1JGX122pdtxs6SLdDglcJp1o5Gi
WuQBcLlKl6LgvfqKpU8t/+240ruHRbC8spfL47JIqpbcLy809qPxIeANlHkKnCUcE1JwIU9YdNGE
3AA0aEO9IkLWEflzSFCAy6P4wEckiSljwg3dW70FSB+UC+5JGtAc6QQQPs0FmyJBB8jeAb9CCr9t
i6c6XboJMe82h3WVgXLj2fIF86crqELgO6AJ+dHqCO1j4MQYGAHncNS007nLzxMZfFy5KbG0q9C/
WDFAxSZvVkGHwGWXCwzBCdE4Yl9NKiW/E3PAUlx3wsqvtm1zKDl+6p+lMdNSZB7sGp6ckf6R7MNS
oxBmpCC5WBXVtJRIo3AE7PcTMVTTRz+5Q/+eTPgZLYob81uODjKpmVnPEB6hpATa28EXUNI/Ykps
o/7JOubPZHAB2KXYLwk3JsdY4+HAVrUn+IBoMIsGXvrKt47ysLfK19x+6+bZql4GsA6gsp5+x+U9
LZBod4g+CI7l7S7HjALupAyym6AcLLWPITnUJX3BvQq+w/RuaXvZOvJtlvm+bW4B9o3JppH/iTWu
6KFdYfg7LTrWAecuvpWw/pGFlQL5Ptsz9hisY94cjGmTUnQDwOICjJQe+Jj2HQnc2cdMDL1fvFPv
C6EGNxPp2kpvhNPTAj+sZNfCz7jCwiEblzmLMW9FrNHizcj+rD0c1ggrqnBSUd5BkMJ2NUPFldeB
7C1jIGF5z715x3RT9pnkHy0R9xtMdUk5cFNlp7C0WMGwpcflRTD3xipWwQ+aMRxcE7wKGEAcJZTS
BLHxzODyQ8VBVBsfeKf0NjB549rpQONFogMcJXLGL54Jd0qIdosFQecloyHwipSjwCubQxXcwoTC
YjfOG1jd0xuAmf9DTQyLrB9cwHYIFqRNklGYsAU9K/vvvZiOgM8JDDtY2rDGkV3NTjatQukYt4fG
fMzxna3DEqXzZkDJB4ZUyQqLuSIC8xHTjqHNzAuyyT1GfYQkaPFGNeljHSCW6Q1QJ0OidU1eDHLn
7xH8ktGUdpPb3azvEVfzY0qZZuoQTSvo56B1xpbFBgJq+juu74YdbrhlvKV4q7jrAONe0NF6Rg3q
Ar/zZTMY6pBEkvnY77OK3D0XDTHhWJMEOLlKGm/xO1JuxnhurUvqX5iUtjX2QqwEPl34KDGPCmkM
6qU52IZYx2rtt5QyJ1Y/WunKx8zIiAV3LE+6v+vqIzCi81866ibMPN6GgVAuW7Mc8YxnQsENBfms
mS9mcJOag2CArrv0lCkTElf5Gggy7T2y6NJiV7ffuG3aAcFECHGSVVceeb7vlrqSDIzJXM4JXPSo
/X0cNUnhALGBb09bk639wJWXjEN3EFZ89gabMioOhYMIoiOTHUd90auSYs7T5M/xvVJDCX8+7Cxn
anZYTPSYOjKqmDAKBZly5dZrOJ8MeIxIxamJ3Omt+ATR8TvHmjxEn4G1VWbPN8mqtlVMdVG/29l2
XgePBlvGDLHFZjZQXxPNyMUFvclNfgtsSynn5WfO1l+QjA3Um/bBV8gMVa1dwG8RJyPB41JooLTb
7Q2JkozvJq63SGIw66GpeaU0DVAkehbZXhHWxN5KiKGfneKBaaFBaFGx+evWcohB4M8LnKz0Hp0d
3NV3OOLDIZsgRRHfcPIHXNo8MFoj3DTldjEzi9accwZyRQxKh4dJKcBci7jfT8Lo2IgzidPYojli
RgHlJkSsfXTxgeywqUYGv8I5Z8mF1pZ34kOWwifXtE2VnAWnT7Z1Sja3U5lrxONLehqmnThg43e1
UcNzpcIJvhVohP11ELKHNmm0o9gk2ZfaImo3Y+/iE4P1TYVVO3YK/+cyBTdwyDrZ4kPLJkmoXPMz
ZbxAXrJKgKkj0cRjc5EtKi68EdnAueBFvi190wGzzdvvcMTPnNvGG+Bym7A87JJU4BppGIMKR0DN
y4w3RwC4AdCmeWou/h50es8XX1w6BsyVF0UrTYWrj7nzmqmFiO3aqg8QFTpOStf1ESP+50QrN91C
ND8NmmcKzHWZPd96aR3+MbpnVF/paxlZNOnvRXrUootsvEndp6RdeB302SYU7O6AhdSAJf1Fhzlt
eoTCJ4y1vrGKA6/VUNlSiv6D1Z3yjQN+I/GWvUqEIU5rua2ns5TgW7meNZqMda2Tybqtx0ftn8Da
hIhY7gMH9Zh7VuUoj3E9flFHOANeB8BonzCDvO4NFFP1bV1yOGeQHkUMsFbVJ1cC3kCWyUx5y8yB
5xCWF64Krbh1+nFo7iTFxSSF6Ti7c6LvJize47X5wzHGWzYY8jPfB+JYadkBEVuUHLt6n0FR/iXz
5hctmvQCnDahGppY0NK3bPz5FvnLMyhJL2y2sr8jPYlg8q5ZNkBerGnr+jwGdwILMb79FiNGRK7q
a+6+U+MDQkOd7urZg66A85fY7tTyU6cLoZendfIQ+Q7Vxq93ZoX73p5qhW3KSBa8s4TrpZ6GPRnH
I4kds9e1a5QQ8FNacRuDvzWYvexSzJisM/B6iMT5ea/uzbsxoI5aQStmCgNXHQTThOXbHRhjc9M0
jLSILVmTykJqHNxq0GWOrvErkcHduBk+NDJiBukWBI94OmrpLuq8LD303SH4zd5ynM/0FR2EP6HG
cT5lJPsWqb5/MvyjA5E7RncTBSRWew4H5Yn2iPWKGxh4YrPpk40sH7gbOQ7yBoh+1cprvmZOjRht
LzAZ92S7YLGsc3l2BYJGZHBYx/rzyu9+XQabMN73GKtS1qPvBT0o19oWId6GlVivh/sEEL3yoheV
scggCS9DQGmEsJwNdLzX8uRpX/pv+McshLKaco9fJsaScpR/8nN5GMVn89tcmvPwRl8+3amWZZGY
QhteGxEdxQ96INhtgAovdmVxF3+C13RAcg1bkAHnKt3la2SgTPKqffkPwgcU6KW+EKm4d8MPYy5e
+ieDjpEcZ5zQP8ujvEf36nbF8n6iCwX9IfrERCDQPZRbphM3K9S+5zs//x9sHlO0eU8MiPp/IZLS
G8c9L4/2jJ2IabOGnJeL2HfBnJqfOvxVmWezCjLPSj1prd4FDLs+uEbq7/gaVRyStvjui+91wx3p
TG/4YhJA59/52uCLadImF3dhsIqxyu1cGmAC0dRsa2ABGsAvdPmiOiC4BBsGdxk1kZrm23QgkG4y
+jWk9aOTvThXhMxtpnediwfjaIBKrLWo0pbKx0dsifDpA76jxp3D8zZsVH7G+F/tV61hxAR4brWI
gTkPcT2lL9iOhGZzT8I6ZhhIUUYmJUENisu4B8ntQP250rgDQJCWs1G2Vvyz/Bcxk6TswoSHH4ib
CgRLW/vCM21v5i7Toninafbk1jY3tnx/qa75Np+0I4z0eCO/KHqt67QPfiRjbRwoyj4AafBrAbGO
v8e1cOE3FJBDy9RtAtfqv2AgQssxLKfSnAHS1zK73DWtqy7xp/yKU3CJR28JoQDg/AGBc2A+rs5R
u4zlN4wUGgbtuK8Ag5GLExxjjtaF93CU6w8IEMyCO8409LzKDbcH+nMcXGKeHoKpYZ3vcQ60/AOm
zhoyhvSuMyNjlf421BL78Y/xPBHz/EzoS+WNEQKWmCSpy3tzM71X2AmC4FE4gOMXNl2+8OTZzrQV
3wqsxr/szfhW9/XOP3PMtx6RG16+Fn4nwwbS/6saz7xHPN8dXuqO9Sb9UhJQmaKrZibD5yIGh0an
IyIN53Eb6Y2xAYadcyIfnf4P+2nGVfwrSDjhLO1J/aD6peJL2EXdg49ocVOVtk4iMvbFOIZsDcVB
0ITqEZ1izHeCJLygQnLNM6+hn6F9lTsrZq7szjG4oI2zhC09yBJgXUEgak+ZSW6XPT7lg3FlXJS8
VSDMuk0/hI8NjBk5s7ulsFkgpGONx6zdvC/lnDNiLJN6+MP5GJuR6Y6o6CEfWIWh7C0H9vf0xsKQ
Ro/uOX3yOeAcJ/+o3wR1N5N3xf4M7OIfsStKhavrtvlkTYEUBhxKv4m1PHMqCONrXmse5HdArRUh
d+veoRzhqfunZmN6qWWDJTp/s4cDicsE7A/k/EWDziX9M1x6R1nXz5gQ5+qHr3KT/HWOyag1tiFW
YbwGCnWoXjxX7Yj0bx3bf/DOt/0nFjkomRZkaa2vxA8cxkGvvfbWfnNwQv5eSOWEpQAsOPiK2MI/
AM+JLyC3TWiMWwlgBL90ZHpOE6/poMP30qD/c3J5o2LWS2bYh3hO34XY0TJbvIw3alq+V2MfnTIv
Y05cOijHFb7Vf/OPwQZFswO54lIAbx5hUH0ENpKUvXEMmK846tb8xGz9HRvSKWbvskjUbbuBFngA
RBwd0/BwBD6ZW0w1nPxg3OuXsEp+tEu4Lrx4a3zkLpjzmgzcaP121q9IzW3jRHdSj7dYXTckaOPN
qh7RPEGB3QTemdwRZlwrrXSjL/WTPd6+I5JkdhW2J+ME9VqEp7nWXeXG566Hg8bIqIdsTbaAp3Ns
nfsvDiRQpvkm3ZrB7j6SS3fhKKCkF/GrQeBuYCsOVcyeRQ++IDOk8sn6SJiA+g6zGgO/NYedCUPD
QpJvgzSEp/qUnsInhxxHy8iuwyfkXwQ2s7WO7HuMtkNHvTe/ukUHZuNGzJFT/1Vkk+HR898BOk+O
+t4+mMuwdOkwxv+OzOqNHcJxwtPHLQrP2fyCKwrjnwzGxDE6FTvhJn8OCDQFG28q3g0e0XyxDMMx
PVtYl4TZgA8tVlf05+W1ZQX9YHnIU0RzjRdk4UIDc5mnFy9cD9jYZb7t3zN8ullQlFt29afv+j1V
tvxLs0b/xoRL+Nd9sLemMx8jfpYhBRSlg8tLZh8yihNgxGf61K7ZB2GXd7AMAni5pm1prd+ncQE4
eNRhSpAJvAeH6VGe2uqLF4btXgJL1B7QTQc+aUM2H5jN7YKL9oy/ui06jtewDb/g93U/Lr5RB4zf
DGoe/vJmLz0Zj+oD6yG0yZgCv8x76skupBNIjcf8HUYsioZncLG2xsF86A//Fm44REwYATttB8Oy
e43etKcuic7GWvlS1pkbn1rHOtQv8N/5M/5XrrGU2A2kRjMTvUpf/btxMs9Iaw7mrdhaVLbCG0Vv
uo0Pmqt40md6LCLmYuwhDTOmV3yy3nBM0x8JLxH9JFAo6DD3BgQzOPIry53v6pf4hVeng4nQCabv
R4/dwLRWb38o9BzGkeat25Y77gmc9NEwuQouI/ZpdIoPjpz6j3qoe5c+509tO22YA7nB1nBY6pAO
5usFZIaR97H22OgnWHcOwLzNdBufD098WddhJZ/Fu3JSFVf+ZVmNN/QzB7wd3NBWb8NecoyruFKu
Ep/hLl4SJ3QJR3Kwndu9EYLlGF7vnLR1+DQgSe+wq1vF7zfO1Je4A1Z1LUd49s64Ezt73EXb4K1x
PS7qt2/GB7zV5c0kWzoWxjfPYJ2/Ex6yGvf1hkMCnyD+T77n8HNGYj4dFq7wVCEh3K3Dd3B5+Cdo
lm4BNOY2n9mapsWVr9ayzGkN1+K2tb1wd1LP+N2wGnhm+g0ajisfr1RQcPp22QEc42e+IlFz6Bht
9dq628z5l74XL7LCHMUhYdmhGN3cQnJZk/V6+RNgMed/zad6Ud3ai0+XdbgCV/swz8xXT39MOq7F
Fp7K2bjlewSnGZINuzhwx/+PpDNbTlzJougXKULz8AoSIObBYPCLwtguzfOsr++l2w/t6K7qsjEo
M0+es/fawYP7brhMduhXHaTqS5x3K7ItFt7Csnt7g3j1XO42xWI/dXb/anaxU5zphdvtikeKjvGC
XZFTheJ8C3fIQWjywuDmfH5zp71wHqoLBml27Jr0c3lVjDYdMDzr9t+H4XAmIo8R9hxGePMW0i8Q
/me7/OUhcTpzqfzrOSjYWWjllJEtnzXH21e7lroKkvTR3w+XzHOGi2r/TQwor6dhlbnmNlsNbs6+
aO55x77oUZncAtkZDuYt/41d/eWtwj29CAqIjQXPZv77gjwnDgHpOMer64tj8Fd8vZS1tQaVlizI
3lkpR8vxlAUmqnWMepti5MDAc4kKB3/6FeW/eQY6qa/LAyFPz3hx+SfvyDv2HE6uJcubXiBLX/9l
33F1O7idEJnbw8nal065uE7AWmgTXykK6L89MLWnx/auHCgl/LPxZX6kB38jONJR+yKtF2owXd8v
6yA+ta9mIxyxI90TVzzGj/K7/2c862N/aMiDUl2UeMbRW00gyxbcdE7iqyP7GihkiMT7aEIoBea6
kN7kjYKiOaAsobFrTzzSIW9huu5IFFpyy14mLvTy67y6Ps2Fti4cb8WLbd7SFTHcipvVQboF2AR+
n8aCQEibN0Y6NgmLDYjzZli8EZuY+ENYBwrK4yP9Knv8pXIQz3P5cOJ6hkjmpN9mSvqBKe/SO1KI
naLHsPU2ql3b9HbnHgTBR7ZKug3PCFCChfrBjN2pf4ivcdE/LG6WvYyOpT0dcQAYiwaCyaJ1uqe5
Ns9vanGHVHaHaDNbWY6rz+mYRjbKLvkXIeZePGk8pNUOmOJSPxF0bVEeLySCvBfn7C08eB1cBtoV
D8xQsbMg0SDmA7xtbdMrPL/ap78XXY6LhXwFar8RV/MjUuEq/Avv/hcevUv+oNWAlo5nT3bLH5HJ
LRUM80U2AfHaL47ahWvup7ppHM7lcDm+fn6Sx6eJkodvlf+AsZTYI8JleL/iodqA6hNYY8q/efu0
vmkeBjZQrgOFN59ju5qOuo1ngPCtuT57P4VNz4bCdZudI2fFU0BAqldd75cxxfBumOo45qVdezbO
UPnluSGFzHSBE4TnXFp/+mdaHotyw2FHJXNMF8yXNvoRDScLhwfnksGKt9UzXnzpahw5xDbpmkIm
b2zdFa4gJGkBLot/AZn3i5vh3igDGH7Z+m/6nK7mHpMnXcTuH11I+gNLmpNus8eXt2fIaqOSdtha
p4RyyLFcCnuXlo5NYU9BMpe01Nmc7RqHg2DHbwIfFjfQbk9+s+XG+rVcRm+/+l51iaTnUdmieZj/
abdsX9q1pTm3hMzhyNTWyZLGCav+jGOj2BFbs4+c+e/8f5p7ZL7ijOkprrchBFTqHda1y/xsXLB+
lGOR4sphHMwHohw7qplPf8saoSDv8UaSjnkiAafmWvuBaPlawc51mfIfJYK596Fq+2sVPSoN3KlY
FtzG3PIj2s7D6mylnOcRPkc2PuwTet74c5zlv4txQ3vq707uBNqRJVdE56wrNsNbTjIm5lwe+0Vu
4z9YqmeXgn0p/hp3c89BSWeMx5fne4snb5090lV0LRwEviQGL8OVfoqc5tVFC385XbhZXKo14eXe
VZilcjKct5/p2jnC3WdxcbSPZ/kMC/wxn9TaBYNpvuh/1BtLeYPYnVqB0mqt/E43Yc/qw+RwoU6N
qGU+5WK+KNcv/SN666/gNI8dfQ5M4zrYqitdc4r4xh5pdpz1ffE5nq1v8cQQgVcJWWIlrJuteOON
F08Mlnie+TnShYou3Nc/2UZfbIMDv8X9E0roTrWb7bBtFmcEgKs/ctht9cR20jndIbcN8ueIKF18
tyueZPkmuOC8jtlh/inm0+BNiN7KQbQZQag/NQfhJtrQB/ivecDedaqc7CGeGIq95Y90yQq11Uvr
AKuRju3K+hK4e26Zcu76p7yKeSHTPEigTdTurQPV3oGKSjhoWzxqP/Pbb3zJdIvwXZ8YH9R79aQd
JjI3l2gOXWONDoDz7zrSXgLDG4e78Zcnc9Fv+hVv9pIaZ9Gurw3nflKt5qsXioRjdEFMvjgHb67K
qduegbqfoTz3m2PjGHcKhcgR/pQ10TlLNM8bk1E11w7qDpW1ajPsYVcF12ju1bPvwmw/ehvhQRGe
rGm/PZPdjEqb53CoBG3K7juVgbXW+RzCfhfu8z0ldv5M3txmt9JS2iJb2VvzTego3pisaA5yJGZv
q/E3XBY53Z9WH6J9H1nXUneUmAWQCiWYvU0M6o9+NQMQ1Ud4FRSpwRAzHDB7oGfuBhq+pkoUdBS+
xhE0V1VFjS31htuYcCFCvSEjSq9dYheZ90EHMo25dw5+cJzC9mBoA+IcEQp76omnAF+yn4uU09Uk
ntDbT+WwNyN6D60YfxWKNZ3+/6X9k7NA2k1BH+FaGE+4e/4CKwX6ZfLFKmrJJsWMm47GvpcGoHi7
0sBfwj3a1sMq35veLLSJol0C+3WZ9h3zH6V4JGLerdUoLvdkIeYufgJQP6G2w/s8TOSXCnVnD7qm
7hSVu0pYIlkIZMOHXo8kXWp1EQMishCpMcd1YgIEG1JSWCsacwmiC7j7+LQ9i0/Ckr2VVuNzCwyx
w2CNP/W//1Yp3T/DSPqdWkrePqy+PDX764I4ACJIOd6WmpsrMhutoYSrcqT3VVuZvjOVc1uP/q6t
IQ8tDALHbBN1+tLUPWxf9VBd88qIgSJP2n6QDkqCuaK39M9uMg0sSMxnDKsG6suUqeC1nPFTkyr9
CKWh+vWK6m6offVIM8ZDeWy8y0mVacwJtLa7oWcTqKbeluKk2NUd7UnRYK40pR3jFXEXVPl6BLG/
nAl8TG+Ckjskk02/0sTtUCgIGme8QpcJrt4nnONyw6ki8Q3zYCxtwRf69dCQ2KtHI+JEnCumr1n8
6jrRCfGiN+6xt+0KZDrVm9Uhiap2jLwyRmdMdEqV064yDOPl1Y1PEaks8ZNc8WnSjGxIatBETPVN
i1crF0z1Iik9+DpdW+lqNjpEiE0bQ+R59yGZ6i0aRWM0H0M0AueTyr3qC0TnTOes8qAkFcgZFD+4
jjPz/78vZey96gzpuYrgAZcRgQCFkVSuTjCtn1db3E9wNua/kwAC+VVcrgM5zI4dt/MyHqUNPJY9
cGtu6BPeHStmPhYh6rTmvmVSUfRSsANAcbIy8NzCT49micCMPV6Vgp05/0NfFE9FSEyIgF6glpD9
zgvrvy9FwWKEOoI8SelihP5MljW1l2itFcT3dITlzmer3kgH3FBchCRvXCWtVdOqiYGCehLdLZ8J
W5M/m1ptzyHMxZWq0FAJq4w0u1j+q3noMJjJDHmlgDLVomtB8LJxUow5VQA+XFXffeQZ6VCEO3Ak
OuryB48wM14rBOoS+8JziIz1IOTShxgdCYJj8k+NJiLsOqLhDgp5Y4K6RuuDWYiQ+blJ33jrORal
aHrpWY9d4BJeFTmdaJbbQKevbha4Q3D7mUdVB9okzP+gCpqdqvQUfUoVwQOLE6ccjC329wI/ukFA
cJmnjA2Gz1pEgTF4bbubPAJNoiQFTNDjMiIM0DzoJvG/sRwJh6QIz3qW1+ey0rS9XgeMkHHYhFKD
cFZnuKKA4MCWFP1LZaFfinUT7dQYS/4wJSZaETZbNSY7rVAiJDlkA0mFJu6U0Er3Y5V/C0p5TSta
vFVKVp7sD6eA3FqUP8mp6xhtG4pOpyKa0ZJKuFcE+erlTDg8GZFIhchyR4yYQcMoJ1xhP1k7tMpT
ZiWAD+Nwn85/qCgckE2mI7pkxxRDAi2HLHxmHgLuXOpB9s5/VCEuRgzVRqqtDwF5i0F1Twez24Is
+mpF1nWgCNO2CtsPIaiDc9cjXQvq5BoHSnCu/DA8Z8No7VsRWZEWY1gAbRpUSnODrz1syH69DLL8
gBCAGdr3L4ZkYfIc3aSlGcxhxJ01Rlwl2K3Bh1P20wuQ/WfoicEllnC1FB66LMkkpkydo8U6Q4U8
mQQPjjvBBY4/XjBhtZuhhziCepO3djumRoXnkdF3WGhk+o7z/CZvkIW24VpW+RALLIYoeU7/fZmI
H3E7b7wT3pSeTAnsFhTFXVVqbNTxiJBW7RpKhA4vTloPP1iRI3dqCePtk/jDCzgQiRttf8akowqX
JRz6cuXwbIRauDX9CR3Go9GS6oQvhvBogX7OACkSkiNzszC4JogS5ULIMbJgwdWkDw4jqDQRiJCY
CRCYr1UppQQ5hdrazFtj26vjP4mt8RqZk79pRpeQlVVXgOLG2Yr6IGwfifnA6jqYDuwl2nLBskyf
RfZdzFHDoMvFaBtWECBoKB9UuJ35Pc5cJaTBIYNpC+tn04hzry5uzmBLOyyMUMcrwPAcLwDRrxLh
EcEqmlNfbzA7YxyX9M+Z6MXxgcyJQuY03Cjp3vJcgF6dco60pczBMaC2FqQVOXEBjaN3r7D83i2S
BHTlzHkWxm9rAJVfsyxUZT0wRTeZ3OnNAyY4H8ENIR4COYmhD1MXlItQUk8l+jUa7un4RswYrBXh
h+RqGvT9eM26Tfpp+IxRdhJpNmJUOV7UviC82RJXOAkFfV6Nbl//C3TDlj1ObA185ZQsh8C3B6s+
EWqNGwEFDTNoVh6iC31lmvFZSby1ljQrqRHX0m+cwEXOq30jpwdLw/wrls8BdANhDyS6g3YVa9co
1AYttHKrGhGtKg+j1pwLj9ESUKHfsrHmhrSGR4GoIDBoC6EPXdP0mHuR8hlKN7nKtjUZDL3GgFi2
sGxF0XEQwTWPxnbGDYhaSYOm53rVtgWd3U79Ezq3yZpTkpZAoe71eBU7z5ldEtr0pJ8+0lYb3137
apTPLMH7gleiDj8qpqTWn24cG24/ASPzNZZLNdvEAu+BFFxGqrymKG8whSX0bQJ8mobyd2wZw4Nc
I2QDU+alDujiF0jWirvYt/cyY1pfNytDSEkbYou1stxO0ANpESHj/aHO23XWIwTLSU+r9GXEYDlT
ZfBrLVqfwBHT6jfqSbahghdN77Ozbgl7dspWa8bwWBlWWmjhJKo3pE4B1bQgKC9PlkDv5xrc225V
6Nouby8+MgVG76a8V5Ez+cE6k0T4bLeMsA2F29RsfoxSfCsu9QizzrAvcPVXhEyBH66/q5oS4R5N
Tohlqjnn3o5g6C446P4LRbI8rmqdJwgz7Brpf0y0cnDMvpL4HA0XDbKk3g72P4LS8PygdIRZg7PW
eMnyN1yOraL5O7PsUAijqbPMTd8KzzSEFoUGjIdbNOgLAIs1sCCHQHSs5qsyx2WIAETjndGlN/BH
OxbfKotele4m+hhYSogAaxpSEo7fZYOpV/n2SeSdNHllEggOoJdogNL0H1rXrfsAe5loVzB9IB1g
YGSajk+Z0WK9gmRCtSzzm8oYMi4dOQeI+LSEXjGIc/qPswewZzKqyTxRWzJURYbrOkpQjzsNyKOP
AFohtiw3bctvSyovgk4yDxr41uodxe9WFJ20X7AJFefKuOf4Kw3xT1fqM0nxa91SLxaFZOP/eD4X
dZTY2SiiYsI76pEkkq3qnLc7U1ZppuxB02IypEnS/fIwmhouyC9z7kgGiJcJyzP/5cGJr7rDsbyc
uKKS/dfKQLOir756tyABshRxf3pWo4scp+eYNjLucWlYebyuEKqQR9duipekESwnsLgKu5jFpNG4
STLN1FJyo6p3SGS0geZ8xeUtRKyQjcCNhh8va5xwUJepAs6A3TnDJyERiyt/tzGqZEbxVPeI9I5G
+ACpXjQviprE+1PoSEZknaNV874HlhvGoclVQ0IvIXp7MNuufnaEB8XbCcV8qQBYaMwZfzJrStHn
4RsZESvqxCsoEcBxUcGCtZqGpyR/Kj5n8fSeCEqiVYcbvfX3Os8+K25oX4L158kbgYMXVr9YoeSU
6ZP0PxpJz+ZjxOJYOJlKHjX6huqzVVxU3NiEc2di/+3wOHgwy3cRSz9B0ZAPOHQZoPtbZDES+nbD
TZp99cguLQnpxrYbu0VBBzugI0t+gfIPDa9J9mlPqhZvZaxHN+6vW4qi4sYpjEtiSzzWzNWOD0Bu
go4r72EY6Ya2m6676WFJmfE0BDx6zI/B8jKxzszvXloXxSEtPvP2z+edz7VtbfiIiLoV95YRFTkX
4gKJLcsrZFgXxO9I+RRhrGnz+SF/5uN1aNF2SwufrosfIS6A4TelK0ni8nK12leWY/Se3xTiFlMk
E9ZDD7BBYh9EqrYdsSmgP4NbkmE4m82XbAOecQmLbcfTq3DNLaqSAiRCBfqKy8+i/CoR6PrEDoy8
Uk94ioSnMoIfBOApvcdm+dewfUzEkgAy5+ejmDayuzlcReyVxBkNWO4UhRgWWHyWdBPjQ6ytsVf2
FoNJ/kdxY8808ftXJ1HfZp2dN7uKqTjQPvJkACDTEIlLW6LSHWtC4Q6Z5TPL/E37v7z77azfVr+I
+kfD7D6aTRPiMqSTxkQqPGnzgpyupXQXkwQ8Mtth5lpkAQ4fafShiqQzcUyD8p08mMm4VVge1Nyu
qn+otOfzH6v5GDJMFTjZOuufhOwo9WaBkhJvmb6Ohf0bRMdI3DXtoeY4lnjIDqm6lmuU2PKn2v2E
3W+WfVfK0eSDU48GopqAgV+GxxRBW0YIkf+CaAHnipVFFBzceuOSY8XAKYWcR5N2srpGmtSTu1V0
G5Ej1BABybV2o6P33hmltpXinTx2dpTGq/odM4+Wle9oVilyGtaessrVU5JfxWo9ZGtr3MgKjrqV
2u84lFJcmhYuU27qC5l+N+1dIwQDZyI5RO1g9C+ZdsdsjB9hJCmsLKSnWFYd8GZ2EGiOBqhb14iA
Y43hlzc0ZPRYmQmrEBq6oozXwI6X2Cqt/hJrp2445D3lQIjstb5NzNt3KWQIeMm0B+CGta4E3B46
oxp8VBbtfLDQnYAVZCT7MkVZn4KsA6wpbhPk6gPmWrBNIR6MrL+pxoxnw/DH9oY1fkQqQDiBIO6D
4EHyQmNd/eSv4vlXkXZZGHiG8pBmf634Mv36UEn/RPAZUrivUGkXP914FunjQO2RCpyEv3L9B5wb
+8izEP+pA0xxDFTC2sIA11PD5c2fksBR8G3qqVF4gkmDAZpsUMZ19A9NzCEVt+MIBgMnkvmhqLcx
XVlgSsdT137TGZm+0QPhCRQZp3u7knZcJxDG10FymNceVXfE0zx1lzS+CH7IR0ZbtX8UXHnQxDQF
ewtiThxC7AtpdWtRkzU8dbZc8Ov4Eeuf+YhTxvuasZhOeEGBJo/Srp8B7v4lN39VTHkZ5WZ+atP7
GF2Bd1SwPgP4Hpsh/665xwRJ7Yzyt1TER5WRV3ew+g055p2yiz3XyneFP5AwXaLO/p6SLd5lIb8K
LCzA5GZ4alQ21ag9K7TTA1VBEla4uoxTOfjT8PejrGj3gXwJva2Ala/elpCDQs/fRLjbtClbgC6k
2dgPnKg8kVNEVjfzEszpLOaJFMEhfGjCn5dcSnRaI34SiRcgbgT+qce3KhHvTF6Nm+6KZHUy96n1
Qf68k3n/AtmkJ/dloLBsyxtSR4n5kSfs6uhjsP6siqqETceaio2RoJNSGVixoedgiKpwH5OH3diT
9ydrX1aHFNJ46e1DIOskCjkVxW8BRTFGztx6aRTKvvgGPL/pAeu13T+LTSH8MclFDs68YABnxmz/
JwIZVO9Ckm4JkpCaJrw2PM3pHmX3EWFGTqggQZxOYFIPc9bKxG/qsDtJyfAE7JiAa9RuFgX9Dul1
9pT7vEbBLanIRKl1Jtp/BnFC/rKvjxZdcX0OqT2BtkXgZNmjAMMPDa0fnBQG4jGTvP5glF99fJiB
9xYcccXzHKnbDd5PhptaES5aehIiwGTh3ocfL3jZSs624Pkg86P0Npu7hgsmkX918TCOJx9cs4/W
AKdS65KfUn6i89UGm0JkZCVhnKXODdh5G95Bj4oviN4S57unMB2mJjH0s0GnEbHFZ5X712Qc/ypY
QfTMfrpQuwrqOO8d/4rsLvOPZVW8BNZVHDAbloZAxDhokeKzpGodKXFNkQCAVcJPA03CvSPnDVEu
PlW9vJ0kVxZaaCcAsgZm14D9VRRQpfQd5R8GIPj0RFMDQwooS3bIhqlfwFWzIAdh1CqbhDSSPFBu
O+xDtRZ8WDqi735PtLPSv6zIkUNIMBRPByW9Qa+Igk2rfaUcH4FvbYyan+gTzcjEfngppqNM65Lf
rOk2Hjs1zhIUuC0XKJo+iX+VSeSYATuiyJKSFK5XhIdUgy0DLKTH3vPr91waQACnAz6G/LPrPjv5
yCPQKEcxPAUI8yesZhp38RzNYeSPGzZhO0C5rnUXUmlaATrtqe+4nm4iyxGZ8HWoNfQRTRE08X4d
cWEgH0Hfi8phDv3BsIwr7oxFE0I+18VY/h7f+LFIIbSibe7BYik3ldcvZoSHgJK5rpA84XIWeVpS
4jX8o0VvsEk3KKflcC8EH6ICcgAUBVantakeDOFnNF9efOlpwWRPkUau5VTpNpicgRFJsWqIs25O
BQ0jbZOizSm5yqwC1lMA+4NzDUUbea5m94wVZyDloIxOJjfWkXqYVr6jDm+J1+59t/DhMTPmPKIk
LdXJIZCeQUcFTMb6sixISXYj6MdR+AgMcmp+qvBLx2MnBEcR34ZkHqh9VKyWmCSHvdw+/OY8V8cG
MpF0P3HPMCeFxx0XF/9p0RubPFdUECbaCusq93sZV0rPK+oyRjoBaG7qsJT9Wm2ZA0E8AaCzHKSb
P14bmARm5zO08HH2RPbcVQ2sxWTi5mCNimG5pGm2JTUi8bY+ljBtPJNLG7QfwXzCm3gpOOoK6U8X
6M4X+DpIjpc+JDQZffedc04lzOZhXy/omNpw2tkNNRIg6nWHg9KsvwOfdEBUQbOKnJq1+VeJDwtc
c0wLygIhaaCzq0TgWUFK3DZDdNwZdfaQD7L3pPM4l73jDIdArRhgQu01hOeUdgkaBI8XXzF0MQES
9IiTpXNPOgCxcDHpZLZWv2H7jSYqhGRLtkIWH4WQbTSypfIrUI5a8FUn//L5oIcN1PFmCFEG6epr
rGu2O/rd2T2SPzX/QZaUJPdAV49aaE/VyZzF6e0vdku77MJjV/fOWN30esc3ttiiZZ4Zxdh3msXe
iPoZzBCm0BgJJ7T2+jIN9kQfNXmUw28KbLtbSXVPgYtiGKhvxU2L9yomer2TRacz/IPGxU03SACj
iAjJi88ZtUyAn/gxMa1XJcKgPpdmMbIVwFq1ODkjSjzA3gQJEAzH1J0mtu0VplPze/lUtqG31LiT
9eyAVXotd2Wc0XPL3fmxLinBDM6Jsc9WhEFmQA48vn0zbvWSGB0UJdUPzgfR2IbDr8hoyRx+glHe
y7B6kwJphrYdGUpmh0bejVYGCfxvzJ6JhheT4bAhrX2wvBq+m4EhQQdB2PpXhOsqPRE0/11z3ijl
00PWYmzADHcZ4JSWCA3261RYGaQoEms5lEgU8r2GIWHkmhsRCLaURogiNG1w2qewAPIpt7shpYS7
V4MHYs2neuK+WWHxoim/G4ffrP4CYbXULGFrxAbZRTRh8tTxLA1nCF0aZSNbFdQ3zDQcoAVi7SB6
+NDXm1M4j+T6V1sj/BOuPoSopvyKMQ30xBYi+mUJGxc9PA35fsK2QbzeyDZlhkz/w58Ki3b36xmv
IN8XBjAKHFwXK/rpETGnlDk6aJZDkn5HNMvZXHosjpaFu+HPME5dUFP6fskinVhYDWJ1oaaMato+
B8VQUb13Ly8pVgnm4olEqBpDRYgdoYm+1PJd5p+Z9ZdUqLw8uglzTpPBXDwoGKNTck3m3yA+Uu57
rUp/0Lo2FjfTC5jDULuX2gnOC628sNpJ+cUELK7p9OIuoVQ7qXWTEdDEm9G8qZ1M1r0Jh2BG2GwF
5TxyQGlc8LnWyjnIQ+uv16dFFBMh5nbQHrqvqjuFxhfzqEUpXi34kLW09MV9U6zQ6UCW8q5Kek27
Rxo/4/6nbn8HkYsp9nhFC+yGBkrPkmRgy5lOBZj8Dcm3b7y6+mREb5KZQdp8NfIxKQ4i9X4Q4xuZ
hLXgM+mnZdRGn4m51jv60jSRqlx2BgyLzbXUqOhol7JM+HWm2UqIS8fTdqRKa/PbFvF90nExl0gK
73eIZMjiZIzwXXsdVS3q6wc7fcr2pfAikgT7FywsDxpBPJx0BYDGjkGiaL0mFN1Kj6mvA4EASsBU
VoVHC5mWFHU1sixiRZeBevRwJCf+b1+CZ0TOFnxKSN7VeO2N3opZ81ZuQnKp2w1JdRIWiDpxdCF3
q4AOLcHMBnuhiBgm45PxuSiF9M0S3jwVv23F4jc4puURBuPcHZa7i+oZRx+ol6K9exqUcYVQOBLv
pSkflAD7Gk3JgnZ2R+JjRbOgSeKDVQ4NelPrK1M1F8gb2Uu20ItOmSMVCY0jLPItfHQ3JdW6CtcN
hXHCrp6jiTG5qBlJbHPdnbEepDJPvqsOsNciIi2+VeOtwMa1gLEb1BmKztDFAt6r8YGzCY4EZ2J1
ScgqStqv3j+HZmonUbpmKNkE4PtKcsstaBQm/KoRUTO9kpJRDFhbs7zIAec2joIKLGCz0fsV2Sv4
RP1lpyOCo8IPsBInGEmpZ+XBh2UY41/FHJf08pqXAUy1it5+jCgwT4q/CT/rPNMdNQL2isYdvGw/
ZmCUgKzRyM2/8PcwH/Dle2+96uQZqUfQuTm7g5GtOm4IAinCDY4MeRTtiB5wBr1z4NGpPVw4MITj
ZeHze/SPSIeP4wrM5CVl1RRXyXtkEeKttHWpiQJf30/6+De1IlR6+oSe2G9NffrwwRMlO8mD28+9
PJW+mTvwWXKG4AGZGjS4eYVxEvujG6DEx/6mmuo25r2JuhBYs8rITd4K8jHQRkK/ZYQjMhJ3Rbv7
VFrSSKOz1b1DThgAqRiARxlIca4HzCXmnLqpUe9FwZie4ycJjEXHO511ZG8FInEi9VPM0KSox4r5
TPIsdfId6qVOGo7eguwRoVUINURhgjjqNZs/NQGxbXtP/Ejwc8eRAePL2ta0belhnMjaouHf2uLA
xt2TNmt4YGl/eCCxVK5ysbfplvbBwaOjPxjvllt+x6w/g2gWiso6Ir0h8FDGqQj6aRyltJTFWcAH
9qcTn2GHodeEFwd3qajO7W+EqEp4QfbHipYDhkGcPEM1ys5pAsjSTIfGoVqPTECHsAJiyl5Z0H+M
8l0W/HhUHlKlnBqqTD2zJ3pMbWQtal/eKI137yX9KbTFsvQ+NGC40kZC5wuMtoNfm/C6rewfSL9w
1WmfefCKKf1lihKxnT60DzmfdsYIw6q0rkBDsH8Zu4gZVI/0ihulUqfsOJob5SAY05ROkEQ6nQZr
om1tWQPbqL/yXHtnUU+zLTxlXkuMnB0WoNpqbWOFybaHhyyKSF+J9NOI2CSTNLbysxxH75Eoi6Qv
8PniDlaNRe3xWcrftXwn5MiO+HT7uaFfJ3DoeXTKvr/l4r1XpbU4dO4Q0jcNkwk3KbQ5zgiZ8BP2
hJZT3is+cqRCRkg8oMVxO2Gg5PkZb6OKKawnGlMjApCOlsrMIuk9rhrSHLKxCWqF7MAWEUrHJV3a
GDzR6iYdcB0xjZokmmGz5IHETVmQNgxcb4brpYFroJmAMcaxVKG84/8KWwPndoAHMqUdUd98HQdP
AOaFciGPCqcQSlufzUwBcXsY60x6aaLPmCd5G0K5okds9nuGZo9p7B8tl2syyU6xDCdT2ctx8RNk
7Ki1Yh10STiOgDRTnLcW/TCh/Kq4N0/p7Dq9GslxDOmIVeew5OZ3afjxBbFnEnOATUmAphb8ZtFZ
KmcC/hzhaNz6lmUXefWnhn4i0b/LutyGVDJmJRdMFmBqkPnWitU/jy6DKbEhjtq9SQbSTh9TWiLM
zGxJwZBN7agbpG0zw+1oZnoqyi+wZymloYAft+AYq+ovBYaPcFPGuxAixPT5M8Yk0nCPEHYoGrmr
pmv6tETqD0H8ajCUV1azDsxoHcnPuKHOwilQ0TOhjelUPAl0H1uepRn6FoUeKJWSS+ifrK9F2cm6
U9Ui1p5t1VXnjAq7E5qdhwDjRDHqderDsDBR/Emhq/jVqrQMGIlsRmONndJE9hXYEUW51o7Oox2i
k+Q3UHxjwwkIwi1NaLGaTaRnyS2AZrxCI28sPgvKPuC2ZoF//DPSeHwi9bvM9K2QwSXx+tVAoOdY
3zwTYwpMIR0zIynSEQ2ZJuqXmZQ7TauPuNuQ/WVwkZSDKmCSRRmStnRNPbuRmcvnIrFglP2Uil43
OPi34mLdZK2jgTszx+hU8sZ7+D2o+cV6xky8feZDfOSQv+R5LgJZ3nsFVH+xxZwtIqKVkXk31sRX
FW7ERxIz1MIsW8V/uczr8Tm8ZwIIxwiw+0VlZLZpgXUmQzyCcjwOxkWTYLds9BY2NZHzuPOAIIpz
QReBxhmF0In1r3FMdx5zcA77gazfuFLXkdWuqkHnAx3WhCghSJxpu3DvqcBmhy+BO/O4WxT1PT0u
26j0W9UadlejV2Y8ezEa1WnlblMHJS1ejvSKOVxk1KfSrDcRRw0JBMxECCkd8mehYUbT/+X5m+wH
PRoWOg4cX3965SwE+ReM5ymns8h1o2GgRLqwEOzDoD5YdOKEkdMw+c6MwKlUgSev2PkD+E15q2bF
2uSaQygLXR+9+9Ez82Hm5PGa9Ls4tUT1izz6VMcTzy7xBPoEu/He9R/kEy2CGnNDROUzrC3KfWOu
mrP0Lf6Po/NYjtzIougXISLhE1uW90VP9gbBJpvwNmES+HodaKEZjUZSVxeBzGfuPVfWJ8kl4vYY
UMo/FWyrYKK4sDqItePOIY1U9fMuHfxNkvdr06OUJUYv0deQPVAMW9tN7wx8+P2Hx3BMnhL9r3MN
DLvBtvdZxA/sVOOEXQJm18g7WZ44C3O8FGiFZDdiDgsuS359qvpNQF/SL3IOb974ds9kkXc6xitS
ocQwGHoQyA2svsOmWmeaIDm5qvp5HSRYYwcBT45siaUN7rcuogqb0oZ/wzphQZzJxxjJnYZyAMzb
A/gYfkcjc+9937ABIucJINjRIac+EkDhZYTxDYuc2zqLu/axtukX0QARyEXHyf61dnYjc44+5n7C
362yTx1Yf3uPn46kYfPUe4J2yGCnh9n+lqPvNOcRut/eJO7N01AS2I0KlmW9P3xZNBEikdeaqDIT
uTOZr24HoQt6hV347wT3nEyEzn31VLQh6zl2RfMCjahQUmOSDRjHhrAacJQr4sfiduFxIXbSTALx
XCFITwXazsKBMNvB+xmO4ZxchUXeSEpQhIWuElU8n6mv5rVi/2f0SEfn/Gbb9YcFrgxkJ0vM/hLB
lkhnIBrsqokMRdfmExb1nX9wOq6cPvtbycUXmLtPNl12KtxVv2gQhEW+sD4uTX7JTMTOUQea6JBt
bg8WFTMemggDPv6tOdKkyJibyCFCwciPgcvXP6jkDDF8r0bW6Nbdg0Y5fkzpn67DOTNPhCHZJImo
HeRrbqXK/hRegQmcKBNENQXGw0oMZJh8Nma+aT2UhwbgMDIziGBqvH4XkHPTMxmZoP8HFN1pFqwy
zGmZzzJSohh1Pxpat/E7UdAc5+wx4tzsaO7ScDo2YYwtBf9U6RK1FKsH37QJgtuN/wfB+POubevF
FJDzckbckaOHnqj0IVmRpEW1r9z+j6Dmc8Q/XlbIq94KynmirG1nups5Zoozju9e45t818T0OVl6
Ry92aIV7c3LxUMeI6GG1BBNOAsdBO7HsC/iqrxXwsLhvGU6Lj8LmhY6xmDq1sc9zYrM4gI2SHhUF
vIF+LKClshhEs6KuWax01ktq0NbQcGJrTJoYqo+xbAfAqzBNTb8M86aNNztGt+Owv/RAz8mKTBx6
A5Hveo23VB7thHwRFFFO1x55wXZVH2yjyto6ZN8Us/mQVR9lCTp5iPZ1Uq3UAPUPOVlsMXYw+RKy
YJ2W+WmYjstd7IzONa1b8pPk1YMu63FkGdNnHkSHqBArVMUJjRJi1tXg8unIFWyd4iiNr6n6YxZw
kpxllUXezniZElIUkgwDF1IssbfZqRbcWhTYC685qtxFt4xoAZM4BhsvGjc6HkDdvyFyOrhslNwY
ajU4hCWZpLWwbKlHbd4C++Rgx28mUqrwOJX/31xb6fI4syzq6xJID4rjHLLuHQ3exqwkY1BqbO6K
xkIAPHQPnuTeyP4VxS3qEew3jNPUtM5aY+XEsJ+j5mROICfIXM/n/xWiELWshyr+a+ffbUMQOvN3
5vsG5VTE4putdzp9mNQMcQSoGjH4wjJNISJ0/ONLOoEU52S869Da+HHLzCu4mGFyFOyBu+ZLurw8
dD8heKnReI0d0LQClARbltndz3OyTV0mZGirlZuvSg7wYXROkwo+24JKbALxyQ+D9LkBsFe7/3XR
CkneaL8b4XRxZLBPooDdJHQBA7zaPLNAeqOa64rVxM87M/Q9BkBk9RTZTC/4RxV73Gk/hVBI7oWL
QxVZOyOelYX9vO5Is1XWg8eAO1iUehiQZ0bGrYU40DMwA4Ga20nGtzPzAg+/oWW/xsnR+VBqv8Re
GKI4cuYKBM8ZiNs44HFz9CXKXmcfDwv8Cd2ynTWbVZf/sOVf2crbWwqmWdrtNP1dVY+QB84RF0+F
KPzdKXCuIIgj/6Ev/yAmPzhZhPgWI49ApcBL5VdI2E34WpAHFSbxhQ3QfRAlwd6CY3xOt7J3NooE
h7HtfpVDIHxNKF8ybyI1sXm9pkzHNMu1xmcIxJyVJSQHEr5omgSTS2Fk1sOxjQ6KdDOGEuZ775CW
Pjv3hDm0CrOj542navZ3U/FJjCyiF/ealcNyPiKd/ZqKP5N8khLJIev5tqnu/P0XtyQI4bNnzZ/K
DF0/9zGJFTmwjzoFQqDkZkxRfCMUGqM/Eqt3nTIxUdi/uphJMUumVJwrzmnRQg1j0FiPHgTSbaqL
Y0+uiPK8kxcRteKibZy2Hcqpyo1uMD7GpDo7sT75kn8IUm/bf1dUt7FibUDrH9N+aPpnDvCQ9yoI
FM+lvcEZcq7q/pqn7zOhLfOM2iC3WRrKiy7HbRP9tU6j82qmySbkCHVQw4q5fEm6Eawpd4MNxWJi
9uP4t55A0EqKa6Oyo0CDoOBJxNPRxCZU6OIqXPe5yIGymcangzhVsStp+bmYBQTwifPBnXH4oy+s
0M+HfsaOjAfExIVncV5OmlSnRqCdbBMm9wrsnu5xclFWFC7eewWWtMjCWxqgPvFX1eDehhFCfkl9
Z83qmlqk2AYSwJ7XPI5EyzVc1bGffHWBwEQuGNxoTSlAl5a0eGvKc00P9pDKnlCE3hm3SVF/2yxu
XALZ63kMViiGz5lvb51C/DRG8afzeqQeFYNkIb+aRvJxhxoOarhxgnuUkc0Xu49KtgeD4K6CLMWm
ry7cdLag3BMREiqXQ80z8NvI8tpwNqxcZOmMg54UhpKSRrWKcbM1IjyU/BYbFeEgTF4769M+mmQY
uOyNt65/8nDadwfHBg7lE/ruPqYBv8KyurkXt2J5FsqtSfE9MLJEzAZInbRPTQZG57j4bNh4Q8oM
RnxQ0ZfRe7spdd+ANq7ssmPdjtBKndPQPM59/2WUV7Nj6LUknz+67svonAsObNfdLpBsFBUo1WSE
l+nHpFPzB7HzZkb5IVYQ5u4KIZMM8ZnNH11GSty6xUsu0FxYNqP+jpa7He4MS1aN8TfquUN2BkZ0
UbwkdUDVSGRD/C9GedAy3cmJbIrqeS17sCZg1yFE9dmr2UPEQSwwFQ8zC5b0E7UKDA5KjsykEsL+
ioDVgwJE8svG0IicX+Hb3pR4KT2A78NGcVITaLt6LpBQOix7TNCEIw8GfgMmlR9t8pMvvLqsWgvW
Ni3Cjsp/HLh64795z/kWr5XzG6NKtZx/jQ28KhxuBpPiIfFfzVydAga4bvGvFBeWMiSs1Mkx8i8t
GUvJZ0Ij6K1zjKXYx611BHSP4TGgN+yUAETF0eOls+/WAZ86IAaHU134Sx5WZYGDACixCuKFb/MC
7XYirbw4smAYf9jYAHtnhzR/+f7aE3deEQxdzO0jFuWg9pInWGKSXRy7GBSqhnuFH9ep7RjotcZY
C8ogp1hlhwef21+H0aboNnGBJu47Me+lQCDy6IC0B5HQnJE/2N12JLWMiszo/IcKunFAAtpuqECE
9/wa9ktHrRBU/c23SJV5ioyvTDSMTsivqC9cDoh+LwUPo3tKZkSijE9vpvnhycPgr/PpJsS/gYQ6
ohEfSHUALjstap/qNTTfFeGtAWrqFvZPRY2OcMwhCtFiEMb7SvvqrHlSKdA08kKNToaBBeuEPDnk
Nhd6hHrYnvfRRDBhZj2ZTOBrIs8ihvo6Ia+LXioU2UEgsUwsvTbJSUlG++a6CD8D9hkGmMNb08dn
4tFeMjwjxM0gTOCG87qLDOfXYQEVPTkB2v19jTJoYhKbtqjm8evJ9pbBzqsQkSd00BlEXDMZiUBd
gzytix+POzVk32QjE5GU3kUzEdmB8ttABzbjlXYXalT5s3BR85zAOYjykriqhojbHBRxNR5q/pvq
nQzBC06ernkV2WO/rAs9XPmgL0if30Yc40P0TNNJCIHM/lQ4ObzaphT9jDM21kgirG3SFa9tgm0D
uL18VnLnU3KCzAJQCkuv7HdZ9sLO/znQxBwjSIyOopZXsp8D3cMU/J3yyyJB9HZReDBrhFfxZURX
23go1pAf+DG79jHdmDw/s1XuUUBfXXhZQ+6gQcVUSYFA/T/+EGOyDpiHpXwvBvQ0Yy/i95TFSCkR
7jbFU19ApvSbNakflgJTI8et4UTXfGBZNnzSWB7q8TCDA8iNn45qa3DHN5a8X13krHNkcrN+KfVh
EYMQrRByl8R9+CVLebCC16nD/kEDBtu2Mk8w4O233v8Z+2MZPk+cLMQJ1qTU1YSdWgSbZgkJBTM+
gwVBkL1bPS4WsmIbQlpYOFccnRlpt5rMVj8/OnhgMUNPWbU1iZEjKka5CLS4rCAgwNvogxOX7FPk
sFuRk/lvmjpW7dOOQgmDwdscQ0lGhVQQRtNk2SFYKsJ4eGpVdjcjOlVmVTPGRSrxZnkVgHoO/bg2
4vyE2erZ1Ygb2Ks9ehSGRuBAwBDJIWZAzcEUvLNWL4f2xCfa5YL61rUoNksPXJg97pMOQbxG0ayW
xYDa1zmUXFU8G2z6HnTG1rWXf6dpOrjMygqXWYalQwY2vOCWdTKQvHmNi5BdcSUb4dtIsdFBPXW1
9yJCJnHDzcqGv0U83LBXPmc5Cer8nisP3msjr/3EViXopks3gEEImdcZxkj/zlHZjCftxfs6pqnL
wj+e1z/1EQdBpzzczkBuLTt4Rm8bNPa+92qEB5iiMu+csRRya5qXANt+aFzzqT+FU/Cc0b465BX1
MToidzHRXvKoXYeyf8CRsnFjde/FcGAYv21NmBfxuBGDRuxXbBRJp7OhbpKtzlzqb79If2s5siVg
RZoxG0309lkPZCEpSYQWemfFQKISl2hrxzU8LcmEduQTdaQB5DfVGxslwpvQ+jcy6tda+nej7A8a
FaIl8v1P7oZvof4u4Jh2s555suGJscy+2V36lZIDTxCV/WQWHJGxuTWnga8+QSKaHQOeKST6x1Si
37QcUO81gS2w0PqT0SHWNNtTUn74utmxCv6mii5hXNXygStwT87z30I9OzQ1DvAlYcWIaM3gSfn8
SdwWLTVJ8uSUh+UbDFL838NHajL6e9f03i4DURf+a2wXxxq0W919B/qzsuGYqLfUJvezjM5OCFJA
gp3nCXD4iesEU3V5yQlZMJr619AIJRsb18+SndHeSXx+8gfjQYTeY9X3f6y5/lP47Hon1h06zb7d
gNPQq3n6M6f/M33SZ3Bv2vqzaMTRzouDyaFKQDLDuYj8yxRcargPXZwwQ/M6K/0avtueBmeNFz0Y
+JGlFyYtJFwTrJdLWKDJXhnOzuB6n0cfs0xIOeIdJaNYmZwXBLuHtkvkoNBMwfYX/URQrAti00aK
Y9mHe3/AZ8B+uf1jxNNWquJeUB3JEgysDeG/8zdzH3wwm31ME40W4ku4BnUqlOzgXmBQj/Fd1gvT
P8BUQFEk5+vYUuMk0ZWf7zYm1G3gQLYzfjrmk0GZ1TNijTkG88NsFUfP+efMpwZZhLlkcIc32/mU
8Vcz3/OK28+81ni3PJPgOOicTgVkQYKqwuj8VvTUGxISoelc4kUQhybUDSSog8p97CDflYBQp361
ZMIHg72JjHltVcYhS8unvkkeiRE7V5QlBn0WUtkgCveVtPbFTEDmqDaNo57NhBlfHs3/8nEPTX4n
8+ZtOtmpvXxQR6UJVK/hsa4d9viMH7wIh9pH5Znb1km/k4SLEbVKx2TCVhlkY0L4CvdgOSjoAFJa
GAMyETJpiS/N8GEN5iWZACrMEpHvfPBY4RblSEph/tdwiPtyT2DOSz0SZJkwg0Mjg/995Swame6p
Iu8tY/sdxnhH++bQo/sUmLE529Ay0S0GX5b73QOyVlOzQlKI7LOhiS9WklhIt48OrvIfOD9QU3Lt
oQlzi1+b12CMX+fyzSWepve/BHowRXvcVnDOwqshkDuyBuT+uOl4H5PBEp5AENdk/2kkR1N/d0TH
Qn+TBlz9txoUYkby1jceIxN+nUM3ghqiDt4YrbRssf3s3tjlSjsoHcE6MD9qofbr90KSJ2EeqXhW
vjhGInxvB/sg3SWeEu1FBvkspVP5GO2fUKOa4otIy39gmp2EPb04zpq0XarB6Q6TPDCPLacSMkU2
HxAOKW0CbIOM1LnC+d8uX8FX27+WGJh8+T5U3xFfqgEFTxMsJh7nFAvTtxmcZPo3mz+0e0nNvzbi
Ypvn0f9D0zanL6L8KpK3LPin5TvhYuVv3T352TEjBpB9TVwh2KbRCYp3G/FMdnCinZseEPRn83Zx
duBZHm5Eq3jRmX4ibrZgQhFy6/zZt8QhcDIAw+5hpM8PBlhuFkq+cFtKAQY6ZGJQ7Zq8PLhTD/od
3PXMNnQWhykV/IBw7NCwSMECRMIHniUEXu9V1Mx0aQU5Dw+zX100EH1+iV2b8SV7FgAKvMLMUGQc
XGsNM4bBwRwRZzS8Vs2LW99nBK/Gku5lOFsPV2XzGAY3rzvm+bsp6Pv2HJsD2sec9EW41zGEk20E
zCSzQeD86eHBOsbaEuci4zwh9DkfW4Qsp2qiLkF3993hmGpeyvoeNG+NeZ+dRwJFV1X3MgV7N5RI
7c++d23Kl8K+1wzIxZLw8csNbzXvJpYkdu55x+lt2EgPwESh3VCAAiuog2Y17Beng9vgaME+XwBf
MUgL8wms1xk8UTQqAf8/lsIeSWp3MviLLteqoJZovYlhfMGAVDLXwkTAiMHJ591svQdKMpW7iO7q
2ogmAJKO76WoH0K8UaZLIV8Set9/e+x8g/o3dP/F7U/J3jCK7sX83p+Fx/TYXPaHzAyvUiI7nad9
gL6mZ+rL+OSez2iM3fg6MtIiYeQSjxCOea4zHowZmrjrAbSl4xIXD2QDG5E3dgebDEdfxfjKpDmT
CkMUorkggqBwdebfnjXroDCmmz/gB8ieyvmkQ/3F9zmb4uHYmtaqVaywRs1uEXjrREkEioVDtoJ8
W5EUnBPhp/8ODrtY3yUi53eq1EqLYqP7v1Uv927k750xXjczo8Xxq6LVrxl5msO4FYKZyEW71xFo
QILNUFPdxNDlB35+JUQuh2C3nK7UjBhXuggLAogYubcZsEQG0bORvY2Ws+rZaDhgAgZeIv5Ue4vs
h7KJXbuz+AuCZB3Ex4YNm153dvkwM88XMSDuuyeuYqDP/cgbSoX2n9Ufl5d1AOCVlr/R9AwEnYd3
Sc2h8k3vOCHa9GSIE4GpaBJxf2567D7jjw21blF2El7iJt/x8CmGn8TM4VfC4kL7hRlzPTKpktyG
AesmfD6LtHBk7+suRmo6uzpAMVSdbffeQOCvwWnPetiBoTBorpf5htd9SE894JWA3xscsPnA/A0e
PMZ2wgESDFmwe6646C3esnzAQlITsgNJruEm9HyGEEskHh4D/vUesXPESeDWukaSbCIBqg/EPOp8
3I0MLA0GCNrfW4hJnXd0y1jI5tVMXzwJMmj/mII+bFpSyQGLov8go1abB2++blRPEBJxra0p1jFT
w5wPbs83gvN8oEPdvoPvOiNB5kc1fwfUTWkFFNsk0uErX+j/Mtk3KA4z/8UBVj95L4HL1kmrde2/
CZlsxWKrtv+EkY01Be225Az2WegXeAdtabzjxXAUVMW53SWdSTKkux35c2/48bHV2fIts6M3bFsD
rhCbUj0ax2OGcHVEBZVFn/P0seiEyOAqIWIMvy1JYPbNyy4VLn58zovWL8QAiIUvB/iefjT6SSEU
n2S/9lL8uZBKug8LqCvyE6DJaYmWrHxtZu496z3u1ipgiAMCBFfP2vdem5S0TzLWV2FysJJD5WwJ
BNb9PjG5dbcBaiKiXWCBDTRwu8b+Akjd6qNGGlzuo2cKcsNh3rNyYKgTxcGRg/SK/EUeRoMN3Jr/
pD40SSNm5q53Dknp/VuWwJC/hsCo5c6tLlG6R4c4pR/DwBN3HRLgDwcZbGwPTTIGmuMIuoCg1OCu
zJc6ejKSdOWhGu9IxYHXgpHh29ckwX0O4l8b7oNymw0/bn+pcVNoF4xhiI+A9aPxzZrwwQCP49Ja
GtZ7Mn4X6XHa6fwp55lzmeSycEV/wFPhxIxx4v9Z4DwnzEA1zpvwZlB8o8qNq6+coZlY09t6cpe7
zHl/M4IlnVVc3EnjTNqbob6lgL/3M1ErzaQiM53YuEjY7UUyCkw65/upA2jbXwm4SNKipteWIf7b
kOwDefZNggxIyqhzyu+vVpS40Ej1y4nHtdkONAgxFQ2j4HKpFHwr78/sXt3mHpH/7AhqNESVDEUh
04L1WAdy2Q7ix9hUw1Wlt4JSiZNgRkjpJS89p4FLHkZOEeVG/2z9ksxvTYb2VHPz4PnvxEXJ6BYS
AsuhqiaT/Si+5+I14TIhzEKEeh1xHHspn6rmiq0/mPiv6ANBdtesKVk/vOTNV9/AIUFsKLH0uciN
HMfZhwSulPgozeC3AT8Zky2BNzRH22dh7uoTVNXL668gCwlsbWEjiWp0/qFfc+SqDxhUd3rdkHbU
pdU1ZOsdEreNkoeeMT6aLZO6/Lvg8BgQgWe0OwoCA3J8DDkFJ3QM5+23G/LdhKV8sMu3LGy++KYX
1dbFZqYQmz2PD18B7UpS8rPvPETroce95dTxIY5+ncqjumUryPFb9gQjTjwlxUx537BRaoE7iPBa
OvY3Rt96PCLlkSO4u8Daluj9CgGKHdGr4uj+DKOnJMB3Gm2zklmUMT+laAxJfCEsj2PKjPeFoAhF
rR+0f+pqEwG5lfMzpJnRvYnUJe4OEwizk655nrphM8b2asB2T4Esuo5Ejas/fUTRp2lPz/sS4Uyb
3n2O/oqtG/GyoiExjCI5vmWw2Jvpb4POj6Nm7VA62+GvMRCFnUe3JsT460fnKvn0nXenRKIm0GIj
U+tiZ20UxLJ0R1VmqKOTjRW/NAHklSeDSCkQRxUj++hL1QjxmSnLW6Nv6MMr1BounWzMLMsdXwbM
RDnb4hhj6GJkHKD2dOPiGpLuxufZDlgZSTNYm/PX3PyaMICnV01jAzSHuXDBrqel+Z69hU8vGWi0
8NfxMlV7p7h0CWb16UzO+Sphm9u6z23+lkrYhGJb47v33qJ2400/ogXyYH6o4tHLXkbj1IdMgKvk
nPfA+bhbuw5VPEO2cTmwkYK5HDZm8uOVfA/6IqsPWdEsLY8doFjMxSurZ1gFm8l7L9S7FdoYSB/8
5jUNCb/M4lc/vRLxfpzeI6KYKjxj/JuQ1TYrwhwL13r0ZYQ/8z4imh6i6JQzHfYHRuwhtXNzSa0L
Fc5GmoC7uPvYzuAvZbO1UdnZEXdfw+guX/FCcSBDrRBdtU9tm+aL6ESp2OwuqiLWnoScIZtjswa7
0qRJUkDHsk3+J22+CElmskH4GBQF5CHRY1qGW0fPuwmtD3J672/UAcpvDV6bEjdTjkSN+NnArJmn
sS1dKay3Q8FU1B7NPWc45QghRJH6m2YYYscAM0bb00p7tpXh+Be4YJZJDhUGuuGphk9ffUaNj2nH
3jd1aWNT3BVLzjmC5uHJL97TJt8P/uTiVGbYnWkL567VQF9ODWM39ig3rdypdqXLX2sqn1oJeVxJ
wPlGspKwgBUgoJSrwO+pvPRbkMxXZyKXL33zmTjT9r/MgY8TnlFo5DzK1YTsfsD4Ymxh7yPWkpW3
jcmKm0mpe6OT2UzTuCugAWXBPUygP1SbjNl/zxseo1UZV6fc8NHAfqZjui0xwjrjeO7Wdkyceyqe
YgoqiSNFA2Vl6TtvUyC0BHn6+GtTkT6FrfvIU+36L0rFL15EBPH8XkyvtgELHPA0dDIHC5lnNvsk
evHJ/ijw/Hlqhk/4UQwBW4X4iMa+BrfhwfWOCBmymuYWaP8W5vU9fKyCYd8gt6xShdPyRB4lStxt
TZyd/kTfRdETe7yFBqkYA+QMe4s0faWiDE3vykHRFuGuiKrvQSNXJ+Qh3zEv3C3WBGSzs6v3Bo38
3AyoGWHqgGIGUjOk6bpr1gUbdTVneKGm7ajDrdYVv/YdVxf0eWM3g0ac2+3lY/L6TTRVm9qLnquH
D6wr995w7vZHbRdvdp68XTQhPxKdBIfsppDGrqD6qdL0NkoWraq/wMM6m2V/sjb9VZus3PtunRUF
+SXVurfGdVm7pEJhnWvAS7z3NKmfGdjfcOcB60qbLUHCe4OzfhKMi0s2pM5BT3yvbJItSMHDpizC
q6uPCKiPUVFcjdC8KNIRHvjqnkggGZV4tzog9j4Hh52+N1ilXTM/I9Pc1pZ1zXRydaJPFw1yaYS7
sYQy4Za7FqXpQIHGtM+aEI+vkGprxs9/cYQq89TM4SEk2dwYzmNsnsU7YKmTdnr0Nd3JZf497n+t
UZ+d1F6HT72eT2DeViBXXfdCrC5RaxwexSn1+hN3WyevzLiuXRleLeJaHSNkmFtMfDAxXgYVnMNV
wmwlRKLgr39saq6lO80jaAqANVPjgsg0xW3mxMYFuDI27rzO7lJONyMJr4wtrxLykKZE9lhXhgF5
OmXLuUQ9sqgJxCYeWRl2xCZc4GK2PvqdtybWVyj0yU2ujPM4Bzs6aMJ4eas5hKrNPuCpnClLme5c
8SxTwnVIHxAN3nLuHUkEtDHJGyfrLd8hxxuKYW+wWOjnp16gHpGslCXLJZoGctsxrzGGhB5MMd+q
aGel89a6nvoy35qIfBWfOvDfLNhDRgKLKX4gskNeJStK3PhIbkmxbClCqZzL0Dn4xqP5rKEPdGW8
bUhetGAKWtB96P52VmHuVBzsWvofERzCCXaGcYqCGlp3sB3rnxA/p2mTbzd0x3Zsr4LCO/5jE7Sm
UebEkO4ytLdrkGlSbn3yFnW0a5x41ybhNhc+KIub6N1nu3GfJKFH7gGg5C3SZ4G8dhyLXdSb2zDN
txGFeuAffGEAiElW45ErY+GmEGulDUZXIfmO7BobZoVI1M74He3Fe5Revdm+qrm4ISSKIe8V5iPK
7kdlf06KzzYRQpABglTpYViHloHDMdm3ZxODfWNPgCXcE8EKElB34e4y/wNxYt9kGw02kbFT1wHN
emgHeUus9AZ6q4qLi5bV2a//uFaNqSCjTNe35jyW+bGpq2PIHyxbZzM6FE1+TJ/yrjhEyj3EgN1g
kifWrbgrjzTOsTr3wweNAMICiKzWfLAdc6+smafBPHDXEI4H4Gl+Ex5wvzw5ja13yowGlFZwrtPq
khY5E8lNvKlfyU7JNr1RH1jKn3iYTkNpnqZpPtl01kbE34frca9O6IJ2EyVlo5FgzMDlbbQozOUU
1p8Ok75RjRuahh+TFsXbNHsIcyTBH4LaP55O5UzKGj+ivuMx28BaIP0AqLKnklMA1AhWD7sKPKIn
rfjrrX3WBptcEV9VNV6NkVX5TjXjNXpC1/Mo0u5R5PpeH7LMvdd9eWfJcGtT69oyLHa3EeOVsNAb
IU+NRhtrheseQ3IVMZ5paAMLRhqD2jCTx9EIjhv+ptKH2AHUz4xa5y6ROvYa9eEEoAFiwn7mlcx8
uW72axxB2wWKpO8sZS8klW+W81/sJugZ9rn9WMftXpnu1oyS42xsEbb3EwQqtKUlOjcGGaN5cAaT
bVN9cO+/Bswp1lxPC5imQVQF1LGRhETkQC030VomYJGrc2F0d0OyX7sTlvGZstNi8tnVaHye4tzf
9EpvEm44y0UoHFqwGNp1xK48TY0bgLtatxtEFHk4UJkN9wpkHsqMfTMQuAIsbm841baKjEubh9d9
lutrbUfXtmkvJryeU4N82g/Ck+O7BNL7tBXkXxojyp/oUpPBXadq1+fJXiOT0M3BwuwaWN69mGrm
DtazNI82olelYVR89oCrYt7+bIiPPeYuG1tOwYpSjT95EL44Y/FSecdFPp3Mw4G+fqTh68PPIC6O
ji6PTL2O/ZAdcRoN+Vsk+texHl66EM9Y7u2j9GWgrxjb8lgp80AmBBi2BlpASaFP3AxX9zSqw8Cu
n3UCpJSfID55vbHLnC0j7S6lqJ63KIsVUgWTG8vV5WGiCcY4m0D7kCz8p/4rbtdeXN8LP3vsSnJ7
ZPekK2bgrB7Nxw41QUm+p1jNIB001shqRLIROLsiN/fJ9MC7Fqfq0Y/Vo2H7z9EAUMQ8FTGBkujV
c/zOE8vMVlUH10DPRCytqCHoUMkTtL7pWZ+G8RY7UtwPu6oBkC7UIQZswWOAyIrKnY3cwe7Umxeu
zJH4ABIpEcPznd7z8bNwby7ww7hQ96ou7jXyd8vi9x44t6Zt7nPq3M2Y35eCzaT+TsQSixDjjN65
062OQamjJohkv0uxKho1QXsi3dnHRli7Djx7AMGGlAOf4Vou9hUJk+UcPLJ2uqcE9LlWfu0a/0wu
3hhR47PbhIbh/xtIfBAERgw4wj2mmhjhENChHV0B3Nu308UuIya8pE4q6Pak7GwH82ax8RLgFQC/
JF818T89LvPuPg9ftaeOkVE8MpVbz+hfwHA+lgngvNS/J217RxnneE/TYD/auABHdgteG99C0DSK
kkpfdWZuxynYMlf6QobtHu1f351Q1Yy72SaAq5crzf4R19ZZBPm2EQ299cDCVh0yqzkI0Es9g6Np
nVPBNTZBYM1I7jgVk8dkfJYXObrnLHJOsZoR08rN7DFgA2lANif7SJnlbFtJGWDCambmIVFibzpE
5rbHOKm3w87XhNiHJEYF7iWRzlUTLNo4bxkf+mdqi0u9ay/BRCgx245syaGbfho57uxs2tX8IRUa
cSST48liEDkhbO666oDHJTkUs49YG3ItrXEIueU/js5rt3Esi6JfRIDxknxVYBCpaMsq1wtRqZlz
5tfP0gBT0+juapQtk/eesPfaMUQfHx4FqNdplY4J5DnUZiucqripQ2zpbL+8IS88MgHn6I8oEocl
LQwgpQzyMsWiCXGyofpUOi+dDG/pMhB1gx9/hkZpOQyyo1/Yc1McsVGTPivyhpPDaAKE+y2pMUen
fnSFv03Rzkg/BSMhmUJSYRM5oxYClGawprC1A16SAx4moAgc7fdNXvxUP7YV/WNKACKrOoklFFId
2l+meqS8aW6/akE6J2FTD2FsKGH6SRLZRo4DUQqmXSJLnh0D4V+NeX+aa9fiBOtqhe2R4U7H5AI+
+xxdv9f6WiDsMtj6CUAu1a9tfh6noy6JAKlUUOpaUFlroCRnrd1egzl8JVzStXZr9eYj3q/a4owF
SqA9mvVZ8qah8FBmywSjUuXJOBiKZg30SgnrVT4DT7vQvl4aBpjjsSKivuUjmWZSTqnlKri1ybD7
h8et1bebXogLmjR8OzcoNv9Y3mT6zz/2cSijq/pXvgEb85G9JL8r85ugEo6pFs+qoghP/jCOSf0n
3ZtPiZUdVOQnPgLSYgAksj53io7Agq0UZxTmRKOU1yj5iTGD4CNlXGl2ei8NUfMcERMR7aCdUYFh
lMGpeuyd+h1qFki/3F4jmMewPKgbuyawAZTN3w/ELaE6jMENoDxS+h0TEawnSODwkci0K8aj05Tb
MPKQrr+zV6QdBhzYSwXnBad2pxeEcmUz0X/FfjdCamM1OJzKHz2qC7xapLTpekKO+L9c/q/uq+MS
rUdkoPWZVzA+drQ1iRaHbKnQrlmRedOl7Yb5NMezFBm3GFLdRrH9D3maOZsP+4Jd6s6OOZkceXHR
nRj0YAlRJ71w1l4Gatg7zUKdMMKNw2dmgi0uxyN2lY5sJg0AAOk9T5n3LM00V72hwipVAyUmB6yL
+z4lXCMGY4BfnY+fH22fALt8VYCATD+eU38n/BxwToakXYz69Z966yMSaMrCGbP/O6eOK98v2KCj
Kp4GOzq1I2T5mXVQ6pQAJVJIPhQ+EeEhOSRrK0UbYVi5R5ycjoJKtRLUcmQ5qCm5p2p/4m/QdUXJ
qZGLICZflwCSAdnFugOsWh1ne7f+RS6IcELzkQtGc+aBCvXM83oVNMqzzM1M5H3SEZ7GigUvWXqs
6TCmffGiuXaZXDvA4nFzC8sjcK0zM58njMBlQilYjy4ZZi+6d5LbnxXxd2TUk6laMWSla1Fgk9n7
8ZtQFzAViqDtFcCP1u2QNNEhIs5xTOSjzbD+Fi78P8E2ZbO4W6sRPwxDJOvgiRzBxsd14YK9R/7z
aokEg2RN/SUhtpb2DxqA4iUWCSLUhv6u4vdzxaCynj5ktrudoZyQxIVtYnzqmsRPHhw4MkThNnL1
/4ytmK3NeBe7V/++WLOfuN7ZVaQKqL/6osnaZa6vVoeubaf0j+k0vn8iFeI2ffIUtK/9gbi0thjJ
wCSXnGVzqZEWlBqh3CaYbX8xYkvmw8qEntGuiK9qK10VU78VCWl+m8eR5PS9dDf15tGn8yONuoes
hQnZvmRz3ApT85mWoWff7jmSEf4sNm/EAdnnhW5mVIeg0JtQu+cQIbeOAYocObORu8PwGOvsINre
RVQR5UyLxsVF5EaNMOnUCfwaZ94RdXDlsXf7sXIpR9xR/M1B2Zs8kfI2+wVa67KWvfKdRFLLbq6k
riAqgNQdOA5VGfT2cKDhO2QlGE5myv1GVCtUWMOSqHwrR3rPFN5ENPtudtxiJV+emYDbQoGS1G4K
7bm64tm66iK7VqTgKt1P3qxjTeNvI2BbzOwlHZqftiw72bGxcbsayCGYHM6YEXgLILsmGzJhlvbp
QWIsbrTPhVlFYjCr6PE02CR6xflxYmahofBLSO4Fc8egciCiOEceSL3NrpxZBriR0h4fDOOtvDt2
BRkijfFQzOluf/4XlSKQIWUnwgxSBIjs/w18kag9gfJgx24VcsGJDKPCQylsodBNpUAmSEvDE6zJ
Y9BWcbBCT4NOD5DyThdaMdZu0dANyEK1pL4ZEnKFeU9+yxT/pTXVbinKbXHhP+nT3MfB4G1d76nY
n98ILvOgEJQH0iaCItPC3FfuETcJjk58dj9MvH8GLs5BxKhQyWGZBGZ7lseIPR0GDLIyO7WXGHnA
IuC32i5HkwJwG84RsZJ28jOhGNhpbmKvKERe0eBGH50cnxStOUXDwj9TT9/sbHK65Ch9ptLmJpNw
p4zBAwEUnLMKQcnVSL5RnniY7czSIz3gqH7OGN0ykC1R9JM0FW6iSP9dItVhJWUbdYD3qJL0e19d
/0RTwOaEvg9pEOrbCaeDYJuqB3UPwYPn1nSlTt3zBx1n5NuyElbbuT0wOY/0UKtulMazZAdZx1tB
/LfOk7e5yItQJllQgDMSImEuoKSJMBLHrGijPWP2NO5u4rrxJjO21R1OuCqZ0T1yX5WekFWvbj6N
gfRN4m4i0KD5x2qfeQP4s1MO71R/4BY6vFnK202D1LKqf99/AdISDIzAEWhOhzw+wvX9I/MOdXzy
fQsTfpnOkRZf8SBjQZQjKTT6UM0sYt/9BCOCXtqXtumvebRdhaFdkRy39Uk0qGUz2WveugHbXyeO
BoIp3kIaJrx+B7PB1D973yTnWlv6AMRbI1/jKLugoMmIFJlNO+hVGfhVde1b9aahpRd1Q6m2SxoR
qv1wHhjpSbxR8MxI9x571ptc3fr6l4KXshQOOScUAakrmpksplhigcA47JK2fr6IAKXrfnTkVQFT
/N+a/uSm5D2E+TXfDdDmOa0QOD82slsKxKy+A096LOx3JhMg55YGjcEe+hcyMdQrPzqW1CuB0iWP
xMhiON2AS1MC12RVAYLNy1/jexfLNWODlm5M/Ba2fsp6c19AuIvIkwfMbm/9cWImbEatazMQLtMd
WF7tYioMfqc5TNNn0hWfqVgOSY6QCDBQnsZna2nPqAgiFhcZcXVCYn7fomY5Fql9W3FJEGf8ysOq
5RROkAxR2AoK23RRXY1bamxZkWJEsLXKa8NwVLSAEVow4SVresT+7CyqGC7O0AcChwhuG4KArD49
Rbtfady6aRZzZ5EdglYU866m/MQEyXxRP6po1gSrdcQxP4rqo4hZEkGEa3Pi30glaI1QU9mkYdz4
pdvemj/7t5sPncOZzr8fyBBAaKtz2jdvZ410eQNmZZ7I1Qo0EQzM8NctCRmQmoeF9YBUdT9QK759
JpVIg643TlI6nyBv+f0nogphX8tCvYwjXNooCXNJPqUVMSDy1zyP4QhmtnSS9VtWD9N7gjaVvlaY
XhT3HjwYTr3qq34TwIbey/H/a4r0IJYsm7xpK7zGAoYPVx8dKbvoFTk+hDBqFlM+anP470Z1UI1c
dZ8FwyvYzRl9fqyEQsXorJzLH9EWQCtjPFm5PUy4lVSWpGk9/arc7U1GkY3zGLvlfGux4HepPyDf
liXc6uV5HVzcizYPS00HCufAsWlGkjRxFZqRjn/dyZ1D92uamrs6o/GnUqWnyk+dtosXtXqtaf/i
y3lL7Rb5CVk+FAYLMUt8FMP6KJvsbvYQWSNxLkyaNmn1a4WcFkbzNhVg0Z1A152WvST1BMMeyX3S
47tVr2GkP0Yj/lAG/aPsss+26D9zUX2KhX4Zj0lFiJMwyzs8ovaOJDCdK59L4iQ2cZq2NcDVYiWB
0lCwwYpEcL1LgCLCf3OyFRLolKAiruFzdjeCAe4mcD79hy1/pggoMkIVJMKbUxhWlrCOANecaGid
DTq8DZ4ZuHLdaSdMEJI0XZbqolMDTYe1N/DTUGlCGhpi1tGzAWVkH78LsKTZZzY6oN4Zx8UxYeoW
ZNyYSuT0NpO7HoYT4w1S9BLZnRhvKHvbBbLR9n5xIXIJw8u1a/5lveWUbe0kMr6OYAUIlWvWERdR
pVDCr9TtTwlqmbrestG4gn/pKzmYIkJFY/lDHefP1iifSb4+ixV0bcSUngbjiT6bmpIowXdAXcxC
ICcugJtv4w5CS8jMuWsu1N61QmxhTrYs3jAx2E7ape66OiV1h7LWLkEyrpSxCFAGFxvvJD8z2Er2
/JJS7auW+Vu8Reurr7/fr+C2/457fO0TPTJFW0nRRuOrIc2wqd3qqHGjiCSN+IdOQFttkA33BhBj
2yTQm25S2mhk6rOZImfs+4vam1dVT+/NVDw6LsghB4O5ig+Y3Kj8RxoGGIhnecER84w+RAGlfGte
nWK9dNiGY/NBxqpuvcDA1YyKiBdocvz8xcvOtlMj9SfbhLc1GD5ZMj6lh887NcRndTEwpfBBtg7b
MToOeIA6ieOwHqgMtUPVTQeLJLEOHVLCpONtNu9mCfPeVdjLUd3QzEEaAy/scC/xcFmFyjzAcmoL
RN8K6MY3ZHSjrDq8hcJ6XZJwdaRsfU7tl/Gz2N6+7Py+6MNDmMsH84L/Rn162tJ6gnG0n1VigYru
h70mP5J1fG1i+NL17CJvr4uGVDd5tOQsTHTZXOs1PViBrhXtGoCLoNhm5uZRuKBFEn8KJhtqc6fU
x5vW+SS32WfyhDHVq+qNKr6yDySzlyyqopTZmZlCQZlBEQqnbw8pFFh/mP/Y6CZiZFZVpwCGsLxO
pIzZeuQMiH8XBqXSfSaDQtYJSo16z8hO/Z+lL68oXmfziblUvPud8WCQ+5Q0mysxfkQhp2vJB53r
nek+r5K/aXipZ8wV69mUgUdiAdhP1nCD5XtZxvmcj2ZQefh4HEn8P7SysflEFdc8I/AGmlKQkfeh
1fCMNfmTvc/X2P8QdXYbD7rRPfpBf2xG9OC1e7xBz4l83WwU1R1F6kpmI7px3cGmbqxeupVe0ZLI
XNHYy6+IxTox6hV2FqyWmIZNVrhTn4MS4bEhenc2aVhhZqzfK2gY7T2TQE1UTBdoi2eWwDvk/SNC
mdk3SOkwsrPegbQSz2b1iJncWA7E1DErqzNbDA4nEl3Eyum6CgQPOSsBKB2VEViMotKtC+V+DXlL
y/VSpTLIfzDwESODAolurp2FXLGrhIalheA5iTCEpuYzLvRnn2SQfcJtpNqsV7cM9rV+kuPxlM8i
MI23J9/Y54WNT2IjUnGUo3slfSXDFuq98tGs+eeHdOjRcFRqkDEjjLATK6N+8gxSTtY4vr65RFlU
QRKF1fQw2D4YPEDfuZadzYrbulp2bPzcdvSos03TclVj88gJHBsOsHi8whlUVtsnbnTD7/5GOcLr
QTyOkN53d6pRnmEsgQY9S6V5KRZQE5nkrQ1VFj7Ptvnoo+iDwnacMFR38yWt1stxQs2koaC6ki+A
KdhUjmWMtqG27kxi5uFKCZpK070zldsMgOIh7SuLGAJRIJeffYkxUpM4ykOOPHdjjlTl22Hpbysl
wLNBE7vzlxY2S9QjuKpcgmGO4HyI1VOpHVvyMf5NDNt4PBBJDAM5ekrMehRLJqtQ9UIKJOn2+x0/
DgKDcU0CWSnZ+bZEK3EGMf9IZk7y7W2UDECkKHbt13FxKtgmF8lt1f9sFIuG7ljIH1HkRcboNghQ
MlKcdRz5aubJfenhO8JB1XkRozkjvxL8dl07rs3s1OXyBVbBal5wiBIGFXAWnafSDPuFhbfJQCNJ
qFVvkvqd5di+caQQl3WZm/WCa5UYLpA8zL1kn1guv9M/J6U8jrrhrRqKS76rBCW6Ga2kGLP739e2
7kTd97rR6sjIvlMqp4nnYApyodOjf6/Kq9Vug0SBgmA9bMyPaM59lOQVrOaJ/p8cEXGI1Zm+xdEb
v13AD8jYSR12a2AK2zVyt1FxydwdSa7lLc4HwhW23u2iyJEHYiWsoNBQYFNaFPQbo3QWXX1SRHzK
bwTWZJon5emtLCpy0Ki1iSRaebpYvxf64Cx3xp19GWwPQbFAe0qgtUKAb5VJzpBcUSPLsXJyWQzV
ybE9IDCmi2qb9lyNEKVt4SxNsX+tfzRpIs5zLFRfztJTZr65Nxqhd0lgmwXdyTeXD1fpm5egHgld
NXfpuXmVcGyr3/mkhkQGU8QgLvbqczl78XFkE8teLbAZhB5yFYGDXAZll3tS5VXbfNK/oaiK5Gpq
DQGuOygbzBY9wAbRwrq0cJfE0cQbhdU65hF/1c84qg/rTRvZGb+hDMj7tIogzwKZimdZLLFny6VE
dnvTcKsFA9VlBvOnJiupbJ37WHayfvDzs2imi5hxJyb0xfkPi6W2cXlsVMF+500MDQbtujLtLK3i
KAvzcMP8SnK1bK3hSJ6TJWKW0U4+axTD89Axg5rDku4nOkv4pEKAd/H6xCfj9Bm8jOWu2sW3/kM7
2ThZ5QrR1CLcWVHdPpOplGkNf40Tz0JVupjKXYsXp5u5ufvaEZ3EghZySnydIwb84qsckAEJxE7/
EOobfBBpf5IlFu+W5Fs+LXHjsXfGzam5VWZj8mS/ct51S3q2DtULZqDzz4YnLBxQgw7BIxwkA7fm
WLauQRRW72rLMa7qq1DSOxnKRcHBkLFgZWrGk+Ekv2rz98yLbIxTUNL76BUxCHYechaGpXGsO9WX
JCnY0xsbriJpboQeOWXmjqlo4TvEQeamgmkB3yFjusYKdH30cMgHuA19CWOVZkg/pGz50Rj2659l
VjS/Ye5afEN2PiJgyl2bL//Gcj8RR52dSg74z3hPUDmu4Aa1oKnfkqDPAQotNitHIfxHslgp9Q9l
og0j316R6tuYPrvCCIh6XeeWS15mbkScgIGRrixOA4LmQmKcnPsj3sMeJ7zUTEdt+svkuqLBWtP3
3Hvl2bT37weEXHe34iTWZSfhdxxSTBig0V5FnhOoUd6iIr9LpcJcKfHzivrZlh4t2lgjtg+1i1Wj
mwNuB961JlB4TwZYU1MMFIR1stRXJwbJJB03v433PpXdVpGNbmrbzmP9LsEG111BcRj8Uy6q8mEe
SY0xaf7VivfhOCu7HX8gojgZzOf/k40HOgPmsyky/bk5T4xo85CyEEjk7PBB81cdM4Syrt6S6143
g44avyiS27z0apjSmENWVld4eJMaqsPihBCFqeCk6FJ2Ej4h9ajGxYG1Zp8exn727W7k6VO8eroD
keXZnANjmE9WqFw2zqxVu3UQVHc70PvuxD5e7wxvrmZ/R9DGRGQJ1HlNNY8Z2X8F44M8HJPqNjKP
to2BQJ3uw77jU6V0zSaMsxgTFiTixU2Y0U3AA+gUws4q4z6P0l2dpPvQjtcBaFYx3LGpm+LDmIx7
eesW465PjLWc2dc0wRva0oAI3vUaqCbf7S4zCASxTbzcg1tBu6hAqPL8svDY7pj/r0Z3Y//pl8RD
bA0RR8n1PWq3DXFItT8rjCT2Oxr6db6oE/qwGFlpHgwyclTmOiQBDir3R39V4ZV1TJK4kAEDSQPC
1L1Yas7z2JHG1ZGL1DXOvZOg1ajtXVKxmVvhXHEgURd0RwoVpme0vmluX1IFa0Pa3QjyZRDXswO0
7x19mMkvgfZHszU3/7QZd8cn3jo/BryTqNXbUA0IYvChxPhdE+gLg/i7AMFaqmKnYDTU+9Hbz3/k
VPJfpFgBNI5ijiFgMPro8jMqsyjQyBwQmAtHqYSfRl/4g+vmvCGXQhtCzvrEaGduouDSh/UsHdaU
sd/4kiJyIhjwGGv+ZWXRJ2MY+TIymVw6h72DnLK36iJXidGhDq2X1wuDSdlbpJeG9RbKm4f59atp
+0CNhuDYv4loj4bwF04Y0GAsn4rqXnUU8c165QS6dEp/zuTjVs17VqZ7K74NbXRkys1PpPNPz/TP
SYZHa97jPUuuw1M6qcriqoO3KNGhzmWnILDA/FV4AiZi+SwEx12iHGUZcwuqz4ZkV135o+Dlo6r0
BNmUJVYPv29NN0raoLx+jMJEbJv7fOp+PwQCKl8BVKBBzYdEFyjD4m/ku8xQwliygNsLRlwFmAcw
1BbNpVA7J7ZQ+2p7S5PeqLpL8msp5wvhp6p2TSQ2TU5OJbrYkFl7PrZQwkvWauGUcWO1Q2h2Q8go
ZGeuPKwqNf1fBSrcQmYYCLXjPNpE//UXeUCjpLrs4fZceHSwFzsbr3OT3awxOaqKgjAdST1JB2Dg
Uzkh/72YCk8jRTHCC43krgGsispmOuw2PCGHF2MvAn1PzJvV6mH5y0sn08bW6bSCiOmnfLG+k2kJ
02f+lIvRj9n1o+++iRmj5U56oFJHbfAh58oDLPu9k5qbftP9iMTOnY/sFJT0AK/W6Pb/um72LFTL
ZVqx24o+U9psi42YwUbMtOvjDASENLEaIgKiI5vqbWJYPiAeYv/UnNuhPRcVOFdmBgsSXu6ja6bg
CEDeX+3mg63a3CO2X/ttmnzL0/pDGgrmh6xzDBXp8HiajjWPJgWqR/FN7JDstUxjkiqBexozWkVG
uGjOyryvPCjWZdXFzeqlQ7XUnGcRAPf2XKr6GejFxZD7i8meypDye/KoSWgA2W5BnLVlf8Mw2DMm
NU+XTBMPuCBkDC2sAjuXVGF35f6lZnHmnPliah1lxqKWTjTugLTdQHgO7w0Kiy5Px7yvDzw0rPOJ
ZTySSelPdUMoW+m3rUSv/cfAlggPwzT2GZpDgSqeL0lv8Frtpo2qlnieiLfbVKxgyNVA1AtLoTyw
/1PRTh/NLfNlCvOsHzySQFFh/Qe016LJENY/SXy31GLiMxmrk6iUk7gN+OhoXQSQF7KCyLViREZs
6CJZDi7PZqQMNBCcRLrHxnOMa7dsgeCQZGuq80mmVIqQazdDcoJNzxptRTLWbz8aNuMGZYzF9LH9
KVIwbInqDfMMzqP2ys5yrQM5MfetTy+AkoyIRyDrwyL7UWrYHNb0qtIpvtHN5KmxYiw5gnOGe9r7
MmUS2QxTMAkpKEuydqX5mH62YB7jyggb2glLtRgZ69OMjmz2lT07AjGYdxrtu1EqtyxfdpUi3G6Q
WNqLsyRQFwLxmmoH9pWkEbBhECu205mYiK45MgFrJJz6AgTLy0qrXTxGTFmzC4lMhz14pWnwbXPx
w9LPO0LU+DW3FG0iKHoeiQPaKI8Inz8SfRha7xOCOTQuxMQf3utmOCBuq1JhtyhsfrxSzvk8NVxo
1ZzNGSNeIy4plJ9kV+8LFdDIqrpJ96eDyAKyjJtnPmh5dC576xzfZKJT2jzY9DSQNuk0GtpJg1qS
SsuhsMtTp3+PZgewgB5uJ6N/vHSXDWpzcokxARTXLiEXNUEMu9e/Zbn+LBPlsSj2rc2QzUne/K0L
phuYj0Drd6E9JBd7VaijURsyvX4tJyYOV3VUXf2dXvWVSRziTMrKlqQ5Bn7Y1Ld9VWZhocSHjPih
79eGrazVJBispFV2lAiK8JVT7kcS+Gm0VXsptV0Nle10NEixsgFiXETSv4bJhJPShKhjVbu9VP2f
YU49iftPjxMPe6PXG51nWIzujy1NzUn/01iLHzWqD21ZO3UUE2jj9hNRwlv7NS2o8AC6sPcvLst/
0h0Q4I4RBXycfR++ZBYmdsOIC1FGi5CHDWQAaYo55+h+j2HMuCH71eECtGwRAG13xfJRv/cWvKtq
ixBoMIJIe/faLsbLESFLE52zdD43hRm2AoHrpzriNcb5wbxaRRMzM5JrzSugD2bEsl7eQyhlZ1AG
Io4CEgRDvpotQq8iYL6xk9XzkFDU64oMQ8Cno2trk4+14gJjhDDx+fZvGykhZwWxdPR2lejc/h9s
v2K+dXjMEml2iljc9Dqc1H+9AQye5fsKbi7bE77nCVt4ChyZGFM1dDZfwv6+AlAuq8bX+TX3JY7R
1Ccy2VsY0ehepnIh29ZOLVHF87YNvmEYXtE1Xq3DOsNGXe67MvHEfwwr5tYrSsAlRQGeNt8rmMpq
WSABWV177l1zoTZzJtm8C6W4DTPwvcRt8yVc8pa8JWhrrXVbmumRk/Z5ntkjxvnqSbHhdfQG6c5X
t+w5ddtzMrUn089n4ojMBXvtpDGaEvbxOp0iaVjlp1DND2yBiebHlAf0rxotYcJZZ87kzw+AWeYI
WN68j9PFRxpJ6E7CPhmR5V4Gnlv5qEui7tSgxCTS3ZtbMmJyiAwHUgZ9VbLOBZGcVmj5jJgrvDyR
ZTzlrf5EtvnwxaGBtq3TKWj0jkBf9IwftHri40mQsUvlbYB8VQOHnpkBJTs3VZLdrfIYLjsxNb1i
fa8ZMQxUvaiYXePBV2UjlfNRKrO9j6PINWV2SzhQ6ifOfjjE+bE2jUPkuFGleXVpuU0lXHZBnngr
uXaVFLYHuawCOxnCkl5KlQJbF+FuOWlJA/hU9VvTextFm1E6aVZ+b80n5/ZYykFcrWHB/H+sYBwC
nydalt/Xa/+yqP4yLPXL2MyvUZHRpJdflTE8BwPYOLDC5Jzekodqbw4RUru5Uc48RjZocZ1obAJc
rTqohyRkxRNO5GI2kzhPI0oViq/VEYv8pQ1hW6BaaY0vMVC07r770Tr3ubyfQO8pdk+s06EqxivO
32V4wh50lYkgrpoRdmuQofWzEM3J5Bdwo6UKVBtvZ4Ph0EKkL5/sNT2+mRuKZft2uvKipD4l/JoH
VQZW3hx8NQLu0B+mvPUmg7CRbtvdGAA3YDJ5io9ri/Gqxjdx5WcGdDPjHVUN5/1Oj+UV7sqtZ2lm
tRKLszq00Dyoi3zCYR6vwPuG35YAXbMrWIgOZfPsc+VzpeGKFP2xFMR128x99OSWL+Arj80oX9Si
PXd8HbP4pQCkr986QNPvux9pjVF3oNviTy6gyhCvgs7WbU38g19LPngTJ6gtryDnaIe0kOXTkhRM
hp5UI5syh9qshaau7+AsHodVC+1CDketCyOqXcLXg7ccY31MMeQaOBhFHkrsCMxKHKm6Qyxse0n9
bf5eL2ZEbHJNRG0SuUvGTHHnsOWispdcbau9lNd5oZq3zNRv4tavLHZuyY6gEh1t9PYn+dsDbq77
LOxWObDqJohalbludlqryac3BHeG6Y5J1gmnGHb7lTU1xKjCJ/X+1P9Mcnrj5KNTWUSq+ntoclL7
FaOEODE+5w2mkhUv2McnabrJOaRAm9ghccrvla5fNJylFVoihp9XDsnrOopLRgqliVjfHP+DEUUY
qJwhzUuPIxL6lAAKGa1mucnHlC2yinC1Uz2rBR0sv1fHjIN2lecPrLx8+fbvnWzJjgGUJNvSL2Ql
RDQfSeNTGZgUePdQaiGMn+ksHf2TISaDYFY1C3w/85wW0lV6Gj9Z4lx4RMKog7XxlncS1I07DrF7
Zn4PpBYf4S7v5b8mgZbr36qcAs6V9S8TLMwB5m5chyD5z0fWNZDYmu/rZj0DyyYJoPdK2XBNnIJk
0jg3MhDTzYsoeluQj+vfnKjtUR1DYC43CSJTn6gwmHf8j9Plpgn4lnftPBkRvjroIxaWqhYHpdQE
0zAHmoy5axeTDKbSby/XruuutCgrmF6lVvb5OX/OMei01D7xgXOr4xz7tHxkAtcOPrxmp15hkT65
hOxNqla/SMTK4fz05TZ2J8bJdgfsinxB3kn7VBh4+E7iIOL+ONgraJ6HiTQmQ/zP8gkKOBoyV0eG
YwCkss9AP3CHOtq5wljKlukoTQfFLhiAKm7CvMeE491D2GEYbhQAgB18BWzEUMSuwjP60VWC/KRt
yas21Vd2kAZ0TLHKiEkGX4g05JlhgmoptRsDGh9qLzEgxfhnQkFBmD3LMs0fQmpmkxrBApl8HkcG
se9T/CFEd9qwNsCT86yx8m8SmsiWWW/JYhOmFVF6FSIslV0x4Q4T6eMCLkyl9tx90fvuoz0m+afE
xd5T2UsXgTHDiQ60kPiU4YqqYemOcndZNO2cZVKYWRkT338tt49P5hmYzPnQdyUDSuuYIUkGew2w
+uD+g3Z3wiXYNqUjMU1EJpww99JaZ9cjyuQ+Od5eNhKtYsf51SHyhP43BXZfHgeEVE2hEFtqo3A+
amQ5k63pDKxk61J1xhabFrQvpJD2edbeB9mA0EIF1DAzLNjlPq4rL6YqTAr4qpxplHeowUN7K/HT
5GETx2FraMFEvmfWJK6i3d+YsKiI9qDH5OzWaeZFDn8NInIUie16LDsGEv5EIn+4P3QZB9Agoz7k
hSaCITovcRVOVn5uhe5OE3rlYb6NIn1IGqA/c/lsXATA98ImIK7/ac/vKNP6UUT9A3KFPmqHpuUm
PmOL1/eGhka9fHNfp68kgXlzyH2jKv0t7hl4bOwQna6YXdNVtQ6nE1hlOsSSyrNPzGCcZSaDzG3q
JIh1+XQ5YltF+dDOTA7esa0MiEbLQR3vTA0CZfrXtJyPtsbkt2ZH2JNlDaqGuSSJ6Yjx5QGpiYZn
JHMNGdCdtzTbxbCK66zO3szjafUlgvKRRmu+Ic+5tdtwMuwvxIqF8lFsQDiBYTQGsnfPPKCCOmVQ
1xh+IGGXxiNPPcVHTjp35qf25IJ/2Q8Y96I0ZmLYOdn8WgpEwj12pp9crFr/lVqqK/7H03ntOK6k
zfaJCNCbW4milS/b+4ZoS++T9un/pcHBwUBA74vprpKozM9ErCgrfhyG/Nwks9770J40288tgGTp
GZmYp5sbkw5oNoaI1l1Hg1LEuat2fAzG4GuZ8AVG76z8/Za/6UkXduOAiYMLDFTpi4Ac1GsfCbrd
zLHDIVFxaxlVe//nuBJt7kK4TwdOpKuvRhqlAN9eYBvHVk9jwiddghZ8IdryW8UNLmVxADzNcJ6L
JT3/Se4S44otaKbZAGnMoGA7OS3KNas5JyRt41/yRh2Q1iqdB224qME8JQj/x5KtdRISFnGW6u68
yMx0bsSYNxX3xk7U06qzrKMqj1NXCmXyEkGcDE17b+eE2NPfBU6PrkiuhR+MM9/9y2Mzssc6wgob
9asKUvbl8SChulsx3pjoo7Mda64eGaoZY8oDJPGmWh76Jn/wLLdkm1BY1J1Y4mQscZjKxHLJEn78
iu8GNglaGg2TQAoi6pTCPRUS65F+g8SFhs+WLtkVnA0cZypTxCqb1flNSX73aRnVN0wlkpTfyNt6
68zq2UzdvX/X5u6u1Fy7tnkRhDk51FbI+PWc+7HlEafQRWLEUztIs1cx7d9gZOpeQ1/t0FcTqYSv
7bCyOsuWPzrBsVsCUQ7oIeeZULp4MhBb4iflwmXTPzVMhYr12BBRuitMwGZCr1lAWA4DL6SeWGEr
rLAoiR/G3kW97c9JSZwti505O2OoQyXODcDdQOhSYJngtB5oV3r9jV0IGGUDG37+0QiySgw14I3m
djM+LFV8JI4CpVA7ogVZjy2nmoOT/DWrtfUBZdocFHSdHGgpg7CGpQD0/aoLNl4H1vFkwknjq9Ee
qL9oKSjMdmqkPTGOSL+OWGKjNVdCFrcVFZE5BVKtk7iLlDtBqN99LzKV1j6EuUZX4xoTW4OSL1Te
e/zTHoxMz5l5o9pnzthIHiU4R2hh8kNDBpBVcoN03Nmkd1ySjSZPgoCfR4ONiZaYgvq7LFnVrYRp
MXKvRtvt1v8w5oZtPUTLRudel3EdJi8i3yEnzELF2C63bIeb8rRNI/pLXD1eXdnuQJxCalpRAhyT
HJLYWgkwWmFicuUhXzgblnVu/bDT2ezGU7dFaU8n0bWx2DlsMUBBLmraNB4BWipJ59ZH8TWZxQN2
zV0EqBqsS3kcAv1e7PsxVH8MmF4NTK8DplfqC7uQmfIi/fet0zNrI+ajnZZcTI3ky5PFoCd5OWQq
jrQkeNkJA/Vt2xhSzE44Z0Zkvjm1HVnKu9i346w5nlNTt6IaJrW+NijtGKVrcQtRyc7G64J1cLJk
H5qSa8hOXLnvom5w/W5hXprhoG0hceQFHCu5j3o+g4TTGm5sBno0DepLy7WNSWxKn6b4z0gWrPAE
342D1/CPyIh36j7Ux/Y6T/OtM/2pzi5rzRXry2X7qG7aF7B3wFn0DSKj3gL2tSBZ4CXPbSgRFarF
9Si+ej+s8uQumCop1DdJWx/yemUfLd3rj6Vcw0pHrPVrPfSZEyBodKVSP73zwc71G+DrAb6dSywv
UHUZlcQc7iaeQ5MnH4QgXrZmw/uZ16zUu6h5+UEXXvFA6p9T5e9P+96WCh4gxlLTj1lXo6kkKUU7
YOKauwvzuLOKGRl2fchJ90UcQ2YokVDa65QX96R/pYWgUMgP2iPJpFBtGoz6cfUJoEQQuMecayXb
dcK0Pd5BahJzKD6mZvjkT5PGmeG/vIBVQRnGK8UHOFrSERLIQVqLUBRk6xwd5pGSY9xI80SBjOj1
iNoguV6nosQxfKgtx2VZz/+pOO+WHVWTFmoXTd/Po4eLqZNcG6ESYQuTxjvONJGjx+c/YfEXaqi+
ZOaFEclbDzhXi+2XPQkA7WzGAJ0DphpnZGtkvSeieGeaZf/up+0sRoGfnizXLD3jeZQJtSS0qzSX
d1KOUF7kfj4Oj0qebqtJztP6KxPIz5rypgedMbnDUbAnxKD5cmSw+jb1j0Fy6BVG7Cklyo7GczBm
9FgpDMb4wG7+58rQcGXkBt+npffZz/sqSVONL1nncrCvElQgSfqjtktM5NAjObpGOQdNz9kKsGK4
zsZ0yXuIEMt5TEzfcCGQ9Sa2Y3S3u0HeC2fjjSXTSdaBuyqRWqZs61uPAuOzZJws6SL+NpgfOw+k
ThBkWTM1CBe2kSHSFjRHhfQfS1oD53W1y1ccECmzwvpXafxVlwmxtEr0zUhBOEmjlxa1xzogABbq
Jat6umI0O7+k06b5p77LbE7p+FOvYHsE0A2Jm3Hiae6sM7i6eJFRgbVpCGm7MgkAECqaNxMwfHIj
Rxx7LQQuILUnNV6dJJo3mRynl4hRiataivc5Rw0ISAta8JKX59STjf4L8gXbHiFhNczCo3VfJ/YL
ogJlHC/lEAxwl6qP5KrV6bfdZV+sVIOFBUHqjnl32iVIlIZ0d5PjpnDRyunVrb8Q6gTkHAIDNB/q
UyYMnGh1mchDWi/IG0PUazWCKdVPkTHDlghpxSu19FW/RKOuP4bvxWRg/7k2uZ9SqOdMHPM+D5Tf
aq+wIWfYDD+qrAXehj4kP3520MTmnz1bzEySzmlnRxNA0myWP7/T61x5EquALnMXkt+0kvTJVGVk
o/lzTpb0dG38jHKudbpQTplcYr2h0cSWJt6btiGqffSdQnnuyf74fMA3ia27yOu3QpRP/Zkcm+Yn
e95jCUXDET/KWjn+UX5APVDL76CPbTG7f+xTl+KiQ08094CI8DMakoE0avbzf7mNV1zZXLP9XfG1
dGuE6ugnNwh2C2NKRJ1kqZoTjadRHy/OW75Y77R7XfYujizl/Uww2I7EsTrt9XJOmv5ae/tHZqRP
FGLJBJxLisXH0RhQyzsDR+jvo0w83Y73ReexRTk3ZqEwYO3jappgE5l9Fjq2FLyK+2PFFq75xhNV
i1tGWeskz9ZmoSD2OMecdHAdo4rKXzIbvxzGmdTIhO+8eIzssKzB7eTyJKzqfe2mZyL2O/MIrFL4
fYvLXNa31jN4hPcW1skv4VtE1jjEwlpiCmkOa4ZssxJZVhK9+BNAo0uC3ix9igteuxCe1v408HVo
VdBo/w3LfMkkIHt4MgM8oAhRNxjhKui+ss/OSlExZzSIrBXGHK1CQsrDyj0B/71r8c7eASLyeU7I
fGDfpb7swIFWJKddhmpCKRZBMG/RM6Pf98XPVmPPIl3zmerjTsz83KCa1onclB26WgUBabP9FHBT
98YKiqwNtNdd3aRgsJHn67gGawnW4KV2We5nnlFrpwylw4uJPPvGX5o7BuhaROwjVH1Kgq9C6/1I
hwK4oQCcznzZqWbQZxrdAm3zYGzosCsusp1jlrCLYMBpqOb7DRUrWkh0CW+EgJmnQklP9Q9q2rY/
p0drQuJLAWFLroFrvl5LKmqTwmAKUjk/WFxGhHXeRC2jNq47SsZJO8Lnecq9dd/QukXgNlFf6BVT
i+5bflXThoVSz+ihyq2SpynoOYTm4xSIusyOTXsOrTSkw1KPSzHF3W4TBtZG/Z2Ie9HdCTa7Lfqx
tClFK9iR6KxcBpmholH8WabfC1KmPAErMQlg5Ll7+9ZMJBbMJH8fKtDJ+bUwHkywyPHYzyZAzERN
eS/ae+02iv1oFh0D12GwV/D01gUPfLaPnysPPnkK3nARF9Uyb00/3m3qEiVvH/nbdsgxasjD11gQ
tKAfHLABQ6yrKRE9SqymGB2PuyWFybyF81SF1ioHLkouQkgcYlXXceaYu1JEhQXKahXxV7NENbHD
kBYZzdhWpDRySBRoZGbZiUmlN6rt7dC+r1r1PizNG1r7qDT/is64q9CLMSxdcD+eZ8TUe3kwqngj
xnCYSJHvOkijSQSyjDPTIZDspOBngBnIEbDWWrjDr6oI+F2dWJcPNU5Gs5CAzKTX3QI07jmc9a/z
HtZ3MJBNYGdspzcCeifoEcV7MSXALiSAPgc2OVzw5M4wMBwAdgNi9GWEFoux4F1NgiICDDNSvxfF
qTHeIKggpfmHOyVwyuyiU6AZK3GshCMv2nMLyN8AsjQet1kG9EuTvMyIrBFosa0D0WSAZ/rXvUrH
2TmpkDCHnU83eDPEetP4hWUjVEpSeIZnb9GoIiNZLk6SXqWqvfZSd2XEcK2xFNXQDCzwxdVuXBzX
KOgOxGPdp7cHXIXhlT4kPAmfMBifU8JMbLPrkw3nz4CvWW446tQTEwxMiGiYsOtCgasbv6Jpy0zJ
45Tu0HDpvts1t0FQvLCiB5xR1Y955E7rNcIxJ8CjL0C3FDP6PKMYjTXditfsz5AP3pSJuBZFTMkZ
WW7/JUHFEqvsOz1VD+bIgR8r/1X1nBM2JoVcnErEDfjZnPlYZkQg9s+UZpa2B52SjNeFZSx5d7UA
R2AAtU4MBP2SP/LuayljSx57i6HGWjZBPrdBT7QPQeckFLn6SMhWutxOMjKm3jHvg9Q+WPI85MUh
AJeRz0lV8y9FF5/lLn/koPe113qmh85qszpuN3To+m3pId2Yf+xcvSapcUEDSsgbYDCrO0nDHnFF
npfUvlmw+RU1ZdVM+QOaQYK6o0pwrtk0C1SYmXpKDB7xIzjS+pObzU8LHjlMC/SjEHqVEyb6wuIw
0n5KToMk8KtWRh89IlI5tMYpLmKOAcicp/pPrSIUgIptj48Ui5oD+EdluogUyajp05nMbGlossTU
MDKilrZ5SewwQIRxyjMwpWVe9H9aSqhOJ4MvwUagZc+XPmdY8aEfdPRtw7lU5Fh2TW/uR7wV3wM+
UYTE8YT3hJtnzSNHBtZk1AEpfcMrja1JUKDcQQkwVVVPosbd0FECQq7dEoYGDlISk3ezs3xw+se+
6FgwUXZShI7Kgl0WgsqIaiZo1R2Hb4HR96Vp/M3DZmLPS2S/qT8rBYLhagalOxNbqKtFXAgFlwAM
EWWl8TfP3V+cNrGxlBdkhPxNU8sv705wERbzIDCzbfrPlgRHuJxEWxxaVQnlLQknOq3tS4ghXGkm
aYQg7+AZjLYpowaxw1nCGYFIQQ2qhcAC6DvgDNzCWgOjLYO5YtbDS7kHrQ2dqzsI2u66emQATMcM
FmgnjtKoRzPZH10qoeCiE6qEvxWICb7EReM3KEwVHiRBbthv108BBricZyTR87Frqvuarvc6HHMk
BpaiXbHJXvmq3IzZurZ2oFQd5yNoCeSb7N71brqQqS5tIM7QU2WsdqsNRZ4V8Dkx+0C85XeCoxKm
DEddr9GxLlFu9FH7VpyiJHM8je+dU9JY8L0rvW2xUUYPZKFBI2nOFEe3sRnwNVdurZg3OdluGwGC
BZS2bHLOMiFUWfeRNhJNkMxwCt05Hd+G/latQ2Q1jOYB8I0bAipUOBjfkyFOi+S8sMbpZeXG1MVp
46JqCcc48rCfcxvHrN2dR0iak81Mc2SiWGGyUgtf9RKoZZDX1JaJOFqMpDuSoVkKlbh74VWE3BRt
clqYXut8cVWVS8oi0hSOCnNQFdQmkRNMSNpTdfr/RvtaR/tKlihBmS+jfbfLHn5tQjzdXoV+Wd4a
+UVFHDxFMZg53kttdYe2D5SdRt8kI2VLid+YIsAqr4pfc4IckEznUG1XXdjkY1ivIiT062jPCvfs
DMWFZ0SMl0QtLk6OcMIYzgZnktN1cSmz05a/HP2HJjkhQCmdDSuD7IVBNsr2k3JRLmrbc4mg+0G4
fEqHIkCfEiwmGx3EqboSstWJMrFFducwJEY6qFIv/d0UcaU8QGLCDg1mNznr9b6HapcjYR7RqTYT
5SLmPcmbDRT2ug2xH1gsUoBcs0LTFBGE8uqTqGVvtkF7tVhwlvwM5dcZ2pg8NCRFYQsuIAVvqFB4
NOt4dEAl64yi2HJFExB4ETVWHuVAxVPdLassTMUSdC3hQgtlKSy19vQpMSOJC/+FYoMDNqRE181/
mPKfZuTclUkF+FKBnbK/e2M//vxTkn/21foBgqXcThbLD/ClEF3oFlyHchg4sr4Z7zaLZWdTn/Yw
o+M9GHJ1saWPwWJVuxvRZC5hVbnzMp6ywTgRMEHgCb5qaLs/EpjsbmN1zE6U56Bm0PQ68PcyUtbc
X5EmA2Y+5Ef9z2sFuqI276Ee6jxzk/z5GqzaK5q+Ei2VAOun+n2Sxp280bGyEVeVs9PETZodUQl+
16gQxjKPtv7x8mr3xshgeUMaaNZ2mDfgr7Q0Wto8gt3EwIqdDy1kTGMUp7kVS1aN84X561Oj8Jcl
M1KXISLvvR3Ti7UwB66BSeZlZI+uJgZ/L4qwN9lPGEVce6hQPJMHyKhApaokmu105BxaDWAIu3pp
/H692I0k3XLUTLDcFtZ4r9QD+X/kpZF6pZHwciTh2MmMDAh2sBEc0KZJXt+iCoU1hgcWh/d0MOsP
olYlxVPhlW2vsrfZAr1tcDxqoak2CBcifdl9GjxyKvX/1wA2FUm0C2QDKUiGjK0/mRmvncCh+Sul
44MDqQKKRVpK56AkNLu4Z5uaUT2Jmjxk+BAGehbaAY7HNuQgxP3ypw+S6XNBWMj3zrfcWHCAPXoS
p0kzRg+zaYM7yn+Q65/Q5pIkV5+I1thMdvyereq+YWfB/AoqYmE0mPzag4kdxwkmKNdFIgX98JUi
4je5GBRYysWsBSuJZk0F94ShT6I4fm2T3jqK69BvF6ZbZABgvyZU1ZCmqO91tjdVCNfAU6oyMKSC
tyZ3xy2JSplpMfoYP1yN7mEx4h+1a9ZRvkNLmbPCIzdcaEGmi4D/xXZHT9oNlwXCczP/Gao9wPd4
sUR67gZuhCPo8prFQ0F/wXIgLX5hOqGPxwhgtUHaww0x+QJCmEmZN6U4tzusktyjObfgjMAbcPNL
IUcKr9yMt3bDIts0d7mY7/vRYdA9+fLIRsJRuNHIVO6bqzyQf9M1F33fXrUVlhAYq/Gwi7MKCtYq
ezgxVQh9Y59CHFv+moWqjCyMnlIif05Tymtr6ldHiFvuypriFTP6DeNpEUG5ayw0NOYSehG0E8wJ
XhsrYdKABhOIh62F2MJn7pECaLzqKYmD8pjYEqD6GgpJdMeLHQq9CDujD8YKpid4CEwEQdakIX8O
5YNN2MTa6nfREaiVvTHifzaoUKDOpXXhlXZ/bo7HQu9uztTe9TJ/JEwxZHwezDRU60mW7JtKn1av
fxDPQvEihyqNszKyxB9Fgu9OMN7EXMNwcwaoC2AO3nwTZ/mqUT87jOgGx+uKL2bnuCsa1KK7flGy
o75dwaY9h3l4k8l3IgnI5NBnQZTX43uR9fQI5pvcV28839bEaH82YlwzOVpbZTIihR0K7tdG9nMW
9yoxOYvqbTVuFOH9VAHul/+TRPhFPDK2ILWNeUBKnyOpstdPCmXwFxllfXUzktnrJgPeEoB62zoQ
HejbfKlppP2+LgLF+JoJ3BkYYW48UkpCqT/8OgN/MMdH2+pPpf7Xkjf6ZqpmJNE7au21NOaP6ueu
phFi2z2VMJZNzhLOKDU6UMdGmR0K5QiG+oAMnPDmozE3N2dfLvlHVcoAsYxzJmO5X5gI2zbqdyOU
2EgIEAoaNmbBWiI1zuOmXzRWRigVDSU2TKrrldk9cBIbt4I+gWw65mzqbWzpE+bpbC98K6/9an9d
JrzQXDpAYpDTH9KCFHoMiPY+XWeHxiyVjsjwoQhaDr2MnPjDovg0SqywLW91Bv5W6ZTE85X4DXNl
BKggzO6DpsAzvxMt5mTh4s1IzBse84zHPOUxz99RrmCk31+2jVTm4max5mClt4A24pxmQuSrw2N6
pZiVHzYKRdViPJHAwZswHxpk2RvANzMeg3H2CpgPr4AWWMLjCzsbphPWsYYJIDMNY3SCjjpSkIVV
NPWpwuciU/aXlP0dZT+JUf7Gx5tycjuU/JOg1P86moYvWKJBZh2UKhTor6GKopEMHSi38B2pE3Fw
jIDBEQvs4CTqyQgQO7vG+p84SUJ8rOX2WUvDl2VrX8wW+IyLpA4nWJIt8wuTKsFAJdMYLxtB5Zuo
Z3RZOmk9oZC9HhGsAKgBjfqhZC0/L1VgIS3q4LkbsuZr/3UvK5T5rtBG1/j6THydhEDq6Kd3sj36
WTnveXVVMMEXECMIVTAw/EBzNHOFLK/i6kBz3YixsUnuMLV/qPxvxWJdNxcDto/IoiENB2ES4hvY
soTSz6/sGwXKg5p7CQ0ZgfP7FFmJE6JND8ttDczC9huWXePaYQukAVtPLM8z67ZM2yMfS+L9BLkR
073ez/xmnyhO9HR9W83iy3llJKZ8gfSHlgwP01bu9MLXCqMz9GMNgyio+zBlYexg0TTh/b8go5T8
Nu/gH/upY5aA+5bYyFzxxjsJmKvfZYJvykcHOF1QcV5qmWpRVdmNW3CsLIBb3SMuIBB5yp2O8/RH
uXfM1mO3/CoZp+/mj/a3rkivRQJ6fkFkX0WTZER9ymUdfhmvb9fbIs032JHEuCiADQ8v/AtK/s3f
vlE4ESlOQl90ODfEvcNTKiYbMMJ2TLT+6jz8rjYiFuSACau4XJrYiPZjYbcYL1kRrunpf3AYqm0C
hmlE1zqYQFnMUhfh3g0bQX8A0n4jlX0Hp6pqOHgOOdOaLV9CcmA5MxgWIKTfL1E5mafSmP44QzYc
6rx82xUL0EoykHZCRmWAupvsYmNJg2RdZkazMa2ySWKfLr+8cyEVnVeD7hk45Kxb+pNto98qm18C
YtSLzNd+IwYvqdyIJlnaW1cutz5niMXs1s0L/IW8lBl9NatwPNGUE1nAyscfX7FX3W2x+KvGg7YV
d4AKN/nTq6iO0CQwAS5RLEGVMKYqUoCoSoeexhg0/UvJTCm8aBqbn8atpoCHxdt73dOZ5jJt6M27
Oa5PsebvM1OibbgBey+FeF9249lwDK/jh5quH4S00Cwmtw6m9zowEATdxhL15UFFLnPo7QmtOABB
sN6Zg4DeGWP0xPB9rvJdr+/YCBF1saaFKbvylKTTT8OYT98aPMoq6tGxm/NzrtS3KlR+NxvGfVdu
xBkXzznDj1kg3BztQOO3PloItrjNMKbS3MrO4ssZmxQHdzVKmRGL1waD+9CDj67kNiQGJWvNcwFB
urxV/xEx6DeEZGrkfcI42UTl6UZFBBTLbgYNtc6fPwBgkl6iZ8BV2UlI1KI4OXG/wBdUrKC29EAp
SM2VqJCGYJEIHxC6Xwg0SziYC747I/3xRH88bW4ugDJRwgJcrN7ECwpZl5cjjvaGbew7U36sqMUh
X2bSwNnzOP+qJQsG2DB25rV7/6SovraSOHf6GiPyi2LLsk6rCkMe00Yqcyhx6A91FVA7+mTGoLqG
0oNZOGNhEvST6vUZHbSee9OunrRUnISWnkYFhh5+XRY2l4+CbV5pJPyCJkt4yEv5cm7+e1l80MoK
69tmFRbgnQpkoblWl5840W0sGGupnIbToe0u+htQDwBqDcGOTcKclqEKQYRIPhFkSmFDQK+YJsJ7
1QiaWcRgvsjiVc3jxqliGz+IPJRxRpBOmS/YbrSogZnE3h0RTJkA6JkbP3nZpJkHiIwzsrnYGppw
WuoszmK7MC5rjyLAcWdMlxpjrE70p5oZljnvbIdcjTHWiiKspw+yN2YCNiot3hKmdJPR/7WZg7ba
B7w047cC7JmH+9JsC6DXqoLOOdH1Ngmwp+LfvCvbadeYeS+ldF9F1Z31nk0r1DeyCEYqCGuYymAq
CVN3qk65VnZKpfmuF/i3dWeJFhJrwM0RxaJUQAwdw2Jx4rDF1DqKCjUDa5kVVDK9BMUoq50e0XID
fWvXTjgZ2JqzeWShmv1LMUSqj8LZ3gDd9anyptxB3Rl51AcgAknRmCTGd+KHlGqow4BBgbBIfesd
cddUQfMzonxA7+3C2IX5ZPeoYjqXj+QwHWV/JLLa/k9htlOwSrbO64zQCP2pxk+Abdwjo0OrfDGj
+WPg3pDju7cMTfi6jcg7+ECPQ4Zb4YhNZIIy2KDF0oEjG39BNrwnEskbOCVsItFL5E6k3V/FcWCs
tPZpBOow7gYnaHf9NKnrYUVHicK7hYltQ1xZSXCKrsb0XD/tcQ208Xdaal6IG0Ogsk2otshd1sqL
57TSZesPxld+gO409p+caV+En36vkvldvHV2/4UwWpK6B2aEB/C+WigfGC6E8cYR/jRDwPwADhcA
h8IuYSCQ3yuGa2sctck6yyFMQyk0tO+/i2mEZtuGa3oYU6SkCZkwNZmmjS2OiZ1/lczCz3vKiKGX
ll9olhIXi9mXlZHNnkLrDKRM2YJyLQcXznnm1pPG8KTL7+lEEdbVAS7QYPXKT7FCePe+zWTBkAuC
qH3U2Rj2nypruG4tkDaJ50KwiEZ6JhSyWSX0fN4+FQi0pDO+XqQsjx+1jDVkRn3awUvyqgUtKo35
MN+kdr1NU33fV9mTl4XNOeunlHxKKXssgSTSJ0/mY3eqaJr/DkV73wmWU9LrltYXCGSQxhCNcdxY
h1pWoy4HTyiIx5rRbLktYmVDNg9l+jn9eRGrm0i3UcLkM4A9/QwST9OoRBvOIQE2MXNTpSRQVtAV
o4MUaYzDiKyMsYO4Z8bayCUimcG4G0E6XLZNP3WZFeQK9p1FCeZ0eV3aQW9TrUqWX9bolY3Wl5Nf
Ym6PdQLr/4/qKhLuPdhvlQmutcUFx9ifRsddWIuifONx5YbHeo4wtmdOYLcFUl7kR/Qu82h4r4Ae
wBY+xsKGUyDHS0m2UNHv517o5xT5/RJa+T+sVmUfyqoVvhE7rSAHYYjXSZ+NQwduDtBxcDW5raZ9
LrUFN5l762lDNOE5YjHAskXuT8RGWvu9XwgRZ0pNhmJq2t62KZ5sIi3+NSZjHDjvC9HRGpr1qhnP
fUCgWce0n8E5iQAWzKqOsI4E2EhGkrzCiyEGevYN0hjAJUjUJ4NcrJZ8PrwbrvaudIdhqMI2AIqg
3tqARLN7GzA04T6Vicuu2E5l1y4r7rFr8KvylzjNGhlzH4+ngdABd0kmNwFpO0joDFF/MBarLfO8
9b9TXILluF+qfmDcgS+beTcrzhLBH16W3shjEyPLipFlSVgnkoeYVqQgb/C+wTz04WoaAUmHgbnR
YbHQXjj15+nUsWgpO+H/YolXaicpyyDasoeywKOzhypsOrlkcDP0vozE85OZKbdpS+9O29+7arrb
CsyK5H/Of66wxU8p22wDqpTKYvtVR7laTXBfngWiyAKHVydd+OYxm0p8zcbVDftiE4ToBGnteBY2
od5hbmPbtw3DviZT95vlk6jnt3nV2BGafMP2NH3YGfBnVou4r17SWyYx2MU75q0wIXRmXem+4FLN
IhOUh9acR2M64qNjScZy9iBs81n+b/5WnxZqNBY0OGdcYlztCOU6Sz6cd912RvqKtvzZderzlFrA
UTl1uM2wwW2Bxgv9abDDK+XcTSgpCk7a/ZSiGNK72dNJNujoaPbUPpHfcRrQkO9zeRid37tzbHfl
8qGxMOojzORR7ZI75TeIm60J3efJXvHoSuNr5xIuGFfoPU4NQ6ZRyFGnV7GFUrTsLydMe1z42gu8
BrR/BNp/lL+l7T9z6t0Z0KLdcRAm/I2v4a9NF7oiz8ZUKatIcxnbl+gPa3+jUGCrcXAW7bD/NMCs
aeUSqG5/B5fr1xi62h6q20tQabsj4jQBo68WPP8ZI6nu93rUHpNn2LKX6BJabpgPhMYM/5JmD+tS
CguiroU9R9UrcZjkvCQDios4EseTIexI9koykQgBvTcvz9LLEAl6ni8dd0B6JlWAbTYeTfyuOkjn
sctiqd7BWKZFRbmjBabEcKuT/aX+MAb9iGjFK4rOWxNUzIdyRu8Gt9tB7qBFNofKVh6J7TwX4EhB
vbsW4QkzSFIIWdctTjL9tH11H1IrvgYS6jJ0BxopSM4wfjKIEwuSKQdtUXO0CKwzftBdO/J50fqz
9cPcOXAXK+qZ7G88e1Y+hVbBBzc/sNAHFgZAJ2DnJ7kKU/2x1jwZifUyARzIbc8VniNY1PMOUA/2
hfOoztrb2Dq3bTua7K2dtDmwbLhjcwqz2QhUKFyTHJn1vz2dLkueXEqpve7gsxQCU53iWzjM/mB2
fCtgWpC4HfPJAAczxcSKxmTnijxibnrXxP7oFRU1ROFV2MsIGDmTmYCJZkQ6qrneNLHoHZrTGE1Z
HS5zEdlFHTKrzUsssBd0Ygb/7oKjCiSt278k2KvwVbq4ApR+ZVh+Zv9KWAKRCxPsTCGLd6RF2Xze
+/Y8pNV5GJMYGevLYZpkMKCxedWM3gxvWRTeOuc2gIgWOUHEaOdLu7zaZnpfNv1RD+uNsTP7uNq+
k7Q3pPIRO8VlO1Yhvf9F9XN+mvFfBvpxTXaGYoa/eku2PhohPUy5euZq9UwweZZ8MebCumPmLTNo
hs19d61UPYuFUO+KXUEWl6rmfa8eqz6veQEYmXJZRBE3HAw1oE7NvM8ezhTI3LxtCvKCDbWoggPc
RBPOgDeYEjPo9zTkpzMtf4XIrE7JIyNv0XkfJOk+S/8kBy2jY/kGfIMXmtYdluqukXtjElncKo6H
iujSJwM70zIeCgxwL5SOcjQ33dtBig+ieq+GAcaC5OMiRthevWUK32R797AaOplyz/6PszNrjhu5
svBf6ejnhgf7MjH2AwqofeVOvSDYlIR93/Hr54PcHktlkZxQOBRtiVJVAZWZyLz3nO9E0nkoizPN
iFPd1+Q7Yg7nENTUuFskb1+eVTVz86xeTO7cPElTIqxSKsq4EE0+BXnHasOTD7dOJ6EkrLGeR26n
IilN4BQndAkGUlrZEUDI7SxqLFLvUjKl/Fll5HETaKlgAEFelI/+Oh85QQrgrGSLXTzpy6NCbqlB
QQJjoEzrdv5lUisO5bUBE4tALDQu1S6Gfl2PKPx1JDycBC1EOjR98AIhURJf4FSSelfY+fpz5d2Q
E6fMyd/8VQksgzKswwItPEmT1k4MpoMuM4z6T5kvrNHxhZq4INsVMngMkTHY6IOyabPPuKz3DfCN
yjqVOSY3a9un9U71Hht9WtLL4Xt45gSVfmEGcyULnoA7D6+vVoHBIN6bj8QJsisNJ8X4hMcREhNC
BpL2lLpc6vA8AYduPfE5AxvTerjqMuzbM5dSvTE74y4w1HujFx/mEiwwmArznWEPTzKmAy0dwPCq
66Yy2eD5AC7iTWDFtIXSjbScouC5KgkqouIZ3yR99SCL8UPYK3c6z0Gu58y2BAo8ajdHJ1jSC7De
Dt2pUsiPDZCE6PU29TFMay7wS8Jz2mhdaWgjtWTphA8T+zOagl1M47l4mDDCq0SGG+hmmmLPFsUw
H/BPPppN8JjJ0oNFvFtYCQvyWBb1o+8MSn5nlOVtcK/U8U2kKpzJ+F9LAS4XFkLwSsJPR30gIWMu
fLSU/iRN7YFa+XInLGtAl9xbbF6uVNI4tqWTNJ5BF6D72XfCRClGRqE7HYuUPkxi+/iVJe21JA5w
pERcUiKelgn6r/4OHd+9DuBzENR77QkTPGpe5bZyEukhlGlRhXuz01wtB7bG14UxVCA1MB1gHdfH
RNS3JQSlaG3Ew9zJWsvSpbRuve5Bg1s0wi0iopzgX5vee7QTaSFG0eemtEOq6eT3XiydRbAlBhS9
HR7apgPVrXI6r8N9phi7HI00pUjLJ210U+96+lhsE1BzkYIGtj2ZbVMrBjouYJPtjED/VhHWGTbO
1t7lO6ifjL3gNDyPhIgE6jndsdUlpW1n8ZTN4KTIu5FC4AigMAOEzS7lDtK14PX3k8eWy7qT0Nma
6GxLfqHAas1VRxE7EEXCUgCF+ZyfPbcRsiMkIdGXLwD2cGusMYEsJZ1IubXpyiNCP7ytApRMMIv7
dNeSCMIBggOWuNKEnsZhuyFEYBR2+dgdJnpSakXdXWfv+VVlepTYvIsJCqbJB2nstPVOWdIAYgW/
yrPYMKXDqH7yLWWZPirnnEhU6YzQzzag7EQQIyCB5bGw/Iy2joXCXDyYY75QON2X7EpYDDpYgfVX
s8SVCP8r5/sP+2o548n5j0qTSR69JYuDnST4pF9Fnw0XW96Ova5J/0F5hW0w79D110IbbeKmwkw/
9Avk8Z98Cg4Uenda1doKWzmJ489UIYYzORdPfAB06Tk7tCha9jwx+/nWVesYhewgB0S+mCvtma00
oa55a18AA7XlNq28jT9SA+OrNhxhMADTI0rcmItZGsBYq8LdqLK3gconasACoolgNKBDnxIjZUII
J6OyHD965DmE+B6v3KmG3KKSQp9WPPBKoslJT6mSRQGb4NutcHdxfdMsn1C4H4q8PWK/56Alr0Ts
MWPYrGFm4GqU7a40kSiDHgQokSL6kLfiokSiG6hfAwAAHowPC3OmUHnMBfzkkCGqiRbVk1Vby8o7
SKm5bp4ylYCxMrgRt46q2U84Ko3ONU4qUUPjToAbCl7AxU2JRjyAqZrb1snEBYrplW5Oh9acD0QN
pGNnzjOap4iw6vaGV9NiUZ1UDW5CTSBD7IG0vlNkRUtNeMno00EcWA1WsO6Lat1207qGOKEFCB+S
R55v7O+9+IS19JThffBLtjaEAIJRjykZ4q5cmqjTUrYqU/Y4YbZcYIfNGesWe/gJ24pp7asK446/
B1Jw6soeWE99oYML9z50ijm6PIKXhqxd6zYBlj+q3htedZQ2Ob/EadwIcuTkHH9msfvQmyeVvl5w
byLvLoP0kCzK3aAEp3ZSEMoiVmZJacAq96iQ2GmqB21motmI6aVinyGERMVBmICtH4pSs4c4dYdM
vy9WEXnEcWZj+bI2MFzCIibPw9uwT0FMbm4Kn65xhNUn+GzikiSuarL6ByGL7uWqvqX0c1FsC7kj
DIhFKDx1z7kLk/AAGhpCwHRknT6VHCIiDhHmJ/EioZ2nitQBoEY9r3b+Rr2UX/VLtxwFLKBauwrY
viHRWrEmrDtQMCacrZF6LN9451TNCA6XELwWU2DYkQtc7pk5ezqTO80od41vbAWq+zoWFHBlmRNz
GAtKKtL9S8a+0efMwc4xEveCLu2l2TDjgy63HptRd+dJ3A3lUbNndX/CCo8Cs2fIJ02zUZCpxBLF
9fpJnvB8ALORt6Q2NNMhH/UDUSUHehUGoQQQgZPQ7rn1Srf1EXp1YN/IudizPzhYUb2QDwA4ba/2
t1mDZBpaB3gO8xApNM12cv1FHuboI2mPgRs+sEDUMeeBngq9Pp6L2LhEYOikZ6PsN35nnSyjIQ/g
gt/wXAjzmTm6qIF1ztPhLAOK0E6Ddz8+FAro75O8wsaxf9oV5J5AjuvLaANfW4HF0LrtkDnZa4QG
uc31lX6I+08Cv4EGzIdFfYWtEGtv9jkRhmNpDqfUfqInsSzoBw8ggnSOpsEdVfClOTUgzduV3Pmu
FtcO57U57s8WL3SCAMXXNNUtIPGSVGA2fUiNxIlxbaQlYdlat64Kcw0eDz6UZxR75JZlchSBe8lM
905/9ev+2Lt1g5LJC0CWtjtS0g0VDd2EcSOwDwTw6vgHMJKfukS5+H5x1MEELQ9WMh4taMzwC24y
sAFdsvGHFM7muAUdvSENctS2PXURnZPATh+LHR5ZXcPOhm9xkAcKsjHfg90ZZPToF71h7YSO3SMZ
EUJXJKNE6nC8mVRen9t1RBSkEJ5l3Hit/VlFlp2hFeS0if0c5gholxkDAcg84Cmp8hQeTruY1Cua
Rc7EzRXIX3OcaJbGuIq4lPB6UGYCyKYPbAIG3TX8fDmFpLljwkFftGrNhtiURSdCEyaB01o1Tuek
qCFUDQw+aUEUYymLgI6WjJNr4ucy96FqAvoQMboTLa4QblODHAeWRc6dByo4zMKNNknrUWS/3WKM
o1sma+Ui7Z/wQ5DuJ1FcsjyJRX0hxdI5q4uzHIunVtOOHXF8Of6pRPb2JGrKNee38VBlJnF3SIER
+InNCRnoBVLkzSQYt/IuoEFS3WE1IiLMMiFzYckQ1VU1UHDXOeLG0DgZFSFpXzi7rX6hIC1qZDTr
SIsKpYA9GKxDsB2hBQXM2/lo6QzHSF8SmT0M+D09BasqmRvCExLvkzaiwwKtyVnAQIlNU7fF6xW6
YxG7xresWc9N+KA9xuAWY3BFGOTAXu4JPvFQuLnVQzxwKtYFVWRdaCU7UkSYKzhzMn09YLzWQsNO
sCBraEnmYxkiDILl8zxZ6h0NMJmsn7Fb6LtgkrZ9BPUQK2gh1vsq0/eBS++EgzyhUpKxjTCdB0S6
FzK9phJloeIRjmBss5TBiyTKjudCNMlmmt+fPSBHU9Uso3si7+vwRlYD2OnySUUoVVe7ppL3fose
n7y0P4a2Q58SYtzVJ8GOTMiypCRwjsuI81BmMoQtiXM2Vn1MrWAOksGcqGNc95fDSczdeaPoK+Zd
i/vTr5+RxgAE6J1uQZ+l29bETAX5sScyMG8j/D2z/g9kQmgiUisStlCj88dkBWInA8NyRgNmMbBD
cHGDeQIJHykYrHv1mPHME8Zyn4dP3j8btkCL1oLVU4VuNmJZbLGzNjgsrG7TExqASTCnedaDUslv
pya8q4eLb8rHbHqlJ+rDjMb3gBNvgnISc4JMpgxDKSFoRXQQCJSH7hMSGt7UEYyLLWq2lXVb4xPN
J5Lizc6tC+viR+ONuFCH5G7qBrSy/aIPOxKyuXuA6LE6+OdWClyJOqzivvhtt6zgZvUFZSeUQ6iV
sAjnjGK3kS03EGOKgX2bHhRDO1BHNrJkJ1VgArBhFH4GcSbl9IcLgl1mgs4e0zgagbUE2UfEDTXi
hiItdy0Z8fIPD9dALVCXd0wouAzPTQ9SaqJ64+2AxQjNg07sn8PjC3ZaaI+LefdONanRZFvixSSe
L4m8xfzue49TJ6OsIeZnY4rA/RYNttyUXoLxOKnjlt69zde8LJ8SKoR/EIKBpCmUdULP6QWGwT5C
F3WSLcEdhvQoegm6IP8sJfLZjPJLrdr91K3a2ABr9UyDyMEDFPJUnFYK0sob2hITizS/GFyCtun7
C2rEoz5oB8DySH6ootJbrfiiMKGXUPeKMzE4aAoI8G7xxkisV0iowRyvPsVRufcEtyE6SbEdvfls
thDPb3NKAvoBKAZSkjn6hceV2hU3xm3tiuxS/BrJMUsqLdq1GamY2SxK68SkDpDtK7uW/EvSmDdy
fGt29fEJBZIoww0jQYnHs7ithpJD50I15UMBpDLiLusEH8uBeNTnB1lUHDU9hCCO3MNN/F2nBPT0
y52FmtNTDDrb3T4V/f00tjsp9p0ABIy3MMjvlDjsNJwDJoDowqrcuzNeUn/tUieI6k1U1TuBnkFd
xztDBM5Kv2DsiCpIF1HVoParBtrmwQS4W9lGAeWl2FuPI49zUlREfV1VCjaxBoUqpzx3aKrFs7Zt
UobMOGwz4jpQqTA1lgb6hIYvRm42wBE3xY1KLpeqcXTM3aibtivwZkDx83IAhYJRa/bubZBofysu
s/N1W+KsBETURBQGc/aiujQmekcE0YUNR14OYXNWSqGh6dPPdXlH0tlIx8LuaDqQRsB3H2pEWIE2
Brx+8e8WMVXIP0x9jI2xzFUKyc8esd3s6o0EjRdnYKDWCfGPcgRvpUOasLI2F6lfzJHrwDdgLoNz
FNTdY7hge7hKi3YN2ti6/0OvqJKWAZ7uqLrQkqnA8j/+kfttjVCQ89PkZB2hW2aJwETUc7fDItOb
JE8Q35xPo+MTzAjwjYlN2k3rLrHlhLce5/ObEMoyI7aJl3q5LBHbHeDSwJ3V0iPoWQ021xw1eIxt
D8Z5odnqwYHN739lF6m4OyODL/XF/6pABrPoN7NNiH1tx6D7JMj9wmGz32Ex317i3JkUOyD0lbWK
2FuqBikw0lVHY9JIUA+SEx/ZjT/7UNkA1jS1fJqVkTZteA8BPFrmNFHtyIfSlQ+xV9rAC+2OOpEJ
pr8hm3FODK+wtvg0uLjq6VY+mCjd5MNskyc+nJMB8qZ2oQRndZJcYw+0jQ5VFVEdz55y2kl95QLK
YCMF3JCMDaNE9ruwCJv0UxpnQ5btfLrs9Ednn1m6pI8KkUTx08WMmZkAIo2AaKjAlCsjAMPpciof
8dU1q4Tk2iyHhLUwBpoItrIRElyI+zZTyS6V1hxi1i29hNH0F21MLUFqOfBjmCPRStzoY7rtJLBt
Sb1LifhAP+jhTG2GWyI99oUm7eNjhVRd4FduB2fN0CkaQix4UHFx6CxBSeCTwoOxPOxRhC/kuF0O
PkcpAU4l/lIiGAW3G2U3poCRUGYVKbNGNF6btICbceMXEMcXdU0J0DPWgTluDMRSyVSTzeVqz7O6
rTL8Q1fUe2c3TswKlGrByhftOlJuCknh5iufJ6LdUTO0ERurBRUYcbGbYSm+3fopscdE1ut4GgI4
xQ+ajYE2JCduHHcHWsReDO8U1MtIo1QrVgO3VGSPb8AtErvSjqisyzwGE42FTMY+RsRxW69ShpeU
sgv7mkzTIQvDQ433qmyG3RSQM/ZZCShzDWyYvsW/WV2x13z94JVbyMHJUCz9WYLeOqaiumrcYwQr
0eUKZbY0GPl6JLuampLPiu0HZU7GXS7HVdJ+knk6BWTXhOy4knpwNaphDWnqHt0YL6ydEa0OW08X
F0nrf+5IF2+xN2US9blFq8huKBRuwFww8kddRT5vehujuU/bjR7sNIjjVtQv4Z4uYw5V2STQAcGH
Rku8oUQbvFSmeB7YETZavR2NwfGhieiD/8x3lEBsnI4Zc8NgkxkgLi/Mo0nPWtLIeRIJFUTgXgZC
SdmiPWhxtqf4tRVBBCD0zXFK12K8z6sSYmJ9tA4olvZi9yh28clX5Vlyc1MPzW1YwXnyZewe1cKz
zIOQq0dtoLss+SdP9M6UesVeBeci7RUUiEPYr37/7b/+8T+vw3/7X8ALJaOfZ79lyB3yMGvqv/8u
acbvvxX//PPN57//biimJmuaIimWocqKJKoKP399uQkzf/7rfwRo8FLDiGtXVRBq9uVRKZ1phG6F
LKoh7wsG0NL7JFVkggVEtnH0T6CxCrc6Tc6KTJQQaGyGxrdWMxD55VrnV9mX68FElhi+BD3Yfbqb
IwJAHb6Ft1rG9E6iZjwmnXTAp7JXyStJkxLv6QVjuztZFNJcMR/XQgKBUAngakhbvcuJaFtgBN/E
ebEP62mPSMiojpETXkaRylS6K5LxQq21CR61anoggzJQhRvSBO4YTwQxN0CawtPUUxZV4eRE+a4N
2JNrIIQzjAoGJOlw9Wruu4rqBcF3qN4ogaYe0JewPqSldhx4AGtgKelJSvjjNPab/kG7wFTSw0to
yefsYSKVvm8ARAbRrfdaxt2lHtQbhVyk+CwF/W3ld66k5K6QFxdfF06x0R4LuntVX+x6eo3hsIW3
3lSwPr21bowbUaFaJKmMT0pW3l2NVsNKhV0Bsbo5opiCgMh064ifBphRhNPRNArCyyw46s0huM//
VCt96bHO9N/WGTmql/QpFlKNcXdvsW1JtgOh1A9I/AoIewWShF21tNYNGJ33x5os/udYUzTDEDUO
zBrhcubVWMOAYwiTNojInpXdeEHQR8pnO5yQXKKQMyE2VWvfQBHjVZuUWIsSQRPbzJemfjISktol
ksSIZqi8fRdmLFD5AVSaq9Cz9qQ5NaFehGBFE0ncKmx+ajPd+qa1iZFcVHeTM+zHBnUzTIEcnIDA
+YDu6giKmVALV9AoySqmQ2zOZNJzZeFsjZU/XUKMQbWByYU2tVzU264kuyP6zOHzEMQz0TPYmICa
Au8iIPYh8pJYqtn+QrE9hDDgdkp9O8bTLVOfJ/EDZWL+r8eHpaQypDeDUVwgbZ4pBosYdVhd4gKg
EOJuGUP4Sj7DNN0RJR4T0k38yUIgJyTbGTdqd9HPogl8BreQXyoYhS6DpTqkc1s8KCNdWlumsi56
ZcM5tKXyDRWEo6xPjB9YczqRPHzZAOdTtkFivhEmQlAJzglFgnMINAwjJHxIlaeFOBGv1bRbHnua
FRyqgPo4lCyvzvcRrsCePTDGxYRue8Hjo4NqLxMWqW7ug/VkpPtCQkZSYRcwEClViJQiiRYJ+gI6
byDG0a+nrg+vPZNramCH7rBVZmfGIhylW62AIYE/FyKLvNYKfBfNdBMI7W2vpXc4e+rwzjDzO+od
ZQwGr42PRnYjgdQPau0GCSczTDrT56AJo/hkmBpug01PRnzLaQsl0U5QZWCtEqbtbD030oW1dK79
9Gwudiq0kcoQqOvgdj5a+0uE/LDn8YTGlMq86HwwOWT1PxZixRAN3CKWJqmGJl9NDol2dzROxvRN
2jRSW5qFTQUpeQkRihmhI2yaNGqzEox2dRX0GdXSS+IFNJSLjVSw9eN82MFeVCHHLp1UQfyHChpV
RiyDgkSksjmUY/ScHqenSlYPItU6TJvHKOrOWdRdUpMcGTZeVphd/BhCAiWiqOpP8Cs4gJOqhhld
OUgR5uBo2hHawNOu2kRIzfIQf1Cq7ERiY2K3aNpz2lBCVEFmyVbL2q5vAsRoBcaoTt1HjkeZpIn4
sIn2aETaozR0j8INZeJiZhZUB8/pk2mftMN+GvYZnTUr6XeRghovD7bJo3gOV5Y7Zkyk53Cl0kLu
yFoam+ecLrI+Iie4CSheDjz6Ew9v7EAUdsyGlZUAbHsd7PdwJ+A7GdLWlk+1iatkhg/YyqHicECJ
MpJcWf4MxxAHSUFC5sjQgRAKtFehwTRHo00sHE+UTyrjKNXlKaFWrZU9WzYo7U69n3MDxKUr/4Uk
t0Q4LYTIoTV+mFwpsc5d3Zx1PT9lcnIk0TFP9sZDddOP+dZQIQO0B7RAG7aMON4ktiRoDIty3BWN
vpfqYSHGgBkq/xQCKzIS9Yw/HvikeawxRuuQSvJOtv2Sh/S5uPd0epb0L7OFf+uJMe3N/k+82QNu
GbS8scL1sBLRu7PQGMikBWJIcogGpZRTlPExNT1HTMpF1YurVKJKBX0R24TUiqsItOuQEP19z+Zp
Jex74LYIxAeL2nOeOkb0Zwew1gKBaq05HgvyB1sXWdd+nDGqomiKYViiBEpE0dXrx0kJxZVSEYe3
pip3ioUAk2K47qkXjgq3tTXcJ8NjQoJMgfxxo/jBWqA0Yzbl2urbmZ6O9KnJyHhJZgD2Wh2RqQMF
nnSZsyHeBnojoZgfRa0+H0Yyi6khhI96y3lxSZgBuQkUgU7eoXASmLQxyXqiFF9mS0u+7nGLmcN4
11TWfbJ5aoZqb5yeCqKoRjqmJQHuE+dmeSthEcgtZB1zLko7bHumKsG6nF5kHvhPfMlL0au3MU8y
0bAAKTDLyeCtNG1t1s1aLL92RrPoNnLFOWKtlMbS0oAFyqabBj3pdf6KOv2qbT8lGHILOugo2SrZ
W5t9tQkUadNMFIviYpvmHSWmcTsYPZTjLQCVQbov2/p+YkxMySGu4jseXwe1ig9iNO3Rbu2ELkXs
vlTxK40TQZHoHhq+AB3XX33uQVKlT2yfUcvf5cYDNxwDIUijYoJIP6491GuoCZcF882klFeE5G9T
dyCpx03YecqUGjAEsv9fAeU+CcZwI5TJneYN96xND9OipmFg2nY73D4TouJsvEplc1ouQwHNEHLW
ueVMBb/XaHVzTjA9HFQqxYzUJB6SEtWyqHSnQfWB79xNILrVzqowxUv/Sqa6SJF0r9coh8x4vffI
UNGVeIOXGAUTfLpXnVpRFfIVLYUpPRVZi/2DRFKklHnan+SGCnocnJpEPPoySfNB7750L1goHM9O
wuJgiuM+CEF1m+I22CXr1uK/3Wuims5WvJMJSTWzknM5tU8ekJgRXWDQ7sijwWCnQR9URUrrQ6/F
qrTWAbzRwlsmEjEsI1TkIF+FOKBHFgCRrzM7xCwBdXLxWzQBa+qaO+usSfKjIsRPMRgyqZTuAWL7
3lFC2YGZSoScXwjZjviaRWrqDk0RnePdRAeknzn2Kjo17Z97w//64SBSfzuYvMKsrkI/aK5++49D
+Frldf61+Z/5n/3fX/vxH/3jVHzJbpvqy5fm8FJc/80f/iGv/9f7Oy/Nyw+/cWF7NuOl/VKNN1/w
MzT/OjLNf/P/+8Pfvnx7lbux+PL331/zNmvmV8NfnP3+14/mE5YsSt/tBObX/+uHx5eUf3cOQr7y
Isy+1P/xr7681A1nMFn/my7OZzMylnQdSsLvv/Vfvv1E0v9myZYim5ZkqpohsmUgCacJ5nf9m8WS
aJm6Klk6Zhp+VOft/CP1bzqnQMuy2M4SJ8E//v1fV//XgfGfX8zPD5C8+XfHR0Fmq0InELbEj8dG
T0asI5r4/o1ZyCgRhAxytziSkPPBMv/jtujfbzD/+XfnUoSLdC7iksZxehskT7728t1t/utCvj/5
vvXBuTHfv+5g9b7eDhC0BEGVFhMSgQxX1AC+XI844L7/Jj8+of794eUf3yS16KgGLVgpw2s9p7Rw
fqupTsWsGc/vv8Nbl8Eg+/4yUAzU2FwLg/j28Zx08q0X0pltNfUeumH3wWX8eG7792WIP75Jp7Q8
dVqPezXpeJWf2jS1tSp0peqLRqzI+1di8mL/LkT835uI1o9vMkWSKRiJbKIfBFlTWguQRHTfXlSP
HUxJXLxy+/4bvTGixPkDfDeidIXMOwFx884oKFhOMf5Ss2irD+7VW68+38PvXr2x2lrXC169N7Ab
hwEUi8SsX9//6G+Mp3kJ+P7FI0pd01QZxk5r6Qyo5YNSlNTZsv2vvfzVZMZuLNGkgOSrGuWJ8KPN
oFoXAXLQr7381VSua9J2o1bTdyou5LpG8yMMnD6tYvn+60vzoP/ZELqa00JtEZZd+PqOEFyN7m7K
tICzoT+l5d1AosADYpnT++/11mi9mtmRWMp9NmEFCzJdcmQjfTLDmefo3dQBnOFaAYNsVr82yecn
yfdfu+CNDRUZT9tpnlU4ftW+GjS85IzLpCi6ff+K3pjk4tUkr6fOKkm20pA0opUX0pl7jeCmRx9X
a4ojEcr8wRT5+ZqF0/7Hy6mR5iUtre+dpkSaneR0ND1TnZy4zA5TLX59/3p+PhFF62qaS2EW92bO
uzSqbNmjb1I80WLn1178apbzUG2CqmSk6ay+2yGSC0goQv/Bq/98mhNg/OMNatQEh3jER08o1Pso
wBQFVFPd/uL9v5rmFrYhRSxA8fjNa6YbdjOgUwmeaqP/YCK+9fmvJjpIh17ORtYRiuDBWu4wgKtD
X+Dt8PXj+1/AW2PoaqpnqeD3qW8xWuUREZaPxyzUDEgBMmKIyjQX77/NW4Poaprjx1Y6Prqxs9C4
6SYEWLEIPvga3rpLV7M6quLc8sMSWCGSq5ySC5pImaKwYa3e//BvvcHVjJbTKWCj7Ru70Msvfajc
lwJq8qROP1gxfr4Ggn/9cZgGghr16UTuXhSk+CWAxZJyNoye02ndsUDyrI5f3r+SN74G82ouG7IU
jXKOaVmSaaf3FSd5048O77/4G0PJvJrLXaQUkt7PSXJ1b8NkfZhoy9hGhWewEz7aFrzxXZhXU1po
inESSD/cTaL24FUYd1vtZaLZ/2uDyZzf97ttx4jDz285BsCy3U8aT1WVozgS2V+7RVcTGjSCX2ia
DoPA+KxHIWwPEVYbPVe4HO+/w1v352o+x7GZ62LH5zek6kWWPeVZysvwjgzZ4hff4WoqT3BRs6nj
G8gDj6Cg2VefIxB3Bk/66CJ+/ggVzasZjRC9nqaIi0iim5EQYRpXdiWnZLyD34Te9Wu36mpaV0Ph
j6pOSTwUUCpVugcYxjcxsOmEm77/FtJ8U/5zJ8Xu/sfhRGJlI7SgJIhDoeoHgwblYlamhHOmWfCc
T17/PIo1YbKE35SuZUU04C1xbAu7N0PzhBhG+eCjyG99lKu5X3vcZy+jy1BlCl1Bw9fAFeSQ6hZl
gQYN3kCBFAP5X2ygTapgZfUZTf2yUK3D0AnqufR6y0ZhVYJlBGRgTIFFPIvRlmdR6dNd3hcw8gA+
uh6s29KWfAPXCpTR/oOB98YyaVytL5nVDZVlmtW+CRTIW4UelIptVq3wRPHfAJSVZRZ/0DcGlI4q
1fMPln95HhA/+xKv1pyYGWqVWoZ/BU1kpCknZShtpZTXEyRWo4b+ZFqHjpsRBwStKYfGn+wRP49V
TeCeXhsLXzNLSagLN0PWEnWtkTHy/gB7Y7obV8tVSDSb2TVhsveJf9o2aqltBsQW+ygVig/WLGle
On52+VeLFgfiWIyFIqFNFaGj7L1I8BdhYlC9y7Q4cjJLi2F+9UpzFCLirHu8mmiFuUEPMQl6ByOR
5C2on/brr13z1RKHIKPsmryI9xqJMQuUDjVkUDmBCNt27vtvcdVE+tchWjSuFrm0KQTYA1a2Dyo/
xjXXFuS2Anb7Ihtl8okftZhzJM8Ncmh4nYe+GUcYdFm1Uh48rRy2dP/rL5BUCBkfRSEYbDVpa9xZ
raI9NsAFEwhzWEt9moqXnADzJ5JNVZShnVQvAotu/vsX8sYz2bhaSX3NrMRE4V4lFQEqyLW7r0F+
tvqPto9vbCiMqzW0NcVaDNU03pvQjRZoJ/VDJYzFB4fDN15dv149Caqc2iiPkRA06iI3Ehcxv/7B
1Jlf5CfDWr9aD7UYiQCyFVS5dKyUVLRDImcR6biVctLMJw+vlGX94rZFv1q7IHWxHTWx8fi6asuA
KzPBtPNW/uBa3nhg6lcrFOd1hJGzo7wiJg46D2kaWCW71C6nz+8PpLdWgW/No+82RlkfDk3D/dqn
6qS9gIEqMcgVEqbASVhrgowO1rC8PaJfYdGTIc7Z3VR2jTTy9yqky4TGpp/e/yxvDGr9akHKxiHQ
S03N9iK9p1ZFAJlHL1pmnc1e+2hhlecZ8rPhcbXKmAUO1KAlT6ZfEEJN+DALHVlGxpL+7MJ0CGG3
IRGuulV14Nzk+M7716a88bDRr1YeMqA8VYaMt28c4CjLPyUb+urCd/M57vxxvyfv4OX+FpiPixba
lu3bz5/bDx6wbzxM9KvFoirzRrHyKN/LpKOGWTebjeKLJHfL96/trel8tVh4Q+Ep4jBEez8rihc5
lBDl5a36wWLxxqjQrhYLvRA9mSFPIKJ+78lbyvqLgJTullS09z/+G7dHu1owEg77kt/yBq1AEG2i
ktjiZxInKDn/aE166xqulolgKo1cqXiLXhudLgSROWDVrM59e37/Gt56g/nPv5vFncnhozbJs4UR
DB4SNh4aNFlC7yx/MIDfeoerHQk+yThvZC5BE6OlBP5U4rEnc7D18Gq8fxFvjCNt/vPvLqLSdJQR
UQuuHNrRZEgI29IPPv0bC6l2Nev7wOryQKa0Kpij6mAkjyD6R9sejAzCJqA5wgcP5rcG09U0r9mq
RZIeRnsxKL5MGk7KXAADNg0f3KO3Xv9qLvtpMASxlER7diT7IZS/aIj0CTH2P3h9+a07dTWZjdHI
cIekIzgMKo5usgzd1O029bE7Jc60fk1srFup07ywiiyaL9mqxdNHGpEL9/2Dz/DGNapXM77x2i6L
R3JntGw8EjXnRik8sFxYvT/MvvXefvIIUK8mfGpEXS4L8+vbcG1dyQndmzMxxHa9IUPIBur3wcIr
vTGi1at5P7axl8Qh74Tt0npKnuPt5Dnm2XDrV+UrLonGX8AW9P/84MLmC/jZhV2tAlIVlUFOzPnO
PACkPNIXB6UjE5Db2a8REFOijjmr4usN1sMHz+y3rvBqWcAqIBjw0EZKscWt5nd3w1jff3A5b42D
q/WAMJx4kCmU7ko3vtEX7OIWmJtArCuwd4lEc8jUcN9/rzdG/bW6N5NQEWr9/3J2Zcut6lj0i6hi
RnoFbMcmk5OcTC+qJOcEMU8CBF/fy3nKVQdTlboP3Z3uloykvSVtrQGr3pTatai92wn2B0yIZ5cA
ECFAHTjfz9Inmf9NcVkLZi2j2QR+a3xjN/WfYWjvB0uvVtpfyNK2kh5qvZpn4REZFe5zXb02ogfR
zTokabsyUEsfoKSHjOudN5y4PC2k7+0GWPtnCd3e86NjnFr5YQFbSuRDMlTrcgk8aD/04gXFqLr1
m8T2riwcAcA1quQW2MAMdrcdNGx55oVNDV2y870vLGVLSQsTVMS6FLruUeP11X3XDN2+9aa1N4ul
1pVUAGiSaQEAK6OMQPfbfAfNbyXLLLWsRD2zDM+biSsjAWpjl7wW9tv5AVmYa+v092/7sW15pU1N
Q0Zx8481pV/RD828P9/2QsBZSmy3xMq1UuQUYPQvoq5vsWjKumAoBKqmF7/rRNn1idO1MmWThNi8
BQATdCWGawckm8mGkBpM+X7XixLT1SwsXJYR0wTlAEo/ClIHfQFUrO5szLFaeXteGjAlsodOd6YU
7M7IqLW9hHUQynvg1Wb13xIshLwZ11LUQgr5usB8m/UBlBwvHgYZ2ROss+v6MHbV1mZJAOjw+QFb
WLCmEuV9k6XS6RwZAaQflrwIWbuyqpZus6YSwwMfSlhiQTwXDIpPCp0ZGMt2IfSKPrsHElX3a0/1
xum3/pCpvo5P30Yp61NO6g4d8b0wAa6fL72tG0BvIJS+AZt0duMcir9Aw27LXbGCD1iqOptKpCPI
e7NPsAZqB6KWMbsQ2nzBpgKm2X1Y5BCKhFGPCWGfAnaPZQoq1+P5GVscVyUV5KDG67BdRW5s/RnC
aukW1gn7eI8V6GPvB/nufEcLKeerbvdtWA24l6bZhKUBwSAgaeBSzgLNXknwS9U/FTo+TJVFZDfK
qLdakE3bDr4IrBuSS/DT2H4G9CLDzcxOnlpHk9B276EPFXfwPZ8AibRPyOUE8ixXVmLXew/WjPh3
uXOqjkGAWWflJaTHAcspijqERU2OAIILrtkOWuG3Tg3k4/kxMpcGSUk4Nqrk5Qx+CM6v5Z4c5TM7
gkJ8gPmOD5V80BF8fuNdQ+gngM3Di+h8d6sdugdkpZVf8HWc+Gn1K8lohga3QOkcm5l/0mTggeY/
5/vCr/ybh83dPvHf8215I/3d5csbzBICrBLdf7s9nd5OBRbIUW4gVxxC2ntl3SylFPVY4lWA5HSd
jHRQhIYPCBatNLxUL/pKAN9WZJHBmqCDgUoEu9qNDCGBcFHhRK0F/7BRIbcICE+Yfhbi4RhRoK8s
1aURNpREppcQk4IJnIzGAKplYKFqkAhD5OGfaTMFEAHDP3BtDkFE8D2/2zjAn4Iw63f+yYIbFg1B
fSEO/Qd9Ta/dD0Zh2OlDLWOzzlb6OQMayoGG23ErzQq/sMUKMC7jqNxWIN60G1A8N8klLOA2LipZ
cF/egOWdbs4v/oXdyVBSYFN7KdH0HhOdwXkygsyDb+TRCCHb8+0vLCQVryk0156wcUsoUr0wKEGO
K3veV47+IWS+rojf1lHKehPiM2h4+Igf8ejgn9aSFfbX0JPfvUJPDYr7gw8d4lB+WofTZB3GS/h3
XHUrh6GvPfCnX2D99zhHWpgkM4JfAK2kkO3AzL2AfOIm3ogLdgnV4KAJ2w290rfQ+N5A0ipkG7Kx
9mLbB8XTWqBapxTx069QktcI3UlvgCVKNB7BE9rBgusANc3QQBLJsYCGiG6cO9C19pC+8t9g4xrw
g7iCfcKhuzFhfQ1BkPD8VH+l/Z9+ipLFmgZ06E7DgICULZG/4jsPW9upKCsu6guQYOir9srgGXQN
Qp0PUHykPZykls93b52++KfulZzVDiXuGeVpRYR28Nz7cD6DQivZ8b/pLbwjB3+6tiK4avxhW3LT
XQ5v9rYIqy0gdZgdYzOAPHyiXZ3/NUulChVeKtP5BKo6HWgSX7sRD/AumJ/cW+9PjFPUZXcDYPa7
sRIMS8cJFWKq0Zli30Vn8413X95q78UV1Ok30JE8mJeY5RXkytIp7Yto+S3ooIYw5q5xWmwHKIbd
Ntfjrtp5dxjQe28HBtmFE8D/ZQOZLsj3nR/IhQSiQlBl6naGC9HXKEsa0FT1QFZyZY4Wcp+uHMKm
xkhqXT9NkWXCsntjOc8SF+SSTyvJb+lkoZ8+6tt46V5b6lCFQE6H8Lk/8cA8OpCRiq+LCytq/jSh
+QHpH/um29KNeAfPxS+xmZdX/J/1cn74luAMJ6z+95/gljCH6k4bH/TTgnJf7wkEtvsdFLUOqETu
sgCaKKHE+u/3BHmq3o1rp+ulmVMykz7T2aypiTNu7mvP9e14lf0x99NNtvcO2Ut+gI73uDLQiwGg
pJ6eDQziqhZupuAjDQ/6VXrv4jhNnmGDdIOCOv/lalRyDERSqEEZvomlsGDlJTTDVzPGj8uRgCjx
35mCsDV8ojna5pfwHNw5z9kFBHAP0ODaw0Ns3+8hzAWS3Pl18eOZF50p5yGnL3kdcwxYnFxpxhu4
2i3/e77pr7PD/yVitK2cZCTpSM3ljDPFsbiDLx/7zF/sP+YLZNYZPLd8Dl/I0SfChxzG/nyfP641
dKkcYzru9sxO0CUkAbZCwodyWEkSSy0rSYJac1KZDmoeEmZt0j46+fvvfvKpw2+5AVYmPBUc1aDS
GaC2/54U+W9wkhgMJeQbOY7x6XE0isF/huURa66rYgBH902mE5BAawH+450d/SgBPnUTr7mpn87U
9gE6bnj4TUPtDqp4G5gV7OG/tk2vIJuHYw9bOa4uzYYS59YgBBTgkM0K76lBRXNcO36f1uZPa1YJ
bA4Xec2KMRuwXvKtAmYZHfXTDExkSLrB8/P8nH9dN37oRoWw6m6sCfeUP6B985y8xdfmATIWWyPS
rr2NdgVK/S2cqK/LA1u5+Py8ZRPgvv67zIAoHYnXItDZa5uAZO0bD85Tcaz+sJe4D3F/3DTbyd2x
CJJvH/3FKoxuIZupKFfPLiDAFONLMx/kHXYD1fZw3LR7KzwdkbNg3MLJ+rr+zPYot7zRQ3kHYYTg
dHb4Va7Glys5oZjhiOJWmFKAreAhG18z8JfPz+NXWfWneVSygsXj2ctqfF2zaTaOr+PC3u3GKxjp
QP379QHmUzh9O+/VDjqnYRl1uLPjku63//JNGsGtFydOeptf/eqFD5+q5BKcNd1iMnts8kjqvkuB
8jObLhiZu7Lvnb7rp+9VUkoMvmmVCeTXZnobJfRuPni6kkZ+vjbgxytpJK8cF6K8WKF9AA3hGyN0
Ijg27Ok2vQGvPqxxhzIOkL8PyqvporiB9BiSyvl5XPosJZ0kU03aBsKd0egSqNn/KbS3alopMC+1
rWQUaxaiB50d27lhQVuZ+6weAsiWraWShVSoQmaT0YxTqA3KCDCs5/bBftSv8vs2ggTxY/LXe5y4
b7ycH6WF3OgpKcRkUFKYU/TUsiRMYsi3QdGii189zfILTld2Lfs0MD+sMRW36hUmG00d6+DZDF4h
lRk+vELcHXf7q/fksH2v/G3i3/EQdaLclwFkfVAM1v1PjlJY6n9Gj8c8eDz/wUtDq2SOxJKE0B4b
W1KlSF4uzPds7e182z8XwAj9PygqPFvnZELj1ab6hLu7hERw7E9/6nvvjr6W1zCl2kLdK3SO8jBs
UA6F5/f5rhdWpKdkiUknHJ6pmEenRmVTtNBzO06mvXJQWtppTtTf7wcaxlJwwmfkW6gJB/qmv0oO
6Q3bs0uNokqJM85OvzTDEndDSMFNd7/7JiV5ONNEXAuSg1Fh7sz4IWEMenMrmelnYAOmSkkPdaIN
Wj5hwKDnejNcOlFyLP5AD/fQ3GKODskN3ktXqklLS07JFjKu8zl1ToNH62CEDnee/T0/QgunNBUc
2mh9L7P89BHJXVm92dptAtVwMTqbDHJUffkPqvrne/r5PQVyi0qiyNN6aBsPXckb62aC8Av1YTmF
Ipx+A7T7x0ovC3lCxYjSMTG7bsKU1/VwOYhrs4EqmsECw4IO+YxnI1hMpWUB9ZY6PN/lQuCosFEH
9F1aZeixg9i99eYYV/P4cL7pnzmkGLNTn9+uATMZi2E2TjcXxGVe+537PLGP2oSRG7ODxnzPeQeN
to9uXomYn0EB6PG0BL/1aI14+hyYlJEpcDeDCPEwgJ+SwhnJqPwUNvJ2Bjcy/iY8Y2WvWho/JTNo
BTfzqkDKM+wY8o5PMByAYeT5ATz96h92DRUHWhLNMKmHuUkqngZ2JiDDm68s6KW2lfifrCmvZSW8
PYW4EJwaSHftGFax0vrPRQtMxGmBf5uIbAabZdYKb88rY4COfAvRC+EMUE12E7Z3x9aM6r7EA08y
4QFqkGPpd81YAlLfEfaYtLMNaV1CspUDy8I2rwJDofZparKx8bXgxhZpDuvOFxfX9dR5mDM7PD9d
C0tBBYe6GSvjoaBk3w4jDi5u3sLTqK5hSw4LzPNdLH3H6e/fhtWlBGaVvUH3DEbZ28blHQRr0nQH
cwcIizILvk1FK1f21IVrjqMcFWBW0FU1VBz2MbyEUB9wICfQHoe6D8aar5yMyELGc5QcwQjgCdBg
9fbC0ozLSYOVh2ekWjC7FQyGGsL/9dqkw28COuiZYPpTAbbNts9r7UaTRvwQlymHRRAmd29y2Gx2
NutuZs0CnlWzOf6jkW11EDm28WRkQeFl1l1XyuQZ2FF2JyCbFTWl1PY25/V15iXtRqedEeZuDCuY
TtdDrYxPIptjAfm2MtlAeyJ7EgIqM5lB6UXXNPptDPbyg8zgMyjyxLsYLHoyxpghAFXp8QFm3vqh
S4gLj5BMf3LqZsaxrh+bVyct4IUKFwh6l3fWBE3kPIXHS+FdTXOTQqVONx+0HPY+UKCPr9OsmDNo
6BLXny1i2/DQSLWwLUcI7c5Nc4HxwwsIg9LiNmlrF8fXok9uJ69HidAiwCYNomkhxAMVo1eBQh/u
rgUkWStJYYpm5FAHgx20OIJLJK9HeMJtudTb5/PLdikylLTs1GlVUcHYHrwsiFMbaSS4B56W7a1A
C5c6ULIw/GXLZoZQ4r6ZJiCm8T4BSPaA19YK6ni/+wblNObBXCOZ81iDF0YaQOHUT6vEh4nZyj5y
Okf8kOsdJR+XBIS20qnI3vS6o2tSI9Dgo1Y14mlu5qtJMxOoVs8r87GQ/B0lO7u2Cxm+nEL9qipv
i9jZmawNzg/T0sFSReQOUH20jdym+3oAOCsjJZ7rRljkwA2aOjesgnpw5nlQte38hErUFhqnuSj1
VAyB5nkEcmp5SzjqVIa8KmfprmTOhWSmAnldfW6dCgDUvYGjB0vBbjcGX89sH46r5798YVBVAG8n
qrSnIMDspyHbmNDjz6x0ZTtdWN62kokHz3QSGHOTPXNcqGjG9elNx7V2g07WkCJL46PkYdMbHT32
crbvqnQI8qoEtYTFz+D8XDSQs1tZHUtjdPr7t/2L0qaIBYJmD1LsczIIKDxPa2C0pUFSckBO87R0
eIvtSnf3eQuOziCvGsvYnp/ehQC1lfjPZzdumgzap6QbG+qXqWZfGinE2AsYSoc2AEIMhNAMom9j
yVdqOEuToiQFUcUAd2gVgzEfTY5jn1WPee+CX2fW+h30J71fri8lH+QeK7oELl1QwiOb1mAwE+8v
ICG5ktsWPkOF6ooORt2FV4BILHtYX8OB6Q6yNcahhKLis9fNzcqBZWEFqKjcvIB3wgyw1T4dtaPO
h9e8dY4iNldqRUvNq4cvy4lJiUoDTPPgB+v9c2MWwNxxZZCWWj8N3rfQ8CgvIIqBAKzbvApKKWGR
2UKvROvjlay/1MPp7997sBmvpgR2BwCW73V45/rxYP2rifPL4VeCmw2yQV0cWxiDCiSfmV/npj+P
aw8MC5d9S4nvpBptNymBaCVF+8xN790u+EnSD9bPTing46fBQXeUANTV2VpWXBoyJeh5CyVb3sD2
S/Delwko+WAX1la8kg6XmlfiO23jDhKErYCUqRsWjoDuvOA3Vle+n89ZC+lWxefqsUyaum9EZGfa
4DtmHQfQrb873/jCj1ehucPE2xpSoU0Ue89dWfhDHU3j4/m2f37aJ1QF5yYuHUXclEY0jF2xj9tp
kMGUMX5yuCghaW93W5do02dXTNp1OvdzUIKZn/vGKDhcSwf7djKBfAyylNcHMdJxq9maiRVZDDeV
S6c+iOnpECfs0aBB2xGcBHBDgKzx+Q9YWKwq5lczUipmUoOdQHIXohXDFo7aW9jUXRgOxFA40f+y
mL1Mg7dyvlkqtqiAXx0eEzmGBSNW9R60AFj5UFi8pj6Z9OaOGp4DIGAPUnsI8r7mA2CGqymjOdlA
Vc9bSQFfdfMfjrFfaJFvOQa+uLFN7HKGfdk4SR9y0p4L/Dx0u0MGi0HbT832cyJW9u7GVgcgk2fU
25JCftwZp+HCnFvpmyO0q2Xu9Qf4ev8jtPWuRq+V0BnRbL9yuR0khSGuRukmb7LVsreeg/GheY58
jd3S9pPZg4d47vQ1xMtSOGU1nVHB3OfErNMx6QeXsQagXKPflDpzsa+K4hHyAcVlY1Id6lwie7L1
IrsYeAdn7b4ZQztPITueQrA8SChMLQqjeBImvDAq2fGtWdcmRHqlc2j7XIcYtl0HRT3S3YgP33aJ
yYJphm9d2QmAhs3ODnThFKFdifIO15YUDnNFDsQWJFWuyp7S7ajp5t7JRLFr4eAB1jucUVPofB5B
HcAGXc1jHKAkhAJ+zZ18Cuq6KOEW2kwaqnddcgTdJSl9tzQdwy/l0H6cX9RLEa8keFFTrenlICLP
GczQrWqYk9dOg6O0/ivMJuJeSfK2yKBB0g5t1OrTqyDNAbfs0k+66TOlXnj+MxaOI18559sapYNJ
6lj2bdQYL+3J6hmXReMzxso53/7CSfHrdeRb+0CFd3Ptuk1U5kQLB+QeVwov0BM4lmUXoiQPcAR/
Ot/XQob/0iv51hdKDyxNzBKubnUOPzT5rFnp2/mmT8eaH0L56y3kW9Mo31GR9RX2PmxKgZ2UWzYN
u4K3u6LqUf1205VdamFZqfhlCnZCIwlK623Z/nGz7AKXjq2Tr7GRl5o/fd+370BpcUxR1JAw/7VS
GOKl837SK3vbN/WaLM3CLKhIY1HpSQm+jQBlmHh/06rkd3nerBUvl1o/fdi3D4CHrQtChTiVgcmL
hMaywdKV8tvS2Jy6/NY0HYxRRwnOiJw4vTV0766jgFe2a5fupeaVaBYGmydvaNvISN4gaBQYw8lz
ZSXMFsL466Xm228nOW9ns2ytqG6OfLivc5TVvI8eCoi/W//K4Qw3lrkr504gTTQiZDbQ9UBZwGfK
vKgTeDq1a/eKpflVbl8mzFrgjtkbUWvB4NJNDm5PViAyCzGsInUtN+MViigiKobYCkfLBB9fo0lQ
S17Daid9JXk5bc+P10LaU4G6mNhmqAwK91/ZHGUME/nKQI0lnwHX1dwitEz3o6XGyglx6cuUqG5N
WG7amW1EepXoR9rHFNqw/NWmo3EBVCrAu223ZiixMEEqTlfUyQAXSWFERDevmJ7jNbZ7Oj9oCxGi
4nQrqyFa6yEAU6uHxj0nUKPXGu2KQmhr5ZKxNFJKjFdtxmJjnoxIjhLmQBNsUIx8n7kSwlT8juru
WglzaZiUaMdJCEutoHrE2km/zphX7Gmld+H5kVoId938b6qSnAknp4gSWtb3sPrCVQYOQXrB76nz
K21EAheE//ZBwZsc+rTskVJcduhsWDglFm75579gaXyUOBeahaKd7Puomuk+rmAV5Gib803/PMfA
K/73h6eWKHOjhRt9n8e4XGS7vOJh08ErAm/h7ryyUf8c4YAzKb0IPG4Nbd5G1mR/VgJuaJ4hb8Hw
3osKANJOoiySVNpK/v05NABR+G9vfZawEjQUI6pq99XgYNBlNXB1pp2szMfSoJ1W2rcNRPfqBI8S
xIhGKC1U4iYHhk7HEQHXFLjuZb9KwYSePu9bLzPMXFMB5yUkjxuPtSE3AGDj17Pz0tF6Bc2xNDFK
iHOmF2jMgWVJBgCyk8JCLRHQBG6MNytF1QKmauB45fbx/Gr7eSETFYSbCq3KofLZRpWRXlY9ueBt
v/9d00qUx10Jc/N8NKKsmjcjB/IBGKLzTf+cQKDv/9+JgNZQk84WUm1ZXWl2EuZG4evFv+lXmnQA
USnhDZsqaSWlY0S2PkUx6e+LwvxLYYd2/ucvhIMKrx2mqeg5KPZwUTIDc2ruRcZ3fRKvSCctzKmK
pa24leJU3ItIsOYl88y7vIGv9fmfvrA8VbysVdZQaaUEJmjQvNfmOMjIc2GPfgmvEGZ9tt2vXgGJ
iorFsxYvxgYnNrzzPJSZa/gslU8xgb/3+Q9ZGiQllh270/us6eBBBpsaixa7ul7zUFhq+vT3b2li
gBLTLOPWiFhn/pEsvaS9s5IdllaOsi/r6WRprYMDQNqgnGFDjgl+RXgcPT8mC2GlQlzrgbPa6yYR
JajQGv5QpJB/LNwhyotKv+BeUqykhqVVpMQvKAVp52WTHiWZfdG6VTBLKFfBpX3w0xRfBclFwP6S
NUTh0oQo4dxpns71Ec59PCnDAmqfcORZGbKFL1HhrfByKRHKKG5WWn0AUgkmE7ClJhIwB8ttgrHS
YPzr1StRsYDFISrGtdNS0nVgwkbSxb09NXu78o3BdN/grdBvIK4ACTsGqAP8Q6e/eQLnpVgwsdEL
+NDOleNsOpfOj+dXy8KoqkDYQRhkqm1UvMeJXdtd9+CBLv+7ppXtfLBqvSe4FwDwbA1QwZfTrTT7
VZY14vD/qyFEhbbmsV20w1CLaGhunOERBemVxbAQnSpyVVAr6fUGDet6ErkD7Jzq8bpp19SKltaa
EvyeF0/6PFtG1KX7CdTuuavx7A10RyFDA6aVZb5yzlnIA5753wQG/3V7cFupR4UTH/XJNHzLk7Gf
G+QDh6KVVLbUiZIDjMykObcKAZivSwKv6IBeTdo4dPIRzOOujX/ZjxL81jglNtzLsUyl9jrHL1NK
/MRs9sR8P79YFz5ERa6CuoJ9tsd22zFbD2xu0+de9lnEuzrfGN0vb01Eha1Wbg7nUOB+Ij1peoh7
6e4QQLPbC7VMsoNwV0nrC4dpFbnq5B6u/SidRzEsxgvi7Gv61PDZT90PbPPb86O2kD1UsGo2uJat
Vdjgh9KcoDFkvOAZo/hdIKpoVW7neJ2WnRX1nv5s1e1bJqfnQq/uz//2hThXoamDDqAhRt6MUO38
NMwM6thTfwNpuV+yJoAN/28EFrkj5QwTt8g28+JSaxJr08Z9E1Z6Ce4RDKov2tQAXT3mcl91+njL
aeGFbVIXr06vNc+kNaYDuJvWL2dLyQh5V+Heo01WRLz4QZR4gnGdNWjsUvwoiaCd49ZJxwGWtzL9
17EO3sr2czOMH56wVw7cS10oOYAO7iCyZIS3dio+jfTkjI4sausvsBNZ2bIWgkaFpfaJNktDr52I
56+wjA76Id7x8sOgIFlZK5lmYd2pqFSawU1zLgYz8sob07UCrYNt4ZpMztIHnP7+7dSawlot5q4w
o1xnx8Gej3mpvZfU3U9NHXSjs/acuhD4KhRVq4C4rBxmRbEL+Ok81N6Baf3wu9BUMaiigopk2rs2
XKyGIOZJOJ3+NWlWZnlpBk4f9W2QCLV5bzPDhlAR3oParKCXPVxUN46WyN/tV6pmqZeZDtULZkcl
dNEq79qr21CnFzCzP5+8luZZCWUKwCnJk6KIZpJo2ziuh40Ny9QrbxTiwkJtblt5RPwyE6tYyLYb
GobCjA0vYe738b84f43nNeHApaWkhDUemAWKobzDI2ZWBpBspxH8yn+H2CIq+pEQCf/UGVm+GaHw
VvL4n0j5c905f/Vh/t1kq1BGSM0bI7VwVRQ5fCuz6mgAIBi4vRXUTKtWkvdC9vs/NCMU6yc8vUO5
0XHvaAxgMOvu3Dk59H3zu0WlohpNATMu0y1Q66lv9QlX03RnUGiwD/9+pWZNiH2KyO+RZ7t9l1aN
ERmOSPZ9D8oi3i2p+dxZffrnfGgsRLetRHfi9a6hW3oDdcKp8qVH9N2YgMFd5N3KRrTUg7KvY0lp
lYd3DVjDziGXHryZ2bYx1pAjP0NViApsLEcHOKTMmqF82Or+wKrcL+P2Esf4q8zQXxyMIPxI0mNf
0bV5WbiUqNKjxnA6//ZAicyd2x5BH8FbRCcNvu+JJ16pqOfbWna4QtSkJv/Oz9NSn0rcOxALNYU9
zdEE04arRFByGQNg8JxAk7QKRqspNi6H7EXAZOeulZgXpk5FPs6kM5AdzSFC+QtIZ1xUYHNm9ysx
upCVVbyjBv3WTLMYSi8iTUF3m3eSzZCqEzHuXpDFjquVu93SZyjbvOtBrR1ZmR1al1yyIfkHlgIM
r/laaXbpQ05J6FucxrAPkZ7laYfSrO5jjf/VyuGOeY9JgloSdAw355fA0mec/v6tG28oSij6jfQA
1FXNjpm8n52n800vpEtVo5S3eoLLz6wdCno90csBx/s8OZZrghpLzSspoJCaqU3ZxA45frl+WWhZ
YBhwRV4TnV/YFL90p76NjNvYgHTMCSYgMV4g0W+eHhHWhBqtr4eBH4onXwJf35qvU7dkVcfSyECy
3NflBJM2wqwgzcf4KFPnjkzI/1yWf5jdVEEFQfRNl5vlzjRrtqPUGC/1roXMkAYqyQUe5Z/4FFsB
t7RHiWrAHqatLlil+qVdTpC0myE1j/95Dj7e5ITQC/ls0qb3Hbs9VrFV7VM35xHjEwlRLTbBMnJO
SDXrjac5qETl8G6PMSiDKXWeLaHXMFMUeTCmlgsfeycP8UJYNT6si/H/N3WdwyDMdDf4H+GhGxIe
fjqQf7NbYytrE54HFXw04QloQHdjbiGLNFEZSE6njd24nV9OUwrfxjY55Ekld6nWfhZ6n/v9QPi2
7Uq2dayuCGIP90Qo9EA3FPeSIjidKPF8AeLcXUE7505qmlYEbLBBqnZHdiV7nQWoWMCEiYlahK7I
hM8n0OzoDJ4QDAWPwtSz3Me5Ltt20omjYSZZlDed9BnWV9gaHX1w+8S8zSbU6UbHrHw8CWidL/IG
D0wNmB43LdMs4fdG4z2bCYWrel/jUMi92bc0OR0sDxWnOKNFYGnFZ2lVIFDBBDAAzbU98Ky1/KY5
gdqIFVLLvqZmeqjneVs6zSdE8B6GFr4BKcmfZNa7PowuO7jxJt5z5QkjABYYaoZjnQQGMeKtcGy2
N7LsXsw5DcyitnYFER+OAB8K8mmPOugZvpGY984AG1kLJc0t7ROwovoEHHsyQIBIy3Sf2jFWkowb
vzIt8G0J1ALtOv3sLHFD4iIJHK8Bo0+WdeA2yT/qgknCGnHTFP3fkRYX/ThmfgNbXD/L62dHGz85
XueCJq6yDTFqzv25mFO4j1usvdVJYnlh38XjS9Z3qGDrrrXJxMn73HTEkWnJBIYZlJimwfI2ZurB
giCp5UlpFw8ndHgZp7YFUjLONkihesDydIbfPap7RjK9pnU7RrY22Fsp2iIsK4Aiicn0AwwscmBB
sgS7Xg1fYKcadk6tXVt5BY35OYVzn1ailD7MmT9QlKLmEtuLAy1Rn6Y4DFQmoHKpGGPsaAxBNg1X
EGh+zCm7H1zZBJSzOOBa7fi1I996UZ4s4mS6cStvevJ00C5RluivdL3VNri+V2+lweeDbnsQTvXq
LDA7A4KunQGreqI328ycxH2Zmpd0jAWwnOZRiKL0C6bX/iTEXzMtzSMgOlpYxBOMuDg0iIXmvRiC
Ak/dWU+EiFdLzyg+i1i+W5d3MHKP8fbHYe+j8WeSjg/cSZ5cPYU/Gz4RzZbvxGr2es/aS5bTJuyd
zAw0WXTjBnZPqJoblqbvnGQAVgrcvpEHbWFPMOyo4rTbwNzbS7dlnVJMhalh/YNtCAO4yZr3M2pw
TTgZlfvkgSmy47AEusNlh0S66OmmrjM34ClHPTNPXOu9c73ygnI3PzozSHSberbqPTh85uA3WL+b
jncsHGUZH0Bqsu7hwy2O/SDJdT+DtdObuXXRDrSA9Js5gA+dC8uwHo2psI/UEmYeeobDI/jcQC09
hTWDgTUMKWwCoRVC7xzm1R8G6pRD6E4eCwrhfLjlnF56os73o44s5MdmP9ww1rY7BleRDfdMusnM
gm/qPMkeDW+Au5xeArHmDdCvGnHuepB1Zjy2KDy9eMM0236Hwt6Gl5UlNp3V1nuL2daOa6QHFpjl
8yMp8GRrN8hbRZ5zO9R0MCTsycwCR7IKQOD+CAybfWhBYN6ajkOCEfXg2O/x5htvxqKwHlutzC/m
mScHbrjIf3yUmzTLXmFle+HU5FqOeuuPzSQ2WoJHGWJrYpeIMYXnIDDhleTd3gTCOHAajwSGWzmh
YG6NQa0fIC2fYAY0z0+n7IqNNtuBf5n6hJV/KCfWgcMNLOBVcdcAabwzdM0NvSHpYe6SP2FQxj+Z
VjkHA6k0lN70zOMK5M0ezKJEkidAXkpf9qn+3leN/khNIJDc6sSVq5JQSGQDPXVHX2Jn3I5lVhwc
nUKDrGiMgJiJGwxp0xzHeWg/STbhv/Wy+NKbUxcbXp89nz/8LB3flKO1aAoHIlOmdmj6d+EKPza0
TZEUANTHvlH/8vSm8g3+x9mVLLeqs9snUpVoJaaA+9hxEqfZmVDZHZ0AIUACPf1d+Ufnuo6TqjPa
uzIAg9Cnr1mNoLUcR2OAZRvDYl1PQXShZICitiD/DeDMr1kH2CDT55AdM7/8MYRiS8IZwmoXPn/9
nm7kn9ekAMAh/faTwH0oIv8l5xqySWP0uYDLdyKWN4qcaxKA6+d2rFzG9/Ye33NxNi/Lh9vH/bF8
nh/Iu/vG38xlfBiPGL49fv1QN1LTa8R/0YcwJi453zuFrNJBaD7FYW1JFftMFMkEC5rkv93pqtJ2
JPxCfMBV900znqXTHItqfvfGCe7dzsfXt7i1Qld59igdD5JGLocLxq7q3lrxB06z3/z8W9e+6qHp
OXfQs0cbkBdm64bFyi/0ZsSh9/VPv7UOVx3xue/bgoUa/jELxNAQyPNYjhQZVla9Dfo7Vakb9F5+
DTj3oBk4BgzEFkn6Bcea2n2SrUXmpdINUkbbF29qD3bKHmbePHneosCKDMbY5h6ySSbgq/Ad9v3G
E18D1KNiHnpP+QJj9CZYi8GxKzEI8UDGpl5HIu+/qX5vFEfX+PSJlT0m9qhOfdAejg7Y/UmXO9+p
pNy6+lVtjdLaQibF0whrsA5v/vbsm7bRrQt/vrZ/FF2TzRuER5HtfdCazlq6Np2j8j/5knP+v+/j
H1fXUVb1ZFHTocnMaOIsq00ywBzraP1mefr6k771BJ9//8c9ABr2kBjlkP7lgd5UKmh3OL3V7/92
9au9TjLV9a6DLzmcgvFc9DLcYJQh/v63q1/tdtiFUytbF2/fxQFeNnATIUWVfn3xG6Hkfxywf7wY
LrK+BGCyPsxNmKXR3OU76ozVqp2X+psm861bXJ3pojSZqYjE75c2AQcydSATMcpv4uyNc+oalx6g
9G3pFOIBrIsqDskZXO2jO6byIAZM9mepIHbl+8M30KEbD3MNTa9D0uulxMA7k37SaLMS3VPYy83X
q3EjDl0rR8P4RneiEfXBK+YkbB8lQ2GSxbMR39zg1s+/2smkNnLhbjVhuiMTD6zFvEH22Pz8+uff
2GXXEHQrZzC9VWQO5Vz3aRCF4jkjDCvy9eVvvZ2rTVyTsq7HCq0rRl/k8jdCeTOOL0X2nQr/rZdz
tY2DCnaJXE7oTUrvbRnoQxmGZz6S/zh6vMadS7ybfCBRtnfw9k92MHZF6PgdYfLW27k6tYkOOPN9
jB5bQdCXmp5L4e9NQ1I62h//bQGudvLEPd35FK1Jau8H+ub3cGOt/gRVsP76+v+e/bNr7LnvB4B0
RXm0t55oYzNXJwuazAggtduXq6KRl6/v8+/fKZQI/v9pALUoVrrMQ267hGh1dYH7QEe33H599X//
jNg12lyV3pgBwIg9xua0HmhSyT9e9R0249Y7utrBQ1bWLqsGTDTRWqXj71qD6PnRFm81hHq+foB/
H+Owa5z5mAdhFRHEuA40+YR2bEimhQ33NBgilbKqm4+gCKOGH4CQTf3Gfte8v7UuVxucz7nANTEc
6MJl44EQAJehb5b81qJc7W05cVvJcMj20UTuygUO9XmRDzEgYN9E1lu//eqUxnmpZUuQ72Ncd5xC
92dVz98Aqm/99qud3U9F69ue1Aeu3SBZ2oGkoR/8rW1Gvknwbt3hamPreoicuTR8n2WvNNBJZWWa
1+ab7+nGJ3uNN8eW7uuxGPneld0vNHTgXf/U0CIJnQakLjZ8swI3HuIadw4dhyIYJ9wmd8eNjaqn
rpPbYTHfVMS3nuLz7//IlDrNwU3m2BWBPYtoz8ImNu2zH70LP/jmRf17CGfXqHNiZDD6TpDtJ+Gs
MwY+eEahTjAMrxDZClZf7+5bN/l8ff98jslF94BhrRc4evPyWPJhw1FNlcV3j3FrIa62scAswVc5
4Xud/VwgUaBc6Ft+R4K5sc/41UZunAHtMvCu98yFNiuZnDftjX++fjU3RB/ZNQI9y/xKtEbzfdiJ
rRyaKo5GWHaNGtM4WI8jMCY0qA65qPO47b/rtdx6pKv9XdlR1m3U+gfYjqb8c1mC3Psu6bghpg7Q
wP9fb8w1aluhj3twp6HcDI6CrBTshi4iGIpVkY8KCobFsK57DgtkEThrsHvI2mEwpO6hJLOJGuus
w4B7JlY9epye1zSrNnehV9q2+XfH2o13cA1kd/lMoKDn+gcoTXuJGZvuNasc/vvrhb119asDf8n6
IJOyi/YGpUdew6oMQ8KvL31jO13D0KvBOrBHgTve5NYwiIBu+TiYmPXdqvXal6/vcWNDsc97/2PL
0qoAJGpEvtJByWB58RpMzvynr6/97/UTu0ajR4TaLKdISv3pp1JFin/8UceQ1FhPwYvR3zzCrRX4
/Ps/HqHupkkFRZbty2h6W3rI0s7uN02VWytwFRG8GjOpfPajfUgUpsF0kclcCbsKGg9uxEaK7/Ki
GyfANS49r2iJBoX0DxnVMeywHwa+HLtPkY3F7BYr1l+vyK3nuQoHjsGkEPfCcTkBgzFAZikWURPE
Tq7/ZOV3RlC3FuQqLGCUFBRG4WGc0F+Ludk4NvxmQW5c+hqR3inl1AY6DPtKzmHc+cYAQdh/h7q7
sRmuceh1DwkPxEdwX0sHjmIMc8fGFb9b8h1199YNrg76fLF6nlwckHnl3nsiuvcyeMuwevX18t66
/Oey/2MnwD8DqLsQ6KFR0Pul0WvXK3fQZnn8+vI3kvdr7HlHXU+1HihaGS/B1KCAX/RZQvtiVXeY
Ui6Utum4ZBi7Rl769S09/4ZYD7uGpLdWB5600h6Mg3a0WJz8pQ+tv2sDt95oXS2ruqrFIaxN/mMs
KzSUF9b8AHYrWmVtr1UcKv0prCSDS2tLDWVMSP7GgZ3m9ygH36TuanUPp0wB5YdSOfeBDec7Cxm7
JIda14GxZjmKRUVbNgfNWtM6u3iFnjburMpNQ2C1pvMOZYxt+CWMunxdcSXvsoCSPXcMGuhugaDt
CH5qa2DaF0a7IqFmki/O3GSwpciH+ohJIJR3Zoy8IZ6znOUyDiqRYTRiJuf7zr7wldnrcSm2AAYA
U9H0rj35C9enDLJNkB/KnZdl4t1Oi9J5nBzT86Q3OVSdbCNgvNbU2bYXDjs3xThtZS2q1RIq5w0T
frlxGwZAo1+Z1HYD5qmzAwhBFoZQPiaUk3xVDrJbAf0CKWKvqRNItAHmFxq02wbAabuokLsRjK7U
RO7yDD60fgbJvtzU2Vg+lgrGFdDlrdxU+h5goD4cRhvDUtF2TzAA+yMwD9q0VL04lVueRCAOrlIC
vPnBi+cFw1pBBnkylncQZ2qTMit2XQ4QXgH5XaH1rp1K+ey73bIq5FQlnu95iUA5lgpR2zXryU9S
E7KKbNevpqC7eKTM40h5jzZiqxDlVExkN66L2vzBTPkvdO3sE4U62xa3tPucUhpPFGR1XrlHMk8f
QSZ4Mkn95FoY8M7+M41qYNqW8E65OJ5hz9bGuoLNYemtK09sGB8e4AD+yaTI4ZwQwdO6bsS7nBUk
PhVq3ZzOQIsDHbSpo+GkWQSBMEmHLXPKInXmmt+NeoByMiul+7q0EHDSS6sTQI8SSBjoNdgzbQJX
6zJmZc0uDgRENx1iy1zR4N1jEtJVFoL/WR2JQy8B8asySj7f0wRgsWiA1YnCjRDKJJC7HdsUuskY
+uXzOA3pTETopSXpxYoG0AfjS1fszZw5m5aH864vFDDWyMpXilfzlubWTbNChcmQ9WJHTQ2rtVk2
e9p2MJ5hHl3NPkA9Va/DF2d09BKPi0s2w6CQAXaeu82yMouVkl0bj10/PAJWytOmaaJDAJ2iladc
cax5qc+8jd50340JqaUCzEylS+k9O1XtpVDSuTh9vSJOve8K53meMYgH4ORv1wh68XoHuAHKs1R7
4d+la/dkyN55CxC3KkIWh5qLY17O+9rL1yjk/3QMwdS17cWJ2JTwSmymbmm3vkfxG1m2qvpmS2X7
w1ftcdBeuhTZRhT9CZipA9QS92HPj36VP8JK9wNiYE8jjc51sYhUmWUrC79Zy2W2K+0tW08NxYnk
03HJurWk8oM282puhycYot9ZN38zk95AOCz1ClLERdvukR9GMfqJdxCJ3s5zd+eX4oDqYjd5wU5J
6KN6LE9VUL/m+RzFjhsmWQ5lcVKQR8gEH+fF3fHMPjpADrExfMFUcT1VQSoaB9qUyxq+MH+NJg9w
5NiS0rv3GXnqPH9OHJod9cDOxGbrzMnPk1PWqWEFsAhOcWwAKKhFu+3ybp3N+bZrADewEFH1EG9i
5GrjloXyMMvsd9UC3+DUz+XITxBkP+P7XkE5bNt1LlAo5QVQIlBnEazAywGsC4jvDa62bnR/moT7
O2DDoWwYpGZNsV5oHcYQhC4Sxga48mJSApezJU+h5prSxfyUdL4j/nzsWrX3ykEkePUJ3sHF5fkR
6XaJFgg7A6aQNrZ5Jf7Sxm2tXsOFPDcBeXOkPM4cUbH21gUL3jPZnuAZ0cf+yP807vJUzc5FAs2C
qQC+WzbylezUOY/Yax4sa+RFd11gKKxbwAnjVZR4CxFJT4J1waO0jJYtJ8OhzYcUYLBH3rBNBfpF
TEi4pQSiyy05jbQ8u1a+BpEFApqaX2GE2a8O+xMpMbKny2vXcKg/yvkszHCGwh8QpB8Fx5nR9/xs
WmdduHKrK3Fn2+BUN/ldCKhfXuAplobWMc/D58bvj4Hgz0XuHSEYgLkowhRkhky81P5r5GoNuAH/
zTzvYJh7AjLKB1QyeKL99Heew0uOyFE28J4GfvJH5Mu7ipssDn1z3/n8UbifNJ/2CUL6c1xB/qMy
/aF0pvvaa54L4pyjnq9thG+YZ9BsHO9sU98jAYdmCG3fMksBaLPn0LRHz7a7HifwJyhz1ftyTfHL
ig6E62VU95mrt3NOYS5ZHqG+8orejZtEJd9IGAjiBC0hw9TfO217ajIt4HXdIkx06NE7S8BOgcfG
fRgU/dovMPccPNuvoaVKk0mJJ3A/XsYSXSxw2U4OoNOIXvLglriZL151BGBtD9mOFOZvDwG2zzLU
7ar9KUENfOAl6G2srtytybm7Htog2s6MnRooq8foP+TpIqoXx+rpDnDIZbvUptlUI9qKTbhUOAWY
TIC0s7H2wykGO+EobfkULP4CBUf6J2zw5dEcQMypKUUcMPeeeuMTpGi2DgZMmHO3FyVgQzcYtYfY
5nGOYEYSVIlpxlcdyn0GwaLYQqcjBj+nTDwWbNSo2sRReNEE4u9FZR+Inm1S0vHF0nYfGXGPOulC
PO8VQNHLtJjDwsaVjwn32JY425ofQQtkIwTq35amP1sG82fgLDellsfOMglhkyJPq6hE9elUxyDv
VxUm2rEXThvYl+9qCxBoTZetGYAzC/gf1gcp4rq79ly/jitZH3RAi0OJOzvS7npWnsraAUwxNBu3
ojSJ0DItAOmNuS52ftYeZmAIExZ4j37LVoqQP0j20LBf+mdZl29Rbi+555L7iQYMn9cCr8QmOPus
2eZefxf1iLg9cLKaV8CZ9YNdQfvY7JF34WCvnmuznJVl+0Y0OzOXz1DWbxOaO6cQH0M+O+vSQAFM
yv69s+qZQbHOOmKre/JDGpkiZ0EeCFP0Fa/ltHdYv/X6YVNIc0Abeyvy8OjlDGDHSO2Naw6uE13q
ST9o2iDloIVYdQCVHWpdsngqvHU2wOuIimdV9fuqHZcdbASyd2GI+a340P6QKl9P09LES6+H1I3I
qa6iTRuE66zJD1lvXmd4wwN4VmeJZdicqo0gWhqyLcun8gL9yWYHw0l4QEcmWzuy9VZLwBExoio4
zcC0QvoWQDFBpZtW7sCgZQiIsOfzfT04T2QOnF3fhn4M9J57zvNBnR1Z2SRzfXtoKnzzeg51Wg50
TkSRA0FqehIb6/5yoBO7nQWcfYXX01UwDUViJ/OS0Z4Bfzr8cAMfXYHGjadQiRRA7jKdSzImboe9
LqqsTR01IoMhnxjjyuIIleJE/WxLvdnGBTRYYzGEwAnDrCCu5acgUvfDekateKE+spz/odqd8cqW
ZsVbYuNxdKHTmBkEf+ofJOvzpGfzgyoQ6kCwew28+mXy8MlobKYoh3Ly5BXnkbpm3TRhgY2t2Z2k
Fl+WDH8Ak3lpFw1Y96SiuBDh2XNK7wClLO8N5Y6ckCjWG0ejX7xMyz4Q7XPRVeiI+uj2OX3+Y5LD
qpZ6V4khAYh55TC7txNQjw7fhtzeRU20AuZ001ZZAXSeWFkpUjSFYzahbWew10JICTdoGQPOnnpA
s2uom7Zh89c4tl2N3bQPtNyEy/ISGLuJXPMahMC/QvT2udIh5EG89dSFJxI5xwkQS4T+TVQ4R8bL
Z9ZkQYp878A9OD6oAE+ziG7jtj2gohOCHG9gGt4XAkjckL6O2f9MGZDA1KPYOqEH9X0BCYpBBSvg
+u6NHeq4xvoAxgx5Kcfo1zJjPyNPfLgGmruZWVaTkc6PDqYdcdeXVWpMFa5nq1jqhDrcZbX2/0Af
jAAH7+c72ZNxu2QO/JWHedwtJAcNeeDDIXJh3QAhj7o902wZ/8zUB4B+wRqteUPDtc9p/lyGkKxI
DZlQGcpJbQkf+zuIjamDrkmTjl07ogKL7GaC4maKFN5FGxgPLREDE8N9E/fwo90gbw6eMDzuTq4X
TZshcMWWNWTZEpojyOqqS/slb7bw8Vg2INxBmGMquzAFLlZdLHS2dk3A+RNI4s0TNO3nZARiIhVk
IikfRJfyzqXPgfWLJ0gHDqswa7u3rLfsEBoR2AQiR+47c2DyWYzusrYB/FwocTQccPTo7qoxUxdG
+XjnVS49MubQVLZKYn+NkHIKJn0s3Xn8NPUwR28KMRlzau/SI70/IdORa0CW7A9UV+E9Th00o3Sv
6dHRpd3zycJt2p2WWA/UTVBODzAPwYAN+WybBspMsRUux6DHdz979VGwGpEH7nTNoqcJ78uf83k/
gYewy0mtnhZ/atyE6a6uY1St412Pucd9KToHVlVVdzfyEfLcGR+dtYOP6Iy0AkaOE4RAEsctih3A
IOMZpEwP4J7SRPB/cMsLKbDvS1RLB9RmKPDkAFcUWsD6NtcTHVZtkKOy0pm3KsOy2Vc6yNLZr+tN
A5xTUrvS7IUJRZrPQZaoT+MxZ2BiExI3XHNJ+NaiRlr7ZhleygyuL3XU60vktx9BN8G/15TkaWhg
lUpmFZ01Y8sdMmqb9l0YxoOuvDTgs/+4sLJ4RlsLJtCsHjeI2/AAWDq9yqEwe2JuaFY9623MNAdp
wG34o1bu9JR3o4v8qaB45bo9GMh0/xSTRxJ4MsmN07R1l3YOL3Aw5114jqiHWUyVGyQlLJe4XNG5
yTQXJfB3bgicJV7DDN+rz7hatOCUjIYAKh14MRApzpMRY/CG1K3xsQcmpAWF7N4+WSVHIJPTwS4u
tm92H306mbL8Z++TlzIHpyBy6/eiaSFf2zUmpkaeRNU8e4ZtXO0ktpwTrMrWtKGbzOMAffGoae8J
3BESf3Y+Oxi+SYMKHxuMWbYwr/9w8FnFZGRHRsZ+E7aTs+ukOlLhrUjPAKlWih9yIgKkKp75CFWJ
17RwzDq6sDu1BCxXN7c2dYcKJyKVYyzVlKiOXroy+rCNUglGrPkKwKIRfRGl4tpgDI6eyoxzsnqL
tFDxkpv9xJcPVWNnLtEK3j5dWjC0XGZlz1E7my10aX5h7AKtTzWHa0DU4essxKmg83vpoppDaZhk
Q4N9Mo1lUukcwbQFKnDh5EejFwMGEBDaJdMnl+ZjWmbgOOb5ljaOk5aQfoj9JrvP/SIdS74bEWUH
wS5I76D9BDtNZA8JcrZnCFhhKWfvs5ucvQ9eCZ/1Brq4AnQQ86omcqFT/WMZLColGaDxVnaD3g4t
fQvzLh368NBbmloQRuPWz+7D0I4xSHZVbEd7N4XemyeWj5ot296Wh7mvH0JmHsSCal2Sz2S8z159
FYg4nPk5yJSNOZ30ZQLe716hLskT0UJXJLemXXm899H4aY8k58eoG/hahFV7wmjoN6oQ8nPMBpO2
YFfdCeXbJPKWdm2iBR7awun3JDB61+mQ3UvRTVuYnWFr41lj0rpREpSZfgjBhUgR9n9pZ95MxOwK
H+mJXrZ2LpKho+uKNH9MSx9CCndxGtZxO4FYYMPqqEjQp1D6u8iheKVanNCL2C9WbWevn+NFT80q
oM4fA1lPfy7Xi6zPpeR2RSt3AQUjPzl+0YDtNBxbH5+idkALGRnkTGE/kFCNXq1Q0DrldZDFcIfy
USp0zsbJByyIM94NyERWusUJbSsUzk4v4O2papqUPTcp+kFgbpefRAdLHLuOPNk9L1njH1mXM3Ai
+peBLVEMg+6jYvw9L7HfQR3qY03a7sGYgMEXrsSYYXKCeJCQPA0i8666uoRSerZG72nV0GpHK3kZ
Qvkhs/yjCaOfdEbnsFMOmlFSvpCm/+VDx+s4GhfEisDfBroZEnBv113nP5CWPEWOD7F2H6pndZ7Y
qMUHFhrM0oMeyzBtXYUIUYihXMkebffFf5vAVAS7z4CDohfvdwUHqp3rhyH6gp+S8LL3OSg8NWJ7
0HsMsCF/HGKt/e6OoJTb6zkYYXgUti/gM2C+mDfZoaQLGpViHl/b0tNphsQG/ZcR1tJTU59w/LVb
ljl0xaeyntBG0WRC1OKws7EhAb3KTBT0uKxGIlPBLnQ1VhLbYnL1ulGu/+LAWtyuGpTgaFXxojtA
wT+4TH6ZcagmudkpwEwWypC5v/yqGjH9aCDZ8XciQfVBQdJQoA7VoNKIQV4yWMFtQy2ztPVEeD/0
ot9EIOddgnLsgCBm4ggyDEkZC7Otp3t8r1qNFIQqlKwsHntqL3aR0G5xtVuunBJMsKQowj5fz7Qm
KZJ2/3l2AzQxy2D5CxFzkfqQW3qDWL148nTbZAlSSffe5kPhxHlJ6ruOTP0z8g30HKSb4fsoaPNB
vc7x0btq6l+2hEDzgs77zptVj26I19+HrFJbOhjyp0W5n6igidy4YzTfuYaojaP4/F50iFBUNt6q
9Zn3JCoy7Ijy+Bj34InpVGc5vDibIGB0WzMxVWkZkGA5DSSrVhkQXGCaiUo9kbDfTkjCXtB26UtA
sPpmswRldWldDhn+jqO+cweum7RTIkxxGvprPCNNQ0eRO78YXJOQMqoVLC4GgZ8E6PMLwyhh7bQq
PIGPBkO20RYuqGPSnx9mSOtvNHGzP0PN+o9GSXgsesiD0sApsKuEu2yQmeZoaYLlmIDxVx2aTqFt
NTQoR8p5hL8BcpcyX3tiEitXRc0SN9Sz+6kMeghYOsHWOFmWsKF3jnxS9Z3EEfWzm+GI6Radfz/M
FSzKgxbmz2Nht4QMGks78o0S45RCCRMSD7Va0hpH3QoTdn1e2iWEFDtE2SlQ6UldhHwDx9Do6BsC
92pHobypYRBawvWBqDVpyu6hh8z+yjdMh8mU8foBwp04YZe67Q/90Lrnvm+ytEC4i0UP/nUcwltw
V09M/cYARO6WSRFwstGIL1oknKZp7TNyfA4ER0kel75AFh9V+ZxOY8NTKI3mm6wt6H60U7vpoUl0
wccbvQ0DLR6B5gK/b8AvAKtvzlmcU+6IxKmAbUU/mbzlgWJv2npzWvoSBEP4NsJZpHTNtIKEYXGW
EHT87famxAss5KPhXoTib2ZJMZTI7srB7moIUZ0ghttCsMdE/I1J5q3hSrzsHRg4vZZDq35JSctt
Z7XdwPnIbCj0qdMWHYW16UK7E6hjf1K2tH4i1KedjaOKbWByfVcUjr8toT0FMX+KpBGF86bw5vlu
ZmBvxZyX7rMDb7+PEQzCjwwJDP6ngjypwkE/TbjZRtcLW4M7jHauEAF/9QtVbAYOsqNLWyi2yMi+
QoOv3pNe2ks9096JoQ05AthRM2eGPxdSssfOw3wrBdQFNg/oWTpo81RO9SwW+MZ+ynyj0BlcTyCv
gRSeKSLZbIUraRf7EXHfAOw2fG0CnxyU8udVHTSDSDMz5L8NqcofNJvVfe/U42XpR8hBFGb86TZ5
v+YdqKvBUIv1MIJWRMOKp6N2PjPEiL2LxWBGOBC5lKuhdbzgnofw+Hpy0bAsfhSKlICujC36uHOj
n6K+lOgifbZARI3+3BwJ8E3h55HAQgi9/6rgq1mSqUg7SCXuMtf5pHrhudGUyjJx8MVnJohBVIwZ
FHmOuDMnE9VsP/S9AuHYtD2+PBGhbKq8+0wiQMBST/r5iprZ4nyAwYgHB6Ry/omotxzBEu3XOpp+
cidUaaM8tcILgztEAZ5DGtRs4KB9eKWX4i8x2In1edJD81Z5xj9RMZJPXo/3ua/ce5IJpCTjMJ+L
pgGJUMPkMvwU0cDMkZD8cahzAHFG5YKc2F5mnL3bIHN/z/kCqkPz1vc9etYa/b1Igg6vBCzzxu4M
RYw00942YPou9ywa12WJ3ND80DPZ1A1SqqzZIhCDsMu9i507jX5CfSJARx9rWdhNja5JggbGA+mj
Jq01e8NcbTWU5EDxFLH1pxJefVObRKJ79+fhj+8jYdYZDDZFHdl0mbK/E/DhaACxNW8lOMk5OKXW
Hyt0UEE4WwB5QGEfBgixdZu2tIUShRBbXH2IXbe4o6o/uMKFRWNg1QrExXM2FxxhQM8QRnadlV+C
EMc6+0sDza0xZE7qxTwtEtEpJ+ShCvsKK+e+84EdHPRvUdaBeDnN9LcINWqBAj2txkbvOWo+lBoZ
gmdJ8gTVHY6MjsCIJXdeZSOgHqd9mLEUBdLg/kVzf28L4iU55kApduNPzN9EnEcYbjR8q8ExjnuO
syCXbQlvTzDRgfBArU4NXAc69WvGERoDBEtihbCCthckCEY1QUehzvR2IdNzxLpiQ31gr8LF3zV5
/cjb8ejn7tHr859qrNvYcZAcosoHPX86+L6GtAA8WNVa5NTZYoHzs8VePnt5FeycYVq2oeoxw1iQ
KvVe+zDkBZSlkOWs3ILUG1agJ+s7/rmsWDo4gia5mlXqNu6d36Cvlfk58HAlruCH0S86OyyZUVOm
lsJfNbIq9i3dF59zX5ynq2GJugQD6BDTymFIG4JZbNC0v1GZo5jXFvINrVkw6EAjfEETLB4jncKN
GdwwFv7uCvc+G/l0COcquuTZkP0fZ+exG7mSresXugQYQT9lkulTXqpSTYiytEHvn/5+2aM+eY5K
QA02sHcDnUrDiFjx2xBrd0kabf/mNDOUCGqCrEh/Lp5mbzOshIeqS4Wf6YOCRK+aQ7FoGT0C8Kml
qtx7XP7DwfbG49o43uhXcfOb/2vue7WJ/I/buM8HwqY9/yeeYaD2IG/TQGMhksshnC0Wc21TJ4u1
MXD5hhzpx4Lcl/2y6s+DmzthRvzDpXMNkFgrv48H+7Vcsn6vV7NxKMv5S9Ro7LR1MgSQH1aQSqvm
yAeBTaUYN7LRpwA3S09dEF59MdcvMk8JVsW6g3yzFGFC03dQ0s4QdrIpg8IoXO7I7cWRo7fNucX6
c9SZjxxZgZkqb5NXtnaoZDKSyzrDctQuxlGrPGdrBUWt81TKgZ4ht4q6g2q14tQb1eAnAiVCZq7O
3qbsoU5a9KOmvavp/XxtaifZ2yqWEKSxFZAWIDeZXpLh7s3eZkrqXWRG02auyvcmXmp/NNbFX70a
hnLBPT20A8BQbXFhSIufxEvG8JPdo5sQO8hKKp+9FSrQ7tof/ETUfDquAKvR32cT+fnYO9QaGdVP
OxJm0GTa7Hdd8STz4XXpKyqc4MkwaTtVYNcz7H0yyE0RDaDnMxqY2MrxlSYsM8vg+1gdqFymkVdu
QvnJ1KLqJ1fTs7WWX9fJvN45DcI/Ss99qDP46D4Pa8PV9pFl9mHm1cA9HQw/bPqKqQY2QOazF87u
+u7Wujqv7RodYhn3PzRn4Oxx3GzDbpgd9cjkkq8X9oaHmnAPd/7C9F1tRkn+TkXdFmdydy+qSHEa
VveEjycAS6yraCVidxa1tZMmTlxdpIGhV8Q/KEZcVQuHpat/Z/6p6H3Nh4eU68SmE2hdgJrelMYC
N+2uRys0/aqpj7urymzZFTrAFyku57EldtOKnT84Ts37MWYwoveDjqk15V6+wE81raHD8fBT113N
9aCniNPqq5ZaW0APi5sl+851h6Dy0rcqfdwRPp6Hq1P+UBGecp6cbxST9+few9dWAIWmKldBpg1/
HLqw/NHmwSqHlhtAR53heElYaJweTR8WbCiQVbJ8KytoZWWKJFj7+DUZzcsgF0KdOwT+lmn+nmxs
pCZvj3CDF1y+W7dQp7Ikg0qPOPSBT15VQoLbsuaan1vWT76KH3bBiqY2HAYtVT9rEpGimKgcM/+d
lTZAYKO91Wvb+TguYfFm8tnFEqZ9PYXGOCe73KzvrLHgb+rDVhusRz2OTgUBApuiqNOtPc/UXjEP
nKpKQbMIFrkplj+L0f9J5vXckL4ZYPHu0QbURj77TZ+K31DuPXdz3csS+ohb+eLGUVz62mSJkFeQ
95XV2dul7LnUE2oRWCtDuOat8U63Y1FtRZJxtFIKSD1B7LbzQgoHU1rg5Ks4M1NWpJEP8daGpX4h
ZWA9p3Hl7LvWTHaOrtOI7ZkZyShJ992RcjzrKyK51Cr65yVXw7GpGMQYoSK0y3kzOcc2HVyyGxu3
+DYbg/lbG9qe/JgKhYAmJg70pemyjWWDfHU1zzsHYV9yz+5/lV6ups3omPE31ka7XaZCRc8ZGD7I
VpYW+3621m99GUEwjFY3HGiebgrq2Nth59UEukKe9hh31c8ssZzTJOlIqwcqV5xC6WdbdfKXmzXl
IzhXF7p2huSnNdQPON1pPyzVHLa524R2v4i9ANc5yCxaaGh2RQA65m17s4r4hbtrFbEXOV9jrZn3
sJI5eZJVvDOrvt86S7/upqw2fs3tuB7TNksoE++GHcAE7sE+Nd5XzoKfqbskf4aW7Ju2n+pwnjS5
Hyhh36daaT6T+NUFukMxZVeiaPG9Bt11RDQHE56guER1TlIHrr1q0HER7cftZEBzoALI/VqlDQoI
h3+NrDTdFldojc+kbR0vVZfBjdvFz+YqzShUduO7VvMS9JRptxVdJ98bsvbHIO48Y+O1zbTjxrU+
wRIX2PHZLMHUGkvuyINvh0cd5gmb4mhiEu8qRaLjgjROtYOx+LqoXR6CtGTkKZb4CIulfXNo2cZa
ZGnLBTWLIA7ES569FL4t78w/yM77Pzyliw96PAek0hCy1Jhk6qQSHLeYaDW92v7MzL6OIiRdG64a
vtqKVsfC6KZtD8j24uVxSRSJgWYvSbOLN7r588ygfXE9El65dZv7rO3SjaIHcldMrnZGjZntECB4
Gz2pAoMD06jNLglqizyWBZXXPdiTBtlt2eZ+nCr5Zjc2HGTXQi9dEBR4V8R8Rp5tAWWoK4zTLD4r
LAXh7KLD6DmADN1ahFZGVHpsMCgJQArCn5C1Um6YOIeYup6Dqbr6p9aaXbhkAxtFoTdv0hnrx14m
8lCZ3vBmztP8kDtA6M4o0GpHLVBmDpRGNWNt7qxEVYz6YxLadUNi1VQhGJoGezzoHOybqDGyX8OS
d6fR0MU5F6J7Ue6UBDPPaJgtldxXc9kG3TAKcp76fTdWdTDZmdpY6Eg3WlHOIdKi5ZkpESFi7bQ9
mcApSPISOwQadeVdnXPA+I1jJH8ipZL9irhp9mMHmaJl6HyqVMkHcr4luEMcbz2RaWd3iSyQRK3P
XmzLHo5jkrY7rAfdgbLAaZPGSIxSo5nu7LWyd8YSyV069NazVKSgjkvehrbVl4QV1+03sggFx4Kn
7qwlkSEXlGI7AAT7rjFmnDwDqjpEQn4jtIgAc9jyyW2KPab8amuio/ieslNe5MItm6Uen0qAjK3J
33xA2NWxDbsTFV4cc0Ml2zogJMgOXCcdsQWvBQqUZP7Wy5gQo3kivwgUN0hc6hyNVgNuiq2xDfLY
HC2fFcr4vJo62xr3jO9uk6lz4gHj1EuiYqzSeoWSb9E2IkY9DPvTDuFMHgxOjbnelIryRrRT6WFl
1Z3LJs6ejN40GWSq9ZQSIQab3BfHLqc5k6QD857rTQfv36qtmbr5u4em4pS7EQkvRGZtqEtNIbYp
2Gz4b4iJMfkBQsROmyxt8sjlOb+blcq8gDA/4sPynvybwpoOcza0G754vtZpKndgaSh58nzYOexX
J8+szOOQzPXOctrqm1KwjaJdprMwUUT6Tp+k96nDTV33rP4gc29+XbrYqIkLUupiIwr7bVMF5sMd
ktPlTPci90bkgCDDiFbnHE6PeCrpMm4bw5YMi8aXhdjkMxqUxQhcE29DHXmPGoPIlJabLKrZxwXg
9nXMndt6ey3q6dy435W9tiPr4jHzxh2PScCuzU2gGVGJQgPKriXWqw2HeT46SP3WOA8MyrrjHLK6
6MN2cI/GBLa2SKjg9Rgt+blJ9GanZ9pVGa2YVutDPBokALkqmDPjzuvZqR1dG4IiZbRzVP6IYY5p
MLUf+IWukWD3MpIsPVLX8thQvtCMu7wuHpJJ3whtfM6T+jFaoTjq/qExuKlYbX3nEY2JFCk1D5aK
CZtTg7tNM+9OLbI9OWxi4UR25qGAK95EWkKwWbHL0/SSNxS8RujgDCO5SFMJv9KjL+PUb3XDbYN5
AsSCOCRGzLqg340PkVmMpxUq0EP0Bm9r7G3mXnSem9qsXl0LIc5kaOKI/Tne6vko2E68nPtj7r7W
c+U82b1wDlW1Zo/zrIzX3op0L3DHpflVA1WdGmRD6dYYSOfmbljPM6AJ4l++n9x9cMrGChEqCp+R
bSKpJB42PZrlDQmTzpYCZwp6Na4r5LcWG8oh+QBGyRXb6nMKntfC2RmOU2z7OjaPyuyNg5SOs1Eq
0nZZ5010OMFK6jQ6BZFCyZIICEn6LfC1ubY778fInjdAHeY2a+b6TC56GxhcZs5LoybO3NwAks3y
F9kv32rCjdBBoJ5Dr26/RsZQP7uWnO+aFR1CW2HNShnfj+NoL8dOJagoAb5DIRi8R2WZ7zDUwyF2
nWEnNaf4Aat+DR++oipdhpEL/45xECjcwA/NZdsBn92bbseH4U6I4dU1X82sdsOG+7WAGV2G3ZoW
NvORucK8kmW4WVI57sD3GDntWa57QRMfskruSD7sQjs+FrgXfnlLIx6zVLQwyrY6p4NEfGKP+fci
nZ0nVcnh5HmqwCjn9FUgq1gZfpr1DiOfqxWOr9rODOw2Zi065apdGj2uCJPzzHAphYKZiS8uTAPw
jbUc7QQ6OhXqj4w84kFy1X0fALG20arepIDahiJ98NyctIQO4sP1xvViZBZ7RWnX7bZF8MzmP6xI
28fqqKVQSf68LvMTqFe+W9KVlIJmIa2VAz2cEP4HU8RmW5QQcp03u/ccdle3qjSrS5lyK+hkjhe3
8cA1Ruqf00QBN3LbkkFS9dpdaXTtb5czGw3QEO3MuiCHzOwIyhqQ2BBJGaV3beGWW8TGlT+5ffSt
J0QaO6+9A8f3Unyl2fSKTjP7JeWaB1VKOue6wv/mxhAfk9L50yYdBZtztk/N8lvqVQrMt/DOC0/K
fUMkIV+Dgcwl0Pj+f6aDs7wBPD2kpjMRKzpwPejoCFxbrTm61B4cdNIJN2vixox+5hBi/S3COZ/m
7RIl8T5bxyUsprIHfPaKw+oSiIY62EDetSYc4wh4iTZLXthgGnQBS3MQpNocvZ43y/W5CdOprN+G
stPDSSzzMYrt6qAt85szetZWcV/YVaYsNigtXwDrEdu7jLaerqs7lV9lH6sVPSICH++bfC7/LBI1
V5719mZq1iloHcvdlWXFhpFgNikZSzd2p5DqJLGFuL+edka6mJtVJ+MQzt5+1oYU57eHz7myIPs7
7h/DQHIvI44kQW7J76pcGJu+65qNNQ4WQKdpgDusDXz7nJr3tCs53MvLNJzwklwvt97PJm0c4O/8
N+MsQ0UrrfYw28t4NrsaUQI4zDOEIHLRui0DtElqr5lEUWrjhCfdUsmDU6zuJptbZzMCoL21iTs8
Oa2p73XhZpf6JzixTT80q8JtQUHsRBrnFobxyRri2e/r+mS1MLdltxTsBnD7mpFAaejdHPSOxVtt
SHmZKtRbOYFXwiQKsc8mhAH1JJ7i66RuZeityDLk9FjEK+LAbSWbJ23t3tNkebRL57FWNs7qGeyi
KI45ymmx1q+NhpYb3Oiuc2z95KxGtZ9tXQ9LQT6jeyVjuX6I0O68o9GJB2uYBNBW9GdqvK3iayKX
nQfK0a8QZ2/sePieCi15sYoM2gjCb8zTim2XoX/oDOsSY0gNexMxoK3S8UJHshka5rovXQ2ZY23t
GQVVAOub7A27f47HGf+czm4eqczd5M784tTG71iVzyOW+ni5uljgTFa4vuuWB5G/9o+2sOxgKOZk
L5DJB1CR5dVBBOGZznY4sNiRXcnHGKW2UHZoFY3yZS2zYLWLd53UKD/VQEEcGD5/SaEPYqKzOilZ
N8OzBl9Jn1ifbAdDFmGzUOitStcJALYMXxjx92boB7CNOvGnrIxC9Lkw4SzbZqDCejLcOTQMjQ2k
hlWYxh5w1xoBS681I0PZ9+GcSnIzouUdi+5yQh2sNmN7pdzapNyVRKtu8s6KtqPlxUCNDkqpEnuL
sOP6upKR53OKXaZEm/ZOh0ChwYe154pQ7Z3SeOCsRoyMxoAv071ESNnRmsbaeUiidKtiFxE7FKWf
pvkX2fcNyITxpnXp3gRoPkau/JKlqF4asfzqZP/d0nEGMuZiO0DgEzLA2AenLjnIpRofM0e9RJX9
lfZ3CturERGpdA6mjO9WjYTFqKT/sJ/bMsznxoLW52ewEtyZdApyllxHsrib6S/PkEy2TEHHOuk1
H03Cn6gwefLQKwaoPFdmhyzy+w597ZSnd1GWgMj36Lf00Wg2kOb6JkEohi4idX0xt4+lGT8TbHSn
ada3ZEgfqWS5OoqiMzHDLfMBYHcjkIJenUQWjoezS9bZPfP9XW1qm8rOv655886e1AAytea2Iiv8
nNpuwTw/PQ0F+k+ZR/NeGnrMrG7M9zyR79mQhcliv3TJiobEfjFa685b2TdYoOhB8+XULuWhj+0D
uo1nWTpnxCS8nQ4YdsjhcuXcZUE+Z++I0/boG41ATlYZVMl4l3UN/AAjw9bzdEDUdDrQcSiRE8yI
3fKWCw/YqiSMdUOjAjxwWnH5dtuwNeafDT1z6CTm5BvrtNsRP/MHJfh2mty3JUHU5OnJvWZa0xbB
S+ZLrnW+MsxXHoRX1+YxK/T5WcBZRU4Cg9zZT1q1vqA5jkIojcAeBMpk4Q7EVLbB5FlvrV5eoh4h
dF3xFiNRJFt8YTzzTvn7yu9tmjxe+aAx52J0bw555pP3mG08mTxPMcG1goguMQS21F5lj3TfrrY2
YgQTUGzjrOp7rSXhtJoh92Y2thyPDsWkr8k1OKRwObAjhDpI9/mvxr1XONUQ1szMFUX9YAvnIcKX
sPT6Vh/0N76WaZMJ66s308nidXucWUGfmAcUkOwD+vK1EhFqUyrBNuMauwzx0aUdPG40a7WrIPeO
UMuMHR1CYAc9yAmp7CskJfjs/Ni16bfVzhfiOcuchV/80QeUB6NugE02xVtV5fcQ0FhADdDImNBb
3mRyZJn/asW4m8V8PdARKXPIYQGy46C0EDoWiFHDTNqQ4A2X6rqOOVQlSaBInf2sYsgtFqPdICpw
kc3NoN6D0i5ZVnN25vxYpnuPKL8HNLO/tCMCN4dJ8qJr1XwfTRacTDJ0oWN22iFxSedH46yjFhn6
bal6Nhzlej/QyIh9GvVorkiyUw6ZoyOZ68xkTh1SjPFFazJA4Wiojt4Cf5kD7R5UDR4jSMfddqkO
nVc3v22hJtNXXhHda2vKeo/BNDqjQBnN2Naz5AdLu+9a4DWRzf0Ff8XTpMgu1jx4QIRfb5mS1bcW
kusAE14e20h8S1scjP0aycDlbuJL1cwhAhTxa6g09Eg1HASXUDKHQdS/ZAbB2Ax8tBFc1ppbR4P8
SDrLozETDeSZganxgOlkevsAfi+LJrYuAqfdMnXiCOiin8t1sY6rYCItR4AkSdBcCHpobMpoGUKB
4lfWHUXV4rlxqkOjFupzrtHlEXOdMeNjS7XhTgnjqHFRChEV/m41DJteHL8MrflDakCBeY+zaHDm
ZSvJ6fZ1rX9PBAVFEo58k7QNcUN1mm1sF5NnYnXfyU4C6E3BXbvIM3ZCL2HZ5xcg+XyzOOwVUEOM
cTNUdY3ybQvsEAzJOm1UXhAKbkM5YawgJ1rG9dErjQNc04K/Ip437irtXQ8ptdUwOKSRuO+s9Icg
Vty3nZVxTW81cBNEdl6diD9JPV1hb6yvMcnOmzqL2zCe8ctiQgdWIzeanDOSnkxdoPskH+uR2PCN
HLpdXg4PSzHbD/RMdr5KaFC7dlgEI4L8nYfR4KUyB+Ook4wbEuPd+pbUzkSbHBYmGs2eZLDMWNfs
BhW800Q7Zu67akzNMLfXS2XMjzq479HOu69uMR40JzkkZPojoDp4SJPnqAjtODvVlRkHOiQWm5iG
SsG1X9grnwrPfEp0An35TUq/Nozfg7S+LnWTBcDr9zPxywqwZAsd86eMV4ZYxbpGfJ9W1TM3rIfc
FWfaZVtytkXvV8uwjducKQew3JdZP/LjtO944/gNasRTLvmqOvXI/qqvD1legZzU6ZkrxYU6jyXo
THlAsvPHmSbwmOo3rCqi/JHjrEnb54SuDV9VzMliSvcI/nq/U9ZJH8ZfQOtXY1BsArzET44Gc+/U
82s88lGzakcaycW2eGJzG4BBu6y2+04N6N4WLqnbRaf58YAmNdb0c6bPjyVhD74uq/MyzEctH0sY
aYB44XjHlCpMv9QgZKaI7O2q1ze57vwS6fBeXn9BGcFOYU2Wi/mYFojNJtnvBYtkQxr9s6z0+94R
LwhSXmZvgY0XC+rT/ngVSPqiak7rKs/LumzaOD0adX4u55JuQtvZD2BAmNwvwr6q/AsCbI3jwubb
xkRdL8N00psRKK1UaNPAksya/BgizZ6zfv2FQfKlMyucXOV8N0T2z872XomKY873qrvY1quNE+mX
rIhBVJyrf+audWQeLNdzSzkOHbgGDLosIaPcwToSmIucsp9K1PciS62nBqnElkieaa9ljvBLw+7e
7Nyp7+s4w+aFrgrhGy0F+uIk3IgsRQ48gmezQ6Xeowd8g+fozradiXs70ss/WlsNZCsxTmNXvv7p
uRbFuVid/EFy+v/U1No8iYlhy5qV9qsbh3Eb1xMcn+IBM6vSDrWRVlDsciDFHd1Pg4GvWddKrNQ2
jvbD2FjDoUPHvXVSw6KcYHa07Tpm6dE2WlWGYNRlgu/X7+7m6mo1Zl4BhU6fVii3qz473o5NbVCG
aMx3ne7A2WYmnq1Vb3vs8fli8SeWP2JJmWVMoU5VVovj/6tLd3TtxBpOMVzW77ZECOUjQGC7zX5j
CLrLIu97bzvOJ9ExH+SJ3Lbs5U7eFI5La9GiPNvXveTXpJvVJkXtB43t+lwNX/+e0PBRIof8n5kT
6ZrxYYaVv4TvMC6Hr9mEMfrvr/1BXIl9E1fSdkJ4EyfaKa2Z8pACpwUHO0QPT8yyo/Pns1yUj4Iz
bhJLMkO4bjzRgDNEz+VybqL7KfskYe2DYlvntj5vntZcuLN7jXnqTlrXbcc1Q5NtyE1a1EGWNkdw
Wh9Fxc4gDVkkDNjJA/q0H3//Dj/4aP+rWS+mz6OmX/OYqNfWeW51IJNf//bSN2kms6EVHbQDfaDs
8G2Joa39iaHj33586ybMJJo11zFysl3jQh4LlneTYeEbHxvx9Pe3/8HTdVuoV2NXVVOcxidH/Dbs
X07jbEhlKceXv7/8B0vQui6Y/wpjGURu6/3cFKe1gZ4fBrEp9GHvyHhr2aSPE5Zibf7tL92kFJGH
RthOmsSnpfzjALT1IBtRh4ao4HLc/Vv0pCX/58exp7YSxjWAtcGn1RcXkG7fq7RPfuwPdpHbMr1m
GfBrUbuAvmneklkRmuZn0dUfpFBZN2sbiaVV5YlF8G0+3BmZ+uVwgUf2hvBotQfOZ6T6SCjlJ5/k
g6fqtlsPpZmLcn3tT7Z4F829ia+j7N7Wqfvkx/7gm7rt1QOwFKjP2mvt4LpeErsFI0f//f3vj9JH
r36zpOMekSJTKun1kRfa5vjoZfMn8cYfvfTNep5HxE9etnqEHLpkM9ShVjr5J1/KB5vcbYVe1ZiQ
yIR6HN2Ia4Q5ipMloyFkan35+/fy0R+4fqj/WsxtU15b0trhZAy68nF4orS0lPLrzH34+1/4IFzJ
vF3EHt4zjNrqFC1LwigZJc+4ZZOfNsDdTgfEePIyu32o1tq9rBWI+T8+r7frGq3HuNoEwLkLKKku
tbuK2Dk0p80YqOnTx1Zcl9v/btdyzJuzvIvbvkNcEB1nqTFC5TsjKs+aPhM8t36NUd0Ko3jz6F5q
sUR88li4H/1sN2sfFUQpNe7VJ8+Zjbu0m+rXfrRarufoaPxqnYpjBKmwj4D9XlLi0bZFpCHQxXq+
KYbKwGEgyfq25ymks7S4t3KNcBjhYRlmXKgDnXg+HXhmmt6xX8htXmcQvID7QPdOPwtkzYv2gnp+
PdeeaO9cRO4Io2gAZyIGR6AjBBtiP29N3FZ3co2WZzVVtKN6jLy7BGVUaA7Tl37J5fM4TCjWLZ0R
cpqar6vbaHjCJxcUcK5LRoeKkpwzqgBgEGvKw6HHEj/PmnfswNV/QBiYSLUNS5zrNUaqaXDjjzXz
3TVRlHoqab9Yg24fvVVeyefCCaukM32kPHqoOn05eMuUHiajqum4QuZROSgkyRuJ96uI8VCIqT7g
bND2mlFl/WZ2hjp0jdI+m7bRI7c2MYqxgs5mEWOaS3nqlM9szvehkFnvTKCvbWzm8uKSvtEFf19U
H2zGt82GhqEz1o18BSTPcr8uNkbxW2dQycXr3//AB5vabbnhqMej2xAUdYSJdg/ANctzQoT+J1vm
R2//ZjceqrT1sOyzZY5flpqIAnJLxvqH/KwS54PlYdxsyZpW16SRifVkieFhXeddgdXJX6T9+Pdv
56PXv/7v/7Vrei0RL+7M+1euImpnDa/CWOwt//bqN3tyV5FiRvoAuY/qS0fURaveEvOT1xb/OTr+
j/3KuNmPUW/qWSHR0601rJ9QxnA/jQt1bN5Keo0aUcx48m6yWspai2X9ko9jf9KoTN6202K8Vqup
dqvRNz+8iUc/v2ZGKC7XwYCanJQmO9pl40hvV3yl2Mt4sam6qiIfO1p3rFwDXtcm/GRyZhUAf5iH
kSsdF8w29fZVPo0vNWndILia/ohCRILT6fZvkx3kTq8ztRXjVcG+imjjVZWxa3JRBeu6jKdSYodt
rxFyRg+iEVNiuDFd2CvsNNnFAXWEE+jngmwmbNCOHLSrfi3aIUDH2xN32THiVXcQITOpEvZLnwly
7koKYuK8xoAmJf1oRGZ+x3C0guFlZr0j9Sr6KgFoTkiGrVcRFcX9XLgoBKkMuBOG3u4F4QDnFdyu
QBffGLsKxcDztLJlonNE+4zNHDmLmL+AFJlftdxr7+w4KRofu0S5d5Ml3yQo0O6b0gN/WhqLyImh
enKKniKCuunXF9c01xI7pg5OsFLaiExtfTKXtD3KRkgAzEgenaX4gaMpQlpri5rIBU3tMwSTb7IX
1cUu60LBhKDDRepHxtQgSGpTDV4sicyri7Qs0KQ34IrVPNQk+uRtO2QKV+GGQi3UYokk7AQyDx2A
ZaZ07RVX+FibCXAwMlETMpRhPFwATCIqxQLN4vExREFNH5JnPKGLd+gHZFvL4NWnvof+9lQlNtaQ
Ev9URvo5rlySAjRwDeGayRnzUHfVGzY+mn9SmZ0BXc5ag1sWnfGPKbXGzQBRefGiYqInjjZykMjR
iLJJ0EHi53Y+qWD+aBu8GR0sb16sBdnO0Rxfs3zyB2a8AjB0iD6Zgf5TSfJ/LfabOaGwrWbl26Ue
yppexk581xNjj1T2p6a3lS8h6YJ6rA9uKf4MPAtB6qT/dq267QtDetAsWpm4x4YTqkdnXkJnknLz
ySf7YAe+7QrDN9Bj8WSPHIovCveU09zJ8bMX/+hru60KW1atn5KcHJ/KVfdpnN6LFoIGIct7P0Ea
C7MJkISG2PNg1bOD20SffGsfHLvy5uCycnjeDpiUFNJ+PpRaHe9nrvOfxLGLj17+5twigVHhEhHe
MZJ1cjLkmH/B3pe8VMkV5EsS5uOhqOVGudh98BqQfhZlxaEVeC5jFBHvKEXGsDLS6J96bhx5c9Tp
VrFOhrrC0Ln0QYL9Cv1D/ila+MHdQ96cdaBpSR4NJRnW2dSHcLFzOBWCrWNBMkJJn7nTrWU6dlpr
H3u9oa717yf4Bwtb3mwd0iQ7Zupc92jLF1KC+hLdtUu98vSPr3+zcVRLN5vajEpV6O0Xt0UamSQn
2WQE3E3/+Mvc7BxWLAZ3Ql5zhMUK3KbmGoMk4epq/Kev6LY+bJEKWmi1HUqBtLrc1FUzPoIfNt9r
OB1k7qguPrksXYfK/2MPvC0Qazy7E07B1Z+kF8z4X5VDHWfCP/G9x0333z7OzUTbyCFdJ6pwjtH4
3SKNgfDMoOtJdeVu8ve/8AHcI263BquYMSEKIq5F9YPe4EvnqWarakIBc5MoU9deNlk5fpJH/cH+
elswZpsD6rsiNk7rSKBbq6lQixB/K9z5n3xjH/2Fm6VvLrmbGBjbTxOih3GZt7hgEQe9/P3b+mAF
/ge0/q8JHekTHCQJCcee0D9VfZ/c77F1djPxj+9e/s8bQG7gQZtAiY/kvO6LBXktDu3dWkwP//b+
b1b4qiU5ohe+f1tbjZBvfTy7pPn4Y5w0MKY4OP/+dz76FW6W+ZIphBBCIr/OBxJuSQNA1d3On4F6
H7z8bdPY1HQT2QAZP3JCtpY9zj96N/6awcn9/e1/sLZvq8VsoufWNpPesSS/iQtMZpJkG3+v1t+O
+mRI+8/F6P/YP24LxpzEtlY9Jx/ILir9yTUM9xJjBPYzFDRna9CcQ5I5BkZgvA0kRtsjeDhhF4kZ
rWEyCiugZQVziabp+yxD1zokjqKlnjoiqIVy00vU2osaXt3WWogRRL4/aphzkzTW/LGMxd6ydBLm
UOsG1mDaAVq7/I7K+GhfpZH3LR9iaPi0U3r6b8+2frPTJOlaVtK9+tQcLhmp/f85O48lSXklCj8R
EQIkAduyXUVPezMzG2IsCCOEN09/T82qf90WRNSqI3oBJZcSqZPnw51zAL24TLPD8qiZZsXl/x8W
p9uUcTD30RjG1K2OrEhtKGcrWHDMuApffoVpYmjRZYKLBMQ2DCe4wT04qP7dwJENzmTVtsQN4VhB
hHLdi7QjRjaJIZNAfZwBq5V7Nvf5DU/BPpGoD4In46xOOTboKztOizo070Y4dCLqICO2SSowZpOv
F2/b5aYYdhiixRxR5E3aeG0aBtVN6YZMZfCGjI4xXImiMQjrdFzZykzjrwUdv4NFK1wFkYxP2gyW
xtVTMLvf4Fs6rbTk8xdwHYqWjKhAamsYa80BSiIhUIVLVfw0Q/q4MhCfTy/QuP87g1HBXTg16Wdc
huRPE8o6GijE6Gtm8V/cwXJcHpDPj69cp6LBqyLLZjjOh1b2qqTc1tm32Hl2yENG7uzufhJrHLzL
qvj/EMcDbcXbcA7xIjjGhxMwB5uegDdVJvG35Vb8O21/9nRtuZcVQ70jA0mGQk16A+hEgSpbD+eW
mrIJLiWE32bdKJ+iPOF7VA6rA7Oq9otCvSqk/jBf8D0UrsRe4x6RFo5+dRR+TNJWMC3IinI8Qv+T
3kK8TG5QImlb29qa4ETp0KZe2+0v/fBZC7RoEgiFMsGyQYKM/pqaVwVtMFwiBVtBiRm+N3mgBZEZ
tlP2ALlBSIsh+gnryuIbBEfxa86LDIbppe+ACIUufCZDAc9r39/DsQj+PSlZg2ObWqhFllzhHOP4
WJIoPdyoHn4fX9jwo5vXCCSmGabFloCjIKRE+d8Z6vWwgK8vQH/vy/PLtBa1aCLaTuZzybzzcJEl
oi5LJG8N1qDP8Om+xuswXPNwHcjWWGORyd6ewibPHq0Jzr7do+eDMwGD7TSGqPeAWnI/D1aWviGC
6WC2gQxDULT4ghxRMgeREayo1B+vT34v95lhuP1LX37YgTMbVl1Koc+6CxfpooOOUb4233LvZfkF
hkHRsWxc+O5cqhgnspRthzx08+eZ36PUGyUzf5Zf8fl2xf/djX1og2h4IeEuiCkrkfmBfBppNDhq
d+JbTfILxOgd/s0rX8Om/tICQD2hcqG0SpSF+jkKwrMRiZHqYHOUPvRw/VtukGnMtSiQjBb1ADuF
Kii4i/JTTJ+ADbju0drydpy8ThsXH1uxwxxo4+eTgpF2R4cfy8+/9MMnAdLXlreTxCKtYlyIJAgk
LxmKbYCOiKqV+GjqGG2Fl3MZ5xVB71tdFPoogOid4iu06ytpMcPg6hw1OSRzjQpDoKjh9HbiAzaP
zspxZ+xKlN9C3XZdM/6BgD5M2LL3YFEGNW9Y2vCGQUnuDO8ceBmuhAxTM7Q1zVUz+vB4gOwbhQew
09kgfGwKO9vgW2V5lE1vuPz/QwPgAAnooTviw6D1UNaRb1oG7S97SYO35RcYBtq7/P/DCzxbRrCW
QlIo59732B/eSuHdzxEyEMvPN0xTT1vGEMG3+CoTUwiXWwfibbirFd581amWe9rytT2F6yeHs3M1
cx8pE/pFSmD/UpWuiR9NP19bxYUcbYfUCrnKsnmBwvzMguS6AOFpC9gCvwtO1FSGTRFtgJ6BSQc8
BeXX5X43jau2gJvCi4kHUWuICkSyw5cqroRYHsBpK3WOV71CB6gJlHnFM7Vl6Ad3AXuF02rDrgtu
Oj1tCpx6hpGJCuO+ijYom5w3uCy5KtHGubZqUy/vkzogMswAVJY/c9zOTSuryfD5wLXlWhY40c8i
5Zgm870LMjQZi5eiwkUT8em+U7Ae7asEFfLTdQFO56jBBT4WQHBBqh7BuSRQEaqWA1fsUzdZEZ06
hpmkQ9PAHUNGBajjEPSW9EBTsK4rL8/gLdRlbyhAiP9CoPwnqLl9jkcoymGkg0rSvo92JcoYYaoL
B5NJcdyAAJd1x2Lln8BCETuB6onfRazgggtrQpRcF9MDm1CUUPhRtsXJON41fR68LE/Wywh8sl3q
KuYcTv2tO/kT+KI57lm6bQ5b+YH+YM778gtM3aRFChv+xUNBcjj/KDhnKTs6Nw6zdm7Hqv3yG0wH
Yl3D3CRp3jFBp1DWXos6cWSHGO4lDlWDNgl4aGIPAuQsGApxwWEkBxtq85WJZgiEXIsns5NHIuB9
FQ6o4jooXGPuSdSuBXLDutGFzU1TKm+CvjFs+FcBEoNfJl+Ye59AJ2/PE5xhy32d/VzuRsNA6Spm
WKT2MH91Ua/Ck5NEnWbD+rdWTCtR0dBRTIsuvA7qGUXI7Cw4wDkWDKEvZavXhS5dyJzEZVCrqZtC
BlaXQBnphcEGrMXKfmpYJLqMuVZwTZlUi2EgjrurFMw94NsQ73KQjXbICByWR8D0mkvXfThzdBwF
HiiWwQhUBE4JKCrKbhP+DqH6bvkFpiHWzgUVsr+yhIdUGMs/Zf89A7ZQir/XPVtb56h3DzI7y6Lz
hLPehLT9OPwkcMZcfrrhC4tphwJ/YCP0hFkZdhUqfTN7BrqxhC3WBqZToFYEbrvtUst9LIKoWDmL
myastrJtyEegQgyQK6Jz9gSEiTqkBNXByw0yrGxdw1yXkg1tk0ZnlfYolnZxi4+w/k15qHNDGj+B
B8aVR83/kzOjQK+eY2B60nl6aFUCo70U2fTldhjmLNWW9YjkQGoleHgiQR+enNtEQrEFskK0Jt+4
POmTHYpe3vxhVcBYqlN5LcqwgjHlPay29gzip21Zwo+kEVDaFDy/WW6MYch1jTMMs2038GYV1tQN
E2Wdba5WHm3apOjlnR+aAZFe16AusQxr528EPnmCwuCqAHOpdDe9h6SauFxLee1Wsvfl1piGRlvt
XVXBoFgm3lmVNjzyKqXkl2CoAlw3K/WeTTCHvu5F2tJvAnxww+gIVDc72bpZtWvgiB4NuOLOXq57
g7b8eYajbqusCxIVSNIUtbvCOfscNT3pz+U32Jcf+9k005Z7NtmzK6fRO/M5ey2p9eJfDB8g3b7J
6RxtgojDk5shtFXdeQKZyrWtl7aprvss0VW0cEPgPap1ixCwxySAQRsuEV1rJnCkm5X9uNxGQ/jX
lbT45s8CXPlJONvAcqT8niTDtl6L/4a142qBIMgHm1h+XkPLw8Abmr7jzL8SY0yP1iKAi7peuFzU
3tn1fo3kMbXelvvD9NxLP31YkvPkJkVd4Uszg1/3COdc0qwsPUPMci9v/PBkELwK0FlzfkZx1fei
jnN4cIFbCyMVlHaKP7CiPlzXBG2Nl4WNysYABx/hJ3cDcWIYdMPb6rqHX5bKh1bYSALyDN+EYRtP
f2pa/Q3k2lHHsP252oIumevnnYWkrArqG2WPIc2sYyFRKt+5dzi37+D2A9udaSX6mma+trihm3UF
VCS4/PdQl5S9lJ27hUnOcjcZHq7rC4Hsm/PMxedHm373kOxKUaRNYDFz3dP9/w5C44yWNym/CIfG
3QcSPkkurpC7GCH2uhdoC1fxXAoL1jxnZMm3ow0DfZiN8bWjs6lztLULlBIbYEdThn72PlA4Kfpf
m2nt8GFYwP8+zT9M0CiZfFilN2XIp1hsInd4R2n2frlbDEtY1wPGrZUWWFtlaDnO14jDfxdWhXBE
6mCeLItwKtduPE07jy4NxLcobKOBww7FXFkPLJ8ggaZzUx550sXHEaaXh7avkWKjbXkkhex2Y3Nx
d+p961cZNN11511dKajSKgnGS5WSlNVh4PBs9a3fy31pGidttedJ79QZx3V+n/e/pijYihRmGcvP
vkykT/ZtR1vatOtHYEGh25zAHC8tmBaW3bcquRjLwTB3+R2GSawrBHPRji2Duv3cwGFmW0+pDcQX
vKFU0K6tQkMzdGkgrsFYB4tjsDTtF4H6N/jRoLr+Bb4jK20wvUBb5sFY5pGrsCUJ1PxP8fsMG3x7
ehTtw3IfXeLRJ+OgiwK5JLNdYYYCJ+qUh3iCq23Zjd2Z0B52x52F72ZQ8k45EGcrs8o0Kpf/f1j9
MO4XLW3RIi45ksR/SfALCoUru+sylT88PIt9X4G8Rc/QW4HDMGYwGE33vQXZOBuUtVvuNFMTtO2b
U7dLiX1J1A+ADsHb8C71xK0kzpri1PQC57/NgL1K6iA/hcujUh0ant/WPLjhsBJZ/v2Ghf1PRfCx
lzJnbrmLkz+8/O4qrvZtVx2XH2365dq6DqogLfoAbKIEpMUYJicdDLwyMq2Mr+HxuhywFqpoRTDT
84U74PTlBoLVXUyervrxuhgwJjN1gxxfxRD51s1f2z2UMGdbfrZhY9JFgJMfwVrj8ssr9zGv+VbB
kSOCwdH0oyTX1eJC9vLfacMimYMq6o1h7sU33RC/TKUNZZ9HVvJ1hnlDLqPyYd4kKZLCsifAWrn2
zxp1lpuk91YysqaR1VYuXLmiaCLKQyVUfl/MbgRH3vTsx2A/LA+AwW6CE23VTpbfNEGeSGglM7jw
2Mn4xaIBUJ0zdocuhu9NMmZgW7hWbMM/XPUPOTQDt8jwp/ccSZ99befZ2q8xxHXi/Lcr3QgktLiA
vGCkv0v67HYBdA1/Z2ut2N403bS9G065qL+NIxrCcB5lQY8KpRG49L6ggzcNyj2X+9Q0aNpqHwFK
S1QMwB+gUqgEhAcW2wi2crL5vIuYrsFr4oEKodAEtz7jMj2376rsZz38XP7ppqdrB/RpqKYMtWvQ
RzdP4JTyCpTA6mmUr8uP/7xnIL/67/hKW/YisSIeRiJ/KPCV1899tYmS6nTd87WlXhcQU+YuOkcA
gm0BaNv5PzLLuWoxsuDSqg8LfSZJ3eVuSsNAguBE3a1d3jG4fy3/9s/nJgv0pW7BmLdVkxMCZHbn
zv7vIm8zYGvs4EC4m8IOaa1eyfQmbcmTeuBW7dQsDICQlWBdqQBpOyyDzhObiv5Ybo9prLW1LCgs
XBOH8xCUuptEwrq+tZCQymZvZZl9HndZoC3mZEwZDOEvzYh/zN45Ay76ul+urV815XHiQW8aCrCg
Tk3p5ofaHZI9zYtkv/wKwzrTZW+TzeEgTwcaVhYueGpqkw1SnI9wB4Zwc/y7/BLDCOhitwLROnbs
hoUyBYQdBlINfFuTYE29aZhG/yd2gylX1LKyDpPY9h4teLE/wORFnEYblpRwpBTRjiH3uNJjpsZo
S1uBxjUCFeiF4DBumpLfRIGAw/CaJ44hpc102RtxYBY/Wx4NkZ5AvWu5qclRISvf9Sh4hiVanr5x
z4ER49pp1lA1iE+u/4aT1OU0oknrhTFMAWfvp2//uChEp+h5bu/c5hfxH6R4J9X9qLqNa73zYbV+
1TR0WgQAMSNzIiiGQwr0A0lhI9cWb9kMF2pS/q7aDGjJJsxhE1jK5hegUcMOKtYX1Sen0msPWZMd
s9l982F9sTxTTb9HixW07awyopUN2iBQFEPyVTBxiqU8Oo44WgVfqTkxRAxdTteTUYxdJlmIuRPK
WJ58m74st8A0PbWYkadIuKNmhYcJzGpUD7toOMDKp6serivprExGpVW0dhhZajN1yNsPSMAiPbD8
eNfw43UFXSsKF8izqggD5pb3HgVkqUwd8FJTzneoJwTMoUnFCTTQ6iUoWwBooNYF1adtYTOZwS0a
3/s5IAkEtq55Cr9EtwVVsKxr9/cw5TC0BuVnn9OEPEvfJm8zmDo/uW3BFm+A8Oq1hxvJE809+6tI
M3hfBSl9bwJFjuDK2fcWmNoHuIBegIdJTl6ilCNdOMKkei2bYGr+ZVZ+2NdJOthDE5UkVC5Qn9wl
f+Iy/u2KK2vymKfFLqemg8dqn4VN022LjsBWhW7Imq+FYVbr6j6UTjsTKya4SSj5veyT24yDPLo8
NUxhUZf2tRSWALBFUmGOStLfNcjZsI5twYPphj+zVZFuY1mOrLbQWpF7eMSOKOOeO5Q1Lb/fEBh0
8V/LmoDXzqRCW1ruF2AsLQC1Cj//OsfCfYBvdg4SOK6BVlaC6XVaHJK0Ip7nBm14IRzhvFKcJPwU
tp0VQfGDmWnJx+V2GftVO7zEUwunwkY5YcSy4C5uGzDER1wX2E1OTn1cXTxrG3iBEXoBp5T9yIGo
6pO1JW+a8lq4mjNvxoIjQ1gSDplUJ2DcnmRYrBfF+to2Yzjk6NpBa2wlSp8yFU7JhBpnpH5Hi/+d
+wuSGmeGlSlqmP66jFANc+H7I3XCek6BUlY/JbfWzK4M80FXEcJLWyb9kA+h5SJpg8vAt9pS8FHu
wc6YnK9p1a3Mc1Mj9AjRqF7kftKHgI/fAUOxq+O1UtTPb6eYrh5kNmlgugJpX+kPAJ7+UE2MrZ3D
0OkNxhj7egARDDqE5XltmFe6jrAvqUprN3VD2IuEgRPdyxQ4TA/ef8vPNzVGO7gkKieyjZUbgtEb
bW3QWdlmLMpgrwJgESnA0EAMJwnQuE63iVo+rc0E01zWIkPBed6wAhrMeb5r+b6m8wsQHTc2hmq5
Zaae0wJCQKk39cDkoUrwkXsPM4yuWLpSZvF5Opvpur4JLF+/pKUTtkwdg569K0VAokAhX5t1v9xZ
fYer/s/ldhhmsq7y6wsgG9WY4BPcVrdgbF9O0Gvt+CeT+f+8PNNlfVM6A2yRCBrCy73bOlzAxLqn
zhdWWfNNnIzRFr44clc1uIAtISzdsCh9izJYxLd1nz1GbEw2aU/rreAwM8L/hk2VlhyMhhpYGmAY
TzGryamOym4XdEULRzKv3E+0BeCMwXqHoXBs63qw8JdTDidybr3BLZWccLNxNzQANomKfCs88j1V
Ezl4NLqdbbC16ywjN7Bl/zPHat4WQfU24EodeA0VbyiN5CF11LAbe76W5zJk9ZguUBxwQ58MKobp
dZ6BFAd6J9jQSPVBhwHPiS4hzTb1quApAWngobWUdYhbYe0IV+2rP/bWtoED1NN1M0KPbYWKBvgf
wUsqYnyTzoPcsmB1IzXNt8t6+nB4E6Jtezfp3TBQ5a3qgPS1BXyx3KjKTqIE6bPK7yIq/+Aweuh9
9lONzbCJnXYGwxvsUjuonpebadgrdP/WKgc+U3aJG5LCBl6rum2BK3Fa4NeqsvpZMb5WT2wIRUyL
gYHLYTZTt3Vo+QxYcS7PsOB/sSaHIXnTrhxQDOFIt29lmXRl2gZVyNO82M6D85J1wU5aa5lA07Bp
4S4e0yzO3cwOOeL5ZnLpl3YER2d5KP5JUz6LE9rxJlCcJLFbkRBmjMC0bJsvF1jGoXhk79V3TqFH
3QcNPmq29k8Yr57orritTs7B3QNXDc/58gn30pDAi2f5ij/1qwAtZLPmMmPoWl0tKXIBYpDfumFO
vfwZJYPpF2A0odGrq1ldd5DVZZISTyIZSIihDwV+vPeGtn1pmrR+Q41ocwsien0MWlkcl/vb1KLL
kviwBv2yEF0cY+9yXBf2b+3OwddvM618tZuersWPKa5m38ukAy9V+45V8O+LAzDZ5NvyjzcsJ10n
2TWFW0UD9NB1/1xd7OqB3GtwPRe0Kzu7YarrYski6GEbzUGUqUYAv5Mp+u0kZC1rbPr1WjCIauBi
wCQjIZ3yChvScOOTvr2QAF7Gpl45P5hGQDv8RBC+ACdW22Hqv2Y+BR7gLYa15HL/G450utErAUDT
hkrERgUwbP3gDFo6Wwo0at/dWf1rUXTP2Zpu1dQOLSzEbBZ2q2zM047/VXX2y07acz3LYGXVGc5Z
uvBRXkAnNSoDQj54DYjL5XvbBl+CoN9bKkHt19T84YP6udxvhvp/iMz+u+oKCBK6QakxrGurPvVN
jyKRlMFDDQ5A8TENguRVeV4/Pc1A9z1laQLKONLOI0WGLXAh7aKBv7Mb+AMSmastG8Br29YDBVPF
U3Z38i8CeNwU1K+FTy4wMrjOfEs9f4YRdkajcr/cDsOg6FpLx0WOLxEFDZP0tVI/KcVxTHxbfrZp
QLTQMQRtJmE5R8M46Xce0Ig2E5ugeR9GdoM6Njv6u/weUxsu//8QAIssggp1QDo/T2+9KQY43L2B
FeDKlZ9hhegCTN63UsUJeuiSx+cwyhsBM04Te6PGmzJ4AOt5I+GRu9wUwzHmn13Ph6aoeIy8CnDf
sCfZNo3LUxN7oWXBCtAq0XX0urs03QUyZ34P94qmCn0wv9jlRE6c41TMKzHXEBZ1SaaE7YY/QMoP
inyxL8H2HKvuwGaonFYt6E1jrgUTWN3lkF2gwtCCo7KPew5iRRvgp/bL42CYuroQk3hsbAqOq0xw
WzcAxoLU4m1p+t2Gq1GWA8S+dlgybE+65SOYkz0XiAqhN7n3uMq/Hfryup1b93uMgqBh3B542AEa
NMJHmeBcULXPyz1km5Jojra8HQq3Y8/CV07V2vEuniz+ELUEuA/f808C3NnfQzGSb1F6OVqWAXIG
wP6w6AFuJvg9PcDFTjKDbdWzEk604M7SOphBuabTeFRzP++onQ4pEo6gz6YCKiosbCoPIkn8I7Za
ep7Aqf/ipcDP5C6Vm24u4h85ysz2diCbo8gulKgBDKUnFjjyAAUQKJvKqp5HlAUfYNMyHuaJekfR
z9FuAGJt3/qyPUSd6k79KKZTg9v4TY1r513tw9epHAcPGcJanpy0GLeASM7nuhrzM8cN4k0NBPmG
ZqBE50CJ3QP3ZP3J0/aNlf3wbQSM+GipCFJhVjqHaODFmU48g99WhS9Ca6pHkLT6Hh7jE47Bsd3v
iTd2dx5EUD0wVpl314JV8ExrF1G0o/j5BfA3uP/Dlz7s8WLyPZjJKbZw60cGxo6w0ct2ABDNauMy
Ht36dvy3Q23FHZ0HJnZdMDS7sYMJW8urBmVCLmB7SUefgYQsH5GKFDYY4G2Hz21n4D+a2I/3VtqL
lyrLYbHq1lxMgHnWwE8WiSKAzEGkXHA67oYWZRV9S8mGBlnxACfglO8iaFBjIGiD7DrNFdPlunBJ
bXuS+h0oowMBUJL4ON9lzmEqK+9heYIbIoyu2rWaVIKR7JXh6CLhWCONB7dQlHenHeyLl19hiPa6
XDew1Mh9pDtC2+/3sHN8G3nBtk5lia0zRicvC4qVN5kao50hleejrka4XegELTnNAEw/NFPiQj7k
z+/LjTEEfUf7pgxoB1RH2XZh5VjTLqN5ECJ73j41DvVv22FqV05exrijhf6275pcgaULOV/vIxwL
7zZmw/S1SAXygRazAfr1ZE4fKwuG8hsJu/3X1A48Z2VvMIRsXcKLZZIokJVVWHVTApGWOviZ768M
lKEXdfGuz60ALYK7NEhND2lb/G46v9+gZvGYyspdOWWYWqB9MfJpLi8OjCrswJwDEODkJ+lK55h+
v7YpNAmCdkRyPDrrn3kagcflyH4DUMOZxn22csAwNeAyzT8ck4CHAP98oiosy6QE8YHs4Oz3d3ke
m559+f+HZ4vBbm2XXcwcksLZ+6KtD7iFc1bkiu5lln6SHPmXM/zw+NoB0Q3gYiccSQq0W4na/XeY
+tt/RtefbyrE5DtA/vp7BsrsNqqqX7Pjgl9BG/JoiZnuGtk6f5pRVVurKdlznYBv57oeLOaJxXd0
EOOXmgzYEmRG/gRO56ESEOeXhqTk1NWDu7XAstiWEWMofXNmnFybifWHOY6zlUBg6kAt1giVy8JO
uibER9Gv3mm+sMi/WR6bf84dn/WeFmRkF/RWQWagucbqjoERMWxR3oCrYlX77qloHesR0NvuL6+9
rNggxdV8sXE5+r2OlHeLSrjiiFxGuvc7cFJjlGIfUU/CvrE2Tb6g3qM4qBr2CjKYooMN895s2+B2
OmwdWnxr57QAQxiuey42/XuSyG4LOnML3y8xHOd4Ujur7PCRkw3AkQjHx7ZXFmrP2x5KB4YCAhiz
oDipylKUASfqAbjQ9C3LajeUwxTfiwQJbF9weweIYXJu/X5+dWmdbvvIIbs2YtXGb1Hh5E91duJJ
LL9kqR/dQBncbQnJslPpwpPcCQR7A3oAbEdviPd5WlTyGNSNBZ79NA5wlu/AuebQBr7TribAYMNQ
Iz2NrQ9EKwpAoDhskzJAFhe42hGHjZVxM0x6LWRHrT/UReANYQHmVf2tH5DdEwRA7A7nqytvq3Ud
tiOdOJ7baQhtjOceRvfDPatECcnC+AuiYxS0KQuimuUWGSa5Lstuo4jWc1QNYRynCq5snf3ae1Ox
soQMnx+6MJtPgFKozIMmYvAeSRXcQM53llH9NHji2Ob+3wmIl+WGXGL+JytK12fLGo5WcTnaoUse
phGswRIfniBl5/47lEYr35uGXUEXadfJ7I9jCnnXGJFvY1s8TDChigdWbljm1yuTzHDGIVrgdntU
2GYxsIC1C8Cd89pnp2hYy5OZHu7+d1eomPDjKYU1fw6KqqLAEbnxBl8hK7/dNJ20mBkpFAUDPBSc
sVuiID329+BrFyt78r97p8/GWIuaIxg/TlGLMbSH2RWbnoNtXeWAtub56H5lAGrv2lkAKCNqsEnY
MOdbXFkhiTJH8b5yB1Juoje2iejGoVixvQve0t90os7WBuZir6ZKyg3zBVDlEhjovi+8Qx7n49EJ
OHmqG7fFSaPu9mO0h0FufzfEszwmbd7+hJE9ruQmsFsB8oUnfwZxy9BZXbeVKDL/Ggtqf+tElj5C
Cs9ueWbRU50O2fuYRvFtwuaLKZis+dHxS5iVoi5e7OEgS245QOfeZm5491iAJ3rq7RgufbiYiL7i
xio4tKlv3c9lpMhKH5v0hEQLcU3EgdV1uXV2e7kvVLYrW9iL42qPijOx2KsXvcdiPPeozfNeU7fa
1KnY+Wtmm58HDKrr0scywmV8WV+m5/jHJtUu7QRYq+woq+6F1mJrBWvlZZ8HDGQp/7sSeNQHUQfK
QjhP6R6+AHsJt8Uy+ZnZ06bo/ixHpc+XG9Wl6o0Ezwcp9ehMoXFCUnQ7WdnGFWulpKY2aKdUx3fH
2MuJdR4pskd5vbGRXrNseSNghliRq87yVFes2y4PlKfQCNg/zN28Y+IF9J+d1QYrk87US1rE6xJW
MOxzNHTS7gcp6mEzt+wBVf9rylDTC7Solzui98cM95AdzDEqD7Ae2Wxl/Lw8yKZJqwU93lIrsYsL
jquN4C/uzzOMLpMQrtnfiTu8gN/84DT1ypZqaooWA4kCliNr+BxOHNztMntACuFMhvLKtmjLn9qN
MyTxBBvEZNxnabURY76V2bxNfLItG1w/oJx7uds+3yuorl63VFXiSO/OiObWjvXeNq9WMoamJ2tL
u8TeUzDiQgiMT2iWlc8R875f96MvK/HDZw8+YstZRl0VpkXz7uTee4Zc30qHfH66oLota0Ooc6nf
hEDXzwnSJ2qXlIrfjHXE9m47Piy3wDCBdIk62DKSBZZXoSo1ScNWZtEjBHbNFsgSdrP8ClP/a+uZ
+RZc5KNBhsgefusr+5QH19kWUF9byZlvOfXUeda5VL8tp4VZ3ok4a8d70+/WFjK1J0ZADwSwYLZ2
tDl781qgNnW6tmpb1uH2s8lAmi2b+DXqWgbTMpn9jlWRrHS66RXaynXgn9nUFOZ5l2Oj0+a7eH6b
Ybi8PKSGp+vicTJ29gD36eicef1mdvNNggs85QfXTX1dO16lGbB3BLAtZkE8Ck5cGTy50XOVuCu/
3zC0nrZuXU/aTcIAHYyHrj0yZU2HqqZi5ePD9HRtH+Yu0BIlHNfOcpx3Mec4ZzJnLbtq6vrL/z+E
nKp3bWb7gBiQi4uG87V3YIW2+kFgOEL8nzQ7qHKVlQlYDNlwLBO6nSFYU2w85eKRi5frZo+2alvc
DEW4U/DOczvXZyoi+5LUL3dA1NGV603TEGhrVxAUeFTOMIXEvpfzl2L+dd1P11bu3AiK9Mel6Bo3
dZso8E9FMN5lrlzZqwyHB09btv7c5BHIgNE5IuWIG8BiL6P0eSjaYzelh9pxccguysNyY2zDaOti
apsPSBT5bh/2X/HBUn8L3lm7sYoNv3VxEbJRd+Rl/P6sHpFvnp+X3/nvnu7/v9qoLq0emgoMSDeu
UQ3aDvuyKyk+znCcwO2z50Tn0hvrN88dg78AvE7f6Vji4GH13hNK8xykVZrukMp53ldVkCQbb8hw
RWOJqvpbjfJyP5W5fwDOdeEiVJXtNhiy9r6IBC5uGlS0kzAobHaXTEGH9CJiV7+t/D5aoxAaJp2u
7OalsHuvq7OwgElInth3Rc6vu1GlukFsxIETyDPYaBZIQeY1wWfX9Hd5SAwHDV3MHaMgl/TKscMs
HbZx9kt0NrDEYZKsudCYXnDprw8hC5sc6nB6XDuPgt7Xkw8Ph+xPYeNyU07823IjTFNZiymOh2yg
6+KQx9wnHn+NM3DJ0mbr41JWrS1OUzu0oNLMDWNixq22HOm+EvM2JvYurejWFmtdZVySWoBJ2hhs
aNhqhLbV0ZNdV+KQwNH2uxT4GJV91D1atc3PUz2Ab5zV/j7LPQibIMwhZ6QqcHfAIndDSTO/RhVq
ACueFScyjONKYDX1sxag8tLupYyhrKra+L2bevsE965gm5ee2gkr7h4za/UEbNjqdNm3gEd6G4EM
AszogKt1qIVy3EOnv5dnjOnp2mdB4kRBUsd4ej/LrS1LlMW89biduO7pl/77MOenCBpabsPAIeu9
HBmjvttXhA7H2unbw/IrDHuF7ukqfQX2cN3R0OLTA21be5/W/S7zXBwIhPerssWxt9hu+WWm3tKO
HarorX5O/CFUVpO/gTYoDl3djcWGBN28svkZ4qeudrasKYaV4IXUM5/whbMpcfK77tdr0UEWTtFL
QbHReb9r/6WR35PhZfnRhgXBtKAwpaSGdZqawsxujwHIe5tCggaWFtFP7s8CjcAZdvlVpjHQYoPN
ejLNLsagFnm/510Jo+sS2BeejCu7s2kEtNXdCW/oKe5YQhF3f4SwwrSJ2utWhC5RrvOy7ithAbcV
T90GZrV5sglYKp88mvC1YjtDA3SNcuz6AJZ7FAC4eNyjCuPB7ZPH5d7/5/P1yclFd3IVuex5EokU
dwpV9MVPW7B/e1UQbJbJfHQ7Pu1giRa9zi1steHfTci2aANxX1usP9Wyn/et5MVXKaLiXJYc2Uzf
RUkJK/Dt1BH1P86upEdSXgn+IiRswOAr1E7v3dPLXNAs3wBmNbv59S9qTj1+TSGVNKeWxpSXTKcz
IyOKozVw8TSB0noPvu4k6Dij75d/+wK6AHjHf93R6MhxjAe8wWc3tzdpmv5xxwoPcvcX2lLf89J8
juMSVR/10cf9Wvp/QSvJ1mHQg2XhEcegTpegvamvgIrq7QAdfNsWKjAkQrOx8NJikwJNs8ObGAEd
8ukrzmTBWHSEtB01idEZExgNOZKsKNRM2wJk4RugZp0Va+FYvK8OhOZVUstkXMxchZHbv/WRIxDC
ytkvx+Im5s5JQC7Xp970YDN0Xl7eyIUQxNa9jS3Mvh+gzWSI787EIG/8HtX3Wbx2bS0eFM3H4JBg
rxIok3h2HOSJE8RGu21M6tPo1VJy6+b5Y1y9R9VafWtpRprLKbsybSw0G51sKrfE+KhMeyeimz5b
CVgWxtfx06QHw6gwxzk067s5L4/zud6ThO7AVrAPSx/Q4ggrTdqM2qIMm+wG9Cp+Rd9qj/j2Wg/Q
0vhaJIGGGQG99RLaSantN9ZP5fANtX/aUK29fKYWbjDr/OFPoQqRnYiqMivDMvset9+MCL0t0N2N
zWnjmdV13v8vTcCnj6jYFnYywFZq9gthI6puvz3clZdnsBAJ6WDmQkZFblouNBrEiXW/urbdNcnk
t91L05e+kf66/JmlhdLsvWvayotij6DsVx+H8/01W4BeuPF3wOhAXWCUVx4pzco9tyFRNBpl6I7P
HhrKAAYLhHJ9PIGv3A7NzJ3cKTPbhW5CWYKPZHCcLuiM8aZSq2CmBf/7Fyn0acOlmuLRlYqdZiDL
A9swpr3X1uwOHerpysElC+0Ktg5oRj2NAQIEBu9CJeyENs12w3irNlbRAXBkKhuNon28nSVpksBg
wCR6ilt70ffOAZJR8z5zE+tdoJaKkkPRnwYCbfOCFSmC9RJyK/1ADkbRZxvQcdo4SE60jbsJVaPW
Tef7dASIzR7LCExmEwMusE6DSdnNsZwAUIJqVHnTMob+yIZHLzN4yO4LJeUBj+3upe/d6AkM48jq
C8/ZdtxNjkVd8X0KPWHAZGUasIGOQdIa7aYx0p+RSztou5biOIuugkQq97YTJ+O2AyYqzON02Kmm
7b/xypi3GW3LU2y72S7JJiNIp0G9tmWZbPNcTruqJvHeLfroSEQTHVnkZkcjLjBqU7rZHZo66Fuf
8/hnN3uC+zU0D//roF1wtPkY74cCP7+zXC/xi6hKdmiIHHbUBXYY4lz5qynmYVeAqnPXc1be9A1J
tlaTmS9pI+KNmxTOY9LS9imG1sU2G2p+yMemfOsZ/2MQ0gXUkE5gNLnYiJhxPynm8sAs4iIcGtGR
ZJdW4JhxcVRezd5S5TY/ZGQmr643OJtBxMLnyrxPcshFgbYr2+VOTw+Auv8ngT8+5MlYHEqbT0eU
d7vAs7zyIaOpOqQlGEhQ0idbE4Kkz53qsN9oISI+yvTt1i6QqLzsRBbcuQ6NH1xzzlCrV6EbU+VL
UktfOtNzLWwgtSVA45c/s2B+Okxejk3jslE04ZjXD0kWPcRD85rFcnd5+KVZaHdGHsuhlS6EMvr6
rnUfyhb9lt73xHu9PPxCGK8DoXnfi2ZMoJ7VCBclzezFGqKf1w19/uQnv1T3LfQBHRdszljrvDw1
IEa+bmTtesgsFeF6iOowyvlzb8s7S7XXBbM69TBa2SBc2SOdHdfKd6UMWlIGkq4sydJZ0S+DPusV
sNoKkEDme2hWdad4M0Vr1Zyl4bUIr5sz0s8QBgxnG/45SRwvKCgi4sgVazSxC8dRBy8XCpLdQESz
0xBBEw0V6z82GV9EDuorZsjD5f1dmIcOYh6MrIFaolWGtvXiRU+Iuyd3ZX8XzvvfbODnQyk9aPIU
pAqHOinuoRQxAdsakXllgxcCF516OGZVotzKqcOJUfSe2B68K5SDxx3v7fjoekrdEbNuhhVDWFqo
898/zQZqqE0/zyB3ZXN86pV5YAMYP4c1suml2WgWDNV7GjWpAUWVLm1OCRXNxqscYL8MgKFKd7C3
VLTi+bpN14yadonTRxAACyf3V4o2OQiBKbRdXh586bX1l/H800ohX9t30YzReYzUpkyVuVcd4u4O
ygLH3mlIwG0g2IYkjg5RR+tHpLGMlSBz4fWqUxN3jui6Iod4QdSixKRcl23xUnZ2lcP9eBbTjiWy
O01icvdVXZOVk750NjRnEOfgIp/OQlRV9wQoq0oBsXNWZrQwtg6VtTyADIquYCeauofeKn+SOb/L
KrWSAFo4dzo4VuRZ0RsUbrKYvgmgDKbhd47e7jx9Nr3rBKhsHSLblWfUgYQagEzZPWXWD17Jm9Z2
fl0+cEsrpF3bkIUCP2BRSQicuDd2odAYXXf+5Ey/L4+/4Md0RKzlDSn+Jbinkvous51vRBgvl4de
+uma1VekyQd0eBZhQwBsc793YGmX5sq6LP1uzcqHwQbLUEFRLu67QxWxQETNlYeS/usMmyYeCDQR
kIfKmQ8EoJ8kXcDstcz20i/X7u447R3WDLZ7ilRR3EK3D2gzK1lTT1l4WOvwT0Hqxs4huRWqmjDf
UcbBipM3BbA/4dWWg+kFNDdr3alf77Cloz2ROjfbMeZFiI6+AGWtYAbBBinWUsNfm6+lIzzH1h3B
757PYWHSAOwSgTVFftSTQALHZjEVXHNOoYb1735Lm7cs66chTMGXcETTYfXAHdxOOXflj8uf+HpX
LK5ZcVS1xHEcWNnA5K5MazyVSvZjGlM8NXn2CIa0PUQfrnLYlg73LEBjYYK4pwSzyKs1PFTqWTTf
Ls9jaUc0kyaIRqC3gK4wOZo/2hypLbDy+TIeAittb3obgkOXP7R0sjTzJp1l9PPE7VOZNI/JZH3r
jQY9ntb+8vALXJcW12x87hF+REUxhg5QqmFtis5ndRUdvHKsEU2XPPelJGQzoTfybk7sEUi1fnKf
XUXMN256nYGwm7Gn0bDtHegUmr2tSE+2FXq2ur2LxoUfSaqYcXQntJqnUSluI8+Nt0UmBJIArfvB
m66/aUmU70fP5X9qmzb/dV1jbHtAKY+ZYQ2/ulgUgL1b/CaJctNPW9N9vjz/pX3UfFDmpNKr8gwa
S7kT0mh8krP4AZq0AF2gz7LyVo7L10G+xbXQYVZZxhH4VchZpa+AEB3QNgVtd/FkVGuMvV97U0sH
ocqxjKNZ0ik0KnmMTOOQWavV7K/jLUtnTvZiEET10VSHjKvkINPkjrXWCYRO9ygdHYoZLKRDA7nu
6joAqeVpnghN1w614xyPiubdgrCFQpdvJ/wp+u/yti9YlQ5QHSNboZbVgUOHDO1GKCK/cd6o4yAd
uuJ8FrZcR6dyz0mGMptAzWfSTVu89slv4okgWlWZXJqD5oLKAYXsOC1JaCdJ5COf99BM6ilGGWrl
OvjbWP3/RSJLh6jGmUJiIC+asMyDaZfe0ZMdtAHIFgzfCJDQV0G7MW7RGb+L/NNzvInuijcUy1Y+
v3SgNc9kJ2qieQ6eI4+P6psCu90hZxZd0xZasHyd/JihBa6t20wCrQLI1bvpvc/W/RTlm/H35TO2
9Ps1m+8cSSEvAciNmc9blU9HUfHjVUPrGNaYNlY19YKG0Cx6RlPskzTHlUzBwrHV8atCpiSfcwxd
CfN58GDRQ3lWUHFE46O7Tq5s7sLq6yjWWip0hXuTCtsYfGc19fibNFPj+2idk6Rzyv84JFtj/1qw
FJ1vWNg1mmYKcOKJSKEg8V/WO4j9/lzei6UFO3/00zu4G4qEgu6rCakhAhtBgBCTn7O3oljZ7L8V
gS/MUAe21rQhJbimcZACO/Bex1sgHYtvnf8AtostNMkP9KODqtizuSs2xtH46N+qt+Kn+YREjLtx
j3lwnZCHpbMPo2MgQ1cy6IMKPDVc0Z2jguHWyNDMenktF0zG1Uy+YzafKdQdQhnz6s7rGRLzyPOs
HO2l0bW7Hgl35hZDjJ9v8WNcdd+NgT9d98M1W1dDTYzZgBSGh5N2dEt7eGFERVcGgf8HdnUGh/bo
Dw+LUZy46/2H9uXfpsuv4jOzdFxrjRo/Wmexr61ZAVFeQrVeBuawJiS1YH46tlTaKISg9g9amsjZ
ueSnAWnSWl0Z9+joUlmSwqCRZYVKOL8bkx37tN1f3tWlH66ZNs/LyoKndcIZuBIE+n6tCj+Ra6Xf
peHP5/ST52jsUpYqa0FDa1j3HXO3HjA32ya36it/v/XvBzx0CeRCuOCuGukBtDaoekmB1L74uLw+
C06caeYqWkIdE4R1SDA6EKxPQQCUmg8VnRLfqKYSrezGSjC1YLpMM92exbiSImib2JkFEe1GgdJG
xg+Xp7E0uGa8jifM2Z2yIZzEuBnBv5DweHN56IXnrg4D7aZmlAwtumE3dEcKPgGrHkOW2O90kk9y
jN6maO1GXbiHdC7gmLsNJ9XohOjl9V4VRyv3xIZk44GZd9NYfbm9PKUFLl1L59LNm8KMEsDeQgd2
fcxkN+MxVyADW1riYJqCHeOO9YdMFPS2ymuycS3RHqhXD+CH6q1vMUGS6vJvWTiAOoyUTdlclB64
QgcHejqJO1Q7gDCzvVSk+K4mM0MbcrqWTVhaYM0bVE1SojE/s8NzT7PngRaoLv2sQ+vyvIbCX5qP
5hHm3EVt3BUDcnlsk7ggZ1bj3nMNYM3+uOLXdYumeYXMnNMZpOBQdgEBg6jejfbnbKdBM/W+MvmK
61mwKR1aKg07YmUEwrmc9SywWJ76LJIrecnFI6i5gymRYBXsYFamlXXB6MzdY1UkxROq0/RWMA5V
BEeo+NbLLXdfFK63S1manVzZyltp5DMSEUVWrnjBpalq7qP1GrMfR8eGeEx+O03zSwQh1MtbtXBD
6LhTZTtIeGcNDRNLZv7gooeibUdrW4IhcqWmv/DrddSpEYlatBbifQi5Qpdq7txdPZnO43UTOB/0
T1ec57EMik440BWYdYzooyn+dIBKXh58wSB1YGjZZaKLWApkdJ9vm+p2UOamaX5z6+268TWDHyCx
VOVoJAsT+ZKYN2Is9qadg75Nbq77wHlPPq0O8JWlYeQGoka3P/Zukvls7p/P4q3U6daakzkG++L1
YGvmXjMbVCgN1Pdy4LL8rHC3bjQcHcPC9Zzf1IPR+si6Oz4t7N3laS2dWi0sqKqIOA3HF72phdmb
UDkz3N9g6FsJtpf2XbN+l7BKuDWWDZ7MCjxlNUEdec/UG6FL1r1cnsTSRzSrjrJcVCAussMqHv4z
KrRYTOyUd93BUmoF3rmwTjq8s+QUmX4L8zjrgyWgg6yywW8cZ8U8Fixb58PNxxQIs6IrQ2iWv5G4
fJI2QtjLq7PkgXWW2g4iIL1Tw+kBbXTvGsYPmY/vkw3Co6KH3+0jz88YeXcJP3YG+BV58cwn0Bye
hV4v/4Sl6Z037pPxkDx1Lcc7nzJE/+9ePcmPGXRzK2d4Yft1zGeJgHCywUQVQrngmeSNAL1MenA6
0DCmvF9x70tTOP/90xTKPq8qa8YlyT1yY3eoGzjpSky7EEnotLVp08YtultISOvXcrxzOorixFNq
voF4eXN5AxZiW52ytnQVOiBGsI1CdPCx7J1AWmzfC35npuQ+KdS9odjL5U8tWYpm8eZcUhUBDY1G
FTkA1Jcm6KXy+l1t2itP4KWt0My9Z90Yt9nAsBU/C/fb6Nxf/uUL50hHeUK2BiwwTmaihJq70Cpz
50cnycRm9hoBlsLiOoCPpUPzXDC1QmEev9/AU7UZdg74/GOxsvwLh0kH5LWc9O1UgreW9WlACBCc
8wApESh2VM/gzNteXqqFlgtLp69NBBqI0xgVW1BDWjtqxeS2a13+BNF3J3QR8xTbfExy0P8O0AwT
ZtvSQEWA/8ZT31zpVnT4XuEM0TxHQxeCfO4748lP110TL146C+ez98ncPadAW8WZ/lflyb63bjOF
btJn2a0xVS6cYZ28tCvGLM0njJ8N0DByap+q35e3ZsH+dAxfTy3PTLOcQnYsLbDynbOb87YOwKhU
rzjcpTOmmXgFiWAXjL1dmBaNL1Pqp5X1TJk6FuPNFF3XsWFRzcztISI94L9OWBkoZBCIjhPpd6hn
kGQlnv5rcV/EWzqeb5L1lCc2nHq9wQROLChO7Tf3J2qrx3brPKjA3mbb/Dl99D7MZ35LTv2NOOSP
+ffyO6PbNVThwlnQAX/o4+uLtAFszjHLl8ZiB9VfR6AB+PK/xxg9XnjfdyYN0cd+P5v82RiBIk/s
zeWztriAZ/P5ZCY9BAHLTqJVoYubagNuzHIDZaLkqc/bObBpxWzIc3oSLbuyehBJXwCpPqZ3Hs+n
Wyez542RZfWG0B4AuyRGPSr1iu/4H+PRSEUemPUsfUO2FVr4PI8Elt133zO7GnfGLMqtw9WQ+Khh
O0EP3cCt2cnx+fLMFuyfnK3r08TGyZTDEEUkBDE6p5BRkpt6+kimazfmfBY+jV93UzezEUVNktj3
YOvasTxBGoasvLqXjpT2kKgcBPaOIDTkXVLsmDvLvahMvmL/Cy5GhxMWOYUGUcWasEjN/+oc3M5e
oe7Mbg0mtfAM0iGDKlfSAYamD4kNamB0OIsjocTauqKmm7S291EXk63FFcFpm14v7/jSkmnuRlpI
/o0eWHHHmnyHssRvkq6ZycJ66YBBDFsV9gwrnGNqb3NXmlteFNkDCmjN/vKvX/rEOfD7dJ4YiOUY
TxMaAsVxmzB679TQnOymFQKqBY+v4wVLUOw2poKdo+v71GbsiZHkF2ic39HueY+/XxcJ63SaMZFW
XOBT4URIumGMZ37SjsSHBtcmn6o3wouVRNDSep3//mm9OliER5gxhnbdPxnttGnBXzsW6UouZcF9
6GyaRDKDjHSeQm6iP8wbfa/98NCgbRbXae5ZpmbhdVdCDZij8R8vq25Tpc5/pjcYOyXyNTz90hzo
v0vkGqmtoGR7pkXIBygsNOhPykAkuSVVqU4cbBtryaGlzdDiidaUlWl4BcTpyTi8zRDa3UV2G50G
sDi/XbaPpYBVhxg6FO1EOYhswxbSpfvCLOdNw8BvQqeKbXiUl745NfQoUNHZjCyKEWkoD4nWxHq6
/Au+Xk6qww6jtEp7VvM5tB31BlqrR68EJWCfGQ9pteb2v37mUR17KEhKFW1SHIq5YbsOONkd1NaS
zTAqsu1o0b948WBuZ8ucV95Mfy/E/w+hwPf17ymJTR5Xkktk2l3mHVvIzr8TsxT3HknbkyNm9Y00
7EPxJkUMApVIn4iC35VJ0tzmGXcfxaToQYF+x28ii674ka8PFHhS//1RXp7Fhpg9GTrGsGmEtfFc
9OVdR8VAdahiBjx7I8lAwtz6Y6DpcABvNe2wl+yHFa1RwS9g9inXIgSoX5hZb0E5w+Ppc2vFcpO7
6aFu+kdKnT0gV9uiyfdVQ34n1KDHy4d0aeE0rzJ6HE0PsgefccKqbVt7D3htG3405f1KzL30Bc2r
tH1d2SMD+QbUusfqh0FP/Np90dzIjLyGO9fGFEajtQc/w76bJFQMqx8tK7fSGdhKNmvJkrVIQZVm
L6wuNcOO/fDsB9VOe1OVmyh7v2oTdHQgM6nC8Y3NkDnqxcWbXZXtSwvZ28vDL+QDqY4QjDNQh4Iu
FCoDQ+qAMN0pjhxdavuSJvENiHWnmwR6oH+yph2RH5LmnglgTuNCdr5nmvEB1GDXEStSHTsICPyU
N4xkISMctNMz39SCAa3miW+XJ7uwVzp4cBJygkS7mQH7S/aV3e4s4b5b84C8BV3L2n8dOVIdPegx
klMbKZaQZvRU9hZAd/MkNpcn8HUsTD3NDRRF0kGS1pjR0N5CAcj1U+OpLqydpV4mw4VQ/bTJ1+AZ
C7apYwgJhL0jrzbBYZCOQe8lm5p+p2sQu6XBNcOX1DZcLz1n1/p+i+6poDLSzeQm28vrtDS8Zvys
tGvHtUAh69AkGK3dWWcmG1fuk0WT0Uw+RUmvtSVECZM4Zd/cGafWH8s0TgJ0LqOSWLQ2gN6G2uZo
bd97k803WTZ3UIeIkm0rzAFUCu117kEHFJKCDtyoEjO0mkcK8jRi3Dhxs+IcFpZRhxTGIN1ibYUo
hYItJmu/D13n98WVv1yLFaBkNcdQiTLDuEvwfotHftuDafyUsImsmMuCLerwwYLGGdLDzhxm5bCJ
0sxv5HVif9Q9L9mnJwOSDZVXRriQZ5VsUhN862jSA2Xg7vIB/gsR/CKS+vv3T+N3cQagVcfGkEep
+k26ljcBnc/ChnHX0i1qHN7HbLc8C5yaTdgWvCHtANDrJGytqQfDd98wz3fQSriLInc+KSbGreRj
dBtXcNy+SyHJUrquDDiI7L+J3puKfQ5s7Z19RlbHZmxClKNUBwJpoK0Q1L7NwT3wI7Kj6MOWTfTk
JVO7LUvKjkMuCz82Rn6wBqCHatPqN53b8thvupkAglw4biCHKgIZPunG19xOjEPfJNUjIIjNoRZD
BCrvKgfMpKqf+NChr7KrX+qCx9u6dRUA61X0OlhDc0R4mQYtB11zLXhyI2vT3FDgBg5OnWW/XUH7
HStyfuoYZ39mrxZRwM2q3XtoJwTysVa3rHbFfTRXVVgD5P1jAjdR61tFNJ/yPJHKtwu3rfHITMvn
y3u5cOu4WhjFC9vgVHUgN8x7wwd5dhakGfRAZjRSBDFLV54US4ddc6mNIg1BYW8CtAKtTKxpAWYt
hpUn/9IcdIc6V4iYegyOgs4uUi9I+OxTNQbj9OvyIi39es2n5iQRlUT7STgC9uajC7W/qRN3WsmA
LdybOgxTRKQyiQX9GTmbPWqZ8bCdVUp3seQsjO2m3Fhp1rx4CvhYP0U2+/dVs9LxmQkwWNCJQEq5
y/DSyiWtg9pAI9t1o2se1LJKg1rjJMM8p3FguO2jXJVsW2ghoDo6EwD4uM7bRobWOAzANrrkIUWH
9QNNSPLKatv+nkFBdzvypHjIleEGZlIPd6YnykMDMDA47hvX8UWdGPhlBrJdHKGcA2jXXYMGvw0j
kX2IRunceYMYj02i+o0tJtBpo9Nordt44QWsk4wq5sysAY4pzNtY+lmPDqTxrJvpuvUJzGqtTy0g
KxAUbi5vyMJ9yc6H+5PTLiAy1JSM9ggMxtEXvLsToG4LMghKX/cBzZUkEBs05KTQ9CSNfuP0Hg2a
JmIfAkJb1xH+UR0biu6v2vQmqNyDF85Rc8D4wR3a4PIElnZE8yNxRSsw8o0ROuhBJQpIQezc0X7L
sDND9yttny9/ZsFdMc2b0Noc7cbrQFHjKX8ubN9MU78Q+Ubm12GAqQ4QdWdzzAcFmjlwYvlOc2Pk
d+a44gwXfr6OCKWCgVnnnDDEEQpFsveIGjbMBrewXV7XMgryEe2sppYX2wYIeFUHAoOKhZJ1QaTc
63IHOsBTUig48VSBijR6s9noG4ggU/vb5e1dsDNHC75E4ThVfebdbWp+ByY325eD88qcdK2WvLQB
miF3SibKywmkZF2v34O5+cUSQ39TQER0Qzlol66bh2bOrYqR8XNwLc3OU+GMviNf52xNSWBpDlo8
gKbL3nUYwo4iTb7jIXLnJaApYWVxk1RrckhL39DMmXGXyLSe8UYcYhZkJuSPzUaNz5Gq+bZ0TGON
tGLhAnc0g55HUrG6xWNBVOkpbiWo4gWiNm7AiVjEN2h78KTx3eintVTmeQpfBOA6grOlRKTMg8S6
aaDxf64nSLkhKnfvmCqgPTBNVfltTtwWCF8oAcajs4VMZ7YFo+Ta7bVwynWAp+vxzETuZwrLWgSV
GQc0/pnRecUTL2ydTiyKdv0xnc82JAv5A08ucgvhz3rnTJP3K56Stdtk6TPnv3+6EkFGLKGjiHRI
3uTZFuoBjYHdG2qJjgCDruVHl5ZKcwiFJIbhxQ4JE0+gz6PbMq/1ubWm3LA0vOYOyrQrY7MqvFML
araMUgJ9iJJvCtCm+Jc9wdIyaZ6g90jusNZzT6QdfTt9tuomGFCzi67zNDqFp4BS5oByDT9hqXax
V97V3Nx3fb7i7RfM09b8ABp37GQqcBkCdCsDt8vUsYujdPDRBG4cRlNme2iYgRiPs99NaRkrq7a0
L5pXAL0f6aqx46esnN/g2Z7tubonvH++alN0mKeKSNnbEwQ7GN/Wie1btAAxX/0xChAvXv7Ewgx0
qGfZtGhVYijN50jvbmSTq0Orijgw++Q6BXkonP5rgVVZsHIWAuytZ9ZBDzxehENam0j3QOr6z+V5
LBUodD5PxuwU56tB+mbwWx6Yal9BIjP1VQEKxAA7DoO8/Kmz0X3hmHWAZ12QEXReZ7lI0d9X6XDr
ze7j5aEXrFCn9BwTJea4bRFeg/GsSqydJ75bcRdUYo3RfOkLmp3XNpRZoK+rwrz6ICTZNGeVE3Wb
QuXquinQf3d7VOCUgaCPAjIdiPexTS2/bPoKUqRmwATU6y9/ZmkTNIMn2ZQ78RAx8MPipQM4cexP
dvx0efAlo9DMuoLmIfV6CETO/N6EYEOO5pYS0mxXja4DOyNEKVU8Tt6py76lJDnMUOrM+JpLWthg
Hc5JzXQiGdg1T6ZtRk/Mi+eTdCPrpmulefAEAFeXZ3G23i+sQEd21pFNkjqW3onVw9Gm5X/5W+UY
QTnJPYAf19XiqQ7sNGfDnGZI2odJ4cb7LJqzTTPkajeI+cq7VYdtigLUm/Ss6lSdwWgE13c2bw1r
jVt64cGpS88jRTrQbFZYJ1vtRvfGFXbA6F3c3eZojqfJSri4YA86glMAQUAqjs9McbSvZqiwVPbH
dTutWbQXZ1FVeRKE34MpHtO5Sw/oyUmf7AF+1hnBlOaicPZ6+WMLF7muPJ8BNtLIcuSnpBZPiQMC
ntG7ier53R3lAaAFFP2GTEB/uVtxuUvnWLN1lMZyAww1ecjTMgKVMlWvzlTVv9oezOatSav7mbqp
WrGahW3SIZ5zBFRUU4s5JK1RBanb/kHf5dvlpVsa+3wCP0W6KveiblCoZY/WmZjUIj85WQMgL3hE
HbnZZNJJLDuZwyEzPkBP8lMl41uh0pX06ILiKtW5GmdXjU1XtlMYl4IgN+N0d7lVDj/LzuzuHHBJ
3EDmm2/sWDg3HFQC4DTC4aOg8LyJ0TGyiYVMtiyu1xr+l+Z7/vuntfTQBGGgRwQJENQ6IK2+TWa6
kbO9v7xVC0767zJ8Gj6S0WSC8t07OfNbApFmp2HQrIGmRVqsdAgtfUG753vm4hu0FqEq62Pe2S+p
YyApz9hDZab5yjQWbEdHXg4NB1Imi/H6pmcW5Vu0Cu+a9FZCEpx7/11eqqWd0C76tKwNxm1hAX4w
36kmD80o/0msNa6dBff8N5z8tBNt7oyN16QgJjbc/AGYS0797CwmhJi12wgzz16bqHTe0ny0vJXY
ZcHH6QDMwU3mYpiHFB1Czg2qm9nGiDZzN4IA7JEWKIVBUMVHbLMWKy2chf+ncGRlbCkYb2ammypO
/LJ+dpAuIXyt3L00o/MB+bSKoDyfCRgIRFiloyVAGV5P7+nctCBrMDooxnmZezu0JQqUTil/Ukd1
K45jwef9H0TTRdd4E0Vgp7RAgj+RUzy1L1cdPJ3VUcy5NWS8xeNr4odh6o5WhNwbsVYu7KVNOc/o
05JF0o7AiIYHN9gRg6zeKzMJiPcet9dFmToiM56b2jQEc0/U9R6gIbm1pLchNjlcXp2/Nv5F/Gdq
UQFU5hsx0LTEyk/3cZbcQTxnZ9T1fZKVu4oaL3FPG3/yimNkzSroDfnR9N3K4i04HlNzCoA6NLR1
szmMAO9/yOwOHRK0dHadkyb+RLFhbYly2spUzz7zq6lqIYKN1isiFGIrkRNr78Vjd+wE0hdGXpQ+
J6V320E8dmMqAD0ablgbM22K3RQNYzCn5eTHwOGttaEsvHOJDtykXleV1bnWnzvGY9OnYQZShffK
Rm9DWZajz1kd7aEC2Wz7IqOgk5/WFG2/dpVEh3NGKoqSsTNACszvvckC0/yrZXIf1bPT0P4EH39w
eb2/tgx0bP1rGbFRdUNfgrKygYiYr1L0U1j5FPsM2tUyLVbivqWvnP/+yf6qkYD9ocMrzJKPg/m7
BEO0JWK/4CtR89L4WgTBkDy1IL6IgJylfmRgnWLHtyaQnRh/Lq/T176P6JDMxIl6ESe9d0pjdc9d
JKD7bnt56KWt1qKHroUMh9tDEQudW/MHG6r0EXAsc2N4DcjOjLb8QaHofWJ0Bl7h8ieX1kvzJ60h
UJkT1Ds1poTsxytv/9St8vN5LYP/tc8gXPMZ/+PsOpYkxbXoFxEhhECwxaStqizXZXqjqHYgrPBC
X/9OzmqG11kZUZuJmO4OSAnp6ureY2whYe4jJxSIZtaDDQTKd293kXDkJrd4EYlA6M3nY7k0fauA
4bbtQBkwjccqeC2MPnndEhumI44ueZvqqOqvAYwueIFgzf53GROEJlq1WMZodeh4GrWOZL7oKBNz
tfGzLtsy4pXbnFrpw1RnNVzmmLzBvb0AwiQfd9Syyzed0jJa+hngYWJGKM6xICQefCy6WQZJCRO8
7QRvWdh8ZHmS1dn4+vk8XVjBa+hn3zBd0wkrGB3+JwjSQv8i+5rimL3Gcs5SLj7XuA1V6IiEFVBI
k7T3JK/5tQV7Xpn/fyzYazBnr0YQPIsKMuaA+r6XhCKC9Jb3UFSzjLhKIVALN8STy3J4meRKwIya
n8yEPgrXRmMvuVMSeNKGMYt2I2+0rHDSsIOCZFcR26NMT043qI+pEvgLp8ZfoNMYCZ/K743ns73x
im6Tu2eIVtPUUU8tK646ABjyqUgjYYgfQuYAPMIakEzoEHjh0hZ+kvZd/zAHKWCPUikILGQcrrBO
HYFTAQ+k0WRb/Ivgm2Nl58rX4O06mVkZBMthYcYyYJWyioxtCOx3FlLqaINkv7lnwP+V1fJTePb8
vRZE/1LctucwE5Yd2g4Zk7kuvIiwvtNXvsDfrwawf/7v2q+rLqMLb5uji55F7Q2hcurYl9cCxqXV
ef7zf50QU7HAYclqOjgflBPKQkwuN21WFU9fW/yrGMscfHWezd7BLtI7iOW+ZnV/rap/6aevgin3
YdoA+Xx6tPx22PQOOutkWeSV7OsCNMdeC2ASntnEAY0Msrc3U1DFHFK/WV9ECmFEMg4jLT/M53YP
Q5OjgfBrSA3ZzuAkqDyLkaRsKknjZSEbnI87lNKTJWB3qVVsCzOftA2JRfg7fm2WV6FYugobd5n5
waoha7XAY9NqyyspxIX1t4a+qj6QI8D9cBBxsxAuyFHv/RnLrxXS7TX2dRAsB3gJLk9qcuQtur0z
6NMGuPjKDR6FC+vWz2fo0ihW6VYmxgl6S2iccP004JomXlPraznQGv5q1T6UZtMeR66BBOj8I0ud
OBjLCGIVX/zxqxDACBl9SxNsota/5UP5kgtrCzuvLwHc7P8DwQ5ep7iLe2vvdJtWAKxZyl9fm/bV
9icVQKOq95bjLO7H8i5gb7J++/zRf7+N22stzBKFf0DclvHYMBLPFklUVcaus3NwM8udIFmwXBf7
8fOXXVo+q7SqmCaX1RVu4B6pQw/ey5PsYDz5+/Ong6Hw91N27Q2PEAy9V7+bjhTGxRiFNFttSL3E
wD5bv7ves55IK3svrihN64hYZ5YNSJv7cirU94CZ7OjIvdGGbiu3/G6qgN723HK2gUtBYhF+Px5l
DbRFaJWE69CaXWkn0gEnOvTKvlBh2jrNnddY+qYRJN3OVPnvARlpDJ3Z4rnwZLqB/Vq6kUBXbvK5
SBM/mPyT57W2CFsmob+Fuzh+iyuqqClT/SwsS51rWO8GskAvEPrF6dv5AvYI0zSbP20dyBvdSXIn
imCKmI8O4DKSEuLwTG1QmfTDnupih6tdsy0gdvHeNY6KJAFHQoxWvvOGHFjjpftpV72/QTecbh1q
+p0m9FdhWBOWdt+E0Kgq9mNtfR850w8TPOg3DhbOk6HWq5haliAi13+aWiBp7awGfmaBPjmNxP9X
i6mOYmkA5xkxiX2KpHbJFuvDKcs8HHmxJLJrurgKgjo0niAJ5dkSV/B7TcaB+FFpsvlpLOl3gCOD
/UJ5f8sySE0Sy4MSbT3W+w5KvlG5DEilJFmixcCrwFbVr8wtYdNkAyabThx0g9QUSe8MQDMTs+Th
DEcLAH9ofShb3qDBUveoqwZTD9XQyizBKVuakoZuDx0Q1efBpsodJ7RnBqmAamYR0+UHA2g/dtye
TWE5l4xG7hnrUyrW7bKmXV5zeMwlzuS4e88BoJop2m6sYUaPuanBbzcEAZqxCnmPj3TpVFiDDFnX
itNUanszd2CcGFVWdzCdfRv4vOy1VPWLJRp708xF/9gO87xVLZ9ViOxc/yhmpvvQVb4T+oyNCZKu
IgEJznzPrfmPU3rNPdzTZ9BuBTDXwMg7iceRXEofnFFhOp1MizAbxkgVtr7bZ9FiaX6ftmN+R9Sk
ntraBRfJBR8UM5G5PxTrNQJ2ISoYX7vTeyVB8YFyFrI5uDDsmrx7KzUHxh1y//dstmm9NU4GXxtL
LXGqzhOuB6ySqexvZtBANxZ0HyKfCFjTj4X/bZKmjCaB+/dZbK8r7ma4+91nflW+zynUFgp3hsBg
N9I+4q2udqqRfgIpyA/Pbd/VPNZRXjUiqgfg7AXs3hJZMHtb+tnsR5YA+aWhfYZsY2RIToI8sJ8H
rJ86zLTmj1Ki9B7RmZZzbJvpMW/dbuOlVReP2KCx4k9qtK1t0IkcCUNTlQ9+2vANKRuF00U+V4rA
mH3IU1UkNVwIDliykG+GzmiUZh2/L5r51VDPeLGf9enJVAoWfaBM4WMajwzYS8Jxb1jQZnHfsyqL
WQHFjejzeHnh5rnGmZusHqc671A7sTw7zrX/lltLEDJPHmjBj7RPdwUZrxRfL9yo1+DyqTMjoe7k
H9Jijprpu1ekcR08TW2Pqb/WY7g0olV6UgHCnpmlNUfZzAfSLM1uGIoyaVV6B6egKTLGuiUWv9aZ
uXDcrFHnA4qWrEGpFE3zkYZN2qMPRdGmv6qtdukF5z//161iZpy2Y9vbR78ZP4o629Y+peFS0+3n
K+DS889Xgn89f2lLOjJpuQcnbZawdufgBH2M6ZS7tv5aVuStUpdKL16bmjk/ZoXiPweRmioMYB75
tZxujf+WxPZbLWEL17KCJqKCO8gguUTJxvnqK1ZJy1h7yvFm2CGOhoctbH+76YdnXZM3u/QJVncO
6Of6uqzgBFei9JeJd5mNoWKvX/q+a9i3UZDLo/DKOzDee/eocrQlSJiZiKYgc69UFi9s7DX826lT
lPcIaifUNRAdzjsAD5dCh0vu0bCv2IJjvyFXBJovzNYaBx4EA2Gj9CwgD7tdbWuNknr/Ezyi588n
7NJgzgXHf20IJCODsHqUaYC64RuP+OUGWmH5U1NW5lCpudj5KKDuPn/ZBWEHhIX/vq33nKyselce
Xe6LrT9SiiTIJ6Hl11hl0pZBmENf8VtguuxGO/20xbcL4qnr5isJ+YWA6a4DgA4MJN3GM3jpIxie
aO8/gGOBShMO9zJ9qPtrjoSXXrQKAzQtWdVpHMFU+A3EG2vUH3vyscwqHkwKmrb7rRp6ceUif2mZ
0P9ObIOTTWjHQWC2CLS2XRzOVpCmIcnsNvn8451n6C8FPXcVFVCsg2kRGLQHi9vx2Jd7X1/jxl2o
bq/h406l80w0mKs0hwOgRW+ZtdwIXr/mdnal4Xdhna/x4pjuJvVdjsDgUnWgjXoSaNJF2Fqwbybz
c/NFuz6oHv33U+QaanRGO+JAB+eGwmDY6f3Ydc0V6MKFz7AGhuPWIaXXARwRmCyBYcmD132xKbPW
/UXpum+DyQ4OvkHnDiorEDqNPHKX5ldKY5d++2r7syCFmqhP/INSLAkW+Yv3tX1lB1wQN7HZamf7
FA5oJW55BxtdxgjSqfTOTQsndpaqiE3OP9qRdTduBwUe8KZF1BdCQLef0VhYQm4bQcWuYG0TG0+T
+PM9c2FhrzWC5VTbbXv+WNIBA0+Lw6KWjzRb7gbwcq+848LWX2PHK3h2GVs5/DC1uOGVSkLSYKhe
e6KuJLIXCiZr9DjKUr09ddI/+Jl5bmdowDWzuhszuUnT6S6doD+w1MtTQYufn8/ahe65zVYpwkjd
1u4N3qgdW2xkAPPwEl8odd+K813TCyZIbIy3oHacAFDZl4W+z4S4xom4MKFrXLk3wgWhhabKQQ2e
G9aZCjYlNESiFuZ0V77ZhWi0xpUHZ0OWtO6bo23XN472Hyvjf7dgzdYH/vfKVtekii+svzW4vHfs
BtX5Eqddj/ryrIdnXrhohrXwU3SdKzvv0mBWKYRv8YUsTaCgX1eK0GJL9wu1Xx4r25EvoItOt6B+
ZW9X1gb5p7b1l4NojTDPW8LtapxTsIWhCAnSAiSutsrzHDeaAbUY90AoT6+wm6+CEBahsEHihajf
nGUe7vPGm27T2h6O+MT5YwMs3baphmWPXI68mNElfyS+wbMKVPnSpC3oXogGFIa0dha8WG6x+OBl
kOIB7gh9BFpOcddwVkFmOm3eNQUBLREQzdmiNFbfjuLZYh8ubW7UVCdTE8RSfz/rAKTKHJiBUF4/
J46DWgKIonX5beAWDI6auJ5+67TFej/AeSJyClz2lzTsO+fWV3gdjaysCms0mWq/C9PgJ5g0cTG+
cciLWFpuwZhPjG/HDR1eVJsvW3grPKWq+VnUeZhXP6acIVc9iXwvpvezdITimKK8OLr+n8KtdqR0
Y89B3aq1k2xOQ5f+BIItgYR6skAfMpQ53y5+tw90ilSXSgMxJWeTD/6Jzu/EsY4TtSPDs32XBgnP
um+9s2w5sjqPOvuqsw48r4/CmkPURZ+Bz3jy+WtdQPKAxJl+y0t1a/FsIyt/M2QpBjqrJzTWNkUB
jymnqTZT8c6hG+Dm75CmPMCgogzH0vw0jfPAzRwNet6VygX0vbwPWvoIO4N8A1xuUhu9GacXmHnE
1ghQuUQVp52AnCD5ltUfBIWvEmLhtihwetw19KHtYSeLPx2UC+kQkzT6tmAfqa5CQqvQUTtNzzIy
YZEd6tKCUtddt6DGqu/HKg8hpEUCsJoXL5T45ZNG9equqECB2uo2CP2W7w1otcXIovI8RcWGmyye
i6dG8xiWkeFimZuWt7tuoklepTF0H6LGE9BmTqPJH6NsllvpmVB3WdSN9bbg0kq65dA5f6RDslC8
tOpD5TdKpxFkxVRxrJsTLe54ad8uP8YytF/1jE42bB/vUGpiB3pr75TzsuBeg58cGurDDIYBd/XL
nvM/djcehXluwEsSViSxTCF1H5YHFGNhB5LJxGoT4rzCzJa6kXjp5J2bJ0rs2lNWb211o4PDZEXq
2at31aPMwQ2N0c3G4zE8m4Z8z9o7CPFA+0tZT0N28KCCCdX2ITJPVpbo+mFhQ4y6l+BR097VNGrn
h6YLFdzjGUnGNg8FZD4MKqr9C3/lkJzARpF1EedwqWBbIH1e+BimLLvjXhfbbyP+m7mnDIpuOz94
oXq3HFwW56Mbdm5Ustflj5XqN9Lr74OLlVHmoCi3eu/IdAq5jfVYHWrrAboE0QKBD1E7UPPAjtzw
1Avt+oXMT5m5FSfba0NTQ9GtyBPcbbYontbvPeCFKNvaP1GHgynEzql47HhN1DY8wSbqzaFow4rv
q+aRyzBQ5ztsvAQJwgkbMU0h8e9qcj/qfZs+kfrGsE3AVVTSZ+Hc0e4k5yde7cbmNPgyqVRkVWFf
3g1t3PRI6LZl9abLmwaslk4+GNjMaApvnjC3TlhPmY6CIEQZeZFbYm3MjgURWEMtquQ5lnMyPIKv
UjY3wRyXh9re5GSTt+PW0j+maWtjkL/ys0KvC0vDYkc+MrPr7KT+0A1gyBGQvOyj+yMQErvYkvBB
jTCUgP/Cbyv0ZoEBm3U/jAfivaXW3UgS33uAf0o1RNNL5if1dAPliQEAjnST+5Hf7y3v1cs2tszD
iT16JBLs1kw+WqS33bhrzH7OOlzH71OTTOpAqthFP59j4+NkdwELqdoEFi0zD+tnR4U2GjQQO0Es
3jYw8+byTpdR7qShP9z4jo4mLzEWSvY0LqyEVzO+VeKMkQSPNlteVf699R7E3MUCAga8QJxGH8H1
ipMidO8TZ5dVU0hUH9UC2xsGytVvq3tu1EfPWTiIxxKwMUN/k+o2G38RbYc6k8g6nCioZNhP2ckC
jLPkr2out8WEnZ9Dkfb33EA2we/iib5rZ1eje1XRV0cMyVw4Iekg8pAuUVcNsT/fu2ZB1f3b0NDI
Nu+lbGNf3dYA/JT2N+6/DIzBlbBFJ+VxHqpYsJeufpHtfiDb1IUBdqsjt7nrAMluJ3FE1olfhuLW
cmIdD3PmAo+UhiUIO15dhGW+hIH1o0z3VvmLZxDxkhHph0jxXY2+UTNkUdqR2JXPIyrvg+XvGkhr
C/xwZt0IF2uPoHyJBkc2J103xN74yKebioCmOvZIQWUsSIReRJRBqbzRp5qU8YJdGFgfXif2hcg2
ot46A5ZptWntJvLSHAX1x3Ip4qbcycCPFQRserh3uVkN65dk8hZIoPch0+QWzMWws51HByIw/nCv
M9yqJSNRlqvIW0oYY2xrFEykmx4MRJhCs3QhYe22D54Y2n0LbSIGDXK4GXUtgcAF3Q7p9DB4XgQ9
iyqcixs+zbcNjj1akThw+2hwgy2rWifscrpDWTcEW+HJg6RqxPP0sRRLbPV/+NIAuTjFNRqixYi9
vEQO0ACDg5p972+9kSXIezAlWdiRN0Pa/YIlXLIGDOXv6AVj0f+R/ltWplsCRns7PTrTgxv8yJUV
jgtH73lORuvbMPthNqXJYJ+pzQWCLk96/kBwNKXkRpDqxmnqo1O5O/g19xFq9n+IXSWpGMOxfynr
vUvcuPOnF6OtB0gSQWNIncr6JujyOEV8qzG51X2OPAnZA0Xk0vVNY4uos2Phv/CAh2xaWFTYCfOX
LXP9cAgcEhpN9yxHcuVHdHpPc7Sg8q57zIcFcvlqjALoK4UDpyzCcropuUhMP24FgJ64+z1wiq/c
sdsKzgFhUamHoHwnmYwzG4o23R8XKihOisOoVlFa3ErxQlwKL+E7S967AqqRxb2D96uuP6GKFQrP
jxblbybeHgpIq1BRvnde9oC5jufpNTBeaDrsr3YGQ2JIUjMcl2n4VfTqbRy6GDVzdL2AUKLBJgW6
siM64eR3U6ffClLsNPeT6oxFn4Y/Q/UmM9eOAlDXhfaiCW4EyrUTqKNgnPXdoOpbtCF/ONOyL2oH
tjOSJ1Olby0xxVbeP7p9v6ng4eNnDiCi07ZGoM775lSU884ayo3nqP1gVwWkdaz93FtRyesdcRHH
RrmbWsTfzKnuz2LgUZ15P9HucpLSN+8BY2ip1t6fFGpuoRknCkwdvh2MTuuN8vhPUg3ZVhPL3aBB
zEKcpyT0zTLeGWbjEo58uHjiuv0hAsQL+NJKrB6kW66GOrj5kROkAKWIoBMZwgcytCwQDZBmRjmA
MVGQLlnoefk2hbjAmLLtnHZPcFwEUhFJAu4FWb885MZCKjvdgXg8JZOPtKywhQ5te7qHg9UvL+iw
24VKY1nLGEAwG6m5CCKPkX3Zi8ggtDalHpNcwHecW5WVFC1OsaJD7xQCXpA218MfhsOmYAt8mDKI
ZdXoK7tg1s6lvcQgXeIJxPqt55RGpFjKMJWuiAj0w44ZxhKTxoU4aN87cV9YL8SG6o03oiYpnDFh
Z01l+HJvhi54CJj6VszmhjfeW4aM03Q8j+d63o1F/pNkBnZc7pPnN8/+MB1hPR6qCjfiZcj9+FwR
D1mOQ7wu4TjcONNjoGzYIgZi2sKR3rnFnnlpUAFOVFvpQ2M7vyGRo8Iuy/pvXZeOMSyNRui/I+1N
vVK8VZNDQzA1CNqgEw8LPf107PRO6zO1qpiRCnVoc7qagOMwZX0clBiln1e4F+QQP3Pz/qgre58z
pDkLh60hbGtv2io9oYKzcxwPZ1jVHrNlYpsFEx6nXH8EC4lwl/olfJPkiMRta+IhKI+67u+qYox5
7m3dmUfOWWTAqUCvbXG7jtBN2kjY61Zw291DEz7MefuwIPBNVGxGt0QLVu/0WFq7tNJWzFW1ZekU
RBBGo0+t1z0GrbhtvOz34vebVqnENDgSoFuEDuqgcHCZ/OCcLaYoIyhqzef0SCjY98k26o1Sseyw
GE2bK7hsezfViGKGXYy4mfoBCvrDdukwLr78zMZsW2bDfW+6F4f5IXAcoXQm0B9I/eh0YkNH8ae1
mh2Y3Eir+2XcBdaU3cDvN0MjZXHLXecWfjwCU7RnpuKvLjb1DoIO/k2nO7Vtaervh65Kj7lWuDkO
XpWl6M/z7gF2Sf2YjPB/OVqlzw7KD/Bj3CZ7z5wgfS5m4nxrfQvpC1rwqR0CkwnJ4pKB/dulRRm5
LLM3jlV7t0ygqh02bYVIXmfWD60D9dOyluYWnk8gq8ETIobZ6ohUoJziDPIqH8vQ14lwJY24naO9
3vbyFmgRsmvLHjL+nVuecNqbez+olm2H5jUkidLmrg18/lROffqoCy2qj6npVY5rm0b3vFEeff28
4HCpGrQqK7pTiQIKOtlHy7THpX2E7vlxuCYYdal0smoSpDbsYQerHY5p4J9UWu4LXPQmXZ2QJNyX
PX/6fAz/EBH/VjJZtQdEpYelYbw8VmhL7ApeOj/qZmIgg8AQhuuZf4PjKAzM0hbE4WUCAmgHdbFg
Dkur488lUcFHKhtYhJfon6tw0XngRBQ7vY6mxSfX6BvnOf3bz1y1GKBR4Zek8ftj4fYTML/n24hd
7D6fhAtlTGdVVMTyMH666P6Yzgtavy0S2KK7oUQ92WhqKBRIwA4RqGleExO4sHLWTHYcx6OSo8Fo
IEA6MQdj+T7MJPp8OJeevmozLCAXQJSiGw+CB0kr0ha9YL5twcu6Uta7UDtcU9hzv5beMrQ9oAWw
0q2xDXE/rXPvGzwemj8cxq7br41kVT+EMm5qcZmpY63dGnHRepKWc2jacvO1559n8F8tzqLLEOlK
bLJO622zQEaLvBa8ujJNF9bsmsE+UI+waoJcZWe5uNzy6b0fi681f9e0dd4ZDjoBO5+EwxMXKfQ0
sw1qnFdaSZe+8CoqdEsAQ08S2DCJWMbIh80VimrBfQ/3qYleRVtfestqU0u/r7Cp5+aIKvFxlmLf
L/4v6uoPu3IfP//Cl77BamtrcCcdjylyzKgZboZA5rcQULpm+XMhcKxZ6a7FBpb7EKjPpBtN/E3k
P2bcDtmIjJYig5/tszBC/PlQLmzrtb+QqdIhwLUC3L3BCRW9UyipT6Dtff70f2Qb/hJh/zkg/rUX
KjNUgwZE6whflq3c6afmMJxmFP7yGD2zCIChiG6WG2+DZOLQnsiu3o47L/GSz99/aXSrre7K0uUc
1+RjkH1MzsfQytC/hru/cJauXYAmXdbop4/tsQ5aFPVk5Nh5E9laPLYQ9/TOl8rPB3Fhta3p6S6F
QonbluTo5iTRqXfvNsH+80dfGsMqH6iLFnLCKXSgMhelqvTHgOIUr4cYNPKQWddk4S59hdW+J6Nf
WcoHMo1b5oTbSx4aNdwrT11Ro730/NWOF6IHLjngkEH3f1k+3I8h2BsAoPr5HF16+mqzF06vSAXY
+VEjXa+Q7YdDrb81XFyJiucD9C9bZM0/t1q1OD7sI49S3CkWbCZAnTl/DoIlhsvDrh6vvOfCt17z
zttqgvQTMqijKb+L1NnXxe3SYhsuD7q7Jvz1j//a3wZzfvm/9vsCp/LJtwv/IDz1PElHhDgO3Vu7
TZ3fgUWKV/iMdSdb4NK7jEGbjDkA8aCSBtFcUn0gZiCbljXjPeEFt9ELQzkXSHDvgTGDuxTKD6+W
Q77Yrlzz1bnPu6qGh9DB7frnwOjEossG/nU3AwDon6+eC6fRmre+5I4ULUEyAHWypIYce8HGp9y1
vlOr/fjaK85x419zXuTMg6Q1ZNnbsYt82UGAqaenlvMdcN3XaMCXmM5rBrvQhVyIHuDrN4+vKffQ
4eH9x9LIHwWwBm0+PNtFfbKHdJsRwq4kJJf2xipy+G7JbNGCNg/JrY8cUNkabbJKqTwenOoG7c8f
lfKuIHYuhNk1i70lPmjsqh+QetbfCD+3e4cvtvjXBkOFTWgP6d8Rz0aJhy3p2wAV6D5A0f/zNfD3
iSJrHvqYBgTw4o4eWnLbVveZZ+8Lngw5RL8ViyelrwTDv08SWbPOc6PEACDouZjk3rKaHRZh/fp8
CH+PT2RNNC9yhWK0AszR5C3dT4tV70mTilevl82m57VJQKqlT5+/7O85Fvk/EyBamlykDQFZ0ydP
vehr68xn8KZIujb0p4m/PKHbDaPCVs+w8EHV/pqLAj0v3v+PkWRtETRwV2QuCo8HFOYfjOT5WzXm
PJGQaogsu1Ix5e0CQoitJCTq0WGtp6XcjDkUkOBKLxMHstnbAam5H8JPxDkyUzYQP01Rm89MO+wL
HfhHkrfNx5ha7Iba0FX+fNb+HszImuPeGNHVrEYMmOVrBZAC7E7A8BxRt7u2ji+9YZWQ2GKoUTbw
zk4dLWpavgQZlj0h9uCc8r8W9kmwiiquFqXF254cJBM2NKBzVJVcMWyMO6K7A43SKxHl0mBWeUmq
nArW4zM5FHYag+ixD3K5k/0UGte5//yLXIAukWCVndQohgz9NNqHupoeIUbxTAedLJ4NQwXN80dH
TigLNmrYlNM0bgIJGy3HcD9uQAy7EqT/niCRNendKgbUlMfUPrBZ/OIAGLmqhbEBTvLPx3ghMKx5
6TNqdo2VphBDHeyo7p49PN0BE0uyAt3T/oujWGUuJUqtyB3hnAKZpjBwdxR8a+JdASJemqLzCvnX
EW0ML9QIbOZBFlUTB7IaEld1RcIt/xqI/sJiW9OvGRktzy1AYFbUjlj5q4drBrFO/XIlPF+I/Guv
IUdkdEJp3RzcSkwHOkHPEz4W1379hfPLX+17CgJ8ZevAO8AtadMDDyDoa8EeHVzYoNGGStY1AcBL
X2K198s+720HMrSgqM6AwTQujGSDxduPGSiZn6/XS69YbfsmXcBPzVx9KNW7MCryLQCJ0uZKDP5H
hO0vx4e/2vGCziWwWDbUm2RaeecuUf0qqW8+KscNSNzXfvujmQO9hO2oGSAvTg7um0FXq0NfzeWn
puD0d0FtlgBeZr/6Yw8+vTREXCGkXBj/mojddY6rlarYIUV/Er2v8hVtlK3WS/Kl+V1TsWtYNRRz
Wy+HgjmvdJgl5Pyhdsbtl8+ff2En8VUkwBE7WoRMOYS2T3VOtwsWH1LrxBfplRFcWO1rJjaawtB2
lp481hSC4u2yQU1ShHoCNsK0VbiwHFw2x1x52z+1nL+smLU5kRlGIRRkqg/znO/nmSd1C5NA9wMb
AZzOm9qpTqWPE3biUWGAb0LzXdOXTO9ZB0Le3Iat890i9EqgvTS95wDzr1gI2IZPgR/WhxzGQpuM
yGHX2p6TpOeOOjxErhl4X1qGq5BiKMmtbLHNIR/ktsP+oyMooJYVfb5KLpxK/0frloA/wo7OObjT
k+X99lwf8mrfC2ND5ni+stcvDWEVSUpkxKqc0XOc8wFGSk2R1hs6UTZHlm78K8vj0kBW8cQumAXC
8qIPMrt1jDjV8MKDVliF9u1ZfeTz2bowkjUTkpJUzfXE5oMwhhx86Hpuha0neOBAlOJrrzhvtn+t
qwUeyp5jUqgk8XF+hneTNQJ1JQF+QcQYrxTMLixebxUbhjSdbUWb/sgEtxK4D7xpGGeFswGOI7Ou
TNaFL/I/zs5kOVac28JPRIQAAWJKkr37/nhCnJZeAoEk4Onvyhr55xoT4VmVqyLJBHXsvda35q7H
thxLlvntADetS8+khjkZBuLuYHWJEwOROm09iJ6/VRYi81CcRsKO1BSYjng13RkPOjOYMcBzFXWx
7ay3r5/N0i+azXleVSqzhyYHmvKeeY9W00JIU0UcMTxpr1cG8sIJZW6EbAxy+JKW52eR5GfLBE8I
7F557EsfPTs1TH4BgpGHAtWU2Fe5W53gWl85wS/dmtkcJ1ab+xxS4VNZv9Yt5IZ/g8nCoedPyNaq
8EuXmM1wKEAKaiuvObfhY4rkm7y2IpDmYbe50lWwcvcXCkRw1f/v/Gt8hUClzqVAuKWbSuHbA3yj
8Moa7CSBTi/R7qmxdRO3XF3pwFt5NAszcu6O7IPWR5o9gNF9JYOYOdCWIxRu2DLZWgBHBPX+6yG8
sGfPjZE6KbO2VD096cDRj5if5Bp3dQQVyqUxosklTlec4Czi+j+/vuLlxn2ybXuXX/xhQUOyNi7I
AvfUeQNyPkLuMWQnZDwuYYreA1fibnNd0ZPsA/d3UwML9vV1F5/kZRH/cOEOfUCOdG/nNLXJUx9S
GVGTbznOiZFJRohfkhdLuEcVJjVU2N3L15ddGKVzp2TR5i7eWTq0Obie4lEZeMIY9IpqLOpIUMSF
yBqK6q8vtjChvdnhgHjKBk8UrDPa91d16W27eu18syB+gGjvf2+fGjitMgc/JK8iRJhWELo8p1uQ
BWLoWdI/qGnAVXE33FRb8AhWVpGl0TlbRSYIUnCAH+TZwI+1k4gujNkI8WcTSrwo58LaEB/Wg5pb
+cp8vwyGz0bnbFFxcmApZOOJc0YLffTrnF3ZLrStVmvClSPWwtSmsxUFBHACXo5rn6rC/yGJlx5y
Bn5M5XY7bY9r7bWFHzL3T2bV5NtI0iRnu3q3pwfeATa+8lSWPvoy1D9MJGccpEUHOp2ZBVbclANL
U3MI2xICIunXA/k/FPsnz2FuokRMjLJr7qMN6VQdRLxZPf4KfI+/FJX2zjB3wGlshSOdNhP7k/ak
/Q3ecczzpruibqN2iAIhTdxo9tgwp3338gbadsvAKxN5KvFjNRRWzFwC+EjVdCvfemH6/YcX+nBj
7DK3MFwhVC7F9Op64mV07JWPXrrnl0t++OggNRXEZAF6Or7fRZ09nEOXQSUPzdrXd3zpArOlQ9sW
aV0CnGSI9nxfiXgEXGUonJVBv/Txs9WDhAlOeAwB38bWpy6197wBTqf102/en9lK4ZopUAVc6efB
ezDtz0r8HdZ8lEtffbYklM6Qpa1GKpdKW+fKp4ncm6Aa4zB17JXT6sKeOPdKFnYfdr2Q4YnS3I8F
mDVQ05spPEFCVgB7Uj2XWCYIsVH9oGW48sq68MPm9knFU1S4SWWfpMUStJcxQ0AcdsDzyLIV06v/
+XI6d0668HwBmYVs4lZOG82nuEW530MUVym33xq380ieyWNJPgUwuVYFNKHYIn75U9LtJE3XEAQ2
+a8b+MlqNPdKcori0uDVGAIQ9W6LvO3vyeiGCUibWfBDBGwIEMTV19OO282wyywFrX6Q+QMK/eCj
VZHbByQqECOMXZJz/EdfoCyQt/wA8W6JIC/5OLWDHxmntM68EOrkVQh29DOUmvqA9ZFxpRPnADps
VZndmTDxNgFD0y0Pyr+qkv62CcP6qqmqZlPYHADVvnsCxuyhb60fikiYONrmzmPqTyghx0fdZwJd
iEwbZQoDgDZYBC3x3pwEPilCPERI8iTmznjyu1BDgQy2W08n4KsGuGra7KnI7BfosC0AK10NjTj6
chhKG9fz/6RyIBEp82vqUPs4qQlmpIzh+GqFQ6SUQJdlvPfDKt/mFoBrvGQHqgOxR6T8Q0Fhg9D9
dEzQsdy0if6Ndwga1Xp8sFswQEWm4b8dB73LgIY8Qvc8XrOL18Q2YxL74AXEhrbpkZis3UgkKUxS
3gkV/FFNlUYlTX+rIvxnJpUiObp+l3Yp9znSocEqm+TBroEvlUboXVWhR9rRst44jRq3Xj0h4Gmq
Tjbtz4ppP+rLlB5a7qKYlt5V4NnupnGCmAl12MgdS7iFPDgzSSl+Z415U6UcNj3YQtu8wj9xw67d
0nfjgI9/azCXr2s4+XCSuU48FFXR3h52eZFZ6GbU+TZLSYLf3NmRgLw6bntwc2F0a2NI6zO4GcRj
mRQ7RHj525BDXNBaeBAg3iLbKRiG2C1hgxYTg9OSDuXO1s4FrFK9dV7zx57Ma+32uJkTMFvFTRI6
r7aGjrz32iNOrg/DiJCdiuh/qURNlhEbw7fwH4nuf4V6vFIVitjQdL3DVHgP9OWtM4DVXiRVuhGK
ACTWFUEEddIO2Nk9bdw8LnPz4KbeP1Gr01iTo19mD0AE642h0zUfxWNo9JtWndikdTpuQ9SiNk1e
v/gGNwZC0Bhhkkfb8X/JvLinmhw86P1RD3FswJrkJW3aevMrGPhDnZIjTiZg1HKoytxmdHZBlR3J
FD5XaSfRrUDQaOZ2twq/HERud4q8yYYD2UtvHSu8Il2woUUTbMlk75vKr2Frk/C2ZfazyuW5tSw4
xzTud8Csx7obyYnkjooo/y+ocQq3bq+bDenhtewLawf6X3EsK9hGKrcRT0HTodtTVR5cZqQ5pALW
wdTl8Ew0QlwKmWWcpqCPMX5xZhYJmDKIJYGVAd4jxKX+ovX0G5kSeeSIim9Fj5zBPPwxiv5AWB9E
CTh5MaPeHwRYiS310Nloy9csGO95kSBZ0pZ4W65vHXyVrYcI8w3LxmNe5odCTA8IJbmizPyA59uO
apZcdZ2PWHZd3EI0fg1HBbrYzAFRTKkdgPXwVQwSPdu+DSILbOgd7ueZgyXgGryMJwxGSZF1Lwki
tM7loJxDpeCXIbjVdVdCcW/MbiAt5AOC3HraPU62CqJmguDJwnkfPrvUiViQwYmL9+GNV8Ejgxrl
rRxSCQU1FgV/GPcQWuabymXXzLbhzdQ2cHst0Qdog14wFLv91AQAeyHOsAttgqx42DK6PG03Y2Gl
8P1RtK0ZmspZVcFpNokba/KKt3KEEwWq+CdO8WhJCpo3ta2trnpvi4ruvhSwD1aSnjVjEFGBEPzk
l/YxDMhd73ePzGqAxM3VMaA9i1KVviItBcHxE3sebfYQgpYI+JcwG51Ot5Vjlxvf865r13+3a+fR
rvifwcqueFAerbSDtbHH6gOWyK+mBpsMax2GnGHq6BXJG2z/7UYBqHhwGh1gzXCdTY9W+iH0UR7u
2hxkPqM9uN8h+88aHtNM/ALkUUZWXz6WE0ZpgAZq1KniHxCkNMJoeywqJXZg/KYw1zkvbi2f4YnH
QYEFPyZN3xROQhfj2G3QGbzPyuFfXdblpgjzv0PmBPBK0TwS/ggsmE4msHrhPG1seoE6AxeGV54c
uqdtN4CtyPPciinjXjxZNSzYsJonfnflQlt78jqPHhC/Y6DMGY5Jnl0VtniZQnFLUqKi0h//lt3w
16L61zR0jx6BLczui1PPil8DPKV7OwMS0CRs60ywcKaZe2eZ6qcu6/fGT3+2FsxLPTF73rXbvHD+
6Km/AYLzta/Vk51JHjVqOAMtDY/3BHyFDWU1xiPAnNaURAoClVjr4GUovHwD+vHJy9GWyqzhErY+
IUyIi7eMYa3wYKuAj8i5CbF9bWXHc9hUsK3qYji5FyDVaDd6U2rYcUY2PMDSIaLUKd9bbVMMVf6a
TmBijkI+u6K1Yog6qoNu5S3g1M8haV6yxDWRG5j9yBE30GhYjYl/BH6z2OFI8uYH0OQz/9n4znM5
oJrV85u06n64DhbVXtTepgUnLnZKeI1CdPejXkuINWCUgbHvQg5H7GUzWDbsnw0H+H26dYf2wcmJ
3mH0hHsrn5yNy6o/VgnjyMDwb20KDDpUD/ZxCFJ9TUJYfwloiVGOtSRqsUTAkMqsc2awc+YCOrjU
EziHMH4HsxyHbREJNSbkZ7sg2D7r7AjP+LU09X2QeOGuazNnm4V9fYBFQEcD939ji3517foOFn7Y
tQbsxVkegs45vHbJ9JwpYGx0myZxoJ37yZI1kNHlnW2a3yMxfC9swa/LBg1mFajgjCwqVKIa9MsD
0C7v6kr2B43zBCCqLrkrJdgJNROAIBnYkGUvr7GawULc5TdOah7ysn2mTVaeLHQNo8SFpohhosap
KyFJdQaKwno9bljjvySMGVhEKpucSSbTOxk04jjA/nqXmwKW/kYi3qNS430VJt1DTXIvKlEvO06c
KsAorAMirbqrrBAOzi2N3nX9VP3lAQ1haLUKupNOrjZi6sVvJwMa0mRaXlvIfwQL/CLzTUv7tjEW
UJ06DV9923rRlpnu/ETDYad9p90TJcajm43YS/3mRQXiQAI17vhQhjuE2Ts3AjjKXQ5zDIiXZLoK
QwSDJBYnO9EpZ5MNHjCsNuy2LfdJPIVYFtgw3IO5W2xyp3sZRA3nbzYAH1KA7jFauX3Ieq+MeMBg
GkQ9MgJQKN8InJKHpqfXNvfsg9HsL4I+va1U00+ZGw/m1gons7ZLN25vq11Q9M8+QapwaTfJzk/8
fEshh7t8KSB5LeMfs4lNUaII33CcpXcJ670db23wPXPZI+W1DXfWBM+0xeFmSURabkCCTeIx8Lx9
YUbsgdrHXG5A4OssK4+7zAZdzhL2e4Ny0ZXvaLKhFlzigZtWV9w39rPXDekBHk3QaT3buwkGeNLT
gGRx67DqZ41w5X5fStW82q0HpCYNgA5sdPiPQ7u5lRTWauPa/xBbhvZlmQAWkyj85jqF8RnMog2y
vYoYiOlkx5x62uTGHjZJUP3NTOtsUk7TU8H8XxQOSJxk4NpHHqv9x+XEvaVB+btskjwaxOh6sCo3
aJyMUnZYFGHYb/MK53DLbnCEhRWa2EV5KPKkjEMxgBBL+cbIcTh2FXARvaudeBgrC4INz0UYVNFe
h4VfbphD68MwQvEfFpOJSicLEEE1miihwF7oWtobpx2xRhNPbh3hF7up6968ML9vapFtDEYXoAJw
SoY4lu9EjzGRUfMzUFaL3IPhTuLNJ6r7/o62mAFYoCAak3aUdP1jr9IM22tdb6tKqBhRpI8lwatN
Kqxuy2CMu3I9IEW7UD74eQCb3TBiM3K830gFAzCiD4aYszTb9hUOJqZBd54m1hup5e8xxDf2NX2y
CxATgqLG+9/UQpSkUOWtUjbEHrRaca6TvyJjyPxSAf5/2Fp33YiztwIleYuiEdaqsgOKBY73rkv/
1Vp5O/wUFK286ihFZ237Hs77sgXCIqs6+75APw15GjjK1k5QngPNerLpoRmIx2IQwHjAZYqv1EXM
GYr7MAGCpgFGBcM1h4d6KvLNBHD/Ley3ecywjF4PSQMLZQhtihBuv+2n1jtQ5paR7VB5h+U6iarO
AAiBhSpE0CSICO1L1xUJOqpDUW5bQciuNA7Z1cK9Ikh933rCcne5Hv5xF1gDQrJ+K30fE1vJV5xf
5N4P03onkKN+A4sOjxgUV1He138aDrbAlAC9kMImhSZL/zi0hjURJYD8ZiF9B411uNUeSBnZhC3M
ww98Vbp6bKkLiEIzNDE0W7hS7eUgXdXZhlTmaI2gY3NveCwI3MqVm3URQQYXHig1MZKy9D4NOfqE
POUR2vjOXZZiW4Kq4Q5aD2xjeGl1Bp5BoFji4J/3L22Y3JspeXQvcSiGF09B4P30a7z7BRq5FJQT
8cAnBxc1sGV7FxBS3uhfYSUEvPwkxEol6ohVIZgBVov9OnSzu8K1yKkp/XYDThfed5X1r1WoYQJR
u+8DvKqbjFx3sKDuJJf/BqKuc1L94ogOg1dXpHHh+t0fGDV0zHDHgTgu65sGhs4Nmp94rrIX4Ghj
EEIO0u8cJNxuPULpxpIAZ2va5MjSTRXCv2FG1arpbjli/qJ0dN6VbFrAhTgoRo2LKCiSXgZR8UI6
1gKuYoD7AirRg0AT/uPcqYpdJxOAfXq8xlpgGOxBrjTXLnjWB1lNA8aj/YLuNnuVpSkQa+2Tg+/3
bBsyhiwbnEz3FuJMAHOi2XU9IPRVO9jAbOxYu8Yl3TP3UzvYhLJEM9yWQG429YBRBg+DQGnlHdXd
Av5cHbINQOHJFcDg6d+JKP1k15egnGrEZu6lmQDSSwxvUlrOzsFtfLQ7jnbUAB0HB9kAcWlFflUS
6T+0Vs7OnZTjniST91Ak4GtWHuwMoJw3/yRX+QRwEkAg3hTWp0BzWP0LRmO76/FYgNY4sC68WIgV
205lL/dZjVqGTuvmpMpcI4c086FdEQEgJ2oIN3bnOaci6ziSnUCJbyPds7SB8TuZ7M0YGnr/dRFt
oXA9j4Smdg3eAo77Zyqt99x2fvce+55G0J3VlSUlWcBqH90OU4KmQetj05Q32bAW/7BUxJwVlju4
ysbuQshuArxhW2GZ7RxoJHAWNc3h67uzVMSc1ZYFsv+wIAJFLjk5GLue0Eigd7RIXlFC9Vfq70sl
4FmV2UNfi7Ya6l0nATgqSeubPOTXSP/eTbQ/1J0FjhbexDxnTW+28KvmvtqxGl1pSpS1AWtHSjQ/
BmnZgVjVHo3r/fn6zi2Mq3lOtOiRTzVinTuNFG8/rQY2hoYrhd+lz551oRqABIQeC3ISxn1pZYAN
1OFrkVcLo8q53LQP7ZYW6ky8lLfAzg7og4c2EEmAcCB4xvjdyvdfusTl7x8voVnq+DYnJz2hXoZK
BuqF2n1DC+abF7jcuP+5wCjKqkb446gCvoMXvDjYPi/g8RrEyuReaG7PnbU1NnPXgn8PMm3vuagQ
Y2zoVTk177brX0/N9PfrYbTQBv7PcvDhl4ClNPY4TAenEH0Kkx1L+Z6QAwx+kYNXxJHw3dfXWZoS
s4melr7OW6Htk4Oo2cH+3f1H8UBVcVzzpS5dYTbL/ZTgW3cot5IGwa8t3dXWXwa8RFmspaQuXGFu
s60Ncg9E3drntHp11PsQZHuPgzIi3f3XN2nhYcyttW2eyKmuU/cUeHmxhRIYlqmp/If8jSer0ydL
Y6ajLrUW2bcwxOZW27GuSpCp0BpLTcLPrcf2itaxL3FMawZy646SrsyXpStd7uiHURaSDr2kcITn
YKBhjNY/+HWOjyMnOhNbgZipm9YHPO7ru7j0mLz/vVgF2hANfQ+VUgM8g9J5E/VO+8RK8PRBkljp
1C/9pNkSQHLmIDo0TUDAvOUNA72m3w8Zak0aSaLdmkJt6SqzLT4ZdG8ZUzVnWv5rszfj37H+CQdo
s2afudyUT9pv8wjopMEyWfUWqI9SnEYfzSS0Q4CrRID3109j6QKziU/GULYj8ezT4DKAn2jy0gcQ
envDWjry0i2azXsEabV5CEQZmDGpi8YMInWKC2uyBT2jOA+rmbULP2TuuuXWpAwyW+xTm6CkK0z3
MNkAlJqMr/TxF3bdud3WwSm89g1E15VtiaNixeWMghrc189h4TaRy98/TMFUoy2C+gk5gfgUgf+0
sYu3Dqi4TL0jkTD++iJL92g2zxseWl7IQbjuE32rWfeGlzfgSyd/5TC99PmXv3/4EaHbFp7HQGpA
FeB06fwFl0IsDHDf+/qzOd3Z8DioycZBEZQmBvpMRdJYudPKA144h84NsQ6ZkqpxJqTGh4LuoLsy
pxz4t02L4uEGlr3bIG12OV6+IzHwNYP10nOfHeLx9qSRtDWCxq4fBQSjqR8jKAgMrCZCEMjKCXvp
ucwmuTOqVkwNxHET6nUFztJN8/fC+v76sSz9hNkMl6lWQeUgWpZ6MKFb3mPt+z/ctPjhF8D32q7Z
fn2dTydgEM4tsaFK/aEZqX0qvPYMgtMTOmJritpPNyV89mXL/zByBznpCj0RdspK+TzQeo9C9ZHl
HXr/K4P307uEK8wmeOixDsgEQB9yhwDrBmWX56A3ZnnkKCRaQyhYfSvaEJeaTfMcVRjExSTTmVC5
I3aDRi2SoYJ/Sf3dK8wmujJlSIOWFmcWlCAQIoENWysYalGTPn79sD8dsvgNs7nOS5o3xA5htUzg
4RwzcaGSArM6OfZamNPSJWabt4IPsRjyAckllVdtHSe/FyNAvd64prtdusBsbtdwO3c1QHkn1lqn
phreWBHsnH5a2TKWPn42q+nkKt6oC+Teo1eVEyqAVAcAM78VU4NHMJvXItcTQXdenpMKPfmgD7dN
4z1yGT5mQ4IceA4+67ce9txwmkL7M7as7s9oagHHF5ym3gMlp/759cd/7rALUEP739mN1zI0Krjo
oRxMwL12cIIqrTA7BEIfpSH7wBIvZuz/BIiO46gDFVYYuyy9hZ0YxWbU58LxUYrm4euvE1we0P87
1OHrzJYCIgkAfBAbnkpguA+Dl9VopGLLEWDfPWqDONLO1c0+NFV1KFUI/GqHKlJq3PYdRTn3wZEB
GFRWT07+kNiHyg74LVKYg8OAHJTbfgAN11XVcOOBFbrpFeqzFspmt8Lym6Ms/eDCVm8ObKjTh7CW
5JAACntr8MJ8RQdweKcSuFSr85PrsIanMGyH8koPWu6whZgdy1n47PtDvVEQSG2rhpt9nkrkHKCr
tUW7tt90BqGFErg3vkG4A0XzA6rpgLHuBEUKBdN2MnGXAz9o+SyI0ZnyEDxp8h3tjToXVo0XW4R3
gnhW98cwpcCyZjkCxGERfOa5ka+JsYODQIEy1qHf7Dwbcc8OVO2XvhyLIXFSO4qW3Pbrx7UwzeY5
1A5LGMq9YEOhTXK20/AU1mpHsmL3vY+/XPbDzlOPaGEPAdTKLXm3u3NB3ge9oq38HN6CgTZbROGf
sa2K4murE903VyVg0Ag6vAoO9Sbd8oNzWx6TW/Qk5Y3YDdf1rVpxbi3sdXPzb4gXvBQQYvSvSzRP
YvSkq1iRZtpmjA9oOzvu1imZ+Rb1Dz9zts6y0kf7MkT4uunanzjw/7Qu2dpfP56lnzJbZH0OuXXp
Bc5p1EXzULW5gy2I9hulU3PdwoUYZ2mvvrfpsdmK6yJpIIRgEMr1oZze0ZrXPKolKBIja9PXb/2g
uZl3JK3PGXOdk2Vztq+RahaHLpCUFNTco+9n+ZOV+OHd9y42W3jdUXnlwMh0DopnO+gje/jtTu9T
gUCKbO34uXB0m7t7IaTA7Cm4e/Int44yv7tAoZEywdrwfQwRGfD1T1m6zOxQReuxhDwTXIZGIOrB
hcokYPrUZOSP8J2VebNwwp37emECVwjK6ZH8WQYI5cvveF1/b2gFs6Ug4IUCGcyazj6wv4iYpy/e
1DwB8712JFxYJoPZacrDq0WASQ+QjOR7M2XAb3Lnd9t332GCoYU3m+QZrWSRVj6E4swC3kyq4iFo
GIdCQa3VjJZu/2yup6IqwtHC+6VWEByxRv5Ck3OlXrx0e2ZTWydBYnvocSOYgJTHsQFyO5E9tjYu
upVLXCbVJ8eKuSW3TasqBawYDVQV/kA+1F4IhawBlPJpDcp9hQzapB/XOFgLC+P/SyetW+k1mpBT
39GHguk/Yx78KgyBcCG8d/J+ZQ9buszl7x+2Ryg9WVdS2Z0pcZHXjEaq8F/aXh1KtOz7VKyt858n
Cwbh3KPbJDpHiNzon1DniXuIdgMRdQDLawn8M+IVwg4cnyy4q6Dm6btypfz2Oe4Fl51t/5Nf5t7Y
ls4Jj+a2daGTSaCsiQeY3dEOzf2nFISHyIFm+VeaZxAou4GMLsfBFkKUlaVtYdz7s7Xh0uSWruO2
Z921safRS1/DfS2M+rmDl8mhVg506WdY6P/5vr5FdwlhGStj49OCDe7dbEloTIDQ5LyXILz0V+GI
o2Rz5TcKokLEsIx7Ob6P7Me3Vn9/tjSMXmmlLQjTUBDX+W4y+inTHZStgfwnJuv39y4yWyMKJWiZ
szw5qcxsCCQcF+QL3gIQ/riyHy88j7mllzIWqlHZPWqvetj4Vs6PYoRaImmVt7IKLV1ituXjg2GN
mxIf9IFCQWiZAHLl1vUmcaGq/Po+LV1itiZAKGVN2lX0xPs31+e7Hto65ayZFJc+fbbRMx+YJQnP
yBmh1XHvmAMdEXmfDrvvffnLZT8uaL4aW6vy/JM7wC+aur8rVr17VrFW1VjYBbzZZG6RcA9zL0La
qiK4bxJ+tAMLSjgrPbuU/uY0v8LasvKsFxbnuekWomLthjC9nMs6l0iN18iQse/6Ingem+lfyvr7
r+/ZwgI1N+CO4NkiVcEXZ2rcJxoAslY5K2vI0tOeTezGEni/k644qwmRB0FSHxmyUCIGdczKaF36
8rNZTdJKMjOAgNYWcg9EyrF00sPX92Xhy8/9tJ0cc5hRsXD3XgdHwGFETBO0NStffGEkzX20qRoa
jnBIfHqnkPNe9S9uIe7hk48VYBwRxzCD6HdaOfsu/ZbZpCbVIHKkDBB0b+sj0I2xQH0DjoWVPW7p
42ezuhxqY6D6JmeJW9Vn5wI1jqT83jyYu19FJ9KqDAAfNMjtsNN3ptt9xh4zAM97KlYWjoXJNo8n
DQIQf0zvuUjRpHcqb25MV6ITGPgqbgiWEqioVx780pVmR3kJw609VW1y6pwURX2U+eAmyhDomsCi
kd+FDXRA3xvAzv8uhrrAy61PMPt8EmwMiDuoFG00hHxff/zl4X5yIp4Hj9aZ4Yq6yj1leUJupjRs
YxtoO7jurGGnqUz2X19naXDNpnjpJloiCiY8uWH45JPkmRagVqTUrDz6hSVkbpLtjcNNp1DHmdwh
8ov3JFxZWBdu0NwHy6Ub+E1vyXMZgolpKaQX1dJ7SPoKGbBFW3zzlOvOJjdERX5QNyPiSoMyDmoH
TiIjLej4KD8MBPrviA8Zve3qItk6deJHDunqLWyMeJfv3XaNE7kwsOeOWUj9YB2nSE2tCiniKh/S
J5YgdRFvqfmRN3a3bUpvWBkUS/f2Mlg+bPSlnTk5EJ72CdKXOrZHT/9Wl94rLt3t/ILylessLNNz
BWOmUE5xJi5gkHJi2debLkVAkW6iqjU7URAE97HvTde5ojFVeEsqELh5Fvqn7cP6gjOqWI2BXbph
s8UA4a+w+rf49JGQ2MCbFIIOopPHPB9X1oOFeerONnsciyoXqkzEsIhwPEMbVl/rNpsex7a3V7bk
pak6Wwp6aPMQKpvIc93qa1hioGFNVlaBhQc9ly3azmQsBcPgOWfsDlWPH7lPELSZFm8j+hVoAkHN
LfKVKbtwq+b6xamScLHUlXtCgfpgLC42Vp9c4+Xn6eslc2EqzsNBhqxzYUup7VNvkHBVW0O3KUrv
UdrdVV2X8Fq01a/vXeky3D7Mw7GqWssfKuekk9vQTEjqug2AUdaIK4MZ+OtrLN2t2VzPVV6SvkYx
BKFd73nQ3WTanG2hvJXTy8LUmGeEQPk/5pURyGat4UvkyOfTL6ZDll29shEs/YDZlg+fWwdJLDBb
peyvOu6+5oBSIiKt0iuDd2FezIWMyBb00dCT08lB1ZTCQuMNa7qApZszm9WYuwplZmafgP05l5Be
Bd0dVvmdZa0VSJYG62xSZ/CXCMS+I3OMyoPpzT0VzrWTymNqsh+qhlPy62G0cJ25gjELnRQ9YwT+
JAEUeParbWnoPJENm/2a2Ld0TAEEvP87H7wSGsaqxVhNmv63LZNb2GZXFo3PQVP47MsP+zDXAoAg
cOZyUBSEfrSGaRWn7n1VeNDcIXALE2KTNfZ5yAMYREqk0H5925Zqd//1fT9cNqkQPUAQvXjKuuKu
LJKDpdrYp4gBAi0VDjvTNIexcnak1VHlrYnjF4b0PC9kmEKn7TN4kU2b3Uz9+JD2ZmW+fw4Bwo28
XPPjL0rheWBT2J5BHmj3lIjiJLpqKLYOr4trlQ5FFU11iCgtkEcrCdcF1eeW9fY2CQTOAEIWVhlP
RRm8NLSXDM4of5KR1IhsjKbeKe57ePphkwkJqhyNmsoN76vxe+9y9mw1sWoXAdwigEDd6e6HpM8j
XaU7ourvVePmqkgOVh0fDDYP+NqHs1Wm5jiVykf+q9/dIbcnu/t6YC2sLP+Ntw9PISciERfP66mi
cOLLGwcxgAO9t8aVbeO/if3JC8p/8+jDBfQgkhLhacPJUlzGaVNheWHcuZNdlh7QX1Ix4Yl6CVFP
KyLa57Br1s6ws4OkOiboVtzXcMZv3apJYhMgmldapN4FAXA2pnecI09ot/JVF27FXF7phGCA6xLh
ZzoPb6YWsW1BWcAaFZ4mZ+0Nd2ETmissy1LAgxYWoPIU/Y57eBUkPXvuurVAgoUJO9dYhgVnNpsa
EP+o/yjcfF/ScgWRvPTRl9v24UGG4YAH06G9VmdD+94z7dwo0eOJfD0Ql+7M/HzRDbCDjUON7bl4
7ElwpQvzKL1iZfdferiz1SaFzsfBIm3OYfoOwtmGjnetyRAWv8bAuuwtn4zzubSScZ5qCrPXufH+
/B9n57EkKa5G4SciAhAI2GKSdJXl7YZoVxjhhABJPP092asebmdlRMcsZmKmBxKQ/XXO+USLUCDg
iNj0nfpHY7a2KIhtvn5Ptnuekv92J/u/HwKeVZBpJj0eeONsCWIIgvo42c0GAasw3pegeMJ+fmz5
OymTrP7Rg11UlgiXPEfQL3zbZVunBMy7eYJVFpL4lPhPrKrTRr2yskuU38NH/1rNxT4oxJY4qRjc
o5wfMzi1Kba20FAP9beC73uKQJ0s7RHF5sKNWowbPP9dBgB22yCAY+RhZrWhJoBgn2ZnW3Io4QHO
ASoc0QbgofrIiniFrTTK8I/ZC4WZ1Yk7/lmZJ+jicOn7ETu7poFHarO0e+RJbiXi591thjMqf36S
+afbLfeetUQuomBYvl1g2FqEChGilY39ZpafgA9bSm4qjWB852fnwHqL/CFZJSa2/4H2Yxd5Dvy5
aeRLWwA57cVKvSORHAlHJdchrAK9zAC8TSAkkPVe6XNR8MVctqx8Yh2PZP7OXxDmg3ecA2MKZDcR
oTEMMQVlV9UinGHypwo6oAyKVw1vw5w2yESaALwHnxWxuJP5WNt1pLMxrJqfnMS9NkOebazmMR+A
T3aPYJ239qNtPblYJ50TTTwjhUZoM/KbrOsPZ6WUqb7ZlbVhOQ+N/r73USCFQrypPHy1TUG3qNLl
CJCwUyCUEd1wKOmuK1tkZMcYf8suxmolrseE4kDQ6m+wdLFxuN3ld3pGSAyczlBvJgNqxlPdRNxJ
ikKGFYwN1nfh3sAmtDFyFjYLi2XpxlODCAlhgtiMIPXque+feuQ5Ni4iPoo6RmxhxJHnOnmRp9+d
Btk5RuKAZDlgCuJHjkjSRh4z9YG0ToSTPnA76QIvdJaN0vg+9bMsDp77iL4clq0MG/PEYdlusX7c
DB6eXn34QLhj0wgKT+RDTWkjOQNRuCGiSJCUdDMiuKi+6X86dVqzsHgjU9gGn73xyyp/4TxSuoeM
z3FVkOTr7npp1Fyt3MViLQyiAWj+cmdIRrNp7lrCyZWQt0tXX63ahcO5D3gwhgJEfW0LbiInqwY8
/uvf/vch2V+rkY1sqiuRe/NhoT8tJFNn+H7gwMT/dvXzQPrHfKKKuliI7bLDNBUK8lowplPfnRqU
FJxrioq/H5/6a0XywAiEr0ICa5kjKgV+YhWP1kzec1J2p3EMyj3HirZAqnAzIhE9Mx6+fra/Twb+
Wp7sQocyUY00pmap0rmAj80cBNg5/Lgg8wyVQOXAlsyurBV/Lzr/f0bw13SeDpU2RFyJ+TAwRGB6
sGKCdh+8ErN+pL2pk7nz3q2SvOSBt80X+6ZsAGfHUXsE8es/aVf8tZg564O6pYUPG+0ZdOUbSN2d
Y5Q6rjSWv0/ffrBabtcEMhVRETAZmf2SWV4cKHNnOWZqs+DKiv7vfQk6lf+2R0/PDMFK6EtktLfN
MNyY1x1Cl37+ahRoSjZOCPMaDx0LIjG8YGOVKuvWhen06wZ3YVuKPc1/f72wVWC6GuOMw+0s6cvl
fZrG3VD0m8LydvCUJBmTsYENRWO0V86ELjzVWtMMYZVfdnCdHcTkI36lGbNHGO6tjdTGu2WK8coQ
emEYWkubS7AYc5Xn48EbnpBNhBgrHQ1de6VlXfjsa6VyN8xGOVFcnftvGskQRvb59Se5dOHzW/tj
fDMACq9bH3EcTGffFqu8dZCU+fWlL73485v689JKl35mDzPONMy3TvUP49JgZ9QG2OfK6e3rm/y9
UuOvlbWUFNWADDmkkvVDzNGQZiS+WQorCQeJM/90Ng1R5n+fRLdB0Fe8mLBGRNxYb8WsBj82L69s
Kn5XD/8yMq51szarc0WmDCjD7bzRUZaaSRE1CdkiQkTeQCoYL9FRHvvTeKq37T0APrf55l87pb/q
9nNejB2CRHF3sOzrEIskJhMwFbsN9UMXppWfX3+qSz1k1fmBGQPKg+I+ToDlUEyhfKZXuseFS6+1
tG2tezVPBgiDcOp1jpHkoJGY14rKF/rIGotTD3bb+RV++CjLlyY3YXnLrwxOF5rvWjPLuwqZVRUM
F+awfIei+mniqF05Vvlt1sN9aRnfvn73v48L/tLE1mAcVJqQnkUNqI27URxdkmG96WYqLkrhRFlT
3uaIvgsRu3YYIUOyA/EiavNbVSNUh7pWues4XITl4G16pPNOgwDS2JmxYLbbaVMPzNgGIzodczs3
HtqySIrJNmLXxTYrEz1Hl8z5a1tj7/f18/yu7f3teVaDS+BOU2PTOttpy3K2SO5BpI9TN+TBtIoa
dRE8KQ6DjYjzdtkZHZeRtum86WquXobBNIfERGrrK4bt5Rm50PaVhnhhSbVW90qcXfpG3s97asMo
5dUeWuRyqifjVRnkuVoQ1pj1k3HlLVyoToJY8N+BifEpM1gwZDt4hbFppdx9IKq3kfa2nJMAkSY4
LOhvyoAconXrTzgcAeSj20kvd878wJFEuaUWpc+EwDvvOUgglbXZPI9wI5/Kps+Stq+WK6Pohflg
LRyeaWFD1WtOe08gnHahIWabSlGsv6Z/fPurkUzXhUesmgx7LvwDTIOnTAYowc7BpjSLHWfqcXSK
K7PbpS+9Gs14hkCnRXVij3BEM+l9+ZZN+mEMxgctja1rAMFeLu54ZeX0O87iL+19rSm25qDoQIrL
D1nmzognW7goEglJyKfPl0YiFm9sP3HomXthXlnsHaAJ707mXf805Q7b0sLy09H1zCme4GHgIdIA
h1/lWE5bTHf1vSwDeWM7lXi3dYM0Mp87PybqLT86ThGV9HWnvdAA1kplYbitRsIBHMlLYT01AYgl
S28bJ5z65ltaSvtKt7h0n9XhR4kZupi9CZ0Qp/sJ06OXcstFJWBBkHlRZ8bz189zYV5YK5VJkdMJ
bKRhnzuE3I4zDjn8pe5//NvVVyOcIrQx6QT/dr24FGeN8JZZVnOt+V6YeNZS42bQyPnLMr4vaF+k
HHvcR4vN1RY+QwwdNra6DVHzla3fhQ3uWn1s8XJG8b4c9/64yNPYVsXd2C0eEiFtfcS0xNOW9sMn
bDfDU4bUyCvt7UIXXcuS5cRZiVTkCYdg/m6oGiwNEKoY9ln9kLnmd+UGD8j4vVJ4vrAEWQuT+x4f
y+mtAZ9LIDsy0DUSBnMRe0NZJl+3iEvPsxpyptxHqAoCG/ajrlAXQx3UuIMk0/gsbbIUKBIy8051
RpchQRKpbF/f9EIjXyuVmwESWYGUvj1BVC+IjoGErsW++7eLn5/0jy2CzrN6HOfzogMUD3hVkDt4
TTRp/dbj/WXIXHOF8r6wZeXi4ocPI3xzQwRdhz8BMopk5IY3N/FHGW54ePN2OMQ3G/x1u9ttdpub
OL65ebp9gDMv3D2EP9L0V/rwa/drDn+NyfEu3e3CdPe0C3e/jn4YJWkdJqf9PkmS5+0Wf3vfP0bb
fXraR7hOHB+2Ef5MEu2j7eEm3mze4vvzH4ui+C2Ot/HbFkF+V0a9Cz16DTXywOcgSqIBVshc+t61
erzNsM+KIWke4yLg9MXvEF995W4Xmru7Gp0IPl1RctPbIcJ/My7WBpjfFOqRK/Pd7/PVv328c3P8
o2UICRifhkV21zX+BhnK4QxrHKyxSPvhW13skdV6N5R+RL1nUbIHmS2bcnqc6msuqgtzyFpRTZD5
P8OJPGAOqd1b5eGosbeMBvMhG7elNK306x5w6T3a/31OU9sIDESi4q7kSIOg+6D7bK8Nu7/ZeX97
iav1kGEiXtwenGGPhMN22yK9cssX2y8jopDIuNHO2QB63qYjEBygA2su/SQvMnkckQH/YXL4u4BX
rY2wrZBK7bu+ec990kaIEJdbqRxy7yCG6eAzo/vh9lrlZ6MOSF18JMhcxBnHhPzdvAQ1t0NxEbGv
GfyGdT8AKeroiCxWu2WWDW3FYFViK4VZ/gJ9pD6c6zVvXVGiID61OHcIuWqs2EOi4VabVKTIf3IQ
ul7p4MliUv/wAkUsBDtD2134Ft3RzmWpE8BzG/alkM9N7ixxS0cvmf2+e5S9pe6gCGySQPYGNqLN
EDFPsoj0oPC2Bh/f86KSGFAzP1Rl7SJndBD9M+1tsKYE0t1HDwGkjkWdK4vJS4PsamTHwVeBSPQK
fbcYyjtm+yyZWmFfmZoutOW1Op0i0q+Qg/R2Lnng1i08mQDH3C9wIX/dhi9VdtcCdRfkXxjPenen
An6qqjZGTSZh5RiRhoOW1e2wuYyMDjGxHbnLB+KHNrNi3WRXJvoLr89ZLfh4qTvIVFFBBDwwzIbb
qnj9+skujKlrBJQ2Lek0do9RAAlvqYOU8MSkSj6X1VQd8yFz9qahr4mLL32m1ZDakAJ5nB1r9qqn
xbtvtfxOgHN+DCSbnqq2I/HXD3VhyFnr1yVVrB69xduZfMPn7+U5BfVaWsjFpkD+O56pccmmzuNs
34+yc5C47zVqKxpkh4czQcxKNp01C2Zr1V1oZmxERrxv8SpCVjP/BfQZ4o37WaYWwuKvafYufcTV
EIujk5m0gtZ7hCN3m1xX7IfGZtiMEHSM6kblK9T1Rpl+/XYvfcXVmKvYsNA2Q2djWm/p2B/Ngty7
2ElTeS0j8O8cPM93VsPFrJm5AF7l7ZpajVClzbSEQ7azt5IO9B4QEnGPJKAG+Tw9Ms4bz6zOaef2
IW8cvVOd28KxmZ0DY+RQpzMb6LHFojxqHFdeEaBdeOdrobwHUCgtWqffBxn3tlWBNSnrq/nO7J2g
Dm0rx8C6qPnKAeOFd75Wz+eqzmtC3RoLY2uGyizj+Um3s7szVEZwjk/+zbzir+XzypyR5VzTAYa3
ako17Epx7iB1HYH0/3icuZbGV8FcW8IyMeS0hg5QjnHKuBlkDooOYdcWxxeGgDVMymTE0rWVD3uP
BC+utHd1lkPw4F6rx176IKvVm65HMYyuw/dIFUR1cQRawIkIoIzBy9e97NIDrIaZQXiVh8kEu61h
x5dnKPBC0l+LN7v061cDRqM8CyfV7bA3h+mWe868Q6T1oQV3a1MVObsyDF/Yza018O7gL9AAynmv
MgbMxhuKvRH+NubvHjUTFQRX7nPpVa0Gi8CfJoSINvO+g+U0os4sINQbWUwtPlxbAJwHt78sNNeK
+IICTQ+sFd87tfOj6LNIcnOD0IwNmewfCyqeAJf0ULxAlRryxh6TCmmTV57vwlCzFsibM7haSBav
UFwgR2EVH0UJHc0sigcF+gnoNldzQC+8ybVUHn4CSi1T9/tqEWnnAjKyQP8XWrT7/LpVX3qUc4P8
Y9NDPQdhtjgPgFwTYh4sfOsnhIGrvS4oMGqm194Xs4L25Ou7nTvj3z7a+TH/uBtpEXQ+NHm7X9ye
nZu4uyduxq98lktXP//7P64O2I3ViGp0dx63SzA2wNnppd1dqSVfuvqq/ztNvtQ1opf3U2ZjJ5Cb
5rY/s4b+7c2sBoB5NgNDaKzESMay2KiH4EZBSHtltrp0Cv67mv/Hq3H8cQaNpvJ2ZFA/B6WAJZDy
BOvu96lGpIlaNozNT/MS/ATV4p+I957/O5roj5sSRzCX6LLd+yZLwJ3aLaTaCevaaHahb6wV85oW
YwMmVbVvAk1vFQKxP0FGEAfP9Pwr7+3SLVbFoplkhnY9KF8L9xcfu1AXB1k9ff3FL1373CP/eDvd
3Ps6I8Y5P3apkoX4VtjbAwOagl2rSl9osmttPJGo4A9T0B/awrwt7CFtbHZl+wg9+t/78loCTxBq
j81DgzyWurSwtjLH4LFjXM7h2Nn8bhrd9rDYtEvxJ6FaXJQ2ziSoKQOuwc4PTTna7z7oq9MNmMMU
FEGzZ2KLzDzRhnk+tyDf2RD+mS7lMD5SS+J/sd1TZ5luHZqo6+9FKcs5nKcBe/rurLZwC4jnGDSc
Xst43CwjebQMMJZCKfWyp7400j4A6QFkw2nn88k8kcxxduDjIjXWacVG00GDJEnSGgkn92BjQzQ6
2QqCIaCXtCTtaQiq8Ynlpf+GFV9eR70Lgc/Wa3IZMep28aB89epVkJQIqPfDtiC34Dg8zDPQCxqn
NWLx62guiZEI0N0SPKaxUX0A3mAnfcgbOyAgYMzY4i3MyBqFZDAoGrEBv2lBfnENISuwhanPwBsx
DR/6TwMSU8M1iqRpmyB2O9/fGl6/aXW9L6a6fij96ZdLuh5SUH0aDYj+TA1VoaJgSEBz9Sqd6sWQ
SsRDOUC2ORgiteviA4kbCB0PJqwRMn/HmkxFloQQtO0pJLzD1EU1p6C12cdCOYCbFp06DrZ3A9jH
EPkMuBgP6pRNn1ng5lldPIMABTyn+YxAtQ+jws9o9dSknsdSaTtQe3d4wNL0vaQB7g9RTsBo2II/
ITkYGEv2GQzd0Xbpk1lZbeoX5hEhXM+N1GnjoFJXubo/kx5JZPvjscpcGmZ8MAHuzOwIrJbNguTp
fVXX0NJOmVyezBJIQelmx5a0JLIKDvwsajMzNLJmMD3ZFU18BlxiYeyMMvjpIiCyaZ05LM/S1bzM
jXgS4LKAwxpBXjRGs9vniE4pNjLrt03uZVGBVCoUzUH5CeQdTskayGTbR74408mepwm2t0BB2zm9
B1VXbX1kI7sISDfMyt+0LNchA6hjM42QqObBh/QY2JmdHwpRvwVjCz0D/SiX8j2ve7bhSwEvJoH1
0xtFG8OpWceZXZ8aZb0ibfAFQJD96Mqk84lIqiBLqSOg+5z8YuPW7YKSyZTHohpo7NmNB2Qn32Bl
iFlI9CKkNkJEKZBcSIch35gKPuvGfXclIWjc+XcAt2/7ANGy8HPfjGN3zHh5M5TFLcZ9GmKzuOth
05hn8iDK4LDU5Jca6u+2n+c70nMYVen44HPzWDvVre3UQDcO725gHvEOsXp0+sgrHDfuK7Lspmx6
DNhMQpVrBr5ZdnT77hvtvBNZKDIDyu5HJX1r6zkCX88P2m1DAMec6+y1o2iQOPoZQtMePVTeQNfp
A+e9bAEaYcsMKCUqRD3Lm8iBShSAtyRDznZi5PZ3s6GPA1NpERQ3YGid7IAcsyprfzSzxAE46Cqx
SeSPoWz7TcURs1qZ5k2VG4hNKMgQ2orgXpaJs+fFfwKzfQCvu3oHsxYYxBKZowsCeOJyFMCxlpDv
zeSjsORTMPVpJtQmq3yYez0c8/ku6JqTIXeAlpRJMLEKLXvsYjL1Ks4bNyl9GY0CcDHPfxUAcL1C
0EZCkG8z6MeDZ5QyF/TcrPo2lcBK1YttpjM4fCHt0LphwGAJMlf9kFRWEJl2nqCaeehcRNDYVmWj
RQiWBln+MjngyC4t/TUP9p0EuyVGdGWeiBpWHzent9pTTmyw5rVvxM2ksPxe7CKPkNjz7BbOj8aa
2rgBcxWbM8/bWCh2RdoLnFjO9U/Q/HZuMcwJSjqAiFF3ayGpbEQdD1zbLLizjF4nMI3eVlp+MxvW
xgG2AeDSglU/LosRW5m3H53mFkPgo1dVVkJc0QEq7TQhhntMTXmdANcIyiaITRGr9I0CNClshcHg
AQi6sJ7HN8MYXuCAf2B0ukMoNGrRQT9EVVOhZtQIyMwr/oRjUjc1PfKjV/oFAalIuslriKpLPzbc
8aMC47Bzegd6lB6K/cF/HMmwGcQ0HMoCiEdnulE6f2Btd4RqNQ8zSXVMO+fdmdRrq0HfkD3Zc6CL
wSW03nHkW4cVxx/sKvdJZ8EHKusfmTfunMwMALyz2zAo7fcyA/lRafmx5GCWQc4vEjWKeQfPRawF
3aPAh3P8OQEqaT+YAuwgjcDQccFDwT9125HuNqdQ79NCF6HBg1sYW0GAdNmuX6C5N33WxJogaUTb
gAPMngcLcisTVHp++UHfJ/bciXDBcjJ2/Xyv+/HDczkq6qr8xIQDz8MkD3PQo0gXABKH0m2Th37V
uze6n7JYjE4eD769pCAhHjTzI7fEzhGTbeR3xa1hMLrxfBDycht8mIx9ukUFDh7MAy0qPoDrlmcC
EdC34uAS84lq0FGgs9ljYji2wwCSG+ne9LIUwMpOLEIuW5vQwQXYT+Mc3bUh4hqxcACeCJUpw3DM
cFSYw7sBuaaLYXwfwQROBAJRokYB7OVw2gPZqgAILGCqIK553+bERMUZQapBS++zFh6HwRxAmrTz
tBkbgnYtxhgTdfnhwNGNGr8Eq3h0H+uxsUNFG4XbsXPDqBd2UnKc7khvOgcDNr4IBBN2WyGCBdOU
2FaVOC0DQsFALFZPatY3Rm8gKNmlA2JQ7c9RZA9ODrZRUfY3puxuodnoQhiTdq4Pgm4B4lQkMgqA
FlU724W7Af/dQlsgOCTPPYoFkRaJkZUMahkLc7MtQHeTjn3fC7+6heCBJSDTZVFPu+51gjn5PIHl
MZ/3skOAuVPHrVE2x8IIEJqmCxv94ZmPnzCgJh7HUXU7AiWM2XKm1f3UYUPiCStEgdvYS5anXEhM
5qT7YNMMNifHJx3teEGZsSbZk3Br2FqAx8zGnxPociVTp7bnCTdVag8jvBlIPUfYGIn6aTwB8RuP
S5G4ffWUD0cUQJAeL1PTaGm0ZM6h90naWl3Ee+v7glQKkARSMVZ3RLA9a+2kVz72w+0hG4zEsuWx
BsKqcsbQJFm0QB3roOQq9fDBCD93JvAtgRnjtpefGXh4yFwX0UCNNPAWH4u4/MY2emBJ86g2htdW
Vhuny7dYoMS8yu46BEa4cCV1HX0Hd+e+8X8IDGGeVd7V2og8cIXCfGE3cz4dQeozQtgII3ei913F
4BzBtEwmONwd+jwhFwuMMxpTiMB2dV3Gfd4D9XlmTZIPq8KvMkqo6jr1q8irNnJbLFFthJTDrWOQ
YN9CpM4JZq9qND8GrHUbTE3CBh3UHmNw2x7tkm7ystk6HFt4x8MKyOXzQfZ6bzAwjINseSqEiqUQ
kTO1iBJSoUvIfUWKLHT9DjOSI8LMaOB5cjD9zmWHdJZXd3gFQfLozEXcFaAQIo8EIQG2RoWlzmq+
71yrS03ubnjF603PA5yvc3unpt5NKUiX6SSElQbCOE4tKz6zHLaWhpJ6383g0AVVczMhoQXJwdOy
mbN5S20bw8TMAWfLQJ0G4xfxLTOO5jLLgKV2VAKKtPp58IAsq2z0C2SAskDuEJjnhGXl3ywZZFFO
YQJ3jzc3ztZ+wnjf52cUuKrfQa704qyxvxGYjSyNsKzOwhuBgIdjuMELsx1ubTSBnQdmn4AMO9fL
y3tpaoKFRVNHBURUmNQxCHMCq4wtui4G4c4J+77Dsqp38negHMUTJ9qLqIs6dzP047cWCR23JgJW
vqNddjvIxRhaq5HviqkBx5a11bEyiHkEc70CANAXGFIXTkJWjKSMhOrz+6DAilY1VGxwio/PO9A+
J1vL9Vywlhms77kMMOuTFocNu0mJ/hvrVeCEtmirk7B0u5m4Ddo3pjCg5ACMH+/YiODtREJ7ek1y
c2kfvar65AGyF6pKZ/tKzEuM9FxgpWj+C0kzTvz1Tv1CcXZtadYCNmbVthmSR1VqdUjnbRSNWjb9
yOphulLQvCBYWvuaZUVmcCMnceidXwgaTIfKxTJJhxPWTqDVRhRISm09f/1EF6p+a3MzyHel0TkN
P8CApm8GOyqreFFb7xob50Kh+XcZ6o/ahqRlCZC7i1AkzFsNd/BFHPjoVGjbn7NlbRspNl8/yYUS
x9qb7C95XqLLnuORsCrtsrjwr/mwLnz2tSUZyT22r5yaH+quvZs5unWjElQp3hZl3f/br1/VgLQY
O+k4GT/A+uKWT1J9fn3dC33CPD/SH+8fjqe8zSjCblxSnWggUiaqJ+qrKxqqC83HPN/2j8trRlRH
OwTd1B52Oey2YEu88DoS1nfHy670ukvPsO7X0J+OXol3o+yjNF5wnNlPVzxZlxrNqpTbAgNf2Qsu
XRR3Fn1rr7nbLrWYVRE3n5G1O2JgPJy36Mo942PyMGhYDHL0v1XQzdVZL6sMLIMlhEmuVVshaH0y
nBd9pcR96ZWvzm3mCZUaw5v4gcpRhpzrKbbqc85EUxfpv7RMkCX+23Ry1i6jP3b8wFW5KbNyVxr0
4Mlu9/XlLxS6YV/47/WBnPaCOfP7g9cEp6wAcs47GQzo7UrdtfJnHmhkU84vbfXy9Q3//smRTf3f
+81gCyMpJ+sPVult2jyIM3QJZAuEmr9+fYe/N1ZE3a7uENQq8HjOEW9TPZbUuHHt5e3rS//9e3tr
e2QxEGyPixkfww6wJSjEARU1MIyvZa5Z1u98hf8/8cE+/r+/fpi4zCeusx0zDPvNAFUisY3A2FVq
zlPoJV2kfY1dAvVOvzFBG1Uh9sPjrmt5szGl0IfBCvTJCJyZR0Ak2/dsAPZezmo5zG5Q3TU4uN4Y
FhtjESxlMtPce3eZN50AxUBUUmOYNwWcNA/KZji0mQlW+cyWe9stgYgfsfIz2vqWgZweO/as4T3S
S4rFRLEVGvANsAq9hAJfAQS1BOQbME/H+tUETP+YFq/cDIEoseIfi0iXI7/tG2QEIGEf+46aLRPc
8u2CUxU623eGNbCnzPQ5CMpOpz+cTFHsrv3Ji/OybmG997x9qbj+NjYOi3CwZH5vUYfCjNnNm4wo
75dpL6jAaAoZCXDM/TbwoGEP6GBt7NpGbiZkaxE2WucSlljgmGHdcpJF0CaoQg6P/hggUUQ7PFqE
18GfMoh0ooY6YXfgfXc0qMB8GacNR20g8RdjgnrN4MgQn7GVNnRZ/jQottuMSgaseb+8Ox4Own0D
1ORQtKV5HG3EnOOXjkj4Lwa7S7tp4HcFx4QAN9M0xV6WZ6dClwFesFU96Bp7ZSGckobl6FW3Xtd7
HwKctRvPrYcPTlBzsQImt8E5yN9zpUAQUjH/sIO6gbt1ADweaWtPOgg0zPPoeeNC+Y3qRveOFcUS
4f03KbTD5LmohyUZzBH4P7fBD3PlkqM1mYLAVtfbOCmevCxRBoLfm8pfIuGjJORbQb/hBn4EzJzm
M9GEhhIYyFPWIlNhsAyauN65UmY27VtFgzKyB8N7KdCoQIGfypPykXoc44RkTiVieLApQOnXn4lK
Z2CkQ0S/mKkec/swtpaGfbybQn+0h61QAUr6hDqowGLpVHybTBCzsdr033p4D8NSCD91AdnYIber
BaK+emkD035RLf43v52elF02d04G0p4ewV3wXRy8DLlBbljbLAn6xe08VDqGA7MG/fpc/TTcnB8h
JMeKf2hUvIyoODv+XYCYDryFcS+bAUVO7ZBtYxNjI3ljvIBgpW47T/vhELRIz0VffkYLRL6GAVxG
ODOj6SIPstU2thvBolJgDnRo4z72SgancibOQeQsPzh0hgJrKOsws50gFDOOMXx7QL3AnIoE+R1t
VOEWL9B1kYOiAZImctuQH60/oboQ2NNrxoNgp/PORyWyrDZ+Jsnr2IvgNMNjhLpdmd8K2XLIoVB3
p/kEjMtE2xTlvuJoUmwTgkVVqWK6C8vFkhi6W++2ZgQ5S4bqmxeryI1Hz4DQAGL0bKk3LvHprZyR
DE/EpN4McxwizxvISQ3WvNdjV8cczesgkPAPVpLVbZwJZxxTh+KNL7B3MNTMsJssRVLPE9DWVrY0
Ecb3Mu2kO6YAIulk0tK+zYum+SRtVkSwS7pIIMfzDSP1Y6n8dmMzVSSVL8UtTgBsFKSwV9BG26e0
t3SCStkAxoAlU4e0ddKAcb8xXQxoLPPNxDN4H7UGdXfac8fNokw/hpvYSAkXS+xJnJWphRfbZTSH
7zY4XzGA7vpdYMn6Lv1qejBh8olBn26PgTmfyS6M7UuJKnKB9LJ54eOdFwiVZgZKlEDCa5zGkLw8
9Nhvho41Z1EGBlq0DDg7zGr/c2Da/2aV3Rh68NJsCgfbS4/UQWqraisDBxAAF3EFZFhuVUNo6rmW
AcsfzgZRD/fTgoshNRQC8n18yLCi7WtxLn//j7Nza44T57rwL1IVEiDELfTBjc92Eju5oZw4AYkz
AnH49d/qfDce3tBU+WamxlVDg0Bb0t5rPytFJXFXwJ41EEUMRxVEvHdIcxOc3NMesA3m3fQVrDeg
5RHT19mZ8jeU3S1kOS3k3JsGqWxYbB/QLCJP7dw28Np29BW27OiIHpH3aIJWc/Hkx5n4XdnuEAqk
ut6sCm4FZQ7ioGsT55DYM4ymSxv1o7alx6zJ5zCWwvqStVUDqbKGSbFDavjJ+Cg8uZ7jQlnsxldD
AW/22M6dV7QsqENfd+73HuWyfW068zVL4/hbaWh1ilMMA3i69sHtKdFB3VeIOchaGlejkRdZ/itQ
DtSODVhLG4ZU14wzzBHS/WKHXuwsUEwnu8GR8PgupyHIsvImPkPo0TR1r1RRXiUGOajGpPax0hSB
Sk0TICTJLwZTrV3hDPV+0hDgtpYvr6mFZPrc90NAsVF4wLyZkF1Gxg6sKrBb+omfKwYvrUhfGRHy
ytGqOJZd2l5TvMqgtQkFT3zO39upGI6dlehA5d47qERIFufVGALWap0ViM0N/EbAKlEshR1yBv9w
icN/UY1Al6SSPrHK+YWK3kNSN1c9KgoBbE/UDgVl/D8wtQpaMbGTwNbnSCwXUIbKlCFHEWg/wb5q
z1paBTAqgu2EZTqYcVaowPZ5+6Qgtzw4iQUGDePDLsnGGeuBrzGREvCYS34cfWbd8hZRQdr6yKfa
vu697Nkn2XzXap/sVQGmF8tAQnKxSoQV6V6HAnnlbuwe0hgp+azy0MwDAFESF/XeF/abb4pvqmqP
TuP8LEc0giOGYeW1ga9hbP4Nr6ImcIh4URNqESadUbTrDA/SGbiBIvP8w4ilGoWA7mfWpe+uGQGN
gXTpQCVj+yS2/2T28Ij9LQgygGE4uQfAIbsVlGEVytCI3Ba4I+xnvlWtJa6QiKNXlY8R8n1YfaHQ
PO0adu5Gy5I84D6TX3NGXkC774Ipgfy2jSf06nI9h8iwVWdnEpQMZ/1j6KbXuK3tsMMiueed74WK
ozWY8FekF7+PRryMrH6lHHbR5zbEvSwmhMBpliDyNNbvhut0x23+Ja4QxXyE3rvaGf23jAM0jNNM
ffAMfwDREpPLaZ44j1+z1K53ToIikENA21GIUgfIAHTYDu5P37XgUuuJ96nvJRIKdYFslr73mYN2
VmVQNvX89wl9eKAj6QLZSwsByxnwlKDSoRBFp2AckYCNs8YLhJboASrdB1nI38B2AaLgQeMwNiPd
tXN9VzPV72yiTOi2YkRFnDWgj8jqhBmBUzWp6ZFmEiUgmv7Jp/iPUOA4lT7FomaQxO7RaYsktPcV
3MUrUfMCNKD4xTGAmzjYOQKu3Jzcc2Kb0azZ45N7q/scIBzPzOfi3lNKdb4bUDILfd1352r/72YW
dpgmE3a6sIwLZY1avD3CXtDUg7Mb2ywN0sqAK2gNe9qj2KgktiwkzZorxAvshRX740p/jiDG/V6M
iXXIxnoOHTFW6JiOvxWWKAJvaMc9IcnXycJv931nBZx0MjSwAURm3hp2BsDQHUWdPKTYCvKeWUHZ
QCAACeZtko89FMQCWUS/93A7DY4u0n4bbSTPC9EF7Tw+O7b3k7QCRRrPrYCSwiZZTBAtDC2WlTGn
DxQ1pKhGDSzMpd8FXCoeDj7cLKdqJAHx559kLvo9HSi698C/w/Za/kGfL47FPHmrGHHx85BIMDOr
kCOSBPWkxz1MBKrdzH0VQITwHSWhIiQTlr4J8WY/apwgpDW5h5g21e9U+smeAG92gxg8XDEsHIea
KtSAFXvWrml2sp8h9GXd8LsaIM8D3BS1FEhE3ENS5PrLINubqobSsYWT3w4a6/matv2LkPOdypMu
kI3MbpveJs8FkIzPA8nIswYdNZS5Ewc5Fc+ew9I7D8UniE4meUg1Oc2Jy27ic5o+q+ShHkQCuFU5
H4DszQ9I9+LZ0Z0rZxQatNI/GyiMdnnTPdeK871D1eMMO1hICrrbpMB2pzmjaoFK0mFszLcmpzQY
lfkhzYQabK8p/t/Yv0Z+RIWgtPwQDtj2FdLEVXY/qxnZ6KFD+HeTx7LUaCT2x+KUDfFPkXoc6wBq
XU2ChtsaJ6Uw0+SrYOUzy1IsOD3mH8CK4Lb1oAzwosrwD/0T25wcthijF+RD/rOu9d1YEOwoYyvd
W6QtD7KLAY8jXbIjonrWVXY9mhG0M+DKw9QdJtSyIJ6YWnIjUxHvCUz7bJRdD3U73k8660MSw2LS
LVGi8xuaHDS2eugkGxBuy1GF0EJBitMVt60x86Gc6XVv2+nJzSCQT9ykB/KrePfnOg077OfDKlMM
UZGWB5PEfIfjTBkMbRUj95+ZsBxQ+zToG0MIwrJPmHVT+2UBVB0ylQAf1ScvjrMj1mi5S0eOQDKj
SUpL+5XM+JIT4+IBmI+KdllCB9Bg+1KIRp09zHEeduK3MS4f5q5CKRntNAdmT/cKDVwhOZvTOARd
Wnwg8oEZF0onzxZXSaewMA3uD8CiYefI9RR2sDU71gY3VJjUi1Lbng+uLpowL3pxnDwFZzjHzneE
eGiBauzQVcVrV40+apUM4QBn1R4SkOPoNmjmaSHmojUOYLqoREgdmhy9knbh2IhbyBpAueM5Um6Z
D7hciqCZlfYBfgl52IsBxn0iB2XId1pAfPV3z7T6vqx6+T2XhTq6cemEaVYVD8hZGHjWVPlzZZwe
8a+JA1NBuMGa0d7XxTTvcsrlcao95wQoOjC3bOj30BmN+15M/p5PbdRZ+rnIWsRWt/wez9ND3ok5
6HrgGCbsOU6eZV7R3PMsRtS4BtNaD0UNOp22a3wkLWmDNM/HfakVOvvL2jzZKdRXtSZYJGGkGObA
CaJshryHo2dynKq6CXith+8Qp6IDbpBYt7Cbx2QrFAr4ngX5S90dbeqOwRRPh24apmumknfAxId9
d369ZdxltwoV9G8OknSnGucvcOpkvR/UCClUDtkHGtuvfYfLnQtHEDTbsAAa3uaRDLV6tgYPTX29
9TzNg9rFNTbfdkZqbHkBvZIEFiUoNLWBhOdQIGosjKWcgf2j2U81wi/aBnBOd9T7atrhoW1h/Fuj
w26P2fat6ClqSgzJiDhHdSlXFS7YOfFpmNyXWdRIPqdglVmeLA4tEeyGDpaHqlST7tIqKZNwkHFS
XeXCJU5gqbNQpZaxAURXowib1ILirOnQZ3BR7IfBnuabvB7ZvbKG7panFRZZnGBLUBuZh4/O6ion
jUYbnRm7fiTjV2k8+WrxqbhSJfTnBZBGd1bbptDK7Tt1lMR68eDzCUZk2d+MIrfDcuT5Udg4tkwZ
GUJ01GT3fsLqm3LU8YG4M8wSWAcQH1aTgxozfpTCrY5+OkBNaTF3bwH8u4Oct73zoUfEuS13UB2d
clRxHA6yI0nsXc8HRDpsIg6iPS9sg/DPNdbUO9ZNxR6HzrJRGdbokmvrBBXxmalrUpT2ve5ifWgh
oo1iBIhTbsVWiGPyeS0m3c4UXXblkQRHSz7jGKOn4lpNdfZC8izG3JflAUaS/ICm+hbGkmLe1W6V
XhWFXR/d6VxznXNzdPwUiTWY+oFtKRwTMnTT7LBA9QBMWvWTSKGzDKpOlN9Gr5TIw8j5RtBc3M3Y
Gu1BO8nCRuk0AmrFfxLdZEckrxocb5PqBesP2q0HNiIatGn6NrKc3lcORAux3wyQxzAZmbL0IPga
NA86XbCrxpbdibsNZC+ZZ5rbuczLR8Djql3JBH+i2NjdSBeIAtpzd8DGzs3uGGE2/lt1kelxPJ7c
hP5WZqoeFUHCiotzsmWERNPFtNxLy/cQmCSRB94p8T2WMVzKqriAVArJKqcWKXZhoHlOtsyhEFVO
7YaF6eKdU/lqoytzLd+7qHskjiyYH7P6mkAHqRCf8K9Svn8umbwofmjZ55a27Pp6lk+NBxBIgbza
pwpO/69B/lBw6udxTufztb3qvrbnkCQHDx3Gbw6cSy7f/VqWfVH6qCpmdY4BdHtySeTx9NZB+u/y
pVdGfUmDozkaxeaOwEDYuZnIE8icYtgY85W7XhLg5lk7/kiyOAID8GaOuxdhkY3awL9LuN4S/yab
xpPl6IjIpPLrkJyb+NiDbnrYDgl2VUE27RRio3VvbYQWJQ4BAfgE6mV7PbYJzpKo9enQg1jj8viv
lGjE+Vc/fDyuW7jTgBNwpLC7mIwEa7vZ2Z4Ftevz5V9Yu//z6/nwC1NlqkmnzI9QdQXNDIoRb7Rv
c3v+dfn6f0UA/6iiLGlwPeEZaQ0Kc10cFPvh2GZhuiu+8u9Q6wa2u+PTpxoe0LPx3yeJwbWH0LNE
BdArQhm7R5dAhyna3eUHWXsVi+rl3HZnFXPSXpuh3A8TNEsgfMU6cOQG3GztBxbTmPrCCH3mNrRN
idJSjSS5gKR+MlAh4pDohZefY+WF/w/8TWQIEQMaK1qotwYcKecUG85543P6d3ndW8LfChyIFXSZ
KMvFz12ikC37Xamnc9PnZqV67ScWZcsUHUD94PPmuqS7DltHyR+IfLGKLy5g1p8bo8Wk9s6KJaui
foRDyl7jeFK2v4v6cyuZt5jT3jhCsubCEdg38iWGcm1fMZy30dG9v3z3K3h+z1vM6dKKcXQVTXwC
h6FVuz6jydVoO1Ub4BCKmjgy3B54ygIN5kOLczbU5bD3G/zhacIWbMYx0YPyGQVIKDDJvBe8L99x
XAGN0vOQ6um4FaR6iD852PZ/5y0U2hZa7OF2ppHkgBUHKnBzWGf2xuVXptWSo9YwVvsTg80KVD2A
p7oD8jEWp3v45saRmNzPfjOL+JBZCfb1unKjEkJYB7Wl8y7Nzbem7dpjLKIDJDG2aib4nzfxixie
PKUDbT3L7FNqHpjD//clwHRTJD1cGXH2gy43brIr1U3fL3+PKxFnCTJz6VTBt6pnUcfA0xs4GhlG
ZBO3Bn5lI/EX5/JhBUN3aYk+CD5HDS/uUTV8EiTbmElrl17EAaXjbqjP/Veo0DzzBqezeut9rl16
GQVAXXdRaGKRRykUqdhga3vLMGLlW1nSyka0SnkTZSzS0K3X6ruWd8J77+23y+9z7fKLCWv1dp44
Fr4Vr/ihHeQz6O/J18HgbC21ax/MYiXP0ISN7jjKojJHgXeSKH39tOEJfvn2V9aPJXrM9hMP9F7Y
8PoULSw8b37MhflSjfx6iFH/B7pkC0O49o4XczaB++vkwJMyKuO3YuDI4WyhLFdewRIzBv0GmQrf
ZZFF4+6Qpagw+AUz99QM7r6QMRInlwdr5VW4S03S7KPybKUgTDedexaG2+f86GNcfc5q21tix+Tg
wliCNSwagOboyTcneRuB1f3c3S/mb99PxkeiFQZLMj8mfb4T5J412ZZg6/zB/2Nr6y7mMHooPTF5
8QQLCXWXyHt97q7Wc7YvY/fgtM7egcwE/ne3DFJS1rcoU7yhUzT83MOdv7oPca/PpJHteZaLdAwk
BDQzRjDRWx/v2ie2mOVOQVu0R2DB0fpXy+6Yh4QP8rzJxqKwMgvdxRzvJmdEW3rMIiq6/QwPwNL5
YQBwbvtf09TtLg/R2o8s1uSaUuRpCOzP0egKM9gvI7xiCKitSqEoyuKNDd1fkMy/voPFPNd22ZvW
0d6pJhkaGR0D59YkHm+o9vMHKFfYY1oo+KFoSK6uygr9VZzJ6QYq/IEezDQ495Y36GBMCb2ibUXR
s1r615ANZTtUAcYbt+Tjc5kUgEEiKfh7qHOBpkl/KO7K5KzfiGte39o1Gw5MELWrTW3aEDkzVH3H
OhNXbqz6fdJ1oIAp5kIuUkJTYPo6QWpJ2qe2hDPIgeYmO/k53JpwnyTeOIqvvIElTMtiYKcJSDAi
5c1HPtuHefKPuoRKLod3Crc/pf70lkitTLcoG8+0vq7qO8JtiHUgKTG/L39FK2F8ycsSJQqLkGHV
18JB9xdq2rqt95cvvRJel8QsuIhowpVq0Cn2dG7gHdAmZ8aN73Lt4ue/fwgQSVnlkO9JgADJi+rH
naMKpLB/fe7OF9HHa5wW3cUQq9ICldQqO3rnFhHy+3NXXwSfeZr9up/yOZqRlBBxHcKrqB229hd/
IQL/mLDOIvhMGrRnKWZxkuglyUPJUZYkeVKHhQcdhZt158cqx9d+nKw5oEXcv0vbldiLoMe+StLq
FpoFsaszqlDJTqq9dskWHm7trS1iVmMXrW7UYEVzMv/IMzS5osf4SGK4EX1ubBfRagDRN6eOz6Jc
TkBbPAMGHsCpfuPqK5NlibIautrRpMferc2s42Clv2Ruf/LOl+AqUP+asVYA/bmeCsrysbd/53IL
0bl24+cI9mG2iKTsHGIwLD5UpIHXuve0HP2NtXplMV1iqpKOecZrsY1yRf7OOhig87R4nwhgX77a
f+q9LilVHiPozWpwWMkhgHehOCADWh+9rXP0SiS3FxNeFzWKJBBPRMPcQdgGjlpbBQVEgg6qfqb+
3NnCXkx82IX3gzhDfGzx08B8isFfYW5bKKO2LGHWZPb2YvIb4WStxjoYVairmzjRPyBYS26INwAP
MbVJ+eS7RO9mmG27ez8r0qeBQ8x1+SWtpKaXGKuu6CGEAAQ2cobpUKMsOgwIbvS5cfg+s55je2Nv
uvY1Lya5P3oMvFC4B0+o3qMEFXTp8+UnWIlPS3hVXBIGB0dNI+CJzJ5o/uZCp+YRz9sYorUfWBw5
ElOjqbWqrEgJ+xrOC8+pn0QOK75cvv+V73iJpeJFOZQeWp8jUqY3JoXz3ezKJ1RozkYo1m9dd5/b
k7DF4QNpssxPU0wYocp+X2E526c+iUAH2eDYrA3U+e8fItbUK1NmLpkjOzXWbkwEDh1JhfZqX1cb
72LlM1oaOKeqQu9BDCg0N27kcvubA9+KjZVi7fYXU92nDDlKeKBGQoCdgyY73jm3tW/tL7/nv4Hp
H4v80rrZqqACUFBeRYD7ZyGUtR4EMo0NjaoXz3CDI0hjsq4fnyZ0C50ner/ze0O+zEQXBzrzGKVi
qBhnR1lorXXSKfS6Ch0Kztwezy1q3zxR0duqS51T1br8D2/K7AqEBHpLimS6LVoCQy67IN19p3L+
k8eW95WCsP6Gnmx7BMBB+F8H4ZkjGBb+rwRM+a11csXuw1sis2JR5DHEWTqiwwvN63Au0kMHJoho
3Wgsv8S8ht7YwI+XhZBlQM5SwpoQjSBnqk+3RX/08Rn+a/wXIagCKZk6fdtFrtUGzdBdJToOW4gZ
GyhZ/eGe2uJ+JlvH1ZXAuiRqmSYBuK9L2kiSvt5V4GsEVek8NGUFhoL8CcxLtst8sxFeV4LI/5hR
A21srKQ1kVH24wSqdj1W9VXf5jiJZ+iQMWN6uPwZr8wSer6DD5McCAyfFZ0Fin1uEmjblQhbe7RB
LfI34tTKHF+StqjVyMLqMXIcoIA7GzTdJ+7O4uny/a9dfRGkoJsh5QxH6Kjt0++AS528AUv65Wuv
jc35Nz+MjZtgvvqQc0SwAz1B0nUgzR+QpTZGfuX7XbZOi8zEA4wYmmiCIQ+fIV6DJYN29Dtm7oPr
d+DBmj9N4ny7/DBrn9RiW6Lr2iczZQ1SegVAAdkDbIa+OqY9ZR06t+PK3xi0tReyOF+oDp9QXMdo
6rEkZNDzw5xXvy8/wtqlFzOeDiPUObbbRv7cX6leAEKCOLpx3ysve9ktPRVOYaiygRnNmjekSm4r
AJlhc721/1+7/mLb0Q2N7Q0s7yICUDoq4RpwGD8hFKralr1eHqCVd/y30/DDB4vuAhTrWFJExZBn
r2jE8kIGY+yrbBDmeoQK59rlrPmcMmHZSG1qQAzMbIGlNnjtLlPtBIwTg8IKhq4bx5q1MTv//ePz
MDNaaK/xTryGYe6jjyQDBIcb82/t4ovZXeUaSCdTgZIK6P8xrSyUYpUScOTx1OPl97EyxZf+zoOv
QJbJvSwCICqDh9xU8ScjPD+osWzve3pWIrcSOjM2pmBvI8Hkb/zy2sMtZruT8yz2AL04tT17q6f8
a9y2WKSSjZi+dvnFJB+MZIgmA+DobmGAFU+mo+VjGUaTzrTx7lcmu7WY7MRFU9wAj4xTadEOXRh8
OOpBb8m9+D83D3zZaz1WTZ/2NqCfsFsM0eYaW25AQK0D2fXyq1/7gcV0zxX3xhbCvkibEc0QhIKD
VnpavLuUx0cWC3m8/EP/Hie+7LKeHIiIbUPziNdOcyQsdm9Ae8p3n7v6+fE+zEDosh2g59wqmhTI
cczz0JJFh2Yjg7h274v53Q4sTvwmBim8S+7QPvvF8bbqn2vjf/7JDzfuS151yrRFZJX2FygR7ZsE
0s/QNs6bRub74fLw/Hse8KXFLNoZaeP5ypyxNvA61vGPJM1e60RsDNC/d53oDfrvU2jj1W6iBIl0
J4cfYqr9I7qw5a9mcCCrQDPnHS/Rm4r8SJdurCEr+Qv+F2r6YeSauXQAqYZpXpdNSD/GIOx0yfgO
7cE1EfaBGe1ejTMBnVj86uzy2+WRXPsUFtO9N4y76JdqoNJo7iuZfWl5tTEVVwbxf0SGU9GQyoJR
E3zWs7CQKFoDBXQ76+lbPnvf4QJ4U6h2Q2X17yWYL2WHoJ8lA/y1IXKHeYLS7hGH6KMvnX0+PdEW
7X6Xh2vlw1tKEC2m0TxQGfyM34KxZ78lhXos0NGwEX3XHmMx701aS8vtSRulSIVOJZyfQXWzTQFt
zxcafy6lyJfyQ3RDQwnt4ymQFn9kHszVB1U+uZL/uTxKa0+xCAJqshOlUo1R8irAXUvxQHz0N1F+
05nhAPFS8snXscg19Mjgq87BW5+Q+zmqYnIATJX0AMFy8in5IV/KD8sW/MDZcWAR57QAKRrrvbUp
RJv5Z1/5Yk3nQ5xRYmOwnKQBXxe1cuMVB7D4vEChe2TUYmOKrH27i6kOvKdAYy1OCJo+NvzFp9+L
/MvlF/73gPy/SQG+VB+iZSDPiVuZSCQ6u82nIoOz6mT4YUqH/o8B7WvXsbJ7KrPafo1nPr24gLvu
R8dkUV944qqnrjmklu/swRMBNS5F+1rikQxQlsJ+v3yXKwFpKWKMy7lMaBwjxen3KBHxuz4hX9B+
eoN+AsBA+W06kS0lx8pgLy1tHT6NXuV4LDo3hgPTiUZffkR35O7yo6wss94yTjjpLFoHDJPKdFnQ
lTH6V+cZTp/pT8Akf13+kbVnOP/9w4oECCuaP5pJnLiRV75+gZN8yPMtR4a1R1gEiV45llU3LsFG
s/jJulJcAZTR3suYZz/iufI2RmrtIZYhoqY4cM+cnHzj37kE/cB5Vlxr0qYbIXvtORZ7BRBEsAlA
3+VpcJt8Z83mbi5xvMyp/0jSfiv3t/YYiyhhDW1DrLqMT8R5ovzWAoLW3ThQrj3AIi6M9iTSxFXk
FINDDhUDUDbPtf5aQkN8+Tui51f6j+iwVCHyEpJt9NnEJytuURMHqPmGSYAhmIeyX1BIdKMmgH7/
6osBDYh5ke4nocEWTEnzOJ+lTxJ9WUfgLuqNc9TKIy+li1lBS1YyPHIBZxa0Yu3S7meD9m2iPjd1
luJFmbHKBlGGnPoc7WCPLL5txt8bo3n+cv81mueH+jAtR4fMqZZVfCqyMyK67Hzy2EI1Bt7vIOoH
XcXOKXW491KVYgC8gGb8ms8W9MLCfyk8xp+dxjUbx6C1bStfBIkGrZsx63uCSAQdAhbjPsDSf+v7
5SkdUHFFd+/tNJZWkPtoF2YzyHuXx2Flk7FUQ6Ko6/rgs8L12ad33vTuEDSiJ2ZvDRJs/j+f+5Hz
O/gw1rrOLOk0TRrxbH5By6x346ssO5J6vMtnc42OlHljkqxM8KVNq/J9S6G5K4mwoZFXNlzFB94V
B2Wzz4lSYE/w32cZeIX0VDymUV38SGR51eTOgVgbRau1GbUIIgwYZ2kKEZ+8RNwmsEOHhUS2J5X/
TApjPjdGS3lklUNpWY1WfDJkhmatEua5URVkVv34uewU/x9hpEGrOgRW8YlOzw08GOb8lG6x+FZe
8VITmXmz6uwhA78fHgO7iqY1AFHghqDP3dtf/l5XtjhL+9PYpu3QD7h95htAThPvq2W7b/15W4Be
KeqhlSLz64fLP7YyA5c6SZu1pQI13z8VadJdFUKheZMD3pU/a78F8IRvsUFXPi53sVWYS7dzcdjC
EpsPYQlRYRZOtAmrYdiIJWvDtpjmSkoXHc1o3+1adQdE/i94A97Twr61SYmk0fCSAYlyedBW1sKl
QFJlCm7WM56l7NnJ7c1eKmcja7F26cUEn2YuoRbU8am2yrsJJtmoUG8UxtYuvZjelkt4DT2bjGC7
AeA74CjuMG7Z3P47XcuXYkKw9+oqpa2MWOYXMOD2lBsmsUy6PQoO/r1P0sEEGZM9+uPJfC11Vli7
y29jZUouBYYSD8FICydd5oPoTPmd6F7VQJ8uX33lu10qDOvcNmgDx4PVELyrDNphC3xr8JprsvE1
rf3C+e8f1ido9gVMsLVEAat7t+efqQG+PpcRtT7nmMSd88h9+AVVN4WfwJvk1Er3lM0tBAn+oy/9
jQ9r7QHOH9yHy6PWSgcQuOPT1P5s+e8YMAhGHyr0zl9+BSsz21nMbM/yKeBumNlZpoDn0cWXIjO3
MEq7piZ9KuE23FXTRvBdmSRL+aGfNxaoYIjvQFocLQUkCvW/X36MtWFaTO16jH04hJdJpGMDQfiV
0O2dhnKxr52NF7E2ExYzvHTKCry48/5Dv+YFcPWZvslH7/lT97+UD84AxJzZhgiwaNYSunlN2eyE
pQTF0onNlrnUyoK0FBLmFTWuncXxKbW6kKgeMHD4ecLZ1akroJI+J+XkS/9Lu/BtH4cmAWjLyUbh
HuAP0O3N56b0UlMIWLrPJ8cVp3rkESPTcSggIh79R1dbh8+9jcWcpn1hY+PaxienJ0cgG4Peeajy
AVAi+rmvaakqdKz5PPMwrYuZwed2DmZgN/DRbszqlY91KSf0shEOD4B4nKqE/2hcODp6E+xz26r+
5Hl7qSZUsS3qhmItjSWgJjCJRk9IIOXnqmx8qReUjpNbKfysToPNngqgOF0r3ziRrYQKezGRuxxs
tNnBJjkRoLK2bz6ALBkaPbZM4lai3FIo6DQDzGaQX4100rKDhTzOLarR7cYeZuXulz6Whmajys7H
ICGe0+p1BP615M92nG/E6JX1YCkTzCgsqjLHE6e4vdHwDwCSZYdMdeBbY+gUZNeCrnZ5kq18o0ud
4OjVFZ9KhDxWTfmX0SWAWdpt8RLPWCEu/8Taq1jM49pvBPCQpojEwMy+47HcNy5yxpevvvYqFkvz
qHiFtpE+j0orQSWiQqn8kHD+PomR3iiXfbImzBZLdFFMuW+bOonc5tQAgN6+KAPyqvvj8mP83Ub+
I1+yFAzOqhU457VJ9Pp6fyL7+1v55Byd4zV80ELYBoWYJWEVXMfhuxsgBRQ4oT6mIQ9hgRXAtiTQ
O72DwjsCZ/DkHZsbMFlhshM+w3At6IP3y3e5lkdZavtqAeMLU8fYK6YZuBBTBYxzkTRwBfE9E8WW
5e7rdFI0oMRVBpSrBhaoOFHyjW9p7W0vwkY1m5RriVHK1Y0of3L6MIJ15U16Y1lbWZuXQj4QYZuh
hxIigg/O1VAjMcr67GGiQG/18W3WdVunibUfOs/8DztK+MTDwJsRFSW9Z8HMxW6nE41LlABtKdAy
Jpg84pTsvVx+cStzcCnkI4mu+6w1SYQenyerIPsxGx4vX3olVi0VfDHHdkYpTwKlQroDutvzMCng
Ylgk/aGjlbe3xRgqHOwPl39vJWIt7TO51KJPISqHWxLYgfo7fFJO2TZ5fW2kFvGk7/yBpTO+8FmI
PZwgwrz3flPwg8OmdKagUN7B064VNBYHhigF/0kUb6Njv5etnQRF3L5efsy/EfgfAWGpAIzTNHbg
m+JHo7RhOPWOQz7wscWuca0dAaU0Q6V6Ht87CoNMtwOZySqP+QC/0JLeZQo+fBVKR67ZNyDTJ9I6
xIn3QMrkRtXVY4E2uPwVE/WbJ9lGtnpt4Nh/v2gPUkvY1lIZteX0G37VOwLl6+WxWHvli3PFjGbD
Bg7LODBqK+rH4dGS+jc389XnLr8IKmjUTH3Z4pX3vrdX8jtN0UAE9NTlq6+My1I6WKLlt06NI6MG
UjUt48jAw/Typf9+C//4RpZOKzUUdoy2AnMPVjQ0/6FgKyqAUgS6GyEl+1F0XxjpgnKsAbjv98Tp
r/lmSXglFi/1hJOVCwDEVBYhXSgAX4OGLc4Ju091ap8ATLQ3nnJtAM+//yFUwgPBEhyc5ajqhwcY
owOsBOji1giuIIL40pPFQ89rpt3ZjrBk+d/BtJ2eYPEsn4Am5HMIC7/il0d50gascdC5K/JWIG8J
dUWI2mDdHwgkaGAxt13ztepK0ENSquadPabzY57Y7hyktnJvdMKyU9Jn9Y0YBUU5yZEuvEwTTz9L
gLBJUHhe8Qs2w91+zL0cBLaEM9QaTXwEpnn+WXR1cV8A3a4CTYGKA2Ur1WHnz/CxbOJ0gKadjDo0
zP7WgYQIU1uWfB3sxIDea5oDGm+tQ6M5C8sy7WDSVpnwbDz9f5ydSZOcPLOFfxERGkCCbVFz9Ty7
N4TbbiMxIxAIfv099a781XV1RfTW4aAaoSGVefI8G1FwMPdcZtazYeFv2VqywiFfwZXNQz6Ly0Rf
gZ06HyI5jeu+GFPY/U7myIcb2Y75wfA0N2W5yas0g3d1BYZtEgZ7HfLql1FNeZWambwPaS32lo/m
vs1s8TPxRXpAl5CDgSbAFhsZQocY6oau5miAxDxDx3DVlCONZVu3K2DPBBohoy65ZXmVZDEsVVO+
gK+ivTZh29wJITH52n6MPn04N9yEyvtTt3AnhWc84Ft+iCCot/4NUUUQzw0y/VM7Q/MRCilekzDj
v2xIHawrWeHuQvjRfKIoHu5tEU07w1s4YSoXHRmYymzA+VU73w/UTd6k43IiNcx28wAY23icpvI+
kWEeM3QmPWhUiu9zXjXvflBXsK5N5ZsbbV8sJcngAN9WMD5Muvwjgilrv8hSHxG+zsEWWdLj5p73
AVkR0QBOwbEBoqOuKe+ZqIYYdubVEjyJqosbozr849QgXCADOrOnZLbPHvLrz3WFaWFg7bPDNO3s
QtOat4sSqmj0ELfTfV9lwB34Sv3WuSA7gp5uBJlJPcZej0aSJZqxFdI4mNRvGiSMOJ1ykNC8iopb
igrNDod7t4fdSXETwHkWjtm2woyRCuzCtNRobeJ9XQFoiD5MXEz72v7suqHeQAUatQsqOoqzc+qy
2zod9RO8rnOQFcY2X4QKYwqJCfgmcThKQAxZ4SNPb8brJFIBLMt7gIhW1kvAhUSlaJxWDlnwOKSh
DxeHLpdb3Grs05wX7qNxM9wE0958mpHAA7YyGLZFVAfpVmY1CKgBzNWRp4fbPZx5hgRoHSAtUluP
BzUH2VMZhfIqzQtzl4lIdMiiVEavkbZufvYNoDnIQPX2T2CgZ1/QUJJ1kAt/78OdeIWcXvLIyJzu
8iSt3nU6DjC6pD9gHVnd9kM5bHOvCO6n2vPvTJqoWzN5ZAvOPF+h8YLvmq6o1/CKz5ZVn6GBOufB
dqiB4fCbjt3qUhGwYTQsIMtebQo6THB/rsSNG4LNMHoFTvyyCm40GczvMK9GWMMHySN6KKdDB2nl
ioXzDEVoEP5AtFMfrWX1dcnaCQFEWIM7qJZI5i3hsg7og1/vad17w8K3Ub9J+ACmo5CVihVceqMl
H8boGvjnZjUQdBM2cDIvEmSSQy3HdViW4zKZel/GTcIAIDZ9461IBuPXUMNFWGv7WdMw2MLH808b
Cb5Kp64ct+AhtyuYkvJd6/xxO8oKAFM6VOG9gpHeTUk9/0+bOJQ5Z+V2rWGtjadO9lcjwBCfEWSc
L+HEjxzPrDxoNN2BfNBmK8R3LTxZp3wP30sYh5KRXlcNR9A6gQ/T0AjkqR4d/LdVkjdrD9fLbSAA
KuD+RJ584FG36GQHBqFv+vLNS+pm6SUWLsZjMa9Iqny5TpIIxnLkyAqFMfcC7YRIV3LmH3TZeSvQ
FlPYAxhZZms3GqSCwJf1flBdkOfIufxaaaY2LhySV7gJV9dKWdiTpHV700xTuJ9b3BZs0nrL0E7p
uk9JsypLld80HhC1bSfh+0Em/daEaPOExYFdJyDuXs0ADLcL9HOLuA+NXsIQCXyDpimu0r7T15YT
7D0kofx+YNG0FbmCWlgoNK01ct55fQ4jLwoVxJTy+id+U7YIvaP8usKO+h4pL78P/FRi2kxuWhna
Zk9+0QEXABfYLrZZ6+3DqrWPdUbbnZImXZcJydcBoENx7XfRSzr45UOLbePeA8YFlesuWkvhvOuJ
lSlqKUC+OqUyeLVK2b/CbuGIFNbwvqa+7H5NaD/e0yALX1FYgCrNZunrOBaQGgTEX7nUZdcdFGwH
FG3q7UhAdXBQwDxHBUws0l6JfeXV7WfCG33DwIj+gURsvveGkeEYTSmsRwK6A6+ZgzZMh5VfTnrb
ReFs0dvq7LUagWEIQUJ4523W92uglmHCFTQkue6hlX3HZaXZhGPmweA8TeRnpqXZakCT47Kg2Y3L
K1jeNrA7uaeuj25MjWZ72tTpCwkV9UDX7MMH5xp3gB41eLf+ML+MZY4tFNSjuFQiemHQX85LTdQ4
LnUrcalEl+yb7GdgOAMFYw547q7gb92tcmjzYdftBTvrcbVJlJeCV+x8so6gHViOIfudDbqNTZmi
lhKic0rMnfcrMTjqRgmDYij9dA7SgC3XgG02S1H1SE15sPftVIMtv6nRVTwX7HH2ag6ul+v3eZ2C
2tpU6tWHEmRfkrLfKdBbl1Pnt+tAMrAZOKdxyMp2Dab7vGoQytzODmMZjtbEsCGpr9FV4CyM1tGb
BPh3s4RjGHTnvQIhQpl2hcNv9hYoZSE8aOGRPsOxFz4jkUroFeBs3WpE8yOIoejLXCSWdgeoiHHG
IpKYbmnnYXfkYoyPIckDeln7ZWIjioExEbgonajv/BB4xAruQ6tc5dmfGpYIB+BWzIGlHINi4IEC
yixH1YNSYMPDUt/0cxaBQiJg5P6r1N28CbPGbUTXiO2kWnHrExizKw/9pwBegBox+QU2mHTY1oLC
pRjcVPrbpnl3W5ICq5ONfoSO56nCca7tWxvAvmtMg7xYdcjIkJgSqEkVEXKNkCN7kIMCMNg5U/tr
3Dy6Jdx76xUjoMHOCc6e0vGgBl5EuUMD5LwPiEDTj0vg7pu3wYer+iLB9gVX36Dmd92EODMIDLbY
eexxbOq2nn8ntk1vSgUjZtnDFQYeXBnOVkCO3QrQXH0TaZU3qzCh5QZBlimPSlEwB3pvGiPQOkHR
BXi6RbPosldtEBcd3GKKpkqP3AXFSuAzAH1aJ3BpStdNg7gKWAlQPYEJAPo8ySUM2t2gb9JWRD81
I8lv5OjqpQQwbQnckr1Hfplsw2Pypp5JAxwBn9gtKLj6moNisZplNryyvqf4fnSewCwSObnRmDbA
FWHff6uyMXykxET7ihXmKQU0HrwpEF03aOcFGdn67R3+aHmwqKhVwHRp+UKYN9erphr026wTRpYi
8Er09zY9KCdA8ITF3Hz6llRAldCGfsLXXNxMyVAf3996V5RnCNJN5lP4+HXANS8KBYoEDGyA35oI
jJsHj6+4X5FNRIBWltEEs25siMu+zNUe0XBfQlEB+ALLdX0rhHN1nFEwQhadP7oSj5v5ZwMv6qsC
OvqIp/6yTim9hbgXZB7UEwJMeOs/p2pk+YHQARqfubD+knBW3qJ52NvUBpcJ5VNmwG6Q2QpG5f5z
bygyJHavppBs296L3tCI3OSLps3m+9Q18q1ohYsJlXxjhqKKm7rSD7Lt6wOJlPsR4NYEWnOJonnr
a/cDVpCw5tZumn8jNgJ0huA+8O7nY/XDeVkmFhzn8K1XQKVHejo9lCBVbVRA2QNwPGSvyiBrl7mA
PxaQ7IiegUsTcRfmwAAmbXbDhxCfybgtD9RG8q6+8agXwhU87zae9aGpwZrjD1kPGDVKIP1D23n1
tSyG+RWTwV+lWCdr7ul+O4PSt8dFSywRVVcx1P3dGsVct+pwZ7sC3BdO1G6SL+Ng4WUf5uQOdRVg
paMRzHargyVww3WM2ybbe1KnNzWDRVNJIrDScKGIo5o1MKQsJvijw8gZFybhb1Ns9c9mLNAXU87l
Q5760ZI5fzokEUgI2H7Vuq2QAZ5RZHnRTckOmOzJIRc2ejMmT/cRLECXiC/afeRn5p4Xw7ipAQ/Z
Z1ENchOOtbho23mnujn9IZXXPbYVpIgg6/ByC14cWG8NdZsoMPRDgnAMo/OI9TIOu9o8DboaD5zB
EQ7xkIgWXAlL4UoJdzAy4jJaCN7GA0gQ4QI9iYhvncpFHueNHTZKm/K2ygp65TUhaZE4LOltOB4j
Rqyfl8ApyMFgMPqrr3j6YcF6UAs4rdUvTajTPfEymIxz5aRdYVKoK0dMfatdVm258hLEnhS5pFUy
aDidQy6C+wodWrUpO8wCHQ1uWhKX9jFkYhX+L7cfWdrUL+CoNIjZQotwrqLaHBtfKuWt4Mo7/i4L
4h78siqyTSfLuUVoU/MXzL8ZFuxBnS14ZFwSo2oNhCBuukncej2wQAOg82GlzA7YOovddzy2xeM/
Mosm2QUgF/VeNHLatVU6YgMoI++qmxpY8oY1iyPoeV/LpmILJluDwMQnx/aCthAgMWT1z+HIC4Gl
bwN7ITA2mRQBUJG96Ra9sPNd4c/0riARj+0xoWlZBVDgpIdbl2nj0ONd1SucqvNPwPWya9ln/pbo
EBI2SsOfHXZPlFesvSnGoW9im4z1OlIGTj5HvBBbhaWHO2xJOXB2LM0owj4CIVRupffBQZyv14Bf
qB3yFjiXmZ5Rs5RAfICGFLn5XRShmxYDNQOKCvCziwdkXMiCiMG0CyZq8AG1jMcZOJIhbYOFBXlq
P3JFNkOdldsm96efqAKFC1zYSraY+FzEvszg5j8U5dZW3fQLLeywvETTvDykhhZwm8/TpZvDdm0s
jTYcm8BayQ6AJZAgdtgn4baPVjQGgD0mFnyeIR9lsxVbks4CR2QG0BHC1jpWgrKlREIhtkrmd5Ww
cKeHw7XHYt4l/KfCLI0R19ZHahMccn3Z7goP9bFFRnJ1BUz7sAW4qNgWhNkHPrWwohnz5KmdCwC6
Rl9UK1KLt9CpeiPLLlvzUdKljBjfsAjChZh4ZbdTysCsu89zH0wqYNLASteAVKTmjlW13hBd6Jcs
KP1DA7nJtk5T+xL5FgAwiV26npCCgopDroZxnPYNcbAV8ANfL3FB1FdpgyZeXLrbZZnBk3HkffMn
kkzDOUwlep1biPsgYME9w6VJjhzBkDoEtxO/9jtN7l0z8BttsSvGqpjaH0HrhnvmwKtBmAsCp9FD
cd0UdliWmkUri4s7JPHwtdWQlUDc0+VLHQ5+DGtAf22jqP6wAJTACkhn8qlNAn6nAYZ+Bu6oQlIg
wB7a1SlopmCCV76dP/2kAmKANKW5KkMv3SK8YuvIevkWq9stG9cNB51z+6pyLWBOxSGaqDMul1Ai
AEGITqGD7p26yTpgdCCCkI9AH4AjJ+bwFT5e7Y3I03RPrdH3gsr63UtH+joHUmxdOeDnhxbGXcb3
ggWyb/PaVscIWAGhw5Gqb3FrntIXaUoQlrysfFY5jGfM6Dcfs2RuJweXb2dwrlZt5gcHO0v6EBRz
sCzG0OyqFiANkoF+MADMd8WDwL8xlVBL3lt1S9N2PrDSYdOK2gJG+g5xQ12kxTuWdHIzIY28BHYI
jkqtMLiQRzI/lHyWWD9Fh9qBalY5Oqy3Etee9dAgakTf56doimQBJA67SSvHN34uQStnuv0R4Ta9
9kzd/ckDnLut8dp1Dkwjru2h3YM6X9xy9IQvW6vthxcpe18YGR6ICKetIgmCsXnykT0JImDCsF7I
Q1TZ8JYXqPsYOskO8Eyj1kUKciiksOV2kpN4aEEsisux9JsFtDWVWpRurkmsMps81rhc/dGqKh88
FBPucOlWMYpwzYt0sCJAkpLFY4nbXY4M3DoZ+m5TtllCF2j2Cfa+Njn4S6pJDn5RD2BmlrgFaVhZ
X4uUZhvZCr1lQY6Bc2H0WLmyWZYp1jp0abj7FdWRoJj2AuSOgDzPg28odkakuWJZ8vCO07y6hWUM
PZSE8j0hfIxx1/N2Cp9lzdH4vW2cUfugCHBhpRO+8SxMtRMaPipTIgViHpcOC2zjBDQ+WBOUTRuu
qEK0Y9qw3A0jyRaj4ORHPTVJHOh2XBZFWv5uaxBWAOLN/eewFeEKqEXcAbq+uqumOb1DGorkm4Kg
7I2eQg86CpEsjilXYB+dhSluxoBqJEFGl6PK5Gti6+aauszbaDiqwtvFpf6CprNaMhap6coIZPIX
yIMU6J0IyQbuH0fG0YjDt/XCCeQaUHOwEucFgx39OxdZ9To6hMUOQPD3pFT2SY9Rilyc11xbGL1h
eqbJaggFvW6ywT7idFO468tiNyIZcyVxRTZgArYVcK7KVQjMKrbtg7rZjWPq1oYh8Q2dVLIOQoo7
oMvNBxkKBD8WMMCkKjX6QPLoIZGNehQDaD+LkOX2sZqMIzfcNO2mjyAxsIkAZtkXtP7hfFk9OQ/r
uu7bEuwVyOEq5CHuAuvUk9ez7Lbx/GgXSBBNXMAHOOYGSHxXeYVPAl+5OW/GTduF6qYowLFrIgg9
DdK4LyDZkjgsmX0tvRmf3OP+vIFnYP7JPITSuPmGW2RruquuQnwlreLPgBJN98hTQ+bMkMKZkzy5
xl1Ob1gIiFZhfAsiQsI+8jCZN9YapF2nsNm5ziRL3LiyhwzWNlcwMU1veOtFSxze3ksGQsyd1l61
dvjeasPDEoSzyAcYIrRNjZC1wUXvGsY7ap8ZqsUKAa78COvEFqhUWvDtiJTkzgdXtIzR4pK8UFBm
gSjx8zfkYCbo2SvcQzYFDkCx5jhn3gJQhBss5AHNXRQIuzea5OIJtojQqvauyD6Qcwx+4vOlzyGp
FHiXqpC3LLJ2i3nhP2cUzZGgJyn+Qnw3HJrWQLxZcfKSzOhbzRuBbgxEelB4hPW2ywYFajiZr1Ve
eWve5Gw3Jaz8A1KLOFS5X+glA35h1828TxdYx3wLtLV4qsPAPdaAcewxlbzXwZLyGbZ4MocnqOD3
oQCVGT13+e+UDOW4aOYQnHWvY7jdoLBVgM9j9F3UjPaHD++rba5H+gdGM6Dy8EBeqJ+fK9udFLiH
GdqbSlbZnoTBLQc+ZNEnUQ1oWCMXgDNd6v07W5s8Ecwgx0J6V3lII43c7h3CSRTuWHFr6sqhFEX7
dVGGxSoRkQcYFqjUGfBUCApVs51wDqILu4wuFHjlsVD8rzrpSW16GgKDEh+sT7KBhI+eaTGViVCw
v80CBDq6BwE68cTwmukWVC479SA1OnOdTgN76riiNxBsyg2IUmZdN1G9nvKZr6SA++hQdQFKGL13
wCaDwiBudDiA/QkXWMJ/5IUorkp0S7u9VrTYTm1qrkFvrNkmY0gVLUKI+qtVjRvGvoNKo8cto8N2
OcucveM2SDE3Ef/cpVkX4kefRD/2sD7P0jHftEWANIiCKCFHuX1hwW8F8C/rtlOqvFcNqttmnvJy
S3sAf0Pud6tq1pATTCAPAwMh96JLilfAiM2TpbSIGx+XniAfUAvIGMEJU4xXtqLRbQqbt1UwJek6
Fx5Z9aigbUEDyO4FGo23MLkCl9kb1RI2teh3kfMl2fgZjQw5Kfsj1YOkslaQdvmYGTMF7C7xEo1C
hj+uCgYK+tTAPOzrSnB0ZoqciAAmr0vgTZMVe8475oPzm8qlsiK8RTIOmb8Q6vLlgDw0eHCJrJ8K
KNoevv7lMxVoGBn8b4HbtgRJk5AV+zTgm6Yr1YKi8IYq6LocX6uKb9LMQ/WZHHBnjkO//E2Fu6AL
+reyIoiOop6/auugocEGO3DZ3u/ZcA9HiR9k9vgur7l/YVzP/cLx4/71C2NAB8d8JK68kmdb2Mwh
dsN5mK5IkqEf+Osh/LdEIIiOe91fP9IX2nEPGWcYxbN2KWRntijTzs/fe/rx1f56OtZsMMF2oN7b
Ge2gMDgRD4SV9kJj67kBOtmPG2FQJbKoEVFUE3MlY1wMNbnkUnbGjS84NSExVEY1MMz1niV9+VGi
SnITlK78BK8yfC3hcrlTsFaMXZeFtxZgzsOQTwCoZmxaZ7QzD9NYFesu5PNOeqq50If378UWnDqX
WMkIUxIJfNbN11Mk/+TSA5U1/wREcY3xfXYd9rYRMNHN15/w3CCfbCUz7DyoxFaHKhGIfoz3LA4r
wFiYHszyez9xsoGkoHSoKsAGAm0wPERG74+v8nceFRc0x/8J6v7/IRacOpXMwkfSJ1XpvuGp+AxR
rb8yUYg6XmbQmzAn0KWIYNJIn+L0jIiMYh0ABOlpQGir0g90rJFaQD5qnuxDpLphN6AR64L668wA
nzqbcACwU68tobfGtWvsqoVf/1DVx7eG9tTPBLmwokAUUeyRv4WLuMjdT+vP7DqPonn19U+c2UHC
kx0EElZnS1hB7JBUuEVB5FC37d33Hn0csr+2j9FjTdiggWffIms98bv6kpvMGTVuEJ5sHVaqXIEE
We1hWwN2aVCNe3+oUSsPTH8vLHImCztOLWSCCLm6ovP3uSzohY39ODL/mo6n8V3AEVZlkGVZCG0q
wCsDICb8q05cmu/HB/3rB06Ctr7VLEG41OzHykPpJ+EZi4euAqE0mqUA45NbQLWBUAFfO+UN0pZj
pbNt4kXyIJFi+MlEmI2HjGeXuszOvfLJLtIoFcEwIwNrcqCbPKPvLY5NpKipWIzUfq+1JghPNpKA
jyIfPBwIRYLbD5LWirhd7d2O9lIH0pn3OPVB8ZpqtIVJsFi9liDCnGbzKiBI2/hg9lxBY6EuiR/P
/dJJfNGjJcKAUo/MfIBU6xXsoeIJ97t6fPl6bf07RIR57v+uLVxaAJiN0ObB/BQ4VzK+WmcPMHDY
1qFaI5HYXIgwzuxvp1YmPbZ39M35xR7971CtTeVThspUVISXTILObECnYDY9UbQxqLrYh3mE3G55
J/zkgqXOuY9wsk2g1pGXko8QUCbuOWU9uzG4F+Ac0Ejeozt6+fW3OPczJxuCNqSZ4MuF4pJ0K39+
gg3thk7PKb1wCpwboZP9wPQyH7IR6RSXvwcEJQLIub7+y8993JN1jebOAvlQPDmin0VyH9Uv9FK3
87kJerKYm0ykVRe16V7Uv5EkXnpRsSXhhiMVWuXfO2BOjUs4mNWZdTh7gYFbRhmNhb407c8EaqcW
JIxKtB/ZIYOIY8LBLgwlIFxOSJxDDPeIK7K4SqopuR+RpEjB5QvLC3P2zMc+tSap4O8PutQAG4i5
bq8TSEDjnKfp+lsfXByn8F9HctOh6wkw4XSPBkBI+Fxz7yyDZqe7hNM8M6NO/UaaHjtfaLjeo9yw
pfW8LkmwVFN64YufmVWnriKO6kkrHJBo5xgWKSr+zcgWAVJRPqoBXnYpb3LuI5ysaCmZ1FMI3f0Q
uvnRwgUC+Qk9k93XX+HcW5ws6BAeWkhhzHrPjHzKq+y2SHLkMWb/ugn4I17wQmx67jVOlveYDGUr
Ud7cE/ezN68jFHRfv8C51XGyuKMpm8IhFXrfQ8zCc/KjdMPGBcmSFigXe+RDiHLjvmm7F5wai+Aq
R9reYB/vUcJfDAV83N0EzY83XiM72y05cprx1292Zv6eGoyMEiXExGLIKBz+hO9ti/auYs2FfNyZ
cTu1GEkJG2CvCpr4pOxLQCDdLqutT6HPKKWFKptNC6Ddtwjkigvvc+ZsOnUcSQtdNJls0OKRNFeq
qHZQgf7k6O4pHZR03xuz41j+talEkcebCWJnJCF+QwYWU/shaXbhBc59kOPc/uvhmaomPWqDanSy
7+vrFBYpsKW78PAzCyTg//vwJBA5pwP+clraa5vb3TTYC8aEZ9b4qZFIMyGnNY6tt6NgzQDZbpt7
L4f4NvRCUO6n0j6mkyAX5tW59zhZ6BAIi6EO4QJh88DsdMKTuJLFpQ7Qc5/gZLW7FGg4kQEHkoyo
pQwhnCkdKskbSX1+4c5z5gVOPUbqNguEhtxpX5f+R1r0aQyHqu+dGacmIvCP90rRYglUIUc5e7iq
+3JeNDmEP6bIYmLp27fWwf/zE7E+HfwMbiU+OpezNIQo6Mnml3rSz116T6llJvA7CfmS3iv2Gx0s
ywjNKJCYx5TTtUrLa0gZnlRpQcr68fX7nPsoJ+uaFH3Wlj7OclTJ1kGrEELzP9979PEn/1rVQ28S
dCWgN6wTGqr8co0s84WpdGbHO7UUKWGQPbDJHR9tdkJ9ugqXSWfRlHHJf/3M0j41ElGVyaNKHt12
okcdPJZ1veMWQswPU/MLC/o/T4x/5AD8kxUtPNfzlmDsx/gtPXQPyV6uc/jWp3ECSd+qWKKfZF2s
fdDfXvP9vI3iIaZx89DdkafoExHqK1rF8qXZV/vBxeVjs5kO5PVSPiDEZ/rXX3eyI4Qu6XSWYLn6
TFxVGldpv2/faVr/KpL0zlF1g5zS/ddT5czuc+pNogUZgh52DBDs4dSqH2bzu5DBhaPrvy7zf7zJ
qSdJHfrZMM+O78cCfX0xSXxY9lE7oXc8SNstqsVAzyU6u0qmpNqVkSmvtUyDLcAt3XNOxiD20Gaw
r0lh79xQuSWrMrZwIh3iTiAN5TH90fRJvkYRQB2msb8EST4zCU9dTsDRS4NAClh4+DAiCUZe30O4
327T2k+3I7Rhi6IdLnGtzsQtp6YnZc09k4TINsBU7EGjennst7snk7kjLPsJKeYdxOA/fQr5/9cf
/cwiPqWqoXs+KEwdJDtntnMiYaTzzstXMVxyFDs3qU72H1/nKiSBhB8ez94zkfwaORoSgGL/+s8/
9/iTuKKLxJBQgT+/yGFDk5V5PKtqDy7pz6+ff+57sP/dPufe8nKmkOjllO9oSryj7AdBFxqwIv4D
QvWtmcYNg3bp6987cxKc+qEErETDARu9HTL76Al3b5oU38xBnBqijLDongErx6dwjxGyG1H7W38z
c3JqhhJlcx61M0UNtTLoUwv7IUPln+r118Ny5jOfuqHoBsKusJxhP4k2NXjqbejwkJnmexHkqRcK
NhI1ZtDy7rtsyyBIs/O4DOhzAsFiG6nN16/wnxHCPzbAUx8Uan0DJRfeITCQ5vdoM1x2Yz7fmDHK
bsahKWIqxmipCNpcp9r/FP78AdTkkzIdWB2ti26HzEuXueOPhRjh/df4lyxazmwC7DjsfwUJYm7S
aOpQAa+x8B+E36JVGT1EehGVii0LUo0XTttz3/FkN+iUE0YylB8rH5rCvjzq1iHm4RfG+NzjT3YD
KNN7oxu4CVWF3omC1OgOg7i8jVZff8Nzzz/ZDVzrBRA0eTBD6j8K9EzU7S2Zf3397DPHzP/zPcGx
ldEEx4yC+kulKRxZcB1ejtp9EA3FXtIOFxbTGZPygJ0EFcKTikJxxJEI5tXtZKcc3jwBmngQ9d72
M243HaS8MbTq5XJ2BUq304SyfYue3AU99mhSL+dbx6b+kNaM7EYBYWUOFHOxyCIlvpdTOTVK4YgY
5plhQJpoXrKcHiZRXjg1zoz1fwPz13zXY2WCusOjC65iyy0Mg38F1WeKlLXPnr/1PU/9UFLb6BzV
ZYiT2J90sAu/+DABXNgiwFcl+96E/K+Q+9eL9ITUdXB8EVStrtHbnKJFmd0PhX+xuH+cE//YtU69
UDLCVQWBs957oVQ7xFdpXPgaEHPJypcIdKHbmnn2V4UOH+QJqxY0bgjE3783hifbRSHrbOqBt9sb
cw/t96JK7mmIwi+Plk126RXPLOpTFxQwRbpM5sgRNuzu2O8ZoEHckfrCYvsvkPrXAJ7uGTW6v63j
KI2YEvDdUP9hXtBALN+g7MiOfYC+3MA7IUX7XFgtkbb6iX7tdmWq471ibG49InHzjB4mNY+xsSld
BBAi685cNbpYAUi2B697p5zxF77kZuGXwUMeZm/BDAqBki5utX/VZvqzFG450WozDRyt4zPIzyFU
afH3PtXJNSrPneHWYZ4IO3TotozC585l6PwrKEfrvXTgIFTVJUPRcwv4ZAercGmDPAy5Kjoe8vxT
myAWHO3xebYgaCn/+pXOnIqntipov6UitPAXN+xTygcWTMg13DJ3Ieo4M+9OnVXCBm1sGYeTfVnf
BMVTQe/leCGfcO7Rx2H7a1so0MBbwjkE+1vJzLMa5/k1DQrYtMBEKboQGZ+JVMlx1P76jcn0UTWj
8XZfM6XiIByyX6kYxcv3xv74Zn89HdruY28jC3ehHFD/hmlf1oF76fEUVoft7usfOTdMJ9tLD314
y5B63pXWPMJt/yVoYRZtJnfhSD83gU7CEfSGVhqmtGKXjxPase2Ha/uXiJePvhlWX7/Cua9wsrtY
5IORK5TNvm+DadkxIJ4LfukIO5N8OFVHRhaiMQiOIP5IpFwHPbq7C+2TXUYAfSWqhaMLuFNofgEA
+MI2cu59ThZ22/GZ9Sop90xxfp1Sg74ERS5d5f99m/NPZZC6hppEewyZGjn1ZoEW9vIaDup0Y8rW
/R9nZ7YcJ69F4SeiSiAh4BZ6cmO7PcV2ckP5z8AkEAIBgqc/q3OVcEJ3lW9SlaQKGtCwtfde39pU
/pCB7ueKb7qvgcNzm/FKKPPv5YoteyA12B2sAK3g6IF8HBNr6jdlkjlfocAxh6LtIbxpxmvGwGs3
W0x+G6IqqbjNjyMPbhrh7QMOHWa+9SgQ7vxKIP/v78SW7ZB1Paok4cUUU+rRu8oAySZb9xpl+98T
hwWL2W/NEEh7aByJIcvZ5g0EE8/zBNFxeQ0+vvaOFjPfkdx0vXHnuJqqbVVaZ8xRWLXiqKSLrNSV
HsS1l7SY/3BwsZ0ScuPY6vpHaE0f0Xt4rTD477WLLfsbOQTNPgtsUMBHGto4zSPzGhl2LV23dvnF
dt44UAm1wqtjDbqGK94TD+8Ix9bLq9ba1RezHE0cXeX3lnfsnew+8ceTP2UACXyuFZMt2xiLrBkh
a3Oco8imbTcCvxAULdSD17z9/r0ugsvw9+ZUqzIoTWcB4QZX0wZiUFaL4T0ZZxMr2dWozZ7V5HDG
qq4MpJXhuuxORGcESZ2Z2+is5yZ0afA1gxR0ArlraOJMmOTKd1m7z2JPd9ss0b2GNX2uxVsuYCvo
8zgAeg2QK1TsPtftzJa2axBgey4sqCjwV0kbpna5x1LydHlorcy5ZcMilohxGHmj4nlQ4JA06Ry6
nm1fKXmsDFx/MaOrHO3LsqR4QWK+gyhn05LplFje51bVpccat2xfzmWfx7CK3M3aj1vHerj8XtZ+
+WJCEwKACtwizbHV9ZemxUmipXeJf63deqVmxpYthdBgVqWXueMxNTiD0GLYBzX9NXtVDY59fa8J
ztZpA3MBV4Hkl1mfmxnLPsMerHlVJ7M52tYHmP1h1jzb7F2CG6HEvL/86n53BP3/EQ5ctr/n+9QQ
D2iBiRxV6sGsDUQmsF+SoARtah5PHbSkv9ysq/fgR5l90ZPhAEybeyvG3rxMVhVEAqHykTtBEHpt
rzc1LHsOpRnSj5Ggffpsk4WYijiPXY6MqQK86uALA6VOV6NbJekH+ph6bhZpp/T35Yz+WvssleOM
W1tNbb5xhO09jG3ibKWvCkj08i34bd+nLDA7Fw2ED8CvGGRlA94mEf612MPvoXpPHUPOIqEBYDth
g+WgDNSnw5i+Eb8L0JAR2Ju+F/POAyFxA0HdtLFnyfdBAn1Cran35hCOnm8K2bwaRxrlqGMCEucX
Wy+3AW4X/oBT7dw1YDdAIUQhLbqDexcGHso/28tfZ2XNWvZnSouYgCcY2EntxG1CKcyMiRvqykf2
r6L5rsr0NW/xtXst1sd8Rt5MGaePk5H9V010XzWZDH1bwi9MQBg84TR35alW5uv/NWtamQicXGdx
a1KB4idghZFXgNsFe3B6qFJopDs7U7u5yN2fPoHvT2O8dB+UJaa27VovHbzVD2nV2AfSdurkKAUc
le37D0WvjQ/Aod8/BEMGbEYA7fUQKlAc850tHX87TaUXwi0TeWhe9psClIUNXO3Lh7R35q3XMnZw
CaVzaNHB2YvJL2/BtCl3gV96R2YQkEB/D0gW8sqxQxtyV0HwXUWBKsetz8ebGawX37M2IFZW94Vl
pzH06/nBn0256fMZ0D67GA+TA/lsX+liC41vGYqyM+ieBCgJ0km2Y0aAOZkPXwsxg41JE/meFELu
gWkAjaam7KY1bb2pxrrapIxKIObIsCFYYUOQVPxQmz49obW93TLldxvoK1PAmJIGkn+A7i9/xJUw
1ltEmT2IolPQGHNUJv3SeVmsmuYZHvL3htWPl2+xNkwWG5LbTZXOG5PFycA2A2V7uxOR1aeby5df
W9Y95++lz5c9TUXq9XED0mNeVPpWgiIVBSXgaZ19M2txz/P+V4GhiLAHZI7L913ZxX+rLP84/neU
WxlQmXmcQxzYQsmLrM4nL72IPbUpkzot9RgLyNkp+TKk+eeuvGySJU1ryxQmi3Gvs4cxq+qoHlj6
qYMxW7bJBklhm6brxjgAXLGpN/1w7YWsDKFlH6wmmWNZnpPFBVePZZ4fSk1PSZN8LvBYNsKKlMFh
Q2GEjoR9jGAdjcQXyNJ115xtVhblZSOstjIQS61giGWSPppB3SJp3IWNqL5AXC/3fMLh6PKoXHtT
i/lMJu10XcGyGP0Hb2q2DtJyDipzPhf98cVcdizSkXRos5gI3u2Q1GWbwFL8ighwZTFa+upxmBd4
JWBssdODw9F/E/V9gb2igarlc29nEWFiyefIBGL4S/mrkuVuAmRxulZ581bE3owv5m1WSu2qjiVH
DjpFueWktR6GLkgOGnnlh7EDggEIqqzcASCmfonR6slNZwXmBxiUIK96LEDPBPbu5icdJ/OOqobu
4CMuGVBLk87fJ1Bevo2SIelQ+yXQGwUH4AfAyI0FalSIHhAgY4eWsAdSWN5uko5z8JRqtpy2zm06
a/NQA0rwoH07jwUG5ZeGltBEoaf8wWN+uhtRv4JyjljvnkvkRzm0IuQaTFPEDmjbRkGg2A6D0a+Z
ANYrNDVSRiFQiN19ULr5hk1etc/tdtoGWWbtGFSGWB3z4isanGEgDAvoXdIMRobC4vU+d+Zz82M5
AQdXgqJlTeLnmPjWSQ329EA6XRxFn7dbqkQAT5rEiuuJsUfb6gHXkQWsNGSRdjiDqPG+IAJcrqxq
5509JtWOT7o8WVXvbMeUVbd86sGk0CBQEmBCfzlT59xS0b4CqjDsu2y6ccrubpjAP7KKkWwKkOU3
HSnAD4NnXmQHNoqM0r8Hp/oWIKk6TMj87hiXb4TSz7Lpm2hQMgdU0+AM77vDEUkVyOMnDQdbTmCb
kMpbgTxO2KZQomfzDSA5B+H2N5Xr2Kjlzz/k6N5lRn3pWpHv6FlFVmQ94H9JAjeP2liIyp3nimod
WgMlYVsy8Lqy4KEKJLAKXvDOWfWd2G69q7uGhb5ysohM+aMlPORe6mqKirR+bQsNHitTMYFxW8Tq
YALMguU4foI1I8HcDSW2zahqpu82kC2z0/7UqfuVp+rBSxv0IwNaSezADa00v3Ec5mx4QPrIGawP
DSMY1ILUvAE7GXN2hpx2tgUCMFaaTZ6pk1vNbJNaDTm56KoGCc2hW5m7u8nIE/S17S0W3e+Ac5wB
Ng+1apJNLwz+u3A+AKS4tSR9YR2TTwVxP1obQgVbCRDU3Jpgpmmym2rq/SItmDo8zUPqjOBIk9YG
1rSx8I4h+k89BvenzIqSqe5DPnC1kX3/rGaNpCqQkhSy78MoBg+hefDLQJIbslQ+ebX1TXLHYCHS
t9xNPwJXPBnaRDBy+5L56WvZuz900IlwIt2tXXs/zLlBAuiPIMpyjasRBipvD854D8hV7YPO6TJx
m0hgHG20/27h1wboCLe/lxOgWLBLDd0KrBqgJe/R8nzjsvLJGsFrLQXYrg14r327S1VwV4n5gUzN
17qa7zpmmVCmw7Gm+Mg+K28pIGghUHvOFt2g7WbwUrrBEaDd0IzdqzT7z3fdJ8OdlyZlN53rPSBi
l1FN6B06lgqY4Nl5CDOrm37ygCuWJ6dWT46e7ziaiRuwLEOYOR3y2b+jnnlRisa6DraJbu/8Yvri
FIgrCCwOAXlPj2B2PaadOVgZTmoJ24m5/KGxl0RuJ3dOo7KQduSl0uRXV9jvrekqvI6SRhTyEcDp
yrvWk+2BeAoTwR2TMK3gfazaYoh6xzmRNIjQljfftknQ7zj6RDZw29swjz9XvrepQasOR4wnrGn2
Fv3E87Yg1Y8qq26dhNxjqNbhNFZeBO/4t7RKNmAX74IyVaG0mz2or+HsOA/+1L7L3qiND8nGpmvo
xmPAxprzYYTJH1KVH21m9mULzXaXpxvhAvCRzOQwtxC8avj6kmnrwjs21HocQyKqLfJl7IG5cDQv
quaxTjO+qXEwxCFqOjSu/K6o+G/WOPvCgyWLStZ+gCv2paAAseWtbUWTbT7QkAFiFhD654RGuvO8
GQYZJMFxNp1OgZ3dADG6B/3ZjUAytA8igSw6kcldDpwSLA/nGzNW051XwzVIOPohaSZAMIMpHAl/
bSwMoKoOxgc1ueHkTA8WOSOuA7z1aVsn+llT51upLPrcAT7wUdUU3ydPSdg5RR6yUcVqyL6b0jwl
HKwPrqMGgf9N3ybvPQZImE/qzmCBxE5ifllEgCPlfBltu41cJ9lPAQ78owdYF3fjJuHgC5pqB5Ya
2GpcfsknWN+VaiahVqICJNf+arfWXZ/bsUTmArpve8dlG9w68Lfd2jnWbZ1622bGEQRA3ZOy4ZDo
VulN2gGEksouruAejJ4lYESKHrvfHBz92frat/btwPwf6LF7MDO7wYLzX6kajDEl/vP79jXo0XnC
XLVlSb/PWPElKJ1jXc/OnvlgjXakP7mlIVFZuDe0QSrRbaeDxu4c1qod9p6oyxCQH3yAid47XRbP
sNEMszN4kI3PikAygEryTdt2D4FUTpjk3bszKo2vAD4mrfg7mi5vEFJkoTeQWxJg0eOkJxu3LeFW
UIifaB/wI96MGhC4MySlD37aLUV/FrfuuJfvS3++9a3kR2FNCCAI8sN94T8PbvZYztljC7P0MAVD
tG1auWlAg4uKXNC4FU0QnQHFm1kkpxSjBcXnlIKhmP3nDiANzR12+MkHGhcvn8GvfH5EE1sdDn39
Dlpz8WJNrIpkNp6aiqEZAKRxZ7iRGFfGAVksAfgohM8DRnWDNM9AyiLKndoPqzl50y021/ashB+B
F3KC9j4d5Z0osKO18ilrxNYekB8CVSts8vlQZK53KCuIwyyXf3i5++LpcV9VYIp0APbCGIQCOAvV
AfBI9taukqcqQHkKEzhiJLchL5P3Gipr4E1nCM1aMkbU7iSyt72EZaEDNmUC+FUXNPMOgwdeVFP6
BgBWzHS3bYaAROClPEIYs2kU+8EH8yTAQ4R609Jn5GeNz92+zOgK9ltMPqRs4OwwMJxksZFkwJaG
2q/2yrVhSDrT1yaz/5OMx00nn+sBwweMPnC7+oNTcuTlgr0x6BpqAyS9ctC1ohSZrRHovTBJ55gA
sgjGHvuZdRpBY48apuxTqBph3mCXfbUdGmnuJouL+1xNdpgn2t92rku3Tg+9ZqK+O1OQw4DQU+Cw
VgD5uvAF3agxbQuM8SZ/TsAT80aOg74G5mTM7yFZ3kGN8EYz/q4EDJXzeb4b9PjW9M6z4nh8YiVP
Nqv8aGDjF98PvhY0H6OEoLcdzHIguTt8qKKysK+3fUhU8DGb7q5GMy0ELrcF55DPaQQbgBhFCbKO
O25X9RAmjVtzxD+1eqwTu4x5WWNw+FW3B6ehOTnwNBkh2MRyqUvgW8HEVSzUAKt9r6mfVRtoHgAB
a2u892yC8gFoSSbRUDdoEbp1W7wFtgElV46ochUNYSTq+pzMEUcUAI4jQvw3v/fAVORuifggGYGs
nEBzfRTuUN050FM8lWA63iFhJp8zxWAhYrnwPLORVAhzFAlge2Z5AJaykgQPAnDOt8FJm1tCC+Re
KQKWPTCj/UPBgvEHqItBs8mk06soQyR2sFu7vRHKAvmM2HPCYw8HdAC3SOKd6IyFJhWNEGAKTaP7
TDso4iOJzfM1T7IgUrNPTShma7BD3WJMbDINlh4Ikhzm8X6SDN/tbu7vEwWwQjhVfHyY8UvfXKWD
7586ri2lfrRnLO+UREFAuK95icPIVOdfUchtruSOVs7lS4Ff7ZIRoNFKxRIHosJhoFOPTzinnAKw
zayW6Sun8pVc0VLqB2MSNLugI/442uRx0GxfFVfll+cM/z8y//8n6vOUXVrISx7B00Yquw7qcMyh
Uja2/Q0j8jip6V26w5Wk70p+wT3/+x9ZLydr/cbz8vE4sheMoMgjp+CTZq3Aqf598STp/ZSzsQah
vi5LHCzz5s0RCkt4O6j8Sjlm7QkWKYwJPWp2F9Tm6MhyU6S3jTVEtZDby0N2JYWxVPqliua5zEoV
B6Ko77nJNHijM6DFiXl0BGTvl2/zu+/7X199kcloQPu0NA4nMXlsbk6yiU4Agd1wGZ3sQ4blPa5u
OOwQ+xDq0jCyfz7zt+fy+bnYJ1cedG3YLXIdDe3R+NoXTVzD0XUG1NW/VTgmi+S5RJhhkmsa3JUX
uhQDBlkt0CDo1LHvvExY+MryMGQgKM7+lZzQ2g3OD/jHiLY1Ei7SqCbWwV1hkD5g0eTeSrDwLn+q
teuf154/rp9JMOKypsGXKpX85XvII+g01ycmsftWvTV/8jnO9//jPn7mOLaQQiI39HUIrHuKvbcv
v4F883b5QVYmztJdPHFhgOVmcx27ihws5iHCalsvHJz2WpurvbIes8UCoL1haDTQ2DGQrgmkjW0F
PwyCcgg2znvPy2DHEHAYvwrjbyZdwG2jsHZ9qdJtwOV0sH7HC7OsIuPL4LasBLtnGeuu7BZrL2Cx
ciD5CTVhOlbxQNgvjtEOnqX3Y/T6p8svmP7e2P4xq5diQgtVMJAH7TZui756binn92NSqCZUyTQ9
zdUAVDviHLrvlN2D4y7HblcDKvsVVVHnWbv23CAWaoej7gNykufwYgxUwmClNdGPlIOuuwEzClWF
DB1rqJGkQG2PSjlfpFsSYPttX92Ps5rRSNOa56Zjk94EAIzDdNdpNIy2OpJx4NKHHh4VCtTvoHKH
J4pT1GMTeHVUeP08ITyb8NF8RNDdRmd2UIWqIzncK6psZ7G6iSha9L5hNPnfcnTwvQ61270JPPmP
JAB+tMWseG1ngA5bbdCWPqAhfTc3hCAvD0eBLLWqI3UtBRM5r4kJ6JX33tywW0CvKz90nB4CHDAI
PBzMUWKG2ZUTaDhWBJRFaiTYeEvdT98V7MePnStFVE9DdztUHkGak4sMh7FMNID0WebGTzLylPfZ
9CI8x944cBk8BH7wTj0E+0CiDz9rO2vupGbBHgd/81CV8zOM695GcKGOHk0CuKIgoK/hABSTlFob
J+1vYPVQIiMFy4+E13mU4EXgr8JCRuOMj4e9wK4MchEFcz3sqkLeC+JiD4ffEhutx9mp2y2HPI1k
Hrb5iiDYTgt6Z5fwQ7MDGN+qutnActYGydv3omyw/Q2xyXkuJd84F85GFXa+hU0hRXrI1/BequQW
heM2tKYGL3imb1btyTC19F3GsXtZA6xYNKP3M/OnPdzZk7CqWgWT5GCKAJ6dwg5LAWTmyD8TgPo3
KJiOu14ppLYs/0cNVnNoevf3A1o/Z12jD9ryWDQG+TEHKxgZn8wNi87VofRAfayBKpUhWrDycERi
+R6YPArOs/8AGaNGc4OV7Dm089sst3+gtaX6VnggwiFoE/umMukI1LbxT7llz89Oh09jJLduwcmt
7mdQNA91zoY9IenPAi3I+1RD7ZewU9WMqJEH1mOmUVvOYY6CDCqr906KlJl203IP/BHoL17l7buO
DPAtwLjxQeeGLAodSDm4o3w4Nj0RWxZUBj+9eqIdv8Pn6CLpT/Jubht0v+LSb9K2npHgMoepsroH
ryQCLj0pO1qyb9rIkOR7CY4cChRnMpVvTR8DMe8d2IM3k/CdL/lcofKNtE5YVybYouSP+j4mH4uK
3m6iAKfJR8vFGZC0uo80hz1ZNwgB0ngwHzJmwSQoADyht7E4TkzPN50xbuhk/K0uRbFJ8oGGMyyW
qEyR+KFT+jRVSMRQCOiOlENzQ9Oq3LeBtLEbzDbsWMVbh8Ps3sF2HWa5FM8FlqCoGjj+8DMNBVVH
QjHmP6VKnqxAdgcA4fKoFwUo8JMPf7uz5Y3tNq9Tor7yUvFD0tqQvXALBymnA9nFbby76ay8RdEC
uUX4AmzbFsoLzj1F9nquFIq+rhe5hduBlW2zV6rgRMFlL5BXs6pHmVKGpAi8lerEC45eNbW7GvjZ
2kVxQ/OugDFggyWklADIYfSjJF/CNeDOh9cLaig++29EjQe2iUMZMduGZxSV7TadpxreYfn4UTc4
/deiFMfMG9B7IJgz39lTVTx2DGidCIRo9Mbp1O4x5+FWUE99sOnprA6WN/7KDNBuxMEzF2VaRVjG
IfFmow3LBuXftENrfZ/8QJxgDlRupzYpjiPy+UjjG+R5omKC+pyNragPbuIP97mYkOyQqCydRmj3
n43twIemCkq5z7WfbGgzZ6/aWN4WuC2NRj2pQ6xGeq/hirGhcB372Q2WLSMoDbMuVGi3fKlmJw8t
4tDDAHD3B+DxBkko5PFfqtYFPHpgBgiYuvP1gXJbNNvM71AgsqVV30LLRHasdYM6CnAUwh/p8EA1
R36DetxLI+kUsIEbknHCpEeA3iINmtITynXBN+KZz6lAcae/wySk1tquReEAoGLzOFOF2tA1cbqz
csxji5g4E0MAsjeCcv7Y3sIdLeTRrgtvMJ++QoKtNvRxPnpHa19vn7PjAb0r5Zu5QopaiU2Wwvha
odgI65o6tmwD8daxqe+rqwqrtYsvQuSpQC8sNMvm2BvnqaP9u98msaj4r8txz0rL+1K9nuiOM3iI
NLFhegv7igiav/sRHIjARZZ50I9TP4Yzv6JpWflIS/m6ZTcBAn68KUCEsPi1M4p+gvm7y8+ycixa
atV9xxllltlNbCcw2eMELlQPo00fkqnZilmE41TtP3enRawszJjbQMqPSOqwm2wAaEA66ROpOrg5
ll9qJIJFa13jjayNgEXoi6xe5aBPFQ0YdTZ8KBSmniFiFVsFTPcn35zz98SkPdzj0MQHT02hnsah
PLHSesUjbqsWTAtVHxRRVwLt85HoH2E2XawBMA8DDbBGEkNJRLDuF5owbE0Cq+38uUPfUseezxOH
bYY1HJ1q9KI0UU7kVMNxCMwXPzXXmrdWjktLRXs2wFcjT8V0DNoGstajJ2BI2aSotH+Hk/fh8jhb
eVlLXbsNZDxhY2Ig4fOPFInU1nFR8ZVHV85XpuTaLc7P9+fRVfEg0cYt4rku4PKVbVHD38yw+aqG
n5cfwl4ZwEtle2EjTaqAoI/bd/qu7ucXuCUVW2zm/bv56E7H4CuU6uSKJnRlQVtq1RHAF05rky42
CfK8IaEMgS1B9+whr71iNzUZTPusAH3Hgo6/Z5HpHy8/6Mrq9ntr+vNVytzkI1HesaL9Tc7pAQq1
j8uXXhttizXATqnDsmDkYPi/wxan+wZBLXqY4k5/rg3rN5blj98+OYqOqp+Ryq8nxBr1T2ewyzBV
1wiga2NgMe0TDeOYArH9kQ/fhh5UbZ1Lfpgdt7+SWlz77ov9fyYaRgag4cTlbHn7obfbJ2qp+rHp
0yGGjUmO+pZ00Mg59Wj9DMrN5Q+zsucsVehtYMFXWjf8mLAmYqmKJjiK1QM8jHMA+XKIufm1pseV
mbpUpadIaPpoVcnQ/W9h9KLtCB7GaPKY0ZRx5JqP/11+pJVP9TtB9MdQqPOqL6aCGRyhcYotR9jt
9NseXZ2fu/z58f64fInlP2hqU8P7K/9liPUOR5xnh1+DoK+Mg9+L0B+Xz52eVRZRWSxgfCZ0cvRp
+TBqs0eTwCMwpds6bfcq4Vcm5tpHWUQC8JjOR2ciaC/P2w38AeFiAmSahHsU764EGyvLylKAnqIx
T1iVnI6enFBg094O3uLXQMxri/NvS4g/3tfkY7FyU4qQbMiqncr98qiyUeO0AlO81qewf4HfuEBR
Onfg8uefY9xxIgHdAFfSvmmc3m8oPZ9FPcXeHcZQ97w8UNZe7WLJyA3XQzt1dcwa71ed5SDMl/2D
5VdwPU6qK5vT2vxdLBtMesBUuFUTF7YdoeaNdBESJD0MbwiddzP1Y9TWLj/Pyrxa6sVdAR8VOp/L
BkJvaPGk2LxT5spzrAyS/1OL4yQLQohfx+jw79EDM4jNBNvBy7987eKLGIFbo0/Qzi1ia4a4oKUI
bVWONrnLV1/5BGS5IIAcnA3UqmORObuxTtCrYIUtRONG2jeIc+ah33zuTucv88dYZ9hCYY5L+jjg
emvzBi7sbJshM9WXzbHQ/luPsvKVp1r72ud3+ce9LDFUXM6Iq/rkre32c/eEfqDLj7H2ORbBQDe4
BDleVE28XNzC+fTNKCTALl977Wc7f/9sUwS1T+bcPY46e9H58ETy7AcbrikI1wQDS82473ogNE/c
h3G2M9y6HD0gLXzRtsifOpsMZnzPbEZjrT9Y1taTeoLbZK0+F02TxVxHo0DFEmPRoxYDvDk1Gske
J7TS1epzPc50KSCfhwFmZnPLjgoNTLCrZGjxKT29Q4iQXxnD/14Vwcn4+wPltgYXCU6ex673jwRJ
Wp/fODPbOmgAuTwE/h1r0mAx25MU8x2waAqzrB6JKQPJ0MZDZu0JDcoSXqiDCVOnH66cP/494OhS
Ka7nVrroiZZx28Depu+3wcDvrLH71DenS6n4XKAylxEnODpWoqJEBOntnPo2OqnbaV/iGH1lk157
aYvpntmAB7sFdY5Uwpi0kmRH++QlGBmYOPKRZ+IaImvtRovJjz5h1BvginjsPQovXS+JhgJBTSl+
kcrZW8K/tiyv3WixEqSTmquMDPTYSOtRIQ8Ax5yoKosPU0+vBFDVy6Nt7fsvdnmeJh6sXSWJm/TD
z0CdQ0UT1u1XlrN/L5U0WEx5YNN8PdsINtscTuWlvbPgHPapH75UkTeDLXrLwYdo/OwVDrZulPf1
K0wOru1WK29mKSMHbUIlXdmRmA4BHDLgiUhRZrgi91i7+Pmr/7E98YBKOIFSE6cdFNCG7d0RQT6/
tkr9OwqnSzObKRsyuFNIGWMEufeQWKrYQi9Mk9UwI7Und0PzQOzgNJbuoUnIrjzUytq4FI4XPQqr
xnGRKhHWwUBJyPo6i1CjQscjfOwvf/e1myxmOkUjHvwUTRsneb1LcrQg5l7/gOzSd1d7Vw6zK8N2
qSNHEl/pbuhkXKBHj6MjsDT5p6JQutSQu5nv+cTvg2NCJUYVCcuKoMZ/bdVY2eCpv5jPsPEFDxAo
79jK8i+Givy2U+KnRofukA4HuNFurUbcBFN/yHNnf/mTrA3mxSxHBbbLRefNsfH9baE5nOvEoaJX
WyPOS97/5yzhJPX3ZHGELuG2h8XdmuvkmA52dhhoLx4nj7KTXwztMzXKvWvgQo26gpd5Lwbcu1di
1eKhN6S+gok5b/H/+hmLrX8MUJRFlK9inRmIGNotrB0jic7RAqKFOgPy1lw7pDvnV/evey3Wh570
TWDVo32k6CCYLPRatmHjAi4hkbarUJMq+bYa8x3pynAaSriNgX8b4NR4crCP+z2JMzQo40tn6Lat
rvXyrcy9pQdOmqRuZmARdDSth14Hxbnzyr3SB34bml3sJewaaHVlSC311ZRotEdD2R+zCg3Afqe2
8Pn9in6Tz+0eS+1v13kd/BQBnmjm1tsQUhRPvkbmVSm/uVKWWllEvEWkoBMtJzgkI1Is0dI+ueON
npMroIuV9X2p++1qq4eiq0qQ9lJd6PfpPjf9ydMA8E3sQMr6TpcM8g37+fIMX/vwi1WlsWbRZ9Y0
x9pGJ0hvIt8/dbTZKiR3L99hJdzxFmuIWwvL7u0yOBI73RjuhVAMRg7/BbfnkNn97vJdVp5jqQEe
PVcC+mXsI7idWxdCHNWLE3Q+JzNl11yQ1ubuUgtsKDztq9Ft42IexrPFRTG6IcR35APH9xm9nZmS
IUTh1bEex+zJBUlQhHU5jrukg/UmC3r8PigdX6pxHiGKnMv6m+f15SkNEnD6J26xfTuUTcwkR+/E
5Tez8v6XMuO+94AzdYyOc9DKWNNW0LnRY1Bh+REotoSCkCu7xcq8WCqOkyGoxk4DbRKk+XDf5nLe
F0NyDXS4snAs5cai0NTiqJ/EkBAeUj95AYb8CJvD98uvacWDkS6Nd1pTgFA2GHL0ggHtBqgEb2hl
1A7KYLblhhX30jVTmFmG32QdEzdOUom9HGwVEmM1GyYsaDuHuro7a9VeO9H6L5d/2tqTL9YbO+1t
JCY0OTrpAIdcjG8AIwqptpcvv/bZzpvzHxHryHF5IOgd6Dvd8sTR/rRFC2J+ZW9du/pigfELbY8B
vN9jkwXsJvczde8ZUjxe/u1rr2axuJTawPzbnWQ8seap5+PXsfofZ1fWHKnOLH8REULsrzTd7W68
jj2LvxfCsyGxCiQQ8Otv9jz56Jomwm/nOCakRlKVSlVZmQL9eHpj+BXbMbH6KKvTsfEpOU+IuwoR
xVEBpTV5GHK0EFcbk6x8g4nXh6ZA5wf2AoJ+4DhemSJjClafMaUMSLzry7T2HZe/v9viHkrseT1p
mZbisQwgquFae2Lf5kLsMyjUf26Si2t+N0mOUJFTYIHOQ6MPrfotZkDRkQsM5bgDBnbDyax9ymUV
380yzZS12snpGYidS9uvvnOK+cnq+KHvALEN3dfrX7O2K5fz/G4ejzsLQYFYpk3f3kYhuQ999Kp6
/caLam14w6bHAO1yggxoP/Otg2ZVGjlNIvwt9tu1VTJsugkXxiIbKf5KeQkR4jeagKE2WY2/KVrN
0WLmb/imf3XMD+JZz7BvdFRZ9YhGw5T+T/2YDv75MJ1AEw+mnlj99F/cZ/8hfyS3WUpvnqs79pX/
/Nz+GJbvgsSVVCXm7cmjWz1yhc7lZdo4yitOy8TnExfpTMRf4BvKxbfMoWiRrDcClbWhjbcGnUKh
FgeJE1J1D0CaPOdKbCVlVg6VKc9jORI1Oj4DpwNUy34AXx6uq/ILJfMWA99KmOUaNl70hIWFVWuQ
GHj6YQwWgHPKcsatZIVfs4jT5Prurs1z+cJ31pflQSiaou/SyXFSTvgtjazbrgTS2mcbqYAVEzFh
+YucFnRXF+jLiepd06q9Q9qn3hEvhKovs5v9uv4ll339wD5MsR5StqXHwEJwbsWYNhF90/kMyOLk
PqF1NZFlWCZU2WQj2FuhmHdMsH00QVjNGRpct9pJ7KJ/bCeOyizk5IBM5tly39VTYtEeweZw1ghY
dz6YtKbQ25UATpdFvoOcaNyjUZUEziePvOEiGi1bnluTSAeW37gNBZp03hh67cQbXiDXVT50GYJC
sogvIL4Di35xzkL3y/XNWxneBCDmbq5dOSxD2iiAeMCZ8nWulxaUHJ+j0XNMcR5oNtdOAEqPtAl+
yQK7QoGr9IpDNgM1an2u3QjMsP+1JqbL3G4Aq0oV1b+c0v2mRQ9c1fhjYVsbseLWTAAiIPw+zVxL
pHM7H8BCEtOm2V3fhLXMlwk/pMptxpL0Q9o68le/8JQp/hX5NhaHYXjXqfnJydUL+lkhFlVuyaOu
bf3lQ995IKtgRQRF6jodgjnxBRg3SnEi/vy5HIJj3P8W9P7Q3pJVYGcCd1ot592IboaNFVv77cbt
L3nXVtasBhBifRFTHtP2tXbfNnbjYrUfODQTZwg6Og5sKy7eYXCsEtwnJIJqZdPsc8LmpAW1d6yt
xrnt5Mh2oijYwyCa5netvGrjSfEPQvHRTzCsvmUDFwXp8dAM3wb+JPijH+pbWuSxTeyD4y73XFTn
FsmF0f8JibGNeVdcuYlMnC2UCBsNilNrkmhgz2LR7ZZq3NdofAEzZV7o0/U1XrmaTHQiD0KnQk8a
lrjU9hNFnmA/epbzq6mld16K3NrBnOXGYVmxXFOEZ6qUGMsRPUdzl8XLHO1IJ47Xv2PlFjfxiYMf
VYg2MbToXqritS7uGbhqwFey8dPXxr+c/3c2OqD3Cg8bXHZ2V3pv1hiQG48DwQ0CxyKhqLJt7MeK
PZn4wwpsm3Sq4YBY658rmyR4H+91P20EO2s7YPgCUHKCX1ShjiZGdnK4vWey/X59B9Z+ueEJoDoJ
ShLm1KnvOsdBdftipF/DQN1cH34lW2lq55TcnlCBvThJtPUfNESwM6HjbhorEHOhuDkG1hGE6+2e
lf1WPnHtkwzj9zJAATRHlikrQBjZy0ajXQyMJOgU24qiVjbExB5m0AJr6NQNKSX6fvadM6g2NwK0
lV9vYg2jGm2GEDbT6WK90IjFCzuVgH9d344VB2UCDN0aSiWjLes0tEQctjin9ZvrWjsnuvXUmXti
I3ReW5+LPb63u2oMQekV1SmvQALR6P2Edr7rn/APTP6BbzdhhhZ3JqLQW5cudgG2/qIq0fiFRwB6
CieosFj2rWohiwXRZ+ccdIFzU2rQjoXoLjqhCzLcd1GvjhowEVRRcusnGwiN88jjd64ehl0FXtNn
0tDh+2gVxY1jB2CBCjJyUmUGTRd/rg5dMZG9xwJxWMDTG/cT9794AdkiDl3bo8uavls72XpBgUcB
npZlhWxiDjo2T+7AifMaSD/1ShtdepO9cVmvnTbDs7DmgptZFmyUWHYU743Z+VPlW7QAK9ZvIhzB
eOy2dcaGlNjnrv/r+x4qWFPsdCCmstkhr+5ESzdc/dqXGG8IO+Td1ODiT2fxs/KPbn6swQF3/cyt
bYnhUYjt5rXrCYztgRLnrU09cAMKMJtAFdtTyfVJVhbLBCnmkZupRXMNjPnPDFpEg/PSuxH6TOeH
XoxJSEDkJJf99clWvsgELaKR0haTPQOP14DRMJNgBs8H9quOxqQRHAwyrntXNvzl+mwr4Qq5/P3d
kS40R1HdcXA9gop5ArpdDFmcoR2TXWj0puhzR8CEM+rGF1FdiibNlbO3JbkJLpl47mx4nhWnRi4n
791XiEJpF3HskLrF9DpY/ZE4W/1Ta0Nf/v5u6LmxKvQI4vCidTN8RtGLgmASAkcbcemKbRDDyifh
1TOU5eqUosLWL9lNn7E7YXUbb+y1X2/EEIKC+oo7mUoliLe1CJKRT1+vn5y1X25YNWuzLorqHOS6
EwjSqdPM+5pU5KBLkm88tNYOp2HcBTj+7EWWOtW52gVTnTDWx439vwxK9MLdCLM+XiLwyf93g8up
aqKwYXUK7s4br4lePTluUW2sjX2x8XeHB7brLjOHpIVGhw9IEEEAvuH3Pg6fqYlHHHgdqY5x+L1+
CI61tvRLxyOxB18Wu+HtsHWAPt5laiIRZx3YaC0PVep4bXenp7l8Af4qS0fhlzfXD9Lap1ymfrdI
NrTUwXoaqXRs+ic6guofRKc7nTdfAEzcMLO1jbj8/d0ckZeVxWxfnuyzuoVgx0vYjr+v//y1oQ0L
BlFrNQ0h0ylzp9gfOtDrffncyIbx2kNWzTP6DtIC9Iy5X8TU+ZTt0siw3TYsNcIYNaZWOaCK0R3a
rH4s5HT63A837Jb3TtDoiuDQKHEDDoIfXgZN++tjf+wTqIkwhNAEpL3nYkzDmh1BYnhc0PRlAWLk
Wy8L3fAJK6feRBmCpLEPEBsPaaiCewAwb7y2/1/Z5xsnfm34y7e9O42lID3LoTWQetDc8PvwSEkW
T+7n0KPUxBmi6cGtRo6YqIg4SboWpKBV5dyTjPufus6piSkEzGVivlzy1GH9K8jtIcwBnSM36l6u
b/KKSzAFaXo1Z4ECjXHqFfOzruwHSemBddXfJrRer0+xYrYmmjAswYGGMh68Dn1E9/1eQiD5+sgf
B3DUBBPywZacgpwmnWz5rAoCzubxi8yX4wK+EssOzqGHEvT1uT6OTKkJLKwiR5csp2MKPHcOzNl8
dG3IHKO8+tC7EH4XF9ayCBwP4BDdanxZO72GdeONFk0OxCTTidR8B0UWDagkSE91C8rW65/1Lzvz
/1+S1AQXlpb2S730MhW45+68zprvbHesyG7kUft94gHZDcPTRLgokxksA5du47B/yDvllTEB84+9
s5rcB1VJWalj3gDrNSHPQRMx6vKN485/GAlanMAt6rdsVzgLQl6/8/nZrWUdgCrI2yrnrpxlUwhH
zn7kzyUwAQ4H6y/M/seis7dxlHur/1xhkgaGQ5GT7ehRYg4vvw+aMys27raVrTahhRREm2LuvDHt
FNpS6jibUt/ZeN+urctlzndO0A5IHzaq71MotLQiDpp5FqD2FC5YePGcPtei7Q/Xj9OKrZu4woX7
EFQNZmAzQALcqL++9Tn5CmrCCcPR9vLOxsi6+zPRVxlsQAnXfrFx9XOrhZZ9p2HXS7EnQKS3uf94
fTHW1t24+zkagHWf4wJlk8DNOTiP1CU3NU5PYufe/nOTGD4CyAIG2pYiOze8OfZk3lGbPLACjLcg
ar0+xcoSmahBuwFcyOV5kVYyW24I+tbPpQD17/XR/+ULP/BAJl6QO1Hjj/2AHaiH4GZEg+URvJzl
HsqXCgRg+RTGyM3qPS/taudWfXcQ88gTz63FybYXMEtRKI4sqJ3GbkNmUPSL2tqxyQpRnfXde6nm
eSPcWrFSEyXIOBh8o6Uf02iIMnA91wEyLdK6GTn1PmdBJjwQjaZ92fFcnSH6qXYVKkU3FlnajQ9Y
OZImPNCeC16DqnxMCWgcYt1Mt4xH3xj4RJJMbmq2rM1yOUjvHI5TebgH3HFM+/J/0OHmat5xNMVv
6aOvnUfjHeAGeYQmUByYcnoT428JPZXrR3FtYMMXdH0+F5ODgYV1V7TljkGs6frIaytiuAKwPUH+
rFvGdJT0mRLITRdWdMeYvB/ncMPNr/16wxO00bAQkmFvI6pfeDTftvb4cv3nr5x7E+EHRu68CEI4
SZH3T7YXHUXDXrrK33AwK7GVie0DxzUUFBYCdBSBvogTpVBvvS9tyCCgRvuDLeVXxy1+0xEF8+vf
s7JUJilvE9g8AGehTkl3X+d/0UbyyYEv+//u5PcK1GS+hHwTYc8++ROxrczuygEyyXftnvXMJaD8
aS7cUUO1A7V2PrEkLDcyQGtLcvn7u18O7QaQK9v45XX3xR1eolFsHP1LZPSBe/cMa63maIL6h0Yz
UfW/Ya53ZQWBB0Z2BaQ5oHqzMcvaCTVMtxlBoRddBKjcHATs7NYG45lX/v7ccTGst0DmSqDpEcik
uYMe3Xdlfbs+8NraGCbbuMzSqP6OKWguzxLeBl19MdNvsvKSMduqpq1srYnTi/oeXcdgM0jdTj/3
I98T2m+cGueyvh/srmvk3UKIJopiHlUKSS6oOnhSQghwHvKdpNrbsaAPk7FRQaL9C2UMsumgX2cg
bYXERpEwCv2/6CK/QCNvSawxysBup9D9PVjZSwfwHAgIAb4qCe3wj6HXELIq+DP1VRjj2V0fMt+J
TkvmBXfwfOIoK7zGBlHaqBjNFMoSHdS/vejP9c1aMUETN9hEynNCcK+nXtiAoj+Sz1LIF/R37sdJ
bNzPK8fYRA7iw8gsw0xiDnnIyvEu4OIbAPdb3c4rB84k8g1DMMJafod01KRRKHRLd79wIGr0hUMj
LpljF7uxtNluyFRzUEsbHMC7wX9yJM1PNdPs2ExiAGOpVz3noA49+Qq1rIZIN6aT5e8hbwuVs8XT
X+1iUXvtj+quHWp7B9jJlEB1xzmpAAGTmB1xj8JH/0DxYPgGiUf0j7HJbv56UmVIQgBGrFo93tVL
VOKVHVrgi+wDkWS970MGkjuxx1RC6+8FiXSU5GoE+WlJu4OzOPKWzpM+jRDZ4XHVOD5S2WSpvxWF
wx4qzZojiPd7dK5X0b7Oc1B4jq18zDnEOsKMd1vJobW1NjyqzyKJVAG8RsvB62l11pvHGrqzs1sb
ai9gl9hwImvmbThYn1gRR608OldQqgm+QQdn4zJbETWDptN/74SgBFPVgvZfsE3G7HeJtEe+K//I
V3ChVPflq9PusjregiqvfYbhZFsQ86IFB5NF4nUqwGj8/XNma/hYnbnQxgLPZTr1NyEHnzxyEd30
vYIkz/UJVqIXE/4YtoUF/IhToeIWPWhPvVZO/rdnF85TF6pXeXmSnXXXVtnT9flWFspEQ0Y8A1s+
hzsf7Adhf80+KSBITQAkGGeEBjsrAkgLVOtDj9wZ9abhlHX951yoiX/sNF5vLgtBIVYt5xGqYKnq
JvnXC6vhzqvZlrbD2gpdvOv7WGZkCwl9cIkrEC4hq3JTe9Hz9cVfcdDOZcp3Qws76gpqY/HRoZod
A4QGaK+oOs+Ll2hotthbVq4aE/c4WDlwohHibbngmVZAGWceu5Qu01s+fE7Ogf670d9/iST2aPWI
yzR3QLltvYV8+MFrtWEVK97PBEC61J59KFFXKckad6eI9ww9mzSj5bPF2X0jQe59fUfWNtuw7yAA
JXCtUMUf5+JQD+CodtiPTw1tQhmVYFYwcOR8K90lyn4l2c/rA6/srwldpE2rl4Va8Emgu8ljyGk3
+1Z4wzkvevZcD8Lb8BUrx9WELaIhD8nEGu9OV+V7cH0f8oDGwvE21n7thjCxi+Pszz4nqD8JTUov
di1gi1BPFOdo0cHRrqFMgcwOUC7h0NwH9lg8UrRDQKIbpB594YUQlGuHjXsQ3CYfB6Mm+WLd0dyG
piFQQwI6pZbIs1tQC7BnNeUecsEQQGrcrD6B0BtJCZe43xoIa/0Mq4BnYI13xRjroq4UeEHz4S5z
QqjB5n5223VK7zs2TYmLvNQxQISWDlEJTnrJ8iMJFnuMQdsd3o6qn0FbnUvx6INpGVwAXferQNJS
7Cwy6tOUhQi+ERNDuMqabgs1W7fN3DuHvGzzR3vqL3y3dfC4DB75XwNA65h0PAhKCLpYYeKhofqV
tVH/iF4Ybw91HP2NUTuwwJbeht/bgoTQXrzU6RYNFjRLMihs6xx43ymM6r0r6XTfQY7ihk3t9MYy
MjzLgkVpA7q6RxD9skTXy4TqGFijqixvHrJZhSDIBhLGknN2B9n6bJd34yR3BHqLwK+AK71pivJY
dx7fsbl/a3Ihnzj69kGeFIo3d+y6fVY4EANfwDoPkbns2LRl9IjuHgtsCZ26aT3pngY0qO6w3nJX
ERsSqWpxv7OOQW0RdFCnPkeLOnTGXWBiRXaQI4cKos76w9wDFQ6m8zaxodt9yDmCVx8u7YU7pdi1
/RIh7HSxn5pGQKLSZd5nGjx5NBDevshE9UxEXUPyg7BdDm53TGwVp6FwgTRDXXI31pR/ZZnd7scI
3U0RDygUDKE/AQ4/iAla6At0yPijiMb26LROm0y4wg4N6nWPZKqLczGx4gGsT9E+zKsa0oIlFASL
4X861OoBzHUSMpat8zvs2+oHkHXdb0F0txfVPDhgMsAb/7qzWfMBxpU1637McpCZg63zdoCqX6NU
fBHWuT76ivulRvTpMBr2xMOFOKtfk/0UThvWvOYi6X8vWgcFpxqN4lXasGpRsW0T8QgUhvMXUu/W
k6XHz/XdgI/pvxO1kJywqaoh1uO+Dh70BZdsY+H/ufMPHsf/OuTfXbHOXHYSb2NggvbLoT+NJ6gP
nwHS1HdVE9dfw6RLwJy+l6fxfn6evo5f3Z9ExeJP/mCdsv23jZVciU9NnK4Ghqek4AlF+Qfo/z8E
NKSWeM5HHWdds7MJtIU/11pHTdyujWAXRAaojkFUBxShRRyIFiT1dOOs2SuHzYTuFlWPxi0vwII6
Q7dXdkh+TPlQ389QJkssyyv2ai6cpHO8YF+xDo0WWWYlzUWYxJ/08nWyCw5purbcQMOtBDn/uuTf
bfBQeVBIsR2VhhDY69sn8FIkbbnEvHoJa7VxjNYmudj1u0k09aTtQU8vlVAIqayf0FRIhIRX4z9h
d1tLewmXPjir/5b83SxK5DQLqSVTCPR2p0Z18jiH/rIrilEe7WWwDva8sITaLrlfhgu9HIwxue5D
1r7Q8CEF8LcKyvQq7fvm3q5lu9PQDomXvmlj387PoDLcmGntABleJczDec4L+EIIXMYZitlc//nc
N5huhPWzk1lwIw4USO8C+4LIXgDGVkHZ70oc0H2xyOrt+mQrLv1fD9i7zVoI5eMQdFgwf+JPeTsG
aQ6hWjQYiHADObOyJyYSty4ahVYXRHZz42dxt7jsLpI9FLq9Bhrb6JOHZAjIH65/z8q2mEhcZJ+c
vhMRirsMXawZhD/QRK63yjorq2Uib8sKepDNiKqd3QfQTG7x/vc7PD/V1nNtbYLLHfZuO+ZwzlvV
TNCMpU/K+aqCH5DFvb4ya9twmfLd0MzpmrFaGpXqSCd58VeNf7V4gkARovh8w8Gsrf7l7+/m6GYf
rwRS4oKYK4k0W1+fcsrZxhesLY5h3L3lhDx3bJV2fpOErocs40XXaaswsnK7EcOiq17Zi5b48X05
yFio8QtECU9gZrpxStLuPCWDOO+7x6ppt6pHK7Ajk0TU6vouACxrTH3c4PGg98uyX/b8ofwc1wg1
mULtrtdilDleVSBHU1MZ21swk49/OgCf/91q2HKNcBD+jxGS1gAxcd7d1IKq4wyyhaQg/rnT01a2
GYP+/yvFNrlCNVuAXbJwdhvaQsb4SUzBztr6kpVYwDZxuT2pu0K1IHAHLdcEqdRBI70XqdvGkfKE
IBx0Gh0atSHsCyJphPwPxBmcA5SJumQe0I9IwtZ76SKoEF+31JV+S9sE8AZeHuJ5GSF3P4DenwXL
ua35jYsQCCrVxe+JR4cW+tlWXR9Y5R7HIFrA7GVtdSh+bGe2STVKKZ1d7lzi2PDZt+619zPaUrdZ
G9pwEBw9K9CvxIFHarbTJ/Quy3BDL+HjMN+ODO/guwAjZU42pNOAfpiij10OeTZ7509jcn1f1n68
4SD82fOmyA0uM7AEz+4bKYakjl6vj/4v9PzokBv3PvXFLGkQomvBhVC7h97qpAgkOhQvguLEG8XB
lmiVUpHKX1QwZMdlcJvHgE9073hucJPZKMRUmta7xXaX/TgwfeBW3vy8/vs+9u22yUAKpWbPQRtg
dK77R7BaJfkQ7q+PvLKuJjyYwuwCKPFFZ3+BeJML3YG2DH4u0t8IQFZclYkMlorwqblkWlFNHHa6
KNxERvzoee4j5NzsnevrNxFYf69/zdo+hpcL+N0liM44OVOFGBQ1RTchE+SNwXcv9iMtmzNFRuVW
RiDSroOlhv6Yj2QJ9Z1DQZpph+TAAEFmX3+HmDq5cEo4R+Up+jDl9byxGit2YiKNu2HsWhkBS1aN
3nDbULa3GrfaC1qMO5S8NmZZW/PLXr9bBAflOkUIIqWAfelAm1jZZTLgPePkD2HYJw3furVXjqUJ
O5a48xZUpVXqVudeJ3654YRXiHZsE2zsqtmOCoWBwUK/F6fyS56OL3bSJNWBHcbYT0C6dIrO8sW9
DdP+2Oy2ag7/Eh4fOAITjFzTvsqmCc0V7NZ5CI/q5B3EAS99SMXd8zuRygPCqkd9W6TNnqbsnO2j
l3aj1dT+l1b/aHbDDZV4qsFBgyEJ1XXiQISXx+PSKQpBuXEYY8e2wxfmh80jOnaReBqhsjaB6d6z
7gtfdz+icfH83YLWjQcIfXe3dcsDB52eFvwS6MM0Q8uyNZ9H/P9ZV6IG77dGmxytrew3JOB1PPSK
7r2gFijM++Gh9JV3nKp6TDh4VpI6iMSuLjqyX2w7wms5lOemi8h9bWfhDqKEzeMUyOCv07A5heC4
82MOWXFwncp9zN2ApZ4DUckihzQh8CTsiVAXOPK8d3Vch1l403l0wIPYBX+DFVbVAzTY2V9qzSFq
cgu9CfpyvvPANrjPSjH96lsu2xiSLeXvqG9YUgNdcwpqXf4gaMJRMZ85AYCKPmdWH9zSDiroOWRO
E1yx6tsim3qvQXP1mzeuFXu0Gb8OkzfeI9uXx4V0fWAWdLSrg658DmXJAHoAPMKuAOkrxzmvwV/V
F0mgq/bGDt3oZmmFunWZz0IA/Rg7dpC43NOu9R8GLNgdKFuKHfEZ/eJqcCo6wwzqCHvi1Q/ZU7yR
y0DvQmxBGo3K2bHFQ8Kl9dCbK6wo8crodShDerC6ABnamuSHoFJ4JwpFdqikqxO3LHvXQck1R15w
ABrAasHzvNR99p0NOdgaIele3WQzIKwxstIeZH/CedpndavvLOqULyIKwWHvVFWVOrL7nhVIMAuh
op8kyuc6RaTjxO24jEm+oHXqcN1br7kPs+YDdqCISTTbBaGMqfzRqefrA69caiYa3sunNkRNzDl3
RY1ky1L+lByQHC6D0/UJVgRPbBOk3gKbnmnZO2c3aqo0dNrlxgdDeLJYIdn5HU2DDvkd7VflTS7b
JJvIa1Znd+7kPEB7bU4CcJbhEnQ2HObaBxvXXiAgtsSWVqVF/8T5cwWWLav9cv1bP3672iamnWEJ
A4/VRUqH28lBazXuyry2bgpaHot5C5H/j0PtA9dncuWiRjfxtsdh0EryF2hI8luR1fZJwGXdhJAt
zeH+kJMcQpueQZJOv1xU4H/Iwp4ggArFDbTGF7uizNTD2Bd9UknPQdk+q48EHLM35UIsSLNUgJ10
UOwW9dy+MO5ax6XX/KRYDkEcHsrj2EdqB8kNHVc+gqEh4uFBuVB+zYdGxY0u6YmOWXEsx6q54y5X
TxJPsVRkLN9lndvuGznl907QeefCHsMEzlPfB560DlDH8uMw0mSvu7a7gSo2QZHFmfYIPkrI/qot
yZu1w3Axt3fXf9Gikje1VXQGS/dvYvVP7ki+zpH3uVjUhPCjPC4B0kYic+rvavaNzr+un7O1n21E
+FVJL3zvZZEGQAKFOYgNnH6fdVu8JiuhV2BcrcE8U7uecL58aDpCi2Rn905Cm+DQkS1e3pW4y2T/
7UNVU2tA1DImZbOvRBLcQTxVNUm7paqx4jFNDL8KC3SnWShFcFve8747MRLtry//CpuabQL4O1wU
Xh/Bzh3bkYDsoZRaJggAcC9wP2+eJZ5BSwxFF8fbj2Tx3mrnQoYEAgR06n6H3NeNYwX5T05KW8YR
BOCkW+qboaJyZ4dqiq//zJVtNLH7buFmgcjRTBXN924A+qVlgbxYgO6mb9cnWFviy8TvrEcLT3Vj
g+O9oDV1tp7q6fC5gS/n/t3AxcxqgQQaYtrcPtlqeQlBJfnJVTFMfuiYmoY8AhNe/+B4D+hjiK0e
yMB6qzF7bdmd//74jJddpIHLTNXiP1fS+eu24Q0DK5Ust9i51xbesH+hQa+jpVOkmGfel9Xi7F0+
fq7BxvYN85/siLdW33RnDt3ifS0VBIzHnr64kU+/LoHdbTQirXgx34hpCktO0Qxec4RR4a6xXlQL
kil/A6e7sgsmgH+k0IK0KV63+QhTtKr2xc7yFyHLAyi4t7Z65QtMGD9IrHF7+DintD+oBoT40AbI
oqfrRrA2uBGo5GTJSYD+gFRFwB5Ew2DFkG4ZE1fwt8/NYNgv7UAHK8IeDsJfEjkfnR6i5NW364Ov
bYBhwxSk3HYNwEMq5kOAYvCcaLavi8P10VcswDOsWNfdXDIfvm3k2U66EgHPRry69rsN8xV2WBEP
gLcU6q8hqif+zy47lc7G6CsRomdYriMVnxFk41hauj+EKhqSAYK257bKm8QtcDMUwIMn1xdp5ZI1
OXj1QvWoXCySg27kpJBzCfE1+nth1LnNx9z77bSy2Qd97WxY9NquGBbtlEXdjuGCr+MAO1vWmQf5
51LrJqS/rSCWLtD5B2EhccOlB7JQfVyaLZ+3QiZpm7B+uRR4Mdo4rplGrTlZQLsDIZiDvFXy0LLb
fIubbsWqTUy9m1e55sg0pbqY87jGlbx0MvXZxjJFuGQ+eBqYcHoKuRApEDSfp1rk5yq3xElxjxyj
RtoJKwYXmqmNsyNj2559Z/kkPZdtwuyZTxyglpo8DaEJwmJHiPlPWPvsJVPgz40bFAZSJuV4sIuM
3VtEehy8RnzYe7W0zkvYBMeyI2Uc5F39i0wAYiXSj6K3wCftDXTpGsiueuF89pyFf1fgr3pDTka8
Vg2qRnFn1fzOc2BLrdVau8oJxq+yUAFHTQCBn9vb/Md1i1pxDiY5cKkCX/Y2jU5kWcjR9Vv+MtEe
SYPR7ejXeXbUxkQrfsKkBy5IboMrxo5OZa+b730XWclMePgsxxBdRPVMyku3cbCldLN2Kg23FBWR
23ie3ZyDXIYQH6P2fmksb790A9mgSVmbwogqRmtsF6hqF+ikFSL2KecCtJysSrqM+hurtjaH4X+k
GvN5aGR+jjL2RsssCQPbRhwOEY3r+7/i4Ezkew4P0TQhD0+6iB4bNHOQbvx2feiV326C3Od69Do1
hsFpVCSNqqKMi3zmsXTzv9cnWPvtZjyhK+jd4N1xAnb4YQQ6tqXRRjZ25bSaKPcC+FDihSw8FW14
Ivx5Bqm0EnNc59+8cbPceDkpH/g2k++XhX5ruUIHp34G0hacNaXj7GmpjoV47KtfKn9qoVxaDO2v
ris3brQVgzfR7y1svW8sEpxKb/rCZvUDjHMHphpo5kVblMJrcxgRh2t5nWuFgXsKQbd6YBlaTLpZ
uUioOksCp7lxNaxNY9h43kYlLYYlO/kgwgVpy4OsyLcmHI8tYLPXj9jaGTZs3O59u8+iJjqFPo9+
TMgKffFDdwDTsF+LP5+bw7DxyUcjdDH54Qnc1fqc5VU0xh6qODHEwCFken2SlbUycfAg2fWyfKjC
01IuT54/J8j1PfBsOGSoDHxyjvC/70TQItugms+cUz15T33kHws6H7IuOAIAs7/+GSv7YYLhQa7a
T56MnFMeErChjnue4T/DjfBybfTL4r1/pSPLl+khdGD1IHclflwHd+Cr2hh9xaeY0HYcGFCFV55z
slt6IBPfRdmrHw7HztI7T3y9vkBr+3zxle8+4f84u7LlunEs+Ssd9c4eAgQIcmKqHwhu9+pKslYv
LwxbtrnvO79+kq6aKom6Eqc7uiu6K7wcAQQOzpInM2ghwNTgnh2Smldgp2yfADnHMOU4mYg39tRo
3vC8W8RwYLR90EdMO6RT9RipRgVxsP72/RW8tU2bWz0B3h+FBoWKVEflYGifWAcZ6iLhHxTwYloN
ifYwX29Z2lzuLoZusEZjuN+GVp+WbO4OAYTR7cxswqdyIZ2Xl1my86K89WE2t1ztmA7UTm4cUpHI
Kr00e+U0NIXLkt1Jjjeeky1KOIl1dL04gZrvhDlKi9aR/qQNqtZh6C+ZEErqXKrVSNxm6aEfrsX1
HTgPtcgSFMO2O07gjXh9ix+mRlsOdQvCyonraIeNTGBURGd2F0VEZoSlh1BDtzLIGgjbgnfr6f1T
Q95a/PqRnx38Grh/o1YgPjY2FF31OQF1teR6V1/D3lRYpC/CaxO84pZIA5Q1FVGWrqbz4o7GQb7j
nt6qo27RxDEGIDASk7KDTivgp6MmKxXXSMDaK1k/0RmCiwUBdiXqsgOfwvhDaUSEuGbYpyBKoTjo
UBoOKrsCDNkiLaD+ITQNrBA6kLbSNtzt5zZ8fH/L3vB2WwLiso31NiMRP2hAGQVTucgOQuqWkkwf
/jMDG18EfH9hhInCDiWYju9S9I3cvksKGzPidAd79MbwOvk11fTssxecxnNEOnFYhtw2g29jAm3p
JTxEuo6tg+gTEDzkJ6+IHCNFUvMrSUapQipIFOj+cDkrF3FzaZh3tPbypJJ1/xgwKMocIL9kMX6d
kMaqi/sq+ygCYvVgUc6Wndj+DY+wZRXuweOIka5ZHMaou2kwHa1NX2aTnLL26/v7/5aBjX8jRppN
ec/FoTLIKaW51estsO0RknNjJwR7Y3oMIxwvr53eq2pMmxCB8gKAtMyMrgEUak78PuxCaK/o6UmA
0ceuGwgWkD7WXTXqNLeOCWqYIMe0maFr399f7xsHeot37tBGi3OMkZ9Yf1tPx1m9apSdOPCNB2+L
bgadamAEpB4w63VXVitP4B5w/q0feuO36IAyECQshhMlR0iLD/yiEzv3743vv+URDoMImV2BH1qL
b5flexuDgK59itVgx9u99fevS3p298yiT/NUaYdTm0fQlb7WjcxRMTHSY9jn/S/6FhZI3biQgIDl
lyvlcMowDmYY0YcayiilOvtdPlpVVksG/T42VbKbFkuYoyUE4sLMsHvMHYyVgaEjwxv5KAmhMmvZ
zRLmDhp/9qKNez/jetTPZHFbVmIR5o0BjgfocqTR9GmoTW4vaZnJNkcxL8Iwtgt17NSJjbx0q3qG
hmYZQvwm0Rke4WweroDGWe4DEzVrsKoAFmD0ZfaIwlc3OaYI6sSadGZ6rDXM+/e39a3a4BZxXbJc
y7VoPXS0Mz8HqOEBbBKq9z1+nAgCAytIxDAU80vXIB+xumYcMQM0kZ/v23/r4GwcUxQHwBkaOJgU
bfunzCiFrwyE2iKroisWBePOAX0jwNuCsNM+jJSwxwGt5vFbkK06wrlmwed+HtXgQAQe1fcXdP4S
q1tMNgqQM6YSo/k0kiZepRo6B1iy1NdF0u6YeAMsrW6h2OocRyFc0HQKSzYvTqcZ7E4ZY3qZqsby
YJrRcFUGiXExxwn5VHKN/iSEzace87CGlZWFeouSBmIJg3BlTz/i/AarWwC3MSZhGAfgqQriJLI6
HKhCBNQqlPCGT9nHKtJ33pk1hXx9x9QtMHvslKDqQTZwmlZN9nF6MkTSyQRy85Ik7MDnzHBBq/nt
/c/5RjCpboHYIeZsGzZ30UVV9X6egCujRYqDWZlOI46WiKskN71sPmThz5DuaYy8aXXj7OauSaMG
Mr4Y59UtuugHFRNUmGVEGpodkV1Lo2o9kCfbrbjGFMbOK/EGbFbd4rfVvk6bMkVYMInChOJOHpEA
AJ8Z8i9lpNQf457XmCvO1dhO46XBgF6ms8+hScbvYYsejBxN9Gr9WFXGY9kR5bM2h0Pn1IM+Xhnx
NP0R4f/X0/Tf4Y/ywx9fu/3X/+Dfn8pqBrg/6jb/+q/7Msd//2f9M3/9npd/4l/ej/Lqa/6j3f6m
F38Gf++fdu2v3dcX/+IUQArPN/2PZr790fZZ9+vvx0+4/s7/7y/+48evv+V+rn78/ttTifrB+reF
cVn89ucvHb7//tvaj/6v53/9n7+2/vy//2b/KPKvTbr9Az++tt3vvxH+T4xNYAjEwNSeoGQFbow/
1l8x/qkKphkm43jygGNewRKYj+mi33/j4p+CU6qZlApqMvzPb/9owWC9/hL7J+emqutCUKbjLBi/
/d8P9uLL/P2l/lH0+YcyLroWf/rFbRUMDOiGijqfoQudM13f1AEJYHJ5kgouAYKs0HJKVcDp91rV
m2GN11Y216YpGApyROUya2zNBeDGSzor+sgs0yttlcjEe7b9f65yd1Wmuu6eZmrqto4zpyY4ABqs
CiiUtZJTXaZ7TKabu/jnmkymcdTzNbAjbEIrEeh1isyJS+phqMJIre5UHxNbcbQr5RGE79ORyFCi
HIJ+ysf3l7dxP3/YJhSG4UOgt7wF48U8UqqkRq2gsUG27cTOmNiDXCRz6QXhcsfayzrBa2trjPAs
iEyaqYReDVZaOwAjSyZnp/uQuQoqFVZ6yb5jLuig2oNXATI7ynDPw78MQf40r1HCGaNcY9s2Xyfo
0MV4GCUj96PDJGCDDrDWmd1dpDKM7PrQeZHfeHsjF2dPLahLNaHpyFph/+W6a7Ns2qzrdIl0VAKs
YJGPg9VZwtOc6nIXqrretL/fzT+W+dza5jylymKaZd7rEmMYzgQsPfk2+IpsnPoALtYfeyD2cx/1
ubnNR03r0oSAPMypx9gnfuNzT3dB7raTjZ29Js/trHHJs8OTdlmIeiE2kXrpFZWR1PzS02XsBHbh
d45qU3/5Mvt7WIezV+S53TVMeWZX58LUyvXjKeKoQDupTSsbAaCVDN8N9AJNWlloSYCYTCa6uZNn
7J6cdfOfGV8K2mlpDeMJ6Aj6h8AG3P0eHXALGoVuubPFv7gT3jk5W0yTSoIpBHuDLtPli176TXUZ
rwNRZmYlozczWxe+WGJMbX5lcEeBqloKoNAhyEBIbemYOognxWeks5vmxMWuVOa5+/vsS2yhXTVI
3dO4wY/XOgG+fOkFCPC/ma3FLCIDq5HlHZJF0FTuTSJvSnyvrpSOR/T5Z1AwjKCxCme8BjMEu5xx
icG5B/Ut3GLuCalbmmyv8+vQ3uvVnj9+glDGOTcAzt+cAFYrJBEDFl2cQl9cDD78xo3iNTJyyE5U
+Ivg4tX3/9vWdvpsqsqo4zFscR4gjThpaiF77QA6FSsd/HY46srPhnyO20AWmR/GTwyCzPpDK0Aw
q1iaej3QGRUhZ+fZWFPEVz8WUhX4bENl5jZorWqii0Jo8NsY02lvQseUmYVo+bHx9gLj1RO/Z2rj
qcs17JrXy940x7C51MudTuwmo/t1kkyCZEwFub1h4DF6eZLmqYPAX0b5rzPcyvEhvgG9i73g/PYr
jcjV3gH6Rdi6WZK5hhWI/iinENJ5aZGneVwrRcVl3EbsgVal+hN6FIM9NWF8BdhKdpgSNbHBfhjI
vh6Z5OMkHs0FQuRWjc27WHIQCMZooHwo8n48QHmlxHxWoYx3veDpSe0GPZRmG8z3Ain3g57S+AZS
UxkmUFo+H80COAmJmjdrIIfQK1+WZhE2h4DbY9eqgwOuHcXO0loMDpiQ6a2oIS0lF5WLjwpUn716
Ro1cYbT1SjVcSVBSE3jLUAd0XM19tYAStWyqYPg0aDXIdnOFh6cygdizBQjx/GBqYd07VdybYEUQ
vZB5vxxrDDjtiQSf/bSYZDQpB2c+U7eSE3WMtD0eFy6X2s5/VgfqJG7nQ6l2AducVx6M/8+ruL4+
L7+uUIHoQ+EU0vCEbD1TW9dNoFcwOj0BjuS2El/SWY5CxpeN09vEUf3AUT1l3zG9viovLW/OVQmt
wpjWLZZ7px4nm7uan3upnJ+EN9udjN29k3zmMRQqwwHWAEwnTN+6QqQyql4HKOQnB/2YO5Mf+IYV
WHR9DO09frpNlXu9qS+sbZ2hocZDE67rq51Z8tKK/cU3EUX11MLj7xRyj3doM2P0p0VhmH/4emFu
fEMZx0W8FFhfZ6/haQbJaSDTMXoIxNGpA2dBbhsKRE+FJewdF7s+YNtjBIWgv0xvHjhBJ6IOKUxP
roY5yPVptZk1OYm/7m1r7th7HTMKlaOsxeABVQZ/+NInRVqrCAKmRzm48Oheh5iRuY0X7WRvm5rn
HzuKqWyd4dhQ/RWwL4hzqpcq7FDP8CoXJ8atD6Ub2ntkXWfPJmaZkUSZhgrxpbVg/CxQowlquEUI
S/qX3on99jKXT3VpzXZuK/buSXn9ImL/nlnb7F8VgeswKmGNXI8OXl6ffe7wIipH6u9lwGfibsE4
JhuJRk3VwCP8cmUBRJN4b0zs14tV2ImrME8drUEO/oCXCzQnEm2gS1Yeg0a+fyzPuJgXptdff7ap
AxBFZqcuDGKpD0VtB8iN3zdw5hwyXdNUoq8nH3v60oBSL1U7lcB7ZafgSHx2GF3i7O/huXU8N7NJ
kRaRLqga60wqc3+FkRpvHNsf76/knPPAUhAgGoaglG2f+SgpSh6g+Q7nGPuYOV2rI4kLLU5ZHiJ/
PtBvxeV/4pGBJkfJCU+QSfi2PJIiYUDEmHMktpONxFbml6Zs7ckpnNjdSzTP7CKMaQicOBrjxtY9
IiqAim4Yc8kx+EqNGuyDe/WlPRMbN5izZs5SJUI5JMgkki+L7w1XnnMUnCKO5TplROPbyS4RKXRu
Y4RjGcbcD8whfudnP8WD6hpu5Pzbt1dT9fU0MCEQQKNGt/EUY5lnpWboKm7vZBM7drpv6TRYpDqm
D8wqLOpSX28V2X8zrnbrHuv1ef6qwDhjKC7phtAw7bGVLymDrCt4mBK5tMfqsJ4PTOTIMHEYpOXl
msZW0jzsnco9q5vbhrmuksQFrEJ8S0ZgbQmVL9OwA0J4Fe39WtsacjCECRy3+6XrqOKyzUeWgNgC
SQnUsWqrlLmM5UhPi2yszsu8aI9b4w2joDpVdWEwBHwvjZpoS9BhXVr6qPjBD3ZECetYfKT3+l2K
W55f71Vdthfij1X+bXBzIaqsnIJAxESWuT5agHiA3Kjec11bL7w1stnKBqPwdZFiVclhret8ot4A
ZwL2qVGaV4lq9Xi086dKFpcLeqk7b8zZ02L+vcJ1B569MVFRU+DHsUJSHwb0P0F8bxnFpx3vvC1d
bJe4/hTPrNQK7aI+wRLBlOZyN/fzY+kNVuW3NkoXn6B7cEwuuf2+1fP7KhD/6GsL4JWrmdK6DwWM
Ui/wei/3Wmxk5+0VHNfC26tbbv5lZjsNq/VoFkNWkUC74bas7qLiJir8AkJ0Od9B378qhvyxjX+b
2px/NTC5psQZQa2xvkJ/7JBZ5IjIURYy2rG1s3lic/LnUqmDBRpWCA26g+brCA3aw35ocPZKcxUe
2uCmaaJ18fJkVBrIGjh6GnJlIQl9FLckZGJO5cn0Qpm7o7934M9bRP7EcSoIo1voDAV1HDUSIPQS
VpgPlAS5W2vLCHXALAdKrs0+lmWvHscAEvQ68G0yC1KIWBLWdH7BK7jsNA8sRUvTm/fP66tQc/28
/O+fbAswquNiypoIe868HkyrsUWdxS8RU1sLOiCJo9iGJF8b5JZ7CdA5L/Dc8uZgFYqeFLTFV8Ag
AL0H30kMMSCm3ZI0Ah/B+8s851MRAph4G5FkIpd9+cUnk1DolsNWPeTAr1wnQKm9b+FV3vNrI5+Z
2Di1GpgUDI3CBPOCY+uB8vkU+Rjvtner4+sPu738a2XSMCh6kPo2AuyVmA8KoIUyU9zoYNxQnN/E
NexGOQmvdAtPcXfWdvZTPbO4ed5Z1DI0nXF81WN3qDE+aUV2KhevcwILehdrkeWbtlMZfRVd/9pQ
XQdLHLplJjqpL7/Z0FbJBLgTkeJ6dio395JAGuiRnwZHk5nT+1lnqzfVHs7oVbS42tVR4MF6daGx
7V2tIERmltP6IW8me212dN+YjY21u4fR2lM+Obezz4xtr18Xm61ZZlB/qXQQBtWtn4Df2szah50v
eO7MPLezuWykB9FflpqgtEHTEYo1ToMqujNJPFRWfp1J8/uOwdVXbw/pc4MbXz6WQK7RTFPhy9eQ
afFTOUjlBqfFLuRe+Hnuej83trnei6INjVrgOUSObpdm4M8dv3t/QWc/FCVE4D+qhgD/5WkUtA+N
rgIBTcGeOIQNp1uN7Na/zhphYLwRyPk1Y3uzZ7OItZDg6A2f6itog6MepdwSb/oZf4AmgcxQU9zz
wuciCf2Zyc3V5nwpQFkFk+PUW2PkY4Rl7ktLjRlgMXu53rZy+utq4WKhlIgc5ZVQfBureOUmpkqa
J1YrMjsv7Hm8abME/+8z13ZmAc76ZARiBnAEAGlAxeblR1O0GtiJCGERJK4uori4CQph2kPe/lQ7
w8c0ZGWpSqBbZUygPqpHe/SnZ999FE2ROBNDAL+1aaBCzSDRZqjLSpSj3Va3+ivu1zKwhRwc8Tij
I70bGp5ZtKBILwFX4b/yz43NcAHxsVYVKKBaoJTy15BtdBUPHF+H96/EmdXBBirvaA9RZNXbRDdJ
WqMNomSR4ITvsz8diyKFCciSNdoailT7hbjXdx3YGWHSX0bXAtnLb5qRCbwoMXLZTn3StceZ7WWZ
r/MGAWSPZhIDkB/UZzdlxdoI5snM+IyHPL/SAHeZE5DxouymupozX0Se/pAgHNqLEc+ti5kcSB6g
eUBHtvFhdcybJJ4xJaBopyLHeMcOAfuZd00IDrgL/lEJykebjWu7yjTHGF9LPbLMyuzsGlUQKz8w
ty8s5d8v5qP8AHsGRQmTGaa2hX5k2ZBqRqQDvwZMRPR5bR48gTbla2mvlfx//yF9aW3jx+plJhk3
FJx6M7CSoL/WzdgidA+gfu7Mv1jV5naVKKLnXR4tmGTg5LqAWs9HJSbx3TSwwWuiOrAKAjnebAww
Mwmy8+uO95Xdt43w1XFeOeQUY7Zop+wNnJ47P0IHvwcm3E2TG+vb8izd7SbazbQwUH4JIPObQbzL
hRxmtHOKXntwXAlkMYii4b7JtjJdkzGtdUMfZJcrhyZ40No7NA7nzmtH1Wdhv5OevH4QhTA5aGKQ
NTHjFfftggyOh0M2Sj240/rIMvpPerXzsp9JgYSJcE+Hezbx8m53zgzCSs3NeZDNp+R+Os1XIDN0
hMMbazoahZXBlRUADeXfgq87DvR1kLRaRplfg0/jSKRffrOaAZXNFzr8ctXXoKhwU0/zQC7mAPDv
vW/szFauwEMEtjgj9FUnj8WLAiZlMsuuuDbDz4Ie63rHxBnPCRMmY6jtM6TVm7sBKolkNmtsZL5c
F/VHM3Ny5aJsdqygu4NteRlbYtue2Vl//dlRH814guLJgG0jhoLGCL8OVOMALYGroeE3PZ9qu6Sk
cqBFihm1pgNyIew+cdDS2SJVAOzh2oPSqMekqK1FDMWTIMGHEreGzuoAFU0G3FYJxJhaXJaxKtMq
t9OovSiU+koHb4PMAO+3Z0jzhNViWHMxXZd9fR1p0VcMhHZ2TlUvWDIORLP5YS30hoo5HDDicgFh
t6uBNo7QEXQkprByVgFEk86hDbcFxaTYzfXOrpP0QR9yj4nAbsrxoA3BPeRbLbPqZDUnTj+CfjcP
/LCJJAi7vCimbqjV90UIVFb5DUmFX4LKvVECvxhqq8Bo0tQfzbY+GAHkFqLIGrhqNSCaX7T+VGeQ
ovoWN7FvGI7W/uhNiAfxmzAKXA3ER0pgyo5DwTLIgE3ofFoc+/GqCFBh1gosEUNn4SloNbnEPyj4
QaACK0e9vAnq8dQbywnRmd2rdexi9gp8p5Vpsaq5XjTyHZqgTteNBxA42qAWhtDE5yy7E5g6WVCG
7JYWCtDIUNDfAMJ+YdeREVgoEFiYwZV6HB2KJIc3xdh7pn5UW1Ru4kMaltbUmJ86fp+Mht2Bc2EI
7ClK7a7F2xP2B0ir1VYJH2ZFfSsLWj/pMyanhhBqLFz5kEIvRELS8aHrTYdUkxzJ6IFg9EpRxutZ
He+S0nQnUPK2GEQYpuQ6jiHhMlKMj1CZJoNt9F9ENbklRhRA0QawluqYA8Y/dOLWE9yKGjxCg9Ue
oviYE4Gw6RAmDGJKIQhDBUbSp0doQPlERDed0XxawAAHiNhlYjylHJvAU5yW5sMUD9YMGpSy/akM
vQ8EyXeIZ90N0B5NWvwOHbSEgUyCBqd0tnjWPIAL9Drtb5WsuMhLJ1ONx3FS/TEo5FSk38e6twJM
GKCwYCXgNcPg7E/wl35r0cRYohR32DgabHD74BPNKKB4kRePma2NszWk3I7N5YtYX7nUY+GjWqqW
VtW+slSXWccdmscnpbudOzCQRKw9mHEL2dS6svJ0kqAg5O0oC/VG5PeK1sslD4F/8mj+vSyduD1B
zMtSs69qU3tGxm5nyMDNoKarTPWSxLkclM+ZuDf6WA5d706QGmxLKLmZTgilK4ODcTsESWVErEq/
DdrcmctjPYynIF3sLjAcXQcKtrzDW+dVqd/poZMgXlYiqzXxDyioyuhTUVyzNvd6Zf4IjmkrC7L1
PFuqduTFfRr95Gvnr6sszeTHaAIjynAcl8zi3TFPKXibhVzGxZqr7/V0nTSFXWetC8ZZS4lMP52e
BJKfYG68KShlx0A+wkGmujaqptEJDe2RVN0d0iaoxRp+w0KLZJWTGd9IUDkKN5xcDL5Ww+WCHapO
oU02N04YNV+WilzWkGcDmZmvxJ2blJDcgOyvkSwWi77XVS+DsPRQ6bBFaxc6KzGEcUdAWlFqBTi8
ZYx8UO+feq2HpPABoy8XYytO+aB5o5nLafheR3lqjYZyF7PSXRj5tKT+HFVWk8UWE8AHTqlpzT2F
Ta74omoKC8qW10mXfV2Sj5OGLnp+UWX0hxZGH4NgsLsGNcjI1xEDs/oLFOnwV9y2kN6Na/2xxuVc
agjO6+2Fics1zPWRFg/peMu14noslFsIqx2b6Jse9a45M3ecS1yK7LLI6VUSNQ9Rf0y10YqRqzlE
B9vxUnVOB88Qh/CVprE4RGiXU1hXJ9rELWiRO261Wphe5aWW9E4pjOkErEh2PTBI5zGIrx/6UC0A
yBRV8pmbMbsYgVCyREEu6ox95vE8SUEVDS/E8D0i/WUc9kd9Mu9yDsaOpDA/VWnuDLlx06fabQcx
S7xlupvxSrMaaB7qWg5Zxd5tiNfVzTXkob/WXVvLqH7qEtMKqlOupp6uX1TtnUhBM6Gq0zegV+Hv
MBQ6XqAqYokkM61yjuEp5yp1qjZInLo2iU1GHtskhVIxxgbAzC8g95IzuMfqR5Z2mhWK/kMRku8p
p4/hOFglYw9hr0rwjnwqRf0dpNGZDYHU1oqi4TqJ0mtwRbUeywVqWUyhHmQ4k2MFsn9Z1AuooEsj
xngCyQHnB30izlYyDgD0jEn6cyJ8BsCMFXBWHWbG7Z5CKMAo59LtwhpTlWDPvFIwUHGs1BTy6zqd
CxsvbPdZlFnkUxBoWzyvgHirRpwdTNtYcWKiJRjDC4K/V7ggEgJCVu+aCI4gQ58ZNAcSUs65pdbp
7Bp0rh0VVAGyzzXFh5Kofm/MQW/l7Yw3KoCSXsiLGayAvXI5dfEEidws8AAxCNxGH7PLjHeLP5pq
IxOM3kJdy6zAMgUdwJ9xyAGxn2np1UkFfvi6wLCkPk2XWhmmJ1YXqtPGDPWAzGhu0zANT6IeY6fW
0uEQ6lXnpilUZ3H6KBpxCO6Q+Bb5pBjX6VT7eJ/BzBU5tLsZ3GUaQi/X4/KEIUhMbS769NFosx/R
AFE7JlpXQJ36mC3zCcIENljlfIWn10ss8NR2T2XYnYawk0GhObgdzsKhAV1ApQPafQUUHH8kSuGY
nWljSi52GWvcVoN7zUlyNWmtW9ABzOXJIEBIqsTKPRiTU4g7DqCZWCbF+Q9CWUMjCP7XAZxtCYCS
iEUmmRCwk8afxvGCj2km44wt1vuGzuXMmERZY2auAaS77aYXaUeyiCMaWXprRTPhAb8yJ2uFrDSe
frtXaD8Xo0OoDDkBInXyCngciiBFbRq9CTGK+CdTRhApsBTU6yEvTf/9tZ3JFwEfAb6XoLWNKZtN
sJ6EPb5mjdQK3RcdBExp/aBF4AV938rZ5IqgpoESgI50cVsjKnNBy1lbd/B6nT8BIOyivVRki4Xd
DWgfALVyHcjZA5vK+5bPru+Z4U3BFvqfE+I0UL+TVsQHpYAIqAEOdvt9K+fqAZjiQokPWAvMLG0R
qAE0KhNATsY/G+lzjwEXgeKAjE8lYG+FRz6b/94sO4pTeEaEBj1iQIwF+j+bT6dGRTonQT5LMF8g
Fqy8TO1cutS3769tLQi9TLNgBq0QHfVaJPvba6ZVUTKZcFUohK2IQQxH/RrV2UtMz5kxMLwGyAyM
YBNfZnOotuWxOgwznhbqt1ENfGlIPiZ8+BA1zUHU2Rcl1y+BaN4hej1zuQ2onv5leNt7KaGdYlAd
hjUWQJ5qiiHvUIUHeIGLBQNTU6m6StNbzTCllh4pT9QE4AMSEjsHdf1a2202gCTWDdRUdHzal+tH
8Tpelqmc5VBQ3IJy6vhVHHbtqU2gMa4qYIquhL7s1B5euxos/pnVzfUIYjIMylRh1ws8GCm5gOa4
2yAifP8MnV+chm471dfm6+bjajyI+iCpZ7wrH1j2caFfMdEpVdVm/Y/3LZ25ieuKUBZYK/24iJtb
UUYqTXWzn4EqgZQWlE1+AXUuJuYu0E0CZHLtPO1VbV+XPF4a3ZQiQLIbqmMBox25mplpRYXddz/Y
sNMMPb+Nf69ts41dmZMedf31qJ4mE/NB2qWiXublY8erf/tdeLGirSJrhfI6KxlWVNNjRb/27ced
77Se59fn/a+1bMcxdKWYBm2BgaaX3CU+cjUgraurUFbeXnfrFaJ8dZXPDgXdHPMFIgCiJzAmCiv8
uoL/QkeR9VOI7N2h9r7F188ODOJFIJB2RelyW9JL6p4mRoGpbSRhwGZGjwYFUcv7W3ju7oKuApkK
MNaoH27KhkWsVinp6QSk3VdFLJaJYRGj2mOBP7MSFJPNVWJLAKex5YITYP7txdpHyvR6dlmhIM2a
2R65yTkvDDkGVHhRu8atfRUgqFNFmowsv9oExM7AMiRXCC11Oy+EMtD39/fuzE0CehYkguhYofS0
lSpYjLLQlIguckZZEJVnGcXc6nQEwQKC2PMeTdeZT/XC3Ob8NeaiE5EytAu6k8kOcTqg77nXNz5r
BCcdA814sBARv3xBSgYSEU1fFghTBrauBB50lqw+2KPtW33Z5uIi4jCAOcG4jYE2wEszWhhHSOdh
pii6w0Qrbww7JL+JVMIRmixPwa5IMtF+8Q+/MsqZyQAEwXXaUuGV1ch0CLHjPNAldiuzVi94VdxD
PJ5ezkS/ZVr2RaPpdc/HQmbRaLggRkB7CdIZCH0/N5SrdjLVoZXV1c82mz6T3viyFMnXNRW2Yz0r
vulGxK8rNoa2GtJLNRSNHWTxtVh7KdH0HWgQioIoaidLkB9MVEhMTbuYa/FFb+dbUta2aYzAOaj8
c6aggDaByUia1YLaq2aB0xqF2MD4NPSmO+gaOqIxUkOiQM8rz2PFGcqBWTyAgv2QNKGV5pTdYrIB
Oikmdpbm3WNRaZ3VquFthml/uxtSZvfTgMygjigKMKBhosGI3ks5OnqRgUc1hpZzVVAcBQwvWVqD
P9X2xm0QpaPMi6VDXiweWm74RaNe1nN9MczmQ5hjtsCYMYmSQtkpA4lasKCbhhLTz6UPMYdKaoBR
C26DA/pLlWSal8fQHA4yZURNMh+CG73Xb4RafS37yRmU0J4NkjvhsowSoxPtAcFMLrWM99C7Clu/
SrXHsm7utHqsLpesj46TJkqHxEI/NSUx7ngFreosTD6wLrjJeTQ/xpOeOyzJOhdSXvpRBC174Gk/
2lHUdDem3kKtdkzHTg6z/sFM1Fuqg1enUzPFrg3ze1Zod9EABVReTvAyUfO0VPnkMdQnQbwhfmYM
tWSmxouTIok+pkr4Yeqx2YlBoY+KvbKHjBrevKBaDyIR0Aa0QWqlIPi7GI2sR3F8QgcwKU5DnlYO
D0wUG0JwQgKnZH4bOp5doaEW3A0Nvr3XBQL1mnK6L6s8vA1bFQh+8BfpkAO1AQA8tH30YUnXD6Y0
n/sOlZyp0Cl0s0DPnWjobAb6x2QIhKUXmP/kYPsK/pe089iRHDnC8BMRSHrySlaxTHs/PReix9F7
z6fXxxGg7eYWurSzuiwgaTsqk2kiI36Dk3Kv+sjv6LdJXV0U+RS6Q6LfoEDMk5Wi5tus+z+mPpr2
XVW8ddr8Q+kVhlc8mLF8pSj6Dle4baqHz71hu72VJFs/bSI8deMfSVXFT5VZWA9VSAClLyuv1XSE
I3X9MrRkL6mGaxUe5+VUG2XiFmVxq3e0D6pSveyo0Flq7FXxz7LvLyx73PVSeky7+LqczGvRNP41
peiN0jTSfWiVWKBZLFw5x08GBzjfPlBeuVL16Fprraug7Z4KQeEpod2hNsH33m5/zMLcD3psLfLH
KGRN1a9G10M8JfOdblS7cmgdmMw7YM9epRdbO+mP9CSgd8XJdE/BYpuP3VYE0w689zHPEigjwaFS
+4eq7FnflUxdu7WeUHa8jXLjmBQc5H1Uhdu0zp5CMrKwq7+VVvctUahOx3RlnCwrPa3z2fDGta51
+7iXdr7SHfoJ2ZmAb+so1Cg3cdnLGxEHkH0scd/MFE5x/i1l5VYd5vtKNBkVVXkvwuA10Lv2WKb9
I9hVKkRW4Zp+uh+NfivnmLupqGk6pQjf2rByk6L5qofxnawoXlU3F0kQv/mh6SX+tEmn6rLKtUNg
T14+WN+kMfvZ1oAddKV16jjcaH4aXit2mDu2n71lZiscdM4mBzGSANtWM3KQyd4oCaxOyo99aPvb
pUSuMeN5q25KQ1y2Mb5QXfQ0y8j7tDUMGVwhazS7KHBLV3EzHFA1w+SBSziTCRgzSuWumiC5S0J8
a1qzdrU2jGG9QmFQonEXFCRtuV1q7jBRmdfJ6x7HgaZJWktsdVwEp0bPna4Mxa6Tqxezk+7bioNB
hA9jxYVvDapjiy7e4LZ8o7TaNlW1a1W0h96qdgMroxkGmVmsqX5a1QP+VlQURwM2nhF0ThjYm3aq
vTFJ0cqvvqXNQOUu1J3KHmsPXaZ0q4xZ4JhdthtHfYfk8Latu1exmAkqtfg12HrjWWKILmPq+PtC
qP2PVA1UGZhCUjrNFByxMdtJIW3TSXqq0vpi8mP6IkNhOLnAzaOtjIfSqO5LybrslOK5iYYvI/sr
j+3jjDpWKxCbbFqpdGJRbdXEp2Ca++ODH5uxJ5JZ2tv+kN9ZHSFKZT7iNPVTqeOd0Uu3/eQLKCqG
5hRdt02icG+Xucvb5hDm4qkugfikcs7JA8opDd3YHJJru0mG60pTyitNmgB16fVrFQMQryhOz5G6
rRsTW688xhdwlsd9HtjxZRsF9kEpw/zJms36IkMk8jhpNMuG/hi1wsRXx/LdZIyRYdKiOt1Glcyh
NoS5Z/d48B0wftYMqrhRCYxETlsNFV7rICdRoMBWVodfQSO/2MUUuJYf/hoCaZNZzV5us5tESPd5
FrzpSNLmPG3Ubr5We/t+2a0biIzKdvEL1Y36UZ4S/O2Mon9FqMrYdgF+pwCSviuhRr+wTNutUUsV
jqv2plTV2yKZX5IweZ5w6t3xyHfmOKPpmQUVfaT5RR41LmupuVAFMgm+0e7pqf6Kuq7yzMrIuH4t
8DiWJe9kMYfOPFfjRjFaoNiD5u854MN9Z4xIS/rJdmr9566kOQWpaekRyekm7OSvjYZJsynViRMY
1qVedNf+ZJM11NEVhqsp6UPxNOnGnU2LzQuM7toSmYLwuvI9rKMLjJ+eJFUcJJP9Jk84avl5fezD
anQThc5UWz+kYdFusPQeXTEa30LJoslrge0xNUTe2jF9rGfVcCHwXvmagMavdc4oshthl9c5GiLU
1fPGaYxKc5qhOhYTaPZJZD9Ucz7IWbI1OhviiT7e9pwdjibnjwE09canE+cH+dcuqQ6THdwUXKxk
bG/M6te2r27bLuIiT95qqQa0X6S1k+t57kSKf9P0xTdfGq4lJBSPWihqh2sCjUNNuWyTdtrSAHit
0dB3qtHahTTbSTVe0jC+jHvrOerEq6VQo4Rk5aODqE3U9fWHqigxeK1vxkZ5wk/hGdOuO5w/X7if
Lyyluqll42jk/ddYVp+EPR0rSbvRc2qBc+o/p2lxI4I2diHT30iZXm0BrD4VWUnHKFTo5w6xjMPF
eITBby1tvMwp0vY4Ft0RTzzE9319Jyu1thlsI3fqUQ0cf4ierNRo3FpvtYPZAlfGiZNkh67mlC1t
yZKdPtWSN1r6c1Ng9KqqP4pZuslGBfkdo0qfkbPL6TMaqktK8QoKbWs2arXpOlHuyGiOWp1cSTU2
HJENCAfhjaBCBiCaX6Jq2INCj3YKCu4brTauhF51mznUHyNJDBe4pUMn8nHbQJOq47OH6Lj4aJfE
KPd5bRvfioZPlM37Pqxx6A36Q4kggqNRu+k0zdjmsXlb19YPZUhvYyP7XtPEcXujeh4mdHslkdz7
Sb3z8UQDoxA/DA1tGRP/pjnMXrlTfva2ctOm4MNZSscKtJqj8mGcUJ+mAz0R8FiaivbjkBxNK6oW
E/nviSR/pWPebeOCu0iEvzhqvmgVeNhuUF+HcZIpWph3iiy1yLMUACLC9pfc2cWmB4BwWQABi6Vu
G5h8IS2gd57quhOHKQ4xIv9CEa9yorDbJZrybLMJY6Fqd8EoV65UBYdg7iD1VuXgwsaPN7GfIp+b
0e+DKZHgYtMbToTOA016C1flzG9vG0g/Rum/cBknHqa2hzkYwqeJ10DcT2KTK+OL3vTxJsEHdCtC
S2VPim7X2Gnu9Rn+t7rsD1+HKuCeq/tbyR+zTa8U0aaRfeki7qzHph55DJFEdXV856fBfm6CjZ3r
jUNekjuIXF5IAzyWYeiMPXsL2Gc53wMpiB3gDHfKjHKpnJiPihQCbxfqdZZm15Y5WVh5D+A7GpML
N6VaooGv9nK1apxMSfSfxSKP0SQjxNPRzhyznziTzYMxxryf1fZN1RBbTeT8yxyxPoea950h4mwz
FtTGouGnX0RotiTZrq3zwZlt/zqzssdqriS3UIKdUaq1Y+Aw6SRdfwgrdlA9/YzxREzGDjA8z8AI
/QeantJ9HbXPZWKQ99TadagM1abu8guAaXeGPx7MSL3vgv4lM7XWEZn8oi5us/VgNRtsyukBqGIm
UsdmN3w073MmRou8kU7cIIcXtYFpdpG/cTCEgCOm8OB3PTJLVbzR0+AChQ8vsbMSlFL2hH0j2U2F
HzNoBV9oVyKN6f1qE1+nj1+oOx3yDIJEkPpXZjp7AlSi2c8QtWghbuZeWyA/Rubldlwfay74dDkx
tJTnj09+tCtrE9wQ+Q7gRa10gHY6czMkN+kcMBOt8jghHbIp5/SmCcWNb3fPVVDu/KDqnblQuLey
BqQQt+NhTGpS3Vk8UtueQC1F/n7uA69iOTjhaEGl7MC4BLBKLmbDardDglKIEtrWdaHlezvEAzG3
9nEnNtiLb5QR1EXWBE+RHpN5ynlxjJLizqqmeyoriTvUSFWWwCIvFVGrWx9O7j7yc8GpzhIbKzE/
mUV/Z/kSP4EaNf1zQ9lX85BvMzWt7+NxyvhrlbxNtJpsobOxclKKr5ip3KXsGbNtH/pKO9Yl5cMq
uIhHZlJKe+AEMw/9sSSZ6rEbiNIx9WYVaSa4CM0+sdtvYzX+GGcp9SLEoo+dQnpZRwPpe9bSjQ1+
1EXO4z/rv3R5d9OGDfk2ZZcnMxf+Padi8SuxzPSxzyvzUZOM5pG7r98bSvdFiceMx0Ud0oW1F8iB
eIwLlSc+ctoS1Y77SFObX4qRdBdzPBvXddRlrjbMseHUucEzoejzGHKSYpOxwkkz91kuUMKNMqn5
LsDxge1MsaJtR9/LxShv5lnhORlFgXFT25J125vDCMtCDTxyIm492pnbWh0y/r3iITYtsRn0RX9X
TeVjkdBsL83iHqn1fQdwlDdntsWlAYhSXG+tycqeJEMdPcuah4NIpsqNOosWNfACJ5XwoFX8cCjc
GBngbV8b8l6K029z0PiO4Zu1k9m8Q9OCuzzmp7pVYxQXJq5VF2EX2V446IqXtD35aeMrrlnxdvKj
EE6AJsm7Wu+kLcpaCj9lvMatGWiuQaOb9NKZQ/W6rNVXUVJeTZMrRQfBZJT6j4E7zpqXxLG4oHLx
XSuzKz2W7nE30HgIi+nIFOpuXrZABmYLhRyj4gCxi0J2wCO1m1wure0wdSYZp6rdYDwFF1X4+WMh
xjFwmyjrc8cwJg7BbDLnF60y9dhLOrPTeQF1ybQJJuAXIA8n0yliHeHHzpjC227Uhq3wU+Nl8hHv
GXoeS40hHwprmPZRMXGXatJhLEeBFr19u4BrJzdSouxV9tXh1s9qk91hAQADTb1toy4w3Yy389dQ
4lW0twFjfGlbmUPYMEPtysbG51IUigGIBNDwLXUTZaeoXbNXezO+kNoUHIDE46UJkIwz42Jy5EAJ
ngaFso7Szrwp5siqvs+dZT4ZHYczI/J3oTb791Nsht9L0ZoPFGg610wC6rVmRLFJAkDm8KQNnFYe
iisfjw+v8cvvnVnPt4I/tesz+ryi7YytyALtOZBAcvg9XpSB31UPSpBHuz7EZEbnBN928JS+Nb3C
bx11ZMcbyl5fNV3jzTBQ8rIj9a7H3E+Y6YsaTsJrTD/fckinPLoL1mdV3eRdcTfreu3aKXuok+Z9
0FYXg19TxDDHe60nv2/MPnJzHI93Rm1w31ad9hgB8ml72d+OfqoeA+U1BjqVT5jUmM2D37wBGES8
vtopBUWt0baDY20AMutiy94a2mi/ZFZZXZtmljqKRLrXRfRQ6nI4ygoSUnr/M25KSKNpC7SxPBR9
QwFp4HlCBfqgsnX1pv1ixKnlFlH/lGGM4wQaWgVpdkmXU2xaJSr2flvqTiFiLiRbrxyNvAGgZfzg
k9VvCzqXrmiH7lJrY4mPa428b/qvdWh+88fkh1kmmC1OzQv9Oph0DYDR2Q+/BZmMrnCDxKdkh+YX
cgLjKDhbDnrF/k0jXQejlImnUNKROGzCcFNK0a2P5YDIegBmZoqMQqYMPFXFFxrK09Fsan9fNCkC
5baJq1tvpy74ukPZ+hThKJwlpdZsGjWbnEEbbiVVcuxkfJPb5kovB98dRfJs99ZDhmm6I5UUbPLO
3wSJDypuwrjNUIxvcSvQAgzlxlW74qUeJaw2eko1hlSKbR7axWGW4jt1aJ8RNt2MHaKXlCKeBK51
zlTVQCVjDUZXzYsiBZnnjGNlbA3qg6IUeNshup7q9bCp8z7ZA8SE3Jj6OHjG6RY98dqRi0UnVAvo
bErzz1EvW0QWOK98pd8iC4yhpZTA/07zbIvKeU6WZW1mU9tjhJhS8W3fYvjqTtVZP8c2eMrT4kEE
+W2U1i81euReUUnjbvD74wQcno9T861tmuApAjASKEE3mwblNe372qU4Xt3HclG4ms6NbgSV4Ji2
hitLaAHHXsG7MabKHblG4YN+jqLmixpZGL+ocXkld0jeOdGUkM9CmqhIAWALqdU03mTa2FwFGsyF
AHf368yuI5d6JV+86H6lYXMZKeF3HzitM4bqFzGlpVeqpIamUcrbMrO1OyOPF7dybWootSGZ9nnv
6FRHTAE8DxiCHjM9kI8NEAiAbdVUMGjSbluhld///Pzvn2ph8xEEWCMD+WA6Qx8DaIMkOhHVM8oh
stfNTuMisS/QhkesTt7i8zw0Lk+kcwiMUz0xRQV9oer/5UB8DGtRPi+01phBdJs/RSTf13a+Ae74
rQexNhjnnIdOTaOK6LeBpgzTuQY8pJznpVzIo5v2blX4T1ljPZ+ZyFMdMai7GsI8C4l3LTAuDYuM
XQKmYsPr+TcJzt+UyDjqV/R09mJvbpQz2gWnmmPvI674R2k1Gw3ozZEqBoU0s5d8x1L84NlsCrSF
O3nplM3xQYqj72fGeqKfrgCwMG3DFBYE9NWiKbK8QyozBoLglYdFcGsRvlvooud5tien1QR1tND+
lL9pN8Vxh/SdTjdTb760PkDBFmRF8Pr5gH639NYtP9T8UCpD3UhG/+rjcsTCa2l66+A3N/6Ol938
LdkJlIvNi4U6qRzAVeHw4wwOCG8HPbOn8er/UL47PVZLsQCt0FnVVrAcykrQmqRwcvMOqS0KPwfT
QyE6cCLePOxH1c02+e4cnuQ3dms9eMYN24n/aDRdPg4+TADemgOYUTVfOpt2MBmHSpgcsWNqmqMT
ysFw52MwpeODYEihF429cUeXqLrl/4v/QBe18g+QmGOJi0pnyTdDO1rPPK2DR+CMkqdXhfK1qnOb
l1SPdBW3sldlCnrX7bzkt414k5ayoh4lzSXo8ejo2xWlpNFiFujrHQJIYNxXrSQPjhqO4tkc7Okw
YlPL4z9KvySqmbpZQUmtMCE+cT/aYpu0Q0mJf/alp8g0e5gwvcXTpyiGfaYuyUmipV81xecZGi6O
GFTmDgn+g9eTxHVgTr79OupTRI05rA4K2+s5n3Xu6s+X3kkwAugNZNV1kxrT2mxX1VIKATEAdN1E
vc70AFtvAFgsOPot70PvnFzTqUX2Pt7qRsmRzDS6BowF78sIvpRm88YzzsBFTh1Ntlh0yrixbZT5
Pi4peFE05sp28Z8qeNLfwbiepLtUeZWyYx+dIQieGBF9dfatwhWGav4K8ECRKUZfQacfPlAd5sE2
UN4arXj7+Zc6cYd8CLOCwARaP9h2BR1fApIsrP42SpIzXhgnRwI0VqCW+Ftk8OO0TQ0VVBnxf9aC
skc8xKus/M2yyzMk9ZMj+SuMsaIbT7bh2/5CEVcNw1NgHc1tvfl8sk4ta7TXVU1FstSii7f6KAEb
f1RGZsvMes/qX4NcePoUu0V16VvXfv89r576WSL9fwm04szyOz2PfwVffao08eNR11RKp+qzn9xy
PDlUJ87s3HNBVms8TWJ6EgpBAmT3gh86OaKVn0NEnQD7fZjG5Ue84x0q8xhk+ggnqg0LLyppTmAf
tDOC8kYKqu3n3+zEpgUMoyHyx69W/wa+Bc0g5W1MLDnmLKbjVGiYV9mwi9HcTp4Ehst/ENAEwgym
GMb2OmXKbZ/yBsm3W2i6xIOR9iAqRaWMREJE1Rw1Fsq90v3nQU+vzHdRV2nTEMEKSZaVqexy1Opy
zz8InKfQzc88G8T2mUEuX2h1u0Jl+WuQq1zJ7LVSpYvBFxwqJ+06b8LHyvZH7/Nhnfx4JnRipGsW
WNsqDEXzIMKMW7ilugVX60TttdVcluljAVPQrs8oFpwe1F/RVpdIPTWz3UL85anMxRuavNeAEffn
FNlPhgHXCOwcQoRurQ4qhAVCgBKsyEiYkDANxH8SkNF5eG4vnzwR3wVaZV6pRvWrx4DWNZSvWp0e
wsb4k0vqXYTVeaiVqVHApRdu0N/nlrFJ5OtBOXfqnjwt3gVZnXtBY9P5N9lQnaH/TBHUVswfMH/u
5644fL7ctOVP/W1Zvwu1Ov1oojdxllDiHIe0ruiZaPGtkZHnzThee5AXKB/khrHTelHgLRCot8lw
OZmeMtwFU+Hm34uk3iDnkeDAXfa0V83vaRT5W8hfFs2M+dXu8hrQDBzXKaBGGMxT7I2zle1Hu2sv
bKEEoPKs/LUtk/KhxdDooGdh4hQ0LxypheuJH6n1XOodPbosxRVlYzXjcMimUHmRAPg89yPy95md
Fxddf9aH7fTKxSBnwS6qUNM/ntvjKBVFMrDr/SrwatXyZGnY4Mu9+/wznPzgcGoWOo0iqMR9DKMg
NB8YMbteDqDbySkVGd0Jq/sqSf7gStUpEHCh6/Rh1o+EUbP8Ls9aHkWqfVBH+zYODBDO6v7zAZ2a
t/dhVofzLPU1ogydcAdxzIddIu1U+czSPVXyAGFM9xWRB47LtfPYFA4yymzVIpZae+llfci90PMv
Yd1ti4OOttg5ec2Tg8LRANloRBfs33vp3SVOXZEbRwOuItIjvEy/2Tfy2x/M27sQq+04ZE2bmuFM
NU59TGFwA7FCNuNMxnNqtYGL/d84VqttEJ3WF80SRLr068XYdnC6nu5k8Qd58PtAq1WQiDAURUYg
czJvaP4PY/sADvjMcM59ltWVOQdmGikLimjmvjS1DLge+u/Ib/y7T7O6K/ugk+RqCWMhL5/5iauX
jTPE5z7OudGs+BpxauaB0XMlT8GdHehOAndcOSfVfSaIvrqQw6LQTMC+SJKVPW2bLa1Ft4u8fzVh
+urspD0jRyjW8PVTurB01SugNNY58s65oawv5KCiN98wX2b8lCmqq4RvBbYY/24oqws5ARWaxynz
JdguMxsyB2tELf/fLbG185TfNlT7Q8aiDW88ImH2vuDj+i/Hskzou1MMUwoV5jRjkSavmbFEkm5t
5dwqXvbcOq14t/P11c4PgFsE07JZ5PknQqpuEfd7/IihFrSbrm/P+LScWwOrE4BOGQRwc1lpUuoY
dnJhWd+6yj9z4ZxKLmHlqIvE3mIMttqZIQ4mUs4NjgwOqpkySpbg7z9fZ6ey/3ch1gyqSM8bI9IJ
EQbQs1M0Px5DQTHuh4HqfYG8w+fhTs7bXyNa86maaB51MRMu0gQtFkA+kADK8Z9rLFI5eBdmtUUz
dRaljQ+ga4bjHiDeXV4a53yIzw1ltUPBliS0xhmKKq5bUJDx+KSZwfbfzdfqdg7zoFAHJsxFDwD7
G57TIb7xdrj552EwB6CxiXgpLZ3VfNV+N1cGUGZXaVtHi0davjc6/dF/F2U1Y60C9COakNlMcGxy
6o6mmlxpD6WJ4sPnkX4nlevTAGVKzGDIm/D2WN0EWRkl4JORnV2swBailrIDw2c4ZuYWxib1/I30
DMp60++mlxx/sszN79td55lHbX8uiTu1ixcBSWxpqFbo69/StfQxDYQr3DJ+agN5Ebc4M9xTS9Fe
OhC0+tHxXrfi1ATX1DmMyUeao17sA/tmDv7gwIPStOTxthCqubq/G51EVJ8lFP+SwmtSdNjBMPX2
uVLpiZFQ+uNJomM9uigAfrwq0tzsxRTybh/l4Tvo66tG4gxvzOHL5wvkVC3nQ6DVig8nWIRIrHDu
XYKBRHjSvNevuo3Aj4Xi6Zm3ycloFKuoAuMtLuClfRxWYWhp0oke4VIMHgP6HjuEcHbh/aI6GR7P
al2euAtpWNrsaKQZhbVuSqngbUVZTjPSrMov427ahm7lZju0tBK3PaIVh7Y3TA033yn3/3xeP4Re
XcMNoiZjE6gom1y1qGcd0UK+Snlvu8IrYLCeU1KUTywYHVq8MHXUUZni1RU51KacSBWMTPmGHr4K
KmSPz5TbOm3oKt+L3hGbRf1d++dFmfdh1+lsloRDX3eEBdlf/4KxBZBQ+MVRskFrfD6lJz8mwrCY
whkAA9cOXqOf2Rb2ZhBooacdosXuZtY75NiD2d5kY0q3TWk06cx+P7Vkf4t7omOILCa+dh+XrF33
KHpnqALpD8CA3GQb3ox3xaF1lYvzZmEnjsgPwVa7sYw0bHxGuqiT8qhFhTvBOPx8Fpd1t7oQPkRY
3T3I1kEdlha0whht5mZ07GGB6iZIcJ0LdXJJYvLEaYlSGkzXjzOXlJamqlE3u0X6SzZuKoBTgf72
+XBOThjOKaBzOIz/VlSJRhgwUAgntyu0TZZ2gK3qu89DyMuUrKfM5E5hCCi8/E2jIFEw1jMbyEhg
OlDFjuCiK4d5N7uGl3jgwG7PxFs+8t/jkYQobGbSt1VOHfTabBpVQ+tvI3tgAXfRnYHJ2OLcXP48
ByM5PTqQnnx2AUxm/ZV4HdJNNhld42/TAwqK5j7FU7mnIHa1uHL9H136kxNKqQ09SJQ7MYb9uDCq
cs66AJgqWIFpu3jtjHv7OrgavMXbrBHOOb9W8+SMvgu4unZiu+WSreCVxlhc/Qp8U4K7YCmgNmfc
HC2kOobypw7NqnMoAsm3YwAW3SkGXw6dNMv70KmKqfcmPfYXxUO1AZhc+gN8DRM3L1tUCPIgEHyx
7N0nnvfhQ1sH9a1e9pYrEt/CKzw0t+gIZ3sVfTlH7+b+YixnJKkCYV23Ag5kV4xIMBej5Y5qMd8o
dmWD3kulV7nO421jNCp8Pj0Od6Y6IQKf5coxypLG1ZLlJWmP4Q7/0+RWK4s+pnQhov2E99OvWh+D
W3sMxp2fVP2uQf3ZUZKxuC8Co3xqkzrZzqEfeJFePORGgTaBmmiofenTZd5Z3XbQdQFScR6eRBB3
+0GdsztgldaLZFoojBl2PySwJf0UWckmarRdw9cFfg7Uf+6SRDlzfJ08jtE3MDSuOE5jdbV29Kic
RikDzkVbnOrjAbbyFjqLjEFT64qLP+g94VtsClyEuHqMtetIZk5NXMaEG8V1UXi+fxTz/ef7/dQR
9j7EKlMwjaGEtYYGml3o+zSAFKxV546wczFWs8YyatJWjkiEvK64qH8sYrl4T2wlEwYzmt+/xZ23
n4/r1PFvcWbSC6VEjK70x10utZbSxZi4UbWDRDq3Ttmw04xzT7ZTxWg00/+Ks9rcowYotQjJtBBb
hUCBN3t3nRyNTbMpc0wn0Ao86+m5/Mn1Cf0+5Opmi83Kj9WOkBU+k5FfflXq7piJ3ONIWbTWrkxV
OvzJbCLiYKkqMBdjdW+PhtnafomkgoijhyKdDz3geivpXj8Ps/zyv4/srzDLQnpXojLwMMTZAoCw
hscO4PHtfw/lP7p1kGr/33CWxfMujpki3MdtNLum7Bi/XZdGvOUhTt6k9/gknreWP70a/wq42mXo
RMl2JEZAQg/GESosrn8j2MLuy2JCxoG5CR7O6dic2nTvx7jaABoKDUltMcYaZYhxeA7OasqcjKDK
i4IIzX+EWD7OYiBVAhDokvSXr4lyOZ2TFTp52qLZ978Aq3zU9CWarkD7KR9M28Uhx98Arx+8/F7Z
Q6P9AxsXiwWOzQR4BgvQ02pjqSkdMpmXkxvkyClbRQEvxZg6RKNNGMgxREK3sLQe/j3KpWUjHSof
KY+4yaZ9zK1QnznCTiXL737O+nWToAMT8a5CF8jXoHb4jzMK1Y7c40qNaovz+dY7uUL/Gvu6aE+N
s0aVn4+JqRLG8t1GybD/O7vzTuVC78e0+qR5MGVdLRMmrjfNW8ODONkpD8aN/mvZd+fCnRwUL1J5
6eLy5l+t0MYe+yYY+iUaCJEk3PQyDMRz8lTnoqzGZEmwKaQF4prrrZO0yPQGk1NRVf38C53eDu9G
szqE0ayG2UN6zjU6bYOLaichqe8kh/o6PsKZOFe9Ozks7GspNCnshzUGsMxLnL40MIBFsh9QGY5h
vCpJ430+qnNRlv/93VGMRh+aUcoyeeWhRksp451Wm+P+8ygnt9K7sazOXyhloFkt7i8EoW8TudkE
4ddZUrZKMZ+JdPJQfBdpdey2SRzrY8F4xvZLBLnIPjNf50ayyjd8c+BFMPBV8g7ut/p16O9HG1/t
et59PmUn72JcWiwdyK2Np/DHDxMHkVJKLYHa4SWdE2eyH6I+dodu2zae1NMK5b/8POTvTsr6/kfQ
cTEOV5fEbXUA4+AZyfHA5PnxPrsGLBcf0keQZZsQi1wdW5ANQoA2xQLH3P0/2NqT2ZyNIBZ4JRgV
mrnaYoFQdWsaoDUsyb30ElOh7iHNe8lheW9Pe4UJOGc0t6yIvw0auLit4hSq4Rf1caKjQeSF6AOq
/l2ytaFYj80+b6AgCHWDiMTnU7x8tc+Crc4qkakqIgWglZOpOzTNlxDCWa08xtF1JZWbpk/PLNff
v/5vARFDX/zYwOav8/BCKilhdQQcPR5l6qbaxd8MTLBTTq4/wUZTcKU6t5TGUY5drR8tjNs2KXPO
+wDZmvCOLHXbWNG5ZbpU2VdjosiJwp1KvrCQRT5+MSUsoS6WOZSlg+plW/8g76QdOjru2RLy8jk+
i7ScNu9OR8BXHexoItUUY36b9m2oqh6Fl2/zsz7sJ45iw2ZckHpoXqCT9DEYz3JNS324Q9B1f5hh
Hbh5k29K3y62/3gRvg+07mIoZqICP0GWetKvFR2C3GtQ75P+S6AumvxnVvyJA5lgNsOBQITD/Gp7
lX5stebMQ1DudqV2IyV/UDD7EGC1pUo5T6JUL5ANiwSCz2NLWa6YjY3atVxlan+FRE0BC6TIDqC8
0mdYqolrYGtwMcpNfAYafuJ6MNGF1Rc8PRoO6wIFSkxFXZLEukMzX82HGYPOCWV7uHbu59/wxLQu
dQksvPgH9j2re7sAr0KVMJhdJf/ZhPsKcbnPA8inhqIu6rYGKGxqLqsPl3UadSS/p/R9E70tvSHj
tsavwa0ujUUneTPsjdkZLrRzCt4nzmNYbb+fudT66RZ+3AZGOg0Q29Fv6ayHXP5mlI+dwKrEuAWF
eGYSTw1RW8ZIN0rhxbHacVlZ20EblTiW2Dd5Dlfmycq8STtzk5/6VFxlPN2NxVbOWgb87hBpba0t
p1Tv0dpJPLOqe8dqz7lDL790dVCZKC5CfGLp2XyujzGCLA7HZFYAFvVz9lUfGijCZVAHijMWtYIf
Sq8qX+xBjb51+YRZdIwhzT/PvD78hGUa3g0TiaYx0fK5d3v/qi/3ovtyZkEuY1iPUaeFDP9wgTWs
xa2TrgmyQkPjYHmOIvy8l9nRlddtkEfb2ofOvjhrEXtqgeBdDrgE+3JTXi+QUYYJ5JsdewDWPeJP
FmpaFlSq2D7XLjkZaXFIZ6/RxlsX4qfRh50b6oPbKNobCpH/Ie3MtuNGjq39RFgL83AL1EhSlEgN
lHSD1Wp1Y55nPP35ku3fqgLxF4762L6xe5lRmYiMjIzYsfcxzMuXnFldC2qf2xu5cs+Ix7Vs2hRS
VySsUANwBGOVx2g9yjD2YLtlodVu5BgbsXnVEi1sOG8hrQNVce0SfauESeNwvmARk+NjWNwrwYbX
rUULqCpUnSAFymHp+NGkTMNcMOys+He+2exiLXPb7ocsP88oVd7euLWDfGlr4eFqTavJ0LCl+Qer
eci32qlr3Rju/V+LWQR1xWhmNSvYr/GArg4aGCftsfrTeuoeBO8xSL6tW2QtbHAxk3AwHU2MWoSm
OuOp3Om0RlIYCSWpOGp+9nmMssjz5f5DUDTwB9c/HGPL7pq3W9CzWcLh6REuHCPpIcWJTPIqw4Jg
Qj9DkrCXhJLO+Hz7k6154IWh5ahWoY9lMkBn5k0FaHW7j6CaTIZgOo0wdWwxB6/5x6Wxxc2FSlBT
DSHdpbBLZ3h/KEEU9VZG/4pFW4bBSyuLfMep0AKBM230oi/je0RXpufgj39Uj9HxRJwVShgv/5I+
znvzILvbDby1E8eoL9kNDRFYxhbfTp3NKVdr9AQV+QOXCVRNqlcMTwrjAV7mq/PGoVvDNsBmraLs
+dqLWTZhkoIxMTMaB3zlzHC7rT7J+/RQeAncNm5mRBB27Gj+uMFmoX/1e15YFl58caPlZg4JX0uO
JVf3U/xowAt82zu3DCyO34QmSqgV0+D5Vv6lmo2jlnM337axcgJowjg8pgHOy8qyddCYw6gi3jN6
ZkYQCWi4Fo7bI0H3L8wYMuOKJKU80xcJiDxOhq/5hK4h0Vy9k+EvfBG0K7etrMQruvy/rIgNvfgi
2Vz4ld1zdWVRVjzWrWCJycf6SxuioVNkkEcNqQVBYGtNf8YdNHu3za98L4rTYKJ4xtjosCziM31i
Cp0KaolWe5e3H8qtt8zatwLGQP4GoAEOhMUmOk42WGFDElDI0Jf6lnEwNTTGxuz372WY7pHvQLpW
fcs/0KRmOMNMOsBZaxoQxISxOwXqo1yYh9/fMDjigLFRxULldBERRyhPM7PnOdSqCWMO0Mdl47/4
JnTjILsXJ5Uc4NoltBJifTR4MdHXqEJ3blR//O1FkJIpoFgEjQFEBtcWkG5Ky8IO+CoaYnVJwBJa
rX/6vxlZxJrOslMntvn0rfNZaf8Y+w2yi7XqNbpIVJJfPwS1k+tVdN3Y2E6jDZ4KwPE+jZkOMuPy
Bzi1Yl8S5/Fp86mxoNeOi4YX69zUn+s6l46hJllboyNrmc7Vr1kc5KRN02DUfPSgdhDaeY2Xvve/
tScyxWO6z/kxu9vb+/8xKKZkybCtNwg53hSxApEY+XVmJqE3+0X7rRsHZtuQa3lsqsZ6lJIov5cU
tX2Xyk4oaAHhvy5DuJYmJ33PSCBQiNu/aiWeOEKiSuMyha5ied7TyMmZVkcjRE7u4JuDXWUrYq1E
FF6cvAxtCjAw5S0ua71RnFivWXaiHMvyNNh/T7Di317FSk0TG7YGSAJs5xuEFMxNVQv7DzlW0MMd
McTpfRnVmeB8BrmEQtZON1Mfcn6/37h0VoTTxYP6l2nx0y7vg8op+6aAesPX7hBEPBnR4PZop6r2
k2Z9qSTL08cfY7ZVolg9TCrTwggciBfbElo62Vo9OwrAn/TBPiIHd/THY+SlXwSESYk3NVFWrj3q
gr/MLYKDknVxKzU2sCXnmA3f5fTjjHQAWt2ebtr73v6WZl9uf9NXsPQiy7wyuQirnUPNuK17zst+
3A3P7dn5OO2hD2OZ5kcei4qnfQEe9l76tGFY5ZPdMrz4pBIM/ZqkUi3pD/rfghvnz/4ufyTBO22T
46xGBQYKbcexuQ3fULcU8dzAF4Pr8pGBu8mlfTR6tP12WamNn9ohQgBNMQs40IK8O3e2of/FzKz/
RUYC68+EcU6mRrUi34rV4nu+2YOLn7X43pWOQl6lZmLzlYN1arxQ8sQ8yhHW7OO41/YGnIH3+WfN
2LhM18KFyl7QZpFRKVsGJNgDJSls8escBQp5dNso2Rlbwzaruw4oVPR3TFDgy6CkBfqkhRbuXDkf
YDt1h8KH9/p5Gj6oMXznKDQU4b6ib1BPnZu3TBkj9fsv3IwsTmdwWVXIWhfXYT1HjlYZhF4Q2rv6
rJ2SI8qlu3mf7oNDuBGn1rYV7yJ3oI1LnFykQVImRVUutDzCypoZLDW/hpnS/9AafysWb1kSp+si
IFag9ua2Z2uTWOp3o6aOgK4G3U0DEIy3t3Dt8rpc1GIHByCEilzzeJl4Uzc1PKmaur9tYu0cvGao
DAy8Erpcr6aNU72jQ0ZSJAUnvSO3myjDhTR6yg0k+9piTDovtMnwhzfUUb0EbVITkh0pc+I1AD8R
Rv0Xa+EWlmUcnktyEVBhrHckPVRBEXc/QvlhkM40y9y4LzeO8NpdQQuVXovhQD27JLIgG5amIKcI
8Y8EoFCn1w+o9G3U3VavQPiJaOyAHaZwufDppk5mxWn5/P1BA04VH4xHoRCJbBtyz6d6KzKt2AP+
ogp6FebwaGcuPbswcr9NK8XTSy84iZFz7RGCg6eJx3902MoXV0anMEcz1oJUSjxoF+YAoE4++Cdu
+GL8oyjK5EDH/L4Km2KXZ9GniNkqV88mQBN5/aEekKWnBPpHZgbqDwBf9l3R00lGEjSCPhOSYL/v
GCnrIByNyupr1cjxXaNYfzgZ9XLTV9r9OKfTH5rKoPNWpHvr2mS9tIio2fAT4Xe6PkTyPI3VICqk
7a5/TbVlG0lUBPfO87sedvOd/VhtdMFWus7XNhe7V+S10lkClSnSe9XLd8FdcLSO6g5ygA1b4txc
35XXphZhCC5jhSIwJYG57hhCDQbnQZo0ZddEqo4WggLF8DBWv5+5X1sVm34RZxOlgAJZDNzMzvsY
OZrhfDtavI3j/H1ezq9TBwrFhuu/71st0saAwpEegHX7p5HcBcPP2yZeuS+XO8csDcGOBJrphsXb
YMihnKtjLvtaY0jDrc8AI3ey5EovhQe0CbW97FPzSfuS7uPv3e+HDxoQREHID2lB8Ba8XmCfdD7k
/HT5uD/2+TflJfms7+SDth9Nb7uSt7adlNXBldAtJYgszoAOKbZdtWwnb5DHLjPuUCiG4UTb6kas
Ov6loYXjxwEFDynmHtGP/YPppTsfiLUbncXDIPn99iV7eLGqhesrY16BhrdRusi7p1kJkE7JH/0R
4QAtlzeulbUocmlr4fCRMaGQ2HB9yaO9681pV9UbF+SWhYXLy5U2NijhIF7oI2mkH4dkg3RpBV3E
fjGAChTRFvRtCy8wQpqnZpSAAg72wH2oOsS7fN713rhHi0UlFAqCyo1TJv7om1N2YXThEW1mSKNv
AMDJGcINA7dRmFYYvlXOc0WjgNSpb56tEU3X5F8dMfABvBthnCHtvD5iSLqHU8SQF49U66u6nxkI
RKlqcgMA/8Fuq6WzdsQYMoZ9k1rzW0VDGeaZSWUuz9Mk+9HItCctKnZWmG0NnL/Nb0R/FCZfOhAa
7r/Io8rMduZAph2gQ7qnyEe//2aX3ydY9COqwdL4iOLJv/iEYlSJoyZGw5csQWPEtG8rsBbNNPNY
SKlWwXThl+reN52jnmmnYNY+w9wOf5DWH4Zo/rbxC9bOBgTDsskIGoXhJeJpYNwIYqGEfpk77Odd
slfjY2u5QApcXoNMJR2CdOMR+tpOXzouaQP1MjAgOhpR1+6DjmE/RY0DSe1u2OuecbLQ53iZ0IhH
0+Jd9Hk8Rd+Dux7gPs1Xr3b1++gjXanAdvNkl+zkh3gv8Xrd3d6KVTe7+FWL8kCZRLEzQ2LuAWO8
c8LwZZqkQ5VuTf6svFFxsws7i/tpyKcIBLZws6PxVWJUWXoklxt2viszLtC8pBtxYv0L/7/dhq7t
erdDpVGrwMJeYTc/khnlycH/fHvrVk1YTAfDUAjObBn+sgyBIia+uS46xswGy8vt3+YdYtOAb9JW
AAEIyeb1ItrY8KPW51L38y9R9meg/j3WG4tYDeKXNhaXHiRKUeJo/ehZ7+1pD+NQe64YTNBd6wnW
9nze6yfguO7trVvNlS6tir29yPeyootSTaQrdOZ57QR3sb9zvGCPYIbjWcfwPrzTn9Oj8cnP3M2q
zGpWYdncTrZoPtEaurZujkU1KUEoYLH+cfwU3U2Dm6auYBiXT025v73YlQhL2kl3F4VfIu0y94xz
m2/oEO7Gw68pIPn0+8MBjqLIZH6imaYC+Lpe1DhIMOwjbOHlevUYIw+E4NRXR0o/3l7N6/tmEceu
7CyKaeVcBVLaYUd9ZQkuUTUbQx3axSQv3a6f0YJsx4OfzvW59EcUr+oawdO8/1bETnZGa+FRQofD
Vf3W3hUyCqGFlFu7TkZMYUIf4FAoEhJBkf0vRkLYICrqtAeYsudFf71BCOpNczqStCJSkDww/a8f
FWdUjuGQbtVy1jzs0tZrof3Cv6sWCR+0YaZXbJUYyjUR4TozbX+qj9FWU2ItuAIw5yY14Zjl6bE4
w10WIhPHIDC1g+AkYN7oXZR//4egG1EMt9sapnhbSXLEax6wnwa0llN0vZeVmlPMVnEC3Wye+lp1
U8fZK+XPxvl0291W4ApY0gWNKIqnNpjXa0sIIMaOHbG2WPMcAlF6Ng6Z5YlpkR690LN1Bxj1w784
TAyBiTYSLEnAYRc7qiPzWNs568sixIvr0Bujr/3wdHtt4kQuThLNd4ujKpCMb5CZWVJbYVmHlKXH
7/qoesOooXixcYesRB86kAKHj1w65eFFrFP0ia5LQkacnkVkb0/TAZ2izdGktXtEsBfifA7UW/SQ
rr+T3U7aKEFL7qV5uzdilP4S6dFpnQL8v+2FWb03Zf8gRarndFTfp+aRJ7+HGMMd4J6NUuoK1haI
/sWPWVwvzTTZiDHyY/TjuAu98IPotCDNpR9eYAfy8JgzsiFbOPCVhABgiMIG2AI6twz0kpMWc4/o
DOSguVvFX2Tnx22HEcnYwmG4rACWMc7B9NqSuLFoWrWKpGbw5pKtFoSm/ReJofOvSTDMaKdQfp+Z
K3+XNjOKabdtrywOlkqDDh1Zu6EvsRp2GECq5YvWDnxDOpWuDT9dOQxXf39xrZizL+cJDPpIV2e8
qDI0rqKutLgTbHtjKW9rn7yneIDwjOPkwX+yiClZJEOE54A7cT6Siu/jg7WPzgM0Pclum4VkuTBd
pRREs9gAscxHW4I2fYbvC8sImHmAdjXW3ivaC4j5DY9fnvKFEWeR7pamkVlGH9IzvhsfmmN7rx2n
h+0c483OYYeisfIKVoNQfwngzdKaG7sPKLI+iZ0ThwpRoYeAwfDtLHHpcgtjy7kKRLZGNZT9zqva
4ShBWKsiDHjbq99c1Esbi4sMaqhxnkMWVM9IN6ZTv0MC7y5pa8+WwEIPM8yixpnT9pLLDIgFWvzx
9i9YXyRpKA4JZn6JtykkWw/1LKN24bgWyvSFlu1uW3gTDf9Z4y8Tizee1lq9WSjQMMv5YzKfzad5
R6nmgMB59JI8qDBBIuVBJX23JeWxzBJeDVPEUBwDmM+b8TM5CPJBLviAkuoFlnS0kEjVUA2e8w33
X93EC0Pin1+kW5MhFWMvWPNGlPNaHjMKQtm3d1Hck5ex93UtjmpyWTNOAXHNtYm8ruO0HzABfY7b
Vy/mNB3m7N3Yps/aHGy45UrMoIkKnzj0a3Q5l/VVenSB7lcQQRb5vuwi9Ft3Tvp8e0Ere8ZtRQMD
yhhmzLTFnsnyVCA7TzqMll7FCOIcRhurWLVA1kGxjLbWm0nA2J4TSK2Bks3Tx0xIALYbuLs1z8ax
mGEwHJVvsuw663lXGYOJvDACX6Z81O90CEzsXZjtzYjqt7pDnZ5CZLLbnGTT3roDk/wUPkk0LEDm
4gteeFzddJVcSukrva2BUHsvPyWxsS+LEYlaZMQdz9beybCUNfLBllDwnPe//fmufsDivhxN9DoL
nZpnBLmOTYc1VzcO1ZtnBS6PZ8DTIlp2b5u4SR7OJR3p1ku+oPb1iAj93tpndOA8eSdKnps90Leb
yp0iK0RCUHW45SJXzftCT7IoVxhrRmxI35e5KzqhzFke6y8NMXozbX170EijgC2IiSU4H5bQCcWp
4qBDOZAy0aMdtZ6T3VvB7/YVEP2VhTqVQoTS3jI0oSqUp7FfKF6Xp6Dlzd0MmVzcH9RyE9ytvnHL
a1OLUG+iutBFcw4304P0UQyZ+TuI/Q/JB9SwNmFUb8M7xgghzMEy3PwG7WOFpg/oBYxlMHyfi/dF
RdFIfueMx9/1dNoMvMMAWwquy2XmqTVN3rQhSmlxjogmkvWoHqrDp9tG3kDfxEdi2JZKIbm1+QZE
oxh5i4oj5K5GFj+XhvXVsVF82pfI2DZMmAWy4iZoqm9Nea054IXZJSlG2TbDzBQU0u/25LLQfUHH
ulG3FGhWEjeWJ4aJVRYIHGkRr7IGaTYHxWIKEjrFl310By5jBzu/8dq9MDei00rswB63ixAboO+6
7JInc49WFyxbHuTvE/C2g0gWLU9+PzlUfVWI0Pwtk2u+f2lS/PPLkKwow1ShRM0YM8Ri48/40J96
GCLHYzm77WboeHu74SywYNIRYiDgjcPkWpM0UlUqXhghUlmZoFn9pj7ddsuVIwbPhyDRFdOIVHiu
1xTnrSa3jtN706gon4tWs+4kWw68Tq210ousQP/jtsE1R7mwCFnGtUWnUSdUtSGGZOaWNgVcBbkL
Q5o37wsE1rf7eSsH4MreIq+yfS3pMmFPtEUUWjGW7Faf7Q/VTkCXo0NTcdNsJaZvn0uUAv+7rUCU
rhcZVMiDBtbwD6hHObUnA/4F2PI2vt6ai/DdyN+gy5NhVbw245em0gxZRKkU/jbte7TNMLHi89xb
IP9IQRjdX8ZGZ4z6yKywoB8FnDQ+0MXSoSNw7gQ/abXVfV1bEDcZCtxADCCUWEQRsw0TRY3RpfGt
/mQr1ZPUbA2+rHn8pQnxzy9OsVlNulWKRhGtf4SXkuJzVAcvfR/sIGTtdv/C2+FAVVXGEUSNbPGF
0Hqfyqng3QxE8yxw8/45v08FO+RB2m3NI67uHjPYouyAEOzyCRE0bZZYDsmGKX3M2x/27w5Gc4Up
RHi4gIlMgnPkeuuaRh9t3yDGq2F8V81/q360EWPXDqto28qQYNOaXnJNpr6pQArNI6iaGd2YtOkp
reOzKQUb3+VVju36tUW2JOaSKM7QA1teH8QgqVdArnmZmt3Z4/AOzZLIQ3seyOeLHdxP6l9qfyqG
F4r3O2lkyWMF3P+hl+9mK/44QiepdNoByXKn+1aGPHcpid/2nbWvCfqFH8d/3tZ1kGzMCllSOq+O
M68kLZa2WH7WdvvCwrKoM/phA4qNV2Co6Aywzt9qczrxcTawmmtmxBXNBBODxW+mpOIhhQq5BR1d
Di+Jfp8iOaw4W6N5K8daJQlmagJsI+PYizBftsz6hCUDKokaDoc4VttDlLXZzqYTiEB3sCXcsGZP
cYAGA0Wmzrc8C7odmpnfSUCEu3I/FB94xSFMPR0kVdlo7K/4gXppSfzzi4AVwPGnJRmsakUKq1B7
bremvteuZPJrcDYUf5n7WgJPJiWZs0lGynd+39Vu8jwcw11CDdgTVN/qZiPxTSmfOHJlTzjMxYra
blDKcMae4BWfd4pbHcuX7hv9+m5H8fzQncZuf/swrX0uXtMIjiJNxyDzIs9xrHkO+gKdWTRNXT36
HksfI22fwYhx286Kr0M9/F872iK7ERcpxN4aLZekN1DbsoByN+WhM6ONq188tBYB7MrQwt9RCmdI
VKW6Es0BCNf+vSbnu2oOj4Va741c3TejsbG2laQGk/SRxBOT7Gbx2dI2HTRVYBzVot6Z8c+s/ITA
2Kh8Ctv7Kn9vbJ7pVUe5tLi4q9XaSRxJa8Sjwj8m6a7+KBxzONAyc+d33f8GSLx22sAdOgxKc0EA
4Ln2zVqRksCvMwI+0gEuEwdf5sz5edtJVg8c1UomWcQsEmOK10YkpzZLRkY6T7a64Ftk5eZJ7c32
S6gm/t/x5PfI3ku+NzX0JzLLn8/jnNdfCiW3Xoy23Aqdb2aHxHlkzk68TelZvGGOqSInMxhkHryx
cwkCwLSo34Y7c2dkLqTBrl3v0kfBuvm/mOhZPTAXtkUCehELoqHlK8vAgeNz9HcmUK3JqfL6U4XU
Rf03BGbfksNm81V8xOXhMcT3pTJJlrnsz9SMu1lSDFg8N/oaTVbHKHdxUkh3ltPmvOaC4O+5VLrn
oGfIDz0OeDAyxXfTJGheCivpXA7Xh2AsoZrsY+Q3ZjCjc5/YJ6Zek3PECPedr0mwZfutusvzdKRH
qdvEniZ8rAN0CmtDC71oIN0IClk+Ixlx31uj4dW5kZSeVKrmz8KXrQdfzpiQK8ckbrxWMQHsS5af
7O3Oz+7MpixOcjr2gcvEYEEVUI0UV9cHbTfog/0uTczgqz5kmc2wsDy8D5xEvmu7mWXFDl92w6c3
9nSJSLA7NZMcSeXJM/vfnWb4OcD07rZGCrjMTg8DN5ir+S1UdDjYlI9bmlBvGvnCi8l7qerBXcm/
FyG+tYLML1J+AH68Kx5NarXjifH8CLxPepp29r101rZO8tq9YlCdYqqMfi+Nq2v3zaIpl+yZKmn8
oH3KH0y6Y9UdktYHUkuTYaiIXnDpxZ+3cqq1MHVpV1wPF8emqKwC3TCn9bL4nV18DtNN9sy1C4ZX
GEOuBvrsdCWuLRhtwth5brWe+a772/k6PzQw+EDW0teUPASdmvo8ncpHOnObtHSr8dEwoRVktJmJ
mGV2roxzq/hqS8/qbB+13XyyH0yqOv+wRmxCB8VV+SYaXFhbhKBsnqQ8E9ZkBMkF7ja/z86Civrf
9GpFHwGkluBDorqz8NHc6sJWqtGSs6bHbDgVKiIL1tPGSVxfz3+NLNN62QrVUi8wIiosyq6i6Pwf
ud/oULzcNrbqh78WtEy7gzxDU9AwWi8wPiXm5Ia8om5bWKv08RCEZEFQYlAKW6Qd+jhbQWPE9GCg
cXUO8UHy5sfu0Asg7X3nBhsrEif2jTfQrrIEkAua6YU5LSginwc7UxZSv4/id031tW+fZadxpa3E
e3XzGDGz4Z1DzX2J2M1KJNgcjZVp/jHs/2ib97e3Tl2NThcGFlFCK+u2MJIG3bLWOGhQVJTtpyZP
PlTaYWZUM1B/VkjIZtIIWg54ImzJcf5xzv7w+7/D6WMZPQZajUTw3gkshMt/aPOpab9V2s6QEKaS
txAga6kAqO3/bsficNSks7NTatwgymmS/mr1p00RxLUU9pcJCESvg5pSBy3dIfp5gjD9n7qceUDf
Z39741d9FuC36H8qpFRLACgVpnGmZNeC/3be+0fd007x++idcawf/R/SZrlxLVYTUpiRIJt82wCS
klJj1K4HGCQxEaF8qPqPanhKx+9p9tJNz7cXt+a1l8YWThX1GryNEgckaZSjM6n3kKBsPHnXziCX
uCB4pfnJ4MD1Z0oVlGJSuUR6Uf2L03gwkcEYfBLlyW2dLX23tUOC3Br8uejjkhQuDrwfWv0klVx0
qUaTU+YFDxmOuY+6D7+/b7ZuiQwbDtQ3zyel92fkRPhISWidym586Pp2Y99WPg3tTdWi0sjoMkMs
1/umQXetmaFPQ7xVPtW9AfjZMOfz7XWsOTdWyHUEjQuvmIUDVGM9gCoIe689OO+NQ3pI3gVHA+cO
T/KpO22lOivfRyOxE6yPr9iwRViIsr7pJ51qQZF/aDoDgtp87xffjS0w/ApUh1xHyNzgdBQJlgTe
Q8xzoVaZrwPU9+Dch1DHcofumg/ZpkLy2oeiVPVaRIXd5DVwX6Rvo0qKP9Wkb5F5yNPKbeStMdK1
XRM0qxozEQKtvXQF3R4mWy06LxzVo9VYu9jM3cCUDoKjcMMhVhIOGFEEI53N1lFIunY7m6lNFbxb
64U96IRQ5WUeH/UxccOme6iSI2C4znUa/7uf64jobHE06ytPjyv7YrcvdrMwpqyN0hAYUODk59zO
26NdRsWpjSrqtEnfZO+N0VHuwDsMbhXWsmsbafq1LBvrOQoq867w025XKkV7tgxJeZz6HB7kRCsf
MqY7nltIpA6zHXVe3Oj5WWpqyFSz0jlXgSO5cSP/XRhVBZ+x1OmPCTxXSkhDMKRx8x2YUHCXdYN6
mOFfdm1bng7+pDr30zw5P6WiS706SKxzp2gMfif5RgKw6tKXX2YR26SyHDJajCTOd8HJOgV73mDH
4UG//1+85EWavEic+Ar4G0gEyurLR3Wl+FoY1nXvSffm0To07/LWfS3pibBgnYMfG163ao+aL6yE
sPdStrz+6k4mmvlTxDvrneFQN9BO0ef0XnfoTQlOCGkDP7p2ZKFEBkcHswGituLnXDhZP/rBIJmA
jRwlcOXwZx1+vb2glfSH2vgvA4tTlPd2FPQy7WUr6CfXTvIDHvnZzLQNO1sLWZwWpSkrmiqE77KO
32lxeG6yLU6DteBzuZSF2yFRqSVlShtPn50TvVfXkJX3SXNKlcPtPdtai/ghFx+lTZ2ug0yv8yb5
e58dTXtDT3Dl74PeAZAqGwBDQA5d/321mCYzCujBJ1V0UozyrNtbfNtrj11SHcZB4FzDmc2FjcIu
NKsedeaqASUBM+Ps8OAtXd089XvB2r9V/hIHY3FQrwwuDk5pdOaQBMBqBp3qiP4kxx9C+VuSiv/y
RxttzPu/ESmgLiOYemCCYCJKfYOhi3xFn/WRb0SF76S40ffxY/zTZMDC3jEfWbv+19pt3/mBWz4h
GuP9toNABsHwg0Fp8y2/92ATlbq5Roy+PXR+7oWlvLttYWU3rywsdnOeR3LHkLKTNXZ3YUUVHkTH
aaqsg1xHnxq7OqeNvhHXV0LFlc1FSlROchYWNmRPkeGcrX64S2WULlPteHtpK8f40szrvXtxuvQm
1+Hqw4w12X/ZuXNIGFgpu+DcG87zbVNrNxU4QEGOLoMKBKd8fdL6AvpjBjZakLXyzhqGYxBa3/pQ
dbU+OM3cvrsmNyv21DoiY/qZourGYtfS2qtfsIiLwLIjPXIq+XWkyvSiPQNHzwLrIIb2Uq//trHi
ldhCjQaNDthROI9LrAMjFmmMJLEo0/S78oNQRnjVuKJl6YKm84LD1lTkmtuQoEECA/5R1Ieu91hL
imQ2fNEEM56lGP0185BNf24sa+VaFgn0f40sQjKjO61RSn77uiwQD/DqutIe5N4x32e5uxXMVj8b
CtJkukJsHsKI60XFZQPNuEbWLmbT+vq98xLuJHpE+iE76NZ7Uo+NA78WsMEo/LK4OPHDzHRaDPEi
sxDy3+N5PvUuTG8Tmr1iSGELSrT20cA/8qrXaWsDdL9eX2mqo1aa4qPFz5LzTULwoeiVrTfd2le7
tLJwfj+tEqYU6o6JlX9o4+SzGGRSkSGGcGYjKK/19QBu/lrTwhGHWKsbxkkZvDDc8lweYrp6zh/T
t+EQnjLq5egc/v7j+8ri0itzqQssdaBdn3x2wveatfH3V+PX5ZIWbsj7J+3gbiAkK81jPSoMbNPf
zsm7u3Znmek9ldKDPTS7SU0YNcw3ir5roRqQOuMdOhgI3nzXXsLsf9wVU0cpcah2muOfg8p4HvT6
NDub9AprHkkpFtAgj3/oaBfVGXUu4s4ZqDKI+rLkNmTEHlQHPmJDA+qU5RPaxIntbhXVVs1yDOCx
ZvaNCHO9RFMyJEMdBUqhtL1In58KxbWCaSPjW7Micj1GI/gXM6/XVhL07Pqg4t1c+/MuzXymhz9L
JCcbUXLNDEUGUJ0OuGNWc22mjeKk1TSS8P7Qh3vjEN05nvpe/fRP42F6oTKw2wqVr1jfReLH60wo
J8FtZzB2em10THKln02zZZqhmj5kcYUsn6xkyX60IkaJU0epm12hZL7voiWSl56JEqkEREqb0rts
HB3kWzUiUZKPyb0qoOBe36j9ITTzIYWpxJbrA6yXqoQ4WecErhHGzQn97+jcRUrX3/H/az/YQ9K+
y4KwOc2D5dAgnJpdrZe9K/mW4mWtP5xsR2rvHb+23SCsYQ5ranmfySblGKcK/iqm1HahLh4O5mAp
T41pHmtlAI6YhH0phkHH/VxY00ejLCbZ1YNqevClOPqhxpJ0qOMx9LQ8SrYIptYOIDP4TBUoQn9l
STqcQHZsxxPgiMH4qtW1GxqyKw0nx/qy4TlrkVoQPpI3cNh5i15/xNRQqzp1uH3Uo/OnheMgjuNa
NSwxGPxtSnWSdzH28l9ri7g5ds1Y9D3WrEn6IUt3kST/uL2gtTTo0sLiJChDptVg/CnJx5FnjOc2
2TCwetsgnQGJnwwS8w2T8tAEijZIvNxDlKBKrzxru+TJ/KB2blXvqpCQBZXQ4d+8PKBhEdBcqqH2
EowJzkjVGSOgFmvX8YOlZTkYwrbZSEbWXh/MQ1P4B8UAUHexeyAkCz+vKH11vL+eMjvNPVrrnNwk
T/ZlG0n3FoNdQ1dB13D7u71W9ZbR5NL0Ih53CDVIWcbTKhuCc9lZh8wpdy0TlFnzs+uiQ5c/GL34
X9RdpmteP3XgafIC2snJk5AyVhJ55yeDa9Z3Ptp8CZ3DIOTaEBPc04um1l5m/NCVR1RCvLR7r9Vw
Dvh/qfE3K853qZNvJCVrB/hyOYvgmMhRmMe1jkxCpj5qevuQlsqTJBvfpHSLM3ct+F+YskU98+Jd
lalTm4cVmX/evMv87zpjR/7z7a+zBnAF3kIDBdE1QXCgXtuY5NrJ6hnoVAs7A/o7IVLH30jtvDLx
0oO0r3bqwfqjPtau+pEnjtcKLPxWqiz2bOEiVz9ikbtm5pD3hsKPEO22/PAPt+X2kNWWmWXy6jvN
VNbE3naGjC750GeNW6n3XXKy1JMZPlfxFhROHKtbC1sEYTtu7LaMYVezs/BJj+YH0xrufUe77wzz
FIbyRna34jBX+7iIwozwlGpU0aIqh3upODN+uEl3upbAisc3BF0CzcIQ6rXDNFE2ON1IAhuf60/l
wT9DzugWn/K77bnr1eVcmFpEjqxK9FGXCI0oY9/JYfMlKq1dMAwb3bAtM4sT3ZRmIU89K9IS3mfh
MSIlCcKtR/VK3Ljct2WRpGlGP1NieFWLKS69bjLv+nH+1MzDuZGzT7dP9ZqjU8VCRREKCPg2FiuC
9iEKZ5vbWHDFQkEPV6wJUaFxvm1m5UqGcZ8+OdOnzNYuc5mQZM1JFQl3s9LQs9Hl87Ju3Li51vBa
V1YWTo2Qaue0EuKl/8iD5R+Vh/inCBL1Pi4fpWN2SI/zFg54a2kLL9dryenCTGcMPoXaL3v27Y29
W5vzu1rWwrnLqUytQo3l/5Q7A8pIZKp8pa3hnzX3vvxKC2cYc3/UpwqxZkMnryXIpiDdk2zjEK3G
hQszS1xfMZXRWPcDGvNq9L7PylNhfh2iR6X7nEXBUc3zo5F4ev9RljcaLivD18Anfrnh6y+7uCbz
VCPwFbQVeVXAqx4yKxbDs6Z4inZGC35nHpKDmp8H/Zy9/J8OwGsF6MJyl8eFH6dYdmZL/6LpmbXv
Y0PfeGquFZKuFri4Hv1i0iSQpHTnjvn5FXhW7kHVNLt+n++ls9Nt+Oaqx8D8LFJhMYux9JjaGMs0
5f2XqpwyK3WZSX309Wyj4r+aezD8Ru5rUdB980TRVd7QWYlCb54enD/Tn/k36SW5Cw8J/XQx6Gd4
42f5E+pM9V79Ou0g49pt8dWuXdAq/W+QVQxEvcm+p4xijzKJEDZ/scwfSnkH2+N9nT/X1Vaza/2E
XNhapFpB10kZQ2UMM9xFJ8OB6TrxKmq4h+IwGcctZgDxkZapx+XKFk5TZ0GfWHUOWvGuPTfH/jQc
GMY7bm3gehzj2WSAahUTvQs78mCNdlRoFAsOMfRG/hkhCbd81DfHQVa9kkFvAfZEPWVZcZETxB4C
icr/JM3+KdDU9k4p81aMACYbwWw1+v8ytURGqlqQSWbFAciLd22QnCU72LCwfqYvTCyLYyCNoq4l
4eBY20cxMRm8Cx7U9/LBACm7lWCv+x7weQEoVXilL+6z1vkf0q5sOU6e2z6RqpgFtwJ6dHvq2E6+
G8pxEuZJCBA8/Vk4df60aY75/pyqXCUpbwtJW9Lea6h6YWWYJZN1XvmY+91OQD8he8wOawtveUVc
xJqdbAAToEFT4+xsoxfZHBV5G9UHSx82ZvtUS7ltk9KLzJVUvLjcL4LOclZfylDLgRt3HecNxCHA
cqEJsMnUtH22M/0l6VT1IDuIqDW4jq9dUabJutprf4LPySC2ntulSPB1J+5wf1tsxG4SzAfbaxet
LJylayTggugxm0CCXKFcS1rIzu6TztWIj33CuB14GrzTA9PefH64Le+3P5Fm9y7HioST1dhvZg9q
B2xJuhuBSt7nQZZ2GvAXyP2TF+sVtHXou7YwOg4FLPuHpZ1bbq0EWFoXlwFmi7HpeVemLQJoW/uQ
HjjS4L+RnVuaFhD8kAOhRUgxNR9fRTCAyLuoxLQUXX2PUuLJNuN9KLUfYdjSlYrK4o34MthsZvhg
5iCrglPY+KB8RhUjXycdpQ6M6+LZZhCjFhbTALH7fK6WCmRUBygRsR0VTgmznDVkiSnVaWMne82N
XG3YJsaOuNyXcFfR4ByU+vBxWCuQTTM031yXUWfH5pjEnVapMZaI6WcQAaD6XmkdZgeHTG57bW2Q
03l1FQ5MjemIgcb2ex/x4k7XlO1YpBLLvj90nr75rVwSv99HxDb01L9oCEHH6U+8aYdcxBPBUGuB
guFNd1drmsaJOT+6wBufeL+2dBb3m4VVip4CaOb2bDtkhVIQyYHpmDJVvivuC68ERJuN2/AHKJ2e
2fmrXbzFLwpxTrQvwKS+apWMeUfNtNVR4TxPljzFJvRbwvqWoYkBfoj6bRXytTjKPxHn53ff9BXt
Wkhcq+epopT7+VaLtyjZ4asOu/qF3KzdZY3FVXoRcrY3Oie0FVkKHHqxWu70zAn8LHDESTObgLsl
eph9c1vpbuzcN3TztdIKnWnVkKOULStcsvsm9dqSJr7R84ZpAED6SRmhTGumCX8RYsw9JYQ0W2kM
wMZIPfLqpld8ixKC/9PU8EqVo3FW0uhnafUOlOK0x07Rhx+JUnC3NbN620JZ7p4aXfIY9YRn+MlE
fy441PpYG0IW2B4DfKswlDulVdOGGRDLPrXIeYnX5nqZsjEDLt5reiNr/M9Ty9JZgzYhBJ6gMQ+R
6dkeV8NENnmPA3TQDjZEyAPhjY7zFwcaEM8QQYQ7MbD20zq92GkExU+w93Grsxsw83jBBnDonIyu
jGXpKEByBBJ5Umi7shwSlpG26CXABQsoLTSmWK8ep4I1bAfXdvP0Wea5ygAadRLGAjRuXtXPOgty
ZmLAZzvwPb/7fadr968R4+5aGWEx++OVDaExqEeD1ztb4UQqlT7GqEZ3b61PSgZXFhWiWBBy/SqI
/7s5sgZqWNrIYNkCOw7iKUToZre6qB90HkgVVA8lOrW9rXhVoIiVK8LiXdwA0h40HoBgr9zR2jHS
IX2IO4J8gyr+uzht+za6MI7bhBvT+3ypL17Fp4L7xCMAi2BeQB20wLQGFc9AYxvv2hO6lUw9TJbO
xSq/ZGkpIifBGwM6o+oVWGpUA1OQHgc2VdI71OeYgk4ngZm0McqVe+mVkjo6gAAL/Yk1TeXF7sp0
y4KaAmJFN50X7tBQ8KZ3Z4Ru/8TWj90BT3jhEm/tbbO0RqaTmurQ+4XyyGxbi45mKXegocMNiAJ0
kHXKvnw+ZUvZCYomNqoUDlpoczzUmDd5FCsNPOU006ekYHqb7JOErqzDpYFchpld69IQiKigaQc3
7izL406tekAseZ+PZXGxX0aZvQShFpIbwxTF0X3joHuJF3lR4KqZR7elN+zKtevq0iK8DDi7clh5
lxO1B2s8hepGQM7R2DKZhgzqmCtDm2Z6ng5BZlHAnER7HY/rj0uQosQO6QGcIpNeRLx7l4xKvrdv
E6Qs3uj3UB79POLiwoBy7yTHCfGm+YnijAlkx1Q+uGb90Fv3UKtwHRKtnCeLy+IiyPTvFxvLgFU0
VDfwtTqpHOpcebb0av/5OBan6CLE7MPVQxyB21rDBYHaKRPkAb2DI+HByVh7VK4NZrbGJRgUNncw
GGVIKdNSJwSpcQ1ktTAtNrwHHChG4mmJjP7xi+kB72mOc8O1inujeBwknv8rz4SFuuGHELNxoAOs
pYPdo+YsrGCnwV1TY2abUp8mumRBXTY3kRqEa5XghULDh7CzzZukeeEUGgQJpmtt4hz0o8CDFodH
dPMv6NVrg5ztXKTVUu0znLcT8nQSpUq8iRhzoiFzlHfOk+Ypu3T02u/jmi/gwrsdVqWYRWpBSQoX
to9zmCt5WimTkHQ2ocF3II5tdb/arjl4Lg4RBz90ZgCzulKZq6HzSYliAM+onNNSs7wwSo9VFt8M
uthF3arO88L6x7D+xJtdoowaNEZkYDxF2mT8WkEW4DYsRbdyMVzcABdRZtfpViEwuq6xOjOxzfMj
dB2ZtUZTXDpIoKeroHqPRuO12yuJ9SDTWlQwyW7iIkxGCBkI8b/RrWvzBDVgTPgsuU/mXrBgUGH2
BQrmxwVRxqkmc5kCSkYN+HuExnbU0ciyHbzJi4ema5iA352mRMp9a+aF12tZ/o9TKo8aGb6DuuIR
wPqLSP6s++g+qUfAxTJfmOU51ZqGdeZPGH9sa0vmHhzscreGRhTrBn6ry4gJBY7MtfaoJm3BrNj+
pkNzy3cqCgWSJt3aveYJWoldawHDGYw3NbAskT5sszQYTrgDKqfKMgvmWKRlpjGODOL4r60MfuRt
pfthaKduDuaDZxiZtQEGyfRSjSYu8IUlQ557slNaukoQf08KErt5FvzIAGfbpJJDGhz4pGFw3KEf
DNfU0nZjD52xoWhhvsZ1Jby0tp7VgGoQFA3PlSSqnwzWayoD7ulG6AkeNE9amp14iYdkiHZnSds9
6O1Mz+ozHVLJbClCqIrpm94KpNcZAhw2iYM8qHdpC8exhNziiPL7ONlERDmYXeFnZvllSM2TUJKT
lSulqyrli6YAINn2yoHS/k6G1Q50wJtSs59TdFjNge81s92G3BhhtwWE3tAdbdwXcAd64DTGu7CP
Ue8Sv7jWhiyi+tEw4nPN82c1M0NmVwSbN9vVVXMzVoKwMoWah+4A3e1IcpvUGl7UDbTRiK6P3tgo
/MEuaPrVod2XEfqZrBrkAHIJCqpbXtHEE6NRu3EU6m5GULUOwjDdKkUT3qpx+LPVG5VZAd5ApJA+
GLQ5q7sBkFoLlD5gPnQXr3H1EEbDLiTNQY3SgHVpU/om5w0K4fp3tcteqkx5KA37ZFEUCSHb/GQU
aQqVFu0GKG/xrFcVqPiwA2TUHj1aKwdLa/aarCB3qJ4CE+o3ABTgf6jf4ZHyXcNk951zxmpJXIvL
Bzhg++qY93sK3iLTbFmzqBzwaDPyzkfa9bs2P+oR/2bVY+xj6kaWjcBLDrK57wpy5nxMPLyYgMEi
pv4lLjEiNbDsXS2jfzrIObhd1ELuA8irm6YlyibU6uS+G6LSE1rpANml/zATWXlNSegpz8dih1J1
sCsBRvuJro3BgtCBkaJqbxpDlJMxQeEawfCIX+cQtcpPcI2Ond1+hx3ED5gf/2ycEMuzg+97Kp2T
JhwfXIwXWy/PRTIST5HATMeqc9ZH7rdJ/BP9lZs4Mw+J4Lci1793Nn2hZDiqndpsYFX9mGiog1De
PmoAfmaKdVOqtRfF+h6mDed4gKCU0mzjKCiYobcPSmycdLMe4RpSP4qIYBVq8saAmXihmvfAIp/1
Pv4iDSdBQzjxg9T5UTnNMQfXGoCP6uDElmd0EFAYlG1KUMq02+TWNuC20kfpOdLru7zkr6pQSlaZ
BhD1HEwWCLFRt80cMEzK9AaMykcap4UPtP+jEZsn0KENlvBya5od6Iz5+LWv9QIwzAw6QiS6r9KG
MtxeKw+VaOjfdgJGRwG1YF9ZQFqotsdvYZ/fNnrxkphJz3paH6gozkJpul3YRXApTVCQ7McEzlRA
RdpOwVmSw4Q6RJXDT0jtZ3qx69HBLMS4C3STsK7Uf8FST3EhRH2opcWZrkRfa6M/wzzcBxn2XIcl
8nUCb2lNnjILiVttK+XFidVzEkA8pkd9C2/JfKcl9GdjZGB/teXXLNKf7cgBQDPRB1/Tqp2s+g1p
2p4FBAkrVTlWcJwkbqPlJ56BRIzehc6UDDsQnSCmjcOxGnB3ERzOdgakNHo4PoXNJhEWBJ0rXxAd
NnCRvo3jUfq8ru8hBvc6VJ3pwoWnY2ljnEmZakyjYcYaSitotwGPmprlax7Qk+W0/yR6hLxRD3sq
kl+Ymd4H5sxiRofvLcXI3chKQ3way9yQrvTRYnE5YBOVbjzqUfkaNKY7pq03tvodNJo2KuXVBj6E
ka8a6Q2kW5GAh3udqD8Tp33sNcL0yLnNAPxiWqT90/YgTzpVA780gguAVICK1FMnB0YbG5EYlcXC
qkOpN4BshxR2bjAtNqDhq+dQ24McXVP2nopkKuHOXnS+E+BvHS2B8JWdvuBzwo+xa+4yZ3goSfUm
+qGC45b1PSV4OfQWZsqQGfHHBl2Iwia3KvD4bjUYDRsi44HYOQAgzaOa87e+pIccb/WOGzca4OKM
5+qPNit+KA7KpFQ8WpniDUr9NUjTt6RDwTMesBJNjrtg1NGfesKbO6PA/kyRse3hzaHDNjWHV6ux
VBj6BAccN4JFCjm3bfLVcrINOo+qL4ReeyVqXFuuVAarg/ClF+I2I8aNSps3szS+ox4vfUXRXruQ
VJtOxiHLY/M+iMlPW7W3sVVsCzV9gXwHzkXVvgdo+KDF416LabCTZpMyrUxPmgEdCqyKkRlR/qKQ
cSeIfOiSfJsCtFqA9+Fo2Y1pix8ZVcpNEtDqVFSUH3hO9a9949QooaDIuK3yIt8EQmqvSpCgqKJK
ckzKLj2iOAbv9H54LYYCbhajbZ671mifNb0qTxm1lf0Axj/rRV+84a42HNowgCFFCBiy39n1Lxv+
9bBDoJX1KKtxeCxMrT314WBts6rIzhnO5V0cGECG1o1zT3pYrLXBWHwHwdkuWFOlk6iZzjMmUWqG
hIkJYVw7TNKOcSKdqWA81YOEZd4ruYoKdZCFd7xJ5YGrdXcEckD3bBzx0NGQveopQqlgLQqZjV0h
shzXOhGzJIgTfE1ordvd8Nwk5kFxoDtJJejIhk8NLPQC5wB8oN5iBVX2NqfbrnS2lRHfwV0TV622
iFit5GiLpV42kgNJUXpvKnEXdH226zRFO2Rjuyct1Ll0o8q9osrVm0FRvqHUs4nGwLU6HGgoMAVt
xaD754tBfeir3guV4hstmmMz8oPZqLUrLYiXpQW6pNzIbi07iIGKs/2YZ7U32OW9UChUWuWvLDW0
Gz2uddYKG8VaLXkJNKvyUi6eCqVN9wOFxF0e6dqeAxYOLS1T2RlKb2Dv88QdsUd3NXYCKwhqGmVe
jX6f8C+5KspnRXT5MTH6wa/qivh2V9mMK7V6MkwJiVpRF27aa+mh0FCCtMsSMpeiPQoO4IEFeT1h
Ja3HraTw6wwLdUwfYBIUebzLQxwzY8hUye8oEBis5SJl8ET7amjAeA1g5bZO49VZBIgj51gjw51B
m9CjXQHjWD2t78a6AJBugNCB+Tqq5jchQ/iZle4QNRub1qnfBU3Exj7NXbUIRzaOeX2M2/yFmvxc
lOVJy8eYZQXZ86z1ZXm2ue0V5uCNUtkNOIoYNhekXEPH8hwnfu2EISCZ8TOtsF/z5uz0aunXhb0d
cBCToNmZvXaHqsqmVArQYs2MAbmAHZ3g2AwB/kd3Rnbpa9EYHB2Z9kdnWkghKJOZKJrBSKPlOKNJ
6fajONtVBSOswBxYQfHcCkjzKzXNJwo5QEuLjiC4P4/J8ERGZdMa5pdeG6MjDG/xvu30nTqoXyAt
Fh+dKvyBI5TuR4gcuVloh96kmeFljQZaQFQ/ZR1U8UL4oIOwwu8iXNxwWpOIIW0Aw9RmKht68RQ2
4WNsQAEz434RKD1TKihQCOj6BU1/46jRrgKySyTDBjSYmy7R3gIbDSASDh6nwTmyrAc0Nm4BZduh
KrpLmsLZhUqy5ZIee1P5qudC8dGEqiB8aX4LcREEew0ahzmWegIBQnHuAhR6JWEFdBZ6nAcB0lgJ
ZQsrkQyCf9Gp6STxhyZ4KOrmBw7bm6wPN4BIUYjw4s4fhT8DZ3B8wvUUD5H+oZJTyiy3dWcANMsB
rihgcWLQEQmbb6Y6HGva6rUm2sgqJ8VNTHnMR3rEHf9X4CTFrVrCpb4jD2kVeTaaNLiOFyrry1Df
2sQUzMzNmtm6zHDAO0BjZvj2SachtylEMAD9gKPC9Wrlpb74ir581s7qHIbAcTlypMmxVd56KCa5
GSRIGC3Hbz3c7uvc8hM9dVWiqkzn8bGPwdUzixXp5aWyxOVvMasxiiYITA7POFc6485EQm+IsVIr
fa/Df/aAv6rK1Umi5gBL/pabi/3uuzgKBpAyQK8WXVX0XyrtGKgVmBNTHIiMWa1MyKSIqgRdnaFK
mKH+CLrKlflPbt33tu19XkBd/H7QtYGayaTUOpcN5rUCKZsGBwgWyIhTq03WdKRXIswFg6EBmvUD
xToBSeFeqSj5UiRa+Pz/GoY+q045dW/j9tyMMMsoGEm31arS3FSluVoEfz6UPqvi4B1DM8CXlPcS
/QQimejz747txUnurP1v/ndE70FrhBlY4hfuWk9xecvpkIKBgIAKIY3ZQqwHyKZGqirAJDtMQo6T
UiBqHyOFYGW5CQv2/444qxabiQbfliicemK93zxOhVQcLY/lvtwo4m8IsLA7MYBfga3wpNf9sVLG
i74fSh0N6NgoPBA3mdo0R5GsoHeXaoyXUa5SRt91CTz4oBn4ZtooegRQCGytlfy4WPW7GMtsrvDU
InBeBRonrd6comNav1P4jsOJ/C9W/kWc2QxxTqw4CAAfzNNzl2xk+fPzn7/U9cWk2FD8BqZaQ/v3
46RAVLHNUEICDAS9qfKxgCdMvEfmO6xzMZc69R9izTZZUFWihPvARBqWA3yt223uOq5xjvco+4BY
x9apVcvz9Gd4szU3aFGWORKrYbQVDQ+WHN6rwoLieN+Kg9MOw8p8LW9icFtB8gaN/cquMMqsqMeb
vnPbw7jRfBXiCsM9egRuDln4NQjT4lq/CDZrhIxQL9QHUiK9K7gzDLmOTjAYKFIvVpb7YpaHkRXU
PkwYns3JoLFN2sZGVdBVUtxIjC+98vT5OlwKYKoKFBOBDQfGeAaoMJXRKswM9o6N2f5SdXlv2OVf
9LEhL/mfGPOjKiWlGTs0xUInuXyG3A/42npWDGuCjCtjmZ9WIalr6A4TqEPYSAzRo5OtpLglZgmE
jSmgJ+BQQzRk9rWy0UHhcjSb9wZYY7Hf3fKyh0iJ7seeg/zN3b/iveEaMTnrIjSgj7NcQUPFqSuO
6qOaPVn2c+zsFW3NNWRhSUNiGCUIyBjiwjKXQ3HGlMZjhBjUzpiBioWlj5u0+O8by9D3glMwpF5A
sph3YmHSUuqWhGUaGW5D5QBGwja1nO1IVu6vS+gTB0AoeA68G5jOHYllDqsYVPIhx/8P3NQ3uod+
wT1uFvtgX3u1Bm2e3BtY4NfH/uHzHbWUiRCaUhPqckDFztkytDPSOpn6YKU/AUYLT+60ewPWPeDm
eNbaQJfmDUrb4IpDPw/QqOnfL9EAHaE5RAun3M73453w4IcIc71goz+2G/UZEPTTmh7E0nkC1Zw/
MWeHY56ZQY0qJJrdnoTmP+TH+AvYwYmLUrZrb+K7SfhijS855dTZTdEBJdlRHIDNoNozu77Xmt3b
Ywelkk79lUXjL1Xzi87yRGVCn7HwVHVlsy+cYB/izXK8SQqlt4nAHS2uj2ZcnJJKGixVmtvGWkOL
Li9XbG2keUDqrpiTHDZumgrrD/TxxR7Iyh4u4PvsGG+ndfOubPMtOtgb6ARtVo3sp6P46sNexJ7N
Jq0S+Ft32CoTnzJJWG2w6R02gWSGF2g//wvJx7WQs7m0uTqg2CcmecnmtdrI3Rv0L7zqlkO+av2C
v7RF8BJDTkP2xFE6S59GaWdDktW432c1DPhEHIktpREaL7KO3j7f/QtnEGxi0MJFGwzpzZrFUlLe
UcFRO5FZsc0ixw35l88jLNFpPoSY3eakUzqSK3Qix4t9/zQ5m6T7aFee16glCw9mCO9BqhdPZtjG
a7NZMsxe1atumEyLH51xY0qsjei+jl7DfI2VsVQM+BBrttsCc6RD5YAYPy3CCUaaGXuJVOIOoGdU
W8385y/Iyh8izs7yousd0ZqYqSFM2IgWW93/91a4UOmBgAigkCCpXZ12si8HMwux8PrquVLOqlxj
y1zlRNzbkDJwZONAnbxiPyb/DB6yAbEb6drDjiaU/iD1aN/Wjlpta2JoTw2pwp2hZuEKSeEqN87i
zlZ5aQ0tlHCB2gqL+xqwOrEvimNIv6+s9LUws5VuwQGvKzWEIdVDho7RZL07vZTDvRU+5s6r8ib9
f+fwfr0eZyOcvV+gVZ6bEG4FZOw0uBAW2YQP4Ff5aH28+wfsCrJy079KUggIM3IL6mY4yq8M/7os
0LSuaxq3Kuv7oLdcndaoxOePn3/TaVV/SPaTzrcJGScKIKJ55akWhBQWMOUERldzBvkml1uOK8rD
WD035akt0pts/Pp5yKVv+SHmlDMvriiaNVpN1Ddgnj4IIIGbrQA0gaG5ckh26V3mAj6yEvEqC7+P
0rQMHTxUHSSsjxEHEP6EpPTdK/TX5ClrfckYFBlNtzgM7Lz2HHzfZ/OvCgwXIME4vwE7nuWSuqui
2ppIZeietL+s0c1vI9R0KEAcADtX0FiyX4yNoXrSn0y/10/UhdUDyhy8a3QbBL2r168+NCA5jLAi
sSdAd9gzbp2hleV9/l3fFdrn4wQwHpQJqk5S57PLpkW4UZeQpUaWBkfVbVi2ByYGrfsi9tEPikxg
kfzYJ27l1/tRMoKrBCzIwV8BLQ3MIq/x6AEN9XWJsoVlffmLze4wuigzEHThq2SH5gFNLHQSxN5y
IvfzD7C0rqDEDxq8ZeFYnD/EYjhekJxP9AMImjqDX6rjSoTFzXIZYpbzlCAYSKgiRONLr3bQsIdQ
PvHlQdtU+Q4fFAbFazGnn3k9rX+GNUt2QxqFQzpAiqTbBNvCG34mHnmkPsqRnmz/cq7+RJulg0nz
JLXGbphwNgeAjL6NYvhm2s0KNnZtrmZrtU11pZcSg7K0YwSf29heMx1dOH1VUFBAYIPkiQbv2Y9Z
Jo46dMol6sY8ae1NjvLnjWXU8QntGJYDX6mkLdyPHOG8fr4Kr1+YSG/wNwIcFubjNvbjx8CONnY0
0pFQhfdb3kJHkw2qO2SLQt7TmlXPNb0U4WBzhPI4DgyAE2fjJEElM3VEuImRmMMue0h8kbjxU+31
HoqHLvlGyD5YG+XS570MO9vTXS0r2ZjooUwV0tEDPsjYBXuo1t2pbuh2T6iz4LEAuSa8VVYS3dXN
dzbi2c237qXRJyFQwHU4hFvA1mw/EG0C4ZcY9jZcTb+NkRSbz6d1+ozzXYjivIUrHZL4FZvWjOGQ
EkBNCbjMjuVKdqMINGqtNXmUtTCzBBPQrJhkZoAFtu+s6FAVt060+3wkS5cMGCGB3IlrKQBns+Mw
EWZB8wAzV9yEu/QgdjpcrPHm2n8eZmmHX4R5fyhd3CtoyE2ugs/tEqmyQAekyvn2eYTrKj0WAlg+
FmDGwINDuvfjTsvbqFEHHV020prmgQPWf9vZInMzEzigMOHkqDTVQx7EwZdYcPh9lI5xqocQJkmf
/yZToPniQH0ODrWglkDtfbYHuQMgVl+jEzdAvUPd8aPwo926NtDSJwVNYkoumq0Azj0bb2JYoYSS
hkvy4t4c7MoVHfw4Ph/Ley3xajBYHhCe1d7NYz9G0R3IadARvQ9VbKHk24TsXbz+qOlMvx1v4xvl
jdvo9uVevMoOW1j+eNKiDgAE7NQrmI2w5JU0UYbG8Q1FIl4DRiJhF9Sq8fbzQS68XZCggUuHYB9I
cHQWJ3DUIKCTYFRRn1ry1gFHAjF7phvDyum9MGUaVHlwIYGmrg3B/I8fMyZViqvhiLdYmxysqqpg
VF+sXUuWguCCOzUJUJ/HvH0MYhFLE1AAkm7bRtse382TYbJGlF1I+KBd/CeINXvN8qoI46zG1WeA
n6hdZ1t82+eS8I09mjejsHZjqa5cEpaOUjToNXw8CJbBZWn29XjRRCjhCogDh36sHaxDsQGmxEub
r9KHKom/drIsLT9U+LDstek7zl8mBD0e0Rhx77b8EXyDmj5zuf985a2FmCX4pJZjbzjgBDVCZ2XD
j4BYMXVsV+qjS0sC6X0SakK2uKrHDmA1h3UHSCm6bu++V/z8+TiWA6BsYqlwV4Jmx8c1V8NPFzaT
NsxWSfitk4UHQv3a9E9LapaJQCR+d4hCVoA6+8cYSWsoWWGjwlBpJngNWrEjNhD0jZXFDLWdp1zP
f8qW3LSq7dtOvHJOLl328RiHoRvcb6DoPL/I2VlOgNrg8v1mNWk9FP0PcC8NNimoV9tce9L7lby0
dKRNtk7T4oM3Fkp7H4esCyqNMlQBSdQ0lliPpXkwhZ9X4G4U+xFsnfie8PxGRIH/+Xwu7jW8xuGK
MnkIgB75MTKJaGPHw/toex+ts00THrLjsEHMDUn8qv+LzAgZGSRf9Eau/eOhPpHW0PoBlwuQKjfJ
s2gLFfx6Jcq1T4muaBD9VqF2jJbPVbEhElIMbTy2rnmGpu1ttYk8E4jzU+GFfrjtvya3I1793SkI
XHO/ZnK2tNkvg882Owf3Bw9yBSJ++i9b6i8md76DG/P5zE3Zfb5LLoPoHydOTVJJDArpMG07yXV0
u3ZT79f93ZfyPz4hPiXysAXF9lkYLavM0SzRi0YjMoVxZCj8UOXka9ejFCxjQR4xBbkPymP+8PkI
l3LNZejZW0N2cHK2StRn2yyCWZxOmdkUz5/HWF7/F+ObrX+UYRNVFwBGkh2q6e8EuVTAy6b3Cr/f
VWuMybUxTZ/74nosUdu2aNO3bpi9OdWxDFYOgMWldzGc2Z3AaZUYfn74+T2575PnVp47/s/KJ5s+
ydXKs1R9EiKenkazM4CGodXlGfrFvzGCcHKH2dCDAQT4vtlIzgDQ8sjeGhmH5dHKObq46i9iz7ZW
FeZGp1voyTnKW92/UBkw1H6YXmduU9teaf0T0TVu91IlcboV/GfA862WoRKjNxiw9kDf0sfsG7/P
0UU+5riUaJv4zbjRn0Xsku3ksPE3UKEpmV3Enx2IJKVjlDloBtKz9CwoPjelS1BcaD3FayMUUIed
vvKdl0/Bi5izfR9XRu+oBcY8kZi7c3iIfjnomkOdZ7KLpj+a6L9/aX8Y5Gy3cxU3CqiI46VtgD0z
1o+wtvIqZ1xJKtd98tnHnG14GyY9mWbjY3YAXaVHdSeZ41fHeD8VaqL6X4jHr63Z2Z4vIARWtByf
Mtp3N0AknYD3vl3P1P/HyCDOAyURdOPnr6gIzI1Ma1AE7akbPGkH1Nh922t6BpIHiHiATa63cReD
gsSMphYu6hMN/GNCo3EQqYmGDRk+dx5I5tvyKYf5RXL7rjUD9M2aNMtShrsMOPuaWsNVouA+6DrB
wZYVkkx5MuvycSXJTcttnuQuw0yTepGojQyMMdVCN7wHgcPw1bfBOk64EYDO3aQ4mgkq2TAJmvb7
Wul36Yz4E5rOfY1LLhRRh7A4QPWSqaigKGv+Fov3zUmjADKTwE5BUufj6MaiBkk10mAoCk92A1ZV
4HvuE1QN13FS72/d+ZdE2QKlBVQqUXearRCip8KWOZgPJuv9SbHKrW5AgbrB1RreTsUxPRA3vGnf
nRvqgmW/bJbfg5Hkm2ue1ItJDSqoEMaDAMkkaftx2CqtCrUl2PvD1tqGx2YLDtxjuAene6PsmqOz
Inq8NJGX4WaHVSqwWLX3cyN/LixcPyuyds9dWqaXIWZHk6LlITWmETV+fmttJ7B2DfOe4duEFZmE
H4wjGBJrUaefejWlF99xdiDlms1HZcqhE9phqADNVvbG3QCbLr7VVKgdrzXz1oY5O41k0Suyb3FL
g8PMJAkGrm6VaU+kjkY3AKn0882/dMG5/KizoygfyxwCb9MlCiTjThUMsspejbWqQLtIsf5b/z8c
SJfRZvuDh6EzopoJbd62cKFJEMNvCnya/35IDmqHqJhOe3F+NhTgApVw7gWDhdcMyIcgKUBJu4Vc
ASudcft5sKV1j0Y2THKm9sRVb8IoeCI6GOjCI+WfqniuNf/zn794ab8MMJughKdW0o0I8L9Yt8Az
9u1G24htuFnDga2NZjY/dhumoz0ANc3DjG5JC65uDPrfygStRZkda1bY1Y4hMSSne4YEH9PBf/38
qy0dnJcfbXai9ajkQVZwiqBLrw/G+8YCG9FKf34eZm1y5h2AtnZkiUzXuvbTbyXJbqc+Tj3m0K22
a6W7pcSAehOUFkAgQp99lv8arbQIBSDbbQmIxvB9IVCyd+qtOpSqp1f1uPK++j9G9yfgNI8X9wKo
tYU6BEHwHvb1TeQWd3JH/QkQiB47tAL+bqX/CTdN6kU4x0py9J2xb8tfoQVf5N9abSTZTak2cOlf
nFiXn3O2sVq1HQPRALgqm70qBwb80so615bOjssQs+0k7AI6WWirwXAeD27PORsQPPAaN9po+2iD
3jqeGNkO4P17KMmyeg/niNOa/fNSswMidH8+62y3tTlJ43YC6BrblvjxbrJ9xBWIQNR16p4C3Gmw
Eg6QaCqtnJ1LjwGIMypwpqdQwptjoA0orRWRifvyu4HuTuzGQ7SLDvXu8124mE4ABwZ4FfQp/Pm4
brAPILJjOHjl2LGrOHByb8uVEItX/wly/L8xZoulD2NHJQ5i4IrM96lPLPje/X5oJDYwYP8GNrp4
hbsMOls+fcSzMgoQNH2e3sLg+Bbsfzh7s+Y6dTVa+xdRJXq4BWZvz+nesW9UdpxISCCQQKL59WfM
ffHV2l6pne+cu7VSTjAgpLcZ7zPMPkP7Gb5fYMv81ZP030wjnM/IqAK0Gq8A7O+KAkG8GuNN2GKu
4o+rsJoeFCmuH70uxQWHATKC9QwrBDTAwY14J0Cm7a72bXIo/9/2g3/8Mt+eecKWuacNfplxC//q
DTv+BCbhcH3W/z/qDn8qxP/zzr89a9WMq7UDLgY6RznfhPur5xPf/9014I+7+D/u6tvniKleY2a4
epZ1xwsvuBvFkUXPvf383x/F9ff9HrbmV1Em2gshLKS/3U8c2qgeRmrLLtKJhmGcUO+SrmIH8m6d
lB1N8i8Xduwvn/z1W/vXZaF7u6qc4TT7vaHgxZbTtr3enVsLJZDieEiXzdP/vrk/fPHo3fo5KrW4
1L/8ID20/gb0N7FM6aMCsEz/39eb8e/DfCOB7x48Eb+9IwV9aa1zjNmw83iojz2a3UDanf42x/Bv
vxFkZv+8zrcwZVCU9gBqDEgX+5v+wE4zu1leVKV37NZBiblHxF9k+yEDO+pyPSjwzf0Vh539Yan8
87f4HsQ0kZmWscX1snTKZkAVJLASPfBhZSND/xA3XfdcZyY5i2mx9EBD88tCAbTBoNIIX2QdsLYI
MF//AIiZHxd84bItCDDQAENg0ucV3UjaY9Decb3JwQfempWCIQEBERygevAInN+vFagdppRk9bfG
CrZRkXmxK4mBLvTVlqTJ8BTwqCtq4nJwfjvt9C5R+o3HNQPYZnkeVgxkOpHeEoBDTqKdYMwZeuBD
TCSbbv2u/SHb/M2H4eyWzqyrOqnTYnFDurfgYJUksAdJYeHtejtuyGx+hYHxytBLvEcPQI933mLg
v1aj2SoGskK9SLmU3Zxi+DOK1BmmAV2Fj45vWdaYFjpE7jY9hwITzyM9DlGPjoLM/BDoqsxriqYP
2yOAcfleTrYFaF2EyQ+MQAWFijv+gCYW9HZXIaXqBAZZhzAeHntRT3NhxNq8RDZBJ8T45oNjACf4
S+Dyp8jvv5bEt+IBsuwgkyKz5YzC4dXeu94By4BGwTXNBr/pf3/Of+pg/dflgv8+wVkf+KyPcTmR
wVAo2qwndMHL+rb5TwlqPS51Yc7pDls/plP/VoL6681+i6szC3tev8fVox3C3J8CTl5Zhao76LMt
5LN/CyX+EBT+181+i6rbOOR9eL2cqa62hnbXXOodGsDFcmjuQZX5y478573y/9vLvkdH0xwErVK4
XANm3LDoM8QZf7mlP2z6/3VH3w7qXDdjOGS4RGD7puo9oD3gtzJtRTK+/e+V8u+I0ocJArq3yLdR
h02+PTsCH5carDrE7Bg2s7ur5Vp6DPZ/RYv/+478DAdYlkNdcJU7fVsSq3DUN82A+aD7KzsaSCcN
jMJdii/gOg0CD8+kq6Jz+PS/b+8PER/qCOjrBxh4SbCpfTsQpmYJjPZq1EeiTTwcoyPIQltclW3i
dpffL9XfTTT+8Ej/ecn0m+glqmcW9xa9iLFhTUlS+d4Cc1MAYqJAr3GvUdbuLNSIQK6Ff0F0/zsU
gt8DOmsJHvMf7DvM7Jk1nqKphNLy2GP6JZ3BU29gqvG3isN1efwrMgGYEs14uLqgF599VxDZzgbD
kie6ZDBMLRjMsttirQfwnXQaVB5TM6iELQbA1jrcOzPSknZwwSg4gIVFCCBLBd1lyUanttpgFqRh
sziufvfb1Pk5t8OH35hnMiYKRp4osxrx1rUAK4FYi10tP9u0wRwHwAfHDmFT0Sn5hCW49bgEOWbN
76g/BsWq8iq+MolSH77IM9hNTEIHInECTvYRdKJzw+ovPVKQ5eg2bxjbeS2dim40yF+nDuhDPWfF
HDgo13QHXRk6McrDNLKsvS3p+3LS8tj49aaj4cYfYQDQaPFLZe1hWZovG7Ey5Wy7KrLvZnXwHM6f
5oq/6zK7U7LmezG3NzayWQFoWlSydSgguMDhrQbghhPvNxppfjlEOKaUiGSRtu6HybkoLMeP8h7W
HsaJIo+yU+KtG5bKC5S/cYku8V1EpYC/7jDtEqsf/IChBx6vPp6Dj8QDvsCFwMhUGXnBKUmWdzGD
QGScJ06khVtw6wyrqAhNJRuISLwraStYDd9yVWPSFjivozcJzAdox3BsT0NBWx0VDPrNws8bpMQY
15VFE3GxyWgbb7DCgE4JvC8Wp+ApBt6HW/lnCt5lRtzDssjbRSVQrM+pQrBr2GZAabPwrUWRBEKC
jdIkLFfOwSfNYW4Yg+63bVPfL0bd/p7X5r4dfFE1oXyLuhG0CsCKILYdML8hu+cMpLitp1oD8NgA
Gjr7wICHKnWK+m9NVqBNHVZlX49fnVIfHedmM5G4u/Etq2HZ7If7tPHiTRdKgZArL4dWuT3ifl7M
St1ELRdlytbnfP49J/ObR+kRUXZFLZflQvmlmxCsDN1YwYSgIsOXnMkGM5PbOV53STKDN/dI2nsj
zG1CadUn41nw8YYF+1roS+/ExWXBvabyASbrRa6jOxNcqUnS+82CLj1ApJ4XbaD9gif4ClmvfwFq
C9VT1/6O83FT+yo59EPc3gNvmmzmxBOl1sHvBL6DAD27fagRsYEcCStFL6SYbqPFCFv3csloVLWZ
VZVDbwYwJmiqvMa8G4lXK8z40qXJUa7N25hNWzqg19SY+ZhmattoYwti002T4E9r3tmCj0htjdTF
4tdf7Tw0VZhlbNePyeMUiV03dzm+mphvJ4lX1wX5vZFo4xgMSW89j9SV48p/jqgeKgbvkB90zZuy
rWe1HRbDMUWMbL7h3fNsg33cxHGZ9N24nXgegr8GAQ9r47KZ0PPGmPd2IOyhkemjHLKTikG/BXyu
6vt0j5EusN2eM2WOekUs4fyHNI+hFO/Ra5IsBCjKEF6EOSLjuEPNAB3ad9ktmO1YlqSMMt5szACO
mAEVoRjG7gO+YTCat2QzL17pGrwgkqod670TBjLLwSfA2NHCrPMlXb28VDaEN8oST+cYcVwZETCQ
PS5MEUyJLD3x5jfAbkXAMRaey1GC75ZHAUO7YvBrUvQBA+3G2tckG3LsdMluEt6rWIIW3Mz+F8Zl
b9qAuCKZg/M8zUdQum5DGDdMOdYOuUP0XwGqdquHD6njplyURwt/FBynmTsNtXcg8fLL5HidQJH9
hGPIg7MBLOcwBVdokcMv6qMOmyIdo804vDqwCPM1+BSTe46FPfhpt5/YzLfYzB7WHj4Bq0fv6dg8
9HT4rbP6sjZs53N+mkFPm6LsjoBYGsTTpuninYZzAf6lzxacQPThHzGw2G1CjB2X+SgAijYDwaEq
QHOuRVCMfXdpF1D2Ak73Schuc69/hLfONmrIZvLZngSNLA003kuT33sG3Eyjoioz6jIt71ON6YAk
r9OLEyQq0yC91TnrCyw/8PKASR2Hn3ifu3jqb1mE3GiR40tK5c6t6UdsgwNpQ11GEZYbwZYF69St
Ay9P+RyIX+99JYi5ZD3lVabneDcSehtw8izm9Kar+8ck4Y8pFIujb4+d87ewsNylTVpvyYQxG/BM
vSqn9jyrZNMnLgCATehDx5emWimvAYxcz3qhH4hTH1sfqGyYCBUpbrGY2h7ybD6nG6+Jlgv4w32F
ZDWuohBSlEF8Dgz0tIjUe0+TTxl1eSF8ECRZooARzZYPt3RmN/ZhV6Q1j/AUgnCLJtp5ot02xk6x
j4l+okpuc1sDjDdxbHROHcKEwhI5TaG0gflRJK6ONti9VtF98Xj8NNYhlZ1qvUfJGvsDactFZFXA
sltvcJtpzWHrl8eFmTIfDsQ8KJm38EM8qfPoARCqsOrLTFDw1nmPiAc1jLQhquwdy0pNspOjybJR
6wr7hqULgJusd4nn6oK7YGO4OQ69g8e1W1SZi+kS+OAkzsZWuec/EBocNOunYgEtO0wHUpH/UEXN
csiBVK2GBngkofYg+yUVoEwF3JT3Lh/fYjrqAmC9LQVfeYkNjt9ek3JBN1sQiV+3vuMh0aUeQgQD
lsBM0B+O3HV1EcLscKv8id1pGrBqiUi3mWf1wf2Q7ZpGkx2lyZMWUdnJZM/afOdC+x614RNN2e1i
AdIfedXUYLFKbBH+PB6zaU2LYUpu19DdGd3fiqE9CAzkbrTJ0cqWWf3cKgvC8EzivUnj8CRWSSre
TV6loK+5ZfFANrGQzTaTc7NXbfMyCggZvExFd4pIBPBK3vqRYCW7Jud97JuTmERSLo6L51ZwglNF
eEUtwqAEZXI35OiMcbzJG9SbP1YVHOsE5Ieu7l6dQri84lRffIlosl7dbhiy7hRPY4B4ysuONAj3
cNq57wfoxTDxdkKkCoxfbfElGfRTlueJOl44Ds6smMA7zTD5Rue45LG5x7J9rdncFZ0gv4Tyh1ub
9ieVZ+c66IKbuk1/ByxECumNY7FYbTZLCmZ80lh/w6BrK1yw/FpSdhOwa4s3tM899YLSrtEbAO7k
CyhXu51nLy8Yi3TR+RkA0bzjOMOmeGsosgJBedyV+RTPMVaecr85QofbbrXi3q6hPukRYjQvyb3P
KJPyzve1wWqQgJVOQb6COem8/RgzUeGzGyPw/ExwUtywl9Cm8y63ejkNJKU4JmVzVN6I0VzfJP2R
+nIBvjWT0X1P5RuqZc1NDQ/UfawcLjPoT2NSgID7CdDdCVvCpBpItb1Qgxnv+bQkPQBvRdoE5HWI
u/CQZ4O5GzlP9m2fi52Hr/tR09mrC9RbuiqR2JZspN0Bph0Wm2YYlRnRoivTNY33gq5JgLPHTm+h
HOjtnGTY+EhkkoKLyTv0MU2KVtXLSc0SA4xWkyKm3rRhoyIPawsItcmyT4Q4YrPMszm3M7Hg5M9c
YZPsJcj7Pukf1wX8YZgFgMs8LJAbolAV3YsA/3YcGHlL+Mr3uXQwvaibr8nOOBqSEKDfAujVAeXe
WYCiQyy4oFC2Szy+8Hfda/ApVXyXpOoZ8333kak/g2jZL3ibID+7pchN/kRqe4c18Tx1WQaf2XHe
+jo+iKbdx2n+pBHnUdn0sBmBdcDiCVpgqpxhC+e3IABvedfumxRmOiLu2WZUdBfX62+V2FukPgch
lwc/GX4Gs/8riLJxE0yg6o70htWAYU9ZD0I8O9PEG4q6tUGBRALAZXHJGv3SGNUVS9r8Zm6+QfMY
AVrXrUh4yI1opvNguqEiaQMMbNjjhZjwx6AcwzkH/xi2PqULYk4p1WkN8/yhV8Etyzhy6048r06f
kR/hZ4MFR4fkbQWLCV61CZwWImR3dQqO/oTgmfQcljTDf04TC8XswODL4NLH3s6g5S/pJvNgkIDD
+yzBoi6WOqjadd41DPDqKW9fQae/iK5FLIoSJaA5LwtSl62Hgbz9BBX+hiX5MRi8qWjDANj2/lN2
/VZz6C5ZeJchIC5MzF/QE7oXoScOwzorGKejTMyWVy/TYGYT8Ojgp2XOLjTZHhEDuOpGwgbTYOlM
y9LteioY9i9D9ipH74/Md/bqnZJD9zUgzmbBdNc0YLID24pgyB+3Ml7FEz4XoNjrGale238AzYlx
zwlPy9j8Qzdzs+McnmtmzvzdEndgZtSOvaqhecttL04DFwD5TgI3bhfkLQ12TePUTQ+0PmZM9UW3
/lzlXUcOntcllcI0cIWR1/gAi+cPPYYGDQwNi8bZIxskQne2Ga9Q8hVLBJtsFgyi7JYpKqMYC3LG
6CtSdLHLqPEKbtDXtUnytfjehbfJ+4QgfvLkY6D7nZfrvV3154JxUou9Ka3FFwCvBJYTHgK4ln0l
Zg1waqX00qYrOdST3UfxeFgB7W1UvzdDeglSXEZ5wX0sE4Yar7isQKnDO/GS5s2erQTM2vUG7aWv
hiBDXtF+oTa1p65Oo1KufnMYJP4rzzlQvHyeTmJuPpHbdcVK825PBiiAQtPLRzh8dZveN/dW4m3o
LIQwFiz/E2+z6QVVY7sJc0urAQZQeF7i1+LwE/Mo5j0I0tFFuXDYJSIymK9I+s/A4KwINULPlvUf
0Rh/gL+1z5G/Eia/nKJPGZsqm5oPkxnkk/Uur5HezPl+4JBB9fHNmNljIhJTRqZ9EgvfdBwlcwNX
B5/AgUSuSYjtyk3Iir23sI5lObAOXIJouISt/pwRXmxC5XuHWQsfEOm2uVC79idQz1EsYCsg115o
NoyuA6ZCXISPUeYXngl9Hy/a2/VsnM9rnrJXYrp147BdVsnUbq6FGp62mxXKyWysj6DZ7sOIn7nr
8ze3Bu0ukcgl+qHJKrO0/r71uXjntgVjGkf/xlu94FaPdXIAcDvlBYL56XMKJ3MJXcB+U4xd86Kd
jEAO6TCmbgBLZ4vr9ykxOxe7d4l9fUZUCjsKZDWRMBh04cvWTBS88mFE0g2skccSr+jZMO5qMsoT
A7i5ajK6xYDaZ6LjsyIDyoArWMtcpaXfRYf6umiURWhjYuQPk3nqzfrqwzAygxNXK8bTgugp7epq
qNMd7YNtXLsf8IZDVCwVPBJVOheL6SoXKwEOfVuCFT9WNVHTTZjatkAQjKKOkDdRF3dwhEjIVsLh
pTAoTnxlmXfLkEB69YKQl78ZL3jLc5R28ugFOIKfmLdllUdws2Um1/nUSziODn3VWHWpg/k+wFBg
piOUH9Y4OIP5r2GB4V6zDuCGhYwp2h1+BtsFDliFT9yWCF71mRccF7HsAh3e9Il+9iOI/UC49nEv
RWrdDx9bxT6QHoCca1L2XrOZEHc49zPz+y8wk5siaWsIMH1+rjskoj0+ust1Z68wnlnjLbpHGHUM
6Pfaj47kBzXUO682004zLy7iqC0SjIci3TBVvKobmHrv0Za+mxIGo/TjYC9A4g01okeW32AaEyEr
qkYQnDlaRO0eOWQe6CPyHoNHD0EowCsFbINKfHeFm2jR88+6C249bzpOMt6gdQVOwM2kf1mHWNaP
K75OCIRe5Hww0ZmIx56/oUKS2XDbgOp9zfq8EcYLr/m0ZbzdYYik5BDnuPojX3525qaJH1ocxyG8
aEDlJhkpY5+Xht9kCHRjH3NBQm7rAIsD9jc9rz8kxtnX7D0K31LqngNsD038O7MfYXzTI7UPF3i2
8IcIznIu+wRkc4OBgY1sgxK2rAXL4kKFv+r4yflmI+jOsbjI2mdDEF0x5AR3eXgHY1mz9O8JU1vT
ZHB3O1EML2FH3ORCPIU8QTsxbc5I5M4mMfu4o1i0dsvg1pfTbm9iCYcFUagW7h4Rig0CTHUQsdsY
Ui8Er8QeWpRPJ/idNNlbl9SnpjPH1Q7YsI/ADMKJASzhBEF4jrnfRSCGfXU1PCVcDJD3REuBCKN0
E7pNAFNuE5V3OzfErsQrRuoboCWGnDVDjB4N2RvOS3ixWAX3JW7L1qdRkXCvjGZ2mOX1JI9T1LOM
rgu59OjwrEt4r1AEquagW/aYac1QuBVDNXsj39Q5aU25dtEKcslSdeiebkwjbBE1dXyAeRP6joDf
QTYAsw8ZgHmvp2iLTcJsmZzuaoeq0xqBMDaz39EaqArBRF7UOr3HxAGpUGTaiKl/akfzzMf6pDyM
nYZop2Iu7ncbDEArcDSAV4HgKqZtWkZD+jUDM5n0yEWWlVxDtMd48I6I8G8NvQoYPB9UdxOLjVmQ
sKkkeFazbUvUgX9E3PzU3nQhIggwHgbUPRy6aOnS4Tbt8jeMXKy7JeQXFEllgQFoUgQsPwQWkZPp
UIEdqDpbkM52LPfhrTOt+3xxt4Ynuitg4ejdd71TRy9vNnQwYbWkugGxPx/QSh/HpgI9hWy8zK/f
gNoST5KoL4929Z7jtEUxkvvqvkmi+UbhMD5Tl07vESaKymFe5woWx2qDMul6ypsl3Fl4Yu/xY9nB
NXF+mXNGg03sDx1qh3qaSg/V3an0J2kAqsYOhS8OebTkSxagysTNB9jtsHHgQXYTchudVovYCpqp
x3RdOKKOLoMwjGQq/9WG/UoRzMI5NLhGwBo72qNRIrxjXWK2CGnHioDR/mwZ8x9TKvojomXUKcZF
+JdOzncLGdAvDhknukLqEIxb6O/ZUQpt9qIeRQWxFofeAO4ppRyG5QmZ4qRRlZZNV9C6H9tSQHx4
UlGsblTiMPLkwg/ngbgfkDXf9gG1gHu13kNU95yUOiADSIhpLNzZ2ZlzuE1xFCAnJG73CZ6rQt3f
70uZS36zxjC9QBAIgYHsyTVWhs/jE4FGDZrjTqLUDeOid7ak6tSuQm/ivL66mzaputHBQOHxa+oQ
H0bfTVt/IY89WKLPMc0yiZAdPl7wcpSHNEm7exQj+r3zE9TkBRFo9UdLDx+a2BsqA5IpqkiYtiti
D/UXCnXtHrWDgF9TL7p1i8z2NpD0pPnQISNu6YuwtEFJkg2PeIvvU7wGBzC00wrfr7hVi5P3Hc65
o+Qw2sq9fHqwlHysrUl+jkazQlv3GA3xcjLJOGzgWxKVLsRXPk4O5wLir/QBK1XteGjlK/63xcmd
9VW0jPJhNcCfoJbdYSTDyOYu9hxsAnRDH+cx0PtABfZSJ3W0W9Zl3nleiz4TV+0LbM7l3kdmheEC
DhecRQTvXcb9o7GNfczsANfERmt39FW8PrV9Gx4GZ3UVCdd+ogAWoIicr3mhyCzQE2mnzhWAJgC9
AuciSEN8pMSRh6or+MO1vlUKXkjJAHkozNQwOYJaPBbBKse3TDH11nNHTzJZgl02wGJpIej9lVge
7OzxedjQdbQHzkaoMXIXVf6QRVUA5cN2mMYEdkQyeRCEkINMEOhFXvg7sYO/c/PKdnpS08UTsFng
iBJgKezH81RAhgQXediuxRuvFtOrxjD3Fj0/mL6EOapTadd+Tn2HrVo6jdMf9hJLAUukASXDOLvN
rK1LX8A5aZugiIlKPbalk8rQGdODUzvnp/zNtoRtkcay49Xr7oRJWHXIrcvLDEfFfuhTu1dspO+I
IQlaQwJxxY5oGnYo9GX6jS75dN9MSXjBb9ls5niBWRjnaEsy8tovQV7ZwH748L/y3PXW27kugzmG
iw1d5F6iK1gkK3VbFBPnw1WPcqTtHB1outx7c3QeFtAf23D+4tekdMziL2qyl/ZqbCQMTnJ8NRfV
Oe8LZq4p5DceOS0Ez7mRci0xq44dKCaY+sF4b9mkfIBHIDLcsEdHpFUEE5A1hY/9OmO3hOXMQiw+
lXqEIc0w9Zts9T6Av91QO9/FPnvqvARhksPOx/sCg7QvyUjhW9P6qDzgdXDM1/rztKPoy7TTqgus
xi2YKAdK4vXaOCAKp9SsgOvlOa0/xr4lW+63cDUYKRbczgAJW6EAKIsF1TMcJOJORlGP5Bc5vEaV
qkhzdE30MKAd28uwwnr7GMb8JoTvUtlyVBJw/rFitNheTIsAAAyyrPBNyIuJZw4iWZTH5+VAZHM2
lr+RdUwPXGNub67dfTt5X/EAo1Uy1LDhmTQYgZYvOxv49BTDGHibigmQTOXPxwU3jMK2H57gpzEi
SoTkCU7mxyyisPhbPwOZvdoEvyy383aeYEcX+m9zjk6AgJcvQqH002n+RRp7v0JkhPgPjpo+PNOq
FD5fOmnhLovV2Jv0PUb/fTfOQ4/Qv51OzaLiavVSfUi7KSyYSeyjaJGh8NCxjYEXFpxKzA8W6Dez
uA/Y2jlsNEODep/ZAjv3ZEUW7yERvbVuvefjch+F6WH0W28X0Z7hYBqOqs020G0FBcx+YLgVgs2g
ami641EeeuDEC5kDgRr49m7IkleoovAEzCDiE0PfAlmVC/3pccocg+4iZo+s4QOC2uQy9+Q3TNi8
46jREYUExD0Jr1khQ+3j9KnVJnvvhuuJoq1Hw6qPYVySo31ZWBJJfwNZIkpwGBqsfMn8qGiGBi0m
t0Q4jhLSDmWUmnXXUS1K2bTNDn+fbew48dOSIu1osqi7A6xhPLUC1ZR4SlGVR1mZ5Wix181WrSTd
wFGSHibStg8UrkZI1GcUmeK0KWLTZ7sQVbHTLBcPZnV8qUI9YsnpQKPKrmBzDYhFyaV58Lq6ueXB
EJaqNnHVGjLvMFOZ7V0fBqhYR93DrEK6YVEi4AjWIgqdUnrI69DsKbrnQKRiPVxInyPDmWX4yP16
hRGWXaoJgN8eNSx04gkRsB8RyUETeL9VOkzviMsrnoVbjWihCEYNKyTj53Z9gd39hD9Zu0mevN62
0yPxEhAiBhzQB4zgSPqY6wAcMKhF4IFkwxj1GxbcaErrp9HO6O3VStUlqhfyp0IcgSYl3lNXw38M
kTCqKyzpAA7QADMsYxgUSYbkYmryX5lvf+FY/ZFfe4qxmRNUp+D+2XIFCGce/+DI7oauqaKeVplD
7Rp+VNitz2CF3CWUvSWWvcRtUzm0MUaveUhVgpJ+wrrPnHdZmeYgC6HVe/VEY899i/NKhuzZi6JD
5PgdF5h+iVLBdwwTGXepDWlRd+4J9RivjKcW5WvIfKsmgCkdbvrOJHJneV6tEI9s1m45okiZloKq
/HZV13ZrhqJEc7TrdXoC1rRJX7J4vnFheAdbQmxvk7/3yAD91LInumOHxUt/1Ut9zY5rVXoUEyYo
cuHnwmYr5FVuRdGOz9bTouXXlLtzoOqnvs0/IeDpi6H2H+jCNkFe3wd45avENZApjLdr2gzFoEWF
jOXQ1QhryHpHPO3v8DnqopHBraWI1Yj4nanswsKuYsHwQjCrFQ9Agk1t9kvKjyRpd2E/vhvtMEUg
2iqITWmIPvfWnOFEeq8Ttc0FfLGGn7XPLijs3fQifoKy8KLmFnN06/ocztEthbeiXyfnGZ64DU12
nT8+LpDFTLZ58VOzXepw5xkAvGBMBTHn7RTj5JfhvubiPAYWbRlQRHn/H/+1yKP7NY94SRZYLU36
hO46jrrFe/bHbNfq+MforbxCO30qFpod2yRpALuGsHR1cLenzTbS2JShgQWO9JqcBt45gCQpmJHp
zqgDj/1wcIyjgTE3H9LhuNOuouNyQwi9JGy4jC3SF4H6DKSiSBPRSIGgyBQ5n24VyfduwpFd1CZP
YNLYm2Ar4vgFCp2saBxc/FpOMDEt8m09I4/I4dy5Ddo7aI32iMlLFyTwlPAUKm4Q5CHFDdcbBtXT
Hlv8HmoyDEaasa6m+VpDXam6QZchOS55B/tdwfLnFrpb9FL8cCghBvG38F5NsJNECX695nXNNYKL
0c/X16AmCOjaX64zLyhs20062u6q5vXKLOvmjR/WcKqrEeqwgK3ouP8f0s6rR44j2cK/qIDy5rWr
3cxwDL15aVCUWN77+vX3y9m9Und2oWtJYQEtIAqMzqzIyMiIE+ck96pbHkaOSNUV+DpIoznfWonO
NWZXGepnSrYNitHgKetab9V5/NFkcXGnK9YXkwi4KXkx7/Sw00iKW6380vSk/5FXCsytN+zMPos3
XB8F6ajiR3q1b1D02wCxOkyh/sYOi0N+SmltRdHprzGNCI0qrOmegoprRkV3Y9dq81NN+2dgPspD
qXsUuQxtp3rF9mScdP5ZR/lTzVPd95B32RZqD5upDrzGTxH227YZnaQgemkr948mieKjQUu+nYiV
4HVGSlH6dwTfvvVRvB1ROtkGwHVGzaEcF2fIwNXT99hrHye7fYucsHoEFgZ6WMMVYG4J6B/RQ0Hr
LfP7mYTFndOjZ4wnIBjhkQIulz4SHB5vx8fc5EUPlW/41NoKiBc1nr5yPah3llXsZot24pxpCgqj
vDBPOtgTBA/C/ZzUfwRZOe4jpyal82L4mWf9tK2haqaQr8zvzVJ5Y1cKYKg4FdJDg/lg8Vo/UtSj
j2ikBYS9c+Y7fJKvHuKmDzU0fl9mz0AQOMiKaAW1+go6vxwkuIDryVxcY8JoZ2EUQli+vcvuC58y
AzO35sOvk/hpgtIfCjOIkFT4cy6xx4aemlCtxIDdx2qrnsbPp7z+fhvWuYAmZQBL08i2BFeBbMJG
h+bUjGjzeWW1V4oJ/USemXWU7G/bWRh1R8rHNTXvdQb9ilqpaZOhRrwNonmQzI0PBRCiLTvrgDI3
iq3b29auxwaEMcc2BKjSu2JT0iolnFhx4492snHVRzP4ZFbTlpAFS7u1AhG/RjFfGpMmMlIVWEvG
8xL0gbYbO4eM5jewtxfrkbC3/Tiqo5M5jRDw+VF9Nxl2CrcRBnfmPt15W2Xta4nfLLn4uUFZlsYM
7GkIaIf64nmzpxKkvNNVVEtz16626AyW2y4n4CVd9rOIRp4lOTltOIPFiNvQBG5FE7ymHU5ZlbED
QwNg2s2kWFOvrMzDaAKAf+unSvMA1NI7CwRZA/sjzdX2Lt3zVtnoRCKfUbR1QuDraSyYGlTNgPXf
ghRN5lGoVG8a2ywBeaIp7wJdOzYU48fmT4+XWGTRG8iK+9h1PsSD9vW2Vy8FngvTkqcVvVf1VgME
eyJ8f45GxYBjJC6eLNEoOplkrorpvaU2Yd+pkQVBBhfe29u/YQGqDN0c0+QOJGlQiEshKUjHE706
yE3KPPps9YhOWxH6pPE9VZEV6P7SuaLRIeRMoH9j7O8y+lUMFIel5THpFJXbNnkZ6TreXsxS8Du3
IBZ7NtVLpJrNQj0xYRMgmg0UuPGmTe99um1lcR2WBzW2pQn2LmkdlmJPdqbjoIVuPcKE+q4cdPN3
VgJFieeQXaF3I32WkVnWUk+VBkEWu3q0a3c4NE7bvAPVG658lsUDB4Ht37YkLwS7l8HuGtDV+hQ9
CQ7bzDc3DtNQm3gX7ddILsTfJh/vc2ty6KNZn5sBxGeWMo1PTLXzruJN5kdGPzyoeUBnl9HYbVEr
5pfb323JO+CLd4VWEgN9sv/1YHOS1M6gsIacXk3ru7FvCYDj7+ynaULqhrgBygPyQIdd2IY2zkbN
YGvxXd/BaO4bj9rbjnEOlZx8xVMWxoXFcOI/5oS7njl9TDWqgaafPP1wOjjtjh5KcsQ5P562gkar
1p7N49pg0dJ9bNo2VC/4DYOR0sxK3KYGqhFocSiBuQHsFltfTuGhHJ8ndy1Gir9K9pdzU9LyvF6t
zEiY0t+iX+LCWcq07KNNn+qLvedZuy3WqAiEB8oW+UQ6bsK+XvECO/OJV0rySkXArBxElUm/AxaV
ObssZzANNgw/2lLRiU4+TV7tfTkeQN/e9tWl6RzPhvsJcQyuJqgrL78qwXI03Qoncp5hfDh4+/g9
+dWjcW/59aPQB71tb+ls2MgZk/mgvcbz7dKcoURJ6dYtww/1CRRws6tN+G/r6OXXzTi60CdyUHYj
n7s0k45M2UZxT6iJRjBVqINTEoiMaHvbzOvor/wJIaeEMJ7pYCxJg0ZpmldW35Bo80r9Lqa3il39
xoGF0N3SzGHQtT2g4bVx6IT9T9RyS1eEZyFjJWK3fpXoRzzzHN6KPH37Q017flTWmDgXLbCFjBg5
wOpsKUtSusCAp74nSypfnPYlylfygqUT7nmEMAbfaM3LZITKYCahfoqAhZyqbMf8MnODWtht9ZPp
+Z2qDGIUdU1kYM2oLrkHxdw8ipkP06e70rm3qrcmkzlF/F3xft72kAWef/JbblfYaBGvgh710lTv
DWnUeQyP16jSFoifvwE4fRwe5wgBioa4GTv7bL82hX19zHQaGVx/5Fvo5XnyV2viLh5PVQ2CTN2O
tI4GtNxjbfVFKzbq0v91x7OZWmSJaPx60jlLrAmVAyuvGPbut+DS/Pi9IDYUY6bh2zXyhIVF4eSw
kGkOzJX660vx7AJKkXQHdTuUtGcfFMU+TONDppVrUfn6HoDz6MyK5BvuFNplLmTUpkNJCXqDEtPW
3pIiq3vgX8/BNjysuIj4GNImMrrHB9N0GjBXk/9u0Wh2j0LRqyZDfccj7d56Aqn3QkFjZXVLW0j5
WoPTiYv8Kvy2cd4ltFBr3/Y+t9of9QyqZo1f9MqGiTewGq5r5CBteTjXKasUFAf1vLl6Sy1Pp9sU
278a34UNiylLy8AXYEW6PFWR0po0h1hHUsZ/Qmxwl4XNO69YI09fXIqt8loh29dsU7qtpsbNwE+9
libNjUt/SpvpXK1NM18nxqZKvuiwX0LniP9drkZB72yoda9GeqTfmp+Mo7JjLp1H2UFIc48rmc5V
8KO2weiA45oqjBaurFztVjhja7jUtWvwQhCPlKhZVk8d0C8lH1fu++v8QrImpVX6YOrZpGAtvFPv
E0GBJPgCe982d/+5Ep2VO/nqwpIMSq7RngIGYCcMas78oOX5vjXU3e0Tu+AWFzsoPf/ajoqqbjqV
r3tPGfMZle5P2hrR0HW+LS1EfMezcBfywjCNhEem/Uj/4Ik52E1Pvfau3s2+4DtkYHuNdWhhYXCT
8WaGZE4VItqXJvto7CsLTA4oAUbJSuo3OXpmK2d34QNdGJECbAFqyqoGhpazjKbouDEsbXP7+4j9
vwionKbzZUi3kjGWVklbofLt+g/XfD8AAjJ7f1WNYm0h4s/PPpBVOlZFgwM34B1U0PRaCdavNdRb
65Bc2QqMtppHYeBtelfelS/dIXjLnM9Ds9X87m48tIcQ8oi1e3YpHl3sn+TfVdOC2Q0cRMb2kb2J
jtVBnNiSMXPIWtZ5itY+l+ToQ1brTRtjLm6Kb13W7gFFPOvpBLbZWSv6rXm4VIM4OSTs5sSWut9Q
NPfhmDsKFtPoQCpG/1aQ5m9X4/uaUekaMT1A24lDSFLfdrv8Lv6T+Srfvhvfzvc0gbVdso8f147y
tfrt5SGQE89S4f2Ffk/llz/aPfRPW2PLyMTBfbHLjfKJkYa99kl/CPbhIyDp2+dvZb1y9jkqTlSF
KqZH4Lxp+SVh+MDJ/7htZM1LPSmOhIyoDSHwf9KmEebiBBXL050Jm1a6S56tu9vWFi5Nkmmop0jl
XfI0yUe90Z7NKSzw0eBdH70rm6+ukmzn5kfdv71taTGqIDxj8Rj3UJOQlhUH8wTfwQA3WdDZxylx
Mh9Os2J328riJzqzIoXIGiEfRTWI9GPxYe7+zH4Mq5WFtYVI4dFMc4R8VEwMb+1v9RsqC3v9a/hZ
fZ6+iOvLeFkrqCx+I9uj7oZGpWm70jELBqtSkoqRX8P4ywK0NSIkNY2b0S2YVFiTw1zcQIdtEr0v
tKUlh2iyVnHLekKoscvcbekA1meW7K5fzQ4Xt9FFhlaDggzJI2lVyeTUetALf4jSXXf63sy/rKgr
IgUMtgZZ4SunzuU9lo+REhUxWLCwrj52CdPaQ/bztrtdd/GwAVsiTxxqbPxDWkXLvEJv2GTSOsVD
g4N6OnoHIduZ+r9cYhKmKGa51HjoAMh8f2o3Dcopw1RZPivRhyx4CK2VFEZburJeV4OsuCd0gi+3
bChaOz1Z2DDeK+/d++7Re6ff/Wh+ZG9OG+Zi3oaPzofbO7jkb+cWpbBQJ2XZesLi7D17xnE+vRTK
Sr6x5GnnJqSYELYhXGNGXIGJaI2vVUfTsx/Sam3vxF8jZzXnZqS44AwoKcH5wYvgjdg742i/GE/B
3em5gSsU0PKKvbVPJTb2LEury65wJ+F5HRff5DJ0pW5gflGild27brIJvzNdTimKYR5drktDbjiX
PPAG8FUHUT0Wgi5gCI/rjOzLK/rHkPjzsxVp9mgYALN5LjJxOm7VbNp2TNn1f972uKWnG+9elVot
cc66IowaKo3mkzPR5brXX3nJAzSxwZujvivYa732ee3ttuTkBmVMqlZCS1lmWlR1kKbxCYshJBxq
1jEz80dw2t5e16IRRIU1ZFa4ZOWKY6D0dalFLonRvE8joGDbWFvxhTUT8mHNbKQNc55udfnVLlU4
xCCTWeN/WnogUt32TLFRUJy+fr8zPyibTgmHmIXkX8a9eW/62obG8qPzsXjj3Kf3zt0aH/51MRMX
P7coHd1qBmNWZFjUnt23Qj00fk4erSfj0Xqr+RCLfXbu1iAM4mKQowVMWqJyyvVHQenS2Yuo63QG
vLn+7kTpwL6jrr5bF9+46hayMhsWG1E1danWStd5Cd/PUBQ6AX0Y99nUV1A0Mb+SJ30K1tdRdrHV
2pvKqVeccTGLRf4V2USTXhCn7HJ9/ST6aozm+MF3YAAQGbvbiFj42hNdf4ksxV5cnlYB1yPNHmmZ
OWPoAGB5iQz3PH92kGQ8nN5U22kP49yD/bSm9rN47dMNt9G9RKzClUVLuwLK1MiZsOeL1ZXv26OF
bKn9sP6KXDpzxF2xMtJ01ZCuZAMBxTgzEg32ABNA9l9q/ZiVK89H4d+yM7qMFoFYgdCO0cfLj+Vo
Ux7Ojlr5KoPn3k/wg5vbsWnJgOeouLsjcFVy6xiaYoNJmJmRKwWRDbO/TyCE/R0T/HaOso0XSPvU
D1oeoqHM9ds/uO293azEvsWw9Lo5/zUgBT+1G0bGFTDQ7s0DTBuCavAE92Sgb0wT3JHgPV9TbFs1
KuUuDKQr2jBh1IN35JN70Hnqtg/6XbmDK0UAetY5Nq++FcVtwi4y1eLk6jKeJ2HeurIb6CryDGRs
ovPEmBq93t3+XNcxVzIjVSycyi5jZ7a4RA7OD/ttcAQk/BhB2ohc1Y//Tc71KsEAL+oKqmxwBXTe
X6lNzy8Woc8zNQVKA+73XP0xMrI4QS3w+fbKFvbv3MqrateZlbZvENrzmDE0Z+9oAKCpGR36dyYk
X7eGWTfbLodFPTr9ZG7uL637ZYHpy72Sn+uGFXQwIzQd6Urh+XXjNgzXuB1jN54ZlNvb67m6DF2h
Zym6sURTm5h6GX9mL6vGMM3pWwKc6tMcco27ZHrKpndh+S6D+LqHJey2yQVfuDApneYkrcbeKnKo
DDr3r86M440VDLDspNNjDJnKbWNXMVxan3SKx8DQQ6djfa71wPwC01HP8AOsxNjrK1eyIhzzzPFi
pXUskwE7mvbGFwdpWvTDmJu5n/bGbjqCib69qGV7XPAqvTDH0mTMw2hpDlPmbCG8g77uU8jnku99
5yCU2Na6iUvfyxCJhEjddc+UbvjMNdvE1CGJMBQHDgpv07XJt6aDHX1eVT0V3/7iOmQjz21Jocn1
ZofhH2zl1V16p+8S5Mrc+tn7BkcQCoKwpN/eyYWI8RpyOQT0/lS5CNfOtWGXLWxD5Qn0r6nfTVmx
csKu8kCW9Kpc+18T0pJoNYZQy2BiOr2cmC3/qo/KtCeEkJYJvm3j1Ja7KWn2t1d2/dZ6tetx51Po
USnESD7Ju2c0K+wyhm+/nXZMH+9hPtgN8G3uELdclexe3st/DEqHIHOLvAUkTyMO9sU6nRhgTlau
rjUT4rSfnbMGyIfONLUK1VREM1ODHyQzjJXTbCx/sX8WIg7EmRU7SNsJEAxWBlj63NNwXylzByVc
nRsQEmR/oQc8GRtGLHn/txAO7dyoGl/auWyOuZ5C3OrqwXGemi/akLUfk3p2Xf5rGEmUONWfq0hD
JpPBsKMOddfB02MV1gm3+yO0GJWCXFItYdOcGgZ89aLKPoN4bj/bVVrAtQfzwhe7yuF+mKMRdWqn
UeyNzkDNNs0C+xHyQ8H/2qj3MfTpv6pKJTmUFAfiJIjdWmxLPDM4k0FJNxvjR/U0fbvtuWvbLx2Y
htGKGNQ2V1KRAnh8F8JiqTArlaog5o8G7DW37S1dEUDz/z4oUgqexXow5QFOVebM+qONWO47hs5v
G1lKuggDf1uRJzUQlE2hVMUK/KHuwQY278Yb98UBseMdhjvAVo/O1l45L+KTyOH03Kh0u9t5Grru
iU8GAaygUoBhznPjbKPMTbtJbRiczW6FrXrliNoiwp8dnrktdBOSanJY1/sJvucJvoeVVS1dSGAa
wBfDPU7zRPpgfVbnbihESAbLuLMznvGe9cfoRj+MWP96+7Mt+sY/puSW16jPxskbM1SBEsa3oBJ8
MYK1uv+ivxOjHQ8VDapI0rka4VGpJschpdQZaIqC/E9sfhhjWO3KUwc13cx4RZ1Fx9tLu35Ji/NM
kYLxONsilRBrP/tSiHKZAmGm+okLfizfh/tmb1mbeccw2eqswuJGmjSgbKpK4u1+acwudOY9dTxx
0h7T4j4tHkLj/e0FLZrgkWHr1FzAn0pukWYnz4Z7DZY21/zIaEDgj1l2aL2+WTnLK4Ys9XItSu8Y
oZqylpSziwZ1497bw49/tRhL2i/XS8axsrFhTnDCOfcGb91++vDvjEhnVR/CsKl7jLSw5TAouIMY
4pGz9TsXxz8fRs5EdGpwcEYKM/XjDIuna3zXVwOs+LpXoe7MiIhLZ94cJVZKpoyRfm9TKx+P470C
mmFN82Dt24s/PzNjeWXpzgVONsffmwKGJPAsPaRh/+7DSBmI4urQjU5YcU4jTLYVU+PuA/i1w20z
i9fD2Z5JkacMTk0ZdOzZST8Y2seT+6lrjiqKFF7yO3k2AG0hDMZT4qqD1sexonXD5MP5udHmTzzj
/6UFacs82JHbwhm46urvVfi9hajy9mYtXmxnS5A2q9XNCFYeNiutHxv32VytcokjfeXBZwakvIey
7YiUGR8dIeGfQk1GNDTDBwZ6V6Px2lrkUGlAQOcKU7bxIYFg3TNXWmSLp/Gftcj3ptoEQ1LBOewn
3bDvGviUoUwxc4pmTIrXmfPUcbGF/bgS0FbWJcNEmPZXEqQ6wKY449ZMizs7TVbOzFIAoBnMRQ2G
E0SA9JXs0sjDQhEmlO/tCLWn+syts+JrSwfz3Ij0fZAHS5JSx4ge+ZHypSkg2Zh2nXViCD+8u+3X
iwsSU4QqKGXqt8ZlRKursRvhG2Vw2krh9z64s+vDHLWyojUr4sudxc1Tpw2nsWRFJbx6TomOSr6L
kre3l7L0+UFO/L0U8SPOjARlksathZFQfdHjP8xkxb2WEs/zv1+KMfDJNRnzA2yVAuHu2xqVCkhT
miRfiWWLqdm5ISnWOEV60jXISPySIZMSareqOXYthMXBw8n5oM3QmmrPYf8hqOwV02tLlNy7aSH0
Z7K/9w06B84mONnGrjey+BikTX+Ag7z4nbh6vlbJ181Yr5tZbGoZQkX6h5d//1dOYUrZWpH2Mw0Y
qt2Uhg+AoneQwdy2sBTsaLjR69OQbb7qf6iwepzcHgujkm2m2U/zcdM7j2H8QSthkvpYMqxz2+J1
c4LcnZKi5oo+rY526KWnmwYs6L1YVL+3DN/+2SB7mfmRz3jg+IqCrj+uDYAsHi6625pLXxN0kuST
gz33uTF13BmMEkRvI3MN3rVmQHK9OtCGVmFwz1cpCffN3ux/3t61NQPSpiVgbCK3YAUa1PT53hxW
/v5lP/h7h1zJ0/R+LsOTBvm9en+6T+6jg3WYd/rD2gTjYvUXK4iPAkmmWy+FucI7pWXlso7pPnwR
bSlnF37qd5YPfcF2DfW5uKgzY1LMS4IZyluxKPMgGkXJYdiHR/24hhBeMyN5l64VnW2Kb2Ma7Z81
FO3lplJG45h6yQ9jyH5kjoLgizEXOy1DmHAl6i3eTmeLlFxvrsx+DlJi0Kn4Mc77voYOcW1uQaxA
Tu/Ov5rkfYXeDoOmiBVOhzh9W0Py5QG1mebd/OdtP79GeYvo8M9y5AcqlHNJ2gsHMR+jT/Z9iUqg
4hdwIn10X4Q8oVDIhKLYuat/p5Zxbll+tmpuP2siSDAqvSlU9Rjo03NomvsYmoDNSR138Md9WFnu
UuLMRDsxSTRPYXW5DIaxMQ522USw0dIZFlOvGR3ADQx2qCi3v3U3n1uTlpj1ngJxXC0ORPwCF+yh
Mp6sx+ZNsc8Puv12ZW1X97GnAppl+EmDr0RFofZybQXEkVE04JnhXfZJH7bph9CHyuvraV+8sb+Y
3sa6hyhrb6zk72tm9UuzTtPNfVAIs3RTuxTq6N6fqseTuXJ1XoVkaXlS8okErjNmDXYS5sa80xv4
9lc28CqwSBbELzjLCVOwuiZs8eIsOO/rYvPNBHrm7Y0HMYMXvDEm+uxoir9u4t1t24uL466ko0Xd
ix7rpekoKzSz07reb2LV852Osn42tivgiDUjUujytLqNT1Cj+OrY5e/MVin9LOnWKgVXAZJdFKO6
6IaDG74q38VBqPW2Dd9jVk/wcjboHCHbbt+F9riGI79GPUq2JN8bFFetYEQUqqqC06g9ItEBp5H6
sHa1Xet4w8ej2TajmY5h2Wh5X34gM1Nnd3ChvYNZ9TDeNd/ylxwtVeiAso/5s/cgwEzVdvYtv/8Y
P/TfwmGXbKe7ZOttk8+3feUa/yt+ixC1BKFP0VV2FuCJ4WzBkkYQM/bo7LT6bhoQRkEmCA4Z+3Vy
Tx3+spKndfjndUYhjKPaDiBczO/J5ZnAa6AqQ9DBL012oqQUDB13tBm+qDAGhLu1VHLZHjZdKEjE
kKp0KPUZYI0Oqyobj+PuxECs967ZN3c5GMO1z3x9HWLJAHSqqXxrtlcKMmXnqYnbQ0BNcXsfvoAy
PIiax256drVNjyx97aODBcXbp/BXmyHCsmbQ7+M2BuUl3fn8i7AHFNOiNEY5ItskaMvc9purrOLS
giPdfUNhRu5Uwamu2O0myn869qFs3rn2Dxdxy9umFmLA+WIc6SpqlCBJlLLmmeMhHwl7uW7AaBg6
v34lXJiRj3+dNOncMvygatNXoNaDHyEGt7u9llcPu8jGpH2TfcKKagjrXJ7y1G+ZM7eO1c9+q22n
b8yk7RJ/fmo4+PXGPQ5bCwgYlDLtYf3kieh862dIB8EDfYhkOBEI+mvfsj82E2oY8ftT+Kp/tBmD
tetQfCTZoGmKGQaLHQBdfhnyUhhtszpF71QnnU922ufMbyEZfR0ZW+2kXzc9sSFI1kBr0qxjiObS
Wjzbhae2yMK1UBXYfr7vqs1gbsQwsrqnAFSCZX/76fanXXBTRpxgxIImQDTUpFt3yhurgt988Kdu
dLdBN/6cvAQND88bV+73a4gFLAW6YbpcIPBNeJ50f4SocbVlO0Ak963fqjto1w7jQ/IoPCf7+hu9
B2HOguoK0hzYTuQeGvzuYRJMc+sbyMe+2MY8H7vGSrZWk3Vff2MTocYQNQYQRnLgYh7AcRQbvbwu
EWIQm3F+7quVPv91EeN1PX8bkWOXXmhl3RXw2YohxuH7jBdukbnEIU+pj6pvvakPq1ePONjSARDF
2/9fmRzFWs9UYi9V/+OSJrn06cV98XxxwWZ7FylK//ZOLmTSF/akcGbUWjakpUZBrRnvs8H5OM3e
j9FQs72WGD9u2xLH6WptNFgpTRuQZzhSUDPTNu46hywtquI7yPcfEvSYb5tYPF1nJqQT7Z1itW0D
3lqF3gRbazI+KObnPLFWVrKUDlFeN7itcb5rEiHnVFR93PHKalKzAY/RZuioqsg8D46GBGagBhuS
62jTxNmfYeQEH1t1/gopPlIsKAzB/lQ/JhEiTTEErl8dd1I/3t6HV8SqvNfnP1B897N3BSzzVtaq
RvvfWdHsCN2ePxEDigNAFf29qMdkz90zsPSPaz619BFo2+PENNSACUshDt2IGnVGrUUDpQQAdd9l
4b5AJuf2EpeseCrAdx3yEv0qKRzyUztksTP6IZpu9oDal/09TVcemksue25E2sauU+ohLyDxs5rJ
r9p93wW731iGTngGwG94TFdefqjQ1O3IFU+XBDGhJH4I6i8OArb/yohMUqlUgW10mgcAVNe3dad8
j4fUL2ttxesWd+uftcgTCUHXOpCXcreZk76NI+++CLz97ZUs3dlo+4G0hwxC506Tgog+FnXq6ETl
0+MXZkRFiIyfI//zG7feBn6yzf01OOuio3lQTUF3Zbvwolx+odE1rFITvOYe3e7S+yPod1PtrmQ+
S3HYOzMixWHo7w30FOfRt91snwfeVi27j3PmZEco06yVKPmK0ZaiA1wbBC5BocUAieTWk9NXGjp9
rV/tgu/BUUN/xO+P1ZaqsLmJXsfdUBY8WF+TjbXJ9goK84dVkgCR+1/9CDaPeVIDhjQZJxVV01x0
3QAgs83uzR45+7xEikd7SUr0BqjMvSAmEW4StXhfGtZKGr/0xjNh5QT3bwIsM+XhxWyymxOM1+KN
J7joioNm3FFEgvIovk//CsqVY75qT97yyJiDzpgFBlvba1tBS+t+MA5iOiTYZp9vn5KFg3ixOCkC
u7XpKmoo6L7c4R10xXVRroBm1ixIdZ0Z8iAVVQ+OOpoiDC0acJ/fXsPCsbtYgxQYdaaCzJJeon9y
0BQ35j2X8QfFtVZi1uKHwQe5x10QAQyEXx5vxUAu2ov6zrerbnNq202CLGbhftbtbkcV/C7sg2Pt
vYRO+cEaT1u11lcWKj6GfA7Of4C00CJCTmgq4N+Cl3aTl96+w4w9tO+9rGEeb83xF55YsKsyogat
GNPicjgLx2mae5v61WS7PvThcFUFEMfkkOarDiIq8SdUOr4Miok2K1zhSlGt/IIF17n4AVKoixrO
uhPxA/rRpCz4qdQ/3/acRQMGkYVKFZw+MnLwBF4grZUBBrr066l7LCBxv21gIVgzHEzZG1iiB6+Y
vILK9NJ0TiFASMfuGCH3SXG4KR8tpZrveq/P7m7bW1gQE374iCFm/a54HpxRzys30WH0Cb8jDeug
yXLbwNKtCqsDDw+epBRS5RrUCW6MrJ1yhLHfzF8E2nKklea+sb45RKj4Ptg3x9VRSbFLkt9f2BSr
PktRu7BreJmbs5/X8S6OMx8xhs2IspCjvz0Nz179l6F9db0/MzJJY+0YLHxCwWIJS6HmOKKFcWk8
0qM8hkuSHNVuH7RCf8raYRemHVq0ya9jCBjl1dEqgDaQ/4MV49LYaM19YoZ26yPSZR11HnlbtbK7
Xz9XNv123iXkEZDdSZmRlpnOVBRe6+cB/UiUnur3K16y5IcGPX1e3GT2V92eBoW7ETFUYHKbL8NO
20KgsXcojIq3afB+jd1k6QHOvOY/5qRj1kRq3E5ePb3SBAbNBrk1+oS+54/+uONp0ZIlbNeyvWtw
Cx/r3Kq0jdbJqE6TjVXRUe6fg53in953d/oRSd+VOLK6QukI9AFSKqHCK02nQjMyXg4rKBcQCRhS
mzwHtuslvcWjzmvJFjc0BTYZh2zMLC8c28nnWKF/nN85e8D+W13bIBiJcilq3ECsf2N69HVf/7Yr
d33rMe9TTThPAPl/nybbKF3JSZyFgHK2MhmUnMwlSiUDK1OdfgMUZjuHT2l+jJuXrlvrDC5kJ3jJ
P6uRfdNUqwjwEe/r+PRYZe2TlZRfu0pZeRasfS35uVMmTEe7Lbsm+EYdtHR7P9mFe5Gj54znnzaB
X71f5xJfyooob1ieENSgGCWHLHTIp9iaTAQ17uoPEEbsg4OBVs1W36rH2G+/3o4sS7vJQ54RAzD4
sIlIARIK/YmxI71lxsAKtmDjH0AVz/5gRu9uG1rq3jFU8LclGfmZp2k0W3nQ+3nTv4nz/KilxnOe
eyaC1smfJ08/IjHzph1zz++nfGWZS/Hz3Lj0kkRpQCl7C6cpm2EzdvPGWqsfLm+kTYGZdEGnrXt5
07CJYRm6zJ5UurWrk+ek03fuKqfc0s1tqtDgUt4x6biKX3F2c+tDMzbWidKLcMp5q23moyiLOgfG
SR/WHquLrugipMBrgC6VKw9nO6eJgxjgimq6dQ/mLnyODuAnLNqu0F3v16A+S2VzrPxtTx7TTqLZ
DKqQ7l94B9bmjtnVu/zBexTDsuXBfmpWKBaWPtm5OckpkIK0nVosb6j3SvpYOd8p6G9uu/2S41GN
g5ufNw6tRumNY3Z2YHDrtb6LwGX5VWt/nReZ6E7BT4dTi5kngH+XLgGftR2gGDv77Zd+a+21I1JI
5gYJyq2gvli9pBdqBwzqI0wjOpeiGHRpTssNmzQNEBSF5L1zDLeJbxzUN/XqQMVCngiftAp9k0Gr
yHGkA2WmZuJUFU2NqSTdyMv0r0Ztv2ne6aHU47vbX2mpquyK7wBg0qV/4krGqswbhlLjXRHfJU/F
OyhgEADbwuDELNmrxsEMA+rnZH/arRheONAXhqXtnFHNivMTkkOnx+idsa3gcOfj/fztehpVNJtn
BpRRKmf38tuljQ49uNfSvLFTFHK2uZMBaVvp3iycqgsj0la2RqdaiTCSdOW7Quu+qfq8h1fu6fbO
LRwsRC/EUDiej/tLG+e0ajRmFl9MjVCyt3g/N9VKfFiKfxc2pMOr6LiEVTNnxVju7rXeua3BfUA5
vg/2ypvbC7reN01zeDrDbQ7U4gpGO85tVfQuDXtq+9/MTNsnTfxU59NKqrawKJ2Ki+hOWh7XlUzK
Urkt1OYeOB3rmXeXL6AsiS+YcvrH/yHnva550GgVAlfw8AmQkJTTd6mrFYjd92CPTo+aOe5zZOiH
oDsOkfNZP1H9LHM0RDPd8ie0/qqq/3x7WxdeFdzGKE4AzYOmz7Wljzgqag40SQyF+qDWvopZ94hU
G0bSVQmRa5+kt0adFPEQneKHKS227/sE+YSx86PpPuqmHSQaK1npdVDEApzqNF6IjPCBXJ7gxu6T
RNCq++2piJ+SU4Vqb+hMbyon1h9Ts6KwvLJ91wHq0qK0fVaJRF7ZsyavOdgHixcLqbAB8QLy09Qn
SnO7YlAs4bI4oYMlg53ecYlU8J9eLlGv4hFZICRt/sPzbyN9u+nVjYYyibNpN90WiZSDHWwS1I2z
zWptXHyja/NcOuD1xRixlBCf7MCOKoWAPO5Ph+FxJAvJH8aSl2+50bflQV17zyw4Dev926CcF0M8
bNrVQLx0IvexScz7Iv9we0vXLEg7OqGQGAwuamBFRSP7U2wMv5zk8MnQjRIFFtUFWnH5yZqqMbui
xYBb7sv6HczHKwYW3J7QAckIJ0t8F+lgQYQxWmaGzJarvEN9deuG5jabja2baCvudx2FWYpJW5Pq
okUdUzpgRmPOYydEqqgPHNRcOVR5fR+l8co5XopKF3akY6XnrQsPNbR9EMPs06/G0dtlYHYJw+VB
i3e3HWBpUUQMWFEF8uXq3h+GwBqijIK+as6aPzmVtS3QANiWpzheuzOXnO3clnT910pTjEMgqJYO
w6cCwpt9cN9uPrefktOBuXXKG6skO4vLgxeXmiJZ9lXEUDtlgKGZnou10e+ZRXhDY3IbHbRDc9ce
6LoibbTGHrlQP9JJKris8XZXeP2ly0chZHNdAx+NVe8AD0+7HJvutk6RTN+MQAdVaMBWq1ZLwYm7
lGIjeNDraVl6MpPeAlr2Y2/jTnf2wYHpWNkhOua+H3e/RQAKQ/+5RelzutqsKWMMRDIM8xfDK1+S
DlHgk7cZM/dw20uXAj8VAtC2DApQapeOXndKDCUee/p0AxApOE3Gr1WCLHgfH2y7XMn4xfeRwzzU
zR7ga/hGOReX3y/sW0VhgqX23cl8yczw22BlT53QL6Z5Prndmw7Kq9vr05YXyBuNuvdCqT+DB6jK
1Kj3o58BvHHi26HBhWr1rvmhPOo/6qd4p2zNp+DzrxvmvQZagwEtqEjlO80I286pPIgkBDXivM23
fbT5D81q//mHDVRzN22zbbhTf3lyC5QiyArB60av+2qXh2gIgsqwej+eevVoojCMBGRSrdwOC9/y
1UtJF0Cgozhy+S31qZpA+1BZqs1mw1TsbFGq9nyrf9ch9tSlX1a2cyHEYU/MleiUD0xD8p2h86qi
dkjCajRUAA37GchFpLeGLapYh2Q7HLMVLP9S0n5hUjqGepbQDM0wOe6n3at+m/Iu8tudKIw0Kdqx
/8fZdS1HjmTXX1HMO1bwRqHdCCVcGbJYtE3yBcEm2fBAIgEkkPh6HXBmZ1hgBaHRw5humlvprzn3
nJUpPZP9xFx+YOFQ1gDOYTGnMuvlQVQGsPZXnReFfZh42vRzNjlrCJiKD2pjTSJrd/lHiuf0XMLp
gjwNUPe4AVCBOF3LSVWRBUxYj3dR+PpI7LmTzaWgOIYoX0oalZQltM5KL4WaAMNhMVfiytnAdx9g
cbFXXcMiqeuQg0q1R3D6kWgsSTtYgZoa3sj5319Z6PCg+IcaIyhBwJN6OuB6kkp7yHEpNL4ATAxy
55v8Ek0heLiy67+fpETRDbBbBMyIhXCvnxqjDrUoR9+eaygPNL/rIIla3H1/Os6uIOqZABuizm1+
qXJY5hQNY47mFtHmqBzRnnrTBH89NiMyZeBhT16LZgg07b5wQImMdgroR9pS8pAYz8I0d/L4aAMo
p1sXIDXcFP3P7z/f18OLKfjr4y2LIdCDYZHsYH0BBnYrqSGRs/K0nLnn59Im8sBzjgyC1YtZzttE
qSlAiG4n6xcDtaygM2x2a09SSuLK4G9TykcvbzUr0IGBJlYt5z+UrqtSV9SVqnhDa5gkaXTJz3Wn
eShSub5Xy24Nsvn13jz5nEuYrRLbslbXYH21x9RzgD+qxpZM1duEHW8BZgse/ZVo8qsfD4vAfQP1
A/QRsKin+08y69gGFq93lWYAvGhTyNqliO6VRg6+X+X51CxP8WdDi1OsmiCwKQcYStQHie/krCB4
BNcuybN7yUZqEr3PEP9dwi3LxE5kOmSIxoFin4uyHNogbusJ7yATUL/X6+nXMwNTZ6U9XI2AemOX
nc4gtVJkReuxc53b+EaGwMHc9Wdk6PAeEBgbBUFqatXqmWUDq8CM+Aa242vhstSLgSe0QcePXW11
ZdzIVRQkiorzQ1eyh2deOuD84HIi8odz/eXhGa2up8q8cuxVuGxb+mUonpRQDcxN4q+58TiPXzcK
WihRdYbzYM8Pz+l8DkOb0jRGlpkZRqeT2LLb3TROUVgm/E2VHA85uX1GUZ2a1CK9LDR2lyvdqzOw
PCioJkPxk19zOatcPe3L63qa0Lobm7FrZlO0kfT21h7oMZvsd8VgL7nkbNAy9wtaW3dmInbo+gO4
Kjp2BjW90bGK7ZhPIylbKbTi0bfVSHLtqLjr9BaPYMmuKq3z6w4yYHF6bG2NVCojTZ97JqMqtKHk
zaCIbYZOWBdAI4jKdll+29n9cOGglSvITCl34ymptiPLn1Mrb3zdiSfgkPono2mvdKmaSK6JlDBe
QTndst8lTnMPvTa/kt7+wYwhpBCxzCYwQGhyVUHryrqmBpqv0ya2SaG1oGLuYumWRhTYPr1s3HYa
+GXNZ/Xj9l5SDF9qIZFqmZtpLK5stei2QwW2xj6tUVnCpifFkO+LJis2Rs/uaTtdRUN1G4P5hDDk
fFG4G6644kAbz/kRM8eLqXWZy/inkDZUnl56SRikkKRdNxTPEbcRhdl2eUwb2pKOzdIpqgEvse1u
yxpNJ5NSPaYQ1qnaCRzStQIh+S6yfPC2KnvDAkxq6s0b04oFMTUaBWpRNpdOkleBbTbiaGWi9Kui
G0OhK5cWhSRqlcsJkdWs8npao1FB5Y+dEd+bdlKizuRUGyzHTk2lxFMi2y074y7qe9AL8r72eU4P
bd1C/xFSm9umS1zDQSmsnBiyfOljV1Q7UbK3RDRsi+Hpm4lamxRNnoAwJ4BjNwNKPx0ugbKxLCKs
AbwtbfXmGMOzqQsJ9gWkakCSti1YcV9KPPZYYstk0HrdtQZehLIqfuVd9d53beWN8INc+PfXScQ4
qaVs8JqsKlwpTehFHKsJwIHKM8+Ua0Ogf7zUJ5KwjBHwNJpBm9WSH0V6hQXPHqKaHQVFjplBS2xA
cNeo3LOpqbt2wZTbTGsgPTRaCdG0/lfZW8axVqUXziY/66QbKZZKwHPHnnRaNO0tjYLlMntra3UK
u078Qq3IQH0+oqC4xIeAJCU4YUGImWUpATThbVLlrWSmd2md7GILQVCPembXbFhBSZLmryxm1xzs
CYRaJrq+uiHsNQlk/AIB0VCMF22rPqcjKseZRUH3N0U2WN/RtccUtQyRGXvuImkLuZuLEuRP/Ti1
JDfHhjgWBdN0WT1pdNoZIteI3k6ekzl+YSLma6HFZcfvzIh8U/Afo7Aepp7ed432kznRA2D+r98/
irPfsXgUUZ42wI8I4C2qagu/BKyrmWTYPWr9edE+6oKbBy2TZK+PUpBv6Z0y+BGtbU+eStMt61Zb
rVWeu23hGcL5RElg1is/vW01IYnYiND2NRdUtIt0p297lFPMINmtCkioZ0b72dYi62mDJD0znI8W
szlKm3NCzqENHHC/RYc1x/oMukFD5R9NpECaoSa1fJdLxxq1YsA7MsSM5BSYhmITWTUumucYUnqR
RmQr9eKYr/ggZ1wQ2J2BFbYN30pfvF9i0ptGi6A+DbImyDLj3ajyv+9LoS0GvXq2AdcN7POni9Y7
akkzGybU6bnNjho9qsX19zvzTDpUQyMuXGXUpcC3vCxKlX1VVIXcomEO0C8LLfizlLUAoYi8sVcC
vHMexgeGDnVDFMKApjgdTy4PvBoYlmoM0ps+LCG9bqOLUyXUXQeanXGdIGiDlNbcLIM1WuxCc2om
pPKwC5VBCiq5zkmatNdJ61xWllhzr88ccBibUyDwndBdsBgZdEOEFs8l82zbbZX9zDMzF0vWNvsZ
H/SzmWUIpYuhVysFZqhqQj7nLukir9brvx8rnFhZzFwv23lS4lV21famSo6tEkzKtYXm85Wtd36F
/pw0Y75HPkFqZOidWWD6xkv37FyJh5kwSXJ1j0M+QglHV3M7sJ6uOZ5rUzgnej8ZhWBPZCbzdZFr
12N6N9Fjov34fmBnx2Xi3M4pzq/aZKBSmxTooXRuXNGgtfVdZGn70pjCTGrD703NQcfiYQGTxV+m
5o/yaTRFZzdmpcBUn/N9BjqQmbymkCLP0voXq5FXWsPOn+BP9pZBkN6UgNxWHZJEozczJiONqqN4
8ntLR/rz+9Gdy2icDG8RTCLo6ZF+w2K1vs3InPCr74d7GgC733mWOxMFZGgXIHAZsFe8/qdYU7k8
e7A/DXhxsKNoLn0wgB0mR0wXjsNytDM6au3yBDmySGd01yGY0kgDzpuaWJFpbb+fhHMJwc+TsHy6
5SpxTAhG/v50Dwe2nWXHtMsRpfRZGYS9V+FquePsKflr2EvWRtSIU2xs7KvoOb4x3SJogMyZ3wb4
ujfCYy2h4Roi58yDejLOxXVQ6qM+NAbG6fQ7k16q5lqBbOVcLnXszZi3TSrDQOODTFEJSj8LlBiM
3wwpznky60Dfi71z9/0Crs3lPO5PZ5QZemYNBuZyzCR/yKy5veSKM75yFayZmb/+yUyDuFhPTZhp
7QgtLZvIGFxHrBg5522dLNLiwkkdpYZaFuYQUhCzXNyl5c/9Y/J+7ak7txuguTOLSoGp4Itceias
uho7+D6WAV1i5DMLa80dOXd5msh3zDUSJICXte1RatNEFiietz5q/z8FKpj8tvDkgahvFWqJEOBG
8mFw11vezY/KyPLiNvFCGKgmzgp1i4u0iOCVFNqMDOjt3EXeNnqMU1ofjQF8HiSjEbqphRqX/hA5
wxUbLSjF93UzBWkM9pkMbVPblgMjB2h765kj61tiVw59pE5cujGcfZJX3YsWazyQkAG/F52kXFC9
5LvGagRxGsG2Ek2Ha1vMDPSZURO7SX1FaICcTuiXliLSJ/bB1pnXM/3gIDQdkIfv6RQ2bXlUc0BB
inwrsugqLRIwctiOJ8CB0BdIPdd5ICgLGsnKSG1YfllMfp5SSuoOKEll8lCKCPIEuR8JfM1ok9ZK
aH3EBgqQzSHT6uus/TXUrRc1AnRsFrE59QxTPKs9/ODimhc3olfdSf7F4dbzSDlyjXmD7IveIVUX
X9TI+PQTSsGKglkMeWt5GYV6ohoFkZa7pox4trorYhMdYSngmlMHxZvGIkqiXzgpxZuGaByiOOgG
64NMPegpbgtmkcqKSZfwo6E2h4SOG9N4ajP9x6hwv1IRfnQZbE5daJgPqpUHVFHcZqBuWllIRyRe
iaapJPa4JYgUOQ9VXb4j/nahcewqdbLFt29hPZTlmob9rGQRWckrR4Ta23RjMOoXvAmcOr60Wf0q
SdzPSnlf2pQUtroxpO6yM98Gx3nTqXbBhLbjeUUiSfxsG+CH0ipUpF1TTpc5XknoKxADcgdx7ISy
Qi/GugygeGmS0brnsrhQ+ZXR5q+jBVJGrqF8YJOqzfy2QX8l1qti17ZaH6B5A4pLqQ7RtfieT/Wh
joeDXP6a0GTU6PUlH9H60LNb6BBDG6SiGVQ14ufciE2306XLuGoJr5NgGA1XgwiKnJdhLItgtFrC
egeCl09FIpEik0PdoFBrGbcgLT+0lnbIDeUXtCs3ctTv6kYtSKOxfc4yTpqEbjP9QXRs2yrI7elQ
PQGjzJhtBuOHpN/YPb2C0ocnKyUxGLTjh2yrjCM8J74fDOMdNAc3KDN6qlrv7ah0FQsc/BYSD7Ym
Qmmon5k1bSJehyKaDkMm7jq7eBEG2wMpiQSk8tg5AofJkMkUpURLNK8owFCdtBNpHBnnwr5Ta/i8
DbL/0A0BVbl1pWE+msLT4l814Hh6pJCMWW5aHuU0jJ37DJmZOiE164NO8/o2Dh2u+3ZZegM3sWxv
etsHsV36vAP9PaCmwSQptdvEFr2w+iYmhsKkfRJXzItaAUHHtBh/5KYquSqiZXgxko5p07yq6R6b
Mds6SfzUolhwkTlRA7iD6VkSexG5Qio5uuUKxELLeFOMQEB09a7M1ZEIubhPNGnnGOOmRRqETI28
kyRhHUXT1u5QIkmnKpSkvfOklzborSEGUGdFQTivdZ8b7d1U58B45Xujpr4saY3XGMmN1YDU1KBc
cUtOQc/o4HvZk1RV+yKtYjfKaOWVuvA6mXvtOIlD54Cav+xFso2MRiEKHZCUk5N7TSkv9Ew54OGN
SNvWT6NkymHKsp3d820cJZvYQgCHK2Qokfwb0W81WnvkNl9HG4cuNy/UCrtZdxwSTbIfNambWZpv
lbbbjd0hG61glFBbksULBFk2oyVtWKsDQl0e0If7ZMfJtqXSz4b3D04OYAcxeDl6Uqe9CUntiSUG
QYqyCuusrDyaRjJJO3s6ZKb+0FigwqugQm3YCTJh+JvYyq4oCDhIpbcVAcUCkVD3Iq1hSCSTtMlN
HQuZV/z7iiZq6pc95G4+XpYqq9ONLk936BcNIlBxz7KXHMB/dWDtjvWp/NRHyjWn3Ets8xYYXFdu
AECMnE73xdTcsFGuSMGR54M+hvSSiqYhdVM8oGW9Jjp4H12LoaMqVqTLRGq2UqcD45o693Wt1aj4
yarXpg4aSHnDiEWVEn8pscu0mZ4qCo0cTW/8qnGSDdrx3NywicxGVAJo7cZlXHqtgCC7ULQo5EYu
8KaYFqY4lUDui62UmmjgHQG8DZV6gr8KbmDsGH5sOh25+AlVUD7cyvG0G9n0JKuxH9XVVSOrF0aa
B0mhBoYSSw+QmKxdEVfPQzchrqBp4XZaW7oVz6iJV1LJkc+ti3Ev5Znj2ViTfSca45gZTbIb5Nz8
mfHxhsuodwZRnqTpAdB38dhyQ1wgXmvf5fndF1bR+Y3Umgd4U3EXcgH6dShbPrHU7L2UDT9sLX2N
WnhASWygAF7oY+LHE3hmCfibbo1JlOB/bNG8aVlFWELGqvNzQwzHqRp6IqdUQ4GjTr2h0kfQ+GD+
j+kYv7JB+SlVyaEeFPsHragoA5oU3OexxR+q0gLxFNco3m2bFapbZpxfDjEUIqwmS7wUdAUQqdH9
TNhvyWjcot5cQF+3gAKjOo5hUaEFgpX0ljLwcQ+yBvA2olGiDAo7MGRlNQL1X4WUTnPfpkyagtxp
JupakursUYpJ7hKDS5JXcCky90rSo9WlqSAqPzY1VtLEEucaiOmkTAv7tLxXyvlZkJIOO0+nXqwY
CTHaUtHcFshBhwxdIUxwsEmjAwYjZ4wdV/BRbrxuGnLtAlYca98njoo6uNB4OGr5sC9sfiF1IExV
hhRVvdqiBDSxtzIqRc+DZDlJmDVaarqqLqNFzGGOTZqudvDANZYGxpSGG+DVArUFkSxDzBKzeQxK
mE5KApOr1XRlYuluMuSuElcrKznZlH0mXylUOGDv4cYOmWQBado01iFYx0eoV8VpLc8DbfiVFPfD
pgc3R0/smCLw1OpBv+5oEe+dhFb4KGqyR5ElCyvFVF/ASJLIc0HCvhNVLzM3sw2QrpRVp79aGL7f
o1EXtTRJVrZFZ6JAYxhM9sYJxYnSSjJf6OA2ybPW6w3psm+6h8Eej7UR4fyPxRvj2b2io2Ad63CK
ANEv5OuWdpcZ60hlDpedBtnq3DzyAsrI8OIg5qQdVMCJ+0bfZxnaMOXqZy+nQTyOQaY4nOhF1QHX
w5I53x+3ak4KXeao+HHVrbsMmVzL2XGtMxBO5cW73kT1NlEzKQ2LKDPcyqSOF0VsmJ4Yzmjpg4wv
SQOT1ekRmNXeLZpeIUkUPeWqJele4YwpdYsJXSikjbo48xqnlHxVNpvInSxh3NmjGdc+AN/KXQue
SC9T08ZXc8XYMYV2KzHquXTD57BgkfCo4kjm1YgzL7Of0B8j2IdB1hzz4lfkXMti0yVr9MBn4yyA
8UwEQGhLWKZJMTkWVFqQ/6XqzajfoXj496Nf0Ez8+fsXUb3doJieUQSMMRAf8MVLrSXytGLkTP8a
otJPVhZZPV3ocIsFgt8u9kz0yzVhprjjDUIpASVpeeOgw36la+SjgWwZwkGjEwEk4Dw2iiqnAbcu
i7nHA/h8uMS7WvoxR494al3ASkAhgCe1jsPigJqEl67iUc+tmiUDyIHWCuT/lmCtapgiPdOwT1pG
L0y4+lPW3f39hQNiSbcAx7Z0RKqnw5sUpg46uEFcKco9ubix1JoUvfe9kbP5hM9WFvkEwCZHyh1Y
ybZRqHnRNt7OdaJ1RqNzJ8uCrhHabWVwtC+TP4OalE0dp8gcOlb7QiUJHnNcMrfmTMBZNWPf1Lni
AWsg7YYuN5++H+g8ji+b5ZP5eUE/ZWfkss0Fr2CeZmLY6IMFoEJajhLq71M83Kkjz1cqO2e3yCeL
i/UzetCbay1mthxruIZS33uZo48rCaEzSCbNApueikw3ugM+UB6fxqUrjcHV3qSuYVAQCI19NuQu
mgshzDyOtPc6nTvXYyfnnhI7dGWLnhsien6AjwEqB5ivxRAhp0n1ApcwmhN+RM4NXRPjUudrY7lq
IGOAtPlHuWpZgJNlxBBplDRuanO8PNoAogAJrXtNUlqPQKjKd6VUWH5uov0ibYt2S1kkwqqr8i3K
asqhmhKOh9OckNPsxd0kNPPOFrF5bE1ndPEeozqJZnpci1nilCA9Fb1xL5zUfP1+953LdNmaI4Py
CQ1SIMs43X0UGtBwbYsGUAPwp9IHo92OJdww+JLpsIa2nmd9MWk6ur7QowqqqVkP4dSYwvWaS+C6
R/bxaCr7rD6OqxQB86vx1QYKlnhxgYta3n9UhjqAU8CGGuYHKIBuwB+BAvP/+7LFgP4ytniUi1TJ
1UIDDzRtbYCCQODDV96vM5eTDpcCJI54hW3Q3pxOGZw38OnOcDY95FtlwzYG2soTf1XP6ty0Yc5Q
FcWJRYvV4snKooyxqATEy8KZwTOZBcYN4C6edA3+i3BNFePM8Zwn7U9ri6efCanG3QBrRfeji241
++H7XX2uGqUb6PlH64lu6ajEnE5bl0mV3Kuid/tdfOi2bZiH+rAD5v2g+dJWkbbf2zu3sT+bW7xV
WsbbdhQA40VNC7cbwLP+WparFRfwzEtxMqhFZnjQHLwKLVK7WVQQVbRukQ4knd7tSZDvx3POazox
tdjYozyhR0CDrDnzAPkGnDF/T++7j8Q37jhEBSvc22euoRN7i5uBqnKclIj+3aSEcKyZQeSuIXm8
r9qD6aw5tmfoQHFm/9ody2J5JMpB7a1pJq1HuuBteFd9c6cAjgJA/U0ccj8/mujGILHs2TFZk+j+
uIIWVxQ8alxN+Adq7kv3sNMSXU9bYH7mbkowER+UQIc0BbIhz1EM6E0TbNCu8DN6/35Rl4fOmBUp
gKuETwqaCpC1nJ4JI2qtxk5z5pqjYl9B9VUh6Vis1YGWK7m0sjjahhkpagzOU7gz6gWNy8uppA/N
2HnpqAVda26+H9TyTHyYA1ofdAvAyH2B6iPrivYkNGu6RtK6knJP69ck/1HU99+b+VJqne3gwoIc
Iv4LTOryQuGcGrXmMFe/HF+j0OvDWabF4F4HBSfUgSxvWqmoL2/+D4vIXEAzd6b7X77MTePYZtfB
D8228aYNu80AXYX1gtPy6lqYWQLONRtyGzlgrAisi03cdkHPkJ8slJWeinNmdLRxwl9CXwWe5tPN
p/dIkdLeZK6hJSQzmOvUAvCr3v1+nc7t8c9m5q9/cjqrOmGKE2M7qFVpEnlETdWCYt6KlS/X4zxp
n80sdgM3BeB5I8z8TkJQeUjgHDmux2ZbBsN+TeDlCxRraW/xvtBWnsy+5bjxQfAxP2Ypso7xdlZC
KUJAQlfGd3axQGmGW9IER9vST6NwPmkGlle3VZ40SEKi4igrP79fqRUbyzsYKHVAzzo8YpP6UPTI
d7fAbsYrL+ZZI6Y+h8JoePsSg4gkHrPMwTpJJiAiSbWxBzRrGeqKmS9UJR/r88nO4tJrtSGvRD/f
QkRGTpuoD+WuAYoNBdR4O3jlWx2kga6sYuXPbXcDCoomiKlsHf93ut21XIrSdMSpKvNNkx47sTIw
dX4TPj9V88DQcK2AGxPoVHS5nhoYkHOKzEFHJfKXdTV65UYCOmJ6HCG+kPrpZbTRSl/bab8qv7xV
b77fIWdndSbQB/EGeBhx7Z4ahywAVfMJd4UI5Z3sl5smtLd00wYikAOG91k6og3VX7F6dsifrM57
6tMVgm7e0QZQn0EYbqZ+nLkVALS+ALHC9Zob/KVj+WN6P9laTC98ZGW05xH2Oxv+/XCp/ciuuk16
AVJlj48ke9bXJnVteAsnMnP4pDFjmp+VD+bdHRqaQPSr+PXVGlDjSwpnObyFF9kxPS2NBMfigys6
SrayJhukFsyHgtSurL1GkZB/MFH+lryVZTx7NGzEMhbQpODlWHg7tT50mhFr0E57UB6NYG4F7/bj
jXjNDnPaTzuu9YOeu2vA2wwfAZ0r9pc+vh5FIAkQUHS2q/XlpKIKL18XRUe+H9eKlY8p/7Q7G1lh
TJ7f0ST1I0PymvG2SdeSpufn7s+hfDxHn4wMnNG+KeHD8Q7oEQddEH2UPHw/kPOnG/xbaFaA3/aF
F18bJERoWspcdXyWq/0cdEJFOYg1N3kYHo3Sp0qI6i2Anqt8IvOx+nKrgUwCjgg2HF650yOOAsLI
pRqT2L2K3WXvxy2ZW7aA/w8Av8DRm62usnTNl/FXq7YD4htZx526uKz1BmQJQzZbRWea7qKUcTnT
/JjkA/5eropZnF1FkC/829789U+riKfOyHMZJ6ChgTT+1GNjZS+edYNmeod/W1jMI5hcUU1RcX3N
klyox5Q70AZFng7uO9VTaLCeqz23cnBJQFSuWiAFW6Yp8MhW9dQWimsAdqLxiTDpsaGoH63FiOcm
D4wHaOgDUnemHTmdPFMraKapMGSDhtpEzb009OD7E3DOwbfwumnQNEO78VIhhulKLUkpTpkesq0G
xoF0K4Xqpl2JkL7kQuZbGE0IyKWD4vcrfUoj8rYsUXOGAqkSaF68e2V+vZ2h9ZW76hmfC/8sE3lf
dD8AOrc8WkNjm0kvMG+QPHbCSznf0Hg/N8eDh8M3+4FU4JUimqtCKH3tXJ9ZM/DuIQyEXdAZLwNc
1PbKSFIsDDTfTOldb19/v2Dzc7U4wCe/Xz3dEwpAA402Ga0bRX4VxRc2vW6A1xw5esuOrVq435s7
M5WQlALSEQoPZzKZaWob0EAAWqFL+gwoAGkLSnK0vMt7SEI9g9t1DWZ77kpGdxg8fstG3veLBkEz
ykApq9CRyLbpRiE56tQ3PcTlTNeaSXg9qIrcprfNT0dbAVyeedXA5o1oAxTX4BBfxrqgitGHnuNq
FMy66yCwECsWSNftlRN33gzaCpADQWfLstXZzCgzC3N209lm0jYUlSXt90zgf76O/xW/18fft0P7
r//Gn19rKlgaJ93ij/+6TF8ZOgJ/df89/9if33b6Q/+6ou/Vbcfe37vLF7r8zpMfxO//w7730r2c
/AHyhmknrvt3Jm7e277oPozgk87f+X/94n+8f/yWO0Hf//nba91X3fzbgByofvvjS9u3f/42pzz+
8/Ov/+Nrh5cSP/Y/aAhNi+Jl+RPvL233z98kU/0HZFHRYoaEF6iyVRn36fD++5e0f6BHC9wdKD9o
oFuxcOyqmnUJTNr/MMC4i8oc3DgQXMo4cW3d//ElBbU63G1zqxUqPL/9+6OdrNFfa/YfVV8e6xQQ
gX/+ht90crRRAAH7gDpHOiiLoRXOWHiqCgjfW9CC6t4AfEbioi299xX7px0HtHnMxn0VgXQqJXVi
EhTOSNldDDzyyvJW9rOBaKknAPFXu6CEBCaIPyr71wgAX+0cTS2sARVJXKkA6uhQatfM3jryA1R2
BXU1HV2taBQF7MLY8TE00Gc6DJCEUgErcM0waaFECMjMVvglEB9sY2mek+CzRaGxr8MJTsMjQr98
fGF9mJa+bOxS6ouNDTqbEgA6z97RFL+b9PibTXudXWYuh35ERVKA0y5mslqEqRsVX2Cv6QuSvaC7
gOTCrkDjQGS51ba5kR4tQGXx9yIExMw1etIWhL05+KmEk+El3xSQ4ZTQ7d574zWg0Y/RVjxBVO2u
2KMTwRd3UFK5qy9w/R/71yj1xxkM6jPFB6UQCL3akaDNGFwtiVtB7fhaHvb2G0QnBjVInQvgWgq0
Vt+LjEx76acdzq0lNsjGSM6J8JonSb2CPt2j8IDDjA0/yoNJ3w7IkGgBly8UFExiT8RPttv7XbuZ
M2m5TlRAL1HhMHeSE5ZwOztipFsA2grhRl2oWO7wqv3iB/6rB/MR2/CCmLeDRw+p5jEKSqkhGP32
jiLuTgkaoe/th+YaxEGVO+SBIZARLHzHo9wH1kblpKrCot1L76CDfYkA4kxDCXQiFVg13L59bd0u
h+CKAwXT/FcuDqXEIN4Eevc5HY3QrHC1G3HfXyOKuoFWcl+TdmsHQrmolZHQXxOmPGWXehJ26vVM
hpeB20vZJMWByhL0+3w7uxhizyb1HRrdytBMvYmGkNEFoUR+0bCNWd1PiZv2qHcTOwoAy+EGUD9H
7VlxeeUn6p3e+iZA1GUAqmgSl4HuhEkXFD5rAC++mExXR2LKHdMwozfC3GbpJvWaesPQqPUOtWPU
j+og2wivPqZgcX9Mr5xQbMurua+CXisPIiEDeHuuq3f9QtrWV/q+0TxAI25VZ4sw9bq96ybQYQSi
CIxnhRHtGvrNFxBeZHpQQdz1ggLHeTfzmOG0etqRWWCHra/GB/vWDLp7NQIDOqm97ACBwYtGc80j
1LVLexu9Kqikobqg41DoxHkHA0oVTtoBeFBO7yt08zt7FCjX3JRTv+/3uwZMkQg/Zs4pRD6nbkQz
FAKSgBJoxP9WYneRu/nDDnySWZYDvJRL/1K0jTNOgPHiTpNuW5Ogf/i6vqz2eWgcpIcEwGgItIHC
HFN9ld1rx2xw14h7FgmOPz7DnEi0oVSLUHwRIaAQ0MXjkOpedTEXOcbNB1uR+6SCigPiVKvu5+yW
/+Wi/WEPsTdoxJBo/qKHFdtNKThoU7xhl6s7tC4kc+ugDxmncW+/wu3crCY5Zq/vO5OLMMvgvJz6
2WS2ncwbK5g2ugd8FvcVUJpO/xeLjnZuCwEMhoLw3LWNGufpFkJdqWuMrNE9PQR8vpzcqD7kuFan
y7jeVVvVZ9WTGaKvvfXSGxOKkJAprgKz8gVO8DTclpGfWD7Vj5M/hsCOemo4v18H6S17z/z8rrhp
gmrXXfJQBl915qJ06qkIj6tw9OZVRNR6O+C4EwU4dvmotkECCC14D8y9kz5r8b1U3BTisRzeSu0l
Ge+6scS7c8P5j6QAzaFP402GloH6+FhwaCx4LVF+tLqXlkBDXg8AtOf1e1+/jexRkR9kQJtt/jBl
oV2DLsKN2FaZXGDEiyvVCYSK9j5InRvg/QI1Vt79L3tn0tw4smTr//L2aMMMcIuRMylqSmkDk5Qp
AMRAAMT86/uDql5fiZIVb9+3fZuyssqyDAKICHc/fs5xL9Sdc/VbC1cYgERBYmF5sWzi3kI2Yqln
LqrTk3R8hkJpt9nu3K01lZ+QY2iwJIScTSvK5rgAlJbmDJUn9+5YEha7zJXDzTm2+/NdAs+5I1fV
rJmw1PXV0Zg7Y+iauT87rrPY1qvXHBDYNNB3wHeX2tI6FXtxdturZ6vvIRq1jTWYcNSjmTXW0EOl
M2hfgzTTSswbs1wmR9IMl/lnp2yDgpF5IjC3pdBGmoHM1zZhr9vCuxbZp2Cik7UPSMj+ZLhxPJc4
fvjNcuSGe2/oXUaH47idPekubJPSJhym5zlOJMzp5VvWyy7fKo0bVb/qbqm0K0PyylXC4OUWowdl
3YDAJPMYwy2iPnHI6s/LBKJSjmnl8++gXxenQyis1NTFPaL1+p3uc89AV1czp2aCR+bqiXt01OQx
iDZ1vTzXJBDjeWkWj3TmiwcmMB5mBVYhfu3kmT17S6Q5RExNsuqY/zR6+n3lVIvGFw7y01REZvN4
Ds2+XEWb1ku2wrxcVYqFQUj6x5yKlkP2fnqZKU4kW9F52bn9uuGGI/Up8QtzVcGtVKt5hDLtja2l
L2ED2ihszpyVqa1iPhV3kzvFLUufrPFOuo1uGka+obFBvnmfNa9ij0HWcpzNkdEYjS+63QaBCX1U
t1jUv4w30TVWSrPMZRQ0frc6YR/WroNnUpDWCef1m+Qx0KdCFneoeD1wbYL7wVZCX+6YamycHVQ2
hNLbWnYE7TA68TDngOF30m4F1YZgLUSunOE7cii7tUxQgzQ9D+xhcFLDlgRXIWC/xa01usqM+Yx2
lDuTB3y6UJJ1rPAVs5MXMAb6MGzouBQNZNZN1VlYV57nWMqcnhIgGwRQv84Ygdk5U/B6X+FyOIxP
Q+mePMExGbp00DfpfcAW+sto76wibnpR5HUpoPyVe6eZ1Cb+THQ0dlPOUJrGgot/HnapsDgPUHIt
HS7xbyZeiZITJPOhvVfpo/4Sn8sU7xc0KDiJWJj6SOUuFN1G3gzG6lzaFW2oFqu9IHfPoisXK6XY
Qe/Sj4+94ceRlYVPbTNXG6811ojHtBmyfg85BZZFkWOUC460aVM0Z+JT9RDHeJBC7yUEYdczelyj
HN7YcBAFle8lBb6wHMSFTuKeW8lrHk55JA5ELkq38S55Kd/jQ39n4IHMXZAio3FmbwpTau6ybfF7
jJjGYx+jp/JEVuVATmc/VQijyaIeNA8udrJCHoVPTQkF4LjWcwdNmMItywsxPCO3k9vAlRorkXxd
tJVb2IHtW/M+uEXsnOmbAqJXVlhblBC6sD5OV4AaW32MI4u46fKVmu/zk2KnwUty1K2Eu2u00Oqo
+e/qV589de2LYczNygsHFwnXIILx7kiTM6tkHJ/sItw438BB52LrdIfdLNrnbeIKoaU/Nb3NF49x
UgEHee9Ba8WtqCwnugbOPXfNlgverlaze1XmR3kK0rh2i0o6Cy0j9I935QMPVa+x+3F19rw6xype
UGwhdNuIzBRBgCU/J4QcaMdYhBirNqETc55XnmH6MAj2aYBSzu+SZTHbNJon2+qDmt0WSALHXcfM
oBs+/OTHyIzuCha+7jAINXarEcM39xgf0thKJYf7SkfqVm8DbaOP61CdmwwI8c7xLjtXliAcFGWr
WNHgjcNeSrwwWSak+nr3XDthDJdM2lHpJb1j5i7VkWrYp85xzHjBZ9FyLkpDcmA+crbiwkH5xxkw
rGOIxteOjk4wCFalklN7aufM8h1yDJXX6HSlZQireISyu8tR1T2lx8O5OeALo/euIfjiswapP35m
0EP/XNiBwtlXdLdmDojhDX+A0kPTyVLaVqgpTHONIsxMVmfiYuohRhJmlugm0QL5y3mVQV9of5Ul
wVdD66y9Hyt3VOeRxKAsJCEWBsiOVySwAuxc3Eqq20Q7kTh5strfCCdO0QYrIT1wT6iAVoYzU9wZ
ac8qco++6g8MiDbTuf4gWVVEMWwpa0QQzCp5in5TB1cLEesmgiMav8VoTkco/V140e9uG92hnjpv
x8X5Jr0V7OFpVlBxWYkbR8vgKXI0Vz6hDMGQyqHYq86eeSTBP9TJnXCaT4U5PUJ27ACP3znpmOPe
HZOdgeFXsS5TPzcPVUhdtFWF/VhuTPiH1VzOLPaE8Juo0zwahIbZW4jPiZ1Piq/E6uJNNVsQRrQ0
s7NgK09kfwB84zzvht1ZW5E9KHAnRw9DfWPwgtlj45bZbR8spMzrA8uc3c4av8mWZ1tambrFBaxV
zoyzwDXYmkSe4bnFaan43bbM1DZocNKsYu6P7AAPcBPpqEdDJ2YMI5ojrOR4uKMvRKvaOZ4XmfwU
YlHoJm5e+VmL6tYvTIugZvIeE7eWbVIvNZnLNvHTyXxUmmngnI9WR+IHt7rzdZQvuVvSwR0Xcfdy
bHwjxZUM+MPSdXwLZolVHrS54uGUOMEFitcvjg2VZOGecGr0Ou+0GA8Me47XIh+ZxJcUgEoretAh
bTee7qQPKsjBznwacytyqnm/So924VLU8T07T8LNo9h2nuwJz9ld4wSR2ziqFy8MXzPtM0i1uqKI
tFO/Ygx94giOssDoDb3tS3KHync8mIt01b1NWn3T6h/QI3qjG8vOrLJEBjoeKPMOyrQcP4/EoLK7
3yKJ4xyB5IpLcp4fOgLEsvvVu7WLz9gGnIZ97lau4J8d0Tt72WL6A3Sog4PpnVcirbpjR9jG8uRg
XXQLvfedEt7N3+XFYN4Dtfh8UTyMMcfPFJs32djFY2wn5/lssON1UC9H+c4IHtPYpno9KpQqe1Xc
V2i1TRRL98jAgkkV7M6AHrAfOK5nRFvDilCEx/xK2cM9kdfdpLaZo5K1h/twKSi+0if4xI2EJG43
VNVnDIRPzE2RfEHcRLrGDcGYuJNtjLRhvVZaJoqt3Zzl9xw5nWPOrPNb/zreyGcXazaZ1LNNlu1s
ayiJJ9+WiGtJQnvz5lgs+5nXDZAqXTGGxekqmjukSxJ4Ns+p9sQ/U9fcaBGOMkl00Y+LU2qDP2Hj
0tLmMKyZK+tzLLu4+B67P+BHtODERWwsehdtLH6yeWCrll7ejARC8Jizm/MzzmtAA/JhlOz1OJef
zo627OdMrcW0QbcaQrY+7+DfhJFtCUQcYZj3pz/madMVd2N3fw42x3qraCvAl4LWzjqkPytUt3W9
Sse3SH6tX09/EhsDMwn146sMPiUDlcUHo3mZkfSHden0QwMvkNZ8c6/kv4d81yDGZlSkIfrR8dGg
QhDoHxJDtGVAQqAIa7Njo4/m7cxX12K5EUT/pOYLPXmWjUUL2jIAEGEmkFmEhdoaM5qty/64rIZd
TfAWh9zWDMfYjPaxpzGpe82+2hRL5t5Y53WzI0Q4VDKWyXXZv8625h0KE9Xu833Y3wY8BHtbkZbV
g0qTn5OmFJ66pjLRyRLbg3k72ufWFjpkski17AQzYXHPkeaLPmetpZ2c82bmHsFFVjP79Et32DJE
ByZN5Nt4cf5AEKzGG22kXjoF9tGdlJBzkbnBoG/3AFNei/0yLKWQT+aSnEbMJ9+Li9Pa2Jp7tFXa
SppzRcG8LCIrdKWthpba6TUvPfltutTsTnTkyEXsmbvFZpY5I/ch1ZBm6fSRGHxoSu+Nkx7wHywY
DCe6HAanu40XZO0FoKlbqvwqOXCQbA57tZyr4D7HZWAb6/z59KgcneE0L8fXMVwMyY0srKp+edRw
MUFq6xlEMRxe+BszquNF9ohYrTkeguBjGiFeCjziO5eCNczj0elkO9VJml05eonmeuX3rRuTWhg3
UrINTzeKepcY0EoZPa5QTSeZ3XSYxhuvibgPNGzHGUHozE5Hq8rBR29S5WnoHxvVFd/aB26kCuzr
5NaZixYtQGCsrRJzGli7KgrfqDzUkqG5aAy/NZz23TQW+flQSmu19uvJgOE2Sm5z/u4oIlj12ALS
2GxI8jBTEGGvK/pKI+gh+QWH5a7kEHrdI0pJIYdK3xN6pRUw9ti4iJryP2fpPqwe6+g9Or9EQsv/
RXV7F+iHRPuj1a9IqckrHqMKs0OLv1HvfJLB7E9mlzh89exX40zZC6KAenvR8objJ1Vx6gDXC6dQ
FkKK1tcH5JzVXm/Lv2bxXO5uO31ehi8SCkJjtorrZQPUl77UeEuKDGilBFoOXv2gkFMzEYiNvRC4
vZbBW2fMVf1VOhSPnZcSwfGOtkomfCMOxszjtM2ZNfYAwjxrPAWHlOMKYD2ipTyEbiYshNKrk814
cvRmbgSu2fmVO4vsYOYfwd8F16z9St71xa0R3xTIXVWnge06+3M+3Q3mLlB+F1Vqc9t1CXEgWY8c
ZtMGgB39qaeWMdXS3DaI9835BN+WjwT4EwyZ8DUTQW9HcVmF8irhGKsRouWTOxYuwXsK58ZB30n4
HMmNNeO2RMi9BlmPXkZbsznOjuZry3SwGOmKy8GjgAuuIC2JzXaMypiVgWlp6UXIU+28j6mPUaU3
fP3aLzjfuFV68W/4A8Tz2Io8ZgC6xhKzL4Il/woqT5GlWclyErYNhEVIRVkKMi5bE/T7Xg3PhL7M
Hu/PyjqBMHtnV+e1rLq5tNQFv6pDtJ5W1tskVpHd+fgmHMF3LHG2pAVD7JnlTrrjnKTYrDJjRkSb
O904UwCAZMnrN9kbrcn4U30OWuKar8eAH4ZL8qT2ON6fKUUYKi4BQKdAMI31Qn+ByaLE43Ivz6Fa
36HSfiWi2cIfbq2PWTIyfyY06z5/mAzoROqtwNIZNEYecHJAiTiDM0fxu9n91EFPTRcmZgq2aC4M
O32R3OCxcFsqce1exE70OQVCGT0lmYfFLg5XAlgzDxeSABZbICyJkt4O96Da8l27HH6Nbn2IXGGP
kYNCQKOqBDsH7hltLr0bUbIDV4m5f/l+3Zua+p9adn/3xT73wT5kUZdY5mdc8QKuFRRm0ij1SQW9
Ee1xLS/b9dSHOPF9qEDnqRfezNyBLIGczBuXk5GdAVB/fsyuIbna12b+X0gu0iqZnhwuinArv0Kc
o6I3Y5sDcQJfDjYlHYcEfCGy+9LVvGYzGRIaBxNtLj9NKv0237PVIYbY+XNggc4xmBN27gMI6Sr0
8K4nuOzANgBEG9fcyvzHinEkDJXwEIUQ9ibWDwah1xWZH7yDb2/1X4+iXThsRvgNFiqyZicnRV3K
N8WijVZ0nqi1EIWKi3E1esA7kIhVJ9hNJG+cnL3JbRHzmJVqiYtpy1LOfgAW/V5DCtm6GhnB4BzZ
hKEn74AqeHhUrvfscc6C/spkbCYAGg4mvdeB9h8B6E+PdMGuK1KhTs3uA4CekGVcxz6M3q6C6z/t
ApS0UMZh74rfpuQUEjqJ/lhNPQwyTR7RgYpKOsX4KZd7oNkNFJ9XDsG1NScO0ifelCpGJebRPJu4
jOdNaM/q2061TktK2XYP0RvKf/tAG46bkIJh4qdNOOsSz5FQ5/dcY2VoXzlPf50ERIwSDFyGWzBo
5uvvQRvfmGE8APZvynfwwEqxFQ/aLRXUI3k8uz5K5hGeQdN4ROXRXKhYlzVokKY7G3YR6Og7VUd4
d3wRNhNBnczgV53tZrc1lymhY3E2aApYom+8HdfqXHB0gBJmAlh0zp61OxUXPYysqRgYDne9ZfOh
MLg8HnSGIAB8jNi9JH8Ep+TUncxRdc6q15BhUHu89U/tm8xdp7h4XjeYIu2mBkPkBg/KKnBKRv7R
x1goq94C1Tpa7Wtm2KRDgzN7FeHES4fgSO7uChkWutSi8l3ZWcYBXKD7JSt2udbFyoorrJOtYz0l
3fkqf6FQExua1JlvzJMbY15uMqpUIr12CGgD30uvnd/Px3m/TpYzV73VsADbZpvsJk+QgphrMwWn
gP3mNNTC++OW/Eq7IZXFjaNbkGwTFI5Tq8U5utQ0C3F+WuPI6M4W2atItrwNziCx6WIypyB/rvw2
XOISGXpcgM1gF46M75ff0zGAcc2fY33mBrcTYyzYCn6wI3J2MJFOXBSiFUYo6nE+5I3Z4tZwovvY
S7yZ091oT5lhFRs8WObT74BmkGc7EQJA8cb4kKMf3uKZMz7985lSpvvgH77xpcokiNOkrRklS8Oq
exBt3VVvlAU9YQYy4b76TrBxzmBrnQsf2OaryU/RAxYNItprK6IdQ6xep/fXgsyP7UlDYxYhJFA8
DsSLeDeULYqXTFZBfVLZoU3gm9PmepisRrG62Pwb7vbGTy3Kz2teXC8G/m7jsZFUJ+KMPehuA7QZ
Lap1tzT2p3loMkUAH2Z6Tu/1onqbhp6jnhYkbKqsobL71O4GKzicXE11O1gNBj7zwEIAdlOrM93T
yndBYoO7bj/sO8kpGPhl0exNboZNe3d8S55B2qgYzdv6gTIfBzZGI9rBDjwBPA7kySOP1qyzp6/V
PYcn2yQ36j5c9spCOTn9St5jmHLcn7eT12byhyIO5N2nNYPMNrwbAK0kPz/ktaVwgDq/c0envOlX
MDMwsVn/ZRXZkIVrm+Hp7AW3+lp/GhcG/F/Dkx6rVfMyETLOnni00lXRkXaZXrif9VaJMG9J1Q/S
pMt2uFReWwJebYU39SP5+rgdvAmEWmigPVM2CGKzISo67Zwbm6zSqw+FL6yBd3U3dtpN7hdO8548
JM5EhgAgnnopLqXOvlmp2I6w405e6kt72H6CV2xhLHIuxMAWlkCXOMNZ6XYaejN5bFYzK+uckwZv
zZ/G4AD8NuvaZfgDnUdL/4VrmiW+1uDd+4kQMVtO888iIPNdSHmMtZObPTC/cd4BbAH4bU4P4UOw
Se8aV7FmewCD1WwRrVVfXYbvGveXq3Xcxiea2fHOcKAdbfM1p1dCFkoJAZS9uRqJf9q2aMEx6NI0
hkBedvLHZBDLMjK5pcnCVDYZTm10Q+2QXn7sUHtfG2CofPhkX14an5e8OCmiPMvKumPJtvqVa3aS
LoGhjGCZqjZ2MGe7n5u/gV2GwhsUfzbcBvmfyYR12OSD5PwlbjjKdje6AWr8hylmxi9BD3uquDNK
R19Sc93XK1yDZM0KRLvCjAxzN+yAXAz+FTfJKJcshWbkE2YMnVvf9b/lB+XXQEkSb8B2ULClnZUu
KZDx+PdFKhYvup3Z6UO6g2BIF7u0GgDf0YLfLnZ0M+IV1fS0Odw4tkGZIVmBMLvDS/yqHC283kJH
WOvPNVgyzj52VPvqs7mZ3jdtMYe/XVmLD6cDPUCMm/pfzKOl9YdaP7EiUKlVtuS00vWYYzZEZlDF
i3qgdCCEDYMH6UXE8VyCnB0XVgh7St4OJfMGqd5qzpkA9QfPH/e0r7YRNwIAXmUVr/ntcN+deNe1
JS1Vcz4bd8km5Qo5PlKXtLrD31tzeih+Rl+Y2R18UXUrqo+C5lPeaXO+1yLbCrKV30Foe4LaFI/2
aTtd9NBB/HidPzKyjxMcw70Tac64cuViG9UE89qw0tFRmwV8rRxq1pprpXnTQuv4Hhtu81a+kf9j
CelwT+XCCsOvmQWHD1sjwNXM0uEMzUBTaWIsuAlPv4YKFgPhXrfS3qGmxXKMIImP0DP0KTgF4Lra
O9OsdtEz4huUx36ZrKmIJ6aM+Pu8EbbZL3ovdM47hw5EAXgSWwZ132MOZzCy5TfJBqDSXmiaYI1r
J6/hVl1GVOFT7zT6UycgWb5U0gqyad1Y0R3dvZZfRKN/MWUHgpOtZQ8L1ZtuHj72D62vHbcixFsC
+070+Je5eZDotZX9+tTxsvN5f3ROcwhb+3IbUqOFTgHYZXpHbvn72e8poVB2QBnn464N52qxHE2G
Wnp94oJqmOjULXMHWOeGu2t6B+UrXfqvvHXyx2BwGFO8v/kHnURJZtoFTkqY6i4ECpiV+T7+Ujz1
HumK0y+ypbnAj20eujyIV6H7Plp9avHhGq9zjqQnM36Y8XK6pXqH2UCW5dRH54NEcCU9+Z5iTzJb
KKZMNoe3/hGzP6X8dVXMMvnI1unfTD9YzrxgOZVjhQtVz8XWVKDvcaCj+945DQDH6W3CBjoQWDoX
G7wW5yZ42ozudOVEvrGorqkRpGs/cKpZPv3ANjgiZCzhjGnWMFgKzM5gifWeg/Po20hSYCkMnStf
ryZI38lNugmjHt8J3ov6bc5AWpIcFSEvxmC00TTI3nTapfpLoRa9Psde/sp4n3bMl9WUi0I5M2Nx
yDJWa716IS71g7bQqFDs3sEiM+QVE3YEd/Yy46R7/UtPnJ+mKxGCSaOmMvfaHp64xxd56/SLJk4w
G0PkX7++dwY7DUloQO4ab2e32ptQOsc9ncvunbYzBNrW62BuvLXe6MEiqBek626/qDzdp9MPTIHe
4pYc41AzxuQOh0SoLOFzMYco+9B4pB2MtYQpBj1gK0PugLAo3ITrbHicGGsC9KIC/uwE0wVU/tAz
AXsnpuPdNO4vcMdbjfll1hIwSZwaY7eBbbr/fDC073k73EGJcVrQ6RDdXEb9JMrHTikIwTF8ZejA
qugKc1rpOI1rmKQ+nvzYNbbaXFuX22lz4J/30C+l95nb+fku8rgXFV9zsRvgj1p3tqE1t6Rvt6A4
Gqg1zS2+fJ296ffHxemxm5fXpl3qUwr/NYmY2I/TNcQUU2wCLnCk3OjHpNSDvxCE0jV+x+81lCBl
378FB5x1F+Oi9qBz+/16IjnXu35V+hTQH62qR50sbrK9iO3TOrvvgOhX2kHi4ME5JpF7TDaJG3kk
uzeTKWUBMElmxgiodebFjnowAB8TJ/8D/nsIb68pDhm2/O3hTHTojNhEHgs4oExJ26drQVfRHKN2
px+9bNxxjWFPujb95uTnzjivgA1JI0BJyMGbQ2HOj+tiAQs0sQovwBPFAHeCYeGdn6u7Zt56GUXq
3flegzA0JZ2BP2ybl5J2AKLzxlWfQw++0dLcfJhWAGtayi+BioFhkEtpXTeMcodxuOqMVQo0egdz
Z6P8AkgIQfoDv/Rjv7itHHpeXjjP3OQwnebsEDp4CHvyzVT66SRLx0Uj7iYyopssIxk6zGRHA8Q3
wnizW1tfwBeHJ8QXdIrSNRlGVpHr5ft2H4iLwuHb4gVqQeY6wtlyoif1nQneJr8smmBkO3tIDqQF
zHTkKqHrNGFXmPbyPafSpJgb+N2M92Q+4b7Y0l0Nl6GPmq21isfgVrJj0RN8A3QbH7c69JjTB7XC
xxJc9qplf6NSSJiylfjkGG9TAVlyD+CLSRI2uuXt5H7qwgq1m7WyKXK3XlVu50gPMR1vxZ4xizml
zT6FRSZe/CqZ70kZSJQpDo2Dad3MVs6eZhfPecNg2KMvwWd8Ne4Hz57gAuVlgDNiGwsZarbAdGV1
dXaAxiEbOQFziIND7/fLSWs4W5R36upUAysOjulBGaS3GTHKDQrQq+lCCzva6joKrfi+Xzb3kads
g1uShJQ8yzJ/cSuZkTt1y00vfc656mghQHd1NUy9VtM0+HjPIGI6CLGNt2/hcTSqbbthjC78TnhG
R7t2hrnxgekNj1+EaP9fh/N/CP3/IMNJGU4Vf1Hh8P//JcKRpP9irA0gG2RwZviR5vyPBsf8L25G
fJJMkRCMjYDOH/2twVGM/8IvBu8pkyGDeO7PCBH/0uBMtpAqY0U1HM10Xf3fiHAuXXkYLsi41WkG
liHjnfht1nQUl60pDcnvI9eNtFOXqi3/mQ7lRBkPrJC71xc9DtfUMLM/vaQfGh9fIV9DUfn5uKyA
LxuYAGJY9/UezcNZirHtmQIOIV/2pKPp+ecFpK+B9PsKFwIjUz7nJ8x8YQqSuxmQqwKmoU8yWXF1
1V/o2tNchLw+YtRsWZFWTMLShhbZK4HLAPWjSxbN85sCNJsh99eSpUs58OVbVC/St9AUcuXIDDya
LB0EPJQ+Kx11xaJD/VFtsKIur5jKXEgcvr1VdXrrn+JfaWRlnvVVCrmXecjP+S3Fw+hDFin2OTPY
JfgN5i9zLtAVtyr0Bvr21HhXvuyVt61ewPNy0WVdkfPUKEV88LZdCybFTVsuWj90KF2uft+vafL/
fWpMDachpxhwXkT9WSAyAaNB34Vx+IPsMh99D1nOBXgmOYeJQQMJUlsA4dK58qxfy4G/V55AoMm5
jYlgF+cEz96yDzIoRFM7ZuoMZn/qObRl7+Tlm9PjldW+Qk4fq2EVSPpmKtSK3xwVch3pSJVT3BSm
X5Bbt3Pxd/4o7oDWtlOT9NrjfW1qfVvvAy3+tJuORioygwzb+6n8UOZ/OS79G4LsH+4CLABkVWZq
LBNVtYu3KMVtlldYb/19F3DH0VSaGuiFry3+g3f4ea2Le6cw6pOSTGt1NgIcvhi6efWpcqHVzWkz
T4T8/7cVCQpfzmRUMdIkkGjOTTedQM0GrXXyBGicbq248a20v7Lg1wz/r8/26RE/KoBPn+3c5XU6
G1mQ4nsvv5SJNXmpqZAQh4VM+mmTgW+u5d4/nHrsJXUOn4l037zMvOsWN/6x59RHLUyUp1i/Opfx
p93/eYWL0jOYFW3Ec01f7i+7CNoiNankxN+oN+TiV7bKt9eIIo1IPpUSyM++lXqi2SdZlcB4HZGb
djen81xOr7j8/bgEI/BE/MwoXMyL6zpgYM+xnJbIYZpE5iYbesuIztdi7bc3hxEcnk/AOPyT2ZoX
8S8S6zZocYgnKoze9O5yWhXaIVnAN7oVkCP88wb84alIfdiBosK8aUYqfN3wx7RRzSZmuWhCJhVu
/2qjKeG1c/XDMiYVHjMfuTFoBl/cGmLXquWxp3ibnEBzp57ofigZHhUfm/idQIdStISnawjAhTKa
V4h9rqnQfcan2yTcXCx7qjJlNE4cKqlpbZwdfFVuVsJIOSDu8rr09LheDfHMaQPlyhNPf/O/Kvfv
K19cXRH+9k0xTWesT6Ck8DdOmitVuTVov1sg0H/+iN8TtIvnvNg0YozNfzBjtXSd7jOX+c8UbeXd
ZDh99Yq88mTmRaJ0zgLzNAvZMapfQzpEPk0zH0CbIg+y4Z9hThP+SVlgAnklYfqeon19yssTiKX2
qDUhc/HE5TSkiz4FBCvodLTsgDLv1cOVt/rtmgQ2moSuusI51L7NEE2HQtPaI5u2pkhvwRxIjiJ1
MUMrPrEmzzCxWo/G9z8ve8FjmrYOy8IaMmm0SiI1xdcjWWhx0MTMMPn7MfPbioE2yZStLGfMv6Jt
JdmorHfiajijtYEjhp4QZvlikOjM//OPucBu//4x9Jax95mKrEsESoi7II2FAJaCd37wBIv+JvDA
PvYn2uNEj82QWTz+86LfLwsQd7JD3Cpx9NDM6c8/xcQoVztODkYaYrRJYsMOdKAbef7Pi1w6y3y8
5s+rXISoWqnjU2XyZMbtJBuCkQ2gD//og+dwtQP5/dR8fabpzz89U6hlhZJnPJMCvGqsw+FeFO9P
kPwlZZ9CzeyCXQu3deBbZ9G6NF56eI2ludNq7yheG+v6w8Ym/cVinJoVcfNlJpydj6UUTta0qbTt
YKCYYBv/+7f7ZYmL+68O2/58kni74pIL34v/5lmeFxA8rlpM/rBhGLegYX9hToOLL3PSNM86TT1R
rmlTD4+m0bAJimsv7YcvyCKmAcwPq4849vUL5ik+rkMOMqdFols26xM1qFQhjSgPhnzlBEz2JBfh
g+kHnxa72Jxp1jLbpWKxaF07CsZHcBR8807yTwvEzbaBjuRqsJzula8hCyYJKeGUQzFL4PJ6PR/j
cx4ZMLnP7l85W+SYBBKk9ouJV3XVF/Sn9fBUQVlPEmoQqr++0F5qilpop/Uqkm0VT487CYUvyW/j
CChi0cjQjrqyL3/4itrnRS9eLKJlZq9+LOoGNxV95BdjLlmnjb7I58Gt4QvL01O7SXb6FZOgn64b
FkbzDgeOI6dfpI/hAEGwTDls3QQ1rz9MvQldCONgIFzDFn66tjVMCzjjIrS7byeiMMKyHhKZKbIx
ssipN5CsJjiqmicbef8Rv2C+7K45sV9o+z/CxZd1L459eoz6rCuhA6g3BmSL8DBZxR29YK0+FXtl
Di8GRqj3NnVbRLwi0U+52YcydyKYIW+C8SUtxl/NfLbQnNKb4LJrHpk/XH5ffuJFrtTL4kkwp1dz
zJ5F+Y+o7v6TLYbXFpajP43kyM+VLsU5C0y1j4ByMHlGoE2djFPKRK7TiDDDo3kQvCsL/3BpMO8A
sIHyRMF56GKL1bWU6eeUhc9utD8+5fAccKJ5CxC4DPBqq00zV+7+gzVNMFd8CHGb+xarj2OsJOec
79rC5Hjp71pa5bTE5UnCcELNI9HazdgCV9LrH3LByTeJUTG6it2X8gGufYqnZ/zAc6Ecj1ZwP12Q
GUan8X2HpspYTg0E6WoT+2u36q+d/XlB+ettVSVxowYFQO50fqW1gmZD8c84vly7on7an58Xukj/
1JkiiMxc56SoQJ1BbjOL7Nrb++kW/LzG9Bs+vb2qEgQt7Kc1/HDebeKV9jhzAT18OrnT1Ov2Hlqw
NpG8rsFUVz/cxa0/ZsEgRmo2LR3cSB7mGVawf1Mt5d1E1HAV1v0GV9ES4LoFqVIUkP7LUSeKKjAA
r0GVN1UrHWUuIr5koXsdwhF6OVdOw5XVLjkAs7E0o1r8WC2ci+MyvtHRsaTzIsWJ5OqrnGLVZcDG
7YvinbOOLdzFTTbU5qBRKeDitNZd9LW0Ce0cJR2s4l38YSuVOdHNVUvGnzbP5JpJ82TymBQvlo3T
JpM7kSNfQbLC+qBaTC3OidgOWHaie9gvTwuBkVje1Sz6pyf+tPSlgWylpOooDCyd/9LRZNkNNtUF
GiZHhZrs4aLUW+hbFOv60I+fMjLmiP3PU3+U4J+OjAa9Q+kKljYiK37AOmCSc2CUILj5XHrXKm/S
JBWbax/5p9vg87IX185RkprjSeY605CVhiq6Vlh7/8Gu/bzGxY1zOmqVXI48mjAvFqqLlcz8vJ4s
qf4N9GD6vV/3LKY/OBzRp5N145uPbK7Hg9QYM6Yxegj14SotKGjZL8BA5LRXN8z3W/vrchcXXT2b
HcdCZrluWSzE+2Ah7/It2eziWhPuh/3xdaWLe+1EYyGaRRzG4WZkrLw0V0+ecXKi93KteghLbane
TcZ0//ztvh+IqXzD5Z7hibgTXp5FTWoTOqY8n5ktGcVsZW3kp0foOVBO/3ml78nFl5Uuj57eMI+z
SFmp6e7HettgzRRcAXh+WkIGwoXRLoESXsb0tJQG9XxkiQGtvSQeIgjSeXSl7v9+oJj9BqDBy5oa
p5fSrEyU1EiLUYgeh9Xpv0k7r9420mxr/5VB39ecyuHDmblgFJUtOUi6KciyXTnn+vXf89I902SR
UNl90IAbhmRuvnmHtdcK7wf90+/P08HnT/ulRjUJi0RscD0Bntl9dmgMrv3v7xuZGcQe+XRwGeVt
0zumxCDK8GGob7rg+f3Pn/QWCG/naJaMybWjZuboDNx59NUMgJCX9T3qkqv64s2GWidYCqB2583d
Q+fWn0YaRwRoJMGnaQnD6JQxqJi67tLd1vfJpaAQpPWciBC99JV60XzR58IycbdN7iOD+0hTEKzX
1BOeOS1H8qXvEcwRQBwJxC+wHkg4IDek3pPfzNV7zgzxyNxkXhUJGlQEHwO4DYDc0TJq218z+WFm
9cSnvDeoyYXehT36oSpW4mvnSfShihY3aCSW7ad5+MEEx7XfK0djmtyxfWFEce8xhd2yZMNYUMSs
5VfR2UjRx9tC9GVB97DwP/QfNFoZrkUrw9wzeSbgRXr8YB3FxB+ciNaqSRsqYmLXtFvl8AWCuITG
ZqFTnCxvu7tgY+yk3d/wL4/tigv6wG6pqLlux9gVYUGNyJlLzJVQrCnny6Gn3uWxLeGYHdhK0T7s
GnCmi3hX3JaPHtoHoreyuk9m1Q/Uc1tIUTUSM0KN86Sg1rqkDgMXIrj8jfgKWrM96sOio6n8LIHV
/FitOrrBRKxF/4Cxh9TOPW7nDsvhd5jMra5E7QDmBn4b9yaVcRkgxUhSZ/E3TgslbdOiL0QhnJyE
zaNRDI4phgo/F0AIdQF36QYivEUDvyr9MMbHGYPn7hzhN8OBaJ3Jb1dEK30jDoz1SCff8Fn0J4NE
eJKgKFoLHP1cOujMc2EcGpxMpKmGNdqFjFClySn8ZM3dosLjn943h58/2ZiukiS8tDSVwGS40S7A
z24EjmM28pibuEl2yWx8U46QXeCw2dvoQV06XzPRMwIgwOhJHv2tWwUBQxX6ecuUqf0fnzjdt0JL
kzFYP0lv+rK8U+inh+RnZe6Gt/FH8c2sQPnH3+HS+Bt7hJgV4DZnD/D6xLJTRU4oG1DJdQQaKkm0
zgRCGoCzTNcpdJBXc4ft3BoeGpzMbRGFet4adOjG4Uvpv8jWRdN96HMCD5w9Dp9NMf/vjFGHA5QQ
3VZPMuptG1YFNb1gD7Yo3UXzki3h2OBikaAepTf872wg/ArasUV9yUQY6Hg901pz8rTFovb4k/8v
3JjP2gf6UBfhJWxEy5kRngk/juxNnkZ7cPzWbbAn8iwGTf/tIqJz9BdgOWfuShNMDpuUkBznbRKU
x7bW2UY7sFNX7YpVtONFL4GjtgGvdCsHRutmIX8kv7qeGeKZR+nQ8NTfzewojVsDw90SgDDwcxen
zdiiOATv3Yyt84M0cdzZMIJW/Xj5wlTJukDClr4FD0QnDqzNj7D+7GEl9hW8OCDH5tbwzKXDAP8y
OjkYYY2ylOXvT6Ioi2ir4EVwhrh3+IfL7svsnSM+b3KZEh6Tv4Xin1FOCwVGnfhpJlYy+mw96Z+d
r/7G/dheeD2l35bzP75a9F4+6g/+y9w7sU9iTG2bFClQ7SMOsqYRWJgnYzn2PdvnxobyLbj8meQ0
rwQP5sxints4JhTAbFghkDUt/3ipDvOUAnudgFql9w3CcG/Nqrz9haLPuSU8NDV5/woEYpMqZlj9
HQwqKwVSVfLF6keImJalBQnC7CLODW6yU9XaSeOkw6LzOK7MJZTmK/NaIGbDl9m63blL5nB0kw1q
+rgvhb8/FT11JRE0CViNejV7/s74Edyafy3Z5JJJXVZRclw4/C/poxCss9/Frkw/i16yX0hwnq6b
QyBI/Qr9O6SKp89vY2sZ5NRgQcUWCcaF9HXf2AJnDsxZv+RhqCeHD61iqM110TikcdEc3zC9kmRd
njFCYVGATETY627EfeZfzhVsTqfz2Jj4Mgf+fG/0RWGaZKID9VmiI8mNnmfO2LkJPByO+PmBhdox
2lyWEV2g14uOLtF0x+a4Qedgk0CoMAfcOJPcPx7R5L3zJdfo65zp+w/sD2LUhbUW0pL11tvMybWe
Kaoe2xMPxsH4CgThpLKFL0J4SfQLie57ofZCywv2/s6dhT3qqqIplHTB9JWVsiroRpvxpdW6BNQr
rY3bwAcNRGPLfEx7ZvWwYeq6A/pIOeHad/y6tFMbzI++TR5q/0pZxP7C/iYaXxrevnznr2c9ljMH
QKRByCQKWZGTI0cwWPiaRPUnvR7WvHWQhTifBKOlfAHb3beZ/TlnbXJ1OS364IWLNX1b7akTaMGD
y0gQiwXz9ZJz1pBr0+mFZDZPoOdDpg+xlIFzrFfRq7UpANqWySL9LCT1lHvnemZw55bv0NzkMGSB
KssFTOl758+hAZcCsP6435wUgL/GS2kmf3rmPtEODU5OQ6/ZXtypFgYhQ3a6kVazGQysOjemyUva
DY0a+Tpjap+GdboqXkSk7AMRqYiaR9htynAZL4gyVxC7fbWsdQZbYUFj/PL/OLmTB9a34kADEOzt
c4Ukey5SuDKGeygngfN7NmTZ7xs8dT1h+DFFe4+FqBXNPsc3TeUX4Dkl1HGsst/WGZQ5cgozaLX6
G2ZQ1gBLZCCfPM1FeKSOZaOig1NxbtT8wYge43YOn3B2KMTjUMeAyD3JgJdu3cuJQ9Ym+EG33BIu
A7iCoqX1QeQ8RBXrF66VGZvTKEGrkyLKIk0sl/axGBbBrb4ON8FNfFW8dXTTAqfMl3MKpWfPA0kW
+uJxaRFGOl4zx6hkx4sYqJ3XH70shFxP2by/XicmDETp6IYQ/6OcNW0xrs3aVPrY+lEo+UNKk1el
P75v4DSxyUeLBmCBPwV+OQVoU/KLsd2LS8taIE5zGd8Jmg7rxkXUB8oVGoNkeTnXpnOyXnurDqxC
YN1PtYfjwdWlNB9RzHEfC/8iV59tc0ae9/zIkPazBGIPLc2Jr6XpUa8aLSOr1vU1vKDr8kK6lXBP
AlSHyXJswxsJhojFzISKm+EoxhFDY81I6wA9OwHY26Gc+a1i/dDuCOcghDbprP3wYCPFAxfGbbrO
ojtBkTOXX9nHTu/YnbJI6XkjmeZI1cR9iZFapl8vgJla1K/jDXyjMMf2a/9KUDe1W2jx5r+AuJsn
XwB4EFElNwsNitPAEiWSulBC60cFTb62qqClIFsP93Z7IX2yd8W2J+D7BBsu5BpFsRaBmPCgjLuQ
DbaY6+0R9+X0y5iCWAN+AvqjpqG8W9dZOQbGj3AHsPqTtTa23S7f+jPv1Zm1Rp6VUqLKJkZlenID
jIrvNGVk/ojBhrrKLvAuq+cy6Latm81c3PsvfDqgv0xNXsZsCMpBycwfQllCuui4WJttexFRTRo/
FNCA+3uxmrln6bTsjMbc4Qgn72CoDJ7q+iaL+hMlivTIur4QCBfYVtaINP0NJxiTIkWAQ8qFBLbm
+FpVosyuVSY17TdZSjdDBB5V/oB88FKONkH9JQyir00220JyEuZOzArv7sDXz9y6amvf+KFvAxju
HHbMnkByds+cndLD8Qkf6MCQ17dOM+g6Kynge+nKA1tP5kXaFhtBOxdv/eu503Bun0JICV7QwvPm
Pjw2GRdZolTZ+AOgnajkxw0twy3URGhqJ3Nu6ZmrHTD/X7YmGzX1QA2p1ciO8T9KT6K/aPwqkbGX
PsDN9TjeCMKO96/cPexpejYAmoOdttApPLl5amkIVWQbf8hb6h2klmBL074iguM9pPciJoV9Hnpf
Gz6ChYSanAQbmwxXQHsDfzY8G9Gj9PH9b3Tm2TYci/9otUIzdNqE6pUe4HhV/5HI0BG8NvGH9z/+
NA42iTFAUgOLFNLv0/UcnWr0vNL8rt/08EU0DFG7pbMYSn5RUPr9DJAwJ54zJNfBfU5f0iRwGqOs
9e/tJrsVtw4Mv0Sk5XYOTnMybRM7kyNIP2sRZ9X4fSzuKiRbOuXTzLydnHFoUkVkLXrZqTxO84+1
U/dq5dTfxasQ3wXb7Br+xJW3mcu8nCYO9obomhdAENZncm3GVZ77kmF/i1GxGz6Jmi0lappYRRvN
3Kypp9OmKtQWRS3H4nxPswauWZmRnnff7BsTfyMiR5FushvQzzAPOg/ZjQ6HuKC2sNA6uC3u/Evl
HnaOmUMI5yqXyNEpNFXeQZ5aKJEA702LH4jBojEc4UDGbV5+brTAyfsHVengDjAXxtgGVOrLUcq8
p8QbzBBxxb5soWcpo8hN0Ofq1EZC2iMawlgtvw+c9BoZMquQAle+V5jQob+S4iL2zK1lebICGqkZ
gk59MXqnaNNnv4wdGOh7Se07aFDqvvW9XWX4UX/djtJYXChZWJjk1o3K1j4PThIg7Yjvm+gwvA6j
43TLZLB9q0bvKysAxtrxYLTyQs/UQkblMTDIXaxUrS6Cr2pc+BWKQJbbNs9qVfeQCCS+hh5UWWlV
ilpMoaZXZiJlwN6isGzose/DqPE1lCckDVyjp4eKQbMn71/wDNW8FMnrsQ6lPtj5pTaqAyil0aqu
qG0hcQo+k0sc1RKa1BxElgzHc/RF3MRhatx4qh7GJaz0iuWjatlrynA3djrdZcsgrOjzgI03jyv0
ZiSzlr+FqX1RsRD5RdcaLqz9rm/529zI5Qi1F6F+vBvQF4c0LzbSTjU2lgfPUwS1t2fB9TjGMhoY
tpKpt32blhqE13rrU1MLPcX4OLAG+oXeRF35aDe9a96V5qhAoGtkVQSNemxIuoFmTa3rHhxwodqg
yzSkoWx+lqnX9XAfDSV1eC3sJOheysLzgH06GT6r1RQqen50mqKk4fiNYZZQgXY9AnbGoNQ7v3Ek
QaqnxSUCH5HkmuE3q7R95X6oesN+GPgH0MvJaVQMd1o6RNan2LeQGGpbL1I+N6kVjrBO1Tn87lZp
elDrBMOQjBdjXFd1swgsiNCKRd+EVYNnKysJiR1T9qIdosxlXCwtKRpqyJCMQY0MxJUMTym3ZmYY
/lsSNxHL4MMXdSd3eRvejlkpqbd67SqjiQCDVksPQ8Cn7dLWSz1/5bhqnAGVZOWQMfJ6uUOKMnYD
v7hKOhfJ8pWhhhLKIFWVedql74adudb8OulRQxmc9sp2NbX9VJBUh8gn8UQuI029kfZGp4pdiPCS
QrLbjZ0XY/fDrgxDb7e229Rah0JgVBR8XaVpSBOgb7KSar8LPrRVg3RBOlSQdUqF4mtffNmN48fY
yjyq/6Fpj+aiHc2UerUWKar/xIr56OG4o1+b30PTioqnGEVv8F2+VT61RRi12UI2ExkZMKnK9OS6
sc2Y678LlM4lDVrD0wi7pmrepmETorBklez1Cu2/LrW+NUWt5AIG16eQW9DV5FZr2zer+jFFLdi6
NCO3TI27QpYkPfgQQ4IlX0U+otHSYrTLcOg/ppFqRISI9qh5t15oa+V1kFdlfJmHgencyL6ZmrdN
21oo4hax4/1IQycp0SALQ0QkVDMM5R9lwIrcdkGplfAj9rYFsRc9jZUKP6ldh6F/26Rj6ulLyebs
uBtbb/vus+bLMAXVPqri635MnXZpW7Y7wjKpe05y0YVyULUQxpZZOqwqi2MlL1xd730DSTk+YZP2
AMusBXthKIw196JVhOtMbz0ksIyQ2zigWhsoojN6M9jqMKRwZNplnvUNu7IJhgoBCklr+JVFLfth
YFAAHD2tuq6FFvk3zfV7bwPcvDdua9spqzuj6HwP8b9K6tMbPVKRJwwzufHh/68TSd3oatfmD7km
jdFjBqMNbBG+kgf5ZeBVgXLZcMDcD7LXOeHnUPaq9C4oaXi7zYrKyq1dHgCxj1lziAg/uWGrjXSc
WqmGbI5kFemGnozAUJBbCDgxM47BmbcLeWtamQwoJwAOT3zyUPOddswK6HXQmaq2AvVBvH7ZPPqX
c7W7M6+1bYOm5702zmA+Roiec93HVObdOP54qfx+Ak4wEdG9AgzBsoEdTpyPwShpWOyjb/oWTi/5
NkbytPukiFz7EiwCfKf6Eg3P7cwUiimaPP9HVie5dmnoNSnHKpWLa3VZPIgSqGATRRQiv/w7vRAm
FWxapxUaCqFgnC5ZRaK9oiUdFs9u3YCHNqHSMTeCw2AutXKSS5hYEit6ELAZWWRKRSDm00O7qqWr
TNQG57KJp5C4iZlJkKaOMNdEYfTNgPQWRM4iuKSJbakux50AjAmmNW1dA7AMl4gYrX5hBc/sTLI3
KMZTm6RlcsqlnzSW11VKyDiRLVhlN4FbLN2duXMvRFco/d/JQor7Gb/xNLEhhk1DGQxJmk4WdRLu
p3mha4XqfyvW5rZZSC2Meuo6uJSfBZ2svcivRMOQ/LvSxMBKJ3YnwUYRNKqSxt43wUykrwUrCjQD
sMyJnsBZMMJJbmxibHK/yFbZaLEWcjjcrfkqm4uUflvRwyZtwVuaqK3BMLCdy7IqJ1gPU5MJRFVK
bo5tn1xrI9SOXhh5+zNifzYvaWPbGO41FJtr2mv2WUituHC/zI/49MwIxCPhAFrTVDXsyYDLpOnV
QgLUxl7SLlBfpRN1HrF3kmtgfIKUjIuUgiK5x+OTGTupSxOz/ebokAa3eKV0NDs8l+9fbXNWJue/
V/qAe9Z60937lDK6rF0H5eP/zcTk7EcRbF0kjd+KYoA/ykOzqCqQFU4buLzft3TmvDFnFJhUi8we
rtbEVF9IZm4Z1pv5Iqoz+md8qe6CvmFrCekzQnsXoB9WEZpIkDHMFBDPhMWAmXiaZFjS4YKZpoil
yMnrIGjf0mu0c4hTRVjcfob+fS+E+/5Az+3AQ1uT811HfRXGXvsmXwoRFpvXodrNpyzOpGJI8ADr
Je6FjYu2kuMtOPhBSt3OehP4bHmNEsFINs+BxFWQDjsGOrZzC3h6TWORWJ8cIjiuE5DAkCh9E9TI
kezoONQX+Z11234x9hqR8bqlTU3IYf72XJKvEu+teOLJax0PsrQ5yr1tMJfiBRR91UJaYxb/c+ag
kTaAbVG2HNJj00RGGXdSrLYdiHB7GweraI1Y7h1arCTv1E3wZJioEMwaPTedB0anpcNYKr1earo3
+0Xpr4IL6wrFV2vPgy4UH5ON/cW9nX0PThNR2uFIpw02tmuMulb1TOhPphlrjQDh7ysTiFcOQ/S7
QFBEUcqe1kHCvrTyYejfoEFevuifNsg+LscPCGetvHSe3uzsXB5Ym/iADjGIOcod4S7wJikB3eSt
aUIR+oxDy+L5W/Pr7AKeJLcnQ5xsziCImspOFU4gvKrX2QuxM9Ttb4IBoaPaZKBsivjvxr51Lt4/
Feeus8PJ3XeuHDiGmdE6qeOpb+UTutPtNcTBq65bIEhSwhj7CzjDM1fakb3JXeN2RC6BIc5H8Vn/
rH4wIf9FaPrevRYHpN2izQnYpIQBZW6ST08mqUVq3FxzXAMg1Y8vgLDtzbGRy1e93LjZqx08jNpM
p9Tp1hEW2KAUKOCbnz5LRhHEfj2Wr4n0OSC1Z9j+ama1Ti3Q+UcvMzVnyMicKe+RUlcFQV78iqpE
/HFc9Y/CwUabdBsAut8Ib+j3Qz1h0VFIjNIfcUKv3ZdZUOVS9OpRV88+hkM+cy2feXwwoDoi6+vo
FMsmy+I3CsF2EL3KPq8Pwro3RAyPJFsvBQd9dDcLxj71J4/tTc530cJnJYUIvK9baGbVD85CX+Z3
goVWGA3QfkRaBl2luYmcHejkjI+W0puJFr0Kd9L19qhJcNnltWD8a+79S9n6+P5uOd3w7EKZQN0A
qnkKUPB0Gl+BTr72inkP4a03QEYtl+vfNmLTn2AQxgqeiROexIbCgRtXL1q5C/xhkZTP0fDb5ThL
FkUiAgD6j8htTGcOlqSuzJRnfdsDFG6hfNwTtegwVu8FPtdIO22a2XL1yWHDLAeNB0i4RSeHzUnC
NCGv89xutI21CTf1BTX4G0GELSPMLl3MVeJP7+KJQfGFDu5iGS9saNPq2bpTYOvI4NWHHAT5TwFg
+e2EAGIYeF7w/jkKjsr02EWab5EfjcWcXjeIYCDJcf0L172IXo4yKhMzk9NWpQb4zCp+Fq6l/5wA
pCjXxbWyTFA6mY/YTskMJ+YmO6VKoiEzMBfupCeR5hAcfxUcf3NvyWkBHEMmoAx2B94kbNvHS2V7
FOYCHSN7saRqaffMoZAJEOydPNWPSrdsft9tZiOKUJHTBi3wSe1vTLzahuzgzUBj9yslJDalfwe4
/MKG8h7nS4Z0/f3jfW5PHpmchCBRlmm9Uodv3qvxJPCg1rqEioozIPRVZ0/AiU+5H6AG9oa7hAaW
yfq5lZL6dRq8+Tttk5NeqODlcRf6vMd8Zl8yrP8acsQXOThqZT9EQx8HxPZ9i+pjiGBagda43i6E
4Ob8cTtFch2PTLCsHxrUBgsHj5Gh0EQ+TLQzZpBJ72nCl4hmuwvQfejjLmeW79yE0j4CjEhQSZxg
ldOuqQrfc7+KYy6kENrLDqmyABWqGUNnLktacv4yNDnopT/mcPehzri1t/LnGMrLaOntbBSLwX0D
1Zqr1Z7bmOT52CQO1Kwax+F4QuG5q3qyKV/VrfL0U7hm3Bpb63Iv2DnzyJ02/VBqPzQ2GV1vmbGs
psIYtPUE/e4m2YmG3vlxnZnHI0uTE0DrVkajrfY1Q0ClLB+GfDezUOLATm5kfC34/nHnBKhQnIyD
nZ+XYxOSCvgqbmSxEaMXgdxJiPXT73O3x4kHwrTZPDAAykmU0Mh7bMsJM7tVJPnrEO8698Ege2/O
7Ltz0wXi0xJqBzxkJ3WC0MldoxqZLkjTtGrRR3P5njMW6PQCDgAWBlrDKd6itORxTJzuq/PYAFtL
HpRFsVSfg52GgzqI9oKZvSZUGqYLhEFI2HlZ6Puc3oGyRZl8jLuvPVJaMLiu+i/KlSD2du9FL3sA
3aBJQxEatYDIl+ml0EEm73xrfSzWc81up1h2/MeD7zK9JutxULOk6Ngs6TUyTchmfTWXiNs9pCuh
8ZVfNSiYOOLcxYvLnuzobElGnKzJdj36BpMt5GpebUhZ99V8CZfm1oagj8Y0ewUUahE/+Js34wPQ
28tfaE8780LQ3cQba+Efneb5nLCDz6wqvopANbgQGtnDc7/0H/Zom5X88P6xPN1ltNeDuHV4Jlj7
KU+VPlS5o43RV8Ui+2t/MbzH9z//NPqgiEaTDPogoOa1E0aqAipON+qt1xopq5G0lLc2d94WFaot
/AS72edALMvxsikaKDYQBATaBsjS45PvGy1wFt9+tW+QvoY41r4OkUMXomKz8M7jCw2QjkEeFqgy
8C7IavDFjk0ZlT+6Y1U/CVQpuQSOZ38hPOd0HWzmyBuPL7S9LZ3QG6pfwlWIVCe7sXYNyejU/ilq
SR9KV6HXrvP4fmapzgwIbkKNfiZum1PRp7501aaM5Sfn0aTBVLnqL/TFiNwEPvPVHJPe5Bn9OaJD
Y2JjHjwHIf2spY6x4HOJdFR8h8/1VOzidXQXL2dThsdn6tTYZKlqO1QiPZGf0AJ70IA0dvq9c2Nc
puvuSvrYLFVjDj8/N5UTIKdeD104RPKTdmdewltzCfHbo5hI1LxnI6rJETsd3cQjoRXTMSJGZz2K
vrfiRlrWC+lG4Bn9y1+IdebGNvFJGkBabZnKTxFFMY2x2SsVFTbEMFfBLNfJ7NimbkmmSpLLRApj
zTa4RN3metho0JlHd78wlTNjmyrNVKFbNRJTGXwWuiDhnegmT65Fyhcww5xHNLMrp4c66/Na7THm
vZbQMP80ZmwBpBOjBvP31XEd9c9tInrlccl5WaZXfQ+eyIkT5SmxYQMQs5lKS6ZzGSa8pMkqfnFW
Fz7UsDO3ytlR/mV22ltRD0Xdhrb8pG+lJ/dzAYuE/g1txV0NX95C2tVzTSTHbsx/hklVHHI1HPS9
eujBxZLpTan02FOTrao/hqAdr5U+BepVLZpem+0kPDuruJuqoji4SNMHB6SskXodocACWV97KwKs
yGOQ1jIrmdd6mZBKTGe5ByeRwc9hirgHL4mqD2m24/uzHosArJxOIkDkbMKN1mzaJZpva/8ysjcz
a3jsJZwam1zW9OWAi5H1p2aAfnokegxT2KPYODa60OWNeF5nI8hz++ZwgJM7O7PDsA96/cmLFzbU
NdUSGCV8knfuQroULRt/a6MeGpzc2baZ+YGk60/D1o4ehRSh6FiW7+v2U78Wb/qck3tmUpGwJThG
ApU/piGEnVVGatbBc9k27U7wBMpm013MrNyZ7SlYAQiFNIpYxBLH2ySKqsxHgOXZetRvvFfhqIjN
QiUeqVPzSdRZQ+o7cw/uGXeFQiSKcMQR6HtMYxfdb9u0Toyn0bro6aH3pNe2eJkZ2ZlzfmRDXOUH
5xw0TaTXjfEEMxTN0CQttd3Q7uzrZFcuxhcRIvfdAkUpu9lov1k82B+II+OT06d0flkEpvGE0juJ
uD3ZqLsT5GLIxtbL4UKeJR068zJBq2KqZOFIPJzkTXs9Dqq+958Hdz2sFVKn9QV1OtHf/iv0DqcL
aMmC609koOn+m4IN3EGxGzkqnk37S66tdOs18ObehdMBYQKerT2XCcmUyfkOIzpuxrokERzdQtov
6H/bBYIZ6/HlFw73cVwgFuzY2uRwJwMifH4jrIkLDA2uK3zbZbdLNnMp2tN9aSmCKJMXCEf9pH0h
8L1Ad2qmrr7OlGsresiTYaGjIiXXc5vizCqRQadfCEJICJSnKZWu9YfQj7tnO9u6/X3ery1/prJ4
xk2nbe7AxOTmHwevzb2oY97QVk0W4UaU/aRkLUgq4PUdF++f6nMjQpMNjgMhGsE2Pz7UUW21bm9i
LvoSZQ8mNaRwLso5fVeISAWLji7+PGGVDM1eKcOWXkPYZjxa0721912oeuEvb4Yvxpy540TofuMJ
8krDFA0tpwrgcWsPNnCk59i5i6JbL4G1D6zQXZ2Xi4I+ndJexra6fn8Wz60aERyyviQQCISnGyPH
ol66zXO9MsuFyJ475ETDW3fRbn/hbJ1ZtCNrkz3i12EWxVLzbEYLz8IHojyworDzDNw5Q28X7udy
2ZEten+Q+0fkr1B/P7MkSeiWofiNesO0s8qUYnnQ6/aZ9hJufMjR7oEi4nkBsrlW18llssUH22lL
98qxl45JmnvWZThzq8DvLb4BensUkSdheRlBV0PEwFdw3kR61lm2qP/sMsqC7fP7wz03ycAuKR2Q
3gC5O3lxDCXOCiQhnw3OXfiWRVwuc0ilOROTdVScKkmVunsewp0bgnFMdp4zqz4nPmS6aofjEF/i
4Nkeqs7P0fLcXygtKxZuBEQJTfLwVkSs8Xb2TjkTQ1pCqPu/Uze5+7M2M8s4FSa1TVWyP6ItOEdR
b6c9tty668RZvb9YsyYnIbkqW7XdF6zWn1RFsugsazZ9dDHAy9ld1Onm/2hxGpXbhee4VbcveAYX
Sb8TqNx+2aH5vNSwqKS/lQH/efygIaMAopOUQjzleCFLgNBNh0EtfPBcCquOPTOJ57YjzAq03Aoh
JCD/xwb8yPLR2+ufpeEKcrllj8x9ns68NxOU789RHBqZ7A2vpWVG9oZnxUEio/xIb86XbNleCTq3
QYMS5qcwsPugyovZFPO5o3Boe7JJUqurcxjCniv8x1Xz2aD9UDRPyHfuI0UYxK5+l6Xvz+Gim8YL
C7KADtvjObU1eN3qdHh2P9lbcUeSXO4vfR9SQBegV/s9XbrOqpi7qsUkTs+88ZfVKUzQ0AI66JLh
2daHlVRc5jl8hCCJxmTOfZi0c/4cHzRoCEEBkz3FWqWykfajpHIKlCch5COtM9gFoEMLLrWHDsVz
lNBf2nVJtTVaOeRYmh/+h2yudHNuvIffYnI00iQgjaqqz/VTSM3zwroIIcDRbnUKKKJ2U1yPVLHn
/M6zd86h1cnaRuFI2qdTuXNEb7yPiqNwa2wIXLJNsFHmHJtzu/fAnCkcn4OLXLLVoEIMnLdvr5m0
1FCJXI6os+NlvOTL8NNcgWpugNOgJICsMIlMphXCtD05Rn7p3ZS4ovqF3y8MYDkzLsa5G+hwiCKE
ORhinuqj2TDEQPkgdRvf/RJqM9f2PsifHo1DE5NnvQR7lIFNfJYVaZub9WMA/ngMv0TFdVaUq2HM
V17WL3R1S7ffIqN51PnhdbdGAm9hM2zU+AWujkU8FOu0XLoVBCb2ZV5vx/xKd+5jRV8F3rXs9RdB
v6nCz4ijWdGNpn7w22d5jDaSZaw7S52ZtQlG5T+HEL5m2kl5H6ZwRKlujSysVXIOJd5gNUI/Jary
8UKjL/JjfFESIM/tfrG5T+fxL5uTezyK2zYfmUdYNS4U9H9KBMnnq4J7VOqJGToASG2IEGW6BRWz
pYw9qAQP0a3+qv5ott5av2+X8qbZeB9KQEbSFgkLaluRMSsoMWt9sh+7xOpp5FafvW6lX+Yb+lGa
DV2sCW2FS2Lnm2wHNc+NtgivR1I6gJTTbmZtzx76g/FPtqukeFVONfG5i1TIh18Df8apOLuMB58v
7B+cuCFpKkNpBOXi8DJoD7q6cSpvnefBWiaQVrSlPXyfcZzOHvIDkxM3o/XVwsyY1PpN0A6L/G1w
E6wF6wZxmsCCBiv14X2bc7M43azUeBWVUSpQ1uYmXdHVzDJNGlV+HsE9gzngETo/p3jdIkhDUzLE
5Sz0t/CxtTv/q7lQlgZtYaSn6dPKCQ6dlTqXMDg3tkPLkxWMdDN0vUzj8DuIHlkXQtlO3yGABB4u
JIs660WJTX98JBkhBGIQKxsgt6YujUFNo2wce//s0WFBlT7auhfyJl0PF7PR/OlmsUWbK1hr0SZ6
winWN5QBojF5QQA63pgmNd9wZT20yxy2yWWyMS5VCkW/x4giFhOjqMjsZTBg2pkcuqTVEBCus5fC
ot+7vDDMx/e345mH9djAZM2UfizpTs9eymzRxJDeK4twJfI8ckyljQOwmXtYz7jdDszMeGjIBtNZ
Zk5OgJLVTaqX4zMgKsTjk8vw289mFe6zbXEt5AaTu/YX6G5O1+/Y7sTlhkhAi4xufB79h6EKFq72
vfQ/vj+bwrk73o+Y2AtqA6egfXCyWoOme0Mfyc+Z1a3DIl/WcXPdjdqagty9aYcPlY8E4/smz7y4
xzYnC5g2Rq5lvvxsAIq5G9bxs4bWhfkxuYa27Sa+lUg+Xpgzl9iZXeMoMsx3NggIgwM4mUuy1I5e
ejKxhLl1t8Ki/jG4pmmZRJq3mSu0nVk5yICol2g2LI8n2R6nTMuhbZXntr5MCwQFrE1kz6ycmKXJ
ykFvA3YdXiDAI/LkJcjaSPLol35Wk0fF5ag16sw6iV19YoBMICgOmGboL+LnB69bGta+IDd57pDp
KdoPrrkNvRs4WVa/vx1AwfxlZ7Iy7MAYmSb1WVNgJnRKHjXRUP42eKv4h/1zfRDvWb9v9fTpdo6M
ToKezKol3+JRy6IvSnDvB+7SVWFolm71gv8llyr4+b3F/3nr/5/3Pbv/OXPVv/+Xv79l+VDCglNP
/vrvm+CtzKrsR/2/4p/999eO/9G/7/Lv6WNdfv9e37zm0988+od8/p/2V6/169Ff1mkNu8WH5ns5
PHxHC6jeG+Gbit/81R/+4/v+Uz4O+fd//fGWNSncWg/fvSBL//jzR7tv//rDZmv+z+HH//mz29eE
f7YpX9O379Pf//5a1f/6w/knTRcOgCtoLx36Z0T5u/sufiIZ/wRLSMM/CCKOq2By+uMfaVbW/r/+
MJR/kkAlUQzlEupvXFt//KPKGvEjXfkniucgEEU3HB0JXNX/+WJHK/TXiv0jbZL7LEjr6l9/TG4q
g2SRbtNtAGsmhSw61ie7JCoMt3TzFNbZpBsuWq03126N2lzZqv51F9T+dWyU2iZrrPYxs9d9l74I
OhtY72sjXVjjONz2Q95dZ2M+V005/W4GhTX2MFl68AqAO4+Pp5xIeV1lVbtIEQRfeE2Trgy3voe/
Xf6QQYuTBYNaLMJOC7epOlrXMCdJFymCnUtnsJtVK9f2iopkdO2FmjJzpvewhb/uDqaKBBhdq1DJ
UJfD9Zg8K1lhBJkrR83CyUcCwkozlvLYlrduahvr4bmDheQ21JxkHeX9sIIoSX+MJGOVGp/avIV6
rHzN417fSHaiXJfGpQu47VPmBtnKUopipxWhtnKrytv1eaksSdI2eDidvQoGudrGugdBTwfcp/fL
rWRLu3ZM7bXZJpm8UHLnWqMgerf/w4FcaROAy1hIrPXMJEzcWjEJjoBZ4DXoOh0Q03w7lPOmW3uE
kT9Ny5680zLqvGP2xbcy67bEZY9j/aPqeNonQF9XSlLYO7mLx91+NEklBze165QfotAlfPr/hH1Z
k5w6t+wvIoJJDK9MNVfP3bZfCLcHCQRIQkIIfv3J9nfj3nPuy3mp7fZ2d1cBWkOuXJks+F+SIsFB
+W8hHu8QODOOyRfF+avSSHCQ/3uI75Yk7dnsQTbXgj6KtXAYFVEqblTG+02Ec9zINKuUD1/MbmPi
Pg4BFo9J4MqB8LVxwwae7xCKe7+rsdp1ZCrnFiCgfCMvrBs/8zl5GGL3GM/dfJrzLb0Rb3iM+BA8
5xE70HXcLqwHP4PvVD+sEKApcwLChh6wCBNO9Kr7nd9l10dvfjCdd5nKYl9MeKLxPoMpQ0saDcGn
YvubZpN9MJ2qMervGkgi7RUEtPrnnOfsiBwDcZI+rHS0jK/Rsu//ixYy+Z+F1L9LiVE3dv8wq0Nq
ib4u9X/LlrGLIVSUYILE2Pzb+oN51qQzte4ogJAtOG+SPLZTMD3OM6TBYi7og+T6r6/a9WFJ9HHg
RqhizPvp0M75s/TFfBuT/Ae+F2oZ2zbfgDB/in3St8DpqN6tAmtg5Ukhsti7CQEGwf+9HWuES5T3
w1QPyrEXFxrZJPNyjWPvYWjXa8Q68kjnetiJuBMXF9Ajep1spL7vKYDkRW+YUbmWN6sMTZNlqoMP
5MmPPP2cJvOTtW56mMfxpdv9vEhcJ+9MT7/zwb0NmQvOlCz0f2m1CYrS//GwoufFdgbEdlNwNDI4
Yv//EB7sypLcEYztgrXfq80lcGc1+d258EnxCCPRYAe6AEnKg8h01YYsr7393nLIClFz7UTsl16Q
RNdNBj+yMS9Ja8ebJL/mNO5uLRshkSDStNhWWGd1eXobdAgD+cALKyuDz5mGAJ7dFlcJC/+yr4O8
h+13tw51mu7LZQ8CwJiEH/i0Yorpb7qaZD5fExUWEdu3su2lKvCvrgLiUZdlWF4ZHMLS2QcOKcgz
xC3ebO8XIfd+KH9PjlKEWeXm/m02/oFKdY6Wmo8JqwFdRwXkKe6LrMm61TPrIwiOzc+pz28dy2QF
EsMl1iEsZaNij/UzG9cnme9Due3qGsLZu4rbqI549jn0PW7Z8MIZ/fBaGJp0qIEGWWR5IIuZBm+a
zy9p8LLLYSpBm27LIUB9tC/wcQv7pzGxP8X2rEdzWHaEXc0D9zCyv3bt4vcAolDpGBTwhyGXPQ8e
M8/rT7nf5aW0U3RaocpXWEHMbZ6Ma9gQQdle6Olpmm4YY/bQLH9wmWf2x9ZmaTUGJJewJU1kHUx4
E4gCQeV5XVrOCdS0CvDL6oCu4jH06UFm3s919HNM0DZMsrfwoZfT/3mB7uWM65c+CBmKY2rH/Rv0
rc6pWljloEh1jnc6VDmNKbqfHpJDOYPywkb7Q6QCcg2Ezo+Tmh4hkZwd1oV0B7LI9hHe4l4ZpIP+
CNj+lw1Z9hvyV2UwgL+UhHftBezh30tuWuwZbbjKFAuuUWDbqx1bGhXJFCc1fsBYjrKluMxfIVcw
7JmDPPQHJAMpKGNFOMoTdxv9LVus8OWL+NERvUKwR8Tv7dhBSicm60sG/bZw6pLrEk/67vtD6aZg
fNWzh1V9mYfXtD0HQ5y+Mt9+jxfp7oFNwreRYGNgjy5p7uyj8czy2lleh4mKgfLKpqMGnrRdpA7K
o/rNS/N3va3pAd3xXEvF2OOOfJ/nhjzNxOwP1uSFoU7cFTpo6DFGOWb8vEb4zE5Y0c7KMSNbOXTC
lXsWsWbZZPgym42VDM/QW9zSny4NxY9WhU9iC/pH2BaAW+fZ/CymJahjM//995XuM0n+8z8U/E+m
NT7vPvOmQujIO//nJfTuKqIjWEgO8Dv7OuOqk5CxTKenRXSPIR+nByiyqKuKfVuoieUfeXsHdSuv
fWnamub7WZDcPBidJKVoxVrGbgLBV4cWD7ajkPu261x+EQCu/3lB31MyyOH2JSCLtDRqMbf/96LD
lh+tYLrIFW6O1e2Bhnz91mo/OfZ4K2U3sfDsWdVeecyiJh9iewG788oZ8596Hx8wpHI5hRD6PWEt
GBv1T15n/qQjnRvX8adp3eaHdFTJhfDYK0IWXAMVhD8TKLw6Zj87lWGpzuxENzEOwGGOfH6VMsaS
X6+Lf19NbMEOS7y5xyUijQc2ylMWdcG1t+Qm8OOfjIovujPm1HGsp/d8ow0nu6rmRYTHIO//6jEM
vwocOHsr8iE69iI335VTHG/f5O4HZdhupBzaBAWa7y/6MM7GnG3AzTnILPhp41hNnu5HiIuuz7p3
WUVN7B/cUnlDLr/7Zv0TzPqzC1f9wCJUKwGZUD2G/nBWGR68Vo7hE2ToztLN5pl3iTok8yF3oX7m
XuVrkz8PFLr7UazqLhfm0VLfPM4bw+Vtw/bYQ/3h3JmeNpJmdQpBz3OAJqnct/GXQBK+ur4NT+Ha
1r44+xu8f8p8scVgO2iZkH4qvQS+MnE6tkW6UvZtsPn2o5kjM70SayAHGgnsxX59yUdIc4o9S5/z
rftjF9y9cd8PweiwJsgw4bVyu/x7WbDtdQiEGt4jk+8QflzE1c2DKedl1hVNc3WI8w1mFi5CYbHG
1pR9x/JDnLU/ITksbrtnUOklXYwoOsV1sk7+EXeZltsc2+cw3cR5jg3skfbRPkPzc7zSfPiwJFme
hbcsz+mI0r2LfQ4pL68vLKTuTnvrk8vGJ1qoHtIgPorPyzpbd9gY0nW+TP0FrFUtCu/rj/++/vcn
LH0uRRaAdyAW+jhA+a/699FazYfrHH/MkbI/g16bOssg74NbutI5vBIZwyq9464B7KiqFkDoMVKo
N3E68gPjARgTgYOUabSjWkUyakZw5ot22NbrvPH5QJMNVOiv2nMf4O4wQIwV57i24R7eUOnMh30Z
36EQmz55bk+f8iEjX5nu97/P6VN5WvpsfEyRSMpUz36Zd+n8tFuQq2PFDkFoplqtMnpjQqKJnJY6
ggrAQ76eQVFSTTfAgl2lGUSSNlCv5W7PnhrFNfQnBNhtHYtVsem1VQr+Yp0F99WwtqEpzUvvS55x
TCL1Ql21QdD52SNTVm31iNhe9HrucLTZ6z6LK1Kafe733RxGaDsWkLN8kg7OQ72/TiemJpTwe7Qc
1ny/z9KXTyajF50sy7Ubk3rvqfw+Wn4mto5C+7ZNMjvHLpsbk4HcIwTgEqx0DPd0T0khPTk1zGwv
OdqFG06jeKbTHyOD5IPH+1SFzg2PcyhltY8+BPwI66rJ0d8+Wefm3z8f57A70+Sr+tDr5wIb56tS
oXrpePADyvj2mhtIci0jbSJA3hXaG9EsmXjyUZJWy9r/yXZflEv80Pe7e1AmKboELTKyitxG/Wvv
w9/RKthrRFZbszguqVrIWW/2PttZFWkgs1s6cHGdOVIXGpCBMtXQNf3e9TARl+HKCzPZxwloxmWX
flDsYjoM0fwcI5GeUaKs9xAs5sJYfvVzGUDfpC+Y7EIsXQIp7l76uOxZ/CN2PT2tYYbf2aFElLsB
Cyt7iNYlL0WKVstNedWPY3fzc5Smw3xbWc/fNmNv2oonHXg4LCvGlWKPGtf6ohKKv/cBJVeN7hp6
oBA7JTp8SfroPcJTf8G1gyhKk7iWlP1gLireurOEjUTfpDD3OrTbdovg71pjJ3aEupX9zPFzKJa3
8jErFsrgyzOCTOkWrzHKljYsVtl6ty3x6txHT5guo70mc4rBiXFbvcvtIclQMMe7V01+n0AsOG6W
1ExHDT1kvqq2cRoKJrnHEBpyd1/oc7cEbRPmHorYCeI6U+hdZATZACEe/MGH/4qmT0M6riVRBMsE
6GGi5cVRK/Bs/fV6P2rscG59dgWrEnpnKO4qbDbBtlIhC3DrFf62/fC53z9H48GDdUYsngECpOev
6XAZCryVha1PateNk5G8GC4bE2JOnXRfNZt/gBxxWrB1ekArgmw4h66aL6rzbd2RakY7X02hncrO
tS/J5OVHbw8aKsXX+Gr5QSYQ2ck4/Fk2eo8T0d0dCrPZLVMTxlRB0a7q5AwxZ+PvRzf83nNZeZT5
1ynaXxkl4qiwK1w5ixhmHAbl23BdNl7qEY9luuFpz5hLCigEvwaLFjXJv6fILfDnkFhixvTt2Abi
ox8YtgBzrys5QxnD57RY5x/Qd17xGdoe+fA7OmtEydUrbAdhrH3Y/uQbBz9r9Uv43r+TMV3Lvu/m
C/PkbfGzp3D14d8ctfI49OON8vzWzsFbaqCTvQrSHpTuH3qYqNRdmPxdEERqFtoNvxfV2hZ8n6IQ
W2C6/9ZtXox7glHxJvdzlHltE7duqEBuOKvEQC4CZ/W6Deuj5r/WZL53mKg9bPzT8/vsgLrOvYyT
/8N/W/DcH/PVDSXbp3LKddT4DK5BEEG+3lobVq5VWbWkmKvEU/KwECeu2QbKVtzvn1mGmX+i2jpQ
OquSjpKzCzCik8MGxAYtFDflIAlvLFPwWjHRc7ChQePMFNsQfdXvE0G4hGobCyA8IWENmQ6Tf+95
dtOBfCW5VU2iojuRizoPAAwXi8c5muGcIi1GIlMApHHaLpQad00R6v1EFWG8QgVn2/7AF+MQUgIJ
bRO3pS+/5Mnz+aIjFRVQKy/6yBMnoHxv3Rg/bjDGbewS+dUk8j/9thYLVIQbX4/0ML2m4RCVzIQ/
qPBloRRLqrZHOKUbcBYsIWlw689y20sOZeSjv695ESaYAVC0mMMuXynHp20HWspIZ9d8BO9jD/q5
sqTXKPXP42iXwyj7t8lr85ccqHrS+/rZ4xSsqsTkdTZ+rvsUF5pmUZkwwHYQnSj8nC+nr56o95Qo
Vj/Fze9xSLhXAhT2mjWD/vu+4xHOEY6KKGhlESB5J7R97m23XxKl2oJId5wt4j9bfHFIc+/nRKeh
nNK9yIkaL4OGjxS21vcS6OnfDthCJX0iLsZ5Zcqzq/CGHdkgurQ0bp8mmTyhqPJDT/wEm/7JoYML
xfCxi/QJwvcQwnaEViSdp8OWoRrJoqna+3i66QFALGxDVTmtaKZ2At6RygAGmuDKrPol8hWpEQ0V
nsmtgBS3KKF2KYvUib7s0oXfkjxba5RBkcihmDcuEsXy4I7MuF8KCiwICOrEU6qrXY5xpbM76ce4
oHb67QfkmULtpZh2lNhJROMqEyNwIbzzkgQo7vygcpHaSjwhujQ5LitrwzIQ4gqDBoSIiWO82o8n
+4VHtAkDmcTAcUgw/KQkXQs3qVvQt/5x5/zCLY9P24p7RmBic8SOMGTaSVhg9DadI0NAIhhAst5/
6MDxw+ANS2OodxrCFMoiJD9R3Y7lGu9LPe3jUZKWP08iqeXywRMKJsAqdJPt5ClrUSZT1HGlCydS
ZWGL/pZ0aJVVgNgYkJKvdCk2Brk2gHZDEboAgiU+rsGoRwDfQdfX4dgXg0AsnVhsyyHt6slbN5BQ
3TGwHdxZRrToaJ+rOdvmcvFn3IOt+zb7BTaG5KdpJ5xbiGEnNlBlxETeSFTozu3jyYv0KcvX79ar
OCV/tm5UJVlK0bMiyYaTmGNRtslLujO0MCtkvAMbnOJo3CqZZI1ia3hayMcQ8q4kYsSnyfSh91G/
Lgx7IApSKHCEbpukjw8hgIVnSP890R4rGxkPeDUmCAnh1MM+oEUsWzFPW/objRU283lrimwFxE4U
UlHmixoq4ntpRBSVVCN3J545cY2eRYoYeSz2NR7shVeBTGp/wgZAsrXwhG3JCYuKD0nCgEBi3NBl
qj33lhaSsOFtDdJm1jusCoZIHnymeLUysVS7KQKo4t9mfQA3QTcgCXW1A6MZTYG+ABpKboCFZ4tA
2oWhaAgHGhz78mwy1tXQBvuA4D0k2ydcu2VmRZShRetEV20yxRKqvyOlhMl1j/u18qPF1HOAyogv
4QZ1QHpZA5yKTGZNMMwE8RTmr7azthq+nspkGl2dxfZHONpLDLLa1GkDYyIP7wAUsWJQ8Y3Fohot
Zg5Z8mK2AGS+zF9w4GB30bISZjg1I18BDaB5HOpqjTJbzqPRZf+REPbpe+lSgTT3Om7pi1nUO5tg
0DPZSdZokioCxc+GQALtSKGF6YUUqaG9xcgPTda6Y2bW9BhPFhmTTLBDJP5nCOirUnNAaw09lLL3
AXPTmL+AitygOE2g1J97N46dVvSq3C8m2HsXMuP1vJq9JF1mC9dtVYzogOBP0Ws5B+g02wudBrQy
bpqLcVLXrA/fPNamxSB3D6VbOt1GH+zQZQqrwFsEElDqnS1DjMviAGdoWy7aMV4mdAjxAVMs70bI
qWNH66zXmOfywG+4j+/x7FuU9+bMKM4V2YN6DTSv9IhWV9kC9WxSpvj+o+5Qy/N1wg3u7Vl80Qd3
lNVXPYq79g1KSBJZDHPw23fhQQ3S7fXo0zsqfcCBMUL7msIZ3sBbY0TgW3dkQkOOEv4QjZROAtfV
+A0GBl8WJCC5fVfZ+uhLoCsUmC6QGPKkN/fAMn7uiL+g2QkVCEt2a8GgC1laSB7fkna5YEhAENK4
huKz1KB6dq5IMJlqgmSP74Dxa7Szr/Cc3IGnIZfgUVLKO2CYNlcqBUqCfk+fvUiguZh7ifBDk/M0
JKI0HN4CGlphl0Du0wWacg6FOQLgvOZHusfzcV3MjBJmqYI2RSsWttB/Fhk86fw5bwZYf/twVTjH
2PhSuD83Fy0nTtip9SZx6DwW3hwHO28b+/OsweYM1Hfj5u0cGA/7rMmIQ+/Ds8MLzmgjt/dojkmV
SjDdCNrLdkEA1pZ6j2gvYa1FBGtgOpgVNq1Tjwb3cOInkW+2gFMIPEeC4dElj3x3pFi0+UsTtxQm
YXcSQgeArJ8eme9oDipf1ih775DDMhWz4qf2g6Wes+iOQqNwm2hyc2MLlouV/JlyyOu5JllbAveC
umfpL7fhr6JhPGbJdsIWwGnZEKkT8boo8gvV2DNH74nEbofkT6uPDJOB7xIPuI7iOqP2XZMWrnU0
vapRGVQK+JDKTa8Y8QRFqtMiWTeIafh7gKScfoeQQlrMAfpj0v9Zxv55U+E1gCpLO90hwlPbbQCs
nIOIFUBSSwKbTH7JNf7UNsDYkvaiAJsDeO30vP1KHc7TOEDaZtySEiXDq9FoW8h2CrchKNHFw+4y
GasedVmRjPiYPA9+s9gBTwxeAYHhuUMct6Oq6Qqbm9Vj0AVP8Cb7jVWrRhIyKqm2bQlKm8q2Amii
uP9mYBxREv/rYHQPIIyKSZ7bVujCDi2Ym/3walLz4I1PfStR2a7QOjN5T5o+s+TUKv9l4NP7kHqA
kp28z7zV5ZzBdTvp0VYs3gx1r1jHFW3NL67Me9qNgH9H+5X8YsQV+9JOfL6REOKBwZI0UUpApRws
ZihBpJsF0sElSLvnVTOKFi/4m4Ns/QW47IWfVumqG46Bmp6dj/EXx3w4TqHKg9KvWC2tDTySC6xq
f6LWcc3MPjFOqqM1ix/SX5p8IS2JiU8MsHy1ddhxwPilpDPqUi/9yq/9HUrd3alfMYObkF0Kl7eI
9gNK8yF37b0bxR+zQ0zf6Zvnu6ZfybsBfo73gyW6IVohS8TbDKG6nUtGTOlGQe8tC0WN3Xn7JFVL
Kva4+WIB2WaBwgK+12xhg087XicRVH6nfqytV21rph98DVdSrNv+WWEos/r8Z4v2FMW5+ybRnxaZ
ToBiYE5ftzqG1Qiw8iqHD09vOnebgYWXNEFTLqIdY/lwu4y69T7aiDdppFGDtV53Jsn6Ea/2kqdQ
NfWwdd4wDghYReZ5Czs4VweGlj2BUY7BCPaq7RtyOaiNImtMV/DUfBrdvSUu5s+QbsQmPuXvSq/r
YQ/f4QniP/hsg0aThdVLr3FNBubgELU5iBWBBYIosbwzhfa1tdsD0OzusLOf8Qw8FX6MvNzYXGCP
/D2dFHqidoXd5g7gYwk1iHlJVI1krDMLSyezfvp9WEaAQIqB5kk1zeylDXFwtOxtgeudvaTp8Ftn
4BKoYf/WD+0l4XsGxPaSiXMIWBFLsenVhf03t0WAg+cXMxC/CgPeiE55j/HeiUIvKMPjrX3W4WIv
sHR5FiEGADl07Uo+Y02NbVBIHtczc+4QBwbtv44AEQgxNp4UGwr1FZ0gX85gj/SVIniwoOs2lrj0
EAYDe3oM1rtN/XOyvKVCrA0onqSAJi2CJ82BLGQolqypzEzTAhGrbxQglWwB6wIj40oh/Mat/Pk1
Z2zjbxGV3RGutG2xUcgIxt6HSl1b8HD4KhPDCrydv4bl4jhu3ls4pfdhsfSCofsKjyG0CNMQPcze
LVqWs1r8htqsUNL5lZ7TWrZZM41TITHzK5IUrceY0td2ab8NKfuqmNu/FLDMGiLPW7MWs4fIQlCp
+sHTaMk3Ee/IRTx2pTZz5YE2iAKgR6UO+KzNSbMF8B3NnlqRh3UfIAjh5j5vAuAz6tjvSYraH+8Y
W47thAvxDNdg2EuT9lusgVsmNyhTQiRMcWBlEVCsHfqQSsIJd1sJIIm1CU32wX3za1DzO88k6ARa
HzSgo9JloT6snXychr5ynYGWTNujs7CoTtzKL9b2r0mrn1GTlq3zTKF80jawsx8aK+vpq3+KeMKa
MLSo4sB7Y+sa1lM/TShHMqgdYCGnDKPUVmE/YeYZL6KGGsoEEntMML0DmWjh0fpA5QR0rN9xuzaB
ARowmQlB1+09v0YadjuT6kp/S0uX2qhwTqoKw96CA1otWidFKYp4bW1JUzs0g6+qLf9gLH1K2zw4
CkASgCWWHsCsQJHZJyuswNvLHIQvIEDQ8+hhUhkP9DVHM1aBXgrOAMRzv5iWVWBYWHaiP3VDZAsK
Ig7Ob1xaX6dQ45iGykeYvwUA9jwGGJdrII1rJrAWPukDde3znkpcJDU2veRgyQCuzoNu//CaUYNp
Aswv0Cwt0Y48ay/9kYTmL0IDjA00G0oLSKvIoR0DGygAhWbidd9fYDA03VxQRF0IKMl/3dLgwDxA
AckW8yYbsPS82ysZVPuwQqG33/IrgNAJqWqHryTSVcyLrm33Mzzh5BAcJBF/Exv2SGh+WytHnxaE
RD1gvpqnQ1wY89W6JP6JZaheMREtQGbLDgnvEDfHc+Dtx4F0f2mELOx3gOBaiKGu0OqFH3lUOtho
HXepHTpXHH412qGMdrmg68AspX1cw/bTzpiXpQIw2gRLR0S1fTtQvf7o/aleVkz7MqLMedj5RW/D
WCd4HM5ucWexx+G5j7v20GOvTWz/XPZQpGwOvX/4c/EWHDR/eG8TbEoC8VupqBKrT2rCO9nMLzDg
LHCJnAD2Xd4YTgb2fREnwy28hdFwZZXg5MeAyfQ7G9Wj0uNSrCDnHnoAl7XqXV4tkQV7xU8OcIrD
iDBFoOFpeKcCouZgoZDIm072sTW8P2zAuApn5ldU/DESdWJxN5K5TGLwqWScRhgwOfywybtTH2vr
xOlDtF9T9JI1HXNQrthfgcmSDnNABhFMymcTv0yxuqRQkfv3X7fD0g2PTjXP84enBnRisTSFwfjI
s6M5k21ODvk0vBDWP3E+piiZMB3FlKVeMxnUQW68Zr/sgOSzMcNQTPTgWvQYpcO9tppzrtEHiaQ0
bcfPevxABTVdltWex9iHVjOGqDi8fbOv3kmo/ScRcGylPor2vcAQp6BjPH7jGnNgHt7R0Sub3wY0
j0FCfzGpkQM9V7cJ6AdwutHVMgddgyl2C+u8DEwoGeOJHFGoxH/Qclc6AIIPKER4Tyr5Biu/BLxB
sDzMspMHR4dDEuOi+13b5DMUC/PkhY0AhJJUivqLx5ebSR/9BZl8Ax1EZ96raduhxmaYrbdsZSU6
1KmSw/xHDgpQmoKfHsVUMQcijX/+LTCZqAPu7Ycls14tBUgQfbdW0MDkp/lVciZhWJ+f+DDP1bDA
JwxPE4LJTztMj5mLIbJoVzRbM3p52DWhBg+HOic4KVwzsDUmlxwIUzfwwrzrmn1TWtFryGdgH+2X
EaFaHoYVPI48+T3qKT2ns/5J8xcmdF+AVpqdhznxb8Qf3/cZz2VHshX8DGbvcU6f2AyEQ/sLxNnC
8R07K8dBSpjOGkx85SNMj4CRi3UvUC3/5lPFVPKhPVBSDCoPqLSeQ7lffE7664I+nS2flFAUci0I
cFDi8Crddr/HrezzuS9okkg05vaC/HMdoL1T+RyxusNOONnivzPL2IkNO60x9ShVLkuPdPY+EXJ0
Sgw1XdbH2W9hyZCMe5M6Lzjmc3uRyzqf4slhlAkGQEQeJrN5PzcOiCyjqKf4SOiTyw9dhnCPAbF/
5nNnz2ymbR05Vy8mvWD34zwuQSFsCGJErD+SCdjxLiDtsps7SHCNHAWsWJYuqjKqfGDSEwTJJyDC
QYam14eLJBAtf3oKQNEpAhjvFVGywhdJeM3soe3gQ8TqmOU3kyKURx7dqw56HlqnqlgmrztN2XeF
EePFbOkpImivZMhcJXpRJ7v3d+i7x2BjhxUPduMrfex3zNnEqnA29qEGfBYVxsF7YA+JOmFeX+7r
7nARMzDiBJzw5ovk7gfCVVbaIXyacoU8wDlvBkGiiqssvGnN73wweKumWUh/XEk3oK9FGRD5gHuT
Fqm9R02rzQAfNsev/Ri6BkhCW+m3rU9et3z43LChViQLuUVA8irQnMCWAkZc2i9U1uN6B7hfuDSD
5SXZ3nzRbDNGc5zCgdGDZ0n7X0yd13LcSNNtnwgRsAXgFkB7wyZFI+kGIcrAmwJQcE9/Fjjxx3du
OqQZzYhkN6oyd66909v1NchhmWuftZGnYZsKJrG0dKn0qQoWj9XMjC6KDCKidFse9Pk51YYHc2Pz
YMr8V7Z6Tz6yExJNglprMntWzQupZLdeFVlk6RL4pEQ5FfrnTLrJ0mh6NNHxARbTDupWG6T5wqJn
Xd1Wmzo08bu7rukXPVdnN7UZX/lmddUctiYq58VKkwM71ii7xPpd8UZjA9ED/7u79bLdTklNBbZm
ubdajFkEtNFFxtaqDn3xPgzrXZYyaho0KXPq3rT13Kv0nWOiD7zO3A2MEM91nxWUSYp8C53DKlNe
OHU32/bP5czYts87rrHlNhjtj0xjvVNZtTsGfq/rmNdnW3YXteT+SRTuH2nn8HAGhW6FVh6MlauH
ACI9ZJj6EOZCpyq5f/PMSwlPm0HyYviaxBpPtY4snhXaFKTCP4BWghdr9ovjXEs3Ttj2GiP+turY
9NVRL1rOJLCtI/1vGMOaBels9btJgPboS9UFTElkYGfNw9HLo9f5vyjO1mASrc+UpAI2ougKEsk9
YKw6aeC2y1hP22u2zsLdelkDZZt/S5Fpx6yDL+z8H5Pc2LNNOYX8rnc23ZMCyqvhYLiMaibSleKe
crVHJ4yDmMEg09WnbuQeAyE4W8hIyI3apbe7jyTx+dD6CWWqyzpZXN2hAweTOUsJChSfMuyfNUsh
6S+ozyp/SGEtnaOVHr0SVJHVpL+b1J2DxmwPc+5cEHcw97OEaCeh6oNpap4MZM84q/1QNQ4xh4gD
l8zL3nnza9QvPd2Zo/0ysTPIqGdWM1UYFR3QB9qPKI45efOmzANjLtMDw1EWaOdxmM/SZ3ye8ZDa
FWtWb44CBxDr3yozbpzHSySBM3kGfha9+zE4+MS9xDqlit5yMPJd0ktJ1V5RAabfPDtpI6+tf3uV
88ha247GnqGTXACRCusutfx5HNZ2708ZY0cbFbJkb+YBiafStX9xX4sHiqwh3UPFuLTUKKQHFGFj
bJhOhWsfO3dPr5ygKpg1V9wcA8tfAy2Pu8NSk0s4w0OZ8cgD75rX3JnyaBAJbuvh1ai8X6sq/zKC
yYNBqxUESRlBcZ/po2zWgVluqCf1H9mJV3dumSFbfAAZeh7S9JdvgyJkSmeSX3oDx1Cijrmwdp6B
LLdW7RMy+Lg48sASXtgeKwZ0LeZh91dZ5t5luedhEAbTCk/ZofLyIjBREZn9IEb4esdV49e7fHtc
bSl525DURNzuwM+5Q8c4HFy+Zjvr30QydWRFcXpLpuvaFD/n7K45mVtxanufnTVf061d9SGod65a
j43eXYq1/JdJy933E1m+w6VP43vagkyDuPypFXEj4/iDwgxEaZqi0a5rKkh26wj5POf5Z7JpBVxH
+AshmqK4k0xe/LvJUl5+YC1zH3yVO3/OcpT/9qNAZtRju947bFtG4VA7ZflLWA82jALZ0Ed7/Ii7
LN7BazdB0UzcQX59LK3mMmeUpRUDpMHVxyhOJLlsyrwWYnppdFft2qFbgkbJH6yxboN20WbWMw9X
De9Er6F7ahaFzyjeJUNyRmTfi/SfOczJcZq40sf0c+nXJixczBWWG//mQSQ8I/MRCMtOC1pIl0Bb
in+ydbUobcShssenxtNYA7yygluv9rOjXrgyOOiK7e2yjUi01u/FTaFaPB7oEQJ9tmdoj5M2brNn
tb5VQ6qClBWygZOm3xfbbsO2G6jK2L0AfTSY6V+VapcVDwskivuvdgOn44OgBgVgzBZu2H/a+ZnL
IWLsy+6ZTUTW6992/dy9V/ZfYKa3btKvYkLjmGti7Fwv+cVIb/JTONpc/VwGn1J1LkHtZZEBv/t9
NLJYeYDUC1KfRce5JWBqiwsS1C6JPR6azvnlp5Sa2JGO+SLS0NOyW7UJ4kOdG/tpUB3v0vyvGFOo
uLj47uGGO+7dlS/YmTufRskLGl9+erb+o+8S7VBbM+VF6+/yGWStEeKzYHi0H8X6sUo4gRmVS6sg
YLs5J8ilNn6peXiKQRGNzu1OTgt1hQzUooKl77Hq9gbkE6Ek6BAx4xe1zO9qZIyGtaTfvYA4f6+N
2Gebt1vs5Qy7587Irotun9His3uWay/mnEUOD3Sw+ir++JqH99ryzRjmn6Wq3MDI3XKnq+4v0/93
fmplNMDfhIICmn9H0JKjNzG2hsoIw/m9tfwnPzfuqVu4+9pHvqtb59RYhslQkA+g1ejlYRU0tIx4
24hj96wlDLmoW02KGcKnMHkF1TqmJ7PI3+uCT0Tqt2OUebYKdCqTQ8/XQ3FIxvsivvulRk4Qp18z
6q911/wZucCjJPGeO5M2XfnT+3bUBsvNs4ptGOFwKzLbsdzhw7TbdGd4w4NF7b3XvJgD+pqq6h9a
ww4S1rv/WTuarpVt3AfJUXNrZHNhMzuL1jV7jlpLcbGyNzxu1ByM6p57yT+RdJ+ohS+T0leee9hi
NrqT+VlZ2lHedCvfpOG4iNhIPjPwzXfuDJZUDCQuDo396RivUyO4ud3+mYmWCis1vWQEiNoiuWJE
3sf05KDYtHdFnQbxVL+57vwweyc9eEMcdl12mRTEdV2kPCp6GZUuOVHaR1XX37zGcFGdV/qehac/
lpd8XWBkrJ3t8h3IimNVymudJBtsWab0T8OxS4qL31EUt5Z5NFs5gZXRU/a+9APfrENQgoe+gNYw
fj7r/OzXSpx1wfpov85Q2Q00X0vKt76zPqHAOFpTskKXrmb+WjE1EswiYp9zLduCfJcR6VQz52Du
Gy2sMnkdoeWGMVMnzZ+2EREjmM54nosiDf0qzQ86fYiRZyRZUP6HKhEvKduxgzWmh2iE+6hh723b
zCOSmugqfPmGAI9muvJYj+JTDmw7t+YOLE8arzgFqDLyPOqK/AVL1kvGp4j6nYUSzfoam9ZubJ2E
Cxb1BJfSbWKGHIwx9cXaIDXIIvku11Tsp3m9Z23+3hQ75qPlCT/PYWXqduk886wbSG4CnwK1Cper
8FjrPuTRoq0EFM5GvhmosrBXhKeYbtldmho8VmnjUwvWvwca5/jTzr2kenL05dXkfdHdGZh3lkbY
sEH+vvHQjQv52kn/afU0ihjuwZEOakkB+rm2e9tSgVEwDjJpKP1afRrWKg6TR6TYvIDFj1ShXO2l
Dne9JHqIL/KnTBRxy1qN7F00Tqi54AC5oU4eOtOZFYQ3m1iGZmF2L/0qmvL0U1jgLe3WWHXm8BgM
mi6P8SRL4c06qnqmVkN7da35h+nO01HhcxuTYTnVjvwu4+ou2Lq+W1VN3byn2HMX49bao9p7Wo6R
MDd2+VIWIagIhmqt+9luZD+Mb6jShLAip2/3Ta7C1FNR6S87c62W81q/21Y97cecHzRWg4foxHgo
3LGPrPpPj7sH+1L15njrt36SAIAef/Gqd2FLEwfQ6J7GZTrSQb8OtvltXbskXAsKnWYYPobFP8xZ
95RJ/BxcCbt4Mt6J9P8YpWRsp2vBnGjtSQrmS+OYRG7qvrtm9S+11x9o5Nici+FeNtOTF+chJ0W1
x0IUhx4fyECbeRMk5LtjGGFM0RbqE4Ws7M5xpz6wg483qAg/XAd0D88dQ8Nujk2FcZ94sgkyqs/C
tM9eRthh/v2yYx89dSoeUY8SIlhsFQlO+qClOqAkmz+opDCMcZG1CbfpqANv5xjnDvW8gEka/xi8
cUxlBaCW/UEmZaAJi/XUxfRiZIidyEX1tbL84+TftY4Zl1C47/TPtKyfRWEn6MyojCO5qd3SLaHG
yHAXN40WdKX2IXA37W23+fRTymvLy2+pJ0+yseyrj5hydGZG/6udBjOXMRKST1619Cny7dsUg9kP
nQISJGRI+IJKQ/ABaqli3dwIxp5WVTk8YGNDfmVNuBFKFtbAAZSIcnVtjzUgQaJNTJ9gTEIwmN/W
4N1zxUda2JvKeEFaTNkPyn8wgZ5GrqRQbvpEHMrt1sZVWIRAoWgQ3kT1PoFAWAWa+9r7G3z8YHpD
dgPaXciKlr2vmWYwGhXaq/o942Hd11r7aVUjl/w/9lmRqNYbadjFqY15NtN2uZsqdH1Kp618rjR6
JW1mkqFywuxbnzlYuaD72r+xsWi3qp9vC/37EV7/jcENgyV3NwwFcGL5SKf+ng4OVaAettV8x5xS
Phdr9rzUuX222vzbqN1nf35x1dLQAWWXtFiqaKnjAz2De2qb7PsE3HKai25XdcVtKVY+pl2qb9s3
3Yve5PFhsXstaDakR7M+CjOtD5Sbh7YedhgMrwsz5bKn5W2dewnYuHOK9G0Uhc+5iibjvDu4wg5l
yXntZ0noJVOCc25+ykA7OYzazxFCc0h4HMUadTFgpSPyY5YYhEVjUwzsSvKgZ9VLlTrMgnOsbKn7
My+to11ULIFZwb0Wb73NkzWGap4/3fYQC2+8JGVynhDTt8/+i50l2TNKEM+fd6rnaybUoXRzVmL6
CDYqf5/XrN95U5CbthcmyrtaM3BV6TWncQSzYWi5S9NRXb2KVLe8yg8uTjZAUzf0+oxfGGXyLYEn
X8QS6XEaeUj9iO8EDyzNW7YqjVGfiLw6ldcFCNBQqRVp3Zdh+6mNjfpgO3yvg36B76l3QuQDOl+x
y/qYCnRFjp3b6pTa9ZE/QxOZb0GfroVOs9HFcpb2vjS47HPPu0mq9Q2LIaNpGwu0o3ouUohZhqnb
tFQGGWdAMGoYJSzyaha8OMAVJrWrYQVKxT9r+J/Q1sQPTC8+0Pjs/3OdynofGK9ZuRvJaXEOpQIf
yNblpqnsUek26k6X6QGP4dOsnGC2qjwcvUHf+27yrSoLcbJa6pvG+lVkHnKDoWt7tiRLkKPsVOEV
Ja1kZ85DEx06bAa7qZY+z52SgUaPUej7KsnP2pA9ytXPuB3zbV7JG+YJftDYwYx70/7SJ+dPaWFa
zpFItdguL3xNsJWOWR8FCj5NPoYUDyFg1o+92Y4XyJND7de/JW7109xZu4Rk4E3B/I1z4mWgwtv3
XK1k0XiBo6lfrRut4zZb79werHk2dqOvwQ7PFMgGGkmwVK/M0fDpb7NMuXSfXdUAg/qwJZakOrGq
cjdkeRsay6dn0nRleKMCCZXANGH54bQduVllJxHwinOsWkATRz+SK8gVhbOjQQTf9Y7fhfnKnDFv
KM+cMosvFZUmlnwQ4FSLCGelA/NRYIEJrUM9EXODNT7we6KsUlbt7bWGfTg9N0M7SOxKfTkyNhNF
2Lj8ZRYllQlvaurNL/42FtFTl6wFzSyJ9H6PQ4f9IkHK3xYYVnbD21K2MI1mYf7REtmEfXyuOXT4
rK0H3Xo0qH3oSyqLYCimfavSN9WJf2khHwAY+pwDyWtjd19T0gM4FbQJwNSfL3Kih8hYu2fbu7Rn
rCHSQmeuM9z03vzRjnx4dP7YmqurEavropndU6npNm8fpVgxdN+NxrN2nZ/dkJRduCkWCMQoed78
alDrheD8aaB58sVk3HCIbRfyorBfcef9zS07Pdn4puiFzcNiIq4jpuI+nCbvKS+sC/kq3hHHA1lh
TA8whZj5vUAGISLMkMSFpaQtG4xs5yJ9GFriEMtGjChqOK7RlejugAhvc1/0XfpUC66aImGf1Njw
vvpF/TyNeEWGUf8caTQRj9IztEnLbuQYgNeWz1PseVRPxXNjD7d4XuSljYe+5YJZXpUtNab76COM
as9csfKoxRqeEjihxRguZZk2Z79mz0iQmGuNQ2/wyUieK4eUkfxvVbjZyfHXeesoi6PlgBfUw/hC
19OBBUx1iGs++ymLiajAyZ6fBOb0ezFYP23G4nV55bNcnryi+w0XmJwWZ746sa89mGF8tmLGUrP9
bnRIOHVM/9IUrX7rMz/ZjyjbMYOV44ChXc4T0KTTgmZ1yDgpwO0OBQRCsciX3bhq9Xlomt6E5EzK
I0i8v2eKsYRGIZu7tb18/Wo09OTcjfHtf/+80+zqgBG/POY3uqz+mxRYfFYI/lABvhhAOC/2DElU
6POhH21Y/sFMDujJPVEAfnwqhy49SJ/qAQodiyqREFFFoNoDoJA47Yw/h/OIiUuR/+p9x9xR8hs7
DZGUyFHNw6WYERDGjrHz7M0nEhIinufqE+qfsw4ArtBq8bpUK7y8tfXfveu8mrX/s8uyrf4x13er
ZGCgG0V2t+t2fa853aasGl6yyRVvpnf4QvkYb2bPFrEcX/9JQ4LudVr8AV2WSBgyDQ5m69Rn14FC
NLraevv/fsu1d9ek+94pc3yuupOVGPWLs70AdDQnYJ9PHVDCWpR9j3WvuVjLdBiTGUzN8C9KE8ld
VQO77UlOu3dzvK+hMC9x7dunwtRfq2K1RJBW3nlKa1j81S1v/mCHmTSci7HGzoUnnh/szLmbla57
+d/LPBbehX0uQF1uRoxpwklhefZwwpRnv9SFEnfDFUdfVmZYV910zERdvrW424t4tl7mSS/fCFS5
28VkPflemd6FOb7LhTde6Mo4doM2vzgksTzX8UexrPNLvzhlaFdzv1/M3L1pZoOlFzNHP3ovrVPF
LZV+/Mfg6fXssjqTe46Zey2cwJVeuV+FO+yE48VHZ0OZXLiR3UB1cszLQv5ocy5Cr6s+MJidm9F3
DgVGj6hKM+NHhlk8aOqKUwqbabCwUge+rmd2lfXPpeX9/srQANDbbL5vWdFgVCWkwMVIjPS/+CCX
henUR5ka+VENtn79ehn4EP33q6/fGowAgixrjwZi2FGbfB8UChLZr8Y3f0mTm+cz7XJAHyJl9w74
nl7ssUaQSzyI6d2UXQYTreRJ2MMuVa26VJYjb/97cWM+1LXcvt/6ZHiWASPyfy/JhqdOvn7r4IZP
9ZdFHjK2pzUizUDYFiGy20zJ3iyW5TQMV5ilnQItuReZ2r7d9iISRo6B3mAkIvYqi0CjyvQqqv6I
JT052pZ0zlqfGt7u65djVofk9ZHC7RMYYUxNsXAIckE4xLH0bf+8lOB3dbtU52nLadFE/EmKUHsg
y9+4eNNqXHLtu9mSnLDzxyl+42LXAp7l4ZmGDY4l38KCQKraq7NclriuI11DnNVnUw8bpy6eXAvt
bGXmYHDbfE0SZDacK9zKe71sr4D16q9pOTe3ssVzo6/fG3NhkWiS6S8e5xt4urerCBk+mM7dxT/0
zjensGTMbBxFy61y+8MolI5ntcQuoSm4Y4ly6tX+r3lKs4uDbZzhwsKoMGbxfJ0tpxELAWVDShtT
tUTWD8aJqB9wu9mwn9q29o5mRSVeYesL3bqCv9t+Dl8viQ6CoyTxrrZO+bGZhUdT3CDqzZO9ecCT
GI02y7DnGcbahyV+lX0x/PjvsChxD6xzwQWfl+9MYNAJthQYCVEQ6Ws7hl/vvL72KhjzTPAWWgD+
WInkhdlV1x/NzngvcCYx/LKqB4NGe1fzSFIRCRkVs4VHvKhvuZanO29O54uO7yacNsW1ZzwLauJf
YH3ji2Hiel3zeo5yU8ciXKgXAPIUyMxJXiDmTvOccIH7a3VrUs0Ifc3NLhpUxaRc1nJ3h1bcRWd0
z/+9TE37lLkN+HA9gQDIx4QG8si7VUfPznwyadcfohWsAXHi+mBS+qGUuY+qd0F6dTVBDK/tdZ3y
hpNsPuWtVb7zRrFOzdTSPZ6A6lhK4zxZlv4e2dXgXJJMroHXxPl1bjoJrmj/KNoJgVBYE3Mn8dqJ
ZHxr3S6PxEpdOdjWh5F1eAW5Uu3aGQ9ECjTf2Dn4uk0WskFT726B3DuNFcxLWX23ZktEfd+WJ2fI
3zNrJQJiMb91xpTdSz5ECXkvn2tpP3Lk2lNiMN3xiqn4sKmxdtrS13swuTBZ1/JirV5JI+ph6yVh
B9Kc33rSk8d1Go72bIUNYSunaaUHAnfn1G7wyKh6xES1mFHBNoRHI2004anvEG9ld1CQ4PcSyPOO
iYSvRel/iLBad9gQAF1oESJG5sQRpi1cktubwVccU1F6yQNZD0cpQtdhdRbntctmEXoetq1qqYqr
1Cr/0GUupVI1X2wCuHY8jgy18mG5F9475sXpRuy3FpYTmGhVaMaVp7D30/dBb7Qbhej4ammKprp9
HhdWbSAYUZuI1MHUs0zFkfRVI/z62BvlqhiuDb8cbXC+2fmfSVH8OgjTLdAF6T545UxASM6JFJtc
ldPoNvlNbgEP+FDNy3+HT0H8gtriihAOXxFdkRLjqYfGSZsnIoVDZBg9gABbfgqQD9Pyy123tRKz
IidqpbQ789EsY/6IMpjHTKe0KvRHrQ1/jBIsq00s49pljU7F2DnfTFncUpzXgFnENthYV13p4Pbw
5+JMbED9WFkRs9MgbCD9MRo4xvDPbS1YLL7L26LX1U2RGHHsKutlNLEd9V2NX6gZ40s6WadMlF82
ZIS8kTAT4emkwzQOZXztY6IV2W7KsP43MCYBFjIz+npjY298sfQJH7ys1kssFuuAebKiSnMJwhy0
GAORTwucKu2aWku9HQ7IoHq/XGebCiwXMchE3/7uTS75hCbg64RSnIV7KuB/7ED3ozT3iCtZXbwG
gxefjJR9djiOVoriCQMEmyaSIM1+JCRcfGsSBGyKP/fk0p+E+mgZZD7wolX5NhLmhM5fRqCkJ6/3
abg4+jTfKnGKG05klKV+nksU8pZUtTkluMJAEvw6/Jd0LUKn5znwWIECrKGMy9fLbLJUe/SrGhHG
p0wujIw5fac5h9SevsNwYA7rUs4Q3yEdieXj8DumcU4ZJe4WMa/XaXuZB68/D0idTkw6A320u5zz
TdIrrPwu0O6ERk2UMBl64qJnDbEuunObV99LMspuuEvqcw3rE/SW0HlI0wqtTo5cshAUDm6/Q9n3
631ptjJ6Sh6E/bDrMCE3/Kv36UmAe6sJv9hMje+EGzi30RD9c70eO0H193XkzGl/dtQgd7VRPsVL
PJwca0IYTLv5rk85PDFH0WEYPO+gwb3qwaYeI4cxiomrIlKFsRxV0l4lPMALCLgWtvypQ2LBoXd1
LQ61FEGZUnz0Yz5cfdYD0YuV3yoOnghD0/ROQSP3ZbemqFOCLJ1xuWJ2IU897p09BhD3ZfQ4INZi
6+mdjGZTpJEQZnYwSxEN8Xi0uzF9qWPqhx53cZO7Iev1umvf2ene2tIv/vvK52z6OW8nIPjuY3VM
asyFBofoiJSgna3E08CDZY7Jre7aOdK3R8bAyHEst99a5ZgeFi2TIahJfOEXEma9iDpZ58ReQDUb
Tq+o+Bqyy/oYdnNAFMx0E0wjWQ+iBfrG+czqF+SpUyLrj8ZGqJxTzzrnlciv/B9pf2Vr33W3jCO3
HGbMQNW7h1PuiFuwpPUnBoeNRHhY4jW55SR4+aK8juwNWZX75DToFzpKZYJR7+nrmXPN1ohyd3Bv
8WTX51Q337rcPE/arH9MAFX7QdnfMNF2TzZKtck+uBvmXMSxLd5GlFUZSdlsFC9ekQoC2aiSn9W6
kOHkl6zn1SVPKg8sgmA+X79+1afXWXxuXqBVJNkTri/xMChLH6KA6pP1ZS5jA8zn//4xeBzBTMSu
lXNFGz87u7zoqrMqxyKYLKeJFl076Jmw7mJgMEanYB3z0bceRi/3C83ZDRXt0Mu8veZbbgkWhPji
dupoux0lD9kWUT12BfF6SXHTYAQ5zqLVWsSr3ozeBdOPCDN07B/L6EbcdayTqcWzhyp9UANmgU60
LfPKLL4ujpIXc+3Gh5c31cmjlg+MMRkfXy/SsG6JXv3Vy/XZrlxm3hSXvjE/yniNL+PSk0PlQNr4
S3vJxHBpcqe+dLnynx0x7b8ug2mVMvrvs6oa+zvZZk+mxsfBGIriVToub0ZiehEssH0g/7M4sW3I
iWYCoOCaF9KJOhV67eRcTFWSrDPzVK94ny5NazAy93uKP9LzwCXN+iVvVu0H6iczC0ckB1GveRhX
mKlkl29Oqi65f70Iy0juQ2Iv567oTgxd9ahpO9JdCEFvgsyagTXMXHvmyaOWKOIXUoexnitY38Zd
JQNDPNO5NNZIS3xtp41Z8WLZryWBcRDegvuQtKCBKenBbDzElFYWlNCFbVyUwcgnN7irO0QnVqU1
8T5dNLF3ObSDdPtM44EluIEIjJ2g7OiSrj+v2Vxe5+1FqPIHh8LMlZMVl9Zt5N5vV8zdcBivC1WD
chQj0tnr9+2k/CO2m2fRG/FFmXSANuj1ucd7GmTb32RtEJ505c+aoLmLY6n0W4bbPJRmlR7HcSTI
BnjqADIEmau7+NiRmvYuEUCgr1b5mIR9H5PS2Tmpv+y7uC8fviHuX0FQxTirfTbqyyVTQFtNZruH
oWAmIMqejLWufpdKTsnJcVoPrmJkS9ZQNhcgsSQa/XUKNXqnoFXDuG9RTuvGrO5V5YzP2J7awxYN
Azpk3uLMeUbi6b9ZK1pGlpd/KX2nHwXepEkrSwLxfG5W0pQ0Y6H3Mkt5Nib/X75Y3XVIpYvjgrkV
8931VMeQZlVnpJHBerSH3evuQcefee5EStjFklgo71qo5XX1VMeOF2m5SWBX53nB15euELSRKcs0
+votBhtOtDpF52XvEm0lPY9T0xgqga2Jr+mG5xi53fSjZnLsS2G4Df5pCxRWaLDTsUVuqhtbd45d
oh8kYYtjhc02n7X+MQ4kilkJTo928N8tm7JioNuLjNWDTtiI+tAyO3GlXBNXx4qz05xW34RsjkXs
Z4+1NpJXa0q5gPpcOxglyGBjrN1FTwe5T1OHebwnIqWb2XcoUoIpADTvy6z9ykWv7Sr2yz4mNz18
HagasZOFISYEiOc2SfSLcNfiqqXiBuq+6anbd5lhOnG4UyLNAAxZldW/fqUryfI0+bN9JynJvsKC
kTPh2snNNjNm+z7TYqjUQS4PWxTWU+H9YOk41Us3ha6piWOZqbthVChWA38HBkKGLnQvSCqWdV76
S1vlguhIXWGyeNbVyBR0U7XoWgIUE+1uqOGb38YFB6bzvRfLenJSXMf8H0cG5Sf62jj6r9Ey2WWy
IhTgfvGTQ+cR8I/8UrHDirnlZTY9LjXOacRk4hqt9eeyEqvxFQOlTP/RWnpyqWInPYuSUj3pxclM
yr9SjVHi5HDSRMj2O6csRga2jf9kxll+8zOdAA5a384cCWaw12PvQ+UAxjfRROty/sptYy/bD7l2
TApxY+966Q1XEkffUwyQ93x7Eb14mu2uPkvyRKxkOlhu6TzxAExEDG1CJj6+6ix7geQoxZ/ebIhb
KKb02/KpsHPsy5o/qelqvRhC7dyRO6Ylh3MZDO1dWmhkZD4lzEGN93iokgchSdlHaKE3X2RnlnsT
6GBf5URnfVmR66VOb4pzrax/uaR7DAZsZdgbmff0v99W0h7PNtFM/yWfFfroH1rGuDh5yviQirBW
Q/tmmLC3jqYtO0VIC2+o3Ye2PrBEivU1UV+AJTdbQTEWkpU8fY7rNWvf9GQ9a2kOFVZ+24jVOwb/
7PH1UiwUBKJorQueZO0NOCio9Ic2uOknga2MYJP+r1ngTRy1wjkazYzMZh/SKUE/IuOKFAFsf1Fc
480Umi93jTbGvC8tgvu6qPEc/5VTM547OQzfmVDzrHrf3R7jaVvG1Tffa69CT+nDu3rdx4VvQ35L
VivoY/dc1tHsGlufspDir1v/j7gzW25b2bbsr9QHFE4hE4nu5T6QBHuRFNXZfkFYloS+7/H1NaBz
ovY9u6LiVj3Vjh0Mi7ZsigQyV64155h8Xm50dzKG/HbTPydJv89nDZhdhSTACc3m2BG+xr5jTg8c
u4JtoMDD+VbnHxGFY8axoRoaWv2jDgj69dFXXSMOx+s0daGnjWo+JZH/RacKzbjrQlpj0WQxRn8m
+tBBO9TlF208moNegWUBtKxpKbMhqmHSypQ8KwLS75mwfud2Nd/NyLiAWVVXgbJfQMX951cpBlmD
DMGtDp3gx5zfaaHaP3NTp5k6psPWGBv7Z0dvCPak+UI/DZuqegOD13vFZBtPWQzVUGN8foJiAAaW
mWcXkTOgTdWhxsSzyVnfcyg/Txo+qM33r6KYQeH3rwZafvhzB0+1yJRjM5KP3w8qqlEM2qiYlqe6
0Ukvy1y2thyGlFV7oljM7m0267eIHbuLG4Cm7OBUy/UEcKDX0YktD7MLYIBedLumpngcrEzfqoT5
Pxy7AokOlnwHzcAZiZG9ihWIBmsI3UMWzgInDSeCdjCY/2rDQ+GMZzEj6FSScmjsDhxO45Naqolq
4Njj1smzBfHoJwySN3zGGsUAiIpIpO1DMlF9E4wT7lOw01uzQsFuQEnBCmF/Vlhsbj2ldBl80HqM
Hr8fGNuSXbW8IDs33Jv+NdpYPiMt6B9NA09iSMf+EdUyp8ulKktG+CqFGFdxEGd/ErSw9Nib5Fph
Jthwrv0zFFb53Gudh1oO+HTqu9DDLGuLt/Fmojyz075D1FxsZt39HIl7PBt2UL5tVEcxhWDVuVst
b2I5gnQolpukSKpHjlfBe99Tj5EB/gt9QrOzzTJ7qWIm9ygOBDLqCFEhuAp9br1xJMwxaGxH0GdU
EGBmk+s0AF/QTsg/0h7cYI9y0IO8ap7HEv15Ylc/EtxtayP8rFEzn2oqBLOpH3Md/+93HdwXzQUa
MgcArXMV4i1yc3TBgUt3fmNbRrZrozql9+Z7/ajHp2p0Y9T0NkLjgVW6L7MTNceJkdAWRqx7CJdu
mZjDYv+9cTQREhefyttLteLYp8P0Q+l5u26INTzhdl0nGqTmZtYn9n50ejPp83z0vnnEgiX59z/1
ClDIMLr1s4laErJJdpIi02Bxe1YVDKtURw8wTYV4tjEneXHbiO33l73MYajV4gkMFzxEh2m6GY7O
e1X218joi9ehKetdoznIsOs2fg6d6bfRCPPSJMR44z9Tl2zC3ZSjqdkXM5K9TVeMBFBN+gOzYJwh
S1+0KprmcQHJcG7kOc0MmsdRWukRNhFgssjmjwSttu8zPs5M687SHSfAgvRCs7Q1f+vx9E59Wt1b
VM3u3FxZ7so9AM8MKXHZXBubBUabo3KXSXrjNKJwLC+QcdVwIAOGjAtxovM8zM5rrBkP3Wxlfxqo
WQEZTyCB9Dt1u7gjpkDmr6O8JkOZwgPGwGNdLDLIyk1+i6Lb9RVFo24wfXDqZD73ysZ0tLythGOd
egfIkIGEDjlsJ7elUb1jC8EZWAQHlh7nGDLm3QSz3T+Rf7auMfG+McRFwCKwyAdNLE+0WDJvxo17
G8tPhxHYGk7I8EYRAJvatiu1c0Y+4Kgoum0ni+gBwFH04PgFk9K/vja6+KmmabH/fuqv579/VYQt
MxUNrJKb+cMWmI2Ju0mfL3892A2gbdvyP2ItaPffz4dWPzIkEJ+6bBNtP9GEPo2ol0+T1ciD3ylx
h0Hav3S/a4lCEAcBTs26nW6800zrHD1dsarVVz8HmeS2bvSjB4+0CUKVHMTCy6/bZo/pa6+PlBYQ
Ucy77/sPbA7Tj55BKHWGAD5WuE9FjJRHGh+Fga8i0Dv1ImM2+Gho9pYA/fV9XkWSrw7daG8L5rbc
bqjmGpeW4XdTotLhfhD2ldwrQ2sfE38nXuFTd3/KSfRrGdNNEFaRnpBScDlYcCF7enXfD4M+wtlA
YMsb/kJb4OAWnftgLw9ar5f6ZmzkF9clgdWBLPTNP38Hh/SuGXSM4P/rT4P7msEFzJQhfVPeRnv+
oOEhD99ffT9UIKP3bIclO00hSuxQaLlqazxZoi42ysB12eP8RT5QG0fa5o9N4qvr91PfD2kRCm5+
cDt/+w3bb1+EVV3rEvS204bhgzYbAcSV9M2Zq+7Y6z1RxoY1U2jJryGeqp+4l+j+z4F1qMws+0mK
7DK/LJQlDnZd3ihW6QzbUt0bo+f0PQv1imKGK0zTy5fIzu9z7WyLrpx+DZbbeFi1GWzD6yPpFw8c
jt6neSjYo/3J2H5X13F+QiW9LqLAOLZphd6xTbVVOtW+wCnKkk6v6kM5IScwmbf7YEImAUfuC47V
YryrC+g2Rv2m6/pBC4BnNaJ4gsjSkHjGVyBHGXoDamKEPmMZW8W1uiVxsK5042u03mj9czSVdrxL
W1yA1JdIk1VsIJjv4yO54csPVh/txX3MSMtFR5guayoaVZs2Qh3+5FihY8k3aQerzkYVYKAE8TcZ
PDSMoHO91eJ3g0nw3ogcQHdMxhGtbEIbkioJZh5qSO50NHMMtzF0lMAUQbMUJ91obv7QImlqwnJd
TGirW26QYvAXYiCSYFMzVlPljiuGyMYatWQCZ2Gxp9GlQ/bePlp+xTB8+cYc5CctisRzNedPvnQ/
VYconxH/uhM13A4Ohl7VULOFIWfkIfgY6X+b1Jlr/MFMaYAU131eXXBcwTSmveeT/mRoMUBMxzno
VnKIFMgSBqDlMTWNnQNTZe3UFYiS8UwPs79mmNeKWFWrqpxbjKmEQSZlFnqzydG6Q47migYgJoYX
K6aAYif7TdhvgdMWqV3fLNZPRZos8rdVrovyYSqRKgekcu9b7MjpgC2UBuRxbFT2OLcsFxHz3FLR
Clss8K6KD72fnZsuP1dBM6xb6vTVbBhQMCL2SPpvm4k8Hp/EEWpqALtFcOs0wz3rBIyUTgdQpeeU
H5U4talm6Fjq4yrqsPGGNrLzrjjEQt8VI8Enymm0bWHqYH2isWLBx9RlQqNft1n1S9cBSKR9BehF
lr7nq5I/QWtTE5fITsp1GKBhtVBJj5ahfml6T0xuE6+bOQYeLJpDhpJjX0Q4NHvjFjK7fXFCC9/F
1NFrQ7pu2IgWzda/oRWm+b0QRWdfW6RX7GgcgrZ6MriHqpdXejDpjmHkSgPJf/CLKDr0lbapOdNs
HHIGMHqBX5tTICCT7/wM62zdKqP1hlnZ+6jchOGnj2/8TgbfaujK6DB3sAKUw4/cYg885i0ehSAW
q3SRfeOVMVvsU0BoN31uJ+cBImMdtLRLMR1VUwfuJbBHwK2Mn6dVXYw16onkbi9VH1C3DzB2v4Bw
TCAUjXZbVuN1LDHJYRBNF46lQJm1meyR5N8QMmJikz5lGUfHTF4Q7CkP4hlrUU/hOpifHKI8Kc0P
C03ExrVmSppxq+ZEbI2+aZchabKxOASvZFcqrGTZVjd6/+hXiCZTgHFM+sAtgiBk1DdTxBnZS6Ix
Os6N4CcOVVqNxSd5LGprD7K7GuhIbQUtcS7bTxzn5mvJQlm4xm6eCXrNMIvWE4NKEyPmcYyIpLSx
0RWWeQsikWGaw4Ctheozsm3e6VD75dIo3eZjt7fD/rGEKkxZnG6TGp/FUdhucnU5IZWzexYc+38Z
YbuL29j2BGsvqCiuN1V9Nk7/6SdMIckM6dZ9QCZGOVU70AK/Qzt/H810AYEsYCSo6+sQNddDsdwK
jm4Iz4Qni+ilrw/AgN9mtuWekAmvs59L+gdXI4bAH0hQC1DstzIs1DmKyOoV9QhAhcQaNgCWKllC
tjHgfVXotK0JR4Tep+mqKciMGBRJBv26scp3omEukWGVN8jq9IxjAEd0NQBF1slHs4B9LOaIdHFF
tRG1jQTbPLS61h27wbpOuTqXAhk8M6KbI+GUK3eODq20okXevfiVKTmAgqI06B86sqlWSYz0W++z
Owk6eN798ldfocOYKkyg/txXm1BKb65zdYR+iOg5PuWgxxc1z2W085vbtZFXWsEpqcSXRuvHy4dy
nwypdqwnxz9a3Ho0deZ5g4F/oLNTU3YUA8LvDjUy4PUvDfgj6C/3VLVOhCZdf+NKeqsiuIVo57aO
BQdFNcLmVhty8Ky8Y42oN4VExacKFGmaCU+kyz5grsEqjNZ5FWCmFhLc7mtTApRNs+4pqTT32PrX
qsZpjU+kXKMqRYVkMsFwE5CD42Bf0woizRQMaOBYd7bGTWvYO+gxBffaRSspGchT78mD0WjpAZMh
Lv6wPutp7l4IfIo83yGsQd27gAQIyOoPs+ReE/UUP2ij9jWm7bXEfbYrdeIjpkF8lXn+RucFXZSf
fJVd/5LX8496lhcjxMuORadUyJ+pCBfSqQH3xuWQnUAyrqufYwuaptOHH9Vk2UfR4E0beB5jLVzb
lIpxFtw7YTEdH925YBDf6vk+s7k/7HbPhN2zh0icuLWeAPpwykgbDlkThgIIcYjnd/GkDccYSZgT
59YB/PTZsoeLhfr/iE4BLrgfHTN3JKEiwGnSalV+7KKo22Y511KCG3WcOGf4VXZJBmuLkeFjDvRb
25dXERTywWmSY1UHeyvKxZuzyEOQ6aTIpaNfrhvxoiJtE/N7T4Mf5DStWNbRzElauKtCi+LtaPj6
RU4vk5gQl4Zn09YRJxaswdLAoiQVehH46Zp+x4eHdx039H6M8ncXjk+sdbZnttla1yXdZlm0O0dS
eVTaoK/9KUBf1ppeh7v5QZWc33NwUFYtkYsgGemL7JMWYX/pW7StigwFGlhrd7HjI7LcwGd9nC3i
L2Y7fuwxgfnjeW7f85IQicxS2ybTd2Ua/PL18iM3R9RMYBFovcOFEPEl11WyZ6CwSrSdpnU0eLUg
9ST+ix2Tlsdek69Q6mKneJdx+Ssa+z/laKKswZKzpVk7IGaeHoYaRKydll848r5iI3/EDYUTgZnA
3hmpCPvWZbzvRuVRjHV5pGZihPxQ4X9ZlS6EH6MmXwAhorl1mFU8l6N8E9CFsXLnS3D2IfUBb+dJ
4WN5nu+Ia3FQJ/k+iQCThr3zGKeIot3CBckEjMKTzoAIzERBZqpu3ZbjIevpztqCfBifQvBeK2YH
QodnOW6SGFs5o6vHSIBD6Gifrk0zOLV1ow6D1u+sxl5btTOf6yxBXVW71tUs6d7O1xCR7Ec/aI8Y
wL2BOJqXlpWrXgCU0nrmsm4uFTL7OYXya/XOdvhqA9F6UgF1aFGRFCiF294tD6XErKLG8Bw3BQ9V
sLOxx874tR5ciqtVm/TkW5TWtjYzAI2a/tsJSnEtM1+/gu9uHS3YuzAkjyJfgsAx0wXT/BrOEEZr
lfzC8qM9KdG0hwCxy2r0rbeWsd0m8cWdBoKFGM1M9yhNzP3UOOAUiMSxuUv2DGqhG5eQSXxjHK4Z
rtYsa40jx+X/Hg4MhlSyIFTafAvWcjhUeFHjgFSfSacLBmMuwtSu0RAxB4TqxMRkQXnB6mc8W0V5
6m1oWKOxQd0jDeS8o7iOeRjv88g+cJbeFqnLcIVR5j5ISFEo5ruV+BzkFT3HafufMhf/FW34b1GG
/57mSX/IMaQFSckVtjQh3/0tzRPhlQ1+D4N2PZM043SAc8JE2Z5Dog7TL3QlNjsiosEg9xreatTN
KATyznmSk/keNGtHRgZDM5QnSTT+FznM8n/L9nIMU+cfEAZ2SIsRLNlf/yk9DVQMZ5+p5dUF7BtJ
PELrD1L/sTO3mAt5Kxs72pqZ7mWJmu7CaFE2RG+mCB/YdrRtU0LVo/t2xjogQLOwkuSSznKm7Yn/
0N9mfDx4kcv/IpRMiSUgr0inoMiX4EveVYLVLUfatmXouk0b7d9fd91YoH/SDvTe98AEDm1ywe+N
/sydrDM6rezO4vQbK2m+n6mw/qmJgZcDH0xTJAfhnmNwbQ704eppq021dRwctznWY++hRkqelUye
A3cipBbdMEOrjqBvrUPvmOl3LI76vcPYpTUw6GbM2qRYQEbQKwdIY/ra62Z/7vJ4wEvcSNgPZrgx
W5CgmJWAQSriDIoCvIDvRGcE39kpKOZxU+GioFAyvM6vilvbieaJN0AB7iIBQisBfTVxySxc0KFM
9Tw6RXAP1+jnTKyTQ8SSPcKkaeOIVRFa274BywVDDu9TVToOn64Jla3Chs5Zqz31OWSiJBLLgBfu
ZuF2Hgg21gaZuMcAQyDEWZC2/B0Sn5PUdnFhNA+zVYQ7FU7BOkxVu0VPXx3NUoPBvzx8fwlG/TVG
x7j966k0zMMtvbNXWA3MxdqENhqbROJ9/5Hv7//+Vju0yDEgN0b5c3i1locqxwIsZXee6xILRsHR
VIDp3jhTzniTMRNrgPxTDY1zQ/C/qpZmYh0MzhPdIcI9BLBzyekn6dsJSDoPaQN3ojNR5mNgu3y3
vkphTAfRIyUJaGR4o5anlOAdUSSRpKtQ4M39frCE9YIeWe3wSsUebp4C0kpl791G+9PEfYYPGdIH
oZfF8ftLlUTXiXGM0+jjcc6ye9ea1Z5eLX1U7TK35GLNhnzoXaSgEMR+CGrBwxQaENtFGZNoAGZ/
bCbrUdYl0g2HpAewE/75+yGvUiAVdgPWVIXaOdMLamK9JTmGOuuxHkrjJQKo6Grx/DTnuURQOMtN
QC0lwsD+FbhywLcFAsUIyOiRI6OmthrWVkRyTUrHmxknCv+Jz8Kd1U2WD4njOtdWFurWTBc7UdrW
7Fr36IwICoa6BVxrWCNHatM4kkYD5b2sp/Nt5Ko841GuUTmbAfyApm63jED8bjXbkTq3nMu0ZViK
1Ss9fusw2WzpwMynUQvyC4FiFePD+hPoKFmmdtbiySjXshrEcTRcvKRy0u50SxiL0g1d06KMaVQT
p5BXYlwny33SLndH7rmBle5J8ive+jJPVgHjLaPOyrsCKwgnYyZKYQEJMFFyzyYGCG9gOSdRq4KM
T8YYYF39hyMAX6heYs+CY31LA9wCRV7Ym9BazjBRCq2vsRGyzVmztu2xPkrstiuSF5qsgS5bOxip
Y/QVjGOj4+QEHw07BOqU6TzPCiUvrHopK4IyrOLQOnF9kG5JaU73a69NUXOJ/AYvaYGSzK9cJibL
czHrDfllWE/qxuGoQgmNAtSpKj5XzTjZmnshaC7h1ZbhGQ3FH99MRobZDxQN6uwrE/lqmv9kDm+e
bH8IoB3VGAKTJvNqhSVy4uzpL4mwRqk4nuh540WkcO3GLEeAoYlP1BTTj3DBpbtFpmALDgxwYAQ3
5ojVGDV4hpQKnafjhl+4duWeuWV5yKBIbgaWm3UzaTA9B728xcYc7LHMnuzUba5GVJsUq2Xy0oXc
Ilp7LFSWnhEXxtu+cfSLZtPmcGo3PRo2Kl5VDA8GLnAsqQahLkUM2WY6Jk4c/+wWgPOUdDYxBoKu
BnoH7OhoOaTfvX/7gAh8nVex9kbcwAij6uhMiILgx5rdK2rfEw03d+9mo72L9ParD/vsMUrH6pKT
R75qDaO7oGBU3tQa0dkckmnfy/5n0dP56AfMwqM9bjKMmZNvNW9N/iNSSHYDgzNGPaQF9QkEzLS/
tGa3TFe0Yoddo786lnv0Q/EQEaFy9X2lHabcqQkUCVe6b1A7QM26UEsxkZs5dYgh1/C/1f02K7rl
DV1GlQbGNI0wBfr/1kcJW+gcD1Cj2iAYjvXyoOigrbtemh40E3ZQuxJ7hm3Z8wyde29z4CAbiFLR
8EEzpRLGEGjMQ0Q+xkajXfCu9XsQO/mJXk21y0x/XgcTaiV6/Cits+xB8S68ZYMP0NT3xyODWvnP
xN//QVb3X4HRf8v0/tuX//FcZPz/99Tuf0v7/r9LAd99FkuAdvP3v2p5NX/+U8D4v17d/88AcCnI
d/4/J4A/RZ91/fu/nT+L/N9ywL+/7Z9B4JrQ/yEpp6RLeDdcZ9eh0vpXErgw/kFxRc49rl4H34wi
6f5fSeDuP1z+s1zlSCWFY/M7CAGXIHDrH64UJn8PJaXtGi7f9P8SBC7Uklj9V6Xn6C7lqe0oJU3g
KyZej3+v9GybgyhFw44gouhnTR7Ch+vSwIlRFbH4j33vJWlGQs7opludanXj2kb5I6gQL/l2wck3
hIkEzuJ9ahqdPifcBT8pOmBFMZrEuKn3tT3gMVLzoRZy12rkLo1zSEAM4t1SpWsSjBFaVAM9MonY
C5ZIApwwyJmtMJ6SBmRhq4UAw9Q0WhtR/x4UGSHKJENRUGVviIfMPbfAb9fmVjGgBE0sfGu9wMot
umo3OhPS8hHqQOybL90ADVM4DaEiEfIoSYhlr2DjLAdEHKwnUeH5dmNQJH6Aq1cBu+B2fcV//pR0
VHE+pPtRL+Rbr6PZ0Cn76DfIGfa05upMLCupvdZm4uxmm4gzJIsx/PBIoAlZR/S4Vng8zFXlyvCK
8F/QpAyAYjhm6f5mrcLo0YRSXUDG1t1Nd0r1NRecoEwB8aPSQ7jGmRtezFCWbxNmNK8KkHZM7dT+
pDkh8F85jBydhLwCT0jA/CuBKGprF3K4omaTf2wlaOasTEBPv5HThMYuCOdhl8cjy3kXpFgm8HMX
zyjfzTtWtvkdGTdBz4HTToRp6DNUf3NE7ZFZwF4QzqzYnXB8175WPJPCkmLnDVR5ydCEWSsG1Wit
HA2/RtsN7jWY2/QYxi5bDVlDpNANxgSHPhgEee0xV2AUMr1igcOh7dgz8FiE7wFc2wzmJH698iMO
2H22VKYBbzqAw7YJ0rtlwLWDNMYBIQ3S7KBc2uPYx9qbyfmCkjWTb7jIjKeBg+xB2pH509Vdg1et
teIOpst8HbANIfgaSnB5SP9YbKuDm2T2J/dO66kKalut+Hhpxrp7VensM/TCtDt+jvChSAN7WxV9
dK0zR18zXziSEAGCKiztU4McYNPauF/yFgPvqnJiMOmioVOYDsUxLTss3gD1PEczZ5g2at7VxHMc
Yy0iykpMTLfVZOLVtjX6nP7srJWR/onsMdsyh8sYujt6hCMoGoz3JNX7z5YcinXWaOWHoAdtMN4j
tgHoFD3EMob5Y6W08qBbSwI3qBIkVVSOC4Eh6+D1tt1vRyezT11VOXTZi+yWoiQkKdc6EzQhiZuo
IwamSC53Cr4ODSuzemzSwPwzs59uqp4OKZQ9g+GeNk9b1DPRMU1LnFS9mJ/YablcpwBIagS7jCIo
2Je89I8wBWWbKvB2vl8OZ6Xrhmc3gbxaTALf1BSINa0RLCBKjqROtSrGsPM9DRsd0JcOdXhpTzZd
0bz6zITC/xz63dZyumEzM1vexPR93mfXDzy7iroNraDiOFq9+2EIHYcW0hWxhSsw7UQt61OsIOKC
BoLMgi2O9mUicc3HNqaRgMyQVOITM6wOZ38cPYN//UkblUmkTO+JkzietPv+TPZVucfEqXsNXM96
H8fSOKFa7J/jCSBTWPpQ5EQHmcbYN0kMGzItkIP7k1WRqoLSCXhJ5Hws4Q/gE/vOepxVURgPczig
Rs1jV9+1cUVsm9GPXAZOboMyz9DvcvBI3khU1Ls1NQs1sDG6WLKd8b2AegpAdSw9/J4AQQYayGTS
9WrclcLKnvBy0/BDa/YVEiR47BKd8Ky4YIpAgKtxRDaXYUB3qzNSFP0tz1r16JAJrq3iXFp7owOg
EWmjQtXEobVgxnaQnTbctApmSpH3PWdSC4Rwht7zxpRiYRAi8L64ZsMgjFxd+wfd0enYpEK+V3kX
nwyXQK/cIPU+ItdiZ5B2uQlL0obxxfoHA08ekxZdDzm1KeuwuLeuVcbTq4Jt4J0Ct7sNswy4i2MB
ST+N2isUeoB4lVZ7JAfa26GogpuNmjqCNw5wgGQ1UCVcJwTDBfT3nuesEBclBGA8P3cWkKJTuRGT
fSsmuS1Td446NACaFAwcO1QYoKmeg0vtIFDY0YU3H1up2IkiI3ciD+tPjQSH02bv9c4M1JPwU/02
Elf1HiQEGnGTcZKKy/R3VZRAnUkMizZ62ScEFnZEW0ZRbRMRLKKTTPMQ8bfOsMbtYmhMft0cyjT+
Ak48b3w1Pmpgyfoswc3MVJiWYAaRytLHK8Pw97DPT4MYjmX0VIDCzfr22JK/WATpV8cUIhwfOvCm
Mb0+c7YefBisefHmDoja0Zj1srrPWHsxNC/qgugT08FmYjaIIP+1XiLqAa80iCUyczNMLVHGPZeI
vgE0R893ol9cC+O3tSA1J/8tyJO1PzDTa8AJo5aOCHs4NU28d6MM4m1i8OGbm5i908EO1rWI2OfB
s7USJn4FUMSAP9Ue82GJI9RQqTArXEQP4pdPN6lMuXvNBExJcYSWhHBGhx68oELefGQCWYQhgaJk
XmJZO21FtQWmseJS0deCUIRoBrsEhzWtm63khxU5ET9hgrH9BbGoV/UzZgWoxrA+huBzcLnynGY9
aLlXaoQGSgytqtxSF5FYDuoVyjxRXOs6eonrwlpNhvHBUkGLnNZvBEU9AaWYYs9bEtmVs4rJoswi
XEu0uxF2QIj5SnQ8e/LZmdu9k8dHIco/PSbJPqweSaAqVw3omVj97myiJaCtJeW4pnd/pVviJQgt
CEKJauqE6RZBrWiEfiCxZ6XsXy4LbqZpKNWYvlizV4TQhjDuHyqdLHutmewtKYPhZh5tpi74Rovu
atWpoDnEXu0gCTDts9N1X9rkYz22kITgV+Tzr0OX9cB8RwF84ed5yDnAdxZXPzzjBfK2lpROYFy+
OoPhq8Q9oWNK1KMdh1p33/tR9T5qxKBFsmw9tyrRiJeZ/JMnbnPOqKM80dXZzXTajsFk5FvnPnyO
duM6iPU9Qpy1b89bA8HOir5MRqoeq92BVRNC8FBulenf6vAZ6vVJBbVXCBhpFgorkHMdbRN9dkkJ
nFyKWlLSAimWdiGOLW1fE5WDniMFL0J71rgHAPNzLX8cuTKnWq4sK/hd279LhqTRgIRGz9kbZKq8
Wnta1gi6T17eTJsQlMDAdZg3P8zCguPaeNai1QgHxADVC/CIkx9zQUfWa981r07bbJsqc0BzYQEK
teCeM+TdZDZzE+oirf1E3koe3bCBGI8LPVoPRDXIzKURwhm6/MrHFJSMBugacgoOC466tfNWxRBL
EDEGSsE1ojjoyqM921tLew7saZtZUHhdkP8aFmqfJkwAuyuzt0znmLmU61n1tzqgIULKy4fm3FRm
kdKgP1TKuKuQ8Jf8OJjk8TBunPOP6LvDyvZ4FsXF7xJqdLSRyB3NEIM8H1Tv3wFrcFveHbPe6Mv0
lneo9ast+J6jHGpCFshnrY3uJB10/mOkDmbjPpWFPJbisSe4Ugzwl92Ybl2CBRGwK0NOtjQvI/Hc
ahjIOyBs8TmEdflaYUmMA+jgAxkKh3Ki+4SAadU5QDyq8Z0Qr6XlTfsw2iILeKit7DGQHHiM2lPB
W5iYO8cY1xyyrnIIjmZo7ANNwfN57YGjdcYTbfvUeJriZBPqjJoEXDKDn9D8qRkNmpPuGacpTaEM
Bw4/uxX/GPJhpyPsCulplqL2jKyi2NC2iYJhZxsbk7PVqLRN2j6HsOKSgAj5mRgpySywTt/0ojnF
LqEobPCsCLd+yalR7kqL0qfI4qepY0i9NmczbXw1hAULoHxN3PQCrweaYLPRKvqHuf8Ddddr4RZe
TqvSdkJc2EBUmeyc5g58opDM6BpLU56kR79NtVp5rS6qS0/G7Ufkk0FKoAEX7bANURJlQB+cl6Ya
96gE8J42Jg4xURycTP1C/VWf1KxT09e22JgkhOxHh3DOoQzHrSjFjzDo5AVX+r1yoBUVbIeYFQtC
uBrf3c6CnmwQFdwVg3ubQYhOK3dwEdKhMZFLVF9h+zc7Tf21XzCfncfYvg5syg+RsPR16laP8ywI
SooT7QAO1NzFWYim1q2RHA/kjOgO8TYy7J+xvLrcJBTOEecZ2J8SmBAtmS5WLDs0weOUni+aZEZL
lSCjRzQdTiiuew6cOJvS6FfpiouTFvvWnh6IUITgPEpC4IZY7uKO1HHM/3mJBw3g7KYR/bMYkmcQ
FOtATH8cMkq3c8xcxSAwOmLmItIGRiRyBIWDMzi2HASIoMcHou1NJiJUByjY7pqkVcfxF9cEt7lG
OmoP2nNG9GEU+o35ufYk9Ylxr63dazNt10x8jklO5J4RTD9chinEr6soBCJqYuKZfffY+X3xBAhd
2/TkG3km1+NamCxDmOpgaQYjzN9RR9IZ+uxwgpcN4mJd5+ZnoEl42c4SUqnnwBenNzuxfvdu9Xsw
yTcAGHNkiYbr3fG2oVIZ8RZzuw01Absp51Gz5RSMm4g5e7h4Csz+zqJLpz0zrlPNhp/NFzUS5G3O
xdvAvQS5vtzN6ZJiy2Be2Oaw1Zz8oZ3R9CThT4YVFGeL2Z1eK0RFTLmrzL+0ILq7OXkJavtCI8Ek
RtR8bmV99nPjlQMmx9o897iVoBzbe3u2dgackzwmMYMpZzbgMo7NXRMx4y08siYfFHDKZioI3B0f
fG6dtlSHlOgBH8FQkBNguLQyPdfJD3EYeqUx98+lxmhXlsOfZBqPmk+QJSrDTeySy2rrxIiO06Fz
gHDYhnM16WtwjsQP0iyHhPp/Uncmy3Erybb9lWd3jjK0EcDgTZAdksm+pyYwURLR9z2+/i6cqnuL
TNGYT6dGb3B0zCSZggCi8XD3vXYYw0jQXosSeyB/eKzTweuRWFbwHi0aLFTlx9h3+57Wz6HlwZxn
v4CErtA/SOMNRhC0D9NChCycaio96qvYFjiK9yN+s1Etbg38ZFEwjvf5RMI6pKMC2cC4piIYb7D8
2VvzeFHqkODT7J5WUFxj4csUtCnqiBJE/4Z045BGULX00XnIdMoRfYs5V2l+55q70ovb2QpvSKVg
tNbdz8qMhY9IuRh3j7Iu6EtInjVVgKnrgMUV7bzVp24X+RXyAH5MSGM0pxlUhP0srjdqa1Ht1W9D
EwvW6ql2fNgKz1NMVa/oyztcTKr1QMuUY9AxasYeAmTwfQkdigXemmEDST5q5a/ZspdUQpnvus7c
Fah5e6TVvL4Zd08Wiou++mdkp9cICx+mufpuMUNcx7G/G3n8VKZhzwHa63BjlesirJ+Cki4Nukok
1hQmZvDmHN74PkZjwYtJtNmNNEHhT1FocidL/A+pDkBNf8z8LLgY8SCjQISxQb22AkiJWJqj/gPN
RfZdSHHTRsF8F5rAITGeYzMIYD3HWD+uJ6dGoOP3e4TgDh45HPkEtp1dQn2woqLbaGGN8yOz08xv
oige1e2YJ7g6ZaWg96nqnR9GZiHekJnGgoxa0755l0H9rJ5PavMoH+lYJglOIDYmsmfrKB8pCq3P
TTv2LLdfz+sGvqmXDr+cVbDvN+Wt7lL2yOn8109U6u0Twy4F8XeFetJ9GTiO2DPD+DXWMtwHUkeh
QaoUP2gJix+6sqEcROki3n39wB/7F5b868fnXd7Hu4G5X7a+wryjI0bdJU3XbhunF1hKydmLhixq
3a/H+1jZ/9d4QjdIHuuGQTL543j2HNDxUSSepSvnLW0h4+R/+3qEz76gRd5aFzb/42N+HIFUVCRN
kXmFKm5FRRFEdr8SJzrxwU6NctRZYcq+66oAECgybpD29ASq5Aq/fpLPvo1FCsixbVXVdPvoXfnk
y+fCoSFM5GB9neleIYKUCnDduZwOX4+lfT6YJE0tTWmrmvz42mJylNyUEg+ztI22Ttej7qyoNM23
YP9ufQRnbk3LfkEhkyDj+uvBT429rI53kzB2TJRXdJNFCART0l4lXMuSkrNQ/llJ+lBIet+u8+lX
Y+79z0M6HweKrKSiiMDsM7mD0WjRYjGFg4sd2X9rI7H+PZSufhwK3p6S1UTF5Y/WWOnZ2lwZXnKR
HtJhbdVbrtfe5GFSOfytOfO/T3i8voCeAwQ1Em8mFR+FN05EQNaVG6OuT0yYE6/yr9ajd98METat
qIjigXN9gw/XrjSHyD5oEDh8PTmWifexQsQ+bJq2qQu2KiTlH18kYi0TikLq+fp9TJgxo0h1CmJC
e7pS5vjE/v/Z9vR+sKN9GEalg1NP6iFtfBQ0NGwCw45WXz/Qp2/u3QMtf/7uzYWBRoNuSK+Cna7J
7+KjGk3kvPLiPxznaIsCFpTlXDw8+k64rRe0xF3Ifv/1sxx1av1zP7fYiCzbQgTjiKM9apYYM2Rz
Sv7Vbc/x8rxD6ups+hXGIsKtXchDMDBOzIhPP9K7MfWPL3Bp+GrNKfVGa3jV9OjOUcWJ3f3UCEdz
DopQJ6WWekGLwsTA6/Dt69f26Yb37gmOplk2t+Go8daUEM+lYrG4oIqvqes2+Ts767uBjuZaJBoK
BD2BfOPAuo9a1Mchtp1ca2mb/FuLR3Ksq6ZNs5RzdIRQ5DCLOstI+abck83xcoaO/+cvTmiGJXT6
LXVtKZC/XzuDriFYKoFqqOVZiV8n+sY3JQr2UW0/fj3SZ6tU6NJQBTVyi+n9cSTdsGjgJvrTk/LS
Im+4mipQ+JUsT3yhT8cxJA9F0z+V+KMjCb3QSKvqX0bA1nndpg3OnNxsu8aJr75+os8mNXCK/xnJ
OTqR7MQyE6o4XhdX5wVmU87YPn09wqfPYmoqoBCh4zBzNAEm2ussvSoBASN9s0JLoSul2KLS1v7G
DiAkbbckQ6VpiKOXNtFwGHDCeYLEHxdPeT8F1cXXz/LZ24IpihEnVADbPg6+uhLzKEArtA/Y56QB
0RMqynziMT57X+/HONrIyHSmzInSG+EWiYT++sk6kzJcf/0kp0Y5WjO0MPZaJ0uPTIikO4HbVBr0
VP3z56/H+WxTe/80R5uaEgcRBKTSC4OGNvH61lD6Q4GeBT7Qidjj05EcXTeIidkHzKPPb9qOMOqi
8rJ8fpX5+CSNFsc5I33zl6j166f69O39eyzraNWwD9EEX1deNJVvdkuI43caAtWkPvGVPptvNjwE
g/4aKczjZ5rh6XR1mHt11d+CIvtlD4D6v36UE0McP0rTcH+YZOYlRkTBC4nEPg/C4cS6+ex9vXsO
6ygg8AuNLuyMtmxqXgM2BkbQ75Uu//mfPcrRyknoCEXQCVe5FDV5F0pB0uh3X49x6kmO1k2kYaZs
W5lHM8ILTVLnwDd/0Eyw/XqUTz+KreEJohkabVhHe2aTo5fUg4LwVlxIv9jTaHr29QifPodNjxWt
9JAqjwNoKy9QIpO4mibkqYLulk6nwuOU6Yn1/9ePehyp0xomTa6rqhDH23/aBWMH9s7Lx8uxEBs8
YOYbNbso6bXIo5sBSbIDPV+HbTFwyaukRvkgd+equbHJCsrxxPf79Er7/uc5ulYiF4f42Odes+nX
pFQC9Zud7xQ4yvYBD+GtXE3biUpSVLrJ9lRexVhmx1cv42iPItnmA/3PPbjJ2c0IAIMCYRXdmb7x
a2pjG46ebjcugiVVrtUowU5EmourUN/mPVQbDHYc3BCNGZ5IPhawG5o5e4XJ3FcuR9Mk1nh3JcWq
HfT2tjNiEt+VHxsbsBmYMwRBfA+sJX+ouaLamzpL5SaiR5g0oWkml1Spepwf6lKqOzm1wsBYxmjO
oMhafzr3NM2iG1eSwpAqTX5Hsxvjyl7QMOANqCaRJUOyNBVqh1n7N8ax8B6zySwZxm8nwuyLBDiR
6s2Vih2HBT8ka+bZLYVz+/Vi0pb968N35YksHI8cQKzovI+fKEVBHjua7sX2fnbu7UG6Cw65p/Gb
bvBedK5U6Oqe0XVM05+GC8vQ0tAMzE9UtJvLQn93ccxh4KkT1EvRTfJgYbtC50LiPAVCyx6+fsrf
Dti/RmIFq5owVc052vqMmbKaVWF9ZtHRM1wlBXqzlqrKqevJX/H6b2/TMaRFT5Wh89/HR7Kh2Q+F
SaJ4kwi330dnWKOeyx2tz8nW3nz9UL/vT8tTORIlFDuhynN9HKxXzdmZQ9Prt/J5jtz6HreD8qe5
GT256jdOsh/zDfq8dbDuTny5T9/nu5GPjqu5VKWRSsOLNHjAwvC/24aGu0uuAakW+Yk4f1lTR++U
G4vNnZwJylF8NE1S6v79TPJ9pJ9kg/TtpQrZVwoNMTnNmQ8BWb5Tb/a3Q0wDFCZscgDqkgc4vsRU
E76ZAZ8RGr0bLjKkgoz1fdfQ6KDeGe0V1Y6pfMwhwsb9T2XeR9p8YrP/5A0LyZWQeNkiWjteltCc
6L6zDW+msRMbLju6zq2Dnf75uqBhmmWv0k+N9O9outYj5AY7sDzLiae97WTycoJh/xQXAmOBXh3b
E8GUvhxRH74l6XmH5lnbcKRpqcdLHrPNqaiygvXh7/RgVdUo0Vbpdb7F9ooTDVXZ7XCR3oV3BpWj
i1q/pI853Tqb1MUheM9hfFChLazj1YmldOrnWj7H+63IUGcokVSS1+rKQBTzWD4bz4EHNuosu6Cs
9IAvS2vemx5ArVNjLy/5q3dydKZYSji3NHv8lam25WFZv/jQQbd3s35lPeDvsf76aZcF89uABol4
KQ1akYyjAfuybdEoFl5cw7qV9rQu4f25tT4Y2/9soKOAxW8metp7blB60rnV0N3igHk1mfgY/p1x
SAsZkrKCVI92iJF+U3qFS6+Is3sYXY8NTi5TXnh/PAprhEUpLLJB9nE6KLdk3cyi8vz2VQz7Rr72
w8vXI/y27aiOWKSiBtlUTo/jDV3zuU0FjGBlwXQmYgA3yH0Ao389yiefX2gsdhN9tSm147flI5QF
/9J4dZqewXl5tQ1/V6Vi85+NcrSi4sAUvi1qD2K658z+jSPtp0yWf35zFjTHWLpOaosq59GXz+ue
/l8sOzBwb3chOvEEVTdnEiSBDsIVmocTa+e3fZlPRL7ONogiLN7fURhMohNDzbSltIOnVl7dhBlt
KKV5XYrh4W+8QJsROPEs/be9OVN7a3bCzhsFalTkYMLTh9D+JSJF+dNPxWlnk+ZazjqLxzvaD+w4
S03cGTz66sFm9cqL0tXNGuuqE6nBz6KjDwMd7QeKTaee2QpP3dk7GGq7vFiPN8LVVvlm8Gg3VU+k
vX/P5pNOcUx1SW2SKTTk0ZMFhu4r6SDYWunGvU0O3S7eYg26ttGjuZjkras/nY8azDnWlC3JF6Mg
PQrJtMxPnTD3PcPsX0qcLvQaTwWrpdlVqOHN1xPkt6l4NNZREBbSmT9rne+l8bd6vpPtW419btza
f7pdMAyZaTKgTH1u3Ucznt8Zlcl0vCb7FaWLIjClhyU8MchnsSyj2OxKqkmgdxzkRW3bVXHvewHu
e6vxvP1Z3aAi3wD3ibherY0zOvo9gJjFajyx6X42ST4MfbRT6ZpTaWDbPBt32bN5rx2SHaVvg1bM
lTzTmST0sP78+tP9fpXnhepw7IiFlsz/8ZLrxBjGncG3K2gtdKtLsjIX0Zl53Z91zxBNz4pr8yn9
ZZ84J7VlSnw4+TW0cxpaN8qPZJmP70HzIGoyKiRlbhSU3xGhVXbhe/UjOBGEyl5zYjVoy9z4arzl
wHsXVkWhb0JsKPbJI4jPnzScY1KwVV8UQPUouJydPEPnvKeJJlzpl3nl/nGkszyvJQySNzoBp3o0
d9MqoVNOL/cROrZycdyY722w5F9/zOUhjh/SIEUkEBJKXCeONhl44pZVp+2+oeE3bFIsbk7wIz7Z
N3XV1DgHKN8sV72jU27koidmEFjyTuzo0fbwBTo0a3Iom3qnrK0Tz3NyuKMF0aQ9FxKGW3ZNc7VU
itzkm79HZ7YddzUkqT8NrPhKlsqlWQgT26vjx9ODbqrHsdj7ZuPTZgYhnp5WdXyZ51ieWgG/BdvL
WOxkBhARS+MO8nFGVnKEdx2W+/FHcCu300Nw5m+xmB83/Y6OMWbhn8+N98MdvUpTs3otCcq9xDfx
nN5JRBFK6z9+PcjyjxxPwPeDHE3AHOeUNuKZZNcA6c2qV91qrkYav9xhcJ6+Hmt5P8djwQk3LOJG
chzHydeswByqyZv9iMv7MF37yvdg8k8cBp89D+enJJLXufAf93wQpvQVl5R9p2a4peQuptmuDM8q
84/rVUyG9wMt2+W77amynJATr9kL/X6sMU2EwpSZJ668n5xsDKJL1TEJT43fslwqPa5TW7X7fit2
0wY/jtCl7rrKdv62WU9rGtrP0m+0+Z6a6Z++xXfjLn/+7uEirIfE8hb9i+pSeUrguLrZQ+39yM5n
ZTPt0xtl3RA7nIgl//o4xxPEJstmqNyTNCb4x2FVpRcUScc9ZkeXmXDtN3hRL7RfucnKvPPv+5W6
LW/pnfaf44Pq2ZfR659OUIuMBkGsQ95miVk+jh+NuR408bAfHbX7VnWa6gGAdwAE+3+ePGEkdmSO
U4PysHm07Hxy1E4yD3ufduAsmRKkDsMVstQXrahPTaLflx2iNeopgoSQtoSzH59KN4EiQQrnqISD
SiunurHKdbDJiGWH9eL9RZhi7b9+k79PIMZETUe/gI3Dz7GUffI5jqp83FtZByLR93/Y0/BqDc31
qNDg//VYnz4fXRamTh6KXObR8+X+2IwVeLIWF6K2jreiDrehkW2/HuXzJ/r3KEfrvTe1wcojqC+K
Jtes9jNbwW2jz+zFjTA8sQA/fSTeHtsYafXfYo9cH9MaTtIe1/r9qPhXvSXOVWt+/PqRPh1l6YFQ
LeYhHIOPE2MuxyFP+2k/I8rR419g4nD7TU88yid7GPlXWyNAJ/ggWXg0CpzhEOSrwaKO4JW7zWVx
Rmr7Nn0CDsp14Mw8r7/lF/alcuKD/R5akfy0TMFdCnTUb4u5HI02szp7H6r1rTPTnY+5/fjnU48x
sKWiO5pUwvEdETsyLlGzvTcUc1ycx/O2c0FOpi9+IqZ/ruM/In/8v2E9rspf+V1b//rVXnwv/79g
e7ybtwtk5P/8ytsIu0rYJP/3v9xfeEd32X/96zcXKNpycPwT6iH+YaoGaJhlb1PFkhL+J9FD/wed
i1yjuSPRv7sAOv4X6GFp/7CYiCSRl0wMS4x/7F9ED9P5h0kBZtmYdW5YHLt/QvT4eIFB7ezIpUvT
IQHDNYLWjI/LSzXjESoGuGk/JeDJQomZkrUZ6vTex9fJic07K7Xw/R1Pbb7GsuP9+xz918iCqzfV
Z+7E1tHIUREUQ2ybGB8NSL8gBt9jOHtvhc1Om99KQ92nWQuEJ0RWbD76g/Gk9tP3zpyvxsBHxHyW
nUVB6LtS688cY7iWxnB1aK7tDvPl5rLTTcALEH2wf8TbiZR3iAeFnV/DSHp596Gv//kTv29Rptnz
+CUuoHGdC6cmaHwlZjw6KLsp8IXq++hcTWgKmhZDFJYZ4tD5Ke5rbWt2zisKVq4asncQQ857ikgK
Xm7GSzC2r4MObXasHQT4hb6Crhkgj/eTZ2yPkOjK8a1vO9zb/FLj301gain4F8x+uDJK2wvp2Udk
KiF8o4hsMuibRnqIDPELxzx+Y4x9hFEYa9VOszYqOApwOtH7tbgbT+rwrQfr4S52F3bwHavIFOMJ
CBBKpp8rsn/w8zfj2cpvBjX/QRc6HcpUudvOwndJr/FcN/mByWz4K7OOCL+k2yvO26QCLW1D5dD5
w3UhFCSA5uJ9WydXZtxddc3r2GKPOKVau4qQwq+UDCGnIe9sKkKrocaJvnTeWG5Ib3E2zAMFRl7l
PDl9/VJ1FqBNqkXDLT4IkCuyfA3hHV68XZ1hlzqsmj69kB30NMSk6PPVA7AdQGsZlqBJNqRXRPet
ayObbUFsrNQWUXEW+tShKr5fDGwvqofh0hihvskgdSEH00i/gA70PNqmcH0DMzF3HewUYoYefzts
dHgZeyvpmjU0hvOuCRTU6EV3GejQtJXIn3YmzfoA2cptUI6qW8XJtEn0bpcjj9um07xV6JpGjK6l
UH/T56kbwnVJsL2y6kmnB2C+L6NXq2rpnTOCO6fyqVrHceJKW79G/buiR77Z1wHYkQzWhdVWNKiG
l3pt7JRCfRoiBPkFFXIsetS7qGtLV9Y95fByA3Rja4xDfI7pib+a7ZrW1tA5GLXEF3mpkcdgJVed
X3rwTDrXFr7cTA6oEbKcVCireKWWqxoZ2TDf52MLV8VObpwUZF0QvCa4kU2B8o0qODhqvGOsGMLq
ZE1eab1hF2qvLWWha+CGUNTFDTqmMwvnOgUat6okxiV9q4Hr4NqEjD+97sZx3+FZtMXg/LIpg7PM
iPaW76+7ecRTSlR3ZWbTOK1jPF/L6a1qoXeMmuZOJORcAMx+8TzOdDY2415k0AUKhJ/4bKNvlLU7
dqpYayOAvZIm6BIO+DjOiQePKLxC5X4xZQ5vbSqCTauhZ51N/cyfMDJRFOFGeaRta1UHyTX1XoAq
q83HHtQeQuWF1qOd2XX3Avas2QTNOC6ehk+RFs3uMKbfLbIqSKgVd8gyPJDp+p3g2gVtvQ7zHIz3
0ADR7/UD8rqLSs/1zWAUz8i8rkaJ5TsoiGqTOsypLA1hI44WWvcuX4H819eqzF9S1Vib4jC3ssen
qs7WhXbnZBg5Tq0KscGuzmWBq0NIyOtxQq2SQi1WeQMecCBZ7lYp9gQ2zJ9C1HeFwNcxKeAdYOYD
NsHcGkWHMMKhzzJXqLAtqwPvJtylacVyiwJo/qHoYcEsphiaw4RVa3g5HYTCppCXHVCUlZjyuzDz
z8DKvM0BWKXR1H6m5ZiusrRyMBu2oDhEdQAspsacDVD1KDAPMOkYGUbD2s6o9rAkyBEdljTakGhD
DVuuncUJM/Kju6AwV4pBPtfH3HWhMF/7LfQOdULKlxn7up82BgA9Zsa8Knzd3miYMau22e5LO7of
CrSbojTup9Jv101RrpHrviakUwFWaeIJfxE5/ixS9VupyIDl1/rogTGINJvuqgnKV8PwX3z4FTdq
MKVuYPnNehR+vTLPzHR+WkApKKzpKAqVGwtWFX5B+q3ASCuMWdax/xCZfOBMEhQqSos3Ti22migf
avwJUNTnV0ouLqIhQNgoxhvVVOJ19kwH7ryG7YdEXS9wwuVVleWweH7LFqOKEMbunDwPM8iUGn+Z
WWo3yVQ8WYCfMGW3tZ2T79Ge1jgYu8DyD9WDVjK54CYOmvOYIURGVlR8HzFwcMMS4W1PljdjnHP0
/XQ4ZXACfCkKcOYPZQfBAmFGuhah+B5r2mOXElH7sYML0lhpW9+Kd+VcTavEKM9o32u3dETd5qVc
eF7IzRKijxo0cFr4Xp+WL7iMrZuyUM7rQz77/lYLaVIYcvVBxtVbY6RX1ZTt5yDC7NAHgeyYGeTj
bJ/O/kun0GRhdaW1SyJ73eVzsU1s5W2IkDayawCgmu/yfvYxhiiMneMD3xNKU60avYSTaczbkXVo
z35xVvllvCWsA3rRvTgaHmyqreAqJzNOTgx02toGzyEALFciWBl6ArcQuEfRfysyUgeQzW9oU4f6
BXB28qEFqUsaCI5TnV0oocQkvIvHFe1nT6MaLjtB1a7LgURegLtSkixA2fRWHcaBBZVt0UePCEaM
1wjkP2YbBxR0K46tXrHvOSpXAcYLUdrv8yRcm40e4eYb2zjGAmPI0KQ6+UDTUG3SoGAb1yBtV2Zl
ixsTlq4rIOm7LSLhdZpMMGNNhMJTw/0ra6Yzs8DlsGuYQoWc0o1RXONSipOHpuH3LSooLpV/i0z8
tQ3hjolptMFWyudmlHf5ZGNBk+WHHoSX0z8Sr/Es5bQGosR0sUFIDCli/Qpkod1fAsEM9jSQ3hRt
FiFuLR5CnDrddvoBagloeM15z9l22VX9dBGNXezWA1C1Itx3kfWsJfK7Fp8XvdpeYFjyLVC163pk
X0lkeDkXDea8+jy6Zaz/oCM6OeOdr4Zq5H0YnX+JNcW50gx73TeUbWhq6ZYb1Jvio3/uwBCtFSUJ
NsPAYWEPWF722PWsGqzBL/pgt5gJT8NlZXf1XTTqD74aAjTSlsBFTypv8B0wLTNApTyVV8IqiXHD
6QJQF/5p+FsZDU5odnCP2/ydUkMcHsLyEaBR6rKXuTiRPsrOtlazb70OUh6UcsHOWFdZD/JobH9o
GKxuAn1ad0EIox8njpWR5N+sET+9LnLAqA5OCsBJK9ZqX95WZb0SQ1Nu4Oz6q1j5bncZy1KaGATs
1QAYamOm5PEitnt7SG4tPBfKccoB/ESXyw+j21hPNuNmtNTH3tKvOmd8qlt78qpCVtd1ZBDK4OgI
Lge1gaRBYIviflVPZXCQnJC7RnCOqcYdcIYZEprf76aweWjIlJ81Y+NhpRDt0ilMgO1xmw3AQZXd
1sffer2LDTgfoc3OUtZOsAXz+TwOibirq12kEPhY2ARuy7G27ihD9KtojHXYHFCJ7YANGZzmuiuH
vdViM0yw/dSAMdvWM85EABvuQ1Mvva4cY6zZi2A9wUE+6M7Pwl5gQgjZ3XnAEzUSZnemjp2Bzh80
ACrMGaQ0RTJPbSC7h/bWQUy7IvdcuqORm2uj1X/qSHYfJv+t6fGbyTGmXgHRTj0i1F7BmHOqrO5s
HpuNAq16bdbBguFo9kOblut7Il7tnuN6r8Pc2+nWiNQzTYA3WfN9ZxrKkxRig7S2eTbNzF7XsdNs
J9HVHq+M4nAialBIDlZ3PlcpjCvw01yVYwYnQ0kfQyd/ycuZOvL41ALhu4zm1thojAZu79XpwAtM
fvUjtqCw5jS9bgK8FF6MrPyVVH17nSZOdVAScaEkOt5J9fxcNajTZzVbWQuMuKd0twKUKlai1S+z
Qh1342imB82ZWFdqSHth0XhkzYbVFGoHtdNs4r5igQpW31VAgNzwSJukMLBXozHcaaOEIICDXGDV
2iro6I+B34AEpBDcx7DOUjBe4miSww4zwjmCxxH7QveCyLibu2YG5AdET9O/Fba+jWYgjJUaSJT6
QPIjruBepSBAHdPB2ZjUh5XZLl0oIz+mATfHMg7ABCf2s2GyO5VV2xHPx1dZER645KVKcJG18bPl
Y5GYp5GnG4u+T1WRmCoEdX/9IiZz2JK7M1x/6AR8Y3HdJ2qxaxOcN/DbM4FBXIjxxWybaSODiVtz
5GEf9pBOrQ4irbVRNUcJl5B510/as8rFYZv45PvnWbmvy0rf1qa1TZzJ2Sm46pRdjBtJg7/TpIng
LAjGCo63tS1w59uOMWfBoBIm2TFAy6Soq0ssRx/GIhC3U1E/NLk4K3qgEGOo76VyHuTpfBhm8UNJ
OXaQize4vqSdm5r6zC5fQ6opsEXMpp+KY6FLrhxiujlyznqaps+CWT4b4Pa35TD7azHUT2MZXWVc
AaBymgAF8BnrcN9OnCSmau2W+Wxv9XjgE3YdpqZJsSsraA5DHbKlYflV+M51UYe6q0Ud57xeHkwa
s1cltKtdo84vnR++FRNRcjFEv7jHtWzjhApF3dCH14/nJR5sLo4P1Qr2GZapWZqtQAsrKwNWJQDI
Eoam32+7FulkpczdIbFlv1NU6rBhx9IPsAU9WEGJQ2yuPKtjWO2k0oPLMYx6j2/cTGU6yZDAwWYB
BhO7pujaQ9zFkDzmmtqJ3tN3nXcE1GjnLjutpF7/3RZ80k4kDQGSA+GhN+Sm52ZStwOh1KTR1xwU
l1bfPzWOcQ3vsMalPrzuAwxNhozIXhVwiI2JC2xbXyqOfW9U2I3K4FULDqZNCSoFxtWbzpM2RT/Q
lideoWEQM8nHLm4hxv2oyooDW5nUPccgSzhf/LDaa8UpoMFk2YE7cb52ErRKQyWpalUu1iMC7Nk+
VVX2zRxOQWe4lq9HZFXbHwkfXu9CIr7+3jAbeUWIFwm9O3STUuMJBVk1xZ4zmYxrYeffW0fiuWTh
w4YqQ79L+v0AvYj7NWRQObmWNV+2avgM6HQJ2bRzh3bHoQ3VXdal52Ylf6LkAVGbEXlYVVK5tWZN
G7NUz4J+3o89TEYl7NXLpBfGuojUdFtEk7ETjXOvWUlwsKLSWWltiZlMDHytcMod50+whoAN2zRW
MdMgYoiico8pcPeS4cLMQdTb+Z3GkSWq8BoON+g17HQ7zuywlmcltYKLInB4UXSAYC6/0heLrkF7
tiHaukYFb5ELHg3QFiAiJoNbBlm8w+L5OZe5gns4TvZKHF2WCLvJzUjHw1n0bJaKOPjRumUj9eIi
/RWE3PDMkLtNXRkrpeKqCg4u2rUT/Z5tWXudJJQkgK49u6XFxs6vkmrkeEgAc4K79nHfSwv9rqI5
ER56/Gb5yr02JlxGlzUHj01hqTb9ebRXmxDAiQjAco+091VVfFlXdXOVtRbKiiTh+qx2607rg4cw
NTBvqXTHxdbKhtJTi93otzqMRM0Lq8I6VHCsqqE0b2ND9JRpoMtkRkzon3b3RdQH9+XY7vg7Na2X
13atWHteVrLqMsrEczs3h7/+UsGd3m2UjqY5Q+sA+JbZJRXeXa8B/C8wFA00LFqCPuu2JQxAKW3n
GkwWXMIYOmfZyntZO86ha9F9NDlLK9MceiGSHRC4Rww7sut//uKbj21JlaU0XVVXRmj+pu1FiXHI
h8G+mvWCA0RP+23aa7vCwdYrMswQZ+nq15CY95TfSM47VrPD0/o2jjBIVSvwVaE93jsAXfFN3+gU
/DfwJC8IXwwQsMVzabD4Leyo3QmS/9VYtOdTjDmDM3LxNqvV3OgvYmgvoKWpK0f0Ar4px3gSYcZA
vFMcSIjosF4sLslyXalpfQnwKl83QHyT6rqtxVvRhQ/WCJirFh3G0DiL4PV33c0V6NlAvW3yQ1wC
Qfal+RMTQmsFf0w1ootAJadXTIAhVGXM1rTKenkwJ+vaJIjxl0jiu/Qj6m6s8FyqnjWJhKsF7Mei
rdTN1HAh84sZoz5T3dpNGQHt4g1lg7bVFM3Ymc7Q4ohYSiwblfVMnhDuCnlkbCBQaHN29YWEcJ9E
ABZ7qWzyNsfrK0fmaqme05XxKusTlJVcX80S07PGn15KrHpXYVa3rtRDfvDplT8pV1ikphtZhRt9
GjVXAfy6jrLuVZkIE7p8gFMHtiiCIzbmlu5KWMKwJrF2EzrdHgoSB6wONuk0fifPz8IjNimhQm4d
vb6lEeAHJeYlp2puKO2CJZ2qHw2hb62X/aEeVS9VwLyLYqg2UbWyGj/3jJqbm1TC7BBl8zYxDDIT
lv4zL7/nDIuhD4KtDLUJ7zWGDDhz+SLngd1AfEaCU936G2mwOQdt6sDgbIrNQRvbAqOFTUqtdDN2
LGOTyVNrqrKNI3IPtFp/B2KI+Xki2Pz92znNyXKpUYyRi+myD145hj/jRYCLODjpa9wYLiy8mphl
k7XTY6qRQJCFlRmP9ui82U7/muOuLl5iAxgmCeRvw6jhtFlqOv6L7IaAhuOst9wwHwFZLS+5zgTJ
3TJbRWXf3RQk4FC4mGdlBj20ijGZSrTWK/G03DolGclcGji+kX53C3wk3DQuvdbI90OTZLBcOTOE
SDZYjrR04sQFk0s/DEAsC1/LucTIq5kLRelkxlogg2vMqjq3hSCmx39hLB6mEO6rnHnR5OHXlT2u
A9G4fEnl1m59H6UIVlIjPf8zdoG7pm93LYam56GB7DUugNlV1T6OelSdqX8eUSJZycEd5qjZtPFj
VnD3G5uq/m/yzms7bmTp0q8yL4B/wZvbsmQ5kkUVxeYNliip4b1L4On/D0m2imL3nJ5zPTdYaVFk
FZCZEbFj740dDdsMjS/LxSGDEEMURA+ARs49qPMFducOQGO/t8ttK8TrMBj90o7HY1802I5JNoLS
1G7UwXyx8Y2locUCFiRnBLs4R7loNkVG36/SIcKxwt9bNtqEURJ86WAiUcrXULAqeLG4cwIItN2I
TJsUaVV0ucLt/ENO9oLjCHygSXhJnKBYq4lzqtImXXKQjDMLOdB2HXrNNtbDfItE0NcSZt/JbDhS
GpW/TdPDTNZaqBsbT+8yrZPjkNTrAcT+bVFEz2mqObe2UHixUTwem3BPHlUBn6R6jqs7p00fq6hB
VHxKHkzbTR+KTJyUWp3lfb7Dy36K4/y+aZOdkjtreEs3UZBxhDW7G7QajwglKcci/6G31rh1ke5G
giLe1SqEYKniAOZAL4nDpo4BFSKlMhWsIDByLhpc0Msx8FC0x4vYjuUi46sakFraRH73vdOyravo
rAKet/EwftjRTQCedg+1MGKIjpE4pL8O1eyvW3mCZ6tAgWOZiHh2uwb21q6IBPSpk/FbIfKpZHCw
jXW0LzSEBztejNY9wXH8PWrdcKn4Q4MrBoZcC6WesoFMH3g/VGDgR+BTdSL88Xa0jHUOgzOr8QKh
isKG5Q6UdLk0fAgScPVuer9Dv9E82ujnLmvSZBDebSHIZTSvNWTZCCPf2KI1Dx4HQYiRjyX5/DgE
s9cILvQNGx0UL0iL+EMNs2mYj8u+BxIc5Na2KjX2tYSfx1NfrW5WdrfRejlllXuDKn1+UCO+ViXs
zhCTkHDKzlSbX0mwZBc1GlaB3PyztqetAgX4lmcfZ1PA1uDChL2Eiv9WmzBQM7JXLC12FsLsVk2F
N90xu3zlBuOj44yzgBPLXROdkbGDi9LD15Rnk7FWIVeAwxwyKLgBC57lpef0/RG14a+5Ve44RPLz
FRAnWpoGSPCmVtCnTYaAEIsF8WusaaiZ5ij11d3dWNanshQQl5rTH7ae/Wk03lNdE8exh3gNRLZE
OsZfTEEGPaPVw46sPXUhWgVaam2HqL5rMM3ytv06JgQSxwndw3IiWhOIL7iQSCF0bjWCHEvdN2to
gn1exl5feqH+aFvFJeksKNuMH26ogbkaw2GbWOp9PBsXRdMNG0N90ibIsoUyrT2rX+UxD7XVlJs2
xExGdg0+ZUPZBUr9ojnQZEdjSn5kpq858XDGNPtuAweldnSXwQbLCTZLJwrXo1mcpqx9nkoNckFV
vfUna7jJc/UPPzLKQ0eDDoscyi2QivrQo1V6e18IxIajQUvWph6/1m2UQ7NoeCsTF/GoHxPLGXcG
+KYp9vKl6zQWzxL+TTtCfrOolJcRFs6QG+1gVB5RAGb3CO+GmHN5mTj21nKGV9sZ+r2AiByRXdhy
raDjeBFelEQL136+Rmzsz7rUvDszN2+MgY/ORHBSkp5wSzGTMCfmjeaoX5KYVdHEEZ4p3oK9EJo9
V9wFLXER3+/qvTua5SoqeMGMgS8aqStgNmWyYk/FPzRzJyKBt5g0lyiiqyPb47r7Fj8P20uKM3Yd
lvFTL6ZTOUGwicT9s1KV3h38CCZmDuFFtB6OnakgdFFCm5ypCH+FAj748hzX+rSM4IVHA+EcQXu8
0hGj8uLpiy4gbI6g44Q30X71TRAl+EX4I4pLEQt7QdJMvGI//TO3nfvRx4QLcsEXhWU/BBggoW+3
28RzYaG0o+1AzvJSrSaUcQ0IzTA3yBNvb6caussGlbkBd/BA/A2C7DIhNztdeZ7TrSM7q9YmCkW7
kdMFtIFQhLdiWNW18apX1WXQZt9CHnXLyRY8UBBAT1m5Ep6/m8aYrMvSuA8VVMKCHNsuFjiBA2i4
mq7XyeQrbvs2gr2tuVGLNFxkAbLyZXUoM/Q5DQd33IAK0jS627ou91rbWitV4MesWyi1YbXFoZU4
09pCIiRLQnVVKLpY5H68d1qfpG0r3NqOuPeG/ALBO2TWCCKu/WxcqMhgtmkScsC+ycQIibPolsLt
oBAmENdGF8u1X9WCs4YtEEz37BhHqC2WJXzdq8mI3VV59DNDuamMySeaA7Kh79RpoTT5mef4NXKD
P7vuhNS9WMThpMNKj1ep8gWymPAx5lWxL6vUPI56WmzHGpbVzKp/OGmNLjughq41+GFduDA5uLrt
vd71CILnw1d1EiWC49aSvWdYiGOdDagNecNTX0GkqSjOQ5fy5Tth/aPQ9S8Imi7cFN9LMtrIv7Kg
1Yg9TtaIXFPpdgsv5cyQJUT4tSR+Qlg4vM1BPC8gLIDnPNA3sFhpG8S6d7jm8ZSwtyMZ0aZb5KsJ
gIXEs6EMu3UEPBCBk8BAGWunFKVj73mTwIO7TP3OX4uIyKmT8N5jUY3LCkm/Vds0T27W/VRj/qBk
phdWW/FSK+NjhgNqOXqd/9WcZteNxpFMcc9mEUYnsOU7WxBsxVZEyqTWkk1N5gDq4/nzA6qxnLh6
jVjaKJ7UYjCWU1Rv4RQOQBVUG6tWLn0Ddb1ZWv1arZ36FmHpcyvauy7XvlXzri3RJP8VgOr/S+kk
E/zP/1066ZJH7c8f/+ex/db+bH5DWc3z3rWTbMSOHBXMFAidGcn3C2jF7gpmygQ265AmoYN0+AW0
crT/MWYVI9uAmmaGZr2jrDT3fyC8tDQPaoCZt0h3/huUFUDW39BOnD+5u8ysA/8JcFfmDX8AK6da
XOewM1s/K6M4WrlqXATUfySmTt5W6239MpiVjspe7W1lL/FE7a1XRwfurRfr6733n+bKW8nB/zRX
875FQRHi5oBLV15c4qs4sX/VPTFWe7IH3rtlh2yLg6n8a6DSHOy8FTcccurD9ZKW3sdqZGbKHs5Q
r/IMmGvT7MAbF+B4olqNuUq4LHS2ul2ZX3Wn/ZEgb38XCCACcBkXDuhYUMfji1VWy7zVvK99IDYk
cLetzyF2MlepP/n7caz8vSzZpefvcz+wa/yl9Mg6irfGru9jvIdqsDYdf1y0NQptKzLetb3AtKiI
ZrraXtZDu7tTCl99LRMEFMbYzA/xrLkohRdDXzjLVCWI+qlDVuVFqjQmZaI0nFMQbCxvvGBI2Cm4
USqEsg5CEa+DYEQvx5jcU9zA1BmUvnsK59Ik2IJrz4JjGtdQYzRPnlop921aJNtECUmh4gR+6ueL
j7v75DsV/s6SY1jbsmuzPGUzogV5p63RtictaKcTqRjmo1ZgUeq9H2zqOfYVBuVwDMrmUmXQ2auh
avXnBJH2Hau8VL3t1LQ983/0aPNG0Vub7JjflYUXxcGtrNrIpJz/0yR5o9Tq8VUUxS1AjaJClqBD
mdJNPl5kW6k74kOHbAMudHn/zV3jNMb9Ddjm9K42ovDR9xXIskk+Q2XJDh+R5NQW/dCIVawP7bZK
WmOPylSHe3Xob1ytik6WiO01jpfirAsXVJWShF+TFB/1ILx+X+YVxwDgzMsYua8nWULk/L3UDEr0
1nYtOYYOoUga2mstrbEoHAwdDwmhEI516kPeIwCZeQEUXiMApyms2OaH8NERaFkj6lPdBEJ1z2WD
e6JXsvhHKIZ1W4XZS+uP2io0QfhZre4fAiMxcd6MiCR3QCWz0sc/DGAUm8zzi02Z6sUpRI/6pMJ0
fSJTuDhVDvJGwqvLjeyoXQJovDf0KGFrLdyq/M4h6Vj56YseZwP+SojAQTSQozGL7kB/Pyk7pFde
eD35h35V69ysHxrSB+GP3E9WiwQYQDhtH+cpkhUtiqxrY8DOlI1v/XGjvdol2oNIe0SIhCg2uoZK
7G4t5bvSZuIoFR8z4S1d9vTpqU+HFK9nFLiAIXBPLTQLLuvASsZ7b7I4lM0XIqfMiD62BMKFLLOe
tr7JUJEKKO71cZs6uEvI59EX+lhn34HJ3Ii4E1+tpj45ebVN5tVCXlj1/L01ryOymsnF5FrnB7zz
pxyDvwZHwHkhO4a16azYbqZn8F4HqeUYAh8xJyv6mrnesFYtH8jBBKAj4kz8NrTPp0NsZsW/pCy9
sShesbSmDSk0FDqWDZ+nzYalfsLSOloWdaFN8nRiR+ktTOkxzOuzCLtS2sWuTXTqsvi5/nnoh/rf
ip/nNiO+c6UVJojTSb3AroxOxSjuMojALwVcN4Az0VAgqJTOwp7yotmTyRqWJQcCQG/tmV6AQJW9
7jxDKDXu4XncddqvGdd2S58CYyFn/PtnVFDqV/mQP44uxIBNXwwPEfjVAxIJ8cqy2/JbkPS7QBjB
Uwa69tZ0fYSma7f81u8hR0++NVnBGRFgwo2dJs2TomS3GXC2YWofBcK194rdWucs7I7B6HTPI3IK
NxPJgNj9bfec91W2yOomvMusJripA4i0tFoDUlqP4UuPa3yZqao49LnLWRa3uzO3N64I12oGHKmK
rPzr1EETNbd3HrTtMFLpWx/75UVr74ZROM/+mKNU2qGrIZsDhGvauIwugYdYagu8egWIJnoxMP8+
HMT+Cf/szlklvz190Gyw4pmGa5Bcz6NI/4ezzRQbbgMpZ/Qj1hIjiYiJ3sdqMr0gAEgoe9Q5M5S+
cSY8yFZejC9q6tlLJWibw9SMxjkMlK8jL+xGG4p4NWIuHWpDTQ5ZWb+XZJviZvdJjhztp3Y5VpBw
3KDQzNxrd2yDOjFqvvF/uJ1sUxvAZ2H34FgmugtdNxxU8jEOSe3G66yYgufWju+cWaiV6P19BfXS
VzlUD833of2kfxgKNMf5USgziirTviJ2W6y1EmukDhHNxJY04QLPwagPt7ySmwH3DLxJlNTUhAUD
+/u99Hvv53GKiDYiKZjx+zjEpFC8qTtz6WKSHZRx+njxSu2WOFp9+6n9OjbxS/Ugq7iUDq3ICMcm
4wjs9x9uJ9usIkfHJhU3cqq8sWz/PC3z1DPO0GElimTjT+n4hc0zBh+o1c/2iDMAb+bwGpTtcUoC
PItxgmBFpBBfySB7awkwnrUoQzIIhjQtFvEdpNn65VdtQmX6EkXVRe+z+E6ba3OfrOnsVNeR/0/z
pvkTft3l+nkBnyBrv/qunzf3XWu//jKIaJ3bpIy6RaxF4dGFcRfMrl4gwmQGR9kmS9cLeCs6gtRc
2pp4H/dPg0Ph+/+SpiwzgT68yNhOiCiQqGLYmunNRs/vL7III0UPa0P5gRTMYzvV7gOwgPjYJH6/
lG80R4LvXW64Dxx9omP1q52w63dCo+/t/YR2SFHp43yE+C6cyPswXrYbgfM99b9FtXf22nTqFrzc
GmIpfz21b6W5DTY+8MZgq9CkAd6PwDYPteyWF/m0yZIcyO5oLmzD5I6y8e3mruZDtjfh61EKDsVV
mpSLHPjCnhi39Zihc7gNCVmuZFXNCSW0WvxWK+YRhh+U6KdkxT6yXhAlXbr+aO1Rm20QBhpKfD9J
9r0iLgCkSLxkHJPX1xG29cO3dk3v2rcQ4SWwRtscsq710viX04D1exKgOf+Ks7FLCvssI0xOz++/
YkmQxGENcn8oQUpACsd4pa+lYVho27TTlS+ykiAdYJUKmQV28RiN33p0PP0mDo62XXMq/FUtfUCJ
nIz9t14vcuoHLxgRKUMpZKr0g2GmwU1TqvrBmkvG3CZLsu3aW+AC3l7HydIQDWctn6LD4HjYIKYu
Nu0MF8CT9H6RHQVQQozCv9rkkIlNdik7SisVFqgi5hFsfb+NHC0HesnoLf7znmfPGT1FOgZFPqd2
zd8xpJnYhyT+WK6OTf/7d4wDP1IA9hg/rLxFVx212UP362IDNOpAWNLYtianwzJYG23U7K5NVc4P
k0a9sZ4iyzwR3DBJvAK9iw4N4j+deUKj5r09is107Y0aaQK/d8hZ6Cxj2erRuu3IvL9Fmd5JT2rR
o4yoZ8+ViDTC/KTL461s7oy5NLcXpj3evI1NYpO8nC7Z92avX4ApePeOE+3roTQu6PAg0EZfBZHj
ta+Za6Y5fCn4ztaFrlS3zYB2kCzFw/heSn+Vrr3XUjA48T7Rm3r7n38bzfj7CzDTVJjAhFFLQfL6
EwNw6IR+Go9q/SNp86kx107pbeo53pe61X2piP5W1t6aHI24dZ134wrlACLcb/V5tOyPk2jcDfj9
EHpHbzMjHWE7esWH28gOORbskrlqi6Fd+GUdL+NiUv6w9PxclDUxMBwkYwuCoQ6Me6Hn1cvgl8Ey
bXP1EVSwWOeFQiZ7qca3eoSesGuHxjFh01xrQ1w/Gmi4Ao8Ig5f5jmHikBpTH0yfeK5rhPUWlk4y
moYq+w6r7LYSw/gc9Zm/nhRn2Gmp7d/LEWltD6cUqe1FKx/X+fEkZqYeHPnMDhUBTcsIUsBtf/Vc
BxZ6l66gBwYBNRjNgwexS1qJ8NGsvPBRHzp9FXlus5Ftv0a0okpIrEHDbrYfAdrls+x8tGrmqmyL
CHZuKo+znyMtzuBXPcdSe5ADZZvixTH4lbh5kB3Xe2XScM11c6E1SrszgWpUrZuf4LfFHp5Ljp4V
p9KCYlCrgvWndjlCds4z5dDrJGueWc8zf91WjpDtcpgOA4y8rWz6NP332zaQ0v3np93928Nu6bYJ
gRa8LDZLvvFptW/tSI3HJPe/JyOBNI20C7I7Kix0FTPd1twZlkcVXz/SXHVMbHjCJlzI7k8DYxIY
HICZ83A5SMz3kCOvw+UtZVXe0i2tu1QnkT2KyZWNTELmiC+m3ancy5ZpxuomstkpY38TDKqApaYh
2e7aj9eWhDYnTbaTFo2nt+73uxAeRUS1ziyUv9dl7XYzNLqrD1oMz+JKFuWlARW3z4K1rIB5qA8f
Bl+HAditD6HqenvialFZcjvZ9FYEusIG5Bj+xm/S4tjk+QgmbCLzC98bMDja5MXCsyAWsgihLIDR
sb61wzZ8b7sODL32/Q6yzSst71+IdDXT+LwXQThpzhS6JPACOXc/LXeBN8WWV7bKa9IAr8N3YSzI
Ikd4k0jSSu4R173E7T1xcl9kQ5SXDJV7ykj2ziqZpvfxsk3OnKJJnPrvrCTzXedd6u1ev9//7UOj
2PkTRMQpEVnzkM2X3jmHqlndv50Z5oMDJvi1JXCz5L6MD2anLwW/y0PSptajp/QBaKHC3Aa+Zz3m
SCfv7UqHomfuFZqwHucJkCw2bxPwuDIBItO0afKtPNsoXtKB+XdRg5i958TcUVZMteJGnauh/1ev
9Lxfe6XnXfaq8+BPc7VEzS9FNpBeVIo/IRHO7kM1zN8uStD/mMpEI5OfJtnZueTcxHr9Z6Y1OcLo
4DKEB0U+aM8i7zaxEaxmHPD3uG9AvumjReqS2u2JeJMp2fjBS+Moy9oPjecJXHQQVMXWF11IYKoO
H/vKCB+1RAAta5U72YQ4dsFBtgxXgxWzx3WDvvbaLt+ECkqPllZ4dxXZa3fOXCKiDCzDntLba4cg
A+AIoHkph13b5U06aK4/dOArnBaGqnDYiHxz2vd1hXcj4TRHAtG9qtjf29ERz2Nf5BsHoO3WLsvx
2e+KO7tzh3MShv+yEEIS8uk90Fl6CO3Y6iw3YvE2/H4mczIlr/q8L19K3+zJbGoQK+0jIuFGpHF9
K9szCr93SnWph7a5tGTX2wDZ9XaprXIbD8CzcdpUWzRRkSKcn5xyrrptmK7lo+IXQK8KBXSgfJDs
vnjvjfusePA4s0q/69VB2zXdpXZmfN3sj5XtVxfu8FenbJe+3OswTx0u8dScCx1If55ElyQWa6fP
pmddS7PbMMoUtuYaAc6BcLzH2fSUeMPbMGVyALUIBXnj2cLCsw0G0EKQ72o9yY43x8Dvlth1sDTR
rubXp+r1zuS7Rm/W1/WmuugPxKfdOyRMTtKfgpT2g6Ykw1eztsAKxGl7AC7lHZRgDNeKEmfPjVGf
ogbDBJA/B9s8aIOzbwyoapdtdWcCen0cdHWnz/+00UD736CwupZVOUwnBHMoZ5KowofgS2J0+xgn
Ertlfh+M2aUnF3vndQWoTMMuxY2R8W7KIfLSzoNDG2bkoVB31/brWHnPSABYWyiAcOT94gKcSgO8
m2z+NDlzgtZWorG8delZ8VledCg1p8wc97LmD5p7T7a/rMg5oePrt0brgZ6c5/zTfVBZVNf/+SSB
DOnfXiBEemFjJjgCXQXe5N9foEQkTeaHRfnShkg4cp4Ij6npoR/ZjGAxSo80qsZC0142/lO37GhL
64+mMUuy//P+sfXuOjvoz7KS1NBu6r4bbmWVRG/tqPriXFiZXy6TRP1Jplhw6EkDvRk1K1r6Qlhk
KXvA7I2qLFZDPdrwJndfI4TR10VEmL6dJu/OMgfyH7rJ+OrmZryTbfa8zMWjgg/Br7ayNo0mSSlI
o3aroS8bclmKhnwp3zMf3HACJsYfnOmsmGpiA56I1f7RB/78gANuaRfB8ChH1GaK4Zmnxa2sVvBs
74Z5g5JVzQDOBs3CsE3NKT+Upli1hjue7HIcT1PVcj7SQnVYB50C1hjGA3sluxpFffFK17wZvWBa
BuTv3xRkTKwCIbRz6DSoW7IpnYNk7FdiLsVzW+G7+lGphDbunUTzdroZ4QJMw3sr1DH35gs40uZO
tuPLuZe1KVLX+N+8vWsnzv2k9H/IpaMpgmnTl0q21eohAPAeA/bN/Yc2Fc1RhtpaVO1vQw8dWJts
hUd5UTL/IUmc5ihr1xEyVCdn/bqHHAGibQSGRETiui7KxU7XmvDY+j8+Ncuq0+vhkS1WVq5Lplwf
ZZ/f/bgulrJUmce+cWv7NL/fpRsnB0hVwp1H440dW8NR1Qqc/G4qOKeEEV+qFYPIM1EigCj7W5W1
915q+n/aLdwdo433lmTvgsjnj6bVXnKbBLkgIbs3x1DblTqmia4YDvCc2DnGTuscI6spbnMteXAT
MuRW4dwmO3L30YZW965XFdcFLQQgPu/1YHs9Uoic7BOvP/IUPLhBaH7/VQDE/dYS/1WYu1r4AEhe
SfY2qUtkEDcd5AI1RyJggaCI50ZPI/K8qlq/RBjdiR4iRBd2pSoAp3atmgJxtoKVoibeRkZ4WX3q
h3i8SxV3WxF3O1zXP4dvgxw51oS3pa9vzm3oKmtHIzw8IDT9hfHPmm92rx1IsEWvYaRCQdPsHLVE
8KLG9nWQ95Ajik4jUaUG+5t1nXOyfaDtCCDpt4pbsOm6nrUvs9wGg8dFVq+XulK3g5GGt9cmAMnD
1gAvOz1pddOBBiT4b6pwYeBFuRd44O5dJYaRV0zOtndMBaFMN+43YQWqUHab88AI9tIDOUs4Zqp4
60aptzB6w9vGaT3ttCwnqp+02qbTah4eEwKHxvKdr5VjfReTlf8sEwMAMOFH4J7jjVLV4jWB6WKh
d42/GjnMw61RwKcARBBqfPshbdzqEW7naK12CToKc6eBivCdr3gb2SmbAo0Mo5aD1K2sKmo6kGZm
4SQfkhY21yG9pIgqHaeqzFelBY5gUzUqcPcMMy6E5mevwkRVLGRRNspLMne/leAaLcivw2i8jpFV
llt760KUu0v8UJ9xtnW0C6P4WRQC7rkq8+76uVTpEalASTmuZceQFOLGr2Gb1bIJ4LMfsay4YnzW
dSx+4XwtUV3ZBwJ+knxs0Es24+lpylWVB1ePz/ISKBfwu/69wmH53Fq52Gtj/XLtJxvCXQ/osqxk
m64239xCxBwUHAJjJAxHWHhB+a21MnsFR1NxiAbVOWnaOCx5UrLv/zCiJEV8Q+LRs2GOxTnwwo0R
EnCQtdgKPtTmPk4auMrmkYWmrK+1uW8kzeBnxv62T4suvu+I9b29bwDl861w0AqX75sETORNv4cj
dMNLmp3GVlOeLLdZ1vXUf/GVpj+rWn6bpoXyZOaWOFQGKkrDPCouyeCPK9DEsjeNQ7KPmxJURInr
U95aL9L0XkOiVX6avPRDX2xrP37/C+LAyLZtQI5lk7jGQUz6GYzdlPLLROm6t3FRaYPbnOUFP89J
lIW1bv3mzpIO97rBsg+jFqNjPmW+NaajVWx7HReQH8RsYbaSrCM9ye9Lo88J4SvDXRzeypZr83Vo
qFnZvexIM03MQ1VH8bZ9CabrhswBfY0PFi1u205/NgTFEBv86WQuDAd2216s1ANqpHXTQZSatgdE
CWKTQ6KyegtCpFC82VN/IdMXJZjA/dBuCiM+FlPxmgWZcWbzWaqpQSKgqLwvhQthQDSUZ1mLfedZ
633/KGu6JoJl31XFTlb7oCWLRJnSrazCytRuSe2CmmW+mz3W487RFYckP7/Z9FoRr3Xdw8fl19ZB
NbEIa9g9F4Pfhq+8ew8z1erFNNjASj0zNmqEQug4W+akJG2bWomAg4JBZgnuHv0pULZdOI43RE/6
czqB3ZRD4qRfEVtTX9JB4RfpYSqY9OzftLgkz2zxwUOu2waivWi3GDN1I9RYvx8mDeLRgYZm1UsE
MZTdV929ZijNOWn1ZFc2pF8SbWnPsq10GpSlqrTbyqrsmAzn86yZomYsvFZ5tGzIbKYlmUQZpJSo
pPxVwCecPcAapK978lRx2xhts5cXP7OqTWGp3yZFafZ54Ag0wR292avzRQ6RVTOfczpk8Tr5wxx5
HzHW/0YiJp3Sv31fDvsQqEXwG+A5/vZ9NTWZk0NmDH/ofZ5tskAjR2c+T2jzRZbgYGFbj9T2XEdO
DJ0fHdF8qCBBnA63I9XGUQyA6HNjB8fJMUN96ZD0DiZQEWCM2ho5tr+Vej3V39rITXwv/ffjBr3e
tFYwbaV/xQLIsAhN/DbSLJbVwIyTvbShZTUxRfyhKnuvg69zWygRYBn7bfC1GjQ1H5TCXKUKzTm4
RVHcueMscYxXWl6CkoTXzDOMrTU7qdPJy+8gAl2aulq91smoLMBWtA/gy/SbMsGIDF0zwS4wjEWM
EtYPEmAbfu0fdkJOSZaKeFdqLMlk2JULeNTy52BkyVcQh93KKrxvX5TCyR9g9qpwfhknwzOy5yiF
zSBUOiBSshojdWUP/ngc4n58MvKfcMLlz0Oa53vDJD9Q3guEVLQqXLXZyd7RVEj3yGsC3arAnOAv
kDdTsyiAb4C/4K1qzitUnz90Xl7BQ2udsiC01pYVR7cdAcFVLRyLhOXSv4/iObafVNErL8cfkVsY
j+TCGbd2pCHIYMX1i+u8Kq0Tvn6aiKLivwQtdXv2Un58/g3YKHQYsnUYRcl3k0GdjyASg1VT8WxU
nMF+T0+m5pqbJoxtKB3SVdd3/h5+Tn8f9khSBIG5lTXZ3mYdBF7XOihAl7zG0rgZBjO7He0YGy80
C1Ru9A7dQX9qbo3eEueqskv46bplUKfjWTblheg3vZK3K1mVHabuPdp1R6BznuQAKjw04XSRNXkR
vlYCSsWr0gNVWMc6eEtnapxtAe/mWsSEeDlkAqQnW+Vg4UT9KiK8qW42XogAQmwTOzFpyb3VzmGc
aanDtLeSL/HbKy9f5agttqZZ74OO7G30U7Jt7E3NnZmW7xdkt/WFmVrph45wHiJnOPMMOTgv7VfN
8G1wfyW43j7oqr3qJdW+/VWqZY+sGzqMLUvE4r6L0gOoMg9UhHpqVfv+kx9AVq9taGRPRN8OsqVg
OzpeXQatHlT7Bj8dtCh5uAO5pjwFsf9isvbfyVrX3qVm4V4y3c8eVCe8I31deYItQOxVkkzhnOuU
J8CV6LDG1boZiKqfAQ7mZ9bq+KHhByHj2XpUYi5VSHqYV8bVXrZlpbeFR2jc+jEptoqvdHulGPu9
l+qwelzrsnQd486jZRWz7xR6CcBaTdy8GXEhzotd6JcX6f6VDl9ZMkMSbUXhgZAhewJuDK/5MM4q
QK4iTzdxPNDMOy2yrKVdc4Iy5qq8wE9o3eVm+TAjEXZjbZFR1PaJf0T5fPFpWFy1pKlIVK86+eY+
mcnr5CVHQejkjveygjew81euGT4VnT7d5tOQmQvZ40RwI0B5raxk1eNh2rttfGTFic+icSABGNJ7
WSvR7zsE+CFlTV6y1Ks2sMRUHC8YLy9mCR1AV7rkVPXhMa/HH+Q2G5fELl1ZK0mausTQqVxr4V+1
JtP1S5L4H/p6wJwrXK/ZKijtaQcbIOwNc6lFeOmtJNvAjxsLdUgBFnVptYNktdwZheara9vpIAl6
K2sm+OoshiTFCXsd7oBxvBUzWQRERuCIldE/dUM2rRXwPuciK6OVmYftJbcquDaGOv5D9NHPGHvy
u5VrPM6iBbkUQefRk6vGYasmgyXI4ClKu0NGQsqrHTZ/kl/lPpNwSN5sqWUXkhk5G7uAKP+zN+9v
GQeuQSQI45FFlcWU7k9hIRRXQ9KmG+cStr66kFvvUHbVMh3idCfd10IBYV+qarqTW6/szaLmvVfV
0vfe61zZC9PQbacX5cM/zZe3kxNCHWSEVdf6uM8roS5y9GthCP0N9mTDAjNgDPf64s2J5cbecDB1
kvaxl4dLWUOVF3j2cDEx2juC9CTD35lmVH6FOm3aCadQl7KKp1Bdu4EB1ebcCwEFEKCqrY5Tq0Ft
ZxXLaqzSbWe13jpoQwhW3abaWr1uX7rJOktDcGyncOEC1HiMB8u6aQK12gZt7FyU3jhDI9XeBBZq
hAa5TWpT/C9p57XcOJK12ydCBLy5pfekvFQ3iDIqeO/x9GchqSmqNX9Pz8S5QSAdQFFEInPvz6Rv
GJvJi4Bl7lHXUnXvOypM/8xsn5PKfBZR7j9dkyr96Gq1rnLtaiOPlXU5/ha1ah11GzrFQonBfIZZ
s69xRiJ8M3j2UQWmfdTqzv6hJuO9yUP5Q9aKd8vvzTctR5XTSdzxBbQtUG7TbJ96C/BY4qjNQxym
w6JoCFLIEobLduHr5zSV2hWABv/klrm87hu9Ppidbm2QrHB2mMUmO01Co87qOnlvF2ioDCYgZvRM
od/2uYXWiCGhFjuMFxU4wxKVx+Y+RWVkgVJA/ViVMPdTNe2embi0Gep/ymtgSWiH5Z30zRrHV/6S
8icLgKM1Fta70SXI42b+ziNpsyk6/pxWT+PzkA3FHVa7P/pQU94UT5fRpFAglVUAuJUYIttUn/S1
tS7Jya16z5LffJz+/Nj2H7vm3PNwb0cHsl4OxQOEJ8xfv2qjn3rRYM4SNe9DAceyMZv8KXBjb6Ua
kravixT9YM9IlrFceC9RZz53zti8S1G4ahpDX5nQtTcDe5p5pkXNPXYR2kpr5HZvkYVnQvTyFa7Q
+UOVwEaOUXj/YRTjSsnLeh9lQYx6X25PuibW9SCKpmlUrEEMWGtTg2IpiDWKUzkJORWdrqfONFyr
xxRtoU+XEZ3toEYdUM7irSqh9dt3cnly5UDdNWaqrjyyrY8kalG6kPT0XfPfutEff6a8mDFCTeU7
tRjTjRSiWaJLnnqRfJtHr7CKH5WH/vM0JrXt342K6FSe6NGq4ae3NzQYJZKSWkAP/J5wdCnzWgyT
HbPhQyBWH9NBm1Ypor5sxgcy1h9Vt/pqVB5EqXNVwFxxUF2v8bd14iLiDn0bvyYamn1mYBsLoFso
GLRFdaoT+6JKof8oqkyj3lWRMpzlqcqepFBRzMJOd+ofGnay00OSAaLoqAPxOHOtW3JYoX0N9a9O
ThpWO2ezluqH2g/2HoKI5N7aeFMohrZsp6gWlI9w1qpOdS5Q83lQG+9Tt2YgQ5w4LygAIIBLmC6B
T1vP1MIuD70xfBxEEbMF/n+GkUKfNLWLq2TeJQx2UAqIV4oqqTO+abJTf9ShHokErow0q2hllfFP
PnTEGf66QEeJ27bJTpNa5eFUcAD764a+0KDMZ2GqPpH/JBmzYq7Nd91or03ibnfF9CIfHWcN3Pyj
NLXdSlOb6FlPr/X+Lz3/fZzoWU3X/HOHP+OCSCrXXZmOM7d1Sae4TUd6xTnIVWsce9scTqJGHIY4
H9b4BUCh+mtDZcbsAkSg2LYTeeGU6c6PDBBYU8qNBxwpLSyzREkc9Cow1kwUJWoAfhfN29rGYcqx
h7WPTO+IxQTY5Qb69hC4u0AL74I0dM6iSpxJAemaxhsl3hj/aiC6Va5SvBBPaPMt9WRUL960ah2S
Il+YkVSsR5hFD74SynvWD9FsSNQfJXHex0Cx38da9Z9Kpe1WQ+oqO8WNjJOOODJIB6/a5hladUSj
QJ1CTbDyJH+I8nQdJWb2ggJEeDAaYoOi2NvIwzUl0qtln+Yvw6gGc0nZmVnenKQ4RXPCCVVwQ5nJ
Y94Z2ckrl6NSQdCoJGnLUqJetgng/fUwjt8NNUMdIGrrJZFp+6nJ1XuNZOvPpCWF0mdA2cxRNjex
Rib9/+hBdDNb1K6i4sOE3vmY1yQ11CQ5sgfOl0kuJ8+8y34BcHPfVRXWc1NdYhgR+sa1kExQ9dwg
ehMbly7OlF1IpGQJWMx4lXPEO3sj+alI8UcPPr28m8CyS8skfVXlSPn5ScQSfIIqEFJv0CRhr6zm
QfA6aPNAsru9K3Jtrt94h2DoD73sFR4hgmBWSxU49io0YBx26m9P0U+EmaMfJZwEtIgc98VGPg09
5zh6HNpAWbj8MZc4cOpVCuQFhSb0WiZd9N0QtP7exVVsk9mZfSTcGK/CEioT/zHIZBoJ5cFL0P9l
DT4etWIA06Vm2taTpeEVjbG5lfcOMXO3PPbgprBRp15HzXah+T3dpomrL/pP3eSoMGb1NIOhcsjV
agjaolsUQU2JnN+82qMXna8Q8lf5Bhcf01rT9g81kmGQtyN37gEs/qFMut+y+TOQEZEe68g5m56j
7qq6DPiwavESZQmeOZH5M4nj91TqykerKPJ/WvoKj6ZPsQSmKgcHOHWy85ANHZjuX6equo8UK26y
4Uk2Eue+1J9trWHihea3M1oHpFMcFW9JgCiOKdXNue0K7a5XFSiB1EdjtGyHboGysY3Cfh9txUZE
FIPK+FwUrWZW74sgv3NGOz64StCtcATN75GzKec90Y43LRnvgiZHpcWxt7lhIVNs5t+1IbZfMIx0
50haJVuSP7/rupL3Eoobi7zJh2++ld5XMJ0fyqkeYY904ena8K09FKGbnTuZ0LvY0WfRKK+6Ec9v
sd8XcQESXP0xUHNja8aWXq+NTE5nhaGFaytuWVlCeCFXaaflRzDd6pSFg6rhwQpTjwWS3HeIvVBG
VLA7eL2BAIjbo+Pw1wbRBWtNhoiOtVP2y8Tun2rdvMgTVFPQBmHnxIepSgLsdOfnVgw1zu4WgMbl
o23VxRJjczZDsow2qhP0v2poH4HqGb+tSQzNtaVXiFDGPApL5TJCsmH+V4jF/RkeuNnHcL6563BE
p1GOCdr7URu8c6O73cZCYetcAYdCQ8ZMX8syqFe2ZSZrqazSV98ykYbUu0tQjAEi6dleVA9Oam8g
fUFNngalA7s/XS3dg+7L9UuQbXR0dF6dLDf3ZIlR9p6KOEo+gBs8hxOROS3dkxUaxaPX1fG+Qxt9
Ieq91Du7SlU8avWwSNHhnclxvtLrmiU4K/lDNXSfD7c62apREcxKbSa63BpEEUlghHnJSyzSrhoW
vZrEd06ROkuWGzIvyqBdB2FSHLxiQLKBZeEuAbmwxwKq2Ghh08BtRMFB9lr7bIRjshySsL+PY8ed
53ZaPUV15s56RWlekWnF8yEctO8InZEDzrP3EgliBGxcfzYayCp5TjDTsE/D4zfwZnJGEsa16p+N
Fzxo7ZiGv1vAFFuRMesr8gKYAd/JUzYts4Ody/x2J9rI6FzbtInM86dN5OT+fZwTobrTdkjlexMH
2tEDExqi428wVAA7yCJnl+U+oNKJ21F7lrTSuziHXM4vsnlwZG/LMt77DcJ667tZ8EYsRGGi6KNT
7MTaToaSu0pC1XqwS7LYSAk37whC8vRbv0qlkGejmqICpoyot7IY2GFXYp+8gvVmocbDW1Z4+8CJ
62MlR9raIpKHUKbk/fZTJD917beU128ZyeUXq4nyBcrR41mz8mEzaigIaW6jryKkQ/YwPHGj8CsF
rwYlOMp1ES8BfUUvWhc/w19q3kG5rJpI978PEXzD3Bz8ix72zDRF6m+8stXuLB91l2JQjR9W940l
czjM4lTrENAeogFcQt7tp/xkl/r9UTSACPo40xWEw2sD3w15MMxL29VvZe70r609DCsr1Yk1Tris
WtEXciM5j0PcFQfwmMFcrvXgtclC4Gr8PDai6IzlEdeM7r7E5fiuy6IHderlZFq8SeoBMu1UJHhH
5FPyf6ZG15zIJ/BVIO2GStu/QFJjMFhkmgNi+X/AVkPTLiSo8mdRZaVWgC+0vyZXoO1j/BJ25IKc
tZ5XzAxyjGWc0jSPkYlUjly23bfay+9Cfh3eLJeWURQhiZWG+X7QWu9HjTvtTPIC/UkeT9eFgRT9
ZKJ+dhEeeslrZdw0SYrm0FR0nLaZSxJP2rWVP6tLPfMf/BjNL2hgW0dQhQCxilXnZL76lZmidCPU
DrOQHjsHwcPURX5lKMb2LHdJtKu6EhF5288e3Yxlia4m1q8cXKCHLdn3W98BPPZ2iE4sC+iOUspj
XmAAgCq+eeue4MB9vXQMMH937Ttd2kgtOLYIeaL3PJFR0hFBuTiO9zUR3/eyVnZ9k0Xf6qpFlr5G
pE2PSnWTse/YeJkSXjzQ7gjvZ963BCaJx6JcDGo7KyIKCk5jBDchaH25kQSPFupC6pSd9yHqP0Yd
yd9pBhFtf0pDNH5tm8aBcvknR1Ygc183Sqama3CvZBOLcyihX2B0hG9cHTih9aiR2l1EzRDlL7Hh
zoCYRWuAYtXeljsw5eK0bEhH1tPh2pLqg4P6/1SOKzKR6BjNvcQASWqOR4FzEXAYcfYFE/Ol2HUG
wjljbeobWEhwmpsWUxPyaQ94zLPotNtmr0iFdcCooF1WUAKfoFgiVD594Ul+gERm/BKDEilgkBU2
K1ljzy8GVZHHY+nb2pMV5yz147Oq5v6vpuuWtlrxlBReNjcHwDCgkr9btTm+OkqNnBs+b/fyEAHn
jwLzWCM1vQE3LW8jOfKPBnCBlT520s7x9WffJaAWA7I5EKJz9uBDwxVWQd1jClyQd2U3vLvhLKx1
fiDg8cB7tOFTFznGMnDKj0EEwoPrILatxZ9Bg0AKlEgMlLEaXAeF052mbdP1Tq4qdY+ya5IiAQC0
Rhg5WaYAO4Pnsfa+KxiuHTotQlIzDx0Wu0QZK5e1bNX33kafYpCFJqNKVwzONQYJLX4S8huf8thY
dDL4TUlSzNe8/Y3o6fCtRk56VRJP2dhGaE3VhRZmF8yGXhMrcZF1gGNQVeoL8ivuSVSJgyg6Sbwi
8B4evtTrlarOm0kYKx3uo0Yb9v4k3EIGBBLEdHY7iDq0m/NNlB6YoeyWfZv8kEYT4Dh2jYMyAaAt
EzytaqfmQW1N9Um0Do1sHErnwSuRpleTSHtBcnRFks5Ea8vy70q/e4jVniSYXiFQnETmQhrRr5Ua
eMwZCqubjvj7Qjy1ij2kG2ewm2tRtCYmksrKsDby+rcxbc16bBRWhHEQe5uKUqgcC/Cf9272SxuQ
I6+cwTqKBa6PEpUlF8frmle1zXokOq+2C4LTLGciVCk6OUT1ofJBV7NUY5eJUHXl+4c89JMHYww/
14/s+tB4TR6m/kaTOG+6eogHjUR7DTcganz0pKdPFCSo/RmqvUCSU96Yo8E/IJmsH+raPtaRnz1J
uBOJfeaQNvk2IT487yK1eUBwK1/nthauRKLQjRJthh6dc4j4yl7S8JLLyvAM+uzxCoIB66WhLibJ
K9bG1i5xG+lotzXby7Au0MKOLt4U62zDfGcmqfHWoTQJUNwJzoUbuFtHqqp14Dn6Pa4sqEKDVfmF
zYweVb9TVzbe0uyeYHAWzv6cSNLXms9NKeiFEHGzWx+sS6w3OY2eRcoB7MuUI7IIt04/p7QiZaQG
ircSrVgyA70cftjWLB3Yq7v8O9EAz+pTHFjRoTEyHL2tCruVpFxWca38TLJGnjlKNN4hyz4ABDTt
VRx0zlNSt4+iR5kEbFiD+KnO42LdoDq3VeKmuG+m4JvoYUGYQ95rOCLB1y3qiSdZTgdE+LEe9RNl
YSs+ivuRGVJpmRoeDVb4lPTBSVPj4iJePvgEsd8nnyx+xlPbrVRr3qfSn3EYxrX/oMXgyMK09C97
X3OC25D5UUjU/TuHWzOkSvIQvHscnV0pKV2zDVA3nDuO3i7aLDT3ghghzrzGZQOkq3GwCCsXyf+6
dVdNCl25DTv4Q8Qm9oWOtkrqI4ZoRc7SZKpaD3qNfyl2SnMBJhYg43Di5tYZvOoih7oPGXtvMrM+
W7rznNqRehYl2UNKOA0fo4CojWKm7o55u1x4qWW8wRT5ZQGUu8udSjpFI0YyidGpp8GR8BKO+ju/
bqsfSGz8MlDYeiuJrIFdaIeXUMOPKyjjSzR43SkLYc8Etp2dSsdyNyHS3tuS3WnCHnI5NEX70Kvy
eIiD5psyqu3DUKTqPMTpaGU6ZBVy3nW/HBP5XL67TaSEyPW59Y+hRL8i0ZOc78PTFp3ilN8VnvZU
za0XfdDdtaWb6aTd2tz5Zn6MgfK+IVu7EHkluYZPPXSZf0Fi/a7DG2Lb94G5d/FVvx54fYJQzApk
ImYer1Dkb9vfncr7lgxNUDivfuYiEKTJiE5aQ30mJcartAnwrjL6YlVGrn4umZ3mnVvYKxshY2uG
ARRs8yay7m1XPqN8Pn5XAMwgh4wQuWvlORueYZXJ9otvpO0P2w6w++rKahliDLU2S1mZMwN0L45p
Bkiy+u1PDxpP6RWdP2u0xzbVnd9GK92xKd7gtWcvBgvGwoDkbV0r9axLfHsd6bWzz7C+3Zi2tHPH
LF0qg7MfY/yRZdDVL2Pa9KsWXNwqcxt24Gl9VvHdmlWADn80UXexSba+k3IiZmM5czwOsVGR6noX
A4txWsM/0SGRUQpv/VM6jC20hfjQe354Jw5FISt7KQLCN1VFEr4CQWIby9zIlGNnoWgqd/lrb+eX
wkzzR4C3j0rpxGfI3/JTJinPmadYJzXMq+NglBeIAED6kzBkC/ceys2kXuvdo5E8bD0rQc28DDL9
IBGAdpaIeiZvnUnUOG/kciWK0mCe7Zztoam23akx6x63jDR90xHxX5Ry46Mb2hyBadrgn1E/cCck
pe9wVsA1j3LfWydD91EvGiOCmIRrpi6ijErCN8nK0kXrDk9kRtJzEYdPrE6q09CHPEljp+y6rmqf
ZSwAZkDDkzVBkl+8d7s7rJa0Y99bGyPW/WCOEAABPR0I+tQoD2531/YWtgVj9IMcIz06mF1bJ0BP
4VoOUPLCVkRFur1P22VOZPmZZUyzBHrPa20qmprpzGVHaWD0jPkqcPJh3tWVBG3V1NL99dTSG7ZJ
rLiwg5xqI48XlK1Kc7875Z3v7NJquBRDaJztpF6z+1ximfor6xRWeCGGmrjDXcY6yedqZperMngb
S4C+ITudoQmr353+0NlW91RFvnMo3BG99yKGVhE1kEhCpnSkR9yN3AXJLOdxviRSk1/S6czSlUvC
pL8XVaIRte1kjfY2er1TD8BNyUlSyh8RKeGssozHMpJbdMfRuxRFK/BGIm/R9xDvtkc00br7BP38
eCrlGY7wgdc2y17upcM4HUCTfZzFkdauW2zUblW3bre+jpYXpDa4+5+RllntQfH+xrfM3vVFFW7t
xsXmEbufTaAr3rELAnRpSy06kUocVlquFefRLq2lk0BJ7Drv4vBm3uBeluzRUat3Po//pkEQ6YAr
j7tSB3k890WdLV1wH/f4yyGZp3fyYx7flaUB6sAekzv0+MJNq5flNvSc+jwEk6GAE5dvqpse5YIn
PcICvFHS6ltYYukFUi+5aKRdNwCp5E2bN9G8yFTodkRRt4rJ1TpDml4ZCGrblqZ8N9lYqHJpvtt5
8qCwhphXBBUvnSYtIUXmv3VIZT5z4ZvX8gk7P8KzDB3aTTnUJ5tHaR2pdrfGVXG4yJZNbMH01RfZ
qH6oZhKimXsEpUkgl4f5YpJ7frN8DVNBBETvoak2qyKus4Pdl3snJCfoelJ1gWHUoOxNJqDI+rmf
lfG77LPNclLWJKatpyvohfgwjJpxVMGRLHynU171bjgSA7FJVDoKU/aqks3ie+Ab47Kz5WJHmNK6
T6vuHW4FEyVZe3bElXmXVE24RyYeBZKkHU4JMt+z1jB+hEruQcvAR0/x62ZteiyRoFrfNaB0fzrA
5GZKmgz3Q6J3IMxLeVWmbfNCeIIECT2CaeFsF1lyp+IXAA6g2siYo26t0TFR4A6zA//LaI2MrXl2
kANYBN1Es+9DZzOowXBIc+D4feC4j4auVxer7HdRHs46rcPkhHSv19fxMUA4ZE0GuV4KcJfHd4kb
UFBsBfSrQZARpIhdQ8YH+lVhPNmgxfQoy216L+PJp+W1sTfKNp5retttm0bxlqOtpG8QMd7JuvSX
woHakWn+r2Cacw2k6/NWwt5BJQ474Ny8bYN2WPdtlN57aucQr2yqn6ZTIkLUKO8SKYtCDqynQtbH
paJEb/ZQ5oss1ZxLMh0GBbcFNeSH6pqSKs0IBCmLsbType+WOBJNfRzH1Nd2qDuzWx2KFPBbDCaW
qYfoFhu9ebGv175eLDaVtQeqoe3Gl0Hy/KWd5elR8ggAwg9k/dxq8cEJnW9WpDnHQGN/7VcPo6YF
CNurCG05ez0psdl0bOWYQ1CZj+gCAj1BzNOJK3WbtvFwzqdDsEmHJF2xOQ42OTuFhW426gsyTd+1
su9/k58bQSqzUGG3XUo441a1ky07Yt9Ml7E37qSYiVqXjLueeWQjD5hSxnjbPpmhhwRzJKWIy0zS
3kr8CmYmXoz25Fcg5/iXuaBHEs2wVqGp9fCYo2xly4N1yIoGiXpScg9GZiUbUXc7KJX9ry6VrRJX
s4B/sRpBSaWqXuyqq7DC0IPnFjHKRZsY2iVyMAQAj1SB516H2ghFAEIC+B4EbDq16LAIq49dqbEF
JEL1kJBnmhWq3m9FnZJo5qwdseOFwXUJtcB6JxeFeuu8dj37HpNSQuyq/F2WpGEH8nTc6RJME2xR
md2HKTSBDykLwehVqoL4rZN9AOvAgSbgsk0A3N+BSm8RbtBMnAHscmmCoTd89LJjLwkOct6n22BE
nNrOkf0urFEltee494PV3Xumd4Qb7fnzMZQIsETN2lXK7I54GpRkqcAGW6kxTDFZNUGpLZ/MbAiP
/WSAVcZ1+RTlmX1yIv2R34/5OA6weaDL2o0Xna2GYM+QXm5UsIJdHMasJIAFqVY0hEXlnur8pyiY
vi8vMwv/acsqx0sEpX+mKXUPM0EbL9c62TDXamyDvZi6iAZ2C/rZkA6iJu9CnMCMlAXwJPyAe2Fx
wCTv4yzW8miJ3I2BPEFX1eRh6XM9ZSbidxXLWO7wJjyWBlI5kgy1O1Ec9ygO/AycLc4+Zw2f4aOB
A1GkJuFdXUh41WZMi6xgrTs8BrqZyzezNUrDuhN1tZ3t1KgaN1loqxDjYXY1sUkWvkfFQk5TOCaY
1OmudpGHwcBrwffufD71esArcyOxtSxUb4SNNkwhhDMI1kVryDqvaZCbTq7CxQn1txZS39Fvfw1a
RqK1GXJMBAnc5kFk7Sq3Yi02nSkRygfXSlEWh9o6keUdVm0T1EvCpqQocpiQnRS/uZEffUMEFRFZ
Xaqfme+VeR263gNYlGCph6V7NmV+FEH0nc0VCfimBLyP8/ZeFMWhc9TJdAHnhAxeG01qb5m7tFtI
XaxetOo+0CuIjRhqoNfFFxw6IYpvslPGW4z3MGAYFSnA4oB4gB4Z8SIYJe1OHAofSiCrrWaF1cdH
XVk3DQkbtdj2calf+3WKciKhZx6izHBWmPCBE7cUfVcHRFoctPceFd+s7rsKZ1HEux51q106kSzd
TQt1t6mUFw3E6oEAgXstGnmSzEMsi1aJmofYErUo96I/jgOJHMfkYrOfthtmKJ523Y5nLWDHrPd3
RhZhp+zE49pwXHsfldKzH2bRfQdDUm/K6tEbhhLNbxvSU62cck8qHx0NY7kWbT1mWIqoR7vIQBOa
cWv3ZGSAqqBuuSecxn4p4xi+YPtVbgPZJyPkeNGLCVtmqXdVsBGtMCLQHPL1HPQKrcjjos4VSQ+y
rcv3vD+AsVDdWy28RT8zZyYbzb0ljQAGWwNLXA11dcmVTRhTUbVJADAt4IGbTwmhBHR3bXlBXJ/W
QVbWecbrXYosgxCLj+4QMNGlGKs6GJ7mSt4sr2MbQGe87YnzTZ1Z4VWrbAQZL1qjltifPozFtQhM
ixfW0Msr0TntYvKbvY4My3RfTGvSZYlZxvo6tu/dhUVCey06a22tIrCI96hojc0KDy8MCDbXsRhs
MkOREhJ/QjT60pwMa7RGRHxjWE57bpHsXCXBmB/saA/6JHiUqnmryN2jhFXoY1L2z7ConGOGedSm
aCFvSjimn7Ek3+LY7MAdkgLzWlcjCT9K+ela1SJWcNJJNrtyjj5XyI4ZoLm/szu7O4trpDgAYhyU
Bms77eeJlXYs8QJrAXw63uPJqNzDevuZEpz6nuc+MraZZpwT1wg3QW9jfzRiPWZET40ceS/wkdUd
erwo9Tm991JGdY3rh4Fl4NQKeACPgiJ2dqI108uHpMraixfY2nPzvSoSb4MLm7zIO6OchQneoBW8
1XUVkuREi3ccdk6OqvEynOw5rqfxdKorOLjNP3X4dKonSr7CRiBAwvfehYT5bPLnkZAFxts73rPG
r+3OjbOdKElGp59Db7gXpXBMkW5Ku5+iVPJHQ98OMOPsC/95LItmb/fk6MRVw3rUVi7IlEVoStp5
cOWPgy5tLanzzrdqFvz5LnY9PFfpdKuP9UZZ+gOZ4i8NmYezX4H/w/rWWXQhHsFex7QP3Z/buS0b
RqNUlCf48Kugq4c3ezTdxYjbwmFQUvkoq4S7wE4v7JA9sj+U/jyY1JvFAT34j7NYM2we75R3uIVO
iGhV/pzFWeIs+xZCyZcG0Vm0do3kfWqF7INsNN6+RCWIvV6vWlU4vVYjwL0GUjEBlmFMd1kVfBxC
lgq7eDqIs1vDrd+t4Uu//6LL7fIjgPgIlxpufBsnirc+tzv9F12+XOo29m8/5d/e7fYJbl2+XL7y
JmDel+Yvd7pd5vZhvlzm1uV/+z7+9jL/+U5imPiUSjsUq8YP7m9/gqi/Ff/2Fn/b5dbw5Yv43y91
+zO+XOr2hf1Pd/vyCf6nsf/5e/nbS/3nT4q8Q8nqUMvmCISwtAumx1Ac/kP5UxOpKEalsf0x6lpu
9Ci7XuVavg74NOz/vIOoFJf6POrvP9Htrrc+MnnncXlr+Xyl/9/7s5lh691hQv/v39P1Prf7Xu/1
+e63z/j1c/zT3329479dq4YDYRRdi5ntv7792z2+1N2KXz/o3w4RDZ8+6u0SoiWebvqlTjT8F3X/
RZf//VJg6hu8x2oIUOFQnZret5YliPi5KPrtJBmgpxXIHVrBaBk4S9k4ENlVpq7jCjOSqnRYUU7N
omM/eGDiAK8cIKmXOzVDa34hmr12qeuxcwTzC4NOVLWjE+8Lh1VgrubqWh00a6GTVMKdGxvUlIi6
sJm4mlAIPwphRQFnLy9m4tToxwg7qz8GFar1MfBWdbOwcF0N76uyir+7QSVtdaTq5mmSRGtyUsSj
5CS7B5W50Yu0PiG2lN5LRF8OhlNfRJvoVfDkrhyz7BfQwtN70U2NsEDwCbbsRBfVlVkipSxNuaro
EOcZGC49BCw43UQ0/Jd3V+32YhmqSxD1/7izM6C8pLo/vFQjAod9KPbC2YQDQ/vjKMqY5PjzPnY+
mm8N+p8upi7RJevpknUfw8RYcRD9nD9XwYXZX2U65F0lh9GilSFZAHEqDkQJrRDqDE23w7VTZNtH
0JfD+tMYkKf/6v6pNvOV2MYiXu5w4EB7FHcK89QqgXUSZ7hVzto2bY5f6lkQBQvWp/yGvgzoa//Q
Rjg7/7mG6CEOOdtbVKDMdn2rE2d+bLUbaJDvX+rFRfLK3pf5aO5Eo6iy4m6VyEO3LcDbg5kkTyjs
47XSmqdm6VzrRaOoF2e3A/A6cy+KoxDAE6c2yRS3DD/GimGVHriLQMP01k2SfgUEoJ0H4YgjM/p6
1WVWKARJEGOX+NUCoSZsZ/ar0MnqS+fJ9aVUcmtntfajqLrVI7/1aCS1zV6DruKQAEdembrXzodp
pKi73kNc6VYp7mNb3nC9j2iQ8/E1wZ19LWi64gwdqLsPvu4X6i4ifE6OS9nE5b2eC86uYO/69QDa
oV44RXD0yeHu5FrTYvQYi6TaSYVkcu5KcvmX81rRMBUV3d26bPt9rai45lVtsqhC7YM7HUmNg4X1
xI6+HbS8wriIaL6o+tTlK/NatHuhDR37U1cNd08xXBCxkS+Y4TAaYPhAzFrXIEpXsW3u/QkUgbON
/C3BgFMoAN96+KaibLW0S+bq9gvoBwc3W1mJSmuyOoL/ahAAWWR/sEFoGu1T0yNzNEUAeVLuA7Ko
+1v0DyHJBD+Mur2K5uWjDMN56leTDbv2A2rRLVE9qZCOy6u7SaFgFdRluPCRqPQx6Y1S4CBJuOhc
p7zDLLi8E3XKVNdcpdKJ0a5EWTR/uU4vh+eqcb1ta1bdoZWN9uB0ZIhnohyinrm31VPWZD3W9KKB
4BN4gN5qfviIcpO4V9u5LHn54naFJg0/rvWlzp+u56qnL9WmHEhrSe3vmj8vj0/vlQ/3o9Id58QQ
lE9vmOtrhxTg/tpHlD+NvL5kOjfA1BbQEx68tTV3JTKmSRy8dPDC1ulkkiEO8Z+zQZhh3Mqiue2i
64gv9aLIDrpdg/x/rbrGHmcEPmFNOZCYEz2QjrdD6lYfRd2rZw0wkYNoFPXXsS1snLk3luPyNoyo
urtoc8z9EEnCjUiHcAgNCtd1TEWCABCwUiwlq3rThibxdnVqdYc0xKN0FlT4JI9xsY202JbvO4PY
gdzb6Vz0KaeOkWAk4P6nrxqybsQhT6LK9tVszmK0Qx6kUuRk7qgm1uW9NW54zSlnyKzqWZwl+Bep
Y9Acb/UqlhOHRDXQLqKrIwOqnSl9bqwtPjYUPypvB8J6/CWgvheBhLfCtTnQHaQq/9xN9K6mW/aZ
REqGu90+gF+m1aGt/h9tZ7bcNrJ06ydCBObhlqMokpIp2ZbbN4h2uxvzPOPpz4ekWpTVvff/n4hz
bhCozKwCLZMAKnPlWub1au/seVqBjkHPY5j1w5xGFRwf8IV7XQZRpeLbP3VoiMMuG364bT6sa5r6
P/lvsZHhzB9iB+dbzWXSKnywA40SQNdAjpZ6DemkPLgz4Gsaru4K+U+Neu3x1VbQWFWMFczgy4zr
ZFlnCJekXhW6q2bx1PCYaRtZ0R7DOwn5OGVZm9ba6CgzxFtY1SbVHWQhH8Gs51u3iUmvLv9EO6RP
REuq30M7htfDatLHqk7QLEOEZWfR5/JZYoWu5ddYtZ8tyjRAHxS9RhJY45EkPQON3is0wyQMl4YC
1YBXTbzSbSBexwXoIF6ZW3TUIVXPML167bPO2qROvkKEU6d52CQDX4Gfug3FWy0M+uLNCtiwaxNA
U6Ohhu11K9NPm0eISujgWc5ujpstXLwgOLS9HdOtIHFyGFrn1UHvxs+ZCt88DBRRbxPkEh9WkktM
sJ2sxCHBt2uny4cCfdWcK2BNhmMiTDwBx4vsMf6NPihorNXfAv4AFAsjcwsAX/utsjRAVuX0PBUD
/XlKgvB3H2i/ObnqUPxU/XOQzirCLXxhl+myat7m9WEk3/u/W9UfdbgxEClFiDfPDtbgWnvN7+nM
Bp+1gj+sRz09Cl7Ccj4EFdn+1kUEt0BTflyI0eifKx70Drr7YImiaZF3ZxtubPF66I3yT2FJ8cqS
dOUNJ/FGpvpuyXzKKRSzhtsWPykppFQYvAIEvdM9qUrSHjoXEV9I+u2vyhw9yHP4FpEC/DyUkWPt
wsZq15YJO9Wwqmer2st78hxHxtF08vWHd2WaKnkDn1XVOFrxq/fVJp6oqd95ppHHz+r6qk7B584o
mudkkZ0x0hQWHbO5b9VBGR7ehhRFg7Mc5tw50Bxdnm0FHQ4WKu4azY2e5OAB8CgTsHgygttCP1dm
ezR6E+LqbMrGfdYNPTdZJsz8/p+cLG1RRYkQM4SKDnLrVr0v2845S8ik+8OD7c772wTdnpM77qB0
1csEWpmtdWtV0TXmet05eSyLIrwuYkDv+IiYLDw9y6dwgOEjN4lWucTKAdR0ugHbNOzMZflZcUt0
4ZLgWUk3agy3a9E1w/MU1Po6GhDsEtsI4vYEKuqnt/C9iqkqTKiCMvXsLKYBdPouqW3eIpdhyabv
ybC+iU/CzZg+Ui+jZadVffN+yvzf4A4Zjl4QDMfJH0Ghy6kcuL0rSnu8BXyMqt6mSowM/aINqpWM
oTqLtro199c1bzFZEU/++jZb1rXq6fVzXJeQcZk5n9WhDvYfQuxG5YkaeF9CqzahSfbMe7dXIrCD
s8qpHG5j8UukuB2osl4jZWzfIq8uCaUgMa21AJ4RCZI15Ox2SRsaO2P9r1eTSPaoIayDIBNVvRkf
HQgGN/GIuLgMey/E1hvjY+/OzmqAg2L3weEP6c+Qesvho70Y78My0451Xqf2ShYZ3Wd9KoeHQA9a
wEmZs/PYWV5sNatXfj0PBxnKIencJ9Xs45OMqjjWLp01bnKIzx+LZeSZQXChMfM2pYKF49x11p0/
NXO09jpUrgMv+12j/RuJcduY+YnokP3J9OXCoxkOuybKwClV9Rp4z3CpHTV8phEAXKX/LAcjtlsQ
RJZ/ny42twGoOs9KuxEv1fruMQ/0+8r0XifoPRAGCwEUMdGKlm2duYc2dpkO9jY/9YXz1y2e1kDg
XTaqHEtA1VfTOujD6U6Gc1t2gNHQSJeh4qbGU15+zZL09WqwIlWkL23nYKRtAuqmMEjauIveAlyi
Mf8yRFuhWC/OYosKCxDxbWweDBrlzmLwl0kSJUM5GJEdg6MpEH5dvDfHbahBOrsLLRuM4FdDc8vz
OBnBha5iik1jWqwtgI+bdmjmHVV41EfdKLyokbtCiD37h1fmmp23ktjUcINnmU9z/8f5EhFCTnuN
uF3h7frivK0BKBguX0DonhXRH4BUO6rmSH+sbJp3zq7SbunMCCASsIY/6jYO7uMFY72S6M6OnPUU
GuMnObSwpp5LH3HYup0+5TZNHlnsI/G9/AuhmP7Nb6z6dB25lNEaxRpXifw53rzy6bJ/8aakxN7N
7Za5w7JwribWHbXqgA6nlNabpKzvgQvCLQUAdtGTTaOl4L9YCjX20O3O/xLXNaj2u21audH2NicY
inQ19cHrOuKAzPj/4zq3a4//8+fp+lldGxYMZVVqGaei0fd9rFuH1jd430JJ3ThNFcvw6pUap9Q2
4vuRFmDkbIyTmAbxXmMkvKIpZ6u1Hr0kyxSJlLVlqIyzCkQASdJVm1TTVozivl5RwkeakLY0X9Wr
yI2S17t0OYHzWZWmMd11c7tFtSMy1yQ1zPuoyiyg29zz24BH3knGntzfxU8uZ3K3ZdW2d6/vNf4Y
HcjyKQ/8QIJHt0vd3Vi0BlzHf9vUxYFuB505tX615zDvIPK2hKC8+K3XrfIg88UkEzS+Phu+KdCi
LPPFMfSZe7L1SdnF2Ug/x1CewEpUpxnp2NO/DcUhIROs1nY901r7P8fKSmkU/O7YMKLV9nOpGMpa
zkxAK9ezfLGVqYJoyZv3v8ehY6WACiaZ6abbD9xYMtSB8Sp5BGB2eY8TkxzqsA/eyQemQAtS34C2
LQvOmhPQfEZ92TQzMM6jaQBgjp+NxexnXXI/sZdey9CqaL2HI0kBwDwXL7pGEp4sEISjSzBv9Nc1
Zt5pPsVO+BzQrPTCIeFna/Ieg8KFnZWpui9K56nxbVRwbkN45w99AKHJXmm8qzeArOwS26Z1Einf
GZoUazK6o0j8+ot4bxMpsGBXkb5x+pKbF8LNyWl2XyfILDm4RnqdKiOZP1pJvHWA0mxKt0rJdXbT
vtAi41LSaLXtSvJkpmUZF7H5itmuy8JuriHimFhgBTNbfl/q059dYGn3pIaNC6Sm92ocqmeta91o
XbxM9Ipd2sU1da1y1uzxrjUcL0IAMJvuE0X/6xpp0qwFOt0s1nLN24dJA7i+Y2AxJRj2o9jT1mvX
FRIf++tStw8jbvmAiCRfP8htueJF8xLnkMd6AGECO0Zj2U+6kdLfAfWnb0thS7+6GbVpBncr+0UJ
B/NNJKT115jbEjfHzXZbZl6WmfmdotE5fiWF9kJDpfK5LSZrX3RmeddmdfpZmeEsA/j4x68BY4Tg
RR2QlhEqoEmlT8aAyEvIANXQNjZ2lb0fmstQgsUrwbeheD/MLZBKvmvBWK+HzjLOWQIeaPTdb+Bb
Nf8+0KBLp4kHlq+6VCbSNLF5JrdrnCW6GdtNUhvDsWj/SgvLvA+heDrSScp/VaWgr0NnaFFDIoYV
/cXxSEpIvNMSImdyqBuapK6ej2M7ao17u/+j9KC1byVOlpMxSaSOVujqPp4C6NqRJs5og+ZgzFqo
3I0VCfuZ58i6t6rc/StNzewIGrgk9Rll2bEBEbVGWVtby6TGTb1t1HUR71a5o6DwU6p0rQ8THYCL
suMyhDVqerwKmDveq9dS+/oyIw1wpgHvhV1n8a3L4nmFprz/0nXAkbS+mF78KkIZvm3yF99JkeEu
Ag8VhUZBEYWe3c6go4mygXevoap17dM249i/DjWheoCt5t3w5pW+uv/t3DQN0Ksf2JK3S/en0QGP
MepI413Bc872wnZC+QwU+0TN8DgE1VZsI5DLeXN1L1OyvtC29bKCSUPX1tP0euvWSnkHfYq7TWjb
/U1P4q8NLQYXta/0xyGr0pXY86xHmVwFRu4toF7an3k10775c9Xe8wdoUCrJkt/obmtWTeD5D2AB
56dSaS9iD/Ss2qW+aZEY4yJR0+46EzhRC8/mC7LNYTz+HOYAuQJua5e+bOc71E+qO9XMgie2g2Do
7dz+GX3XW/hPJBJ6s+lix9DCvL5ZwzdJ51M+hRsoLFJ6oN5kM8VIq0G6nSYnPYPGcx7zSlHWSmDx
NHs7C3JSpWKL3s5u3utZPBbnLoccKwrsS8jb60FU3uVAE7v5YMW+urdTo1h9cMhwiv1LWWbuQWJv
EfC8kwmzwJz2afAEuV/+rNVpvPVVYP9FQ+NYrJTl2uqd9I92jNezOY3fg7iOt3OdvI9oFpHE/xoh
PFFpHK2zKJy+m4FCw0cO1eYedpuMX5GiIgcv+nAhyu6WCifYVfwtlM2Js2w0xO8H9DcokXX04Azt
Nt7iEK+Xuvxo0vo8KWVNU8iyp3k3bVmbGvB4bOqziMvqPQlfo/LKpwlg4mFwFX03zqXylQzWNcKg
6WeVTRAP2TEtUTn1YW3hW0e98HdKz9oRZt32CR7F6QHu8zsj52Ov1WIqdtaELrPEysFQ09+hsNOO
Mqq6aKansr+Dz735xOZy3c81ZUk/Q+lyEfhqG/JwhUF2ZG7a6Yuj5xtpgYYele0wciob6XJ2dUdb
ubatnmlQXKeh1ivPkT9NW1j3C5tOGWhx5RDaqnqvWMsBrHnGXYRTsLWmTktB9yPj3kilYPFI+NLT
/p9O82CC5IV2WPpeq2m8RMv9GrIvixpOarGtp3Eh/3P223zXlMEEgSuHGdztcXaqfepOzp2YDAMW
cfgrfwnJY2M8plNormZYODa3ubc4OQuSZh+/LfUhLHEfFU/LmmgP5QrC7GiPb9rWzj9ZZcpG00zi
fa236abRI3aaakrjfKfOB8usfwxl5u30Xp2RIkBXTzT3xNZ6/bwelRF9zsXxH23qMpcOP1pTbzEy
Ja2bYd1No7aRwuONIPpatnxXxwxRL9r5w/BFqpZX95U7+p/n1/KmaRg0CcuSXdHZu77ovrjRBvLL
laWP6XmY+j7cJgqtnk7+j6Fo+uYDGbq0b/dXPeC/Q1teNx9FA/jNLivKSOwS8ba02M1FIOktXi4p
od53u4KAqVxYq+WAdrG9bfp6Xt1scrbwZ571woPGVmIsF15C+vVf5yFrTlOQRA5JhZTWkDjbokre
x9xWbCFe21ON+olegn1fVdbD9e8hQ1ivaIsOXj+vfEyqbNcwsbu5QxXgbep1KJ4PNjK+v/tBXa00
fVC3TcudTdgFysb4CaC+fwyAFoNhRTB0IStvgio7mSY8oRIlk5ygh31h8f5zUtsk59dSiRZpKBSa
Oe1uZTKhIRUU0yop7fEs4wB5nF0/UUoUm7LEvA+k63rL3cq5zhY3OWGNyiL5N7DXBsRD8Z8mlbeD
kk/GJznMbe9snKEJtjdbTXsdJUQ0c7NcNdkWIzE5LMJhciBbDd9qTc47H30YHBfhsNBOjId6/C4B
78xdr+2gs83WYrutQU4O3FPjONc1xGHnmnfWA141l0t1b9cDBZTu5tkcPjp45/iD0mt/uC1eefwM
SrPjy+fpdzAoQQnzpoBr6AV91o752OR/i+kuAWISiVw5xM57k4QuEwErW9eJEvW21m35X9eaivYb
0ubavauHK8e2mic5xFqBUqfmd6+6Nm0BKZI+e+ahU9P2qe8z71OfhUuOCi2ZIRjMva8SfR2TuKIW
n2uv0Q7tOJ8KtjIfo2/Xkxnqsr7YJnP0Po2sL6Ou1F6iLHwZk8i5jAOve1VihAcZSuuONztHutCa
s/TwZLEXXGLtKAMJCmGmp5fR/BwtfT9iJ9rfJz2oqdqiGWzdIZ230Rp+OTJDYuhAfr3UbanlUg5J
3LOEaW0RXvyaPr9lDZXOq9PAZTJvqWypfr4LFt3QFJz+pzDrH+o5nY5ikkMJq9PemRMdMkfCyDyC
tIiJUy3AA4niVPfVaMZOtdOK3r6TrUQijzg5lQMcjv6m1TRtJdsUscm2RM5uttuMDzZZwKTqt1Ld
otuGNIACGYIv7B1pGM2izqFW0+OVTox211fCsGKqt5alQ5HZIy64U+if3NVLgXROymxHm0GyE43x
m3cK9D9GDQQNJb1oTZ+Ss/0Ak5eheEtKjlfvDSYvcHqqtOF17gfHdanFm8x8k9E2JLtFFxGaRl/n
EqYuH7lXCh6a9dXv9O8IMuWP4uxafQVJnv65ymrvadLDvZjDDCE+Y6APd9Qj++tYqM0hV8tkI14r
aJRt4KF/LEPfqV4vcF1ydD5cgGLiuwtEbuPuoDIF9UqbS3uywmTNkLSLDJFdhcVN09dp0t9D4Ome
On9CYNuKoh8VjRyzDv8pQnDmbtALG1KLIvkyKghrLwEAKB3ILgLj8TYTecDwR6WxCfZ881s6Z9YO
cRe+Vhas9emYwQ+zYFb6BexyO4gtR3gFett8f7N7UT3sKoCS5LkQB/swVYaKgCmXufTpohf1tvD0
FEd8mawuqMtVt+hTyMEuOhJVclrHQLDa5XBzi22ag3AzDySCxPFxies6ZU2hmCz0xtBr+3Q7DF3f
3Pcl0KU3ewAa6WSMEO1t/j6l5bCfm3cxRRuN+6T1fvQBwuNwJevnWtnJAGpogC/2IiYu9irbi10s
ctYuc4ak0c+829zMAYKScNpRZP1l0Xfr3ey/LBogiNXnTeQ6a53OqWVPIRsQy3ft/Tgm369blMUu
Zx/2HzQKf0P0CzztEgG+TEfieyRbvAxvsc6yWhVG3687IPFe9zN9NWwANLnH2MgqUjp5/dykNPCp
ykwzSlY58AhXzufJpjMdwpq/kLBzv2jcP8nhaf5pjuv6qBsAIdEvMp75mw+rUGnVn0r7KDpfyxyr
0l/n+Jrin5ogqo9zUkxbbZjWU1awKyaj/b3l/rzqIXF5rJseOg81YPcVZjMKy3A/wBc5rdMGLkdn
mIoNFZX4EejxeLDdSdnrTlNcXM2r2PnQh2V40C0v5GFTNHwa+0b/9mGS1tYKbKtmcWlreA/cSXcO
5uBNGaoTvEDSH1Q7u8TKja9JPT6kk5v+kRgJnZS8vT3Br1nTY0pEqKjG13ro0dsmf/ZvEW9r/McI
mtjcdU4X8Mbtki/wUmSfBOjQbVWqW1+tqalpAAs/C6CiCFX7foRj6wpzyEoDqCdqGDtjhL2qg293
XxpIQBeFqd8LEiLOo+uiMr/dyKITaElZVDAUNHY610U7beq2MaIlQIt5V1Gd4VOgVvkJbQN2IIiT
XYf00DcX4Y3VMJE7gWFlMYl9MdWxmp9kibd1xISg59qJFY0/M/T9NqBHGq8g+QhOs60nj80ipNeF
Yf5Hh0h72Hre92lW/U3KRusaYbVqvwoB6Xgg7XZ2E9NA9ZZPhQ6geSzKVMOBjNwk+dOb0YIHG5lL
ha2LzKZoU610OB+WB3Jgb4pxJr02ZdljVsIlWi98b10VjwCq/umobYW9xOIIyKhdZyS9x7d4cQRx
aZ50Ax7i80iqKisatXl+ze8MhpPtRgrUone38ftJ/b1NXlAKzf4g06euI2+aHzTwTSca2KEIew3I
+2hbpwp4PiV291Pb7Sy1dY725FsOwupVssshUgRlpEVXd6TozjHi3wP9EHqVKa13h1SniV3+ZcCs
twbo/5duhOnjZocbZ2umSfjyL/H2YtcjrwDZ2MBFVkDvkSY1v1K/oyy4jFU3qFeUjS0E7chdeKU2
rkw7a5GMrYyXhspL3ZKEJDnwENZduRKWTXhWoLRS4DuUoWmb/31SpZmA8/LpTJKqgP52OSjwVAIv
RD+jnf+2LY4YmTIUYQZgT6q9nWA3LjW3OsXNNF3C5ZCP1rYpC9jdl5EcAPybUcNL52Lxsk597KgV
ywhKR/g4QPYhiRwcb6Z4rLPj0Ku/iUkOducVB1fV2+vMJqrDQ15bfyLR0x3h/gT63I1Jjzho0a0h
QreoMQ0l+fbFKB6JlLNruIzNIPszT1UVvEwyntgyadtq7oeVYC21ge4b3svxyFhi5EwOsKTBW5Cc
bmboewFwll33OqFukNiuZvUx0R2kjJTWc7gnKzp/ua72t1MVuJs4MabPTR+SR7W8i66C5QrHEvZQ
W1OO4pwHVaWhEqF18bquVd0hWu2vxevyqDnbk/M7ncXTZwsu6GfkAIq6rrt1USuP1QC3mEQWFt3Z
1ZSrB1lHr/npNNYwbcWrN91wr9HvChsmnwgcR/wp1st7WVYiQEJC2KdUTzKKcogo2XJWJ1mNnFUH
iX2F6n1tozdqoodnaT3bsDnUv/g0s1LwiKCJQon0buCLfDCg0T3Tlc2tuQ7KzxXkGOgXocxW8Efz
SfgEyAU1GzWIx7suyAFcOL7xwHZaW0dRWMGKxzDTi9BYgWZIzjyU4GspTZptFNPZxG2srVM/+yUw
dBAB8Ktsp+YVKsAW1TdlKcH5szUC9x7WXj+2D2ISp91AYKN65rCTCHHYHUROMl9st0U0qwOjm3UP
YlcbZUCSBs0s+vW1U91V+V0Z+hd/Vkyov4TSKsh0iKw0OFJnP/4j41kOucriCRuPU7Rgkp2NdvBK
jHA3Ey6n11CoK/Nt11GWQp5643kvYdFOj7cUwKSYtAX4kXIniQNxRI05IoTd1BtusMYncaR6Q827
0F4gyEjvnaLIufF5+t7MOu+hbNE1yKwIQQV/ntdq7cQv7eAWK2fO/N8rt3oYBhLyq3H+XrLh469a
tHSQ9NWfiZl9tYYk/94p/NfSvzx9YT+QbcI8bS5dX5AQMC3t7IbjfDcFTndfqd6AKq/+jysXo/n+
ytZyZSUsH8qpIM9SpN8p2r+/ct8lX+MyU9dxbvaPc5TvIDGDjXs2lb1ZTMrvxsD33OsSHTLs2t1C
8e+d6Pnv76mjIyo4xOqnBEKztdNU5Ter6V4W0Dbz/4LaiErnnPyuaIr6EvROstH50X8KUl/Z078d
30dJ3JzHNp63ljcXn53QhzA6NLUfCGm8fgyNj6H4QfCjM0gCfvgY0+z942NEplv88jFqXmzOBu/J
627k91wNyFdQhMg+QwVbXIyW28oyMj2VA1i+3JnyBzHxttVsvMbo9jKU6eEMVkmGrTFep9PX7TTr
ZSqNAfSYQ4rszGa06Y3QQiBeyy7spAAmtNYzegLWcx8sSRhEkI5iq4NgQf0uXFeQHD+DMMoutv86
HUkw6omRRTbB7NRT15qvh2Y5S4C/20oPunQZ2VE/k1tJDRKniwdyHlR7NPWgwlK5EcEGUyO7QAlk
PsEGi6ae+oeYURdFKmaJEp0aicrnaTqVlXrhvcVfR2UJH+Y0mPWpXxhU5KC3fc/7MWTQEfSPh5sD
aQSi1bfoaay3RevfIdfZrQ3yZwcp3qUJ3FcwTLiQoYKzFi+c195BCn+ZPiPH60Iva/v+9gocmIcw
XPn+4O6LSKuNjei9a4sRTQV3L8LuIhYvZ+LVYXFbtYu3asHOdEOL6jokYY9zaHzWhaV2GU22+lko
bMW3jG6+JVJ9i/x1HgLD18jSqA0ayYCF+YM1bZMWDiV5Bby+DYpxjEp0QpaXRSmVy+EabbYGXb6U
5m8Hb1Km7VTy9juE9l1sKgYghWj6DrBrU6Ze8jJFdUmrH3bhpk0iDyaLKr3a3WlhGHP96ftiv8Vr
uvknr28D9zByL+PC2C6HNtHpFhm6iHQbtps3WOIyp50BO8huMU+z8CHQeHC17UCnxVLm8Tw/2IxG
pt9LdccpPs3z1Lx8iBqceKkt3qfs4C8K/2mdYVO4cCPH3Lh5SIFzEWYdjGa8VBP/pVLW6HX2bFJe
Gw3FuaSmajzDsrNVeN6gmWJ1JyVlvyZKNXqq8TqnhzQRLTo2yL7kQNPD5ijeNrXuJ2grnoIgNGUN
MfdIi57CjDVkSYM8GHikJFtlYZGgYNWFz+VUVdDvAFSqjCh8LiDuh6zFXc8j7LPryujRNPR9Z1eZ
9qs3YVstU8X0b/OXCHE6NNhtLTRp6B2onbZc/inNlcDcKczqxD+luXKWq1ZYn8Q7L5Vx8VIdJziE
3/zmlV+TDENHfz/334Llt8ZdLTkNxzxyxnVue8pnJZj+cTaN+qtteDv7EKfEaLmPTT3umzwxjuHo
QrqzfGnBQTxN5Tg9W31rHMtuSlE15MtZQ/dtsHt5Z5cvs/93/BDDBTr3xWCr29J2SBBBYnKcm1A/
Tnprb5CEN1Ziuzn+bUguQa9WMu/mNvLZ3rQhCtkfHNqyfsoTd9O6BhJfihY+yiEr0s/0rzogHv82
yRm8bt4aTvl0W4hephjLuIE2xXahQPs1OgoBu6f2j5vZmILodoXMKV6v4FhgtxbWOG+tB2G6lRm3
YFvJnoMhOygKLJt0L8WrKhvjXYvKJ1pyrn5oZ7V6UJdKrxJm3lHtgBgslV6etM1TQ84JmYUK3dYl
QhxZYx40esiuk2gv7jYN4maTNvsPyJG2KyX1yt/aknKkpWfhMfP78gU9squ9nlApQpDI3FZJXf1W
8q6qaUXxZOQ+bEXZBNJ4sffLdDqggtv0CsnV58DuviJyUWzQ3kueB5V0i5yJbVhs02KTs/83cUpB
eiFX4Zoex1Bbe8YM3f5yR7P2cz+130w9nI6TCmZZrEmaaetx4I5Shgb6FdtuhgTbQ4RHgSBvVzex
thehi9kxHiytUJ+SbEw+RY3+U8wS5Uauus9Nc/q2RKmeszcy8DCFYj7zrkk3s8VNgHq89Sy2Igw3
I02OF8NCnyRGqHnjgLreS4RMMCfSnYsA7LPYlgm9DXvrNQ/g6kEEiC/ZwtodvgCXrg9+X+vbcEl9
Odit1npvL9gWfV/i/80+zCnqs5W/Csewe0jywd0lel9sizzMvkBjaNyhS+mtQ7/NvgxhTdOyEzgr
xWMYzz5JiUXnSII1Az6fPhsexJmU8fyUQEIW8Oo0oLO1yYJC/6x3Q3QZnHa46xPbVUnD2e19ycMy
XQ1a4B9MY69ZTdP/FIdSQHd1zPSxvb+GI9uH3gwiVICxKlhY5nJ8MKOie2k39mgOL6rStAhOjSlq
JgyDslsYJhVkYJchqqQl4gq0ssgwG1EwC6zhmcq0d3E7+yxm/rowFAWA3MukZkkXFbQMIZg78Tra
9N03p3aXpOzvbo9bsiPptIrIkKAF8O4xLE/b28PXH7dLU++7APGFosCCc0bm5fqslok6OegIMqST
Cbs7e0ht2PVLlS3rxvYpmv1d24XBo5g61UXvOKx/ik9Mt0k326+T2nGujlo3/JT4/9tJUQdaDLYH
PlrXuORJnfHRiwOgHmUzGNWPqQ6OSszb5nPut8XnPPH/0pa3rsqpo5XLy+QZOkHjOrR/HYr3FkzG
qjnfhkNCx5mWBtXGUw6+uXQWj4Y7f2IUSJ9x/68jw8nz1ZDa1ROQEH1tZaF+cXVt2iErXZ8gguvv
hwaxHM9xm0fyy8ZGATDxZa4Q0piKqv7hVuGh0cDbrgrg3JAUIBSaGT9Q3gm/2bqjrxPKbdcle2Wh
fXTy1yWHGcBSN1ivS9JSfgr47kZtM3xTCr2HmpGziR68FToHw7e84ZpyNiy2f40rjBmaWA/C0vXY
ZuFOtMF80ipn24HiooI4eSvDuqsRCkeRU5TCRDOszHTn/GYXaTGbBAYP4yTmXfDs5sgGrzgxfZ4/
K6Q6rifvXf8lRgXwc9/PkbELOqPbhLPjHyLPm745yFl3Q1F+bbQiPqcwRK9GdD2+SVgUJcoBjmB0
Nk1nVeq9dxcnur8PaVbc0JhsbqOh5P+6TOduYxQpuh8ynlqzg1bENLcjokLogtrz1lCdPVimn741
BQfhrQd01T7K2Zv9ZhL7bGnXeKG4F5O1AEZG7DxVg4PYxSTO/9H+YX2+4+8+z6/ry+f0BNHxtvag
WzuPrradptgmX8i/Dz1EtpPePXZ5Au97NbiULvL4R204frIF207+p+4gGVkmXGOMOUboJXZQhYm5
S/9zqZvlbbnr9BhKX3vMUAhf1BDMwlq+RU259jQ33YlNtBM6mE8fhlRdGb0OLzaPUsMMtAOlUfWK
Gxvc1FxZjdudHVjmv0SV8foAjsvXsCuMbAnz2qI7wxpif0n+Dpvb8R+r/Rom0ws/4L/Y5ttvzGyM
UWB6bEsLTXqjci5RE5kX0J4D/cN80Qv1lLYwW0hkYxrtnW0bLlyJOpuSJb6eI6gOwxquW4mZFMte
1Q1oOp0ayzVmuQLsy9a7K6iba3g6+PMJ2ohPEi3Ljh73LeNaHFKb8X50QK2YvpLdpehgflVLShK+
4wdnGUL1t6+zNnpWUKR7ziZjMy09rklq6HQ9NcVKhvOsGXeQMatXbzqGAGHGPL8TrywZIrhxluGy
5JTCySdL5tDrpF3Qnq3AhxZF8UhWhGtd8ibLoakzYOLIwZ0kl9IF5YwmXhTsZKgl4XDUVTSL+irM
PwfUjZ7N9JpKkYC6gvL5Nr1pKnXtOd1Waw1UCoPYu4wVrWr6ohZaDj20E04L0LjrYX/4Z8Tgtsd6
5FH/IQLkFGnxpeTxL2s47N83Y2SgD887S6ZvQeKQUrENk+O80O73sbITIv2r7eqHVB+S/aqGBdbK
FW1vVSZVCR1WUzqCq5MjQ0om16EgbARTEw7W1XTD1LxNqpYymES9mWQkoW8TddoRTmFAK3WsF49d
mhyRH3SegQY7z46uf6WNqz5DEusgWV65W/Lb41acraN454mUVbs4xZTn6UPhpDqstMxOIive0lJf
72S6qzYaO9H6x3X2MgkpjT3w/uiTmFS356UK4ue9fIKxd7tjiB7wSryyhk4NLlf1/iKmoVToIBqc
5E4+Aura1b2l2yoAkL8/Ecw+qH4pT2Jp1QzVp/mHH0f9QRJwDQS5+7nqymsCb4iM9oEH7UWc8iWj
Govoexxe5AsWJi1tH79Ob7Ky3IS2Dn1znriHiOcA2F330HpV9tnS4/xzxnuSMSbjY1AZfMct3Vxb
etjciROE9HxnQJSwlglv07lfZZC4Ts7WtYv4wTCeBTSh8xDaAOmdYd+B7z6pKCrXwxj9gAb3d7tD
3weiEe+QhagxOmmqfWei+GXiVCruxooBzeQbRY31g7VA8DWlmu4oi2sL9KK5UBe2Vn5ZpzsX1oIB
GaRvXRIZsJ2mVDCWymK7SLksdpC1+jv7r/HUDM+6V4fdgdblEQhrAlJhyfx9yAGWTlSujYiCxs3x
LllYSybQGWDVzCPu4X1fwKUx+BdUvPyLrVFl4fXY2/fI2F7gCCDnb9P6NbjeSSJ0P9Y+jd3v82RZ
/4e171qOXFeW/SJG0JvXZnsrM5JGemGMpbcgCJBffxJFLVFr9uxz4kbcFwRRKIAt0yRQlZWZhUWQ
uIo+/FfkCTcLHcUO3KklyZfWoCWdtoNmn7pDO5gI3nKod0cDit7UyQ7PJRcyfnF/oG5n6usErLBP
KU4e2Lb8pxu9KgYHCtpB2f/VrVWrEZD5w02dY+bVyE431bjNlpvSanwAo/KQCwAnIEy266c8P0EX
rDiVhmbvRqAQbomoAWOvDf+RRwhdt6ZTv5pp8pomovnVZtC7yz2ZrCwJCHSX1L940L6OWlK9lm2V
QRon9x5HE1/mRkuKGwQq3u/SGvLzXVw7zTbIg3WgP35rLf2dNQZK0+IEzBZxxHwyQxtyppX5m40m
KQoOPzZCgF/9TYHY2yNEYuqjg5QNhHkc+5FsMfvaC3t4EAZeB4ED2eFuAhfW4g/pK0AamY5damd0
93PzMvQTREtr+84ZpXu01GbVBXZja+RjhjT2xG5ItkugXf9tnMXjyWgpz2xjHyXz/Z91rp91sJws
F55rzJbgn4t/+dRZMD6nfftGe2TaLdNGeRwgNs8i/UB2Efi3xPKBfSimVx5DdmAJ71IYWNltE2Ln
thtvqfJgFM9NDKUKSEUY6xR5RkjOZdPVipgekoMTPOd9a4dJhWL1jsVFyCY93k6pY181IG7nxgjM
5BwwezOUEcJbNEAuAnJLYYUv2ZZsA+r/1rqTxhCm4+w2CNCF9E4ut3XF8Ptraw0BSDYesWkcv4I9
14NEpaMdueqa5rYNpPfSgLzm5PhQ70uUdrRRTl7IGSj8J0+rwITV/GpGS3tTF37evF8Y4MfNGQRB
HAPZxcoojOfW7/t1wpl9Ewa0BfIuLY9IGIDRIZqCTWNCFSEzoiosGpDvxEqerlJX3AfaG0Ae9HUD
Sb9M6sbmv/uQIzVZBraTRHkvi9FVUn6rqj7Accs605FzqJPpztSmM8mQ5Zk53qkxOmHSWGfiv0Ud
Tj/G/rd54EMBy7203zrIMqxAfJQ8Jlbkb0cfGBsBGsOLmQXphrfMeK41/q2sJdTMU/DgYVf3A3TP
1kqqSZr5zySAb+UFBT0ZmDU1/XmScp4EWdV5UlcjoAW4iRYN+SltHS0sJpGFiDnlpziSIGmnkT7K
xvdLGppyHQEUp5yOlkQCrVJllbWGQvDUgPA6tMDScxCBQUMrWfeg2VkT1g1L3sZS3DwHtV6rQXwb
mN//QsnU78R3/GevsMDD7Ev7lnt6Dt0nlhzxm20u+WiZG2b73qOZsZc0ineTyh9RI+oxALYmQd04
9QsL6eLckUeDMlCffD6GEz8Zj9TrdSjO92Mw7QgSVEvolA8dInozQkjBh0DJ8ncbc8FAQaLU5Ex+
8mMuoY5oPfL7r+s5Hfboft6fwb+B8hTd09ZLhGWw9S9gSQfmRgVpKhugwNpxQVWm0NGqoUkRtJ02
i23KgquhvbU4dh9TP2hwStY1id9hvJ67UpTubRRlhsrdNEC4AMRJqWpoAEx20cpyqmT3yRu75XU3
FsNlcXY8ReydN4+f3CDknm6kU3bgAn8BQUxwYXXjWKse8YBDYEUvjWlG15Hh3LIG/H7rWmAgm11Q
czWtsjTS8HQZyzXwRBA1WJ5P0iwakFlv6MHUk90euX2tir5cC+VMI1GBDNxKZwAIZmx2/uPhR6uX
pmWAbBFl6Yrt0FUcibFZoS6TLnUiPlyGyCiMzAaqD9gMNYU08D75JYNRJ2tydFID5UFW41kH0xaz
bV7BGpt9B5k2O1mVTQm5CcOw79J8avdO2heHynLG2wQhSGjEZe2rhNyjp8XaL1+0e7c2vbfeK2VI
k0o3a/eiMMA8EvDxZmHJeVKpuxd6IthVv0eMyJ0nRcC13QXZuDGh0LcqVaWCqyoVqGlkGyJoFVws
WxjA1aijPbg2EtBfofQAhIzvfjg1gbmENS3w5gj5rD4m63UqdtBHg7wx0jk3YIblrcxFezFdKNQz
s3QhvgMeFT3txmMd6PfUc5WJrsBbUuy5q8oT1FRahAYqLc63egP4nRd11fsqQVH0a5MjkpoafpRu
KhsHTZmbICRcboXcEj4NEDR7Wk2O2T7KMnZlIFXY+L5IN/SNqtXXSk+rRyi5mWfqdVHQX6qWg/cP
Y9QErS42LhAXm6wO3m2oXL2Pas2fv4uoqq0uzWTdyJ++iiCPZ5s4Ee1mWUhE7M6CbPGF1kFwGPQb
o5chyARKlUbxXxl5+puJzLtzBoh3swis9WRnruOFRmeYpy6u5JOZJbt+9I3XQhhQsq66cUduOVLo
hYGDfTcN5vG/LTuZGvgtBWi4aNkyEtXRIlhgp3Frj6rBaFM6U78lFjLqZoitf+omqkuUZXrXRptl
NBIISujV7xivhacBmkJHluOnpK6dIFpeuz4KEdRo5iiOyKQBLlF19QzYQ6Zo+qmLlEF6yZs+n7vx
KPRL3Gi/5pWQ8bhmcfWNejFznOvQ68/eNE1PfcX6mwYdMRpLDCu564rgSmMSyMW7brTAGYA7glGj
vccGax+BYOUp1SYNmKJxS2PlYBoPLggDaR53ePc49mlIY80Up1/c8neD/7ydyIB151E1PIqyykHL
VQwnV5E7ATZs7TPTbqClA76o2QXVNK3lOPfUy6rCBAYwNbbUHQxguKs8uFKPJlXYoK8QIBhO1KUl
PZ/fe3n2ZVS0J8XQ5Q+aitpWTWLvsMEYIHeTNAeJ2v0ruSApk1yhQXFYJvQl03coBACCQi1CDS9T
Ni8Sl+1wsABdXoFhIkAqu3FXWRsAzdzYtrYyNSeByBYL1jaforumqKM7VEsW+xTyRiudfFoTZXZV
w680Sg05j8cqiN272Snv8HDp8D8wr5sHYErSnTzeL5OWe1XqNkYGCtsgr5w1Cq6AIQli3Tw5+OV8
7AVKkQKtTf1Pb3+ZjsWGewiCN72+y3gx7F1UCz3GifMzyabyR6UHyBx49VMJurS/OeSd9xSMdTM7
4MU77JsRhy61QoHD0oMHHplV6kLTvjLi5uIVmvVisu0UlelL08r2KtMYOG1l5pVIdjmA41sko6yX
ZdJ7F7v1DJGsaapP85tRmgG+I2lSo7wP8kifGh4B8JYMI1R+MdCpdytdQebdu+LAk1oyWJMlME3s
c/K63kVFBTU8xw4g61qwjcPM7ImV2Aqmfdz/rBGr0kzb/s2Qxmq8MXt1egQ1CuCzcdLmOB5i+300
mg7Fdmp6BLGbefrk690TUh7DJiuw2+8UFsJV+AjW2XhdevxKPU8Hm8LU5yw0RgP4DjXKffE+Gsco
l2+dGogpNfVjfuDLaqsHYDBNQWGNWAAK4QdVglJYoFXBF+QReXsfXFE4Cwyeqb9x8YXGI3C7rU0r
mE40sVATezWxneSXtkjHo6fKKtrer66OuqJu7Eb4nkbD2ZigtQ0WDvAztrU4kxt5TFpc73oOstgD
wEc89J2yRcZz1ObagKjI6lVq6OLOGPzmCuyLBjQrUqeuaGr8fzZKnPSfGVacB/cgBASHeWH/8JjP
TvRy4l0aXCGDtusTvOnDzoyHLZj0uvWy1VMTXFH0JzIJ0PRtdd8CSBrhUZa58i0qmgOId7RfhmOc
IVw6vTIwC4Qe6v1v4M3S9g7Xhz3KS4HaVJM8B3WLmd4eJpnUtymyq1U+VsmlUFWpeQp4tIAk0Nz7
sDvMqdi6FOWxssCluJDMABYKXR+Ne2BX1asjDRT499rUhY0cvxlByZXr46UFQ9oL/90Ig7/EpozB
kQtWtKANrBcG/q9tZgi5JSewtr7PMd3WfjF+2HGxF22V3vPWSh7N0gIwvtBBX9Vl6WPB6u6MJ84r
DU5J0lxAUX2ppFucrTEv1lDGhcCi6gYcb8AVXVITaRkeYWpklDlGPAh3KqEed0PGwfkOSFxxb49e
ey2AH131Q6B/TTqprevWrA7UzZGxgDqmeMoNdQQDznaVgBnma5S1EtgK3T94iZ+dUHXqhtgOrXjO
2PNUxslF18YABLqAAUBItl9rtR8fa9VVbky56XGbXBCvhCZa3CEZBhTWGlQ2yZG6H26GWg1gMXCj
Eahg6r6jsgMMW039LXARU1cR80zvBJBW3L/KoKrPqIhz1x8eSEmgBCATInSVR9SDUp48oElUf4vb
9zXIQ4PiHLiIwJGMB5L+0COZtpla1IDIujUeUEpvPBQs2HaIUt7Io0wzC4iDQK4QnQLPrpe50wpP
m/FAzraFwmw2dsBcYSrN6NSaCEd2G7sWUxk2rraVg/NqQlPrkIOOadUrZhhnipoTdSFSYz05nL13
Yzmm2xSlymvZMnffVBAMo7O6i596z2qRrukgT6PUpdP64mz3IjohqJOtKKvV2z2ogrNq2KadrwGk
XPIjsy3/pAO1NWfH8giUXBIZVppAdkqddaNMdyMwQPNKy4Q/10SkCKqE6zzBtscsAHRLyiG/C3K8
0eTk3bdRBRMwBCdp+m+LachcSCLYpQjjvuBZ6CUlW2dan2/nfhNPirM8tQ5z34jw8m3r6kpL1KWb
342S43yoJgNvN69foMQWJHXyWKSnMhb5Gbud92byM4B9/uwndTOcyu5EdprRR4EFGlWdqGasq6fA
5tMQQTDYQy2lFWnmimyOGsCfvw4rgKI2Cw0IXSGMjjQqkHZJWj5Ozuh8kQwwmTG9cVDOfSGLpU0H
0EfwO6ZMg6W3q6zh3ok8KmQk1h2DElqndS52VCiVZC04pGhqAinZI4qxghV1URJrXP+PO3lWy+9S
QFw6ZOEDXjiolJ7a8tSrJpUW+nxMSmCGpvJEVzRc21yCnNiS4G38mBOTO42TZzM14PP585LGtW5o
N5DSSnd2Eedr0g0/lKo6rMH/ydrsdHHhAOBfnKLI14VuWifp1r9YlPOzIfh7E2c2P5PN9cGv59jF
iQYn5cHB1oA42ocLjUhU0IHSGbxqpXa/pKmmwUtO+ti+so/KchtpBjJRmooarQdFpfKiHrnSxCnp
54lzRuuftZbl/70W2T/uuKxl/nNHWtmsKuuEWmw8PvEwanNU3hKC1//o4rhjPmU9HivLKLYTn7s0
ioR4UpjdxXY0cZEmiw54tR17MwNih2zzpQ+AyiEzjCPZqKncBvXMqkGZAUhKX5IeJwjwdjFvfNIA
v/cz7aXp2/p7ZfkvPv4RvoMKer4AnnS++NeQHknvGVIZRzVcqZn/xxL/330gAYYqL/B3bxzuOOdW
uvaKiB7KpEi2HXRqZ3YIy4OyS9PozrXHj/xs+l/SybRe/jYp8s1uZof4z0kya6yX2LLTs6hQfMlL
Td5R06deAa3McLFMCMTduanakOeJEn3VFZtl1Rg7I8UZ1RXG+GlqwUMtautoXnIwwNWhSxWUUHdQ
Mb27NkqMXR6BCJZsNjKUq673KlCDVs1mQE39IfJY8Txq065qTYBalV238mCxi7h+t3tgbDu0wNc9
OzXOkB/2xf/f9rpF/Rplr+bEl8pegfISmszjnCxrQVt75kH3ZcmfFYPZ7gbHl+GSPxNIYSIKm/rb
JSnG7fi1iG15ItNsT8I6QkUZ5dwmLcrPidV8WW7N8cDZtW0yhssyXTR8XpoGRqOYl6aFdFA533HX
DCcDFYLMnRAYLABJuRaN64Zax0rUAcjoOo/gCTUeUNfyVCob+XVmBAVFIEh2tMI8lxb4WEWA3QcF
TWrRjwbb03mlxbSs2ab5Du8b70SDwIE9ZE7BzwPK+Ney9LDjVhuZeeeBF18z2kjNKpMPnul9XYyg
6lJd2q44VYxcm4jyE9lcHwQHAIXfaHB2U+u6SIVvF1tl/l6W1Ub/87I0KdAQzMoEy3GOwjaIlh3A
aE2D1PQfy0YMR4Wxwa5K9ppzaHrs7Gg/48fAQVCX9jPUdf1BoBAJqYmlS6OoZcP3JT/7MU49AyqI
d5GcvgU9jkSxpw9nEIpjj0d9Txnpipo0qiARm3c7mhqBZR2vDTWF+ssKUQ2Cf2voHv6wzyt/uslY
BOnK8yuxRYhjOEgvfjTtQX/zIMQaRE76o+TZEHYy86+QAO7PoPFAOeFYB9+M9kIODlSJw9oDp3wr
m+ZSQUdkTQMuJIBKFNx3dbt2W5FegiQur8kE7AFSW+kP1/wyNMb0zUJR+ho6tpXaNkc7pIgRe2AQ
7sQ7d3wrdZut0tyK76rKta80gCMAaivUgIYSu3mg0cC/HJmoo5Dt0TMSUCs6CgIlmXggm+gdoOzG
YXxoERncWrEmblGRmDej0++Z2tRmSCVRT/RastXAmA9FYIg8xp5nHhFVOVBRy1LoQl2oOztHkJ/P
g+RPdmpGpJaOTuru/7SrZcEOrR1ro99/8ld2ukE+ackJBTnz4B/TUb2L/LEu5o+31NuQGyCR1Wlq
it2yrAlM/SXzRdhqTF5cFwkdCUz+bYjwukahWfrA8gCw3xqKDbILqtCwjebFYx3K+ERXvPk+UABC
VD+CHORJlct/c7ta53npQT/0AcmgDKeUgoVNYEW/kToDjLvIv8v0J2r02ieb83GT4NF4bvWqPhnI
rm4n38amEuQDq7j0+x+WGYfaVJS/wcH9zJ3Rfgk0ieA+Iu9XV9P1Q22jdN/Dmew+q/whFL1uvI32
cBCuUfzWvenIx6B9A2gTAl1gP/Q4WyVimB51s8p2kd3mx9Zj+c32k3htBIN4A5J+NzZ58Usfk6+8
yMbnQcgRp0+jOgcGt8/4Ztcbb/DqF48jHKhcrX46pJ6fnNoudcImzjgosB12Sn1jeuyZ8QieDucN
Gs1Qc4rs/gz9sOYBNG3fyY4fBlGZoRWXCrR19x1LAKRO/bUWoLgOBJjxVSur9NIaCQ77ljV875yN
m6XVD4BrIJOlHEzmjjvUUCabzMyrOxS/VHd1hAIvBBwaxOud8s6A9pq/akp84qm4kQk1XBoy0yKw
kpXU6n2s9dlWKNAH/tTavekX6QphY3G01HtvHohQLTBF9R31EjeqL6WZXJZJRY23/pikIPH8WKhC
wniNL1O21Qgigg31+8Lk4yUGW5V+94PI3ibFx9nkfDz15apyFOXbTPw2t+RDzad+I+PpxIB15YZ/
hITNynHB4lEX1nXGLEyQxkBwINsSxiGuTHZBgcYzDZLJTYyLaQ3v/gwId6TJYuekdb4TEh2FXXdf
69Q2HkwEzc5/sQ9t9dmemf1Xp2Dv/i0AQCGxV+D/5msQZeaDjFFNNUeyqmhg7/yuSIKcPRfcoIRJ
oFK1EvwLfdeDeyKy7/CLqZ8GSDLte5Rwb/vRMr5OePDG3Eu+4xUG+hSWa+eRO9MNKtU+iDJQkKxm
IqdbP0k1k9UIDMVuM88kBydCERjNtICouPEMouPePzPpnroHiCLNdBJf/8oAPiIH7PRQexFvyriz
H4AQz7b4YwRnkafgG4Z49d5iVoO8QGJBLZzr0KO2QK9qmfkPSBdtx8abYtQkJhtwdBk/MhuVhUDM
Zs/OpIt1YArzVotY2w3T0B/dth/PyLNDfNyr24cWj3mU5w3VK7YRX6Ic4N5V8jDxDoxhjdcoVRH7
lWl6Ff7ts03c+o/PFjf6p8+WahpEdlXtF5VuJZKVIbOS/jgXZ6kuUPP9kcq+mKk9oI6EHRqR52KF
yCoo5Chc53deu7FSMAbMRhdp240vE22FNHaFU2vvbSXEzMJERvitk5HVKd7RsXOelIqXVE3FdW/L
Yoide43cWdKrjhogIRfhcnmhK2p4VoOhLHLd9TLQttH3lOnRquw8ubWy2Dr4XpM8+KMqaVNUJUCe
nFHi2byQx2hbJvKb1hOqf0QIPfb4KPEosZa0/qcY/3xJThOcKAXgZamzFTLBsR9sdCOCu47nowYl
KjatghUzi/UrowcycAAs6IvrACJt59NXcot00Jw6TYMI3ICzRpr2/bVXbkOMWj41/W9uEt/8XQUo
ImSsPP7UleUOpdzI6+GbtzWdZNqVqiuKJsygG/KSV61+zE0XsuPapL/qjvw1ZoF/h0SzvIFNGxXr
yt8yAjdk3EPmSi1b8mpH/mPmvS9bI268n0pUtoNaGwy7Wx+YsRDZxfRAR1vqNnqWHeaDrxpFxUb6
qYtYZnrIWh2Z6BbVpT4BV+PUGVaGMTiboAr0s0NoV7wkBneL8oy79ztCneYU94jTFJPZn1FkAnqJ
EkTVZwh0RuY2blBUXntSbGmcGs1Lv2VuY+5kZXLUsKBJq3i41KytUcpfOGCQ8V25ImNas3cfy+U8
bBhD9ld50wD3Ygn+Sygt5A2St9Ba5xcuIoAJoS8V9jUkGkUOND9S97jEzqvfgvGtX/kITcoVGTs1
Qlc+kDKHuvVui70xTFB/zKPcWhsNgIYSOwMHr/EToy8avkLJpc9tfOfoMvEfG6vIoHCGuDk1yFEV
AiHdf/o9+IUq8PqT5dNM6k95akCzPKS1ljkQEkIoXjVm6VkbWxZucQU9WL/VwQV+bYzIuuj8yVBw
L2rITFdTIqzQzcZqk2Kn4uEMEvnnKS5DcsnJNgZVB/2exN4sK3Sp/oTTSQKaPp9XKw2qZMdANXQV
505fgUnBhRHnuWBD1n7qbMB3lZfj2VA6Z+OefMhkO/U/s2nJpU8+1K3r0rHDZcQ1vHptuBCU7AQS
RqJK35sM0cgO9fLoF9JvQTgU/5ptBY2Qu9N59XYotd8UgfwUpMzTFCo/CcjTe6DZzzg7fo5m/hHc
pMm+Ez9pqfYMFLR1MTXwAworGaEUP2aXdiwqcC9x7R5FaGbY9omJGE8Rr8AYWf2Ucb4BSLEC9iOF
cI0TJb941n6vY7f/2o3I22tuoj9gw+ODe5Lp+DvW+QEvrQEsOB2q+b184+Lliu+DU+F3kYnxPF9q
FteORoc9VZW3qCRSI9S4Asis0XwaJE6DfWqiaA90GK8AXt5DrLN79KcmOKNYsAvJrnGQL9Zd0t7y
yJruAkdi/6ImJOAKQMaodk426ou/+DXkdIVePcX11K0kGPnO1IxCK8+6ahYbdbngLHQKc1tPAISL
il2YG9dPAVCwD8yPQt3sEuBa1p1bFU+O7OsnRF4Bb2z4AznGdXEFSsq/Ua/Lup+yasd5EejVgVa1
SPA9VGvW6kCLB5E4ULeYnGkNLJC9o27vN0gPIsC9pe6YRgynsc5fW+qm4ApND8huWCGNIhOvHdsa
9BY06rtDeul77FBpVJdmd0PI4J4GsXVNV40z6vtS06wJbMt5h4KM7thjc4BQUplHF/xvRRe60kTz
FXzZYm8atTOtzDYaEIAfwQRvlDgYllBmVlfUxFAFOEYpmqX7N79lGs0gF5q2dP/fl1pu+cdSf3yC
5R5/+NGAxwQ/DMZjlEBkWYNKSL2iy6UB8Yezrq1GriCUUJyWAS8FJX1bl/9Mof4y7KsVly5d/XmD
okdG0vDAcvi/L5O0Hx+M7kKfZDYudyWj27V2vXJt437iKc5u6kMsU6g7u9AlTWma7AXKm+1Bs9L6
roc0pINU0LlSjJ3UNKMDFIgWNeFoWu82QVdZvtUganQZ1TcA2GjOth3PUSvxMZdm1BnQctIzL4t9
0lG7PRV4EtFdl4ER9DrCFfm18hPszHkyuJu8SYNwvuPHwohSoXAbHN6C7l3wCqfk1sjW81I0OeGv
hSeS27xUwY1mk6RaO7sEWnC1QEK0A8MEP7pc58f5yiuG96u/2MhF+rZX4IuNedRUH1eLzVXLLKvS
wGJrwRIaZja+8aB3Cx6awQM3VQImdepGTh48cBMS2iI3b4nyaCGvtk96ZwhpsLX94KFGvKVshX6Z
JwkOpUAU8SDyBYhoxVl18y3rCpqU9mczOVfN1ZufNveuiYeLChY/ytjZSwtwMwV6dPA6+USAdIKh
xwqLjkjAbF9M5EH2sp1uqDJf6SMOBIWT3YFAz77P0sy74oG0oR412gQ258Lqfw5jnCPT1wOR1wQt
C303AouBV8anrrDVeb51X/uPqzwz3m10NRS2+5okY7HS69J7nUfjnW4Ejznn+b3jOPk9eK/dM+un
E5kgDpHf9wDi3yI8y6CaJ+OQ3IbhPgEZ0x15UdN3bJ9btbhQT6ZZft9V9UvtVWDSUCuTSTJwVria
GR8W21BbXehner4jFxooeImiixpFPGSjNZMWcqJxb+fr5a6xx61dLsFAvawXW4V58AwJvJbh4wNn
9eSfbLe/p2n0IwEX0UKptPm0utGChjebP8LyI+Q4UQqwf10XUxV1dzLwkvPyybgXpSsDNImoScUv
jHyZ20UrTXO9Tz9Va0aAkZqgqyIXaoIJHCDMYMb8U9Gi3hBAdK8sebjcVu8rf6+1wK0vP+nQDdpR
98XX5ReHACl4/3lxWD6drJzgVsevtNb8Nwxko6Ku423uTo19BMOGUMU04uCZEEnQ6lJ+y1j/xSzK
/EsGycajp+tA6Co79Owsre6vE/bhAH/6bNuDyujgl439xEF0R066axph7+rdJbUcba05dbniEOB7
HKTxLPqxugjVc5tg2gIrAubkNjAeO1d2dz5Ir3o/Nx7JNBig9orLOD2RTQ5xsy/TWg/nCY4ZP0pj
G3FugIkTED3sq4fsQIuDEzc/IipirKhLEwL8s2iuIe/JNEwIJRZy6Ha0OKpNynNmVb9okD6ulhon
pHDj23z33hJAm6XuhhbzvVxcdbu5kj81QZZ9q3PPOFNPYnu4izxzAJ0IfqBJk/E9kCprGiRTDYnM
ld1F8kjdfGqsvZciWEcu9BEEKuP06ZEMmgeNl6Cd9D19ANB66MeYSxwlcaYS6YueWsP9ZHv8rpnE
z0gEwVdIu48bKAKO+1iim3BtDdItYDSzIDg3XQkFPlRQfwVPoQ1K3LI/NUMK6Jp5P5sHKPDxtgVf
CGI04fuJGxRq+xmnt2Dzc6Q+TkPVrD4B9ayMQUzcsB40fOwmjl4ofx3r1XfOeP2lQZJtzxkkfhCl
Db4oB0ptYw/43WZvGoKc3zMHAMhc2L9zq7j1xWi+8qwfoQdqVveulQ47vzXlMWrdHHGKXAdroC2/
5COUcSsIdP5Q06FRav9OMd0rEQzGv2i0jawC/xqFjpIEVUee+hqYLYwcxWdFIp+hUQEuZ9gXN6Gq
z4vAQxoRAbXZzUXtPbmhOuJ9tVG5Laul2Y+IiA4geTyC5hvlHdqqHH+WXgJ0aWC+QHa4BSjRKPdM
9vlzO9hnrzGS76jnKcIG8Ogr90z9UhsjUmvWmH7/mCkKiFHQzNqNAdu2LH2tZRkSRHFVPNNVFbv5
fCX+YvubX6wbOp6bTfEpz6a51ngCM9j+U1ZvzrE546PmTO6B0mvzqIcs2cbRWpSZfOToyJlWKVq2
J7vMilU1IbF7bYam2bmgH3gxy2bms3IL39jklt8dgEKCOG9Rz3xW2EvDnvUg0DYD7Vn5+4iToUoN
MAWHBMTNRpgbhZ0PEzcAD3ab5P+lL8KMr6KUR6cgh+wIoDJ5fS0nBwkXQ6xpAHnC+ppCQ9BaZ5Nc
A0MVnRa3aHSS7RgXXihtVHMKADVOvByGL4kwqw1YyuR27k4gYrPdDh/J9IYvXBgTCFyLMw1SIzwQ
hqGo6556tJrMjffVbEO8rxZbWrwdeNUj4uWb+Yo4syA/dBa+0V2px/SC7bOg7ELqUoMgL4g5Y3a1
2wCATeXBQCAW2kpKhGx/WWP2UBP+vcbf7mK10H5tBnBPJqPdPGq5cSJuhgjqpPsctVYbqb4U0OhL
VSxa3FqIdj/aYjrpEH/d4OHonRIWJ2HvT/aZ5bX1rIMufaat41V9BAtls46BmvtKblHR2mdDj3e+
WQ8oqne/0zeGMQhXtIhZ3Pe63p/6ePDXepyn33l5qVsreBty0K5O/ZQe9bKoHtVEGu/yGho6JuBC
Vpq7h7zAOi4z3Z8xAj5J0ovvyJaKcLCD5C73DQNirhNYRq16gohy/u7rQJGFQ46xWhtIng5g6AX3
h62vJV1ZOKqKivsIF+BqHlVXVvLN6SVU3H2UCakGpJg83jEAendObyMpy/Ek6rGNAL+/N+0CPGfu
Ww+pdcWXNv8xkn5cMxdBV/pbFsmQ3UNZTmlw3TmB7rwV4NqFmKJ4MyephzzPBLT0YrHv3UHb68h0
3gRKwkPk5abXVsozcWgHFdg701q86W0BOUjUX2giK79UKL1H6Tau4q6BbCgeyV+0jL/bllG6qnSd
bUTVgRnIxoMSJRrlkT5y5BbF2W27b/MnVj+K24DsizzKhO+hWJA9BWVzrmst+JKB8OmIJ4r6Forx
TdkLHW8LM0nso+uBKuXf9gmJjFVtsHaPx5+8YMMvL5PjCuhD2/UuN5t01eoyG1c04iXptOpbJ9nV
YoSumQYdBD9QQS3VXWxeXox7YNu6+0E1DMT6yF7ARl0aWGw189i2jcwhJJQb4d1wBr73bDc6EL5t
sWteNu10YIdXBdG0LspWgdXdI7fGNhXH0yPWDPNW5Y62SdVV7I7vV2T72yiApaDPAVZyl+G/5+gj
dbBlk9c8dV3100KU8Wfasi0CceLNKKN8DfzUeOW+j8ieUf8PY1+2HDeubfkrJ85zMxogQRK80bcf
MpnzoFRKsiy/MGS7THAC5/Hre3Gn6ki261Z1RQUjMTJNJUlg7zXUa526ztLUk7EIZMaPkhQRKFBM
ZRsROaxzwj1V0cGdo8j0CWkKeLkWE4xoAV5dx24LtvJMuCMQF9VBAAD+N5ZzQiAnP3vz41e35osJ
Z7ltLGw8kgtjSHaCGXhLlAk80Ls6FDDT4fH3AHeFNB37tfBU7HPbzs5ewuRBTXm9GlrdgusNvjjc
PL+LOvsx5l3zKFXUbIIgz3ZhZsMpbZ6MekwWHNej2n5FaD/2A3fSvsvkuIWEIGHU6eBpXa4C1zZX
VOxB3rs6bx2EZW+cLANcfGweJh2A2p9E2Q45DRAM4fBwD2eQt7rSPRlBvNPKWf2VZ0Vg4VU7N05z
Kt7VivmALPbGA6JruAp9FBY+cf8TpK62yPWaeIXBzAlCitW9QjDmVkdFagC6vdlaS8OFAEInOvMJ
NPBuL8xi1qaWCB9WsIZ4LzoQUMR1tU6xFQIhLR1vmcwK47Bq/eTUVfjg2k167MYkWJKit/NnfZtb
6TG3Zs8lROBX0PJNYUpYLHDb8q/Q22iB+TfTi9s6I7Re8IdI7ah7YLKC4ND8qB3VW99OQdHYMlt1
VRzi1W2ARBb2htMXweDMM7TjM+xi3uoJiAGNzFs99Z90HKxCYwLHoGmSregjtUaSA3k9OeG5iFw5
1G1ACknSdMuTrPlMPVQTiU0Mc74FFlvZ8iY93xhs2PxlmYTnkS8DS8aW3tZ0IA2nnBruZ3RJ2+pj
kVoR8e93dP3LqP+t9Zex7527eapSGu1mCqd9PyLpCiv08jAgArDWFbceNCBhsDnW0/c8uCuGPvjD
msofli3lU5ty7CzDITgCBV7dxrRZYaz0CKYS3W9sFNUmNlSO2NO8BmrnBU8/H1JvspaMvb5zpt95
1QXEJHZZCXMfAeZ172Q1DIrH9o2J/d4PngxYm3fZk2A1w++0r6BNk1nr1Aa4OErK4gQSvF4B9lR+
qlz+jaiNhvMNj63k+/sYFk3KNwL7pXXwxyTWGhDG5fq96NVDuYY9slqnbhge7RHUK3t4JvR7nnew
plPBeJZC9kezxUYmKgP+Wie3DtbwwAa+QLagBEIEt0SOFSbCwqI4kg1NNhftuUitVgduJ7Vir2g+
UetfjU0chcxFpiGgaugzlglYV8KA1iwHeShbhqXmXN9XDgQDxualbGVu/WgTV17hR+tD4TbM7lU4
Exja6Ailblt80+AQ+5DVEHdGAde/0XCTpzDNqxWcpKYTKF/p3ikSZzMVuXWx4sJedrajXjpTX7M0
Fz9A7Ae+0Wu/q/LP4a5qAd/oEhNC/nhXQB/BQyjGy4520wVADwyf6PanelNoZ+MW1c19yBvN7AJu
90FrGCO9GxJlhWo2dqsghjvBkOi9gRcChh/GBQo2UKIqgNpHcGVR2lF/oGIz5m9Foh7i7fCxdfy5
SK0xAz3sfxybT8DolDrzIW17tGtX77x5gQU0IhzZZJmpE5XpMHcJ8knv4sSNjhyLT9IziNv+j8DO
1cXpB3FlU3ImMQRL99YGsNF4Tb3GbPoDLL3wgrXtrRdVm6OFXkOKXvPK9T9zQb/i1kvXhbNuZW2t
EKEEQHio2HNkQRsO93Vwr1UNPW48/E/gyCAHFXQKQZfeOk2AisMcsbauTV43y5zr4XPsWa+d5yZ/
mGWD4XMeyk5LbJVY8t3xYLQ6hDaDIVuIezqsoY3Sj0iTdDw6Bdx4TY1A3BaUXcKzYx6rV1qm0QZB
guW6kFaX7Gmx5gn8BkGGL1ak5kW6Xu0QpCejwqtiVv6i+mZoQe2Y60Uvl+9dqR42nSleDF65gGDv
tAFpJnt2YS+uuVRfswA0aBdabOc4Vf1ZgkANqEGjvsawBrAZtDdMNwo2P49MeDRddGY9a6xsTpBg
0iesevUJO5B4aw/GJ2lF0cGKo3VoZuVDmsbdxUlcAFp6OIMOiLksq4CxLbUand0cw1B+ubWy0fle
g/xxwOIIuxZHGLC8RISM+tIBwnVru9fGHZWi0nP8f//rf//f//Nt+K/wj/wCGGmY63/pNrvkkW7q
//63w/79r+JWvfv+3/8WnrSkbQtoWNge1EccR6L92+sVSXD05v9LNdAbgxuR+SDqvH5oTB8GBNn3
WAchuGlhidCtJ7aWN6sqgEl/bZIRNNy2db8jdY70uf7WGf5tHxv2KjmAsbJJaIXV23a3BdTMTs/O
pLKNJF052KWKhRrLaHNzGUyi5qcyeMRnBSDM+zIjTuzYRzYmg0EIlInoECbBxzrqXGapz/Ab38Oe
GOjZ+WDrbDhZ82GIm2qd46EHRaY/W9Oq/Qwx/WxrdwwrdjtzKuCRZHfrQmOpM00ANwW2+PtLL8zf
L73jCAe/LNtGDtoRP196yOPlRl+7zkPTR+MWSeAQqCk+rTJhlC9VgqTJvJzoJ/CgSymqC/VwwHkC
VZsBJvbXvSodGPtMyQ/z9GyW2bCGFmbFxt62a/WSRpXpx1bSn1xYYh7KAjoZI3JTnyaIPuPyOt/n
rtCfBsZ77soCOI2E6Xik24xX412rYmsvhIlnLigN7j/8Lj3r14sjGKK+uDoC0BDHduyfL04vk1IC
Oq8fbot0p7DBy8/FJ2Qo8ns4ynb3oOo/0eMwqrWxpkceFedegGvp+7GAV7GpvFfEgNuVY2caqml4
MCldw6zBtpvPZlud3HmNiJfiVccsf7aNApZBRY+uYy4OtXtRRl5dALRfI2FvP+Szmn4JbVvIHSTB
geogGZZsmgL6j9RKA6poWNuzLj+iZnCtrSIB3p6VLRGcineTq6HaH2hQHocAmhlWn1TLOgCLUDUP
8K63H37pK/ildsydhHPHL0t7cpgzW9vbz41kPzd1IdhJPYIeWP6yIxfRH1XvZY/NfECksKjsGAJg
KGSR0y06UA/3mVfoR7Pl1drgU76iVhrd9+ltdA7x3rtbvFEUJluZokk+iMt3jTs/lXmzpobSZOof
fhHC++kXYTMmOf634ZjtgobsWvPt9OFJhSeLOUJKJnyw8YqCfRwbzj2HvDLxDKPyE/dq85UWYcLo
hmNoB8PZUB6WaEYFK8g4OZEF7M0llsxjb/aw9LHyiqJYNLPbWwQQILx3yhjmMkl5oEHUQMX/se42
WciSYFPXEiib0ZLp1u0nfmBC8gN9EkNilQsdjUBbIVHEtkLGu/fm3/rcKkTVbv7h2fPzY3++mBCA
cgRzpGdCiM5zfr6YiaoYTzMWXN2hHpGKzbwFB3/hYkaGB9B3xldd6umXnNkrWutSj6pSYOn1oofC
LYRnkUYsJLjHXbGtkWeYn7PV/HT9cADJ6NS1MG9DB6qGxweCTlwhnBZOelklHPKuJsvuuZdECwq2
UAPLjLcGZGciRAkg626IVi/jooCWTeCl9w5wLn9/VTz3t5+YJVxmu9yE5C4T1i9XBSsqEeomda4M
drknazbMgLRJAgjb7HJLmqihE8f+UNxHzpT6H6SXcxgakFwy1UE/D8RYCSl5klYO3BE4uMFp/LqK
DWhxZ/WSoIC5DXkOWCGHB3tGDMbhxm0L9/m9V+0AneYyWDf2c2ioCGKIYkRGuKViO9f1EgwlNVq/
1VG/Yg413TrP/ahurCWW2sJ4qWZ574UbTuIBj2H4iphhDKUup9xRS1TCYyuoYMNFrR96e6KuYZAr
vKNqzfknMH7Bz6lYx2Y9bbUNoMpcz/LBwTMCQUWopmDHD8F+CTC+LRdd7Q0P5kwgKUBERuoWO6W5
NLf1IxyU0gZhOViEqVBD3rnnwQ7m3sW5bSLIzE9NcJCZ+znVbXOlqhyvLj9FDmNNRWrgKShUjL/+
/W/EtH+7dTz4bXgc5gKeLbALn9s/PIdGj+F1N1rlVSk+R531c1xX0VfdA3QYDA67IPMTAZ4HADD0
9dTXAooYyO8HLwXSSmv4pkIlw3Wix59HelXHsIEZj15mROC4QovF6eMKMSnI1VJRRtNKFe300CkX
qiKhXkdQAn0uciM/QSYWUNO5iB1Gs5XurHIzF7MK4qOltIctFUE0epuSirBCXkWAmq2khV85MYKi
wKxX0eQ0H6jXYItjZVRVN+IQAlXTLhWgut2o13YGIQk4gfEb9Rpuc/ldYNkfqNdFONSrts/a2yno
PCOIOcB9m4n7Yppue++YXniXdOC/DiDxvFitCadwxrIjEAruIw/LXaAK/gJVkWaNZ2qwoW5xDP3z
ArmuvpHAO3XYQVC9I5rX92mtcEIEeB5O0xZtHiIUXxzrVkzAjcK6cSw79QjNdQF8DqJ1lVvvxhoZ
AdAK3CXUL6LvWD7pRTaVwVPSTaYfGEN6p4EN3bZ5Z+5oJrtBBvB9pp5l4dUrBpCT4ZPVBcPShGkc
gtPgJsv5QPV21Yyr2rbaJXemtzpqoH4DRlmMWbc5ZLSBiVV9J0NEULRosy8QgN+TM2QTNwd7mLwX
gBidZeyOCvwJ2Ke6TcW3Q4SAPTctC99AZl9kVO/rQD+BzJDcMTwO70dsjOB5AYNrO+8ekecKYWcX
5o95NtWwCSi6DRWdMm13dQfgOBVhwmxd6pqt49bK7xFh537OUvdqlnl6x0p3w8fBvVLVEAWNH5jB
tLbmOlOUNZw7bt2DPtVns9A7CtbCNAjqhqmzo4CRogzZXNcMLrDRHQMhHIslCem2F0Pz+6iyEdTL
650VVOWPzkxerXiS4LzWwRLbdHEpuVVvRFobwANNkGsAi3NdRG1+/at50mQ3ZEW5QcCiW5UdLPF0
VFyLmY0CGCRckmciijZymDbWqcYthTo62DAOoL7OhKeUjErk5Ifxs8xzfxrz8SlOQNCQpcORa8GO
HatbAYJGjhfpLG5op4UPYtGw76umQgau7/rkVMd5uaw58+6hT6o2liwiOM7k4zExEZ0HJNF9cEwk
Cpxcya/gVK3SLBQ/wtY7dA0yMjQccADvXoQq2gDQNK3//klo/fq2xKpBMIvhxeBwzvFM+flBiDBU
2ZiD0cEwniPE2gdILxFlAHJTF0+1fAupMEREqK6Dd5RqusepcUoY3kAl33ELfh93GuuBvsy+5fhV
Alwmnt97AMMfIlEdRFt3llghnZUWIqvY/3TeikRV2tnAlj7BwhHGuMuwrrPbOsIC+njZijE5t6ox
L9TAkAG5/P1l4L+uS+fLYDOsG+b/HId22B/eB+4wAOctWXt+w7S73swkxS3P4HwMES+EASxzgl7m
+02fhpYvBqv89WFAI4oUIH+6+1UBPTtkyuLl339lwX9Z57hccinxl5N4eIjfdp5gmnIYDUbx+bag
nwK3ghJ6GH1BTDidg/JQ20k2pRewzZ/V9I6vOKBUv1eH0G28VTOrjb7AauO9dx03rm9HpYZG04rC
nJnrRU+mDS2XPF2NqoZwMFIevk64uhph+fYJRgjC71vQPHTIhT/On977aVjk/cN2nPYP75EQG+90
bIMFNhaW4wmG8s8/536chqia7GQ7BqB62UsLpizdBKttFwtNBJDcaz/1MNSdCSd9m1wAeqs+vfcI
DDEhP2QOiz4M4NpogsoQDQOsnBQEplO8c8ACzdWDzbJy38+tVKRDiETw6AzhUQkGr6r/jNe9nYAn
zPlX1h/+/jdgztGFn/+5uHmlC5UQYbouOFk//3NBtchGZLLC7Y3DZRXLW0QGsX3vZIYaiUtoqFTz
IZnCGjrgqO9GDU4bBKoXiQMVx7DtIMzHXIStQ9PajNByVtgvgLr7ofzeTpwwWf3Drxl/JGuOBnz4
x9jMxL/E8ywTER4h5a9RLAZX39yNVL1J20TsW9iFL4EUAoKtt8PPUeZBAg/Ac+lWYEqKIVpQPRBA
7hpajEhAR1p99liewuzIds4cOYenDHlR6qZzWx9ChbALFXMbstR13DOIOkZYLQ9NsUfG7CvAVvGP
rDhj0Yg3kg4tZKQC+TJLDS8RGWyvIkibdcbK8tiknbtHErnfNJWYLuBmhz4e5ebzPE/XBNGPaXqb
xzSg9OggmVgUZx4qvECgINmdAbQ/yTDJ9ybubj6Hh1ooUIXtaTKeKuhunKkXVVNxbMtpC/bzK9VT
FTXSYezKwOdY9i9vZ6DKep6y5kO3aLUON1T34WTSbTbtGNeHD3VZp7Njw0rf7kv4TdIQOpUN8tfG
TKvsYx31Mewqnz3QOgQsfv/WsKLGnlAyb4OVVrkLGVQQUzDH4OLIwc+UqfbB9jPtY1yYCNcnPIBM
Xmt0ByrnMg+XTcgjrG7HVRrUDlzVpmRcQkAZbxSnyR7cVrmnSQR3jlAozVVtGvBF3TAbXiF2hvxN
KA6GyH689+ht9gMi2C4e7SLBehEjkYhzd40Lm2Waw5sngnA6RAta+0Q9RFomW8TGEYCeG6nOSsQK
oSt1uZ0p88Z1No6Tf5sjwoo3nuI7t9pEdQKluHmcWUu94h53V7cZ8qC8t+Bv+T6py6fIB9Gz2NCs
YiqCc5SGe2kzO1+CDghHiiIYtym7nacJA3GEdcszdad5BqT1Fw2ENPdUDJQUM2sHuM75K9ChDKGn
kTrmkUaFMjS2VYG/CX0rqrNM0BGQ6z5T/0hEEOcIuPLp2oxD8MXK6+gooQ2HZ0y3NpUQVwg9iqs1
QQoLfhLeqnFspZeDkSzg2JLdUxdgDCxQ2OBGGplmvjJj0Wy8DmrCdfqa9mm6HiYR7YRhFp/SKcAC
xE1fgYCsfafJzQNcR4er0XVfeRkkr8BFYSmhG36WoZfcYXXqLKhBO8OPrnSN+yjIk+NUN6lPJ0Bk
/CBnOGPejWdI9UHGfsCfgk6SBo954VlQXx3STVr03qYWRvEZ1tvLkVXB2kxrUEs9pHGM5tDHJXIP
LYKBSzxd4h1PXAaONS4ZIo9sUQwRK5cBHmIBD/U9tXIn6nwHO/8NFZXhAc8E49XbVBV+wyViNGfp
tewBhhjROjARyKNiqSt2B0rj9ta3GcDPhlVAvg5q6xvN5hausYHJrr3ELpw/mMYgrpl1oLZbjQYT
IgPi7fZVpdHoPfYssFqZv7mVYn8FERHQhmq8NBGPffvOc0w0RrJuQ9+jzZk4WkK/fefekXeAE+vb
d55/DmtoG+QrOmtqA8E+uS4y6fMJ5gN9b8Sb+9v3+rvvTIOG2vjtO4dJBcF+5N3uGj2seyOxN23l
7Qrk5sBBawsAO4wOSwv6OKZtBdgqciJF5Npbj1qkkYOtqFPYut16NiB1xLYM4do240LmOXogqtdB
JJ8TS8FImuoY5EXVkT7eaovOZAtA7QJtJL6K8AKwkoe4LsHnqKDyhiVI+gDeZfpQZnCk7L176gDQ
gLVioFKtqFiwxLxiMHWkIXAAk36ver2muloiWdxGS1ihjru8S5dvwzBvrRrgctoSuttmlz6w0G7u
Ru5s3ntk5djin9nmW5qrnRrvhCuiu2VZFAfqR0OrcIAdGxvqHdXpgfXHUcQvUzm1O2mVqY/IbrwR
zWDvWaKzUzhUWKkPfqCLnUxy2FsxnS1SVYx/qGmdarf+MabTN+ygzU8yR3IhrgINTDiE76ZaYGNp
NuH9EEBHRndm9sXkErliDAJgFjudxnyNbQtC/M2UXenMw5jb+zgenB2kATeFdCAvZE7uoYnVH1Zv
lkiTGhC3dKR9ivDWWIsi5GDTwTJ7TEpvyQJgHox6VQoIc6RAWbzKkJ0hoT2nPxG1kQMucgyggIrM
/LvRht9KOLt+dgaWLEU/Bg819Cl92DAw0D6mt3ODxV/sfzlv1IbyHnwI0OaU6j8BJQyCMwei4Kfz
waIbfL68LtbeWEDBHOrn6woaIH6QwkJHdxwL7rHjryDmLYLOrF+8GlR7BdW4LUMs45MnnH2ZzbNW
Hl/KCUZH1tDxOx0lyOXQSMQiA1WOD4HHi70LM+kVDcj0ZjJj+QXUkhQGOX29A0xfPk6ec6H2yYkR
0+Vlf1YFwvNgN8LvfD5T5oUQ+hLuI267ZjcwlaxLswq+BNX6NtCS3cpsp3zPGSJcMPn7fPsiQM0u
DI0Ll2BDcDKRv1nm84QALu3zqNWfJqnGrQkq+Dpr2vYlKcYFdTAs8PPg3ZcdIL5UXj0J8yk6VW2D
vF1j1XAJgYE4OlDA9KnBsOu1h6fmcystsZGQKt2oZDCec4G//HxOSNyV/qRkihQuED/wSC5vlyuH
sfoCeJfw6hhwqAlmE2EaUcVA/CCQ9NJMTrgZpqLawoVk/DTl8FmZL3SSQVcBApjZyZkMDxC82FxM
eCU9IVn1VI5w8IiAJ9jmYQLbsFviG9lvG9oJiGc5SF3OQjDUwEP3wRhgzjm/TSsjtq/FfJAp1nal
FRsren1GXocG+U05Q317oRZZNG1y6P4saRD16oDeHbGcPFHJGVoPrhs9XsN5bm6wzOV7MKgWLlAx
T6kwjPskLA486MLnwc1xcUD2vMUiq4oD5sSyYUWtThamvoHU3Y6Cj0CS/kgLyc5Ummc0gaJ40vOM
kKeDsDril3aJ8/5JFk8V/CZBCjkCeyqPrd1hddqVg7nt3fbOnBvAdQOJ7EOzMRRbPPSd3VTE8LAD
LkseA9v88+OoHLjsTMP3kH/pRQix77bLEATzrGSpXNUsJd6Rm9JiIlnCjnFjdtI61+CbXKeKqZOV
sbu3ztpAwm9oM/9WNhEvBEOzbOB0M09Wa/iQsvg+jbz0itQ4Av7K+6N1UrSZrcxWZlPjZ0YnqkX+
rS0avgISna2Ad7agxOXEz2loOKvM8HIY26BY9pBkD1RSHKk4WOYWGDSsovLAftBTscpHnTyHqkIm
Yzb1wkI6eYZbgtxULHhrjdMh8aHYNO6otWPuq8hVdUdDjXA1WQyMhbQsLgi+PNF5Mi3KPX2pbJ4f
lPG//lLUmiH6SF/KgMInFgtJuQnGiR0J5XnDe85FjQT4IsBO5iYWQF1uMgIfkKGhESDAPndySUzg
faJbJ5ozmjvZWTb5ZROusKVfApYUPwAHMj1ZQLsnDdjBVGJ9jiUa1NipJLm1syaW3EppMR6tMO8v
1BY03h30uuQdlcyQPZSQlryVgKp8bgeXn6lNh9lXruzophrO4DCP3IjoT7dTsCpd4N4IjqQNDoHV
aqG9EYCQ+csFbQ7NAp7KA7VqvOcXPBPI01Ar/N9xT6VA2rYhe3JcL11m7NQ4VbJDaix/nBw33iQG
4z4Vw5Q1J1kFn13mRPgVw6c0HKE2Ro2swalyq/b2ujbyxyHp8rWOEaKn1j6wsmM94ol2G9tAJ0Wm
j9Q105AqR6AeC/f5pKrtuxUcH1Jk3zGRBwWGPdD/adXX59SCtUCaZNxHfr0+2yV8fgHKwcdYAWMx
wrFhfasslYemsuaXOOvEDqGHEZZw8xwMQJDMyj5XvdoNEzDqEEfUD9zrs3MZqTMzuJEDLDphw8Yt
2AnNrXZUN4dgBOIsyMr8gepgdPXFzkwAseaqyOthGj9vhEaaYORgLZh5jacvxg8c0KlAwdyRijTC
LNYq6diVarjCWm+002RNbWpM+gvCILfu1KMfYHjdFogkUVEi7Anh/u46ucMXSOU0R6puDMAa8QPt
9lQM61KAaQS6ABXp0Ffmo9Wk6YnO5E2gV0R4e4GyhC9KB2b78N7w8UNJL70Y2MpibbfCk6Zc6yZ3
fRrY5dy49n/c/rV16U3+CLI5YHmYZYot8y5J442pRv1A3W2NxKzJJvPt68tQYA9kP3sJ/KaW4IuC
jx8u4ewEZW/Xsi6JOyOzDbl/r6JPyeCugeQbTlS6VcFwA2nDYdiAUPs2HDr/FqDjY7eE0sFOFYO7
SgV4DiNQsJcultntENRyNlwI9l6bQ2YmqyF3Nwz6rZ/ltf26dWHs56ki8vsk5Cfks5sTkICZnwyp
+hbsKMz83s5E97ftNB6v5gybvzRfI8vl+iVSRIe2ATef3NHfiySi814EdQjyM3Nn0BTRGcvvp/dW
GlsDlulXHht2Ehmsu9riPygl7EgFibaqcjaUEsaq7TTCiODaYBVKvYLYfRp76BWHWe+tbx5KJn/q
2qi594RX3qdW+omQMEUcyrVbFN66xasTKdnF6IBWCZJxvnnX2UqNKjsqbFuSJFIFUEB/diGNrWRQ
pQ8pnGE19nkyLlxPX6B7GO8IIHWrI5iUMzS1fzN3g+c3ACLFAAV0h0lcNAgpq0kAsqtBnIHun/VE
rbAYg8ExfB3SpA/XQ4g4XWH0UNPkZs5OKvFWHNmxizUfRqhfXMKs+DqaVbKnEtXL1nwbSnV0YI4x
+CM2bXe2Ba3jCOLUh9Gtu0c7aetVU6p63c9FYXB358RhtKTWXMTeXVmJPTVSVdF1vmcxfk8l+OVA
nnfM8gM82D/Oxvg6CivnHk7ZzdVITq2p+3s+25/3GVLoXtCwBbVRnRMasLGKegSE5v5U5yWnpmrN
Yxdn5/eBzjiwBRV/GWhpG2lxDAIfrEeYYno7Ew2IMx1sc1PK9KyxToDoAkcIK3S3hqHNgw5657dP
WOGvuRsA/dUgeoRIGqIUMwsB8IC+7OwjldrBsA8wxnilEh0A+R+XMZzON1bWQ6i7k+G1Qzx1HkzT
BFFjzHd35Hd1AtXtecZG2fax7w11dRRAUqmGB+T0yaR/UgxZa18oR0ICFZePDnFVHVLLMk5UGnvw
aIeef6JS5fbdscrltEmROTtGoYKj5HxI/vPJjrx20yTlC/VIefnWg4pjmi5tUcSwJRQNJGhBAppg
WbvwoJZ97svUu2NzQzY35AJgVgjCgqaf994dyMZvI8B2/TEVJug6drrrZoiCxSdxL6B+OZn1NZth
Ci4e7du6QBiFOlBdP4sBGcDC3gbVuSHuXW+t3ZNjD0snMSOApbU406H3BtiwwUN33cFQCRt6NCg5
A53HuUWAvzhYCKlRP2oFuPCxgyvblpS1tOfAEsWRBxLW8jg09hfUQOW51QjCb8B8gn+v4CWkvd58
eP8UGqPyi7nOCNEqEu9j63u/IbePMLv5qvq+fEFwFukQ/PnPyLua1xLZSKqv4EGPsFldbNkQlS8K
26RsKJxPXYsFDyQ4seWe69+Ha7jUHCpAsy+NCcWaCT5Oz9hIQAB9/lTNdfSJ6qiV+vVdpX5tlV7/
Njavgmrp9crcGJMFklyjIJIEJf49ACgrqnqvp0+504SnVop649nJ9CjS4GTApOP7/AGQyZ4+wBT+
VuNWcPK9WZEH+Eu0cav2RsUvaYA9RER/OfpYexPMeuTYI0CCv6kzH6jBmky19/4cIfEvPd+oQC6M
W4DxsCbfzIdm08uSP+JPaWz6NNQ+FdMaSGMbYZsFFeshwTYNK4Wwisx2aRnmuu/jGNghDPWAcFyU
uPMORmPxR5q4iksEVueicjCxpxFrDxDhhU7wKC8QGFsVyhzO3kwOSgZYhDI79DuwnpDKDhphPUMx
DJKGSVYsuZeKZ8PRiNYaugTPrbSeq6J+GW0rvYSIfz7+xSCDj8zXuemcNGy1DSNOsFbywxCoS9wx
fkQf+snHG8vZOpZjrzPD1JsRGG/Ex/HypaJVC+ys5pcvFRv4qS6nTJX345iKvZl6xhIyUONnBtGk
Zdfa2REhl+4ZmDQt4JlAvVQhDNDNvOGzJyHaC8Gn7Gh1BvWiwX/VyzLABdHcUYiGJN2zME40Q9G0
b6el4i+nRa867fN1afTcR/4wO78fYgt6cAU7vddkHO/xBTBZy6qyiyM1wF1En0F+b48Mwr6fdYZ7
Ge+ZJ7iEOdtsLO11gszn566q/XTGLMUuTAzCopHHGEqwd0MHy/MbmAkjgypOntKyeRvJg+w2kjqk
/xlZmpl1G0loJ1hM3o95s43gVfFa680AwaofFZwoF2XROU82VDpWeddHp6o0kkNlDObas538AZEW
5LbcTnxrp3ZBo5J8fGnVFD03CMb7QJWpsxJIrXIb8TuQYJNrXAdqGWZp+TXqJVQekDlLArxRjaL+
PEVeCc2WWt1BLrLbySp/waI/88tBIBYF4yXoPY3yCxacwNS20Y/Z6CQB6+1FZ9xdBrkdXXgTmFsp
E2ebWxxJIuDvYdPbDy/CyWFjg3crN4KXFi+EltveOSh5/tiBQrAs4BGy5V6ePzKkqkD39KZlIVTx
2I89u2vgloj7Ln+kHvYgt+E0pheqciqvXsZSqh31n8LO3pQZT31qRRC/OUMe7Z5ORVVSDT6sdtp7
KjXK8sA3go8JzR1FlbF24KkMaVh8GSe0coBgiy/Ud8iz6pxFNhjfkWHBTCfKHhG6Onepzr9YETDS
ApI++0pKYGsnkDpqnn8ZgxFqnq3AjwJeHp8L9pW6GxzYpEFiYU9F6DK4edO/5FZbbuGsV6+pGj6m
fiPiDFyKzNzlpipXNGln2PscN+OjoxtQ8iyxA4YsuSa5gG+PALi7djv4U+VdgFdhiXc1osnXogHK
SI0dSF66T5ZOWLVbqHgZSJDO5f/Pwbep5rP95QQ8hAto3ORQX5kVGxow+6Fn8RRziJG1vLAXVK/5
MPlF2Fu3bpUePnRrZPqxm4PF0o5hnXwaI7IERxLxe5Q03qJ2OfwSmkk8MzjvauhBf2LMU3eOU6rF
ND9EsT74f5Sd127kRteur4gAczhl526plTXSnBAznjGLORTz1e+HJdttGB9+YJ8QrEB2ZIW13jAc
ArgZO1V0G4c8PIGCO1WMrLchdrt3YbX2dSrijDQmNxtcBzJxj8RhOoQuOf8/YLNvdbMkOAGw6ZIa
QfDdtnCTwzpRf0asZdhPWaddoqDpL5C7/b2V1NpTOiP4JuB4f3eG/mqq65cMGagxaX/VJRYVk9eN
KLTiPVxHQXn16rk/IWM9H9NIdg/FrKEqjBXJOwmi30U6iD9j/eiYFu+jMcw3P/cn3Gh49rSVZJam
jXGAGdCfO7Hg1jqUzi5B+/NVXwcKdu/TT82VaFkTE8Mvcjhmlh4dZ62Nt500rbcy6fxj3RCEUMUZ
SNkx07L0q4jJqXU0A5l9FceYp7TA+myrV6n9lusT2XKrLJlfKXZOOlF0q6/OHunqY4OR4ler28bd
0SMi9HWtqDzWebnAanC9tnbJnsjZwP5xfVfQewps47Thq7VwIJL2vo4K5doaBHVyjA1t/mrNg0g7
xIOhf7UueRodSLFDxljv3HokQrAEt75aHQOnZ8dEcFzdSiS6ddA7dFRVkbnNOCy9RLZgvbacxuVg
OhGmKevrGoM5HbBvg6o1y5P06+4YzeUb3kPTFMKylPfqwM/711lqPXhyme7+20N1E1BeQxJ5+UEV
ZY3JcCkcTJNW+8jCNv37YOnAGdXRA5Ov5SGO4ib7Jkb8VFWqfuoQV+lPLwFZqkqq0dXQn+yLcZ+u
19+6pjmxqDwlF3arU2edqb+aJZamt3tLnFkvvnDOMomY8VS3KIVz26CVs1U3NgoGnzCBPV7Asr7c
XiyqsB9ptOoxY0P+r9eHwiEROSrTnep7ezHPzE6OL+u7W30fa8UZ7ep39cq3eyel6W8IjBlf9/Be
Is+AKrraraiDluC0IgJcsueVVfZ3dZ4LpwtV2cQq459Th1Qa+i1IDlhasdUBWNx9naquXZ1roejw
41Mt/8ftujw5mFFMamF9yXm9jxv37IpU2Z41H4mRwNwZqc/aDB3cYDSCUxPzL1dF18k89k2iuted
IH5v8XBT9cbkW6em1VnGAr76MCRUMFcCdwblbL8VRANUfVYE02kRE+RAdXNseciRgCskBsKC1iAV
oA51lwZ37XpQxa5zmr0eQRRXdWPTkKQmx1+HuqnbRKZS7z71Ou8+y+W2D6zlwiRsExtbG9zIG3YE
vphXspJ1tuqoWowE28a1t1ivvdWrsyAy/rpMFb+ubWPnbFdorv5scnmYZ1O7A9KQ+3Zxrw6znSBY
tR7UmapLSBhtwUG3m/80IDUOAXG9VnVOteEw63V1/k+96qEuJU0e7VuWy1+v+L9eTF1rtMFPAohr
ZI7Qbz5G815f7RHn9QCu669DrQwUc2glJzfWd60q3vqMVqxv9EAbD6b00tAxnARD6TY+eXWRH0YR
5+9JlD0pSskio5S/RffvHgFg9P+7R6Q13XZeOuRhAxREg74jeNXF5Z2pezvbwmv3VuXlKeIIt/Lt
itbM+qNVNffQY4o7Vf/V2Zt1bzsUONo5fd89ojUPs8XGsWMidhKQ7mu9I7ZUVdjMTvf4VVmX8gCg
bxVypa5aD7LNkx17bH2rbvPVYHj4x2SoaS/6auO0ejtN2qxv8jzqN7e61Bee91WulHfTrckwkFMN
1ZWq8l/tqiwlWhj/ud3/7Dit70C1qIO6o2v4f9Xdijx1TOyqj182OMLsMwho24CMyxTW8VzfT7gx
ktmpGv3SwE3RLUFRtfSRNPtt3LVwK/mV96rSbd3VFGS20m3Won1qjfK5SXTGEjPxTn6QES4Z2+zJ
9D9Um6oBcZoePSKPm1ud6+DjkZSw6YzMaZ8FWIHn6ll1V4fcCli267739RqqzhZ6imiIkEez8sej
UehgYIoivycYl99LYh9HgQpEE1XGyH/X56haVB+wnB147AEd57W3aoA7aeyrwUIyrMjNc+Vkg3yN
Cgx/nQYrvMCPXwonmT6NAsx66xQdeegGU7o8BiBRyvk8N5DqWTjGjwhpYtCowcDM2DqHY2HPvyDa
byChjHGY9yNYIysAs2QjKJAn/asWkcQbrBbpDg/pbT3P0pO2rrvgLlU7a5qn11oCJk9clPUNPzt9
3QmjU4IrEYKPPY9fXpTXaCkQUe3qi+WY5HG9Oa/JDv1dVmfqIBNZHW1pIfYUx/fuPwdCa3DfJ4a1
IvHNg+7LT9V4q/9P32VqxIpt+5/3uF0qMn8448m3U/e+1auzW91S+8ldgmz2+g7+80q3OvVmsgXp
ZR8Xwn+6+qWdHBq3RGgrduQ9wrAY1XuxtZ/8Qu7adAG/XzwFHkROrer817o0H2vslx50EqmvsjeW
cPG6/DKMRfC6RL3cEnfx+A5oteXo7i2W/ztzLQarl+6iAcFRd0qH1sA3RvxQjQ5SQc8Rjwtr7rs2
c2ps2GIedbzXOUarnC0ZKLAMqqxOkUkfzyBaV97HFLwVET7f+TReVQkq50tR6uPDV0nYBLb86fGr
5HrHYqn0J1UKMiIkLroBpeV9A38ObXjslgd1MAHC7srI0oEoUFc29l8NLYhKLFd8f9fpTu/C8F9b
EFUJY0ao4+0ODToBD2ksDmWeYEb/z50hxwe70gJ9GWDCCd2psHdoj7mPHaCbR7vy0uNsezDLhhpo
yXqwiIrcF1jPmxG7EVal1PVWfLDaZWJ5Skn1TRPbDFs3ga6Ovc9jj2lSqk13ejKP24LI1k9UeBrD
/dmitLfVs8K8s7Tau84DaTXV0MA2x7dT/xxGBw7n0v2GkOUfZtlV5wKzBkQAb6cp8OwzaV25bNLY
rM6d4eLdNWnRCUsHYs4QKl2nrV/FAAycGb49EdyrXwsWOIcWK+ytai0gF963Y/FOMDrvNv24hH6f
yOd6TaqiMrOEjoeL4xAHmALAkMJWpC/1szSi5euQleO/iz+1xS0Q+tXiC1EheCnrWbRU4l9F1fCf
unztV/slFrTqEmPpdowtzrEFDjQJQcZjLsTOE3oLKzZJnwynhQnTyOanHNzXYNKt16yf7GPm2dE+
r4fomwaNYAJKg20ukqPlMHfXVC+s+4ls56Zpp/JhSoQuD3EME60E5YUexhidDJnhFSnN6NFcD+ya
muu4EtlSwv07MLAs0uWIawyNqhtT9G/C1+lZ3UMdhJsAAo/30FLBpQl7wdscKUPbmr9bdY3SJol0
XKH69JAMIMKjwRHXFB2Ha9UINF9l5BKJoHhrEGuxsDugTxYmTLcGzXWaew3gpteUKOeW0vuw4git
ZdF6Fxdi8bex/+mu1REeUKd+DQ6SJWhCEMzx0YDrigLWqOGO6mp3kIft3RgXJH7WBlWnWh2DbS5i
7fQBDtts0CAMtWLxHoIOhLjv2clPfc6fZdNorzXQrqNcbHOfN6X2UTraRnWYcdje9k1m36kroxKo
jrJewWbkuTB08rt/WUF0Ts5sl1kPqeuYD0Qkx31caDiI/FOnztpUNJs1nLGfg3mAQ8jOaJgnnz8m
16qD0+bmNaheVcGqGCDCAtDfaaq8X14799mOdXe+s2HwbW9XNev1sVUPoZwj76Aa1FuJwD5g4RMj
Mr+6YntQ8bVeivcZz/eHoTbikIQ+Aed2mQ9eI72d6uZHpAhcO2DeXVv/v69yhqR56zFf0ixzeESc
aHiEjYDUh4VPMpmku1t9n5QkipfFZztIN9WQ5bp+R4j1pC5S9XxeRB+6cQ1xedYD2W4i7KPvftMd
/UOJ6qTBAd0B77cWS+T7Db9+96TmbocAfJ0Vi+4kcYw6gsyyHpxa/nU13+gH6OE/rbj/ze3i+y+d
P6UA6K3SNMLBxSmJMPS8SQOqhm6YHso807dmbgAGlv79bKCqphSp0sE8xHri36uSql+rVK9gEdHh
K/FrlhWAP9sVL/VsRk9a8QxIGMrLeliwZNqmzZTsVRG46Gqj3MyHJl0QtvT7O2l084OzFAhZknXf
QKlaTqox8aZ5jwtzuVOt+N1Ol6LEh0e1tgWKXjM4LtWoqmBaALW15wdVciJiDJG8i9jelOZ29ZvO
VzuNAUDpNgeQvlHFm1/1l9GNKk9rH9lo3UZ5WuueP8GNNuYX30e209QwMmXJu7xosHrYTExv81pS
VbppviMTm9+r/pK/7AGbeGadtYcPjOhpEDYBfG4WQKZAZAOkmImNjplcscdiCTgx+tT506y7rB7t
5J68lL7lDY1PyNqZLGxDxs2nqR1qwJVmtpmLGb89bcAloP+IOyd4zM4ug82TB7c7n2eyrXnhHWyi
63vfC9y9XeUfdVprgPRdbSNITx5Jx54QAk6egojB3YCj+N0n0G13KDQbpm2hcWFPV3WmOcCNmhoB
R9PlZ021scC+vV5Fj4MN8SdmaUKxRM6Ykkc9wu1YRvbWr0yiuNmKJD9609McrCuiAGnfmNdHAmOu
zpbZLps3M4HljXzGmed/CoGx/VEhsfdc61Z8iv3iMxjiHyKNg0OUGMExizRiW2yHmSUT/kXLm5PM
+cFd0Qy+nE5pW/NZ0c/xE2yKbSeckZN6rGEi7gWyB1kE+rwxXnvL+B4Yph/qIMK2dh8R7dS8sLVI
EOkzwJ8x7jfDyNNDlKDEc6rDtgvNEP0xCHTkz8kThuYiIACRiNgBevYgntaT3JLp2I1jz7ys5+ll
ArYYiqq77wnHx0Tsf2VOaQAYtLpdXBnNvu60IhxtAKZmPmzQlQTolHwabr/86Jr+gH/hSS7Og1W3
+iWQYFuZnIZdkLRlaCTzn1H/oy1RX2bv+xspbL4L+YnK4CENym9DAZjErHuouNWzCVotHFvM5U3t
W1xmG6dtmFaaDvsxYf/Iyw90v/YW30wZYJo3efK3zjJh69jvsAGaM5BjdieYvYR2OhAy0LRxYy5l
DsDK+W4m5gLgmzVlkFRiQ4dPyKS7umSCnQvMppo6uyYuyOolJm/nZHgUTFV/AC36QxvL8rWP/myQ
0D1AQnvTiI6yTliu9UQAqUhWwakpZ/JYvK1umFfwmHySpUGVifACEMnxd57G7dWYLczQ8td+GIw3
yzsPICg3WiReDXgh2wplg+3EGEDE0z5hL361l+lcCR0nrqy4jh2eTwYUmd2S8WOQ6B0OCXjScxKf
gqbbeSbmiVHVYpFjj0+9kbQsPrvmkLiIDg5D/wj0Y2u38wgK2T4bla+FepIUIO36F2+pSFjO1bLt
o7I9i3Q8tT3YXKSWSM0CX9d6/TiOcMwquwT4Cq4L2Xqy/YmHhUpNmqjrcYsbcGVIIvfqe8Cccc0R
feMeuj5BOzPRNy4ISIH0wnFZ4DHYWACFRlQaZ7bl/mbsNZbuUXsihh3aTTeD4tDPaSDghzdNYu6a
uZHnPkM4/UGdNvDe8vBfbYupU1FW7nCQen+qagJdoCO5St3FUM1fN4jxCEojMyymZTxA9ihhO9tt
iNX7hI7GIs8iSMy90+sPulk3Z4DkC09Y4mOXwv54K2dAJr05/2aucqHJLMGTFKuaPCuDkNkvPrsm
4gplvIlqDw+q3P/1jJ/TZ+qzgZu9JglL86fpei8i6kOTnN4phqu689Lhj1ry84hgeaxtFwHfGu1m
MvBVuYpkD8FDm2cJ+sEYr7ritUyWZpf3AJHb/nfhoVkCUNdDNrWud4uW+A9DG52KxddeIgR+ozm5
GFb/VjpdtUe55LMrc23nRZIfD2FH1H+Ge90VAyl8EtWGrF5kMnyPW7tDyTBxD5lLQqUe+300tOWG
95tdimI6BAlfSFGj2WIWznDfVHxZRi5ei5G8vtmwdYnEIUuL/UJA+egKeVcUFdI+WfU21vpGrN4w
+FRiE4VnGhnNbN9V0V1boyqR8TDqxvBYR8ZHYnqEamR70dlvbPplGHYwF52zZmqCmH1mn3KByEXb
NX8Ko6pCPKktvf0TlZ40nOwUa3KZY5gaP3WlZRxR6G3j3tmigFx58kXPxXtj60kYWBNbX7+4Jp4b
71trRF84BpvaBsXJNFgkZH720bXBEvaZP288eVd3eei7sxuKoMTwvaj9fUW659oDWWxj2V1Lpyea
ixwJYmrwsDqho0kp+zdi+mkoBufDqmIYWYScHoQeHMcczRNfnitt/h146F85waczFth/WuOpJPMU
JoJ0MZPztJkd4HyVGfgbwtDTkZ1XTnYNNZu8aC7p2DEG+5O9xzzDDPvV6dPKjXcI3RPY1fbOnv1g
m9YD3hkZ5FQxphd1GISTXsiOXvKidaEOuwUw3uHFzyBYEFkKC1cL+679M7Wcd2ec/2jNjhxYYt8B
xr7UsBC9mTii7frNFh2EbxKz0Z1X5q/IijvXiek+7Nq8PdaxLB6LGRyelvRPol9Cuy/yXcGibmtC
zEIUK8XhyxjB0hbupjdwVm5MYSEI5GfHtvDjO2xpItR+rOSyBIVzilipnUWSGed0tGBoJuVyqdJs
PJaIIN8BDbcOhhDz/ZAUMYtZaK3AY5r9MGKMSK7J2NVp5j0WXZzs4va+6aH12MIlmYoBJNoZLInL
Bp/DBPHfzYqC3HSZTt7cBhLvCOG8ulaAXeAimjcpj4Pm4jdQpv5bR9J+03pOj9p+gsZwDwzImrFk
QiJf/7Y07JyMZqg+tIacaJB106l2bGcL5VWGHcPlx+TA9EngtXxAK+4AJ4N9AKeK618vrA8mMJwV
oWp9TG7f4+ErdLw1HfwziIt8xAiihAzr4wfxdDZsWTN8GEE0hAUoqY/AQQrJWfz2I64YItAxbD6g
kE2IaiPxFmvWGcNB84r+ZEBAwou2qpiKxbyWGiyiKflYuqzewEuywXTH3b6xJyZZ2z4nLnviKLaH
a4eI61XyWS+T3+4BnLFXZgLa1kEB1TL3nHvW2kSUgkdtabXXLuMrG+3N4PIukRjKkPKeRjSSEYXp
Y2uNgqLmAzQK2G+Mg5472cbGBTK+13VNYpwif/hDTooZbRA4/tULOZ15P6AnsgUp5G5ww7LCwbDy
h8YZvXAWmbXLCAGHljMczCoL8CRPx/1SX4esmY+9TKPrwmfRUvcOzOJbnkTikUBqH6JJxZTVavoD
Uugo+pXLo2vPTNhVO28IJICuQ7mbxBQ7WX1I+w1khm5vrSaofZluYMRnD+7YV6dgwWkVaUc8WOrl
e9VX+IxUy6HBlW8318E74OBt344pxBee/2gB8Ts3vuCjuGBDMBzuFtDanruLsiQOo5xAq2zRwRGc
7tMUypCI0PgyxvzR1bKruQ7dcU7gyi36dtujHaqhw8bELSA+EBBAizVyNn1QeKFeVCQimR66NHKf
xzogqO4Ue9lbdThWBDWqIPa3GQZwoSSzvJNJ7W5nvx3OCHW496kwUv50C7gFSbjMsBlQS5bQD16V
3pVWA0jXupuRptsNzpxe4HY0Bxb+Du/sAd205migmCE0GV06HlXEoeo/bG/pMWITznFAiiZJUkLI
s2fsui6qDlUs8o2dvknXaB7jeTJDImrfGb3JMI9iPpdOOMxDHSYy1h7cWvbXyZ20sCRdfy/FKDZo
NvPB9eCcYL1RVoR5sq59JNoNuKEH+FO1KFCWDgbanmGgTI/mZYgora8b2RV6456/xHTtJNlGbBSD
cxz5OKYW/j1C7och1vJw8PUHm4DOznLnOTQ67dwF1ZsQrndXdtrvduKHmhzDurfrptzJOfslLfA7
LaLiOOc8Vn2b3uXDOIVaOnvhhMtAx7yPKgTTiu4WZ4y8o90c4R4kBpjSfRRhuoZ0h/C03/Zkjxc7
Ar411ckm6SdnIwX/k742i7MmBiigFoHReapO/jzgDOJXzR2aY1e9ZUtlARWxsEQ0sdwALMuKTBTu
pZ0CHF0mFk9GO8gDJNtdMmlQ1hqxHAsnl0Ar69dOVk+aDuANgW158KT8NERubqzWsHnCch6+wH5Y
+gmW3BKf/BjXojUm2g9JtkMOmhV8bMxbnd1HHSTiDEdJJ3u1fJfSAivHsmDLQwGHAp/1zTJNuA/1
wWcelXbYeQOxDmSaphxtaOk+kCqdrhMgQzSL5D7343cPsZrdFJi4mYp8t0yxy2Z44AsaBrF340jf
CS9/xxBo2jaEzHZIruq7PAFNWGkxQitmfVdO6GHJiCmqcG0r9JCE22vp4G26Iu02IkoOxODyc4b0
rqub7oU1/h1mlx0y5umjZRjaoeZBCqP5MQfAMRapeJLsZ2OHRLPlkzcR8Eq6RrJj1VuTlT47u9qK
p0NRu8Y2BWATCh852fQhFpPD8kYOmwKE5NbxsqckEBfX8dtdh0QueetC3w/Q8Y6LpwcwfhE5YQyH
SjNkxb5H+H3p3Qo5rxQvBvTU99Gs76TntyF05XwfBQ4jSSTiHSpPnwa6O7uml+OLURAWKmDfNKaJ
1VcQ4FlqIfzVROm0xfzxhZ/KJ8bi/yD8me+FhtPFbG29HIxMTFAOtL7X4mjSImhnRgUwn0m8J8Rn
4LluNLCBgNq7djOwpNg3DgrmDUoQoMOr7rnJoXBZJAIDcv7tBII+n+w51FlJ2z3WYIw/P5FZGC8i
zZ+0qFk2g25E90Jan65NHn4Z6nPaZ+JUzgzXtgacqyKbUXsXj10m1NML3rtbAxe6TdMYKCJVEdS5
CJxSJs+dWQLymnI0HeMmjBBYPegae5ahcdqvg7OAgrCrAmsk13mKgmzZw9HEDCODkNovGjv1qUgB
AgTNCcvL/jyNYjirs9shdu3+XKRAp+DUMFN7hNvBtx/mMvcP/Lj12cr1+uwS79p3S3WdEfs9I4m0
nNOCTVsAL2mj7uZ3JAP6fDo0JBiRobkQvfBDQv1XYQTtOWvK99YvCKCU9tgel6RgixzAavbzGVni
fj6PVo+WuSfxwnWNoggdB3UWs7RPg7Ya4tWHaV7KM7NIySZoinZOX727CaiAbogr7k+oReKzW9jV
RkuqhL2UH53VgeUr69AkuzqE3feRprfnpW/RyxqdQ8tweG71DOxiwrI0bNrqNc26P2RX9l/flTpT
X1OyOGifz9Hio/zSi0O0ulGqfYY689fias3H771t63LiTXNwp2g8u/EbpKaagW5nIPXP7oKsbOCl
71YZl8ZG6k126rqFhPuyNcbsydCCFDd7PhjJNwcZSpQgWMFLGUUbBqn1DTQPQyWvmcZwgYTuJsnm
qAgTPYoOS94cR9kgrFDiipgmp7GDl6ixWAMGO1ln9Q4Q8yAv7C1vpO1q/Cosf9moU2kkNdvfyAqT
DhAlUiHQv1+rMmBrNdrEazCkOgN0MM8Cjvmm9uCxNT/9Jf9J3MXnm43QkBtMx2d3TBkPLGxQE3FS
v1VtTtW5XQ+qqA42Yh78zdef8n81RxjR/6v36AVyP4+C4GJ5MOpxg9nyJ5uTfiNtVOF2rmYjMFJm
x6EpApI6dIhr/L8rP0UsfQ7boAWfKbwGyB2HAcTffv4l8JQgAzgZWncX5X1yyrUCOfeHHpvAfZ8M
T2VU32WMA2dUsnFIq4sfyMnFBMolNK0ej9nFfJBowxMO1/ydl7VaCDCadEKcLs9RU5SM3UuxN8b4
ySMrFhUv+K6/tbpvHYY1TKA7TnGeYmQi29a8zAbWNgeICN5L3/IMB4MPXrKoXgNFg8R+oIwhUg7j
SavcjEfHn69iRpDN8TTJqok4Y4B4QzPk50gX6HJ3GssqyFgXvpoTWjCaEy5knUNtAqTlW2aYBbH9
guJRWdfZOaiWX/zY+NMAWj3ZY4m3ppl224QUmTl2wXUUi3UgqFzDGtukbCG2TiurB72A1DiwjdqI
vE7DPo+rBycl44yQFaL95QGi/bIlCxPQC8Fna0LZFo8b01+yD1D/7SUqU3uDJXK5ldrS3GUIZ1hG
pb3XDLN7b2r9U44v0RPemeSknaX7Y8rEwVs6vOc7+8XzRHXgESiPEXH096qMUExItR99ZNcb5GkH
EKMiv2o6+x4ZDLs6T8SPuE7eiCRtcOC2P4dYPCGI6v0uBPE05gWz1NyHPGL5UsZpE7Y6tm22dH8S
mfeJBTBGeXrXHwmWPJMahOPSNxCtiJZsq1hmJxPF+a1X2MsRFdPlsJA62ILStLaL1skdy8dtVY/p
QW/WeEdARKok0tqJ3r0C9MeuUAzPJXwSK62Sz0irXZjgJBPMl6zWq5W8kux0y12e5ah/dtL4KMeu
QZ0cwiTZfvIweLWkfhqgAzSWWzSXsyeRZgXk1mxmkNp1c5FfmqIeL84avZuB+o5W2xyDodXesL7e
icAipApjbxv1+W6K0/gNpOBPgdHUvd2a2qulOxr2Gfq48/sCZKNTJfu8nfzPlvh1G/hg62U0Xwh8
xtvcRk5pIIN8RJF/66Pk/kMGo7XxMs94YAdgndo6kQcJ9+wlsTtY72TCf7fIBztB+qvFkJj1tGE9
BVVer94j9jGwBvFkNRGhDU2Uf+T1b2QFEnKkSR0urRu8gDaO9nHiQRhuFjy2lmx5IMTwaza70zKL
7mWUnf/UI2yRlOCZMZpuDyiBMxyp/HfOmz2rnHdGLi0Pb+WvZtVTVaqyOqjut6tvdf/zFqrZXSI1
ziNWpp1iIp+wP1ZT46/TasTuWJXVmZpvhkSnkyr/6/TWfuuu6tThP3XqPqpuNrpya+n1FLK3y9F+
K8uaSXU91T2WMIRT/661BpsFwdqea0B2d/ix/VX+uvTrKGbSgJqj7eNMNGd1qNdpdrQrxMdU2Zbz
32XUq1lFDuldNZvxs2PoPA5+YW0AEcXPqq4uXEb31B4Pqk4ddLjpejJGd19VhZs9xgxjt4s6nBtP
Nmr+X3WqoZRLS35n1Tpeb/5Vl2oyNIxBP93q2HFuELO3Hio7N3aJX8cHp0ZqvNIa56rXtn6NiiBh
6pu6H61vvBcAkV9MXZvOSySKnYsB0VM1L2yf4jlE4q36TEBcHFIMII8kRmAtw07EZG9rmMGwHdqc
WEpU3rvVIO/sND/4zLEXnDxZIi1ZfoI5dsjY8l9KJFsPiLu8lW3uXaEf6juNbRfDSuzej92UssLX
77OpOyOGUlxw7xVY6gDkBkW17KzAcDE9KdCPq5YfwkN2ki86eCGgf192rf6J3lq5FaNb7vTFeCTd
3LPF7JFprLJpI1E3PNhtRaZHR5DJMCHKsfTeZsOgvzXeCGC0y1Y2BZGkHH8oLKhi6yOtf1myl+yU
ATT2sfO+jHa9LeDOPecJIgX1VP0klj9fVFUbm/01yIuTKqkDROF4L6F+b1V/Vdf15lvgDO2dKg1J
tZBhmu67bg7AqXViWxXZ+FyKqIQGm4w7LR7HZ1WXVCx2AUddVSnAlfOSNMVvZGj+6rBMSFUTlQSD
st5DHQrzz2R0xJO6TVAvyUnHujC8dRh67B5src1Pqq7hub3rtOgaSHL4c7VFLzF+NJZCx8Qzm/ee
H6/hCYZtVRc7yVNRkkFVVU41gLrNqz/UuK6qknGZN3ptmAdVTGdZPc9Exb/uUGKBbQJUUphXBXIF
DvqY1ql3TCXjK5Itf4Nuv7rIhfW5EX271f+3HyH+EjikZe7V/W4dByN5mcjGsbMpxg0KTtU9koH2
yZpW/ZwmmUJVpw5DpVf33XqIUw04pzkvq+YT1Jx/Gm6djWzxjrWpP96q1NmcR9X9rc5Pi9960LL6
aZMg9FuZ3lcmKWOBWe/X2a3O1TpABG1wVj00Mkxf3cq4yY+aCRimM1EdT2sbMxS96N5iAkG7iDXD
XhUNURW4IfTwrj1HvokoWkE+a6xw7ZyMojimQgCqXouj6Gscg8GZINXE3ku4b1aQg2+rbCLMa9Em
qX40Jcj9buzdt6lsx6PQWLGp1nyS2bFr63kb23Dlh871zlHLosTNiM7pmiEQScvdV28o2YIF4l2V
nMLIXtY8gSolfuS+WraDSlJXPKmqqo9ZTRT1cqeKIKbsDR6Onw06D1tzaoJXJxk0JMESbecEgf9q
sDQ66iWLOlWskHpBf41FjupsMVw8wmC4qMYIRMfrN5O/9bAZZ4vnqq4f9fWmWcdytwuC8k51xJaY
Nd3c44yEcWGo6kZmnp2QqFAF7O+DpB4g0TDlTWpiU3OTb3oR4c41jdMN0EU2lmsuRy+Xe+ENOdjP
ODmUqIW8xuNTXbfFPtAwhs7HVfdydF8IEjgkf41+V4HKetOygehUrn/r44zZfS6LN8eYZtb5jHKY
xuSsxS3vsiTQndERzd8GbSLZEkTvyEFjwTEh/hz09kGVmnpsXz3rxOiY7Fy8LD1QQWfPNAPoWxlS
1GUk3uREJCtvSElBozGPRhl7G0FO4P8xdl5LkuLQun4iIvDmNn1medvTfUO0xXvP0++PlbOHijoz
J/aNAglBZWGEtNZvliifs+1Buuyj1OwOhLGW2JjLdD57mToj35p6Fpw8fYf4qPtoL34wUujpyTCV
ByOvv3S6ghWPW00P/GhkOIqReHXK2kUxoEXGJI+3gV1CNdTREEQ1q/je5v2j71fqK06GgrjZ1Kbn
v2TEtZKKubqqVFyfSQNdtBSyFS5zDLsw74I8SK9N2uhHF8Xon+Mm/VnarnFqsLG4Dy304SamuDdZ
lf3F3Lv56ZrhfT9m2m9sNg6J11gslh6aad4wIc/JYbctcAkr2XiIK38JFvx1mNebAG+MNzNuzhFA
3p9ahjCc8phiY/Ks28UNyrz5odCI0+ZKnO/dIS5JekdfmPRVx96FyBC2Xog+fdI+mn1REwiwo591
+F0NZvvoNdqCzs/d3aQSI8zjsMA42yVoq4KMtWf9aY6H/HXo4oVdmIYXqaYVeqOAJm5h3tuPfjeR
h+qGCq6GMT5Gtbnwy+LmACo4PjUVGiGWkp+we8LEIbXrE0G/em8utHJW5sYzU3/+/EwOkgTFDhDU
PlZI9JPUSjex3kYEb+yNqT/hOvgczIxABkPtIfD1ArfvHNSXopVvutOiWZvlTxartbd+drWnttEP
sg/pU++mw0N7M9q/OgbnNzN0vJesRJ4fi4y33jImXLQxYV72jQjBEWvG1XSpqegtPlc9kful1pMs
fs5x4pUaesDlc+Mlh9Avrbe2qDDbzbOj7Os8S31y/Pp0rZVm9dQO89lUExVZC/2UVOl8ny1Fqw43
c9zqhGuolV3TH3pXsdEy0u37Udcc1rxTtiGig2aANBrLntjiGzNN2U2m1/a9Omjs9ad23ptR1CNY
u9RllxQkMLF56u+lcj1VVjUWSdWCMGo2hKehzwhLNiGGaa5VhxCGUA6TarH8AZIANkcvsGeyFsCJ
qI6tTu/ZVedzF06v16rs0eqyv0RWcp+l/V9mERfnjIjXfd9XfxcoYDp7fOWq7acdg+qNdzo/Ze3b
Go5mbJpRqzYAyJEWWc4StQSDRj1GMMD0gwcjccdD2EOm1FI1eOBNgiRg9/N0u3gYSZv0c7EGepCq
W5mPMO6IMizHr+1z1SBfVNsKuoxBzVTO13bh5IcwTinyuM0BGEOxHNKSJPLSFpmMnggBBcA57PY1
s/K30q/Ce6l53uQv0EocyZedQxsrR2WwYxbSefeq2rl+Z+P7AWKkBfRCjwpYKovjF6mENTkm9Orn
W6lqLVAOyHjpUarllMdnf/BADi9HIuOZPcxDdP3D0mRb0zaq0+BZalY2EGId0ESRaoT3+942l0D0
cnhoW+UFLoa9kWqqO9ZjDQVXavL72kA/pXZWP8pvzxac12jFCn6ay+9egEWTrpV7qZaYy/No5rjd
yG+zM2SQYoSglpqcLfL7x7QkxEtimdSapeXqVqma+mKTLCCQPFWM1WbRnFSbzFCA+eebMxbTJg4C
5zsA4puaLTzpeJ8aa/5D3OJ9IhL6teygi5CUD1/w+eZTz9Rwg0dneQ+CIz2Vhe1fWmMOb3xfiU7k
IfNTgYjng57F7ynybL/ayXk2J/zaHbf8lWeFjeVyMl60ElNjNwZ9Q+wn+nUmEd8QwWdhoAVufJ+O
eQwSJwhuSJEe43F+tefc2CDHCXyjTO27du6KeZNVGo83b2qfZg9SKLadPhANRSLb/+6g8LjtExjo
7lCRTwuqHsAV0HM4dCoamx0sFq8dbwDLz+e6qX5gm6mcLS2bXq2u4rEbHzX84N/xXfuZz+6WBD3K
3aV/CO3wd9VlyUMUR+jWpo5ygKavvpdWrDFpbQ+aq9tvoX0kJZZ+MeZ5OBhKFO9dJb0JFO8n03X1
YtbRbzMqfnRjaJLeqZyTBmKULJuLcRZCY2MdpygwQX7wQiP5NpAkSifLBYpUkax0eLGTavR2ekh6
qQII8FwURyLyMSk/TM/bPMb8BXVisgTal2oOvJPlkfkE+J7uqxB5TNMBrDSAhW+a3r+1vrmwvu+H
XHs21OYCEb3akIUKDmpBRMxC7pLAy0i8V2VuXjvGwzh+03E8MZ6K1nZPU9YhfzgCUK63xBmVk6aQ
V4PTVB3gzuvIg/jG5SdQD/U+JQK2Q1/J3uV2vvjIzmc+j0hs2sHXKnPrl1nno02T/uCQuAfc7YRE
TCkUcwxvRy/+OeWYLo4D2rlYLf6ZocGUre7hBhg0W6sP2yeSt9rRqqzwElg5UfmodHdBrhrvID9/
DFZc/jFRwSQX9Dvqugryd0iwvigRhxjabqMiUnfGuW94VgsteqxAqUhNispqtQPEeYJjSw8p/FIH
6TJ6Nz5klWdkVDRgf/EJbMQ+xovhoddM9WUitbr3dHLdUrUQUrzPYrTgl5096MKXwYCMPdr9rTQZ
sA+OTmRXu8ZNtBevN1pQngCIlpo0aYaF4FubJhc5YPn6nA2+zMxdolOh+YvaZ9m9TD6QVjMqn6SG
J1WwT10fC51l58jKhnx1e5Gap2vdS6SkIAQcJOmlTccj5Nx7uQ2LhgOkYFJy4NXAXnQ5IHCVaZ9U
iQoagR7MquPHTif7sOxUlmIcCPwpkAbO0oNQ93DxC1Sg1lMGbnpBfDW5/uYsGopt5E0vU0y4Y7I0
/aXxsUbL6/CSZiFfuqKN/9itja40c6dnJ7Sf0+FXiSfuKzHN7WRYI9YkufFajuXPMEFoQvYRolW3
iFN6JxCj5qut4Weo9N6wl765oQeXCpuarewdVDI92K9bR9985HtfAoapp+zihcwgoKJFz1IgjlLs
q8Qv9sk/bfoUZZug8hDvtvXoeQpGUF6+h/a3eUzDyHhxi854SWaFQR9My1mqseJ1Z20GHiJdtME2
XviATU4WXfvnDWnkEZXWk70cXgX1Abi7jyA63LZK6ZxnKZK4YbRrhvHsBLHz3KKNfj/GCjRzHQBa
YQawo3GkOUpnIoLhE1pyrGn8Nt+C+m32XKBxD7D57/PV3Z8iU/w9zH6AUdimPMOl07G4a7prVdpa
s97VGt8zqWFiWhznCoDdtar7HDVnRx/gxoM0jcZMOq+LVWw9quBF2qbZv2g5L4bU6lbpT61VF/Tg
j0rR29NDCTjk7toECxJHq8HbGE4ePTour3mLdpY96eaG3C6ZYmMInqXw1PCoFsZ8L7XRd5v7qHaP
hZ5GyXZulihwXTkb2VtEfOVTSyd01iTxYW0zvOS3p6p89PqyedIiWGW/HbxFx0Z9loLnCAWPnmz1
2uabw1sdqeMtij7qcx/48W2t2X+tHRLWKShvNM1xbXOxK2vH60mbfkCwAhmhrTXa060exY/t6GX3
fAOze1Lolx4SxEVqGGXa6kY2vTR81lqzPX9ok8OspvhRt36w08oqA+STO09SuDVRQgdCAAx12kpV
AaRLLqYedgkc1Zc69ssXPykJr3lxdJS2LMqJVcZAzMO8KLdT5asbnn3/LJ1NA4/WApViwwT+U6rY
YaUMs/ugi+qXei6fWwKFd+i91i9FgsitGSr+VoUOitfDcON0Zs8FYGcIfGpHIhWklGbXL+pUxw9N
7J5lpzThM6YRvG+8szYN5f1kjjd2Hfbcz8F4a8yhvHhj3YEKmoLsrg7KfV7uFXUod03j1DvNCmaA
R35zMBXDuesTKBpx7yeL/dgeH7cvjeEX8OH7W7/s76w+QLE9JCcFL+GH38UHK0TwILFY6RTMALxS
q05jZP+a3RwEW31W+wDmhBKC6VZ7fdcyB9k2zD5yD38hPdvMoIS3Y6RAJPX5mku2D3wM7HoTDLqq
DBcQE29a7UTHgA8CAW4VSDog5b7Xb9QZrblWUwySC7CTXOWYjvo76y4GG9ALu9JQ77MuPWNGrdxW
XQk9th/cc9ZDgDOMt7gZYpZ/Lutk0J5ZH7ovc2Zpl4mMNvGOlmCiUWyyfGrhTG3UESdd1IlJ3064
AXhln2zamW8ki+E7tX/SwsZ7XET4JkgM9lSZ8B4D49ZsYvWgYIyyKaL3eZ5fyQjtolYrD4Xdujd9
hhsMgQA212IaUIC3jeoG0bIvICxGXOja/lA6IT6uuu7f9/kvThNekFsxNug+D1vHNMjcFop2mzFX
zaxRfTJSzjxU2XxjITgbhIBEMgXLxUSHkzclp0Yb6kvd+fUe+8hh1zhOcJu69bxTW/1LMOIfAGKq
2wczFA11Lp8s4B9PlW6+KXFUnTLUGm+RSQRXwjdlnzZOe1sWBVESfYC/NfvboJr6W4AEp65GkLGt
k21el0cvG71zbkzVLmXewNLKDDcGblrbuu9OVrUgAoNO25uDnRwACP9Aqun7YiZ6MsmSb7la/RY4
XLdFnY0IHs+N3SjA9ZK2vdEo0UkAroWWBCv2zuBrb9iwbdQfVaJP8OrM+mYAaHBWloCH0TzJjFpb
ptVMUXiMOvIgaYgwS54gGRENrfqmZ997W7lPU3i+iKNs0/gJ9PKf2TWqC/k3lS9hUqO5pl6motKe
TRgeJo896V67HhLwN061NfIwuu3yKrgEIzOMTOP9nUJ8edKuRG5vWJ7eMiNk5fRoUjjRG0a9TDAT
Yqh2VdfH0J5+uKbq3o5u0m4JBbYhodAr2AFvNXJLtnMO+hBHiAAyjZZjWlbUS6TkC0SAfDvE0a8m
K3HJjswT3/I+AbGCvFV94IL+qVMsYkbC8GQfMOVoK+uRwIi+iUGX7fy4efHcBo6Z2+D+phrFOawZ
B2PF3M5D32zLjphAnT+iaare9lGk3bZL4ZgYVjqQMNN8E+qBvzc7kHqhprNCUZyOsddq9kGSuFtA
WYeoCH4pZB5QYohQFCKU8bO3hvK9Rdacj/apy7Gxc1w4TXpADkQdoad6TI/vggYgz/zEiqTdkves
SvMeW/NsgxvAWxqrIX/esRYI9W6CXPwwegTYa72byAoHzwir8PlsKxBKvtqBwzfj2xHk5QbbLGYV
LAq7RIXDY7YEr+c0ONjeoj5b9b8C188QKDOAN7p6CojBzAEe+sdwxqpRhzC/6TSoTO3vAdJgBOx3
33jA+WrbIersbMy8VbcITRd7tehAKHcKBiyaqiAfiV5MEPgkFkr3Zaqm5zG0m1tCjdl27iZE0bL2
AfbyM5HmZmOhJ3/2Jh0UqO5bZ8d2L4rfexcl8d2LteB0qrj73rjebRkxzJqNwjCWVtVpRmEJC9Vv
A0DUY9V13/A+MOAE28FeKZPpbsCr6NYheFwsBOIg1V9Sx70B/zAxyx59ruDwbWTVTnQjAL4Ux3vd
6PxNU0CiyOKKQEUbmGTdSutUuVWxsRK7PQJdLwDFeRagGz4GB8jMFycnKaUXaG4hHftSWp1LlKfQ
dkkcH8upNY99XXl/pd4rXKZObf2fs13v4LzzLfUWiIzyMzL6bW5lwUUfA/wRK7XZsVL3Tj3As6MF
DhTcCSkpxWfx1kG4d6yCoIdq7pgz3nmjNTymAxpFDjXEZJJ9awaveabYN2tRDYVzrdrM/M92DUUM
m697y2fu6A0WOEY3A+hZed7BD3xvG3qor2kMfVuWzBtdDXgVfdO4meuYtCmzj19pru/zIJku6ox8
E0JRT1oc/LYWhyioOrfoFsvDyOqMD/FSLOI5Zj5qt6pZt09D3073bbyM3NS8Mmif6oipblWnxzJw
1HCbOtxGMGFnpWX90fUpMw8rek9SHZ1Ds3i0jNE+jHnE+nspfPdu9jp4aK0W75vuKXWa5BKyPLik
vhPtjAICAGzs6MayzSc9MGBveCNPFHaPA4gr4nvxflDqpxmDSgJ7LM66ReBMy06CAbOXjDRUYWCJ
prV4XYHA/KdQOvJFPdqmhYddhhEiqeWXIDXGzGsJs+DX4CB7viQClFnf6z62rhhuwZHADNSDYx30
oLGmYJhYcfocS2jkFkHpMw9qcdOY06MaziPUDt/ejajSbKelikzBtO1NbpaZugDNnDCFV9IhPTlr
oIs8s7gBkXEaJhgpwJXuO7N7Ulr8n3IzTnY6JprzVjBz4ULgt8Cf7Z1hyuEUzO79mGoaU8Eue/BI
zV3ipnqfgRu94bUB2rD4Hg5R+qbmuMR47S+38Hm4JUrgLKGCetZZ6aQ8UI7nandSTHzCAFh5ys6X
3miAY69WSqkA9vRBCkx1bl7kNLhWvkZ1kJ+zuGTIHjtnh2E38BBSCoDginlboJgWOYXNe2FvTYa8
u0GD0lsDFMB/bTgkDX8PyRH/LibAekrm8D1ECg7x0cOEtdzOcUYI7gveCID2LtG4u+j/pso27es/
rGvam3bIjvVY85kEFZg4WFqrCSShFh5nXZ+d8GuRl8YXJORR5Byf9SSwTumgPM8EARZ6q3qszMV4
IP6mdsYp9saQbP3Oi2fvHEbWfUwqbZvqyCq1ao7wnwFi3L5xTX261dL4dVRZpYZVgIxiCGV4MWmq
fHRtkoa/BxTo/aoAEWR1d7BJeIPlKu2rcEQ6/ekGR3sBtusija1MLARMxmltwdXnad/sitT2HmEB
OA/q9DqD4Hs0ACPYedAcqjj5UjIxQL4yAlpZkkyV6pzqGXO+MgOgqSjHpHND5k9GCvzF2uVBZ2yr
suhPsCOK186sm9MIW2QrVT1xGvDGtYVfqNLcMV3m/2k7e6eXwa/JVqZjEafzDcIfj/0M2Nt07eQh
QMrlIWi0mswwUphO76R7q7arYwkN3AhgZygJEnMZP29hargDUsFOSJKxCDbOPGZ7VtEPBnEORvFd
lj10IWCx77n9imlZe84WzEy54OpCEBZn03mIFtxobUzqGWBEuCBJpZj06F1RDH8f/9Mk7dI9W167
+lIGXFevhU63yYqUUoCejQ5yWqurYOcfJhwhT1b4GjcgBfyXsQnSQwCd124NuEXD+IJQOeqGeN5d
dTUEIyS4ocxkweDGDkrei+CG7Oj8FJLk+GNym+ACLsua90xW+SWyKW+0VcElO8lmMhNBgoXFvzfU
BWhft9VRECqV47RACpnLZpeiB24dNHg9+JtE0ZY4Aq0BWKw9WZWvjpLvEjXAIfeX2Q+gmJcL1yxn
lK0Vn2hriTrvBaoojeOcTdlJekZOy5VBFjH4+/h2OYn00kJ12thOlu7kVyZoTZOARfhscfU7Bo16
FIURx9tCch/OYDh/dsv9G83IOeWoUUsOWIpErr9sxiyRSWlhfCfVLKuOYano+M8svykH9xngnXGS
Pyk/A+flMKoGxEn6au+V5S85Lh0DOObLbbzeYWkUvFTuk3WxFtLo2jaWendEagVPJkAfV+yvPA3Q
bslQj1M67lW9/i54YCkGYNRdDb+OeCqSI1k12JgRVU7KGO82e0l6X3FeoRp862Eu7r0m5I7aSIge
2qR5kXtvJ+7DQNznMNcGw7o1ROjtMXUnvVVcUoflXxui2bbeNLDDOhDqJtjJ7ZK7IVslHp/JRjbl
KbBC3Sev3G28os8v+Dp6oM9kcykgIvBsKMcKr3fGliGZASIAc8ZqGCPQD5tytIMjBUhk18gv1805
7UFD2dFJ/t7YNMSom13cJl/mUb/IlbteJailm8JKp51ca7kqSVuw/m81xFcWDIDcEzlCtqTt+jhI
XQojxTGk6UIgmog+Dt2z3PjroymXZn0aZE9N5HNTgWHfyaWQH6n3NdenDQp9SwSdWa5V/WgX2xDk
Lq/X18ydfgZ4ZRwyZgM8dS9albcwbcNDPkN0bvXpWV+GDvlsZ7HtHOdgBgmMHd9Ghc6JEm6DnpCV
5MX/84c//AbZxPYKsrse6tee17uHmgwOpb2h72QIkO97h9z4yQaQNT6ncHmvF/cKp/jw1nwAVXy+
ggZpvCKCNTk3ByPMtXkfu+E3pcvU/XqFGQQvuuNC6V4HF7V/zDCxPMhv6f3qIbVn9YBGYz9vmyy8
bQddAeaxjEPLay1HytZ/tnldOSMcECY7eRL6OD0whWHpsjwI+oi0kwnHen18lg52NdPB1LcDEmwn
eYLHzhpOU26xLKn2uTNgfOQu4Mr//Lt2kZ79EKywlxvAFRZAyvrszfGdqy8ARqOw60XehuFtGZbl
SZLq2lYQ/VlGJEufnb3vVAOYlfTRCRTGSOkvxfq2fnhEr5uyf6684eQ15laehOsh2Aoclfe2IUEg
YyEL9uaIQvd5fcPXZ1napBosT6Ha94cGkN4xdKKD7DPlYZce6/GfH0Gpy12TresxUr9uftov1U9t
18e2rGz776EHWzkS/Kl5DuDKbVLgMUUKyK23QTgvHw7dg2ga6CxUJ/2ADwV5euYFcscHW8cY1HnI
5/bJYW7A+vBWJ2IxqwUe28lTDihlqLsba8GqzmP5lA9udzDNmalEo6s7NSiI3fQIzGxI8B6EdzDl
i12kOQ/1LojKBwfz4vXGy1+V6vV1WuvSuD4mnw4phrQ99dgPysMoRb0M17KlJ9CXzBjOk1x9OUkB
nnECs8Jj1/vQ6rfylsBqp1U2P7QOrvFXbiGiJOuWCdfgPaS6r7ZwKUIuWBcr6Zk4ONSQeME3jIn+
FvXA3ZEx2cs1lkJue7xMTxDKZY08pT/ySb94sZEd1Hm8ScwSgTKvO8kgozFqt3B2S9Rzd2ERXL8A
RvsLUn52lhPKnZctRvp2YcPY0fBrHrxHzOLcK2bZT+wXH8+zQy5PxDoYqJrqnDlu/X16O2q7foJ4
v17FMnMYSZPlM5O5mbXzLehCQiqBF/AXuGSDmbiH/Kh0IbcG5cRAF2XUrP1Vx0wmW+B1q+PkOucJ
YA753CP0SDSKI3ub4Rh2nV1dV1GRFhTk3HTtOgjDpb6vjcQ4yPnld/l2NJ5b/WE28vagmsaT3NX1
1spW3nU/Y2OKNmNRoPQPhfzvBdo6cCjy7Zf6dWLH8rTEkYblAxj/vZbZOez8Nh/uEGQ3T0DTqouw
doaoqy48C3/KMMuu91fuxDrGrDeGD/TvFHqmOXn1zoIgjSyGY+BwUvASuIzgOxQC9yWXTO6MPNaB
SuzRAh7sF/iG/DOYS4d1RF/v5PWBXsb79SKse2VLuvz/T8VcbYS9dLcO9fJjpHqdi6912bo2zhG2
H0xoEWaQia7S2ScVj0XpIn/2OuWSTRw2edWum+S1/4bVXz+U8js/zDKux5a5uwUWcEtCEHsMPvQy
fyU5QuhaXpO5QA5mG0zmN7RWiCeHfXIqmjBU99L9uukvX9AIMEgXpNd5nDypMqNbi7VtmjNSDhpK
kRowsWUSJv/OWlxRklL/MJe9/vpyHmHi3I0Fum492w3w9INNlmreotdbkIT64coPMeuL7urqWaZl
MqmTLSmup16mhVIlEYTmdQABZO0sXdaqbK3FehvXtvVvfDo2yt86hDoYwxgzZeDsAALkJ6nLm8cV
T1jGL/uvP34utWITKYP6YRopt/D65M3fA4j2Z3lcI5R0AU0v9yDsOiQ35En59005+jpUAcppTm6Z
7j5TQQKYIusS7hMnRAgesnfdsa4BZYcUaz+pDv7PQavz8/XXL0/yleyxvjPX+cz1YZZWT8878if/
vHeyde0lm5/rctD1rB96ff4Dn49SNBIbrf2qzUjNyriyzh7k2H9rW7vI3us8WzbXQu7HWpUtOe4/
z/phOSO9peOnP/VvbZ/O+ukvBcuAj9Fc3YUw+pZXHA9nchXVfF2rygsvBaEUyJnQiFi8L2G2tVjb
5gxPUOh39Klag81rJxlu5eRr1w97ZNM3AxBCpOCvT7S8LPKerC/L+lL9Z9t6mLx30u/f2v6vp/Ln
fCH3FzFov3Hn4tDGtHaZC8uHay2uK9m1/iFW8W/dP7Vd1xPLaa9/Qc7zqc/1LwyJd6spwx+188Kt
DA2yBpWt9RstY8hala11QrZ2/tT2qSr9/B7BgP6nViOJkBQ2RD5eTnLvTG/lEb5uSqvUZ0LZLKuz
KjvoXvGyDu+AqaCNr3VlXmjkUpeRn7lQQETJyiz3GjryA6udtzI8EP1HkrVBGfhvutp10LBVYggy
uhTlDAkT8bfdvw2366PgyKJ/7bM+Bmvbp8dFqrJ3DJqUkIUL02tQZ3PXOXo6b2X9mwAwIFyUjK9B
O0SH6xsvF2UtrsPqWpfL9Z9V2bG+ulINCKT8PXxL/dMZpG3OErATWsJrtA7214n1db/cn/XIBq8S
Fm/Z2SIwYiwRkg8rx7WbHCuFTAzWqmx96ieD6Nr24R+XPZ8OGbxK2c/GHajAxxoqBa4B0oNIuaGB
5Fg+XCWOeO2LDF1+lmTZSa5MmfR5dppVZ9NkjnWSl329o9d3/0Mw88NUYe0qW3J7o6InonftdA1y
5Q6iJ0YcIZOio5U9zF5JOgY1F226l1f0GqeUJ2Cc9bj5S17kv6NatRrssc4mddKQHMzz7JwgEQxL
HNKaFHVDtnKz1n0rUNA/C61NuegOO7OFARkD8hr5sHQtOJq6fyOcbYsEQKSiXSNXVe5LnUFl0qvi
tYzhmQifXF9u8NwiutNe45mfLr9c1A+36Lp0vV51WbPI5vU1j0hOzp457eUqy59dC/kBa1Uu7Ke2
66pO9nwmc649Zff6L+lhqG9trPU22BhiFRfk/ntXxOPRQAhwr8OYpQr1DAHS4ozPJHstndyZ4SDT
s+z1PGCeepLg3VQHL5GWHbXlHGpSZ3dlULcb6TV32XhS5tLcqX0GSG8Yik0T8apL4WWuubU9AJ4a
mKLbNHEPahRa+R7JIAyXWdnviUqCGp6cc6MHzQOcLHLNiMZCPM8c3Iti9Tb1x9cF0f4cIAP7DP+m
3qEaN6LKQVXaMgSPsoT0RD2iAhHbVfocew7KgmZ3N8VoITjAFg46uf2jZ/nzY1o1P+E7nnpTK9/H
3MRVK/W/5SVT8hof+IsfqCDFs+a192bru0e0nsyuH5Bw0FrUcYZhEzR1/aWewfSyJC/fdDW1tyjq
AK+KkO1Si8UWwCSUPOdWhX6Tqu4qJIJRhirBcWPEWN2Pyx5CSZgJDDgKhIl2bAq7vJ+npLqXLSmy
onDQPctzhIUJwltFHOzKCvkhfxq+miTPjq26SPllamVgR4ISx24JAG9cn5VbXMSoXqsQPg0fI1EV
BcNdmxVggrx2YD3cFO4FpAbpNY9ge4vq19RP0eOwFBBdokdfTb4hq6mcpanMMOlGdxFVrgLhM8Mi
W+MEjw1q2I8qmdDHVNG07TSOASsIdsS2B7QqtbmWOZaieMhupmHo7rWk8x7mpagzYHs2zxbsanqs
O0I9S7da6eCKNpCdMSfM5sZRRxfG/z0l0Xx/rYHmQPnX4Zlbj68iy3tAZSbaVmG7QffU2DuaZe6m
qcnReANMXxiaebEdoM7AWrWdbutJu8EKHhkMHMBLLyxvK6h2t81SrFWez2NSEEMdkDay4aaV+iWf
zdTYaqahXaQopuB/G4u+UraTB8vdC1OCzYgavPY+gFHXHvuvyZD/ZZBKBxcO3Z93y4TPDDIRtEJR
oRLTz79Jd34J80T/OjUJaAUEcV6DMQN2jQ7Ww6yRS7amxLqp3Ly/6H3cntI0Lu65BRqU/1Z9bkaF
hytLzTvV6F9rVIPu3Ch5GOyqgfqq1M9xT+LIQexxL1XZQSr0Dfn1fF+Pmx7jjs20dI+1FFO+GCzX
chwZbJocBdotY8buw8FW/s1JZ/NGTlU3pnbveOEJchhOnRmyaAc+ONVu/QVtkPwJwzm5nrc25vah
6dp9riJrs/WxWO6D7AWjwpmgfdGwVrbNG4gWzTPc8/6e0PFZahjtts+Y1kGGykbEmpYe0uYY5eeD
EvdVddHjwjUQoDa0HyIWy6YCg+4W/bT+th4IK5cpaieyw0HJ4owMZgKajUuhm0p7RGxT20pVLk+W
qsunygETtlwfexwBulTLRC8+2uOf67+TJrl/tIsaztly/VCdBpGXTR7+9Dwz42CinCKbUlTBDMN9
rcvTNrZISH5olN2yp4PcsRseAM6AwAuGDbguLBXKikFJr/+q6yA89fYQoPEeVt/K8iD74yGsD6mO
alM1Kw4Ba8XFLZx44LkJouC2W4ohQffENfzjhx19n2In8x74dryHwhDflGOGh+FSyJa0mayysWyw
UVSLtajBb/A/Osoh197r0d2IOeD/5ZDUHcBXqNrx82narkDk9mm8L1WigdtPv056yx+ZilJvbtN2
4VGQdjStFgYsipR30VLkCEzcSXXyfRQLI3+AvK7GBNeX3aWKcvlm7SRbOOjd8OHryCNzcOwSVQnL
ysMTY1KUi/NuAcVHWUr2fjpUqvKHW1RHTw5C4NdD5a99OCLTzX1XAtD4vGP5VVMZQ3Z8mgv7rxR7
UpBLs5vetFOV3rhjBOBEQ3mzy8gzqmQr9kkRai9qGQ63rl7/yENNfRnsQn3Rw/q+Y4C9JzcN0wXR
Qb5+vYH+l1O3+o0NtOTdzTgVyZzyLkXN4D2qlC/wkYMH2WmWwZ1fxPaj7AMpvE8h1D3nS8+xfk8G
zXzV/Kh405KzdOGbk72oTQP98j6s0+m2D7T0blwKxP30YWMmNZt2M28Ys0HjLVXpA9GURI7v/laT
AfdSl9glzKX0PfNqdLQ1o91K1eib4WTgmrorTQtF/I1tdf0zNlZIF1mjvo8gVL43PbYIKny948Kv
fAcKVu7szDdPI5aZj6U9vgKh6b5a5ffZbdwvluK2l6yMkE6y9e5rMwOkUB0rf0REBy3dsP8TOHb7
FciWvptjXMTtxn/VAJ+hYdsO4D3ZisN2P2MNC1/4f5ugRf6981ObbjmgYrP5thy8eo9fW4nCnFO8
ZoplX5q0m9Dc7otXHcb0M9bvG9mpAGN7BYHxBSaveidNtt+QX3CH8ijVETWJs+ZNyVaqdeyajzNZ
OqnJGbtBvVPRetNhRN8E0wwuobBC46ZGKwZadO2jwmbndwTd424HFg9ZT6Rl95U/OBfZ07e+tze1
weK5w+1k9hl5EIyJ3nu16rdwfKKLVJ1ItYEpRP2NVG2MiPCB1P1bqc7K9N3lm38vtanPHhmv80cj
Bt/jj8EpjAblKc1a9S7yoRGHPnZVQ149AvTZIzvRP5Ve+5bErXoDWGF40vWWVyVGVb5K/oex81pu
nMma7RMhAqbgbknQiUZiy+sGoZZa8B4F9/T/AvTNqGdiTsS5QRCGRhABVu2dudI5LQcs2+Eibkul
zi7LpmUhoBxFFgaGWuoErhakx2ZWcF0Oj7Gj3eXi2jTF1pFORWBhvQFjXh6t0S6OkcQsN8OCy6Oi
smhk5YCZVUcvdjug41bU3IaaTRT4aD5ACEtfVbNyN3Azy/2yikcHSb1ePJViAElpdGgJ5sO0bvRX
MP1Q1eQD6cpqi1C8Sl9RUWc77Pj2Vqf38WqZxjF3FPNehJl9LhMTgcV8WDuqf0bUkgd+2rQzwzqN
NCIeOfNi0lJ/TQWvQb/7r20/hyyPTKX9U3W6tvtfz9dbBDDSim/rYWoug1Ihly4c0HeougS/RH9y
1X8UQ289NfYAHyjXi1MWGhZk4ypFEddPz13lXJdDByM91ZHhvtRNrnpOHZvntHQJYKlraClwYR+x
I30owK82cbF2kA2d1JKLyhnid6khEDMNp7l1hQxuFMtOdlEaqvdQVerV8vL29KKWbvMh6RshIxIx
HMbR2FOzLaHulubVtWCOc7nbgC21fJVkdQEZF0bVqeSeerLK0Ot8Pb6pgZP/s+P7mGV3+bMVHwni
ZzD+njoFauwt+0N0j6fl1WLbYaNVYSesbHH4Xl12666WDFsu7ej7yEDTr6ZIzJ1q9Xi3f17CtMXR
Ql5+Y4emskm1QieWqrf3JnrfA1k3zUkzhL21kmy8G8lx8bpWbR65GlWkP479xtj5CptH+WrcB6dP
GJIOhbm93lttIT7wJAKLFNzn+fZx0WaJjUklmDZ1VdWXWG/rvTCq/iZyWpN0X78klkDa8LEQq3Lj
w5mpl2Cx/M5/jYPhMYmE8kdBafn9RlmugYorzM8x7d9DRbFfNKvJoB1r031owQZniBLcYqF2dtkM
FVcVPz12aWzuKAektw5WIDTOjUn9jBuZ5U/hKzfgN8yHyqcekIOMOokRNoPwJHDEnwwysi67h4Bo
jqb91Uk0y3CKmwe3ZU4ou0q7RbchkeeQsITvyvYorvn+XtcNMqgGe0YaqClpcZrMjssj265pAYJA
OMsErAv5Nb80u3cf8tR90cZYOYvOdTkH4HvrMK1vllVpQJ7L7Vge9LgDTKUxLjvIEqlb0TjuY4Ah
fVX1oXruqtJ/jOrpVTcD/bKsTbMC3NbN2+VQV7OPkWb6d8ta2AW7Ni3TX6LQ/Ud/opdYmM19adj2
o78b/Mx+jfmp3LWD2u7stg/eCn1X97X1VqLIIjKnqvd90BcvxNytOzNyfjGPPBHyUFxqXwGeH2De
kF2orb63zTuigo4zybqzk2XYATsauYgArxmR8WeJOzSBqYV2IB9/DmiM2vAqS5rbnkjBi5wXfDFG
ryEb2VtWlx00bItLM5G2RWT1EbET7xzICnUDgaMranfFxZgXFijeo6MY59yupl9UAV5kGY1vYzQL
PVr8HHCgQO6l+ks89ePbUEfmepi3R/P2/zzeAbn0c7zv+LwO8rR1EzgA3/71+j/b/1+v/5/HL++r
Vz3ObVdsRG7G654J+7Xsx/qq20LfWfM2cBn1ddmRM/n93rYcAiiyuZbztv96Lr+c4KwUdxfr/CYu
C3N2W7pVo275ZmT/bFOJj3Zzsf05bNk5xK67qmv8BkF5q2StiWESz9eg1X2wsbnWvQ6OjZcNWnG7
LAbB/6vonvSV1lQbPUzUU1BhxOMmtaxAaFdP7bxYVi1DwXT/vZ5VXsd0Ddbjv/Yu239Wl2cs22Db
HfMIQdvPpu9X+llPuelNg3NbcrreO+I/IJK5rwl+Jr5UZX5wfbyk+mD/Gq3OfTcA0FEtdPtb03EI
HE3grRSpGtF9xU2M8fjQlMrW0N3pGSJDv5O86gI8fcKWdVjeI8yQ83VVa55JwnYvvtRodM2vTXjF
rc5Ze0Q3YpI6YBhbvWmHG70OYXbPgTtLos53uI4ZFphzmXwtO5ZFB6t74yCywone2QeRihK4Tutf
MztRrgCipafvXWLEkmmC6WLAjgFCbosVQxB8MfFQ75Qq63ZM/sDiG1+VaN9AjPTPUUwSfCLb7jZq
Om2vxm128IdUXMJAJxNDKaenNEy/EB1mXzw5JA7+RhECOhbRv1fyZHbGIINLVTTNtZgXhsrwMCzA
Jc4HGPpsRWqQbJhtedFSfPEgk9VN7xbyshy/HEbA04bQyJEANOA0yZzJjmSeLNkuuQbAOshVa9I7
oEMERJgEoxlSHbbkoNUXM5DJrsJac04yTBXGIKaT7aAsxh1vHe2sjw4FKOOjKyLzQNmjuHHHqb/J
qmE4KGpUHjOjINjH76JT0vggnnrbOSXlSNZrTZEkkom/jdtWJYFBrbeOWwwYXYEuA4Dq7uhPlJs0
tuXVh/YENxjtIHcc1EBV191Pkqgfwp2Hh8gEjyzFqpMhRamgUB8betDrcFCNp8FxYHnDPX0me6Zb
VdE4nH1yqEBQ56lXjWEECQt+HL9NGD78dPqdNM7GJ4/she51A9cmmr32U3SPlvQrstTpt5IYvyn8
Yi83AwrlgaNvs5YfZ78Xu25+BScmvwMdWEnEw8CEyhqBdCIx+V2gS9SleHfRGjAFzPojbNThriZI
fabxT0DX6rNrjhIUMlcAM6NynzUaIBngfcMlhtbCoHzY50KJHnzFtS+2hpt2CYIPRYflzvT7fZf2
44uwmDtpWvDgFFwp2pgXYAPU4SVCALgJyr7bL8/S4+RQG712k9ta71FLLG5wBMVMVWdlsOkSyOG3
q+9NYgSIuByyPPprozXvWTb+956fw4ds4RPyBj+vs2yrKgcfGg28dUZi4MUsW6IcW0U+SQIsbwZf
zcBXcEoyeNvULXucHvMqRDt3M7YFOZfzqi5GTEvCLA7Lqp/W2gp3Yrwi5AGTnGUzKZgXeh6S91SK
sTwOblKRYMGjZfFzzPJo2UbSOEc3OhKlPkeN9f/xvAlgVIlB/T9ee1n9661tcgQOjIRWf237ecry
/kNUTjdZ+tKMYfjAPddfFbFtHnQfb0WXG/eqa/s7ow+V9ZTzb7bdIr6zqmK/rC1PEoZ738rMPZum
sgddNF1c2WApbPP2uRvsamX0dvDeBsoDhiL3U2jaNne4HcABXwdarkccAJRXZvEXxYxb6CDx7yqq
Y352mvZljrtfJ6Ysz9S5jyoQ9zNGgeqca1W4BWc6rRKhVuefHcteBlj/HCeI5Clae63KJyQyJDfP
r7A8ZTnwZ7WzBntl9zU9y3+/yX+9tDIk+IV0/ylFowowc36TnxdYVtNe3dP8im88p1fskxwCAoiI
DiXxRelCLCS6fScgOd6l1nz31QoUBiJ0vrfh9CVSKXX2NqWCs60SXBKroP6/V+dtJHX352heLNuQ
YGobctHogsx7f3Ysxy3bqlrNtqInFWBZbS0j30RgYTwZj5T3q/p3hHHBLdT6VQtG7G9dOT7ZJZP2
emz8+3zKOw+pWHfVZQwN0x6yW8cAqhIDcTuPZtfvC1S1EBwjNPvEVh3M1IUJMt/Fe1uNLnmqVtuM
ue6dCmuXigHV69SsFQrrRfbIpwvX1Lyd58SCgGJOQryRKfriN6n1UZr+jUohM4CEg68pqROG0o9F
2Vrg+ygy0NCQX8Ponvw8Lz6MJn5XBFVq7pYI6FENmWZHGpYAtWCC9MymrH/0676Bac4EYtk72GF5
DDOsgMvenAjPk99NzWrZG6dhRuYlTLll79ha6aVWxFsyvxIdj/w2rav7ZV8sHGpOgJYYk0e3Zasq
l5gkIR4H5hTdLo+WhZoFr5OuVoefTcsj0lBDLybH5/tZP3tVO7N3MY2o1bLNbkJwk06D7xQ46Prn
uJ/3Ufvs3IjCuvEnnWOnmFQqnEj3Q+KWtIh8midaqh1dR2pHFR8VnvVI26UTqJhlx7IYHKhBa2U+
plaUsdr+PEfzlY9yKiHb/ftl/jrEtGM8ZMuL/7xaR0zHurPH0vt+3WW3n8a8xV9HTpairInDEp5h
uRjB5pdX+hqLIA7Wv5647Ph+y+UDhpnqb10hnr63Gcsn+Hnz0U34Cvq2VA9N2Hr/82/6Ofqf19U+
swBuw/dnmM/C8uivDzt/uO/PtOz5flNZZrcxYFes4juzddRjMR+2HOCLmjLP8nDZsyzG5fQvD4Uj
QTf0v106QmdF9ltGG8SpDc25SaJqXRNgEURYzYImfzeLZoShh6axUw9W6E8725V/kOWOXgpYUY0+
Oj0hOlJY5FG48MHcXh7CtP2sM9/dMmY6OiBMo0qPPM0aZ5St+2EpRGTHcqXU3MgBzQpw+I5LjbEh
3cqpkyfmmXtMeI+i6dxVx2UH12N8qP0KcbF81IKBF8PmBxE7uXRqc7Jj/JcVqicKOpuU6lYh9Pew
6E8KXc+xIBJxBMFQzg2/QqHpkOD33eMjZprqJsdI0a51myh3asyUtyTP6K7yj4KxCPFy86Z+6LBJ
pcn5e5tGiMtqKvrs8POsgEqel9Ugl8hNVe6WHXjQ3tsJx1XVdlg5p/umum9S0d/1DIRau4aFnjMl
7yckI8DLYj5I8KiUhKyQkEPsQSVtyA7tsBqwmgoXvaGZXjptIAFsXoypf617fPxZcbSD3kT1z6Kg
WrzGYzZs9QLW2LIth8Cwm0hZo2D6r21yYiAB0lTfVaToFY7p32bzAhyFW9rVXWuBa0pbuDgDY5i7
aV5EqVHundEeV8sqdxDjLoZGgWGo+d70s72xxHNktsbNsslRKh0u2TARF9oUm2XbsjB0X6dNBLNx
OeSvHRDzjLH5fuNls6kX9HfHIj8sb7xs88N+Zbmt4bVjTcd6/pDLzihR86NpASCcN5mU1S+2rXh9
EMbXotwUGILvWk2LrvTMv4ao8g+9ZpwBkaengbCqu2XhTLD+wVqZ259t6djlhLhB5k9UJVawNPoG
mdfyJjET845iv/n9XBlZm6nwST8K24YULYdJm5+SMTSZpbP7XichqdrWRSrW6HzZH5amfpwHz3Hj
3E4uo4NuqugVVVLcuW6i3JrRMZhXjCj+ZzGY9aukankzinSeFuL3If0PYcbPcUMC5SiduPUuL2Sr
hUV2RXRH4J28lMXofX+jpjIK0Bq3K6jIzW1RZ8FVUCS76nFxX/rBcFwOWxYMyfQVsUDlflldjtWg
rHtmhXJ8edayDUdFiiUhOTOHG9auGrh3aW64d3C5pxvDkG+BX0MJmbfrdtaRJBWv/NjB+b8cBgHz
QOc+PC9HMPK7UyPNOEYT379ijNq9ErjWHWZR+44EsWqjhQ5ZBsNk3y07tBa4p1rSnFlWlx0AU8Sl
ShkwkryhQI4NW1rJhrHuIu6/SWeefo4NqZ0SZtbYu1Sv4q0zopgAZxleS9wQHvEsycawIaOt7bby
t4ZrQA6H33IF9RxdRdvgDTUS6gcD9VDHSAkVmrNMlgVjl4m0LNI89WlgtFEGxOEphIX4M6nPBzz8
z6N5Fb7ec96S5Ue2hov+bo5W8QmHvlkeEdec0b++aWeXkJwljMujZdEvQsl5waQW4eSyEXSt3Lk6
He8hBvhSjA/ht/Bq1nmrDLvrF1WfKLO0zGJn48PPgjEyVodlPVtcD53InsVsPJKzk6aePwLZRDiP
rMV/ZFaA3aBBUhSAu3uzLPSqHSYCjuqZv/Hvh3rqfkSJDgOjycE+Lru7bsIhujyMwc6A/E9i2hyA
82naQdn7PmPOSARJAmckdixaiMtZ/N4N7OU4V2V2sE+IO8Bhhn1BbJTRULDYyT+jFJ8+tIi0qHYD
8V+eqd0H5DreFLJ7sTmtx4g4sG2ribdwFO5mmFW1CS9TuEfuONlm+Xt/zvbyaPkP0MMKNyLgXCmk
pB1VqXt1Eoh9S1DbjWUU5cFikpBUcb1SVLnrhfWY8leb5oBDH1OHyn+Yr4BWMyZ3ANJPiunFNSbm
2ZSWz4pre/5nLY8yoA2bCiwIv7uddtNAtggqi0aXUULiS9Lh9NeJwaLMebPcBoSira0VJfOp91Nw
q0LzQ2ShsjHMU9HXw00TWv33whDRcOPr85nLxrdM06sbLL/VjZtXQMeXh7njdtpmebhEry6PlkVi
+xVqJxcaxqydL+Y4ltKoMOgw6PifX6zStfNDlAECmD2i85+5LJY/+GdVZgZkGY3cTH/2ME2zRnE5
HcXiOV0ethMFrzyzR+/nP7N8T39Wl0eu1hNvhYGXm3cBJ5CFMcv+fhamFOFOCvOYzNr75XuwLKJ5
tafFsZ2i5rRsKn2TcIfAYTSyxBp0S6KBpXT8f7ui+JVqTU36qJHjAZtdY98Pban3hwTIFyZ5zunM
h6gEMQbLYlmNIyjEWqR81Qwp+yPBkO1qauyOVBQlHo62U3gGMV1tMYyrICNaNySf2lOdilmMrvo7
aj+fbjo8aOUM1mU8Qm5sQeAcVvqR1vlGzzp8o8k5K6pwBaOMRulUhicLLcw58OWafnuz6sfskmn8
RORuZXoulNWjWrVrbhklLXQqi2UlD+AG5qntpF5x3+v7qSdByHLIpLWf27rNt4ImDCp22ZHF0gTb
qCWIUuQrpcvojyAT9PjB5aYR3wpds9ajNiobX2mJhen0Lex/8HTToyHSQ16W1O+IJIoa8Vr1FZmF
Y7oFvxRtTIx+RStPYVCrK34ccSaHReE1GDJCeQL8ip4kpqWrqLReg5iiCl6qNVC2aNtXc0Z0a6DC
pURBc3o9lXpPvrHTeCWIisah1tgNX43NiXE6l6gUnj917ikYk3gdEbDl57EK15SI0kijXN2pgG+N
GDo+oZlV9xX7OLJVlFTrYTKdnQ/rRinbfauHnAQ4dJGwONMixCve9AJdTP/kOnPpkiBIxmPNp81P
93xv0TTYMbZ1yJOdoYwYgRX0/rJXdowopjX9xzcGz+HGGfHvl4qVwCZCpuNMjD0F3hwHPBryTf7w
IHfHfeJcBxBIezqe6gkxLekZDgkMas4/usSli2deBgCDncBRydqSAuYUrqdQ+Wp9smXq4Tx/g/TY
as9pOP0x2bnOG34oKybZiu1fCl1+VBl0JJ1LdK31HWFNY0+/MbRJzFFj4VEQPRVJQwKuhU8MB7eX
Uk4wBKbwKVHTtdXOSBFYy6tBb599fi88KK8rcpnJB81o4Ti8l1W5EUyIqVujyhkheplnWSnbLGj8
6whxfaqc32VKql6gBu9jp2xbh4lgr3XePADsLCM8opXbmm74qcBhXRUD2cTaML24FQULCpCa8scm
IhGukREdDI1KnhurV4gLztoYU88Pu4dRc7YE4SIfCZFiKUKl28oMSUk+kkqT26kapDeGablVnKdQ
yfOVGWf+pk5z6jNdvjUtpThNIS/Yt1QGI027DYa4BU05HqT6zsw/XLuj3W1kfd8kRLXW5HVRz99Y
bvmqtR14FgBJjkHocds9ocg1gB3F4ZoUz2zFaFBbT/BXVy6Bqat2HLJVbId7UyjqqgPZZcXiCZBY
JRBJgvlKGR9VqpfHpK84EENVTe41IzDZNz4HbvfuB1UN1Kn4jKeXSU+Ar6XhB+LczGv0RyIUHzv0
knRdoKX2Rxdk6tzbaAfpeNTahlHalMwQAVu+/kX5BoSJ9Rr35qUYaNqn7knoHJZp/dlQGf1zT483
HanDbdmc/EkSIJuPO+J5LdJl83A//iY5m3r1Q5LLN00SKK+2452IGfnLacb1FhQCiUan0Se4Q+dA
JiWaYcCGAd+JdV1IgGDxe8dJWtUlocCKoRzKgUFWKLRq3e4496qX2hT8iRQ4GuW2zkz/SrZhu6G1
E6+Hyn60hswzcsmNQAFDm6YvZNynnubS8G7qNlo1TfaMXhSTY8scekgi8pJQb1o1QcJzTizK6GHT
KOkTMP8r6DRn1Tx3FgS6Kkrw3fcHJ9I/CyX5zCL9o6kMwgJryPwqcygq3Lu8l+PWyWgWRBpadidF
RxSOwYtGFXTIgP31Y3GvxtWlmgtV+Tg3Yv8YjU30Qs8HDpHKNp1Ywb2rN4NizXbn8rYL41VUWFRL
ZqFuFQyHQuNHIUMjZAHvg/XCXdMK1rF2qLPo1kaIsSrT4pIlxVdm2Ieqst6biInXIO5CJ808oaZ7
hCrUg/yWvJbex1fv9DctaWYBqGqvQoG+kUYMkafvEs9SSKPXlXZcKWY+eL6hfDiQjUK/Q4geGRtB
qJTe2tZuHOoHYt5oQ2diRxVgZ05UMsP8MR/UrSDVe+uEFvphNCuRyddMKV5ctYhvunUQOjND7Fdn
hNDG06dxalMP/sxDWE8fxWA968V47ay1nlnV1gqG8wSaM7EgzzXkT2qWdS7AWDtFA2ew0OmoieaQ
+D4ybWvXR4rnRGTdv45R+eYG6YNVytNgoWlU+6ewTfcNGpxk4DsRt80WJBtomu4UAg5E0AYYrU5N
LymZgSu1Z9Rcn1DlzXRfNUVPEXeEGQcfGmgA2RWB+Ta2wxvZ1NnKTpXHxgFk00b6a5MlHz04PaMa
XvGX/UG2iy7W2E1ddJAiexixka9TtfhVSuDlERymLkFRzfm4F4SI7QraAGj+DGpHzbSjAQlMrTkE
Ul7JNCJD0KE+3rf2n0Y0oCn4hSVjm6j3XID8BaC8UkRP5KWag21KT3qbXxPQPCtt6s2NcN3dYLmH
16wB0Adt6FAMZgtvP0EsPyKPCMnRJI39SChGccE3jITPBpuuc0WWPpUdqsKt+aFm7SlR+xfJh2Lq
9xwhwoD0mT65tXLkznePuKxcSWlz6oOLRjJ9Yeq7Nu73Q+Fvm33T59uG08JNgpk/vcNhRW8vYvzf
gwK2y0tElWrfkqemNgSLDe4pKWB9SiOhn5Jv+4irt3f8P2lKhHKCPi0f6mdLtifdbe+kk67Jc7iW
bfBmZswbsZAR3dCnrzaeevikRbemNUPKgyD6c+K7QUcAbHzOsKHWekY0w8YxVATGcieYZxxcZstF
diF6tGYcEKnUqrhc5LPVUlSeUmdYweG5TeOhWVU2REBVIDgysuChsNI/ZTvUq6xNe69yJYmRmA7r
UD10qvvLNhhEjiHk7DzojkbDKLuU/ptsue4mqW8tYN52050NqneQUxIPxJ2lpHRDKx+UKNopkLvP
MAgROgWU0Axqh3VncJJtTiORJxM3dC3zpG67GP4dZ9XFfeZl900GI6pLFHWrGzAbmjr6RQB868O2
5weOkeTV/VQHKU8aIDJmY+be8dsHRYxgN135JlpI46MSoXuRb3XjboMOpGgTkVHsJq6XUiKoaXCk
COO9XFW4eBiEVSJeVwEVAamqGRXrZJ9NnXMgZPLZjoD38Asuu/JTaxkbjz2XZwFfJ45OQilImOth
KMZ8Xarol8btx8OdhKqJ/J4pqk5BVHwRMhquhCZpKxmPfuMQVJL/1iDXOVONS0IjEcyPHPI587MM
qqPFYDFo80vn0jQkXwTU1RkD0RNj7SeHpsXaDOasCH34GE1mAInTDRfH5afGGr3EkXPCIL/mFgFS
cQNHtXpO9Iqro19b9aTeml02MBhPk5VwGINZKbqNIPrqqGe3R7OYCVnmAO9t6B/Not9oujkwsCI0
I7JhO1jyTumH8hApyZ0RMCAnkzbXzXxnUJmqqqlnQBt2O0zaRmNlHgWhRysMfsO3gp2aoNkLtYor
gC+N8kXR7z0qkoNvGQPJwC3dyktWgjEDcS9WKWrb/WQGtddAxHT7eB1P5rmWLtpU+cdUbohaPkUE
s+YUoQE+or1Lyg1Wxru4E2Kr5tUrkIUbmU8Qn4sZ0fxWCYKrB1fDrF+Ej6WwGQmhgXIoEqwqNWDc
WURgJpGg584O0ZJJNKTdr2MLc4814gox32MJArLrRzLbLX0rjPFBV61TFXMFhpzhRBAqQVfyj2n7
nZe2EIezTahZu8ga3qbhBuXMY4oidUUuSLXJNM4TUeIXnBjIRibm6xZepXacS/DmswKZb9a2raGH
vOjNUdG2FoFHK9dU7kUhth2A2/kmVazgoGKFGhFQ72a6HOkfCTc2xTiCDnztQuO3binj1tc7YMlY
SCEaMj1NU/B2jAhNl29/oeAdYGBCbGKIf4UxfhuFMJIS48uw2nxlDZT7TahJ3DcpIZrgBXX1Gjmq
DlXO9hJSTleKy7fENvV3Ci5/yFAuj11C11qncT8SVZTo2i+AfZmHVAYDpaF5alKY8xM2ETViT9dp
7DvJTphwabVh2Nta5zAOiMs1qLkGekr7EmsVOOr2qER824parJq0fIzTHDuSdQMY05sKxs9965Lq
S5FiZaXhridxHGrndLGQsJfic9TcjzKbYg8hW8nXVF7tvH+1m/4Dkuh+Gse1pWtvxRCZ0JJ7EL2Y
L/yhNuGT9PmaPohaivsusa+ycbBlxNm5cyQNlEqlke2+xmZLon1mPPjtLylUUN0wREkQI3FHtX1v
CPNzaoqT0Cwu3aAlz4k+Rq3atyWzjq7Iey+M1DsCRx71jlRMV+bbIBx/hb7ZoQW0rzRUCHCJfZjN
04vj/nIsBZGIPrP4snZYt23MAJsBJvi6wIv1whuh2BJzvupqSb8h3Cllfs7TR7B5Ls1Of893cl2X
obEZYo2ZWKdxqB7lG0W3jLVz0wQAOyn6oV0gG9yVaE5ye9NX6ouSprRapL7zB5h7g08YXgoGrbLl
Oujaj7BCem8aB8YXTZ4ywOjtlcmoktlXf6smB0bSJtThlJSqyF1rRWfxNuQhpK6y9tHm5pWhrR0n
/hzt8CWkTzmOMlsrHWzA2NXHgz0+FyJKN76+SwUN6RwfKh7UYGORA1MI+ZLkwVyhZubvx/zXXKte
84NAr6TWqLSSV6fsYkyko5U8DgO/3iap3tuyZ8jRWS1twob2cEhItGu7MJQ/S5+MjCQsL20Qbg2C
RLbuOBzLRP+dKhh2wxjy+8wbqtoPFEmPNMSLrYJGZVVxxW9cxWZu6HIp9X1zycetCwV4HCm3o+eq
PD8JoLMV2AIrnAgpXa24wfuX+tRCouiz8NOTaitAzeOSZCHfpPUUNfsQwMYK0ZK9qgv9szfATqWP
mmXnu6DQ3mxN2dvTQP3ERc1jlJ9FAeoUXvcnvJl3RtT9ttLDywRyGLJvkqxJg4VCMN3WIRGudwO/
plyKGA7zdyQxSL+7L/ItL75LxHLEPUoj6Dzr7CdXG45jDYwEzhxZ8kZ929XiPeefBRLlGiWuvlPm
yOWwHE+pqUJ9j3K5jSLmaSpj/7Lsn7hGkYEgqp9vh9amDsYdz6MLLgPAt+GBWKHHRNMVjwSs3RNG
Un/VVz7qoU93eK4c45na9oOdSUabCFPNCcUZ0dVYJ45p4jJN5RblGwx4uTYR2VLrrWrkNa+qpb9V
GlqqDM0EBdtfBSdvlffGVUkTSobCeOnoW2pB33mk/8w8FTc4haZ4CCZrr6UM0EVAKB93J0YAkPaY
wzo67NZKGgiNIQlTsLpzw+Ba/uHG69P56XFWDmF3TQUzNavGTxP3xKII9SWsCWoY9YI8qP4BAGm6
RcN1F9vdibYCRj8lvYg0aD0mgad+JreOxr32HuTOuy2bp0bli5mYT2Rf3OtW7omAnEIigKGAEyQ7
3jQ1Vwu2LhTi+8ZQX2Rr/lbsjroySrfGILsuVinGxPz+21Nk4JjoDpW8JBUccG4AyOBmeLP26s+T
V0cJThOkQpDap0S3Jgp3zUdZDdvKVp5SIolXdmj0675g4K2aqBl8vi2MYmReuFjFhboyRXpT+O3v
XGChCOUElBL5Uy3v7VQcjcxq1roiGVPlyO9VANVDrCiemPN5pattsIITRR8XH2EW7gFX3NRRuFUT
8zN0aupUNV1AklSJUox2+lheEotA0bpKD2VHZKpUyw2q8PdEa5CL6iR0m9EmTmg8xy36Nz8HHGxu
+AhHGd7aUY5IuD/ligbfydLCFaZHvzd++S0WCt//mnLlQSdKaLCK8EFJ3mAm5uakr5VARY3V65cR
9phntNqHLduD7kb3RU9nHQfgZ+vPJztM30ate05yfNWkLUC/Kvibo/4yJv25iJHn+cE7Q4h3glXD
lV10W7Mc32Q5+/JUfsiVzEUROBWwx3XUdozN50rlsKOLF3rGSGlWjXQC4HWqCeGba5JIkTT5KUuJ
UyrMX5nTCzroyusU9Ce1AiHt5medW7iwnV1bFM4664Hc5e0m6qOXKK3F+qsyyw/TSH/7ZYnWUi+u
GbTG1s64uVg1aUtmCx7vOOX9xic/HpUTXm2tPOIzuteVDnE6zl9cFvuxB0sYkg0axypFPZl3fBvR
nE/C8FR6qjC4Arwgeb9W1+00xCQlRsl2CuwjDsp3S1Rv6TTddnC+aKtZZ66QZyuB1qZIz80LNJhO
sNPreG33EsGxQlpUPF0wL91ArZ12lWlsTPAG/P5o5FGma0fn6uomtduT6QBFHxn44Egg6/xRpeH+
GmyKNzb1lJXBiI5vcX420icpEu//6DqT5caRtT3fyomzNsKYB4d/L0iCg0iK1FyqDUIqqTAPmZhx
9X4Adbf69G9vEEQiAVIimMj83okA1auMmh9RBwQ+34LTSMQUxBJ1G9rcKOgnbqcs2FER/xE4zS2V
20uAUT6rBHRomdB8UoiOmZk/NJH+mg+2yUIvYlqLnsr1cHkyGx6MRfywUAVClaIMxeNqz2rsgVDt
H1WT/GL1+4gKtDlgm0+m8hRs0L38sKqTrIJXpgfwMSKmKAGF+pMCkCM1wlba0Up9N9f3sIwo6yWj
wZRBhORDKqfSqZRb1povQ05td2qdLXnZxaa07J41/eBt8wkrmsnM0n0hz0WpABBwAd9NlV+se1cj
WggzDtz9MCnoJnMsKwnJCgc3vOninkUjzglg+8q6Sixii0drN9a5dqNkIFgCJQJIhMNCzY1U5Bna
bhw9cUAeF6/kSAbToBn5vTLWmMY7ab1bdr/asKFP+F3WWbBxkHBgxF/pPKsawsadvCTLYE5/Gn64
ZowZNwEWtjOMa+GNh9JBko7I6adNHVkz4Z86Rqvs+Xu2k8ZEtTUDKn2Y2LO0eZ4yWe86Zuiy5xnW
SQqQcfNAvvBb22Szsounz6T0B1PrvJ0T/HbI7FyPmfYGj4xnTQ3dLVHNkJzj7FVpMVQtDab2dq99
BoXLj4YZdh4E70ZitmtKRO4G2wDTMzBxVgv+JpthyRU3cT9P2SLlGDlw+ALnV+Tpv7oa+vbIIBy0
wQEnZgzSqVg1nv7ipZh+W9tqVM5ifrt4RmAMG/pUj/O95z7jn4ftYUGyxFSsuzE5Tap9n1eXKjG7
VZL1D0UI+py57kFWJiVN55LqqMkd90MOFib+obiOVnaXzNCBp+SUDQd5NNWwX9fS4BfhkQKPquyG
fIxiI0IxgOE3GybXPT9r41B0JoE6Fqu3vRFGJmYTMDtUG0cCzanwRE0NB4fGUPqJVV1k0v0Y8jlo
cUi6XWDkv/t4qs8NThsh5W3VYqVshB4P2NEAHzAM34vUH/HonL3wt14bYLKSPDSXBWcVuwXDY/KQ
98+BEeMu5LJGi0IjXCGxXg0NXg5DOaxdL2Ht7Fj9Ckx1l8Sq9pJ6jNZ4x7K6pcQy5ORDafHRbKm+
2J15yxr70Vbzlzp3M1+RZgzRIvyBxwgSdlffoWZS1xA9GAZn0qFD7BCVQ4pU7Xoue/qdjlhd5zvW
Z7R1UgiGtNJ0R5ApZ+lHAyxsq7r224SSP+8pVQYd4AoWKkjcQdz7ZmANp5C75BaZu05tW0PR1D1q
GYaAqoHlS1dW0KooWFnVR5oIvF+Kfp+N1Jm1zPIOunlo8qZdjSHAVD1RfHKc9K2lyMfTplRWBaSH
OiujQ5h08wRaf7WQuKyoVobYnQzyquY5wIpuvZcz9BT8FFRY1lqqMHdtTjU1S2iy8iZEGtgyGbkL
bO7KoqTY2aroTrrbDn3dGo5K5XuFhUv6COxhz4k1raDiF09tD17GDYMzQrqTES4VTO9Wg0zbO0Fm
+qYm3mg25D9Slz+HllhnLXWbAUcNraesyVyqOiSdwPGDJ0IkzGAt2lg9N726zZlTrkYH5XQ8kVhu
qhevMo2dqbZii0PkYRKJs7LTwo90AlumkIdDGJr1safenroQ3JN0eLYLSKZq8wRqxvdfTFB/qMgG
cZ3cZCVlddat+NQmNtEr3RYvBlwkRBGfGgf8VEiK9pUxKIhi8YPMvNyfGoOHcV//wKLHL6x5/lki
jZu6g5UykmZx+VzYk7F39BI2s1mON2Y9Y0ISOg3xG3D4nFQyr83IE0e74ZsRt4XSmwiwawqB/NBY
ZtnWc57JfO1oRbDGcqWAy4nqtUrWRLYVGEDNP8lLNvAW6chP2MiktTZNc85TECfLTF4am/9toDX2
PolTCEz87JH5PEubv1hYvCV6Iioxoc2wBiRju92L5VkQi9P8hNXncAzLO5USCndUsQr4VvworbH7
riXLPd5bq8YtQSMdqDOzLAesx7fdqlwnYbc3WbgTL5wTsdqaxQ6w2MAjZut15zIivAWt7Jtqm819
rgd+l4wvRo/qsnO6pzpA6wkNSO4KgmgYopvLEE90Un6bpARR1gnfK8NuN47b3oRgqBQOPR1jlHCk
bG5XH/g38y8ak2untgrh0y4KmM4ldqNAmCAq+LQ6FTqdsJGWhM2CO9kKsFvjh4TqvzqbY8NwMxT6
AaOScmJaYXHPmZX2MYTWm6r/7obpA+sZwi0wCrfEdaptFWecgDp08Ib5Fmebur1VMxQUQIa419SI
TKh7KH1324Mx26T4JFHn15Hy6knT9VtNErgWp+UZ5M/xs8klHc8E0wH2WqsaMx3WOYh7mbGyrt1h
7GOu8cRINzy2D4kRjDd2oIJtsPQxCyg5TlgOWwUveHjID42SqVvpXvG4YGKojs/doO2nWqUqPMin
pgMRsftmrYdFvR56T2OimE18+vAc1c1rZgORGb/1Lr66rPZZBPNU7LoBqhHLgXYAgI48hTn7XqIb
v4TkkSglYdaEO236WvmQZfdqhOR6ZcE5beFWmu1H71LQrxJK8LArHxuKAuS9efj+FjbFD+OpC1ge
Jrg3+Ah03pRZvRY543FwiC7Ik+ROMSvc862RW26qylUJFWWjdaz5nNkTv66KT9Xo35tOZcZi93uN
sWc3m273ZfYOd4P0StxPwXtZGeuOvOcvSrirooTyi5XtIixwIRtuUiXZ5yqBzjIwrqL2kpuy5t42
xCbkn7waKw96ICC4JjzLj5q+v61c34A9u3EHk7SN9m0cywtP2IRZsLEyK+RzsizggVTbMZkFuw3r
DkLbIMhP1UeCyIqlQvKgq16wjgSl16i0Yl5ROMnCsr0UNspc5Re19v6nEu5BX1WsnczbrgZmm4bi
l+PM3iwmSyNZQ6zr+FY0ddqF3lRf4nljUX3LYdLeLE12JogyovJQpTZ/bT1H0ATDPof+CCdXZywl
WN1VPFz8ZTduKsE4HFTaY9LGCfeB+lJjL7HRdN1Zh8betW1rY07eSxhHJio3atplnfe+DFjI5D06
iGQlh1IcxFA/dk417fTEiP1OZrcDlDGwY9A5Q2Zix4+HYGO3TfERHsBqQeKYwjHGotLHpoLqsG/I
ur3tKvc+K/iHFlO2yitN3jZeU5HhvXV56LsVniwN8AauYxcZjBT5KTM20fDetxou4g6wfNJqz4YN
s7Cqf1YCJxcUXUyFct+TziUHEdtUk1mvmbT6AdLBDogVz5w5aKP/TOS4CeyuIb7wJpXtsMX4G+Zi
cOtN4Tm0WauwLNumehWteyWlHqP1Nxr5A0xyhk+GXMyjHPeqGfJOtCllGDt8zkbwT5PnUoiDtFTG
3wP5wUlgaLexZXSbpsjDrZKRjCA097djwdHMm+eh6YKViQ3y2hnVtVOPjM/G9GEO7l4axGQnvx2b
G3TKs19iQFurOg1zP4UQo2IMj71RPckUMkXDzaXXj+g4jp6E4RMGkR/EEhePVl85nvlrVpwwEced
pPZ0Yx3ozkmHeZ2Bv/hdaB88KD83CBWftDlmPKwU0PaSf4BjftQZYkt0RCXF1+0QuJjaJNmjZ4NT
6w4ZRXiB3NjleOkM0APLDF6jKwwURpV10E9+q0Pd7+R5bNNsBy3jMHbBhbgQpC/UIlJtgKrjcM1w
HF/ywvqU03A2zfbCLBXb4uiYBvTg7lQgBNXb1Gy5u+fZGTjKxU4ik+lsnVM5MfbCag7aQA56Pjwo
46SdW7hAOjzgbRnvc8kUt/GMTz012lVh1y9K2UzUuVIeBvzfdJSZAtKTdKNjA5ZGze1NN5vmpBEW
m0TuuFWaxtvUU7n2zIi7Jb7LcGZYh4z1pdxhq3SAM8mjPFV19P3Vz8wmTiwYDBKnlc/Qat9SM31v
ZDRx9+u7XvC9mDHhheStb+2p/hkaFCGTZJbTJyBoBhlPeumGaxOLMioMILYW/+ZOdluIT4ywN0mT
PPH93zvvspLeJqReQJmWon/tqSulZ1llhZ9DPdzXuvNZZc2LO9YPoBDBWk8UfPIdgrM8HKVEwHLA
1Gb2DjiqQmqwbULJJvLAXbX5JFjyq6DOTmAcMUp714LeXYsCntiMZhUN8nxWatmG2J1DN9iYP9yM
xrhz+AUVYbnLGbgDW/lhtPFvzM0KKs9i2JUqtDbk75H8LJz6hZwpqtFFeRHmVgt4cjKm467s7XOz
w/24eNdTF2764LduDKVONStyGdCdVnP8jDJCsAu0D0f/BNB0/WjyzgOUtE2hYY0A9ToWKpxeL7oZ
rElbJXF0rkqF1EojP9mo1dJC5LtmtFQf2pzF7KJft4W90/ohxG2sEkSwiHudC+Owxs8/NW8ki9IQ
RSfpjhHCa080jPC7sUo+o1LMplPNwSgU/m5SOU2bKg7TWxZhcwba2D9rU+QdqWysh5rscdeKNX9w
iseoklejJQgCm2o+Rrzpc7iuLtVy9N7W2U5ZCgng8nU8qgRXGekJT7076N+Y/g0ViNUAiDEQ7gRz
aicapfL76tJMqnYs8m7bF0q4ESmTsqrel4XGvJWacFzEfHtD4bvRdI5zBqAgEoWvVs1N6BLcHqrE
LsA40jyl9r1MQa7c/cgG6cuuZgrQhFdFY9LfF+VHCKAnEsIovVCJN8qov9mNuJhqs8+9bPQbjflu
1qQ29SADsVCGI0vQX5vQeK/MY2gwapIT6ACH/fbgOJSmhcy98z7JSHmj+GUK9xkEZTcQA4em5Wiw
KI1CphFDqF8QrFyiXr3EfQvbQztUYZZvNcoDdm5fB92bqTxMRytBkOII17WS+ks9xI8wLJmO4kNl
NR1CjcK+LSbjITCSe5MxZes67S6V086rtJuAJzli0XVbApARTeknCdVIEjuTWK50MRgbaJTsuSGT
nQpeTJ1TNUfLHZfRbuy0rdM0zEooNnpkFqwqJTuZg/wIku4jrcEqkmmliftMtC0/GiR/QflDj+yP
eLA+267Er1/fGGpW7TC/By8bMVYQrNrt6J2SLIB9VUiKZ8rFKKfHyHKeE2fYq7pxEBFTVaXRT9jv
IPcw4ei0PBCt2m1Xp9+aqfhCrXhgYA3ReebWEjxh1f5dFtgGpu+mYZLDlh4o6t7ZDpW4rClfpsDb
yHEyd1GjPXnksArhvUbtzIiPo5PSQ6SAaEcKRD6crJzc01KnwJ27Tyoubm1QXjA86mBedQ+ioxbT
hIhhS8c+Ixwj0C6o7nOEDCtvGk9F623iySJFiS4gJicDnxRgVndrufLesPI3WZNVpqgOXvsQ0tTu
0TMpLxsesgLLfegbjQmbtWHIBYHGIwEarvmUEtCJ3AR7McuQb4XabhRYqoLU0CHWL7bmkBmKb2BC
zb2tgv38yAMXeJmK1FqZUYE2HalPIKw7YdS3lhzcNVgjy25C61aKMK5Za9d+Aaend2E+Ds1Rb0GD
Q+AUqfzCyYGoR2qrq17iIAkvVXf4anvw8izTWJc6B0rwjI2xVvFcm3at1j7nKiUwXJFmRfpOQdhd
ezaTEiaKPWqVGQbETyrGdkINR4oDzH6D+qdwtW0rzVPrOPihVCRDpozZGFo4JQXNtjn3ldmctTJu
zxQgJmC9XtlDH+lXtVINh7w2q/vEVNJ7ltXz66WhrNE/4lPEY9MO8IIMolBbS0utd38cpqMydD6x
huKyNEEHAIewzNfviyR9mDCOu4NvTXV1Tx1G3EMXe6hUzDuWJoN411vhqfuvDnOvjADTLZ822nxf
iEI6Kv1eVw5LP8jWw90giK+fr7ps0JbsIwSVwNZ8sqWttutmDcPOwsblz7Ysdtcapj6XpQfeXSNs
l4SCtpX2F3Po/tiwtrtzzaK/+Ue7ydwAK50eQOvP/pqwcbEwT+Ck+u13c0a02m0Iw2i56NKelSPR
U5F1ZS2yrXQRXBMyPR9FAHGqrPrmZtm1vTKdM+AmPx6S9tGTYXbUBbXEIuxbnhyNe0cGwjpDftOs
C2c49yqD73LqKL16HULWOyy7SeYlO4QN5ubrwmHQn8gqpGg2v63McJ1Lta+uy1u5XvUC6mKel3fq
YyIbp8ANKUjQvW9Fvmc5rayX3Rjl6bn39KdcKHwOVb0YQqsflutonEkpQ4rTciGrgNQnCi/YLkeb
xFqPcHpR1WTl3bKxMiG3qeSnhVVWFK1bu8Tros/r9XIYRnN5xxvGe0kGM6P43CePpwjWFaDW93XS
ehxYDxQ7ihT6tmmM+EKJPdqW/ZBdgeBn5kBV3WFR52zKMO7uUyw1NzWuCg+jFPY6QH3zyNxLrsPe
zp4bqm/87qz+JZrws3Myy/lRDFaxypS2/GnK6pNQWeSSsnhxuyT/NVQFssHE+CgmiOyZW/5uBmYU
OZgKCEe57tSKgWNSr8HAjGYlT1SroOTmuNCYdgL9gGhipjsdvadyF4GFfAJEHI1mEh+ZdO4cGP7v
cZ+8ukUk31TWBMzeau9VB7tdpUk2buMqJBrF08QdYfL4amYOQ9AcuLy0hWmFpHJSmPx0QtwtB7RQ
cxgkgspfdpcDMqY4lISZwnSHS331q8LBt6GYbZbdZr5A6eiu3w0ujnp/vQdZzyX0aXA0qxdltJ6k
o24VQ8OFeO6zXN8DE9wNwuq+PupyoKiDdlfUYFpLl+X6g6LC8+8i8P5SwGdDkb6fupS4SCDQC2lB
+b4VVkIkaBWd+ZkpfqMMyQMmBvFaalbzM8+UW92q+hCM+G5yg+i3yK03CN7eS2/rLhHIDbLZ3smo
qnjiqBSlcXT03t2yeO34/ec6uLjR/eiD7odVYuUSWT7qAb6gKZ3uCqeyXwdbL9dh2E/3nhaXW8/O
sdvJ6+4Gdr+7I7U5uBBrWm8MkarPMAoTDJOiq1DT+2LS9VujyjFaMOweaAIssE0jccuNA1AUlult
ytJpZ+C1cE5TM9u1ApeUrADgytN+PKeW0eyMAlZBYQL+t6aWn7V21Hc424RnzdPtHT8U55SmCAFK
Blx+ZTcFpJNdhbR/b1hJdMdshCmd5ti/wuwGXwn7o2EdvqqbcLxfusbWpFCV+bPr0NX/6Gogc75X
yfjedY3F6NumD7CnkhPZZ7s+wNsUt2XKGUsbBc9dJ6o+8nviQjeVVEH9gv4u12uSlZNg8vV46u+W
DfGyztrATmK77GpzP61DiRsalbWrGNoI7k6oZePqEx70WAxf50UJRWVXD+QNIPjHRJofRlVU+uH6
X5vKw/YGnRKrQXdfkqICx7JHDIwu4c7AVXgDaWfwl7a+dIM7Zvdw9HHcBBOi39Lm9MamH7FnWvb6
KMhvsSjbL3vLhdCnefuE9DzozFxj2VimFRDczG/ouw0+pwTKtfVD+1c/8I+NjrXdZWmqPLfA0k3u
S0mE+pBlzUbVe9gVFFCarZKYfHfEQUY+akT0mMqUUsvS64vDYwEiwNxIbTJdf+3XQmLARx33q+ey
i3E+paZ5832J5UBphc3FBlLHc9rFBqavL1owqvulcF8oGR+CG/P/0xhatrpXNEr8y4lLx2WzHECH
Chw8nzxNFfTx1LMP4bwAFZE0bjvqP5cwF9BacA38SdWwBuSxyqteYVRhTehxyhbA0XCKz0Ivvbs4
RHjjCerpS3vueA/YfagP3jzdFQJZjBK19C/KY1nhCmWNpE0HYyH8pb2NWBH1bfUCiuNgTjQQr5oA
XeYWkbNa1CvH2uFuWi0vm5Hk0mLosDK3lOPSJJOUo8v+18ul9ft45yFcy3Ll9z/al91/tFm6qx1y
kfq9Sw2V3KvxGOnjHxtVre/ilr91MuGL55Fj/dASxAdqlVY/Ae0+LLOy3xSneG40rTmYtmHuXC2J
fC83cP3AA/7ZLDXgMxQehe4ynoYavkwyi19IvCTUmAETVobi18Z4dHHZCsbE2MAKZ/wrhttRiPxz
rDD1bGv9R2jVKgzS0mXF3is3/cte1zpsRVWg+5XaG+E+yAuW1g3SLlfP3ypPeyWfXLnHMLs8Fjo2
g7EzQUgY2q3Iq+ylUwHRRiXTtgoSrp92sOYCud++dDKsbjQhs62KQOxQtmH+7I7jgWJk8ab1Ronq
KQiOedQl94EZ/l7ebtJdvkExlBenzLvbIARlGOYT5s8BgxJMK4EbWNihucNO8j3BkvS8bIxiaM/C
bKHXWi4WBwqrdAFB8mzosTmslj5oOeeX0LTRwJnHP3b/usTSPa+qlzzPyv33pTMDWrCpdI3fCqQB
wzAd8G3xbpe9IkWA5nTY3i+7iYTFAj310Lv1rQMg2BxqKiCww9R4XQpFvowduGpSmOLVmcCt4yGr
38osf4Hm0f8iovncMh/9rDsbSVYRkmBfTqvSRSawUljIz+VoL0Tfkg8wZNzQnOX2OTrxBp3ybC5X
OgKHOV2rVjHR0rtl9/tAmik5OcjwLDvK3Zf4WemIETcwpD65diS8bV1B8e0Huz5ERnuz7C2bpYs1
91t2xawuMvuQelnj3MWDqhwKF11XjkqdVXqHiYKO+GoTz4eXPlIJ1HWWUROVlkUfHqu/WNIrN1+n
6Fq2lnpoXb468z3daiRLWNJy7hAMcZG/3uPr/D7IJXcW71FDKTgOVdNv1w087PswzYv7YF5yxKqE
q/NXm1u3zSalBAZ1B0s4lCv6VaquexJ6Ik9oWV5YE1uPKrIq/Mbsa1U7WMom8MkdbsTTctDC1X4D
D6TaqxU8waYzql3hwHfNGiN8ioPS8asOcwQ9GdBRIe8kPKdD6jbk9uOUwbLxylD53IKvBZ9Fx5TU
kI31mHMtH4JsehosI9pUSYaACKbAA9VMf+BaV8MyrIdJBhROHZ0VJiI71uaYuhtmk6yWo44B0jk2
TnACnsdgNI6z26q25a0DYw0IXcbvwslvZJFYz9KoHDQVIXYgUx6/VAoFhLmD859ngqXWFNXd6B2+
yNeZNiPWuhpr/Qq2RMXdEdljn6FQwsAzvkuCAN8orSmBSDJn14+2fkx4RkCHyVsQ7aQ8Mb41uzFX
nVuT/4/vpKlxV2bE38Wq4jwOs2URfrwrIUx3V7fBNK7yOYOhdUbtDNSZUbjEdWtuKmDwn6t589Wv
kWZJtoXyxxnLkWYcSUjuzYAIQsTtYNw+jMT23jba6KGy8ayIMXrzl91lQwfTsdt7ZvazCgjjoe8O
SxsdNJNyIBWQ/hB4rUkybRce7SKT5z7qcz/Ns+ZZj5Nfy1etGb9jq48+Eu5ViukjQRfzOS5WRUdz
PidzqCnIxKyfJ2OGD/rg0yy+zim8TFvpbv7HOcKGl5JmxRFJlXfUmtE7AnmCb/U6gIRIinCb8myQ
pGFzqFgO/fMlk2Bjo7TxNhtE3hJSYKLjI1V3VfPX4/JMjvoYYsKwslSXbTE3fG+aLCYAGNbr44SQ
1m8HEtfreDBOZaGnfmwlygsi+UvPXfhhxd3VrHvjBd1CASxe/7euQd5elqmrGQ3Xyov/6PqPq5qT
SsZ6KVLKiG+6LIwnNZDVY9j9bSfu3rTO1r+OaN7fjvzznMqr+l0tA0gok+hIFq/VgWcsin8AUdX0
l5ephiFAPG8qL8Fh0r2o+HYdZTqv15aXBR60Cpmq/9m67OMML28mg5K1Nyo3hRUekYyYuwyo+AZU
XrlZ2hG+UzxdGrV8cPFFnnsD+nnFaunV2lpr7ZcO9dK6vFw2wrXAypw2WVU4Z/zRfzkyauHP1pPR
cWScv4b8NPbZQGFOy0VxDQqtuC6vmIU+N4CpN9/tQxBqe9cAuF9O/c++sE3/6Nvg3bvC46DFdtgN
z8vGwuiT+yg3fUfkeJc0Ldrv5eV3n3oE7vhnn+WwrVqYtXQEy8TQDMNHBfP3Y1E0KvXp+aWuwPha
Xi2bOuTZBT0pWn23dbo7ivP3fmpP6TbJ8TFbTkbiiFPTP65DuRKQpq5thisXjOxv12Di5KyLcVDh
11RotbDr67z4ipFBcQ3VqLiKbHTQiAfGxhv1/O8H9k2Hgd93a2UYzgak1dgsJy4brJWLa72Xc8+l
oe7hh9lMOXboNHKSZl4m4MYzYQhitewiZSp3tYHT0rKrm0hGFbSap2U3tuMND0j9sfJ0/Zrm5uPS
3Md4tzYmGXLJWIwvtQbUyxLCOSxHFUu9kKQ53RGUbT7UxfR1aS8z22OftBV+SpwE4jH6+AqxHp0/
lpbhJlhainHbk6v0ogckk/z3T2vOn5ZpWLQFSRpevj/tcsmUT5vXGDQLVPq7xQk953GxbcoQXvRs
lv7ljj77qX/vijpCieZBoVmOLgemIWNkX/YztXjNtKzYL3tjLo4MlUh8Ms33Eua6yALj+Iq327Cp
qWf7Q+2MUJmifB1gVHBbMhUiOimwgB8k9llL768THSOCOy3cOdcjvlpKHV/hm4UsLfq7lPyLEwby
x1YZ3BdV5+1Hb0B15HlX0aVP9dxceOhsZAqc3rSp+zI0RrKmEB+flqONnZCJMabPoQZ7ujGJ2Bl6
xX2RiMa2hUyG7XKWrveUI9skufWUzHuektPylq7SqSecXkEA57cKkgQgVxbKbtkd0/F1IncWD6u6
eqzDwF/e0mvAxrSJ5Ou2y/RnE9VYGrvnJjNAPFQVcTFBVmeSsp1zLyywl0SzA3ih5sM4ZiZ2Q38d
HhQ4DN+nTNM0MohisW/xaDUsVCdR9xBGbfdA0BKlwwxyaBCyi+UNATL9+PbdQ2uDpz4xsvPSn9ST
emd0CC2XXTlfcEZx52st5/Qyt9Z4ing7z7B2TTvKy1Cgt2cCANVeKvxaVUwyW8MOP6K7NurKDzKc
cniC4Zw1YKK2nRoXoX+fPFl2/e4ZSvGRBjr0F1v8MHRL+A3OhCeqkfa5mjRBBpLn/EwUsVm6Chec
T+9V937KyIYb1ZgniSX7+6nyutXyfjYixayzxVtQQVVUxMBkTEmtY42o0i9j232BOHBeujaJ/tq5
KhpE3db4UFR0lr+hDHqxdlhH/fk3pKyhvv6GMmdOtfwNEtXQU1yId+i73TYQqbnN1HTaQw7INzrG
Hk/LbifTYqNHqv5kNvUfRycvNP62q6a62AMa5VvUzuAkhpI8q+Skb9RRlbeQ4fuD0NJ6j20yPqJK
nG0cfPN+jGP3AgXa/O3WxzpTps9GMExgQp4gKOfsyQvkbU09s2wxXOiN4q3PRbTDLyvH/i7rqxOV
OSKj5lf/2G0xeSZm2GzWrAPoLUQ/oo4gBjpocvs20ww/GJT4BGzkrjPqrv7SLlwdLhBC5+JkWKVf
Nj2REWHLGYYXE/ziDe7XBfqD4ZikamlzvJ7jqCfThAs674kkhMVTyvHrYCcjzZeyw5FgPrB0WY56
nV4eARBw0U8AqHAC22YytM4m9c2zPW+W3Sjr7eNEuOSyt7QvPbQc/AjQx8GZukiQvs/n9iUZR5GV
byNSb9aLATtK16cKo/+HOIQwWWvwLBYjdGeqn2zPTR+A06Ov9ipz1q2m1z9x20Bt3n3gNs4zDPrL
XViZwT7EOmjnRlnxkPaAHI2idh9Gr64xgG7fVFybNtg4ardYp5KA1mbxdhBK/SxV7SmUaY+lDkFZ
Y+G9WAkZKonmpKe2Ej0ZIMaIa/8YXlljIMYuwjtk5f3J0Bv7zpo3pg5v0SrvxiS2Z0ex9gwF84j+
D66lNFN50CemFd/927qOt2rDkm1pW07rIlj4Y9zmu2V3OaDG8hPbeuvmu5sDk8qpy/yCeNO+y0RQ
X9xOWX93wFmGqVky/vq+TG04YtdMiPqWk5YDbRsPmzSLAiQXXGhp05piIOw6zg/LblcG9raIK9gQ
Ktk4Xmi9uCzpjr0HCWDZrccx8nGqUffLrpOWTw1w1xUxVfCAQn1bN631Uo0hAjbvXhsS8wx0gQV/
qP6GhqXuElmxpFnalk0cF/UJzRWyZfqqU2lsg0lWh6YrXuECIz33An2jqW5y34+FdTX195baAsIZ
4ioO2JgheZ0PlrJM71UzVjcq6JC/tH0dCKpXY9S147KHlaJ19Yr3pfvSEluaemDS+vfrJFmpwopo
FF86XYeQtKlfQzRUX9dgcQFdW0yviF/ctfRAphOgf20egGL8Xh++94Lga28ZqwZcLr6Pdf+x99d5
yyD3V8/lPDCn/kHvwarnAfCvnl/vNx+bDXf+H+d5Qwj7MewPYT+mZ5SN6dlKg/s2H7s9dizp+bt9
efXVJgYAsx5mA92/mwvJSL9a9uup+5WFEPPJZzgHuVWel1fLphYjnip61hIg9ueBQFPj4W/7phPv
SzXMb5KeHMqvy3xfoauV0deS2btvvv6yWa7FpKBb/ftf//P//O9fw/8KP8trmY1hWfwLteK1xE+r
/q9/29q//1V9NR8+/uvfDuxGz/ZMVzdUFRGppdkc//V2HxchvbX/UahNFCRD5f1SE92yf/5fxs5r
N3Ysy7a/0qh31t00mwa43Q/B8E6KkNcLIUvvPb/+DqqyuvJkFrIukDgpKTyD3GatOcccvAG/wrz1
6pZV2YgHia77YcSAxs8/mzXqYs5wo5kxTnGkFy/evGQO5mV0Oi+osZndO5T+9vHPWjvTuo4JBnnt
z11+/rHT0nazCr1vuVDC3mGhQkhAsvaj2DhXk9T/8U86qWeDoXVPb5hjDS3JOKPKLzaK6reLf93v
5wZ6bgRo5iHI5CKkKCqzbZnZ/Ulm6XD6+Un/35/me0BOyVjGoTsN2JqcPE3dNWGbX4oQKa1njL/7
zcnETgbOuP7rIy+dPx55y9BN07AdqduWptv2r0c+lCM6Pj+0PitiXE+mlubnvhXJmXSL+Wfc2zX9
jfkv5UqOJJMh2xhAh8z//PbnqHLABpa1d1Jobi5TQ0iAN0N9cUKrAqHA3wbPlMhJRRfg6vvn70Vb
fZRJ1ZI+EzyWyPVvQrrhj0J7TOKmfdAxTV1jtNw/f7XbJjqpHhbDn18TlabKoCvA8+fHSLwHKz+p
K8z7rXxEa5G4k5Ulh59bszz+3fMPxe+eX9HFrm8rjJaeSuqp5zXAOuruRPX5rw+0o//pQJuq4Dy3
DFvF8mUYvx7o1s5sFqx+9kVFpIcXw/H7OcJ+6nBQJSgLjH3Q8n6O8b9u7nOwqHWW7f9xv6BucQrD
Ed0HxlQdKevgh4054VJzbAnNnP/Y2bN++OdHzzPmHy3tt3sV0vzqStZdpV84O5hV+qqzm+mtaRZj
TT18IiBmLVKt3bWpYd9LT739uT1ll0PFXCtwcnrmuQJv7NadPb15dXw/UGO+Zwz4wxMmyA+uwtER
GrpDArd0ksNtZ1nBse2L089vQALH29/+3t2S8wyBrysyb9HpkB+RuehLz/jXXXhoY2T/eKimGNVy
Yn2yzSNUHgHoEBD24XAVXnk/DqpKwFtHLclu5s/iK8+WtRpbKV4E9P8tYiHzH7+aY3jO8LDe6TYh
QWEuUwJTefS/e9b54ZUOC+Hn1Pg/vwx/9c9w+JEXYxX6QfOHX//nPk/57//Oj/nf+/z6iP85hR9V
XiMS+Mt7bb7y81v6Vf/xTr88M6/+27tbvjVvv/yyypqwGS/tVzVev+o2af45jM/3/P+98b++fp7l
fiy+/vtvH3lLW5Rng9OS/e23m+ZhHyz0766h+fl/u3H+AP/9twdYZl+f/3VgEvjM0z898Outbpgb
/s4CGhU0wxc2IkvTeMr+a75Fsf8+D2uag+3FAWJkSiaVDARawPwj/m6bqmqziFU1TBgWj6px63CT
4XATjBDH0DS88/z7t38egd8msn98df9+YtPEr1c9ez7OcM1xTKY20zLlPCr8bmKrVfrnDl6ehdgk
u2FJ1j3mLMR80Bo2k2uvw3X6JG+peQjtLcbE3yz8pfIfxnh1Hlp+N7v+403wmXRDk3iInD8MPUno
DJ3KlLhoVzS5ljmqRH/To8x3dZfFMDS/ErMh57V2/t0X9m/mde0P8/qfXln++vENvzfyquCVq6W9
0Vz6BVqypZexalawAVw+6z3+AYJWh2hjWCQtXVD1yaW5+uv38W8PgCE0S2g08S1p/fo27NCIwmxO
NeuCpSKN7QST/a9fQZ0/yb+OsU3KB4QYZlHGdik1+XMi/O6L9guB7yPysCHRzGxPCtbf+8ro2HtE
+HKbHV7nrti1g6iVddZPaXeAxzjabk209fRcqZ1It4OS+eVG4UTK6UmICGtMAqzM/eu3Oq+lfnmn
nIWqY1nSUW0uEGv+zn73TnutBUdWIvVm/j3O2uqhS/d0h9eQY/7DS/163DkovJSG25TpzrINfvj1
pRRDrQNBzMvCCcSDpRB66oxm+B8O/Z+O/M+L6A6rGKnpfLu/vsiUZGYaZugpYxLKlGh0+1B9MOz2
468P27wQ+vWwWZqcRxLV4gv+05XsdB0bJjGCE7Vq4rShRtkRkoUwXZpcz2y4T12b7P76Nf/8VVnA
IC0x/8MIp/9h9NCVtOyGkKpD1DnIwSGWROCoUjTvGK/++qXUXy/V+buy+GxCd1Ti5lTxxyV4mphq
ZA44hjPPQZB3TtpboCSdCim7e/K8hyEnIOSoYhb8Dy/Mk/+6CP15bZsPaJn4gzhL/nRKGgVd/azS
ySdF97RS2TAEVGgqVC2qyKjxGzBliw2CNSVeq6FTC76FrPwIB4P1D9jJ7hW0SPhuVI2fz2o24PsR
9XG5QAqVvHdq37815tCn27jUrQ+bncYypXTNsrUa8PlBo8Bu6LW5fHQawhTdRjfG97FM1XLlDyqS
Wwi5KNRtNYg2hJlpFUnbk0YhUYaw0intoz0rAzPut+nI/ltOHl4Fq0VLDXqPd5vHAxv3sk9IZTJb
5U4p1e5MsR0tr+wda2GHkmZq0qZgtLoOgv8SMlB6Z6ujUy2EOjjkKxLhIQ6KGWX3uj9pysaOEswH
JhXiENuBQlttBD2fIrQrtGKTk6HwTiwNrd2qEqG19dhjiSVpgL62DttGM84atp+QPZgyEEZF3fyl
8CprP06Fv0aB+9kb+EmysSVytIz6tTqCxAeoqK36NIE0o9Qvad1CURjguZsINxZdZeBLZXkfRcsm
LDNgZg5LMBCPqBp7R0bIPk2jrLDCld6yq4bu1ost3B+5tBxvlZbVzDKOjS2g5FzbBl49vtL5TDFN
iTAajglLvm6nEpOLFb+24e/mfBcIO8ieQyOvqOGZzSXse31szQ/oGnewTPRLhybyTkHwRaEozmhP
T+K5TDT/khWQJFXfQ44TzFlDmAaS2De3pDlJSkGoRwsXelp/KkKgEXuhQwx2ClHvTa1x9j0i0C1y
P5CnOrpiGUFLbXyAGEE+xWTTtKRkLMY4dPpVa4QWHKY2k7uRxgWxkW3w1og86bbQT/PEJdw8WQ0E
WusIUZKwwAoRmsQwQPKlZdp0ycWeOvM5hNH4SaDVdByLzFq3DZueGssQ2lm9CnedBGixaDIR6Rtf
7yfuMAqgohMvibK7O1eBj7OMeFwYDfAlm8R7EsHIpWAZ5k2LwRGooKi2ZUp2wJY6PkRkIw8HKGxV
ZiGu1ONUYPbQZ8CyV9RnM1FksMla2oUgZqQ17RUbCDrXaoL1y5+g0SU+OxNBy8k2Yp8im9kEB77N
m1QNoy3bajL60KFjgjYm8q4sbUF+0jlW+1OiO0D6wod08nwsW5W3V+ORwALAdvbOwB0jrcrFTPup
CdruZXfQ8vq5sPRpBSv3SXOyuxbuHBeUyxZlpRGJtEx9mEeaRo3fjxrzu+8L9LVWclsk6aoxa1Al
bectE0SWe/KMEXWpBba5wCy3HcTWO6CKw5KDJHYRqeOLPjV3TRRS3UPcha+kESt7SgcYx4P2qGYw
G0tz7SGQ3FC9T0Z6DjC3qVI801DpXAX/4rYlx+sYpIAWsjq9/LCgs8pcVN00ujkenK7A3VqgLMVQ
tNA6u3CdoQTs5o/+qhIeJMPinnPfXIfo3kSsU/maWEp17IWAn1T+tU3qJZX8ekXc5nLM6x7DLxDy
pK+CGaGbPmh65eyKpl3HXp4jmoBff8zxpF4IBO2XxZg62A+A7pmwZJdBjXdZDVP9Mow4EDy9GrZ1
zSVJ705+q1DFnvVYjR66ok53XPTNTlFUZ5F4X2kOM0rPz0NtGjckyljyE+Z7fDVkhTS3DI694i0z
8EgRHQI47aswvzN1hk3jJquDtYR81eovSuSwTbW1e1vvN46FbbNINrHaQsVBAEP8HQhfh6w8i/p7
cudE+bIjBk3VvvME/wo6hJ56JOfU3gjgchLIyLrTryo3MG6K4Npjp7cDLGRB/YSz6LOwHzNVPY50
AN1ID9xq8F+S5BjW597ekjEBM7M6BLa2Qn6O/oPeLjRZbSx2CdHJfVLeVM63sJ9rHLWAsmzvuRox
rBFTPbvsk2F61bUg3ZT2kybeABjU+bDQdAvtIdQBLb3MaRBjHe2CjlRrDcNh2Nd0RtoV24nbYoQG
jzefgGA5PLXVY2U947p343gXkF/q4PeiZbWovGmHTnbZC/E5hS+tgSVXAXgJERA4AJkSMFGvUL2P
EKa+gkyuy7Y7x+k3ekrCp5qlB4d7QrWpFzH9I3x96YtS6JtIBy4PUiFP04cewdXC44L2sBzhBXv3
iaY1o2lrzecsNS7SBWYMuGbeRdiSK6mSWAoL0YpeqgzBm7OGDHZjj9d82lswbMrsqZrsqx9+whKl
vAaG0xG9ixUwN/NPzkd5X464OXt9FDvPDv1tm2Qe/rRp3E3+TAJSEp12inxX7VgFDpQ465h4ebWh
xBP4q057LDwb1LE8GtiYgcChmaSw1rwZAQo3XDUUDptSdgtF8aJ1VAgV5FDwgkc7vQdxsgkdZY2T
Z1UUXL8ZfjoaSDpGyYpzEhcmZwPAvGLYZ2N0o5Sc1kZsEWuvtcd6JJ1EQ6NK5QTaufQlpE+1g1w4
lOqh6Ppqq2qk/tWtWPoKjoQmOwA0wJDbet0Gj/m7MxhLxUQ02HI+Ws6EDT12O0sje1Mgfy7Hfrgn
WWkJcppFEOQVjn+/bafsMbE7uIvkYqcy9JY97sNFGlYuIFuGyJDwHAQFld8+Cc/a5BLX/tTiC8Fu
jIG8MdP1OAFeH8jjjsLkRMvSBp80RaQfpqzrG7zWGSHAQUD11CtmQFvwkVr9OgG53Tf6m1nCdLLK
Vl2x8QwXveBzUOcC5ie1zyok0JnGJ4w0MhtV1tG2ptxNYw8aJHIijAi+6SfLIQXSMfotqQJZuA0D
Z5NGxmVEwidjeAy0Tiaub7WbaTNwHQHf+YG/rQs6qIJ1D0rHet0M9Mo0if3YoHn3UXk9lwDw4RwU
8CqH2/qUlJ1YTJVstjjUttMEGFRtlQuc9wa7MLZUqbhBfwvN1s1s9rQIJaVEHjsGlaur9muap1wO
M4Z4HIpNTdAMttxxnwvO5bR+F5bcYzFyezu8m4oHT2dqKZtN2FXrpqYOrevlpVOg0ht3LLyI+R4W
aXQNlOoStOMq0dHTd/5s4/ioEnEyw28VGoMV5IDbulOtVm4dJFvBKkKz7zuOylg3K4Oaoqrvk4Gj
S3RbaPn3bR8sVad8TTvQgeVVN4d3dTQ4KgWbc4gvEFdeEP7cFlp2tsLg4McvDjAj0yYn7SOeoJM7
V7ZCZGCHVHb9ZRVND5m4H9Cb05UFhOTsFQltlin6GeQW1r7KFeVXktcrA0Nb6D0lZFeR4OEGCNql
qC6OrNei2IdjRmo75PnOoh4J07xcN5m3FfJqdcqz9EY+AkeQBq1o861U62sV5ipVKxqqrCN9eLJ5
nJ4c+osk/G5BElBvHoObxBgvJB0z9Pp08IxzQbIpXst1mg1HoRqXfrQIa6uWaTKCy7wziR1J+uSi
lzyn5KBQwlx78XNbw8EEojKUDZXyghY+kLqObFmPXBZn3E89iwp/qUNXLyd7j39qqzvJpYqUo5Ol
xyyLlpO5CVhiBmN+DSSiZD/5Qp/quL3WvWZ0GHAVBS9Wka2M8RQ5cjHU04fMSBfpvQBXmjLQUo3U
N6uCBUQjapLFBSDBDBkB4Joqqpv1Jksqdjv9FSVFg1PWfjBL5sW+ls+jla+HaV5N6o+WNq5s+RU2
0yEEqpgDaFqwUVr2obFpp4J2mkacRHYJyvSYwh/nHuoXxB9ybYDR6f7PESfHbo3Y5RNMhwXuk6vL
QKLZo5Oq8rd5lVGiCmiT9r5Qw5WeMiVYdnZ0bOPW5rzxlZc0jq++4T1NIkAbGa7M0NEWyJ4fR1Ps
upi1SnXJUBVZgYoMr96mIWkPtXewgLY3vrNVSo4bAykePA4sz68o1RZBiZuTi2HXcjnG73Wm7O3W
fhin6KRFRb+EoAooMC57nM7tbalMD5Sotn4JazJg4Heg/SimR8mmrWYXMJs0tZiphovCuabhdhgJ
5M4x3CT5wYzuOlIYSd07G32/ikJtpQllb4l05bV8R0N8purhFR+WFj72BSJwcEHznHAGmfyUeAxY
zBZHdkD7bGrYv+i3k6U/5ra203XiAO3WeOia8mkKl7rEx8sEuCO2ExpoSsWuwu5WFyPWjuyGdIg9
waU7y+vX0oRLpBvLMAYJrzDVQaJmi8tCGgiBW5SFvkBujvinsO9br7m1PPURkQjTIlJFXtqyshsq
2S+TIFUmnWiyR4dqiL7lKG5UOc14XbTGwd4z8Y5NsKpH70yBdl3kgPshK3gVyzgf3wIbxSzFEGYM
Rg8WCgJ0ACYAnqgrSGtLHeulwpuLmWk/qAyrPOeq8JHiqYoNb6FpII8l0OWzGGO+JZw9Zu4Vuk3B
DaEP5VrR7pTm2aJHJ3qiOobwZhDw49ue65WkAzdAxUQnahmXxrvgVWvbOYI62li6Sb5TL15MPOMs
2G9gyyI+DGdFXzdx9e4L09vUAwMkSRUvCGQ0dzLbi9MonktO97sX9/eB3WIxA/UGTOvATJMQ36HO
WoP4RkySWk279IsrLcpLG9XGMtC9QyGvTZa5vZkfJnisg9NBNIXHMKlLDNMsZsMcSlAB0no0wOLz
zDQZI1WNgWNi7Qh2fQmp1qjZmHiC3i6qcb1Ez27ol8Db+DS/ZQiRjB1Vi9sXV0ixr3xQ2ZCmF6My
rAuzYCk8DORlzzkAOtCRlr26PBItxTRI8A22uJ1jDkuJpbAwioMx9dq6J6jWjYyCjJbGW7Hn8yx5
VKfpNbVux9iH4HJQ4Q5q9PIiQDh47vuFBpJR53LCKLrRI/8g0nxbTMlNEuuoArNjg2xaTwEkCO1U
qPlShN42sCLkuOHC8U7qZJ1k1G7GRHsDTfKaNiMqon5je9lLYHEkO+HGke+qTBMJOh1RVgRcwqzF
jd5hhcfD+FLjRVfN8Va3xGebz1ctjcbeyjeZVzw25XCfquYSRvMZp8FZSEXFL26+UMWB9GU7XwR6
nlRbMYioUYoFqqn1KLCbsjFD2hdh3HSi+x5K2FLquIizTPhba+i0mwbJ/CIUvrXwwL5AEMLI6nSm
vrcjgtfwYuPTTOBtqvkFh2m/EQHqRb0rtZ2TZptymEzwEO3WlK8YNebg3+RU9M4W1Ii/1EbOsJ5l
o5sQPLyobbFD0wPlxXOnpFR2o02RwQ/M9pAZCGaKGgUAFMnXIInvipBFBFCQV97LbF1BBDKN8ILV
tC5WqXc2zebkxF/eQC3llsjCDSbUPTtf0mUa6RoxqWpWtMI2wS6aLcYONEi3bDMvAqFSlVujYCTI
82lj+/VJaQDNG9TUqvRgGV95SVKajkgqfpjYnyVTsmNOwVTPhpIJqyM9phip5PHRYT8tHFY5VvUd
1Oy/IZSbCduacu1AEgOF8ahEHTO3dZzako7wd5nYkHcjmDy3hMAsysY+tHr3RfAnwn8lzt0meq+0
LxArK1/Xd5KFrQ3Qt3KOGmmKPgAUiBMupM/DAALXAvZhiAobIZlaZJ4FA53D4rYPmZbMehMNn5AO
F23+gq/eJQ4IFs9EuiHE9OAza9GEUsVMWOTk3YWiKcAHiHLFEiLeMvO7FSYncHQMYTj6h3GlRe0e
1DTut34RGdU+wuJs9/XRIZtpSjhkMEsc5b1sX4YOYazOEsw8xtl7KtJnkgLXjdTzRU1KGzJT/bYH
8h+y6SHIFbaPgEMiCVDuWQ5hm61hJef6eJNlPgB1hnBrcuPAeR7S4VzBDbcJ/RsDmPR5sMpN/1RE
muvZn6J91xCwpQdwPus+aTceXA2iSw5dFB6GwX/t04j8WU1+V2Ab7YwFL5QEsIJlGd+k49A8WJGj
bEai2Ps8J6Ap36vYgFXddDPLpy5op6n57U/UIsgWtR+8NO9Z/+qhuUgK6urMGz65c8VdFsOtUekC
vJj2bFYSKmoD5pMJRdTKwBi5SCu7XVhSeUNET/VurnGVr7nZQOQsSAXCqd+gn+C5HWANPXx15Wvq
LUlRF7H7kARPsMhwqvhL1YRiZ+KNw3G366zmGvRQpVvVHUfb/DaZfACiovD2rPCdmIXq2FY0dbCe
r0MSevKQIbXQmJkptbrYOddDVdlb4pe6+3Y090oPH7udV4vK9GxMYBSl5qBzyGGioV8jsy0u5TES
47D1woZAOCNflXSwFwFJL0VqNUxEhXEVSuCH7hQj6+PjILI8qNEYmjcscZ1+3Rt2+FaVQ/MIAwLe
viFbpV9JVFka6xuTNhiRVL63yczyMaGbBaVJxY+ve+GNElXlq2PZHUHI6EUn8CVo6dZWZ7VsgrIy
zFECc/mx7FfIRjibXpIaL2MLm8NCYbuA69i7TVgYNCwC2u0OJcxW05S1GsnBX7PYfWgFWWDw7QC1
qVrgUnFOzr1D+liuqCk09bGtRmDIdrmoA7j2WaI6rk9FDkdoXdqw9OBcLqSZ0AzxWomHqijIbK01
8US3v77UU6XhhI2SekWwKK7hqoYvZ+WwPtIwavYo44s3CPYZEOEMQUlHzeA+DPPorapCaxOktvI2
jVNMXp6er1LJQtjHbkVGbRxZG50qO3oNuAjXUJn8Q2Nb9ivti+kuc1B5e1OkPiqFV+zraCLdzDSL
/ZCn2XliL081Q4/rc8WcSElkHB4iHQq/qkRaumLfZ92Nlk0QM/DEnWgBy3R9jmTJKfN1NEYPgYYS
clGaOnEOhvC0dQoCXCxaMQ0rkjWnm1hJ9Q1zrr8ZWFYdwB4TORMgVDKgBNNfWuU+LAa3FKqSzJMW
JSKJRwLmIND5bPCLAytoVoltNm+WWja873ZTxaeg9KnBUGBN2WgXtipWA5V1wWYmUoxTpTf6auLZ
gE0PCc7zCBUFaEHb5PKuIwKCauaHq81PJeXXrtvTo/bdPAnOqG9ydwzIBgGawvqiPOtUCMne7kj+
CuSFHFjoZzUr7XiRKeWtX5n1aXAwObuho6dkK1TeQxGrm0C1WWwacEJkeq/Cf4rg4ixzvQcAiZfc
12W7pYeE880RBNt4WcyqrQ5m5IJpfYrGy0+JUXiv8UhxIcvoq5RqJbfQwIl3gS9KFwizpk1sLi6n
iJhFyE31CpB7cPES9PpRkjYXW22DTxWn9NJG5uK2I6GRVueYmOEawuEcLFRQYhZ2wio41U4EF6w0
RV+3Os58Mhz7JSl4wTvcbAIeIlSYN0Y2mgqGy0KuEiN6ngjWk6AVt4yg2HAqcULLSiUzdSg7kUjy
bo50k13U6bHYgN5TDphJbjKn0T6zotVYbxNcCPscsWT40UNQYmdOKvfaLnT/aFiC6VpjTGMzVVYZ
1A0rSEHGetqefEF6VE1TwINmcRNsE1bb66JWzDmgrH2I5oJziMI7mvz2WVYO2+NxvCc5xLuKjilQ
B/3wUBfFQ2elB67ROysvD07avY9Gd6sFUFAtSNbk0m77qt2GttxIX9vnWXOfTfkJI8e2CeRBrRPS
xBh0XEZ4wKUCgqMl6tXk5PKMHTJ5jAIlerPLiNKXFQ7ZsTMoBHXewPZWoE6Kam8z9FVy6P1sLsrU
CcVuxoe0WTXkwFSqsVOg1LtOLM9ZkW97Bp/UqpdRKe/acto1TYmRKdXv+kR7VYqEPbSNobLz3bCu
Yi5ECpWtfuhNbOzQxZ4ijgg5l/ZwZygbzYivGKhL+97Jt7MyKmDBWoBxAfrtGDgOMLyb7Z2uiU8d
koc1ZITKbXVqvEZKVK7lNtZb61MaIQXZVlZ5f0GwXqdnI7wt9X0f3gKpJcbHgA9OubyIbqQKHTW+
t6eTArUHhnBmrAN502l7GT0P6oWWg9Uf7fA2pGIIsrLhtBP20k4yAmxoc7fnyKbW9CXTiRoaGznQ
olZyxf9JioHJrLZJcQ6mTkbdZV04L4K2XMqq0H+LbAKAP6LiM+VaBrwYKoJYGpV6sk18KUG9VK0c
75wAycsK8iWIexsmFrxDu/LSYZf346psvBf4YXZ+0qnFxuEziC4iLCsM6EDFdVDzHZ2Sial2yLat
/Z4P847wFDUDFYAlcChXnQhf7ABXyutEbxQnzCahEqukFJ4vNjGyqb4f+o92WKb52g+v6byzk5ue
nW9yEDFrnrcm/dZGYOkpSUY+rdBpUeVPURHsZHUf9iSmJuuotAgmOrJYkPpbR8iVcN5kSw0suneK
S5Q+VjTIxk1tb+1wJ4fv1j8pFb2GpdE/CZVT/VGL7mJyT8z62fCYnLN722RNQkPSGe8ScaFNugja
ZBWy9zdCwlMY6/OtJg8OWQPtez4+Rdmltt48fLzRKRkPIOXZF56H4CZNP5QCRhX5SWZxQZd/7gMi
UaW9Myt6AAVr4bzki9i1enU22qNl69tOfZvXp9mwT+yXCEmkQTJ49+DQiOoimH0g7sKS7MMqPwVa
CA1CezX8ytVSaztVpetXX5M/rC388DjqF6qtvTJuw7SposTVR3kHufEbqqhPA7c5MWNAyr8a5lMI
QA1SiSM447WAfnZQrBiJNHaup5wsllB9bJv3mfOq199UZpPoaYgfwgbS550N5uunjn8Q2lbBWkQL
ZaW2QJ4x3jg3oy/vi9A79JO5Mg2mGrzt4WFuJemSjr5Pso/6WbTfJTkZNZv+SNRrPyN1oH0Y4leF
rMVUfSRAoGZ/PgwMCDkSXx3Ii9jkwdp3VsQ0EpZB7+MArX/S9yZ0x3hCYmluY3nTU9ZVsDSUNsGk
lF2HB+RJuzp8lt1uFhoo2SLLumWYhusyPjbDt2c8Vt7ayb4VcRXi7Hj3RrksRxqlhAbICTukcgyd
52mMtooBsERcFDnHvecL23uys+wQjOUhaGite4u0M9bUYpapHuwyqkZRS3ZcuUX5vGf8oNx7UqNn
rzWWdKT3GiuBCt/ugAUXAOJyTBxXK19rL19rAdIM/0TmzCKhZRsSidcHLC38daJvdaJN25fIf+u7
FxztbpdeRmdj2GQtWZ+8DJVqtklKfen0m3SYE1Yfcmig+v2Ywcf03NFSXFVdWRNyagCftk7NpXrD
kQbxo+e6/cIiSVzKSWHEgUJEIfM11p4ENdGUpaU/go6AYNF1S62HE05/qrP8FUXJBRaOda37m1L5
qsN8Iyl9mdDFlBEJAn1+zBQkFkWJ+CAKgGrN2WneGMzXRfREINi2c47WuFXrYeF3aOy1dqO1N06H
fk9LOQ1L5hRzQ+PgBhnBgtFp1cGP8wJgmOA30mdhXIPyBcnLpjNfM4dgS3kzec9svHNlm/B1NLc1
m167dfs4XimO7jbJ3RyeEdbAsQT7sDn5Mys4vvSwVkOpDUvFGRoI+Bm70xDYeB3Stx2SXSnTVd0Q
Ilz0+lnvqnTNxv0utgc3TZ4LPgCbwoMUYqfan0pEcdrzyqOTKkfVSo4JDr5B3KkWFjBbp+QdRQuR
kY3TRjiB89ZsFkXe3eNjedItaNZlTidPEefeCDdtNtwaI0ByRM/LQbfPUUPlHHIIOSCz2awHamWq
bpkXnCrM66my80pBx684oKLbIH0AOk+IYVSDHxgopJJaWJMcCfgPffddOWrHgjYFKgYuTc1jILcH
dZFY8aXXn3uEjlCjw3XgkZPVsFlG6awl8bUf9Neut15DTLYp0ay1P7YsrchKm/JrCVIAt+MlgE8R
oX0LUmNdjjFVh+bcs2sIIFOFOj1PFq7nbmo2zqDByM/AKkIFtB17r1sFpwSFUcplRHrQ+gcgWcf1
EXm766CFKUNM5bjQOFaVGbHEVw1Q0mR2ElytvbZm8GGNTk8/TIKjHs1kLXtkKbnnoHNp9M92aFkn
VFe1l9gYmAAy6GZW37HbVlZIWOnuJqfarsjdrQF1S22aDrlk8ML3QLtYqTalk7xWE1Jt3DG5NQFu
8CvSrJH4bCLCJFkU2Gc1KR+byU/BeGPN0tggsWU5iNE+MFGzQWaNJgf61U15ZwLirVTnXMYeCHTh
Kj3JicRhpYEHyLU+B0P8WVvNAbnQqiXGZBgfQOA5jNSttehaEZ6cYJyA3CXV1Uykvkg1NCDeFC8F
5U1kBIPcTL2e3Jd+dOMDlGKi685GMO19jexni/x132nyOeX01vDQ+9SRegWHfR801dawlTun0gn3
iArF2FA/71cohAw3UinZYoABExi3B7hqfNSJrUCMT28pRK/d1C0hZLVVgNITFPhBKUl51HXxnubd
SZO3Msluc5ZfTsv60ZvH2nxSj8SJEQxRNW+q1W9K8TphAnSoH1nz0GV8OJpynamd9kw4169DTJiG
tYaYyEj0SswaqURUxHOqos3ZMd6r+iQKiJ7mZghvh2ndcIU1ZUkh5YqdTTOhqqR0iZOKERlW9KDL
h9GInxsL1axs0QP2XxlV3R7HLGz0iP8LcHJzZHH0XVIw4XxZEO/VqcFKI8uu0lxBGRRv/IJ258Eh
OS5hg2xFsEq+kOqyHDMX3YQ9lIPSENvhWN9h9FTi2aNKNzk3vlxaFgtaZWUPN2V8O5SXQR33fn5N
2q3jURt2wvXEux6CTeiVa04VpRcrZHQhkFm8qjldwjlh8SHQ36QCAy/vkGSsI9Jsp4TCAPgdH07W
dxD+P47Oa7tRZAvDT8RaxAJuJZRlSZZD275hOZIpUpGefj7mdk6fbluCqr3/OBKDPmzpigGKRskx
wMeoU6edNWow3OFUKLHCc7LN5M1DibZM/CTqClR2RsgPrmC3uXJm/U4RhiPfZY3rFmB/uMIgBmp+
jKIHC60oXaF8gINDadzw6BGAX8LXfM8Qr1ghVgQDrxwtIM7LdbhAb3100cWja1xC/djb52n8GuRG
5DtZ/035l0W6aKHDNc+fMQq4al9Qx1C+tSzQPu75J2fATrMA3GuEp6xaGdn5qH08wcJBgYqhr0fX
AmTbauN3AttIQkzTER1OwKyjdgDbUPQ3M08DqZOYTIO6MnjZvlrY/mZ+XSxcNokxbv5hTRt3PNNs
a/n1XrYEr7frLPlIOjqO6X+f4WlLBN+J95e2NSoxfWVmxwIos3krFdBldjC6oJL8XEzmrbjpxE40
FXVO9m3wdkTjAUdkgV0PoNVZcaz7YeOWHzSvmDGNXE9xTyOYcfNbRXHjxtDAVpC4ZYcWxHQ2L41d
WNDuxQH6e1PXlD80WzeMYeqyNUEBOG4ZWlgJW6PfqzQ7E3N2AkraKt1cm7nYj+a8ZoiJQO3C+BmK
ohrISsyOMxWBoZOfe53ouYeJiak3/xJzr7u4bWjrNqt9PVDUmp1pIFx35joXX8Xw2NGuNF19Rvk8
2duqgqCgPbez02vo+HcvNwPVn7IZThA5qZvxptvjBzjncyrqB98/Abc8DBWdRP5FJqfcvACyPBK/
vmvzA8Trumh/JXcsHp0A7HU/RYeGdsZEuCBLPJrANn58Kpz2ILrktCRXjS8I+FZdRj+6PpMs8BxT
IOh9m1homEBK00B4vJQrffckzOS8kRN/s6KXoFs5BEQxFMgIjnynlfu0OVAt+lCw+nTiSS7st5d9
Kb/sV2bsjQ+9QcxaOda7JIdz67Cs+dYeuBhBUHjHsUfPoOueJyc91LS5Z565lySuEMLtJsdCc0by
3PVHsxePiZ9j05J3otB3Tq+lWyw0UOcvjt8Qcjyh/kCEwbebHOgiPcy6eu88f+Ji7QjpQuxW2gdB
mpy3AHtJVRO/iQ8r1/+JKkMzBUdRWtGVS25v0i8gl6e6aU6ySU5aAV2VfM4eoQHxGH7NSfRjtdGB
CeakDQmf5hDMy3sYUs5CEIbS6bVTSy3tiGG14f/dxe6mduJDSKJCOqt7MSbbBmR75aDYOBEgke/H
OLuLKe7piFtgBz6AVGwsi9MjpMrKpJ2MjP+BgiD5Zc2kohEgoDL94Pcj2GX81Pfj72Co+//pEIO1
jO27kT9v6i4tTE6glQuqBzNmmReVpUeDCpa4FXsG8MOYirOKIpSG47rJaJapSeB32x11DIFHoIat
T8HSjmdTuJyX8aOjmcgt5n1bdvxkqbqGVNQQY0pUOvGF3viHNguklFvbcZG6jeuZ7g29s94bkX3g
f1yT03oZUpv4fv8tHMKjS+JiZITrqEUzFFXDOe9wrjbDpaAqtmbXnpv4DD+8wyxPsQwntioOOZmb
21Lz7pKAeycCbc/pFeEJPZGov2QpbYaE3gr6x7BehjeD8vlZQ8pUGj84jY8U+t1A+bt1JtHUGRrV
I2NNcyib7G7M/YvTWpeqhCpO9BMAS4WKgmCHWr5nJWkMdoVky1QQKcW1KzvIe20ZQxgtB7qEm3ET
CW+FzgBmArGT5N5yaB2QUI+9S2XKoibwM//dI4oAwQWJDDFSlkSFFxeGbgrdY6j8x2gqkaWw6NFH
61UAsgYdg8DsxpUQp3+REz26fXX0o+ZbJ+lkZc/hdtbkZrApBOmrB00kjzh0UY+RIOrlLJYWiQYJ
0YQWyLaePhepfDdRqDgM031EQ5DvZldijjegj8HQVE+Rr+hj0M51bZ28pD0OjvzLY8fZRyU67dCn
asuGae0T52l03f6xbqN70TAwprMZdP63ZvbET1AuXMXS3VuCsBgJKhZkVe9uTBP3vB+KNX8IuEnA
IPNsgpVvKGPfjxlFSz7dGZFmbzoH5epoP5OHh5CN0LNOQ7elo7JA/o5AvsxeZ5Rt2WyeHM1nCJML
sZbw6BOq+mXpvArz+Deq5WvoqB8gij+V0d7O2uvkJLvGJ4aro4wwrnZ2R9pDq58qHy14E98hKu4e
ch3XbLIg15LvIibOrulttkIN0kPZUOvOJJ56X3sdnbAIouHYp0r9g3EZnvL2pdKiTZZFzhVnX/uY
ajjgSS9LaNJloEJnWTSUMKUFhbNFG/hpjMU+O4bE9W4Jg9dv1PhhXtUcdDhzdeYNeXS94RpXNied
f6xF+RpRUmD3CSUUfBXefGYuftRL9xMKYiMa/yqa6pzpxLZ2KRacJABIpYQl3HS1EUgRrkRVblNB
kYoHpS+pd+fsJzEN+iAUMgJ0aG9a6dNgOUHMAlqYJhGqYbHx8iv3Pi0Es3hVRXrBAaAHVhHtzc7k
vhge3YZLzmvcf5NGL6uJEja2tNNYiYKcqH5ftABkyNyfC2081nl7cCqydt1825nR3kI217r+HlNV
vCoNfmpEjHnRbGI6UPuBmsviBbIHGStCz8K7DjoSc0ZGe2pviV4/xlmByaQDYkw/Q09DQ0U0KnNe
3I/0+cbtS0ObIhIZbFp2UOB+8XT1MPItoLTZJlAi/LpqmzOmRkO/GylJABP0EWrYNlpJrk0iQ5KB
93Kk3p3rFA3NhsRnSPLoH+XdCMLrB2H7W9lbx6pjIjPmf245wxcW27A3Lp6gdXiWL63dn73OXREU
jaykIOzGetL9NyniA1kff2VmbLBSbYRhWzwgsLG5/gPKuxlMDyDY5VanPHZJjO2TGKa9/2wUCikn
LT6IHZ4DXPXyIDJvxVex9/mfPYCvYqbSOgx3GZHP/EbNp0N8kKvUr5aAPAjBULOw6y7pEGP2L0ZR
iggaltxb5ECZe6JGdFs1Aw8kEpY+QXACTpHY90jh3UnEqeCeFM5EB4x5YwfeYxWm15ggbIPHwW+u
2KaI5Ly0eEBszqdUvPBvBMsrFavkTfqCeTBe2w5lOE0THULSkeYCM7DoTHzA2nWaw9e0SD5T3X8a
LbXXB/uh1kdobdpacDU8kpVJ+6M0M1oCml1CwmPbN6DE5mcai00ptLs5R3SAmcMZB8bOG61dUpN1
7DgPPpp0BkdkgRk5+WhGEOAmf5OvBYIlzNYOWSK51w2iRpD2aRN5RPaKizHoAROistybyn8eQAlS
r3qxbBSxdkbfvGuvp+i3J14ZPNpyQF84gpufthuCxWlCfyCxiwzWfBNLmuU+qfIf3aO+vnLQXlQ8
0ugvPAuGVO6Q7p8Qg3DgD9p7P/WU7IDvlhy8D9ib/lSr7bQaz03r7FFcEtgD2t07fyU9BxtCCAk1
BbFs8TD5Xkxyu9rFU0Ft8nXWKUNCPhjaLHQJPydZGWt09pCnvE1rOVhnW5NnnaCrphqalcjtoIz9
tUsRvewWXZvxD5YRxL7Y26VAvu1uoVV/Z097DhknhuURoNNZTGCAenUA3VtjNTiEiMs8rdxUAi3S
HD1K2wco0NaTKg9lCkYo64esDE9G0j8XennwIiIATe0Z7mgvjA7i2iObmXMgn41tAkjjOjorGykn
qLBX5DaSatb/4by21+5MRoOZpscu5iRR1iUmrdtK6hdNyw+RNf3B5C3CXcbG1rM/fD8jfaU+gaDg
r/LaSNy0RokftELh0YGk5C9kZ3RjP955jqu/9nkhKkrkEgPpTp3Xl6RwVCCIxE7WZb9wurHnvTSd
DZ9O5+pRmq44m2S+7MM2Wli41p9XSQGhu9J7L7mElPOueluaK2qrqTfNB3nu89y6NownL2LKgDMH
pHOazvA0VR9GhNZggr7Z2U4cuJ1FEy0ba4cFezMVV1Mzm4Tw4u7VQbT2EDoyP8eISwPitygm7iQN
QClULlSZAmTqTLYhLsZcQ+Sd2nd/FADrA7mSVTUBOeduXQdkjhM+nzTPDpUzh07rIEg1rGdYcuKZ
9sqZNharGZrnzlJ0YvQR5GBGxmo2074SFzgqxs6Xhx5/z5UMYerUNE7heWjVc+YbOlIGV0M5oNFR
WPvyNFTNeKhtvfvuTEhCQlSLM2lPyT8nSTjNrFSh2JN4YFa9H/kVgmqP87BHmJqj9K2OqcBnERD1
mZObp3eHwXZs1N+5vSHFLjqX3pQhr6+5Bz1UcVnzbbPMxhVx8Cy2EQxWiVbIRx5GkSzpWNWmGtyv
tsdQ1pO/xbFQx9XVH4cBw1Od/yQplamkuj7HwiMkT0+1gzmF1B1NcWxEKywz44bWc0+n95yZwMKM
cEFQvXTdGC1XM2IyyAIrDOq4rM5lnLjPVEq+OAbzFBVlJE47SHtgqz/TKXePhmi0IK5VBpkCp5gV
tGC0FdJd06BiO4kpep28/n2y0/ygXPpurOWxguan1YpgoeTSFcUzfSaAmrR7riphqwOtduGBHDZn
5Q8tRUSmfSWC51FL23kdtw5iKzkDHWFyXKOvyImgUz21XlmLbUzRSqbr9p7tor4OdW6s0yGlpFjy
eXosGjIMzFCeaec5h2EznV0KbffFONMWPHvUa05efRr7jOVJcx9xKuVBnBEcV+atukYlKeYekouj
CfS4z5LWPoX6W5nk3bpV7T3Tc0JFvNHfeR2FYWhyT65JN4cYOD2leFeNixhbIREmtfhVd7O9D95O
oj696YY+7j0V/olBQwCpqINC2sJAweeB8UAjxxPjAB1tqPYqBCPUBHWiC0B91NZAk7otUDLhFBKH
yY7KZ8ZqHx1huFGaQ/0MHqqh9DgqnV2iaTe+YoT43c7zR0TVM71b5MSnXvSCT+nNmabPbihfJf/N
8t1D2SR0xM/zTZvOnTU4FIBNn2nKv4ggZigxdfjMJNKmj25c9QUPs29jyNc1HBo8xKFe4/jxCaL1
nZ1LH2voGgfi8/acVWut9s5Rd6+ltU+MCNbbOxCyqa/LytnVBSKQuSHYcKpppUCnkCntSEusjb5S
P2X2v8bjGQxRsHmp+RDrsK8E5QyrQrjg3JSuIxMklJl82a1S6nNxFfZ0/PnFEKjJh5JtwWegyie0
MmPoH3NOXYoCNtk0M+obZNag7ooMdRYOEGJlGLsWpj90qZhxD4TSn4asOJQ4ayDTB7pOcTYMRIY8
Ii7a47X5TEHVHK0HMwodICv0E1lHN88YX8IcHY+7dA+zpKxsF1dvFaebiZM0Kpj2NJ/CP/iuixio
thx9buI4IZzf8NY9rrJGNb90uzZrZyo+++p9ouracwbuGtuvsP72Ox8fQo8gRAtvBLe+DcalF34Q
quhg+48uYmlWOvLKzCvNRBsXHBQV2q7Rrr1IOLmYIJIQQielyjcE8y1i+hdKJxjqQV1dNUEdeJoe
7zNr1B9GF0uAi2olSG14K8sc/hVhhyhenoe+PePPBgKNG7EjUxNaD24KjpQ5p1DWnvYoCw0o5FpW
KwuSke8Wy0kY+Cr98JrxlQxZytc7Xi+S8slfx8u0LpW+jRMSJVzHvKqqOHcko8R2eTct0LJM0Unf
ty5JBcCwlL4laPWBG4fFWpABBjp17d5TqRAdao6/jvv5vZAz0rbcZa8fmEtK5ZwrHSUfxxP6nJio
uK4gmgt7WEYiKBJRapuS5/9NicDXj10hn2YeW/xSxlePthoRYZQ9crCkj0OSHwbDqzdZXO64169e
Uh0dl54ciEcFEWkPIiCeaZ8ItJE0R+1TNX5Kt9lFiK/TPvmLpJOfOpN4tNS6lWwPvQk6XPvMayn8
WINeeGShHgvzKzTmJ79M2ZaSJ2Lqn3w4czA8g188ZcTMB+S+kz6foxD3NYJrVukScsMpW+8V6/Up
0SHyDOcwTuEhoXOUtPVyS8zycI9z2qJ5FUSAXw/oHahvFQGfzTK962C11jS8mGj1OncY9onZk5KJ
koIKBt/rX3yVv85zf+cIRYYuaRGbovGeS2RUwgP+CCmZXKc66GpaKXyEksIxaclXk7RsnCDk1WFz
cejU8E06FVVnH6kminkGOP9E2r56prxVjVds7bLLOWpwcw0oVU1K42Cj0vYY6gwlTvScmyFCmByc
Wi93pGqeCBc/UXImGWvNu93Ux2ZsP0ObtkSCerbKNvZjFb6nEu21XnNtRrGzRXqHRtZ4cjIRBb2a
brVRGzgU+ycffSmDPZohWznoFcbhlfp6xA2u5keHROpql4dFfyb+kXjDOI8ec6rFzLVq7e5KM062
tmyaeCxP9SLgNJ73nTRs4HyKKzO3T/ap2aEHQnaamunNgFQgZg/BbRTJoB50lDjhm2NMOMsoHJJT
9hKOYfagpPpFQi0+plD9xMn0NI+oGMaJiasc2ievnyLGN6xH5NhaK8uI9uSfn5dQjyFhJa3R6Rrg
RodhYtXMPWOPQfzby6NbRrxGlES3Np7/VWOL3RYnp2Xy1pWdcFZ9XfJDhC/N8qWJEVhYwRB4LRI9
fktoDTUHDVe/UyVkEdr7Us92vpHnF3ucWMyKChWx1DfkM7PZagRs9WDZTab+WWJxKeOEsGd0y4n/
AS+I72IqsSAUUMg0u+mUSQWNbdyGfv7qLITpkRXdJ2f+G9ryx4EfQvzgfEQ6g2q6BNvOGY6F2EVM
pLkFzQOeMe5F5QFcq7LY+4jw9yUbX2RqEJzLFDXbEHnrZCy0rawT8UA5wxeX5oPUOp+kT7zJ3GGp
czGN3n7juK/WRUNSk8Z5hTzca7oa2tTJ74OOQ9GVQz9u7R6jomlpDWIa9IHc+9NWkLB7lgrdFAYz
GtbYhz/nTLDhjeVwU+2k7RI5EWc+a2P5KSfULpzkEB/YqLMHq2A1Mno57cU8dfSIF6iUZ1kEthPJ
Qy5a7dcdSQabWV4DDnRMk7g3z5mDY6MuUOC3Gfx31oyfdKNhlVXQCk1oqCNukT6YFCvpRKc3esG+
2qtJ93gDRfus6a53IMT3KV/MDKmXhNtI9sXZDIvJQ05Pa+muSeYpP1Q+r//gR5O/lm1UHFq44bDk
6R3phCOX3jAijHNT7D0sbRE3UrJpqXR5a/k1SuOU9Wn47Hv6hAA/NkAzwVYxQ1CxhAULv2irpVxf
JjS8FzolO6fpUWdRa6SHlkfSE4Kwj37pWDpqHZqjmC4vtsPReKvUsPHrftcmHu0CJc7yppPXpqAK
F+5xzrOHqhzBxrG+DZTgYezBHFU+pGV64Uzn9v5rkVtCaNKHZ/nXHKzF1doHet4R6uqnglMKszjU
wxrEkVKAhFE4UeLd6ZnlinFFwClf6LBJQMhctw4KUEeJOcBePqdsXvvRm6B3ZzsT+dlSMeix/Xpj
+uFbLi1rBuLs+k3lYbuVPkewtDxI7dx7E+F477yaSAlZkNprg1zrguHZNt5yQ3tqkQwRnTGjpCLj
0v8hqIc/oTgDknbChTvXh8KdmB09OmesrVOqKwVaX06jUT9gM1KYsXkggODNrcs32OejhRYpd/QD
Ic7og3166L2L1yWHVBXXosMhoIenvLF0bqZQZyCo0QyZSBHuXkmlJfJp+UeJfLZ1gVb3WGbDq4go
j+Jl0jjXGcwh8fM49VcpsVdrN8leshxtz3L4bzUz5GmWSXQRbdoFJRtCMHsGp7XdzddZq6edLuJk
O4U8kaqjiDFx+33uVOTPMUDYumV8EcWLnTkRWDCizH6YZ/3cwONEbDpL+W5o/mKBLeITtUmtfpAZ
ORsDMSpigxUQbI0+3fwYifkQk8Zd1nI3pOmfKszPhuch7nHcke8LZWnpzXbQAqwxdAR91WhE0tMs
/yVwlRNrVCcIyMd2ugG7cNbYkLQgH1GetImFncruN405bGvmKhDicuu21Y8S6XdRBEP1kdKAa7VQ
wUILIG+w168LYiYcxTnZt/ZDoTGfU/AbJi/SwRf4TSztkv+MxohgFi4Gk1vCpLi9QV6S5sw/eb/K
+2mrA8WN3d9Uv4XVIzNAA/s1OO0RzMnTGb7t6LdGuZW5IyVcUBc+mVgx7gkN/iN67jy51+s+ELAH
eKvWY6wCELdjoXhbYUjDFNWcZu7SxdmH0zW/5c227H9EGm4ViNU8AUSJuzn161F8NMuoWqD+kZcu
Qu4J6trMeAy2SI0pkEbwKVejBv984TVDe7seCpawwlh3DhqVhTdxoNK6AzHHrL0rBfjv59WV0PUu
PSTYhYZR25FPeEqZX+fm1DavzTg/2y6EOLr/fJV19mrUcdAfMpPtCHcKudS576/DrF7P9nfYtYia
5GKBW3y5evU62Zx1I1m21q5eAquqV6G/zuIxGg7kEqxLyzx03JzC26QVSQBZ+lHGwwUD/cIVYYvT
xA6FrV2Inf/VoLzNKUCJDXGuRfFp0IuCEio9Kcm41+Ujis/0XpmfOV29Zl/spPr03PLd0rRvfCaV
yeoyTsl3aMlj57d88vKc01BKKm0y1GfPDbr+JgkfkJO2YRbZJeDxbogJc2rvVIbFAczSiinx2rv6
JqKAJFm6QHFLNvKg1+2eesId9bL0n6Inm++NdrdYuByExbCUuZcFfvbo6Y9jae2Axlalx4qx1ii5
l9MOYHz2Ph30bOPEeqOhL1X1xoTemMx7LMhIXMxvGqsoOYzFFnULGmOYMWOHsGU1M9yG6UdmbTx8
it3SZ6XOuJXaWB1zoEqS3I8enGL4iuIGKOdFmwgf6aLjJOnJMh0oMk5iBy1bm7Qb4RtrUbJ7QzvQ
OkqsXONRwtDWd5fambx45zIumzewkk+/JAGpJER8lWB0M5BeT9Y+40uS+ZvO0+dE1o87ctDX6k25
VQJTIFB5Do8jMwgOKp2S6DBgTtv3DYQDZV2IbWm7cUtG1yYwXaakhEKULtyW3dGW4X6U6b9i1pcE
jUOPvdvW/H2ho1q2mj3mmi8nMx5igU0vQQP45YIZPsseqquAZOI9XXIwV2oqo29BzQwv3sirleqG
iZ0N+h6xe/hMrRtvWo88JwBkZlZkLR5etUQOD3Jmr0/s2lnHJNVgfWiK36jJiA/SRqzleOz9iniN
Z1Bxrfox/NNsNNsi1TflPKGvxetfJ/tlcmwrqqjyX1rRGn8ImvxXb980iH93vlpWv6cFeW9EsG/d
Ie5QyClahsStrYcvfcLiikzEChhI/I25xITMVcK1lfmXBl8EcjlSj2qDWJurjdornPO77vf3VvOP
DdQh+Mz3BC+Js4SWm0jeZh4D3o8kOofxWa/fY/lt2OwyeF0EiTToLHqPfILpbhf3oWPuGAjrrsAc
ZqRyyGcr8JWExvsw+6GkILCB2py53kJXqhCoA8VYBboF5iHb0yCfbNCb5T9NxaXIhz/V5LfeQRHE
LFOU50EcpUUCw/zUzv6AXoKAKk378XjChHPV2/EUyq9afBfuhZz9lfKKMy6ig2Fa51STj0WZYYbz
HnqdKzmrhg+7GW81cmI1NC8O+ekOcGs8L0Vf5dbP0+dJab/VRGhAWH9HyYWSxsD3/KM+ab9JG+Mk
KHjLZnvRlQQpg4aXVi8iGgbi9uXJ6uoDlewB4kHqtoGtaYpRKySUjKXC3yIeXLW0oykz25pkJZAi
9DVyeZYm8e36pynPDg3AKffNZ0KPaBm+eBn3hS5BE5EWDcU5M6YgB3YhaZBAGJ/O75ByEmVt2UTr
qnssNO/m4kZzUQ13GqWICJGjMLsZI+yCU4xHBurXxDCuDuNc3j07HDu29xa23hOt4A/1YtelwWJd
2ybMBGXGTjdnD7URZnvdKD+6eH5EXstJUPC5ZW5V0xWSgBECtewyGbu7gsin/dhgPLBlP94Sm7u8
aFG8z5V4HUdu37Rnrqo8/EmeaWY68lM2JGOeChmYqdu+MBfRuu1HpqAb3Yi7s2DK5KCWJQp5Byyo
AQ4Ex06I/uCUivrfGhqSR4xopKdRRPLBc2VvBrFGrm6HQmlDwO1Vm6mK0nOPtrMeeSuRWqcGxcnK
NX3MQ0P22tNXsrbG4eKBt92cTmuBbEhVWCkjGbdqDDHCC31W/wA4Xou8BJfuk+i1MsWvrLCgzwP4
cszvmm6iDuGzbfKle2Hx0/kaOW40QRGXS949Qoe4NrZTFN8dVC1j11w6Qx1MyK4RNLj3ntJWf9fy
dFNWFU9g4m4iFDqBgjIwkvw4CDHxZGPRbkyfG4m/Eo/iOh05Yx2X0a8sk92QtITe2nhUBgPhW8/O
pZNy48qUrB2EdQ0zaFYiVTRiNDP1pNP9kb1XtUN6iFZ6MAA0cMQcvQi0S2/cMbCtrTLeilrgpUSd
DxVBzhkOV3NDRs/a6R4q5h2GW6ATAmG4I8BnTlAN5wr/rvtIOBtmlX/xaSRxe1YHZENFgS0EXF1v
GMQWP3lAlPJKgAyFJJRXOWV2n1G6t9lj4rIgp8XgnDmEaqvCg0wPGoIffLnESJEWVd90I2BBNR8J
kUiHK3WIur/lITT9d0ucY+vuuduIluguYg2ijmZpQCW2hwSzk3lsNVQtkKWvef5RsVEO09vs7nT1
03j2Ru9XoB3SWJqLfvg5qKtYlf6rQk9u8PLMMyltSjBuGIHpbU19U+EDh8tEYzzufc4U+ZA4W9u/
1+Mupj99JY03DJ5urNbyyerWNBcZ5TZpAl9uUkSYJ6AzklAq+2a+SvNoZXtrejOPer+P4gcLBsT9
crUd3DufRMh36yK2wuHLG/sdZR/JALwAoxvLnzpjfpLaTyVAG1h2RMLH7n7q7X7sUE61FI4Pd1X1
m9I4CNzZie7vsjZbEyRI47mLqp+3lghT/DB4d/qANvGNS6JYHJj8ohFUxsLkmDcRYzXGTAESa7fY
HvIrxTH3aN7pROSQ1bR8wW6K6JZOu5ZrdyTI2/PCX6w1PpbQygFKYrojjOuJ5J6Dojy3JzVOlc+V
NqPinrd4qbfQnKuwh00vbxQyDxhNreI26P96X6E+brezjcv/IdTma7mM2GlkBa7QHsaZlIbI2tkm
2Ql5JT+ARzOEh740OHisrSj+ysgIYkcxtPyl2btjPov4LUwuEuVXa+xEea7IHiFiYL+ADTE96TEG
I039UOpcREDYiMdCmt41p2LhcHeVVgUFgpnQu875Q5zfbfmYW1sf5ikbOHzQbabXVN1nq9vWsb6J
RxdO/r03jlZMSMaxK3ksJoxFCmjmoXGG/dCOe7acswwp1ZnbN2+eD1nPN89QXsMCIkhbzyOaZYev
lu9fM+adnbowFn8Gpro8GddjDRGP7S/vEp6PNEVEhE8+begKNbFIxauMy9/vvcsYwqTEFOJIG4zb
3cyTg8hesOKdZE0/UY5JcHSDFBnEApEponO63kRzZW0GqAodEQwpZOO2HpxtSHk9UWBBtQQEAoVH
wxQo+i9MM9/kjjjafv+X9yHC/UXKJaNLD2cR1SUlXjKoqkMTX+FjQvAkE3WkF6enOqE/DjIXPVnz
Vls0cyxVPQ1CiS5qLm5jHkwNl27skHXgHxOrOodLDIfZbRoI9wVEm7B8ok/N8RWFRbhqWvVEFQua
10BlFUtQdi1ByKiZXbSw+6rt/jKF9Jd89nw9ONU6BwBvDoYV3sayOc+kUyxtk2TybmQN9YLwC814
Rm4YYjLkj0Ef/fScl73PIrwYn3wwU3JMbsSvYZMQ1a2wd7P7qMWvk3rRrKvV6Kj+cc/kxA94aOfP
lJuXFh7JQ25/5+V6lN+ysNetTQJgiwTcTFj0sBr8el79NiZwPtXWJ3WGtrLshXGmj24S0aNOLINp
EjC00aiYZjxg3tK7MTCLYev50cts1ms5kvtXJY8uYrXGWfxw9rFVZO1NlJ0TYIr5xMTmlqN/udFE
/Dv2FCyIeETKmVhroo+PqdSufpS+QNCQwslnGmfQdOo7mTJUXLQq6wr7YBJT240pCckT3MUlNtmY
Q+wKMeG7lCndsxFrfN/nu7qLDhQh3lvpnGK7Bsr0sz2Nl7DgxIAk5XjwCL5dCd/6p1GLsmmcdI+V
/6sw4pG0Lsk56h0npE4Af+zy7toZi1dJ7c2keXjvrJaEm5n2A3wL/WSsnRDtJEw4JiV4xgKXTcgA
hAl1gwnm11rq0BOSjnrG7czBiO7FEGqL5sj46Lvoy7FjknVNKIsaG/Bsoru3G+S+XkFkk4ZisRnz
96yHbRuLCczRCFdh615KQ0e3rSW4wRSxOA2fqeGzVsOyfsQ0xSgTOXVf4lRO30HiA79G3s/ItfYT
DV02RqocuFmIoSdrzN5lAhW0OVigHd2dv9tHM8tvUkLpB2Kq10kc7iVo2yqerA8nFv26rXMJmJmD
ooPvrgZNvhICsLG0Gj8puQWymQ3SEXQDCwlmVfcj4tIA6ftoyDgrVAYn759CG3fW5MVPvsCsKOzn
lh879BEswKjN7BQOE30PADOw/pTSj9aNoz8ni3yc+deiSbhBc+fIadOPzL8G2bG+8eaaxIV07sjM
wbG0NNeW0VLqkZmYTuNX0/L/DWH4y79J4Fr+H0fnsds4FgXRLyJAPuatJFI5WZJtaUM4tJlz5tfP
4axmBugx3BLDfXWrTq3sjtcjWVvcLSLFDaHL3I2VBcmL7OXUwt1TIprSQFEwPjJjYGWB0GvPS+/m
0yJZnkz/IPWsak++FoV5DVXMSVm1THHn0Mnuk8zLVi3MITGBBGlYoSX4vWDPr+lsWfrEwtWc6YC7
VNFIhE6U1QErIoBxM5txW7UZhQuclpqquSW62GX4Pau5tbTTz6lin6dAY+Vlngr/bFfyI8PoY3Y8
fsP9JN7lgUba+VRtr4R0NUoSWgW30SrGP8YDZmgAI1tYU9AjrLunPHXm08EdmeFI+EfdV2C8NeFL
mk7CtOktXUVs6frPdlozvm8GbUkV4kJNnnNWat5QKMOKsPkYnBn8FC1dFfaulZaD+hOKe4tk2PPO
xA8+TW9F5Va8QAKFoxZtgyheGHxN4t4Z5mpww7Z8iNlEpjTMJPJ3ySerbUb7FozvXseq7rOaLHcC
gTp6hCsJ1eMJIoZHM0W4NAVDVOEWxR1W4wo22Cn2d2b40kJM3HDH+HBsdBGzEWsY1MuiEE7LeCkr
BjJGctLNe0vR6fRJ2ItTFS7z8pXElCeRwB9w0WjhSqDMRcPBj7dxvZONzykDVzCs2+g95Nex9JOW
47t/1zprL3PW777oUuYs264kj7AUui8vCu56RJZLNxfxxXfLQ3JFqOz9bZ1fUvMD2pWjs4KkTYbo
1qFBAbU9baNCZh8je1nqq7RZlwo2ydZ3Zvdpp32FVMj4mMTJoA6TQwuuLP2zp6s9sSGCT+W/+VV2
hlCZytcag0yu7jTOh6m/titCgl8KEXnD/zf0ezCwhPm2TXpUhjVJw2Bi4Iz3kfjzo53Z3wZs9BqB
mOLZ29wTYGvxhk9Ft+8x9y1AOIVD6RQwME1rUQTnKnyp/TWlbCM/+OMZHNgcp4FQEQA4jrp3SS7x
aO8qazsUHxFCz7RSgGlseh8MhmtKu6kol/BiTJa29j1jG9NZGIOuUXYxiq80xbBM0K4vHlp9ieyH
SQwvNgkKIcnty+JUPrXsd4DdMUm/3XRomKWQwyo2eZwMfTYPJYoyJKbsbI8QCqQdhcIrn1W+SN9w
33SgO8NxXHSYz6lZI3Sm43zb2L65SgEujROpCtOt+KlYzxYCNNvMbfbFuTKuffOYIrcfXHImWn/s
JRpc1vjJF03+6/cbmWc1tZcMzBI6cCZfMXeMJazKH2xlEt9ftI7jT36ySeMd3jgcfDzYiMjC9VqZ
LA8EBi9ZCxzTI4XD3F6ZIFo5meG0aMhE5ttZlkoil+C+L/YSr5VE/VIKcC/5j+EfNSIAFqb0tl9L
oX1CT530s5//iuCnsIAjeR89hiHSEqQY/4rxnbZDqeIQtiahsqxRRtAWOEfi/icLm7sA3RJ45UBG
aUqC1uB9dRHX5rGvsAjgc+VCEfobXvvWo0nz3A48Ev1NAxeywsuXjYdC2gX+UQTHOnmjA4eo0Cdw
OG/ic/wu2ytXwjA9Wx+uLIRa8SGxGC+aTxkUAZm8Jr3bvN87f3LkxJFlSsvoyoPI+ZEMeBfHHwlb
tRpuipkf+C5sFMmItNK5j/jZ47KBCDF+Z80BIERHFEIfv32mwIIiofimBrt5La0qOTRKHo+QwDon
LsI1yhBH5kBivXgid6eU2Aqcyl8OuGLrfdzvAezIJU2K5HtwZ5J0nBiQeVTxrkHOjxxE06VlOM25
DpFfDfpHV3oKNuSoV6fBulKwirH6aX63FvyOdTmevBYe+hlmIJzKk8F1qwZvMh7e0dq2vDlAOQ4X
K4LJCPuWVP5q8rc9owdrnr7dTJKTgdeYx9PlYC0IMA4Bm/A91PQywSPKgOhMIf5M9u5uhl6vuIzt
snqKC1TWrxyrj/4mxFoPMHeSk+Sj/SUTTCAGzVEWJ5YzwKzU0OmjU9yt6unkl4eJv88Ap3Drl28l
G9rwXRlgXgLPptSnY28TkdqKGK98dN7qqCo/UcpAIcjPY91wfNPxcn+BSrwYssxpyM7DgYVHgfgW
bugJQFEmHzeAyJRoqk2/LX3c2PVN1PayGsiO+0tdfwE1IirrzjyIpJY39IDsxrbCRIE6cLLypdyv
QJuBj27yJ022OeMpa548WpOVwvG8JkFbPqAwN/YqkiNXBWLofVTiIpqFQahRSSnpoyZzYY+s91dG
tez40VjMYUmPaGkEQSW+hTreMM62SNf2VpSQIv5EeMDoy8PVCJ6RdMSj3GDbmNctfCjsmkLXMJeo
Aqq8NJhvqRQQxVLiTaQjqzZbfFdDetP9Q8AnTC41ojHcHepN0W1A93XWg0hAo//w7Rk0T8qoMrvS
oisafwFGtvZoI04UnANlWJn1Xsh3WeRHYiNJxht6Q1beq3Y5usM4vGbgBIjTKnu2/S7NAWNZcGSO
A1urNt6OmPZo0Io9wiP+I6j2YXyLqCjts71ZvdT87tfn3FjJPZ8VcdzxNDY8pWvazEfEkW5vmLM5
dhvIF1pHsXX85bx52ERkX0PgBCGYT1R7PhbrkpmPSb6n9q2wL0lAMoMvr8P4/5mQQ9KMg8ZGhlKM
6smbmrciqb+7VfJ7ELv4Guxvvw6dalyVEIbSfaO90d2QAxEcT2EE26s+k4uYn0rkXh3bhFUVI3oA
B1Sle11hAP4egwdvOjYxO1Q1Rd+3/Nko2KQTal35C9tE7ZZqh3n1xv3XZqdKOnbjzgrQY/KVZr3n
+Z7qYniZMJf3wtzb4ca2vwL9FYQPxiDqSxMLQfVBspWQX62da3XvaxtS6mFzscujDK7BOirF1YTo
yGO/5t5I+B2aU9lQ2OzW1fekQn/lgmnFs+h+FPPa83w2601YFWCnCVgRVxfvPWRsxCfpzWDM1Unc
l9ajqyjqvQnGiklxeh2T2zYs/7XKu2cB1VR/VZwi9s3MTqGyJiJDkEawXewYAs2Rfs1tHbzTrrRs
BqKYd6kX61iq9qb6G06uBpmf6je1GtYlziPZ8j+yKLp44pyUO4GXQGEW1f5H4G1VLh/GveyN55Km
Yn1gEUocqiDpa7e22w0HloNLHOZ92eBCdonTL4iOuar1HJO/ZnLxjzolbE6Oq021ar23Sfkr+t86
05Zy8RXW+TKQcahWn5H/G4+kwuKjnO+TvuPqZQXPD9BYIqHIB5rmCv6AXFwrmUvv7rXqouBGjJRL
Tb+2BjY8fIvNaKXWwZMHmFnDs/MpFz4msmvlO7V2dMtliZhkR9C8C8AMfnFJaDYUlxjjogJOs2CX
63iZmyNojlj1ymMdr+t6l6CuiWusvoL4IMK1GWWLGeNJuAjUZVj+MtYY7FhQk0aa0kbWxm3PuxEZ
UWW+iqFbUpkaAJkY3g0WOHHwTwZ5qPnxvkJVzK3I4ciKMbGCn2FyxbbMcObJyGmGnd5wj1AEMGGs
NlogyGDRzW+725X9rQ6OaOqdd7aR5QAN0BNXH3wVcoEP+z7xF2JY1ApQDg4qaryumlNerAyPTRGx
4IsMaiS+1iUizFWB8JmG7/QMENHi/bQtmysz2LqU9rX5rngX0R4RZAc55y9+sMFqGO0uyy1at9dU
fBr45c01z84EtbjHEdbdErFmu2RzSpvCZVy9PPtopTTg1rSRRwvK5bGngmI7KJJDey9+1iJ7r9jc
FWwgGsA+PBJ0NwZ8BPliHQoXQnxdvwQqvcwBtbU2BeEbEpXwF+SFxEtOvxSsTJNvz3j005sOPwTj
gSVuubmLCp6AVyndUdrbF+VKqb8pifX4jRsk20MVbKik7/3vBuMxoQNdYB/03LHkvSxYpl+V4AMp
rMN5WGT/pGlW3bj2mROHA9GqwrqqzOCRXvOqUZhKkYh15VhKX7Lv0C+ddNp37BHyUTGlaE0HfuIF
damEoF11CILFbrK/O/SdmS9eeOPCqDQnCaD6OhAIFyVpQQD4BtaS56DzKv5OUJV7MI28T/2UppRt
FCj8udK/NhHP8h7TQ6hlrPOM5iC18dqsQQLm3QVXKrhUTd0nFo+GukH0rqPRifpx3Uzg7ZpBXvUp
3c8ZrrIkO8dltWOJ0C41H/Scn+/oFsbULf7MeFyz83bqPjh0YGgThYt8ALqo9A/fapCSeQyqDeYz
ns/j2Llqy8Nb1Qnq5fVawUPe4SgAGMZDIRhcCaVDl9s3IDFwh7MtBpyvro3+1V5/AHl97Ov+2iUx
/og5PWRHBiJDw6bTCLprNGuyYX1OAPthVgVCOX1pzDxaNDIA2/LWVLTfOG7/xorlYiZXnzEii2/X
utt2bB6mnHw8fk4eHto/nVV3NZNnoKq9WjBSbNO4KGI00Vonh9lAGPEQrmOVQZlYVhBjKC20BoQY
VIdlK2EiDvz+lFHUYLYAE+1OvARS38I31a+Y106oQWqT6H6BNCwDQ4wNWiJEj98IK9EU6jsFUsai
UuOPKVZoIOfqmeyPtk8fmooUEPo9u/zx0NrB14htpinjb0gYQ3gLkFSwTJGA4v0hjf3OjEr8iwWv
zYipBUaUlo7AoEvigfl4VUekStC9TDJuZFLHiGmpJi6qoNILRD9lYBwTeKkk+dDZ0dkcos/R0La9
bGzsIToNYeRIoU8DOs4ytbHe7Rzxy7bEn50orpTgLtIjfHbsfDJd4DrPPjN5GldRP93J6/xgKd/b
FCu10XjoMR8YPY+Y8ovsDLYRld2jB8GnCXC7swOYCuVWZj337IDVmSsdXBx1IteRv2rKBRVRO4Rb
Y2mA2eQU258ogGeo52HiFw+2d5u6q++i0/4NA1tSsz5anUD2Hv6lXntlO3JsJeAvJTCqGk+qQZdY
FPou7PAt47xDlGTBGAIg04lm2j0NBwH6afOqNH9bKMVhNHJ5ITPzTV1z8K2ZJmR7ZDfHH3IVqwF/
iM/DjHVAiakOX9+suKPxdh0T4rRmW4qbm/xkXsDCZD2bhuFay7MZl8oqOjoRUxhQFNlJt9VaY6QN
Egq1rehAPQyhCv9IuZMT+SAxOuUPdumKV+5ZTtGqOq3YFWXyJaaaQUCFm0r2jqYHNkkxAWVMIKw2
6Ln5rvsEOrvon3gI8ad5YMFKHq4QMAbatIgoVLt4YCpsUIY0ktq2HO0ybbSQ4gk7Zsjvo/zW6eGt
MwKd1Wz5Y5cA6hoiwFRj9AIKsPKZReWS7qVV6zNAxfV7LmXbMAmXwh52dqlzvEmOoYyiPVuHgshF
M3UGAD/JzJ21MfD5w8NrQBeZ2osGqJ0nWZu8gA2i5himFRNLBaGOQq0MR4lVluuVz6bBBrnVKvUx
aGGpmulZTey9nY2nhoVHVtcrgFMUCLGXGqQcknC/xQVCQjBpbsX4L9Bz1t4cpDCpTD0N9O0qLPyb
wdu8Mv11QbNRyI7S81u+wskdUXlN+DBQJJfYY2CaebhvUFSVfUQKf7DG1QzaTU34qVL5ocg+Tyh4
pBUcl1aDH8DRZWZHwA6G0IvOSDjfjtI1jv91i0KfypVTdf6bJbEXG6x1JQt2ZPraKylU4Tum/myR
xhX8J2+VoksMUbPswuQO9tqR5GZVM9cpFIyrXnEQGRdwEML10jEtVqhimo/HE6/jjXr6DSDxZZX3
axDiG2UcTqaY7mZmnFst2QqLRbbiv9XUd0m6dekFHpS4Qb4eA+rD1VXc402upHAbZMEOPAfjUcyq
c/7wyP6Y8ou9Nuc6be7ocHiWYr9Ga8YD24pmN3naIsYGM3AY7iplk0YEE7LEBdfMQdvSVq3Fp0FS
UeTT1gqkXSFJez0td40Ij5qSbUtIe57Z7CIwkkWNBmSpi64s/1m27Nh28GKB74525KhD4Qyc74gH
L1WaUXL+u4+5Y5Sapa25o4EBebE9gpE80g/EBaJsmjhzkYw3eifusVIx8gtHnpKHUbC67kBi4i2z
pAbrte1II8cx29omcA+kFFM5JLFK4qg1HfGECWaY/jJbaHXL20ywjkqlfNOj4erX5i2vt6P0owjY
X+sovbUy+OynAj9S/pLyeUPjjI3J7odmqeTHzLwrytPEHQCqJnoV8atAySnKZxRD/mb35f804q8m
jJs7Dd0SVbaO26uS/AYM+d74LqH0NCBVdjH1FQmNKd4e0nEU/hQTND74th0DkSa+M7QUL43XXbTD
BOPWHcKGU8AvnOLspoAXlNYdfClb9JeRmGyxgVKyzP1qlyrvNowx78Nmq9uqaLQdU2dBJwr/s4cC
krO9zIaPGHhId+r5MMvy0WaPMN5CjXC7AEifz5mdmdmWTzQtO2byHgg2uXMM6lMX5qHI9pS7LTuP
Pab6S0FTKsdLdolThPCZgObDFiK2Sgj351m1Bw0Z0Z836IiEQrIx86wGri89s5lANzlwtoEdYLc1
q61kKteuTNy+X0MGqOEkwtY0YapHyq5vNvVsjZkjuCbbNbFIWhZMULE1GhMh27RfqbXSvQNmVTbO
2pg+ptblh8XjgfUVqRqg1wQ50gJyhncoWxLsvyX0zPiQkf4264OBpBaklFjcmUecqcbiRdQdYmvx
KK2tr6hLAoEzrRUCmVXC5iP8qEEpEChFFSsrcm1h/J6nbzW7IyC0qyj9V+q/esknU3K87p2Gh4DS
/EAVYLpdifyhChaQ42bWhGZD/QTwYkcUFqNqt7TKtejXKXoenIFqeMMIt7RQnj2UboiYYiLB2E+O
RmhAdO0mAaRlKX8RrW7/0xCLc85rCEGl4STT2xul5zA7sSzwC4Inb7Z1m3hCZP3N76idJQiRdkcs
WdR5Xnp8LqP+obCeGwRfeY/+Abgp/raKV+Kd2Js7CvCbymlhpInpr5I+i2Jf81j1PlhDUlRhNFsg
bmjJvPy7Jt0DCziq2OToPEZriqg4hP430OI4DNKrG6y9XVmrKi62QUUAmHMt2CoMLyA//CUAMtzn
YXxKSHw1FmXx+lutDmcFtV8yEGnwRaXQZKfxKMfmI862OcYq5Bnkcd8sL1VfL2I2CLXQCXp7u25A
txCuaYM82kEpgaq37Ix+2cULNXAq+8i5VgPamHjgTsBJXuEaL6IqQw3hwNolpEBpn5wBNizHYwIg
dk5wIJwtumT0c1eZrFnfN6LWSWYLEh7qWMKZK3baFEIzq9kSyLj0DQ69DPzZJKIF/iuCAjh/RXzo
FBwrmwaXxTg0LNHJnvB2LQrqO0b50MafUfbdFP4v0IxlRCZO7Yx1qZ7lHLQjpEHi+5hJ9ZxJFnJs
dBDBe8CToki3UrqKW9fWP5WAbQIxNQRF0g0h8norPaTmhl1zaY77DFJkKSerTNOw1iRLWUJ2kVfk
p/dti/iRmi6i4zkaX5b6oVlnIAfPQNJXCS/YJNh18kOvynVFdi3Wzqn4E8ZXCBCvnN46+6xjWPMj
/yNnSDKGp58mF8uYzhILIgM3iOjsJa3RuMZrNqNHEMS85jf+QINmP+1H643sMscAsTfTrU02tuE3
1vvPkjtKaBRMy+PdYiFbhpXjK3eoDJoROFL24xXlmvgbw2CBKoFdtxq1syX8A5jEf0hLVg5kZ7hH
MwQ0/inxS3Pn9BhpE3lYJi3e1tFcZRN0SA/IyhhPWx3VocVsI0+sATiUV950EEa2FYXY5oF0JXiR
m/F2EKELgGGdV7j3Bm2hl8NGD1O3ScMdsRk9/sg5mBJhzbnfCUEu82L6mHK2HEbDHo10CqNM07NX
z3HdJgXuqhN91izhKSiQVfyjYi3U6TS03rpLi8UgOFAy9+bDyBeH8sMfYTMjl79Zxoncrzm2hNgP
10S3VnFdsAi2NuAJeBnFnAY5PqGdKniEGuUjrKWdljzF+BmHMDo/wvDimS2Vjf+yaqXwIQrIlCXF
LyyZXSv78flXzz+PMcoG+ZGRNTMdJcx9sPkghJo9RAUetSR3wJyabLZm2hWjLgHsvjyH+B4ASjkt
5gkRCuguFKsmvEaBnoYY91uGUzZjDZs2DrwOytnWsm9lfaly7y+oWInUmKWClrmz30rkAqqOcCa0
I9YL6bth3nufjems6hNV4Y7Iu29z+I09zYlJ2hjRWjVn2BF83jnATJzqt00HHDPIptWWQRtVieI9
8fCk+wgMAPG4izDVYSQv+4ZiiLsOqnkMq02LdhJZThGPjmFUbihZSyUQ667XuRpvNkv51EOh5+7D
vlpx6ZjarL1FyzL91ORHzRATUHhsEBhpam7DmqipvcCIT43KnUCbqZNzlQ28GIyAjyF6YJ5TxuOk
vNfVBFxv1xjM2NxEKm5s+dH5V68+azgUxEeA/6yunlLzROesfzPe9Hr125JU04AT8FcRRbvxVHXV
BBZ5s2nVKpwIyrPSnDSskH3vVHMfJMyq+BGYycaIviftLuWg3Yej7P3T83duOGzc8yet8zE7qW+v
FHYd5hBsKuvg8ZXUzOqyfFX/hUWxUAp9N59xAi/EMUfnJKvV7De135US9llCl7CKlyIlUMqhc3oV
9S0eCKTjf9A+Ffnc0LWawGVL9h39b0C//PCQ2Mpao7tRq36LjtYa9YWA0Y8wzI6xvdeCk965tVHv
dOpGZq9wxAZP+gSbuCyDD6xK8LTeQSxwlIcnCQioMn/BdijNZyjlb/JQLXssfUiU3ZwHZ3WBwZZh
8mRRSBMAdqqHW4XEH0KkDad1HJ7suF7J5kHVPlM2hxRRL7Ia6jIQ/+CnJc4Ym/JKKL+zNoqurBK3
tZqFP3seGSuxwgbtNzAKt1BBAAXBOh4vjScteHIo9aXXBJG6wO1oeQ0DSjeqWZgsSNilqwbWZVtW
R9hX6D5u0+9ttoNtcw7CL1/ivJIeY28DgIzGYgxyfyOPZvDYvAxuqrYtGEQ9C0dDRaw03k5sGVP5
VNu7gLMLnzI4imUKW0UTpwAJmeYcdqJC+ciMtZl4mwY5vebARpHShu9Iwto9p5Vx6E5StDVYXo1V
gin8abEg1T0D4ICMumSAucSVwG8+l3tZ8qtIj6n6gXjnWyS1UCqK+eEtfsF4K93vEO/k/tkBnWte
LXLAyIZPIQ1cfMkRqfp4YatXHaRqzkZYJOEa0n/uvaj9Mq2vkmofCWiiMVxrbLnMsRIY2ZTtKbkH
lBkWRtqC9U/TqlhkLLAQLJDyv9mhb6LN+z5JQBPsMsiMaWSvpO3zeiNwZ/jzcJwcIv2oiH86RN9A
3UkZ/RVXu3si+G0UulmV5DwM0zLKnr36UUynkVqgGeRon0GBDKyBVf8TQnQPiY9HuJReJflcRweM
8AoctQb+41lpKXDFhaxGu5ZdUPtndy9OdV2112TOMYBacgKCpGDLuFgp6Mh2DyXJhhQ/YDuatm25
rY1xKfQfpT0l6Z/fu5zpVIzU5tsg5gHvloCIQk5sNMUBVVZ0vyMapn42wys9xTnnUMxAMmDO4sNQ
rpn3tKvYiSWWdMNLUvYNdYy0N+AfIiCh8gmaX0T0J3K2CUNo0oCeovc4JReMXqiyp9HHe04MM+2H
YKH7iFs61OWapyHK4I8Bxl+ZWekvXfwpiluA3+8sXlzTuQfbkK87xGoghAvZ5yTM1jAEUoq0VqN0
eket4myGgSV7GNqbNj0HG3ws3JLhoOMPQiXCOa5ybOfmpimCBpQOmAEwio3dPvriMw8uFoiWCox7
0KBS5FslIG0UBQiCYjkgn8Cw8a7YiABVPXwfg1DR7QS9HKxDLKov2nhcdswScvDkh/JYJ5mm9teg
cfXOZ14usYFuEsNFfPLlfci62a5Yc1vvFZ3GLU+iWqU3AwEbEBVEFkLQUHPKKd3Mpn/6W4bBzcVP
0qWwb8FAwJCujeEkZX9ZXrkqgZMBb0nCorz5xlC89Aprz5ybt6Hj1//S7Czpxxx6QMdyM56utCrY
yT8Dn5qvf2fBMyQjr82vB2zkwFKrSFkjZUIysDcspJTpGOfRMgFY21bWspLvXuHklFIaT9FtO87l
A4df8k49tPd2hz+zIdvZYoBRKp/odkuBANAmjnS98RtiUm4aC0fntwRiyS46nVV0f6IcbqGafOVz
LCLGc8I1bwGR4dhSxzud/D0uti4+hFgy/IIWCogB0MWU8E9rTpbdrohdYO75skWxMczmz5Dqba9m
wP57jgcg+likRjxzaFhAk/L3dV7i5PJOncKVFVpPafpWmkduDSstgyF3Kqhi6esTp7oo/8WXpZWf
mXa2yQ5XxDXEIJHdmd8A4AsCCl/7gqwDeYfefLdTD1k02JgxHniAgpCWDPyIQHzkdyWot5l5UgL1
aFieIxvcCUWTHgzO/LH90wla7ZoEHBEn5NggUl2uqmn8UDi/6am+HnQ4bFrDqjlys8leKmp2TYuf
xhALLfinQWcz0rdOEpd2QmxqA6eJ0IIBJVssNNhgWWqyrxKLBzAHqKSngShlcbNX1UvLgIHxx6bF
OfHYn/B9+9ZFZ/8oGPdMFjE6LxeC7psQIAIB3UPb8KZE66jfpJCdO0/fOVmslvVaMv9M79eK/0Ij
P8UNBL2M+hB8RCWapd7CMC71RZV8j7K6JTxzTVPUsQBwFt4GqD9Aubz8rjZ/mvo7BfccfaeBJmx1
zcNn7hfWj5noCF3CGYfPWMFRihm9Ub6DlCx0kbttqx7syHR7pt8Mk+3EGX5qnn5bbjzjXW1sEgYP
pdEMqNa7wQB8N5P332VxC/M/xbubdMSjFafgwqC2PaX4RSVFwjejSb89xYX28K+pLxNmgUb7a+2D
5MEguNNfuRwtWlCBZiCVWeO5jX6SIdpFLNfE8LI6jg9YuYJXkURzcRyGHtwmVrz3xcRy4DxBr5xr
QWzMcHMPQslraZI3tBhy6mXd1dpfjXaMfGjWgbRu/k9ZdZek7jdRdM79FEDMgFcdAWb8NLDDZts5
7VwwIA07Y/hAggv5IMoAr8RXZa/16WkmteslFiWqdGooB8pO57xvuGnLVZ0Bf1rn4dGT/9BS1f4A
wrcUKs84Dz8ylKp4ZqIwj7UcFtgdYKxCVcBZpvKFjMLVxBMQMpv/CM+aG3S/RQ2ZpSQJRVpmctPw
R54cP4OyTeL1s/Te8AHb3OGoaTQNrjTtn4o3D9bpRON2mV+xKqBCfkPKYbtwoTcgx4RUBp/pXLZh
buroFDJvFGSf5tuq3wUIDmoapwvoAEukcOZBybjK/m1mpqZBtIvB5sdyt260X91owWp73IAXtnGd
d1RVgoXsQQ4V+wNOVuMpQSmoYaofS+2z0NWFNuATKyXIPfeRZZDBa5lyzvrY4JLW1J06bb3+6Am+
njcOEbOsYzTnxHxSE4nR/m32R4KbwvOWf0D7McitUFPtSz9ds2VS6KWLiuUWCE/MR64SWGG7C+RA
nTmruOmpYpQJ14QOD3a6RDB0OnjWbRaZlenkzUvS2J6Do5OND9vYNNiPLaYu22qWhd69wzDjMtjA
g/B4LhGoVVnhl9XTmpCtWMW2k0MH2Q2nuSskashhA3Uab49g0VYvq9d482wmqIJ9zDS+YZWmdIj2
7aFV4fWr+xbaEzEboFrLtPuUCZwEs9EQP9FExTV7DBnv3NFAYxHYLTh0dOeG7I6k3RRCbP9PVYiJ
9RVGct7eOi+HG7TygHC1j8KHl5Otpe6pqSCvjdf8Tqn8X2XAxagchH62cD7XD2quFop+V1UnaT86
QaAG8czG2aBCfpD+GqSyQn/69uQi+fcmV53MJDM1G80q74KyLg2eWkC21csAePjJtWkvpnw14TVF
tVszh8tV5nizcsOWksSwCM96+lfH98ksXGOSOPS6bQhrfVYdDo38RIeK+tipBce4nda92EhW+nuP
+9H3TiPzGgfiEehCSgGe1b2gwtFd9kULZWSb96R5wYT8V/N6hx64NgvsQ+ZGak5tnrmEzEtOJrFq
7/wk2IfzKaX5i7xgGdvxXzsc0+IRTukjn3qIPjp5Xtyx2BFYln0Jv0MIoelMsra5jjvpLY3VFf66
ArRoAxjaRzVn2VbfB8Qohd/RC14j/zBggra94lpasTTE2je+BYfjPMB1OJaHERM9LBOnAnjUGvE2
AC1eVYh80aWLoH0wLdlAJYdoO2i6C6fDTTh3T/K24hMwpvdAaRe1F15b7URpx6sN06UxeyJqRs3Z
U1nZlLqyzfIaNghQ6gitKLLuRMq0kBGMTQONIVhIzFf6rJTEhwBRSfGtXWpl24T0CYd+LnpjGSE/
6gVxdSCGciOfFNp1AxbYufBQltMtVc+zmPVIp/ts5kwxADdC2kwotBYgpNmfq5j3PCMZ0e60KtqO
uCA7f92T/yrmftIqZSm0nLOVvsRrkjwMEk6N5QU3P6MC/K0AZu1n2LNX0RqclhIGoaeCzqDvC04p
wNfIeSauYbhV8ldSlUM8bJnMagkrPSGwcup77J54iyJ8FB7h6Dbq9zHilm/JC9M8DfKWFIzCgSvs
mGbz6s22zzaraWIaiylbw+knthM/VQrSBXy4uUZ36DXakoC6G0zSDf9zuZMUvvAse9MwPaqeE/Tc
SEDF+nQfFANGj5NqUrOFV10qT7mN8+w8nzbgICS8l4AV8AK2nYk7qo7itYL4V3fjF6mlm9F6qLOK
W3GGr+wQJxgW7JGxIiPMM8y9cjkPwOowm4GwVy0jtI9SalftQIwBvJfYgCUjotZizI47FVAleUKz
+xIcnGDOkDH9ELq9yeyPZuTQIV3YbmqUhOC9B0NlTf3BU/Z5emuQVnFFSTea3iHd0mDhmu1JDAzf
HGe084xJHqF34r2k9CaNXpN0VobT0NyoPFnFKuhn/c1i7k8gKHrNPuchEXB6Ldj//MfReWW1rkRB
dES9lrqVf3G2sbHJ8KMFXFDOqaXRv603gBswsvp0napdMDHB9MabIVFog8TZOGrGfp3Z9719lTbW
8P7s2dsw+DeZJ0ra1y6EebLqA0ht6JNyoCAoBq6R7nJRMKzN2zZ7DRGCeaszT4170hIrao7plFo+
6PBgtxqnPDk8742iRJ543Gyb2Pzp3IfUpLaMNIK1Lan4CsPHZnolXFWR8KUGU1qnFPtSxf23c3lB
Ip60J3ZamKhjebDwavgkGGc8xgnbkNDYt+LT4TkNG9Tr6Cjjw9w+FeVDbb3V/XPFxJlkvx55Un86
wHHgcpIZHxl/u1U+g13BORr4//BFTiGrJfdUtLuph+euERGsux5DWEufVck/UHjsgEMHGlOy6f7l
6lf5/rb3eBFHbBLaxWpw7+TtHuxZVj+13BsauHKY37Nzw2LLwYSuN1JGNx0LpHmEnHOFi4e8TQ8n
cNORQ0S0+4MWvkGk2bZ4Ifhwgm2kE7jPAIDzt6aZCfgOJpbob/Did7YWaw+ryAC4wITlHxSXAPdk
44hViTMeFP/K54UhqsM0NizI0W69FAsEtJlY8lH5gPQQRY116nmbqPMoBSIWPRkXFVd7j9qMIS5A
QQM/ZE7oMzLArVUREybYAZ/EcqEuluVT1DLnDHTtogR6rWYBj+gw8P2Y8WFaK95m+5GbXBnDEAKE
AuHn4ETi2hncB2mmiXt7T0Pjofn/5cDXeYDeUVf53sjbt8DEuuADvNkBdEZ6KrczU7F0GeoLn4ua
ueqb5tFU1Iuk3F6Xeo5gaF5mGlIcvCPr0PLGUxxyqVMlJE8qyLZpqvYpuRMZ/thLPkf8i3VyTvxh
NURQFZ2Kh4xZowZMx3AJ8IESDMX0le0iKsZmIAma86rBs9AW5qqCYW+JFAznZ4ZxvwUTDoF2pYT1
kjTEECGcqf/XjRgilx7vOUJhZgcOcIGlOqF9brM12xBVM3EwxRpVdwDFmmNsthsCsVG6R/EyCJm1
Oj41TObAMa5V2W2b8aXjXU+zwt1CcvFrknlEEIumAcFALZ8JirONMSBwuw3d+a0U+inqsjVQYzxF
2fxeGnJLKHiVmILmZ72iHHMTk1VxxXONf4n8wKbRNGe5GiJbfE+s69DOT9VYvCQxR6Dt4a4iAToR
wkqJ/lQRMzre7FQRDtP+UTJjlCDUBTe0ugj+oL2+Kek/awsCpzEjHLCfm5p9zk/LQnVYClM8toiK
5yYZ1b6h97tMSjS+3l3RO/1oifmuhyjLOY+zzv4D8fcKBsXGyR78mAQaPF28WrQre1P+bLX5fvKM
SzZhAGsb96zKrIJ5ATWfSlxuoVDdqqzc+W69aVPxUFU1hiBc+vU/wWhiI4F6xTw+gY66tiNmI0U9
2CT9X7KB1yrEKabm/NY06RdMgJUw8HqWziUy/qUq25Z29OVpdS+rReKm73TmW9O0uyg1XruEwx/T
3F1lxD85QPSRpaUbLiKgQ6xEb4sofbUHoCbEDSGhOA9B5jwK6DcsPNBpMLc0LGayHpWFMbfCQtnQ
4zJW1tFkXhCSoB1lYU7Q7JQ3M1P1ty5wOZc/0x53K5CqHntka3XnDj+A9tu9OwVQVTG2G8ZrIqN9
weYiZu0btv5NsTo2ie4MTcIDKepVNeGUZQCwNZHdwt6JxGBLze2DSaKGCashzMY46xL0aZNSu5bR
d2ZLM1JiFOPoNdWpVkaMWbolrwvF0bb2HnUmgfKPIod+NhJPsV4T5ouOMk+Iwmw5HEYT3OP4GUz6
I/yk3TQgHQoU1ykf8cehPTQkoyVBrSRKt9Gioc3UWNXFyjSb69BR2lAVD9FMxbSGCVKibPf4XcLB
Xtq4NnGN2b3WNr8I8mClSd0tjubYWY63pwXFoCaXFuPKeQSi8W1FKKQulJSpgDmUOO0mliTM0yo7
pgad6GLg80P7o5di7YYZTEFcQYS3Ve1s02IpxIRb4KaYaEx6bOZxP/TWC7TQFdvqc2bm2K7tgzup
HzseiTJQ5Eug0oNdxnPD/cogzTuN4VfWlF+dKlFPvR8wYBt7js9NT2l7nf81+WvesezDm5jz+lZU
UzI6EH6MYsyazV7lej+NzrXw5mc/rR8Sczrlaf846f7UM2MIPEaTyQih81WBElePeqPsZq+Hket/
fyubSxOjTnthuiNae0yGBCIzKdK55mtabYiEvJldeQwm+rzqcDuWiNbS0ue+wFhhKw4F7HFEu7P8
20yzV2jBH2ZmsgiekO17yIQD1mPXXYos1KMu3utlyWf1J+Gaz3UqGMTblY+1b+CHlX5L5zwfm1GB
Sv7X6GS3uD7DBmIYH38oitWIEE+l+yPdPlguADAXjCpxykUep5Y9iiU9Ct1/3tlMNRQEaGUclhL0
qoY21kkqM8UTauzrAGWhgJ7umsZmIBKJbgK/SW9igm8h2yuDQhzDlUze3PqRBuuakzj/KqS4y225
KTxzo6urwf8kbOrThPqOrv80IVeWGZUEuB5lz0VUNRz9snm0tNpoOm76BpMDfdnrugx2fdFsEKP2
hs/Cz+Yxa73DkKavVWuvhM9XziZJn0OtKpTJBZEGMEyujR3uKaNbN4n1G3FJ6eEz1jrbdQPf1SGe
HxPYYne8BXZa2qQW4m2izEMaNp+RIqDKSlCEYgeZ62Kq9C3ovBX9Emvh2luui29hCCzCnHj8azoi
EfvQFLeMClsjg+KfZueyF5hlSTPQzhIkA3fsCojDAFAb48WItzi3XXOt/Hntj87Fgo5t5hKh2lzT
20ItCu87OopZYEPNoTTBjYptShzTzFjHTtW9K9DmJC/qnMnRGPtPbkxwyiEvZdlwj331YhvRa200
x6iuiDh6CT4uH4tTU347ik5Zso5810P0hRzcUUMWLDO6F5TTP6suH5RlfLDcOOWluRJdze4kOg+h
fvD7/JUnfUfX7Z7e77t8CT6yl2W9OJztjjdZyMrRHqa/pEPKR/Xkqq7pzkF7TMnHiKw9T4O5t8lN
TCLg60Qkr/WiL8mdbIopx2vYO071b4qzjSSI98tXaFUV01eccU2l/YHTyD7R9DNSl20Sga/pdCre
bb8lDzK/izR+yZDVKz8f1ravD2Abr2YyX/ywewAKuTQjI5v4+buTLkmwQZ/tgukhBTrpEFKr4q2Z
mLcOJyzSef9ao3JBVH12nMpZOQOm4szrv3Qgd+T131xh3dcu1yYj/XUolq2k+cAU/K+vGTPJpRut
Izd2Syy7Dii+nCeGr9wjHuaylgsyJrikwYjh9fim4760Ht0CWkoCWYO3LxGhhFY0XBoIRHXYPplN
U5xsc1qq05lG543kDRCVpCPwyzRCMfRWOA0ywHmSBSya6Dbm8g95k6czKF6A9u80aYGwZXM0W6Zc
azvkyu8QKWXOZ24dKvm7eDVjr/MJEQT7cBS4KWzv1SBmXhP8E575I6gqNSpIu03aPWHcPzj4+ccs
higcM9BEifErouTW0APMrp9jDytQYc7vbpJ+zZL2FT88Oyr8kA0RT57JC30U7yp0SoYF/VcLS3NX
TTNCl/y5kO2YW9E2ya3D8/xtLeubZWIZ5aMP85dQLKWFFE70tnul5g8jlGld+yE6Ngr9cOp/HcEV
N4KBaNPxnLiMSqHxMcXxAbIfy2t1P7tsUavQJwIlzh3kC36LXMa6LoOyk/yD408qyArOPYUgKxc/
3eAgOXC++h1wGDHsnFLee0G418ukGylEL7v2ftJRo5/k0SYTS9o24iVkiUdZUIQZxZjhdAWwxb86
Rc7nRnmbJaDzVIvMK99TgwVFSDdg0UFIpPhbI9+pUl4Fj1LiufdRj/TLwUKMNN3OOj5P5L0ipMHU
8e8MejTSsjw6TbBv7YCkP/4bNqRnw53+htLeJfSSpmF6xXO83G3PxHT2lgZ8iT6k6XpxWZQ6odpN
9KZXI9nFAeUUw/yd2fJybvLnije5SxJXpeF96trruAFRJL1DQMgrCAYWXUTDmEQMjAK1nz63fbHi
h751k3PuQfPkmoPUqSuAenRLONQds/CZEjp3/OoaovkPmjtt3l4HjCchI2liuA8t9VGKjRxPGV/+
usUcONsxCxzh7nQVr2dC8U04AYYIo6PBu0s4+oAj7mmeZtYqJoJnXh2Qsv/55LboS8ckiSOzvqqJ
egZYwnyTqT4hdCqC6ljqhn4brm8FPDWRPdEXAySn35TMJCYNB1DZtt7UXoB3HcHlkl1W89OUis3s
kDHBS3QGZfE8VfmRktnHikwSHwybWaBqSVLcGzBAfCO64OXlp+07GoeatZOrAztBioByAhJY1RvD
2xuqwChpfVsmZcHTiy2717rwHjFLof+nP2DX31KT3R9RE4PGsiCZoG2lkgtjTJ13vxUNR2ICg37B
QLU1Wx18mFgBwwdhjh90D+NoMcE6VC0IT4x4yOYtqQYyexgppspBTwruLR9t19H1PX6qz8nnz7Nw
N8vwkU7CvQCWDktk58JIywQt8vz9EAo2tkyZd3OQqvUT/YVsDjty77OIjzncPwvQyGrQ7WOFwT1p
J7Yj43qc81PfDU991TyY9JumKQbyWj12anqgbakC94ndjlh2YtobP+/fo3TeINFs4FKvNKZXx4R/
pBIF2lStnDqCDEGhDnEHv6/uBmCpczYTQNHc+Yf6L5Tja6DQfGh42rlglW1miFRQ0m4m3orSDEwG
2YMjs1OESIkpUkerUlaPOe5f28Zn6eb70Ml3DdwYmuXsKXpNKXPkmfgoLXZATaYPs0DeVAWYAd8S
+xFe3wBBzrLMq5fp/cIS8Fgtp5Wxbbj32wX4Nxkx8ch7rIFre4GmEOSGfbwxJSFM5awbgG1Z8d3U
8aYu5+3QMCFPjX+f8GWZiwVpzk1hqKfnguzC4Ogr6txJqQGmh3vhjCYbEzw5ZHnsEWRrvkBYI1I5
k0XebSro0gDMMPWfvAFIeyj/t9QaKGP1TvPf0cj7gxz9nwpaMqVs7E3n/DGezBVxP357RK4khT5p
QpUbdKG5zx5n2nosGZ5Hj/Ap5aiJajZVQRttThIqbGnmSW50t6/LKfyTajoLgfWWmsZLbjXUtyIA
5iCfwgg9w+eYSonn52q+BVRuSsv6RIuw5fDVUrNcjOXbbBa0WzoPZSPXI9k702XrUhT//Bmvao0a
CCzyE5oKL0TTPdRL2tukE2DKvnjp7RQJ8NjO0RcdsFslxLvhloflZdQdqeL4VAQkTQk7hZJnpmQJ
OaoRhFskTp4OLz4dp5ZlvYDToTgJG0zIMki62GJizKhpBEx8bH+tzt3Eo/cvVrzPApt4Dh7DJkJT
LgqU7PFDlubnzDBuxPlRa17xEzZxy3+DlU1hX8Fl2Tuiw7EN9hGLux9bha+eyU5/5CRlST717Xfn
0mA7OPvWqHaZfPKi5gBj+SUHk1COBWGpgZAes2hcm0dgOjR1uU/LWt7S+d6uzF2B00GQ2yeevNEB
FGklT031bYbGqqOlalLdU0gW31ZcW5P4gc+NgQedlQbJTdVNu5HdVK6sAxPKmxAWyILSX9fB94gg
JQUIP0uYZ9OOWN5BDon0U9+GbFncfT3HtxkAexJ5H7SLHC23fLExDCZAIEKNM63P3+sZYhfZZ7Qj
Nl8pQ84MVWPJXGYSg4H1T08MCuhHXC1K/esAWV1R+0uaztRvc0dleTJetV3pNZcMciUI/5FnTlu/
dGDRkiiw+M2ThXQWqjRVWOyTcfp3Y7spyDjhAfzfXfGIU+3IRGaya1oof9ZtNDjo58J6jyU8sBhS
8+wjGM0AlSOPhcRgjK9x377TV79pWSTXjrya2M88H1W3plPRJ9otffo/FLi44GNyjE/EdPQGMNnj
eI7r/N4bMcFM5WdiKzZeNhuZzxaTYRUmTx2vP4NYaaaW7U74guXm5mLvIh6yFjmt6GXxAhodmxe7
Z2v87rvyFGLu9A3sJmSLyy6iPRrPlFBHmQD84hNVKAYQNu9g/Jy0O94rCEZ292nK2SBPQeasD8GJ
jNSyqHE8UvB6N8I7D4fm5nQRxZP+R8Km0qSsQPAldWwYE5PZYPAbVp2Dycj3zpbnvMPKeQn74sgd
ZjVL+TEWvIYTZ8VENmL4CPl3LPxN9Vhbq9kZdpYfbhZipm94pFXMTRmp3wALZWNklNjq8IPB7320
88NgcZhZvsC11qcrLzYJAYT1XyQI14/BxBsoLj4qn1RRZnyWAI7CYri2Q0gIsL0ZxDDXec3umOk5
xGE/neIYrQkxE/pOsRmB6JBiWrcGyaboCnP2tx6mcyGuMKKOyEm4gIN9RbMjlrbwPOgUAAqm7rTd
YmJZSeI4aUUD6EDx05iNK7dJj2VRAJw13bd8YCrCPB/n3UMJ216IEmsqcqSpT07htUAv408oYZsx
5AeDwVXSDajogGoz/17PGFYwYQXkoAdBkZVV6rPm7aeGaW1WKbvQas/wz1gNr7L8yGBgzxlgqeni
po/KGF+saLqTE/aM/ief+3cWgstpSuSV06IIzFcqBU9kiTY5AZo6O/me+exlBHug/dVjia4QnAaq
jyWC+tybhzxJTwFfQ2FzitL2wE8JRyHFy8tNaJt2e+YDGI0uZKhsxqjQQpDdhTCTyWLDcBzHPIJO
Sa4tzgSq1bTzLQzaeXm2JbYrF24RFS/7QlEzZqjfuUQkznBP9AD/CxVfkto66BmxAg56upHh0h03
9bjrSFdURf9YUY5tN8QkRTLehA2zq6NRASqrr7NPd+DnLk31ZHTuL6w5wrdBaN4PlkeCNQToSc10
7Qfgh9BT08x7sav+x+SlxbsAAOko/sJZ74LxvVL2++R7FyOR+miGtFqQ5h6yfscLcFhrxNGVPXx2
HnHl7jnmtiuG8T6x9I2fi4yGU4NSKK1nkj/pxu2GjDUFxLDeoVwNoUu6+O0IIxRLb4ynHA5Rq8M1
07Palj4BRcFFMRl/PCN+lkXx5GROy0vK2/sE7+fa+HW8+jcrbH4NzW9qZbc5QZaxU95pPTW/vMZW
ZFYesrH9iBP3rhmH/P/VTqHgyjgjCDkYiSwA5l0u401LX/zBE/I8QD2wIf2Ek7buA9ZBncnKgPmU
2R3IUHyHPrVJGvYErSQOM/ZSQFiubqFTvY+Ae/AgyDPtpnvTLy+OFT3YXX+xyTS0k7nN8eiUFkBY
n3QSOrfjES/qU712CdkWDeTrBlKdb921WbqPXR9Ii49p2Ua6dCnASgKPJ3HYBEoe08Q7KMM9TWP+
GsOZ1MTEgtzbOxyZdh1v9VAcI5HtnMZYR0743ONhSLsGWSmfD64XP1ichy1Z3sdQgfMjuCewvPiW
cx1ryRIsKMniB/UXhXPLiwwOL0F6Sn/0i0otlqakJOuYKjJVzX95xWu2HdiZNo04+hmROkMeiI3S
e+BhkOmOYYdEYIhnwzNeGzOjPjbZD639jlZIn2A47Ca+DlPZt6DbPYCLGIxKSelW/Zzk3PllPzIA
glEKShrsnPpqClZnun0aMx6ZhHMhZwsWDN6rScRZq+m4lLXgcybSlB+6bLx2/WLSTLyNnZjHsSkf
PUCvKyEjWitgNOKeYrzwdkNNM+4RDyhaUFqVhos1aeINNykmFqSUuDxN1EUCdG0qEDqZ0qiuzQRO
+s5zI85MBGS0vgrC3chndOQP+TD9AaRwJAbZpy+yoyubmzK6x8bUeyC6bzni2zD2DFd9fHYYE6NW
TNAQfzk4UmPcMeccVAEG3QUGXzYDqJblq2Xn/nvveMc0SB74FR5qpwIyTMyBFWDMji02mmscAjew
Awj6NBm9mPlIis1dhYuOWdVPseOckmVd7NPc3GTbIbLp6632M4KfzgjDgzhXGH9oXNl1UwiBc3Ee
T5R48dVFcR5tySzhY8qvSIJNP10xnYa629KoB7KInj8qvWW1dGdV+C5T46ch3aBIxbn4UxNuwjUg
+yzOzxPAQStK7mqXNGShbjIGETH6h5D6L+qc2OaDYI+wvRDSjtPooTaqz4IqmbpBoR7sS5oiSLf3
VQw0RPSPoehfXeS0LqGDIhBvhbDw0XgCncsmKQxbaCRFEVaT9egNGvcPR96/OjAxQYFKB7Bf0wUy
7e0e8+5dOFCwyIuV9AEfCjGQRmfFrznXI5yv2K/ZZTpO/J2wWOxaQjNpsm4pb9Ohgi/T3irgH1Wa
nTjUti6eUpkWl4m1cpeJk4roJmbymOfNmBnHWV/k0q+DSVWLFqSz89QHoKcaPm7tVM8elbsNdgzJ
oX2AnMl1+2jvolt2s8kLWhbrpzBPtkK2SEb+ZyzmiCMLz61H1wYb8mWhU7y5dJgYKQwCg6qECaJm
PNASOjLohJ5DlIZclsjevfYF1NO7U9I+bQ4WGbn2Fx4wnoUp3nPxfCwMSM5jD5i4r7r91GUfw6w3
LmWJK7LF15qA8myBZ2Y5gfrLCtbmO5Qc6or6Oh0S70JJ2TX1jFhL2q4qv8yB/wIaJyLFfLViC082
ZgnQkj4YKXOGixQ42E/jBTy3osyJb2PeK7am5364eYVglZ2/RmN5XQ6hlMQQkToE43FG4k3MmnKP
CW+OEUMoKeeZWxQ/TGGHbNWck4CrJIKOmvh4h3MSX43I3+YcKkIsKvduSOLPHj/SCtH2bM+D4mN1
f9zaeuKh2tUCSXr25otRpMOGfeW+0/WBGP+d3Tz3rKfdDP5SXO00BRIjz8i5I4m0QXpJUKxyJPA7
u1Vy2k+UUVoN5c5aHoyowhM1btqJS/5IJ0t9r9sHbefnFtHCsjbY+wL71Mx4EvQqsNqDTuyHQJYr
G3YyNliHZ2uuXth1Gfx/eRsHmdy4xpK5Imhu9j+pfR5zDuObrV7j6g1MPH6mHBMXliVzurIixRvI
UUroeSmlDw7NbG1rwGYyN15UAhqHN0Rf98fKZw9VTO8DGDOwl5LgxWBxsfTDt9Aat52d0mXTPxOk
5bgbN1rgyUdDyttgw5yLVkHKD/07fCqZckZKByXtMhTNftR1fZTpTzuba47/paIjS6attfhHWd3M
4VXIryK8J31O2kmzaIAOPDjU1r919mWczrGz6+BELlT+LR7ngRgKL7rB/2vh04htGN4POCJmIz2Y
4msio66ChHKz7xTXEiyPnUK1c3H2waFbewZEDbT5cqeN4i8nYeknx5jdbaHlxe0SchH21pAVKc/I
2GNUfx64Jacc8/EImE1cLfNVUKMu3OtkbX3MZGRE70jQ+snXAvWrRXCsKCYLQRKDm994pnqtEwp9
6tF5dwyIRHh0S5q2qPFBGLtzqW4pg3tfjH9Dmr9LMwKNa2OqaoYfQTzGzGM24QjJo3k/40dkLb3u
RxY9RrJvWFBofkafEEfsbZfYti7YOUbhiyH/QLESZ/FJ+ls72T6SE/JGBw4hvoiRBwezdAXBU0Rv
Nnb2tgyOrknyXlPqWZuPbdxtBmqwgtH/wF9+yKFHTJ4gweM8oMluqhF6bDiwvs52qqH928r6Owcn
WC7dvTQlAmL3NZBGSYlgTI2muwNr//RnqGaFSCEjB5o13ID3Mtk6OAw02Gq165BKBo6PvLMuHhVA
pf6LPK7viv9vfAEiewjKgqozir4of+8jJNkKsvQwThse3p+Av7wc/2RKAQlcKOAL29ROb62JrMDI
afIWsaJ71znM6rmwNlZOD9C+ql7UtPXqbZfuyvnMrDcPH0n160H8MUZvr0F55D4nW7SOeQPFrXGM
SQ8NRMeQ7CxHXS0PziMfP+FOkf62xbKAVszjCXvHM32llcXQD/sWxbnsDJzrzx2At/k65BefKLIt
jcNSxkTHjGcfZGE+WoO9svrFUoSrlIa/IJ0BsfPlDwCCwj2zIzhiCS8ilQ97aREV8KsXWTQPuW1s
hEk/BwxaOvtYOJJGa9u9xm1U4LWZwpgnJd0pKIHGHK7kSKwxg4Pbt/8MUk5e8TtF064duHptClfw
a2EcCkDsMkjWcJzsVL1Dvnj16seOuEISYN/BH9nGtH5AqVUlrnWbtNC9z01pJqA6Q/JpWGrU3cXk
7GfA2JVqR+Xs5PqXcECOoOqCfs61WXpbD3NSHopN72IPHkF5aGF+R4PNFjsxTi1SHlv+jZt4ELlj
MFPDfW61O0cFT42kDh0Q3ETU0aeljK31TU0seib5PnTEkHt2JiWCc8qJ9TcLt7uWNhFG8i3StFYJ
JuuXJu8x4HMviHiuW4oBppnJuH1CTHuI54ODqyqNyHnar15wGPtrTaNeHoAaiXYuc3SPqbol7VNS
HlrjOQJhGJOJLT/LAnTJeSk5LnhxdZRU1yxnG8vmYwf4abtw9dy1Bdtv5m1qzY8arK0267WLtbew
vrM52dM6wPhAQW4a7wzp7xq2GL2Q20R226BDWrDoisloTwcBmgEoT7nMYuUYCLPXb6MKkBDExSU/
KpR6K1kiVOxuyeHvqS3EPe8ejIyiBG/8mBiOIoY3iW7HXitiaw9cIYv5FTgUyPPb9MhOjka9aSC0
5Rj2ecMaJ7gma6NCDun8QzYdaFBd18Z0p1qeD4balAhDt06i4qa18WGlyclkM5j1ICjxPk0xbRak
nGNGXQdUlDUd+5EgM2mGntR8Vb9MVIPG3XcHGtvAngk2ZOVHAWQYdYu98lSm/S7g/pXknyO3z5qV
jOjWdPv+TRQM2UreJSMBJkQvkKuAue86Ml6x+e0Xz17x7k4tJEGMPfHL6N567A3z1eYL/P+BVm5k
NpNhnAlaTVzJUlCkwx45bYie+fy537ByA28JAK2E9kPAPIfjuAC/Fhdm3rvHdvkJMacWbDpia7ow
JK49C+OX5jyzma0NlGiyqg5AF0sFb0VsPVm4tawaWncbn6F37CSX1JCyVoUHh14d/RBBEmJYvSvq
GLDydytfK64USJPEFmuuFu9Fv80/LSof8F4udknbG1Zp9WyUN8cnewYBBWcZvxcNZbRjFz5j0XPJ
QbOomVbVSD4ifaI4FqwFWHw+q7u2eMjHYkULzDZIILFQ/NuOFVdBSO8ZUcvBPGhsikbPtvIF6YTM
z1bEGAiRQty7mT6ozmbkozNRT8BhfOwisXvS7feY0gN9z+MKRDT1t1j1lftCjI5lzB1Lj5qdHvWq
9pGBnfnE9zalWicl5Axn3TGO4Y6KbUJ1uF+Cu8qr11l1X3bfUv5682dsHbqQirGTYV5jd4/+zo+q
vyuMfVW6WSI00/1AP5q212X6QnefZwNVWnpzV6HYVvZBmU8dmRgL3MuK9aUVbhKqY8kHIxpQtdwT
nv016OgL9kzyArq7+ZkvLeC0P9NzwPKECRPvRXGR+ZdXPQYVOgcTk31EeykMUkz9gLvq3NDUSF0d
tVK70vywHeyebb9Pf5phn7fH3iNcfkjkOWv2Ml+79rsBmocmJRi7ufdAuzTOKe+hVqwMPP8uqVHZ
vPvGM7bVcvAGmiSa3tM5y6T3Tan8oW9/S8AoRXrNxBPGFHxsxwTaaDnL7dTB/cWsXitMdt7XGGAN
rYt/8disB0hHXTccZu/Djpyr6ByClRPQcGs3lNHBbGNSvTYQWKOlALh5JyDtW1B3zPq5m6rvnBOt
tuKjSr3h1Po2vPue7IV75J1TVwsSLV0yzqZWMOszH1yjgVwc2fiA+53LuyIlQ1IFpERdf8Z6RhYQ
9LABO7IrkA3gSekYsz1phmlmD1C9IRuvxubbrMe17VzYu6c1TXAvDlB44vB3Fg6kEaQmPhcurDMu
02WHPH/l7XnIH5qefCt51zqBf6i+TQj9EY1ziUU6jsYLTDy6gmngPPbyry7Yr5oYw28ly0Cn/M3g
J9CyhIQIZ9M4RQq4N8Sxqo9phOHkwU5nmaxL6P2kWwezyG4Rn5jI8pkiVPujJ1OFWWATpTZiAfWf
wLw5A72zxhHQUVvRu+FpEpSvleIWkUuZVffoLJ5qo2JnzEhSREuX9cEhn62CiBywe0hdiXJ+Hylx
0TPC4/fUd0959INVaFvilENfJHnD2eJvmq57GSNAZw7MuL1TtOxP6jweDpUeffhwBW7fVWt4Hlj8
WSJKzI7EhNIQAMCqGU1N/ZikWGMx1jIg204YQwdNew90djEHh96ivhTzVaGMc6Od5Cuv2LZgiSlf
pWcu8bleJDdptjjfg8TFOUX3PJGqbipdFrHES6g7t6rqJjvEx5/eoN2FaAIASUOXPQrBjO/maMKL
IAhAg+gfK0E285p20G7Xz2JJmo5UpzABLitz+vXoauh4uimSBrpHU0OU8YXLOWRRsl50jJ/O51We
4uPCKrenWjLBVQCjts6AqgXjW9WYEosrbJiEifPFqgAz0cQ1klUhrEjuTYXPfMPip5gjwjlxCbD+
VZWRr83of1osSU48N+jV62KCidFrYfxJjzxYjvXWltNIMyId9uBT9K/d0Nu44xdhPQddKF8qATN4
Ycp4zaaxMrIcgSfhK3uTEuRqrF6/GtIDx5NUbIrZMcdIuwXs/Sb03pFOPhOhbu0YAnJwrFtNcfC6
MzFNdmHLJrGNj/Vyj+1keFKswhwtTkWU8B1tMkJnXu4uVx7r2GUmc1CAjwF6SUm3XveEc2kh4QE1
5Gp7CViT3AEkOsaDuKSR+AzalMrNXuOP96Z9hQpOeGN5pekZpnsXXLpIfevBOTYjRAYTG+9qrMjx
eBTcYoXEbhihZ0rrzWikgcFfnD2VTgQK8VrUnpFvW80NWDTOU0aALG19QicVoxBELi6cMKp9RfNs
xOsm5gZrTPg/gRoCI6B+YdOy3k75nrvoIi43/ZYj+m5orVMnja0oOI4o9MEnDGiD7+gUm2Knqggn
MA7XrTnS7pT8x9F5LMeKREH0i4iAwm/V3kmtltemQnqSoIDC+6+fwyzHPhmaupU38yTYIK+kwCtc
QEC6j2+92eDd4hlhjf4D/mMm+4PVrJlwY7kFpTfZ3ESPSd3k6FaagVsOwMhhV0I31a92GBzdyqep
wT4b2qhQFtqjx9S5m2dJ8cbQP5dT/uZN1mFwQvKC/Sq0Z/UST2VONe18ZqNL6aXpMcX37J98Gdor
n+1JGFj22miGFbPgeqxAFA3cNfJ4rAi0wG7q4tpFhbDTfau13McuJAtHxz9YN3ANTNkrcyZzHdvx
IHGa9ZQY9YcipTAWwcPirC+o+3DppVJ2+usn7q4yHQJhuiZYnTvs10o21CEE3mz4bmzKWDPGSSd6
UXH8HlhQKAzrUPviH5feXVNhACmFOkxJCvJgSZCbzToS3w7tk0pMMK2IFEdEExRpLPgxOD7JILUt
Hyl4h3ekZR89+2HRbEmPP2aJDbhhyA4jbolyeZ2LYF8Y2T85/E0Yuryy305uf7CT7x6YLYQlH5px
ofj8Ps204OQ4YAjqncpgZESN7kVD5G8eO2hyrGfPAddZaoO7i/SHb3aZL97AJTTiEUa8p3gKGzbX
sgW3DCNkDtPHWlch/Hr6PnoqY3h0G4zOerpPTElmwD7zxGN3cdfUM/G7ZtzOiobWRxvSU/fk1Xgk
nFPNnmt0+bsVkvXi1Oy5oWCf87S/E4p9hFQfPuUCYf2aGvNRAYNlKWo8l6xo8WaOyIYJjRN4TNa8
aJBbBILkgPF6eKim6ItzkJ/yWHxGDDxWVW1dswRC0akCFhV3p5LroOuaeLDkT+xisRKYiVgf39KW
XCGfzJwAdMVGR07hAYl/JUrKnSBFYB/tY7EKW9r+HA9oRra2Wjj6uH2E427Yr6xK337MTO9UOcUq
85NNLQpk+h76IrsaQRCvpR80jFh84QUt2e3wtgjMcUVN4jaBdZ90NS8e57uISJgbFXSr0OqvmH2u
9BofY0BevC2n40iCtYDglunh22010qFb+xBSWrxI3cFNxKEq8iPvWDqepvLezyGnNvmrz+U8o4xN
5e3GxoHjRGQSmxxXNzs8cBQZF9sqdXFqEoFNd+bSYTnVpEaBtcyy2AekgTp/eAwE12SutzZiUhTB
BonxPPbqEmS/IVQs4KW+bE684LfexNWZUCYR693Uh9sSIZc5kD3YGMSfAuN1QYefE+VvZuacJM3M
m4TGHL8A9qB/QpcPPTwpQASmnaLZYUXLkMNUzBM0F95W9PrFGBpopcXOIs6Br4lXUovEzEggZXEn
Ne8erBzAQk3mrgIopiTqW32EdPOt7bB/st2BYoY/ekDM5CU3NTksWMPpHP3aLq4i12RPjCyZYvmY
zfvFNOVnHpvt/p3naOeyXpRQ+kBrrfyRDvTpd6TScOxARwXflPjh30h2HYfzXI5/aAUbYJkst3C5
0k+/dmdrBDWSooVZcGURG/1LmL92BiXumu7ExOw5DjHvFwsxQ36zH6Dp13L+OKC96nMwukdrtNtV
h5TkJ/J/F3xHNrMd0fJ7nGaOwuU09uhd0QdAmi33HzwOMMEAdIFCkeqfMVKyYTVN/mUg/oSu16y9
Fm9KNl5lPHxK9uFV/A045yZkduGceZEBbqOuFdVD1M37LIwvMoPmmTSBuFqqNtadz8OfVec4LP2D
59Jn3WNyrYv8EIwWwJ523vmpurW9uS9m/DLE33RnfTRRvB1yv6LvAKx+62SbqLIfBcF3uzDvh4W1
1IOIVFkjV7UbgBwDL+ng/RFFP69yelRo2Tv5oFUIi/TMRhr7TYFY6j31rv1kagyNstnPmUtAed7b
0fjhWUsOB7Uzj80Vbalcj83wrkBuEkExnCuRDXe24jrU1+ScZwipjGA9lBqN9ld+BW7/FdQc4zn/
SmLLpzi23+dU7uYEJT6CRsIMz1p3lcLzGbKjiaOUaL0EZYZ4s/PAjU7a/ogxgNbufRT9emxHzO4J
Q+RWx3RskfKLalDME1YbMH9BwwQaTg/C+m1c5oWQy0hc72KH8sngn2N7m9YN1lGs/nS/G3gIQ/6D
zPiDSZrHFWLpfPMg1Ob1S0ujdJNt8o419TISCPnBz2GvOXE8QMl6IYcM7PidnlZhV4punTQdF2Zs
yJnTnLIGAdGljxaQ6DBUB+J827D2aG1/TQdKCvTUgaJEdeDDP17sDM92IQ1MqG57Vxbkz0SUPjMC
Gyu/YtU8dQEdLSXVgaJRHCEsHLMx2ke9gDTUkLzOCyyypfUXRFEDPQU6ik2mFjyLsVWe9V2CMFmH
qmXkbgP2VzOrns5Aq2k0sOFlbOxKse24dnlsgIgiBek+5f3TsG3d1625N5322PmEd+LCfh31wnMx
KspfWsQkgOQdezeasukq5orDAneXYLKm3xq7qmBrWPkh6RJh68PYB78KWCGXLhALbGfZ5vP2JGYz
bOKIEajL+rdBZxeT6yTZS+huXE9fmuYnqXATj9UOZMcToysNC/EH5vYjndFrp4Cf6GDE0uCoHVVd
O0yl6x6drVEBq7PowRNfLsNKGEFyVjGui8X/3BGDAKuAi2nrTK+aoFfDu50Iv5mEwAAcsEtUuwGY
hCGwH/pXgoc9g7WuwERXLRGns0mtaN2EW1TtFdebbe7dVEgtZh0T0yIWD7ujL5+Yu1g1TDDbJPRb
kvx5f7LG/I8Ota3WP5P1uaDl4qb9NEcaSRjwqei98xbuAZRTQPZK9Ixs/5gs6e6Cf9DhL+RyoADE
CP3aZt4mjR4sCTzNJUdF7VnX3klnWufGl66/xTDdDZR3DeU1CKYtHFYu+gV6uT/cy4UHM+CvGPHH
Ox1xT9p5ho/FjyMcPlL1BmfZmmIay7qF+B0Ei1M3avYd99CKQcnhy0AKWGnw3vDeKqCKvbkwJ7aO
++Zj0a2GQ2TtJvURTTfXjamRAa7OJg3NnF3MKnVtmCVE+8RhYfAFw2uMCbbkt/2p6iu8EuJztJMt
TYMKh8yDpO99ePTh/A4U8AhofZHEZnYbybr4Q8/ogt4Sb3SXXUf4jCE9rJqNh2Vse7mN1BvNRTMz
vZ1gV1pK3YgZ5VASQDt2+Z/dQ5AcgZayFY66rzD7bApxYx26nWa15zxaayuAwJl8lsmXXdbHJAA+
H3XynZpfm/tdOcLRaWFRBVxxbQ8sflP+alOuTU1sLp9BG/TQrlCnWxu+I9BMNqyxfgb1cKe42NMp
7N0m/ynjX5k1CD7MuhR9Nz+ifprw0VWIF3nl7RZ4HWYMVKEXd2539fLYYeMDbr/y0H4TVWCb0g+D
md88y93PvUUkRW7r5SRqqWbyp7WL438ZR0c/eswndoXhcAI49EQ6d+v6Jswpstlcq1zlnxWeE36a
rJzqcyublWv85iFz058kF5tKGr0qYzPx8/D9p8n4sq3pJLz41R/keZJqnRNvYiBhzfJSOePvQHHR
ROp7HD/MBkaPj0l1wZNB14Xsjr8tAouLNRXbQmed8hwgIw8Q7iu7fw7FR1oEKzcxyNn/LYKkN8pd
iwo75sm57r7ccJOwg0ld3pQKqAteMg3RHZuda9uoHdxBrVc3cbdGXxKOek7nJ3vEYBHlySWnrqfi
ka2n6NhK83OevJ3AE99jz3e4CY/j7+zho6WFeX6KPPnmTv6zHR9Y9gib1vHwcYpwLLF8sxLsAGUv
4WfnV3B2D0PPUEavYU/Wv1L3vtUcWto5xuwIbOjOc/pbhVEqN4arv9A/0dY9aqzcqtsmxYzLm0a3
+JrpU1S91+IEeB9oDsUttH/EFjjHtN4XCCeR92+cntrgyUZDM+IKz8w+md6d/mR7R8rO5v6tlCQJ
6xU5ex0xonIpIJeytj1qBvMHxxcbW3soVryNcI7jV+FpZwIOOU+7qiHQDueCj02cGvcFe6K5atez
vBVThkX9wXLw5GZ7c5ZHGflsiisY2/1PjIOiLbsdhLODCtlOyPpZsEhh8+jemaADMm946gMz3ToY
UEy3fIc4vi64Mmkykpmbox1CBckHAo2K3trE4vCxCSEDIP8IFrlmVCpctXn5Zsjpn++g1dci/JcW
tA8nxcGHU64qJmVbNzikve+5tm91IK85H15V56+uAaYIR2rtUT1hGgyHBGn4IWAC0zWhrnFeY1l5
GCb5ZEqaAfFMOD7XrBkmdDkZCIX9Ph2BgDiKJT4yhm0HRFYtPBPYr2Mu2IlFRzs3IlqvlLEyTf+n
n+lCGOGglBo8iYkAMxnBLSiZkrmX9oRcYvy1ZTg8RjESBNJvVTu3uQFhl7JqD6Ac+K1z7Wvohh5Y
sRijqg5tHjIt8cgZH4lbv1UhuW2nL36akXCmzZ+Yl9DzS/se4P97YEwfHFTWKgIYK0T83sjZY8Ap
Vs1s/GuaonqlUhiqNFa79dJdCg/a7rexofZ4Us6er69ZSArJnEJO7ejmJhU7dyqAdDsbl7REPw+w
8VI+4x1CF6oEi+CB9FzbFbSrux91ipDaqg1o4FvmZ5RsSnfvAHEznP6DsNTL1AzttU5Mbna5AzOl
+MqzYEGPj1+6xUnPX+wtFUPMHfr3GGFwhS8nBAVhPg1USRLh3crIdUgpumjIPSs9trQ73PQPke0F
W4WjfihI8zvw0ZyeVzA7Qwg0mtyYiPGN3Xm5NdFDUufqauqoAtpp5s7Z8ZCyzj6hXQBc+EZ+TdlZ
8zqWTTPsbHOe1Db0IwhzAALjv9bWGJlqLKUXozdZ0Eh261OQsveh8rjwxlPfdr9J+MOCJfOSsUH4
HAx5p0tEN/r4Gjs8FD1NBcdEZaz9YQSV9EcUOZeSJkGqBckdvpRh9NDH2XOtVKZxs/dMimCFSyhY
FP4FaNffPHXIGb5va/NU+oFI9pUq0mqP66sJ9r0gUEM5HDXdJBkLjqpk7hPvHtnYU9vCRo/ekwY1
2SllaZo9mDmkmpJKC6BBoZ6xIISCPJkZ5cazUUrfvSvM2f2g7kRzK2l6rR96FeJrd1yv/kULaf5Z
RTgyF5FepCCdVymDBYQOxf2vJ5TnR2UdHjNuozcObKIS7M2H50GOzXPttDFeYEd+TZ3MrbXvLCrm
6LftlyWmuD7S+amyS6V6hmJPMjVv87Izj1gKVbyZABDFBTqkt4xiTTYPbJO6L6MyHk03epx5UN2l
lNrQghcrEfPEvEsdFgr3gG+q4j5ptyAHxvS+j25lfykUiCBOytNARVf5CEQmdB+DYGsmT9AriF2z
uKhYgVGvsyHSsM1cLFkkkFQrWMQoos2Z2NbUzgP4vibOkxvHN6PEBNLjSuXAx6qdZcmpNMKvamAb
LdoTrM6/gGI1y0O9sMsAa33Y7BD5MaNZMPHUFK+dmVmth5c6ycz4l/RAdRa2v8ji9CEqudGXg9Fu
WU6TzItQWLuW2T5IwGt0qjnGM7+uCu60sKOGAamh0g2/kQLxmqvozRpfmH8PPSkPb85xgUcvvIhe
nGRizeLeVAnHKqd7wAvmB0kZLLUXG6ex8D2Ub8IyltGIcvB6So+Nm5Esh9THb5dILaDuIZ5OFgRD
9CnEldY2n4gFiP2Yjw8tHi1KF5kJM6GecovjtXDvGzH02yyNiBMuJn+oIJsZRxkt0MTlPzIPrjZ1
P236bHMmG76x1om8j3V3txCxbSq7jARsE3Kj8GmOJS8UQPdnrlsFWbDRs9oxaXLB57YmWeThaZQC
zl+ITJbK7j6yShJYRmtu0KmXkgjrms/NubJZq7LNHdAsYvIy42aq6S4sZnp1ZjYBgM+CJ13Oj0Uc
7A3lGGAxQSdWlCp4vLMjs98MFnHPkPx+U/yYg1wpY7orRyhtbbAXdLUZGRqWYTEjB+dxGD5Zud23
kf1L9TSbeIaCBY/QlvdO711Kmb/ZHT70zBcXz2TdL8RBSHcVh31DS65PC+fIQ+DzZ2eGt8Jr+aFT
cTC0/1C6xsYF1bknS0XFXDxczCS1oVlgX6o4thJjV1TlJfHF3m9qfDfkoAp2adqud/RKbSrLviQg
bA0/fuCBOHtG9ELk4S3yoeySkF3lGreJabKSgkwCO0z8adkPe013iqmSc+5E9wMdQga3Dpv692Ru
fodm/h2S5DWeQ359vUkEMt/0lBSZjCxAkDSIVI5R3LXeikbrkUUifaclcWdLfFY5GUSCQ1BbxNWG
KumkzSHxkHObioh5yYCDzxvK4lTHn5UD8b8/giPZlLg5B8hdTT7tyPEigeXR0aswz/Ll3E9d+I0O
shnMaRtDIuu7aV3E7jXGYdGl6gvk70nFJuyT+mypCa6UyA7mXF7aljOG+aw0C/RgLvcA+coa5y2j
h47hwzl0g0QxA6Yj+50fhqCHwPcmEX27EJh9L37oMguyogsXwKBHxrKujfJZWinv1UMKwJzw5xTW
HrH5ky0DzMMeekOyOECb+0l1r7EPJBpd5NJ4xQ13jL+bMuWuQmg8a43SCc7K/G5zg3uB2kJGgSui
vX0WDL95RtbB95BsXQfkTT3/GSk0H89Blia4zzYkQWhgcIKTUN/JpNww/xwBgOp+PLZF+zbkMSn4
9BbDX0PicJBmcF6Hk4P63lsfZk52h36ba4G7UnshsoGz5KppixmA8Ynw2yKzsPXrdh/E8MmiWb32
CfkFLDxGvDiX/L7mJg+LEceoWi/fqNvY63mqcZbojVH378HAXEUdTpy5JDNA+RfjvgzHY8zyxjIM
HHTwg0s1nMdMKuJFIYnpAH2OUcIB8ztgpAL0cKgze8fZvxdh8eECDiacwRsDqHrtzwjXyWNCiZSe
gofRnN5HG15ukFbTPuqiF9yBR8uqrn5u3lhTnsq5flFANE3GrQ32w10oPHuVJP1jP+IYzbJ81/Ju
FCH+EtVjSKo37FfHYx9CzcxsgtNzUtrQxd1r64ZvmKffo2CpcRian9Cyb6NZn3Pvq3TV6zIZ3Mma
RwfKIiVenn6qyvmUzoCoOgxs9BBQy97ZfMICFvsp2T6ZEkha7sTCtTGvuxXdrPHnkOT/+oVDmKph
D85wIrvP248+UqiqrneJ3GnZ6oH2nNo0PjimeZjCLlnCqY+4vq8Ieq+Dm5Bi9RK6TYvnVoB+idEb
ndakB7EoH50gf/QcxU0nphelCEBmOw5iV1QI2lhgmHYVCUMQJp6PqiQDiqsCLzzJiNuSX9cJZTQV
H++eeq/ZK6mPle5D6k3d3jKI9me4YukzpApdVXI6NmEcrZjDonUW8r+ca5qwpA3iZ24rLPpKHsoi
G27F6E3wzUk5EM8mRkupE+fI+JjZ7X2uFLA5a+1k6ULyeBcq+dEWQ3jkYA9NbAuYVvZDJGAjqvkj
ssTOIksqNQ5KZZ7Lidw8xN+NHxsYMdvCIVjDhSnt5oxamRaSe6+c7l6bAd9KCAeljSvC64i2OyND
ZrCUE/6TWd7eUu0EaBrTzyDN9i6sg/GuLct7y+azIUs6jQiiEM+Iau4Uc3/vNeQCcLeRlZtoE+qi
sNiV4wyBLSLgrwVwQCdIGYqaAMvFiCnfz0vsz9CiZ0M+9UPxxNQQr6w+gEmp5tdIjy9VygSSeOXT
4AGEJDJ37E2q21C5F1uSVA2JxQliHejHoWh5A5IV8r30c8qyDeaqEnqTBWUPUaTRU/XQNRCXiGhB
QTcTwoDRAEBI41QtG/2a48hl9cqaxQezGxZ/Azr7bmhRscPm2TPhFE1Qy0XwlTJYs9CiYdkB3DBO
Yh3hxQrYgtozngCLdo2mr5fwU4/5MXiB73fxXDyEednzXHvtxZvlJvBn69GwsOoapfWaMi8OWJ20
2e6YpM8EeU45bTBl4Ob72ARIZeJNaIC3YN9+5r74NNf6uaa2npKulwL1p3OmT4uapKLnQ1Yul5Hu
MkdE6BJ8OcCwrp1g0HFDmPP+bEOoMp38nLcVTP8i10R1QaWR4aveHUlRQeXri8i51U8q609pK+6F
H3zy6yoeeGzCVVxhGooL7RyCuuOs6iESmmSbidVb4IT4SWbHIoaupUv5nA4utgv075GVzBg/UAJn
q4OCTOmMCA3shMGSrB2wU5Axv4JuOhROvIMn8lrSAsz0g/Fp2uc1Zd55iSogThlORJEwUbXimA/h
ZeFz1yPyZ1CXezuXF+2QQR2mx8Lntu5CdQabXxCdU8OaHN3JrCMcKsZZF8OdlfR7w4gfOAY3vodq
Jx6z4CpJ4dQsgh3G/SmFupRAPuAbGzF2y/iMyM/YX7cfU2U+lFnwqNLnzicMikekYIbqWe2NEqcR
71UZKpTWcM01+k7Nf3iJ1gVT8jh0D64Bl40YtqImGeEgrD9VJ08LOM2OvUcrpNeQnm9OREeS9kAF
iMrxVKAo66p+yGK1sZp4N5OyygrSN0s4QmOv6/q3eEHuG+DAMAA249HqACy3tMywM0Jhxir56Xbc
5xlux26b+pSu6dnI7tJpBoXAw8Ee1XOCzYC7dSDs47AQFJ1FK+lVixXhjdH+h/GLsb/dc50gpsQE
iAl16U8XdDTQMZA2K65iDlDG6moXGy83cTnRy4Hx17AeYkIbMasv/IXIuM5ubOmZaHhuZvyS5YJx
IpPlBYgy3Q9up0MhzZPWYNggeeMvbrtN3G1H3th0vhfgyAvw9E8VMSIc+6E+twTFVMUbC5cBXm/t
HY321pbnzGcV1RRbgDZcxtaVFeMGPEmmLYUVMuO/mlFWqsVjcyAsWkoaf5lJD7beNdD85SXHahHv
E58oLEsLmXxS24QIW8Mab9caQgd/gNKPEZcB99ILcjcXJb/n4hfXHA8d0SLcK83RGoZ1rV5nAJsF
OCjKluDZlrTynOP+EpsbOX+4dJWr8Wy3O2GcZAMeWKf7JqCifiaTS5qC91d4aQjameuCUrdlL9O1
OamICXLLLuEVhbe+24DGq6odg2mVXQwy7cQuBMMZMp91lDXufSpxjTdMtw1HaHykY95xrtH4GY0n
fj0Jm+tiL5eFBQw/iyKi+ilgfZaUzT/VXGhrcNLoJINn0W7gZ7IojOYzzMvCOUTDair2UbN2Yuoj
FFpkx0OCHxwTPrn0Bov9Na85WvpLrgHEXksE+2xBz1xy0g+yeDP5oFjPxK9LH1QIKggbZBEe6qWH
M9yNHXwq5vO3qgH3j5biADJU5WvEnro5lsmuMc5FDSoUVfKOAhxC4BcEfAUtzfnTHSqSi3BLEJva
T2qUvwVm+vEMVJEGYc2zTMRQPhfFugeUJQ5kH60ADjH2hJWSn2PNYowY0x5ASqYxl+cbQ/yruCNy
mpQXd1mojo8o34EygJ8hEUdXyV/NN8KhNhAz5yU3DsRKedrVP9TzMrkG3r/WMUiKkkOXH6kN0KQ8
2f7zMJ3k+J5z/GfJRjvHykB4VytnPMcxETOa5RvvwQIXiC9XBZhV0XuMz7anxozMX4OUyctGkPJf
Vl0C5xYTvjfumrlYL9vPxfdu9yCdU6qT5m9zPPn4FBr3h5yDUm+CGltJtmdRUKy70EU4JSLpYrKY
xQ+Tn0FMUUt36/Lp9CEMp3yzDZ9o7Q/vsXRf5MI18p7LaL+016VEQ8i254wfZlGv8iXm71x8IjzB
pbYeTS6Wg8+Bt8QAJi5DY/zRQBvyqI+fkjra9tb4xkXvK2PfUG59Xt1D82f7AW03X6PXnbH0B1xT
LO9CxgcQL0jOLLivQAhvK5d3x0AIw85QdrRcyxEzfjBZCVhJEpaaUXw4FqQedIEX70+OuIq9CvIP
m4ZEvCf2zZuvtWmxj+AxKIzvMhovqjPOsftM3B8hbtrk/IoWSI5VjR8GDMXMvng9bouzE7y6WBTM
+KePQDm4FLzajGvAd7tHSaeJOjStekwQVZIWq0xPHKV2/sXBcGUY2iYui0AUs83Y/i2aY2GeEvUr
yRYVOSYTL9LemlMKfxl5kbYQyToggGU7FvwKjrPYf3OExikXs80fa/YjLteVDoJ6Zs7g5SSmhb6d
4fGhYNANfTQ8SHBp9p4aFb4Bp/0ULjzMfqYqvJ1WsWF+dq1/wAb22OXLP6CINnRy2nOcaue32X0s
Y8IAF8ep/nlOuPVxvWQua+muymIS5HLiyuazr2wftbCvMfHmtMLYj2U8SHuITAqPOStb0tK8fRRA
PkGxHIIeMVTVPEMa8u7SCmttWKWs7ZyQHtAofvInm50Q286p+BcOLYc3jUhD09xkEH2MNQWH1sx9
Ia0Z+CK6wrlOuywv1bhq6Y/pR5ZbblER1JvRtxsz37OtXgf+T8y9qQaFXs/6U3ast/LGRxVKA0rG
OgjfAqZ3ovmaynYATDA8MzUbqHTkYLNrj/OCtoOtjJf1vDrODbupKr7hxl4NZnzxdbOxyh6yih1x
hRq/RMYRrmFPOV27yXJ8XTp9S0pnb+JHy1kPuVGBTA3immqcozlOQEyS7iWlMASxvH8g0fMFDvM6
NfVRZNPv3FLQQlAcJBKAtnBAJcvAoVr0s42MuCylw7fUNl9DV3NvKJsLpdGIdiZakN28hu24mibl
3tJRXEOSRrBpHWpd4/itgryT1+JWucMp7rL7tOdLSZu+2rmk3+3Bxs7i4/Oa2dJsOofvzBg3Blvt
tABTRrHodbKYqmkDw7uL5W0Jw3rxKaBybydyG2gLeZ5jXfUtfcH5ivjqRcsl+dDU763Nk8xWMaXf
ObnhqMON6XnOWmb+A0STDyE5wVqWq4og9A5F/uY4mkuUHn/8Nv/1QoZOJ8JQXifdQQh/5w7OA319
GsRHfoJgfkmr/ALr4GuefGphnHfKYfWm0XhrgECrXGx8n9HQkr7P28kKMOiC0GU4v9HoczZjfxON
FnIHoec620H9sk5TzKcLCR7ggrqIKaSrceDwmVjVmxXuE1/jhc3m60RUbBUSJJzNyVi1LJBiEQHm
SAl0uPRq3Zl+9+7Pzt6jiryfo8cIusZaYHWjcuI01Y1HOISWCbJ7Qxq+xa5aHCveUXe62sL9OLky
vCpjJL/Cx5okj01Tz7ybCBNTjv1gESZNw46E5zxsA9ur2C1ROtRF7rPn4+/kh2Ul+toYL2DESKTg
nQkCEqqEoGh1GJiQuw0m1uX62x2GKiBeWW+tzN91Jfr0TCjfKe2zEs6FmNlRNwXUBNUe/fQ3bwn8
V2F9DgWO69wE2J5TJhlIwZEkQVOQCJBJvJeB8TVoOjK6dG+r6la2nQ/1NMM3KdhfhpNH0ZTjvWbl
ZK6ltKOdR3yjYDXlFbxjscgqS5IbCDa2cN6npNx2KNoRvpA7UBobTekaMfm7HjihcnNKEtWHjcNC
OWNzCGJo74jwmWScSYws+tNiSvYUvk475Obo2jpRu4cRYf6EtZnv2DkG7zldEa+JNLzXcrZhacNO
zL+nUTVMZ3O3n2bjk6x9DL+8yg8xBAg6DLpOwY4PBm5X8RhRVVvmgpS1GfdYXid4awnV08PK0qBm
49w9VV0fXMMxuBohjVoy9bpdws3bdZYbJiYcpg6iFqFv20erDenKsm0qEaIumAAL12AWGO+oizKK
ELD8WBg3kNrBPTxT6zJ6Cuh8DVuoG1z5LUUflUfCSjwjhMUJZPPuuVNkqS8B65aPKqzMvyZQ0Up6
Phe/0m839CmkwOjI/oqmidYWyQWsXQQAHtXQ2N9dakwPlMF823bKp4FOy4Fav+Ugv8fjdtLBhyXO
QnfjnR6d+8oxkvXARVJXlG3mxSGrNUYBeEIgLLNwXQ/1SWTReU6creFXr6kGJlAWUflWdulw9hIa
z+oysw553GiuR+Z6crBb9iJlSoQmZe0Mj47P1mXF4I0ZRKeBcrJQJjlbI6rGPdFDtDUVM3ug1FaX
OFnFogzSccFXaHs/s6KkgMlOJle7xrJf+Lb3CM8m2REioSlihn4H0zwpahy0QSWh64Tuua5s78+1
Q8oMk6DvN7OUw5UGBXifNnyhKuj/On7WQLo9eewww5E+dmAlzK6HWl8SKtcQBQvsTaqGSrky5iqi
8c8VGUgRJcXZDhMw53zMvthCvLZdV2DIjcmkcGg5L11ZLrVqQGCePZkMz/gz5BURP8SDURpPRNAE
qKBUfDNosA/KwZgX7ux/1EEDALIa+ETgZYb6tGqqUq7iSVsnPwVB6g5MOGGIC8+KBlwJqph65tR0
tm95b2uCFfiL75IaFn3kLiUVMapxaP5IexlofJsqLsrmwgQQB6ADCg5DzNlWiNgf3KuFfecWkJG8
KjrVNrVY0t6HgPXZUCyJxrLfiyB3uevhtmZCTMP5rWuCEwZ8zmNuBrV/FCNlyY7OT223GGCHZ4p8
uXKT8IhZ+i2h7Pdw4J7YoUtDgt30Fo3cBA3u4z6YyHihncZWdp4dNoyRB6e4M0xCXEMjvkKvPgz0
BKSkzobu3WyYFUka+K6ytl4ZEcbFSmu28wOsbAB6eY5xerQ+g6Wv0c66jGzxvJ6LiAWnd6K6AdQt
2nTkvWm/IxkZus+DO7KKaic8cdLiK6km8pwjOTepgmHJJOLWwGUz5NmDs3QfRv41M8FdGjOJnYFg
ZmG1R5FTxfX/xFWNyw+mCG/zUP7OLjUVrUdmuBtaTC+TfSbdD/zIoLZ1zOhPL1lo+vNy67XlSEse
0jt9u+wgqhcjEGd2Q1vLsA+uNjdpSRcPzU3NOL/6Ha7lVEEloFMAM6vj7us4BcJniOTPzCdWnaTW
jlQ4Bqf/SDuz3riRtEv/lUZff8QEGSSDHMw3F5nMTUrtm+UbwpZk7vvOXz8PazBoK2VIMKa6urq6
Xe0QyWAw4n3PeU5fz2+N3T/LvLhxLXZkGX4DvHV+Xz7Honlp0JbI+sXxv3VDfux9GZPcxyLfGNWx
xIio1QlT5ftokIHAbo1WMmfdBz29DgKYJ/MPQ2n7vph/mEqxZ47Q+cqe/JbIyd46CnxGetuHlA04
KAvLJGKLnVdeRDiu6nZr5v6CQLKNjV821IpR9GJC08GaYhcwBW0HOvy7dL5oIyRzpZPf0c4NMJ+j
akP7E6KjrKZ+q2zUXnbBXOIcPOJ+Te3HgG4Mu34QZecT9T/iVumFkH2lE84NmUNAz7An+I8wWDQL
3goFClYY5Prl3qqjpyIeruZeI5FJQ/KGZZ9MZo5vRbOW5LD1LumtCJKo44iFMOuSgQXVzrTEZU7a
6UQCMJ3DueYzQP+igyTu06Ly+29RPRxlVR3zINzTwjmCjqMk4e7goByiynqRueO1Q3HA0sQ6lWEx
pcYDgGFkj68tr5qA2GNGXiqFl2XNbuR9xkVCjsbRRCKTIYEfRXlWFfBxAU16LXCvfHaoJZN1HqVX
zYgeaKoeazV6Ub7k0vqEhPurGjWBD+dDgNJZJwoDO822ZFMH1htGpuEMKzWn2sK2i4u2cEDDUZBG
nrCuzQbljo9Mtl4j6boohPMYuTCycxQ4eautwnzcy9CS28jicA0dmeVQxw5L6hHQD83H53DR6r8m
atdlAfWk8z3qA6izz/WhgHOE+mJicxy21cOgs/I7jzaixDCo1xnnYWmrPa2GA9qYXVs6h8StdjOX
lqKVdSvryP7prHOdXZrIy9p0wM00T1oTvxoB21I7D2+LAJhfj3CaIsOmkfgIE+OsIeuvdjJuGp4Z
HOZz1tzao8tR+6m1AfZKqoJlyfElFUvVKAtvoqo5rxu8JbiwRe/fSvodSUruwVTbOAy4P1m/rVqd
2px5DaUM/Hcff6fBu2t0IRBy0juOG5ZTm36vF8xL6l8cnadSvpDv8oJf4ODAsnSAN1UzQn+zkhe5
PwTE6TjQ2fQkOigfPGDSXY1pxeutUc4kwn4aTLy+ZYda86xtuz2y5OnMAQvd+q9NSGiNk1fPidP+
0pEdYt3CB4gqTTOqc2Sbwaz/SMviekgKiKvldTdQEa0GbLY6cn/k8tCAv5eDXQMrq3eBjitX087Y
cW2D2T0Ireo32iLidWY+o9Jx0TK48TnoS8RwJkrbBn/jgAJdK7ILPbdf2LMRzBCCKKltOGrzFhwu
kmWQGAMY7LVTxwYCX/972Qbo9v1l5e2MoybgZ0zZPJ8hoS/hZQFL6vV2M4wILJ0KGVlNgEwaybes
+9X5FKiIZMJdVKBrMNVwbaTyLW9ebcDCVhHO11pZg7wk1yhUg3nIo3Tf2MNW5mHumUE3bJR8jcHb
gf++AY+D6SihxKV5DeJKMYyIZ+yLNpkeYyv9RrIRcSIUZ9qIqtZ3a7wnJoEgWgNHZogVZ4RXH5Bj
iMBgykwiJRVVclpimP1C6PJNcj5IjZiK6owO6F5gsKjKb70b7Zj62w4Ze+4uaI3oHJpQeJyUeA5q
NKHREpwX3tv8ZiSncjSLLwZQaBxI3I01oNcdY2rMw2M+xVfOmBxhbYo7tvRgz2dk713YM0XJAp9U
tnTU3W3XXeatf+ba4NOa+dxs1E2qj6FXS/RaTkDzzIKl6OoBkg3kyunkfw9MNssOzQO9vnC4NUZj
X2Yyv55Dyt6ajTMgMa+7ybhvjFcJXFEbxOVoBgF6QayPiIoXS0GACLxl4TPpJKIvYUgqJNkPyiGQ
QkevEP6mI+NGDMWZPo5X2Le3PZ+MSEPULKkKF1VLljc7gFXpuNBncyIJygHeU9+Myisl9JhsIJ96
0rDJ+NTwUKw8Rio/G8yl5UuRM1/qyfgiNwPM/4ngXh+mbyPgeAb5zaQHezlWW1R665mvt11fA5E5
qsqJPZfGQ9LgBJOEFUc8roju+2VZUHLqCuN1hDu2GWf3x2wqtoJdBRIm2rnwU+p0PCuhRKBhuSnT
gfoeTQKWZ8LlZM5iX5ENUuMnoh97o/rKXVb/QwdUqOk6rImRnl+KwZ2QIUqq2rAByevpHUhUwjwQ
DH5UMec81xg4+gzJMS1/9VP3qkU4h2OO82VVXI+lm62xB/wwhf1ijfQbUzG95LiwI9QpU9kSbedM
6KrqY2KgKK7boyJE9Wq2cK9HbkLJH4P7QxqykVK4c2u19ONSLFWQmSbK8l1lPudRqI65K/SrKEb2
FiX2wZfl47AoDCZR1TQ7AoJ7e3WHqhv1jqXv3YTXNoQQxDelDVBCQ4KbyQAZxOtoGLs07xX1zmje
KB8lXQj4TKY4iGfWBgr5zpmtB3i04Jqs/gmcQZVGNMCl7RiU9Mq1T2SWqymPMwQhAuRwoQcDLbPc
fAdMPxKwW8pEGB37wN7Gg05YZ983iKbNF2MqX9PZRcmXEKUyFIjCBd0A/CmP0JoBG1rsf7oCwB7F
GuVFesDjjgz+EWbQOJJFPFL7g2/NibiGAysei+mFQBm9nS5w/4CAxuOGkk3hsx04WLvWd3RrRG8D
XgN6hqaaug4UHHc1wybwM30EX5N/BxD2s0inLWKolSsukDayZ4XViXecuBlxcGcE7yMzdtUhD2JS
IV2iUqbRHSvSHDU3uYjaL58opTTeKpNKB2VIOaaXYqYIHe6XwLuIdmhMfqFoeKz2ZRffmC3aBsRe
HeS1TrsQPSqDH3poeGH2hn94penTtqVum2XpLpHWfigeYjB2AWAGVd4UFOHK8RYBzbZhCz5SK9Is
/ZGwZTCmaXBfVcjCE6c7oj+jV5eeuRpUHaKtCA/wteRuHNjx6WdBsK3ARGuAlOetEM1xIUZMCNTQ
k1I9eCKfG7BqTrW4REvj2EvTjLyyVY4xRTeufIqrrSAnJluQ3W1yZku1NRvjAmcZGCkb7b92p9RZ
F2QbiG/Lh7ZvCc7gNLpkrRKlhJd30xYXAERb2rS2y3vj/uLrvAlDd6dlPqCN4spqYIuO2gMN4Ye0
x66EtHak4CcIswuDfO+gRujib2O1lAhJfffXbvBQsD/rEcGW5LHG07UxN9naH+iqlnYrPQwEt8In
tU501I0t1bPR0rX5u0VTCmqdBihilduEyhroyQ1wHH3XoSxonWMDZGgna5xlWkMTwRwa9C0U+CGf
dT1+NqqXM1VvTuP03NS6E9AhQtZVtrQkJjaY9LAbxRtamfVVZOT5WYcaNu5yKrcDLMBYlzRS+r2L
CbQL91PPR8NesKH0/9L6UtBUgAMMDsQ8dgVy5pEdqB8728Gab40MORPTBacrnRfafs043ZQJO1aq
6HcNEiso7xJZdkTDcHhCkUAWsHHMfR9eyR5F+Vkf/gDru3IpuBJNoT0pIGVaTP+czB0rca6mGVuA
Ju7mxtLwYaU0a2kw1pIIiO7QafiE9Hm4SKg89Gy3Ro6RhhZuRq6wlN06GJHD+1mLEHtiWeBUhhuQ
PKQpMQEGatdd8hJHD0VhbeuFRV+098SD7BatUg0Hy7b7jQq4nRafkaHqL8tgW8PlzOd6Oy9hdMiq
ISYTtpAk9VvRLanwckaAjOUzZnbm5DAmqMep0Dy4w3cgspuhh7cmmtWENQXg7/nYqvu6JoDivrJG
r0dnHwc9+coOKcTmjnf3sjfQMfLuEey1RAHsqvR2rO3XRt2VAzEs0MOsDNWMSdZ694RXd185eNwG
tPww3dezTH6lE1bisr4ssvnRGIHsCHbXJlRYPA4BUrp6Lc23YnrU4TRWY4UB1QVHTfckMYbtjPNU
lOrNdG1z1dI8qfmMZ5V+1gpKkY17LKn6sx3zlFu+drXpEXuOIgK9Ws5KQhThaizNhDAI46YwNbBs
WFWy6iIfgEUPM8QFDaRQyVdrN08ttQ9yZ3oOtpXq9z5NhXu+V8kZ5Au119x6PMRt4gKnCjZOYzo7
3W7Rr5Ir8TyYwjP0DrANOdQTpk0sGVtBNaXDEdDNLloBl/ZyOcgd+5HRy4vhppATXRjafqpDQNhr
dAyMImYq4FhLbP/eolU+kNu682FQ8gFp1nNPbEFeamcEZHCmYqWPFE3Eyrrro18FgewoXYhAtn2A
syFZISuKWupinJFqZhLqf2fyvpESJjwLHfxualiBeLkBW02lvtIKyu5j1UH+qQQ+tLxPDBgdEi+l
HaD5ddBxek1T/UrDnrI1KlP3Z+eQ/iXcAmGS38P7wtyBRsNwKuojOWXFJZpPUQwJ0n7r0sBcF5ke
P5C/Ml4nshu/VaQIckYvg55jDyQQo0fh28tYf8maztxpAkjPFPsxKl+RbkGHw20Y0TH5izw+VlpY
4tJJ0ttyORM5boD0rEHTqze1g9UmzHfThMg9mHL8raOTam+FSAjeZpmgvZ8Z3UErnH4TcqRAagE/
z67VsAGUVSNNMedj083TVkTWAEKaqjC5DUgQfCN0C08pBEUUtROwDjG/WywJSAuSFjVXb+nggUrD
mC/mYRhfm8R6miuDeIHiLAeCsc4CxFNTGhJWPd46QGS3QxoYV3oG172wDXed9hH+8JYWZ93QndP2
GadedELuMUo7pFwVeq8+dVI2lwZoJRcX6D3YNutKJAQuuXIKr6C5IU5howLy5eBG2ZUPBzBUza5x
xTU8lONEA2dVNNWhXD70Sezi/0xraJu03YzuTbJAw5Dg4ZllecYuC4lBHG2UnvPD9s8k5aG/IQFk
30HSWwF8WCjF2Qu1ge/lPAAHUvjEcy9vE3KHAu0pC2JMYNCI36oyRwqRQopK4WWgBRknVt/BvNYl
0qAW7QxOp3HnaIO/0xH70UZ5HjoqETbAmh/kEihspEjYBcYLJWIASDUNjaqaDwZdrdAIzzMMHzuI
yJDaR8Lu/aw7Tihcg4lvtFwO8xT+SjLcq5DernMRtPm3IlXnYcCegi9tL0gmzX2biK3+Io466vKl
tsH10u5NJ9ggJqeagC26S6bqUkebPTom6im/0rbK6EK0VAOfgkyaGD7p/+ZmRGNi4gPQpTxJFyJv
5HzrEzXgNKOkqUcUmpQPrDibLJ0jsF/w0Q5Csppmt4CK6ubNWWqE4NRsMJ6GhzbLQYxJUPBo8G3B
gOOO3jj540WTsoY6mp1ed1mESk0lBAuleUlMT0zXtrey4cIFJqpPZnsYNat84KM83c81k9J31fhD
xxg945SZTVKMU+q9VoF3VEsTYqa7prgzpI+HLaJXOPYxRFV20ewirpSgMlnaId+4TDrA76abuiRF
SCNYiiVmYo8fu+ZP9U9XbEhJHXBo6w8IvGn3DN2udkmaSLQ+OzTkXHl1n9+hOTC9qMMgLAPjjdKA
vG5rFihHzIhXUDEYJZ9CPScIJm5E5xUYLjZWBstQH9gEpVCxIH1DvY1bK16j6fuWKkS39einnlbR
a68DBVqtIIEFqAopEToJJqnjsEDr6a2yR8J98Zt4uYBjbk6osVUbwSIrfgRlywaBA/ZdUjFXHZ3d
jomYd8MzYmcJ2ETkmbyG3J7+lKWR3M6jf6P7khpTPTagbcvFqRfanE6TyZsmlmOKqf2uDmfj4MwO
qUU6yYU1TVgsRU153waFOCuhFpMmlSEbKxKYbbTkvXax+oaOaW9N0/e3hlH9HFyLbSQtcWLlq3sa
KNmu1RUkgWFqaNPK0sqegKPTxhHmL8sqorMaBAhVQeEcRidvtwNpYR7F625rdgWtJGsM7lFaaw+z
jqyEDz6xoy1AEX5GtLSV8eaUc0QBvtV2auBWORZiikLoYOyM5hlhf+VBUcIv6EwgBmidrkJYZtjm
WueMuhihiRChwqq2rypkKF5Cms02mSzrcnay/rIDAX+MZsT1OdSU9WCGv2wbqps/A3MfQyzZHO7S
GlQ5zno7wxaYqJ5J5bbVPjRa6HLwXTwnz6MbdwkY8CtYq60b2vTXfXE25bDFhjyzIOcBKD6w+QSz
5mtkziqYsDoxb1vFdw55O3AgbIA2sjXMMi4/7/WMi2ejRqraQkJYhrU/4t8vbnzE0HSAA5EfpF3i
RJusgbC4bjikimudyJ5ila37B+ozYPbDEFnPkDd7LPtkMzqcOrUG1qOusH3ORjT+qAkgRArSYoXK
ERiuBqGQmpqIulVmkPgQt9q3rkDkAO5JwfHrv9s5gdZVDjuO5hF79IJD2agn9MymQWzTsQElAm/b
4yQHkV6yvdMRGG+m0f4VpBPAw14HD+yw4kQF4XctxGlWMNnjcqGcE7d9cE5rjqSwEO9M0EbRupDj
lAIYRdZjTaK/k05f4bvFEZxGrDB6F4qjnOhgWRZZMQXGsFvLFtovEFvJD1kSOwdeTUK1GkVytFSj
LzumXFBBsdx1zoq348iyiyYOdzRfnpsMNH0WUijMXE64ikCmESJkHMD0AewjTZFRgBbYB+YEe2Mn
nX1kyBd6VjYyKOdnO8TjvshbeUATYpA6SSgRFeD+DtSKexeI9jlpAYdhRKCUYQrnskkIDNn0kPQu
LVl9k25CcERthbdjVYZ3QlryKlkCY6Yyee2o4JsCpQbUNu6RQTF2HtisSfTsq9jS+wM7o/IxDCBK
G26ZX0pQfg7ydklItFlRWsVxe5EBYDkqAHIPFiKW89gqDXvDAV0Dr0j0qst5pG3iH47m3LSldVux
ao2u9bNc4kwwYq1pw7Hdyilq6L1+nKqhosM1H/U+vZLghTRkGZbE/4yv8Y4WOUX/ooZUSe5jD/Mk
yoP0KlIkO8SSshDRSTTy5KIwb9uSQ3Wx7xJOzMQi4iOw0ovULodzQ7LZSjLEl5WBDj0Z1THutRu9
05IDahLK45A2R6G/BF1/sMJpMwYzpc580+DHNQfDq3oSlXUHikSljVTsAqwm8AsIvYxdCHc8acAX
a60HbOT75Gv1Mbv/uow5uuTEQTd4K7X2qq3dq5AUWvzb5CJR6MbuPt9MWXQTuvImIKlsV0MooXiY
IX63y3LXtTZSfk08RLkqvTQBRCNFdVOHY43pJGm/s3pd2G3E9eNzJOaN00ytIUKLiFSGswVZYWvX
rK/IaQBYwKb+XhtgB8tkh1a9XQfDQLMTjMquzuh2NeayX8nPjIii3xhhBPRNX79wZDlicbM42poa
KRgFlAkbaSEtC4r2HVJE3OfXUzkQL6jT0uqa5M52gZUzrXeDiyg+7AkkC2sZIjOiHBI7zRU8171K
yerGfBFum1Z7SFObQBKfzZDPmd0L4ZkPcXSvkJFrU/umBmItE3M8BErcBZNj3ZVmfatjRrpKpfGW
G00OONvis24pCuOTTZCGw0SuTYN8gep7VSJ9oeSPS6qOaVu4zhM8wuva5jAem/592jkXfBuppUUJ
2nEoG2bSzsdYAsgy5bVvqucQrJwbdjuJblVlMcRsDhXNlD5XZsvEn4a9Nk6/ilzuOnxjQ5+wTpE3
wXM/Ih2iHhTwrdRYvw4BXAWa0CbY/nGN45ZdzeCfL86tSMs3bjksKVIIBdp1iH4zBmqk+SAIw6b5
URp1eUWcyZbSznnjAh0eySC5Cvu5Oqf6ZPP/kOcZCH9qHWFt4FsIsVnqTX4fmHnmDZah9rSyKm/G
t1WgAzeHdJ91Frll5XHU4ayN0+IfscDkFaQQubuJj4AT+U8mT0L18fkgkHfgyMO4hRoJexQ4aB0U
ilu7F7QaLzspnwAmy21gZt1TaDYlye14xpvUvWSlPLi68zIS/piwKAd9QMmIV6Z1OE2ZkiW7Cecn
AgvUpUyHjdWj3YmKDd3UnUv3p6mRl1FRR2/oCfKDEVR6TfnLjYkOCIP7iPCb0uwf44KkR841az26
qarF2VjyyBUvuLEu03rXSrRquDTPWeHPRZiQS1o9GIWPMlzbhkT7pq4/7OaguG5oi3gRLeQV3h65
qXH8QYFQN/H8TL6Uv5qaRO3cqgP027lP/tzdN0lx7tO1WpaCxymfNrVFzrODmynUdc922/tQaOOD
abDNMzCWQY405MT3EVFxu2AcdPLhrBC6cqyRIdxOfJftCntBPlHP07lVVr9FXV8jOsgQ5Q6cc6aA
FzlqgYMZ1kxBYkCEPIs6g27oDPlzEOKyJ62LTrUyliJxbCMnyoxWPbMLDQkPsTBV8v5XFG4MFFqe
9FMDTmuTDjvLgZZRJMHEMSmDlLDOc80+KuR8x9YsTdCN/vgz7fP0rpISR4ZGeNiL3SbqnhhFzIqd
YyWgCXpkRx3dUU5+bRv754UBOXOrAmLV5oQ6nQs1r9y6uPeeqGNjsA2FIG+6rNmHBHZS8dnCL/B9
aJty39RV+WJUbXdWcYIoLrKyNq9E17WvbmpaPxpVUCMkDSr+FcmOjsSs9WDLa5RTxz5sQKfZwk83
RVyOd7ZVTs6qcIWP86Kpr5qC83JmIUgaB+Veh/OY7FTDLj8xF+J/ndGRzisNGwPG2jAq5fcpV08k
URULnUpdi8Sonvpi8FjONpZVtufVuLR/fQQ6KwW1+boTNiVXi5xJk9BAbb7l+KNdTmQyEiogAcyF
XYe8StIYua4z2DyWMxZHa8hg/EdoX5AZ1ttmZMblpvYcDnF4yBo93TW1WjK4WhFKEv+w/3a2WZ/X
BG1S62toW9bVUF4WKQK7Mo1aDwmsfokOK38a4gSBBaCHfT4OCB80VCUpMGVJ/YmPgW57yvfNrUBH
hOOpWlYEZW/bZnCxsunyZzuxC6AR36PQL7oUTnqnV8TICDENbxLcDP1NF0AI1aK5FGdaVVaSjG7T
xxg4sQfieIrmmZKPNPJDmfYsRiXKHS7QT36UVv7NRDJx58a5Wa44yA3sCAn8wFMscvJamF2SSgl+
/IDkQ2/sJpOaZVLbLS9n22EuY1onaBIKR8FJp1OGr21qQXpqjRx42/sCuGap283OyWoDhLqUxe6/
WuLNSARHp9tECexITKE1u4MhCKzVv//1P/73/3oZ/2fwVlzTsAiK/F8QwK4LeIDNf//b/Pe/cP0t
/+vh9b//7Ri6rRxHmcrVbVuR6qrz6y8/btnK8A/r/8XG3TEdYMgwdefz1rW2s2kdPh9CfRzCNXVy
miRvq2Oa4v0Q+Sw41FIqArqhVo6805q3cXgoOXUbl5+P9IeLcU1DEcVmWpYwnJOLmSGeDbwkUCfQ
ozlyuiRG+vbvh+AUYCzSRcsRjvX+YvoBkVKVMEQorsf61tL2n//+9oeb5QicpdI2hYUt0pDvf/80
86dUhCw4HZKVpabuo7ruCC3Cr/b3I1mmbiAlUA61qpMrUXbvFE5UcMBHSCHKHykK0K7fhcrafT7Q
x+fPfTIMdLlkkCjbPXkqnXJ9vrQT+w3QnLC9V0I/C9vzEc7KNL1+PtbyQ7+fzq6wlGk4huXotlAn
F6XRgRC8JHDopztL7uG67Eg1/eIZyeUhnI5iC8fm8eiuq0z3/UOi21IMVUStCo/3utnYO7LtPG0F
w2sVbdgLeL4HCJV/0+lawxn1CKRd46ddwSNZa96w8jfKs7xu/fcXDyvL0k3DVhjmTi5+BEIBtIUf
q69Ii8KPSe3r4vMhpPGnS+fmGobuuDoGzveXjgRZDJpD7b7aLJfee71He2cNoWE1r/5z6WTSceGI
+bdYIP+58MTL14Ap1sCK1qX3+U+lLzf83QNRupBLXpWNMdWyzGUK/raKUd1KfYdOLgabA/UDHQcF
eFnyTe+arX7p77Xs3F51PISHcHX3+tV9Nz68tCfDO++H7/H30mhkeHrHPlW4G0et88P3q2INDFSu
qaRFB0K99i/9GjLAqlxdTqtfwypex1/MgA+vGm8y65IldZOAHBb19z9IwxZJ0YmyYT0XOzJUdqYT
Ii0fggcbkHoUqy+mw3Jh7+87S5TFbJMGPE+cC+/H04vMpfA/K5INm8vCB7gm2tumRawz1c6lUcXs
k7MvFnn9DxfJCy5AxwjL4S0/efvs1CXtOdQhRQn7bKlQamUCy8n6GdNKHPr0MOGXsGV9qQRc8pwE
X48T8nVWJ2s6EVd5Ne9rbT5O8fzFt0Ffbu+H2+FIy1WCG2L9s278Ng3rhs6KUS+3o/85+MOBLfYZ
7FbqD7C/ogy89LBN9PxKIg9ouLIvnv6HxU/xNFzaP47Lx9ZwTp6GMloxkSCMRHQ51rdADjrjhkTo
L5a/Pz7034Y5me1Om2JjyRnG8nfoMnB13Q/q52je6Thbqyz5/7yqk8ctwJD2Y89wpg1QIEOZpZEu
omHN/HwR+bB54O7x6ijmA98pHt/7uZwMM7CuFB9khwCxARETQmD/2yFcCb1K0ejhiI8E/f0QgeJM
pbWSRmRYfLPkkFyllC0fPx/k4ywg7ILtFt9127TZCb0fpMxkpbUW0TpaJHY62986757QXnzxGn5c
8xjGRfnCjtRWulp+/be5Dp3UwMTnUozQH/PhWlToMjEKldYXj/9P4+i65FyuKzZdpx81cArsKnEW
EN/WknpQ0zlLfc70IUoz4+rzW/dxZWGjapg8fF3wn6cvUBQ5foYdnlaMZV4E5Z3dXtHdPEoRbbpQ
7T4f7MNzYvPNJOCaXO6ea5+8Rpqk+5XHtlpVvWscKztBu4Cgax224ovP44fL4mttSLXsKaV0Tefk
DdIivzOpA1HLqRHsSBRd1RFd1qY3n00s3X99WYZhEl6su9wl6/Q16qosSwLBYEWMockJNzNv7YC8
+a+H4SRhMcF5X1379CPg4OYyUcGCfMgvo/pxJntr6r94kz5MPfix1LF5RiabV2HK91O8z7MZyRkd
sXq67KPn0j1X6dM8fvv8Sj4sp+xVwSpKwT7SQDx1cjzqWzk5egrJFgdYfSzGbEJQgB0WIbeF/Ra2
qaGIi88GnNmfj/yHecFHxjTZyQlmvb2siL+9wpzKUndUOqAmwxx2lT2BzJoN+Tqoqj7EMDBXluzE
F4PyGvHbvvtKOlwmO3QFfEcwH09ua5XNTU+8pr3yPO/c8y688wv+brv8ud2utofDasV/XGy3W/5u
dVjt2tVht1vd7vjL//uDjk/+87Bb7fjlw+qWf/3zz26WX+cv6+XPNX94y1/W65W3vrnZezfe/nzP
WN7yF/695s89v8o/sfy993r+ePN4/npOYiH/7fycP1/Pl/8HP+b5Fy/lx8lFw0VxgFT4Cx3HOrkL
ZgcwfGyx8ca46yQ0jIC+mqhvZvXXs1gCDec94aivHEucfA8S2fsxJD/8wmBAVDDjt5vObWDXKUEV
n0+oj0san5vlnbFNZTLqyTUZgZMmmYuDvfLN6xquptIQP5raF1/qZb16P4GkyYJpCC7J1h25zOvf
5q3f4oGcqIOizokJaPzZhwkWFtQyUNRRtU7Oi2l8MeQfrsyyeVa2hYCeT9HyNH8bMtQTWco4JGCs
p66Vpba7rmmtHXFx918soB/fSmnZrmsJgKO2xX7u/VBRYwemRWEXAExio5lKnrDSjhs/qsAXdH2J
20dRWf7rJ2cxOZbVThFzcTpJssqxx87vqM/0iE6T9YTiMcm/OC386cp+H+TkJpa606GF6mFCYFi9
KTv2KIokVB7h4hRLinDrELFx//mV/eE9W14xDgwEWnBEORk0S30/NHsG1cMM8DttPw0JVpTWjwuM
4O/HcojZsSngWJyGTvZ3TiHrMJjZqka00HXtrDGOs9xXqNQ+H+dPN/L3cZZD+m+z0c27dux0xiF4
ybOi2zh4djNMcSANm68ONctH4ORl45RvYARly7+U8d6P1dj4zVKdyl0Tlzdz43+LRv+LGf+HIWzB
psHVObOSELW8fL9dDgFguR+lHOgcLCqrHPslfpHyi7Xp4+EM9/jvo5xMBHiAnQRfp7BqAX3r3nr3
zpbUMUhX0K1srWGyibofTeNZiIo/f176n6/QYqWnwkqw78kVxl0wUbGmm1Yld61xbZhi6QbjH75O
/AOBAba7A1UsK2JKziZ/Vw2Pn/8Af1gxufb/jH9y7aRcRX60TBjGD1Jsh5dxgtOhgdJ8qxWK5u3D
5wP+8YKlbUj2Zsyd06+b3tuysGsuuKxBeWZD9Uy7aPv5GMtNO5mZts6hzwE3SsXjtPhQGAF2wADT
md+oR+w8ezoXz2UQfLH0L/fmZBhiMm3JGmKwSzdPXrakhEAkYnwO2aDuTRVchim5Ynn6kgTm+MUk
/XhJ7GnxUFAlt6iVnlbjtcGoUB3xnDpiaarKeZH46wiTev78zn28JIbhzIaeiUVK108uaerDuURi
xavQ9sdwzDzTtOE1TxsOx18cE/95Cu9v37JoAKsWFhUJ11xmym8vt2tq+LN7xNNOmhbtowK0kz9V
4VzAxWnsUt4g8GzLK3BMhInIudYvrTJXv8Bkpt9RZBf9IW2qosT9kObT2hzs7uDorX/bFDHBqrT0
9B1KQ7A/lVEBgULStzCmZtROW61MsSH2ZmD87M3UGDdJW4qbCCTmldZkdr35/K7+4eEt1XTDRRyk
8w09eck6IvfGJKoc5OxoKkNc2ItknBitz4f5+GotZ1SH4rahmJD6yf4gdn1YongQ6COiA5b5T1Ki
Hj8f4g/zQ1fCoJTs6JyInZNnFvSEN1SN66xCrHd6C2s02uKScLLqi4XxT9fiSOR3uJ2N5RTyfnLQ
CUsqGSMfd6tDirulvv/8Qj5+KE2dAzYFOWYu26mTDakToy5Vebwo4uS6Vxopj/VKH3+6ZbkV5lcT
4KvRTm7bbJfW7KaMRivOa2G2tK/ExnpVieH7q632P5vck/fKEEudh1O2XCoJ729db4W5GNMMUd2q
WH3/v9V3edV67K42bAV2/Ramipet34ZtRS9s49/NZ+luOIdxt3osPbH69eqs0Zl705nmfX7X//BU
aYxQgZTLx1way4vy2ys/Rxpl6KZg+ozIYnSKwfz950N8PEMuvZf/DHHyrrVzPwzEBPN+ZYWL0AnO
DbCwYe1niLMF4pc1aQpIsGekjZ+P/M/ieHLjKXrp7NGZs4om3furw6qJptXBPtaHgmq/8ZChcewr
7VD5UDRn8yVFOCFFg98pxHDcro22/GIj/fH9tGlwmlTEHEFRzDrZZ7r1HJOUDYG/yIpnhr6glujF
wr6FtvHFcf3js+Q6TXvpqXFeZxE/udqkxLfeCRCJ2PKPWURCZjmO3RdfiY9L59JB4XBKkWWp7C9v
1m8zpscvW7DqAK8b1KZzyB7HTqfJ4v7zZ/fxBWUY26KYw3mAD9/JcpCUuSS7F2pu2ua/DG3wMlF9
42wQrPWw8vES1/vPB/z4oJQu+dBSQuJdZaPy/rrmLv8/pJ3pbtxG07aPiAD35e9wFkkjyZIlS3b+
EF657zuP/rtawRvPUPyGsB8nkYMEcLG6q6ura7nvEc6pGCRJ9YW7zaWjaRuEFrD42YonfXuBnpsl
aURd5HHIVJHrm20U11uVQikZuMfPzPxtfFIih++v7s59XLGIhWAWMGdLJ4FjUtFF1rlSAbGYB1B/
4KqHakua5nC4pQiwIYWysnhidWYqnQkStnliFb2mDvEYAtQPHdVbqbWi3Aq59A6y4y3AXhvxD3C/
m+Pnz9s7Z3f3Yb+5HoTih4fv+uaWFpctACc7Y/d980Bj0oZa9+b1sHtyrx5//DjGKz7pvXWdr8ts
BwxC0U6JWZee9tftGMrAERPLwZnHaLmV08EDF0WxW1mkxTWyudpMk5LsPBeSeJLVAOnDZkwm4+YM
HpXNIUtCuhBDfXtZ1rKCv2XNPN/kK/BeKEIWozVT0+wmWlh0O4S4Sb8prPBwWdx7p0BgwNWmkZQg
7aLOxBVACGdhC5Ynj114puJsQ9/q0daUhz+WQxRFfO8YFp0w2uyQhpGk+0NF3w7cJmQ8K4qYt6D4
Xhbyvmop6j0nUmahDl1i45iUJoNK5DlMxiPi5OdQfmjKfzRwnD11AFm2YED61hnuTUhymtoSSFow
zSbgDA8HujRWztf7R6FD5w9unbOsK+/eaKY81hmAe8Avd8aHQNI+gJrynRw1Q8k0XjvK54lRAlK4
f+oTGVNXZdVRdC4ulejv/FS3rZMkXcAkipIXmJCd9U9qXRVbEH5pliWF8nJ55d+ZkZBHZxPvXxEM
2jN3NfR620RAsbmZrLe7ODDsgxbH5lbRQae5LOqdu0cUgT/CbJPbUpt5ACJpu+5r+FWHkiZjKXgs
xmk/aTRySzl5tcvC3luUkMYgC1U+GYCq+W02VSNlFd1kwrhWFKo5YVLQ+pHrHtPoYx6armlWoE8a
U+uDWV+ayT+DR+hwSLRuqO/izKmbDykVgGlnSL4Ps2TRBqUb12EU7Folihq4z8uoXXEiC2ukcaR5
UctUQt8VqRPw3JgdriI39BOw1DzpsYIA5dGP6L8Hma9fcSKL4khrcvLIp1JqO7e2KoZcuzVKxFnm
VRFlTEflrllQ1/t+eTvEZXR2WTkyXRfUvXjMYNzzbIQ2UZXWghraW/i/oA6k1d/KPl+WsWDKuEHR
skcygi6X2dGRtaYtc8AUXGsEoRIsGGar6mAlFltaMdU2FGyLrIc9rx9bGnCBfqhGrlp8M0G46j75
w0Px57UC1kvn3UcNmagP33u+MVHScHUBVi5AjtTDWNEq4XUlmAAZlrkSLyviqphvjngEcpHwqH13
MKPRKHP6V9Ep6OUXmekoQcFsVz/1tHJ+NqoEAV9kTvpX2MsY7odx4AmE1ekDr8rauu8pYwEzp8uZ
tzcq+EMZRoolByAMeXyG1A6YgwJwt37lpCxZFGknGWcpK5QeZg/9LqR63DA/g6OUBID/Qfb83WWD
WtrrUxGz0yHlAJEPFiICSKOhgZVgP44qRmTAjrksacl06ZejIKxY+OE3Z3YSy9GBqxaTDnIMxWHD
5O0Uhb9ixYbB0AxwYZeFvQtUSFXj8kSFiDY4DO3ctmrA+yqo1oF+GAALmzxLOk6B/003h2ijMZXD
pKCzVtxYUPDfJAYvQx6Gb+nnEwW1iVGSTrchHLeEJVd3o5WApGysmPLCjp2JmYURPHzlzIoYgGj6
p8IG1Q1wsM58srLby0u4YHxncmZLqHixxTgZcqqoBDoDniQAaf9cBM3FPCQcyBnf3QTFIE+mrwDQ
wW2x04Puhsb5FV+2tCkOWI8mfccMl1nCUE43pSP2jhgJcuvwGlJaaF0I8J7+WA1Rq7MJHMlzUt86
l2Gocgn1egsLbN88BSN4MC0ZyMsyFvQQPQK0nOK7ePLPz6mm+3Vl0kgOg9wx7+xNOVqHtAmuL4tZ
MC5DVGEUWRYAmfNzkxVQbQF8E4PXwQiLYKiyB2B6vkbmSsi9YF0I0kkrEwTo+rxQ1jDkLJNHid0I
nLAc4CfILvaXdXn/TKUT2CAqwolwGknYnO+LM3lQM+GtGY2LdqPz0bE/GQ7T0xAahPDLM0J9CIoX
4K0q+VCmTBQp8squLWlJjzg1cQJPmqRmZ8gEVcEIe3CIneBgTA2AAGsB51uyd3axkaT9LUJ8womB
t8BpK2qNiOI77TbQkIBmFt5mL/234cta7++SdWCDGIZKYYccyrksZwKIJMmRZbcg/Sa3ahJBabud
2hUrXFo2wNVlBcct7utZlJM0ltXrNgi+SVN98mPjOoU+57JxLJ0n0R4nDESlVDvzC6DM+Zg2IooW
vJGO0WsKxH71F54B18Y9xEwCD4+ZIoMySABiDXCGpLBKGDZsfCtGvrBUlMCIohWqivq76HbMlAki
aJrGUvA4IXFmdFZdea4tLBXfb/IIJztn4oDOd70e+4npKJRw4hDia3lfm3RU18NKVmlJjOhRYePp
QDDnKU25ZvqYjFPsZq0FOuCNGX0jobL9421/a4T5PyFzC9Zl8OIjhIw04DLo6irKswy23V9I4T0G
1wDrReH8fMUKOVVGG45qF3KoawkYCn2K9l6zlh5ZCHJoexO9Bjw49HdBjlapnt40ASxAngy9ViG7
tCTchA5JcQPAHXhk//zQIJBYlxEO0jHvnLZXeaNvIdAJx11pvaoBJDv4mz9fPXI4vNfocBDF4/PV
G6quYr4BXtlYCY9BaN5UhnQoxvJwWczSySF5SQ6CGV8YCWc3KiCLKVcgzCttIt/LwAKZabpyOJdM
WiRWdJryRV5ppklqVaXRSBmDe0yhpFPwsYjaZ8uoVsQsanIiRrjtkyughJgnNUzEdK0fUd2h/wQA
/Lz69BcLxnoR4kDAR+v9uZhMAytDURBDWvia+v5dqFUrBrasyW8RM01GA4pFaEATBmfDDgwtqDIy
JchXFBF/yuzKpIr/W8rM91M1CsPGQQrYAQxn3kEaG8TP4MSvaLN0PkVwS84Jd0bD2vmCqdrgmNZQ
JPAPFqDq0nMC6kSUp1eVPX1RbOg/Lm+Q2ID3ev0nz5o9F0dbA/LPywW6XwTQh6BdVIzmR+bpPy8L
WnhM49cUkgOmSR5nHtaAx1P3ZgCDCkBMR6f+Gus/PJVBx4ekmNxmbSBuKcQ5Eyes5sS+zdSWW7tE
HLjkYG0UYJ5DoEXONC2+jONtyjx8DkbKiht63y7kiNvut5Yze9eVwpcZxEvAF5QBFrqqnCcjggfz
1gfIJK9HmOKyff3HTeEzqbMjYHo0p/kpUqUYHqUaXFri6Lt0gCjo8iYunrUT9WanQAUsxDIysaqt
5pZ1sAdGcUXEokGeiBB2dLJxRtfDlwOwi9uVdQGOFgg/qvFT9q3dZVXEQXpn+GSxmfYjFqap9lyO
2hdeDnkM8K1m9LlJJBlwCPUjhaNnmDuvOv8z1FKQLF0WuqgcIMyi04OG0Pmrr1NpiWuLBgynuv8+
jOO1ImhLdF1bee+vyZkZhOGQKy8dlKOkvp8AGoWXfG/Wf9yIIeyOWQQKLkRfdLCcr2FaOpEdDWDR
UcSyBdbOTwVO9T9fMsIU5gJo333fExZW8M40QQ/ZGQDPSmAeO6iWE3l4/QsxTIVR0BEJ9/kErVV0
UqC0HQFEZGbPHsPx8GXTDfUCENbfiOIpRAsVwYoxf6mEiRHrXjCyagXkNV7mtvRxRyQZLmu0ZOC8
h0zCInaH0ePzzZG0JJU1aUqAtYJIMmuSna/EpSvnRv0Qy/fT8Di0OQxDQJlfFvxWQjg/WrTNKiQD
VPKPxGQzyaUDACQoBgbQYWCujDCR3MJY72whzvhnUCf1U1W20RWtQkBSC55Sq7MAfw6c8eBLYKea
NbQnlz/pvd/ie1gKnQcJM47zl1uvEVWNpP/oR/jYt1+UZqVO9z46OP/zZ06rgzwr8gNF30zNYz+8
NoAgR95toiorS/v+XJ/LmUUHaZTZEEGihzT8lDoPGNEbWVqb1Hvfq+Jgm/gnHiEAZejzvgq1bjoq
cSqFcAGyMHweq++j92IMzElaH0vnS+zd9KCUhx/T0FlRcEm2KPTQxSjmhMnwn1ttZoFIVGrQHsqC
9+WjYn4bjINMJ4ltBTs9rrdO/8nW/H2T30fGWn5pYXkRTuuFGN+xeDieC4ct2bSHDsNNG38HdRsd
85uieVaUR99+abW7yg73Mk+ZJN/bxTGEIiCEGvUlHaGuMAAVzffJCDRwux2s1g3gVO5t0itQaib6
R7mGFORXo9NRFt7pxv0IiI+U3KjBs5KDLAhmv3enaIfauAuCYmt1GzW99tSvvfVUBv9k2Vr+8X04
JvzCb1VnFsvksw6ZIqpWGiDvgjpIS+hvv7Uc352kJwfs7ctHcOGInAmcb2ya0tXWI7AP4bjQmTJX
HK522PLUtRqn2KaZ/zkVpc1i2hj32hc+ogYaERvoudXkZoISJwDsCuD+FcVWjGbeCKCBLsdcDATW
cqC7JWh9pSrQOcOVk6Gqi1pZvAlIp4gBlnPj9MbRM4GJBsQ8KNweOGf1WHlPuvwC3qejPajSlcqd
JTXgC8gj/CWHroo3DS+InspJ6v8DLLwL3j3c8ZRRIJFY6ylRF5wsy/77A8X/P4ncvJQJFFrxDVBN
KDAmRx1COvMaMJydYUobJ38pwM6qwfBu4bENoLXVwf5yXiP9llldUXwGhRn+BxQYzIcCEIupuq9S
1Y1V/+tlW1wI07F+upnpmdYs8nmzgw4YrTzUNWuZcspD4PY6oF5MORUgq5CiQvQ0fe+yg9RTmAF+
9bL0RYM5ET47emprhonnIFyN1A0c5FtLPQ7Or8tCxHF6dwZOhMyOm2wDYg0gqIDFymwKDJP6QR/V
ckt+nabqJnE2OchVAiQpO2QqHGCXxS+vsKnQYUoPN3NdsxUebOoNhgwo0AQNZQp0aWP8KoyvgpoD
xPGEFhUfXgWnS3dZszYw/RasvVP+RPhshbskmyBeR/gIqYp2o7KNUOUcbfUmCKWtXPfbSf9oy8fE
A1gD+NBIe9Usaaf0oNYGYHSmruNAVMZESVq+ArS+KSHSrduVLfr/rJGYtoY8igExceJPDszUQKti
9UCXcXQ2k3Ftp7eBTpmY0xKVsFUXjtvag1sntwGQY5c3aNEI2RqBSgOOy/yq8+3OzLtwMgCfAOK6
saAaSqXuh94AMPu/SZptBnDto65USCobED+Ypiqj8Cbp13p71xSaGTxg+zHEfIhpHc/N8tJVqc7A
hriybm+ZxPe29d/CzS8Xx25VYlYZMkEAqabONewKMpQHU4XC04cco/ie2Q9q+SgrV354LLp7uzuS
xtsWzuSCkJxbj4WjUwyxQSzf5epLU9yY5pUSv1xe9eVASuTdmM+jlDmfPTRzAf5GqRsyCOfXZH5V
AGyzYukpKVIY2Lv+ehiK1zDOv8KecrCaBnh3be3OX8jC4GdPPmLmBYyhBT6UitvGbIDUSVrXan+V
wTHLQeHPW8FzXcsPKZHHZeUXbIEajRiGQX+FmfLzg1VVcA1AoypMDkydSLrzYHSPs3al2r10gJFj
kbAXpZR3ncH0c9ACbeHJ/VBytqCkQ23FcMLGhBkPqDvvS6El8tFqe8jIwYTfFGVbb8x4WrtRFqqW
NPSLti6yGTjc+QhtonljFIB5vcmq+qtRAz5ew3iQwDjZ1CZEd/K15wO1rTg3GWD/Xtw9S156L2nh
3ujiler50qaffcwsDmhyJW4aQ6y+Jm/M7qPSP04dZBr9LZVdUFtliG+epfLT5T1fiD7OpAqbOHGm
WdQ2qRSyBNNgXNnwuZe6frgsYtGsVLHOOE5qs3NrbhMwj3UUA3rZNG78GErlai00EcHpzL8YTJ38
J2TmLjOG1uohQ49qfK0BeoaHLq8e6+k2qLde/yNpPwKYc1mvhVjhTOTsuORmHAECjV61VOMy5QOI
dxq8quGvoaVbFxy5tUrq4mbhfVRuH0uUUs43q7Li1NbB694MtnWlpDHsb93VZaUW3hv0bP0WMVtH
ugPHZBQijNLY6O03HQ5z2Cjz1cmOxQ07ETRbPS2Py8YpuHjiWsTbx8yCwvF7EtDpVX710599yaR+
8jem+J9QS549cRLoYZUmwbEmDv3i9CkUpnOVSdVKGLdo8SdiZvWuiSTpqCfoVhkf6fv0h1eQSi/v
02VTYH7s3BSKGiapTOC30srCM6WATu71soQ1JWYPp7x39Ag9eDjl4aFgzMaOqxvyzLvLYoRBzQ8u
jSn0OTCzKPqjzxXxS6b6bZktqSttJ+fAMOd3efAJsg2o0yRzra66FIhwt4siIZkSBgiF2icOz/Cq
UoPXy9g05g89UY5wKvTc4PLwJXA+4AQ3I0/5lP7YILqVYatojY9OfwPF8KZu4QL60dvfO+pljEfK
Srvv/DtJ/hkz5WJNf17Tss++VBzVky+l1zFLIA3Hb/bJdPRkqM/qofkm2Tp04F4TfRummH71y9ux
cP7PhM62gyyS1ck5QoMSJizVbLiLNL+4om1z3PoNDD+X5S040TN5M39jSgNUwPDVbgB1zgJSZaCJ
ghd7FSs/W1AsLe9FWu2GXbpqcZ8C04yElQrU0fnK6vmgZeaAzRk9V/5NlNiu3eztexjmed2RZxm0
j5W5hqSxlOA9FWvPvI8ZN5lpdIidhqe2/+JTaFAgW2ii5yk7+ox6KBOMTldaAeMnSP7VStfH4lID
efOWCaFda7a1VpsrHsjEWHgKNZrvW/k2D0zjVqv8EQg/2rYHeyhcq1B4X4MAv2JZC/4E7X+Ln+10
56lWG7VoL0ZExxFGF5kZne+XzektPp+5kzMps61VQKCAWhcpwHJdSVAw2eEXoPI3tvxlpO0oIxsr
ydehST4Rroja/saAnetpJZjWHPl8JSwRS/r+a0RhWgxlO/MklxHlvhmMLHkQ/ZOqn+lN2Zbw+Yw/
km6t/+3/o/lvWbMbofVVk0kxleAg+me0voSgOwBUfWcrNsjS5rZM4JxiGC5LwZA+1N7RavYdwCPe
eAQl//IuLKrNGBFRiix8+9zS4qJWfAm1wT0lvg9hpWih+37WnW9qtWZXS1G86DX/T9rMsCbDS0ep
QvFuqq4sCSqRljzZfqq+tBrMKfq93FyHDYQ6QLqwAxsYc3NouS6rvOxTTr5iZnhNwZutifgKq/rs
ecO1PcDLB1b3MN1Z8U62nkZAlCM4xf83ufNOBPDVjEFhLJjUJLT0xm0YVfuxeiSISvV9lP8K4m8U
M/9KqCOTphLtPG8vvJOrqa/MdGobTbzmX0NBL14wADNAGPts2teGGW4H+x6O8BWxc7NiOg2MHtra
ubpVwoVZRNLJvd2Xkg26THWdDzIjN/XGCD5N3cc8v1nRcB5f0UnCxLdoZ2aWiYfqLEwQrfXdBMKt
+3n/bX/98+H77v4JYs+13ZtHP0KMLa4iOjuABJl34vkSJH3BlIbui7FhunOzuWWecuPurtZ8//xe
F4JoJeJhbXDhmY7Q92THVE9NwPCAtQ0IsLv957t/f+1B/roDAEz8/S+YlwD0EqheB4Hxdc1/F/+8
/drtNrtsc3vrbq+A9/oFwtfx8eXx5cfL1crSz+8pPpV+VDp4xd82Myvnn5qWjaHTZBC6YN66AJOF
b6hi7tVapVedP0HeBAHSx/ACbgqrOhcEN28ap7ByuAJyDDw0lN5t/mKHqSaTNadjlEHed282zUnT
MoQQOd4cjy/H7d0/+8MrA7Ovu5UtfpdWeVPnRNLMD9KArXhOgKTj3R3bxjTyX2wMRUaBu0EjOWX8
8/UKcyeP6nASArbbz3f7n5sD5uBerYSEb0NPp7emUORUzkwRpUvzIM6Rc/fPP9+en5/J8m6eGTUG
TQ3UY/HzGdG725179fSrcJ9+PVGt4a9f42bcBOK3x8uav5VP338RgKWOTW8hLvVc84o2iywQs4Zb
cVyuPwCbB5AdeHdXINqtqP/uhfKv+r+FiaN8clR7cJMGoxTCgOgDnO8jSHyoeiVA9C7r9TYS/04v
UAAYonkbL589VKnmgJXkwFogkAH/RQQU5144AAHU94bZtyZ0eTFPhM4CFd+JYXIraUvZQuGy4UfM
hHm6eUFdwPvdn4fXw8Ptw+3tbmUX34YQLmk7uz/asqOLNkYwLjDf7PfPhy/u/ZpXeTf+9rZ9J+rN
PK3lK2pRhUK97Z21cXCfDwdM9dOanbxLVc8FzYySclilyG+CPm/3wDPer0l4y3++WzAwKwleabp5
h/StRTnclqKBiO05gpG3qXftbrtn4L/YfccqhY1ciWOwcvsue4ATwTMPEGtemk4KgoWFxJvPrfv5
pQYDvXdHt9kKJHSgV/YfN1yWAmqgAWpgc3hNNoPb7AZgv02AvzMO6HblbnrDA7y0IrMrw85oT1D1
fzdX3KTbu/9+7Pn3uzsuS3FcxQ9+8uuW399O0xtEJovFQV45xeLAXPioOaipVHplK5991Nun7bf/
3t/iK8S3CKjO3dtduvYFmrDp+ReoMgkVRnEVIpnZsuS5kxh6pWIoLMcbmqgAFBVYoa9of+/eCEe5
fdyvhTXv5JKoFEBrTIQRrb0bNS3jMrArB7mykimb0grvZGNcwaB5a7U/U24mZOaPmyiT4CPWuPby
zQf4gjfU/Nxu85N/g72dn76I2XbouUHdw+2D+/H64+F6t7m5cX/9evxBXHe9Fyfo5fF49bh9fHk5
Pl61m1/+tt/8WGulfRcjExeLxSCEYlTpHaqyEdMMQGmHYa8pLWuXSmnBwBcxZrcxc9/Z2p4+ZbsJ
grGVp+78eU9AboJrAJoaU8zgbs+8ke1J5TjpTMco6iQzHIVwzfPUYzJN5spba1EUmKTgttHyr6uz
W6uQ80SJoOuB0vNrZv10oPP07ZVW0HfJmjd9IGkBhQdIS2q957dwoNOgogshnfUtTO6a8k4xftr2
U+p8rpn4GLLXQXGl6YOt3Q/Kism9D+XEYp4If2dyVGRyD+Fh7MEJClF8f5VlDyO4FbQg1sekuE1h
aEz8FcGLK3sidxbhvYXjOUAwLnyPHp054b50mjtw7l9XXNbcX8z0m/l3J6yBK2BeGKB+KCvy22pI
N7ARy/bacPKiQtSdVIHxxyt4tovlmDSSZ3McgqF0veDa1OpNV71c1mZRCKPjNOjj/kCGOTcVpZis
xCyhQR6qYlOVT1a1V8cffyODaSDeo/RkyjMZKXBJ0B1MWIRN15y2NeDaHosv/5uQWWQWVIE3VebI
pB6l2HgXTNAHw7pM1ekwDnqylmt+l7l5O2NMVf2fUrOArAzUqQh1KOJtZqoCfePZW8M7wq4WNXdO
eK0l11LzVZLvTOsuNNxKWXkxLe8boFEq3UxMDM7W1DR8CwRexE9h4U6wjzGQu5e7lcKusOXZ9UFf
/m8p80VV+1SXCkxQTbZm+DDYX1tzX2a+KztXufM/qjRbUTLeY1uUqNSTzY4/GqO0sdYwk4XzuaSQ
uJRP3idaAyGlXyEjhra7V6VNnT/TtjuSjblsjgu3+9nKzQ5vlBdeZWesnOm3H4NE2TXqGibDwnV5
JmLmaFWIGMu4FZsjsSH99USbl09rmXPftvvL2qxZ28y3jppfQdvJshWAK3XSrZU+eauJuTV9Zo61
lEwjaiWEAJk3ffZ+MWx7NX1LvvnX+XX0Ee90iJ/Hbf/tT3EyxUkGWoTZb4izBVfFzCZyyyun3Ikh
fTY3YbnPu7VE59LynUh4y7+eWJ3Ux/lQg5XJoCdI1kFKU3W8Gb0/JeqaKfJ2M5+IKbPAKZpSKGLa
TxqUxAPBPrSrn4Px8bI9LPkFasS0SwMpyezl7KiWVmRSjhHw38WPJnt26Im2oX4s3NY4hmvIPIur
dyJsdmYnaEp4mCLMp3myDAM30ulrqv/iIjxVaXZgvSFT02JASguEtTW+hDCWyO2Ki3v/7hW2Rt8f
IFqGgDOY2VoQZqncN1y3AEC5Qwf9WMhAhOVONsBL6s4OniKnu2qrXaPdJ833y7u2uJC/hb/lFE/s
g/JkbspwqrtZ2m0qdecIH2geLgtZcnzkPgnggeQj6z0zDb1m4YBoZ/xz+OTY9+G0Up9ZUoKIVpRm
aKE0nNkKFrIHiW5K+dHMwWipnxIIc5M12Aln6Z4A+xHkJB4GKDGzhhHsJGrWSKllDbpk3Rk+t2YU
3BS1PV3hRdJio7XQ20Z64QHcxQOuDrpgF4dFvXPUQnJNqS23cVOVu9Dxmzu6wLw9gEC54lqwXW26
BEDlCS4RWCppFiFpAKl47ymqO+g0MUZJcN+rKZCAoxkh3/JgT4W0vDzKtucfusQpqfqr3i0ET84+
1YfxUCgRiK6tye5mcAKAk/7NUpjTkmUCO2tIsoPWJy+mXpo32CUs301cH/K4V2ChHKd7X2VkzLE6
dQfvlB1vOtWHjLk0euU4NDCFwp3V2ofCqbWtHhjDtibJR0kK6rC7GhCrnVX37X08SYVrxJYNkMEQ
30NTUgOir1q0oynFta8oR8Ocig3McDJUwmVBjyCwpz1zAg9aT6ewmhRHVDVd22QMRUp0fwNRtPI8
lCHxh1rmx7jPzZ0D+tdj18I9UuXddIwKS3BmK/EtLJ4q0K6mMzxliWzedpXcHpy86a+rNDTyTao4
zbWn6GG1KfXMOMpQ/64V0xbtUwMJAfwV3pNz/KLWsZO6rpn3y8rqxsoE3FpxVOU1KPxFAz0RM7ss
PdBkxoKxKdce7GKTx4OraNVm6Oxjn1orKa01lWZHzqa1Ubc7ZGnwS05wr3Y0v3pfLvuNZYUcQFep
ONNBOhPip+FYA4bLuTainy3waKD+QVJfPfSTvuJCllwUcMOC5IjcMeAe5xf+2JWaWYRskePDgGv3
9IuuNFEtS6ArUyB8G/LcCIpCEZcWypSV3+6LyPqVFIa+EmIuxUt4CNgVFSQxkHmuRltyYYEExCuf
p1VDN3c7PhuNvdW6ZtMNz3+xPbDFCfhdcLnm3QCQAbflBNS66/SdJkrR10HaNm44Brso9beXhS0t
n/OGkQSyA7XSWbgZ2ZkR9SN3ccqobGbfe+lK/LIogLSwooMbCu7X7PUUF4DEA1NCD0sqQ11/rYyf
LmuwtDekFFUAn6Cq4GV9vjeQCTswJzM3lhpH3YlfnUR2fT988Qxz1+bXl4UtRWPQnjEkhDlApDUz
hLJQgyCIIkaM++aaYbbNqH2GoWM7KLeT3G4SdX9Z3tJRPZUnVvckjugKvxsriKfc2Cm+mu2uJ1TS
PZNepJVwaU3Q7KDWmVl1U4BiE4CrmQyZOjw+SgU1+BrKx+J+QREBgrUFatHcIMi1TH4ygvIhQSTg
9onlOtl47wy+6eYgFYxtv6Lakk+FLYxHLf4HVLCZgXRdO/VNh8C8A+Iyq9mtdPpG3XLF0oXbnD94
OURsF00mFIpnR8nRkypUcmbr1WlwTe828iJauJjNSq5b+UWf7r219oPFTRPwY/Q6QAQzHzPRoYcg
/EUz37MfLPpWev8mbA/Aq62Y4eIhhowaD0EilfbsczPM9S6w8IHgcyg6Cds8vPJ8gqXLtr64TydC
ZhmQSLYyNReGUULmkddfZS17ttI1KYuq4PHAqhfx+ZyPWgLue5gk/NEotT9jqX0MxnH7F4qciJgp
osl5SdMAZ6lVJp4dUXulOnW2Mer0cFnQ4v4Docme0NpEY8j5thiWJqWhhCAr9VQ3CKbX3E6uMxOi
ntgvf1wWtrg9J8JmYVCZaq3uQ7ON6zO2WXGl89sU//nSWYx6kLHHP5AkmBlaXalTmXrYgDUaxPRM
OlaaG6rjiqktLNyZmNkOJeKWH1PwZiaa1qO2c+FGcAsHJkb58x+vGiAYdHTQqWJxY8xiLTMEjanr
eRxotX1lBMTh6kvpTX+zbKL8SphK54E8u5bwNLmdp+ArkBtwbehYc8Bom2kt4F5w3QQl9IqJsXVo
FmbK2GkrA+GHh8usT2adXqu7a8vZmXKwEjUuysEINLhFwWp7K7qc3HqyZFa+LIA8tFYDlDvTXhJT
2iQAIG9CeB9NfS3/r7933VAPCC5TjfwUD7nzg+RbVmnZngjx8+JBrtorxan/YotORMwp5KpaLUCe
QgQvz62p32RNsU+Lq8vW9q69kLwU5JD0pNFAC5r3u7yUY7RNMQk8j2iKjiWMJJ+aTC2PY6I/qrFf
P0pR13+XuCi3dTDy1K3IkX28/BGLu0ctjDwSXdNc8ueL2dlRVqa9ijGaKZZyl0wc43IfFvmm81fe
S2uyZgcZ7rMyzJkOBP7e35fTpzq/1bSDlJhESWtDnWuyZoes1i2uDWhBXS323N5gwE6L7qdsn5cP
+vDr8houOFsq5L/XUBjsyQkYrKY3HRIFbt0Tl6d5+RTE2l0PduWKJ1y2mBNJ4ktOJBkenfV1pgno
rZ95eatn15EcMmT+Jcl/lgY4982NsdbivuR+CaJNmhoBwQCM7VymbBd1XGaspJQ9S/VVFkn7yg82
ofXl8iouFUhJ/MHdCLSYoIWZmWLsD14nhSzjSNTmQmzY7SQIrHZeZqWbrgh+1Ez173QjkyGd84Nf
Y+Nlu9zUqsPlD1kyHToP4Pyk4s1baOZfrFofOj/Xxd057C2jOOrRIar3thQf7GEtKnh78s4CUWjE
/pM2Tz5CwuU3RWjw5Mo+tDD92iU91sKjNVq817Xhtgz2hbIdD2b4XES3nraHdix6KLZKtKL3kl/F
I1EeFwRqTIydb3QWwkwxmuhtWPU+KuIbI6lXPMCSLQksT/p9VQB/zZn9OrEXVFKDLZly4qhuMqjA
7oxWT3+xJDF8nmjJ619s5olE8UUnJwbqglglwsOT03xaJt+79pPe36VkBVRami/LWlxADgilTyxH
nyOyV0MYiyY/cotTyx/v7J1mbd5jydXAXcYLgro9AKzCdk/UaYJoyisLEcb46kTPjEDm5j+XtVg0
fxAqDYreCpQ4sz0SHJylKcw/1fQH5k6OUAo9WPBQw9p0P+prlJ+LiwatnQkCo8ZzZSZObvy+SR3s
f+qn9qgokrPPcunTZZ0W7e5EyMwKujfKpBYhSVZvNfVrJrounOteX1m7RTnAcVPLh10OMzjfnsIe
/E6OTMDGCumDZDmE+fGT0kzxxpKD75d1WtwnsHnwHtiaNgdBiWQ5cprQ4YbTTfLH5s6v9l1Wu37W
fO4G5XBZ2pJmAlSU8TXQPiE0PdcMjqxRtzOP954aa/etOjLZ5BTOsQwdfev5zV/Uiek5s+gEo/UI
WIiZMzL7wI7yUkrcnqJWpqdus4ZvvbR+pxKEYZ4cJX2YarkPkOBHZrDLYmcfDOYhh/THDuoPZuiv
BeSLt/epxJmp2xADFEOCRNtPwRl4UeU7vb/O8n5f2dsp+BST18/MlfD8jeVnfsGcSp3Zfsm91Usq
O2cnW8u8kvyt8b3bm7tmrz9O32twgGw3cHNXfsiVrfkkMWFighyx8Z+tf7Qb6zF9lu6iTbBiT4ur
DxYbfpKBIh4p56sveU5bAAJJVAH+vmzt8uEpmX5UVOxT2Awv265Y1/kKkHQxYesh4UNW5FxWLUfd
pAXCaRq8SZpoU1ArMuJyd1nMkic7FTMLb+vCyPza4qphgvuRispHLZv+RhMYfhmH445+B1msS0Ff
6B0hkpV/UYI9EID5Gl/d4mKdiJgdC8mBTdQXDwItMFwfZPkwc+P2518s1YkQ8REnZy/xOyiSHHZE
mZJdwBurKVbMfk2NmdWHzDk7YYwaoZZv8vZD4L2u0nEvbTiUOIAkMuP8HjdTG7Fr2bMT2IrCV0lJ
dnVdNCs7viTDpPOT+R4x4zN/I3rAq0y8ZdgOrfBvmnZKXb9Rok+X92PRNZFle+OrAW99Xtdlys3K
2p4cC+iYX5rev+oqayMPrVt7uYCr/uA56T7tnK0Ckstl2UsaQsIEvRDEPIY875lgzKyn+JVyZ06N
DoNRN2ysxFsxuCV3cypkZtWGH/S9lqGfpEkgpO+95LrHzfmpvCv9tazl0l15Kmxm3U1S22PsU+qv
1HofNt907yqJHVqruhXjEE5y7thOBc2MfNKGDO4ztAJEIgDYdLyODIEqlbQ7u/1chvZeG/Kd5K/h
TC8+1U4Fi+U+Ob+2LjUwQyA4pWTcN67fJhumnCf7Kc9+2fbXsjimlNezNUiQhYqOBZc0VT2y21Qp
ZytLHjCIdQ25gRJd+RaoWbl3q0ZPVPci81vUbS+b5vJG/hY3W9/IVPxC1RHXt/Enhui30C7feGn1
SWrbla1cPAWCsppDThvy/PGlR73Z6TVg10BtbTvvUFTF/rIyi0eAN5dG4VWFUGMWUQXhlLd6iIQy
faqYns71j2qUMVV7N6zFHIuigPYVtBr0j80vXDny9A4MbdbN812T1120L9p9U74ExuNlpZYMQtRw
AG0xSd3OK6KTXVAOp+jm1tk2dfbJdN/FH/yppHJ0Y7Ur5rC0R6fCxMecWD2NHYUfWAjLxhj4DGqW
d5YOU/FllYQNzw/1qZRZZBT/P9Kua0ly5Eh+EcygxWtCla7W0z0vsFENjURCA19/jqYdpyoLV7Dd
466RtOWwAqkiIyM83NOJqbkEK5P2KpgvevIq6P8CeIdH+Bx6yVC/ABqDG0ltAmoOwThbq9FkHE6I
9zo3YU//YiQXVuRrK6HagNiGwkoCXyAogIOLZ7X/fd/I0l67HAq3rSu9g1hoASOT8ocqTw0yiRCl
sMBUB6bbf3FIgYQE7yTex4BjcG4vN4oQgrRIdefgtAzNTRatZfgWR3NhgdtiI65YSNLAQtUIJthJ
jD0bqkPc1k4syecs+hfQyFndBw8sDAeuh3Oo0ayWl5hIQefW9AMSkBPRKvEQtt2WVmtsBgsbG7ZA
EgY6MlSS+bPKBjGFjD1siYFIzA6yVR0gXFnl3t8QC057rq6hNQBZLIjtcOcnTrRxSkwRBT0FOn+U
+UaaSsQczcNYsrWAHJ2yt8d1njl0yECiGHKg3P5Li0FWJwUrBuo4KIcjmBBdMLig/fi4r5z9fi/7
ybaaW4Vy/MP3Pf523p39cQ/FXfTczv/eOeXBoeSr6wzaw/iD+KMOmseduYVz/gt9nMd35/vcmTZ3
dM4dpHN/91c799zS/bcdzP2w0TSILr4D/pWhP2z+y56b1Vzf9X30iz18tbC5aGJDG5vkk8Mvd25s
wx/7+o+5u81FHy7B3/9pMPvqfcOvfv0IOfg2/qA9/z/8Aykh+nqyXltHcZXz5+varbi0ZYA2RE4Y
CQ5kObgDh7J90uTYJkjWfBOywziAYNBY6Qpas8EdOUkX+lopYaOqJQDGkJUUlI3AlM39bblweczA
yf8OhduWRV4XmUKx+yfBsgfxNbfW2sTuDwRiQ9fuNlZLRSomDCTGnUSHAjpqu2wtSbyUTjCBB0aW
Hv92qwYro+TIlAoP90AOBIXIfRuDZlfVJ+UggRXlG1NGsEFSxqjqFxOIwFwxCnTzScA/Ct04qQVz
19YWPOeYAdxIylwJTSA58wiJv0EvVXsC8mMEn6SQyXbVU9HYQksLLyCJlZnhQ843tA5tLVjMM1lU
ilu9ifP+2AKmAvFV1BCoqyB9qa5cy0tuBRAi4OPw9AY+irsy63GIUug3w63IoZOH26qHpLa6ybQ1
iqilZbw0xN2ahcQgtzgboihz68qjSV8BO1sZzZoRzmuZWk+tFnxmtlyATQQL2KakalY6z+aTw0Uy
IAeCuBYS4mC/5Ru1pFRDU1iEbCgdZNs0DkYpQ5X5bbSedWRHm4/7B2zpDXtljovWyyDThsZAkjcA
ftsCbFfW3Vr90wT7CHR0sroV093QrwSgSz2FIJtARcOC78fWmGf6Iig0pJ4C0d7kNhPpURy7fft9
Kh7aotiATfYgjhVpwNITjk9JWR01EBihq9W/P/KFrXn1CdzAm8rMUFTBJ0xZ1aJjtgPr3rRVw7El
ajW93Tc2+yluUTFYXHczulI0eDxqoGN21bzPgcVOnliau5CbAoxBEE+RkP4B49Q2MKCsqZorcd7S
m/PSMM+0peUS8pjgkQAJMAKZDdA03WNUDDTZjVGRnjvAq5OzGHZMdOSGTqgx5RLoeXokW9+Q8Fjr
mFqcBw1ttwAmgYCF7yVNwqluom4AP7LRt1thlL9rgoL+ujp9yWj8oGX+xMCKKQ1rXMkLRxcwC6DI
ZlAM4A/c0S16VmhjLOY2dEzf6lKAbEV7quha4mkhEgW7zJyTAcEJAl7O37VKU8lgV8iRlqlAs7Sj
AkWbjicHrrgq7T5/Mr+nUFyQZCBVxBm1dH2Gmr7Xis4Ew6c2PUSJR0FA1J975VTqJw1dAFk4EFE5
Z/G2q79L5sqGvp3POSWMhzc4U+Hede7+F7MEytNihndxhDanYdt3aLNag0rdEoDgYpx1rFDhBjsX
SkPXQxQyK8cNgl0JtpEz+E9eXp4QV6GJ/nkkYMHZrHXRL4wK3eJQgATIGs8jnt1kMNGNOAASYONx
RNqgIkbyrWA/7vuC+aOv1w2ULhdGOMeji7h0rQJGQqSfxvKgdmsCKvMv3FpALK+D2BHMflwAOOlx
D2A8LEjQymzClBTGoxnWbpWtdHQuDUWB2AZIfSAIiOat6/WJplFrFbEFDcAglI8l04xtVKB36/6E
LfQ5ocqpGCixi/Cd6Hm6NmOEqK0PFszo46tWil6vh49JPTiW3n0MuO+NMYBgQnlKQ30gbPoWa/n2
/ifc+q25yUqHDg4kDyHww91XFR3lMRcZwD51chpl0xOqD7j60S57NEzE1fQ6NKqrg1Ptvt1bf3Jt
l9srSShond5UuKSgXFKq1FEGCRC+ovxT1OMPK1kLVJcOAGo+uKNwU8E/cwvap3Ggs6JGnT/77IO3
Uh4dMS3s+4NaMcKDN+IeTchRDCOUwjtODrSSbHWtIL+0NYHGQIoLzQwqSI+v90wiZALAEbjeBfQz
UAPlmHGt2roQO2F1Lmxw7ilrevTNzDYsZXJE6SCWh4mB6QZosEDDe1TaYbPqayNb2BN4RQA4hfMN
Aia+6iBbJkgDVFqg1ekTCtndYPmabrf1AdT77v2VWnAkM4gYwCL4Q5DbcVdMCf2aUmnKwtbEkBjW
Y6FDTWOqSZL8K0OoXSMsAPSSjwfrQhg6dWAFsPmbLjtYCVrgBon0wvv9AS0tGUb01xB3oCLWdlWA
YMCm8TaNjrTblMl3Q3DkHOuFwEfITlO78lZecB6QSkXBC7c1+Kr5FI4YxIyZQ13YVdbZojk6eW7a
fVwQyXgu6tIutfe4W+kZWly5C5vc/TyAKVeHOl1hm+BvZ4ov5cHGUHaQWFs5zGuD4zyGlnVVrvQV
5OC1nyDqBpT1oRBPNXvVWe+kUeKM49qTfWVsKvdkp/1YAnyJsfXTRmlkYqSlF/e/TTas7Mrbpxjy
vOA9USwEOGjn5u7RcRC7qkskTCKNXWXEQ7k6CMBepWzwWAuZmXItdbN0ti8tcsumaW0MblKxsAWp
9Ovhh5DPBAa6F6PNW8iGlbVbtCbj+YfCxswBzB1vYM2SKK0wvmagzlgYZNbZiaGjI4dvhbCmc4S5
u4lLkDo3EfwjAwJ5MP4gTGkTTVIL4Z60SmoR8B5tNKFxNWZ1R0SMOPcVuQxfC7ADK/Ygj1VNWFlE
bK/XpU7tgFEUr1TQcOxAzQ65WaDF5O+FJlPUMAIZKjxjQ7PCQXlZfe1HRiO8IgOmOo2BwrnTa1UG
pphIL3RAEuWOobNd0RM3VoPBOqdWgXagFMHmtDMY5v05nLIsd8DgmueuXidS7STR0BqfshlIgSMm
snGQatMonFIJaetnOR2TAzBAEiRpFAY5D/xXIdiIemyN+2qkQuKWYm8Mrj5m2uRbNVOUraCyzDcb
i5ZH5H4S3desbmJbuexF9N1Fxlg/hRrrJ2+q4+wVlwEVnKQukAgy2ol+pKyy0IJjVGhzzfKJGi54
PMbGTimzRrQbt2pvayWVqacKSiI76EeSDFujg6F6TZMk9YPYalWzHROx6Z22HekvuQrShBilLgt2
je7i4yQis0RiKVEkT2aWgG7vyuo/clMGw2JftHX3JObUNB/1QJoqL49LST7lLKikU6PXUGuGeHPU
Q1AqiAI/Bq8A6HYlVtfOiCe4YqMIW9FdHDVy8StApeCtrSWk4aQJTXWAUvTNO8uN/jFWR0jLjnHF
ftV5nP0xp1mMkIG5ZK+j3V4gaToohgO0UPRD7FTxDMmzAmkMKS/cBjvnDw0sI9wzADXeChoxbVND
syQmE83inzGaiBs/yVKlcGN0gYho1o/b1NVTNVOOOZakdMK80QuiKm01AUisiB0JvqL4MpFDEkeS
Lw1KBdW2UZM/sDHRB2qJVeVarZmWe0RsquVQuQ8ju5D7EcglXYBuzqgMkKqTaYIifoNzAIQwZUpK
LMEsQ0cw1L4hbT0Nhq+NoRQ7EUjiO9uwovYz6ibpT5p3UrniFW7Uj2SATS+PKeeEpjygqhnnue0l
z/mxRGZ8s3/cO5+Ws+lX4tubUBBcM4qG1Kg+P5bxlLyO0sRCNgYLNCokLALS0lcUJgktpZUR3cSC
sxWoIQMVh8fqTSwojnLRhgGsiPp7C9HtKPx9P6z4ClmvXlycBS4SDCK1YTQBA4zuT7/iTbb1pg0a
8bfCrnyL7Z9QJ7N1IjrwtF60El3cXFIwjQ4EMCGJSLMCPHM9hRLynhONDdDb1PuaviXpi5A2djm5
Sd+RKF6Dadzc95w5bsWqpqbISOKe0NQnVfQy7ZcZemV9iKHBASFmIVoJZJZ2yOXwuJnF5dCUYzIP
j20bwQGSn1T1Ssp1zcb8v19kI5Myz4E0hQ29QW0t9BIQ/rfCx/09srQJkRVCuhMVAGxDLpgwhmA0
6nmdevqQKXjL1p/3DdwWGb6W5q8F7twGIGgAz/o8DN84VMJuIoKL/UjQxO31fu8OG+ZIrvao2cVe
cNDcEZMBsqmkscUN6ElAL3n/g9ZGzIWGSRTIkVXje8YG2okVpHti+f9ngm85asuuNsJ5Ukf8NNNf
+2ZzfwzLWwOtFfKc3kBD7/XWCAZZ70CNDfnQpCYpddPhXdaf7tu4zYbPCwc+XRAjm+jg5V8/kDXX
Bb2bF+5V9t87J30D0Kr3JT/dFn69YStjuiHIlzl73KCQCm1FuYS9zpOepffuXbafUjuoHfnh0B/k
g+GgLOusDHL2Q7yLvBwkt/8zBnDcqGMmK3DR19ZJGSa7zp1E2+m504P+o0re+7oitHpi/crRWNyJ
aB8FkhVlBZD8Xq8iM1QhGCoMGNFCVO31cQU3ufb73MmrgQYwyhy/HyeqbWm9K65hP+cluZ29vyPg
zlJbpnrJUlio4tdO8oZwj05iMN27K6u0Yocn0a/UVkj6EHaQ2jVC53v8OB26DQDPdvRZ7MEn6+Ve
+cpW0Iz/x4787/D4XHYcWPE09DCL/pbx6TH/FO0Y7KKxuO8/vuHBvH21nFxbcR5f2aybScXRm9sJ
EYPw6Y1WBEHYNA92sgjbab9kf/TNI/tsnJcH9H6P5wgnIXQqkryKe31tqudn6j3r84G5uHUgrw7M
UoADAWWhKXLpG+h7QboSuIIvf1tDjt92TM1n3tK+Es8Al/EgQJqjcX/KMNbkwD7Zm2zndrbXt5I/
PNH3YQe1SJvtU5FoK+f+5s0Hu3NDgjEzBqD7hrtbpUCrpGrAKCma93XN6SDSlLyhWA2JhpUwb3GM
ICWHJwX5O7K1nK06Dbq2FDBGvNhaV3QL1PX8Yq89ZaQ/jJ7pWY/9ZvATN1mxvHT+Lw1zDjWXOw06
8zBslIDuJZTIbKUHbM0C58FESS0CTDSih+E1yyIidmt03Ysx7OUgOCcmGCCpDYCaJqi3MCLvSk99
aAgJD3Xo6MQkr2hj9B+VrfawdhTmdeFOAhqzgIFQURkFQIwbnDyUkTZVYGhk9SsEeUzRGay3+45t
Yf5gAr5/xjiB64tLdYAoijUqm7BCAjRRKpRExH+qSYdbFYlFHZp0qLsAHca5aFnvJasqwIZRBkcx
fG60l5UhzN94NU2oskCdES1mGvSa0L107TDwaNbqiEIAdT84ph1urLNCTD9xAo+Rxov3qdvs80fV
DsH83djT20PvaycdT4+C5A/1GY5lH7jq6TT5SH9uIW3kvK4JZ95MM/eJ8/9+4dNaZFjSssgiWzYe
CuUxDlYuiqXfx+rN1IrgwgHlyfXvQ1QROLmuQAap9sTsqVhTcL+5/vD9YNgBdwtqmhAH4aZYrRok
SjuInbTyx1B965tdH3n5tDKKm/3OWeFmKbQCnIUQKDAZmp59sAPrGqB3K7fb7XMAVr7iHQh7GACt
cqcqm+oa2KkWslqO/ob2ALc8pK5y+g5xeFytod8c4l1n51tg4E/qmb1Y29zBNe8LL9TVtvf37u1V
C2VRsGICRg10MzKN3McAl0mtvOgju0Kq3dVqt/60zvFTDObwPXvXz91nf6AfiAjfRy9obd27b39h
xq/Mc74tS9BsIkYwr44bTTurKrgK05WH+MLeAbgAexK6MnNLJrc3laYVNKWBDaqHTp16KTv3wmuV
rGyehSNwaUbnst/gp5BpNsBMCLRuW+86dcXA0lwhXaKgXjEzbfA3tprWRV82SoQGHVBZfbNy9Mpb
Kxfm7WWD/XBpZJ7MS0dR1B3rdRgRNvmbZmzKjgyUBD57enkYnT+MPAijDaRVpXkKos7NGmPSbU2Z
+wBuQ1oFpBYpSLVsdKvLJK6J7AZO6dahP4IsEP51+n1/C96+8jiL3B4MraGWsgEWK8GL3wRksm0g
7vfhgSH+Un9ppl06KyaX9srlLHNbshGmWSgWJttdIRxLwK3sP8BR2uJ7DNjISKTcEdAkf9+qcvPS
U8G2BoYb8HXChaJEeb22WVCVSVtrkR29aFsF2QjE9J+Bb771P6qHJ8R/NvObXUFiW/FjGxJ4B7Zt
N6Ed2LEjjCQh1VtChJUn2q3YytdXof8P7Ocz0yf3VYqgTx2gkpGNhpQTqpnE3Bnn/GnAZ/Re8qk7
UDu0G5IeitOn4vbkBHAyMU85+dGT8Of9KVpyh5iivx/DbX+zymutoUYEFY/EhrBo5KgjgRz4QbWj
n40Ldk+Iv9rUCWwoBeNcrOA2FlzVlXlu8ysG+o+VEOa7amvEJwPkmWGpETNcsfO11FzIcmWI2/NJ
SmVWT5j00VVm1ZQTCOHd7IXa+VOzkTaT/9rZqpcRxUWV5mT51q7dFLa1svYLxwCS1mDmmzOls5zA
9Yas6yBAH4+Fm7D2LeGhi1d2/C19O/YW6lrI3EjQhEJ/7rUBa2QgMZnAlWAeq6147E9d6Uwmmeyo
Jq1qxyEyv291uHLD3753OLPzuC+caBWCIiNuYLb5hY4UILCybbwPXXMb/ZxO4lnz0Rccua61ldau
84U74mrAN4cpZjLrYLl2Kdji39XP1p/ONfqibO0ofGeHOkYssfZOWFrHy2nmTs2kiCoNJViNK4/m
D7r++/6xvP194BJR78W0IpN+E13GUW8pdRUiCELRepeEVrnPQKvg3beycPfN8MdZug93DDwkN3mA
u+qJAJZ9OzkoTrLN3d61XJx/pKeI4ief6CE/dqY9EsMZfrV2uwZSXHCF1x/AzWNs6bkSoCo3iwp5
aECMiXQwP5vD+2/TG3eDE+6HvfopuypKMqTYpy+qTBJb3J2ayWYB8sVrZe/Fib+YEc4f9UYUhkoC
xjoFXGiSug0gcnB/0m89HiBkIJfA8iKiQXXr+qho4EIDk24AjvHGgEJ0TFp0mRbT95A93zc0e7Rr
jwdDFlIdQJsC+M5j1VKmJWqkwpBJW+sxVIpkr2lh8qgUmgoW37Rz22kKCOvYWjpraRLnkB8cbNAw
A/ft9RAFi5qdYGAS2yq2A6NwLWGt0WrRBN4meIeiIwmYvGsTYcL0rACHtA0Q0kNaxt9A3LlyOpZN
KGir1nBNYyzXJvLBUvu2RfYxn46Dta0Ar7u/QIvHb64D/q8Fbvdn2VSmbQcLkWL3Lhrs0CXROP2P
uVDS5C6odbyEvKUvyACG9m8RKI+VL5ijLn6LAMGF+0IFlwP0WK6HqJqDkAJxn9ldjDt/DjrUc/jQ
r7JFLFxLEshh/hriRsrUJMvkGIa05+xgoImGsIyU+3ib29/kX7JnWiRYOWdfSMh7g+MOWpoXk1br
8/qR8kXcQQDpo8V8/jHPsY2uZ5L/XIMTzr/IW8STEmxwwOyiCspNZ66WE+q+6DcOIRFUymBYeQgM
yKc8NNLm/taZf+nWEkJahBCzhCWXRJLzMGl69NPYXbCbJkcuzsMaQH4hMpwRn8hCgL/lqw34enMY
DRPK7ou5+vtwRiaR+Z2H/E63CX0w49TO5Lq9gyDZzp01L7xsG1ky0BHOO5PPYJl6NUix2YCKd5O0
BLTnHrh4cEZqO2pswWaO9Qc4k+kYesNE6n37b/YOkFb/a58vPogJ0IbqAPutHTwaW73CEwlICZv6
k/c02X3kSPaKu16IoTDfFza5NY2HLmkjda5vUJJsY5LujHeBkp+pzX4NGLwTuYMbfCuPaznjWy8A
IAIiUvDDqQY8NndQmiKfNDaGKQCqAwj2/Q4wThNvEMSnbQqhMrw6/nHT3oyDvTDJReNlM0BJUIHJ
VBe3rfwbyAxSGyvF9IV37rUV/tEZy1JQTLBSHpTflTe95zt1qxxBTKy5qgfYY7tyLBc8+pVFft8k
TQ1PJ8KiiJzBd7oZnOQ8HsOnbpOR/Agyexsl70fRi18lBFW70r/vFhb20LV9bg8ViRSIsQ770VY4
W88hyrfsDWCyg/kyhu60gT5LYbMX+YT8833Ttx7p2rJ87S2yyQTlkxhBtad4K9Q/fZ94YrSyoGs2
uEu/CuI+qXuMLu4iKL6FPwX1w0z0tcN/G6FdD2UODC4eM4MUpWkwb07R7w5ishHtxIn/jBbBSZDP
vTPs5D0qOI7y8i+mcE7bga4Rvcj8202c4m6qVExhLb0IdFPRt278p8Wb+dwBPWDhb4A/eL8qs7AT
utlELoXUF4v0W1gMw4qRxWX6a4Q/BCMqbSmQBNiE6fcqcGJxIOUa68wtfPp6JHyd1og0lPkUGFGF
Q6A69fBTRcWbWa0nsmMtuVP5S17DbK8NjNvjIO+zMDjYZJowelo3qiChZ6YrtcMadclt8Hm1UHyi
IIcczGDQBMNjp6770a6xma/9PrfHxySTIYUSYyM0Kbo4cNusEVHdBkMYwSyMh36wuat4nsyLUwT+
gVClGkZgTIWdgNxUic4G+MEswDxUacX73L51ro1x8SWVpcgsehiroaMkV24gfU+KbZGlTqD7LF8L
9BY3wsXYuBtTb82wtCqYi6djVh+hmOdY+Y/73mBpSDBhoW9kxkTz3bf11CZaEcCGoLYxXgaWK/aC
QQYjcZgoOUKt7KAict/m0q6YMznopjNNhAPchcniQBslGTYHWpz6QflOw3YlA7Z4cP/aUPk29xA0
lGg7S2eUT+mYcY+nKLJVqhtRLx8rty9LtKzU9j+n7YbDuLTLXY2QNorNOIRdI67etFLwOpqdcnON
W2kpmFIlhKwKVCeR4+O2Ri9GePMnMDMxAZpyCqTRkQ6LJlSuldAOqXGuIsEXR8W5v3TL83phmAup
mAJBHqmH4RjVrxe5EekhHnsgDCYoPxQiOGhlCIj6fdw2O3QhZcdBSISVgs3/8RGge/gPzJVPuEtR
lqPuho9gOpZxsLt2kxi/hMYbC1coK8coPodwJeha3LQoLGqQm5h787iFlaHfl9YiRZSXm0dEQGgf
LlbiqqWIAFRIkO8FQ8gsRnLty7RYzinkRAGdpW9m6qfKb0tw838s/DDvUMwdGiVRqtB4KpIoFoK+
KCskbPRy14aaL1TFv9klIG+BSzHQ/nOjWWpkZSyZCWIblYJjVAvwPg2nUj5ZCvsjh71iB5WGx7kh
mDZcKsMzXZJWnMzSCdGhR4jeU3wEkArXk9llAi6MCu0kaZ27WWU8KkC8i0VDjLjcRn3gSHXiClRd
CeuWzQL2ioo9Oj5u1zAImsTMIClkAqGJyuUeMhuP6JJyC+jMeJllogsk3LSt6d4/mUubBzNtAieh
42+L25/lSMGhNGJ/jvKwHWXFDYLhRIvO69Q1Xqg1U1yAUnZWNo7TfBSSiRFa9w4Nq7dhCF1ttYlm
6Q68HBYXjLeNqkVND1uN+cOCeJZRvtE1fzJvhes0h4zE29+pm4/+RQxRWhCUrCzYQCuFhaqFNm0D
ywHiYuhXSuaLnuvSFHfESyGSjDEsU1BqMWcYoD92npBoCBPC8nOHIoIcEUN6vr81lucQWpNgiIRb
Ubj7NunLOO10jE+fZGSpgt5udesETt0VO8oNwg+uBZ0UyDsbc1zMdw1nQasLcgbXovrxN2R/7bfi
QI8KoHZ7wR3tYGsdBkdF8hFdFs5Egpd3ZqvbYRe/BO/st7risReHrX6RvoEMG9IT18s6Zq1WjCLc
aREYwHilO3TcEFUbHu/P7kIGEKNGFhqVX+gJg5jg2g6dExsgQUeo8ag+SR7dhS4oMAdb9lCQ8lKn
7Im9hjtaGtu8kqBMmWsqfB8JLfH+pnWTQoStS4DvyKDNu5fB6wPQtthWa5W3RXNIT8MWOn2Au7se
YitZY03FDuasYzhsTetHqvn3p3HpfoVuAK4+S1UBKuM2adQnEhNnFXmKpIGUBCTWVt71S24LxZB5
jSQT0HPOQyqjng3iLK2OoOo8tiZBMfExqSKiqmssiku3AHKwBs4QdsUNVUWUD2ZRDSPCs/KxZz/G
yM/lvW76cXeS9cPQftyfu8XluTDHOeRokFpgfaZZvL3wcip6dQpGDjHe/v/McAcqCeMpzHtMIA17
+q4JAQNvRK54A9rrVs7ukkvGkcW7BBzGuEe53aA0NULJGiOC9Ns5b62D0VmPFNTTsZR60BZdedgt
T+B/zfEdtiiEJn1UQDx5Qm+bWR6qIiJatDKmNSPc/gsgpM70EEaEjHqQ/qgDFZSsw8pQlmbui89j
rraAW5ObOTblopImGrxR07xWee9gYBt1oN9zQwLool/Jwiwdqgtz/Mzp3ZCYaQdzgzXidQ8ZRfkg
ZPu++Tcu6NIQN3tRC5eHeBY6xukGUZUgIEsm/bi/wVfmTuXOkSXG0cwAg7nL/8SVr6kR6fQacIaN
nq9EAkub4XI43FkyhkHp2tkUml/V/kcshUQsV87rF56fC2ygcY6bGDsbrTx8bVZJw4bVuPxBipa1
uIo6hX6oqlD/ERStfgLXnHKEMJPUQKUvok+DNKFVOaDJ+FOX01ax70/ugoOflaxkqJ1CyghlgOs7
ZJzEEt3QeBNUgacnKD4axooFE7/AD3d+feM5DKJX66vccxHHVdlUUaVD4gxPs3rbGlRxUBoPn/Ec
L2y5x20ZWfQ45cMaW8rS0ID0BPEUiDANNJdfD83IYkuKDbw1LGj/gknKrpuV18zCMcOtZM1oawQ0
NxdwH4C2KosQN44B6F/YN6OJXWa9pGu574US6pxT+GtonuPLOYw0XeqsIrWVZ0siow+VGaJ+UN86
TSjCvdUHy1FXQFMLR0EHhgiCKLMK2Y22B1hFKAhg5/BUOGS6H6u/c9O7v/fWTMzTezEqDRryQtRg
VE2zm/JjEL8qxdN9E9LS7kPSGz0fEi58vDuvbSRBZEj1gHCzBeJOfB0g9EtUpwPeD4WYg3kWUcUU
9o2X+f+4qVjFmkH6EBw2yE7cdFr2ZtyZlYKwW5yOtXlQhu+xuhI7LRW5rmxw+4IWqdpCuGCuVhgk
3oSu/BEcWs/ycVE+gPB9Zb8vLhhamPF+h88At9j1ZOZMjaF9OCcppG0Q/tIrn4Yf9xcMXXCzP+cd
xvwimlXiELvzBMdNMlTgaBZQqOt1dPbDBQ8jkmm/qfycsGMQnku6y0w/QLvQ4DWJr4Qu7Y5R6wsN
EXpfz8ikvCLhRMyJQEBAHR1T3w/aQ099WT2xem+1O0APSW49WMJWlKAY7gbiMW0Q3JK+2DTo+Rq2
mlEQZiFUBMulbSTnlqET7TfSlmOOgoM9qcdmPIQBoZLX6NEuUj20wjuNCUoOkpYHU9jKeLQGladV
ftr/UNimrT1Z8ItyV0dbSd82rRMI70bkmqi6QiQq9PJ6p6XHPH7O062uHQzm6Mg0Te9IlSTNcRjB
geCY+UEBVnXwK/wB8yeFYDyV/d7aWxRpDKJgg9MockbIEyqWn+D8dvl2zF2lP2gSGWqIKmNCgZ4C
gUhZnKIsIMoIjSy0HCOJaIdZAqQXGjnGJ6Hyk/aHKe7DPrFVqJsP4i9R2QE0n6QdadkvqDQ4bfc6
JSLeci9xB71SqJspojuGu7E7qOpJpr/xBiPoAHBCGh1iaGoM8+ydYmFD6+9V/0sW34IMBMnZUVFB
CP/LAptCmR+Z8tKx91beJOFzic/JQ5mMFUhJQULJdrP9OnjGfQI9rY0BlXnlFJUHWX8JpF0ix6QW
egda2CSL2u2kPFjg9M1CN9dE0uf7srNDLbeDIbGHZD+0bluTrHSb1raEvZIcxuxn1LlqsVfatxbT
W0S1bRb7NgLYYVa5lwHd93XzT3eOut9T/NowfxS+hQBJpNhtIiiKBDWBMAsyFslzRc+l8REYbmO+
Wvle6n8DcV2HW8XYSt9NQCb1nSDupMopTX9QHR3A1DeKTgnMQnJojUOb2WoTQ3p+N/bPeE+TLofk
u7afjN6O0yMoG0gFtFx0tCZSNMLOFNwKjaxoTenbD7N1tNELUbIUHvrmqFROrzoCfYxEpxP9SXO/
aD2QeoNWm5NByBJQSmJEIglyX1cj1zIaUpqvNVNJoO666r01vTDET2uPhflIzYGMRzV/6HunC4ll
PXaaAU5ZZ0zOGbrkDSdTiQbW3ymD+gTOrRdO72Fsg56g7hQne7aApx888UfdvmaSy4JnNU7sWvDT
vCZD8VsXahwuuw43EpuXA3L3BBSZarwXaEoa3e/KYzFCWBS7wo313Sh9VMVGAKQ7AVVOe5KLJynf
DszJksfYOpnBpktDIiH3L+7kioSjJ2VeRU+0d7PADUATBO6N1oeqYRYh4fMdig8KOKbUjQX/kjr6
DEx2pNwGG/5YeU35PI5ELiDjZQslDvOn2f5Qwa4gHYrKgRBRkXlddE7QGVXtuwiw8sTPG7+iG9Yc
zPG9HUkY/0ZGoi4fmPBLtY6FiDXwqo/G2nfqRgRafnjKtLeMPY0pbuDN0OziyQHOVQv2ol56Ub9H
vnTCLDWao8JzSS6QXIb1BGPCT6l1M8DKIGv+xoCcLDbaO7KdY7FpS7t+os9DtYs7T82h/0Tqystw
ekXZURrMliMp9ijaIGKv4UBsq/IKYZuLqRcEbq88mf0AVhwyDV4EHLO46+JX8GQho0MC6gXNR1WN
9thuKgPvG7+VdpHpZeKTFs2bLDSfDf1FyB4L8N6goi5NnlFtcTZ7FeTQqLXnj8nkRcbLqNu5uBcq
N4JYen42/4ej81huHAmC6BchAt5c4UjQiU6iNBeELLz3+Pp93OvE7gwIdJfJysrM/zR5WyFXYx3n
+IV9nVaxMyyLx9HjKzIwX4TNiO5K7SY1EXD4SOf9pNihsjPjU95cumRvanbPjywqp1sOcuVRVUvm
y4y5EtK2MD0V65iYLrNxe2oh4Ed2ShQ3UkcYvztpp4ue0tta5SXYG0pOXhU2dsahZueJ32l+vyC6
7vMrpGIvS7tufY8nv4FMn/OM+sFU32Ha2aV6TmNPHtxc63BLCQwue83x6Z1xQbSCL5G7TbovpI0p
vFvhr9z4be7L4vtIatPjt7XlF+6W+t84+mW7l6u73tixEQylLw8GJ/N3tTZlPPqo0Lv92NhL97Gg
1AI0iNPYdVEfCUJf4nTL1MewDnY1XQxcyHMcwGotcQz9anFXskDsTgbk0GSz1D+S/DoKL5J5r8bS
1xfuKZkhEFPD1pMGX8mjWZzL9RC2/Mh/helNAhy/Yy29GcUV81OkgqPcE9Szpe9GFG0GVMaWa2cd
dAhc7UaNHDX2S5XzFdnF+CrFH7XxhveeXWlnQzhiQnE04hNgmmFsuwX+/ip4Vv8wDZ5evkMfdjtz
OLJPNcV/Umxs0kYG39/r9U0hPKbbsHelVaax31Vl5wGWuRmZZtbVbaRd4qmDeXSaZRaADC/Jt0t/
Gtagmv5qtSPhJOTGHySF5vqfEB4LaY+nOnvDXkImEURAnSVzjay0xbTxcuE9Q65T1dAyQi6Bk73q
ijfIF25FXz3qxXLa5BBCZS4W+ju/E/7q8scwCDH1d9f90y39oM9BLzrm+m9iuzX/GLPFS+VLVCy7
MdpIClS0fcbPNy9GeRLDm7R+j9Y+whh4Eb0BxSn0BRXlVe++wxWRpVJxlKJ0n/5upfTeP1fJ1+0y
+V3zJbT3VZdsS/yzosvzP5DU25pU6IC6TV7jEbopKBXy0snTfVZ6+fpmxXuZsDx6WbEb8mctdI2S
xB3MyhsqRqpBWx2a6VOuEbIa2WRHOkkqKEV8vd8MliuoF31hnaac/ag+9eZBTRtHyz1N8ldZsgXK
qnRXLVfNdFXxbmUPXXkpewg4l0TbDsmrOJ/LPrYjtKiboAoLz4Su2h87ahShQGzzLCJUtYr3imKH
SSOTx2JTTYexeW2al1xW7WnyR/JKXh7y5KnOWTnL/G+GcJeT17tpo7b7fLDl+C6kgT41B8340swj
z5oUoQ9xmmVQRxCOVDh23B/l0s+m+5QehSH3pgqb0+3cvSeUkFr4IvWnNvMt6bpAHzK8tGOwthwV
7dg0b8yNN4Uk7OvhLoSlE3PytGHbacZVBpMsKlc0j13+bjaYOb0r+hbHXVufJ7uXNa+sOg+ZwIZD
N+EE15kILja2OaDDLvmqdBCM91U9JaNk5wT1qTYd1bhQV4zzNpHeBsNPDcmOxvts3oZRpir7aEJ3
lt1m/Mukf/K6TcdtuH5Zs6fk30u50qbjXmFL8s0kOWrbOn7LE8NpF4n6Aq3fLxXR0zx/rZefAYGf
QsWCff0ASbbn+DMCaipV4nR1b6RglPZWu13q7GTGD01w8352w3C7NMdZ+9QZsGgm1sU4+ekrBdZB
R0BsCSwZh/Uvg6SWCM89w5FHceb+Qx++23q25aj023HHEYNl7ZuZV5evmXhcrPdB3Q5laqfaudL9
bladorrm8qNYL6v60IdNP25LY2uOflTQJFAMGxGic9QEUrjtJ39ag7g4ptW5GV/UFp8i6ddgQrPG
pt2Qbc0xQ5aHWB2dyuLQ4ajLvrPFr7WOWXhtYv7n2A7XrSR6PRveQ7FtMlTO9uMSzImnLqm7zrwX
4yneOramZxTB0Pvt9FZGHpaxk3BqJlRy2gBHQ8ZR7bBJzANyIW12kMTvWTqu2XVQzwnOFM0mFvwl
27RiaZelP+DL0TS/fXsdZJ28fYiUkygFsvxjhn/sGm9qKrIl2prhQUHcT1pNbyAK5ONv0e+ymeh3
XMONUX9nCrnrxeJKmfkHLqLU0I0AmSCDz/Ag3pj1pWp/pOEnqr+n6hBVtW1wO4XZn1PV53zbRWmR
/n2LvV+Nv749JSziiVCz8BzworHby7LTK8OhqQIOxtDKNir0uAfs0EJ3lKH2suZmNoKvlWzJbhut
ojs5Vfo7kp+KYdq65M3VB/8zxUeNouqgGRS8vb1knS2Mu0x5SHWQCA15FS5r9zJrq4NppC2Zn3mB
t1VM1/T8SrNiC5nsreGXRePT5eiu6bpjFiwkr6nbanQ2eevo9UMcrJ3Cfpq6Hvlkqfo2pTtLPUfP
qmOrm37G6eH64nWxDbXUCeufYblnheUQ0uvypWLbeXoszWae94O2kS2o1OlZsHLbWCmmEPkbbCDo
3ER6dLwV2K4vxa9Vn+tacYqIlrPalhSjtAWmarpSG0TZvY4/S1XA1mqTdKdYSd2q37ZiCq1ms+a7
p3GY2viS5Ki0VL3qN7GGAHNQN48+fi3nt4HTU7Kt35yseGH4UtNIfEw4V6nlTm1+KtyfzDRF55Bq
r9qrasPt4yt076Lot6qyaWXNSWO40XW0EdegrhJ3Gt25m1j62EuVCOaBxgWu9WlnEAlgFLwkgico
/6TEm8Jvvf4sQnudfkTjrOZ+GZLZ1mAUv+uZlVROZZRTJ5uIlUJPk4jf9YGnNcytNT705KtBTk8f
6VDQCIwtW1xPPRzNRPibsXZIy3daTkfC3GLSRpo7UoM021F2CaVLat5aCc+KYGYXNJudQkPBedjr
KwVeQYYaboJ0aGndzfI3GVTbrL4iNIJa0vyU+Uv9GlIaqdpJAoKWNDQNrNYWUdIrWKRP28uYosYs
KfYyeYNYbkVmyFV+66Ygs1DaV+k5x19zjGg334rw05QnmyVIT8tWT0PaSRJ7d1gQTJv48z7zMnnw
1pL2e6kZSt/m5HNlSaPl08Lcq8wXWnc7UjfC8K6TvWIKNGkiQK10SX5V/mZqUCnEiKuUidw+cPPh
lPeLI6c8c/RjzCdklu1W3/TrOW1vYr56OqGwNipnle668BdJsEA6FGGQlB7Mt7r8W0oX1b9cPAqh
nRaunG7M9NCj85Aey4q5cRfImbeq/sz+stxiBRK/TNlZVL2ofkWZPep2K8KCmXFtho/WvKoj9qTx
gUkZip/7POEUNpeKiFHd4qSnLPleWypkwFs1vQ7ibqgs8IFP3fQUIjPiiDiRXBq2Z5drP2wy7Z+R
vA7z0ZQ/F2KvIZ4MOdCJjsTPRBH26bTLBS9GjhKxZ3oZ3D7Bh7DqmGk0btNyXdGDXK5TvqvHR5nK
jtDupHlvGAabqedU/uTp9P60VJFdz7t8/qn4VyTpKwvP1epOzTUCXdGmvxXV4FnZqvFRXgKxOEzN
m6o+euhtufoqIspI69LJG4nbOgcsMhUkW+WO8RrCO1ts7k0SeNT7KysAff66WL/adGyXbdy4tVH7
WVTvJNnHYCyJr122KWGaG6ab62xEoMZh5HZS7pt1tA3ztRHJXPJvpN6Ry/Rr0dWlV1HbV/Nf3mi8
2F9TugzLt5J8TSLoFTU0HsuTXY3uU7RvSHaF9Im2mV2J22H64fXMuOy0YnuSen8wPzTzpVLglE0y
6MlVywJLurXKhheYxz+WdWqHQJSpZW8p2pnrvyUCluK3aVkILnUIx7uqX9Zo00p7UTyW4ZU/7PT3
UooDzZpu03rX1Nbp2PaLsr1aWmyLL/Re91ILpHiy+aINDbGEtI7phx2djPQry4Mdjr9CveujT4BZ
MC/TFsyXRv2cyw+53Wn8mvVZrP306T9Zo8BB0j2eCMVj0NfHXr0x3KdO+tHDnVReO9j8IfjGaDjN
0NpUMgjETki4dvpVIRXrFfjDDfnUAkixaXaR+KHJXw1Q0KLuGCkuAzss6ddE7WXEPzhY9tFOmPfa
+k5v6FVm48bm9llPRGKg9WFQhOw3pijrgEw3gpsReKmrhfxd7Q1bCDeifkrhtIo5SNy+Gq4K63Vl
v1+tT+xaKI2rIE1FN4Nbmc46GIDhGgLC0ihaNvNPY91ybvwguGvjlhOiqPq+NYJOZwle9cZw3mTR
pqHGbetjHd8n42Ia51n51efNmLQ/VsXnWyXfWtEaDa+pdWmG4TYot7S6lNPVDHsn7zmjpj0g5Suj
nSCGZ6E9NB2VbH5qEO8af1JBvuuWI4h/GUV8h9J1Q4CJ3hTik2bsQQeX8dT1FQEYKf0Xs2cvFbWo
qKb1LLZyGMZgTQ9lOKvRVQWarCBvDSZvF3+WpvseQ0dMa0dvGz9eGVDvNdkriqvZnBLrIcuXNj7r
qWW38qsKlDWitpARlOm1lZpTcAaOMeTJWeqzRQTT2wmiiEUGKoKpLQ5yTJdKx0T7pbmFEai6X80k
jvySaeV2KcAn/szqG7yvBECo0JuF3hbPfmjNtqaa3mqB1qhXbU5dhZiWxrVtSkcRhG76Rhqh0FN0
WZ1hfDTRzswL28oCQwuf8F9EQ5pjXEgWXxM0Mb4mc5tR2NUvmlHT+YDK5kEZekrD01CcoqVYvoz6
J02aM1WnsBfAUYLG8p5StSXlf6z1CKDQGtJdRMK/WQQ16+dzBWBnLp+JEtuN+V5ZnxZeV8J6lJuT
VP0p6bSRwXv16iihLdtUySaudlWSu2rCa4h3jXVcnlW/vM2j+pJLmj/o3/kTa1b5oCQnQ7qIHapx
y6ZXIreWt0Jxm62zkgdhuALbGa6cpOdifWiV9M+auDuKtEmwtFaXR9kWfqMfm9j4UvrPWJydeE53
Sqbbq9DYiBSfrOGHLXgvkm/LcArHf1pjK7riD5OKk2oJxj4QtIZANR81/LhuHPdr9GYq6U7l/qtl
GmOm9A6PgmAWf07JxZQ+0uFmLCwxgFZ1aYaI82asfjPuYr08zPxzkGV3WoIxD3KquTF8CghuxvSl
aRugqOto8h3eyKdo5+p8l1lJ/RT5o+XFXN/z+kxTL3FdxGHA+92V1XPLkrMIfo7BrchqdERzPDBc
rChr8vBtRKJC9sYG1vmHxfnoyWTQMfLl3K5ubb2Y6RFACYU1qgpuRmsgAzad5lHCUNFfW4yvvgWx
tdvyOLaJnwpHC2/blQapfU+tVxjYCYT2Yo8cNjoVBzhUdiICLEte3HwXeZCVVyKk1m9r7nPlC89a
vfSbOQqm6Dbp+zW7CAWRsP3KJrhzM2OHwaXKkDVXi+8qhWC+Pnr1yYJZgIVjO0vXXRcdh9VNIr8B
bGPLwjdpMKVmcAoZHur8psf7qViDTu6dPjtqLDWVJQmj3/SNX/efYuMJ+e+8/pufV2Z0hkT+qdRs
EydUrPUugzqixAGgmCsJbyJN8TDJ5J/JqXKiekppl05/S/jP5JwryaOrdyq1YeZPaJGC2cjAy53J
jwiB9h4LRXjZ1H4h1hsDI/i2DCgpm+e/oV06BjMSGIFgApRQmI4NikZVfygAhJvVG+OPPJ1cKRvc
Bjv3JtmVuWjn6T2aSHGtdZFT9n91zTeMBBHRBWTYoujbdQhpq/NFWfnoj4ydcYlQICKOHetXsFUL
ZU66z0wOFuocoYXj1mrb8WlDO1wgZYpNeFjWnciTs8i84DQQ67TawHflc5BWd5GjASsV26K6d+E1
mbdtdx3I0RnqRLN2qJcoEBmSACQlrwJuPvm07QHY+j6oe90VrfbXwijOnAExBeM1ZPcrFcVTKDPo
yWldmpziZIDWrFOIXcSZ1AYfPgE8f654plaxYTRkR1DG9cTP0smXmuknShDdnkn3cxnUCO02SX6W
msiJjdyfdR7hJhj6WRnea5MarXpRlQD9ZjvXExRSkZBVH1LcA8fKB4niMK1O0jp+wpH3BE31hmki
Ba7GLooxDKRaqsbPaGq8ShaDov9b8d+KQEOnVd10YXcbINUZBdZYbbnJYaDKeeprCuZUzP0bSdmI
dHlYZNiRFu7q5M7RsEtNtxfjrkqZrTEITIToXS6CPD8PqsbA4qgCoetM2ExH1HJXGLdp9yVN+za8
wkxjQJnWl1hqMEpm1iLkboZIfVi1Ti/QstZby6gPUasFTFA3caZ8ZMs5hE2cS3eDbl35Yyw7iXe1
nxxdZSgG+NJ4etK5BrXzyMQy7V/0QrQTBFDDst325aeav0hT8RpBBTc/Bek21ue5eIlBLqaIWQkO
vctGBVfvZS/KmOGJrmZ9DssuUtRzZez0VnaSqncMI4isZLta/bHK04Bgbrf0qd01zN9mpffGKRAU
ko7TmKeq/+LY1RGgi/pWS+1WFbdWMn9atAqYHXihAEUz7beM7/e9iGOYeBnBiATzVE9vjZ7uZulQ
1UGZ+UCcPcO2KIs32fK6Kte2KjdivsnF15ztoxZcRCptQkdJaaT+S1mZzrVDIX2Iz9dJ6hnOLW1y
KFwTTGfX0Ldq+dB31MEGXjcAxOM5MyMnCZnx+XWbHsP+nOQFU7DQKddTt54m+SUMTyr18gR/0TJe
l8RdSzmwxlsqqNCWbrXkTTm3tv/NlzsT7FR49NKtA+1qk0utnkf1N809JhBK9SqEJykF3QSfaKKX
ojx1CDgIhYe7kMAOkIGgd3aj/ZtG4r/sw8BeqZLaAwFrrMCB4nA/r4yQeXIzdCx5S4WhQ2puCUlL
dRii0ZUbqvK7MqqO0FyEBqez/FUqqNlpu403eAukOtWZi7tWH9dqJ/VBFPFEwiEyvAaoWW0fJQWl
MH3Ga0ErZFxUghT5O8+2onrixeVNtZUh9i7SW6ERyb7NxIuWT8bbRntplGtSeaOq2AqXVUWEM1Rz
QoIVGNar3jKsLUVb129pNoEW/0qRih8cR/hrJE2qwnYmR2YUiPU8fOr1P4kJxxACX6je3Lwu8cBL
VZ0BarGSHGB4TtJmjegvyYJ5xyyvCDdVCF45CZ5c//VF5wrWvYqPJcUEgmlAnEuiBTWwQmO+KuOP
kKr2c/6dEWEE5g4LvaPcTAE95Qw7QSlyf1KO81n+EJnSUX+R58bIH8me7dLgMpkE5nSrSaTR8tdx
JA0LlpxuEewTryLwGfoOs1RbpkZb+sTtY5B5xp75MG01nZVdvkWp7cP6NckqIqXsz3J/SweiPCUA
ME7PxDdL3qJFda2eaQo1ovArC9Nebi+W9gALdVuak0p4W56APJTk9F9XaU4z50Gsfa/iQTY30vLV
U72Yg7lnuBsZNb4UiHCOJaCk7tXTSU2ljaoTN5ZtRterGJ1P8PQzkekwzAGjipynmgiEDIBCEG/A
BoQdVju1HGOyhfRfQfUnuyKYEXAQU2ZR3LYlU1BuGOQDPAoMb4iOYufI5ikRT1oHlBHThtqycJIz
v+0CoAv6YIK6tc0nV5sfwOvL8EoDr/TOkt2q3oOtFDGFw7ijd5nTaff+3FOkIu02ILbChrsrGS5T
86K/JpY3W0QZZghAu7GGf5JrspmN33XmCyOjq01TOZpCzwcs78T1vTVAZm5PZoE4kg4dAlyuuJIF
0kH8oEV81RJX3Y/DcxF6Kfd8jLbbiUSPjFDDjSlrv1L+YvEll1zwTEKC2XlGf1RxRdPQYj+QwELl
3Wj9edwnKNzor8vgJP0Jfq0ycuI0m+dZVm+hiEpEl5uBVWv7z1BcQWDgRCoP0symrGcqIEu+uHjL
F5oUE6kLglCxNeiK8FjkRlTuvJzWPzl3jc/ki6YEPkoDzM7c7zloepgwUZpd3L9ExbEfbB2EAig8
cfVmA20MXHBnZb5xD1s3RF3Dwo7MaayTyrYXYxdGiKQuyauvjI7jJci6wOycxWC72Uk+lojueRzs
UfueciZ0Bq9ro3/AoGjrl7A+WsZWhg2DfjVjwNRbTIf2SUc4lL+icqHnhBSkqtfkD7qwBAEd+WyU
wQSxu2p8I/d6DrySHXj7yiFFz47hkvCPuW4aP798W/8klRMzX/+d31aQoMGOfgVEjr4MGAb4TmdG
MKUbi17KwBtpCwpUk5MGX3gUETNLmhYG9c6S7yAMdPExB3+j0JW8IQYfT/wwBw45pOOmBhWV3Xba
qysdCd/VTbDaeIXAoZsOrLe1tcNz2HnyzxodRmnDcQUJZQUJ11V9PK5I50seJis2Y+UKOD6iGp+u
CXDQ0Qp7m3snYS9OOxymRO7GHuqTmLlptJkJQ+It/BmkDebtpgJpGlQR0MJVC8Vem23cfkJbsCAR
vXe/mCZhIg93iIDRAnxDlSvc+ClJI9oYEkNSwSMUOoHaHZZw32Vboz0m8oU0vuhuUYL/Ee3YMdrh
PGGv5pUVMtj7tbjRrVeaEFEMxgFMlmxWbnCGUaxT/KD0Z0iqTntleQzYnwwR0w63pRwW/UF+W/IN
k3ZBcgphqyzBykQRHpIJf8p6tqWzm0HysYzcFVsccNy4+BtghaQMCiEaWVtD9ov0n5Yek/ZdEABD
/vdd2yQtQZ2xrOqLWuzHZYNGiy9076nx2WXB2m90HV6R4lfru0VJxyh0NPxa2UbWy0jJExe/+fT3
7IUAnrh0NbYWd65Rvfyr0o+n6UuyX9MTE2ZF2rOxC+VaXx8F0mTmd9gGYXWcyo9Meta6BxF/oG66
axwSyQFJxXFWYRbX7iMmr6aXkbcS2UnhVZTDuT8rxX4avYYYmRv7guLFrDedxXDEy6pARYNZ0A+5
ts+he3TZOY/3Ug4/eqGDTfxax1JMR79AvU3cjuUQq+tOSV/08U5QJeY2w6aeDqXyEhJHFyGwZsUr
0+c3KV1J22sT/nvw2wRH59lNhpYq1LwkvvVAe8k5bPjWDVq+dFXizGnLK3Q6Z5an8kMk0t4vqRMt
tQfkAcoaQ8XDFSQJvYrIu9DzZFRj2UY0Y5ua1JvaCaQgdYf6Hi7eJJPY6UpWZF7Ge1b9xtHfKv6q
Hf2ScYqyMz7cIDWfQz9ypdxkzV+mYXFT1gUcPSk8S2UhtllvIfO1Uc9+2ZHRl62uppci3yKVhyvO
bw18VsdCsM6jv0gwOlTDqbIiKC1k80SNOPrTmLeyD5L5UKeveON6kSFtRDXyGuxOx/LF0FGkEXW7
lf4Z2VfUHYx4p5YbTfuSrGBgZWZEYjy1Ptf4TeIJVEGzQ7N20+pj4ZObmUu67q1dJ19wZwsSczqP
6ZvBtbfUm4KtOY5PUYXUcnJdMySp832V3rL+OHYlThZPLmM2venFX9HfmvokhJr7bBuK3le1rdA2
oD5HjZCTKg8lOy3dFafWjKplDvdmti2o3IvsLqbvRu2VTYoqLm7LsxKEWoXxMfmffm0RvDxW7Jqh
oHnSAay7pnXjdptOfJoXKz2jp14iRVQv7kyZyBRw1Q5PrkP1vibfYQ3vpXgpwz+zPIbCQRGus5ba
jFzQpC21azScFO1H7INmOvSi4mo0qu20xXLJh8+BTUlqz0CoYQcoWUHk4AFHCSoDOFXe7ZdCtlv1
xYhHG6+sVbqycWWbvAP5kAhsz9M6N7ymBxp4tpwTCU1xV2indH2Joh0EEnWCaQkZTAoGYtsarHSp
yVmugZLVxbZAJju4RBFT5HvYA5Q1h4g0Q5GnFVsx184qgCAqWox8yqvV8RdVNMjmN3fINbq7Fe6L
5d9KSB3VqxUe1vzQ9B9duZFJCrTY9VNEsPczmB/1x8IlreSDLMOIQBU/f69Vv5o2GcNVOjGlrgAq
QNYGsBmmPor4GbO5Z9w160WOzybxHKKhqflS91slP/X0rWdnnbIn9aFpqMO2EhmDv8Yxsx7RTSA+
opoo/Mzg1Fp+lJKg1rZKfMko4hnnulML6tiZ/NL9ZMAWBS9R5b9ZlB38C5wZ6M4QL1rOM4maJ3cb
gwKnU97m9jons7dAjWWvwO2l4yzuNOWCBZXdTd0GkxRfAKiZZSCR+Z6ScCsTF+rULQDHsvoxArau
vMdQemuEbQ75oyMczUMNVWy2FTCaXJ+cNh2oxO9Lp3rS/F0132WU23L4t0BXWHSQhQgXMbHBERhS
Kb1EkzMti4CRB1/L+61JD9VCYVPSa426sFmjGBmObxNDzZRVGUPYYGFcsvRmVeBOU7JNongzycWL
RpFYr79zemA1yWfnym0B/dqBXKeYZ1lTbRk8TWo7l9DFhFeBrQr2rrpMpWbhOVw7JsOHMj+a5f6s
7IUCA5IOYdVU8tj7vivKn6S7+eSbMyd+ZtKrUDdMowOtq4Fs0afXfgT/+p3ZJJO0leAeLN0A/rfH
3QDu04xFH8aAK55hAuj1c3j3JUmPrjllGfudgFDwScyBCU5+eIIQzQh0pNHtFHHfbxjwXnKAhRB6
WVbCOoWgpXCTSsOAs1Cc+zE+rWH1VlBLzLMtdv5YP5Jn5fgVP/sLeZ8YKg6nqm+151AAdXuKlI27
cdpJ4THKfrRUcpTua4JLXRB3lfbLmnqsjuot1gyvUov+6mB5k7hv+l2Bb9S6ABEXt0nWd1Oy2uKk
M4OdPFXjX+6qTdUlm06Brd3dhWK7aqZtMjxeBVAKHU9jdcYLSqHBODXzaz/QUDBgkHddA9ooI7ar
fWdMVWpA7g/GZ7bVv2h9avfiuLO6PyVmROtX4Wcl7o0agusx0b5iKb8yf4CxxwGafpvliB2av0Tj
fqbJ0JmPr7CsoEZ3ZeVNU803GpxFUZweMrnKZ6V8idnR0xN3ROOPof0mX0y/NBSy/l1oAPHJs2vG
qDEc+Pj1TgYGMuvYN0kCk3osVeoG9bXv8o0OHtDpqjcVrasDMFvpSWow17Qohw/6yFbDkyUdwR+I
a7uPobzI7x2xKw3fK6X4tARYcNm9NZHp71+l0U9JWVNyyFGvM+BursDoU61CC+GvllXaoIpLYoKI
GW4J8rGi66Atbtw/OzyuWV0bniQne8ZsiSX/znHhNgB2VQyV59kva1dzdce6cdMCLe8vJgqm9Llq
5MHE2CZmvX3yMUYCWxuRvCVu5PPxcRYuaA6bJ8+SICEgyplXTLq77iWLLrP6GcaYS8G2haVFQ9/6
YvVnUhELxhbAW49/NUiLsfHP0ppTydz5Kbw8L+KRUrltb3HOnAja7Tz3P0USprY0YZwRDxPii3qq
2Ua4KH5HVV+jTZrHq0eQcod1t4Lb6uoli2LiHwt2LHNNHEaG6lo6uBPdbtOLfk8520qf4fJRIn6T
X8JRfJKnLMhwovY7F6DdlnxfYu1QpWbwDKB5zTIPY38aNe0+CvNLRhdT5YZXqCjuMVzVlY9mkmd7
iENIeWL0lTRpMHPk0vmcSgwnRcRiIJpLyj9k91tnrdRr3HAOZ71G8Hoo4F8Y5xTUtmA6ULc7potX
Pa3tCQpIGXH49dhT1xWk0QRabfwcT0tpAYCPdG9t3gXmqtZmXv/j6Cy2G8eCMPxEOkcMW1uSmRM7
8UYn1GK+wqefz7MZ6p60JV+o+qnOXR0SCI0UQDvPQDq6WIyILXBCIW0ZF61ub8jh5yd+a+o/20ZR
4Yf1vVbfg+Kc6reketTaDRlsYWDzDUt0EcGudMKdHYVunj6d/NrTS/Qi3OjFW8oyCtAD99WSSJOl
o29M8gzydIutlupPeHF5TpK3PDG8pHdekuI0nO5JSydq/qXmBXszYs2lFXgZOBbobJj8I4X10Cfh
rxLJuyasPWZFoLRFCzDS0cu/atJBD6yU1x0MXz0uW4N0bKCfQu+Wjb1twmrRyZTQ656CptnJ1TEh
XE7fkaAdKd2GUXiMMwDbnGZy1qt7Hql+L46D9Ewyf6YXnLR4pUu/AnNEUP5qmfJQbGg2Cuyq59qc
lG+hzm5NP9Kh61XRu6ttuojsuwScUDCR8W38nYdxhZ8PNJbLTX+bpdibjFuU1BQkIBI2gx4bJWZT
9RbwRm+X9jIJk+vsJMGpbTW6UQmFSWSFCMLbYORCr7rbqKmISmOLZ6zoeWoHAFSy7I9Afy27DGam
HW30TcyOIDEQuqUcqnebkIlFWeh0t602eaJmDCUKS7ZDo4/LCip2NSBy5aVU7sjY7YMaB9+SDC1j
aH2wDzS8L0XvMHYp769S2emuXI7AlybAtVyQjypHtbimr6EGtSnKbTfL+noq2CRGEgd8epG4YzHO
azyEoW+lfcZOVWibQqv7UUVAvTf2FB1VI66SAx6Zjh2h6kZMBGmi3ntJVVxmZ+vQUVrt62PRH6cQ
vGRMmty1QSrWxEtJ4HPG39ylhYuNnVDWUs3WfRR8qVPF7sQ670lihh5CorAQkvVX4KFyiXAur6iU
Bb4CEyi4DkCJzVgzjzKHOIRWRFR2SZ2o2bA9DR0fJHQ3ok6r//q0V69NFcfbwMrmZWqb8rKW2/Ig
mCHqK7n8m+viX5QZnR/0U4AHoRy+nLTltybheLErZLyyJoefvWMyqL0Bcanaula2TVapzzKQJ3g8
2SZkMx/dasb4IBWJieFIe9YBPXA4mJdRLaKtlFW9awudK97I8hMpTZFHHp+zGqbh2prSsNXaOvL7
boawEnJ1MWPV9KOY9jUxExwo/PURVVa0aJpRXNIJh0AQMeIEreeIbydWpl85RpsSdS88Pw65CjpF
bi95q4E4NaFV4pxSxq2wFc0blKr2nCCOfEaw/JkMG9ypggqZJ5Q3QcbcW2maCl/TK8SOUe/A5L3c
DLlu3qAz7vagDH4gFU8JNw9gFSkUWeswjTOxTnbJpHnssgxgSMpq3Q8KmHimARsx82ynDwPCsTmo
vVpVumOKbRvuqW9Xtj1+tepRr+R7mejjTa/GGXkvh/Yreukl+G7SW2Kw0QyocupFQAZdBrvVXrpF
Jc0ug1y3uJnpxrTEbjGq6ADTcVqtc8OaF3zQ0Bd9NXPe1j2PMv4EMVrYbhTqXk9t6SCw6MTW7uXd
mWTZnR3LVSquffQaobIdpJFSttyVfb0Iw6eGykKLID8MJsQPMWCRNi+VYjxaUYHGgpYaSTXpuYjY
ezTP1EdeSTHc9psKt6OvSEnMFLRqM0iGN7dPEVooJOG9EWdXWoGeE71NdYGDSBij0IMHVCOVWf0g
aucEW1T2LyWHuQzUuy7tMtrKCPONVkrLIbGWYnpWSCdUTN6FUS2bGYxivMrOJS2ZmqSdhpehydNi
9FVBbC8KUNi8VBap/WnV7ynS7NRONkNsuMJJd2Ls3LLbKSIBS0DTE5LjUmaM624mr8X2JadnZkS4
sQIlNVMNS8dIPgfoE1qo0qRPvNkSt5hRw4HQPGlUjqN5VfETjvZfS2mq5+hdLKKa6Kml+nfoaD1b
pHBTsxzCkRX4cPQfK+EHK+cmE5Df2JfGbf46ezsIaLOlBP6ruXdgOjAIUSfaltfO1cpmIHRtQ3tY
6lkuGIM1Plh3fCkd8pPUNcIeUfEM6Za7jN8NAjh+XD5qEx/t8pWhxMC4OvaZTE2a06vxNQ8h+Ksk
C2+Ov5sSR2Tf+JNlryK8U4ria04J1eC8tIpiWYMvj9zUcz++zQR5RxyWFb1EOecr8tOWMMJ+wreR
5TrDk/djaq5nQOW4OzPV1p0UKObcFYWEZPdh5NemH7yIsQ4tK9nJOi+m1hjHfKFOpoc2JzTSvVFI
y7F71yPblQfgd7XdvPSYcQa6hSUmehnRZtv2oVqqZT4gWU2qDUO73xOcbznWJQV8klqfnksL71IY
PaSu9EwYCsqsRdpGj7os15W9TyfH7xLJ04fatW1GgWra2tBzr8/nm0NlK1iXtQrCEO/6YkUk10Kt
+5VlVwvHONpUWAZtaoY8t0pvDcJ0pYoeZdTgEQLAkds1E5U8XPaeGk97cp8+tQ7IIeQ2tFBxS81V
7WhKATisQlulceRFcr2OQSDbeN8x/zJ9CxDXEBC2qIYU4uRoA65K6Ilzddz19q3XPnNhUVvVazv9
MHpKFDGewilfh4PgHlQWJcgQ0pPLYDwFQjFho089OTzUlC70l+tia9TOvp0nPwpbCA/IFQM8f3QV
KpYpVlYdz1pXgav1qvui2zS9PTP1bT1Nia+r9FA5pMNPg7rf6DfK+CyNuzz+kpi8nJTSN8RVVx+c
L7b5qZvbqKv8qcaNh3o8dJ6q/Z2k/wZMJLPAwlj+lkq3MlGrNeM5hH4QSevrFSh3mp9YsyudDnhm
72qko1doRARSfiGruzRJPVxgKNLW0/gp2d80hht9fuqFuOKPdEe5BURAQFO4OorqUL8OVHM9h818
G+VmWf9KfH7QZ6WgH03/hSUsNalSitga3V+ck1NJqmit/EuCfKmKQwLrZWZ77kosLqt5Qk/2ZTGx
Vo4uuY6njgdw1nGV+ipUSGc9eo3+jhOREz6Sv4uKmT4mct6vOVWomt8cbU/t12Iyk7JrJx27zljq
QE8UlQ1WiRzMbt44XHyVONcQlYWA1+sZXfvDxPRl0u/nNHVLscoTayFeNAqIEP9YZk8R45ek7Y3C
CwiMwCGIBC5hwHdU823K0P/lTyufpOpmIJY36ltvXtP4Vww/JZBckHqGdpiarS7OyvwlVw0jqvVF
0U9uOVWLNDvKbPOgw6hq0F0Tx927DRaSCUSIQAee/qexQLOme4BSfhbI7aGI4uRZ5b0H492l1764
ku/oj3W+CJuRADig03BcC5u19mnJf00XoGO4N9mxRPP90kuqK5PRrMlWwo6ZFsyi1RsXqHMYQOj1
AC0wclmM2i/Ob5jwY34mKDrNovQ1Vd6XmFBNcBbhvKr+VQODovbVIo7Jbu0CP4DtK9NTBJGW83Lq
8Jjjs9OafNFZuR8Y8j5r643JIuHO86XhbejuVruS6kNfkyZBlYJraHLYJOO7rB7V9lYA20YQM3y/
uBEtbVMb3xm61MrZmWBXTvulMtSpsagqger774KzaE7eOhMpfPDeU2zX4JVOFLI0B3+kCO5fWHrt
z3P6KMXnJOe+xMutmmKbp9Oa/+waGV4P45poP1m9liWxjFDcTKfYXAU1ztwXa3FPunkBqDhHKC2p
M3vT1cN/g03jOLyP3bgnvANeeFzkGaxwJB9K5Ts2Uy+utkWAtvU0xgkMgLnJc4UlJxZJd6KAWZa2
ioonWGmDN0xi3cJg1QPQaSkhh8fdRFViFcLVaPuxe9vVjzXcDXGxOhTv4OsTdu066nw4cQSjPyFu
WLu5mZyP0/SdWe91x8BHJNCd6WxlUHZF/mmkftUga0jqG5r/Sj/0GESdvAPEuln958gGlIwK5VYO
gXPTnXe1h/OkrYauYiCuiq4fB3rFeEnDecxE36o4fagzJhQ7Wn4sWJ9l6Rr9e9NvbItdG52wKhXm
XrOataLu1NnH4N5PF8OgDWuuhrzO9IMBid/Z/xi5gQIQJ5gDCQivO/0iTTJA3IbyltEydARXB3c1
YW4gO0jXOFWRzJszx5SDM/o+AMm2NZ6vZ1q9Wwg4QE/8wLpZnJ60hlEYeOp4ybEQyvaXqd4cEaIV
Db0ABKACQJ8/EMqDcaym7BqqT9R5OkSjBNZEN8o3p4cfGRmINO01jFouwfuwJyaM5BuleGvKnlhL
lEbKpxHiHbNfwVW2q6G6mQQBjSVdlZD/kfJCs391jKeh/gFHVWFNb9u+AP2h+p3qd1G+5VQFvP1W
XyTYggGpW2ypPI+OIUAz3bjwdEhIiInhOTieZpY78Zr2WdnrWeQIgqTdjKJgiLZKCwBvTDSSoVcg
mpPMXd5+V7aLXoKT7iaxFKTB74puK5dLmXlHDt8BbG+mrR3oe/QISfWeaKhMDFpU+9NUfxWwPmJ1
aVMRz8XbTF6J1jXbT3O8VOVvnF8TYzNW//L808o/CvGXUrm10sYo/ub+FKvSK522EoE74Gs27UVM
M0P1UCcI71fSAEqpLk1wvsbcico32y+9Ww3zRBLEqSV1XsGf6hi+TnaBEquuFb4z7spCEafoD1X2
gFecfq2XPybNQwjD06NB3apYeMqJcw2+X9YOirlMWldkX44CQQVaXidPK/u0kvNo1V7b/409xyFq
+aY4Ou0ul/FjocYvxoUUn14jKvq0QqXyp9HtCTQNWX+qirtSn6mkjOqeMVs5c6FhyaqVlK1DoQyL
iQAwNhJPGe4pugujuaSCmIhmaZDgWwnsg2cF90X7FRgkSsxepeysfCUKAmp+Ih0YnnAGu+E4+Kyn
9zC5Cyj116wDe5ul+K6JeGhPxHBttJalhM198jtMX3Wwlft1St+l6zfTIP2h+OqSpxn+4IEZ+IcC
+wo+N5tcgxA1VgyLtBMpTCqdznTLi40Ysei0H2FbuhJSxLJmAVrczpGfkttN+ZbKyLswOq9fd8U3
AQ8vy3vmGgL718KE9QT1QY23mg8OZAxacsyKHMA4YIcF1p/mp1XeC30BRykPuw6VQd0XyyHetfox
Hza4aSY47GaZI+NIVmZ1iHEtOQtYUEyphHn0isfbIaChfS/7zWgc5PwbtHH+DiaEmaVLpAA1KoQw
7ZxmqEvL2CjavbG2oJxO69aWh2J0qDdIbxv9ndEgHGMVlA9TzsTKMrEUyqjYuKKCU0y1N0OXTeuy
8F6Fp/y0hzd8p4r1rc4rSfPl6m5LuKJuY3op2ktvPlEWT6riYSRpkx/AkUw+Spwm/IBaQf97MSAA
ii0SeKzZkXHQ7FXxSn9A/Ct2FjqoAQrPGKO9Ad1ic4YV4lueznCts3Oze+QcRKSIgyMQEHbfFcAN
JELFQgUbcuYfuKZFOb4pyWHAVjAGSB59237PqI00C+DEvptN4kkx6Sm2J9urUuNrJ89hnPZJR/+j
09sScGJOqt+BYpq4LGR1TwbhOqkf7ZgvZWQsEvrGLOQ1I60daWuE9qYAdmugyd1UoZuRjvJQU5Ys
euIzsHB5Fkkaud3zcBGNKrp8+sAwRzQHy6UZH02wi8uLWbzLMm+KlrNVdrnKESNzoMp3jVhonVI9
qr9BNu1Z8MBoe8H7i3nZpt22Jh+6gMXq7OcrEdc2L23SfuWFH9NgyhK/EabDwhPCvzKNnFnGi9r8
/j8yZE37+RKJOSi+Xv60AdKLD4nYfaFHqxJBV2U8Ykwf1QuLdrYBqW2gn+1let0LWNzKEsmyGzTN
NugSCLl71/uVpOzioFwoCtKQl4CV12i+mAAc4W4Pom6oNcTH3sm2fcro7gB9tUnYlkAy+0hoRaO3
KPyi7lTlLytY9REtOydyWvWecOIV8mgvRmqTm199CobNjd2Guxz1XNp4avJtIsFu4nVPwfDyG47D
djAPufaXoG6HxEytwZcVyKpmXFQIe7JIrAft2A23LvKSetNovuIg3wTTQadHMIqk3fIo3mQqA1Z+
89ymzdBhfvY9+BAmkzz28mZAYPWlGjvNOE6CDh1V42tDAXOLgyiuTfJr1c8+Qu+SseEYz0iswHwE
iCu17TxtApmKGPtao9D+oWfsMbo6fobpHzmRHrt2YSPYht/gzAniN1H8Nv2h41yy5ENcs2OwMzgT
7tvhHpCLULfss70WHaemWwowbo0/ji3jYNQqyl3GhBqNixgVekFtPTaAvwtDQDXmp5qMtQRb+lRh
DdYy8Ko7kg/HOU/MJ1E+LYW+wYQGgG9pj6rlMpMNJxxna7fOYC6jdyXc6ugJRucthniNCIpF/6nu
ZT6d4M+kOu2Dc9SjGFsPxHpY+j1wMN0N1AgIQopDHnVszjerOEc0Tc7daX1b+5iyD4BNBGD4XWL4
joHzX3eH5H2Ouk2pz36ZNJ5NLQtP5AycV78iWpdQVhH9t5E4CIkSWkEv1DBmsY9fA8Cs6Nx3Kxt/
ZHgI+k+AcK+QfDtgzxiHct4G6qbGDFn6bbmruTTJ8PdkbV3NWFUEfcAml/YjZNNonsMQ9ZwG5qDu
m+4kaSjOGwlada0Nb5ZEF2UsmXCA7vVngvqwA+oc5ZMZx4CIjxqqL838AM39UP7kgc5Bz8avVyp1
bRQ/M4j8lIZ2AlwgeNh3ijdcrTbPa4QbyTnMEYC/vM1UitF9LeOm9ZmjoWFBAfip4Gc6CXawdLMQ
eWeHiOzQlT/00aH0UXBHZOU+xRnU3btfuS+xW/+EEGfw4Wq3E1z9bYRqeFhPr3wZBuHEyAV54bww
tA0XY6bU0RjpBCc92V9dfBXSKsh9rWMoIFNwUQ/EHWRk96dwaVkkz7LuQpJl5CMIEvjAvsVr23VH
xmTRadHNDHspX9nEjySUCfq4E7QGdXGazDfD2KXlugPFSspVKL7SjCgTk/eBmWP6yPk/U57ZoMKx
6TqBg44DMU6zhn/DvofOHQFnlV0c/SOW/lIss1PDu+pDN5I6km1MhPJoZrDH6Oa+U77lGJR2nZmX
KfZm5Vc1PhzcJZVCPIPjihZB976lUNeQ0Q05bK/ujsgeEkiUWPyZ8mXoTxPP4xjf9ss64Ryrapv1
Lw6rzTI/BqWMxn2Xrsks6FIqX9QTymZG5YU2ppY5keivcBcXeQf7Zy/VEJmIsQg1ppHhUrc1WAzz
IzJRRHOCgqGTL8TeRQZPycUduizHdQ5w8zLIZpI4m8FPD1GbZ6Bc87AqpNqX8II7zikf8mVv216U
9+Te0CjZzbYen6aS3ELjkwSmBPs264RqPqGVTmi9dEqJSRjLTt5RUfRmsdJmoIj8hIkQB5y2iKG7
qXR1mGMcMfb4IxiOGm5DYoNepO/ODFTIasS0h6Jzq2KfqmsSkubOG3uOP4/sEfD8/kLIRyETGaP+
puWOICWSvJgJDFzRUgqhk31RYOmuTlYINg0KGH1eNQyGtVaUJ9HSKt6oGenYE0ExtVfbayIfFWNp
4QKj/UwvOCzY751DvbsIPpxho9nkdiEFPtnOisqbKfAaWVIHS5yGk47SnaLSOOglZoil3ZxEvAlB
4kJfl0Ah4aYLn6cpScRy2pOGIlu4BgOUPErnrrnGxVpNtgOa2oKffYy4cxGoml/OjCP+aZFqQj4R
qDfiMnU3q9sowX+8Vypkg8SyUzB9KROKVVQxKBxm7EmgeMdx3BbXrnaJ5Ah20M6wuXrocpfaYiuT
CoS36W0oHyOajSl9m+R9DvLqFfLODIkn+8r4o1FskUKgOydB8V2uQG4neEBrNZlbcg80Uo7Yb+Yu
e8bCa7AJtmssBF3sZcj4nWg9I7WV1jS1w6OhSuH4rFwKqXRYDd0mfAseNhlswpXbh15+Bih+m42W
kVWxK7440mSCTvCk524Mb0fj/IV5zf6Zb9lWHj0r9ToDY9P4ISfPrKdOIF1gdH6rQnd1ZVhJWOqR
E1JfBKO1zJwSrq+gbdi1AQltrj5AwJWnpnjHllv1gyshBe6MW0F3ohH0F08fBpuwP45ZtYb6rmJf
eyuQgXSDG/7By47ItwzGwyqcHAzHWHAFQ4GMypI8OKwy4Zfzm6drG3HbkqDLeOAu5svZojbmpSJG
7GZCjfD+LpqlItz0mxwoXrFwW/LcTjEgO7Lkv+7IqA2h+O20TpAPqUtQKyChDh9te2ZtG1syaAQj
QcCkVDq19bzHcwPLC9oLqgLaS2HUYWxMwJOdY4BaG4r1j1ydaRnaboRVtdCuML6Y9gbEWW7HXN+o
f0g5kL79MIZdjIUUmVGB9t5R91X4ZQ4dgr97I3+HHEDhtIqUhMJjH9c/U7wdpqeSE+Nlbzhh8OwC
q9XpjTrN2cblimQbJeGiZXtjLKHqor1QAq8hemrY1WQZsnFn7ir9wJIE40wMH101Ua/kIbRMV4Yx
rLpzGW4MfFHDxohOGWLHDOwGla46bSNtInCRgdPxXvUicwsQAD+GtFPQgfolhqYfxAlzdoghzNKN
Laic/PCZNAflrHvtGn24YV7B/p1yUf5NnceyCi5xSe7ISmt3drmMm2dkb8x3hZXHzNMfhndVC0wZ
lbOw/9EXS4AaiUfORIdIYLzizUNTpOgHkKscgCpc1/Dfsof3i+yjlUVNPz4t627qpL64eu9a9Y9N
zNEZrXlSeFz9zk/0N9HbHl6K7FB4QJbMvzJv5a3rz3jxpRat2DJ/FMfiYZ/MY6/7lrYoIP/xe/+1
D9lzfp3L0Ow4+O3eBWVWujdNvRnOteEujh4m51aKBHlmrJyEK3aDwFZDiLVgccXw66RTAXbqbP1V
a2yzi4Wnt1yjHBR0SRZcnG9/ONlKfIn5AHIqE3jIYb81ZNT2H9OvcG5IrwGgeYt6sp+xQWAItk/E
WTpgtgBFLhtccW7S6ELUl9qyuIzX7gGzkH/DH6IdJFVRoUifsSSsWvsYGFtneMuB96gY1gNzfyYX
tnfRW+jJF216Eel5RG4ofVqaZ4UQiToN4npgtaaDK7jDUoRVJb5GsUphSOeWKMr4GdRoX7mJXWKa
4nqVftWgeBY92B6Ow/R0YA02xQQlrQXPHvIskYeVkT6CFKg9c9BdItHU+nWjURHI5SquCJuDoCvV
+Kqob5ZI9kV677hm0NLmZv2hpRMq+m+j1XZWQxk2JS+ZpP4d6ofYAtxsQAQ4LU2FA75a9obhq029
GctXIwcZQKTDOtbVj2xiEGFjH0bxNXJ/5HO9HBGRFo7EsSp4bQYCLkBXbUApQp83V15mYiyoQ2gS
FeMdMY1gNjqUtZWC8DHLIdeIpKt8S4Urr/K3HrsliGlQTocUd03OJ6hTL8HVbAOLkLjqR7qxHSXj
WUnSVmtsshfsZYRoP9S/pILPO8OApOc+GhdwSb4W2keVtZZl6zDd18k5AOXoctpR8P/QPk8OKm9e
nLSLqqOF0KhxHjRkKmnSNHEZY4C7+CuxqoUx4R6qzQWW6Yx8JghDU6Y4vCrVU4/epzGlB1yJwMs5
+HUCAhVAk5matYFocIJfXXzl+mYQeD9WHaRpFpHXaVwCba+Bd0IGC23bAbXoyrlF9mUoxPUY2yTf
SrVNfAcRft+p2DrOvu9/TCoDJM5oCqL5OCkeDOQixrhevcifyE1SDDk9LaY7FcWyVfCLSBjEbUIM
JT4/hZ5UfvZy75tAHWoN3nJxwrU+fzJ+HQiNfE2iDRo7gidcRSYehkdIeFKJRL+3kNHw57R+BWjD
gKjoPar8BK2CYh3s+LNT10VwKPunWmzlF4+W+4ms++SmGdldlMcOWd5LGfcCGO4zUhZIT1Pb8GDk
1DnDM+5/FRNf9KmaW5rYs9V8l+0jAPOhASXwoB3PZkFf1f7rIldPCXy6qUOBD9KP6Vaw3+Tk1iJg
QXZPvhDmq1mAh43CV6tb3j8GCrD2lSp2GumGY+faU+PZjYJpCNI+fgOEwf3rkT1P+EhLEJFYOGgH
cGQAyKz0BqORK1vf5jCQ1TFA197RhinyXbJ26UQlJnh7H9b0Uc0rDV1ge5zFJkV4xbekmIRTEmXf
zDqOApPoucfYnO2GfMtLUZ0MIlWMamfzCirSz8R7b4Jnrcb+PUnPSX0g542P8m0guX4xDOF4fPG1
5aGSPaV6H+yDBQXWmHQc+6Y+v4KktOBhquta5WI5h9DpEx+SXy2Q9Wp1RMot4+U3bf+vBbO2xnVb
/+jxKQHnFw7ECmloOVhvno6egVXCkHc6Ob3mSuk+jPbTUv9h3BpiJI370HjqE86IalMF6wqdXHus
xH6I3gJOWitaF84X+dWN/ju2fo4QaA63lAg0j9lyrK5GlyyTbGumH9IU+1H1HIszAq6FA4arGqio
EKDMgUx/EMD44S5kyDtlKMT03H6FsrN2JMfDOTazkGxslFp3HbvNxDGgKbesO/eShtK3cdPsalhr
dDcLS5/d9CVggvcGy7A7Dx075DEznYCCB3j2YKEy35lsHUnbp+VeVbaxRGH1ZYcf6StoOH8qhHbp
07O29oG9i8TReul+tuizU+v2oqAzmOtUw5nVvack7xXOKrX2Trx5qRtjHxHYQgPusOWPKD6GCKtB
rm2F8E9+YeRvnHVD+UVKVal+wOfk/V5BI6pciIokClZzdnK6qaOfSjnnAbvd8IDo6GXINEAboVug
NY+gAPBmMBVMDjG0HP3lpmo9KcfmN+Lef4XyDqgpngmqdtL/kk++1Tr+9xpEWYALw0PgVn9mhHFK
1iFD/lziRXfwC1Ze4OxjMpp6Yy3RiYUqrkKj90WdYoKGxkfpHNjdOYECsVFwSOObRc/Z2UQ+Xgrz
YxQ/gvvLIL9Gu+GErdIDoqB8PM62OxnbsKXOgn6ghUfrKYPnGeesp3OSUUKE+xSTR1O+W/EjdbaD
cc3GixFdS3jMbG8MD9QAASCbbhBZdFbCNfmtOdG62BL1fAUuiRiKQu+aYpBQOntBZ2FQK9TRhRJ3
xsA3tRTfD6XYVcE9mZ7GuLLESgXdrc6N6RvqsZrVZRn7Y4st+UsJtoRZmlg0LSI3ICcNXVm+Iq0d
xLhy2ZJO9swIHiRtojs5gLBO/KlYM/3C9gVItqQKUzn3gKlFs2y4laTgDfW51WM/29ncfZNMl09w
Pglo2oBJaSTKluBUfKvFOko6aTUpZJQOcVW69SBhCJoD0+s1+pTEtGNfnqturWA/WZmh0butPQ23
PHM2cvYXir+Ecs+mYxLDrwluPDqaZ5O6hifGaGKv5woqzfrdmtvNqCseVqWBNjJVg3YxOEc1+Ihk
cxnZiRcp53raKl1IefJro8m0dSgkbkcGxG/kHoTTNbGQzEbo0hCoA4fXYHs21LHCza80z1irfD7k
R6AMlxDRQ/uKTiPT2KJPQBK1l+V3jehlSM+Zxj7ATDTH7VmgwK+pBMc8IZATAo0uKLURk8/AyoGX
Tr7VZSs8+KsaJBenr4zsL3GUszIix1FIQOkQDPUluonm1BFuYacgOgn5EsN5zsE5q4eay8h2Sfpr
5puK/CdDKja88F1hrXMgkAnepktx15opHqg0OjoqqVIqLWoBMh6oICRN9EaOGmBxvO5y7c2wek93
sl0Q5k/yNUiswJjILYNnuEdCg51mIOKOQS68BlP9VPrHmBALgC1kPuk9nIKy7DNpnWRUo7GEw1SW
ttXE8oD/HdrzK0NQ9Pcog/9slVXUo/3fc2PYBdmN7+TDnVQFNjLBhSwCBF6ccPjt6BTN5HtmJmex
UwLLC8bziwKxqPpKifWJKEKUGmTSU+rtbezMXipg9mm3gvYSkbmBe0WTiP4rK2rah0BczVGXh/BU
abY0OA6j5luVxkVJXp8YiDTPDgN5ij0iApHP26mBq74P815M50zLvVg8NPZYYCXrIiOTyOSgKglA
ZEBPTvum0lur4UwrkHvd6xtCDpDU8zJHoJpp5HACZnRNca5ntDr5WgnO4zjv7W5jUa8EQbNSypcH
qfQ0jM1ZeybrdmlDoKi03fr0VcKqC/NXwaKaQdz1XLbMZ0DlCVSLOEDFQStD0xthcVGwhDdk2ecD
9tDAIS4v4KvMwH7EiCC5Uzf5CHyvNF5PmndXSMfJ4EaRzlL10cCi6WNMIhxRNORsWIIlm37ZJOCw
GR2b8e1BT8uOIh7dVhJ+sbPcZMhWTuOQaza6mQo50EvrhkcdcmvfVwxXtQJ/JAgdsSl4crTGldJT
DNv2ppkCKPGfLHrvqfxAoBPupFqdqBodv6VplIZPvUQpKFfEqn8WwrgoBTsd+odUmktMx9DYH68M
3FmdEWHQHWc94hh4EIsgeULMaLYjbdtjGMyUZFVkR4XlZZe+laMvRyBRkw0f4dC0M2T5tm9EFTlU
BzKEhppOU3b8/0g7r922tSwMPxEB9nKrLsuSbbkmN4Qdx+y98+nn4wFmojCEiMkZ4FwF46VduPbe
a/0FvFjLAaR+xmgAsGeB2/FGAzAXHbv6RjY+VIPun33v5Wj83If0JIyd5G5S+80olYWJhEmtPcj5
rm1RWYBf36Y0XN6UuAFXfXJbG8kaajww7Sr/1onu2vSzb1/MQSD02cu+eVjGycdAhxZ+sBXuE8a6
MT9z9TE0XgL9zoNBOeBocVoAZXcynMdWWmGzAHHQrkR4rdAS9ReDJzlqQjlZ1zyguptqEs54Nzl1
HD9LuIxTH1jHLeR05CO+8HHt/RdL3ATQVLOjYoNm3dr9Hg0cwOe6uiIlUcMB0eiC0/TP/5Qa+kPL
xURR9357olaJ9Uhob4roy+g/VUQWgr1G6y2xYbKa3RaVBzWlxKb+kLjpJCeqpBa379DkfoFqfc2N
fa8Ez16IDPENZPTCfm2NBylHcPGYNUcLVdAw09dWZEN5G8jlg+INHQxII1H7hCY6ZF/uubx+y+hW
c547UApquBUMatAmlN2UIqlJ5keVQNCXOYupFtsEfpkAeiwE6U0fZEGHKxjaDNquLTnft1n1ZiEi
zoOlpo+BjpwSbd0W0tJ3x2cfpTcJlDG61nVLHepO8O478oWqwpwWIG9Vp0qi9GAHW8Dom9ZhC+Eh
m3TZohXuOyOCrIYuXptuyIlSH60l81aIdd420Il++twCk8oCrvSAEgIt0kw99j3kT5PHgbhFQQmZ
xBK+ZK6/ishCp8lT7sJub3BdoMXufhfpWGs5uhAUK/M9WN1lFr4NsyJ2Xy5Zw1GBCddLfdgFdM3V
pdVHNw04U436TYPEA/LXSNjy5en6RwgININ2zVXMcU9IU6fivrRhvy/j9l0GoFXy5o0oT3T3Yunt
nP6oUQqnaTtwgP2NDUdfAPIDCSDP3kJutUpOHZEsXr0q0VlAC9htUPNwX/r4Wy28i+9oyGrOqfHf
Ao/DDbS15T6VJUcu4mf4gC7pGEA+K/KTqewU4BMOjTrI9ry/eqo+DaSWI2IiYXTmkYwYRaSBHHkU
tBVInlR7cqpjLb+X/g+55f8KZLaPa8RluPQ56+hcoJNpFXuYyEwuJb+g3MVV9BHzCfgUB9TIAGU0
vPBE48Y1kkU9CLcUPyz/y6cXrKfxFpddmtLky9hBp3OLnGxrvxr5j7r8NLWzmr3CylNMQBkxgpky
D0bhWJnm2QUTbrjKUXOUTcRUtxToU/T1RYkt2lMDp/ZSCRQgaCgbbrrtESGP6KZ6zyHqWRTmBf9B
pBPeRLe6ba4c9BYtWvrImOy4ssCGG05HNTwb8U8t4wh3xFPC88ez9RsD85Uahb2aMrlJ5b0H/+gP
QhSSteLgpoRf+6/A22JOaFinBoiSoHiE9p7p1Cg5jMAfoJBmbkNT2bfRh+FKCPbdCiASqF9oD5rI
yzM4FNVex1fFQcTFo8pLAjDAa0vUL6ufmv4K0sNACcTRdqb+pLjYg1RrpX3Su0eU+nUqXSlK/+4x
ZzWZnnyQAcGFxIbQIi1yiHc0vSv5VdfPPYRvZe/AyEAMJbzpIJIo9r0pHaDhgzfnCHjss1Okfe/1
lAr5q1ruLerlGnIqOup9OdoS7k2hnWv4PxCXivCJ9lhFkc8hw4KtAWpvRHdV+4WWUQmhytjZ5sYw
71BeVqhhA1AsSwP4+jPgLSgDnnUXgD03MyoMXLFrjubUQznF2uMPkqpPyFvdml67lND8xeISMQZx
1UDi9wNnraNCYiBCn6DSpOzE9hG7OyU9NPGt5zzLCPUFrwZ1zepDZxKc+luvP3nmWZR/NjUEUBP8
rnlCfTIz9nb1JtBNLAeEK0UVwTxUYHrRiYfuwvvyCFq74l0avxekQrcvaahGAGjvK+FdhQsFm6IS
vgc1teWXSvvpC9igAjQggTQ1mLV4ZwB8jpQzXCFqjOg7kWJjxITAJTTvARDvAYkmCvxI8pRoeMtY
PYvCKi9vUnONSpkQv1bmUxl8GR2ESuCrrova0g1JJHdvatJYGq8rpOh8iAtAVgL5Fec33ns3YnfL
OcXlgo++ok0lIxR03+hPTo4UxM4LNkn1oknHlOa9Br8U6xwxxcDVBdxYPKCDsVekY9H9BIFaCA8x
kAyr/VDVPXPv9B8iICwqXjawUFnbBENrEAZfFgAtMH7Qf3Lhe9XJK69Dn661rj5m1YEPMvYf2vCt
L3eO/5EZS1t/KQIUsr0d0HEvei9UTtpuWffSvokxtfFupOa7CDJdfowRmAbH1X6BRxfbW4QzZJkn
J1VnxCrB/UjOQ0YXsBePGucNyA25eRwu1VyY/ZeuVniTHtAbOrkA6BD4coI7D+G98CFyzoH1lFuP
SQCnLYMbgPo9TBpUnL7HSrK0nVOd7ZrgNqZ0YgGPPHnIgKUQLzalcSuYR5QNq6Ch247xgIpA8wFX
+0UGBaFp71wjOHS0MCpqjFJ2NKnhuw+SS2XQeZQcG8og2Atw3/lHJZ51mN2a+5Aa7+w12XuNEU8X
t55IlYWE0ngZH5a77ZEjkfGPQdme46SWH3TwxfbCDJ51b19BHBD7+zTXQZh+b9NtbBxS79nC3KdA
MGFHVlp4PLUt4w1Vr9a8jaEjii4avo9tAVIM0Nwitk+Jco6DFHU0tG0VBAAQ5C2ROQX7RKW7gB1T
8ndgrC2Dilqs8KoJ+5gnVCnSU4Ch8CxZJ6natU63UL1zg7Bp85jRDSzvgIIZ+rKNccc6wKXyjAfb
WwfGjQycRkWI9UguTCAd0tFK4/uYDr6ca0cbmttg52fsQYXBa9QQZ1L2SbV1S+rH2qcfHwNrazZb
z9iiNetQzROlx0BYiigbtNEjxjx2TZWBDkuyzQfZMuOx1O9NirTZW2BuWmnfYdzigEyGgY2iNH5L
5l1H6dPaFtlr45x1aVnqFOAE0Mr0d3YsNhdi9GcfGqRBpW0ZPKF10ZlfgwJ0la4G9RWNSy5tdkrD
a9ocFTZcAkrjWabsEgpLLTd5VAsXUZUB4qFLSyFf/mZJhx7pJhKAj6j1K3IphgYq3UkWXtFxQt+r
5ZsknNF3i7tt0vP4qpYG7cuYcpwo8EiKHxL3PjRvNXTaWth8LZ7gunZvyRTsbbQM1HoT+ki7tPfg
StYugKE4eI2gu8Q/h5pSKh6j7kWFyYP+z0puETrAsifkd+365EgnEKiYmtwXVDFdASDKux0+wU/X
kMOoNrn7kFsAX3YoASG1LQV3lc72sDl8qqPf7SKvWzvxOUZnA6aXWbyp8UuQvdrAuu37DvkjW6Ma
7iGehb2Yrz2pXEprSuxV3wDYBILfrPMeuBlfeVkywptCgOAm3tkeUGOaCOxAGwFbkzZhrCC5VShP
QbbvmMQwwRKDn9KEzwOQGKFXuJIry4VEYbvrFpxQIH440r3bNmu9QSYvRRU2QWtnG2pnCuED0y31
D5V/1wbIVX/Ewk0GgDkSf2CIC+SrBCiorDtPB57J5Yb+RnQOooeIHq24hH+2Bh6G8j70dhRD628q
V10qeuhGGvVTHR4Crp00GJi5Ot4l+qeg31cgG0Ve0PinZCgWF+6NJp175YSHQl0/dMJ9GBJrSyPY
UtHf0Giw0NNXKfnJpG/h1nZvwHLr1jfNW2vpd7v7bmMJYu6R9pHFu8K6D7tX3UX7D8U1+t413d9w
6BFJT/GAgd4L8YmHeWR9y+JPEZlOAQAe+klGtaqLux6msFHt0+AnjdEu2EO0XWY8xlNvW2pPifAm
d5uWEjBuNXTwjnH+ULCDI/uxdXZl8867TeJq2pb4nYCocp5FZR8XyK+uW0QPObJqdSDq40DZfEke
1Buw5w4PhvbdDfEpsX7oHJ86AObkMYu/bNE9uob2qtthx7uWK0aW5YsSQvF3XrdA0bTkM062RLKA
WLJ1sMUSVxUSYhEiRNuUpi/qzOkW1dsOITZITFwNpH2h7oL2R9jfJeVrU/3Uv2pja78ApRMQfXEg
I6xwsUGbylV+oKi3parZC0hUvWhOhvwoXImVlpx5PUjCvkGsAwS3/dy8Dlfkwegd6NI2t45gfBva
DDB16M++lDkdQAr9+A2K8H5XZnFoVBo/G8sGDCRDie6oNGxiTrhmWaafSitQ/YFAgMTDukekXXmw
ymcbYrW9NJO73iEVn5H7V366uHjZaz85I7amUaoyqaNW5V7Adwt4VvjaAFIACF344Fvphd10g3pW
gUjkDb/aoCnS3KD+3mlHfoFdf0J3r4y9CwTIXXKk2fqhAdXlflQGn8SdRg+6Quf0sVef9GQNLLcW
eUjcodaBDE9PpaX71qJl9plR6PK8R6XhswXQz4141XfoHm3ldtfY2Dkgs7asAGqmayoHdK+zfgOl
ijKkGj4JvH0i40bKHswI1uvQRcFvZzPI5dootnG9OecFAE+DTMXdSLix/TNOKhpVs5D0JG10LsnA
oft7iw8+yz7L6Mm3jp2JGs1Dpu7ifoMGbFgd4uYT8ihJHEkpzePqcRTNpxrJEoyCKkxMjjJq62Se
gdr0miFoqh/7GuGYDz3F8HsLmNcnPdEZBQwGUwyPrs66RXVBd3fQdqqhjr9DwzmGbZXg8AWZISLC
VkNKTk1OdbMN/RMUh8BGxWoZ+yeLl0kCjQN0lEIFb9O0Z4/v0W53QL3iD8PZJtE9gkWaghsC7jL3
aMnEkBoN/LsldMflAC/P1NgbOItILRQr96sO92UXA37BhCc/dgI/K1vm2klzB7kxC0Mv3YaiAcwp
XcoQ8WuwB+5SfvV+csbCc5O8n2YEz/WgobAmbxLIEwgvUf5saIm/6Sm/1sbGb+lrr720MpqnrLpp
VTCrC1bHStbFJwQjnDERUUuVQw2IFrCLucw+eDKDnzTSb1zXw+JF1aVtYyJlvYVcof0DmnO2Ttct
pPSxAfWHci6Hqb+uk/cU5UztlVyY5cfWGN5q3Aepan3ayk+o5gI7N6meFVXk9jPjOStPevaadDss
Q6HXbY7cpHlJtjm+s7zUF2BqN/lbub9r1pwX+hYlq5UBfWrRvJU3jH2bfjHmpfWsSosdhhzS+rrX
6YSxNbpAv37KyJvW9bjMKqaNpkWJQLbwFvrfYTtIHeLA1u56qGkfXEu1NEk3RVGURrFUNZcdXx9c
mNFBWMAnoV3qUfOmsnRw79klJ6wduAHc118e4jtPMPSu/4JJ79iLHzC4NV+Y/daFlFuKwg9wzPB7
CNzWaIDKm9JMGEnk74zdY1VRkzVLFyVNkoZJv4gDVF4pJP+f9UXdGQAi5+bOrBZA9O+8j+tjmjIX
vow1st/NeHJWrUAsK/JXeraji1chaeWohyAQ0XBIZ6y0pWFzXhvcyIA3ybE+TSIC0phXdvlndENv
fan+EFf+ut3Gz9eHN7lpVNHULU0zNEU1R3Opikj42ALm4PJDfkvzb3+HLPcRLhgc3aV8T910H6Pe
cnLuhJnPdBjInwP9FXk0s1bew3Ybtiv+h+k+/HJu4f69+Fvj9voQ5cEE/Fqg0YzGVuDZ4JqpCqDw
8pi8bPotkJkFZdiF/glD7ex+YP5zcuKFfpJfq7kFnUoBqqyZhqaqqoZb9Gi3GkKO3AQLekzO5Z1J
42whbTIgS0tmeul/T+67AxJ11ip6vT7w6bW9iDxstYvvRLPcxHKHrVS+mdriToCtu9Wh1SySHyZ4
4E2+8FbFwfvAzQCrsP1M9MmNfBF9lI48gX6XGxM9e0FtydndQUQIX5pVeoP42mZumqdyj6rIhor8
lSxjxv37WO3MCDLZZpFN5w0njyS7y7Lt9RFNmc1fhhilt6jSzaRwPCrGtPTqZ5gO1/++PDeG4d8v
1qtLJLmw5eGL2MDhABb8g2WLkkN96707FiBQWAdonS1pOfDsb7AvASXzSo0soWKr/0CSwXx7n/M4
nx61pWNNr1imYY6+ntwtBL/3hjuLcA/CO9b/woReE02FU1LSdUkf/X1TEvu+rIHSirl926TAJR0c
RjHkvT65U3N7EcYYzpSLufXDtlYC/rekTKAXd4m5k7yZkfxzwI4TzWWM0ZdOsVeLJJcYIPQHvAoG
AQrSr/hQCmhiqPmpQvvUYahRLx0zR9vmbruKVPnm3w119Nn7me6aYjyAk5UXrPiq7ClSZj7uqU2h
Saau6oZiSrI22qle4XpuiZAoTUQAx/5ZK75fH8PUFU7j8kYvQ1FoWo6OpUITC7RqsaGPwDLB/+X2
i5wHDZHrYSZ3BQlDJ09JkiaOskZueRUycLg8IDKCUxVCIG3z8O9CjLJGHatRKw9GEm6AUvW3Xt6i
9X09xORqXIxitBpG1hdGY+ID7wofQXLndTOJaW6WhsW6+HZyyayKdBhCjpMwIsNm8t0zjMX1QcjD
XP/x9VyMYrTkqB25jq4RBS6/tBLOzRrfGVB2q3KnHKD1noxd9lz8tDfZfX5ubgGMhpBIl+G/XK/R
taQqVKmU1GEy3a0Dwq/QXqL+4/pY5yZ0lPNoWpiCkTDUQngNtEcxe+iFmTWb2RP/3KEv1ixJgqbz
c0II3b0L76pOz38xBh4bhqiJsq4Zo+XqxCpAqgLUYiQNxqJp9CXah+shphPqRYzRWtQK3mYioLml
/hC9Zyfn1O9ga6+qDY0dxHDfxd1MwMlZuwg4Wpgg1ExHHgZF789aoI+0u68PiMbdK9tnayXezh2u
wyT9sec1RRR11dBVSx3lHzGswjLGQpam91ve3LfdUQPQUj1HyszIJnfcRaBRFqrMSE5yh0ByuHVp
PbegxIpiJg9NPsw0TVdVWSWXKuJo+vww0vQ6Ior94N8ZQK4pVdxAV5bXyqc9s/8ml+pXrPEG180A
vI5HrMrEmexk+H/zARm4+siKxJNaHY2lKYumr2xKPnJ8aBq4DN6P65ttckl+BdBGNxJNqTorcjlD
BfHeE85ZeicbM7lsco5MxVJEWZX4b/gJF0kgtDJbtsoB4+C+Z/IXZMz/fwi6bpmypfGO43Hz+98X
2zDIxRrF2YGYXLU7B7ZbJ84s9DDR42/kMsho64qCn6PCRhC3KNPbWgZmFJQxQodd/oPEFMNfrwZ/
1Nwcum/t4i+GSBlJZ1+LhvnP4/JiCkUpt4NKJiMUlbfLEZ+Aephbb9eDTFasuEr9L4r8+0T2vaca
vU4Uh3u9ixYq8LSFtnqMFuZD8K5t+g2Qv1N1Ale0jl/iL3eAMyLBvBBBfCyCvT9zhZzaOLqhG5RX
FIp646qAEoZo1ypDukDastso9czGnNr7l3/f/H28VmyhtNby94sIWiC13Zg+gQK3aWZepam9Y1IK
M7iXq5ox2qCqKcVotxEnlqVX0Wg3cv+cl95aVmVEFwAkA4ZtUR42kNhxA2w5FeGkhS0+49HOQkte
xvJY1SmfAitBKRx3Jjgf/dP1Xzk5GRc/crTByzqp+mqYDMt+T+EW9LTDEozrrkcZpvSPz+giyigX
RKVLPYBC9dJVCqr+IMWVz6QCJryXk50D2+x6uMkddBFudGc0SieMrWFQuXRu0rtg7m4wPWkKS6oi
lsfD9PcdBLkA5TmxJPXga6TsMEVAdc9bXh+ENPzKPyftV5TRPu30RG1ln0kDbYVZG8rxJ9iJaxw1
VvodIsCr+Mt7qh7NuYN0evZ+xR0dPnVvuEI6LBZAW+9U3stgJm/8xSc2TithBaF1Gcys18xIrdFp
ZEmNXaUJEUvsK+EWStkr0n/07+emdHof/m9o1vDJXiRUu7FBgVtsjHDf3yoHZQXk/2Qt0zVEmx/i
D3kBZ3Cngc089/fXV3NmUq1RkrUtrF4zmS3jeumOjuWhDoTt9RAzu3JchQpjBPkSi1nUcZBMOnpx
ibxo8mrz78KMMoZRip5S2szhYKxkNmcXrQOck64HmZuuUcLohcaqMp3p6otwbfQ5NlQzlVlpbrpG
ScIvGrUQdcYRvFi36gMu7Rt7rxybb+XB3iA1c+4Wc5tgLuQob/DsyhW1YIUEvuZe/MRncNEo+czX
NHlnMQ1R5FKkS/If2anSvVYLK+burTlly+A2uMeRZ+m9Xl+i4cf+kZ6wS1Q1VbYsrii/f0tI5PpR
qxIm6x1uJlj6bjq8cNzvWmfOjGhy3qyhSKeKiimOr5IyLIfAxox96YhHHyqHCDEE2cbr4/mnc/Pn
gH5FGW2I2jcCDdIO94I1aq+PGCFvvJv0NU6xe1hCYNpnj/6zgNLRea5cPbnbL8Y32he23kZoSA/J
wTyn0DHy+un62OYCjI6Spkp9sVeHAwtMlABTq1RnTo25CKNDQ256i2LtEIGeWIX3tC3vro9hskaj
01WVDMXgwfrPB32RvCPbkvu4bCnWLgF7ndFQo5PR7/SXDQzSZX3U3+AnclCZm+L2GRrpbiYnTR/I
Fz9gtEFsW6tazeEHdOujvbJ+gGLbtwvrqO/9EzDGFRCzG319fdTT8/pr0KOtkWimqicRFFdwttVa
CAz1NgDlPLN6s0MbbRBF9tpSzwijH6n0G87KuvM3+tZ7iF+1o4Go1ZarvrT2Nsbq+viGORt/dKhA
Ud+ncaJr1mjfdKriJvKwqJbRPmpZvDdS51ABA8o8SJ/XY03NpUFHXpUkVZaMccG1EaJGzqVhLltP
yzZiE2cQxj0DIt9fBFIk3TAkSScPj1Jjwjat5IpBmUa2CMVjoc8VLCen7SLCaCtqSR3FSMEzbdKn
UbyG3Fmq/Kkyvl0fyFTiZe/9byCj3df2vZ40w/PXw4rZjou1ismegBzqvwsz2n2ir6uFFxEmSu57
TMuSF6XeXw8hTb3GDIWGvSKaFg4Ko42mwrAssJfmuMJs6FZd4y14K/zUbpqn6uBurwcb/tYfm1ox
NXXoIOjUQH4/GhtTMRuz7umdq5+Gh1ngsvYR/Ii/4bGCkocazzQsppfpf/HU0f1ZUnw1E5CyX5Zl
vNZbcSGAh5KQJr8+rEl4AD2X/45LHV2fg9aDnpgRR77J6+VTARb5M4cAu6WzBGUT5u/mesS5gcm/
TySgVqlKYjaGgeymunODG6efuQfOhVB+D8H9WKUaTggZ0YVo73QHZw4TNJl3LqZt+PeLg8vw9L51
IpEbM8I7IKYafw6VMnwgf2y44SImiWxwbVzO03PcJUhGDAL4sVRwZykXCIkOuK4QWiz07uvrMpl+
VNPUqL9pkjUuTGlGEaZFTDwV7Tn0FaW6XXbZk199ux5ncnEu4ozWvww6L+7zYeYiGG2oZKgALV+v
x5je1RdBRjsg9n1BqgbNo0DZZtrBKk+e8ax0t6qFX9uN5Gyw1cYXxzVndt7khcYA+oJXDkCxP27Q
dhPpUmWz9SpJlY4xjyrEDVNh5ePaiDhgrDlYZ+CKnCZlftNqMHSEFruCxkErH39CPN1KoBRmo/uH
PpQH7iQqO7Yip0vcDIWVg3f2EUudFmK4BUFT8oFVBlE0k+wmd7chWyJIM1lEMO/33V20ctqqloJr
YXeKzW8w2q6vz+QeuPj746Mu9RWlCVRuXa24TyKYWYl/CntxZkvPhRkddUqj16bXE0YqnfxGqECj
i7wI1qEZRavrI5q8bRkXQxqdd02eSp1sMGVnbHG1O/T7vyHbBT35oDxABlzLZ1Lq7m9en5dRR6dS
0rop9DpGGOHPKcobTGMK43h9aDObQR6dRHXoBqKcESNG7T0HYKk5M8+0mXUapx7X5ddHwygCcLFt
upPRI+20u+vDmAsyyjt6CG6yN1kg3Xw0zI3NHb+f2QSTKdRUZC5XMhl7fEd0HFHLxBSgRBvfafWX
YN/DL2rmHk1TBwOvZt7NJDjR+if3XRw9UtBivQZ/fSmCc9fCdM0RMghoGRHusBg9vVyft8k3NH0K
UZJVqmz6+OYTq4Hbewm9hObB2qjb5NzvIM+r+3J9263gf6aL23xZYRUzk0un9h0Xe1U1VRFgpjj6
em0daynBpuOMhcW712U/9NLZXR/b8CfGZ6wpGyZ3RyzdKOr/nufyDKWptKde5A56tf0hgsPmi0hc
fLhcfv4ilmpq8DZkXdXMUSwh1WI5pVa5VFuygi8s3arbdTWQK7SoA0il18NNzp7GBmGrGJY+hlkl
dZ3jRoHcqoGsXy5uPPjh1yNMfVCccAM22KJv+s9ReLEPEc4u+jKn8mWiBlTAoccFYhv2yeZ6mKmL
N1hHi6FIBu2j8QU1NSLX1njhJarz4ObFSdH1taSBWnfTat0UDmp2BZbhysx6TQ7PlE3erzotAX20
XnST/MI2eVz0yo/WXgj9QyjPHLPTIYbqA18xHj+jEK3bK7GncFkQY3MjK4Pmroo9VjezUFNpyTR/
hRn+/WKhRCU0E2O4cYkm+pSKPAix+c5Z62e23Fyc0QerVJ7tZSZPCTVDyRS7piL9nsFDr7V/OaDR
WVt7rpm2HfNmuiWWhI+9eJZyfVsHL9e33uSArOGtjLETBLLR6drESR0LKZnPRcmmPjreAaq2k8yc
flNfqiWJoNK4OGry+PTr1DoNHYEaZZSFOJBsY5j/18cxF2F09NVK72NLRARBjx5E20aTei67zYUY
XbibosSpLBrSDWpvUnuXdTNXxqlTD9iEZlgqZUKwLb9v4kDsUOjK+RwTKHdu9Bx1b3l3902LTu3M
Vzm16heRxg8v2Y8cPR3qMG1fIk6L+PlJQ7vKU2fuVVNf/2WcUWLzk6oTtZ44opF5W1HooI8Y8OEC
PAL/Yv1/zZ02Wv+2Vi3JGp7cEgqwejHwdh6uR5gby2j5Ufj2E1tgLJi7eTy50NXKu3+5LsMWvEhj
glC1uj+QnnjbIygB01b/QJY80mfGMrPTxk2QWk8sI2+IQytn2fTeyoCfYXu4JSqrBLXBBrmM67M3
JMbRNYTWjiJJtF4sCpmj2ZOj1CxygyPOtfWNkCIbfhRkpOXQ67SVmbrSxOiGNpJl8d+Q10ZJ2taS
prVsYqnoSzQYpBeILBk5IktIhme9j1zg3EVu4oMC+KGjBsS3qwKN/X3h9LqSIk/mXBDpPpuM0Hx1
xe+aN7M/Jvbgb2GGn3GxP9xO5YvSCWOL/k2hBqdSzb66pFxfX6y50YwmMMGJ1XYrwniJvhWRavQx
LjCsY47g/fVIk9tCxgXWtCQgUeOlEjydHT+c27GuvarIo7jVl4UmhFs9dLH28u+Cjc5UQRUaLStl
vmC4h1b2uFgowEb88v9/hRki93kupbrEvWc0e55vmGVYEMaPhHWDur8BtD1Mg5nmx+ReuAgzGo0G
+VzIRMKkBkhS3I8OyOdcn7DJfWBqGk8UPGW4Xf2+3YJIx+rKQBQmqhBj9pC5e2x5hHfFzME3cbIa
InbpmkrZ2aT78HscKbbD0DKJU/bIgug7H3Gq6yOZ3Gcg7izuILIhjpG3DoddB1CV4yHXUGpEk/PO
Lc8dXMa5iv3UnEki1A/u08yaOZozx2llwUHYByGc+KsxEMcX+3zneHq0sLw5MOHUxEkm1ly8fsg9
4weX3+i8W1M8KPQKtq4cdS2uIq72F+ngMsow5IusUzpOiLckQxpaKmml3uJKvXdid5V7yV/sBBmA
EswCOh5/vFaLsA3LNKBCq+f5o2Gg3Nzp5+tbYeq7kTGlpJNm6ry6RguU8VgME49KjNOixCSsff+G
wuS/izE6x10h6u2uZRhYL/SQyTsdYUPn5/UgU4t/OZBhoJfL4qFGCFOUklKHMWjcrFV97tSeniuD
pzXfjfYH0zERJCHLFQpKYfKt8e/L5EUSvq6PYi7EKI0JCpsANC6eKcqth9kNCjH6zOtjCipqKCK/
XzVg32jKaKbSto4C0dfIY0Dgw8/01jt3N0/CMjy0O22THxCiukG06U5exCdnIxweEJ1fzFELp5br
8keMvqIws3qtGH6EKX1D1g4t15kcJw9TNb5jXUYYHTxNZxVGFhBBW+DUtIadukeral3fahukr9iG
xbZbL/I9kl9L6H77PN4iBgDu4dZZle9usNBnvuZhSH/8IEW2DFlTDFUd157aUA5a8MFcZ2VMO3AR
Qljfqw5oJ69wPStm7hLT0WiSUk7TJHl8B9OgATelw/BTuUfg8eDz0EgRTUDw6/qWnTpMBmLffwON
VhLp1tBJRTJImMRYNAqw9KMfIh1Styo3tRH9xSl8GW60rGoOrNjWmUU7NbHWkrEqShp0k3Rk7PH3
CvyZVZv6Ii/jjb9IWCq4hTCPvSG120bszU0tieLWVTt5dX0mJ0PBDx3AUSbH8+jgLwyvMDAV5kZW
3fYAJ2JzJaBVfT3IVA8dyKtuSPpARQVe9nuirGWhD/KEARlidVJQjHRDLL1kzDdrvNmx6M3Q0gsd
eVep7k2SZe7MD5gc5VD7wtJKp8gyOnHKKvTCUB+uUa2JDiiKLrgPxm43s0/mwgwJ6OI8UDTRs4vC
4Jiu/aPaK/iKYhNcz0F7Jj+zi9GMZlNV6rjpc0aji90TGmVPPvZtSBichEydQZ9OkZkAP/yaudGX
FslcsnuPIQ2aAotEMb5rKYLhGq7KHcgEzT5QI0NuXTnqSruSfXGXm+25zYzH61toMnfroqqL7FW0
r0dj9loETOKKHVSgLazhHlL/RWsaXsuvCKOROpRiyxBzYchGXw4qRBiqGubS82ZS1+QeuQgzyiWK
GIleOwwkryTEQ99sWV5kiDz9u+kaZZAIl3u3wJ4Dr9qdBg8VwfiZs25uHKNSWWq2oRF3jCOInFc7
tW5bc7B+yGeecpOZ/td06aO+IAbZSme1hAG3xPO0O0qhcOoz+1zXysY1EYi6PnEzw9JH+TDy0XJM
IuIJzSC6hFoPEspOrc7M3vR2Vng1KCLPujGe3AiLVLMCXkOVmG9KOcRIVV5fH8lklkDG5b8h5N+T
Udp6jSbafLk2bwW/dg+SU23CrF0XUCf+XahRek2UklnrGI3aOXur6PaxKS6l2AS3os+sz7Bx/7jQ
GKosqlDcgEmN1ocWjWt0rsV+wIJajr5l6GqKFIIHtbi1P1elndx9F9FGc6jVZUn3joFlBu53YPI6
jCu0es8dChm+v1mwi2CjWRTjSontwd1aL5VN1j44XrVyoufanylbTPS6AML+msLRKeXGrduYAVNY
ocqMDLKNiY+Xr23vrAjnUEbgeeYQmdzsA/J22OrKH7z7jMO/URMC8oLeZVm1N21l5oExGQKulCRL
qkrdcbQt+s5PQl3mgaxV9kGAWWfUxV+MYiDuWKIh6iL8yt+/JxR5VU1QkxBHXTyf7DJUVmmY5avr
n9LU4mig/yAoG5osjgs+TmKZhagRxWiz/KnssFU2mqzbRmWJrhWmX61ZJas4YR9Geqptr0efmkaS
LW1/lR9AMej3MaYWtkpqWYRYiCR7T0dkKguerof48wOmBzW8ZocuPxTP0bkBvcRWArVm92UvZvye
1g/YPrhyvvRqTJKSmTz7ZzonGnUtkMKKAZxh+PeLG1kf52UQ2kRrOnR8czxl9yKi69eH9Oes/R5k
dHOoRdeRi5hqd6Lj8vFZhx/X//6fmfz3vz+6MghqS0VpMDXVenTfOItwT5bSWx9t3euBpmeL7Qfk
T7SM8ebrVNFuq5KBZOm9m96oNtyM/fUQ02P5FWKYy4sFKfvGibshhNa+osxqYolefuTKTIqbWhFA
ZQaYBDi+2hjVwUVOi7K6ZSCYMZSNtcus9P9OB3D4TB4UFMn4TMeAlb7oydc2dfM0vUv878FcRXZq
LUwSomHhSYtewWjRKzcLvH9K5ZLxUbBzJfQoo/4vFvwyyOiaqNVVKydDlUwMb8rwLRQfOB1mvg7p
z5Q2JE1ec0P1R6P19B/Srms3bl7rPpEA9XKrMs3jXmL7RojjRBLVe3n6fzH/OfEMTYiwDxB8SPAB
s0Ryc5PcZa3zJZ9muwtzE/GlZhO+Ks+l7Y2Qy3DN2xokmn4VdKMPylb1esGTcPbKh+pwu25zf6NL
55cGPGEQLkBPMKisUDR5/gWmZFXyNOA2jE2zMfev6Pu2/DoAKTHCMSh/dJ8u1YO2MQL0cS3ujxzV
ycMBERkXUpxotCLuzzCIvPhy3mYCh8vxhgY8vawrFsIleGmdf1mDhqQCaRbE3jr7bkjzmzKpd7Gk
+3Nj3/Wq5sulJGpmpJbzaTZQYaVoOGXgGpnZaPosbMFdg82RQKE3ia612N44v5VLLY4Ezp5TsIjK
eSTkbJxoOFjYZ1tZZmk60vpiswvJi4X/gKDCikClHxlaN7rl1FQtajfm6TKcqglKfx0YoNVqE+rx
BHFf4jh/lLAC6V9iThBPSIswfUMTA8SR1m2E45cMZFhME0FKlEewVXVpWlQDQmiIEORge0znrWYS
NFNDJiC2WgEWb9GRlwBTkI5dgZTs+aJbSlhACA0XPStExMVeKi+qsm0joxS6TI7dAmbwthLUAXAx
seY6OKsMHIgM5rSkrdQvuCBZzgBpjHyXFTIUtcqj1GuPxgRK4yr6uoc0sOkV8CHh9EXt0fkwCzi3
Bb1XcPXR2xhDaKMVPQY4bh6lWn/TFGB1Qvf9OYJtpVVbDSEsubh3yIMNxdN1q+Bwg2hnCOo5gmP2
kiw1mDb5qVKD6FF7k19mXzUvdSThBL5ANBpmX7aWVjZTBKx82eEvrrY8CkZDv5bd+RqSopqDzYgo
GLMibbMkS9MiWVUYIBWYOsiU9op5NHFBhyII1ALLeADBn9TVXpF1BEVpU+mNSmQ9DN0yB+tfQ8E+
fQzoMDUDTFkGSiPPp7Zp2sGMKgjPlM7sa4pxU1Exx2IQwPCX0HB0mT55VFjjOY42tBmC/thtmgNJ
qrLIQT0xac5NWPWLF5cEHN1Zlh7sBLzzRTJAKHyR/6wP9W911aexIgiPvY5Nj1Kv828IDTuewBme
eXMVg7x2TiooKLZOaT41RmhCediSHOnQ1LUdBnUt94VX5CFiemNmvNRR4kARvBkH6Dy0ffQI8guI
I2YGdGJCiRCw1Si93uzzJXe6wGrAxB5Nc/VGyhIP1vWB8LwkOFkcvA5wuTI1ZhwzShJyiaoS5CS7
aY35akQef86NfRWLOnh4DosyT9KDgybxGSgymPrYW3gIdU7sFdZDPPw0l6dS38k5xIlevjEu+H8L
qW/0CbPHlB03datlEMKpGmdj9B34GGWvjoZdMTQCR8ydQtx/DQSisRXZktmxTlGHPDaZhyggqKRv
ZPlJbR7mXHDP5jkTVMHoNsLd8GBsHEuu7CizEbzwLBNazxCTmlJZAMHbwKcQjG8E5QLSEzUgmqL1
jR7iceb1ON+trwx/HI6GUmZancKey+CVnCLLSTKkXvRfS1E0NyPpF8FzgbsmtuMgQ4Z0LorQz7en
M83hiILIzNNR9pfUE0TMDzHUJiFQsT4aarSsH0BLC7aQ5iB7xdZ69qON3ssMUwZ9WTulCpFH8MHL
UL8incCkefsHBFBgOUPpCE2zn4+J6ElpRRHsrEqOWnSjQ+UL3ONoClLMq6IVRGl5q3QKRj/m5FWn
KiAYsiyMa1KWjdKBH1IVJfR5a0RfW5g8JJE+RUxDkuealmONhvmqAp0epAeW9ArCZQIXx7PqUxzG
qhujRacA7q2I/KNUztA2XQI5C4jUfN0STmGYU2kCgaPsRIChsm3VdEPlbiIFKr/kPTVFzzyuLVCy
KzBTgmyWrTKfNWeZ2rHLPJtAOe4YqaMbm7eOcwVdgB7Mn+tD4z34QDuFlysS/SDbZF23UoNlv9Fw
zahB+V+Bzl2qb+UGQtzxXaZfthCJK3810rUmH0xyhKTgUte7vLrPll1eQ/MMMqpytFn/Jt6qnn4S
Y6BlW2tSGeEAJs2t3V5DAZZE7+sQ/GHjUQVOMVvHMcJ4EeiVt0psYNgNtBWLBKKuV0UP5Yn01oEw
MaQPKqg2GbXtK5CIK6271r7N6l9hdrSaV/B0gc7Jy4ff6x/Fczg4Pf99E2PNlVMWWkXHnZk70PO4
CdnNkL7ukglq3d9wAiYod5GgM0BAx97365rEoU2FQZdY9hAtRXZwtz4a7iqeIFAfceJm0rZyiigF
Aoj8wGh1hAxFaAmWUYTB+M0aevAOOvAzLx0WtzGuZRCm64nAHHnLgie2bJgmYrxIr54PZO4H6KKV
8JcLhDNlstdAX6CjfEj5GSeCOeNA4Uj7W/CLEjWLPUDjaW7xJASUghMgkm7GNNDIMygccdAF68vD
cTNnUMzyjESNMmkCVEr2dQex5Np07ZR4anWfQgsLDczreJxT5wyPWSo8DA2pGYDXzhDKrjOfoMp4
HYJjDWcQjN8wE0cOHXrH6dQOkpdBluHdZzyug3D6eZF4xoZBkAqBvk/1qhEa01R1BkptPjvmZSvt
ZdDXK7KvkPsEut2kf6Ly5GZzSLNdE8W+lphoFdhCFX0xd6m8AQnMQW3BkCYHA1Srmu36B3Jt6OT7
mFmQLTDrNQnuEnWTeE4DScT4UEuvJaRtbZH2BKer+nwynPO9QaDHnKGKClYUoaagcDWncyejAavd
jWFc6uC/q9U7Ei0HiP4aEBNfHyr9deaGdrIUqiwz6OGsDJUM9GVAkwSkoKE5ZUB8Z7J/9A2UDKiw
VP8tK4MwBPp/8ORBwOwc1JjLpekKgBY11OggqbIUYFN8Wx8Z15Q/QNgOW0ttajlJADJm92le+MOy
XfpBMH0iEMax0ZqsqqEuYCCPdfHYJ4Fpfd130s5GNJPISO3YbCFxrdQVxFgRVlIMiPIgZNhYmT+l
kLJ6KEVUjDwPgy5bnearULbMLsykDiXMfcYtTbmZnevE+nLaEjHYj99n18QGTWiV1Pj9MLzJopfQ
FDw2ecthqaaDvj8ZQRY2xrI4ZWOM0oiLX77tszeL7CGzt25W3ClCDsSUEX9DjybjhJsuy+bCwhCU
+SKdwOsvmCJe/AYkox8AjPP5S5gIGTvMETi8oBdrbCDNpna/QgTpp2MWwTNAIH59UNx5Q92rA4UR
vNfYQBleVKMjoVrSC9PdMv/qFAhC3v1vEMxh2cgdUdsSEJZ1WRRXixMY/cP/BsEsTZfkVqL0gCDJ
a17fhPLT0AtGwV/9j4liFqdt62kqFUCkLXxk9WNWU399ECIExjdGSjwSic7TmEGAvP2Tm/t1AE5x
IjYh5btDbTIuruzryEylTkH5Cq4RGpRJQ9MfzHaTxlCYbKetCXbr2rS2WQXJrjg5SOogsDW60OyJ
cwrPGIImt+mYOYB3ksdh/p1lz7UBCen6fn2YnDMcLVmGCpo6NDmjnvv8jEnCSm4axUDzJ16Z+XSs
odfpgM4Bkpx5J5pSuijMmFDbD30MBDzRXM92RVi5NDdhaSJO6LZP/c880N40P35HMLlykz3UyqL3
2C1/dJf2xSw4gTj2AmgLAUoayvnU6Bo6fTyYOBK8FgSdw8YRWTy1aHZoaI2ALo5sgcSGZQtHaKdp
SCzh9yuUa09bEl7PUJK0+ytSXpUizkyOcaAZ5x/aX+d48uJxcPwYwxhmXm9AhatCoc5+6Y9y/rxu
HLxJO4Vhju1BjiJbzx2cE1LkQVvehB70OgLHo54NRD03PxJqi23XGMg4LW6NN4jzoxy/HsZD7z6i
hLS0BOvP+Ls+MaKmT2F1Tlgc1dLyuhbxBNM85ubXuWVQTnICxfi9WUlrWhYA7w0NYRK9wW24Xf7r
G3N2AsK4vtgGlelYAGRSGmSDoIKdmi5ofwQ7htO1oCOLZtkarp94gLDZCSeuS7vpor/p8S2UXh/K
7Xxo9m1g76Ej/Zh4+nV0RIjySnpFBU1QbcnRh0W6bRD5X658P/8UZl4H9JMqhQX5pRJyr1XlhzW0
hERNdZ9tESBIfMuIKNNwP2PtBfqbpHjCeBUbesRQqyXDXUQe1hfvs58AiIaSNGR6ccdjexDbvmuh
7EQnVXsvZnS+FsQdoAiBshfzTh+e1tE0un/O3dI5HDNxSlsQJQwBp12/Jp723Ab3ZJ9s++Dhl+Mu
z8ndr7wNQAnuIQYFji/dT46Vmx3K+2izBFpg3RRbO1j/ps++6/yTGPNF54kcDTk+aWiDptgNzqHt
XlqR8sk6isY+2FA+U0FJFyiISKW5ZzdaC93YAsVlcOAQSNVjW3CScooaTgeGAt5zXybPSjSOJiBH
rynR6BN7TtC9ZbJ7M/toGvdRHNpeSDsR4yXXbHUFxze4IY1PrF+t7ISxBVEr1AzvQxMw0mU39v76
on0+uTG2ExA63ScHzmyMuWqZAOnAqVFC8hIxHBmVGHa50/KXQb9tRRvl89lzjsh4batWJmQxgJhB
npWgYQ+KuOtj4jwhKAStt1DwwMbl53xQ+kTsZcgAMTtX1s+2/DXax7hq3BCK2cnDBNlxXTCN/LX6
h8gSK8ZtSxC7oGs1gr0o8Uh1NeSi1m0RCGOH7bwYoC8CyGj7pgbdXeSA39anjm8OH+Ngjm1Fkiqr
pyqExXxlTBdKGeQ5GMeWNnDCxF3w+OrTL79ZzxaLrUGVEwviHApGNaCJTBpDd5pew0XEtCqaO2qV
J3ZO6j6XGmoSaAiqtOtU9advVNdhJPD/CN/ZCPPqjGU3fTWR3gHGov+kd+2u8CUI1K6vEHcgJyCM
4y8GSa1mCyB1Hrup6YUNNLJFj1WOkzUV0MZolqqgKpgtGQshQqbUyCiDzvUNHVpOrLq6uS1MARkX
ZyzQ0kPdsYGUBbIozISh3m0w9DTJPMOCrP3NkN7bxdet6wyCmS7JimupnpEQ0XJo/VyZReRN0t36
kqgcl3YGwvibqUakpKRJ6+Y5/akjP+5m7vCEsOkmOmpXUKT3dDf+eehxWLcHjbh//sivmcAuFO5k
WnB5uOcgTc/GMGZwTtlTj/oaRXG13tW39kH+CWmy9Knc2kfUeC+H6c/UblR3ffQiXOYESYx0UpcB
uLl0YxoPuoZiy0xwTeRcrpBW/BgbYyj6gEKOysQE59Uv0/lj4axSyoOp/VHIZRR+nWWYJjE/0Bib
yfR5mjqCEWnTb13a9FhEWTAg7gY7gWAspsqq0qhsDChLXlvz2dTvQzzMlfnxG2sDLjoaD6SJOu3c
6xVzrdsg6848Sfszdy/9cv8NoilM1gkE41hTp+l7s6VZwOV+yO4labc+BN7ewlLAQUCjAKWMzNJb
XYKlAE3pXzJKI/2TiGKmfADwzYFFD2Ff9oGvobGtQgoCq61KvjNkd4shimlyIRCNpZUMqDdlC0B7
qVJIVgIiLH+F00OP5936JPH2IA33/heAObYzdZZss8jpIlw4SQ2Pc9OOv9YxRINgbGmw7W4qCQbh
NM9L8dSkwfrv87bE6Rgo/skJbWdlbTcpxtBUD5E+ujZUjFI8ftvvOCxE/XCx1qhUlskMREVdSdUu
KMVoumDGJS3Pb5uv6yjABZ9gMIPpezDSSBowMns7R3gNitpquCt+AkD//8lsdbY16qODyjxSPST6
QzVBeycWhOK5GKjDor13qKNkA6V9Khm53aNKTg8Do71QtfdeflxfdBEEc3hkTdSmegWItkn8Wtr1
Ve0XoE5YR6E+gnksg6oFVdBIjKM5hD0aa63NjYHmxNN8B2kfzySvYGs24xcCwq91KP6APqCYAbWL
VPbhAigs/Kjs9O5llgUbUQTBeMTYTpoupDk3ixzB8+iiLjQdv3FfBrOWqdAGO1pCxBxQdu3kaBtC
ClirHlI18ozmnRBBwTh3IB8YrNpxV5uOYlRw7c60mVAA3XbPjnb/jfU4wWDeTHVRhcncA4OgZTQp
t60++fbXSfew2x2kjkCigwYk1r5k0FOQBISLiP24Oi7+DUgVMlFtOtf/noAwlmXKZd5WElyKhKeZ
/DiJWMY5Tz/KlIBVpbz9uJGfexSrtSY0taFozBlrkHkoFzZJfVJLG2PSLhMJzRidCaYI1BgK6og4
nAM6ilYVGsXHSY9GwXNkUmjojugWVIZfKRf5FlWLviy5nWtstckNg4W4kwDyb6KV9QinkMwVD+XH
fU1aQKrbYp/cPRT7qHWVH1CH8dLERVhnG18pt8orlLH9RnKl969bpYbrDKW4pX+Yue7VPDOTArsr
yg6J8yfpA0c0q7zjFNV49E6AhhybpbYs5UqRMhuGb+hBTy706JHEh2/QGmLpPlBYWssWtRPIR9Mt
vOieal+W6bNe78PxRiuute8cqqdgzF5uwipfNApmtXu1eh1lUWSc55BAfkTXBTRvqJ48N8RGHZZq
qbAFlLpzOl9y6qXyS0uFapnRy46I65i3o0/g2KAR3hltalO4sNFdW9+3otOVd+6dAjATZi1GYaUT
ABKzcoljeaZ5GSY3kEpDGKfw1m2aOxrEPUA1iU4flKGfT96kLQoyaAAbNBvi2JFSlmjo0uf8YR2H
Oyi4KMoshXcN25OgtdAWaDLgRNHoFfYhKn6GTuYW5n0qorHiQyEAizwJciUytZeTS5aca/3gOD3q
oOzMX6oehDzgrcH93svAzkPa+ef60PhT+IHHuPjKWNSxq5H7DvNDNz72heAtxbVvh0oFI22JBBBj
32ZqQV8kG3EY5uWmHyqvy7pd9504JdoN/8E4TE1VqIx4x5kYhjY5D5lTPUKUYT9Iy359tvhO/ASH
Me+msGs9WzCc5VqOveiuGDwa77hyguUq8ZJ99OBswaQ0+qMfB0h/70WXPe56nXwA8+wKnTxpGhkf
kGoPENxwxVJz3EP5BIHZVJYk59JEMJXTRtkY9/FDHPuDrx/qbXVRE3eJPevgRS/yMxrFhaI6/OGB
lwDdWrg6sz2EeQ5FDTMGuE7+9FrnFc6f9RXk7i+UEP0XgJk/PCkHLab23oRuSZ61+iW1ryMw95Ui
chS+5aOGjF4v6EP/fCcrctIsmjFhJ4MHOzccV9aOkiZql+Kh/O3AQH84qGlZ9jUztedEy6lBGkOQ
VmNQo3RQVZ/WZ41TMamDWwONHv+BYdxEEkukVBvASLvwsvwpgSTiTm+C9IjG6ht7ciEjtY7IWycQ
aUGjCuELGhU+nz2obtmQh5nhl+wfBMWRMind1Do2YA0YBPFaevFiL2ZoIUUDEHoEQenJ7Gm05mgh
1LdwitR7onqL9KxUl3q/H519Jopy8/JEkAf8AGPsT86Nso87gBVKsxti6dLUs8TNW9kvF7P1wa3u
lm0YSGXj183ysj6pvN2lY4S4ICH2hOrw80mdi8lSC1oHBP0GN44MPBkswWNUBMHccmNLjdQqleHv
rbtq2ZNFECDgqHjAEk/GwGyrXJmXsVVwjZZvzVtlD0VA9bb9nddutyNPtuJLj2HkLl4COWBRtpnn
GU+gNeaQsZdajWRaqomlK+bBr/TXLLyJio1shr42X0vxr/X14m4ClAbioeKYSPIzlgl6viJvQkzm
GP6w0ltJe1W1BCrrgdSK9hvXjyAjAm1WWsNlMFB2n+WtgcYxb0CkMCPXdiGj6ESweFwQGg3BcHDd
Zb171kdtGREVpe6LdG2G9RuRUWfZfF2yFCZyAsPssQFVRgpo8eCsitxTJxPdASLybL5DPMFgTkmU
b6PUPlTwmmuMi95CnsVsvCnX7o0yedQKZMgkZTjgTnkkILg163ynD/F+3TxE00n34sldsTTMcC5r
fEMVb3ty1ZUX1vz8DQgTvYS4ISI0woaRo6op6n5ASZ9Kftit7kbLxSKKyXDTSIjo/wNh1ivOca5h
QRGRC4pnvI6v42HTerYfdT7uU5C68kCjWr71giOG66rQQoYoAHhvbTbjODRdC2JdmHw335TK9dSL
fCE9FD8dLCcAzPrkGajezAoAczigQPau1lDNUfx2vk4YD3s/waF2cmIHrZ73ZtoDR0/vddTbk+xe
l0RdC6LBMDeAHikXtacH1yS9kvR5qiIQhmeBLOqT5ho1WqR16PHYOkqozgdTdHnfRAsdDFrngdO6
Wvy0btTcoZxAMGdUDe6eaJLhx5Mxd+PhpjOf42LXym/rMFz7OoFhTqq+McweTP4oY3MGFwN2k/H3
OoJgrthQSFRnIRlnIKTzgtLobVjf5uZ2HYN/4OIa+ze5ANkDZhh6NWtLrNEDN7+wNsOzHKCkFzyd
xJ1vCre9Mbbmfe//RAerYH9yR/cBzMZq50zPWrsA8JRK+16pdkTKtlk+Cw4l7jKdwDAnX9VVKAYh
FEaDYGHyOgubVem94JMfOEFg/FuNpuJU74FgF3+Ikrk5pA/Sh7i8QWJxaGy3kPd2GawvG/fqcILJ
nE9TPMimngKzs5bctWWEGGvVDMqE8sopuFKPj+uA3E11Asg4O7SxjaURATC1fWK8jmCZcSACKUoS
8FYLLb8ovqWsLGC3OXcPcza1cdqZOCssT1Isdx5FvJnco/0Egt1VhZFEdhlbiPZcpcHkorgg3CSP
C2i00/ehQOehwM6FgIwFmiVulTItwiXH/k+xDw/DBRoZp8Zd/sguiKSkzfpS8TbW6QAZezTUKCy6
2MbLdHis5l+K9ZwNu3UInjWcQjDm57Qq1BYrDElVDilBX4iJ+9BFY/9eh/n7YmG3FrLbBkqx0a+F
Xppzc8DJNyotQmVevJ8DY1OAGcBNtuTeQvg0d/MU/yiftdlN/P5C01zkyFLXeskeUbV5qW8gsS26
VHAH/vFBrNNSl6w3QOeJbTC9Tv0FsRa3LYk/dKHAakRAjNHos6KUigKgMt2X0jYfZXCv+02fC3C4
xnIyIMZYtLg3lmIETq4c9DToyK6W/fVVpIv0aREdWnGKhClK+Blj6TpJb+Ye4VXwNiZgCWqKg5zP
s+9Ai/Sym3r5umrrgGj9TU8MUcaZN4/IpCHYBPIwsEgx8yhDPTzOafOPI+VQBUVGAeKgmuzKuFev
D5M3k6dIzEwapLH7tgFSDx2m3AC5RPOrtl7WQUTDYedyLJc+og1Z+Ty4Vjn6UpRf5VLq9qYiuhnw
fDFSMYgJIUJD+WbON5+mofQLcjs4Y46K34QXoOHPnhCFKlw0tpaGCzoCb7lHbO0bQzyBpVNwct3N
lSqGgsiE47R/dEoo2k2bOVPc+DtvHxA6UW0psHqizPIcZ4Kay+CMOkI15FUuN1V+QSaBm+TN4CkE
MxS9iax0cDS84AjxJDneZpMssDqeQZxCMPfpxm70OCYYRZnuynkr9aAAGLyGNAIcnnWDjAMve3o4
I5d1Plt2MxlTTPuxBrtz63aj9eHGMkVVR9wJ+0Bhm5UKIxzUVgZKHyeeOoDrQhdYFx/BRD0yTBvp
YWYckqN3+pjg5NKXAKV+qfq4br2C37eZIJIT9i0EVDECWdvkyp/mO0oIeAxStU+QUaLV32BGUHUt
QbEGECbtfcy2lfYz0w5oN3WT5aod3/t5o+lXXXKzPi7++v9DZVnU+8iOxoQ+4rUO4kvRY1m+5PbD
OgZ/7j4wGF9tj1Jldy1GJmUvrfTHim7Xf587BodKVVA6UWhinduwoWXajCYXBJ3Te9LeKxBcrwXL
z92OJxDMjp/71Mi1CLEp0FGa6Q912CH04Y6ToMxZpYcJe6ZCBePfUJhtDy7svnFqGmrr3WVj3Tsu
agyIa8buzdH98WPx3OAYBKa706rvbKATZOZ13cigpUQPLBzO9KqCUdiZntdXiVv7fDo2xsBJPhIH
Clwwtesu9ido/EhXkldvo0srqP0ap07gTkF0P/rFow7ZG9HDlPskPvkA1tYLu4EklwQ7sV+V++gK
gkk+Gp7I/W/ptb1Rbg+937jN5df5nGiQ59+Ssnxr6lwSqbOBWha/rTqoqpsh3C/leyOyUd42gGAw
1MaQJEAglblDlF0Ygl8H2wzU4NeOET3Otgk+jlrgMegysSZKRcapYApao1nmgEYaRmJluFlO6JHL
zcLVlcKNLGSHL+XkzWkaPxONjPcqPoWkDubk6qCTpJTCHpBqObs4QlDpebSVjbpcFbaoApCb6qER
LJpTgiING18keaESpXNwkuS+pSVe3xzb8TGbjpaWeyGk4mrIj1eiJAVviH/ZtVEaZoAridn4mW0X
eWEC1Sk06T2eO8ilgAfgvgshIuRJk6VtUyXXRVodPL8G6leEUcGfhg5PZk86fRrmqESk9JOooa0R
jP6h9hAzED17eLZ5gsNeAGpLqovYQZMvaJo8XXknzlWjbNYdjEJdFGuZkKqUQZtBU2Xsm6CMxjAq
QgwGFgJe4PyPdJ1cTBfVpkBFqpccrWDENl8C8yo+GHsBOD3EPoGDVdGhtKVoxGNmUhnL1q7bKPfK
2BscF87lmF7W4326R23cVkgMw7UXpD4heoOWZocNqBgp2PAi8Dh4cwZKsfw9R8NVVf4qqpu6EXQg
cNfuA4oNrIRyA+73GCNDCspLyHLMoeW+4JW8PoMiGOaWYErzXEkKYJriulEes0Zz1WEWnHIiEHr+
nngS9KsRcLPHuWeEl5FzbOcrNXlZHwfvtkOT0v9ZGbZir3SmEQ9RjEPN0d9Sa24Z/o8zxbjDuidz
p9KZcsyDJW2wIdypbwUPA66BgRcXWhPU07PX0dSWy7pqSO5JUfOk9dLiSj26V0nt2Wa/bdXuG28q
5wOPPZwhpjKpsgODbiY90KPhqox7we2Ku/iURYnqpYLvkLGw1OrURcsAsZDXpJPdNA7U4X199Xml
RhaVGlaQ+VWxORlHnptZM8h1naMFeNk4R92LDtHvZhf/iG6rN8QHtTu7ctV3FdkxJLwL3Ar26Y/1
b+CM8+wTmKscmmwio5aqHIruc6gjhDCUKkpyw0QFx4IxTv46HO/EtBUDhT+44oMgnc0PN1VtmrOG
IRPlKbIxJCMHl8hbP0tBKFmuKj0QdFHO7SAA5hxeZ7jMZm4hcAaunCb3LO03YvWeJl/L0kUhbdfH
Rz0349nPYJh7VZtIilPHgKnCg15IqB8MtOlNtx6y6skpj1Cv/bqTOgNk9vdiw+OGIE5FAvxCQo+O
NO6FnF8c4mnUoJ8sGjWiE08YlVAlTTOMijQ7p9s3ZPIy8hiaT1q2gZa6nyD0GReb0NyPRgCCHEiR
bWOl9Dr9Ph4f5ehlrh+KYXDlWBEMnzvfpgExt78i4WyRt5akeZ1M+LK+euqc9wSqxiFExNCHUYZv
4aj5kSrS1uHlsiEZaSE7QVPWoD08nw0tgbBObGPK54P8W3+pa3fY1b7hpQ+G118o+zpAoDYM1g2L
9yABDQSE5SCogisnG4mL8TAo0KSbo2YPkqA/w1c1WEDKgJLL6HdxZW7ya6f2tD25FeUuqAWxJo1a
cjSxWSDCMdibUobeBNS+tbmXSvcpmFZjgTPn3MT+ciahiQYxRoulFIotkI1DzBceqCu3fep3+qWa
bdRQc0Et2ylfPw/P0Jj9IstDNSwl0GZl2yc3TrEdv06aTSVK0H38nwExu8WWxkLLWkBo1mEhlx1k
V9ZtgbsiJwBMgKGeIYMhJQCwVF9abjtNcCZwfCVK1VG+g74NdPyyzZG6WRsxxC6RgGuTYMbKh0ii
gBQSTZ+Ci4MIiTl97MGZCI5ZxPrSHzJ5A5EwqKVl0R2Ih4LGc5Q2osAF0UvmmE3Kqk/bAcmHOG+9
Zvxlgmmc5L3biR5mnMMUTUEfQMxwZvTRdFIJoGW67+yX0blewj/ra8/ZLWcQzNOhCaNFq2nxfWR7
8gzWQtfcR0fbnW2BkfEuJ6dIbJqrb03UHchASjrrodTUTRsvSD6pfiXdmsq9XLo1OJGmOIjs7GDK
ZGO0BjSfH9VQxukAlR68bOLFvGnD4ToDh8r6PAjWlPVKem/KhdLi6/oU797NqDw5iQ+GvXUU7myD
URUVc1BTQ83cuauP9Dis2hm9IbO56E9owNOf9cLMnivwd12oldqi2L0wQd8ip7FDBEP8vM0h6oMW
JlwPoXzzic8z7GboLUYJcrjy9WjtjXG3PrjP1vr/okEUwkAzNzO4fKiSJiT4/RbJKgI+1kpOIYP4
vI6icIeBelSEqdH+DqzzORwjEKHXBlq5G+3JkTx92ozNk7L8asNrY/GhO2FdDVPg4V0Sfb2SAPoI
IOOnJJ+4ZrPFlTqSL3KmYoQNUY6KMweZPP0SDI86j/PjkWowmBBBAu+qgm7y8+F1WaHUGZVIQLjJ
eJC3gy8/5YfwaF0ajde51mX+Xnj5RXYQEflwmMKBbEFowATnloO06jnyIstoAZfhPMusCgvXAEfz
7wx6R5XbdPUyeDbIvu7AICX9lguzddwM9eMHJUnKGyKZ4V1dlyr6GbJ80AN7KVKII5V6ZLqDXYKe
lmij9uhYlXKnTlNuCfz+532FT0d1MjitEBi0WI8M2pTM1ElDWSUgGg3BXGNbIirvVgQfoISG5NYz
GklmeRHlfjh3WUDj3UEV3TROzX6YOchFY0uTvfoa/tTc6ighrut4+j70y+cBYd3dOLqFe8iv9av4
t6gy47PjOsNno1tmMhQZBN5hk0rkRuZFmGyH8Idsb9ftkrfrTobJyqUtZbgYPURroHhxozSZGyo/
1wF43gM8LqhKhHw67Zs6tz4TL8fMUAckuch049TTMZqKCzMkgnc4bxyUaMJGD6cNNnzmsm2TIdVq
2mlbzQpYx5DjIHffGAgCuLjuUN0u1g1qVZ/VZYSTJGzzIDItHw0IoSO4dvK8BNSr/oFQqzh5QeVD
3IwaihK9yTkM4cUy3svkwklbt4rfvzEch/LRIbyI6hDG3fZWlo+mgox9Hj8Xxa63d7N9uw7B2724
p/8Xgu3Esuq4qmzaoFTLl01xO5CLeQ5S55ippbvkneAY5BALogj7BI7xsKGUQ7ZLp3BX7a08udKj
483BuH3PLg3/sovd2Le2P5SdG+0rV9HdDI7DLTwIBEKVL/56N+f516jnKzl1ZeiUkFTy5tzvhqAY
b4ZBYJFcYzkZMGPznSr100Q70FoI3A3XY+fJdlAbQakLrjecsjQ6GJzKiAHBXNhoTJXMVi0lqLNo
EXo2LuXlWSW7NtEQJQ7UYi9ZL5WEpLJaepMpusHxdjZ8MK4eKM3GvZy5fiAcg1wCnUgFpPghxC6E
TQI8F4WycjBmqOBORMvD+VJZuT5kmYl6xRJ8+1J+2esJesAERxmH+BfeCZMImliqyMNuOC0JJZ3Q
dpi6PzrKPdLxUnoZdUFp+uAXR52EZ9ZebN6v70GejZygsnswhdqPPQ5AnSOUNW0V7Q001oXymohI
XfmT+G94rCaynqtz6hAKVGoBiUvIGXXbrJ/9/208zLYarUK3BgqjtKZrLtc1GFGT9mGyM9cSNQhy
Le9jxdiIA3qXtclagCVbP4xlP4+CNxrviEeft0ypYCywqTAuuKqMpqnxgPbSDEVFyaBK7txIbQCm
hcRv9Vj6xtwhnEqFgCCfBDnZczvXZagyyi2O4ni50fTjFF+XChJ0+2Z8WV8kzsQpVPrnLyMFWE+Y
gYV2FbcGbcFV7XrwSdf1G3tGtH8dhWNxCviMkBehCtbKp3QVQSAoBX+Sl1RkdttUDuZJ3SwyWgTX
gXhb9xSJzVYpU487hwEHUedkv0wdqoGKrdUZ22bWDkPc+o4OWpdOjb0pVu+iQpRk0DiWgg+AmYA2
iHZkMSvXROT/SPuuHsdhpNtfJEBZ4isly6HtTu44L0L3BOWc9eu/w15gx6Z1zduzu1hggQG6XBRZ
LFadOqcvrBw7cQhkNV+roKkP6FB00S/I0w+HDDrXh9BKgp/oYoLC0MbULiY/J6bvUMWVq6oyqOVr
NclzmqSMHNCURvWtVvQK/GLF+Gm1LcaU1HZsc9whKXEhJTSiKGUkHv5P2lBpttJ3aS76XZF10g6D
6MlAjSDsXyS9yp6ntqze/aaCQg6C6Rqz0aAK7eNsfKj6ILxPa+jPiD7K4ufHFDnj7cBYLd95KXWo
u+oFUEZxhxscDdlNsddip7zxN4FKydooab4GJuP1+mZY3NsnZrkAhA1XzDYzG/ipa9sHyASJPGOJ
CvdUBPMNGudsXFiFSOD5OUWRoW+rUEcua1RJ61h1ko7oshTkT99a5LOIxxY8fjHAdZM81T2taqP7
Y2l5/tTiFZ161x1eWmfQMBqYjmIKGPzeCzpZ7zOGtLKDKdz0amR9RlPWgVyIiIhRvrJ03nPgBlkr
DQ++C1GrKCsRvCwgFtSH7gVF65WmImuTt1DS9Ar0BZ4aQW1j6WueGuS+ZtT2fQ69AVbC3Af5rhFu
U5EBPkczx1ZpbGaAyHQoe8eIBE+GRQt4kjAecgWT31yw1QtZgjI4Orf2NHi1VW6zSn+5vgUWTKCJ
gUjLOhmI5yzJOHmV5FlfxUMysA5371YRMhUR7nvBAh7a4K7GjLcOwVguwPlliEBfwQlzGFwNWjuF
IkKlLpqwIBUHySNoL/I9dFMNFKlkSI6h+pOUhxbw/+urtNB6MQB6+WuB/YKTZeqHoRrjCYCUaU2O
oOpQneLRuknv/PvIaf+g5YTJG9WLqeRWgj2wgPFjplG+widi6pVcyNC1pPWTBM4pR+Oo7/SVtIo/
9YdP47ZH5cyB9HlOu82UURBTaM60ideDSFZoeX3//gTuKBUT7ol+wk+wrM8qvyPRPyTQZz5yRymW
o96ICAwYPzEb0PqAMfaMWlxFv3DVfZoCfv8F6M/5mnKfM4zSsI8ZRiXcdofCpLnr7+e1DhDlLqfK
g7SeXjsaOy/ak0hNc6kWeuYqdxwkPHhSXYWr9Vu8BUWU7favOkBiVGEbyWkfE+/7gfDMIstATvZu
EEWYXGfOtkGO7GA1G9+fHjlfTi6IxHJsthnzKVeTbS5Pbm8fi1LgxsJldeYGK0mcuJGNM555E9zQ
SevZJHG14FCUgjHBhWzMQPYMejjw013qHE1zWUEgFEbi8TgoGdWGH612G4yGIKAsOnNih9uAoHMO
cNIBLEqLO93HRKK+atSP60GL3Q7cjXvmC7fTDOA68qaHjcq/L5UKD+ybdj6o9UOUb2XyEYyCbEK0
dtw+MyGSIEU2dsFgeFIaOF0lO2Vxo4mAe4vR6GTtuN1W9Oqgqx38wnAxbfyUxpXAE5EFbquNMRQH
yhYWhvmgF+vCEvV1lrKhrzEoEDGg6gKdy/PN3NlqFOgN1qrpZtoRJzORfjlGTKhWP9rFR50eNXtv
59u6KClJRAW1xU/F3osEA1GQqePirTzUGCYpsM1NE3VuQCVyPXBkMkAw7vP6JlyAShgGUdmTEZ8M
vFrc12qN0KynCFlS7Y6uvy0/MaiaVJQ4KQ3uDKc8yI+gGBXprS0u8KlZ7hPGkhbDdWCAzTXGmTej
F1Ba34xO91Ydqxvr+yXqMye5RK0PAj3JFQsvh3Jd6odAeAMvxYsTd3i4mwb9bzViBjCoR5vwJSru
pvHX9U+1mGmcGuEyDUWqRpCfwEhDg/WIvhxx4jvrFplNTLO1DxzaW+CWbvh41HY1GrzuUEOeTxAZ
F+/m01/BJxtjV7Z+iA0zQ4CEJod50zjhkax+q9vG82m9Liva3dyM79e9XzrzbC6RMRIwlRVunxpy
a1d4S2OUYgaB6y9dF+lB/z+25F8L3JYcZqjE1BMca73eNTbdLcCSHxm4lXzar4eNEPO7VNvArvxr
kNuVXa0QtVFgUF0rqeevx6fgoXgbZ0cxaQhar+sLuLhFUYRQkCfrrFh4HtJSS05AL4KQZui/8mBf
KztTevoXE0jwdbyd8Zk4h+YiiqVpQNhSrI+QvbseTXtz3cTiNtD+a4If3Aow6Oi3M0xI0XOqowpe
f59uFQHxxAK3TgPeYVOc4XIJ8SJNor1cC3KYxQ+hY4IEHekv2MD5h7ASOQuhdYd8r3vLgBqtUZTu
/qVGYxAQVbHaOrDLXy+mk3Ss02IrmHycl84Zf7YICxm1PAR2qh4hLeaUD6PTCJ5Ci7nzqU3uBNm5
2vZmgC02evqf5GZY2e68LvbpbbVtncAztqJ3H9tQfAp1apDbcKnR1qbVw6C8Dh6z52ifbMdV6ciP
1zcd+91XzHzhcE7W0iij0Bxqlg2sok0X08Yz4E7//r9Z4TZenIeTolVs9X4CdPHgQ9kM71Vte92K
YMm+LpkTX+xA9dt0gJV4768LJ3xt3H4VeaIbdwFFjGP0d//xKUyn6G0Qj7CjPyi44NubeuXT6S1d
Dw/XHVqMCCeG2L+fONT0hh1OGnPIX0/jLmuP1//+woIxulHMRuEWB16Q/fvJ3wd4darJxJDs2mMp
7bLGWvXdo28ciI7ZbtnTtefrBhfiAwxqoAdmxxaSrpxBOZp7gHHwxjF9CvYapy1DqoeCHJrdl9ye
ZtmeLMsqyIgvtK0UCIM3asaEtLJ6TSpMP8aRl0whmnxzuw/mRJBoLnymM3tc2qAXgdQMwAI70Iyg
s+2N7c9/WDawB2AmHagKk0cS1Z1fpgStdSfoMgyxaZAluZuH78du/Pm/RjgvpFayDYnAiGGvbeM+
6aBFIjigi5//xASX+2MQPpGUOMP9YyEhL5467TaPBGdGZIM7M73WzV1rw41s0CA+8kl6jY6iHt5S
QgVaApRGURxFG5kvX/uY3/Z1BVZ0fBEjKqkv/47LTSato3ZjlD9Gw53ymyYC6dezVAj296KLJ8bZ
E+vk2CaS1seSjP02Zvkao3K/Us24g56M4GpYeKmd+cilpaSsawjzwEe1A9vtTWocRuV9LkVJyaUZ
lGgtcH/qOlEB6OGCkBb2gdTNVuygBBzQyM73oFl2hr7cJL5gb1zGOwY0APs/lDVRquUHQlvoubbz
bEIwa7wl2p/cvym6x25unUHbyu06np6un9vLwMAgvzAl49TKmLg7/1BDMCSNUliY94ifkvBRn0WJ
/eVOODPA9+EHeYwsiIRCPW2I1+hdu0Pzlujr614s5D5fyGVNhd4E1LP4qO0rBGG6t6EBpmBU0S6d
7A+h5U2j0bam1g9QjB4Tt/h2NnxulNvkgQIFzQaDu04zVqtsVDCEJPBr4dEJE2CRx34A9SVupPPP
U7VtEEaVD9mxVf4EzVAn82JQ5wNKtAUMoHDyjZa/WOvSeRgo2cdrshfNYi7t/dNfwMXcuezbaYjw
C+oe2o8bpV6rDZ6Ywfv1L7hgBvAv1sbBbDI705yjpNFI30bIJeeNQW566D9N96FIMmwBEgqOQ+wQ
gpFCHTQ7XI4sNyqpwEmIZxjNHpMXpafBKgZujoKZbhetfTcF15UTH/pV4GVHIWJ5od5zbp87blU6
qw24TvAu2M2e4qae/q7cTp5K02f78Mtaf/y6vqwLt8CZQT557uS5zmIbBv0fhkIH2Ule+huFQgb9
0IHc+k9MByowyT7VeW7DKEO+tFgQNA1+/CeWJ6k2RrZjXOkY31e3/TG2XHMPMvyezmvyQ3ESt/Id
zRA+FRaiGSTJmPoCoFroqbFgdHLtGNJkKokfoBFllb8rO7fWoDVOt9cdXNqqp0a4Y29okxqqmpQ4
aGTvyqrY1al+LDA7muj/cPFAKgnTTLgSoNd3sZRxGfpVha+nTxIt8ufCfm4bT28ELAQLy4YpLQQY
cE1DeZBvQo4KQHsWI9wnXZx8znOufoCtIBLNol0+5OwviTzolYPE4SKXH8wOPFNszKRu1838NoLd
LY62oI+fgtIZI1EZFzjvy52I2InOKgDgmCbn8QTgp8hIGECtqeulaqYzmpQ3Vk66iNpjLX/mczas
5zoxA+ggy9pG9wMCzd65RQtoqI3ipdR8bVvo+vRsWUUy0jwYu00YzVkO9Sq7iahuTcSG6u5UT64F
4Q+J6pkFzSb0Qtu7nMTmriH17A3RlOysoG/cBPJUR7BY2DdjZDfbKU/HJ9AUBs9SlYwh7WqtfGvQ
+viIiyJTwZgZRJ9j2Y8e5LO6T6suwCsUZvItKczsQUuH6BG4hdzVItsGVL3L7Mkp86749LXYrqiN
0ZJ1pKStB7ZAf9+AluZ5bAhp3E4t+/um8RWfDqZk7Gto3v7Q5SyZnTGui5taHo2CpmZm3TWqBXmz
oqnb+h7raDyM8QAu1yTuoR1l27F1mKVJ3YxFqfzRIes2okmOZXEkqZC2cyl1t6ZRmS9lNITHMRiM
R0WPwmFlAmJP8yaNV1GF2QgaDOn40NZj/a5NVrCuK0gGOalvA/TeK2YzbpKJ5L+LtoXCT5+q+ZOP
d9p9DZDGh6J1kRcM5vyZAjouexBp0hpnbv1h1ZeT8WbbqvbYVUH35ieB9pP0nfqa5Gm4zzCvAnYj
rdlYka5VTtuSHnMCQO1IgqC4tPUhBgjxBwuoYKCozwNThPQrlKoCxcZsxoRHSaegW5Nu3FiJso6V
5jaWRG3pBYoY9Opw1QGOhim1CyHjPquqMGAoO+nYAxK0fysca6bZQX96Cm77m8gxjwbYHaE6dJ99
hisbuQWIFjWB50uxBc0c4O4w0QxCCc7zFFOig8l0Q0ZjlWqglytEchALQtFw9MQEF5C1wR8LGxsD
gvSe0VH1MDmfKBhgWBrji672UG2jPYQatqLClMg1LmfpjQbqvEy6qWpTil1Fg+nbnZNzz7h0BbCC
+j+DeRYaXeqwC7vH63fZAsAZpNagt7AV0GUhKHMJSYtxwCJvJyREhSr9sHoLzJBhqtZOpOl15imJ
BgBUNAaq5uq50f+aRjvHAzJqbmYyma9K16i/r/+kpVU1NbxbMccL+Rf+zguV2v4PflwH9ZQEanuR
ouLSrXBqgP2AkyQhCkK9qyrAJ9W5eAF1uVO0lav5n7XZCOoVIle4vR/ZAKmPjBxwgKZXKT9YhWiA
a8kXCzUkFMhwwoGB4XwhkZSpDFs9VLVb6wet2cfSfaNvvv9NINAk44EIa0C3nptR5TkPIgLsHwgU
ZWufVv+wz0//vnr+90mWg1Ehxk4LwmIDPIFL5sz731zgCjtEN8q0kOBCrO5JhXv58/rfX/wSJsaa
AahHasMDkaJ+UntEebzQktyDwoXXvPtDvBpjEYOCyBC3VmUI9qFKQh+S5Pm6N7ZT2rhZ9GHFgn6C
yA63YKOChCXx0SMuRt9tzcitx88oA2ghs1b/sHS4qlBZwYwgaCbPv34fE7vICZbOKGSKut5oloDD
AfbRCJBNiy6dGOJOfqMk+pSjgIjRFICoepdobzkQRunLdX8WmrTo5aHzg44+qioGP73XE6MOAXlE
3rnqVtaGHH8DZvITly/aZYDCaWt5M9yQTfk2EFfUlPmaauSeX8DVM+54VVcvYZF1Dwx0ZMB46xGU
YY8Yg06pTG7Bjv5YOLp0L9vONgKObJVtw020RVH9CTxy5CHZzuCjsTYgNafXF4TFuSs/iX+EyiZK
GEidwTw8HpN+iytjiJ6um1gKtSde84WSbK7nKpngdYMplD1A3cCqm9okuJsWnrana8u3b9qyDKIk
ZR9Wfh+qX34BbJrsEvUV7CXX/VmqFJyZ4g5FXGW2IrE3WfRBnuTbzKTz3nQx5xeAeguwg57at7YX
CaLYooPI0pA1AouKue7zozhrkpUVHfj1CIYvM8PRq3swLzmFuR1FWtzLptAOZ0UCMN1wDpJQCYeg
0JGe9r5NLb978EPtqOud7CrAlkV4WFxf0iWDBOKq8EsmFh4h576plTpo1oCtbmuoZc1DsZO0ewgO
QjB+bvRtF5YCuctFg18EghiyJkizzg3iuas3VYIrB5dG09MG+gfbzrTKt76Xm9BJ57ruMf0ykI/r
ji6cBQyGaKZlo54LUUUup0sweePLA5rPRjIDcPiMUCGI2AsH+j+SISamTwBe4jyT0MK09Y515cKW
uDFhIuqQFHZ1NGcEsWPJGXT/wLSAkhLCKeeMmaY2GVnMrpJh3Vkg7isFznwVh7nwxOqBjLMX5Bd4
K/HfaQzCjKk72L07rfRD6Kpb0/H3k4dBB3eGCgsYNh3UX5yhcPO1+7Fz7JUgVVyqTJ79CLYOp1mp
haEonQlyTGvMdaA090lufLc5RNtiSw42rX4lv/cqTe5K1378/n459Z997RPT7aBFkl3B/xnlj9jA
RTEKSmZfS3htidnNfGJCq2q7t5mUGV5LCbQcf/yIPfP9p7Gz74BgouZDu49+ZA/FU3s7f5oRDXRH
Wfn/cC5O/eQCwOTbit1qbInJ5GTZ/w/uY2m3nprgHmxBKufokMKERdP3KqHmSMvP7HmPcaE/9kZ/
bJOV9f3iHRtMZRzdYAdSvi6Sk6U1pg4xbcITIDDeLIAl9VZENr6UUpyZ4L8eMNK5xOYBi9RV7ioa
S16zkqh19xRb9KdMwz/m02tNJeLUq2xduUNJbRSzcDuZt+D/FxVTlhbZxEgu9NHZUAw/lJsRXw2q
UoPH6pY0H101CmLO17PpfLsy6CdGSiCrauG/XNAx0qybIpbMF6DGcdNOinIvwFN1FZCwK9w2Koc/
Sq5GByhgRckafQ3Tcoy8HX6HRq7471OqlT4toX9uQ84OonbQ5IyqcDcZUatSTKm1IsWOywITfisG
hSFsh24vClrnB8yfksCva/xiLTEwDzjkvqM3jbTVc7/GcCWTRZAAcQ7nMnz4bvSAZVBVQBUO+DZg
A88t6+U0FXgegmFsBvn9jDrQsekhKHndyuWNAyts3BGzHpjF5u/SkcQYPYyBC0s78FhaSh5twxII
57ofRQ2My+2FWQ4wbQE1SjToi3MfPy41qRhSxudlldZDpDPdXtKrmH+47tJlesBYV5BkGTaGUqEM
e75wqdETs+nBUlUm+1B+lPwbO3iuym0PapLrlhY9sjBnpFmoqID58dxSoJqVlSc9uvGtumq0/CHK
ZsEdsgCnhDd/bfC0HX6Jeay5hQ15LGgYTk6Pi2Qubwfp9zyWmFpeDWm9kpOAVpH3D+6BXhigHVsj
FylC10AZJShheoiAFfe1e2kWsYUs1MngHhInAFwwhwpPz5eww/zNEKRT5kSVV+ePdnITJy+IP4bu
EuVTDe8nGXOfd5goEHy7BT4W0LBr+GpAQRkMBHVu2WwNKwl9HWRmR6mjBR339naVrJN1A7kHOnnk
QUKKMNC5o8/SWsQ1vLR1QEYJCWmC9AjNoXPrQCqMzRijIQI1EhoqFh1EHAvLFjCYjScAZvn4AnES
RqQYv1guqydb+6WLBucXsAFYQIA2kAyjRXRRmdFRmjEzxcQT3LhJBpfQ3Ovp+BAd9CNaOJXkfaib
SlAwU9mVyN8gIM8BEyF6XuiBcod7Lo2iNSqsW0Yb2u3eGqjGUKicYoiqoxm96111TW7LjXbrb+pp
ZW8RbhzLoAGgjaIfs1CPYEz+f3+Mev4Rkzmry7TBj0F1XCE07qnvBKg8tPexh+tafrMeI4z1ohvn
3P66fjYXEAzntrmLqbPzSEly2O7fkj/TzlWCVUX1++79p/1rXo+Ar7ebYW9aNH6w1gUb9BJOOyzd
Hafusx14kiF1lR6XNfsWxYoctTfMDTvawVjjLDvjSjo8qA+l4Km5gL/ELC8uYwyRoDJ7gcXuwH0w
BDX6PUq7nkKwsTSH/Ga6a5pVcj8KjC24x7IgVJwYUMTiIUM5+KfyogbxpdGuwrRyJPCK9t8nucTr
BDcHi386Ui7uM9pGUUWlrcAIaIZayUG6IQh0CxUP0H0rGPXHQUWRjucZ8v08xBiylTnNbbMOX/WB
AoTbUfl4n7yBRC/eoA0uSm2XjsaZUS61VaUwy21wcINhuFkHG4WCcrfeNO/lq3VQN+qdEdPaCw/Z
jcJIyq6fjYU3HzxGYEfCBvo1mQdfWQQ3o5/ZwKK7/ro6xFt7F+h0/FTvA2d8yF8i19hG78lrdIzX
7ft14wsBCoQY6BhYwJvBtHx+KIzMNyqQd+fQevby/DApx8relpmIq2IhujPSKMgVg8cM9HZcHMws
qA0YKIk7ffIc1W+FiGppYfMjGdRQIcBE4GVe2GVJhLQnz53Yfq5zT83vEn97faUWUmsTaGDsfNaR
wkV4vlIqYJTm0FdYKfN3Zq991E6tuqX1cDd1t5GoO7UUME0TwZqJU4P7gmetAw6iG5oS5gYnfyJ3
xWZ0DcXtUkz9NjFN9u3K95J9sLZdNFRXeFa+AmEpSE0Xv9rJb+CesTnqgKHKXEbFnKqYwBxAmHJ9
VUUmuFWNiybQQBKcO5H6EPd//Onlf/r7vFC1EQJmq874+0GgeE3belEnr75vAiQsCIf4H3ii2N48
uVesQc8r3YcJKba8JrcfTDN7um5iAb+FitSJDS4+9W2d5i30HgAATMNVfJ8923t5qwYrZUfWIVVK
Ov/D++fMJJfqNpEVor8FkyhQ0rx7jiLBui09r88scNsrwLMIUQEW6r11DCEfTXXHeNRdk2be4GIk
wrHvrB0YWQT9n6Vof2aY23SQeo/ICG09x35I73uXqde8GzcqaArsrbWCKqlHXpSX/kAwsXP9Qy4F
ETDyg64C01+4pLm9YrQo/CYNLJvhq+Z/VNrjDLJY463p14UIDbvwsES2DjpPpt2BsilnC5GFpF0N
RhsoOk9gFQ8g5xrkH4N16Igot1w6xtihEPEGXwughlxeMGlp30k5JEFj8rOz0TpSBJtloTqLv39i
gf2Ck1OGgFwFkQUL7Vt1iwJlS0cKGTedSo+p125M0FGmtNqmVGlodifhvkZnpD7Mx2YlTFHYpchl
9RZ64FAkYcJiKp8FNUZrq1CIzx3/Wd6Vx1lZ/VS9yqYoKQpyA/aNrlnivK6aZrYsf8hBrIs3RHiM
p9EpiOh2XspTMWONTBXKFAAZ87jpKANxhdlPWNx2PUDUWPogvfuqgh3QEByApfTuzBQXyaQ5idWw
hqkcyo+32cH+FXqm23mqp9454Cg8yJ/yj+uHbunpd2aTC2VKUU3qoMBmsQpBPVvgLRa6CfJ+7RDe
tnRni0BXQi+50CbJytjHHaQoLLz0fsovSeCArWgLmi6XrPyj4qS7bitiul3I5c7c5MIaCK+rkYxw
U5rvCXkoMaQAmiTaiIZjlm6jU0P8pVpkvWG2X4ager0CvXbjWI5+zG9i9956aI6BYNMsngJI8mCH
Ik1V+EqvH1Qq9LlkZI/W4PR16Cjae6GKWubsLJ2dNUbzjHsBIFHUj5AR499PIgyykHro5AhdXQu6
BMHj0AuaOxducAa4TVF2QZaUIwwMZUyj7l1WX4iIk37Jhs00OhGEAfjjq4lmiId2NoJFOs9LGmpu
Tu7H9Hj9PF3sM/iBggbL5QFLRk5/vlCgDAZRlQo4cjkqbl65NgH89EWdXq+bWXAFj0ww2hqYwGOz
Kedm2jhOlL4qgROeahpECPjzj7Lfft+IDu0aMFIi8AGaeW5E9wu7tBlVX0KG+xZKZFB33Q2ziEJv
yZdTM1zppZTr2FcJzJgk2didvZYk/zYJ6s11bxa2MBtYBI8n7nxU4rkIYPmpOg4zMG2KhRfCqB1I
LurhLXli4GWisukkRj94vmCm35oTOvnoiZQ/lWbLxJg0EeP6ReYC6meIEOBOR08Z0xncHaHUUt2j
dY/OdRN6qHvexFri+MR8BYrO7aZZUHK4SMo4c9zBV0crzssGUCplRk5RPc7xk2X3jkVe/OA+a/9c
/0YLpwcMdl89eWDsQa19voChVZftzGCqndw58VCuRpWsgRF7bGtNsB3Yt+AiGujWgahSoOCK3iC3
uZHmRVaWAXgo1ZVXaevS3HWRm9pH0v3xIUacF4/f9w0UjbqOyjge4jzJ+5wobZuUyKe77GhMIS2V
wC3620k0qbC0hiCJxnufsdajvHa+hmqepHNVwE4ZS1u7CPZN3TU0Toq13+fedZ8WzhQIFjVFxuAV
7gW+5K/nRTMYPXZHZikhZtZm/V6KdNGWX/JIRdfCloF9Y/2tc48G1W4Un2nhYqDAkZWDpUFLRP8t
i/LopS2BQWrGDIGX6kWVkJBkwnZBgxBMgxq0soLDDAwJrVJyP+jkpZsARUmDw5Tnb9eXcdFB4NDh
JLvB+c5dmk3D7JfAESp29UuJ0zVmACqq6JPXVaagqCCyxT7pyU1e+m02oaoAmIFqfUQmONIie6tY
lTMGxq/rbi2EQ9Cu/3WLO81So6sZibGe8xR7rf+gKCjLfDv/QVUBA894bgO4hGcb97oqijYyCUPy
RJq1AoyHtr2xCm1bsGwLYffMDLdsUdAPhenDF8MK/+RkdNtJu1VA0xM0o2eDHOv7S4fGKhvSQj6B
Puv5V5rmaW7rZEJ00laTelCG2Zl70VttIbaj2Qk8BP6Dnjh/v4OuR7Y6CWivVjZBchnTtngy0pzm
fvNQRR9GJXhrLG09tFcJG27CYL/GOaVMbRf2Ja5HIBM8kH+szLjbyZUNSPP79eVbikvgTcYtj9QF
S8gF99zKo0Zi8vYFKT4hdOr03fx63cTS5kYCpuFRj0QMwiTnX6iwQllXG4TZqVMeumH6MbSJI9si
ypJFM6gKo3DA+vp8oWKetLaNLOBKzGyNMS6akO0AAt/rvixtbmRg/zXCPtxJTDD1KMtJBV9kycTg
GeCIGWQkgcnAxGxVKhiDAZX7IEovRVa57dCwjpNlMNfaeCtPu8CAsqjvGvkMVJ4AAbS4jGjOoPyN
7rf61Zo/8TD1O4yDacDDjKoJGcSo2xsNpGKSXCTNsejUiSGVW0pIkRGDnSk/i6li+5hX++PPCV5l
PU3rx+vfbWmbs8FHdEegJXdBxCHHgVxJYPV1bD95yMps0+UirZOlMwtKcBxZRpaC+Ylzf9TAyMlU
w4TiV1BHiusJA8GTaY2+N2pKFdIiycrf191aikt4nxlsKgvoIpVLo2ttlOTcR5zI9dnDgOJzWCub
UFa8NGk3GF91mkj0OFjcH6xJAn0QyJbxASOs5hHceUhkrKzy9NLY2CpG72xDMMSxlGHgS7GwBFv4
H7eaVpwYBROWBsUNLcsNri7q50/KXFBN2lb+0Y4FoKDFLYIdjz2vs+Eyfi1R47cntvH1WaJKre+L
mQjqcItb5K+JC+i6rUR2ZMCE3Ouugq9ldKskec5jwRlesgOVRnwcVBdB7M65EhhgHVFTXMGYtgBU
2Ld/kWqwnF5Ctykam/X3NyGTVsYrBP1cvBDOP9Uskz6ca+QVWljsfEy2FrZV0MIE9tTXVuqcvqtJ
8m1WT9YiOTHKRQ+/1TS/MbA/Up0A5hC0aC2piWNqIgHKpf2OejRUM5Dmol7FbUQ5kGLDYFmgjSYT
RX4FOrc225UNELzX13FpAwIphshhoVOn8IMejV4TfWQ0S2OcvfvZ9KYnquApt+gMqJXx1sEVifU7
/1Rqixk4lXFh6vmvaogczNGum/p43Y+loIR3N0otCEig2OGM2IU0zah9AGMkKb6+a0JJrg5dOpeQ
yqoVddrM7Rz2Lp7s0U0URZKI4nhpHTGtj1sao76XkDuw03Q2QSsepywdADFKAbCSTfe6k0vxCQUK
VrtigCa+XRdjrDq1K4TBymzuM9I+jmXqybr/1oPP1Jn9GPKHGJiJZUGUujzaeEIi7mJ1UZ254JE3
tMEYSiQhTqmYlIQ5BOELN2gNmueCK/PyfoYlG+gJsMfgrPFpGwo3Sj8S9NUidZebPyzlPTV2abgr
RlHJ9HJXnltiPp+kHGEyW0Wuw9IMfxqyIoC6zMXH9Q8mMsLlUOUcdGPK3Omk1xLENH6xTf1vHy8F
c8moZjF4GJhwuFgR2T1G3QP0WZKyds2032RW6mlS9n0zQGbjvgc1BQITjyGQjSSUMgWFbC1TP4A0
XFs+Am4niyAllwcJz52/dnhNygwNyLbUvtoPAdROmlVfJwJXFk1AoYHduEgo+FlQQ8X8v1SawCdI
ODaFFACSGIei1OyyM4VoAGQKKo6MqQVo7/MdpiqSMVoJQf8e2kRdjwGT7qlA68iQbqrwnrF0+1oL
kgGBdwtHCCgVvBxRGcYoiM2ZNaMmjP0IZqsk/py75s4vA6+WpXVRDb+a0BJ0BhZiA6PdMJnEFJQM
+H3Ra0GcAjddOD647HrtMy/9zThE3mQM3vXDtOTYiSV+Z4xSa8/VCEtV+4hheuQZq0Br1t3kQX6e
Xrd1GWmx0f96dcG7MSljkNWwFWPOSjlag6dbt/HgmeprZNkr2RZNBCxECgXdbqhkgSzlMnvStSg2
0iaBCpfW0Cl8GNXJTRvBC39xBf9rxJQ5xBS4puXSN5lXiuaSjNGSY4q0fSPyiy2JGEQXThm8AdU6
diFc4vGjSYcqqFkhYKTSLorZIMnv699oYclAGM8k6nBrszzp/Hz5E7osTYtjLPtoVUKP5YdmYhiW
zFa3um5pyRWUbE0M3bFjxfeY0bFKpVS10MqeSrQMtkYrAEAuxQrM2qIxj4iB6Qc+felqOUlqH4c2
9Ot+N1jzmx7b/a4pBkj5dKAhSoddUY/qWpP0wQlkrRccrkUXMTTJ+pS45XmAfZzpZqgmYeGYknow
h/ERZUjRoVqwASY/EJyhtoQCE19ir1BLS9tJAvYAmVgePNdgjrz+oRa2BCyA3V/VUPcGhdP5lgAv
VpWVUwBaUpXsZttc181nl2+vG/nqEZ/3JtAeANIAeFVEvcucOdXnWCU4RqMHJvzbz9HNPhpau7ZT
NXQ9/axfHxn+J7/ZJ3c1TV+O0lO4K39Y7iRwdyFK4YeA313H2NRlZt3FVa5oCdzVitiBotJArXbc
zIxIoe7cya8fW0ih01QSkX8ufkmgxphpZB08GUzRtHne6zDc1vFIG3Xca3MggDqJbHAJWpAqdipD
4sqpS4U2+nSrFvr79S+5tH6MlhUTJUhtL7jrk7gBdZKPD2mOUGm47fO3CJL0A8bqPhTrPhKJlNvY
ffy+OTXH/v0k5YxjiD11UVxAze9D7T10oPtyW5c/e+1hDATX8iVwBD0sVNw1vEmwRyGbc24s6UvU
BusUxjZQ87Mf5FXhqO/I2U1Xd7Ntv05+/rq+mkuH79Qi5x7YEad2kOBeNQ+3qoqZjijcq/4oeLEu
mUFLC1MQmCZBKY97+fsYe7Mx3gZv7GY1+cO2qht3VHpBLehyXgYLCLpCHHNMdaBnxX7HyddqyZCM
UAwrwFMf7kcPQ/+Yb1B+FHv9Z0yFuD5WOuD3xqk1brdDAtoHygfWwHTlShtzHa2Vm/pmvkUhasTM
xfVPtXS2NIJ1knGfoRfOrSGZJH3UlQqfCjBggokmITj266V24dCJCebwyfJZmAbG4wAmNIWm2/b/
SLuO5chxZftFjKA3W5ry8l4bRlsSdKB3X/8O+t0ZsSBGIVqz6oU6eCqBRCKR5uSr6s2uLKH2zVT8
9NQfZu8bkkJ/XeSPTdNxvahoWYBjz0fw5KQKa2o28Ebre5r86ER1MJ/rLxkAXkBgksGjC2/wc7FC
o1bDehzAW7lPbuyrR/MnOjiv54MMdk4P40p8D08XifiX92tN51G/zehFUKAIe8WhKkasVlpHvbRR
kY7RXGKFbtYInvmfaaj+CPcBw9RmsWdTEVlxXfawGTcYdT4ExU/q2Y/oYEi31hU91c/mrjo6+1lg
OP5EjHldWYrHHTUDE2iLMod46vZ9dHt/vilOA2zWRnsAhf6v8lSh6K2P3BbtDIlbvUiHoOu87Nvk
YyD7XlQQ+rmpgVsG7iyaUmJGsomf0zaBsbMeGq8/mn4ZqA8l9ZvNGDi+vqtO5CZ98YSjW1a3GlVQ
SPlByfAIOd8DIltt4xRQMKN60wwVb8QnCga5y/rEJOAWHDVWjKkGjb3IS3EL3phWgsG1benFU+yj
U9hv6S2ixK4zygJrvYakg0kG4qAIHM/hc3HYPMQ4QkMliFOSV60rjhVpa1cxsHWNKHe+YtVYXQCq
rpirjmj6OVahKWUYE5l6ZUeNAw5x5aHcT3T/rKkHuDfQW430L942PHVEEluRmQ8TvIYn+906tb6F
IsLw1iEuqkExgcafD6ri0lOywzyuy/u2ZlXPsLkTWiHBU3UVsFWv+Z0/16fsVjvm4EmEXjoIAXpa
5ZZP8stl2LWFXUrMqUtdoegnz4CaJCcC9se/Hv0FHwUs32DuhHlDsITbuCQ2tXCI8X0Ls79V8pyH
h1BUxLHmEJ2BcBdSmaZgWC4BIh3NbXtSTtZxPjqB9KvxJx9MofJRNKGS3QX8KUPDMuIiiMSwRv9z
fbQSOmvNBH3M5GSnF+0mKW3XKfsgr+TAzsa/d5jZjEfMwYZHjtcVt0tgxx/Ah4lB3mYeb2OZXlVD
GFxWhBWHmY1sBRkAyvTw8uA2iiQjaEGpQT0UZ2G+iZeRvd6cwB1d2RPuo8TVTIEbxn40v4ZLRG7X
UmPsx6rQofDhLB0wF7c/9Ib1nGrl02XRREDcFavQ2mwbJlrT50Hctl6PdFlNRDf5mj1ktQLowEYd
HZyIc52YHHkiowOdwMBeDGawPWVMfYXcVPSvCexxqBZIf0IOi8t8TrKhzFOwvBupvWtk3U+KeSPH
kiDtt7ZuoLUBkwXywUjwcOuWD3SsKuQDPEONbswx+Z5YYOyqjOfL27OieSjkAOUu6kbQgcKvm5yE
SimFDmz7oFxFIV7ehXoMJTWoDfOgZak3NdqvOKICy/eZFIBdxB+4/CqOY2/meQfxEqq8DDIJQE6x
q3IUV1rREdYsAGOtV7blBmxQ9yZRt5fFXlEXTI02EWwAPYWGKb7n6hLXyASFDciF07ByqfM6h4ar
Rt8HUYv5yi7auNIQz0DBEZp+uYNtKqCUtClBNBwTozEde8q+ydnjZVlWbpEzDO4oZ0pckTGMMV4H
ScCR6CjHEb1rPrfasO1ayMFpI0hVRllpIIf0UBeuekvftfv0kF/VL1Pi6iB1+THfJNt8U2+kozW4
+g3GM6ubcouRr9mTiDxTtKjcZV1XNdi6QMrljfYh0/YDYq7qw+U1XYfA8xTUg6wQjTMn+aAUg2ND
Xme6tev30XjN5tf/BMFPUG9S2yxpDQgzO9jhfR/d5dP9ZYhVLUdoFbwUYGBBkeW5lneoCx+JgYVC
A/V9lnVu1ckVKqin46QmX1gxFpFGvy2cRLQMnWNZI0oV9bwovUgp/bBJ76MGHYit8nRZpDVlh1OD
tmi0dyBMxsG0Qz06dlGV3iAPp3GSttH8+zLCyqIhqgPfwkGMAoymvGkYmk5FLQ6eukqZ+fOUgmi2
VtEmNHb27Yi0/t1lvM+qpsoAkhVkZlFxwecZtVBtwtiA/zQXV4P6IClXPVigL2Ow33x+2wMDUVXW
qAyzx1t5Eipa11C4MGX3qhQ7gvbNqHuO4a11+8tIq9J8IPF23Wod2ss9bkea7CTbTY3vUypYsM9X
lorwCmphEGLBnDY+a2CpMqxda8J1SXfTsC0RiItf6mhXDcci3lnN22WJ1tZuCcf0ZXHf1+2gz+hw
gG82jN4k77UcMzdQONxEt2pSCTZqbfkQQEKUHWRGIF7m1LsZ1BiabyMgIWXHuMrvp6HZohJBkBf5
fIoYqR0rG8b4APzL6Xij2x1K6GEYopK4U1u5Wr+7vGprgrDeePSa4h+dZxpsFKkeyZCWXlf/MKZ7
k74NyeNliFUhLARtWAEncl7cWtWz5fSmCYjS2Wvmm4SRfZcB1nYexwVfZpxP8PnOdz7TkzAaqqT0
NGdrlk+287PrwJG619pegPTZ5qjyEokL8YKqWbLLjN0FkuLGzr5pbwyjdJthe1mitV1BPTdKXlEf
jCgbd63FpdSocowlC6f3pjxNKUXxs4iXcRWEDa3HncNGR3DLZhU1ZmTMGe7O8Vrv0TotHwtF5JGI
QLgVq8NWjgodIMiPZAp4A6XHLhbE7dYUDN1GyHD+Ge3EM6cVJTqAUgKMpla7fVOQZ0melC8cFERX
EJIC+T/KtrktoU4Sdk2Ie1OG5zYbqKzHpiA16X1h5/+FQZXTuS73aWVqiINDFvNVln6k0dH4+ycl
lHgBwZ1HE7QhXTcAQrH3ofqiGJuSPF+WYvWcmBquZ0Q0rE8lssrUN3Zc5IivxU9D/Noah5zeqKJg
9Kpuoc9MRmMFjj7fZRjrYTloOQQZGkyPyEkwZ8VDbvx9MSLWawHDXSz2NFDqpIAphpeiv82QUey6
35cXbFWFFxjcWaRam0iIl5TgtSY71Rie41EUjRFBcCdxNLQ+7TpAyPQ2T747xl8/hM+XiTsgtZFG
CLrg+2Ft+2H/PcmijVMLYjzrivXvlvPOOOgRh6bSAaJ05kM0YHD5kIZl0PR2oAydoHJYsGL8JT9N
kmrMEo680TmoxT+Vw7f/tOuGen7YZTufQOfIlqynAdVG3+n8ywiCI8LXxydpr5uVCoS+vurtjaEe
VFE5wCoEehVRl4nohM1X0GIUipxmmB3jpUXsGpiQa4NxiYgZPUU4nP7GykBGqwcOpj1vugO5ptf0
CdmIHVjZQbmUuultt7Mev7B+oCkFuSO6ZuHune9QWKdVKlslXIv4SQOBS/6rE82gW1XpBQTTwoXf
asWzJc8h5Grocxc/qL3s0uQpMzTBzbISysEBXQCxBV4AISnQtHkFWUDfq2Do+VtxxGS9K0yT9J1t
9P3ywrHd4F8ySzDOaDaaiRSdhvdfZPtK+EMjnS+hZryZDqa5r0aRP/6ZYxEvsyUeZ0DTdmzQcQw8
edrlgeyRZ92LwLLeH+pduneeJAxM64P2IG21bX1PfLTxXxaYAVwSmFNPqWtGEwYcmlIngRE/DxjT
auDZU9eg7O8EZnD9LHyoJWdrB6uMpVED2KwhGFZ2vxun3A5lISqiYN7GBaH+VAItVEYyrF6pUEfh
TfEDhlSVGYbuRX5eXnVIlhn9Tsd0l1n0CBYIxxfOzcoYG6UJUCsrbkvVAZM94sPtvPtPG6ZxxlfD
nVsYCWCUWNo3UuzV8pXavA05dQtH9ERZvUo+zt6nvPz8jx2ZtcmVyuw+k6y7y/KIlo2zI2pHlJjm
0AlMNsizHRxvtyR/HTw6O2V83nTIhskCMTIwyN5qryl9zO23/yYGZziI2c7dwCBocTSMqxAzyUWn
R2Cb+MLJ0Q4jM+kBYY/t8zxJ9xiE5koWpjZnUzBq8R7Et6+XpRJBsr8vDlI0o1DTjgHZa/pTnNSP
5TAHljUdMp0cYoMc7TLaXYZcv1fgfWNGNTpa+Z7CIuzyTmvZvSyVj50qB0QeN9ZEr0irf8UcwQFA
4wIeq5+akWLUyJUVwVHKe9U3qyFozMlVhAyWqxq+gOFOrN7ZtZNMWMRRH/0IOYBeSq+1Jrq/vHAr
ZSDQcnTZI5yMsji8Yc43C2acEj1HdUD4LsUuY7XHlXVV7yJEGPe4QA6o+VPekr3IQ1/dsQUuJx8m
hKlyFQMXeRS3RfgKbRkzsFC/6F4WcdUcLZA4t6ahPZpDwgYmFprYPSWyQN1XL8PF9zlbZHVKmPYV
vu+ov8Cq1zcapgO6XfoQKgKvZl0nPvaK/X1xsNIhkWjOKjmm7pvU/0ZjX0P3lxeLXaafLsGFMJxF
CotiVEgBiDy6kiMMd8Q4nhMtTqN6aCPfGAQSrWkBcl6sZwJjbg2dMxWODKbotMKrQ1Ozn4mubFBU
mLrZnLtJIUp7re0Ti8+jQxxDVTAH5Hz1Jt2ZJb0H1myWR6LYG7tDMYdNEMrMvjulKYoGifA42RSp
KKjMohujmm7jyEe1qA9iH4xvuSeiqJAIi/OR8qoucjWGbDbuQ/sodb8j5x6VK/5kRsFlDWE/m9cQ
FoHACAeUZCKDeL6MzVD3qYziCs+kx6F4LlSvRbe6jZmNIG/prcq/DLdSLY9W8QUeZyi60YgUpwZe
BEIJS9874eBqzuNk34zl9Vg+lTk42i1dALt21JaonNHQ46y1So1tnnRlj9uepq4VdwLtF4FwlmOw
w9kE/1XpoR0zlb1Iu5bKL9xWLCmh2uDtZ6yz57uFuWQpvFrcVjEhh6nKXT0zrvVREZgN9ks/KcUC
hjMbhhHGMOY1JEnHHSUYG2KXAv981VSwTkEwyzOGEU7FlZ6GA4bQQhIFRKK2OypP2YQp0Zuv6Nu/
OJ/6ZopQQYp1hAXUo/p9bh8jFmsfiCtrtTujy7jE9FaSYB60IyIaWV1EFGQivcsGWvF9IRMCubHS
sL1KnmrwoakC0dZX8OP77O+L66PqHTOi7H2vKPUOTcLXTgraPbNAdToV3SPrWA4btIECPU3jdgvH
J+oTGbLIiFW6hpG91g3xY1XadYYquOBXjxEyyf/D0rkwMqqGtNrWgdV3mp+mKD2mj5EqOKsCgfiy
NVnLO4tkADEyzDL7xohmY0EIbqXYEKYO7PuIL6HABtwE5xuEOcGq3aMo15vuwL8R3vnjD3owEzfc
5PviJdqOh2I7+eke5cAHUSHsqnwLbM7MFlLTTjaLYUxljcMVo3o71FNXkoybQXg1ruwYuOzQv4pZ
IihJ5+uIprGL8ScLqV8z0Pu7Xgqc8Nffn2NUboMWBoWojOKBs3wpqKHM3EQRkQ4OBH3Kt5pZbowQ
1C21tZty9U4LURrY1F5HY4GpWhMPVVIotmUECfj3fB/NWR6KIUEdESa3dj5NohSjYQnZybEwUrhi
M9BlhSp4FB+gM46vA1SLrphCBSbKjMqn1gBH8YQ4sWAp1+SBViLz8GecDZ976GejMfMOGbpKV68y
BEXssb/Sy+pgKVp8imy524M0PfT1aei3IAYofBRUo/C3U+RAjeDQkciARydqe1mVHek8HWQo6Ffn
c+5pHYOQR4PsWTtu2tYOUrXaXBZ9XfIPCHZqFiazo1otlyYgithOtpmcviXUjv2Bdfh+BQlZY7wp
8ezjj0SS105ZN/DgCBmsba5nmEw1EbScdUQUhF0X6gOKretCKNUkiVS3SCGWGGZfaRsdQ/E6Eaff
ikeKjowPEPYjFiCzCsaMuERWbOjNK1UjCAQdbGtyaYZBFpLAcq74pPAQwbmKtz8aXPizHrdzrWYj
JOpiWgST1vSPOiVbO5opaOLSaUvrPnmS6y4XuFdrUoIbx0b3FZpeQUt8LmU7pqToRoywiDSLuqTG
IPkGMxo3MZocQHXegjNnHkUhnRVTjZ5E9KjCD8KwDr4Lm9SYBl+nkNaaMK9tvO8y8DX96EuB7q/F
0Jc4fA/2THPdIDo79omN9K9t+OXc4yXT35oZ8VM1fFFMsAWjPrOXpEdL6wW7KpCTf2nUpdy3XQQ5
MXWqcPNxdBPGiNbmKmhWRROhVsFQGALOIQXBHR4sN5xINliBQIxDIduvCkn9IX+PE//yOV9TVUZ2
/g8Od88iH930iQYcOxz8q8KnReQ51a2Ubmw1uAy1KhJGMaFWF1yXqOQ+V87ZGWtKDJgUVMKfiuau
kJ19WxzGrxwCRnrFCJtw4vlCrtAoc0NhSTFd7mG6wnaL/w3C87GR3J42GBeWJaIKhVXZEK4CYSjC
B5/qObqmqa10hLtStFsYGTw5XNvZ260gzyuC4d7wSVpomE0KmNHGsGenaTboq6duTecAs2e/oBoW
aPDZdHTQ9/JFd5WeocKPlZAWzo0keSr5kTa7Zni0rdwNRRED5oNwLzZlCcZdAjLVVYcmqO5JUtvt
p+86ngK28pImb2n3u2hPqogHcO3WQagH1xvrdkJHzbk2ljHp5YQBSgqsYmYek8kIQJW1+Xult1XW
fCRjFUH+fA4TgggqlgzmFICNuehzH1zcvlZ+m1CPcxlpbQXBwc0qF6HzBl+JRU21QcSZmSccYckm
QT/d9N3PzjxE1n2BG6+Ifl5GXF1CxheBRiQ2Q4nzK1vaRtkcYgkrLb2b6vIGlP+HRGsEergWcsFZ
/heHLzywx7jXixRraEVDILf1cTLU71rWPpVRFJCC7omdJm6U6Q+2HD1flnHNPjL6WhTpgVD5UxKa
DpI0pjK7dCLT7YZHOd9b822KoS4WGGfD7gsHfAnHHYOIaARFvYDTzCdV3k9R6UfNa6iJSp3Yd/jj
tsThHIVZq7NeY3WB6XxT66/077kpVbw0UOaMtITKWjPO1T5GQ1A32fh+Yat3A8kfxkH3DSIK/q2K
gfELeFbBzwKn5zkMkPMEGT2EEPS97MQuGp0E7+w/FHWfVuoDgqewK0o5lzMQGXrWDQV/2Gncp9vp
tnrVN+aD6X4rf2PSbkCDJgA5OSKB+8vqtyogWHzYgFoLBB2c+VBHGikqc8PRTOm12uQ7msBlXFXw
BQLnANR9ptk1WmARQHqqrH2e+epsI/6teVn9mmr+ZXlWTcYCjYtjqi1Yr8DfgGc90ixF9quzdpWo
KGZ1zSwwcICJDRXqfJV91RWWHbEIbdFnmDAPQiJP70VTYlYFQT8aVBzxEYQazzUvH5q5N1hF1zh2
89ZCWMlXQfsaSGoimii05tTbDqjPYWThpvH+NZoGhilmV4g2lYFp3uItBk6KHzLmW02vl7dnbekY
CRBq7MFk8InDZE6jNsEYJtwhIGksfpaJwJpe/j5a0M5XbapmO89sfF8h32qaoH7h6bIAa9vyIQD4
ec4BYlOnTZEAYDI3TnJXZL6p/31dONit/lkj+A7nEHpayWRqAFFH17Pjj6bgQIpE4I5I2fctCVV8
v0zpxizTzdQ6bl4mX3BMwCYEfxyFu3issp+xeBCTBrNr/qSfaj12o2if67mfS8c+u7+8Iya+w9vP
JQ77+wInIxriTTpOvIwT0vyOskMeml6XCuqQVygzwDSykIedogVOpU7pVA5YtqFzbvK6CYpY8cNa
e5wk6zj0k9e2fWBleYv6q3KTZcl1XY2iH7F2VJc/gvPPMzlrCp2labqDdOM8THeYkuViCJxiuc5W
3oe7yS+C5Ml+sQXXlAiYuwgn3WjUCeMYvHhQXnDCrqUw2U+TE5Q02Xd9cXd5UwVwNneOY7scOp2V
Nkbkahy/z/dRdprAnaA8XMZZtRcfm8o3Z815k5mgVMJxjvWdkg9HPRcl9EQQ3HE2lWKaqYWVo+VW
lyNECWX3shCfB7aB3HShFfyI0Tl15ihiWmHc5NfZTbup3My/LTZj686Ra7HqyeZ7f1VXriEaRSg4
fTaT/uxU6BiMwKBxu6v93azpblzv5f75soirNmuxT5wxqWZjoHkDGGvQjhj3fkRc8S53rC/ZEhuB
NTCBYlQPp+V11dKpYuWalpqH+9YOHU+vMxW0SVV1asI+EwTOV3QDr188f+F4oSSAjyT0dhhrtGbV
B7PpD9T2iswSKMeK+wUI3UQJACLmyA6cb1BWDYkDrntoeKZsG7vd6iB4Iy0BDfQQjIr0hNYkUWx3
XawPTN4kt4TAq4VYg4Y4Wgmf5e2yOqyYBwiFul3tz3R2PkBfmGVIRgm50aS6Szq/c0EJLuUorRVx
UqzoHZr2MLaJDTVBEIu7K1GHac5IB8HVawJ1OsT0eZZ+XpZl5QSdQXAnyBz1xlAIIEzHy8zT1Ojw
W/ckE1hUkSScHkytPiUDxZ7I2X4q3zXtrutFiRN2PLirGONy8SjCYxaTlfmQR5ZLfaOmM/YdRci9
63jFN/SQn1TMs768ZmuXMdirEF4B9ygaXXma9pSYZkZjBSG4K5D330/XBNR00h5eBtBErQIr7Brq
Eo2vlLWoU4JbQEaM5RRvk1N5ijfkCoM+N9F23hrbWjj9d+0AYflAQc8oCz/n/vVBoiC4waENHyjB
Zv39tYdQyT/f/5TzT1XM2US2Csog3fbjidYCu7a+PwsAzk22pdkawp4JcDf70zXC2ObPOpg24Uv8
Lm0k/7I6rOk2m3sAU4VYNhqgz20cOOLUHlP2EGxAG5kXVyC4N6mdwuvURcSfAig+RzBmsRZLrLy0
wpit/rZIXqRUkAZYs9gLafjIvJopxJpYtftsma6Uggr2mCWbLn2n46mcBJZ0TdMYwQXyK4zYnj9I
KAmrUZCGFLzeNpE/5UobWLNtCC6hNRuHGxWlLABBySqnDlMHP8th91ynT/6IcxOnm0zX3bkZgr9X
Bdz9iApZYECGhp+rQm7W4EkNEbCpovZgsXHrmfZmzaLShbULCI8/1hWDNnuwhp/DkDDSJIn5I7H1
1PZg8KpfdB09tpJrhD8vSySCUs+h+kTPwIEI/xHaD27+k07vOql1s+iulraXodY0bykVd9uZJmOO
dgCV0tu+i8F9SV1QHNYqvAWMHm1zgRlfO0xLPKacC+exHtJ+6ls8qVA5eBgs51edtDtNj0UVsetL
yHI1mMeDYmlOKRrFodIY4tDaIABR0+dSv4qL3wrZObHATxUg8cE8igFX1FKBNLXSoYvSfTfkgd7p
d2YLOhVbkkWxm7WTBXX/RzSeiiEtKZi4WaNDm8nurH0bUJwtkasUu3dZN9ayo7hwP5A4PcS8iySb
FYjmDO1rrOi1K6NalqbTySrHADUbqBKIDqkye3HZXVs65lNd/gWr2sKYqzVkLEHHw/6+0BY7KeFH
s/bAYZJ9kod+M2U/Y1nEjbkOg8AymwkAXeGOdheG0jRIsIjUxljfhy7ZzijE/IIozKdQGB32p655
5FgmJ51hD9UETDFD6TpW4n1hoiGih3AeFEth3Mu8O9bGzqTGOlBSw/jVZc5JtWu/ScghL2PBSV7V
+wUUpxwznWfadXBiW/SJuhUGoBtKf+js4jqxlBtbEXF1rar9Ao+zVDGuSEOXgGd11RUoCK4xlMLN
1NzvEtFerd2Qy1XkjFQc1/rU2WwVp33b45ErMBmr33dYIzWoVMAyzxmnchx6vSl6vGVKxSPNVopF
1NTrR/cDgndaEHPN1CHDapEpUDZRAC4z8iTfGmGQBdKpFI1dWT1BCzjuBDkxaIerDBLlxmunHZp5
RGlI8IUTtMDgFC4NjV7vKybSvB/iQ9bcy6JUmWBjLE7HckM2I4NADAsVEmqku4OoxnINAdMk2NBe
jEkGDci5RUOzzYTAEBA0B4MtgnAUqNbaqUTuFLaMcQqD0uT8+1HUjJPKpqdYZHaj2HIxaMqrlNYH
8VAuZEBXV8VZwLGfszDQ3dxqSOcDbtqOvvbSH/VHS/Yc6itH+zYfPOu+D54G2ZVum9ZtdtLRi26K
Pqi+a49/rRwQGPEbkBNgdjRfHlWhOiSNepjwIqxfmpj2rhLPP5K5Fb0GViRGEaKOwgLYcsbJey6x
FGdTAZZhAOXlLkGuKW6o4DWwcpjOIDhFD4fWKqQBEFrxJhl31ryvqOC1tmJMzyA4RVclh8R5h2gK
YRkT9alIEXOVUDmf/v0tcQbElnOhILNd0ciaAZRp9aPSSBub5mjO0/o72ieIEomYYEVrx/6+wMtD
LWkLFofKtJ9D+DOSb8kooHAUaQB3xKyyTQybNUOVs7rLbUxOdVRBPkgkBX+siE7HLIIUyagdiy72
pKQ5gv1JsDkiLeBSC9owO//fB1Cm73a7GWvVJVrkGoqoImx9yUBXCjo7vJ74C28qZBLODUw3ZpD4
dPTMmfqXz/+fzn0uEAVF+xeCv/AyUOwUI3MPjI22G7wp0L3RLY7S07V8M7xFJ81TH2tXuyq3YZDW
bvo9/52KYlQCMfln/OzYvUJY4DUd0IUSEhTzCRJ56zv2ISVvGlKtjQsKBMR93Ua7ixzHk+u7Iry/
vJx/7OWl5eQMRF9a8BgtAFWZa/j1Jr/uIle7mYJiI28Nv/PMO+s47uy72cXM4tvpR3QbedaW+m8E
NfyJX7nTZqJuQ1zrQHxRCcP6+fhYBrYRi1MeGhMGQDv4dVrvuHKNfFi/FY43EIFwpiQqY8OhOUAi
GmE+dw1CDM/E+LrLKy3SGc6aGM1g6tkMFMW8x+Bpt1K+XQZY8QjODgZnS8piRu0882lU2zfJS128
t4ru5t1rm/y4jCQShTMniBn0kaxDlNr5VrbfijS4/H3RhnC+k1KBdswY8f3Wib/hxbaT8+KlLY3N
ZZiVkMhywfhEZJo7VdYx1W9qzZXsjS5fDYrk6dW2UA+VqOhjLdJ8Bsc5FKQ2x7wzYevHKLD3JJBL
V9kVR4I4gqurXnUjPY4GakD9y1KubhYIqlHkY6Com+81k2dStpXKnIy68s2y2yc6EezXZYhPIWdT
jxKLdEwy7bdZU9cE5f1lIVY14l8hEAo+twMjtSsZxMPQCPJEuxsyHO1eUD23enwWEJzFzcx6kEIV
2jD2L0oYuqgAsZFedZwHS1TJsi4NKpnRU4IYAZ+3o2aKcQj1ANcSDVE9xi6ruIxH7eXymq3vygcK
b3BCxsCrwR4U9t6x7tpK4B6tPT3BRf8BwBmcsMdQiXyAGPI47aYMXNqRayKmXQ+uHAeq9QjayNb2
RxEFpkgwzvwQRD6suIVgZfhtHG8c0ftz1S4s5OLNT9YljcTkCtununxtpFvbPKnzpssadAvpX/HN
PtAcrhxCsjG4Ksb8cm+oak+VHqjyICHJYVsCV3PVo1jgcEfIrkmK6D1TOgUceL1fj++OmmMgh6hX
XKDdDneQnAq+CoL/SHrWlmtWbmPFABM9z1aPKwjdUVsOSlxEfzmLIIfEiFjcIymvRrJxxh9EOenO
3dzdXT5Gq+IsgLhjJOuSrU0TTE9GH4kc9MPJrgVbs6rQCwjuIElJFZUlewfa81XcoszpP4rAHZh6
cBChYF6Uiv5VOY38Wd6R/tfldVrVr4UQ3Klp+6YoMG8B/s1g+IWWe07iD1PQzQKzJsDhb21lKqXJ
ZvsRx/dluCmgwwU5ECIoxxLsCf/8HxKz7QoW9Zz6J2KiY74TbLrKzsEnz/tjwWzunIAEv8r+BIot
xXV2eEgYN+/qLYbz3CrXlZ+8yPvGz1pX95vTU9S6ReVWx78fK8+GIvx7ivjqoqFDBfzMPLlEbmEY
3MZIgpqeSuMotgtrpfhnYGzJF858NWHMMWVxPXuw3XlWfFmZfbWn+wblX2mUbkyHBFWVb3KwuF9W
TuFic+YiDmmhJH+C2BvlpGzC1J03ajD8zr1k8M39vKWn8FgHxbO8uYu+N4fny/gCI2JzRqRtFTP7
8y62iu66McrMnWMDFVWgc/tvQJwpUfWoyiq2oZiZQMPfGGw/6O//DYKzJqNOnKRlb3wwUPfVoWjv
Yzu4DCE6fJwtUULU7Qwlznhtbmlzg35gwTL9IUi5cPj4W3fSrJI67DWWnBqPbpV7grFR4y0KC+rZ
j66mjW145Yu6Ce+TF/NFdoedet15jv+kbVHqKoonCNSDz0tpjT2mpgR5Z3pTKk9heJi7t68sKTpt
WF4brwFOMaykV3KkcRAvjtCBZW3jRGDP1vfsA4BTiy4doqG3AdD1w3uYaoNb2IVAL9iP/LRrqAIB
pyMo6hFk4ixIjSlmuQbXommQttbvJkyP1sZ9nKCBw7+8XuveLWoadNSyo7+fb77KzaLJx3xCKOu+
eW4yt0AG54TmRjDp3erXXwsPLOC422CSHTtTLIgmyb/16VDKonK3NXYsDH76EIiL9ICsobAHCoEk
RHOmQL4iB4362Uv5jvb2fbJNDumt4YmyeauqvUDljP5otEVFSqB2yWFu9nN+NJ2tYKuYi/xJLUww
IyNKD273T+8pPRvjVkJtWls9Kmmg2i+NdWyibdc/RsXN1Lx2fz9HlNV1fiBy9rzuVCnVJEiVVbl2
ijWrOhVZKSL6Xj1SCxTuzBZNXXXJDLnS3rrOTekKnPICQ7i6PQsI7tSmVZdFdgMIol4N+u1c3Uai
vtO1grGzxeKsuVwkBi0cYGR03JnxdU83qbQF7bNNjt3wkIfHHik+4qv1V/IrFms/BUsWskbc+mWm
PhaGgaRVhSlnE0a9Xs0ieoxVi7SA4NYvB51FO2IihycXkZvn3+1WcUfnPpw2fSKQZtXxXUBxy1jH
JDTSENKMynNB3vrpneb7KN9cPkyrOodRbWDD0pH+4lmBxyZE4TLbLBINnmp8T6Wv3BMLAG7FOjsh
Q2wBoLW/p/bTUAoMN1sG3hggjANCY3YXoQjj/I4A14AU2xEMaTrnyRYUX5NfzWqK8SJDc4j1hhxz
Ka6D3pre2lEtBbZo7Tyh/NJG3R3aYwyew6RU4zrN6YjYgflqWXdS8lJTgS+7BoFhcyCkwHgldJZy
etCa2WRbkQYXT5/9rq731WD5IaKkf60IKBxEOzpyLQhR8SnyBqT9EsHAWq+VckT8Byn3UGeVCnZr
RZgzFKaOizfBLOdjVphAGcPqtknoVSINd5Ipf0EYbAuoiNANiUETnFKY/dwk6mhlXk66jWyNL1lt
CNzitfvVVDVdBsMKKtc/DQNyptnIyWhDlOxkWuCT8Yms3GXOwzz+Kuf3MHov1cDQ3hALQa3fQ9e8
ZXFQmYKE79qCYmIfOj6hfVBC9vfFglrEzA09ljKvB2nVtmiiGqNoJnn6nTaGIQhdrWKhlIrVSWL0
Fs/z0vdq1fRVjKc+mMPRN1n4KBDXg8RsBKdqxfSZf1jfwImC1f3jqy2ECkGvmUlynntp9XNQyUGh
39Q2dHXRxJMV23GGwzlhmWZgfocOHMsM3TzeaQ1r1XaT3nIJvS6167QNLp+yda1hhHb/E43XzDBK
aDOCSGbIU8bGFfYOuHPz8dvoSNFNTKyiQqOUo8obox8cZBtLPUIaLClNRFl7YuGXOZTYntVrkXEr
17Q2/HBMaxooSizS8bVsIVpWcYpQGAveAz6/O09Jb2hdlHvaRtK9cK/4IIZyx+CH4kcoP+ruokA7
gBlHylwV63ZI9hh7G+S7HqOUxyOSitvO7YIH9VQ9FJ4o8Li2e4sfx2eGS0wBjhB9zP+PtC/rjZtH
uv5FBLSREm8p9ep9iWPnRsgTOxK179uv/w7zAZNuWWjBeTGDuZgAriZVLBarTp3jTphKLM2nlh/w
IzWyhXplb98k/8Cee7oZ8y5wH+BgELUZUVjphgiLjr2QCrS2rZGkcuWsLbWPzqzNfLNIARlP1erY
QxVu9Ctj43gd+JxFvh232a2/0bzfl31zIRU4szhzTbt2WCRjZbF+nOhObx8v//2l8fgzA7Pgb9Gc
FXUPA/bTK0RADqgC/TDc8O5ad++n/b06gsK6lltzE6xkOau7OQuTdOJVDShj6ra/7efptbv7D9TA
O0fQ4326G9x4reCwvJcKiY+5D8ueRzCjtvzYbxEqTScSNLvXi5XNVGnTLO0BCpQBuOYY4EL5M0d4
EiKjJkxJXCHu10rTkR4s8q5Zvwrth0a/sWSNtn+plgdznIOmQQ1rfSocDnVSh8o3tN7wIlN+twPi
ZU65awBe6cpSos7QgZou2madPFz2m6WnuWLTMJVMKGV0fsfFidbolQnjeB8FWzNiT7qJHkDvYyZg
KnizCWO73PKYDa9V2T2l0BzZ6CNoaC7/jqXr7/RnqFvrZMs7koxDpK4/rfvZh5HQ/J9N+P4PNkyA
3RQ7rQYdu3MbGUhmwjqOUhdDs/pNWNnOluQ0IK5fk2YNTLp8IMHxx6GQC0GQOTGBQSUFLxysGYln
URH/DDb+rpICNWn23FyRH7ITtnYDgYSnovJAIhS6K+tdPCcnv2AW5UJ/qtqsUL8gYqKuS0H8l8s7
unhLQMQWEAKGZILPHoVtn8SyLuPUDWIbozdOsdfK8uCP6Qt2/zlM+9ssmQ7UeL1sVl88oCd21b+f
eIuuR2GQWrBrB1747BQiCkXye9yUmzuDiO+9Fzzpo6gP/ND1Yq04p1zxU3TAdISiz7IVFvnceBfU
aWdRJDaN9e44LzhA8NaHYJVHaM2O+rwni8yGOM24qRIoHnt2rYOtyD9MtDhSvtavXzx9Cv2OJzb4
tudLIsHYQUUSiRMeSYNoICXlghgvEoU/1CsHfckpQSEFNT/UASmfHwsZgAGw0bIUCkmx6J2fdPyH
/NayNDX3itE/bT7+gLaZbZWkQCSB0kp+pONvB4LiJvlY8UHl23M3OLUzi1hpSSifOOyM8bG1bszC
42TnFz+DBAoaW3P6Jf0DJa+l4SZ9K4za8+WupIduVY9PVw73+ZfYiiBSMSvOT2EMbTljtPFLEqBf
tOm5KJ/s+J5Vd6w4AgeLun/bbvThOex2+r+8bDE08f+F5yBNrCLEiZPqfkoqU69x93dDJ6DtizEQ
JNsrD7Glo2AB/c0gywqMx3yO2ZFZyPu4RfZk3/rZx9Rzd2ixsea45p2LljAJYmEkzmSgoT1fj839
IKwYLNWbxMv31g651Fb3kuvOEN2ebl97oW/tOyn4LRE1qqIiE7n7Fm5MN3XBj3ulb+JDdutgSl3s
m9cRGVf3Mu188QCh2Ztw83LZC5dOE4WvW9xCBR/V9fOf28Z1PVCrx8ZoBx6Hom9X3HzZALijlNw7
iKRm+1FLJ28haoF6RaylmLKkR+B6Vr7uog1MVv7ht1MUcOeL6OMkDxI1NdfXGZdCwvlB8TW2tr25
vFtLYQ4j6vAfoBxM/OfcUArytYm1MFRE15N1V5KbYc3Ekv+cmpjdTGZGMbxGYSIyfhP/mpMjoM9u
N611uRbtgAwNJSVsG/5zvhS7D0uQkcFOPcCxeHATyMiNtR4CzWsaQWumZmlEXppgTwVFqluFrahz
z0YVpKKWqIqVYtxiIkxPFjVzhKq0Q9L2sDTxtymwxRg+dM6PsHzCPyDMCq08xPka2H6xanBqVbnn
SQjTptqv8lF5RbirMYhlbnrt2MdeWkIR3AO3xTZPr1mBOb7qdewPXfBKyr2e/HfZN/+UGudR/PRn
KOc9+RlxFMggGrD4+KVWjdPqv9JDCu5+tLvYEOQQXtP7cONs2j27HVfK4YsnEPVpyOTYFAQbM2+S
6M51EGJP3dRBASp9aCCLfXl5S0cPeTC42Cmm9sCIe766Ho/7Pssl/npdbimR+4CTrR0aK2aWElJo
BYMkBCOJqqt5biagrEOVGuGqY0Nbb6Z0IL9JV7XIsq14ZJ7GyrRxrX54T/AIsN2AENteCWeLbgzt
aoRLTCsh2Mx+hBmDRjkF+SmagxDPAenGfwPzKNTmtyQT5grUcmljoSsMeSPFHYVa+fmKOUZFWjPu
kCVae27+KHXhgGL76x/v1MbsXIZOijl8DKeD0VLExj7CUXTWyoVLqBK0Sf4uZHYM0aPOwijAQmSF
Mpctukakont7zXepABbyPd/ZNoD1buKS68k90vdxv6ZWsbiXYI210chSbjr7cGCoy5Hp4CdY9vAO
mGJabNJWrvRs1oyocHtyzoOUDHg+wEjZQy67ADH1IQUVg8CDRtte/m5LKap9sp7ZofPz2CZBhuwg
ea7zW9bcDdONFt2tCaItXRCnZmZ3XjEkpuVMcA/C72LQsnBAPSQ4dP6lJgnOAshGGND5sOZjelY3
ZEbQDbiIXtPcdUKoN0ZH/3EMxD802kGVqSEgGkgFP0nQF52hj4YGS3G8V/zuBuDLK99m0Q3+mvgT
RE7cwO71aapLfJsRipfdWz3dFmu5+dJ4z+ky5oUy3W9JhVinAlG9qQVqHHgqt60A6X4ebborKGvt
rDvp1bZwbvsH3+UHewewCekwbLQSQ5auGNChg3uEKd2FucpSgfmyTjI9dTPzgw6Z0IeVsLtUE/jT
YtNwi6GiPgtS3ai3tDAYvpnxNtLdBLqEFAmLUQQoWH8DTczKgpYO16m9WbzqwwwarxT2SE/Bd3rd
BJVouqtAf0rXxh0WTDlg78GMpqlBeHt+PXcgEfCnlKduDk2jTksETz8anoiGP3VyZVjqTxVslofA
GKo5yJGphefWeXwCLX7QysqHY7qW2z31GHtJxViK/kVeNQdzmx4nN3uE9SER5T0/8F2bCe4xEW2s
2l0rtiwVl09/DptBulnux1lFsPbs2tkxN3sONvGNvxfkJrwyj/JJe7wcM1cNznIhSOqV4OrD+iUT
GC0Rjhc8NHsMZD0NL76bHIrd+4pF5ZkXdpwZ5zs+9RjA7GJY7DGSIYiIXQyDbe9BJX7MIPS71iZe
qkyebenspIRt3ztpCXuN11yb11PnQtlZQPHzDh2en/ltIL6zyrvFJ8YoNLp2a3pDq1s8OzpZWOWs
zv/8gPqmNrbwMbb9FRy/o8/l2wIFtVasSUH8eRGd7zJIsFClBB89RwiaZ2UK4J7ZHRhAECbwbX0v
zg2IFwR7Kh8d1Lp6+lqgaMiD0IXeXDymouz2hZY/8KB0Ib/JtJegzEXQZhtSJd5grlwIn29R9fuA
HmeIX9SYB0izdAo/gzSxSzGH7WvQl3LTkYE45MvtE0iJMKg9IcPRQHc3r8DVnEysDlni6mVcb/Pe
7qBtYK/12D7Fe2WFU9XexC36KWaBQalgmVQd/NKJD9EQv8dgLt9fPjqf0n0YsQ1mQPwLjFUof52f
nM5sfHA64lXBMsttW/MmIaj7lYcejaHMTLxC26Pc6F42+ulDwagiGkbrHFgOfY7+zBpiJij/4pXK
PiL9uS4yEYaBCLO1fOdTigBDoKtE2QsTwIY955yiERuZxFiQOzXsyQ6Cu8osnmW9Nsyy8KVQRVBE
McocZHjONzFrytG0CCqyOgveEsd6SCZtZcuWTBhUB4eDuvk/lan0WptsA0fKlVFD3UTLKldr114p
C98FJUJ0sNBbMJG6zQJ3JaEdChoqrAMUPzZmi1jyc0r2LKk2X3YAYHhA8a8rWj10IM83rAIuBfz+
VurS4oGljwNA9tN9k/532crC10f9WvUZALqzcJTOrYwUzwOZUzy6/PF+DHO39vlV3PcrT/9FM4A+
ocSHQ4o67rkZQhygeRjMSEBabK1G1LM2OTSuv74axUPPwRGJUfb5SfVJ2vpJl2ZuGvnCKT9IANpx
8KtctrLkZxAphYNhOAtCGTMXmAYaR+MIK4VVumPU3gI7/fgvJvBCBEbHgLjDbL+MXKtCi2aZW47B
AR13UMR0xa/LNpY8WY1ioRaDVz3YW86/CbVTR5t88M2w/JczPBT2Ww4UhgVbl+0sbRc+iAbvgjej
+nNuJ7CqSTdolYF7pL3udag9JWuYnCX3OjUxexti8geERxImCodsJ1ldR9R6Dzj9ahUEhRYk43iz
qZYceunnK+GjDxaBFmZY8yiz/ybuQ0fny2NyZ0Zw6ZwbScLaKmkHIwTCHkVxKHS6TTDO1MvHYW2i
aXHf/rcgNLPObUHVLAgLH7bCOtxiuuIQWzl6Cql32QMWPA16KDoFgxfIH0Gwe24mG3yJUWDM6CME
uQEGC2XTC9988df4PxbWc2ZIueLJc5dJEurmCENdHuaPtFXNsSIdrqzEGLeX1/TpIYjkFu19wAap
DdKgOZJutEnSdSaCgMWK5843XJ5Uo6BgVbC4f+1rPmaq10hBlpYHpTGUjJAWOJ8KqEkG1uUibDM3
rhqB1pQYkwiiJB+XV7ZkBW6n9GvUtTBvlEiz61HARVwwSIdZIee3TNiR52sS3AthAVSxSKw0QJdR
SJ05BcZN/KyKsZihHF1TfwRZ0ebyQtYszLwhcuKcs7DDQupxl/TAJHFnxQsWUsOzRai9PHE4p6Ga
r6dYhDEYXhJGbg2R2z7cDOB0y5yroXqE9PfX4ynHLAOOEzTncDnMolCjyUAbdCwLxBfPJrc3NOi/
HuhOTcwnNgfi01ZPYCKhTEw+/S/Xo2fe+ivFFBX5zx5LOEN/rlDVDADEYbaSmnRhUDlThjZWuInS
UuTh/TT+6IktoMT7L95goXfNUG6wrLm/lWZuTbLDmkBF8+DX1XU+rbEyLp6cExMzh+sk91nrwARz
AjcLQHQFXnRiD7vLfr0UegxKQXEFjU/k1LNtS7kvweuHQaqEJVsMBGCE/z6vo01JOi9lm2qtWLPo
5BwKtwwvRg6pwXMnzyX+7zSHuqc/+I8J/2Wnk2c272l0BeJyTSmGpc3KEpc8A5qfkCRR+YkxH+WS
SddnzThmrvTva3Yfyjfd/KGNL62+hqBatKTEqbE6BypGsxOMGtXY5lIHtrXzb6lTeGYVA2PEtibg
ulbarBS+lr4d1FJBM4mttKFqer6XydRnWW9ZcBGt8yvBzYIe4s7XjwXvqj3ksUuXVpaOFkTxetlr
PjeMcNoAwEPCqjrTEFA6N43+t9OXJj6jAXQP4BQAhg3BHSfWVRDnV1kwHga/vSsLbTcVwUpAWdpl
IJDxuqQ4eXDec9sQoq2KMEQ+a2mZpweTyCrzWu/eZH1tme7lhS6dQpticgC3MreQ3J7bKmzSAJ6T
QIy26v2dPUU5GPe0/jY3E+ZdNrV0w6BXwJHScJBdz08i52mQxRzLirm864voe9dG3y6b+AydxN+3
YQHzI2g2foJOprygo6XyQS3OtnKyj0PLv/MqOVIa7xNWHKr0pSiqOzy7vGSM2OGy/aXcDSpE2Ebg
byhax+e7CX/VSDqqQqXxoPtgpBvBHt68NtPatbb02aCuZNrqVgNVqnKhk6s0yzrf1qoARz77iLIf
tgRRfbdy4Swu5sSGOp0nNuqopeGQo3rTTndB3YrK9sGnvOPZuOIYi4tBeOa41lQFTP37iSFoQ7aB
g+K9K1vIUaH/QqAWxrQvM5HAN8Dh/T8zar0nZsLajAvfxp7pNhADiYg15lbD3uz/Zd/w6mF4KBrI
DGbfJmC9ol2VGUCCRz+8sSUXRN/FuLEvO9vitp3YmX0fRmqe+HGE9YRQ0ZmuiLmdSLQSH5ZiEaLg
/xYzC8FpjJERp8Fi/GrLjdylaAVjkLEKH8Nw/39az1wbXqvruK0I3KAG9X0WP/dQn/fjr7Z6lRP8
Xc/8rmxYhlo0xXoYf8ra+7h4y9dI3ZbiHDjcMaBE8eRB2+bcz6wg6SKZ4l0lfe0QdezgjOU/uJhi
R+UQs8SzYx61gZNu4pbh09cU/Y8KSJypcZW0sf7t8jf5U2mcZ52nltRiTw5No5dRSzgs2RDeikWi
T3RCH7mv4o0GjA7ISYKMZxs2jAyNCZ80cqvzVH+jTd+XLpDf+ugGPnCCz3ZQ1m8TOoLy4FdN3Wwx
eJdfGahz35VaN+zLVEMUa+mgCl8tGFlFGQJVLHzHid7y0BmTm3GwxtANqF6G9wBZ8e6GW02SenhO
hwcL8urcs1lZBhtuFOnVkA861ODybgJaAeOqJgm8NGgIyOGtPEvEmEJ9SGhsqAZPIyF/sVvpfE8r
J+NeYk7NkywxvbernNKZdg3ShF7IvoVEtMHlNGxp4aS959SB5m/KnBa+yFubfdjawNl779jl72SQ
U7nvGuQx25S2MXp3kz8++UPjF8K3eHEj6yx/imsWgJSvQQl7Yxb18BqagCMIQ0bOGr3xUkg//Zqz
SNsCAY8/q578BopXxW0v7zvgHKrw47LbLIUmtE2UMAPexNA6Ofca3he6XaiKHDHfjSYTDogn+uH/
aGQWz0cjq3THR1GBxb4ojDIUXVg8VHyNEGRx09DoBfYAkE4cufPFyLirKAfwG+DyaY+P7g3AEPea
/l3znZWbcCna8r+m5ggEJwCfdq6KpVxagjZPScJcOt2k/rYdhs3lb/QZowwRIhQT1KSASjLnuFon
4Ai3VYmPFOeiLX8G8X+sKYUF4eTxsZoy9OiPgN0K2/bCZmdm5Mv317l943xfS4Y42Qew34WJF2qN
F9WVZxVrYyyfwzHMYFgUswFKQmG+TJCNFSMNGsRKcCdASuho6WtUcZ/dHSaQrqOPydBbm3eF/L5j
RTLlGSYZdfMhNeLeJYVkR5TC1vRiFjJcZYthJTpeJRgEP981X8dMgB4jw03LF8k/4hBDFXEnqCbS
4EcZvBHrUcvvKv3r2ca53dlFwPCIHpmJr2XbwT7S2WsTtlvs9peTAJhRlW8UdjHlO38+D6XMqsys
cagzKdqg8oZ8ch0oM1x2/sUvhhEg7CEaOigQne9iWsYtvF85RfpR1bELlIeXrc0jLHreiZGZg1dh
XFecYS3pdCAdGHjWgBFrBma+IIvJD8cUqzD1e5pi8M5Y0+hY26fZV6940ALIiCUEoMGvx+wlG6kb
0enH5c+hQuh5lqG++t/PoX7GSZZhyKrFAAoW0vRXTfcaYSh4Gg6ESTdJngqjEBjtWPGAz1EdKG28
0zD0Amk5iFWdm6SkNGTqoBhZy8ZL019ObXs5uYnWpmiXvtGJnfnUbhhXkoeqDK0HAKxY5l0q14SD
10zMnXlIOqvVYKJM+51ZxMfaWINhLtRDsF2gGMH8BdR2cbWfb1df9oXUVLWuw2K+6VZK37Fqe8S4
V6+NOxmWublJoAdBRBEN1o/WtrqraIr88R9ujdMfMjtUfVtMCboJ6MIk2QMj6U/wsHstyoeXPXJ1
wbOzpWdgjRl9bGqG3EWvn3VoDyTNtWY/hE2M6/KYZdfDtLlsdfFLgv8cBX4FLZsH96CQcREaKFZK
6fjbqNToEW/jNWLgZSt4nqKkZjhI0c6/ZQeP16QOK1pPjk4e3UbtGsfo50QGJFYQy4LPcAhSzgsh
cZmlRqqhWJ0CsmXYuzSJgG+87oD6Zsa3y5u2FKOwYUB1o2SHNGb2pQjh2lgMKEpiQngbpvXWivqN
HNrtZTOLS0JxVQH+YGkOBhq45VelNFB/j37I8QYYb5ekT1l/DJuVaLi4oBNLs4c9j/JWMxNYaoyP
QRaCTaWbrRGmqT8yD7m495AAcqQsGOU/dwIyVdDjVcshPW6OGtiMtqmP3Mx3QQ0oKNPuGzvYXd7C
pYXBJIo8wOoo1zi3KSV1+hoTRW7V8C2K/7sUwKBAFpvLZpZCu2KQQavMwWzD/EtNTswLqRq1WeUY
uNone0dy1C38AQCX0MaT67K9pWUBHwZ2KgC40KJR/35ye7WYV9DMKcndqEOsSEtLIpU1wFCRk9//
YAnQLbC8KPH2OSssyaCVxPFsBokzpNs3wxh3g8ihYTscMTlXWSsbuXQt26DB0DRQTEHjdRb0nTZI
iiy20TvpdTHp1a6HGiIog03nvrDuGNsFdK1HuHTKwGaFjweyM3CGzPaSNYUO9BvLXMd+Dft7J9W8
qr7tKWBdaw21xRCPNBMPVAr+LAwXnn+3AJycxpRKFLXM9zA4VP1V2z00mDWqb43yvqKaW+BR+fUv
6KAhbcFfgIqaByu7G3zCQwLfnG4dYhxa8lCk9cp3W9pENGnAhWfhEsbyzhdmOmHTxAkWZvHvU/VA
y+/VAKrv5EmR5H55PTjQeFapUIIm2+xIG2VepGNT5u7Y0ugns3ugr/MgM+4azC6tvUEW/BFhw4Lk
IwfVO2A45+uy+4bUJIExG4SyaIVwm4i8QHXhIzQ6t68Mt4rXVKLVXs3ipI7UFE0vzJarY3duM3da
y8+aLncNzB34v3P+zSRrrKaL6/qfDXRrz204A8rRdQkbrandG0YrEqK7fs9uIt84jhN5S2jzHvXd
lwn4gFn4uzbca+d2qzKhZmPDbmyDmT9gR0dbI5Bbeq+iE/NHKkppBc/hLGVixu0E7Tto0hlxuhmd
egxcvPIkIkkUsFe9G4NHMIGZ2bZmztBuSKzr/RY8WenBAOMG+f51hzVNdPoxTGShwzc79Gzo8iE3
LXS2o3zLq0FAi9nL7WrlXCzcQRjPxfvVUJQ9nxT/OpbGow2JLBdVvV1vvNqlKYbJhvbG6+X1LBoC
TkzxosBL5w9maYYOz1qK7MfWtgylTkqu4oqKqjNXosqSJdS/FF0ozvonvCDLoyQ2AoRmGfWgFQ68
nB8L5w6kKJdXtJCeAvSIkRGYQM9/PpdYJjJuGg21zwzicgL8IBAPsNZmfT6zNsL3LTRY0eAycbXN
k+CsYxYZWJy7Bf85Nls1QKcnD3lpCac6kPwba6/M9qHyb7QvS5vNLM/Su1hhVcYS6YLMR1HQHbzc
LZo7zUG5b395K5euOKChFfDSVhNac2B5ZIGUY9RyjGYN9RGT0IUYusbLy1I0jnGlk3JD6sqtRnno
afl22fhChgnbwC/jOkfp9M8XOEmLoJhB23LIcsio+E8EAwXVFAL41W9inf3q4vpAksy7bHLh4gMF
rJqLR9EZk02zw02G0Qz9AMtlpnyawFfZ1l3gYij10PnJhpX+ClJ3KXCr0TdcfUhXAMA4D6CyRe2I
1zgScfA6hoWX6BmmM+7Kbmeb7zTbRdEKImLxgzLI0ysGG2Sb87kjE4SCPNBw3LN6H6CmVEaHRD6m
8t03DGGyo5HnotG3l7d16Q4ElBP0IH8a23N0NTCiQRk6uCcGU4YPUVxEt9JsCtAb6MZKZ2vRFDAs
lg3YOMrTsytJN6sskUaTu6lmoZkz3skBBBp6sCLusWAGAE706MAND4TqfChZUcANRa4hZdecjU7S
TRKmXg9gwOWNW7r9kK0D8AAbKGf+GXQ/OQOObCP0r5Cwj7z1gl5u9OZXwCI31IiH0vwmhmJxDW6l
sIaoUfR1lIB6K/y1ro7LifWgrehQqOcCgXqm7Eq37EKv9dOvXwwwg7tHyVbDL9Vmn5ghYIZEzw8H
fXTwWkVD7B6o0luL2tehwVYuh4VLCKB4AxEFhTscvNkJn6C+oOsplmTb3+ruphkhxxg+kunruBg1
IYMaOxhIoQIzf2m1TurXOGYIXk7RCMkyE8w4/U3ir+HTli4iBU5DXgviIhTWZityhhQztASW7Dhy
q2Svy+tuMITWX5l0B6ns3oBS8M4In8v+68daZezg5MEryILo+Pl3a00+hGSEZerUYjCCbRxe8WSt
2rR41P5aobPklpWxxIyXismOD1qvlwotawtUpZdP2pIVvPaxjSg2KWba87X4wCz3aBrnbmOCkaKW
Jlgt+Q3j5fNlO4snGlHDwOwMZo5Qsj43NPq4YkZLzzGg1QlMZgp72setJsz4SOsrO30i3ffUQvN6
lXxqIS9Cweav5Vnls+NjFDUxMBhaPYK8KNjplb4SfZdOF16mHDxQ8MdPOlS2X4Cg03ewi6TbIH12
HdZ5LCDCmKqVg7x0kwHro5BaGP1TSIbzjaStBR3cZoRfVFq08zU7E2SM9Uer74gXVgN76RIAxMNg
jIHur0GfmKdryKOF+xvfEf+FdhgGoeZ96nTU7S5q8TEB2KQiSdpdD95uiOV5jpXtOOZJRM7LfdA2
K+666EaUmjaoVdDMw/PmfPW2NRQO3pwIzePo9tGxjV8xhWObXtmZz6Ot3VkT/9bp480k12wv+RE+
LZj/kccjQ5uF6xreK+MJdx8LTDz7WN3upDOu4cmXDiTimSKtV4NZfzbg5FLQ7Rrqc+rdF1nG3tHD
fQQ5ebNzVtxoyQx6hWjvUhQyMWV+vo+DZpII83gQXQkxvRT8+iDOGn/Q0n4pDCqyaJBpfSq6ZaOk
UaN06us8qM0NjWQYbYBXc9Ya4kveyNWLHNBBjLHN64h91LW+o0o0pDrm+QaBrJh+0ZChr7crs12d
rmChPk8dq4LGiUEVDk6+ESQ+886OYXB0da/6Hgjy+F9civjaEe1VCBqt+2P4Qe5b1/bSlcx56bud
mp6lJo4FPSgtgiwYNX4DRC0Sfmsk+kqxTf2RWe3mbH2zl1aHOExBWwthqKx1E52JPGm2Lfh7MxJ6
eCJ4l++GNXMzXyysoYu1DtvpkCdaVkJhkEB1wINvUfBx2RTYc5bWhkI6uteKZ2yeNkxRGtmZiWs1
Ha2xPFgxxHauk2HiOHGTTaFbGlM6CIPUEmQcZGimXamlkbVleddfdfEEnsZ46J37hKVJDrBJFZHH
sTI6TUDqoSYQjPfTyOtoUBLhNFH+c+Skavd62Bfg9aak07bErkfMotd9PAII1Re9G4dl9j4Mhl9c
D2POXzvg4TV3CFMNBFV1O05XhpExJoawrX5UuSG1vVmaIMmPxmTYjEmj/SjswZ5ExPT+qaKpWd3Q
sDSOPgJ0Ak4HkJLdy9YZjY2R+e0gmFVhbDFGHOg8lOCbzivNIPE3epAmr8QGstljddPu7X7kxTHg
xniofX8AbXOeWTZUT+CHVzQ0qgZYUA6d254NeuM2TdLVblBEFnUHTdIfba1nT7nMJ19MBVYqOjpm
9qPTtgaKId0YIT+0put2qp1vaa+V8LfOvGKhlr5DQcH5CQplXGYRt2SyhYpMIa90v6jNay0xs41v
G5jBlU7TNMe0bv3vY6arz2No5MZxxuHFcsLxw6hGPxM+8F2Wa9IwsSATYzbkDvLNw2PWN00tfN3O
IXQ1lCWEfrIobq8InfQnqwISTZSlQsIZZm7o9z1eA+RtMOrQETkZUlukcQ8mkMteunggAIdBMwYx
zZwPM1ZV0xR9WiC1JdPelG+GdtXaqZdZO81ZG25fsIU8HYUGzJgpXQT17yexDBUivycRLlQMTF4D
mQVnGZiICd+WiY8A0P26vLaFYA25GfTBgPcBKf68Fs3DxClio0Vd2N3Ray3TNxKq7QD2oUjtGRiN
uGxuITND5odRbfwP8s75cceJtNLRVmVUHtQEdDGV/dgFttbufL2IgP8hfrRmcyFGY6yEY3IK4zP0
0yg/oXpSFg1BjpLc5SGYq6tHjbYrPrIQx1B/c9AtNqBsg1B2/t18EB9oQRFAz6KyGtxCtIvGDdrF
0T8AB9DJQlKlBpGhYzAzBLVpguimDDHqtn7m5r5/iLi+cqkufSjbxHythewWXemZmdGp8pBD7xDi
vgq4dKfXhkuMZ3+tHf2ZsQNO4FhI4bBpuOXmDjiigGEWaJ66RYWJzQ3Ap8mH1ki/AT9eEOv7FPzj
tdBtM3mNDToFYqqpdlWEFa1FP2kWeDUirQ0244hiBDDdXbhG47d0JPH7wDihcJMAT55/WrMbe6PC
LIsbmrUIybcoMnZwNI9l6MVW9T+ckFNrs42ncoy1Qp3BrOReAbxxRzeDto/WSI0WHBaUCRYDCEYB
HOZZ2lSC0rHQkA7qjgS62LqCisjKANDS6+DMxiwxM3gTT2YAGzbdYw5LTGZ5jTFgkGc8FOCOCoxq
1/r5pssf2+L75UCjtmmWM6neJLoJoHZVVc3zj1aVmo13l9Kmi7RHi4RvwP8fuT+uFDIXfOPMzOwx
G0BBIA0cZaa5AZLHteLrcHgwu+/OuFLqWziQsITFYDqOgdx45hdpiYpVSmsI0ILMTYvZbWq020bm
W9tfY9FZNIVZdzUep5oxM1P2COLdREe+yXyoc41yY7axV1i9KHR+uPyZForroDL8a2rmITUkcoZ8
VPnz9N13MBsHfszQq+ObItkPqzDApa8FKlsMNuEYg9Rl5hRWLI0p7CFq1IU/KBoJMvRwG3ll+z5Y
a03epZVhShyIFA6SdnSwzx2QaJnMwyAuwXxhYa6gfPK1WnNH6btE0ShyTA6k2Rq9w5LXo0kJAgnU
nJGvzL5cikEnnqsxbt/IMHtCroMAjZke9L2XP9uyHRD9gJgdPD9zBpGEy8SJGtgZ0h8TtUVlvY3J
l0XPMHzGMICC9QC0/gnaaPood0wJ8C929VpntiiBw5LQV728lIUE6NTKHNio13FdmBoAwUb2vcYX
KsBQDlkZApLYPHtvho3MV6pTi2HxZGHz2ptsM953A0zqren2TrEN2LjDGbuzTQB7Stni2ZD84LIG
36F9X/Rr5aKl8w0UDMQK1CQ2ehTnruk7oalPIzY278m3Mo03QF1eGxWIYNuv0/MghT0xNXu6BhC9
QfFcYZhMY1eM7KDLNVKGpUMNADRQ65AVhLPMfH6sHBprSmKy4FYritp4j634qTHGTSiba6LrD5cd
ZuniPLU3C1lgU8sqtI7VXFQhpsoUbE2/Z+l02RhLVjpY6LnPMb3NCHLZeFRoZUhz462Id2ElOvn7
8jqWAtSJlbnjgxK17aYeyNCwNg660z8Rxq5lxlxiJ1s7sHZdQHaXTS5+qr8Lmzv+lBp2HMYAvVLj
I5fxhmi7kt2FgB/yNcqmxa90Ymp2MUeNNDSMvGB1/s2QPAfV2+WlrP39WeEzjMoqqNXutZbeCsuq
QtEE/cqdv7Zf6kecPAbzbhj1nsOI1TRwgEIEzq6yHqj8xejm8noWfU7xTgEDham/+bQfOEMte8yx
XySKXCsb3LDADNjrZSNLxXILHfz/WZktyM61wWl1LMgYkdVW9ZY08bEo4o0/hl5k/D/Srqs5bh5I
/iJWMYDplWG5Qassy/ILS8Fmzpm//pqqu09cCEWUfS9+UZV7BxwAg5meHulFCJtdp2i2kvGmtzPX
cgVNHRNqobZSOgO6GmQ7k3eZ8Ucvf8Qpbv+Ac6Ww1xKtSBAkhZ4KPdByChojlXWcELOGFAyiwsG4
VxP571+cBC9aCO4hJQEiGRVgKOGcK10GFMFARhDJHpkrYM68KFYQ1CaCzAMaTBRA9JLkqELhJspV
gNxEzmuXYe6mFRC1m/R4Rs6gBlDVBrtak07GpO85vsfDoHxvyHt5miEVjhbF+DD3t0Z1qOedb3hV
dzMbDhknq9dOo/IrITcTtJeq9pnzC5blot8k6y9Gu2AlZHjkfn4xK42uJXDHOlW1hrqyytw1IQ2B
+XF5fPIbF8WGbXCm++sKRl6i2R79XZS3CKhfYoIsxDU0Q/hRILmLBNxVEKV2lOqQm2sLTmDP3urI
hyzC86Cx0KzUXpMxZdFHyCZL2kFRegvFY7updSdo3kUjfK3i0jNQMdJk3qtzqcTSywxukvTZewXp
KcrUQul6LTVgquRrbigozpKpDXMUVsYcuVM1+TkMSFZq7VWdFbz5zay9vwantkwqFhXUl2G2FgSu
aP42yJWAAvj2x2RGkGsUar+04BOX0bDEwzWyksWrJp2b+D1s7lOfOCOSx8gM68ItGAaco40VLS9h
+WfDGSqsi5utbqQGeZkCqVwcbfKfwf9pjjeGsZN7xWnDY6/czwEnVmYv5xfeEsSs8GaC7dJVwEPd
sypdDTPnQwdEsfSu76XyfntZeWCL8SswaKVoGYRal3P7XcDLLekwj4FwVnAbBJz0SxCw+P0mK/Hp
urA5KAOxMZET1VOeQDsPhtoEZt37ORpKsAlGwZlHEXMB9fMkDv+yzTFYDk0+SCYZkE6/NMfUswJ9
5eKS+ZjteGqswPxdarsEo0a1Yt8194V/I4ccPhLrXlqB0lwM7OkJQkEATWs0sIvo/DYhLd7ep/3L
tkewTk0kphZKC2rA3zL/c9hOCcoXiMSTB41cy8FZFlEzUY6DmHD8gmnTCory9CAUpFHOAQXiRaLv
2rZ3DWF0QrTrb9vEYupgHNeXUdQni3pD6FIJSHnWg9R4qNtrVdtXpptVh7zwQG+2Mkx8nt/L6Mc2
NOsKhnTJQmxR8K7/nFu62mBSA3qqmYG0PBf1UzBPtwQTrrYhmH6/gliWeQXRSIXeQnYA7U1SZYez
CWZcjf5enqQyCwZZWiwjFPMwrI1aQ13OZnQdoVkr0pLUhmxEYrWiNriZgvLetkUsx0BvE5L+GBsl
Err6BCG+DPE0Wi1aYQDzDfnuNrSbvrjR4sLZhmJ9nzUU5YNKKaeBEgAqFNCNmCitavWJ1HNQmA64
hqEWD+XHOE8ywPTQt5cJJNOEl9h/jsRnv3+olIMs/Y7NU6OeSMtJ13LW8pNJsPKOQFhWWQeyoMWW
Uh5U8HYE8lKq/5K7WplI8z/HyCBNFwQoYqv+i58lux5RplRW7vYHY9qDPB9ob2D9fBMmJng2mRlO
entQxUMb6E6jzJ5Yho5U8ybO86Dky4019EZdGQqgREE6Dm2yE2TJlbTxMNft3x/v6BmFEomG8fDo
EaPuLgEu37QGvpLYVq3T9+nkqr5m5ZCoxADltP+1vYgMr4dYE5qnDDwykAtc9vrKKfKy08Isgwyy
WkTCfV1CN6XCcMvdNgrjKkEtDVXIZZCegdmZlyiljoGHOQH5uDVAkKpOYKKF5rNhTphXwdMR/z54
Cr1ZUKpGrhvTMzF/lTKpL7R8yipwo5qwha4ikTw4kFW0ptvVwy4nZI9c+FGSUmeORTcY8+ckmWxz
ILvUTHZikDiFwWtnZByZ+E3gXn/qVyAHcLkAmlgMKF+ApNY2DcgMv5LwVZsHzqOYCYJWP3VpCwbN
iYpP0d3chXqH+jJCLLtJWyueRwh/8Y4w1scExH8w9EE5ioJhzoDx8+fCDEFMeS1KVxGv84LHpmLs
O4i/ghGGSbqg8NKdhGopjjkkvuCdgRdAhy1OJGdOng2QS7YdlAW0qNqCfoDj5FvFrPSbVpPKYaE/
97bsKmrkmPV9Pj1uw7C+0BqGOkdCEXJsuFMAU3iC/pRDVqwuebawXp/LcbiIwisyng+Us03BWNck
Ako5P5RILkpTbZEAgucFBo7c16DwdtlVmN9v28ZcQpAgl8a+pVBHeV+ODKowj2Nh98kLOhox0eot
wNAL5XUbhrmEKxjK+9DGGLSyii/VpwbK4dljPRfWXDSc7OPy31DvaOyhL2uoE2sy20YUO8CQTnWn
XD4KQbWLQ83VKjwp4uoxQuS4bRlrX60gTepxJPtTTMYWC4jD7b1Jyz8dSFql0j0IgbHDcA9eJLLc
JBsmmvRNk5YIRkyYGMgeyfeCAfER/3HCs7kJnxCDEO0xlH71vAuO7Z5fS2tSm6BJ5FbydeCW0ugE
Zupl6DYYMIth0WJSEuSF6gF6Y/NOl8X99hJzfJTOyySKNhVDiSVuhle9fegqjDQOfuldyllbppNC
/hPK/GAkS/R9F6Rp20sKcIQGebbEkn1PSt7+wZYvDFpqT8XY+0FXgWHqtZPWeP/tQWyTlIe/hlkG
/6EJEq1nmMpAbYQixojKVMRhUqdgfsjNvdkIpzYxLEHU/55PuoaiX7aBXleBsrTpmuOzCl/I8yME
eK1texifZuF7gTEOXQGEWZTXq6AdZlmN6CCZb4qis8L0OAX/0LRzAUK5uKaHRB4VgBjFQ559yKHn
B7zRD4zI7QKDSoPFpBTDaAlztDywjGRcEhB/H1CgW0w0lzfeZ+/YZdSSV5OZJjqiFrG6VozZCsuP
uOT1+zE/CBo+cO8iyfCtmz5GW1oSiQCR4nsxfouqG3F43/7mjG0PO74glqVcBbmd1qq95gNCKz4i
6VduPIb1bI8B53Rh3BkQP0XrJ4hF6GKhtwoShkWZCIAZ/Nuuvxf73hrkH5p6l4OQMPYcNNa6ob6s
o5UXzzYkFS6NmhutVowJYVidqk4UIA80i9YwtZyjbNnf1C2hLTM3QcdEWASe2iWM0YSF7BuAibpX
otz15BwWPwvpwdf2avueQJxj+1uxzIIfQNEGkQvoI9R5k6ZhsEgQIYhNR6uGW0c9OepRuduG+SRb
frPrC4d+DSN/nqgVpj/YKjILPj5V2hyh7OCQ+V4Mz33/Oy8jS5F9WwkOiejlFTdMWw6B778A7xMT
0+FRyKICpiYAw3oMVASDbZ1+pNEsV5ZkDvkdcrHCrS9IpebqsTQOJzL6U2RlfZqQXavObf8DEiw4
7PHe4lUpGUEIyu4y9FPBFUWthFp+o+3HuJx0UGKXmXi1F8V39VhZmF5ndUXH8S0mGCQg0AWImJvQ
kUDSoFyRNQBLyftUngT5FT0aOMt+FTNvOhvrCEC1UMZkoUVJkH4bCaQuOmWxC13W2k8fguSOGsan
Mg37G7Ta89QgWMxOXcIsbITgeIp9251hqlRRHIOpWoy5lLmiJLQTog7BRK4sk+FuZA5yEdG/BHKP
0SmdALGSoIbgjC6NiQuhcswGxMBb6Q9RYuVXbUqgyG9vAcZOwxACZENREcPrnB6HE3RQ9qrxte1A
H64a9GWJY7UDPZtzTjFWHtIGoO2hGAWBEZr1XAqBOaZzggFx8QdcCLMy92F/h1HB29YwfAknIY5d
fWmRl+lmrFKXBLDl0UQU6KUVqzdDeBtpbtJUXtfzpHtZJSiAoY8IPcGKjufO5aHoi0Iwo/uqtOfw
STV3U/UAZZtSGO2kUR0pjK00eA2UH6P+Y9tItlt9AdO8lS6AgGUDrSA7VNuT0LqmeTuVH1IRg4V2
VKNHdd6j5D7H51i8iYIXqbvn/ABGfXFtOV14D7SKTL6KH1CW5q5EQlaoHVV8jfXGVup9Ag0j4doo
eUNBWa6K2BNCD9B6RJKKuoRGVKKaSgGXdjBNt1VvIu0t7HXOfmDcdLjosCPQzrco5FEfFb3kBf4K
ENXcd9H1bByM5E0Z6p3cQdAFnGTC621iBAyLfBsGkUkQnmK0LvqRmicg0KbmU9zfxQFa+cD+lO9k
eXRawosYWTtxDbf8fRUGKVqvpLMBFq0KiatK028rtbXadLKm2OC8ZZk7ZI1FXW54JaOkQ4ClEzTl
eNnsCehtKTA4sG+suH03i3uhuCPz27Z/shwFAety0Cw3Kh2CIdCr4zJFhT/DoMkRheCuekTnDMdT
WE9YfLj/YOiXSgXFk7mV8OFMQbFK5TCkDz0qccjjQ2bbSvInNdUsnSv9zPaXL1hqGwgNONBSAOuU
8aRVp7TxNOWD9AeR3BfGPxTzL2yUL71FnhEetMtS+hgdULzq8mMk88o7rEN7vY5UDOv7/VA2Itax
Kd9xmNgSOfXzDU6Rvvqz7RgM3zfAiEesgVZWaAFQS5fUtZDWCtjPXXSYDEfsDavPfAiT/0PK0kCK
D/olIJcqoGZeLlunFeHgCyB1S121q/tbP33Rx84u+t22QYylQ2Pup9AuguRvGcu59FX0Zo1ohcHw
6ar+yDAMQ0AZcwCt7GUbiuF20PFFqgGHFB4BdKAg9aLm96mE0zcsBM2u4hi9Ksh1+4ElRvp4VFti
Bo4e9EbrjJKecSoiy+uMipMv4Jeftzq2qlmRSui/4maPjBc/qA9ZyxuVxKoZ4I2LJiaIMBERzNBL
DENVghpN5Dg31MnLNMFtqt6NhmifyUNq9eZ4O4yodwrRbkhGr9dLp00HW5Rnx9ebhyAoD4k5eNvL
zjjLEM9AnQBNVZAeoYVwKqlI5SqLQaJHvHPyRcTEs9n7T3VfZpzCMWOJwYbW0cCFg3OZbH9p/hAt
bwEDrI9wHDV405ws7Vu8NjHGHsQSgxeIqQoInegHT5QGvRmKNbglYegVjepWRuwGpXnddrz0Lcsg
RQXPHC9k9L/RhQMpGtQpagAVNtkeVXAv70Vn+/OwINACgCod6BHSNxEJPxTESlOgctyVJbEEXW7s
vBVjdxuFdZGiJx4D8HCogEtORyVaWYSxWWEOQ4w2z2BID6gB7lANPKhivVfiYRfOxCaRckTNcEeE
mnNusq46sMvBKoKuCb4dzTAvSalq46JeGimdq021E0ftuYBKK7p5r6XEdzEa1m3jzIsNTHHYNp61
xPiCyAqBOQiJL+osnUilF4IswmEw/QhiILrmyNKkcdKOLLdcodCXOUZf1c3QgzGRBQ+VUN/20KOJ
QHHRBZ5uHRMJZsiLFAH6R6iTrNPnSZd8uQItEHLLhvw+xNEhm/K9NPIE2FhQBmQ50OGGFy9eKpc7
OqrNlMyqUtlpqN9OlexAq8AuixHUsX9QhMWciC8oyiqI3yhBgOjcbrpRd/28rB/EqSj3MwlkjkMw
dwN6JjFMDGPZkCymzml/KoSu6zEzLDGafST/IhViklwrTnMePvm1fuyk+qpLkiszHH/3mGzGifxY
ZzIo4ouyA3hf6Iu8XNbcqNEcaurAD4SfRRJ7YyjfgVbh/30WDHf6fzifu3J1501TaSQY813ZpC07
p5jy7KapzMrRBYPXEMPaZAbqdahPY10hmHRpkjy1hgLSdmUjy+gWWv0S9sb79j5mXa8oCiLygvzm
MsGR+myB4Ddhl+ANlYl7uRadLtnnpmlJxlPYaqc8P+jqyTdrNzbRdzeEVjbvh/5YBl4x/N7+KYs1
l8EERrLidYeMhAGhX1rtrVR7iIt06LgtNIisDV5Q7IwazX3Na6RzwqbvWxBQmF+G4cyLvBw9n2A0
e6WvwfS1ixQtVbVgj2lgpcqRoM1k26jvXgkkWIWD+nPQ4/L3lbdgZTEQJkrR2gdmTzE8ylNlGx0v
p/XdUdBS8pkGXirkMk1gM0eVDIaPRI4oQ2m6nA3JnqqApzfAWjV4PjLOnxKVdLDZdILa1CGeBN04
5CdfEoVbMsoy+AzDc5VVPP0UllHYZiAZfIqR0Z6J2EHsWx+PfqEzrSZrjl3QeNtfhwmBghNiKAW6
DnRHaZpGlY/5C2iTbZyQ/BIS3iuKDbDMZ/7Us6IrAagBlcqQ4cmRabf53FoixlX+iwlfCMsvWDlY
IvddpSxKL2hfcbWWHCe0+W9DfH9kIOkM8QATQ/dQbaA3ppr5IpiLeM9AgPsKAZ1TJbWl1YMrz/Nt
BDUnsYCszTYm6zD4wvxGR25To9Iw5ApnjrBHjX0I0OVu7CKMrKjqv8+2IieJSo2iYWAWctDUzQHB
jqQrBgVLqD8J0MZNIOEp/Ny255PZQZ1uIBmB/a+RhadOl/QnMYYYQouYNC5iZ8JEqtnPHDCXLXmK
n2c/fxCqNy3tnMS/i4buZczJUexupSp1xIaXs1sM2votVP7A1BIMCFvi4xQzx0yCNGF36qL5Whyb
D1L8Crv2Bs/0v58YDSUP0GtNXGVo56Ir/PIIudS4GLECYv2EHNfkqKQvLdWEksD2YjN2HRRul6Il
RG4hpUvdaUUpRZFAsMadMEhHxVchDFwlvJq4vCwTtYwINiC0CCFwFIro00My69wY9La28yv512wZ
TuS+v8QOQlQ3scNd7UIyy+32T4OlWne8VmeJsSuxIxftB7xw8A8VHBBDCDGQpqttyNU1tRVc57cz
YB3VDc69rfxQUmv0wuvscZ9Ywm57gRlUWXxCJLRRTQVrUKMv0AAyPoJSQNtWPpdXimUcjUNiP6P6
eMDrg/M12WAo16B3fHlr0fWDUfE7ErVYZ+GhsQvPcDJvtLPD7KJTeB9zBEa4aNSBGqZ6MGsmTKtc
7RgcBSu8wfys1BLOL+SUx5yzlfGIw0qujKMCBN1MK0nqYdx0Vztlb1XWaOmpo3sYzceJRRiF1Uus
5YJf3RWaFGN7dsAajp37Np4Sr/tZ/dQsEQ4y3vAGNbKOvAvTKA+VSIc88GJa+7Nzp1f91Fv9EWO8
iIWO0YfWq5/ueLpnDM21SxOpF08OpsEgFcA07rI9FBus2pns8Mq0dkpmVU7rkt3ovYQuGtq8H5xN
oXw/D9RF5hA5KjyBoD14ubxDagrNVANbejc/ktedf5bt1up2uDnnY3Hgfk7GHXmBR3mqGnViUi6f
k5yFzLoZ7NSOsdaVHXjQo5FvZrtw0nNsD/ttQxnXxwUu5bLtMJmZUAG3s8sdqGlv96oninx3Zdu3
pLcgo4MSJeU/qSSXoYRR1HZzlL3ud3ZWnNARrMw27drtX6PDa3jsTqgmbJvHqOTBhyAi8X+4lA+Z
uaLEGHID4e6fySs6LiHwdlW/1a5kj24RwXk/eOm3ZcWomwRUbwh/4D2KMjhdiNWKLpbyxXPEsMXg
7dbKJ/HQSLyTVGHcWBc4lMf0M6Z15JDVhiIhsc2rxr2RDpN9c//Td/wdGH+Wfi0fztHTb82aXgYn
tIKdF54ih1ybj08G5zhiGm2iSwWdn4gq6fTZPJp1i3gMszn9W3+wSf8gxd72p2RBYA6OiJADdxV2
5eWOnDNMmMoTFTtEHxxJzmzinwceOZTxhF5UTmWkjfB8xnuF2g9CEUtFkpPazjAp9hjtZ0t+wXzJ
Oy3Ei89qnOpKtHRnvuWqWDAvD0STeDQr6F8C9qV9Iam6qpnE2h53vbEvbwMEHq52I3gRr2+P8fbD
+/ILibo6IjGLpGwEUuX2xAZ7zsp58SETAmSwhegN0Vp6E0hjPcttio/VGk99j+tP2VfRIf57weTP
KEIDs2XRNaWjCULGoRQGuF3c38rVXqvc0rzfdjvmLYQkFPayJEN+V6ZWKzEy0vi6BlPeR2ewdSvx
dDewtINxhUhidttjaF0PVrH3z81e5BR4mU6PyBAC78jpQMX70imQWq9JqMEdxWI++2O5Jyj/5yGv
x4dt5BeOQpGis1nKqm4EznSUM6dX7FK2BFvyIAxyP3ho6TAtjbiw0kWLc2ybkys7+KycpV5iefro
lMxPsV1o90Fc6NLaLo9CKSngNdq5eTXug8yBWohrONO7vqv34asyW+DouMGjuE/t8j3amT3nHGP6
LR4ZC7se2go69QsGSAc20ohf4JPdMN75uIvRrjgEvAbJ5XD+bukXDnV4o3HGmIoQOHXRYmysMX00
Bsdx2a7zBUGdJxGS+bHRAUIQYoySm9DvGXWPpv68/dHY59Zqyaj90ZQol2vLVtf9V6l9EovXRnDa
VrYN+TAbdjtqGDHBiVo+C4XU+oG4iHIk5K8WhhD1KoyVahKQy8AxDYVa49BNUG6yM7hn7xReeaqu
lF/VVbdTQ1tO7WHXurlmRTteVMxYYggd6GBbIQ8gfRtfXmtRLIWCgF+RNtasv8TpQypwTGUF+shq
IaJY7oWlZe1yU5RyABpGFzUAsaRdeUMO/k49ix+t27sgKJ1l0/n7L3qBSH1RXZ46EwPvGrtxUwcU
xdvh1mysDuMD9vXfz4xaSOJf1lFxYVcEYdVmwEq1t0S3S0w0x3CebYMYm+0Cg4oB5b6Z2ywARmke
4vJ9zDg7jVEuuTSCOqWzctS62gwbOzyoNxgb4caOkLqD8zB5+se2LaztpqN/CrMVl5GEKCZcusOc
NalYF3GDhwm+iWBBpxYXETi8nnaeXzhg8vdjCvHc0uoMBgQyPpTvjRF4WoGaNrbsmTeiO5/8nWmX
tRW/xlbsIYLYxmN+qBUc5XhkNua0zfLGToraUdAiNnBnQi/fmj441hZR/pb4JJ8VOWtsvXKGO+KF
hRXvIIElIRWBS651lbvlRVJaxVX0R33cto/1GrlYT8oTx2CotDkHOpgqS2bp+q3fibZ/C6bMQ/FR
238/XB6OuVpQyjED6MobeoEFVczjmO3SOrInngrm8lHoFV0Gp8hERRcckmeXDtlqeoHsfoGyvHlu
y30lfxSR0w8c6sQnI3oLhnJFWZCrWZABg1FvgjUcNU91b25vxNIq96MVeKl1xCSQzvJdrtYSc3+v
TaT8cq5rXW5NYBd3aCS3TNu/Sbze/dNBMJBz3LP8cw1F+ScUdOR0CMvGJr/yq/Cm3Qtn4a7hgLDu
rTUI5YZtl4UQdYE9elNZSuU0rTPMPPYe847GvFTUj8nyMqR5KK3eypGUVIsp866xW9CYLGIl7nio
9y/hrvhpnuXH8H46xUgKJG9oDubstuUo/O4yXz+AMrMu8iAYB/yAJv9I8+s4uZqK9wGT7Yd3Qt7n
5pr4jqLWViP/SLgRNftDfoFTW6/O5m40xcX6c3yY7jQPglMe+IQH8SM79FbthrveGl1/Jx1rhCa6
B0UEb7wxrR/6QXO3V4J1rq6+hEZF90VNUNSe8FvCtoIA1R1X+OwzffNtqRdSuIaUB3pTKbfF5O5q
jsS6sXukHhCqeJnVXYeIVQJI6XhkHzndfr6FFB/Hk1kZXgjJfQFT3zgXMLWjgcqbPaf2fBDxpBXt
2Yps3cZpDjW70NteSubWWeFRn1VXY/RUpsDLTeTkZQSdgo8ZlByzmM7zhULzz1VBbHNRxweLdDtq
TkHu+IYbqkdVKaBK/y9JsvUi0tXZPmjiuC9g1K/giBPhd27J2KmzHVroVrDQS8A7GxZ32HAXfYk7
VsnrrMxaFNphH9QA8tKpya3qH6JUtDCS4f/1vegHXT1NsobGn8YWAk+ub2TZ0WQOcZIZkq18UKdu
QHWssk6VgBFfiXb3239MT8IvaBNdKznHGuZGXvkFdQmGKTK1hYR1K4XHJriWc47fsdJfF55A3XSp
RtoA8y2wnXbhAY+nY44CjRlYLTwhOTS72hr28jPhBNCfeZrv/rA0K6P5AGMJl5N85Q9qlSaII2CX
+aAd9ZPybCIz3Fi3PRItxBJ3pf2Mw9JOkbYV96IDDcfdtpuwF/brB1CfsJR1wVRD2G1o16lyh/mu
//D/o7CHVDSojJBYuDRQGWIjH1sYKMiwCBMXMoFDr2O+E3H6LrqaGA2Al8ElRIj2H7EzYILmodpl
xx9haEnX0a3gpG7qDYfA2TaJHRWtAKk162Ij9kMTgKqFZvZpsJ5fZKt5mPbFnpcuYTvICoty/KZC
hq6GEL5duKLvam7nJhaGpVjk0D5P2GpWFlq3/u17eR+4LbL6yZVii4G1bTHjVIZcOcQ2kdxHB9Rn
Em3lpUlS+2m1kH6meS+QdJ8H8U4rG1ebkRcmU281Ck89gHFQggkO6TNoDyPTQGfE0o6Us2CQyoaK
kCNontLedtluxnjjXHveto51jIERBMYwEMXvjWpVSrS5DsFQk7TyLDXQYx/y8UbsdIyOaSuIOKe9
bRrjmz8JHqarcc4AxsV6gb4s/mpx+yj1DehEVrYZ4UU74yFRmRZKARyvZSzo0gEEuXTU9lDgo+7v
KvalOO9DJN4yOdzppBJddOuoVl72wb1QKdlDXKjDYXtpl91NHW8gpiEqAocBRAaV8t62D/3OgNyV
nSheZ94q5ks5dVCk+r0Nw7RtBUMdMiSAyToBTKAOjirdJkLpoqELs77uJHzWbTDG98IESyj/aOiN
BteGssk3+kmtDBT00AinL/XY1o64c/xYC7cGoSzS01Qtw3bE1yolqxpiW1HuiKUIPO4Ya+XWOMvf
V843Z6U86RFwKv82mr0k7vedeiUVmVUHLecU4WFRjl5q9TQWIiqSZa3o5xrSFTJkm8ApzNuroqhQ
wc9bHqF3OYppB0TdFakAzPJe7qBL+8gYtpghCEzd9+boEQ2pHKNY3oB8LI4N6AWDdUUtYJzp/tTK
Mzxc/1nPb0J5HQ+P2w7Hik2W2sB/GNTCjX4IceUSGJPne9mfedee3mZUKXRXvScPwW3pkQBpsG1U
nmHUyuV1LqMfHKBZ+buPbpThNSacGg/r43zZhUTb5ceplVCKxnyB8K/DyhP93bYJLO4GmNxLTLBo
uKFB+BIgyPXZlxIFNLWbwrBFNzsP3oiYDqcexj5dDYjxTQcxfsUJSVhrt8aVL3GnjsyN2AG3CpAy
NH9lZeyIHWf1WEcEyL8QPMPUHLSeUx9I1THNDddnbUfBnRwTZyY/B3TSdzpvpjvbmv+A6DfZrMy9
HC3WKDX4Eal0H0e4rLT4bvtr8WCoj6ULWjpCXBIlTQiIyx0+TiwcSGm42zCsUwhqdAtZHFRx8Kcv
v03ex80YyLBmHB/0PoQEBEYd3TTiW9VwPhDToBUSdYbLIZHaJAJS2hvGi1Ca+nGudalDVkaf/oF8
gYYn8OwX/ucyc/bSLLWV275Gp4lNNCg7FtZoXgndfnvpWMmOCxDqIFKqZGz6HCC6bI+n6ijdC3bk
aochtua77tAfkWn1xhfpw/+XpYTMNUaRqqgF09aJJJ4KLcZSTvLkYHxdBGp952YSryWOFdqjjwBt
iMvkJsj7UU4YFQq0/dCFZPdjcgM1YSeMp1/+LF2HRitamGeyCzJ/H5jZqfKH60njTuxi7er1D6CO
jrEulvZ4/ID4injRvboP9ileoqS1/T15yA75MUSnktfxUiEsZ13jUo8oUPwR94PTahfBWRJOcnyV
8VTLeaYt18Eq1qgzohmNiuPeDIg1+idDKBxS7v2Kl2Th2UJt8Spp9bBcgOr4CZNYkDj6IQ8f23uB
dXet14va3CbanoagxHqluFBK8aZWnrcBWEZgwpGE0gLaDFHKuFwtjKkmSZ3CiK56n6tij6mXoCS7
/z8Q6pNU0iCHowpv69KHRggsibwkhBNIMG9h3L4qpgyBjwbu/aUlBJybaJolfA5HN63ZuWm8SHfx
Vdzy7LuQfYK+NLn/h/qqqePlsUwQA72XvvvrOkBzn47168sJGjupq9blvc8VrGA59RqG2q8pGiOE
afEDv43saC4t0ry0/VMSK872p2LdW2sgyh/InGthswBNRWqPiWlNo/LDX3TT+jJ1IqXikVKYDrha
QMo3JkgDxZmIBfRNV+6cOv9Bqodtm3iLR3mGIOvFLCbwjGhM74OmO6Ri8ozOczfUuHOhWBt2vX7U
hjW0EdqwKbCUB4ccMYTnp2I6/kOzm+3pgJrnrpk4X4y5gLiywC+H0u63HuExrCMfs6Lh91WL6U+N
V6fxW1O37vYiMm9lKCn8h0NZVsySmJgCPEP0mnvDHtz+JKHckltk71/1NjpbHPGkH+T7bVzmgipI
JUBvFzqENHs+VqIMEQ7itabRH/u0fK3SknN0LPEE/XrDE/s/CGpzSWphVHUKiG5Wf9aj7tVKeR5n
watG+Spvs59t3D5uW8VKBkHt7AuT2mdKIBlzjnkptqIFNzmKKxFp3FxI3LCf9kHu2ypJd+pAnDLn
KXaxHeYLelnx1QXZFPmQzhWgBQ3dEK1i5U3mhjEnI8vcdCsDqU03CGiDgmY7Dkb5XQqf2wIE2WWC
48v2QvKMobwyU+OkarVlHUWnHq58BcOP3rYhmB4IZSk4H+hBGs0IUeK8NNMlSdLJZ1E66en79v/P
vrlWANQHmWb0eWYLADnPP/XOUt5idBlcR8f2WTu0d+W9hivzN5eq8V0DCU0pIOEu1G2oEtEtilGg
NzrKy2ADGoM7PkfH+k+TvvbF0lIx9q9TwYnrmVfLCo8K68WBdH1cAq9K9rH0PqoddP6e6+S2xljR
7SVlOR8opdCBgB4buvGWn7Jy8anKykSssaNnbT+pLyS/N+cOuSZeYxHL+9Y4lEmlqkxTUgCnJe+D
ciIFZi7zWjt5GNQDPAvInCohMJDh3IVydSymbp+ZwW57yTgwtHxAERQ5JvMCJhufMDgF48jPaMf8
l+8C4j6afDHY8lsZe6jbXMBEeGRQ89Ay0mttOAqQRPChLfsP1qyAqA+jV8PghxqACnVnqplFpp0x
8DqJmUu2AqG+zJxJSjCqC0gDQT5yNjHqfCz/5cm0NDv875rReRGzIUnmLxcgiTriSmmj201UT/dk
aHgN2MsPpi/ChU6OxLOuqsiZXW6bKp6HodDw8NbC5IdZ6vfTKD5mYY/ey+GkV4EzmNlDI/G0OZm7
dVEFQQjzWb27hJXNOQugNoQzvA2dJDlNPpSN232ictrVmN8LbwOIvqMS+q3DISikmkCoBklUSTzE
wwzZq8AuJ040wbQGnFW0AEDh4VufQaQjPC9nLGKHtht5j0yQpRSo8f6T961wlt+xOuPSudXFaVw+
VncVtC+6dEbtaHsXsUhh6DVB5h5pbbCBaYpRLUeDPpVYseFsXmPomfSc7Mt9dK6P6ZNkY/h7cAhu
fdf/bXb75I1XNGamSdbw1C5WmrAR4YaIIXbFdZdaeHzkbyj+e5HT7EMeleH7h0PuQYJ0LySV0WZD
D1yQM0FK2wjMz0LyGt3VwutAcCb5sL2m350QKBBslZfJgkihUakfOcUtSCZQPtX4tZdvGmMv5Lwj
g1HORUsviuHI04mL4BW1kSeMghyzXmnQbiCABwnZd6sBQUq5lo/mDkSxwmsUlP2hUhoe9QN6lhob
nUu8/PT3wAm/AoVAaJGCU4GG1EsPRSG0mcoO/3c2/Q9l17Vbua4lv0iAqKxXxZ2Tw7b9QjhKpLJI
Berrp/YBZu5pj9HGfWt0u02JIlesVXVftqche/77Vv72+7/dgBmSsV1l4y3r5t509pP3y/H/5wH/
tId/vsC3MMIZdU9qBV5AP8tdF2IkJTFTtKFTFsrVkGRpHrZxkdZoiGsRj+21nnqxtf8tBfohQAQQ
34CuA6iLsJnfwxlLLXSC6qYIs8f+3YkhVrocnTQLtE83rlf8au/J5jet8h/wDn8u+u3yMdufmXFb
VL6rsI3cYFn1OwZEABQ/X/qDWv39Y/50L/79jt+ObKlNzNInLLcYsSBfXv3okPjvS/y2j99jnKE1
jE6AOjJ8bNfe3g2qsxYQNBt2V3/D7uSe7P/rZsMfe/id8NPUmVlNtwU7vuL22tRT8LL9/aVu+/L9
jP5r32zjz0umqsaltMQS7p15lYETtQG7r1P3FyGJHyaY/nyVbwnrrC+SDwrr8HXfBGQ3FiFJysS6
x12Im7VKMLzvxfU/SGHKkt8GII3bcfvbe35LkjIno5a4HccpphhStg4y4c9VjCRpO1/G1Q2U4uIu
6mu2PnypCzkb0RKzN4qD+lsT5Ne9+GbYGr3mJpV4luxxiDFoiyEq8VUnflzsUHp5ah8B4Djc5fsp
5OlvWdQPdZg/P8Q3q+fbyraL24dQGyemKbBO/lbFZEWCz50ReO/klR691W+4jp9sLWh5bg4F+gn2
92TRYDYkjoiHQrTvpp3prVkn/+vw7OYl/rPEN4NjZYOh+TOW8JoprU2xHkrEGtPyS9f0JzcPf6Sj
9wKCdsx5/HlhXLOUspGINmc6vZlyygKE2NNpQv4TesC7hn+/nzcf8f3cYrwdVEOANllwxn8ul00S
Q5TgDQm59qLYXk59apHYmLZe9ps6049v9p+lvg8Z0s7WFVjFsIGFWo12e7BR2Fm0EeCtSvySYP10
HTH6cGN8Rzfw/7mkvsO0FjRZUSe2RygpitWcw5KqdryfJ3oZ9DHijXH9+1b+aL//vei3EyL0rusr
HfFgORix62i70hneh4FGJANrScYSCMmXQaO0s9OIA3Tm08UVa6r6HcgGorbILn9/oJ981r+f59u3
7SRUBcwKzyMHLaFDf8CoXkCG3977xyOEMApNXhMp0vcoXEGRCIgjXIxG34O1KCBtHg7eh3C1oPyN
qPHHM4RJ3BvjFwJ//Vt4Smcz5ygVoQyg91Gm+JMc6sDj0NnlbfT33fvJc6H+9H9LffNcU+65Ex2w
1NCzuOLoeYqnqozEsHKsXau9L8vT3xf80Yb9a8FvNx8KMMr3O+wj8/OVXcqo4v5/XfWEDfvXEt+8
FDEy32MU1wJ6AIEowZKvPfHBBJP7f1/i+nOlbz5IZYYYnB67xzUVIFKLlhwQXqh6G/K3RudvZ+L2
7//KNB0+N5jqwkv53dm0VhA1Dqj1aPfeLzbl5+9zmwPH8J3vf+cEcWfgTEACicI0Q/NZo3vQT/8S
xvx4Y2Gt/neJb98HTKdI/FoY/1YWelTYDYl9nXsQhrDc6O+n7belvn0gFDrzeRjwNhOA3VCP5PmT
pVXx3xf5ecug5uyBJQr16W/X1QauyacajrQS/kqbWuBkf6OJ+dH6QDIFxE0e2Mi/gyKMtqgGwM9u
RaHP3rmY3dWdQSwCv9nL31jzfvIqqKeCFQacWRhs+rZntbkAUJMjBc8xLlUPG3AsUo0FS31S41P/
GzDspy+EoX8TDJgg6kPv+M9zXVuIZ3mNVLzJiL0a+8w4+szKtmX2a7/np+90gwK5tg+ZZdBr/LnU
Ypfd4vYZBgWHPCoNtp9hgv5+FH54GyCn8SKgbPCs/1dbzZxJ9xnHFK7lHQw02ZsOAO6iSP6+yg9f
6DYVq6NhAF0Q93uXfcpr1kwDvtBglVHp6s+LkAnz9cg1GxLkvh12Vvnw9zVvnKTYn29RFFhKQW4I
VjRINn5vs/PGq5RdFCLsrfdOnhiYlpmcYwOkNvWHDcBdbwM7DWb+xo39TsbcrYNupmFF1otL4q5g
QWMdvB5V52andUYwlLHUUqN70PmqvkESyncPXNmd+GhaI5L+Ry/MVQVhw7JWiSDVVqC7ZC7X3ngk
hEeeBeKSES9cv/buivDt3D073Z1Qc6jVS8JQWVlKipbsgyWgA/1M53vp+5FenwZ3m1fPdBKB5T6P
JM2pDJtlA68BtCAPdB/05CCaQxTXQ955IY+mD8d4qEUbANqs8ftWRGrZdxO6GrGibmRirA1Qw8ZK
ybDJGAmk9aj8xxq8TcVeqsSBdoiq4h4ARIPs1axiE4QkcxFx+uqPbSAcEqCdEMhmBQ4Dp/sQxdPE
+iDP1p2K/TEF/ChU1AoEWdnd1bd249QEIHIIxvo463eaufI6goffU/+YTRSUmqdRtjFlfFXUaQ4G
XbIzm1WTne3xpOknr8KCYEcthq/KPNfTRo4QK17ZdiwpJg4+xbzjGij/PkfvoptrkHTOmH+w/X2u
7yztMy9lMmYQZpQ7UDljA1pwuS8rc36CnAevmqCz1kN+XKrEcxPD3E7LgnGe93bYOM0MhfG1i1Is
NoQ1Fye/5nY65heomgm1nvQ1ySC2npgwblxYwUg+TbEy6M7Jrl598o0AM1UrK4OGs22GHdl0N/ZV
nuSWG/heWuuvBf0yvJUxrEaMTEiQeuSntlqCrj768jBVieuzuDaHUBqBI14XP+l7PSyLMbA95NFg
p4Y4B5wE9UFsVr9bY6xJLSqGk8POhY7ken4s89Rx72xyGYZ92b/N4qBgIefxpEhkN1HxnIGNAl3z
sO3wUOaqgTigIHfsQ7XWpp9Ogq8z74U3wLV5oY/vXrbnmp2oFy5T6kI2twvlVCcCvHHjuQPtInl1
ebj0kaPHOATU64OeYKLMA05zuOvkpWp3OAWy3E3t44i9KIBXt8x9J40d7lam0rHSwraOCz8xrNge
kxyI9sI/0iIC8XCx7HusOs3rcrlM9GV8Ec6KajdmCw7uiRvfqCahLIShcWPHx3vanKixNr2j91io
C5tWtdjMI8jSHphMPXNlkQf0ywLoT0ZeOwAyddD6uBjy0GaHDgEShF5JGWbTWbPelil2gL0rp7XQ
H0pMNUIMudoZ2kXz9/W0ZubRYsE0P1kCczfufvIdaBNUAX+XxZvh3HMRCX4tnA1GlyOumZFrXQTW
zurYY2hkNGbozSdRlkEPc9BYVys/jHIAF3ITlO4Gs2AIrJdgbh4r1A/Im2scOnrPgFPzxsCf47ZX
UQZkABcVsOxnq4MyxxLNQ1xCCWSY46xYW+7BH49t2cBntdE0vptuH9DiDBY1DbRU5HURm1JAL7VK
dbUB8jFS/dtYXYgFfaE6ICOUDyzMTMUDOH4wTRzX9Ojctg+q9e5y4WNYaCvP2RKnCswM8TJy1zSv
VyULTYpJY5UQBmO3mgFJH+7EPGwloqpm05cwO0dafZYtQW809PPEJxEBgLN2N8gUYVxSiBg7OQ+0
dgqcdtfxa5N9NSRyvaTgPCBFNOP8FjtSnU0dbDR6oqO1ppm4mZYMpmXFHRNaccnA8Xh9FdagP+7I
Q94cW7tPNS3121fHWPVlOGQJLT9nI2yri9MnY/6sj1tRPKryYhtpRS+5iLQeO3g2cgMEuhyfBaOF
O72MlbosWsjpxrMif068kSSNSDxxUurcWMcW67b5ah4A8KbvlK+r6aUqTlm99cZHR3uwhi8H2zs+
6O0Kmp0h6tWbxXSewXcT1uZdNXyMcgryIgdB1MWpUjT0tOpYFuc8u7TKilHeThzNjtziIedHYXhh
X9w17FVz+nWuhR6/atBo0fbOgHgiAylMKCCk5EW2/4GHaYqvok1zYJCKqNOXmOsi4m0b6B0Ue6fA
vYlX43JejP4yYtOXo1uvTfHsZBCR3jVtomlmWODVpIr18Z5gFmtRcW0npW3GfbHlOL+MzCvCnhtn
m49o2+lJM7+P095iflgA9DzSzQQj75+dmz2aSFQVEdFyXD8aSjlFFY2VOYd5jVFi6q3NdkmN1ky5
mAK0N2JthlHyvKTK3dA3jnx5BB9R0cSShI6bFvPKqO868QaZdA4Ov4mymHZOkGU8It3LUqTlEjsN
DuKGsDzg5Zsm93MZUh4NBp46MprN7HIYbiS6NJqaWFnbfgyryQuYtp5bGQ5u1DcPGQtLtjUhf9rS
SJRz2DvpVIHbbrADZ3oXFoyVFwzwGZ56072UTHUgM3NdNxQ+Duw8brt129Txh6DL9xgMCxr73KtT
Zew7DJoZ3VY3BYzHq2FABoG5W4ZPYb0Z2CTlazHV3ZB769w+IL4PzOLiLE++XaeUp5q35/WL8rJk
QfHaT5UcYh8AC25siNRCvQNIK8vCqRtwVeMphyHVLnX9YpjXYto2U8zLFS8wpjA+9hOc2vJsyCpp
YEm1EZRMTqlHBjxEZse2AvzUXaFrHNg5zG1eGdEArzlgOHCQGyvzNxPIBUv/2XOiyslXZfEmnSP1
Ds2wrWgInTqzufDmnhaPRRbb+QOpnlS9dZFC3D6eZ0jIcvqrpRYxdDMLC1dCnTAIE0JZKhCZD0Y6
0N+yw6Rt7GJee3RfeyencRIfJ9JwYrvbYX4pQHwEe19TO2r8JWjZoZ2rEIwniS5oXEoP7/So1Ucg
yoLONQPQGcctIi7lI8J5dhEN6VAhtZ0dEanZWzFiRquGZGHWbmz3RU53ZQ43TXaoKhUwg9xLDXvP
pyvNAPxgG1C/G6yLBgldlTnNdB5YeRXmDHrp+YNBD7VLsEV+NNSQ1HR2y/S8DGgnGWfZPgAZZSwf
tNDDNrMiVYEBvX6yyVXNGPVXu0klNlxv5sqkKfbLQALmgqyT71p0YmewMjV9IOnZtl8cZ0XEqrVS
6eVrFAThJ/YmZCEw0pwPX+10qsb1vKxma4tp4QPIWjZ9TaKRtbHtAe0ZV91mkJ8zNnhOp/Hi2Bj7
0MMpG3YLyQN3eGqaHVVn5UQNP0ztYbbKwFQ+hHStEEqMSdU9eksGxriDC+daOFBdtJcA/Ldr7abp
JsNseKDVxiq/bLsMbuE3+1gI6mbZgwWzZFofKDvdTEdeW6EBu1Wqe6LG0BMXmZ28emtia4czhYik
LXhYyS0mC22NplNTQLMKJtQKJX/P+73jPxc6Pw7YqHLc1loy4KZoZRVQwWBo9WAUz2JgKzPLE4BV
grk/c5IFDGK9QnihNmmQzNlN9kdhPBDx4PtX4p0KOke6Mwfz7ZHrFKP1U7925g9MnQW0g89twL69
JbSOR9gjqIT1+qE35U1XaDNpJ1N+KdiOXm2nyo4HYFIaLeZgr6xsuGn23rqgB703EPbINgBTyUrh
1yymCsHNGLi2iCCXUhT3HR9Tk52sYcNGqExLGrRwlVhNd4Af4ztmrnW2wU9MZA0111AVJKxxHj3j
aADxl2U5XOSGGw823Ztu0rghtMgjA2YaTUiowCD7UOubOam7fT0OiSKg2gQpn//kd2bokKeONYhD
6nDs6peSBJZ/HViBkUsZZPLEuwE791E4W25A7cd45L6xaRGHj2gYIUKpnDHGmBz1kqF9HnvrDsrC
A2RflnNOXjV7y6oM1gVFzhqYECzi+ttbsgXRvNkqIr+76vmLKe5YldaYIegSUwM2T48dq4Imz6qt
Vy2ER5FLeEi2NYy5Tg6P/klxepgeHNcCUaDzDzf/Sy69fTs9c7qi5b2lP4OYK2yGN4IgbpLPatKD
ufLWo71rtA+yqNQWX4ojEJswkpx/sgK5IqBMbX5z43ooLD3W+m4z69O+LeqdU74RXIcaUo7To1Po
gYfcTvmxAMDPWzgwBlCwM1kgplUDthYtGjMeMOezzeoVy2F/sj5xOHxnmQeU4HK4LDQUQCv5thj3
QIxa7FQa90Lu/bxPgSBKKpqvWGnn4MzYeDlgpXQKCtqFNUsrCG/QHl1jNa6NBRw/2ZfrrguEZ/CN
9mBHRZ8WBJKWcG18Z5LEaxcQZHhhKbSjTklizEtot6/teLX6O39pkgEQCYQYPjm0Fg2qmoQeA1OW
kXj9xS0b6PwcG2Q/zG8D6KlEi3vOFHYfArF+b0WTZYMsZUkWE84sg5AMi1hXbDD2HrbFu00QffCL
QqKsKA3yfNMj2qIwJ26P3PIkeRMsMh7Kc9eOMcn2Zb1SS+RxEVB87s4BjyhA/x6wha7xLLWvGYYc
fFsBYxJpxQ5CSn796AJS4k3nsbICy+IRhpehMAPVCf0JELKwhNHLahYT1gQUGSpUiXV/2DPfXYIi
30vHeJshbi+WNx99h3oCN4BVIY001y2vwgnuvO9UNNoXh20YPpODd1j5/dUWbpT3LyQTcV7IwOVZ
oLo8ZLwNan4jMIAWJ24BtPAEgluNxaNY2daSliqpii0GKTB23CS6jSi8ZiiJIBGplsTz0XZd5jVd
3ibCMBBor1mdb0rMe2fcCU2VuOLoGFqaw3RJY0w5goKhRoJByL1qllDLT83tUy3in2oBr94oOrmq
FUlp4hJpQ4SG0kNR10+txmOD3s+tDecaFQj3umKB8AC0xKDf1iL+ofdVsTKZHlk9MqISksCwL2PZ
r9tctzFtT95NzUvq0UhtSx7aXrzk0/hRcm0lNX6oDU6Tyb+O5ZC2y76WVuqQK5491rplq2yFoP4s
b7G13JIJgXPfbyve7/th2niDerWFk8wu2IhZhgAaJwWuJiH2l2WA88xCYm98QNgRFx1CJpfKDSHQ
EFoA1kGgIRUNIn58Tp4P6958N+1TaTsBNe5s5QSizq8gk4+KCQkp+cgLf09rZAwtJgl8p+wi1twC
I566IpbqaVGnJXtzxe3tvHvW7jINTP7+PXXOfb/XjTtXO9Lh3gGJj6xhu43YA6hqsZGItVU0uK+t
++UU4IwfOaT3wtFN5iw7otQWNnIIIKoTOnq34mP9Yt5KGM2Yjn1/Z/lDmrNqXc7srq+KsLbJpjKH
vXK9pxnf2xiqUKMFhiutsJ6uxL93M5QcPq06rdz5caQEc9qJT+sD01/n1oN0ItSdpy6u4eIpJt0d
Bf6CrZ09IEuoISA0PtAa+RnSQRe+oM5P4KdOCwC2fH2JMs+CIxP483WEY19U4uf2ioxZUMwPdkZ2
BtCTmXd13QH9VztuyQSnBzOJcKeF47R5HvORHmfuvBl+/gGtlniWZI1BR5wzzD20ACQq/61Y7vvp
nTsfGh0SibIbtjOqJIHXHc/N9GqaANSbH0o7VM4UeY0Klg6mQFpU20rR0kuGkBHaZ2NgTtOHviAJ
bcdSCwaQnhlN1NUODWfhXPvMSgRe3Kb1UUN7N5xtGma4y4GSbqwjUyxGPdQJBvlGR8ffIvR8Ftwv
V4uvwCUt5q8MQEvceE4CT2DDCqbwkChmEQRhhMPwdY52yt3lwGX2UUiziWpVssDhVtDfektmm2r6
lfmoqLijiAwJgHgjUFYbNfXqgBM7AvYVBcbOKqDag8pGy2ogv3zAk82BlmEn+njQ/aRBbSDkDO4B
7HOwm4WHKHE6D1OTVLp9l1WaG8ketdPKqhMbh0DqVSBrhqSpu1UywfftGJDOcbqMxlnXH70Bx9fR
lXs/dGgHz8LYWT1YuqHAXejW51DkqawtFRDXA/eRyz7tRXwAiReVnK7bGncDSZHTFCaKP8W26Ytw
9JeEIHXuJzdihoorn5eBGPmdKLRtQ6EChqk1KJaWsdd6CVcMyWrRFLtiWfLA1/JNoSrzsRFkLWet
DhgqDANURAKS62evyVcVunNhlqsvPHmFmU8rFBBuQeD1PkCai+rsXvjaAdT8SdYseEc46xm0QBBz
vNi82TTGtPckSzSUBTqExJNgSc6XpCF6VE/zzc7WV18tRuA79rbV9Ii57RljgyBM1VblWMdLI75I
N4Pzd87jfpbhNHqxbIy4MLNYszukI1kZZaY6gqn1miN6yvJsCWnfR0ZeDcCxmk+VN6ynkQokSSg9
1DmKGAhGlJufF6ptrMU61B0/0cx4gsXe9zzb6L2edG2eTIrGDdEiX5lHCD/PGERFoXmse2Dzqbo3
IEtmEw612yWSkGOGqtHrgGJ4qSOLx/XZ9JweSltcdUdeauIePRMCLLbkMc1QxfXbJCcMNRngclD4
IoX16ZfmUz3UEF4W3Wmx/VM38reR+Z/zrCBSUTQ7VNsi1s47tGNSBT4FNbfrhTuv42ijPt8XF6Oo
UMpmbQR68W1u4Mc1d9wwhM101JEh0dR0uqeqRb1UTgy5qo3ygQSvUgMuz7JvIuH7L/2IENia+kPm
ZqFDuYuas2mhpsuOQBCDbbYqNyzzkMfBybTeyvKbNNe7jRSjFQyCL6G0b9cdh05vsjhHjQr5AxOx
x3G8ZYMEY1FBLrouqnV6nUobNV4QOWJbWxG4bg3RVgvl8NtcQiPHNUWPITT5ELHS2vcMv0Q0w7ms
m5PuQJ1kqot4dMpkHMhjY+mYCkLPgrsyhnzwxstQlcwwtaGL8SpIqwWzW3/Cuu/0SdVJtRg8mBAc
mNa7yKHXUxTwm3rMmbN1rPwCWomkgqvwDQquFnLP8gYsCSADaVx9XXTdpbDaq9SLtdGy7TCUh6qf
jwOGOFytX0JPirdF+XWsY87WGMHy2WWpJBNKxdJLOZyEgwAIynsALQ7dpw7xrYB0jffSdW0DbwKr
b91Y/A3U2C3qf4Am5M5AuWAuSOQX/Nx6OQoU1nLnQODIokMeFx6uFVMHQ/CHTPWf5ig3ruHtIEl4
ZD2SK03NB1ei1FQxhois32UZFL5dDdTasy6SRqn1IuekrNzXBg3goeTQ3DO2U+0CjkvvtIE95Q2C
J8SngPWsulmDmlsW2e6UthNUaprqrkVEVxEtlctwBqtwODF4OOKKZB6q+zYrz0T2a2UZq1LVT27R
Pk023KHrjp9QaewCx0MW58mV9LV7SPqGQ2NvwCaN9haK2mIZowzR02ib6awjTKP9fSvVRvH+ThMf
+bLEfW6tSOeu5OI+usaSmpPa1kP5mhveo1XDHvbNSje1ZFzyQ+dSALc1G3NeebuGouiVZ+RQWv7K
E7jeSyMN1JI6HaVgGzEI1GOCorC+DAMtoDbbagIFEinrJ9E6yG3Y0+Qb59kvedSWKGu7SqxE0UOF
oYD9nHXzWrHKTWqX3U2oY1BNqW2hGTZOrn6j/OZJk7t7MVtTyHq5MT11dn0x7Qfc/kWaSBE74Hlm
m6WsdR68fFx1pYfw3v8YM38/5uppztFHq3C5W8P/onT4cKyxDjTEn2MPdsSOPiBTWmUFkBA6ixvd
u9fL8drmWjy2sCgZ/LDGUdjskw4z1f8M4Ft9MKphS83s3JR2ZJViP9Z61BHK8QvsV4daJ7VUmCdm
x4ZS1C3ZtnHUlaAoWCEp8osqLF322PcCinJ5d255u55LnpqcwA7Uh6Ur3mqtTXtXnhZNwdi3TZLX
RdrUxcoXWdxNeSxrxOUocqMWYInr0H/ULYu5aYb5YIRmIWKN2VuDsaiemyOBO1ELSwa7eAK46b7U
tDE0CIjbZ7lm3Ihyr4xpVQd1jdoJ+tzBNLC9vhhfysjR1RhVm4CKHdk0n07NTB3Ur5BvZKOIG+oY
IR3dB6Q/keeAHAsSgOjGL0993aFuTBe8LErw7liHRpZtSEu/8jFfZ86t9zzcOXr51k4oasOCb8bc
OS9zc/bdhkajZW81m3GQYnQXS5aXbsjetAVavQO1H4zejpAqrkCw0sZuURw0RfK0LfuTQxVyt4ba
AU7aRhbZbRbqzhjdQzVgXg5qCLA2OjbEFh/ZYlx5l+/A93NUs3Fl3LrM/cbvcsTO48pi6OlgnNsI
YRwihkigauS5QLrW2ngpNQybGXadsuXcQl6M1G1KuhG2ojrZM011oq1HfUAxL0tNr4BktTGkTWUG
ymixEV2AAGArsynOBOicUaYHAdZVjQo7ldPzsIyBBfbeDqkL6qgncHqiWOqsst4PcwM6qoZ9cHJz
kxfOQYM1GDB0CzgbwiyP0oNEKbOnQzTzJqZGue1zDR4MMmwe1PjgxgLfxRtNMhWTu5pnklLSbiVB
+7oF5alZR9aIATIFuUOtS1pVrwmawKLML2VG8ElaDTTv9apw3ZjICa3lIXSEk1qS7UbIsDljtaW8
WrdznWLsBXYeQ4XB0s/PC0b4mPTucqkfhKG9LmUWWtxNKubpAYcsetBOJaIhCTVT6ywXZKxi2Oad
1qIhjf8C7pLApPzk2tUD07KoaElsOQJ5SjbtmagQaLnJUBcnzoHScLx4nIy1NyMnNywOjy0jilld
xYoQ4NFXSbpt0/hvFi53qTlvWfEhxvGu67sYCmdxUeUbqqMjMfA0RzltJA7wpkZQ6fw8cz3pPQ1g
QS+tMIA0NWjXZG46MLU1dA19CjcS0jhUkxPNdR+b2bgzCl4HvBnf8t4MF7d7bEaMU/RgmRIUqK/x
aHEzJgCDEXSI+DInjOao/06JYTexocljk1WnHJ3+DIVzdFBWvXTuIFePLDwPaTZtbFQ1UXVeL06Z
KguDRIKnNbeShTb7YdTigQHy7cMWWVIFJlTpAuixRlXpP5pEbGok2z1f0s6t0OHMdsJGLbbV1b1d
jbGQPDKG9sUpBSrVerefO77xbbCA1TOk7KdI82uoeeVPyNAu84I5jtlIweOwr4phb1KM4PhFYhXs
yh0cssn7LDPx4kDrpNPmg16TB2lUO+a5kU7Mbemw1TA3XbRUGgq308FDcUAjmJow0RQpPuq6T6sF
WVvLNq3SkFoWRlA0+bmh7KybpgqKsUiKiu2ypv0SlX1QrlFschci5qjHInthC+rc7NqV7GjPJmbW
6rtWAW1DfGjCllsyTLCk6PujN+g0/qXqGfIB0W4tD8L2cq4v7oDKB3EAYkAnbQAze2g2PcYtnUOr
Ib2bfTNYRv/O1xA/QI6YW54K8VOXVrfSTPYRBquTzoaFLwBPWJwPkwH412ln3xrPVtl9gecauR7k
wxwf5rPRtq6HRK4bYYPbEOyHW0qREaKmT80ZVe7yefwf0s6kOW4kycK/CGbYlyuW3JM7KZIXmERJ
2Pcdv34+tI21KHQO07qmD32pKnoGwiPC/fnz51MGSCUg+jXcmzJ1qzm4L0XTEwAudJ7JRqKqF/nU
Qfv8Lgp8ukGK6BDklAJr2WLSNEyPovJfkyB/TTuSRH5Z7PBS74tYe+zyifzNoABnVOlhKLWnuBek
20ojshRi4vu2XPCcJd4NhZu5adwuHfcI0tiz+Qb24I5BZkvaxPCl3J1E3QXcdJlWuzH1x0mWX5pi
ek7l7GiWwQZmkqPCxwnGzMvq8lskGYglTw60T9uoJmfSwT4Hxc2DbFNTsppQ6WL0jJ0zpq8uZjdS
s8M0go1ajRfn5jnNOG0hZdd+BCcK3Lk7oJFhl9Y7Txl6efGuSyTK3oceCkpvZA8MW76BOeLm/j4U
FdvqBrvrH30mKxNB28IgHtqscsaJYZ3JLz2ZbV0dgF+ffF7GuH5qomLTWk8JV3Ez9oDHBvEkpRuu
Kr1jWEvi29HwFCXxnUamAbHM1ermlrxvY3AvqFKyD4PJM+GKdH1qM9JyUxGN0vZIdbV9EKltzHUA
vmMsCS+AJRg5eEDYRVtzQYQNgMGFcCe9qdIe4jNwskSQbzj8JVuQ35tgdLsOwJViEQ3Dbk9SO5Qt
LALBZf4sn/emSV+hGWXmWxGBZo1PJYVMCkB0g/2qJ8PVpcjRtMj2w48+ALGDy8SjP1b5gWhXjn8E
IyhZ5TtDTBANLUoBKNTzdAvf1U6rwKu131ZDYlNPTgL+hwakza3m9hYcjhaulcVgxf699j+s4Fki
zgzTp6KLNjFPkKX33HCaXVJAnPvwINXmI/ERgZMMRMMCZPTnwQNReTzVZub6xbeAg5JplVuG9yNc
g0iqdzpKVAVaL+l96pNNGMAF0IrNuPIk5XeppcdZYGbg1D2b4i+9VbZWD7wOX6VKjm0OE6bxHUPK
PXIR3gTJLfoUPoV44J0B8w68wMKd+kdYo0DpHSpokVuX3S4vYIgB3RpcIYHEgBS5O03icah/zFp3
m5uHMJU9VeT5DClnNNXeKqjHT3eJ+NtHRZZRtLBrnalj5bK0VbQRmDWzw2hg+3y7xUf86ENWXw2+
XQoypTfHIQHT1MzdXBpuXrlSbB1bmC1BWbka1RBfPcTWB1GrHRrPag5FvEpBo/bTCDIfMvrBHDe+
ALsyeGpnmCzfKPfao/oSQP6a/ICy07DTm28mtLR6OncUbcFLgbapPIdbjYhHz2JXI26qa2pX6J3L
08cMQ0gPWhukAfwq2ATzN794CCj4t8a7Wbw3/WuXCLapvdfGo1Q8awU9sYIK6XumRkA61A3nwEru
0NpwyhInhB41DfXJKB8talBlx6g+nqigaJ1KHEEiwte5TW2VUp6ai3beQqegyJrBdCG4JtQN+bcz
6PF6w4VqPBiAcibwVZ2Mbgonypi31lR5fjI6o9FzTTwUFtySOX1QBhWZzW90gjqMk3V6Zh20uKIq
PWTSvU8YJzQDYQyVtzFxNGsXz7fIm25SXJLURg9VEqEqvUlaqeChUx+7QNnFIkhVIJ9SwvS4DtxC
Rvy5f+Xiha8YDz/MQfVGyhSRkTyWeczcjBZKXVDuUoqZpGGjnaiyNw/FjwhYXw+NfivIr2JRvKPN
Q0XWb78Faf0zm7h9gT7DCS1P4tMXkTtS9Zut1ZUbBi+N8ABE5IkAfeMOCpQgucwkIY4jlobp1gCF
+uF5lspdDimrF0X+tLCvZmJaSX1v6ckLACKthKwYxSq4MNWN5JOxRhOMB/OxTHiHDemmKqEVTNNb
sJSy8tAAFVUWcOeYUaiT4bmATB9iCR15stApEDeJkBySUS/tMRV+ZbH4orffxGbw2gDHi0jNRoie
lVDdTcXCRjNPSk4Bn3+/6n2Prp2HZE69DjibEdguCMzGmkGB0mw3CJJHZLtRYY6lRffNVK1fScyx
bo0jo6YLu/RN9BnzyhuJv61xBinLNhP3tK9G3/M67OgMGn5VUu2mQZpu0mH2qn4E2p9cX87umaQH
M7Nwg9pIHb3s70ej2o5K9GsEVKiRgcribMM01oPBcQ7qalsk3+mmPo0TVeih2RUZf8dK9kIH7tL6
MDETbT8Aj2gMcZ56eR8O6k1ZxB/VWO4EGOSRqHMO4IYVFnInBueJiUWm6TKVfjPUwmCbCTevKNJd
NBU8jQTxmQj36alG5rcNSQqMRVqxhZgjWju/69ypVyiCNI+o0Tl52b4os7QBIjnoyUvOMxEkndOD
WYlDfVfqXOt5YR79Unowet+dKZHqORMBcPypid58C/mhcqCEILiZCWkh6g++H9tNXexFc/TGmCSS
Eq4Q+m7XyJ5gtgkoIKPISvFhaupjPaNs0PVuX4LcIjZV0H5tlKQsMcyskVHIkXWYDB65wjz7gNpt
2u4ii2EPYr5rA+A5CjjwEo+tTs+PGntULFxZFXbSxHuZQf/yUThXuRC7YN/zgdqxdVUeyDzXN1nc
8xIW/Kj0Vm98SH4lssxVZz4K3E9TDjXOIATNVWLRCg6akAl2xYsdZdm+CZonMTE/WqHfFlL+Tc2S
85B2hzCrvVSITlOcP2e1dDDmwovh7Zlt6GXUCmvaQwYSal9eUqSCgqjfO2qXb6nFEq+MO8PUHN9n
4EoroAvftF5GSIqq0N2kRPdhl+xGjZU0gzvFJMF5h0e1x0AWeKiCY0hoayMGv8tkedtw01XVb1r7
7EjJb4q53XcGoYJJokOuIeI77ewfgi7eNbynQWkysCTc+PqwpWbjiTyKEFuegTVtEZJDAt+3ocBk
6GiEGdaLEFaqqwTAGTJReUvNVL7P4nZfjDmXd/5Dr7PfArAzIHh8X4c1oddkBxksLAq5g9+eVY36
u6U9p2GzIdgh301gzCXdi5mqR63onBi6SlCPJz+sT10fbbjwmNcwQb5N9hH7rsIaEMsisLOe3vYo
96xW20bB6HUdgbuqv0Qm7Dyr/h7nnROq+W7UFYJPUNwYrENWAGdDZddmyXbUx3NYivdyRb1YgoIC
AMYHNqH8MhaTMZWdKjL8W/Pk0dr6WeqJ07BNNG1TyiFvcsB1nx3ILnemWmyiBVLT9DO039shKmDo
FTewaG4XeN5UmLZX/+oTYO9Gc0u5dCNfdQkpf3STuAmq0rRFUTwLtbapKbRCPgRbKreFmexzsOWx
Hg9t15Gch/thtHwUZpufcktgQn33VqhxaoKx0ldutEC30wVyaEEQh0Q/6VCbsrY+d03zBHdy4Yyd
fMPY+IF07mF41oLwoObW6/LEM5pxAwGIhLSIHyK95UDTMWHM1XdtabxTU8DAH6KGS/uxgxriNjfp
ic275ynq7Lgtz0aWb4J63vWm/BIGzWttBbsesrmfaG9jS5ZvjlDAZMcgcxCo/StNcyPoySat9E1i
xjvRNI55w6Bgo/LqLv4+Svw9TbbToj02Tbot2nw7joM7QDwui9Ltau0xq/tbYwB/qwjoK6gjqtHf
p312luT5qYjy8xhGR6ZvOb6AZIs5bhM+ZghFoYF4o5h3U81su0x77wYGHgncqmmQOL7EiycpZy3M
NhpvT24J24YAw2+TXSQwYQ0E3mI4ayvJO9NoHgpelSWq4xHcxEV12+vIbDVV4pgSoXmtaPc52l4y
brWgrxWBoZqXHImCWh5M83J6qDj3lGFLu02mvWBlimfM1kMwMTUyjahv+UIOGxNikCCxP1UE/VPm
pYHrM6ewBdTJi8rYoCCXdy7KAq8EodAEa09E2fU4R/02HDkyqU4NQ5ZuOyk36F4gsQJ2o3T/RjKG
7rhFXUIv3XCoD+Q2x8hID31ewrRo0D+A0FMIIkR006NAekCdhkIRcCWF059TH5LNW9+nXvhdGPyX
qfDUjbDSEUhxOl08h3nz3ljNbhiBcorWE4zphFJlbGs+PWw1GlFxvFDPeIlK7tRZkO+jMZjcLhvg
hD5xQ7MxWelo1MVTxp+Wnb/rYNaUc/KzJ021CMgNTq8okajG0dKyMQi/0yK41ZV5G/TtppIyl6qO
bdHvkHbRXVyIpJspkkGJk5HrSSqfsm1vZuqbXcrPQBQxBJ3MrcKTrJ1RWndN4N8YLEqpETP3C08r
f5cEIJXefw/67BeBy0Oj6ImbFgTgraDCIiESg66mgkI3Kt/Nwu+ROi4J4k0LelxReaagbEtK0iNY
vkEcK2u7kNkHaZBvZnip6hzQAxJQX4K5r4jxVp9LMNQILrvRPso+KUdVu5JJCE9ZylCqc5gI741a
epkkek1QEnCaguYoQs/dZkzQJ6MR1qthpvtqNF8lq1P2VQ167GezxUUr0fEf0kcjSPBA6RAXjr7O
9RTO5bgTA5ni8FQwBmoKoJuXfX/skobAIK9jb8hNxbWsUvQKQei2kgVOOXYD+xFMqAbUPY27Y0Qf
R0/+MGgg9rUQ6cv5mU/mDNSvqKnFyG7SzrKGuSZYrfS9Njk0YUXCnHUeum0h/Q8pDQqLVm92LPM6
/S0FkuREaWHdVgIkeTOFLhHXd1ZsnGupWJ4H0HHdckdyobMRy9arn0BibAAzHaG26NyPhc7WJqt0
aR6LnT6haWgY0viUZOVHLaT1xzjltOE0j5JG1k1d3TyVppTehwMTMk19Xzf5bZAVr3Eg7yplJkWp
5GdD5e/FzL8rI6DozI6m9lhV/OnUGm6GidJQndJdN+TNbVz48lEaR8urwdGgWvvTd1Ns03tZLIkN
g4jaW9V0roUO1G6idd6plXzpuVAVynjUq6aM320GVvuo6PN9Rg3eTO4N/yYYPmZ5Ow/3KTBUMH4E
1DzzyNgErXKKRRpgZvqmGOelviiduVXFQ9koUKECu9P7nQH5s7gXYkiXvWdSUFKqkt+85K8vmc7F
q9pDbDiir2x84nU4JDVsXeOmghgWJ6GbKefRN924o5hiOK1/FviAFLJMwPc0/WVaz6KPhwABJdDd
zYQwtTwX4raY+PW/YnIs5qlN6o2UF4c8Jzfsv5f1bC+EHQTKw7hzIiIvugUSJAqYpBPcUO3xVP8k
VbEbJzeavteg2uhyYwsC59hwq0IHX4zcQdvk7XSeffIe1al7qrDvOIczCu8d/O65n87hdF+FhMXp
fQDy0X4nCYU3SVvTsah6py5FCmCkS0N88MFChsBCRwiGFD5El4WvQcGQjzFRZ1G++fQiyXCEzKXA
Ddqq3g4E2nXoiv6uaWRHTQ9Sr7imeaJKK/Y+rTwPVh08SKHpNpRGq+W2F3MqagkdYDFpmH9UlVem
pLhz+2JwwAbdOIm0WpT52zy+cd3KrbTpmapltuoP2jf3sQ45VTqV/o8aCXQfbkVMoc13KB8A7eyC
cLY1WCFEuVm7MX1Xbx6IK9V2b5VMpyTzbydlI08tkMJzSosBaSTQy2aEHlDfAIHeU/jeJCU0EGjP
VRM4dZh54ACbmj6UHJQTyqco3JmF8aBT6fLzYJcJbqXJIIOHCh5BOB5n7kDz+9gAMkEJH7v7GDqS
Hklb3Xxrh3IjqrfKyJtv3Cs1NQZ/L/jWJsmNvWXN20L1NzS2bnyxcAZ9O6XChiFq97oh7Ubg/Kkj
X2jiJ1OMjiYhuNzrm7Z59lVoE23n9hO8y0n5Vs/TThpzUssCfgiMlLy26XtsoZ2hlHGmpXyTUBUW
xn0HiX2Mczel3aDMi2MCHpve6dNwGCRS/XabJ0er2+QzpfVx4TVveM2lmnGmvsKu3Q5UOtviu1jd
SuLvqsPbEy+Xon0R9U8DlMhAhEW7hGIVPX9JXz0EasFjfSsbz5gjghJhFFEH/Bdxv6tUxdZkjZIc
cO4JDMKAp1Y0SAfGnuXf5cO5EPbkfakfHlVIXBP0IaqqqQS0qfKYWdTIprEjlxu3tI54qRIc9Cxw
ZsT6fOieMTFo4O9KozyjX/pcEyMkUOYseXwwu6c2WYiWt6xFNgl20jN1VYMLAbj+GIrtbhTaLf5w
o42QWA3qc7VBC48Cv092mAAR+duq/wZbD1YmodBjp+2XhLRpKG49FsYhGw95clANEAHxmKYSfWWJ
t3TMRcSd8NHBbnyeBbmk4QA2o8AAUOEsF+eidwUNhPApMV7k8DFC7VLW911+lgo4MVTIaEWwPBNC
6/AUah19HCMAGtoRuRdFL/H4XimWo2e3xfxSaQwZFUNvgBsTMUvAr4eeSQwGLVG+Z0UK5WWGAQof
WbWbi5fUPAbSZMPl+B6m8SGlMVOh/pD12Q8jSXeqEdy24nMG84QWXpFyVMLBh3ugatsMvgPiFreS
AiyWipqnx8BtPFEFzgkGaN7l6o0hf8Rk6xJydkFPsiKksNy5UJJvPu1jtXDK5+/hAEEAgrJ47il0
pCJFQtiLx5xGqzDeUqa2ROjdm6jdi8K9RhiiNOA4RrcNiokGg1sAT6AAyUmqWyWH8/5YJMdy3pvV
KR1Pc3pMZTra0pM2PgD7SNZGau7k8fdo/U6DJzjrkfRizeHDPKYPptETau8YX2kb0qEJP1S6t4Jg
AsZ4TdkD+hPiYkEivElTIhrAwxCqasAkaKmdiDGUur9LlLR8jibB+qhEVTg0bYcylgCfaRgWEUa5
V/xHesltbfw+0zeY/07gCxqLr0O7/+ioL86StAkJvTU2uiaw8WF/WvTwidJLbqR2J0ODNwMUb9LD
qMx3aqC51XScqx+we+9kCsDMrwmqp5FnIStqMu7fmb7jzmnjl8Z8HpJbX9+N1bOgvarmfam/huVT
5Qu2Bp9HCWnV7yLASR4s8qEZT0GZrbiBu+aATtf5MQTNZHD5zQhAn26tCEAX8GAmVZ3bRSp7a9Jo
3GfuFFlnSHIjxV8WAXA9EvguVGeqHDpNmUcx3LQm5Q66N4LsDGHPViBC9UvvnVm4Q1e6AnN6g2NV
8kRDIEgNzutMTanaDkwcqoOtniBi0NDwBHiWQ+GMNjkjPaHB17LbiL/r/LWXfqtRvesoVmZ0RFoT
ctDyqaQpkaaWrDC9JH0PZfy4XHIuILpobzWupVZcCi94Wj6K25hqmvRMA1BjnJru5zAzNZWXrWjO
OqhsgSBkGPOs0z7VUgKDBgiS5eTqLawbCYS4H39JlEAiGnCq4EGmpUcfvyn6qZqtYyWLJ7OHYB8+
fd2aLl3qupckCdUdC2k2UVxpigyWkWlmw8ThqYMxMsiwNWY6emkVjSl7hUr11MyjG2cWrLfusbOT
ww990PdlpV/5JRdEOvgdf37IokDwSaSjkCSohvGSmpfCPVcWiIZCIjEqJODXlFuu2Vo+yidbqSSk
jNvDlkh/6dDXbld2hANd8mIq1jXRn0ut/6wLsSZeHFPRVioNglDFsmHR+l9NDJGem4dS+olk/J2a
TOcx7w9A57TTA1pF/hX1tguiDZKEYpOBJghyOP+SB/y0zEDPMgJ5hgoOdXpXGOEbk7rfvvafCxo4
f5lYSatMYd8hr8HcvSmCxBxO2xEqVUyntfFEVjWGB3DR/96iLC4yQrKiq8is/L13llwNulw3+MkQ
brTcf24WrLipfg1TRUZA3dCX7qv0yjovHRMGWKsIRqEIqagr/YuQHkVFabEq1oo9qJUdyLBU6Rj6
enGXdkxBC0UWJZRcFHPRMvm0Y6RlxRjK06IfcjdahU1369cGLq3js4FFHuOTAfIvGe4iBuSJ8NCq
OiarGoK46TJxurKWi6Y0iYEWCG3AgV5tlC4lWSMw4Ymw6JUwVA0epuSKg18xoa8mY1V9lKP4i4kx
gpgqH2TTouf1iiTSNSOrrZ8bQ0w6GSM07ZcFuPOzJV3x6QsSNRJT/xSYYdwUNBf8vSvKLGhTkkiY
iMLMHrV+r07ibS7TVh5Oj75KrfprN7h0ATJjBBFXEWdTzdXeRG0nycYsg/nNxIejbgvh7DUpBIor
OyTJ/PS18Alvi6qyOFPW18eVEiWaxXQzOOVr7i7x3239jejUy/bFTwQBhP3XC7u0WaqI1K9kSCYS
bqsvOdbdjE4Nz5lcf4jVuyze0P/y35vQREVSTIubgJlif29WLub9WCv4Q1R/TDTpVcqJMZFXNujS
Oj4bWZ1TaDDIY5G1QBKpb9K4PVe6uhlV9cpo4kv3ja6JpqmZyyldC2Z3iaWYXYAfZGaxrRR5Z+Td
P9gRHb1Fpm4hjIR20N+fa+pFtWwCHEDogM7kAbGMEZUxJ5fRFP16Z/6lorN2Nn05RIjaGapkrb7a
xOMgaJm1TIEdXw16JDPv2DLtVnXmY7mh2+w+3xme8YyOsM2rUR/yKxKQF7/npx+wOleDVSeEn/yA
Hg6HPrym14al/Osq+L+XKK+HAVpDpYzJjAVhB4pReefMa380jr9FsWJffPhPzd3wrX6Pr6hASksc
+J92NS4pxItkTVtto2aoXZ0vnM6mtt/nHcW36D2UnGD/SAIi7+jSuqqevfzJr0yudlMJ5nlIfJYq
Ov1e2kHm1e96OEEMeRbe9J1yJx7lG+FO3F2bfSdduh51hMMZcGZpjGRaBcUytYuQijZ04O14kp/p
C43daOvv4GxvZShxNn1p2+H48rX7Xjrzn60uzvX5bdaCXDWXQkylbgLTm7WS9qprM4oXD/zPj/pn
acuP+GRkNvtxigOM1Cf6fvtj/Dt/iTY8MNLPr1dz8eb/vJxVaEhVukki+BtOBmvwpn3NUZkVvGLc
aFvr0G6Tb1/bu7ZnKweVAJ/0cMJcUSP3pMP3/jVA8G6096/tSJfP+J8vuHLL2vRLQ6JZyUF/8QbC
u1N5r8hgiHv/Udx8BxS4srALo3aYB/7JG1eXiqqPUd8bGFQ+SPSzM/mZTDr82jwFs6s8XVnepXQF
KTmyBhXdfKTe/3YQVSuk2KhwkCl129dmK7+h0n02b7WDds1DLm0Z0yVZ3BLJk6L8baqJm2oZndA6
cO8flMfeTel4OsWviIU8qKrXHc1N+z3eWleeiYvH+7PdlWdGua4kQYJd6YN5RS+5C7YfQQt8MHRX
c+Qb9T0WbHEbnq9JES6usT58hqIoqiXzf/r6LdTJ7eklo80gDaw8ctsmGm9pl2NeTj1EpQ3AkJZu
phrKk1pko+p9vbWXHPez9ZXjVl2WpYQQpIN6CV0/3U3DtZvz0hVmKDrEDlI0GZ/9e0crMY6UgdqX
k8zqouyA8szgJ3avhT/+yVr+bchaRf6T3sRhP/IlocpuisyAFW1tvzZx2U3+LMZaBf6hLnfmlLKY
4VCepJ8N2AePn0hTjx38Ognn+Xv6W4QHeCX0u+wkf5a2RNSfbuh2LqjQ0v5Kjw1MesXfgadukDF2
GAyyXGn3gq9eudOubNt6ivwkiGboz3xNsbxpq2+VcMimj6+/5kUTqigTnKGvqqwD87yaRtPw+Zgl
6t7WSwpLSHz92sRF//5kYuXfeuYLfTwtzketzyz3lbz72sDFIAjxVZH0QqYrbh0uw20cRJoquYlv
x00II8k2bsS7ytU/qo2173bjtTzt4pLIC4nRQTz4cH/7AlG7Zo4FV79VPk3xNhX+64GxJEq6yNBi
UVYlTV1d9l2dpTJ1SuLHzkBhComS8metXZuadHHvmRUimhZZGWDX36sY51QctIFVpNatgoxATQvv
lcN60QRqnuQYIA7i2r1C2gAEuefVCnSEoqxmW4H5ggJfkd+9uB+fzKxcTKY4VJTLU9yGAvpGJ9O4
NsTl2kJW34oqQBBW6fImwikIjyIl2Wvzia+YUFd3pzo03ZQJfKtyPIr1u5q+i80Vv7oYJDEcBhgL
UT5FMZff8OkSE2gXVocqpA3lO3QqhEnHA915ypamZJcGKERL4EnmjvL2T07oJ7urp12CsiHp9WL3
gBrkLWph7niEf9eeW6912rdr3/LylcCMNv7HwBpJWe2XmNe+UNRR60TVndSD51eEFfWJ9oApexLg
06LuVT2ikgm5/ZcZXbuRLkZrf8yv91KnYB2gi9Q6hvGhld86/xF1qwTWjVjs2/g+o++iTd0rH/li
3PbJ6OpWUmppMMSONVsfk2pb38JH6OXnJLChJdL+7yS0mp3FYwGf+srbuATx/xFAfbK8ehuDpvK7
JE/QrFBbpIhfxo4my9uiKNyrG3vxlFjL7UiPtG5qKw8W47AZagQ2HLRumrN4oAl5PMzedGdsy535
mJ6V0s5u5Ycr33b5dv+xQgvYVDd0GYh75U9KkVeJNuPArUsvvNPb/mOwv2mOSMvdXTG1XFZfmFr7
TjyYVuDPrLB87Tx9W91oP5JfxXm6HWt72qBOdpdsxPfgLbSvpvbLu/KV6bUHTYNSdMsqe5c3x862
6dG4yXdvz75THK96zeVI7s9HVVduI/UQXep/fdSNZUu7u96Jzr1tOMoDnUKOcUrP2Y9rQ1Yu+8+/
N3L9tMqRPoxKzhKn4Kw1R2F6H6+BnRdfowWEZMqlTmFp5aI0y1vEKGzgqAowcCQEza+B+NdMrO7T
IkLcSom5X/rQpMvslKg/v/bCS3cJHBZTknVR0+Bz4ymfHoqk7LPMDDjRIhJtha/uJZFKOeX1HFLF
16Yu7chnUysvoEVvCMISUwE1nFQNNlH9hlb010YuAnSfraxCKtpd4iCS+WLIMO9Rbqp2mj3yCNHw
Vh8pyEPKPQq7wc7vx2sH+tLt+Nn0spmfvmWJqkHeVZhWt9qHTC8lU8QTz/JUmA+Oda9uIH3tZw/m
77Wc5dourj1xUHoxyfi0yODSoJwaT0OwbcQfX3/baxu4ckZ6HjU6W7FSjF4evInhNuuvuONyva4v
Jpq/GdpnysxhX48JGsc5SIUF3LE0LxDo1cjpckQuPIFxCD87iw/GtaGVl77dZ5OrmDKWEhCXBWyc
IJ5NjyJyXh3KrFFX219/vktn2ZKZHGks9RhzjWqi492I3UhoOeRHWfhpjff/v7+/cj+hbnpZWP4+
rVd3Zl25aThsvjZx6cn6vISVn9FxooGcYEIOzlb6HamcoPg9lofWGlytu+JuFzYGH1BkUTZkyeD5
+Ps40QgoZiiBQkKO3iXpR5+13oxSwtJ/9PWqrhmS/zY0CpomziIBeVIaNyZ0TyWLdj20BKHv3K9N
XfCBv9a0up0ATSQr0jGFjDNdv8o2ULsre3RtNSs3SGD4xXmLCV895ihKwCmarK2IAsY/WYquK6ZO
jZmBK39/tbqcUtWfeGBl/06WN4H//PXfv+BrfKp///31NCqkQP28LXldJ5O+CHQdxK7bm31w0xrx
NkvMg9El19KmxaVW189fNlcuN8zZREEbm0L0Dj85CM+RkDtVBIFxr830rkKnmu5M2ft6qZe37M9S
Vw44p1kYmsgrOxGwU6TJrjTrpxEarRFUV0wtJ/SrFa4cUBTT/82XMrrajKC0EyVEsvrn1wu6hJmD
QIqioTINWAV7+Ns5lLhEyslnRdpUUT9Vz62vHWZ6LVIheFW69t7CLcek2NfR49emLy7wk+XVdV5k
pmBJCVvYoyXoqVodPcQG3N5yiaL+f6ZWJ6A3gIasjEUqdOuRGD0pMLI1w78SN128MwxFk3gQFQaK
rraMvpxoFEVW1E6PtACO6RXs5qL3ffr7qwtDHvshG0f+/qgh3Jj2zpyfkn5bjdec4tpClq37FB9J
cjjII28tkwepSflnadOcGUO2le9oSNIO6i69v4ZLyZdtLj6oQ0lQldWJttCokfoIm+0TPGmXrs0d
IwUQP4scqqieskV0yss2gP8H/YZ/cArt4ajQlXPltrwwCpmXbBlA878/ZHXGq8QcqJHxQ7Tb1HlJ
jijyZrRnty5tH3bpTLvvicttLTzlz8o+vOJCFyLTv4yvXEgaBL0yUeZyEvG2bx7DyZWS+1lHOba9
ts7L5+/POlfeVIx1Yg3F8sE3KPa60/a1GZ1+F7tQ1R9aj+aIaetfOYgXnwpTVBhdZDHlZ10pWGDP
NhXT1jHl5K4slVOEWJri12cfSfqwoO+qvXYoLy7zk8nVdiaBNooIyvBSKL8iCN4ZtFltuLJtl53m
k5XVvkUmXfHSxMLUQ346U/3o7+K7dqc/kcqgPGIrDgpePwX3PmaW5z+43D6ZXu0jYjABmleYnuHf
ayh7hunMsEbrytZdCPhl8ZOZ1Z1Q1a1KezpmsvzRN3KnNnYZDTyo1SCscl+rD9Z45bq7eCOYiimZ
2gLprydQ8deRSKywSBq6zWmVr+ru7etvd/FG/WRi+eefLrpK0yN5Zk4oEpckEuVmnpEMpg9O2nxt
5/JSDFlTNaIwbR2CRWbTJpqYgbZqtAhVzTbOtCsmLvv5v02so7ABXXAWiol0uoujheQvpbuvV3HN
xOqKDsZKS7M0B0ONHjTUDrNfBTLlX9u4vCN/lrE6rmZp5JPEeHZ0YY1038XJm48gwbdpoA2piDTB
/drctSWtzq2RhxpxEV8tGN5p9baip6F9/drExb1f8CVRk2AQrqfNa0ZjWuHEPZsGocKMhqU3Drke
72srFxfyycrKkyPmHfVlyjUXMRYmo51PRrJfvsYpvmxFBYNayL1MB/77vOh1UBrVcpk2Pc8yqiWB
8THU18K1y1/sj5VVZDirXYiQCz6gVAOwDADzJm6s+crWX3yLrD9WVkGhjCwnupCspTYeZkgFs+ih
hqCpSLi4YahesXbpy0mMMbFMQkPm6K6+HARfxUgjzk5umScxoeUmNk5zk/yDIyqJkEghYBsmYOff
G5TN0NuRz28d3/qWh4IblpPdI8r3tbNdegs+W1k28NO1GUdl2Zr/Q9p39TauLN3+IgJNNuMrs4Il
WfbI9rwQjsw5NMlf/y3OxT0j04SIMwcY7D0YAy52dXV1dYW12kkKE0wApA8dRrIwc0Zcj54k9muM
L7cFLmvv77Kmn18J7Apg3CbJdEyb3EgkTHt7Tw3tVnzP4mOIh94URCi8DCf0XUwP/AhU6AA+JNZn
Af2PQHUEvDmIYkL+LgUIBRkn2Le1QGzak/lL71rq7OhmEscwfwCpPjBEWglYWQHI1oEHDSBmAN5T
t2YA5Y/9Y9oNdgd4nzYBMJSwll5b1vHfxc8s1Gvlnm85WGhcvCcAWguf4tb6h21EUwOSRWiQRAD4
Xb8Sq/taHCDC432wl3iD4LAaxC+COnhrGYKliwRN4v+RNXMiXaqMpPcxQ+9zwmPWpk4qD05Zl3bK
FCPXwAWkPhcYCMWrDdOs+QYXj0mRTicigA06fl95mXN79cvmdfVJM4+D0nvDg9wPdU9hNPkSgD1A
DX6v4m3Z7Ub1gWE6v1nps13cVB49vshmanAKM40DGLekA4EWWJ07AqNuCBDgXipW3M70a36YMPpV
4HLQ8P0jYwps6xSDPTif1M9eiwL8X3x4z4GGrFPi+2EMVjS5vKq/4mb+BzjOo9whzWgEeeg0wP/0
MdjGldmKm1sTM/38yutwntDFwPSZ8rSZydWdJXaSKUvVipjFx8PU7fP/tTdzAAzgSkI0YDklqJ3M
2K2d9it0OSPdV27mArPuJDyousZ0UNy5w/m2Va4tcmYhRQYQ2wQJPCMEZlqNkWEghDscpkP/NzGz
4xgC3+f/3X958Rlg8HMCbsO05m0h077fMsPZAUPprZK5HooUAXWDNgoZ5KO3Jaxoaz5Ik9OGeEjN
NWBGupcjp9MOQ7iiqcVFCBImAPAflNNnVkdrERHjiEUk2ZGwTZU+3F7ComMEYj56VjG0oMwjkaai
JTdWcAl5K/yifPSQKYGjhGRf5+LLbVGL2roSNdt0NipdC7xkHCCEISV4dfIPJq1MZqzJmO05IErq
WO4nP68d5LED+sJGXjsj03f+sCuMBYJAemr+mt9bMQO0hEjRsALW3Vav6xb95sq26oND0APCzKd3
cp+u+LhFM1DR/AqOZDSezRmyxRb443mK2DrSNnL26rGv23uzfBuhYQOxqKKhrjZTXNFFmB2Vp82p
VFPzXz1/W4cXDt0pEQAyBqBjA3TOX0mULBrfX6HzdtRREtWAALDUUMejKhyqCjgIn4n6DxU8gb8S
M3upBkXn+SqCVKMDLBTDrw+k+9vqo0tRG8YbpT+93xJmVr9fDqkyYIw9aDBfAoxTg2zlrYxKtjzo
oRvqnR5vpDtmH6Lty8kzMWz3/FDvWjPZSU5pZzrTQX1lrHVNC9PjeG6nV980b1QpAN9XATkURavj
M2dhP534Lr9PnuhdsQPHzBPApS3QC+vSiW44E4PwvbQWQi+ZLXi7JRldXhqeOjPNx1WR0VRrUaQN
kAsDr4EZmAxEIwaouvX4RHUB7eK3t0JY6O3CiOtfmZNaru7pIfG6SgYjjfEGvhR+3z+R03Aiz6X5
AkY5czDQUGAGW3EHrbvS5rbwpZaZb8InO7kSzjQaaVrWYcHb3BUdILYDGNfhDGazk+QA7HOfHACi
uabnybx+bPXVmqd9uBLr46XpFTHEcu5oAtvJyLcx2MSN+n1fPopH9KCYQKMzwevplCvB3mKq/lrf
sxuqGdDdO1Domx55e9QvCpp8387ApbJlk9+SEzkCttIBt6UePz20NtOBCb2i9SWPfP0Jk5+5Wn6X
NRWTPXyCAChwmFhjnUGwbHPGn6MHKpTnwlG21NLMFcGLelcEPK/R8M6TeW9A34lD7XfQO9qAoXXw
uumgQHymNogfMThX7EDoAmzO0khtAOysFScWT9eV9Nmudwxzlrw6GVt+kTyH68eV+GZJANozYdFE
0SgChO969dNCS7usR4N7Awgu8HKLxcoNsBjtijy0J0B7vDgfZuGzhEUh4OunATnAG7nw0M0bDGf3
nl0K/dPf+I8o7WxbI7moa/pbChauZc/MpvYEOc00yEb2Qo9AwisBBi5cay9ashERRSzc2hjkVf9c
HVfGKXdVFZcjpFBQ4bwDawylpPQVNGgGEGl0qTJCozPyF/DlgRzMWfVIy4v8K35mJAxlyFTuJwUP
uvTeP8d3EXgXCsMHCbiuGvErmrqM9Phx+2Qs3eyYXcWCRSpjgHn2joiaLvJKRtEQxF+AqQIML3+q
yKNB57acxUvuWtAsqFQwOBN0EQQBszK+71zQPh4zM9sVm9hlgCymOn+QMEpjAE79ob9Elo8L+hfw
mm9/x8J6JTx0CcoTmJ5Wf1x0NJC9rEShPAaWNkh4gSnbki+VrRjTwmYiZYwGK02RJPVHxUwQBjWT
+bIysmioQcwN1MOBbwlSyFVs317RwtlXFZmifo38F+ZXZzuY5YD9CQgAOEUuAQuj+kpjcSVqWhMx
27ss7BBLSxPGJwDwGsD9N5guvr2KJYWpUwUXL2qgWv8oMfp1wySQEBsSkOJKLrBK8ULY520hC5uv
AqEEwyZ4DkxTvt/dZNq1KVe3DQi4ubt++OSV+5IcIHnlmltSF4o2OFFAGcCQ/iyYCry6Y3zbQowP
CDuv2NRKtLLpCxcpVvJXhPB9JYpHgIYYQUQOj+iDxwFco/1wbPq9T2o9UFbmQhZ3B8koGDJBq9j8
ftFi1eMklWFF5R3jgNsVnIf2XzYHEy48tgf9TvMceAYg4zxHVxjgV+8BsGsoSQ2ShTc+frttBIu7
cyVn+vmVmwfyNGNgdKuAnG2G2d5bHaCdtncW4wFwQJCRj8YYJMarvwvglDDpPQIrAzDEPhz82B3U
VtBVdaiMttMql2I80glyUmyFAeMEvpelFrzS2oX2p3b480OAyAoUGfRmzDXKixn1eABUGEAATT8k
0HY/ZU1dHYU4lN8BhSyDUrZUtd8duhfegBqaI8yXuwCcB9nQHJWyRzegmsQ8aFjG8eRr4FjxvVIE
RiORK3CGFmBflspMBEEFw5AN0HGZzkeAzzMR7wA3MwdoYJySTQXgBDAZjST8Cn2+/mhDsJz3shzW
5u2tXTRT9IlLeB2Tnze4N5BKKlVsLUubfcJXTpcoh6SWV5LUi2IQIch4hQui9sPjSr2oxeEIC4ry
vcJ6c5QwkTcIdOWFtBCQaMB6QL2OAEQZr7LvhjSWPAM1CpbTaICA1VqQ7dZEDT+bFHDXRGajAaIz
QL6NCi4xL2YPt7U5XRwz89FQ+sQoIPoPp8Dou/jAQ99ARGA+YC1Fuy5we/MDeOvC6lHosxV/tuCZ
v8ma+TPRCxChD5AFmOCo3eWahPF9RFxcat1e1MLeaTwy6gh2kD8R5ouKOnQtjD50igEu9SwFBY/B
npH+QgUu+3Vb1IKj0YB2g1gDfTMy+QNNduVoRiUUC7CHwEcDhrTjvH1ZKSsWsiZiUuuViA7NHdqg
wa+ACtySRt8u5fK/d/1YBUoRiGVwo80v5qqUGz6KYOwAkBXARIsbEwDFK7f/Ulbrm5TZ/vdjmZJw
2v9seJAIML/j54xseP4XTRyMiOq9APDQtXTTotGhRUUlioKu8Tno1RhwSRYn09JkMOOILgMSI/NB
vUhXAoLFg4ywQ0KnNQC25gOiaVdyzVBhdVzBNr4PPMG+feGach/SckdpCSR8cMuqycoBXhre0zB7
guk9hPcYWp++68o8+LEBjFcF8+BraZ/3KeBYUTFv0+jVA+tRNDbnPgZZcIn+DDBz2Yx1mygADHHd
/PceE6gxE10Jne7EH80U0cB5oQQFKFmzkXhPz/N+y+crN/tCUPRNyuw0hKOatdLksLS6YIcxDYNA
H0U5q3UwYLXg9NEcsM+CwqZfC/eXzqEAt/IH5oGHq/6u6EgJFMA8w5J4AA9nPjs0Qb3yolgTMf38
ai+TRApG8FJDhV187EgKmt12BaZryTfiNEyQZggXJDJz+EiRxKPSZjiEEyNUrVp52W41sKDc9ot0
UQ7FSwUDUagpz7UFwtOuEsQc13TcF0DTV1v5oevHYZOlSB5ZYq8WT2C2b2SDE4EaBmzikgJ9L8dB
1gtFriwA2DTFjk+0Hnj8pQfwTKkAwyWIxGqV39NayD9BqBO2xtjDp+hRBP4pNI4EryMm0dGmSoTm
tzzQGsPHYBFKMIfA1QmoPenvsZeQ2ChR1kOGgyQYJBoLDUQz1dBLn0XZZBWIb9M23YDJOVBXzuvS
Fqsirnz4WQnhy0z/gsbVWaIU8OZVhhsK4Di9Bo6p0A9XdmBN0MzbJsiPF0yCoFws9jStH0g1rtRB
llyeKgt4ZCOZTIX5gDTrBfQMIKOCwToCmlvhXQQlTaCCll3UXmuMGnEC2YiA279tW0suHVOBeAwj
6sXM/+wxHFDVT/Ia725pPOXoQhaQRYgSF3PNKzfWog1fCZo9idM26lOlgwrRWdWC3JnrbCVMtRMf
dcXKyV9b08yLhySouTaHKAomIrAIcLlRpLVvA9gg3HOCFv5Duk0DVqqMZl8YIjIL311NDlpWdIxC
YJqVmc7LDdNrpczNEl0oK5a4tDYN7z08kxD//UAGFPsSrcwi9ktIAjTc5gPyQ1mCtCLfgYUmDPr/
Ud5s27Si4mk75WVkSkATngGB0tdzbZNmm9uGuHTErhc227SMRV1LPOhQAHdPmbY6V/xDYHYl4U95
5epCID43VEKKE5bmBxmg+Jx6EFm0YuYry/iDSHclpEgGAWEC9DViYgGQPSCDqv77SjCs7T8m8Cdx
eCWCiGnh5ZOmGikC6jFvMmoJqyn4pdjgWsrshgaEQ64VKRbC+wUS/M9afWqwM3X+K1Qcxfu6vftL
3uFa2qTWqzXJOcNwToy9qeQ3HrDNcXUXNCt6Wzw6PAEyzgSfIs6jV0z1oQ+hwoo0rAicdilQx3tw
E/v/4FKBEzBlm5DOAsDN97UktOs5kJDD/cTggSQm7TQjJSDZu9zW2fJ6/sqZXUp1hLiqUqCzUgS5
SkXPUpvuODnfMQ5EZLdlLT1tr9c0s4a4b1slUpBtbLL4XfZFTZe6HKxNPZitQKKg3t8Wt7a0mTnw
TQhbmC7DGJPZYKlDzG5q0nPlrw3lrwmaee6G0JyTKQSJkoSYaDCazt/n/oiOgG7FLJYu+GsVTp9y
ZeIjoKVTJkKFE2sD+pBi8LKzvUTequbT6z8yWMr/psTZ1e4Pg1ZJLQQyBGFFzoP8K38I5WAfEGkl
eFlT4+yWSDLc5IMGUV7eoN9xI3f3ZT0YYvl0e0mLZgi4SWV6oSEYni2JA2mrpvXI4mZtsGcpMcNO
MTnQq8lZifBvxZevSZutqi9keRg6HGRZNEWu1ImAIZfYQEuqnmrUvr206ZfNk0dIjk3lLJkAG3d2
/yU54eMgh3cqU7DRsvgdre4bOcw6o1B9Kw0L1w9j57bMxSzCldD5MAUfUaFn4xS4hI1LCnGLFCMw
CdiuiHO3b9LNAO4oJk8zN//QKIe0ON5MqoIHFJLk349Dn5RNFJbYyhTQ+lFJwWqGUSwQqdxe4uLF
ciVmtodKr6ltNOX9k7g0ac5vEMcbPNevVHuXxagABMcbDYmRmR9R8X6ufOCeG20IGoYwA0/ppl7t
B108Zuj/wLsZaVT8+a4zFay1nNKhqlB4sp0MwAOPxlwfJFVXxmTltlx0V39lSeS7rLSUMq3Du9PI
pdTgu/fOs2v+gUWboSzR9npKwFH2D1t1JXF+b5YgNVYoJMaJpwuAUpdUIOq0K5mVxUN9JWV2awI/
LRPoVJkpxgefO8vaXSA+1KJFlMf/bTmzK1MTuiQAYC0EtSDD4UwSVFsKHu7bUtaWM7sp44KbGm4h
pa/JboyyDVdzZ5oGZz6LLuArutwWN/26H17qSnszO68FlgCeAuK6ZqLviEHNuDqdMO3ADxl4S4kY
I5sGjGeKi8Uix9gNknBx5PLFEwsevcLmlcdIdbQ6AEH7qVEekwZstPy/OIsryTNl0nIoKNo24Cz8
Qw4mtiLe5VG+ImRRhVdCZioEq3skMdA4GnG8pVVvlUOzImHRTSgCRglFzP3gWfr96IIDLOSjdsp8
BecGl4mvvnI+uHKzlaBw+j0/NupKzvQdVxFNoeVDVxWQU/GfRIIc7zVeg8/5qS0RJCQEWVABaVmw
Ns5k8P2AtBWcgqbExx5su1G6ltz5uYzvImYeAeVHn8YUuz4KKgZ8YhDPDT2Y5BRPW2tn+3lav4ua
mbbA/IZLp1IqF4GHKrrwNRLLm6Hbat7n7YP60wYmSQqeAJiIQDFiJqlIfCWSKGKXRhpBdQnW+756
IXwF6vBobdp5UYECMh8T4B0se7ZHghqDNlFEGrkFDWgERtkGLG0lXas+rImZ7VNfZ5zCRwSxupIf
EhAyM6V/8Pi1hpfFPfpDFSATRP3azKonEAUF2UvsEU3euIZoel+l3R6jjRE4yrIHUWnWyrBLInFY
gbiPmRIUHqafXx2kpODGnh9EhLUj+IrFrdTnd6mIbvKHkJxv28VCH6eIyhqmVCSArso/XqdtnSOx
m8rIs6Bh9NkmD6Dtu0eCbCeDCl0HV/uzb7R4g+u35f7pE/7uLL7Lne0eX4exOmCoBA2Fj+o22Y+n
2hqPnX3PGwn+rdUzp8U/gxJA0x8lCyP6T7XDWZhUtNA87eKsGLJO0GKc70E7bLEn+nH7Cxcarr5/
4ezIqDmAwgs6feExcMDG+qRYgYF3p4Uv2BUWMxt93Kq6cM70LfhkAWK84k+Xzuz11ky+8MoMQrVi
XNLjA5LKbeirDJ5czdtk+evthf58aXxf53TOrsTwhVB33ggxYKbixTs6AVuBBlu168EuQHd5W9ra
ombHCf0aURaGsLeqKPSpFQYpl1i764bn23KWzhCVMV8IdH5FlufgTFSowphyCq7VAQyXoApLwaBV
yo5aPMZr1bk1WTNbrjAhXlIFshRxokG0Ffml9yt99D7GtTfozzAcHbiait44hPuoSs5cQ1/0XIB4
GJX9/jiQTcbeUXdttY+ktInyooqb21pc8rFATKZTNYCitWz2wiBNmcR5CXFeZ4YF2Ml/S8IalcnS
kq5kzPOwDDd4n1UT9V0SnVrw2JehfInKl6ws7lSh2Pm5YI09CCVuL21N7OyWysu+U1kzLa2R7FoU
bJKnttwgEUNjW/F9K2lHHSRgK++oJVu5Xu3MVnxRLbU4x2rbcbB84aupf0eKS8dnP1iRtLJ3c6B+
pvi0kSosEGgnOkrZZgGiQBQJbqtxbT0zJyV6/YgWgEmNXOaE4mAIQoBqh29VxIhIZ9+WthT+XWtv
5qsSJgYiKBARmw2HGqSpTEhW1rPkDa8lzPxTD8ywNikgIeqaUJdTEON6zZ6GHNgopZMUFwYTtZUC
1dpOzQ51lIgNj9ZBJJZ63+SZoCsNiMpX79xlMUhHKGChBlXZ7EKTfTkMuhGmFwXnUrD5yAOh99qk
4JJ/F8lfITN7qAvqeWM2neY6MD0yjayzgxYERsualSTLmqiZMUhhg15NClGkPmccqHSjTVYYSiS7
t41u2VP8XdLMJOo6lpD6gByK0rbm6Vzem1r0kEufYXCsJmbbdOXmXzZzjDRMNFWYvpv5JrWv+XwU
fTC9dCF6hZR4rPuJMrXoVqx90SQAa8GjeUhCwXdmEh6fs1aKIChXD3LxmqdoEFhDoV2TMbMIPgCI
MEb3ARwHVvfEe/FLcMpqworKFjfpaiUzYwhoUhdpEWBERDGppOhM+0Q/nJ6ir1frn4Ha07Yrp3bR
811JnJlFzpfgH5dhFpV44SLQflbmUJ9ykIRSZWWbFrhyRIxg/t2nmYdQ045JngwdehJojlGrzI7V
+E6qzBp4FLITotfFQy1YlbaNxhXNLh6zK9mTx7yKD2kit6FSQbNpJ5pBj1Gz+ix3AMNZycQtPkWu
Fzlt8ZUgD7x2YVxPi+yGl54oT22g6UWYmDxJd2PtOb0sPsms1GPkbMuefVCuu7TqeC8zzc6K8dCN
q1HCAlD9pPkJexjRD8How/ePGqJKG6MmxFQJuYu7ibgYrLCAhKsDo05PnfALHZYSb1HARLNQjzSi
d+HaE1RYNrW/HzEzNTCBtgUT8BHK8Si/DEbgVGa0AXU50UWj2RWSzkyyyY13wMTpXxXIaezY5OwE
c2Djy21nuPYpM0vsyhFDhy0+ZWhb9DWz+DfNBjNLRTdPqElbHL3bAhffYdc7MLO/xPe1oOYhsTIV
PbPRk/b5WzuEuveB+TcMnWFqCv+XJx5335Y23L+wbHy3gZlh0rqKQt7HF3Tao1odw2ytnEoFWNH8
NXy1xvl8cC53ZYQRBMyfOTU45F3BQeyxeavM9E3S6cdg+BZaujhdNcNNtu0s8LAb7IWe33kArOWb
xGBmbLYrmkeiYdmr/sfw5qmctm6o2k3flZaXXNjFzZfM76QYhYZhN3SAugjQtu3U+VMPpmtksvSi
Nr00Nxpez+UAjtitJeR+yKbQzpnk1J7VdpcSjyRQD8TWyH9UtbehAm5t0ajlbV69+f5W849DdIrU
cyzuB24DbnM/igDLd6qLsxDdo/uxJK/MB+M6OtYGFPsCX+dAXi+GIIe2aB4YQ2QVg5uCbVaxW86N
LS8xY/AeBC5gWuluRD8aslLthgcQnxkzo0JZi6Z7sbJlPPLDxyQ6AqPW6BMbcEL9e4KoNjPCNjXq
5JwoI+av4goLBKm1LxhacNAYJs24TTlsug9v2Irhh8y5bWmDIzwGg9R4znlbS5xkQG+dEZ7L6Bjk
dsnMqnrgwUoPUvruayj1bDxXLxMJd7+Vse1MLzJ0nepxtgGEjF4zA/d/GxhCfF8ym4xvoJPBEFaI
vl4vNaViy/cOvotr9bawleqBInSIS6N/apR7JbFGsGnmwHrapDHGnJ7CoEHnILi2j3xls8EZ3muw
ofUOjbZBtiH4mkKX5D14FKRfRH7sOtdnZlrYGq+r+CiQ54QCeg/rrwnGVwHze6Wr2V5uH3l6x72N
kUHTz1Y4SOGxGcDscYgLO6lsBciOvIVeWXAD4u894sLwNHIQs6WdhZtNAOxwjzUd4mjDin2FSoys
C6kuc8aQuUnsSNRUmxOIXMvObjp3pKey0sMd/0IGQ4oOWWRp+V3TbP3ARkpLHJ2avlBmU98S0Qdd
J28Jzpi3zTjLE5AK15GXLIDYPHYXrwN+t+PDe0ZWScE+6hSBmUvP6lbMbCky6lcYKs9a0x/Ocuqq
gqs12+aBRkYcohNQj06Z7wro8RDfy3wbRe9dbKTSXRcees4mg16VVgtIL3kTCnY8GmK0UxKnDgTA
26JLNNJ70GOgnlyCOuhQSebIP+TCPhvwstKVUNf6fUJQ9ACEOlBE9OiNRq4GGnTQ2QwgfRt62xPP
hO5BDaoPgSNor5166AuLow4BlgpRrJzbYBX8qCvpJmW6oLg9MdrawghE2Nl5eym1O1LoXHwHcOZK
c+Rfo7phPFLFqL11VgWa9ciNW3sQnQgNH41JqRVTILQolyA7evxWah2/1MVwTz0RUYKrxTYm01sZ
EIORxQJiJdh3eiS5reVu1bz2xUPaH4TG6cTMbJ9Hodd9XtZxWNrULFSb0AfCPzWeD+pRQwj1DCiF
iiWJgkUJ02NbbZwmDXUhsbnhnDdm7rtZ/ZXnv+S2NdVo1P3YHGVzDOyhtvr6MKQvGZ/rvHrwwC8I
YKuQx5A2sxLxN9+emuFcA2lGe9V6K0Hqs9mEpcODwL2+iIkhPLFUTztdwIh5fko8w6+3TW4iL5zm
LwVe2Jjsi1LHR6ZJMpC6Lc6abKF6DsqXKr6bXFOKTAOGUfd+uOXfeZDb5INFJLSU73hug7+LnkFF
S7hAN8Foey/4kHrT1zuPbUrp3A1IxeJpjRoobEs1uHsw8wav3kdeGAXGI4Q9SI1UcudFrqxirgXb
ZRaVK4K9sdEDthGJBY8mxUfCfTbeU949BMpLg76TXLsrAfK6Ee7T3ORKE4BzvGS18a568aJjFgKE
2VBBIioC7ozooOzRlS7Ua+6TVrue/uZ9ahLfbEF3dFfUFqc+Vv2Xr+4z/hDKKEzvMlWvfXOIXOwu
D/JisoWz9bsNzU1p2HfCK/MuXLoRo0Mb7lh4KZB7FFGE1WsQwWqXMr6X/C2wyJLBVskWLjxrDkFy
35YGEe1B2JTjmxfd+amlRPqQGgHwCGI3ougr7fWqd4LQCMIN5tTo4FZf5WnyY+8kv5f4x/gYw8aI
zvkGoRu4H4EdfMHy6ge1dALwuSRwGCOG7cvkbqwY/NJebE8+u5D+Cx0DbbWTxVYXKruuPABNfcn0
GRyktWT4ULtqBdtmK2ifXGM39KEMX/jxPvFd9uVLjgeK0IK+0+GEsd1BQvtIa4pIN/n5tuQxfGWl
20p0godE0fknNXTqV4ykBwkHC/ONgdtLmzSwpOBQxpi7ILs4TA5tYHP+lhueiWKX491YPsqDG3Ab
mu0Ltq34fRf+EoUtvHea70A7UQsu6U41dfN+P2rbOgEqxiWMfvPwRdJeqVwuh88HeeuriJRHd6cg
7m3Eo6xeSu4rEx0Z6CIJ+aVQtzwjJOsVw8NwCxcBPLu10+C9aJUNOwq5m+JPelf7ey6eHGuB29k7
9vC4MbOo+AtDhCndSpydeS54TTEBp0Qmix6C1ixbW3hDNqQQ9WJ0sVExwh4FRm4I0Itga8NzlO17
pDCC8BCLm5L/NW1ffCcTveJt+KgGsE5CYsiKncgnlVhct8GPC3Y/NKchPOZyphOyLQRdTDdKJxsJ
2Q3AeVaMCGC5UG+Ny1t6j8LfOK1homeC2b2pslXVoHBCBhYVb4OPLPykCg9jYtBK2WbiQ0vGbaI6
Tc5ADZG4hZjb3VSeChVMgIlT3mrXpOckR7A+eJgTAOi4tFGkVG8bxPNlY6deaXMYRiIC0ymxtAZI
fD2xhuK3ouiqYmiixe/GzgwUMw0uhebkZ/kkZWYtmMlbpOrtBQPhQYBBAMdHhwHBZT6V59kvTrPa
aJd6nxFg6MRNzGH3dcpbIdtK5Zv8oea2gksw3GXMQQwluZnsyqA3GsyIuYw4vPpFkx0pLLnAZm3C
5M7jDF/cdB7uYcMDQHR76jY+f9/weza6GTG7+M4XwTHlaoDWY/gol4M7G00W8mAFThBFPY7NCy53
1Jjg0Ee9YAg2NU5HSt3Bw8yputLwEHC3rLJT5a5tZL1uP0uaGwOa4EfpOMQ4iU+96qrRKU81hGnH
gXIu8AK5DIGRsGWIHgrtS5Of2WjKiaNwBgKIQT2kU2IPt0SsjSBt+Kqrh6g3k1bVQ4K5TXafcIEx
FX4T7dxkcP7hU84dg6HTB2wIlx7DEklBnJuiQoom3TNuK9ARG2ioyTkQDSl8C3AKMTRTt6/ojswj
7ObAnVgpAuYaPBG1rI/cRqstEKFoiBU41eHIa83tk6rSq6rUJeGS8Z+e5JkNdTytdAVgExEFrwH1
gGtL9QNDgtKjbqfBhmsEyaSOkI5IddV/jVsUyOu3UYk2nHYA2S7ywPuuOgN5y/AC2B73VHKXBHFz
Xn0otDJHAVni6J6g/UtrHngBsaqKXyh9Rlpv5+OxUmOjDu5DMTIyNdR59pRyn+lwJ2jnSP5NuVGX
oZcseinIyWtL8BMfBbavwGvjIcZBOgvHn5jiCOoo/xkufsSzQq4ePOwSpk9ssfkd4+AKudOI45ZP
iFWHrhJIFyI8BbIj59Tm47taNeNwnwkXPr1PGkdtG91njxFa8BoMRlGXDo3OylgPOTwIcSMw5VI3
r1V91+a/WpSBVBlqeExSO807p2qAXETsUXEldslAOhe2odFwRqmdksAZa01XMjxgdmL+miKzHVe+
lamc0YGbjnkPmZfpnPwSsCdNAlrmvhlhzWlmMnKfl5euz0wpbk06vvSjLWIoqPc8jOEdPT83wNCJ
NSPwLGDNiUu7S018vcQvSMfC8Zk1NGeuPnjR01Bgfo+iTJZWCFVGzpJ72VLZEy9I4GJMrAIhi+cl
mHghBleBGab+3Y+/i+qh8x6Kwi6El0x8LuEKhfSFT97Qwuh2fG0q2bFUuekOilo8oAjIxACA5Q8X
5h1z/hLjSS8HLlDJwTEITImkwDsG7lt8xhz0IHzW7VGMnoAbanhp4oi+UQ+9IYa7MP2Io0QfNREx
506IHPRqKKCFKi05tgionQdMCErlh6eqd636EnPbHidmIKPZ09cKiOFRdPZkCYHLKRxPSovwtjvy
ZWCEFXIZ2knjHxHEBqnVf4V4YIUGEOo71Bm0p9E7xbhwkucwfFR7y9PwBLU9YGTUr7KKLBn5VCmq
IMpLjgeXp23V2hk1E5HIqBjEt1hmt/w+ecrsXnExDjXBgQnpawHXQcSTGGDQqf8tRphGP9H8VPpW
J7iYG9dTTseR9Cs3QDApmpWwzXqd9XbnIkbysn2SbvLwN+hu8u4eoMsGBndM2nyg3qX7v6XBDtFb
UtgC24qdG3N6yu88TVfLjcRZk3M/ofwq4zMHIxrs6X2k6nlxF4DrIzvRAfR5e+bHOkAgheYuQ3oi
xrHdlEBPRYv0LmkOoPbLx0OIUUU8DgeXMYMJuCl18toEdsjZDJCHcYD5RSNF2o2lL5L8CPaBJLB7
7Un8P47OarlxNIjCT6QqMdwKzRDHoRuVJyBm1tPv573amtqZRLZ+6AN9WnCN2KeLTTaPckpxBKTZ
KKJjLZtE+k3Cv06U/YLLOWGjpCpiWblPqFH6dDfgdFfvBUlc66Vu92t5EcQAsFOpbmWeVdE3Gf6z
OhX1wavud6JtPUVau2GPcbUOGy1G4HHzdNMnr6Li6SRZsBXdgQ2ZHjVlOy8bcLVV7maDpewK35Pg
L6ldFH9V8poUAfkNmgRHfwUHFtO+TwlDcCkDy3/ppzq8qtG9+cosW9lo34a1Y+6aWZy4BvPQt6hx
o3nAcFs6Ik5H0xTcNHw0JhiJlxYLPDXxgTxyVi024xLsiIJVT2p3KC/S5A2s2aa4WIyfj1Q3kq8m
WEuiI46aIBHGoGIcuLavxh8TPBMpm1jrjxZpd02V84O3gvpVh1TEasD91auoaLXgtItfSJUj0m4h
Dn9jH7uySsNNzqJ4T7XVjquzBri3srPJqTc2nsROSNmQxAuoxaPSv8fxODaGnVhXoS0g6xbb7D2D
mYXCHNAZZY8AnGhtN3X0YhbgQ6DPFLm66Y7ptRIuEo1gczh7LRNmmv4iCE5pWK6EJ8M6ShGCqf7b
luI+jF/75RDL7Ua3DgpSeNxs5im09ZXknTCjRQkI15v2yBY0SiWwTAYlm5YdZ1g/COHMJCxXK95i
jtlC3rTDvtY3VWVQA1V+2H9H1ZsY3quy9tNsXwzbeXgZLNld1K/FutbMn8uroFO3aaI6dXzThgf2
ILfVKeke4lz5hRpTXVw7CrWEWqBqbHoF7SbfL+HGzHxL3ndT6UwhUeh3JXT14T7HLMAvI/mRSsXR
x6APoSoi8I++tVRqXcsx2n2azO5Yl0QjHpb60CSyvVJMlp+I956QvjcFmFq1G51R7EvlKOFfBW3D
0Ti2m1YXeGuHienU9XUpKjtkwm4vNJteheMyOW1av4JXGeTVLtKTyaHUKJ+93MM7YdSpb2DsaDiX
OhnUya5jB0UJynmzCSlJE3YLMFiq2pth8dDh25BKnjABMVeO6MmryoHD5Tzm75H4GCTBkZhroEQy
kRSxk2qJp5ieOH1jHbIFKd5E61Favrr10Fi6Ky6nsVODRjsP4m6N520t1oFQ/mWREUxKb2dq7zf6
Xo220/CYcDS2lkcHnhu2Oq0UD8s0rmWt4Oz9auedlk7bWbpkOlCNUoPRl1e5SxxgvvwsT5PSHiiG
EtPDWOY14V5pDoU0eJL+z1SuS/gjCyc1+Z7DHDasB024avhlZldD3KTSrisB2p1hi0tAKd8Vx4JA
2TV8pV2HhVe6xkooY/5B6n5Awq0k70Vuq4nxHAsbYbagKf1J3Ib9s/DbNqXXqNyq0l4JezceKpIE
vUW+GdNHC87IiAWXzdcwf8j5Oam+hZBSdAra+ZMcEXcgbJnLMR3pxP1O0RFLQXLb9LLkOwHKzMxc
UxtsaQmi+QtPgg1I1auNsO5rMgT1xl36+9L44/OiT0a74WowKXYM5b1sTaejKtNC1dWaDwF2UU6c
pF9eF+Fagitm7dAaVyaKElzePCNcS+BX0b7poug1ZkTs98K8vMUR8LjmPMdovcnGqY1/Q4VNIu1k
duTYjVA+po2mxoYbOb2wYou5Oy8HWTiUc2hPdeIuKDZtwZUPMlKi0K2aoza/jkwpXpbvNY3YKcdE
2sQk40lg+qnepu3XMr5b+qFNtzrARf7r0ivVvNExRFnz1mHTLcHUfJQh24/QUWokgXajjOipDMEl
hLTrQ/hSmYyvjANNoyQS3ERlroWi8WZ1J80OkBRIM6qTN1+gXyN6Y0L0jvlwaY5dfh5Bi//PmBKT
zAXNWNVWy+eNiWittk2gp/so21pD/N1Lf7pZnazxrWVRmhmILfN0Y3JNcSMKUMwTHOMphsNV4Ztm
KOauYZVMdkQ30VqdlfizG15iM2Zcl+7EMEZKaHplIriadNcayR2fB791yovHIgEMptcs1t0QfjjV
M1vu/9VPqk47FfUUyOp7OLzj4PRyfpHOeulybypeCFW2l/HWFXogAqaz/iMcYUegWufQDxPVVk3V
GaXtKCtERUFRQydqZXhOVyg7DfYv5mc/S4RKcSt5OBhhSaDEbYygfTveu+krkB4mtZrZUQtAKMbp
sba4tq19hvymt5VdJsFs7aVp2TSKRLPgi7V+aOKZMjev31oYexEqXcu5hYT3mKZFtfmxoL+NXrZF
Pfb1kmYe3lsq2oq56dJ1M8mZT98ht4dXiw9JJgxfXtwEQMKUm206Uveu70ko3xQTmnaoPQaFep26
biUQiV4xyhBtSFl2AtfAoFW/Ypu/JM1BSJl/Ob0aYeVNteVmYI2q24jRKbVOwqjRICU4Yhh6VeHK
+sEybz24Kf3ux2tZpceEi7+GXkp5jBpmsJu/O8YpWBczOQ9d/aPAmCgpjOEaNNwP5XiKdcWr2Bkp
7FFXI1WoXjKDU0if7jmqy/WQPKtn3o/4h/PosHAgF3XiCd3HYHWvlgA92Uzw/4bdQJU3DIcqqm1H
i7ZaHbTnvZvu4/KitveujjxRmO0EepQJZ45QuQXXDgxEpeX+ONeuiXNmGORA43VkBOUV01bIGdej
wNUxD0LPtnJjYuc/L+NiS8JZDX8SHV8UOoJ4mUwo+nx2jKZ2ytaboEafxnJlhhLplu3yvHoEnYoF
3lRM7bAyvWISPJndNEDLRdHox9wvnEJm9d3hKCtYDJP1YxUfXfU6WaUjz+hIJ+SIDLFpqLymm+x5
/haloH5OxEkRw15iAnzE6NFQyfXr1agIpITQkcvPSimxIJnHer5VvF5rF+MCMDos1mjG3TVGDFGW
zInLOdD7k8yRlrMbmnh0K0jYJbytRqBPks88KnF8n4WNQi0ctbfGMoO8vgjZXmaQidGngSbwv//0
6tWo/Uhh59XvCbHCAlq0Vh2EmV9SvGhspxZ8V3CKKIkzVBmUltNGUGOxna8vg/lrNG9RAmSOhE0T
pwCxr1Q6zZnCelrtFe5nzTaFqBzH4WFyEJewCWq+y9sZzeg4cQ9pdbMbkxeprrhdLoRDcyS8tHnp
xIg0CdRrKR9qqAKJ8vilm7/mYpss7hjrns4M8CkG8uhOYp0tAWEjfSRFgVxBTRla1yR90/Ntksqu
or9a0lXgGK5nry94eD5Onl0yMKI83WoNFPknWiSksHWF/iLSJDer2zC86IhdfTLDu99H4cUq6bmq
76tmuZPp0hHmzCCsVDzhUKHQee2fwpIWzIIc1Dzg8DlP+zL+nPhE1l8qbbs8c9rwWGuntPeom5yY
ApO4x+5DN68jRR2mfcDEZyXvyH5guamQb9e8HRxLbIOQE0paT+WzKpOfmS2OPIQuXfMEusxORrSh
Wr7G6oOdFLXcLrRSR9IGZUjnPO2khu3LkmyOCQKZtHrZcClg1mvS1vJRonohgTF3c8mwWz5+1eWu
TB9pMR+zmM+pUcDgj4PfY9dKiZeXZaCY/iozzFF5nVKCc4eAOSl0hd7odECd+pANWBGZ6DDdxb3F
HUZR29wT8VjV7yCwUfgyKJOE9mUeua2fWmHjZY0vKx99c7WkR27dB3SOeLwXVWFzQRbN7KmSEkjr
e76Ufgl50g2fZr6TY74W+Hxteq/TVwmOKgmPGUsBX6k6Zm6VfokGnCLQbS0yZ123WXYy8981kVyl
oXprvhLrqEFud/FFnF/69bhAjddJse04Rs3shgBkymeNTmsUHsPY1vk/E5udgdAa4UA/E54TyqdI
cC31PCQHS/Ijs3TKZwkq+JVElui4Adym5SXlyo5WSNb3WiVQFAeYpAEAImey1m3fQaur54qrrhL+
TJkxJvFOT9/F5kuHzk7iLUDDBZqZ5rbU5e0UlZ6gW/4s/cn4ycXPSnjJ+l8x/F2b3C7QL6sYGALG
NbmbcgIcs8z4gn+uqm2kcx3CvGRjyCyBjVU+JuoWjS1RG5lDUqpdLpYjS39TNkCVcEqO74Kis3e+
TdUNh9TO43OaQva+T1LiNPJOAQCv9Bzxh3Cl/zOD8F0B/q9i6eXtHrd0JbBXf+VxlyPHkDnFUvNU
XGkAwkiBgwB+y90fU5lsWTsxE+0pA7fWZYCrmMWHoo+eqHTuOkg+4WnOpElH46GxjyLSjbKwcjTL
16trIVwY0KspuCqYC6KUgaBINmPEr706OdX0NvTTkZp9HLfxvE9QDWVITZ70qarBh6rLh7DIfk9p
OJR+hmnIeuksJgt7M5iGQmnim0u0EIYFlkV5mdRt938B4g5PXr7+0fttm/1rl3+NFiD0jM11bCYv
NbetctJlR6oOSIcxI3CJjNrixqIpV7F1rXGl+F3m32pJUAuNTy8ke4d5Smdd8FOG9JYROzAKEvlR
hi9R9SLSzVhgXTlW4DF6Y5x85cprDJjG87Luk/TSj3cdn5U2+9awi6uTAnyxCHu1dvTjrstL3XM4
HfpG2ZBEKJgeaVne2sbQm79S9DmpyC3xRunkgw4/m0T/Rkg+qCtj2mvSuzBRzbxCr+htEIEi1nSr
FOtBD+VgiffS8Fnnt0Y/NNqdaEFbGn7SZtPmfzE6C+3BijHYRFRtp2n2cB6dk7z1VKq0SjPcWtkr
066b3hkwaUvqV1/s9BACdIWkHD6tcR/1PBkKrUC93Yd2rX1Z4amw5C1BotnzkBTl8deEvc2z1S1z
vzE8ZLjI9LTB2MRjC58H+AVX1KbH5E81OasmFHDvKex4zROSV72VbEHZSaCWmQMIUJtRvTM/Qn8S
A5QWa+0jMcP5KVCnOdmlZrRLEXdWagkjAthGhAVTxbfWGOTxrjZjz+TZzCc3aCIo/oD2i+eB3P4z
uhdTjHwBmoYjMFc3ddejDUx2CIlSikHOUQALUlp/5Xrupu+Svu1V8jLjKCqxnRqeKVFsX7XuEJJv
z1GSRpsFrkRoJ6dQfnrGX2i4ARbGYaY7C3JFQFyZFuIgOaJQk1sdT8L71P9NeHhoochqN+Y/o/RW
h2R0W02Qr8FMF3BTPyYENtHvBkcs7+Z6eH4F+jUbqbPPkfk51qd5OHZyMDCFc2S3UHhEOAmIjl7Z
XHW7HacaKfj83G4h1Ye0t2SGXGtuON9mhrlLsysxVElQfKooSWOaZnKol3Sn0ilj3iSeu5oeTTjZ
1hBU8adR7of5Mmea3ws9nCtEtfVIhA/LwuxmzVRZrCcns06tReZ6vW+UkyAdVqjDPDl2PF8q/wxZ
EMK8Sd4Csob0M0ximB8G1QqcWWI9IrRuy/SfY6VqkD2EOOpauHIMK6cqemij0zUffbdnunBN3Zhk
mduwJhV9cAymvwI+3zL99MS5GEjytLQj1LJU+VlpWTE2IqP/2o1k+kPfsdT9UvJHUC3uCKneragb
xVA6erappTsBuvacRvuI1DZV8wXpEVKc9d1tgkQz16PRFL46ekjolTg6kjK5C+QAgWFqtZeUc9wd
S9SgBTKG3pNtxhuylL9ce4zwMnAyMboCoSgUg2ubsix7L5ruBVJmAwOG5INdpkHEEriuDIkZTJ3d
K4tD2CKVRrpL1ncFislc/RSybQnDA1dBlZyt0MP9ESbf7fBWZych3fZc5qrykc7emiSOznk2/hFi
btfSv4TKreXMNSIBqvQfZ5QAYdkzIOAJAATJmVWsigwN6YWjDmMbUd5Rq/A1+K3yZmiHaWEhKHaU
PgusLnPGWXeKWtqSDrWXdG9OyNfPqbp19q/cPKdu2maM2Fb7bRt7ESuG2IwWncZMvWEN/Yh+AIMN
YxkNvJdGCWzdq/DeyBBOqO9K3VL+mxtZ/NWxWA85X68pO+qI/LazkmMCh2EU7V5du20571vzbcm+
msZyGytYIos58oTuoyqv4Ubqn5TX4JXqXgP0JEp+pz+9EV9z1Om23LW40nmtbmjeDOE7sW51ApFs
If3Ot7RQWQacToB/WdhEzDzJ0TYLCrrhLSNyNlk/hno/APj1+COuN2FxWKp/OddKFXauNj6LNw7v
NvXG6NukPk5CYd/UKw2QaNbrJwOH8I4e5Spn06hYrwS3BBs8beWt7mVUn1GxSbiZY+ufAVOTFxUU
/Xst1aQgz57evZUFE3i1zSKLXoZXY+1QxwVvkm9qeU6f3NqwS/PVXzu+ZsER8oOcPFsw8btpoaM9
jwiiII3GnoT2XFV+JrzLigaGyDdVctfNPzRqJCQMbTA+Tf2FKiMW4b2b32Ou11TDmkstZGK2SChz
q+T7f/pfgwync746FWz2qURI/F1FLCkalq1Hl2rVZYz6U93Qpa2t+6HtTsKKK1Ad2d5Jh48vWyn7
q/ZcGykQZZkpVtOoh6AsNeBcLzuZiX4eTukun+WvdAEhkYO70dT1YwklGIb5TR1+5Cgir+5JR5ug
Kub5gr2n9tqql0iUyCxcPF08RIL2GFgR4iR6UVXuYrPwpTLbUN2ucBmGVXkJok5tPszxitH1XIdv
IyA7jSoXg2JRnqX1KT0HgpZ5URTog99a+5GyEzA7VBwq267R/TIVUGpXiYoKUUs9TtlNgycLBiaD
KEe1CFIZVD+yZmRKQEqoN2jIma3QD7/aeFfDTTu7c+sJmSfluwqvnXCPxss6y6cR/yfLFUTaNNpG
jh9V4heRDEW563VGfShCMI0XE3DSx4feQNyXmInCH2dNtucBFda8tNVJVht7SVqbOEBnFe8zdFsn
iW7b7RXQWVqbJHxBXGWzaM9S5ym08Cp0pZTpRwvo08fMMxjdJ2R/i6iABG4lJ8wo/pMo/k3hoFeH
tb8jpz8FUZX9PJvssLeJk67Ug0X6reNvNC7iHSCaNCeeNvU4HXDBxFzjjVMCF5P2tqQHLYK1E19G
TuiUNYW9VBa+tdGvgVxyc6vTj4ptvgyYfsCvtS1q2BApCXW98XnlJKF/kbts6wSJh0bHMLFLyQ3H
UdrX1CqnQhO2A14dAmscQqYZhhlY2b9MWlzFzL0BMj8DInKt0fZvNoSbyhSnVJOyt+h5u00N45HF
CAol4TpBFOIZ0vWs8MZ+BZeAFTfDqFEdTQvCQlMjWdTydyEbOqaycN7QYfRcJXPybcysQcPqsu+8
Im6ThMfVrUoOlClMYYU0pfvLCRP+XLtJ2w2WlR509sTrWJjDZqyzeNeSnokigWmOwLH2ZYhz5ECz
gGIfeKjRsMqDkXXiizEPczBlFTaaMZNg56dNPNyZ73QTWFUt4xKG1S84OyoMGlNSO6FqBcry1c+v
VMS2BeNbqFmwaF9KfssjrJmSSnrffknfVLP3FzN1o0mANP7XjHdZrvy6az3dKktO1mxHcuHk69DA
q6w329IS1ytMXepYuDwO0WKaOyPDjJYuY8FhbRauaDIvLcsJUclbIfNVKRVYWINIAsn4I/Vp7AFP
xyDU+v44RAje1pjj38hnpqy1nCpGZs27eYhHRzMa6gpOT+stTGW7hd0X+8KL0dFbNTu0i4APsx4C
CVlDwH1bNFJKATgeK9Yo3YkXLSX1xzpGiuAtE7qOiStSkgQ7aUK+gPRqpi8s1mP21BbS0SfHdkcG
kheqeeswL+mraJGNewX83RJGtjHCuqGVw/yOq/ehlByxOE+p4EuEEerJtcip/bB2dEp8Syik1P4j
j9+wftjV2AGa3oxptOPoMi7XCfBvFX9zmLDJalvVLjFy0dqOblkdLGC1pp4W9VINHzkkshjtW3Wb
Y7FdiSYcxRIXWGfL3EBCHbkVpdpUPeL2TVie4dhbC5S37rvqoaekvojc3kVykK3C7dIPkqNMScG0
hP8Vm2SM2YHXZY/zss80XLxwGaXV+3HLfjCVt5yBqRlk4Kh8KequTf/N63FAbM7MP3o47A423GDd
Tdl9qFn8/bVaxEDA2jivL+Hqd7plq6w8Q3oZQM+t/t1Yf33+s3KKLjkMaHmStToowicXrGxb03J7
Jo0Y5eyYESE1VJFyecxS4uIret9Myoz2Nbf+jIGwxCHEhlzZmU6wbnnFF+SWsydh9XyKQIY0clVn
u3wSqDFLihjN5eDy5Xb6DqsoMLLSM+LCMSINTWBy8CkY6kGaLWxGjS2Sbmlw5WX5NcfQElUgWBW2
/FmL8u1LYudk+uRoisxwG0YaJR9PsEB+3zbK3y3zD83RUm5CIngdemgHGOrXfZutJxVLegOIjnmN
wouEjDPNl7ETgwknAD2ZtiB+ibx+NRYOc6/if4cweXazd4ovY8fQEnmb4MNsIUrHWj81A0q/oeCD
KIKQXuZC6/w1/RnkxE37Bme9yjY1X6oG15IOY9uo3nMijyxlsCi8Txl9tzvG+rzp0GSsBKYLB2wz
p662ekz/9MfsfTKwune128j/YiwgS7gGLVV4rswQ/6mzsOJyy9zOOcgpJaMiFzbWOu4USCepYcAQ
b60dOTLhrBOruqOII6EsPeC2uIT9cI8T9Gfq4oLimhnnO2NdnB4Eqg5fuK2QYnr8b6GXCly2S3ST
zGGnYLdtEmPTdPnL2qeMxnmN8Y0Dpcp+2azL8lsnOlA0s+7alGwNnRK6QyTlwLA2VZPTupCwcgWo
nvmjk4w9OUnHrO9PtH/QC057QPOx7LkrYJWmYd3Vx7w8ZAxJk7BCgJ/PhWVXHDvwG5StZrkdVPrI
eFcWJs2In0Hl57MLaFrnrdstiD1UBmdCXCjrrwVJPZmw5gKH9eVYSZ+98dCT3u0XxjTF9DQz+RS6
NrmbbIa49/Dg6QtXXoDbrqQPIocjSsb3Zt/hKyHfq3hw4aNoZ78NlbSopnYqeGv82ij4GsYbseKd
wMPCt2IIzieqJtZesrHyJ9Nb4H1WPEPXdrAUSXnvOFYmPF+z9Vkz7vU5/7Lg1AnZXxajRcMG3YOK
IF+w02yjp7CZk/JeiqvsTVrZ0OvANx+nNJlUz5cciRU1Bmkf9qynn6LaQIWRVpHX2LVhEmjgwnoW
codna7BOE7bb2E/Nb1lEIFiZ0CxZrS/EhhiUmbyQbKsEWRx6GudjNTRnKWM8fV/BPxp0ZAyv8ZQ+
Ku7DZtTcFr7bNDFEpStHaFcz/kto79qzqTFPsLaoFsRqqwdkfimeNCJkGkdV1s9cPmG7J+8pWq19
nuXOMvWeqpawNqZjfRWqa4jnae7cRP7HTYf5svLn8GPWGkoAoNw9FcETieSjrgTLYSj+esl4nWVs
9julPk3Pzof5ty6grf/nJpuNOlAtlxBU96oDBGo/o+SYSDcZohzH/cQ1PNpkqf+KSOXPK6zAvgyO
X4pfWhJW0y6pmLXN1JxGFU0UYcgoCxoUFJw+TzQbHurI8JWZs+dJ8YcHqgY+04CwqCi7PHVlvhLz
HKLfFxh11YRp32J7TzmT4hr4ILyzAltMmOW5N/B4mLY67Ztro1X2U0ObWBEkRKeOusBb4UzDndas
prv8aT8dgErVfldIzPwIiapUI/rsdxJhS4RU0Ot9jj+XfWGhi9ENwZjc9ixa+PJe1OQSyk6s26zn
vN+lw9GQX2LjSxR+KnEPk7zmW/Q4cE0mY2PazImDRKeC57SL0e/qcV8qkl+ilGT6Zog9qhip3Gm/
rUCD0oHTiF4izo4x9qz51MW/usrc7PdcaYEJewzhjXVXgdwEm3OquIKxVTDcLPHbEu3kwYsGE2O5
4s45VpGvqs8285JxaiKMtj9a/JG2d3WcvbRSAtxtqfASGdCDesh8lGNW4299NpToDGLSio/Qmjer
sO9rRiy/zMOJRvasDVKF3odrGprbeOL8MENXrae9vjC5bjkY6PXcrLY2fXacFSVqEu25NHPY4m/3
19KFEsIOIQzTheIa2DVmLM0brYOzdazQaRtH4ao74G6N8k2PPlxs0kS3m0tsvUXRZ1MEWUeptARm
7Nd4PtU6qLmeLMHnJYcr/TgIRrG1y8zPAqVbu8K45AyyNTa1cDWUL8bVY9xDO8E+oxlXpafp5DRK
n+rY8LrPJMkgbwZzfhuHHBGPEvNQdYUbma86C1tKv5TkpKr7KNx16oXUUFXEZXCQzQ17VQ0/F8NZ
9jFPqBgfdFnzy7O9RlgI/E4tLTht/hkWRgbJj9djJPUc90+2M7SCNUa4yGIn1m6iimN8u2j4sLYa
VtRqH6avierLpDTSBjZGqxfCWPXHyXKt7gD0YlHBCidSvxWm2sdIXOO7sH4lEbJtKgEQQTL134qI
D105KDnTNuxCeFcQywd9b4rXWI6xntvjG+GugIS9DCpML3MeBrromZTUGUBM4dBOi50WbnTmTlCn
m8wf8eVnVy2UIL46DA7KsUBKHvmb8uCLIJ1o9zSmdmh4Z4OyXcLiAXMa2woZzLVh+VMIH8eJ69Kc
0J6U8tEKftb8GvVrpH7oXDK0hoKUdJrltL2EjwqX8lNgznM0he+YzqTQG7Fbjn60eNoIjVnsF1gw
UH/7WPinOr81zf6N8gnzFVUjng8q3PWyMCIm0w6mgT8BPkjjoKvnoJ/5lUuBri4dW2lTAvbSdvoJ
ByiscV/gFQy/xgja62CpO7ncMB4ZM8aMy1+yh9eKipbEuvRZCwsBmPHp51b0f3W4YK/9rOpLtAhw
EBdo1Ha4WsN1nOiJuIYjQO1g5Bcp+i0faEmdBJw4yQ3fPUSc10zHlN2cn0TJF5pgAQRzzWc2OhPl
SI/vT9nKGFKH6YYtEasvNn/6H/71yzbtXnqlsvXwmKhv/BVoHiQS6xw3P+lCDPYAmCb2zjL8VvtK
UgM164c2G4MLoF3pkMPZSjy+000/AipopBj2IuyNEodd0BlAOza7/hlhT4W9c6LsSJVdYyALzVPZ
aFhHUpseEeUv1h3pBplPwwXZkqmb5b8KGUct9MGxF+9DeZD6k9D/yGIMLA7JG4ywHtLZEpjmWzJu
4omuNDROsdkgatP2YOB4iekR2HIVCsObpgRQcXQEtusm2hXNd2VRLKjGvrEg6ooAwFrmt1AujsYi
7wuMiYnAT8Qg3DEjuhFoG629RNS9TqanMpekszjjEVa0YC2ofWlWg7hG4D11uXwrjM/MvCfALLpF
nG5R4WUaX2+uQkHnXgSCoUL2pd64jeZzzUNzGnQwSgXddhrFliHtGHnlRuVbXx9KAQFgBgogvnAj
GIl1mixI4ivlonXSmo35E7H6FePBR1jdFtSw/iwUG8tl0PDI2GKLociin8AeLhJUJIx7uJH/1bh5
/+ZzXT06iEu8DenPmASa9PsUT8w0I9mCs3t9CK9c2zoH+k+jPJ4IrJm/aRvkkbTUHRZ3kbw+vhfv
8X1+UyicTxJMl6unvTuPTm5tGdzL5zJEX3m+kBHXcfLO19AtCEMMJtvQ0qMq7xxEuRVkqlv8tsyM
pEpU5a0lBn3the3BGFAHqfCJ3ronFOXH51WiXPmfaexXd+1S4pSosCy/0wCYqLcFawCwc/hjs5XD
nlrfiG6FvutLbKbS3Yov2fjWcztH0pbxZU26mwbfjF507UB/phza+SNii2F2LWG74u+KvByuKYGO
5F0Y+tDHTevV9W+HYafajbBPEde9w3AMtO5xOlatlwBKVNpiadZhSDGwGFdf6fYcA/Mw0Tuc0Rfb
Yf8OIlyST7vYL+fm3HxY2TV+Te40x/5H2pntxs0kTfuKCHBfTntTt1ZLsiTbJ4Ql29y35s6r/x8a
34yoMn8SY2PwYg4EODqrsopVWRkRVFMMHNzf8mpTPzRfaAaVt/EnNbpS4Li27j73aZ/iu36+5oBY
NXtlZA85PEpvYLNZjzjzXuVvBdST7s5LuOKWVxmzF3snnbs1G3LBhsaB+KGnp+rFuZS/Vdds8SMR
yt7Yd90dt0nney1tzUfvteq6zxFtW2eHN0TpR5m/ubCw0vBJR9OWC2mOB5D6LX/U6z1k0TMvCvQG
Ii14GzxlzybFoENgc9/a8LACjTn7pfKkQnWN5qkjbdxld0vvwZnOyV/qtctk4bZ2yRGb1z6dz7yy
q67Z1bWdFfCvf+G8aZ65Kx70EF4p7c70M25rHXsAatzyFReA1PzEFbsMTzGNHzB6v3XfBgkdvU26
bzVIHtuq31Em8DvIlJfUIUJ4VdcjAe9TT5+xCWlrU95byiZ67NyjdwvZMIVOc0THuueA/kmjQ6yE
MLqnQoiioXuMpQspYDShaWyjL/mvQT41/nGgowvqfLBtKSDk8rGUrkKpPmoF9ebs1m2fq1q987Wb
oniNpU92WH+Vy6fiTHt+ctVU9kWq8EZin2SrUNgnbYiZUKHI56rd53BYGzrqzYsV8YNR6WVJGGAU
DphoYugUyrVI5tSk3gQPELu/hbtPtDnu3tBeuFDvslOwe2mvrFN/8KngrAgA/JbeWkIX5GESv8yc
ZpResC9ea3b/o//I8/hwT5fV12Fv78N7iHHWtXXn3nKzh9K38gNmxZgcxdRNQ9fw3xPwqes4uu7B
CVCrTN/EknRXGoj1Z3jssKakK98xx1f0JluRPJnHRRLRHt1kNFsQ/YjtMMG7LuEkk7NAEpMbWOTD
TjxrVPo9E15YWMcqXSfH5emelVpx3nEFnQ9vCEu988Btz8n12Jzvs4K976r5rwEKKh4Y/XVVxKlr
mybGrarll865+NnzYECvykU9OI+jl+H/HhsOXtroiWLbKIN+zGQpjhyj00O6eturoceuK98nXCVr
6ul/A2TbqqmjWqNbAlCVY0+pdADpObf8hPtgTr9oCDVkRWBtLksMhPFMBKJN2mbF7NRdemUKBlFq
4OrFN50E65ybjaUfAgpm3XllM5gTUjJQasLwSdMVwxImrau1s6+U3KQ9KpKm6xy8EEK8066ENQuj
4bqqqzJAqhCW1xhOi7nv2NF7iujASAtawddW9hqIIAqV5pbmaCogvQtBOrQNmw4wUgFP+2T3F/kw
iUdYzLKO/ro9ANVoD4pPZZ8LQfZD5oO4jDMOv7hZkt64hnAbxeRVwAnQ5wwlCZy0Nmltj8pPpZJ8
9wMe6BOJYjqViX8DFHYLVakSr2u4bw2+tqWhlR5r7ckZ8s+N3FyouIwsw81OmW6OGrF0jpGIHxew
FXHW5I0UEaL+pc++o1EH59JeiWmc9z8G0TDxYJfZ701VyHE18YquRu+HKj3vGdEvVfqfPdpQpzNl
zTRllf/JQnb3KBaZVkYUqtxcFirjlMNP/7Y8VMrcZ3uKIqR3WFFurVpQAnhdSk8BM4se+gyTGU4k
vmvnVA0QsKWZCdXNO8l1pJVknJ2sSZhCMrq5YipZwpfbMblk9MnODYMXKVZX/DPXYIQU1G1qSKo7
xqldUivTzVds5ldSQlHncsIcZfAw0JQRQvyYeG7iQ3+rOQUMdfTDpxNLMvSthqKAg09gSUkEuo4B
07uBb5/Jb12m8YAc/lqe0jGSPxLz/UfYgv9BFkP8kZxxQBMESq9s9bLUaMW3o/0yzvyIWqNVtIkd
mCnkJ0RXo+XbzO7rWtzTUvqsYWRp9mkZZvbbZb7DCAlaKn3oUvRDcKp64ik8pamh8S7s2N5WHb0g
55WoZpf1BG6MenKMbVXfVu1xCgOD3qCR12D6kP+XY1obOiEZpbjwPQlJDB6ibjvaBvXkS0U5aBlk
ThFrdPQY/dZ4GjCFZLTpsZC6kiNaSRf0ufuhDTc2vXh19M1LTyndMXne/s1atvFjVnADpAVeONCk
fkHRXs3KbY4YTVge/Oots4PDclyzg4f3CqmkyNg/CzMUVb06ZBEgCFBs2vgkjeobbrD/NxRhihJb
h5Q/MHqKjsxHn5koiVUQBtLYK/5q1N4DEr4kmcaG0OWclqLIvZad4ILmuCsv91cW0mw+TMZtXGiT
zA6bQKr0EcZNkDe6y4zHLMjvkIvZOVS/PAd6efVzeRBnDxoTSCEFJXe0Ky+ApG/tEJzNWz+Dbk2/
ikcjg0Kj40rKz25973ji1mdXamxZAanRUP4+Q1E904hV3KaIJC0HtjKWtpDole0GYZ4C5ESNQ/tx
bl8Fvupt3cBKD3bPe1IdUAcrlPSz1fjhvyWMrX6cyZj3qC4bw+zdW4+uOI2HBRtBueUYZwcTIziW
mK1bmiLs70p8zrO6Z/Jil6rnoZZ+WEO6GaAXLOOM6/WP79UEZ9yRJ3np6a2HdzY4fYAKKm3IvCVs
PUtagRn/mT9h9NFjHW1MSxl/xgQGzdVY6msGTe36Q5zkX3ttzcV9fsTeIYQ9Q23ieJDG7a9Wsqe0
sT8XGbw/uTsltAYvD9paNMKeUYZSmqoVgwZP475K0mpTRMmKzOns6sXU4T8jJmwYnpPJtGVQamui
J0P+pWlYL1Bnz7xnjwa05XjWhk7YKSLL7+rszNAVGnpaLbtth3xNCjE2kfpgBUyZR7M5WcJv4JQt
oIVeImFRClprZT91jrSGYvJ2JR3Ltn1KDd6tzPKqc+vXUn1Nztql1FCj08dOv5CHuPY2jqSL5fhn
Tzl8N//vF5nCoQ0XuEJuK8bay+n6ouJYU+2Nqr0qXxe8KobS2zLe3KIzZcVwLEs2VV0T8qc20QvH
4pjFbUEy81Nzr5mw+TGXXMaZG+kpjpBDGY19XtkVnIh5BmmuOurDMMNqZFyWcWaP3lMgYUqNs+2H
tQxQWh7D+raDhgK1qg5vO/VzGdCydL4pEbjQf2pQ8JaxV8ZSF+aurfqoaxOgE8fh5YveNfrj9q1c
npZx5tY8AqeUOkxblm1D2MGU3Mu0IAMnt+oLzUy/KigKL0PMpeEUQtjBHE8z3VoFgvIXBKqrgGuz
ioAfyhrRsyt/X0ab22CmaEISkhipmiokvdbTHaM/DiiblP1jT6NR6f9FrWiKJSQiIiShZltEFsPo
l7udJ6k8H/7VDNmctU3qK4opBFSkfuzEEquqwrOvw9C0abKH5TGbX1DvEEIcftW0tarTA22Y9r47
f04KmV5WiYevTl9TyJ/PhncsYU0Nmp7KYQXWEBibhpd6A1XtnU3rG89JkbVfjmx2GamGqTuGqinU
Xz9+oLWh9Qy9ZfAi5BVD2r8rA+246usyijK7iiYw498n54Auj7TE8ggqMGjjAkaioZFVtw3bQwSV
y24OZnLnZA/F+SjXzwPCIP7nld+gzpxFzMlvEFayF7ZJPJRjqD5PWTs1fTbpj3zoe5pxeRBX9yad
ZLZ+Z6+tgtkZnQAL69ugY7MqxzH2aBmN2nCbIMyFCJlE4/vAe/0QPC+HujapwopAi8L2lB7Aiuco
6OmIIMRF/DfLTnXYEnWHgpx4Gm/8+txpHvKXHvId5WguLZnJWt6Mu7h4fjQnIOOcTvKmRfvIchi9
7aA9tzCxhn2uwQblqc5BV7q6RR+gWitkzm6QE0xhSRRSYTfVGJhEhzXm7CjtInxKDd90UNgr1yx7
ZrNDUw064S3Zoq79McTEh11s9YSYqPd2RCsVTdo4qlJZl6sjz/DLqbGCJn426eqv1DAFTUFPyLRZ
eXSWpdCENd7Mxs6JKF5BnE1GzXCoioyeZeIVwJNNL1IMECP7cXCgBiHYjCX5cTmucZT+SJQJirDG
GllLy6am4TiQUaMsTd7/6OpEOsCwEug2Xyq0MkNkXpZR12ITFprGTS3TfFAbA8oTLQDB+RQ43tPf
oDi8eOi8OP5RU6p7m+aGjt5sKLmBc92j45yveKXM7s8A/B+EJZymvDotsroGokh7VEsQfaRZ4Z+i
EN/djFGnX2qBSDr4ZlGGEOJt26+csGfTG/6ySiijBaSwdmVPoeHWBsQwja9VKD+djfp47uPjoEf3
QRGjlo6E4XJgs2M3wRS+bcM5SYYAFi4ELXvfBvXJ7q2VvXbM3j+yewIx5uFkG3TDOOcmRFg+elgS
9D3bjroNShUXg6uszNMalrCSXMPpQntMhcrwnzUFvSpaVwN4lZVRrzwPzB8LcCfm4GayNTjCdNW+
njjVwNDFWXdM1fqTEyU3OoKFhgwpLlYOGt3uaRfdt5ECETYpX/WWsxBeH5nZHv5mGh1LxujQcQxH
2If1Lujr0LChuxXdhSzJD1G7No3zmfIfCOSzPk4jMnBGPPhAFMW127zE8BX+JQZuZh8B5FST3LyD
nZEZqLdAVWqTfP9vEOpHCM9vYj0dp8z2HlGJoBFqze1Cmf3o6+/DJGRFalaD3FdEYSFn3dAD1dI8
GMWXJe3gyGtW1v5Mcxxf6JXRm/2GTHCFhdzasS8VMrj2GTJI8aLCdGnvDRqbfPVeK24r78fyWM5+
PiaAwrKuJDesrJFMo0SfsUWoPSwgvO1fYBgUEsdiIq/OAkaUZXwWx/lKXO7oSnmyEdN18795RWcV
/xdG2DWaOFV73xxh4BS1A9R77BiS9CaFP74c0Oz+NEESvrm6OlCC60HKlV9aflLhd8bN9yRWdv+G
M35qJnsucmFtGSBesNWTq7C9UGjPhZURFC/LMLM5MAlH3HbkxhkcDJS2TY6IZFTs1Uq7K6LheRlm
ftRMg9Lb+GqoCTuD4dtRKPVsPWb+hk6THO102GwuRKJlnPlw3nGE7aEqZFSNLXDSqDsmrnYvF+5F
VKQr39zZ7zzf8P+EI2wRtjuYim9jiRfhIlLc6m4KYe1Yob1RYCK29ug6u29P0ISNofDPSlTQgLyF
/QIrfBMZa26Ts3eOCYKwSik80avWMWz4C3pfgyH5zpsGvZn0m+N3kFqPGm++Kykxi8lHSHZUk7uH
2LCh15JftS0MEEn/nukIFyNAd9k69cagOLmcFbMD+A71u5FwspbyBLZaGBFeQ5du3IbM0krfxkow
ovG34zVp4UPb3Fom0urY4ejDsUQSOauPIc/J/xaOkOTmWbIHqyYfKt+gUKE8yaZysQwxu44mIyYk
eCOlrlKWTI483HQe7PzutaJHdhlkbdCEvE7grmEtP64irNsklFEkCIVSfQ+b1VtrrJn/qk8iElI8
dK1Q0eHYoa77okGis/tTngwHhW71rr5L+kMK4SCK1hJjduObwI5/n6ReL9eFIVnsry7iUen5JnWz
i9q8MYFdHsz5HNd0jBI1Q5PFs2xo+ugyj3aTutV+UpIQ1XOLqvQyyHw07yDCjJ2hoVamQ1okxlWl
7jvlvPPzawPuzTLOfGa84wiTVcaGraejzami1dex6mw9yYO636Ckk8l7U4UQsww4n+/vgMI0KZIU
WnLI6DkydhuoQTd1gSptv/IyshbX+PdJNpSa5uvlaFjsoIyiPZQ8S0ilDjsFj5DosBzS2lwJBwg/
VmvbTwhJ8XcmkkCthQtY+a1AWH8ZaC3zhCOEkUW9pY4eu6rybfB8uBnG6zLC/2fx/md6FPHmYpw9
PUmtcdysUxG9JeFr1DbYit21sMM6+XPoHwP061ZQVWbjj2uv+Y4qHFo6yYzNIQHVwAamTXEa8GI8
3qEgq5wuq3N+YSbdVd64h8qRvnZ68alPZGdldGdvBZMfMf7IScr4dihDl2ca0/4Fyphh3/umu+vd
X935SaYJEUOW5bDnc9SkCRoRCIWOto+AmtLn+Zm7IWcbnPC6PTohiBWzOQ+XBlqyy2CzSWrJGkay
FE3+6Eqtbaux3IJd2YFdk0HlYpe0oVZm18s4sy2P5gRo/CGTYXTyIaPpYfxA2/A7P5f2XXM+Df5d
NdAXoOyL+D53BkTg7pdx1+ITFnzcDGoXNMQ3RPbGjZ7LNkOd/IcPY3EZaHYDm8QnrHbevEvVKgHK
w2969tQ5t0NzWoaYXecTCGGdl05oxrkGRBPBIzXqH0qtrkzTchQ8eH6cpVIqJSkKxnRAmrr0Ls/q
XWv+XA5jFsPmAdxQUDJx1PHvk0ywHZTQMKqi4F0ld3KfPZwr487s7c/LMLMzP4EREk7W1KzVNDaP
JPtk+qcziid+jBngGp9gLRwhw9ReKktEzLDNds27MvXfBrW/Qafs13I4s5M/CUfIr6RXms6r2IZc
2Eo5Ct1n2d0tQ8xuPBMIIb8Sx8hb+7cjfA6hCh1a7DMy6N4WIkuGZR+X0VYC0oRUS4pWD7rxCueZ
B3uUgEKKbBlhHJI/Ph+2zuFbtuzx3vsx0Sh9pBXvm/TeeZd6+ZNdx40xZMt3BjLDvroyerPfiQma
MEGVpccExATJ9qN6fjKbK9V5NrEa0G6V5CUw1m4I8/n9Hp0wW1HpSnqWEV2RwsntrwIdxVR08tAF
WB7G+Yn6L5BoPivlRe8ZKj33ZuzzZutedZL0uAyhrEyVI3zp3VIt67QjGDmW71mq0gY5rnqTym6x
a70KtSikbuEwP5XucOplWrk9u70LRmH+8znGNi5O2w1OtG9pw7tP2yPygoWC9Dcfy/cpdoSjAJo2
fdnn/MozIjseQlydNNyEEQpeg/J1eUTWBl04BFi2HOahRTZFCLblloo8Ub6SsPPL3Rrrjzw+YjT2
cXnkcSc5vUI0lfLsIFJh0rCMjJthPLZcBZfDmZ1fh0uRJquU1sXLEZp3XVLr5BCaLRsPSmaibJvw
RTZuHLwxrbO+gje7OCZ44/BOvjEFOuWppo/MRAy8JD3YF8g4ejfopyzHtYYjfMv8xO8RzBwzwng1
yqNdoSlq7pW6WYln9iMDL9+0GTyb++XHeOJaqVK7IR3U+MWkApVnFxFSBX8TzDuIMGhupyL4lQKS
Igw+lqNPJdrRTbR2MZrN7UkwwqDFGAm45wgcNFlMI0JkVl6JZH64WCQkt2b+0XYq+42J/jHT4gfX
Pqq4BvJXkbu2gGY7GnkvopmRhk2ofn+soCZKItpathU1wRvjAb/Oz+Wt+sk9yDv5y3mD5i92h7+G
v3l2nuCKn86qCQO60hjALLmMwk9R8H1QX5Zz4XfBTPx4TjGEHTlIzaipDGJD8nCDPKu38TCTx8Tv
U3KZXORXmCK+yBvkUw/eDuNNjBGklbPo3Nqa/gL1Y85j5RKpsk6UaJv27UmuP1cdklMrXKy5VJmi
CCvLSJxUbT1QIsQM0Nyxmrscq4Xl0Zz9vk1RhKVl242nNiP5jxvdzYDI9CNSdx2KJRgtvlRP7sNV
BdV/G+y+uwj9n5bRtbndd4ouLDh1iAK5Cdl9MdM6uJ/NT+ELHn/7YI8y2IXH5N2HO3uH58TJeCh2
0rdqY54uyi8IDG/ybXmEPuDs7G14Ompfzwf5XroK1hbs3JZgQemzTEeFwKoLRzVMwSJtiCGKRYjQ
ojSvIleyPAjzCLYyttZD3LaFeTalUmnjni9C0XwtsOmrw+0ywO/W/D9XzDuCMMcwswL4+CDIiPOF
r73db3t0md0A+/RqV1tbvPI6/xkN0dY5GL28lmPz6+UdX5jlGKasnFgjBc1q9haitCYq9hyz4QVh
j9shmKaHv2S5/4nQICZ2SPt57UXEA5fnxTvNlG/ClJleHpQRc2lMxt88+Q7TpoCh56hPIGU3rVRs
h4qDPlJUyyiz5SlLfg9dSJ+6TUpDGRO89Q6xdBjaZ3P0K4m/lOETGndGcSrV78uYa5EJx30p75LK
HBmUeiFdGpZ8jfvdvdWu8QrXYIRPTFEbjuZaRNYPN7hAYd2kIr3xT6GIB3wtVYuB6x6JG76odG27
2nBIfe1iGWX8pQupIB7xnaTCFasdU0G5jXz82F7M9sIqdzGuocatYrsreCsjJx7W20gPZc8HL83u
sEZulPscmstyTCubinisjRRTy+yMkUvy5mgV5hc9RPP23zCEbSVEPzI0R8qzIrk7x8yfqp6l/BcY
tObpNraD8GiFzTEtbXbHcevKzeDBl9342dGz+m0ZZFyEfySAojs2WgiqTd5+3AsQlR30YVQLQadg
58l3dhEjexXvFf8XrN6ViNbAhFHDc5SnzYYPihLiyWVcGs1NiICciyvwX+1xk7jGRJzscYofSkw9
UB1STb36WHXftPRheexmE22CIeyjURxi6ncGw8GzXkZBMar0lVPC7OdjAjGO6CSMJA7zs47CCIK6
j1qOMNOtEyFit5IEs4Goim2YliMbfxS35dp0M/wmmZcW840KKp95XB6q+ZPrBEKY+lRXMYiIWDD2
jX93Pg7HbFudkhs81mgd5tKBrt5OO6Vb6SZB0Q6xSIRtV56Zfotg/JHrk98g5ERV08R2jsj15u1O
4+j8jAPCjy+fcdOxd8gSbo0Lazts+xd7jxHi5WBsq4O+8ht+N9Yu/QYhZ4Yu6pLSYxxqVGLxNtsa
D90Vyv/H8LV48++1PXJSuMQp++Xxnz/rTmIXEmnsBDLLAlz0yHjrglR2VR3VH+4PJIJ4nXEueP5/
jU/aHYqhmrVPVjoB5m9lE3zhyzzy1iMnAN94vEF41X9xr9ENVemnPmAp+FBfuQ/qrTtsvNflwGc/
OBNc4VOtNPqgailzrnRXin6D5xLucf8E8fscNFmjYSSnoT2W4uryAc9mp0E8mrxeBpndOt/j+P2S
MwFRjdLVwvGDY3gJpi7c/Fzzp1o0u6Ly96EWr7Qer8Gpwr7TG+eq6IGzzDcj79A8LLZJ8hDID0U4
HJZDU8d/bGFNiPRaj04UqR4HsN8WWwutw631hf/z8511i2Rptf8qv2Lj87m4Si+qJ3Qy43sEXC+W
f8VKovzuip0MsJ8MvgzllgGGQaSr6sH2WZ7uyjSuoYx/n6Bg3vl/ZVunard96Yzm0FXg7ZZjWdnP
fy/GCUrlVZWWdgxomn4p/DeEqVYAZu+uk2wUdhND6jCMHXfS2AsxYZOQjdth/h11w96wHgPvb/pb
rQmesHv4slK0Hcpm26S47uKfJmZHyyO2lu/CNlFVauo04/bY+Qjff/bCI6wP3l522OuufNJXxk5s
uzL6c1A34+Qk9l6q95ED5fZ66OJjgtU7FYGVyNa+vGITVm5zwg7O41ydXLiFlyht5tfVlbPHbvqm
PISbUts+9Ien+KK5bDcYHK3kytqn5/fyn2Qj4lddYY+ffjZGM7iSv4aYUGOi7exqY4sE4Cbcm8lG
+RS4WyX4pFXbDNeclVGYPUdB53Hw6aCWKiq0NLVkoJrFOcrOnmv/ZDlXVfHsGJ+Ws2gNZVyXk0jN
Ihksb1TWwbnE737o3W2IAR21nGWY+U3kPRhhE8FopCryUZWtaR7xiTKyalMaKyyA+S3Etnig02wV
CtTHUNxO73zfRJel4/kqocMhq1aOBPOD9Y4grGk7k5ysNcnLPh9du4JLBfXW2DPQVY9elwfsdyPt
n1+YdyxheduG7zvFWPFQChnde+1LnvVU/CzkCaEueC4OxjtlPJgd7CT4crY4ntbVJUfl4joMhryA
oJJIr3FpZ2gY1nmf7jGE5ogI8fVmCKJwHw7D+WftVN2T1J6lL2rSmfjQYk51F1Zxd7L60LYOTu8a
/cEppeFabVX1yUBLrToqOCesXYHn95j/xiuqf2DQWLsFjdKcFGSk+7uN7j271ikzvunlMQj8lSU+
n5DvcEJZOg/PZ6Mb9bliNMdH89oQj+q+2S7P4hqK+jElO813AzUkJU2UQDnDuuqTVn9exhgT4Y9E
0VABk03k6xCi+YgBlVdOvB6MwX9SrF+Rgg/DsLfCC6l89VukjffLeLMTNcEbF8lkx/BaxUOHGLxz
cmdZrzI9dmr6WeKBontEc2Rl45hd1BM0YVHHVoBkpwaaJH0NtDcsOVYSYW34hDXdDbGvFQ4ArXHl
N7ed8ZDL8cY18KR56527xNdWAGe/28hTsqUj4IC408fxYwrRNhiVnaQEOX0c7yw3uEn95DaRg095
ba90uM+m4AROmK5zOoR9qKI10jbfJXT3NRzf10iT8ynxHpIwSX6aBa0pEZKMJU6v/lDxug+Csbvu
0cXJIl4rUc/twxR+1N9cUFlWhTljC9abaEwKNcnuZbrN+jI72djcqV268qwzC4U+4NjYhpKO2ESX
No0FbxLxzVJubow2fQpN97XVukdZWevJnZspewI1LoXJwsIIA6XlBigNIwAjeoTuvRntlpaX71pA
QvpZZ9sZshHFy37ipeAnX1TXwQDR3y/jzGp6QBHhQdNUoPeJeV7Fjhz4DvoQafBNNb8k6j6KkQXA
R0B3fzbJjxDpIxicDd+nalXiaXYsbWRFQYdZLtYIvaRKcQWDLJzi/Rgh8RwY2CR2K0WouaXMC9B/
UYQZM9qsT7WRkK9gYBoMFw7eyFaKt/NL5zwvD+fstNlI9fFmD3NXFCf0HJoPld+WS3CSZd/aY+Jn
xj8LrF6XgeZH7r9A4ncYv6Isdkd5qtx2X7W4uVSVfJOk6V88ylIk/k88IutfcfK8DB22JQURdJ9P
Y9FXnEGvAneNMzIbEN3eimOQCZqYh/iBOiivMEmyGh0UKMm5W2BFWf/Ftm5PYMYJnKxeOyqa3gqB
UdNbvftseNGFiT2IYZ1K5el/nyI2W4dmYhmNY5GD5dbI2roKwgKaisEz3eAhfu/p2gl0LuOmKMLZ
BUsgIzNKllDm3Lq8zMfKpRJgN/G6HMy4RsTjyxRGqObXbTf0+gAMaspHuq5udc8/LEPMZcAUQlim
degPVlIDkYdPTv1LrS79cuUzsQYx/n0y+3jY+3IgA9F1/S85YtOBVP3N67SVqZ8drZF9qSNkibaE
8KXV/EHXCx2hgBBPMynFkjAPVh4kZ+cdUdDf2wzScQJEXmVhT+MR2aXTVFlK4b00up1oXobdUbey
28ycHJCBVMdM5hiHbcbHcbMzvvFOjMVFrFwb9vGupuPJNKFa/QWj+QOQsDwdbTDRwSmhAKg7Kfqp
hGuPnzPDBoApWzK6zKomHhS0Kjbz2gHALbEvba0LzTO/dWdvlxb6yjV0nAFhyaALqjqwnNDbkUWh
oiqFg9cXFfziID3E+F1GusSj+3V13XVrikUzif0BSzhq4TB37hoJrKC581xn1zo/fS9bKUfPZsEk
IOGum0L4jUsfEKU45frJt08SPmZOe9BSfYso6UrSrcQkilRUhhrkuQJchtt132+i6hSZ98t7zsy1
YjpuokqFo6W9m5/B8Mt473YJmlxYdNTNnRQPPFr+lNv6MVC0tUfe+dRAig4BK9WgB/vjeoqjFiEH
tT5jTtlsMOLcx9Gb1/xI7FNqpSuX25m9aJSn/S/W+Fsme15U4XYL7QOimnLkQHmwzeq4PIjzE/WO
ICRfjlNLrg9E0yeXeYr20CejXLkezc0TjULQKkyD7rs/GobOsV95bstGl1JbKeqyu1Esv8ezzrT2
XenGu1xBwsSJlZZLobLWfD0XIWxFWTcMxzY5onwcwzrJat1qBpYycriuh7nlcGu4v5aHcW6ipiBC
UpSUe8qu6VnDGPHE3tdq7UV+Tn9DmSIIqRDEFeZBMWHU6c9R2YxDXGdzHL4MnBunQncM1903STto
Jh6hh9b6uhzgXNZP4YU8cTGG4lYNfIlLsBy9JP2wK8JvmHRbcJ6Wseb2eQU3FE6SSCSjD/Nxxvr6
HLdKrp6xHgsh0KAWam5GU2XptIwzV4Omk+IdSDi1ONxnEfYCKMcZEvpW6z8H8k1XYK945RcXVXgd
Rzd+oG5s7VNrn9r2OrR2nfZSJT/Of0OB+PBjhDwtUR+WzrUCx9s42fFDhSkEDOwzAoOYTNeoei8H
P7ssTAUtF12n98UeV+1kazFty40lC7gyLM+YeJbSITdyesorY63BQ5tdHZTONA0c7Y/m2zgs/Cin
cXBrbMiafbczNuUGBvEmusVT/TRsin27Dy5rLB1/nY/9IbgOX35iKnKn3gY75cLeyC/x1r+Wj2tt
wSs/TOzONaNKrvOGHyabB9OON6hMr+Ty3DDDDcQpVbbGm5Ewq4PW9nGcogybnJ+9s7HNk0+KurZg
5sKYggi7T6srnltrYxjYReNhOxqfLmfLGoKw+0jOYODvCkJm4owlfWn8lZeFuTU/DUHYXzLovVE3
zoRUnnTrWc/vcpda/MqVeDYMrCIsdLVNnF6EMMqW1tpaBiUsj07xqEUrTz1zNkvYyGhcg6FqWBAo
Pq4qV/cN2Q+ZbuzKLssDBn7OrnwLLl76XX3gkr9zt0h5IOOM9fAx26/1Yc9m2wReSAQFzThNGuNT
MQfUjJtaUTel83k5F2ZBOH2jY6/YGln9MUbVav0WnxIkFeRPQfN1SPGrWhXnXwMZZ3KyPRlmUwcM
NB2vZxzchgcJnpskrRx+5ppROcYhAWBhhmLoYo9Bq8Y1Rr1U6hqroulsR1kpGu7ObLh+hNSqepeE
yOPE++UBnCPYolNJYUZHXVhGzPNjcDQetpBbe+79+bNhnjcFfrhmcz8aQqrxa6fenbtdk+1CarzL
yDNHsbFIY9NXTWkc46GPwKWVRmfF0bl4JuY2lm/9s0+JKzo0cUXX6qF18OdVzC/LoDOLTh1FpA0L
gyWNK9VH0CBsyqp3zFFQ1KtxjzUOXbCmGDpuD8J9TVXHShenBWqRjhCY3CpmdG58+kF8fIi1g42x
G0X/TR3sS8zpAvuwHNNMen7AE7ar86Bp+dCBJ+fnnWf11D3i28AuV66hvz9AYlz0c6N7jeKrSTni
49j5tt6cXYfZaS9RoT60W/xrN9RZo119mV0gOYvj3/6VRrWN8dBs8fXdYry4e0t20bW2lTcWJIDl
wMeBXPhB4hczDD2JOwM/qBnKjRGmW7PdecgT9f2bmXlr63MudTRT54kegUB8ioStpvGMTLdS0BRl
42ywXtJ3xPxWfvGPTrT52iabzNpE/crR6LcZ3Z9BvsMKm496bqgMIt+xfU72KBh4+JdfZDAy3JP+
Kbgejs6hueKwsHH2zjcfaYXNd+f0vTwiXqNtvEP5epsNu+rQb921jWPmK6lCkkJwgJunZoglXa8K
0Bt2+WHuE8e1a29XvdXFxt65195ewet3pDFtk9Nat8j8NLzDqh+zMM81ShQasL2qUzt6ateUu+ea
MD8EJky0JrdGU1ggdG/NTjvq++A2uw2/lE/B1n00KL9uvEf9C3WEjf2q7y79fbT5tZzYqz9BmPQk
jwwv5lVj2+xe633ws7zVd9nTp+Tm7Wt+Y1y0L+6WiZZ29sbY9Vf2Ss7NNeR8GIFxx5l88BzV83hj
YQSk4013l/yyt5AhzKN9evuSXcBActON9E1/tB+dC+u+3/xYjl6ZX9fvUzxm3gS+O9MHowdEb9zd
2VvzonlVdh0Nod79m7LNt9Ve2567zcr2Nrdr44oFK0/V+C6Ju5sT5QG6QlG1NeVjhOGOlRTISz63
+klzH7u1avvsZ1ezdJ6rVJn/xEqAaYR62bQM8ZD5+77AgdmX4dBayPluO+14jvStr1x39q1v7JaH
d+5zgeyyTpSGBnlK+ATGlWP6fQ0yM6r5FynMg8L++m8YwiJtTU1WS5kZVCL7yIvMHQ52A6W9Nd0J
dTZVYAaYqJ5Y9IULwfhIECvGmCrOnbul8nDh3tv7+NR9tj8rF9oRE4MH6Sb99Wj8KHbeod6qh3LX
b7pt+bK2aOb6h3FsfP8pQsx02VsQAhnXqGdVNru45HIZHvD1grK37TgHb5oL+TBcrsmDzh2kOMso
GgwMBXs7YbV2vSL7ih5WHKL0g2GVF4FX7WhGhHTZGbdmXT6mcnBQy3Zlm5jbiSlI47vJqoEwK5xz
uijpzza+F6P7s628UPL535PINMbDBiuE+5Hw78s9jpHe+OWrWpsHqT6LJGVfl5n8/0j7sh27cWXZ
LxKgiZT0qnGNNY9+EbzLtuZ51tffkO85XVosnUV0bfSDGzawQiSTyWQyMyK2Ggj6cc6zreNsjcZE
URlFxsNYNmRT+7awFIAP5UFeXngV3j18c+IwLlStiSCYYF91/FlrRakvsAMrqCP3+U6IDc4VdtMm
cCGCHBBySsh3XrpQhJ+JJMgl3AuFuy4qB5qix3JOdzlY7CuQchij5Gh9yrnT/iX/Y6MVlOOBjxz+
RfvyLCL3WaD0XY1NMGS3VY1OibE+l1O6jyHkXIfUCfLIykTFS7tpD1E/B7eAw6QgoyIU+0xULTWk
OwhfWYFKjxlaljg2u+X8QF2AIFYhKlw9s1ekMENn4YzvG4oXZVAto31o8QZ13XC3jpI1CHN+5U2u
RE0DEIVEJjg6zdlQkYw9FGF6qKOTTwL3OuCWQa0BmdUWRV+Nh3EBjKJnWcvuoDLMGdNWm6q8xmD2
RzPVSav/HVT1FqD/OK4z9MRYvv6aqMe2/R0U0DBGQlv6JRt7OvMqSrfqSy7wmdtHF9Bg6pYxpoaB
dt9j10ZmTh983bBb+qYnT6qCVg39uUGpSftwfX63dpOGtBmFf1Xxaqlc7iYhDPJYk9B2FKovclDa
UgB2V0RE5hB5reF0YMG4Drgs2JdttAJcFnwVASlpTZRC7RGAVfciFNiNfDSD8AjlOZN0nCeRjS1h
6Bouq3jdkVDAw2yJaeH46EVUVzVFYgeqdhxJfFCHkuORNoZ0AcNuCi2ZmzFE0VgZqujfUXeF/6xO
D4l8oyucEW24ckCh2BNySUuhJDMimoRqnjSLYlRaOBCCQFVGet/Mhp0UvLqWracQAzcg3IlRoaF+
KRgrIyLPPUFhS012Mvimhem1QeKQ3mfxvpSe/eJeFcCI9bOQU7Mw9uLI8bgbW/8Cn7GUcBoUITAw
rbkkvNZ5XbhGK9ecXptNE1kNkplQhWRzPnYYZExmN8kUr+tDJ0K5y3Wr31w3VI4Z6CXF6aEyW1wD
q3U2zlg3IxKducIDalI8JqF8iqRyfx1qe9r+gSIMi1QpdpC8XgTmoqlwxjJ1IULBOWo2TgGsDApR
0LqKewV7BOtCmIZBjIK4IRhvZS104+o0iNnRH6AfLh/jbOQAbk/fJyDjoRXUvXTGorWZZ5oHzQI8
WTlZKVnCLDjfmD1DhvCIAf4feETGPY2RDFFP6DP5kgBhjptQ5JV8blrcCoEx6z43oEMzAGFqKajX
ZgFqU6pWqlA2WSRwrg9nK/Vq6Cs0xr6Nvhx6IwKaFAqgK4mTu0wsb4xCvzEQlvR+6Ah+tEsQFJJa
+sZ97AKccYz1PA4QsYedoA5iEupDP2SuPHDcxKZtoLZGhOSOqulsd0kM9XU5XUCm3jHwrFU3O5Xc
jhKP2GjrmMZoPoGYhfNRFacPHaZS0T9ApuPRqcU7EI1e9FC3qd7iQaho3gJ5NKXccEfSOQXI5a+v
J2+wzHLmzdSDkx/fEKTHGWlkX8BJrRge+A85lrNtpp+jZdeuNpTIX0TRCnTlapU9I+OWVpx9vQ2C
dVvEhaD/x0R3yiDnPo1QbEbAH95mqdvVjpyH3/HxYNj6XxTGe/i6lAxhDKmtgrz5IA0vk8QMw4mD
sul3VyiMi09I3/a4kaI6Mw9sP9OcMBg4716bgcYnBOva0Qkk5XRRS5zA3Bi9N2huEibJ1VDXikI7
jqltgaEKVNN0BAGQKWLWJvFRJ9cJOBmzYn5tp+i2Ukac/qWb0PjOgKzPdcveMoU1HLNIM5GrJM/g
4mejySFl23Reg2w1OtSlyLsOtbWJ1lDMSlWlHk6hCqiwzL0RxjD3kJYn4CRWVec61JZRrKDYfsOp
K0d5XKRYlZrcjIqE8IKbnVkSQUxEjbDin4X60mMoIzOTwfVYQRcicatMjpLlbh+Gjk+pg74dO2tC
V4tmO5tHi9SifX2M29NJodYFDgOk+5hElY4CMKEisMo61NxKxuPJJLq60j8M+cyrTdyeT8gaIruw
yNIwWHgsoniEh/8D4IA317yyQxSIfWvVPlHkyyDAL/048FOg5CVRLJUosTvUBa9/YSuKQo8aHl00
bDKRPbikKcrkRMG80Qp9/7LYeVqk2WE2ePPoW1EBVuBB4zipzV2GDCWlKItdkqSXI6OzEBFt8SBR
qaLhczjq5Hcl8wSIeSjMXlYloevGCa5QgIZglUMBDKGFD9dx3fA2gxtjNRpmIyt5IMzp4nLj9FTX
oJrprLb6nfa/Jv/QV8+pb2YxTwxqe2zILssU3QsI5y9nsILksWpAX95StGGn+wZec1ublBEnqtk0
dOUThjHBjtBpCtQFRs8PdW/cQkGXc5psj0STFJy8qFxm2+1kSIZPk4rZ66S3ElkNP30SGh6N2aZz
wOPD/4Is/7667pe5CDtIMA5qOL50Vuhs9iASGL7RG4GD8ROHMWxIn4laupjcFGTe2Kv7rO0OcCLO
dZNbfuaLr13BMJZdhEUlp0s3TksdEdI0SaSZc/FSBn9aOnKebXjrw1i3nEdtIkdojuinyLB7qTXu
khlksymNVZ5+x6YvQvEAnm0MdWnnu1wmMPWikDgDVljEtphjkXwvzf4UzWNa/hF5xDqbI/tEY1Wm
x2Yu+wwVqlYh7bPwt5G8+j2v6XwrX2sYKxBmo+KZr/LFZsBS2UJqBU608+2OWmjHNYn3UzhPdnM7
O5kdPAonyjET3gCZ3RsGWR2UBbDDXvZIGru+HO/qNOKEz1uENhdjZG6rM5H6LO+Ak/xUHXqQHVV3
0PbpQDrkoQKRIhqCPfHIu9ZtvQddwC7Oa7WpgwHXJL1cYF8KJw1tYec7UKd7UX9nXr6bUmvqrPpP
jMqF77gs+F34XhRxfqnomZS5KRUfwJ2GTp7UnBpnVhtOPLPY+pc9vgJhFg8Epq3aLYYj5PtOPUch
tSU5ssfUGWXdEnS3FbgzuvzmNUxmIeO+moiwDKxKDmTM0a1+KvrHqoMwqJF7QvymDXhh63yzm/dU
5GWgNw+b1YiZ9VQRG6YFtqA1621gjsUAPYL8P9c9Jw9j2TIrmxlLv+xASb10GL6X0r0EodX/DoA5
aUiKvApyhggG6B+qfsjD7+u/v7mnUfsEuQGUCFH2za7oda1REhFJr+RQTyeheUi/Zd46weMNquTw
H3OITbE/BrKM6Kydf42VdtDktHTHIecJuW2eYisc5hSLmjzJ0RGHKFBxxTLZha1vDiiroXHpxJR8
J5RZoTFnS0b0aKI60ASxJKakF24wke9Y1ycGe6KEOZ4S+hjncp9Tx2i7l36av9HAjx6Rf1aHMgdK
klf/k0aYogFtxih9q0jGi5c4S0MXR7HaJlPaEjgfTBakPW1/qm+6pPkoSbJLaWOTGOV9161609n9
bV9F7RdqJZltKXTzlI6L1nI5GGbsv/vNSQ2eWgWHpFaYXXwHngwO5GassYJkNqo46jHafwEp+6VJ
1UcS75TZrvXeFMmtlnGsbzMABYWupMqijCiQGaA+FWokhUArDPo8hpJHc+koDuMB+nW763O5ObAV
FDOwOKp0UVuUpFXJx8vvuKM0MJHNcMIhs4LyMYuS/XXEzdVbITIOY64lseuWqVRRL56S8xzeacqf
KNOtASRDxms5PF0H3HSCK0DGc9RlS6OiB6AIXhW/vFtOqFjoOLdU3poxHiMolSCAxgF2czlCzzew
6yGwpWHXcE8+znhY+ri5WmoJlmsWmXzdBM/VaylGVtAY7vV545gGyyAnoI69IyVw/Pyupo4f7HH5
Nn08npPsPyWfeXlxE1/iCeT8CFo4KahyGF+lBHXXidCDtSaoV6MszErGwI5K6WFEkw8okff+jJSu
EXi0bw/lGNm1oXNsc3sRPz+B8WSpT5K6rBFUSMZtGByK+CxCqaIweK1124H+aqxM7NSkpUpyHWMl
ZfygNuRBTPL9mIsfYxM4reijwDx1iS480tFwJ9IdKy37SKrGrUrhz5iqNsQWWlMKm19RWFhlHjxc
X3veRDDRlRRWaZaT5W5FWlPr/tS4azfTr3bSOEa27Q0+Z5xxdUKPKjJcBxAdB3s5vm8gSUcQMorl
vVE8RKjs/1bfDeQXPiGXsa+Oq2omcxQMWGRfS21pmvatj12r8N7MeCNj/Fzod1FF4OksOT7QxNaS
s2Hc190pmxu7bn6oApc/e9kglxuIQAeUgIcIXUVIazJzOYSCKAjzEpAXN20huEl8GHoRIlB/jMyp
g8yZQihpNmYd8aqAN96ZAC0tPWOoehM19lGkyqNwnJfbVTWCZ2l4U1BORSsfmgIZ6u5HZMRzq01e
aYtCvPA2rXlqa18j9Ut8xsf3yIKX4oLf0DA61Er4o9GjjmOrXx0vQCBWi7SViGZTVpYesih1ib9F
nDMeU3UXVE95zynL2IRA1aJOVFxHRZ0xmqopEaSBeNUStQaKjdEvP4YoRU1V8/r+3sJBmSDkpGUd
iWm2yoT2Qximy1B06ZDAHCJtF5a8IqWtRVmDMBttpEaA0mV12dugrnwXGl4CjQfAzBbKDpUxJRhF
qh+i6Sbof/93s8RY1Vw3XTYKyywlhwhMW6J+ELuX6xjLJLCbdj1JTNzgx6Cak3tgDPljKj0rOdpL
T1yasm0UvKkjAYHyQ8qglFIUVXOGpQCvfjfsAv8hCr2serw+lm2r+geFbe33I6gliAlQMvGHD30b
uXqqa57pfvWrCBCgdbxoHYLYiKV6CLQIVbDLhPl9oBQmaoB7PGmXPvlF4y5/jaSh/JDbIPgzpPjD
7ELo4Fwf5qbZ/e09AbMIWnCYycxGCLeFKoYJSndogUZWwpPZ3ZxIgp+G8g2u1Sx/QQFOliSftaUI
7EPve1NAkUXTf8fyViBMsGOIgRGjPgDBDj2Q4VGKnowmNecm49ydNqdrhcPGOnj8CgQFOJV0SI3E
qWaDg/A1UoVJrBCWL1id6Dn0YP2mA0KaPuvRUtn11NCdTJ+S+DRl++urv2l/6OBcCPDBNcJW2wiy
4ouDauD2aZyzCe3RD/grsw5/EfGpCGwx+fevN0tE/AnIjK6J1KQGSxg8xGBDjK6mbkQ5l5fNCUQb
1ULeCSQ2iVPRGjFlKyDcA527/5aU6OUx3jX1TWytOvj3HcMY0KKJipwUKMLY623ei1OmzwGqoWfV
nWLFA8GVc32RNm1uBbH4w5VFDPpcZkoJiGT2VHSg1gJPclXmQTCHzxxTWZ+WUdRucVN5/j74QQLw
qqLJyklfiIX+t5vj/Et51OzhTUf7VWzVJ0RH1we6UfG4TKaqL4SGiPzYvi+lArdOUEatpaa2fBjt
6Ad9Rz/xDu+Ip6Qwc8d4EkoO6KZ7WmEynkOVK9KkBloc0/I8yk7auTUvet6e3c9hMU6DdCHJUh8Q
QfMyoYFx2F2fN94QmE3V5f0c1Dp+HwQ+YFVosz+Ep/aweeYauqyhtXVJjzLHhJLHtT7FfxtBE1Ce
uWPyVjetiYve9aFsTRXIMKCcg76M5WC8tHUx6UY/DtH4oRqjcT+rlZhakOhQsm/sqTUOs+otensy
vAu14Fi7y5IjNEauj2Nrvta/zyx5kXTKGMv4fT13mjA2c7Q+G5NHxX8vvEbwEo4gYrmxoEOIATLG
TmypBG8XL13qpQVi3nrgJUW3DGwNwhgYJBumYKjgHgTlA40fXVC70FSwvzFlq5EsH7FycxFKoCYD
JVXWXO1z0a4rNJ4mr3PIe2zZHgw4KkAmSRQUf1zi6Fm/RAvAmcR3oYQKVmLp3NfP5UfYSBhb5R8Q
JtoO5rBXSQCQSnqfiD3gtUXBe5yE5gK140QMm3sGbTG4L+NlBIyOlwNqJNLRUsKe0cmAF7l7Jf95
fWW2BrPwbi7MpZAuZOkDdH8stY7MKJ5OpMAUB2R6ZNBv1IbkCIp+JAL6UK4jbg1pjcgYXGQY4PfA
6zF4tRCblPmtH48cprDNQSFIwMGKLJ3GEsME4RzmMBCECQpCHjBaD7baBLK9dEWfm1oZ3FwdOg7o
5rhQ+7Nw/ogqDORyqcQ01PogQvgDqgAzVeZTk/qcgH7L8yi4FC1NUugkZ+k9Y2VEf+SIW7eGt1kN
miIZKqjQblaPHBe6tY9WQDpT515NxRCWFECK2IDSCuXo2aMwotMV7wpqybse89CYg6Fv8mLKCoTF
cwhR01FJzIGUTleiPf8bpoeUEzGQFQEtMLNESi750giKAwwr36skOgQF77V5y/Twfo62DhGXLpHt
+dGMblTbHD5bJANYMboyQG9TMbvSqLzH/esYVm/Xx7Q1eWtAZjv5raqSsQJgFWV23HXPROtNRS1/
XIfZsm70vUE0EUJK4N1gggS/V1px7nCXLGniZTp11YxHAbQ5EpSdolxKQ9DG7lpDE/IcHN+4HTWh
jafGPG4dWeX4u7/RDOu90USJxyoF7ANfo5AGNBdp06Ipa2/s2jf5rNgjeMjehpvEggi5/AGSLHe+
oeZzfqa30910+w5muZ2xAxuNuUg4/Pt5XX8OE6zoYybPc4HPifCmKiPzpPCKAzba8gkKID9HzFh9
VGSK7LeAUFxy45/Rin/X2tpOu8kO3btg94fyTE2IZGCU2Sl3Wh7v99aWWOMzFjqIKWShROAL0q80
PYUxki3UlhXFzGROtLxRtbiMFU+B0HeAI2abmmN0+aEuCR1w2JtvQpqjqxpiVLOygwbLPs3oLqzw
rNz3dCcNkOa6vpZbBowaWWAjd4VbzjIRqygn9aW5UhtcceKkO8iV4FVD70666v13MEz8kVYga2kk
wPjpHwMUTUVpoinjGxhwlBJF7hXJ5GWoq6HQQC8pqOuwZqMbZk86/c8c/roOsWUWmo7ed2THIMXK
UhkoRRYPkI9HaOO3H34Dxoyp2tNYeeyr4U7Q5f9ch9tyYJqBuBD1mCAsYjOLgiDLeHRAo3YvJ1ZP
IDI7fCMnvkJgs4qRQju5ifMlkvYfg3hozCRL7UmJODhbE6fDfkUVhekok2VcsTpnaS+NiNWnTKrc
Vml6p+rF3pzTcQb9k+DjxJELTuZly7ZRR41WRbyfoLaZcSIBiFcDOuK1JIx/xMNdn/2WxYfrK7Q5
LtD7omQbJaUKm64EtUVUjDL8xJi+l80+jt+l4L1v/9OJH9eBNpqSUeOu4mmWoKhVw5+X1h0qqh5U
A5qCfRB/db3bZB5kWnKcn+peIq6i7LXmQR6PdfdEEo7D30yErMEZd4ieCPCbgU/KAu3Cr9G6F3ZN
7eo/HoQXvUZ3pFO/fGOj6QQ9/UvXHf5b5n21l4tIjtBniDZkSMebpbHPxtc8feuNG+5lYmuPrZEY
zzSRcgCtxKKzOCVWKf7sAk6Mvb1yq7Ewth+MmjLqMhDyFsWYYJQ1UzM/KPdIoDd2dVf5UFO7biyc
MbFVDH4Rp1K8INbQLY7q2AmGl+sIf7t92JAEkYgKlQ/QY8lsamxutKJXixGJEY9a0k56cgtLVUz9
VvoRPM5W7FV3Jciizfn9OvDmnl7hMrEHrUle+doA3P559o99cFYCjtvYkMDDVlthMFutF1MFBBzA
6N1UNuWX6uDb417fowDrsXiSBju3FAsUNnbwM7WO4H+yeKVlW5em9RcsC7wyf5IYtainmF2BdHdG
J7hZO3pqSUCWM+6vT+jfl+trK8kcmxPR2omOGK32SL3CkT6EWz8xVSu4CSNzGmzJhg154l7vzBm1
I2+BNx/0D/EjfNHdyOZ8zLJ8Xz9miabBDojuaGbq20gL6BzCZYsecQvP9/agXgCnnCvdVKBMNQNH
tZuT8lvaB9hEXuzRZ8rZr9sW9vkJzNynUZ80ooojUY32huzIdF8EnBq0zf0J1ZWFMlKFAhrj3ULf
aGshxyiNZLA7dbb1Tjavz+TmKFYQjFvLm5T2dbVUCgzo5CjOfduaQcMj5d6sTcBaSegSQFyksbFr
MkNlMPQBE5XxO4TdnL5UTqNGjpqW27EvW/UUnpsodXQ/QbPHuB+D5On6SJeRfDGZ1Scse2m1V9Qm
8/1erBCTQSoV1ZGOUntDPyFtt9PFG+5r7+bEgs5GQQEhRs0WSMKrFqkq4SicBPVQKouu0WOMl4nr
g9qMK1YozKDiHIpsM0o58MZyjo0D/s8Tmzcl9lptdK9D8QbEGKMvj3rW1IAS8tIclpRt2phhr3MM
ctOlrUbEGOSAlODY+Zi3lFI3HB9lUdgJ463Po0nd3FvIk8CBIGRE3cilOdC0j/SihDlEwWhGIMnO
U46D2BoJusvRLISXBwS1zIQh3hs1sHvgyhT/gIZWDBJ1HcWyDY9ZbBNHWh450C0F5XEmxTTXRTx0
PhZGrKhHTnIQmnFBz0ZAnH9vAcYKiDlTwxRKRVqIAfXywlv7svCkpd+5Oq1BmHXpdJ/2RQmQ0vip
N7fD5GCRzKyydV63IW/eGAc+J0QxBgVIOi3RP+GUimhl6Wmpzro+b5vPlOsxLVtr5XrqPKFT9jdL
sIOCdAvC8nO7Vx3Dkm/L42hldmomluTM3kG/DR+eY+sZD5ecxeONdvn31TfoQ5NOZYvRak3lxppu
o2XALDpn+kZzPnQEVmbC2H2NNp841oE0puOhpJVl6HVkVYLBi362trABakIkYCTgsTmJ3mjUdOgQ
vsbpD78BjULLaRva8q5rAMYXUSh2iuDCwmtIRg54yDIj/zg2mVPqdzkvk7RRjoppW42GCf/zqoKm
UY/RFNDW/gOt6OxNscV75RUUB0FvItkqvEy2uJNvcDF2/XPweN1KN2cTWSVtKagBQQtjpGPWd3o3
LgRLCRRoEsHMmtf/DoExQX8Cg2W/TGcSQ2+t+43TkbPTNjgkMYmg49XQjAjtYfahos7ImNYBILL8
bkx01Mu+NbmnjR+jXpq+cKTxgcSvcsZJW2zO3QqWcSV9PaAcacb1XgVJZddotqC/XJ+7rehlPTBm
dWZaiHWETKeFzWWp0ynEfVfQzRE1wTMZ7EHkMcAsP8iGS2tAZrH6iqiBgZJ9S56e5fktaJDi58za
BgSIDPEoj0pO0Gx/eU9oRpA0S4BIy9IKiOwEqWoG88C5p210O+L3VzjM6gRJKg9ajpvLCJriRwnZ
pF10hnjUWb2razPbozLyaLxLHOexTBAzgYt8A8iu8by90DddOlwZWkEKQW+RpQ1HQ89NWtuFEJpo
ObKvm8bWNK6BmOGFedMLaQIgxT/Iw/1IjmR+uw6xlZu4GAxjfrralfVCboxo9q6QrGC4jYtw7yfP
on5f90eS3zXR7QRCUfFhEDjgW/dsgKPzB4+DaG5jE7ZSIxKUVOOhuLSDG+W2wyIWP1XrITr1p3YX
PnRuhoLnXXLK8bRxCJ+b2Lo+/O2l/PwAZi+0mj75U4IPAKOZP7qd/9LNN1kucWC4A2VPTqgdpxEB
jhJAvWUnEhPUS79C93dy+ojd+LWQ7Ggf3A1mfurM6Kn0fg4cB7rYylej/Rwpc+JFoKIREwPrjDsc
SjOexv7f52Uu1pI95ZBGUyMIe1hFfdK7vaQWZgMfdn29OKNgu/ryFBXJerWAiOei+qFQztZePpKd
JQ30Z4jtiY7AmxkEQe2FKC8s64b8S1JPleLO+XEabVW5CfvIGlteve3fWnAGEQzMMH6QiIJ8kI3x
w6BpyhSvr5Ym/abQsBUraxq8ut6n8mtI4NgQy6VOgVpcaK8FBt1l5THoz2O3H9oHQbkdh1c63KvT
OSu8CZxPU7sXtdBpc2cQj1l4M9eyOan7WPdxRKqQgk6g7m1YymBYzfjSh6VTNxDehixBBv6Urj2C
UVPqMjcsUjPg1fhvbDcZTMwS+MdwjsvsuYBESIFbLUEiVD511fMA1Ze0PUlSzHGcPBzGcUbRMDYg
O8H503qJtO87XJzqu6DyrlvjxtGNBkJwWkN6BIcd+xg0SKHczTJgIPSIqQMBLMi3WulNGHDXuJkr
Ht7GeXCBx3irFJJaerXgEXorgoFLkZ/SQPgvB8W4Kqq0IUhuABJAOXzSQxsSVFapO6jBc0tN38dC
yPGOyy8yW0CRQN4L0hvcLr4w7EWwkw6k193CCFJBIbEpfvdla9Zptp915/qSbWGhr1XHcxChKphx
L8/uLIeWlhEYoIXRWxOdJm2M/EARmyF1h5wTnmwsF6q5PrEYKywlJVQbUeusXHDH9JxKTxGvynzD
H15AMKf3VGXNnFWYukwTrQj3mHDkhHKbCChgQGYPzgkSzpcTNk8ko/oyYUVdvhKx3Le94l5fEx4E
czTVetwl87xAVB/ozDU1nvrQ5kKsxsB4dTkmgmFMAAjz97JylEm0IxBTXh8FB4QV6GjRJAHSKyxF
QY5Ge/QnyUoo72LMA2EyQrJSdgokSxcQdKG1hTMFEDbiuemtpC5qzP5ZdEW+XHS9W9R5KWD6ovmp
JNo+VwOUN3XeoEPbpE1seYidJEMbrkCsGadFI7X316dzw7defAKzUVWoUiCbjOk0iie9eKwyPJo1
x0zbdbHb8QJR3rQyO1UW/Qmc8xivppSeX6lmgQ7J5tf1EXHMnM2UlwKO+cDAiFA5ezuKugvpXo4n
5UEwB0SoQsW2FwER6Y+zcgpbXnMBb1UYb0CjdIaSESaKTsZHn5N3fR50k+ZgBRBiN/VB+d+k9vV5
2yqPuTAFxj9UYDVWxN7vrLn1NCNHmaeXa/eNtmvoYUTCoUrv0Z3ImcqNSPBv/glnO3L8X7L8U9QN
lRRGveVnuBBEkAFxBjU2dWoSZMels1w614e5dTJBpg/k1KiSlL9IpPXTNAyjH/ZW0meHjCj7rhDf
ZXDMdHNgk+n9OtrmFl/DMZM6tLqcVQnGFx372q6hJH8qf2pn//FZfqg/Cg5z1QZBEOqaVqNjXLDu
q2ks5YDrP8Sb6EV7TG6m32A9Lo/QcFIcm+xfyH3wHctZobL0mCXoUiCqAFTcK53hTw9O2zM0eFMz
NEtezLnlQ9ZYjGuO1AqiXiOwRDGwlVIzY/XQf+ckW4MwjnnOslTTY4BkZXNUW3Su17E9tjwV4S0/
soZhnG8nhbWStctYIsgGFAmUMHkGsfwEG/StIZZPWGWt0cuoTaC17yG7A4pKr36Ln/KTZOfH4k19
ROdfxKkN26pXWFsgm2tAi4/YJ8v6NPlL8FMz6Y/WbkxQOqOGsCWm8Ls8yk99bRr36cv1vbZ43WtD
ZbzyIJAoaSsgV+OPQX8R6tSMjQedl2TgjpBxzv0E6gpxMQ56VlAl9EMy22N0ILndDRhV8TYfxrsE
zISm7OmcFzGeOyGMO2kNgYbjMsbUgKqeKd2qlggul9IsAuddxEM9bydsnApLXRfkuNDlBjFEtsna
IGIeZq2E2l5Rs+XkRgY9ThQ/TtUZGfyu80LNmWbOSn710Qsm+PBQKo/XX7Y4QUNhSD4sjb6F+CQI
VjHEoP3TUGRzH1GefDJ6Zb7YzSUas0UKPdAjZGvQIF29UDlCgvhulG+S4pgVp7p6C/39JP2Ui4+m
AMnRcxP8MhQKOrDiBowVZuPbTUPttnukSuDOSmW30XPVQ2XppZYFS5sSR+1B7RWKFolefHQDNY2X
k9jsursY+fWqKPAOnNp+jMtRGNopCRwyuW0CDrf+Jo9LT5F/x/OHIT430bnuH5PxTMtXSf0ocwE+
477od0EWmVRwjKywjfkujW/z5Oc0n3GvM+KTkZ31HnmJR1+zp8jL9b2aPyDuolNs4UJgalJi6/Wu
bG+SoLZLJATLQ9k90OKUJ6/V/Escn9seOkjzTZKdlcKexF/C8DIi7eRD/acxQnMMQGAVfTSqJatn
SfZ6TXaK+L3yf5SgMAJPnlXoZ6l/yuNHofipTI2tTSOorTW71CdLrdRDlWIPIVMSFz/F6UZcNJ+9
smhv5D7elVXjxMWzX+2qxktQhG0MD6MGNeODLDwl85sKEWE0m/fg3Kjox8K8gu5cOrqqUu7LHl3o
weQR+TZVUCIlDl4+PKEexjUSxLi8ptqNF6ilfXFRh1BFvJ6wPaEZCfyahB0ekktL2mv72m1tSK2Z
6akxW9EU75Sz9lw7RW0/igGaKa/7vy14iqyPahgS5C+hRHzp66uUFF29VKNB19mWrcFKrPy2Fk3f
fH2kENPLDx9oFXxtnIpzyvytibx0vcifr5CZLUSLiWo1zpnFLTW+Ix8qc36FrGDWWaL1oDnauXSa
07QL91h0O/aE0RTtwH7mTMDGTr74jCV2WB12Yd8UbTDgM2QLVzdA+zb14BwHt3h7RkBrGrZ2Ssw3
49d14K8xyeXwmZMnNNrRgMIqHs2K0Gyp15SoVMjeroNsvMJcojDnjphkQ6WR5WnOzG5USzmGboJR
VnbvtY5/bHad5XOicy4mc95k6JEyWh0zmr1UZrjPXVzaaofajf2zPd+kHrEGji0tpnLNlJgIdhgT
+f+Xieag8ae7YX7gTOMSIP7fAIbItC8lgxZFQYMhqUWHh8werSSqqcfSMe/yp0l+64SpMqtGsiY0
N3Uxj/xX/hqmrJfxC4+xYaRyaSzP1IjH7uE+FTffx3Zy49v/SbzRnh9w6ph4oTAbVzd7a3CR97Tx
6Go+Xp+IL98BXn5Qs6FzVIFm2BeNnioMQWQj+71Vxyi/hP56Jf1p0ttEf7qO82VzAAcEF7jlUfCX
obPqclPGYdoliQrmvpQ0pu9/FNNR5HU9fK2bZkCYHQjuERS4NwCpI1NfxLHMyixicKKikHSvWJA6
KvDqk/1bW2VQmR0JA+lBrRgPIPu6i+VnUnjXp+5LHMT8PrP7QhSkNmKHUQmxKO7TpMpeW+JHdykS
iMSMjDnElq/SibNFtiwDnTIaxZIR1DEwV6wxkxqk1dLBUoT7vvdG8XlQflGNYxdf76p/R/cJw16y
VLmPygmzZ+xQnSmNLvWCg/wuGFZw0h/zh/JIzsmeWHg3uT6tXx9jF2QZ2kpIeZOFleLSJANtNgYj
SmCSe2y4vSaar7XZO4qHxgKoyZm8Rl0uILOQXVB1Ud0BkJ7bUwRVX8+wyL32Y3BHLzzoN9w8wOLE
LpwcM0LGiwpkygctBGAFNWobgaspS2atW6qbW1CU4szn8vlX0Ngy+C5Pix6cOSDntKVb3es/8KjV
TI5sLVej2aO3DWKg0Gp/ooVt2vEOqU0HgwAdHJpoYPjSjqQH8SyKcwb0UHDQdq8Z8Nsd4Q1yc1co
UPlTlybE/8fcdzW5jSzp/pWJecdZeLOxsxEXJLtluknCmxcEAMJ7b379/UCN0bQmVvfs0w1JFIkq
lM3K/CorK5P9qKHnR1FoJQwrcNUUT68kDMyIt+5LG3h34dJ3Jxxo35OX8WcKsn+mHYRQwbnAgeo+
+r2fxB1x6kTUO52okFVgJf7incuA1vcTd+puU/CTyaT/aTK/q+9I/w5EcQRdjmnaLCeBhp0HrJlL
mTllr8OZhJGMPJG46fg/1/jjqf1BrN/V+AG3CpNX8hWBHopussnd65y91C/ELOcvcAC9ycNtOwuv
xGdcdfgUryfBbb8Qb/m/e/5ytAHehSn4IcFI/2AKJ8wz7t6AGfXpV5aKWRxl/s+9/HEj/aGGDzwA
xlZLhQDX2DN18Ha4eXAOUQnFHaHrTG6uXueGPSO+6vgicjPUZkT2s+3BjyD9QwM+8IS5EIuOpNFF
gv/Mu4uP0OowENbaT2or42p1WL3gFjz5ifmywpnSGTu0s/Zv24H8vQnSB+yVzt44SQcW8FgEmKE0
srhUlFk0P4uW+Y8sAcoKxJfDQv0hGuowj6TYwWvwKYGxF8NPcEElvcCLz09OHv9ZhMGFAIVwtTwu
6Hyg3LUWxmQ72Czu53IUYPl0feG+MpW8ObgFoHNfxldYbmYvP4tS/8/9+6veA0R/t0aZkt/rakC9
kJ+fxmy7r9P4log/88vzs2qO9O+qmVduh2YX1VSeRe3nPPtM/exQ8iC6j6ID9h8wBsH5PkDoB6wh
tD0i7BA4VpjI4UIJuSytCF/zKiYbjDEGWchO4v9mqX9f5QcGN+AyNb0VHRYimNtYwULoZ3F//2nc
vq/hA1lQi4egeSVqqL33bX2tMqMaf6IJ/GGbhJV0uEuC8xcOFi0fvT2UHWL8rjCbPDXtIx2/lmP4
E3Z1jMIPE/NXBR+9PDQrrnkKBSoghcZ7FXooLLiS8M71LFkjziJPW+7PbGrCpPJKSetXgW7eE8T+
/l80A64qWUQShXnoD44zEIqlY+YazShiSqYQl7U5C4PcvF3z1xx6jJH8CaT/p6mTRFjIILoNArZ/
9KkiVbPHby00Wx2Pq7KFDDULAo5/M3/6j3D9zyRq7t+Gcfjv/8LvsGm3Pkvg5/rvP//71kb1L/fS
D6Phv44X/8z4Id9r1Fz96sdMf3sHhf9eOfbd/t9+XOoxGzdlivpNjQbEYH+Wj2YeOf9fE3+JnqXo
Wxv99mvYTPV4lJZkTf3r70mfH7/9Cq8p383uUf7viUcHfvv1lPbZMFb+8MvnofTrxw+vRv4wohSS
+5cA34i49oHrtzBrBekv0R8pON7CnTUIaNwFFpFSN/2Y/vYrQZH/YuEKlIUROYsr44fzt6GZ/kji
8AaPnQwICHZEwq9/jMHfpuqvqfulnqp7k8Fj+G+/4gT+7+AaM47w1yiHgsCA+2jEPvw7W+yJZCy4
nqY+SfRpD49DS3dTajuxmAel4bq6P8Ssm/isW9qrTSp5JtPv61147HdJJyt5v682dcdr1C0zp7iK
BY3TOLg/ehy5CX0OM5PTqEmGL5UeIT1UOEOycZSCwmabcKSHoJOKEKbILmiJTyrrrWzkJqjMwmoz
mdNqe71z4a4J4aLMjTzam9LaKS1L+mpnVmKRKuvS6gTfkvKeyWs4QTHmHD3YYiGcfNpPruMZKYLN
m4RdPviYNQcfeGXUBiXzC/Erb9LmqG0+mGfrTOr6WPVZhxq4dWadaGR82Cv+8TEs7eZAsmiDjEYN
2ubN4IIh4iw4ZN6MFsqP9uyZg0tZo1aGor+m8q4PLjIO0WKkdvWF+yoQp05Zosmdb5u/1vKqLe7k
ij5tDuqM3X4864PKmqXDveVO7ez6diUC0pj1Es479Io/73pavEwq+T7rpLn44JfOobE2xWiHNbEN
z5SDL8HuT2UyGY2vHwiru+uzhrq262aga/fxseOe5tfka+70DmuK5nyftbKWZy0NUTwiKL81LmEN
yqjRRu/kITiHZLMlWpc6xzWsVm4f2Pdtfv4QiQsf7/PrUH0pHdovH+1j13MnS1ApaSaIKIzjAnRi
vvXoDKpxukSmdHhfRsA8AgOFbuuLvxlCcIwwLBZnHbe8MCN4cbxh7MQYc+unDzRWwzWIQZliwS7M
rccVW7TKpECQMRmLMXybVBanYRRBN14vj7M8oUEw8Cb9Gvh7lrkGVICzCLyC3mB0MFBSJvcYkUlJ
szPeY+MZAxHgsvyqsaiZsI8M46XwhRCvIVx5+pDsykdUA76UqVDSulIWdE7bQ/E118tH+Wj8wufx
Yq+xOIww0dlSruoLcDBlTT7wcQDvh/SN1WEZAEpQSJP0F/i/f3Q+hfboCNudmYV4Wu976MUeNiyZ
nFcvGJrqyIX+bXHlTz4ZZ+Rp1dEHKiTRiDAPmWAeZZS+Yl8zyksnS0HjNi5jwQtZ4XLeWXQYVarw
XQJYuE2uYJFGr/WA6LCgCip36uTFECyJOBEWxp40OGuIgGvxCPSwqLQxgTpXXbCYQHRWHZGc4eQX
S+XRqbtOG4MyqKOOBteP7cq9kQaWzGZgCDHN98HNQwQCB8l3mPpJnZSD+Ir21Ndy5Q5uitkcH0kl
i9hwDzKKRQ4jt3Fy9mWKsNisqT8xszzqgs2Fqz3EyYCaJ4WGPwF5p49KTax0cILOz3zM7+TX7CnF
jBChZOcPOpZsyeY3GcN1UBotkzEd78lrClLBMrkxYWHiC2wb5rAIeLfAsZfM9vIKGpgR0QYTw+lD
nPnZIC/q0Ux/bw6ymm+pMyhEMBlSsAbgCsqGOkuQHo5tnfnhbfISrwft5Yin5GCASJ9KL1itlA06
BbViWuEEiIwJ9tLCY4cGKkDRIAg0FEsYfTqq9yl7v0ErSHwlNxwwwcoXHI+gT5wGkjEZbb8TD8bZ
Q1otfBRO2FhJYINo/+aXDm/2D95kzU06iWYZHhc3r+0DU3OTsD7gW8VMH96r+MWLYb2MSnEMd8xI
M6Cf8EO7xSgHCwSziZVf7TIYAfqHAWNjdILrz0TIblhiGdzt+I3Pu8gP+sWM7job08SFNMW4fngx
Qx9EPUAKSCG6OHUnDFVJn5v9ggHv6XM+fK58LqT7YwQoyAsyppILBiQxV1x+wkxStqBDfOQya/Eg
aFMKUwezqS4Bq2YQI5zW21jPtDraNdgFpswU3tYwMZuY0xgtMXsUnMt7CFvOTSV0+p3TCX0P8Qy4
vY0Sk1aZcNRTp/CrYLQbi36nwsqnQg5PeXO8owcZgt3LSzAbAu6LFFbm77grZULOsBfia2dBVgoh
SBPXEzDBswwTayLEcJG9TB6ybLeF5NIFntHacI8bdzFElr4pe8iqpJJYoss5C962VhvEPd8Ii7N6
bYGUzV893LivBlD8QTohhDMEsLbEXIi6zNohQswSho42t/ycGHsAcwxcHQtYPSlkWs8KsNkpJq+7
Rl4FZ2vO6EQoYVi9XO4tz+miupZHC5mZAC5UPada5SrCz8QAY6Gu4CFMMMvs5zbgnSJiLNHJIhGW
Tk4T8bncRBt3EiqZcBOjDygSD9ag9E7wnI5UjpThl6NGZvhQ5h08oYIlEhDVINjuRbRDphZuClmr
9XdIAbhIcQQsUBUMofJXbXDLYLvRt9w8+A04dfvCfcqHc86ddxvyy5E0AZzEMxkUcRPN9TG4890z
cSY9gYFJQa8NUdqdB6VxV2uC5OECsJdovM830qgKcJ35MUGKzxrrC1ip4nlMX1E5Dn0fg4/Vh1WH
ZdvIYP2UzZUn/PbcytzFz1i1/IZVjCWMVQORYe9O5vcPKqAPGuAPjsUaog+qwhezcMF3p2gGQ8ud
3N7MyRcBRVbNiyd/AstMHfAzFp1G43cdwlsD+WNqJx9CBY5bTMLqXDCbayWcUCLpe3oTtRrdoRO9
NmoQsmDuYOLHRC7TWcBALxGYcuUeXuzdyuUOWZe5e4DJFR18YGLAj/HC4i4G0iDJD+oZgAgwNqAc
lAn0s8q4p4G8eMZYRXldgIO6DiV1EdVd8AKxn/GJHGt3eUqBYxYS4VSGngl4QOkjOM+k1A4tXTiY
eGmARqtGGvUDTIo/4ZUS4ISDABvwZ2LPM0iti7Bp24w0LFMZpQO0LAbAlgMhP94hpIJjPI1FulAQ
RpAX7nhjjeMbbmcwSN58kHg83vmIAsYj4/2QB4AC4I9m+cghS0gj88GkGKCWyV21CeKMsJ9wZ9Z5
f7yDDlKsk+Mle1Dz8JCgrDnrmIaICloNSx4AESBi1cY7BEKEIcRl1CYqjJS+zAHomn/zHlhApYeV
SWCRGFhhy720PL2GzYOR+63laavCuORtjPuAec+iwSYMyaUUGsSnUyZ586gzafNvewwzh67BYfwa
L/fcXOw5HuMpnLD6ldQnw/263VZ1j3d1QMtclIo/pZ9NJ0Ydwhz0gtbou9qb230MRI1SRbjoIENW
l5T5QmrrJqf+FhIGCQurzSa13nzjlF2dGjm1eG0JSXtXCZcO2ZDoZU9PfeZ9sRmFd5Io91VRL01a
ZzXmCBqP+mmNvrel3Fq5yam5xbh5ID74t3Q/oy8KDwOkx4ppZpTlnrxtNqNiaPC3tfA2Et7ygHQE
FZcdkwjsZQ84CwP5WVLLQDBwpbO39gDkWRisw+o0OA3cTGueQ9/3GCNHXXkHrvyKiBzPm12jx4u9
3Sebupbm6O/+pklm5SSn6XP34MPWT5xmOOO91uRt72ten9fr6Eom57e+ZHr2ksmjmjwKpwCO04d7
q2Ywj8DvQZdMxphutd/pos0Zk74B2YeezULm3VuXyGU+SPvToI/KpC24zgKk1Z45P3n0KBvjk0HC
G7U52Gvs2YxPve8GH+BW5OwP9+WGN7zAG2Xa6jSY4OzGcqtJnEeINhMLsdDD24oX4h6GCIwajuBR
8DXjM7EY7ifqyxyzIdnIuTmatAYWGjLvu7oqOHDgH9udvkPdlxgt0CHcIsPlOHsGV09c+s47EA1Y
/SBYyircfX5hxJe1kjHKjJKB6V86UAiJYeMdUKMp9fJ2FzXaFrVV3ezZn/3M4a21kCl/sEcfsQgY
s3hwxqaJQelOtbybIvZv7v4+Kod5sLVHqz/di3B21+XSaGMntwC0TpbKHdA52LROdKfK6X1MEWMu
j93gALYGudMRPYOJxmjRZmVUVp/H1L/36r7LFXehgGOA42Mv7NUxQlCSe2ky75TSxphPMeSPSVr9
BDLpnXqf7jsoA/lbswHBm8N4Ye0yzv1KxyzRNoElSdorfMr4pC2+DTaPGWNDLMjcxzwc046eJ07t
HxmwFI6FWdYX3kZqul8Q2HqPRbuEQRaiIlz26szEExi8mTwEAKlNrg7SwTv4hI1SVZ1msH0gQ7gu
52Vkz+Dp1UbpxIWoLsiHprD2YqM4kDZ2fz6vwT4HBMDafYwseH02n63W6FsfUwq6hbJpmzIpU4hr
c8UzLFJ7V1i7xnCak436GtjcWrm/X1O/vJIvaErqY7gmGgSWg8swWPrafkUX/dxEhOvaX1XSHtAp
7ERpGZRvw9GdiwIZFQ27dWgz844hC1vzqGK/lr6oof1gSgfpl/F2gxkYaEjUiv7MU2cRdMrauIou
2qnv2VTM28mDtWk747DmukzukBSO1Rnad5A3GfbxGvNa+XU449QVklfrsCh2BW1CZjEkXNSGlkru
uJ08DV3Wxhgp8K5VmpND26RTmqzOa4S5OGBpjuQuDh0uIa9JbvvMiQXFascI828YBXNXaL31c+uo
drLBNymFMOgHRsTa7AS9MkFdOqZab9Hj2hfczsa4jXFrCq/zRTKoGGxXIwE4bjMYOfO+YSYxiZRK
g02lcYp0UacUyZ+cxa4D6ugMjSGv/dZcVUw9qWF+ea3AOCZH52prwJrksQBJkCB/0Kc2g6ts4RqT
EAvigw7hV3e/ru2pDRobvpnCzTkYI6vDM/LBHQHIsKFKzpWNWMtrAromjOVOKbkPyskOUiVc0iZv
bJgHnibqYLva2ssTyA0Dgt2LQimHDCIMXC5QZhS9x7W1XxebdQZwXjAclYRjcewmPR2uDQ5B4YBt
08vxF1/A5gU1iaDuggIaMNPTR4t28iANalLu9/MarJ/Wr9sdWSEj6DtGy0lgle49igjMfichKoBU
EgPSdYToHb0TWJinCzBZcxA5EBXu1zpAsQEJJkeHWNi9BUF4RQ7yxsPkDhkgSh3xIRneg0ULeHQU
qY2dGLTW5qcsys3Uoh8MDITfyHuPLWAXjQGWDMQV5vF2iG/yVmMJiTphHgzH0zdQPTrMa3mDA1Ay
RFl4QilT2FoQZbtC3iH2HuRN1AGhIVC3m3c44j7D4BiztzmA3m+A11YZoPkQKW/iYwwAptE95r0N
0MDe4h3wcYzLjG18a0Ez4LFnCMEDo4Ov9/NLtoKdfwaOysTLeGgPPAfZvQMITskntR/l9gCI2y2H
w9ijStRRA6nAcsrTew9ubGSSO4kOegKpDIlitRjHGlOURdP8ecZeggUkFR+UWnRo42rRWhOBGWBm
jcyVDPqOhkAya1lUx6TjPfATI+yAm4TbrcFhrcvqeLW1EoNCjwFbQUNHC6INdFNjefQBi/VTyUgC
GkWXSXjWkeHHBw3vLbRwYeV9P1PBfGxokKXpDki2wbuAi7bgbmuE77yTuUCV2Og07hwwVikCHwNj
Ak9IICK3h0yazqMGNRsUe9DmjNghaQCMPtDsqEMZAG2GL1id4hXnyWAsQFEQC/6MB0gpInSiikaL
UdFD0aGPZs4BJCqjYqowNSRodw5EfQXheA5I+3jmEOoqY3bRCnxSWMhbfdqt51xSsMJVMZOrBRLB
P1RQB0kEFG8wKjpu8W/LnT6MJQ3+AceBMbAAuAWUCdiW26uJn3TYmwN9BkPPHji6BP4ohjPAzCN7
gJeBggYkcPGgZ3biCDFlIqZ3YS9aq0rmoCcODIEFs1cqh8tOyM6YpE7qwD56LZ1aQCrvwEg9eZpV
wVzYU159ypxNm/QdQIbUR5UGaaVy7eIlc70ueu/uRmIvOhy9Ltrutu6skpi/W+OMbu9SUWHzQa+s
EQVH9EantVBYXcYoA0ZKQv4ThiJqV0CH0aCtOqoj0qID4gEPSPhiwZpR3M+IX1dj41AcIGKMAEiM
3Wk08djGb1YbCfoSQCPANme8NVnQBizWehON/Q6tABs0QR3NTh4V0AZAyxwQ84XQq0MDQap51KFS
ZKPh5O9QIYwR0FnpAqbhPxAm4vUhAFOgNVrv8sBuO5I8ywvQJPQu8iw2GG4DyCvqQRXRavQuXNa9
484pBW82aCm+TcWp0wCWFrRe9QImWvRFqyu5cxhjN/b15FnLzbN7d7qV7ohtPvBP4gyP6TZow333
qwexyYXDmFQ8Yf8wAwcBsWkIs+2LISheh5AECODt4WD4rT+bDOSKXkqnY6haYEygqV0CEkUEFQ0x
NWsfIMazsweer7AkP/DvPXGSx6wU0HgalQP3vYAYG6QLBHMrnnt1uM8KYwwaqQtwdfQAfsucJKxd
z5pNPqyc5Tai0b2ahNONOJA7Z7KBoMMoOnmQNlAHGxSAj8bqj1GJRQIx8wRbPSAmay0WsDFp7UDg
033SARMyGWBiNoGsgC5aE/IIyFhrfexYUE196f1ePbDE8WfbXrCl4jXufQiXu6i3Vo81iTWFKzOw
cSJD2vaeEKRG1D6FMmaD8Wd1AU1P+VlEGo9CDnDCVefRp3wJ+BvFZzbGL9o0dAZDgyUIVbTbAyse
Ahw7smC0eqtyWYgLT39CodWsfU8rIg6bKIh+RzBgLr6EZYw93ibvUPtgzoBsahNIBv1iyxfMxQGp
sYcY/e5e7jJ6DkBrzyamDcj0CZ94wELx7IWYEy8E2sDFND7sfQyi9Dq9SXHyAEQmgaqcBffYbIhr
oNEFQ6f3PgA2Gp76OTDHc4pQFZgJF5f7RQQSdLzbMXerifLY0+rPCirIHnOMHve+lOJqEHjEcN+y
c2Gzb5PWL5f1OugFJhu7JE0wKQPbnEnDZVusUtLCNI9GD+U1ImlEW5DjzCVIlwvnxIwDG/guwHKT
HIJ6IR6UU2Ch5HJnDYeqzmmgA1/kLMDNsQBHSTatZjgr4qEPnJ2pkhelCDoL+kIcOM12Ze1aZ3kG
6643HG3dGD0za5tKzmu4h0RI41iGCaGPw6kVdHTUuTArH/+gP0hB2jg7kEWjg2KRCjvhPMRM2CGp
B3LCyQR0xJggbHqPkzPRJXF8Maie2fjQDEKPvNud3wO0blDqLPGR1Ydimjh0tgL2cMSl8Qd/pc84
ZqGhz9ttqKCAdaHVhWYYfznoprHBwV8bL1PpeeUuYkyC7DD5UF1DOX2kdT4epY8xvaAzgL44pIB+
EN/IeDmaaDdQbXboVHGolKF4TXzPTcwiQJY59NwJvYO6FveuoF1+r22oJhViQsE9FrW9qaKBAzln
v0PfFYAdrvcuFo1jHnYH4YtzQh6dIdg1dpfXm6QfY02qDPZp2mDtN96tbcFZgv2OC0h3tpJZFep3
bC5VzxAeeB/nizNaCLUX6N72XPIq6Q2OGg+1OCjM3++kQl6h1LUXZVNxwxQKJuwjCaeM2vIkPUUA
9IsOp8HaDeQNl0wAUkoT7zhVfM4frfJGFacGqbDkCX620EkhTMxd21RaPT57G93FSIsuo08oS687
aHFHm3d5t4sZDSNnQmbsDmQHqaDBm1KZT6W/NQQ9nGhEleW5M9SBNqc/u1h5J3SHxIFWYi7KqM4G
oUOhvd9ZtQv6sDLpd1pd75sKSzXKIR7CA9WTqqRnFgctP4alCbrthAEYaRAdLpDUxxZ50KY7FWVQ
40VrlOJOzCMJqmOhlJHgSE4KDYiFU4ygj9BcvCJMx1p7Lq0BAibYcJppwf3niAX33G6TQe5C3lA+
xBny59EUwCgRFQwWSsVfmJzj8o8IIWhNAfbnaUQ8GquyGot3KysxK6uzUBcW52Axeh9SWhk1QQJf
VRqU+CmUp2uIrjEa9aDfobaHmt8fMyj1D81/YnIP8rootIqlBY0r6O1Q4TfxoYXVZpwOY4YAPfsT
Dj0s2m0wFwfdVaA28R0AG/bnOMijNJwJ6OgbAtQn1oTDGMxBakC247j7YAC0iva10YDzA5CcIYAD
bMrinRrMdStjXkDfN0Jf74mF824bs4Qdh5pjnlX0vILIuUpOZQk6g0aN4XrjHEIX3TFEvqOW/UaB
xdDvG85wb6T6XBZ7flksyeH0g/scR+NtiEHQehCf5+O9NNodnARgJVJ4jM6vNh2UUQpSmp3RKayx
PmG0oBW/TwFwRsA4oA3MLXEstvyyAoyAfBsrjdBbThd0DFNxTBEdYEJ6EAShc8+FSV6b2DOqIDWS
YLEY5ys4qHeqDwLycCIHzkiqlI31RoR8LACOAbxZKVbrph5UNUYs1PvRGpIKOKspGow2BV6QTDLh
tBF/kB/olQw4/aA/kEghpy4Q2WZh8NBTwZkCLNope+GclT3nLmSANqoAh20EZHa01tvOhIOTflIm
lm8vSzoocgaQmDTc6zIqKF3vXQC0hb/QL6Ea4Q1IDG0LphsUdxECF+UusoEG2gj/owGl0p5+lzMz
JI6+uivgX8BbmT27AJMYqxIhnJza5dYT8CjWVBL2ynLjibNodU4HFAt4huooc1RHlQ92k4BCCLsG
Z456pbvDGwrMv/3sUTnrVTBnhTNEizLQtem2XimfgVrOpNH2KLEzgHsDeiuXtUjitGkLSm8e0x1Y
JxIDAN7ouBkGhf2Bg93NmqNOowMRMLJVxvXoFND0gYDR7D46dGzFZY2weIHJtRV7PfHyrfskcOd0
6xzPEgNmPWVAjMjF4yirdz2Ek7qtBoYDukutYIC/B9yZYWTuxPmAknceZ5UH+mEtYEyXMnOfD7mY
MSVehi50unHJCdxXFYEIr8WE0QSk15Zb6w7aqAB/ZICIwAlKNSHzqGahaM0GEPIOlZ0YACdjXtgA
PQVTKiP6aKLhBZhOUAiSVrRqBvQalQHzzlvHhgBjAiRWnD1Lms7oSRFi8G5r1Ig4IJwCPBlVKAl1
vJ5Hc8RaqHv3e4UPxABjtkfpfO7dxPaCBb0/gAaNwRXMzgE6Z7ELxlkc8m0BSAf/p24doT2NBV1u
clAxntH7GWweK8ZtgiUYMfezkoWpCwokVawhWgUT6Q6ydvEq5YgX4ey5wsHy69P09dh7kEFmNYHg
kFdIG8CQBFrhQ/xJD5wR1pBjh4ik2DMW83HWKxrrnVQHcNgNUg9RNjNTgikCpNPuoJ2U8zRw+t3W
6m/WQ3/ab3009Po/0zD2fpn59S/y1Ef+9EsT/6KNYMfDiFuRH42//j+062JgtPkff5hM/WjWBeT6
8L835jryf7PlIjj6XzwNJ8EkSQqHF9/jzuI3Yy4CLu3/NN8SmX8hkiauGDOSxOIbD2vE3823WOpf
uCLC4FImzEORwP07xlsU9cFkF86zWYpBKDOYmjII+IFG/d14q4K1XlsjxINFEDNEMvcyD1lm0H3N
4OO7H3+kUDNPG/hRMBSgzpGt337Phqtql0EAdxansrmPFXce6KxqTj094kIvW+QITrym2jjy9TP1
+YvrpFRrqOb7HMUwf8vxTHxmW5itPFe4jvytjGcNiNWDG5UvLU8IX9d5E7+2XouwlWLR/vE17ZLX
jGGqz1UlQKcoiqtwmomE/LzNHvtplnZRnhGvAOev3pyfuHnrP43P3zNxzTtpUEpp6b8yXMOchY5s
5aSeWmtpPel147r+wghJa2VJK5yohCu/PFPLgVM3IqNwja5HvNA5FTWhkaqTCM9mn5OKErS2S3AT
eUJI3mcq7t95KjG9P9OeT6QGO+y2SZcvCzuKmpihPhpRpk7VKJS3LW9fmJ7ovkxJ038h+g4bg2+/
KeEfvj6Temrpvzy/bRnXAwEdv799XY5SpGcpz6/PUgvR63AavEnneSGqT2QHJehAN+y9Oz62goTV
BxRr+Swx9+dHBe7VdqxwKcumeWuzUvrMJWL6uSmz5l1qtuFlZLxcoQqqOeMuzmo00kJBP9hM7tJP
erumUiQK1akYoS8SWjZ5pab5lvHJoAg91SvDkAxvZI+t1fGrbwYc2wt0/3yU/JmLkVr46MeLHx79
+SJLj8xbt28w0RVqHE4OXfXW0LCo3ljY0g77MtvUVLzzA80/Cp5Q83GtrL+ydkfWulykc9p5s50g
Wk0tlADVtKTCc3pxZej93s7V8M4vYv9Ow4fVa1+O/vPXX8+Hph7nc0vIC79n37KSO6KByPXx6jMf
W67xWkv967pISJi5jTiv81S8zA3RnPiala58u2TvTCvl52Wn5wCuhbGH70e34bEMuY2fEKOlyiAx
9lpOuRpn3ylEQl03MAQUvE9iMwkv7DhKVtNSr88Mf5U9Fzwa1rI/KbsjcEo9lVn9sjdD8zLmQn2a
2aq8TWKxv21cPZ2TioDOFXcsKLYMKgmxrPZ8kb6KFS/dimLx5In0smvtbdul5xL6S7W39Jfi+Hh+
ez57fsxbBw3xP+VZy2L6vPfLTaw8+kIKNaeV6ZZeu4VTliHhteejYaTgWLTKrrg7yGkkVdKXMWPp
y/Nnx9fpVVoFJS2Q2LTL/mXhvas4ZCR2bLV46raS/tIQcGB7nrKMeluZnnoTshn3HI7kClHDvnz7
+UymSmbiX/5MeT77lvytjKX2hk9ERiQB1cC0FG1zOYmcz/NIje8IS7O/9YsHy8eJWpyWal6Hnsge
hLcAgTfrpOUl571mZLp/8jYaVnAI5Sk/s/y9NHIgxvchIfe3pChgKjBxszNI7WvRzcv7xqTtazkP
n3YUFPxf1r5sS06cWfeJWEsCMd3mPNdgV9vtG1bb7mYGIRDT0++PoFxk5/a//3NxbrQUEV+EcDmT
lBST4SfDWnt2cGWY3RzbRExd18ffEy86o45h/0cslbEfUQ5574/mxWl8fq2tprkMFrtVeWOgsoEa
+TUN4kNQhuVL4rHipRnz8EnkfO1y9c5KrKJ+dtIryfu4wfsMveuT3M7hz6y4fZZ+4ZxpRoORs2rd
h1GyGcbAvhMQafvuDzOKu33sNu411TmaPxRWvuHoTX61pkEi33ZcEX0dzcS9EpJEC4gUg3TINzqN
vXcdAtpFca6r5stg26tCtPJ7YpfDWmYOCqtnnn3shrjYGwMTn2ID+9LQKZyfWevM2LBM77Eo1lHv
dFo9FVF56gvUzKMBL+D+mvRDOqwGqw9Pk5R4JI0naUTStnDC09Dls2485Bncu12QDCuSoDvpLLFj
dRKsM/d2PVSnKnLRR0aLYFzTNDMMybckooGlBo6FM1TId/wivoPPyNDwq22tpcBvb48rB5Y1ryyH
58S1s+ZEZFrq5Dl2cGk/CWlQGcpme1XorLUa4jU+fcbaimLnyazxu5ohw/DPzEzGtXDT5uKlRfy5
zZprz3PcNFf7vA/KLd608cnKivotceXZ4obzTRRetwmirjyPPMahvak+EZ8n+E3OSt1dmrBNXpuK
/bAnPJNGsXY9w7kGXjc8lz0CGE3ZI/uri9H7dMyLpz7xkqccb9iV7N1XWZRHr62Ci22E8sgGnP6s
MLgEE8stWXBZSJoRL0VrIj+vZxRpE56GBVU5OK6HTB2I75fKOjv5uPUN0a+TWsXfA6M9VEqXX2Lt
oGaH6AO0TfaHP9woOMU5eo2E1t6xcp3/SL4ElR+cdeEkPX51om3acrSkNRx7N1V++2aWu9634Thm
fbpLYpEcsYtDeHyljuiimP/leNEno6mubtr9KOoCD9Jw8dp3ZXbx+/bPVkX2azMN4VTcf5A62ilp
bGxZ4WrENCLjbIwimIcw8sEkOjLqZJtXDlv5H+JHYExwpxrUPhPVjyRyxlVrjilaqLAiwCEYBVRi
F+XPIqMqg1VVILW89VetE6H7F6F16f5Cj21u7tG4y0UhvUgGK+vJvsVDVN7wEP46xZZlQyR3VXmr
vSHCFoShzsqDZJzEhFEB7rjbRD0Rws1lxrD//JetQgYhX5EKSra/25qZeO1bKM/S+8egbnZO62Y/
mBG7K7sfxudWcfuUF4a1tTwr/BNvReTKVvmMCFw7P6dBeal61bzKVtpwthoh0s2M+pXZjfES8bVV
2GgKjl8FfcirLl6T8HcKw6SQ8DV+Iti17/1D7vTNpajd5jKOVr2rfFyjEkkCGqog1ZcFR7Ns0uCZ
E2MD4lrYjf+yQoKF7FBjAR02JjG3yzPnsX9Y7C04UmtMve3aQV6VzZ496XVnHJ7wP+8G+BxbZWht
dMT6Z88d7BUb8U5R49hunTRJDn6uvC92kH6Nyqh95kYefw69bheg6OuXXKTs5DS1gyBSoLwKscUS
CYRHksZIEQuiVLyqMTRfDFQJErXF/uC2l5/twLbPFe/eB9k2PzmaSu90mTgzn3ktfqwIVxSGiz/g
hMYD2+dOVD8jt292bAg+5aau9pEeE4SDTYgRtTrrnR+V7xAyY1lOe0iq8RwOA2I+XeubjAtxjjSf
gtpE4e+EqRDahpLzm75DgYM+zBGpEnm4YojxY07S3up1tenkt1J177qzuVlKGrr0ngyJTj5C992J
x2Z4bHm8JooGlADoTzRLcqebZ7/jRZOUICPOLvmqxjtow80GrY8nSYlvPSLAYrTYXc3ztHRPlVbw
rrbueBFJxi4ej1BbKhR7oha+OQkfeCp0cPsUt3y3CFqh2WVRoxnxnAG+HttNzO3/AxjN1pK1i4qk
GwI/LD40KHaXKnMXBQmq+uss+caCqFrb5phdc83Ya8f9t8qO0m9D5bSb1G7dUx6aAvGJI9IE3exo
ZeI7r7F/wrb0nZR21tsrVan6yfzFE1XX2SsRmfWTLcZZ7Xe8dAzrp2ZSTbOpCgaO7jvH7eptWmao
rDR9TwZVDTil4a/IovjkVUEeIKfT6J9r2X120V32TDAaSFW11bsq8QJDsEuPXQgplVVj79OoHdcl
DqXbxHOavXRb68so4DMopfBuXqARjVR/VRPbM3LrEluOjTvz2PqyKBGJVLQHJeiZfsVPaThK1Gyr
w+rs8SKKj20lfvbSiXYh1/Dkz5J+qM40o0HbNUIuUGpo4/1bsIBnZUPL6hy1GGZl4cttkyft2rKR
2yFFah/KrrY/F5yXO78p2DZKbBspKMFwFJZAX6qJlHGEalUhwtMnLK9NRI1kwYqoGTDY2yCPu5fZ
WIeoA0fgz0Hk/4+ltIX07YbjyFkY81BFw/sM9wa3MvXF8Y71AbOMqt60vEk2iyrNCGyn2G/mXnhe
hLaOgnFFNNqrzYYX6aL6I49yXGkXud46BTOQkjFocQvH0r+4yPNWo23ddB6EFsKsMB1Hr193ZahR
Chm4WSVNPf9i+OGaeISjIUxSQGJshtK81tsHQauGuzUIG8RQeFiHBGHTfAvNJrlZSKxd1dLuL/OH
FYHcLI3/MKooeXJbxMrQp1Qxr9+LAD3dCIUfk98phVXSoT9f97dClY11XIftZz4IcXVF/yVWNlLQ
3BpB+dZKWyqZCdXV33VuZVcSYfNebhLcweyJNHEpdiBbs7TVsy2iyCBsZYlIPtNaedp+b+H9RSl4
fx+MsrJPHI/NLLyAPTd1uo29yWrT+KxdgRdF1NVH2ej0rdNRuOXo8LbPrSh9a4VydrY9yG0W8eQN
2efGoe1QuY5I5un2zJNoQLESSI3IlTdd6C+kWgmzfcGt4o4oFB0J3/od4WghB36YXqryqpz4NLpd
+Cx0vRoahqByr0T0n2s4F5T4vLGJRfxAF9HJdEM4Vz9geBmwPcrkonjZxEvtsrsWY3Aqh9LbjC6K
Lcpph8SmfdFgmmcpc/9KLLTLkxceJn+QjAZS8uLS3RKJz3j9GilxjlPPuw6686+xRnUhf5V45Yja
hhxneieM1zJOLMTjg8STRPekl8brOjfNtyDh/yWh3XwoAzLdzLrcMQXSesWU0+4+3MyqtLGdLOkU
ch3UsBV2i5AdjbBIEfeHsujVrqzM4ZvE2d+1XP01MJzuYPNK7RKWjt8c4PUHfuH/G19NdtqwHL41
+P1+wJP9j3XJPhqqvOMn+6500w0ajPfHMlcFmpXDU946YflVFum46TK/P6b5iPRbW+6T3suQfRr3
T6hwgLK/Ez/g6bBL8hS1UCctc0Qp4M6snlvplJ+ipj/1E9vqcF0lBnxwiTRsw131nfRxTETFMl8d
SDmKBmy/wh7eycm0HHq1wQaf7QabeydsvIwrDZUsnXOKatELy2AKrzuiuwF5Q11SH4i6E5j4j9iO
vEFoSWq9mzLznq/tAmeCkDFsVu1RHsbWQgopw02NCnR8w2Vc8QWHXZyAxv4tc2rnueXyldio5lif
BlxXoEHWUHzJMzluYy8c92QD17+IQMyj9EpSlSLfVfxMVcvPYihxcqkar7jRIFauUeY3PrKU7cXK
ngjXzMtbbOWVtRGr2Aqym4u2jtbmdwoS7RFx0hT/oPFPY6zwg9htnI4129jPtLGqLBzHykCYq4zH
7nOU2y426kF4NVVzJFaCRl8GunwO6ybN+W0mBw33eqcYDtxDZKwGv3FRqAsGyL5snWa78JY1yDzh
wqCPrnFbHRcWKUzrxGPHb/Pjzet03fuzENh19YCux+qW4BIqk766hGJUl2KaaS9DkCrRmYMajasE
LpBDBOCCWVSIN4M/zOgojQ+MyVnhzt6CK+w8O3lts7GicvTWZq26DQtsbFi4RCMVJlK5asdQnmko
xPA+a9sckjt6wsxw0iS4mGz0Bdv5RisOD3xCjDiCbO6cWO+eu/s8/8e6sHgfoVMS92xsh1E4AJn+
D++j2I4a0+/74K1mvuOrtVcm3+1RudjWww1AnoF4MNhWigC/bB+uAV9y/zQY/R8Li2bS/NvHJ+hp
YTtth2MVWbR9XGWJi+qV/SkZa70XZVpsQmmIT7muvOfY9zfO2GVqHTslgrE7rz3Dw/V7cON7G0Hg
zFf34KI4Cq3YEReIcF90g3qhIa7M9ITfzHcebmLhchBNekI1CbjcJ/KBRyQJSJdwZOp3vEWX1ujK
qNraRRltdGE6Zx6J9TDdU5Z0cZlM95pEe8xDE0c4SLZEjkOG/r29X88qd+hMdM24IrhfFGqL2zRr
3ESToX+vQLZnxYcVZhPENKdLVNKDmTWptAH7Zgb6u5UYwt00RX1p2gi39m5g3Whgzihu5egYO5TQ
R7DoJMjMMrLmqe6rWcMZAtvdCF2G+8TpEJLY8djbTwZzWZmo8TjZ97soRP39X3ZmY6rTt7hej1zV
h6zycSizdPSJhpJVF7uS6kYUIUxDvCMq4USfWlysPCByXX/6v78vlvvvAmnT9wV/Y4cLRzhT+0Pz
ocDV6HVxomXtvjl+8Led2017ZE7vnivZWQjoGMtuJblTbo3Udc+qK90zibXvWbg/WJDMXQfN0J2F
H2kEe00C9M1232lSJBOzHFcocGrgBms1r0Oi2Cna9riskaXin8HTcjeiAla0WZ5ADezXGguaoerp
SXHEheAyBJkZuNc6DqWzH7IgvSiLpfjvUu+zB15gIF6qUcjKJgHhijaudmOLTQAuvtg5+BjMtjbk
jujWDLF/nDCLmGbCMEdjHRmSnbFbbVEGIOtQDGCeR2V1jewg2M9MNGMdZ/OEj7oxO4nA27hWKq5Z
L72VjWPgnyrP1ZqXil1yxazPjRkf+6LQf45wFO0yK9N7IpOi3nam57+pyLDOhYovuNR57lFp75w7
KIJj6XKvxyo/N0OUn40OXmOE+6MGMWpjg1sOnXDXbj0iUp4YdzKi6wllS7NZ2aFrbExfpcmObNEa
8HjD1EIvS9GMMCQl8s5iDf+UHYwIEJkW+I+4Re1hDRIQb/4nkAVihjKFw9et/yFqltJ0/qfdMWaA
G+Rr9OsMdkmqN9pp3L+SVspNG+TqYo64/hNm1q361nP/grfiL1OaxachL6pT7eT9FkfG/FKFkUK1
ZIR26tw7Riwqno1xGoyyPMaWQFzNxFsEOiu+J1HgzlhU8ixwlRiWxwzdyhAPZuYzlgSTXb9EhLI5
eCgpKBr3ZUhj9wX/nGMoE+NKVJLI5rlCcEyNblUJ2pfhp8eL/a+ETyYlHxdp+65w6jUpkEAG2AE4
cMFvF7so5IRoybDojvjZb554UqwtaWYI16+zK2+0tY/5+I1PrIWPKxzUHf+AVcyK1ryQxXbBkbRz
PaQ/kakkhTPfdRHIMKktOBKWGiXZ227Aa3aj/knjGNkhrY02vu3gPkVe7b1Wug4PscKFU05SHEee
Cz/prh46Xb0OjbaPpvaR5TuBaUD5WwTcelqdiQxGtJAc2+YHKZR+6L2aFsOuNRb1kRDo0mVcE6u9
LjbqEdWEmjTme8OF3XgQ9TP81usFIYrQ2+BYmOwsmHsJ+SWPzOaUWUFzQud3ZB0sNM2W4b9gSEzo
2c5CP5hYSJr9Rxy3sq88a/3t72BSNe9PPRrxd0O5YlcahrjQYHBpX9DAB9UtiO6N5ouOBmv/AAlV
g9j8yAS6Hg3UbW0T3MT+srKYeuCxdKjWYtAMrUR/gWnJhVx0RfW1M3FeplUW9rw00fj+els08Xh/
2AWYGihE77Gy3BdGnW0HI5V7kyKJxPBOVkIjxxaeoFWeBNmT0mP2JCzDvWhVbogifoWy7v+tbKFA
1JVcirvhpxqOM9S9xQ6RIbbK9R7qMCK2RuCmUw5v6MnmHQ2RPqHxr/mni6eZCvaXLwEaQe1ZXg8n
7VrJVUSMTV+a/jNqSKKayNBbPyI0v5CJEP+IDE0owh95JvKzsDZ2nTmnIM7zc4QWO+d0COEnpikx
CfZAGq3Gu56YJF60iWcksAPL0o/Hda1DdPiYQqBoaNPcjzYuhUAZqL2/Cz0+7irdf0cUGLbXJFng
kjALcxDjS5m1bE+QMR/DdcMVfIml+hTZTX6ab5+ne2i6wp74pjJzhGyARQNdY3/gFxbNPvhkh0x8
8Bc7Bd2RD03zKZnWJARhSWviw/edn+Kk7demY9gr/PAXZxqM4tfsgZfEDeocpZmBccgjwIUFP+Jo
lpuZmRoO0t0Hic6bpPp7esYSgKwQ3vNb/yiw07k3//FIBJmXnHh+LuU26NFQiodlfO4iI5oHXQzI
iCU6keGv6SIvfKTMtF26W1hNbEbnBzMkfeDpaZEkNov1/73J5b7z71rH+Oq46JRuIagRgYQmQ0zj
Q/yg4qgNO1pIEMwdPSApdTQR2OZktd7UJSuvjarKa9u2bzoY5MHgRZbuiZc2Xbcvlf9jrKvqHRyk
SdRjy9e/GVJJdGSEgciNPHh+kJbQ1oGNS1AEHq4znIF3yjSDW57WwU1OM8nj7BDBWbOqSwkgMUns
Tvmro49mpRP40QzhZhUf3b4PTQQ4F316qkr/KekCJFTVDBn+rAjHlYEKTykfLncsgnhwS+7jqeVn
NZbiSrxFl3hhnaI9k8QrchHMRonOi5+lFw2XmVXqEVGAveO8W8UeVK6dAG1YA5y+9x56xx19UUdP
nSHkpqmy8WsfBM9V3wV/867aIRpv+Ktg8FeZQYPzax0HezRlHY5OFr8rpfE4fjUD77mx+I80s9Kj
NbkaEb4QcFZeQg0XJHE6ci/S1IvGYpOHBtzPE5YwnRE5F6Of3Jet52GPV0Qof+X1PepByaE+B0k6
vE/NiSamkcG7RrOFh8ChrROy4kjCsXHrM81mW0T/r+kDlCy6urrVaLe4v1NZlqqGEPkUYVvtM5ZJ
BDI6EldW8EDEhYdf6KCVN2xBRws1eyokCuas3VWeQEsWgpMc/7Z61Tc9Li5D96UJDXXEBVSKhkO4
ML6Zoe1scDdjrYOh7BGb5BkMra2rp5kM4yy61U62GfLBPRM1KxtIc0wq9KehC/xOC1Rww2XDRhWy
L/fxUBWHKA6rKtzmbXgscKSL1n4zXQio1N3MdNjjxJ84gbMxk7yL1gvd8VThY1Oj0Ujbf0vQ1v41
NrR5YXBlrVXWDt+6pv6GYFv12srMvKCrE4cXMxy+FYG+w+N0codnY/V3HxqRanC/VR8cq8LWxHYR
zCPi6+Dq96EIyqpbEd0ZnbuNSxM9gyfxA3AhTbeRm1rBRfeASyWXHWp9YYG+QRl13Ibl25l5twzJ
WY+kIN02wW55lGWFhYd7ToT/ibdgZPmu8BSa9hqmwi4/LY++DJGihHCTmUfSOMtugR+Ls3ZG7SM1
L2t2KoUvjHAG8xsfISFH6Qn2NEMaFMDdDIM5bMlyEMB8w6rwarjjPuSJe7ALg28zLe211HL45tfW
17Avp7h/q4VPNbXXobBmvsG88TUswF/wLvARB5/wGt9TdNI9VVLUt8JwkCyYHnwEenwZ0w6fsDhj
q2ry2OZOK3f4VCV706nEFwSf4neJxc2HEqGc0HlXKuzGOkjDbA5wsq/GWiBnG+VHn6QVe3+OTKDS
nusHL2k1OjvG1ICfuxCxEVZq7nRi5K+Vz+S6CQKUYaj6o200CLcsHftTWIbfOrw9EGgFVpbjCgSu
93DrTiS6RhdPVRKfswg5M04jvX3BSnXNzaC6to3V7txBIEkrNuJ2Q0w7QTqHhVaKBzOIvo+e9o75
ID2kmE2Hv2Q6/C0Hxfm0iMMf4ZZDIWErNEe8w5J0OlSKjwPorG6J4khYOo8uxj8Oq3gHYn3jA9cy
A/SHPTqk0jH0wR4hVOWhd7BEEcjUzfGKnoaQOxlmRzV07xzhlHgHj2mCYJA6kAyVzfEdWjQK6UG+
0P/JAll0Alyk4C+PrRaOuvmPwOreBiPsz3SnSbebC4s7eBdNpGtb3Tmyk3eymxQWkvQN8Us6m/u3
LucdcjqzJoUfriy9Q+xm7bVjCLkVRvIaxyx55XDw7KPI52siSYBQ5HQtHHgqiEdDknm7vIdXeGb9
MrQo/UdDvUR8VZNYf8PDyE5llLo3XGrjosxPvG9x2G8Z185Pv27+KXQXvlkI8trFbsJnaBSld1Aj
CWZobcNHukCzQbu3GlFdG10ND1YJiuaw/Y4eII5jdCTrUb9kOSiMeYSk9JrxLR0R0sK2XfRFwcng
7vRwd9j4/ZTslRIf8cXUfCyhYwrZy5dpXSPd2JJ40dkm/q5BOSJEs7c/0YB9+R8akfnXtMnsT7nn
JOj/BtcyCfPCsW52xO/wY6L+8GVcX5MjmrBNqRSpSt6YxZpn0+TeWyy+wBssvziICb0FHq75CeTV
WX5oXJFuoykbQ3UW+pTq1jv23Vh+8ZziLWO4oYnsEjUXsq+kM6KN0mxCG1wfax6ofROae9fqUHjS
bw64auz/QvB3uPbjTLzW6N+xM/PGgkNZebiT7/WOFaXxatR1sBq1a/+loO7/UkfzguFR3fJGviu0
b6wM3F+kYRecOK98D5F2XnlQQYX0sbQonmfmB0YnXv7sZAhzJFyttF4hRRT1tEw/tN4KfHpvvcsR
NwMqZxYK4Ujx1YqYOcsmakbm6FH3QVkm3OGhGT1ljrl+DILsQy+/TAIKeqRYxgVitllx8bAXqHCF
P4dTEowQJGQMNVZQFxqx47gIV2u3wY8Pgg8sK0QQueBbbv7p9S3ChLDPdNAU7u9M/WCRn/zMSvwO
SdRt/9SiH8YOf4TorIVRXjN0FtkiXuRORzbfs6pOfyaTjkaHaLTC0wwvpy6OxmcVpvnWF1Gxy6ZP
X+e0+RWv/y9eaotPxMIdKGKiGv/WTZ/YuAgyBK2U7/gmyGZ8jBj4TReM5tZiiBA2qvRzN32umGeG
J13JYE1ZPr7ZFkiycOMDSW187FZ+KowrSXX3064K8+3DBHFtHNVP2GkEa9Lhyi22EZo0HfDJ+tT2
nnHstG3hwNRa1wKuoE2XIiBa9z7OAcQkMe8Tca2R44AEFvdAfGKRkIacB96pQrjcA3/BxmaHFo1m
Ma6XFed1iJ6sI2HEPbRiYIdQDtVnVnvrFJc2qIOCWahSZEH+e2Yw9s6D0/19xixkm+hOf0NwQ33m
0wDfRn12iwYHAqLnKXG71gCXplMDBLtk/EgUDYuJ36sQiBlGfc7iTO6qKq8OodnVT/jH1k+Vo/19
6adqBVd4/dTiaPFEs0VAONJYBG1evmssphAg7e9JsIAf1ljAiylafFnX4gUyqxNRnwe+Nadvb6bd
5K27J9p2a2K79dbEMUk4feWFTt6gM05EORHQWSSTTp70K4XkgRE77qazTr6RlrdstMtb4OT8ODQo
WSjb8rbwada3/s+ilu0xxRk93IS+5mcarFYm4UYEgm1LiQI0cJ+8Sx4xM/zf4kGjNErJuYh+lL2T
HKOqGU/JxzD06Xiyu/ok/brfI8q1QRmmSUq4mTZj812F0Iv4wQzhfm+iF+jRsFrUCUpk2lbxFnmD
eu/bYb5WcELtMzc1XurcDl48tHgtJUuuREU9r59rFM8hQDGhEAT/M0TCEqq0mfENL44at7D4xInp
c5ZMszKZSvzGvXUgAfFIughKI0N4MzHdALnshO67DpGiC1MGwjoQSQPZsdL4mXETLz1V7S2EZ46r
xh/cq5oGKxT5MXBQFVOU7pX4iH1ANgzRkjlT0ci02hP4Tlz77axHPNn8Y3tF940zvrMTidLliGXe
tkxbU9Sg+cxU6qwodN1zzF0uXe8OYcf1f0GQDSsr0Xq5xy5TCdzwyDE6JX7hnYTdeacWzXjn2agD
FKFfaBIT8IEXFN1QrEhMgznZoVlYThKi5ylxkVkk1l4T5eu7ZaMYmXN39Mdj3PEIQybulrx7zLvl
CLUM9MRB1Va7LEOVNvqHPqw4M6dl7ywytTUaRL6mWpdIDOzS6trIGGUG0Aq5PVW+uyNeMDgSQcq6
uuIuwF21bjGsO3fgVzS441dplxzSZF21mX8mvp6EHS4EhlXcBchCsu1TlCZwuxN4noa5Z29tk7ur
B1tE0pCXJTbu8FBsFx5ZoIUtNOmtmJEf7VEjO9/LtHOiQY9Du+3zKa09shz8n+etWNN0waSIHOIH
YloT6I4uPU/CnIxQIowUZvttjLPhoAKVvbjKUae6EKinMA1BPlxsnroXYhV2rV4apN3pRrsXoog/
oer/zSLFkSdIQp0UJ9Si+GF+ZiET6diWCFNAWia7pYGJtt8RMhjkGPIbc5G7uUJiJr/JZCuYnd1G
kTHUoZ+kXtojAHpIk3VPTFIhM57KX8PIFkdSna2MPO+O3K8/k+5shsAMB28kwKXl7m455IM5V8SY
zixSIfNat3KrbVSDrfioL21p2QcLV4+nxpj2Wk07ZPCPuq08sWmYaasVv6YkIpq0iKQBsRI54jW6
AWlf+L9z6f9fIfYKVTasUWzcgaH40iQaVAjmLLqH3c/JBg0doWcdhu/A/HFa5MS7W5Lo3ufDxkLG
/fouGj6KiotryQuxQko3Eo5+MXMP2xYKpC+SCg26TJtt0HcPOSp8sPKLD5U5ZQVZGNmlzbBdY0hv
RkitazznKg9fdGoEOyft0A944tEgWgTG8ir5h6hyghl4eV4zXDeS0gI1xbfCrcTTgmyK8NWyc/O8
ICsjRJlUr5AHgpGA4fuwoWch+yQYo9z4j8+i4tZAqJ4a5+eo0e0qnJ8ZzyB42F+C3LMOLGlQNlF6
oXPSyEcWaxEK++RMw+gEENHUd2wp1k3W2qc7BRLNdIEUVIRnovjdpDmQ0VnyaGqWEXcZ7pai9edH
oaci0N2i9BBKqXTdu+mXOoiKDe/j6s9mQGZHgJfNU8hK/OI3qKE68bOqHbd69K1DPTL5Z1H801dy
6uCsnJMfFsVmnFDtpG076l2bm8Ybwbuaj9jTvfIhKNaNY6AQKnxn3VnRlAXmdEMCWqa4HMnbBvJh
Yi4SPxPmPh9QxGNRaWKDB+sF86g9G8p8lPbhXbYjMS0zCxbaGWKFd8G04rLsx4p3T1oNUb0NNJfw
ilnwO0x5FEOLj9jKrHCYh5NuT7xiyttYIEQuwwKRVQXdhX7AVImPyplOgqvsySANPtNI/5hHWmER
LXbsJOPbJIzqvVKIm0dUD5xIUWEib9SvIwORvmOw6S0r2cxyi/PkyfHj7uBBC23mcYGP5CmcGE1s
AM1IQSrD9KlOnAblWNrhMJrY8c7K2VQNDIl9xyJrUDhJ5C48dQKZVOcqt/XGMZAGMTORsQdA61VZ
tJMEnlXmkdk6j3Yzsunq+Ix+oT+t3PS2aY+bThpmCzPmf2vNFmY+WWidTdp6/HS//L3y/BDzA9ET
pzhebEYjHZEC1OANt/NHGz1jDLe4xiOcBXE/fQDq9M82CfSJhDQESS+2vVIoV2gbeA+qvCymrIZ9
NAxIy5w03K6J8TfNkP25ZWkNv06T5NswRdrw2Al1ocHDrfplyuS8VMpDJC5NZ8mENlSGJOMu7lCN
5kOHZrxpEcM7q0/IqAby94Ym66QzG2d+Nj8FSo5YWz8JW+NTXDbvkYmIChQ3dxoozDDq3J0DDwQC
8xDQSCwaTNPKd7pLovWCJQHhaunscPIXZ2Sw/O17Y4DcXey/o9h3rzRznIrj7dmXu0Vg0t7drGR3
MhO0had9ej3t4ucp6Qw1vrjErCZJ7+WHyog741PdJ8lV8eRA1VlG5vCXIozgUmDWW9sn/MWs4gPV
dAmQR/ciQFHpljABNckWvQ/kh56X2//D2Zd1OYoDXf6XeR7OAYRYHubFxrudzq3WF05Vd5fYQezw
6+cqyErcrurub+ZFRwpFhHCmDSgUce8Jla+bTCsjHMYgwfpIDXfbt96QedaNrAx1gLyRkHRaJzE2
NQ6p1qbD2mGlAz3hkgeoiMT+AXsyjEhUTc1bb5HhnvfJNdx4r3VhfSGNO7U2l6aPpOAB9Uawv1li
KgtgC6I+DlS/jfVsxSGoAGQF9DtDGxFsyqajVQFJY2CuhucU074yvZxDu4tuWmUTTjK8cdbNjZ6t
M+eURV39KJtYO3Zlq2+CIC+/uD1D6diU/eFw0wNg6L9oFO7orYAi8M8+Fo2oAd9QWfdMfu9RYYEt
iWbiLxfhBAdRqQ80FNijrjqrA7tSWrL72UZHyGxRrtRwUabZZUieq75kH2wdFTWLbfLn5GXmdvkZ
0LcdVXg1Hv3Z/PO4+wHxCLxIkSzy3d0vqI7C5siy5CF2h/gBGZe2qlcQWfydJVmz16mUQQ0zp2n2
oe2hyIKPgMtQsx3OxR5sKmdQKlKVL9zJyIxTnUSfdYAzy7VmS6AKI6KTWxZMxio0UFd1bEdUGeol
0GhmHIYUKK1u7b0gHun6xZDYezoBQ/bQq2c67mMdx+I15ij6VcdnVRyGJzYhTYiG/2Q0aIJvEAiL
cCvo8hcHAXQK2Ugzzl9qAfx41qPGu+iQw2VwLVz3to1HmhVpl2y0gotMbAf0tMbQ7A29/0IyahaV
VCkPY7dNOp6cZoNFj5ceskBlNvmLbLHVszE46INzns0mpqWHOvOuDMVf56i0xbmNmvBMw1mW4iCz
sXQQoSmVZYJ6i/LvbJFL8lRoubX7R1OyWnySOySKu7uBtY+/dakugtR+Z5pwByF03Hk2y+xyiVpj
176tF/UulrXlMzu2d7rKTLM4UATb1uVzohrN0tBQoFfLkNLYFuX/J9s0j+xjpqV/5cxJ6r9ysCwe
s6ECoKGWVsgcm/j+RlajxBLpjXgUTDiDKNix61Cf2iDbBmZhVAqwKPfuGhBMzfRlRJxgiuJLIBxz
8BuG16gMmerbXO/0S2wjeW3Vj6l+obGbAC3IQtSFRE7vTLOchpmXIsbAZ/XWA1LJ3KXJKXX6Ayvs
y+8syVEVjc1W4SUBID6N1iFrbJ9q5W/K6Kk8fmmWEvyyHsODNFrUREV5tfqdyuwmHAbzkEtEHcxh
uuggrZ8cpBr7SV2F19gZnpGUGx7zqc8QOlGyKQEWiWeLclNpRnglGTVFx+2dmyrmw0VbY/iThB0i
iGlgi31idc+ircLjYkZe3Nrh68LMyk2dd4bfIZCCZGcHXB+j84KzsOiBRqgZ7wAhhVRmGhZ2YR3w
oxPrmrXZqzUwABt2nW+4rYOsyRoH4H83Lceu2pFu14pbU9Q7tmRKk+8rj5UWPrh9nr8izNT6d+Y6
HnbzykyZVwOq+d9X9lrpbBMt+9q5yXiixoratx4NC9MZTncyGhqD+QefrHL7j6YiKFVa17vnxX0V
RPK/ctVMS+Wi/S3N07GB42U5pq6YlU39LlcttAO9xqFS89HoEHfrwQB+Qq36J2RbgsAvRRVGYAJA
4vtoDPZOROGjW5t8jY1htYksPXwBzljy4HTDhUYDK1BK0qTFOsBb855krtJAvsasYVgienE8lO04
dTjug1AvTm+1U8DcTWP3IZDOjxogNJ8aC2kVWY0bEA3xaln7mtXKAyAVcKiZ9EjOSYyrkbj8o3TX
JLXNxn0YTWP2kOgG2zuOQj5VJuTBnTJ5SEtUKtc46p8fcF2Ad34Zg+1rfv7RODM6Z01wQ62J0sK+
FWxTIbVlVStIkjhKTxnT+k8skoDXC1vnwOLYeUIG35tGZiC7lZnRE6v1Y6vgBqxxYgezlD/MMo7r
TZnVfilQg60FCsaFjyEYBz1VB6LwCgbVlHnFDmXc3FuYWb99+6tNjSd3Wm5o187TyrOeZIeq0oIr
NSRvABECQCANYN9qYiylNs8GIceLdSHOi9xFwP6Y581nXWm1XWeCWzsD6zt2bLuOx/Y6Nx35zJJE
PusJBwtGp/MDguPyWYKN3gwK42FMtewR6V0OTjHjdhfkBg50M5k/4vQTqDh2eCaNRd4kg7MSTLY7
UkvbgQGWidubBudxIC00Ub5clOk5b8IcYHqe/bnqm0PnufGfI0BvVuPURK/Ae5t2jaWKtaPYexok
w/ucUkm8eC0Cu/5G3sys9i62OaZn1K3lm1x5K+EtARTAn6z2UN9WhNFryjUgMGXyT4PVXzstT6/D
NBkfI3xFsijTXoqaidfJsNZFC3J64Z3NethMQLPxx2jEN1A1vWryXiHWRMhHo9GQuw/a5L5pJKYC
dhVtup9nkRvEQNCJV6IyQsSMHNBMpIWviF67RyoMNLG11wdgci1lgmXUuasxqRhgoWyhrYCCgwxn
no5rI0rUWOPFecyC8zx8d+PVlnOZZUEKLo7W5my3uK3yAC/JtrYzgVX1JALkKSHADG6OJN86mtDA
jhs/5Z0cP9d9LH3ZNeLaeGw6NEHiqfq1e6OsGIK/7DB9aqwRuWCVbdi7eMx/1CWrDoSdJTrU0Gve
ZYHJGhxksAw1bipRizfvtYPv3CqJwhBfyHTr5al1xT/IutZ5np4Ca3pAXbJ1lbXNZvkA1LVtY4pm
vUzQLArXgaaUBtqNE5poGr4fUbR8XpzjTIGfEarZksLiqJeA/9C6AczJ7xdCKkZhGcAEGpzN3URg
AMMXcAP46f28TNychgfufrvzrYe4fcURkndF2QDAiabDqh18VE6rZMaf9vTxJ+n+VbEqPdzJ9XiP
SE18XcSlFqVHo84+LiLyIFO73wgHbOZ3E52NurzOkvZumZg/pNv5UdrLy/IZgYlnnooYWarq77HI
WSV0pH6I9MY5+UBhULqWRT3d/xemTD+5ZWacFieZp/bF4N5a/lIAcoq3MnUTFMCFYAIIvG96m4h9
VoUW6m+ULOwNdKvPOCTvLyTpw9q8zBq8QlI1cqM/kwzRPfNi4mVz9KdSL3yTd5E/25Mhzf/jQosL
AOyrxUgwXwNdiGpowYo5nxeHQ9n2fuKFuO15ZXKREV5FV7nxMfRQR0gihtPmaDd2AMIp7eaSIHDQ
+HEkkkvWhQNYnXhQbQzueaubKZqnxsHvfFUlXN/gtBKwOMsM9TpHnJCaMxzmlQ0LaehIsIF3ZmQM
TzEQ7KpRGnhr7Fz/sj0r3dFNnx4E0+BuDGxor616DuRdUZysR1lN8ljK8kucaM1j7BVvjc6nx9wt
G0SCfsqHjiVIRnVQSktqaiL1NHbNgAKlJL1A/tOomqAERKwX4ehgmaCVCg5K7fdFyECt1IoJK73L
heehVECtRN5oIqwcwBmBJ34VoqzR9orpOY288RmnPsOGBaLA31V/k4lwOHgD7x9II7fH6YiyUpBO
KgNqBsEzvB61ck9Wrhn0T6XztCgggi52qD8U/iJDjOKT0UbFmURahQzkrEheaUQXVEYARnGRALNd
jGIXnE25OjpRi3ecm3ucBONoQg3JqpfI1PDyECTiSpYEjrgOZr9bfCyfcfncTjceorS7/YyZhjyB
xSrgerZmniH3ZKVlcnjCTXtZuDRMsdOSMLz5jEOs33xGM7TMs+wOwNSUTnuqij+482KbCPIGChYP
h0i8AidBF8xj200DKGFYJcMU+RnoOpkdnpDwCGC9WZsMW/jbm6zmyYUb02uNEMNYdeVjGLbdS4Pf
GfKbcFJPQ8+e9GuqRfsMCb8vgRN2L3gaAs2d8fJIQy90+CFtbGuFMJ8HRPvM2RhlUoJnC+50oHQi
OdkExJGyJXdumexpklYgd233dkF1j00U1e0IG5kNTpiKHRXvzKU90buwH5HFvjFE96Y0w2MlLZfg
2KL0LqMbUYH00LtWuMsdS1ycvPcOjd7s67ATAEKCiJrEiMKbIam5SBO7k6fvBmQlgcBywHvljRog
PeN+RWa0RNIibovkpB74RlGLwkY3PhIyQRHr096yy25Nwy53jWd8+QimgCRAmmCrQOrxEZg0ACfw
nF/0o/yZVKmJrBJ1K8r/7/QD2RvP0LcU0MHsPwQENl2Pa4fx2Y3j5za2giOXqcHXtlUiLQ3p7w5O
5G76iCgHR2p6pZzwdlzJqAWD6o3Sr/08DLXZ7HZucTYvFOoOFo2pBQTAdzwGkejogGTM0KV54io5
yKxDc2709x7JaJb07obMA+NazAxkNymL3+nRxL+vgdr251EmzY6WrfloyRWZ/Q8ug/TKGiUJaWke
lo/xuxV/J6MlGh0HPU18/B98iEWlKlP8GuaPHLNpn3rF4R9XIDNqhCi2pt7Iw6TAAgzV1ApkQKiN
LuK7xyZg455ENHmnRhM1wQEstlHgyh1KF17n2Xd3ixfq0RKLyuI+iD1QPldmvZlnyf2/G5MvS8f5
mp5dlyu5u9plCepZyF3zx6l2t5ER7njjojpM4UShZEOeTKP88wYUyuyQLA98he0iY43YJSLXfmdU
yExbazx2VqldDpdcNRbX+kvRAInIsAC9q0ZIRR8uZj9Zvc+set+b0wdUiMWPsV7EjwAXKLNePgEG
Rj4lXq4/RjhUVwMSl2OfPslT9a5C0qZfewXzHkmPlZPc8g7PJou19qYNwYqUqRsbNYnqCVPmtf+7
aWnauL9V6u7pxCzeAnwP2Gd25G7dOhs+TWF9MJzC+N7EI8ADsYW7TmOsneqw4H5T5+V3xQisFHod
SEG55zZAfGfVFecoOOLRuP59tMtdYcjsc4nnJXAceHMYsiB7QSrpD7KMkux7agb8xUWK94HWzjWr
p7Vtxn5ZOx8iDuoec1kbyBVvawNpsLrWLt62jaaOro6DtA5RASyvlOybJg2c11RNd02lTI6WkaMW
qM6LV7s3wUWfIDff6M1ZF1UuDGBF0Zuu5vBq3enBM0V4gw6gHVOUOHsapqiw8QtRo25naoD/pWaX
4ViH0Y3yYovTt+6hGbQACKZF4ddeLr4OOgr1XGYCTshOH2oDtJEkZwDjAd+fXj24rts9dVr2h1T6
uJ2DLAGoeCfs+7MPKFlEUAJy6TXupotDvk+RQv0l63BUCLEFIPtdYtkDiBKQtIyKV7mOJ4s/eKhz
Am8jtlhu1PKHOu/BWY6jtupSIFg8D2kmVdoWQ3ZcoukaQptKkWZapDSfcs84kkPSm2cDCzAXgcGM
HSBVwdjXho67R2zp2+yrygHfNtrVq2zM6WALbPuG0hCncu0aCLm0TdQ8G03E911deisaUoO6xGDV
icTce7q0/Cx2TL/xQvNQd+G4pn9MAdSyQ6uGFIlfhvR/omEjslvlIQAs4WJLs4syuaLZSi30P7Ct
Rer3XWg9mYWs9j134x1CSvXnbgj8DFjG31DXkfg8HPTzFBYIHwEzC6eFmNB4+ckZbO9l4Kl1KFHU
ujHTwvkajThvxHzRs2gTpL04OV6ePccD2xSReEAl8/hV56BP0McaZLEItTw5uSJdVoVkRZ7koLaI
3ibMVHG3qYlGiHy2cAWiUAz5XgB1ZiULgSynM0BnB0CvVD1qzKYa/LIp6vUykeryF71ZORl+RNLw
Zk+k9jufs653irwhPJNWUBcgSSP50qB2UtuheO3VirwGR6yg07AQ73eQ69oDKygw9nmDE5SVnrTe
NSrGbMP7qvSriHtXahL80K+Txp76qXSOi7wOpHHq9O5MIjKnXprr+HYZnbmKEE1oqh43NkdK8EaF
YXEw7dxL1ry9SFT/Iwoa58/IhwdlgInSpXmoZLZomW/Hk7dZZD3eAp1etmeedPkzL7MILFDRdlEQ
WoSylLhr130q+aHllVhbXA4nXH2AE+4YrK92CLB1AQKFujDbRxu0OjhSN4wvUWlkPgJ88Sk2jPJj
Hmg+yfXJindjWOa7UtlX2IBrIu8/ZlGuHdOOAV5ByR07BMdRDzBk4N5ZqO/XwZMWIzGXVcBpTCeg
5BTZWFyNNvdOwnDEBmEY9pUDGd8cq+yP/z8NQ/lgf/PRDE+NHJsZ6z/hFQ5+UqQrhHiigwHAEtMX
1+F8q6uR7qY//qOm3Xb+fkzg6tjTM0dHNTtjNlAh7o4JysxiqATmyUtbs22Gg5m1OeTDR1sT1jZM
i3DLDX34WNTl4AcA4drTbGcBlrBKwQ9Gs0EgPxeog77SZDGZfjCK/qWY+uDVzkA2pzwCGhbb9rh8
JJMJj9Nzrg2glCjd/tnFvgdHtmDHSaSFSPNgHPEwDV+okZYEtWbJE0B/Q+ZZkYl0/mnWICMHJ0hr
DXea/Si8we+MEnwSf98htQZS9YYsH7fLBG14ECgvan+ZruiFgbZL/SSyzSSwrdG9RJ4a0cpTpxoa
ll4JHN9u5I8WM8rdokK9RY/MSNa3drTXRvO46N6pVeSTpt2RPeJB8uZ40XtbVl2G5cit67TOHogj
OPJeFqJrTnQ72pZmNF2RjDldQwPPQssOi62tR228CTWQOadVjFsvVBa9aUA1mFWNZzMNnHXT68EG
LBAVtoKakZ3BNFpNbc+3EsWSZ2qs0H3GxkchjQm+jlQqO/bO7lHzuL5jSX4ai1azAECMtHREnLIA
UIvQ6Sm/naS5gYOg1b3CKMB5tCcpGQyIrtddZr9UrI4usQ5WVeRPvFrSSl894LYOuiifSVS0+Ikx
y82OHbKhX4V0AU+MYkHWu+GjoZrSCRuEjqtm3Q9D+EiN6PPoUYvcp2KKAtQuGbkLmocuPDpW9eVO
DWeSGsDx2uu//xzZPcKEq4MDy3Ntz9NND6nl9wxVU1SaPELO4odJhp4/jQ47hCIAAOJPAg2jMN6o
NEgmchw9KY2ZIWPRowQPmkUC0GlmziAZqUSKaKNzJDuoCvupK3qkrrUhDihp+kadND2kQ29UhfB6
cbH4IZnEO+mGxQjm303MvhYP9x9AXQmZkArSG988/G4lUlkWIbOGChcFMl7GwnzqmjFAmju7eLFu
PjmqYcjaOxhgPVmVLZi5pa3QQRMUZ3OU2CI5pQCi7JVGheG1Z1BivIArCRW2bchxGsfTzF8MUiwH
umoW7MmCJv7BCSnISnP3yMfodwCD6HZDjQc+V/mWpsrLpEaK1D0hZ2bn/F1OakzhEHYonV/0o0Am
1xxQw6sptqr9MkEGgLPO/dAqHX9xRxPL+qwEEnxsFeWWJkjPMbBRVhfRTUlnrWrKLc2QApeqxUlv
WWhZHLjkkYbMIVDR0JqLDvVsa+p2qDFqgVmHzwzUkPg4Ict1Z7q8xlZFtOaxLwonW82ZH2qM0kzz
SMPB4KN3QgWFeRzcKT8AsHPV6CaIbitqSWlRNxC1XYcj+JfGUQYnbGn5rtKNRxplyHZFdYSaiHK8
aKyoSw3QMtkebFeHm4kYWbSnRSXOw+BEsoSM+ygwDyM4G3rlcNFLA4GwJY3vTeK2t44xuKfJZHYz
K6ql0h43mTfD96Wr3nROzs0auchBBT2ZYvCjekSFARW/dyOCTgPLBbLVfpbL4zij8JBuPvaHMZ4O
odZ08QsIANqVaEKx7ZIUXAukTuXvKLxGOQWgjdlgs/JhAGua62riNDFwQTgp0N1xdKDVK9Q75WeN
oUrep+4sNbTuoW7tcm9XU47DyA5btpsuNgbNFkU7f3NSKU+kRI6ot8gA+fjAgNS9vxEtbi0mBLJk
36+NjDNbPrqTLQ5eCCITlCEDxCaPdIRL+elGFBHCDTbLF5wzZttUlAYYQIUJslRlQU1v2ulqlGm6
C5Sigf3kRjSgd3GqloHNIWHnGIlGcw+MU88Bwuj7RZQEgFXxyzxvztL94rpso2uJi6Ic7jz1Iyoh
MiPNVjScpt5FZARIkOPk5T7JqPF6G+T0iHDvFpmb119lElYnxGfB4Ddib6O7Y/1IGnYKop8SYe1F
v204gmcTTpEWGe8bExnEpeUv19RZZbKuklDsSU/YfXIOhHWWoEA5ZZPW7mPb3dOoUCI+DKxcsT5p
cRaIV1eaoYbRDHVHO7ZKnGxCn5TcgqFqGJVOGzJcJpbhvQsaU3OzLL4VzV7V+t2s5ZR5+F8JNNYd
oqlrmNz2dMdlnus5tn6fP4PDIK0tTWm+tKAf2SAD9bHrxuBP5EXuIylyseom1IIAIzgCItdBmHgh
WQ3tA86gCnAxy9xvgi74Ycf6IXMr888yN59Am9d/Z1X33bDM8gHkD38VfZM/6OBMQRZtkKCOvBO7
IgCIsqu2TKhxRMA8KKeVJ6U86HpWPNNEO+xC4CY/zQMEQI4mDpFWi5HtIrEpKtNimwC5aMXbku2T
1gwA7Su/pdwtT2YPzII1zlMF3jme5jnTrs+xNj4buAeAfC4CxxhMjE4HdlWRtevSnpx4jbMTbd0F
jbltuAyeUB+gPcms+GY7qTz1VZVv9b6s/EjZ/uofFUPP89qIhr35tc0XaU7OI5ks7ml1WkNddd67
Ec5SbUPG2zyIOd5dAq4KiWwGqiTd6oC77IQfitaq/Tpqgl1oFNEHU4z5tmKo5KNhkg7tvncDbK+k
EX1AMgkY3wLbRH4slEWL1DF90j5ruhoNafekj8aW5qhxHxqdua/UD+RLYxXZsR1KvHz1ww6cUdax
UQ2XBSjCphRJbrzCP7PNcO+nmaKaArZGLRHmk76r9D3NIb6GjB3kDbkbUpu7ydR9A3SSt5n9zZo/
V1vsbpZ0dRM847M6iZ1Wpv/1yzDZ3ZbRMJFZZtjcYCB2RXrZPdZvVRm8n2T/4oD3O0qd2A9M9ZwA
kNuqTNzoTA1CO6C3vO/aSAU74+yoOI3eo0WDAekhqOD5jR0T5ctYAOe90dp49vpbvXkpK5bYQ8L3
mpTIeW+jxsaf501N4oJANABSQHv4iDB4sO8NhH0I40Vr9erc8PFKYC8EW+39FM2YLjSs3f7K67J+
IjUSga/yusDE/N0PqbqenF3zqrBA/2FkdYT6Ze2hSfAbBnaCe0SO5Hca2VM9PsVRjkTQEbzdbhWD
W2TgSb3zogbRKLIohuJQ1YDdrxPdYqvJ4EhS07IX2wID5a7AuRuANfrTUAPRBqXtqfBBpqohGzoM
HmKtHgHNHOMR7Qr9GrJKv0qGrLU8FGKWLROFOWTrkqXdlmRRNA74Wo/qzQ3PiHTMbptFVjTpN9Hh
DWMRLbqLDIwiybkWCl6sNXFDBSNJu10UwVaRnf59f4WY6y/fXc/k3MaX1uKW9ctdPcEJKN4UZPlS
Uo0BXi5P4VhbZ+wdrDP1wAF4O6QJ4L5+a1vQts0jpRvFUwQM0nfbQgOdFqJYN6I7dzHI40BdadjZ
Ru9tZHUpN7rokIwtCgsv32lwCWX+uak1/tpqpvfMo36l85G/4hUapPeozbCjungikWch/hYZcjjT
EJBmzroCvtaehkg+braAe+83tVbZr3o+WAchEUokTx1n0bYJ9EHLNo4Z4fAa5VzHSDXUowYhBesI
qDR+BE42Slyou8xQj2SkuNiRG9wY03y1uFjs7tyAIk5uUC0Uzf4XXyZ5IDujcUBSkw31xVPn8WmO
jPEB71LzaHR13w5bc0vDpk+yBybLK40EZQdYTYwU83A4pSofoMEtHdCMINqkWa+USGy1EZhXteJG
x77VWSH2w6ghtcgVXTr6ySczBxULKVBTity84GUcGUhGX+ytWvtM8rGpYKRTa/V54Uc5nlmLHfXI
jnooQPive/Mv4TzckxHYMC2QlnJuzVnBf3zDQbmo/8//Mv43wKbBXWiz+mXkk7OyYyTcNWUZXPI+
nU55BxzVQEee5LucetTog4kdssvz3SJb9LwybHe6hpPtZZYcL0Mn1DdTllanOzmtOCGypY7ccdtR
ay+OqReY7YQDW3OeXOyXiy0Nnq0Se/yXqxsAWHXziRdbWkJdnV0CpXlZf7mILppKX+Pt29WR6XIV
wOOfTtNg+CQapIZ3G7zxpaH37YBqTOebg3PRDZB6JDavTvLSFd33qRvdb3qaIWxma84jC6zo7Frg
CHamuvNtpxo2jiOaYQtsV8sH/gASvKyiiP7wJhAIakjZ6um56JljdJ41pXpEtmW4kUI4B1u3jPQT
ybSo7ldB6dYbp/dk9McYgc7EAXbjCiXRlfaEsrJqo4+ljU0Nl/taVN8HDbQpdTFlD61qaDiG2ADi
rehpEZG8GbzsAXmfzrGu+Z5EqK0A0SV1vdTLz0bQrWl057KusX8S9YbmFreLlug/hagzB4sRgKDz
quq3orbGiyfb8RLgx3SJSg2Etp1Mt7KYqnJHM4No/tIHPu0CrQeEch1liE4n5nh1GwDTkUraRBOw
Jct88NN23Gg9sGORnV7+1LZwZgvwkQvSvSuQNpi5s/mvR80dWKxr4IeISinH0rF/wOPmjkJkGgsg
BwEs5QVAye0Z2ewoQ2T1wcO+ANuroj/bKDZqVzR24hzdwgKtWmgBLGtRoh7+M/151nGV5WzO7D3u
pvWBRot8sZ0XIK9NgL3//arkdlGn3vt1lj2K3wUHGk/ouj+cIvBeU90YtxmX01HXPPeBIQPZB/lR
8LVOwepRg0c8hqqlD6g6lO64xRbiTVXXCryEsCT4amTVpg8y+0/EoCKe6SpzwfEXHMGkC+JHbzPj
Aiq0e+rlPLZmTRoSdGDaIcXgTbMjfMFFK9C8h7c0pg6kyBstj0vw8KKIgRpuhpcCBQMPNLL51KHq
2S5mjVCVP0hNO99pFFpQrOOxzIr1b2ZpBaSgJQXg4n7xTraFpXC6bDcBLOYHCzRhyVqAFOroMYGd
vBaKZ0dvxHOSCWcTV2xahR5wwXAjOaUTkJCDKEfITw1dhXhdDGKq5vFNF8d6UeRXwOoHy2NxJPUB
6IbGE3XnJhrqtZegZpmG7erfv/nMdH55y+IesiBNzzGxizbA6YW3sJunUJ+6RQ1s7vLFMgr3GPDC
AmrOaPhJ2OSIzCbmlZrWKKZz7tnbEI+z66xmlFqwK7KpWbG4K5LN4MS933HEM8kkCNo3Y9Qm5kBm
qdv94pBm1UKIjP2ykEiQ8/FuTka0GKiKmhUNK/t73FbdmeLKFH/G7bY4JXgwkYiam0C7kVs5zS6x
6pnamsbvszcWbIrBY8PMeM0VDAQD7TD2a6qL+Ll9LFRDPddWeBI0k+kA99VD92Z2IvgIgHHYx4Yw
KchwlpL5SMgUi89kKj6IGNV+qHYpLtSMg6cIiKxmG+ihFs8zeOEX4Jvz9qTSkvLgYCNC41IXf/VW
AWpmrdv1EU9xGobq1EY1c02qKmxVk00cgRtEyc0iQFZQA+y5PgfOhBN4047KfliKM6V+qOsLDTM3
XiP1y3sdAF3+xJA4BK411Arh4OWY9UCoJC3yofW1PvuI6+TWxzQl66Rh3mvpoDx0BuplAzhSK8Xb
Qg0xs5RpWG1CniN3XE0sbC22bEYQ9ymql4XlxeCBtQ6CGpi0KMvbjBIPjKG1sWsh6/Ld950zGpJJ
rJa68woMfixFOjdNZYH5GwUupQ2UZfrE5Rh8ibqUXQXXzI+4VdKfBaX8/EFUNYg5VEXVpCMtQK8t
7iNJP7tqTVgjl8n9KqYu/8KDFMV2Zdm86uC7QlJTnzyGsaZtdSeuz4h68kNouMmhB7jVJcWZ6BYk
DeKJdYX00ylvPlhla+JcKKm+Jobz2oAa+C/RgBIrRWb7avACwNi10Q8PoTLEPc4R0EVOVPGRxQIJ
qRVCRnN9B3g/rBV+YPGBakC4I92nNgO6FnjTySDqunqP5IYYmUg/udQBMv0HMnFYAtZ4p9h1xTj6
xEIYWm6EQ5h69ImysDSb22FuVs7W9KJs1wV9/RqUgJNHHtYfQe5+xhG/9coLGeyMwU32f1foyy+A
aGSnihizdQfs2Hg5iy4s/n4jChXR9gD8h5XVInjL4++dEAhUjHoeX8bxO83HAPvG3wak03Q/AOW9
VwMffr6LqGOvkJjuafxzcr5X3Jy/YQLgtm9Wy32GjJC7bAGLewKCVKJN2wgZNsgvBz3kCriJ+ZkD
+uRsA3BFIon4mNBEonRoNtd1sQFFso2XDRRiIEcnG0DUhHgR2U1N5+oX6roNKCkD3do6FqoDQ83W
P+T4066yws1/bDy7zn50Qxmj0C2fPsQdQyyBZdkl5aULUt5Y2xqZhaAi/uDAUGYoP61quSVEdbNC
yJN3ZzEp7ucFg73CDcmvDMnXxoCsTr8r+42RAcwYJ1c6EFkUuOLSTAoIkYbIk5tWETgofMmG6U3x
tzY38zddcmK31Y+aOT0wo9MfODycwC4FloyTntbg+WRamJ60oEPZuRJSQ7I6bCpnTV1JXdAIXcEj
AO761gMoimx/ECXfqHmRuc0TDUgfLihZz02+1oq6yfAqpWSzUlijWw+lQAC+WeE4R83Q/GzvupF2
yLCLGO2sPt/OeEWJ7JwcwC2KKTgmsuGU2l/79eQib0AoumCvYkfNMCNw0TsI46JWGPCUaSrLFU2n
cb6r46g7uiA4x7e6cDNkWBiJj0g4u7jq7AQVU864orHegvZRj0Lk6tVDtcsL1p1S0fpp37ojzgKx
K5i7YekwpANg9zOPY1LAnhwHuKWWrwLbyFdI+gjXbAz7a4uo15V6OgcA/cSR3vx/Gfuu7bhxptsn
wlrMIG/ZOUjdCrZl33B57DFzBBP49P9GURbb/c3MOTdYQCW2pBYJFqr2pqWHR5ODfEPxK3SR1iM7
YAmALaOw5bWXjX6cTcgahxJbgBiOYFv5HY/kTF7BECQfF3Gb4xFWVz9ix+hvrm40eOlB+xqYQ8bQ
19u09qlEPcmi6tGKyytVrVNpfBflL3rSOA9zzfugOxsQFcgNLUsOlNkmqq9kSk4f9iTKTO5sAslH
UKKiDp7sVXyHGP7MrHwBrPR77PQjNtmi8LjETtty6r8Mlhgrqct+FXlsRHEZTr5pGML+OKEK6mFe
gYbi0WlwGKoM6GiblYWzA0BpjQam307/Fqguc++BvJD+nwNhO+usTRR6bLog3OvjaOM4TjQzkpwS
BW1hPxCIHEHQKVFVe9YDk9ZP3Ozw6RTwXKKxnassyYgi/BnPlPWmM/HOOL8YVCn2txmKQOllgYZa
aAB1D+pZRDDjJFdgCCsB4P8t6yfu+noZ5A8puLEp0uKfqZi1spuh1SkeShi3rWOycgO2n/dLLn5k
okJRlPkNhcLQR7uzU6GmIPw0lNajl1T9iafdpu4KYFOWEpxbmeFWvt2XHjClcNx4MpMA8Lw0naXk
RGvlOY5AtZwVN07vUXT3oKE95mQrDnZ8NdFoE2TubrD6IcKLx++1ZgzoZhFIml9SHXtFdHjy3SyM
7O485hYI56r0U2bY3VGqtuK81dCfLMHaOrjT3HwMkuX3luXMxUYe/89s7lZeFIne7EOh9+dF5NrA
nDI7/r1R7pZEcQJSxEa78phbb+kyRqHhlQhEZX6n4QnSoovlTLPOEQM+XCG2bq+lPilsY8DrNann
qVXixmYlSIOSUHQDgLwdbd+oMEssmt3JpNWKbaBCx0AoQ+1iMgClxALMycbEWcjJLbz8yrmODwaQ
vR/xkG6yPy2cMmj3k6yjswaMQN80cv6zCl+CJBA/zNQsgLqcmLgTVTjkDHML2Gguf24SewBGvOl8
mOJktEAp77b1UDzv+VFb87Wwt4kU7V9jzcU6aPXwARDf8aNXle7KDGX+4w8DsDCgsMTRL+/dR0nP
Ddwt0ukNJfagkW2inyUqSbaVyUbzSxWlP8HCxLeujVrOtclNsZYl8qhkHAQWUKo+/MiQVrmikgUf
8m9tv0xVxDzjcjskmynhEngn+XSlWR7+BGBldaEFDSjbBeYHb8QuVFazqden+yFK8ChQ7lM3Tlfp
eOJqPy+hyFyPuwF9gJPYL5ZuzNNdgcwWXjwyQJ1rwMlGIQOwO9QF6q5vUH+NRJIPaIT+0MfjiENv
NCBwRUlLA1Ir77PJc7PKXzR36n7Sr2qnvruT0/Led4m6xCNZ4CEbbaSlvmIFf8D9BUdp2JMFvmXo
2ioaaqApAjkPWI3jxIHwWzj+vMZJSPSIZja8TSvzkZvmVUS47asQtKJhCTOH1VLxHqYzmQPIBgCj
aAqKuQeKT6PgfAh8vf1j5aKkylHAPwTTjpTtbEkr5cd78TKKvt9HKtOHzwesETUDRrx8SBrAWQc9
mvVIQTLS0sBURjDFad66betutQS4syvC3EbRNB/Wi+8SoHcr8CgWX5xU4BAmKIy9sMv82R60/Bl9
7iuUBWRXEoGx0TwlHSBkI9uvEmcDOhX30qCI8kU1puzyCVktxwQZa2PG0Qv2uxvHat0LiRYLciDZ
R4zFohja9xgfFhTjn65CFv95lapDeZpRDhVq3bTykXfRVwsdmXta9SjvBzqYUqBKbFY0OgfweGe4
23LqtBWYsPX1zWvJ/Doi2kwDj4mtr+cXEzBe+KUbJ3n8ODWJuwujdhcZKD4CV7uVrFGqHGxYbodf
Ud+/TUF8+gkwjHj8FhZT/2TR1yCqzdVYBOOpl07xpUwAD67kQ5hU4EMKk9ldnyacCzWDdwFoqvPE
3e4Thc2HLN3aAJffkdfHVbhhgfKxcMFCoK7em525mv64CsnpKnh53hied0BTwtcp79LnoI9T4Mx6
bNPhFXZNy1kxRSib0kbQGikTQExcrSHyzq37A3wr9pWkY5caoFLLv0ZonURe7yPOvB7DrPOjutIO
ztA6G+ahQyQV0TVnXH8t2i4+Om7ebXB3Lb4n+ogbSRB+laPWo4A2mHZdYFpvqJz1yUBrh3oDbMLi
mJVd92p7+ZOdBPl3gJNOq7yrqgcW6iO+451AqSIUkoE7dnI16xp7wM6z+nRjlsgy1JMovv/5MXQk
1DYkVx9D5bjP+TAMW8sNj0k2TBeOP9uL7Q3tukAJ4W5eDlp0ilNb+LQEn1SAfelLxBP7mSRNYqHW
JK/bAy0F+iL3SPEMK1pWaWw94Y1xXpFI2iDc0TRwhui2bw9D+miqgWas+ym9MDjTAvvbdzEODNNH
NgLOUg7WYZGTGQ2i1wA+6gyg/1G2d/4MED6rWPTeelEsdizHnl3ijHe1REaD/oguCR1o+9wxfi0X
WkwY/h+PUgC7gT5d5Eht/nFYVkeP8W6xjAEa9SCCGbW5kIU4ACEXXL9gioxWy9qyfoD3qUUNcFkx
7NZYxvVtz7oG2y2FKmn3I0ii9MZak5AGKxGuvvXwzp2WyQZIQOh1x7b1MwuDzRCW8lvALbxIKjn/
Qx66kJO9MJGuHyUyO8oJIITyG3fkiMMKMR7cop2DkXxx+rhIgXe3U2bLeherjn3LrA7CdvRzrzr/
STQGot7gjbFdxwokgGRDVNePY4j7fDIBYpBkcSV1tGgY3hyJjHk+YJcs49RPXVcHzaGKqq4RpaN+
nt1UUBEX9Qb9ZLiG+hQ0eI1WPwJbFGXrENnhNOHrg86/CCf04Bnp/0bZI44g7N576hznpXRi562K
+LQ1K17t2ASrvOwARGHp6HKYwPgStw9eCgIWun+LPB/33ViUK13qODdAKeRD3PL0ke7k99pIVvfa
HiUjK5ynqKLo35Fr4Z2toszO3tC1G31C7W2veFSkIlihWVx8bYMwunTx+C6uexwJLqZkFWYy3GQT
56vOazWQjMkY3LvAJhl83OufLGyr9o5i5/XafIp3o45khGshJ6jsbox5PH1tu8LZZtgvnIjoogw5
+PB65BUOdqivbaLAINKKm2nPkp9gAtG3SCj1Z3AP9WetLvWt5nQhdrrIw5NilG3Qzms3yNtinTrW
5ySv5Y5cxhiYp+Gh4h3Y1XPrB+qzB0Bn2uajCRLlR51LcRqyDHcLA4yYwnP32IsN11YNI75hu0hz
wPuplqTAUVaBzaW/SGjmIePr62lk7BYFwg57T8fTwcHNdYfaHECKjNlaLzgot4o48fHfJBJwm67b
2I1SHzAP+iQySNDjjPYZ1NU2yF+65ZCFfprzXeO0xt9NWp1Hzyt/ZpX1VPfM/ascizerAGlP2fC/
raEpvjk6Giba3vTwbQTIaBNKsQpYGmwHr01eXdTaUlKUVhM6nQS6Mj996Ch/uqw+dMry/8+viWPf
EYU44bgJUJ1ThL4QgZQUiu1Ba6D49SK8aK3q3AkfpsIMSJ723rscxeDRv8pdYNgvcWyL3ceh+Hro
gYFxTHbMii/UsmjLLsG/anyhXkiuVn/qQi+8EJ4hWarV4pfq6YX6IA1pJ1ely8bBPOuoo1xNqCJf
SaanX5p0KHzAmzV/4XZ9SrMYEP5dtAGZKdCqJgCp9WWu/8g94B5ZU/2Gp161YsweXnBEj9RYBlbn
IX429dZ9S5vRW7E8q66m1RSAnZfy0GZu9zjgaG2dtMn0uQyKvx08d34BICmI+l92m//Cm3r3uQ88
vjaaLH8Mn/B1x+ZrtM2rhkLMVV4azhfhyO/qZv0LFL7ozsUpQZZ2T5PdmYAqtusVB0r389Q3/Tax
vPwMOqEA+w/zNo5tJfyLVwwfcfR+RJwa2Rido9hmittpH3VojgbtJP8aDkMGjkjMEiULwTf/ddEu
s/+2u9P+azyyQ2MsgMR6p9m4lgvMy9LL0I8EJNcw0G+Xi7ZRCLJNY79rabloWS2B9ZS6wSqeQKZ2
QN6+OdYNKt3p7RftxYB1TvG1x7H/jnjNaUDC/xN6hNlpoTp3uodwTBluyIpP3TG6B95Op3mlasBz
4BgfRIxSoRufUNc3YcNwyq28SFFqPFvR5RzlRoq+zz51KDC/CRfzM12OfBon7NGij1onC+TsLWDp
DzpKKH1z1K2L9jXE9+zi6sDXJ4HrZP2hGey/mqRHkz/JugLfPxzmy3UeCZZuYrf8JYGbfRjbJkg3
7zH4lMTc//CfTRfXgaEb1JnaA36i9ESDpRLnDqXTQ/DXnWi9qKfQQaI9AE60PpXmnhSLXdEK9yhM
n8Sz6Z3FEolmS3QKcifrB6tBeqTtr05UrykBgy917CdNOL7GA7e3Xp/Ux9ByiwvOVvgqm8b2e8Tq
NWVg8tZGiTefhtcyjQHwBC57qmXE8ViZojP+d21kXYQ4ObQaZ1ZTaSNpQSOfnmnWUfnjso5i/Vjg
iAMYbPpbUaN+iGahWb3PYjUbylF/o9miBfuq/nZnt0Qp4uoIysmfHGCfqzw3DGzHGZ69lJ0JKKFj
hRFbdQMz5oTOnOXB4QkaY0McuHIdBMGyBXxemaPtyFZLklmV5YB18BNJanS3zWKtblAAOoGzlBQD
TuVrWxcP5ONlSGdGLnuPQ16jE3MVhxZxX7yiEmB8ZU9EojZkPPPrAfyDcc2cTY8OhHOetOyk5XqE
Ng5LvlYFjix6T9f/Zk+VYgZefJox4xvgEopjMYCKVdWBVE0/+Tx2+IGWEx7C58nFPVuqAg/A399q
0byA0lueXagu2Mz7VzzP9RM4g0H92LX4zqgllQTTUGjTjYicBKx0zdJOS/Wwsqrb/lb0ZywuUtQ9
RbqOGiYARzeA4p2ysL7WyObQChvueUWQ5m7RzCtbQaH/afmxIt2HJU583HVilOGjaKqrNnXxK2/t
5hQFwLD0onz6puRtGcevXhF/jtwo243o5HgsmXgfZIdDaWRjgQU7hEzzF41jOwBiBHvcapEtzkzE
QDu0k3zWkgJIFh7eqMCvus1E6vmLNe4J79dD5+Wwld4fVyrTRBwAafiSo+ztsTB0sYrHxN7My3YE
c7ZSWPFg74NQ/LiT07LC8zhC3usc2mEFhAZv3Cus02titdjDx6z1aYn7mbzSLIsvXg+kKZJENsTS
xNdBSGSGFlPJsnGPJjnkRpXJjQI71DDNNu88glWbfUoUg9bMhIXM32NpF94xUrKJ2LFsyBoXfHc3
DFofMjBzuEAU1b/ZBuorQdt54o4tnmloPQ9ohUOPnsAPmWmVn92sKJE0x1H7n04kMnTz3Unge3AS
hYOShXWJw+hVUaFKAH8c1C/PU54w4KzmBaoAFyHaWIFQ7AFvCbtTFEx/DGxKn4ysEHsy1nn8rrxb
6nrPDmHlbUlO7vPV7sItF4+pwposbz4HXQDHP08e3gK3WWWP6HUNNddFA7ltr5npeFsLyczXElx+
xyoT4CFTS0O30+cUHJZjWQCauBbNW8e87kFPhuLVtCd7Lfl06yoDAHuRK/iqpmvaiZ+9ha4CyUX/
6nJprNMxy3e07LQe9YCWkEhpQ2sCL/exjYwnWtGgFd8DFsQvKHGCHvtaADX+DlbU1nuwRIT96z8F
0x3UTY6M4fVuQkEOegRQpYBvhtZFqCyrVRUwrTMLJ5i2G+g7z6qREf5Q0KxkHtvKGjf9G+cJnSG4
OwqkS3joneaIpO90FNsMvM23AW9CpHhA9iWlAOGTHQOrmxU5ivhcYIuhMRQYhG6JqaWmVmw9xwZI
SsSAGhwUCkPWKshEPKitkx3UQL/AKhx0sz86LRoKeWTUfoVO+QcyrqK8iXeWZiClm4TdZr7MfAW0
qih2wM7aNmPZHKc8Nfpjg96AQxfah+Va87WxFco3cacHflIAa19v7ItRqXZ4oBl1vu5piksLzPU0
kEZTap7/7HDEfepBYN6Bak55qIHMliVKOSI/bPCaC9JoGC6hOg6a65KXR2BU5LtkqJhvhRy5RjUk
4ZBdg849V5pjAxXit4gBP203oPHVJ4vFIQANK+reveMiKtNe2yeRC5qWKM9v4nI3/FYlWXwMMsd0
gZcC2NzBkL8MdZkwV7JGdhEo5tzi0BeD5foZtrzHDnDCFJ7i0Qdww7Dx3RH1lLQkRQ5sgZN05dOU
pghFMrflyOPgnHq3BMhDwU5eYp/a1olXk8z6HR31VkODOy1akedcWAAk4wsA4Ve43eB2S1q1JFs6
LkavyuwwW9BSetZsQWYUYwn5EcMe5GtqBNrnwUTutBdW9Jn3KWDQrE67imJkW6S7w3NZiP4Ya32x
twHV+ojmp2IzCJe/4CweuQSNWV8V/TGo0YdvaZ6WvuOKcavHiXUd1NFLVMX2Tg8lDjXpPKYrcQRv
F92mqSOzRXdI9cC5zM+zVnfBXUoR0CSM0xtWwrtiIMfQA7x1mXI0tzh4FZebwcBuXnZZsA29Cce3
cnxz3HoAJVnUo0IIqRV8lu5MS5qRrHG8hxINcwBdC90W5T2wm6dkOCrnvoyjvVYXz4vbjUkuquFU
oj5E4JwWiSLUl2lCK69a2oKCouPRX1pjvyboCn/tUi8/JE3bbfu27r/qYQSuvHJd17H31NdR8Tp0
0Zm7OHy20PX/GueWgxSYXu5JmUtAiMsWwEfJWAIDQkbR1cwRkFbK4cOd7M12AgB+nVb7CKl3JOFR
hFsn/OQC7+EZJwTuNUnMz8akp29Rm+i7pkvYhpaxgVq6tKiLx94Ygf7am76lzEpUcZxMjqw1bdcB
IgKYMSPCFUyguJy55Zx63GmvfVP3qHtK3YeQgVuCZCUak6/ot0UmUiDrT0tSSIb7E0DJv+XKYmR1
dGiy5BtThZ5UzBlWMaj/bCobNSbpHHH7b6wVVYKSVZgNYA5gyIUVUyUsgKLAldSzk0QtiLeZw1DE
xYBmNNQU9J+vUkgTeYsQOBsPIxU3MRv/3WpIwjE+DR/LrOdAJzeKHrcmKBIWJ6c6KevSn61j5/c0
RdZ514zVF+4m7r4Egc46VbDuRuh04AtH9jxWS5zkfG8n0V2q0gu/FJ+ZI8ovYR8BBU1P/iYPFmr8
JkBRsW4tVADSSo3PAUKrbTYBEDtXk8J1SdB15K7YaGS7yeNPwHCsT0INpKXhTjZ7kAZfILx2LJaz
UMVqUNC9yGcXnlpHYCa4u8hE09HKxc2w9D05RifbRNZzqkZ9MwvrEudm6Ibrs3eDW495Tn6zhTsC
NFUDGcAOfbGnd9kSnNS30jk6KjWjE0WZ11x9kOXTiNZETkLZ3PiTmtakmR1JSN4BXXT+ETpHE84q
RyIsSpD97BVUfhdp49WVhgM6tvFxphIkWWADwxZ4zqdZJiTgT2Jgza9b5Ua+/+Y2FMI6kQXZjoy7
yMM6HEBsuBgNnsucEzpGHhcR2aqrkjtwXrQTKJ/neyLd+igFTXe+FkCQpsbQya1uiYuclJSkphkp
7MqetjaPozllvSjId1kuvgmaC5EoTHdTUQAx8u4aS/gUd7IDyptRE/X7Lj570HXv3FKnc3EKiuTk
EmD54HcyC2B6p87Z3326QDj4PIsXXaLhNdgNcEI4P0yCatwKlFOdW3UEMYXxeHGd/Xy+gHohIOh4
QbdGEXAKElDsuYFsbA54mh+8roSWziwWE/KrrIStbAGSWnp4RQCP8nPQg+5oSQM96QKw3PiplyIl
r55+Jbf5qS9q7uvOcHG8cAKKiJNflsFlCUo0Ii3YLTKaSUeMKBgDjeuiGMAEf9GnpNiMcRoAbAFL
0pKi6vCS5znglbnzyFC1gnLq4tOdfNIs+zwVcr3EYAOe72hYe7KmsHqksFN8Mqshu1hh1TwMPFhn
QRdcwEMbXGgWdK3c4KCQraQ2TDlYyrQX/MTTcbGrRD2dmto7R+YXK2unkR9rgSygE7UgCgyAtv+w
DHpnA6pWzxhO6bE725EGIDjuPkSRRJDb78ZRaYc4lAaP9uwMLP93P/Jwp+5HNYBXRNfReQ9CUHNT
RehRAwBVde5xG7cPltOXZ1o7ectWKF/UV6jvLc+LotMZnJc1qT1htEfL1FZVOKE9DzVRxdp2KjSy
9h5yiIGQONVBMdapm4Des6cpDV5saodE4DhQGbYsgCFNFxOaocDsdwizT2u+WvSLuTUwaBKwkKHY
yjqQyWx9407SCc8NQNypT0TusxXYxtMTCeWkXWXk4ElDhsslGMpJvT2t558qxJZGR73cLufYqDCt
HvDyOjrOiQamJe4xM76QEn3TDVqB8E8J8DhlIozw93TWZVpQbkPT+EVqu5cTILyV5eRam6HAH8hM
0vpsq0G9mMxDhy2jG1fD8U5eoyb7xmx2ULIRZbR+6Lgdvd2c72I6bvbQdUG6d3lunQTAFsEAoOPd
LgL56AmkaHjTDocjKWhY7GiZo16tRkEi/O7UVlaimUk29YoUFG8OfWe4OJPNsmzwfc6QNAGC4R+f
6iYKeZCe3HIUDKwnPTtbIYqt+2yQb7EBsIG4aMdj3MXyzai/CFZmXxJQO5y9rMnQBwEx0lPvVhz/
tucJULAr4WK/bDci+grWyAGcKUBODXLevPASZ7JKbnUAcwW8JVjV1DLPy7PNK/mShkP9mCEp5Ycg
YPqayaxcpynY/njUaW+pMYsBQxUfezsY12QF4K8GDFVWtRqDvl7pni3OUg6fpqBAZ02ftIBwx0By
GrKovV2STAuwI1fv44vZv9o6NfovmxYUaupSNNAV6Fr/JOuLMdl3U/L0ryHvPlI5avoGScPeXxQg
eyrWeYbt7/RSAZrpCFCC5ERD0we413ZDcqIZmsvNvQPuUlIG3W8zWnZB3ZYog4fwzo1k/+Sy2CXM
Eu/OI5CD9nYVzxe5i7csE4nCVgYiVq3VvGM/NN6RZlItadbgrgiOALWep3d68uG1d+utIY3kJ3pt
ru8UZGyY2Kmjc/33Bcnmbjlf6t/Nb/R8BKiuhjb5Der7AZ6EY2C/VDy3PfUVgMkGe2bA69QnkkYo
FJhns/4f14WK1NYmgHfIPaWehlBXnLnkQPE8MJodB2efMY4MNkdHcycAYe4IG/jQ4MYNH1p3wJva
h2Y2JI1RegBcMICXRT4kowGs0lBkRZDuAIGR+EkLjMQQT1UfnZexu9NZeajRenxqvd5EM6sV/I+a
19lzGwWoY0olejMb0W9j9Wq+7GlQTRCvJCgi53f2RVFoQ7hCm602K7JWoCw7ttwAd9ra3JZhKdDU
Dk4GUH6+ocE7eEK+C/UqWY4Hes30FS1JwVHEAiRNx93aKfNmOzwBvgX11JzIjORiPAdtHT/RIkml
dTbq4DI2DJ1ZU5GwXVZNoHZRVyETTTPbtRF4yRw27qsSFd2yAMicdgmAogswL3Qv4I/Qb4bUcTe1
IggAWAlgek3vhZXMeiHRh32pDGzBbu2RxAbgggS3nAr2Yc/joHmkFdkbJv7Y2TBfouSjQZeQaQVE
V+4Nl8SWApnWLkBHSeuurTE1UWU1TPqJBiB+GickYodVy3JntShuDEVjJuGaVDfSxUlDX/jJ7D10
L8USdCBNBc4nHU1XD23Tmw896LZ8K/MqNAbZgBf7UNASp7zOOaheaEH2ixXNgmiMtviegFDKDH5M
zcS2dHy4AKfMkCrLMSQhrvBgPFYes/bLKeRst/iVCuKBS77vjBYNCDXDGZ2D4iMUw4xpf7qZjuZY
r6PUYz62Z/1Ji2Vmn8lLq6ZxhcR/iowrMJ2xnVJwdmDkDE5IAIDhg6Z6dOUpiNZIaWXgblwvdjRD
7xIKLD584VAJ/NraIs23yLCO5a4GmNZDqlWPedEI4P7ngGdHTgn9mbLdDKYJWjHDafes7G5ncRt3
syz8mN3ZyT99B73DK0XRf68nDSARuRlgB64h8+h1QHnTBu+PdeOoxFFWoGiP7OPeXKHjjtBIKo4U
a4NTRFqxesQpVxLlm3nJbWQHJ1D4ALEXVSNxiGrPMusOhFJSgGDo2Dlh68+gJQoHBVRBIMjE20Kg
SEtihn0nhSOLQevmcIR5Uk4jsAo5fju1SNgBRUVvDbq6OYjDEw/sPo23yrNa20iFKa2pgRRjrW3R
t+IA8d5+F334k8EiX2KQop2w83iHFfXGuj8u7bRZEU7AhSrzz9FgNztqfr3rjaUlKRY3kikvqYVi
dye/acclO861hx5FVnsK4vH6s9Eo9B7V2Dvb0nSJYoTYGuViRNL/pmEuywxV2xMeqAWOhpumOlq7
991yc+fcoqOZClQUdXiYO+pmG6768zK0ms7E3P/dhM//B6TLNTQDNIiAsNMM2zPuWvDrrNYHVAlG
zzPQEeoF5Sb09F9VM1rf1ASpT+tbYlq/kNG1X1NtlGtADRUHvDuYz9Fo5YDHBh9i2zSXcIzGz1Pr
1Fs2NLu6rqrVwkQz4yXjQPCdmcaJG2fdRhkY5f5EYL7jrVnsAiC3bnTctVe9x0Gy2Hrutm7d4tEi
TmOacgtoS5bev2tQNoG+PGXDVct53ABiNLZGVBiAbJSoQFPcZs/OaP+IFCXpTD1af2k8wCrRwsjR
zmGENT/SEh003Rblddmm1AHtW/bAAMp0UVzriottK9E7h8oA5C9CDZgUFYCVDMNqcVzmNg///Zdz
7HuIKgB6A7zHAxKw6+Fw5Q5erY55meCQG2R5peGeB4aDGRAmV9sc3GJfqpyhKQiNPGYqwGjkGoCn
00oHrEjcRTmw4M8zWFkBPJgTKlmfO6pRMKbQPfW2eIpSI7x6EUrPaWY0EzoyqJUKeJhXVw2ksFH3
ZAEX2uuRk/WDDNcZeFOsSOm0MsVvoo6/2EA5wXmcWoK2iR1rp3sKVBDeCaSOgCXro1B9vAIvpN3x
vme+awOO1wf+Mr8k/YGUgTpSD9XpuFbaQMhCpet+NiM3MeAPAswIUGlGsXAunM1ui6+h3Oyibve8
rxC9aUvv/wFq4Wne//xZPMdyNbCfu9yz7ft/KBfpKwZ+9fClaJN+H6s3fN41GIQF8sh5qtaLxk7U
e15aHki5yGlpeUBx8xc3UO1iDd4tjPN80c2XKHXAGySmhgK1j4vfepG9rT7CP0cxXS+Lt2RQoe58
F7Nm/gnQlmAdXNCD55MRXATOP5/SuP+eZmn9tRuGfGM0qKamZYST5ACskIMZFkdtYADHUlbAyUzR
ARuxS9hY2eKd1AbAzpR3w1GrE3h4vceJvu5PUejtiKptZnRrw+LApIuttarDXhTgrkSmsNDPi7w0
LZSKt55Yk4wG1kwgDulwSK/nqAAn2XwdD8X5i12Go/xDPmEjsZDUkbbQxMG1Pe28yGt1nSoHmuTC
UtcbQU3XAc4NrkOfc8RxuC+Bdjdfp61fgDVcP4Y6MpEKX+V7bPAX1QXy6qapOOTIVWw13c2/ieQH
6VsbHWh6IJ86G98rBT4TqkE0ubEyXM3ekSwNjeyiLIhol0S1ssBX9t2CaSFIg9puP07p5Ke2C/wn
Auw0u79xCXmd4TqRp3sIPfloEQCom0m2Qz8P2sUVjidBblp5CJaggpXbGcNTAXm2zPiVSGYeyYLk
v8POEhP3/yQeH5cwqCN8D73ghC6hlzh/hiY53s0THUCRbtxPqK6mkVko6QV1K7jZ2/jQxrF+nkWz
umst7UwD9onReagPtKhsgLvgXdDYcDfOzgM6o6IYtBjYSqc4XlQiNbM/ZneyAOmDkyeAf/LbajEg
mdX1YIanKQ2yqdpjDqhGQE55ezEN2rcGECZxIJtvVddPKxxUmNesjvO9YKAKctEmfwlBQ7RG+0P2
htOWV11WaLQtgOAHwtxsN6ARAqgLmvNpEqWzRa+StsndiH+SzOi2aJ0LZq2wQW/UMlltWQBjHPTZ
m6aytC35BgzH9tIexrUNtBkjC/MHszKyhzaxLPSgqikJp9ZyVwIvj2szqvNZRtq6SWFINp0b7MA5
nR41FWaJNc+U28Crdm/m9suipHDtNJjvQVCKD7LBZtX9kEBC3bRIjly0RASgbi70L+VUMBzT9uaF
hlQa3QUH6bMB2XYoiD9M3PpuCsNzfDKbMivbAC2mWN8I2w5HoiwS6Z5sEN17yEw0TaS5uy6LcDxm
vCg+mT07UjdMLkN3jdLNEUA4WvEpRxrFxCvdCe1L5doTYlpLM/dOZRQ4V4FSEl8MY/xXOE5v2lSh
BqDTtAOa7pLt1Hf5N69H9b0yIM8JP/XsySSeWagjjVF7O74Br9GdPSO8D25jA/cH5UkG5Fl1Sbe1
wOriChQp+7lgaDiqqkMn8+hKg1mhCpmD5qARmSg2Jlo5wHgErsvFhGZ4N1EJRv0RN1ZEEiIqdhJw
4QAZnkDHNNuU2l/NlBmHXtEjkCirs+HUOsEDieZPkSW2vQJ6CEdB5m+7IOQptg1WExp7pwQpUjM5
jK2c1tVOjZ7pYK1AGsoH5QO6sSolICnpnSrZpMbQHRbRbH2/nr1JSiGyInvuFNkdiSYAhG9Qy4IN
EgdSiKmG2qnclQT59mqRoeRdnGj4J5mmYEVQQnNqQh7s0DckqzkeeSxBJ44U6iL773ikXYzpunfL
NJneUjyVzlWV4O43OZkOiCJXO2Mnmxzz3NvQiuTmILVZSTJNmdGs05P0CAiuTWCPfhxt3QxUsBXe
ZU5jmkbzjGSOUtDM8IK49O/U/+RyJ+PoqCv9ynbrVSx1fUVqikixJq4leOsHQjcOOdsTDZ6CDQcD
mK6a8CGkNcGEL8vFGvn1FAUwSbomO3SOmccKm+hvePv5YUbR8CLMAP8JaBcFBV6dvwHLHBWYFlJa
ngXo7ixDUVosnWcHZeC7ZEozQGkH5tVyUbidlEP/Y2RXXe+cn2TaoljgxpTzyppN0yy6NzVSIAAl
gHTODTPzkRuIcVfXI2CUoASJZhW4KjdsLNnqTgHcUuvg1PyVbMGVk4N2Qfka3he0OAcPs0jG/0fZ
l23JiTPdPhFrgcR4m3NmVdZkuwbfsDw1IAQCMfP0/yYoF9nZ7v7OuWFJESGRLpOkFNqxd3cHetPx
1EMw7eIOFLrcIWtwqrbYqEV3kEPwebEvnwt3YRAVOpPPc2Rur67+DVkVR+swB5/2riwg5AtCqfNU
b3siciNiRhomeiRqhdKbnYtpCYMGxuyk0MVOsX+flpyFBC0KtT6cM/fSMvRjysW0DJ1GjUMYnVoT
CFqcI2a3+NFDpb4ByI2a5MA627tHbVv6ufKSElVtYEsgO3iN7ou+7s84owvWQBeWN5GYAB7UvO6T
4I4OJhkgclHfDz1za0NkCoWIv6WCFmUess0SPr7bpEfbEdsobZn5hcZpVNWvIH0rkqPN4+9At/Rp
sq4TZCdoOdMDiHYbWcZaAj19mtc/tBRavF6VmM3KD4I5Zl5CVR+rI5oh9Wtjz9vCX9ltXO16UfCX
HBQDILxNynMyMv4yIvWK4++XxK/wfwHY4oqi/KSI9n8aRF4cwfxpUDgNYtOdRhvr9sbvOkCzfws4
VkBWntxQbXuSoiVHaE16juRxUHgjpkxCCmLPaO8h4w8aKOj+VS4WWoloTtSiS5Ua+BoufWqJKVDb
NTyRGPcqEN6exs22iyaFX02Zsb4+Xc879+frPMsytKp8JsHM/YdPQlOnsY88f5wHmyytwjvN2YNR
MEgVVaHDV2SDQhFKcAqezSFkmx0gqrjpVX9aTH11MjII2wJfUIfr0WPtjSpYiJwtWO5QDS5AuxtF
3U1JRvL3U5Aswipck8uKc2fDhri941m3z2MVRytmFdhkGSFKx4pxjW8KqN5sVJGzkHkJ0PEPfqxQ
ou1AiT3lYAUuIjc8hkmYnUbHubz8yVahFBeVGNZ7HHWXYeS4sgVY/QCDgRTRlYOGXd1jCZnvodht
aDjGDrqE+iSY0CeOFCQkTqb+3KxirzwpLCDkigKWUOouNs+oU3NNbjM2xXtznoSirie5iGJtsO+U
4QCr4EUP4G1UR+TJolVDa6fJRo6UC/wSlBBd0LS2mxy+UaBOObFWLq3Z6smRcQdMazWo22gCFKMj
U9ON4ymKQTYcSQOIDRwr3yNvdY+dvfXmaDYAEGhkj3Xdt3udyf5kDqk8g5103Fpg1vssPBfvjjx3
fkBQFD9qKOizze4Ta6O/KoB3DyjJA5y08XAChSKoH6NsxXHukgf82t9EPpSXNgH1LO3k/VEE3YiD
q6meIfCrF18rGzVlmI9MCXZ297WsvoyONt7Hky1om09VMmQniqULRJ4rCHzzR5159WxXZX767zyc
zf5B4Ivsm8U8J7CheR64zPw7i6lws86BBqN+8lp7QhoZ6V2PVfBd5RnQmgXT1aaduk5f1GzjlLnc
eX3kAcFijyBHnlzkLx1RHIzW+k4z2KVq2CbILPs0usBzoXDInOfuchvn41kAjoZt1zm/7Kl+2WT2
g1fp+MSmnpGkNrKiaNUq6/fSH0rA6sKIr8hDMQVzHxgSeafZQbawrfu9O+L7q7wG2NCPqRv1jALe
QGRnS4+bzrXStyEo3K3SejxpUHw8qhSUBaPJox9RIk5ekjBUwWbgabZD6wiUa/kURZ6aI9QQPeDd
op61y3NwG0iBzRircVxoHwcP+0XiaVkuxOdiFOlwNlgCJG/v3pCT7GCmA30ixCnbc7C1bQ12QrJT
RCsCHNh5O3c0qrOV8D7YINcLJsqhanY4dwKPjyrwOvVEYOzbIAKz+WRcXpvUCpKvVSvdM3X0RwDN
lGdjs7uKL0fomdBs8y3J7ZpvyyRQgv1iWuFnvyzsO+mF/M6L78uu98/uZFnMIC8GSFGB++XCNsVT
3FDNg2gGuqCcw74bwMS4EdMgstk8fa2HXB7JSSYMhACLf6ZOEdX+KU3UDfXojpEGYw2FNzw02Io8
ml/fjT4T3Q3HBu93o1By/P6IcRx2KKfK0hSQngg50A9ZtTT3v2dNq7AAB2tcEDXFY2bNHbKAjQt0
Ij04uKhLl6JGUbNljcjU/Ms8Caoj7nWCTfhEveABUZ3I9s6x3OYOmZX2rtRmfWS196mBSIu1Ii9d
LF3k29QGjJ7i8AP8222ZAd53sRPvl7niukKG0vflFlpD/k06l0PWgdAbKwILHLFazYRWVD1JfatA
KXjlSHDOTdRZM8mVmqiv5iZZ6eLK/DLyYiLLbEGmYVf7JZhuQHO3DUoIgOCSYMLjX2kVhy0VmHD0
nPUiy9VSkBaFZNN4X3+EknlZESoQI6tNFqy4/BWPwsKCs1e1eetJ0MTI4h2jQGgF6BE6t6gUAa8g
651VUOhm5/MsRbUGHGA22LZlARK5oSpRaTqaNwToLM08PynXe6XeDPzkAXtTwEdhG2KXGmWewBB+
lmtqs8mQqPjFkoN/ttyw+xxWYHRyKjkc8jI9FNhx3tslMJKmyB4YWBHBHQMxXQhFp/bOyTrrqRK+
9YSzCQ6toUeyDBA42IMSZFxTt5wCpG29sVYmt2RiVl7dsix+8eKRQ/fEbux1y8ZmT14UH1hbPkLO
J/ONeM9B+zPDKYMJFrlgI2egZW3i1WnkzuEaOkmAyWWGZRw56DLPYJvy0Uoi55AHyTfu4/w3BfPm
k9dlw8YqQBdI3WSyaWdYd1laPPRZPzw1LWS/wEHCV+QkW1ZCM70Wqj+C+coAE0Efr2QjIVgwXbqk
eW85Va8kNsu/+0uM+IhehjQWJKbmea7cS8wyg+/4xWnsBdsOHmj6fRUCIz+Y9TpC/jlexyVq4y76
la6yfSO7GhXUk3/pq27Qj/YkwrPMAUoE/VjxMt2ZADNvDQlG98Ydv4BJFMmC1h/BSmXnX5Mxe4Je
aP0pk5a+tbOJIGqy42P9ZUDj/jHKA3GnA5TZkL12kfOUSBvdgwXduPfKBgBEVE1+HfD/APh+0J1N
6UL/ikXf7LjLb/97DWIh8X917MRw4AQxhcCHUi/37Gsqdcudip5d2Tz1ukI+1/OMUzFdemaHEGWh
foOaHaB2d1kwGCcy2ajZy1fX/XnM7Jvbg5OCYfZjGLVk62Ps7KdbNZbdL/NfDZlno5vS6Os+eWjM
P+9Os3cltHXcvt4ZIEffRaGOVobfWKCWBBnhezPLi+hMVro0gTJ2gW0/J5ohlWiDTurGAuVcdKZm
7SqMjDMR7MdM3NEQWTSRfpxHFzgPGdx2NyMB2vLoZ7y/qbMMx6q/ewQcwE7+q9Mk2X3rZdYWVbTq
wCM9vPaNPhVamZ/A76Lu2xhfArJTmP4IG4zqxACs/oTl0GUYZ+ka0kTIUdBbNLUBnA7K4taeXrZi
QoXF08XowJw82Y3Sqg4M0ExUWOPJV2mcnTjUWFc1ne1SH2S30Wr+oix9CqdvhgVFsXkMdclBNpz9
Ryv6Li1z01zUJUeZQYZ86H4xNrRQDJXxp0Q36hHqZKuWuyiWj7va3DigztqRPnM6ea2sAzYogVdM
XhobeUj7piUEBFkZfeI8TQ5DX3fQS0A3ZCzCMVl1o2oXP+qTqR/i5uB1rFiTk2xem9xlDjfOZAIY
2zng1wt0+jRlZ697gKWtzMrXhZf3L8AEsG3UoKIrKqz+xZMtcmhSNHe2W+knPDxbNUZHjgPwV1Ti
yB0TfX4KdKIfwXk04n8Vj8T/W4SM3PgwVIZ5m+P0L4U856sAadiWFS2w+MKvboHw11vUxbUviTIf
7Yn105dqDk2sKt7mvbwMxTt7Di0m1s8ptAHb5cCbFwDxrJ3r6i5eJ/lgQ/fp7/24V6hZi4uTgcXZ
GvS67JENkbuPmDeiotpPUT+ZZRtwOqdvyJCdC9ezf7XguCxZU35lg22vC0clD8LgwaGpnOZgJRPB
TOS36wrVqd+k7++0rrODC9D0JtIAI8fMiSGjkFvF0ZXZgWzOBPqnFp9a1DWpRICMdHHb6DsHp/WO
QsgEEUnQyjigiIS2MyoCQBR1JIE1IlLoQ/O3jR7/pU9uCiQbiOTSYx35/jnxGux6t61jgqWpC6dH
oJb3flryT+BXPrLpOx0JrzwooxhxZhb0rzjdAhy9Sy7C7CkshF7VRRgo14GTGZJthB/Ow2CCBSHh
nvfFs5VzcBn25qOp/C8JuCXxJ+n7DUrM/S+1Ia091obhphws/4tZQ36hKVS1pbFmmpo7p2rdLY3N
Iw08MBQwduTNFJYhVZlBgXsa67hY2gZAjO3Ji1ISdzN0oO2kroZo3MY1AYyQQVtseQHlxlrUyP/b
yXSaNh0FMMv83Swg34Rqs+lEQBnWppKhcaBwCpzHXA+nvphKPATg3cjBgz6YlHIl6dpOl4TzfIfE
XzwL3JKDV0C3X/TJCIB4tSI1FuLk4Hm3a5lj3VMP8uLNvgSX+jrte/ChTd76w9tPXgu67xcaLipp
d2UPsZFlPJ8ikBDBe+ljdsn96FOVdpfj/35/UoRJ7MTZFShi8ZW5B4CmeYnbHKfJKHxHEn2sX0p5
dqKwes7KcbjPeuMbWWsbnBNMuPaGuigjE2AUEu5xHpOMT33bhA9jXrmfbdCj0sxp4K3jOqpUeswg
c1ROEhN5od8vqhJIB3sQEVkc2AdCkIL6RluDhYbCe6beIzMvTm+XcOpSyGKLSgcaPRJLokHbb1Sq
kDGQaIsszPfU9f3mSTUTO5fTOQ9TFJU9BCDHvIiK3WqOGmLfeYB+wzwXRfkCiYEkCIbXj6iPufqp
hILuSFHU/WcUDc79+L4fur074UqXB430lP9kazPAwrhOITHy8VTSQzo/r2Ss6NFd/H7gNZuwwW8L
TTtHJpJLgG9Td9UBKfsJUMYnACz5WcXm+AllrNj+xZm7IWc9es5Dm4+buEFRFgqYGhMkhvgdJm8X
A3KC7Va07uLpVJKnJcANEurz01QOuI83I0CtewouU8e5zdzubZ5qum1VpPbZcfN/v+3snCIaZBMv
bu3lPkSjBsOY/xF0h+n2rQLXsVOkzYmG/ukztMX4RvHeNO/HP9/viuRORezYTEDhvvKaG2pVU/e/
bV2MSnssMFFnNw37/xr7p3sUFb4HRZrl26ubu4RnpiGl3wMBZNQolPIElk1enTwgTxY/IQnwKbN9
93U0cxP54rHY98oHb0SZp9jaBhya2XiFmticPtEFwLh0zexEHOpE4JSyKuMTBwP1ubDH+EnHUMmy
jWSnpx6ZkAXCnjANbRDhYhKZtAbqTopkE0SHXLigkXPacg9tR+9H0da/VOzWr0NWKeRt/eGTEeBz
5DIv73ntQAMY6O+bzkK9UT8C6lzjAPfOd/HD0cg6e6oc7JmbTHvPojdBG29F4vvYB7caZO/R6n/d
T4Vq/JRkSbqtkxJqvk4DitDpPCysRrz2qAlK9x8gipO7wPWKG7qQnVo8j3/HLW5qeR/R81wVT/pt
geJ4BsnOtaVi+eCy2DlAWts6AHRSPDQ5Z+umVNVXSJAd8WsX/FLleFtqu3+Dlp6xjiHhfY9/YXo0
xw7ivmYc7XWX73CiFNzTxZpQza1jsC0kEj2sm/7mGNPkKxiqPGjA/7brLgxv/z5HOCUh46AuNl0e
92eJUtbzMLV8CVWjorF/4gjH7jZko5A4sMa9Kb2fsgsFNIA+hlWQBz851YQIxtApgnxNWyJsmT0A
2Icmpnst9qQfUPG1zD59EgrJPQs4+I/PQyNyuvcyw8ewNNQgdsG2dwDIDjeaPkYwdIVz+phgni81
/XytsaRYRz6kZEzXfilqMNyZwgkfvLYr7iMAd6lHdjy14QNzul1gQZ0ChESescKOJQHYhLEjxdHF
xXttzU1w9ddVjhhIe5Y7bBi89RKTdMN47EdDgNgFdyMH61HXEYTBbu7R/MzLV5bo63u6OX2MUsYv
jhijmznMr4aDbULJIO2ge7VqvVDe5faThdocPCPR5cXo82PjQ5Tyyu6nqIkoBMf6ahqQO42JEl4P
spaqDVCw/jELTQq4gbvTUeKuFgeYpLp9nYX2ebQA3xtzW9xJ0+7OsUqNtahT/t20fwa2Dr9q11Jb
T4fZDSra2YOfCrYaOot9B5bsVlSt8yx7nu1DkPccGpWrzyZv3+JpBmVoUIv2EtuqXnRHFH+Cwblu
5SsonPfFUP6FTckTB4XHQ1KiTkC0EJsfKzbuoqlLtr63hr0ckQhpe8d+oGDDKttzKdI99bgDRJnV
cfAiyjY8AZv/fhkC7uQTwj88kcf+cFOX6SHaJ4P9cDUMSLR/mWVMUPqJkhnc5aI5T5abNphQ/z6U
PD0NombWR48C+K4dxZlc/fJH2W+jcGhPwM+3J2+6QIoNWwNqgucdTfILalIU9clPrWX4HLO4l+gL
zzznxZ2WO9PI6xst01HL5eMvCDS6IcghE9vdLtVpc0FbV0t75Sg2zJ58KnW7qGpL7SA6LzFzqRsZ
Y6tAcdu/+5cbUYvm4B/3WbzWCDpBG0zf67IGGrgY8PQxW8dHqSyx58LMniHACSYjkf34z4jBGOUc
MRT6i42foEOZBqhqHar2q+UFT8xv208iqsObAEStG5xZtl/5WD1Xtuk/RSW22p6jnTXZi1R+HSpR
PkHOzL+tXKNf0zyjW/1Ujscf0xCczDlUKWe7pRxQuma5fBys8Q3Y+2wFqjl9oov30fqTzcvtBs/P
FJOmxY//kQm03H8kAm3XZzZqx0BTik92JScqAIsPwqEJHrEaqG+hrS7OEMMQZ2qBYeW9lQG8JCGd
eCD7v4Yx9UMOGnxL0xTS5BW0xjMmQFyKiZTU1akucd4w9Rb71WwWqgD3qrL+msOgGtetKGQZZrnC
3OQ5iOGuHEuXWtb09GbxaG4vPgvUV/I10BrFxu9Zseeo/dzMXNgqcrain37QWd0/SQjMlZZzQxcr
MrpjZhRbCzIEs0k6Oke58xSSZk6GSvkPl0qi+iaxNhxS88jsFtFwI+u8w5MyNekSqybe55bxeWyL
dxPZy9Dex46VnDTWJWCo4E55rg3oidtAw1GPLr2BcoFNgVUditX0L/zKN3sJQagzeavGBGMa9TmU
MKD2CaWbecJepXovBCrEw6H4MdRZcd/KTL0cuBcVLyl+7u5FyH503ahe7DqPjtAGH6DKAmfJGaqZ
WojIU1fzT//9MNreP55Fz0Qy2rUdz0VFhHlVXKRKd4wGwGcffeHJ8bmtfePkMhTikAqkNrCswDZM
7RdblAXQnoB45LtnloscIUaZNj47V4pZSKyDNxrJzm7l2OF435uZvP+TA4L0+iC0LrBpQuY3CpAt
pgt1O8r+OpPnys0i7ODBnPe62KH9FqEmroiPHU5x7prpUuAoBSUEvbmnLviY9e6//37OdXEWMz3u
MAsVq15gO2Zw9V12is5NOnu0H90oeEzxTJw1yDZvXN3gkGuqVJbT65oujYW/GxhI5FqnPNlCbNV6
7rwGYg+R8SvEasS3Ihuq0eCliu0i/mRUob9jremeWifpz14G5i3fRt3nBY5txp8RFM3mIOlbET5t
gasRmM3z4vqQ5PxwHTfaLAK+mjvrmKse8DVgAMJI5Dd+XODdURjQAmZSPOdN8iup7fCXUXyJhV39
rEHaDlK9dIBcSjHufIHNxX//YbEhuH4yLe5ZwfRoBhDC9N2r4ikZJ3mvAYJ5dMvnVoj0DsuD8pTE
YOtPCqR8Uz2EK08X/ndU2IMIG39EGYXPVVk0L36PnJ9npkAsA3WwSvvQv7UTE3nuMAfdfOrIr2Sj
y0XM3CzNt8YZP4UovMD5GrTBUWOM7YRhPaNMIz4o1632OEjyX5o2AzR8kgdHRfUay5LwNgdZ870P
+ZJVnvG/IBSk9mk6KLYWjjec/GgcTlyVA1Y/BWsP7tQnI12wcfWhoFvjlILn70NAEVdmQPMhsMlC
jbflNJFXoRZ+HXSR3OLx4yu/aaqbXNd3JXeNewt1iIB/1zzB/iFvt0DYhtlWZxaOyEL37CEPC6Yt
CZRS0KkDQJHVag7phhJiiREKSWgeirHK8JDXxojb1xzcFKhfPZth224LMSRry+fWmS7kmGMU6PJW
dhlWu8W9xFBLlxE+ua9uruzUDfo6O+nOPdKcZKKL1DGQjaYbmdui7A0UzeHmVzFkw6JmXKH0BhTU
U4huO+tYd+lP3zNtKN/UDooldHTDR8i24xBffY6jUK1EL5pfIIXxkqz5CbJYvnKMWN8oMPQbcj2a
gC/iONHsV6CHRM226nwov4e8hTYRsCthWdTniXxxi9pftQ6KsT5HKTezfYC/xAHsnF/Crq7ZyRha
fhtbp7k3pupnksRvZZCkqORhHY49xXBfFaA2Dds+eUxMqIEF3DBRylmlyGM5xWfoLLZrCWWZZ9tt
IBimg/FsOK27G4yw3jc547eaW8Ohx7HuDUSA3aPt9cGxkCq7Ea6YNhnyV8TaZgWBF3VaLjjfB7t0
nPUmsBu/PXj8hTosfWqhgAUH8NSkQVfuxWaDIhyLqWm23A6FXC2u64kuQi+aF6Pm5vWwZcKLTz43
F9fF510+6sVdLpqC/r009OKGFwEXTZpruUuqx+T9T7UYL259MfLin/XHD7TMDLJb//jfr1fLu65N
ZTgNYPjJt3DB+/UaEocfxaxJgEx+lKCKXjVVU7uAuubi5Jj2lyIV5v1sw6s53velAgtlAmr5bR2n
5sYTrrXJraQ7+imKs1HmYsth7YAI+gHyv+59gi1XHlr4vrT4khhGD8jH5KSLMnjywMMOTKItCAU+
7DzEm0YK7DjINsZJiTonE0nAbEjKwxKoi4zfhpzvw2y6h4sS35VKGShskMLDo5o/R1GClvLVM0jZ
xToDg/lzHAeAw3h99YyMy8+A6w0RfM8nUW1WbBy89wCHCfQjOfrJBplIY2sQagFgoGJjMw1VKTqt
6nT8PobCiQx8sV3Ng2JKY0tx+Ao669bNyq2bZ/25VECnN15YbgD26s4XF9X1c5dCcChXbuxpBIXQ
2LEDpG9V19b7DIGXut3FPDSwm+a+GNiaSEvpafKwMqK1EVhZlexLJBdBaAJmEpzuhKuOK3CkAQN8
byBHiEsfHGwggchOF7LHhcIqW5tHyQzfXvlhntxaVvArtmwUPBmFONgpM0G3qc07hWz4na8SfhOK
cXdlp25o458IIvl2QwPoUk9DqRUxC8s7M7wxOxSXQr4nQcltHIIAOR4MaJEq/HICzLvKvRzd6ZJB
emucND6M82yl5oULp3gQ104APiRjJ9iwUh1KOA1g7J+qEsIsYHjsT8BSW0+t3wIFOoAWuErHbK1r
aCtUAZga5r4ry3VtR+0Dje16HBqW0FpYlWUKcJJk+n9gWr1/bCIZA0GwybFC8l3mO1cLT5wDgGAm
z5wHZxh6EDi3UGu6JSnaIKyrDQMUHCfloGNRmjlQAc4F0kigYiFba0e7HPhnlKLwAYNF3x4twFKO
pGVKmqo15xwchf0P0jwlO7VQqQ92SzOMIV84uhwngVCxAd06eH8skInuStF9B7D/N5XPzPBD3ED+
xJJALbrMrD9Lf4nJkfMGgzFWD4khHsZJpjAxjDuWlOmDNfUi9MjHnJp/Mdz4niWmmH1Tr7JtZ+97
YlwbqRvgHWV00FTXgGRmWmy1a/ef89xjK7wB62/KKW/HBielIMaGblTS/gWClReeQ5EnNIFZQgqk
eTKsMN2NfWHcWokWh/9+GdvXBemMMdf3XTeYdmCm5139X4JgBwWJddg+5m4DGMcq7kPUrrTWNvRF
Aw0Q6R2zKNDQNM31vSz4uLGcTD4HjiFXQVAVPy2/WbeQE4pWHGzOqk+Gb7FS7orp3v0UWThntgbz
u+dBHsv0BepBgoCDyVY0eO0MnXuLr09VbtI8xlMRqZPtqgKrZi9zb+cgaDy04A/FuaPRBd9UYm9l
KtVb1HBs80UdngJmVA/AUGEtYuBsvEj7djMXgeiJTgLnL/1tGe8u6kK49/zff0XO/vmTZns2x3YW
/JAmCjmv9rJB1Eej1nbyWAlQp1UlGIcbr38KVYaKACeq74Ou6W8qOf4Y3PqH49r8L1COK/BmZOJH
7UfipQiRcg/tKr3vSjM4uJkZHnq/EvemX/QbF1LFLx2G4s8drDy35IfQ9H8YDmverDgAV0YdB8dS
e+y1DXaNq5o32an4GLRls6WoVPZf6o5JJDoY1IEZNshZ7/Z3kR3jDF+ZIwpykmKTB0X+OYO27F1R
NI9VF2Sfueizz6VvbuveiB6p50pT4oCXN8dmigjwSt57ONHZ0ABjVFAgUtUjTUYDPGeqDQB5GIR9
8N6eMMqmo/Rdhqo+0ErwGUNMmGIrLvJNp3xzxidTLDkMUKhNA/xkPwx43bmOkz5iZZA+ptLc9Pj1
h9Cf30frMk0fhET5Ajll06SPWQRhFpPhbAbpWYQYgQhXDNWcezG5Kcb1WtS6hkG649U4RDilGAGm
CP1JOAMxdDvmgynJD3iznufxkWs5hLECYdwUQzccTB2eQMDzOn+aeKyLc5VpVME2/cM7m36a+ge7
KAFz0AorkYaB6N5ywrti6pFpufzJNo/9GIY6xfDG9WV4wxPT3CnX8FZCsuBLotq1XRSgEex9fjRB
ALapB69/TQaAeRVoHM4UVsSgqprscWbyIzRU8Ehk/WmB/hIweMb42h42lszovpEX/M61u/PCJAX1
QvGiEvYT2R7+mDcZygFs1aypHHqycyDv/2TP6uiP9tCDrIjVaqimZL9Jf02eQMAlSu9ngl/QgKH4
si2mshysyFZDqoPDGPsKZTlTn/h8jQwYWxvSXLPNi2OF43KdbFB3/ROqaMZr3vFbCH6qX4Yx3oF5
vHvNhAR/tFMDBF/5MZJ7Tr3Lk9L8HPUsXYFTG4lixr42Sed9CWSjVjpsgx+dn2z6Kp4krqoYonVJ
8C0KsJcbsyH9LHEIudWhYufarMAC3Ib9IQj85F6gCGXjI+N0zDz9muUoYIAyvHsjJmpNapHNjxQq
yjuTY7P42+FmrMBJ1DRkblIk9S/mGUooQA1ugbfsR6AuUYgBDOtaUDIznvKaugqR4qQmXeocypSp
clEGbeo83lSm/QIC43qXjKNz6hvfOSWldE/UTRWUA5Ef/d0XhoV+OwXNkR9jYvKQcXFTt3ZqHL9V
b5WVBwdrSkKGo/Mj1Vl+TznIn4kMs5cER2X3QQD2mimCdTyGDlbVbyiJyVN/2GD/bMwZTh/jQVGV
vY8fXDvHYV5f3Icqxdn42XYh9tUi7ZhAricC6QJdbNOxsFkso/d+OpXv5YWCkfzFVeQy8sq9OGgK
6i7Tjioc1v/9S4TE33XuivtAEU+rM/D2mOw6KxiAxR6oN9E+xklUItNRuqA8krL8DvadTTkpGvU8
/1xnXvAylumwEaNjQLGT7fEDFoFDAhfbL78qkG8dPcneTWR3KpT4VazLN1cO2RTRCYdFT1d2H2pQ
99D72vQBtFtojjoxtzxmBwBfsc1TKFwLwTL0CmH6ZtcB+7ynbur1L4FVBQ82F81T7pl3caDL1zYG
WnCU2bilbhnreuVj13vHmqj9glfnmuwVJK9OQ5OCtnNwyteyB0FEWhTuDXkdsS6wtH2pm7gBv3G8
bwUe4HyT+P2jSITY92yAahC4NcwbkbV3ApSQD1kg3i8NlPZWrtV0h9JVMlhlVhccwev8nUJmW+zZ
X31dJGAymkJSaKceUFlXr+Q01zKhdJqzV6r0YPnm56R1Ac+OjafEtfW5TgsJ1Kv03owEJ7aFB7IV
nHEPj6lwvnEW+28Rqgg3HkoXT92I15EPip1yHL03sLk5Oz+sd4CddusleV5HYLuijHkkkdZzrbHd
U3dxUDB5WyBA9uS4mgCp0WyViQTHz0giHxM23tVTWTD+xtZtM/GpUHdutYWLqjRTbRcbOaopjlp0
6WXfHxikhKptCtbrp06M5RNWe+oYTvl+vxnAets3XbvWZsb2c9/J2rWfQ56RolHs0h5U9gBqSojt
oR4HnNAeB5a0jvMbK9LOYe62ta1uNTIHIJiegqhPrSCUSGj6JeThvHLin57cc2RsNeOhLOJxFXDL
2Iax7F57x9sTsDcdLYaNYBs/lqVoT6Mw9aoNwNaDxQX+B4Xh3UGLwcJJDdIE0GpKvvu93McSJXDA
O+l9BRDtIehz+az0eEsBYxtlYEGAcPEyMjEj8QnFlth/RtgEtTz+y6qq17yV4WsoWw3ST4c/aQ+8
mAArtmde+/po+pE84jzRPtvZyLc1yGE+tR4oNZ2uLN8S5CPKFpsOHnzuRjbsVSz8I4oTNk4z5q86
AtB1LPSwRxlv9ZoCsuT4ZvOtRQ5zYyoruzFjbQH+jHNWnTXfejXylYlCEeQ8onaN31+s0ya0di2K
mG18uxd3gQYPNOqoTkkrg/wG+fRaIx1AvqQqI7ap7f7B81HC5MTgQIGWnhEAvZBkwK8Y9yMUv7+1
UMZcd5w1dxUD+3+VocoGmW/2zTOGhzxkxmeJyuVjO6p85xiB+dUTt4ZTsW/CB/QzrNc5ygNAj4Xv
1awn4bUi2momq1UMjprmgTyyhfr1VzfU4iaNK8S3ee4e+Ggh94yf33WHnUcHJbo99q7jdGDrVaeh
TozqpxmD0tUATfK6sdIatDCN/D/KrqS5cZzJ/pc5DyO4gNthLtS+2fJWLteFUVXuAncSXAH8+nlM
uS2Xu7/umQuDSCRAWZYoAvkW74H6sRBD6uCV506XPCqBiPJkCsBY5rqPZqVfmyIoYG1XeI8A/MtF
w4N8d+kEwmsFdGm4gtuR92g5QbmrunZahHOymxr1SUsLv3Ro+azN7z3oXNBICgEX+s9XCkLc7Wku
8z9diWZLIbn7n650SSgAFX7/m+A49uqCj1o4nrm2G5josvlggKJwOYuhCwsN37lNh0v7mqTB0f2Q
XqvFoLr0Q4RGfciCeu3iImWXte6jBy7Fqp59prG0Absw51964fP97/EidYwniSe2v4t3EMXdO01S
rayW/8RH1IgST8ASJYgxa2x8rXus88IulcdsjkOyFFbYXfoCkTD1d/FEjfK+A9L7kj9g+WIBLAVY
vZkwvijxTB6lJoglA9yQoTpl82JtMQv7QdS2pmE4DlOFHzc65WTB08sCpO66WVPMqfLirbvQHiZx
2xRS6enHcZcOSqdD68TtSsBlC/IGMPWh2CWHPHouVyx18h1W8vnm8loos8UeLC4Gluim6uL7C0QY
v0wdB9+4JUAxxehQzPDja/NDrEg3fDK6XQlXIIiQfuvqrMVaLey+BvDp0lgkgg4r2A3ufHVEcdaX
ziqwRbYtzbb/GrY+VtTYLev7bjwDgfcdlfL+a20DbxlbLF7TIDHqr4VUHsyZ7ebeUt5tM3QpeH99
ta6zQh/oEGST2k74SlArEYBw5UMJ1paEKzjoRA0CFIXkFtrB5LwNpGAlQgihjUa+vAyiYOB0MFyg
+fAr3mxcFMLUFFVB8c3SVnPrdpOFsiFMu6BZ4fDVCPnjRWFWJZxM0X09YAkXYq3WNfB56hhf8Xq0
llnfjND26Fy+mlCgXNQQKl7GMx4pB3tjI4LqGACfylYhzIf3DiyB2Iq6QUIHrdn4HB2Lhj9SAg0I
pI/tnlL3q7gP3Y3pd+Od6bNfsKmQ34qCtwtTGf2JxE+Gqq2XExCxSy8J2lsl/W/CHYwvQO6n+6CD
lws1e8hCrAAzBAcSDp5fBgd6FnHNIDExJ7u6uB3DqrxTOg2f4M3szkk0YcXdb9SiCV2z8hbUtIHr
u0xITaOBqiBM0yOalELzpDWYsndSjuFTxW7oyr+/yinEUxtN+ulVUhO+uNmHV2k6IJCC7nCZkKEC
Khr+/PurTBMdL/K0HGHfheV5VvU/p7zQa1qx0xqf4nT2LzEpPg+9jsc9FwZOrouKQVgriJmA0TZY
AgyHQYKQqzg7FEKisP/eaxTT7EZZZsZywaqxeZl8j+1EF/tLkbfiJRuaX4DB4tc4VeqcNajAQ236
pRmKcIkHQ2dHzS1ujW9DxzjD+nQeiuXAL3co5Bm6aNMOGsTNFm+Atb8eNLhG+0aMrreiIL6SMG6g
06Q36xZOXX/mWxagwXGPbVFzTB0od3SL0ICgI6yPgTCtohpbv4dg9hzKO3wNjrj7wyQAOv58zQvQ
UIUKq42s/PaWgaq0hQotPhMJHKwjoPO620aUYjsVEFtJZk0JqQv01NLtt2DJ5W9BGk3ZGcjquBln
0SWRppCTr6FpkcDNd8LmVpPbd0XViOdpmMB+ARol9SxvlZms2MF86EM800BZA7ZZ7Lw5rrGGxaJX
fSvmOOUPXir2gMAGEcng9uBFpbbh7Ego96qMq3C7A/pu1rd5TyGhXCeH44JT9HhyiMDWhQXBEorq
1iYLOm8ZZFawxLNQf+4Tpz9D/qA7zXqNcZjaIXCL6Ah6OICgeG9uC6eDVmVqFe3S7+Cumsrm2Jd1
iV+o+XRseggleajRUYypCt0Cb+vyQ2YSqyNq03pL3bX2wEqcB3/OHoNiWGAjuFryCtCTiPo/nNIg
Gm7VQDso+wczehc4c6UWTKthS03tqwblZdeMqFnVHioQwTfPd/v7T/l4mnYfzNF/y0cNOl2A5CdQ
ndLewHdFqPQtz5kBqezktnZCfUshOgQM5JoAvM/oGqMUbXsA80Idbkkd12G4O8YRPrbh+hor50ll
ZT0N0MrdX2fqZW3e2tBTgXU8v7lO1KZecEyxNX4N0Rn3nQIW8M7rdWqKux72NbXV9gtq6hQIfzjN
4XaspKsus1APXdAZZ8hiz4YtxWgueoWNSnc+1H+P1+kDszRuEqy+3t8Wyiw8qGalTH14p2hqA2ZP
G1QiNRRioNVgtjzcZ2UBUDKIhd89be3GKYWbKKTMFkPH9WvaGGnkGIDAWD68s30Af89JACLi1BlQ
XUTt4djZvVgnNooldTCJRS1S/WIOzr3o1MRRx43A/E0hQuQBRpM13lcoEyigJCz3bsxqe+1NPiyg
mxG2ZbLpNwbgqGfZ5umywlLLapjclCPMlZg9ZVZEp50sN15Y1IcPsXzOUVBHN5uKHSitnSXIKI5t
72ZtwigEq0q9CANIYaOApKKy6YwXq3C/xbK3fuqs29e+0jzCRgT2nwSDmzj/1QPLATGlMdnHEKj/
GY/VtxALt289ZB7BfkvsmxaaA+Ys7uEbVQM0ZTpEPUlzUDCn7XbLvDFyLfa+gIaIOx+G2nT/rTZo
fd5+YmCYM2bha2Tbzl8KIZ6bcM38vL8LhPFEiv+k6N/NCv90VqQ8g/61clFOmGk+kHo5XPP+LnYd
G7K8PcQlaGv1awuA65MM2vj03hrnlpGXrwKbepe+uVW2nYJBbI/LzkVJG2j7Jer/zvpSsqzM4Qh0
+k9N7g7QoNjWg+XcMjioLHqrNFceTOaCI1fCX3Xzi/8A87wCPC/B1OImFMsbY5XF3gBfHCM/JZPv
3mlWv8KCw7qDC3Ae4WmnOSrssax6Z0qeRhs/P32Hn9jk25Ab5h9NOTRRJiClZLI2XXeZHR94WQb/
slno/aX4x+Z6FdxmXcsNLS/4VLWCLlGaGd3Y3HWQDwjxFFeZ5kM3Wt+STJc/s8B80cNkPbr4OzZT
NWZbq0ymx39KwNohu1GmI47VBCYTYGADvpj4YSVXavq5dFgPOnEe9OtrTAAdtWvEcC49sOKqsobo
S5o5TxVUyaMSatYg1tv2pXnthZ6cFwFrNG/H9WfDOEpmZPcp6rH3QWDHuzJxG8hXoEkdMdPeEjVQ
Z3WNGVP9w+mFOFAo7lsOhsQCJQJshIeVi+q1TD0oS+IsNjWCw3v72t12/X1SJWASwuDo8M8busz5
CxjRBQrR8yC9zvwQ5u6f/klJz7LM0mI85yZ2ae1Zt6kZgG+LawG11cHMA6Cu0m3SO/giiQGOhdfu
uNCJA5xBZx2xdbGE0Syk77tmWsrMHB+SySvulfWCPavxYYir8aHHO7lw23zcUtOypHuwuxDqYnOv
BzeQBwhNQ3g4CU80Kq+bYJ115hcUmrKIQnVVlve2+5UadB3VyY+zJvhpXRYWVIiSAh+Uuu9FH3VY
WB2BQm2PdJbNPWGZ32duHm+odcmjIdSmPH9qvtXJ2OIua6h1U0Cas8HOzYvtMCCgi+4Z1cRh35Wm
Qt0rsF64oX66VlvcOSIRt0pjc4JNg/WSyclZtPB+OUCXo3jKnWpL89C0JvhYm3h88qv9ZOeGXmca
bhwqY9XRMFALa4tx10HvzjpRjA4VFnj4JZiFP+bkyzjqocFV7RhdNI+u8nCAUfI8bZNV/lb7MHRW
hYSZLfYKVd0PEbbXjLPRDu6h5vgvUkdQ/uAaVDY77ZK1U7nOLmSZ8/A3AzvLcQ+u6rH73zjTt3D6
GaZh5Aqd3hBPTcy2HADvhdvJB7nqyl2jDihXQ5e2wLf1U8fvk1CnFw7x50lax80PdZB/c7BQk6Cs
Pw8abEU8TGNDa344nuPjHJ/mePBb/JoPnO2HfHti5nOjUeQx/MJYFWN4meeaT/N7JUvwskvU1V23
KZecVRvcExQE83BXXJOwUvDek7BJ7Ug0Ke9HSD0PDrbS+ZElQfPcyUStZeHYuyppkvuSO12USrf8
+Z4R+qDtUkaMjZz7yoI9CWVAR/CIXcV/mKN2siWXxTGLQ39Ht0hw17pbOitl9QVsLX83WcaYrOZm
MafJaYJ00nvKhxjdVN+H1UYBlb0AK/FVjOco+Om4bpIvLy6asIRulhlIZitOLpuFIcpbwe5JYYlM
NYdUlud4TkvmtKKX7gmyexwzZqECdLdXN6oOe+NBVB7fQvMixOpKN8Y++P3AAv8E1G+3ucZZBVQr
hBI5tGigK7H3RAGJ226ftFDUiEiCmfD48azj4pHcMwWpTWdBfZrU6J1g8hY7Vn7Tate5yfCsByW7
kLOlb7f5koJ0AIYZPXDacsc2v+EZVPAojto1RPHmAYUzbschxdXfy/C0JreU46IwCpxFG13OKVy6
RgngwuSv/nkNrxoI97YjxEwSq5gZl6odltoxPZSuU+FCChdtYYyw8rVjIwK1CKLlsASBGMgoIx0Y
wcrOa5jwUZu6RqXaE53hXjgcglAuUuqlDqjyv/VSE3zQ+9aLAa3PAZdM5y/+fKiccWZ0x5O5AB8w
XlLQ8er0ZmxCHLJowmMi7v9uEaUZHr0WAApDZxa7Z+SUZWlWQYWg7jfUNIFaO9j4CkYJ3KXuY+cU
x0XfQiwQYirXAzbnxbKK3XzBjffuvughuCI0VpuUSe3LmWbzHFX5aIy83YQQEt0rgFesGnvsPsyd
uHM0VW/jeSMFSJJOsZlXL2th6YUNF3hQSq/9be3YRwHOUdTEo7n60A9Q95/j6yK99xNVbT9008AP
bVQhowkq/YfCJdbqfAlIrNiXF0NXhMvjsOchQ9X1ferLqxwhyb3xJ+/l0whqNvSHoKDJV3bV8oXq
gPRzHM+OYKFg3dLBMYf4lLUs6mVjX0IUz32b70SJtc61o51TvL6rV7qGbERgauYBj4egX4VghagR
sO15ZrBFRfTPTy/+Xzg+XmCGjsNc2/OYaX3mm8nCy+0OSKIzBI3AXIZ5760DwNd2coMJC0kPpmuV
Dpc567IvZQhwRwHWxB8cVqUgsf1S4/CMpQb/alu8WE4D7oDcSfJFkaM0xFRfnLJZZVg6sEjowi+m
DPqbQfr4Us5hd2IZKKKqXlOTBqV/vKkhdzsxLyCULw59Wvjndl4yvLeoLxmh3D731YGVrPFQBYYX
KhW3dAg7+wWPBeMudWpvH/elPGC7GT4LkOZBzWaA+4kHJdXc6rPXuv4DXMfmhyVZCJ+cRt2kOlRg
BTtqBfyt8YzP83EMg+zV4C1Aj4b3ODjqUXlJJe9A2p12rqUgZJwCahcHpQUulzaPYRWax09N6G/q
f0EI2p8XCczzA6wNAscD3obZJHD68/s9yMbd//yX9d+xJfERx3PFo4S4BQwBrGMyTXBrcSa5HkIN
wrdMxYvZOytemdaTN6jiCN+6aWGMSPNnKFIBzNlJhaYDvSbr6DZ658vSFj9M3uJZVoIH7UtnObLR
firZEWra3QswDnuUUZqnUKbTvqg8uOxpK/iXz6dlf16vYgUEmg9s0aCOZoWO+UmeFU7zHq/jgT/6
TbtyhvRxCJwUwlNV/8BNZ4tNUv95gEDd3h4YEEMw2H3mkNde9jDw2VNvGqS7tFXiQXYgfJoQPKCs
Vvd6q2KoGT4OUDg8d44uj9ythqWZmskPx9dRXTL24tdcrEGV7HaSgw1ipOILJdQmtkgcWEae4URS
LvsCrh2NzLGAKet7J/Cq+65I+NavzXpxjWFjIVt45thsKYU61JgtQmYVZ7tI2k3idxaMZkEugSXI
T0qoi0pBSai2ohDeSMcwEKm9BuBBrqFHn0S4IU19BAm5ZwieA1RVBd4L1EhXeOxFCcyEkYhvw2LO
bVXwxTMhfTTHq5HpVRD2w06WbrEXiYQUidzn8xdT6TrDxwGbKdT0rbZah6opNiT/LXgHoVUP+l2w
HPS+gLvh4gf6WYFddLDxx8Yy/wFCHG9WiQOsdzwrIKde/HMK8wrLsO6cWtC2dKG8FzVNbj522giW
Y63a2xbM542R+OF+0Kk+cGwTbPwyLc9Wbhy4DRwQb0V2nNRyMN3xOHjddKQzcEjfzigG9QJsnTMb
NgVh2UN1A84O/3zfZIS7nWVQYR30+j//xbDWC/CVm8m6Jm6cf8HldrLoVV2XySNgHuWhKlz75DvD
tiHTQGqqDLqpSQyPwLjKnFPZ9dtSlt1dDsbULef1AkyE8VyXgVzVNRvPPMf/jM4o9qG382D72Y7B
orfL8KGo+xWbkVWwJlFHrYBfs+dmB22uTQcI8pp6h041C+FDnpV6lTkcypKV96DzAkCggIKOS2vf
pbZ10zIveSjyKd829TAuPGdIHpK2UkdPBD9iUUXFaJZP8dB6d4XFjyigGF9ys0mOueH6ETULtxs2
NvQnV9RsUS4C9SnVO2om6fSHqAwGjwMMnWeEy1Cwv/BKpwb7uXcN0KP9ro5nXdRmWNEvAvCv+SJw
dXDw6BM2dQuA1cunSaX+bd963ynLkx1W1/Mg1+ojDUfLftf5E8tPAK88VAzKyzyGHDYsWcUe6ygY
KFp2/dXC199RLZTfTBsgJ+xmwqTNb77WGqAsM566tRmMoBG7WJscQFd1D9aYYoOh03UDgS+IlMdW
WCbLa39dWT/trAGY3grH9tBzdwPvN1DR5/96mPrtnZ8H363ShwfXeyiW7neQ3/F4TUpvlWFfmjSI
0t5DSjIQGbCnkkOPJIBSeDOqXQNnWJAYcQVK1ryCzIcqIfA1X7AG2n09QMwNdpo1HGqC8TU0XBGp
LudPJtBOMMIr2tPAk2GPCprcwBOoumvjRMHVNQ1e8qG4CcrG+gVpBgCwkupnXoI44ZdGDCMbbKMx
rHOALZLFocJteq0BnLh3fQF4DD6/3wvh7vKM+c+JV+3xX2anpC/c09D4OJub0qz8COvocEUxjwNq
zuVk4YE5WHnasb56MhPYF8+cWVl8upe/mhi1dPhWua9Q51xoZ/K+t8K1oWXH5K2TlOkeLw5W96ix
P1JulWQiEr4NHcKJtUdzPjRtMPTRaAzYzsDNqM3MbEOtS4oGqmGqeC7v4gBWv5A2tteydIYlfVPo
+2H35cJsRXCGzo246+nzBpcu/bZUg/zGKtbFeLqu1QwnbNcQOpgWtGoT6iabXGc1AFXwnAgYNc0f
RpZjbWWHRg2jm0bujK4JwNew62oTcNGuL9dx3dTc+WMOzzIOQZce8rVLLgp9X6K2xwzxSL/UBXtp
gvLagGKZeKQHJ6RRD8yWu6NXlvMXJg39b6FxD1U5eAB0CQyWpBa/GMMCW0OmKPSrL245DN/dFkDt
OM+KlyL+MthHp9feIhR5s/ViCJbJso3XlkDONGT6S22lw7J2Lft20grbk5WT72EEnJ5QCwhW6Rj3
D0MNUhEc5NLvHbbG509XMxb5XTNvLyZFCVnXP1vKzPd1GZpwgdL4dZh3LW2oea6CmCfLdG46cw3w
2qGDIlni9wQVw3FesV+zKZGGFBASSDMhVxOqgHtYaULEfD7jYmyXetZ7pm2IchZ5vio2X3YlBvPg
5XASpnhQ2NUCfyCLjAm39HGY+G7ivvnyKwwm/SLNKd3ZopxWRtJYL3kh7rRTpw9dkJonKGlDpmtO
LlqeLFxVyxM2xooH3Bjg44h8mJjLVVA0eeTn3AXgHSWQxE6ahdYQeejkF8OtvNekg1GVJTh/AATb
3oyjqnce1lpVbfYHI2MFLKC4f+IZEG50RrFpjqVzjM4olgYwCQXf4+7/kPvPcxqT+HhFms/IjC9l
mYAMMiuHe6mablOY4l5asy44S4S9zSt48lKMDpAxTJbWLM91jWHf+OzM1tXgUoD5UqUNpMFRfZGg
8cRYJm4BNOZbO3f0Y9mHL90Er9N/TSgAWIX2TeRVdvaKHdtdIlCTglYkMEaWnx/tuoxPJhfVUmVZ
/92A1fdolNmr36KWqfGUdVfVEwS/JpAuZFmnj2EJuZHOSdhtH5tuZLW9i4UHqpVpWdVPVcId3C5Z
vqOmWUhvWUDVcINiRfNUFnGGm3fB19TLSk9vXDjBLqnXi2EONmITd1GlUMSqSy9GNRU/hQ2eqfGd
kwoFeVn/gB1ANMal9wpPbFAH4tx7qIHV3UjoEe8oN8xhG+EDq/sptwEk/UHMueOcG4bC/xedBO/z
GhTb544LJ0XXCgIvdM1PbP6ht1IzTAb74fLbhmr2poFd69p0h+RRAG4QwY4k/0NlP0Ega3/CXQZv
eMXqO5kDog+wCBhcQoq7TPTZwh/8/mfQfrsMAeUFXqS58eCWPQQTpNvtHfx03LBA58u0b7Nvwdht
KddQ1a3Cl/aHTGHJFrRB+2BJy91C6mCbWxaceiCZbkJf/zu8pR5Hy6oe4wacnhDLxBXFbfg2F1b1
fRpUgl/CatwNoX+Een1ymGLJVpCMzc4Ga9/OULViq4kb6bnKGVup+YzHL7XtAI7R29mK1Bjx2R2i
FloGKB267NEuO/g1puprOmF3ldJ0Yg7/8ngb/r6mdK0QbCk4bJlYWjomlmCfWGc2yshwKqpBhwF4
HyV7bw8ejbenM+v97Brr8RI4aADbv8u9pl3H/79iAFejbAAfEz5TCS/ezeHMGKQ2OSwPWfGoqj5e
f4pTBsUuw6h98Wem02s/TXPxbJ4nG3MzhtPHnxcpyDD6YuY88B9umPU91MMrky8rFMf3ze+HHE8M
+6kLAKKZO/pOu1gzvedQD5RuvJ3sn67hT6Oog2J0BlQz7Jqv7f847poSQIolynqp1rSRmgd5t8og
ebyoJcc+qyfAJ/ShS1K15b9oms8sxd8qzS7WRXB+93wHexO25ZmfRTqY1HZQs9Y/V5aD7Vy5rEa3
fM2qmOOZnguoqRfuFs7W+VbGbn1ve8BpQyYD9yjc3EpRvio9QkSanQggyvsMq4Z2MM8l+m7SOEmA
IwByFBIpABkV2VtHYcAQiTqSBh2JHU9nlAp0h4JtmZs7aAh2kDcsOxPllto/u1L7Z9ZVwTZpoXVx
jYm2N06p0iug3wcjojw4a66ZXTgnatHBh11cZCthgW4Q+2caX0AQa6WTIVhSijNfwhkM/3IJilHe
6I93fBbX14W1zg0reOA8Mc5hmwAiLZ3nMbf87WRA44GamZFoWHLLeE/Nvw4Cu62PqiL4eZX1hg2t
8nP3DCZmcaz98SsMgwBvhuQjtmex/SPwbLYUDBhakBT8r7lYTGDxvShowEHWRKYr2jwC/f4nMEfh
uY7LEoXcGly9eVOJRs9idRDUcNiyDYU61a4BoGrVZE8OHjij0gPkeoLDITTD2K+gDe+8Ps9etGVA
0bq02BmWwWwzirLcDwF/G459z7fh2m/vs7w8JRUqNFD1u7PMkN/J1C+estyCsz3CaT+qE+pPbXRZ
+DqpuxEa2ibU2/qcwUEDLGvq7eP+zpnnGP+cAyigKE6nEHxl14MmkDOYy9EagY+ctY7wLAaKQyn8
+mYSDT40TPClC3TF5mLoDq4UJF3hczIbkMO7sXyUAFxGUjn9sXMGsDNBvgRtoqjWlFJgq/xQ4lYF
c2IkQ4Osf7CxuJkblC94jd1hcNt3ccZH46FjwbQeMplf9vH8ETrdYQfstCj8o21U1YL+Fb7LiwXc
MI3jpCf9iL9kR/9gSKXwzaycsKFdwXk4M0d2k9RyT/wRopi02VxpAoRieWWcJHFawdDvmd4GSnBE
IC7vyoWIQmpPQcXehk4tdFc83Y07w80lREdwsFlS7YUud4M3vIUoPs3NPEnxfns9pIkY9vZBd9Ib
eiOsqhxRBASrhN6StjWSOwZpUmpRBovlnRnI/oZaNLxMQ3UZXo7DuGuxnIjCYFzpINyXQz0+hHAr
v80FDM1E4qivjQGkAdDgxdadCZiwmDxUTTA81KCl3CYihkUfy/XXEkaU/zGNiwSSFPPwdp4Ny41C
xTE+SYnDy3UNSuDBHYQIFlncQM/GnHgD32+cfm53LE2aiAZcTvFo8ZQPyrlMconRyLwZ4XFKpx8G
UduroJ3oQfZUud5Je7CNgsJRsPZ71ODc+UBndgMzJK+vg7208s01DgMIuN72iveLsouzFeWhZo1a
DI0DS0SenLkggdmlnyJOKdRmULRaDqjpAJuBJeEyzZManl1SbuK4fL16/YgUW0TQSIco+vzoTx3T
YFaR6Ox8TzE6dHLjlMV4d2nEcXb4T/MM/LXXcfvs2xrfc8O0DnnQtF86qBAAfCBeZojZNg9luXbn
JvaZb1lvpA/QuqlupgqKZJPym5fr8ABPiQ8wa9vwofqjzH0FpD9soRs+ARqvyhyG1DZKq9c2nVHO
PAJWoHpNeRTPLc+LoOuulpON6kJuxPEDnfVNa1zO2vezJsmTnY49COLyvIL6WSc2eEJxnvHB2ZC/
sBfa9gKsF/MkGx3cDFoXECrGfrUr2NEZuhw47qC8jITxhPOc5I9SQqhxfvWf/o5rk3pt5aVbCbWg
Qjf2HlB1ex+m0ORd1G2FB48iR+VQj3GKvTn0X4JuzNBFudYMGb603wa8TxM4GdSRZf9KOpIkWtmi
ah/ZmezWV21JUqf81ByS7Mx8+GEbYKjIAUpydOignnc5o+Zgd/XOV+PpU/xTLpt5RQmIjWswrT6O
D9qObV0x9uepU/UidycHZkF5/Oh08YZuo/0Ql5ugHeI13W3DygYm2BseYUaVnUr4gF7uwtfhqT/F
jyA7bZL4exVY8p4wbz6eC4ymeOrmatafDULKoZEDZvb0ZxpQWF9lE6wAHQGVnwVfCl+VdxZQKffY
BlDwwYXYFDXp0BiqXQR9Ec+13v6eYhgkPWxvAFaNutzE4sXYpNj5z5IvtTklD2Al5ceU4r6NrfLC
6ZccT/FwlQBa5tjCxL7DPVBinzfmzZLbvFkYc9NU6Yw3C24bSqEY5bGuwJBru7SfYyyADxShSS/T
zdN/il2uBiVOsKAhLx1pcOS3qJOoAx3aXEO68dq2Scrx2jYs9ZapAOVcp57+gzqv8csMYVwvsC39
HbVZ2PlWQ38/9ml/r8DsiMLMrffUHEy/PjNQjqlFBxjkic2nUY7XfcsTYPDNaMIPOaAaeZpvPBTL
VkpixS2qNHdvLGdap4ac9kbf9mqPCvwKepnNXeZVwcNMWkF5xXl6b9mjZ19acJvBX/yxde37/42r
B2Gi6mRADMi0068+vIoTZ3zuM6s8FQnUTijcAVu/An8AnvVzlqvDe7jXDndYOY33Xt6fKAsPrcHW
dHsDRRhkQZMyBVIgaVGJuUzNzGZ8Zkb8NjXojMWDbSh5UF7Z30zzAY73MTQt4GRfcGFaeDKff8nH
oLupYasnLF7vZqNaexP2KG+1fnaijEtyzIvhoMJwXWmgy5eXsUL72Gy3UtgbJ6YN/LKEKYtl2Iti
0BYuMM9N168genS59OUK7xeklHJqgWcUjrHBY9+Gc+5hg65M70QyPbiQAQDpOQi3oRW7S2V17Hly
RnPRwOVvDwdZ57mBIDkNgjt2eleNNuTpv3pYF2yt3t/6AWj6+I+q4DBi4X054BsTotKsNVipc5DT
qSfsIwAv9duYa/rnOS7tKk7CBUulhHoU5qA56cwpSsCkr8OvPe+v6nLBawqdXaal00t/O/r9wQRh
MyxuwpgZm6u6ajpLE5AO66cYdXyKvY8Xs4ICZdAB8O97HmTQuPcd5xzIpllASIVvqGkD3XKuuVej
OApsKsXoYGWqOoVhukWVDxrWFOOBvbPtMjhKHx/CKKyLt6loFmGBAaKgZ+GGtbMeEujUjTzJ7kYh
UrDLSaogAIrUsiAVMx/C0mMHIAUuGRSfbbxuWIE3ex5EB4qn6U+huXt7DY+pcWRTKI/XUGPC+xlA
QnBE5umpQw0VRAGzpNlcr2s2wl3CFLZeQYJC8IUzv15XAzNznYteL751XXSN5VPmHrLUu7v+WWPt
g6rXgz6Z9c9xMxUv9gBqnp04KFDOTW9oFmYy6S9WU7NDD3zXIpjjTd8HEapC8uRinfHYYAqK57rP
NwLShWsanjQT/AIa/wFEIh8LMY9FFAdP11swzqZdM8aR4cjp1sB24i242O0CglzlOp4CxN47eihJ
R9YojA11BHMvnTWT8+RWMCW/5lI89VAXgZHg8VMcrqmQIAxvrmGu0+E0sNkZFy/jct35teCWwg+h
6G9saQ8n24F2D6Ql4DnQfTxQzA/St1jgLIdqYoe/S63/ZmSggKgYArG+TntNA1Pb6j5fdUI9ZNMm
+uXTJT41FY2lWUuUxJYwFfaARsVrl7oL9gnIN5JB2QaI3iwaElOe6UByLRr6BV1Rq5tr3GxB4QfR
VuOLgVwSZ8lR9v08vmSo9EB5sILpieUdE+DMQJVROV9PVjFEXClIRNl26x2hifd2kLwUIzDz1k5C
m2FHHTT6kn1pjwIEsH76QcY8hg6de+xTUCOBYudD17rtygZjaEWxTjYM+mmXBIpUg4b5lm2YK8pn
uCffC1DJZ++fxoSKYcHzPqp7CZPYIM63qYReHDPbAvczkFiE1eHpFxAKmLriUM55Qrco4E9Gs6ZY
5wHDiHUaBvN5MNwH0cZuagqfBhur/KgD+pLFZX64Huzfm9QRxmN+EJ33dRh4t76GrqOsOAQdZU77
X9K+bEtOHNj2i1iLUcBrkvNUs8v2C8vuthGIWcxff7eCclHOdp/T994XLSkiJLKqsgApYu+92Kj3
r8vRjCWY5vIGWpZui7pRqed44+kgsggWq27XuqDmwa4B9QmdBqoJiCXkQe7I+kHmdv0AVtc3Gw3J
Qbam3oJCa1/H7mXSp/BoqKYILYhiUZcaaxAQaoitKjzO3cU1h+ZuxLDpG723BT5EjVNb79TyNAd3
cXPf6nKbOTbAanim4lvrWGcUeuHgjbplHIM7p4q1B7yHl+CliVGj5IFwbzV3VXg0guCEIVF6TCCW
5XQpvAn2IFuzx/EDYfGoabgHAd7W29cmA2SPbITbI0Tf7yFkJ5ML1cCdEbNHX+PYBI2TgWx6ZYBP
HkPqFWpIvT8N/8M0a8iMDFws/WsbFk9dbhn7Bpu1q+f12ro29PIFVX64j0A18S/TqvHUAGneqksy
UESMw3fNQ13r6HTGc++4xcZoIUjht1kJgU7p7UctBwGjWglgzPIFyrkg1kwLyNN3eLhA4cw+l83w
1oCqwtzE0h1XZCOvi2K3ck3jXAU2YLlZ1WPqbHXNwN+JJa6Nep3KK9dDq9ScQL9GI3LQEoMsYwT+
vvhs1HS33qMaqLJ01FaY+ropI/3Ms6g7afJnngMhsCITNXpTJBDk4FtDww07Dkv9TPY5TqgxOMQw
hSOD7oMX7kg2B1q58ZEiBY5RQngPImB23R7jhmPvC2B7f8RmHBwiTt40exlF/RHVKaEFabZRBSjf
P6xkaKfWNU4UsCyzxPeQHjcCioTeiQhGDxnt1s4luFv8em663rw2E1CcN3YapjiGyiEHflniye44
SXP27Da4sdMQqudIUcXW4zySEGouOhvaWAFe8fML16ZmAM8yKrkOWjF2JyDz7lD72O/CpOxOnmqo
Z9XAwW9RdNF+HJMf6mF3sgWg0NHjMgQBK+ZQIC0YIf0ZBstC5GFd4UN56NdEPwX10Ipi5i7NpEjP
cEH65abN/AQIG+xZAeO/0qNganm9n1gP4hWrQDmTen44tnaS1pgFfejITRi1HSgvM7HTxqpCkRjv
nlJeTo8jvp8Zw3khWVK8Isa2BAeMGoZxmJxRDf83jVA2g7CyQrodL0nzCDW884I0xNn/cAIQ8nMX
QpQSZUwc/AEgc3Vy0LVaqqEhNX0E9hFPhQyAEfbr2aPoWMkzCLwPj8TruiyxTFzWXrzLBZYVhkHd
Cua11SehmFFdellB6MbnobGMHbEGeUMMqkO8ZS2MQDcEQUQfRLF8AFGvil1MNIuG1KMwGr7Hkp2W
FPi3O74dobIWojZFLJ9x6oM6xsnjKMQJ/dNgh+WT65bPORGHvNsLYyyfVLxrOmCGGTjwoQwJeTYV
QVPau1piC4OlGvCooWf3osVXWjPL1TKm3mwk/zKHhtNoVWA518Ht8L4YOdgwWG/rlMpD7tm4jMlI
4cIajL2nmfNnWuy3H4c+7byMM+C/QvctGzDAxKgM9CHTRaz9xOtPQ2pQRxeEeqUfFhP1PkgD0Fgm
VnWalQGW8TJnUQtQC8q2Z4Gmf9ZwY//kj/4m03Pni9uF1rbSMmNHwxg6nllhW69Sy6Kj04CJgOyj
mX6a8B76KPUkuuL3463InucFCFUgQnnxXMN85EX0bDoJ++J6KJCQ6lnRG8bVA4vRtZwi4xo3+t+l
k3f7CPdBF/XWuXG0oOvNVMRsa5ndADmcj9j9M92EuOevFZLACPn0Fmbnpr6ZmIYzMzUXR4fIYVG3
AU6gTozhmPU4j1vRdVFtN0IEtf1rUpTDrd6A8RN5MvfcaU58iiGEchqFWYKD6H1Mxjwp8PZJXWrI
PUfSGDuKKkjiUZV//Nc1loWsCCdrlo7i+TwFtcekjSuBU7ENCt+KANUhIYRFeqA8GDO/9Dle2UKp
WxchfGsEtQDXTzEE6Siimgr7Qj0KoV43Zm9L0ZCavHyIzU+ExGw6eS35mF4IuVlKk98Be7QhHzUV
nl77fASV52KTY8uChnO+W2y/LwQlmf5i5GyHijcwjAmkrlDAfOo7X5xYh9xNQN1WC8diRV3ye20t
TpOP0jlnzPz1mDk6DvL6j83/lQ0Jibe5NK05jmOIZ//7iv9hsRKyiRnKzvAhaDVQpR9ZnXeXxm3a
bcFjQMZEyB6asG1XsYLzVlKA78rpX7Mib7cs1E1wdBk4/zKh5Q6eaX6MZdQ9izDMtxEk0zdx7WBY
RDGwx9WwIq8O+qEH3082AzhgnqmBOscBWYfknuJ1o0apmYm9NDkdvCbMq0nhN4coC8E8lzcgfXJB
jHCaNGg1U28ZooCghWZyHG/IZrqmPOmqyVtwaFbxRY5OeqWGQcIVOfTH0muQmyNTnaQr7FrZebZ1
oj4A6mIdfavE252XA4jlGvGJ5FI+6KMM2k5x3hzJXijZq8XJcw/KDdI3ghj0oFHr8u9SjNCaj2R+
56VDdckBogtwv4y/g+lqk8su/dzmOZ7TTEBow8PxKxfjlQLcGBsimhmikjf29epSKpaAooNSsezT
b3gXLa585MV1VD3XKsbDWyoY1T+OtmpakOaD/xq8TuqvccarPwiYoI3Snv109HeTLZ5opMUwNcQa
9SGwH70yiKypW39whc1Q7ZMieSxUIpqaJEKh5iAdtqPk9OKgXmfUPzyvFvt5pKgF51l6Wl4t6X5r
NNHOzkSZHHCRQ+IZqXvJxhEPzcQ/5o4rnzvHcpWUBduMVSefUXIPRueYjyvyphBnecCtJhh5OjUB
ajCvXmkmd2FeNM82q4bAGlxvT7G6k3a7CjXHayQlceZS8UOEstxqNUlunkjT/XbMazc94OAfnPAQ
+lniJnB7vynCk8f2S7BEMMHPYaELPFebrng2RaUQIzkPFKTtsjQZCGzmYYvD1hO4ReeIxX4b24HV
rhP2LrPxdfhT2H+4lt0gIwm2Iei7T86wsqcq3iwSRX+UN1rkjm7clVrBVCuQQyvp1whKKdQXDtDA
jvX6VSCdAWZR5vpnKTuoz+QOMv4y20A5x4ao+5SG57kLqpzwTGNhQPZUi/2j7+HNeU2T38K96QeU
68VuHtKKs1tNpp7hcSuooqpY04JuaJRnHdw9vtkXKyB3xKnBtqsADxpu1mbrJCcyGsozUhAZyZ06
0w+jEK5C/OD2/8clPqw2dyk2Btf9GnjmdAuZ808Edam46QMiXWVn3uTaYynlJ6EQyV02/NH+h3ha
p3hfJ7Wm+lCBoRMc28NaZRxeADVykEvq18RJ/z4iTvpsnGYfcdLT6Pd5qJy4WWWZp3zpTqujabnG
ckXlXWLV9ZfRu48+jYtCkc7MwdDPy2ptCa1dJbJyQ0DzquzUqsZw8iTZNiNEqgZ9yk7U89rUAXTg
PcjNhxFECtOFkcOVoM5YLeE6KI0Akx2Ktdf08lJYXbsVqClAVXcmL2Sj3iCZvFBPjlF90mpsBNUE
phrquVU6DvM0vZpOFjToDrNtWYV6dQTK2CwHgPLGsVyDPoab+Ujbq4+xOGgGXfP9Y9Q+KOO6sgV0
adLtoyGdSt9T16Ku3/o2JAia8s1KLtZpMarNnNo+uumAUjXqOpNeg+8T1AnBUHhDQFO9WnMgyadW
mRfUPUOsgKh1QLvC8/vOE9k+q0dQlo+lB5kpZQTqF9R9GhhwQMR1Tybcjt/iaEgNeXkNWgbP5KfF
Tmv6Xos1DZnP88mrYjNk2U7hhKuQCfvDX9dXsWE3uR5khN7ilvms9NO94Rjdiq66ON5jF/uypsAN
e2MqSVhtZQqz3vSElAd/N74AuVtuuhlIH6qTgQ/jUaVNhjRco2xkgx9nPNlxO56oNw+HCdKqi0cz
wMplVBK3I8VxLSpFfK0aGv7JRiG9Pb7MHNrvsTdTaUjzaTkRsXYHDjW/TQ6ijNKVBqox7L3Yxctr
jpIb/rH5YOv96MAtb46wkwlChNDJxb0Z/52O5TwVWaHfg/l4Q+htajyzEKs6zs3TbOs7CCbiFQUI
Zsh3aCQ2Dlxm5WmZwq/XFyQWTUjQojTcVOgS8YRi3/D74i9LSC6/kcuMoWave54Xdzl0i3dsqNuz
Zyb1IRZ1ePA6zToZSWPvRgOkyx0YjjeFX/QPZmeiNiDP3GceeyD39Pruc2GLGCwxSft97MS1GXvz
ZwMhctMdBtQd9p+YpsSp9Sg7Gr0+/FVpw3fdc/svcYTD9By8FqAUdP2A4zM88nJsNsvHQtWfogNy
q/ljgcEezJl2+vaxQJDuofjQBIYJXE2HTNTs0TYUlr43z5BaZI9NbLHHSolMGiUQjWmG27aTROZD
ljyTj6ISnI9sBEjrNhRADrsa1mCNTe4pIgJSaq/ZhQzoImTjTv9iSoBiKB7vst5xclHLQGtQRAuE
3IoNkEemYdNCUT3G6epyFSf3onVYxNDcVB93NGrzwTefkAwfATcYwY0B0mD+ao4h9uGJ/sAVy4XO
wTvchUi045kPig9NZrv3CLvt0gDIM3/be2mHGnWoFeH4HHgW6hVQWUZZR6UFNER+Xs6OJa4FLO9/
oTYyUE9+Wx/sougfVcKWDScETm5qzPGtA10xNgj3tZPsRx0Ac9NL+1XH0/QbFBPvpxEFo6wCofKU
eBx1gtPa9LP4R+jqn7sq1b8g2+itKr+1nt26m9btZNf3GZiKUCAPUJrgI3JNQ1gcTC8QVcL3VACJ
OtVVUqbxqxsn2SnlLFqTva515AsEs68jZEkg2Z4+UaWPXoTuxpAmVBJxmJSxjAHnnI1ffAA4GxwX
fm8h67XWUFCN//exuBsSJw5q5cjM6YRyselTDkZA7JX0o5GC7AeFJAyp1Ca/czXrLtFy9uwNVfPc
ZUGqBmTpbH7GcW54V0jXefZj+dj206qveP7M9Ci9pkX5RKNWmczRXCO3Wz/gXpA99yJGRQbj5qG2
mvx5StNmpwPnvqYJrqjHbTLW8SmdnOKa2laPmmIn2zC8/FtrXxPFFUIGfZAqo5VN3wov/ymFzbN2
lYHAa9WNnbbSm1rfm1Sb5BwqQGEfS1V3ZIcW2ydV6a10ValEDcU7+aTvG52jlqk6lUZWPGYTDlVG
pACdzA2AOkxQaixwLKcIiKmhYSQUATGqJ7AXrU1082782RYtkIcqcFIO8t7M+9fhvBRNo/WAhf7p
6z9aQ7HJQZLcdAr3aPga+9AsNuTMGfge/6cQmvsf4v5DiAfmlh02sOf/ELtcVk54bK/m8e+f9GaZ
qj8bzWAdXQOsWKBKbk7Uo0YwE5K5qqEe2crR9repzF4W083UxXEzleLwuMdh67KyE4HuxTX+7uKE
KzJcQDsUfxxXDfX+f2x16a8tCEscKrf5x3JQSGKg6076jeHqfVC33P/adXjrKYbwR8s4NEbq4osH
7Pm6G9rhzh6M7IDba7lP9Zjd52N7zXp5Fk63haIP6LfiEpXPlabomfjenzQGLjuO73urLPDNURC2
25YVmOGtlJ3AR5ZD3cR5TCPefa+c8duIG95XP+cQsWhD8Yi3lmEbIkUPNbZfjQvp2osnovgyfLmx
LkPqtVqqBT1uY2uPN3xY0UwOqaNh9TYfZGiw22C8DUQjDYbERM/ZBsSVgNmB5e5IOKMuf2TYMLyC
x7E663gVDchMUZ7t/cQbLpuxaIYbeUFoAUkhFHANYOVw3eEvvnNkU75oA0gEhJ35G2QtixfDdY1d
C7aJea4s2BuOjeaCPjs5QesSWudqruHjVCm0XZx3qLkgwohxY2Rf8yn3/7IN5w5a4vGrcHi6nQCi
POK0y8Pd1S7BzWJ7fxnjdoxy8VfbDXZQNp1zLaUOkWeQt65x1hXgwTngsQo2WV/HcwcHp/498oPZ
lXt8s5ig/ueD2JJv6lxkV4oiZ6i3Qj18h8Ni01qUA/opXiJSiIXdU1xW4anMTJYHFEfLKa78k1+w
52Wql7Dynic7R3gQnsKJp4njFmxbhunS+baNF76plxu8H0EmQxmpabW8H9ZN5YCAF6Il67HKcI/y
uh4v/G7abm8jwa/6zJlv7OdAwCPWNTA5J4qzwZd7MUvd3neOw9TRetMXa4evOZDanyF4iC+v2bQQ
S6jHz5kJieA0bsWJhixb+6zgn3WLu6exKFtUW5bQ/6gZWEbiThxlD4AwnucF8JmhAGUSYKs2PnbU
jNa3HLzXAXP89m6Jrcr2LRakf8ar5MZhJlmAZkqylmkPbgoFdTdRDX8cUIAsLvpYngev/xZDPxsq
7WjcvHlrukj7OCQvxVHIn4bkoBCmCecQA4M7tCAdAAlcKM4dw0bZyz9lijk9xaEvMueqW1uQRKOI
NB/AvI4y4cH1wfS00jw/eeChm6z93osu1DABrri1Yenl1vY61J/JsYl2ZSXCA++kh4oqSEOibFKA
QtBsuhMAgVUIOgh0vUpDgnRxzeOy8MyN7uKzkmc2UvyHMcDZLVKrE5Jkhll3gEUI99xy4MOsDEiP
D0bfblyItMGtdSZEd3BEwnaeG5oHw/SfqNoYW5DmsXKBfKrD1ti09KxHJf6lBfr2QiGR349nNcGi
F4clmLyjhjfUvDaOSx14Lyoc9AqQbCVGEW6W2nDqUZxZgIIFBXXFsKo61JPWHguQzy9OpQJfLA3Z
TAJg/MkNfN9bdOi2UHAqJoCT1QpLMLIdpx6v17sb++2imbr6h2mxnm3Tvhf3eQMO/Q6aciU6Wg+J
ORu0A/jLzx0OwcWf7zHK1bvMeM3Aq+VWW6+zvdVcUdnVPxNhgzVpUbwnx01J5U3l5fvcSA+LLY2o
aPPDKkjuo/wOWw7jak9adcTBwHCiprTEcEoT6204FigKEyXf3NhpSBMo9ma4rFRDE6RakRsi8MHQ
adDbUhdDDuLtEjT8k20JYeUYRCYrjlL9ryUtKMcSFyXzNMzVP+HYxWCYo/HcHSrjp1k13ZZs+mDu
PRn3e94BV/pBjpLGqJ+pTiC5eBOm/JPN7JGXcl/+FLlMrC2/3QzMaXDbAH5hgSgIiExsms51bx0U
twSDiGcjk8jCycVv8zWR4AEeq1UqwI/mVZa5SBnVUCjMGqhFe31qBChlk2dXGPI8lqG5tcLwB5mW
BjRj8rwMqeeoCbLU+AZwAdS0q0UWxzK8mTuhWgOEnRHAcmoBuuwSTDYaLo4IO6kV6OnaTZ5X2jpp
J/dYA1d6MHrRbU1edXgJqU9O56Z/1Rl2I2BX9B7aHArWoee3W2wEu1fTLU9SofwpAoX1/f7tH8jI
oavzXjBMpcJz1fC/Fgx3VEB8U3dMVcRUhiwFrzegO/VOYRf5Jx/nYScauhBFAhvhuyfE+d+hB1vT
EkIzqEFBc74rfOi047iWBaYBDY0m8fHePUKaE5gc5xU/ysWyzfhv6Q/fG8hkPHOAU3a2lfcHaCCn
D6mdok5XRdjajxZFiN9x9BAGrMFBTdzL8GhGXbcucp69jKWr7U3fsAMaJqBlPMnEMUHnracvpoiH
y1hGf5MT8p/pvfSQwVIz/aiJn1qLgbqxyV7IVIDNObXAIqCBQ12w8NnBeeUlVlBGuxzwFtKn2a5R
IEgv87UDNwQY6pW3z0AlxKYuwGMQyk2qMhGa5tG2Q5p6Pdco9l37NqbSQzDASCSfva9vLJm+h+Iv
Qo8hmTjsR2QDcRTwC1GmSUAdNDd0t2Sjhg32HUpHwjONYp5Vd4WnfYCh3SxEYRDNCz8s1OPtz5mF
QcBCk6O4PJ9WsSnye4gE+Nj0svCu75L6NA9xihSizrJ6i6nNDse5KsbxM9D4l8T3WXfd65j24+ce
uH/UmabPRa0710kMqIJSdlnocqONcoIMAobjrzDuls6Vt8NXnGZ3p7LV8ZolquIa2yH29VliHdPB
OZDd5iKGcIzwXyX0T08tyyHXahRQZFX42cRxzW3Wdc1MHKUrEQ0B+vCZOKpOxKEESdujP4jqKTey
HeFoO0AEQT4l/Rl0S2vw2Gy2Qz8Vr5YvkiDxbX40AD7DW26RrRcKFWbIfpfX7acwtHEgRfQpM+Ur
dY0SfDYj6ut5CukXKAwO99QMeQEKfhBJ22K85w4aMkMaGiIHDU4TPoQCTbkDgCfGydavOBM56Dvb
nieR2XHAfVv7/dUtp/YsIUymxWNzBP9deyYT/iT49nv4F0g8HzdwGuNEYtrpTf6JRjdxi40ctJTQ
ujjIGwenq2o9OxqQGib33F3m+K2YP8I/YpbL0OW1JP1Ea8+fiz7isgx3n/PEr3iIWucy16GVnN/H
eiUukGBtHptk5JfRse87PQX8STVh1FebIq7lhoaMOfIx4+W9Y0dvk0zUu104M+dJdQKGaOZ3/qpX
J/HUOOo4nnolznkh+OxerR6pWLJHmpVAnoxCBquo5nkc7CW/dd8nLSuGnlQ60iHe/tSyH6ZQzBLY
07p0CSEYqowya/fBNncpHABdfJhlZotEOjL+IZL2ojlgOw80liWswMDmcx5CzceCchS8lsr10XDx
UvD/41xQErnAuhV7E6U6m4FyIYmiMgK0AfSoyjhTBBOVcCol8B+Arm0WBuLFQdFcTSbbvzpKhaSQ
E0jRYqTqaiDQehRibghGml1MgF1A3MXkptaEfnTavHu0cHQIEGscf488LVmh2hnHExLPZ6fm7xOH
1HC/xUXUzBMLgMXvLek969ouKSS0qgtAMPrEjfo1jbuR78YmG4+THiGdDShui4py1TUl/ztmkQ6M
obKlvtatuVoCQsfAQsZdvpkDZ+P74sYEltxOunVA11quusTlqGYFch8/TjHpuJQ649mx3v/RQtHt
RI3lh6j2T0RXbkSCjGHNhI7EEiRGTg65qGtycO9sGxCExw2ouechzQfgaNKCZT3W69j16UVZbhjK
cVfkmY1LUIca2tOHRfw4xiScSe0KHAbtKfDDdSmcjHqVdNt+mL4OHNlBU9WEUa+NkQBcbCZKUCbX
FAcyLfZl2Kn5y/BPIWT7D3H0KdQVIWD8jytmZVQgYayu5kA8IWgdnmyAI9UvLPtSA00xkz5bikef
hgbYUqA04kMDUHkXB03y7c+LheW6ZkI9SAZQaAOWkzdgckjsA9H3UUNsfe47pd9iuwmhISAua7N0
rXl+i7LymQhwiRWl065Tu/P3QHxDIdSYHmskDC66jgdjamnmFyjJ8QBskaMSOtceZRs/kn3KnGoj
+ro+jFmkgYx/R2av6ru924DuKUONyxeQsJ1i7BieReR2Z3wTcS5Pq9Ztv8KJWnTn4YzoYUosVDbh
ajhcBTKHuT2Q2HX8CtDTHO8NYbOT0FrbFmpZHTx1yH4ln8QUpsDLy3Q9Ffh31pwS9I+izrZjGWtr
b3Tzp9CuUSFuz4PByIsnu+H9utYqe0sBHK+Id4Co7aU9FU9kEia0JfJW8/Y0NBLRn12LfaERNbmS
+/AA1znRktNkeYfCAeMoeYuhr+7LAm+Qqf8l90ApPREJC5cgo4caS7mdx24MIFpm1mBYNXNkJZoS
by04enogjpUG/MticPkdka1EioQYJKsLTYtanOnjdCQ/2YWA4I4qJN6SbWZ4URcxUfUTLDa6EG6P
6xSHpU4JRIMIp/AEuqDwRMPGmJR2OLXkmv3MFxut1idwRvyaczORhqbVjDvdiZ67ZkQ2UTXQn3Nw
WIMyFtBpyA0DYfGbLbITcGjPfksVbbda80oTde7bgGORH/on48rXWn8ts94+eniyzM0EdP8xw14k
B3cZuuShGL8AbeZs/OD/0I2hT2MFy1IexLqAA2CvXLe9NeMoS62zO7seUtR0uullUg31liGEq20Q
3qF2ieLKjln9irocTGeeHmbH2aGF+66CaMiy3LII9VDoB72BVtzpSQppc3Wt2HsyIz8/30TeXJPi
l2Wpl4Bhd8ihE296rJlW0h9dVI309h553xcaOXbhXnpHt5F5zIafIcO7jpt27VswuT3wb9KMObgW
4wVvgaBpaB5RSlKuKHmb6s6lrVLvU84de6vztj1QRBlBZIb2su8Rdj7aW7cwP0bQfhivA5cksd3b
NXQN+VNn2NGZfeqabO3WujzQEDpoa8Oe5EsVJc6FKcpuskP/iQGD74HwWO03dAit34R1yu7bOPj/
tzBbrUbTabXfL9oPUTNfFNyAbxddPhstri5KYbWGpILlQRdByHRYhUYxPiSjwUHkWuKf1KncV9fx
D00sMpyW4xBwSH3IRL9HsBTcTVUWeWsqVK7NHEwUDId7SwXyYOKUHHLa4IFUUjTUhGA613NruqdZ
4wCZlV5PPi8BGX5V/8tCg5kCG96A+s8xvemQ6bri5oMOGlNNKwLeufKJLN2Q5YGmgSGSVNCWeBI+
oxCjmOO7xjjxKJ32YmobJW9irSV+gm9d8Y2+KwyVJEEMQd/rvwRomTYG3K7fAhg23AV4YPyqR+EA
UgKPlgPinAb0rH8V3nRkstZevWjSNsIpjKOeF/X9lEEIlSIgPRCMrQgfoVx8n1pJci4tsB/RJ6Yf
RUuKXYcX5HsyoQIXguao8NnyEJJKEfL/G1cASRu6mX3iLejVV8uYjNRYTh+CAbk1VouNelqjplD3
T/MgC+LgbRLCkiAUgHYnKlDMn/4g6z1Jbs26W0qWy8+05JCx/jOZUO+rEvVuaF1dw/mJnUK9J6Gu
WbMrKnNBwWYKKRi84kRbumtDvgL3/OXO/mFc1JC5TuIrPSDmW7zM3H8+IHoTcllO7x9LwwrAPM6v
S1kXGwUHCNW1QOKg/aoLU3HgyIqASlC2uoCSIVJuFZ7+QYsnpX6VIXQtEtbHW6PmJSi03VZccn/Y
Rn0nj7MtaYC8l1Bk7AW4FmYb6rHTrYatMErGrPv/mT4bOdB/sMP5lmfouuX6rqnr/i2vu80bEFgN
TXTXdShMzF2tW4kCNWGZybJNo879MyvStC0DmykeHL4ZuNpYri3I/eG4fzC189wlv2PbKIPkThfM
Rt/Ea/ugeXlBsOQdlQlQScBSK/CvpQNt78Rr5HJFsMy4WWAuRbhZy68hj2t7/BIBu48n9ZR9uenZ
Vpd/4RJH3zmkA269ssqfhjhPt6bGtZM22SHKR8q621ZK7ISMpVai/EBEK/IudhpSYxvDnawy894c
oVAppq995fOd3TBr52i+98W1Nzj9cVYjl9iG2SWwzKp0jOrHeP4IUhfjkSwWw6sgSIFxPKcCMg+q
h4Jn1opq03olPGK37Q9njGLQZqYlaG8H3Q00JIA3ZKyyOr4D52d8h/ShseMomcWNGLY5Oq3T+KLL
NiDb4Ps4jEoF6IBQRXOlBphqO5hA479BeUxprnDc/+YB8BJHpm57mshB0bovx4Mo6qfZhj/deKUZ
OEMLAwDB3PXtMh5oEVIhUAnDKyiJaqXcg045unZ++dbU2NiFrUTiFZY4wpYUGWh01b50pQ721mXJ
D1ygVh4vxi9JU/VHsGF4a+TCx6/24B51qRcv4DXrj3EPPkBSQlL2zscbskT6f0cid54NsDFOUPUj
cqFQytQLsCL2ILQibxnV4UNh9ivdCbVHE4ANPe/NQ9i449qN9DhgJVAI2yQGYQjDCxBlx7hRIjFm
5bUFwowG4FwFmmi8Hhcq4xAK6JEm9+nUZoGWZs6BK43zoY178ELIZkvD0Yimveniz1r00nk29bE/
AwuMiiw1BJ1i/jBo+hyrxZifju1KIq/7SAG9mXzuSj280GJ0qaxsoPuluxdSj6Nm9KMpWbdI+DJn
LYC/DSQYDO5QqdDceSYyTuBYOZJJN3toJWlgCTxBgG+2OdwE7bNqCujxnZBqOJIpb3GHG5o424e+
HpBcXiZQYqWPqXFXRsYIJOCUb8AgyyAGC+kG5tr6yuhTYKdQVvcadtZ0ZooI381BYj7lYJE3UPlY
BJ41fPA6yktz9QF6k+DOH17x657OxBS+zPV6s8dT1zZXmpGnYgeULYjHOt/dOKGJLE6jCK2owXFv
cSmKsUDlMU7PyBuVdryLmQPajIRPOzePQUulJfqnMHOOrsK16ADzBdys+qseDsDYxfUQEBJmlMae
DWP+2jZZhir4btrOe5NYbVjoUUSNnWqoY5OQfdlYjbp90tbFssarCxnrvYNE2gFlhpcFmDMyEzlr
guHoEGs6oBBx9i7wnLIXAgJrth9dKpWhnTi+PG0LIgYJWPidpW4e1CurGKn0qNu6Tprbs5ccLRDI
oYdKryWW7KFRgwiGAXdMw6XhRW6DsA2XUKfOB16Axy+cusYsAs0EeZkkqQjV9IW+BW8RO3QAtZw7
UpRQ9tKo+xwEH+hmbtZtnEybVkuMT+ISyxh1bxDMNbUmyHEAth4gyfdkOTGOmk0dXBcYUWM7zXcp
vemMSmG8AobOtM3j+m/eZi9u3OEpy2SsY4NHLWFhYdMs5ON0KcDx1ubh2dPwDUisfHgxAOPCqYI+
vCCv9NablK1B0eqxEaa3XYBxC04ujYYJdBgKUre4O6sFJ/Wg4W+pHB+wdU4INrS38GUmwO74Ktjm
ZjJiKOUkkBibYt5tkhzyN+kkKxN4NmVU7moSX8GFyfZkEraFGznQ1OmZh/Z6CaNeCJSAkeCC6vtC
jczqp7Iv6n2iTC3dvMixfAvfQ+bv2vLdo7geeJe67cDinLvmEZId5jFTvbbVWAbVKnTl0iV/w4WF
vGPzB/8Uk3aRWuVDd17rw7LLMkWW30Ux07a3V/ownaLB7X3ssNA+/F0+iDSEIAOln1t3fEHpP9st
JupRQ3pDNHX2jv1tLB9BA+LwDCKGGqiINdDWXeWQI/kjvkoQBL2Yfd/e43f2TFYkVH3ofWYR6LVY
8VpNdrqJvSrdk1d3IQbeA6CO01yUlvv+owk1uhXH6wL2t9gW0wZ53gyDufx+cBMoDKgtNHmXONOZ
sPMAKAUqurnY8KTGLSijs9nwLieukur3IeTo1MlteGcmQEQGKrhxWbqCeqojLmWCKmkWxoV3gJCL
jcwSSzdvCoKQueCTYmgL+hFSy8TbQaQeRONBGt7c5nJjJgVua+R+4wABoyJWgouM1CzUH4tNd3pv
1Ru53Mxy38vi8xiQ44/rzEZaCO+5gLg5yHyPjoj+D2nXtRy5rW2/iFUkmF/ZSR0ktUYTbL+w7LHN
nEkwfP1d2OhpcNryvefUfRAK2InslkQi7L0WMi5m7dS6roYEDPRI1qbJN622euQbQo7zuJvFxKyw
BLDHP92sudFKJB7CctVVsVUM3rcx/suJThvvJVROiQknkuh2qTGPx7LsdWQ4i/moaqSQZc4nPcra
gxkPXWDGc71TkHwP+HtKoTD5PjIZO6RWZdhbTAYAFnaa/VkzeHmZsrkABy+GRRr71zpxDzVYoPgm
538hg75+1+0ZmdJW9DVpgd9Plt1sJTjn1sB8LhxBvNPsAFa84J3ROp/NNOuebCuNtnm6zK+ZEx+T
aQY2AlL2xudEz5A0mST1fi6BezqKBtlb6YyDCnTbDK8zUpM1NU7HU5SNG18i0NyeXR3bqADXM76E
rvm72zFgRtjjQZvs9DeWdvUWifb1i19hI6Dx+m8NGLNFEayD6g30VLOSmbO/GTM72tiRZT8ar+zu
AYAnuw710TVmJ8S/n7rcRzYqNDjxvt/KRdoK9br4PsCFLdYZOOGvN+k4jM+F1xdvyUly69QRIACW
+LdwYPVuAsLLmVe9/WoZIG82zRYVkVpWb/oBAKu5wFZFqQp7mrsCTKoCblU01KNm8dK5C9SY3Jhh
I43xh8dHbg+yOo2uGfCmXqNiLM8NCAg3zGmsb8A5inahW+pPGkgmvrVz8dUcMwPbGlr1GQxruP0u
fh1AH3DIBICll7tAxhQ9ajogK20nk3GJkSmhMAnuUiFdKj+pHrQDm1zk8N1DrRA19dxJsCeCOpl4
nK9ech6QMvpWj3P79kNCA7uru7ce57DChiSjMJxvXjQgsV+4yuanOH7qffG51UZMrDrwZs8G/5Uo
Y0e+1OfZnV8MIVJyEPCybVjW1nbAKhvVA5H/XLGoB23O4gDp3jKPPmbLSCEHoCIdmtLQR4UDVpC9
+aWf9VJq6cCVtE4OcmnSpqjzqn3A1ghW6XSq86NjxN5GLhiQ4XJsuhkgdambL181AHhvAQhhv7LJ
sGRjsfgNlcagLbjLfbAPPlt1vCErJZ/60j9kcwbEMuGuFOkQ25s56cxd55XOE6u0X/rQZPHeDdv0
7BWVXXyZHNZuAKWIe6FxneflZnbDMsueQA7QoNhVH06TZ7l5YCQANRzzsNpNkYO0MTuMAsBvAbR4
0uJj2NpIOLYBKRZmU/xt7EG2a0Ym33piyPCo2VUlQ8mRm8bf0hrwRV4VF8801CY8qpHu9W6CO/p9
BBVuCwqLxPgcG6j5BwwcZ9sqRVpnW6D8mHM33vhi/7+dDH956sV5gNgSxwykTb0ddXFjjimtSC9N
SZXSrj91rcgtAs+ykt0s/AfshXk7Ck3qGGg1yOiq013ojJjYNeUcnWOwyjibx65HBn7uRmfZbZDY
dXRx9v+xJbO0b/6cuJX5SYumErgPMVKXygibn4vOtQ2m4lW27V1mblCqaZ5r/dPcxUDEWkzn1QGT
128jptTYu2wWbHrozR58LP2FgankhNrh5RBiPXrVC1AKFtEyftMy/l1HgtdfiOMUDVJc3W2fgLoq
AZ2gITIGxGhE8qQazSxD+RsgSnRRCpPg1OYJ9wigYDGkahkwjVgBatGSI8ksZE+9eSDb7GrjdcH+
U44ZIU7HY7zHq87UTtTIMalW48FCBnogdRZz2IZn+Gsjqx47aGdlr2TkrhQV6JePXhYDrmBfhkC9
zHVj3wmuQOalw86Mwa68aDb/+oF8DHn46kZZc8goKTUWmKDzEtpnoMPZZxquNDReyn1fAIKGzJKw
fJ+tCJVKd3uSf+j5w33AxsjqArYxfupAYuy4YIGO9QDI384lMiv6BwatlK/bNXApILTt5QDWHP/I
ptQCM1nmRCdDK/dUBV3XfDjMjfniGN6tMBpAd8WZmmqpnSogO1KTkIbUI1k8gUIVvwv4UF009ajx
uB1v3Kkp4207lUAODvx2TrfplCZnapqxu/UeZOHkxGdQx+HovKlqtA/mpM+ZjuxzOwS4uoizMpSe
fpv+UqEiVpAPzJ4PDocCM3qUxz1QhxvZlO9jbxqlQj36xzr9O0kn8Dkiv+gVdZr+a1EsxrOIUWjD
qU9bzIAE2gJ229vnrgvbCTu6GAMIb2t1eKGtZGRDWnP0qs2SgFG3r0BGH/RjA0fSc83Ln1wz/0aG
MwPHMA4CflfptZMT1XWwDOUEcJBrZAwVztVEPq8yofxcD3vvZ+qphmTSBf8v+74vkiOwiR/yk0gg
E4/aOvROk/+Y8US5RCx0/wC4zneUvHpnanKnv/UeZYlmA7oBFePKrvzZ+N99KbzOT3iCo4BOjB5s
7dnPd1FYDfKpQf/h8skgnxL0f1+IB4pBzxYyaPejxv2TehyQAZmuny2y//BIcSPwUbU5zkmBAIu9
byrCll3HYqhFLK0jyfysSFHhQIXb9K16HOk4pcO+gxt0PngF2CcVuVeq683GwKbHwVnACUaKOHee
TPDhvZAoXhz/uQzbE3YdeLahICBL3dQmuNhMQYqJAmiwp2deeBhFXiIQ58Wpq+E8kxbYZ6CO6fkX
Txusa2FqnyKREGlY4CKYMw91iV6T7qrUjKLhVbNBDEIbkTwevzcNtrxo49EHJYsN9J1+JSMz2ogU
8r7D5pkSUe8uJysSUSNiK3vlVDJskCXtyXS4vafz7IdDbTq2rmZ3ufju4eGknXTqmLtx+niPtR0A
5H8+lld2pPBR4xzQBSMjSY5W537Fj/E5zSprh6lEsnfEMELpNiBix3pD2i62uhdjBl6wOxifOWgL
P8+gZhGWJJkc5woyV/+FnIthTjYzaDmPsdfr184Ah1QT4w006OOOClhTpAdfvDQCpSDWrN2m74C3
GOrvVM7aDSlO0ZoGfI2iEhabY+neLtpT6tT6TuaUSv4+B7jwQRHbMwANUdyO+7OfVUZqbI1SQQmo
fmPXx1w3xXl+CJK2uNF2fT6iLMfrwy0JY90Ffil1h9QKAfoAywbEcLK34MhQ2ynNKhAJgQ4/HcfW
k7wMipxB8UY8yCrHb7e1B0h6UpRiYUQ9anRaGKkxMTsgCWPtQlp3yJ2tB0CHrZu2pXe0wgGpbhED
3r6gxSxFcn+dsMJ+xiltvcdkIAsa4sokvWM72FrheMRKlQ6AMyANCNexmn1jT16VNmeBHDuCr9iK
cNwwZ0jqxTonOrs01QNEG6Z6asx8bNsEUkdiMphA+nfWf0PanXOKaOKo/BzhLN3IAZRufyEJI9lH
Iego9/TA4fSUSdI3o7Ctk0+JnyuFpYf1pq3dYp/6Jj/HfQQ44Glo36nxs+RLbvPimUbd7HmHrg3N
DQ2ZMOPYjTLMxX0jEQiQ413XoApR6xMcRIHh+RUEDHtSLoaDvUzkFgZDzOojyeiiOraJGZ/3EXYc
seMbW9NlDn3H2tvcQb2phV25PvMsbFVDU8alVm6jPgXNgw5YLyFbKZphQLGwEc+Xsg4HEHfE7ZZk
bR7htCz1Ahdp67+Ao/bqo27qUz+1/K2w+DtqX6pf8D5xDr0GvKesWErMFEz8a4W8edGmXv9SxSOm
LvCuGn8GdS/ANmiIFR4WCvESn+UwboMk8eqvWT7bz+GE2i2KFlkzzvqjqHyiobgFZMqDK9edl31k
OagyFE1Zjyg+4ii1B+ebIxUaNg9wbpKjELpzcJYnTFLHMlkgrc203lZVOGEpmkKo4iydEdj6FD+7
Rc5kaFIWUcn3oKFyg6F3U3eLonXjZdCK93kZDTwfxIhC2V1XHpcq+UYXIgWFYuDdnNnwWlnDrgmT
9Nms8bs2RBOi5PQ05dobiUZQi4PD0kOKY493yVbZUc8aqj94a8zHBEirrwP2kF8B481fGHIoyEDJ
td5fDmPcIV9G2KpAKYg7N14YG3tlTNr7zcXh9DKhEvjJDFl7BvzircEevsgwuo+pp2yMCZt/HogF
lEjZkgyHU+t4D3akfZBRgKjx8KtDCSC4k38E+MjOsm1+rFqwK4riD62z7V3GRUombf2qsdwoBgCi
DcbxDCS9Ar+afMCT9Q8Z2fWYbW21lHdvZEyxlO98v56S/e/xUuREbnCCiTIvcEM7bEWjRYRajm3W
52gK90ScRYBtkliMFKml7aWZYBxTDFwcnL/KS7lS72clhTS86Glq/fqkThOrcgRxWKljm/znE0bM
mJoBeGTgY6sN9qS08sSRxigIXzuzmqPsiDTCD/lH7AnHeu2wJZkTuX+D0bZrAFaY+s9j4jYgKOMh
cHwEwEAqwASol9Q6uAfxkALo91pOSmoKLwVSwIObUlMociZZiAKmIAx7pBbdr6GMHXFxNTQJhIDG
/3p5lClpI47ClNXKS4V6uI2PLt57k4/KaYZE859vQxm7y2SAm/DnO38Yqjs1/Oy6ZNVwUPHIVn0b
pCBZRd/iv6oz8Wuw8GsgjwUIGFi6dYHFAb/Yi/WjmUyAL6WxxnoL0J1CSs1qbJCVtNXaQd8Us9lt
mIVDPxSohzcHOXZE7DDVAJUq3UjgTk4d76mrLo5pXTMJylHhIqNLl9lqsC6dJ3cXFvjjdcvlpUkX
/tk0vHkDoEEXf5MYzhkK0xhrwG4ohlnOugs4WhKAVWn8s5X46Ts24klHjQjW8h5kVoBuAsbuOAvY
hqEy36hZnPCbjqTjsxKlgnXbjtJXbdbMt9FpmmvK/lZ6F/MgzFvzqxK1vdYel94HMmSk3yIzYM/u
sexCwZqIQ8bAAuPbYvR8HF7iDkhheZ4TAHqAP5EM5AcNqB1pp9EHI+mMEpkGe34JuOY8vKrleCgT
62yGFjbAgLDWBGpMwoRx8+zHkwZNvq2rujuvRGRCjSEiUE8ak9EyR9bhtl9k+L4ZRNVXu118TPAq
zDuQTwEOlsmekFxZjUbggJtth+W7d7Eyp6pPHnAx9oDUiFBVxYziPTekt74A/1ID0cUWcHUAlZ9B
8nOJ8Va9eD3zdsUgMA007SZT2nIsUh6QYRQtwHJwTaTEIG2KB2SUIreh3lo+ry7IXKcIUtuiLD4w
rcnZDTSH5R4+ix5xEIuL2SvNbgGA0IgcWccMUKhY7Iwe5XJyzkz6sE/iI2YaL3VehVejx6ljWxdy
ZA1LeJ07PIIbnaEgT1hQYxrIrDF8zLOVLPMZ6kQby9iQm+d6/tXVpuzExvQvEpGtxfFnbzNtI0fi
CtSL+mzn8IL9+CsG75IXqPdcMQGPd+gxkaXXHr3n3MmINoaGZ4F6b9p3WTKDcIFnvo1jVdsGcWXn
gJArKduAxmZioDvZ2sUvxQSDhqTholpCa5kZ+Mgh3Dv5XF45mFtRRtW7exzhIlvRqjlg/Pdlyoxf
bXNsNk5idJ+c0ej2y1x1F98ezFNd1/pBbzv9iAzceeNM+oHycmRyTlPYm6UwdVTDIlcHjJPdq1Et
K4sEO+CbSViQw90i6pxs0y9AslapHA4bI+R1icwPSgfx9TBB1k827snmlvkhEkVWlqkZAhjWml9U
HKxiJlBrU+U1gCPYxgA11dkbl1tjTxngS9V4dtlwRqI2mZl325WXidN2LSGO0gnZuruht8BqkCTG
pbdBrqkX04lE1IDIAPkCotEsFxlZZFeDUPBYG/y0kskusDyLw1gj4fcNi7bfaQVcVCA7K6L56OLv
2H4m2c+KKI+S/tMk0MKEMVA9wHE54HfW6ShOs8d4BxIBELS6bX8kT7kYN5C9yX0whqzqPZGcg1Vk
0iMD1AUfiKwWHXzwfZaFP6HeeNFQJOrq/OKjxvE8GvFPsqgaL6QN+5DjIYGGegsoKlFdZI1bGoLu
Eb9cZdjEX+aqrS715NbD1sfsKEgT8PBqAmwnx2ISFEcjiMiMSH8OS1tMlmp9D1Q1B1TURvLCXNPF
u87Lv9ftAf8b7R8og+7BgTnbh4r1CQIBbrvGdHMGHVID5G2jPqTIpUImIFC5SRtVALIOZpQEP4Fn
6lNCQ3yDNzXZoC7bAEJXZG1J4YMA4+mWyIAlC9KNBQyWixSLI3VHb8IWFzampiBmwMKWY1JlSNos
sHDvQQDXDfuIlykYtNGE+JMH9LTVVQGNh6EJHZyNFPpx0J2A1GGY4+irFS902VWe82toAx6EEgzL
xh0vebi7JRqKnEOns0skVAjFnOHB6xbdOhnxh4LcJaTHFOYd8Asb8xAjQ8Xx8vBsAEBlz6IiDeLY
R5Y1CVuRp/A4DhckKpAmi7AZRD40VArl/CCTsUbTmrexzdp6eUfJlWCRaat3P2Z7282KU5LM/sU2
+qZFEQG6hoTYFVQDNWO7lQYkLYwHg+EsO13vGbgUzaSR/pGJ6dbQoXpQhKCmwEZ04LpDtaPNfLl7
LzfuabNfdv+h04wwPODbOf3DSMzWjHyacdomuktrnkQ+8ZPK4vDFd6WGWIpaAFjHli0pMMnHN02J
x3bdoEuWNJYZIsK7ShwLrHML2zwolHHhAhnBviW4EdcDwCD/sDIsLjRmIOltnQBH+kxPvk8Z0IbX
etKUoPXFXhKOHekJ7bo4MjJn4xf5QJZP7YcEPXqeN3b3DSvo8aCe0uo5/yDzM2MzuhyHYTlOkDs2
ApuhMert2EZtGZCQmv92rAtUOeX+f8UwBNYcGdEtZGP9hP0/LE1CbTgrFpQHThXS/geyoejmTZ2l
hiRlIYIV5Ua9/0qG9/ctnuRmEUwvRV5g37e3j7T9qTZL5xBwlbVn9zulALLVjw3VDzdPaW/1UWNN
DWin2mHeeyXPj35We2dXNI2juavmI1mSIDcQVXjADfo34/89HveSPW/dDkDQPy42gZhkKljzx1hm
nxpBhFSJhnouA84n9WqfgVzcYu5GyVBSDvajB0M9R/YnD6MjyamheAZxKtEYNCfNESyGJxWKejmw
6PftkA8oMAdUe8e2iTiSLe0W87UVMpCH98/YZukuJw0ZyS6BA2UFNtPX9iJIcndSgVaBpQ9S5FF9
GSOXy0mWHK9F4LB3gDP5iRUsEQRhde4vN+4wGhMpGK++lVMB+AjBLib9Vt0P/UhPzvZSzvZGkYsB
I2o4gWEJBezzNvGRxU+g4wQ3LqHDW18gk5OAmpEQx5GyyEEzQX0Skxsg27TdODnfSUSg4ySX1spO
Rkb5YJzslfQfMZ08ffEqHDmre6KYymUSL92rJk6AsUTD2S91o8Ysb10aU4P8AhCSkCYEeu2ZxtGk
a7tySr4/2JUVA+KMEhbAGj3cUEkM07q6QAh5HfrEe+nAfioGjeUDWI96XhHuR46lAykM39HdIM1x
+OfmIF4iYRGCC8joF7vD/4lj1UB9r4DrE9V8SzeX1m4U7+VH8ltk4Qd0u+qG1Eei3uoTy49I5lkx
MaSPIigZFUhbvE293QIbyBrPzhwcC6CCTzpULVsZ3omowpYafeqm/kJSsrS0OD/PCVBXNyQEYQ0S
ycEut7QoeAY98ngurHAGazKmcH7c4r+HJmlOFA6HKgfxuxSqKR5N/ZpicgB/l/q7R0caN97vfVct
F63Km82CEsdtgjqv8yTOdjPP5thRv4+pR405tODe8QGELJSqIbdF+D7I1LB0pnIHglCUS97twMWN
Ey63R2qvo3O+y1PdKZDm2yDp1M29bwCMKPmVJoAoJOqRh1ALkh6sy6ksP20sC4Rw4NbGnA24niT0
kjA7ZykDgMxgY589yQCvi4MLaZiSIQmxbQgkltm8GQ6g1d6FMwgKPQDEPoFB+boqXxlFdZgCifvZ
RMnJQyd4ONQAd4c02y5NX/y6lPxUVabzJ3Izv7LSGL9yI7N33HLYGSDm+nPMZx1EeAC4Ri1pKdda
Fc6QKxRMzdgja4ujWn9N1qBfDGyt6HnZXuKIsa2FqrmveZz/zZBA8nfdAJseyG74Hn/rtJF/K4ay
3WZDz1/7qTQw8Qe2aLsUMYiOqm00cbDufUAOBkDq8bnB+fWGx4Yg5sNiGNU9PwjEyKVhzijVj4o7
0VddaOOGLkIBP7ySuIi6D3nhewAaUhS6DxpKUjJ5C8KwFBdRahlB8JipWOo+6FaVL5mQTJko7cPn
ogsl4itTiser3b8TFVnFk8b3D0xDpaWgIeoqjouDheL9U6mLyV9DQ5/tfqHV70bFUre6+rZUIPVh
gQwNGqNWgJ3eETki5JagEg0ZtEKUKQQNCaZBeBuyK3Wyz4FHfUPaIL8HcBAgteBEz0GGHGBTnhcO
SlNkf6PoUIAYNJw1fE9jmyqDfrb5h5osI997NkQc6UIy1H+ihJFi/myDbLrw7ILQCBQmviwPkfUg
I2qO8vnTxLDwVhUiixB3Yc0OhTMUwWOdSd4WAMDLXOwckb8Jnmhdn4FhYTb+BNCAOscUBxja8n5W
H4y61JBRUyCNhe4tSlNURFGX1EORfdLBX7MPDRTw2QJamYkZPfUeZFpq90hKFDYAlh0Ovd0j6Qwj
ZUdDJIrdQtHw/yOzQMm5bbHzhGXmdMtJBjStdornP0giU441oVQWLUBUupVHlCNzJutAKRBFbYFE
/Ht+M87Y48sqhpmCoWKs8b2agvypTdrm4E/xm8dDQasi2KNkl9Qr6chRyIv3ZKjtfEAVBwnfWUj7
fo1rQHVEUVFYgVvVv9aoNz+SjLTUhCGrtg6KTbcPinTpp6cCe1KBMqaeZooapdsVDMAbp57T1PHb
VCTLjvBQtQh0bkFe+d917GbtSTZ17nAeBNoq9R5kAHqGh/TzalAhT7OFIwl/xv57OyLTaEYq+I7G
rm2Gh6XjQ7xbclAdPeofx7wbyv3SsehLuHThzjWG5ska6+ZXIAiDQmQGSESl1+cShWGbkpvNr2AI
GVHHZOovLUimPwEm9RMOFr0X12umcd5rY4UMaewCuocyt4pzavtbHRvlRxqVwA5Cpo1QzAUK1Eeb
uVUgVUI4CiFpSIbDjhDzIkefnoZoOMghabSyKc8ay354k+MqugaoWBf1cYi5WDV4zRsXgE8P0XMN
Wzx0NRmZ9AldU5rS3S0VHo9LFxU7eRERcxVeuqp7JiN5Z/IjiouqTyi+jxTT66MMEZsJztc7TFA0
3iN/WIKIEthvLvBE/cxPkNIdV3vSUEMKENthpVO4MXD1BBipUneFkwQ1+LD20oY0bRr+0rSmu1d7
wNSjHV8kmeMxFXZ4dt13jNVW8GrvuEpm/EkpFZkr7weFusBHYUPwlQW1Hk1b3QevpCJ/BLb/X41p
ajuSP3JIKjtSP/iqIfWIrJJ6IugiHgAPcsVkqWxJhkNtJHkqtfIjma+n7+1YRRcvs613MBw0SC1o
68NI5ZeFbZzNogQUcpvlrchV2eHf1D/x0HgzkC3+rMfNDhXyWrXrBiAs+VGMFQvhKThLI9WxIOGh
phCkOMpO48imCpCrzEEp1m6MOV6M9vcM+JM+QLpO8lmQesv7aggiqXdwVOAwS0uuhBTMLQAWBgo0
WGIKg5AY0kd8YTkGv9DRK/3ySUEcU88qqt84KtxQl4d61AEVBj+WbIBJC7eJl47bh7WcbenXnC3a
ScmBBmKewxjzAOHeJE27ZxzZNFGBI0KDdptNsfHMinE6tek7yXUiVEDpupMC7hTZ1UUETosxFDVT
LNO2Odh4NlQpFVft9Ew9WVIVtwLwVaip2GpVZyWLr372pgIs8iZt7ObF5rZs1Vpe7zUT/KLNMr0A
oKC/OqJhWlVveT0PO8NC0UMQMVDvAegKmRJpf6WGjMMEWICdwbujUmQut5CWnlvikBC+ZBglHiAe
dCDPONgQoV0R0UyWBTT0FCh9JNOmucMK2PzDT4zm5AFB+ilukCuNpKQZCWo9+EnrYgmw/wGIS6ev
rgnoWQSwpWdrZQgQllQPOGCxQCkAizzkgLwcJnZIUuCwkmyKjGhn6kgiN5G49Zy4vfvsgYdg5wps
hRm4qAt4P2ygErX49XVpWl/qOMdQ751qMwIn5FlLs2AGCngSoBD/1hOyEVxhV/yuUywSAXPcE+dm
NBY5FqYYq8afnNYFiDOEpF5Q5BKwyCu2SvahtZfgcQpI2fY05wzc47M2Hhgwe7/QELO38WBwB3iL
Qouy1Wk1JK05L+2X+rsKnokKZrqJwg2LzdKVnryxGF8l5sLiHsnm4c4KKm8mxw8/59iDWBXUF5Nc
cqlpPa0YRg9vVAA8Xz9aP5CsDMEOBfbz68fsyz/85crBBQ7QMvrHoejdF26a7otFGHmgVtj0Ykgy
0vpe2j4j3yIguXKgoQ+kMbHrru1JEdkdNwFXUxhPtp38+WBMMccIhxLZCIRYcem5wtaPD6zvA5+T
Bs8hEL9ZBVIksV0Vv+BsN9eDUHR1H9XZdfU1TvL4xTZ9a0QCMrIj6yU7ksxH3cPNAfNia2M1s70l
oesvvbFVoQtMzzaY3ZQb+o5pgSS/lTGqgW7B/W8PX75cTpHWg5a+brWuUsZGF1eAw9akBZnVAjQ4
rtkFLEHuGRw5oGrTAZkcIwUvEg31uNHr+5Il+GcVWqOvxxdlpwMxZ5P3tY+cACjIQ2n9uDqZmHKe
SK4CD1m37I204CiPMlFcDDLEXhzYEjm2PCIRQ4kJQOO73Uq26krvH7EoTLpUqMYg5665XaTKRpxQ
zfPUsU1futlTW2vA50294tqLhnqA5/o1jNL8RCNUdpdXCxnXT6xJQHJ/NyPFODW/ajNedEMyFVcS
1X4CiGlhuxj153B2oqN8iqsS2qlF7mVXueZOvQnogU4NPd/JxOhjSzBojPJlQYpSvlDGCNVXS3lT
34TiCmSuLkBDugre6q9L7b1mmoYJFvMAwh+OfhXIcQw6jOesNtkSVBo4oerKOad6C0uUpQLCRKg9
1sSAqTP7LQ1JIV3MYczOdtnv18HoOomJ4+o5bpfDKtrsctQt+H8n9W80k1lNq2qa6dD0xzJN1LKs
5j9kS+PIDfGHxb+vTOwUm1AN8kBRn5T3OnZyp9oJMg97vxU98VPxbohFM07gwEj76gBSPeDG3eXU
I5luRq86jst1JId6Fz/t2SYRwLKRaAYOnJnMagtAX2No4rR2pWhdLM9JRg0H1dJr647Vk1JQFPJV
ilJDvrD0e4hP1oBk/GUMMxDIAhY+2vZjayETDQ246S3gsprludP/oRwAz3fuREO2WD0iO5nGpNFx
FhAA7Sbbk1oZqqFbuXBRY+pRo7ntsFusqJMBlUIZS+fIn/8EF469G91wOVGD737E1qoYA/CbF4DE
AeH06DJ0zYQt4pfzw+CmgqmlN13AWxRzrtTSaZChhT9FVU4UTg1XlyeNdH+8/IP9QDdGrtS44R5o
5/UpFByWrmS+RCLOyRd8mauxzfLpAPq+s5R5D+bkTj7UIzX1lMLKQJKG02jExaQGGBPUlVLlhDx3
VCpa7LNKaksrP9qUFbKBZ0qM+/c0NqmnxLhxsdtT2Yz4u0ZeHLmohLkPE+hGCl7Z7gBw0fwM4Ilv
c40XJnJU+EUX7M/E9EwN0T1TjxQhYGVObTNvHuQf2VI4HjNvCwocLfjXmA++99sBKUR5QRVprw1A
6Mu85IKd7XHaU9ea8vTSFeYFrEn9k5OUYyJqXZON3i3zdkEyJFhThc9sjB2O84S5i7OEdDsaUQ7A
Lj8FMJW5aG8qnO3j7xk8IkFSGI1xtEbTCJDmGgLbZcT+GpL4zK1bo3BAjh8eQbHxOWeme1k9t+ip
RG4oUzM36sFFPRDsuc+yF39ZuSozcu30wkSaAmzlZelhKK99u6K6EWmBk0dsVODFoeFhumniWXsu
3XLdjGNqnZylfVJye4jDJaBxa49vWCXUx49c214ztm2yOEjv+SkmGQPRxFSB87vFnCCPITBd/U1D
ic5RucrL9iJo0gzroJcW9Q/YiGTAtMkdxk6ouGOnyUChIGoH0ZWqIhqAkWObnbubsdR4cptixzy7
MwGfBiNSU2/l402D7p+VStqjgjaImi72GzBQGybqLCIQkEdYMJ0bm+8AH1MhexFN03vlCw3vSjJV
cuqREoheuwc5xSAlXiRS+eCugc0smLyhRZapG2Smn1zj3os+lWCkvzj2/KonVfxJipaqP8xaB94B
YUGNlkwLFhBAVMSh4M0ucYzrHBsm2KRh1mVZffWNMVBOmTGHxzHNsKA32yzbAKet3rFuLgAM8yMI
G/C2RpmPfSQ/UhixG7isSq+ccx3PkqwcOWi7RdIjUigvXJAHaNjLeir18o1Gc5fX5p60JrEKNFbX
bcY47bBv/cPF1jj3nk1v2psoVDxKQ+nTe0m5nVu72XdhBJaKwnavBmr4r1WPchpQaHU7kklFMxZP
mo15sJJVFksBqpAelWjyexf4GjYKOaflheQkYoBoBfWc2R4jcRkXiFfGCJw98Zehj1OOh0I/HaIC
5CmBKnVgQoPDsulAhiu1Pes/+ejaEqHc5y7tReCHqgrSqmh0GRmSNEaBJeaq/EJEIBsV9Yd1hbuk
u7YNfQKr2891G8JxHbHuA0+LOmQq3QHPsEUDUm88kwm6TCmAfG0+lwy7ED8jpNEQRdXvKDwKjzSq
lhF75YCwQx4iEPx3JMy0cnnqZA47ywcbMLAR5r1W9eL3jneyBFQeMuhHkE0vjZSVNohCAuSzSTur
Sf0TeVHzgZxE97hkTyIVl2RySFcEXCJQlM7YHavO4F3UX6nxkU3+Ouypb4T9TWqCA+vs+dOLMiQl
4/FwAN42tjHuERbh5YzDgreJwbYPig6VangOpfNBRScPDZt+NYBHzzjhbp7b3tvOZhW/L1qNfLdq
GE807HTA/hZ8/DO29PidRECjRBqcxtYWebH8SUoQ/kTvHUPCDMUgr7it7PPdgszaKr72qBatAQLC
gQF3tHM8i6hpQnbrKVnC2xiYHUjRIVl3N3kwrpqw3NdJBQTaezwVdOktQdSdANHaRW4n+apQyk75
4qh8dXvLNH275frnSTQcATSPdwW9MESTigaMEIAWIyF4sPGuCWskOYJXXo5IYSONDW/9u6OKU4l3
FClItgrWqbg4R2zMzYMpOa2M5IUK9zVpQSkHal7zpKOM4hTXP3pKZgBiZNsaA3h5hIlStM7gF1JI
mgf1fyVTUckt41H4H4U2wCQwajGSiGuAcCTIh46T8KtVOP2x4rq+K+zupa+b+gLelAth47jeOF3v
I4A5yhHB6MQRntN5gTw5loxVdZR1sMANOjucJUcfJHMkWpXP1p35ewaKyCY7J1gZI8kMz7lIB/hU
rVVHGqk3Mr2MDYvbSEVvkLL2482uXvR3JYke3P81rB4uR/yfav0xjPzuYC0zqoJEY3DUBy2ioWEa
TX9NcW7saKRji0HKaUhm5EDD/0AWWXkDRBUR/nYhE2NyVHHU1ZmN6ckCZCAQPE3I3QFliJ/nIXB9
LCPezkLW6yb4kXBO4Z6pmZ2hOvhd8UWJkM/I4q2MQF2lykoUJC3RMG+VbGU+trPR7+k6SFvfNqaH
vWkdEO9ZgsQcCVtCGCQKu2SFU/IAdaJslAv1uB8+laZbPZEFiR5cSUawJ80DVIpy+dDmHpq0D3fQ
Dg4qdk3rd4JvcU2OiSV1qSmBPeXOyYUGVe3VHNWzjnOR3cFs2+1UojpMeVDvMUwCmsoK6xxl9mhh
TOAp+CgUXa6xl/dKkO51fp09zwPHoesS/VqjWCc5mNaSAf4QDYvneMu4Hm3/h7MvW3IcV7L8lWv3
eWgDcGfbdD+I2kNSbJkZkfVCi1yK+74CXz8HzsigSp1VPTYvSPgCUBmiSADufk6JA52zl/EJyL5u
KUbQDGBg7kxfGx2peOS9jCPjonuNC6y9SHk1D8mB7AUYvLCS8EvHrI9jE2v2SwY63TL15CmO8OwQ
Vtd/lgaCkwgUBz+B+oedSPYzi912ZUVe9qmSbrltAeCMDHvW7cIplsBO1DKU8AAcagOengxI17kO
2KMOXOPAwH2zSxNQYEiXB6ND2DibWVbegZUgT9csk3WetsEFefLBhXqxlqDYCglsW9K1ZWWBfbPC
OqwoASm4OM6WHkBXedNfGjXBrKIZNMRjtrNM04oRK0aaYVYu88RiA2Y98Derz0EXigXA0tdV4+1s
1sYnUKW1oDBHsRoH4shpil9ut6G0g0xRWoio02QCAXfElnbZgva6KLBnjMTKaUKUUaiVBa0F+rLd
pVjE3JMKh1lylzLH8pflRQR0m6xoQX+rlhLkscxBo9QcifIgqXELoAGrq3BD8QtKRNBuEuCSPuZH
HSgmpKfUOUqMo2bx/avb4oEdcwowJBRw9N4AbC2wOm+RutGj2jm2JCp7J3fLNKMGWJU1jfsMuCG7
orL2tpD8SE07SW+aZWZUyC7sWpcDgDWOgaTw4bX4k/nKc+6SnUyLJ/U8Y6zcu0Vp1HivACMpdHah
bu9piCFNe2XXQPVdYj+uKER3WuQlsAVAI6R/kmWOGrWiSjcZR3rHHCYacvBcD02wBoggTjScPLgs
TYVQwjkRr6QRRYH6XzEhD17vam1HytYGjdGqT0BZCfS4YBWE+aUPiqOtQB2pQSDXvhJvdF2GV+w/
u9AIkXRAdlxmvZmGRPPjmkOQNQetcuYBfzt9FqKwqJlKsAypEz/wyZjHRn0gEnWszIrVYqEemcmR
RGpiNXgRyYqkFgxeHG/GsQEn2YPF/lg8bqZqBMMJ4fJprPbNMnAERxm6S1WVzfVVJpDNMVdfzUVX
7VTbO92pf1C+7qyb7W2DJOdG9mBMolquDrAJoAhCPLkiYJRB6xsc9ZURYIZKHDGMKPxck9JMcKdv
EZ8Ci7iiTk20zOFbRxWVzl40Cjh1zurKf56vr8U21bGcHivgPgCROkeZGKJPWVkPl0jFpkjkOgN1
NtaIG9KRdfEzWPcUt7oES+ivodQTOUBNeh7OUy5GmmO5YN/YITIRy3wHJlD7NKRZ4W2bxHHByCp2
Mk36eo1KHPs0d+0qlataxMaGT7ZRXUYFsMZAfh1EYkJ+Bp5VK96BlprG0JRN3KEEXQxPV19dn0ju
bpYv+eqeujJZXvzVlhLZSzXeaz596fMkNzfF1Zj5BistQFDzUHjrRqGlmFkB2BVbND8t13a2s0gW
206nE/UCBbNCYhbmeJmVGYhIPnTk0uTYfs0zhjGgZOr4D/LgwNPtUUeOKy0j6g51Vl3AJi3H64wV
B6YQdCI8dbpE647zfUL3AeCwURqZwNIiCe14dZsINYTkFB9nE4FoOwBvIwoZWRf6yIWJd0IErY8Y
MGQN4YQDMI/APk6yHjdcRfCfRu61oT/wsb8UgbUODSN5NJo2eRzDKHlsEvyXKv4wxk0fAg2S7QCG
zs5kI1fmjq/BxILj7NEPTOCdzcSe5qAGSe0I+HrttJ2v1WAPsWmQLDFfTMM3cQkib6VXOhiiUOuA
k1OnQbpcCC5CpXO6FgYlUo90VY2DD2GIuxs3MjI1qsvMaTem7NvfzkGGdJTBKmbsYiV5j7+Dhsw9
Y4rLtZZO4BK8kUWW/nDjXp4mu+4fWlmddYVlKpU0NQ2WdmCHbAM+2+wmYqcUf1FQV/J+l2b4Ofce
btid48rGu89ajlS2EGQBmpCqnNc8IWHc3WOdC+z3QKF+U4M0H3aSQZJtgxE8waCEaFZGXRl7j7JE
AA2d7QzA2fgayYDt7u5z48WJJ2BW2zbOPofI/JSXbrNZ6HCnekIN0jTck8rSY/uU4WCTJOLVLfTJ
3Bp9h72E4tWlxrYsB08EGxkEOseiQ2TVtkde3UOnUqbikXVYY0MkHRKjwod8cJ7zaMQLX+lJ1Zvg
fAxt/olcZ5UylshX8A1twGux9VJ3JV0ruE99chimKXrQtDg7J3Gz6Qy9PDp9dWYV7lvDy66bIAmb
7QBQ2NWNgSs/7gGgNwaW12axkoFE0N+8GIYe7Glid3K6q9k789xYjJ1v1erDgPrlbNigcMxQfC7S
2AEnc+c8AiVpO6D290ISy6W8D8BrC1SaLvHjIEQUttd+kL/dWM5jz4dwh42eiotgOBm6DqSwVTr2
2wJH/wl+2mBOEhlLjjQEfAnYN9iOtQmSAe9P06itIzWTGwH7VUoL+LPoka6p3D+R5TVt9MUNdUrA
bld+yzDq3Yy9EcllmWYZ+7dTuSxzsYfPU4DjejWgFqnEZmnGcfBBmtAf4rRE/TQZvMIyvT2V5dg4
2SxXpDWpW7ZIxtb74ks4Il+5aGMUM6ni7blam7rUNDhiTALEt6iKm1TYIpZnbPDrdY8qlFWN4iNP
7IwQhct4e8X1V6efgATFgEPcSlZ99fLqJxBh+IPEk/JhzIM/Sc2ZZa/DfrQPVmlkX4eN57L8gGwW
5E6AVGZdNoWiaTGNFwDTn61Bpk9eLfiT0ZV3XVAbL2naxKBYBcys5ZT1Zw+kiNLO+ElkLjuhopLN
PdI5qT7eMe/7YtODpt54HuegaGqLB716QVo0+HZUrmIg0eiG1W4miccZ6ajB/uanIUdrVwGM6xCJ
ASwXZohdJxoUkIAeZpGnYpxdwEsEQ/rh+BuXRUW9hMfRuYmG95lpphFl5rICiAkAFjrV9ApLwSLU
BZLnrj02fzaNopekSt5e0XOQ5zKGdAVilYrz+WEeGwJ4Gikl5cbQG+C+ShOrldZDeYOOXwww3oVd
XVIPeAVAYCYXrvxsxF822CnqG03lLAIsI+fPRd2xYZOXR1qwAxZmwqGqzHd5N12v9SMQDe7kyKbV
vNC/Wt5Tl9yHqlgxb3rUgFABbkpg/2qOB35ifdwRCDCpYlSNb6tEtmsSydBm6fceB18b0YpoMxhl
u+3Tgr8A4+6oiyb/no0DwmvSMR7zKAkO/7MHQGZK32Rc7szU5HfUyDbS594/63oZPyPoX18N5YH2
3dRcBjjc+L1q6q8FVtjGf9GHYfoihsDcgEvauAtd/nMukfUCKz6OtapC1gFUiL2UfVoalH3hOxQC
RzkTqgpOsgXVOVQ3HkDOvtYZY4x8nbAtdn3EJuCNaNODABzKrg0te9UpkQyg2ygegE5BQqjVZYAM
DERVi8hL9kAb/4So4LP+gSY+WKWNVA8NNe4fOupFo4nAn65ZgHH/BT1Ovb7o/BJUTmdwZwEY2qk9
4Ehm8cNAogyildEgcT2WUXmaAEF8KqyuREQgWqdKRXqkIRXZ+qqLbZazYiClXHudBxO5JlWqAbTJ
5g3YGgYkAkYAOuwVpPfcU4/+K1EZ6iyI1k5rurNz2UiAGpK3VZcJsgT+OkWjRNK5TAdkba+mHGzT
AxGd6l5pa5pqGcByoGq8gxTZAbA76WxvPnf8W/jk5Zzw5mhxORPUSiygUy2o/d85j43uu31Wv7YJ
IhNey1+8zLTHdRnH0TYPgxHIQpW4u6GhaFKJ6tUClMWoGbK81SyTp6xRCb5F7EeCW5eJo25nP7xc
BM9IwO/2TJh817pR/nkIyi9JmOTfUVf/I56Cv3dAiQHQhjNrVwTDbrB61OCYPIlO7aCjyEb1wtBN
kVr0IZOSNeBzTR2j39wYpriLAA+LhvwmmpHkIcX+ApnDu6Ft+/0QuUd3ZDibq8GUPIf0Z5kC+3P0
nqL5Ws06w6cuggXAW6DunB0wd1UEqGMqp2AeNnTI7xg5C7BE+Rgwd3ve8X2fB1j+hP3wDDxE4HKA
lB6k8sCebOUAkvPU3JDRnmrj3jOsHRnDCP5FaoK7Fvf8kXSFx51D2boGjk5gtbHk0qtoc7WnDhLs
xKWNjJMTHrgcxDdu9DkatsQtQEJfbol34JeFKQz3XwJZbAmshSIG56JTdChYQnYf2srhBmDCEYUJ
PYCpUJkTFThlODpODsPQpptSGsGKowYIRHAg8QU4tfM8SMTBLJTNrCyFz02iUAjhvYgQZ1NWarqP
3mIgP6/PACr+z0No/tiMDk1RDsjwDMVr4qY4kG3KS4zQ66V1kbgAmJLCvFMGgIQiZF6D7nI2j9hU
3mUwpGB22FVemK4cIM3eGdlPKnNdql5n5KAFbeiX2xW4EBlpGOEPkYjDgUHNZjh+haXT+TZZo5fi
rInD78JDmrLVzlXQaRkcIj52dpIjxZxADvhddgkAUxVOxgJpUSTdxmJGflhUC8qFl+mqpKsUA3hv
/jKMdI1nMZ95hglguHqcIoWo0DxKBRNp9NXb2CPD18E5d+TbYXstJrJ/40LaYJ3C/eB/ONcFICpB
ONIs4ys9jR+DDFVesX4YPIAri64v/9CNn1HvRN+EBNu0HtfOXY+El4eeIXe4NNro2xiEXyNgLjyb
OKs/eI91M/TIzALvWN4lyYOOA+MMT5pnUmmS/2mVLchWlKpDWdZ2RLAACYUQNYApL/7kEffmlX+r
sWBrBcgKc8GjdDfWot04U/gyDk5zalPOnqTTFqc4T19LyxO53xuV5QdIStnxMOJPEfAXnhCTINto
xoCNUpX2NJIaQKK/GLY3+aVb7x1V/QQiaX5HvUVkIkTVoMmtzY1hERfnMc7KYwQGJ8oExzmIQKT0
U6I7IMb4JTVFNZVIPVE/i7DyCUuTUjqWvI4kNFe2AXDtJaNkcQsbYzW0GVNkAwIkD0DwltK7H1Sj
A0gB0Mfa0VawCaSfcP57F+jaHakWfR2yABxs/bgmnSdstpMgCp0eU+bpR9SLOZuYZ+zoAo/tYdID
c9VJO/8e2NGuYWV7dns8smeaBfAcd+vABgsskSUQl8LvqBXIuriIgku/S5E9tqAChQQDRHJn4pvG
4bqCXdI1Z923Ovh1P+hKF1SgRTcjBy2ym9jv4xaAIOoBI1flEQ7sYDVW8hB63VYmbHjG0fjwLAHH
pJCZg8OkdLaLjHMrteVqtipdPHU7E0Sy96TKdSS6Yz00bUjMusbCY7ip9l2EA+o2YE/UDF7TbcEZ
N667qGS5X/D6UqHC8TyUNX/qTQMI02YTX42oPT33ORCt9jQBNlLRo5pTWJL7rcu+hu6or53I0O7i
YEwfrCm3VyPKJL5pQYRwndl+0fIECwZZxXtA0vPPSdk9kANoAOUqYrX5UJhef9dmMtwUzI2+tSi0
VTPQ1GKKvfXU9hJ/p29aFscP87Ml9N7+Voq9tzrr4gfRR3hGYRw3um8u0Bq2bQU2TUC4ljiJUosi
kqmxRTC5J4CqXGRuGTvS1X1HKZzNpg3M4iUbPxHHd2hE8hjZRgxwFU+8Oo6T+X3htKcJjPIvpnvl
FVsuvPpYvOoRqsMWr676TGpk3YpjZUbJ7CWL9N0r98Be5LB8O3E5gAI5Rrl6PUXPgW7ol6oXR+aE
WbSuFbI9tp60CZ23rQPLxY712duyRb3d6JKLDMsrF9q7gkwb6zstPEWK8ALxGZxhZPckVIr9glcg
akWIFfh0ymExsKpFlRnOOnapk3FnFST1KkHZoyiROsOHzZIbfJP+K1HHixL36etNCjENSFGliUsl
KF4j2clzD4CUUwh0aSAar27munLXZOTjkM0+0rhlbgRiijWK4bAczapxZYV9/AAwMRfh6772hW0m
b6A7emllXj0HOVi2Cm5zpDNAn4pylwyu9cVFqsVeBybPNgMz9pvsfVcO7A8g71nbjjnVHjRExgtO
SdZkByNgvNFwSHwciib9NLrdE81nhjnAY4c8PxeNaT9oo4b1jrqQzlrUOIdW/IDi2WORDwB5kghc
W1UlXvOutTdAHI33npnKV6dmd7oMque6M6d71EUjvh0Z726iGeM9iX91Y5n1aDb5GmuALQ4lrU/9
FFUXHBj0M4d9HCB+Go5FeKBb1IQbaEU5knCHcm3GhvZsF82XqJDWW+WAXNkzM+N+bMf8LDw8Sslg
Rdm+a7rkxa2lt8uBab4TAJp9CSdzQw5JFaeogazkCcAq7YNZIoAsRGq9Icv3LUaB9bNuJO2xtRFO
J72NUkQk57yFuWZvKqtyDp1Za8/W1H0JEGiPCrzNJzDRPXWmnPzKRVp6/EFwL9L0jo3gQCBVV0T9
pcIDKUl08GgUDYLhA75fPwX9cYrAPSbIQWB8NQFOyf5fJqDpg65rL7GZbVuFQR13WFfnrrhDVnp5
7pWK9CRSk9QoB+2cqfQXHfUWPyGz5jQxcPc2azcIxuOyyATVulOuab1JzYeLQ9yqNrGtLqvTDx+c
403H0oz+DFMbx7YfC3FaksfE6UNrclqDk3kRqTf7LCv4MAtif3CmaL040jjTDkC7Ncd/dA2QBk6B
euHQbetNpCpqTFVRk6iepQyOBsYpMpCOrIthVAU2pFsMSOJ4HxHGjkr1TFLsylqzROIfFQjpRur4
CegOj6nWuA9Nm6K6VZ0p6RNOeEaNv6Zl5G1+5xHZza5CIeyrodmoYI61Zh0Epr4DB8xhbFMJkuEh
0NapGzmbCDiaOdbE1Tp33OihqVP+NJRFfBBtjbwR8kYqZI1cnr48hr3JnkItmS5qrlAUiGNVRbt1
1WHtcpw7n+kmurHlE06ugw+rE3VANFochVVc7B75bqRyzTHxiwkHoraJEH2syEqpZ+Lm6RAxWtQg
bkBGR5vnYt1jte1PqCCSiJb8GoYRqKBDjElRmoJSGeW0ZBym5n1EoyxkJoOdy9f37QPW7XyN78O8
EEIScm6MdWRp6Rrb41+wSQSJhOhLEwNDmNxmTKVUObtWmq1JeTUCzsIKstmZj3FyeS+IzutD1+r9
DjtwLNwS+eDmpvdnN745bmipJONhg2rr6QfQnt4sl2uvDQqf/bwbw08hlnmgF7flvZXF2ET0lYV6
77Q9MlA57KVeoQwib9zNkJbD1qpzBE9TDvoQxSECICv3UGnBZlGRnprJdKZudSV3g8RLND8vKkJe
prERQ1kYMt4mlJQjyz7MWHzBJ88+91oKtihrfJ20pD04ZmOv+6kZXxnQngEDncgzA+/QZ3dCqFW5
5Y4FFqLEBU2Elk+vpeuhBFEzG5zfodLtENhl4JdAXTgnJZJkWYyHXd9yoFIh99fNivQQsAZlHeRC
jZaEOPyvU8Nv7dYcdjQO+Jrq4W6zdTTql9L0vtQRnvduj7emrmqZM4lnK4lcVTovIllL5RwoZ6ac
b8aSNUrTNTBbEMmtHMA/zG2ErJdf/dEuP/o52DtspiMXxuv5HTWGOvpdxEV3PY60H4Pna/w3Ozkl
DbY8IkrvoiI0znwacH7IwmjncQCgYFUEJTWugsDNkBzZ8VmxaCnlIq1AapIheA8q39+M7EYHZ5+o
NMfL8teUlNKRY/MtkF0P2nYLkGd0mcUF1cTxJjRR9jNaQek7QM9DVAHMHVkVDfeJasYe0XwvBIYx
GahBxc9wX6RAEY8qt9/fjIhF8prgtX+4GRAiNO4W2Bgvc1BPG5ttEIvxRFKbILC5ip10ZeNI4LL4
FjpHhhAycLpYoearBmdkgOjFenYWSRdkucLpVUoyX3ljAdc5oKP/YMsKmVeAQBKxQyLPIkOve8/9
EDUnUqH6Oll7cQh8msZ2NoaJYBJAecoz4iJ4mFJ3aXjPdjzTyuOiop6jnsGzLmHXs5DBU9a02Mc4
w3nyggG/fa1BRFht7LB/GQ55jrUM6DRBxuN5w5qjnPOB9n4Mh/cbO3LADgAS12eTh8V9Lr1DNPRg
m72ZilX1cBhK3Vt1E34eearbu7wN9sgBip5Bshg9m52NYxzw9exq00a6f5vH95nmzh4i/IpKODsD
9lQQAMivAmcYyG8C4DYxG6nzJQtOJBcZvr/eC4cNiToYUrUtmQUWwWsc7dY+iW4RYaCjBi6jnXL6
bppas19SEimZ0dN1fHtpWe7wMkVySt6xZDc6qMoRZaTN6YptCNascsxe4y7Du2LIDPOCPZ95sbz8
TySUtXuSFn0+TPEBv4avjLfmRVdNAF7Yc1g7+ZfS6b+kCHohDWg1ETdm6RqfG6wMXoNOk76ux+IR
wBke/nOBvOsTawRXQKFtG4x8RJkx9ruiNF6Lqf0yRVGt5hmayf4qNf2ZjhSQj/BSm2OwJWlpFmZH
0lVeYc8UkTcudefdjreRndoDUpW2cjYCT+Nq3u41ibYqGqSWkGXZAuKQzvEDEMEoGo72XjeRDmnh
XGxhVkNxKj+BmniX64Cs0Jrc3c20EAL18SFYWteAWB8+2SLl5yQXr6yMg87HGySzi0/EJoHsDiC+
lNWZxnnS+P00g6u4pBovOzhpO+5jHskdYk/NZ71vwB+aIm6gJT95atrPs4M94DVi44iPGcmOe813
4nl3KD2ESOGJ7Z0asnz4kapFctha5o2Ft0Fd1hEoNxLzwVBNwcVPEwA8h9ExjAfSB33prqtYautF
J0q8Mj0D3ywOD7RgxfKAPbioY8ag0TGhMTt+NZFrAWdzwgoCzNC6dDadjL3jqFvukXrNb8TFhfwA
Qfk+YhlWJu2qiQx2WHydsXlB3LbeYjvOkGz710ssfnTFRaTezaegsTd+EwjgVsbQlL6tABa7FlGs
vHDtralE8KaNc0NW0i0u+M6Ad9MoRMDFMRbAy6QZaEjbyfaALxZkJJMr90KrxIE1FvJLvG7YtB4D
kZ2JVYxhZNE3J9H3vROCutb0kG/ncus7qJPB2zQ5xucan3TtZZ52oZkAHSoO2ZCAqsIrho2O5LeL
F2X5np78duAlSP6Wn+nJT01pimprlUGznhkUHZXKDJpypKRZ0Zj6U2SsDC0uH8jbaIt0mYAngFvT
gDNsaQC4sjvQ3+E/HRViPK8JXoOaK8CTsHL+0PvMuaRayJ9A3d7XRvRMTYVt4MZKTH2TIJ3pGWvQ
9r4q3sois7Eaxbpn3QVAlZ9lYQGUfQJc0xG8obADO3ElUju4d+NYexQOPoXbSdT918Fj0uvBo1uC
e7cwEJUhkQyezOU6ay1vQ6PMxknuUSPJkJKHuGt0Cjwnu8N2+GSUVnvfTv17U7pWtvHydBv2JT85
tSvWg5e4b9P42I51/t0D0Ds+cdFfPDMADYOOz55HyA3kTlZvJ8fFY972sEENnMb2l/Q1wIshlkw5
adQUSMzwpGgOtRyNdwO4bfM5E04fBd/i6/jCah3rCN25Q72HSvTKOufOxocaDoUNVGqSTXCPrEXP
W79skYk8DCjrdII/KiPFmYdUeYRE00e9BjSrB+CYncMs+QFi5eZzPQTNVpPCxXF5BSy9sc7WthOO
fxTZsNWSwP6hXC3TrmfXeCglcsQS64jI1nAZE2AS2AB+fakmlu68VBTbTOrGi/RwgiJlmZzJim8z
Lzz7yzIoZVb5IGUVoRBZAe4Bd86rVr3eDXc4BzrlQNRExv6HrlNwfbN87T/3JyAY3EU5OPEMt7FO
I35jfpzI/HudfnaEq7/pEkv2Mi6m05jw6ZIBE8uvAVO/ZWkEuGIVE/IUpLk1lPgQJAcqWkQ90IuC
AHzik78YXIooLTL1bqeo6lBsuay/468SoSgdMDpLQzpPgeCGbeau8Q5+t5IhYfFjNHTRnruJQNi/
txDUASLJqRcVKKdqZB2QDuumdwP1JHlTtxR4q+RWCsbxIQZQWF0gfqmY4xEjaR5VJuqsMxW//KLD
0jg5dNxGOGvxIXPp5trFKkJkNQXTMzCbxLYaAwQ20zQ5a7Vbg7FJi78kdvKzUTUnmv5pMLX2R4Ua
tBVyscQzCHnEVp+K4i5NEVdGbv9nXRvbs0Dgb/loWVTMquWTkaqy3YOHZdvl3//63//1f75P/xH+
LB/KTIRl8a+izx/w9Xbtf/6bM/ff/6pm/eHHf/4bqYzg5TE9x8W/BijATWX//vYUF6Fy/19R1jRF
0ZXGJUfm646gdghWhxvZlnHUOC4qQt5ZxBl9JwZPC57lWyft4hmQhzxuwH4GzwPAKzd1ZPcF6cmy
gXMQI7Lo43WannDGjK+ZuiBxSJEXBh8SqQHVRer3KXuMhWn6JeKVb+Ao9/Hnt38I8Aet8kqrPmmI
QW1Za2VHPRfdvWGmeCbogH8j6h/Nwuk+9nrhfmbUIxk7y3CfUfRykWcGPqxkglVox9GeyPFEsJHe
en7/JWGabCuNMXBGVEhIJLlRsrBza1wjWVo7pXi4oejysXBd/TGOQIXeCOeeJCOPp/uh630nRMDA
HwDpdoey8U+LvzGm1h48iyj5Jpe8jfJtbgflmiagBhxDyVqfpnbbflyHgdB8pUdOeJinjgvzCSBn
2YmmZtyML6MXA6HKi54pvjDU5SXDSvZMUlIxDrYfhC6cYCz9f77THPbfbjRkl7rIF7A90+G6Yf/1
RmsyKxRp6MkLc/TwjniU7Gaqopl8aWZXKlHdF8c4XpnNYJ65A5Ju0c9yNPAyWv/Vh8kqaLeoycTT
jSAMGV6vh0504SoQev5AiIZkSLvpO6DDjAPCBaBrEjHfCNxUWy1c5YlwvhXqRaZ3ZnWOQF1/9riB
z4LES6Q3WtsZ49uK+vhi14dyQknWLjSATBe2rrnugB6+NYBrhGqvOtF8ijYBFRQp6RRaaswMjKIi
v7czhFlmCXjCcteEWX0CcWh96XQkC9JmTu3eSqOofZCMdvP27cODCZ6Xfha1sJrxuzW0/vjnrwo/
/dvvCgQ/eBgYSPjwgDzqKPvVQ2EYtKnMTXe6IC0z8CfpnhxP1571unVP0jUrvxpC/hWbUGOF0t3q
0htp9WTr2mfSB5GWbGRpyANOCfXXSDuaY8+/oqRv3ItYDzbkZWP7adeZswn7ttubWdXeF8g72ahA
q09i4sn2PlJNnxrXhgqVeedeIoLc8MRP1Bs3APPdpgircC+SyngZY+ASeki2KVq7+sx6YDUqL9FM
GrhiMCjo5SsP2w6lwSnSpxieO2vNaDyflryl5+IENvLydcvdU8DZ+LXvtcBvndG4j90mOoBxDn9+
7GYfOK9RO1ZL+UcZxYdKPfzLwjqZotgkWgT76LZPnh2lq9Lt+JFE7gnzfsoHHIwiH91v3DzcoZgl
AKVTpR20xMGJeay/iipIvqkO8HjTbzE6o9KoDmk+TAWTiw9MO15k9R3tFpeG9o04iXDWYO4pfTIY
eNRs//nuMR3z9u4xbBsZCqBRMHS8VeiVc3X3CD110jCykouGjDu/tl3zbOkCPykP3MudwX9MqiCJ
VGQkPYlFwvI7I2KbGz2J1ETj0K2dvtTmeX/n1/H0MDFUlJTqystQuoKYQBLkpPzlRk+fwSnc4ZhU
4c7qE/doqIbliI2h8sd2jpM2oUumuUtakqkHjAn3uOhufWi6xUw9FBvuQ1T37rMxesbPSd++X+9v
p7r6EMtcN1PfXpkc6dPNs5P78rlzAMzm6tqL/spvucoyzaKbtPizPXTtNsBXd/TSFIRw1KUmAXfS
Eds7dlx01LvRIbo+AVFBTUHNlUxTzLJTx0Bo6nAM9bs5fqejyyAZEKv0G3MEkLpVrTXFlnvIb+Bl
8BM5dwhHevJLlzXAozCr8WxP0jkiHROcfo4WPyMMAJxEZAx8V9QpWWcGP3nF34CbKr/Y7vhrkFqk
1NU0bLvKOWMNnwGLlGeF7xStRP0LDuy0Qosu6WidOT3PhbKWffpuzYcqJisixdEzDZB9dD2ePGKM
ZwjIbUc3jbcT0ipOjm5kfjkAOruJ8Raf9BT0W7zXP/W9gZSjqv6K9WG8Sw3UbI/Cqb7qhb23J84/
0XDhIrfBUm7LcA//ZxqOKFYEkmXs6+ZEO64xbw1ScfxfP3Ls5pw7srhc39ZO0a8Hs8xeWTtcnFa3
fyDQ+si1dHwxAcyzGQuzA6Z04Z5yw4g2eatnr97ULa51AsqKLnI/u3VlXrzWASBPB9xPJWVOYABo
SeKw0Bac+UiKrzfkRxZqUD6GmnSMuNFLcI37TDRyo4/IxddE2M1RriVytgS4RtvCijTHokQFyeb4
GfkNBjLx+iB5H0sjboJjaizeMCDg0KIdUQWmuYbCSeoOCK91K26Fm7aLkyPpyspD6RsZKkdqB7w3
bHCzSK9C4o2qKK6tmh+pZymReouhV/XHA9UfU5e8TSobJieUUqOCeBnZ11m1El6LBGtPDlsn775b
atVV8/G9kUMMViWSGc74mlWvyC8X+1RmyGzIkR9TqAoKalpVGtFQvQXJE1LWVnrA7E2q0lcWR1QQ
aocQB+/z/5j+87GLxY2NB8fMlZirP8j8R+PJu4X+UshH4X7SqaywoS/vii57b+rAA7L0IpNZ6CpZ
lZQkg9xF32AhGK9my//PHPNsdttsE40Z6dnNqwzHxgCi1TzPe8BZ6XjkWJ9uBEcyBzI1dpRATR41
fisPugs4HvJgANBcVU2Rr5EZYJ0AuXoYvaE/kESNp/SLiGLC/liHDfJcUSlYmWGJ+hA2bYTR1/WK
sE7suBd3s0zdqLaKaktdanLEuVldGluAx/blgXQ0G/XioFIp42p2C+C+OGa1u1PRYlOetMiVeSTL
ch0ag2PqBgl+o5b4zcjLA6VZCkAIHGoHHOKUpUm6cdtaAXumvsWwuyN3VwGcowbq2j1sh9a3g6zy
ARvt2fqqH4Yfkhu4EtbrOypRjCXgx0jkKtPZaM180ymrVCJZ9SQrd1TBKPIgBza5/g9jF2ca61r6
sQwzd9WgzPcuVfeZiRN5sEcjio+KH6VllSwQGvu/jF1Zc6Q4s/1FRAiEQLxS++bybrdfiO7pGfZ9
59ffo8Rj3J75eu4LgaSU7G5XgZR5FvAQV9ROwK4En0sN0SUy0m7T+wJFQhVJfX0W+vGW2rToEj1P
8fpu/futmc70r1szU4IFaBgWfBt1h1tq6/Zpa2azQLOQljAugG9FzUF+Y9Ert8vVgi79AkpdwKb/
MwS1Ye2gFgkMfGsbD97BXndFbim/dCxpwH+Wzjl2+ru0HZp76mqNIt+Itm431KSBf5mUeeMdBdCl
VpNsNWlZ6GNSb3aliw17Mh/7ChPqc3kif9D5L4WTBGTTpyBw8RwuD9SpG3joR0PXgRyXSs3f/MPG
A28bB8/LY0+mHgSHzwgJT7cGfNW2thkVeKFlqNfF8qdZ2NgR5ONL7kNGwYAmyB2HyPc29lv/XEOT
EP6YjbmLJi6uHc7uALHq1pM/jBVKcL380VoQl0YS2QfCXrpOv3NwwjiBJgiD1qUWmUSxszZrnBCD
XPiDuxQo53ZjoOarJoYw3/79B8j5x8HQlJZpSWYx3Qb3xfiSLYq8vCnx1e0uvgPRH5+D4euWUwnO
a56sOPfR1MoULtS2zCD7BcYJlL4LGKklqbmmTrpo+GYypJcmbw3j1nrl5Trf2IJP2CRBx8+lAlbU
QkO5zaZpRU3YvgIzpC4UvQzgP6G5UsgyQHE0Y1kqUNZdrBDZm1fnKHqCifLQhxrslWUIozHLAoEK
pKyVxwT4Z+krFBGKvUDZblWr9Gv7YZlCd9QHnkm8s7T8gaxUlv5/i/0UknjGtuu7yY3GMVyNdcrO
hWXK55r/aSncXwJv0mNmo2LXjPbwSlFV0LMziDjOs8j+NFVUOQIy5wsU5CgKRzEla4q1KAprUfcS
RZNoLR1aW+fffzJ0U3x9tKBUbOlct01bwo9e/5IzMCAY2QaO2V7MqZarSSlr0yWIdFgKWtDIWfro
Lh2HFSRYoptg8GAzQXE63nKf4nACS2/takRCqo5uWhn6h741azcvkvQB33Uqs1P5XOIkvQqNyNpR
H7D57Gx30dtceZ+s6kWruHam2EaHBE+CP/+aYqusLB+y8xzZB76zaquKz+u02OKd66j5JmMAKFdj
mL5KG6rRtA5rjWlXGo0GlRu7WuejWR9qyKUD2Kw7h9HW4mfkWXZ5aYxvfRt87i9Aj6J+p8g+96v4
iMXTm5eM3zRRPzTCvAH1vLnHOdS7lXr+EiJd9GrVdr5T6oPbRG/KV+6bl3dQVMRNwMb8nzlEGy6E
u1Gtyfe9C4FyPsbE1BhPHy2C5Hy0PuZBQvDTKrTmxzyoLXgXamV+NP+ENAaw0/cBYlVL/a/JCcJ/
9+vRL/vxK1Dkx683yXo1ZC0IYYktlO28UdgwjJXaVev6FE7MonjwcapC6q4pHjJmvfcto8sdxWld
zf/ju+B8TXWqpLoUtq3jUYn0h/jyVWh7gPP9tE8uhQ3GmN502OZTBWouS0G6bGeYzQQjhL/rU9wp
USUXw1mbKlQgwD5ZQTTLetQ0P77gm/WnHwnxaI7Su2usYW3rifXoqAto3fDkGNN7CnDs8o+IWeVl
bg0gnXdtkx8oFKVPYBoD3d9SUzficWOY/TfolCQu1Az5XZu1/K6q63Q3BBpgtaqPLk1QOuu4stvN
0qe1XrwaA9veCSHe4wDx/Wm0jji23EaiGZDWXeL5xQ3NSussvcuxDVI/hXqQiSsvAG2elhV4l/jH
5TeKhQgAUfCz48RABc3rWtyCaterXGmEbHg2fR9b4PdqL3lxojDcV12Y78qCGa+Jx1YUAJdsYz0I
sA4GpFruucTHhgZoSVuuNC1AItrNvMQ+/MdTkX99Khq6YTFmmNw0TXADmPqofNpwlV3oDzBh0s6B
gJr6QiIRqPIJ1Hpmw+qlfyGTfOmDPXezltIHhQUsNjdI/emTnOtC5glymBMwxxzn0WWANGONFJYI
NHcZ4ADh6C6NiDBpQAOtbxtCLucMyKc4AlaqVrcm0K1bx/RHl4Y1JBnjHd3CbvrgGb5/xO/WHZmD
/UCaa8VrAQ2oVR6KbJu33U2OR/dPX1RfbtTQEBX1z2lqvgwN6JnU0C8xqIkkLhdDua82llMWV5Jr
lbRzKNfUMzeov9ro2KZff+kBYi1ya6aAC7nTrDJFfU+V1hVdssnSzxGUjhpSs0JeFsoksW38KHPN
3n+KU9NsgJw3nR60q0kCjaxXlb7pQ5Cg+HhYdGzComgbl+SRSNdmuSh259QX207hBbyiCh5EDz89
bO8Ac1UtOFbsPeR58E1uLdBR4cycJLAy7IHhr1y6pUumOulOygmiF1Frbb4OdOPD7z/gFv/y1jd0
Gw84YYG5pnMuvlYKrHqCmp8NMEDm58gQgdD+1OfmaxEZVr26hwtV8hhCE+mxzXRwaUUkTg1v08c4
KoB2jEoBvRM0mQZHCmAwUwCeLBArWkcpYjZIKkQJcwAHicsdFXHoAlv2+ByU0Yn28VTmoX5W5AcQ
GeLhjiWRtxNhqzWFktLZBNrPocFjCU+/776IUN4F+hjExY8mjeLA/r35KBLHf0fM9WCKgArxXYgz
31yHgS6QDnQmSkpUuZE808+9k7wMlPPreKvDdax7H42aQT+3GC0dUG5+/1dAZv0ffwYH32nH0HVH
h/7xP4prFhcSW35kSrrYnEBDhDL5tPLjrg6gi8hKMHR8MfxRjiy6qXCkfjCSdAOtVtj6AIL0oBUB
x1Gs7VB9KbF1CfVpkzu+vI8ycOaHzOawKKjlfVxo3TnGZgryl122mpwyghuiY+wpOGOQHYTSz76L
yyFbVd2YrovM97aTx+z7IuFiC6i2zb5PYcbuzKlrthDAa/dT6GE3C/GMGvXLtyAoGqSiB2TGq358
BZfMTXBGm/uX+AQ5nqX/13haJ2vjn72EgQbxWRm8hncmMkMrQVzWpU3DWQrFPtEZHnx8h+LsR7iI
MYOh1GThEmn9Ic+THXXR4BJmJHhoAvGNOCMEeVu2Mj7lvWBAM+LCQaa5aXP2WFR5d+iTqNiJjOOY
6vtT4zoJq8+SbocmiXbtWH2fm/B4usun0t+OCaT9XQ0ZhWM2OeyI4wLuTAed1P50+yl0vv0UME9T
CyxLzVNpJKhbGLyUQE0WpX4Kw/ZbNwZ820QNdJyMUcOVRgCG1E+f2nO4mkN3FYdMQ48H12Zu0vR5
ERiUQparcH//0be+vmChaGcKifKEjS2XyYwvL1hAGzpdJOA7VEMWTEBMgoMH17QCLr+6+RR93OVj
8N633P3PuNw08bcJve4u8x5xbki+TSk4eU7YGdt46sc3WT7l1pB801V3iHL3Vgt4eeniDIruue/B
Z03itFGYzbPZMUCzQAr0uiA86jgkrCPFJDQq+UOGwogvCSvHq5jw+Fz5Hiwvbc2vLn4Kg2pHb/mt
Bw36mw6aAqh04kc7eQEhaojT37Ygan0aoBnw4nqfMZqQNKUZQFWnrt9hYILqzzzDg8/9WxJFWArl
jd//TRxH1fI/g0osg+sOkzbyBEK3pPUlTdAI1vXcysfLmADdY8CIG3myUOYnuoxxUsCRCpekAWrI
pdtRbzdDBj8lCtHStjhZ8Hh6n/epPUer2RS5NGvPa7ampwVuqvQ3Q9R1N7ld5tdo0PMr3TU2rPry
wEvWXwYmaN9tgwInaBqI1Y6B7iBgCKAsjuJIr/69VKLWC0YvPEZ8eFhWpwgHPrfnjE/bT2uomRYO
zzdtulvCaRmaU/XZKoV0OhyyY/0UZcNwUxZpiKpTjjeVlQKzpfoSo04MF6eWEgBuQNJSHWWoPB35
z0GEbhWZJkyXsgfWd9ZrIYCQgT3JcDv0oF3UsALc6L53Qr235uuqyt+ivgef28ITaPcvTVRYxj3c
VrEzBPBkpY1wnwrSQt8NjsGwv7QY1DQV69tqeojWw2Jx13IDgj74pAF0dp0joByi79piYm46eIil
CR+zJtlOuwZyZDfTLD/A+R82Mdhg2IBU0KhnawITQX8aWTTCG1F7GZ6hSglvra2GU1nrQhNzgoAp
5FAhMePka0m8uHmWtMtTgeLotzrtnJUBjO/FNgDfQgWqWnfhNPxojTVhlVsVwFQAHHu9gx758kSI
T9hM2lswNfBSHBSya8GCzgDRCb6nALKjYqyAtHT5FBh8DC8mbtDJxDqRmYAeD9O0VabqHb4fvGjB
BEsAapkTutSlpcLQHAIy5t7wk6szcPs+qbIQFjUgNYwZXszDmJSboeynzdhH8p5CjOmF4/XthsLc
c8HFgydNbV3nIFCUUPJ5CFDsPPdF/QYBLTiJZh1Kn1nYrqPSspBZAWEvTCC+B0mG6ThY3S11BQ58
hdwitZuj6eh3ePRNqOPZUI2LWud+mUV3YysjaIfFj1/62xqeIqD/PX1aEmIDIHs08pl+aEEGWhUe
OIc2yV6pb15E/V4wKuoOLDa/icCHmlRdA6Jj6uX3TrEHlzAgiZODNL0fTun4uwTGBa5QFb1a8dng
pgDenOYBcKRZqy/9FEF9cThmq86BhqNN1DjqDBTdrtNhkanmUvCn0Xmy1bzPo2CaBqiUvYLAXgau
cAgJhTr7wX0BM4m0ZU9N0A1rlHW0az+0w27oIvgY5zjDQlqs3EWogN4O/lCvzcbzn0vZw/orK/Qf
iWXsIQIUBm5bRm6c9NqfTsZf4z50XsdsqFZWnJY3IEJCthEq07lnVId25C+kGE2XhboxOumWoUxw
pv6u9qDsW0F0bKVlTbVZmBvzsNlWB9sTL3Pcsp5aJWu791VEvC3KHdW0Gd5AYJDa3ty0hXRuJmB7
adCkMnlpfY6wqsy78eP2sNTFtY8I6vt1jUrRYgqj+CngJILcRXwC/hdpeKCdWczBvEvtZO4jGLTd
DXCLh8GLa3ajhEim0q3subEBYyY5ajLVz06TQLxyHvaUcKUaTgdoZyVQCGd2etFrZYcdp0Z44hHy
P+Q+klbw/4xq60x01tyDk2GvhRG2o6DC0oUGIgMi5oGPAv3U90iCv7Ni/+7M6TtgZNDIV0Kqs3rq
co7smffC6xH81UW592+RXmSZnEy+hIOodp/mzVqsIybqauIcDWhv6sJ4DnIvXRjcNzFUGcsge2zV
xS71lyAyhgvH9vOxMZHU11gP1gxvssdKT9Ij0xtIQqjYJmmD+7IJAfHEIE34dboWgkoR+oDnG32y
8SA6tG/lML5CLWmbtAN79FpW3+At0ECWC/26CpMqrFfNuhLb0InZIxjVq5Qn/RnamxAQYNr4ihxA
olTlnH2QxPOKkVqxsLz3FamffjCFaSnQVgk0YJEe6x6jMFAU8+JF14R/iZEtcE3bL14M36t2dttZ
G2raJe9WXgSMCDVl7FygmmPc0Rp56q+pexQRFBvUGsbHGmGO42+lWesyyTXwfZB5oBxEm0OxAy/9
uWvpRyKOr3QPVGnqm/MSQwr4mhDJy9ycYABfWj30l5F5vBb8kHqiu8kqm8F+2B9uZDwZR5+1yA9r
lpVcxwafZZA7h51RA2mwTvI+Alm78zfYV8CVJWihydfZ/pUuBjjO+6LWErdMg9xby3TE/6Sx72T/
HuHUKYjWWWx9h/qbf5ibNBfWavoa2CC8ZFV0F6bBvGiktf2hw0OewpZ+ak7NX7EZmcDIwMeyAndj
B+MlbEd8GJEfwGV97EC9u/G0OL+ZB5yoK1adIVG0Bob4k3W5AEjFawsoHhK4+Iud+WxdTkM08SOa
WkZdnirpyaOz4VCE/URfp6/ney9eXvV1oG+tAwnlvrjO3HT6XltruM5B2zUUT36da+uqsQB2B3R9
DNywNlsAaAa+l3rYXsZMVUQ1FCspocGjtltZoH5vY6pgZno9xyyJDwgPTjskYGAnoDD0sYLZfxHC
z2V/ghhSdViU7+muAWRJ8TWOkMu9A4tsfMzBP7yP2hjmXWh1rRgfexFdvCTur9RlNYa/YkPlA2OC
QQ/o0A22ataGRqeoQp2yyX4WIs4hdxN33+puxF5bMP+U563z3Il81Yix+xblmrNrUDneUlgk/TOe
yf5jbLXJBYXxeA7TnDpcDU1X4HTnWQ9xBk3LDB/ggtn2MU6i9t4v9aduZJBoAjfrniFBdbGZfU7w
0LnP1EUrS7bJOxFulj7DqO8NX4gzRSQS7JEM/sfAfp56g4mnwWbNo9S/UaODpOBDAMIAtQT+Jg/A
lEI1PbCewkD37oHrWs+Rsu7u8UTCN9uzHnEKLGNoe4TgIBRaiKOpzDOInBtgetMZMmYo1Pp4hF0b
W5uuYwqTDC/n8gmniqdF4iH3Y7yNSGyst6Ha7e1JDgKOBA02vXrJdwBGTC5UKG9Rc8+eo1yPUF4A
RhVGxNq9aJrYJdxJ7Fm3HADLZx9qbnNEMSb+Q9mU/+8I9VM8AVc8I2bFZgR1zYXyM4Npdw2boa6B
DFAw9FsRDz7YiniJr1FAGjddMES3ZpCCmhjI6LY9DHWjXamXLnnm8A0zsOl+X0jFjxEcUcMS4uyq
NcdFnthp0CJ2W3x78s0YWd+SNgmOtOwcZ0X5sdetlzmiCBPupr0GKwmwcd9/xb7qIDeqFoC0yPuv
OLe1Y96G2nVZDrgFvqkGhqIgTdCsZperX8pIBn/td3a50/LuzdbxqipgXf6kWqwsP7XiQKtv6tQw
nkwxzGO11/Gn3Kz/bd7HGFSbcjeMtEMrbHzmmv5H5HQ4A6gWDOv9vfTA/abmIPLnVKJUVI2bzEOi
blSqUV2dQ1/dq4pdp+jIoxjxPXK0R4dqmVUw/YjrtDo3ajDyk/cF59He3ISOiYUK1q8yiELurALP
kdgaZ5XRRW9U1hE2zkV4JkVS6i85tBxYzoINiZBS39Qlw0mz+lsKW/o/pieeBhJiWvRbOfQxnOgn
7Vs/Ge93S9+Xu2IK/LcJCnLzDFnVVzutT81UmPACHo1ncHXgTaEN9+C0ImszvNhVYjyrV/9tEbCH
VsVAYIifEmh+uJYVZZck0OsNsN3VfW4MZ0homy+wo7MPY+DjRKq0jbVJJmvdA0yLmmidrWho79Oq
Aw0X+twmCwtvRZyoAf9y78nvGkALAumtZvZUxbN4P9oQ1USKCuwQ1lws9Yv1zAEUywruLbPQnqJ2
R71RUAkomWhXatXQ+D4HHNx+aiasY/sCD+Q1NRs/1Tf4z8/nqZkoUOEIC3a0RSX3moVDJrR0DO6C
wIANRQ2RhwFC3g7Y3dMAgR6YI1Kz4oNzExjOn2HsDHs888C9gqnJsXMgq9VXdX/l4FtfI9A3dwWD
ZXWr+paBEX9CmI5DzXTpo7uk7Ou1DhHQ9ZcByfpqNcom2dLAMsrNTik0I5lAP5IG6KehcvfDidvy
QP2hZU8X6UzTRozfPAC18Nm2szPd1XB4a1y69VuMBA4KK67ppfFKn5wRStfopGG6RDRMt10qkJjL
Om3NWQ44KUSya1mKPbX8foyh6aSe3dTmg+2c/Ml3QzVAownU0/4DyGXYztcMG3dw2pVMCEc44E19
ybDZ0gnMvhjDC6vywZ1RVD18LbHBy7YLZqrJIblfsv6GIFMj6JbKqettCUj/xyRAiaxtg+I4DAT8
dO0lIO8uOtvIlaDyFfyx9NDdEupB2V66FOYEf9h1sYoENKhGI7j6je0/FhJStNMARQC4WwePqFUx
yOaPAA+o0cl0vAeAPtQQdUD8FakNrTaPFM5kneCZFuGfq8LhtOHclI11oRbNghfwpXOmBCgOrru9
H/kwMsBHXvSZd6ygRP9Uw8N0jQNyuG9UE1akYFybENajYB2+9nuejWJFzYEBZRBaA7iIKriojfI6
ZdHtHFsDPwKTShcPEL9ftQneYqih3tOPmfT0SWhef0OhnY7vLF778YnWsQLLraHYAtjOBAt6pZmC
V6q/Hn9t0ihwZMY8qlX252BQ0j83/21umUO9IO5gU+4xbO1h//Pg96U4OaFd3SEhVt+pLpEG4hTj
VHFH/QUz5i6nqddZEYPLZNhQe4Nsh3PtfZimS7U7j1vnOqlLEOaw4RjkXxSw9OOs1kGm3Eu3NDAv
8jF/CQ5qqGsME2vXMyxUAmYT99EbyXdSF5hlR62u8isBReN6BHA6Ec12iQdc4o1aZRXpd7wBqVDl
4SzirROzhzjqXge8eAK5WDCEVfaNgrJGd7Ydzj6rNg/Sq2gL9cHJx7caWof472vHKxQV02uThLqb
KUxPg6ToPEAzQojbf5oB7/YRULXUQg4uYDvS3UV6A5st5xEUF+OpyT41/h6hsFLbU9jfc4Y6vAfG
wIG/DqDgo+j5ix6N+bGMkQAiIx4cCPK9wWsRX6KJvdLrn3YGYANvNYt5V2ploBtt6EJNGlARtAWg
TQKYCTqyPCw4UpPuQLAHopA2DR/L0U+AjOD7chQc4oN+lR6eGwLfZCvo8K0MdHloGytZ4c0hH+2o
nC4pH75Ti3cpNCRNNkG11/YOoTaGj53WMWywFIBHNc04La4BNhdZ0QInGE/hJeGwAeCoxzxqvlGs
xzTtd12phY9TBd+ICORal6byOM3O4zisIUWXn/wAkKGy6OGAokUFNUfPQJZFy7J09/v6h05V71/q
H7Zl6w6q4pCUMYC3/VKU4kVU6Mhe4CXta8WRGzi6yEL76XjaVus7CLBAM3VogTtUPGYQyk2oDUwc
jC0ciP/A4+G7qTn+m2ni84XalniuWYRMQ6aJh7HTpnUGnNVdUXb+tpB1exMN3gT5fivCy7tsD345
+UfdMbsTnCGifTcwE6fPrN2OmpbfAgDrb3gVNCtAkoEswHZzZVdD9yIBXwYuxih+iMS/QBd19N28
vWdNEUJnsPc3pZPCXcECd4OrLZfuKfKfXT+h5J2vY2/M78amy7ZhWUwXLdf0fTDoNcqVPfRVpkHf
mX6kQRIIhQgjxq47abh/sIQwTuB4O67uVcazOdjh3uaNhr0VmgMDsDtuBwGPWzRheQ+6LJJmJ2o6
Dn82i9K4UiuSrQu1UfPRqrr4oQqiLXX7vCpuJnBP5x/Q5/oRHqNm+UMIE/InbmNA0xAlZ9SZ2hgy
DQoU1zqRcHNrKk8EQqs/mn2AtCuSjA+el961Qzq8JEMPGks7gcZih/JswJpoA0Rm/IriwI2ut9ZP
JLjuAHvoXzycCjYdpF/P0LCwz1aY6Guu4J991e+MtMxux5iltxx0GNArRlhiW8gDgAWc3moOdFY5
fFJ21KTgj7iIl+2OaV4I469o2GgZ6nmGgHMPNU1IaYDjBBz8MkqweMkq6PdoYXym905gaivuF8ED
tVpsU5eWNfnrAi46JxkzE+jMeJbmjU287XAAlpDe7rPzUHNrPQxp9p3p/++IqJAdiLGF829rRGwy
/wMpwfWv2DzLAR4BJWNu6SBhSFuVLj8BspgHkrRWYuGK91CVXIQVSHwhjPV4E8monbUYagOCDLPK
Ag3PEgw0Sdc5y6B5Ae0FatNMnPBbKDR9iDWARB6uGuDD1x732UmqCw6U04mawIABtE631EnDMfAE
ayuzoPmlAi3uIIZul4lf1lkmO6ZWQtMk8UFVRzpnAkncJaxtG3JgzMO421MT2oLZ7RCP/KjiSoqz
kjG7pbgeGeT93Ekx0Np5nDG6IeDhK9mrI4I3/kVA1YHX1crQ/eYC9Vggb+J+7h9DVBuof9JFf6fi
CfCqN/rnfhUPBO1bgI343ioy/aJVg36hOyUDdAnajTOM6aduONROSKaGTncI0uqGQn3Ng+Eht28B
L7sbrHCwgRVs5DVFtXRtQwFhTU26FG2d7n1tPMHfPXtEKWtaIzmVIDPeo2mg3hc5nuMGJU8fOQ57
kIsQK0vF0gRg/J6QArUuy/S4lMmO4sck0A7QLH2frgdIfkjQpg5t1cEwo4VrBsTe1mnS1icGRsCI
4jh2UWElGoi4mC8U1g2ONrparHujy3EKxUYYyvs0mS6fgrBNnRejPlpriaNVZWm8UL/O7Pqg+eaZ
dbleQNlaq0/LhUdF86kpqMmGEklDY72E0R3FzhFqkS9TKeTrz6CYoPblRmRx4HaZwQp3mdhQu9Yi
9NLCNDSGATY1sFLA6bW9j2PJQelgnVtK1t7X6gL7onzF7CneU5MG8hbuGU1wT5OUm8O+4MJzJ8Pv
5j44lJhAPUzxgeI1AaV7Uc9jsgQyPLL5DcduFP4zdf09NvjRE2blu5LhrJg57U+fAYHZwj7j2TfE
ADp12F3D0sn3EzbBO/zae9/CkQQ4LQUNz7U3BjL4pN4GeeH95RiefEyrdNpm2MPi2IPQnkttZZWW
9wbVmA29OCTsSBoUTKu+4E9QuBhvWCVfO7MznqwYytXYR7wuY4MjXksmjSfNKCCx8Hfkv8xTkXg9
g59WBzvfNlHMscPxEkEiFWRGyOxR3zIg1Cg1JSSeYXDoQSwLbDSc1dTk1tfkpqyqaqPpqdwCE2cf
y6zsQbsEjZZB2eW5bvTvTV14f7Zh4Qaxaf7hQGEQRJE8fPC4dc26/imQUAt1R63FjkFdAp3Xx3BA
Idv9ekvjINzVx5jG50ml38wzl+mfYug2hATI73d64uvbxGamaRmgxDiWboP1/oVP1Y2WgLiSrM8N
7OG4IYNjprehO2uMUDufhr/bZYptdaHGR9SJ7khYhCfhsAc11q0M7s/sYKmN9k1X2XCiTMAdNuF7
Ddl+p1xpYe9g76iBBrtqTLFdTkYQugncONY0vKLBoUu9KITOW9zPRylAB/JbaIXioGRdeFSheqKc
xL4oIcLsYNyOKS9mQpFcNBIXgpEHGz841dWHOjLZ6ff/l/9IadjIzgN4wHXLZnA50b+8mQ2o5OgQ
4kvP77puegz9p/kdJn189TIn9bZQW3CkO05QnZHd+P6WolcX6itHq7chr3El0SVPBt45xgvNJekH
34jj7VjUyIopwaba4dCNwRHwZnS66fmfk1KI86z6YMj3vYKEegbI573m54dCKQhRn6i1au4TNWSE
aMDnv8S1au7S1xRGBSmwAN5pIEbLZmvbyEc6fnoPbKd/k5WDdH38/3xLsxgYMi4lKq1Ned+X0zP1
t2ki1shOZkdRp/mL0xarvvWsb3qt/mHIae6oydiEU6wIX5yAlccQmLA1TVc/jqV6ct/FQTD/OIqv
ErhE0Y9LPeBvf/+HxYvkS7LKZhZkLR2pCw4Cyz80huKutEwbxPKzU/Xu5Jird82dyAivA5qk0ENf
B+d/dOGDt5qFeShCrUHfIZqJb050VRHU6kvgwvF3PmE7nR+hRR5vDSC+XiHnvrdwDvqDM3grWNIv
76KhQkReK02v7NUK2N0UlPVdX4SwXDCCPX1wwLxm+NZO+IlRAal32EjAQNOMD9SEitqnSbof7XOu
aS7Y8s028hQi+9dLrYOL5FInzKPTvWj6y7/FLX0lyy4AZ5rWG4pQvRsqr5vIMvm+zKZXai0EfN2G
G06gBrHneoUnRH5DXUsYzZwwOPd7/G4ASMSV7Q3ZbcipVThYrbpBdY2fWcGHdQlFjB9TPAfUgDuv
AqusbgIbxJnfBVheWRwmx1mHoEawdP/7T9U/MIY21yEnJEhnxDS5+PK4yJC/aUapBycY76Ce5vZh
d0zbWH9uTNuVEWsf7TifHrzIWAcFZ8/9CDNWo8x+eFHJnptqcABWyKCDouY4KVig0o4rmM0idixT
b42fEO3nFQWYzUxMAyx3MFcdPJnnsevHj2OeveYDzE4XkHqYD9PagY7yZulLHMO6Qp2NehbcesKM
z6E0QKF1v6JKb9dDpFGYoKHi61PAGiUz4e7YFawG7xa4BKs0vzUdnmFRj38LCnPUC5UJ88bvkIvu
4cXxAii3vp906DrTaPLrEoWtz0u0+kBL6Grh0GTvS9AcVttsXsJX6Ijlt4hl9dfEPP+w4KFAl7s1
pAVQEAGlFghV4BgJXk4mjMwV5moZMIL4PxIxUn0GPudhbLyXJdDw3NEtgwEq/OthzyoD05qKqT4i
3wQeiEqhturAD30fHO5VvrX+tQk86vuoyBj/FFxX5g+HQQwoKsxs0zCWbH3PEQ+O5kHi34xfQOEW
D5DJEw9QVrnYooEUpOqCzeZ7PA3GgO9eoiZ8odZHfIZtxs28YFn1sAgaodedW60OfwIv3BORxUg0
gLUG/tZAy+VaqQv18yqrqZ9avUiKG6cLV7yR2dbujfihnHCciSMDXCkgNgBK9v5KR+iGMNiueJ0y
n0lj+8HQYrmJrQ6pidZmRxRo210KJwT1OISoizVG33g63mcwFPyrTt6CPEr/HPAQdgWvo+cE/Nl1
4kDeC9Zu/iGwbO0WVhevTaHZUBnwoi0Lmb3Lu8F+TcBI07IhfvQjS/uPPzn/SkiROhiopm0KwzKc
f+LB46E39SlDhUp2EmmgUbu0OlgKSdCwzZhJDb6d6FsuXqs03szw59JFdxpS/msDxIl1n4/PPXyN
/uwcD767KPy7TlGvm8jyfo6V/ub5TfDNGLBDAX7ZfJhCmIzVbR1fK02KXdcOySloiug0BjxF8h+Q
yfw/noVIK375oINuy5mNDyAH/Rabpy8f9FjwDinRvDqZYA2eQdWw9y1QrYfGz/2bQQq1O9ebR81B
JhcaPdEPBtO6sixa5MWKaI2amfZHloI2ZNTAExpcY2vW1uU1s4pqP45SwpDHLi/g1JlAN7TTw4An
phumBlKVE/JVtFLQ4vAAd+4/pzwNoNQj5PPoi2LN8V98y4ze3hld1B2RjDPAfQvTrVW34t6LYQzm
ARD7Jm39KlIB6TZDu+2kF/zlJP9H2XktOY4rafiJGEFvbkXZUklVUrnuuWG0maH3nk+/H6CeVk+f
ibO7NwwiAVBVMiSQ+Zv8axSp1gc2Y4EvLxGjy9888UscsHeY5l0J29m/W44pev1fYq1wJZOD5bgq
zgHcWtidQfN3/bqJQFRMY3MFo2gtjX4JzLS52tzKD6mKT6rsi6bZPWcTWTA+yuo9otIBRHoevvAe
PNUDuK+V5r0FWuzwPZkpo7fu8B214S9BzfeE7XTsu9SJzmjlJ36Ux3/cF49lOwBA0NM/5FJSrh3/
GSpSsGclcv67MGr8slb5Lv7zLDFS6I1TWUP+0Tj7pXfDvg0sjN6M7VVuI0ULwe9fWrJPbiqLctmY
YqTcVP6c14otpuiT82RfRev/Nu/nVX7Ok1eByuAdvN6YNk08z0dHU6ZjVajZaukr/RYLIcNir/r3
QY67N+WZjA0Zgt7kdfcjBjs1lAOuV2ZThlTHoG9u4+b6u6s680F1puLqQDzbxVHUkkWgOSxecU1R
GfQjd+n2MtaJGD+Blafn1bMMkR+qjrHZfpOtPkxgAqiaukPhjnRIiJ2GyFzJgy6TVfK0pcS468kT
s8ESea5sUU+q7JbtXouAq89tjJeCSHDdryHPwhR2HAJN8c6EdnYgtU46ESzwyYbkdETj3HqwmujG
ByyHNJwPXV+p22pGvyD1DFyanK46zEaJ0FjoZqe+qF4iE/+HzHDDl/sIGcvFCADFL3K8PHDf+ddr
JE55Juv11ltx/NUw2rWTTOYn7L+t7eia1r5qtPStCoqLHBDhkLaaNJL2ReKgJah08RqD3ehrrXVr
aGrmpzzWbfY0qMew+IARGfbBlpRbySqSpmaG8UsO9sJtciDoIsRd8ccI2Slj/xwhrzGbVrkGfN6c
G9V+ATOKuoYWk0JMuuY5AU/jm5PhfsWdixQFwr9uC98Ynk6F+dr0Y2w1R9bj1OX7OGsmf3ZYk5tZ
t1fKUPmzMk2QokH9ufO6aD0V1vzUwk05UAWs97pX4ZQnJo1iUge5DR/I7moDeOaDSdPXUskPamFb
nwY7C3apNUXbhiQj4onLH/OiOGib29XFVcwPGYYap4BpxPoBY6knLxv9zKidi54o9qUrLeehKq3v
DcqDCeIVDXh9tEQDN3EPEQy0zylOKTrqX7m5HDQNdHKGOcVntdG/l1llPCvV0JIvGMh4iWHIr1tr
A+nHA8zCmMnFkg4f/301r5m/Z1JcRGksfpueY+lI0/wuGhhYAT6FupYcO28wkHbQRuFEEWUbzM0Q
RKFstXGjyf1mp0G6asxWf1c7CP+hlk7PhhfBqjPM9hgsAweSGDthxP3cmRm2AQtlNj1v38yeAiHK
8YUPyaR9c4ZlOFJ/VlepaNYOUNzGGpOVV4TdW6f205l194ec6hZd8Vy64UnOVExLuQSdB4OSib0a
uS/F+L2jmrNuo8hZV5NRwjTh0C9hdRzikcTXva3nMbyme1uxukfVTscGQYto0PxBqF708ZQ/d7ae
72ACKCsZux/0tHkwuqSilsRYefhlLKbr5zpTPuOe5a2SJobik3d6tI3SJFhRtVRnlpWzsr5ZyCEM
bhxr7rfSFU7KQt4tBmRTHhYqK0cFcvk9JCf8NlYOs3BXXVtTpiqroNHc51kzTm2plY8uawcFszgc
kqAjuGiniLYNxGDDfWP+MccJemVfKyn+NT1/5yosK+1ETn4rL3abw+bQDx1jPntq6D3LDlSe45Ua
FwagrKvZwSdQJTphJIPb2eP15lYnYwVsmrWVo9n3S7AfRyjBtkLmQOAZBM4B6P5t7j0k43UgbL0T
R/9fVHLljuTXHYvLOo4FLKrAOiXk/xBoGmHEhUY3J0cnz+FA1ySTSSHn7FOjGi3UIr72giheKsLu
uUA6LvKW9Y30jJ06M/7779L8fQcFs1JD/1X1qGireMD+trBMYsuqSJChXOSo2eMMxIGvKgd5dm/m
ZS2MripSbKKXO02/9dyqobw+46cAifzcYJEtW/eDa/eXPI6wqxaj5CGBsuo3CeXbODfINI+KXe0L
OEereMA5Ja09CriZ0KFruknfeylEzQqi5lZyraQPqjy7E6xMU/17iNDwl72/HERsjIzrf3/fxJvz
25Lcc1BIssloaq7FcvT3d65tgwmeUVc/FDbrX4t7qbUJbHU8tQImyu4kXMlml4MMNRpkiA2btHkn
oKEF1sqrFC7ouoFhv0I8LTqVSUeh3siPbtFEJxmiAAeCW7btXLmq6eReoirwdrM+FJvG6pV3XZ1R
dMBK/iCbiqOmq9ScYYGL3gyfk8pzm9e6rZYretp7O3IVsqEq3JaSO6NsuvE3FSu/vRk1mZ+0ECRs
pKKfSmAZs9NCl2is4ZUfmR9HvXKRA8KhajF3qYej7IQGjBpu1k1b2btoqQZDK0dXolBWEBTLD3h5
wbahuL+VpAknsAu/T7iZy172Dg9xlTXXMC3MF7NwNpJLwe0Ms0iREMEN2DhGECR99CoU8xuFz+/J
WOF04WGKNktCfvORZI19lfwiAxGRzRAg8lv3xtruskjgiN9D29DBQhXRc1SOLKZmI/xcFnBJZkBw
B4CJ0WcF+r8+5MlHO8TasWp0zZfTyRxEfpk3MQuyPnsDg7rF71BsDJVwP4wBP9cRQIo54oSwKHmw
7+MxQ0EcLeqbPJnWpp/ducofblh/JD/jVWK7yapRvGoHOWUGVGBeVCxbr+oc6s9KN/0hw1iWDVsz
zuCFCZ7xkNsXIw5jFq2Mivrpj1FMdnJz2Mpr9dG8C0g6s8cS7Ks2M31FmI1Hwo9c79amyZdJNlDJ
ztbmODQ72VTauTgBc31LVRuPoqlXvoyj0T0Gwuq819SNZaOqvcwJu2Mh61BXcXm2E+2K0CG//sBV
1gPl2ksqFCFUr5T7n+XgjQV0obYadvOI40nszmfFUgr02uPJRMV3fA8Wa3qWBwVbyOcytff4KrmP
t2F5bACQ76J5k034H5VGbMUhi//63WG/uy0CjKKw17U/j038Z+kl6QVjFVxF4L6szKl1PpsqypKh
CWO7M7LuxY3bZ5wEnc9xoCHO1AT9IZ/iATnmN3mZOCm9nWLY01Y2Q4N339Pctw4w2TF1TPwwZphr
ETfKFckDTyMTXHvb0Su+3ZphV0V4TiIdU666sNMOWh/ByMuimUe0pr0a/eDt4yBYfDxVtVe3jdST
XnqfZcucvO4lqt6UhJEyws/uEUcM/UlOtszMWmVFvTzchudWg6Xe4JsUWTcqlvHXSlAlNEgoDar1
JxlS7XB6LNTylXSYiiB1qoUbOcGza+wmHfM9nK1hRdaAVwmL+KnSF2pWGXoNssMpQ+Nphu77pLbG
rx26mKEomFH9NuPe0YhLpULioU2qje41UX/ACGoXpY67DaukPJel+h9nyc/eyc4G3uzSTk8zsGuf
JTw5/qB9h3mAw1atI4eUNuGRnD0lMNKafMCpxk6pir47yp+QuYM/I+oCw5D+mGOUEPCpzIUs4hoT
P9SWOZarYhlm3uekXfptmNvgYQxID3cu5RxY9c5BcRsbDhgGq60wTencCMEEe/q4jzCr0L6ocfD7
iMZahg34+L+aCV+iSB8x8bBMp9v2LUkRR5tfQOxpTymkl1NvNzjD9Jb6uQ1b7jx9NZ5mdkUvRrA8
K0OB3npQzBsbL5l9NNL01jjrTJ91xUgOrgacV05m83VBJz18GZXpeQSJsc1ao4dv5NkvocZHXjuW
8d3OTvJtylqAaqwVrLfci/AIGyf2cJHaHSlGredp3jd8e9jfkQUdxKHF4gzjVutZhry+LtfAcNud
zHQCQpuPs4MWhjVq3xzPSTYm6MHVjX9cGvvJFuZmE9xkVSPd4ZCb3N+oygE6G0gM7C0PNUCA+ihD
/bQCubX7cBJoXeEcgpsljCZjzLZdt7T8PWOyvMO1BP4gYFJKcNUwWX2V6qCF8aL3849G3LwEYyOc
0VS9/lq1o1HjWORky3vcl9V7kcPfsXojOsGsMz6aEgm50HwfCms62wNSnzLsoLSCCFaab0djnPir
I7xFDG5xdjXP57zQ9DU0t2Qtm6aIyTN56Mz5eUw976BmsfDCEb2RmwcPTRg/3GINlLaDBUd4rwWW
xuqXvXQc6a8dtYLXXhlzKgRev1W7BNKVjUCgGNBiBb52YEc/lrBlngc4vdOU8DRW6v5lzMd+A0+N
jXIfTHtNd2Kh7jg+Qj5R8arrykvdKtgZ4Iv0jnxwznMeo/ZFEPSStsBcDviXa+bJX2GmvCuIdn82
syTz86xk9TVPAaApFg1xWo2sBxVlD0xleFVbeK+jklpr2YteZIHjfJyuZG+q1N41HEhsiamDOESO
8TyEVDjQiBrxlyWL23PbOqWZdcyGJr3Owh7YVCC21i1qArJ563BxOZcTZEwe9AW9LGpAZ9maMlwI
XW2MV9QtUdMFwEAyP6xfM81EhwiCaVAt+t4pSpxoBcHU1Lo/S+tDi6zgxS1sb5OjEPRIIip4YOOA
T3ajWRfwlo1vlmX7R1L0j/i/mH9p8GT6Jo++jYD0V4oZmg9abH+zlM56cb6WLHFf5LkXjpkP5D8/
OKJriKfxEHclupqiWY1q76u9MqEsg4fX6OiDX1XsQ++LYLngNZseZzYXJduwgN8cVtDE8V7+cRYT
G4GcAjBIgNXKs/u4f/bGZmOuzGhod07dmvsuU57u3j7yTPr4SFsf1AyNQ+NY+zDHNi1uGjCcUwNn
LDXyf7SHoHU2rcFre9itLt7JhWp68kZ23dC1w5OdLmW7jlGgOTS2c8JL5JsWJM3HZC2vRqeWLyXv
9zFl4ba+CQPxLVFHbvdLp1GHzbVojSVschiBIfiAWkKPr0EZ/WH2EGbfplr/sjhB170glI2rk9fn
CNlQvTfCudsvlWussDQAPd8bYLVwojFQn6T7lqq9x6R5kJwjx8hLuDEmaKEwIq8TGyi+QJV7NVVo
w4JIYLhWtLdxoVs3QW4e826dC6+jStzRenED+60pO+6xagLGWmjDocXLHT3wUXnzAINLDSSrRex4
iI3wYQRTdo8HMxLJ97gbFXv5lt3HexZSKC23ZjQmn6SQahggnOHW40GGpKzqz/hEAfYgQzpiSFtV
5JRQDktIPnQhBjx6etEs/cuQzPVnTPuyTZOFzSGVWad2O2bYV7Amzh9cRV3WkxjFJjlZTbB+mgbd
favRKtLdWvrcZ8kXMmEIuTZsLlQJbJ06Y6Xl0XCUeHnZK5t8KMg/i8H33kwMnsVcQ2DwZXMMms4P
+Dx8uTBN2hYx2jSiGibWqQv1lqNcmMpmqYI8tw83gTOEY7NVWeTeMQtJxjUlAihxjRAEyrbWcREH
2ZSHqqirVTd7yyYDbtCs7j1yoJyShTxyk7w0WRkaldqw58Jw9sMC+XNSPGXlgAZd2zlLRolNgOF5
MuMkgQYbGlfbphguMApD3CYPAgS0lqNQT6nXVVI/47aTT5fbUilVXWHPtRSnijT5Bu6i/gqAq1up
yuB966PMt3ma/WWAz1Irc/rc9dhmTq2VXCi7TztoKz1G0eUXvJItEuV4HgAgwyJufrTVOf5ax/O4
plohNMvjCs+fvwe01WOcjMnXxWz/MUBPr9Nic1fxvAKRi7J4jdLhSX4rVQMfgX+JawPyJHxvymOr
80GJ8fJbryltv45cnjRl4C6tDqXMjR9HZTySfUZ+XhR8ZCVIhIyshJ4vPaB+NhcBz0qt1jvflOj6
vC9OU5CzhaGW+hXZ75Uq0HwQkztQgX350ivKuINJ3h+8Kiz2c5jbsOetxsZyr9NM66Fyi1+f7Ho2
botW1Y/3h7189qdsgJCnLt9l3AiNvx/7UGl1n0d5tpFXKpys5gZszit5/3GXgeUdjqWbe+Xot5i8
Edk/x8mmHPx7jCUmujLwnUvAT4elVr6wEG2fbpoUuYjNhvuvsVHordxFLZK6VHeB8TIUfHMG10u+
dixUwbrZ3615QiJnWryX0O7SnZkKIqWtm094BCy+5VYHa7CM5xwcz7qY6+4ZDjRPUTtFYgWt2wcg
PApb0jl9UjKYCSXckFdEgByUx+fuj67UL00sltCa9WNNUrThsTeH5Gs/859F0ei8TUv2PgUm4lxT
1u8kRD7qcKFocfbZyZWhbMpeuTa8NyWAvk28H4P/X3PvV5YvdJ8b/fPPkK/LW+iebwvPlqQh4L8W
tR4BmwBagZulqU/FCerYb0iKG+RiIrPjg8Ke1hKV4YF9Oc5mt29bxXpdNFJmdV9dFmu2XlsbtZjC
9abHXnQmC5I/Q7eoe9lEy5ub9FRNGznYG0LzYAYV+n9irjbm3inruIOLVpcU7jULppWcKV9KWDSP
8HN/eA/bzqsntvOhxU5enrmZ/aUazOzBGSp2/ZbaKJu0Vjw/kFkA20jnE+Z623ZQrQdwS5afWy3c
P7Hyyh3DhrRblCfFbuP3kb9qcFEHISVnH7LUXt/ePR72l3YebThAITdDw3HshyjgFVJ9SV6Ksgv9
0XXiTVm51UAik5GZdzJtZBWqcNphd5E+Y37SrrEOLd6p0pVC6aL+htrzdgSEApGkj9cOINTvpTeh
uRjp6UdSK+Hawq/2eXKGaCeKFsdRM+KjvKY74OvdKp7zWAQpHGubrNPk9vpBq8nkUGlfXiAj1Eh0
8IPRsMmM9HK85N4S+FanHR2kOs5mjZObrlcVGnTkvqSLmzxoJgargg2mRFX95qX2oRnC4iJZ6KOK
SCEMq4tkmo+aeetDQLvexh2cDpQqw01mW/lxCU39YttGsZJFusZzv8NfCq5GG1YPjjNSTXa76oui
4edA+U9tIeigqnMxyk67/aRQlGAdKpryiy+b86zSFI/fe1P+pFBAdNdq1NXbMsE0WwAtpTNiHduX
wEA28+6TyLMJBs4cPd7cGcVQEdJgFkH69X5MFCE5kZRh9dRo8VuvQPCz7WaMfL0tkx17sn+0Y+4S
K2WgeqYku6Kdyb8V84+Tn5FfT5RS9RKWzMgAmMuJFCxONDpIMEUNz/LPlX+NDJEHPodyDRlojBDN
+/+Ilh8JLzf0qPuhQrbU6AOTyXTWGFjamy5EmH4ZNWzn9GxZk5KxxttkU0BP26TZLOEw3l5RXlSE
Gjjpt1E/Q3Li/Q2K4nojQ5H4mGpFBe1aTz7bLeODRwSWh2QH97KJSNUbWTz7OcDpEQJvtpVh7Cbi
4zqDMvPU2Zr4a9PrAjDuOnNv3QMGcoUFZ3qVhwxhV7+HnbO9x4DcP8dR4QD7ZVYRJeWTNpEG4WcA
+DnSFX+ikLDL6yl68bDHfUI/VaTJoFjInE9fZhcY1nzhl6rd54K/KkmsvTP9iN1prkbSkJyapFBk
y1LHUDD/WUjQUuJoPnfJs0xDNVNu3cL5lDWf4XvLsBxNMs+VKQAVOnOsad9bwXPuKyyM1aY9KqGS
f4E+45Eqmyck1lo+O3bhp8rzogevjPO9GdvLU+2ow9pEHfa9FRCqQbHss66mf8HHMs8zonwkxAJn
J5tDHmBcECqKetBH98Wcqe7JDnlYAjNbZ6n66pbecvGa1EfBPmWjiV40bNTae7jtILXR2w2W5d62
jMhOhutbJoT9zFYCZ7XU8fY2lrwr2ZQHO1t+xO6Q9ahofsQkZJecNxr3aR/tG9W0wCdS9K89K7nK
Q6Ama8QB1adbS0E0q43Mi2xhfZdeu5EU7TSi2nmPGQX6MTU/g4yq6DZOOqx5xQH6+o+zAdJ9GFun
2AS5g0gGnTqkuZ3rYYRzH5t5Md1DRSGgEJeyzGTyszETK1khZ1YU2fSYQBGqhBra3Boj5vRt9SUx
6/AgNczasmJcHhXqxolB5slgms72drBqbe85cbI3KxYt2qI2L+5QNi8Tvu1GhaZOxnbpxYjZggUk
6zays3YClE1UZSM75SQAyLFvtUZ8kCMQbTTQQharl5+XzN3gXZ/As9viBRTxonw8j2VdwAnWY3Xl
IBawrqOucfyaFPnRacO+ezSUKDu6Bf6vVFOJyoMMyklGWUG+c4IiTfcgSdRDhl58Dgsyi7dNnHeb
2MRIdTGpPaZW8GeVWx+WqYIktSZ7rVRJeO5CFSWywSHD5SrD1c0jgIYd+Qx7rPxeUD7M2fnQu6L8
qGvogXJSYe5tkqOzASurxRntOZmoRciD2vO7K1UUO4nIPpNd5SbPUMBxSRr8MlRDSjYoG+18v0SU
hd4mckYoamJsEFqApLUczyDAzC/lgCCmQIBO2fRL62efhIPOuvmdZRCr+p6fT5sO+itc5gWZ8Tk5
TdgdPixKiVSaqYwXq4x7X8ub4o9c0x9LNdT+UkEpQMy0vqqwwVbwjgHKxVm2XeqkxI5i6I9hPxrb
pAdIOTVu5HumPn5prWofOPbyhiPNhzO4vV82rL3IPVsvZpkkD6j2Ir0nmvLQpRfXU/SrbNzHh5Vi
vuhifKyRnZC9i+G9tLqan0BTb5Y2DZ5MoaxnlQAmtCzCfFU0pXheTf1mxBD7SYaCDJBZm+QRtQzh
OfovvbXovfnbiau3y0Alv2y/ZKRtt00KKDRv5k9evujf8dp5qMhmfy4BtqxcIDQrg7LnvnEGtAeL
5i3NA+M5VOr0tQnxBxXhFvvzoxIMo283sfHhRnawJtdn8TiA60ytqWapAgT5A2IBWQWtGbnTFu5e
GttZ2aeyGp2PRim0B35MoDiF3109Yi6fd277xN3SvICB/rCt6hMe7B+emS6fShtCAn4j1z4AVgEt
+3uNbdcnb3JyfGJhWQ9l1K6y3Oi2y3DO9ci+yrsrxV40VsxG38tm7oQRhgWLuRqNyHopS9t6YXwx
bqlp16dUZw370A5Zvk7bNlnpGRhc+U+qFWwFBSDYTr4FFQnRVd0X6tmyRvU9Xs4yTBUzQH+ISVB4
tg4P0HHeessjO+rnWh/gfCJMVzybZj2vHLZB+wzmDaQZF+K7GCM4ET6GKtZNQD1WEhsyljru7pB0
3gz32Ec/AO2hPlWHW2GmsRu+EeAsUNSKvy6JApkpVMpr5VGqy03KWDLDHK6UoAi/Zgq/XvTH9QdS
mc1VTgx16o1OUcSHtnGb65WMPtUoUZcCSGPsoeeDspVVKLMevVXHumpvW4t1saKtJXk2ZkUyLRhO
t3xcRbM05/Ekd7OL3ZvrallmWJ95iT8gB3nGZjn1YyM2NvdYDUT6l17LKUn8iBn3DjlYznVEr+yQ
BwoMP8bde+9XVu3oYAwkUeJy/OTqPb+gIMEELzSBUSVNEr+0QT0+ppXpm43Wr5TcbG6A9HwxzRVi
i1QnBD7daVz0+kSvvHfJ5r1XDv4/zEV+E3zZvYoacXPvMxBrrtxxRSiX+CMw6a0sr8pxvesqhxHP
ZNnCNSnFZa69JIVwUaqKHLXmxZ38mxWyq6IqkmLz1SyWcS5Kyj5Zr+AI1ebO32wXSXyZekp8bknl
X5msYDpMpdNA2ykHsjRTkr5LJFObLx3m7WAWZdPrS769VeceNfRlb4inVs8x/s26ea9rDbrbXfW5
0gu8YfA3WtmuVl1lURmJeWMFVgeqoEjloYdvb72Rpa7s5WdziFtKKVLq0zH0fl1gG+NLrU8ZC4TI
pzy44iy2zWTfOsZlnuuA1I2HnnJlP/VB7rFhg+xzj9eDXg9bGQzUqdymgZYu75NePvVFHSDFjEGB
EXJ/rALtUWcr8OI2eAJj24bqgmlSUggVC05LEJ8kWwRWZ75zBFhKMkLuDJKqrR/E7/PRcupib7pD
vPotQSxzyDJWuu4nqlvJ7p5bvo+dOgtIIcnLNdju4WmMnB8J74Dl+FPDp3H7vTkskaytnfQOOQHE
/a0KL6qmUt/mtOovXaNWl3bs3mW4IqG9hguxT/oZuTy1M/KX1g2HZ6/MtrbUGU4itKvL2bFFrZXn
HXfFXWPH3Vrr2SUiEutYzuFTjkDQW1MmrHG4H8e5N+GSnBtoedPscm6FEwzzk0bZA2Vb9PzSso5P
lVr6lTZB91WrPHzydEc5V8H85gLnOdxDCCGGT4HjDGt+qONaDpO9ssMYFxbe2vhmAtkBaSIGyyEj
qkbyZeRYkBshmVIObBqsVW9nFnRDmrdprWiXoueX4M8/Ul604KvXI7Bjp5V7rGzFOS5Z5xwv8vQe
lM1/i/02xLRsnR8l6l73Dvfnpe+x367HCn3as6t/jAcnWKEsbP6QOr5lnDLVzFFE8DYyp3SL3dJN
cnwUG+at6xaU7B45h3r9JhJCybc594zV/XVIdc9bBLzVVTtMGquYMdxBOLCv3CJh5VRN/w20Gpkl
1pU2EiRqveCZFqBd2pWFcYpbLQc7ybqwqavwA2rYXtEWC9hflb3merKWkKclz4KTyS1oJZvNbHj7
JCcXLZtT3aWbevDYzAh8VDHkM4mexH5Mm8h5CPEz3oSIox3lwVURFA+dPEVcn47RDpERkcHb6W1Q
lpH2l6fONNdHxAx+TL91u7221acyXPPwNaFE/b1xcro+XUMUWrZymyQ7er29tnCvH2UoSkMT6K/t
3yd1IwsgeaHFjC4xUJRH+VQME5IYqKblvmKKGta93ct6lWxXWUlBDLObM5uXtUwQR00/72T8ni+W
Y1GfzH156d+uL2tibpOQA6dcvyMzq7F7qJttBN2bBEdqaYdF8f6amnp+vsVaBym9SMlQxweDIA+z
tZwjYbmbNBVSCJk8WtaU+mnudZtR6CjcgtzckFQQBz3v/IgU9FG2bhNvA3VMSwfN/SJbYQwoxMiH
0O8K0iOnFmvdVRO61ia3nTjaxIM92dbaVFEk/iewQIIJCp7gD6PaIB9Fje6XIYWulPvS0v4C5jzv
sCULdg037XdUSB7C3om+qgi1+JFej2c1mMKzMQ+T76V1/JW6+B76f/FR5mVCzsZ7trUgYg2EUBQ2
Lt6zocRUWEbvVYbmYd+VXvoqI06anwEIzE+yCzB4vxrGXD3KTktlV52nuBjK3taymy1GB8tG9mot
djk1Ooi+7K25QT1idR2tbhc2DkAmqsC5LNOkbCY7bx9huWBiFJrP1VBNR0Rb0DcCR/s4ucLHWLaH
mss1onDJ43CXKimwFVxx1Z1suyq7Wqs0KgM5YHJ3Bko/q4bU/mF2e+u9QJt8pfAlB8hCMxn6fRGq
01Xhg3njw2IFS7iJk/nJmcpPJAut99RrvYc+AY0mO6Moz3ZV3Vkb2Yz7vlqHsZoe3AgpuTRJ2C6q
6TbFPWYjMSkd2iBn9LTBt4BXCQWlL4jm96brhQVH3R/NuMUvEr78Lyx40WSX6AOkbI73uB1JmTrR
W+dRullAXrPO/ntuPljVwVCn4wAynOpN3M8/Tgc3nSkUTt0eGNlBtjqYyuXhNoZV6vGWxjaWftqG
dtheAjdNdl01sIFvQ5KZ9zboCOMceIaviMq5LJ/LQ25kyQNG67t7WV3G+8wK/GoIg/VCwuGpA9Ns
juy9/BjX0ofQxOsg7fXgIg+uHhibsq3MdfwzFmWk4Ie2UfdyiOzo6ughGRaq9GJYkpT2vs+7P9Gs
2oS9qV7lQQnZWWPUmwOicJfcn5VgN1G2O8veoLa8g6Olw+o+o8sAl6F/gJZxnWrXcYaEO5b9Jgn1
5Bgn2ptck90p17+wrWWQ+9Kjkyft/rdxVm+5G/Ae9UotPdI3ujvV60bJdP+uqgwAj55edz7dgNYl
ZqeH2vTcJ0c4WjRxxD5/MUffEk0Zk72uG/0FRbA83OMk7uD/JJ4vB/CwpbyhTmeUzDT2qUV1LpQ2
exgbtWML3qVXO0V2ear65as6R+uinII/vXx+87TCehqH2fDlxk0uDHWgZevEHFAJUIGW3jsOEeXZ
57n2HjUAJySoPGtvdqN5xnXNW89uMbxlFJxXE7pt3zR00gDuonmCfuKOKnv7tVd0PLz7fHpV+hjb
6QZioZlYLWaF0YKGIsuuBOVCibS1Kt5N9LBuqQT0LJD8R7bNB8EzUSEAZT4e9KBSiwdXNXrf1Vh6
9WgxFw9YWPGsHamgq9Mn2Yh4Qj2Obeys6pxUDuqVegfIHPfZoho6NhdF0Pt5lwBIEsGphmG5Vu+n
zVg6R3mQQXgW+6COlb0M3a4mT28Tb6chCTE9Xk42QpPN6peLWTn2pP0UNWtdZGERcBv8kCfZRqZi
ZUyexTm2ofo0+Z3M3d5Stk32TU90tKKtftw4Uzt/dvsQhdyo+MbzIfSrzM2eQf+lx38ZMTlZ6Ovp
lD0L0uUx0Bfb1+uuOE8ILjw3TabwUDNC0FM05UGd0BjSUuOqx4l5C8n4MgQrXfPIN/+Mk3SfVjAk
+r0cUZfpWU+FXZoQpp/Sk6WO6U2gXkbkwc0We1Urjba1+S56awRkjR2lm2q1FMXkrbt8+uO26UkQ
CYcVU7HCMjmTBRAl/Je2PczB5rYg6dnCrdMueJt5HNweLdjSV/n69pTJPZSNp/57pGLGPSB4sNJU
1pdAjQ78dI0H1keNsZb7dO5pB1XENGUJtdU9K6AzmDuX8XDf7C9yiJghrxIbeW3c8gg/r3zf9v/z
SreXMBRYpDovXVY5vvY89XWQOSjtRdnZGHE+RL6ovT314Tg9qPVgvUf4q+zUodd33pDFH4OTHvrZ
RR1Kry9GYOvnOM0/3ZKTw6ifEyP5pVXwHJyp6u0NLxzg+NZokSdm1G5UzD5XjW7DD0gro36ci6cb
7mFyLD+IF5aV0gct435xa2M/hQFV/7P/homwLP3HeImYgPBUPgf62TXMBfcAeZT7Y7ldNqPC2yHl
/SpDfd8sm/9h7DyWI0eWdP1EMIMW25RMRVWsIqs2sBKnobXG098Pnmwmu+fM2N3AEBEeIJNEAhHu
v6A8kvMnQXo1AnSKZgUEXPlFbn3SFMiF9OEbgRbWB0bDam1jJX3yC9zmOk2H1po4Bc44XB1bHOT2
SRoNO9kjgoz/kc0uAHg+2HNQek/ZlIJRviIzCp1tdg30QPgIFWnPO4iAC6cP0Jg2a/o9qOKnYWlJ
16T8CVxfeZYGD3mwSXNRXukPaZiYm7DOkr2y6LLUWn9255j0PbqZn14QiCxalxjPY3kP3F4cgYeO
nD3wFPvXQNs8x0iqDrx3ngsztZ9G13wMnT56o4U7nj+RSmm96M0uLF7AeeOeFyXc1wyruih6q5RG
O0etTp1smdNHLTSGKFDvZJSSPm9OruyXL9c6WusMZnJxmjcsZZU9zsvai2X034GyZb/5mvwYAIq8
zFBc7zAym3Hc6H7mywpM89NiNbbsvmVB1lGFSRzNfAYE5rx0E4n+ZdVm+bC2k8j9LnPQZzOOgzM3
11WbXoXh3mg997pqI7OG/GeplwcevwHLvw6uFeq/3NQgDLqBdcEYkMJsF6xCFuXJPfrd3/ql5aeI
P+pJijaVki9ro2ofmUX4JIMp0rCroqjrszQT0uHrAZvVO7mQ4SjDYh8GEy0vsN9NQYXI41Bnub0K
Rgfvq4+HK+Q1dae4VJNuT1GjCutzxH8fRJb5eOt3Cpcaa2NdpEue0k1vOBve8cUlnKufWZwbe3AH
xYVlUJKw58VrY9TNV4nwlwFfPOBHNoobVlXOOuzTnz6bg/11QALl0Cdse4PYeUUqFvXQ6xVkchAW
P0MnbUgJZ8CZgwyyv25O+aHyAauDd102bb6ZPw3QJLGrXfaJo5k+1SB3WM5TUnc9itJe5Z5QOcd3
vlk8Yq+nAAbKrTKOzOiCAp07Dp1YyN5iJh0rZifi3eX26al21fkBnxhv72VZdlc0af3iOdNP5O6y
36Exv9VTi7sxqPsFOPApQGRqqnJ889M0fx68LNnmjomhxnKQswlOJ089LQovMArjKevPkKsC3Af+
UD8gE52Pb1quVFvXBy9qatw/hVMmG0VL9Z8ezICy1OI/OLOD8PRK7YnkQHKwCxUp9lwpySQof+le
5z9GPshCzwm+BSiZfgFynJ6tFtF3NdZRIWbXmmCH2SCZyfNrsMYjhcB76UN2CqfZj4PTDeeoq7Aj
/eiSsNZTmo1XIOotAwYyPZAp9rbZVZhM5cnvNPrZ4zTxR6uWb9nox18UjRpFgK3GQaP88YjrBKph
Ljjryu4vuGyVX2DcH7zloZFj8HLQURDYSJO0e42yo6+fpFn1P+O4n77laBxcfE7hoDEJkgGOJ5jl
7CUKKbhX2+i1xzCxWUA486sflz1FG6VDKYczKg799Qzhh9dBdY2d9Fuijn8L8XAdKldKMfWnLByS
UxfhfRhk5V0lgtWot1krGOL/aOekFTZRD/S4G0xo/r2nrQTTGRrhfLKsBQ2/wENvTYGHSrCMVllg
sM6Jvgq/PcYYIWa5xpYWUnkyTP3BL8i9y6Acwr8jpGWixnawDfU9Ikzb7i4ZY+BHwfzLTarh5NhW
86yEvXmvRta+U9P2WbqAAtS7qrTbza1vmVR29qZvXvXFbqA3u++kcNJHiP32S9bkWNVjO5AqOQKi
GOKsldY0Xk2Yc1s9HGFIhpqzj4ux2fHNLFCSacOdpqJ3d7XwC6Br4DWy9C6ZCRDIBIkhtJzF8Axs
rED2dYyb24hg6Tfkf+Y9jr7DVprF8kiuMqs9SNOuwDug4jbdX4PdaRWSDX+B9RA9T51y1Pw+eK3Z
gZx5fFkrz5/vtKr/7RuJgqcH/Mdu8tSNUnj+XgiPvRKhqiXNhQ4pzXHWjNWsqzjBncoqfb4tuOQM
QXNcTwZr3skCzhSvwttIROqA2jjFnLQO811X5NqpyjbzHAw/bd8ftzxV2mMRo0DipdFfslgzDSSQ
1ShwnzCrjU6YgcXbvGehXuM44pJ1UGP1W2dl2r2CySs1M894tSnJ7wc3p24noJkyQXBuGvyzNJlk
96W7i/wGqsCyI1NCxbiPUT+S1m2T5i9ux4XFkunatxTWYm2ENUIF0UdO+WAHFu9yAXcMycbEvOFK
DrA9JV/rdhAeuupniV7cvsQe6aKotT/jCsQp+fJ23dd9uu0SQ7lIn14YuMaU1P3u0Bh4fW8u0bcY
xUm2dtYNJywzg53rBD10tQ5DJK8k0ymnKiksYNgc+mXkv/UNHRWH1Jye/xVbylWk08/OZVW7QPPx
C8dogrLIpJJdz+LkbOs4F8b6EYtiGJBWheNa71jnWE/yxzIfVlU+TPfSSqVLKfStbZXBRvpab1qy
SD2vwo68bdEE1WmURO2tLZ1JMPOZ5PQaFNXGmqdLCwyeOYEG5WcFsvD9GtJZJbsqm8aHsnOUVVk0
2acKqq4n1ZmSzFG25bIPJ5E2IMbueCt52WP6meMVeb69vKX71uyCLt8EaFWtbwPX932I8NLf4GbP
zKNtV6njvwHl0QJEvx2uoPMrylzw50ldckMsE8H6mjl1sz6MtykbbKdYOYM1IdWXRNvPC1ZZtfYJ
OMg6daOtNG8HBw0Sxen9k4rigLPKktw6qmX8PIdJfcGQiL2uOi473PHR09o/2uS4h5uPTKvg+5E6
aO1KGBj96TFpTAdblPeZ82D3BxOYl7fXCjf5HtgFCcM5KrZJwDLG8cPXPHO1PRACe+8PjvlN8dOj
IBczFmBrQA8Y8dhjcj+NGGuJIImaJAcWvvNWCeNk78Z9e+qMWV23kzO+hQ0LXUh5w2lQ9P4NswZL
KV7w5NiXejQ8eiP814VamyhkVvMB3LDwcWdPexyKvHhefLl4Vaczz0NEX78pXvsLQbJ2j+pBvRdz
gbNpd8MPe+nUq6bei7HAd+nMRqx3Kh9+rTZY7QVGtAJTDqwD0kgNi18APuHY1l/tVt1dQQ+Iwe8H
NTKuzSovTk5Xx1/g31xrCBm7HjS3zKNUDGK78p+c+1t5YWzM/sgSIwY3zVt4DfMAP9fCrbcS3xjm
iCe9WFlFVIAws7CPMwnfW4FUzm77QSmkSrNaUjwhmqaCEbv9SJ1bbgO4SAXVTOVDBhZ8mL8AxaSL
NL/2YAXh5jZJIGZyoR5nhY0uQNfEZU9UhUOTfMNaO3iG8nF9d4fztIvBCz7Ia7uujG7vBIG3vr7T
l5d9/L9EyEqgGov0zKLhfIUb5/hzl9702E16+jwl2ZN021SQ9i0mdbuhQPNiYa9vRMBjWoS2oboY
HdY4fQyoRHrmRdhEafC6kL6Ml3fuauolCcZvwULWdP0o2uZVph9UoJtvXX+ZO6ietRJ2dyVaxDtp
FlZ/rpI8etEnzMy8zILFvMzuQAPDeVHr+45V1PNy1TL8ntdthiU6j+hdqdTlXRs4rC9h++3Fr7Fz
ehVxU+SppGmORfmkt3j0lA7cbWBGzy4mHvfi5tha7WkQMgl6oQaWLniY2J47HoqYTaKl8+pN9Snd
VksTfY7ppHdxvZJRrVLj55LNmQzKoY6R1WHn/iAtbgTwtAhn6bOhnbs2nU6p4xv3blWScgsr2FdF
/Jd0WfoMGsGWASv7jvtpeJjw9cHfQXkJgqiovsLjrtb+vuzK6Qfg62o/dGa3NxKj++HvA96iP6hl
VftZRe5OekloBf1/ZoSt7dLxml3RRs4TbF7EYP06eIzToryzogJYocqfv2OvcUbZiSX8mAS7plHh
Cy4Dvd0MZzkDcADnQNrX08quj6mjxwdbHwKU5pfZtzmoWhjZ4lAwhLHzpHbGH0HUOImfr1w3QJTM
rfMTz9lgKxgcy90Z7lD8BDytbWPLKI4NANJjb6GzjW44cr4LgBwJ2FUbVfWvsdVHiEqp/zCZo3nw
sf7Yw5oxvkhs2d37HR6SvmrhZpBk7lnLbCw6s2GNdcd4ttCtOBvLwZ7Rdt41rt+ugPYBzWmtsLlP
PdzftJDlTW/1Y4+GBcQ01cOzTplT/cya3UZyQQEJ4DQnFvgYdcmAUU7NyVoOfm0cI/KT+8gn+7V2
/To+FcqsudidcWr5YYsWZp3Ud02PQis+qidy1IjbyKnlpR0vr7luD5RCP2XvDc3pTpOmr65p/GTx
SQy1koy+nH4M3zwSqcmzjZR2CmcxC2YkyDwzvAMO8ZYZVoWRyd8HdrnNuJL25FG2TXsqNlb/OQRz
5/o6o2qnbO3GrC0/TbtdCw5WtsuoI3ROin5bDCAYETiA4EaFIamZFAcB2XSSWU69LL+TQOn0F/jw
FaKzRKuqmx+MJVMto3IYhi6/q5GPWcmAHlqHGqD3cVLV/n5YDm5gxGTUS2+bIuBxfxuQMz8sjknD
blUGw1DB0nAJa1XFPlkKGgxLS/olXpqdxjtqDhChkqYMuFXI1zKE5leDeHuA4/8NfwmU9po6fJCD
9OcW5OgS/yCwcv8cUNXizkpKbI6XAQmWMyMus3srv8/xbDOvg9LvTPkdfE/MCVPj7l95XNlCpJ36
llKRuJOWHG57ji6Y3rDBc/djSQbhxfSibH3NpOAP++Q2TrIJZiu6V5IyOCeuX25Jic1vfM2PbuNH
f7SOLRNg0eKFIirGhnETYwow6U+dN+orCUEElCyMNv+Uq5GIrdft7Bf7InC0DepLyldtjnEeb7r4
TxVaa6jRVGhaYFT43Ro/zQwQfGUbyhc0J7AdKOqJhIhqHJTR49VYGtlDqhbzAl88BCHrvTjX3JNQ
QtpJoILR52bn1sBQlr2aBEPj+9yca21cVanVH5HG0taBBU8M27i1sFUAHrK/sbrwxfaDaB8Agzny
eIiOekB1cRozykFdd7JsDGqN5SBnrtZnp3Rmk58nw33V9e/9Mlh3RrqrVWoX0ryNyvxAQzegoRa9
u43ervLxA2u2mx3r8i+2jcVM47TdAQ+M4Htdo2KRDK8Zr/GT3zX2WrotnhWsIbz6AiPYegFusrcW
CRhvxJEGIDiormW2m0YvSquGz02F1oXp4J/qLGFWgViCO4UPkg+R5MYtM/L/0SchuT4rB6e0UTQm
lXLNkwzdUzjHGpU0aCRWww1djEcqOqy57Zg1I2uAdPevZLJeuOsk7bTLrT9PEdlbqpOygg8sZUfx
rjrOSdxVGzepnbsidC99kgIyh48KL6peeFF5h56ilZbj7hqpWzYadiMSGKhlTo+V3T6RzGlPQu2S
Q57nyVbHu3dz43xRQ87OJqYdMulK9CqYai5Tpe82VcPcYRMnPAPYn71Pk9Fb3PJTW7W8K5GcOQmn
rvRDpGnjpLxIs/5oCvEo8ZL3UWl+Gl04w+Kmc5srwWpmFxdhKd2CE63strM68ekWb2CXJbHSh1tv
MQC2Np8a4R7fJozB3ZgSHYkHtu+JqZ1uh7kJ9c9NfgsQAh8xWUHKCPv337MMqHMfbfKmciAEqtQo
nkJ99I8mDOYNOiDTjzgYLmqH0HQT1/Vetqr/2rnK5jdckEwyKge7ydJt23qorn0M9LJVvrUlUCa3
tYFEDGhbhCoRHagXnzVs6/w7NhFP0pJ+MV2T5i2iN9qnaQTzsLoNSJwy6/5db41PnwzbJKSaMGwN
U+dANuhF0Or2glvndccXo0laEnE0ydhiP+tUL9KSA9KMlEZmjLJlVlu04WW5xi1CroEuyPs1JGK5
xu2n3K5x+ynLNSCnOKepNP+j5lrw4qXuVxsQxAVXuPAlqiDYT/1c7WQwAit7wiYEX6RlVPoUkJoF
tY1n6fLY5a7nNJoP/RJRo35HxgxYroxWYdE8Vovp4cd0uCH7xoIeuLC002rrW3n4FzIR1J2wMP+m
xppJkbpV7wtlKtl2eRMgo3J+4MtIJdbLtNd4nr97pAyPJlIg1a8mgGSYUu02nFe3MElvuf70ozKo
4s9Tgss6mqftHKMmNg9I9dDvKD79aVOeVGRBuKXRDNAMP98JJiyN4X0amoZzrmDMyIP9oy3jrj14
a8GWmXnwHJpOvAHNMlorv8rG41QGT6Zf8MXpo55HXOk/8hnUr4OTslOubWOdNnX0y/Ysnvu9/apg
pbpPh664y2Ir/MZO9iIBLeD+NTth7Mew3MG4Jzg4LQwVl3/TpQsxKEMcy9mmrld/c+P5dZha509n
2IfYLJrvjtJNG38J1exsPk2d/ylUtEL/GcorMzp25D4KbsqzW7TlVvVL7W2ABJFobfzHdYwA1nGX
vyA+N+xdf44OsIzMJxA6KCEtIWXirtLQGX/ms5Wy/BnCexaCIbmit8bM8zV1HMB6Vl/8UJrQOyHW
PT5nqltewkp5sHjzP0uXgh3DpnTsaPf3hHwLBE99kFGQi0jLFMDPi17N2cGNlrKi+mrcybBp2Dn7
j5/XqYqnhSCrsKmRwaBFU6WhRr1DZT+662Y9A1WgxQ9N3fNMSNJePbcNCtpLH+YPvXkdVj18ICsv
x8a4iRSehdzCodGb+x5R0feYKFNVVnsVt9RtovwYpUeaQ8FoJ0SY7uyqKnRhMkwHe0qQLR809uVL
dilpzXJT5fawVfwFdZirrFdd4OV+FeQPfomBYOwV7SOKTyFfF6/D8YnmBJvpEZEcfY+qK+BraX4M
JHhdK3BpcPJcwpb+QI3Qpc1gnsSuCyFR5QY65451lCtd4/oGdGOTu4Dr+85Ld9Xk+kdNnf1jhyoU
LPiljW76ZUjrhtXJR19kVO+BEi1xn4YrKofKVoZuh8I3VGvtNUm+fIFSODkRK/sycVScr3XLPdqB
3ifnECaZz02+52GP9TwpDBIRvOjXkx4D0FUM5yJnkWb7qDDNX279qTnAOw95YlxaXIpXWZqNezvJ
jXkTL52aNl2nSOvTwKC44cry/GEvI3LFoWMnZBfUsUmexQijrLNi7PB/D8fLtSfNjeHaBuKRO91l
WsZSiZYxOfRAGBmTebded+5K9ovetnVTBE8ViyIrVvHPrVIFCAPtjAJGEsA55IP9QIlgKS9tRe2/
lPVoL/Yy6rOKwtCpGJ2fTYjwx5qNxgRutGn38bCRTI7kb/ALdfcGrkwrSfqU4qeGIsjD1HbtSULa
Jfdjda27z/JQ/STnKldZYtsyfY+FxH7is3iXsU0aHMDs5Ci/jG4N2j2VnEPc+OqzdA0WjDPeOibs
Qn7dAY2UZxNLqsQuseJcugIHQIkLpHV1m0UZ9ndj/snbmQKOnvpPdRO+ee2kfie54W+swUbFbOqK
tyz+WvSB9r1vNJ6pDeQkTCe17yQ5EFtMq5d8LOezFhntWmb7RkGdBK7cfZ52D6OLGsOwuqLlyNVy
YwaOe2QLray0hdsCjfK9KT6Lt6aM3oLFlNGJ8EBM6xkyZjkb+yxtVUrTHYhvuGM/FbPZ8ib0/6PE
E+Lmc/5WBgGiIUNK9S3prcOISsq6mAFKzOxVjv1o1ZcogWcc9JbzYqdFs0p0L/6DZMDKMQvzrzjW
Hp1Bqb7nmqetK2yuIFQ56t7x0MZ3rAY+vhN0R958yiFIzfbfZwl4vWNfB8rh/45juVTsBmSmcOvW
6idUkGH3/RoF1Nn66dIIy3K8sN43WPEHjWUgXoVSMZiv47XodT02rXvusDz+hGeyPthPWuKfy2XG
bUN7xUMtAylvnJ2Xest/yy/Dr/AWd6EeWH+lIYaqVLh/WmgTr3urq57bIrJ3amg1J8iy+TmvlGyn
kdv6MvuutVJNMkzLdAfs85aKU75TbUgff3BVf7bxoyhmzzrYuT9B6KOZInC5SikE3LO6q5HVXvDF
S5XsdtCG7kvQOoDvl/4yNf1d5pnu2glAeVhA+a6L8ltTlvvSrJIwuojswK35aZQi9EVW/zLaF+pf
71zYxlGodzuZ529z1/SOTgqN5U5O06U9TCMaFHLqZ7H7HhWgm3NMSjZLsTE/DZiR5JC26Rus0D8C
2rB3xTB8cYYZ8YblYI4Ji3w5VU33vfM2LH2DYnzXy1bHyOPvaa0dwdI3A8wWa1YlR3RA8C315vY0
Jq39UCkpFPDRyn5HDpsEtTLvPUf/BQxXe3BNBQlIF9KZDTnRBsxK5zCwdQsS293VY6k/SJ8crDm4
d2325FZV8r2pR0W/t+0niWo/QlEihjhszj9us2WwtRzKi5X9XHQ1CdK/YV9Ji4dKnrTnK9xMmktE
hq1zWyB+A08LBOhykN3mdePppzmFtD7eSd8tJC+pjK1ubaSh4XvB5NlKYIUINiXiyUMSzAcX6aaF
edRVmIZuXmTbIfFrZOWTeHtzqwY74j3083zMy1w5oSsEISfGse/O1AITmiWP3/9kODgNguEO/bKs
VsMC35bDp/anUxlyCr04jovs0whsxxuGTWH68a/FR6JXgKZYLnhKrA8qWKlJc8AQOd+Pmq69mH3/
RyIcB0YQYvFvOYiUbV4WOpnPvLt3NE1ZazpLfcVSAKY5ab6G41aeIbfXr3ayODzB0DIG7Rhn/CWk
+T+jImgEb0ilvkdFi5SsRFGXq85gjuVa0u0PlnbEbSREUJ9L36Kq7jGFxnZIoiF+VgBYYXWghb/c
HACOTXWdNWo0H1EQabd90lo/669qkES/DCNBHlg33KM5b+qI3T70W2hxTtzB11uYd3KIlBZidqp4
21sfOTYYeku09CHRCy5RAuM+9bd+kTj7sfC//q/a5nmvAvX24R/edM3lDCHX4HJVSI8qNGMkJl5Q
Rd0Q1CcD2XTEnVJjACZEfjrcOUt+Gpg5+WlTstTSEUoaOyrBsWM06WwwoEXjXjLWyZK8vk5wdA1K
bazrwKirXD8jIrhX+k6902p9AlK7pMsRiCJH3oE6QyupRqOxtuw72GWsb8bpjRdRfJhRl9wGKgKF
XpXgFdbm6T16sOP92HjkKIx+Hw7I34tmiEiC3PpuWiWt5b/HSYgE3+KkT4Klb2KTQPZvAYvdYm7X
v10rHrAxLLNWp5iIfpEQw4RDNidavGlzKNrSlIEreazSVfUS/bqFmpWfrUYryHbdxHYX2ldsn1yM
OFa+YrVbG4jwSfrkTA4qflnNTk6NSOPrdwsP9LyoVzKkeWHaLZJq/2GZUu3CpXIuh0Qq5XKKCB3T
p0XTDcTnCy+NCs9XAj/F1I1PzG26nMkUOfuYd53CJuD9xzjZ+LsYeXWwC+T+lVsZUSznuOAP5BaX
ruuoc0XdLjc+DArnmEF8ut7313G+WA1ZePxqHKNtTn1PAuDz6WgbT2Xk5XsdzaCTxBhhVuhnOdVC
OzsGYzSz2Jic2uOvEmbNqu718DxELeo6H2cu62AFKt3hX/2xzLjF3ebGHvdtNSypxI+r3OKUgJwj
ciz/EKvIZ6RAFvEKNW26aBcrjrfTG+W5+BC0+KR1gV4U4WwEx3Uvb8iQb8Tm3wydDoOoE7nvKzdH
CDqJAC87Db+MAcDrVjpd7Ci27+rtUNfLdaNAM2iDPr+TQiVqhdY+NPAmkeZQTOmFROQva876l6D0
4xf2hDIkB6XSXr1hNi/SkmtFvvKiupqx7fpYebWrYh2DNP8BazrejZOFfyd4TIwo9D1kU2sVLZvO
MJ7B9MbsRnloqffS1y9bUgUkxAZH5GEbyW50XnajGbvRBMFeXMqXzW7ZaR3gWaJl3vRxaY83OJYE
1kEfNfNBDnwAe1X2PTfK0udolfkwt4H14Pnm1vQqNAg+YlNkNk6tOZ5uXXJmpKTAnL7D8nmJBSJT
Ypxl9RtYeEAkQXzpa3Tgpg2aPONFDm0cWOe81Hp2xHq0Ejl4qtT9nQEwmYwAtnR9pmWb2B6ngzRj
03sduyx4jJy4+aYUx3Bxp6vdrAN551TRD9uNyDVmaDNPCcXc3ujBtHsdKzWzdXjfcpjq+K8hSo2j
tKS/nLx1krvs4pZJqAE692Qcto1ltfiJ6bBXQq1A1myZLhOoGY+7SEd2UWa4bU/RMgkttv5pH1aH
OkcfbIXfM2bpy+HaNuCTWwoMciCVebqRketpMocFK+zK3FlV+CfBWJJNytIXEbQzy1znrYW2BCCA
Jfsqaq+BblWbJkY87dZ3czsQfVgJqZaQ2c64x9zxOSR7doxdWKgi6Q0u8Ss4lfRLUMzhOcPEEClH
9Lk/+lMHma3/0o/KVngO2+S+HANU1RzIup2rb0UM9iYQ20hlVdqm52u4qfHeU0DAB/tbpMz2WYRv
IA+45IJU9tLCyfTATert2sz53jATjK1o9MA2oGKRmr+kT3R6ehH5qX2wveakn+260jdxOZlHbAR+
F4FX/gyt8noS/33yMbSc4AVW/ZQe3cp/WM6P0h8u7YJQTOu6fVxagmbM/9H6GMugZ659/k6HK1DB
yMe/FNTx8SFdlL2KGDXaKTbfBMsQuTYem/mdqC3GOpKLQGu6emGQ+ylg/Q9xxb+7JUaiJYB0v0SP
w0D+9H9eQCKbEXyCU+R/1cnMytWEguiaZXqn9iUuHNo0neTMNAJGrzG4TaTKWrqbPDHvikGBrkK4
zmQyJSluq9jtvV/w00QJuh1uV5c+CHaIkWZvk9/Wxwg10I0U09pIB2RYIaHd4dH4RVfLi/SHY6aA
EUpCbhFqbqbhnBsfIXx2//19bY/U8Zf+JOjrjTFX7RGhZOXtj3QaIb8xRe49yvAxxEUWtqylsbKw
2IcsoJbXQv8q3fkEJSSB/nz9vPKLXj+YnF7/LLcPcv3TaAj3rx2DDyRBPcpMW61q8lU2REO7mgez
Phtx42o7w6u+KlOt7t0was5pye7ERjmfdf4OFRTrC+7IaJ0bnrMCPWMdcOk2v0w1BPXcscu1jLYR
BIeu3JLQt716jSAVAuDnCYHxs2b55tr3G2tdGyqqwR8Dt2aaB3OzwlllvnMC7RjgZ2yvy3wKTv/X
qYtoPmjmIS5W4Pzn49xtpcte+uVMLiFnlY7wKRqdSAPNaHK/81+aaAeCTjlLpVEqkJHR2we0xH+Y
5sAWSwZ6w0V2MiiN7bWzSOJHs2wxtAWNW21Q6F3l8SbP8GmakcIwVyHCzQ/xPP7ioweHZkzTh2o5
WHyVHjS1Rk/BWiznl6bTWmC1C3xMtglgPgoVDjXgKTZwBTb93/+aTFnBBpOD3mMCgH8lo3KZavTW
8htIFymbA3oW6tnw9PBkFPZiY6E99mOh+SvXNzed4of3rTTTfE7XZVKm+yLz1UcTEcRHJKQssIzs
/PplnkxOc9e/R07nvUvmlmX7M3WG8ihhcnDJf2zhkWibWx/11OtvAUpm4Ux538amRqvXM/J9vFRt
anQT0vKH9GK48tFr2HrxI1HR9ZXeroyW2FnvlSeszOtVUyDw0oyD/qPs60vrBGAZCoT7cZPN/tNH
oBBAofrf8k4vN3HsKg+R3Xt43XX1MaxV5+zoNbgLnAe+yJXMhhVl2qdVE4GYBUkdLiWTBJuanam4
6Qvbm3SxhrH+tMW8zrvZ+jkorBS8LB4fmkV0N4r7X+3IRrG2dRRRTRsUnxGVT2nRIX4UoXC1FARx
XUHabYmQ5keEtGTSkBjqpsmjxwZTlOujoVT8b2Y7Z098/YanKAmvjwa9xRuhjlRrJxvlsbS/mVmV
P0XAQ/8VhXKVhfsR7gtZnLIaW57lYRY8a0neoNVCS7qM5bFO8eS56/36U3/Wo4DVDJgNDIup4DQF
9rAZ7G68oC88XrwMDdc8skl4oji5xWVoDDHYc566wCiu+5PbBuTThiTOLFyTZDNyPc2SxayFsvbK
wzl+NcF9f6xd8nYqBLqtyIiaSU8GmXftojNq1l2CSEI473FQHbe5oVl3w6LVHY8/tXE0XiN3No52
rxUAoPCTC23eIW7SlhQQNecpMgH4LH5ybWKBEhiUF8MGX2GQJ3pK9EXJxyUFqGWB/6Tyka+6pykK
Rf78B9GF98jYS98jURYCvmqSdRTMCQ4Vbqv+aeaNTrrhcuU9XCkO2rfBbvILXmowI4QJceU/aN9C
P8pxQcEhD9G9i2AKVPNHXDjVg8tewl+VbsV7gvXW/gpRULrAAm+15O2uWrVxrOyR+wSF4dnpWdhL
4PFxpyJ58RyZqXbI7GHewSjLXknWnO3SYs8pTl2oGpAXLIrXDELxGUKH+syNUJz7wnkNhBCPGYu1
Rh6h2cuobanz8x85lQMJ2woEVeKs+yahdJGo1StpGpiQtXKOTQAXq2SY8zWuPfPWU5Livvc6Zz2o
/SKsQa03J5HzCNsxvNcMM1rL2i9p5/cBnWrH/cDaeW3WZoQp7KInW1So7+e+9oVKTblChtr50w4k
/Yu0/aXAoFv3UUYFMgjNQ6HNxT5irbeBlTlvtHwYTqY6lht5vJhJ9aQHhvNF+lv2NyR9KDh/9IOx
vKAsVv92zTR/LYteyQ+tQ5HKUdv8Alga4bRFzo9MXH4Za3BgUjbop5WFcMw9QBH/pLC8FRzXv+Fe
y2DgwjpfiDA3pFc0eOURRYkMhavtsHCr1IaSrJF7JUaoeXw3lql91xgNvGCk59CQodbzpfZL5L2G
Ubt3XNu+lAalUaWF/IsR497qiu4VO4t+X6OBtNw7zTfHANJazPkjuINh1U9psYHbbgJVt7VXrfrd
zCpadV5j3WXBOFHFo2mgqUTC2H0qFhGp2u+rlTZGgMGX2U2EMJEFFeadtBtBQoGi0t1ds6yqlb+3
r6RfHt/v7U/xuqF2d3o2GOuxLScEIWOwGEDSN72O9pzTFcEucWp7N2G4+c2INcoQvIkPMkqOIUG5
PbcuMurE5p3RJ+VzNjg2Qtt3EgTpynnUqupBWoYdTWCqQ6p+y/WzvibHmqK9m8OL6Cynw7bBy76o
vwGo9l/65WDmyFvq6FTtpdnX7gwyu/ghLZniNtGrY6oBLmrEA2Hq9zEyi5uo8Iw73L+ogi51uMoo
oE8kYbWWep30SR1u8GwgC2jE3/oVJdR2Swr0assosTKaJwBvl1jpylMfzG01sfnnb74GOf+1yscJ
Y1bwDHgMx9emHeEJReVgBJGf+/dW2XyTEgQVSv/eVcpvUq5wQ8+TMalWWEukQ6Sgj/7LvOUqEukX
EFct6mO7SM32snyURaOvoFjv2GF8lmVm6IfB3svHcSOjrErTx9l4HXQshRchZTmUyFpffG3Y3xJ+
Nnp80nXN9+EF4WFl3u/92kPBJinSu/9H2Xksua1sa/pVTpxxIxre3OjbA3qWYbF8lSYIqSTBe5fA
0/eHhLZYW316R/QEQq7MBKkiCWSu9ZtUL179mZmWhuZw6FsRg4KEt2aFQMibUKvJfNKEILs1m6h/
ys2oP1tYSlTRO4sf/4c7/EiAbnzPFNyWwskqH7HDM3YROPZrNkAovQXW7FyRNi++XX548Tht3MBu
1siCF8BXcW+Ndc3eO1J0Bvz439qyP537u1TnJ1xBF/mL/jrVfbGShLwq7JoHPFS4+5TjrQzVSoG8
Yqw/SgKfPARz5ZU0JLqwM89vOfx/TipDio1CsnHV8M4rJt5OFjvbuOncoyv1DvTObTe/GLo9IO6d
E3vs7oq2ArgyKs8WHGqZ/7Vd2zyiqjNumpE1C2YM0fRSh6ADUxJDGyl/IuXpFuG9ftxQo8Vt2Tas
PUz6R9ssnNtoFuiSZ/CmnNu24uYflu24/aNDDhmos+Df5GxkK89wqUsFIiHpaNrbEHm2rSRQSH9h
z9whONKA8IFvoZXaoaFceKVhmDauLhAxkftHLyijKwn6mmSvPJVQMtIAgPvF33qXK8w9cp681ODE
6tbE9pXVvsNDSlXA8jtVn+k3Rv8heLgjIk/mk5UFi3lDns6J0lYrkAJkk9EA2tRWTQA9POtHfbN8
mWRbeIa+KQBwq/tL//JlGpL+tAheZMKDe6Ih5BH0rXIdT5q66xIzeFDxHoWLazTvg+E+xFI1mr9f
UljqT9/p31Wkid/SMIffXUfBfYp93l4MznAQlv4xie6xlUiqxm4wF6G5/A6tWLeuO314jEplPbX6
oiOw4EEFf68VnyX3VrnPcpU4OuFcu2y4lliaYNnCaqdGYNwAfBk0T4MQ6mu34f5pvFKs0/HMyDsg
JZ7xigmuuouMxtjJ3trFZssMLWAjVgdG2yzRVOi8COU4E7uB2W7a1Mbw2m5xjpWfvoz1dRyvDBuY
vGwaqvNriGzKg7zKHijxcNAmNVH3dWh/mTxR/EK98j/RyH8l6yrJxKZKEbJCo7oN9pIELg+XnktM
ng2SIi5PtQ6DBMSOoTFF2pU+OMc4hIvluMYPXVFvksoOvucJEBgYnCDNkm99quhf7CpHY6DPk/c6
gAo/taDGtAaoEYyx+CXwkfITJLafhlL31naXQtXUWW6kKTuqKeS2mJXipHlWdqIARvm1Dsyvae/u
02xG80HEj7pa/dp7rMv1rLEfAC6JXcUbvi5G7vF2TUlYWp61SpccFV0cpB6ZDMlDNrsHXUzRlrGz
mZAcN5hGduzT5CA1zWSoUsaXcHB7qDNd/zhCle0SbKe92doRwlOy9UMflMDchFEe36Vhf+VTRkB4
C9Q0pWSF3Glm94/o+dVHX5uLyvOVSrIg7BON2eUDyKv2G+h6gbwGlaNXqxgM3s508/cL7FWefRqX
8L1qEd+YXsiYGPMOzwsdQKRKeC+3dEmPXB58Nb4O845QxnSEK3V3Cu9liC8qEoMZjz7ZOSKofgPB
9gVJ1fwpcvKJtBO8+T7ieeXquNmOrFkkHyrHmWUNRqI6Gp6aPUXgX/diMrKNog7KTq/sYl0ogVfA
+4q0GyR2d/4UBFdLzE/rx7wfjDtnVRpmgfBPZmGhYVMOnNdwtqH9zKtiAN1oTOfBsn7IMNUyj7u0
ox+NvAif+qra/2FDbEUaTJtggsM7163lATmc/iTCBFtc61dIxrMy0HddbaRrPvweiNpsUeOQM7qR
MmCLu5ar1jjMkGZbS5WwwIq4i9t5vuoQd6B+DrO+LOrbbnKCM3fB8FzPB7OIvLVpAS6QHTImeyOw
9eqM7pjHy0vYgcoNwgDH/8c1kkL9JgpPO8qJstPQh2ck+YyD1sPEKVwc/GRdZjlkFrIYs4SGPCR2
4wAscY6XkDy71H5kc7D0n7X/AGU4Pyw7PC1Mpn0eCHe1IMw1MUbn3NzYGI01WzRiEICcR/dOs/9l
2WmwgQF3nVuPQxPYj1H41jb+8CAjaT4I0BXNcJB9QTnmV0rpkggPQFgueyiwz9PuAvnIo5Gv/6Ut
oR6fwCFtk79QdAr2lyG6wG4Z65v0KA3x0IG0gKI/ImaLXk1QBFjyheqN7Mt9R2zGcmr2sjdyUa2P
whG5XYDjT4qlVqcx0pap9ajVq6yZsdAiMNfoSOQUb2ZPFpucxjFzkx8huhjNllQOgPxYuV3+hhhn
btMJbdO60GzqzwB1UjCP5zIo61MMa/0C55Fxlf8JHDTGeqiCfBpLJuTTWH82x72MHUvxE4g38GMk
poziBBdb7JVRKVgektLV/OyjCUR1rs24ewBHeSfDUR3/GiVxD/pUfh5l6HcyHFKl8BG924RVYyDr
I7wr3ceDlOWtAX6ibNZkvMsvQWPeZAnGfW0/bAxdiT/Cwp34cUThU5Z07hYvwmJdj6hLombbPtio
Nh7Dzmtmq4nmQR4ED1dWHb26hzOC12rsQoxE+focz2j2zrbNpd5mx2zEY3OaDrLoJutnsgbXAVwV
6HddwpPpB/gj969y0CVeRE661TCv2lw6eqy2/ypqVo0PIa4s3I0PqmKNAhIGiAMeC8uZFo0nHGIf
Ugu53EtcdursQ659vuahOTswyJg8xC6c0c7Rf7K37e5yB6RiacPqIs/0KtR+uiY9k6zx4ChfK4Eu
qK1EmG3YTfEKQ85dOamZ3cjeYDJ3njbG912KJqe1SQs/2coUzTSE362w8o+S/yE5JRPsy53leNZ6
+Ua6gWLfwttYJsghqcB5WUG2GLNjzKRy23du5VmkFO7tEGjoN8WTezvOZyQe3M+9sflCvilYY1Jv
vqFEspF+Nz5r1U1QC/dGaJV+5/pk7iXdXCgYA9Za8jy4uGH4TWvtAiDaa7tvnSM4OnMdKI2/9wMe
kDwW2psBK2X5bJXPzCianlGiy29ly5j9lzUBr1A+X43ZnZl3IPvkwcXwCniWdDUZEtLvtRXu+7wz
7tv5YLtejkG2ah+DiSfousnMmwa47+3S9JQjZUD/LMdaBQ8P3xp2cnoBtPN+KsPg2tLEt1/Do9nP
mrTlWutatgfkpMatViMb7Y/z1VPFV9fyHcjZdtW/joaOAcVcosxIkK2dtgy2l+qkrElempchrpOQ
+JQ9QG2oBMh6p6s12macKn1OsvVG9Rqmwz1rBDLS9XiFiXb5c9Lar20p0ECqTB9Z/sREBKycsQr4
cUZ2lVF+hVCS50b5AMW3WpedA0rKK260aahxGiTNa7OosvbT6PxZ0R6HItokATdB+Zu6HOCuPLFN
rK5kSP5SnYC/puF/lxEKPIgYBjWmfvrkFSsZrB1lM3g+YliGgHWVT7536NP61ph1EJFzrfrVcrp0
G5hS9nwfUAWZh8Mgp0oXo5gdlE54Z0xhvVKUUt8bCDjeDej0matpRNEqNhTc4+bgMnA+M6j+Xil6
fv9psDxtLIQep6S9vYx1XMU6NK7zLCFNEsIUZ4G7Hqg5r3MJeULgK76W3fKwwJokwuky5xMs6jJ8
CcpryuFZg3w3/7GvOAh/t+U+PiLri4Kv+K7Ou/wYjUtEmsg1nAT2IbJjGZf8Nc6tpuhgqOL78Fse
uOXLcqtROL9VIuO7CaRxLztjqS0sT8dIT2/aVl1dxv4x3wmxvLLKHLew3xce4/CoobN30zi9coeD
ibxHXfhpXViJVWn55eHS0bC62JfgFlYy1jnedFclt/K7XsAmwc5rfPCp0FpXRq3Q1LqHGvfmYm+H
uXbz73/9z//9vz7EfwU/inOR8sDP/5V32blAvL7573/b1r//VS7h4/f//reley7bGcfSddS0XNPU
Vfo/vj6gkMNo7X8AihZFFOTpFdjubGtFCRQ6lx/5nBuVGXSZOTdg6JKu1h8FTi+Nnoonnaf3Edcw
d4vN+vRVHihXultSFNoxzuvxybNq5HVmSqumpSj8l+NJ88GH14NAGteM1a+onz4I0ekHPZls+GwD
tIYr9PPMKwTtrkuHvB725bOrAD7hK6zp/Z2dq4qO1V8e3KAOuaOkTRkJd9wlQxcIH7uACga4lkc9
WIm5GaXILak4RTiFFa9JRcQ4VnBIRvTRgZWle+AOyRKLxujWVvj+yxFFNdkngfPxZRII0uwgL5Sm
OM//86fh6n//NAxV9ZBmJ1tjuZah8Xn8/dNIE4O0C7iLqzQB5zNaQX1O3bqmYKg1G9x2y62MyQP+
Edpt2cRLCB05WFsd8GvdbOINFVf0XdJquINP0y8HDDlysKIFz12A1Yi7pOEASrnT9mM0NNG2barv
6PZufsl8lG7jnpRWBOtQJbuMKBb0xkubQgMVrClo7ur5THboFfkBGXNzByBC1+KtJ4PL7NJqdRQD
9qll+FCR2TAuW8wcxYyp+LXhVFqe9alm/NpwIhcYgzqqr+RQOWk0GzadYWdcyUcgnIrmeLnkEuOS
ae3ZZ9mSl+wKEe9kEz2/+A7FomXPKq8rLwlW2lheRl7S0xUfjTc2vTo/oMM/f9SGavzxWWue4/CT
I01sWCDH1T9+eYriGpiN5eEhKlXtSqQuefsGdwg9RQMYBwN304YjeB6/IF0n22OX2nBjHvUxtk6d
WWKY1+Cfu0bSqt4ubS9SmhsPYTcn6v4aUzd8CiJGL9fIS+cUgv4+1Fo2kElPvKfRS75gkzd9GFP2
hImS9zwiUrYzlK4/TlVg33Ov5x7mdupH0LZwA8Lm3Q+pFE5kJK+x0vERfmgw7pyG6QO5uXYYow/b
t711Vnf5SfcFTuN836HYWDWUQkh+Jq+WBI298qxBOU9JniJKj7SH6aWPSKMGVwZkuDt5UGvSDWGe
NIiTTi4cWuhbMiZ7hR51u64zgnXd9+1se8i8sCAbga/d7RLLxcy87HX9GAyi3yRDEvH0T9G49vWW
PBRfffjpqOHIg05OobHZ1srW5Azi1rbE9UXw2kI6D39l7t7LRYRLmblhEbG9XMQq0MAAghAvF06r
qjqSA8twE4w1koM4HXB71ygjxVp5ylJ8iYZEL7E9qcpTOcda2Og85lz7R9hG8WEZLXvMNn71nQ5Y
iJw7z5DTZBNG7p0yAOSToeUi8lQrnKPWtwZEFYMLy5i8iqcbL4Ud7a0+jq/7CcCC+H3Q7QJJAxTl
wRJTRv+jQzbDoIVFUwErlk054zLOtBXjmKFb+0f80uxQOnM83Mz+0/TBHmGNZQAg5QSn06dNGCJZ
e6F5qbWzcZUwuw6Qo6VQLgliM21s7vDnjktoIZVZt5nLFlL9ohSZ+NpFlbVqmlLcaWZq3taV269l
x5RNJ8Tp82fHmqpj3KYJenJl9hXhTNmPQXy30krjoCI6ciIJ2Z4c4XAA/L41QeWvrbnpAogwEaGn
pK0CnNhZAcjyjZyjVvmdgVf20XRdXVvJ4VbEjhyU03w5GVj6/Kq2j6bdnpdB8hp4EeQ72JzuSo7u
4W8f2BiT/SejGz+W/cHRMd4rO/2mIceMkr9r3icGAkJatDRisva3RpceZVc3D7J7fnwU+jLcz2jK
mMn+i9IibGTZlB3mrOiMl0ZKaptxMqaT/cDFfsiX68mLllrAMm2G7MyvLscOMUi1oL2vjckCiWxM
t2WA8JQNBGQkaxkqOmoOHVQ7/GYnLGzjyrjrfdW4k2dVZk4rW3fHfYQsnQ0UhG5PLXbN6Jg3S8xR
4vYmZQEvO5fY0FCggHQLbEi+gOxqLKFDIsb9QTY/vUpKckQk9ZWYX1jGs2mAN9rPvmwegJ05XhYj
+cA+/L7EgHfe/vMjQne9Px4Ruuq6Hn5tjuVxalrzcuHT4oz7ve6QxDL2GH/MiK/U1tKdaMyufPOP
saiGK2S4/LOpIEbaDlX2YarqvsLa6K02eZRUxfR5BKke8VZmmJjlteZxP6CAXvUCDXa3gQs8s/Km
sO3WsleKTsveqYMpbOWq8Wmw56Doy0/r7E5Ku2uiIeJJ5EIBT8Zyvse66MdUQr+P54MwAETFeHUf
ZCyM6pdoqPVr4drfEuicV0ga6/fLQVX2OLDHJ9mSw+WZvI6WtHQwAsEd+8wqt7zWZq13wwu7ejXF
aEVXijY/E1F9b0aV4HI6t4MUBs1/7EGl0Zv0zwPm8fLK03x5OUk25ZmMyWbH2nPr+wGWNb9fAaUM
nrOfXuz/dS1LH+4pIaj7y/WWdzdP+PzmL/+PIsybQ2to15e3tUy5DJHvK83io54B8Ys9279lm2Ss
hOZk7y5edGvYNsM1iETnZfRAkrOwR11mFDttpqZIlaVP2kuL6hJ3OBSC5y3e5YCsn7EeLbdizw+R
RXZcLiE81Cl2f/RYfYP/Zhc46w5+/9nujQ9ULfzjqJe4vkGCqTHK0tW1o8wucJOZko/K2hWyf33R
um/kRMrDGKtih2IVwl39j6RTnCXsDkm+sSvb32faYPSrKUtw8g2F4t1EQ1Xs+pn8IZvxHJNny0i7
LP2bVqNe2Nm1eS2fLI1TIS4favvlOSP5xlanAyOPdP2HP6riV8/8oJFjIsto1nVnIdnHumtvtA5+
q0acvtqus+/Gwvxqe467xvYwuMVKNzhXMVnhEhfSrz4s0wH1m8fWElgiYJW3lXF+pUE31F8tTLC2
YZVbx9Qwk6dEyfBLnILtVFMeYhs8E9MTrPLUoGvAaCCVtgRdflnXPZo3MoazunlqDZ+t0xip3opb
YQM7k6DsrmIPjIkHLH9lLv+IqEv2Za34167RxFdJVZCb6NWaSl9e74CYJvfc8MsNuI/muegyA3sI
PfliZ9ULmCXMPkS6weZPXIsQf9ROUbSTnevUy0XBUs5T9dMSy9iSrqKhP8bc/a/brvrVUc9nZo6J
PORGvn1ynAzKeVSSPoII15GqC4NTHN9Ih9oAJXHVt8KTHsN1AzOr7GQTGCMUpbqI9hP365N0rg15
Uh/9OOiVxyUxr3lmC6SnOUuwpEiUepPEeXNtMOVpjkvkkozHTXH+51u95nrz1u7TRpw0mGarDqA+
zWIzYNl/bP3UoUjZpPf6TnQUin3gfketbQIqQiCKbIrWXxGy2jR9nP6wrfhHYrbdc2yGsLKrDEG+
ItVuXdDyG8Udh7cpzU88Eb9PE8sR9ATbzUg55xVfjmiLump2kE3TYR8VUtwg70mvEZqbHOe/x1Ib
tAcTRL0Mh41Z3ZiDbSJjx6daimw6NuOXQOvsZ80V/bmLDMS61fIV41X/aAzIRMRzxjdUStyWUjU5
yN6yj1515bFDMO5RuiBqyl0rhvBBRtqqRLVY8M1GQC4vKKMsnaqoskMYgPH29DQBTPrXQZTiteKH
vXcTVA2C0o2XTgPtNn47v9uyW07DdQThWiNwtpVVWCtT86ZT7jXmunHD4nkYs2ydTZb7Qk5BRzs5
nTAhARdSYrnzRWmHDxUg4bciUx87zFS/c+O4DlU/+gl6baerIkYPwQEMx7osXsUA8oSavbRqWq/w
6xheXSTooKR2cPIL5QFBq6MMY6kQAl5WXlSruen7fij2lj2hcuBn2nGO5VNPIlRHAGplJUXCbmev
lJr/gX45+dd0iu8hlnmHGAXng+qSKnIrQ0XXokMaXEMOPPu/hroii1e2ZoJzn8fDTvhjvBNCl5eX
1iETHfSw/XXpvw1Fzch6Cjr3I5pq9SbMunGrAnB7VnLjZ+FV9g9reMHxIv9edGTs4lRNH6FM9aty
ip5FaJD9cnTvyFIweSosVBmjyQBuZqbpU48XzQnE+J1qYsKFXWh4aJSgPJfA6dY6yLt9IzpIEcpw
M6eurmXL0cLRWpVlf2NnrbGntvmepor6Ajj1q4Uz9w8bqy+3Ds2PvC7YaNdd9GjGlbvr1My5Cgvc
wCwbaFI+T8L26qszTwJauCrF8GvSEPT2Jm3RE5YghQRZTGTg89ulBavu6IUTXqsz8OHvI/QEY6tI
qc6joWgsTvvbBXz3u7lg88K2hKkCzldF2Bv8eakr/amItPLepBil7Tulz+ADVQ6/DdW+85GOve6d
7EaGUqOvKUGkzbgFI+Kto06xyXJwkINzh29omqWIZA5p46wGpQ6u9A4GNYTve7nBHdziSrUCiidz
SFEgiIfcfC6bXzNAx61xKQlfJmmjZ27roDM2Mqa26SYRBhLuTXermr51p88HeVbprc1vrzHW5Km0
g9BgSMg7QdQGbKKFgwN0WYePrh5W90aEOuZ8r5CH1E61jeeRYZUTArcq733Eay4j5DWyorC2fQab
zdOeXLTrriphY3kjm22b3fWiuWv4inZrL9x2lZU8yT7TTp47tGVOsuXUSOfjBHZsfa06d3Hpb9Wg
0jb50KKMi84QDwoy7cel3ebv1pS459FUYnA95nQd99b70neZK3tTjAIeLvNlDIDWeIe+z0qFxDOO
rImHgrccwzN+aJOo2reYuF1NkzG78FCbzrEqfZ0q60V+QVFSX6u/J2WGWj34Keh7NMHuKj3LTnap
oM7tmw/ykLlxsZmUnOW51dUnrUuTl9BlS4YFwWMjqvAF7HU3Ji9ZqKiPg9au2SAmL3kwtvcT5ndy
ggpO4M7mOQGBD4FhRLTwui+RFJwQOZLNklzzdV0m32VLzCMGq8hQIamC69iiboaX8q51QZkKVOPv
yTrGawwVnQ8rPsp7l8hRXTdqq3/IJ13Zy6F2Z4fL0KIo3Q9vOnQtDHrTdx6bWaoQ1n4INd7t9pKl
lQM9AoSvdYvovOy9NDO0kz4PnueiL3Wbsle/rns27Bl1k3fD8JM1t2A836KyfmTPfJZxRRPDtnZz
6Nhgdd8xbkUvNd6qRYEkJ2pT62oM66+iUA4Yc+s/K2wBcYOwvjZJpaxyUTkPwqvHnSVi/dqZgWKd
wP8vCtJD5FvpQW63TNfvN1RrsoPcjEEwGjaiHn/1ptSiNzklAVjlerIZc3wbYdcazyLPkoMi+s9N
b27Wqqs/F1b7q/fSlHNLfGUei5KH4xC6rHoyKiZ2CEMQY4r3qK/2QTWM38Gn/xj91HnyvdDeRUVB
4aCuwbZ0VDgzxBK+xcMPOVJPkZWcCuoFOcpEe69h9V+bZXVF0g5L8S5q1+XclLEAPO5y9s+xkrL4
FLBlZZVh478OAldFLzbYT/Opa9nVesgF1vKNCCmgptGtPJOHDNjO1hlbfaMOswyEjqKFmhdvQ4VJ
Il6h/bYtteLNAWuyiitKwFlWRy+GgcbwPCxAF+0qbXp33Y/JOzuXVnkcqlLbWWjLs32xxJc2otqg
gAk66aVaoPhDhxT6VsFBolWn/OqAAlCtpNi37LjMkB2eRU5nMrP7kAT8AwTSI4sz9yRbPlyjgx/0
8Vo25UFp2heWji8jt/lVHWY/pSQyN0jzJLmF8jC4IaDyLjpe4k2UnAsHBIWqmMpWUR39CaWqYpWq
NmnHzagV/g/L8rNV1Jvuk6r0YmtEOzMr7LPXeyZSSKHyhh/Pg9YNzk9PfK+wVvtu2266qvlbPSvC
weHMJQdcGJY46tjYQTfsrqwsz26jIHRZk2bTG9y4mwVtP5Sgy4rkFYeqaq1F9pURlohIFGX+MfXF
oR1B5fAEuy3NAZSLmQznsUz9L72mqSsfO93nAgfkzch65JwJGA56q7826Pmc5aHuKzwh0qpeX2Ly
bMJQYcqAM1/iwuq0bQ5cdVP9ni97zegah5nhDpPr2FvBnvBmHvmK1b6+1pQSRSLPS79l6mBcowU6
PfgRtHDFJONm2NODDKkC5W9LD/qdbMqOKtJXHV5+Z20eVseNfbBMkiaNEfbIBXMfyjogh2WsnlX2
Z9eeD9wyBrL2LXwKrbz/FonI2iiG61yHoirPg4ma7ACF65s62LfCt9WrOm2qnRn7eNRIbdHlFH5b
fKhHpLL+MGWR9iwXxdKlW8qYLjKkRhokh0DJrztkILc5ULxbJayc9ZiixTAl5Vwq+t0GfQpsyAHz
XwHxWGUeNYqusONXtJWxJ029h9wb1ccGeweeffErapnBrdNjYSSbTqJRr23SZpuPefKKrzhFeOi8
uGMxWDeMLxhm9ney07GokQuF1U0c3ucwvFYqRqjPeaMKeMBKcU5YnO1HoePfmmvpFWIc6iHtS5wv
YtvaaurYPmRTqOLOmInXXgWpqo5N+aGY+SEWDgnpNKVEVA6z1GJ2p49a+dXOUrESYWQ+R41SbIai
d86T5cEcGAb1ZppQ4R0CNzzyyXW3ccEiHiq8fR+HtrMWhnesuqpBHj1sboJMpVgyn10Oju9UOzQb
q1Xj9bjLYfDWUt2J803Pfkvd96x3l3bZqQUQxnmQDFZpkW/qOciOob1p6vQpUEv+Nr7qPKihZz/0
iJtF2cBGhnL/w+QY/XViJT9lSx7aprZgaQF8lOPjPGpPvpEu4xWlcB4GjFWh2YloD2kbLQq3FFdN
XI0btVKLq1w1+zerOSQzJ6yx9OLoiTbf9pI5VkRfkaDM7504K9atsMadjx/Tir1D8a4J1nudDTNQ
wLp8i3CumsMTQvj4xaJTtjTV9mfQ+/25nxSDu1L9nRxX+W53GdXNJu6PQdsU7721BZStvuVGjXw1
LKSNDNd+m63M3tGo26vjfZEMb0mn4h4u3OHGRSB7O4W9dsjYir/5Pl44FOGf+Xlh2JmQA7aryXob
HDfb6A4SvAgs2G8jog1uULxVvVpcuxDZECgj3PgwlzoTxkqUQC8SuZJufUw2XgQP+5cSfbF7e6pw
ISdEaj2+0dlbrWTTnfz4kIdFsEyImgjldx79B9krx9lUh/bkrFow2tNbFIbiOhY636/5kFT5Kg+6
4kzZy7m3O0wjQ/TVLwPKGlSSU8IevMR8cpi70e2zTZpQxVprcI8Q8gSFKK8iB8Ju/1mg/HglWzIe
mvUm1/Fra00z3RihPeQbPygGeG82UvdwmbXtmKbDyrR1kWM95fc3Wk7WYYeK8kGzJoE7FbFJ80dl
OZVz/BiilOyRV5NnA6DTOGMHE7miOwcZ9ORRCYcvhpWRhK7y8BQMmn/ONRPn4LnDifiSOZoCqaMJ
+3uySj8NJLm+uFnZrXVfSW5rt1Tu60j/tlxoltBVs0dcOtPQnU59DrHBifE6yCZBbQjEnb6Sp3HZ
vswA4eOnWKBk1pXuBqjFMBe9GmFv8IAON5ajmxs5LTB6d+fVcBulBKqGsZvWZOGd1E/9HVItJ7iz
mrK5l3GV7KkcJUOT1WiU1yE6IX5TsBxvtJXeTPAh3LR8rFUrvTZ0BJtdR4sBNlnFi6ZYqD/KwQ7J
ZFj87doJu6REalZHqjLrz7I3K50AjcQq2YZGWzxmYZw+mObDMhS8/LdoHF7RJiyXV86MujuZETYU
8wvLK9RF+evNLBfUomx5M7IpD0Vcf3pDdRo0BwgZGHnPLymv9Pc31TndTdAGt1PoJWek6NNzrJos
Hkhngf2GxvQ73jUahejML3eXDpdi+ikqKP7Nw2Q8TdUYvrw740m4JVa6jlUDHGQ2MTRB52S3ZL0f
CthKACdqlp3kg6KD7IVp5t9hPQtdvb0u8qG+oo6LZRVepFsLbTHzmFW12IZxSAYYLOvGL8JoJ7XQ
5EFQPdtU2GF8iqWehn8AfqG7IrSBFGKiUZui3rVG3bzYrf5YOUH03Yw0cL5RTnYFN4+M5c6V58bR
GbA06+p5xMB/qCzUD60hI23pbXfn6SQ5KOdGu8jWlZciNs51PCBMb7mvFlnJ5x7rn52d1fVOj4xz
hVQyJNgS/2z8eN7yyDqjQuv/qI16p+St+DrY8Od0lhT3Wlr5+zHNxqOcFPuYbqf6NL2lTJJuxX1b
7mBvjZ8mZUbk74d5Uo6m1t0QqVDH50m/X8kZUQ3YtKOZviMBpW11JUGLT+e3XkGfwc0iyT6GAHnP
fxwxMgJJsv98Dfjh6QcSvss14J9vJjtIb/3qXaRKdpYHHZb3uYIovCmgKW8zLXFdnhldeMeweOpY
78txWZh5aweBqSSmctsJd2MWbfqipFm0yhVN+xGnV1luGj8tzX1trcJ/tSYVvRcTpLIGSO+gKVV/
lLOd37O9ebaqpvrv2Z4LnW4k7cHtD9/lznZWkjeblxHY7clIz1pgTSfZIdPYpVD5zuJqIqF0Shdb
29ChBNtKCpz+0EQoaib6LrSa5KBqbfLuus9yy1ILFjBFPtNERid5tz+H/zZa7mPk6HjQ7NXQVO9d
0FrmkftpftPOB7OYhUo9hzVpU8w0b48NU8Dtg/Vdkj5ocWPsqX5Y+2reoU5a8eGo3MF7s9efEZX8
1NJpJfABwZCx051HylZYd+IjVx49tiLgRrTy2UN1aGIP8RoEiY6Z21gszW5Iky3FAnGQvehIUS8f
QB6h2fyod/m+1z37NTK08QoxNmreaUzeUtjaepjfryTwS+6+PKht1B5azUDGT5vF30vDpkI3ty9M
f73MGzR6WL1aQReTPkwtElxeDNG9QGnfMh9lyB7HYlUXWXkN2MB6VLMew4G/T4D9uBmkU70V1kjm
NcmmKpB9N0N1ugn8sIfJjVyp/F632eNgpNZXwLPTpsUeFy2hpj/xBeCJEWbvOHzN8G0IeaQtoA0a
ntjJlKWOzsI9LkyreCx5Yl56XVWPtjbkr71G+YedVCf2XWuUb1U3PAFrq+9Fpir3ruOfhVmWb2CO
KYIpirWVo3S2R6se1t2pMRN4gmhJXA+jsZGddm4pR9VxQTvNV0xShQIAhZ5r2evce1zsqtLm4WQJ
r0pqpMuhYvGUry5trbB/9dQwx1fwPLMtm3/n6jIvb0KXjJA46TmCoygr20cUwuuHnh3QvZc9/B/K
zms5biNa10+EKuRwC0wezgyzSN2gZElGbOT89OdDkzZt71O7al8IhQ6AyCEG3WutP4To/jzKnhw2
0aFwyjSQTTmwxBHCAEWiH2SfPBTlDjI+xjQZ/HPh9nMwirqMggWV0yOGKJUPqjx5kIfRRaxlLOpb
6kZVRJaoHW+6zuZLNlGjLndA/8pANVtrYyQWWiV6Yk5+WnndRR7qsugvy1qEBKv1S3aF1dJd/jHP
CdPkXNYArde5ckpOLueYQo5OS809ESkuqERnoXuSB/fvs/+OyOmxPecBKqMIZ60TZZ88+5g9J72x
j1D3NaIyOUOJS87y7P/X/D/1eemANIVjpZuv+8EQh2oKsUAR83iRB1IS46VcIeYVmEres+72a9D7
e5rsm1VsRnPALHK+vBJ2DfLT8lQd6/ROIAwo58pLRyv6G19PTd3YTkajARQ21bvIWMINUBWMsxNo
X3abqL3vJAMifoqucS4nkB+MPiaYNaXpT0GrIuwuBDbiMVGV7MFsHyNUxDOk/FRxDFVb9XUTVfOU
db/CBHCfzK2xdXsnfkOsmlp146GMTSL1Gya2LV/MtybS0rtSX5OVcZW8DSXYQBWAxlE2w366yxU0
JnogoQ9jpj1ZohOvrQnybwIiWlCXsRuAVrJpYYFr+2GvvKHGqR1lnzO64w2uGJON6qhQ5jjLluyH
cCauBj6g0vYySer4vEyIZctm37juplJd68BG1aAEqT57QJLvSzwOSkfdaHPuXvuhREoT46MQgYn2
scGxhPQQ1JpNgvirvirk/oMUJWxDPT9kzfCtHxQLFukYPS5qCBWgAxbvRo9FkkeP2HvGSICLX3J8
XCfVfZbvBhdWtZwhB+L06mkPVeq8kLGs7l19jF7L6UlyVnSsdq+tWuZkdylozmpXHmZscbay6a2J
CHAQ1gfBZb2FY6twCyD+bPFeLDdmb2pvSjZ97J7QewBWOQ8/ptaoAytZyodwihTK7N10THQjuWV/
X4SX9cdFJdgMeZFBWqdg57UuAHLFEKgb6l4sHmTLyMHgdJDUqIeyplgu9FrVzEEWrhfIvqJJ/nHB
DLa4w/0wu/SmeOmi9KdY5QebLBwCG2TkJTJ764FU1q+q1ufvSF9jI6qgvjG0pvrQx8ZvOV/vtCaI
DMpbC06bD7WL+bkciFVMPKupnS5aUlWriVoMPyY0L3HhejtN2outh2KKECnuqTOuzmJf/bLZWuU4
IJJRdBu8yDDc/vecBIQu2lAjrG5buCj5cj+BQ+Xxkyo2udof89K9qpMp3vrRXvNG7JRrDUVzdxjV
o0gUcY2cmCBPS8MX0UOddBe3/d2pbJBN889/X+00ZvxxdWyb/7x66KLGJ+qYNzIJg81QeU1wr7jC
qtMDBbPIzdAPEMtlOqbuYnsLkOdnhw5hMNehc0M+B5q2gO7NhomSuhGzTutt9exN1nXGXA9UF+nY
pbnLY097b9YLl26hEOg4nxfG/Tzceylh6+R65bnERzpoJJs9nmN+EqR2RlLQx4+9n2RTrH392vex
P+QT/mjKQfyGvWNkpuPWLrbAkZ17226AVaR4f361encDrNy9zybRPqDp1j7QMxv9t3ZMqhtQ3PRG
bCF8I2rmN1JzKJrYI4He2uxDTAfJvD/JaWFJ1bA0TYSIcRMJIgQxJUTNEny2sTGPd7IMYvy7KUfx
RxrvpqyItrrRswII83VWq+yFei87S9Dih6xI4+eqMH5KC3ExLa9GrX9O0BUb8l5ibBUrah9qaln3
c/dkNyiyf/UM8dOHnIccpyWHWq0P98Y4K76bOEy3SQwlQ1wc8vWTsNThs69KquIgm+Hf82Sfnqhk
r+orQtzuY9Lnp7Gi+C1bmOQoh2ZKWAI75NYDa3Tfl1CIOzmqO22FTJZOOtceZjgz7JwHddaOsik3
0rIZO4x+NeVoYe8+MC+God9bsQ6On//m7DQgm1csv+ySZ7HXKGcRdQcytd0qz1Lzqk7jQ8Uic0js
cHr2tPJ7H8dIKubue9F5y7OcoI5xgoIMLBDCvI8JuRa+1+74OUHeIR71zF9dCO/+56xJqeMDUefn
bRz+HwN11p9/3+ZrgvxBWtF81w1RPRFZ2bumVayGXO0SnvFmIDLTLfAaNtuvs+zMJn1XFVZ9/E+/
HJR9H5fJdujq+6VAIXXfC0170ATgcojWim9MrfNeeVC7hI6zrDdgBMbW8m0kJf+/A4R01XP/Q9Ux
Hc/THBg6hgVJRLV1999oUHBbhW1rlXVkrVsOMeYMS+Bpoji1RB/zx2nOn4GaydpL4nQ4VrBqNL2P
dibmDlttqr3nNg7X2sgCQkC1TZJ79MVdUd61U1X4VKS8Z4E7IhlD69Q7WGIEwgfb5T7LmcmSnB0N
Y1N9ndh2boHSBrRNOYi4nkVlyjUPskntRNmSlFK2cnIyYe3iRu67g6ZvAK3BfrbsmdClI8sum4ZF
2QvO064eGkqM6wyNH7Yr4xwbbFpJkb3iEVVeZQt79DhIdDM99f0MJ5FU+cmMvOk4kdjaxMjpHvoR
lJKXlvWGjwgtjQ5NItGwbpdL6n2M6pFnw/rrq6OcvFRGoLmYrpXolR37buleBkTXN3ZSCQrOND0V
a2x+rhwSr+hewGdEu3jsEaZeR/W8D3elGGviHpqKoYT7KcqmTaqpCYw8NDPJ+qUXZz2wV04vi616
p9nrN7KFTNpnv5z21UdwCMwvI5xwnfJ3X6rlRR7spKw+zr76NE2/nxLHOXx1kXDCw2w9yD6kIuH0
8A4igfGvATmqzGGCskXSnEhjWMePvhDxUS8C3rpY2VMCx/tS5FEI6Bsm8c5IgcbLzn+MfLVHiPKe
Y0ew2bju6/BxB0Os4s9mf69N+ufoUrrIGUW4juiLUB9ndJRqs3yUjYyX3X6OzTmQTXWdkNv1Tw3z
j7PsknW30soerNUGRXYVKFVsIElSdF/7ui6O78uh2lQ8YGQ7bzZ0ibsoHsdH0lGA4gV8EtmUh8zU
QRc1TnJEPXR8tG0COiFwVF4vkAdktZBdYi1H/4k+yD/jY5JUv61pwUF87dKxhb7WuCbKlrzPhPDD
1nHSciv7EJchRVxZ3k6Uy8VB4Ogikqp/jBuruUM84kW2KlcF5oU9NvxYhLlknzwgFnUckAG4ylYH
OffsZc0fcr7sws4E3H7jvBrZSNFIddvvg/lLGXvjbVKiBc8/ALcCdjVPuw7PuXbVl9yZjM2k6fGm
d8V3qymVE16yxd4psykoRF8hQBf3gbZo98nITkExFrJlXaO+D1py0VzhPSV4XuHus/wAA97uGxhw
/CfjskXJZDhMUxsj3FBg/zh1J3IION9M6UEtIvsSWWG6n9hU47E0ONfGM17KBi0GtyPE8PghPK3N
jy3eVVtvhDE4NmJf22Z7pxQXXEvEGm55A6YHGj/RaB+0PN1lRpUd0tpKgZHnqHFEs1/NCzSUIrYf
1BDXa0NVplMRJ1QkXe21dqbuBxLNvF8qU71WSm0BqonYB7lVtDedRtt2U27eQOUG1axHj/KASIJ6
XAA5cPO/+kBaZtumshogmH/1jR7O8rGSh0ec3OOPa6PWIMWQ5/dymgqU7Y7q9u3rIrVWRt49YY8O
8l8XZZAvA01z0r3sm1Eduwtj7zyYYDR8o53rEyVRzG9ku1yRF7ItD7YCVDaacd1GUS73P446ZnEn
DQmIU6YMmrqVbX0wq5M8g3LO1GUdb+VVsvfzUrWa/FBQ/5ErkVykojREW349yL6v5lfff+alci2T
wx+nX+Nft+DL6nwueB+nQgwI00GowT31NLXd5yGJsODI1kPqWHHuy7Yclp3y7KvvayBLGsSLvob/
e4uvqz9none+r2H2BWGd+GNkuQ8K8qFPST4cUYn4BXxwuakD/jDmEOmbFpAP8HQRPi25qHyFLM5v
y/xdRROghxGbWd7i8QPvQfNQeW0FEyw2H4ZR4IaZdNmvwj2khpb+rsU0oHUViielq9p9qeXm0VBy
HYImWn0uQN8f6exsFhX7NMsDoh4haLCx0IY8G0uVv+AudLRwl3iP8yHZuVED6m/EQo0LqBdHafSi
9Xwz+zb9o6MO+KIPYuuYwqDcmXfv2ZJtp95UXsZ2qQ+JYvnd5IxnGx+WMyL8+bkxt7ro5qOXF2vJ
lYwHicpiY9iNd7D04pgsqXHsI4QewJDV58o23lbQg3yxp2ve0SUQ3IQvrJ7zXtgdymmKlrynDQU7
PtDHNKkOMcpjV9KmmKCYOY5My7wvqjHdu2LZzErXbmuxFsarDnEjwGV7I4pUCmAgpnlusuOsIMjj
QItF1MDN8UJPH5VG6w/mzA4nTEn0g8G2/0Bs/5CWFOPjKR7v+gwoJutKIBQswbTZ+b1E6YPpKSY1
hDQwx+wlR7DiByHWNo3c1ictnV/LKhqvIbKSAdp5yo/SVc5h0hevNtrChwIdv/3iEMIPANm8hrq6
m/Q/KzAJ/uQ2wwNUTfeYz+m0S0NNeQVxcAX/X99Byi42IizMAMeS5gwAPn9T5y1vQS1YBA8MunHe
xooh+NZ6uW/rqTjnLsVspy5vxIpYMXdRHrS6YW40Skm3QTO9zYQGqWdXm7G1jX2fmN7V1tU3cH9o
UHRIKtaYlRxTymVBHOm/HHvKTgiMQUEzn1xeY05WFqchBU+tVOqKqYuqY2kYLlqgSU2KqVIPtiJO
5lhrQWtXvpfk3cbTi3pTIpl8dewkP9ls6KB9+EpX+55qgxub3PBbXyP62QnPeUqPCftKZMLI8zce
mxNLkO5NgH6qrrGf0/nF6OviqThaY/IwdDYG28ja4C0APicm77Szs4at/KK420awC5v1GwbFyik0
Wqo7YgLatxL/BOJJqZeS/lSbuz6dHnQ7hUn9oOCK5c9iTnjdZ/0dBJYoTI/h7z6dtV2Lm+hJHmqv
yTcz9nlz6aY+4jjdqa7QeK+Fh3xXkR0sxdw1Zq7bWzur+6Aa7HeVCY6OFdAYP7ET6na1PpUnedC9
pPo4k02lssuTtx5kM8Lhltf437P/M5yToaPmP/oGMeWpWX0CCe3m4qPdFuUfsfWHU1s8B7ET4E+n
n0qR66fFjC1CdPa3OTTDrgp9AMvfcZPC6p23CKBgLIQhE3lLIE9BPb/Yelzt4moyTmNqGydnhqYJ
aWQC/3YMs8Tzy3ggQzJiAJYKZZ9YlNh9z+UOZVMFadqz6jdgiGsXIWocOGYH2RwPWeiAdzxAI17v
RkqZehIP9qjyfKu+qs/ZsWnsQgumXLw6wsHSbP0JYKXZnlod5+6lrorp5EXjdFLWg6du8jpGd7Ec
ilO4HuRaI89QwYkh8ZDC9O1I0TbjiPqZmo79iSQQJnDr2WANP6umfMaBw/ZrNeMTqNcllqyctZ9Z
ETCOa3jMx3C3JNkV6XLl1Kzmj/IQJsiKKLlJ2j9D3a+dj1bCLyb/fppZv1qgebcdaZbTOC/FiQ1Q
r+TDqdUL82haADxsTRCjOVTzBqMvtqbao4aCrOip9MR3o2ytbaGmM8WMssNFpS5eI81rTnxL4dnx
wZqTcrZTjDz7GbqQ5+zlLxajTBYUlQD/kejLKam75WR1KEaRPkc7zK1O5CvqE3t5d++kCRuSQj1l
q4+caKr+42P6vBEfkzzLi3r4OMvQez52BnFfiIwHcHxdBFHpgiFVm2XX2taDUQo08yIPEX0lbk/y
4Kp1e+ozqFlYdoCthKThV2XpQ0xvTyIJv+P29NDU4AGrqO6CVNc2oNDObtP7auieNWs6RYl4TGtQ
aAY4kOMQNae6IC2vOdZ7YyvhJZ2GJejS4qFMxYSrifYHqvGInbfjWVCuRQ0+QhbTLlzYHojL2kAS
MrV7rLM22tg2O6Kmyttdgqx0AE+XymttIqYFbhLw4uush2KHxEu6QRyg2UYWnhRKMkZEfrCElYov
nJnvitD9kSkkwC27e5rLatpMVeRyiRcGja7Hvr10+S4msofANT7FDtXVaR5Aoa8JsLW4mlk2hukO
4lLg6vBBdVbefur486oP0Vn6VsM6YYdcDmgrwqoNXyq4gG5jHcAiq7vW69gcWG6zjb2YRUI8APrE
I1MdYUdHk3WAgHTzoo3SVBHsFr4TWlhMe/SGDP7rSUc1jt8njRfynZPmR7zxMQ7W+S179jJkmUR4
n2cR8qy5p+yjJL+fUqs7uHZ3Z4eKfc7i6piyZp2SMNn3Iu34KAcHmQMsVHOsxHzsuMS2WcplC00E
rzMlumaJqIKsadQt71Z7iy01MC8nf8UXUt3aKeSiVKlxNZpQNEjifDt6Oob1SC5uMzd6FSbsuZHC
T+R005XF7sZ3qDkXMdbTznC3Lqs+pPt3FSW8TUJJJyhcA+wIu+6NqzpUKzXt++BCle+6Jj4B3A6s
xp6xRW7RqBmSbOv0Xb/xovraxMmxiA0QAp55wyAWslDpmbBscj1wW6Dkfd7u+X6iT9yWD3pZwVBo
2i1/rOVgu8La5/awnUa9hQVjNj5FJB5qYZ+tOOHvqqTp42LwyOnGcSF5uCOYuK67/7s2QTstn6fy
qBkDocGgUqtkN54tM9D9noWeykYwVkgbWqhlnXM1+TOdewFWf1VOGlCoJi+LqaCJs5qKfBBQXTxP
MxY/b7xF2ez4lrKgFAH6/S7v79sFay+14vfv5uyXVdXFVnMV46JYuP6SgfnTM1O0s/LmhWDqvLQ6
2t0WpOXRVW9pilhC5S17XfEuZh6XQaZ13snSgLxXGjoyWeruMlTNr513mSItQkc6Tp6cYgoJf3Lr
4CqDsyGHZEH56e5T00XTj/hMtz3vpCWoncdrItsLwwuUaow4SJFd67pRbouFXxbQXr2s55OS98se
cvX3stR032VbfD+OL2We4+Uw4jbNhk/bso8ag6ax7uw8tg4I2qPyqjU/p5ntCmIc4ZnV6JrmVn2Y
pxuyeZZvQdXeN5aTnu1cpTweXxxvaDcFleFmqNxbPOE6YTRduu9GEEkGOXg/DTPnUi8qb/2lt2FY
mxo2X+yoxkG4m8gTetD1RuVrAOB2U+X5aKQ5jzCONFDy5WbwhLMu3BYkfqcO6gH/pajGyJLUFhK3
YPYgXiE32lvrD5Ve46G4p+CCzmAUtkiSoPiaeTwnwqY0qWRJRKnPsbf9ckIrjV8fYvFSu3GgLPDz
EYosfN0lLaeZw2apvNc501miEYDbR0u1wx7zuw7daxMulGsTDVRoWSX5rZzAGoKHDiJ16vj/CmD+
hVUFYwwcAenPLBhJ3QTz6EynUWj3etQ3O8HyfBNeAavCgjHEIhDfR1H5gqnlHXJ315708hXl2Blz
MQp91bgL3cF7MK1hn8+sP7Woja2tqkiJ1om4zcps+N7Ur78PW9Gituddo5ZPAP/brWvU/aZU+h9Z
Ibqd7VY4PgkQF0aEt18WIxFnmBOoQCIn/hAE++GijmCVSjTvqmSEJg7XMHNfltJUnr1UuQcnfdZR
lb+Q+hh2upoSANnteNXibudmlXaO11bfJePVFsZ4VZXIOtm4sMB3ZkYSg3bmDRHkMD4XoUBQ8vRr
Ei/6VcBe27TIDQWyyUv7NM1pi+lIO4FbX+q3yARf3VV1+1ZV4+j3Rt+/TTD5fc82hjdyugPAyWh6
i1izfXiMsCGJSPwEIZg3rZh74A4UN70l6wG0DsZb29uQtXmg30xM6ZAMaZw34FKtj4Cg+8b2g+gH
ZvNm6jQE0E1yMxVo/zfiHZ6optO+pe0C6NUw42+rjYBvhGJ4reIYzX/0BF6aRAHYiflp09cvNszi
oFM76znuCwOpjah6TgRv5dmmbuZ4YXGY2hYFILRQHqHAEQGaZgQC4wIzOEGxDoS2pQErWxpHv3n2
WO8iHTYobEQMeZJmvnhpYu7TvJvvSqcZDyb20Gey7PWxc1rt1APLR9kTa2EX8AD8Kjc8KHOOP56d
5od5rI1TB5hyK4Qd1KnlHOEROht8FviRYB+jU9Lm2y5RCWOT/iGf1X0ZteIehHZz6JCEW/kfFtpL
xXOTYeqYLtW3ErrzBpCQGpQmvmOFebYT8w5nMY0oSPs5tMYrqN0/C1sh8cLmX9XrY8b+ARCw2Ew1
bIqJQLyP+YIv8fh5GDLlVPCz+Mbsehsqp3eWF0/7xplfUSwcN1Zor++9ydwlI0IvVS7qM9GJnxbQ
KzRHmw4FAmPBhA6g7xr6FMzY/gbOGkqkljEezVE8mt6766j6S6HMv+OByNzkeY2VQ69E6a3JC4IJ
z3kLoSf6lWX1L24E8wtWPOChpt6lESldpdGBnSsGwXjbXYdkdHeRV+i+Y8/YppK/HfQ7qPVoEK1i
DKmbvWngxze1J46WR27dGHihJiKOdwLpUCQ5k8eZcruv5fFr5bQQD3xjXMDb9KcqUbRDrCQPLFyb
0UynQJtRCdLV5k+klzW7KcGGdH+SkB1ZzTtQbmqS+FZkWiexaMN2KfoCD/bmHOtOti9D7Y3ee1jj
LdJZ3ZOlKHe5k++sCvykwibwo2ozrlFjXr6QACCkRBKShKBLCrTYNUOe7HXzXS+FseP9+FwPRRHo
Ih0vPQ88ZUcj2iBUvnf6JjsLA6DqWI2wJO3xZcprex+FYYd1zfBdbUtSCqbYLnbMu28Kh0tCasAO
WxT3YL1uqdK/C6uDD2T0L1E4JyA8/HyB59c3qDQoCSuTUlXbstOcbe6w8Nc9GgwxvjAQdrYQOuLn
1t3VOeaRpTp42Nsg7OSZ16Xqqeui8JLG3nJfspO20+GnoiNBprkZypQhUjq28yT0PyaHpBm1cHac
U//+4MS5+8uDk5ZiYgCSFeJEEZ3CVssgOk14eo+L94Cmo33q9Pl3MxfGPhvXDyRxm9vsoPYXtAlJ
T3R9b5GX6LuxWNpTi1choDnkbsc1VyDqdiRVRIpCNEGX2VNzU3WVBzzxiDuqmZCjqHAFB1DdH9kI
D/tZDsuRBtITvq1tynzZ8XGDf4zJu+hCPZmJmPe282dWh81x6BXqJo0bqNBQTgbO9rjzQE3TKtU+
YJATVLDTgwppVy1O7b0xbzOKWI9o3lxzNESDpOuBcRVo006UH1+gruKRM8BZKrLt2EENV7KClyVo
IfI3e6WwnZ9RSu0fi1IWgnLZ2EtJDj/EaSNB5lklCeVnrUGcX43nKu42/dDfU16rfEwt4aBqAExt
o3/oF2EAD6lMiGTdNo6OcYROjpHjGjtnZo0MxeoPKTKxncEEIaMWP5Y56xWaZgrewLNnd0gQWQZ6
fE24CcP4uReoz+rOqRsG7aXPn1VQOSgvRM21L8ffJjXf/bDU6aFWY8pnGuvbArQJf7MtVE0jKCdg
DooyX0MPiZ+qaV+SsKEyF/4ZjkXxrIbDD+K7HgHydjdH4apozXexqrKrjZXLEZPcKPBse4ukzztx
ONrXol+2vRMS7Lbud9xC88Oi4G1jpAOlIyNcfFE7kY/1Ds9V85qZdkT81P5uRuynnHR5tqpslxVv
dRmbP8K6u9hNjZ0Furdi/hYJUfpojmNtOZePOGb1OydxHo0p/1YWuMAn7Xs2aS9h3/0ucvapffRD
TeY/3aQp2FF4PZWDKKIul6hnV0P5yEqObd3vVbtfftQJumwhBr96PuCAWvtlRypFKbR6p9VGt02t
Ah5+8qvDZY3CVdldxgF1SqHmKWDBGi1Pb9xqSdtuFP1EHUFkODULK/yzXbFZlgORANln9X7oybzx
5CYOZsg5GFRUf+Egs/sYgGx4i+MQW4ff1W40NpU1u34vlu85Hwx288Qj/X1ZG95uElV8H06mBWLu
Wnr2JiFwfnPa6WjZY+ibEOf26B+/KK5IbiuNdJ+GCktU5x1IR3t7Ft4fCqI2pWpExyIMy8eoyX6i
9zj5robXvW4o5z8cXhBsH5zyFFHq85Hmx07ZG/LAnXjBH9h1Z8csM6+jy86rJKUWlFhWklIoAMeq
Bl8JTCJqoyo2CTpovP4JqBLwN7uFlMtG1U0k3EpzusozoyPd6sBIU8cSXknYDFB4muQB//Jj1FbO
wbZtJSjTSrkaJb+qg9+MhS0Nj3BuXOtkti6UpQqfDZLy6s0A5qw8W9b9kvJqLCp09cjOD7rVxvdK
WqYQTWMbmWIv127AolvyKh5p7Shdmq09d/xPWJV3TyAJ0PLO+7suCqnxZEuHtEUJEunTBktkQNuH
+KIOvIXNJc/v3NSGwgOVNSidJbzA2d90dozmbT2mv1WIYuzWY3J/GtKjOJ0lJoTCGveDeKYgRf5C
wXMitXwJ1mki0ZznDDaTZDSXnlufe5ytfInsUVMS1V+T5ahssqEMrBT7t5xE7loYHrAeihqxSdR4
3Ikp9G62Vn4exhC9A1ArX926oWH6uIAc65ZFOrp/Tm0UjO/TGdoKiunocvc6pUIyhbwg4aPDd5jf
WuT4Ka25t7mBl9jMyEKs3XKW7bKFwB/tY5ZLmHVbWst91K3hIrsRkro6HpW/DI4cVpDNg9Sa6Uf0
XfMsO7P7JO50GhUvLVCyclAq18iudQbpIhyEZHO9h5HpRyj7MUu15dzLgy5+15iS3VAcZw1R+ZuA
GEhOXxOEg8biQti1ZcsFSMXM3WkfT1qEkMN6CYVVfMYQmZCXFNVSbew0o5Bkp2/squanqpubk0ra
5UPaVQsvDarm3514bnc1OsNHzYpmPGKHC8/e8iOe1ZG0kGpeCq3tbk43Or4cgETy5lbtpZ8AdMwe
rhJ5m1GfBOC8V7z02zB48X5JVYpEE4jJsIiLVyNp3qT5X5qA4lvM4b3U2WrBIO7v8vAbLz74OKgK
BLbdw8hM9SGjHNDt8tx0rnI0KvvmYuXtJdPDPoNMFGZ7zVNxtlr1GUwk/6+geJ4H1d4owDMf6xU5
VSJhLVuSV7C25ibTHyUD4e+Znxgre2O62bxJO+OGujRqXKurxYeNxWJ1uMMJJLpmXSsOn53r+H+s
L9LJTo6rn6B0IAeta58/HMrxM2v3pNCf5AD8w5IcI2yp84dhebkk0ME/DLrr0XXuPnSyNacI4rYx
zp+ywX810avGY8d2dm1zcBzXuw9xKNgZ+qIF3tqUB2hq2Wkuxe+vrihBphfeeIASh6mg1MJcnH23
TlMJwJp/XTm1auy7RW8dqaSH9yqZ//vFJVOHv3S1k/PkAMp+LrEwaZgfqQEJpIrF9JCJRL+My9Bt
BBnUjR436U3TtPQmz6bEQArfnWv/PwOzvRR3mZXvZP+4ZIP5MaUlBq8L4ETyJl0z9KYfDguim2qU
kF7j9l8HxVa7TQV/xO/76bdUoC+mxdpW7tAiv7jK1c/65NcwcC5ytI7DwHaU4blcWvXB7dNrss7K
yPefoqEBGANilyjOm7cl/PxdPSJvL83NuoLUaWIp7PlWrzOMInCsN63kIpt8Pnd6r/YPsjWzPNrj
q5YP2kMNbER2tl1TXtIWLQHpr0ZANB6NNo42/ZSqr/FcDCT5qLCZrv1T97AnEe1Q8wcFv4LQlHjO
4lmAn0ENXK8wyxpj460swevKuaq7kE3qE3cn51qG+Lx0WE1R5KWElp+XDoP1cWk6leLZ6SybErLj
7D7mkjWBCN9QhFyLxrXTa89YE2Q3z51u5dryqkR7XsQWxfnkoyEK9YVXVH6VQxzaAAG95igv1nsg
VfPYqVs5mhRxdoLTqPhxDxMvIkV4c4z2OtZj/iaEFgP/7Vy+EFF3B5yx2c7LNHyreNJcJD1+/Xuq
7eqfUwfVrf8zdZz7KxqsdXZI4gr4XB/V9+DobOBC5S919WyxljnaEgPPx7GHCNb/iZhc9F4NyF8V
7Gk2cpK8OMRE+h6Oq31vmfk/LoZnOh/ltIY41MIr5etqeU8dBrgvr7YaMnZDnSlBOAFSa1E1PWhJ
6N27sdIHY0h9uV70vU2m+/ekG1dvKZP3BnWHlVvT3lTM9ny846mjrK4l6jCSHFlGPZDNWSjJo4UN
qGzxHrGehmycMMBa4HFHCiXc1MmX1yy/QTlrkUo06oMZqTmsVR2FZ9kJzQRWF5YZvoFbxsfEuTGx
bhs71nBIjn7UF8ldM3riWRlzddulnbKVzaLV4CtHoGD0dBLPiNG4Ty70h7UhJ5gVWTrqfXdz0bYn
S8WJB9bN8tZFbLzbxtRPcoG2oTi3XfeNlaQGiNfp9yrRfaEtyhXAvvGSDukrq5UCc5fWOoZprXJN
8LU81hiGb6LM8vkX/q6X5V2ftJCtvRGS3R9MVrBcPc3tEu/xpjMfrRmzjlzp258GLxmtaO+rVlq2
ptO96Wwi3rqZX+ibeKQ0SaGZdK34OFFQBcSch1LI/5ijYl22q/4fZ+e15baOresn4hjM4VY5lioH
33C4lpeZc+bTnw9QtWWv7r1Pn3NDExOASpJFEpjzD62Ho5MzqLu+IfXeCJYb5pDqTq3KbDV5eXm8
/inTFrqI+NkYJImkR9FsBp+w5oKzDOWo4q5Jl4DxExeybkuJaXuGhc0EQWB6RK0HM9JQiIa33yJN
0OKzJj95SRvcoyaLc1IRNp9j5yKkEqavhdW5Wwrs1tZuvfI1z/IzOc3ms3GAAeSm4l6atK5OLRvk
VWV63THvoQJIogwWWv2u0dLHvsvIkDvlz8HKd4VeVz9V8mV/nogxMjJyMjjQxZUAGTwHh9pVhoD4
HsnDCd2RaVWVSOC1KjWFBIjYQv4Mpj62V/EQdnvZ/HMY9LOvYWPzrkfe29BaQ7hWxwSDKmVGFWwc
yJUo7ICFaoJE8cszpw2clampSM4g6bCielDvEY73MDfN9Yd/nPH2vmJGPpRH1wvT+0AJNjP7rscm
0/UX0WoMtXiEWqJDL9fxVu0A2ISscxTMmk3nmUWPhTw5CJtCsC/CejplIbgbg9/ruXV9ZSfNdDQd
n+sIAcgNjzowKh1k2zMpoY003YlUFHUTRTWSc66GWOUg8DgtWvhl22bivoPyA8ynvGwjQBZg+oBr
tOpOGUa2OqFLiR1V5uyEcFS8oCxtl9OEhqQ7AX/jTB7Y14wbu0RtxPwVu/WODZxGlS3ZVsZKXJGv
L2CMvX02ohMW1jrKJAOqEFEQPWZzOR1be2dWLdnieqBYDd65X3B54oqt6z6OBLl1AF4Dy4OQPPQN
MprAS+K72pynw22sPFPneVxN4mkvm0CZvF3nFFgNFK7/kBvNRhvYAHaiFVHxvsNykUIgLXmAsFLu
DZtE2C0GtipH1pCDnCU7XFI2CzXPKjRJmIv0Q3px+nztDgU5rt648HbVxxmZrX2Lni/Zq0LNlk3X
seeqBwWF00p7TE1kfhDk2bWyN4Qhvs50BT9DtrHZUrxeoof9JQG+nSoOUlidcwJTe1HG2YG3kDsP
qabAC04iQAiiKTtGLGqZ6MdrK+3aeKmEvodrH2z7AJtwipimj1yJOZ7kaE+8lv2QssG9vmSUR8YS
1kSygSKqFK1zN5g9V42V/M8t1j6AF8ilyGdHpEzRqShw79smihOumgLRjIY14coZUWpYOYjUUFfE
WizT/ep6GLN2yVO2P97iAxWAflWWwpbSMwq+Gga3xURB4zbPN2tnW2b6t1tInl1fJl7b5ias6+C+
1f++7c9kBDPz6/asa4LgPst+plI1dM6xs7DsAJNn0BtKu9Y1tH6scFBW0hkD9cQ9OUd/h6nfTN5e
x+E0aatNY04IeYtmEvlY8ERadVdqevA2uRusMIw3A9bMCUHveju1iHpI6S4e2M/XG8HVVjqwxhZ9
ePclK3T7dPW1s6xp36cjWsfC6hzEAdc+2aqVZgbR00zqehUHQ7aNBLc3qs3oHiePdSTJvLbQaoGV
9NVrVHF87/MLlWPTFNWb3jO63xiOwK36jRZA0pAMx0bQHOWZPMh7e519ZMHkrBVy3YdRM/Rzm7oK
PCuENLMs/CZ5Sy1YHdZp/V/J0JMZiHz7MSZvtkUi7tg2sb8KuLs/mQhF7scAqFoiKNCjIK61xjIH
JvgkI+Tx86XN7nePAu4hKgLjlYTeEEzjZ2yMiKPy+c5NjphPTbGespygi7AudILptwF9OytnM6Ba
pNZT+9igO7HMLZO8aRD0yT6766AjX2bXZPMICuGvhIQy3I/wG6qK5ZqcU3+ETBGulBGjXh+xIFYn
Wv0UsqjfebNNaXfS7Jepsx7LeUxObssePNaH5qI7XS+UxdStKdzf5eE/dchYZqGySIXc3ri5h76m
obaLUJ3ENpmmjMkzeVCmWT2lgakCNM+521PMeo0FHt2x/2VPm6jaUimj6F562o591x4iBzSXHCFj
DmYPS0vAyhXH/whMY/rm9+ld3YTDsxJk0RHW2riCcDh/Q4/4GncFQCRplK+4y/hWjLdFPBPxGPXU
fea0SFl4QbwABObclYjrvprpG6QZ4y0cIguFAARZnVSBH6r3eE2jzre1RFMdvQe1DPL5lZyHvcKe
GzqaNH/Uq+AJq0QvRTuoJnPedjAU96BpPIAxytgGVHVd+wQpbiarVyJYa+nfCzzEH+smc36Lt5l6
jUcq84ceXLqd2xiaeN4Sbyj1w1Wwbhera31owToGw7fMqBCH0Yvh3uzUfjfZtbLD0B7TMcfirxuo
xCR23FxAeNmHzLXuUDkecMgbkS01ED6QMQpvLKCNpkTpQk2wYDBL5YfBL6t9dozWetQHFmld117Z
pQAz1OOkKvFSbk/TzK839dyZfFfsQyn9oTyXp9lJNp3M3WhW7Z2xin/SuBZPTenFK+lLjqQDKydK
snlCSQkBRQpNxRC8qIXz4CZV9Knqo3ArGK2LlhbRF1MMhte0C/TWWLMJwpTHwUNsqaZmuUATRtlr
qhs/ykPtnSzVAD5VF8lj5/nl0db6T9klQ5bTilIHlBNpnR3qCOfgdBpyhxmzexmTbtyQaj41rXLh
niC54iUI8UbjRDYDlZXh7FKKKFWcba+xuYArEEbRoVDhPQeJZj3czuasdFfhWFoPAUvYFbYC8yGe
srtIszJEUzwEt3UnXkHOzu9jPfk6eFACSiWw72RcSNIuda/2EexiRRrFifYw9YgWhKlRbXzTM948
AYwXd5zbiDQYv0YYRW2+JUVxHaFTZFkUjXrssxy0tWSM278d2UkPG83LEqDMnXrC9KdxVLJWPs7t
szEF+6DrP+rZMu5Q1jTv4rykA6fnv5GO6XZV1GLz4PZ/ow/TnxvsGVvbUIp1qij90mUXhVqBjoyl
MGlsNQxJtAztw7iGMeYYxj3+3Oa9Lg6Tj3liXPJYbiOccNArAjjT6TWMDMbJQ9RW/iZ3TcRgxAwZ
85XRhLmeH1LTBwaJHAXbS59U79YVmoRkn3i3iqMsskn1TzImJQqlbGHZjO2a1PS0lDEdnxUzs83q
M+nb726Eq54S8X2kWBwEaIch8JX5K9lUqFiTjDK5t1shArWzUhwaHbPzGmG4JQQHnCwb7HIukY8f
ujT4pGBBUaDq3d21ux6ReEeKL4OfDZda99ZyjaDEffNwi92ytoUY1/QCVirTtrhcfLVvaws5ry9r
3HxUzb2X9y7NU+6saXbOpriTFd5gwqUsuZ7k3WyywovslWPDsDR3rd+iOwtMAXwKBdjSq0+hCRdY
HjLRTEDgLRHCHFa3jtHOmusQrR/ndd+hDjDoQ4c01rTufK9+CBOFEsL1lhlWEbXjhrW0ganTAXh6
/jwXhr2BQ+msDLEfp6xQnae6+ejERr4Rh6yaF1bTlCj4MT7U8BoAlbSN9U6BvQPuP0SY4H6e068z
GYtFbBSxeLCKzQgE8a+qARPceGN4sCovfMJGtDoBQP/IqjF8cqz2brBUHK6HgXsmjsTTWaXQ0A9K
wE/NBwEKq3hTia295rg2UishPgF/NqUoLBR/Zz2N1DW9Fr5FryQLqhP9QyeUhtlNIbaEyM5KNmO4
4k9IBlDpSBFYE1T5L2d1E9SF16Zzh6MvF5UF5m1FoQrrX/Eglo9k/Gjopu7/N0tPZ0Ge7Xukze6l
UsLkBYDTVRzBsktMBifs0Tzhr91R+Ftbika1U2gl4H9xndRq3f/TpCnItWNfiw9YIfgi15YBUKK9
bErhV/xNvpqyN5z+aCYY4VwHJ7oCMiqIX7ParFali2YiWvzTu100izSq51dVsRz4SeBOlDHKNqY2
B/tMYXfplUb9WIwkaDQP5VUTR+TPgi0mjxj8N0s4oYqJbJ5VPHoTKwNPdHiQVxU8ceRbnNF7vsOH
4V2+w6Kf1TtnhkQOReEFPfB/9k2MDOsRP8TIoZhpNVRfSkiJZplD1ZeL+SEMALnPvbqXGlxyTI/j
9n+MuaKQI4eEvd1u+wGcY7iaIw015qy6kONwL5aoQsmzJCKJncdg8/7RgcP6uUOc5HiLFyDNjuYU
7zI0M2QuVWZQLaM5oLhLWUGkbeMEZBkq38NOJmpj3e124HiMpZwwKZ12ySbjMOdJeUDRe1hqaYI8
uh2Ee0tprafc17U9+xb05Sg4PxWFbT2hdFqqWYU0EBGe258xwL0AXYLPyMa4CwOZcEAgVI1y70yB
Oz2n8VCtnJw6Sit//63OdyzWsnZZRWcqm8h20ZJLWRlvE/Ual6FRXq5/xuQwOevXa8ixA8iq6wsh
o7MGh3MPuhbkbpT/NbANX4xWW1P4HIIjv815nZkYZ4gRvWtcrjmxWmvXsNLGszxERT2eA3GQTXLf
29gCfj6CAV2YgMgRQTyUTQYiZZjqh17cD31QcuEw3ZtCcE+GibiZM923ovtfEaNyt4gzkCaG5sQK
CUOj5TX/opalsXOgZS5kekZmYeRhtHyoOnF38CfvTRum8FiaJPTyyLvaUcgqoO6kK5/i+J18fMhD
BE0qtZqvkHz0/Jp43a6KZqM3h1avAaZlyng/1tV0rzcF9EAwFRsZswdtuod2AP0madnOiXHXsq0D
ssZAAu5Orz/HCe+IKGTBXqkaPiNRcWBfFa1lDkrEtS7/iidOGq1hWM/f/hwv4xmr/HswcvEiCdVT
m4bm0xj02lmZwM3LrLetmCj0eU56QgBOf1FZWF6T5jU1bMRuxo3Mgs8VeS8Fi7s2B07ZViierfrm
AFgrvLu2rFbkBW00xRWxFnKr9PF6q27U9gXVY/UByUx8Vm9nZMIRNq/WI66UZCSnYTmPmvoepfmH
FuvxT7v/ULtUQDyAyeVpbHwfdBAc6WjZz01XKKsCW5U7RQGrN85eLJAGBvXUoAKb3gMkcWG6/uTD
JOzXCjs5N/MMVK3XrNfQi/0NNhaQ4mUTF5WV17nNXvaag4PWcubq56osrFeBfS+z2nvs3VB/7jFO
lJNAqmaXLLC+yTnwn+aDWvbd0oK3ceeFaDU6mX/HVrZa9QNuuY3uA5iXQbVFwT1O6otsyQNafqTR
xAzXGI9V3CuHW9wcM52CNDiJGqy8BWx8Ewmn+SqyvIs8C3CfiSY2fbe41RrODm/QeCFjwEO9iyYO
8kUqt6aWEUT3pKenimWgwJ4oabq7SQ1n6jGZXPU4ulq1Rc//va5dhLqmwaxPsZJCqeiVrj51gXft
TgaKkisZM2MIu5sANMdqmvoS+ZDVoKvmoVN8EpFxrybH62kqTofeS47yTB6sAUjz8toOxpkrWAy6
RnEn0JzaPPizzdudvWMlavvyGQIMDjOl6OHfI9dHTvmzj6b4YcKuMlwyWLbkU+X/Ml2hWL+LkhaD
hqYOL16KIG08U7mVzVrRQpKKdECiKQ+xCS7HnK1gR1lkMWcI2efzgAPwdW6RNICG9Hl7myY7UhVd
SjvMltipjgDR1fFeHoyQ7POAQlQr7hO3uNUFe4ofzilQBOIjCFCIvE2Vg+VUJ05e5axJ3Irk2a+p
DhUcJNQSdCLlVLfVpn3BFceyzjNIiSsOVYM43l+bilZcfJx7ZMtqNfORd46glKcGFFlL87EQB1wT
upJVuhzlAp3DASHUl7JPjgLB9wRFwD3JlooG/VHVOyCMYraclVjTzwyGJKkHcz9Imb3agZvXImMk
5ZNISaZP6EfJPhnBrAIa0P/P+LQffBi20bhzAOys7WGwNrrwY7N9d4LUUv7evPXKwbJXFYNdMfjW
e5urCS83xdXBI1WGtbHmVn/5x9xb8/Z3wwCkdKU721hkq6tUZQ/YaotGpqOdyck3bQvVshjMKQOa
758ar3HPrpBTMGPLOmAtliwMmawuvSpeIr8z7QbUdx9M59Mw8nynuVSkpGKkNn1D40h575Lg93AU
fu8wG3y/jZZqlEH4/R+jZXjsv8O88K+jzdA11mgY8osWOs+xW7zB0XmsSk+oE0XVSwA/QIbtLtHP
yL5Wi7Yryzew4c528r0G66GueFOy0F5eXyP75tQ4PJuIWsVIafBrb02YFlZrxnfYdeAYMWjWizmz
akXsvvjbSp+kymeu6S99ENbvVZSQ7y6H5F4hA7urSQjvnV+ztV+z7XLM/3bHpzwtzJ9idowY2Xsc
kGacSye5z6Ct7Ybe+ZodaNAc/bZ80qwBvxw/BMPo+OOHo2HCZOrq3w2sPW616OWPmEbNWu394E72
TUE39L0dMToaVIA+g0URoyHRdaeZubJFBd07tCaYLCc25m1oGu1FZZu1atokfU6mNw+Y2SLW2vgH
KgILQK/KdydSgpXIet7lvW4eMTHs1kkZFu+m2x7dxgduiFkVGlXjM5I25bbCCxv2MnYiMWgCoJBJ
vLeBWVOzK8NjnGBHIpBOqRY592CC9fvxEOE/hwaS1xLWy+fQmYvjNYYsb7+cGy4W2XudaaJrUgyI
hyRyXjXCLrID9CyVs6tE5rfA037KE/zUridgUn5qqmp8Eyf/9RgxfRaz/nidf5/+a4w6ZeveCINH
y3d61NXCdy0e2DOjUfncsMtCwjt+lC07gSUUO3Z+MPU4fyaDzLIButjK9cf+DOA8WRkJFk3Ck7Fw
++7JdyBpijtCTNnu6VcfxeZrn8TiyT6NebL1ax7yG+BTxqg4WlmVbHOfFBJoCvPFnps7uSmbSz9c
ljhLXBLKK+cCmbJlgBbhp4r6CLmZ5hXJssUs2IdpMYK3KEi+xuIM9OzXmYzJXjkO2YP/pff2KiR1
IC+FU7ufII2jyaF99J5DwlSP6p0ZDdpHYzxUsdq+h6Fi7v2JvyxHVVP3hld7RF5C7++CFBqijFO4
aVCxrPWTjmP2cws/a/C8CKWoWnv0Bky37aJr7i29VpAdzFWsDdTyIyg1VEHwd2qKXlkj0zuvva6s
d7LGTL1jP9QkWntcBS5VX2XXUnQItO46TFasxTCW2cbTbGOfUyN4ch02e4hDJ262VJXQEDDMYlug
9fw/n/3v49xUU4+m7y+dxii25DL++1dqVOzbQ0SKkA1sLg2+IssGtbVN0TZYa6UwFBfNhJ+FhFgE
YdZv5efXw/Ze6ZXqMR3S7h5xxU9Xc9uTUVHnNNRGO8HV/ZQFHlnECVR7H2oGlEFR8ykFs9UAYbKR
5R7EG7tFCNhqC1UBqKap5htZZpNoVXkG+rq4g+Zj44fR/d4r3erlOK0x11OPurCw0vI0i6yxYiXj
WbYdhRyACk9skzoFCVH8q3bYOQdneSj8OTiTKlmqgYciza/4QIJ7pxk1lY2oOc1iMVrJdWkR73pF
s48yJA9a2/ct1udqsHIK7BwdB6gpJm31k6nxnZHGQG+v0st7rQtb6CW186lAfukV3/7RT096rj/K
7xX2MLkxL56uX3NkaRe2c91j0QMpgizwV6Xr8yK3O0EDAy/tbW41+CbWhQ+R9lMW3mXRXoX1ry98
tU6WlV2AmS3/VcS/jcFUGI/qwjvJUj1Gfs3KVxN7a/n9i945xutc1/oajCN+qiW3oiFqDArruvIO
DO2Is2X2XXORDi1h7iDzmC2twmou7hA503P7bFUDqiihz0LYtNVg2yA5upSSgVI8UMbSKh+X/RRu
oPl3J3WaC+uc9BUkUlneQRUByhs7gp0xZzVLes+4l4fBr7vLbP6VjXD0r3F0UV9zfXTh0RfmdZQq
Vp1GAaTsFmva2N0VFLuL6qfUvFP1gZ+7kVjhLgybEiYlAnmGOMhu2REJOLkKx2pZIpW5lb5eTadr
O90A/j4JpKmMlV7P4zHSKNNIqCr44/vM8ayTHBJh2XYZHKRDxAQchYCeSyAR6nTt5bq9n+YayIY5
xPNrFe3rNvGaDb6x035u8jUuQz2SjTMblVY7ZZAiTjXizKcphUuqdd4zjlnDFjbj2CxkTA6xJbwi
q/1oN3bO0ySTNLri6AfXmJD9EErWnpUYB8seLr1Iy1Q6VjixliATsxwdL1zKb0J8Yz5Cs1fRQBmS
35WIexXiY7fQr/H/jEegF23SwUs8MfjW/b6Z7xJfUO14E79a4j2MoxIv8AEaUIMCiqPdy4xNHFGf
HbFr12wsPv/VogrQrKNCZOdZslxsGz0CpcvwhRLNLEvbI8CS4/WTq/4E4SL091KzG3O0+ytsIdP7
s8zBdBqcgJBU2O5qJOr5eJZmrdPvvgADor/VwDjJ/Az/VUjp93UorIGKsx22EC3l6RjPyco1epB8
oscp++Isz24HGQN4rHqk0cQgFc7z5usib0LvQwavr4miCurWLh4GMviPl5NNT/wJtTOXIQnT423Y
1FX1PoL+EG014Qkba+phsPVR3wuDinVe6FS673O0r8jH/vp34EEg2tPXv7/6XfTfEMfh/eg7UtXu
FaneZ6Akoyz3VlcgOkkBZ9cHWkOWgzWeHIjsvnf2WnN9hbMHoiMAgjNR9jjHcgXnzaaQUtYwvkJd
d4kLpr0CUqMP3209/RbpzrDp9LY/tmPSH2FrVj5ScVkJPajENWaYNXRw0Q+WZ7eD4lNYtZ1pdwv9
p2EyBgCoBxc2xVckkkQS6YXPrR2A7FI2b4c8n1qeDdH6FpLQJZQb/Lu0KaDC1DFSUOCXusC090ha
gHLw+V+ITc9amhWEOnvyLWelt9TvWu/n1dA3nOtw7WaKusq6EZMipOtUY7QvvZq2j7NRqAc1n5OF
7JQxLzEhr7huuJXNalLf8bByqU/PXjdcMap64K8tH5qNZag5pkPoFsg0XBcCJstQCT/nBs6AgVue
wmGoSIwpYJQN3Oz8YPIXlu1YW/lADlCE3lVz8nZ7UN+ex3923uLVUG98Cl+HHnLmlSFiINp21vHK
+OKPkFI7y15pT06a+/feTjRvc2UvGkZPc1C233UsMqBPwjmXyy9W36TNgulxVBCvDKL4RzxhVFv3
w3gMRrYOp36IkzsLN8ElK8W9V2D/qTY+xNJo/OgE/NbVHQPfQwgQQeO3OzVu53vMt2bSp6H6TUzy
h/6oaWSgZX518J35PIYKLGORBfmVmg3d9HP0UUqSIXkIYrGUzmZMbYxyuEu8YRWV+KtSofyipQyU
VSwLvxG5Nhh1BROIxi3uDKe5DpOfMhjiAKng+d+GKeWo3VUCcOmjS+mMD/KRE4+JMDTzf8iWPCSk
XNddKRSRhVmljNW4rC4cVc8OX46X5ro0sY/xoahfU8nyQ8Rh/pbFmX4IZXYoQ2BpPbsksG+fM44M
5VSYqP6Jr8SsJ2/lK467ks9wGHAXIBKYD3LJXx/YuQe9yCX/upEj5FO7MKNwBwrHuD7mZWzQWBTW
CDzeVgR665ZoI2o61edaS+Ztj1zJHfgM6lnCQNyPgWUlU+9t08r9Wz4Yun7a1ZTZj7J1XQe08fhb
TC4DYH/Wy8FkU/FQQyyEALEwzNrFU2iw95PNE41nbf/mFphHC0DAfxqBh13/BnHltxFNI3RErRal
LrGsiWLFPRWaujeihCWN/Jj5HO+aFA3u28csM3BKXgek8xaDGxNuLcfHDkYsfRKedfvZjeENK+3n
MOT1iz6RYYdpTjmka+oLtVswflg/kEWbFvCzxh9T4/ILs1vYTRi4kn5z7R1f6fjQ8h92HSIcM9Xc
+0u+9KDroujgwk0w7GBRJNF7piPoiJdde6i5IA92FTQbBwdRpPmy/rkP+/GY4cm1qOK5f67R3n6c
AyxQi8hvl37anhqtnS6NlXiQ89VpZZv82oLYTB9qOG6HTgOcksdqBdOy3ck6ETL0XyNaMaL570Yk
XVahY9D99hreXLZrFae4JZiLZOtqcbrMbTgugGX9+qLEH93kwIhLJmixfhibu2tvB5t6ZVbJJtML
0nitabwpKIUu48COTrqXmm8mxadsKrqXCWj6hWzaX3JUEZTe1jI6JvER+GjTEYdElnRFgI+APLV7
hZ89Nk9wXIS3ANoZmz4S3HQhNq4WirfqghLhF9G84ZelCnmqWR4CV4m5vHXUHRBni6TZyne8bOUN
MITT1Ng71uAB6AZFAtk5D1g3YoYDSVkIgmCGg+UikoO5+WJoXb9HIwOVeyco34Yc5E0xpdMuzLvy
TY3BxWmRod7J3tCCvjkPr/AW3Utv2u+dG+FTg/nBQq3wCbWV0Ptu+frBtDK8VLPhY/LS9Gejze+Y
zFnvcxt1rDzN9jFkA7MBSBue3Vyz926uqruoHwYoJEa6UmEZxPhcbqRbljTJ0tOcu6qIoX3AGjEP
mq/2IGp6cqCM2dhNXOfJmG8P6EnoereRUIk2BZOitxYLacf1T3M0+6ep0oMVdFpliVCE3bPbzZST
7M501MSRHl1OqvsNJTjncjvUVp2s7AELFxlzO3ZW4BfCE8bw2vE2DhXz+ZjHLWJzzE9TO1wUvjs3
+tKPUSUJ1D4+d3a5rsjKXBA9si7ybBjqZMsu1hUic18xr9T7Qx1bP6bIWupISL+QzcBFZI5M9Kq8
8b2bkEg1e0vdm0KY3UNFEOGvpy/wjqgUy/qxLCwbsb7lUgjuZcvSInWFV4y3kUXlegQxninxT1mS
xsLxO9Ux56yJgzxTW/Xdz7x2F5L/a7fs0MOd2nifkdN+jWjVatog1cXe02uGXcIWkgXjAMnCLiaq
2YO2jcBknq9NtOXJ2xZFvZJj8tJp7u26xVknwzo79x2ewAjUjaGdfeRTZiF4MI/HOhns13JERTNp
sg9ItNNuHhDzMXUMNSg/jQvoOs1uNpg6NQGkTWRI62ubTCU/I183nkxf+5hMS38d8/nFaXQs1/v4
yAUYfCSJr68SwCFna0yd4+znOtUbVLZUzzA9PEjtSgFLNnbVagyxZC5a49DltQEIC1rvidtEsg46
g7K3HGPqtX2COTNsuRXO0ARU5JB0M4LoXTyzbvzKXtzyFaScE/T9AEuffPV5slAOc+I1Clv93k65
jrazo0YgJRJsa8zCOV+D0CEwFWfMJoEitCix9jlLE4+BS9Q06jdgB9Fd0pE5l+FShTim9U6/kU05
KdSaemn1o7uUm6fcqRTXW4z8n2zItnX7OdWeUm7xT2nNF1OYyKEIgO43uzKeJtwhf4s34jn95/iZ
nfAq7b1rfEKtKM63euJD7pe73FTsgfNfB9S/xdZXHmFuQHjBbGMDPw25Xbt/6aCsHHw0x1byT2mt
vx+ceXhBobL6LS7Gh9REBHa6Oec1m3bDNx8sxw2fSnPayzt7a3pQ5zoH0Cg1/Df0o3v2nOwy7DJN
Hr5AVmjFgyLSrBRuFg4ybQSgWjEd1HTShoLWAFj2ivmT3fJgp7kFUD7Tq0+/dPx9hfbBysmyYesJ
gYM5xKd8qi1woYkDf6p004cEf8nW6KD+iVCqVRTJWPvI8SpazXpdHlISBad/PmNkG2E2jQRQjdqm
r8QbVW+U5RDV+h36oUguajFpacsAYKJ0ww46LbbOY209pVY7PvouVxWNGeL8IVH1v3LHDM5RVzTL
qcZhUDZvh4Ti/1k28bdF0wNs4xZlpwGigMs3YbE131RUkvbUZN6cMUq5UKp4awvYXK6E+b3qOWxk
BAa4UPTPzu5UdPGBfEiQ6O1Qpy2Ijdr5fgvJMwxyxjPaG+PZNlJUDE3zOgIlkKfQtPFzK7N9qzXT
xwgrbgW02D03Xc82U0NNP8rV7NU31XdM5OwfVKwobIQnXWneNENpHquxbiktBj+LIE6PMlRg6XZp
x3wziwEyZFu+uokTJVvlYWcgWTc062AsE1wlrGAp8bDlrOI6F0/2Ho+q5hQhcuAujPyHgli4VmvO
A1sPZ19FTreZxwZfxrQ8SuQ6cLJuYYviABJu3GGD8C7JG0iigfFSqzqiebQMKvbXFvJOfxkhUj2j
PyG4JQE/DbvZxajGxzDU9ccpAubr5rrAFYNWQw1zXyOgBbCYZjR20UpL3eggLwAxyZos1CpMF73h
IQS4N3t2cWRDdbo6BJP14p2G4QlZnuzSyQzfoG2QihS6dnx78hvSHX9aGp4ybm9fq1WOQJTd+V6G
EPsJDkGC3OHUxBWpW1A7Oc4jIKetaj1MTvmhNPOHpxjtQ1hr+sXhSbCQcbQT0Qf3w/bQxnb+3vRn
ZyirD8d97nU8rsM0md5Tg7euQBI5Q/f1X5DHusatpDL31BjQaIid1Vio9V0+go99lbeVAHEKiX5Q
osJhm4b8BSgIGZHIiFjTvM08xeHyHx15icJSX6v1Tnbonh/sfMs3Dzr6amNQvcj6jZUuw4mG3BfT
g95l9YIk5XynacBdRObbNh+0wMWnikuv2A4GLiWNVmn3TVWlQk03+7vG6iELzJ+qMrzY/PLeR/RW
kJ3U03sPraZda5jGHo+A+G5IsX3BpEO5jDmaVBbKGGcKq82pHKoXtoeIsipm6K/mprbWPbZ4j/Kg
kVWwk9g+Z3mHSKbrhzs3svTkDJJD25qZ+wBdQ73IX2Sc2g/8/FRyrfwGRZ9sAXnzHmdtXgdDtqkt
7vyTo2A5PLK21JLcPuSoQ210M8xfIC39GPzM/iGGDmaTLYswsatPDH6SfU8q7K7Q4lerKoNrC9fX
4k7GR9Fp1eGrT71wL+MJMGJtYSc/asN8q73JIRXDweAZCotSnA6AFqdA5XvmASo73bTvZgBOarXS
8UxdFWjVbK5wpCsNz0nqV9zUq1XksQSS/5FOO/3evPXKgp6BHd+yH4OTnid83D9+Qah0GyvAu6gG
/dmR6+Vd7wX18RZvcrc+itfwprrYVDOmdn1nGedRHLK6VFA2jSlYpHBIfotdxzROtgsm5UN2yEMi
Z8hTZCHyZR475bqr+68XjLaYk4MKCg1r/nQ6y9z5QuEo7BsUJsXlGIUO5lCeCmulccMXNZy2Mk76
nqIVHl4b2USp6xDnSf2MB0F6ltNrJ3i9Cgh4ZXBWBz10PqbQe/KAKJV4Lx8TvyyObNEDpItcFaBv
3wFFYKUegV6lvyV9UC7k6W/t64Tf+jxX1ReGURY7JDXdi6O09/J3mYSdewHydq9hwnga4yFDvA8x
uywry3Mz5v+HtfNqbpzH0vAvYhVzuFWWJdmWJae+YbU7MOfMX78PIbflz9M7s1O1NywCOCBlWyaB
c97ATqgs53ZhGGecNatjbo0ohEPRGApPvjFJqc01W86fXRSBlzUWD2sxqfmtNoALxp3AMIeqY9wX
EWRIt6XE2wzG/ceY52bmpcUV2JEo/m2XQx2tSym6QT5dI/Gg3IACN9C57b2HMEluY8FDK6xxq7lA
lZ1mrO7tAmUHfcTT7kVC87RCUfDWHY3+PjSTlke4/yrp0XAvui79UbOu2BIefApql35+1HDB0558
EAIgh0uNxu/SG6V1Nxh7SS/GGMXLMA2zvYMg6gGF+nyhU2z+bugI5PoJUIIa3pyj8UnZjdgbXofK
WjMkXCMSG2U1XQ1+2ra0YXXlbi/LoNrSnCWLOfemTv1TPaD+t1Rb1Jc0vc43n7aqAbnZXt+NNRuj
m7xXYYIaqbHXQsSoFTm8FY8oanThXs6GZ/GIEl2ZrECCItd6eZIpZlgcuqbal6G6IcGmvdZj0JC4
qrxbO3PKHbMx2IHw+IT54avYCHyEFqBnUVEP3kMr1/VWvRb5T2jNX0OdtrD2oxb9EisiDKq9y7LI
0qVbWPjW5rpSEsulwVSgpwwR7PoPxkounQvPje4Eh0WwVkpLK5fW4GSgdOG15KlyK0m1vSldFcic
5RVINWPItPQrC9xc3kntDdJH34aOv6rvN+1pcNXwZAMfTMwWkIHfnqZ36zweA3stmk4k4yw4eN9F
S8ypsuppCIfwICY5iVsjNpeEC8qZMvYxo7wkL+0d6hGOC1kL3Dunkqs4iAFxRtrO35tJAqNrcIaZ
a4Tqz3bpTessPSwQ/Ws1+5jrcFhtBxDVKGNJF8csi/QujZdRCUodV6EzDCHvxz9OMPPwRQ87jcuJ
nRfWsxEn67zBm52njXGM7Bp4IF7ry86t/bcSHm9T46BgUPc3WFLcqAbiqo3e/xLjYqKJPtY8r9T4
DqHercXa8MHyuuakTNKp4v9/5F2YYwszk8wqe27GCfLVIFYgRrMYeVOzTngA9EHwmMn6sk7BI0HC
g3nmr8sWj1ytq51X1b90y8iwruUofu8mepRcjNpcpUMG7bGanhzsFZozDaGAIBqBjpImLIk2VMWI
4KP/aXhuiTQlXkXHC8/caDKAdCaEHGxSv9kxggsRO5xbS+VRBgAQkC5am2e7qn8jkDx8NxSXDEz/
XGGmtBmpHh6yDrT6eqCv4XUUkTw/D2CTYEz62UGg1EQT3ebsIFBqY4m4mBhlb6qumjBKFrqBfVOn
ys3OwlP2lITSfcE9pXNQNpemEln9NxGWOW/yCAZmzNGYnZKv/KleqfAq5yBosVpUm3DjlzLijW7d
b0xd6Y8dfCCxoxCH2ImMhVoY+aqc+LUIRw9ked8jSt1k4zFFpOaQo9TIPsS3ijN6z+lR09EmqbSg
OrDeCs+mjdTwJBaCw4q+qpq4XlcjWBLfNFY2qx6IKm2zD5MS+brWrNAamhLKmarcgmHzT5HOHsB1
kee6GPEOlbTwSkxhxGgwjXoSo8LDN9Zs7zRW3nIszOh+MKt0G7nkvJ+o1EcbP0YsRpNxK7hAUjPE
/qhZ0LYEbUm0kU/90x5bfdGMqDTDBbcBQMLF9XIJrdMEZSfRFBBIA7sjfAZOoidxcgQtp/hwijcU
bCGu8SLErv8aryVpNAt87EDLycK1tTR1IaXVSMLCGdrVBUOdRV1AWnSq8SqBtB/jdNjjFij2t6ns
xJucytY8mLa7Wm2l8DKsvdgBiz2vlY64khTxvYg3MAtkwaKbGxNp2x0F5VcEliYMsVycwwIvWycD
QYtEY4UH4xCVy1RWxrlZsZa7fAQ1MUdoGKxSRIYRHScYcwgA8MRbeGzhj5gClUcbEZLbNrYmaBuf
W3KDS1MMijARISXGooQpvS61Eu7+tLDsSwwpnETXlkHgkJv5WF+KM/6L0p3r6HDZWXdelpyXaUO1
VaPRpMJXBciP8dusBw/a8Fj1Kx1FdMrZ9H06ZB0qYKlTXUKuA0OPwtWM77+212P9zU2odYuaSGZ4
9QUG0QQK4v3TgKj5WymEUTicdFpu0F2iRbVEDDtT8VQMOAomW78yOy5wOsby5g4FEH3dGVAfxB+s
xl73NsyCe/guFuqWVr5CSdC4/OkkkJ3zxB/ybRf13v3gYyLSDcNPX5aQWZ/W8AGK/tpCTRPEmp+D
EKzUG5jEAaYFm3yfL8gilCkif8kDXFikYriipngZviYHRHSRjPLcRmbssj0YfKnctbw2xW0/7Rhw
ZWFFECB+Iz6Krc+wTgmxlUcU2E4LaaWbCMuhqzptsa3+B7gnNruYeyoGHGWvMJ9QnPGWfVyF2w4R
wmU46e4ISFYc294BzO2iK3IUGERTksqFiIgB+9t2MmnHBvqtOHRF+zslfbG5dslgo269wQ+3UCtf
RH+aKHAIzHIy9PUOdpH4B3GGuNe41BOEo659YkBXjWCe5/mwilMv2alB+3L9TlcJsnUIwb0E0z9C
gE45JFXByYYww3+v1No7lC0j6ukZRSAX7d2e3fwvE3HxrHd/BQaUPLmzo8dOS42lmmnVXlaAila6
M2KzjiaAog0IWthmeMGMOchGHcawfBKAMgEjc3FPS1LUPCDK9rO4yc1VekIA3wfrmzV3SRe86Xow
LdX9eItSRrsQzRqkziL1cnsjmpYr/bTsIbgTrfQ0OgZehCItMrYIQ9UmwjyJpmJ+NukmjVmmoS93
r2ldVM6LSTspUdrgRigrUUZM542vruQJOibYCoLRIM4uh8LARVsKzqL/GiapbrnU0qKE4JVVt3ja
Ly+FjC/N2Cs3ne4k8zapvBMPlHBOyWD4hnTeYaj8CtJr588sYFO/Rq3/HfOv8YxxegbRVQoo8NTW
GnHT+kaLHB3/NJzS1FxKVmZX/oqb1Im3ZkLqNDLK76069N33EWA8ClGwIyd0BcvI98O1mQUDiWLR
Tt0BVxF2GH+LE31qs0RBwTuI55Q5PaygnKs8AHN7Jh5M1weYGBVNz/HUJWYQ7yHXgcpAPUTR77xi
yJYuVNkFSrTphfMszsLgTgqs/O7azWPoc6g0Ev8ntDHi4lNoHQf3YEBvMUUdjlEryavONtK9NHbD
jS/XLu9tLBGaOlMXlHjbx7btmtnIiuyt5hF/IRe5hjLTzDRH4bb/YeMv91x2hT5vShu3AJKCeDoU
5twHX/AmIcwRdyQhS8CHKzdo3a2aqfoDm2L21FMEfKYfqOR3p8jJm63jjghAq4320ujURqaAIYRx
ikdHfosOnnqwTJ5lwMmlvc1D8yBNQKProalfm2pI9tcecfYpFFbXAt+xfn7tI0u1sKgJ3gdlla8a
B7CKYabjqcXb8d5BoxM483jqZGs45ZXRsvNU+hvRNHPJ36qsbUAF+nUx19onRe3KBzGoT3uRPibb
LZqs2njAjcbbJdSt0emU4B+JwdJiTVYn3g5AL+aVJLxukfBC2DkIa/SB8a+Gm0rSe2qNSsBhCgnH
rtmMUfRT9F8OYhaGOdl8HCOdVZWc3mRgpmZmxhbQVp3mruE/cgHDpn1GzBoUkmf8jqO5Icnpb1TI
EY9xxyfH0VUSQaV+C0wPX/dQbpeX9NdIOjJ1F9HkZOV0hY0wO2jb0HGGFwryiMbjzLkLm2B4scNl
MkUNFpbrl6ipWydT8s8oKSikz9f6iBpbpLzFtf7csQz8hZvAc5SGhZ0gnTv2of7QZGG4Ri8ZysHU
HAELPbQw1XGEHQ9B29KyBozVFDOf4VkDW1zCwxwPXFXdetOw73XtrdLWN2L+ZUZWYeIDx24Vo2TJ
jGHRtXjgXHjUfQbqJW8xzYn6nhx+SL5nkn7PsHQXS2Cg++jToMQthuNp2Hf992EyPrAop9n2gNFN
qBbHFitXBaG7GlplR0nySy0AvO/ONGtj++XVfq0FYDOyy1PV2Ir1gggrQqm76VHU+VvZIlK0+7E1
5U2JG1g3EyHAXnBREBv2j2ExoIZZhs3HVBERowhVXiYPJIT/zMB3FSV2duZo1Ua70UOn+3Iq2vnU
Kc6aV1wnpRtxrkt+fOk1pZT4a5QY/hIjmp7UQm6Lo9ckccrLj9a16S8tRBWc+uB7+uFvP/KUpZDj
Nr1MEj/INV8hJnRJig60NaAEmXuTO5Nsg0rwsm0TqP4OQNT7AXsORpF98PzVtbe0CwXf2in0EiCG
JsWYxMLwU8uNdTUBoebNmD7JemaC0q6t4xAFHFzUxlksXhoB39vQNm4u4W7vpVtkqtG0n+LD6SBX
GqmrOlAXYoYY8DwpnVvTbdpCajduLk3GOeAWJscDtdpZaY1FjN26SEPbWg3GZ+pNzMjDqUVyll9H
DBEPyYIaULdwoyq/qyOtABMSJj9KSv9pmKvfOiBXyzFMbOgIlE4doMXbTFNnheyERyxNNUBG2Eut
3tf3Uvcd+YLo2Y3afNtOFiZC4kbGZ97y+mRWUOZYpZ3lgqkpE2ujDvHNmLfUQhXbWA5BhPtcj61Z
XmJvl5kmX1hLLPzqhm9iZyP7wAtdm00mIlMigYVrhEkktGxyB6GrsjorliJ3IEZoXEf+hP2ZAweQ
FEiUapSv2okbWvczgd0VdOpigC/aBQiRu/oEz+g/YsSwYGKbavov85AgwTpcq04uKb2z6Vkv6lAm
P5whQ++9qM5JS/0CDJWzzqrMmxkZiD3qXsENGD3s4OrBfh5Sg/cOOYIUfYyZbRrd8T9HNEbyWJVh
jcVlU91dNHx6+EttCyrEVnxAzEL6Z+pDVFfaf4mTp74Uo/a1L1ds7kHvr1Il9/a+1Gd7FtXWso1K
6axp8EiwP3d/GTh5K9ovrbdR6VQK+RxPcwZ/9PZo8WR7t9MtoNKue4Yt8T6n2X+ZI+7jdHhOhnbw
pPCAP4BRVZbod2DwORUBmt6hCIBurkauk/bYpb/8PmJvNrVcBEaGmZjHZj7dDxnmMR+xov8Sorvd
LSqgW8duN4rSmD8j1XjNEAJCc1PxV1UhF7tG63y8AUBpUKvVX6fQIh3HmRsnv6nMORXOy1Zbr1F2
HZa8rbGbUFDS4alYnsLS+J4qtv+W4y4/63olP2K12+081BkXIh0XKPeUBoxvYaW9BmGrg1tSho3s
IiwTTC9FXM9y0hg4KSDRFJ5Th/yhFFZbT7Z0KKmU33hjIQVfKVaxMP2Cpag56E91AxYa5DfKhJmH
rmI8JIgrgjuMFpFK1nwMJPR/GagbI9pPjm3z0c6Nna/op0pzg4cOut8daXzcW1Dxf+18DHsKd2i2
omnmr65KnswrUjTRY6QmeaL4r35HUtM2tOoQhLZ2xidnLfrRqOM5GDlsoqeLTTexQUHNEE03N2XW
ujtxMO3YRRRaf28WQwjDp1Ex1/oIKUFtBAu772cdn3w55G5zqnh03NQ9TnKiqY5qy0IOrxgvkm7B
rLQnJcsTLOgw0xGD2AWRlDPMuRgUk6JW9bAUk7KtqzfsYPSi56s0YpBntdaDVHTRFnqFv/aLqHoy
S7YgRVo9trba3VSTe92kX5hPB9t0gxseGDGvCts8ioFUlsCIO+hZKK5ahXN/EilE9MVfX9qJrfyM
ssa6cYWc4TQP8ea5XofynbgKimfqbRdmq05qslULTfYGN6mfdRAlP3AcePLdLH3U20JZ1yZPjjAc
3VOpZX8LKPqk2aQtmUnFilaxji0sNL9fgeuCn3TAQuqtC5M/1t6CDux74wXqY1dhw+olfCFC3lvr
vE5VpD/6cI+8OlwRrauOI2RzwGqq+oxOyk/ECrrbfKr4iOex3zZLLXSai56oMXSoJ3TNMewf0dQP
sPpRM5DVsf3cmuZW/FAwUdgJx8ghtynOIqzO0r08oRBs2EmZ7Gv3opUWhrO1AxNx/GkQMEf9gEBD
P+9zX15f+zAL/DrL0NRqJiaIMKM38QNi/fK/zmpTSjoQgqsJTkoB+Trj0p7uUQ7NjqeFuwcc6Z+6
zBlXhgNjRu5iFox4XvHPZPHVYz8AIiSUVz65FBawEySkZ5RMnneslGVHQvLZaNl3+HKHU1Lj7H0b
Uat2UpIaY5mimBZHOFrygNAI02K//xQm+kVYkyD5QPV2eCkAyIowT4ner9Z/XM2ariaaU1gO3nw2
Ai8+uDp7+FhUIHlhPJsUjFa9hYgWeDy2ApI/2fDa3p2CfcGjq8Zz0W9EbbUbEBSaRz6r/LoelIU6
5NlWjPb8MAVqlQ/m0OtH0+2BxXAxNaTuCunLW4pmPlIPl+zS3Ymm1/7Gs7YAv8IHcj1jgQiaOStD
1JhHLwlfUFND2kEvnwaE1W4R5a6RCiyCl7JHvDZts2GNnETwotrRqyLp7b2V2tSL8mgrumulGLZJ
j5OLmFR4PVzC3O13YvSf15bDjCX7dM8qMT5fG5n918aq2/uozrq/XVudPkE7TjzFj2s36YvckWPT
tP1oaT4KLRxkuX4/03KeI5YmCREz/zbpUzwbRSAiGO4i1iKE/aZoBFYZEbN7O662QdMcYd4Gt7pS
N8pCTIETNJM6X993emFsEHJ9ClD9ROZTiikfIpfUyqWBt1Cdpxspy9n9u7WyEDGGY9gHdd9gxJ7s
NMV+xTMLuYdpujhEH2f6aMYLMi9poverdJJe8m3WLq3lHy29U456LJ3YPaOL5FfIJOS4JAlIJ7W1
L1FisoiSUbdHB9XS5zHPrBu7KH+mnRF+n07yPyc6qQLRI05Gv/kpTpQ/J1PwfxXzn24hLgi69MDv
lCWihBaW1OXDhgVA/5Kl/SZO6+DcJFMFSgnymegXYa6G0IDJ4umFl8vGd+PwDE7tX8Kc6WoiTG6b
T2FFK7Fp8pGVvl7t46bDgFp9/8+r2Y5cL8VNDcpci1zCvtgPMCKLBvgNopAlmoZeS3tR5op5vFxG
hdzCdVQIOQyS+f86V3wMcSNxZeri0v563+uHvN5XjHYfH2MI6nYNr9CaR4YNZsJxDkbY6XeyZOp3
4iys8EJxI73HqGUaaJvAmhWOKs/Sse7XIlAVnVVZLGKzrA7Xyf/Xi05387JYv7teuE4jjGzFPT8u
fOn7by4q5scA6y6f9tNFFZDEsuV//rS+huKAp0mXX8El9uuP//F7ERe1Tblfiw9+/Zn/3YU/3T91
zWSpNQshgN/60XOThzK2hcjvSTYeumQ7/bVoQoYD8JGUOFd2kxxfXrvHPKA+MinxiYhM9T9Nx+7z
X6bbRfp5emVmc3Gxj+k4kIyzPKzkg9eQxDQnkHOkfU/GIfhBlZRtLIrUaEba0AkxcFznbhudPMrO
fwmNzOo9tDfh44jQQSl+RV03160gftQyXV/GI9QPvFjtHcA/4Ke41Z3HKfdWlkPHjmRW87D/laEH
RU+SrGuWRzNlKmuM00HLW3eudjrmYlMdxChbNIpQA9Rxej2JMNFveQY2O5JKybTFrqVBlXUnzq4H
DQ8Eao72e8h14EuwaLq2ls8TCywgVeDuELkljAfPeUNhuEIY5U8zBM6dgV+18PtrpXGZUVFAQyQG
MRSkw2QH2d2weDROLkpiQOVw4NYnMTcEJOMHkvKQkX+jkRieoQDX51J6Ettu0cilJ7Ehz1Cp/edI
NHwK+zpHoAH4/v3rHLHQ1HWtOsvVs7i0mXr2ypEsdO+Hp/9m4l8/E/5g6tzvcfKU5Sabi7cThgXS
HFl//Ua8wxDzZEHWPgNDS/aOPfDtnNgKfq5/jlKUA5za9pnty3uUPJZvcT2moODkAAHLXtk6smuc
ws59oaDkvzUykK1R62yUTiGzDyPifUL8Nsx+9bKdfeunifAxlW2F+MHJ9u0XMQ6S5fPE0CvQw5mu
2Ka/xcQOFOwq0J6q0WhvqsjFzBxtJXAzCsQqg1dm7z6Jb7AUOD/r3IueKBEUS9XuogO7JSw6/zKn
6J+ENcXHnHaaU/tpdOiLLNlZtTau1GxT6ZK6YtFR4CZkG7s2afVJPgE595L/MZ+q2mssI+UCBcWb
OeUszzN3+j695OgJvGAzr89buUmO2hhG6zHCB1lLJvFVsLz+CZNPZznqky9k30d3ldUrFMG78Eeu
bwWSSwricB6E/XDPst/ZNujKrhLsnR7N3HkREYqh3mUaSM28+S6lg3YfTUy3MceQDSsAire0RH/m
ZxgTjLxWc7lmmS7hM7nSY8Wdi2FxMGWN6n0iHUsREobPvYmxN6CI8KBVmbktWk/eUOoYbg1Hj5e2
FVbnasAWxwe19x3hoUNWTvuziH28rsu/82x4stoofB0GpZzHIPsfPI2/Zp3YmJU0bbkS/9vikJp5
j9As/+pW9mYEab3PUWDbyiwgZh5Jifo0DKj+O3dSSyrvDXnSDJV6OJozoWsbhs06UOxxZwmmL2p4
+cpqQgkfzFG/paysoNQaeLuwBBw5NPVj6QGRjCy134Qomp00W/mFQEZ270XRMM/Udg61lfLeP88y
fUAByIsaPGOns3+Oslykj03k++g/4zK54vFk45c6zfoa6zMrFPP/ec2vd/zf4rx8n1ieXLwBsI4h
uujyA29zRPaqrkfdmKZpJM1dn+FzH2MHOneLsV0GrKmXXRXRxittXbEJvBPBXeGh2SWTWCyLSHlA
qCtZawitLnNqLAgjfie55yyzSGu3fuLnj+poHGDYVN8NO0JgHtmqgwkf8R6/p2YmBuKEh+3Qm80x
xRd1n5tYn4srSVa+BQVeoUeeG5u60NtVFVvaN11f1AUgPjRjinVv8s6BxPdIBhYJhbj4KSDxqa9Y
6ywxxqVgjJiV50/7u3gv8PPTpArEVOZT1UM2amQ1djnz8hJ+dEhfL/o8sKyfRiOrom5jK+Ds1H4p
l3YF5AfcOo4E23F0zZNhUMSGjYziTOUWJ7zJMMYpfqVmZP5QPOlQFBVP+ELnX6zVQCkMQFzD2GEp
4cl4SoW7XstBgbimM8cPsrw1Rg/MPgmsZWNqxWuu++s0Ca0foypBmbDy8cEaUS1mH6WsQ6Usznh5
/zLG0L23/ASZ4xBWh6oab5VXknd2Svvsemq87Ioqv1VlL96qtuRtO7Nv2JmawdJI1eDRyDVsZPmV
/JBGF7vOjor2dKUqTsd38fcAAw5U1apormqtSaKq928zf0AHU+/N7wZbX5tH5hNV8mZjjD12iF5l
vfiUo/SNkxwE9Lbrc+3smAehFiwawNjEyIig2jTyKSw5CIBu/z7yjzkqZEwYYjwRox5tlNxolpRa
1FfS6gvBzujKwp8XWHje/+eIMcjSHcj60q8RjprhD4tZSIphtIdVZsfvBEGMlc2lXwa4EKuog9ek
pHoNlDHpLxFx0e3kws+fC8zsV6TYGlZsvfIgaVL8HpGZxzrN7Ufsx5t1VJM1VUrdPdle+uNyk2Z8
rf2xOysUczcVIMU1wujW3JjYg4D87hPN8h88K66Otdadqd3mL7KClBjJCd6mU1OBrzfr0si5TWzf
OJckeEV/phbWtpOUGgaJkb+gWkAJiTXaXow6Lxl6fi+NAhikkHGJ920ne2kMIVdX91sxBzrZSu2k
4sw2Mb+TbDSFsbVOHjOl1yFNZshmH3mLLjM8LPE/5WxUO8781PzUF0YVduw5UnHXQh2+1/kiyQYe
FR+lMVH4Ek2zz/x905wVqEn7Qh1J4qXJuelzCCtTF2DmmrrLdHoNuTbFmS3hZN3Aa1t8GYjlrENb
HZNtjG7hhaRF3u8Qse53VeT1O8OGbXjpDMpkXiiqvRUD1xAx4xInRiwx5Tp+DQc5aiPp4HWLT9cW
p04cOTMUF4dFUCjGjoeKsRNn18O1L/LDRxK31BGNMi1nfwu59lWV+yemNrzLvKHvf9bwN19KLLkK
fA2/ZXEi3+X6MZR68DW5pm9TpDAvMK2xSTCgjxL8wYB4XUu54kz0TREmqKu9qOeKfnF49w74M3od
+Fo2du7fWZuGq8VbckLaRekel0sseWpbXlz7GvhDkN6l7+qHIL4YrJSV00vRRVlf9MAXinggV/V2
bCcBYTK3q8pGxRqaVBuvKWkVs0s7GPzsVrHK7Lb/GBF9sNE9BZdCNbsVc0Id+8lLpw/Ldxk2aKzj
LnPnVo3/YltduJRrpC76pulwY4sgD4NhejZc416g1uH73iGg9B5aRx3OHD4JbQuO6F9CS0Uy5+x1
4c1Ohiah2lV3hm8YcyvELf4q9HzRdyblRa6AgWvwlwFxgTgLx3nVDhHi+6AVBc6nAxo2Hztwt3AD
QSaKzitc0VCrfm56BUDKvwAcRd/1CterCrhQZw39jj3iQs/jZp32AE8V20wf4PmkDxG0W/zbJJN3
WZI92FGbPpTjW2V6zr1oFJ1j3BQJlhaWoSKvr1JcBzrv28sub6RoTiX/ZCZatxeXCwB33kKHW4mW
uMD1rjFw92XRQjq/KvgLaf9r08kmjJ+jh/OrtL8YrVChTBK3ufGd0oFtKxjrZWv8wHsj3taeZs6c
NFZWQtu3wd7lovlreJW+RlYpn11Ff8XZJa45GHIXXUKv3TrY1hnlKfGy6wGpzqNBwUh7MjYTTaes
q614Serd+D56bQZTcJXKxtZSp6WfW2KB4ve/wD29xVodvQSJpcyHMdGPjlJPuFXSAW5p1zeqixew
j9UgmlSmji9akz/ictjNxqHP3oYSg00FJvEsLykbxAF+PgLK3gILsKr2HI95s1SbBCmRymsBrVN8
gKZPjWoaVeDB3TdSyb8ug5cJJMUbtxou05XC6yhQwuRMfD+5VyW4NEVaoORs9tD4Mpwty9TdgMsZ
56IJPE45qIbyKloNVt+n2iaTQaQXKco501r0jGX17hIdAZ9N3Xa4CaZBtfGLZVn1+jKgIiAkFAxc
Eua5VZc3ooklxFGTHe+IUVDyGFoj7zF0F4o2HA9NRuWk78bsOcVReu2MfrtseX/sta78nfpAqMRB
y+x62ydsG1tUBq798UeE6BOjCJdiqym77rIcC55LHzPEwJfmdRogOpLzMPoXX+JEyPVGlgnyZpb0
yqsLFWB9/SzXm18vKi51aVagS9IKme7pI//7WxjTT9vAZEPStMHPDjRIJZXmORlSc95og7JpK8kg
sSKXKxX7m6UMe/XsBZK6TXkWzEUTrr59kFTzRbRwZzQfolaeiZn1NF32QNF7dnEUAZLrgljSzWEf
jAb6gTm/jUIaygOQ9SWGfRgtDol/30yHCMDVYtR9ZSGaYkCEqGO70m2wetcJvgL1mlIr5LbpIpdD
jwxaWac1JihhuhF94krZnxuqlr9sLy4GfVTvEZkK5pdyqWNjxkZVqV9e2rnDW4h1tbO51k8rWdmD
CEfQbKqmkllIjsgIXOJTCb25IlRPojgrArwK/TzS9MiUGqp0C8Vozt643AtgK7rJk6Q32Y+burAv
4t1iVK1btBPF6SVGnH4ECmhsKSZfBiYwrRfhr2GNnr5oez3MV6AOUG6ovRtN8zDNrXJv2DX6GOQr
cQp0d9j5kgKJHvExEmoIkq6geq4z24beNUg8E1BcMUws5jOETIpwlkGrDRAqAcLe1uhjXvt6hBuv
o9ez/0tc+5e50/U6DwSGsEj2IhW1VbZtXp4pr1/OsipSX3tZT2Zjof7LaD/1jdPov48ToyQs3uO+
3ON6369xARpsGUL8U65S6ID0Rr3A1iCgzk6+Eu/1aAGrG+3KqVmlFeyfxsLc3m+Scj4FW6nqH4Wq
yDVYXA6K8nuwGFXrbyy4mvtc0bcqvt5PYdn1tzA3fuT2UD0FeN/tZHNAk2gaDHDB28qKHUP2ZDQ2
I4uSvGItxWjqGNj2JSZiAFNw048TJsDPb1hSlk9pKIHwlHuPx/Y0GtYPOpq896LVVSkUb6M/+Y5V
P4LXEb1ZWptHF9WcZrAdeLRI2UhaGaykNGj2FGiTHcZmOCRRqHyQg4w9jVZr39DZ2Vlap//WmnaZ
ok37BokeayfyTifdaIJl5T1MYnlYmHvpPlXQIJlaqoSICvgC+MeiHQ5qTUV3CJeX5qSgIs66XrJu
qkBbX7JLntQNi3roEIzrFJh7aEfjqdfc6sGITOeIrmMwt33t5FiRCUJNKfwV6QOWoWKt5Urj70RW
nBvWOvWMfWa0Ew4khpxlq7Iby6VoerXUYhXa/R5x2oDSZOyUxM1PwrtkHO5MCNrfTYelQ1Dk5mOY
aP2icjTjzs9rHb6nYtxIWePtDR+sfq3qGbSswp7XmdU/F7H7q0M+92flZXPbmawZFKtbu3ltnruO
JbVtD/Buhmwr8ihOrN4jYNsfUS7NT2OqbvwGeYLRtjtoDsBmRS5GTEpxJo5KYLfl3C9inNvzCoZ3
rVqHZvDsw7WZ2cXMjcx6PxaSPoJrJK4IPW8ZGVo3L/20W0aZbM8wLCv3rif/1AIP575+xPTeZT+8
N8XpYKo5xslxsYwtPkfZWwcAPtxtOstKrx2nXzDvGseroFPTacoxLxy/glbu8MVFPMGau7b5zayL
/savRveYUTm57SodtFUhHUWX3zrWZoQ6MdM9yT2KAStunIXqVey3pz5xyAuzmEUuMLieuk44GSYu
kiIs7zykt+eJzLe8HEhkevmvCo/aWWO25qMSYbVdFHV0q6EVuQ0rgw2cT3524dtj8WLn1qNh2+nv
tgT8vpVCKJuoDI7oV8g9+VS0xHIDuzzFCP1j5YZYUpFNQHoKYDFosWuoFXsS/6ahtEmi1seL9E8o
V9UkOz4H+jjMosztVkGGH1Pbl4kMxS6Yo0RyMrFow8BELpdqoQyHmhoLUmeNsQY0q/HWjYy565Lq
hfR6hEel/5YQHnYDqf4ZT5SUKM2LdVUozQJ/soJ9PK60VmmXkGCxvBfpm0QxH2SLn/Ya4SGz8inC
0O2Hmj/WY9qpLN3wBVl/4glRFYDvwS4R3Ud8G0gLP6eKpSFBVEiL2o/xhOoT49y0Af9Xk8YjMqna
ga/HPpn0H0VXpUnKAgn1ua843hJKZP+gZeXw4EsSaQfLOIgu0JXNztbqn3wRswRNK9SdTNup1iJW
hKDCrtS81kXDC4dio6lo/IumOEjgVlFoxFheTHL+h7LzWJIbWdb0E8EMWmxTq9KsotjA2Gw2tNZ4
+vngWYdZzcO5c2cDQ0R4ILNIJBDh/ou+jh8cbBluEXkNZ9Ws4vD6PfTO/RwvAAlgpT1oYDu9tzSl
um9gJ657K4r+CnzlqKIN8QYNwt4XvaXvefUFn1MXSOsSIDMHH3Bwq44rj1/8/6iaim6RtZ5tv9pI
nBw+iK+SVjUuern3W1vZgdvEmTiPPjiNlnjZIBRYdCeRqW4Q6DpAgFTXwihq8NN5juFbZAEFoB4Y
H0pOyKgg7QJAH2fyvb40S9xJtz7PEx5pyKrcRkU7QEZRsSFd+ytYmknWFHuSoVjyusWdq87638tJ
DtpWToIgC17yxCb3torYcNjWpuhm980wbWrrmD3czW5UX0DpxNs+auKvDXiIQYFdP8a4pzsatc9W
9409KBT7UNZ58mz3mN1JCLtSPNpn51Ous7YxDN3dRNQePhueY2ymwJoO0pxayDwdRMw7aXpmu+W5
q74Uul69eGbD/5KmvM14P97F+L6vpOmbfXOQS9YG/7zvOraR4Q4XG8ICWEC1e7LTrD1ng4tzY4eq
vKKDhdWVbxYyI9t4UCIymVX+YhreXyWCDF9S/BrQtu6+xLjaU2pS28dhOXRWjQSjW55v/WZe56yd
Yx1qBbFy6MfIfUiK3a1HzsY0Ri6xguN5G0gpiZz0ufySd/q04R+7XeuB5sz5Kq017E/qADg/Hu1Y
eYRmtC+Q8h6mHbhUayVKwAilTOfAKV6lNWlx8/TvrnqxkVGG+RolrX9P1GPS7Otfk5TFiXAqR/U+
i98drZHVe84n3T+KyOxNc9b1Zn9TZUgEyUBTlDj7pTZwutQJfw8uM1u/z+bvcUjC3VDPV0EAeZkB
kKuzDUvSBKmaXeIO/+CpZp9117PO9XLW1CBWVx9OZSgaBvvsUx08FGZzJ12BAmTUGljNhImKvW/U
ZUfUARCOiWkGNq8a9Y2svv0iHXPbBWhSYks3jBkLD7zbxnBj1mWxMrFZPSds3lGF+NcZ1tbvfQBs
/mv0NiPwUyQb1Ql07h/ihvKxr82I0iMB/3OofOAt7revIx8YGNYXhA3GU+E3yp0cKg/5Ik1pJ+xX
gZXcBq7NcGTFmBQALH/N+C2O1ykel/rdrRujcWdd43TGE6KqYwV4QVlRqJ2qs5zFwVziebi0r6e3
ccwQ2rURW8Z1jgy4KQnilZzKYdIj9xAV2qGdZ++h7M36HibDKoSjmW1TXA93UzTgzbzY4UmInIUj
Yp9IsBqH20CTdNe5/XKlW79cpHTqfP3bQNbXYKOWi8iAXL3qU7IWKFo7s/q1crBKjLOmPCR1WG7F
SHFOlGLdxJF6FmE6z8o2oZLanwwTBv0fJkmU7wB/4df7f50UWLX5VNruT+oo2BS4HuolVHNGLMi/
xbArNp7tVHe6OhqXGl0bfnmh9tUYvZ06d/HfYc2Do4/wAdAQBz8kqoOgOHyO59JIQJJqToNOSDYf
uwHLlmF5RNZNZj7k6LivRn1eZIz6uy6w0zdVL31g4J6+t9p+erM8+ywBbZCF6zSLuocqnOyLqhcZ
i+yk+gu5olXOh36jzK5sJyguR20Ygxcelz9lprVQCa1qVp/bvsC5dWwt9KuT/puJbI9EkOyq0bpk
EKY3OkFF+CkerasDRq5F40HTsX6pFhDdrOO2pbtwsOxBDT91iXmQfgmbDHysrAWqp7oaqLsO9xnf
dgK52m9hImmsLVf7d5ieZl9YnGIKze7lIZkQllOrsd/gJAb9QpLKt05JKksu+jZgAGhHzI+c9S1J
7cWYSGcVZHhTRfWWn8q0L6za2FdpaH+OOmNLun/+rvioN3UQti6qopRPVpgVq7CZ1O9UgRAkKFDI
7XQTDWMQcRuZMXW4u/Ob/EJxskLd5hQ5lo+Cia2/Qqrwrk2R8bo1r8pQBrsuz/L8qxb22MTNqR9e
Gty9Vl3sZo92OuWPc4KeNZju1yStp9Ot38Al8SCx/LeiHzf+K+7a1+nGe8yQVRMUMiPa+qMF7l6F
ilPw7rncmjGme9L0Ioc37XJIxqx54uZem2mdPUCkdp5YsFvHcoIiZaUdLK2UzPHO8vJqE7RpF6/n
Asggzg/l/tpWKv27MuCHiXiE88SCy3nKsOAdqzB8lAvCNq/ukU3ay5jGk2hbBJW/L7R2rxbl/M9y
MqbW9aT/z8l/D0mP2hvbeRyiD+7rWTgWR/Z13+WGmMUN4Vef3D0YiuLezWd8iJPgoXW4hbzif9EP
NAXIh+fU1+KF1B4i3V9exdqj1CSu228pbaQQK46+Pj/aPSXuVb3oNMzKOOyCvtDW/ZBNK9XB0Ci1
wvQ1jEuU2YCxiyFyjVzM1RDZ1tXtGPon+yT7lQqryk1vO+qd32ntHYYkbE2jLvxRH5G/a1fvL48C
FsIhBsBTrLwoy85Af5bKZNSiQ7J0BkmfneWApfP7mTQ/DH+Yfgu3tXDemQ2QuHBS7lCo5iWGHaRy
N3ukXYK8VHYy4tpYGmycRQQ2yOAsSMw1XMYL39DuqJxL49pjuKsAQZRHH4UqJHWceyEghABRz7bV
/bhxEmrUmzf8W3U7iZiDsTy5XXavl2gkoZePbsVSxkAF7T/NhfyWRfN7U9B2t6Yg5D4E/5qbL4ZT
am7mqJ1GKZlOqENpBaOxLOYp3WiRX2ARwG9whxeevkoqSj8tmDT7aE55eaEQnACJnwNvh4TFX9em
voyg75TaR3Tf0Bzw873jVs4uCiLr1Zl9KkBgMDK9e+1r13mNvdDegSYyjnC/06eI/71VvOA5cviN
HiiC70HboIPTatmdBn0RRaZx3AToGn9rx2ZNj/2jnFpc630tf6qGTD+6xujs5tIaj0MLJaTq8m82
iYO/7bY4DLZvf60VxCkcyE5ojarluelIhSGc6b3+CgXodA3tTPPPoYZfXq8aWu+hzRLaDer7VUt7
/HDVlFQVexCQDsU8XhzEfA6sAJ4RVfXyTbT0yYAcRrUcL6i2jpfMNrZaM8KUWbr0IIFe+fvplCyu
l1E2bmTyn651neiyaz1gh7NG3Q7b+X41uUG6GA0aryn+JmwZu+TSL67Ft1ExOJbRsjOSC5uI9+DR
L+NN76B2t/zQFJCPAMdSMzv7y69ROnNzGFdOySbw1pfIj1OG5SAjv837EANevl/hZx92R7fUjX25
wKYSCDR7N6tZPHam+nw9mID17Ha+SAsvCOXcGMm3Kyhr6oEAdro27WUU5fziGZFJuZj0pHmGkGmV
KWvEO9QMBGL6Wv/7ahVXu0K6bleTC5TdBDE9XseC/yrYWO9a98lNhnpfF1X7mNZoV0SRO75NBtxc
L6yMH3HVblspAtqhvbGtKvhb8zFirUvdelPDIkWcXVUf89zJ9lai9ufS8MozZYJ63zo2zI+xwMCQ
rcaDHKp0cnCe7fPtrS8onfCh8BR3b8eIJ/82wN2k83xlG/3rIjJBmpqXvoS27R+lJf3tFB4KIDWn
LLGfQmgpzbqrgoMeAe4ZK8RA5jY12QV51QE2cvTJ05X4ODt2uZbRzneqJ31u2bDX8adImaJP/qR8
ySK7ABhKfDzx5TE6q3cy2FnueNZLvnfSmQ1GaCEAza5/uQ6CXobj46vwTZnamXqw120qztJ0ehSE
Ueh7klYdRl+TRbg9omK189N0fprIO2wQx0VbnJTxykYk4Rtr5U9o8Mw/Hc1bA1OCU5SF0UpLB/+f
tKsfyjLTv8+VWa0KBHHecEzTwZ/70zNrz3HrqbVxjwWHjZw5Knu1O8+ngXX2YfB85y5YPjk24Dj1
Scj+UKHIafSlc49kurmvDLPD0I6Ur9kDmjRby7zLCjPeYfveP/VhnG7cptNe2yRBb9/tqm9OMb8G
zdz99MscGd6A79qOfyeeEgUrRTXvJ620v6OPysJGT8LPMbiHdRlr+rN8cpGBeFW0TN905MaMTcnK
HAkPXpBq053r1gsfrZ7isTIkPgVzI/hqRoVNZgaOel62PfD9+WDhlPw1UwoVHZgCrZUlLEcaTFWt
6rmv8+4BejCLzKUfjJazyfRYPTrLrNHirtbsz+1CajO0ELxS2hlr4a1NBYJXkzbo5yK08y82LsML
zc3x+uKs9aWxFhKcRPUQEaEj5cUXCwPfX1HUzIy1sNluUXItN7sy6MAWFuDniUKPUt2H3ZhyTwIH
ySvVWhexxf/NstyWQ7+smuyJbN1tQIKDZcZtYJKlmHSWf7hMDDv4DJ//UXYTtpU4q8HBGwMoYfJW
ICci/X5nO8fG9gdUw7EMQdSxxbA36D+ZHvtVz8ieYRT3n4YshOyqqtpZBh0d8GjgWtpOoAAotfVH
tC6RqFim1mbWPph2fieDQaEoBxRytDXLO+ea98pNv9v7tTNvJQ02pjzUU1+bjtKsFf1n1SfWvbSM
tFgpTZixkFOdpxnCriTYhqoLL2VoIrlW2FT3K8di+ZW3YfWqxa8+1bdgNYTTQ4ti3TcN7+h129Ta
swZxYNeY5XDRkAI8ocyr7vkD20ejneNNzfLgs9EHfztZln9xSG/hkEMmCQ33NcmcuelXrq62mz6G
EWUHU7RSCq9DBS/KdpSXiouDANCZhK2zq/GieJ5x36GCViqI8pYnTzfNfxw9RtLQbf/iotbK60pl
68y2Cje6dHdZSVpbdiwUJbCZGIvsUDWxeZHdiQxInIPizjWukM3LNOeHULfg9C27GNn31CPG33no
HtseQxJRGXNEhKzmpbD7Y2dXx+7qGiTxt8ih5gbxlLw95RACHzo0C/9te6EXiDcgnkp2d7HCMJCU
O8Xx8DXCPvXg9mztuspALrCOo5d5ni595JX30lVrxntEaC7CGFGlXhpzeh81Qi849Lptnp0wsnBv
SrS3rCv6Q20ZpPZLQ33Lp0rdRrjV7GW0C8mnO4bZn2Q0i8p/UIdo72WwxPMmiI3gxUiQ1Y2Un9cr
FE3GHqN4ubY0XuJoSfBpKvU4p8aiHTmQ/qR4WbqWNPatKWlsR+PTZFTS2B+akuT+w9ws5vcnSe4P
waHK0nq5VLKMygfl2HjvQ76Kk4X2OVcoT0h1LsNFYAt+NzlISU+Ls+9J43gPqlpFr07NqmPR2He9
kq1fGAc7QEXm5z52zgBiB4ouY/msjot302h89qMSl63AzTcWtZ/PjuskCPOb/rGtoxO2plANVePo
2FbzDCu8fU7zMN75c6LBXaVPDrYZfFUj1TtLS7VsBJaZlOb8CPOie1Rcf/r2qdXT8VuoDAgdGka9
n7L0PNsF/uk4hqBu1VqfbLyAVpU1ej95G6F2NqVDvrLKwPkUwbHbJvmcXlC3Ti6LmqE7zQ9T6nTb
rASiMoglnrTLEImg66a0jP10n6Rhubbt/Akn8u5eRA6HAiPkqeVZLE0r9tpj7inpWkT2cmw9n3xb
35Yxb3iUFsunxFuoxyamm+4vh8ub1+W8AC00AWcEs6FtXctB0erWKafksUgVy2nOyvAadLuGo+Ij
YGKgjXhnsR3j0vis82Bc+4U6n6UZpcUGSSHr01CiQK725VcrSszPrmqUBy/wDtPkvlCVPMULT0Ss
jeQsmqd9GHf13a0/UwGeeEZdf3BFKk3V3/m1AmdtmS8HGBXmpY+Lk5thxRbGSwpn0a+komNunNA2
diIqZ3ZIdTaT9yNzXbhaaM9hBQItUUpDt1iZqs4U7JZYGZSuEEW5wLWNB8+opscrtiOZWu8iSQQz
8+z9PDfN6vpfHNrae1uGOwMIH6pMf4tqPDSzdEt1prpqfqcOBN5VbccvNa//U6M7NMMsjS4atmoy
o4os76Euagh3jVkf+i+1lyswfAb/iQKLdubN82UoXP8J1Jj/1COvuYP7aq2lT2IBB6HGWdj5Xvrk
gN7ea+C1IYIFXGgKVePJ/xYGiO9eJdfRlEnWYVfxn1JrAwsCzorJHfbxcoY6zfuZ9N1GwfLEiFEm
ztlv2Xg1c91uyfg7jzU2Bo8OLhHUtXudBT191NQZqNToLqiKo3QhAtIqvLjw6O509f4ascQaJUw7
15qb462vNOsRs3Cexhj74awKGTqu7zLDqjB5UGvkEpY2xTP91LOR/dAnMZXEVEH8ydVRvJS+uiqa
cXWNDArX3Nyuaxm4bldIIakdW2NTSZUHb2TH2A5V9sPHkC/pVOtrmWc4T/0hQhmwExki+xrRqNwB
IYvOp66Lv3qRrrxVNp5tXpwjww2r6TTpAXB4vSteKgOaq1dgGOEhL5JNzs+q0tmnDceVVpru1ZJA
lOKNmqWnUrvwcOS+kk5PjbWVZVkzhDDk5+WekoHr7Ostd5sp4xJ5m93obo/wkF+/6UG2qZBV+pxq
bnRsfAyHOy9e5KFEtpRtTAldL0TUpgWwupliM7+AryZjjEbkqskr5Eyl88O4xGM3RUqlCvamrQ9H
CblGNxaQ+MQKQVM67VkO5gifZTXbsVmupCNTEVW2jcXEWjptCbiGXc+DYmrP5pB0549jMjliG1IW
enD8GB8VHSpnoETa81Cz8V1UjjYC2U6A5aCQjrSXA55bQN3SLyDuplf3GZCW82/9EqGZaAYtM2Xw
Nr0dscZQLO/vwOu0s5FgIiVnf2pKn1I6lHLltEw8bxOH3CAyT0kHHIYm/5E3b38eeZucWyB51zPp
a5aB2+if+jTdwWqjGHe/xaronOjksMbKJkOstodkBlXN2jJ/6MzBOOisGi+W27sX1AkLf1e2IJYy
XL7WVmuFKF/aw3TEcdMiE5BP0c/MVWPE9/QvQqfkXbfGyi77Yc0LFowf0zOAbliM5jyc6np27+Ci
uRtsLXJ+R2a+KT0rfp5b7If8uVJ3c8OKfF0WwbPSGDNfIcX8EIOTh6qEa7rEykELBvsAXtlaSRMH
ZncT9oD7UbjkGTzWDyAxjNfKGl7YnNcP+rLoWcakJWMwLD+0fo1J5DLPrJy7vh9TAJjGcHfjLNz4
DYjC/AxmdYRXQ4Qcbnp10lwi2hoePklFf5fobnBMneaex4/+WqsqxjlBfV8vSadoLvPHX2Nl4sQX
7AGgXZCktXQciTvVKajutaivSmfu5MqdXiflfiRvCUuG5m3Akryuigub1eRo2DN47ZLTJgrYUR9F
v2nQN2Vktd+7eZy2oe3UJw/rjmdlUH/KuJctAs9Bbj8FMDfPeBJG23KA7IOLhbl2UCE8j66Lpnjc
PMgB68jmQfrZnpyvylwy8KtPIm4TKgVOFhInGKQg2JpjfPql0tDl8Sq75Qal6Tj2MYlUYGxBpj2W
6G4MIcaGrRroeycePZShiULte9k2ddxiegwxWv1GJg1hkrzVz3JpG3nuQzd288ZaCqRFb5wBgZjn
yvRwlli6PPS7Tq7uI2RDlxy6pT5aB2qP55FCKf9XLBlkdW2yzV6BYi22caAAwYyixZKstb7OmfEp
S63pn7p6Y0NH+a6arQPrVOuvIcyo6bZT+zYOwZIKc91Hw+Q1MRR9dimasD6VDtAfirDavVy77KNo
PdlhPj6NTtg+ILPpHwIMZrYDT8RvZMzXVFW1z9wj/qFUHLZ6ujV+U+iPizq5Q5rtS9didNUsBzmT
g9Mrqy51lZMYYEnXaHYqiqNUxqZaTXfy14cIkXus4u7kj5d/u9KvhmMUDT+kCz8hFdUJK9XWZRIp
W+mUg2lN48qOslcDKOBD3QQb10nTu2jRUpYurBIAok3+AYVK09n01vAI8ZMNAVtPB2hwNOwVDdQf
Kdsad8VdNA4WJsUqWZqsHb561Krwl/yCLkh0akwfzelM6b82Rvi3Ng7Ko6rWqFbUHav7JRylzHTj
TEF0RpHdfLPtaY129vCV/I25n9Fv2sn0ImxOeq12n8xKMS6QqKq1TEfGlmca9l93RadEL7qP8exy
WflSSu7OaKfbOrcY1mCL1vIaVzS8uRYFJznALJ2xj3wWU6UxzpVDEiW4KPwK+NOk2blOkig/VnD0
cPP3SXIhx5kpN/es6HUv/qzg6Hhu4r56ZhH3My2y5nvXOTiad5r6gGOHe+dx068bdkbf46R/TtWm
+gRHPDmVVdRvZYI1/1B8gMtAwIJ91GvZAfB88znv0p3Ms8Jo3KjoTJzDFq75jIbjQVwp0bC2KRHE
FqWvf9lVVisHXZbHKW6qy7VkjB8nvo7Ly1ddDrHjnz2AsCdpBarrXBoUscI8Zq3j5c52GgJ8oJZm
LavrLLW/d56qHaWPR5j34Op6emem7Va6pmWZxHaWTfZs4OilIAAlX1IOkj6wu+nZSRTlJN/2+hcE
QXFIEA00EApIQ/NVKDNF4AcPv1r1XIQPUWW/CtlGWngLXFtDNocSOYP+wC+uytF41RuFym+hT+iJ
FOYXSVd1dQWCnQLTRXJZfuxpG89E9lNGLWq4hxYL82umq8TW4d4ugSMvJBk5kHtsMyd5ybo5ONtF
2K9aUEGk3hR2UX2BQl9JWkkGpAkQonpJnO7ONCZe4rNav9hjHVILhRUigxKW7EuEshGx4wp2ULSb
2cMfS8KdIp7uvWa83K4nH1nElO8U9GaHKMwejYQs95CbM2LZifdJS6z8GMe400lzkeO+oGNNZn4Z
NcfKfWz08iAtOXjm3rHwzJMGtdJ7ZKnnB2lZttNimFWzulomW/oUbfy2AyS5NOWDp3FvmV96N0em
e1YTdd8X+GYsuHdAlHWs7h2o5VtzjOs11r8my63CRhCnUU78tKleQEwqEEDLcLzpGuQbWlhiStXA
TO2rDGMQrzgPC76OF/ijrzruo6O1+VsN5zstlLdisuBHjtYXafXZXJwMq9fX0uy6cHFMJft2jV0u
GI31BVm9/r4P5/I+V7DFRNyr2bZ2DMQxzrEUDI0RgX0OXhl2OwsrK+TWounRaqPpTqfIR/2IlQ4E
AHIbgFd4CNCE/vfelFRRVyv/1TQj7T34t7kSLKN9HlsYupn1lq1tdoeebnrX+FZ659a1eZnUjXRL
z22sWwKkj/s+2WmYtq9k9Ldr3OIAuGXoDff67re4QW1A4yvDPgsVp2etbMczFL6p2bcaRRIp+1/z
L7fOD+ATPbSbPRX+eXmAdiFbYmQLhNFRdo6Pd8h2sPzwbpizFqO691Y+qrW0KtVLENYYtyXSrXcQ
utyN41jzlyGfL9ZSbk1z7aWrmuhz7nrD1q21+FIo2bRpXPNnv1ivubo5bLE3h2O0NMXYKI7r5yZ3
rIt0GVDd7oLQuJcxzw2xAxK3naboPjcKWNcOH7TZ8dS3Air/HQXndNXpg/pWVhmZM0Uz1zLaNYa1
3Ffhzg5q7a1SDQxNG0c5yGgZzryFZ3e+jMulZi15CLzMe5TBLDl4ae++/vq4HlYhj/RT5noBuohD
+bn76emD8pZOfv9ARum7uYj2zxamjLHadhtpKpOpwZouQby3WvHZ6YafjqU4R8rZyrYcU3vjFAOl
x9nMEYTuNJvl3lT2qxB5Wzad+BHirEg2Ngjsjd4dDfJ6QP0ziEQDJhhnK+qgCwXxyN5kOXW8FtOV
lkya52kUyEr9s5izXs1bwbTWW9juNkmM5fNkaETKnQWiUuK/ai/q2J112UtuwZ1we7SLNFh/yB7I
qRwmsgdnVt4raRkqehd7OU2U6q8JdOH1KtL1ITtBcQsYz1W32Obhs2nx0H1SR9d86jLMkDNd1Xdl
2oAbt5ucPL+XOMdrO3PSU9fO2p1E913ZwChYBzUo57VTToiZFc7dNTRvgcOULXVkiZUDklfFzrPy
AlNOPs3O3L9QL/k+ei2JmhBfdJR77mIv7Vj+hbwW1SDTD1qXuI8SErhGsI34inj5Ws5jsBwWQsth
qE18UZeryEDnzv5iQbm9dUm/FrIw3fpUpj63U1zt4AyE/DnV/IRD57DSArR+wzw9SUQWV9WO32Nw
AuAwPyUqBi7k1vP/n4gwg50QZWy4LVfj3lWdTepoAFuux8mMoqOlaC8f0C7XU34J+yI3gvMV7SIw
ltTukZAy4ZMpxY7HfvrJNkCjWUg//WwjUtyF/7MtLBTSm7x7ZW0KvMcnd49YmXaua6vYBUWcfeKZ
/T7JRhy2Nf2fXg17rcxUTMfZXW2DypwvQ6m9T9IVKztbMEmuTH3ktMpdRoL6xtH/ncevLfR/4fvj
r5nVqwR5fn6ByoWnWr3xw9J663oo0aahBD91pJL5RyZPDoDiUpW1+831FGU1eUH5kve8LQDhoE6X
+kjsu0NwwAbVeZArwQfCeyRo1VMMQPlUhtr3cpjqJ2E3p0sXgirXLrHylqilS1oSKl16hzVVw60s
XVOW/5WPuE/CENlJoiqXZFdvKfo25/6m7sQC7to5J9G3OG2d4y33NZT8pW2e7gKvPhW2rw8AAO0I
yOdVmwNvteSAmfFeS/v5O+/dCOf1fr5Emak/OgM0VxmIkiiE6O8nz24TkVuqVQPpC2akPk7nEEu/
ZAPqZjlE5kM92dHnlp2ChgbVqm2KGPNzo3+s5/4orNN+oZ4WOPOQxn6RHruqXlJKeffCQ50SdEKg
U9cnGawGhACqzHR2MjHqnOiA3zpg0YUQy9PXPZsZimsyFzmOfOt4MbZqsfujiZToeE1b/6L8p631
of/6HmwM/dp3xdMJzJInxo92mj/lCkQmpw3DOzlEkfKlqgprf+tiGRXeTYmG4ElegJxBDwBMhVp4
6JTf7OIKQ9lZXZudksVQTvp7p/hp+zzOhtlVt3OheRsUVuJnOWQtD7skieOTs2R3pC81DlYTtE/S
mAItPYeD9eM2ZzKHVwd6R/hPgkrCahCTLqXUPmsQDV8iPaVCAL0GQbSSBZxplQAeOx5Tphq+wEM1
MLNNOjJ/y2g6VZBJDBs1CcqerdjdspbLgFwWLiorI+q0Tm/9nRqXajEEGqs+WLVWZ76qTjRsQQk4
F9WFy6MXQbfLwhawZeTfoxmnb9K4nnb62ME/6urkwZ6Bki0tORRpYqy6jgqHNB0j9k4wHMuVNGWW
ZuuPSpM4d9LVW2G3dysXvP1yEaWNamzXjpPfzc+zZtcvrlqRvin1bRfo015cJ3PXevQzZXhK56Si
0jgfxHXSb5PxpLUUrKRZpXD16kW69v85yU3h6k1Lmeg2KafqzKtK19YVOvu45IJ/EPdpFNCi46Cn
OSD4Gm9qr2leIG3bM0o4v8cOTR8dZ1QS1wFOCS9daElsHJukgTybJyHircpGBbVX5Y9AFN1tjP7i
DjZFz8MXr5TExTBk7yzeKamBl3ha28ff+UbSpv6Y7RRonis7bKk0/h7Etz4VDflQP7P+c9nbZ6k1
Zp2GO6pKtq0VYAIO+/TDFe9uZK/9HNqP5YA8qW8kO+m23CI+Z344rgUGn06xv7EbyA6/Jqm1jplo
jkGdNse/T5IoN0U1SyZFZqWtU7Ufz6EDgF4bEXzF9oRUfpm81As/L8sz42BQan3qYRyzpiIE2YWV
RmHzL08djHWDmfBDoUc8v/Ui3xkwrN763nsdlKD5m3czubtu+uyNGPwmdaOfy8jApBb80ybGr+j7
8sFU5bqDU/JCd7IEDpNXZltLU8e3qU8wHqgAautjjkSejcVL1qj9SUbnHgUgMwr8Oxmt1ODUeLr7
JIP2vpzGFpnvOnlmLX6UELNqkvswRmvLWS4/Z412yn22bDJFPjzsVH1dmfnBdFPjW+kjp76YUrpW
9zOhsPxauDkqLr5jnDoF/6kYwu3mV+gwtc7fPqEOWZM/hjq5+uGqv0LjoXu/qtIPi06e/eGqOdq/
up6UzxhZFDu9zZU9WUk8rEGt6mFUvoGlMs7YqhsYDQ7V1yzpyOqGYXqPJk72wk38IPG36eFAGGr0
f5xe2+P7dMO0Upkul/U9B65VAiW8KTZ5O75rjIhwiGd0Lkae6Yu0Gt03DZAshESVAWujG84y0Noz
JKWxaPGgnvgF9tJ+D8SRD9WElw+TZc6vK/z2kTqupJsANNz1u5gZ1L+Ziv8qHmeq6ZHZoq73+2ky
FsMKK1pzI+OZpgRnOZt1/f3s1vdhtgx7LpoC7+8rcLObys2n+8QPPGyYta20bgcLiPw9bNxym9rG
xBOKWLDC/Ibk1KlgT1pTeOR+mu4/TIt9hD3cgUwzUCl5D/sjGjUeShM7acqAoNYxpP84cH0v5w17
Ey+FYfRhvyqdbmT6u9tl5RLucu3/xYAERzzlRi9TzpnuV3dKygqpDPWTtOSQqwXl1WVQDs0U9Nik
qebmt4HcVKs76Uu48AFJ5RdkoqjHtgVMm5VM7gusViY3Rm1xqXrdDrf612AXlLlu7VsMzFOkpcO4
vk5W6qrZwdRGOmaxopXVBPJJi4nPsrDIcv6XaiMk4SELEOnMFSeDr1M32F5rqX+d2ftFcjKHfgfZ
tqFMhy+MmMNcLWB8qFmhmoUnp+oz/SLDVzOZ63hdRvcdFGvcw1I9BOqfx2w8I0wzDDKbZ4Banr32
O3plqEKipIxxe+i6ygcOsoRLoE6u8liM9coah9beSXbdVBrUPpE62EnGHXT01K2cJlKBPS+J91tQ
2tsEhblT4Nhbf08rJUGmxsCsLPbYDc+t/nprirS1NDMPEqO+cFpuoyJtfWte/V2jENR6Th4FSc0i
d5+htqZv7rNtD82bljndc9xW+9KMmzfy8DHW2d6X65hqL1/EVPkzGJzRTzim1ERIXDGzCQzQCePI
KmkZLUcyLoo+9HsZLROXZ58zsXRYRnMDE6Aw9LuLjMImeUM+sUdgjMFFgl6+WGwU3nGuleFdlEtq
sFHXILcZ+cn22lyEud41upYRpzTfR8pIAwXKX/re+buQ121ECr9ytT9eSEZmspzrq2eWEsO8x9Xa
1L97qvs02fb/Yey8luPWtXX9RKxiDredW92tbDncsDztZeac+fT7Ayibmj5r7zrlKhYBDLAli00C
Y/wBKEztljtjQldSNuEkmY9ZY7mnGCWajSGackBN1Q5u/w/ZWEOxQn0Dvurcya5xtjBPtPGYscjw
nYD2+hd7cP2LbpUIKBrxADyCJBjE9BEjZNGH6udZtcqfqL9sJZBHVXLlwuYO8RcB4ElnxDudns0d
Ej3G59we/yktzXho1bb8JCYNVdts7bEtX6xS3fnuWHyvwCpvNYTdxOIBWB4V4oPOnvRVjd1wg22P
KxQ4CJnsjpwpbi74/zbPMHXYVSJKGcEs3xfV0J/6CcP5BoGkLizTz3WvxJc4tsOd7JfTExg0uRPr
iDc3QnE5HANkqC3k1rC9RczMSec337Pt+77S72K10DgB7OcPWnLSogR6u0zf/hn1QZW9oNWbnGYx
KoMDa2xYeoy0eCGHcQzF6U2pB/j/nCw9DIWN6PkYMwCU3vepghNJpoyPJGtSSiC+Bjwa8gj7elhf
yRx/6UJ1fHQrP/M3Nej02NDjm+yzKkoXwF8uPXm5veMbKguY31XGpVhmovLJ4va89sc8MW4QJTEC
pgy59jt+t5vAEs1Ysgcdcl1ZYiaHNmD3nuZjhfqLOm8aAWn5LxHCRvHJx8dijdBMlMD1NNQQ9s2q
W1+jffCHGCoJn4lf+Hu0jfSFXbqyQ604+KFG7XSWJFLZT+V+AhaTh/exWfyMen3+zsYVAlVZFY9G
0CvXIFacLXWs+bs/DOcxKUf0lzF4MYzUO9SWU3919XEjA5QQO+syqsMLqRb1WQvih07u2UDagNCu
qu5F86vvUqoAMnvDEl/JnsqYMphvokXXCg2DQXlOnFD/ppuBty/70TsjZX5cfOxTg/o5Zadhi+RE
+jXrgPBLZWayhWZper+sOvvSZ2bzpWkRkMjI7jwhsZGAabNgueudfYlV7GI6z7MXhedyTNB4LWa0
Fyk5v+SjXu8UK7EPodiPmkiLPVaqVG2ubmk8tPvOsk5wmLtw643+fHOQEYGiCPcPus1/bbqtfhh4
zXxKAIsiSOzPRwAwybccKakEE27SoylLazQ/ZTc3Y0jd59tf0eIepcL6okBA3Q5Z/aBaIf7no995
QDt4qC9t02QvhhlWf1oBGHFQ7HWc4B5kVzNawU1cIFNjZZMounr0Jj17DITbJ5C1V7fjK5tqTb50
JXrfn9wBhTh/zKlI8u1MgE6gqiNe9DEpQJxolL1srgOyGaEAh0aWpx2GsgkfYhY3G2yLoB7rFAqM
DCiTbLoVLtlKok9XvCiMz5n5cybb8Obl2t62A6tBDCjSkHuHPjlOCZAT7HWOsmmp/XtfLvp8ERI1
6l4n17cbhPNtOyg+3Cv0BdzEMl9kH7KitdK4z7KnHlwepAW7RKsIH7W+D69wweo7G7gZkhHl9M2y
47s2HsJjY1Lle2sGFCR0Fd9XQAzTESHbCA1YXd3ORtx/DevkMc0C89cYR1s99Pwf/tihz9WE5mul
lOPet2GaGI4ZbfOmxaPTLO9j1cZljNJEsgl8o7l4Tti/BK1pnYZKLbZ+CTJ6OwAfHUDbP6WZ3b9A
/TR2nuXA+AthowwhOiHiUj5e4pvBhwu5kgciO3D3uNEMW0kMkAML02CynX3gjHybeIffMm/coqTO
a6vJIF1CfPcvH9q16lNWsJOj7JMHq/Twykq4QfTSf/Bmi8dpZ5V3oTV/C6xkenT6kgeuO2iHkLTT
TUYsYTU7ljjNXaxmiRvsSD/GpopnsR70F6dHpVrcj/I2lLdnbLKOSfTEIYH/+9YEc9ZdsiZ/kBFr
vxtr6iYG2bvc2XJgMK3kMuknL9LuyKsHt0oX9pOZUKcdQeBRjtW74Uye/072yUMiRv9byECt8Aoi
naViTLleLe4XDouGfNQVnN6m78J/IOhohzLSS6GIE3xCdt7D34gEbYxY82s/CXZQbr+FokU1Mn12
oSXJMRmvjz9MtLBfmnBQXp0pfcjR9X+QQ06D1EGuo84sw1WTers95B6Af66latBYbSHKJ0cnOwtP
buaUO2UkE/kuKDJPdYhyUo5hg4IXyy5W+2BXQTW+ofhvLAcEU/C3U9zsHh+K6SwH/EY1bmucGwKa
NSr1bold5wZtcWxz6yILqGqpkgZyfB48oiLrjPGxzlpQGarj8Mg1gV3TPUatfpv7vtjI5ow28ynq
sBmQzXQErKmMeQ5II9PuLRtsjV+1xUau71nmIk+TkgecbIjPS3Nd4H9of9gfLKdwg3AN1q0LllHJ
VR7MNJqajTtWFILaFsEz2ZZDM28kKp29a+6r2DGPnpZClsP17yLttsIIxhJon3gjm4MDDxDRcufc
37nzOGPsnZj3cV4GxqbAUQWgEu8b2RnEjNTs5u+BVhS3xTR7JLXDHqj0HUzcnKdQSAlPopYgz2JZ
S5Dt5VT21lIfGNz+eBRzdEp1u3emchyGICx43uWYfL7VKIccHb/09qlo4sKc7vwpq84TX+I3DOJz
Uaeab7LZN3jRgZZ6Ll1EIbwGT1AxabLr6iGIwm8yCJo9WujiA0JE4c4FSOeDBxwI25Eqv+kNyrHb
qKktmADdZ4msUwar3PWR3516WGeovvjvzXW0qPXuBDg02OZJxctg8mr7JBd2kX5FU0V/WJZ1w6AF
W76A9VGu4d4Xck5/suqu28gJvVgOygGmxlZi8HUSqz9wAMG2nJMaFllVIFPD6vvkk8jdOHLF6PJU
epimS27XPMj6hmos7uU4BXY7K5uSozQzN/XBJT8CHsGQdubUP/BfKIK9o6YBU/voJPjLGISKj5A/
Rf6rhkL7uHyIUZAtdywszeWPKX/gddbyg2IMysPyB9/Lcvk9ZFTQ2xYF2NBcfnM5ndJYdPKs5ik1
u3MMEYkXtpDBk4p4UvIOP4ZNAuXtWsCz/62PJwLZ3Cu7SHGHrQGW5RQ5nUE2tVQQBYvSAAqaoZTn
RuAi16b8c+WdYy6jEie5NuXoGmzzCv3s+u63zqscNDqag2+Z2GsYVnIoh9n/Bxwj6zlgRBDJ4Q/V
ttnco0wbnfXKjc9FN1T3eujiVRCb3mvQOkClca87634KFtqGOW4mbnyT0FHfVhOecGlyk2hROSqb
s8BeBA6ja7AVqE8QJ7H9bqwHBNvrJ7aJ3+SupyVTAWgjyM72UFZfB/uOOh7vNhRAh53sKvHe3Bh2
bJ91JXX3Wuf0xRF+Fya4GWVvNu0Tc3y4g1ONb428seRdkA47JGvj99sAZxuXwlM+f7iNFVDAbMqY
ptXBPlQLuOeg77NwZ1VOckomsPC8xnVktVi/IB02Dzw0Kx00DWpJCOJ119rUb6Ad2kMEQn/ZzahR
ChSQXDoUU7/yT0s7zrvoHqw4CV1QlkufnAg36RJN3zMhYCGlLCaj+zx1gEplC0h185QF1ed8jKvL
Iofh1CDRRNNXtPSMOJwKYAehGcDdrbvLlFLdSMTA3+ABkEfo8bidMe/dARXSqK5ObViACvdrbEky
XVH3PQp2z0njq88OhF3N7fEOEa2h5AmmGDpKfgVwkW0b1t2GJ7VyDiiCPEe56dyL6+VY0e+cYcDR
Y4d3AgC3xFEf2RzAGdP6V3mAAnvoY9V7lC3HtPSNErvqnWwGk2rtzbby97KZ11V3Nxsz32EvHF71
pmkO8dCYdzqmcA+sf4PtGJLpBhqWgHGmTx4ALOr7IlKHraZp8UMT27itsMwczn3UfZZ9a3CgKN19
VvM2t2ze6UPyAKx6vFsmkR/Qrgm2dxJV1I+jeVdYSrCwxiQ8SDYXkFFjfxxt/t3sRLNEM3mbG055
TXwtmd+oZ2p7FO541ys+uRV0d4Sake8cSqG5tB46IdCUgLE5ACjreXcxqqg1JX55ag6qfbPuP/TI
bjlLXlOd4OtoA8UNyMzggbLEv0Wh7d2wqNJxMKmoi8sR2ZkqCkF1ghQGpLCLUc6tyteJ8DYKhx0Q
IgXYTe/d1uvIUVNl6cobGR0yYj9cSp5WflttQocMsWzKuVPZnGzFaI7m5MGocxpkIakj2GabnRvL
9ne1MFryB/A7AwoLd7rZsmebxmh51i8P8LTttvyhunv5zZcHNfEGvhbleFjeY5EXdDxeqd5GYf75
XUafbZB1K00t24LJzU+dACnJA6RKkj/zU5p37XNSOQVi+zr8bBGQULG7Vl3vUhKdw3M1Wcqz1baJ
yAVlPwJFf5zB971ZRR4fC4Sz09xzj0rUNreYffB+Sm0THIZlC+WU/rvddHfLc1qP8UTOwuZngxML
7F2uEbaq8Kk3mocu5cs1JCq1B1vB9t5BFatKYqyKVayDU68DH2q5UMjq1L3LKEgcu8FXn+DitXi3
etm3wYhucgfVomFRmORFLB1cGJjBr+rQNnslCfjdnGy6ubo3nAJzrq8z8Jy5qw9TmxmsiUGLi4LJ
ciabcuCvvtK3FbSv+AOtA5VS+/zlxRXkPIrKtNfLrtceSj7WN9PTOigvo6mDeuc0v8oAY+NMOB53
wt147r32mE0DOrj/6u+DkfWkDCn8TMgNZq9OHEQ3s0/780yGmiUhJRbZJw8F+8GbPEtjz8BycPgq
Wx/i1hBloJqaqBXaKH9dZr2WFXjOztb7grwdH7wO/NXUptbYdo5S7tYBNRiirZlk5o6qhA8SIEJH
HR8hNC90VAt0z7yTA/KgwlJACF8eZYclAuUZT5jiUiGX7U72Fp52v7VUNtAF9uMABYSKzqrRIc/+
d6EOOYzs37v0xzpvnULqO9qWIZhUuyq3ZsG9HjRohgo6X0Dy98l0zrGSoPk6Q9WLLDO/aLH/XbZk
f6ir6kFH3m8n++RhztJ2C0xkAsjKdWRfBm9QXhpLvmDjuIAUpoNl+e4dLIL64peUgvWZzQDbOvNe
+lx5gHmwFEmGgyVHSNtH11lXAaxeOgu7kyq+N0tSAAu+OFd/jWPHalaw7FNdH2BA++2CTNZ8Zz5l
OiYscpRSbnGve8oyMxYc/qi/aZFl7PqycHf4dfX3tm3196hdDvdmbP7Hca38JLtM0b8MirC03Je2
FiyR68SeBc5JHcsv8gqaz7+NnORT+tvZ2Zzs1mso3RvWKazoxR5qOyklAiEGlsW5hV5I3vgnbdLA
gBRqQ/rVcLeG8SQXkn1hbtkAJy9yy+BzU8qW3yvuxtQCk//iUW+rbYDmMGSXYfSWU+r4aGzJ3uW0
iXV9r3o1isZrFGXG5sLSczoZvVFsVxh6l+v9IcdWYWtkgBzWAT3HXCksq1sbdi+9Bt9OlhWH1oFm
M8FZVUN9kU5b+7XK8K5KpC39shgoC4l/+mVXW48ovJZA2tZSbc+614GqgxtY5t+v/VNPNQWozrhf
+2SIjkYN4B7l69rvuSSIcC7R+F4JfCw68zqyaXny1fbwSc5qd7yVmmNezFkx9n46zqiUpm8mWcSf
IlSAfT6EDn5iXYBovoeiQfZWFoYtQwOQ1Qe+GWX/huFeXGnFVWLNJCINPs1xdCr79u8uU2GJIJFn
st9SvSVq7fozcQWpiS45cU6xUwnrvtxPI3DUzaSM1XlU1fvVAgWg8XiTCmKyz0vs6txZE3czdeJl
ljyVh6qK6vPoD/e10BRb+xPsMS7wAHdKrafqxi/68H5m17VrjbL72OmKEVcxw1PUpz+XaIR2hIuy
EObyW/jcRHhAiO7DKEVQVE4Qh9ZLv2gsg09rf+xn/aEUWYGxC4rb3Jagm5RiOzWk13eyz0tiYfoJ
VGHbWFWEKgCBS2dW88LZFBOipiqTAj1Pk6Mcl4chAOkO8QY9dXi5t3XgfbZZead88KHeBNskCpIb
+ebkVvbhSOX3Tzt2MRmDIFFsWq9MbnJgtEIYCvK073IhpwVDa5lYi6ApT/J2p4tvEdIFZz+FE7Rc
0pWnSiN+z399LLoPdVbUdz2F6Mukztmlm8LsIpvyTPaxREEP6r/F4J1B/txowT1zgWg0iJOn6xV0
V3ORdzdzil02guXzoF3UvunuixSO45ClyT8N8FK38aOfVu7ZaPio5RN1kuZMIjc/2nqhv0ZO+lNG
2Ll/KfUs+YIUOUo0rIFkzmMUelXI4uDTxZ5a/3dTFU1QGO+jnuG+Bxt23Z9RCtX5DkeuHu81UOd3
LmJYxzIvB+B5KVW2yAi+qYNzsyxS0lGrbG30xn60iTbiH56XrxWG5fupS72rPlUABZbrNUZdbnsV
oKqbit1UjIaulNqVfWyoKnQcxE5zFDFKRXvR5RWBTQ1KQPblMkbOIX2EVfoitmpRntymXhMqO2qS
+gZEoHLQxe4n8iv2RuJsQv9wn/iR+x5oIDd6UvXpB4v89xAZpxaNfov6DBig1Zsb2ScPMbvVrO3z
i2xFsw79tEntfdtCqxvBVF27KGK9UbRn7GAwdfnTJSPkIMYkGWXx54w1zyHzLHM3j+QZtmaH8qep
jU+lYN2MTScME8BUQh3/Bv1I30ZOUD1WLV6ag4rwgd812JZEkbMN0sj9SgoVkb3A/w9ovV2QTNd8
VmqcuiGmhkU93rq+QsFQslhjtLqiMm/El+53nwyUB2XQ3+TclfG6zF0ukyGEIq6sziV3G+yyrcRh
SMTGkFTv+E/Zx47BYfUOfw40xwrpWJvyTP0Y9QHZsYahfbdeR35GlCCTGg36vPdk0WwEz39mx2Kz
2+AX7tRwm5AEvMjW+nuAsp3v4DT/iMxrpOvFW1P10aOZN5+z2C0+J+TLzwGAmR0I2+Kz3YwKSNwc
grRodlYTb3T2Jfey6YQ3Fkcx5TVH2aDJihSeFVlHqdWkTRaWEbX9zDNcefDL7Jfs7mEzHsY/UcgS
fYjShvhDlN2SBY48b/rCC/AGJvn9Wp0R/JL6T8u19FE9lIaPWVFlZK8Fxqw7MwvjY+tVGQpkfngX
ZYULoJzRvqucJw8TRjkYiK7Ubd9chxxOWf2nBWZxLJJ8OHYwwV8bcw42vVAun8YQzZlY+wJZvdzP
cxVeCy2IgIy1/EfZ4/Qd2sISilQAiqFJbj5NvQkMtGt8FmpiMebGfbqpRN0LtiZg6hDx3CnFp9XN
UQoufgXoLOKs2j8VSRjux8F7P5v/nK2j6xkSRcPTCKp9//8RV0ygIHgNH/3MLPXP7hhvqQpNYBnB
fqtIQGxj9Iy+9lr2vODkveo4O2P/Kx+ab7WCGZse+i64isB9LNF7xzcbGinWABG6hVynUNRqY2bC
prfFnGNT98B4Hzr7ZSky9+yQLbNrUQ1Nmmvndc0n5IUOrOwx7hzM7tibtX5wgcd9FaCltvKC1wht
6ptd+xS7RL+azrzVp6oCTlsMZwPblKd5yq96UVlvhhupVxTZhcCwQd59KoYTuqagg0UTm09YL0ph
HGXwVA1UaW0cW+RoUI7PeR92j3LQ1A8df/i3pi+wq3LDV2Sl1avZT27BSqA/j73Diyj31KttmHNH
iRy071zXStXuCshL088gGet9oKqnos71Q2vA5ks9LLUggGmbKHGyV1uzxucqzzZyUErjQIP5bgVk
WGWX5oE7rOeAHbgZHPqyqb5kbN3cup++gcNlKeHr1oXcSPPQjBPbLdcPDgZEk/1CwBlTkswkU19W
LRFJzymtnpL7H30REmOHHCHEu4+CITLQ6rNhm/SpgX2OBVJOHOQ8P/VZw1BYtdilY2O6K4bGejVs
TbkMVlpiSmFZr3ndzI/IBZ5kS4nowny6iLr5RfaoWfyq4gQKaJwhXUMsxbHD4k5eS+tJR9b4Bh5k
U35SG0bQnbCyo6IY57a6nygXryZNCZ6eGRsusHNFls4H6G71FRiVi3CaUAfCO1fUi8X46NaohItO
GRQrcGQOqmjLTr2L32OWOWtkntokeubkiLdeckl7vW+peHM6B9yPgAK1s96X8clUcppyRB683DK9
k2bqzkmlOB9W3XyB44HBuDyFkgyzT+vx0Y6z+vz38IfI5XSIHIXX4zRtlrY/GPMFrYZJ2cpTv8L+
AhOvc279sb00hrwId0VaA3ZrdBT1RMmLKmsZLkaasi0PS6Q8rXuIa2YzxxtJtJF9aJ66zQHpgt+E
iAAW94JB65R4PrlT8k0ixf4SDtEbdZKDC7ZsHf0zsMLP1sEwc6dTGuffFitJeWEZ5yk6pi5Zy32A
mhX4IJb9aof+J/kzJdm7Tcp3p+luxqiZD2obWA8w1XKST+X9EqE7SXDA8n3ariGuVpkP66VQO9gC
s9hZc8aWftSjO5Mcw8ablP7VGZz0MS7msxyUXd1Y7F3Pbp6qeO5fvcBGJsaDWCUHpyEb9wX6BYdu
VIf7Xod4ZtpCPsxLwr0sdeOfWtwDfSWZIM6s9BqMEbSfbTDmzoN0Wek9YDFDOXkIhaEPJu1XAq9E
Z1H39NMSIgc2XtYNd+82EJMTauceM2OpOhYnJNSLIHG3smnYybiLi6BeRtU+ffTtQXsqIkV/MkvB
vXF+6zv7ISIPQorR7ENkjoS+s2z2czthxAcxdIDsj842UtBhvpdS0EvoBP0FIP70xQ2R6jQ0yycX
SdhfVxRheCBNX1Zh6VJDBMiIbb5vqKxng1LdTMuwXrD1SiBZUz2SNIu+QxgTlZhlMBBsCtsd3squ
rG8yQMaDAQRAK2gZSBiY99483JBktl5klzaROPG0cNMUXDoUOAu+29MjVEITTT1UdHyBxJAHU9Wc
c5dE/1m75Bl6R7vG7PybbMlrlHzS1nIE+0JcTQ7gvuecrUb5Kbtk2J/pxkRifvlgRJELrawXGDPC
Tzb6hXBCJSB5wSGvaGa1TKrrpH/+gExeAc6JgDojaIOCvl9nx2XuinVOMgqwJTcGECmyvkl+jbRZ
uxSlhyJJKtLCmndJRJccl16gXjGDg5dtBlW3Olj1P7wytMtSLPPd+vWvZmdAIl1GqyF/7QwnOaej
oT81HSycUoDhZW2xrLi7Gif6V7OGtyNLjTJYjspSYy2C5VzUCP1nVcMCGXAbAAsKaqg2RNE3kUKB
eRGbN7UZtWk32W3O6jio2MEzoiB2P22WOVnjb1HB1WTaZZmTsbLahlmNCPC5jIoXmUFK+g6CTprE
h4VXvbZlLkrGyLPcnuotu67oPVC25UQ5vGauoFEDeJOpIzslO1u6FIMW+SEpR+Srlnv1NTe/Qyzq
kEjBosFTnwWl92RIWSLTwl1tmYcW2xng3p1M7chkTtq0BvzIsjut6Z4qHt/7Qitm26nZ4u7qwu6k
mKLd/BnvNJv2eo2/2wvPMUNEzA4941BaLJDK1n3zO3xm5SEkG36vKK5zP+nhQ2Nq9R3WdOigZsDf
7ieMVvauRn5aBss+edYUJFej8bhOl2fLdRvEW9gq1oekIqkIYoUPkx+NOtlb73UP2aCaQ7hrytLA
qM4KShJ+aXHhr1Vc5Nl6qHwvfB/+K6a2a0aCXkvueiGyKK6whhgRJml6k17lu2l9QXWt86KqQXH+
4IwsR8WAQRLn/A6yFsDtPwM4w/2esV5KARQhZ8j3IroDxanWAQ4OhebjSp5E+C536ae5QiOKPNq9
06HFP6eq/owV3VbrQw1juPwsMrSvMrJqyA8mc/YkWyBxPmdjWS/zMBRBJxwZmYscxABqQFkHzUZ5
1c4KnZ3bIyogR5UKAXtP4KJkUzdRh05MFHcL+QNFFYJXes3uUDTlj1vPqC6H7ozmU5Rf4TuBNEKO
Lb50vgHVIPPn3x1uM/7jQys8fAjSfDW+LO0l0vN5426xQovJcanV1tFz81q1o3k1U4z5Ioo4hWhp
isavBX7696mM0cHfoxvdRnvZXCdPTRn1m7XTi6stYIPgIruW0TVaUYH6KZ7G7X90JpKUHvZr19BR
e8Tj/H45W/vMpobP5KQYRcc5Xm//a6CcbPYXCnw4GIkrDQiNnCelmVDr7xCWsqxzSJJ/QhYiwZfB
sofl8GfU13iNUaNiIJaBIEEvMNKvPCCM5oBYaAOrpQhfXPsfvYi1JwnPLbUuP6gwN3dyTB688ocq
AmQDbdj3ABkfaP0nOyTb2+4ER3yz/tYtXiw7s8vwhRP/HaBsET1e/ytkoCt+M3k26+5GR9/gbu1f
ZqxtbQh2dZAlz4PtatPJm/rq3ObzU68I7pvR3KdTnX1JM5wBIy3wro4TtFe3Lep9MeNlWSJE1qON
szXwHb+VrmU995P9goCz85VSawAmZnbPA3z/zxhUbZp5dr5mRTceMyol4A4Is8HVeTlmN12maXdw
pDGpF2FRoX0rLNQn0bslkamjdCTjoXLGKC0mww37nN1kgQHv/eiyUGs+nHajF25LBbEc2blA68A3
xx9Dl14WQOM+GVTlZJgYCQ7wEA6GKJoravvLVXX/QQtr55kc0c31uvqpcVA7vQVu5MOkyezrnIFu
AO4FQ34a45cmyt2N4anFHmPEOb9T8RY+LOiE3p+ofo3GZ1XfTBArP8dOEqNUhJstCVfjs9FW7qED
qUrqmmYwGMPG1nAHGmKLkhov9/0UG4J3T0o37Fysp2KEwLCXczFyDzZJyf/X5JFeQNBr01R1zceZ
wb7vjPjBc9LgFFO6udNC17qA30uOPlhxwTKpd4hvOp8Q6GhRXLYVuGG5tYMYbbEW6cmeVhrZLyRc
cASTp/IQN3rFHsmPdmufnBM5nrGpKrfb+hhFPw6Jpt/3PIlWtKw8G1Q/3A14SLK3/w2j7bVKvx8Q
qZZdK2RWmeLoQyzawOa5An9wkvpzQYFjshdO11WwboqEsp3Z4bIzITWPa31vqzs5HlU+kMjQ+fWX
xp1spnOc7bOpxoF1hYNI8IeHot4WjHe3l015WGKmLiwENPB7azdmTyIHMElo61tfwDfSCrB0zB5a
CpTKQ/45zX31ce2wgK5MVa+Q0UAOVSqeIvAwb0NfnZZ5ptBEBehoH/Sw7+DU0JR9mZlWl8RRXmSX
nArf8FtmxsgSZQGo8dBV3gZk6A/z1DUH2ex0cNZVjwKDbLqN9snI/OhRtrxnBJfNt8SvusdM615q
q1Pe4mb07uT1EEtBrSxEVD8ZnuamV3+Ik6IIlpPx/+n5P2KCoWm/ROTQZjdAgz+u3mwAgHsDuvw1
tYb86iYR+DDAWJ8aN/wxeMj4G3CXUQKv/ulyyuKz4QfYGvXQCYNZP/lNhwJwoTRbE23m7yV3dlgl
3X+i2v9Wu3l3b3SgrieXTXjs6tl3H8Y35k6G9aDY7KLUyAE0ghHgdzWwP/ng51G46tGjcIX5Tp3m
36fI3I1AyT7bVBdPFhjZY4Xaw1fTepQXrBXV2ZtzPpxR6x4/xSHkNvFBpWoEqJ/UHR6I1fhke0Cy
PSSiXpNgPLe2YZ/C0G42UzqylW060D6dYu7ln1PeE/Kvy6b7kMedeVv+1uJesaKhQyhv1E9rXx0m
wd6cqMKr8nL1n8tb80yhx4/Oi//QWmuMB1he7qwdZeVw7V/KjGJ0mEi0ytGgMx+AXRW7JlDL25SG
4z5OC/PVKbDzU/U4+JmRYeSBZP6am/QxKL3uq6Gb6jZn8fRErQLkM1+Ru842k21iaPqDafnZJuxN
9zUA3bOPvTm7ZlUWXRG7Ufau6uivhVtRBa4q5z/BDhmj7BNqJ/eeSBr6Ips4t+hWRSQX926bkkP0
3UxbRlBUp+3IyE6IoYigdSJ5oh4uZWUehazPWpqbPDs5t6MKa4my21prK+eSUtYaJ0fWGNnEAPZ3
MW+t8MmRnILcBsDD12Fsg60EX0gYRsZXaDe5ech31IJdlxclfuEoz93JGInmqBIVjKadPMquMWqa
20RSDsc8BzMV3jcnXj8BfhBlclRMrbrPCzXvfyqxon8zMr3fY6kYwsaajEd5KOFt3vQsP9ZIyC1d
sj91pruKFd41Emrasss2MVLGewLpMjFdDlRe0h7lJXmUYR4CDy0YfcfdlO6wJyPe3hC4yh4noes/
TH5z6Mm1brtozB7XgX/HykHVABzoY86ylWFan0NXVJL5isii4IzYPwuhnjMoZomonNIf87Dvz0Yz
Vo+JS9I9RXnwWXW0l36ovbvaa/R841QepIZmdPy92qq/T2XA0isDltiWZCgF0rjfyU4ZVPl+bW2x
Ai/OKbIvbZgA39Mqy7+W7gu8Ku+GO5p3GwO8cneGEFedNF76uVPiFlGP1XCajeqLDPQoTgPBEBcY
a/cS1G2E8Z6IS6ch2lsG/0kyZoZIyfsrH+8UK1cPNZRWsUgZvuZ9hDZonP0YkcNCEzzPHh30IPAj
DeQyZomQ4Dnb0T5GlGCCNwYw+NDpoy+RY3ZCUdu7Yd07vLkemgx086JHO1xD385tveiL31vTrvLG
7ixHLd04c29VL13aqY+dGX8piij6gkuXdiwdF+q2hRHjuyCjFl0Gpwke6kpPrm49ujuTnfD3Hqyd
FGRSoLqxKw7hefL82EtvvLqLgOvGzj2/NL5KcfC5G8DCaoKBrFrJX2Ot0jr3/9c8vDmGg8ZaHAdA
p7gPzeChDSKX/N1Y3Nt6VtzLfnn278Eg80JgQSJEDCCb455bMWudOjSZdhrH9KuTo0QzaCVy7qAj
PIGJCI0YWytxhmgqzLwm9HZ/DcjgaCi6I1ZIyWadsV5F/H7XJPvP2sMN0WskmdPnuW7LMwpqxa6s
/eKMcyMimUkyP4RNrh/npowv5dS3l0Qtu+OILziah4jgqvwmn9QYi2136ofvZZzfsCERcrJvFeYa
waa2kocyV4PvGNPpGxsE/Gtvwm8Bm8yeuN70uq89LIdG1R/wlZt2it6Zu78GEhDgUCrIp0SKZ9iQ
y0S0G++NAfze0hf0vnF1UWFF4VR/cNQZm4JEqaOT/CTZORnZD/A45RbwNBA0JUq6e5+fq83N+6Ur
9V0EOZq03MVRMGPHQhNB+AmxaHTgWB6nE/AwAabRdP8HUHCdZ71oDQW7ufWFh5XEDyMByyS75IT1
RRib6Wc3SKqjTNuHhv4r0jAbli0SgKyL5el6+FtcK86b98qd0z7XQgbIwnqySCP7e2arZD0Ua3gy
Xdc6Tqirnu35f0j7siZHca3bX0QEIIHg1XienWNnvRCZNYCYBIhB8Ou/hVxdVNepOtH3nhcCSRvZ
6bRB2nsNLTsDACuxB/Tqv/rGuMEdKoRVdkh3EcBQhey7zwa0s6cNUPVk+zBA7GBCdTT9zt7DXgoM
kyxsbkiyQ40BoolvUV5AFpCSbwlcACC+/ZDVyj712n6i49bil6as4mLjm3aOjAIE1ROk57fNdEvX
9+VkMqWUFn3WN/j5tj7H6oE5FmpPz7o19+vYlMNH0uPwXjpZIeSToA4AX5o8HgNWgUalm8wa+VGy
6KtuDWCBPYK9/tAk5nDqwqJ7JE6ebBjo4VCWx2DnFuohie5jHrhQwQjI58bIiHuBMdhy1scNpQPG
5OD6AWr8ZgZeyOToV6fmvlJ18zB2L4MTN+d0jCA2TEO+RdoWPsWxDdDc1DcPuFjwLOqq/t7XTGdV
Qfg2huP3Yg7Gw8ILU3XU0KVWOC5cfKJPd8TTL3AmDWySY4T/XBze8U+Dxk8hAbHCerJY6Kq74aYG
2JhjuhhEwaDE+1QCmPDooK73FPWwMfXHxDzoUEVTH2QFw5roPvYKVrHOSv9TXLN7Ye7Y7XVLHwCA
sbahi79q/hcPxtqXQwQFAQdPj91PgETgUMGitQDmuqMW4xTKWQsywRQ1ltFiiiU7ZCgZjDj6cV/R
3Aw8iEFuoAsB7yAGReHcqtUVjO7mwSwp3zcswq8qNdH0B3opQ6hh8AaAqxkYp3+po/4dO42s1qhu
9LAv+fG7vi9f9ZC+0rEgWZ06oApORWNzbL8pp+mPukIM2dp6lXhU3AvMdSrSA+i1IGVN9eZaQPzK
Cg8ic9MbSkDLFm5oQAWxLFzmRQzI0g9s7IySzYYHJWznpCGzSCzFm07rjGEpSyyQubLJkkSTffOj
HTbjo+4wMjMNWk9C5nYaDznH+mYKt6HuBMr7VIieHktsOlSNV0DjcpWlyjnRQeCZpbv0IYOH89Sv
GxF8nO/QgdrHr6mMhsN8GLsSxLGEqIOoW1GBOoi229cQ7S7FXsfprvkKfeYrE5Wk8txLwg8tiyvg
QCE+3gIxBUuYIv4rLvJPAIf1+Jy/06coqx8Uzfu32JsYeGGUPqh6GNadFUNcvmn5ofG7bVNRuoDJ
OcSGpkMG0szZ6Fi4rnlp3Qd0nx4VjjecWzgPcXgyL3VX4zvIjKESvxHUL7agBsFiy5H1TYQUTsc9
6tb30olup3X5dzup+2Kv26wCgirIp3jdlhNLqaIdnEZkVK0HEyUU6nThm/RKiHlCjzHJur2PCsIn
JSddEshlX5UYLfjYwVDZoCO//vMiNSk/ThflyOl9GqeL/N9cpKDODauEpIEyKTLgtW3YZ2TqgqqE
/4lpF0jbJ9hEQoQhOoG4hD3hdGj9DIBtN0q3c18EeCIEi+p+qfv0BA4oWrvOAau7mvaTus8qJotR
hiKChIUCiLQ46DN9iHICy0a3whPDMr8PWCoyAWf4u4mc4qQ83E9OL7hWD+iQeZbSybNFQwHsnPt+
maWUPYRFygY8/78nnidhUe+BRnuce/Q883utaiPdcTJef+lPe2z+xzJJdtX0H6XuBEoB1+X+//ZC
9XOTYDPT93V71rGt/XUgfXYDKLHblyDALu5+maELzTpOOwbuJPw2XVvVV2Ko4O5/2YNTuO6pZMvZ
QBNUrj2EEsszNtPmA/YyOyIyZ3eHSGjwxB2BUS0FpIjuyIq6r5Eq8K3taHFoTOW+tUisxoaVbDOc
58PYk+Es2KryBT/rUD2mu0dghTZJBbLIHM9hfWgDcI7puJ8DHzNdPw/rGVS81tPN3fpMWPXP0/3y
YvOUQOVf8ZtI9vfKUuL5bGdw8vBLdUrXogAGfch0wFTdmstTbUqNVRT7eTCXs+bRe7VqbuvSGJ+i
SRsaK/1CepTVAUS/w6vhhh9u1lv7e61tkh9FCfyz7tIlPX2YuhoJA6Z7hQ4CGvfmDOgGbdhg1jWP
iugyGix+pj12p6j0swO3BH9Oaxg7EzBkdnqUJWO1ipKarnUTzuyo/SjLWepga0Qh22C1CPRoDwIZ
IFj4ukbTVF3dG8BdOCgno1XFmfVYOp/00H0yOKr4I545ulVR+aDfVWYBzY4E5avCtwsknir+Qklv
Aq0xNeFhy4/3U9gz4RTKhUd9Bi1KfoQYSIM8NgCTwvmwYuLuQSf+fiBT0xnbqgAAF52mb7iQevXK
7+2+jur/PNWh96v0BL9tz6+kYyxAUwLIPndIQvz9Fph+Yd1mbDBhBVkvGiOMjqlEzdqnKj7OTT71
leOQggxoq2tn9d7mlxAUHTO5uMfoKfQ1TJEEbiywBpmm1pfowV+m1n3zgI5DpugjJR5Zz/0lkrXy
/i7LvBvXnpVDQxRImn0CI8S9Pvtd83/p+2Xm/z5V/Ke3kck4TBfzG/zv06R5j+fJ72L++G58uwTr
dBiu+qr7y92nAQ3gHy/989jvpvv1rf4c/9OYvvT+Cj/16le/vyJcxMDs1R3/8Z7+/ev+/Op6Gn2p
TFv4GcxzzyNz36/v6ueZ/ofXzzOAHn79B/3U/ullfzrVb+v37doecb9iYYUtKS/25XTQZ73j5L82
fxei4yY82V6f/fHaOWSO++XV/jjVv7j2l6nmdzq/2h+n/+Xaf/Fq/+9T/fFzaQ3jBoFuiJ5PH/0f
3+088D+/WwNuKimYCv/4T/+LP/qPnync/ZAB+7efyTzN/Jn87tr/z8/jj1P98dV++3nM73L+5P84
9R9D5oFfPu55KheaZDyNIOrSwvbOWwxYQJwH7J4Dp5fwHgWu3ALsEJ3xhI7pWtDtU5H7Kx2o++bR
vkvAdZhG54H7DECyYoQ4QNxO00Cs+fuEuhlBqSeA1B7cJMYSjhWyXlZEmScjKtQxFZEB+Qk2vHko
cDcFt599GAwDPmeSSzcdfO56xyRjUL5HSx84aOzY9OfDpoiSSVVJGu79imgAmC2lrXWP1oH6EuQg
UJUU5X6ewDX66AIp51/m9ckIBbUMPqCh8qMXKS13UfRje6h6Er+gBFyhnly4x0RV8YvrDZ+h1gxP
oalVJBBzAO3wolvAwUM5EIQi3SrJiAwUNIP0rFH2aPY+XwjoE6zLupqMpiCGtf/plIZRbQcK8KHv
vd18qmOR/pAQk0sgGMOBKwQ43IFOM1Qmlp4bGpvwr8hryUsOM2fUhcrHzkyjV9V43j6OE/jA1wRC
RiG210TlzVqPylJ1AU8Na69HbcWfFQpqVzd0gb9AUdOayqECEq+LHOj2dxDbPkN8yXqIzQQq6jGf
vBCK/p0VKkBpgm/yGh5YIVH9hUHB9gIThj3vCnrwzdLmK2JAWgBSM+c5ooQwzFla77rHRYALOefO
PzQNDFGnecpu0hFGqnsLSw//hMTkSwgYBFylzP4phDCQIfgTQ+YBJndHJBvYmsL0/OL6FNi9Bjp6
IxIyLBbuM4zObIg19jkMAtF0XaSjIRMFUNHUrGIv3AB2bi8hLe88uw5sMmHQEn4fha7kZozSAqQg
BBMFHd0cKNyVDi4GcGUgoeR8Hx3Gap10iq91cDGCPmBBoWWtgymlZAUVA/s+Chhqu7L8LoIkrImZ
TStbZZAA2ehgISp/SQfT2ug/gSCpBT8lI9rqmTPbl0tsm+VWX0sJsNmic8jWNeDa5VQxMv54u/Bt
6opjiXzCq+/CtcXDNnMsUuPRNxxYJE7dMS1PCVWo2Y5j8kp6ybdOWmUrPRqbsJo3oD6/06OQ0PsC
tk14pqLsT34Tns1OJUvmWSEMwI36qQVZc+uRHsI7U1OQxjoXuXc11FA/kbaWT92QB1Ei0oekNl4o
oGYH0NTGDRWpCLqGKjjR9bAl74p+n/puAcux/DO0ANOHBjDxTT6B5zO7BGuPD32yBsYfOiu+Y712
KbSRRjuvj7rZEgrbBjwS6eShEw7iSYBLWjIAvEtpiCfHTKEYChGEfZaCmYXfS7iuhHIB/SPnIasp
tIhseiPA+O46F+JKui8GxfjGzKhbVxE0unWfPogcelRN6iMhNF2r4+wKWXkUxzMI2WIqPWDX/kV2
nXnkfhJPDmcPI+khbWGBdZGyvd1yfJ1DVyG57AscGdT+D/qghzh+uvdmY+bvg4QtWQxgEh9hnugk
VfwIiDZ2f0y2L5kSKH3A9PKTaMUbZJYg1DM4cOCRolk1ER3WqCxUYM3s54OdSgn/6qmzCeX3kRB5
6kXaQj9OEVGfo+5LG3fpCa7ub6r2841bQzlt5CEFAtRexpDhsTz7CMPH8Zo4aslbN9tmg6w3TDTR
DVt/J7CNkl5FZp4L8E6XMXDZmy5z9zWVoNkCJxGQVI7b1hP7jDbs5tYOuxkp4Mz2iLyv7rMEhRQm
bjkLGQ/JzbLYJoHO4CnHB6z6LNxBQ9KAHB4ONY2qjcGifAEVBePEHLdbq6SVC6CumgZ62+Co3E+F
QJW57Lp01UAZ5NhObBd9pmM85IhXjVmkQRcjn2QB9FD09JIX3LzqHqQYJkOTmAENhwA9UPumgggh
1KV1H2VWivJcAfOKqSKu6OcCtpDn2fbebeArxoF5Weo+fSgKv7gS9gxf9fTioYx1LUhQwCT8yUvp
UwI5hHOVNfVzP8FAHRDSToaM6mdo6YHpDQ4QJIOwOQ9FJG6+VYsbth2bITHckwdJA2ABIKeIH93D
JAD5ULLRXrLSNJbxVA0cS1Xs0ggYDBrzdpL7XQBKWK/C2nMDL4r6g9ck+6xS3q31fAW2RGyvQsmz
t85I/2oqo7/FQ42PEsKlqILW+cIyDFSMCjJAkXJ4p33YbhyAZR5QA46pueyi0f3qGe4V9j2Q38in
imFNIGNvU7XLPKQgaJMUj7oP2K5TZ1dQQyzxDMxSUWwJr8ajORh0g7JI4sfAcuQOuba1EEtoI/IX
Jnu5gFOdBHJHnjrWk0Xt2T0KIQM76oMp4RE4N/UZFSzfIiv9WFQtZNB1X+dMhT+XqGVGHLYe4EoW
gFA9HAcPXt+Rb8MRklnZX/BkCvzUKAII2rJtWrnWM7zHkmVPIKgRUcO5hZkRwCRq3Hfu9AnVcINb
VUaWL4w2eR7iKUuN8q5dK/XNGZp34rb2q4h84O2ajG8h21KsXQCGXXWBFaq6xFh/7WjTKBiqx9ZS
lCkJXKjXn0heh/tBQrB+tI8Q8oUYilc+cpOuOkMCtzC4n2hHsqMzIlMZRrAdYqIsTgokxVXf9eOr
0cDOwdrgSWIbi6Ig/pUtU0e5V30OVqx/rRzrKgzlAkeLVhTWiEmovwCimG7mvqFm5SqypLXUV+kB
KxnNrbKgbjn3QSGvXIL2+Faa2CmXAGY9h1n2NeOt9dXx68UoWonyZ+8vQEUpHloOkVPlm/B6t5GJ
E50BCl/qw0m1KN4KmHeWfkKvHaohVy9jXwfPKt6a1opWNu36Ha07VA/KBrezUIDQ2xUPDXPoU916
wFYB/cY6rzk3WFZAdBtoOqfn4JunjVjq0SKEm3k8VvbG6JvsZFfKWXSAbkoKiU2321tWI68ZBISe
RgHWpssdBWwS87ZxX0UrD4iQpTIb96KgI7kxx0TApdh34dIGklGj5NbqpdiwSuS3GNRCiLkV0ec8
cvdV0bWvaVYjl5fTfmcW+fDg9bg96giTDzcn6v1nM25g+gJS0ZZbZfQEaeCPzIesHsu74QzL+WSV
yTY5WI50b43HsNqEiN1HLvuvPu3ZQwdPGKwmIUJem271XpRrBoe0hQUnwyfSD6fI762/LKewlsNI
nBO+9eIA6aRi7RUcwPkYknmRgNVVKVSQS5Z+FKD0TMoK8uolUONgqj6UWSOQzE/addlZ8sGNSQmx
qYa9DbF7HWUMokDuniw3T76NjvwA88t+HZkXLXuUfq6JDf95Jg1zA8U2CGhw6DTGKL4YbQoyO7EA
PyP1Garl5beOTPL0JiTUBgcqVWX+aJm1+9VJnRVjxHoXfl8FcIzKb6abJFvTYdWuFHa2ass2DZoQ
X1S7deh2YiBded2SoLEKCSspBXAEwGlY8kGhNqvf8L/kSx75DTyw63rXdpgNWEOQBGqnwo/+lkJi
7AnsRwb5Aw5BuKoRKwtaEBdbDCHU/IV3jArwHHP85/YFiPG44VZAmfbRFdrVgKtb2C0lcLe+VKkz
rH0O+fgodOtNFdbRidllvoXBu3/wRZrs3Dj29lXJv7kuZGNMZRwnrCvUFGwIv5fVTrd0vz70U8Qc
1sbue5qSbjN3zWFx1LUrP1V4yErmPOV2EVRj3j8UUwvek+8ktodT77QwsortOiCAge100xvMA8p5
H6NN8zO83corPFCioBUy3+hmZrTlNbOBb3UpUuxThO7Sg6joAzNotCFACVkFjDEEiQoedctq6JtF
Kol37HnXP3f0UbWJ/AYCXoAHEsAk/M0SnlbhgnwEKnjXMWk+it4CNsonX1qoZ7O8gdZ14lxyOVxF
H/v7qD87IOYHZuI+CC+CuSDqgl7QwVx+gr0Br5xPvfdTPCqGII/Gcg2v03bnEMALhPKqF5v50L0g
QObqpq+KbqUk9syxzdSCYVVxs0GyuHkg1i06yxl2c58Y049WMbYfh7C/6f6UxjfHrQXYGXhIB71i
2wwKgyc9CO/dL5DrzQGtLSA838vuJYMwyF5B6TCAw7HEDj557rsMLu3h8BwyUSy9WH7S0EgonFkQ
azJgI6Hb+gCAGjrLONqUMYEpPUJ0v8ZawrbR21l+e6rMNj4QA2htI8S9F6satXDsrj+zsjAewsG9
4Dedv4kWyr+wuwHcZWr6rb8KsSoV9Gi4OcdqKlHDbuTRA6wsimPsfxV5khy6hBZH5dRXKynlqYgs
Bo9TC1x1y3w2az+7tKJ+Kl1IhvReeR378q+ODdZJOMI6gfzqrBLDqIM2ipNbmJKHsjKtQz+19CEZ
Mvx9XrfXcCsPdmaw4p5wXGXW7h3LhiGtI8BbyBj+n7AkZg5+8U3aX2vY1n9YpccXEYw/LkXY/tVy
4q6HolX4DmT0dcgk/BQH/xA6vFhVVbinNFXbFDuHg3ActpENDORUilwAQ/2ozD22jLp86zf+LRHC
/waIT2c6oBxGPTgXIFd+Vh7BzhowoFcXTMCgQ41p4+J1gAyBJq4V0vaDFu6rUUOiC1L7i6IUkMqN
4BdiW+34zkLzInGDfPD8ENJSDp6wC6j7AuI5VFHQiRHcXYGk4qQ0sTI8VwKiMcCJjpj1IRIhyqK8
8v8aCRxx7XUhePfN6PpVgf1ntDDEO80u4Gk7B33oFXcP8KnGjSipbqqHhPnY9HFgg13yOc3JMg0H
+y1yy5MLnXnsvSB0D85/uBkzz30FDAYE7K5+d0uGnboFy9yqHcjDUNUfII6GW6zlrG0s5CILO/4F
Dhf9ouNltOY2x+fZVt2jUvWnjNcAkQJp+RiOtgH9KVj/4l6zAycm3MJrSpxhxFqugIuBhJhMrsSs
oA9gx8MryQFR9In039qq/tIA9/ORJ92Njww8piq3zyaHfY1fcePcuU0OKbbsi0gb541wXmOzHfr7
FD4CVxbHTx40ieHQZ73UsWtdAO970a2qryQWH1mzKG0xVRTry4wl4ibEULkskvWQY9VsDnCnymPz
qaTKW5jcbw4tzDuWTRE6cKkR4bqQoHAIGNktofil1lOZdiemEqf/RcE6+QbVy9Ah7Cwi11+kyGWt
/YJh0YJbtbzMnc7UDOPWXaIsWi5cSPrBfgwqeiBOwX26hXRvB/iaWfWfgBx134G5uJ9MPT+GBBud
f8aYqXLfGYKhR6MCeDYUZ2WreIHfmwB2xGXXvKKf+zas3kwziVeRLdVOW1mBpO/WUDJb0C6mS/wJ
yPAQoKNgdN2FuxjWBJdagSAE8b74I8auUAyV/+z6bgXaO803Fff819wH417W/AMJNBrAV6s71WBu
1PVSKw5rGWJ9plWIDdK7x0K8/NI9h2LxFEAjDRL3HV/48eTnYUdI0XSDXKnJtNzLGcdXM8t2Q2rm
VzuvimvKHbjtptW7jsAOd6K+xx7QiqAnFuuIROBnwDjoGla2heTlWG3iwh8ew6qGdf0kW6bgKmjn
g/jAQhMkUWTP+1G8Dj4SXD7jyLuxqHxN7TxZhlFJd3qUmu2LIRtsP3mWvGT9TfeGdlWdUw8aw2Er
gPuA5Eaz8xug1sCiLZZdTkBOmTQ0QcOgn4HqxEIQ/9LBwIPLCI1sgzcqHvShJnQzdIl11q3C5nIN
C+ltFsMOzHdcfBVhvvfJjraGETfvo2MDfkYsa+fEof9Upt0FYufNO9BrKgC5pT95Q8SO45DzZeQ1
6RsT0VoDm20LHCsLQCG4+BGGXxfkaf8ZMTr4ivZcOHuQD59tg9sHcCfJUhAZf2TGKwgB/SdCubEC
AdXdQd6xWNW8dRY16JPYrBVO0MHG+lFABvE2QBaWGo3z2LIGS3oi34lwAAi062qVGwVIzvgrFwMB
0afMzBJrAQ96XZrkK1O5rmS8t6CQcB59X76UbnwAJEXdsFVvXnJ6KaKiemZIcj7iFwZSBXpdOw0v
Yzg8lgU+hcjNuqUdqQqm82ZeLhrLEJvOq5wDvJkL8D9hAQU2yoM+WD6kKmQCmSysDbs08EDVXEaV
ytbuCHNMHVP1HnCNJnS+psv6wWqv0yRxB/t2eFjCguEHH8sxAYgcvTbCRwSOlj4AVZfsw9R/u1ty
tO7FEIkAHTnGR244/JWnIawyINj6qvsKG57Wv5zp0UK4P8cZAjwf4RULezD+4tq1kdT0YPh9cgEc
00HuMk1WMZgUazKJFox9Ep+mWCA0kqC0+3TtaLbHvGbR5BCWYQHGJfUCPWCYNlIFWMoZagl0Xveg
zxgyu/cz/8fZ70ahmHxi+ifSRSaWjmzhQpvwS14gaWeGqfsI3e58M5TYwJUuhePtCFEMNnLxMcWC
cU6xL5wcOgxQYEhLgTEnBIjr1h0vkB/ucV+FqlHvQMaKTgP1Pwf0FTY3L0mXvMSsAaiIJ+SZQzts
o5syt+1n7HfsTSVQTQdfcDnCvXpvAEN7NZq4DERpJV+yr05J6GcH7Am4yWPb0Yzc3nMg89YeI+ZL
mI4PRgS5JhL2z8WI24VsaAddl1auwtx75pXJSjAkY1iaGyZJT0WRxGeSlfKC/027M+roU2eGaOmu
6RBhq7DjHv+ku/K4KrcxhbsAvpf4YUblZ9gV8FNqcXqwC9EiV3nt3VaduKbagpKmTvC8QRvokT2E
fN0cP7ZNDOMsCLkhl16DURtYDTaIa9w8xv0AtGQ3EUa4DRFoWvrVI7N4t7EjOATlIO9fkwlU5w2g
F/XGUEC0ADdv0ATt59Lu2LIvqLXRTmgDJIuXJoMvt/Y606NqCjan4HoKlhIQeTtV/OKLUF5lZG8V
kxA6mRRPcxXCCzbLbryGnCm+sZNnVcX2ehCoZ8BxJSoHerTp/WI/yhIqW9OlfocqDhRqAxl25Dnv
jGzdZDKDYwf+6xBezNdjVJcr4WQLuGTifuW3zgFcSzhkTk19DzONaA0t7v6qu/Kok8s09vAlZZP2
jAA1yLQSeTM7usTDzj7PSnpTVxRl5Fwyv7+mURqYLpilSNUUTwprtVtCYH2rUcckC1+MxjNPdMId
U3wBl6Uk8UY3lcvTvb7UUFCeK8CuXcRgECFbPKZHk1CoC8/tnDTjEngcyB9Mw/MAJ3kJwghktE0G
rw6ZJMPBQQLt2bFwE4YmMnIXJIcBKgqeJSvjL2P0zWLC+JqBPEgKAxZxTQNMLInqExl4dMgYkFiO
jMvHXKQoko5u9EX23xpZQvfu72toPuYreHrXJ7MWZMfTWxf69Q3bujKAL4zc3O/0um35QMQ107BP
mcKyZFRLIod8aVKXrzUCVR9QtIO8kjS/92lsqY7rgbpaj9O/Q8eFAltLm0gHPzDUTgPDABa0CBvx
FFHgT/UZ/3E2jxo9qhI0MZFaBZeu6VvvUjrCx+op6j4yypBMkPZL0oA/NbZcYAnt1s9tHSLljgDF
YKQHjcDoptJeIDMEX7zB4QSPvbUOoKE9QBmuMPaUPQ2TrTZY4ChwkB28DPN7Q3ejNpFsiaAoMk1R
c2hDqbdIeJlt9AB08uHal8EXsyQM5iHGg16v6g8a/07vQDrQUqfPVffrLi7Zw/2j100HEXqQTpbg
ftiwQwhWQ0rYUa+FuE/jfehbfqCbNpNiJSFksNWLIKLgIU0HcED1qNd+y2lkPVuVP16H1nnMM6Pb
FT4H8zvroToGVoFAth2eweGPs7wxUXipyUH368Mcppt5kkIASRZVMA9AEjLbED5mCy2EG7Vhd0KB
c3E3RNV9WhMXz0qO+jekjnXfPODFSLa5QMwHcx+StuauT5J3AV1Py1+YjXehDbIrGoquEeoasM5B
1NvDL/Ksu/Sg7tdnPagVkO8BDeQn+ecfV+iQ3BYxWczR1RSt5yJdsa4n+prWXVRhVu0J5KJnSUfd
n2p/LmivAf8NNhtwnwDKIrn7BfoC40bBo3XT0ki90nbc3NOSgJwHEU+dU9HW9MxIC1R7acHHiEXH
ESiyFzMek60/ghhIO3+NBZJ54K3wtsXQmweji/7jDFtob/u7uMiJjo1+Vg+QmlI3LL6h2SOOhoAe
kl6QsKkuETpDuNMLEpeXdBuFlgz0aG8wqM/56gLzLQ9aZnhWYDkJUvzU1I8OUAhb7DHR1A8WVSRd
ICVsFkgW84mCAvi/AdtlaLklR/0SDjeNdebj3qJHiV9lV27mG1pG9OKgGHZXQB3oKW6kdfwugIqm
AYzDUQ/aGSTAB2isbZApkA+t34Bclfkx1NTQhIJT8yDSGwp79U33pE0zPc+hbq/HjDyHUK3vQmou
gytwRt8kavhi1dnTJsTLo50m/RfuaKwtXrRgpKJAwtIQSuINJa+Cx1BB491TZRIQzJ3utQkr8sr6
SWAwI8kqahFV102LjGJPqo/7Ix2pdRMSB7wNb/fugpBLXtnDpwrb1GWY+9VhbGF/HVfJ1RTOofqu
45pN+gXO6BdnK2yNTcUGd52gCPzJgw9kD49pV5VknQ/Hu7th0sEdpoWwWVLnztEHQ3UpksR/FhSq
Ry3eABzCn7SwEpyiUAuhyb01jemW7TTk+UekFlmaW3+P2ZZDYREDESHtwEQGVwUqh5FmRV0YULaC
ndsaolaT0rg+9Fitfo8AgxMWldD/aSW9R+iL5jn0BcyAfM+POYaUkquyUT20QBcAYSjdG4llPdVc
jqvQUMUaCRALahFDtQM0RAZ61C1Veu668DlOEWvCH/HJYis9pMOburyYHcsu92gL2jQEWs17Mwyi
eNIlgt/iomEq2zKdX6gcUGOt1pRrZyLgkelQTWrWfeypAxZUgW5Vk4T1/Wwa1GHI46kDSPTfI6b+
tOLtghewwh146QVVXEGN3oTVXscAGBi8+h2ycuPJiQpzO/T+Uztk5kl3MbAV1NKJEx9Se4mD+80A
6krVTQmD8gZ3mAFUxdI085P+AYyDMI5YYd309193QfEN2qU26j7zj+Y3F6Escv8N6Sgflper0FTN
yi6Qmg3+2wVxOMqH+VXmV/5xEUtFt5UVbkBdXpR7CiboXrpduddNYtqwnC64DFBOoDBrVlggyqFY
ufjmLR24p63KGEoiSNQGAvTKfNXjF7hgknRbWymbIRnJx7Phf723CB3yo9d3OxNJuHVk53j70xNd
P731w9/hVr6o8hof9o8B1fftucMNQ0fQDAJK3PWTdYva1lUpFa3xZbOC0URVox7y+KoHBuJc4dLK
D9bg87PIUXfvBn71ZGLsfBOCiJxgeaymPolqvuXnftBBgSeobCm8PbQVUHvLRbOOTOjJLhMSmqd8
opBwkRwYFhGQciDFwomwV19mZkWO0oTsL9hqYQczvv5N4NZ0pCAfL90oQ/24hIAPaggMGdy0OuuD
AQPK+1nT2BsWgWNoD54KwMSuz0PhIKMSh6DI8BJCkQzbuSXIW/W5ieCZAzISRKw7Y1zGqq4ebVnB
5jk0y2fDJkkQUVq/Cgc7QSx0m1Oa8TiIGxgzJIC9AfrR4otMB1i+e5D3ROIIxaTw0wDDoGVPrfLF
KOGmUMnPoROOV9JQc+NBKGMNSJu38EbanlKfPaYuCMRSleWmQIpoWcg0iCMxgDOJQ5pbam1ymJ7r
PhhPqYc8VE+ZSEzUpGCzWoGIy40EWEOzqeUFa/sySlixgv1Du+KekS4rg2C3GfLkfohrf61YFx6H
EN7njg9/LhMq6nt9yAAghl5nLk4ReH9Ls80VlHgc/6VCKmRhpXV+sqMifEmsfAOh1QjMRtyCQz9e
6qiIIrPSge24IALmj5GlxK4Tg7iPUhB24MKUKCwfMEedWt6C9apa5HZmB8zKi30Esfo99Ka+n819
eiAREzlbDzMbUDpgmBCuDzpyvnDum0P0GaT1C0AS2bBq7e7TQJSLVBvHLKJy/3mKKhTeiseBrh0n
9LRu61B9pvuMoQHR9xmU42Zj+7zc+5Xqdm5TPpHQt9fz2+dprIJ6gC5VIwBCVMaB2pPFF+AL+34C
+pP/o+7MmutEunT9Vyp8fahmHk509QXsWdLWbFf5hrBlmXme+fXnIXF5q9T+Or6+PBEKgkwSNoIk
c+Va73rfBQpuzsa3QjFLwBuh4TpGIHkMFu0yYrSnqrFx8l3KcWNCSZHn2XEA6oCbFwXBWiaGLdID
xEWHWY2bP5Xl0kTiiBq3YFBOpTKdGyL6wEurba2HHaRrXXywYuy6uAD74RlzTs6AGZRk/iItkK9v
RDw68YjFZm3ktyqvZN0X1aL9pSnrQvMwSqiGJX2eHZoFpzwpRpYdxAMsGFpb0ip5AUNH0BdR0+Wx
wxGRo2qVa9XdpN0MUUeMYKm/PH7xMkXd+oouhy9HLnVi77IR7+VSfNeui2TeeRua/kGHlgENC8L5
vOBLM0n0ClHuQBVN602nID8nj8hOBStN2oNh5Y4vm8u9i7qg6+wfJ4qyeDKX1mLv3Snvim/+8ct5
Sl9z88gRsnJNxqdY1+x5K3pAa6np7PXk9W+g1cAL1RpjuhWvC2d3frq86EtR1F3e6KUoSSWAtMsL
F0fen+fYziYvSZmKArUAVyOXMiHWtoD+g01NjI7+nEnN7IkKRqL2x66eAW1GmeVp6nELjsXJYOw+
1YTv6ZzLrtigPFu9LWcRlNBdCx2peD+Xx/XmM19316eb1+a2d/ytpb5MNsZ+HzBrL5t4eR7a8ju/
Kv6qTpwhDojTLkVRh0fsx6XkgeCwLA3f+8S5Xr9U8U2KTbcMBGLPEkk7oiw+5F+1+VUdVBK8lsuR
978gjojLrr8wZWAD6yr2QNrhBVr+7cs7FR+xeLHv6i5FsffutF/V/ctLXS7/7rTQsSpcNkHvRssY
GcloTv7YXcr90oPEmPnmSMmiOoXbgkNTlrErThXl9SLiSj9Pn4BboOb2s1LsqX0175suPYiLVzCG
bmZtK0F3uX7P4jMVQ9dlUnhXd/mSL+1+VVcoS+aG6Iqi4eUyou5SvFxGdOlLUeytX/yl8t1PXS7z
q1/qFRXGwOA51VrYmJfZdB393u+Kc99UrjPx+1rR4E0rsXtpFEZVP68D+SDG2De/JVq9vyqWV37s
/ZfLoGEsoLBLMVkGFjG6iDpRFHv/bjtxrjgt0dPNHKvNYR1WL7e+Duvi/v7brngfkRjJxW4A1AkA
z5fLgxBTjejbnYLyj9aT/C4HAZ1ZDGEpAbX2SgwSopwBW1wAlD+HuAqlka59vgyt4lq/HG6Xifry
oYkm79pdvjFxIA4cifj2JK+T/Lvv+N25fibhxZJP682b+ctUysVxMd5nD/IQGO0GAhfqnO50HC3s
o2L/t7H2xjwIhYEhbuSyEXdtBTGq4trWJLixEw/jMvKL4rs6VTxF0GvCOGvCUN6KbzYXuzbw6IOO
92svjfrnCWD77AlrCxUhiXS/5asXzX2nexpCWFWjxn5jg653L95j0yvSD1MzFQbo+k6FASp21858
edMNsryS35kH0Wkg60s30pxPkIf+fCLiP15fpah8U/75GsHzafU8Hi+dae1jP21ecXnxs5feKvZE
nTj6q6Ko+9WlUrXRoU3Z6MvaXtycaNomxZ8BaFjWDNVmHW61ihUexAIOKF6WcEk/udCnvHaLdSdG
IrGHasTbYhFm2dbMlO+BplanpMMLCTKvOvkwah78CE/DTV/ZsO+ExGAUaYYzoa8Ob6Y0rGJmt8ss
KabGsYiT2RuKgiRX4ggu6IOXy4MRe2LTGKD/tbzdNeptF5O9f5mjJYDMO5CKZ9FQGg1lg24v6yDS
qbn0MiunoAoPDalOMHKBNUYoIYrMh6pxSCUfq70Yc+Y6xZQpyCDf9jwy0XvFl+0YHZPRbJqs87vg
LwnWOiQ4y8ztmsbYiCZKA7c/NIhMwOtGr/n9dlQ24kmKDbYQ3BnWUdyleDPrUDUhkAtrnv0o6qo4
clxcLHemMX0Lyao5ct67F5MOUkZM/Jv4xNMi3Cpx33IjjieP6kl8JrXTHZIOF9E8j1cYShleORX1
zeIrM0ayxd0Im/zyui/3J4F73kJy8QU9pGfAHdK2QTJi9lpkKI6xjLsOTbDUhcr2r9FxtK3RTNUJ
Q0/f0gH+FDf/ZlW3GtZvatdPTZjbl/49NHa1QCXwLPy02S5PUbESIiNtexCf1/rIlrWl6NviIu/G
oPX7FpXvTiklwrZhCT0ia/EJsSckb4Rh6ue7QocdGnUsYoeISzHIk/3lZoPd7aaxvNd7HT8QKFHS
9g/GkN0TOHMVuGyywL8248TL5vbezO6KyLG24lcTKD2XiKMLXfouKFl304PoLMvHBa2Uaxglwn3q
QSoaliepftTDWlsXqesqdrUsxIcovvOLcfCuThOrBdFm3X13XBT/tYGxniO6AeHbnZwU/r6Jhh1Z
ZNa6XPqX1oep1fBu581+HWg1HmP6Z92Gxv7SV3NT98AMDQdRRUSd+USMKeuuqBVlsSc2ZiDRKEDB
Avtx2OnqDPkGej56Y2wvA8dqBove+9PkVguzPib1WKBPi/fjpx9CdJMxNgO3Q9qbrJn0zQd4GUXF
R7naM84sxwfGFNyLhudk4XgQPRIAzESqgepBNOHvFSXdic9PvHEiba7aR/ZBdL127tcG4rdTnG6b
vKjn1VQUd/bud39VF3bOEpqNrtuemdkrR1PegeK6XYezeuh3cFfeidsWVzOboNhn7Q93iriiNTYy
LqTwsxrmyry1pJlofrqf4UkWx9/M8OK+14ly/XrErLZ+TuI/NJQmOs2PZq1v2loqDhfPR9Zr6qab
ldx9YxDLKgqYpa7na7d+0wXf7Iqb15O82ASt1pluAwvcocgsJgkwB7s0pheKOV6sfxsVn5pENDso
ox15l+0x7h+rOTL3aaPvtNzCNhW9yWrSkMSbFur09qtfLxokVaXCNr+srMUXIX4YmcqZwA9gvEv3
Ex3rfRdthu4hK/wN8rSHuQ6XzLu/vVZvnuD6RJfJX+yJpygD9HabsUU/9+ewpXfFtCmqiGHvp6UA
GunU69knRnp8QTCsLSaRkZvRYQRQgH4ko7BYg667wtAb9dAk3LBc483u7Jc4CSo/QsgvOugwWm5E
a9GDw6Di0YpyC4n8kvW2mjji994MOpevvsbc22RjoK4PSTyaJozaTZmr0FuLVb2BI2GqkmNPttzs
6bE67lQC2OJz1bL20dBjgDDr3D/gQkCb4vMbk2sCvrZNOti/8DlPpucQCMbVqzY8DBNFsOU//PGo
ui/tXMOQK2xQ0S3FY+auTiHc+4uigNPtL8/fUQgkxct8d6lbbdl2+b8gR1RXH0iuVN8M+Ly3KX62
Y57dii4heoPkTDOf9eANM0lCB/RbQAMxIolfNkcr2oYWTI9vvhqxu24Kw03VyjpkS4/BI+dsK9Rv
jiX0xYsBK9XyXlNIBhon3O7Izuvr2t+wMrIpQxmrbBnkxOsQe2oNKyOE9T9H0vWmxLG10yiJPG/F
rqgUG/HWxJ5GLNvzX+02s+7LrtgQAf8LlSR1XdTZkZ4DV5PKAVCo7qO+Nfzts7O6Vto3Vtmp3gAV
pXgyq2UnxiO9Arh+ELuro1K8/HV3tJvgZOhfWz8djpe1HooHGGK6WbnvFoFT60PKOqewaCrzI/mf
2TZIJzc1M2B3uJRC+bsePo0EPA/T3ljeI9Q+gAhEPxHD1vqKLXC4bnLV6Yv7QdiAix81XTb5spkh
wdtGQfpRVImNXl31qAEcRfM8vHMcbjldrOBx+SLNtkZsInuW5y99eD3WtyopoJs43/Wlftu3GsgW
ibCqZYGNaJTRU0zSXDAWgrQ66ODBod0MXb2m85gE+rYstjpXqhW0M0ET3mq2mdx2s6Yd4Vm9CxYl
rijO570vRd8As5mbXOqljVPBBhwATMKZbzWE2oPiCe5Uw2v1+kexLAlmwUWkeVFgbMjLT09xZ4cH
TdOkvelHGem1BCqK2dbuu7IumS8jAqhLEaWdT5Fq1Dt1jlxEQv27eXqaNbTycnB/d1kK3El2Mgs1
HsJvvTRxQYB5zi4iZfExmb434Kbvyr4074yWviKldUfqdgRTsx05HxtSWDegbmVGOMld9UCrwKdL
TeShSgGpmO10jU71Vc7ioZEhV1FhAYgkWQenYJzteHa40U3kjOF27rSDFNTx51L/NGuhvEf219wk
g/SgJAEccRJ5M1qzyfNS+2SGf/VkDjWLPYyCElIBS1ATWVsC/9+bIdtDf0mud19/15CVk7xYwbQF
abkB8DlvoDQLvCqNq8087ZREnU+yHX+MupGkpgxJJPjcZbeOi2Fn6np83SsoVy+aPrlk8q0W5jkP
ArecGBw704bM34jbvYI04iaNSw3h4iA/5rPyxP1opxFYwcnxCT3y/RV+TwZmJrZA4STyggwHgbWa
3xPJiGIzpACTq1ntPXO5griMJVrb7bc5J1MByfb02Sm+jCWJOZMzWM9RU3001Jb80TbObtthBCEZ
zvbZHKbc0yOj2V4m+HUZBQl+spnJfvA6yFWtrszPcLl5Q8BDQPn3Sl1eqbYQVgRWmG7EvN3pvuNl
pjZ5ZueM5zRUfM+HLnJjL0VZk+/ITiiB+KhHKUMLHtVDwl2ROm0R+VG9JiEti9SFDjRxqezUHA7J
GdmGap87qZvanYJeZtIdsrKHgj4ak03QJebGmmvSTOXIRcE3OF82HblXJyfPAKnxdiudmBnr0yXn
7GbyDQUZHrjceqm+RwiCPL561JAp82DvjjzVMUK3tc17p8vjK6IrvgssFyS11JOPYDUJvu17v1Vi
sjvGGDrEczuAtl03k26iFlvcxalqoLQVfWz7FOHstjTcys6OiZUgAhBY6KKiUAKsXgrPdhm097Ne
t/dNXG/7HlI6UdLyUbnOBu2YlXVynSyb1IIWv57u5oJ0Ht0ZweIGr2BD8vt5Tg51YY2nMVG2rwac
ogDK7GOs9toVhPjVAbJ9dxyrwiMlOESA2WAOInKzm2w6lA05xkb3y9GVqtk4G3W/N62sOdZDAaiM
ie9K7F02pR+RKaQlW7NDO3UYR9eGrPLOp9T6sr6pLaOAj9d+KhALAsmQnh2jqL3ahl3XmBPnoFRy
s4GCkNRGIwtOodZ7QWlLL0nhnGyURycoO1q59V8guE+AINTkzBRTq+/jON5rRUGWrtHZf8ZJ9KgU
aGhKc9CjWtcQ1LPgGhiQsIBguZTdtgqhEl9I8KW8NA5o8BGqgsnPa4s8IFg3QUAYlahVmlJwSrvA
y/P5c90qvpumJBeEA9Sllf6oG3X5RD4sSekOSaglrzHrzGBr+b7mll33ufcL1IzS5LNUx1vZHCso
OCLcAkkX8W8712XcfdGjIoIxw0dZxqcvmSYx9yg3j2MFsTBdtDgmmdogU+Q8hFl7O3VTe+hI8vMG
JA6uyXJ7qHqC0JLkuDFx/rOpyJKbdaBiyepdaAEYp/GayJ6BEGybSJaXmFRHGoHPmozc9rVVMk9h
wUd2GnCx2Lf37WIHNFAJE1pYUiQAQRzsihQ4B7wLrHiIeeotkpCJrG3KIHSdGMpPpbNIGlo6IzjQ
zlUh7fWA3jvuXAUPldpNeydra9cswLKoaOEmuWUQFOfxKXn2DKY+g1oe5Ttj02ZJiyrUeI+rddQt
86bRfZgKGxJ64NSOXFU1Rs/QAZ812Y2lxeXHUGpfFNLZrnzK+jPmL/eKBl/Fv1v5DGZ1K8E920gD
KHFypQI18LdJ7hIWcHNJN7ZCC3rW/taI7slU7NQRBoW68fpEZxWYlJtu6HGYZgVDdlJYXieR9i2R
ENCnlerqsmLcKYH5yXF04yQ1lXGH2vj3Xo6bnWXq6BomnlZF+qHO8CbE0bcBRmbkMbJPZjXUB2O6
y3Rb2ekokHiEv/hMQTy7ZBxpp1KdVa+V79KybD2GQ/s67ZSvUT/BBtHFgNf8Jt0WdRE/m7PPeoPw
P34MhYCYopXXiol+darYR2Cs+Cy0KThZZGNdy4pUISEP07HSk640k9aS4RZSlYdpobPpuvo8FpXy
kI9BfQKa+z2BIKIwvJH0q31nSmcl+1LVpvwMse50DLOi2piKNOwTBeej0fbmjbVscr27r7vqqvBD
9djUIVkdiTqB6ZO/lmVgkcajaNsuJ9gOaacr1wmBckByV0YDDYQhxUA368ir0Lz3Ug2iVq3IHY9v
mYxcw/wSGubXwg/SXeLkytZR7GGnxe1hNsvCM3o9JBdvGAF7tNXGzkbnmNXlvqmxymqS+FiJHSRo
3a8xVn0vVqe71BxbFLGTDr1wxdnKMQwppFm31xZf4qGSzOe2r6p7M5RwC43qJiXNZisNqHvNrfop
QbyVmW0CO6mDdNPqpNnSD+rT0JrJIci1rYpnVAoMdeuk6mMx9vOViiiUmxqjfJ8GxFn9Qr3OawQe
jFka6GGI3qXlEJ4s9Rt0xNK5NVKfdaMM90Yij8wC/SfSZsnpjewT0HI0EH5uYruca0xPKicHziSu
Q1L5/JRHH/1h6l2tieVd5gfatTGhytpMQ+bZyY0cNs7d3N+XOpjchjQHwLV4bRCd2PQVb2getW6H
SZHmUwuhvYZGGtrCO1KviNkZqE71of1oY7sWEg7RqIFeRtWe0x7B9q4f7OMie7kBTyDRidNjocln
qbbqTVpJpWuglMPbCQ6R7I01n92MANpGKbUrQw6NLbAej/x+ZD9rK9oXRL26phhJTVC+D86g79Ku
k06IQ00bJbKhEm2WYTZWMzdzPgOQ8Bo9J1KC3v0m69EPlitGxLGoj2iFkN2ERhfW0SFBScxLjeJR
aeJpk+GZtZzqa6zo0AiRpOI6ZX8joRdWaz65wmb1KdVlgtB5el2XjX2D5J2NslXS7sIGbhx0u4BT
ykMJ7mlbBcDcpiC7sceaBOtaH8rTNGjPRh323Ik+kupvlucZjPExnCwg9EbWPCqKWT8m2L1ypsa3
oqrHXoOeG/ljcbAvk+HBNyD5CXuYGpxY8oLGHnFRcaaRTfONpNQP+tjVj2CftK0zBVhUDkkagZIn
u6KU0DRBhqIaO//IiMYPg5Rf8PjSVTeM8rmJfUD9dgU9Fa9vIxqLOk3ZmKPmAAYlCw2i5Hutleqj
bZREfduUR240LQQcVRxu2qD+Opo5/Nqjk53Nqrdkd5QDpDCK+OFNndi10nQ+aWFxEiVxGh85Gk3m
dI2sFqGLfuj3JDrID6bcjg/WRuyLjRE08OgOuO4udZVi/tkFfnztgOF6qCJ5hH50eL40GPo22KQ1
BFyXOrPbfUMqHfB4DwbelmX/pDrJK0QMwQNAqOChQxV7l5CPvbnUaXVF8loDcC9X0wgkWG3vB99u
zuKMudDmM7bWXpTEpm0GvMqTqtNf7eDBtO2NauXRXV9Dx6GaWnJUyXF5KPxUu+nM6VaUxKYx4Lat
yDo4iKKcx9N5nLnJpb2qVsFj25G0gAKztRd1ZBN0t6Qw7LHilxY0myqUlMjBLdYWlZLVd42Ogtl6
DVoAwO42+oDWt6hLc6na5Jnkb6vueyl11gMJodaD0/Xj1s6iBrF39GZA5I/o60jhvWgSZTDz5kzY
ntyqYMzB3143OWauCdLtQW0Ggjnon7mi8boZhoVEPPcPZUDOddFpj4OK3jJGQO9ZS3G0suixjPfy
YGqPCfbMozzXgYcURncUDQYWUcd4lhDvXtqLJrCnJL7DgjcY9WNmqtGDVDr5SZmgP0iTOnqIl025
QEtrPSvwVFEUGztkhVoBqzzhESsTZGWg0iDhvpf1wgNQqD+ViLd4maZiMda59oQxN2wNBQVQcZQH
5ByW1HqvcGbtKUjM4qYYyxfRFomj8cGvwvVYMnyTeSzTHFZIepvJdd7G3xMYG0iQrsNT7VvNLSEu
9XGMw2wbksiaInzixVPZPTbGkNxKFgv+pSQ2TrGoZvrlsNb5ga6RwMraw1fRI7OXTasWO3K/47v1
LMSRtgzQ01YclJHlvavQeb9csnNy0wVPqhxFHape0ylc2P3FCaLO70nwD8ngWlvYhAdyZCq3ojjq
UXk/+mS7LXeZI515m0nRQe2c2DOhzzt2ii4/li2QeFljYVbbifKIy0t5HB36Vq+196LKjEyE1mcz
24sT/NHsr3tt/IpRpDyKqjR2bvSSD0OUbNUyATBJ/VYUI5OHJVf9tiriQ6XWyo2jN8ODPowwfZTq
X0yOw4PYzHaMMozRKsuE+aOudGxvLpTobm0xFTZxBXD2GrGAfWxBQBd2SFQrih++av2NYEwpJvkr
idnaRx6AvZH0PDnrlQHFX6goe9Kw23upRWWuaFXn81SFR32ey+8oV5/GXIpuBid+8RcuZgcz+9pa
NmZl+W5FVvGtphE3qaqieezK+K+plHhsgTbTy3OoOCpzIzlRuMlJTT4nrnARhDUsHqOSVTtZ0mtX
NzLpYNdePqrnqlcgk6sj52A9dl22daTP4BT1W+QWawK0JJqPplJ8bHTnyLcZ7CxfqlwLYoc+Vx4s
G4KK9qVJkXQaYOmCHNrC/RHa93kP+YvuaCXU0IFzkD/lDcDhQN5MiCY/8q/vasWM7grGxzlRHwB4
ThuSbx2Wjs54Y8yVsk0mA6aQOfbsUEs+98lg7oY6xt1Q5IRfDWuLqrKCiCM+13YM9SuNXFGtjl6H
TpVPQWm92E1yNRdOtFXnmQwatUo/BeZetlVsO8SyCrzAnhNX8kc5taRdGEcWMd8suW0j6RsZj7DJ
VBFMfxYYy/CFb0P9WPjjnd5Vz7qSTU9Fk0poKVZfyzGTj8kiAsF6EpVNVCSPitVCWQY1GsZop7px
ksR3OSljYLZl/4sznHzThOqhT7N1oyAcXEkjvGJRObvCnE61Okceg3BhNM5Pgw6voYX4azLm8RnN
nRgL0cy3Sqs0uwMko9E3C3IPTy4j8zaHJGMJAJuYbeU3bQrHj81kPSSGEXxTsvhjbtjIS2Xwf5Fa
QuRBr8IrpRr9k9XX6aHWx/IMVXtBBAUaTuzQ4FHJjNyLAAD/5VjSs9WX83cF4hlrUT7K/ZSwM9wE
qLtP7hCX6bNdTfpmjsLmAJOA4hosDRBkrZr6BPUgplkgI0qSlGgKhn5/1/Vd+9T6Zvs0LSliZtY/
iFKq5ixJQ3m+EsVRVcptqZbdThQHxMOOKRkCbtfm3VNiLhMa+aOXq1W5tEtUy7gT7ZXIMpGoNUq4
+vgpQ0+yXTjE41YUHfJHr9DXYO24HA1rpn7DmOAuoiQ26IydbX3AhbZU0b4lRwCCelE024GUPDDt
G1FECme+DvDg/7ialenLDCaOifszSuvTbObqjbh3fzDjTU/wfW0xZTWrcGfCS7H8VMF8cU6N/FmU
2n4KNqGepG4w+eFtj7LaLaCFxM3iNsfrQJ3YxL2vbJQpAPJRm9JmIpseXUM5uEUcGM59GFRvJVnK
T1al372rF8WQTFSjn6frvsVJ4Iq6oG+xVAC278T5A7EfMPZOvO36yjlPYyXv6xG/Y6NZdGhRKTZo
y7m9zId9qcJB6JwLAPVeO8bWegFxVBzQSIw/pmn/J6r0Z7kuexZWaqERQQ/NcxtOT5Mtz8c3dRM5
SjtWtBAOLE1ytTbPShNyigW4wcLuvl6LrE5QKsqG8LBMPwSBGsMD1lGx+lrO0ZqiP+PPFwWxgfyH
g1CSIDA3tQRcRFkcUqcpu4rISFIz1Tzry2a9FODizB1UxdqLyg5+PvLTm34XV+l8hulWPZGthsQp
JVGl1uoh6I35bgynIymWFTw7g/5Myj52UCevJeT89lh9/n0bOvpzYsS7ajaLB9GyVrLtnI7zWoqm
atNEs7OWSpC4qFUVj6IlSuBuPdfTY+SXxnOnsnDUO2c9ltbfVJ/F6ewY9hV0QOVzmSk7KxyV+3Sw
i2eJXOwuiZtbcQwKUjjK0M6+qdMy2+kJ4Qbdrh8KtH57w41UcIqaaYPtlJKGMAAB6jSwNlFfPsYz
qnZNOGsPYNpZMcTy4vqc6gNUFbkH3z/9n66Xsrg7qD1+lalXAlezETrSyqI6Ot3EFKjJ5h0ZSMq1
MTY32pI/nUx2cBpGuDtFUSkKFVoZE2PNAOYRIy44QlTjwaxob0Kgo/sEGrO9NH2u4zp6CbD/PHjK
mjsHZkGXfP4EEkKr3PMBfbQbOAULKc63pTJ3Xp4tyS15flWSLw7bEtwg8WOldMYL/ePIosp47nV8
CgH5sWGaSJ8A+JPnh1bpPHZ5hE95cuOzrdp64PYoRNa2Kr8mknTj+Fr9kjnxn5WgIZvQzWoy5Ppw
rGoHhLFeEC95MAI1gnW4SsAIKMltoPnajVPSsZeqeNmIPVuOtT2JILHrk+kFq5L/SAaXK42Ns0fN
en4ai/aud6riS0wskYyYTHE1yJU8K5Va2PSU9lpVa2szaxakxVY1gRqUIrzz9SfLdG4zf29mSQ0i
hk2EqBS5SZsilyREt7TcC/vsMZ1IdilK5MdTvdt1il1uM8Y+L+iH4SDngeWVZqxCHFLUu3pEtHbI
/fA57xPlYKqk75tTnyCWUe3TrIu2pnYsy6F+gliKOaaDtBKK1XtRah3/YyeN7dm0zPR5iqCFIhuJ
hO2lmEhh5+nKOB3HCQ9kGzB6Dqn8yU96bZ/PWfesQuaxbTTTABs5mI8JlLo4O5YVcw1Gvb/PIjV9
Uscg2gdWn27NtNl9+O0//us/X8b/G7wWcLNOQZH/lncLNihvmz8+aPqH38q1+vjtjw8GVrxOJqql
IS5pKbKlLsdfvjxEeUBr5f8QZybXIg6jQ2dNn1LZPAkq02qWbZ6gOvouk0uBaO5SHoMwv17aqFHx
V2DMzGtlpdwHDPybIpvldU/UFXrmA6PgaIjeHm8S1VHRDrJCOIHJdV7ZdqaFY6eE/5almZEdBL+O
2GA8YHRkzYNo0dimK/7x//jHf96IJ/FSlBNzHhm0/yz+11OR8fefyzk/27xrchO91EVTfG//x1b7
1+L8JXtt3jf6x5X59R93t/nSfvlHAfqqqJ3uu9d6enjl+2//foNLy3/34G+v4ipPU/n6x4cXXO/t
crUgKvIPPw4tb1yVecM/e8hy/R8Hl3/gjw8Pw5f825f/dsLrl6al88i/k9LtOLYtw0Oq64b24bfh
dTmi2r/bpmLJMhSLjq1pjv3hNwBHbfjHB0n5XdYtnYQ9BeILxZA158NvDcmyyzH1d1tDddbB+DVN
/Nem+uHvf/1H513f2a87Myf9szebfFa6YSs2fCuqrDjvezMDrD+1BCvivJi/tV1obZQhTE4xEWxi
ftdl5shXjWOm59CI0geFCB2Kisb4Vc5bGIRiX9tYIVgqItvNOfFJ+iSRWr6WI0LgkyqrT7oFIsoa
Mo15FkW9ynlq8m+SEszPCpx03gj1JTSx+Cb1VjZg3pegfdL6YCLn1ahvLKWYRuZ02B0dFQpc188s
MAip3hwt+Be7YxaWxi3BRXmHAmGGuxd71o0RnmL6IpjxGZ1M2H4APchbPbXQpLaYWz6pdWFfxbiB
IWZHd/sjpDUISSZtDrOWOoJ6ihWWq8C4c3yWAbE2Av6Is7r60GCgBayLyzzFZzGYRbrI+qn9a5RZ
sbZr5a77OAXIz7Nuzo4zhD4Ijsaa9G0IWv+GeLS2h4Wi2shzOB/NMZKYfn0ym7HgUgvjLQ7/9A0V
+ERf75yqJzJl9EDGsMMn+caHLeRoplV0XyMPX3swlIE2stXmpSKmeOzUwdrb6Sx9Te1y+lPHMwZp
s2q9IvXXQCdtdRNr3wpqa37NkvfA/muMgUIvvWismXsndKkPeiNn86GJh2lgbjYCvAqDDPWxUhJE
xUjv/dOQAQXx+jQ1u2+Yu2QKN4jSuQX8wCpg5AopoiLEb+CHtTUTf25Y39S2ZfPAgsi6GmfTvlUh
SjnYUV1W1/gNgQTpTahcY5WZZFl2kNSGqfkX7kZcrpY8hX9BIGy4w1z7N5WWFg82DPkHadBwRxaD
4uX4me9VG1o0N0ys9iOMmdx+Dv9f5MWFhSM+lwIuHKkPMP+F0b6Rsh7wXe5shkENYJsjugPjvfqk
yGN3N4Lf/aszjfQhC9T5nrWLdjOVefFQtk10pfgq9kJZWwgW4za+ieCA7MjFi21Imophlg6WAwGw
a+AORtFBrr8E0Nvj8k4l/1YnaxHVwWqEcMfW1HuE5MwrWeo1iKw67aOWlBUMw75xDpVB+hyQCvB5
ysz4Smp9KCeTVC6IkvkNHbnvxjs5C/VHVHrDHfOe49YW3JJPqBJo/nZILP1TqDvOndw2xEUyHHvR
Rp8XvIvaGihGQJ3ymJVOibav2aW2l8WKYXiVKY8oSidzq22hUlsE9YYAWy9VRxwQ7SLlgJyeGg/H
edKhF0J4Qv2k5KRUpKxSJmgC5Tbz2jQdereAyKEGpBWQ2GpEEcoEefrssxDZ6Voq1x69nICEIjkm
jsZ+rMmZNAp0mRGqJHG/vjJKkKHhZJY7uyVoUciJvxtYst2QsEy0wSAHfOsHvk+YIZyeFVuydg5Z
Z7uS24aUF9TsNDb9TQzF8l07VMoX8CzWUwqAg/CARfIbnoXPUjSER7PyneOgxLClxOg7JKojneED
lXZlqRgQcNj6pspH6dnw1SEF0T2mFQBwC9SDbAL7sa3yHghmfm1D3/bZinobSumMWOSogVE0RyAv
ui/v7Mz27xxbTjdmLvvHRpnml//9JP3vzcC35Wv+2Navr+3Nl/L/g2nY+R9n4f1rnX3Jp7fT8HLC
Ogsrxu/MobbFTGzbNnzhf0/CBnMwMyjecE2WdWZaTvkxCRucA+uuDdUzhpptWurPOVi3fscXYUET
BgnbMgMb/7sp+B8zsPX/KDuvJbmNLYt+ESKAhH+FKV/tyW7yBdFNgwSQ8B5fP6s4DyNRCirm4TIo
XlFdJpF58py919YNXTi32oDX5doeALe/15Obm5QNQKgsHK1h5ydKyN3kcBZozYg5YfPoaZp5HymC
Cq6bf/MTK89CMgVlPzX0o1mauxaPFcEcyrmazNkPFuv4gkamDXR6png++Uc3SwqOnvn7r6TejXM8
GmaI/NpmHv9S/vxbgcwn85cC+dcbcnVfeLpt2/gvrNv//5cC2SUVMoesnoVV475rNCDO/u0Xu/Ej
zx/fPFFPwbYSb7IKrY/I2pguSVrPl2Qr9GBy8yn2oL9ngw+hF0KYXtfrPS2pyyArRVpFYu15Jkmp
3yY3BM/jXUBXeRfH0r1L+61sDq106J076Xwts7qFRlPu5VRtD39+m4IC7be3aQpqJ0o3wR0KYdTf
3+ZwwzBxJ6rDxcQe23EHvaib0FfLJnXwtIM+KnqsZS6unYOy0MjzjY0eUlQB2uwg1+W9XGGN8XGQ
crvSsfWmVX/SYcVcp965arnWQ2Ga7XOGkCSE05AdK8Hdar2JZLzsBrEvzG3nKk9F//HWjH++NT4u
CgSLVGeT+9vf31ozN/MGOT8POfm6g2VyLQkWp7ybMzfZc4+3z0DN3T1CEKJJyCDxorQsmS5Jwgvh
bzZhA/wotCwIunHt19Ei+A4cT7xRJpCsMtvmZYF/dvG19fLnl278y0t3heE5VO0AyTzz9q39ZfFN
eq3alhSCsKHM0drFOXK7V5/xMpG4M3vnZlh9KAAG10baa2d7SeliAPn788tgC/jH4nDRvFgU1LpB
SsJvD3W/zMsw6shLZxRR+0FNXmCtajgbNIvyIa3IchHlBZZwBYe8avd91bzKrEGu47nPvv0obyK2
2rN8hjj8bgEg+r+/gx47RsbkeOhuCPEwuqyNJofvZ+znbV9yxfmvt/Jvn6h1u2sg3sBCZN7e6l8+
0b5y3FU0BpHNCDPiYSmm82A+Qa8zTr/+YRQDf3L7462uOcLrHhD/bY383y/bxih8zQE/t1nm3Ur1
/l51KTKN7lxZsE4AdPzH4/lvC4F9ne0UvC+v2/5tITSwh7y1MIHgTyYy3ZQoUJuIkilfUJ5PBpFD
af697Jjrl2By9471UydP98/LwLjtAf/XK7hthVzWfGE4lscasNzf9ohl00f8RiT5LE1Cx6JNv9mM
zCJRUTSMzL0vfirowmZC0nTPACi30398fcY/tymLO6YpOPrYpax/PBDMUcel6FRIGpB9lsZgRr9Q
bRm2MUPBSPXq/sPJzWK/+lp6RoQKAHZ+tMh2D8hNfYYytVwdOwmZXk9n/Vf2eOmPxfX//VFZumu6
XIcdTlSaK39fZsiChSeaRYUw71nhmuleOwNZr6AOZCrRXhAMovcYRusiy2dSZ+Xpz6/g1yfx9y+L
dcKPtm1Ldwzv9w3d1YyiaoUg7LE7GMClnxdgotLSPxeqaL84eYX6FY71rUFMBA1xMA6I4KONjUzz
YMWjOK12RCDUQVL5+mXwwMdYppCxnix1TImLztm2UfMNzpPed26MRpuONHKMnW3vnMav39zJGYNk
bRbCs9IbDXN1I63gvlpY6FaczbqjyacxZuqL+Nc2vDhDf/7zxyD+uWZd6mZPFwarl+nwb1sX08i0
HsiVIr3+BMRzE1QRs34ne1e/M93h6q9yOtqjOo1T3yMA1V9+MUQNYz0DOlWMpuiECiicu18EPH0w
T0W2uEfSz/Qwy6S///MLphny2zPm6qbBKaxTQ9E2+e31bqtu0flCUOffDsuh1bO9w50ONVALey73
35B6hVzE6zvVTT///LPdf/vZ/EhmkZyXpn17bX/ZGx1SEvIczVoITsXfm/lMGNxmkj/Ym2P5wkvm
YdKL+b+e6X95ywaFh+MbGFGos357y0MCA4h+5O3HambYv1dj7mFqJLlu8WGG4brTQeGVuI5Xn1g2
c41SiztkpvTA62QbmmWP9cXOtmjpzcOtzH3uz5MizujPH4/459lBk5TXR5HKaWzZv50dQ9Wnw4Kp
JZSu0D/mhm4Kt1+Up86n3JQlo135RLRG/4iJDN26qfdhB7KT+VK+IilD2ihKe9iRg/fROG1xRS+F
D6jotaBPkgF5ybIFi1T/8fn+y7dKW9circJxSYr6fStqDS91qsQhW7vU1S7NULI7mbr2A0GUnSjl
YWPIEv3HR/WPisHRLa4o1Fxs14Lf/n0pjSRn5xsfYVC0Bpu1AYt/HLiILo++xJrkuS74yxqacuKF
nkox4Wawezxo3KbnrkHlqYdBz5/XPv3wix7y2SCjrUzezCIdUFdr+zG5Se+KjomG1APNtv/jObT+
sSo5X1zXc8zbLso7uLUa//Iw1HxzmjktjFxy6Ic4ffar5W/vK8DnQJfrue4WdUfAiH/WSrOLjc15
3+x0Oqy0Hx5n3X0eGqN+G7RF7AvhjVGHsnmgSU5r0NPPdLOGE5fqoNAa/cx96dnuNIRjneZEwuvq
q8kNL25bef8LQK/5JYmXYAEfqpRBIt3NoGhM9dnOTayNy+wRly2Z+FTLvWahf6p1hIbTgI6nIaTz
V2FLA3oNUlDNCDHW4nFOhHdo/dW9grjb4j9//eY/1hyPieO7DoHZwvrnpcmsC39YMe+AR4OW5uWa
i49w9E+9R4+q2aq4LvSezQWjdAPNDLi1v6ss60vi1OupIxg0NjX8F2N2Q87JNWIIPnJkZ4euK8D+
gNv3dBxFeYNRKEevHNGvZScY66aJ2rkcHu2xJZXEWJCEW2g0asUNZnZBv5Sp/+KtWrTB739sx6Xd
eeaY/cfiMfy/N6IplVzu2bpuCnE7hR3rt9VDsiSKHrMEHqPQyWi1YzygTz7ngyZf7Ybq3S5S47m8
yRuaYZvfOiV/zDS24i0rJgbmGYJvUXmQHetijZ1mXe8ar1rvCsuv4twg6cukuURgmnYaS2152Lp2
fRiNk3S9/qChUHyUDr8I+sEBIZCCdUZYC6lU78g7PvpufuuXsb8vZC8w+8wE79kiqEZBxoyPz3Ya
vDYqByfy9X7cQ1Q0XgbM+7uRryROb3MsyzT6o9mI+lnl6fNcMvV3TFR32KRAEPsqCzK3SYGK0VtN
FFporSPtiaRFl0il2Lj9RSK2iCXOlX4c+fNpbIyT1ZD5bjg+1Nwha4I1GfR7pxy34zLZTtDWFTkL
GkYF7pUTCMQW7f+YesetUe6u9MRHduMa22qIfSHUFb/mqeyAdLUGZ6ltLv5usNKvtSV/imnydgsC
5rBXJHSmOTE7leBO/6uaVIWFE4l9Oxo0zeCKZxh3gNOGoJvKiLHq+rZYh1+HZEtTmQjfLT2gZ8/u
Zo1hJKk5MUcIebs2PjSnmD9WABnrzsELMEpzPNcr0Ty/flkqB7eNrz+taK2+8OJOEh8TI+f5U8J1
PJpVg4fg1m9o6wlPyPDuFOJO1Il9ILCC0kCz/XcA8eSCrKZHF9fsIizYouHhjNPbKYW4ykbT7F5N
asy7rGc2LkV/P5vs+bO0Tx1V3NlomOVJp68e5HQTqY/Wh1vPLk1cJ92tM8GLWlYj6FlIy5hgcU40
PB+37ttqNBfWZxl5Q7VdhUB+7OMViEyPxkBet/KxnPRX/CdFrOW+zuxbzUFHLzdw037YZ03ZXj2H
ECidCzTyje6l2FoPD1zTM1C0VFgXHakibCFFvtz9Quhu6zCHhcYJ0JGG8ovX6vQLuX6ejXlOqhRE
K5EKyuDN9BNqvKY3cuRdSNF1MTHkqWUbJ6R5kXw6F5esYtr6583PpVL7eyFlsfg9pH50wnzTAE/x
W0WTc7APfke+AnC17rB61mO3FM3eyzRYmjk3RU9iU5Nyr8xMXIlgjFZLy58w3C+ouVOy6aLBioGj
V7FFyl/kaD2+8sRP4wmVG5lZyYWIN6x/Rrntsko9NAMoStvhoZ09SM5G2uHNoq9mw1Tmi/evdGSO
k1GpXW9pZAlEyOiyWHNIVNnq4sxu/VQJ23sidYEDWHgMOGxEx8c6R+9uZPaxJ1iGoDoBDFUlQ7hN
nzutjIGfkGZjAx109F7uuXIEZEndlUnWn43xbXLYyKfaEnE2+Sy3ZgP6aeaMzsjFU7IJep+0gs4S
sDzljx6ub93PRlDRrYn01MX/o40/nZn7rJtX99h3rN5fY9/XznNDJlr7yUv6/vmxuQm06rmpYurF
IZx75UReakSca+URwu0aeLQKI+W/o0LIAi6qTjTR6AZ8WxykNRMzUtG472fnTbBdMyegbkEcVBp5
hRqIpMciXc7MGh4WzWqeGR5cZ9PMH9Gz3gLrcIBqon819Yk0tNXp46JD1reUu7FGaZi7IswQhBDx
1ML8sbC29Ab+nBqJYz4+9s48ho1hNYHqCAtKKkOg4NHHGLa0xnidgQXAVIbzAzYQf3nNy/VjkUwV
53JMIq3KZ75a6nP3vVvNmJJExEthV9E6bTjaEHyoxTZ3/Wnzi/YshHaHWUwgg1gCzu4kWKsat2OF
A27GXzbUy31qqPXq1UbIgfLRkwkTEdsYSqV4Zsc8GB0ZEuRArGFZZNGYE9w4VO9DwpWfnARiYcsx
XkQijyQk3I+e7gReQU+HbgLdXy7EQU/m+akZjww5rR3BLaxrKc9ZVuSh270V0lx2veZ/H522vF8a
CiSzbIo963+E31I14ShOXWqcxqRgOOabP3zlPTHqo1goqvMIKL+og7lYH+tuMnAx8x8Y8HkxIqqD
dGo/GLAG9pLMxEb+AH9TRZkoVAiqptilC0u8JP2rTYmX7aDLhBZOIMHaIwHPDosyYlAyRDqof9wz
YKqR99zanP2BaRCVzsQealZ2BN/3W5rz2fs8yQH87imsPKAsuO+LncGnfcpskgjHtIutkf9MpkY/
XBfsOOlSfStXIoFSUjIa45ZgMY64s3jKGXfrO23D8aGpiQnusFnAldnOW2wsMTkJ4LipO7vsfOME
Rf6KMmsEoCPFoWWrbTfGXY1bPI+UoLGUpHipYynomxPY6+zHpTx2xTKQqeRNh2xx6khv5jpS0uS8
R6PI8TzV+FsQZxrzd6bDRsBMiulzbHBOBSsQlalgpS1CflZjArXVqTmKbp52rglrpHQbiG7eMM6e
SWCiGI47rPZYhfVns8JKQY0IWdgQ8HulMvZaOb9I61syYMbpnO8MLxDNevoLQmoN8wxVTVEWzsEr
KCwyPL+Mb4eICfAzwcX5Pi+w2HvbF91YHOxa1Qeuq0g0VhrbvrVQ2Igw74ByeiQZx7QpXmS1yjMx
w5GTIQ7tO6OIk/Vo1jK55Fq787GVBItprrtZ78ketfImzqwWLK2eSDLOhu8k1O8aiILRL4i2Uz10
fnEaM8Q79TGT6ZeSYJagmtyaZYZTvdL1qNOIDfAbnJJw5XKapXFOnCWwxbUPB0uR6cIZKhvzrTP5
jcbCLf3pgjIjO9T18G247RQ4O/GgDsdi6QjjXuYiojC3wWQ372uT45Fp5vFiDc5Xux9vstPtq5Q/
ZV60YVFkeOR6hxtIOWUPa689lN2MXVNviYTE4RO4i/bF81vISKRAO83YhrniABG+vl46rHaYBvMT
beElGGwyEjGjPPWGfkkqz4+dzn4b8tW95/tlH9yWaJHMSVy7eNPnytjl8xc19A4aqhpltcz8HeVp
gBIL+abnZdFM2bCJ1SX8TtF3mkBK2NqEOfZJc2Syx5ZAiLhWPAM0nrgKqK9lVq07j/kKNyb5Qh/j
R0kl/Lj09mVIukMP7nrnTuROiVGpAFQOy4kM9yAt6zKsq64LDKYH9KIovlRNcJ2zQSTBxIFlDYpC
1FvqdbIfTX/Zl7ZeRjem0ixdzMr1eCtdSazxJaTMgpK9s4tnIEFO6JLqiN21EHE5pt+k2c0Eppfj
vna/2gQNk984RbZzob7VAoni7dQTOABIBA9WdW9R6UXol79bfgNFIdMPCAydaF2zd/yDyMzQd3Oi
I6kYdfsLNleEiSI7AiS5jLgKyVxK7zgqj11iBQ2VZWjP6Zs0ujxSNZDlivA12yL+1Jnh5rveO40u
OxrHoosg1uAw6Z1Lb+t3bFPlUw+uo715w7qmCg3RIaTRXqWXvNCmPTYM6fjX3B15nLdsdetQLMYB
mdcWdtYckrioRSYU5aDJ6JbUk3VA4ZmRLVhfDWWXO8etqqjQnEsxJvXe6Bx4mjVYnlT/VnXc73xu
+osJ/bzMXDPAzPU6rK2GvZk/Z694N2r9Xhj+QtRUv5d2yq2yeq+sdToOtYans93IVwzmrhkAaTRx
0fcz+o+x25WlwV1yy/JI6O7OQJhC6FEtWear2FstJg7Lgfs6wlXCsCFQlLjuQThsd9gMPtnlNB0g
FrSXTBHVAhsoTPRVHJB7vAvtpxomNAg9ShW14oibNeVx0SLvcRLeE62N62YknKvDgImMoGL/9irV
aJeP2sjdzrw0mTC/cOKpuJpyyogWVo1LSJrl0P6iFIyGukSCXvF3mRHFjTljz9TKHX0r9/wy52X1
0aG9reiDBbo3ekxccUOzZ6VxCohcvVWm8VwUOskx9T4lcWgJ0808dJNzRA7xI7PEwVbae9p/WnQ7
3UnzsDYowHuymKPSt+JSYbay2bUDYT9kWRINSFo4A0o7ahkwxjJlm9eLs6MLHWVVzXaHpTp1kyeU
Ymtg5cG6OsOB2IeaKsSXD6ItXqqc9d8a5KxW9rwfes8HGrjc+7ihw9EQ60F0CIWkkX4bTMeIzBxa
TtpCDtERoXjJhTrta446C0JkcyWUDyTHSOwpwcxp147RVFObdnYaLhPfaT/McNMd6s4hKtvtdbTW
w9w4emAsw8/R2j78XLqUqNrZnvGQz+9JWaCELuaCjsoQc4w58WgCyNI0YlAbGS+Ne49epORJk8/d
qB+8RoVOricR2lNgAa1vvtI3eMH5FhTjYp4b00mjVXf28xbnrvpS+pLqqgJ2r8351aRzVOrueHX7
5It9eyQQmt+xmVb7IsN936DGpaOGknYs07jvnKfKT72nAsG0lQlSgqk7hNAfSC/zotH2oq7zqrNO
9+U8YjSj0J4bLFGrq9GNMdcnQ9DkXjMdE2/9AGXUh+Ng0nWzbAwaFtUnrpncMKNyNYdnMijCPtPg
wShbMOsnm4Hb/5eiWPT7GhHtWOK2mDZ1cbh/BwWbScn8CgBR+XOk04sXn6dDHur2LsdwF0kbPiTN
15spttrXQ7PrHhgXigBTTBqvxrCb+R/iozKCMYYrxfpYDO0eZ37gGN25JfIkMQlc6ueS+o5t3uiH
n2kbOnr+o2e31vu7qrC51lAPCgS8qiPnXuiXwpgP3EoeCFgPmvaF6HcZOBbJ5tyt0bQETr6e59L4
yjTlVqG9+4Y1BsVnc3If14LaZ6owTzIIGIeGCt7E7pjJK1rbwNM7FSH1Qd1sbHeNLfy9X00QsYri
mFTOI5VO9thSV416ZZz6ZHjlUlJMdbHTuEoFKh0pOObkNJn+dp5K41Rhd9AcNHAU9PV+Jvq3yzEI
FOPq7gqzDhmivsz2SdmAP0xIRnTEcg114nxOeptVhbCOdspmBrdXWtdbevR5picho3ks9NCzE15v
Ur9mXbJzVvEkhXEholbHKKoA0QOXIYpu0L/L2nzE+p9GhecViJvpfFQGDEpmPZzRX1B/WGEx0u+Z
bElecSRI2QmstEmisXXrULN+6IX9oesLAYZ6YhJOZi4hSfRB4ldXbj5V4GHAvmliH0s7u+R6NsWY
3ekOVK+qSD7xZKgAOvmXzPU+rNGOCiHeLD7ZkkpMggoPiwRMQZrQixmyWCd0gtKfyWl9kJU1k7kb
pukrd8u1a7+O2/olaxA7DY4C3tfRx7DgjnrpAE6Pw7QgC2PLts/Kt17LQlzbxqVLBi6AjdQm5tY8
uV1rwHZxgTtaxtEgldNsiB4vde7EldH3nJb32c0B1ChNMhbLuv3WFjjnquZG6h+xhyv9pIlEBJqB
eJz0+p4Zvr3L8JqSQ66/JNB6amNGk05yKpJs+bPKkjXSamI+hT8FkFT2nvCfGpOIOCMtA082F4g4
3okzF7xhT7+oomEHaQTAE0WfAyVIn3yfCZN6b3vti7EleVwO1o9cM+PSZO2wzyW19Vr48pur8bly
Xt+tbkvhi5+K8RRXj4SrgFb4IUQ28HaaxuzMx71tPtMW6Q9cwZ9NksxH3GChI2+NL9KKQjfNoMdA
mQirjUKn7HVSYLOntR/es+nK0e1M+EytJEmPTb18FUj4guLWmpMAWqpOuxRdRT6i/KoB8zlI4eTx
ZCYaF77hRr/sjrXlPBHxyzWOUr854Av0Ym6dfHjFfHDTcyJ75Byp3EF1ccPNJc1EVdmTVzCKQFv6
vCqrODhAqMMVs2HQ9hisCaIPyrXIgqRY5KtldXJfthBKbq2Y2CHYAavadsUW0ITtWmgRu6bOTcne
+O8jF828/ZqXtA1bUsLBLT0WjpgPZGK4Ie458kCxCQa9ByVjtbnTqiphK0pu01ZterCmg7SlHi1l
tp2xzruwZkwguzjGY9fkeJRIq0NNTMd+sk4ag8mdrbKvrRh+JB3VEjK9+3G2WKbytVs6qrjeaQJm
6w0my6SKbOX+qIs21p425oH7Bi1o0NLVGFFYk6GczYHjTcHgQxj1ZhdYihofCbI5ydoZ9+1QH+d1
jAp7rSmVDHXW27LDX8cyIgbLCTSyXA7jVv9URrfQ2XSi1OO6sPaSoYS0vlg5bcLN4HMmjbBleBu6
IyfNDCEB88qVfJSGVW9VsBu2w4DADW+XGndeNbinhKQMFwb+EdzKtRj7b8tshnmTo81dDLS+o3AA
HfUPVrKgeXaJUObLwRIkiDud9b3WkLQ5zliQoTJ0LajW2ZK7vsDWZ035cOxKbbdqN/9r075pS+dH
Oo7ayLPTJ6+1vJe2qUDbIccouw8Mo+wKGXGWiFrLGDx35E8uh9uycJ3pBK4bHJu3HlI1zASbl/Qz
vJFIDLosc+dxQZ2wHOW7ydKe+kqPWnb2k5ppf6rbtdPvvpN74ISjm3w1iWiclAAZo5zvVQ+qY2Yq
FIx5+tjm6We1eGQHWLfNbOGgKl181vT5v4KaZiMyjquz7rdFYxtIPsttuI612nuTe6aH+0FNg7m9
KT43VXseSsW3g3RcM+WrR1Z6QC/7Mn9FisT1165qgjzrGDiUpG1M/pRqG5y+bFKuTzB97wKX8ZoP
egbHdKjoo7ikCCB84xDVfIPiQyvirvWS0LT5QJJ53GU2s2U1etR7bIrENeMdqhmwNglAELSDIDE3
9H2q+NQT72gW3ITtpjquIG4wGtIiFVmzgwfg4hbdTotj4/ya4d4VWy92LXcOhn37ymDDgs+kxdJq
KHyTjVjiLipNun/K1gC+rCZSaCrSKQHuRZDhBN4F3PU2LkRVYuirjGflG+kpE3hg02lE9EvuFPXk
9nl25c/BARRnULna4qsvMHVavjME5sTjAyE8RFbDwCIrv6t02nsOjTsXXXo4t7Ki+0g7VEh8HdYP
9lRmWXgLQ+SD4l7nxqpWHZK2LbjytJ/HuX6sKpQ+LA/f16GBbaNF4Wg/iYx3guPmWJGN1EoLn0/y
Q1uJiuoUrEK0+LtOG71QiuFUgaej0KDK0elbKLNUQVcuFo1IN43lQLfr9n201shM5OZqX8YnPGYS
LGX7YmpAI7nqpedpVXHX2Lc57JCEqzWeJ4YwES1sYIQKOGmWafcOMbDCpYmk4HvnwBfnsWqQjoBZ
t1cKmHl1fZYaC3OYyT7XaE9CHGTcQptH85+WCozqWj9pCJOPS/alq6Qk2qiPnaHdiwWnkWpnyU7C
uAfLm1+8Oi2xS8gv1WY9ugZwFGbEW23Xx3JeXgkFqcKkW+tj3WoRELZjZir+JO3euFMCCJgYpaLa
/vTLBD1LqnU5XLdE+zB7YHndnMfbQOqfPiOcz/HnBVnqdjsihQ/KBVfTywM98Zb7+PCp5TbW2HN/
cmFcsS1MO7cq2PCETv8EZKw/vfqWr5+6nG5hCgLApfOXj/qxHHwulX6yx28FU9hCCecl+ZVBfkF+
Nc+UcsXd0AyvZie/M8AGzWdqNqvDdI6ZsiN7mbOLuY58KvJOg/JSY31mjHxU+fbJtOurL5jFqARc
yFb3bZjWi9zNs7Hzeuuud40lNktytPOZKYvtonWrneZbta7y4AUQaxIbTaKjmH0Bd2qLyNbbIVAt
gDjcfhFFLUNqY0JyaTMsqKZsR2hxvzcmYkPFF4zfOjmD2xBUfEE7VRELUN06kr72baBWaEsUwltZ
e0E5qjkED0TB1FZ+oHzFWdxOb7hHVMLBC9mRWxldAd1nqTRM66llzlqHmx6IWCjBAeVcypGG+Xpg
5pYecC190gpaPXarYnYXrt4EoyI/QFVT9DzmVAqBlGoJlDV9opc1B0lnr3tdJzN82spvmuRHkbnw
qFkIN2oBpL0uVU9Kn6WH2j2PInUSwfdwaTkzB2/vOHlJhCJJptnHWm7fa76BsDWYxre37K3MgsZu
2ctRbPMev8ULCbi0g4APE9sK3JVgmAiYGBAVwRyr414wYJ7Y1/q7SKqNnqCBO2IkKW1yqJEqDmDm
gREByUwjTPqtSzM9pc2602ejPkzF4sVr7Td0YI2OEdTMI9vjR1V0E915U/vcGWSInYShidtfaVvU
e1efPzS/T/eZhJkjWFOra92ChC0tNhzvOxcrdmvLxI+LlTz3l+8InMrnFTQouYJ92Dc5RwBWEQYp
tvgMJ3udgLwO5FqmRbLEdHNB0BvN09gO/DtKnTrfebYH9xuHCJ2ECbWFK9Lv/tx9mjzPPmZCA5LC
Ll2OJVOlH9jCaEvWr5ZHXSwTCE/5916DObTODNCThBjc/rwuLuBe3gYfJHpZa7C3nfQQUnLOtWzN
XL2bisZfbZtpgD8ITu1KCdfs8gl5ypjeOEY6mRxQlM/GhtdLLE6MdPC9arkliPS6OKy4GdZCktXW
i7kmPL9rCRcEASlYcA70J4e7SNiwUqfhZcunnZSFf2JX22uZ/JnO8km1N/VVxTXQS4TBxKP/0WnG
tU/SdjdrBIe3wMs2/dJUfEFwf9FBIKBN5PZdrXduV+KIUiNHX2lMQaqDtXWaVx4k6gH1I71d2BbR
UhekHHySgPjI8G5qzp2y4b5NQIECoE1OZHTWp2EZqTIBZzcc1cOUXCu/+rH1WGSIrQAV5u6Thpi2
0jav21g8NGbX7EypYWvFeW3kNB07k3bfUNuXZiGgrkv9izWh/jBaXnq1vE5DywBxkCnW5xvinkcl
xFy10yc3RirwXWnNZ6Ayh8LP0xdnSU/mvS6Oi/8dhh/vI3mhtfOMVKzeJbPxlIzW20hMRMxIOaDb
eFpZt6Q2QmYz9SCvdBECwrrTl6+uC17PMWC/we+JpglSms0rX94rJEZGp4emr+l0VxlPG+s3C1bw
zqF3j2fm8yDsOwEn98Qg45jwNODGQiJf5ISH5+kl68oeLxSlagd2t3QGNozyprGYfwKtNIOapM4o
mbFRm7HSqoR5yPQ6gNcFcVXHs5Qv0sM6tvJrWBnDbQ5u0KQhplB38z7MNnbFcikKhBalHzEqxTNX
dmnkw2BfHFqdnrz3ndYO+VZzphLzzrCUBuOrx+6Te88NdEtpAw2SLljV3FAqyhIkFDcgcTSn5pO+
DuIyc541RKVQEVd6DB/sNdmLXn7tb+g9C+hWKIpp3uUZMOw+KWF6wc+1aHeFM3c9YymSENgF1i+3
DOFBcQTUgNfgJM5B8SEIjQishs1Gw0EfqnHZc1Vcg6wt22ML/tVCM8v6hIxl+4sRJ/SuKGi6h0r0
VTyYRJUSNPFKx9XaCzelOWq7RWxwASeg5jtJ4fqhp2kczFzQAtE0u21gyAKZUWS0xKF6rwE4q3vX
0dxodWlelrgwuDboLP9KvBMMCYoKhB84VsoVNreWZsj0Zs/s+ZOr2ZGu5d+djemB3czEVjblmV7Q
TcjkcSBzOSbLfA4Zy5HwJ85NyZxKDeA4xDyFUwqk0NJNi3FjkTKr9kjVaHWAg5514kv/tvbqiNSD
GKmcq9CYw67Mb3KGIYaFkgf1RrN4mBHtqeqBaTSp1KXN9Km3fs4W1jGlWv6WcxC1fxyXGdOZpGuV
g77hOjtypw3EqQT1E67TzF8jctzi/mBbmhs0xETEol93baGd0qSjd7HKaFX5CQUIg1+zuGc7iArf
dkO93ko+O1ZljzTAHZHwWfUht+gDp/6+s7VXqx++2XSbaRL4GyNO7S3lWlJ63ucRy6BXJSPqWciA
+K5jBPRUVPiG43ZJnVA1I/MiH7VDDRNRctxmWlMfuFees//h6jyWHEeiZPtFMIMWW4Jai9QbWKqC
FoGA/vp3kG3PZmw27GRWdVUWCQYi/LofL8wzYiKRPHb4cKdpS6mSZTy23wPT5AINqx9/tIZVpNY5
OAyQYRcFR9vaAOYmxpOehf2iV7PcF5N4K6f2JUiMg1vH/xJPf3XGES1OL19sT/Q7Qb28D5R72UMv
AnxsPfoAFJozl8tYMcTPMqIRGiAq00j2KM5uCLzTYGLm0m11z4cuhtiV8HEpCeyHiXxFgr4ZtX6B
uWov1P4loCV7GbAYg+1J2QgM7BPywFshg3obV/ZMCctv20r2GAL4qDvOMcEXivA0blq3eXRsPOfI
Lj6M1FshfLx/qq7ij5z6Nm6a0x9VdYSL1OQpLoPbaItPMAnsK+eGcJtgGb7VFp+3qd8Y3cEIiVzO
TcUw8FVqLqNoerNmXHxUut9dwWEcXyMOLO9H0AFjafK1loG2ymLzrWIVWekNa1IggosI9GXCMTrU
bllWu8uOg3iilRwPO1rlF2GcvQYSOKlb/qs5+/uTeCKdi+k8KZ7VTmAFdy2oofaT5ilvGKz3VTfH
QC0W5kIisHeDzfYzH25jKU96rdr0zyDV0QpwyrlkOvHUZexOmPGCQ05JT/Fy+iVyemreELnsfRDm
QMdDelPcrl4G+hgh2WCldNvfZuyxMiTeXU9QzYws32ktWEq8hJsp5BNOH84j0etfd6ZJMSFY1Y65
iQpEBxrAxToHA7ookXtxSm89adcwIiwbQTLhFq1PMG2nmzNSC8uVaq/0/tNK9XylKnjlsCotvJT9
aTkm72Xa3ID6lkvJe7VWAmxmpZv5cvw72oRQqAB4SDRWx6jNeRSHaWCsHxrW0TT7sIp628jiWeYp
MDF+Nm0IDiOZG9+ref3cmL1HTZD0bya1aDXH21V59+IwE0AqyuGYFuRBE44DQzDRa+B2O4J58VOp
qhs1B8EmilsgGTlpmviEgIq6DRNwYVk1nYuYYItSg8SkT9969NMx6timjDnD3PSjFviK3a2qBJtH
zkEg4ASgaHdQc9sErZedhs22b2Bc6KrHjmOeNXLXaAHTp4XeLVAVuC2kMeLgmMHFu1UDJyDbOVlF
fsVBjauH/mSThkLOAGDRnI0XqWLVNvZ2UpmVjGy4iiB+A1XFiRHdyiM/7/cOLbiZsSuE89FqnM9q
bfq0cBIG9bfroVRVWpMsZToesccMS06doa8l6NmZMj6H9UhMn8EhdORjGzTEwee0hKnk5xR0tRGW
j4SO8qWH6ACOKT1ZyCVb0473OUViCxv77rpkaptQMciZe5MY/GglIG5fpjh7+PuqIjyYXbhJTfQ1
S4qXLrbrVaRwO1P9dOIGYTnJogs7Zy+rn9ik9IMdFrML64VdYbQqiJr70WjthjZDYKhUFyM2P3Oq
RQsrKHKCvrKHi9Ph5JA1LmXLhAcPV8Uc1AWK9FohwMWLfJFljTQLTWEly09w7hpTH9axLImeW7tT
9tyD02Vt7mwNIQ0C26KWORFzhc8ZKKeXKnNJhLlPevwtU+2u9WXD0tJwyenIn+VgbJge/0ZRkPiK
3b81Be81TK+V5Dy5tovk856TNF52jnGvRsW3IdWgjMm3Tm2fpz7BBvGiCg5hHoeI7pwAVVOnLAZQ
XBSrtuI43AZHPUAzM5ge1a65zbyRPY6h+LGQFA24+DVj3IkAWT5yA8PlyHQGbnXzFfbYkbCFcbn+
OB2SUN045hlnL9jZ5GhH/Z6NOGB+vQH2kMUvaaJ+hl46Nw1ov31KjYXVA3me3PBfQ9MzqUkMcTh4
WcS4nSbjGKydoXwbteRXbXHFODTahuDDNm1W/0PrsbvsLtRknw7s/6iq43Os2uvSxaQweQUCC9PP
hdoW761T3EytW9twn1etYHyQZnwcLTNYddrz5LpLW2A8tatsA5oB1Yt+B6KkWPBaTup63mdk7/Rf
FXrGG11p9riSAajuUDEf8cj6E5eg3a32pU2yN5GyfWBu8FSlk4IHiWzNQC4XPQbFlu1FZDvhxkre
DWfM1q6dfjgDlpIYRQ+N4UV1KTJi3VKBkLJs5rXiS2gdfkFrFn8GsgLw9oHNVpb6lQ4VDvSQVVx/
S9y3bSJw5FpY4Vojee2MDMszFP1uOADGHxZe5IAz88QrnlYMykFBqZ4NWqjASKDnxmw/gibOMWr+
iPyr4upNS3FGT0l7DTtUeigBm1R0j0H02nIwgOjhI5LguyXvo7ypQ7Ue83kBU9Js6ZbtbwD1mA7k
QdlJ19iosWSFxEq2BND1TsXTAcDfEWKzdRriXMdj7Ly3hl5t2mrcq6610YYftzStAy6jLzGZLZ0D
IK7VyTiHueGu+s5xQbayr+/q/K6PNbu/8Rv2t4GmzhsHMWExUFAKnbEBluVANI6E6fdVUC9LWtX9
ocVDj+D+pUXBPPEYP3vVtkEedwoOWm/NfXP0E5391dy1piSyu47drVTrZmUEUB/J731rjYBT+BUT
+vcNu2tZ8UYsDH2DfsNcam4B9xIsAyX277idoG8xwUOIgyvhBNmGLCcBHmFsRos3NbHKYh6g2yvP
qHahp38pWpPCJHOnawFD4NoZ0a3UtBdXdaPjmPXFY7CmJxzMGSMwAP+d2u9zWSs7zSPVBkXvQu+Z
RAnGoRMmjHnyXO5FjWI7BMaljfpHqgLuLyblXY2aW5lFm8miP8KYUiZd5GQDKxLnKa2PVJJgQbe8
dzewAdbFFbY8DjXgItnp1YBTY9ypuYDRQh6DMa5HJoUOneXgWi2TqU5sQrUokMBz+zKYhrOItZum
oI2a4RgyaBfypeSNdStdHidooSRd0psswzUD64PKWPkQebL2YzVh/zq9KsBS1qRMQt5yLFqBjS4b
DNOvw7Z8SJRHVKYA8iL26y6qrhsbe9VKMPU4zqmYesUvYywYcBfv2QArDxc1VSuo+R1cvt3kyArT
3JT7CDdzVVyHUGUOl8EZP8C+nwbdNjh9TK+y98TRZZQ/V3Dsmlj/AoCyrOpA39quQkEBCquRZIZP
+PXTUglYOxjbQKcDLkYUrpV+xYWPHbA4igl0LQtodDDT765jgRdOdnFIeLIGJyqk2LFZUh9f61ec
n8EKgXA3GWnk15eBLfFec+Nmb1Vd5zN2vhBSmzXX2FgmFhonpRJlwkraBxdNSUgQCZdCPBq6yilr
T8XQnMgI4Xcxc/o6vE0ZjeW6tGA8YuKXaXdS3SKlFkdsrd65NS08sz41AMPW9VprpktNh9IhHvN2
4aDIs68M9nkF8CSImatXYmUgeyEo2CwSVu49kuBjGAn35Nu8rnegg55E490NbkmLsvHQVxl71O1E
NUaIW2C0roWRHyq92Wn4r8ZkvLhmtw4CSfPQEIKcU9DNmtR6zRH/F0B98dwpWUp0Zx47cO/L3XaV
V7HxrOkCl4pTRP/Sam3a7RuyJdBhkgiHfq7N6vocinkMjSchcq/jO1mYAJQXRSOu9SD0rQZjrXBw
k8a9wJfC1mqZm5z4IjTaikwJ8zKMyZ4VfNOdtm/HPAKkOqR8LCJ7244bh1f21621u1ubcIAmedcY
+t5bA1CRa+rG/u+pwT3eH3Ks4lZQKgc9VDF7l8CT6hSuQJUH6tV0bHmqgFj3stKu7fzw3/cN51o5
7XioDZdAp9lZDJ2r9phA1w0nkPG5GKKHJbzo4TUQQmf+8kY4jrVlBwV03NHz8lyVHH20aPTW1vzU
GdQQ0hrqHwuQovNRG1lVvfTEum2c/x4aB7EIYB6yN4OgY9U+F33AtjeMwCTH8YBX0KjuMyQUTKdv
DG54UAJ3eiHE/FnqRXD+e5Zh3uuCPLz1VGVQRpc/pUF/4QZunmO0Erp5qpR1u7U3f78Ym3T2JNZJ
L0yPTW1tPRp7IjNDy8n8JKy4NeciPadgcADq6nfDCLS7WmUHM6SkQ9WibBfIcvCjXJqbAn8GZlVr
uNaPvGYa2seUeTcOO+sxKt6RwZ+6XjjLtgq8NTw7Ax3cjHyd5R88Tou8/YfdwK6WrCeLDtVCVMNB
zjPNv4e0H5luisraJVL3/7L86hwb+cuO/D39e8hb86SC0PK5kNAGE0CzueXtvSabe6pcYsdCKIyh
neC76sf6pr/btpXe2sCrbxZwE6jrBIb1d1hcl6lBSsXP/zZUpsJ6JVpw0Gn8FqvsHN2mw6cho+vI
znHFv1uubavPDpbBvNCIqq8eVu1ZqK7+LLX6q52fOePkLQfb63wTxPhtdKKXnLnCoSvdADs51Tz4
tedf+XsQUpqHLGtfcef+wBgCENYi0mgECl9EFhfLhtEfhRq93NhSfQ5CclCdi92OXGq5pqtLzqLF
S+mGeMyIX/vD0IlxUa/6afIuBYLCBfXAvJgXqGHehZh1s+IQVKBlqMacCzYOQKSMwwC1ClIxErKF
cOHo4ikeo/KsOXV5lvDxC6/1Dnm9a2SIO3OMorXDcPT+9yDpLSuGCo1azZr7AKev1t14lQeNRfpX
Md+zYkOGfPwgXq6sCygI/307ZX/n4BizFPVWa5l+Bfzpu94wFX6HI3o5eXym8Gc19JGYXDAEMXwF
0fHZLZ3CV1KreanSCPNCil1mSn3c4+FRFHn65gV7lwzyTi1F9pJURb3rCM7clSk+EC/vEbYVBirO
UO0yu18Lz0ruihM466g1BkaEFbtHhqTcE7DS4AklKRTJV80qvH/otHVP9LVXc24BmtMd5m3Bgtgp
rZmp3V9SYf8iVphUyku56LVCwUnAJ439lvVAPMlMrX04SV5dympYs3/WDgp2ILH4+/LvwUhNMCYj
mCw3Sb3NELwqkas/OOVHz/rgAghRgwstQsU6b/pulblwL/q+NnZmcYmi/scUenhwyZyuHFoN9lXZ
fINtTjapZHdI+s3Qj2P7lHs2zEgc4rwJjVjrNZFJs7eSoz40m9wxr5I76jUdbGPDnye3Ztu3D5yB
CyXSaYnywtPfQzoW0X9fFWX/U6rEDmyiUrCyRPxFqhdfKWvrPTcSbd81A3VdhRFeQdiyTwo+e/wz
P6pXsJQi6zxsbIkbW1O7DSyFZPu3DuuOS1UoeeNFrWbmugAbslLi8BzWnXW3ZBNecfD/DphXzn3U
eKvQi9YKBr6DI1mhVVionCecDTvVHFQq57d46HC8lmqw+Vsc+nlVoLgU+48TrTUcOZaKwE46o75B
3k39bvDkHtAM/tKkftELCxOTx4YejH78FqhRvBaR6DeK3cVvTuy+W/Sori1JnYdVjfIQ5pU8GPNX
kYjXAZmAa8hxn1l19e44UbPBbm+uPQfvoRzBGqUuc8S2gc03Mv66/z0YUMsU3LGHv2fkiPg4h9GS
Ktziv99AimHauMq3BJs3W9Dbs1Jt+jm4awaZvNix4m6D1PytaAhU8vI7r6KWsXUcPzew76HndPda
CYeFzv9yUIC3LN06GdgdIAzRhGl8qYBe8TJpPxZNYrhUUkzswoQnnlbTuRuZzKhe+WFFY730sgFS
fWL+y3T6yKOOgaJvDbg7giZjp+sA1SMLFp3qKkBhZ2i3ltzf0XKNc6V26qmYH/QUrWrx99zsi2hN
uJuqqvlXvBldy1zTxpQRyks3VREj7SLbd9YcunKqO6G0BA+OCDaKwem2AMHPLlyNHuBWo4eOEXoB
TpLx24yz6EY9hv/Nb+laJzvGNi4VLofSfkU7fS1dXX6VbkkV2CFhCHCyjTZ6GKbQtoajZL7nBDbM
2ZJRvoWq87fK4ZnATwGpsMLHXEV3vSmyLTlsexvX3gz6MdKFI699lI0HhPK+QTbp5fG/L/uhW6fa
YJCmj/Cftan2kjujtp0iOSznsjBfCzRlVeR4itU49+55JNqjXnKuiohbMRFzX7FZwAzPvav0HEZE
Gfta7kBIaxGj14CUl+wffWfZa8w3DBG9CGMVo4iwLUnTTJSPmd0OyWpg55jsbRUuv0MpTuPYWy0P
P1lOVkn0rqstV2OwT+yP+44MdP3VJ4vskBs+LnYNw+Z3ejWX1XZ4pXk8q5Y1WtBPfkq304H0GPzH
V8pmpbtqzx6Ks1xE3wEJd+xw8VJrspUh/UrzxU3+Kt2b6FWmlHvKsJiJ+HhA1RCT2sUa4FtB/5tt
Ld9m0H9Sy8ss6O71S3XdB58uo32veBNv06ao1womrVxGq2haJsO4EWNSrq6N21hLDOmrkg2/V71U
6KySk5bHOqF6z/KLN2BhGOUJzQRdvPDhDZzi6lapCQ7Tqv4Chs2wsqy+Tcw/oX7tMFq7Z+Od+YHr
VpuUJSWfmOem7JcZqTXQCzS9Olh3VaGexMLP8QqaY0psH62YnIr7D8YJJCtZvOhMSHzirmuAo18e
bYHe8EJBQrGtrOLTZjsnkhWGTfsp3JCAslVroWrcrRZxLpcu/hOr/aQKycepHzu7auX4SRws+L/V
J8ftNvi2Ve6KF6m3tBmyCwUpqjn+95EAc5dfbexOyCdAn83+RK5xU6DWes1WcyZqr646Lh9zMIFV
i42lc9Bacd4/JMtWKps8A6e2aClo73ZQ2JWK0RT/6rLcW2m3rocD1pADdydsnigNK6OA7KKUTGd2
0CPxlrRP3nyDTdigmU23oUwNDTn7UuS4m1umON29pr8Q46GtrYOre9Xf9fe4wWqTjozvKmLKyFC0
W60iV1mAYPQtjYrOZJUSWUENcp+gro5R+IbwOVpcZZ+5+xJ98cGwkjcuzJKBmRkvCYrUOPH4e/iz
79q503fZYcJjylQkGI/qj3t0noeb9qEapC7zXjsXo+8RTusXsX0UerYXCWNwNIANFjcxl3eBhSVr
AeSdUnXbcN6mLPmyG3ykGgHt+3QzHxGWYKQ91YAvGqwsdYN9EKeB2/m9kly1GAalIYbVeA2PZkIW
dODVfvM+oyHatO/ep6Frh7n2W/JRE/1ift24Mth0RFZ7B/nKywcZowkXw324pcQMopGOqBeY7ld9
NxoL+wdbeJSufgNjXqPwLSj34RDv2023c/djeItElp07Zcip8NMIp8ZvLR1qeYVYk+EfHDptXR/s
3aLZKvMaUTrRI8XIl/a3dNPgEkfPSOxt0BufXXrCKz9buHCz0tUHuRwNmrMPuadmsSj7W2D5dmbH
B1cx5L4bF9yAqx5/3nO8k+tgHW7uRr4LN+Em2IbqQflczONpWjiZD8fMY5ft25gstWlZv+o/EHg1
7hzkPVmyfeWlSfwdgRYj/61N5v4L5VVJjw3r2trdxRt1V5NpWxof/XW8WufweeTsrDKho/5ipXHw
n968M7WQ11Kqm5gyjM7/bVponjLc6SqYdW3ZFMbaqe8UixTgwekQRBesV7Fx5hoo+EQG5FzXgbI2
vZM+nuUyUXcJkREn8pl8yJzLw8+PxSKuseossAYx7/V1BoEZ3u0Cwy4jJoaTHHK1Q1FR6hZqZ3L5
ft9ta29HT+gDTz9XqqsKX3inlJ7qxHIXqAH0kB5iYKxqcTQgqnCVxIyeXG2RPjPMNUybMOCiLGiM
8a5huW5JNQ1at0fOWDLAQz2pIBiKah1j45lIu+VUJlgrUlNJE51D7aXDwXedqCcRtOrRF0LfqDPL
GvPCFIAnhLPhCqgVP3T1+RLOhs+EFgkl674cZ6lrvBgcRENIhQDAFnbPdjW508vhYEZY6Eqx/h6w
FbNwgN4LTn2Lcd0KT5QpsefDehR/ssHiFXP1A8Y9nCc9OnDnU5m5M2vuypN4tc2KfQoU+HE5pG/6
oG69VZJp+I0tRkk4FZUdJuBp/9nIs8w+e+Umx+wHy9GhThQEH/ka2SApDVIVfaslz3Xa0Cftau9Z
aPW+ojrcmrDnOAMe8j5ughXQp+pEtkvd0aNk0QxQSXpr+opx/Jg+Rf08Ask06ww2A8SHMrwWSNpf
han/98X8HaVkeBWHROwIZGvrCe/2Fleu95RFw70lNkzICI97M/UZOEQS1U7nhlxHuv7s2Wp/Emnw
INy0Ht9qq6reqrjQDhIV1LcrmMiDyZ2AmH/EyzURxnd7mMzOaxsi6aLeDCd0iWEzxXW7SETq7XJt
3nw1mfUYtIGTDbwNShDvqXReTOK+KH/Ow7BpqmoTZsi5Jqor8ep3mTCzirvwqbH15lI15Je5eT7+
HkgZ3vpUMQ+AP1184SGLw/859P+d/P++h9XdwSj2KzqtupHCJ0Uep/l32rlbO43TdVP3zdoY0Btt
K36J5kSIp/Eqs/kPjnGjOcY60sHM2bNw07HNO6dq86VrJceOGVL29xCM+KNGWmqNzugvw1jb68RE
vKJA3roqLhWUXqkfNM2JDvXodNvQTqgkYh6DLyBvtuO81dSUoj2xb7UInu0jtTlyvaIf4X84R2FE
ixPeygBS5EcyyW1U87asmJXLbSa5OGOCQx9C02Bbp95zLpNpV7TxV2GVJzjD/ULtOu2iuwqmowjh
OaF5F3aBtxmHCdtCoVNfb7ejH7gxJxdHhLs/RaBSouGSgDljBe/5i1tmNza5Jqo7qubs9jKga48T
fI5ddNeojMh0ilwRsAhnjnXF0ZkC7a+U66/TInObK+w5ZamWp6YW5ckSdDSZYtz/PdPSdu+pWXoa
xQNp3bkmrR7cKOx6DIRu9Njjbq9NGECsRLvWeRSu6Ei2l2J++vc9r2Or33czTIKqT7HIKqEd2qTh
S2Smz0ofi42JEYF6Qx5K2y73PT9BFLniKJuLEgkO5bjoDmPbaLhVaehqPHegMwvjjICHsnSD1tjh
9eTar4JBUoY7Fq+8PPiYyvEjTihztLKs2AVdj4nFxgTUA8Vd8jdZhBca5ymx+yMoJ15Jqev44Do0
8QyLJwRZliU1TfqF20TRyQFlm8s+fi9qUnGqVmCyV2nz1np3W+u2fFSqzic2bamtqTB2KqWbH+PK
pFArg3kOmamZbIAnjHWidSwHQpAFZT6TPASJor0YAiRH1o0f0iCUG1Y2RafWYN7synuOwQ3AGps8
IBStfX7NPQ+zm2ZhGJksuz8x6zuPTQxmBH5OtqUu+hcnOfUgRqgfCCK/YSDFapd1sKa7HJmxixla
yEldjGYgdrIF8VG7GQQCzdDtdW6dvTacfs2MJuqMzokzr0qDrUmoW9AF18Ixw5Mm6FmbAg2CE366
dWRnzkGQDERi5/yBV3X8MBpu+t5otBcqW8TF6ZK72bftZ1kFZ21MWcS1jru565r3wcyADGbjeCwC
JOXAtfRNOGI8jJpK3YAZwnPZe+3l7yt4nN0l8ugXrap+XwrGVI6dQAGb1z056f0xr9+CODXPlODS
d2t3/8KEZ38a7t/3u161NlFExwpuH/YJJTZUlaYu3H3YHU64MwtJwPr//5LSdzS0AkmESOLoexMD
9R8LUZlXmL+vjNjoNrDXXmQVjof/eZi66n8/lamF+NfC6/zvt8S4WitPSApx0Jj/frS/nxTMk+JH
ESbJv19oYw7xmjYmh17MAKCp+9AM1qmUYCxD+pRSEHuKDkHdjMfWZguuksLEuTrepiwYbvkklqVo
o0vQdNz8p89SNOIW6vz6YFi8lAr7ovk3WlFvcQXrkBsdPd3TgOMACbrS8gPdZ36gewAz8/88z3Fu
e3Z2UYCYfGquQ+ZM1PLWeEylhk5SRWrgnKUTYAXX+UfVzKcoBpvQcRtdx3q/A5jzjr8RyIqJpxCM
FkccE6SJkay5nFmlPdoJhB7Ha0TfnUL9YsJPGYa3Vo+6J6kMHzGj5aYOcHeLdcgN7UTHxBs2KWUT
UaxVOebJs5NwA8bU9U192WIz8iszVbZ5NmhUOXTklTH+iNzE0TxkVLxV5RFdKtn3aoKclhbTTut5
5V2z/OiLAVIsetE2bBoOBnatUYXSfNGY2d+LpLWom8x2qp65Kz9XCMLguIzJXyrtgZpTd+W5hFjU
eAqOBiThozfUyKR5CkKaZxhgt4ASXgIHiyDEQGtJUew2pj9xn9bhtZIgPiotUpY68xokg+lQEYjO
1XjdCszw6gA9p3YiuQI8exH2BN9y3pY706trYeOwKOLRk3rPeOSfoWJEMrNmWFhN+FLlmcaaPyzH
psX77jTp0ggHgWGrHpCCbFBZA1gpqmOWQFP9hjmKD7BA99nU0TnJ7oYIUQQTRMGIlGT7LIpLRheE
cKMCMJmWHyLJdCnXc7mqdLEtwvTLaeU1h24BDIryIPEaQ3a4qTI/NV53ci3h+B0VN8weKnJsSrkT
iMZs9v96Yxf1CGmFOFGH21btn9t59G1K7Js6+6glZKnqmEzWHtfLtAgxds8iq6/SnPCE4HelF32a
px5MQtX+YZZsPGstJoSpeGqzHdh9hMPRSnCfgg5w2Wpzx7IURiA1NLGppoOzbzPjlMavdZm/iMlF
T1ZxFQt6PmSsHgs7pIRcYMgpmLozBjgwP7y0ATmvUnP7vZtzOyfdeBj10VyxdM9XJ+179OUuaVvL
t6hP6kqU2q+wNraFBXiQjXEs82I3weoHnpBkK0etrjInyqKEzSmQ9Xcp40+FWLrfhn2xtSKL0g2k
XoImQ+zL2v4akpiQWVfTczX29aaPEn2ZxmuSGwJBKv8OJ+/QVjFJLPzsuNgD4mgRdq485WqcQAS6
7j+7G3+5wSP16tZv9Sly921gukGGlZlpPdqnTO0pcwiwvwIt4G5kToRsRYKUafNTqu8hHSMbEl7X
lkE3maf8Q7fdEWd+v6KFgZawsB58jKDBDqPhShHtj2jV6obphT9wHA849ny2SS4hLsF8X0xyP19B
hZLsFVE7u5lKh/jBRp+PPymJ0ELH6MecygY34pDYMubWBEj2VBvJ+mDmmwkTz26v34ZULTZjLN67
gg5FQwMWZTZBuyRbUS6Ddl3ornuGlo5+0dpkcXUPuJr67TVI0Vh6CEr1GXj2tNuCTMnXU5iu2lqD
RVjSw51HtEgCgyIlBwenteRnKgCQEz/Cqzi91hQrcWRE8n7pCivb4g/3MIdW5spri4fVW3KXJ+E5
7QQkrK4altLE2uSkWDiYgy2rzGRd7B6aHhi+0ttLaiLfzKY9eF2+6ety18mc23+Ta3j3ON4NCUCB
AO9X4uHaVd1+hCOjKLdwZzZRvomVhEW3GybwyNG/gJjrHqtrgTIE6MHt6ZiIVGOXqtjyOMeuGKwY
67Bv4AA14Bgy4ykaJgVfi73WyxrnY6SjJA3IQLqKOBtb64ozc9cpG3vgkK82fYygH1xFpQVzWtPC
rsxpXemV8+g+KQG74geEpLmyh76Y0HsZ+zan1oyMrtvbvu21H57K8Ux6B9M2m20oATeUeJf4ZHMT
j5UGf7/tV1k47cEl7rIeS5imwQsaaNLyh7pAmiwjnKUjyRzLsw4uQiRmx5TUhXmrjMoP+9DDI4Dc
SVwuWpMGpBm9cWF9K/EqyyWHeeJcLbbZcdCxtxoi2Wa6kaFHsSDizsW4DW8iwe7FMsaKwe7Sjuk+
yLkgHM4kc5UPua8xbA5NY51G2gBOektd36itQr196TyDOY7Cv9aswPuI8jxX6S01xxo4BusFRNeY
pPo8iu1KZvqZpGtZ9og6dtaIlYXhwme54GTPfgJPPBnnFmepHab7qKOqBtPFG5jOw1igaChN9eky
QxcFa918T1ymjCYVKAH4j+g9ZpS58Yz3PE1uaUR+uJ1Q6cT01ZjozHnllkunar+CnsRMPhYH3E6b
sZcPw433phLmy84yxXps9hACUHpGJoawnajBrdunNHfeyjGiPKB7qqSIsChaOEAzh/F+U93caYKL
qeAi6PLqXxZkqyShHjrVOp2FbimUkZR4TUAOKX+bFwiAmHzY043zUJtjThk7l6Z3OlLvgtaSdPa/
JTYwHl3TrhaxhoVJwHCKe8wuybB2LJ30mZlsPBQIFgIMfgr59gX/wW/HYaAQK11QPqrFPyOS/FIh
idcVinvXHB3nFHG9clJ5Zl9zVt5l3GvGwaMOA2sf2hV5+vVojRiY2TAXHmecmjBC3mCFodqKXFFZ
G6vKDl+ziOxD6D7HCrvSgZkHH5Ng2BUhbwrbMTngcikj5aPO2E4mHkQHMzV+Y4vBwbmKhuCUHNjq
2r4aRYR2QEZy+7tLupX2lFlgUrRW4IIx79LOoI5E9VyPnFDsCkGQI2pXMX2CadmHfBbRdNwM9JrS
v5aWqF+lXjzBiHxELeobH2mchopB1j+8RLk2cScbD21B8sRKUOTdsTkVZl6d2I9a5M89uQNaSdrT
2pCxmE0uXwZ1qPhkceCHFMSz5S+/KnWqbkJzIYAkHaymMEZZLhhAZUW+6ubzsRE0cHFsd9Vo5Jos
ffjy4v/H2HktSY5cW/ZXaP084IUDcIix23wILTIyUqsXWEpo7ZBfPwvFvjNdxbKqMSO7WcysRGQE
3OHnnL3XFjeJUpedbMQ+MIeXmtCMNvHMnROKF/vWcAP7yhnmRGEbBh01KU8ecT1hE1o5lbzWEmMx
ZJNETgNaKLowSrpgVcA91dTR+hsLOPXlTELBFh+2+lWD1rt8VXatnXkY096SMFxCMqJ8QVlQ1vYW
txCK5StCHIwVdhN2Cv+hVP1xrBzrQOAIgduieWcpfXTJU+Kqep1qBvLaHvAN4SmXKb07LM7L2O9a
FkMDucFgSJcVNWqjZD15TroSeFJWltvqrMJB4jbOGSp7X0auPWYNzJbaons4WDTx2pgxfkfEFZp1
iozWaLFBNs1F1EbwiW16crrZfXXsBscUDWppdoBfdFRTfYAPSWtQxrbmgezo7ZTrt71km7J9350h
bs46AmYCh4XzGnmZeCbF0kyQA+OoMbeaX7979oCTBDIkSuJ8UyS5dSyt+FVoPD7BrU0jJYqlPyni
zYvYOvsxQWZhGW/kDFXTrQZ4aLJj60cAbDPMtzAZa7I2acdamQdAvnAPWkOjQFA0WSmZ7tFoRyhY
w8Po8VxVGNposE/v5eQimatRBkWu8YrMWyy6vD3rY+hgnE1orRElk/ZrN0ZDoul4Oobupk9ZmXY2
MlMK6cfaIvLuPbnkSVVyOEbMHb52qcSCEncPvZ/u8qwY9mnRvbiNWtbkdwSM4peUVxUvBK+Qn1l7
JJukaA3gsLH3PJfts6vTSi+x1aEz8umIdMYxb+DK4WdBUIwoH9zlxD5M6lrWTf6+i6ZbdIuIpSPv
KXa1LyCsxSaOXLBhpdz6MUK9MnafRzuh5MpubD+c3Q8Rpt0k3ddmeu685qvojfuQ3RMTOdFT1bEu
C+2iskEGpeVzUtAvktPO62j0M4wQzAw4eejDDVHMatNkxSGNshGzerQlPYb08gC5YgcnbpGg43RC
+zVCHb5K/ZDGR3ffTgQSlAGU2pZzE6fWUF5MmA+Cssa6WKekmozFa2pivCem67GHXVWG6aK8n7BT
5SOC8lE7uPleq1zizJ2CiOuxeBwdcV3h9evQxMPSTp5gpgoqDwQo3kiz26gkH6Uo8DbjefbpNayM
lwniKs9CzCRuwmcUuqemy8+VZmNBtMt7zjD0+RWKCcdl2fLJrfPhHuJhP3NWX9F3GTdW1L0FGuQF
3UH+Tj/ekuyQ+7Sza0A3cHD1+UxsyNK8Jnvv2W0yFOXNOcrUsKwy5W8LzWEymuov9vCh01eOhf0Y
C/rg5D+91UW5ImjjG5Pwrq/aCI9DcOeKXu1xiS8Do8fKO9nzUmjWTUeJCoh87+ojOefRgniLK59n
7TKe1eK9MpeRHdxKyA9MFADAigTzC5VKqZCWj34Wr3qzl5uCQ3PqlAhjAvwJdVdv25QFOI341LAM
4AWPcQAqDKddEDJ6V86XmBgxteltWxpYEBt52aIKE3QVQVcwhUNqy3Ousy/sI+/XpkUlsIh5yIEu
ojrUmHlFHg4No2hBnhTWphMUMW1SVOtAlmsYILeaizMaWzCqKUYj5JK1nNx0uDIC6alhQpsqIqSz
9A7tuOtJPseqBagh86BFaT4Ign44Yjlc8ek/Rx7csKGNX7W22voBVFgHI3Esk3vEHGsno6DrIpwv
5fRGhasWvj/x9+v0YNPobUGtl/7SZZKoQU2Q0Wuv8Asm0SFs6hdVUa84WoOZIE3eIbPBY4YUWpKi
7akLFvfWaYtno8Vxi/rlKnLTVy8V1IoKl0M7baYac1IsmrdsqA5B0l40VqsWQ9OdoBdxRjaq20mz
1pZW4PkR3WOAi3Axxv5XNA27JGRvcg1uFvgQ5AktHKd87D3r5Bsc2ENhsVEOF21nBRtiH+e9+d0J
o3VXXkzarV7TKjKMnEM9ZqAhuSl77yI1/cPUgeeXbXHXSOchaxBpTgxwUJOg303VvQ3IJqOdFL3T
HreRlDIn9LTioRwoayrrXmsVXvGCdomh91vhdQ2Tjm4L8ok5ZKAKhIsLNTD/cI38JhzHfsXz4UBC
0Lqy9h7npIBPdw4W1HZEYD8I8sk3Os9JPNdmdj2is2Dlr8sKkcM4byAQvWKOCtbCrPUc5irasxIi
ysLB7k/2AZboXN5rIWM5WmgLTxkk+LBjX7TgiM0cHq2jc0obKzqT2ezlTbHknyxNqQVH23qpgpLG
s1NeDR4egqpqX8tQe6QrUG38YkCnMZgftnOH0wpQDEGOSwxzYj3vFjnMSMKCgpoJ2JqKB1wM7orQ
ana0U8/oQD9msSThjNMmNyVIUw1putMFa84bBqI3DOj1YD9MbXuHLg/QpZPfOSK7SEP/HFQ8jxz9
zQy/gGozya9pnodZeJkg3wEe9YTqqCcN8bJHMAB/6N5kIjr1g700HJYTRtG5P+O9azXm+7jGp1xD
hSCpwrCWgQs1lDGlI2xuexFdm3g36S30W3fU3yxb3Q241CZqk5iesWYVN2EA8yoJQ9wWOWQkvc7e
XK3xdn0uAdpL8aZFjGYS9EArOfKber31QRuGibKJ+9OP60WbUTg6zGm4lTzehqLnecMJNNduwpyH
INrKYm1SDiyEmEagkJjIu2WmtGhV9v6ToeMsC2qMjqUj1z42mTPnxkOad6eusnZaRnxa6u1dh955
2T9ntX42kLevkLlfgiG6MttxRWfpzvJwNINL5z2BuF/KDos6tHWg0PBbDZcQhg7k07KxBXaZHImt
Mo3NhwFDd+2a0LyqFMdJO8pqyzHTmJANOqK+jGxQkE7Q7saU0ztnyBEGRekxPH6Z0WCmTW/aHlCg
c3i8m4L8A4MhzdG4wzScCg446LIUYEULRiOHsfRTTvJVpOqOog6GTh+v4E1f+HUDGELDgWlT/MFY
qCE7cddrtGkXWcYy08HkjQ25nKQ/dgXzC8CYpTB59x2NnpmzxVXt4cm7SnXta8pvEsjD297CFOIS
pIvKjSqv1OLrGOnX6CqaBHa3qORorZrcvHLK/J1hQbmSXXgbIDsPiCJiE4rWagrR6LiBuW/gY8WN
81i3yUuJ7npkoLnKHOMkRuPTalFH9qcI1ELfA4CDi+et6wJkmYu8VB/wcURgNFD7QPIdS/IfrPCu
8aS11HMWYtE5nGbsG8OQ4bpuoeuEbvQQ+XlyVIUsN14E11nvHbqJ1TnyfDJ6g2xcJxM3ZGrZx97H
iTcCjsor7Z0JaMmP32mh3OWeCk+VzPhIfJ7Hkd+voKAysRlTxCv+mixYiGgOgQRewDxJm8fzSfuo
Z0VwgQoW9CCnFwixYua0ycGwFpUttrWjXdkoxg7YY2akcMMu3kbe0vQeIjpSazBU+aKYOWuV9xzW
MV1dWdHKHuQn7qtp4fB0XbHaNyhDl/qklxutRI5hTzQ7Jw8gSMc0CVAQAhan9l4tHVVbVFwNNvN7
tjPyQKD7L9AJN2v2eDhnmAVSP4vgV/Ksxz+7M0S3q3CPLhPHB46hX0yucZMDu1kEtrcN0cLxsp0e
0YrZzQFkixyqDuQfDs2INNn6bNc6yaZ/zEwO8m2GVwkTHzCNhF7AGNHaqlzvA7EqOK+qPlKN5oes
GO9o/JX0RI2LRpTPZT4y3q5RuI3dVUHwRS9OFWsnbVz0WZMOk3Rerk3rDQe9NddStDxv2vAh0A++
pe6RPNXsbSSdqukyNLIHGYK3VI1TYyPRYQ4nkXvCm9ktBI7SNYevh0IhYFOQhaU9PQWWQWfB9jdd
K28cEaDJJu+uy0A4u3p3mDTELG59mWudXHg68+N4pOTS6VJHPVa6kSP26EidpMfwKrP1N7+jpma7
OrAEkE5Y7Um0xY2hG8VF1gU7avNsQQvgLKr4VZoVkzFNzTiza2xl5fxqFY3OA5Hxaq28QOdmdVYF
A7lLuPUhUArtrc4523juGhGpxwM3Wgy1AGgIg1qO973jKoIzoNpRVMRQvFaNwSGvTQM2aju2VrKV
JxtXGFDkgj6yfVffa3E++zDdgdCB7EJvUXBqbcetFgzr2pNMd4dCLgMHZV+WpLs4VZv5v3WTXMaV
a5wS4CqrKUnwjKCHA0piXCPqdTEoDS8Eo0nmjxvQjes8tAaOkqxtQzKoHGha0jJhP01kuu5VTctF
g7hYNRQnfrKhdtvig7iSk/aVow4sDFDMPGxiJIHOPEQIj5n7rHIt2tcNqEYQbEhSAqjODs4oM/RO
uJhCBst80rREN4aNvw35JFb9TOedc/X8erK6cEnmy8QJFg5HGdKMcIKKorvFh4QRztx0BHX6k7oc
8bfKHMHWZDWPBWlSaz+aJaHaQSnnaAzDOqj5JXUd61gsNHR5jYkvwNi6jgquXZdysYo4YsU8618t
aZ6HoKXI7a6R4tX70HSP2nzqJQpp2nSgQRaa6q+8IUrXU2Pt8JC2lxG3VlzRWe8UCQyBHu6FJb7G
Cd6AkN1y0HTFU7W8CHRFk8iGAu/RaTDUMimCD7uxfdiloK4s1vuqUPUbchCaczEDLKLNLVceWnSn
bpBfCc98nIMAiuzDEjx1TMsZluoyJKt0KfnHdlJi1zXJQ+MG+hMnQKKxPf+qto32kjK+v8g9TuaE
ID8w1NVPJFCTjT6D36z+1pTla9Zj2x/qDwhjEmkAQYuSbg/zPAYGQYiarn0yUqFdWGF1AvRvb+Mm
ZKpQlmzeRrLWE7Zgb8Q950yNg8AM6UxMXsb4VHQMb0IUQosYR8ZKlEzZc/Si+Y2uVLLPSeFRzHSo
bMHF4XaYtsNoFGudxFf2lWUYELXZDMB0oC8fi7T+NPMuxw7YhzMDD6c7JNa1q3t3EYyqpsp4Blla
vdNdHG+oStZez8mus6zbMrK2keV4yDajrUfbsRwLeSY+vbplbQH8bp5qDQdKSsNUrA0U7l7xObDt
GzqtCykEk0Did/DKtwjac8KZW58xchVIJqEgYkClvyVt9VB23slErFXqlw2QimCssicb5CblWE/9
ahUdc+5qejUDOgtWtAGFNy4N1Q20Q7qDAfv9mMiHUNnxQQaFjTwtYZKHL3iYFWpguVOc/QCYRth+
I5ZGRavJLcU6aur1MLKN6GPgrEQYXss4viU+wp4TXJrDgJEtVTQ0nQAmRlXXj3bfhCveTs6dSXnU
kGPO/25iwsH7AJ7N7Ii0dDS0RfhFGNDepqhbG9NFw3RoWxjOuai9SxLqa27/0TxGnTXtAVHRHwZJ
Bi0nADGp6rtBWZw/VRJv+7M3mfm+K4rnPkUpKHrjEvSEsSKQfFcwj1NmB1YLg+mK7QqEN17Ubdng
CAyy6irx2uIBuvBLsBImwGPKIIwLNJmDcuLJ0N6Hjoc9nDuKOvvNDuAFqrm4DtkqQ4HG0DbCkwhR
sSmnXxoHEnApLkbQjjbmO8WMHzdKdI4kBwdZi2DJw/szsZ0Xv4qvElHkm5FhBPzr6k7QeUPkkC7h
1ewDnRkbZwDKHtMAy+WtNU7s9GWGAwMSu75z/BkGM2Ivg9wCFazBSjWupBotaCMAiTQj2QxWfWen
n27VW2f6ai3y+Gialb2pX5x63b3C8HAhzajaNPlHqXty07SzlIatJOOYhwGb3UwWBdOUtKQP7F/F
vXoZAnGfS5sWJKVvmjgXGj7iABB1RcY9s3Va1ZyHQPsyo2BvXMnmBckKZA9cVKu+7z5aIGxrtMwP
GCQGcG0sL6NL7iebJeHSXktx5w9luquKvoNBwIk5GNOdatNzbLv6ui5nqRWyEtD8bcKGYja8QxG6
FU7H5UbP430PFjCTjY+r0b4r+3bFfP+FQuQ9aDnCTg1SQt0Yt3VTgSwb4ASZzC0cJS+HJgIDNDxa
KTLkpvLeyTT7tGaxhWNBHa/pgei13tHagSnE+eermOrbjki02qG9UqbkBsAxiyC7fuGvwuLdutNC
8HR0dFSMTBxty7oiJLnQq2grLY7obvmSoa1aQuArWTRjVr7ib3rHarCpRxDSOr+sXqOQNPJ+5MHn
3g2WeM467UNU1iHypDp1wzYvgxvHGXZ891mj6ljlfgy70oiGNf6KEwL7+a6RGrwfBheB0O5AhXnL
SRs2bo25sO9Iby71DdbKCzQoACoYcOFNymiFQdLvUCKYKv/K+rnto5AKuOaX35kfnX5fwwntGH5s
7JpIhrDxrFXeA+moNfHhJTJe6y6eqsqchlU66f0+9he19xlnN/jJXhIzbWjvHIueIa2bjvGuwuBN
FwmE40BxYHHGG3T7BLC8S4Orqp4OEIh0xjzkJ+XJk5/atJrYsheAzb4GDWybmfXJEivSnRPpTxaj
FwQP1tlOYx7eTMnjEAQ1dsKQ3J9x2ILyWhTBEv3MOTSTZVV+Fc6OPINoI+rkneBvRspVi5Ricuq1
p2TFAJAC20XhTXM8xENhEmaRUAO3AJ4020JfkY/3eqIfO7wnE435behhJTaAaQXYchDVRR8MvY7Y
+kGbaLq2JHfsvSKRFvAx/uBA8f9w1ATXdSvcHPuowhXfzi1dy9nEKN09PXysbfeGWJ/NNLrh3lDl
OUdh0vF9S8dnShoAmrGLihUYhy8893EZNBPyEGp0KK49m0EM0NL1HoC/Nxd+yA4uauFvfM+6EhWH
DKPujoZHeI4bVecJi98mmpO/PJAotlau9C5k+yWD0kydV11eo2o9ZM7wOEbI+YrZ4BIxWmFuXtVE
G6D92IZOtQqCGFisbWJgZhKD5h1C6zwIa4m2m7eAC8ONj6AiVB5/sZ12jIPXUnEPxG1vbkMLREAe
AUVsUgp7E2pFi61E9iQO+BRCpKjMOrjurQE4nuNs5DHuvyQ53jgHjbBB+OmhC1aU/95aKV6i3WFh
9M2vVA/IcKnGB63lTayw/ACGu/fEAJegqHNmQAU/0B13qk+unJRjY4fiZOhHJIkBQ1ttIvYLO+HF
OKQ7p92VwkuYDaAFLxOweEmrr6n0AuQQ4hkNKdbvSCkcNGSkhoRvHgvfurJRCkU9bk5lmh9+SYcL
DsPJFL626yd8w6aT6StnzPtr2liqLo4uGkI7Nj4S5rhtEOzo2gwLhw4klgKsOcx3Dl4g5NJ0Qkld
gD4+Fbd+nF62JYrZkteeC8wnsjVfTKu6HtveWOewAK4mgr5hHe3D3JwO6ST1tTVCC4WaoYR+V/pB
y3E97DfjUL1WQZPtIuSFNrmZW47VbyYuDRyDeKya/MzItjpMUfHqAaCHKpJv3dD7BHfyNIGpjmPz
fdTNceeMMPAE90HfJS4jgGkl7PG6NjqQj7QIeIYnx0Zme/+y0VP32uinY1+jP5dYctcACtJVXabt
sSzlDVz/5saa4WyjU/M4nDra5L09l8yICzh0XhTSg9EmLGvjitxY60LPj3VBurKG4TvP2UnwjGXb
QlpyO3BMKTMNoT8algmM56YMZ8YJh6ftUEHq8Nx+WvVNh5vJ0Dzq6eYoDcJGO+gTa43bfWFq84nJ
OswoUvJ4jCMAdiBBmNSXKgKPqfRySxiKt0B4nF/2Df7t5sD7hl9CM/g6vbAlhzpcB2a3I3Hyll2f
CTwzDmnV+j5HvbxwbQH1FAxj4jOnKvLoUJmUYDqCLyABw6oNjZeaF7nudJq4mojEUWjorIwpkZcl
WmY/KrvVxLmRz+QyTBr/aEfJQ9wMhzhLaDhls2GgyYlEiu5Sl8HhEGdvECg3Q9dtSRC8iZCsu6G2
IzmyWLRyKM5uBRXPwxths7RhA0LA8PpxAxwTnPtADzu34HLZw1eTWqe4Jh+hQzZY+3m09f30ui9A
j+qsg5WI3E8RlBe9FZpkCaR7aRavBbEOS5dONa5qht8O6gdDiXfHN3pQhwntELWJROkgDe+M9dA6
YHfL4MtN8tt0YkpWz0N1k6OOHLwHL4zefEmEmYn7buENrIpcj8llayOULuw3xO4Amoz5NEnKYCbO
1phoAuM7tYqGvgYD+I6gGSCBXSzZKPRTY7K1cdgGxVXrNKVtwvhwzl/0wXjbWxHuzvDVC9DsTkkG
Cxl7HMaIrcMBnlxke+WjulVYIlG6uvahT3CkNWI46UV1hHCLOgd9asvI+DfRh/8ZfGgQM6zrroMG
yPHcHxKSi6JVVgealWwBEjerskIbMFAbcu/E2yiiUQtgf1kHjXaM6AVtJZ7t5bd08NZ36rPq0gtz
Ni6oIdxRko2X3+yfQZtdxHI6Q08Ru29xp7GT1SsbALG/CIccqDFM56P0fW9ZVfW+dX2YErPenTFo
DpfK8INzl0ltxzxTHr2xRohQ6J9lF4hnFRM4ZJZdvusHRrEkfV02QKQw8pCdMwKRIRs8oqBcm1HY
r7q2PEUqpmNKPVT2EL24icnVaWkb4tmPyAIIgqemsyHQNcxDv/1xyCkzYQ3jHohy90hvG8r2RKCt
WWr7xLQfSXcCRGQo39wT4nypoVVcairVlv5oJRe47/76RySafyfV/tf78L+Dz+Lq34Hwzb/+mz+/
F+VYsz+pH/74r7si4z//Pf+d//s93/+Nf52i9xoc45f65XdtP4vL1+yz+fGbvvvJXP2vV7d6Va/f
/WFO9VDjdftZjzefTZuqb6+C32P+zv/fL/7j89tPuRvLzz//eC/aXM0/LYiK/I+/vrT/+POPb4m9
//X3n//XF+df4M8/tm2Uf74CHGya1/Y//t7na6P+/EMT5j9t05pjfm2JD8WziZDuP//9JfufDmof
G8Ofzv9wHPOPf5CsrEKubPzTZgBHwrtlSGk6gpTxhnUxf0n/p8vp3fak4QqCGyzjj/95hd99kv/v
k/1H3mZXhKOr5s8/vo8gprVg2LZEuC8IVXcdw+Ql/D3A2u0sA1gdVVpXbCvKoFy/dvFI0sD/zar/
ftH/dSGuZBq6KRzLmmPT319Bywe8KvG/BDrllFCfU15UBrKV+l3a2uE3Gws/4t/37vxh/c8lbJvi
TJeSP39/iTGuFBO5gtBy663wWkpS0PaF9kjM4kq5fy2K79bE3985y3R/cj0baadhWtIWfErfXy+p
lOO2FKVj1ZXkU7FRBOsWKeuTQES+aaTUNnBZ+/uxbL3nGObgznAsE2CbaCjiahBvxA3qyWPTlGR8
RohFAZUi9vFqYugqoJb9LCYM9Qi8nNvWBzsIAVcGip5ROnXjLRne+R3kjfwmDqOYtCXQEDPgLc93
+jgp542sQj055NjRAuK4HOYGkx967T4jc5LwliZwzfvGSsv0wjHK9AaBLPM3Ug/gnQurQkKsmnJ8
66NmHqFJr3mjvK32aUiiik62nVqSxVbioRI4SxbZCKt1YRuFvEwSQn5aj+hDjzPlXuURkKARlJ5A
fAI5hDnSmNUG86ZCvxTcenQnI8cjTsaUD04jo3dmIcWl1Asqz6wpl5HD8VP5ZTEL2htkdprD30SG
KrC3aVGLqsEKIX8hu0N5kRTeLhslGZA57jy6wlFoICHFEawyfXyXlhvLVWFm7c3UGzHBYyJxOPh6
+N6iOPN2EyPrcykrOkgiioA2lEmWn1CnkuJmtv06MwC5xmVqo/DuCiL6xk6/KSDHXsS2MCidrOjk
UVl9MUjldFyr6akx5phs2eTZhgeZwbxXqLu2C/LruI06xqqSUW8a5NlzQt1ySUSF9UxOEcUD3YXo
hTXqw8ByaoyjUYfjfIg9pNbeYLY7POkVXSxQqqmdXKKVjxDEOFLIZtdajkYvuTci64CuZ0K2aDGF
uAUbNItLjUyEm9B2Y1JXrby0ziZyDXfpaGbrUg2Y6S10/WDYhZ1kCIVbjhvRplYHtx2nlHpeDhDP
9BsoynE/oHlRyLhQK4F3Rg6GoylaBQg/Z8kNVgk+v6CvCM4AGZSPvX+hVZwxWo9E3nKAxqN6RIvY
tl4RiumnONKKm8pLq1tjQviR1PAXmmjWJjM96NdtZm7yKfE+5FDVt6Wm9EOFZotBGpqrIEBaxxiC
Z3yj0cwwI4VNm1pmrNKeGQrOWMAWZ70Sl8MAWcPhvVvmMSDGceaTVhilFlQwzIGi9iQnp18ZQ0NV
ZOM5Qn5U3/jT2JyLsUY4mDrTlgBFeJB9b3B6Nc3ujoi36qryR1KsRxJ+ayN393pMtyM0zAAy+oQl
imHtBXef/5hrPloi3DVrH2L3BhLfeJ/mc3R7gTyhx/2B8ty13+vUI4JwNGnOS/UYkRThUmrF+XXv
lOWp1FzjS1m5temLIKZzGRSPKTgRIOkdQtSJIz5pMoBb8jA3roVeel92Ay4fP3CHgdTt6xMlAgpH
4dtvtYm9lC6FcasZUgHSaD5GYmwWvtQPyeQZjyN9mHXdN284SahNVaXdahQAJB5MFMCi93l9FVpM
YhMFKmOGD5GEV5Nb7q4FDLdi9z478WSu9VS8TUWM1oe7ZVcFxoXyYFOSw8DsBR3bqqubC2GYZ0Kj
c+SJLk+mrLcwkCflCqCetqJKQQZd5yYFKP2VqXWzlTIcZLg+MweZvXfEO4AYRxhb9e1wN+aQWGp0
EgiKiIYFUW0+jMxWOSon9Zeu3OQk+iA+CLBY+zqopxdfZaQ9dnCMbeo94LeGuQ6HetynDcOhQfjp
wWt9+ab1E6TSKQm+vDpFchZRE0KXmmsv6BmV/Qr0CLF7qrXrMBizqzJREX8faD/oidR+nEyjPWeZ
09x70WQejMAZH8agwqaT2MMaO5uzNb2ZMI6S8UFNnHa1nCiGZsyzF94PcRc5sbdLdAMIjzL7K8vw
Y1ruZJ+SUtGxwBeVh9APQCNbDNLzCtjGAG6aJRmFpoPyxJ74aqAxisiTUdsmhRqZlCp3uhGdLO5T
uxAXkpxKPhHDqOmsdsatbXiRhzKAjwUttdXdyCFNz2Y6QrmNB4ucANzIxkuQ2YSFTIEJ5XpK+yfN
agA81qoA38PzxkH2Z9L7aDgbCJvet7BktG06MR1CgbRa8MqXoiGoKAvRc9UxvOvSyA/hFPvbwMJp
FljuOeqL2Rtg7pVhZuDzlLm1LRyouhvfkiSFnobT62FSZDazJWz9gXR73qNwGcTESxU6lE/Cdc6C
vHYges2cslp3PSytxr6DZg/WG0MOpn1wsgTLF8pFMSOcpyYYcfc4UcpY3i1pVZUDcTJFdmU1kvjk
1j4yPdVXEOzJcBwC95CZarwCm9scXI25QV0FPi7IIPlQQT+epJuZ9CMKsmJs5wkZUIbqg6W3sDhG
3NlEeRzdpE6OrRHEZII5wrhJ4dQEh1Yl1Z01jglNSL+/LX2RnQEz5YcYGuUVCwwnGDJDQsHCIKsR
EkaKZRDU1ITzRkWrhwyltYUHbe32KnmwS8Cwvz6hiZ8cmRzPI/1X6rZn2j8eNzEPExlndicPB/t7
puqt1sQkBOi6ht4cCoo2jf668VjEQWEEuzQqUS1adgxQmPmbaeXBWwmgyz860kTBNcxOFRla1TPg
YVg9v361xnwm/f5A6Tq6zQHcA8jGMf2Hw7ECBl2no3MaWm3lBZ+2pi855cClg2zUQ+Lw31mBtxzk
diPNpMRNN37Hkouug6phK713gkd8JItQ81a98HdjGG9+/Qr/8/Q+19CG0KVl6lQKP5xARWKERux4
p8Bm8jI0Vn2DXMp7Nks9wNHqdqtfX07MJ+gf3xDTk67lmVzMMX44YXtjHiCI1U75hWKhDjM19zZb
g1vYA6VZDK+W2qVi53tkQeytjdqSl7T8zUv4zzvIdWxqJsw2juGaPzYPIuFaRpQ6p25jPhk0uNbN
i2T5r73lsKSF9NDjp1kmq/4N6YD5/OuL/+zt/vu156//rYYpOQymxeCc0Fw+YqjKFzGBiMu2Gjk0
1cH0m1/1Pyum73/THz7cAeO5PWXOKWvfAx6hZnn/699G/O4C81v9t1+nMFtO7IpfZz2uIxhUGBIX
wQGf0zZESrkk2Ggr97++5s9uINs0PFNIQ5ekyX1/SYsaDR2ve2IP+BohNCBSbJyV7Q3+Lmr4HHEZ
5kDFtOAOn+7vLj73lX68e/9+ceP7i2NBbSyjdU9RayyRdy+izN2BovjNmhT6Ty+DyMy0bFfgHv7+
Mj2PsspIvZOV7IFOnCF/8YC5MvNmQe1Cm/hVD6pj4N79+p392Yfp6MKWuuc5huX+8M4WvdVR/Gqn
KTS6HWmY3sorS/vq1xeZX/qP76BnSnJNDOEKqc/v8N/umAbZpdYXQIL8OeJd7jOt3Q2QbcwEf2To
/+ZqP1luLn1xl6RJ9jamst9fzZOBNWYquyTpEzfwWwEFKmm6ZeP8pm/wrVD/4df67kI/3BiWm0Jf
ibJLWeE81MLRfsvBvN7OAVZAtCgrbKwEW1/D248/jS5qEUoojyFAqrAnByhhcjGR7JmW4OLKTuy8
PJQLOyexSprZcz1BaW+FQZwfLhOyN6roeYJRh+44b3A6ELr9LaiE73ZbedAV4tQSUD9YEnLO4sow
sb+nzHeLxrrO8zF7nCrCV0Mx1atff74/WZ4ezzu6VLQ0XGn/8EZg9yoyxw/PjA0jacKcK5dW+ODX
9z76PIr3RdFkx19f8ieL8rtL/vCMnawa+UXfXPq0+aU5rSPQay3Tjl9f5Sc3rqdbgs6Qw7EDzcv3
t1IZcNpKgu4SnRUnOrod02eptc5KBVnD5zcEAWNmEhF/fdWfrMnvfrf5639bLnHaI5OI28sOGLgy
56zU+De/108OVO53l/hhRXKLijoAT47pOKqWZh9yHm7ElWUiWKyL6Tp1I6QPgUp2teaD7fLdN5NT
ujsf/WwHu2P5f0g7r93WlazrPhEB5nArUdES5Rz2DWF7782cM5/+HzwXfWxan4TuH2igDzq4RLJY
rFprzjF589iyBuiG1UCwyZLHAFB7V37nuacsaWz6uP3gZ9TZz2zYPNeGzlPO/griU+TdRMnr5Xt9
bup+HWH2bTaKIQg1QXXQWO/SU7DxHWklbosrs/XMkmTJCptLictgGZyt7aXhjj1lD5qbt2r2nhCd
JFPKK8Liytbz3MwBCaKKiqyynkuzt0KgsufrIxbxzNxJsXvXRtnd5ft1Zh9loW6UqQRZBvXk6X5+
mZskZKs5naMTE7Sm3Z8OzU6jCwVWGeBfJTXWK8RzsoC7Ub/ypM7NhS8ja9P388vI3kD1cexLR1OU
vZIiLiPh/EbT++3lC5TOPStV5fyjsYlX+IJ8H6exTGHsI8ZZyP4SiM2jdijg1FXNTtqMSzRba6TN
BFe1ypWHd+7WqnwcKarzWWHGfx+4RdYcB1LtVK6L09LK71SQIUpGA1ZtwU8r2yoBnnb5as9erEYB
AJuKyjZgtsDRL/CM3MhRtFnAhjNxV6sZ6qlwkybxlXfg3AZnCpD4z1izr4RJ3mNqdKIjjOG6r080
s9GlvsLUWZro6q1U2uTpTUJT+/IlnnsneJw0SrSpizBfw0WgTUUTi06P0L1FsJIpV/Yb5yamytmG
9Yltmzq1Y75OzNIak6jwK6fUPt2sPEbIV0K+7P/DVXwZZLrKL7MfpoXph0OL+DVZut0dbLMrA5yb
CSi6DN20VEMXrdkSlSRyrmvMPqvRUnAAnPP96lecxS+Kmj1evpZzN4x9GasIhy4LKd73a6ng3oSC
0pN1gxPiruK5yH145WWSrgxizJYLChi1JsUVNfGiOoUSemJYkEZxAnLU3uaJF9itWUA3rDMFSKgs
73o1i3BnV6C/vL6DelZ8YkAe91OA2ZWd4/kfZ0rcAN3U+BzMbnYg4OXoVMVp1/VO20Y3wUq344Wx
kdfSigC8rbULrzze/2NIOk4qDUXzx6dUi3DyB5Su3WPznP/mtLQmN5ra+EI49ivZzjfmvbC+/Jz/
jzFpq7GQKsye2Zsh6KCPk1LjMtW9vDT/4Kpe5qtol+0oxi3TIwbQ/2X1pidJAxQbKxb+aVp8eU90
AVeHVous3uM6Vpf579h22Z0sssNg0/84Vrt6mW6yjytXem6R+Trs9HZ9GVarYIEkrG3NsllF99iz
bRJQKC0I5UJeRDYm+yvP89qAsxlUWR0QPSV3wFB/9P7wrEvNtad3bYjpe/X1msgPxwcC46yWclpn
xGCTGVcPa8+P3/s8BOfqEUMYZKa6UvopVbsYlYWQD8SM6r6Hww1Po3cjppZ5ZQ9y9od9OW7MPlqE
lkyNr9qpC+XWD0UI3u6VF/Tc4vH1QDN7nIU4BAhyWicxp4hRGIN8pBRvuLJGTX9ldn5kE87GEEcF
Df55WaxTh1bAvH5SQ2lVK9RQBWkdKR8NDtsr0/P89fxnJGW2GHoCniAaKryI7gZuDfkWC8ERloCb
Vuq6OOVIL5+uvf3nn9K/Y86ekigQGpQHhmOZ+7DobfItr0zQs7dP0dHDy7qBe3H2qjdJxakaUxTu
lR04yne/MnZKaDwJ8qjYV27g2YvhY0UNkfoFO6Xv74LJYckQStGRtYWK+DdYSDZuSTvAibzqXotd
vSFVeXV50LMPTVc0i5KXKfJJ/j5matA4xZ1DMGlPqk8UV0uLssCBT6dwvDzS2TtJ1RCtgqFabGK+
j2SOCfvOaHSYJbtgfMuCZFUDq/Dka5d07jYaBJ/wzZs2uPMtroLYNcCL44C8uK01PJmJ/3T5Uq6N
MP33XxYt7Btmj7/wVOqfMZZ3Q7uy2Tt3q75ewexWQUqtTCvlpNhgEw0erPxPnK3aJLgyt889+6/D
TD/jy2UYHK88N2gcUfxVj79l6XdgSavLd0qxprd+vv6wMUYSpCMxMuab/0JVU5/sYpD56SpNzQmn
TGiAuS+VFHNbDJ4NYWJD58cuTOK+xVXWZAufzp/lf9BQW0TJ4xCQNIQpG6qbxH5ejj9jxJ4K5tBS
ujUQr/dxv8Wlfqi7fp8LAL9bGFU1YtN8uE+y5nfpQ8/AfaqrKEVTDw5Tpnib1jA2TRcqyxFCILJ2
bDgwmmmskB6YS4tCzG03a9ZZK20gyYfLQTH+5l3wTlk2I6ur2VO+IEcYyRy+dFe7tQJy3OymffJF
7ZHSbRZtqRtu+ho5CymiCE2ObRORzAAzAG9dmj6LoYDwbj/5/GLMNd7o1B7Gp6FZdoBme7ziSoUW
UFwZyZMCXnz0HZMMLex6EHtXMm6sCNGuGysgFyGHw77dGvGjRBZtfC94D6RFNtU/7G0bYOlKk7FX
eo095OwFfTyUTb5xdWmpStLBxeCJDeEpbJH+Vehl3pvmVkScOIF8CDDC9wP3cuG2aGX9NRHDNJoM
u+ikXdGO2zJvcUQ8JvD2M4BMFv1cyz9IFXoZHJUq6WjVk+we3e5WQY8RB6jDn83uNknpyBw1Y5/X
LgaEd4jOoYiaR2jQlIOq+51bNepwckSJEU2IEysz0hTJGGuMh7aGFIxTUsq0mxjyQEmcdtJudBPY
Jz6blrtVQa0S/T+yEqwJnFy76PtzeQtgdiC7W7rB//PmqoCtQizr3oCgAbcw2iZpaWjjE7TCFayX
Az5gtBD5PofEFCUyQBFip0ThPkwDO1CYN3l+qJQDMN/fEeRoUQp3ACXsAZa9KWS0Y6Eka5+x2D92
srVJsIplFiyHMl4K/bigFk7tCxnISLRs5L00zbOiHaywvAV/5lSp/xJZ8g3hpIRtR06MmtvNMOc2
5ETi7JRJIles1ybqhEWs6WT+lOATdEPY0p5iIKqVooldNfT0JULPYJPhiMFhYnx2Wv8Q+8NJMTGd
lQm/uyK/QtxJxiPgEt60BBfY5P9Mc+Ka4f9Z2Pct0JKKSyhE3mxdPXhO5AP2gM+21A9QLHdZZkEt
yZSdodwWCEBy/C+iMbwowMgQv9lKIHIQmqYuQSte/eZ61taMnrQeExmGYYmWGMYMn4enFo8dPugp
Vk/1daiqx9CEx1fWN+jE6qVU6Oj29SMZk3sVNRDemoWM/xTJyNaPRjvRflt5v+s1iFV5e1OOyY2u
tHYwmtuxUUBEwn6terRqIYmEyQrwwLLLIE5o7OH9FmElgGTQF2R7e2lki9F9YHrLlmZvRjilJpbw
FKx1bQU7yev2ulou3aK+DVJEH9qzBdWkdndTdT0piKFJ91Wks18tbNcS8Bh6+8nlK9VLHZuYH/qr
zFIXCEacUpYOQpfcWg0QQ3cUN8Ra7jyWfdHlCiuwdj16sEXTx29xC8XQiB/UMn2U02bVjioY8Raz
YvIgt9ILUqZVWOTBmlPpXvMh5GOdKtdGbGYbU0GTzkwJE8fMdIABPa8qut5D5KIQ8BtYRlg7tICA
cyXll3n6ewEjgLxxLffMbRbAJ8SM/Qg/ZGfwE4GjqAsPsCqQ1IUVp7ae/QandsvvvHLoms4aP78j
HO8kNmFI1WYbFXh0yH961ami5EY1DhMHte7fXZFDAzr1y1+ts993GlYizSqDYs7s3CMXiOSDTnVy
mCCi+BpSrLg8wNkvr6HQGZdlXsH5XkgJ1UTtOcmVtbXO5GELWpHckGsF+H/OoT/u2ZdhZh946GUW
AXeSo4OltcVVtUGjxCfYWqV/4YAc3UNhAx9bVydoUS9o7+3IBjhka7fXGilnb+h0nZKkokg1Zw8v
JyNrdFtuqJ/d121xqvX2yl7m3AhTA0Wk1sNedr5Pd2k9IUeh2KERxV380oXHy09sulXzW/n1789u
pVnAOYcq40hlWtpF0HSgq9vJ/mkkaz2S9KfLw52bINRPDHbKIlU3cbrcL1szhC5x7xaDA7ARHcNL
C1Al9a9c0pn+jKVSHeO8MVWIfpTItDFrYPH4J2Kge0D2QnUX66Tq1JUhQppDEPrHcoVoC7uJ/UwC
nAS3pwelTPdHPJ5WH2F96EoxfLVQXp20VNf2WqK2v5AFkRgwGpl25bX5p5bz/SlYNB4sC1U63QGa
Hd9vy+CNplQOLAKr+gC6ZpktMcetwJSts7Vg//fb/O+jzWoTHItC1yAkxRMfFR3n5PPlZyzLP+bU
978/eyvQxRgDuncsIqPw2g0IpM2mV24KtSWsvhejRZzLILuJ0Ng1vQ/rSZULj6xQDT9eB2TlI8+G
5l5XXXebxn5xlygVTG6fhIEm7VryPIvEqUzc+WIjD6uOdMZrZ375x6pMA1wRadGwwZ+KrbPiWy+U
ZdyqhUO45EtLS/bVqEXzVe395FdBMfAmaoP2BMIlI4Emy19jVbkt2eevRyPMDmlFXaXQSYFTQiV7
Rl6FWqeOg8HuuKi/xKQLT2WFU0uVRnWjel3yJ41y4W/Uuf7fBggKYKm2fielbPi8/Gh+TrSpsa8Q
UiZJmskaPXs0nYgVZlArR0RdfIioPEFar4sN4N3xV6l38q2MHNyc0J7skrq6l2yzEqh6xqjvAlOL
H4QATPaV6f9zUeB95eSMY0PCfzFXOChsSVSjqcG2lB+VKj0H+JJkhMxXrv3stERJ9c+JTf7xpY2C
0oVkAMV4w94C4fte2pq2cdQBT67IG77yXT/TCuMt+He4ednIquSglBmuXZPLfUuaQr90bXWBWmGp
vaf7fCOsh5trlc2ro85qLaHRDoPiuo6WpI5COEsndG9mmNymHSkeyIADoXmXcUhD4sI+4ENYQkh7
gkQ/sPuOzR18o2ylG+6VIsm5R8zdwIbCLkdkaf6+wI1gGoq8tpywL5KXHqWMv8B0Z2zGXpOufDGl
s88ZtDTtGGWa7tNv+fKNcWlLS57lnThPrITXZpNsxk3wCCCTOr3uXJ5U56/r37Fmn09Qj4lC2fyk
h9smLG3NclxCr///xpjdO1HNsIek3LtKQTAtcgb7aJRr/dMzMsPvi/ZsxcvkRKgTPkHivkpX0CqG
FWh3G1AGwWAH98EaVuOzvAjW3gdJSn+May/nNC8vfQFnG4Oc02pGbc6p7W7FMX5v2nBHNuE2fwo3
l2/nOQ/R90udTZC6d9NOlwRHgTyAZXTdDgULYnsEUwIMxog22NPfUJThnxmXhqnfaurkHa33Q1cg
j/2oAnlZl+GuyDGuZ0hMIneDHdzWMuz6ADXKLNyFIzjP6D6rVTvBotTGxcqIXrC/LkfgB+yJN7mF
1UXqCXLoNgkYsAhtuBuYWyF+EVNSkcWB4CF1OQCQ8upqA3yUoEvf4f08JuxjkEUeO6DpWertDaU4
hkZ+J7TSQxJ8KplyVwCjx5S00aEAS2a+kdIPjzOuRcEmaPbGWANMMQ8FnQdJyA6F0Cxko71v5Mz2
MGu3kNcNM181PhGho7cSauoKxgBtvrYRpNmq+gFfaOPL2W6UVDv2IxvT/d4V8l2i9KteJpQvkPcJ
vIhAI+uMo6nu17e98DfR/McpNShOxXsRJ3qgmzeeCMOw6NcChHbPfe0BPyqSeqiDm7L+TGUPGzIJ
xc3fZvTsQHoXQCU0ZrRSgKQGprgp/NfegHURuUdsNFP8/LuFjzklAcaCcaJw1G5QkRVispWj4O/g
tYgCyZ6SKVhVsOESnTQMKweTyJlPDfM/rmYseum32er3aeURHATYUlyOcrEM6njRYUnKxb+yHG4E
GRJmVm6MJFu3ReMIQvnSCh9xEe1Vw6OfAwsNbfihDwiXGiGtIEwWgWcJ0TuRAAu5Q+JMaAcWrM2I
+zYjkiXicRXNLgz8rdtjmjX0Ze8m/PX7gWwAC2ETtvqdMlSkDkYWRKboJPS/pc6/lUITHlN4GD2N
o+MAC3NTacJri/iyr5V9K9QrLNgnBCrLWuy2kV6CrhPRmgBdTt1NiC9JJoYIQ/JW994z8Okx4Kq+
uusDA4bRbel+aKC8w3XQE14QvKrqn46KfiiuOPERU2LZclvdFOZD1AcLpUo2PVRSNew5QhO7NzzL
kAvzMrWTCBmz0G90obQ7LVgOIeW7Ub5r+o5IS2tVTdRKcPBszygM5ltf+KjQnQcNxKKOck5GEidF
Rm1XGBi2JXN4Qkfzxq4CqGU8PubAFjJIAUAvMY/4qK9A/moA0ME1sLGYjBcbs2CL4ypHYqVWOYT5
AYtQYnRrF1ml79+KqQRGR8Se7h9lnk+P5kKpcwqY5qqajs5jukuMv43/5nF+IXldXogAgSiIrkmO
xvHeYmcG3QYGOK7v6gmGFjcT4GGXANmu1PfK/MxVZZNCD/OjZtNb/hajwNaKsieNNHF4gEtNeDLS
ZKtlzSouxRUIQHuImpNGiTbpnEpoVyScOUKd2oHc82VHgBLxEwpl3Ui1rZWQI1QYiBG2Bq/YUYHZ
VS4I2fozMt/cHh9bhXvRcncFjJWB9JS8PoA8/o1iMoKsLwC/7O/iaHir29/hqO40XE6BAS+lJDo8
feiUFyDSzfTcJ1J5eZqMitFIbQtjBWZK7Cm0N9WFCSB3YSKMz8fWWxgwUKhepjcDPr5lDvmiDwUH
g/9LZ0gfloGaO+jxjSplShjBcOjZ6S8iU2aF7Tg1qH7z0PrG1iAFpIjaO4nooMFy3ySYQn6L/U1t
jd99It2BK9zWgXIo6/wpiYRTTLu1jvO7TKL8VUL8HdjWWondyeYvsYx3sg/4t3CQ2a8FA3Y4yQT4
smh/9LsMsgs6m2xy9ej6Fna4l7oEjsIxqYVfAVG3mRyBONZIWkxe29xdjXW8gVSQEBvYU7TMS7IX
iw0I7kVW+NvQFd7Q7I79TrGIYxeek/KObaKdQ/OCAbidkiypkDZTmqXMHw+iU9ZmW8k3ruy5p+/p
pe/tbOMiSCXAk1Rw9JBGT96ANCAL/pr/+Pzu6D/H2rn/WNOSAkfK4DShvsiIBZGwC8SPlz/n0w/9
cSFgdE3KLxI4+9m+xRcw0FANOoXCvlSfCNZeZOFbS5/l8jBnd5XsXE0DJj2dg7mK3iC6IOx84R+t
o/jkrUD122RNbjHK2snL5cHOXZPGFUmahHjzR1kJa06Dk2gg01JZ91UDHQi/W4484r93iGO2wQCt
ahI6E858s/NggmzeD7XOseI6/wQKgyHQ98orO66fpofvo8zVh30hiCwinaM8RM/1Qdu2W1BDELdW
xj6jNpcesyuHrx8TbxrQknSFVBuLuTG7rFbqkCFxWXrWJHdGC6uozgusinkDA+PKzPjxJjHWtJ8k
+sniH+dHarcPkrLL6GpA3frjaX7wCgxFunIGOH+u+7dCpM5ECIUstN1YlCfIZwjeQakGd2nYuXcF
EHBbGnJ48kNLK+vYZggf0zrO3ieXFWj6XGjVRV6I4o3Rm9Gn7EnJTh9LYgOrqL/S4P15LyibMGdV
YO0G1ezZUUXVEjJjpcLR9BYrW3bseZOv3O6fj5YhZJE+O2gHZEqzzXvahZ6gWoXDN50EDiN9rur4
AbP1f3tg5eSoQsWjRCJRK9Fmy0qP8aHW9dSR2tDJKumUuXwRqGLdX37Tf9YqZ+NMd/TLYRXOFEWR
LnUE7DG74V3bVkewaDf6owLD58Sh9bbfJA/djXYb/LeLzGzk2Y0sksJvqjp1hk4/eG6brsNcFG2x
S1HnhvSTr1zodMO+rdPTcArvB+8IpZ55BYAcIr3SstwJnlsbFuEGG+i6WTf2uApX0F12V4Y7N02+
DjercUYVBcKW4cQ8/E01McVcrmpL2Sx9sEnFTWKox6ErD0k80hqqn0siMNuyfrCachWW5YdH3KH9
P/wkFMoGCBHye354lKKwlITCz524t56SIrWLxH2Hr2CL1fCkN/KvTre2rdL/DWX5OWuiVymbqGX5
XipVu4HXdfnnTK/i/HngW5J0FVuYCnD7+8QLZawbSZsTJTp1zdpFxZaxzodFZEjLSnm6PNi5p4Hm
XTVkPtD4GGfrsaqTU+PjmOiLu755sOipidXD5SHOXo+M5lzF64Aga3Y9WpEWpWqUDo1EwH6wDcz6
aQAPEQh+tJ/yWS8PN82fH7dvAsJgU1V1eb7t0MsyE1HSOY1KnFhlgOTzUjLHkuHFAhgBXWlD2+bK
mGfv4pcxZ2tF1oxxFeilUxWfdHIXYk0oHXvVyxd2bgnHNDI5ThWTKtqsgKiXiWvFcuVIg2JragzR
17ryIvzY3bASoGA2RDwd6NnnvhRVbfxyqBmBfJOk+/DrCTCybeLXyxdybkLQTUHLquio1+cTInAT
XXdjnpAU33MKQOviPkqw5yvVejPM6L9/NvToUAhjUWHLNn+dMiFUukHrHQTi0qpTpIL0N6o3QY7l
7PJ1nXlACI4okxsSe5wfW7Yo8QdwUpIjEtuu928ISFaXBzhz4xhg+heOceb37E1q1U4gtFZyhLa4
Cc0JdONVtM7hiOh5dIqSZnN5vDPTmj01Wj2TfzN+qI4DjQi0MZYdLS5/ewD47cDo5XWjRFdWvHPj
UBKWLZWHhNdgdl1+AfYWrqmTdNlS6j8lII593lx5feQzCwONx39HmWb/lw96k1nMj1R2xDuQJ+Vr
UC70jbEOVq7tPoq36q1wD+LlaD5O3z5roy3TVbwHDEORYsM5cn2tIXD259BnZY/P4vujI58kg0xw
ZXAi7FJJ+3d6P0DuDLQY/Vguq4w6iVlGb5cfKLPx5+pomcgANA4VuIDmq6NHplkGpNPJRc7TlVQE
SzC394lL5FNdBL+i2HKExLgjdJnwcuueHL2Fa4qcd2QkK3gNshr8P8WFqKVJNXFqjUWq6LuKDD2/
R4vWdKi83tJeXYFaXhdBfyd48fKfpB1oG2FZbWUCrpsiOTaw/hcAD+DiA62PM3eRd3pGJgTBHeTE
P7SAEheBXnyKdfyYFNaDl7lrtmSrdOzv1HQ4DYayGULvBpYTaiQBnm5ZHWn7A67Ol/BoF7RcFvAN
7VHyb0bzLQ9zsoa9e+ApcCiyhV7rL3En/3LL9CQoE6p7WNYG3ycVYT2Iwn0tA60rJCKMLOumGIRH
pY7vxSRYtmO8TNzsXhAooMFGX7t+w1G921qN/hSKREo0RXEs1OamxYY4+N1z1yLYhz3d9fERIPVD
UwhkaZcwE+XgyM3f0uAO1+YAnNb0i4e6U+W1HqTNgZxWxzWtfU9MT5tGW9btArylQIxp8mBBCakF
dylGoJg9wmypvViWhcyR2tlipDPYke0cGyAQBQ4/hbaHxbXNO0RkMfHqqHbiXLFFEz4doMPWzV9N
nUzURCQfOKXsjVcs5Bbm/WcwNogb4/YxqPiHxHVfKLUfYmHw7H84RqlrvvRDsSIlJLCzlK0UbUI0
ZspNhlaohrCJhsjOQEZQkAHbXh6Kxl3WbgGzL9lyp5YhEbvgVpYGdRYpd9dWSnph0u75393AZacG
LOJRF+S90SmrgQg+lGYA8y+/Hz8XWGhKiH2gW4j0wua7obxQw4wfcgrDKthRWq6ofkv1ChOEaXsd
QXH6tZ3Dz28GI1qcUFXG5TM1+6hTlRtJeJCdVtL3yCP2EY3sKwvfuYuS0HSwhtNyw8r8fd0T+oyM
IwXLUEiMZBd/9F4LyEYwjrlGyDay/P7KNuJML5sIQLyUIt8Mi0jG2RFNkFzRdFFOaQs0tvfput2a
D+ZCtFlGbW+tXRlO/iH4nRIHvww33eMvC/vYqR17IYUGmfFKthuRNspheGJv6WhHkiJ2+tp4Vp64
aNVf1EfBvtYim/bI33ecjK8YIACwj/IYpwfwZXyXIkrgVboT7oJtc6y33ZpA35trHqBzM+XrKNP3
5MsonLoDWdZVB+BI6eZr37y2cT47T6bagKTylTTmzX4zj4NSqaaoA7QHeDXLaC8V70r7VNZPl1+z
M2Un7hgWMVpRpmr8YBOiq4BEmIoOkjpio5bWi/cLypFDtpawKdYsixBFrp07z14esCKmowab94c5
jRhUqdN9kPxEJgTLaJtsQ3v8MO3K7mx4Ws0BdfeSvs/h8sVq/xQgf8wPLDF8bansUBv5/uRiIl/V
3C2cGM5RPyxbj0GCg0SrKVrDK0MzW+sbs3TvfcHb9tUOzO3CpUVjDsNjKRZHj1Ac2m47WFSIycuQ
bMW+XkBttXU/Xfr8SSIbZOtP2ZCFOQ7basw3ifc8iLc9UlE1tPknEP1hAIKHAEmD3D91IQ/izgXV
pIb+ooFXQeFc0QtycgE3iLCQh3Xv14syf9HMYiPTZhU6EhCLQ6MCoDP09EhH6FXNMsLJFenFI8gm
EesVwGwyIZKXIXKdMSuWlZsROvJQEXQUk/4iBtsMunCdggb6K4dbpSxJ+kGXCghCqm/cQL8phI+e
LEV5vG1ECGawEluX1Gbi6pHzEjOk3bcCqTyxSCBrRYx6tdERs/LRXAwq+g0o55lF9QDSPC8lDETS
dpU3FZlh8SxDP7R6NIeasJqQf3KAw6ayFrH4UY60r4heJdl6mcTgrMKF5+/b0FhTe1/D4SYG+qar
AMqTGiG9tGAEmlzBPBAtjAb9DSD8DT7dhdIXyKeAfSE3rOITQtG1ZfI9RqgtgMEPiOLK2FKF/MG2
eROlj4yPbNvL9xxR4EufJOFO9Y9lBNi+J81NtWXhI7DWorAt9efMXMnKM4F94Og2QXnMgQQTW4QQ
e5eNfOdVep1AsMzy0zBouVUfWnHyTWkBi3w1lAOMN1hmJK36nrGKOuXNyrrnogoPuQW/RH3TIm2B
Sh/o90vaw9HVaUiTummYzqg2i8bclNY6EjcRG5DAdSQBbfnd2P7y6HCVKWD//qG26oUZrEt41T6c
BY72BX8oMu+QHBILmayQHy6kyY1QwBUvmiOkiS3aM/7zrSEfDf8vto283GU9wUvaGDpmCViqIjVc
JsK40ckhSiP2c263aIjaa1tSI7K9FcWr1ICJrG7cXF5G1XoY7jvM+hGnoyZNyF6/DyRb1p6D5jNS
dl111GuZGBMMwSG2yeHDVNWlXgZ2gTsilG4S/7VsaU2ntie/mdHfFEcCEJtXwq/2kbc3Vfq1BcdV
TbBLi57dcQSiLJhMY3T9EsYJdithqBOkYKIpqO0M3F7u3ubaCKqPQLD6KTcJaCMUTgEHWcbJ0mrX
Zf4Q9I+Z8ilEj2H8JgL4qpJ9NFRLlbkp6wct9NeEpSyi7kYcmMQun7l+XMLT3PoVudXuS8kmPDKY
1/5di9zcoksNYmwZQp0vAoMeqkxo20dK4iQpXLtCWMOg/SWk+lYmytJKQa9Zm7Dxf1VyRr6ljyyz
QHpU0hdGC0Gi49CSq1lKtgXRakCMvYZTpAYrP3wae6caDpF3LMeTxWTRuLcNK0FCiSxYJt7Agneb
k0Mcpu8IvHuLlDXXMaHzI6NdNiYEzzcJeBn1vTD5zIydVNRLM+kXiiqt9URcKe2fOm9QRhAAVC/x
9qOQIpiXyG3lzlMfoE/tG80H7v5XJh5ejR5EvJ2V8dYot714olmjk7AW6KumuNPTwS748KRTpHsm
36Cns4MyDBbsItap+ItIs0XOXrMbDzmcUTeOll21EfXENvXfVp8TtFDbQ0bzFWptT0k4lBYV/8OS
/7e5jy3ObSkQRpMghDoggVl8qGtQk26SCAtTiD/Txr+T+vKm1Y2VHj2V5LDmoUL/loxq/2QRtKuK
3UE1vR2KbfufcYfXQIxWQdIsx/xUBC8Z/cCCqRDSlw+fwvzGt15yllLT/1s3TyHHojIiy453Mlq5
KlkA4jLqCXNVj2nSHaus3CvSqYXdlodUDX4N3UtVqa+Ticac/EFxvy5GO26kRZ69D2SYiAhLSLfW
hZXRdKQjEUXXRSu5+VPoh7h1OU3oi6ICO588ThllRnbMsruwWkumf+dbwVJFFdPhWvHe/VjddDDu
0vAjg99uEJ3Zl3989aVqOStt0/yxUU8E59pdJp6C4S8WkAVbZ6gf5GT5K9P6NYYbhcTDMGRKkiti
nqgPe0m4yg0gb6ZwZW/5szJB7QiDmARZjrrYBJ7+uulSuoR6Nf2+ysqOteatzUDc6oF6pXD0s4XJ
DlaGXDfhp2VZmu8QkqoFjNFJzrB3N/m634q7ceku5EWOqfta3WEqc3zfjZgwByUFap1lkS02240Y
Uh1kGruRPveWXvYR8SkS+veaFffyvuenTd6cBmJ7BwtaobEwu3c5BY629AF/rCLHm4BqpH77tvxb
AgNiLkl/sZsXPunES18eWD57hfoE5QBSOPXSvj+0wSs1XUOJXEdaezMiFt7WYEHXplCO92pFtuui
wdGzaBRBwZoWN9tUH8ZD51bSutJ5M3119O/yuA4fqzGJt4lae7dVQq6BG7BvA0bpEYkCYhM1eMsr
21mtvOdOCxtLrIpjj3yZpAEtjzeXr+vnXOR+0sSbPNVTB2x2zCgJzopHDqdjoj0aRLsV0GU9Ekev
3L6fw3AipUfIKViHeTTfJw9iNqJskx0VArAOclktCcmTr1BTrg0yO8yoPdOuHBWng4Jkxu4aktZW
ybu7y3fs3JFJpE8I1p3j9Q84RCKRMRO1khNUxbAN8OGhTMveL49x7ljBuR1bAwPQrZ+9TkkptXrY
tI5W+SSBO7Wrb0LxUYtWY5j/D4sRqxFtDQ3MOqWu7/NaALgYkW0DkcWwtomFBdVIUhnbtiVeGens
jZuoTmB7WJXm4gNtrM02tiRicf4oU7zU8Hj5pp17/NQ8pycDOYc17/uVtGVjNBFAJ1V9kwynqXd6
8XB5hDOrD0vqlyFmz6Ws9Ez0y/jU7dFPLdiMgekgRmNVHWons8Wtd7Wg+5MENK3iE3BQoguOwnm6
6i8n9E6wUsOCmGOxI0cdlZT3nlXjbTTY41ierrDt0IbPsi6JwhCJIBmtKri/ctnTZX1f3b//hlmR
u+vr2EoI1Ow/W1tYGDfRnbsjNdlxX4uTtbvGHz03T/AqUDfH6ST9lMNoWazjFT3VYzRsxMySSna3
JnvWy1d1drr8O8w/ju8vN3ZAxEHQe+1ojY9ui120QIk4vFYbvzbK7PWq+sE3Rb5XxkPPraPiu+y3
YJdtGIQwVticbq657v+pJ/54Wv9uL+YKlciQUyHpRYbU99S+h1+V0ydLjjwbYRXfcHa8U5YOmxp3
gWLv0IJ0VZbZetiGS/mo7Pxf1ypZP7+czJ5/f88/M/zLjTbCHuydlp3c+K9vnEh52DSc2PzG/B++
MZJl6dSZYILRdv/+ppSuxlEpaZxxCoUww5PHcb0Nvf+6rUSV6csos1XG6sln0frklGXdX1FL3sl0
tS3QlZcn5xmhyPdhZisNbOsMvfqI/oyY+ZoYznV+m9ooDJWF/kazYDUd+OntbMmnVP+3suCXi5xe
0S+PrG7ygHT51jGK7in/f6Sdx5LrWJZlf6Us58iCFm2VOYCgdKd0PYHRFbTW+PpejEzreuHh9ry7
ehQW5o8ECV5ccc7ee/n9bdpI/4O1+tfb+GVaqzhWNuLcI21N3dkggsLwtPKnIvW38/WvV/kycYUx
KdxCTRLY2twIK31ZHrJN4JnkR1HngqG+nbY/jfZvH/j/XiK+rnJZWkeWwBIBO1NF4dpp7yVSi9+P
jm+fqP++xleBnR9FYZTytSz5UxhB3Msf+UxOOYGov7/OdzXoX5e7L09Ul41+S74LgzBYNUvA87hs
s8XP1qm/ulH+OKpcd6K0mhAOXT/IL+OtbuA6ATshnoZelW/5L6GIED69m+B/C+ZTGVBaHcS92kzL
fHxgO+2gkCEzFt5J25ZwXvb+TGjdy5j3p3hsHVncJkCCwzBZBdou74nhiP07gnWRUcureKrWEdiE
Uej3qgCdkf7oHOIX75sXUSmBhPRk/peX2mA/bzhz/ECI7HKoykWTKW5vaKcm10+q2LwUXeCloeE1
Ccmqhk+9ldwHo1uX0pOhmV7S+2BNB3uI+3vIE2x7iQWI59j1hf5lrpWXVNY+Z1IkNGMdIMwXoEUU
8NUC/y2egl2Cth3u1CIzFGdEj1aLJ52aMiGc9kiB1UBkLEv7OC9t/HsOcNnNgN4+uiP9YgzHpawt
yuyZmF0KCwgHkmDNhtabIzbeuicFYNymYluL15Cqq9zUlbRLIHwG1WC3PU4ZTVgrAxTXTiXKwrQ1
Y3AaKlx6T3N2jBzIq3YPAVzN7nH3OloT4yvAtCwk1Ib2GfW3gPSEqkCmW9929VFMtHWn1ctKiIjF
0FBkB26Qq+fCIEdHIU1c5IwPvRnsnSZYC1AhrtAFjkis/wBo7io+74zYGTnqlwd8EWrwpPjbqFEd
wQcgTfC/nIZnociPSUrIiSqGNrUxL50Eu1OjJZSzRdpOjl7Rq8wfxuEMNNzLlOAgiPcN1xZUf51K
mWJnAcUARodEORJxXCcCgKCxi07GCVMoi0LsRdYLcQJgBitM2tEmmt/ZeiKXkOwgxW0C252yKT8X
dXHpTaQf5ueUI15j1fSI2vvjAJRWq5lCStIUx168h12/bMWLH5GEFu+SubnpQf8MBZYJkAdKdCvx
H7813J6XD1npmabvxOXLQPdV7ChK6YDJDfI6GtMVimRtSo+pma/bUmKp0Axv7FHih6NzpRbHFRLc
+NHHv5PfV5JhzwYlPBEfgOS7TWjZJhUmOU2dBE9o2k3r0E9WlpA81nW1l41uV1UmyjpMQoLbJwp1
PiAsAehaTV9RballYD4Kz15L9SrHZT2e9ZBxHFyR9i9kQ3Jf3mbJdMSKiP8GWqdGzB2OITEEw4vt
YigNLxZvoTMsRcpkYVVB8HiYKsseKdRVGZj5YavHmpMyNGJxndFLn9J1IiUeZBKkHhNmh/tMXpvd
KpaOI2V04bHEhiBMuJ9kC9NG56ggp8uWJTRNiBMheCPiQII7RhvWegpvncSeXH7pwxpj01q6ArYF
GFPwSoXHRqaQeOZMrsP4hU3Q9EtRXenVa8zosCAc5wa2k/YUQRtU3xUiQvWDOdFjCXdBeez8h5En
O3uQKVxQpeNMbxvlMyZhb64wxpAbF7AdYzoXMzJLntVIAdV3VpN5JSnJWijTDRjrc03PqZk+JqnY
J6QdwSFZSOxhza6io0/6B613R8VCI8NSwprkSAEIIIAUfUDVMh+2k2h4lcZdb5rsUyn9F+I+VmPP
l7lSSsQnTY8+xHH0esNcNwODqJLwDYzhNjHAhAyF/yLqTAzmbIHMVcaHsI/sulFOOg9VXVarQYZj
M+0wJ7nGaNxYBX5TIr91gMX8IF0aUe4fboVpl+sfU3CW2nukua6gYdXNhIWJBbm8mNpbxF0PVtMI
gekuLA7gdi1UNvOSIT01pzZ4s1B5t8T4kJVl5+m7GTwn6kIp4sOkvMTFXsFDGYZb6OkbBWtVOKte
RvNnSndm8orbrwJPCWi2PLX1aBehk8Gj0kBb950t1UfTd43hYkILjuAXGurdmHZOpaxiY9sUT0ZP
+jEkckxy22QeLsQAiaQBNamnk2tYHa4tKFggdt0nL34zrfkApQ1Ky43n4BxgIspUHeggAQxEPebB
8ziyOLRF4Rrzc2ypttgtVcjkWrQOgl1RunV6UmFc5/5n2e0j/zW0zqMoeX7aO2ayytWBOZJ5kiZT
HLj6GDtW+SBgQOrbuyv2KWRCNNJjJ6yz9qkpb2OEKzlRbCTepAbyfLofQ+pYQgvcm3AWwpiaoV4n
BRUu41wGgaMG4iHBQjlFr2X+aUDrFfaCmS1jFoVavost0fPnR+RiCRzrRq2cmtae9mmp+5SVbyRb
qniRstsi1F08rhCH1wr9CrovTfKkztMbLaqSCrHJytYQIViklSP34q0IpTW23mVGNEkzyFmKNrvK
Yw7JUPHTb4E5eXK0y4u1kW+SZCdp2wKHGcjxYE+faBQWoXqfXWbT4uUPmKlUY+crd37ynKXHVPWM
0MuMxzy+s14t69Lot1J0mCkKh6uermDgjpoX8XinXtcsApkuElw2V70oc+VY1mskbDv/UFQHLVup
AVScVSq4ScSfNirSGbz2UoIpMnhretmt8QoreeWEcFk0dVfI6SEmsjhSArqk4HDUYImtpQVr3vQX
f1zPwlGkF9ik47mq/Q0+rUUKtZlMejqDpFjJ4lubqAfQakin5htAhpfUSHkgMnRUWUIoTwxkguZa
LqwxAOhEa1lDdwj1cl0IuPLm8I/XRbp/1LN6ZQbGSgnrNeVJ1ycTp55MUp2yNcc3jzwMW+8Uu682
ebMfDbK1xDtcZKvWvDW0fm35GczTZNnX80Niki0VElPWXjtVhi0Xr1ltgX8nwWxImWvL4sCXXJCB
gEz7o6OO36cZYUpPur8AL52abi2ODmJP29AYKAQ5W9mhUs5mnbpJeRdK63C+LbsbM9tX/oefvupm
6l1NXslNPa2gcRH4AyrF31oA16cyd3sUPhFsALECgdG4/rhoDXKaRtUdWsm24GgT2eSz5BXac8hp
IZgcC9oZ3r+wLByzaFwe3jWLp5dpH5qygFE7mttuBlA18b3ym2p+S9PR6fQXDU9wkjkmtYRik0nL
Yrhcs6Q6N+15JzkhHWon+bz3kQZEwbIg0uRO6UWXpKodJYHUpMENMq/WXMSsdbwbBw8AmCx9tPGD
QD+1P+vaPg2W5eAo1anyn6v3UloG2lIO7jOmsFB5mbUt7WGxCmxRODXzmkZQad1lmsf+p6efLEZO
I++5DuiMKDil4atynb5JuI3PnbXr6djQthxWNf6TdNFOF1qOdYryCkicdWeqq6p+grHoq9ieWVEr
r+8+SbaycCYHLjn0cMU3Q0ckfmVrUOD7NaA2p9e9zHwaWbLJL6MNzYBTY3JuVlrG5nJ2YyKv4kZ3
61Bd6tZF1uOF1jL4YbJX885QaduHsS0NaxHT8fRwbc0Ht8zfWuQOQ+YRBpUUSxFFO1sewYodbkJt
pW4dlBgRz0F6sbRzRvuMVhI/Xyyht6f2Xj1bir8QR94Wgrwy3xf9IqwGL0gtW+CXKeWnAQoYZPDI
uBjChxGKK7GG6v2u9olbzc/k5oJmdDTppqC7pZ1rs0NTj7uPwzl8P0cCWa5EeCB6d5p4pkxl2db3
rLZ7HjUEvfOybat9Zl0yMs3qlhk4QxaQLQZ/9Mwuoh0eM227s3wf1J95vq5zjDymp+NnROkMDSt1
5PKOOQZ1Onv0hZF/BpydZnnZDkywGf15p5tv6bIL/P406UTeN+LEEKyYuxuL4c/+cQwtz+odv5Qw
Kws8PjeFeKZzGTbazawkS8BWkI8XHKe5YmFHwBCHeDP4Lb0rzKRMyIgLiBQi3DZflBZE3Wqrpf3C
IoG7nvJlGIX3AaT3gQxA7K1gIPBPxnshsLyhTA4ZMLDMP2FT4uizpMwt68/0QwuRDdFiblcRwXHk
iPbDYaLGyo7ekM6ydOvT2u5SnuFkBpxO40T4BBfjKNbWSiQmXTYoOtqCtjTuoXW5KWTPTnN9I3TB
5NmJdhjiG1V2pfItQtVB1xboVWGcFK230fS4DEF84rLti+oiYRNvzSQHVS9J/DZioiz8D7rQOEXp
ggrnPtUkrOg3RnEsEhrcieIip8jY0qZF4uSIj+r+KjbZiMqqjtpNVLDJIPhunu6E6gUdZ8p2VxJK
WBF4V1on0Dzdj5+uIyCttoDt2xmCWPpY0Rm/7xsNX+1dx7wE4FWOT8yg9Fed1AQMeFL1fRHsQmbO
bj7nENLJ5R0bhnFEzW3VyEd9WCnzgoZ9HX8UoTcjepGdVDjLqtegoREPnXUxm5WI+LsfbO3WL2nF
IxLhQL6y/EeVWzFOLnl/0FPWfb0drtmK8rIH6zbcX12vJkfYLEDvaZANQCCegBMfWnN/rEsURtki
7+9lYyWknlW4pcCcOrrAyd3uuT9INY9rb8/tFqCAdtMQ8m0A2HAAtBuW1/YQ8haG7+mEuhkFRUR9
oQzChtN3PT2X8iIMTkg0FP1WNF0t8DTjEkjOqDvknmTlPpDc+ZNAycxcVImjMLsQT4mevss2Igkp
Iqdppg7PhCQiLWLBTuSNUK2I4WNAnqL+pM6Q4x6SM/t+NFNiu7/KYMqDVgMcdcVkOepbS96LxooU
R55mNWfz8DEqq7Q5R+0C7CWpc12xDBkQ8RkbPKLMMN1RbPB5n+IRimQt3sjP/rQzzXlhBh6B6/Yo
3hcBLmV/rRfrGAGvOjMqa+armw7/VnNbcyKYXqpStMmpAPo+lCvM0HpzqxL1J9j9Q6HeK/tIWmc6
43Va6e1KFF9D1ADJ3t8LBatl5QbCZVJQgNlJuuJw3YIyp0cuodRYknlYH9EREMEZNotEdorIE8km
6JZ1dgS7Knnx3fQRlpvM2GYBT7+N2xt0Imm8HY3np9Z8HVhdP5vikiAhSxbXvfYo3fah07EskpQj
nGrNM4hbDI+jcjMLCK72w7iCzGUn7Dk6BZom4RwbHfmDQIJSB7R+w6InyPdaeUgowMrNJho8xT+a
5VYhSzxfhyiT3v3mcXxIFPjwOz7x9RSKiGbSPS1zkf5Y86kz1sM7OHJ+oGYVNyF7cpBVW6Ehs3Aj
C6u2dFEXF2gWFZKRSIy4ua4EMnDWmAXMGc1lWr/oHN9xsq8plsRsLiZsp7dC7IphCk4ImYKTaf6C
alXF76MOGRESN5SN/LJx4/xjwHGuWeekXjP59PNNqu5zbU+Biw1hgzqvWdDOiatT9lyGDvXSgmxJ
4O3VHYL2cbohdqSpF1ZpY++w8/Jmytai2XlyT4wjUg3Dt3uQwJz7SsQWRBuUu9Jy/eStqbZCtST8
QJ2u91OKdACQ0GwOzT0PUMZ8lUirZHwZ0nMaedEs2tND9jmx4swSj06wYyKd8bkLN8Gxu0hB5ohD
xLjT9lEEL47JqmiY7/STbJ6Vbp3G9xVH6jHjqIPKnWyAnkPeSn0Y31qWXepvCU8jVHrBgMu4aGPe
L9kIEO8GH41g+ySQNTmPilvq7C1nfTM3a3k4sd0ZNIo1SxJOI95Al58bLA4kJzslaSFDFi5rWXLV
ePZm6UaW73oD/tPKxBFSTF6rfUrtshFu5QgUqr7JkNqO97O/SdSj1m7E6WLWM0VBYtuZ8axtztGq
aNa6RTA/xoJcXJt4AmIl24f8AGXm29NgnqqBbICiuJnlO4LA1nEToGViEWEx0Wu2zu1J5OMJ7I9g
gK0GS19MnbjpOnUhCESLU7EweIogpb5HIpbX0ZiWVqMdy8xakgK9bZLYKSDWZP59EQXLiPO+AtQ+
TT6q/LaaPiIdY0Q6n4vcWKoVhuBAjgI7G4SKgk1M3kWcv1cThTrAsRY3eT61cQj4c3pK6kWoJXbR
32rtsu4oJBa2lMsu5F1P7C9KudfExTzz/Y99JDkhcisxPPT9ItVVpGTpQvIxvXSOr9UYXoJg3yLI
SKZXykVuUarLrItalz33XvWVB62PfpDiIs3+pkupg1inUkAn+y9a3EYZRKHv4DTV2lMoEfOrz88Z
h9MqztgY9s1qjmih9gMHdHbUamt0TqMPuZ2GiqMzBHPfI9JNDGVm6NEFmOVFPXjTxgspzfaCK1M4
C6blrFiu0GwLzcJuYAJUNZnI2QWSB03BLx1voZYt++ARbVMHGVUwKherk10PENONzcx+23zokwd6
SMynkQ3GledtSZnRlsZV6j9yMgpNrx0etWlDtaeet8LwUsPpbY7xfDA1t+0oxWS3TFIZ53qKxLZm
7TGEo9C1I4IW2/YcqsNj1Ux2r99a5aNA/ZQCQzDetvO5lyRK2Buh1u24A9f80cyc5hLpNPrE0hFP
3R5mUnNQjiINcURr0QiXWTrmWeP0PP5Jcmhmom6A30qLmvTiIXkNiRMitG+pIYZwwDe+SiOjW1rj
vKXExcZNDfRNZ1Y3QsxWEUrYMuVgrZIj7a8UhqjGtEBw61GmcUdg2arUl2nxnDAPdMTmSuwZ+9nJ
5l1Iv6aivGMU7MkwfviJ64sPs9Y5iSw/ljr6xbr1RNlcNBLjdpiPIbOr3mTUx9DbZlSMq1UhrmLU
Z3OVkxMjx15dpFeLjBNew5XAFtBc5JlZh0NjR5yEdOrZvkkUkvQsD8pCm2RvCOZTL3+WNVIn2AD9
TUP6bM7TEsWjO6fCYzQ5Yr8mip8lxSFhzYt1jmIDtgU13TYqbGWdcG6Tw6mpoeidiUMy7i321Gn2
MSOgutq0gpgBtDKNkHNd5Q6m6YpElgxulj/JeLqK5kGz2o1gMIBmJUSCeY9LhuAjn8iN4UVG4uzF
3TBBvBZN6iCsVKGSSU7lsx/xKdJvhXqg2KwMBtm/1GZzVRQ5b5OyGFcYDaPKBXe0KAVxQX6WKyv0
NeZzwEe2fLbW6RFfk51rGXHg0rGqWfba2xx5pUrSA4VNQb0jDdIlMGop8jFrIoJEokaZwNPq3df4
T3F9RoZFmrCnMZwkq2B/A5imniuL2tuk3/Utbi+NvPGpWkbhvm3eWnWr4O+ZwJTjQUPil+zRxy/8
fF5ZCsc8UifueyV1xaL/oQ/23cxyFa4QCHJNO/iq/dJnYRIq6knW8Bhjzirz2h6Mn2xC3zbBkM6p
kigRiQVw9s9NsCpFBC916u6KQ9zIyEQPykTWeQd6fWPqfURSDEe07lOIrhk3ZrKXYiV0mypU7X6K
wqdu7vO9GYaMFYXUYwKOA/x1naxQXjTr+9+3Br9rQf76Yb90VjM16iFdF3stYvGo08VsxWstoIFg
Kt7/35W+KNTkHGS1pIo7xbooCrsA9vUkHCIq/0Gq8Z3s5Ndv9EU91icVitlY20VCAQ5Tol77U7jv
t1oebJJXUeZVcqV+6aeKEN4NpZl2QzKhrn0rKfam1lOfxhu9Fxc6x8IhWBlEcf3+Dv41oZX26q/X
/aJZIIKrrSOue91XIZFyyaNjH/QC53tTqYqnqzSXMnR/3eD6OJrM4qPBrUj/CgI4BeSicSZJp9Yo
7ApS1RTJeMBrcLA4tv7wQb/TvRHiiA2dm0NQwZcb1OYQL2p+A/FICt2/snH99bQXduEZTbSt7pH9
HrJbWmg00ZCysiC74W23sm7il5/a0t899KoGLIWsbgMP+5fPMpIWm5k9GBO1Q1o8irgi80TaY2/7
Kaf7pyt9+XnmErWKgQbTVJq4sik7solXK/VkNpRRfn+H/1AOfhUH6aahGZKmqzBQvjxNhRaVeWkQ
2RK14Z4AOH3RNcwQDfwKr6gpmGS0kyslJme9n+i2DvNW1sF+lxoOUKMe5h+m1u8kGlcDGkIsVLUS
DvQ/z3pTqvvhpIm7TPKR/admUKx6Uxm3uH3Zd0Tmo4CGel+XSrcZ9TR6nqbI/Mjb3EocqQgTtqOD
sjN8odukUBlOv79d341HAjxMGJGEZ3C7/vzhcoUAa4R5O7OK2r2Yh+Caiqq7ggR0usFhPy4FFMPn
31/0u+FgiaqoIIBDLPv1IRgVoZeNHqgiDgH6efepRE+xUf4nV0E1jHlT+oZjgyCLta4Cs5lxfMjE
eLAjdXrKU/Hz999G+WZeZUUjusci15zU6y8jjh17F03I0RTMuuXCDCVzW2lpcypbTT/mYiWC8o1V
j0TydC0aieQ1ZaXf95M177o8NVdZ0NW4ZFRaIklrUWQPDSo0Sl0K7lj0KTVyyp7kWrH5oJTsmE2S
LirTrC8wVi2vU6RPIwnmT0mlX9fBwl3LkYj42DfzjSLi3B9FIV5GvV5/ZlfpyO+//Te/JXlCCMZI
KrkGoH+ZRBQzsobSj/cc8bJso1nbWP4huehfIepfHmkCygxaEH8koXxdVTRfViJaMbssW16lIO0m
4NyLD/yhC/aK/2z6uynYKsGmsF7wDPmjfxqBynDIzPQBSAUV2pmjC2iZ0CXA32ZXXSgbS35k7hvS
m6C8TbqNIIx2VaJ0oyNJ1A7n161Ms10OAk5Ge3DV43hUqoORMEmP2Q2PFGcPaIGK4Nt+qB00AVoJ
ReQAo3uo4+MBXJE8WeSqqepWGE+xRK7nShoTtyxpkHNuiJeJ+VYXK2t+T42TJOmODjSjDGn2Paud
b7em70XGSjMXeOVaBR6NRQFhk7MZpglGPMu1THarSbWttLnT9k/FeBHGI7kB3fDWKR9jU66t8KFI
+DDxBpdY7r+Uir6hQoOfDYxIqjwlw6q5qOYCVq/QSbbQPRX9G2U6gZtNhhMJriO8ldF8HuebOl+k
3VPJVBmSpTEtqu6SJjihBa8TxUU+y+xPN9mLlT839Wfi38zGpusHTywv1N9h7BSPacVc/GjQuVVw
0cQJ/a2DgKUT/olan3zjviXfNXFm5ZxH+5K6kiZv+pRihEi/Tno1hXthXuVaBxZmHbRHtccHW+0K
inv1IptfWsg0SI8MsvL8XLhROIUCZy2iuECWFG2r1uTAQ9hhYOBfLAhhRdokNo9l6BtY8+aVxo9D
xUINvYDm24ZszZBOPj1YEg5Ss6UMjvuiutfyQ08BPXopig+rYVI+xaBu/K053EUi7LHETVQi4Qdw
SIMjyw0RsKE3cAYS/ICixENRtDTfLG9KCF+wgnGThe1rQyZSrCWvvmrdlL26Lq3AqdTPxjhlMjdn
H7RPKtme/gJ5B7UJcbif01NtnFT/XHOK1ZR7HcW+QserXtY733gYAtoGG0ynVdA5GOAcGTbvsJjm
xjEoi/ib3KICjXaBw+laah/lWPOK1CGOyBbr2wE/XFU9QQpYdLREKn/ZAkiSbufkHHbotKhgT9oH
8cbYNdLackqkGT7+3GKrPtKqFMmg8Muz31268jFtN1eVQKbQwqdbuNUHvEw3lf/uz4cJblR/V+E2
VJObDkKUFi8D9WlMCwa1MxaLOX0bkXz59O7PaIeywXSwbgzWVs9nJ/EPfbMXcAAndKEpZK4bLMAa
AlKauVQ4MOIJ8gvdCkVfqsnaah0auT17DyyEo3P17pa6U4sQfhAuX0LafGRrzPkR2UL83lu3VDuC
GIjJQyj5CzU7YU0w9PepojeM3COeH9p8TYC1PeKN4StRPCB+GEd9OF/ScW2hZqfMai5j3KZBeLKo
UfSOFnt9vdKETdU8xNp7C0sY+wOTiYkL9Uk0bzplkVUfIYIVYxegIJJpBCpX75e6bMbnUFmn8v2V
niNJ95GwyIRT0S1Fgtd1UheGY1jStT3Q07bMu5K06egOHlNHw52KMUX7dF7xmarmFm9fMG31QFyM
qEXwEFbTwkIkVirHWBuh6LzOFYoqlEIRdVo5utRAhazg0dIeBcMT8oVaLyihSUzH4mjzvdre0ygy
BDqUGY5rb3GxpA/mKzcCkTRKeJ6oRULYCcGZSlux2alUZ5XiaaJvvU+NrW68hOYDrYo0XYyUovTq
0EedV0uHpt4pj5nyaEn77EPy15Lq1RHZOo5AFnG2KmusxwP2ZZI7zhHH9xS1iW+tBI7T8gtZtVx8
vka8+gMTsFfEi16j/rC+znblchwW5uAM1/pChRICZ2zKyBdT5vXsoxLe5mBwWqmwewJbmuoml6oF
tkp8p5YGpbUNqcM8jO1HZ74mMH+aJ112w8EV0BjB8UrQNbcLKo6WaG46PL7FI1qvhRAedGWljHcS
rxGEVRCtZZ8WVbFNWyqaS6HbB7HoSMwhzb5Jjq22M/VlHVP3uWvSVWA9BcM+LtCMeBSM7bp66Kx9
pDuG8Jwg4OQBQv1EnK6/kCQUJtindWoMTqWHtL/vVfO2ClZZSDjvvhA3TDW9zLJEw/0oMYB9+gz8
/AXTw+NI2LQlrROSvuVjIY8brX+JutJutNor6VHWSrxpyNmm2IEjXq5lmsr3aXlFt41HwzrN/XnU
3kIGV948jaVJL3Br8FiXOeOMVUnFat2kTjshdsWaW02DLYk00vxllgUcSFxUmXcW6gaLU/5Muae5
tcjcvJONT4Wh1Bjvwvhs+acgXGRg5wZZWg0x8URRbYdklmkGFc9+M07LXrKR021l/kD7IJvojLRO
1j6kxiO+LTR67KwmhkD8UEJYC24JaLHDkbYX+s27gcTsmm6ZdAhMZzAQQDqtspZQSPkbKhij8AS0
2o0iln/LNaSNAZ0+bQlJ7+kG2Fb+5EdL2ecGdpDi6JO3jASFxs/g115QacuQ3amSk19Oyt6Ljl5i
Kg+QNfogexyyV2UKbDnBdt0fhojOYE5cdLzQq2VBybMnNZ9441F98OOVHsN6ix+vPl9mvB6xgzxv
Sma62FPblURzNrrOykjEi/eABmwtb+pok4rbqjv0NNrqhovRvICFpmLdx9PricamMiK3rJLbhK0O
nT0DxwGt1bx9jBCdjMgDfbY/wauRrKQISRN3cTRpMw5nM1iCwnYShGbqeJNl9Ea01znrbHRXSVdS
HWSdc2ha6DoKp0uebtNgkXP6EjI3gJURMvVxbrOTGJ3RjoZCgL5A3QHxU/NDhkZhPrUav6KGR+md
qHYRZbEup7YKCCO6T5POMeRzQ8mTRoekKq4avodIaYpw1SHxkqa1hWglSL3Kese35RbXRql5T+Lj
RjBNR4e5pQnmupL6x9/vl787LHAc1Dn+Exf3l7A47GHShO5i1yfPJdRV44fYjG+qVpJ8zamCiGWK
YHH/fJ4zzArSUcCUyfwTJbWLVAf4CbLQovB+/0W+2/jLNCSvqChFMf4w6fyiaG8KjEvt2LJ2AVcE
rqcOMiv0/EPB5LvbRRiOoRBBghnR+HI+nSQSnCQxJCa2t2UZa3V1+f3X+OkC17//8jWCRDIJ1oWX
MKO1Uo9ZHd3//gLfnLAprOoipyMyff5iDB2rPInLhvsUNiSAqDmJ66Y36gRPyAxmkJIPv7/edyOA
W8XN0rAqU9/58xcS4kLQOSuyZiDUHqybfDQonp+b6v8Z30o0Et/MJDoaX8NfcoLlWgAXxP47K8Xa
06QpQoRR/oAj+e7X+eUaX51VLedNhMHJXm0F8RRm47Cfmkr94Zn5sUJzvaW/jIEIje2sgqBXl5NX
iR4Yaw925rpZVDfEmR0DyQaN+RO247vnB4KMSnKqSDHka9XAL+MkDi1xZ40V7aPEjuvTEPxQ8f1u
LPx6jS8V35QciGwotZ0uHIgwsEXFE00W2x9KAMr1jP/lfK7IpFL+EQRLXuT1q/5y/5KM79BZ9S6p
EsMdmml0clEhss5Iw60xyEzknXYZKT+zcSRhQ204KoQoWeVwiG3gToETpUSoJiEcU3MkhkPHsWiN
2URSBPreciJrgj6mtPULq7NpFdHdtdSxXg1R0TwSgSs6oQkWuQhIw5UVrQXJ2h3bys9/KC5+85sp
mKJpXlwTMf9SWxRUCAeJOe9mS1iMIomHDaqzcvrBgPfNr0YwNn7Ya3oCq8SXJ1irdSkI53mfx51r
Zg+S1K5KcEZh8BNB6pup6U8X+jI8orjF0q62+1QhfySHbiopgBTyPl2ls7Q1aKL+fmqSr7P1l4FC
h0lVrsgu3vorY1gDBTaGXbRvXdHp1wS0IAW8si5t85AchczOX4kZtSdX8aSN5CUuCxelK870qer+
/qNcv9rXT0KmFJxjTdRl/essGQI6LZU82Gf4TEjM08f2sYvH8gV8pfw4qOJ8lCDe3CcdB4A/rvyf
b+P/Cj6Kw78u0vzzv/j/t4Lg0igI2y//+8/biMJOU3y2/3V92f/5Z39+0T/35Ud+buuPj/b2Un79
l396Ie//7+u7l/byp//x8jZqp2P3UU+nj6ZL2z8uwie9/sv/2z/+x8cf73I3lR//+Ntb0eXt9d2C
qMj/9u8/rd//8Tedm/yfv779v/+2u2S8bF1/pJf8/esLPi5N+4+/CdrfLdYqAuexzuP7o9j3t/8Y
Pv74kyT+nRQ+glvZzbCvUWQWibyo2/Aff9O0vzOD8qhoxE//b9LObMltJMnarzI29/wN+3JLgGsu
Uqb2uoGVpBIWEvuOp/+/yO4ZkUEMMVVz01Zmsk5nBDw8PNyPn+OST/3nf9R5+/Yv6v+jzQI1t6aL
/x+X1H/+1y+7+kS/P9l/ZG36Po+zpubvXnsLiQVjOw6gCfE34V6TipxONllFh2Y9z+OfDjg+5Vee
vlxsxr9NXpoQA4AXDokJUzQsIBKGeZ//Ev9+EUONbgoLun6rdXKoDjqKAowxH+mv7+6bkXn3ZTu2
xLsPq2/YNFmGlK6Xf1a3yAX77TPlNZ8ZpWgz+g1kg+Y3a7NgVnR47izPlnZQrTTY2uwzj0a/8emb
eyWakM7juNU3xW6psSX3gN4WSUZqC9oPOhu6iEOXmwmuKDVWWMu+Nj7PyU3ig3hlOMUbNkKA8u82
nW4MijzmwuAqbc6qIhjHh211qD2qFc/RZ6i+tqHvbNz3SwQCMvONsEfQIsejkz5Ddq4W4cmCnkN8
RUpbHjjMffBorN0dqzvoh4WPJzFF3liT8iOj6t2UKmMInBFwnunQOKVyCAI5i2FYg7G7VDOghw6Z
jJu3XxesS9fhv62/STBohGq5w3DuysrqVlQEKNRsosfGrw7Z1nqvvB/gPoSR7yvEpvtsaQL59siz
wxYki6TS3BJyepZCrVzpAVgV5QRWhfc4ykimtb2/tplDf2VEuoApiMF/IoycD+Fe3wsOTGMLv9PS
B5w5fVd2pODCCpOT03LoxcU7+UII7/Rk+OWh3Ga71UI6LXxdOuoaGBI4yuknctlLhy+0LBUGkYQp
1+ZjGL8iI3R/02b94eLvS2fNGQj2pY7CVRXVACbAKVLUB6wBUqxZeuPM2oKh1KCxp6uqIzb24lw3
57B24IbF85l0Gftm3VbZQ2C/ZuH+/qJmT7SNfxP6YUG/acQqyP60qlBnY5J/hxb8nvKOlx+QePEy
byl+yAwab2fKhuWJPjn5Dwxd1+sKuyiKxlTgu3q/3Uw+Um7+6iE7aJvT8bQD3H6YNuUnZs/XMGpt
az/2hECQ/QJyzMs/nL3h28Ly5zb68gdJG11bEDAEDicBSmZoLHcVJNfvNM+iLOo1X2wPbmTdEzyj
S7xec+fcxklxVRrRtit569i1MN2XMap42nd42ZwGsvslLcoZG6Q0PPR4yioWxZLr3c6JMwP0d6C6
GKigtgyzsBee3i1s4cwhh6UdTmRb4+QB5Lq2koZOmJlKGXAHBTv3YdozGwMoPD/kfrZjzoHW/oJF
sTfSSQc8gvwsfV/yNkMKXxCVhGQSTrBWdsM23MO1d3ooHqx3o8/AJISTib/ERj93s+sgO4jIuC1E
bNJWppGqRpOuAArfFAfmeFBKX4ewzcCt6KO78kFdEABaNCit0TaG5AR+OSBxKQ6GV2x5ppgbiquw
FTNm/klbqHgsGpRitZlA8qJFFytchayw2jAoIpRlFlcoFiB/RBtyXxsMEG18mX7JrJvIgWAAHH3V
wrWSZb4DxJP5y+xLr59B8Z8Y1CkWbqS5EwH4AyEL6MIBgkinDk73cSwzYveqeGoquCiez9HCY3Mu
0xUAk/+2Id0TgN3+bUPkDas1NJeHdBMcIJ/Q1ozMr1M/9pPdktSZDHIUoRWzFF/BQ1isTTqGoT7A
Vliyn8auOqg/mDDe8AVhU2NW8Lnmzm127vG8Oe+6b8r3xfR+LghcWpfiaAArWVPUWBfngwGjB9xV
nI/yUL/rvy+ejvnv+Hux0neskRlqzynmmNX8qmzSI3yP37MH1F7X9UH9VHjRX0syT8L/b/yVSV9q
myB2ycyuw5y+ysoSShfUaA9M0u3TXbHJnpvdUs40k8XwGf/bjPxOyldpkLUmZrSmXH2MXQ1AwUpN
vYUQumRG8pZ+yJ2pFavRW2CI6/BVPMiYL/Xcp7TyRz/3o80Sgc//cDJ+r01yklyv+zTvMTps1a29
T7bu5nRIPdszEShW9qAZjszQLC11zld43oMW0h2bl7z494tcqooBn547fKXy9a+qb+6FrziPwlei
ff/hn/oKXPqwyqH+BA5c2l2jGRgdKd98Jdy3O+fQb20e1UvvzZnkhSXpYM0AdlInkFY2oAyUmRNA
IO38JVj9NDXUjJsPZxRk73uLXD97iy1IuJFJkCmSLknHzUri1SooInQ7VD/9NZw9xRv8fpf4DKDs
Vgg4lgeoI56bzbCB7OI1PwzPp+2S+8wcQLoKBifPhPTs5go2cn1sqhUPLuUY79U9YAbuXswsXBFz
gfTKjnTzmlNRjknGgJ+x48mypmDwFxzXx970V89AI3fmi7LlXfYU28cIEukF1NncIbkyL8WZU3s6
xSpEc0RSxIR/ZAwHonY/eNOmepk22jrbOZtst7S5M4fk0qosi6iOo6NNGrwBIPL/COJyb+sw3Ud5
+PG+Ky3ZkU6GaXarMqBVtNbhkjibFZSor3oSf/i/WZECjdWuzlEQYiXLdHh/kA5HVywNFtYio7/F
sbjaNOlYKEbbnCGgIR30Ot/wQKGYfthS8km2Wu9lX8yd4mcbZd/uu2/Wa3uixAUd6L8Lu1d13csK
nlRNF79CaJxqrm7xHzcXf8GjFBFsUqcGLhWrPr1qlYKS+Bez7ned07/+7a29siZtbTGmjNdYWGuD
8Rgz7NoO7TPo/+19M7LmxNuq0EOit4OymQ3q9zpqd/E5OndCWuD0yx++Fod2B24dpdMmErU0P946
S/fEzJVo0lF0mHEzANXK7I6lQ55K1AaSRTPnpfPhud9wy+8ZJudx5mvYDDYLqxS7JSUVlzblPqPW
a32X99jsj86ufkUExTP/cD4Ia8oeyOiCOeGQsjl6tC43E6TEdEKuN7WEaS0LtZos2/JHQIyHYksb
5HEamfNai20FB7mwxJmobZJrqyAOgD3Tv7o2CWNf2RkxJkVaKh75qN3vybz395c2Z8YEq0vZVYjt
yStTm0nTorBluvUoGPWavb4TFa0lM3PlErpwv+1I7l/TaUcooRXRefyFNNIu3KWPvW9thVjO3w/K
Nhkl1LRU53nEvz3ZLjMXJWSyLAKR6XTm15UJt6KWH4cmXajN3zr+tRnpEw1anSCLnuaAMF+D4LVL
F77N7UvPpoNB057ZHHr2cps20BtqgNWUsYzQR64bwq7aq+sfhRK/c6GBqZaot+cWdGlQ5E0X+zbG
ed62dswMs2FB5JCA5qz//vv8elFSQQDxXovROBCW7XHamluVOri5yyhTCUdYrD/cZnoIFVquqAvj
ezexyTiHPWRcbQ6S7gvKY0GApsrE+POPv3uKyCZV0W+i/0uiJ6U+xhgaepqXhScOq+ClhID5UO2W
Xosz30fnFYDas2vxPzK4ZgrGCmVuIwIxlr23gvSLUf5dUSscjZ9/YUNy6on578JR6sKDrBf+Fj5Q
SmGz/xq9inpetFmq581EhmuDIvO5cDo91d20izF4fqwe/xUZVk+qR/7hLxdSZ61x4RuM99CFRB/p
2lphtyiNT0HkVX4JDJvlNQ+d51ZrY2uifrgUiea+GJVoRt0UA2EceVyHmsO50h1GoVGYszda6IDb
g0D75b77yWN8bx9NyIwbKqKHLo2061WteiddVSeUQdA3+ca8/7oeexCJZsgsbv0IavHQJvHPkxrE
zNv241IGcHsbI6rLFKrNMUN70pbcv1bHk44UUuQZT+1GXCOMp8ePk2dsq13gpd/vr3bmTF9ZkzIc
GAAmGq8ststxyfYhQLoujf1zvHCo31Qvrm99lkVlSCSIDEc6UjhM9NBNy8GNEO/jWGfbaBt7DkCS
zXmzok14f1UznkJ5BKCFbRrUnWX5utaBKToC5OCt1EfHgHplAQoz5/lXBqTVqEwWNcYZWplC97rH
dhdtDT/67L68tZAXHX8mD7XJJkisCVYgpuSn/HCqGafq2Dxl56A/Gh6LB/C27p/QeiA5mj2tfobF
whbOL/HCppRk2LmmBWEJT4/yInDte0h4vmgH9w9enc/V09KD9zZ1YoX0IcQ4Jt06GZICdmnqkrrK
PesJMoEdsxWb+L3Bo+UfOIaj2BxrF3yE7IVmc86N1DwX3piDQ6comS2cpznPU6kng3cktXVlkI+u
5WZZVJxe3YTwiqm7slrfX4IIP9JBMlQDIJbCObJtRb5TQuVcWyXkfoG6q5xvdfhUqw9nHuPdEuP6
TDWecXVKRwInNKPCPfWpO+rZiuCwhaZuw4h6vi8C3/KF0Lu217RPSyF+1uvo6hMomCXkdSB5XayX
bXLKOFiC07t7B6GMV3911rqn7VfvF63dPkVYoEluixYHHU75facoyfncZHwtUTAWxUfQ5XAgbOAv
2543PUMlS6dqJt5eWpQrq1rY2+65xeL40n0dofB4RJbRbx6Un4DcYKotSN6ML0xjJAtuMxtDLtYq
g1CMsXM6Fc4aYOfGBlwu3LTJIYqCbWs2P4MAPuYBMIoa7c/OAB3W8Fy6EHCc6L1oS6hgGXMqrtir
XZC+8nmsrDAymclwJhsZOOZ7LXj1avv8mbJfAV1ilfY7JSuYc2md6TNqbiNjVWfXb2PXZPZj6uDY
PgOIGGihJGESL30m8QNuDtlvx5CTQ7W2Viu7HyNA/WtEDY7ZNt2hPGYA5BcYmmS9+Aifc0VyGubi
oQ/guSVdxIVlFJldEG5X+2l72sfHbh0+Dl6xViiCMwa/ux9FzJkFvtU1CFGaQNJcJznjaA0j1VQI
jtqjm1DKCF76Vb7kc3PejrwNPVmwaEjdyNcklZ9uygImSbnzzXf5PntsDvnLahNs7aco5ZSl2/bL
4rGe+3oER4MiLZnUjXimEdRD5rYKRf0PBpdJfAz80k/+FJ3ZaGO83t/J2YNl8o5QeHbzYHGkfNGE
96GG3IPSl7/6EP0stjGTJv7wqr+KRmm3w0+tBZtzt4zDXABPC1EOl7vdE1LMA3qI4CX0z1P/hzss
tA+X/r7Y4ItnRKYNweDAqONV8PectRxGxqUM6hZWZYP3+70EcR4uTBS2VeGEmFCOwTE9dm+1EuuB
rqR3//vM+aCgnHBNOq0gzaXPoyS1O4V6nXnJZHm6+p65FCjXoUdKl0LsXA5zaUnK3Ecl7KokF+jC
o0Axnp5aGi5QkC1s3dyCGG5403Si1CTHpiYqxrOT9hkiQYmoYOQr13P0z9USKmfOCXjsc46YpiFC
SBs3VobWBxET0O0I7VDZ/JEN7l/3v81cFOKEkmMwQg/ll+QE6UqNCwcOSQaiPvT9x6ZgerU3FhxA
Flt5u20urUgZk9E6VVMPIFB6WkagpvyQeF5+st4b1FT1TX5wtvCDOa/hou/NZVA8i5ncoQvmkkxL
C4xXZjVMVQ5db7XVTntlU+9SL/aq7tO0YdTr3XJZY2ZLryxKi4VSSu/GmmHtMfmwqvdZ/kVZqqbO
JWkWdxW4YJP3+E0hSA/DfLTsMfSsP7KPhnfalLnX7Wt/2DBYuqwgMrekC3NyfbrT+izJ38zFe9jr
/XOIJjfj4/d9cc5NWBXx1ADTQ4Yi+XtyDnQ3sagQUnr/CoMqrRTAncZ65THMCDkK0PxUiID5v5ZC
1OyGUl2FgwuEPZeIZPpcuhM4T+Yb600FE7eXvYOUq1iPP6J9unVpBny8v9aZEIJi/W97UqSy6iJG
YQb6rQ5F2Fg/9qs9RF7wrX67b2cmIlIzFpUhgUO/fYePYVIxIPMviKcoiJs7dbPs8zOR6sqMlGa4
U922ZWkw2cjIdjPR1+sWNuzWBdFrYgaVeqpr0/qV0iVYWamRq1PoQVNVNJBOVChaMGt/f7tm/ECY
oW7hsFeIUEp+EDSuvbIzkNQCqipQO1DRHgzf3pGgvVsqgIqPfJ3jXhuTnGDQlV6rS0CXQzK0O21w
Bnh4nWY7nXRj1ymIXLvwVcJbuTr/7fQFyTCDp6uYnHNu9A/DbuwU9Yzlsni/ml7qdgFGdusP139f
/PtFbtElllK0Jl9rBUXxCcVOdB7uf6k5fxAQJxd2HY2UXfz7hYXINlLN7AFO0hA96Cvlz1jJ9+dB
W0ATL5mRHLs5r3rtXID2hbx2U1kmjL167g/9aUl49fagCgoxXcQEWp1UR67XM6EZFFkw4HvFo7k9
HcOdOKjFIq5owYwuksKLbRtic6WkkcV6gHxnW5H0rXb/izkPca3Krk3ZQsRS8GiqmM25tGPkLiRL
qQKp/DvjKIBg0371WRTLwEm+LMNoZ3rwTFNpKHkCfwGaKV/z51ZTu0ChPocwu99+Vj4jND1tkaDe
wxRw8lCw8esP/Tf7yaI0nmzq783T0mmeeVPzG0Cdkk4pAN3kGuGpHEMNZhvI/zcod6yNzdkXWmjB
Nj2gTfEkpjEWAaniHXC1zxrFOp0ID+sdzzv5FdnEsen2Tp561ktFc9x5r76oHohYRIj7/WLtZMma
+PcL7zE7PniNdJ4nxAqA3NLu8hlTjakONYCjF5+RIqjfW52UvE1aTY1eb0Q07oGJ18Ri/UlMmYTb
pSmTm4ilaS5Ie3zIUhgbkDfStDJThQo1Qzzkz1X0pbOWcuBZA8yPwHSm8SxWpJsl07tICVWT3t0m
zXbpq5gKqvbZCMS9eg5/EsgWp61mTVLJoFtDNc+S0zYTgv68UUnu9S7/qmna+yb+ej8K36QxYtcu
LEi3sj3qp9KysVBCZFoAroOlGd6W1cnymiJfeHbdHjDJmuR+lqaEJsO7lKj7fOcGoR9MwU8VjroV
9OEIjpyQlAmhZ2nXDJzAmoOEdBxvmT55BGC8gHefXTn3j8HyxbCsdP9AurE6K2dWrvaCLah3fdUO
fowVokQphCH3t3n2Q14Yk26hlblqogABNwQkLLhy1OrjlDr+fRvzu8tr0yKSUJwXc46Xh7ssFcG/
mBceBfP+17gZNzD0An0J9pNJ4Kbqtz8tQl9uV4bcN7edyPdJvmVQwGoazGqyofmGVLVcHRbpCG7u
Owo0l39f2jm9SZjD0+lq/AstGCOxaG1hKN7d37ylZUiHW2vdYIgazCCVslaTj2gq3jdwm5hKC5Eu
VAcPQ32YZ56ACJ32/5pfPH0UguzLosg3Wc+bMRocogMrnpjXrqCcpylG3KXwAvtBCeAILh7Sdgmw
dnuCdGBq4AtEx8nU38b6Ly4TYkSg1DoqWXEWO0zlTy89+iYhGrrx8Hp/9+Y+z6UpKXCYJoRsOjqO
XtZn74up/TPrTv9HE9JVped9lPdjXHjmBDCjcXZ9ft78k1UQTjkqJlFHcjIrnVxUa3RU1KDDz8IK
sZUFN76tpPLhBc/Jf5mQvCy3IoRChCaTdfYRpONpuklhhKUlc/IsqOvX9p/Kvvxyf12LVqXcNx/K
UFNacXqO5efuoK5zb+WV/glEleI3O5SUF+LpbVXoap22IqXB05CiiFYKiwxnKBuq/Rv0MADYJs+w
lu2sxVkl4WHXmczlxt5MvE2V7QxpCaMb48dbkcmER+3ww91lDI8u9sbn3f2/viKF/+vj26mTXlYi
GqEH8FVMOw8P4zekCB+zTcxeRsfFRO2mliztp+T9LtdGddLx/mncRv1fpfayOqHQm2/t9Firj3oz
+tFqyapwRnlPgYfANwSM0byZWad2uXLtDoxBu1JUWljBsB41wlTfpvpDViIjl7cmMwzmkC2hs+fW
y5SbaJQbglhXuv3DyCGDRCeUTIRpiVK8PG3fsldIn66+nprVdyMHL0KyFzv9wtN67kYTcClRn6CJ
J+NTT5ZVRWBjkCNw4XMv659tpHxgqw9D3SBslybvQf7v9VD5Y+GUim8obze7rQJ+AABBs+Xaq8LB
VFdhHggIp77t3k37lELd07ChgbDOPk3v2iV16ZlbSKVCAYSPhOS2SBFVLU+6U0tNzu6tx2Y0s/0p
CBtvVE7RemFxM+eTR6oKBwSYX+cmD7Eg4FKVlhaSuc4O8Ll46n61iZlIsbbawyJ8dOaAXlmTspJz
0BpTJLpyCoxPWxRblI3l5TvLR0snHbfdRjz9lxqcM0ZFicwFswCuj1v3+vtVFqzPgWhZperRzJ7M
4q+FPbx9rTHnYtLwE8OstHqkyyNaKS2aZAiGdtv02d0Gh+7IXOS62tHAWPpeM874xvsEjJQzCEHH
9WLKtoVGXkOsudl24aZFVmIrWAiKfaMeh43pLW/fXAZ2adKV7ox2KFwd1h1KtmAx0GjYqNQEvcmr
P2p751n9eX83Z7IjDYynoEYHyHxTiOxLRYvsVvSYuk9K+XhuGP6M94qzRDQwE0Sv7EgfjSpag9gn
dtTok15/UdLzboI7uH6GHLtqlursIkWRYsiVNemzdXXTakmMten8x2l4lxmfEuqdVo2+2+v9/Zv9
XJoD+zX+KLDu0pVk9YVedidKnIy2iekrKJ08i37+6DtbcJ8LmdNtAUqjFyymPdEdZ1BBbiBkU2XU
554WF/Cp3eCrfrnrn7XP9WvtlU/jt87jBfWn+2I8Vl62C76P+6XbcO54W8zPKmC3qIOZ0ods6wYS
q4mYPFTRwTW3nabs72/pzM0DGNhillwXtOlyiWQwuqiibIxCLZHLRcAxcvVNE/4aTHed1l+64i+1
/3jf5FxqyAOBUUjAdwKxIh06p07togOQ7GnoEFICSr4yzwozMhxbXvDO/LOHVHmxaTi3lQQWzFp0
k29mPPvKOVt1QB8qGN9p49fk/H5hVTORkpwBdBU8VHQmZd8slTpRNd2mKckMW8302FasZ/Tjr8XO
PNw3NnOLQuAPOzwAYXJ7+aud4u5cVDEdIJhFjaxF/HCfaR/u25jLp6+MiOv14i0XpUGnqSWxMTkM
jECNqFt9cr3z2oQPdZsdYz/rNgsmZwLklUnpfBenpFTdGJOiNojM8LRF5PHkVQ/okvmNhcTqGh70
ykN1bSlmzsUWwGpiBNEQlDCGFMaCtBidLqEe0/yIPupbgT7lfYQm0xFANIN595c6E6KBZDL3AdMl
A54yDMCKrVMb9OAngGv063xA0jB2/BYSVQTsfyKp/lEfxwWbM0dA1zTFFkQnQBzl+7WHiq0Ycxp6
p3560lvrqSY3ur+sBRPyfXo6lWbejpjomMqLmtexWfD8ueBxuQhXyngy9OytvsZC/BmBpA7eeT/x
y94z8BDVWpfbnJtgCRwyexYuts6VzkIypXaN0sdbK/mAVOqXYS+ASL2vA/hbR38stZJnvfHSoHQS
lGoMc1dspOh9EE928e4R5VLKXGfv5/1vNr84uGNJ//EOroLrg+5MnesGjUlGRxnKgE7Er/8Sw1zt
I+UIjZGDpaf6TMYA5dpvg9LiujMk5FGCwQ5W9InBP+PxHE6bGp/Jstf7q5sLlZe2hMdeRDHNjhw3
M7HlFi+h/tDqv9B//7+ZED/hwkSUpXZH5TqHzf+Fet56gIBcrfz7RuY94mLT5PdF3LtNP4lN2/JI
tLfQ+WyMNRpjqNmul7/RW2lYSuuuPpL4iBeragqtqpwYD9R2/cbcIvh2mL63oj8UvbP8fkuLcQ1J
1ibGJ+vvq30ABOH8V/j9/rLnboTLzydlQEjvBCeuQGR0tGhdwahcFYf6zORNutAUno1cF9srhf/U
Csc0Nd4+4lPr7KvuHwWu3wbkxk2tpAHzkny/eqNuh0Py9V/lXqQ4eRfGP/4XnbaFJb0Nj1x8wdoa
SjXIsagcm0OleSXp1aHs1yiErqt1/KMXAuL+4kNYhItbx2F8Ca0k6hkydYHTn5m00fhkvbm2kHPc
0BX7sPIG7xTuQlTVFx/B80f8t0HpZFQ0U9PJwGDqgi1HwyRHX6L5m6zOtNJ0zsNvK9J5cILcUEpF
7GaOpkeEAozZr+87++2QlGRD8nYjih1Wgw1j1xz0h4h58+ADEuJHd8HbZ7eMDjNPepLIG2jUAOFC
QCKbeVWJDK5Kyr3Tiz/vr2bW/S5sSItpV412ijJOVJL+0aBvqHb7+wZup5/EdvEyYsyAmSQYo65D
VIXATg0rnGi/jhv98bzVU7RZ1gIMFTyfFiLRLXsDVuhsMLXuUJ24YVeOhQDTqQQDGDwF0Kll3+IN
ILZjna/Lgxg7PDMd6h6WEsXZuE/Y4M1LxYyCqOR3seP2WpyPIi/NHoMdYuMHpBBehk2DzaUH5+yW
MgwIqQpVH/OmIMhLcex0rRQZ+PhL20x79Tk9JHtxwyzZmssCDPhUHfjLWJb8YJq0PInVBub8NAFs
UB2sUdvqFA76n44ZLNyec/5+aUv46kUoHJUsNnKTZ25IEyQx/0gqe30uFg7VbG4qtO9sBbCKhqNc
W8moWffD2REhvt/0LjgzaIa/wLi8zn0bbRmE9/SP98/A3MIA47uAfQXwWy4AjollT6HJq7NFe7wy
D0X8pVqi3Hh7jMgR/dKIiPgXu6cl56GoB0NAfdVt+Kx5UKdMRPadFn0A9ftgA2uKFej1zs/Fbom8
YS6MXBqXkkUGKV1tHNjUzk4QsHwtywXfWDIg/v1idSS/esgoExNCjFIeYH3M/bxBq/7/9qHEh7yw
UmqJEoMGzZhtfLTNpyZ8cbKleCj86953ki5CJUCVmAFeKnHDVjHXiAiLrhTC2d7wGh6UbfJZEG0U
pIwvJtCUfxSqBCZFU2GhgJZQsq+5k63XKreKuWayzas99YuLQUEXWH1a6oi9oUPl1V5akwLj6gSh
R4n0IbM9zWPxKIrF4cvp+FZ3OTqPUCocrL2ApVFI3kSbxSfaXPxymByFCporAcT29Rd1KLLqmf12
+zCn7W7LJ9cbkR1Gf5wKcvJAUdBLPjle9WNpvHjOYy8tS3GmjWNLiQosU3g9Kk76rUm1j3/fXS9M
yKRB0cmOahRkCZipuhmULycm7SfF8u9bmd1C5hJdQd9u3Sj9IcTDwQ5WHIrVU/yQIYztvlv9OpkL
rb3ZtwwS5/9tRwpghjMUfWZF8FFQV2q98E9BWWu9lM/GRrjNtLYOgD9tIIX2L2urH9uDBthuaUx2
9iq//BlSKDNOkaGsYJvzyo3i5a8FUM3wYO8Yw1wrD0vV6//BGn0G0Fy2eTuGKWQlB/Oce+aH0ROc
D8E3F+mqnX08H/s1+mT3v+UM1kiw21FbFTmlTs36+jyYIzO0RYg9kmTyIQRIizzwVLRxwNe+b4fo
aKnlwZ6QC6yQljJX0ZpC8P5sgzIrzk9pqH29/4tmjsnVD5ICRFjUoAJ1fpAxNrtT1Lxj6HYBvjbX
IriyIQUBJe8dt7QcLo+d9sv0LfJ2pvD9E8+dYVMn6+kB9eCt6lWoxa/PO+NpuW8m9lWKg6RQjBsC
pae6LReDyx7+hmwA33HWa5QqPcV4rzofzvrCUmcyDVrE0DAztyzISqSgk2hqUvZtnvPK+nByN7kx
+BXPub/9yUQfGlohKrDQCkm35Cl2OsNsIOitoch2Ty9TtoTamHEKfjtnQsRtePykM5iArS3widzT
iminVEI1JN3cX8TsB3EF5M5kpgEFk+uDkBRtNDUWH8SJcGs72k5G+aC49a/YdBbC9NxqVPBWKBkx
en8zTTa4UxRbXQPmJSiQGXzug5f7a5n76pcGJP8uR6PLkOuLPCsYvcJFXmv6SOV6YcfmMkzn0ozk
XDy3kiZMxTqO6jaH23QfHkWvXpwi91eybjg3AennomHxLeTDAzrAhuGYcMi77vpb2UmhFLEN+462
E5RZ4VF9yQn+qGuuFwe8hGvJtuAXQERJZXDuBo5cw9UhhKGIR0/hn+1ng8ys25ubuqVL9L95zM05
x6U96dY7jWCf+4Rv16jZJsxOT32oLXS95kwIdnHigTZDzBBWRriKJ/ilqnL1oYhQljPT04KNuYuM
aaffRqR1GE6S1ecBI//i4qu9CFgwBX93Z+3b70vvjTmPJ8Ch78yYJu0g6dZQkok8XSdATKPu98O3
ogi3nbPwVJxJfHitATMiU54htI+qKjf7hKupOaPw+kdivDOSx7F/Hs10IaLOBaNLS+ILXrw76nOo
56sCS0ETe+7wY2zpJkf6epwWljRrCBZWZsZUepMylGhaObkqmEC8yH61HPQS1eME9ZzyjyrhFK10
UEswZ/HQloLFoDr9yuk6AYUTeZy6TvwU6QEEgzend+X+fgCc8XCXmg8kMYx/3PK9jvpqNWaqmF/s
tHWiHfT2230Dc1WDt3l6ApCFHLVcNYBVJ0rTFPBXZx8SDSUT3jEblybdwzSuNdjnkiMPCW/Bqjg0
UjCieUxBCdgZxQN5KO6sRVoTJFi1e0gqQPkVcb+ph4+t884IvqDhvh5K4zs09vBpo9bp/rxvf25b
Ha5GGKdwmJvZHps2YdqmoHej7CVwDk68AOWf+/sMX0HDjytqvGSu3d7s07LVwlPh5WdK3aP2rLbW
x/tLuHV4Ou9gy+gWg62/Ae31sUNdJCNQjA2zuiWKrY9KB9FxsnSEbyMShsS0J1O0onMrraXJnFQ3
O/YKhewg+JlXm6pdeiHd3k3CBl+Dij225MRr0u367BQCig54dgS5dj60FZVhlFF4qBwimoIQqqyH
aq19VXlkvwLHYubrvOCW80v9/TOk67gUE+1pf44psj/3xXYUr07bXQiJt8H3eq1ShLecPKv7Dt9A
vdWz04d49aNTNjkaDSH9/vtOIvKj62N2bUvKn7JsaCu9BlSKvvw6nY7n4lgwj58Fz2X3bCvlgrn5
peElgMnJn+Xs9mTqqVU6EJCY8aOr/6kmH6b2V2d9OIf2gqWZSrFY2W9T4gReXCyag0h3yj32diu3
zzH8n83ahrc5/bD0lJ33it+mxL9fmFoVRaarJc6pVN+j6YE6PKQ+/v0PNZNlXK9Hcj1KnJU2ifUE
T+pWqKVkD60viIMSqNSWOuAzQf/amuSDMEMVw+iICf8f03b8LORzBIVB+8NmdjM7hltzYX2znoE0
i6Cd4FEiB8RotZqyYSKIKPF0zJ32SYkdcoJyNzijn1Tlh/vbOfvJBIcKzRlq+/Ior2pXzZSTXXtd
91APzMH/ipUf903M7iGQKouKI9C4m3zarQPN7pAw9IZt8yjygHDwUk/oyySvAhVv9+ulnsXccVbf
lF24W6hxSJ7IcLKQWmNZjvoRPXHiMiQuu/T8YhafS+3T/QXO7eGlMckjq2DqqlojTgVgD8GKdsYz
GOOFc7xkRHJEO7K7cGVhZFy1fmkPD1are1xsC4F9zv0u1yLFQSN2Yk0vMdOeo9d0ZT4Vejygq11+
0mN1W/fT365W4A8XH0q6MwdawFYlwPzj1JgeQkA89A1qCsqQL3FLzu8gPIzg8Bhal5ljbKPQnKZj
xs4xHkDp2+mzWi7k1rMmqOHxZqAJSSPwOgDWY651w6AywqPn6KEduhFph9PClomALV9V6oUR7dqI
OWpGowp3y9yzl8XRoViNC1FhLmXSFGpIguYEnkCxzotA3tn22J8cZtAKdIrb4LOTvdPpIhn/JI24
tCOdnLiuOheOeGiPz/Ve75MjlZeDmXXGwuGZXw9DuDDrMd8viydMqpuUg8KnN07VdqLy7xJz2uo1
hgju78cC+GCpiBFfbot8cUsZRg2xpMRPTmD6RZ2uVzAh3rcyv57fViQX6FAHcM2JiSbn/F5t30/V
4wqxrihauIuWzOjXbmCrcVObFYsJx2mdBPqm70owkJ+7aukDzTTteWRf7Jtw+guP0/qqOkG/nVNy
d991j+kmfOkejJ/UsaDvpdH3bmQSZLW9v41zJ4k7ltlzQ6eJLhMgNt1kmQi7FJ6eOgcr6557cym+
zcXTCxMy42Ggnk5aPbCFwarbBUXzxZ6cbaEG2y4J/MnsFsqAs1/s94psKQCBJlUGIxfmhicl+tkY
W8fcr8CI39+4uTh3uSrJ/yKzKir0vwqvarSNm+i+wYPK1ZdA70tmJP8LrcFwlZbVnCOF523qB266
Pq2WulszwEpR4YElTYx0gaqQ7tagcNtTniXx26NKMDpRstiDr1yvdoKf11iYIptfFrkW+A2AKjfJ
ySrIo7Fg9wb7mJEotOjhBIsnSnwD+ZoAC0WdQgh83RClxYySoTuPcze+uu0+1rvwL/ocQmWy2mno
iS0EvtmzdGFOOsBNtqpS1+LKOK/eWe4xDBeu1vmPdGFAupOcwK26tKcQkleCZuRPQQ8UMQQEkeIb
77C/WHMW7nVvB8Vhu4hJjCioWtWypFOkm7uoEpxA4Ul/rJPS8dTAbf24hNns3Jbm485ErTwbUmez
mmJ13Vta+HdZCREUu/yekpParT6MZkgBaAifgYGl5cLfn0uZNa58DbfkFMisikETKmkuvDKAGjBq
HG90f/bRrnQ5BspTkiwcgll/YRaOAXQ0SG/aVHbZKEFe0Hxpm2xtJZ9WzRL/5uwxgy+dsiBsgTeM
ZlYvukpiWLN335/Khy7UmND8ej8QivT0xkUubEjpchOneTAqPA8FEFB9iHcjUn3L0hpzYR0mEVWU
Nt8Er6890e6rrowr8iTFzJltmqrmFe7XwR/OMNfqzuAuHObZw8aD0ED/lkQZhoBrg2mntmhe4wyn
NaSsxcHyTsfmO4ftTyNea+uTvziHftvggfGAaEUPXDwT5dTZQvWgslciKG6T9/0uOJweSxo8gnFu
qdYz5xhMczCOCSkbE6fSm8Nu+oKIzyCc06QozSAyLzTY/PuesWBEnrCw8zDrIsDQnm5zgPTueErq
dRfa/+hL/V6MPGcxxC069BZ3pPnO2TXvBWdAvdUFXR9y3tuzN+7ur2veNeCBoy+LTM/NcCSqEWkS
iRTDgt9x0yOZ6te5W/qOnTt/JVHKu546L1f29IdtTPYmMmAubuz6tItTkB2qatgLNeQZRIPwnf9P
2nUtyY0j2y9iBL15pSvT1d6opReGRhrRexI0X38PNHenWShsYaY39mFiQxGdBTCRSGTmOefjJzGn
sI27NSY06aYgDOjCuFrj52BPgWavH7nfIQ8s/wMya94Fi04D1STFiw+l+fMzosuT0/UtlDrICBkf
PZhvJK8LrFeqR5qGIspibt1ra465jSIosRZqCcWOyUvvhhdtX4NMU9lhUuP7Z5SYcNsg1qiAukOR
+AJvmA5jVrcVrA0/lJACbpNQi93BjV8gdYch0+xVlEDw7p+tRSanVBbcS9A+ATd4r2JEsmr2mUoO
JF5l1xyi3VrqD20T7a97s8qxCnQ7DXXAnQMXyNyqpV6hNJV0CDt9f++ANEGdhzetnP9cqsVvZM0f
y/5hqCD4Kk+gPNI8qVcPYwFJCpUc2+bdNJPQGFbPVKRARR8oadbBXZzOr8p837TGDTGM0zAtoPZW
Xmq5DYAXcq+vgRNpzpbAeP9Spn1s5oicmvk6D3u1ehkdwTaBQ+3yorOhJmEamoMJMOAmz509k7NI
UjCE7smDBlHT6AFkB19RkmzDpYwKtxgm365A5r72+ykp9oOThHPR75TROEnpEKRQTBowiSJJedAY
qy/ZIIpKWu00DOmTlFRva6TsJ7ndaYr8VcrVvdmoT5h83ilTFK6A17pQ3oGcqT0djTIF6qO8w1h/
5sp27WYWAQGaIj+lRX435cW3xSyedaK5lpr66lzdOGX9PZ/ISc3UxygqbwvH8i2iQZIo3ZP2VwE9
KZA9mmE0xw+TsTzalnKrJVGwgg5AV5LHIWn3egmFe6VSAj2ebsCTeb/q1o1lrs/qsB60briTZPum
15TQaCAzJ5EXIgOqnkhBYs37NDLdcaHNd2VX9e3RmqZTXCmxa7WRV0x4YUggVTPl0DBiBMjBi/E1
JWXe56O5s3F/gBvqVmohPyglrwPqwIZGCjfSmwMEF8bQzrongPLfrrsVL9AjbcKAOVrsFHvMxDcJ
sLc8y3E01nvpubwbd/g9oEsFF420Ay/rQf33GSHeKhpIvcBfADEMJudorEit8xxRvLFWHwwx76C+
/Xp9TSonkUK3EYNRKsrriGyMjXGcZaik9bQUrYUG1BXUG9xLUF5dXfJF9ynnDXkd98DCfAVBcei8
yMjnkmD5UrSuUC6YE3ug1a3hf+iWQSuJgUWYGWlSiPmhKvUogzMbAMkQhc8A/Bc35U53TUBau7sC
gOtApDfCK8k76JSDHhKzVbbNjj7FjaX0to29Vh/VIzTgw/SRvqVM10ErGyOVYlorTr7vIKyAXhil
S0zyMN40DtOQDROqlsT8w6m/NESQb/H+PpAQkAZGH4OS7p4HqBSDo5mWYKa50H6l2bdREiRal1EW
DOq4JCjrPCWeYzyHmF3dJ3NaepLx1JW5Z1nv4MUVhHJOJnNuha5y8+RMNbkexnjCBAgKx9AEBqA0
8iGq7JcvuH7JkbKTyHvFECzu8lhQs8CAodWPKTV2NLEiNvSyxxJNGct05ySUy7Ac32cREOjS4akZ
uAE4NagCBpN4S3I2jrUGM7L0cGug/y4vd6Xdu/M3U0QpyftcYCYB6oiyBF0g74t8WsZGgYQGGqxA
P2Rj4ToiFn96550//sAk+RvOQfUqIVd1/rGKOFL0rGkLr1WNP528wixNO74tygye0zrzKr1+uR6+
OON3sAi9MeBwcIwuiC4UsDwNhmOjNKU/VUg5s7C5IV8oZm/1aj0AxEnadR6e8Hei7IyTfp6bZrIM
Ke1zDFppYCTbjW8NBEFybwhodPwnqos8f9yuk3EUsubjokUwZneFa7avE2QFcpCSdYJWCs8hN3bY
6fneHo1eT6cSArWK5q3G4M9kDaxKe8x0qIKhPXJbzp1gTk5klIlUclViqMzER6yc+4y8OMZTL2te
Hx219K0XoTx55wDhULcweooqN1trJL3WSZmOFY6JHXZmkM6AJfeCVIF+jouDsDFCP+cmaqllYaTQ
u0g90r3P65fEfszJ91kO80YNFpK40vDj+kHg+8fHqpiTh6dLVTSDg5kG8MRnAwohClI9fX2RRbrb
nPEJ6vcfphi/j2SI84wjNhDUsStU/tKj5IEL6wD46mcYOc+NMX5fDrKTx7KD852d2vppJYIiqsAb
FCbjGCZczcOAv6+lp3HZjc3tIqIx5PsCKMooSxntIJ77Qpl2SxIXMEFFb6hwkLJzdoOQS/u/xKMP
O8xNCWK5JS7oKZJ30a0RUnp9rAnKXB3IkEVjIJfJBf0uH8bovm4cHGxv47yiF+o1TYqLJAZUwlHI
7rpT/xdX+7DCHKM5yZosq2EFTOfRjrIm5V5fQEVn2MVhF163xneFD2PMEbL6oZGdCvu3TNkuz5Yd
8tRDmdf+dTPcjIa2XIHItujNz0Q71Ypw58e4JMFj+wNkMd5ymwaR4RkUxUNrpUT383sRxI3++ouI
tLHKFBOKLprKUcEFktWZP9iJW5iqO9rjLmsdrxHx4XDcA5ygmBEGn78qX5CPQyseCOc8zrx1bF11
eWhqkWvQ38us58wCs55uTqJyLGDB2evHJszusWkHELqDY+cf6LZcPvaRSG/Ww5zhYZLHrBym4veI
FdWnrvb1gcrqik8WB5hzbos5x10/pUqmJBlI/gMT6o5t7t7n+yy0ggU+E5BA82B4CWUfZSc/ugPj
lGBzOfcxVosnIcjHAU5nJ64ieQJiV0ebJy4jN47eyl5xVekIcsk1fjL+/fQGZrs0lNXBp2XiMcSc
O8VcRi1R8fLqct2lCeqa/BQcOZ6zoH9DZeYw7g9uh/NoVa6lkyXSgBme4wjcXANyJnDU/6RM+Pof
ot37fWewronDjXgP1VZwSTMXZJeY9SinJT7gIdpRqJyyU0HuI32ibI+dM6FbCXEz+bJsb+vSOJYT
NSQb+y5vAktSjsBUC+5IXhje2mEr907uRE4KfSyIMEa7Ety0NNPFfDe6HqLsjFNjOVsTW73v8pgA
V1cCiQtRH8zwLrezW3o1haaq4bwTg/l5oQoUeZi5AhnlZQGkAcBT1VMqDld9TUbExebpuvdx7hXU
CUHAAWixqQFkf+58sbXINB7WkAy6zYz72Pxp6YIEmv+FMGRNy57AUrHAgnYxido6S+k16087Bj9y
+l6vd9n6hzOsrjbobiJPbgdCN2n49w9lrO5vy2zJpjNXOzV7xOFlvY3Vm7Q4rhnQxM3sXt9FToEG
jrExxGxjW1hJ5nRriWp/Nv7OpMgebmEt/gjV4P4BFmOUXgVmOcnbmVUaWTZ5jo75nk6ZpNTTJcNt
5WDucGsa7w6wDkuL//dQlaJmHCeVPzPJ3DWgHpFLTcVCE3un2oGt3jmTn/x7dinUhjA3D+yTDc9n
y9cEmihxUuK7zcX0kgzSo2U1D5na/hJ8Nvpr2WC4tcMEwwhgc0ej/tH5Q+dTNqZhXxf0pXwqQ0y6
PuSCL8Y7zyCKg02EX3BLMNvXtCpkF9oeUngJ8QGC8bRa4PLcG3prgrmhYxSo1SmBieywFG75RInc
yB6NTXSg9Jf5SHtstCVsHZSf+nv1hOK9oDLMS/ZxU4JLFC17cGCymNYeSMYuLvET5vcpiKFn0+yp
sLse0iLtvweWobX5YYx9JJWLDFZWs8MZrwvZTefxHf2OP8ykOlx3Fp7ng65XASkr8gvEsvPDZuSR
WcqU5tVOSBOqaiXt1oVURyIpvd8UYyNwFV5kphPeFMYDVJbK2EubuEf/HfYmq/eW8q4B+tuehEJy
XI/cmGFiyLKgia9Rj+x89XjbHTDKF7jodaxoVUL8/FU0TcXbRtDgoLZh4RBctA0cve+zWB2xrPFJ
zf+Q3ibpxRiD69+Kt3dbI8wZ0KrCNFMDRopx+gFubL+P5iBpS8EMDm/vtmboz9jE33pe0c1r8IkK
DCp7ypzZ3trn/17RBD6w2TG6oxsrJtpRuUQXYy/3xHrOG8EqeLfI9u8zKa7T5dLQWfj78tEIlT0d
itHDZifKPEXfhIm18qLNmIaBGScGc0G5t63czZT99Q/PzdCAaMEZBYIB/WFmMYuVJEOigQ8GGRr0
CVF0LRD9cBVTlex5B5Uw/7pFrg/8ptuF/gdmb5iIblldm+qlnCGSN66W/wKR1f9mgPHlxFnMSFLn
zGsL/Uek58+yEAnHXwOovkwwB6OWyYSaFmTMZqvDBCiLIWdtuXb5qUV8WGCijDY6Tjd1JPOsUQ8W
+wTER3h9m7juBYgsAiUqpxc8s7W8gNErWjJPgntJ8nMzrW5vC/B83I36MMJSLCdGris1we4kyhyW
en4A/3FwfR3cyxMdvv8shL1n2tUyYkdHhtUv8F+qO7d2nvbUBSsV8wbrviA95wbkjT3m09Q1IGf5
go1ToEk1qie7Pqr2Hwby9OsLE3wgtl9sm2mR9cuaoVy2+mU+vy14F9qYu//fzDDHpbFrQ4pjeFpU
pW5Xtm5dILI1nWA13KC52TW62k1QXjP0xAsalLMDKAX3w3490kndTzDk0iLHhzcwwb9bF6dMbNiZ
qNrhfbzXwE/a/hjBkPvZ9ybljgPuFq9OJDrny2okKV6yGu9NiB9AqevbaAv2jX+CPgww61HjYc7H
Hp8nW1qvHRw3FV2XfD/7sMDcAIQMeptW8GfTnHxJ7rzZuSOjaIaNngr25bDdKOY2i+Y10esOVoax
+Ik0Luhz1PjqJJwsYycl9eoODYYU4u61SqLbQU5uJKgQXXd1he+EH0ul/75xwmqxnKFI8CNU0OjL
uOmSUD8YOMlUM8cJrG/OY4eSY5q4RuMmdtCJzjT3azqgfQeNBCZd2Rw107N5iiqc6dq+c4agAR2l
YIn0+rzY540F+h02SxzHwhxKA1fThGb3nhJEQmXW1zEtVAbSbvgm5mqk/nHNInOh90kqWWDyRlKX
RjII+RrQ4+mp6k4Y7JmN+dWc/xSskbeLKPFQ6n7wl1yMaKopJMRG0H2gdACU+OqPTzQLi/JQs9Ao
Vrw6nPakEtyXfKPok2AEA/RDrJpcoldLqq5J7gHcELt5rAKt0T1dXxnvKKKzBJIHiOFc6kp02lIO
hQMbNqgui8w1zCGczEmwEpEVutKNiywQSzfjGSGFgMCkbE8KyLWr5vX6UrgVnu1a6K/YWPkdhwsl
btFQNxfXBl8/GM6SEN2fx6V2S9Wv/WU/iIibOEArIJ0UBVVh0Dc5F/W5yoLScZJjjqUP+jfzdgT/
H0gDwPurHpLCJQFI9D39D9HAEXdLN1aZU7d0rTm1Ywrn0KAqpkNACVyUIlE7rgdCQJrKtiBXZ+cx
8riXF2WoKq9ufpb90SwFfsHNpKB2hbkStLIgIMF8slIf1agz8bRVH9d3ctIgU9T6huFSNXsUd/zr
HsLds4015mZDwUoz+wKDJED7Fm5W95ZbGXagIfpeN/Q7qrIRarsu5oYzrGhIBgXrotfnHR31i8CH
Cn60cL2zRxdV9p9VUO0MP73rwI36GZ0MOOVmqczlh6nRmXQZfoAD9vCi8iTMykfF4/Vl8lqRZ1aY
220xpLFfUjhf5y+B/p2oAV2m8w2SFZidhViFfpfeSy/XrYo2l50xmfCMW2O6NsiKA/1e+IBSgjqm
fLR9IzBBHGOeaHcr9xNXR81pbwl+gMhr2Q6sCereaezwA9b76LHFVSAFXVCr0A2mbMii6hk/rn18
S5056rM+6MtKzS1gMzyRg/QlC9PdbGAqGoh/Or5mZa4ieHNwWwIbD2LroAOp1jTrG1QIw+KlDGoo
p9YH4x+1LHn3+dYUDUObwK05ydjOKhZI8swbMW5lPhbVn1q9y2ZBIUUQAdhGXp/LSVKksDQbf7bN
q9Q/SeQz+fN2NUyUQfU96qW1/mtucnkoI0HQpLtxEVt0FG0h6YMaHet9Ri1Zmh23WEP2pNqvqiYq
0NBawjUDjL9p2QIJ0xGblMlDf5dpSuKbk5YiA0l6VyWavgM2RAJ8dAWLi0QyvLWTbg7XCI+S60ed
bhXzS5C22uAiA+GKdkEwYCwKsGCEppY1wqR8jwKra6FSpIlY4Tl7SrWsMWoALkFMMjPlldqS6txy
kKa3OsRbDR86YoKlcHz8zAKzqUuh2b1CX1WyjcCV7hW78MfB6+vFnSoRgEG0HCZBztcyK4wBVc8E
XO3KAYrrggtOZID+++bEthkEnKfJxNxp/VRbeMGUsn/903NO6tl+MZlBUchKNprI8RU7cjPZgdoM
QEETESyEb8bARCuw/zJSnPOFZNVKlDK2oADWBoZ2qy27ZhLEHN4tiaX8bYNtfwDuL9UdHu0Y2GlO
zrN6/GsIubjpwPHk0fmq7JuwRkU/8cXRoYJcUBPF85OtsuK+mFuTwN8qiLctAeRtMNvqeMji6hFt
nm7n+PLT9U/Gq+yCvFRFAwZvJSABmazHTIeiMxPYrO3nVMIzicpAQkpqeUjH3eKXPuWkvm6T+/0A
PESQALQSgy/n3y8Ch4vZDdCkMJdqDvu+THca2HH8oU+7w3VTvLc82BHBaoBhE/CrWYzTyyskb1MN
74viIL85fxV67hTkH2Q/dG5J3OouwH+Rz3X1v4/5qJjTBNlSga26cNMUGGh1RCCM5cptC+J19atg
dTQAsQ6zMcF6qTPUWrWWSYtnzOzbby0IhdY7cGC4w6N0qAV3DC9+bI0x8TbtdOjravRpK833RC5u
JgzpCRbEc42tDbrgTYyKC0KMWaYj+CBLdPq97hk3QA79HpJrir3xW7hCdO44YR4aCMB7gyFJpT3e
c6O2s8yjUiuZl/fIzuxYf1hnZ3ZzbfCrPPfNLN9dXyZnJ2HQRHsD9R3gfJkDUNsddKQGBJckGlzF
/qKrgkDMe9+eWWDcvi4abVA6LCk5ycZNbvk0lqxu5Jfv7QjugL3xSOvelKb2E0uj1L7g2AAnMtvz
iDNi1aRDUtET6y1JjRtJEt1jvFQeoFs82oFx0S/ZEvU1m9GwoRf/X6V8KjyT/MrePt2JgjULA42o
6NBxsnPvgIg6lJZWFVtp18VtpM7jbUpsEZcN1yU2Vpi3n7MkbTV1FBQyrcm+a0zLT6dO1Cz8L1v3
sRjm6iSkr+O0QkxSk9y5M+a0DZIi6e9BrDW99aqK+kuk90+qVS/v6ySbR3B1m27Xgf1KGhVRpZVz
2jHDhp0FtE5xIL5zvrUgHV562UhbzxxOpna3zF8M9ct1f+Rko2cm6L9vAorcYla5ibGvMZRYXWn6
FZMVD69ouCdjIkpMuB9xsx7GVZRqMFdDU0o0rouvhTaXbjWKmP9ENhhHGdVuKesc7rh0WtBPil99
Iq8+2zLGR1ZzrZU5hYWeRO/lMDyvkwhpxffDj51ipwt7RUdTscURLpcABWgF45nRoQMUKjra4FmD
YrPI9QWOwM4YDinYr1KChjICys+4q+8kMKl4K1G/pLUjyB4F34jVXzRGi7SDhejb1cgwJlzpUAp8
vu7Y9CswVz++EtjVMHJqYICGuUMmvUrqtECgLQ5U5W7YAyWMqsJntg18G1CUQTOCyledn5/CmcnS
D6APceqXBuGh1o+lJoVDKczUOLkMaKwBL4AmgwWEJJNeWIuk5W2a5V6SupTSdb1RoIvmkl8g+HOX
m/SP6/vH+0YgAaclUqglX1SAIyXSQJ4NdYu4j9Gf7dxZNELLi25bC0wuI5uxMQAYj63Lw2Y9ldGt
Rv59VxYqyB+LYJzAWWSVMnphSiLRlDettqcnqcfdDA4ecERd3zDekwjGANCl4MhLoJ9cxnrbJMCu
UtJdmkJX5m2FvpFx1/pU32ttQmvefeKxcGaViXf9alU1EOPoO7Y/iBMa/VMh4ivkRqPtypiI1xW6
Gg0VIMj/T9nu9q/2IfWsHSi6E1eUbvIiEZUgV1EcoQNbzJHKs6nWmwKst3KvgrquD1LpW4k44ay9
f/2TcX18Y4m5/DoChUjb7sFGVdWyW86q7Np9Isj4uG6+McJceklvT3NjgROhnlRfk+M3x1qOSpsJ
LnL6Z9h4t901xg9W6ImoSBZyoEuQzeaPg+yP5DbJj22nCVbE2zao3qtU+QCcJix4aymMOI+XJgdq
VvYGNBykSXBueRBWCwhjAFihdCNf1K6o5IKZZHhL6Wgxg+zDo3rthQ8Ricz/Yf6mrQHYE4wxX697
hEqxbew2bg0zQWkgozHFpfaXZrV6R6XfLKhHS8H41bpr0UvcaW8Y98SMf/Q67UWvA+5J25pnAlbS
gxWSlMCn6zuMXgIXN2CCjDIcUQkLEa8mrxyORz/Q6rhRwBnPTuFnBKNlo5aDiPSWaoIrN/ktccuD
Eqg3IrUknntq4AHSVRPVyAuuUDsHx1YXQU+grR+yxG/je0kHQwZIeMhB8AnpHl18wo0p5lTPpdVp
RRWB49+e530S2d+hdmccoPUoHYcm6/1ebYZds2hJoM+S7MtmXd06Y/wtb5f5BnkwSKNXs5pcY5ZK
ULSbfWgNzXggxpLtiJGYLjYNqmyDOtylQwOmq35eg+uL4B6xzRqYoCEVUhdHOXhHHTNyCxDsjLm0
v26CF5c0G7xnmFsEyoOlKhiSikw51VNaq97PrFvLzvflrAtiBdeKAx0E6KSgss+O1CcTZprtElYg
NOWq7fquFLafaakgo+S618YMG/3AQS/1BCwkut3nAHYo7ooKjGsa66NU2GkgZ5VgYdzrHjQ3f6+M
uRSXvMVs6ZpRxvS5RkaWICPTG2Rk3Rs0gBGboCEqvO25fvFhlG0TVlmGW4p+tJg0L3OpvwzWIkC7
c2sjmgM+PLTnMNHK3r9W31dd2lm5p9yDV+aXEppeGqS79ERRdkWQH9Zg2IkwTrwPiLse7N+gOEJ9
hPmAtZ4pelIA8JYDHeGutax7EGSSj/Ic17upB20BilCdf/0I8HZza5T5hGlGwCRT4M6UpefU/mNW
wv/p7/++bDaPayiJ2VJeUm6cERSrxDwuQyLKOulvZKMdKKlA4Gkg9cTQAf59YwM5UhabswXaoB8L
wGdPKx6HIMQLCuiWDe7kuHXiZ08pCLlonzMWgp55BxycW8gGAIcDmJuJVEadZINZI2YCO7uXu3an
WFHotCKiUq4ZZIPQzoVajGoy/pFGWZkPNI70+V6XIIJphqNQXUdkhNnLpukXEjfQAKmNF7v5Zs43
g2YIPpjABkv1K3dRlltZCp2RHox/y6mY76tShIQRGWHeilFjjRgQz3PEpkJ1q4fCR8S4hXbKEhpe
6We3WQANdsFp4uXtYNTBIDTcAYKhjFHLrpfOolJLIypnyykG4595kqe362eK15CBrg4Um02wqVxi
E7VKtxskLpC6ib6ZOyNsdxJqPfcKKO/8vzoVwqyMl1FQTjPQ92kYT2IvMbAvLVIzqdjOY/6dEFcB
B5Pktb6VePUL0NXC6X7u5bK1yLi7kq/ZoM2wGM2gIw30owY4VempL8pjiYTjmTL8QJw3EOwtzW7Z
YAImHBWtfgqfZWsMqdSoZt5D04w+YanabL0zD8SrD3SwRxJAaHlOujXGpNpWjYGiWk8LT6/78V6p
oYkwyn12uzqriJ+Dbtfluiyq/IQSDd7m50FyHBWD6H3UeO1UHmMnuWkLZzcXUpiO/X1MwN839s+C
veTatBQQRgNPiO4aExitxIhJpKB4WxymY3pnhDm4H+1jvyt3EDa3QHTgxR65Vb9ImfAJzd1a0OVC
TQOYa+Bfz9drr5VUYH4OYPXR9idNvQNfSGitkshfeK8lXGKgbaBcQ2AnO7czO3Upq5TnakH/l2IG
qFwHZaIQTQbybuqtIeY8qEptkyKasKAOdJ3q7SgLKSi4vu9gKhDkUyCWY4vtUj2SCQkRjty3KQBN
794K1Hs68F6H4vknXqw0N8bov29u7bySp26iRQF7xf1sTNMRxCIPq4a5TtMWJXRcb9gYY75SsUpr
3HRIEaaj9l72Lsa0g+7GPi3vJtp5kFNegMWMvl/3f5FR5ot1c5kpVYbboJvqUCnqfTJpoZqvguuA
Z4Y+X4AeAvUxlEDPN5JUtjLXE6qiFnk2nIOUAIr87+XmAeiCLBgYwjA1eqEqqZFuycuc3qZokWhT
SCpArLXw+n7xPAJlVnpeUT7EhMP5QkbgE9UlgSwi1FTj21TVH9s0ksK+GiMvtvpPwLsouwQ4lIG/
BzUtvfI2DpisXWqANTX3NO2no9/ajQCpwDuw27/PRCBMeFPVIiyn6VrLs+qk91cz/0xcxxgvmHVB
N4q0kEk5OjWZ0BnEKsiouLXz0I+nItH8tDdcrfsJpIQgeePF9K095sqSLUgVjjLdNUxiq8q9TCzP
rCW3lcaTFudu1wrcm7+NAHKgOAPWGDa7X61mTo0KiiqYivbH5LY3VoHf8Q4QLchQZj8NjUYmOADF
3Ma1A5GQfP0mWaNbSSdCZMFjmWvExKAHaDXxFLep82+8LV6KJRsko/Xm5WGKf8kT0BS56EVOTwh7
yaMYadv0KgKpCXOCspmQpbFRlhwxTWcPfwxKFtgdKJKSXZLkbpNMmM8X5DC872PbMhCGaNZRcuDz
hZXp2uhGk7VeBdI05SQX79ejAndN6PVQRRqUg1gm0kXJequlCRkJ6YBVuZtCcPcJm3/cpBqkNn/b
YY4r5oL6Ne6wd/q3wc9N1/QUl+yLm7IDV1YRxEKiat7GOQpg5hDAMU0Qx55vXJMUVTUNMJhZr/F6
dKpf1zeO53Hbv88sCDx2daLSGnUptW60PEbAlseDoExN3Zb1ONqZx7MXn/+CVkEtO1mO2zb3JBWT
pNlDXhyT9TbqHz+xFnDeAy2jUVFw5ojabS+vhdVjZqTSTub8Cg3F20oEYOSWntEvVZD2oyUG7tLz
LzJC2HPM6fFZY384Tbs4IG7Wueb9HBievBe9NbgfaGOO+UBAs6IANWHvGgvSVH7dIwMKPrFvGxPM
4SRqYii53YGMNX1quqcZ4/Sz4PyLVsEENnVS06lG+cOzwUhlSJ5UPcREUNvketlmGcznb3Ini+wK
FQN9uVeMBGJRwAeU5YE4ouuN/qULf0aFHmU4yrBsMDlb66D2kZhwgbhNZlcvfjrZGjpNhPhJDEAm
RVk9DwVA6Tr+NsiE7KFebQI2NHSS3Lz1mgdlb/vywdhh9uqU7Slth0jMifPBkGBRlj6gmnDfMRkD
0rs0XhMoDFSzbPppJqFGBigaBJQbEdCI94g/s8VmC3UCbvAEr7DK3KtHNaCqC5rjqy/6fX8CitBL
fcevBU7PK9+eWWXPcbYYk1qhrU7C4UAkLwdX1KvkEa89TM/JfjxVwXTT3qifuONRt1U02hbEuDn7
xrajjLRFim85t/sRoz3WCCb2aHf9SPOiFLJWTD5hIBdi0SwNW7xMupImEIQpDlooQTzcN/3yZLuR
S24tSagQyTkRYHTAbAedT6UDdedBEVLli50rmIIA6fMuTgE9mkF83WhfuybdNVEqWB7nVtyaY4mj
0lKV+sJRwbulvc7jaTUF4Yr791HagYOgEHLRjZmUdlzGAQXvyCDokOADiUbcuR+IVo/+Y4KJIb2z
VAZUTRovXX7rXYDaE8IaP8mREss1O1PkdpzoiMTowx7zhZROJ0NBOz9WjwnwNL6RV8Ot7QPqL+F1
31PpyWHC49YU23wZ8lQG4Y4EAJw//ZKDKhxQaC9cDKHfUwH7JXWnH30KIXvQEPuVB61CjMHHoagc
KVjxRQiL9QUAOLrDSnOK7WY/j8uPIsmOfSIaxOW8d85WzEQwPXemWLUQLTGlmIZVpxJ/VabeVwYV
5PslWQ8Yyox3U9P9eX2veWF681VZoJaRoaOgmTAsQfeg1tKDLRe0AyT4pLwOOEUhQ0kI47jgBmKC
ZVP2qt4SFH0mT7ofDu0uekDKeDLD6pvwsuPk8me2mIxnSDKQUaCQAFv2IwhidTCYEVC4UgSlFQy/
rNfse/MLuOsH6ShO8bk7ulkp/ffNE8yyiALeKPRpMuVPDKlFzeSWkwBfJ7JBPXdjY5GjEdJjFb6a
fOqjDuXABP3RSC0/MbhztpU0bG8MReqUp7lMa3UYvJVx12XO2ycccLNdTBhb9UqyltJEelrdG9aT
hSmXshQ8H0TbxYQu2VkaqCQNEPFoWr82picN5QQIXInqf5wq7Xa3bPrvm92q8iGPUG2H49mo6M/E
taIgJxh4Qs9EhuBIYQdZ8axCl+b6HnIToM3psplkK6nVqTZqbGIfLL+W74rt2qBhhH7E6jVP1V3s
DTmAJSKuQP4V9PHtbCZqYcZYsgk91PYttE+CFZXcGikCRbKKwTrcK3VjjIkgiE9O3iyIVGp0Jy8P
iS24sgVOYjNRw7BAGrxCH9Tryq968qzm6AMZQlwJ92rbrIKNDlNv19oC5H35q32jmPV8Fx+c2/hl
8YsgFcqXizaNCRRtuiqWQkf8SqUNJCs71bpoDIibuW1WxISIetHzMsnhBKW6qzXDk/LKjc0inNWv
VS6Ie0JHZ6KFlYPWXrewfWkZjIurgaMB7Ieu9ZrXbg6NOmj2eGIOMLpLF/nIZolM/LD7NO/yFCV2
KD6AO+91ITdZs7jj9KfgHAu842IaHQ0mxCqcY8gih2jT5UEmQft09rRj+xM6ltWrqJfMPcOgW1aB
glOgAsJCgOTFqaxlxqNXXqfkZEkTBkCU3vEbfUQHu6CjDqVshdU436RJpfuWBlmnQoNUn23qeXB9
A3hncPtjmDM4Do4jkWRtgNtc3CoKI0XxrOwTRtDBsMFZDEoboBvPo7QBmcU5qjq8hU2AgYe73nnN
4sP1hfDO3dYG46c5IMEWsmUsRHGO9YLJuCjdXzfBQxRSmZO/18F4JeRk46ZaVFDhuRNoKNAsx1zh
rsCBMDEzvHrlC8QhB8iPxL5594mpdYzio1KO140DlnXGuJMoSz1JEQ4iUb2m+OU0gtEK3pnbGGAR
hbVBhi6JB+BljPdmvKvsfd+8VIvgO/EKIxT0A3p1FcP3F9zFsjKVKYlMDI9/8AmiRP8fzufmKCYg
4q0MlDmY0ETP2riQ3ZmkondAedp609QGtgPIWLLu20JB10v0guGe7o0tdgiGgJwHGB0HfZsfi0c7
x8Nefp49CqdtdiKFXp7TU/guOrtoP1xOb8htkVdxTDnUyaOcG6csEyRyXJ/fmmDOlaY3a1ZU8u9x
jcE3j9YepFj+MrktBMG8VsMQb38w99Tn58ltWlcEQ+EV8MENC3FqAL51iE/RELbJ8UqpA7lpDb9c
HilDOJWFkL9iQEq5+0trVrEE4Yq7q1DmpdgajJ6xRWnJQeethhabB6G9snrtSqHKFT2r7PWGyba/
LTCbqnTO0ikLmIqno3ls3gd/OEw7quY8uNFzP7n1qboDRBNTMNNemEPyrjzonoEYH3BzoL+ZtG6B
eDkq1EbhTdmx+p1EVl8kQM1Vl45t/KO0lWsSAqUYfkSP96K01VFBLLml4vYyedba9QFs1DtnBLla
M4RSiqn3sQFFpnS/IttsiRRIXXSbCFXb+a4Ehi600gCPQevx3JXUKI0oLTzqzbm7QNXXuaEAUvTU
dJQ2WlC0ii57buTB+DkVfZNVgMHPDRpJBiTGNGL2c638tTmaTbzTih1mcwQPEpEh5mGgVWkbRyvw
HmNc3EWdelNm6yGttfcmbnzBNcj9mptFMQ6URMBPqg5ypuVxpOMk2MQf5vNv7DkUd0V8OqKV0dO6
Pf6ZpUdOgdqCk817ANCCfMS4kaMBn+H0f/6PS2NijbY0em5E9PX9mt79nvu5cTyQUb9hMPgfiH+I
1kb/fbO2Oo2tOI5tdCXqGBMkj7JW+Y5ePxqiZq7IEOP4K0nISgzMmEJkEgMeu05+Wtdvc/Kv+zlo
eTrQqHBsE5MebKh24sns5gGjzpX+JzRDpbXC0LMULrbAzu9c5DyAnhtiNs4u404qJpRGq1OD0Bkd
mqB8obqNotIW/eDXDDEbN/VNY9kxyspql51APnKYJbLPDEtUyLi8c84XxNwI8RjP3apg57KDXkDA
ud39H2lXtlw3jiy/iBHcl1duZ9FuybLkF4ZsWdx3gtvX34T6TosHQh+03TE9HRPhCdcBUCwUqrIy
x30UApAORoca3Fjkh2i6jpOIAdWGOwjjUwpH714zulQxVixt8ghFRLoNyP52VANzDsywyF3ULzzB
98Vb5tYmE6bkzrZivQA4LBnr7yiheKaavI5xsRvM8S1e26Mmd2FW1kGdSjtDaXzTyS7LNQ5KWzSj
KVw/E8b0WYsWiULkKeEEJQGcW/ChQZUOM1jzbiX/pn5D3YV1p+36mWA2QnUhW1XY1CG6WqRoI5gQ
VfmaX3WYRAUgT/vVPtT+/Cu9F91EPEdG2xkToO8Sxmx3iXRKkpIMocbu4oDM6WWfS8HYm4I3EmfK
DF71YYcldF6ARwWcBPkvlSIfD47sglsRrJ/IplAUU7x0N4KAM3Kjb9l8UCM/Bk5iNz8L/Iy/WiAX
HJPSgLKIR0it1iuJJFqei3a56XfV1QBJ9F+6H92sQTxepFNYEN/+8kdfFUBHlMjHwXuX3WfgPuDO
M1JyysuSQRDI2vVfy10HAR2jxQymXyHSC2e1eetF8/A9UcebikWrDuBjW4tohG4eFDAyKHB309da
pGzHedvQWPFhhQlSZGpm4H6xNnq2qtdjeCYOrMDaaUF6I3JYTuWJWtOBDwJbLTibmQdvUpBlgHoa
jU8jRvgSr7lfvpJfNETRcR2z8UEEKRrm469RR/pgm5gg+zT1rudFC90ZvDYKPWgO0P4Csc4gA93l
OZgJXva5Jcjc+BaBScecPUbW0Lo8TQKcxBqy1IZF9W4K0j0kwL84V6sn+xnASSKQACcFNmm/F6OK
SIGBCWAyUkxh2taQNpT+NCp8qrJXgipwejJvAG4Gx47wGDkhX1UwMvE+iSl/6jM7lTn3cVXiueHp
x/668uEy1/KNdawpZejhTxSeUDjETDckYSBI96kTjHeyoS4tVqiDr1zKrqRcVMKgJ8JE8RMLzHfQ
ZyDE7p2ioDyai7teKi5aQdAlwvykhhmU1BflwJzP+8Qg8ymABiDSp2SAHl1zu9iPS3yRDAJUK+dm
ggmMn2A0zqScSKdemKZRm2grZAohK+Dq1p2Sfx8MEP6DATgWMSWLbDG3oDpkkz0QlPqd1Aa5zG01
ZLulf6sM2TVVUc7B3TvMVgHoAM83WIonIPSmIp0wi5EmnQuhJUg7veS2iCLhc4INp9tYYRJSvVoT
WycAZIEFJnHLxKqvwf01hR3K1vtRzb+fv+BEi2LT0rXJB23CR9Vbkw9qYRcVtX0fC65R7qdLYduq
Ds5Bh60UjFmrV/ZcQWZsup61B0MWZL38vx+wkHfxaJVtoskN+FcyB+i/RdsVeeyamSMIrlxPAxv3
/yww+WaWJU2pqjWi+Tq7c1SEeqe4CbjHF7lFIfX1D04FXEbvk56wSU9t85wzoV2j9QUij2JJXrRU
BymHZq5otp27po0VxtXaIQV99UKA/SvrJztGEm2shXoNBIe6Wy1SPPT20n49vzLeJYVuxcfSGIeT
VFCB49vEXaihqtmjBmc/TEht/OWdpnuOBHkk93va2GNCrAwi/MjqYW82eneNTbDogTc7ehw6EcqG
l2eoCq4KeAlo4Cx2XiAaZWNZVnxL0df+TekoG0MoBc7LGAWgPofEaHlfePIfBYyNVSYGAq0eD9qQ
FZ4kOccinQ/yjNmpMnWupbz4/eoQohOGjFABp4kGm0pRUWWiSh2WoSn9E9Gtylfsft6DGS++U0Yg
Bc+7Czc84RUAfgtkUDY7OVtjQCLt4xzSvSXEr/Obof3pzIJbmOshGxuMh9gkSjAfDHngKrqpqr0W
HczhaXEe/mQloHHE3YEiJYuCT/ulK/BogxUH01lZsS87B0H995lUcEDWhxnmm04cSMCCyBcgyiIG
4iP1oSrqtqpILI+/Zx9mmK9YzbJZR6Gh8EzyFY/uRX4zhjDVd+f3jBvWN4thTkaT1yG30xY8w1Ak
iYGRG4QZGI3bnzKwjQkmIdIz6G5bKl3I1Rr+pbGVX054QP8bHAR/1yC8hyPCB8ROKtixWcV6jexL
h3g83Dm967V811fj5ZTOgn4L/8v5sMWEhV42zXYl8LfBmaUXRYl1X+qt2m2dsRUcEz2Gz3v4YYq5
rXIpioDKxLJa+RAPNwmY5+vkqY0Lv7MvjOq3wR5ILfHrMdaM/6L/cHo3NjGJkE7gxOw0SXZaCvna
LIugWj46vw+hgikU2xF5oLkD5tdTU1aRdpKkaehOEcvVyotKFwQF6l3szuGyQCEHc2B4EDO5cmbM
9qgSSId3veMW/ZVU3hJ537Vgd8ge4inxp0nEt8DzC3AFQfnRwpPm0wM/bWQpHzpsH6mL6ybqLlvL
ib06HgQpmcgO8+2uA1TLVgnPgNG+KfSXaP5WTPvz4YH3OUEeV9cxygR+XjZLwt50fZtMSCUUaH9U
r5Wa+lKaeP0sEtOhB/3pnDaWmKiqELh4pJjgkNWfiuR2SHQvA9YyeVBE48K8kLddE+NyJNL6vqHe
HVXRJeSn3XEx/yAybE0wJ+NUoKtKJpQJMqilYPZ51dNgSEU3N38hGCJAoxz6MmwyNNR9axNg9zxV
m9DQhZxqWwoubq6LGSjpaOjAmZ9oPciigYKlg4uBkkK57QEwc81iyi6rVX0+72lcS+BSQAyA/BZy
vNNA0IDWX8kBbMYYfqd4Y7m2AantOrStqBN1JDhejRkzkHpRcWl05BkPSBatgWrODF/r3BGqt5eJ
h4ZuaATLDfk5LC7Q08keDcbb/Nv5RXKmIiiEX3WQu6JJjlnH01U6pWamZgnLY+y3676udlArBo2D
6U8/1+jWWYBMiVGWENNi8EroqOWCBACZJfiM2exI1ubIkHM84JzENXO3OlhhDEFoz1WJKz+BzBao
AFUAU+F4qG6oGHGxQZROZRVOl6vXdWXL4Evx5ulWie47IvjOeO+BEwNM1EB9pCUYJyg8K3GtOFhA
Aw/Ryziw/d6+QZeciv1SuMMU/37WfGKYcSF5bpa0SlBWGp2j2S+uE11OjugpwDszA+eFa1jGN4Fm
/On+GXU1jUMOFYjJWzWvf0lQxZU8+G3tzm96qLriihznOzwxyRyZpKsWaXvUEaCu5koaNvFNEcFE
OG5xYoM5NTqhC9LrHK/i+KLLnySh9ADvCXxigTmeSZIyjJ5AOKp7grDLoYdGkHId3VMYaSyEkfKt
OaDgohPSCJNM5QIwsBUPNrAX/8VXkgfRrRHorrQrQd0t0ujhbt7GGJPQrOq0ds2MzSOdfmfOUJNM
zeB8mOL6wMYE43adaefO0MPE2j6kGkjM8n2lK7//BeHWQlAAexl6m6w+lT4MRCIqAn4K7rq+CTHx
vQyCeMtfyIcNxtE0Le/IWCP+VGjjGcbNpN4btUg0hv+VblbCOJslmZM1zrjt6fFHb+rXdY+nx6Me
++h9oA1RX9iiiRHRwpgEw8Z0XdmoeLTn62B/MZChu7GU5NdkUWfvvDP8g3d/bCLzfovruQIRPupy
0uBFd7pXoCuARuDkT77qiwMQ37//NvdpvAnjNkqWIQCl4AgpjGPRimDSnAcpkFR43wBYhSHM92mc
TelPm/Kxj0dYoJzM5IrCiux728VjPkj9VWCNngST154YY2MD2NkHQ4GxrsN8TT7vM3O9TI0Z8i7N
/SCrYVYJnP6dpO6cSSZCpKRZugkjPmCtDd6v+TsJQlrI4V3jWNPBMPudhG1y/2Ca2sRiAbt18Kan
Cqqn91WRN4ncGFQXonsYtUOjPdiaoPfB8/ytCcYbFxIPkmbDhD2YO6sMnR7sW6J6Fc8HN0bYUZWk
T6uM4PXmVfl00yrQ9lQtwWfF9Qudiv8B4wpCUiZoRKZldvFcIB1THolhebV1ESE5G1Baz9bKXden
858xb0kURQjKMhAbouJyejSRoWZO06DpYc33evHSdgKv4+TUyPQ+/n7m6HtHbcw2w7mM473TfwNj
hJvbP6JROM1DvZf17q0hxgHi1ahzp4EhFQOWjxT3BXpaVGMvtcU1Q5rsGQ/nt44b4OnkO14KACWb
rDusGWlAfQB3yFK3uDTvKCduEmK4uChcxXPexGNyPO/YWmReQ2va1nlnoCxnGW2I+YP7bM6/lQRC
7s0UVJO9U+V08M8vk+chW5tMpBqGCtyrKja2czJXql67/Od/M8DGpUgqnbRGKGzm2JXiK0mosi1a
Av3zTWRXJwB1ExMWLOO1AEOdU/z4b0ug0WljYOgGqW9TJBRNbHT7oV2qnSX3SXDeitDhmLyFDi/a
Q451TEfjafWp7C+9pXQw++B5mATxn3StwSz44eJMeEgqySTrghzGQvOt1Vq30GqUTwv3/MpEB8RE
CckYDLnv0HUbNJK6ZUxWfxqt32eVorgpTO3g4WlQCNPpKS2YhsMcDvo1ICq9UKR8Dzm13fmF0P1g
o9DWBOMIZU6ipgMVKJoAACUvh1k7rNl9HD8uhuCNy7vwtpYYX8gXqbbTHi431s+GAeUXJfbrKRUc
DNfldFT4UCKg9IQGE3GSsauaJsPJlOBtR/MdJRAvA9P57E3EMyYfYlUADItGMHiL21plYk5hta3T
5XPp5ajH5d3rMGc7c/1y/qx4Trc1wsQdtK57tBJxVvFQuIQ86InAGUQGGH8jq7I4IAAATqcBVt1+
M2bB6YgMMN5myfACjVYbkvSS2E8rEU1eigwwTmbOmQNdWziZTMyrKOk9MokGy7jvCJTd4F2A12Ok
iPGw0iiVyonwjnDuKU01KqI/LGjKFtd2uOxXQTmRbw2FNtB9o7tvsaWTWJ/sSJlxm00QdqUcosl9
umt9Zwel6h8i4BR3+zbGmPOZ7NWImgLX9ai01+OIGU/JiR7PezEv4oAPB8VDDXkIQMCnQW22BnWS
AM7yVnTpKmK4xRC7Rpb7wxr0yst5Y/zt21hjViSvWquMFqzpOzpGOu9NVDK+yqEKne9+X4lIargb
CNpBxG20GcD8dLq4NhlNraPzbGksX07aujeixTu/JP7+/W3CZMbPkYLjXTTChDoCPJ1F31elfZAn
7Saq2tBeh/15c9zIBv5yCqYDX5bGRDYIeBSV0cHb2/7H4IRZeqj03+//gIr6wwQT1xZgS+Kyx4rk
fkZiaqmAQTf1TaxIIhgL/3bYmGKcrzCrJWtBswoUnfFz9iW339modhieBh5PyMqAan7XWnf/bQsZ
H4wdyBpZBd3C6tWcDoYzudH0+gc28FlpFh0mArDk1PEyc0ymhgY+STeuK5JcQ8HYn6vx9wvhBjCj
GGbC5wt1YSb2DfY6VmOCF8QqUXZhf1pEUg38LxaRFeyjtFHDOhyJ5kFKCzzw5lAJywBy6GjmH3UM
CCDi7TsRzSHfngkCJKhAAROmMZ8suEi7VjdxdYNVIZhfFbfepTuqbpUSV/oDfncQJn9YY6tCmaGN
UqWgWtiRPLrHZ1tCxgGodGec+j+5zTemmLOyZgePWQMuYWbT3hmR9OSGf97ruOEOcoVIs1ArUdi9
64tOy6KqQk6XTpCT0Yd511V5JbDC/2o/zLCbJk9lXowOGoRtsIaK3++W6S4FdyPVqAWqEkQBdS+U
luQGvo1RZvtIKw8NIjnSOdN22+XFnoqgWAUtPG4wB8CD0pFqQA8zzqePbUpmiikpqiRsyH0xYUCZ
7PXMdkkhSiVoHGVzfVBP/s8YO2w9FXI1IxTRuxAabu7UuuMA/pAZVGZ16Dx34jla/h5+WGT2MM9i
WZIIlrcs+xkAo+5Lkf/B5WEAFAHdE6DZ0Rk8DXxVioK15qBzZtQa6I0MN44hdp8IbkFulIBeK4Ti
8B+gRulBbh7Mprpa8mwDfoHSyehTNGK+k+8JoIht+Ge1YwNCQtCmw8qgJXRqDS9JXW866N3m8eza
8uNUhuc/XB4kHyxfAKtAFAo1ZLaLOjidZScS1jOlB7BQ+dK3ODD9eb0ivhnKUGJSBc8//g5C0g8Y
GWhOfBoCaGR77sD3m3ry3RJhzEFHaHdAQH6ghJigBA/Or5Bm+qyz08czIB/oZH0i4jXjXo+lFjeV
FmGuYcpdaZV9VXpZRdRGvBiI5yaA7CpOCskzc1a5ImtZCkxg2Te3NgrjVp8LTov3GW1N0LVunC/P
JAzAGHCHJjrG+nXeXukiViPRKliP08durFTglxrnBfVDt26IKIrzws92FUyK0ptlEeOwsIr/72XS
UlD79Jf8mHiG9/0d9skDQJ74zsOrIkSc7pq6OFJcJ/Qjeovu6DdaL/h0s9HrXcoRlno9cLf7dCeB
WeNpDuZdHoqckIeTMCgGDZgwA2TKbHW8ax2LENpzyh+pJBhAvtcgkIwwcz8vLoTB9vaXJCAXuiBN
4xCxYdoGKY3q2Bq60Cw+A2KQ6O4mMTSmF3xq5TuSoCkD2un6F6ukbwBmp0+sMf4ZO5hLmYeJjttU
qvsXNHIGQ6F1BGpBON/OSwdMiDZRFQg8wT+NuzlKESdlisUll8t6GKHm5uXHcW9dNY+dsusvDS8P
RawX9BphlghAj02H+0Arr7IRWV5yiYClL/OqVblsFN3D/ykskWc3cvNcLUNQgHDYjScRWRDn06dw
P0z3IeuGXilzvQG4ZEeLIrfeGt2MEwTztCOxHs6HSt6GwgSGzyBRgtuNvQxAOzGBTR5UCZOXXmtQ
uAHbhvoc7Ynfvg4gEPkXZ8hxGfDJIDRDaglCACYTNS1zshtQ29Bxpv6RljXiY/XDwrxb7auDUMCD
cxnYdNJIw50KTDqrpWOQpM1XjXJBNMOzZQI6YQJ/qhbhmkx35zeTd2BwEVAggufiM07T6tcJgQAC
okZiH+z1xlGMsCe/r99t4rjwPMJnjOFIFs9YRLJRxSaslDLSN2g3KiJuI+466CgbwMfAzxrMARk9
mH9Q48i8Ov02KK7Rv1mi1I13KiYIZFDcpmIkbCHNme1qXHu19Izluhtb15Tz3ZTfmc233z8SRAoM
uwPJisFOZimlkqVpTLmxLXUNR3UAIHPwIIESnjfDy6nANfVhhwmDiwSFhlQDVVN2iHbTdQyIU3wo
XlbQlqYhcXvB24FzZZ+YY+63aDVAKEr5uHPzQl2eJCLoUPMyNtuiulCQtgDRD/vY14tmNRYC0rA+
UPDsSgMjdtcd8ZO9fOEIu5P05zIR9sQaU2hae3CLTznYCNq+vCxqKTS7JtT19BDN4IglJBJNw/BA
dycWmbpTmky2uTig1NS/l/WF6plefKHt41+phjfRunrd6g47MaEiz+2Rd6v0wQeiH5YEWS21Mu0p
YYWJtlTXDcfBLsPStI+L0wqeLbyPGD6CfyBXi3+YlMtcTbVXVlCLtJETVJDySNrBrXIRBoBHjWHb
wEbiuYKM41NZyMagghJDWtBD88Cd+4cBnGuTdkzm17x5IHKYzTeUCOT898ZzmK1RxmFmYtrEdorG
U2MosSWZq8rXUn1s8ntU093ztrgbaWM2XEM2D5wDcw0XKJ+kckW5RdcuQMXjR2+tEBMVlWzec1L2
I6B4Xqji4E5EeeY0Z4UU8Jj3I/AT+h3IbOUgB/BFC3vawQLlOFSu1rfpssaL0zicXyA3eFEAG3JF
PG/BG3RqebAXzB4QKIn0AUgaUkzhorMB+Kk/Sce/RlxEPTNO/ALMAvRMkETHNcNOYpZJpmWoYcNp
yLCDdq1fN7ZgVZxjOzHBuEippv042fA8sy4e1hzTJlWVa+5ctKK+I88SlPogGkkFLDCxc7p98bTO
67AuUExNpF+ZJl+nEUYLyJA+Cc6Jt2soVaIjjNIogN9M0EK7Xhqg5AyC1K5TffB6kOdYke+zYkku
6gWaTW1vDj5x9Pna7izzGBkWuc3JPFwXufGaoBi9J2s0fjn/s7jL3/wq+qs3L1RFqxtpmGigkYJ6
fO6HoxX9+n0TgJxDTA/Jv2mxKU8rK92aAr3iTfEMvl3lOI/OgSTdy++bQa8NGk6KCiABKxw1Qn+m
txsZmRV6oKuGERHlbTZLQezi7RdqE7T/hYfaJw2SqFEnedSXzIuc6bavchdjcrdzLmLa5Fw1SN2Q
aIMgCQxkbOazTDmkC0aSgapYv+1L1Td6G/zfnd9O829nIxhNQnZNsQp08oGJkNEAVa9UmzOvB7Wa
Dsz1PAXnT4bzTDkxwdYvRxJHoEUaQIWZuJQWsEFgpDUE8Nj0vhrOO/E75fMdQ5lz8PKj3VfwczCr
GkB7q7X1mHlt0u1y7WpxHqvR9gfEDyMTICw/f9ngx1Oo9A2yVOPTTMXcyRIGJaPaS80uLKb1aEeO
wASnHnFqg0lRy2LVE3DcISAWfvtY966xT++GiyiUIV13M6H2V97MX9NQSFFDw9LpxQbDGJADRQ0d
a2XlcCxTmpUSjR2vwlDDzgoz3342gppgTmTx6QCl6HbhegsmgfHsc4CO/VQYBlFY0eVyDHLWexv/
ql3IvEC3FYDLFGAQ6U6/LL6LBgI4dRe6zL+NskxE8jRLZj9imXM4XlIFx/hAiYfeJe5/u/ANU9Qn
UZEGno+Nh0NcLmOjwhQYANyluOjqV0ndnf/kPoepUxuMuzSj1mq1vaIXl9Uu0cJWj9xFE0Tcz0Hq
1AiTeQAEotU5NWKklyreFsplZYaZiGCTprqfHHCzXUwqjEYlSG9iGcCw7giKpF4BKUwm+3YOpr3i
p1aKKC+5X/PGHhM5MGu2lvlKjwds2UuPSmcscADO+wwbh7oQJvRQy7fYeLhqUiKPGUxkh/FAZjcJ
EXVBdLVeVd/FzxbuB2WhLesgyANlwAplrHXT5LZWVuAua1Q33lNJbLNxE+jCu9Dj3ueQ34n+YHQI
xDAbq0wKZxmRZBpFj3sFZGloVFRhHMgSIITuBL0hiAVHnqCCwzs5CLXbGEZ8pyti/BEs+7FiRB3E
aSLor0qofYhaBhxkO13UhwnGGZ127NYip4vCyxoCi0H5trylFznqtKY/dq7zPrunQvPeOWiCO4C3
PFuj5HvoVXye6k2GEnRQNCdopW/aXEHNTZALigwwi4MGQ72YDgxIuv0lh7CPJqf++bjECxl4PmNg
VMUqkOGcppsOettK3k5YQzONF1KcdD/GobmbVyvb6W0hanNzKgVoBG/sMR8zGSxgMUGZ5ZnaWE+u
uszPcYW9KzpHuRyJNUG4BWKPSadXfpdHnZuac+5VrYXhqSU3QTk7WyGYxfqr1OpEgDROjgLhUWTF
KN7i42SpArp2RaMrqSovXbEPJZkgoCmTCmSbZLwo216+iHUz+frbJ3BilDrBJuGXrKHR5gS1uywp
ymPrtKln11HiAdOxHmWp1QUJMz1RJnzDnolWJZJMZBHKqb0mjQvwsFaQ0yt6XwMNM1gFF9DH111A
7OtOE1x8HAc7McdEHR0YK/BPo2TYdoU76J7TXxv2fa0KVsUL4ZDfQi4CnU18lOxrbuq6qEpWvAO0
mymwIL4O5tewPNARnkqIaKBeyu4hUi9AuXQFTQyWEt825LQz6wxKR2V2WEbbHTvHl0AvUdj1vrDJ
F63Inhsiugl5e7k1y36sZryu1YR6l+GU37Iu26eKWbmpEr9aRf/4+24JlCTYRgBOwo4yHyqAkoqc
5QWIe+Oxfa7V/kmDWKlnSC2AFVKu5aXoUcJzTAwjo6QEJXtk7ozFytAqC4wwKFsGGHoGo2n8RQ3a
neThVSI3rrJbPcrPlkMw5XZ9Pb9albohc6J429GaNhRtDQwfnn4VPQ5s6k1UnPWdEqreNLtQZ/GG
t/qKIlIJbmkIA6Bwavl9QLv8Jlo5/f78j+DkiCe/gYkE6wxOXLyeKtD8Zm6Btua8PkhyeN4IJ8ad
GKE/YhNuMMMbTSXRKo8Yhtcllp83MfJFy52bx6ISXGCczjH8B9UMJNdA3eOmPrWmmE05TBCJ9Iwb
BfhxFcoLQB19h1TMzvSNnfE2hX/p38g3xTW9pYWUCPyTRT0VEDhccQD2nf6EZs6WZJ4dnOxdFkFp
xS1uE0+7iI/Rg3anH4y7v8gap71xKI72T83T979PQwxST9nBzYIWtokwdfoTJqkx7WwGvfeiT3fS
NF11nQN+jkoQaulfw/owri/YMN71upmVxnKSSp0C5IFZX8xW5OtpI/hGeR4KBljQyak6sjqNuTtm
vagXiQq+yn3hRu1jBoKo1Xo676FcI3iJYfTERlr+KRmHGMgI7pfcgzzUV73XPbVIADRQRawf74Bv
dr/wksZ8IpXohtjn6bHYMikS4Hkqbzn2L8ZPclTuBz+JIAxCRRIcDwPOkL+CJsjjiMd1/wDvAUNR
7Auf9LyDw+9AdxD9TtlkmwvdIEdVTUXltMHLX5YAYli7CdRBL93b4pNDGcZhKrvnd5lXwKCL/9so
E27rSM+6Zo0qTz7SgCZfNTfrPvGhUu3LNRAV9E0vHYRrpS7yedP/NssqSdpyaprQL6iggTUFNL7L
t8ZO9stQrIDFcyQV5XCQpyEIAUZwer4VSZOo1AFTn9XLRb/VyY6IyLJEJphPzpb0PEMxHBmqYkGG
s3ONtQ/M2PAEh0V/6qddw1i8g9nQd7rF06XEzToraQ+5TzpQDqw1bWNc65hdqALJF2Wk/EV9GGPS
jEwHgKk2TaBCkHrH1eqRZXa1UahEwHWFzaIYDyQDaRV9wKKWY3tdHoeLwm0hP0tLPKYAxsPJLQBY
+N+SQMR0un9TklhDbMDrLPNnNR0XcJXOAzRv0SrXkWiYL+fPi7uDOiSiqGoNwGw0kdtcsl2dDn0P
BSxvtnM3Ka86TIbaIgYw3k2O++xvI/TPN0aUWk4cwPIaTB4C41rnAcn1J0MbXpdeVnd4VInKqvyQ
geK3jZEd0POyGCytWdCwieHtIIyhJBr1MQlHfTfhC3tnqemA9U6Oo+a2ohokN0JiMhpKt/iegS4/
XWveZUosUb3PmHyRo19z9nr+wHjPB/zNHwboiW42c1mtYWxM1DjHUAvLYxY2F+s1XRWla2iFUZDr
jxtzjINk8pKqNmjOUQFa3pJnrXin5Rz2Ga7VPTh/5gABOKh2YD0PRaVVrnNubDN+IwEqDeomvCKq
/LuDmcsFcN9RFQ3X8IpcaDHB9x08pulVfrqj/VJJhrlCAnPynJvuUPntVb5TdpT8G/DvI7AdfxQk
NxaZuDWB16+TGmxqXMA962ttH/nrl/EN8DIfUXJ33mXoEbEhmYoAgdaNstS9i/JuPGZYIPe80ukh
CB64JCmuC73wU/TLo0oOzpuiW/XZFNCXmqzTljaTdq2WtsS9hBJBn0FeDgw8Vtg7r1E77+x8+I+2
mEszTo10zFJoPKTZwYx/ZaYWRKTyEhJ57SzaQ06vHBunAAtOxYWAsGScBBp7ba8ZiGEUSF9gbh/A
vArFPDCJUAUl4zUVRRKe928tMk7ijJg4rlpcOpFyjIuLQXlYyqfzx8V1/a0N5mIDWN82napsPHmH
uXzofJbxHgsDYDusgvFX6ivPmWhWn/vU2hhlRzsyaHEOJUZi/oId6J45u8tRC5swC43r9HLxpTf7
prqW/W6XfMn2yVEScETyYvT2BzBeOhpjXI+tDmHL5ZC2V4P05fy2cj+4D1/RGc+sawJHqWzg6KLk
Ktb7i0rVA2ctBlcvjP15WyLHZHWe0fU3oRn/vpuYnaoDshv2mLT189v2tsvdRigsyf3GN6tjbrja
lLQO4oWZ10CtzV6uxuh5gBCz2j3XimjmXvANsM3sdSrGtFeQ+lcTjmtVbcoZn3Ve1diiOUGRKeai
q1vSRwaBoGrtyJk7aM31mEBmTpEWgfeJDDGRRJ9rEM1oiFuLpl4levvQE+PaNgeBGV4BGxELyB5U
iIG0YYdua6L0qdHQGhwg8FgI2ijllSF7OrooCnIFUE3f6b/PLUfD5IdRuvjNXdPmSO/Q+EXRJrMg
i6xPRyjV3gGO9nje7fmf8Icd5rSqQZnVpkKxNmuhJSdfzPrzeQP8bxjD1xStgTob8w2joN8rCTUQ
jYAEylFgVONFZWQ+UvfwvCn+Wj5MMU8zoJRTey7xQUnIbwA7A1uCICDRMP7pWgZv5/8Ww3yyqml3
bdlRke9Dulf23Z4qGspCCqV/iEUfdpjTryUrx4eJ5FeSff2Y71uvxP/2fi5FSAsS4oczr/kOf/uw
yPhBQqZkJhYyqcmTAeVU9ubBhH8XoMAUpQCiY2K+20Tp1CqeYGpuH+JlNyZ3592Am9lv18Jc+I3a
tlHaAuZlWl510Msj1TAxgd3xLGhUHcRMPf8QIj52j7n+B0Rwe1Hed68t/X4NTAAA0x3ABc1L9Vgh
DYAkmJhakx8B/zbLchKV42rPxgKzWUxcbOUCocZEEP64NlQDeEpk9ZhcZjbTSjNHNgfcHHW5S/LQ
ki61RvDd8rdvY4PZPqlBZbq3KVj6bfbTfZe6atCjDVC4eB01hescS3/5JhpL4X9lf5vV2BJBYjl9
XPfwkz4oHnQPDAcX9gMt/OEbu5sutIPAL+lWfYoeG3tMugR5bAgjqlgmFUhCUdxb0XeQryg+Nb0s
L9eg9NsDfQOWP85b5oatjWEmBpdRK01Rg5y+Rv3zF1kKy3XMeAzVtKr90pLAgVeM/V1OJKtx5VbX
gvP2/2GnASdFpw6NZ1ZkF6y+Y51S6bboVx90GF8sfPtgJkBcQLpuD6/yzxvkO+2HPWanC63J9aqD
3GDWZ1/KPi1d1Ap9qbUEwD2RHWZjibOiQbcg11ntl1iWAyhRur0Z/9H2aagqoQT/LmtwmgwkZTfH
NiAk3vyTVlCVCwnJB1rFIVL7f3MZ0Ivyk6Nu7DEXKTB7qZFHeKP9peRF0cyAqwDP7OyKIA3/6Bmx
McfcqpHRRzKa7o1nO9Oj2moRFF8MR7CJ3KPaGKF/vkmoFD22HJBxgBuu8tP4tY8cb1hqQSTjpvQb
I8wtWq8mpvpXHFSvZxgOz+1fSVl9n1rTcGWtBDbFrt/Oezr/stuYZG5TUKZM9dIjqDQEXJZaSHbg
a4pdbad4SeyKh/m4t/fGHnsf9BBiyxPYG/WvZXSj2s/nF8Q/J4dCYZExApx3ek7aPJtpacMZavX7
QpaXYem8aYkfz1uhB/HJw0FjTIFEGgosjJVcz6cVYwkYahsu0/YlaUYXz5ZdXSiCSMQPfRtLTIho
Z0zgkBxTOEZzBSu0kk+pU+fsWEDaKqR0o4qIR58zU4LXw8Yo8wHri1U3UUoVf4/Rrgzm/bprD/oe
rwn3/D7+w/IoKhXAAQ1T/qfHtUayZOmgMfWKy/yaFj7iXXtJ2/Y5CnAia1zfQMtMB3QfD2eb2UvV
XIsOHWdKC3ts5+Os3rXK1/MLEplgdg7o1HaSZoSJLrf3UpEc8ji6WPNOlAtwQ+xmKUzMG2WoApAU
Lc8+GOqbgXhU2W/Y6/ezcy/dUSodQ4BdE62M/vkmADZJ3marjTGcfjIPlp53rm2+qWMmmnwTrYyJ
gfKYGn3b5rmnKZd6gp4B9T/91TERdneRS+X2RNc9t00BAMnfjsEEQdLaIMOa4e+dP/v5lzJIg+6H
BHYTCOeA3d+13ekmRQK+irAVfP+HNDzoVCFGpbINkhgzmJZUwzJlwGlBylW5tj+io6qgSYO2VhQD
QHLeRbmxa2OSicDaUDuRFMMk6vCV262Jn+a15a627BltLXJUrttsrNHccuM2HcLqsDZwVMlCaZOC
z6NDdY8hKzcxwtVTfX0PAgrvPy2RhYI3pMHojQQZ9qof7msFHmQNDwrJv9aWIUICc7PyjwWypIfq
2ut2RsEHfTDJV5RLNvKLH9mjHtK2ZFBDM9KnUCBJyLfJP0iwJdORHAzIsbFGM8Z1MnDVVYVzPShw
laIoD1oCgkenrpbg/J7yX1nGhzkm5BRlhn8I6mXQSagu7WN3k/gz/GYXP5CQkjuiXn0TraIbgv61
n67ajVkm7thGVkvZilfWGC7Beij8+ZtmuRRtLe3UvTSg3yX6QkQmmRCk6KnWdRJud7LuHfJmzo/n
t5L6/OclATsLeA+wo+z0HRn1YZ0yNIIqgP9I3l9Mhu0u+rPel/sIJBkGgFa2ISLE4LvLh1Xm9pO7
2bFLqK8AM3Iw9NStlMGF4BFoDVrBmfH378MS45iWLpG4zGCpTicvKaAzZYluCdEWMs5YWSh+t2Xa
eMP/kXZdy3XjyvaLWMUcXpl2VLJlSfYLy5E5J5Bffxc0Z2xuCHdjRnNu1Tm3ylXqDbDRaHSvXguM
Aq2yYM6/va1UM7DX5mQQ0Dq3oBzVGldXJdcG/QYGR4JpTPymHwMUqo6OkZWu6aTPq71+lddeCJ6n
AIFrH5nxW01J7VUi+IVgeAhzSXfz8UOdnVLSgbMWgd55SSw8Y9fv132Ln9ADRo6IAPfCrXYZcDNJ
hgIOLYYUZ7CP7ONjE9DpIqr1CzEuQaDlRvdXnJwpgxOEDUFz6cSDLMOY6TxT/GFJTqUoo+fXFinD
FCaJNM1h+6b6aNlxUQGlNpd4/IM/xleBdkSnIyzDUXZFXWGu9zpISMFyTvUGmXOSx/inykBK6kA0
JZm/NOvD9U/E3TSH4jAw5AgJAQZaUlW6ZBYyym61aUNLwgwmXX6xpmL338wwbxTNlrSW9LgeogXP
OCc9jn2/s2QRHQZvNToQiq94OBU9jkt/0+LakJMZVAgKyXADniq5cq3038/4gn4VI+BU+siCC7Dn
vW8nYLXrGh0nAHudx1r/oYk4MbiORtVvlVeI9hsZy2EtpaLW4GjdsNOPmh8f7ccxDykxSvFTdMlw
9w1wRawJc0RQAr/ct1wpSQWYVIui2jkfgcfRzlSH67oP8HwZ+OTfRphcL+qcKc7tCtumOU/Yvwdi
/Xv1PXyZjQnm+1cqiiKtPuPBXVq3xkru5bj1r6+Cd3NRtSt6o4CxRGY+fplU3WrEWMWiHLQxWObD
iPEgDHtfN8P7Ilsz9N83qWqalGSRwDbkje0ActfHemzdMgv/mxG61o2RJqnrvoxx+G009DMFMwdx
fZ6b6HDdDPdhsV0M4162MWrroqKKJO+yR+1Myd91376z3WyPvFQ4ZCraO8bRjD6xu1hDm05RfhmT
p0NUvBOxmIncgPE0S060rDfgBlJzJy2Y8NdMdzKeV+fH9b3jHZrN1rFwYgj1Iv4XK2ByzdQDnNNa
vo4Je0GSxL2ot2aY+FyjNdKoA+7OPDsCv+XnJwhzBWYH8q5iD3LN4PqqBLv3+nM2jjcVSj/HOXav
ARs8FMtNX5ujna0RFUhNkbq8yP3YxCBqs6LvO7i5Mrr0CR8/SJ5lhSg7o7ZTg+UwE9VOuevD4JAG
XjIFbyLGO9RSLu25ww2xRkdpui9bvG3nr2M9vCOkGn/ssL0Ik8RtKkVr63VL910xpswFJ5og4NHD
yeaOWxuMayi1WqzTirXkQM2Dm8zN2gxzxh/QnZuaL+/wC0U3wHBGJRrZsZ12dciq9C2ykeqkL19z
NQbB8H3U1II1cU8VyNRkJHKY12E9YswmoLgVcEgMWeS4crXq5zyqRdRZHBYXcH9tzNCfsXFzaD6S
CnAtiKRTogLZk1zjXHxX3DjQVgzLzn7nki/KjZiugO9/f9bH3B7lOq9FUkioA/TRS6LpT3oZO26i
LI+VRvbXvxk32m4WSX/LZpG13kxrQfk47MVIsNLlZlXrMcggDC/wdt647MV+sveIIw/KOMMVpxDI
0ydIqkJRK1y/DfsW0mSoCt8hfXnBwIGvCcvQGu8YgN2QDumZls4i/01wMkza6IAX50hCyvsa+eoB
yoU+pfUCiGF3fVe5Hroxx5w6eVKMuM5RaVAGAAsw5pAIY77IBPO2kBNzkYtYA+/OTtID1dMhGppi
etyPpdfx8WnyIef5+fq6+DcN8JKYE3HA/qox31BX45oimYF02vW/aKGYDm1MCdgfqB7He96EYNL4
bY1JBazeXmWVAHCiVeOtYdV3pIgNd7Hi8F3LoqqyYPWj78/LUyDPamrWJU7cEDYHNYiPKjAnf4/c
iFCg3C9HxZgp5QNQ38z1YuVJpI4KzoEiaV8qYtxlhrDCxvX3PzbYq8UC0kmX0EP3rI996+WAt8aB
A6S8ZUHpPEfhW/TUVXlFCjw9/l4V2y1Tmo6smNukkILqQM7lVzkAtUBYndTPYwNmF8XL3PajFlBM
eXIWN5qov7MXHYivMO5vgnsFlGyXnzBqiNMpZYR+Vij/gujqcXDbl/KAoSY/+iB6cfE+oalSNlhM
1IFbjznfE9hBeknr8YxoIBfSGBCPEjItU+d+s6CNDeaAx1o+rgZRc68AdudgevWXaJdA7jDywUbx
AizK4td+s5s+Ob5yuH4eeJfCdnnMcXASRY/SFcvT8vrYaxNk7UaIIJv+dTPc5uDWDt3mzeWTj+rc
1FEMLe/dcCigiGLs4CBo14kyVu6CcN4gdmCgN/PqvBtDqY3aSN7bQH30kB1MGpBUYsiXvAvHA15s
jMcbGsyxccRcdaMAjzQ9BPYO95u3nlAnPBEwomLuoHXfEyC39pgNXNQGBYGZAPXRzD/M1AE0GTOD
stIIWhNcf9+si8lIIrB3SJ0GO5VuB1ke79dWkDvSoPfG2zcWmDxkkaSqz7sy91SA8SnlToeMQN2/
52LebhgTJWrZyuU1BsXh2LZ3k649LYMIQ8Kt/WxtMLeWBKEDx1bhBMUZ0Fyv300QYM0PGV5iouXw
T9Bm25i7ZNUXcFHFSDRInnkreo3jhG6YCjWeU6x9HPTarQwkq7pIb4N/oH47OvuwTSxSFsOMUo08
WY9kcdBrNAdQOTSCVjF3nIFWTzELizFK8LldhgjJgdyC1C0tLrIZMk1Dg/g3uHjKaKDIKV7ZajpN
9J7m3Z4mpl00sDKBl1dljE6ONOapgkacUd1FO6grYiB3igIrgU1gk9G+FeEJuAdsY5Fxfz1R53oi
tPSl5CHeUB9KvXlPUN+YYFxf7dt5VfUJ7cOY7Ifpp2mcl0pUwuM7pI6CJ9iMwLTNlrwju5+jRKNN
WuUnFMIIpBwU515TFz9rQ8eA0nt9X4vg1vwjt7HKXFhL5oyFrENBpDpTlEl0aH0q6jDsxMgP+iXe
BCoDhJeyDgwh9EsvHXKJkrSoZhpBjFO5HrtGc2MSojYqcELuCdvYYXzQyk05lUuEXLD0QVmLtC9Q
9IHAkexdv4RFdhjPG+12XNUUW5epv0bDj5fOrSXB9cG3QSWHdCi+4sa/3LOsbUHE0mItqWN9Lrp1
9OI0v0vmKXzPWiiHLeio0T9g9kxZ8spO6OirjZxpXN24WTwj/3bdCP2xbxzApBB1gIwADmN8TXH6
ZelnGMEIMbiC7vroSzwf7TqQGsHgMHfbNpYYVyNqPZjOijobhFBdgMRc3f40F/9e+RxaHhsrzKbV
E5o5rYTrapVCRf4OSoVeNB/DjW4bE4yP1Y46DEMHII6RT24ES2hSX/8o3IfpdhWMi0Xl6AByglUY
HSgFaAm0CG2fyMf6sBzEc6z8FRkWFM/QTMLFdOnRRbmWiz4YIKOIl9itBxlNcF00evn/LAolLsjs
oRzENsTKUUnGduxyaG0Mfn077iDp51bgZgE+OwlEjxq+Y/9t7c2cujR3rW1OaFpYpQblxRR0Sb96
yfE6+cbUBV13vmv/scXs30iaMZ8TuHaeglMnz8gKSQ/pC+B2ZnDdM/hf6o8l9fJLAe4yZWAMwWRC
+cUAgEDpBJkr//IBwumvrwRm6UsLrQHKrKVClSIy9PsurQ8kG89W04RTp0CCcfGjZELiLL8k6/wp
biVB0OMuEEcY/wf+SBS4Ls1PwEQlM+1njvYpNz4QSzB2wUXrUL2fvw0w32rQi9lOaD5rVRhtpilt
UuBpk/ivZVAbdZIFr2whdIbrIhuzzIeby9QalhEfLlq1cp8CGnDbVhj+nxJLFfgI15SNahZKTRbG
6pgtrJcpG4YZqVFWK7O7qOOZAI2r5Jqo9MMzhMwIlHeAA0B9lP775h3at5mRkQ6u0ibpLfpq0MSr
uxDA1XfcHKBKUFEPgcQKKp6XdnSid0pioXStTNUzEIN3ikkolAs31r8/XVtDzFvHmUyL1OiVeKla
nvMGU3vRe1q2WxPME8eYEjBypza621D+ieKPCr3Y1w9WIsiPuU8NwLABo0Lmj+4PY6grapS/dTQe
k4O5Hig8JAIt8WCg1l9VAQXeifN+evOxyQT0b1CVxkCFgyfO5YdasrVGs1jF2dIhapH2O4BHM7eM
1P1a1p3gY3HvE8vC9BTm+GULOJhLa2mXOQA56ajAx34JMRpKw3lcZYwfuPVBuYHimn/dPfgWISwI
4g6NUpwyDp8T4FRjaXqtCqI0/Sq4JhG8hild8PBT9B7mbufGHJNoZCPiBalQhGyi5T4pYuj8yAd5
Xs52bgryZuHSmE+n5HEu1T3cpbD2fz0SJ9f4ApAmCShC6p1bCcJPB+995APM2qZUmwnJe6gkLq7m
oBVKqyT1dxkyFzCIPvzuXd/uj0FmgQWKJZWipeiZ/HJemnB9Lhy0/bMPVQAhyn0t6upxYyM48P5e
HxNKFCPRco3moUklu7UZe+oY7dJExA1Cf/WbE7cxw5zyBE2AVctx4hTo4UTTeXR+kHzftbdx/nh9
AwULcphbpTVTyBquiI2d+YEon1T5fh0/XzdBfyy7GEyxgXqeioQ5rKy03cwd9DPkmvJoHdpdt6eK
pzIkka+b4b7qt3aYY5yCWr2BLbCbtPeR/MnEOGnfJK7Z6i5p77XoTJAuEtHquEdsa5Zx+daZaqXT
sDzzZgzSfbuz/ZXWiMGrKX7Y8z7X1hjj7gPpLTXqkUcluFrGtLnN4vJQ57HgaubiGSCyglgI9l68
IJm8ZnKSuhpzaGZpH81dvk+Ptm+erS9ToPrAMniawAu56dvWHpOeNl3llHGCIvsUygj51r4+Kqc4
GFzpSwuKUtAegvMhEDgMLxBvjTI3zbjEXRaD6OevnJFKNCNnpMTtk9sALPvaPAeeUNw75/vMZnsZ
Vx2UZh6X2cD2/o+LFRLHYX2mw+ricQ+uz2yMMQ5KEmWYxxTLbMufkhGQ9NnuD4KtpOn1mzMOKQvU
QCFPiZ7r5aU9OCsUlXr0gVZ7Zx+1vYRPZ5U7OqO7iC9s7ofbWGM+XNTpZTlVWYsOhhJC6hDl1m5P
/3t4/WpU7HA8EUEYo3/07RIhugVOIxMS5cyRaCfDcgCXbD3JRNO1fbEKwXQsf1V/DDB7qOrgQlOg
Ru4ppewW+SNxcNByX1YFH4u7EKhm2OATgoISO8ftOElsRMmIxpkzJh/sEfx1nRJngnBMb8I327Wx
wjzIdGyXuWDUzetIFqbRrUOerOWbKn1xiu9oo4iyRq4DQpMXiFwTCFNW5E8jcaHpZIZWDbp01onS
PxQAX8nnMnwPWam9McWcJ2t0kqGZacoxf4oc4vbDIZkEzsaPEBsjTKA3KjPVBhPraRftuZSyewpc
s43kJutU6MU0v+Sm3JtO8VW2En8oyYMzSyJACidwQM4W+FOUdSDTxFL8pKpTL7MEPIqmfze0T7Qo
PgsuGpEJ5iQbadbVoEzF02xCt90eyBHiQrs8cnaCAMU1hPETDLCiTSOzzfBkgaz36KQF+OQkBTm+
tncCKDkDFQK+NbDS2MHyEL8HJkpZXH5bZWJGKbXSmEkQLZfkJ8mRwtoKzXwR7CEnWbwwwsSNXC+l
NZ5gBFJCH9p0CsG57cV6iDkt1xxEvS7uRlJGF8zxoC71CkjbVAfMcll7QjAXOb2YR2iT7s3ZnT/n
tes80L4TJltvrB+VCEnEiVmY+kLsRZCFJBWrQKLW0TTFKySWZUe9GVYMXxmloNrHe1q/jnZAvQjM
9g6rETnLdttFtoN04KPs0dmrPACQ/Juxa247Vz8tJ9FribuVIAr+2yDjHS16k9kaY2yPqspptDYn
IeEXiWHzrUANmc6r4E3GBOKx7LIuxtXiSXgB5r/iDxSERVOr/rt+l3yA4Jqw48u5ybCTf0wyC+uj
Je2TymjBi3pn19/y+nHJv1hy7AkONfVs5o65sMN4fm2BqTtTGxT6giZGmpqFhQ+mJER+awnGH2Kl
b86ldmGQCVdpnzlxpSCVqqLCLR3Zy7uzuipe15xaoLMhm/COew0EkSiaGhicoQwdl4lVmzuVOsg2
7dNTIhCMBvv5o/GPyjzcM7Yx5VyayqZeLcgK/zebXyA2lCSRsiHvUkMRCTNa8EI0v9hLelTzCSW+
DEn2GXlbUO8wexCCFhjd6n/A0cRx/AtrzD09dqSYzBjWhpd6P/VBDwgPSsJkr/5QomCwgQek8s3S
o8ArOfsIrTUFjVdUNR18uct9tFrbLtFHKrx83TeHJqRCUEYPGRkwGFC4HgAqYmpPzlGAKg8kvUzA
RwEIYPIFDDcmYMhDgET9e4gh5ahiqFsKytnFLRc/rkiJhbUXzjG/sMn4pqOSVC8jGpR3M6QrHNd5
BSLYB613oWZHrwODCjoK4wvveWoBkw4MnQ5xwjehOqrHSu+nElv8VB3kr7TO73jpoURxC74kfnHw
XGlrjwlow4iJ3MEAVEA2XvT1GIEbqxEVEnhuAxyHRsf+KIUve/yUskqzGrs5JpOvKj/jVpBTCgyw
pZ5IsQoFCnMF9GahGlMEzWS9I1rhu9gQTdExpW2y0uV2X9ZDo2Nm2tFepdeorGcMUOfODhuIe18/
aJy8BxqwBjJUjMlhUJKJ/smqR81sYz3L9GnsP8lJBBYKP1GfFNu/bolHmHBhim7tJulRjILUaEDj
ovmlhfpX47l5rn6RDyu82w6LB+R3ofFZREPFdbrN+pg4QrqiH+QOtxsGtCGwERbVvWEJ0jmuT2xs
MDGyLJaxzAvYAEWCV9RHqRdBRPhfCfOl+EQISyw1b4LB5EyNsHV5fWqGj5H8lK/Pc/t9SQXuzash
UU3g35aYQ1oWeDKVaVd4qQ0O+J7KytJnoA4spVd9sMChDwJPTxQF6bFkcpALq4wXYnYWuo0jrFIl
bjS/d+SohsNO9OjkZac0fwPYBoO0UCZiwgPQXpaVxMjylwf9WDSudSL7KFyP+ncV/G9+GiY3zv66
23Pj+x+T7DwCUZxMUxx8utHuoQF7Wyajb7Z3ayVo3nIdHSVt6HLQpJEdDbXKqorlHFs4xSWaZ3ut
wrx4IzDCSd2wf3+MMJeV5XRSPyV940Fb0OyHcKAY1PVeSm/z7LmfiCA48a+ojT3me01rlNZqiUXl
T/YuP617zApCoKe5VV3ZjYUalNyDDOEDw0GPHzGRMdfmveIsI1LupERbEJQY9tIJdpD3mVRZxzPM
QmLzZly4advFKCsVApdO8zCZyr5uO8zvtc/XvY4HVcD78o8d5kv1xIibNtGQJp3BNB+Uu+FI+/eq
m/vtv8d8XZhidi1dFpD8ZnjM1v23lOzn9EvRfbq+HJ7fqRBENwxTo51uJjFbtGKtMwtqzVUmHVTK
VSKlj7W0nmPspDxNUJddJpHz8byB4rsh7gFdYaSDl/dVmWoAhXXIV+ZsD0pP6LFj5ib39I+q4htH
Gbic6FaEDuWNTgEJ8ccoE3817GaxpAT9FxRVfK12ZdC4eao3faQZMCZ+IGPeuYrhqiFAIO+BYlyY
ZwJxrKErjvZ16ykFopWquotzMJvd9a/JC4nbNTKJQNH0baqARh935WM8flsIdD+Gc5e9xy83W0mP
4ibfUFPdjJUIazEHy8vJgz3clLawZsp7MwBIAD0xMGdgzofxfsfoMfhTgbyLaqbQpxFKwpGnPo41
PlGBBqoh4n+if5G9LDcWWaKiQl6hQ9/DopadW5CkkqIIoSnhDuqDVTXutOxqRQiUFhllDsNqjqup
R4j8rYEZFfqGzr4NsrtAXPEw+smevsdG0Nwah/SXcy9C0/A95vcmG8ypSJx5WWIF97bVVs+TKZ2q
XtpjMA43XTa/x20spMI4+FSynYmcyFL7rpYK4NDH5Nw59lNbxTdKbh6uHwJeSqduzDB+0xWdla1t
3nrDpKZ3qxV1961Sa6BrBJm0WUbNSTfL2L9ulB9eHBlwRoVqpbFvi7gBtb0aoYKbP2mKq2d7Ksq0
3NTQMZQ+xfer5VmGm9//QwUq7po31pmtLRZpnHNqfQi1OCjumwMdc/qZ+MqDhM6TK2M6NPb+Abc1
N5QD7aVg1ZSkkAkFQONg7ASM4N4EtMwdimjtc7MqdVBHAwnHPLfcJGo+xeDid/U1SV3SF8+k779l
ffRsm/XPokkz0afgbQb4f6mMJP4HUpmX4cmxp7aeCzgApXhf/Twg4KpqQrLH0FfYnysI1YFGxK8F
1xpvK7ZmmaNUQDSiWFYg4CJH+15q2v04DwLX5nrZ1gZzi5ja0Bu5jJuz7c9St+8LXxtxh5VBFpq+
BU72EUUj6JnMGFH8J2Sy9HOyERLinMDsOnhF22y6MM1Raw6aCaBkorpE9vuuxSypqCZMd+qaFcab
yyIfkLqCeJV2ywyImk3udKTq4XRJicAa/7P9WRITLiJFW0a9R2s9keTHqZOOzaq7guBAPe7/XxBU
2C89Uonnrh8n2FjjQP1lhHkw7TFTRJRXqMlYCuxdXxKGfy/NFaMzJ90EuF9an+wocbv3vP01AOBw
WVKtQlaTESIzTTFSlr1GTTzIwoSdTg62JAlaztyK7NYOXegm0QBufJxbK2rhCCn4SKmYaB9SfM4/
ASJww8ZmUUwom3ozGzp6thZidJ5WN7bXRgrZqfqNaZzsqn8WeAXXzTcGmepGlCnK4tQt2Bfh5s1H
NEoxde7szDD3Qe4tuHy5Lz5sGKRZMc+IEW26/M1exmM/gwcOyU3nz2C0h0RiCHZXn9LWdjvH7wXf
jhspNuaYMyzNqzWWNLEYE9Q3nNAGZUsk4rMUGWHOrhWt6ZguMNLajatpNR4rxl4W8YLTv/Lm9P5Z
Cgtt1p1RKSfanAXpAhCD+W4MKdmhCCEmWAzLYhxP4+r0OZ2YS/x6mFyAK+rh53Wf46kMWRsvYEV4
AAiXJS39X1L9ejd+k++lD/FZ6l1ylO8qV/NUN3Gzm/VHtZMeNc2//gv4Z3qzm8wVVnRpYywavL4N
5gAD7vBD/UCOK/TS4lDk9dwzvTHGBBAwUht2ZdGyVJrszAwFePOJyEaQG/u+E5wwbtTVDIjU4mbE
2CMTdeshlYs8BaRErcCuOg1ZF8YmEUxK8PJ1bWOExpTNKa5sJUJ7G6+FZfLHXy3ZS+vN0gbXv5HI
CPOJ1kImaT3ByKBB9FfyZWgtJmRPxofrdvgxabMa5vOUjiRJaY90QurGNCRkak8dqZIdUqDIzTvd
3nVohXtKr+JJ1MpBjARrX1YG2BcMY95VgOWL3JP36txuMD2lmw22zHHGBC1KzuWvGEruFCzmpZ6C
a+5Bx6tTTNAh3ATmGhiJNYIaDI0C5W781R36HcbiXAXyAK+E4vP+HcMueB398VPmIuiMcbK1HGdC
iauHtNUDe+wEDkQ36U3E3Jhggr9q4wkmrwbQVQ0IVJoBIuTVlz6WRDyEIkdl4n8Sp02pJQ4ELZ1K
c9WoOE6J6bhzjSFMJztc91bB+WarA8PYqzGEfgFkib7K9lfh5CWP/mP7Yd5wF2dS2fULbeMExeRa
L/oTJUrC+ISb3GZP+WH8XgNsCgVjTIoH5k6kscrfTBvsxRZETwGhufR8NR26alKA92iaG2s8yige
NURcZOGaAQoTBFcAKr4hGVmUPu91zGV6Qzw9dHJ7HBprcVdDP9XpKlJK43ZdNB0UvTJeK4CsM8e5
miGFq9DjPHsWWi8peuxQjHhw0NmPVV+FBsbgdTeirgvX/zdWmSPdZ4vU1CMFtZRJODf3uTwEWvt0
3R9FRphzvIyzpMkEkyhD+zhnOYQlQVGeiaBN/PC0WQtzlpe5z8YM+DRPxU1je3/d2IiM1iFNfDms
KRHO7vrKuCdtY5LxRPDNY/y9QESsKSSejO4ooo3jO+Fvt2DPcj3PBO8xBKgKKiXuOOaP2ux8k6LF
L5tYkBdwcxAMFr4Sp2BkiHHBdEmGfOkTzAqZ9uDhTVXeRckcu/Ocaj4qqXh5duq8v76F3AVujDIe
qHZ52vZW23oOyopxNrjx+FhoN4aoOcZ3D9NEP92g1XyDyRXqZLBTdaW1/M6dA7AkfQTPg1fcZrdA
wSGjE5EkcX1jY4/+++Z+jmfS5Y6Fnkib71fl0zgJWs78DHljgPlcSS5Bt1EHehsaAMD6J966l2p/
3vW7GL3agI5dqaDstG/1k3ou76Qfa/Oe5zuGDilfB9pZr79ws0RJy7tqAVWXh4bFAAWnzJ9GWzTI
xo0eGyNMImktreqUs4SZ3qF1qw5CfosLMcnrXsg1AsenJCCyYbOYjilDlqxmgIehz94GSokGamZr
i6fXBnnPpm1MMdn3aK2SVdgznhXKIelvF+fz9aVwDxQQbqAsoLUvtsFtRY4kp06PvDDP/W7Yd9X9
YNqu+o45WorvRMdDU0GjxlbYUMadh9YpO6+3hnCWy3Co9O92KprU5AaljRkmqpOxswd7BKsq6QfU
DFvje56tk0vi9WNirTvI9gjqAfxAAXIzOuKN+V0WXbdMqzS3C25iDE7Ks78EFcCQkrc+FOueBLhG
QuEEDf3mbBoKeWd8MQXAQUx4XcaKqp/sMtMH3PvVKTYq3+jORR2HHwdvJaHTPtjObhKgnXkeDzID
i8qr0yYxEw7bJYE2mQSaDn0JuurQL/fxGAtcneeKOowAbAyVHrxuL5clkdJEzR2FZiWJTnJRB44O
IJ3ZdXdjuwouL4Et9qIEcVAZQxUNY92WfKNkXytNu0kLaV/OsyBW0F/95mP9WRWb/RqRYsx2gXTG
WADNSx6U9Zumxm4/P4xzEejFTTu+/PsjrVMRNgdIPQDGmUi/JJiU0OIReE+b+M3SQrBj9cz1Fgwr
gi/Gu7S2lpjbWO90pdVaOCICLohQNfIpqhP/+mq4nrdZDePs04jZnMaGjdx8sfS9E92vIqJTbu2G
lnyB5ACME/Pdl56HnstkLxRolp3X0ArbnRUoOyo2UoLPSdSa5G3a1hhz04NCoIoGE8Ygf/URFCEf
5boV+Bxvz7YmGA8oMxBJaitMyGhnrFBSySbVizsBdJ8Xa7dWmK9vJGDMzAisSImcBI01QDas7MzQ
mMpzO85nx0Dmft0ZaPhmDxNikIaoh3IU0DCXH8pISi1KKrh2b4QO5ETJD9qTs3NXUfaD9I5cE+Al
BUcIBwmN3UtjYCCcyFCRwkMj3wVu2r4zY1/qw+tL4kWirRX10krcLrZaVzNOq2OGZpH7TvaiZ3Iw
m6Zg83hesbXEeDlpFUKWBZb68qfW7zDG5Krm7r+thnFu1GDNuSqwZ3P5Iy56t5GhjRoTQOWu2+Ed
ou1aGEewx9hqSYa1kPU5Ux4UkYayaK8Y35a6WJdngr+Piqg7T+eicLxFVJTjLoLiM3Hd4THP5l5J
1uhyqmCzdKhZ2NNzIsqGXvHnb87LHwssltAqOpJOKSxM4RxIblOjcwxZGFB9+6UHIlsUfZ6kXenL
30RvXW6FAqJ6aMmAA1UB1OXSr6suipvcLEu8N5L7FCyzE7SonYB4tiv9oqiy2bUerzsF96NtTDIf
bY5sMGQMaAL05UkxA7k8j73Av/kmkN3TTBYzj8wZWlZLTe1pQmemwFBBDbrBVMGcpSApF1mhjrN5
Kdnq0GrJijA3Wd8k/ZCnn4r3QJCRrv5eCPN5knJS1UqhkRRTUFLxILWLINxwA9vGAvM1clDQQE8F
FhJ99VsN9CXfVLN3R1Fqyj1FGJgH/hIMciDqudysabFbUL7jqC5t76rK4A3pIFgKz4SN0RKo6Wig
VGAx78ZSOMncI/s11lO1VC7QngILvM3aWmC+uGYmsxlrIFaXa3C8FE+FtvgQB3YjI7h+Rrjn0lbo
gAwkbrQ3Dz5JWaTSclAHoP3S1S+gOg5MlnlYb6OP9L0y7zvDWz5ct8pf3m+jbBwatakzV1spMJHz
AklnkvpLATFw6x1dpM3aWOq1hJSqkUlxh1HdNFgWRLup+aHalmtVvQCWy3UJMP0BFoUC0Zv37IKc
oegttDMg7WQHnZR3n2arVASvS5EV5jmrSdKgJp0EeiGSB3pXHKzGFGQ5IhPMq6vM47TIKxSehkJ6
XpboMzTV/OtfnxfOgKL6314pLEwEaAtpGmd8lrppHVcC2ZE7W6tfxyJCN15GujXEZGzVROqhd1SM
XumyL63FV0WtXDMqbhwH159l/Md1qZeRp9dbaSK5gaaleZLs0Z2NH/YimuR4FR5j73A8TDQNQ7YU
YEgXvbkMZkuPIzkHxjw7qEfyMhaA99L6Xf8z30WhshsCFQMJ5WPn3kKE+JS5SSC6zHlpN4IfZgdt
cIah4Hv5E8xp0ZSSUsZP80nF2wiqF9raHFvUNpzJy5rwur9wpy629pirI1vX0qxKjcL+yHdI2GF0
lqJI+u/EU8PkJKYG4XroZoHMHqtAbdtVQccGpv5WjYedAbKm2crf4zAbM8xxJnYKfZJZx9yPiVnn
4lYdi8Aqvgl2jxtsN1aYE22mXWXMI3avejH0YKxPyosc5ED0Tx6wP2N27jtfh6pd7NfP100LtvGV
K2jjqplSSKksAXUPLVbfWvXAlPJjXFaCy5Ibsv4s8HWUYWMG8CJ1mgmiYllkII6N4/EwxIkILSCy
wpzufI7GGTUbPDHw//htrveeRTqBR3Bn3DauzpYedDWdjMJMUBcNlLDylf0I7VrNNX0C7i7ZL1GW
p5jwIn1HAWxrl65+s4dURAYnHZ+qs9SflflhypNDSfTA0jvBaRY5BRM8oPEj1TYttZVrfQNR4NCI
yIdyFl0y3CLOdkVM0JCgR4nSIsqHkKz269mXzTvD+tYavZ9nH5z1IR+P0/LVcu7a6uG62/NKfFvL
TPSIllGu5A7fsJvaz9Iw+WUugYgwrzF4BGipl2V1kHbpnkCs9LplfjanY5oGWYyMrgrzHnHAQVHF
LTa3XbXnJDygn3k/jItXd6NrzMqLqmR7JakDuQkq6YumetIsSo653xcdHWiB6hoKJcylOyfKXC8l
fkKFNfpaUrjSiuH8KpcEixUZYg7k0lpdkqtw2cho3Gy4mQhES0QPf97dY2OiG1rAhm1TvezLg4G+
sDQ0Khois5d+nUEtVoRS0IfVK68NANaQIDpc/4icddm0mg8CHZCMYYb30mJhDpjQXxxkYEYRNvpT
FsV+opN/v3sXVpjdIzW6nKuFN0zkxA+RPj2QwT72c/PvYcc2fVXg4W+iKWIxZ2FY6gHqJE3nOekn
aYgCdM8EIZOTjNhIgyi9C0bv35CSSE3TZHGMcYtmScIIvDxR7OxbvJfW1fHyaHxAPP10/QtxbtQL
k0xo0btukiTVAlbAjMdjpZIhtDPFwvNc/5g5rVD8hG4Sk/Ih45M1B+0kkHKylUeZ1HltF5BuHvKw
tD2MTnog47yVAfaghJyLXwXd018jF6LqNK+fBaZgyB2ZmHzAyCvzAUtnJOaaNxgzeZl8oEpAA2rf
I/GSkXipJxFKnbNS2jhDZwlDYnQg6tL3rRJtwRmoEm+dHLcACEnPE6/RUl/v1aCvRBB8zp1OeyL0
4YtZXp0Nl5KVxhpZICOblOazuax3bZ4F/9pXHIQNcHABhvFW/6csBwDtFbhn2mpuaS5eMkSuWR8y
Q0TswYkbUPZVNPwHg5tvqhJ4FDQT0QHA6DCQYZmdn+dTqCWpYEG8PVMUzDMqgICCaZxxCFutInQq
wAlbNvd9/s0ynq9vGHcZm7/PJMWmAji1VeDv2+3gjulLFJdesXy+boSXHTivv940qBQU62gDBn2I
0zc4Ur71nYru6n57plwZ/2SchHeILqwxASMfCyJl1vhXVmd6Gfjm19tXWcqg2WFc4uN7VgfkGfwA
Eotgebk8RpHlVCivUHvH7JWeeNrLH02QwQ/gURQpC/HOrApyMsQn6KG9mYnX8DaT2hHRadnN6lFW
TrPmSsvdGIu+Ga3cMWHQ0RQ8e4FLgGQIC+qu2kZ2Zh2ekU9f5/xHA5mc+ZdqzXQCDvysLxWmCnVj
9469hLwnZtYB7wBikPrrJjNWWieFIiACYOevtWuF6wnCYd5UgEMmC8QcMjz335pjXCX9P9K+q0eO
HOn2FyWQ3rymLdNeaqN+SbSkUXqmt7/+Hvbeb1TFIoorLbCYAXaAjiIzGAxGnDgHLKYqgM8ghzLe
xvlbvN5Nm6CKxHX+UxuMezRJDFSMCht9IHuK33vT0fR7ChKMklCUzvCtOZiHxKeD7gIbZPV01o0u
nUC/g26DjLZDdkANe0/13cS4KV6+Bqz0b2vMQyYBobXSVp9r623AIIujcmyO6Qv4FQ18sPSWRMKZ
a94JwP2MajMVi0dMPHeRrq+aeCqGztOhGjDhslLMXV//svJbu3s3pcod68qtZAyI6Jh3yEGMRaI0
fmmKW3UIWpGECm967nP21ECChxjNzmhCrEyrVWOrvByaqKNrO5sKtffcfihiqOHWUgo18zTv1ocm
mU2vSxLy1cot4MCMeg5Tw+4eHGjWAXmWp49klgiBIHX5oyyLcp/Pa/w33mjQLruFgvAlFMiS1kzr
54548S1V5KF8VHNY71UXb3mh+CD9FGwMgbQMaPVVFPDBBHD+qba+kGSQsREMI/2HYlyLdCoM/DdR
w4QEhYEGAZTk2GeD2WRlM8X4Bn3TJ6409K7UOyEBVsFOrUfH6QNzgk5spnvZAKqm2tiZq4jZjpMZ
Q8Hu929gQola2vUyaT3xKq3FVIE0SWZAcj0Lx9j8Hg+2HDYQaN5cR5UKQdrPPfQQSEDig5xfv2B6
lCqpavKaEC97QYsRrb4sUu83j1LRJr5oobyUBAhCQJHAx6+CFvz8o1qxreebuSCNm7VDDJ6tNhXA
JXknHIhxcG4AFoLVMElJqdSJAjdDkxQMqoOd3Jv2rzmXn5MhDTZgXQR3Dn9Bv80xC0ogj6zrMhbU
vBHVvV0DoDKDzANvROPeUQyZCG7Kqzs5JwtkZQ9z05gUdWyJl3wsoFOqgi52Uy8LKJuvLYVy568q
bjw6sid6YnD3lhKm0IEiRCzmgoXO2EDQEUIqps9eoR+34jY13szucawEXvlJcn5++vGWQXsdytMm
5jXZU2n1xB5M0oPK+qbZg67QBz5ZjWgrHHX6T5qi+38wqeUrT9a77SrBEtjgpzmaf4yeQ3UGJQUF
mBV0O9giX9GvJsi+gRc1SB/pXfaPtkgHpxaxyl96kY3F4iEF3VE8G1nMMoEqivmJWbbK58a500S1
kctUBX8fdRETV7tBKeDOj53TUqWVYYOIt5Og4HTogRweRc+NS++wkcaa+Pmge6bdtXMjHZCBLaQF
gCpq1WDMR0DZQWg3rcGE8nws8hCRNSZkmlW5dfMGa9p0zNeXsfzYeteBALoQY0YrcYwrnq2L/pKT
tHLTZ2WUCKBelD3bxEkbBndLwE+4eeDlP5qJu4rmpTmJAfZSpYg2cBrjZqK/6cQmqIkmdSMjtUkp
YXr0UapbY/MNC8M3G5gYVbcm7vwK2oCHTThhQffuYsWaBdUcDSyagECeW5eVGLfljCmm7T6/GQM6
Hk7pEZ3Aec5f9B9UjSAWdpp5PqoClQ3mdZR7L0DmaEAk8QR2Y2+uzQgT936lrw/zFl4P2Lylabhp
capBOIkFni+tn0iirXWMYlrxjy0FdtL4i/mGfwkuBt5qTu0wye0wjoCzaGrlLTXIg1C6HQ3L72pV
YIYeXPZLnZphztw6LT36e0qFfDVxW+enMv6y7Y+qOdTDzdTprq7vru/fZ4y/ZpE5d4W1VvWWYGH0
jUBrrFRR2K8es2fa6gNFYheA39UtHx2/3aXv/RGtkDB+St9Fk7Qc3itkhZoDd0Eyf1kSKtsV1Q0D
v0T6sqCr+nkb3FlRelx3rWDVPK85NcV8TTsu0iWXYWpuXszyKOW9S7RIE+nlcqoP50tiPmczLnPc
m7AjP1o/cOwOkgd0c9SVbgqhWQBPv17/mtx1ARsD9WQM2V1MCGNzc9x+sNcVaw4O0iPEem+MyYna
fn7530wxVew5BTRUJVrljSh2VERyRwwtmr82RaRexTt5po64hfwE6mbsE28ykhjK8jDUDt8bKvxU
xa4xiVIhrhVoAQA8D7nQi6FBbYlniA9AK9CQ1V1K5qBWJMs1RvUvEhDIn/9rh0lnm6XQpcKAndqo
X4DEcbdhiEA0KHja8RIQxESQkUFpHVJmjONtGtQhnMpE1pwmN8As7LdcVBvnmUAJFyJH6DFoNvtd
5DUrHHkBxi/bokKKSlH3nJMQfI70gO5cwYAP+15Uih7PVptOixblAXEhMJbV09QYSo4Vea3VWVS6
47iArQD9CXYljTM/kstd68QVSHWN0ZXJnQMcG2gslNciKuxIgwKcg3p/BaZmke9xdhJUQlBEBUGe
hlEB5mNJTlXUk4ljlDt7J7kfpKfrR5Wzk6BooezxWJ+BwuT5HYkakDysM014NgcYyQxP3hSUSv48
ltZHq67mU5lOk+Am4yyKZr9Q0EO+A+tMzlGmtJlOGoJja/pV9qKuInlrzksX0sVgYMJTGx3Xi2Re
TaAQlfUwQRsk9KVr7tdvQ+dOAYGiQSn9xYpOzdEVn+Rw1rImzdDgtbRKEFfXzexbVY+6AM3GXxQa
ap/CgEC2Mj1Ip7eLNIvxfFfuoU4ftLe6L93S8jh9AIoen5x0gw5byMgMbYhCsDw+m6yuaqHg7blo
L7onZw+D9pBIqSsZujvbgFcmooF6ni/ibgIYGQpwAKAxL5dhiFd9M1EFaksYlHZkVNyxDVNrulUy
wRXFc8ETWywIpp5zo69trK7MPpbxw0kEQVawFhb9gpR6JEaP0kRLhsJN5dxts/Iwzurd2hn7tnIE
SBHu1/q9d5+uc+KARWJjXG/C3pX1vU6e5OGnAuQ4OB6zrXB74y0WUZFyEG84YaDuBI27hdo/GzlA
NxdPq4laWvbS7KfQuae09cgLQ92nVL8T2MAoPmZ4kSHlrYZ1mN1DxuR69OLlhfgRoDmHXjnGZtm3
02AYo6OSmnjrIXtSg+QADMAHZZEVy4t9ugSTDZ/ZYs546uRkWFUU7iibcQWqRMpmXANqIKxcq5eZ
/pklJijnFfCxfYFVkZvthoRVJKNIBz09N/PHo8ga52pzNLzE0CeigqZsOkCaYZVXHcvKVgPjM7/K
dHGzPx8stc+M0OT0xD17Q89Kg36nqQKPUTWHfXpTKM/XvYF3Bmh+C11vjQ68M9fKWDnG6sw402nW
PRZF44LiMeyz1LUkiMlr/VPWGTe1qQnqV1zH0ICqwajLZ8eNCcs1KWST2KgLDvFzOS1hPj8YVumv
eRhD+6WsI234JosqMLwAdmqU+tDJjuZtT8BYg5HjXHovl9BGrLy+m9zbBikB8EIoiAG0xGxn3oBF
i8y4QuVDHG17Oi/b+rZbPVA/FPFPXS4HdzSwNZqJKX4NhZDz5VS1PfZ9lwJMatzkxWtjCErFl16O
v4/+i47pWBtlRmYx6LZsyhKDlnHWv1rbhvJw6SJJFewZzwqA5kDVoKV2WUzp5zJrGjqnvSal7Bob
tPlyPEkGW0TqxzcE8AIAIBSwz5Q2yCAVBIU5zLajLkzMOZic1jUwTC3wgctHI2VV+G2H+SzSklSt
Q2CnKFECcGpUn5PAupsqFz7euVQ1HbhHOyA/ZMFj6PICPbdMd+DEvze975x0geV5iv0xBeu5jBml
9omA6iG2flxfJ31ZnYf2c2NMeCKyk1nGAGNq80LQGUwcMLpltV/Gs18OoTNH1+3xvN3A8wiUMAhW
YKQ9Xxzm4pTVUOCNSfNgJqm7TO/XDXC/mw7pBzzpLTwfmFSqVjPS9GDh8LSsAmRjdVM9w2PpNdNi
gctzLeHIUr4I4AtZER4bXLfOqAITNDjPS/XUNPdb/cPoBB+IbwVBCJ0Cet0z66nqaTGqGEQfWv9o
Vz9jeb+pNmaZ365vGyefgCPQYEftgCqTGVNKp7kapQofZsDcjRKi13KIb6q9EuSPomYk9wifmGJu
DS2ZcrStoKxsSeX3Jh6fUJj0SGILElHhktiLYqqMpG2wJD0CqxPSlsLTonq/3Yofq6IlMW6tF4uj
NzFYzsv4oMVhvUHCWXByuCcVuQplwrABx2ROajuXcrusYIfL13+KznZb/SMmB2WMEi0w/1wNEt5w
Yoy5NJqltu3aAUOc3f7AnGInWgw3DJz8fabgUxInM9sUZXCZxC5BRaZoBF//MiXCCvCGo/A9sEOz
KA9HUtQGp6nGx7cPVG+6C6wDFEB3gnNDnegigJ7YYe6JvEwJnq2AdVO6dAXzaqmfQe1DijpgV9a/
8QEUT2kBASkQ+06Utio3lRHVn66WEdhQn+3IYRweAVNye2VxY6kWBDn6oS+X969F9rVYDaNu16aD
Cr/qvOTJ+CoXN4pzKOzDRMLrW8nzCQrqtODdKDZ+YslP7r1FBvkwWWuUaessMtLQRBp53QKnqwzh
A3TtaKkReEGWdn0mkiqveQxOKMXNPuq76UuJ3M7+ab03L5S7Wd/VfhOJ6uqcgjfMqgYKqMgnTFx7
55eesVZZZjodGGffx6B6GqNhh/GJJ/o4LAOxgiB3I0/MMZFiiE1Jk0bKbLiSoJosH+CZv9lI+vyE
IiIqqSoTWlvS6mYRoyqoY1YOY5rFMTtUnglBiReqnDmGC6pN8w4p9HXDvDiLm/Zfu0ycJVOGWiW6
ol6/2MfObL+mox2i8yo4Z3SHWK8HiwOYtVDExTFjLkNt1bZ1kTF0uKavQCyVZjBMGLCffl1fDQcc
Bsc4scPchD0kTWdzhKIDpUrHGFlkP8gPzt3kjT5tP6q5V7xeN8n1Dehlmgb0uAA7YAJv1ZpdgglE
0DlMqW90tp+K6j+cmQ+6qN8mmIwlBWeAlG7g0XKIu6Kxq3tJ/tm30kC9jfH6xFsp7FMEuuG6xm+z
JvPNtla2O2DvMSMnf0ss2QUBUTCIxCW5RnRw6tMqO6C6jP+Zed5nRgYWxab+Ng2v1jy6mO/6Gyc/
McJcKf2SmHFOiYYGQwlivHCxkQ20Kf7CE06sMEFJG1bJKowE+Jm+dHvtCIiKwAI/7p2YYAJRMySL
okq4g6ewOhquHUH28BZtPxCjfDJPiZ7S3GN7Yo9eZic3SIwljG0W1568BCrxiw3w6WX3Nw1MeLil
ATCD8RAUChg7ZbwlWUfJ9+hQXOppR7JBaXD51DYEqXceiHoh3IUB6+WgHKFRJb3zhSlmG3ebCYOt
JvstgHpdhzF88k1fdYHvcWofdG2/TTEBIpWMSUpHmLJv9V9Imo8O0I/Jz/9ymoN7nqAlDWJcMCOo
7GyRolSqJK8ItBOaFQYGDCnxB/lOfpnQdjIgEpn4yZ8PhGGFYGKXqboN6iHsZhptWi4qclslfZac
KE5Gzyn/VyPMNpK6t5vMhBED1MI5VFAGC0ooIiKlz3v24qI6WQsTa6F3v4IbF7HWcNOv2S/oj9RQ
s2nCeF++9iFNMKbDFGx3ymMFgDPaP178cT2McA85bhLMrKBYhnSACYmrrW3WtMJhyJt6UHzn+wbB
j/GHFWmB+iouRvMusFNzTHBUjSUhBQGBom7EIT7yfsY8/fUl8ZySlg7Q9MRIOwCj56ctV/J1sCRQ
okEsLeluuuKLLeIh4u8aHYawMKaATWN2rcEQWrzIGA+O/+kDquFb+va+S3BBquESFUJSPk4EQZfO
QrcCM3yy8fl7TkJj1g7xOA6wV8S9h4sS7br3GiK7mB/+481D/Q8pPOrqiFYsqmrMzMpKuxIMh91e
mu6KFbRBgqcd72F/ZoM5XEjZwAUgw0ZdJW5RzyC2bNyyiOTmVpZ8It2Q9qkuDta0v742ju+d2WVO
W5co6zagvuRpzez20ovS1n+ze3ifIMajpXPBjTf1wKooU4VyiFW4i/WumH7Z/7y+Cro7TMxQwQqK
WVjTwCjYxYEdrczMFdjIciiIOh9ad2PPO035Sk9Skoqq6dxNOzHHHNhWI0Qr+hqeZ+k+LlTfHrM/
L3GfrYhJZQYJE70yNSF/Hth5/tJku+ubRs/8tU1jUpkyjhttrfDplfVuVW/HpEBZ9m5Ta7doN/+6
LU5bBR38ky1jAlCDy6NdAFj37OldxZhUbPoSkud4jXr9yZAWN88xWjwLvJsT9s6sMqdqQVZQDAuW
2KZfJuVrbrjmKHA90S4yByiZlQKzSzAhp6/lCKm1vnWnOCTOsTJF95JgOSynT1wRTZlUbKITF3s1
Nz1tO3bxgzKvXg4RA0MH+STacjbwpn2R+KbUuRkxXw2ifZGaNbz+SUU/hnnoNbrVLVuDhSfOcQSR
vLa4nZCWX2SEeZQ7m5nqdM7B07rDgqawWbiSqP3CvUd+uyZ7b6UxHkAFdZKJ3Kqp5ir6W9XcO0YW
Xd8wbtQAOOcTwQopYuZ+LBwIbuVGCzvTccBoVipwD+5enfx9JioZWqlMuYW/H6uTGxcQFFWaYGpE
LWb+MlBOB7oNID2N/oyTa9eaq9SRC0SmwRrcyqhvWll7vr5T3DOFMuf/mWAiEzBKzWph6hxoladm
e23Rr6qp4l45HvKq+Bs/toFeQjsRApFsatRri24ONozlzns/PWZTVGiiO5DrYpD8BVITuZdpMZ9m
Qb/ccpyu88DeuZPQtlE662mW0hd5Mb5f3zuRKebzNPIsNdpIidOM3NVb4tYW8ZyeuK2QJ4n7mU5W
xXymNVU120pgigwH07rJKPNpovhms1enn9dXxfXtE1P0p5w4HZlqTJSpK/iXpy7culutf6iy6a88
4fdXYm8LdJTXrYcnxHYS2d3idWa3L7TtbxKik7UwN0ZG2RoqicaBdt+Z+1QPB1GvQ7BdNlM4KuSt
ibsGKfGYhFv9otzaf4GTwIX+exWs8m5rZ2SbY7BOVGDn0/TUzcwsGudjl4YKnmjkmMdPtSI6SBxO
/XOzzIUwJEpHaiqhLT+CFzv9ClW/I0YsvB+uOrom0NYy8AyZ6rb7HISXYjiPaGeZIC5DR3mtV/rY
gE5Yv5Y3U3PXG6rgOcCNsSeby8SL2cwGWkTASEUc3y1Nf2faf05/CJILAyQAgAlRoV/GC+NBzVd9
VBrPJC/DFpJhfKktSMm3sSDN5O3YiaGLImav9UlbyI1XLr/MXsa/bnU79q/HB14b5HQ5JpONdLEq
FzYxkSh8Gb4N/gIejfY9ebR9VJYqsA7E7vTcPKtP183yvhNtyWEWGu0XQCvOw1LpaEUx52B2nPB6
l/veG0VYK144P7XAxlhLaftMhQXJNN0OzRxDCiv9ZUn74PpSuIZANY+hPUwvWewGjlWN+ErfzqPS
B9N4sJ0Pu7vPFRGTGK9MoKJYhWYV6Eihb8t8qRkK7vHaoOE3ews0VbF3RlQMES010rHLWQmsPycp
hK+fmGSCRo3iSmwYCBrqpPtkatxqOKjxSz05frGISsRcfz8xxkSIURswMN6CejGtoH+cNX5l2EGm
roKnDe/yPV0TGyIqgImQQiFELM/lGAdxHhprCBCJO2mCtyiv/XG2f4ybDwVRy2bDUxrpNx7YFK5M
lc5NEg5u9hUkDVAxgRDvX9yTCvpiaLsABmixJem5ncjg0PRiAiqf3Nr2vRS/XHd6vjOe2GCu/HVe
iERi8IhBGyAY9tquuG12FIiNKeqwjCQB6JsbL07MMUE3n1JNLhQE3UHtwyRpbrKaCM4x1wSqb5gA
RPYFgd3zkNRL1bC2Gyi7ZLO+ixPAlEXIdZEFZs+0JemVpteQnatqdrQw7x9kSj39zdc/WQezVZg2
BwCvyzpP7eMxyE119kGzaEYAEUj+dS/gntjfpthsSbYSlFoWG1UCS36cpDJUdXK3LbHg4/Od7cQO
E/nsykyqeAAXpR4Zb1sGgvsN+B3jHdg742Cgf1iISvaCT2UzgU8jVta3KSxqY7TJlrvoIpAk/+IF
0lh1MGsNxhjmgsoXbVLMBpRIwNzJz3HX5iGZe3tXowLxVK1ANMZjntx01txHBuCHvi1BIyMdBisc
E20I40axH1KlsR/Hadtcbd5EKoXcm+3kFzInwul6IDxbgDDm8TuGBFAfvDXKg7yJ8nr+Zv/eCeZc
xFMPTe0SpHJl8Z5W+2wUnGxuxD9ZB3MiCBjCwDOYd9DAPZjyI6gG++zBmGPfGUWhl/4ptjRI4eP/
/6OyWi36JskagW621221j/sZpQuXCsm2eR2uybexutmk/fVDKNg9VrSl7opyoao+XlH/o8ViGnnR
32eOQm82eqeUoGgdlel2LJtj0Tei48b3NMqpBigvZrCYs9BqPQR+LayhnXEVS4E03K0Jnbnyr+8V
r6OpQiTjX0OMS+uDM6lrb4AoNcQhA5+L7hsRnS2nsxIiZ+D73W9jjF+rmtFucgm/A+TbU9THvHwr
+6eyOtSAoV5fGD8S/zbFuPg8SiNGr8F6vErTbpQ0f7DKoyx8kgi+E8vEUU7ITAllYl376r6MP8b0
JR37u3gQnFjBclhSQSXtFblbYGcDxGzqgr6S7idLdK1Qz708rP9uGgtcsiA9pEgJNi3dyxBV7L14
rz31n0AsyZe+Xv9Coq1jstu6go6ORBlB52y4adTOa6c8lLUX2xI9FESbRw/0SclH7zcJIwuwlI3P
Y7HPnde0jq4v5rMXz2wd+mooYuIFDGpCmbHRp4Utb2XbYUDtJlEbt25+WgqoWLLCt8bWnxVMfAAB
Fudf1upHvryVQ1CN+P/iPnOV8b7Rtofe7lNo7GL4+mejl36j3ebmHBbNPSke7Mz5Bn1UNzfTr5sC
7NObrj0n8rOZBuMEDBbEFA3rXmrdDkInuvOxkY92TgWL5BzfszXSfT7ZRzBOWcpWqoCnZ2iYS8fK
Ttxp/YkakW8UluAAc5RnQQx2sqNMCLTbFEmuBWpae3FpF7jaUVnueXZz4sY+2fXfhkCKzF0aaMTb
kdYVYaZ4WdbZL6D7cbLeYbPTQU4kysCR3Sk+klPdTW6oBHIVgmuhiUTxkca/a07ExMfRkXK7UQHP
hzOFpEuOZqn9tEaQjEz5LlFrH1xYgvqQcJuZQFmnijNBThWLPEjd3sY9EEdj9MnY7m8eOdYOimH9
vousgx1iyQKf4uQHp3vMQmhba6gru8G5mWS8Y9Z1BwZR5VnLqBCILxcTKhWiLg3vEXpmk8mejcKO
VaPEd12BSqZ1g9CpXOgMAn6neV/KQxkJiSo4we7MJJMzON0CIYjs05VoqaLbg8UysPfyw/RptL6n
QvOK4LUtMspEWExnEn2ecYJGKYkS+y1eUK/Qi4h0z9ejHy91x/J0DGohWTHwz/OTYkvNNNYyHLe8
UQFpXO1ApXNhRhS/DS7YvH24zwLyCvn9umFOZD+zy5xQU9pGa+1QEWyrf9LyvhhTNNBFBF98IwBe
63iXQMuBCXtq3OmdrYHJspJv6/K4Qe+p1XbXF8JDbWAlv40wO6guupwvm4THtj3dmsvkr8MI+doN
NS3pbtOar2PeBmRoA10bgznWAoF9fuj5bZ/ZSb2eMH43g/l29iZf8TW8KTHkYn4rPN1VvPTY31DM
bRrNO1HQ420vGFxUzEjakOxlu2ZGoWAC1JkxvQ76Ql8ehtZTJDW9d8pCVFCjlzAbX6ngNspZYDYA
qO7cTcsESjZzOoI3LdOqaFOl7yW6XIKR60+hmgsroDFAHw5MAxcUmgOpnBTDKMTrgNHXpN1WyEBk
v9goKc/me0K+1FaOqdqozPf6+N0koyvlh764s/WnMnlX1cqnlHhgRfSqGRXu9jABLlYnyB1at5na
sDY/9PhNNXbG9EU3BI8n3oNAl1VAhABz1CyVhSipZDO3Tl6I1/+Ko97FCMAdxDv8+is5iPFqnOh/
Zoy58CTUnUBrDmOU4JGERUQJHjvhJcMJhBCH1DU6AYyWqcqc4Bpw1NEuMcvsDGbnYvJecdVsGyMo
HkK53qlFiFSOn4FFEXvngM3qkpZI0q1ZcyosKydhD7pWQxD2Lv4+8ksTWH70CtBjxITxuR/XU91k
mJ2uvX7QbrKsO4AQxb0eEC5OJTVh0ao6DGEEnEkL5Kks56VycFQcBFbUPbb9XNmdDzCoIUhBuKYw
VQeLoDPBhp2vRs2KpIlVAJPXcj9ZXywpaJxf11dzGV7xx8FtoyoI38ATssgMZ82ILJcqZsAxpN9g
dD7eORElLRUTZFw4GzUFpj00Jei8IGsq0dVR3no0/tdpvVWK8iGtUXXGG8Dp5VCwLHqDn4Uaxhbz
6hjHOY8byaSz2MnmFrvkYPrG4/ZL8QZKx/osEk26vOipQWwgBsdok4xl2FnnSdkyA83Y2Yuj+TCD
GI7qEdp+6ze77ZfsF760F707RFZZlTilVIpGKuCM+d4I7YgS8GGQDDeT9DxCDaeL2lcz+Hl9b3ln
7GSlFpMkVlkuk9qyiWdq5hbMuZRFkipSKeW5voW5cJX2Ti8vpBnl9Y5I6GAlWXMn93ZkK+1+q7Xo
+lq4ZnAVwf8pvyTLFjQkeT9mOtykkjGh7YDIYdw5uajkwnN8Sr+EhaBlAHLx83OcDJJaSAQo2kkF
a/6g4UlPS9QLpOPuJbsTzTPwFgX2PvCM6OiDXMgBtOBjUssU6KENcjRa9Wb1MfgCNUEcpKGUPWEY
uEN9DJEJ/DNMqMU7IZttB4uSQFThDnF+VAn5igewb2Xpm0lUwae6hDfihOF0yRj2MxGt2G+1DfkE
QhGIzWzS5EP5N53WMNMiO/4w+31j7U312ZQ/rvvH5aXPGKWf9uSlS0f/lC4HFgFdC3/Yt1ERZXjo
yqgDZqHodrx8V2NVoJ6n/wOu54JueK3irC41jNVP4eSrnvUZQoy77WC7uUveRY5yOUhG7UGnAtPB
QGWhgXu+ur4cF2cr68zrV5dOXPVe/iVr3e2uLF3iKvhH4EAV3RdsKsdBwaUG8h0V3A+Ygmdcp6tr
ycprDPh0b8nH+wL6GzcF9w00dtZw9ZP/YsqLcwLPLDLpVLFpsdUjm/Z05Vu2DXDXWw3YTmj7CE4F
JzieGWKubNkYdRQKGyQginZnDdW9LgS6XaSG+GgqJidA+gGSKQxQnH+0DMdOWzKAIfL9sCf3WVTs
zbAIcxFLC3cpmJpEkV3REEfoVzxxfWXS5rIAB71nP8uHbm+CZjUGR4tbvRmRFA23ZVR8v+4YPIsQ
46C+iAOO/O3cIlnVWG8zBC5bkl1tmm/bNn29boLnCDoIJIDHQb8bb51zE3JT1omVYgagiF/XOson
ZV9JnT/FP6/b4R7lU0N0rSe7Vw9Z0nVLAbBMEa5espuf6Ix34VE0kLts3hCJZsp5p+rUIvO9lqGt
9K6lGNvqq97r7jA/DZhZvr4u7ieiZMk4tbg2WaSRVdR6sTUYYCjW6Ri3fTSqgtrMZd0N/o1UCiw6
BrwbbHTnOzdN61JbKAEDZmTpQbNvPzTMx8d+9CC/ZaiczEhsbDDGgD7wvwjBNPYw19qZdSYkasVc
G2jtN3h4raXbgU8KQdEnsluu4BbWvMo3wB5XRt0/wgcm72CDqQ4883i/UBDr+cKzhaRybCoEe0s1
rWWvfsKMpQxy4W037Lpd7+dqpN/TifPCF2sKcP0HSpgQT8YYycVsUVUXa1kBMAHMyS91HP0kfown
IQEZ9wCC2govGjDxgAz7fJHTMEP8R8bXXUI85bE2qOfdVc+Fl+2laIlQsAK6MBTurcr7rCdm6X8/
OY5rFutaWsAsZeZVX8Zo2mlRfqd55QF0PIJDwttJOsMEJnqUC7Cj58a2LQEVIXSMPCiMHiFxdMyW
1tXlTmCGdxYh6IYBLURoMMowsczp1XGQYgz8FvL7DCRykwuOIu9bGaD3Bg8GUNtAip+vo1VnKhIM
bLOVv4NS3O3UwXWs1k2df/48qhhU6loDSSNgfsytCf27pjedFIFfPbQWZMFF/Tu6FeypxqMd1Iyg
qMHVyRwtpULxq4/l/yRWlLJbutMfHK/3+319n4Sii4y3cafmmHQDqsAQzpjpwIphuNXyatsvcYG+
cdbtr28cz9OoZAS2DUXmC1r5yTagFENwYxbkZc5u0iZK0m//mwm61pOTAwGQJS8drKWTq85tVa1w
rbq9H1Try3VDvMhLtRsc2cG04cWzZcq6PLMWrGVUDU/DcCoxIC3SbVHmzJ5dDIL8hmsOOS8l5QdE
lwVXx+qgQTgN66p1NNEsJZQLTXLlttgvjfVlI3+sSI1rjYrB/Z89JgKZVjnKNYiKPYgIuWAauZuy
TPCpuEnHqQ0mIoyVTJq8bXF5jbqvZoqbzopr58FWQsgnNLNbo3jcrNfM2qlSHjbtx/UvyPNG1JKQ
2X/OwbIV0qWVna5O5xpNh8I3+tfe6IJRxNDDq1hhABYcqxAqAsCVrYq1leEkqo78dzbc/5Sstifr
cfZrPw1EnU7uikDoQWnjwL7PvlTqtmpnq3RSyN05K2Trs0NhqA8SZkev7xwNcGx8Ak8XKM6g2Iba
KP3vJ4dsTOtUQ5Mb+IK5dfshiaa2Cu009eJVmdxZHUOlHHAj54I0lXcIUPKHmhQtT1wMjuJsT0nR
ZyjJ6a9S9y0DRe245YGjpm4zVoJF8jYTm6hiL1FwRAX9fJFF2SS1ZWQIVta6q6o2MhbLUytbQITH
KxQAL/7bDnPSZgigojC20gdSt6c3PfQ8/C0YImt//atxXRGFHSzFwd/Ew+V8RQC1aqRfZsT5gxF2
AxTxHK9GP0hZPDFZ2KXuBSLIiTWWXoaM61qoCa7jqsS0PvHbZ8Ud9pQH3wjIh7xXf6z+RAmkFM8R
XKC8C41OgFNmGzrOwASWxDGloe1i1BmtxS8TI1jA6G2MGqhaNEtQw+e6iUJFQvFAA/cG4yZVvjiz
A15Iz1lSFHjUADMwvmGWf15cBw0HrT5gUSBlYVKCWa1GddYTXDNbHuIdckBEkUri/4WLYM/wpKWz
b4AMn7vI3PVFp+S4zdQoe6L19cIr3eFliMQJPK9Yhdvzty2aMJ5EEWtC1qluYI+YwAtE9Rklb/xm
RCaYhEd3fry+Mt5nOjVG//uJMblFjSKhxjQnqjPI+wVLJjjJXBOQKqSMCrg82bdC41QxxNcHjH2M
03RrpWZ2kOxyBW0s3mfXV8MtheEjYSwD6TQeP4w7NBnttraoSfXBWPm923vplwKESvXX5AEqHXhv
iV4JfJPoUSHc01rtJ3LqZAfx0DWcnpbB+sD6kWHEimJLAJwN6j2Yjrx5Zwjyed4tA+qtfw0ygbEi
FdgGZQg25ftk14DcTonafXkQhUXuZzsxw7h8VqeJNevIrBJn9rNcQzcx96A3GFz/ZLyYdLoaxtu1
qTGmCQkP7uY8qIdy33fwfCm70Zrk6bop/sk6WRLj7A0Q8b0y4VPZt1tohW3kBNACiagUoyN0DPrD
mWQAwkImEBWorJs2mwwsSwdWywku3mxhvtyXRLAawd9nkcfDqqVbneDvV/GXtH+S651gt2iEvrIA
Fmds16tK9AJpKCX+pqwyY0hLJ3iheiJf46W8qEVpCkrmDp6PLBu3tRKrK0tUKcsb5365gSjngw4R
0M0zw+qLWOWN5wln9pjnkG2u9iiZKCDqj/pBDZSd7StRfJ+gMJQJFQGF1piopE/VsqYGLdAH+kpV
WzE4U48eeKpAOAg+LEGA4CU0Z6tjHq5lPesgp8Vu0jIJGA7c9hZ0OZHqr0dbcHx54e/MFpM8YVys
2ST63kOlLaAAa+gEBhmADmYoH0vo1Iomgzhxibbsoa6OBhj4IplDbPYbJETRu/Rqkrtdv5/Lj1y+
v+77vOolJvwM6I+gZo6xTyZ76Qqok5Z2luEO3kJ0VCLk8JF0TzlTgmyHnPdJv29sL30a7myIMZmC
s81d44l5JsRvsWSvS47+QyuNe9u5qSGerds/ry/yEieoAfyAAh5ezjK63WyzW120sdZoTWBL/A7S
ggBEb6+2X/7qa5eApBLtAVBwbd/+N7Nst3vT0razV3gM5Dz+H2nXtVw5jmS/iBEk6F9Bd5105aWq
F4bK0XvPr98DzfboCuIKM7VPHdEdrbwAMxNpz7nV/cJDvO3pgfJdO4+wCIxIBv1fyUT0AX4NbYNr
cZBCuy9btDmTJ6tFuA0K0EeMfvtVQg1fP5QeKwYLB7PfUmXehbJ+9D9iOTeTJgsZGwM+Guj/J0bs
Pbto7h/U68VXPLLDSKTXYpBBlO8qGyECwvt3uZzDketV1roOcns/uWYMd8ah8GJfZZR+bLo4c4zz
+ATv40zH/7dwzvs00STnKNKxQ9d75SfY595GbhM8uydw6T4Mfr0b3HhHdvY3XaTTLCr56sY5d1RN
uV4oFU4OV3uwDli/DACeYwKUd3KZbrW6IOQUXDU/4NtXZgd61LdP/C+oYTWwg/wgavJuvfYKwkuC
NMcEYRHnkBKw4BnFVCTOaj2a/Yoh8VeBWbLP8vnm3iVwPicD/W+xgI0Znw3buNDUeZ94RfAP71yP
+eHcoAme/0D0iGy6u4vDcaGmMsnYck4hOh+DeL2Tsp01Pn19PJEIdr+XUXqR2CD1Yx1DeTfnL136
3UJh7WsZm+8ukRnWAyPFAAHwRyEk0eY0XRAxyYdkV99XToIssTsZfnwQbRpv6QPgyJDqoKULKinO
wrN8WLqVQdhM8b0W380iddj++yY2PdhADZ7Cj0epDTVOuhBGvC7X/XKSRaux/8ddvQvgXKM1NPqA
uV92V+EbRHfjKgDOZozMorLHZoyCDse/D8NdllVHuoxgmb04fUXbfeljhOBGve7c7IG4FQJM0dCv
6Po4HxhBN8yWjdUYi6f1Z2kSlL3Jltu5PBKnagN6ukmmQYAWYIbGwbbvrXRW3OrW9GVYMOjEnfXI
ihQyQGCwNNsBlJnlOaMnu+EP+ShqzW3Z18Xv4bMRa2x1pZ3xOU1UWJvyUZvvExG/4uazhtKqYoDe
FxxMb1nEhRHraStHWQqlb13FL3blfjxlx3mnPaxH7VvtTe4CvEZaX5kpFQNrb57wQjjnQaJ41FqE
LvAg86s0JID+PRrgAxO4EOZleS98eUTO7uSyJUpVQEq6r/fDrbILMftFs1PywOgxrdgXyNt6Ly/l
cWYYtzbBIC9Mo/PCoL9h8vTr/Ek9IHzfGdeilproEjlLHIHLnLc5jhdNJyU8SkqwjiLU+s2o6/JM
vPGRNcwXlri2Ljr/Luv8h/vUn2EPP1kGax3j79NOFPdsmvyFfnAWaY5STVSmnLYUeaR+UYS0n+xb
8LqBWT1MHmLG6/Pk7RRVWdNJ4D4C0mEcXRdGRXs5WMLZ/VopRHI4TR+rvOhyVtEqMz9KEtqsAPCx
7ogi2gLeuDIsRmCQnA0fYiOeC2rGKuzslPnlGotC6a0i8pIbTvLD3+dCGs3MJGL1+PtaMGLor92x
KirLL76+L5EYLnyRyKikRo8vz/oHxSELJl/zASex+1rMVhnhw3H47zLbZKlYX3DCIFfsZBgSnumI
QaT2uhfuFGw9mh+kcZ6oLgdJkggub3Ky12hnAMVdA04alV9Ab+EkfnQvejTf9hQ4Bf8gknNGtZ6M
acNKWjqVD/aufrH3tZvvZ1fB+E4VmJ6GXFH71eNRw7Nd0fEpciofgw0CA9gqR334IZyb6i3SVGWC
m9YCtkFnHhmIy+CH5xX5Gv7t3ddfVqRAnMMqhrlQLJYxsYqusvuXAonXRDac74dTcR4qWiK2RIJT
KeVZWl2r2UuiAXqBCD4MmIu5yHNwVgPi6USsUyzdTKLO8WfYaxW4te9eg69LalqcrBJ7Q9J9cpfd
GU/kUD4wcuz2x3zLoMPlmL6inoBKZeVb/8G6zeYhGUUctncxcs7H3m07paUUYZp4aBO/H4fHNCfU
XGSBvW+KYSCYhBFtYO/wYwjejKrZd72ZOY1yttXXsvtZao0g3hDJ4CxuCe3B7mzcZW7+ivuWYmGZ
EtDifq3fW8G+SS6OwtlTWwHIrwkhZnJWH5jogXTNBsXGKzHsnFAWZ0y2VWLgtsDXWcDfxwqS5a7a
g9nlP1iFEd0eZ1BgQGzXPoYoEDPTeL4h7USN4uHry9t8JN/vju8Xy52NgbcMQmQVZbn5pxL9RbGT
wXVDlzGvjpFaTtGSZlGygc059W76sLqFZ1LigNTFC93aG07EjQ8RvhahDJFf5PQ3go0PwjkNHJTM
nlNAeGMfIKcEs0noslKgI6br7df3uBUWfpDEKSEZVztcGXotW8brnPzMXpNst+5s76ce5Hes+N9Z
1KwFNrb1AS+vl1PIuDG05K2R1hs/+pA48yqMeEUiOEVMs9mcRxn21bphoP5kFer8WboafLabDHDH
syjdEwjka7g1ymxGU6iZ0/eeOf0CuJ/g0jaDnYtb4/eTYmVSipy9ibVNFb/2U1cHGeJRA15leyse
EdrKLS+1wyQfvS1mzJcitSEve5L/qKcWRHjoEF7VqQPeZ0wLp15+zfjwiv+E+ZYFunzgc3lYLoKM
rKaVLIasW55UXz8lHnrWPpC1QFYnsrfNuO5SFvu0F0l0pjCXxWIbtngwAv+xP4f7EQMv5XW6Y0Cg
oubeVnRzKZBzL7ZqYQykgwMjsLuBrd7sNZ+APVNg38yOvrpEzpOUmEUsBxZ7zH7x+i9GJRtqI+ED
yj+bfeHWV/8Z7M/WSM8H3eE8Sz8rqGaxjkbnLd7qs5Qz8iTH+NbBAAsMHrTOQnMnPomqwlsP0OXV
cq4lk6zSBsorarbtbUKOhXJjqbuvr1UkgnMtS6OVwHyGpUdExxggqtvV4He5yDlv1CEur5BHltOG
pNFmVvfAVNTqh09sjGKkOZ0qBHTTOfFFdvDGdPBZXdjoASrqqsHPXedhhj3mBGrZuvLkhvjH5EW7
0QdDbhg7jMyvCGpvedExW4q9YHSHF3e9ij3hAAnTjq9+CGeQg6atY97ih2iBDVSC2W9eMS21SwKw
tyyeHZReCb4sMHNGIh+7fenvV8BZJlJvK1uYZfbo1GS7FKstjZvtGfkOKjRi1yOSx1lomMj1kmO5
GycFP8hPxsoZ/2BwpgRUt9gXEH3jrRlCaNX7ATnDRMSkGrUKgSS3MZW+U+VTlN5UxB3732V6rNLH
an362l62X8Z3kZxJ1owJNOm0DIjs7S5Jspti0fZfi9hq3H44FmeTIdv20xd8N8a/N6O/3/6rqZe+
hpQtfduYoRW1pDfj6ou71LiFnmUpDQxw4S7BuHJgaapxwxBl0iOW1oKvD7jVfr88IF8YStI5LwAG
wnpRbIBh31Fgr7AHOflueiqmGrzIWa+I/3pATVTwjmw7vH9/QI0LBDAkqhVTjg/Y1ZZfLVe95qfN
f82EjBz28jL5B39IJ2wz4zJz42dR3w5CskuBGvLE4ms0VX3JMq6upfYZDGV+6QORx52dgmDziLVZ
RNYmujjOm8hJXNrdhDOVauxUeWCZIbUiwQjr//HWvn8ezof0erxYEasZMqri9ibzxp2Mhk7sazib
9cLUX5+o5YVCR83+8hd+WuOcCbLkLNJ6WF3R/lSVlEaGVw+Pq6EL3PKmHAsbm3iaMA/Fz0sOMnJy
ibFf2LNCFeMwWK+1dktSUbvys4pgR8tGK8XQNezm8zOtdqt1pQzSRCeVi0crt3tqJSKwmM9n+SiD
e9tANa/Lc4/x3D4jHpbldn2KZYIsO5a5aCdNdBxO/UBIoJhRhaEnTb3ttI6m48PXXmkjJfl4GE71
6t5ikZDEYBqMQ+3PO0ayhseLZqhBiqzpczSLoRyQdrHJQYUobw3AizA9nlETlDrMak8VYLhDNfkN
ENjbQrKftEamEcn8URNxT259rQuZPGuOYi1o+xaQ2aCNpksW5rUlWiXAZaoET9jnmAenw3Io62Jo
BEgvH5OQvpRzabChFzUhgSGrVF3XYG2rleoaUIUL1f36222e7EIep4dqW2tzm/UgrKgzT4uwnREN
+6GbA90uBAHzRoLFcA3w3Uxs0aiYRP54NiVRgG2KIqhTrejhYbwJKYiRuBpeLfm0OhGWhkV5wKZq
XsrkOil5PSXNtFp4tBAPKG6C7EO9ZmBD6cF2JQEC1EYo8PGE3BOZWGqMHi08oVpWh2Spc7es2kPT
RS9JWN5bmY2svTNMd9DRDO6HsvWqtRDECJtHNmVs2wCQUge8FueO46Fu6mRJ2dx1hYA5OgBLz8se
2F7vf1BV/By6KvKlNC6sGyxsM1Q6vMt87lFjYQiC6l3ytu7KoO1ESMxbzuxSHBfhEd1OG6nCJpGk
gbtKl+kci6L/z8/1hxPxxj6AY8mYCHMw4DHrpnOIXY35v+8HfBTC6aVVxkuvRDjHku7WMMjglyNd
MAuxeRACJ8EwTLRP+62WIoX5WmK8bDR3Mjku1bkQRdwiEZznJ8C+j5YMsGaKzdxU7wz9sEsb4ZrJ
phxADKrQZ8MAYMNH15HmRjdOMV6YGJUZhhySIEXKEdz0VA1Wp/kVH4hID7YNyVawAwwcCiwncYa0
RGDOaIBA5KhnRmKfHJIrG/OB7GGTd7boEd084oU0zpDArTTnWff2iE7eZLnqTrornNGZF6BwDufG
Z8DMiK6+9v/CQ3IGZXUG0PcMwM6wsJEl98A+cMiZcbADDlPwBAjOaHAvAFmzESVZRFbhhGDb6E8T
YN1b2fn6TJs+4v0m+Q2rMOosRa1xk1iMPWE5KYhW668Ogo0nrHVj3poHlptn0iqoEACyPjzP5kNe
epVoMZl9749RNTwE4I3+EcGZVmnnAFxitbPMbmiam6prN929Mk4aKHrTUypJ+3ZN//ty00epnM4n
uVbbpoSqFht7Gc/1GVxMBa29bl/8ROnDD1eRAm4+IBfn5PR+TerGVnt8rcoEPCr4QI7md9VEhUs5
dHvtOPSUCPauNgORy6vldN6YW0PvGTNm82fyZE8HfJo80dDH8JLqsBa+lgrD1m3VB24VMgtss/NJ
BZlCXekqHegX/R1ZA7M4ZpXA32/aMhY1GQIliHqxyPjRS076JCthi3ONvgrW6AqDHeSh9YDqDnA2
Ivxy7M/xGnopjot2ygYYmmOXVU54xRoRVdD5vae+DR6IoKO2bu9SFOf/EzwKSW/WmWOPOpW64xLL
wJL/7xNMLLle3B8XDI/rqEq93hVOD6aJfj0NxXfLeEztzv3aQW2fBgiLKjIYIFxw+hclabtME8LE
Ms4PSUQAxFLdp+ko0nOBHD6SWcw5I1kF0wqvxlMc0vYGa3/A7Bt8PZDd+jViM8uiGZEt74s13n8O
94aSepGfVeq4phJLNwEF5uvSS2/NgjBbJIHTu9rSYLws3ZzA4GafhqgQ+KTte0N+aVsYK8PM8kc7
ai3QZbUx6CJDK3fBhEgjFQ2LuBGoAfvMn+3nXQzn+SZDG+ySefgx/E5Wh5SvMcHarNk5k+13FRD0
IhGqnehknOYVRt4lrc2mvTu/1q/IfExCwdfZAG1kVvTPsYBI8vH2tGToawxPsuK5FoDoySn94ipB
iQ0NDGd9whq5h16a4C43Sr+QqmB1m2EZAIyfnfxC7cIQi+rYA8BlvliBcsrP0SO4uXqIZF2m6D4+
zEjZBWfd1MQLodwbHTWjEpUWVq46Y6RK+WsRMqJv+tgLCZwq9tk6VYmUY2D5pPisLxCdqn2EVM7+
izLlxxvk1LFX8jopNaAwV3boFMl1Or4WlmArffvCAMCM9SpN+dRbyozQlOwcuZUUpjsrA0BSGPlf
O9dt/QNg0D8y2G+40ITWHpH1MCbv9TyAPqALUNUIH3Qv0qjmjnigQH/TUOnXJKpMbab/1oVkTger
Ou5GM+9YQ5dlwkCaDkBs+bYY2gk0b2MSj32t91NyqqdUSdKnmHxFoCajKYfG6sG6QXMFy2m5B8Bo
0Qss+nKcIhrYK9fzFbc6zW5BFDqOousTSeD0D3BydRETZCJae1qS35XxW6AYm87v4so452cWJJHW
Ns6cgh4lMPlhu7VAD3w9GGdGANA60l7klgQi+d4Q2u6FrM8r8lYr92V7uS/N0lVNa//10QRXx7eF
LDmRzKbR4SUWAzFsbic0r8bd3wgBugjA4i3gTHHRJSasw6qMoN2pojfUbg2ZgtFP0MbYPsm7EO5t
1wYpzeDfCwc4kE6PwkI0CfzD5qsLXJ1/jsGFkma3FJg6gkctbNsL1cO4Xmmrpyz7PH9e7ee8Ecjb
VoF3eezEF+5oXeJEtwcDSbV00vWYRu1LGz18/Wk2ZaA0okF12OIqp9lSRWp7LXCmSBkPRhO5RMl/
SEsrCCiZjX8KWN7F8AXcRZqxmMS2J5MsM6lRRqDnNe6aNLpbJqzG1stfOZ0LgZzKmUqCJFuFytlZ
545ohVcaEcR622fSseuLTNtA7/Hj5ymTVFmNFn5NqdPv0jQ5rYJi9BjtQWzrzeosMKLtL/UujnNy
a9EnazHhCos1P46x8mp36rM+N5PgWCI5nEagWAbq9oR9KjVyYnXfSi2g7wVqt/3ggYf+fy+Pd2/D
pDZjhbjhbXx18Tq6HvPj4qteHYgG67af9QtZnC6MSmZEJgsrtdsJ8+7rruxp/iP+A44ENgfya7m1
HFm4vLKdU1+I5RzSOI1msRowrWHx0t6b97kveWzcrgCOPCsEinr8TAM+G9n7nXL+qRwzWVtZ/pTU
IdXi7KYvF8eo14HGdQWEutCgVVV/+9qBsGjhK6Gckwrrfg7DEUJJr/zJ5ac2N78rZX5jlLEgAtwO
XC4ulGnuhT+sV7BMrCXequXQgOniFXOZgP9cIrcHAqmXe9IkJHTaNgYU6hgYElbOOZEWbtK0OkS2
CNN3i7Q44J54lNdJcDSRGC4ki7JFRUIJVens58R6AXMl1RvB+7j9od6Pwrkrk6Rha61h6hRz6Ie6
WyTEL9dzOAnksA/+WSHe5XB+Su0WIk0kB5yf9WMGz+b4/7wrzj8BeC7LMzbIUhTdVb6oj8RsfoLX
U6DXgmPwS+hR0yoky1EqWPrlLPf1fRuJ1i42HxBA6GHZGPzdqNd+1GdwzILDxkQxZ0zXvU7MHboX
x0kaFkCiNi5gpG6+NtXNI13I47RstqwmrLQCUK/p5JF49OVl8L8WsalkFyI4Jcu01V5MVpio69t8
fpJMwzXLH8CW+ptH6kIOp2QlOh5FssIVFIvxPVajiHZtGRSz/fw35wH+HyBrkRXy4XHZlYUsJWhy
K4rk5DZr3cs0HIM5FFFGbSvDuyTutUgkSU3GBgWBsQSnX0har7HngOTp7QQ+z3AWydt0OaBd+Odk
3GMBeD40K9l8+5D/WfUBSLYhBWCQ+/X9bRdXLsQwnbzw2RVDD8sttJSxQH03/zJ/sNZ9dBo9zY9f
MbOMMmI/el8L3T6ajSEItC8x8cF5CB3EmkPOAOx0+U+HXL1Zr6f2/msZm50AC2jU/yuE9w+12uRo
0yPnHBWqBbLXHOqbLghRN8pa1/wDHB3h/iD73Z8864VILo5R9Kqcs+WN04RRHzGgZuwNCuHSRWI4
Tcw78GkB7xK7qpV1JWvL1RSt12CrPLa5QpMqulpqS6WduTpfX+m2e3q/UU4jZ0M31lhH4JnrupxS
Oa1Vp1fC8vvXYgTa8fZhLzRSntep6EvsrITa8mzU3a/ZkI6GJKpXbUcrF1+L/Y4LOXWxhODkYOOC
noKWSupHj5qEtXPGtg2Gz2+9CDZlWyLg0cBUBtzGT7wE2CDBmvGImJphZXS6Gyd+glXWxe0dS3Gm
0CmvRGnW5mVeiOSeFJCXR3HHDmma0bGrl1cw6z30mfTnL76ZASIaTCMAq5onJ8CKu2YAzgT4fPrq
AwvH1UBk2iTk9msxb22NTxZ2IYfzVrbV52lDwMNWdvKE7bDROJbZOJ/q1cCyLiGgDspXkwLcVKe5
AuCLPAaAeWPN2g7Ygu1xlJSIzqOW+SbGGo9LATh+EL6oh76rUZEfrI5cg814vq5KO7qatU66A69J
QxW7sHS3lVBXBwtDR+FYsFsxGMnethfwwK6qpO++PuumtV0clVNPdLrbdC5gbfak7LMyDJpi+JsQ
6kIEpxyKCu6nnDVLiXKb5T9U42+KCsi73xDFGBHHRwszajNaDB05PijJaDONQdM1u4qMJ/jmq6Sf
BY5j274u5HFXNi192SUGIlv93D1pTzEDQQBFF3wiYHTjXfl9qL2vP9JmOHUhkbvBLDWs5W0vt7bL
U1mhBwdqx76yb/FuBF+L2tAHIC0A0AVYrNiM5iGqpdlEN4wFo7KkAljZlq/kMhekBhve4oMMLmoL
gcVfNm2ROercOCspqKbdpZpAKzbuDJiHoN4EOqqqYs7zo1bYmRyHgH3KHPC30ES6rquf7fhqL4L7
EonhXslxaaZh7BLwlszP+nTTx35kJrRKBZukIjHco2hOCyHqAM9XqqsbGyrtMRFogpQIb/HXCrD5
cRiZHoZSTPyDi5q6KckGu57R4KsjL16nYOm9qf/vUxAkMf8Wwm/eJvKs1GRAlJtVy08rBnR3XUS2
wGo2VflCCK8BnV7JQDGGmmWV34JOO+r3f3NXjBsSFLbAW2d3efG25501FYWBuwJ30nVS43Ho42hf
DdHr/08OZ/8A18aumM08Tmg7zZBHNKsGd5rDv9Eywwa9L2AgP5PKpRgnx1AIkt3efmzXk4bBdTt+
GkUlzC0PCqihdzmcAxitXpLlFV9m9Ms9NrOwSg4ETze/ZluE4hHTTZW+EMeptC1VwBfSwAOSKsax
teobaeyDJh4ErmBT397F8LXMJppRtMqg1G03HIaqdsEdeve1Imxkh5cXx+ehKiCl57xHcyMbH5Xo
NJQnUmK5OvXXYvgbP2ACqtNmaAyfuGjXbBmWdsBsTgYMy2yKfyaR7RulKEnbvLQLMey/X5hQ1IA5
b6qAED8rhPYNoLRANf31pW36zgsRnJUaXZbLbci0ehmf6iF1u8UCw4SCXQNCBF3VTVW7kMVZ6liu
gBHSWYRq9TRRa7eYtZeqNV++PpJIDNOTi1trbSOaygWOZy0kL6+lX6o8BqUq6gqKbo6z08ki49Au
Cxr6Q051creARKfVv42ixuC2Q7i4Ns5CAb5U5RLBtS3O4DV3LKkdnQkrvhGaqkBFFMQGWzV5BDn/
Vm5+J7acGmmNsZyDtoPiS1TfhXtA4FAAtbvTD9EaKrslLpv4IIx7h8xJGUK1YzMe5Z+mv9GX6zk+
NeXJCDM3XBKBtm/fpQ0SZg10TqCR4sR1S1iuCngSHSOj/RtffO6OuyoFyiTxQSAlnNfaWBxDOHch
kXzURsnouzbvVzbyGd/ULpvY0YGTkATrtXpdezp2frGHuuyq51wSnRbAwVv3C9AaLCsQBrXBH3gh
4AWRQcXn5GXnNpZFyUgo6BjoMp7a9WVQH/Kkp0ZiO2GBGWV1P2VTsKqFq6n3pFVR/jQdO3/R7CR1
OnIzpPqxWhUaRhPNS2yV2D7GWQMtDPTBdpNRw+ZAQsvhGFaYlUhhHPWdpdzXVodu9nBLUFa3i9UZ
7DHIMe891l48ewsa0S05rtY5M7FWl1yNjdk7IZCX6uZbScwgxMC2oa8U/VDgsx+NufEawNO12bmy
QieXn2tl3PXTb1uyX5dODlB8TKdfuR5ea3XxBDaPYzPFpgPqKImOMlaYln63JsVV16Z0jOXHOFvp
mueHdn5RsT04VEHYNlSVnCVbPTMFZxqpgy42rypMI7cF8VRS7vsai9uJttOqndpEP4kRxFa009oM
xNRYuRlUGiV6AMqSs5ECKBPFlCVRv1XlSzNUXpeZu9Z+LtqbXI9u5+y1QzjRxIei+mOAs51gCmQd
r+LhGbirQHFMoskpIpBmyDdJJF0vFgaipduKHOVhAIL9scKfW0KVKvoMzPwb1Tovze9UeeyNmA51
55H+tU7P/XrTRc/pWh/jMPOqfJ/P+4bIroalIaWzTnbka23kybUGakObqqVFp/LKjr/r/RxUsq+o
Q4DRb0+enuzuxVTuB/00jSu05zeSzKs4+q3mi7tkv5Y2cePiBcMgx7REsl9PoMY9hlm9T7unGJrR
I1Qb9dJL+oyOUUlb67SAA8Kaa683lyCOfmVWBjKZU1x8Y38hISO1tRc1y6kJ+sClah0rPY1F5KIN
v5OmmCpd7KFSu7cwnNOHGS2r5yJ8nsEKahY1HVvPXPZdCfjE5BCVv0o5c3upp7F0LIrVqwvFLbKK
Kv0+T866NXkxeWwzzTfz0W+V1tVA8KtYwDwrJYqczFXa20ybbtNuvULLw8msq3JVD+2YeBjd9CVp
PUXtobdQwopxydHvLrI8q7Fpp6QH1QR4eAUwMcM42dmCHsbqzFLuWum8K9Jv4dq7M7QaUQet5wKK
dLPKhOp5R8G36gzTjZXCGRux3zZQxOV2Aedq0/hguHUaEMaBen1q8L8uNUVxwa2ik2TdL3GFhQDd
j1NsW5qr24Y7vfhjTX7bHWJYYFk2Xtyr6ENE7rTMTlpkniKXNJMDYzjM8lPZ+LEExqR+T1LbqY1r
7G64q2nRFabT1XpGUUx2an2h6QKQadRxbONeTjQalvOh70FaMpw7CdyVJrmSxiUYcPmTWbuNhvGq
+rwORomPJH+zy5yNg3q51gVj3r+sw4NGnuYU32Zhtvt7lMCnZCcI98c8dXT7YUxMlJSkAxjVMPwx
UVlWnUkDRrq9HMZmcsqyf0w108PikatEt6kxYFRk9hLp1xB2N5FqFRTVubM1ZLQrjnF9BCQWJcpr
npY3kmoAOf+1KH9N+TEe8P5KcHKYXO3VwY/6yU/yxBkwAGdJIMTobRopz5iaVUlQhrs1nQAi87se
E/zeDtR3nTMn4IHU2tAbSO/qlXleu85t18qd82+1eoyTmWphQ/VRpnL4our31oSXqZ328aSe51w7
ZOsSLOM3I3wu5Ecz8udkpKP9I27S63xe/oBMOVikJqh0Y4+J+ECeTRrLP7Ti3jTKc7UO3kRuySI7
eQdsXQMakukYgwU7cFke5RHjnEZLh/Y2TY4GuYqK3+siUyW8WZPrUFppIUWBbs5uXUPj1Gu7P5jF
OZ3Ok1H72WztC6U5Vtb3bIILnTRfTX8U7UOvPvd6fQBQqzPMT+302CaPIXntFt2NqjJYrd9F0yES
/FlJ5xbWLjtLVO+rCsglxm9ShKfBjG6lfJ8slbdI0M5yt9TPVg1sjPRa6/sAp5qnx0R5jNOWjnC5
S3RKzX2bPyfIZDDGt88kG6+KQvUu/2lFw1lvjYGmK+5LHzo69e2+6syDNVtAcZuTx8HMX801QzFz
nvE75VOGCgoNE+P7UPZ3U6p+s+PZUceucc1e2o1x+6iSaJdnlQyrTV/Widz3ceP1luQkMuDGldHN
Ne057bJjVVbXtTnvetmitVIHlVIe0noOuqi5mg3bnUjslcQqnGapv3XR5HVz3tJ8KB7lbHnu5vRE
4nByZ1P5vmbVz06bPbWo9omJfCexDSfS7fu2k4ZgzeNbUx4A0NABVmTQh0dVM+oAdNQoxKVxE6A4
FJiSkVLo9EQ7u7y3SZ3SUE6uAbjgJemyJ7P9A0V0LMdm7VWqlW7RoAxK5Adg3vhIEa9IvwZtizXE
FSDrNflhl92jJHc7gxR72KJfdMvD0CtnPVlXapESIEYT9lHVyldSHSX30oww6DHcF2XkE6Vz4z6C
/hFzoOosna3GuDJmy1mA8YsAO4TflzrLGS0YJaAEh1w9TYC/c5Vh2M2G2t7K1QQII6scDrU1N7sh
hKuyQs0b+gieAgBbsToMFMvWQWn0P4tqavwwjc9xi85D2B2NAXyieOizcHiUyuqU23KQjWBJlvPF
N5rxLK/mCSxJRyXO8DN7cpISLJsuCn6dZuybxPDyRT8z3nmSxt+mPEHMYDjF0H+f+tEhOgiQjVwD
YttyVVqoYNuJetVZ9VWdZw/5YruqXD4pqXwXFsCWNAs8eUlxwv0hEtbLc4HFfx2qkjXkMM2dh/wM
UUuvSAjl4NWn/q6slWEXa91zFkfPpDIfp5Ec416ZKNHTg7QavjUCxn1OS2ewWjeJ5LNchPu4L3bR
nPuRLh2TldBJyx7Hub4Ck6GCuv000sY2d7kFUH+EGHlKXCOX9vaaBbksv2CaBvNjRUIRm94CFcgF
v4QjZcp3LDodVoWAy8IMA1Kbq2fXf6o6e4yX4mchTQCIUDC9Oyq30qScQnvylSFWHCMcUNq3Yxqv
kjfovWdN+AVRpc2005fYVTTpvhtBc1QRbPcbbqWtr3H7TSnNPSrpzhLPd5qkHGX0Dta58YdBDuYs
V1y0ztxwioKkyVGIxN+XmvSpG/SIKZQTpuNu1qrvKykDMC16ugrPaxjETbN+cKAANp1GNDCS7GgV
633dhxMdgCXQzaigpapjso3kUAPdzvBotQW19fUEDHUgUfRKUNWaZ8/SjZoBTCGVsXI4hMopLbVT
EYZXEiHg2whzryfWfdqHvoyEAfESUOEq5FyGdtP0+g8lqWla4yUI7ZukQ7w2T/dZFT0Wa6kB+rej
+LROKDcY6Wxm144zt54MixZF8gdwqtd9bTwMiy7RaB3vszRzzHx+MJvUHbRRgmlGA62tEDumIbiz
E0RNXRXSKseF2lg9HXT9kDTpqbBsf2L0ze0YhKp9V+d4SoroOMnNTpIiF7s4hzxU/U6u74wl3uXL
EEipheivN7JA1m9nyz5M+RJkVb+bBuOEBVc/rtSarnW9IxmivG4IR5qptj/r2cvaq7us1WRgsK33
pb0+/g9HV7IdKQ4Ev4j3BAgEV9Za7fJu90XP7rYlFgFiEYivn/DcZqbH1eUqlMpYMlIq8yD27hBg
XCQfI1NSCOcQk4drT9jjii2phoWF7hDK2dIfFZPLEOLEjH1imS5ZKJqijZstcaV8Xb25Tuaxu0Yb
u0R77WdaTH/cCbtWqHieF1guY7JesZjt1LP429qqzcKKvvIgTDG2et903mOobDlrcsKa24ONmjyu
7DuV+gWi2Mnz1f22DVuOfv9uZ8AVAS4E6cU/HB+Vy9SMy14+zDHNw4E+DWL48RTmr/ZuOWILDcP3
sAyJ7QPM6nXRlXZ2vZ8H88PG+hJsfTE44QVbn4tYIBXH1i+L76BuzvwF0Cg1k/xylL34kU68CeF/
NDyNo3OkeM6CfUeVWP81zrblIRsKvYx/e0A3rzdJJ9lDaOY7XAiH2sNHxYf1Zw73Em8kmSN1J+P+
advkiO/UOfEA01VbRK/MaUvS+0/uAnHPmZwCcQSnmuoTNdJJtpnk7hhcmb8X2/7byLrFRNF5jSGG
mHz/SoWBJ5kDrQytVbiFtyUJJ3RmAaqM40mWOF3XgzNqXzDGLPPWqbNohsAI2FJO3CnXBn0dfp8/
tY/Jh3h6RKP54Yb2pcGhwfMU/VNN6ycVgxV05MtdTNo32yxvoKR+Uyfyrp8txtA3kiBc4WsV0kOi
pl9I053nvn6qUROSLai/66Y7OLJqkt7xcx7STx7jgWkikjSIX0h6Lp5rVdu0Ms0EOBHnq1vnhMc5
xp3L2E6HQCusQt713Tr8Q34brvYl8+RZqO2yYU9KPd/L6klzwIz4vcFF2Acvo7bJWN31NAK+e5Zm
StE1+v6Ng+oe+4fJAJW7OdX5uuc+yy0wad8dLTep5VNKdX2E5F3yar3S4M1VYTpVZS+wk4lhZeGA
TrPJeSPShfpoikRaoS9UznzRrD0IepnFkDQUY0UxUMf6XseX2v5RcY1HDZN8BPSFDe/Yet8bbIrt
m2zDeiSEhd+j9mJYHa4ItuRdcEbPUwMS++iq+In7Pyv/CCeec34bppI1X733QFEYvRG20/rfjJ4l
2osp+NLqQQ9XPW1I93+28hlABQUzGZwmieOPqHmbw+fZOY+NQa8FiD3L935bD14oknD7u6Cu2QWw
o56yRZ2WQR5nXNfxNj/ViFuULRbNXh3nJ9oe9XwYYCnsYP6zoQeaOk5iMAIDKeA0TJVT5et4WTAG
zzElDm075frfoh6oi8GGCk001oRufuHETUaaZyH3XPgfAvZ6aFI5DZ/XKTGTSoGb95WULjbDEJlP
8nf47VNPXx1OyIqkOzdQiTPMgFR/6zDf3Sod1qexxjbXMwcqkNXjaIoFoGkWZ70RbHzFUonl0urq
sd35uYsQPgzwzafCCXNDtmSLozx0r2H3Eop07RAiEU6gX4qO8gTd40vcNZhWAyqpzpadG9Ekur4a
XDSq+hfqwy9xU3novPD8951MjMaX3P/Bpp1kjg+BU7Id7WntFZNFI67KGY5W47I12ZcZ5FD/zQ0D
c+38C9cRji01P4Pwy5x1yqq5TY1Fx96au4iGB/HL8ZhLp/753XVoumSvIuRDnJg/Jd5+YvWrRjid
+I7bD81SqfIxPjo4S/sYJLWP11lurfj0t9uwnm08ndrAZBKPad8BMIfJiiALutdZGC8H24i/41Jd
ew66ykYZcvvLaJ8ygpdbJ/tp1WnefXgNlMm5698wQ501AvBjnl6bFWJ2TfZTO8coCRHKj37osKGm
Q0yui/80W1AbzWkhGasQ0UPejCpdeSRjdIhClegeDyo/+OrU2wP9LfBVh5dx8MDdjcGWoNUEB1YH
j02XxQbcCSz5Oz9W3tPoXn+Lisc/K3tTi8g3SJBN5no5D5bjvoElmb7kYBJvUTlAXsHdIeO4PMP9
iKGwMg6wkE2xNBLY3DFueGt12qzgIWq3qOSzxAuMw5iIliWVmQ5xs79iEW/B6veYkYJ9RaM4Brhy
XHMMmybddZAanU1Y1LOCwQNncfG7l00URpR8ugumfB+/KZ4u1wSQAB0QAy+OWkuxvNWeSEW3ZwTT
aUOPg7EhiM/OaYjEMH8uMWST+s6RT+JI64dIfzlkfGzXkzT+GZ1H1rQYdMQB1GQm4Oqck08R7+nu
+WqqK/zPaEdcMDf9ua6aIpzOre2RHDlns79dZfgTdOMJy3DLEejKxKjzgBmz2l7lvGZztD/4uCJE
O3zMQErzaNpE6Rh3GmrFbgqNI2UrOCntkPUaxYBdFE4SNp1lUXUm8n0ORRFXW9HDArOhTjcTRqGa
cmbisPtYxRXLS7csz87YHBgKgVdhfFgtpd89rzOWDirwAa6b79NFsvcY0LYi8k2H7OICowDrmLlo
9BOzNfhclUT2h+0GHwQs7KrLZ+KhXGOBofObZQyar27s1UPsL5XrqdYgYzBdti1tJv1z1CCMWIP5
BbsWdM8LivDCTyvDLYoD5fQ2pYNNhJmOjlSwXKMjfmpr56HSY+qKNaP8EmHpHtOHFtO7oVBoLSK0
+ZlZB7wgMlfkO9YSJc1UlzGnF7v4hQfabkdBJehaIvAEVZyous378XEYnyXaqHHY362/n7YYVNnw
sTU8aRjgZ/tE4g/qg+XDMxvJIWH45nU4ppzD92PcQwuECNy54zPZ7HOE9+diAARWucR0c9G1SDPp
cB+7//z66LuF9pd09rDAICxiEE0dNTBBIABCH/1aAg/kvVkSR4mkjS7bxFMWFP72rpA5vFz3DoZ6
9cObHvhVJMt0i9iPtbdAnhz3Y3IeQnLa1+hM+INT3WKjEh/EbWhRWNuLwVA9/AL93iVom6XTgOXW
J+XdVrhLRyXS2qrchsdhuUrGnwL/MKDbnD3YaKYaD9yj6J2EQs4MBoGcCpt23o1oktbzeRvQ3iAm
YAvTlcmMBPHFekHSoYZPbtLw76g2x92vEtZcLSgrIp97/eoQlA37Cc/zGciDrnviem/EL5fpMscq
CXC9mFWWW1SG/Utd5ZL3uRjg9YrLob/3u+MGHrDZfNCyuDuHqghwUyvnqN0Wx3vNmPuFBiSP6zWh
HcxdeJD2oE57B7y0+tuN07OLQkenAR4hC6R/V4O/jZHX1tZZ3DoHMaEQSjDniNcn8YG1IJsQjazv
dvcHuU+xILmn//qrW9jxb4AfWtvDIuPjbr9I8DHjChmleeDR+xrE4DbG1Kx4UqpbNV8GKVKq4pSJ
rvTn+nEhed11aTTPCdteXe/V0yD3mibrI3oaezXhYgYoxNhol7AVdzmuhYeGCS/p/bEQPikQmo+y
ikELzJMkxK4v+6olmIvwYRhmNxmZW07T+hyO07fHZu8g298/ZtGrdYlOhgYTGp5bbksERvv36a8/
8B69DHF5JxvAy2I6798WD196H3EovIGiCHsvJgDhYGJVkFG8hAE/Rf4I9LU1+GKdn5qMBV9Az6j5
c5895CAZuiew4N37k1d4HUMv5bqfTQjfY+8fnTB84i2OOqdYEz7Sj4CP5bSPHwJiStz87i2UzjfF
L4xd32spjboaCYrF4u8ByeU922X+XDn/G0v66ITqr3am+YhASFApeOgqrZPFIAOyo7cOahV6ov4u
qvgN6YotOo/2zgqQ+Q0S7/DIomJoVlg+vKwbFkXOEIimeQOjv8EWpQhWYTLnFZGIF9LzLiGG1dlo
gmcUrXJegseZqqu/yX8Dn8+msqVfVS8yYLeQ2y82kZdYhU+BaJ+6353X7tClY21KE1QLzgaar65j
D7A0HlkzHu2w3Bo+/shlQkNpkU03jZCH9NTeCcdPxbLimjDLN9vDx2oBfG8b98XbHRc9UHAH+/Ud
3/AWwc0ehmrOnBbe3X0Os9CSl/UXE3MsQ2/9GhXN5SD7PeDmnSKUeO2SngHDTXH0EGHdwxwEx4g6
f6jaynp3Omgd7V8mqz+0b252ElUKNg8r3Q17ZNGIIikwTNw11ZjOE+CpIx8af/8TLCDqvSZ6GBb2
FBtvBd+2fS3auXg1HFQLMYniCEF20bVuu7zUXNjETtX91IXgP+Q9UiFHbHOP3cQb5DfYZPe3Qcp0
3LxNqyqlbZ430lzI5qfLXu14+fpf11OeVvF871VugXSVYnN/ZbfOe9ehedLa/Mx4zpxgeMaLk6R2
uu+YRrd9oLhmSVdgzhNvIgxu2K0DsEI+tfV0apfFA0Yn6yMb4roUMlxVgoUD8mneB37cndqBsuKC
4bF1dx9oYA5novydrpA3WKcsrme6rH+Jb7Esk+jgEhBILitBP0JxgTyGhFdVMrX1/NrbBnbWYGj2
LGSmeqTCbw4THAYX+HXMRQE+HncOYcpxB4Amrds8tIBG8UqDk4fc+mIfprX0e0dd6RLGLN8QHp57
/SY/hLNHDxvi2KuEbou5ciYRor8u7LNawvrF38b+pVtWBd8MAGAl3R4OpIifQqDSNyZQT9dlq54d
GMSLlrKxILh2stgXAdye7pJqzRHnSGxYSArvWjACTfLIyEy4espF488fWP39G/oWtpeq1ROGQeWe
BXMfnDE2vp7g8hJvW7RUZxnDLhKE/V7h4aDumW4Ma0x7861+6QgAafM0hpv66EewuRqkS95y6Hyk
RfGvNnDMSKlCubMhS9bVn08Oa+jVFx0+HuQWbIBkFj2D39gj0mTjTxf1iWRrtMcHEGnQ7aSe037S
7h/Gd/COMqbYT79Mf9pNgbA02MT+yWi3xWBK7Qucc+FrjMu06GmnSkTCgDkYurpw5wFrzA2+f16x
LXH2rSnkUv3q4ThvEXO3lETev6AVf3oPPz5rtn3WM9k/e5jWx2S1FMrA1Owl9VxxwrPSHF1vwp5R
0/eHdgXTzIZZ5wQA8I4HCvFfroDlfNqdhDEq834Z4o/RVeDkonk/SrbZxwC06EeIcpIP2/5jHI+D
lQzWn9rxPT/VNQWV408uvQo6rYVFeP+xkRX+QIlStDW9TL6YDm674dRzZ/GeQ+93TCAQ6L+dAHr9
sixz3sMTgAECbPX01wU7WWVTF50xPDM1/pUENUuYF+ylqEB2L5MP+BcNSx7GzngQuJHKeOP4iaHf
03bVKm19f06nYJuupm9+KjUzNFkrTAOd8e5FJKP70AbuGdQjw2CdkTnvJcQZrBdJXNryM/mF52QY
mipB7pf42SKIl0hAaQ+qRZM3zBItArVQG8c1nDKoaR+1ddCAe3zLpVvPF+7tY270/g4DhPft06r7
aqaA37QkW9Ya7+DgnzKFNNoUydzb2bjrl7AOHkWK5VI+lhoCf/nglWpfv8vIX/Owm+OT0pUuZTu0
OZWLKPxdySCxnP80mwvXRrP3p6ZT/V1goqvYVgji4/wq8JYdyXD0FfxaJgWdet9PVQ6VHXvT9nSC
tDW35AjPxgH1F/0Vyngcbck8kw9st3ifOHlw5jBhQXCAIFdsaJs3dytQ2nKkXxWsQbtqTDlMQSLi
GKj50VHLafVANOiq6Os6TnYskU7qbT7G3vRsMbbkb/bS4mnL98j4qTFTRle4JCHfH+AEnpLQX7Jw
7XO/+Qi37hXf+skFGPA2e2/cXaXBzPFRDPyhq9wL8cY/oELbpPfoX9H+XiYwpvXz8kgDYlJUWWBa
MRZmi7JIgLHgRBxs5VQYCwO3bNbwkdd7dYjIr6Xee0edN4ms7Ze7snzg0IKXbs0gqh5XnzkZNsO9
0xmJ3O2awp5y7maWblObrfvTODQ3j5Ev2+qvcK8ffVeAwRqxOS6e+5w7JrcD8Awx69FvwjKA2y1Z
NbwFvcRKFC6wYmsZE2/1SmdqSxzfcoW85Lv/xIwUFbE8bnGbk32G/cE7b/hNaLgW4V7dqwEyICG/
zYguapAddqCnqtbPMI8+L4vN2sl9YxMyA6QPCdek0qDbCIKL2vzcnbzPkQSXPorbtK4BnjuSzGv3
OPTVm7QmFTB54CO9dP5iMr3QJwXcu4kldyX7Yg7sc2DF8wZGgBnNfVVjIxuUbECL/llDvCM9/k8z
FV3XiMRtvV/OrH0jHgbk8GU+6V8FyI/5kjYuy6s+KiZAMUe4ua6QJhSNdxCqy2oJ0B+AiLPzICER
9OfeiY6V8bCS14BHmDXAhBjJSz/wkoNUwBRwSdSaWjf+23fYf9HiYCKtMmn1dvI5fi4Kg9y4mPQJ
4CRq4nIZ9/McifOORKYA9lNCh8/dSFq2S4/l468Eoby0+7PuEbTb+ej7Pk+6SR2Ghp6kDQ7wSRyc
KngVJHxEXS2JVmHSSHxzc/Uo2+6TkPG8QaE2oi9AGxaLBvupmttunRej9kvY0ReHOR+R3t0kdLhX
9I2o8sVwoIWAg3DlEFVDYT7I5AEUPTQS+Cc2GermM8T416qqjw7SQfINPqmwnc+Y2b8FU5374T1r
2zsCj1IDnIZx3z+rbj6GNsi7luIjbFnqhfVTtbEjVdGLmWge4ZuAgmBSGjWHrpYoU+IL7fVpGtgd
BMyvDfE+yShAEvBg63JFd5s5MGNEDsj5NmJOOhj63TP3RECZIfLsl3DFaQqH5ssN/mEHG/zkWLXl
V/im9hlGrVCCFN5+BiOgqTanPVbTCXmMd9ve/KIyi5ZhfVnRsxaTb2RaiQgCRRwDpGrV5lZK9PMa
Hshpg4/IcjLcQflvP6dIwk9B8F0fO4RJlzGl5zr07+D3AXvVfradc6FI/8Ja1bxpRd4QbrIIjq/W
ba+N3m7WHUATIk/7tnttCKAZmGvXedOhc3cDVY3WC35HMh422GNPLm/+rFv/Za289cp5h1aBE97z
6+CCdZyYfOpm52mVg0p2FFVwAkBjlKOF3eLuLsaoW2K1PY8BpsFqhwMnL6geIwtu7Vy/wF3xsVl7
xKeIThYAfIVyXwzT1iWD59U5j6X/COIKW99CLsvJm/NFkwO3kJ0JE36xhUudxDrU2cD4x8DaE0rb
ezzE4zWqCaLCnO2Ktj/DVtRXNTURxqbW786ZbzA24aPB5uggwG2Dvxn5zqmL66DriEijEWL1TNiD
3DrwpzNd0Er2jyYOTkaCl3KbSwMR9gkr6MmvWmPKoCYfjHo2azz3ZZPNH1sRBokSmAqX5D+mlMkY
Q9s3tl0W4VFgQVTh/ow47HF2SbSLgMrAR/n0V1Hnbofa6Qf0bq+258qL8citG5w4anlaWolfZX9g
e98epIJZDznGJo0s/xlCiaYGaJ+L6KY864BYd5skXIHOKXPg46/UH+3VuHxC/TGHS1aBr1IuHqhO
zW+/HvPE3YMfTveTDeOPeEWzs9Dp1724PinSVtkM5n41UJwDhB3B8XmO62ku5MYfNi3vVRz+TCz+
IjEyCzBoAXOSiJy8twtkuZ58tpa9cXTfwzLzdGqB6TvtT9duc5H1sUmo7kGNbNJoXwPcUQ3UzWq4
LQv8Fv4ucI39nn4SdSXvYqC3gHR3dB+c6+CM/jHazACCxq9h9rRL55Sy6+CDnLzoYibTI1y9xboe
i9nzyG9wgTr60asaCMQClqahrm7a1nOqOyjFwAFJ5Iojpgovo4okNAqEbe76wmL5Fgp+Z+vmDdMq
7/O0+omiuKNcvRuwGNq+h9b+ynDwe7txN2INimOzaFy+cO9HecBbeo9ie+prWSVm6ETOGLQRRSKQ
OoBJmh1hSu5TzQCC/aW54E+/qcL3EixfVQhvV0XREkYW85sIl/zbhSIE3pVnApiXLQKZp5HZbGY0
lDS2hvea8auuJZLk2hW0cuA81ZD6llhdqr6vTzsMoPnO0J5QquVZo4Ce93aCzY9Y9zFqfhV1a759
V8sXkMtRJnt2QpYrrskqKlrRgnTih7aCi4/JGOQravy2OtC+iCxJGxXGq0qX6ke+DG6y7/a9W+Ci
oOzswq3ExPzk1/bOZeOpwjDz7g2gyg15RXQIeMbgtQrQ64e6LqsBB2hT6pMt4XuElHKUiuDO0PjJ
szxIg0YhUiJg8g1TqNC61zVuHpD2BWfUrPbSYcNHFM1BEsXOcMDN+qCbKK90c9c7plD+U4DvUXQL
Ssl2F/UKz3ubKn2/9OJXRfny5OPU7lDA2a/TzXwEkhSNC4tkZcrViw8IoHuuRrcYN6B6gGoHRFAr
IyTgepkSKvMGM4LLQkLIDoFabCq1O5JmXPVMGwWlZP/2zRvz58QhtthDehjrP67QZyrG7upVME5W
8TP3Vwf79KAECWw0IhR7EGMAVs+RWIcVw0G52wNy6u8Q3JROJnro4x32Mz1BR+y6PxwHiDjmAb60
t80RaCWwV3u7/G9P2MidX6m7dZYG8MxWCP2iBanDiwNtSoFfjaw+LTzMG2QUwN2hMtZXJxWOBzXd
185nCP2s22S+1C9M+lkzw1nky8Ifu9PWsHKoWVqLrvCBTXeLPX0+aip55ouGQxyjeGBG7iO0RiPs
zhGRD2GFmu4HJy3Ct3H9zR0zPy5+9xCpBPCDht56Lyd4EnyTdoJc572qD0MHGZF4BgmDwLOZ6eoD
dfl3wNiaThzMDlggTvsrHZx00UrlkWMOwPA6bRzEmZI5n6Iu6yL41R3VJZXrvoA6fIhN9dcGpvRn
iM1iwo7yiP1VNA5A+lR442DWLP3Xu8Oj44aIGcbAVDIuGGsNoJHF2ISI1s0393yYEs7R63XjneSI
C4a3hYglM3TMpL4ZMYJXMpkhcznX6ujR71io3IF83OIJdEDZjRQ4Sph83Y41v1mEiCbRBF9gtz4r
IJxzxSDM79y/gSAdy0Hi8h3i8NaxMNHDchdGI03XESZtAlNFGjD3YAlY//h/NwR866tcvjbHgHIY
SV2apXWhBsQsq2J778yYFgADfOqj4AbqCzRLeIi88YdycseQCedgA00V08wJ0D41zWkAUtkjfsPZ
y0evSwGrkxndm9fSSwUX7VLNuRegQC3dWTkQalF4x5BnTQ99pvkZZ5B766AT1YFyFgPg7Udsb7Hn
wIFtssFtwScC3XkUCPAB9kjIEBAQgmPdfY+QxQbIaXXfwCQxfVhP4X9cjzZWf8Met1k73ushAhkT
QT5rU7YHRTibu4q/TF6c7sBzO66RQHyNQXMPN9qfdgQxsMAgLiGKb/KvsQ5wGB5hvUio4MHjFoC7
9vj9Gnh/TI/k0F3hXvMhgjbmOoz7q+ZblADgHXAgrmMIHODHB2eGMdqbT40XpP0aofHHqD79pzE5
uu+fNACd6EIN88L2dfi1U0Gk8JzpGgVjFvlfIXnZYIqtGlWSJYDBEleOQw7WGCRCV9AaFyTApmZX
rys1KQc1BJulFwAwLNt8gHWm+ivjAEF4XQX3DK1XbNvxATbXwfjl0CioAJoFOKkAHd6+hhnVM+ra
zrV9JpR4xdCFQUn3Cbv/Anc8xBWTEL8Dz0lXu79BxuKJ441fKwp50Y8EaiJf5wcaTLpYW4XlksNE
zLl1x7DcMBSTLL4FZ+dWC6ysDhp/MVTH7dcm386DLoy7Rf+apkVxBgWUtr2rr5G/+ccuEP4tgIq5
pnWLClRPXZBNnMHppnC48HU3PNXYRZcFlC+3GePTEhqzFPebWdF4oFphJ8MTWt32hJhmcYywC4An
JpiW47yTphyQYnpqxo0eudP0z/E0YX7CrlqjY58lMsaNQ48eCRU2qzD2uf62ccBLppxAin2uddyd
pqkChxj4tMW3Z//SeDXvYlj/dnIa38Mai79gLLAdS2wDEx489X2HrkGM9/HAJpx81noy8dXgHEAv
RqedtQ78OjVMVO7QB19Yv+Yhcbcj+45QdxJneu/JqQviFU55Op0WVnV4h1t1Q2e448whCe88hMMC
p/gYXhbsiPmS7kBuqsFL+j4cxW2/wRe4TSBQXfj3BVLe3oRoHrEkeb6FLlF/WlfMn1g80OQN3nqy
9TFLOsZ+4h7jLnIkNvOFlA6+inHMAAOxl5IKcCfY3o4+n0pw9DvM8mB0oYTqaE8R2+OiTqAFQSDA
eOarD8Ue9iowB3LxEGDW/NTIIgTxss/vREF3xsZLntTQYp+RGMIh2S1oC/kH7Izjl2inCVDMEyVZ
hVvOXg3feO8hfo3FoqxrvuSDrZ6bUZFMgxysxe4WMAuD0B7jCO9IISJyqxeQKsZDWvPwMrjMQIGl
PXtVyrXQ1EbsbK+BUXzHt/CpqE/FkV8YYkdWpqLIZLQxfqF2D9qbCy1sNhp/abB5x860MtmwgaLA
ffzazZwdZV3XHzowEO2xPghW4b2eP4iOlrJVsuMpB0b4CruQZhFUsTPm5L2DS1V4dWohU8etQNYq
hikHJjgFrTbxr6Gvya2OhS2sXvy8qVDhFrDPF9WOkEoc7LELLGMZnl3nsDH6FHi4xVnVu6mziirx
HG0ujXQBQzx0gxT++quJxwYnsIXdc/dgbqw60DdB10LtB1LLle/IslpxqyMD557SyDnigGMz+daB
89CY4Wx9Cy3d5whoIip4crUDoYuAqvDGAB1qhfxeu44IjEMmaCYDvZxjlIQDIVFfNLMr00D5f/i4
+ld8IuR7HEHFxZxVL9OuER8qfFVSiVBMWMPoaVaAM8Lj+lkKvr77DnG/q4WCAaOqgjt4UTqRLany
cXEaKNUWfOgK3Rn1rsFTyOC005jmokvn/xvRQV504IyljWoBEreH4zs0S/2AJSJxwn4X9Xic2Uy5
crougouT9nyaD8SPdjQeNceE2GJWuAcjr04QhWkwStCbrCa0u9aTlccxCqMcWD/OMCbY5FNIsbZ5
mNHGcoxOtFo0cdIOhOWRqGvMrfteAkKqubGVzu/esA4k7fgkx4OcNL/3ydy/ygWeLuuTd1RcOBdt
oDF/+h9H57HcuJJE0S9CBEzBbUkA9JQoL20QLekJ3hSAgvv6OZzdxET3a4kEqjLznntTm4oj9Vwb
+qPVnYzV9ampR+NsWWnCU8/Ae9dqVhx5U5Jcaq6sd9RER24oNhH6Fyh3yhzP/vYNoUfmomLefAbF
m3rKrP+gFsDLnEzuRzX/xgzOcTkksGs08uyi9voiGnJSSzalXchgnnjZxnipd1jQ3GO1eqTT5Eax
8928v5pNqV/KJG7PS14mf23lWs/ArhmAVlFf0AJex6IVHILS3NtitcEW3O6n5Y2fgiJetcNUx91j
R0cJYmAs+0Jm1btrNNOjYy/NS9qbKiobEl+AyNz0oewIu3I4sOGeEIHNAukiYYR5aqrZCUBa+oPX
ZZgm+kF79KqGFUmr3+w1I/WdoMCB+y/ulrfRnt7Xcjg0+sVBMM/vgSzOL1ty9sNoHiA2qQQk0IFY
5D5u7UemY6dhTPZ54ZEuY0STAgXAovPRFxp7pWfmO9INRMbhqBRaip89OTVDBVwOF6/P9pWm8NG1
PdYklPpCDkeWSgEcILBObtS2+AJU/NSKVm4VCIg1Um7VbhxO9UN7x7kmYCavMjHU0fBAThnqDy1i
Rdi0N3eGrnDmLU1umBl66A4f0H18vjsidTcFFWop3tCTgyFjl3JRHFgL5aHq93BwWBI2CcPkClLK
SL4k/jHNj59lUn05atlUbRGYXXbOk/IxLtBClZ3u+zVHUCmdbVuth3FtQ09N16o3A5c3CZrzOE3D
27TqW54WY4spIN2WBdvGEn3g4OPwNsYFC12RhHnaJIE1xxWcY7YfV9yMVgV2acpDzMhl143ek7aO
CsbKNIPGnRl+Vu2DN8RPcpLDmb1lD7bDcLGR9MPS5ufiJIc8SIujY+eUBSrhTm6brzyBytATCx05
M+vn0pEn1Cz7kttNGxnMuNiQNDe31unbczpW8kuWoPmDqb6smS6uSpJTP77yU0CHYwXMZQqkjRfy
vfCH9I+yinhJjGe0kyrB2basA9Yn6qntkJXJRRj2H8mspzordrldH9LFPS+2f5XYVBDA99WMNzNv
Yeca9z5xZOK3MXPSy9W6Qpp0cyC1GgSTJolMFCYZ685O0qiyU2Du/pmiA0Kqg3Kk5fDZ9mTFEtcU
zOkU+89WOwTwYTAFUM0bdlOWYSXtr7i/+8Bqfz8m+nbu0qudt2E1ekGbjA/c6v/5vjhqzEw2QveP
CYp1VjpXze2RMV0IlX4sAw1KXaX1ZxmbXD11/GplIkIN3vtlZgZrKm8OlP6GrZ4IP9PgvpZlt3fI
fxJo6kAo4JRmWiia2f5Fx62VyfWQWB2eNB35QnU7vCbIVcoF5kESsOrd/a5VzAPj0vznrxIbiMTn
1RxnzJ7edMUq8srkASCP8Kec/q4bKX3QAhwhNgkTVpS9XVFWX5l+z9CLGeqaqwc6lm/bhdNP0PBU
xcUByQPOyDceF2liV4SAuY+JAzjsl0aIknmVHFHCjiQNI5rrtR6ssIeOgj+TlPGAtL12rJYVKqVD
dJbL1fJrHphlDZosfU7dbIHZr55a3Xibmck0Wt5vx6H8yf//kgkE/XWBLMrtwO/0r1a2r6pKHhJt
vrZ281Tk5bGiAye24FPoA14GWbw0jcUkc9F/pgQZ0kmAZsv1O7vfnE5N2lxacHawSPYkXBhX3eIK
TUuImzhTl6rJL3rph4kkF4zlF4+t2TkBQ1cbWxtTosyEXsmtl5Qgzc722midWhwV3rHsmHnxqR+X
zr5MdsVgtdGRQlHGjQFYayUZwG27vSHns9IhfyjDNik3ib4uxHLqIiL3yo0QGVqSDL3HOdPMjW/G
8AaeGemVtW7anCuJrHrzGCfaBEembzpzflU9n71dObTiaE01D27H/GDimKMIO6V2b+06l4H4UPkb
ZfCk9dly9U2D88Dygbz85U0VHC3o3JtkckJvrf/WPEX1yDm63MS7gkQ1W13k/I3J7TjImstyFy70
9h69mCQxywWnsJgBrZdU/M0tiWBJPRyQm2C7rGxnDuKUqB+jYmI1MK7YL2SNgCDyQHl934SuV33Y
bdbxynFyC+to+8PvJFjMwfgDJWo5VwqDXC+Pjmac+8IkgFgjlRgQYNm4XjltJPuIN2tl/uFBC/UE
oaNbwaUKntzGj2L2mGw8Ze+RcyMexHcP3LSZQAuwAG38ug2Ktn2epmI7lOMDWG8kKMV0fNW5ZR0c
1/7WctB1yaawzjoxwC2taDKRpM/GAr0fWLKKcrBvkHajGzZkNC3Fl8vkyBsFTtkuKLJDxaVhMiRv
9ILeGr0AE6rmaUFLwHeu+Vx7H/Ew7Ud97ylzUycDimoBj/wXN0jcH2rYxUOLnf6STzxoBvNM4tVM
rIlN3eJyP7pMhQUzs86dXmNRnex0PuDSjPr2IZt+bT/sGZG01D2F85svXbiyIpejBmyVD1KmOS7/
YpvyHinaUAdkLOVRL1M2gMNA6FxdbacOcjUfqLsRZtES0MJl+dHP+muf23saLNj/NIjTmqonkq4X
0pEFWhVvqpRdOOt6Wtv8eZy1L915HSBr8GCVobrHAXjUUuB9CdEI8dzvNK+4NbH/5pYwLsVjj4vJ
GlSgtEBKSi8GFMwDqaXPA5GHolMUii6feuYEBr+0wcJ2KwGMlG2H8bLbLIbAq7qETC227hhfAfMj
6I0gsegXOHSZVsMYGLhjyvVZwMZY7M22127bQQLHTuAVA69Jgo8Y87WBMWYqfuZqxQ0+3AyrOlny
WTC1oSYNgCqZu6wXe+x2DKDg4df16uAwMxXW0atSItQrA61IO/VauVF6wZDrM1v0Nx3Rj9vx3smD
myFdaqD8E3YPy+ku/L4ovDIYu/FqsjtrLOvdJFWkuWmk6eXRR/hrrfwvKensklsxVC9tpUJ0+mAo
tVus6VZIEXdJpIM70N3jzdtwMLBv3u02ed7tvZb6qOo2q+4EFbo4Zp5bMlmB1rlsGUZUyZkeTt0U
2AVUrHSWG5VwqMqF9x8vtIFZj7R/UJQE0jQwhprAIuaDWvLdz7d1EVfBktO8wcTZM9sDNNQVYa01
EH4GU1b6yw91LX6ebFfGuPBQfYw1i1gwssdu/5poy18uhm99bnk5jI1XoFXAZiq0+ri/48rutp6q
A9XLp6frb30sT7lZvuA7OxvJGqbTeWzvNDpbUKWRRvZcBF1aHTyb/iZdo7T+LwVXRqc4Uc/ssrzd
zRrEa/ybihMbpbcdCmADeHQXO92vQf7NbrWt4uESL798Pd6cY5enNblKIwscB4aOUaXAmtGlS6ij
PVQmrJyi5rSC1TlI2saG3SFVF9xHzkW67mjkaLUEqoOe3t+XRxf/Ns3Mbl6ekyU7iIY1cRnrq4yX
jpnIol2Jo926VHxVwyKwu6XO6P/5yFJV+VUukhLI3vmpg+Ei8XeWaHfaApuuVUHWZhuJLYB/eatx
SUvsHvokgoE5Udce62wJPWnRThhfLWiMh/kv4fZDCQty+9yL5oXcyc3UJ2E/gCVSiQqmpQvxBNpU
v/gOPVfhJ7AhFkke0vQ3I8nJqTdHmfHpdtY2pcPo1Xea1ZiLvZNY/B/U3NDLnE2v4yuVjB4K3A4G
96PuuYBhPAW4JXEZAijQiXt6cozL96KIKcTQCVN+h9Y8tgIk0HCPQKb3nRza5e5WGtwsck31xJO0
a5YGMYj3EtGTqSFDxPg08IL1teLNM6618p7beopcu/wa+Gm6e/4AVV6f/OSwPh7tdua5wei2N8MY
vvtuCWzUHsgavPP+duJBFEN31v3XGuqTCRvBMjuno2FkuiYsQkabPnCXSyqOltzZTRZ0984uBert
txa+sNKaX7Np3zvgFYyyxtK4uPa84x0ECqGXXnEJlePe5qXLOz+wq3lv8Ejwq9WmFs2q+3UNrkO/
exLGuO+zlHawQ27Bz9l91Om7PxQP5JFstNy5zv7E5ZICjswI4VW9S90hTLPpAO9c4zWL82HXUYow
bQkWIiMnrCnMX+/cM41UcZhaUkjaFYuutoMa/efRMltNRieufdeNtr/PWKFWxs1s5AEy9LuFwd/3
vludBE9gQVjze3nuz2GxvKat9lCN2s5aneMEj++NbxqJ9baubrP9A3716BG1DKKphe7C3oh2DVhw
WW1bYYPNlsGy4JQleGCQ827E+zrH3GhVt6Mm2xvzjBuRI4YGbB6iZf5nOcDnA0+4+RuXV0P8OunX
XFdbg/FKu7xX4ifFyaLrcXC/2aprpTWXrveOTDoYr22r9GBav35Zb8yBip4zcWqf7jEj0/RuUDVk
zjNC74ZEUijech+7JYNsGuHsVrlF1KfHpU+j1n8coMjX0sUEderus4D4rXRfW8HQ5pu43TDGZ26N
WG7s7UqHaboAXrEVLIj0Rv9Y4Oav7t+9+8dMVnMQUNb9IOEFq2eTBinB6N1gX8tgTPLiyRTAT+W+
kz80hLSBe3YQMCG/zv2jmLDu9WInuKtNmER1aHEa82kb484pn4S5q0oZllkT1Fxc0i9PEk9UxvnX
rEejuRnCiVpGIwYVNmMCj4YBWpuv5NWazj2uZ5F8qBEI4JqrN+xpS3Onmzn21wCKpba+B1wkqXy2
ZxtvKIMJ2r5x+kmtv3jdsYg2lN77LL8LefKyN5ocFDQZmKYXSkv/XG02uGWwc/ojzyHHJf4zqFC8
HC7mudR/TaxT7x9b9b3qKDUyrJM0INHqlhjZIeVsdtldNsxtkPV5T8EjD0wz2T1O3ZF142mYOK4y
81dR+LeD2DnTnO1VNR61Ib0Cwu4nYT0ka/435PKSTMvnwpWZjxPiV2PyfOXjRp/HaOpR7rqMFBX6
z3bcUjfkaCZUo44eApuSm4G2XsMnNNr6PINd10O208fyQTnGNc9SdKJ61651NFTjQfk+BF75Zpfi
aVXioHSB/82LYNJn0I76re3KE2Ek59gzgqnAJZp2NDBtlLLddFwtjB8QuCVbLdlEjne7bh7dODvr
XvU0ZvIfykI4rK/lKp6T1Te3zbKskZDJ3WU0Fpv17ioXauuoIXJGMtW65bUdT+y6OxjtjMdlPfpZ
il1u5giI94VJF+DA+jY18BrfdM3mYkf33/RlpWhlQiiQ6jALbE3buqiqO/aptZs06+JX9gk8ZeMl
3gXjPtxp8U/DuVVnzj9V6+8NX9/WTFhPIuQfU4wkSLXhyRjmcJqQVIzOdzbAWiyzway9dYfmIatY
YzwO9VFozn/uQsKhgE1s0vUTY/5eo9BLPGtrdiOmpcHOQrsButBH/OIzCSOO6DCLToYTMllLj7ID
gIC4DIfa3OX9+K0qbQ2GwcQAQBVXCeMlT9uLVmqoYNV+XNydXRXrluCjFwIVwjZddnXCA6gBqypJ
AlltPdVWf51yO5q0HkaiS19tf33ICNOphIg8sWxzxPeNcOZH8N9DAlq+ST0f1krtiCCncF/ekduj
bukiw+2vK4aKteQ/mxgPUh/5PKZ5x2iZjArLfINK3nk+qIf1sebtU1cUTBqcNSA7MVKD+V44COw4
HwlK+PFlsVeW+ARh77aFNT+ZGjM6OvWu4FNY8CQzx7TFsZ9OdzjFWg6ev1IuEBPiHfg7GwWa2Odf
un7NmV8I3vXaepZrvnOyW04f0/SfNfbuNB0wPNyDBw/jAILLKL1m1JOnLIGZzz3fDDsFAmQ27ktm
S8lHYt7rMGZZxCF5PTY7S1C2NZvO+bDjUyrPM7/hHLuPjPu3s9QfoSg39ZJFrEUOeyUf7yomA8Kz
24ibATGRj9rnoKXhmg7Hikiu1LBgPGFmFX2vSSvcYuGs/qtVfvChYE23Zum8t8USsLcyauVFb0++
0EIze+imUwGDXh6t/j8blxdjEmw46qghnoWoeXyjqOjyP7+wbz49WMa1y/yw8eSL0z/HFjNnZMDM
I0eJ3BcY5NtUEPGDsksOWmgMxFZA58EtXCtL32U0PKPCpcRNBj4VavVxrVNscA91/pGgDOUDBuI4
Iq4SX9fjghmtXcS2I4kkXt4b81sNH3V8cpl4jEwg+fmHu4YMZK7cn3tz0k6PiXeYjcekma4xLVTF
Tyfr+Gw43Xc+n5fpqZu/UjOE4uUfYkBpv/f+jz/tNH+oNiz3rtWvPmIqZMtOrZUR6Vj2kj+2xhyO
VcYInQmX3gTKdw6jm24bjjrCm+0vK9d3rQfY36CCVWkSovYcbe25nlbMD6CTlgzxZm2MwUV7W8PR
YzrcF0+JxzOHNJnCdvcmlU4mn6F1iTUlmHo/5dDdVnIeVRwmroY4voQqa65xlh/be2Rohs5Oe+n5
w75r7FAxXKomtDHokvVuievExvSnsK4gFmKa2H7Utqb5thD10jnGbmmd16Wbss00R5CAGslcNs/g
MD85wtoaizgUfvkgu5aoG/yRTXUflmb44cjb4h9vb2i4vFetc+nrOABneyuF+ue6xkVnzNIn2Bu1
dX2xyo6RgnRvfrUc2XJKLl6XB5wKHxoQZOt2gbG037ky6e+MJJKr2vZF8sHfUizt1n6ZYx3k1EZL
2T7mSHF5tXCzETMDlLXNHbpa37rWKYWgyZXnjgC76GpT7d16o7sM0iO/TBz6BaoPP1WK+l3TadAO
LeuNjedBOtq7wZbXylOnjFXCcvR2rqZtCav5Au4+pnhUHaW/mjYF7R0BT1kfOZvWZlrLXZfi1NWL
61rzZrU1nXduWhdGWLt6rAgw8yLvHkeVt3srZ4xvO8sRViy4/0RCscXbYLvmgIdrbBsF/qU+R6ja
3FqORcm25sROqNlwmi8lpQeX2FQioIAS9766GrggNS0/F40g69D+TB1tUyZzZLp5uOj1tk2176wQ
oerr93lpDoUXPycth8t9b1bF9I8MhKvRmp96VRLA1F7Ndnzg1yCvjhGX0ubAExA+FOehz1QWtPDV
bpIviAdqs/k0lM2R9KRdVroJHb38ohk/icJ/q+YkoNcK5tQ76MyQCwHKMjjU+TYDzk06YHijCsU5
FBf5Hez2H4h2OdtjDGfUnFM57tRKk6Jl+4bkIJz1wH9doRBQarStxiln/DzOeeCwJNG2e6qS4UFl
iGRwut/Cr+PNnA2HQcGa2eJspO2ua2h4iyJjKEu6AokiW7MnNc8wA7PuGaooxAhV8KYJ47tfWxBq
67Mir6Ax/X5nLyT8697Zrc1/7GJ4QeXEhy8gUkXEHfl8l5oMB8OFUESgkzVkYKp2hQb26jzpfUdl
7t6GphzozcyoMPNIS5MIKveIBPiJDexnclA+Zn99L1F6Q+KnorUitoE5wGl1zL1Y0zqShhYHQFHc
ET2cmCxfcncgJAA6Yzv4YOs+04I+wz4zde0hrTGKjHZOagZ2VlGcZZxzdtDyux6eOFdGDeJQIuYL
7oIPSRohqh3DUhdR1Lk0A2WFYx0GVBZRJr+VLqN6QOQXUMeF/cEts820AZOtjww2ndOuwuoxlfiV
QDQnJ/tnGvOm080H6JPnrtTOILNjOGP2xQW8b9P6fTCsRxdfX4D4sGDFNZgbUNAMRv2XdEgAU/m4
TpPaJDx9ltUfY7N+9ccBsyFwuS5TZhrNI4mfxywb9oVn/evVfBOp/uYrCh0XWVyrHqyCGKJES55L
ztl4lGc+3qujgcjOZc7XZV/pjr8H37/UxQTlLBg8Yly1pnSfuibuTJ/YrniLSESuULEf+f8mACRI
1Ow6E7+FkMdLyx3kEUvjWsmL1mJq0ZPIbkhazAmn0pfsuJrg3fjpQBvhxbeu3n5qBnWC4Wgfs/Lp
uwZy7Zq+eiuM/KqtsQoYFOw6Ja5NLosnVRjvqzMeGwIB9Jrrmqm7QTqjUZgRjeI/P88CW3P2k0cg
JwlrxaQ4YyhAFvni8iypLn+LDQDmFDaN4ypxmcBVjLU9jq8MnwCshaTGszBfM6HBo5FAmMXbNluf
LQkLPjj2QzVlL6B5nN/kchjzXp8Pzkz/V1ZPzn3mBr8lCRgYlzpwCv9iueW2NbF2eM0HmAReXuq9
yjm6qfalNLIYAcEMyHN//EUK+bTimDAZb6Kt7g+KyCaRMOwyB+vB5FTIGhL2ZAEyVIWC+B3Ta8ls
y+7vLtAADYDAZ89g5slzOdmVGeUQh878yRGG344BGkLStm2miOSyq5PH/1JPe7fW9KgIIlzFA+Ep
x5b8lmTwHnTcjBBOxDvNbLmwNO3EG/zdmLrY4BSbyViyoY6lCPvG4Q2s9wrMsU7rcJQMSwdviVpC
Y8mw+quxGRa+tu9RNOOEDRZCv5keh9PqueybWy7aMB5kEv8tXfMCd+9sSrd/dDSSjH26ZfznW18Z
YXK3t47uLZa8vNzAXGjxa01I6tJRkhvWfLC74q1nUuZ79nkGZpqT5BCX683p3N0wvc6CaoIhfrHO
e+8OlHUOOTY8jNgsa+xoW703XsBmj1PKJ9kw0iv1WztkYVLjgm/LiKCmQynybVpPzLmJu+pYVeQ7
3Px+toM1pSqMt1NefzjF+OTAc+py3BpUPm6NSscomL55q1BUaKyYWD3rRnsZQXgwUkLrkGiYNLtC
a84rl50gLSGt7K0/51FVv61qPXZy/pP68oiAf8TGtIc23gy8TFmPyqjJDcaAsGv/NLIVfXt+X7mN
uD+3uH0/rWx6Tvvle0bQYX17HYqYX5WRYFHMe4e4CzSDYBlLDP+feLY3HVEtyT0XE91DOA3DGkEm
3oh9tz8MFkBvBfc9Wq86G8P0nqy8ftrriK6YVQOXofAKYb2oFaaa4oq40hWxvyPUs5ugeTiIDT6I
qR7ngPYyqPKvVRqBVVdILzsgcXwzydaSJlkS2Tab7UAV7nYl1sFP03BQJCkwl/BbigZtiBI+wERZ
2yUnqhCeYGZQmwlzv+BHJ/VgL8mtorIkcKTiEfeeRT0d8Hr91m51cu+JMYt5S8ln0Sz3aUB81/m1
dedf31AkOR+qKgn59NEcfbZUWC/4mHdZmrEVt9jMTKbt9mmimE/lbwYIV69mJHpEDAJqEs6HVFsP
VsJczX8q2/ZYNLDxKEvNQCqrMDYDy3xxX24tTGJUn9TzfwspF8NsPkhcqXOuX7UB03DyteZ0o33y
oNuoIUtybeh2tNm7JX7xPZsLcnz85gl8mBhUnrM0+ZgSrL199V9bObfaFhAXdHvkmdiG/yQL45Ln
3Myx3FP9RLhctivhQ01/v6mJdSFbEJ0BSaZGkmi4UQ1bs86+DjPCh51Dg7sGxrN5Em4AxiSj+466
enGOa6YiDkqJPPE8ZibqSr7rSxJfYDVso76ptjviRwkwBm/YdEQMlQtXwzC1e1t6gjQ60jiGANbw
c2YVhGSOCgmzVdgO4MSDVpJGppy9YdiHhsEKk/9x4muKTcwA/kgGmdU/CY7GZbWIUOwij/GUkf2H
OYro0WZrVc618Ipv+J+DBkHix/Or2XaPTaL/ibIi2uS+8aZEFnUpxsaNS7ScyQw77Tie25Fyh/fF
sx5EvpAgpHhhm9a+mhjOOybfK0qfEY//dGsMKxBlvTAPNraN1WOCyL/G5sjQqPMTvEjkMuWYF/mk
M9XKvZwipQ6r5rPuJFtwphSJdn0omMi5kbhnti73fFzhlxzntsdII+uDYWrmQ5fm2j53tQJ1wjSu
w1rfupREjnhlZcchbz1uNW/f1xiedBUTdIfT8a5KEwsE1h2Vs0OP3t941APV8ofUytwhbp0jzuJz
03jhaDEKaCnAyqTdp1oflRj8cbvd4swnualZT4h5IUrcmfg+OPc88kuuZ1KWSBaeUSuroJTNY9EB
b+Av5739TZp1Q7kTpPesucX5MXP7tlaMIRLtEacOF0V+lrw6rZY+OD5GhXj+KQjhmcjhFnBPdvdR
iOJ7msqbyNgGeyeymS5j8A3w9Azk1AAQee/Cv5vTMs4zkIXZumh1FngYfN1EkOlNLhDBraeMwDAG
kJSCMSEZzrPgoS4y99IvxrkhejJHKdCymM73i+2z29EBM2qql5lvW8/c33XUj00tjg3mrqwmWlm9
mwK2hcJJYbVK54h4dkRViwBYtULkQVo4jBUQoxsancpdd24qzlOik27MubhUO1zfT7GnbtO9cb0P
mgi2Q11+yZhG6Yb1n9W2RCROWBjaMd27nX+1eucZnH9CzcTnZ4kqKu9rUH2JQvVPNjP2ZGd6WKXz
0sXCDqmmuIIQARUW2FTZn4vfXGFbgnxljN2077qzEvPt/fgQf6U0xqvs3b90wVvSOOroImBupC25
ROMiMpWzY6vdoXe0HTkCDf+0VLiqktdFkplq5tu5MUMr+zRc9EKX/hyNLK2GzzHuuLkmnmd346/+
fsrGR1M1xF7Y3JKlwVG/UGlDqBF7k1kXT5FvnFYdMNEwoIl0bYOZxd8Lgx0bLh1QkiEseXzAHbN2
O01JLpFsyfIEM6gPnSsBegPLEw+YuvZ59QqYPjxMRv+sxyRmt3I8xIJPyOv4Zmu9Pkjqim03HHrj
PhlDDOwNc9oXsw8jvAoGzJWfAqhb414rSjfwvRJWq+tDytQZoVuQD+xkpxV3VjQniJCsbdqAXbQh
qbMJTEbpv8sxqV7HsXGu5AY3B33WjLCfmjgkfbQ7Li3247iUivkQvWNJBhNdT+3DASRSajuv0l8a
l0u/8GXC50gSHImZBaUEdUP9QR7AeHXMZGRWUN9l6bTcMQ1NCHGY+MhSZfWnBmf+99rAGgNkjNYh
JsXi5Mp6+ucXJr/jqCzv0K4ZMVQ0WjDgvXFQgogin8JiGovpbZlN9w2MZtgj3+kkzHTltncGjXh2
qJwK3cPeeqJlCsjMIQvd2bL3eb78rKvIjxUt9GapS7vbeLo5M7vvDapgn4DtiulpsTrc2xPM76T+
n2TqTkGZJ9OzHQtrP3Uw+cKGd8wgdwOoV2Q3sLHQV+2v3ntkvk2GB/NFBQ0tNG/dhiLUsdaMgaSW
kHyMKHwkJZ4zuSByTWYTmefeXfxLhmY51XpbX3SCdUg7Gj4bnK0hALd7YC15dwAU9ImulXPUTx3z
XoXhb2qMdTutiXHwGtEHPenIFaAw06M8v/O/CvLZIAszJLOC+MzRybgoi5K0KsFf5I+gSWokFyiU
eSz4BM6lMVLextLnJ1LqInWsnUJHfazIhuOwuYhSJyevtdMNe0JNPL8qDUq9r1BdMzY/0I9STZdk
inYSaxlhA/NbuxzaJdcQoCGE0tmZXsVUZDe5imB+IPJHUzBe0LYLmq7uUvxLUqqwB6GZgu1URwYy
2YNvkISU5UV3wx1FiIER32PH5NI/a/HiPoz5ZO+HGfepKwr3Ql5OEXWTyq626AH28JoSOM0dqzVF
9ZnkVsH4y/uu7S59yP1SXttVwDyNFaGu5DzzOvf9Ew7d9b2enTdw4Dms5lILNe6xrePG3+kIrLny
/G9G03cPpqrSDRUdjBUPZ0jYCOmaENhbG3N16EpMPSPREZsSx5sjJ4O6TiJ4j0Z+kYLk+O08Ze5V
a+3xXdNG7pRRts4/mtmB056SQKI8bAuRAmTbo8kMdDLz3eAx4KfXZ/2DrYyngniZFxwRKfVgl20b
n5AtCNrM/q7U60iwJR/JLDumL2cMJC9J350SCluwnhVEHJdETVcw5cEqXvUcoaxitGbzcbogLgmI
wHPTEIVYMShRXU0shL61rK/ubi2z9SDnj6Xyq8dlhBubAsIwblVxW/jf5sOIIdVZcpryI0oN9v47
V1UGWf3Z1Qe9UEGSLfDVr8ty0ulOG0JmXHL8Pl3EOCtm1jT+Vcw6mby79x7e9QMOy6OV9V9p+TCD
JpJfE1M+GQFnSaSQ9idmUW1J7q//4RAyJsk7azxYHa8/J5I1HVgiyIW0hfjNxvSsfIh7fcj8gLSS
rduqfVZ8TOx3mEAfcrBHCobL4DavxShPvfNUMYRf239Gf5ppZYhM2UgUfCwN3K3jj/Tl7zLZn5li
UtS9uZV/S+p+Z5FHn5EvmYGx4I3V5tdaAhkbqNJUsqs/3Wour8z7H0XnsSQpEgTRL8IMEn0trVXr
vqT1tEBrSMTXz+OwZnvYHdFVJBke7s+TUx+ztG3BCAc2ocWcbAOHz1/f8A5gI54KFhq/HWDb4eLM
yw5MRrE13IqQCxCLn/ZR0NJrwocbtLcpvOoEIOwm+QiHH8H9kfsOsq31BBos44c0afCMcqgJSP2D
629aZmjfaNcEuRYta2BX/0vdB+k5HBIeltoOFZ088oCVXI0LrRu+pGZwUSQpVGqrjo2mE79BH18k
LDMsddbsh8bfVjglsPa7EWiYJqdzEu5wNR/hSi9i9GCHJLqyeZ1V8U0HaprItzL+h7sABmQBptVZ
t0CivPyRRf0jDGeLrLWIjcMspVoxOE+cupVhrEYLu2vHw4R6arEpsCy7Qh2Xp9Sj5GEsWfnZbXbw
pYNmyqfBpWoRFqRs0jvEblxKvlqbAT4y9i4mgpWfH2ev01g+m/UVC+IyDIoD+8d1XZ/M4B7UIGuB
lBWDsWeXicKOwTvK9n5PUxCD41Teie6H7dXq2Wr17T5U7jM9N4BYMMgVwB7K/GiZeEC6wnrMqLMU
X1bZlZexmVASAawo/LF5850P0FIjhxvGhIX53mVfrXwe2huzzY4/4YmSQbC8q9A69xpxP2p42mhH
SmWFrLt3eblkkQKtoa9b0MURlDEj4LCtjWWbV9eyRf8vHgS+mcr7hZaOvG6BzWvvvNTnlRKYohEg
2k6D36NTI+KOt9iiphPm4Uh8qMZG4PnlJSMzEXBb9u3+Pk7BNUz/epDCUQ3I6E/Hi5ipryn5zTJW
1+OGiXcU+l321jKKjBVrMUIPscejWxJzm9pvlOiVBItllnzIo8/aj8NVOqSSs+e0ObkiO4jZfjt7
M9voZLezrWSR2ca6k+2pzf2H5c8Esz++XRRxg0Z5qeznmtwj0jhMileYBgfhgrLRvW5tV9lvbWA6
IXzNgi4ZPsGzMb2KvQEjvybgZ5L6W0oT5jLlsWvpPbF0/Jrcga/SBLqEJvO2/YyrdEtM/zqW5KWK
5iknR1dU0SrJwoNrOh8qBteK3zR3h3fLiU8utUEymHtj9lM5LJRDOPPcF6wvgEHuaqdYBLqLHtSu
MqwihBNIU6LdJS1Izo3X5ZsBVSc2dfywZ1rbuftCgdVq+EH4U55imGy5ZAkqsUN4uBrqjviHwsoE
Dec0m7Wc9I+427ysJ4ARrVAUcNgunfgz4H4Iko+OY6oFAmb0GkpKO7/uGv5vMLJOGd/g9vFCXZs0
rZBcDZHTu0Pk3ZXiJ8hdRKU/khvSxq+0L1tlsCjRTm3DfO3GAzg0pGWkxXF4iecYB24nlPbPovhK
GJ2qvt0OwSm0dCIK+TK0yDBKXrGmhlrGnEo94K6krSaO9ZNmvxloYbNENPr/RFJdaFk7uMnOA7Ta
i3/c37eK/DEe814g51GDQlBsobH8jCsfB5X3UBaHyhCITZ59ae2/oT+HFbNKS96CFt/dmLqvGrOj
qmlqUCTcMu+ihvQ0Al5mP83qKHjEjaevogL3QuWEB6o11hTXrSWWYiNXy7gI1hH2yRYhRh6jgHGX
gFVg3XwPgzcQIBaFZvlTm7RkWTBbFKurieo23q5dQ3gL8Dp+eeBP3NnxXc4KgL92bQC0tli6/GCw
q/gaxkjiEX0q+f5F69J5qnDq9/jmRi8nZPMkHGo2GChFVaDO4mi0yXgBBIPr3Zsm/uxTFpsLpNWg
CAvIB7RdmY6BPITDsquOXFHeBlIw8AxxI2P0jrTu3nXNMi8nFtvyDmDkZFaz2QkJl/Qu66vqJ2VL
TED1wPiwCmw4ZQeXlZ/WXXztaWpf0nzT5S890sGAHzuvTg33NTKLi6j+jJ2vwnyuumtE5VM0aR8G
70BNqxjScZpNpvM+DvUxTx+6aNat/ZLjWi17KEOe2x8nbVhG3Cbj4OSlSGIh2rZMEZQjwJeohPqx
oU1EWv0casUi4e1rssaNUT6VFRimMANBxEhql/WnMbSnED+jm2I7kdFmNO5heCxtFx/CzRnUsa71
NYPeKqHwhgUVuZFBW1t4TzCFbMpxPDsp7Jri1ZV/Gh9H6SFME+DSIsYbRLDGwsJZ/mMGAm6RLoMS
M8tvWD8E/VOQLlY5FPGq/9YmfUsSDWu+s4xJBk6Vh73MP+IVVCmBn9FZE3xhM/GbEWEXwyVgbwov
lnEGCZjjs+e59QHn25XFTiTfkuQh6S83FW5zjzesabnvOHU3MrLZhCbngYWSg8pqI9KhCODN4TdC
IfWGrde+sxhG+WGjnm/q/Kdqj4En/0EjQsl5xU+zbyjjDl5qWmPCF8gNW23YpuKkEigJEpAhHwkL
2yyyr25wcajFjLNg5xf2DsVTyx619Uc4yyhiwjyEj8ptIsjycjbzjFx9mrvbkFauXWZfcbsL/WMA
PNX21TLV8BA1LmaLhQxPIvu146vfnSvW4tZX16gVoZJ43DnFN7kHNme02sTDfuIFkm9oJpHVfs6C
RyvFHcxhuZVyuwAA/tzET+QYDAcVhsRUtqnKlSNbPAqspiGfNof0p3PXMruiiI7OyWn20+yPC/hE
L7F26rtz/yzaS/IeEq5gevOjSzbebGKv2dGT+A410ufbnnUZAydRfy8HU/0Gj2DZl6/svtD4Z5DQ
ug1xzFJrRka1ih+yWhukZNvqXxncdfIBtAGNOzFX6mEfit7cDGa8h9a5d6IPBvKwwcZ7Fv6rjV5e
PQV5tEypSmdJyGrYgh3wFX864DFsGBDJ+G1CRhEHkdVn8lJRuIsIrIKf0vsFdvuD7aZnXRvefX8o
Vv7clyMy6lu0SNu4pbufLKSwMXgqsCJbDqUHdvJRePgWXwfMCsUwfuqTeVPdOqn49XU4aQPkaE+7
NDqkDUO+VTbtEWiEafDay1+i/3u3vVf+Uyg/I0XdqLOIvB5Bqj3Y3nskuKg+s4VhVQMjLT0r3JZy
Yiw+1R34GCz/gYU8+UG5DMPXsiDaYvevplLnTscpzoPDJ5G7h4FLhc/utqLazNSNVZq+1O4TNUv+
aMLk6XmS7ryTiFqTDGHOihx9b0cfyos3xP3ODUH7yuY9QYRMDcfJNLaTWRxFioAeG2SmvJUyKd7T
u43THzST2ZpJMvSTLa/cXU2Nx4CnMQiwp5THyf43kIbRevZ7UODwdAzoqVr1rDCa8zo9+eZdoxtj
mF7oiWpp1WoeRAJcugEj6EghobMhFvtab364a7Xqw5iOdf+L1WFHs+VyctUX+oNc5j7x/5xdvGO/
mARlxphdcZuQY8NIo45wIic+xLmpIbbJjXwX5U/obGPudFwLE/Nb2rCsxI81ljuLJRlkUvjVS42X
XgBijq8nTUJmterTTTn/WMB0w1WrRmfJeE/4tmIVs+VijLlbgD9z/oz0j2wrWWcsCs1eGV/KIWSE
NlmBe5KUTdbuMUMO8CEetCyFHESmfpUpf1Njtm4ldsEm5No3uebGyoBDkkx490Hyeg6n/LN0KQ0b
yfPN4SiZce2ZbQkMcoc0AvvBU0QNQFSfI93ADh95h1idSk+cMU1PJAoCqkYVAEKfY5Xo0ZWlxCal
KcF21SYwoC3hJGZx3nBq1/IXanUZ72UoLmFHZ1NVWObC1i0IfeypSpV+1WFNICa2Dn3gEi8N/LMY
on9mTeVkV4KvYgjBJ8xIPGzinHBKy4cXee9BYR2l7D79JAGXozvjPrKqfkEZfEmEmuiXWZsvuUXJ
+SQwTc9VTTnQu9xZRh04UkB0LwFOqmkcTuFIFNtL/qZQnooY9D9LkQHajPpBIPgbRfbdjgl4x/RP
G7tfzCC8Cqcem5hoeTfETJBG++eP8e8kCNq69XHgyd54bgaUIPl12rZlY8sZbAUfLr1+qT3sh0gi
0Wu/jmc/Y0AvSbnw7fYYQl5Sl3tJOXAfRK+EscbRUXNQyCq9BnaPi8w7tmX0rnpW+W2RJQtMlThI
aHuwyo7bfOzsBl52RgUDL1fnoSvewNrsfDv/DYr4kqjiZDb1nus5E6oUVI1DUXbf9eQ1Tan4ZIkQ
VRZQhHaHu2E78AYKINmYaIysVHfCnP55QY2cbf8jcOvxSxBx0sr6xG12BbVoozX9T22YD902v6xC
HkfybQ2KOGsmijwC4myEFLlYNjQttBEehj5+di2ZoSSNjxGbjI+0uGjpt7K4Ny0cBHdBTcIwyjfh
Vqs4tXmgzV0us3Or4mff87hqm/jc3aWyqqNw3OM02lesdl1kfVex/qRDX4To8Wxm3TmRwbp0Mcjl
cXOPwKus8JDsOe8PZQu205UF+WBoHTgQIQ9TBWE09DTZwUG5w2sgWLPbNWZDe3gJDBu/pzz4rbcb
texf5xca5XLpOpgobSmNrVeXW/K9Lp2OzptO95QfzxCiaNxUSX/JJwe+DPSgMYY5pbQUq2f0PaXy
3iJwNYovQWMUHf4ycGJJ5JyDUl76qWQp3Gs7iR2jYgu8tdLhW8ta3hhavid5eMIWuw2rBlZpnvLS
qP+lgF4oolqhqPG90tj5iAYf21ifDWgD2PT+eotLQ0DCjyRyGB28jEWjsr+FsrmQFKvAAr3k9yXS
BoebV0Ny6Yb8DtH/UPvdw7fYJfeI8HDMKtIUQAOt0mVaszlUu2LFg34rA31fZONT3OvZfrTai99z
resF/AQycmruixjcC4WESOp0ZThF+17w2HkpC+RQdQfUcirDm1vFxdYEqkrCcROhKDgxZkDh62ec
nvsBgCwlPE+4PQn5sccc7FWrwoOkUQmiCNYaQbAvQEhMk2MWgd0qQSS7vB0rGMiLzjVwc3UB0lCK
g69y7qlLH2JaH8WU7sXM+iqGQ8hd39J5E4SgJIgD7fKWJfaURFQJgU+X9b5qQ7Zmzm7KLAynPEFl
uXfL6QhL6mQ0P/mkE6fJ7BNpXnDj5nuV0sCGd11kHNtjV22ZWKI1oShtURGVzUuWMegMf72X86yj
epVltw9TVL42HF/HKnhuiv7bwyySaPkN4MHDDVxymOoIUHCdR0xIUxF+RP346dHDV9TxJRv+QYG+
gUImh25uHfBjvcrXgfS+YleRmqUPUxP9FjfYQXaUzTXYtk0PhqM8VYF2sIKWMBgOHrsBLMpy1QQI
7Pijg+TFyTP63LfbbmP044U03tpOymPFt3rRU2E7NOF7DsgzH18st1n1XKv4LXcio27DxQjhkJBs
ee0WE96i9lpRxRuZXDFZkoFoZB+F/LzPR/84SudhKjrzQKOL+cJmu/0uqvWD4YXbOv4bGRcBZxN0
TZ80Q/sCIcDGxRHrnv1k2AQbj0nLI//fee7Nkz6dfsEjDHCwFuPZsKKbKJtrNrEp9rkgx/mpAK8R
5hQpJYQF7FS7xFnGhty10I/ROxxZrjX7Kyx5CrpkAh/rz9C8TyH0HWcE8IjhaMvkFcsIRanhXWHs
ahLrWDbmoxLNJvbOcCLO5mSu21h/s40En1q2xeH13slp1cGXKxlC3NzZgwA9u0l46OfsYEIzmTHM
g9lO8/W9WZoPGBnbgkty1jVfdRRC12IndCAWYy/1uCDzLBB8FfdcogjfTSTXrEuFZ1/tni1AWg7d
pcqLf5kEDR+GArC9jX2ddgTSewNXVwBfaZD/I0l9wEdOKR3Zai5Ix3KCuJ8302sk8KeI+SJK0HXY
WIn9MLruK9TTm2Grp1T0CLuqulZevW1V6Z4nhnYgYRifw9jlizwAdOLb+ZonFBbkFXRzKn3c5O6O
41dNoR3s53zBkhwYgJ0cxwQ6eG0Ny6Idlom0X3QzRiwkbkUDmmMsswlcGD6BTVqZAUeVd4tGLBRh
Zpx6E4sYMmzoKnGhXvsZhiqvTWIVXTQ98Jqp2boJDjKI9FXukMdNKaL6V0Kh3MKjyPdWGLE4j9Nm
HY+JtVWELJYGJP0c2dRBplWTFNdmCmAvQYXRQRsbDDOVsKut15NgUDluiLqGvqOZM7pC0SoMrtIk
HCeU9iax08CGY6TE36TNrAdqSGh5pVvae2mtyV1XQ+Tf6iYyV2afeuscP+ox1qaGlSR2RhbD5RHe
F2b7zNFuyOsRmH6NLpXepueJa05iCH8TxdRiKoevQQCAbdYPiLcqzEJj4vW0/bTtGtBDdklGR+4D
Uja8pKfwXxqwItQ1NW3sKvV3vRFpJ7MuGjanSX4DDuR+0OylP8zGKq+1ALSTywSKAvfta+1Ckmh9
2lJwM4I0o2yk5FUTsbgwwX9NGac4FktO3N7iYcCPwj0XhaYinTM2+bd07PKDPxPFd0Bfzm6ql1RU
R+V5qmgmyVM/vNL4Gp4GSOhHXeEaQc2k8JWCmNUYzF7eUAvfLLCc+JLJk5p9rXHxG8tNXMVIKAky
FmRzFn1MvERh66hHNMqTfQTkfMeSplr2GWHpPk2JT2pYN23W0SjLkEEtgXLZaD6ifyRBiAd+8OiU
k+8nD3fV6Kc97joj3dTh1L41umusyrowQap04z3OC4Q58OIbm+GMqKmsLp0dn8uO7WFcZe5htDxe
XnKaj6JAheaapSGDKSHCa5LJ4dARruWJls1blYMFj32qg/W20w+4E5pVYVJVHgNBwjeK9sLqIlrB
rYE1G/OTiT3CAG2JgFCF7B99rfcONcFUfpV0baZinQU2vhLuDeW+6b4irE/IzIRVgq2HQmqxs8gF
Zl/n06/uxdCtR//J9/86qkhgUOIElQDhsU+isbo7wsFbD2lumtJzCfDC93gfa9ark/T7NGct1zmC
5TA7FcbBwmYpgaevwpijWxR68JwN7tLVs3uBJKGUySaecXQkIVZbvI1tFqDn0vwb5I/pvAGff+kc
+MHlcrIrlMqGJ/kDUyzjd7PB0odsTtGg8k45I78TvLo4amsqCvh/+K1cgtrEAjctWu2Iuc/JcYmY
lnEAMxLtMDGgjvoE+xsUMBUyWWTbFO5KxkdkBr9W2lxd6hldrzjiaPqKHG7QVWKxfDaRd6GwdXOy
MlqUuj3RrFeAWUEYV9iCYs/+iQqu6wOlNSXvgbxptGvi5c3n5NBzJUY32ccJXC/IK4onCqP+qs/8
kkG3Yf1MduUwhU41zw3Bvm6kvzF0ykA9jbguNmizMB5ZgbGALV45Y+2Cre+8gxSjA3D2OkONIJhJ
VUs2HQm0cLEi7GhQ30brjjKp81UFnDDahIhuYEwe43OU0Z2QvQZRiVf5r+LeKPAeyZALWU/zUvOI
q4+ZUpnQ5pRxG2Wr/7DivHsq/DhYZVp6szv+4GW6S5tmA/ZsndnNHUT+tdERtO2HavhGmA6OLnJ8
dJiUunwmXTanB8hb6RdbhrzNmiN79E0R1O/E1fkm6WsznDfhX1gdYBqGuwRkj2TjYUK06P3TvFxI
eWJLzIG0bLFC/VKc16llvkhopfnQPPCDAxLH51FUT6b8LIaf1L96sKUa/UPwxhJjeXDz6dam8Y67
AWuUfdRaFHNWq4K/+vzsJyxqe3iI5WDxO33lWBlFS4lfsLIwlTS4dXsydrL56cHJxT1Gbo4mwFy4
3anRi/GabTILMMuEtRB4hPCPSnzQLBs5HywjYRNxyeJdnSkgCbC99Z8I9qxNP7LQ96R5WHhxqoqU
yivYpdzzeWUvJUewxZOmE2Bjq+gPd7f7NYd7RsVpX8R3erPdkkgDZTlmCceercUwBIesYwWBSQK7
SNXDFac5AOaFcJ7ztntO5tCSoiuUaJOHiaokQuYmzC0WdUkYv7A/0jGC2UBbJ6JfDumunMQppFFp
VEcTZqcz8mMfuAZDho2WgUSWU5hT4nXjlriMkq3lil1VQGVA9tPJIntNyeopA8HpoMfewgmaK67r
HA27FAHbGbWY83DmkOJ2pXuqxt2pjJcpqxg3ACqHWM6No+2iHXYldWdN+iuGFOJ/s8PRvdBn0Q+J
CNInESRrFUh9hwG7QMvxZ+9EPV+nWG+tzSneKTJQgYk0URwK0azi6icoie404wVM2sJKqSt2dSJ3
ZJagBkhWhGmIbkPeSTNMinB+AtIIfQw2kyurFJD9jPSVJQaCcr0tGFFarqt+GJ+ilmhJKN/o+d5Y
eNbm16QmQadW+BWz+MiZRpGPsShYpI6UbBXDNYvgchGWDnUWAvM1Tb+qodsEzXPG55Uzv5aAV+ZU
OuvlTU9OWuKslLTgYdvf2nQI+wIxm/x9EJChNSbtNQ9YRPcFXGyXJY5lYUEEysHcO+jlJpAM8crC
pd0DGt1oQYT6Z3dzWrv71vgLPAdu7G8bZtc7HQzWKtQVHhib1Y1HGxHt2sRgjIqjULNH2PHKuoPW
L7ch/7aNTU0sKRFn7WBF0xV7JGaJEUhAB7KwAaRr36Ogg6IF1IKQhc/JbYuPQVHZyc1C662/BN5k
OWFiaxQ1X/5w5g36OgVkLZLoVdTcgLH9YMSJaVHr7bMprmX/lVIFMcVvcPk2OrK0nv1BPNnozH3s
5mhXRtdTewDsV2a3e2CRBIKNAsLU7r576CNkHXz0xubJ90gsGDYxazvaItgdsWDxNxbOb4hVedIQ
7JEkoGfPimUn1K2qO7SG7sljEUgrzrSLUrx0fvrm9uhruJOxgH2GPNsuoYD5DLTgpyXOQ/DOYKwk
JjiedJ2sUZ83aKTs0g1+2CUJcWfo35B08RaYNueHdaxCje5KbrB91e+70kbPZsPUmRyryWHuZgpc
7zZaJ9ORi1adFFnqNmqRwL0T6QFe0yZdVfVLxLeSGAQw+Q2QoatrYscIuSZG9nDVfLwPI5UWxR81
yqwW+zcxmVtp4UV2jJ+wOgZ04dX6lUZj3PLdBlfVNq/0Dem8jdD5Q89/YLZyeYEbR3nZV1cXSyDs
C5sbQDy96w26Df99Mfn7xEYFZyEsIwrt/F0p8LbUYD1aF5aOlLvAaR8ZSZpkggnpwZNvPcIL6brR
3lO6Gvqe1Uud7sdCHWnGYBtwyUJ5nFCKE6p1AiQ4Gr2eUhjf5Wh/a97nMPK8Dj9jiec4qNbu9CSw
Q6REbh2D1chESSoF0kT0kTjMlCtkuKAiCgB3vG4tWLB40UzU1hQTIraidRRrnOA4pzz1nfKFjUyb
yuXmPBFlDDRsf4pZoK+2FMItGadO9CgtmsY7DkGzFj3qGxMgzkpTL3e2Ny51ZRHeBquAYJwWLYYr
E/qBuneg3PKvVjGk6G75OkbhMavRrXXjZ4CelrAolsVPbUEayvhiFgyygcXVjermiC+Hm0ynPmQ8
aNjdiQjxq29G0NDTu12IFYQ/bFYTqBI0/zrdhjL8lTGAQREPfGbkYcbkt00bkG4/GPaXqT5L0jXL
yv5AoJmVjUf5UfdOZ/pH0M0rRv+lm8wjPqXnTDovteO9Wyp505KTEjDFHEaUsn9OxbAKarQ3KAbH
saVcpeBvxIsBLxSNm9jR6ASgWs3kHNfiTwF8ceiAqNbqqSgfoSlu5ojfUH/NkLQjatVzOZ1y5ZPg
xdzSBk/zC2Dqf/UJcii7oApzhwkmdhQ7AUHV08RWecFdxQTHAKTGuGj81D+Nho1TmbsJTxb6KncL
nBKiDigZba1L6z11c9FeVN2oB927o8AJxO5OlP9oq1+OdHTW/NQ6yovsnFMBdhzlI8Y7YP99MnIB
7tGa6ng71NG7SaSnJ/lYSTzKCYFrosDEH8x7pItdmAg2Nc6Hrd3IkJ9iASp0MtZZPRJKGz7pU+Gt
rj3HaY6Dlh2TntxxtW9DR/wVZDZCE1FJOekyguKtdM5+kel/3tSdCMJvfL/a0SLPm52RIej/6Au9
1QY1rwpzWubSMzBcmozqvgK3mIfI4ub8ruOZkYw3FA2TtreT8p8I9Jco8rgKElKFg34XeXJrffvY
6VyIGrl19O+RvJLUesz/47U2FSc84bn2Hbft3oFx4nFVBAxORUeyJpZH1poJrg5/Pb16dL7xCEjS
DXlw9qZ04aXhezUHWGITtp5uHvEz4EafGXjS/zLJROAZpakoOdkJGTu77L5U6x4cNy4XfUuDMUiG
tPmxTDjbSHm59Q6lVmfrTJXiif6iBBuIxxo9Olhuu0cn+MiK7MQZzj9U1Fn9ucb7nNPbTc21Q6VR
WXTvOAEXlIwNwtu4/dkmJ+enHj1ymCmC8MVKyy2dhkj/w4JJbFdMT7Si7CA3vdicQCMbY20iG+ap
+2DBzqG8QXjegZg6es/KxNmOELFJDNIKgPGd4afn2kW8hQFRO7L6WyYl8dHmQZredMUeVOpy4ll3
LLHyiNyNHI9pDJkkzT9zBew0Mh9WZG+rylhZRXWuC+67BDijiKbGQT5lRcLRNpo3Nhg7BsLNGH+E
cq/Tly2V9h5M4ijmWD13WU2/zrLfZE0bgZ3EZDSzqGNjV6SVYNXjjh2oV0Fzx19RvKsKB6eCcUiH
i4/HhDH2UpntPYUqVnBNzFkH165GRn++KVtLK3qojIHb0ragaT2qTUgIRNGmLp+lihEocJzivmhJ
kiDw7AS4wrhywQmDP2EeOugggjL9LXJfRI8JwN0lOehZkjyDHaxIES/GniFutNcmziy98leRuBpz
VTk4kYkGWR/dsrnb+kvuZwejATWHaxav7IauOpgOJGJgjrIYsvcBhCFTfnANoH3M/1Jjv4JasncN
70erbEq+yrPUUvbPVvenlxy6fkHWvoL3HlKH637R+jEtgiT6NcroaAyEETxhfTqatQyd4Y4SXa3Y
Cy3aXuddaOK2xvEhOWmR/dPP3kXVnFdKZtWunah45/ZFDYrh3JywfB6N7imwi9eeFzRiQnM3kIk6
l0xBKDzAODJ4TrLgRmgjX6e6f/MHkgZcUWDUGPHOzwCdFtieWLbbv7n4R9tbdzNa8WnkxSZ35DXz
+MEUhghvgroHjjn9kJrWlxzjdWWZZBm0iU96kgVmbpNdSF1VhMuDFEg+mb7dRP64Yfxwq/ekSIon
mzf0Z1H7+NlKEPE5X7gh6r5dzcAZl3dYGf1Sk6R+XdpJRFh8jR5kxcbwBo6o6N0TXDpsuCJW2x68
UGOqJtLe4yStaqyU9QQeTXWi2I42fuWpgW3AyDYTFkLDf51KcdYQ3fVGu1mMv5HpMzOIQ5/gmSTK
ju3C8Nh4OW/0oexYOOIzSnxzk2tUmFPH+Nr0BrA0I28vVarwAaJytnnh8Lrugct7x0xyI2h1/k1W
mrZjxe78pCWeNN6MBsNN4D5ZtdW/M6wEXORCtWg9HVUEPu+K/DVMzpLCyLHTu13hedZf4MPpM4q2
PcXpmF8o8DFewdhou9Z15RdNHogy7YQLtmrh1rgR22Hy0tpGsWIngVeFK8pH3/JgQoZL7fZl8KWx
Tc3c2XZVa6+NIEfUbo3ypHVWcY9EyruqUdD0bN/BX12LY2R59S502nSTpZm2mZKc+3oHUVxJ/vIZ
NfFLvStNeICx8QxvNvtUZe6vYq3LLiU2vA12P3smnFRvrWD8cMyMvY2btZemFCwp81FdlHJFu8vK
2LkQr5OXFCgMGDhYI24T/dVyZMvTqAFDC+uB5KM3xH1siVbJiCzdEOrVQY40KIiO04q2LY38QVTQ
LFnkj9gPET0cLdqbM2AWRzlazUDAjfsG3uE2JR4aYmca5TziJ6xL/UazNkYDSjhRqbo4sOXWAjzB
uhpzSEh12Gx7y+E8SaBfVoo/hqZzUyfvDmQO7tNbloTykjmdtcNuY61MJ/cveozP1IT4Pg+auyry
Ec+DLuQsq7jksduClDnZb75e9yQ9HZRywPgEVwBMmnNURVh7Q4vwfCm6xcKU76UbcLJn2O63Qjbe
0wBLl8LZbtwFTBWXNOvwXqmyfdg+id9RqnSrwUDJTcIBwtARRXLMnJh18kNgjfoTpUXE8RKCX6PK
633huRHuCxALGdB9Vmm8fUKouutAp5fPcbNq41VJ9+r658D7SFn+mS1nvkbnD1eWOH9WvDXKqr9R
IjYT32Yr0oeIXgDNtqSpSL+mZEKlRWVQLJcWRZzmV5AGCxPoUvBgiefqZ3Zc89SPuQ3HZ6vTzOUc
Zbir8w+h0QNvcYnK8YL7mtYuNYd9h5C+yU4LWcnOyaMksar3uhdGW6tCfNBISx5EWJMbcSyKExwb
JWbM/lrsoaTeMYB4jHD6RDO7z92xuPX9zE1iQHM2s1HcUy+qeB5MFHRyBfsa90jAKn1M2ODYycqN
wYb1TIvGj+o5MFnCCgdWWZSvSutXL86VMK4sNpaDt9YQ0Gj62lY4+G04KRPbK2rDpvDW0eXXVd+2
/3A8QstJ+poOFOoU0GaanlgwX080KfiP6wnet7JpWEu+7fypLIDBNd+DSVyDqkpY/2O1EQkLJQ8M
S42VivY1DjKK3yWNfC1K8IB4yC+8VjVO+zbYm+PdyK0lARGcDXxe9bWOdlGQbDu5AeGjJ+Yyd9XJ
UHhcyd2M6ZusxJJIWDqQXBzaJ0z1Ll5w3/lN+BqyG2Ioiagp4pcnqMDTZiV7n34oAD6sqdPoUhcf
XfukZYBHfxBXo/SXZvMgvnukoNL+Lsu9NUV70RunTpJHgfDyU48Q32xrE3MsgIT0CA1AtGqLf3OP
l8QTM1ByjNtMNks/o5/71SxeY5afMvsjprYgQQKtsVzGfPEsdULrXrigqmEZ+hAlAboAS8bl9q2m
s7R/sECuyoE28VOI006bzvF00AYNsxSjmI0j424CpGHIML0ZxYFnbNuSN+YW6jwZ0Gl6B+0m2GUK
jiVoSM3cmfidRiT6QN9WRraCC7wPsg0RKMMgaSTZQLFzmAO37ToCgC6gF5Q+CIzxTLMYJsWfyDvN
ZRNV8sJhBQ4WW/F/js5iSXYkC6JfJDNRCLbJDFVJ9TaywhAzf30f9WoWM1PdmUpFXHA/rl5K8z3i
4i2QxqTAYTuqrQmwUmovRjVDKpbIYefTb9UZ1xrZht1JaR4j89XIOuWMJxn/Lz2Uqxx1q1a/W554
QvJgsgKer1Box9ATaBQn5sowN11+65rKcpm7Vi7uHCKEZKzw3yJ157eksX8Fh85w0WWCljoWHwgK
YzdmOYrcLN4mOrMEN9YhYCSAR1KCVimzrIdSItiHwxht4YkUK6ZF8A2CKSYw/yWj2NGuYY82k3EW
SesszFy+P7f5aHDK8J4Dd6WIHqmx7DMF2TxgG1RUFytk+vLX9tAwQmfWdkcPLZcGaqhDvuphQ7WP
JSoJT3yL8GLJO05p+r9sI20Ol4a70MTPXUMKAOeLqYx64mwqO4fJpbvUgn9QiDLrCx3GMu2uDV4o
dMZMnD9hJUEwwzMI6OQHGpGv7muiZBNWjnrI5K87ZJI1DV8BuNHCrxmWXpWcpxdPUUvqElNsgkwq
1A6xbEk7xLhjXyxlx4Y7zR+IE+aZ/elAVK4/Bbi7WNkLwkYD9Jpavs9ltgyDjZVHM8xwi5Fmuunf
lCqCCoDPNPoiJQfZEqakBC8cB+a0BbO2xgSR4UiYPCi2eVWyu43AUcuvExo/6c/Ma2djuxzjW0wF
PwEk9f6R2DdSYCnbmNUXB3YJZfTtcYzrI4xEZOU23NlpyUTUxiJhlx2kEEibVZT/2vHV8nZOe2SR
O8vNik+INJ4WIf41s3rJ94u00u1vmYW3reRPZthUPbrlSjxD1ryj8RZDrKDwxavd/YuIeJHBPsaM
IIMbiNcXmARg8SSNxz9EBliIul3x67F0s3k1dDWmrYvmVRigRN+M4tMQ7AYF7zs5OCPI5cmEVQGt
+9ek9ibVmnWEY7Cp87ckaXA1O+AZECQSduPz7ufpcJBjdgfRPCd6V1MOVFdzj1/BiBCgAwUru33W
vPlVjbU1Q2DElsZwodUkG7wn0AtJXK7UbRKhBuvW3YgbpuZ5oTi3GeU4zYduodgtVwKkUPSd0Bc5
8l3BbaQyq9aDFwLE2IfHXTNR6WG48CqxKaW5Mdk/ABCBr+JaOTqTfisbkkTsu5KvCsRbA+aMUOVs
TGFEeLhVf6rRp5D/SUI2X5DsuG0UwZgd+5KDwKBOzojmZRuwU1oL9yecxuk6JeX463EQsW3naB/d
qeu6qAN6/h7GuelBpWLQo41oDZvvGhsjfwTbNtf90/zfXFjeRmhDaWhdc1+fKRYxukjleeyqC41k
NxmgkzJboOef1covS5y1DBmlA1MDHW5UxUc77XngtDNAKAJOI94kbsAiPXk+n10lFW/Dnn2tc9dD
usYEvrAtBspkeEX0P9QwVToSclFuMnHTMZOW7a5q/nRGmtyR/IZZ6UHnjYiINfBmrmyNHU8FMJZY
z4hakE+F/lGHx6BhrGWMzxNooh+D33+u9O9upW88fc9l5I+/gbzqhCaEEIed6NtSYOcYAA6A6r/Q
FahU1eDWpkJAN3Q4HK/APauERDQcNsZbLyhYuPWZsWOxapi2yFUpv81kN5qXMT4E43dX3w0eDmpV
jMRSdVYFIdF1jGuVzU4r0YaD2bK3RMAsHV4bsNap/VLCb7MbUXKM8xHmvt6hT7TRGJEgP14iN0Uo
+RL8e3ZlsO4EZsf0pIkLYdfH2n9XFXLOwrPB2VYz3g3wRevqn6QE8hm30HPQxh6j/M8ncF7gzujG
Y+x+FsjtIyjc4QlAipVrXLwPvArHRuobSU/ZWB3uuAcq112Bt5bjCoLAmp0sa4YAPditZjU0OvHa
ANJSByTu0fHZ4MfGwp2DxEBS/5MDoyBt21FoEsGRV+xdpgOrx7Rn+gfm4Rzrb456z7svbVTXSn0D
Qj/zXXflIDNLxMYLr2aPdgWrKijgsKbwztYlBZWViIcPUASZJvEknPUTWwOT/HjUoCInJy1dh+6t
MjDHATwkb1ePnnV7G/p/VvfHS7ZVCccO95PPRYJS8htaixcYsUybXIf+0e/yf8JU0ORhjszfHffc
G8++2ul6ujJ5ksJWmTIQbP9elgq8BFQS8b5DwJIOW7PyF0kAVLeHP3Qz3S/CiRjygf2aCmeaECva
lvYqEOqSP03orVedjQKe+i30ipmhI7TrqcBWuYGWvGgBAYBUpxp3GBjWGQw6L3oHUx9wKPnrQfkZ
iBGziPCISRlo45Mv2aHBE2Na0GiXAu64/ooRxrpzGGzsOVaR/wVpXQ033fAzlme9F0v0hKZ9rZBL
jcp7oH7RJLPrv5fayBmCJw/NVEAkoV73SHd/2uaj84+MiFuDGbVDjiUK1pYEDn9dQ3sojqQ5snPb
69CYrIhCirl8bxhw1nF7uaDzo+0kXokJ4KvZ+obPvi0Wlr810GJacksw1JoGc2nba4ONO/dHrIUr
nvh8yh4vvVPNLqPrrgoMaM18JDgJjLeECaWrP337zVbeVBQR5iTQLy+tx9jh1hnboIMQbXFEbayB
2599fY+9Npkb3TZg/zxo+whoTYeQzzB+lPBSyn3AZC/lNmI2Og/G+4joE6mem12LnPa0j9GCmvuy
fiq8rmqxN/ybYJbeVcsewQwQ6EL+ctPPABypXI4oPxrg9tCI3UMo1iX518Grc5EgnG2IheOXn+5l
t2u4XiLzx/TxIPAFtc2PYY8rC0uU8wjinaoSSUn+TeCosxyWVXzU82AxBgyN0E25SNSc984iFYW1
eg7W+uynr9xd9z6mx5JtymdvIblhqZKrq4AlRy9WYYf9lNA/skM9XLOuC9331XLv2kdilyL2gADI
5r35CU9QZU1kR8dkinm2rj6BG+W5rp8EB1YRKhTzZTJzQiPFvC2RaIoAIpCUrloMOxhgjt0LUSZq
oVPKSFXp9uwx4xYi3AC+QrnExpOIXEGeO7tfQcYlfqCoPPjO2hTr0NQODBI2ARkWFl72sOdR9Fid
w0uEf1zLP11uw9JltYm4r4dDycmCbql5c/R3E8fGtFesAMeHfPIccmfSEaDCFD/mFQ9L0CPC2gv5
p+fPWBuWCkNSHaWC7VxJo55RFLOswCNpSZy0TDn1ncEIVsVnqIP5Jiaywog4+H+Be9TUhY5goNAf
A8RDqGSN4i6onVcy3zrBTfN2CbKDoJjWJDB92X1ZZAqy4NC6hEAg+Ijen+5Sa/a07cVi8M8R8mdG
n3UYA4yxAckQbZJ8tdg6OwqUuIkPU+IF2FqLDhRDr5r+JhzSgpGNlbybPS8ESDEIYIFHuk+28xuy
dvLrwFog0z8VZu8kFqb5cIixzQDOpxSuDmx3lg16iYRNea6jL86fZBXOBxf/FW4WF1xHsO3KYl24
X2Xyi9hsplokd1Kf7E2zwI6wljpaGv6xfkZr7zA17G8+zkWCfZrsrjG9Vx2+Wm6HnJqrEAgze0aS
hx7RbEevmGMTdB59/E9CRMuUSStIa3Ed+JDYssxxMzQ/hARzCrOqJg9uDC8VAD9J9IwUrxz/7xS5
XsATcrBxc+fIb0K3CFqYFZTT6VS2QSZA6lGb7OSzm958FOG98i9xh48OwbS2qdEktfEh7T9H5VUa
gEnaIw6UKN2WaFcM4jWxxLcbmw9HGjAzm0lw8Nf5JldjOSGNs+rZcIJ69Auo/itOuHpUZ0pKOBNc
le6YhQdqSsvdGfJcK2vm9BuHHRqNtC+59WCeESZa9uso/c29h9fdbW8Vay8rfx8bZMsFP0nnUdEw
adpb6Hyo/HzK8b1mW1fZJ4/61GNhrPm/It4N5EiTk2TjLpeu+h607xG9jRTnwMEyCggrOfTQSspJ
6clZo4LpQ5u2gzI/1OsBA7A0yZom80cnIDv705oXOPGZh8c/LHcQwBnC7Vzkcz6qTu084l4iLWs2
KaY4XAucq1GY7QOYy4RdWwNrDRtOwa43V7WO8PtQddhBMVORwpZdZL7K2nwZFtkmsqM1zK1NRN0z
djZ4l+bAHHSOHhMfpLVI1YNMPjVegJ7ivkS61VmHiefT6QbJ9LBkNaq/bWTvYdOIgbdOv0/FRvWw
iQYM+WyWKOYYu8e6gviHScme0FfgA4xdzm/fUF+l86uwao8N/hard+0RO3+2DRWZhYoxQdVo90M6
4e6cucnKEIKz0173NfCMLDlXzBgYl+U6Gg5ZLofhnKfUI38gOsjSI38M+jJ+h6UU9IuCPPkcdxkn
mr82piEOgyYMkxqGhk0KhxhiOJPxRZrerXQf2vZ3Zw54apehhrp/ujNWTn1J60PebbT0bIm1jFTO
vLXTvnMCvNBS0xDadx9pwbDhHlI73ElkpfDSDAgRYVrW7RuJR2O6d2IW2h8pYiM2XfWl5Pyz5Q77
cGvsM/VL6hyiIlnk/Kaba4QdEyGYRYqUjwhCCp9BOnoy9dgK9LDnLNzn0VMom7EQNGbrrv8ujVuF
kYyhg6neExup8zvAUxQVjnOyM6plg691TfzFTLevHr1DKC+1/dUwEal5p9iiW+lZIv+L+12bX7wG
sfnBUABEdPeSfY24dJU9G8w/oO5a+Q39yeqfebNwuz1MG1M5YKUjWEsYK95C+jnOKfKglB87Xgvi
uAYDNi7ow4vPptpE5eCr48yKEUXGCyP6GuVRpb+MKcXdeVs+gdKTDLliC4eJ8Bxj2iftbTYyupHa
vnc3afG0y5sqBx76rxPQH6iXKP8qUIWANZSchE5tbHR95YXPxl1GjFZiDvGhd6n8+JHxIUaWeQw/
9WjZocdEn2spP633ZMjpNBtaQpvWxAYytcxY5hbrviC2b2vixci/U4cD5ZDhKG8dMlBekfOI+jdW
zEHHxnkbgRvX9g4pRNlDK9i2ZufcPNMRg05fT4PE2sEve2uCtUM9B9c4umjKuVVvWnMBvYRS8sXl
NJpboF5clDcVPHbZ/5KPbUNwaakRwy+IDlO6g0tKEv8O8F1Hsa3bH0IvqZmYTzI+6AxID5pCdvkv
9HCqNkc5i3idZ7+1B9dS50UA+hAiqhzBHDH3KHAatx85SuYiuNs6nq27F7Ne/lKMFW7xFFlOqpw0
5U9pPjs+Y3jQCL/DBF41LEGjNz/jZ32zKpXL4Q3gzwIayipu74ge9FxgMyRH3btZ47GPLoH3NKJT
RaHJeWzRqEBvAKMqiGfEtKuf3WTBIlHBQajo1zq4gPeGEwut71hXh6j4IHlx4KWS+1rjosYuoL9n
+HsEeVbrRD14wHnReBRXQ7DNL/7l6hZYiwvoKWBR/YffwRVylWjbwv2dGOkNIZsCpE6EUZVdhYbz
pIREWLQf+OEgEAEKOLk9yghgPz7Kiw+v+nKhlZuErY0Wk1CKJLMOV606pQFVmNWRK1VHbNBY9l3n
Hpbgmit/blsO9A14NZzMPcSR2HQupfUPdcmmtZR94n5Uyq1mo1h0T8G4Jz1JHG2hDaWAiBm3Z4/L
Rnv8UOXe6EnIC6gncdmHaGUti0HCdrSBqX1ytimc+F33YyEtnoAA+RwdPrqLm4sFMMeWcLcBHors
GMhXITE1RZ+J/xj4JnUtW6jdtkfHxsyaAv53glywImgcuE8oicrKJD1kRUK3ku2H8JXa2swqWf+F
MUok8ohZgNU9trDuH0kJQDPuhR7N+wronTRWPbe63z0V/d0Srw47bEza2JBqm8hiNZrNQDQTgoPW
GPCfcvZxW4T5DUGLre5Lihx/+By4R1z3BDhDKfnBTREnd4cXvK3uZKvYzBHIEJ2E+iK+29qfPXzb
4Dp8yRBNoffWzGXbbhJKmCqUc7y1VXnP2I1HbPpT7t+a6ZgSapDJ10XzmyO+rnZ1cWhTcDKLafys
uA23xnXIr7F1qGBx9PoLKYJtOHxIwL5oZfRbhoHfIWJNj7e5T1H1i8iA1TM9UPDPyADjxosmrph6
7Kb4o7z7LvxT2WLJMcKj5BvT7k7prsgZIvzxlBpAxPdMgFGswBvD6swSHQmnjizfpqXAcEpfSIgW
dlnDAA4RPbAY4AmJ95GFKlnAP0QGLCNi45+typaCHa05HBROCCW/aLRBhsIvaUojBkQC7MVoDzGs
0Ki62ckhsZh+sQgqQBWXKK4qtozw0GdlcraH58BoQL8aLtHzDjz4YIdBzCd0BUvGLOIMY5mUA3pW
4ntsnGR/9zTC0hBa2HW3xNI0uh8D/665ShdSimWfKg8J4N5D4OpZeOIJUmAQn2cfgYrfbJy7Y7yE
NzZPpLdUhw+NwYnXWoumk0u88MwiD/GIJOiYTr4657ftTho+yEb5bVqYGDvN4/JkxQc2TAsq0hu/
KlqC7stBFtZUP0Z2lZD5+nNPmFajXvNOgQ6aoPrLlr2nYCYnHYN0p5T0G4B+OML59dWUUSd/2rCE
59j6ShFYeMRl4IfNNaomb65SpVAr8gHCnSpvScP36TBRUMuVW+3L8OBBkB1pEtMX4SMj4DT2DnzF
4OQk2zTOJKYStQRVwO626THUoT6JGu1sEbIkdwP7SgN1LMymmUqXVDOeLuGC4YmdQtsx80buIQ1d
vkUGztYqmg6rBgQjzVbdbc2a5WTzO/0ja5ten/3ylLe38voPMYUp4Q9OdAoyfE9T0I0yZxSZdyR4
LOU0PTz44AXaZ4+y1+K3iK9vwZ/w6q/YXERlO1eiL1+8oevz8w+vO3sNTtdJlLVKo2M0rhnDhj7S
NJW++1rTOgr3COJCD8gbPbvDma0xLmnq0SqDambMBqCkRnpPKFgb/CRKwE/CWkfteyLGlW2t3Txi
ZcTjkedO/a2q25T9p5Y7TTEWdR/Mo+LZl99+l60LsY3IsUO2ZWFpwSoSmvMGLH8f0Xs/IAuN5oeI
TvxK0GGjenqaNLQtqS4cWjRgdE9L1fizXAuIfnwjnnVkfg4srHKDhYrtuOo7zknn6rP+7M3h02Ev
6ytvMYxRH7yUwheaB2xi6uyGcrvzGSx0GyfYju4rcY/4Anu4JkOJPgAmFodTxzozZrIrD9QYCTj/
9BJWjwZllG0bhK8g70HsiwwUwMza0MDActHk2XdYHnpB38Gmk6E9VE3YvbRLLPuGkrTM9qwzHhm9
k2+uNQp+lS09dISxPkQ2ZZe+dppjZn9VMS0nyZQjIxUs8YifmHWit9OOQcTHZtvkxDmAWeZfQ8s2
kz/JZq0p3zTgz633k/D/0RyxYI61dJhx1TGZROwdvFNuH1TmLZr1PlD85c6JV5c/AnYim+g5EBya
jzi+dAxwyHufKxr1N3/AbHZF9xiAhMX51cvWTMZNilIWxT6zC4yHc5kC3GFy15P4ybwCsN2M2Ycy
mf/zQ1PuWY7sNOwA2KrmZrauMUPPbNJQUjgivXvw1HtP1RFTgNeVvRioNHLTOXpwmpf1tPGhQC5T
cerhuK4MFDe4Q6iYQitcpJEHbAmtVaGtTYdRWBmSDTXyINthwN004WPd8UTkgb9OBsw9aV2/B5Rk
C1evAYdPKinp+9SHEDaUbmnocJoYh+mq/WGaOnWOsa5N75YHwLqDQR5yUwP47bzLkAhvzRvyRZ8R
pKk7+s3OaLF8dVPnKhTn3GYEyuon9KYcdJLkfXkP0Ev6IRsaLyJOJhWxvi8sOv2k4bAvvPE5OFXD
gHu0Zl2e/bRG/FVIaz8CDwpYJVuNexZVjOfHX9q8rRXsvTYCXoyQ3/HbayKze1MzXqnbTcsIzy6g
I7D1wNdcFyQdO+6ScfxcJBhQG5ukFbDoAXkaxkClHNVPDGs0OV4FFnx8T1ptZfqUaA09dJWJLxsB
q+5Ya/6XvOY/oAm+RFP/5UQ0mA3ZSGzllfqYiIa7ymE6xjeuKt2pp2dONZ37xp0kIfPcVmZCgExT
OzTebjsNMdmuYdnjNbpYUCRR5KJAg0dHIVaU9ao2wk3h6oAMJZZTb4e2g5gXaX8TZbSIo7fUm7yn
5tGD3lmn9t+Q3gJGybG8SuZfgla0zN/yBO5d3q51NV3qpr500vJi4WZ1SeJCKEqyqP3Mq+xsDD7n
h/yErQSJGzlMLG0ke+xYQZTqJgm8MH3LMduajI5lnC6EK9Dit1+mRx40w9iLX3II5/0qlwDucPLp
ns1xcFf6CDs2PzmQN2FR3sP2ZMb+m9eNOz8US5uUiIWOmUPnh5dT2WsBYKLo02PalaB+CVJ357C0
V6FNd70/dzt7jcRrK+0/PLenmgNWQ4oyIlokgWwetAmeAUXbYLUktrqjouVm0ux92aB9R9ijMbQv
RcbjkHiMsD7BTXNgM0cTmdgnkrz2sq2FqBUl7yZh0I+f8lT0H74evZMmNFNFg1jBK9i9dTi6meSo
AXJxc6GiT+jJBjB7Y2t51d6W2g403Uob9Ysc86Mvxm0quRML611IUJeDuCHzRwJQU5MiU2BDaZe/
fnjrGwSVSYUTeFwMmr5nJuwX1bvf+0dyU61XLP+Aj1zDqF21Ndns0uFideroS+dmK1y0SNRKyDOn
pJbSIk5X7AffXsMK/ZWqcXQak7KP465yfnDNfg94TmLW4bXPdCzo23macSFnkTMLi3pdTqVf7lXX
Fo8786VcyjfDJpNLjIcBdI0+wVPcv0JyTFfhOqR7ZouqEeTnoyXOt2o3rExOdkU47txwO6xe5tJN
k43fyFNOPnIVoSIpsLP0JMyiDlC6nC8Zlh4bSBVhNmg1HmuM+oI0T4+WYgAZrbAJKkRM7GPIesKN
2IsnaGezvtiFfbEX6lcacCfiJvZJrcDvtccn0CPsNn4QLQGiaXayD99KlMoGOEzHVa+6RPMCiDJD
Jpws8wRmgz0ZTNgkjYV+AGZLp8ySugqeJaMUycHdxR+eGv4TJV+37OxPjXlXSUwEr/yqA1MpRBTP
415/8J+bPhgP8Pj22SgujS4fAOqPZkMuDbjidR4W72OJWpltZlKFxzAdn602vue5fWvtbAdsc2v0
rJ8NdFhK++0YBGsqTsVDSw9akKxTFoyh3p+dUL2XegKaFNYMkDqDfNg0Rw3ALWWz2Jou8ySpzj68
zrRAScCSK0O7gtOMrRQ1tRb8WBn+Ub+jfk2YQI0tBoMRvYFocImCaqs+HMpBm3msQ9qQUhUbRZGL
eqCrDojkCSuUdgQMaZ8J8p4MlpXFxKwgXg2d4JwsxBUE9gU542so0qvS8kmS2gM+ZuONawvKowiU
f2kXkWePBSPt5pWotqGjXhLW770HeGq6ODxOBTfZhjK89woYS14J2hZC6BeJoxxVW1ypYJe2p3M4
KxsbwGrw5TMQxjzNQ873fpvC2xaQoKaI9B7jwBOZKYltHFJt9cj7ch477SIz7ZmGgFoCenFgihdm
t8gie1VhI0jsvUtXXFRyXnrG1TUOustYcKTwMpNjW1e0W8MyaUJGlX89qp+M3F598toQeVPl1b2c
JoUEkDbVSE2ar1oauJDJBCCdTVQkB9UiRAYTWANWmmbSnspkM+H63CauvYiA0TYpiwAid9LwUxIC
3jIvLgu2E2NFNsSH6QHprIxZ2vdzPTopNpPs8UvyYlvItiYbqYL2I9Nh9jpnnS3dWAukWSyPQjZ3
snyUOH/Cql3X8NXKYLqpc0odlNGFu0pUSjdya5NAWzdxtiiRdSAL4GL9hyN0jjH7PZqCV7FHWEP6
Fab3oBA7nOeQTrDKo9rpu+yL1BfsdopyrRlIm2zGi7E4Nj189SA4lCFqGB/B6KwI2bsUTH8si9wM
Y4B6pwjGNZWINz4WmWkwok+yns4R42woKLAFGPmZ3ZbkpyB6xo64MJr81ZveJcZbrqT22ROUa9r4
wKz8VghUobVNddPcAgqAVEIOTjXvUZfGv054pIaUJYYNZdP3xgwxDYb2kX4wm5zuQOdVqjeqXyVX
5qS1zTIH8yoiVpc7OEpeVtUduirccgwNlvmZQ+4EvECo3LjAD8kShgkcLWRpFa8K+ntASEjGVSXo
Y2E+ripC4dSKXbNRbAJWfiXFCUlfq8K/K9o/VQsWlqLAxyFspLXWOhsAoZpPnvqh4EU2NOSzvF5R
7t1txi2JjzdU/GKHtHmAeANoHkY1e5QpFHKNfAkDz2XJjzq3Kfh18rSa4jPKGYxynC6MJMIygr05
6bPVUDEBbQcGhbUBmcIqbkYHtTem8lFbRj4iBDwuQWnTrSBzgBDwCbwO4X/snSytgPPhbgwdKjQr
+ijYVWO1U/l8dcfDqfHoDMm1GbtdRNpNEFWr2lIZj2C1BfSi9dpTwrCxeHilm2+KcLx3Q7prAI/k
Y7SUTv3shUPGQc3Qyqaev2ioHKyahCKJFKVUVy1E565N1p7uobLwNoqbboo6emvV4YAobYshYGZk
0Q5GyYmKdi4GpJakxL0GvXwmqAB0jatB176d8l6Fza5p4u+BYMQB4UWghyyugW7Z+d1F1Gvid0YT
XyBlwv1Vs2wKGxe3Z09YEdiPmBhWeF8orJcMTuix4b7D9nliODqEAYEWwBzjmPwagzya3mjuvkYR
gkx+G6CExJ6in72ETnpwmJ5ZDhWaVk35xnYI6EZA8GpGBYuLj696UMa7StDbFuPsjyxiZ6XWnsKh
pm9xtOM4xMa6tGCSb70wWaWAvYwUBg7HdJInn70Beb/ovI9AeB966W/yktbOjpHc5LqH6HWSQvc9
iwkm0D1yGz01xgtrg3c1Su+Rh9In8cMNKL4JKaT/jmEfgQPWQfzTnJBJT4fs+9a5NhSxbHVEjpgd
BwdJVkZChJ+5ch3R+Do9M2rVhdvqRJiBskKC7yFFSDeLg0ar7FPcdpNgREXJKCe8SmZzK+BRCixy
dasmWwkv1xbkAO68Uf0gz5Z8gYxQIQVP06ygXh7dFD51TUfS+IjfLNywpdp6LLKNf71WHHu9vPbE
NqxyO3OmQcGbqL15K9wt+qM9COt1RVBJWWSC7k8DY6qDK0IRkeBENBfaVMBYE6N4RG6zak3G8EZv
AxBItp0ZvY86dwMiXNBq2VYKZVtrEzFFfRZIGhzPRkYg2JzBpiSWdUA8Y4erwG5WvYeOrNS52IWN
IWw6t4L4Wg8uKLEqJvcKwpSAHpaK+suXhNW7erWpVHmM1J/RIq40EI+CFlhLCfp0in9KZC7Qri5S
MdzQvz9q39q6lruxSOZFyH5GiURjS41h4qexgUgyNwU3ElQMVqZDjmUQvyq+Q+Qbmsy5w6sNngOC
md/7qDzWNS3tML0nCZHs6HFkGl5LDdsdsarWoq7x3XXDr+mavIq+8Rj1iHy5PtljsdsaQXIZZbgW
rX+yhLm1de/RY6ZPR+3PG6wfhyDB42DwrB2jObIVWmoDFUaoKovRGEj3qrH9FDbNehnw+Ell2Juh
7jL7VA4i9xC8MYIpxZQpqRKUK132bt5QL/sh9eZwe6AwF8FTNMZdpN00CSP3yxv/2YlcmpG/T+mm
ZqkRjLO+V66B1165Dx964TNODuKlZ2JeH/r2UTFjzjvm0hnGiCGu1PvkYx4aZ0qY7pa50i0MkKmi
DdctPkN6ffScZD4TgLogkOOVhGhe3J6xSjUiErRVJtHtsKvy9Fb2qC8i11yjMe9gzinlPORlhr0Z
oAOmx/FLXo3RABtpcWMEAz6O1ERfZwfnIQk2CWsZXdPx8PB1lbbkszXb0vAfbhTsu17dw7q+osc8
KQk7AyC5M6eaQLTsH/MYcIx0wUubf60eXyUMKdXvXyREorFHEBgG1d6zjDPd8JvhUI2NKPUGS/vV
SgTqXrIVVrqxNEa8ksiwsY/uYCVpOtEAIW6LGnOX9+gNoWUEyNBxW+xsNWIK2/0EujR2ScmYoh2Q
7NkVhSkKGhedvQmipdAkwe0GhqkynDSub2aJz8ga/lzNfC+CfCUaKVBog8Yr0QH7ToYYKyNGNb7U
AZRCk/40MuiUUAYDlKSckUtBXIkrYvT+YFwRYKd1cijUfEs5i/nT3XiRspK9k2zTrv7K+wL0MzQQ
419iaD9DA0whrg8eeG8LUTaI1++RxG9mUX6EzUQD0Bd4LmlcKMd2w+DIjRXiOPdrhy1BFXDic+wp
ZwdaVBwzR0x12PtmtRr7HgZu9xnUgCazov0x7fySYjYDym01yIkSwZUk1ENdkfVE5ttJIgr1c4Kc
dBPNq8qESKdbFk6x7fzuVBT9vxqjTmniZRcaaCd1CLetSiPdd87JbQTSrO4SN9qiZzU58l3byoD4
0CUKzfA7b6k1bg4MEHCF2SdvnlW+Rs3mrfPBh/aq/BgMmQP5jRE9G3Jr+cpeKWJmo9IBu1nfBxKi
tt44mTQSEoK7lhmKFqp0peabY/ZPoY97p2Msp3WCnIthS9o5mC6XjQ+utBryW9NrhxZK2gakGe4b
NuYECV5bw0TojK1BYqBQ0Ek1rB/MXMdFBBC3dAR7IopQP8zfvTLbDAjAqxRMRAStjomQs6wm9S7I
RWDhav1DpgwbWRl3i95KlrRMF6ss2SLCfyIJcZbF/ia1QKekHJs1s6kF/yj2wjifx0juQhF/VXp3
tNDZmINCw0nrMJdWtTTt7uXriG4N9LXsVbuUhsTRQBU7FPoerSOCHMIrKWs3RRlclIg/UTZ0MYmZ
34s8wR3iQl8jShBXHHI0bjqPJazrjpfeLNwH52GNAJWUJVeNMbYYbKmjplzgSmRsoYTuIjI6Jpz8
/aTvUM86kErayJ2TFcaTSBgHBk6iLhstfktUfVy3tnLK/GQv+2TdugVd7iTZd96M8DesMC9KU4lI
NEDbr3veWo8Qa3X1qtSzXVWG0Dxot3Gqr6Km/1NDcqLQxDHzRd2cy6VDuDmL5BJRCkr0WtTKodDL
38gioyWWtIIMKldZ0z7dIcIOEGVriAfDnNGIucuMhCfMpiWeGYG784B/lCE2ZccK7ynqGjfDUtyD
1J3YELZdg/FizmcRD9UYmy5Txp1sXIKwooPbodftYFGxlsqbvVuYb02qfPqoY7TceFfZeqgGg1Du
9BzWovnkO3uT/3F0HsuR61gQ/aFhBOjBrcp7qeS1YUitbnpPECS/fg7fbmLitSuxQNy8mScT9g7V
+F23aUvZTQ11dNI7u/OOvRHSE2OswxaHK+7flSe6T7KqTOLlYbQ87qTFI9fPrakq1kYSo7kpjZBd
pLeaR4LT7YBQ0W6yyHqFDUPTmyrMTeu1b3VVwDvy/tpOcsXssc4dfmkF1ykd6Uenfg5o02DRIF4O
7rYzPITYftwGA159d3ir3AYwrv1Ul6TCzOrs+txc7Elz/dYvfSx2o0t74ISTZbFBEWkUKzGCSgno
6a7VE5vwvVUyYGYR3yOrhWXBcEY44N0s8ShRD8XC6FZz66oy8R07db/nUxRrM571IS2T7yHtySO3
2LWVzesLY4earLOYRso4pqOtAfoHLLADwpfk7/vAPHcFfvjB1b+iDQ6tyXcjoszGznnEYiKtPia6
iSDVqG8Q0L6M0jmNYjomaRE+YO3GjNeW99wnkpYiuFMFxg2c9LY3fLapt4VYPaGez/DKazLVYJkb
IjpEDjcT7dXWMNxy8NNOM4Eebapj2gbv1DPYSH94N7OsPwUcew+1ArRvzRz0HhmewdBvrZtv54FP
YQggusm9Dx2hBctjmEhTLs3fkZV+8T38zNuKhGSNsxMocqYIcM0z0S5ts4jJ2o4fIDf5sbavUPr+
pjq++pl181v5lGcUSmL60zBXH4AS4xUYx8ewUzjP0/iZC+mEFZnjWsm/tUPoWoXccBv7m2sxQ5OH
MSfZymS8R6r4yJT1RtfGV1cpgs9eiZkCo1c0jSA5Sf24zOyD7C+Rtr7SIrjGc4WwHgPW5z6tB2st
QiIA3dSRO3H1AJwpQXmeNrYRY//KNhSKAzQxQZUye4qITij8EXAVBoIehfWbDA2dqtL5k9jJuOvz
5U5B9co1mq2bnkuKxHJ2JKLq4xOmQWcF7e0icEhwYsevRcllrrdmAnCG5Z8L1I2zYH2BHmYT71rG
lLboVo5trlyDdYLR+HKdzFzm62XRLTr8IBLjWdTibBEBWaXZnRx2wxXu4SBPlxBYxFKLQj97/usa
3G06C523qwjDC7/RANcxuwdcodg/ZCp4jfhmbsA4pg9BFE1k5obHTraP7Ey/ud0fO61gJFUsi8Ku
Q3Mym8eSiOZECtshPrli2v+K4HT7HXHYlorvhxnpmOBqf2qL7FNSWZfN6hWTFhmVuPkXB1juxIiZ
22ZaM2mpIiAM1bEd7l3affgWAR6jpXmhPPRVf3PZCtRdcBesKLoO3yJ3Th3pmHRO/mcIzUfM4psa
CawV/SkjkA1f9jMQ/VbF8SVLjUevWcLcyXOQR9sQyuZkkuqrcOjp8igNH+uqsWWk+q0wjQ1edcl7
529NOR65hrvhD/uakLM1di95b2LoYLtmUK3bjvHa9EKeMAS2ONmyemZwADmogW1IimyT0LiAMCoO
KubAyhzeNO1oMuBh7GV/eaCxbhm2x2+uxpsJFBj+KcCDY3Q1chi2c0NSp67LQ5wRwE2RhpsQazR3
KAxmSKQppYoQtuy0/8xheYhq+Jrh6UeLq9EIqkNt+6TmnEdLpptaz1+m0W8aHqK3Mk5/ssGgIiVg
tek5DDWq+xqADj50VmkcDBGCBaA2/sG1MwbAliElzqZP7Ws2w1Z3d4duJ0f5pVLE7sSjkcefr5DS
7zqvOYQCPoJB/o7dvBfS+AkKbZ/JUa1MVR9Lg8iKzPzfBiHsNM56R6oeP7rYWmy83dw0dkmE1Doo
G7bu4P4JpmK+zh6p3sQmbFZUvFBAK4aQ1ooi/TP2bCF19Vhq55XidbgEA9zpqRUwWFGFKgrfHtJA
iRXNxNxuqWE5kC53Oc4NgLskpPdmoH4qy6+vHj+vrZSY1mcIdSunASAfmBpfRHucx+LW5NQ5tZzl
Ve2gugz/6Dxy13VOsDlL2XMRB8CT0mCITeEvzTAMa5H9eJQFYxAfxTHrQ0l2DmuIlcdImH1HMiBv
ErlLtW8fm6xhZxS7jwKaFRMY0ngSVdwA5ARkiWoN3U5XWrHeSCjh8bJ/VMOrsygAOLnwMYh7Ymtw
y4rrvHUTNaxZ5dK0hCOGCDi9kYW9rhuydZVoLnEfHh0Z/ZN2Ss2que0T8B0z1Z32eMopvV8lBash
y+++VRBySmB3Z2lbi43VMXP4ETZ8Oi5/IxckatZ/A3/DvttdHa+nPEQ+wVLYhXX7Y5AMy0c4YxUv
qGSmlaxNpkNgR3gDi62PwAscn7sQeRccFzisMcQWXnPoMm69+NTOXpWc7XK6KaV/KzldFXZeOOpH
a+ANs+wW6wWmYzcvVDZC+rd2Hvpx5vasvud93/26On8ak4ldhEdFh0C1frAsBfGhmHFSel4yv0RQ
rtmiKzpmOxqrZESUEqWV7Lf6588Uta09Hh1w8XhQ4mqRbBMSL4QmC0A/6ykJ2YmSC6jR3emwiGIw
NdNGW/HKtCv6V9T0B5DxKQ7LFDXl79iW0c7L+gGDyHgUrXqvzYBLSVO8gBDHPRU2HzSNPrcJIJ0s
PaGEPdK0tbLNHqBKenRF9W1V8FbielM6fHMHUdtsMjUxS6vNThKfWzc563bAq2eU10b/wHMmB0NF
aGicjaVKnPrhh6Co39MIqTnL5uGQd8BXzIxCCVQ0eXCSyH5IO3x3wdxPT21cEYRtYrXqBAs8F3dK
F0HClP1Zj9POIQXVlOmPckgEsbW+FkNBldwI3s80Hsee9U5gWIIgQs7jm/0OS0S0G/lvHNyUog+4
BRBiDzwT9r4jSeUPAFkWZskICKcPg11W9KfQ5aac2A8J9MbWGd+CmszvNLJicKjn0bNwsFJwMTOM
d8osd2CMuVaa/DnkNkK+pYRPu2iJv0YbP9Vb7mYPGSkLHWFkipNz4I561fYlLLwKuUORylIcGmNR
f9dDodGUqIPQ6llISJJlwA2SSSfXVMYmH10LM4GiX66ezCfUXT7QQ8ViNaccNaTMRtHT6vF/NA2g
BcezAAOJp4At+zTRxjXGfOoJmwLpcECV5QgrKDGf7IzySia7Z/LxhME8oub2WHTnwm2vlPuofSet
82Tjsg5maEeeBxW4Hvp9F5LbHpy1EwGHpNPLxz4REziJsordJ8BGx6Pyr+XUBIjGsiLAyBJwnvOv
afBGJtYEI8rcKupAFId5VMAvKYvnOiTk1cvus11k+TKhIl23vyHnJMx1ex8mlBjJFD+NaQwfFTJf
ajuXZAyem3740ZP7F9FlpxrOxaiN31TK0eznkNsLmSvSp0P+Hnel2OSD56+NrIv+NNrhGVTqJc/E
K0WkAwo0Tl4LM2PmdTgqsD26c2xu6eumSiP1323PHx7iMTWfPEJULqncE6saOoz9RaMFURmA7wvr
7DHG6YJzu963i0jQYj7MA/NxmKonzavMsbEJz8TsOV6TbQB0Q6UhnnTSVHX/FXASMUdg+xym3yDC
hFn2Y441k2JDnaIe0czhxmyD4qVdcO0pLjwiUmBY5KrDY+xyoHOhOHYZVLrAodssx6ZkO+mG1RxT
bE2Tgb2on1gRLGUB/eQIt3hdYReCxnyiNJXNc0CbbjkuvsACyld5YJTbxTjrnXLezqxlYz2/YXPh
ZKSUSXt3bnwhbUAmpgjvsfDZV5gJWV1Csj36a2BsA2gVFdaVkDPhoZ6av6UZX2sv+zTTGTuVHeLO
oqeplFThFRmiX3u2yAvTlGWDVpw3tJQ96ibcDU10DEMOtNSFjdJxjPhWgwJilxse+seSoHfZo+XE
gCWD8ZgHeEjmrD05obrPI6EoP2BnXZX+b1EAP3G83VgWj6774mD9YjbcjfQ5ZCYcA5weM7U0Ztyz
ymd+EHETbcaIj7XHluOAesmIVE5kE+zZ3Qs7XTtO7uwNgToSAi2KYuIuSAtk9qCKFtzRSpgP2n9r
CpyRPSk4nZB7g6vRO9l7N3t/Oj/ZGYJ76+Qg4k92mx4q79dM3W0Sqp0dkjiRnoS/kV2DZLrjrbjF
qbpRccjPpMVEAEmB6hFeL51rntMaWQw4z6tbTOvaNm8NYR43ynaCRUoqKcFpxSeRb0rIgtdJsRlV
fFtMc615rNI6XScaO1sdPInM4Blm4+gqqrS+CGAd3EXpkCPQigoMUgKPY6JoQ6/8QCHecUUiDFCA
iRa1e9AmQ9Pwnwae0WHUbpsm2Vbwumc3ZaObrUosi+EgL3ych4bqIz0giPoAgIBftse45fnw0bUm
zk8ddQh5qc2XC5EtNNJzzQ2IrJP8GSdFKaSOGMId660d8XWLpn/1amretX/yOucnTUnDQZiZ5Xxw
WvB3wCZLzLDwh9kO0tiQ0kiSeeAKK3drTQqKffMvlfW+9jx6dbjh9OLDMe81IkW7uAQxePcyeMMy
8uBZ/AwjWgl1caKHeYtyvRpm65Kn6jEt6Te0PArJ+TkyfmOtxNpihZw23rKI96LlLk7deNaVX80i
3SyXRd9YGNshqRFp7W3fJsNeRBeL5jy7qy4WEZ6IU9CQ4tLz/MVRsnHlvKeM2AR1T2gz+qnh9U+5
dxKQh43MW4+gLxovfx+FDclg2Ewom4CgGJSBCEfGZ10HV6+M1xlIavr2rH0VNOTD5L0IknzlpiwJ
3JZSKnPuRogYMWAh8T7GS9gsjH4SVX+7KoX3C9eW28FVAkiIJixFRuluKe6e2FkTbIMbBfEa1Fy9
TQBvOA2qNz1uY0QaE41AOtgmK+yVMlLPAwMp5KariY7cRy8DRE5h6sNcZY+wpd8GTGJ1Lg8NS1TN
dXEVindHUdvqFusUilLcyn1LH8nc1jUnZX9jLQrqxf0XhR2JVwgt+Ji8mHDBSBO5WzIMj9MqIwtP
RhLKThj9epqMZu7kmJUIIGRxee89WoFd9wrylIKL5FvVjMl9/zGUEU5N/mtqsxAR4eOizXabkpw0
DIOpWY1zCicOQ3uZX8ac9Z/vK+z+3vL3JJnn1rT7Fmw3KX2WErUg24wWzUCDhJOBZaRL0JSUh8Mr
CDEOu+LZTnFzo5CwJab0AdBe0Gx13r9B78YXTIGXV/f0jw/WTdmGODgLNjFv6MtTfFXwzL2XaQIQ
otGjc7RcgfvPxoBmduGN6Rakp3jssBRMLltV1BufZTGVPFST7zGkbTIUyxW9xSOGaXEvreofTjS4
nBjLNcWRa8cmihaP1p8UfY0pIzqlEV1QVLWtZPafo52aQtvG0Tv2U3+iOOjizP1vGC6Z+eYzLX5i
bbFI/ayW70zN+kthQGQ5pCqxWYBKlanxQednH35eT8jcyTbZ7P71LGsV9i71jOwvPByGC8tkdOyb
AYJEB/PJ0+lq9n5bF495wv4BooQfULJAFVskxKVh6Z7U2dHMqKYRyYVlvcvxRaeFcMwTas68MkZ7
H4R4YF2XqTWibaG4zBhzgYVRzWMJ8CBwYQDMcIt6t5rTAL0k6brlx4nvsDCeNPsg+Gw4uOzIe7PZ
zRRgFisrP+K+4PgJ6kdvET2KGZm6dZf6u/7e9ZjO+kUN/3Wn4SPCZ0g70lbOvGrwWQoXjIGdkVM3
wyd7VHuX+ixR/as6bx+krMIt/6OY+g8gqqtCgj0wDGKaw2TcbRHfK3RLP3xLKAAjpS9n+3FEv+YY
R9xghMooPe6KxzIgu0Fjado36xjfjNfObxXscmH6v2PdPthBeKXl0EB0mC2AWWQvMBOtQkw4DKKe
iVb94kvnOBqv9UzqiI8NTcxsv1jm4aSytl6ZrwaLCIbXbd38LfJSYFKcl72f7XxKET0kiiSq11bO
5s1r96Ycy02akxMLqAMoh2FaDTn4b2GJc1pkxzxM/7Acppa4eSYkjasGlxi2wU5N8AqHbSebj5JF
rPRZldasE2o5b4N2OCTxP3Y70PTcWz4P29ye5PIwr7yw3PbpZ2heS+wvqQcmL4G3Dt+n6KeNGO4G
rwhdF9xXRsq+gQ5E7leBfbnJQ2pu5p9uXpjv5vDkET3tBc56VKUrHPMK0zHXE2kXgMJt84yR5Gou
kNWJMXXNiv5b+OLF6BfqD6QK0+Hn003Fd5XPu6SEVkTwIKgIVzGEMdftYAFvwITxS7F1NyneBSC8
5L4p1cMz8pAH/ywM7igBP+1EIDiRaycdGPGam90BQWlD2ncwfjv1lpwhi//GeBdDq1eOv2Ae+xBJ
opNnC9EIPsivCCkGchvKqzw4+ojmo4G1kmXsqszJkErGdteNPk3fvhiRus5l9ixpwF56twAAu81N
R9W/qIlZzRQDTrGQ0aj1bHMze0xgCPmM//TqbBg1/HUSmsHDQA9EL/stQx9iOBWhwr15YMv8bmbt
k7YHxSvIE/DNJBIXZp+muc26eYty3Ab5KP9llmPuXLdPXjGd0MqswvEASyraR01Ik42hk10k2/Di
wHTBfq/utM+yyAHXvWpM7md9AzvMBCV/KHzu8YxO6UmmejNVhneamv4Sj+EARoxeLBSYX7l8QZRJ
aqJjObtCIbM3ZNnoeQFRdU6Qny686bpVJ8ObVU4xeGQsRbogeMiCU7Nub7N9yO1gJRIHtJzAQYtN
Rhn4BTwcWtPw6gfltG4FvjfX9Yaz1eHKlwJ/XtpjQ1fLUNI6AKHYqdl7p6hwBrbmuCMHhEPUCaKL
3RF8b7mhr3vlE0ikgg/qdfE39VPansbsyUTGWYMgj1bp5L8ZIPAUXrpXMZYO26lgYaMNH2Fsmme5
RKppuFI7hx/vqopnb9PZuAvwKfQ4i2R38HL1NTaa4JjlkhUxU+Kd0q+HwzxXaivrrrtMevhWAywC
C0PMu1HMNYROjKcBvax5gpXcV4bNORzrXWNo42ZHTrkl3s/yJaSxq55K2CjNiLSNvPGgfGYlVy1o
NSMOYDFa46nrmrfUMDAjFNjCOgafDyZwyuVz+cuwU++VUwAmi4QPGLeDq+UINBQXx6cxefsBYBFs
nMqJtrJFDO8yv7qONVmMXFNLEvdOvLdr8yU1SQO5BMLXcToRZMNOQcu1uUXR3mLBfEtN4kjF4AMY
l92z42YaZU95WDaV5k2KG6LtPCxTZhQ887qw126STesokT2UkhqqQ4Zo3jpSH+PCxbmiiNxkMV86
e6FQ5PTTLW95G8mV1Y92tAPxndtEEHF0xk6GcEpmZZ9y7QtsHe7CjqwVVHYTOgxbLKpfeGD83MXh
Go4o+/FmxjTvm8YpVN0pjs301faxl5tOjZMXv6CSmCo8z/KPkr3CFFNjnxvcZRqrk9fI7JD5TVzx
sffXTHLu6MY2USLZJlNBIhjEN0bVliCFE7GS7GLMcPqzFe3dnX+xZm4qSUc1YSRWSOTuMQo3szgO
FMFnA9HwOqBPuExfoi45phMCOpdE0Y/HtJYYhcaLKZlAvSIrIJyJlePYfIQNzkLelorCVerGDS94
G4JwF8B5qYlVFQAbc5iuYZ5fnaTB56Jwy8R325ErN2DHpBOifC5zj8srjQ64nfa6z8Czv2pp/9Vq
OCX19JKVnG741IBkpAeK/+p1GXlbC2M0+OfykLAHkyx484E7mz2PRMsHazUmTr5xycY+TCDhQsP7
M9DFjkONQj2O7BZko1KsJIfK+GbNLtcWbBTLji5sTF/dEF2ys7/NkqfBd9qN347gHeTffobz3M/5
O/aIVR2lCy7wc+5ofETo5nBPr3lQPQa9XiJnXOCHnKLBzntPYwwjg499ibjpgxBofX7tPCEffMba
3gXpT5FE256Lljd5z5FRPYOnW6Nq/7i8LWsX4Jk1pMfcja0Dwy93uGQGMTpWD7rNvw1Ckm1F+SbV
cLdCgf9AQS176M1GYVxV7PzoiK15NzyDcMWBCHExJtDntX8m7XxKTEvs3lejwo0xp+E5p/OIF+Ah
xtRS2T6TULmZSvh7NcmZMdmqOtxG3vycNcN+xkVJtI1p0L9n09IIPqKNlU2LBstKIxygVdGfSFOF
XJj6DAYTlKUZrhr3Btrr3uY03dMWiqcMo34t3yUqPBWC5DtsGKttnNnXLP2gYHtmaSUcHjgdEJ1Q
VX7qWMBtTe7ffCkcsIrkavuro4hIebEXsI9NohcsZlxqWly5RVcaQEoaBgnANbxgEo1mN4TBLfD1
+DLYJfWPuvGefaqkLi4LlUsrIU84S809VYXGqW+nfk+wZfyUEeWHvZP3FHphZYRmC42uAEkaRzWF
3sH01dl2fwlSqGmzxHnROz1bodqmTl6ognFl5hI8uvgIraDf5/0U72pdIGCoGDo30zI50irWJ7oL
OGea+m/QAgA1MBzuLOpHELHnCpaYW9DqzC1+JhnhWc7VD6O/8O3vUXCtOqYINZgfVg/PBK8ciTLX
MDmhYnEyEiS/JmIoEchLpG8rL+Nf4Hu/6LgBDLtqeDQqp9rPo+3By6aUDWPNp9FV5dZs9VM8BfYp
Da3i2Bg+R05dIBDDrm+pvfBl9hxNpruZy/nQp8laoZeSEeU7PMGtjZpiZ7LNDkP/tahMnkIkvRRa
Cz0PshE/VIich0B+edbEdN1TmhWn80aV/ltlYvSZi1M7pjs774iNVSg6Ptmd5ETM4+Ay7tWQIEG7
nvwu3dAlxZvDXSs6cUqkJc6JjZfxGjD4gfJHb/TQ7ErHhJCqXkwj/iqoRuNmyD2vctQ9t/J7Ppsv
JimXrpLXTtP0yK7bKzGh+OGjNOm7Z5fQc+tOBrpmshIRwefSlREc5kDfZcLf+9r9F3jZMw03a8ES
suGOBuV7kzfUn9MtghfkownlrhIzDWTGE7M2Kp/kTV15fAciDeemZl/pBN4ANqRcmywBI1Pvioy/
bOJyIY2IHrDgt90tb5CvqaY5bQjyPe3w94Dw7AoPvsuuybka7ryP2uE36/l7kLkpGuu1zUBc0Y35
YyxArYolXT/omzGW4PfA+njBpl86q7knbjuXvh/aFFh5cldyuH77+0TyVhvYRoiEx8ggwFhN5o8z
6BJX4N+ehh2vwcemQQV+RTjFIuzojJbH0fX3WtQfbHj2jh9/OjOWyBi1s+9DCiqLt8phnKNtYcsZ
x2nnpiw0+zP3leduLB/rcMkmmn+ClKhRAMZUReWmc6YfwbbeW4owClduLQ5u+vyeiUNtZoNKpUhx
ptE3wZFquHgcM3nK834N/+S1jE1qbwz/7vEgrti7/tpFvQ/08AqlmUpl8PAEwrhaN+3WrrTGdzXd
l97kEUvYnq0MNV2Ci4j4dFLqHJo45wLuLkGhDfsP9QCofEc1zyHri9dohko65RnYneIvJv0L5Vj7
Hvsw7Rnw3BA9bcMwMV6b7yMs6lXhp7e2Woi4LF9d/sK1A4hddTSwtDbAJ88kgTSSh9EkLoxuWocO
7QQyee/D4mds+CB99OuerYYeCV1M0tqQIMpWlevuAsCBD2Oh+OLnx8Q0Ljkc98rJiIXHW8T0XQ1u
wcB8KLGhbYaC4SWEmAvLcqr7LT0LEjKFydc/mz4sbEbDvBnKXZ68sUhbhpTxqpov5TL9AKiEAtyz
nTM9e0dv3zYSGMEx8Fkh32nx4QGbjlFFZD99VfRslUZ1aJmZzfwYKLgIcp365m/K6efp7GYP9q00
T7W6j8MEVk3kWy/2r0tDhqWwJfoN0ehliNwJLY5KyK96+i0jTIo0BqXghINhY8Tzr3B3SU96oc03
Sfs0e1ULtILmbFyAboehQ3JjXU1MRml9m1mptSQPkHWdkZok0/oM+5cxZZ50n6fcODB5sG8jZ0is
99kK/6S46cXAZr4NEyCK5q1jOhwULmr3iONxqQFBpbI+YR0a1VJq8UAf4I5uNij4JE1MbFZACRNg
FtUuQQhugV+PMy7z50q4n8RjHxwZ7i1SyWFcIavrnYXDl4eNADIyr00hR/6c29EqkweOg7zG2kJ1
SmbH3yTA/Q5Q1NKmUpWnGkdzRLdOHrvfHVYlU4h1MGIM46/UkEq8+C5WrPtAT06GBNnA5pkqrO7Y
cwszXgcQcvp4CZvxZ83+LlY1jJXx2EzNAXvwPs7ineew8OJuCOGzQwZBxX0wXQBY+4plV+6JA114
qc+iZZw3gqaAB1G6LykHTUQtRuzefBWuI/NfoZuHmOcvY5UcAgTgK+TepZZ3M/ojqH4OwrtcIgYh
JWmkgDifsYvpwwDhUjFJAZMuWq630z7TfwTe+BpxK4ZZUtJJMh0bSrJ64YNsDso/GYBwwdyG621n
WMbF4oVfSf3UDovHSu757W2asdNPGKYv1nQu+MmG5blhsxePJuELlm+UkTQ9fbMYHIi1mm90LfO/
2s3gvGR8mGV678InfBuqI7zKN3SyLnhKvwygLLzU6RNst20Mrwmelde/kcZ8iCFQWiREjU/fxSP+
aZfqGNvvSF+h/sKbdNI1j/+nLchWWsWzhUKUkSIFlnqc2xaXx9VruWlQE8x5UG7c4C8LnZtDc0li
HJYdWk2roQtWilEIoldP7nTATjPia6l6Yp3OH2+gDOXT5/zR0TKa43BjQDPgmgp2D4BCinEZe/GM
Cudjyt8GDH4m0QTDvKDdvarBZn3xo8ZH7Lki5XYOMW524zetLPLBYGEs9vnfk4hWCrQX+kexjilJ
Y1fJgvgDXMg6wW1EuefB4NVmFgZrgV2I98aH1io4bOiZF/DkWu8MHmthAziQX2Zsy4n5GJpwraNx
YyS3DhjGQISSRPvgOheXrFgVXR2LR7Z9lwxUPPdNW5zJ/ZLB5Ta7HRi2HkrB/QHnSNy4T0kd0iPS
ntMJXp7Jxc7dV+NHalyaMv4IqrMxUT5XHnJvptmPfwK6gCbJUlKb0jjPA19IMemznBfn8hXZgDjm
S2UoZtDnqDyr4r0m7scec0usieaebN3nX6N7TQZ3k1AhUQqJZqsBFc1bXRZrf9ybCinIOzUwD8Cs
BExp6N+HRBovAXIYmhhN0smqyx6rwvhyUOd6P/43GD0ZtuLG6fA+59hkuOj4GRoiCxhV4Egc2Tf3
3F7RSwe8N2ELcwH38chELdl+uXPw5oz0vROMpavmJyLU1MJzNZV9TIKQl7X7YAy3EOig5I02k6y1
1ONoPBrJHzwi62qpWBppJTuZGqaEF/0tC+MQshbyI00m76tT+d2osqun7etcsNnO3xvbfm+6+pKR
6kn6Dy/G3+mnB58Gy5HAaG2ho0HpzOUj7E8wBvVHNQwbYe0ElpuZcW3BDPlA2jwr/zWp+aoBl0hs
6R69An6H4x8sH0AyA0AUzB365zBN0z3ZxUdb+h+RDeLa25jd98QAOqMYWaHc9LOx0+yocn7vmRnt
PyCTIMlVIo0qZKQBXZzLS1sBgzw1zaforhZOYcViFl1Yjj+R4KNeInK12paYKQT2Sn7aFZ/m1EHS
xVgiDDD2tvOCH28divwz0hg5Cnj1Bb73Xt3Q0UA/vLTGs+565vtnsZj7vKBjwVPiWU6ch96s3ugk
2aQCfsNX5v3aPJm9Ks6yeK3BQ+OMInMu2WVD84sMrDX5OkRkK5J3ZcEkAFwJetPGrsi3E7nhVJfY
iGKsWeG21kefcwFU4ooG9KyWpLszTt0Y0ZPfIadsdJy+4CotKJ7MDF4CER1yh19fx0dU2dUcnazh
neqazUB1vWL/1yXgefixTYW+xdSXBs2mcKxHPR664DgXZ8viD6E+FYpF0dO1R9IFOVn4GK04eScC
wJOiJYfhNdNPpCx5eEF7ZfPGKr8Ef8F6wpIc7QfBsoL+hI54qe79U1P2HyNeu7D+8gl0jslFCUiD
uKyxeXqF/kN1E5dw0uHyn2scB+3x+H1N5hcdk4BEj+2ScfbrnQG70UlpRC1HcruCqr1d69Sr0bxW
DVLwYpiiN5ZvwF4EL6ZXn6uZFPv8KGGQhfErO9mNgkQ68c0r3eYumG7CEvQ+VriooXOn5PzIpvMQ
EwsGRWqmf3Xaf0ykKR8izKpBSFNsyqYdc4HJOi+kEv3DMCD2C9hS0Jnc70JhlMLyNJuvYdg80osJ
EWW56BFPoKXKPZuocir7cHmNclXe2jTjkk2IZ2iY/xabnS2PJRgPs3uGHw1x6UXWyQ5ZJZS3HCh1
HBxFSCUD6TxnEVW0cwmoOGmwmLYuLg2VnFqZn1AUcs5mP6bhJgPBOz6n5g9dnXX06jK+VehsOpmu
nfWeQ79vJmtn2FfFtKHx5bN4Xly6eyP9ScZHIqjbMv6D4ANWS58LAgEswSDFoPta81omOQK/t7Un
LmowPuZbYX3Sl04TAkMILSK0WdTc10HmOa2FtwnLS3EFVbwvY+AamJ0HU64NCK5Zcqd4iEg0oSOZ
8GguLpRz3X4E3VbwikeyCV2xGBeJPZQkeZqJYnMYrmVO4U65tgPGkhIvFC/kRobPvHy2uR/iAd6C
PduOTrbrgPQwykcqvbB23mVkebz42zDfPSk3U/sz6u8aVKlqXzxi1HkYbKwawglfpQb9nOy156L/
vdN1t52TS2QNe/TefV7eqRzi02ieYpdUh/lR8kUZiepPhKuYTo9Jc0hY1TnOoeQxGWlfjQdFUZE+
9x71tc17aL8RxPnVnf+mK/8V+wHLbOyWOUtiWvRi1CfRPuceSOwi3RBda/jmEWtlGtYjuCGBwya8
B/UtyevHAXBvC+tCCabaOc4egaEjAdA5PfiQbfEKWO2mXG4a4NoC4qD2DvAJ1on+1xP3GgNL42Oi
ws9mQTkRFXW9FJmlfOaOaZLiI8I2U7XqcOf2nl1C8p57S5eCtMa/WfV4RQZkRkxgCHAIgk94Tlv9
jvpLsAPXpX7DxLZx2nvbv/5PukHhVAvEgTmHLcX8Mw7k/x39riPxf9LOq0luJNnSf2Vsnhu20OLa
3n1IpCzFEhRFvsBINhtAQmvx6/cDx3aIjMImbnPMeh56qi0dEeHhEeF+/JzdH7TK+naN9pAbNyfe
kaP2PIJS/6PWnXOncM9HU++JVxetArL7hzXQ545OVeYO7WdVew3N53/+43/9n//9vf8v/wfQsHjw
s/QfiHo9Zui4Vv/9T+Of/8j/9f+e/vzvf9qqqimKaqumqauW4Zi2yt+/f32muMV/rPxRJG1U50UB
EV55fm4R41S1cnLu61aURTOOY+u6ohuKoSqXZhIZ7omWhgHXUF3kxW+AAW2B0bvBnlxDeep3tQuH
wmHFqr00uJlVYXBJkXbOubKoKL3znmDfg4lrn760j2esQrIGRdeNQk+GC2D45LkrxqcfF2dWUzXb
YVpVWXasyyG3Uhn6U/HaNTbNDnK8DQ1QBxQk7oJjcGM+XLe2NL+aJlsmVXVWUdMujWVlMEBiQLkW
xgDSND+S8zONo5vrRhRzYUi6peArtoagsLiKtm5KIwWK3K12YA13PUuYPJ23oG6fi+3oAswH7nbs
P183u2ZVWEW5NAvukzzaS6BuSY2QjLfRajJJP67bWZrD+ejEOWz9sDFSIF9UH+vyqaS/kDfDdRvT
ootOMbehX65TSk9YRPUjA1zRHy0PQWyd68hf3Qg9ln+8bktZ8sC5sWnAs709KHoDATbG4rt+K22q
g/mob9qdvpc34dZY2+LL1qCp1UEbmKYh+PtoqW1Nvzh64/eUOfMT2tg75DDoN95RDzlY2+ujW1wt
W3EMaFlsQ1aFwRmaojr0IWQT5OPkRS2RWLk3R2cthkwr8mbFZnYm75xNYjB0TluDK3CHG8hYX+kh
3CJxia9H2/QA3/v2vOIiy8s2syhMpFUNEqBHzo9qV3y09uMRCqRDdUf2ZBuuWlvcXDNjUwidDU+m
DUQKoOBxB+/B92/g9FJLaEdWFktxVmZx+vvMTGz2QLDyIHah0IZf0yXh9x4md5eE3cnYAS2ms9I1
j+cjLVKHYGUNV4xr8qXxziFpM47A0+E/iY55pm3ReLCPsLylT3GWqzB629CulkA7y1j7dt1PlRUH
0oSjD46Mtgp6HBUkNs+FA22Gbvgl2CJfAxfmNtuvL6oyjeiK02pCyOyiMGq4WcEzc/Ju0j18g5vR
pQv/sHbE/txm1ywJQdOSlNLOLPwHopr3HoD1DajBnbG3jsHe2hXfyRc8JC63bpdWBXfy4dStD/Gh
urk+zUvhwNA03ZE105QNXQgH0WDRr5TCFVWRVTGqai8pKN/Q0PIbZgzZtGRVMzjcBTOO3WqoB9dw
0MNcZCU8nGhwbftqJXRPW1ycVcPgzQFmQ3Vggr30WK9vw3JQOH1MeeJbBzB8UjoDwhdZ04EEOKWk
3TpBvrJLF+fQtIimigxdoxhSYWsuYsDxtOJ4j2r5pYxhriG3+BszODMixNMqCKh/0qLu1uRgpPcR
8FkEvv9DI0IIbSw14U4/JOBuQB8gLWVTwgLr9OH6WJa2tjEbixA8LR6QapoxlkGmlq/pH6AqvL1u
YvE0mNsQImfI28bUczRg7Xv7kByBnm2RbTtQsnKl1dNg8Z4+syaGykwJJDJEXeKiWxC879+HN3Ty
3g7vtCftBo2pI7CnD9naEFf8ToyQiR41I10lUDo9DS7kZ8foKYOw6ha0ywbcYf2AcNw3SKCvz+zi
Hvu1eGKMPJuy11H3J0Y2r7r9saZwN1CwOmefdN9aCRvKFAbFDU1YMnXDViaIjuCQ4MWiqPSH6Uyn
be9dfwpv8qNxQH3svr5fPwCWHNNSiIXAwzQgd4I5o4vKCvQlpILk84z0e7v23lAXLWgMxLRhirVt
wS1VswrqvCIijbGbumcON3o1n+FTgZ7iUTmGB6pDFAGoNDX70VV2U9wHBIDPrj20Fr5EVYFSWZaq
MGRdiJVZ2ygWnGHw6Fi69DyA9HnKyvjHdWdZcNELI8KBCsN91zkIeZNR/+bR+j/uKuvpN0yosskN
mnOMZ/JlzEe+h/RKBR8QmsjQop0AUbpDdvr7RjR8UNVlulpsUzCSqoMWoGh9dpXhoTXBd977+crZ
teTrGiejbsuqiRnx4Qu3Lj2JFQui3wcI6H3M94DIXJvmFZScdtlWvV27hSysDm1issnJ76jA40UX
8Dz6M88QVQK8eOjN+Gmo2s9e03y8PnkLEePCjOAEg3empgRYmcbIfZHd6cM7g3srQNO2fX/d0tqA
hFuVPEqtP1a0eic+OoPtg+QD0af55rqVhZ2jOZpigylj2+g/b5GzS3ntNU5G1/fUPDFAVLMHn7pi
YdEXSICoIBId3UbV4tKpqyqW1UAlY+Ddywf9oO2bQ3u072guq3fmXj7Ch3p9TEsz51iarClkQrg8
CQ5uV61SNDF0Pk6VQhXVUvE3X2TQadfNLDybNMdyiLCWxoXJFDyu5wsKqSHvj2q3pbsK3JFDe7DC
laNxcYVmZgSPowznFfI0GmgqXzQYseTzsL0+kp93SeFouhiKsEQpmOXc9sGbVTsI70/6AZINZRvu
EveExiniosTvB+sGnP/h6Tdity7LssEz3pZtyxROkUFH4Do7n7lOg7mE7/mg1+XKw2BhCnXZ4SDk
93XdkgWHMBzfhAaE7FFv6PtQyo7F0OyvT+HSrYndo8FDauHstiwMQ5Zs7xxNDPRoHFIwGHa6O/Ur
buGO2pKr0vfxQ7bND8bjdbvqwjNvblfcwLkSdLox4B49TYwHBWKlu+ZruoUoyO1de8MGeCGz+kxB
St4Crve3a/fshYh48QHCNvAa+hKlgck9d/SQIOzmHHM4M+AKAfLWrHjqwta+MCZshrPXlIWmks5y
lB/t+N2kbhlHKxtueSkVzeGJp1i68zOgzWIisHb4u1qIequdTcJ4G2854TbSrtxBaL2xvkbbYwtO
de3Btzi2mdnJi2dmO2/wQdMTJ1vtT8eDXoRC2Zh8u+4vyrQcwlannGFpumoyMtUWlquLsiiI/ahw
KQCdnE80JeInCKc85odqZSIXPIPMHIcxVxk2hfhQrrNSbhsJgqgmVpBbbilqGtRXgqPRO64Fmnhl
aAtbwVAoYSi24zga/TKXE9ieRw+unoTCad3/oPn1zzRLHotK3w3yeFNWdCcUzSHTvfvI/7BieuEs
4Momw3LAwaPY4u0DPWt96GErd9vXjp1fcQ8eftBXZkKrsAmeAc8fcsRQwBWsDHppjueGhQ0RdfVQ
mo4Gb7L8F9zntPC16tFCLAc2x+tjXAiiF0MUZhcYfl/mKVLNtXdvgOmwqG3+ZxaEDaBAMd5pMesn
BcEH5Bxoao5WLqZrgxBOgor2nVJKMaFCMZT15qMGPcDKMJZ9QSd+OJw1qngS9DKwN1uayovKD8M/
Hx2wG/H5zwzm0+vztZRRZUn+bUmM/VU0AveIGtpzLVe/Se/CZw4dly19IFn8udtrN+a+2U5PLroZ
VmZyIVqR5ldUU+VWB9+BMJOm0g7jaODxHc307WfJBE9nrWWjljIfF1amuZ7FRB2VIC0KoSlBIPhB
3/XH8WAcaNBhQJxk7vX5XHSO2ZCmvTYzZhqB1jYxEli9D/dHRTazcu6um1ibNSFblFJXC4sUrud4
hHLnsa6+jePrdRNLid+LORNuIgGgWEvWGUa7r0/JDbADd7zR9+XB/vsFx7khY4rHs/mKzzHcyj6O
nrY3IWhEjXJ0svJYnSZEOK4ubAjHFUymMZcbat+hrB2KIts18nBLCpieKBmmjrEJAEka0svKHC7u
4V+uYAhhlZekZ5eQ3JLTKE/qQb8x9sVBctG4u6m25wd5e945W2N73eqKc4gPJSOQjFr9SQQOoKvO
ETJIHehjs//QzLQNZsuGCkZfjjlKC3r5LUweEvIzebHi58vzR1wgv2BThxMOi0SF9IjeRVRX9O9R
QWv13RnwIvRUK7F28uW37vHLjjiW0fBK0yae031F5Qb6Q1+CiEjRvAdPhfQjrN9ZFoxo8fh8fa3W
DAvhj5b8XA5awl+BZMtGr/SjmTpf7Vh/hV3xBME6kqhdraNygpzbddPLbvJrzGJM1OGFsfXpmhOi
qQsouE+sTeulu+tm1pZQiIa91XtKZ3N7syiMyepno6+3NXTtRfD5uqFpja6toRATKy8jbX7GUN6H
N43dfW0UWLuu21gbzLScM58nd6LapYpcvVa88+hwRFN2Apgb3sfrdpbdwuZQtnWYycTbtdafLVQQ
J05UWe3dcwgLcub3blVBkwi2AHiaokFCB2rfUU/XTS9Hyl+mhZBF8EhbpyYaJ/HBKo629DFEOLGB
V0M7jEG5v25tedF+WRM2uN8Pg0V85HDxn8roBf3m67+/7OS/fl/Y2I6XWUZuMJFV+qc60fDAezzq
Kwf+/+d68cuKsItZqFGBW3kCs3Q7OKworKifm710SCjqZ9+uD2ltyiYfnfngaMU0+UaEDB3VlRgC
ezkOv1w3sfga0H+NR9izECDTmd0yaxHFooEqYa+cUufzmD3oWboyeWu2hG0b215X1tNppVZITdBZ
8hIBRw1B0Q/J6/Vhrc2csHtzSImSKORGM3YI/tBQlH79jww4wk0GRT5HSjXmrQQcTmMU2pTXDSx7
Gqg3S6b4o8q6MAQae3IrjrmqDzf2E4COW2mH4NpXeA236+UQZTEWGCDtVMsEbC6+vI1SQlzGQ6wM
9r+DRiJP/UzvJvJYj9/D91MeL3fRcq03EPYqf66MdHHnzmwLbo4iMQzMqEa5zgtd4G50Yz2jXgJi
mubmnxf37ph9s8LtitkpvL05RWZmBdcPs8DWA5Acbr/3Duk0ZLKZ+2FP0wltXht55e77s3z2xp7J
1QZ0lWK8QTPGTqCO8lSelwEQn9I9deYjjZbqSXvo9nS5fVQ3wS6GShIOoxVnWtwOpm2BQeBuZTvC
ndhonBpSQJ9udRn2EQve+z0qWc7KjC7ub4CqmmwApbBUwWONPlccJWN/08iDIDSNO+O3jiZez3yX
r71ZFn3mly2x5AwnwVmnKxQC/sTZdpCktqO1saxw5XSeXO/Nms3MCBOnRFprDnpLjah6zmmKt6xb
WVVp5EtWYuNSzYM01L8nTywsIzRewB5Hn51+8I/pPvoCmuKx3gEzfuSmCOfkytmyaJCCHjlLhRy0
KVZ7g4pHX+iFPPpeMyjo6Q++h8XYRWDxT+ia9KP/8hvgO2NuUYj/59KONKgNAncY3nn2XWnlcPGs
BP4lv1DNCSvsUDx6U8npNUgTkf3JEdu8i6V0o9r0JtD3tRI7tAW/UC3boljE4Qlu8fJk1pXcLvtI
m8ofU94+f3feG3QVvxbZhqz9vkOC77BicilcUZi3bYUcs2aIJQnOiDjvp7ezNup03WR/Uj3YOXa2
y5J4WyFmAC/CUUY5gewPQzbhykier3/D0uTqYJiQ3ZFNEEbTrMzuI0FBvxM6Y6gF0xKeoNoK48o5
XrtjrVmZgtnMiprCYe3EdP6MAH0MdWfp7zWnX5nOt7FKdVSd7Ub+VZ+woJdGmk4HtdIXZOwL2ueR
HB0+tvybnHyQ1LXA/zb6XtoSzremNfvzSJ3Krffhg7I1bv0n9bN/mIot8jZ+Cl/W7o1vZ/DS4DT4
2QwGjdbaRpjFMIRpm7yhx2CATH4l2i8EEKwYqi1TIVN1TYSboamVN5S2QOc3YNXTx+4Aq/ypek0/
KrvsBeboNYNvd8Clwenvs2GVThY4cWYjvXMD2ME/VuRX6k1QABGpfwsicmlO8PasR+yhQrUNvbSb
hAx2/e76blq44V0aEBw9MxpjgBJnKqyYf6Xb8dgevZdhP3UW5PfB/Yq1JS+E6M+eHprUqWzBKRQ6
aiNj4mbr3PiUPXcP8VZyv0d3RbuZbnfO5zVI8qJBsIjTlRJEoiMsl1ebMVT8VkZvUkk7Hpi3fQnB
yG5lXEteQW3q32aEZcpHP4uqHL4g8948hLfVfYza/MsEFFCP3sNq+WRpb83NCYsGB58WDTrFS7Uu
/G2XaZyVStPvUKex3OtDWzM1/X3m70i5RZVTJLGrS49l+8PElI0A8nUji14I+lUhIQ/4AUboSyu9
TzolkCeQ9d24D48Ax3eo4e6nGkC4tVesvb1PqQ7gB0A3hmpaqiwsVuaPg+wEbGEj+ezoH88pFAT1
n/FadF+cuZkZYZHob3L0Eq9wQa2igvKIlvEeiu6VM2TRwWdWhJlrUGEs5YamaS//M6vkTW4om+uL
s2ZBODkyqa3DBq4NV8vUr5NA5NClKyXXtw+/yxURwoLnqNDDGZA96sMXiMJV51GVPhn+XRYCv4F+
5fqA1hZGuAKG8JqdUdijYEcrRIoC83AoInPFyOLJNPcy4SESxU6T+c1EYLlP3wNwUCHJ20v0Q8DP
ZoyTYyPIsLJUC6W1i4lUhIxAV8nIFVmw82rOvfpluuXu0Mo56tQkN833lvZlGO8Ozn3Hk/Z/gsJd
8ZWfZfxZtOj6PjqjAYQ+C0p0vlxuwnD/O4tnTm0zoG8MEXcT5YEU5lpJizDkTJYO5c+TBH/+dSML
mQjm0SETSjaUXxGLoah5VPBGMI/tq31w9pDNpNtgT1PzKx3F3Wu/S3fd0TlCzUx9anfd+OTsl8+9
C9viGnoFZBy03SJ+HKYvfgjnHgJaEMaM6s6DUHgLC8uH6xbXhisumwdiX7cgyXXPRkyNPA99Hdo3
SJVytaNVTqdHvTST9r0e00Htt030wXOqaOt1MGZ7fYyUmzFJAZbnvr+zA9LgmZl8RCTYeW70eq3e
ubh9HdIX3CI0wxIBySF1tc5L8YBO28M6iXwYzHorEzIdAW/X4JcNIURA+t3Ycs8RcT7Bfx8e4319
LHfhnbkpTtl2OK6t+QJ4Z1r0XwaFaIE4etH7JYfF+WTso13wQskCrCut/r2bf4TCceec1Oeu+9sF
L9UBxkaqBNThW+Su7WWxZ8vw+0BsmkDtCk+VH37tU3ll1y4duXM74hliwWTUmNgZ8/vCfylV6MC0
2+D8bWXdlu5hczvCQaL2ig8ZQBy75Ssbhct5fbQ+NNtxl5CvXO0bXPISXdbAUk6dLmAaLm8tsKt1
qExQ5YUK59js6lN1sB6QxsBJasL72ttjKbjOzU1/nwVXFOZUszW5ZGrtj1x2peZpZfaWdtbcwPT3
mYFzb9Rj6+OE0lG/CcBkJPc+Us+b5M45QJZ4VE7mh9UnwdokCq4RDVlZtBUvOPOevtw7iA526vtq
j5DzfipnrCHJlqLrfIyCh3DPRJ594FiuUy3YGlQcNpEdfGgGNKTOfvDkoytyfVoXZ3UCkpEzMSac
9+WsVlpcpE3LDdoblHeh9GnIi3sVSpPrVhad45cV8dTQqBurzRjAUNfq4FEbt9FXYsVC7phgQT7L
hqqU9I/o7p5jQrSWsrnavX+UbxCruJuyhMlhfJC+lD646PJBPcYudcK/PzaD7jjY/jS2mdixQQEy
y2x4vt3A/G54d2jtXv/9xeg7MyAWUjwvLzwT/bHprlYdpe9TIt7Z6e8i/+DxMJ2283D8+7VCMmm/
RiXmw1vUqZokHwn5CnNn7npwSGHirMzdkr8bgEpoLLRlxVGFGAXdlGqe0eaF77mnpflH3X44Q2KB
4KZs/rg+jWumhPiUdjgNbRWU8aT+2YAgNcq6k29LpzRut3kZvb9ubqE9lQm0HFXVHe6BbzChfWEq
vS+zsex7BAt2UOWdN1AIAV7c0mN2MIdtfbBOK0aXwtXc6HQCzWJkrqVK2EMOPTUBpid9N3EI5Iil
PMKOru6h29tqn6+bXIofc4vCCkLenklppNDYNr6jQLaxkGPN/jbU/HIqhaVrwhTu0cajDOUcyu4O
AdDrY1g6/w34JEDu0mJPbe9y1pIeMJ5W8+TqQqggX3x719oPYfPpupXFNMLcjHBtQypzlM4KZoxN
u4W4wu1p54o32Ylu931xvG5tcV1mYxLiehA1TQHYCoqO5ia3noz62avXgEKLNhw2jQ7RCXQnQulH
qmFkLjLuTbVzoyJppH7V1cfrw1g6OKbqC8wHjqES2i+XBjn6Vm50Dv0E1nT0OL+WXrCy+gvobX5Y
mVCl5gTfFtskw7qMckTcJ5zxuEWjbosq+PH8kO5g/Fy7JS1FobktYYNmcpREGXw9blzdZwF9DOOd
EbyLEbUmz3N96pZWx5yoS3TaIwmvwtTJahtUBeQAbh0+a95trD0l2oqTLa7OzISwMfUS35AVTAR1
c0Qd47WW/JWk7OKEkU3kGaDZPAMEH6NtoIVdTp5EXbwjJfg7ks4o1Po/cjWBnM1ZyfUsmuMwUijx
4wq2kKJIEgnJOcR93aj46CCyMnqv6FBvwuHObuvtbyzQzJYwNHBtZPpADbqIkCOZGcODDMHV/j8z
IjicOSIcqrYce5kKW04o3aVmu+mr7rfGQjGR9n2Dx9rkjLODZ7T9c3yWMUNVLYthSqZLdXi9PpQp
PorPXrKwtFdOXUf0W1zaCM+aEas5NkrzBO/4xvNValMe0B9pf45eKt9YuZ1MMfKawemDZoM6p61c
6RILZLSw2ybj3pODxwB9W6SEYFwwDRrtW7dVnGJl6y6HpNlQhejtZ4lcgdj7F4YKgbNtDVzwVE8U
M8dQWbG2uIvRYaRCJasUa4VAYcMs6NW2yvM3hatt1L94mrnWR7K8dr9sCJFCtU2ZDkKNfdWY0JWP
qAC2+4SUemQPd7IeH2u1XTk6FuPfbFiCSwaSUlVNyrCy6CW2QrdNPknWyqtjceoAi1gcfw49cIJL
GnYYKDZc8e6AzmYJTZux1k2vThv0jRPOTAhOaOVVOuoNMycf8pP3l/N6/o4AlL9TkLj6gvrOZrwf
Nt23+Bjsim/NneGmT2vXysXFc0yOeapimuUIDqKm6J7K0H66SAh9SWL1OU/R9Cqqj+HQPvZWjEpH
7azcKxdvS3BhTaU4MOPE48vNF6NNHZY1455ghAiiKhuAHydUPXZIjq939i9uOQs2MUeBVsyi9HJp
D6CMDssqgySaTHxmxORgmxiudYjR2Tz+/dZqlYSapqpMp2mYmuCdlhJXE0sxcxqQnwShI/XFDm9e
Cf+Lif65HSGB0UqyUXC94nKzhxp2iwjA9gwjNbQ12SPVvx3EMtej9OLDBy4z09Qc2p85ty8n0jdw
7w4ohjs8ta9Ivmyp/tAQh9qs8aTu64O/LVYO7aWdPrcojNGue6kYEPBzTds5pVp+GyUgT1v9cH1k
S5udgpwM8d0ERLaEo7RIDLVOx5J3+Lm/TRNtX9raSiienEzc7HMTgtMHnR031nSjTs2jr953sryJ
jVsp+h4Ov5OSsTitWXx6hAEoXC6TrdjwBjbcdHLopzvQfFDUX5+vxS08NyF4AiKXSorwC6MBxnej
bRH+dhtY9CHaOSSf10mTlhfo15AEPzgbFGqTjOtobsBs0n0qtRUP+PmiebM+Gl5t2QT7N92QmjQg
/lZl7FhYwzdOsKGre6vs4YBzk0Nm7aJwEzwgpuF22xvk9m6qW//b9UldHCO+ZzmWMRXZhTBVUk7t
y4xlq7U7p39O/Zfrv7+8fWcGhPMmyT06S3uNAk+yQ/5wAHsx9b/BX4mg5FbraLxGOG4VurI2LuHG
A/bClpKmosjqVUcnoKAV5h+uD23FxM+u79l1rpGppSu0tLhjpXxv9GyPjNLrdROLkQjvAJPMGWKI
rJ8q94wzGuHUhcdqVyMmEk2CYasba+liSt3v32aEMFHbVtx4lU4yM3abnfWqfq0OycF48E72Xb2j
nrAPpptBuZnYYUJ5LcJPP/9mF8zMTxM9m8gC7T9U/SxAbvVzD6ivgJrahHsTDmu0xWr5WFUVeqRP
cYXsN1yM/e/MMnQkEwGoCvuP8EhT677vjEk9oUNMahLmM7NTAOXs9bVcPjoNMJIGhiA/EVxSymUU
S86Aj4ZDA4aR/v+9/mhuKT4e4l336XfAQNYvc6J7FpT0sq5gVtUzcjHxKfe6tUzH4g5A8wEJFMaj
iM1wra8roWEp3KlAu5Ee9HdoTevoY7n6JnwfHJM994T2dH0eF/cETIg6JTyoVMX7gBPwtqigGnd9
K3pSJXU3VMV9La91+i+QNnCjmtkRon8WNXqpxAQu+cl/4E7q1K7/3D5Ohw6tmtvgK7I5bnRnKxug
O7t14szp99/sipl9ITKrY6yrYzLdtCIV3SmkD4ubTvpSqCt+uTafQoDO1TJEc5rNb8ufA5RFjOJ7
HH7/z9ZMcH2kU5JWing7mWb/7OgcdUn8PkdD7LqZ6VOvTJlYFnIKA0ZOLowu2oDjTdKiDmpKofrO
K9qnqCjPN2o8FHT712upl8WN8GutREjBgDJW5U0bobOaH72m3hfZeXd9bMsPiqmXgDQSN3BTiJKx
cs6sdOQNX9gP6UndVT/IxQ+Qk/2P3hMLhJGT+/8yN7nNLCgHKD3L6SS+Etxpr56rwmpn7b2des9V
ZSe95nvkbFwbwOshPHSv5a35znuHWuB+bR8ubwMw2LxreE6JDxtwsL2ZNGeElTPjJi76bSibN34L
c0qy1sm+vBN+mRJ2vBSSNFOnu1BBN3Fzr9qn2nteWUVt0UV/2RB2daGmndzkENnb55vpDjtVVGLP
jf8q7uRt8y78Ddo11nEqGcFAYZsQ/l6uoxF3dVKiZe6Ozr0dnUoEiq4PaWnTQSHGm/Pn/8S8sI5G
/ZkQjDz6HXXY+Ka19xpwhPiu0Vdyt0vrAyUa3q9Ylk3Py+VQvPqsW11I5E/H89FIo0PrKLfFkO5/
Y0A6Dw3ZUQBpikB1ueO66OsOB0xg34yts48hskZheqOfnXt09V5TJ1qB4CzFD1JWgK9sjlFgoZcj
KzqQR7VOrM81769Ob5DlGrXgNw5OGxiyznENJ7iYdrHoo9QSm3HpUfBoA9CE9Q95HkU/Xp+/xXca
emfQykE8Afxg2gOz0JH5lteiLlO4dVs6mmvEiBOh0hKOB6cxlGMbB/2HMUDxoQ8dHSHssf/Y97L0
6lhIZiRlL/3Ogs6+R4icleEbQdVNFy+z22pZC9Pi0YqgPvJvo/7WoQCwMgFLm9xRjKng7YB0MsRM
vFM2QT3CuNi56UnZt+/getmqL/Y7irSwYtCFc93gkvvM7amXE24joF7UE5TFMZqDaiCHFK11mi/t
vbkJYU21PB97acBDVeeT5mvPjRG6Zz1YWanFO/LcjLBUmT2OUqASHlEUP0pWe5J9C/EIaXiH/qcb
B+lrTHdFruV3kp0c/TC7cephSzv3Wu/04ruVavukvAB4XxajQAKyJE1T0k5WjYZaVd0mGvo1JvK2
mf2sZj15+uC+mbqPZHPTdTQBqYnbltWt3Nrvry/v4oaaf4sQw7MYJpweLUlyl94EmVOO9tbPNq20
AzN+oGF+JdW9bJBcG511UwpTrMQGXk+j2pn7GoKEO2mDJOQBrZCfF93huEb7vehaM2OC92aR7FF2
YXRdeReiqH6W7sZ+jUNxmiLxajiB//7fiAT/bZTahl2OZJtffcuVb0H7p6K+Os3KCbVmRXDfodOg
aPe4o3kBLLXdSSlQ9dWfau3TdY9YtEN0UWQF3g4AeZcbvkiVyFcm6SAVfZiyuZUVY2Of5Y0+rvUc
LYaWX5bErk8777WzP2AJveOviB8/IdG5Er2WNz3Q1p+e5tDqdjmazijT0YxzrngGquI0u+VRfRsG
xs7xaVSv2oeyina+lOyaojmG5/LIu/BUpMWP65P6dqi8JmEFpP+bXjs03y8/42z2WoN2K0oFY7GN
8gr2CXN73cRCVNGoNHIKT7/PDUY46Fv0dzhwidQlab7ApZ2QROkJdfat4qqb5CU9GO9XTE6ffen5
lyaF9x0KjE4XW+A2ZdIO3Ufj2H/TTxMDFZL3h37XPkySBeSFD/YHsrbXjb/1U2wbsHySuyJLoAnD
tYNGUoYE7+m6L2FwOoPzbnhhrmE5l1aO45ZeGtLPb0nlUK1hc2cUPmhNevHM/hgY5un6SN4GqWkk
v0xMnzC708h8+jkp8sK1/GdP+hGwUP3TdROLzkFXlQ10TWGyTOHaQOzLaxg1kEpDsqU+Rbv+k/zY
u8Wp2EdbuC6Oa4W4pXmbGxQj74AmetFTkIYkZCuHjEyPzisuYC3N3NyIEHnrEhntyD4XXE7S6tDm
0Z/DObI/tAkbulDjfh/2kfqxTpxg51jl+V1l1tJBaoeXPPGQqLUMZMT9GkWnyoqPXpyVmy43mxPJ
p/5D65QmksWKflsNXn2I+qR86jQPqsQxyDcjbMM7RVIdVxlRrbK6M9ogyZDso7Pp31lt27tSbw4u
PMsV2rAmGs3eWJov5rlS9sVQV8+omyv3lZyPp8hIz/pGa6mgNG1efa0aZF2jUE02UK+p7+LIkG99
mF/3lXY26kmO1DxK5DSfc0Sc75uh+6rVkqygY2cnm77OO3dskXlNHX/4Lnej972K7OLkdX69HeSg
dCst6JFhPbduGhfe0QhT76NexdI2HPPgpGRJeujNMD2cQ5ViZhH3NNtonfO+1/R8l421sXd8hI5X
FvNnBkUMJiAQaUi2wWVQSb3cBqoqFVmhc5X+ySP+EN2URyRRj+u8ZQuHAufazJLgmwhqpWk5YKnc
5ifVRbPx4J0mHkzE2e/K+7X6qTqFomsjE9wUBWs/LuCInJRP1L/05wgaVuPUuBXSLtqxvUW2+SY5
KhtAdrDFQi72AP3nxBZQPa4rYi3FzfnghWhjlZ7eRWrPxwTGwWo/WbGzyfNy47f233+sXc7ztH3/
HdjUP2renXoNS5wLldQWvFQEGVL0OSvB5mbGY+n5JoAH6esfVp3qse7zH6J7VnsP6nktm7wYKGYr
Pk3Kv79E+SOBGDRPRzIVndsigxTQQWZ+juvHcjfJjsnHQt6MqUtpeyXsTiv7ZuWn5kjqK2xWEbLe
6pVin22Q3jqYfOST9wm9FN/bXXcCF7ENPkR/n02ZKYeLmouADDO/2NMjqah3xklJgiGqkU6vaUQG
9OteH9bibM6MCMd+3hRxGk70MpWePfllupX79mPvayvn4vI+ndkRbk1971mZMaLvyd06PyW78x5a
kODTJGAlb4sXOLyerw9s6T4z6eABkFFhBBPpu2QJxpO+bSehJ+/QHOyTcqhO9WEt77g4fxbIMI5i
IBxiYTQZu0rrDPiMJLV+6YsGHUhQ62Wzuz6axfmjk18DLozuBOIIl15/HhybJALeV3sI8rTIcXlb
VO+qXRpv6HHeRaudNUsjA5VqcStTLcUWKXjHrI6cQoOfOe3TkxZ2X4te31leuvIWWrpcAN6zDAOR
Gv4RHYMj2ABmQHcmYsedVDyqWbTi40smyC8BOGDiLFMWTyMzkYykp6QchOnGgk81X4tJS7FhbkFY
ndww/bhS+3+dd9GRPE7nUv95MH62SuT3lbLiD0uLQ+6Ruh15QB2/u3QH75x2Zixz7OX6996xXKX+
FlISXXG66VfEkDe3IgwrHexEHqZjvN2j40LdDsyGfyI5Rt8TKsrXra0NaZrjWVy3nJQ2mzPgV7Mj
qmvfgrEnk/Ny3ciC5iE4itnECUemqRpd/NNK44ZfEQTdTsGBw4se4HonHehfcD03eFoDYC+UCdm3
ENajJ0XlGETQ5ejCKCsgjO24tN9QJIwe2myj0dOYHCSchcYu+zsVQgh+qRCCfnhe53Zfml7gAcie
EEOgEhOml5Sf7znKdJoor6P5xM22df66PrlLIZfjkeexqVBEECMGgvRnyU8oEeqHkra/6NDtp361
tTvY0kjmZoQl7HPPMDpaANxzK219NChQJu+Sp+tjWYoZcyPTR8y8sQgz76xPeBQ9UvZhCPTmvCad
tdBhBYidHAIIWGbtTQWhk3rkZz2FBPhWdrsHA84elEyn/FnxGDz/qxldXt3US7FqblW4P/mdb2SN
hVUUqBCTk55VaTN8rj4nJ3Ub3IBniPXt35/LuUXheR+nuhOYEhbP1X0jfanWqKUW8pCXEylcYuTe
K8/cAKZHgPNuegSEMNXVNPVru/rDGlv2kmf8BN46lMtgaxE2UqBwyhsyeuaIx2/7rrgzozWkyeJp
T3MLoOgJbfJG1yfpYL/TGnZS+jqxFqd77hdueozuJsGddQKfpXcEdSWakKhjEaYEZy/1IC9an/YQ
p47eyX39zlb7rXdW3kd66F73hcWn4dyW4H6Rise3k0JlyV0731R6CDwia+K93rW0CkR6dao8jfpg
A8WqaY7FbVyvFhCWQsj8IwSPDItOdqYCq5v59+nw19RrUSnfro90yU9o7IKVC/jyW23BvK+UTgp6
JlUJNmN7U6l/v9WGWq2NtNQkk4VuquCJoTLkSmURo/oeGaYgcOvmQxJY++vjWJyrmZVpnLNIaMd2
Uaohybm++7/sfdly3TiW7a9U5DuyOZPo6KqIy+mMOhosS7JfGLIscSZIggPAr7+LSmdaok+LndWv
HVEP5ZQtEPPG3mu4z6dNOtw74u7jJs49qt92ZLH+LLVnk8ZQR6ic7dB+qutPdnxR54ckXRP0Pzsp
IBug5qbCDmRZseCwIk8aFcpUVH2R6ndlTYljPmmWERNgun/9/kXEZBCTDvBsbjyivuh10CcBYnYU
K7eiuer77//OsP1sbDH/pXQYsRlK6lBvUSEA+pSX9mM3PwjU6TFV1ZVyz/mF8LO5xUJAKktl9Yx7
KCAzTobUVfrGLZq/XeNGQV3RAA3GOML8ehHZDnQaMzUCkKMR1gVPtJBofOUMOtcRFFxNC495A9JK
iyMIvjMiS0ZMUtOGtnkZmzd9/2+M1St1wYKoH95ti3DPaFIiFBUpU9v4xvqbppFgQgUfT//8mcu1
BmrizPVFeQePm/cbM6uK2tSR6PRqngQqlEqzOtTFDjWslcj8DKYIc4J4znR0B+QIczHzPfTR04zj
HdB1uwjCTQ50e0rnhol7Wt8T5YupQTiVBUX1+eMenp0oG5IoBqJm0K8WPayQ1NVlGqEaZ6eXID65
2uR4jdTC/10zi9ugbBqKVC9eHkRk27qDpTbpQz1OV+brfG/smaKAOjFi5PfzpSXNBIktrIlY2zJW
uVIeJijOftyXcwccxSP3z0YWBxBkS2JHIvnrNUCimLBsTMeV0TrbgoMSCmh3yHfQxdJu+2hyyFx7
t9Qvk3aZ6v/OMP31++Fm936YjCjtGIkAIUgmS0OBjbabKLWBaZaOszJY5+4d+qapxYwkgqpkijBY
kYLElxVSbQuD3rAQu4avaU3Oh/Evu/VNW4uJ0TuLW8ig/pEiAIPQ5Z9J0IGGLXf1JgrWwCXnu4Za
KSgjIMMueUxtV5OO1AxRPpBcVvx9yEFj3cb2Zwn55o+X3Nl1PTOmsBrgH7pcELSF3HZuZ6VX0F0r
4bJVntZlWM6sOhUgXmQ7QIQBG2axR2uSOyQZcHFXOVLrU3IF9h40ZcrWk4P6FPf5LazLTmmNqk3M
/Sainhal/jBAPiLr/n7K6t23LJ4bNFY6WXUj3un1nTmEtv3wtwf03e9f7LCM1gXvepxHReF4U6eC
sYgU82hvP27m3LMJyAANACwkJWGnN0/sm8guS4wiaeIceJRQD5G/39gtXp9/pHeMm7UK85nQ6F1r
i8OcppAJReRQQj3WvIcYt09LEuqdCEnGBGIJLeT135cTmbEPP3u4WDURRCEhSAyEleIoYcricJTq
qc8ePx7IMxvgXSuL9WBJu0qYSFuPVjFcUjQU7srAJCsnyNkdgPI4aM420I3GItprKPypYVJZgiP+
PdXudLn5uBdnBM8wWG8amD/gzXJwxCCsKa8bsIyk197mGpC809by6VflIXpIj3OmPvetGBLUa1n0
tb4tViJczzqIlaJvRCRhXDoXoPevdW8+zBcH8LvuLdafotcVAxOhANGh8w0z7IztWJRu2hyduPB7
+UTbMFc2ShN8PK7z7/2o3cUa5LHN1WFE39IsL3dDAf8cIvvjBN66W2qgO33c3NnFSKG8QA2IAkFg
6f0sxqMaJ9mMDqimkwIwYbe31gC259ITKhzR/mpjcZeVaSIJsdHGbH/df02D4WD48/IogUEgu2EN
HHB2ebxpb7H0RZ3IVE689YboYiAPhbUSrZ+bImiVzWH0rMK75E8B8aVDmBJxQN6hrtkBrFei5t6e
7KbwP56dc/VjdebfzrbQgG9oi7MCr56idnpAv4a23/bmdYdqm3IwIa0EOrdW7LQIukf6ZWR842Z0
MMtDQ2DujBe+AbwR9Ln2+hi0j4oFE0ty47T7LiMbhwrgLSd3LKaVzz23mN5+7eImYhmiC8cmIJrL
NARUydeExCNg7UF27oHxdlSW8LEmj/JaQJbYMwZkSRKWbCHj/mKM1g3tOk9X+92k8ZNUKpgkUXwN
6twfz8vqFyy2jW53XTtJ3Lm1P/gayIfp3kT5RoO99Zqu4cqgLg0FmhFcEy0Bjk3lDQpFNyrcoLPB
WOnRWiuLPVNWQ2RPObgmaTXBOuj46ja8xuY9I3+GVQyFHCDiwLNy9MWhOo6GBbQTwswmgI/bRb3L
YCy86zdJmHrJHeQ4Rt3ToPdceaugsbMdfNP04lzVE5oVuQMJXs1EBAOlhQ6YPDGuBElrrSz2q7Qy
fajnVqaUBrxSD7bZBHZWryg6rDWz2GhwEuQ2L7H8Svk1Kr8ldulZxkpm5Wy892ayjMXLqh8Fk7RF
3Foc+V20T/f6TQtkSn41q3euwXXngVlee0DCoVINXDAstZd3hNUkOtC62FAxC5PGvGsy62hV2uNE
jK+K0PdmvlZBnGd82eRMLUfOxUBuZ/nmKfoJNbYZfEfardWZXi8OiXM9Rcchj1cOxnk+PmpqvrHe
xEqJZZZdq6KpYjcrXM4unclWW42Lzk7Z2y7N6+ZNO1rKpI11Xnlddow2c9EfIvvUdVR/ltuNw7VZ
O7cOX1PWQEBTXV9iTuIpjyyd4Xpi1ZVIDhKpa0e5+fis1ebBWQ7e20YWe0o1uqSlMyzZKDNXg8ef
HL51GTy7qluQC7kTZMbTpJxqbrrRcKzI6CZ1wPU9RNgmbrsiAs+s/WIVgxe3t86A3BNP/dRc2y5n
AsZZ/wlQcMOZzZ4We3IgA7VlhagAAl7bsU6RxoXhGyYa8WMDm1SkKMA481QGIZJh9D4epDNj9Lbx
pfpi1ceq3aUQnyOTfilG+2gqa+JJ5xYX2kBOAv9DUm+JMh5HJSpojg6qJndzez8qhs8daJ4MJ5pc
DsqOg1pt6Xc1+JHGGoLhzPkAlXmKLBLGF3Jhi9GNjVmTrC8RQ0IMWYreb6ovMgttBI9KdFE1Zfjx
gJ6J8ZBUVlCFn40sYd31ficN0HzkzEbaiuahkx9o/11TjmV2/XErZ6cNAGbAjizN+AXNMuZJDcPI
tvWyqHA19XtM/I8bOHPwoBsQjZwFXCDvuLj1Eq0EJmQudWbOZ6ocDf44lRcANQdxHjYAvVbJw8cN
nkNMvGtxuVtFYjTGnLbMX+KTHsIP24MZ4ex61gZa2BzpHr29/vsCj/B+h/AP0Ap4W+MCeT9daZtY
RjTHY2Zzrao3tt27LGpXBvPsmnjTyCJ6afOqloWKRib6uddH19BOLP9SxGvvlzMX07vOLCaNTzmb
ogwXbx9VteND6qLeDQ6nUI5RlcwbMQy5q3Dr+8dTt9a9xcxpcYJkaopAc7C2fRG0MF5UlS+RbDcf
t3P+IHkzjou9rPZcVSaOhijJ4NCalZeo7fS7ohxQiucdDnnUdK5Fn70kWsPdCeJNXiIUiJiBqLwS
957bgRDGcrSZ/Wniifp+4RS6FSUyL+HhRh/7fDOxNdjGmSsS+id/NbA8mUVlQvadC0iPghUBFQjZ
BOpqnfLskAK6CGQIamGg5S6WzNDXkM8xegwpu50JwM0GEq7dxol9JURWPFx7lJwdtjftLdbKNOjI
aVpoL5WxL/UrhpL4x6tkrYXFxDh9NCqNg4kZ1Qtb+TKmKyC8c6v954iBnPN+4qtBJk4JJR4U2nBF
jzM/rB2/qOTp426c28swfUQJB8AMIHcW76pqyosI5l4VLD9jQIClm7DvTRvozZYA2vpxW+cSLaDW
/WxsHtM34Z/DrbzTCWaFB7P5I+BBwXSase1qoGwz4MRW2ju3tqFGNovu41rG4+p9e6pl5CQyrNxr
H7pXqXjjCx9fZbu6R7gGwii7elgLOc/NG1gsOBFQj4dcx2JA+yhGuZrPuGp1M0YvDru1e99EfWyl
b+cm7m07i7Hs9RiUiNzIve6h3o3X1dFpAR6fpbrZ6DY9tJOMkPkmmJJRsNL0uUgSwjnzjfbKrF7E
HkavyN4R02whWFyVQbQzAPUjm2pfeWtyLq8JpEVwreHcU6C3gjMQtL/3U0imxik0DmjLuDf9zkf8
fFQ81Z+hhjhBQvVGLd0Smgxgo/pqIDwRmF7u9zDu4N/kxvY/7vq5yQWiCAUGmFta0KR4/zW2HvVN
PeJrUM33QVdwU3vT0MuarJ3K504XxD3qnPFEiWi5cpFjrWroDgNGXOseAYFMzVduuXN7400LyxwV
zvyRZG3VeoXZBQKwAUW4hv394/GaN9hy9rATLOCu4dAGSYb341UW06jXaQWKGu0uWsF3cV24ACL6
cZN7jYEXj2pvqmoNUnl2mt40uzj9u0rLDMpK5qWGdtN1EhQmGt023eApmfX4cRfPIcCAx//Zx8Uh
Exma6PQGADr4iNyWgdgOWIzFTbVfqyqcn7E/G0IZ9P1gDlWntHgawmSgweLjW0DqPE1//rg7a40s
9rZTOZLLHMdXWu4dC9eCFvTqWjX34/kBLeR9T4yktGPZo/qJHKmbNyn4YQcyXZrghHzcm3N5ULBb
VFB5AfewfhFlADIuYmobAZ6HsiYlyom0IJFbMogNIygj5hPbDsau2wuaebqTBB+3f6ajSChiB1uI
eYFpmUf7zYXXlKnemxMBVD8GC46RbN+r4+e4ty9VYq2Ucc/MHPL9wLMg6Q7TpOWLsC/gL2PF2NAN
OabWfRw/Zmse8mdOJUAqcfjNOE6wGxZLve2NrJqaOdULnmHqXDpxsjZh89QvToy3TSxVyaxcIeWU
AQSmbOYQId5XW8uN3NgDmm71dpnPgV8bm0FA6BJgR4vjyXGEA94sQOQd/Wza+wg9MgIn3pBm18u/
nxLFhQkcmAo9bKzIxdVRVIrdWJBj8hyt2sYKh3Hs5KVtvbLizqGw0Q7qqugRKCLLB0Or007Us+Jr
fjfb4/SbClSA+9yTl1pYBdXnYp9cr51M55a5pqsw2wN604DI/PtlHjuFEgHPAgOKEggdeGtYBwdK
IyJK16Ke8y2Bg4ldBTuI5QVcQ17E5CPySLg4ereZ0kNhI+/hTBtNjf1iJrw2zXOBZ29LVZdOw4UB
O77BmW4gRhlkJbvM6jW697mNh5wask4AYQIMtdjkESsjaVTI//HyMCpB1x55FH58jpw7x2B+qgOW
guwcdNUXx7JFeCntGJWrvkaIHt3IPnd5DIJFeV1ggll5ndJvUPp189Wm54W52CTvml4c1hCilcpo
A+kj9+3t7NiOCh7eVeDNaH69ae7jNWXEM+P5rsHFTlG6FHaeFnYKpelVUdrXYGHs7CZfubjPLKV3
zcyH3ZuzmdFc75MSzWiDHoLy7LJkn5JkP0l28/HsrbW0WCB1g/HmOnJ1g2m2AeloGuYtGy9jW4gt
Um8/LJz/40n8Z/zMrv6YHP6v/8Kfn1gt2zROusUf/3WRPrWMs5fuv+Z/9tdfe/+P/nVZP1efuvb5
ubt4rJd/890/xO//0b7/2D2++0MA+dlOXvfPrbx55n3RvTaCL53/5v/0h/94fv0tt7J+/udvT6yv
uvm3Qcqm+u3Hj3bf//kbBBXeDP38+3/88PRY4t/dP+bP/9jx4rH6/su/en7k3T9/wxn1u2Xi3TSb
04M6Z2Kuxuc/f/KqdAAILVgDr4dYxdouwT+iv883q43/DK4R9EewBTjrf/xIm69cPPRmexpodP32
Z+/fzdPPeftH1ZdXLK06/s/fcIm+32zASaFuD29U3Egwvv7l9E5UDr270VRuzcsh5OIy0dz8xvDM
bQZ7x4soaX3bqEKO9GXcfzV57pXWcMrgaxqNla9Odxl2YwHrSbNzbQu0SqPzO1h1j5Ydskp3oxb0
LAHl6pS4Kbuf9G8s/96LW7sOzCRMUnC2WOO3QnjddEGBGqDkaI2HmOxTM4ClrloGGgkH6JCx3M0F
2OkkGDyzfEB+ynb761jMr+vrZgAUkErou6nwTG658JTxZXTp9y60rkGv9qWnedpnPWTGrtqnn7rJ
7YSvlaEqdpEB6uQXWh/z2s/7EzvUvQeJ4IyiXuHql0rroiY7AoSu4TgS3E+iTXZV7ZLBze8EaoEI
6/L91HuCXAC8l95ZX8kB/zgzb6yg2eJESaH2WA87hjzXc9rvMoxM7ZboxehLsKCbC8quVHYolK1e
uBHdydQ3lGOxN3cwNMZ0uKMbfWM+YkXUhj3gG+BekG0goeoNd91m7Fz4LkFWxJvrKS9OUDwX+ab5
1IQOw29z7SgYj9bWMC8F3lsVtGXtnbA31ldjo8DJSH12tnQ/+k51yZGKnn3PWeFOn3slxP93ap8C
2GZd4Lc9QD11KzeRR3ZmHpjqIal7qOGEShzM4ZJ2iP3MS6Aac9FHe70+9eRWctgt3JV+fllBh2Er
r6WnhlMXaNLl9kHZG1/7egNQWeLK5ATxcddJb9KveaD6ivKVuFAg33F7VzwO7fep/CS0/RVgnwhi
AGS1KarkbFN0bnUoj6qnDC4Lm2T+kJCPB6v3wISFkSZAQoDV3I4PkduhTnNKoZwIL7HWL2YoEey9
v5OryI0cEE3L2s3rS6rtku6gZX684T5yGu5Nm0CNwKa+WfkUiPogP9qTO+g7qzHcmNwUqldmG2bC
Qc/v5K7Ktq1+iWTdbupehvS2HK6ldbTVRwBMDDsookNkB7T9lEsg0WLABoswfa4vE7iVBBEalTAo
dsJscvMj/yL20k/K2WvIqzR4ruIezF6g1IV607Tvn5zLkbr6C//+RbRua/tmYOmA5wUENlm57/jD
PBi9S/b0M/PGzzOhcNTc4g5q3o3hEwiYZZvU9FN5XYsYeh+TSxRXT5HsYDA5nNmHuKQw8+WxusdX
k5suw+WFwYUS1ycnDoxP2b01urrqRVdI63rNcFHGzyX/yo1P0j7C/1aOQZ2FTARpkKD0yv0swS4J
25c6GLZ5MJ7Uwzh6DI49hc+QKtOiC1FtALu2PjnHPrvKQt03XoT4FFsHMh6wcKIXXvrdsb6q2iBr
A/qNPXPsCRtSReoBFpvY+fgaHY4D3aGiQDVYm/55Ho3Mr+HdBF2Rxh0UFz+8R/IZLlvxrQ5VyA5v
Q61CofTFUE4VZC/1jcQGlKnLra+64F49XjfFQzzeoSYQcKZ6jnNrVDs7u7JLM4QUr7Ufq10LXmrF
HvVhcJ38wql8BvNL+skqXyzTQaTo0afmREP70Aj0elthC6WhMvka75DM91jvFWzXqV5Gb2W8j27z
Y18wl2KAuPNZmk9kM2ebqgvzu2WfYrZrIEUS7w36pUi2AwGw91iTl7Q/RWUX2PTZkDg9pm/UgAiR
fRzrfVmpXguAVgW+bh5/kUrnQlTI1dhsjqK6qCPtdDvgRA/TyvJMjYV1D75CL4Iku5JsH1W5Bzmv
IttYMFfINpL5OrJTfPxunIzTuivBq4bfm2Dwj/sJ0gCQSMWbFiiZ90FT1Ux8gF+rcssDftemgWa5
4BvHKIu42bHecbf7ZN7rbCuMncwC5hx1iC3a1uVIgPB8SgVckp9zAzBg82KKbX/or8zsNoGPJrJ4
deUPOLIdsYeWwnQjvD6FOYcFw6LokOenTv12k8gnR29wtdxUkw94b0xCBdLd1/VJbNpnewhY7wrT
n8YLqNfhxNw20NU23Z57EkpTA85gv6mDSewb6KkwHJD5i/ppzDwOOiJ+AxKGcP7oEdZ2OGa7Tzbu
WZG84PWgTX7eeRk8Mxw3xf6y3a6+gXW129bHVP2GH2DRA/QkDD+OXL25p15WBknpU/PADY77ZZek
O+7/IYVIxd7pX6Y8bKu5XUNuS7a3G39QXWwp+1K/BU82a3ddFgxPqNTbZM/oifMro/C73s3LoCBY
hR7FmTIFratasFC30ltVgF9pk7DT3QTXjj/9cGn8v8jyNzxZ/+PPyO2XuPL/VTEr8Lz4I0adA1H8
9T8CSs34fQYZ61D+NP4MG38ElOrvqKiA7QMyE/aLaWCv/AgoifE7MiiIM0F2Quphhpz9FVES1fl9
BhLAQgXsVXum9/+dkBKqY+9CSnDkEbOidgjnXwOoj1+8SUkMBSalGL7hKxK2YX3PieMNXR3xFxnR
nviJMQKv9Vz0jSjZQ1qUmuKm8I0hL12tVKVw9QmmHSijQaorLREdQhIAZAGh6RO041VZVDs+6bwL
zcaOTFg6jUX2mVu8txFS5baTkGHvEPinyIAAo0/hnBKlZhV3Xt3lGHm3zMxRhWZA0tlW6xZR3sUP
Q9qYRe6W1QgBl8rqHCOMNG2qb0kN9PFGmWpTPrbFZEKPSFPhIHVg2mCXj5ZSlpmfQseq3coJzK59
6eSVSOFUHkXTl450DWEujOqqFva6Qpn0L0Y80BrPaJ1n+1RravQ0UgWioNrgrbGREJTC6TyAbAnx
KaqIsM9rFPPdtDSUqXG5qeF95xIngaMFL9XRPFkTyesBf4EMokLJE16029iwBRoWSNAcuIDQkwdL
vvoWsl+FvtWZrcabVoOJYuQKbWjsGBGvXpSXLFUkxs8wtbGhXpJBIhs461hT8QgqZdT0cO0mBOFC
2iixvOg0nTn9UzoOvLuAkIwE6IgWpdLrbhxPBtvorMq16RBpU+d4dt5K4zpqVC27IZUyTA+RbXfx
FnLiBFa5HJIpW2mQ7CXOhVFckLIlGjAZhsn5kcWZ5sxcplSNd7ldcqRxjSq15heC2Tb73rZiDlIV
mayHZACU7ZjCiB1hcuJYjleNbZnkrjQGp98SWZjJQZU8EeEETpy4LIWRIzqwuqQLhVl30jV10esB
BpmXLvhs8kHrWvrVrmv7AVSFgfk1dRBHQBAP+CVuJVJzeZ/2ttfraS38xBR567OR9N025rwBKsh2
yOiDxt9YXkMp5I6QboLKYxJrehoAohQZtxX8g5PQzAujdW2WOvZhbFPeQnstUw1QlEkvdpLJVAmR
sKoHWLva6QvcWnpEtNZMy8XztiG+0iMR5XNRgLGRaUBpwFYlMg0/i+sKdkWMGbdxa2m916ljgvhw
MiLmmVObC3e09eFeamaCZ9UkpvTY96luethNyrgRPeCBHolK43ksW6S+jJaUlctZlr+0dExoKHJz
+gpSSg5CdTtIdWOacGLDg0czGOJrPY7szMCGHesR+l9jp0dhlRATmgMEgq6hE6kOmIq5hbecWnZs
gNGYnUBOOCtSZbgkbR5Jzx4SRCEMyyS+Zajr0AuTQx12B3n9kuwxb5O9Qa6z6G61ZIobCADoJiGb
uGKEnIAw6ivQyXUK4ZC+t3M5BT2MJpm1oUmcULjYWqleHniRIVW7M0cIO2qnrFXTOEgGiXAT84RL
vkxwCG5p0eIRoUknzYMsk42yy7ArpV92mTN5fZznsFzXx6JpULijAqcCrep49PspEri2xVhIvLHp
aD6gsArBdVN2zoBiaiZo7/M0KtM9rKAKY5OJpAMgCqJ3w64x66oK9dxpKWyEqylNQMTAWnep0TQI
6ESTClhB42VfyLBozHY0wgwWJ9Bzl0rupGCARojbLLOw1Rav8qjobmoznexvI89FnblqM1ZkXkW6
hPezXiqFCYGukUqMPYEOi9+xqMTjNdeMDTdpjKe5TSxRAYPTY3HdDiICeRfBBRyX4GMu6zHedETt
43sn19j4kOt13OwrlH3yUKa8J5tapw0iMQZNbvKA/2Qo3zqYUtQ5IhtrZNRNEl0YOHNEEk/B2HDa
+QSeTk0NLq1SF7cwiGlzVKc0HBx+1Fp15uFTYDxrS90h+2ay8hRRb1cjV+MRp4mMk5Pp6WYoRm4d
VNZb9FR2NarbOZNdCfl7YTFtq1Xq2N6ZeTtUL6Op8Uhz66Jo2Scch/ngt4rCYAApsqmgdTjkkMAW
rqyUptyrpWp1p0zNoulTaRt0uDaHJFFh3gHvZO1bQplundjQWEnVHmhVDTTxi6QeDenjzCc6OQFE
w2BsG2V2H5IY4wuCYGv0fY2HmhLpMoDDeUVu34QZPxJEbxNC79NBc54KDlKmOYMmVCTXl/x+SDKO
MYHQoknGynrB93J7iwme6ArY5Nd2wOoGdhIxPViw0GF6H9Z3hoQXTBaf8izBpM12MCvo09cv/flw
mHvyvoVFSZYWiQV15fiE5E3s+M2pmVzrmX92vqCUGUye9IdN9tX61nI3KkJM6/+g2vPKUl9+A3gq
SPDBiAYR0SIPK/rYyUqTneKXWbINh4C0vOl++KbseuSys311nRycJx3+znhRrwru/TLGMBpCBl81
oFlk/BqHTVWR0TSpLjKAUF8tEOKgO8xG1vn3DuH7nK75ePEsQFcY8/ctvlau32S4i142xCblRbZL
t/wzu6BBHcS3VlhvIO93v9LY+yT33JiO6gfqrMicQrttKXrLNNZDnLy/4HM6Se4VZPigZfiJeI0P
p/oZnMFCefh7aJs/WgU2ykHuFbbDv+DKUgoLpVpjF1WEp5m8ZWbq9t2JJX/LG+9HMxrKyA7gRJDD
XaycLKKD0dbsQqePvM19nbd+m63Vkc7Ml65TbHOIQSMLDA3yxS7s9EzJs/qiOra77GEutMBox9W9
9KFaRbIsV+PMKZi3ALYl1cxfkPF6UTV2H9m7Oo0AZhlgYbFG3V8uiNcWqGNpIKyikWXBE7jlRErH
2iVKe5XnSEOWqT/BjWaMyt3Ha+9cX5CQgLQQ1C/g9LCoUMEnizhTbu80piFigp8CxDydlRNyUYGD
TR0GzIE8Bd5jAJPRXw6Pqpxp6cjQGtEXSBnVEMQd8EQgkT+mCh4G1aVtl8eySK9lI06FSLYfd/J9
VexH+xCPgBYCyhS/lPcnbXCUCiEQlB2KK53z/FM5MAt5IhNX3sdN/bIQX/sKqr2qQVgNtZDFQhSj
IYaCWkh4C1isq67OIZw9eGxnbXPHXUPrvIKZ3p7LKMNZs64uttZMd1kKGmZpZYo2ssOm1sYRBfKx
gD5HYOSlRQ8k1ov8gF1Z40kUd5M0Mt8mKlAdXkS6fLzgUk966Eh2VReHTpZmSGHnSlz6o5IJ5RJ+
dU4XcrPUJRTiGt6/KBqedppZiK1kRTrarqIRRW6HptG3VB8aCDg5ZTZAa0vJLYGEoJxM5JxIqo79
jRHXinkYapTkVsqRCx1sTDBk7KCnh9MFtz6kARZlT1rNEKpOC1vg+RJPdUEigeTX4NFN5+Uh8t3+
6yz/Xy4HRT6M3X+fzbl4LLp3yZzXv/+jPmj8jmnA/TUnS+Z7GmfNj3SO8fvMpoWHDEyZgER0fqZz
dAs5IOhSQJp1pg7ijv8rm6ObvyOo0kwAPkzN1gEb/FvJnFffp59bBb8fUv3QXAQY0rBNcD8WgZoy
xiWJc9IBpht7XYOKQunXlvC5NQbm1JyQsfCE85Q52q7OIYSX3BfJk6Zfmwp31ZoGyOfgIZFt6rTw
VS5CiIC7jQJ4lHIH0MRhcpIdG2zP2IvoMzMMl4GbdT2BxOr0j/V4qHOkRx/t8kXp9qgxkCtTIr2x
L25j03Aj01PwZZQE6uSV9pEqN4DOT9GlZN+nunaHKsx01Duoq5SHSXctuLGqtZs5APionwXfWvTK
gAadTV2VitCKYohhIA1RooSY6hsDFQ4r3QFy7bdgX5ISkpNZ7ypeUcYew6PH1K/qOHeFxV1ofM38
dH8UMpyHJyHCdxjsTGsA3KEdEuV8X5X5JiXogqMGY7xtTf0iV8owJa0rygcn/+Y1Cu5ejLPlRDNb
wyVW6+UVcWMTXyR1L0LlakK0U9sXipX5kaa6kGjwHTtyUxP5HRRlisw38d0imks99kFnyQ7Wz95A
43BI841aA3SNaCVukkAXKMNFz6pQd9QY0f1pV8ncH2IdnMMk7JMMJizShx4IutB4efrUN0eYNSHg
2YA0Zg0UBeDSxUPegvuQTdwe+bNeogzEuatTfEScb6D07s7fSUyoIqM4l16P2b2Ze3WTeCY8BVXX
cT738g7VBOsUp1+Zsmf80UaFygDCESJcLkxPURS5a5FUgdLi2I1+qd2ZBXeZeodvqnTURBkwq83d
/JWpCTF74N9KJDBY/EQM4po5YnwmwkaNPR3/biqGoEWdu0vVTSkyX8u+YlW1yB1qDJk8A4xYLNQc
VS1Cr9oackaonOLii9EV0TzN/4WaxC0FCYAAdAeOKp72NICYkSTcHYkGQNy3clLdUdxVRewR5B/h
p4XZ25d82kCt150/q8C08D7zExSnIiuCS9QYQFDHnSjxmyz2Knv063JrMMdt26+M3/HuSU24ZzBU
fG0sCCyvMdY3E0V+Ds0oivAtPXErRfMqpgZGcmOhXM4UnwxfRKfAw5eENUe6QvnS8b3aYlImLB6s
3CmF8aeI/Yhj1cbwOBlBlW9KL7bu6kzzFEpcgpnoE3xVVvhK/YSYt+lRdZtQUHZ2tL3LwXewazhT
Yg0UJXFtMQaNBZh0sxl04TdahmKyDhABLBdQdZjmXFyEmnwDBFGa+62Ji18VPoPz3DxmI9bK/OcU
ZfpKf6rxsdYkfTwpjw3JfFFJv4BYiMaxxSROFIGfj8KHcq1X2FcWCGSwxHCzCXHEnsDDmgwXSfb0
5hA/81a234eBP87Gmd8IV+nZXHgRpOsAkMMmM+1drXjhrPWnS1qPmFcdCS4suajYYNXDlMv7/8yd
V5PcyJKlfxHGoMUrEkhdOku+wMgiGdAqoH/9fsi+O9asu9uc+zZm7DKyWayEiAh3P37O8b5c78w9
dbnOVlMCzT2YKJSZ9bSdeeODqtFp3KVB6XKYACQYuEII0687mlxqFlgSPmed7dzpvlX39Tz4HWVr
hYhtUTMQJc3P5891k03TdQ/I6kFV70HaQIRUf8YYF5t7EKvPnA3kqi+msyt0Y+Px5hu6ZXr/Es0S
J7rUj9RPM30vthGfZtvHpqiCsf1smwc56b6SfkZu6lc862RufTTL+EveyfiRIVIba9r989P9wiv8
96e7pvt/KyZ7Zy6yyuTpLvlzNl2azNkUhmD5k48xSEJVEr9rfhnmrZLeYqcBtDsHsj1byZ8MSAiZ
fyek/XUlJu5pqFiZg0jA/f1KykFRXKAx3jOUqmlba2eD1T7HG1M98OAsb0tjF1/xyr0Fl4rmoJH3
kr5vo8MCCasqdGwEoJBLdlI9KWWQt75eP2QVqLPfNp+1hUnFQUn49WoYu8zGGdDe1yrAbP+HomKN
1l+i+eoNuE5B527w4f/9ToyU5FtlWLlfmNvW+953GLeoYBLOGdLyH9CANWf/988ySDGB/Vc95++f
xVBXL46nAmQDGkEODyXIh23fM9DFd7//sVOMevPr52kkQrCecbeyTaCrdbf+bb2MDOJV9Ag4ez1v
llQ/OBHbKs52Wa0dJgxZK23eZtMnszXeQDcB4Daj4oXK9DKOTFQUIqwmfdO62q0GejpnBnEkPula
f7Oe8uWq5V2yF5HSoVXq78J8VQvYPfFzaqS7kk0+Jt0PS9EOUXxpk+6weDoGFfpmnOgaF9B4uIo8
T++lO96MXrM3y0+HzrEBGcLlsJgeTNxb1W/NIsKm/xyZTeKYB5XguqYRipNBtWl92ewyeeIX4fVm
VqH2UGQUxkHM0X4iIzA16TtaGrRFBitIbA373hgeI6PYSeW9MLWDEiv7jj0/N5/p0jCodc8RumGl
+Gk0BYVzryOWSoYxWCNvwmWv4QF7exTa3EoEw5XIt96tGC86Y9OjF7Un0ALUZmaL1po5m9bLmjUw
Bdtn7DoWegLBBwpGDvo2ao/9dycNMpxK0tim+/46dKNv58LvIKZM8U4n+AHs+10PWUn5Ab/nVTb3
3bIVQ71NU9cv6bnXBAlB3sNIyha5M1MxIXWU/pDRelp+mtk9LTs/KhNf70hhSlov2cd6X2tAKSCh
0R53mpsl8RuXDFIDfYPnOmnvro00l2tuiHlzknGfzL5sYGPdAWxt7NihRIQ54h4zQQJc8cMAF2NL
2Ti+UhrXMNlP0JY6gd9/8Wo16wit8aYaD+k8BKqRHGLp3tLf2tsOnvByw7UFff9hIPNk1EyQQxTr
kjisBMmi42wiuZuqvZmkGJLCvk3mbTXmu7QaQkM0POGdyhzCpTgvjtgKwspA0DR1frpJVmUnO9on
eXEkXCb2zTUuh+7CzIPsm4wtWCpQCOwXLRJhXf3suYuIbNOeznS09mu4NkamRJIe1Vm2U8p2P7Jp
1ohkFZ/ZAGclf1lSZEJpt5sLHADNc1U/NGCNPYmQbrEWac9kpUGqeBog36RCHDBXvOSavsnWBaG8
zL3JvnoctOlcM6R+sIabTpAblJKk6nN0v4Pm+5oiNtI6O+6ZLssGN0b+vzH2fqldyh7ZPZ/gklOz
8CsubhqOXrGtJC0Y574dyWZVIpbIglkQyhz+sTyu58Aw6jsRTyFY965Pu73djFtjfl1TEbIbpgUF
665MZEarCCkAIc9onlgBPhZrikFo9o0ashnhsNbJNWKdggDimHfv0MtazwunEbC8XipnukYrBnIG
TFgCVti3Y7Mv8N0zOlgs7LKW5YL00ocVWTCFgCLCaYxrjdE2Y+jonxkkwPUqynTlEX5GqhJmqQhh
Yvfyc02iRkiNOlCEhGCG9T+dhGrJ/NiJQzrhoVw+soS2hMIStpUgm2GM09LsLzaux2Uh4Dx9lvK1
zuq9Poax0dL1SGkGT6HdaQe7Tu5lSjbA/WAXv4B3Si8cUOjoXb6LtSyQcQ7jMto31pML5TDpX4rm
dptC7Vz/dq0sZFwHCh4c7RxAjApymxmvvK+p/ldhwWpYSwdvpUex0CCqYmRMMicVFOUPVkRmaSt+
lfxQoiHU3rycTdg9JBO0cA5p5/v6zI26ocj6bEvOffJMbxzCgTkIedbu14qq13LgMuq5ZiYYwcRr
LOwWgxqqZD/hviMK6kwqFq0PGZN4l7ViV3GKte5H1H9UiU2WztNj17cfeZRgPsX8xLjAgIqka4RP
96yVv0CVyPMr37LzYOznoOYaVIhgeRRYBSpQli9DfIOuxJwJGk/gQPNqHH/9jyHL0LTN3WTcMCIi
hxiewyg1Jnp1dXlfd8kGS88w0kfSHgsDtoyBFUvgTdgWqHupPTTZMcLzKb94/SmPv5tLyJiOKPpI
rM8kgaV46ciI13c9lsnOfspb4ffmr/97sVVWMnb9UVPuYVIEDSS/BE6PW1nUFcQSfdfkiOxHiyRv
3pl4ehkDlFQZtMYcRGW6YR74tlmDrrqrtF9qdhZaSfuthe92Q4NtS5aht6Gw4Jk5ryUEAi3dmjiF
odi/KePvA482eXb7CyerqLgynWEsur6DPZj8jC1Gf2UnVVxG09oU8qRwbtLoDaLuuTIuU/pN4Xgm
AkRsH4rV7pxppW9Vld9aS9A45zK/NFMoujs7C5JhH8WHTDt6y21X3UGO4y7WJGh9ZUv/4oQdRDgN
LqJJTwpGSCDcsxdtZmxmi2XrjN88C54iJENmxVtIkjKTDrVw/aq30Etrx3IMGK520Iw+1DPvWRHN
3TLRbl70AKYOvBF156n9toMCkMxz4JVcJh7XK97RKJafWdxBgyuN4V0yEEXNG0JMqn0rUUKzZCNx
/Gm5vPMwC9Xyj5rEv4s3ioyPY7yv6EqnClOz3HNLQGAI51ZrbVTBv1SIzdqriHaKkWyydl1ASijH
blM5TPHgkCyL06RIDpiR43bwxdJtcm0fLa+Wfil101/vn31gDu+O/jzXpZ/3yUZgi0BbOBnCyRzo
gcNtG5BUl9bGjmBQQ6bU+zHs1zlf0YoaR5tl1kkP2sDNZLh45oNRmludscA2h2SRnrviFV4FaJLn
6zakYoXogD9MQ6NgrLAJ7TiqyBtNrds43kDWwP9DiqLlT+sHt5SiTWxt4kIeCj0PDRem8njpp189
GIiav0mjOMQkLxnLe23TSqh4y1tR7Q3jAvkAMkBB6nEZWziu+i9DH/wyEVCRlDCfAUT1hDD0a10o
OmeTFv2axstodJuiwO7R7DeO3KlNClf612IM0PIGv+acaydrs/7enuNwj+OSz9/bareZJZl38lGq
pW965qZljqk2w6TXPsrZguPNmmjzwCM5KoYoTIEaoFtBZFgvZgnUJQpb7P3TIvHhaGyMHq/iiAtG
IDzC7GwHahW9Du04vn5/Dlyj8IxSxLC0uG2nC92cUTQzTFrVJDVl2cVJOOcM5mIDZik01Ax7x4EL
zfIgpfOUcNopnA7xiF1Q8zH3SyDJHtdDQnEsLvzcwBe3JhP+BMe7129NSsLJmR4Kavf12zxpwdyG
c9IxoaMckAcoYW+xzVSSMDPeLa14ZPTe1rbLj3nhoI9IjVeO16/ZAnUHlUoAD9JixkhP5wggWMz6
2Wvvclwo12rfcKctOcqEhYHCJNMcXG0xlH0px3BcSH2h/BSZgWQM067hxovTl0HM24RJWtl86ltx
WBL1IxkjTvUxTOc0WPGOzupvSvIxuTzaGcZRhLNBgDiB7yXmiyzS7Zr0rrChNDpfJc/rmAOGYjFa
5fh1tDeceLsmnpkkFE/TdoV9yizZFkRzw1GCXIHQYJBnJH0wat9aiy3fk46r9T4mqSRk+6ObBCxl
ezmxHFRnz/SW4IpBTt0xQ38pNRAQsrTE0HZlF+RRHDQ225F56p0WjM3JYE3P42e6xlNo77yD+Iec
1IPTRUTKMczAfaStnu3hZVnaW6/Aw5mgHGeL/2NxPqXQfRWUcE2yciXad0u282R+p4zt7WhIiO7N
Lhbpi6FLMCIlKMrk8T9vHVyqgl9fNUO/aY3+Zxqk3c9qVe/Irz/qf6H8SFtNZv//jYVD9y2f/84S
vX7/vxoL7n9d5yS5zDlVVdSCtCj+aiwgSKLPQEuP3hdDHDg4/psnajr/heIIDimdCAMG6Sqs/Jfw
iMYC41Q8fOwxxzTofZr/SWPhi1mus7YuLcr0dWaZSqPi64TLyiqapfOoO5fK8Ah877NeRVDSR6yM
xWKD3ReEMeNiqhzyTrWpC5n7uW3vnN58deH4E1yeWnPZLaP4KRtoJH97kP8PcO/rBWI14aGxNKEP
eQySgb/xO5yQjoLWS2JAD7cHegamnu6d0q33qarlR35Dxq8rrkmR64ZDJI9xlX7KMu+fkqaYD1WS
NVsnikWwajWPhblEG8EPOVS1/PXPV3rta/8daGHcA1YHdDQ1xiABfnwBdXJ1fYMW/JbFm+r3Sjjv
SzxPN5Ut5S5uexRHon2Ya2UJqs61X5eIhqKcqeHN0c23roDnpMVqEi69eeC1lA9Wnu/Ncckht9fz
RyvGvV6/gw3rD45tyUe0vhdRG9ZJ6901qBQy2XXe/L0xEj/OezQ7Tazbu4hpcYGhyP7OlW/I3+zL
1KTd1lGzG8ec3VPU22vaKIo4KMhOdUexwqQEp1GHvDrCWP2ldC50/XwooIC6dgVqvoxPSgoDqsmX
bRd57UPXp38cFfgV1uV50vOy2TJXk72vb35R9FrrxpY2S63cjT2gQ7ZGSK9S6Aq4oKoJIq20iQ44
/kAyba0LNLl0n2p4I0epPT84bv/2z+/4i5GNwyJEXo2bgGtjg7Jund9XY5O12pCU80IZak73Y6tM
53JZXupp6W7HTlVuQJhFvtiPzPX+taxYaZsP80dRqa9Vr/1JMPvFJGW9HJOjxqMjqGK1wTzo3y+n
LWHtDQUFJ32FOnS6OL4p7JTaXCMJVbvqvZvM5d7oCvKqZCSE1WbR7ZKpNA9T1NTvujtoJyNLtWOR
WYfKUt/dcfTezLSi9O+rz6g27VMHiXDjiiIPEOjrvqZn8aEfzApR4OxAgpP5qTSIpP/xo3bXZiuH
ICpLV3e+POqyafWsmUBfZVO/mG6L6FibQRVj8b1aVIRB07Avi35+dqNv5qhkJ/psKN2NDny6Irv9
58v5itiyFHFzoJOwGv1xHH05hrw5glEpNT7fK8rIjwct1Nmj9zOtw3tTS++9SZiHf/7Mfzv7NB3e
B6geNiPYWPKif3+987Ck8L6dCg5y+axYGYeJ0QBADCZbsSP34y2aHQKTJPKHqBye+qX1tvQUkm2S
v1m5KM45VlMPjam96VocHWKNtm9hu+YfTukvTA7CFM+WDaHjOg3NDt+l36+0nLWkxCKg8mfLeBUZ
oAOtIONG04Z3zGZJkdVakbtmrI1ns8qCSXjRoz2C1ad9/66o6bIppTme+kV/daOM70cDsISZy46S
hXHs66G6VYv20R36iSNeHtvOy+6menrxJlXeWgUI1dxp1etsNtMfWDE02bn6v5/s2A/h/cP8VYsw
uQbt3+8uGXWGdhtd7edt5h0U3dnBmG7v804qJ8wtsV2anUtU6OWTVCpxdpUIe7Oy/qnOhf6w/t1U
J9WTKHXlhHVjzLA/CskxrtNQtl1zr9Kq6Bsjfsoq+2c/6ynDuhcniLVo2RbtcFSSwX3ordYNPaV6
i7yq3Ct2+jFGo7wMrrNbsukU5eqEkaJGq/3cTq4MC2f29mYP+mrri9hEcNuOjeOUT0Vk3OJI6Oxh
0VZbQx+Jm1aW7WO1eb9GrswGVi0yWP9RBdtfcHtmph2GvjQuhXWjecJ4hq67GVQjvqkKdGnXMw4i
z+SXS7H4UhuzfS1H1B/2SGSqEWd5elwfmqm1nuTsXlyl9LZwxQVgk2e8qpjVD5mT+Fgwd4+cmstd
GtWHCd/xfV0hY+YkqG5RwFW3jj6fzYzuMTNx1e0ySycU6dTuU4vOmBxjcSPKnnKpHWEb8OEHrM9I
v5O7nsh9UEaXgVz6o6d1IDwqB2IC3ratWvCV2ojMg2vbcdjbZno7DEkbuolabYd18U3rF2sZkV5l
8tLpzuAvEan6LApbbjVTqY8dIom9qZgzsy4iKBOz/qbYRnTSi1iBWmwzDtFc3TStluF+65dmmeh7
RCQ0U1PGAVBfMNWl+pOk7FhaP0QmPiqdMqbwVPdU2BARmqxBZxzpzmZo3PJFR3Ese6EeXJ0TAB80
4yaOIpS2dQcCY/6sBqN5712RYqLfiTN+uNQzlXLCjGnhffO7apUGl3310KU4pHnFRepjH/51wFha
EW+8xGkfytlpUH4jKRktPUjcRnsTbkwzvmyXh86kkJRaA6RRl/qxSzzj4Az6CFAAWo/E40dbmu0D
qmivLvPduC70vDKLO09p91FkHPSlGd5Nk6wFCxNIFqpsTilT589NMn+v4Wf/KFBL5Jlyc90I9NPE
oxT7GOrHSQIi7iaWcKdhSKleEyHTSZw7RTjWVldGa18N2nMqrALPd1GCC7jMtEjVbSyi+4VXyODz
LBmPWRVZpwy7C9/tKvalV1Neq4B0pauf6Tp329Iss4Peuu3ec6NlQ7LKqbbmcNd/2sCTfVDcyNgz
t8A+NKmDUNauXxJvSM+YINrbqonsXaUubwL08dgq3bCbcpZvoibiuDRWH9JMsvg2571WZ+tkk6SK
MTsX65c5NrLt1GI9LaJyJzvTerp+ttrZ9rlAN8Qa7pKdkssRJQGQH5qBZRtl00/NNev3zGU07II5
/Ea6ZftMTGHCuCXt8PqvSq21TqlRoZz1up+J7o5BJJQqTMa0CqoKLbJbdTS21ozB0AGU5OKYTwOc
E0RPyw6uaXazODjqt+i0tqZdJYhGEk6Ute82tPGxM/rikg0G2vHkTpgCsXRGO+J6B6LvnzzZo4ik
IYduKvETW3Xu+4x2CyKv+KWMaAGllcZ0aL2nW+bEvhxaucsIKzd1s5x6JM/nRS/BOs3M2wiRu5gJ
zDKsUSP4SvxgODVNmLL4LirLZNTX/N6I5ABjar7vwdTPC32qYIix0ZNeHDbVMh7deLn1sP2+XapS
3aZRR/MmUdNHwZyXrPeqvVTGZW8UU3TyOq/fR58in2xItbVzt9jFEVhEPeWp8pEOWCpPmoPEdUyn
u2x2ku2oGkE0Te7WEWN8logIoKgwNTUT2vh+/Z0s4vHFmoc3LTnkqrPcNJ1b3ppzHG3+Co9uKe19
J5jHHDslgtelGC6OYKSAYWTPtZoMj+y+d8dC493oHQNEEWttU0dvgIPcaq9asU0LZYhO7frF0VaM
PcEuO7LsYjtg0QFETGAyJsYxm9NO1Ir5FE9RaA6md2DbWKek0ayTURul310DfCaO3YLuh9Ko3IE+
NqGS9/CLkNDcGEmc+3IC89a6eqdnNbPmk+xXUyz1UaRz52uJltyqFShwJrrHTBleMFTSDyId9SOD
fThf3AlUqrFAznujfYmc7HskOcoZdrCp0OHA1ShhT/Zj6Ud1Gz9pihOq03SUWTXQYJH21jq2i2Wd
PMZ2bmPTmD8S5W7qx9uo6u9bWbDJdRnvcD+caFwvE6rCeGdea55Y0eT5WnF5toAWKlQ4WM54L7Gc
0FJN3upqMgZiyNz90OHi0PbZe8YQp9EmAKdGeadSM+xqxbi11KF9iImogTM71bbPZ+9sWqdZ1aKw
XjxMHiLEV5BXrFM0ojPB62livJA3b9MjG6K/Rz053y8kTltXrfapW3o7G6VW0FhlfKwTULvOjY7C
6YzHmjopyIUGjJVW4653ce3twLKcaWNlQ3a+fhkNa9qUHXBlFedAf+gQ94ZXx2fNgPHnpBXEwCm9
yVXaQlbG5IACFdPNsUxjea7XL5bqwJrFzmar0dJ7tISHq0a3B8wrlDYOZDQYz0Vau/vCiO7SlK4q
EV/bZWYxbYbeE89MbVq8EXlIif5Zq7y7MZXDHRfobGVXL09anNwh8twP4KFapXvfR5InLDZ4RHKy
jdBmOMQ5brzs3NIGF0a8nGgiZY9Wb4aJqcZP1qgA/Dce3g0pbhTFqHTb2i1uRgvNPyq58YIKCR+Q
Ns+3qVYruDAY7VmN7fSQqfphsmb+1LjtuRXWJyKhAj067D+jN5/kWAm6S3P7sCjiuSkd3Am8Qnus
Owcsr9CyfWGXkMrK3pTb2QF/zZuJLA+PltTIqpO+/ljbseg/9R0OIpNUjtLiX9RF1HB7CcQ0TlmU
6FF/ylK3emVDb+2qLx6jRL14TVfctRHdh8qA0JIDDz/gO8c6SI1nNxu1MK8fp8nOHhbVeeoFovRr
NQDwSOtBCJJ15H/3o+QjyGKWoK/xrKANt7wUmr5LEyrFOy0alh+DSzZVOUdyGxJeMcPyLBHtV+ut
G6V4nFfAYzBzwoCLMHBpbFRdXnkXLcNFiwc8J9JY7GG3y3vduENyvVWAmW5tWxLvrLkI66hDIzBE
+MvN01lrYE1S7UYwHJPucZGRwv4bk11qLm9u2vxglEu51VtYH/5QwS0Y7NakBl2Cocll2GZsXW2w
9ecln2TYFcnzNPVvxuQ9umNZXuQajWRMd7bzXYmlQKvG4pQkLrYXKhi2ZUb6oRe8rn8u5/SVn/Rb
GWFTISEjwCzesWxb038vIzwb/MLQSkroJDmqaJR3RT91j1R54MjK9GHIqTnFintsmjgNMNbOQhJG
eXf9InK6YpYpHmTffr8+8Bit4bFBSXfQx3aX5ssfwI61uvz9cqFZMZAaiFDn1P6KZ6E7VvPIhQ/S
TDmWPiZUF31Jor0sHHlTJdGtOeBBlLmwDSt0ZPf//LS+iLYoKT10HaB/Fjp6Gwr8l5LSrZ3Y050I
XmKNYpm5Bcxi8cRArx4KSa2qNKjjhlZ+5YpTmnjyFn1e4+7iqt7qXuWdB0db9r0LKRgEhpHgc0wJ
6bTVbZQm7u6fL9b4t1e7SlDAYrBtdTRV/3qxAinu0KW0FhOtIDlHP+Cn5C9TNZwM/JhO8CwfGz3C
Ra0Tw/NEByNfdON1zXLOSOETxLSYLl2TSI7MGCMLyDF6kU0HrzM9mBWWuzHlOB/HevgxJrJ4KqSk
nhmiZBtL1XpvHY8g2UI7kAs949gzw3++xato7Lfl4MFStKHdmSDTjEKB6/4br4uholORuQvmJGSU
y0Sk3Mxrw871xirsq7LbGOtqVRzZ0CVVvI2FaPIPeqwVE/99UXIV1jpL3OJjsDcATf/7VcS9oJgw
UfrELZyNXkkHuj3I9JMhdR9aNwcYuQaHFN6Xj+MaLvUGonQL5xj0580Pep85h0ZS/mEF/BsyiHgL
7BSYikG5wFVfVRwLTTCl5BT1W5AyeqjaudL78laMkEaFSJ4qLf/sMY4OlRJyS96m5qHvssFHlCpu
VMeo/vCkAPG/PCr4hesoS6ZioFBQcWD//VGJuCptGWmcails46ra/YUxMFFy7urAgpp+bLRe7oQp
YSK79Sc6h+FJ9kV/KL283NKWLyoBAKfW6bFj/vNRiWW/QD3r98ukBKOVlw/0qrUbDz1Cnls9xDg4
MqBz3ktc5seMWWQ4M8nl3o6qnwkm4Mdmcp9k08q7rhCrRIDyyf4YxFTdppU30/FcMwRLMfeN29Hg
TDT7No2zdH/dGddCyx0UyN0W22MR8fe/wKW/cuLE1ZJdAo3/wem8d57tY94By1ZaNFJrnlzk+b4K
DeOCrP3uijS0S5c/6O6bGv6Fbi8lbPVaqbWLGNU5zLuRRHW9xkmzvrcThF/D6oznpGTUUL3IQ1Qy
uiJyB7wvm62qSROxMF8q3BcweVhBeXOIjQNJm+U7VBohw8EAsNsJ55lWOnAeEgjnNX33T7P8JanK
fo4DTDq19AqK4SI5QZnq7gaX4wQDigNkFOasplbxykM3qb+STEUzvoImquLtBzfSjzbM2Z1mUVMk
sYWnlGHVJ5dhY4/GEP3KI9w6YiuqDiXe0v7oqc2jmqvA/INlE2zokeamFm3hm703lEU/O9j3auZM
OIMV5sZM9Sqc3LG4ab32kUnD8zdzTilckt57xV6OAcdtMV1Gr5WBNpXdA41tY6ImhiiWQpZr5zcx
p5AU4NHBXLPjTb+uoXmCGS7WnFxzy8tcAH0YS7OPMxW0iP2tk/iTMfRtiBlA9do7owNlYjwbM+bS
pnRPBvM/T4547Atlune6fDrrsdrR4/Hac9f1ZsCWmxi/hnHOmgBkuFZcaAT9tWwcBRcHZr8+rzg4
3XMUfioMIzeNvY+sSsjItE+v1mq2K3ZwUzUyNKQwxmOb0GSveXkHE0pqGS1sY3seD2ab3paWbB8Y
+Oy3HqIaY8bzoXEqlkpsMJy309gkANobs2k/GxRGz0O5iNv//lNXILFfUonFA5rUezkPFIjD5Ly4
smdj6DgRzRqmVeuHqAqmLelYdSzU+SGTKk32vPppK4azyaJEnKzJeLxW7iNF7zE2F1JOYOKgXnpl
2+JpsDXN6punLyVcU4bwRcYwhVmsjgfmPLv+go3xXVvgsfrX4bpUbhJilfiaGWZ5mpENQe8S54LM
x4c9kbMBNbQolqlBN12scCij4dWqx9sJYup9lEJTGlP9B1Yz7lOcUznXnSlC6gYoprn1BMuC6OVp
P5rUulD4m7ci5YtaJa+2sKazVbASYWg8RvCPDoPW07XSWhEmSp2cGWlwM6xLAMIh3l5eSwKg2fHF
NTp5ckoMEHyNKu+URJg8RdlynHC0Py+m8/6vldA4/e2CTHdTxWQSSYKpnZ65p3p9tyudw6itc+WN
/UFV1BusJYp7ok5BD2A0IGD2bB6xiF2qI3foVdwcYiGHjWKrIljMkbkhorq5fpFtU92gaWQleUgR
VLtInrDcLvB0fJpmjAljM4VVtyYr+HqAi8na2sGL+1X0znRDC1E/aO7WovjcXCtzRLDJ9hqW7Y5j
Ypzcnc3Yp62qpHJ7vfpiUS9pUxX7659K9zZjsnC6xsxoOKStG+2YWzq9uHp0rBeTwRwrHLaMkQzp
eMHIAKc7Ds6Ybxcb7NW1b3NUS+SqqrZtrVYer+Vxgf6p610m66xgWLZasZil0dzHXYFbmNR31w+X
rqvsPN623xjGcjbUguEm6SlZ87OGOWeqlZrM+oRj13odc8yZS2IrNCDVzEQYpURQZo32xlWZU9t1
RbPDu0gNvNmed2QzoSrM7NaUA9tdWN+spdOf0y4qbufF+bY4TnxqVdwdwdidG509cmPgx73VVaS0
89xEpzxamFbZ9hpcn96AwlFXh9hsy32HemljgJEEuhT1Oc4sCYOwn/d5Dnu8VZV4q8AMRhnjpo9l
5VCGXJORa6a+ojlJbij3aWdgWLzmT7XDmba0ve1jR1Ke3FjsMmtiJzQdzGcIumt/wHhSNeMYkefu
Gscqj6ZmnOa+mj9KE6yGYVN7BakrNoNQ4JQh+6aCb4cTbhS7vM5erDHSQzfzjKB0YI42As5USVf1
BOR+d02SYsbZ7BO9YeAbQhlTX5azOZrZziTGbkVduw+YyqU+3i2fBtX6QyW0LmxtCm1zVddEbqQ+
6ECA2yEvGKCUw0O+VphYlcA4pfmZz27+qcwMFLHQNe2vyIZEtgvjjsjp1f2bbo+L71h1i10pjjeD
+iZQUU9yZZgNxXeXVfQzny7zMFxwpOq+Kely25c/ypoWoNrgPahcDwkDyldqJqV87+aZZEST5X0L
FcwqGQJi1SqNsGWyN4ZueG92bzzO+7SZoke9hjJdi0Rf9nNj312vque+TxrGbrHIMWoTSnsmua1O
qQ6fldkvn46Zu0dpjNg5UbhVUgeN6Yf+NCSqODkDA9+jHu8+uxVPc8dMR2LA8l7CwhaQ5JqyeDBn
Y9jRcxg2rhe5AUZZOFEO0J2S5Hsxj/+Hr/NabltZu+0ToQo53JIAo0iRCpbsG5ScgEYOjdB4+n+A
3v/ZVedUnRuV5bX3WrYIdH9hzjEPOu/KXXERc000fbsr1nvMLEa5L9tp2GTj9zh3xIeO5EfpLCKr
yQCjbyfeYaKjQtVN2l2Z2ePJqG38aO30tXAUMlg1EPZXjl4AAQV9pxQjbqO/PxY6dpUeC1+c2n4c
D9gdcrWxkHlsZVdTTgQtC6HJ/luMOaQpcqgT1o27somRiZszNLBiqp9cs6yvvZuVR2HqyXDkdShP
j5agS23mB1TCOzQEbiigqGwfrVii11sFCOhdo1hFpzynz6rwu+dK2mc+4f00LfUHuuH0aeLF3CCA
SjeWq/KXIQ4+ZtAv3zEn4f9hKPxmelO7ter53dGZj9ltkL7WTdzeW3evaX8TQy+4pSlIWZZ6od1Y
w2nR6+lgSNGEj5FJVnzzXFyeo/Ka70WDpQ1KY3WSPbC2qMSC1ToqvQGcYAnU1QvpYV58HMshPVTQ
MwtzZpLFaqys53njgVXY5ethMqx/tCGQDOqKDw2a1glZ23xJRXLpoPi8mU5/0sap/V4ygH7s3wyL
6CJ3ceuLZ7T+NgnG6VilGYdL7iX4klqGH6TOfV8oGnZUafivOi/fZ2tV0ww8WTr+0P9/82cD8/h/
uwk6CRgm0DZ8z/+/hxemXeYdkk98lqKmfHVMwjzoUimw8t4+ao8ZF1nAy14zlDq7BvJTX1mr1UCd
L/3sDD81huLflmFZ4VYTKvSytK8T8VlPk/epZ7aGGLNMvqReRam9xQ27PM1jN7YhUWMbL3HdHTpJ
efZLXRwZjSPd9l0ZPr4tzPE//4Ae2aASl98GDDw0IEZ5dNPYfLKHFjpiUNrPHlmHkZBmztahbDd1
X7w1s+cfpjat3qY2yA46Ul5wJxtrvR+M9QtjXRXNnpdHAdi2DT1Pe1V1MN7MsiEa1o6bV7dMfwhv
+BM7+Sr1oEK1C6u9Q27SV33PbtFkffnvF1EiCsQCgCtzHXFZwYI8ewg0eQzQcVRHe1Der2Aysu2s
BhhTMj/GtOfbHn/4ewsD3ssLtU/GCs7ZulBzND846Aq7Qb4IY94Y89kSXX58TG0q/kYi4fxewJEd
Yrf3t403GG+14ft7LVY3I60tLhAewmDS8V6NTNEqt/wq8z6+Pr5oVtpfBAmWk95hiyuYXf33x8MW
68tvJ8JK1xPAadOnlvL8WGIIzcdA/XD8zD2WqxDBTdTWSuvIkU3/FqT5fLOzrfbL6aA7e2Zc3+vR
mc/4HoiFHuD11+hVDo9RHlspJv3zBceGOBNz8Ec1w3JTmEnziStqsE2MBQjx/62FmIdf2fStjff8
jTyYdJs4oL/WemeZdfeaZsO9Lv05mgIk7Lxl3VPsdd3J6+aDYz2Nha396EfPjrwij0NbgZ2OW/nm
ZV7wrXLEpzP7zVGvWQ6z0mSOGowlXXY8b92s/Ri62bukk8dzUwao6xltHbVSLIcs6NlRPfafv5PA
rf5N90iPxAuRKj1EP4rBlJnspV936fWgkKDXuv0aZA3Kzy7Ir0Ru7x+bMjrq0LW1dBsPii1+qpvv
lVPDJs5iQqaD5uc8y/yUmlP/vCBTxp267EG19VE2Dvmd6fuimO9qo6k+mm7YB9mKxW7HmT6cyHWj
dH6NHJF4Kv9TGyv08v8aqnSyrRDNos7tBM3sOVv/G6IYtRMHIqAc90/gFtOHjmUfb9Px3y45n5bp
tfHdz0XMiLlS42/RWQhdkw49BQY+DUSIh2Xa0/dyDqZznujaoVt/xZJLOyww2LbMdZNtopf+mYi0
cceZnV+Dzj8MRpvDHlz6s+6Maudo0nmlmsVKlhO3Htadc1ditj4c2b0XUiiuN8PZO1r8SkiY9qHP
8aeXa69BWi4/gAGcZ5GL93jCniAEHXSX64eWVctbTQgKbZktnuNer26acsKg794XpFN/dNbbY6XA
HBpsNDQp/D+Gq23NJr6YtStu89wHb1qHKwEMw9L1aI1lMuxIYmJvw8iOpW2WvgyZ7h+crLJDtQRH
RKDMqVHsRZqTOJHZqWADb8c4uUFRw2Oxp+0EqI+HTsnQYoAYWvGaMJCPLpP/0t/1WVtF6AUZ2RWY
W4phtBAQHR4qjHK0qBkrbWU+9u6phsC5d2wx8hryDhfdrqh+FqWDr0VTn3nZI/1zp28Z3Lh4003g
mykpb4MvXAJtGacPXmsclpJFUtysL1uubsHizDfGEnIfBPFZE9lXM3fyxdWr/mmpnJcuJ6ADNy/4
eF2DJI45A0fG47Lt2x5U/dok9bxjl8evyBq/tLZt/KsorLkl4xLDJffHdsmTIJKqTG8DFrxbMS+s
FcyShdf6rbCAODZ1NR6NvAa6JRVD4km+2etzomvYQpLSjkP0o4Dk/CA9ULS2N9UwIMh1dUw7T77V
lvNTtViCXL+P73ovI7w2baRLq6ILaLpjVyGVrcmS0HVGETH7ZieYD8xxsqsYBlSbXf5ZuzK5sNIX
7DwG2A4gQ7/JKbJs0XyYabsz88GPuiz2r2kpvHBm8foWsw9vmuz9cbk/vviKFXcLeKKX6WX0+vEt
TUosyqJkZWQGHzQ0xVE9CjjXsuU27lA+2InYqwF5Xz7N0dCyVZ+hVEbSEzEzKGE8OYzVSBiY9LAg
ig0Xj8ZpaI44yoKgAuZgIFbQ5v4+FKS/cZFXu4caJ4HA12vNhVJ1O1kpdGaVZKdUyzcymP0T3Eva
dTudGWQkyYuhPrrYtNE+TElo+ohy3Cx5QkClogo3dOTP+cQsaY4PPtjIZwMJu9GP1omOw8YaVPOq
+01PaeSwHOyLeNt0df4CFMjDqtnmYc3iD0aH0q5jUlQbz0ZWljWpeWVuJp9s4g63ucZ615fLF/U7
9oyg/965Lrez6/+da3D6iaM35wypS4zkwP1tmJbDtefhRrNk/YbITd/kFz1txCeXMMEL9GanHivL
J5zWnZ0xltcf0GpKsTl5SIFVDBGCuMuB8KtbO43DNqMB1ebBu8du2X7Hvsdb1r609VyGKdAi3gnp
nMYclPk6Th9KBZguc/mrxGWkNMN/z5sii6pcW7Zu2f/sjQW9h+lq7c5iVITxJOjuGGT/moVoT3Ke
ToGTT1duJfnsIzppg8S9aMAGsoofjRR9vV0mw3wuHYwj+szZstVnLFxT4YBD1RXLd4TLu3/9ecHa
jqa6D+0pMHGKTsFJmenr+HiDJ+oZEmkGmHaJ6PZ1mS+Xx69Q2PAKdtI5pzD9XTq2j7nsd+2Qqp3X
x9mO/UlwSRc3lkfpOO1uhpd0Q8ezb8xkvLAqcq/BsjBRSsyrCvJPcy20KcqWI86jD6uK7/Ax3J4r
Ak+JsLO7WIthD04U5bPzPk4SlkfgZC+PLyun3rJ14/b4DhOYzZnff7Z66oX471Pc3JmkMWdRhF3D
MXb/vq+yennuTXyIUyepHPoPLgOA4KYuA1bECOTpm5/RK2nPj1+1bYwLpkrBjCJJgMBC42BDM3ud
fMqCqQyWc7cK4lSx9GE1aZ/1CEqjJKIj3ix2ri7ujLNNCAzN/G1NuKkvSZD+u+t5j1gyzFixPNJw
m2byeb7/d1X4uJFdlWBm5oZiwfkoD9oYWdM8qxeca+XNVAWiovo2WbH1lA9mfPfi2LsZ7etQeeKQ
zAEiuvV06QyWVV6flqeCa+ugJ5kkNQtluBkPMNbXH2o1uSVEG8LVcj9SRh3/kQVdScbbPCtNvXjY
YK/4h3f/xHISYMVSqOy1dwckD8uoh3a/+AejMuKt1Xv6LumEc4eJ5dxnk3GsNwc4a1MjOOYj3BzE
GpuyjtP9LNr2sCBQudpls4MUG0STji0SeGl+saRjYkPPPlkR9Xc5A3h3XCpS3aucV2sgcyH2OcWW
saE3Vz+ydev/+ILb55zJgcnXYqXMkxJ330PpIES9vU+AnzcMIu3L+GEYdfPN8GOMmhWRPn2xd8kV
ep3WhtBRAvDpAq6ztQP/uSVNpfN8Ni89ptWHlsdZr9mc0StlnhS7JBiM8+OL2dTdwTLVyS0WdRrm
a90nLfXQClJqYxnQ9qxLrsFkZCLe0bLKk+NjrnablmMgl5UddfyzDY3+1fY0dfg3tl4nnaP05FP6
d+694TzMOQESreYjfXB+DihPz53h2Ody8LFSl/p9NEBXay+mUMFeGAGrosk5P770mfnlTH7DaWmW
6lS3eOHXGvDxAFolsgpTadkxdX1OkpqHCXl3Ghm9Yx+ygTu00Zz2pfSFefDG1oks4ilEJtV1MYS6
Pn7lN/pOUDcxDZtJE1sPg8cXw2Uwx96kDg1v/ALx216mYZyuYz98D+RSvLZcVpQ38sXLOV5aL38u
OnfnNXl8Uon4/U9nmc80+fFanaB3KaN8LvHQSeC2fe9BpjAbhhod2Rp4mLNoHgNMaH0yvrG7T8+D
KTHGVF8YDezPtbTaDpgAthabqnDKmP+Y/prG0MWc4NX8aUndx2fdLM/gOKd9apUTkkX+oVBAs8aU
xizuPBrepRk/Ys3Qt7W/mKfHt0iezknfMVRumERWxTC/8FGes3VvvIACY8qyQKSEK4z2yB7OLYyG
Ki3U25jG82FKrYZQg9L6hlHjSerYfzNIPZd62xpIWzddzqmbJ+kfd8remzrwfgQjq3IprOwcCFBT
6z16lk42b9pVT/Kfb9FIPL7Nh9Q7WC1TRYt6FzqM9z3owCbAwTauc1GN92Uaf8bSFRE43/5Bv741
HYa2YLCt7QrDvvmW9Spsp7m0WL1DNdAMG9TDb2OW8FSNBtlAILN3NijuqFyFM2Ymzox3F1pMhjtN
a1f7nC3WmA1YkYWyX+aitMmF9T41NVdPj9/ql8QJR7SbGOJxiD7+8CCm2jMczP98W/tOiy5bi1SA
jdUWDm2wLdEnLRpK7AUFU6rjXC4DprYdIfUxOrHadAB0shB/i6V071yu28d3olzyNwbgAUyvwbPl
Pg0W3gymSc9JJX4FKBOQU/CA9k08nKbFvC5qOXu96f7OShenv/ijGdX44vosrMu2j8912Z0U+LDX
Vs8OfbAcyln9UXmXMX1Zp3TQCd1tQNnBuSiNvalzLjwO7mTh+qk4bLDmc7M/rkzROs4TRU31b5FZ
LKPzNGdodNbjehDqswXlHNVTium0mNTnbE/ErzTYC5PkzZnL5OKuyATadTAmLnlSalDjc92pjkY+
R+OX0bLWLIQOok0Jq1DcGFI3xWeSzM+F0vKDMeF3pqALngzMSSS95f2X64xPbVmp96GHCe6kPpsd
swNzQiHDoK+7U3lXzyWG87bHqd34Sp4eZy1GBrpWp5DRIAFNlAwr/s8Xi6XGtjG+nEFqXOCM9Hh/
94uhl+9dMUxPc+ABEXKEdnc9/qVGZu8eWuOEcoybbSemyvi+MJ8KU9ebTrrs3Td7giLgGVHHo5US
fVThL16av1bavZEv27+aeX9zhxQZ5dikd0HO7aEpoUtmGNhurZhfMEenUZ8t+b83oFhfA9L82ovN
Aodk571srfGyYFC+uWlp31BtpuizvU2s0vJoc8d+1jNP19Ie/92lAv8bLPYaXAGt0KYnGGBrWv0v
OfsJqrJUJ0bcYDihGSkJW8mHWJVyrmzzpzn1fZhIDxgyruFSseZprfhzpk3edKIqbo6Y6t0Uy2e5
7uddUVwKCdKqbNw2xLF2T8tG7j2t7c4OuOHNY9RUqJEUBQ5l/OLMM2XmxufKQNBCCWUdH8sBD9FG
aJkYUZaqUUcvWHZ4wDCNO3Pw5yJ7ZYf+2LU7N/O8J11/9qY1pKAbt+VgjG/U3vpL2tWHJPHNy+Ng
Vl6sgXApyoOFwA//kv70KFabvvIO8eTfGT5OrHxEebHXXmtl19stUT7Yy4Ibj+IQuqXKz/8mFXrv
5/dpPX1m7qNjrdYy0nl1/aA7dBPzZ5WV5wTKoW2r9kLrHt9NOAs3a5qA4mgVUwvM/4+dvOXhU4wb
eS9rICX8OLuvIhPHemDnLQYARpU9vqu8Ge7Wwo2uDailXaCHTAPtW5HPh3Jo80s2BtbNMvudMy7z
FTHvZzX401kDr39v48q7V0ARYycGo1jhTwrW3x9dBg8skI6P/9XjtzKFizhP2LlzbZGSZsx0v7Nh
v8jgOYkDNu02E+ukaK8de/U9yuRk+xDuP+on4eK/MLIKjb87IL1jXQ5mNYhqZWnbf037On5/LGNs
eDLX9VjEah5wTBGmEy6l0j880/m+ZDULGSPvrk4yEFu+dPWlRL8YLYjNo8e0dcjwGsRMv3nNtkYw
uLsYK1G/mvzmtmUHDKndgSejWASCD2FAO4bTmIdlQVX6kMyno0wP2ZT9iHurOyoF/06mVnxsmXdt
44LBiyML6kRX/IIClL3EleY/4eu7SUSapxney6WbkEsyBd7xk/2qCrRGWV8s4WNAL5vm+aF91PSO
+HHDrtE2UgzjIFNXcgrISxNlcqLswQjhDne6o79pzh4FSKS/N83m15IbxnOSFj87jcGM1xiwQirF
fo27kd37t4rac1vFHj4QMky4/Hk/DKfjOhGMeJncEWLWpkq7MNWOXQYvXzVUYvKycIaUI9EnjmJm
7vwcXeXsstx4IemFyV7Kfke67P5U+sSEaBereDwEQcr4x4DKD7lrP4xoxKtkBRLW6SdiyDywn3Xf
Js0EfeVi6aSI0WXtmODfAouPkhm8y6nd9F1k1pN3ICpk2o5O40SLtogogFkobG6KmNyC11GB4G00
rAKO2VQwkxoRCagUAWSsmbgNzA6CiVRaTLA+zGVXaQVNmvhKGxbgqM7vnQu5xcw9FxQmOw9TZ/9f
p+Z3SlKEMwsHetqd45FMVst/8Y+ylHkkpfbJPgOdg28eBF7IYxLnbG8GgRQdUJxO6w7qP2TBDJhS
I4+ipaacp5EdrgXu1KzqaBLZqS8IDJ6r4rfRUF8t+XunMxy2GABHCG9m1le/0qlF/mqaB2d21oey
jaO8IazR9YdomMDf6818Y9y0NRf5zqr1s5urHwB0Sg0SSGFVPT5LcJdy/AUQtArmeyyGX4k1lWuT
0dJMCggiRnlK+mdXj+tdXGg1E+CgOspl9RnEWrCjgf6TalPk8hm2Kj10yN+Yk1TXkgiroviU0xzv
pGBAkojMQ5afOwxZcRkvmvqba3ZzDmLPhF4KGyoD0jF0+nx2tZcl8zCFGnh6qpbcj2ny2w2xIywS
AxgWUuQgQZLhxTe94eKldILohqCIdCxZZlUKrvoyPvdOUO/ZVUyAmcT7Omd/cksCHwe2BAljIN9y
z5UG38nyUXo0AXPeMdAVVIaOIf+0lHsINgw24shtA2aEI6eMPpnBHjOyYeVgHbuX2S+D0LLS+yjs
bj/rv2rb/1VpUI+Q7bhU3bWIcuqwZRm9ULD+9/Su3MQeTmJrjqpSc1n/Qk71X7o+60Ot074yvYzQ
xdGdx95X7ZaE9gFl2/rQW/WBgmvq1e+gd50I15UBt4XLZR6ZV6V9JsPMRgPuwWBNhL7qUH3v5M6H
xQnOnQxQlSxefiQR9r0oKgk9jiq25mpAS9EEmEgqk/DIhfldUk5P2mIY+6JQf+IcvGrBvBEPxTYx
SSMhbwcPQWyfjYHL2HXs6VIdE20u4PJW6Y7Hpt7YzjjcYmc4+umqGi/x843Y1bw0aTbsEYNQz1gd
JxrqGaZfrzhaiqcgq/ZSG1pKJzYzJiajYQFZJoJKh6uXwVFCA0+GydbNm0tuEkciQQ1T+eXHtnI4
OpFWGK32qprmaQrEkcSpU59wPDXkpxCKV7xI/sIIejkZzHYFIglx0OzhWa+D4QQrBj0KQ3Rsqxk+
+l66+BecZuf/ro2kZDY3cwbpZRstZFBtJtdWO8iEIJCc346f9jvcU9CtGGdyUlmMGN0RQJybk82o
tYc89l6pANtNCmysdiETFRNiFtPtbgYwTt1It2mO4ISopiuiwR++Pq1WGnEbSuB+cRXzcWpsUozi
tqAzDOxN4CXwlVsFJbX8HbT+srP9l6qBsmovK6dqcsJ5xZmwKOmH9jw04K9cD1pP2h7L2cKaVtKR
j+BCazJmoN0mrxqOL4SR2TfVI4kcE7s4dm4rdh0rjmjovA+U8d6zw2e+IGCZBid/4hOv9m6T/W3m
sYB6KRAPt8RXjVlwDHysslk7thGqEiyk2d7OoN80MwpUa/Ce3Nx6TeOaUZVRXVflRMhGH46Q02db
SQZRiHzDwkL+k6HPZSnqercGA23MZEjOOiUGF0Nz0HzU805MDVql/b5SvK5L8JKmDOz06aSE3l0w
+LYbhp/PnFn63uYDIuXL2OjL9NvEdEHP1uehPZt/CpbSYZavHGGtupgOwj6G0g2UQkPuEoLJNm48
u5Fsf8ZeU6+9D1O8ARtqzd4VevEKm1ZBsZ1SFja0piV7kapEpjvt9YIpV802KCwxaoJz1rBnjiz+
42QcN4HhJdvW7oYojiexj33Co0ydaWxSLVboNfJaSF6C2K44SonnJE2I7YGrlTAGc5p6NfUGuT9M
PhOySP2K1MPYYR+dR0rUYxhDpN2joPG3pQAMiMmtTf5qhI1dYkXZTkJTG7aT2e0g3NloSvxdWSyR
3QbuJsk+dcFt3JnGnhtwIOuGfTYp4Ks979mz3E/HSb4ho26eA58MJWQopID5oZFCvnBnRIPpd53F
74Zd4E9Lc0AqJZSvtpMf08R17tn4NXJYhV3dfZUGVMgyhfmERzFqxPirmkzER9bMHTusaw9jeRMJ
4wxSTiLHr15KNWi0eBPpuOTATz1qoZWrTFqXeXC7/ptHyKNlQfCY4+elgBbrFuyUbRc4l1uhL2YE
L8IMrn+U2b+tkQKDGjkO00WeDXiOoZVzyXKRFBtrQNEyJNofp/NxdMbGFXVitUu0a0cbfMCsVGyq
5Bt/7bNtkt/WZLQuC0NRpnbDQgs3VV3FRyTMkLFdsDWM7y6vKHowQiOxS3IgsTKh5sDoCUAqYXfK
R8saAdMwJC4rLbdty/2meiYhySyPJUCMrcyyn0iyUPtq4mmOgy/kPKj23ImfUNCd2rx/KkcO1B6+
sr18AcpF8uh6Hc36L9/rPnjyX9nuF5GBpmRNCMWNMun2rStkaK7pSSX2PBSCuEmV/DFRYe19Oknm
klyjyKKgwsXoG8XN9ccRQBOEJpmUVcQq3tpUyuKjjEvjikIeSVD71iwJQyGtimbLuRn5dLaQyJOA
1tcAmfg5KP8LiVMEMjO0dPk7lSlPNV2M1pWcxMErtlgP6i7Wv7lxgVhV4slwC5NKPAeWiX4LPdPg
btO+ACYPqAl+MeW+4zfM8+slzMo5f9IqlpQyY4lNmrRRNM3RV95v6H7f9WkeIzhzB62DYmbqaCYn
fzAPE5NFnIfyCYt3rBjyxYH7IQcucluRieUHw2UEo2YVrfbhjN+IPevDwNLviNbBMPPao6neNR5F
QVpTQ+B2/AZQgUwiAVZthL3HQ2LRp6bjRJha+mlw4YqsPilFrQUitqJ6hy2XvTQj2ceFo6+0OPq+
WOOJ1DqmqnrRXDV1FD20JrsusJbHnIvUfqlo8UuYNVem9JGfKv8Axc1ZXwSb27wUNs94H9ztZHX6
FuaeLfGPdSZUxNOvxvOhQ1vhPJrARmkUaf0IKe5BVwHhx+rWEoiDX6u9dGUS0OwUeTQX2a9CR4NZ
GxpZaZ2/mybdDdl3wbdy07ttzcnTYF5ZSYjdUjHyk7HFIL/sT3RMAXXXiOu78b7iqieQXOcwdVRL
ZaTzh626O1T+b0XltkdT+5UCUBzDdiyMSO8rbtZZhngmDnIcP5q2y/aMwSm9CqKCekzVSA5AeLbd
qwpMApgxwgjS1EI7SKuNZq0Pi++e3GmtqIugP1MDazYM1qniVs8S2no+KbUtIb4dvLiBdSrfVDXq
e4NQOGwR2g6JMVhHHgcUEIdumec90gXegM7asWzLj67cO4v4LR3lHVrDA6s4GmFqQrlFDUmFQxrc
oZXyiON0CFXGUVAvLqgXUo1EQIWUncfqlMVezGsPZYg7+NojZ2d64ewCQhl3INLrUNom6ETQaVku
wtJhENXpsI6rvDjMKxA3lr/1NHjRa5ekuNrEBttNRytuPwEJMAizsAp4JpzKQO2tBQM44G2SNT0n
JEkU+hwRz+iskOh38lU6HKZWRVZgackfRVBpLzM7NJhtJ9f7WZV98F33EDFJAbRucCDQxXLYxmXn
7O0i8bam08E9AAwce8zUBOuXJI5dlgRxRxdkmGGMrXkzV/O06SsdqrN2dmUWn3JLBNtKQ67lMBWX
Eu6Eu0RW7MqNmI0E3nkMBA8NnqkqJsxIlOxy3E98xBaMrKjq/HTnDnG6xfd2GmpRbPyuBs3rarfa
Q2bSTu5JBPZCiQait8aGNs4fSWrDKy3TMSo5WVNwI1HZzF9Bb7bQg4NuL4I/FFop+QLejZH/RhYj
a5NaTZtMlLAyfOPWcyjvfTbpDIe1qHHGEz/uS5p709YZ4rs/o0AsOj2EtOKEqYwW1CcbP55S6FPw
PYs2xHcCNmCwfjc+swvlo31n5QWemqZE8SBEcUqhDqVp4yRdvxtN7L5L57hUHf7Ip3LMc/1bV4gD
lgJy3yvgeNKFPzA26Bw3RY8IBREg2Ewj3wobrTmMbZ6pvPthpRicWIg+E+nj7xGXtmiEUW8wvjd9
3kcUtEnbf1QYPXc0KihsMgZ+GPGjHpWxpqQ42EAiR0mjOvjEaWC9JNZPn79SJ5REswYdQtaiZMFR
H+0Yutc8GVc+weUwqhadQvDuUPkdO4vYHS/+6fXDsYHFE7ExdrYTWuhVs8nKB5QqZzFoTdwOE1ET
eAfkCsdt6t+jZdkhE/BkZw57c6rMfeeaIcQZwj0WsiZyzDP4+BWj30vfJ+e2VDLSNbu6teqp1fCZ
9XZKtynzhCMNAEGiV9aT7KsqsrrmTy2re40ZiPOB5YlXfUfbt8agLN9rzhZ+ZtDzM4Iz4vVjM3vu
jCThke1eNIfsZ0E7x1XIGWjritFnugfGRL9P4kuEPW9nefZhQB58keOc7lYE11aUxlktE0f6Gf2h
f3AHTWFX8ZewM0D09nPHHPsrN42G85/RLAeEZGriXsUip61squmcLOMu06fX2PSDp1Sob9ZChm6n
3Q0t/aE86+5V48IQMs13cZ9Bi174GQmrNPAZgD1GaILIHM1Xa//KTWe6N5r7jrzPOmvL+Kp3n8LG
cO0huGLhicSjG1mha/HOpw4LW5FyxQ7BBpEWAEmdtBXEmQ5Hgs3CXl3nQSuvTqUzEVWEvRqZt0Wk
k0Zr3DGex48OsW9E5Zvui5murUUWsuvIaudflR6AsK0JWROmXLpfD57hND/wAoKceJOPcihYgwJb
10q9v6GJQ/BVwpB1zBWsO3pRQHIHO+35R1fVrwF/cki/KJ1GpNCd4zib9LMQpYqSQ73te2GyF5Bv
OnSBK77iA9tKgbwvfRcNEgzHltauMnTAK2hGW9uKhsbatTB6VEMqPLqrl5ppdNROPxcksWR649As
q+rct8NhGobl2cx4owOHWtjuXlj/4H4DVu0gOt6MHZRhzLPvomvcyNNmCdMYTx24mVA3Si4Wz1rr
WlQP2ELhVq5a8dI6E2CUNbn3ZJDtXcXdjnzSY4+iHyBz0EbMAq5LSqRn4yQndzBRWlV9qLtNchK2
QOC1qM2Utd+bof9mw51VhcnbUWbDzu+7Zy+pgaLH6siZ2ux7MXzGY2ocai3/ySI3OTFjtkiGRWY5
TjayOVOLFmcQr4PnnpDZwhgL9HSzeKAfvg9DJU+DPf5yiuzPUIDcFMFAwzAPxDjiWxf9G1BdJyoQ
PEeAov8Uk/nCmLcK6eZmeikPjXf200U+vSvbRG73hc08iZhYckmAj3VJumzbiUnGYmfjyRny9zpj
IlQXdRsaOXP+rCOBTSwDrwCyKl0U+8YV8uy16qCIOOWkN52DrIJbBtN1WMdWrjfOOxP8Md4O6Wwx
gzBKyFAu2JO3Tx0rD01qQtseloteDgfLd6zNEDALj0dGTTSgrHt0gmK6xqv38Uz0xpgx6GmbYd+N
S300pfmJrG5g/tPqkWH9EqPQDpZ4VV7OtiibvyHv+93YKf8fB82SzZxESAznrvnyP8yd2W7kSJql
X2VQ18UCjUbjAnT3he/ucte+hHRDhBQR3HfSuDz9fPSoQWdmAV0YzM0ACSFjUUjyxexfzvkOoKRL
5SL4r+dcrKduRv45+dPt1GDbuZUtT2yPkmUdZTxHKraYUkuM5HL4HOf2tmOztkoH3AidQflXIKrF
bgahCVv9ysmmQ8dyd9WIjsjnbEP57G0Ij6uISrit8APcmG7x3Wqys1tlNiJeIvu0+gVPPEX1kN45
PQHUs7UqIqZxRZAFK/A0jOvYxEFn+Bjzc92iQqSn1A39bdQy+HJpOqK0LpgGBTtGb90+nNloqrg4
Kze7DPq5KmIspINRHXTAfk3lEM25Et6dJokuKkfwIUh3Kwzen7AE8CpuKy+RHBwIyPrG+DlJ61VH
hrWj/8blhUPRq1jwCuwIK8lXR15zoYcMEBLzGuFl/REFzSHMeOfnKM3LY2Ix3Ktroz8l1TKYXbEX
YjbkddnZFNP33qzMU+8V3xnGAASumRYXYgLfUdwiqXtRpLkdyib5IHcbNkw/fmpV5Gvmv7wL2v61
Lwzn7CV7ydswgR+zLcbeY3o83/gtWW/VHL0xaSS2IAONEsSwDhrG83uAd7+iqb6fWcPWYkxvAhM1
Qp+6Fc+jQRxerd+MrDmYBJGvB0MXW8eOebvgv+OQfERnZayNPvw+mIMNPz7Eocj9ui5AaLDdMxlo
Fx3URvMhVTrYtalkizllHzGUDQsqhJ7oXLTE8hMsFGuX12JdiPukL7JtWxf9dpLtxeiiu94ov2xE
+fRxVJGeQiOYTz+GwMRYCGM9nFhpvUVul9zVpP1Gh9ACXx4obK3VmAzrFEvspld617TjSjZaH3OJ
dgyD5VPmQhY2BvkGuXMCWTIQGEWpnNLl0ugwJOmHt8Zo3wHZk0q8MJ6niRHgkOVPISFkqRbjpRCn
qoWzMyuMINpCy+fIH+0MBg2/6YMXoBpqZLwZGx9khLRI9llykLRPdYrYwsFRmPfbpiigrpjxm5bx
DfhlfVBWTMGXgDgOsmXaner43gPrHrkokjq24zdBo247tzd51HpNP09kqA7qxc5P/IYHPnA9l8H3
KAn0GhgV9rjAiE/j7DwOJaFQOWFE0MYw0SRifrTK+L7JzQ0v+OQh9YanzmUOR0TXpPvqCd/prpz6
d5wM5RlN6auDg2oUwWUsgkvejE9hibbIqYMn1hs0ftb3eGT+viQ+SP29biPmU4Eozv03LUyaeVyk
hC/SDXShuW29aVy5cZueS12j5dSEfICA4Xql2+W8nn7WgdiYViLPPepsQhw/hD8xO2/5i3kCyE2L
4EfRxO3NkPBI+TM0lrRhaxCbRXYWWZD+/sBDvOpY+WwJTpn3fR5+lV6y1HzRD4kHfW/HJHn1lr8z
bM9F6kCNXJCAhmKddo5V5qCaw1y1PPNpvk8lPT9SQKCwn41Eu9coLnko9G5g3juWWRDHZX0k/c+R
IQCRXaa4tP3EZeoSw4HY+HOU+ldMOnooJ0SnxY+JCI6VGBh8ZrbzLSG6LUxFvRok7YPO5EcRSQ8+
XXAUNWsmVYRMFZnDVhNVYJrsS6MVe3yKBB8HcPOQbGzjwY4OFmILHEvJFllrv/Zm57nRFipoQrlX
YWESH8IIONTJTvYjaRpyIGsqo5SaMeGaqAJW88AIkTfpYHPPoacxNljiLY++GFG2d0iRC1VzZ2/b
Rv7s2DbANP0caS1Xs9kScE8EQ8+MlHUFkGwxh0ddmYy6EAPRcslozaSKKf3IhdFIMshGhQi9eJUy
fLUNDrWkfoMPiv3J0vjpdf4SGDMXviHp9noLvb0naO6r/uSayc8uCrJTXhbf6exevdmNj0hmgR7o
9rH1vXrfMMiOTZDqcvSYT9oMhvT3ydbYJjjRVTa+DBMaJetnpLofPOaCFA/G4Ukc1h8VWmZrDAKa
LWJ5ccrt/TFRD5ldbIxo3sU9sJC52rNSgtrZEsbHN/qhXJYXUvlvPsdVEy/tNhIty/iVjGhwuuqE
c6fnHFhWCk7bkCJkvXsVQ2Zl0Rf39bTVIy88kybMZBoYqd7euQ41EkdlBuUrre2LVJQFdrZkGTAc
2tHjfgRTByeu+4iLcNyiDmQEooCOBSP9NeUdYL0w8Xbsf7lpgABB+tjCNy03rSq5OnTAMtGwz2ky
8NDWVryJ22hjewxJ9ERn5Uf20+zr7OSJ8a33QMiHaXlinkaKRI6Io9ZMz11n1wYTCTQst24Y9Ww0
Yq2tEAKlHMx8c6gukLjYjvWbOUJN7WYoyOp2btZacNaoKHuJNZMTcEknxBYrx8zYvY0FiCCFIYvc
i5kmfm1S71pjT7eawGjwtYdmYIbNhi3jaDS86tuSC8mIGRKQLcUgjEXu2h3KWyEZFVATjevOii4p
Pp+t1J8WiZ2Lgi7H8USMSVgyhHeqiU5IRI+1Y+3Z7AY70oEIY6NkjM1c0NW3e7vM1Tq1Ujb/6q2K
BmB66LylRNiMZfLI3gPfxLw4UZ2norFLspeyI1wrLJFryH71GmTgzx5NvD+8B3QXvunmR5E7T1ZU
+kgxCH3rKD7aJd6IZUH1WdPiT/G3zmwI3PNIXzQ6Xoghx4mpKU61h5zDGKY1mMttHpFXMUJJIP8S
fX+ApT5QzOddj7q0L5msD7MAKjGUE80XxSeQEL4cpwGbNL1K2cutwRoxFugi/kWPjq2d5AOTEZR2
DulDZf+WI58sVZA+NmV2GFTXb40GIv9UeceRAQCNvE+pBgyLI43wFVIsZl6VSWC9h0rmJ3+ZDS5j
FKeZcHYMdYm4y5NsSLFfVZbJQI9ccZRRKySocuMRjEWzW29cOGAbHvejVxgkNlWasBWikXSrrDWb
8FXfQA7taKXWZc6kjTlgNKYZKaMhF1LJv+S6PAYYSBTnnXo08Pr6DXesN94WTog0yGRQ3qFsiZMZ
J2k3fuUBib5+3ldE0rHNb+03hBdoNt0+vTC8gbQhS95keV2SpUgH1zEnH5ym2Piq+EpwoJu1Z0Ix
IPjPRtPaxzz53rI1QiFQXNCRb2o51fzttGBqh5efRnpJIVUPvR+/DYs+2cZWZhklJrg96qgHP7SD
ByeTbLKz+eKk3rkdjXVpqvLGUcYCBKt/ZT7ZjriTeUO5c36TQ7TJw4KRsG98DwGd7mvgSisfWzCu
SEbPOp5vVBg8msSOMj/iB5pqg/rfjZkGBQsqUVBAVGSkNAQvadM9sdcsVyjHV7Of9uQaQnCLmKE1
oYeYeS7slZt/jvACtgG0dxohs4WuG69yI2CuieUkR+q+n6iBFXUyvAnyQnJ4NZ22vHMfVOwuXF5F
qnlGgHMjnNDZzDOYMICH7qEEEcbrxjtNPRmkczit/KR8qGqyxoyCUjvsrA/HwkKePHq9YewocdSO
U27VaAi4vTQ341jNu0UC503eC/dxecQmBYGhlqzp/OZm5kSQHUWwCNV4jIlU1dP0k1YuW80Or1q6
E8Nox7NfTDfYeJ1traet3dCDaK3abc4d3OGKOk1a3PptVe9SXTzL2rlI6c23zQDFKfSHlHTP9pgn
EUh0Y8rXFCZLuER9Cjv52EcE2rAISncoA0hWcW9qO5pWKAy3TiHtE95F3gpjGmy9YTzYevg0+xwh
ZlWWaJicO0aO1JvMDDb5KDZb9tnzeWbRNqe53FEGo52AqNI5iTzML1lhfgw4gp6CxSIypp+Rn+V3
gM9um/RrzIZ7RhX6XDmMkIDcY5Ial4AUhjqIb5akLdhYyrWZmUffErA3bAzfB5CYSGxbbOBYbLfI
MX+xUFMMPKI7W43B3ulkCK1GvBiJf0mT/CJkUKHgNI0NuuaHEONPnMTNjZ0zK81M8aoHc+1NoFaK
Tv/s4zbfIQ0xuCT4odp3uDMoUiR6at18FCmbnpYzenZ4CccZTboPvjnkvXSoF1WjM0sECwyr+7bc
WvX03JK3TC9BXZIW9AFBla0jTAxWrlDj6JZRIgauMFQlrMH5megW4LwgFeHPRp0J7rZiIulh2bFD
xjMo9nYDRnhuoJj2OcRBkP20C99do+T6MMqS/MhZ7BQYKxri8BnnLMryLLO58XGLm3qLy6sBkj8o
R+1C5KlexKJBuK25VzGGgcA7sXjbZYt4f2LR0UXDgygN/IGmRDgS+u5Jlo8NiBi326cuIjS0Fx9+
SoCJN9c23kVzU2iU6aYUixI4OSdUVJ4jd3L8laXMf63+yQwbFsK8nMe6oakyZfiQknkWzneZkUx7
RnFnE+HLSvhGtYkRxO7y9rHyionpXxyvROCcsDIHO0wT5AqJ4lAKtcOT4hxs4g9Z0NgbmZsMAOS0
Vcvd7fS5Pnsm3f7oGNsyAc/twudHTzhAk5lyI99aZCRuotElOJmZF4OPYdafMA4Xg2xXbv0JXwsF
5x4X3BDCo5/iU5x1YGrYIHt6znbuCSJPe1Mr81UwZoRsGSLxoRrUeMfOONlefYfKiCNk5/v4+RvB
vLnR5cPY6cvQWMjZKR8qhlBIgKNLHkT+JqRrh9/AGGO86wqAqcZiImGgX6/s0TUOhhYfel6L+Glg
+B7yyUy+memXuQA2S7PSUmVlo6FvQ2aOp9GsHmWY7zVOUg68xr8Zy+5eCLK0all1WKndd8rpGvXJ
uU7xbDhZCh8BRPGlRtq6aiZ9a1S9OoW2jTPb6S4V3redm9xbxr1QEbRHkzmbbL2DpHZazRXhe2Po
mVjcgAGrsZr4Nzx/d+VclCYJgVYThfeYfIkAKktUfj4EisXYBymIpwNVHNIk+DojLzg5zqB6I1Bk
pSKP64rjKlLN3ZWx+2SC59d49qEgOzeuIQ0GMQYNEPQ/WbvOwZPElxXK1XuaJ1SWLlLOnGU/Q5fn
qy5UFBxdkITsPfhzdCmRfxOhpF+HKMRZ4DPSu/41qsP0BhWwt7r6u5fZ1cJb7pKBl+Hc4qiLkT6j
VXtBngSAFrxri3mKoSAMeR5FKrM42WKqSjif/fC5bLylctGfI4gh2/D2JnXuA/dW+4AG22LIFnFf
5oIk7+WBkGpg5DojBUT6CicSwXqKrNnpx0sae9sZgdSxQfH60hbY7ObKXo0KakUZYLMMI+gGEVLe
FwAq9AOz+ah18ej3IM0sQ6+vX1moEpdF0+pzUCYeN0eKLVNHxbP2v6NmpvAcy3Z/pQ5QN8cbgCdq
G/EpAv8PVTPrmdqXb00ZNmgdLSzXCSkn12fMicvxBJH/Xo3DdL5KUmGV2OsrSm5AAkGIhwx3eB0J
PRcdg290vnfAJOw77OwNybhM+leYo1E6CvSU2iJo06rV12/8Wm539rNDybyMcql0qOZxFmMuY1hK
INXi43cZapDBsbt6fK8fipkhT9TJveib+5ldytPo79uRpfOQFERhevnRJITksWQJvCaogh2mgS3Y
KdzL9fP7DImAL91XNeJZDNEhSSPbu9Q4mhH79kqOcSeYRkO5ZGECLLr+tFrNAUyTki9jjZgPJ528
YOaEFBaliEyv/F5TY8QExYEfl4uamjRTm4Tx14F66mdRUkPA9OAqK/W0Dw1yLUJPJedBZ89DWw2Y
WP0Whx1GnNTF5MebR3KBtZjmmvqZM/Ldbk3zqEZEVMhA/Oe2ODaLzY7Etc01GyUn2mWb9mFAgQSK
nSFNtapyd0I8nV6ESeaTjfnhxl5S4PJpDNZxx/k4oIczdKl+jJnE6cZ8twdlNZFnvsswCm+EKH4u
BJCbarHgYcCBGzETloXhcLwAFt9HbRXfolJEfRrB43fmLH0cbG83JQLO0ew+iauJss3ru4JftQ2q
3DIoIPpY89o1VfPZB8yIUStED4VY4uECnrrEYd0yxt38bUyo+PLhvoh09TJBp+JBGsNLWnxjLEy2
7gLMz6wiQAbb34+D+25Kmw6mH6t83f9miLQiP1fBNN0nNWV2M4eYbvLpBrt7+9DYFItXepKInB6p
XomylrStnV0gtuLocW7y+YfB728n3JIYdHl1IeF4ciEBbKLIL1+tstwEgS7vLSst4crnXEiddiHL
JIvFHZ8qGjvW2HblHQwjRDK7bLot1Ukco8N0D4ufdQa++iseJtbIqZwouYgs0YJg+4XIwu0b3yBX
a84WmwUSe3Nj03Tmd6ZN+WmK5Ej4SvVyBay7UwzyMZP2bRPUM3eXe2+ognNAiuxmakkqKxjeTFOE
/LFNiKlvBsHIVJtMw9+bfqR/THq4NLCABpSJqxjsGClmgJjxwZ1Sl1iH0veznS0AQoc2wcV26Ccn
VVASdxzA95J98eKBvj6oSBO2VZXM/IAukk98DVdbYhPBOJDMm9clb8CDNw36gBI3p01elIJ2Pp1b
ZlXRAusKIWUJ6d4Niz8PNHm0CyRu58E1rK2ZRTTay1MSRC2G9ZSpPH8PbwiL21vDiPxdseAxsYII
otYvBU7xXd8EbJKn4VTa5HleWb0Udv6qGIbi0Ugad1e06PL++7ND0/wEd+DeNT1rD5rn7JDJ6DtS
82OK7T0ey2ZvM4XcjqUABw8M/Jbf2KV+fXPFVdcLObGIGdjkxTE21WsZdbsrnquxUdhfiXQjwYJ7
m5RPzo3oaSyshoxOc3U9EDFUgr4oyMprM6QDFe0PsRQ0yaXHzAqD5zCGv1FqZb6tc22er5dtGdtf
qo80JI9kOHfLh97EAwWNWxyS9o7VyJlLejnf/8+H3Ht3rdK8q4bycWCWQL3EH9lO8FUNIIWuv5pl
UlC8D/2uP9ARTN9k4DW4rTvkCBUvAjXZ8tEo2m3dNfqj6KhxERPKS1jm8RkNA3+gGWgoRGvUPa+d
QILgjdM3Zd04OvKPhduTHRnmybesd1nVOgadReMIhhJLREumv3TgyffYrc/a/DbWQfwTog06DsGI
+jc1qC0VPLXgZ2hGmC0cHACk27waBgxxpCjvzHi1S1gpjVW4EykqABup4ZUh0yEQWAkm69Kp+wXv
aL2oSbymeS4vTfx6PWiDwM8gqbXf3CYxl0xX/26sAr6JIryHpqgeLTAWQ2pvIexy6Q91cUFU9gCT
nrBrGfLDLfROQwQfAxaQEwbI4FCA9CMIUJnvOhzux8XkliRTdZwMN3opJv9xAsJ+O9UifuljwZTN
TQC6L38oFz+c4kbvxppSfebg7pSR3HiozS/lmFbM3nD1zy3wZkODG60CgaLWJTaly5pxPyRD+tBW
HMatzUR34qY7JpN6/M1GSwYIAEQ5Y1rK9khEoHEHjAjiWt/FDVZ5Q6A3WHI35sK8+X3h1572Ubaz
rMLoZ3R8K6Mk8xF/++8nB79USVPMc71OgUxkhYtrGzRkW/QvCUNHVG6jcTNGOFbQ/rbn0IYlGaeX
63lihMUIjc61cayAIDSoQlY5b5TDFdA+T/58ZE5B49CzYnTTOv4EZ/DgcmKda0yDK7NrvKNppvV2
GFzoKNjOt2HZjJc6+3WtcHLuNdpXuE/W0Lm7NBPpze/7vUzd6b70qldtK5/5LadRZGMMRPBRb2Ui
HivSd249K7EfE3avs1MRRWLaE2VpaDGs6Y+O37Ct6WSAl2FymT1OwZEXJYHSfpCtYwwmG5bHJxNF
1V0XlOzFF+A5uyTv4fe3gKjQQO+jK2Imw+ptQhy4iO3AurRVdTKSJVMFlevJiezXwAiyvYjZO6IN
gIkHV6hCaX/w2yY5cMUyeAJmxGO5fBJRK/ckxywhC+WDY2BEy9MAYQnHPz5itFRN/mVDI+javnwO
G/OCBJC83sbhVxTwawNn/HMx0FsZiY3NrWrPiVPUhPD69Ay8HThLpm94vOGwLT+Ti6uq1wbNGnb3
HdMCca5KZzNYZnO+cmN6Vf0T6fMbSSatxFzZQ5ivswEVMxt+1jeqZrJXEU0T2V8tKwHeVtsr5Ddl
IyQ7aT/osAJbkKsjMp/bJIuq9RUjI3Ri34c6QvWK0g+t+y+AIrw7+J9BRXtc02AqGnV3/VZI27Sr
vca3xrEaGNuox5jLOAn1WWtO733E7jZv2ztcOOrJH14gHeznLIm+h1lJXLBN4LwdO/4uNdmnwK/Z
XzGpvY7zXZ/K+7IndM9dYgfEkqqKARsYarLY5f/ZsmCfWQJmS/bm7ugerwDj66mvImrlOnSPAiUS
XsoYFE8N8xhcIIDHlnLy2rdV2rLWiCUQji+dGmKqcNtmcblfgiMwP8S/TJB+Jfr/3ZhT0qLxkwdc
yCjbF/C+Dgb7mAwaP5TrID+su3GrHZbR+sodEEl2HFIoimjO4m1r+wl9CSWys3iNIQ2w0KjHz9ZE
1FKkRKH2HVE4RQDl5Pf/GjhDmL80G1HW6lV6hML4SawOKBzUq/Yi9q5W8VG0bnouQFhxGvXlqi8c
uRELAlNhWLoJ4vprtPE+XWmTU4OOxZw6+L+l5z5NbedvmuYXuYxYUq2MD5XFmhBE7ZrR48ASR6Ol
xei383I7ORpB8KwgDt01nD31khaDHJW/qpm7lIPp/06h4vGhREcMEmNaT1xl7yYqRORaVDpDgJLo
2hJUnmseiRwx5g6J6TCKRyJ7maSm9WdVTwZreLgcCpzmquHKuZ6V11OT07MqeouV8A0YtXJNI0j6
20Ah6JUMDq7fVSaiG0S94aarAGUrF1bSYEgf1pV1MEX4SzM23mVTznL1muwznBGi5AcfOc9+8p1z
TMz4c96dqeirb52dU/80TvwMEMT9fe7YvACWz+wWq0c8hy0R4WQX87Z1d43XFqfKKHg7OfLJBodS
d+RiuVHzhSvzLEx25TFG7rsh8H5hOrMYxDm/CkiF962j3+bY7ndQGBkNBHbwXBLzqSNnPyNkWaOM
7u/KzjiMYPQAgLMJZXeE0zOL4V6Tap3nEdnowApW1wLe6IgjuR4qoelxW6huw1t3vg2tmUUiJ9ng
8urW0bQvaoqqycH0rCImvkXhHDUCmbPtjx8hgXc3rpq9G87IFAIMO6+MM/ap4jwL8nl4bi2aVC+z
Xzm2kh9x1j/Yee6hDQlPbNaIf2eqf5gq0dx6vGxXacPqbCx7d3O97ZclN2O26Xz9nqfuicT76l40
NbNpQV1wTTmRsO9J1zWP18tMLfbpxjZ5G5NaZhHTsmSQXH93qsN30mI0eEd/4AFxvW0cNo+lGCye
Zc8/qWx4sDPrUC+xVnVlPbSDgQnA0afYWpAI8xlkSb9FfZo/T8E0A4qggspo/9QCF4FwJNksagAg
EBcfBXTWE28YdFEzqdm+JHdFmbp5+O8/SLNAHUhUYyxZR/fBMlKYsuAXcjG1w3D9xXhV7pqhVBm5
JjApFU7dtZt73omW8rtGbsNqnLPLkClRVVWA2m+pKqLCOzkx2IVBuA+ySJ7ww5HYXobeYhbjOGmd
aFMQ8cwNhLEfDzG592Z2jMaWTLk+Cy69j7yo9tLqvgtZyVpcGt16rFq5wf35DW0liGks22sl618z
AoRjhjaQe4uUd6rHzTUOJfcNtr9kVR3nBGsk92O4V8QDXKpCU+awzcCSACm9CiLkcuPOLMfpYNRE
vC2struoye9+I4mV7e/6KCVkDRDs0kCnDaNBOD8omZaoVWg70eJWoLEGdcVWJSFDqa5fnHRKGMIx
ETFEcuKBgUbR42W9/tYU9C8KOs1a5YJ8LpcOufXjj1oX+yzP3npWnLdGqz5Sh7lglXDuF+IJbeDw
ojSAuLJfiKLXg4SR9W3eMRU2S+U8p4l5iSO4/l2hoIDnQ378OyWsFQ4jEkxHPHnBYzSyc7p11Ofs
MaxZp0jualxke6tuuHzu0+DW916E8eJar418be1nFCqrxnJWLs57mxhsn5rHksaG85YUmfWpEAdC
giWIlW7fFQev2/RtjWf9Y2of2v5hGfT+3bSiwmXUpKgs7LtS4XI3spMgVII5b/g6hoq5x7ypqbhG
fIwxwQ+It+tfUIbiOT4irDkw7P4w/UUw25AB0E7ANmtvFUnGHAMhS7VsX8maZA8aYR5EnH7fdvYT
us0t7ixunsR6Gkb/s7KcbVHCFZrLylinobpvq+5sARJhhs93YSeHDK9oWGrQeK7KV2wuv1AovZBN
yLO75CF5hTpKN1lAOzZ63XR4jPpu5Ztc+UnQPNFUwj5ia4w7uvPL5xbHBTiyFP9Ix9Bl2hpYtZE7
D0GKqz0ipwhSqvDYbNaSDdZMLoKdi20oELWj3DSkScqYx9NHiuihaP5Nlqq1pGL8MbvDMpUUpmA5
agtHiL/G1hZNXfndmNRMtcvNwLjrdlo+pN49ceg8KPZUsbzigysqPjjuP395/b2wI/nS9JHBNOjg
L0xvTzKsgRwYRUaigzSxHiklH35/qKhuy4G2529LoPaS9R3+LO9/f7Ptf/3HH3PE//LL//p/SR7/
/zJUnESO/yFUvG2+/8z+nCrOJ/xOFScFHLiJtWSO4I6whU0ay/Cz7f7zb9L+h+W4UKVM4UhWehYp
QwUxfhF/JP9BVjbUCcX4jgCi5ZOWTGr+yPL/QbKLQ8is7wjH8X3r/yZVnGDcv7zgCCQ2LWf5z8GC
wlfkz7++PyJvaf/zb+LvVYhJr566Zh3KprQ3VROkvyyAcPCk3OnbQN7BfCSdZSzWwkuQdOcpCRXA
1IBEhgGyKVEjY8F36xPOljH5MxtP3MaGrT/9aNJHq1LI8Vqsx1OKbZY5pMNOh4ApHA4iRNOsnPYk
KO5Zh1RdCUcJYwAGezsgk9tJS8yEgV1toJaTFqslw4UtbV1N1idF9iHB3PTee8SOgy/o6Awlc7OV
WRDT6tcCy4ubqQPteXTPfZdvdMrdG9dV9S4s0vOg7bbHmjr3e0wX4yzUbbKmYs/LgEOF5kkP7H9t
ijcIeUh23XWVj+oLaggrplgYdOSz59soOnKTNMpeuVV7CdD1C46Nsu/3xlSKu9SaLMAKTjDon1Xb
B+W6l7IiSMto5nuzx8B7DFp/ObR5QaAHwZDH1oY8nfKepDxOtKTC0bCKK2I397F0wgwRG6yJ1Sjn
aDuB4zq1oAFxoZpsEzSIkgZlJYb7EuvkTB7BrZv45Cl0xHx9s0j9eh9wnWBmz5phBOiJsMefTJcH
twAF2nZi9OnKCkaNAbFWP/wqiPlpG6aXrSNR2fHUcciwUzOw3M1cVVGuWPLmninzVTZxhK/FEqud
4wxCfJqxh0qi6DYhmWLlGIP7llmSTPOQTNjWtPznpOOHXSlQSRobIq8k353OcEaYjBoZ5maVVNWO
QTz1RelY712o/LNrUKrlSVh0W5dYk2ca8mrHXgPS7pAk9vvIBJir3/4ZhKX5CKEkJ5dpQlUFe/YO
lGT3EOFuafFqG0xvWGGRtjpZ3Zn2IX4y/fi9M8zpYBeCDKDe7H+iHPxBDm15McdaPeAmjZ5rG4JL
JbuAYV1WPupg4QYWiScAv456Y+eDte0ChqPlVFfrJk+wU7nBJUNozBuRCx6JzCociZCpNOY42+5e
fYGdIsxBHg5NACFRxv2mGVyMzk30lmj3BxxLrGMOWar4wzdOG93GWTCuPNrlLQufp0kZzzpLWECQ
EbTivYD2RNflSXvsUcxEMWulQFxDk3QQ57rc8R7KboWOgqBaCS2tnt9YkSyJIzMqGOV9ghvgLTtx
gyD+gk00t59pMn8VPZmhQzLLVdeG7oONvnhVK/+5bMVNUvnPvBXlimPnPVEtZX0/Y+znud0S89mu
HUsXJBOZJ1Gg+eqNoV93OI6JgGIz3gn8FAisFl9B+Gm1xs+md0fek7HBiyuUWwhk4/M8umieY7Z6
KWoplxNnDxjR2I8uaWypJtmDniJfITMIzp2PBqjsamtPSZAvRZiL/c5H9aKlTQogQ2WyNEjEArD0
KM2gYlY1kHlDebQpyhpmjok6IpIdcNbYuWP5BmGJrv6tN/3hrkziduOl8bcoRiydgftkLpqz5p5Q
gci0bXbdTBCAGwsJ/klF85ZyBXNaOFRfSdP31CYJI+lVQAb3D8jnHJOSqISUlALcTe47chpMWGlg
30aB4+Jsi4eDNYfzV2YT2hjHJEdOXZLtdFiy5+q6X/PkRign7AR5sak3rNHyneMQahsUTncSskSu
2PZfIwSZYR1G2EucqZoIA0j7A4Kr7NJLEi6wtkXOKQDU8MOrjECsJqOP4YE36s2iI1MooBDI6Shp
tz1x1kfweC9+y4ACE6t7GCHx9lAgCrjFLYydyjX7LZNRb2U26tcMdnJLikB7zjKjesgL7ynPGaiz
vmdGRlAZk+7bsEa3WaVDdq4ZLMMktCLnLdfI7K3BJypnJrglF3h1Mh/ppOEmWIXCGKJWigVuJoFv
1RpTfbTFzLPtNRXEbseDcoQmzoLw/VGBiT73yLCn/WKWQxQWjNEhKoMMDUBr89bBf9J205csW0Rv
Mp2cB5Ze0GhaS/vNz5inY+to956VeLxDLkPbknvg6AWqxAIV1JpxGVPlCTrajP7vGy1Gf6vTUmws
K1b86EwJngefwf/WiiQwu5xGG5CVzV7QhUZ+yjrLWqnCc77YVkP9qGhsSM4gw0PeycECPlPIjo85
do2TVkvkbV0V04WhCMbQBSo5GWxTCF04pey4qCiTEE864L5UUh8Sr02GderiVElU7D/mtSzyA1Gq
KnrVGr6ODV+hN+ldhGm6hEAAY2a2WtViXjP3kcwjc01DjS8y2Sa0N+m/CaoXf82PozChwrF8T9jk
1dveX1Lsqi5NAyuVzZoX2sb83tzpm/Bi/CRm+Yh+fVvsA+vwh6rtn4Xr/6KVvSc0rqO6+WsMm+Lr
EFYpIZ/jGKJd/HMplJcs+AwtxzV75EV+TWnMlHleAWAQ/ybz7V8y+pSpbM8TCGddUy7/9+ev1XRW
p1wEN2t7737DJH7Ibspjf2dsgn/3OC5ZlX/sKPhKrrAReOLrU67r/CWHj/i2MYEcAV/gInaM3A7h
sd8Eq3DNDbvpfxf/f6r9//gQ/uuTplwFG9EyTcd0LfsvD2GJtrwNmwxTHtuetFXHJn/9n58k8a/P
0p+/xBJ/8YeCNRj/N3Pnsdw6lqXdJ0IFvJn8A4KeFEWKclcThKQrwXuPp++FW9WdEqQWIzsnfw06
qjozdHgMjtn729/Cjak3aEJdKctsbq7cnbQm4LZtts3CtfV1uzMvjeE4RtMx/NitCaBPbC0ExyZt
mk9VOuvmXB1O3ryxeaP3c66Uc2N+oZdfr+Wfe2l+7mXVKpFYyToSlVW9QLhGLHag/vG3Z1PWtjPP
qJpj/QYTcD6Ei92d8kTHJfOxu+M//zDEtRRpcuCO4N+ltPR3iF8W0jy3Uzt5qRbqkgriNeUBdmVn
K0L7F3o+BXSOjeuSgkJofAGp2qTnFI9SroNSmPlFb2GXK3PTLstNtC0vfO7yd4v1Y0uTbsrs2kVa
ZZ2NDdrYEjEym5uzM5cXLZpzmyFeUcNoK7Zfz3JkZat0HnFgzVJxdunD+UOdnC6xDz9GH4flw5g3
AXo4TJM7u1z0CwlYSbaMV9nCP1J9OWOk7cQOLizrKSjm3yOtW4YE2ALr4Un/E0jPRitiiGo58s6j
cqJsFnzaMy/Itj9P6ncLitfqf7f0Zzf80DlXM4YqHOhcv/XX+D0wo/qSytYLM/rNIALr5TZjqIbJ
CrIme52UK25fQ5RnEJUlt+zc7l5C+3WwRZwWiNVyM760XL8O4ucmx0X2oWttPAyRy45Ek1ptEx53
3Rl37Hlsoy48aU99OsMpMJj16/xSb7/uhJ+bnmy2yDWqjpNzbNq/kRfpqskW5WOzEPfYKczDB3UV
XUmbn2fyUpuT3dfUYkvGDLu3fePRMh9IJ/n18ucmvh1RQ9ZU3VAk3AMmy1Klsh9ZmdWT+p3XBwHB
MFYdYXj1cytfP34GbyQBm7phmub0sI9QMZArpZVYeOgMgqUXTvjvBkqWgCNDmZVECrc+r4uSKklD
dB1wzBW5KbxrYclH3oUlcKmRyeLjGZxryThUnkP5bKrbjkYmOX/6eaj+EKM+7026LsuQpWUmRBf/
AKA/rHEi3mYZwAiw+1X1WGzq1XgSyNftvN0EW3Pxc2tfTz7eIypJL8ki9mUakz7JSMaFZhjFFJHx
3hb1ddBHZ+6st4kWX6uG/PZzc9/cMz+3N47xh85VfYpSJq9ETgH0FeMxEJ2btXTCNdqW1Jm69xaX
Tvev2+HnJicfUR/3GDfJPpCoRXyoV82aerU9Dr0XvtVvLpmf25lcWxwpQ0AV0TV1JdvCrLwyFrg3
LMTdpTn75lL2uSXz8yB6kWhxWWHSBqI8mExhWzvX7W5H0ECitA1nikfFjufC/NIZ9t1nrEsa1HFF
Y+sXp6ulQM3ilHQxFo658Gq0tz8vj2//vsELR0bSypV9shklbZF1gkm1RIYiMqufNXxsf27h20OL
E4voqyVJeBVMZqkhtBLqBXQcMKC2uAAlT4XFAtOmVbFK7rRfl64a33fpr/Ymc4UxplW1A11yx/pu
66ZtHy/06Lsd/GOPJoOGhLAfcQfjurNqG6y2Rzhqntrm3C0XPJCdV7ilS6ptAvvic+e77eND29N7
VNz0HS+EQrSLeTOXbVImK3PeehtM9Fc40y7Aevrz+sFbBKsLvf760OK1K2mioZiKScB6Mo+dmhuV
keILluxlG/nslbAIba48cxClW+/C8fXtqvnY2mQWA4RZLkVKA2Pc7D3beFGbhT7HJ2GDE30yQ6Bn
/Bst+LcSO1f+K3VU6Xv1Jx/0mmZ94SMW/5wN+n/X2Vtyroq3t+rqOZv+m/8/5nfG1Mv/nt/ZPmfP
yaf0zvjv/zu9I2nKvywTZDvHxr/TOpIs/8siZqqQU5FkRVRZB/9J66javzT+PxIXDoU8IWzGv9I6
4r9IABmQwnAKUkRSPn8nrTOeWX8d2CYNyJauyQYWLTz9FWOyFAlYhCYOatYhT1Z+i8Z3Sdn7hyH4
Jljy+Rsfm1CIkQMxNEhi0c/J/YYwiyOhELIOA1La39QmQCCum+U/a2Syuw9xhOhfoREunNh3ge7A
uU8L5v+slckNgOomguZxax3w5B7ag0OJhYyI/8KF8PO2y4BZpokimRHjEqVgTPn5iAwQNlEu75Fg
aIsBuY0YH4K+cS/sQtOZJ1wmjxdnVRdNzqzpzJehVGYigfxjCtl1tM4MV0lAARZgRPHC9WLcxT8u
MsskWU2ojAshVSKc/5875Le55PpGJR3r1NJSfAWiAD9JVT44YhruvaSq7yAGeY+UHve7Oo78S8fM
OGLTH0CVIRE7USFOON1wnbSmqIN75BF6QCggPhCAhQxHklCrEGewLMRQVR49rW4x87uw/L92nuys
waUAsZPGKEyOOCuqZWqnvfjkkJOJRkRC+2hh9acf5fLRNSu00Pqlp+bnyAjBQvNTm8YkRKCLKQ5J
MlhiS+2f8KxDsYjFLB7PvxM9lVHQxBUVvDF5S++mj93rn78S6etwj82TrjY1U5FJTH+e717xQYaj
Hz0FebF1uvyxHmobz4tV4/v+PPPidzkf8MsiyCx4jEZ3MWg63XPGAaB8n71NYafU1cmg+2GhSJUs
RSdZUA6dUF1VcIVLDzSVY771JhDkDrf2ElCNEbTbQY4oNwgXZlrc6kF7E2Mpawl+dOH+9t1K4IVn
KLLCx83m/nlY+N4ABvlmhFFP/Qxx++jjSe9YmMomwtwPK3wUAu0uruML+8l4wH9e/QwGcgKdyUBA
ME3cl1kphWoQxSfKw5ZlH82KhJ24w7NAuytw/Qh06/+yAD82Oc7Ph6dSH9W1hxJ65GLn66596l0k
cqNfBawGKttDk9AYLqFwtS6N8aXOTgZZTH3SkW0cn4QQAO4Q9Mckr/HzUZqNpscvjY5ze4XFGl54
ZNNkJXlVE2GrD/0mr/QbE901xxkIZgORNMq7TNuglEB0JmXLUMlfWw83ptoTj1jyu0tuQCvKN/i8
hviIWgkrJKQyapuselm9H6j8tnH2eU95xpGh4X9U5J2Nei4lQHqz4tXrKKIUhuLgqli29JQRIaY2
Q5dUbTpa9jXFVeK6D5aYbL2Sy2hW4KrSRPeGFD5QcHSgxg0Xb/8KzsZaFJR5icm2lCVbJOYLEMZ3
NUbvnqlGGIlRzp13lLxkDcJsn83Ox7URswVfpJ6QVJIXLT3TeMTTYdca1s6nYHAmGMIvR0w2dZxR
BVs416qiLqUqqSF9t4+RPmxbsui4RZQNdRzNKhuIYXVqtobbTVYSC77WbfYDcGfTFE4UUGBvJKOd
a4v9cDFy+Ofz+bLMLXZZwocK4ZTJzPPJD+lob3/SlUGEVCeuBL9q54WebTtXXmHBtdBiFIU61FxB
QRc4ikXKrefznNf6WenIz0ktnNzIP/3t/RC/DJn4EcoesivTI4BUqpr5apqdwvy3xr6PI6g83I7l
XKW+sBx9rrmnRmlnYnjpBSd9/RxUYuQ8eblM6ON/+/whiqOgHbh6dooEHVM4ok9LRYC34It6uTFB
2NpiyBxRNu4/kSxsVoHW11eBnOs7uEriQogUfWvgn3Gg2JAyBt+ttlhzqksE9vXvn8dJHn/M5xnk
x6qqqY4xJJVX+ucfC3m2y9xWS08QhP3mtz96B9S7BuFOn8xUVPFBfeWKTxLeOjKuaXC0fVQmeKEj
QcFOp2IZxtW5Sd5DnEcykbJMnLUjHMwxjnKVfYfuRQAm//OvHg+z6Y+2JNnUxgnmijs57PwA5QO+
mdlpUCuqcsJj6OdYpGNfdWFrmzzkxlMdmonEfVriFNEwf/o8PK0PyFJW2uykmDgQyC214/0gOFvR
9KO1KVDl15d8gLrkY6Viqd0VhWHWHIc2rANHPRMYVvXCtfub5WXKvENYWHiLEoP9/JPweYhbpy4z
wFj3YDVvktHsGotoxVhb0asqRuufB/vrEcoQcH5yXSXto06DLIKITAcQcXayANG/dilIt0qFc+JR
JzN6rfXvak+xCIAbGO51LFyYgm+7qxCgsgyR15s8mWtBrBtkCgkz0GA9VjcmWlPJwb7Bv/Ka5HeO
XH6Wp9aF83v6Hvgz7yphAo5HHn7TMHcpErNFUMMg4zXrlKOKobvQxLfj+lcTyuTCWETUyzro5E6D
gxhdXnWNsxA1l7upunTlFwPr5hQh+s+T+c2Xw7tQ4fFB5Jsc3mQ041SgZNizspOcWKfGlOZm29xR
tnohpfTNdVTjiUNOW2GF8n8me+AY/kjlxChOpaRdl37SzVyvPKeRPOf0O2SuSLWhuukUE3OeOLtp
Q+nCs/Hrvvb5B4zL6sNtKGqzuB9Ms+ACdq2VBYLghEgnhfwqbpxIx34e1q9337E1A9N1TpsxL/q5
tQ65xOCXWgFoyFppYYGxbbUZzHhdIWj6202RsWCnHudPF6dPe79n9+uzpjzJFJ7jJeQrWE9l1tIN
5HcyGpei4V8XjEZzhsV/FEVVpw9jZlds0Nrg/gAFV4ZY5SI+HEkoP/fq68egYZFGNQovGFmXR0nt
x+nyrNZHYNvRjFZAx1CuBz/aGG2w0xSTLx8n7KrcS1174XP4+pmPzZpjjJpTUJ8mWYW+QKsg0Ww4
YG0mJb63FhXTuJCi+bYVCzSGgfKCkqjJ6mgMCqyygCkThuRIpek5EbTNz+P33QdHbIEUkGgqpOWn
z+1c8VUxrIbyZMbvhUw0F01RrVNYZ97inz4nvTtXk1MnANGrLiz+77r3senJp6a0Tu6aJoMIVHst
9h7+h4156XnzzToclSuceJrCSE4P4iTLjLxQau1oNE2+lSQ5vnONEmabHw2Hn8fya1Nc2kSNxyLr
EQXQZLoosrFK/Ob9Uzv0/bKShwL2YtosszwcVn+rKRl1kcWEWXzIpO++7BshhQtSjWHGCZVwupP7
Xt2ZqWicIl1oLsSkJ1uULKp/IoKWpsicAF+e504kR3lV1wa+rWUNCtAKbYNs/RvmalQjq1S//Ny1
P3nHD5e0sUECMETBdXInIiXQnz/pDLGfKxYibuuxZf1ylcbZ1amUbyimlK4tdp17GWcYJJZi91hH
Y+IBGMJbbebVdYrHzaHG4qrGKjpE+uvgZipWAK9jRW2fyzSuolmXx8KFKMrXMWI7QxXOhYfNnFUw
+cliJGNBlgqnwXsO+znhia44hv2Fg3+yvhiYz60Qrv641+F1MYRI9oWT6uGC5Wca+HDEnkA6U+Xv
7W+EAOkKxQts0wSuVVX53FTIA5WdwchPdY/dIQCvC4fR5NP/8vfHf/7hlM3LKJZy0cpP+VOFcaD3
D3/+dAl1Q4pel5+v9gsDgY8zv7BGx/5/WqOT8RkXxIffL2sCMgBgrydrOJpovE+8y1oq7kfdtt2o
qyBdYpyhPgzCzc8tXxq4yf2owoIupXQgP3ESSB0q7As9u/T3J3tyhnu0p4saEzMsIMdR2vjPfv94
nn8YuB7csoC3Vn5KhoOq3ojuP/v72uRybFg12bqKv889ciaph0z4uzvvn5k3SB7LRC++yKtKt+qw
qBbyk2me83TVqSupfP15jCZX0P98HP/TxFRXJYZNE1H4Tom52i2CWp7VWJer5oMgk3DlKvpza192
lc8d+nNB+DAjplp6VT/wKRL3tdJ1C8lBvbCoLjUhf570VIkspR+/dspXE+Cb0r4eLjTx/br9a8wm
Gxb2mFgKWjShU23D20C4MEqX/v74zz+MkoPNZYKTXH7CyqkARnn+Z5Mw2bAkQQUuMzDlA34X9TyG
q3FJ03apB5Mtqw3jCIa0mZ+KW7ljd5r/3INvF62paoYlc5VE5vV5gBS8dCzdK3k3DdTZZgUnbjoz
or0+lr5eOm+/7cuHxia7oFkKMTLaojhZxrUAXH1w1z/35tsVaxL318iC6V90XrGRYNMF2uVUWdQC
mdtOfTS99MKautTIZE25QygPccKkx0MBkUA7FxQ8QWO8cDn5dmYs1OgG5SiKrk0uJ6AYG7UXFXas
FbUMEFiPSr8ZtOPPIzbO75cTkVTO+JLAzH0avKRkWjATneWlSvC4dsr7AJj48ec2vpt25c991yLh
rlmTaY/lvIKMRn29YFw15jKLwgszcqmByemnK1VVYAbAuirtOn/ygUf+3IPvRom3sCoSGJPowrQH
WuEyggMFMs9lu0i7ldRhnPpvScf/Ktf/bl2hgNQIQOKjY06HiWoXZ2hcAkR6vReix67AWuDCVfTb
fiDmxL9fMclTTfYr04pMtwEcTJRcPIOFOKRu9eq5+NirY8T850H7blbUD41NthYvq5vcFQjJa8Yr
xjgvP//1S12ZTEmPpUMbN1F26s257m4cH6vpeVVf+Ai/bUXlyqCiECGlODmfEtcMsg68zqnHZBKz
2lc1fBzkC6fItwOlKzLVx2PVy/Sty6uxqrNMYuLDbbYE5fzzSH27rj78efnzFj+Y1HKJgpidEree
BfKJg6oWl/+XNpBcsXp5rk+TwRDJ00BWu+yECeSsGyDDSQ7MI3/1czPfj9T/NDO9JnI+geUJaQZm
0zwezn0u2T+3MJFpjioKkiPktSk5UsctcfKJGFU8yBWVwafCWFfZCgM3DR8ikJ/NrC4W8YtUzX9u
8dvp+dDg5DPxvTTW44IGcZxpgmsP9WR64Vj8dhVbBvEujeOEuqrPK0DTCuhnCU0I4kzq5FmU/8bW
enZJ4vp9T/5qZrLQ+Nq1wYhpRoUuAWlj3pQgcWjv5wH7bhEQrRFVivFlDQHC594gg2oRaXqsNfm2
r+mR9/aPGphG6g29afFLoQHz3U/3OE/+/Oe/GyZNJOiAXE0naDI5rUQtjiXJZV80laWpr2PSuMqF
Cf9+iP5qYjpEXthRvBtnp1Q4WsNLHN/+3IVxc53eGv7qAknKz1OgZmjFG50kjatnM0xnZqqfQnQu
sMOetdTk/NzatwMmkQRDiU6QbprbLamubUi3pyeEFHnwyvs27v5jlPG/Hr7ffSJcGv+7DWPyiTQl
6GmOzPQ0KLaqPvTqPFcXDqYjP3cFYYx2oTvTBJshdnrvcM0+pfWNnwOnae4L/arPFmn2LtSU0mY3
mXKommPQnz3rvaujpQPyjzQthcSOu7TqXxI/DMeFpNhQGDmTNCag/qXCYKkoJJa0Vyc4YPk3l5wX
Xb1LmpPUvHfFrSFJ+B+9VfUVyhHEEmfFAkIKHN2E4pTe+dUSM8Ig3Mv8zWA4hNp1MBwF54Qtbae8
V/XJj1oEC8FMw9BYac6+/gw/SKFcvDZ/NeaNm64RKtqG8N7HO8NFVrcVs3Vr7K1wVydYJ3twss8p
qVvR2UFSNyghyMFXAXvobpwGVJqc4yCzytSrwMQAE+uUQV30wrpMH3BGgjFyVcrLUL7LaqCB9fNI
wqRuZKboezG9iTCEaYFb4UE9k+Bvug+l9Gx2OJnvxGFllOhFXpyR1ED+VgyDJfadNroAy8x2AmY8
6rXgPXflrwAGRN69wixOMeLC337W4NLtFSfdWODnAFzALkO+K2MeGPdeq+Kue9uxdXvl2jHuK5zN
k2ADG8sZ7jJlJ3UHM12q4lYZzqF7Q400UU/bVPYZxexBdIdwjImYO2nyi9LQReJFZzFflvp9HJ0K
3nzOMtJeTOcg+q+ReSXr5UIWF6MjlJopM2qFASq1lBdXuMRivArOzkOX4fpXjXOvaBs5XxkjQm3D
lSUcuVkdFfHdOTeObTtgKvTqhOe4cqkhbrE5gJq4Cetj37K2RhlXZWBroM9U7T6sb0txn0VXId3T
IQdHwqqWcHwWq/kgEDdfVJhaBKoH+vVk+h5UoaPT7kMdT4vstYWw1OnKyivA+XXHxjv7wlNXLrN0
KZrXBnZNMH3IJ98Kw0q3AK/cGam3cuGhid6V07035qYSbwbZmrlomRLVue/jO12HVJH6tinkayG+
JTU25HstfOqqA8MFGtx39kjNDJhTUTfiYAjH5GfB21bNo98sDG+Vxy+xelNLio3vpG3K74F1C8UD
hsxLWm386rkFIc1+VqXXA/DVwdyr/Tml82ENtC6iunyPN5CttuBeefjDb5plfHb9HEayEu0VouxQ
w4pqHvZgzqp13R0lHg7WE7aulrB1sehOr1owd3jwhd1JibALL1c4WtbKdkj2hrKsjXPYv8n5UcRT
zjoo1MthWsx62XsluCsPZxMXlttjiNsY5VmpeoeYqc9XpMszf+9a+9LYVR1WEnB6En0RN8fcOkPW
mhmosUjbpD4+HYc8zGaRbMypwXeFRTlscX4Q2dI1Baz5rYpvlXjMu5WKnlHFKFM+a+ZvDy+NEm1W
dusFr372LkvYsFLG7AABAFoBU6oM53p7dhWBFfjQgacHyAH+9ynDusBVdRtbL6CNy6I6VOJWl1z8
VDd5eI/faaPhNbbUw02VvkEZUf1jl77F0l6wbvOwsUvHm5dDOM+DR8zaBXcZBbuwP1j1ATaTqVCi
1tmFQGE/9qDnyNzKxaaUN5Z8p4vsaCdfXUgV8LyYagDNwYtJIN3vLV28OyMcmUp5azi7vLiPGncG
+WEWCskSwgam0A7FY/kWFcqi19xr5H5EjttbTO+94FlvxFlSPrbE3LuQRAtGnqqxygDOC7WKZ0e6
IOw8V+vAtrzXKOPPaq95ttTMRSGBgL4OBwFw6Y3QPQv6Nuu3ZiRyxp3U5jjI5LHLOxVyQzivceJy
B8rt4zdw0/M+3ruEMiNhVhgHQWMthkchPFpsyJ7/7hQ1KjzQw9YO24gFkJ2hxbLDlZldfC+N6neI
/syDx6qV0Kkxmtajg6Buq3aL2nOet41d4GTm+5vYgl9q5XgCeXZcLKTgquyucEAW6ydVO5n1SXCP
Kvhxo7qtAhREBZKgqp7n2l3YveArAMPHmIlYl2m6uPKETRE1N6V01q3oxkruB/VXpVw7ur5Rm99h
TB7TBYdtAGrTCM0bqb/NEFM1eDHUYTbXA+xbUyhHSXGQgIv0IcY6PRIcT571Bc78KICTCP6aZtxK
YbyONe+AIZBtGgfRPaTtvWfdytlOrd5UObdrV1r2Phg74mqN8xJI6tJTy6UEri14rrw7sTN/Wepr
FRwT+SbvwKug0iuSpTn0Sz81Nq6+FuVtC98iWVXdCQpMMKzyaOvr8azub7v8pLSgPY6W9BjL6GB3
EecINEcVGqzhzLFlr6udYTy59buKUFTYCurZBEQ+UtwEc615x7DduxJ+z6t6eLKMBy//JWqbZjgq
+U1Zv8TyDQCHpS48mtmbH7z5Ub3AfwcjDqoQORn7NLIbS+KExGT6l459QumdxYYr1M71T4G7Vbt8
rRtU853cjCP5Lq9uQo3EEQqKNntzuWa5wtmJchu3bDM+ac62xgNVzthNBYiC0dqCnaUJ1xEl4llv
AUeC62SGmAKtJfxgm9tWZp/Ozpm29xTIAu1b4u7a5lVj94rYVdGCAtuWtDu/ztceKzboRmRHy+NO
nJfpWVMeOhNBa/Cu+ycRaFQqbg084zqM7yTRX8bpUWseAwAxUe8vOoqKEw6aapvi/+nCbqKCIG93
vXwS833ibA0LhcZWUfedsSjwgi6sa7GkuF1oVqmhA0wbCVXXIDLGXd+pr8rhWvePEpu3dVZydQbo
B2e7Eiga2DKLB45irJwhxm2v3VjCXYPTrJkffF87BWpi641lyyCOouA31ux2U0d4/f8q3XXTo0Z9
aPMDvi9zR3kaadz4vbLgFagSa71iq40RewzPVq7bbXUXafs6UNehgrVODEXJs3Ws7nUcfmT4yQr7
y2grqCC3RN9mF0j5MHeyG954rgUCFWoTHtIzU74Z3aFK79lMolXLthfhhc8JOPfZbrs8e3Cs3war
sOxLO3GHWdcmC0k/YiIx87AHyrRXP7hHpjeSV9cRQU9vQHRQL4AqAO7apsYvmKR2U+4sDH+4oewF
OGKmeCtqt0pfPTXifVQ+GY0d4UapDY9WgFpf3Q8sjNh8aLmbCdpb6yS2AxEmlM8iOnoVnkxrVDdd
Zs2jBqlpf4wyyS7LvZhFaIjvU82GfLzQoBcEbKyKfM+aiXLXVoQbC2eutvvd9YfUOanZrh57DxN2
JMjKFUTg5r3gWIr6YSm53c4s9GXKnh31h0F9kPFVqJ/LQp5lmFpqwRP7o20or1kAtPp+9E40Dll6
IyGSrNPogFEa5oAzF6f8+N0xdqmrbAb1ptCxK6vtrLoN6oMZ6jOytgsJTnFc3MUgYUB25s2L63Iu
awvVXOj6ndICmqrC9FWBhCM/YiY6y/GcSeuFk5M/R5wpGdAPHwB3RQrcTIY87JcdPqACXFBo2Ngf
2S2+vFatgUNo5p4DJY0hzYYIUiZyDWPfuSvH4Sqh3ONhBONpZuqHHPmIib9BK9+X+bLmOg3nte/v
TFAfFtDnpJI4tx7y/Chxo0vSbuZrgDZHKzbhGLKPAaOSko2pjJjvA+ArWwzuKzXeRrUw08q9PKh2
j+ucVjcw+g6eIs7IWdIIdgB+yx86Cxb1+eCN+uK34t5YxpNZv8hWNEcGkqrvmr7y5Dtf3fv+kzbc
tE5gV81Zd8+A4JIBH87q2FLe3WEc0VfRYjDQvpydOEAG7y+gBGMnQYK/ewu8aE4h07wVF7F5pkZw
VpAjKN1HOSu4giVI5sNFCwovN67FTIQ2Cc8Jup7X7sDmLEP4hDGYQQFClCs8xu4DCDiHd0JiriXn
MS9wHfcOgrwZil9Z16zqZMcmXiXLIcv2CRshIHTbKmGAYefTx/OarRPMt13iStblpl1TLKGDx0lw
kF2bngOD5cl3FS6YKHwga5QI+/0G7zdMnwaf2t7qsfYzODfqLM9Xbr5X/ENcnoz+LGebwNmkFTey
JpqnPZoK9UaSAdTo4loI9xhIy9ldFVKhsFcB8eDt1TqPSt9gsdTannmbQLYMEN00AXr3opu1aQwB
yZ01/l0IgsIyqXKUGjzMSt5Eb4VyLZW4THFh8Avbcg9t8pYoRwcKSfuM/5OvL7Fadg1jgbYe4mE1
R+GxDzElUxRsdg++dsB/6wB25RiY7j52jnJ15ZnbypJX6HLxcddxHq9tQ8NHbG15e8dah8G20TfI
aFLjytQ3tfo04J4ojGA1h0t9wfvOiue9JKx8icy1Zes1kDCH12+EdYuKCbhowd8tMczmMIR7VutI
2u8aGDsN8KK4bpCEcD92952z9oXhmCeWLQk3fb9zLAW9QLdS0rWUXnfSY5T+FrNXEMnr0TtOybVF
D+7PrQ4lCKWWh3kUi7MKZ3y1jBfwa1eufzsY14aIVBy+g1VcyebSC5aDuOvBoed+hev4S+3tG3TO
lRjaDlfwvq6uXVOZ5exper6JWjznMxxeE8KGLBsl8DbQp+BiksXTlm2pziwMFvWN79zK8bmEVkU2
OmzveIKlkADQ1RjcsliWc4UPPs+fC+V33F7l6S9f7hcQdaizhnHMvzNYLK4rvae0Ap+ZEPZSA6lN
zjqYI715FtgdBbDACZGgQN5bPJeGiG8MdBxPjdFSUnOwpV5E5bbSz52/78VlVqbzXrzN5de0uzai
Y+D+gv7F20XHJ73GKi7DCzYWd1D/SuOKkV1UcQK3SJu5pcEx94YSbYlr9RwvsFmQjoTOjROnC0yl
cDVGma4nrynKZenWSNehhcInfg/8HIQrW48M0LY4JeFVgJTbCJ9DtZQWsuNLS8dTH0J16ePerUge
X1jR4X3Q8crhf1AryL+e7aMg/i0U1rLrHQhH6pUoaEB57jvnARvMBW/dpRnwIgT9GBBV0csn2TR5
ceHexoHRyPcxRFYCF/Bsl41pXNd1MhelGFqE12IgKXSp+NZmrXHVutrvPDWHRT041jw0S+O2AU67
6BLfsYHY2SImnL1k1zItIVp2Amqec3EXl2/jzIqltuwaYvIllIb8VTR3svLW1YJtmP7Mq7pVnrbA
KepNVIXLMYjgu0cPTK2rPYvqscmOFHDbBl9dj4keEX0DJ/d05mE8lkX7Olu57fUQhEuNt1NIbU6T
nx1rUSVPFsiIHsd2obmPCBpkYAB886yYy4pgUwaBp79Wwe4JOEdeud2rUi1qHGkc+eB5PEoaadO7
7nYYHjScgy0lueLyPsL6KqgdLkOxzTINi8Rk32vnPICXeV1lPRZqDC9bacElqE8O8LJmVvegiTcS
nFUOCp87VhxCUyUO4hkMDle6xrqupIWpveAm7Tse76T7ilsz9Wp200ExcCuMTNmq9Hs1jHZQZ+w0
f2i7bF6ZsGxhLhQW3m1qf2rNDa6edizfpl0zQ9xlZw5g9fwpIWLmqzdK8hgW9+mfh7kV3GTqa99j
JMROHklvGZfctIxnpictB26zOLDPWs4gKxDmcYSlTHDVS9Ry5jMCgJm4cAiC4gq11RrTzvTwumwd
iGHWzgoID3FV8oT2Wk+2vFgiPl/8tu2mwZY0eA70hyD6FQTOIeQK02qbKnwonWoTGSs5NqEHZTg+
Aq3yfTa2cJkLV3mocfaEWzO8ha81WIvcwjLSksaITZNcV1hrWkCzefc7zX3LrSrPrjEem2ugXdpf
YRJvrOrawdhx5EYK1wVfRd/0ePFj4dBs9AEjyhdctTWRGEC6MTUMGqudHvGMA6IKNMmHS6qC0HLa
35kMAZRYJxDkMmIAtIRisJoEQLPs5Ota46u2TkZzKrNl329KolN+HuBAG8+6XsNglMopi3hEtw/D
LRbSWn7LtjqrCmEhR2+ysDbke6fdSNpLpW17DL3zFxFkeuDulHqTObdd82A655oD0Co2pn8A6q77
MAejeWGEizy/tmr4ztzBFBhBrQaBqo/uqIOl7gn3KsdnPUMYaH+rWjvzh3WjmTYLc661Ka6Vq955
yFV2TBadpl+7Ga++Crqfx4ej93daUM+KLJu11nYQtr371kTAh3jgcErVWjGv0/yo6OGjzHFBbEtU
AATfqHDlc8PDJf4e00vKVHhP10+pPCxKWAXY+c0lt55HxSrnMA5Q2Pqb3CSwmTXLMRBtspWTkV4l
HVV6MdUe3ETSnDK19A4+oN04Gx4t804kstv+aiQWQBsefFfi8sojPnjMNXUWslF7Cns2/Cf877kz
edKbJ29i7QniA3e2g9M85REQe6LbPeNRztQ2nIvZQQ5GaIwtepua94uOR7wsXosaWE5dvpZ7BRru
te+ORQX7poP4YJ39LrN1f63wsQ/ZMK9CGDm7AYYwAPR9qpT/xdF5LSeObWH4iVSlHG4RCJHBYIx9
ozK2WzltZT39fMzdqanT3cZIe6/1R2DJXcU9rHU914PDIBHTMXvIrGRb2t96X7qqTP98d+5ItVXZ
q+b6wKywqixaLpWVsBpO/3ZXMXdYTuOXZcPgfY6ae29dirFcJQSVa/SrQq5zmt04DYjmvJVUkgZc
OGrgT9patlRurK1ePDo0mgH1ywMlhoAXIDmRdasxDCe+yQMCohBInizhcyQ7q+OtkebjPOjHsqWC
tBK7Nh2pgXFVg2eVaGa6PplQw9+udVxJO2vh8BkwVTsRRi72/l4MzyDjih6pZkHmQNEzfw8BtTvb
3iWgX311olCtG1tmrCMVxDRZnLHrZdSSVwCC/FVmeMRIRyhu5E/iYSgfr0NGcU5CI+qiYGLRGiZJ
kl6JS5Ucg+4qGalES2vE2tQHL8RCNhI+U5qAgfLKpuA+vsU1zxD21fScaGzslc+m20aNS/cT790p
V054hBe2zjlNGXNV02JEdmz8OYe0BVlLHhdGw9wP7ZIqN4jNArnxt+Vww1aPkYWyTx569N2Mzoq6
tK0pqPKloM+mPKLOlwYOJo6hZSC3/BR8b0F1VOj1zcLK1abviPa7nsTfMt/1g5fov2lkrQV+hdyi
w0Omd4mo3yY8AtgLal2T+tjXS2rPlubMK89tVCWLmrpqM2T6jVw5OMAGLtT4Z2CnFaBApbJVgltf
kU+GMDixfyZduMOrMtU6o27w5rkkEJheHlv4c6RfRHOFKJGmwU2oGZjkr9C5Nw6FBmEPSfGr5rrr
MKVMfmPtFeOOzuTd0BmM2OT1+KKBKTnilqYXi9s2YbLQzlJ3rDMMfvK+yP6FNXBlkq5DeR3Yo6c3
EgSujviIvB1QzLxuFmMrFiV1dDbwTZdEbgmEozJQ5rh1p+QDJZkXpux91PKV+knP57fcAY+kEWcI
l6Ws0s0b+CUwpFOQjjZWXtgV24KCuICJRsR0e9DA2LKDYqf05d4he3x6I9UDSEihholc4pJa+YdB
3HUZoKp0rjItxqRAmvbshyFTjQj3HF1syb6VPDN+lqHXF01arSujWltZvDbrq22yX5s21fAKK3MI
X5JuyDffjM5pSI5C/WnIZFaZd+foYhNkXrdiqTbptxXug4Jn7WFAiMVfavjPmK5pMMJ4BRiNZNeQ
f9TocyB612YfNJQXTPkIQI/JrI+JLDJZ+KPgzvGSTddZ+q3Ba8vLFPt5WWMyztyx+zcEdNyuex4h
+nT3mcYiJIaVhDNstv0ufYppF5tsiOvY/i6Kkt9qg0+nJBQ4def2YvSKB2a6lNPUs1s6c+1qE3F3
GCEIp8E3aX7pPf82oTQqlb0UGBZMOnrynsisConD/AmsNfH1C2nR5tmSVXMnCV/SPTX+Tem5GhXH
C/iIdRiuHH7MsdvoYt5TucFeaXi5ebCaRxbzMFNuBWWRM/OO7a7tQO7KzYC+mnKxZTdtM+dJQwwq
8nQXlOG2NKKlxq/MYHoasrfBVhezeEvGjdHfnTZhdzX5gIxJiFfmQGxmizGER6NIifQpudNf5oK0
9EoWP6F/D/l3GxMhQtCxbl6t7BpV806lgcZS1l02PVKHtOYsYzeMNxkYwCh0wJO4pRMZyGAEhjQJ
QDaaHkCkGFYUCxIaHq2NNvZq2q+qhPEg9rROkDgfLi0WliL/6Iynpj+HZKupG1XzCGAncata0NfC
L57WqQ9LvtjDRXQHW/tUi3OsDesMz2+tbggEZojZjQDMhrWVxQ2Fr6vp8KrSIuQRwmnk9wPueoW8
cOZ0Rfc157uWdhoXvIM1t6vDVcGKYIDBpO1fNBm+VrVeZn9XmU1CYLfq+FfkmrpoC8yNuzfgrOdd
VHNgfYAK1Xmrm/vwKqScqYa/82sLmuTbkA6asu0AL0erdalKXqaZdafw7cS1BbOXqxdrNnxdlcgF
/KfM9pejNARMqdFBStWnNBtrK8jvqFy+w7Fa2RaHcKsBheTpWpmGS0PVjIVrT25Knu8ApB7sNkqj
R0+XHTgxT5e802PISN24SrNz4dVlK+TytXRGKjX56jQeS+hfwg/aaN9FzlaUBaDRTS950RVIjzo5
iN70+B5ObQoWEMlerAZQPn12ttPSN5MRLJRVY3bKyiMJfxWq+baYxoc+AqA6KaJurXrkLxqxysUu
DolzkRpqxWjTDmAm9aL8ya1+X+vlumI37+gj6XAqkdZzKmuOFoVubOYCjwydVZWRyJ+ZoEjtdR7t
fzM4Z5tzxlj5OtGgmZMUiK3ZvrwxdItpp6KyblWk+noSsDcUxjJQi7s1VusibzZ5DneUiKXg5qHM
8DxqjEt4+DzKHn/lIFx3tcNmRXaKO9hAyVL6TI2YykLWWz2I/VG3VmR9v4VmtiJFYTEajE4WqzCt
1WLK12VlnPMQ0GkarGMU1k/q2GhEsTGwZMlp4H1vC/x6huoPRfiPdrY12OMmkovdYNpnSRA8DqHz
kdbOieyEtcCwnDfjnaFEXgAXX5CT+enc3WpoWgUT7sIclA00dsYorT8lOIE5Iaihtadb+epeDtsp
g05TfSWcfXXYDWT0R/30xCJ2ISLrlISUsSc829Zksrd1JUM6kfSatO1nm2krWdvA/rEie2bObpsb
2alhjFcKcaLm6yNznJuSkd0fyosypVcgVJydrI6UuFteIupzVlT32pnZ5yYaXSXjkAbpxrEBHCNQ
wYDKJS0POUr0mIGwu1jUb7V5tVeV5DmZ6lbTVN9i3zYcUBYee5h4BYQhvYmu9qKMjp/MukxMqWbB
tmrzZEdGvRzZxwZR3Ckm5FYSu7wqroNkb2q+E00ZOf5lGsLzMrtUY/nsW/vdnGqys3vJ0yRxchpG
jYYqXEoz5TY9x0UfQX5kV9oO3yRLXXVduZe73EJTAP1kS92BJ+ekTKFH3tCmzpVnKxnvzTh6PKwH
jhkydubuWrbCb9TyPkfOIaN/RwrH80DgvtJj4kpRPrST+NNi9Tz00QOGGH3BvJ7yfAPFsdL76V6r
HQvZdO4lsak76A2djCxTrAzA/Uqxl32rvTn6/1kT3VdS5QcxSF95R1vDwDDrFEj6FX6PFETBHRBO
akzyE0kOEHJeHzpT2Y+CivUo9Io+XveB7puBdCwBdIuheVDItg3I5c9CdpcikIGpin6ntulv38d+
zVzap+FtKspbIr2u0khZFXN5ouBzqeTd59zpCnEJ+adaB0e1Ho5Gav3R4ksPqKx89kHimd3gKzWi
Z5GnS8wUv+psfCbWbK+oiqC0UFgLw2CnL6L4bmnTIY5BabAdXiT6BMjd2Y4KlGEVcpAaR0qEd2lv
XBQEorqa+lrtrNhgvITVSrG6h6wCNDf1uS1HQfR+eCpLYxP2pORnceC3rbpPB2PbtgbxJem2k8dL
UnaP2R7ojY/pfuiLZy6sPfPMr1xrP4L7w4607UAdpkFJgGHVrgA7rqz4iLHlPTAI8cuGXUkhkpDa
i510b7MEjTwVqQddwJw07TI1+dCD6KhlQDFJmR8LAYCUKUenYlosklMpSfdYgWVqARkT6Zo15g5G
gTXZCD9NZd6gNgETdA5NIO+MJHObOfExDp+QGF7pJnsvguiS9yknmbQsowGANQp8MxxPsZ3gAtfH
N6tLalzo0Iu6s7VnbV9AyPLmf/UWUGQwXZl6piW+YD+yJW3RDeyTlvgh0HhamVpoujEMhWv1KskW
QbsLAbZDI713FXaMVpU/o7jbqqHFNFpLzcKi0c8Zwqul0YRbvpZmY/rJhYMYxHpGMzN47FBnaVrh
QaVCqpI0aqbz4J438pZqbTp+hK+Y0rmwQYGUGs5PDW7EdSmgKxq1XgW7lmbzjSie0qXvcW+8Dda4
Hyn1Fop5cbLsQsIYBQU2eUzWhx3NkHvxVZEsl18GllMN8iAAZzJ+zLGGhrKmDwbwpdPJu7S2n2M1
rjO6fhvVQA0WLyWhrni6GJU0daGU5UkJie5JdEBB6NpFNRXrsobjVuxdnAa0bJBooIQCQVZH/lDe
AjoMuUuC1W/UBbQhjihdkvDNbIPfTrHPoTOt1aDyRGawC/ZepKAqCZyQ5pnhOE7NsZSLEzi9L8uN
2w6AsiL0DZXWNSyUZwSQkkts+ErY0mbQ5HlpmIOfzbJP/MndGhBTVeKgxcV3mJvUXWboy3pW7AjI
vaffOUyqVTCCM+cgHpZWerY+nwLKL1+PjHDSfTZk6NuGbdDSG2zou6lDE1e3qxDmPjVVrzWB5+Zw
pVvyqUHIxAy2o3nx2CdUXeR5/jUVzb8umH8rihOVVhx00oJa7DV6ArIexvozYKacValZinE6tFN4
j+18rRfWxg7grYv+vWxZ64ZEXkpDtR8gT5UY0ZWdUbbKLAy8tmhmBhhhuVZbr2IrXMmaWCVhs53j
YNFa08EsCX4t1Hg9TuY6rcNbq5arWJcAEaMT7cI/HfqKiZgcrdBvijYfaSddldn/iwxpL40KEqyv
4zH5V8vMyEEkoJis5VirtAMGiPM6/MTkD2m9l3REXaEwMUvru2tmz+ybezo1X6mQSeAKH0Fv+5Rd
+QTQfCaz8ksH1gnowGt5rPOSsGw9u+k6Y22YnAy++aqk8q02eBWoSKaXw7GIzjCDVVO0dCyDZubl
ui2D94i2+VJun+NrgEQSucV5vKLSouWXwggoVXRIj6ccyJFANY9K1OVgp36jlW+V0q1zeCHaEIFI
91LIYkNDSRWebXt6qR76ED3e9EiK3huQ9ZUNZG52hn3Ss33ZbKdqq9W1J8VvZTuvGEcmMriUXkL4
1vDNHOr4n8qZF8HOad1Ro7qo/HQMfibjq4Qcjx3bN6WSd5nkKhCEpvp4lQwCF1SFvckibfHqhx7P
wF8r2R48qT7NhoOw8+q0RzMEv2B7GLXBLZFf9ZLqxUy0NPou0gyqGU67RMFXKeYqy+SlNlKaylFv
tyuKH6Hz/da6DY3XQJ72NNwbY7eMWXr0uF/TB+Y2NjWRNHDU7cs7/s/snvRkIQJjzu7QcnSf4etT
pU+rb9Y9I49G4253SxGxFdcZSKvq20Wnd9Q6fqt8V1PhVSgVQhK7cuVsGo4rwseoh64wRjadn4JI
OGmmjrBeJxQPadZWsK0kL3aryl4lVwuHgLH612m/VIm/Y/h9lfUAE/YC7IYXwWoYuSplm0vQMgOq
qOGz5edheBRAv3HgGQMCIn7reoj3DJUUcRAbG7Sql3Kfvig+wDVL30Mwrzz9mJhHR/OpS7EvNZNb
qxSdI+grQScU5TpUp1m/ZqgPTIdv8kPnuAsKKPNpK9JhmcJEGAWJNfQ6wa6n2k0j1EwMLF5/BtRI
qIO1p/fC2fUoQPlKkXv9OQpwTuzGI0iepCPR+m1kFGMWtY4qn66c+IT8Ehgdwp62jVA6hLw3dbAO
+fCdeq7l3p3lEfBTWeb6P42mtP5DN/7agHl9dLzY3gNbFOqPqf2a6Tmw1inknZVyjPedKzHTxRaa
hXYtFcOyFLk/d8eB0tpyVr2MYBOODuIyVzYROYb0LhGGxrXnxhwo5gSU+GFU307KUYMMdU4uVXWM
KK9NUdqFuW+PTzg26oSB5P9N6t8YfVZD4vXzO41dS7sDZou2hfpRdB9jeahSWjaTa6lcq+GFdh0j
kPNYf1FxwTrN560DYSkLqiigL2xpl6UHfRgWhj6s7R6xEm9TFhyLCe2UvGtoRp7jnxYxWCz5weAs
Smsb8nz2wbWOy6UeGaBEqNRsy61BY3UO/6mlJfbgiJSII+4awCIbJk+zG2Z6GCAVVXDULBKK+IRh
LPPhrgdPBclaWD6kPFyrNjx4kbts2oV1bTiUMumt56KRknU4MnrL/2alcOmsstvfkkGlUFBvGBuU
4UCf37R+iuY7ROdUGmDYP0nRLntMbY6AeydTWHxY6iVjJVOCvST9IZ12peyjiPdz7g/OQddJ5cuA
TLVdA4+S5PcwZ3vAwzKeyuHZdPdKNMsK/LlMD4H1zBq6yM1tKh/JeECxuOztwZUiAIq7Yy8t/Zd0
M4DXk04jXMoMVqDd7AIKZcdxNdCMVyr8z33cobL81QEWwvxBg/VL/ZjJIA/ISkrpOc4E4o9MzhoX
IpxG1S5i7TM1rpN4U22aPbLeHVBaJ+Gd8iMYaQbCRgIy+ykEWPnXpPIfsu8GQrkuLmp7pvoQ/u1z
6NIlNcX8EyRMjw/CRRdRPS4zazfHpwCxb5xQcHaRo2On/JmIGEb1j7jQpcn3GI5/LabHfv587bcx
D6E+6a7SSNuqRCFr+EH8LJoUrXuAunZYsNTSTfdbSl/RiOp3psla4kLkgyPWzU8t4HeV/DOyBxGp
yEEiuNIMkvUhA4/oOxMEaTLBi+Yc8vBTblGqwZDY032AcA2cYlnVmdulv03xLVSmJyqPso7auJZc
wSldt/NGDPzR9ldrny+KwGmpQwJzTgY/1IqlloIw3eryJjNxOv/EfBkkv0g38rACEVyQseK/BFFz
lLsQ+YJK5Hykblv15ODLUvxk+Bozfy4QsFucU7a9GipwZfHlQDt1+vsklbtR+p3Np9PtrQBxKb+v
Hn2EbQJckSzVHsfSWZuB7KmjttC0N7JuGRC/WmVeOMXNHP8Ii3m0JVKSo5VVPi2KmyEDFZWZa+OH
oQce/Q2rPPmWpE2YvrfDRbX5M8QlIEDVkVRWguOUv7RmqGu4JYXbGeiJwh8RfPfhnxzxVJjo4st7
Ipl7PdLRGWzlxObFRVGKhLqZqGXUW5SzppujYAl7fdknwdKWP6y0WaV84DpDLtm/Nyh6CV9Uh7XW
Kr4hxV41nBznqqQ0YPMqzd1fq4EX1dSB32b62vOvNOX8YAEa67/YmNwuSyDNv3WHPEqwcaalnIUd
n/6sfdejvNKiV80jv8Jyq047M/BqSP3UrwkpdOaRXmVaJan/E+bRauAjMl8fWTwiABTkHYW+d6pd
lktekIE72zdZe7CxL2QLTrLvlup0s5UrWmHXotW91QG5w9aPgr9Spfms6zhK0oVEo7PACZJGP511
iMfr4BC8SXpQxrPuQOs5+Ucy0lvMB1F+ShRlanPos2mhVcd2OJdcqlFLhWYSLW3ojJhy0To/qjrv
ZfHVWvukptX7X8NjbImLGLcFEcCoc0rjS2DUrdp7muz5AhcBDW0xL1LIAq/2+aqxaXoYT1O5bcad
3F4nYGmHfu02+IduzZIqprDz3HBHmZ9F8jDNY2ffpdfpK9gyziFligZ593AKC2lyXnFZ8DgJNF7F
G7yW649iPijYIayUB9Ou3G566TQr9yVIbQ2aSaFgs5KxAH2T3J+U6sN2runLYlBc63yTtJtAeW95
Fhm4XEMrKAJeFxzNAQYJw3D18SVmqzYyi792M+Njqe/1cj8pCJI4SEFD1HjP3ZczPJRc5lKKdjZ6
G/R9xQ+UwG9pnSsg/egX5CO1fBh0BMN9mFEzKqeAKacUW6LjVpbdeCTbLYoBns5eSnCPhb1j1yPq
dqtFV7PcZQAqI5fsALWrNwtJPdTZs2r8Gj1cbL/JRb3S2d+i6KG18NiY8gVa5fazr8+GqK+0uy7s
cQboP/V6z4/rB+aH7lAjqN4oaUbKDxXsw+LQqv3PYrJL9J5f+i+loO4QskbOd2o41wAxgs3Tjql2
VgkG5suGanUbC84P4p7MOKOZL0CD2FA4bORHWYO6Jmedoa9Kn5xpWrp+HWL2S23TrOfC9uhudAdx
k8Zn1sJc40Mbrq+8z2lmaHRgT0coJATMwsQZdVUjCgC7QysdFHjIzMgp/WzdKPoX9f9K/kTWHSab
f6x4jPXPS143FYmnwa9EvCBBuIdsTphwODfwiGXRuSjRrn+K6QMOJwREV2jjNcYZa8W/eNrVvLHT
EOxFZx7MREWlzkIwH2P5raFNk6YYr7d2Hduo4ChRjQPsyjT+gl4udY2D31L4j89R342UeHTdLQkU
V+HbS/ozasIEIYl+KZOzmjYMDmdjvLfdpS1oUUhOQZksQf2L6r0YvyzzPNMvX09oJIJbNUZLCzFg
V5/r/DMav1vpbutvWe3XSu/VTbqTrXNmwAjlD6l6lKZO7OxTffWgMo6nqLhwVCTWW8C6oY7MdwT8
wqSJ3h80sIvP1LqOFTdS/dM7+zDcWdrBch5Jd4dXtntUYg7X/S7ibTWT1TAx2gVuUY38zfRrIVQT
I09RR/xEn1NJ27mpvh2aY6xdwumismLh9jBPEx7miMdF8BDfHGk9FaGngKHY8HjWZN/0FqtVt7Sc
t7445sjCWLab/Fs2rup87O2QdFJ7paXc3MqNh7MyHon1E9tnMzjzqpfjtsr3Y8MvKUFVhitDFf/U
/K1J33QVlPOplCmy63Bd9ehcho2ob30qVjWAoy6gE8b3DhgWXU5nvtF0ueRLQb759voCVMGUN9In
UjmHcjo5GjrCNPRbe1zNChmF5UNBrv16fezkB135So6NlU15uxNdk2DVyRUA2YgutFmpYiBQGAsA
Clz5lKOM6NsIqt0PnD8hfTZMqg0jVDo6iPhtjEqUX4XnMvpJiEZPMlb0Yq87OK92GhxdEG0tTIAF
AJmEqAM6OLCoOE7l1RyPiGNiV+9VL0IXFzo0l3YUDUXcuOmMOoeJUeT8BPFbKCnrnMjUwh4Wla5z
fr4n47SMdMm1y7VArfW6g9PRy9t1x3mOPFW8gHuNf677l1tvuvQwiE3u+38Z6dVVzDwGFlQzsEXW
TxeqixI5BaOzITgtk4fo98B4JjWN82kcDgNIoTiMDsoRm7xJWfdGVOXhcDSnc5AflZoBq6GLtSaU
OEQJbPBAQ5RWjzq9FkRZifhvqonL24zgTzJ/77xrpW6nYfDKFXVXGQy6+lYZX8VOj0TmgumCRcNa
mjodSqeHHJ+s5iOcnrP12UCTKDXKgpPaoFsWL62m8oIeqY4TYOMVxs70FDqXmbjpelwRi/ItOJLF
RLNnhPRX7fajaa+UaTfydNit7goUq1i/VigUFtMs3GKqXeIofGz3i0H/rKTfpn4xyCBC+YsUGZd8
OrplXDD5mdoa7n9ua7RHyPKno8hfvPDvyHY9hZgmpxZnWrA2Ve0Ym+WxRL2TFLbb25D9BlqP0sUu
UYRnFdlcp/QHwVSv69w1AVHZErM2iQJD9cxKxY2JkyARfn43rdSVSN3XIe0LAN50VukYDtbQmcsw
nkHskDm1q7TGSaLsdDK6w/Yfvsg+WWcBolTef2WSsEyhb51AEfkjvXJtjI2JyqvObQQ2dAIygdrp
nx39mtFlbB2PrbkBCXSIjwQ02MeZlzE2lsNbirLScuqjEXy0U7LJUJlNGR9vdhZFuOXCX+H/cKdu
JUnvY74plROnO6gVkTi7JL7zsTLl3YYNqmnkHkvJdZyvTLtHMZBbApWtv5s5lRvzEfwU0r9mmRCI
mdBPQX8Z1dWu9niweorW++qeydBDnX0aomkh9H0jfQ0znbLKZ8jQ0Qn00dBcKv5dbdg5c+hawRZ6
0C8ZECuRbYuEPHFSLyyqieQGfThC+CmhQLRfzcYdP2SfWiAoPKrwOSrKgpTYYod49LzD1oTpCdEs
Tko8b6ghoubi5O+9DQGQvfVTe8yn9tbyUtllcsqD6s0BDs2nW0cAFNEhdJyfBhnxeXePEarU/B4T
6TTJ28qKXG00/Cz4MoGkupn1E1WEjmvWUHAJ4GBslTUuOPd1UEqcB3LErnplL07nTxGv61ZaBGW1
mZweF1FPhfpnwQc0Gd7q+ret3tEY5NnD4MbRsE8o0y+1yOxHKcatyh2xGWnDpgiOoUK8fJUe25gn
hxMm7854YQAk4JNraCGDo21YWDUZ8PdRF8umpYj7Qw33inyI4k+RNAC3/qRuCgMW/q8Zv17VSfNW
qZ+O7Hd6sAUyPVf8lO10MdWNqdG2YeyG11bBWKC+yZazlGGoktCmsPxrGCb+J2/Gy3Y8J8sMPCb+
zDIwItbFjhc5nIabOv+L0GY7qD4RV8Mqov5QN4OMDoUbv0WOL2x1xcBGbvyARszWl4H9Fgw8+wPK
bXNZaulJY35qh6Mkq49UqtygUte5dqUjgL8sX0QFMrLgw3HeKtaCjFFTqk7q4LgwnRjhbmZxK8pH
1LK0evwrpg2szsMzoTRNUDfUUb6SUFMOaryo+EeH8TA3uBLYYIcSeA4o8GWydL4r680qNtbE+TC8
MsGfNccGTRKLefLj6dbgAJEV1Zubv8CWPGjjerozQ5bhX2TyKxrXJVEbCeicGH8lHCsm2dqNshkL
P+X6pG0DHOrX5p4Mm9+XD15A2gQl37B+iiF2IGwGDI1G8aeIwMc0mqNTwtqAH+k3qb5MRroU10z0
6irvbk7OM4RHT3L+5uFNjm6KZK+EWS6bsXMNcQoI9reN4ZKWaCoo9NCilYkLMiwAxrtdbMvey7oZ
cJRApWObQznb5q5VYaN/tESn19RlO81hBrUprI/cCSmYTpfVQMg0WWdBXq3m4K3gC3BohedZ5/h6
AbP0VmAjCfPfPAVACH84eVE7IFgffvIa/YKMStguKSpPPwFKPAmlsGwxG6GLoMMgRr+g5aXnYDwO
iYdDa6M3VHpnm0CqcDtcEbD5LRU+OOJyQ7jo8XMM/FWDVAHnGcJwa5y8uZOPdodbaN4zznpj9K5l
B5rJPYwJfsf8I6zRs+x92O8n/m9GUi2j7jkYO6JmMMPulfzNll5Q8SqRw9UYJ5s6ea+tvxrYxDYc
Px+7hT6/hdzVnf0VTb88O6X1VWXNe2tiszPmv0abubZLdxgN1wKinUGSwKWzeYNyfdlgHndqtkzs
7U8Cd5dpf676s908Q6a0srBRkfX4002GcghFgm/CzyrcqaiCMtBhK3YW8vBdoXUxyEEiVrm9gweL
7KHZTyUr4FG0VYyly+SpEPE2CF7GJp5063NQD2MlLU1WmDDHUwJTkDF1JP7cfHSKuaymEHHZLn05
A618aQfhMrd555CcvyhUiTKQ1JoRtM0rk8zTwsbr2n8U4j0AoNaal8V7WNTBdp7S5YxbEnHrB+zR
opHZsjEoaUrtaaCkHLD4MNyovRWdp+uWFyvxqofal4z51nKQ2C0kua3TOXUvODRbg4GlxfKHX6jq
GjSN2Ik0xnisbs4zrVg5u+fMS59Xd7mDQIicZadCpku8+iBndghpvWmkP0ogwNEAAoSnS9OflsO6
8XrEer6MRL3F4cwqqWC0t/9i+7eUsTSxrSVY+1QYUE3/oiFiaTQsYCTuxk2Ja21NhDjD+a+Nx6gi
d7owPie8MsOEWZE6+2uuNZ6Yb4Z9ZDHTUSwMm1a9Kfo21u29auPeq8XaIOlPbu9Gse7GTdG9gTJB
ADoMMnK5m7hK9Kgld/azCGLm62cX/8bByeTbcrRmG2fVcsAgkhoANjFjfucOuJ5jU75BgPuKGnhW
xomF5k0kxZLAkGXYJluJMVXBMxvZwbKzey/EvmEHFucWJhTc7i1280DSgEZ03gk6ReJFQpN7Y/Tc
CdzzWXmXFeRKaFRzowTi0Y4GtoLQFLesowkC+D8wcs/g1kWyt6oDuGRyfLMxkTARinOYk+YjDC5u
AGqjWUxVg3oIm6blBeXPWGEmibpLoH0aFQijjEOHL7gd1WWvt65c01rNSWZk33o2LnOAf6X8MENU
YkBvHZDsrG1VmUyBieoT9eEw+oTRsLKlnyGgWyNvUKjPJ4OEurmVd6KSvE7HtsbLF8mmZ45caC1I
CvmIWgvD1FubII1ctQRlM7C2Q3Vvol5Za/wcdYG8rMe2iPGo7IdFEvwTAfE+ibo0DGOlFhPub2Md
hfGuwmQ1YzxtHJ7D0SaCJkHVjTwUWmVKo4OuSJfR0FYasFSuCl+NWl+Y5kWXSxxWzpIEDyfBqUwk
QjHUf3kfHApL92c0duXMEhSiosQgXWXZPVCl1czYha9w/umbRlvZKQ6eyhpBRpz5P47OYzlyJAmi
XwSzhAauLK2LRbJY5AVG0YTWIpH4+nmYA213pqe7KYDMCA/3FwvcC4s4MtYO55/Z24BT/pIMncPy
qu3g/LXxWxvK59ANPxp9ruVS91U04ZuOGhSO+FjiRxRQRDXxaaqKVdiihAfuW5JVX7XyyJHEam9H
9Z0Z3LbLj0bxUWrqGCkd00ETH6OIqQ2LqvmrPn3DepqCQyzbI1mnL6NmkuOZ5XsZPxi41IXat8m3
04RX20V1TQPmdNW9QstXWY7vsNnklJ+av9HFttLfcozQEddm077SUQ05uy0ksfrs7hDz5h1ZqMxH
dadoNF5bcBH6cNChoWQd+fB0am91YT0ptKmU8KzoVrMZ28zXYlpP6sdrXrt4pxwZzMfQi91uMGWW
/l3q28LB2/SmqLotexWwLEH024obSZvTW8jATqKzOCdDn741EX86moGPH6KkwXP46xMFQr7pDg25
6TFlLOhO644zjQhrM5nrlifaL8c76UXS7ud5bOxhXFCcv+JmRtUm855j+zVCtuuNo5Dhe8QwqJbt
V9Vrv5aGJ08eU+yT9goc7jIyyue60iECBn+VQUCPszkZL+RRLmx6pdw7luEm7y8eRlGCMWV3kPZ3
0mKFTsuVVfzpTB18SR442XBdkC6MU8yz58j3rgmuXC4qvdiE4boTHiYh86uvfs3m3cze4/otJubm
aE+JWNv1AN6m27tJvpYuhWFiX2PN/JAgWCbGOixkw/A9mEBkrrK50z9yTjJJ2xJlVOm+TG+m9VtZ
OomRa+hw8RurzNmOCtHCybdJfBJZugz1o6HetFJb61h5JiJdRULEn2QXlbfT/9NZ5VU10V4M2Sl2
iPm5AzKLQ+BYhZ96FPLGtC5hlAHnFbm+7papU1O+K1bulpipLyJh3c0mgGSjofCYoVjBnTHIa7ND
iHKEsUV7QIspzIvB05RWHSmxfBcxD8nT8kMjBUP4D02/38WgA57yLPsL4pJ6MdPumoWnnUyUbT/s
QRWLKHav/Ls8IwlbbMcYTTiX7AjV7aUxbMdxl/ErxrhB1H7rymnZMDCPxNGICFlpQXxpkF696ZIC
6hBz8rAb+yvZmDnOQVAnStdZNfs5qmUo8FLHt4L7J4pXhvfXdHg4sQQ+28yWGGeWNayhU22jNVUx
YZJsUXa3nC+QvQl7Eiu3diRXrG2r4GI4p6LMlq386hp6K1utS9fA6FrummbciKxdptWl4n5ysm0R
bHttl6S3lA2NMv6w7Pe8zReFeG/9f54nXb5pGNS7zuFxnZ511mZZWrdsKkwqXi9WXcmbmNp7owxw
vZ1sfI1DiV/EPHUlHTV/ffgbqzvZu2z4axkBDHhEfHz/+a52j3J8Y+uIu9b0eRV2vG6GaD35DHcP
nUTcJOMdBR+53aaXwvOXiR+vVH8shlXW6C42tBBt8Khrh4FkfmtTejXuT+6opdfky4zxnFZeUutU
lWIVUTh4NRk4BjgZUQGMah7/pBZVeEO8wSzC0ppiqZweKVenDerCrQq3etPOOf/vIM43lHDroABa
RiCMNqWbITa9XAxRsbKjeJd6gmHM0W73IfozI/S6WrmU8y7JWFIWjErCGTTrPjvOi9HHsJLOymKx
UvxXDtcypnxVOZaV3FTrCr6EIsASWlxZwy+5mQyLCh2P36EpQ1ZgxZkj9tHErVaxc6yvoLf7ssMM
H2kbr5xWafZnMhXDqsxwbq307uLyxNLtrfpabirXZ/gfLbBWI6UgEDbFyR81RvoS1xiLnPJxXRl/
sb3LtXozMrty2ephCdRf2ioViWXifBYT245j4vEjyI84xOG784qEIyXXbhVTVJO+mL09AswCTTaN
VA5IEOOMdXF4a3VGRtI+TbTbGQQtWW/1vruy9GZZ+3iEsHVmwEoaPPsmOSImPU8tfqJMro35HS8Z
z7MPrV4F7GYbOHy87NyQWItn48/wMdm3obsJLXwy0r2rM97Ai5eM5NM5ARvrxE+gSKc1HM2nNgme
A71aWvitLd1YCqIcpYg5jyY8bcVTRkyfq9BSH2lKG8K9x7iyJp0FS2jrue96PkIKAYkVPAan2s0i
vzl3ScQIe23ZF3OYD2wQg1uhpeuk4idaImB1efnOfsxlVn8maqn1jyTbDtanNyRYdPx/kfaWuwER
YAAkEXO/jOsU2lNRs/iZsCFXE2HTnz7dZRq728Q3zK6sGRYGjz1GzXDF46Kow7JoEdkbQ91bR65z
b0elErBI2aC/I81GQ9FBedq05MXM4ern3NEUiyp+9b1bUuNYn3cMSfsz6AnK9QKtXb0M6Tz9lyRW
Yr7tmqVdNfViUqwoy0S9LL5Y1rJHm1oY1K6Nln27RJ5ML9jEhbtMk1Vt7ciJ6tJeWpQcqtPBSoWP
xHEfnKVNuofZEdvrNvkJGVAl1cOtdw69cRusUuPWhFQt7ic4sXst3HHRJd92vWLm37byatdTT1wu
XU0TwLBAHzJKayZjhk6RXUkaCDevoSiqmtOrKOm6cmEuoxJbiouVNiYX8sRGqWvZD7+JMC8drcTU
MUqvPLhXiH+yfmtCPg1O4E5txcSV6HeKwRSHII59DNzAi7KDKS5WC7vNGE4V24RhT3SXkSYqmZ6n
mkfCfhHFVauPVbfR4w/l1xtDv1nlrIMHgETfSp1KT7DXAoMOaU93vE/5RzfuWqddGBnF9Yi3CacH
AImPpqO+kseq2c6DHoWtiKgISmoD5b0ry+xSMTLlSGN6z8Aq7ERxSlucMOrdAa9Udfu2y9aC1IKp
eD2iwFspI35MwllUE01cX+mrISs+WvnZCgdWAujRZUBn2sczZTq5RdVnlG/9fu9G8bHFuTBBO+6A
2exHkn8gzGy66syvNnZ8qQXJonhp52RpkyUjlQBRUNfznwmrPpPOYk1u6m8iSxpggxea+TJQsXNj
zKsAN3nubLq0fYnSP8tnkVLR0TXZbfCInHVcbHWv+3FHukHZhzvyEAtVaruSyZ2RNz+tr+08A96S
9S26dlEPRCrx8bj+rjdeDP9DGz4rhtX12QvJewPEq891SBQV6+Mk3irvjmMCIEO3IN6wyZND4W8V
UduALc0QuNAcBMngLG1OA92EUywE2joABalZVDwnjXgQV63lYPGIV7KOz9ZwbikFpu5cRZsueydZ
RY26E925z3LMY/Lee9+ufsPJudGZ1qE4p+Wxjk/oq8zXTiivHiq9oV6sYOsH29FINm6xDbDxldjM
2/aa6tfBeEvzdTQ8p6l5zY2DYiJQ7huz24zuc93PP3lKHZvQnswvtmktO6pubrtlHWnrylEbstw7
pSZyleOlkfUuxKtQ1RPxOqhDfEwodnox4c+0tnnK+tiAjK7b5/Fe85ILkQ+n31twFQLnTcX7Eetc
Hx2Ui4y8g99kI3VG4U7VzjKoxSk2/w0RfQMHHZGWBvIXL4xUi5gPjjCXS87hI+I1rNAphH4QPgE1
0d95p3VELV5Ku3so7bfhOysye28GAz3ZwTGOLHJVdD5Rem0j7dJqzkvdHqLo4mdfdDyp9tY7x7oD
TWJuE21rx6SLZ0YfsbfCaJ76MKSBOxiMJodx5zmciE2yjrsH4YYFQCNwT9mavXtL5R+MnMQ7V3vq
9qwOfQ8tDGhK3zTdxYTNUs7Vyo48c6d2Iz4uVrwsiDeI/JklE3rxahE/QNB3qr8UnyJ6UN9/lPVH
URDeMmEcHTktcc4YkBC+0+mEv1y5P3WML/47mD4ywu4cQ4vK726az6is8FZYkdelTYEX4xucbkZM
dtcpPu2RNH9LtJbKcFN7AfEuI8U2UfL5aMEus7w3BIg3gmKLFoDD2MBOqVhAaeMbqGWNrcYltEji
AoDahigN9QXdQe3Tq7lUWY1GZC/nOpKtd5yzq4HYlzVfODQ27l6i7mBBqqWm4c11Ngy17DT/si0M
kSCKLkNPeKB2bH4CyXuVvvhgVURKHH7XtCMXzLRQMTM4+eE3Wy/81SeMBdNPpC65weH17KgjO3Na
rBXC+3Kk91QTfI9mIcl7o2cbvZ2RP/cER7pya8SzK4DqxAEGiN4xAi2imFm3tGWy2afWg/DcKq5R
dH/t7jiFnPq4+FquEoc4KvdfxO5X+1CwtZRHQ78H9TpwbwNoKJO5fvCmI/PYDLGkmFNIjDna6Xfo
92PJWtgMmUwuQtxgWXOKVbPRUh8r+i0I3qNwerETKoNOvwjC991QQHi5aUay9EIfPgEvg7rOdosu
7VkeKyO4BRJJ+DtXa0f9+tZXFpyw8uGo0flODC5ZikuFZ6dkvymzbERXUpFP7pzopBkmsYvOVKFu
D6s0/B4QRswppbFrKDrBQ01EFYJjZMSrwr13lrY3uoNdiqOPVbPD1ThtO23X5btJPBz8nDklaHaS
Qb4MDaaz3NCes0qMQ9Y2xPxvvT+e+pKZKr9YdtEhJz0fx2tZv1YWE9mfpCJq6C9J8UKAqp0nyqJC
+0uGYzWxo1m43559GhwwU+Y6QmohL8Wo4qX0MXbTLJNA6f0W56Paa+HDTsynwfnwseZHmI61LHz1
IfBV+mUk984yYuVDJrPLW4SQGkqLkPxHSg/UUxgycZFAXWLoCPh9TP8YZOeB03MSxMaY2kdkvow7
m1rXknmZw8QkJlE60VzlXXFsSwZIFalCc9WAKOycNzQ7Ln6XKUtBrp9fS52TGI/TdHDh8WrrwXqJ
SM0Xu5BWi0QQMZWKs/HeIWgb1G7Md2CzL3L3kRngL0CjdNmXG//a2dEnCsudLvpdEx8MTyxQjRY5
rq3E1U+1y83PoRT7LkI3n3TLfNxkEtPxzaQ6wGc2MSdz/okuwNOyNyEE2+bBZ+xNILBh2thbPzia
Vjr2okgXq0b9DtqvYR4KjZww0XPrKrtbKU/AiPTkPjS/7vQIiXUX6BqDf/XQ6gIc9Bg6E+2su5yp
/VEF2BssmE/E6D17lzViUbsHgg2rNCWKEFZgAto1FJ1lNw1H244WNqqiHLnl06XRnUVJlDnEAgks
L2DwYfYbh9xVAaEWIKrwVpVDqUwvE2vEpdp16JFSrAneaj/K/GrlR5IhvTIZsNz38v+8c7Ec0Lei
Ejqnh2LVvIwGSVYH28FPLt4rp2VUdUkUzhqYEbAfwrR5Muhyu7vGzVkMy9KIl6Z664NDVf6zCXv6
l0q9Sb4BvFp63OA9KRZ2wAwgXtsBdUj7nol6V/KkJBGXDd63bPo0ScokPEzKAJD5Ow3TOjChDG06
vlh7bPih/2jupaJ6d4FuQaYYAT2XlPLIJ+Futuf6vYczTJttuk7KeueOmCBQNeEtk/rUVcj4YuuZ
EyGVnwKjjq2fDBA9rnHNGpPgD89txjThh/dyQYePik/n2lTc9cwEqw0Z8QCt0efsUBytTfnnKPC0
k1r4jPlhn/GF3OGDUw+gg6K5uEy166ZcOmz+VfqwsXGYm86myBDSrIe0n434TbUvU4et418/fJd8
JQbmeZlO/wbrHvYPuH6rhi6wpPrAq0ml9ST5FFr6To+KK6ZoYxYVZVcCToPPLBFHbVm9tcxddWZy
LdYDH3AilFbAmgSEVYWRCg8S9rEcBbcZCB4XSw09gKG9o/+bgc2sElwBhLT1l77eD8OBNbY4MrYe
k9kBG8MIIi+wKEZICJj4H/T2TQMI2TFENrJXzwjRKqiGqm0Z7/TwEMcf6AIRxjNTvDdM80o4P0WV
LlozA5oQMYG21n5TfMbu8NzZ/UUz/c0AGxV8LIQHQgNnt1o185r0ai1xZrj6h1OGzH9wthDIwPxn
RmRV9b0KcGv771qBBlEF0M4m8vXDd00JbI9/YStfnHgVjzeJfuujISn/YZKpauFXB84/6V0sfedI
jMTur5YbzLPw/IXquyd1IDuXkar9OgnJEHUifC1pbn+D+XKev/Rt2JwbLA+e1X24Pd41qFN43bd2
7a6b0d0ZrP+GNfnPAhbeBXIjNAE/RztGOUetFbX6srNgVWjtyRjFrur8XSgC3iht1zvihlINEQts
Qrxv3W2WrHy2v0FSyD+lHnFhReXrKDKSVgHyBn9ZeSq4m9q+2wiIV7RWaf0o/SsMCDrThaiYJwkD
iDOzBelArmIhTGEuGtZUS7xmSYwBO4M4GFEs1+a7SH7s6uK696pGfWqT1gTa3V3LAQt5kTSPIWPW
NL3UJtbH+sSq1aPftBvp4zZBaSe8jcZykvoJ6eMY45H1h1+mfJzJGHJDIik86IGD/SczfXYpM3RI
6huV7CFwwr0WIWQkQXLUSeqBcgDoPMY88G15JcB7dKf6nyI6LmAcpDWVAk2bKM5ac/Wz8dt1ffCK
6OHiiyeFjIO1irScUlJhj8a72rto+tWupls34gKQ91qXPNrdWiInGw3HXHxuekTUFzN6nagA/JvS
6WCXIMyc7mTnb9H8HY8wtpqfJpGuTOcmsbhHKNU4ktplNsaQX6nnDNHtTO4PvpT2poUpNpr6JJ1b
QVPV+Uuf5thhWgJkHLEnOdZEVMO3Id0nzc7ym6VMjmE0fNQzcsaA5PCth6ec4CebKnBQoGl7PP3G
qp6uAf11TlbIjKElej7fqT68C0GcOdPEk9ACC9xFyjNTwu5p/lKjW+S+uaf+3UbOtnLqjcQQ1gLJ
FDquBMel1VNPM9WI5RjLOD/GzcOBGmCRRgnNGpenu4BTgeO28kvMKNgb3ED7bIf4rBAafR/zkNjZ
cXYgr3u2Q3kkUXw0ifjJlIGQaS8qhMieQR6zK7RvRV13rVMuZGiMxWpguAGRyW5+Q8TJsbXWTgWa
qsRTialf2vFvhfIXQOyz9D8vT3ZIB0vuFwVWXI9gm4DWKYhO4AKn1lylguw8uv1c/cUTjbV7tstF
R9li76IWSNvSJEEoh2SPwhL0N6m2psgBiWGerc1NoXF6IbfOASaDso0Mx8AHb2qGxyadPzT+asop
LLh5jUE7ffIqVOrst6JiFnPuqX+2Jn0XZ6wuIsKPzTsGdmLGBwt+VINGTbbvEzvsk/BB3pZbMzWo
wTLM+xEqGKoj/jXNxq9AWmqOz48es5SJQbniP8z1V8uaY6BLl3BhYHgLMbq40Plsq88SKaRhoGqC
pLKBu9Xx3qkBYo33mpUJjfc6AjhnJKL4LMf0jMy7RKnp9VNGzHSM00PZ6AtvgtOEMyQ8ZdG/2Yc8
lbCQbhq1ZkwMlBxeFa6jCY/AuOqHfWk9y/4v4xl1qzNzm5GvoiURhjxt99ycMIuK1Dh1jcSULZHL
12O+7swfSARPqjvo2t7jza7GemGDIKlTYuzI5ylYsaiA0cxHVTLZaK4mw4TopXNPRkjVUt+0HFFO
wgwFFM9Q2xqW40wuV6Ac4rXvfsX5iWAn0bhB31rldQwYwd5cbhXl8NWHNxkBBm0BCf+K/Dvj0rJR
YWH0KzBREbS2iqnGWRTEBoaDhM9OMSWxAxb9ZiKalCQZmbxzCA7Nav5NPeCSqN+02cHQ915JHH0W
b/OND+fc8N9M1GiZQj7dF+IQB6cRECju3H41kqr0GTz19UqUzYKFYcskejFs4yCKT64/aqQE8a0q
TKKN6qn1urXlEj+j+PDH57rFrIeHu2aCKmpCq0zv8Z/3EOIFFihKmP7Rpa8+ED+HkbiBEc6GiQTn
YWFP+Sod49UskHD3ivyrb07lLIq1OwtZM/vWbfgxdznenTlW9edPJx8h2Gc0EFYbP3y220MX7tiA
OQzXIb3ik+qNlaxeEzxlBrErt/3GNfhU2FRdBVdZwFrD/NSagL0hJmi7oli13c3H/FjjO/cvQ8fd
+EAGX7hyXDuELWWlb8deHZ12otFlpcYk8R54+7y6ZAUWtFNnnQzsXFN1qvARttHFmTapftQhbBVL
Odt3qcJKBgteae40lziDby4nm3c5ARKDMYH91NAv2Ve4jtqDguRe3r34mgFU8cPfwv9kQ8Uyq8TG
5+sv7k6RLrXhaA7hqVbb2nmtMBwp9Nx8wlMZeh928+K08lzxnsQVmL6ueHTmva5fR8c4+GVxTYLx
oCx6oJwBX0ot6pp/evZuCPcTFxZvgrV1J2MjdLGR43AAmcmjOqLTJ6rftmr8K+hLMpz9GsYFvVky
uRYLgCfEisIK7ijpbM4feIBFjkcCmyXIS1XoiwbPmWwYcXk/tWJzjJJ4wPZtDkTAe1fBh3K+ep/q
GmRdw8AtONgyO8M+Da3fIPie5hrM/faDN3tARDQuVuPejGprBhdqtt9h2kRMRyqyxkP5KdM/f/az
+dwdjwhw1Iy7DHYJ1CH7NkJI7sPnCBZd+Bg52xzcCr11SWYdBmPX1B3xWhJL89pDqpv7xPwrhvAq
ayIN8WpM+N1Jchyc6EUh44VECjSaI9Wg2n6GsF5bpVZTejHKPbBI3yEndHfzRcyUd9hE8Y+Pk7j4
s0a1ySGRUQdesj45xzUPBL4lYY9XQxnngRvRE9BUXYaDebhi1S/lwE/eXvM83iY49s2IQT6c/NE6
e1lEBQkGXFxl1FCUJquow9N4xzO9Lif3GOd/YgBNXRjwxX48g6+hmkgd43mP7oH12lk/QaBvDVLr
pp+sMhTcGWUcgRcgW5IWm4aZ14Sl3wNcHMJqzqmtNVJlVpkuffMww0sLKBHeANRjbZKiLW7IRWVz
sKrnlsElfwKjKzYYDKvQurbJc16dLP8AqY5plhuf0mzlNBfbQfM65zhb5D6L4dITttjN2EwfH8NZ
N+dfCpq96VBnLxv0DZfRq6ORHGXHUeBCJ0eaaIoz4REHgUKIgB4vlJtJeVw1GLbS2V1l8l0DVYY4
jG9BwHXzgz+QiCE1NlVYHeu/ElWu9HzonT3SqcCGn43kNyVwzHEGZNo4HeqIUUDPQo3FpASIxUpf
p3GLbVcNz3GJuNkZTLvi6mJLASm8bZ9YZMilhEoQWeLL7qa914Vn10Lzx+3GjZCTrGUqHGhyMZqF
T5S9wbVTirlZ+dIgABV0Aj2HFr7CG/+7SHX/NqYB0aNxazN0MvJ8bRSp2lpFkRziSYINTqAKhE9O
CSk3TsKjQVyBkN1KKS1eTA4kmzzm7NYlRrcSLEvEIK33Nfctkp7aBLod/5QAEDU73NphFhA4ikNm
eGqn9+jseboVpb8NybuauY67lohdIiWC1NTzm4uNl6hxW/sG6nAIeyvo/COYgJpKwz+R3OtWhg9z
sOUZK/F5soPpiEmi3+hYaqFnYC3wIXflMBxmmden3+qxrDc5LZ9Bg9/XmQdy3ry4FXa1gROpKzn3
hWIOHZrE3rCqXvM5VeaNsIJslF3my0vPmL31jGHEeHO4ScMZZWEFH7bbg1F3G3zsuLhD0zn4Fuc/
OcSmpNH0WEz/xJotCnGWaegFq+7sOpizFFMJ68RAyeuT9h2v5Ea2wTZ1nRXcdQYZdKSS8LTl66is
Yf3dOEbPLGxSBt/luN1bWVecMmXKSziqgyUTgPHOPk8L8oL9i0GgRuvVKmicqy3t/q3pyGCYRY2h
fSwYEC0MszTl1rMLxiKhE9r6wk8ctC3qBbEraRcEUbnakTurUME1VPQhs02S2yeVEQ7iyCl0ZHyd
Py+3Ie94lPtt3UCAYbvOR6+sXdXcGcE8VYLK0wmzh6XslZDOSiumW1KcWxPyJ2Nuw/gbR9JHlbXr
lbO2uKkjRhCivqn2Olp4T2W6qLX5BnS+DepgvciPHY0wXn8mivU6CXr8u8BfxHTxU2Ppq78U/oVM
NP2csKHmNJakCn0WRSjbeE8BjYDOwYxsrBs+BP8/4d+N/FrETiE5/8eEFQQaSJL8RarPC84703vt
nYjWU06JSznmv3d6+w0iEYTICJlCU9AirI4Jn56Y/VprsqWhKUExTqYahefJngNSbdEsh9peIKDF
3bFtt0J7QKImWOo5m8m8xticyXY4J7uNCdhOjCUMvuu/U59vBpIzifYtg39ucvaEXLRMSkfO70r9
KozWrvsRFxjsMpryuflYu1ZG6Oqk64xbMa4o83tudGw5YBmiI8IuleIIF+IPpcFujgFSfAyVIsIK
V3kWA54aABEhjuwzNV86+8oUaBMHxXPFhqeuxPdM7g9vK8/7miTLvmx/RPGWTrcpOvUpc09nQD3H
ZqQRfGgzcCjTIiyHhejDTVufyBR9BcVhKOkzGn2bJ7ivqzj/jXFfZzyfIoDw3T4qZm9F+DDT19wy
8H3EHk+Gt7U7yGCGuUvG5tjBfcQHUw1frv/VyF1r/1T2T8nYssCsjp1dk/Um4h7GMtZkFrd4hBtD
LMguLqXj7mM88RVOYSP8tfKCTU4QMtH1R0V+E2e6UK8sIkAupXoMgDSNrzG/eYioEtDwmvSeBK+W
m9GgW9intVPRd/cqi/4IsNKhha9FLStcrOhsdYDJ1ITr0pG5VMyZ5thbSTwViGFMjtE2aFCQlcbs
NvFz9aC/+zANu+Fd0zibUrHzxKlKylVN3lPTKyLUtvU9gcFh+8dKQSvo8j+KMICQTFatRVC+4Bd8
ylFfB/siySQGeFnYLWCgINtzfCWD6IYta9nW9hd7vvpFgZSYsb6p46EZ25PNCc/ik3uEymPQsEWJ
4384dc82qUM1/JsywdmkSMMBzdHVpip3LgYIievdGjpSBd0qp8jliNxkaKgGJYiPDw3ZYl6CcOuF
tkld/ZhG8LIKb1lqWM47dHY2QBcLQoQL0imLLFy3wfvQlfXSshUpJqILEOQo3yfg7LSwjnp244a6
w89+Rwx1Vv1r6gC3ZrvhfX4zBu3WE2xhPT1yQY/EfmdOGyEgREa7LIS9HHQSHRHeyJQ3jsEGshJB
OrOMv4oBrwXebtgoXisY+lZDgsTfFtje8FFrne4RbS2IEPEH6431YvpU8Il6DWdLZwMQ2q1xiTRu
xJ4p8rY9QkbIehhGFBHIz8DAFEF4owaiFQNytnE/Dw5V9OCh7/u7SFl31pJtvVxjqVPzkof5KY6K
fRNqB6kjpcvmmnTWa+UVpGfIty+Iv44rnjgCYBUWQW4P4qsufPAczIK5Le0EjT7c+0nXL1zMtYeA
7AmbCjDaL1vy/F89PmMilqVz9Lp63LcGOmguwRCn1pOBBaGsirdWTHcJuKyMgMHrUO4wu+zGSe7M
BlOAHqMj91l0qZn+OC7gFR09RZpfjTtszFEg4UftRAag7xEz50zflNIJDcBAPWgQYFD3Tl7gH2np
UKZ3LdIPzuxO6xGx+ZL0hFyEwZYIDUu2SmxGUzlCJDqXzxWVZ/k+qdx3qYJ/eQE3Q2ssHFMoAj3r
VkDVBFbYo4gV3w4rLHz2moScTWOWfzsdxEWzJK/jcWhlpOrFCJJvGDQARpbxBLNq0/jWW6aY9lUp
yGyrYeKKqcJs5k6uYOtc6wG1zPTe3U+65qziTtUnMpX9ks0m30Y7rqwyem0s+9LDec0zUPuyHeOb
DDX/FKaB8TByRqgsEKgWWpiwMGgqSfmyo6/3mABYYLR2so7QqqEtAQBdFFqOX7mqX+QwUiEqa6tc
c8cKzF3uI38MBUJ77Hao8X5QvI5Ty+NK/VP/4+8nRVBUk7aBKHGcmvEeVQ7+APC6hfiMGgkzRts3
NgMM8rYf7kRS2sbz2eSYRRLzWVPNLugewCKfRO+u9PgzgWJjgxysRswv2RNkdlelJ9kruinC7Rmp
RqZLkromstd1fgiI0pb6tHUcPrGD7fqYr/npumQCb9gHR3mEfrvKFD5+xrE+WzMS61Ymv518LtMN
qNjI+y48WPUcGsE2DzZFCv6ruRj6j6gQ6iJ71am3oseoGBGclPlqoGio2u7YZMFRCiYXME3i2COb
+z7YYluXXJ3jXJWzQlLbps0rhv+nft5gOJ07h6DGtVd3TKsLvfo38m2mtMIFz22s+xwnD3ZnYiQF
1HHxhwNv7LoPjxOvHmu28nBrZfxg65cSPwJL1JcaYlQcbt3sfbTes5wqa1+hU8byOY++XMI4+ASy
9l4Xzd7qwe3Yz5HOqbum+GB3yJAfZx0lQ+M28Z03+b85UTO/5AFTQYF/Rov95Ux4Qe0qW1aZKJIe
3sHwXXS+AlNjvso9dw9zj9f10voO1Bdt73oZ6+6az6i/B801Y6ZqYfANAufQgKsWTPKquLqCDzt1
QUufoxguGOnP5JZnI/V+st74NKjs41TbysD6pDADWx7nH7Aix+WQsnrUBzqKtra3Y/0sAvufFdPC
oLc+FU7+CI0Sxhjg/9oamc4TRzI9QU2Ma4Wxt7shSQjOasgwXuiYg0HzFqPJVJVtO5nxMk5uv8AJ
gbGikKx8JqK9UXZOj6v6q0tCssyaXebLmxsMoL67t0nSOMryUTn6yv2PpfNaih3JougXKSJlU3ql
vAGqgMK9KIALklLepczXz1LHPPRM9zWYopR5zN5rj+Ml0IjBG+IpeJZIsmEGxb6hPOiki5m54xlq
2hyVHYgIZzDZ01flTRNvwnyKJsWgce0URbeJfJ1rsdJQBML63RCoTPLqLVqQ4nk0vsOnOYZFwNhx
wa3CucShx/wMQB09T9reUqu+FzHe3pyX2c8i9MhGcGmksc0NXvOx3qZR9OibMHj78GAg9UYc0GP3
04eIBD6FtAt0NSo0gKhwihpVHVGX7NsYhExOZjh7mbsUELNSCkGTg+kF6r9yH5t6CRLzdmPColSN
72ENfXH0vvgZaoZ7CJRS81641b0y1dYggqZzzBunN7dsLNmotjsVahByzIu5MVeB4fxrIwZ1UPTh
YB4sclljRp9Tlj4YRbhtmwQKUlXsnap67uz6bBRgjcDVTdJgwoOtKbCqszfnb3Lo1m0HQD+CnFlX
qzxuqSoE0IH0XkfNX5UIoliH/ZRBc8Z8fp7mcVfBPsqZqsPsZFdlHqDp7Sso1EOEChrP2kdv1tOO
w8jHlJwQ0FFemrZ/8kV5L0kHpNdASWN29do1yxcD2bm2+fG07cY03YOT1NtkyBaC/K/vpIeSOx9e
5kNMdGpgiUMModT11Dox/Id+aH4cmT+EGDWMILrgn0FxhbxRKoibLF57Dj0SYraBzQBD+C9hQZc3
VT+NgS1l+M8iyL2ax4+5jzdFGxNKZ/3t2z7OBD/f0myQEVmdCPPd1BpHIjzZq0xN9nbY3UNlXeai
wnOZP8ScDmmWnovFDzQimh5qmLaRerWyepmArUNDniJUxS4Y+8FDqhCKfWtMT7UVP6A5uIo8gO46
vQyZfS/AVKdj+Kgw0AnVXRt73FRmcjVnJEueDUp5DM6Lult37F/z4lrEGL9qZNp++T0x5QRMc8ps
fmB+8dDQJN+1dbWe+6xcGZCsAV1I6BWcXwjZR8bQ2bu0UxZNHHoyWyRc3c61Sto9eDQ9yt2QKWES
pJu4CE9xjQjWLwShd8Y+k/ZRs6fXoXE2CQ3qtP85jfKix/pWgnrROfxHtMBSNd9mNUmYmh0opfxS
tkyEoP5EPiVYI4++Uz4bYMPhmkKLp1+EXGux9jSE3KYlBG3QrIMt7/vY4kCOFYTeZpU1AVI47zQO
40vp+cwRFSMvB+GQQ4xxj2zDLBeBcHFG5rlxu/KfBsbKymsHfJZB2nK65feYLzZznl8GG+Lj5F7m
sD0MefhlNcSrkUxoCosYDB9XTpeJJ7vH8ebCxjGjx2ZyD0EGtb/QKGHiKdxE/FMQJrYi+W0x0pns
x5xjYAbM9u2tRJIW1j5gMvMQCvgpVbdINzMyqfJ4+ESlvc4gCTdgoZFnPwrHutlsVvOiZMuIypVE
tEjeta1/TPPpp8nGTedVJw6u7WzXRD4S+YetI52qGTwHNaA9JQKZ7CIfi9hCexHjpuFoUbZlLsPi
sxrHXYRUEFGRJNVzysxd3bhbS+4nAPz0f7MkECUJDpIle+6ckHmqGTQLDrAuY0JVQJmsxAFGua/+
gCKCEzKeiuQLkj2n5z2uL5xe3UYYI0tEOI760Zm9XdiDZVXc9NdEXSehD0t+G5Ot9X+jNRZorWNj
3tIbXdurdGBIbL1HbH4s57lFajg8MkDjU4ORLn5F9ZJNP4vtIs3paxh59QNYRzZi3asHuAvYHaed
zYfcZ9FXNb1IbP65RAKgi9UoulWPd2TMP5zqr48f43Hr2ggOPvSECO5YMxSTcIywvdTJb8v2srgH
oHnHKr1EU1G2n4Hxk3Vvdlnd0ai63j+eNFa588qVZyEvDk+aWpRgCL1851K5/zqU/vop9pHgjwSq
mq+R9T7JZ09/xO6vK7tTa/HhKTsypBUzz+cUgyt7Q5Si1ZMavC1sK1QONFop4cbg1XzzxyleZn4W
gdzlqMkEQTWiM68q/JL1Z1fCHc9ZD3IA0DU07ducnn1xS+DVaOstwFJUo7P663Fv6r/BIsgs4uqN
nmLjY/bvVX+xqTfix2HM1qqayKxy13JR4XgsXpF4w+StBFLtueaNy+LRexxtzqJTT8ena1a8PFoj
7BOqMhmYl7FaCB/5ZiyvvWWtarZgEHcm5ESuRLWGth6FUZBwquy8/qNCcUkU59qFxybEyxifbHIx
EAuKHnvSEkdtfFXjDq5TD2RLsB/NjQKGJ6g7xuUaRRU+dpaaDhrxj4oXdpzfAtS4xECtRlLKw5Kc
lqnh7X6OqaRSu3+OvRh07ALO5/hgFi1+K3Q0celvAoJ83ET8OKFESUPoXHpq5f2klj0g9HeWSvQ9
GYGGC06ntfSWkWxLWF0cPmQThb0xdzvPeVPxnwenKUrPMX/OZqag9S8WNeaC/l65LNL4rKEBqfxt
5icRlX+R/dPWOCC646y3pnFxKZj1QGGK4HDSpD5FvxAwzBQNQTvsUlAggfdVtZ9+nwI5YxDpC5TH
7DFg0rN7dhx3F4j+I6swhDJXcKGxFHho9aUrIPLX+hQ3nzR4Bam646dvwUOxf2L6Rk6OlRSvk0fT
gNqWcACgxTDwq90UgIuQ5dOEsL9pwxcUgC9F0n2OHm4+Hryk119eSLftQJCV6DgDre9bFdyN8YDm
hC33RY20HlcxEQmjzskM8Gze9hygNUVq1B0i4qaleNBo++1TzPuN/TeD721isWD12kMw+LBTvmOE
JdDp9kbsc+wWSCNYrneo4o+Nz1wY4ZxBnhx3tGG8NEyK44UnmZxmXsmx+yAEZGURB6hkuBGB/9bw
Fpfts8VIK7af0xbjU7FPnGsUd+z1vbVmJVfl8WvA5Fr6PU8dI20NLOLGWc6aDeorrBpfveYuLR3E
EzpRbe2z8c9vk2fslAdGt3cucxHoFVg/X6tSUlVgyjcfrMi6BzLMi74vSl6XvSIHcwQNC5LDxGUE
G9z6qtFLZD0OPHnGOoRIQKyMHuu2OTB4G7484kqmX9xShvU1RtFOcO3NIeoXQg6O6Zzi+NMfKBjO
pRk+xXzTjVT7KhjPZt8+gpc/arc5uhC9moR3XAyrE6Glhs8vqCqDU9bBOJhJt91XNZG16rWcSCk4
mKwuC/pTV7POxR1jJr8Dibtd9d0VvDbeFueEE8KtKn7jMVxNctiMTklSyM2G8FvYmOgzTmjjDGzI
1c8CC3RvnxQwJ6f5GqZHIW4Ks6yXX1ARCgD6NKCWvkkwLQWnXJ2eTbmT4NeSl3ROziqKN3HA1Ni+
dyFHefFnjDGkWh64LNi3CPeT4NyHn0ypCPrMRp5dUnGdmkicfuDMinde698lNfFg8A54N8bWt2Xc
e0a488nRrd4CxmiivEyCe398k90WY7WOnmMW6h6rsSJcT+iUb5llB4dSTCiDRD4t2ji/pbPsBNHz
Z6OmTd7GqTse1FwSdNmG8zoTIlnx7qCKKGyItq2TyaOjMt4EPmAGx8sJVHAYemsB3NDrXfxpCOzg
y1QV73WdrLVo3K8sqNN9NMxsq3uoP7qr4jWdnIcnAuV303kJfvxGvYiMi9dspuwQtFXFyDQjlB6Q
yyrNR+uuVlSEUrTu2kzLEkB54PKDTKszWyl9Yn9CuowPetvLMHja0lqysESxE7ET7Uvf73aJE0b7
hrL3hNdv/KyqEAGu3Dca3K4bduOHinR3RvUMf6GHhgEmnvPBE8mDm7kBQl1O+EaoCamfE6BSMSCO
zbn6Nw5Rsen4SZ80rw8LyRZKnep4t8TgLExsHOthngYsnWikWZb9q5BCr8NUI3r1aS6nmeZCBbz7
Yep9j7ppbnar8N9FQKXiUPyAAOc+mSbnqZDxbVZQoyKDK8+2fWKFogmk9lgQ+mrJjPOkZzMfddEO
TyEXU5abFKBBdXB1YZwwLNv4/CQG1Dpf4Mk+w8lW/cFnZ7iYJzOma7t8NKxFQ8KsAYxfo08903vm
kLiWXSnT4ziwQvBc5BxRgvNZRGH5YHh+/5gUVLmxO+t72/C9vWdZwOD6ApSY4bZfxHIjdHdLf0U2
5kBFzrXaRCO8Ewkp8xyR2JbjFOUpmysv/ZhrWm38kCYebH60c0CCZsYGj7UH4ql9PLjUfi3+qxqI
xx08OwB8qStw/4FeT4IsPcYGUhoxJdDV5v/+F89Zt7PhLWz6vKbmiiK7earzfuQBRC0dV4ztILdE
GYM3blKjDdutN/DKSiHjdVABrRwZ8yLZZ/nvFQ2BJRMwXTMw+39ONRMiWbau+YizrSY3i4Rdy9H2
uu9gUirloxVUMY26bI5eBHooYHa69TPcQAXFImse9ODV1I1MH1tBio0ZX5vWxhua+vJ9DvrhVGe4
MzRjp2s0Y9sV1ZLmIwkwswKWAwYX6MYiNgIAX4/XOyWm8iPH4nZSUePvq6ZLeE8k3h2T3GbHa8Vg
3MRwGU2t3NiTnR0TaSdr4lsQeBVWSFsEvb+qWIuFdkazHpjlbujCN7shs2Yu5i/BfO/qKVuVu0m4
wyVldr83WxaCbWUM+24m6jzyYxTwGQ2+lzjeYRidPZ2LhKicoqpTTOeViNVhIf4/BF6bAnJtu1Pd
+GhLzMx3fqohED8iCGLKNSB7VsPNwqSP9cPMiJfNcc8xEHEkRRPqrXwecSZZRH05MhWPRh2EaxHC
mMc62u2jHE2lMZANzTdYHQ1Ahs9WqLA/zni+CpYjPFbGOqySDtM22rDRAO7uuHVJRmFdvLSGj/Dd
YawqCpD1FDzJR2k105mGlTImMTTtOKPYvupHatUs2ABK9p5IqqGKZhnMCiIZjWRNqAIA81zBK6RF
28gUYriKONQmpZlBpSCqGg8Mudl67ocMDHFMTC8ElDCyTBgbwfXuApaSRNQcON6Ly2gJvYlza9jP
Rt08ZXFmkopVya1rjuY/rBsLgEYKRNJpKUgjwur2V7Gxw3eeYahJsFqeGEQlt6KsFheRP40v5EkX
a6FDvF1pDaCiRtZ852Sp/xgVhOXZSd/BqfNRO0a0wVOiUPA0luEg6/DcY6b8xe1gvjNCZPohC3xr
qos+k8m3Pm2gtpuYkhSyHysNVsagrNxwUkicQuvVyxg/mHK+TwsUf2XUqH/tPP74ZY4wVWQZRJMw
O3o2k+USaR/yATUCa0JXwE7TqrC12HEvrqb0lgCDCmEDEdA8zsFbZDNAtDqH2rUxg+acRJk8GwPJ
aWPEvIRKMrgSzBYBPkCywPnS9f/qKRuesUnKVz1AUJ71hIa7Dbq9r8P+hGdvGhCe4ZEoVIRW2Bjd
4L4KzOrDhUYSsrtqMZw4CQYoW+N0ZktFM4e/OLJHiqc6rQ3kYxjXjB2uiKX77jmVZrd8ExHs2XKY
l+xbkcn5l/TmN/KL8BlCMpPf6F8s1MsG0SPOq0Qwm4/Nc8GxrEMhVwQKTeY3+WrS6TZlJAZyIARr
sN0EgZFanHxrbxOV9+ZiM2lXpc1+G5V7Km5yQFk0HSeJN3tsaQNR8/mfTc1R7IibO2y58de5Noll
G9F0o3YxCb51a/8uhZxDPsGBQcXGcPgRZ8NBe81JzN+eWa+jChUkChw0bWb0aeF4ycpPL0vxgf35
7OoylFnJlf9wSbhqh8ekpIwN0fzAREvCdVpAvaAQphS1Kpt0T4aCaf/J7OqSBb+Duc2cV90K7J82
flvDLB7qoFo0hYjhVbwPGCq5w7SzZrF2s6sZUDASfIccLSEFVjoXm51AnbzNFlLKGL1z7R/recmZ
S1oAzi2kEPD0BKzMKHyLbGV6Fh7j/joTLwe9gqFw50brAM5Keq9AXDSu+1cq2hP0OeVXHGwdG5SP
fBXNPesvK8VWi5vYcj6r9J9kc9XH/4zotwnDZQV2Z+RPZXNQPqM7JvBxuXKKx6j8hkGyeOpoJ5Z0
Wzf+c82rFX+IGvLS0WdBZPDPPJzm+ot0rQUjahePDrExeomI6D6H4Kj0WzPnr5y/58SZ79yJ1fZr
t1AmjHOXv/TOmxTvJFIvcIYwOjXNetFQC8XEdP4wqeQS5NKqZp/+ZTKsD4ESWs8pW4aEdqppzio7
Wyk0WXs/zvNxjtsDipa9ReNp+jfXY3VJCCscwvENiMjKUU+FeqrDj956jTvCTOE99jdLs0V6HRKI
7hSHVdTvfT+9j/iiGgCEFg6JSQLtuHr1j4X+drT+eug7U4z8LKZpWwfheWQAkxAEVbfmFTzwlrtl
4/hkCCSo1PdNc+onKPLjTlB0CJJYy2VJPdGMy7shP8GnaPUukFujOuT5H9pKJvrWUybRhFqHTGzL
5poTRFw3D5blrmoWXVEKN1leRXoxOdN5d24tFlJJSvsbvko0z9TR+PMi+yOeowv2DN7ssFHw7OQI
R8FV4viK8UfTbWZLzSvKL2NGRdANPYRzfYILk2UUI6XkQ0qFCHzUH375lEFuDaHHysg+DomDxx0Q
jl+sPX9EyZBQxMNli98JucEBHq+Mim+wBaTg48eVxQcNKCocgst87+CXEOxN2PRM11aezbiLQaMa
TM5Ww7jqogHaGPKb9Neif/Tq0l/HcjhxDd01Lql+9XgjlQIq4n1VCewW36xpN13tnrycnlXbGw7k
sX7RHWuAB8C6e9Uh7oLf2PUPCYBBiqNVWKevltXfdHYc0R0E5U+StB9BamzwALCUlSu1CPZhNdyy
sCLxYMfyB3MeDmelMfA6L0b9nvWnsH0shj0UMgMYDDMxWBD12cTzUByK+JzLc5Ruc/M5qwYy/UAG
FNVHTkmA4Mq999nXWm/jSItGDM23bV3i4hywFdDX0VzcLb4uD27vBPsweguDC5GRfv5klryD2KAb
rB0TFbLqLuW+6vodO2mgGvnJJhI3Cmfighc6rkZk1jOA6ZxqGxs4eqqUlgEhqckUKzQD7iUmAWH6
7KbPzojpq3oJnSejYV5g/eZMyXMcSSa7mJgbXFYvYOGXP9ZaL1XwXGWEbCQ3A6N/DTRF3xS/xrPl
6FthvSCluKuDZ8t5Wn5XqZtTvdg2IwV9M9Ln//8bZatFKmjPHx+fLT5yrG7p+Lz8DU/fLOyV/Boh
6nxkl7/LR+aSUwwMRkB048IM4euz8z8khNjrm8fIulb0izyr/DQoQokcgJNu5SMQKVgcYX/JfOJA
evxbK6di1CG95mnq1b0ESD6aNh+jvJThdPEKBMJkLSAqgF3CM5/85sgxbc1H8XgTEhY8ecbWyNBP
+rc2Ldkk53iuDUztibHEGV0S/tFiMD4GNOoelxCuNhzGD4PVIY4CoIrYocAJWs/ER9K6ayd6zoN5
7wsJD2V8SPO3ugaXFknGmFRsTT8ewxSIccxA3R/Ed2t59FI9OS+p1b4qDjJFM5u1weOUJOvaZXNo
4/P+U8afq2kw4hinVLZj9eoPb+MSJlOQvdsmGOfGB0jY+2pgZV4k6P2t3xjxArY8ydYbRQpCci3x
gJFbfigBM0QYqV3lk+2EcA3pMuTfiKeaAzPExsCocI3KDeox8voxBxJXwgRj4712CGcj+ulRaVJC
6nfXT96zsQZtG6ziqsSxVRAlxO+VbMylA7GiI6Ux4r/Dc4BZa96qksd9W7tj+19mg/vieEx1wDrC
xWudZMeLW2yQJE7PrmFUTLZx97JuGfdDNXwMeuGPCPIWWZtPd+lr88a9bT6jpN+GKEtJ6iUgfmAz
IvBpqBmQh08KQUjALVzSuQM5zrUMidjYRXxaGiEYLNLriRfGvDhHSPcmld5Mk3Kx6upghy3s2+40
yyzH7Pz1nNf6mM3OfRngzBgmk4CNRb2uyZvJ5UnqS+C9RmWEgDlDcRsHNFJGx8TSLT9H8LdO/BHg
wVDtcGcYtAYua1BWHdBmUmwZIzggqNrCf2pZ/S8/PvfPwZhKuFra/HTdi6URq0XDEnN3wDO0agvz
fU6M56K/tzL1w7rTln+WmhlIGMZ9bSpYmOrYI5NO6DgnXf5wX6C1FZsC1+c0++vcIhIYoZjGFdVF
vFXtZMNu6s4NyKAx3ddukHz/M/oaB0kyw49mWuRyu2gRNDHB9ZLfbPFXIsHNkMg5Hq749q0WZKRz
s6YVzp8mXFmGcWpFs+Ly2/jBpcRvPkjQhPpl+ZyuunY5yyUFt8GuAlyikUskA0V9UxrZxk0ksM7n
goIrwrhR1A8jTb09/9VL0ihOZCPH/Q83GZOpMk3m086dACXiApY0WvPBN0uCm2dY5bVJ+ItvYDrJ
CsoTd2QEOfM3tI1OEMn8feHfDAzgRiZyMAYJF7a8mVZlIBNqyXM1zT+G47hm/1RxjOZqLVmTO5GD
TnsCWvPhh2fmJWtzgM1iQtvIT5EDHQcpLeOVISOkCSNW+jgFLMBm/IMztjS0tP6Dz75Lj+SGMj3z
6u3AWiUX8Q7VOJYrczP4826IFHTAhjGHj5ub+BNMYLziq8i9Sh0w86NyxxXeeAv0DmWDQfAPhGsY
avEV4mVbU8MNrGixqIvhRpSSIac7I4FPgGymnpjdIeUtUdz3sflYSUqNcAD41zEUOTsjOvd2T6u8
q+x/dXCtm3rT0chVQOM03BG7+ahNc70k2nlPDsCKRbPSPBXBA1CzrUHT3uJyGP7soTqGlGeeBDQX
TuuUAoKc213msCq/leatL7lompc4HLZtDNKgPc4+D/2A9tEkRmDWGRGd9URTa5lvTuvtTP3htZ/9
5L5L9vmj9UTRsmkIvqQgEtz56lR3QAQ4W1gqxUG8mb1LpQ6D+dGB8jAreMTNk0tiTeyTap6/Wwwp
AIXGRNQ1LO4LUjE7L18PFkukyF0v9wz2JrfIjtn4mkWs60JQNdEb3DjaRLaXgiTNvanOhhX/9PiA
dEWyEMIEJwlXrtfhioVPeHT/m8vhkY4JcGclNyyM0Xs/eEhk9uXO08FKoT+R++0FZJlU1jpOovsB
87Zk6l7hdHQqWvdJwS5XaznQ7Vmz2rkGU+I0xy/RIaG2LJjSjGvKgbC/9jUKyAPpgnfhwfpDxdbH
zsbim3aLRQLBWYPVRC1axXAezlaUXydiQ2ywUSSUPc0ZaU3pTzzcZvz66L1tDl5XburoYyQlo9e3
qXPOC2JQlfHzEGY7Edqnro03WpW3SUuch8zPEcS56zYeCTQxxoNbOu9DDQ1xHwj7NssY5D0qV4VV
MyczLXX3DRD2EO3onIAfauyc06SNt3UPwqXyL+DX30snuE98CBJcj4Z5xkX6nLTj7yyzmxFb555P
2jD16sEnGNMF4NTRQrDQIm7F3UrXE246pi6hfvLbqzUcAxKDenXk2Qst+ZDwCMxUYdp+6afPKXSP
Q0ZnZxAxJYtbFcLuBJzNHn0wdz71QFO/uiMqS8y5yU+sfsBsxeA8BEtUKhOeruSpds6Zvho4tIP8
uVDmdorwben8Zku8eDRrzC1XsxHu7ZlRVbRu8mITauM4RccofBy4hN3wuMCkG9pG6IgxRbXLud/p
JcWmuw2SVDLhgDpZxobyqdJvzG8QHzvM813rs6TVRVP5SNL6tiecr/OrrfLrU8p8sXqrR7K8I3fl
0igMJevkfQTBl4TQElw8OW6SUK4KKndGsmBIM+rBcRURu0kLNyOvpWNCg8LfLKqnuAxPsx/valQb
emxXKW78jAVFrgDEQ1IAtUReI3rYZq2KJyZYd55ItzZeZAvNaMM6uvtNI6Jx3HYfGc4iAv2d9fCD
X2otCEEUCMk6r91mLnFxPuCBWf0y2T53Pk23YDfnkkkkIhxKBkbBXj02wz9EJVdoBLZ6KUxa4Txo
VlWePTJoRE4zn2ZWqlHqrYdaH6wBE5Rl2f1Xm3UQFUrnp2lSoptCMFXigDNoI3rne7Ql2XLzDnIU
cldbAQnrXiT7G94/Tcu3pFHWMejvw+ZQtRAG8DyvsSFzQVvIaFUJMr+euKfROCmuzOwLwxb0OrKW
NyW2XAhw1k/ktffdEP3mpkngXP0h0umrdgUkUWboxjT/+YynRugyIcvPuG2HU2rvyqhclY5/9PFU
tiy1Bw7wWH6wPbLIxGhH7Nm+vcZEu54wLNvrAhTUnLPUaHIkCt1aINkpFVzoHDZyP3zHFV0oWleN
yVR1BilMCIsMNDfYCTtr7+qSmAH7H3DfIpe/hqF+xHTVyKSsrxSrZfxSMeAK22bbtPISG/uuveoF
11cFG136vFJwDoqnxMI4d49jCkIF49MOEdybYwIFgHnF2sKMPDD7jE8im96W8XLC10lX7j/hNwEp
dVISzQckGwp85mJIGXDN/5s86thpA4iMcXUxchXb2DyRwqNFcFC4B9jtKXAGuqLUhxM5fFRsMgSR
DI66xOK5iQGZ45PQHw2+/sD/6rEopcpckQV2h5suSM5J/wgHKUG8JkCNLjGDMS3MMUZ+J7dkyZvu
Z1rSAbC/zRT4DUaspdbHFEt/4masWdM7r/qq8DTknOVhdPXNf01kcVBNL/TJoo2vREm6q17MP4mN
YJ9vK3Ee00lwQ0w/hg7Wk96bE8EBg/9bteHRrg+Z5yGkSldFDLdyJpmumsiPm/EOQ9h1LBx+hbFh
MHJEgbejgYhbmBy1ixqW0sPKkOu6NPceh/ocjtzHFno11tTpq+3ZOwXbJ6V+0jHLfUZWisFBip3O
dv868yvuP4pkZP7lrYqIFCT3TUhz3+c3D5wp86D9ROeWee6/pCRmCtiQ+2JNh4iXYL60+UXoq4/x
KCj2zfyGpdsFDe8cK5a38VMnyr0KmYrtEStypSPS2dsKsRrjkSBhBFQ9LMVrCkaAT3TCtBJoisKG
a8ia9YqN1IcB5JOe1yEGhcUA/U194Eav7tIh2mbFbKKmgIDjQYquMf4bLMfXQ49NFk/vfmL0T0iJ
wynhnc0MxKoKBCSC4FTPHpJ+DMKetzM6FQBlujYgNLvi2mZnOfzmFob/gkvGqL8F74z0VJjpmV/5
jNz6Y+7AqfXYMbT/zIyKlJXXcLa/rRrpIWVr3ILnSvZu/Qifcu0bJRliffRex/p58spdxGTO7Q8l
YRx1CaaPtPqai5n1DUuIbOeNt0B/tiPpCXx0AcDP5x5kjDQd5/pa5IfOFsx4E1oql6xwGMpJUt4Z
fg5YmlGY7znrCQdmHd9H/s6rxsOyqR6QFwTQI1Bkb6bRfKr7J2Gim1uGTmYCdS+GvFsQtvHloU21
s3evUkxc3c9oDvNH2x/r8+h4+Cl5qTLvQZGfzWCfkCqoikaPTcU5WTq+8tWC2GP9RosZ2uJB+OQq
cY0107zJx2SlaAqYowFx51TN/bu2J7YWldGCb2sWwa59rvr8QQzTtYqavROZILHc18bwy1Xttqjl
XQw785Ld2OcOWSxGf8woqStJhxoSat1hy1eTu+trUDzJEKwrkJPZlH2wzwH7m22jND+z3tiBLj72
DTGQCn1FB5I14fVtLBCHzTx+h6n/3cX9wLBqia8dGrrg5fSSqYaZzqQ/A8qALSxrY6B840GIdmsC
/AboVItdT21rKbpYinBPBGcr97e5kJS4wI0bH+xNZi93XXOXFN1+VPNWG7AaIp9Uzkj2qElxoeAl
KmibM1IhV44HlhOIncTasfz/+Kumt5Q5d8dB6+KRDFrqUz74kNhbwe68QcKDC5agNqAWDI5SHMEF
mAc5+hypLW4ty3GQezXPZd2g6CMPEKFpwXK753wIUZnE/ZegSetIYDQiHLikcGflT9DxDcCuHU2Y
glN1tkKYN5o0ghi/nT8p3AsseRmYDQ2fC3o79oLZ9u86tJEB+jKf6MroQg44b0S5blyO8EkQqRi/
6YjEuvi+q5kMdVeLVEZMwU7JJq191bW4TKN4UBmJshD1BNMU0te3fk3JkCZXSuaToTivWfxycHcz
Fqw6KnYMQqN7zwKZN5Vnxxo+cdViezEnHgVJj8Uw0Obqf58UjWrmWumdjuQl8bFotOreDPlzeBL8
bDorwIwugkiTJLiClr1n0+F3ctfwWcwaxYdxaMyH0IWbQZsWimXok8k12Sfh2UafsAm9xF278s9j
KQVTI8nep3n+F4TJChUGzxFMDZ/dBVv67VAl+74nhHSss0Mq3E2UYb+Qpu3Q4z40xfNA4cgObdwv
K/4uCx99ll/CnolFgO6YfSXc+09JJfmyumtK29S4MPPc7tIOPRKExltnkGzcOHC40AYy3wklrd5k
lr0Z4tImE9iJAjHqRtk/of3UkrbJpEe94kSKVpYbXUeSv5jsqIeotXc95mC3APBskbkWi2bLLuhY
oiX35EOaDKslgSiwnyNr37v449kctmGGLOJfCXzYpYhOF7WZy8a7XooVNDiI00a0zGX/1Oa2SyuA
XTcjLomRV4vmqUCCzu54XVOh60rjkmzYWs2wUYglydVu7OxVXCe7ZFarWNOvYWqN+ZLt+EqqGT7X
e5zO69RDEYe5llcDuxWUGNkebDCr/qljP0VUVTi8tOlnaelVPObwDi4VGLCAkOMmc7ZEZzyoAM1q
BTspxM5mycXhmsJ+eDAbkIVUF37NOapAG06QFNLvqWEm0LWnELiSQ/+B1HKVTYfFNDRT/TT+QeXu
nRnT7OHQzKlohxK2NnRnKv8YPJHFXWYMxq5qzr31FUyPhndfltYFHB5gzacKOalVHNvwVVWoMw5Z
dILh40XNymZdD0jYBEIUFDOXu3zHNMOcd290+1nRHeitVW1d+kv+KurSXZts/Z4ZUwko7n6gGdDi
9D+OzmO5cWQLol+ECHizFb33pMQNQiRbMAXvga+fg1nOvH49MgTqVt7Mk7q8UfX44KffAtylY10b
Fp7yoGwzPGQsnncpJ4wVyayF+PD4/mb4v6jZmNjd8OyCCBgB5WcLIyleYgyKOt+FdZQFnRmAH4q5
lJ4ZCQOHIA0lUIzVvvGKxSGvMWi8RX8DrYlbbIcmUWu7gOiGzMzp8m52cDR4JO4t0yQdeU/1ARCk
PsscZn9uvw17/tihaTYW8/FTWvgU7BnA5+xWoNzxDxoqZFmV2xEUqcAOPBre0fSSdwuuru24OfDi
K04Ct7kX0ktEq4jKklexf7uEmxJ2LTW5RcEpJIuQm7M0Vb4aDrw0/PHtnyr9s7ktRRnORkzQEHIK
Rh3VeMn5tk0OPbtUWlE768+iCo+EJ8uL9tXJP7m8DYPVWHKFB9gvDkH/7XG8UxxXcT81wdbJ/sXA
5smPbRytSY0Z8PdqzZ+gWzNVgE0yXTKkBC2DkLdZw3RzTMdcZr1mNw5UbYlzBisHNEvz5hcgtjLi
7ykj5sdQv12A19RyCdWflKxIzZIbefddu4Reo32bfQL46FTHMJisnGZn5ysnA691hCdsxAvuFHis
dzIeaXBHVXY1qWoNh31N3i6g5DSMHSAOyOWQXBy4djEZrp1o1751rAJqKGMA0uzHdA56xSNn7F+1
3l4MIKuKiEcI0DAHfiSTxEL0wRDjUQQG2aOqddQ+PovRIW/VKScr5TzOl5lEcwN/sek+Wg7rLjtF
w5p3jJZafItEmIA9OBIgQ/M20GVZ+WebFYk+ZmSVjRttCNKwMzi2vHUySA929Kp0Yq7CpHgOVHO/
T4DfRr8At6wRWIxCgq+IoUhbEvrww6eE8FNxh/THL9rcu/pJ0ZWv3CLUJp1ze1aWf9go1152siiL
rl19GjjUTeqXoOMIpfdXkTH1TnDuKsaJjCrugzPEuGVolPMU/oqyadG3QjBAPKISeuGnpMU468cs
EgOxC3PN6m85eez4ofHjSaOf2oweSpPPoYzNI0w5UtdP4pZ68ISGkeJOQnynEOngzj1zQEt3UfXt
o/XVZgvAsVm15Zz7zZxA54DDNCAG1jVnL14nKR+ks8Wnsocvqv4guEK4BpxRnkJxLPjVxloy77wj
xpKvjINUcVC8GOWTjONN3bQVGdDfFq+26946HtyeZwibrFaPYtgYk/5J66daG7M+KteqH80LbM2I
2/RkSEih7s4oHgVCbeM/2cd9kcfL8++cxMe4nbL45cKDonWRhnFpB/GnMojtcsaLmFbJvais1Ri0
69jUkzeeuNFfQ+Y9V44aj32Nc1R+yPquYt9XJ9iTenr2GPyllYRC1sm8WQbW8erRa+hwLliZNiFy
cR0fy9ymcrvtviKv3aWdPgt7NG+gumEdzgImLZV+g7I3eWM/fDU8ebVkAj6HaGo9WEhCMdjLFraB
td5dBrGXRxSY2LTSzk62krXr9Geu6/OSj1dlBDBCL1wHv8Dn9f6rr71lpK0DbW8LbvDrkncDhSIT
Lf1k8UgN4neD98R5t/kjitaefSGZR11a08FH9raFuaz00/gAi4OMHG7wIs92DcedgS7cNW9Zfrlc
CkwiSSGpo8CadbCiBndNw16ci3lXLIcIlll27lnkS8k1wCXLRWlasKBwMmqoQhZyiUp+j548+Gl5
flOKn3b4lq0NLjcsMsQtj2ioZHQ5FgDdwwikTNMvOKuKXx0pq4IDQIExu2+27c5TtBczekb6QRUK
Lwhgq7jkBdI3Zjhm90rq8UysG84qlmQrTXwyqsDlhshDZe/i/C0YpdL86FY7XV/DkljGXItxgUzC
uJ8p5SEyPpD6FBuWBY8cmq5z7BpwVFu9/JFBFHhiWYQnQExftb2M1YsMSF85BagaPLtrn49bT6lA
TDrbPTqYjCUd2e9umb99/NGGBcQXmbsQr4K1y6A4sqyiiv4cb1+OppHo2WHFG/WTEmycsGiLi5hq
W/sVISPFDc7Tcp412LRUa+kHMhgz6Utp7nJJ6Z3/6PtNh7+kv7v0+kU11zq8CImYWMWPg5Io985K
2OcOMF8n8fgZfz2aRxS+IHwwQ447oBUVCvsc5sQw7Fz/UKULNdjazT32z4m+b8KVj2W+QPKgzLLe
anzbLmOQ31DttpQgtZsHL0OmwZwLTGkmjUiljd4fnBSP77wIuCDm7TySullaH10dyQdueZHQ6od3
Vl0nxawpvluAC4EWTjWkyTahCSN6uHI7wpgnKR8YB+qC0m+QSdDNSE6Qg415G+AoL511Hi09bSvL
BwUL07i4AgN/kiGvpfMWY3G+0r2dr61qSO/hQfZOiFhsr16KjzTAC8Rh5q5PIWIQgV0Fb139l5nn
lENA32p6uYq5+4j8KSM5NLozT6EJ1aMRlDBflpZfurYPq4OlSF8FJW/yt05ugG69yj11xMbrk8KN
rsDtE5UrU/2EFvYOganhxD/jOsSQfoZDbQr+rxB89KnW3RL9ICvhbAhZcs6kfpW3s4yIAiW9vNwq
5T4YwD/ciV6xQB4AFr4JTGjW1StuKiwXWABABXNgrQHjMEFMbSCNMs9Z5Jc6MHyM+dCttpK219sl
oPHxWTKscw6eH4eP3rzxU7EPJnL4ZdG7Cjw3EscK+cvkiXhkGYuj4WbmJ4sbV9C8VXkX6bwfin4h
aQszxh7mNsRauachXbQQUf1/VYRM53ANxZykxPlSp+tlzL7a79byFwEfTeyOp0gDuPD/1tJzbwU2
u8GZBRL+wYuoV3185StEjQ+4QSXTLiESNIaF44VEzLgaPgXFFqV2L9DQiUkMBd8mImC4T7Ez1AxT
e2Xg1FH2JjacVDlXNbOKdEVXIcuONwPXVJvMcMVMRHn0MSljIdRDihxSsAx3VXZ2eg6RgsLowWw/
qFN8biK+pUa+NNhywCv+0/yVhKUiaQlHrfsamkIuU64OAcap9+NLIpdNfjrhO6w3jXtwJQHXrk+n
wzAyVSCAharyCjrjEEJqzIZ73OGiy/A4Bvl5zPJmah+zOv7xux/buAAQwlmOHoLtNi4TMU9lccrK
+tI71waqGqFFuUX7yc5R9Q/r7rambW34COXUSlSHlEep8ZW5XJ7a5lBF/yxcEh3wMIgrRbCye4nm
4bXP7BvJ67J92Fw5iIkp/5dlsP+XN36mTHPe9AZzjsVmnAh3M49K92j2VFZ0GWRMULE5ORUvgkEM
HHSFHTQlpZ7uas422tynyNh0Fgv87doGtD0PzeAlS5U6HDGkt7SjmUXZJT2Go3wb9OW6ZMupbkRU
4pUPQZYS7PNmoRPvm3ZRG0uWtCAhQw8wYQMGrqy5/DALAIxlpOiZhTF2jWi0n2a4VBnyt1HQcTkQ
EHIKLvi9CjECgZwXDncA/gLJFxTfEUz0WzEvfHdb5R/D/dXYLDLLefFXI4E0Kat85nEYzYwsm5oK
bJmevTTSloXKnVgefZ+fJuZSUDOEgOlgVRyAy3Dr5p+i8HDuHSDwkvTtKYcBWHIFVr2jqpZO7L2t
zk1MilxHWn7Ivb6TuewQR1sLATUzrBZ5yUTEtCG17MjiRegdCwb/ljrexpgWxBsb9QZxpy/dLbzn
RZtTOUtpRx9dncpd65k9lxv10BIZtOjFpsSOhQuDnrZLcWZH3UNqmnkCDLC1QtBw0VfdRyA8qRKz
UBga+Mga6GHuASnU2XKq9yXNH9nSb7iu3tW8nPbMfaRxWfN9V+qpg7DEIFn63KEprrFJG/I2dkyu
+hx6Enwcj/VCJ/NIYh9LogcBxZmun41h7fDaj0lge/h4a9rgCFeAjUJvay3wjPZqaN/uqPRicg1Z
9MnRzWQv10GfVMvyFtG4rUoKkLAGvwQsITBYGPt4J1E5wFfT9WdDjScoL4sYnFfc72wYDsLLZ7W+
hcI61bBajhqtQwKQnFWIJDRW6Y2/+VbB4EfA3PT4Un8176SHDysB+eT2G9f6q1U8uIUg88DByhuJ
TwquAQYJ6ycWBlnbRVXQvaRwlijsiOiIEI4DamPRczoZaMrF8EnlZheZb8Pf4TsavGUVkEMmmsO7
0KDgCH+rjcLZDtjrwmOvbys5XAbxflDvguYRax2qdxvYg1e9wJmsWvE9PqFJ9gxazlx47BKlUE3w
45i463Q0jXQicu5QPsY9fEcdtdocwKypuLvY6a/CQeIRUfMc4ggdwRacHlIUf2nsGHNxa/SdBY2h
rKiRPuf8XgPa4AjgyjxmAXxAKXob0cXqC8p/fiyU5kghbW40c0ECts7/JIPPOJewDBUpbm5ddq6M
VyggBLFXHdyViD9V2a4kTouK0aHKE+iAMDJoRje2stqswo7SNxiNUkgXYatNuRvFxicHbhiz6zYq
/1khQIn4Rl4FnSllK3zhvz+TeOJ1bGo+l2E+igScJzKEAJOR04QfW2CHalB30st4Uw9IfwXoYhZl
WbWv4dzpCAxywtr8ZMVjUG495tLC/yvTbuk4d1lqFsmAFAj9g1TZOin7iRmt2nFHXL7UspmhVtI8
D5R+kDhnMVTjwwZ00dC8En0LUuJCRBDZTh4mH2+QvrCmTBIeSwlJmVD+l5HKLM4hW3fHgX8d0rAz
CmNMoy1QP0d8B1KyZklIrZs7R9BXVfCnd6WqkO1PHqAW46OrcJd8FwM05Oo+ncXlyMuTNiFZY+I+
GS5lGyCp4II4mCFJ9X5uOYKIiQJ7+WQB1UB3AqPtNXcWpnWM6Y3/KfXY4vASQupEirpK0lGt+Skn
0pfXzQsuPiRNQ7oZmt5im8DdfmRtYmziLmun0CP+6G2b4i1lAQP/kWARnbDIaLCJMXTUyq2RFfzi
eEFpgFAr4KQbWpgVj3WWc6icXSPPHPNV9LsSA6CnUiiBaF5QwzjcnVDmR/mmgwRP4SaRpSceWuCO
l7DO2XIaXAaXBu9R+iDGox6z4i3HhkK4i0U+xhPzMu577bSYmkLFI79pQgD/PtqfdpHVYm7HS2t0
Jo9ZUew92M50VDbPENOKFuTKOIKo/lJR2mKjJTaPB7ErcLbmcPxpgWikSax/D1375eMHjHBc6Sb4
rWWandUEQP1eyThNecHm5q52Hliah1Q+2I361edbkwxLgGWAZs+JojEr1jwQTUHiBbiEe1WwCBS5
OqU1Qs+udvkw9X9kwb5USNxVRyA5yiCQ27Moz6kRfpEQnAwITMGwS7l1xTTkGfW24eQ2AHRSpxVr
+hwA6kLhapO2G+CEbB/MqV/+mbByW4Qv5qWGnJrGAhtv0bR036XtLTXVmztSdwh5Mety+q2hpcZ+
sVRDkK9N94695Fx3hBsto7krBiFsJ0UmzGw8KJHzTNGyaGmLl1KSfFr8/lTZ2cEktaRvStofWRtN
cUeTvaQYs8sw09qxBj02n4LB+G0wCgMNW0AdXIgCVdIaHokZcgKbNi3CjT2rpXJZE4z6kgsoGbym
CSGsS88hZm+fo8Q88QZec6FZmpEiJl0VvTQNbKY06h3uv2CQnn2q0eMQO9cEolgdUzLu9MzkiT6P
MLrFoHfRIgmQlqMMXIYkeJjn4L2xMUQv9TgPrkp8opkaNL/lnWVV5+O28fkeQT8QBFqGxc4fm7X7
VZkfo9rEMLaRORcqjR70JSzAadD+lGPLfPjPqP15qR/0+EGZoCEdDOs5oF9GHyODnIqBXs2fIj5C
awDW7WBEfKDG8+YgV+yyUGzFTIM3G6j5rB9+fYnsP9YRi+ye0x3GxW5dn3XMhBYvMzJUS65HfXmW
eU2HixBZgLF8YvXnQdApYc97reYVNvalslbs91l28Hi/W2B00k2ST9NcZgB9e8mvW748vldjz17c
Jl6pfMxgZ/PZzHKNsOOfmn+bAB+yuJqq8gEgbzVedqtpBZCh71aBc1AqWD1Pz8J9Dbk/pWnDrOIJ
IN6mR4o+0O/uMYmQ1laLZcBNhsGOEqeLU/h4x0AAcInWCOdxAx2rrlTax0ChAkXK5s6gLwYaLDFJ
Sc2xzH489881QETlJSsjGKO4ZvihBzq9Le7Vbjo81z35z7VCm6DtXlT2VSWkuLC7mBUs6fHkE8Cb
Mcz4LmBzoLJY/ui32Hn+QBxi2+SniJG/R95o6Akz1ooCGZLF2+Dc8nQNOZafFQv+DMttPpws9U/J
6G8dPQN7Pz+RGZ15OIciRrNSvmktRX3QkechftSsws4IGl+NFzoOiAo8UhDP9fJRon3ZUbuQvHWt
nCSFXqGzGx5yNhYCyIb9ZWscuMKa6rjkKBexJUJ90VMjSYGeKtOvZljsL2tcv9o5w23m//aYRDKG
jpE6btDu4LD+Dyk25CiZ0pRupyuFCGKIt5JxManeSF5fnYPHjPRnRucG2SkaZwvtozM6sCnrrna4
Et66giwpxEa3F2lwYsIS9qYWp4K8lMgvqndQRiXa4ToKL5ZC0ly7ZxiXEnWtjVgqjhxo4mMPGS4Q
3cPSfwLIglS9Ds1N3v36FZRBVZANwyTmYdLAdmXsKxZB4UIZq+6yU+o9TBnpqXoCOs/MHSRqLzyq
MQXugL4QGDZmsyKqy4ZyGeErDpqjhtO1UejUdJ9MG4G9ULiIK1FF02UKnxaae3ekjUQk9VSFeZqQ
zrAM9BE2gLIOl4ANwjC0uC1Ab2KeriVpKqh9TTrCT7I1pdot1S4ml1FNBiZjKwuwtIH3rzTkFesB
3CK3yjZAmXjbhvSy6e+9wp64jY2fK4A0vBxtGXVA7yFyi1BbnpOfeHhlVLw4OP4aGgTz/NTlP2P4
UaOt+NSonO4m10g2xCE/lki6gu2uzBUXBjZM+dhWHvwOzUKVFgntgW3MhWTgDdM3D9UBEfZQrB9M
0IbCYPdpnUPBP4Qk/3A2NDBvI7+lIukddfC6nY2CEqV070b6w9fWk+dv2BjamBBCSNISY2PvRYvQ
NyhlJx30iQkLtD21s/y1zLganvdCmjlGTIPNzUMIqCDcF3wkSxC6Mpby6gQGYSGlaGoO3FRucFaw
8A2acTPG5BDA54AxVSP4CD7EPSQx3SyJMi3KZJMw8pvd1Cy+fcbzzmHItuGu/EA4l1NIzZRvyMZf
aYL2YQ1CYpPcgzYhA0IL11Q2m68MsF6/Ie2Js3OscnWGH9PHfMcPIRZ/VXesq6OjaxuPO2WqPiOx
i6G+lMu4eUnBSpf2jv70aUZoaK7eE4GQ2YFAaJjWNpfSJp+qIHijRdG8w2o3Bjk62EmKCxTEm2Ww
YHvaGDw21lYK32zbW1jaomOWLTxIShVzmNR8QgI5IQOpni7sbqOo2PnMjcZ3qyGjS/IvhKlRtHes
d1fca23flCcfm33EPo3K5zHzLmwCPzp/EclbHZOwxblcTGLlx7Z+s9FwUc8rMbdgCYvu2MebMlgK
5DvHwlFOLC9hfw6LboITeRL31dnw6GOh+Vg7tUhuHcmaMJ5pLv+Nsl5YlPjlfT7erhr9o/a/EnR1
yf3LcWTw5evaojRnpEWnQ8ARgDnPaliNfgaavbo/SWq/KlyZMooh/e1OeRA8K3Y0FeWjT/98CN4V
YLaFQWFSbvA9xqOjuEX93hh8SkLAAHhcGHdjktWAG/PyL7S9qczClU7lr8RbqYztRk6aLYIswXyr
4WauSqZJcdYNZuJuJSx00m9IForkzVRnnSmfitFfsNJJfiz/2MTQ9OFOuL9J/eMZhNOs77oBP/6p
tHIReezi0y3+NkD1U5vmDGdgNeIA5e7j+TjVajy2tYzPPnoU3V80GrZRXCMF+IPHp1w9aMA/ZfaS
WhAQM+pmEGtx+hNe5IjJuS2Yucr+jfu3jkb+KzBgJhn/Ypd66zK94BMbu65DT0X3wh/uH8bEgOqA
iUMQHhcvvjIldTHRe6JWrAFC1MRulLlUB9ct045NvWh+6dUfBxm15jVd+FsRvjPugDaANJjzMz/n
0dJImOvQZlxIneKVgTtyTPbkXK69WWvu5f4SoTLQUY6qcRDd6I1j7NsY/TuQqBK7BzzYISZCZ0CQ
u4xe/ibVx8jMJOWtZkVvweaQM8fO6Gp1b4y/FOOheqnrVv0J2rPBl1azkyn7uaPvZbS4gFynGfwo
LLaBdvPs8CmxIO1zmVadq6juhX8OBHuiDKl/5Ru3gKGtclCJ2XiAMauajUxhVsJiTurOA4Hjchkk
v2MUUndkiMf4iZg17SyHZIsQgG/D45F2srs/vLGHnFSN0haHBwA9Kwr2oH9dnf8+emaSThPtD0q2
hy4RZYi/iDY6+bD+YLsnGyxkhCXFZVev8SNxszNGy/+JR4kJ/QRITkLzjO/TX02qO8y4E6AjRg2W
JYNx/UIrHne7PxnTUkKf5CCY7hCmVWWpweDK67dFZYksp+dCIsQIjrvljSo7OYgxhOGoyx6NdKXd
lVl2aI/w9HYK551e4Xay+rln9ThQxQ/nIJWCpDv0Zg4EkHCEzo1rBmEFsOkPUN4dAKBplP5iNW69
XcyHdkhPHjkylcKY8aBou7NAVSraa6UmCKFsmvGhqfYzwYCuOOas4HLa69XcLF9Nc41wqegB4jjk
84xoNQYTp9mq2r8UcS+ULnarr2SLaSGaFc3WzLGBSHzkmFDc5pjr2Doz8r2cojI4HqQbiIzILuDV
OTJxpGLgwxGbo4wPq5oXspvCHmnsCY3jkUR63YSC2z5zdpsjbNqtVT6rzwF4qbEW9Sxsfu3Sm7TO
mxYG1d84g7kO1IaziIQZ7XLeTSMhFkb0OFe86ViO2oS0uYkGik9ZPXsEl82BxpX3qpCU0vi6Buss
t4tQYUQmjgKSkGCV4RyH+tFFwzQojo31AmTJrhrmnbWP9HPvsrzj4htkj6Tnct78RgNvgGFbWWzm
RrAcPbGm/k6xHFYhL4hzxGdeZBj8jZfaGsj0IOQOaiVPa+XP6D4GOadQfqlkLDKLBMdRiy5D+y+h
pUqYp44EE3HLhdJevS6lBASQWrPxortDMwEw18I/0t67sDnGulug3ViSL0Lrbhf/VGDFinnituCV
55i4caN8Ip+QRs0V8C2yV2d+m7zpdHXu4SRoE2qqWcrzEHGltPh9cU39Es1TcTfUlOoDV6gtaoDk
wZXg9NOsjYaeJWY5b+zx7vmP0ZFkGtEUQUEuTgTO4qB45hIIdtyIAA6IwGpM9l37p+PwTeyTKqV7
yMtfIWZoSHfA8nFeh/lKKk4QX6nELJtVIODTylNF1aZ6+kubDErrEoQ82t2SwUALHraPBGEtWvtY
Kv+KAaUkx/Sdb92RT4STLzTLWTZce8FnYJZmp66CxTHeTQ4tb2CTbTQtSzOCt2W+kWQcywRMuCqQ
kChNDpqnkn6Iy7f1zOLT1SBgFix4I24MLq3q1wTTb6exUSaul3ennLIqOX4K/2Y1jPUFwrP84yYQ
DfHSVbRyyDs3YQ0Rb7tWxS2NTDL8Rpje68yZh9JP1WY7tYB2TiQiJ+JGUpWDg9OP8aSV70TrhPvh
wppqKshGurVsuEkxPdZrjwMoLPg7QWYYp6oYFnnMSFBAug0dfrfdXKCrOx3zeXCP87NWYnOOrpJz
6JyKP5PcAoSAytZmOsaVeBDHLN502s1zzHXSdDMFWcdLj76azGqfXbh9F7I3qxTWo/CqJZ/1gB7P
EqOe2Ogluhux91OXvvrd6u+g4uVnqfyv1qzKEL5wdytWgIBDOSQmebf4JnUArZk+Z8eeBGV0x6a7
b2pCv310aeGeFsm74EDSx+amrthYvjQhjYdcCR6rCWfJgLVR9iZa9RChhlxOsAclomj/MhB4VGrU
fGQ03tB5/M70M6DjtIrnUqzxSJ0GX5piZ1yoibGx2r/EmhXSb5+KEzmtQykHUz5i1AyNET1uAYBQ
Xch+ZqPMdS+Zc0eZFGgXrTVjcQBJYqUQTQ6GASTKshzUrdfoyDmMVV3wMdHm+5jkdhm+nOIghf2+
asNTHoZvs4Y35aZz4TA+nWTukxB+oeV8BdGy6/BgPlv5Vxm2Mpw03tLCpNALnx6QJjqagZwYZzBy
clIshLhX5Rrepab+U3le6PEgy0jo/FuwgjPETcdWabORptmMBl+O/GDfJUQS4pdM5bCXGhsZmaFy
bzaFWaLWZrF8Gox94fcMiBWFmoeS0dA6yKTOa8jWyAz4eTXlZZbrBCy0ikUy59SCVDhVR8IdRC+F
31uNiic0foI9RRhPtWXDo5KlVJWZprQTu/5XJGsL70KonRVxjHE8IW1MsAZQGIpZHSLHLkEdtJWr
169R7cycvmNeehxAoE4gK4KIIBkps0VWvM+YLdKrg4F7J8if9F+v83RfATO0sw2zRVRdWmRfDW20
jFYDPWMEzMxl5GGM5pLP6myqcKwVsQto6l5Wcy/oEGgZoZu1hdU2sq4q92UFwptv2nPsPpBwAAG3
3d3jhe+4C0M9eOU75xF3mOmr9h7STtTIZ0t6spT4YjgAyOozvM76FsGKS51Osh7HCLkAN71F5gqn
mW3BTaVa0cehi5wmq3cqa7gbQqLSMt6vBg5jTJXY97WbhtVERZ+2tRxADk524AKqP9rxL4rOUqTF
4/+vFDtyxuQRA4pd8fPDMMKEGv+rQWqjXukj7rl7twDsBvcjjxJS9i/oqcjSr3Xiz20FrskOlhvi
C/v8f4FP4AJRt9bpON2WukR4i7t7cfGwQfnFq0EPCHmdgr7BxhkxQ+yVZKll8w7mepzfqsTmhslV
WESoktBLOQ5srs2y8baqD/2asw7Nso3tidP9S00KhPtrp2GFFFdXXPtgoSIhm24Fj1zadt490dce
/CKmegV1p4DGxZ+J9Wo1cJ67gCnSTLlqWMxjXjsxezYVd4JOWDrhBqTUdDwf/IAiKTyLSIJGikQQ
6vA5cFzxq5GofbSMu4tds8NhKBhQFKVikqxmHVgAVziLFKP3QHGKiV+x7w46sdWhjqcZeNw2K8kA
67Rr10sLCw8TbTpcMvaHuDqMteycw8H6Z9PBJqgyQaO3CenxSCgxTb4/MUJbTS6fkSVwuZJCOIp5
7PSYJkR0XvkXFopS55MkaI9hLCC1UWPvNuqpls2p5/Ps2PkxoAQsd8t1J/9TmmySD9wh4xOrvoU8
nDINpdU/hUSAA9I5WbTHGB1a7VInd62OmyMOPomjXVedhxZosw4TjbOTtQJZzt7QguEz+Pvyt+Sf
FWKq9p1XHl/PXOnFZPRTtejp/TjmjdI98Gj16rGt6gYGlZAmSH9lUAkzhIeRJD1alSMCW2E6JuDU
L8rMwKeQ2TeQVr1zHL5BpmMtx3nZsTVlMPaoR1LAbUj+qwywjoCFI8SDyESC18hRsjCk5G85lxg9
wNQEx9C5qeWmz7INmNSZbSMcRua6iYIpcxpAtlOBpGaELzm6eu6+786hdihKMJfZ1Ch+I/sSIGGN
2w5JB1hCDRWgcmwlHFLILX32r3ceKhofNuEVbZjjeyrkkIs49wK+TINzyfT/pel7HGrM5LeOV4r0
O75ihvABCdVkZdmFV02wJZOOMX8T5i4kTHYLN8llX8afVIdsknXFTMOPoRpcLMQhNrn/dT/Y5FX/
L2dtwRGS1ZjTCVb6tD2jt8SkQHR/b6iXhg1Ypz20mF3ocEQHhPn93Zm7mHZOpesQapu5rhazcHD5
2M7CeGVLl0Z9YAdGa+M2SESjWeDm+wrsR4KrDqL71DR/0/bPY9QfQgM6Lfuo6lrQR+ob1ypO9w6d
a6BKCiSWtMvXkkpjPMkNba6QZxLUFN3L4IL71aYkhwpSL+DIpyHRDq+9h2gFkKoD2wkdJf9TuEzZ
KZll9idN/AFFwHr8GGEGbrgZJjGZ0xQBCdFRBMolkLx7rNKDw2uvE6/ConlBeYTWBufXdPAuhdej
U6QzanU5xzFxRIwdykIfJ+B20eOrbv1NK9OyueldjIpYu2OftDk0NTQPGtMCuVr0wbciv3TSHb33
UQ3cCjRQ2t1UOHNr2CbNJbcmgD/YhDys/ijk7zbd15ByLEJwZr5yPeo1UnpJ9zUmmTi+8Aw6vNCH
+Ncbng4eH22Vd8hiZ9+fp+paL2b/RxsWdFZIJQsKeDnCePni4FZ0wOQs53s8uf4971Zxdmrkt9Mf
LeAXA6Jhk9yTmFBKxnMWvQq9I9706oaIS2eCNIU9ttcQDxmrrFeRvz1ezgJ1RW24ZybcrBdO/83C
WyVr7uX/ZOswptyoKIrbeexBR2WTfLLai9awI4aC4ir5QsYmrhgLKp5rk8qJ8/hUlpQCXmX/HpQf
gsxNdcvMRcjmV5Hug0k/DTeEHDftpSNGnmcLDbnALC5uCF8VFAPpwnErov/AHuI1QdyKmUbS/4X8
MblYldmmat6RcSOswoOwkfGKabBSZo3gdyNtjZY5HZ9EzaYqF5QLCeQjXBq0fvq8ZodngXStD3ve
94m0r0aUOPt/XT/mPI0qyym7uFr+oTPsi55j/zUxtNMVPEBSIQ/XiafZcI7+VkSREsy9BUxnvyFO
sM1QGnw4b31wbuOD1f3DhuIou56Z1MuIAETQXX5aa4UJNU3BsXJRjzkHczRyK33G9TngK2eWx3Hp
wnYqHIRr6SBHILuJ1ev+MMn6qU91pUt+aEB+5PtPJUx0MPasnq1Nwxs52cmIk97TlN5Z/qNjFjXH
z7Y/LJX8gGAOh2Fr++vB2DTFzrHH5TchgXYD/SlBbTYehU6UJNqlxd0zHhW27sx8+uneqFYF6Bv7
T5FYp9GIBlwgQ68fF50KY6XDnGXbfyG75VSs2PIMbI1I1gfDbw8nRGWVG3p7hUVwSSy1j49wgpJ6
09VH1TtH5iHirtrJt0YdcNjyjtcZ5PNbmR4G/0qZNbULnrusozdXST/YaM7GwsnDXluBM2A6YuKR
N+jUG4M3L9cOv3y+DFBQKxxOAhWvFf8CKyFzTNjboZx4aaWHCou+M2wBd8zokaawBYNgaYEvUf4p
QFMCRibFH1ZhsADfN4uJEDBp6ohLXnkpy5NSXDVMbFClGufeaciLqCdJucP0NxNMBxZaeEI46D+S
zmO5cSwLol+ECJgHtxW990bcIMiSBO89vn4OejYdPTHRVRIJc1/ezJM4oJgUwPoD5UandsWypmQn
DDZwVGGuvVKyqOkjhhBCn6c/qfBfDd3O1BEyfhXjXeCJjq5Z+4ikehF224hsf8vzWQOkUVebJrtW
7Um2l2Zx4Bgw6OeoPvawU4abXB5jaqupd8/SHy1ZhcozTqkf19VZjfyrYQKLSWkTSmSD5xDhduRr
xqK0huCfMhEXYllUuHDuqcKjnAqajMVC1dDgvXK48Kmjl738K2B0hKVRKeT2UKhzn9e5wotL+lgk
bEg7yCJ/NrF16IW7lZOTVBAgPgDg9NPDeMzCZl77JI6QddzkLrHDFNYjjTKaVwBMYw7L8oeDIBob
yzRFBkL44AA6JKsKcdLxrzWNc+7wTuuD2/uEcGetvw7i9iAjtPq0sRRmRFuHthD8yg7qnoHpJXy3
GN0bg1pKZQHsC6IQCgBLz8j+SKwbwKs02NM0HO2pSjVOR1WO+VDkR8GZMdIufctSjQb4pqO+nahq
eRClvHWMYdoAeh+XoWa7B17XY7Q0WYeVza0p0kuQf+pUW5BEnBQKqcqBFTZrLAnihpmj9UKatUgh
vyRuv3YuiZ7dWLwoeSrkEm3oSc9s4/xS2vI1IgkrxN0OLy8isGS/XcQRs5S43/h/CzJIUzvU1vxb
nm4jAGZVJH3ZJd5FVhM+FvQimfvKze93LZm30U4wWuo6k3vYRvHCFCTOGsGDZl87wN/wYjv0K4Rr
1y5nMpDvkseIIjs4yucscST9kCjrRitoM+G9zQ8X+1uXBmFVJzvBOtQogX+q49BH7SfDfmVO5ewX
kyuafLLyU7FQ2fJhkZsUZTS3Szq7+wxeAca6EpnUwMAIN8ekTzrYSz1UAZ39pSXNLTIeYbAdxwSp
B03k0Cjr1RL7dOCBTbPCuEbhFOeEHlPRqeHgrCObpJck4hDK436E4Tkuns/CWfaDtFaAvRC8sow3
CO8Zvktmaim4W82zHvaaceFrkb1HaK5jaxUP/2TjH/VAOgffiqCGz0phjENG3OVUVYZQvxWu2JSB
PuBrVzNkT4dM+N0fWyHHZYFbrMFjX6vw7uQ3HzuX0+5t5aTL89Gioif1JIOrW0tQITFLWsAM8J5b
Wj9P8XBynuDSDoRNhz1qhWayZmANhrdB0w+G/tS6H817SXWPG8xj2X9rcvSJ5oujA1/my67KGaZB
fJTWgoQHPQFs8qJ5Zv5TSZP4LB5gFHGiglQHlFBGvGJhYj4N3L2h91RBB0bIIgGDaEvWpyteRpFN
XWDSInqKYJ3p9FPVZON4SZlMR3l7anhFKJTz5vK6LveNvbDM7upy9jOEwgxsM2I0E6g0eXOz62fi
b+26nJrZrvCbr4HzbmhPeKSlOmO3TejnFPCrOa2H2ruAUk4MfwJneG73b4UhjS7RoeDC42WT8m70
AuqfifunDrU+Yz4opdYbGYeXa1IspfEuHB62eQACV+T30Lka8j5j1hryYxJcs/IjnEPMGBKj6jJG
Dy5eVFqUZYxj9jzCVS+TYO89OBV7CLMYVMF3pPOOtLp2oe82wJ0C40yrb7rM0p2XA3m8uiEcza9c
QVhSqtVIltQx6kaPhogpiTQvPYbKReGFo5T30L8ZkLKIciJhvGP0gijf5xZGEM5URnUth6feXsf6
hTI8aJjIYqxvGoKWQINlxbTXnJ+x3I0eB4suDdLqZBGcecIKyEbMG8iTWNG8RtwYyFvRwTUhYPkl
SzpPBZbRXGFSetN4m46iR6Dc1fKBkUJS5w1TpRttU2lD79ysRY9psk0YLyIy0Qx1lvXJzGieBwBs
3ekQ/avSU94cOcdNWFqkGUVxzwBPjeLziAeGgQo5Lt1y1n5c0U70G4d4H+RHFjMlz3re8lH6LM2V
KzMZEI0Ro+uNHVSGzvWX5AuytGHBMoQ1aLWKsnvWb0DZYTiYmcM5HCseuSXryp9peLjU9SCWGiH3
VIx4h5tBy4ZJrwoXjmweWwU7cj7RMcDS4xSDTAg46Hbdjxo/ygAKyrx3zu6w8wWBGbo5cSP4ycMo
mF/HByxrelNhw9ptAiBqlr7NkGqV8Fxjlw1cmUQYzy6eehZHOM6lSfeMLGyyA+ceMBkom9rwiNk8
Nk051+t9RM1kh/k0lVDIHljEvjQOl2w5STck+SlTPlZz0TFfur+hNZXlX3IHo4BkJe/UWcdMTgYu
h3LXQyWHvR7yoI5DJF9E922mkaf00IQo72TiCXE9SpgLW26wsDt5NrbBjsT1Q9dutL7Y+XcrzJnc
4Ygg7lqhSnU4ULx6Tkl6C9KrEiPiE6VAuRK6D12or+MZ/9rmyxTdzdymhP3MbOK2xxEwnFaXSONW
Y0wM4qdVo79kPFGNV5b/S2lAMKuAv1O/+DGOAr7LQKIeJZlWvIZq7yoVd6S7NsAL6z9Q5FkV420A
BePNTHWLXozK7qevrFJ5eoL+42RsVOc+vQYGVQLPNH/WAZ6doOakXM2j+B0k93q46eOav+Q7c5HY
HyNsqHCwlbFRFmpHqvUSqHRGbFPkMNd8Qal1jKNWwQ1GcSRijlIzbmNOKiEXemy5Q+iINaDc3DUe
wVHwE3gUEaJd8ql4eNNMh+ACzYxET4RExq/9Qw/GCc5CiqxO8NfW20HdG8gvdfSy+C9y9yjF+5LX
Qz8sKWu1zRWZSR8hP4q2ANZKJJZ+WOjEI623zOu35/HpcbKGAk2OaHTUus0qav8k5W8QT6vnmfvH
qdWmV9K8dXBBo56sKPZmz38jOvLHYvXgAATJetnaD9nYFe5PG/5F9i3qVtQmMdZwikLneXpi0jcr
aLB4rJJqMcgIFu7K5SsrL274ov3Cku/usKgdBBrICclCzxYFrJuy1ZY5xeMOJ6+tUWjLuk1p3+0m
rMh5nv6ZJr1WpFFh0abBpg1XJYfQmLiKiWiXq1edpw89I8k4yEf3rthZQTcJeN9VSrPW4w4C80nx
zyrvnBgYAKAaG09D+jLVW9VR4VTjf2Wdpox21BSjs3ptRl8GbUQTsiB4snU4FqH+9oIHiaVBPjX4
UJhKbI0y5I3sb/qWI1iwb/FEdM2tRZ4HyjEJUNwFdCSJXad/EJwHmnAukAOHbx3HlzPzzIVfHeAH
kRmjQG2qYMAouDr4kgdvLmknVeEhWBwL05/Zwz/XP7hcxl38S2EiLeLYGkwSy3CuM8zgoBMD9lrR
TgmGo21Ci9BzHplOs5dqXupIZWBx6ExYu+GoKkTFVWTJ2g95HyDFuCG/a1RPhHvIMn3CDImVdBqE
YmK4Pz2zEWi4osAminhEWRom60r8euo+kwl4F+o8s39ieT1CdFnghMnO0A6df0ioGOIobnnhYtwF
6UDvYk+fGPKUUldYRqR6yMUZUC6fiUyMi68S0LWePWrp8N/ju7Fxg7OvtFhHB3Ci9JBMSM+Xmd1h
OrxdFNiycKZFgBNJ57BPHk1tsrNRM6JyX0nVNvZ2pnZJuLPNb0n6cc2fujcBZNDCxEO6Zi+OKmKs
JOOCkEqPuYn6B1D1qKdXq0LUvaTNrtR3ibM3Sgtd7twH79r+TrNDD1imTv9UZAXAxhNd9igwBEj4
Kqy/qqaxzeVF5kUHy7LIqRGFQUqynIElD/y5p4Gt2XxLVPbxqCjqg6UTQ4rTCbW0FuM8F6hJytT5
ATNIoHTtVbMSVJfqYkriEQQwBJ/ETiZXVBcotnurekcZbmHscMqwN53xpjpWVk1zLcrOyi9XFsyX
tge9UVFIu0vIRvT908Q3oXqXmk2PCT3Zerthx3fssnJnSvb+bLQZPZ0qhE00c1hm+HeUZm77Cy0k
JfzPQQG0U3yHdz6lxlj2Prqxe3Q5VCTZNaC9MSZFU0C6Jc+WfQdQejG3qtLeDautJV7NQJlEyPoC
jgmeFI3Td8+7RMxtGlF9TvHzjMpBbSWiFQt8lkFd9Mr6ElPph6Eh5gYQLFPc2J1kyn6kGyYkLeze
m4TtUk5//G7XwpnFOEN5FZZ6X90G6D41x8G2v4sc1OOViPAIbyZcSMnFxDf2XL/C3Ab9w9IutvjX
RzNRUC626Yd6EwlYlN/Y0vphn2RQIPQTObsvTfwbN1n9S/IOQbXCmpKW46K519BgSG2rFrhpBYHC
XVrlC77kgAkMi4Hl/HG2AgCd1gGdC3h4MKEDgV/W3qMsv1NAobHXLxSn/gqds2K1u4ANhyqeWTaX
u5XG9JGPF5bzFv4/i1s2uRvdWjI+abAX46kYlWHYaOh+QfWPrX4vDpmK2XA4O/gg3OyfwGcqQ4Ib
of0emr3hgm9t/nXZIyvXsrpp/LsuV9wi/2z/WmXXIrha0r0YYYI4WmQEAwH41PY3ubuWyM62wVPT
ifZ8N3BMGN0lJwDSmkLNMU4uP/R/T7sjnigdh54TrhvjFTlMq+qrUD4aIMFSxUHw3RtH2nFgEQOI
UOEZYp3XGZd8xgO14rU/VtVAEcWO3pZUJqubIst5wvHWSeYiYUmDSGQMYF8d5ay67iV1SP7jX0sU
2tcV1MTqr+xWZviSCL1bjORWyLHuLJy7SH9N8OEK+k1XZzirKeCNuH0ajDqriMiKS6eaS6Z9aGlC
mtPfywjgWxZOc6C4zbXmguDOif1qUzOe9so7ZFUALrWTiqXGcUMbQbrSiIqedkw68V5Rb7LLpoLH
1PhOcCbNGO4yv13/bwhOpn/D3Q+vv5F2QbxQ02PGTZKUCy85wi3DKABAUIa3UpD1WvXeLiek31yj
+lF6BzklKtFOKl+jS+ms2ODi3omar21x1s29gtDcxkhm4YPr0BhOVj+Xw399KiZlRn8kT1cUzFI+
CvWR1HsDg6ADc0A2HmDBdpVH/8efCS27YiHvIUd2Mp57rSP4xr8LZ5arUE8lwM7MIM2mDI9hdC2i
imUYqTIK0tUa7JBNhRul3VudnnSc+SK9haBzMAsDbAshWGSHCo8KHUqTXPy5jr/WjHuEopyw4sr0
LZakL4GRzOekmXn1bLDIRZjFCIu4pKRWh01nAVJbqtrepUdKZ83Iu1JUn8j8kbOdl/h3rcL4q2+A
WHnSapCAMvdzEc6rLJmUrr90uU3r6kdwOcpQUL3+WKgHPUMtxNdJO9+XYSyhLUsZFkQabHT1bcUb
skz0bdVp9leCEecRtc30+JZp0U2AkRqxFEaE1qRmaFtMlSL5M1VtYge/eXWv9ZcP5ScnrRjCDeUc
HI0ZQGTX8L91wt23aWvTtpnHTIgTK6XXcjgR1yWbmbJkjSYGJ4YM9mLnc24c4qUAHtYPtLH5eLcM
hd8TOBVmmM79idNi2XB3RQll12KlcpYOC5kr05wX0s/QrWywYBTduGiGlXwjEo1XZUHhqcAVVZcQ
+qOtjJWsq/6lxM9clsCDtVLUi8UjK49TyMc/4C6BMfJssXoi3tksrTZe1bJuIrmC/0pzHHYQ24q3
sY8nlKHbrDhyhxOGdEN8e+0mQfkU2mHgOqMXk2BJiSuFFQBkccRj3/DmY+56SKwj5Vm1AQqQ44tD
4wJrcMmUVh2rfwGFFbLzbtxCSlG56IW30NryXzuku469rKE3wPm41nNnm/oqIrC1GWp5pnmAY6KD
Rgclg06som03D10GqME/xSSyllS84gyFYZ78ucZVsnZh3H4Z9rGpK3p72L6zku0RzrRzaxxdMMyt
702FuwlJbITquVXLVeSBzDhhx+hkbxn4YFDIF0knu+VsXt1GPzhWKuuuOJ8MaHzAPp5OYTtdcV5M
lYNCXJI8pcTZ2Lk7DBPEtVxtNxTztNfmPWdaauWlci21M69agm1twMXgcai5Z0r7FSvrRNxrY5+m
+8B6ISXGrOskLBNJsXZ4w45jjN8sU71a2PWNE1BZmV9au8vH/J+Orssp+IdGj4VOWXGb7vwR0HXv
wllhXYZ65o18QAJYHsYBu2ynOqcV4OC1tVNHiomBkS1ZQzKyYeXq4V6vz6Y/LbLPEGwNZ1Nl9aRs
W+KVa6m5WO5e7f9h3JC7V2q8lPwX2ajGGOd8l/Ky9bZ9dcykg1Yv4/wu5Wh6kCrYPzvWBjeryQtK
8X8y4jHhuBY3GF63SnLV4nRDEW3Hpi455dLD9jZdOXWZwADcttURh0yVM0FdKv85BAyVsr7Mve/O
OCON8KtgPNT1f1FyCjji0Vzcags9f6YmAw3pR1mFDr0KvRnUuy+Xs6sDKyBn4aPefbFjWWsPMzX+
wceamPeiXOoF0I//Z7Wq7i5lV5c0qxzNE3HOg7NnnyP9HLTPHmB/0V1Vkgt6FGLDP5bVOYFgoc9L
hl8Og27JzbDJ+NUD6EbEnE3qMPIDzeI23S/jwjgfifR8K0JFVOaamXOUUm12scnMKy5yJ6H6AwqN
p6K1gN7ccp8cPOfOSxxtMnnZmNeKl2mOx1sg6yT+VcU2IONnMDkHFcpPx6baVkgsIOqITRJxzEEx
DF9ed/ASnG1Hm88YkpPV86SWWHJgJAs/hvGxzKdbLHOoNmW3LdHramy12O+su8Z3qILgSsFWDMOS
AMrQr6KeN2316ek16/phY+Yj8RBCKC7DRTW8pM6g/fq3Lx4eKVaDbZmawh+GpUqLUg7EOkDynpX9
01IXkrzK/IepfUIU7MLg5uctFIx077CdOYSxmnZVyXcZh/oA+9z6YgeUWWcSLFNTZvQk3yLabOqY
p7T4NY3PSHaXq6Ne8Qq66fCeyLCyb+e/0qkDKaifQUPsh09awHAOTuM2s9+X5bTgTctSfppBoUsJ
oyDCdjaG9k1frfroN5APJotsGsXhmkjr0KQyfO13/he6TgV3OqBzdXwQXCR1ETRLPXgN1jd2cLwT
23bYWjy9TQbxqFiHyjwQd+ihuyDRZzakOI14CjWE7Cjph+LR6ZE+1sYZDhsU+obu2Gu1nfv1Vu2G
mU6LjMJyxMUCXVHHRe7LFPMOElTNUUGFuSEle63di+Q3DEFNQOkxzBtQ3KD+2C4+4qieRQTLUOVC
DyQFAFUcq3kVTbNmbeA8sEb7iNFPNfcuwo69fTTtwj9NX8jsBsazcgBmiIHACpU1DtxVFGPCryhy
qMBmL4rqz9DnwkETqkzQfAydPV4OnWqfkJTKd4oCGav+l5FtdeXpJRu+PP7Ku2HdMvfgtw8Z6FIT
3ULtkg4g7n5Stt4+9sS2xFGifldwfymom3XMLjj7axaShXPSwRdxZY+9SaXJj0a+x2vMFcbz0v0T
warqzpwzyOOYHiOTAAx/GfvKc5I8NQq2QA/Tt2RzwVqQx3hAn7TLaSXYNBQalTWXgt8jju4u2Ylg
mAXyW7LxrxDAy3W2dBY3N5k3a1g5SH59O80hJfRiEVAcFlPGRrhh0TrlZOBXHdsGG1FMWoyrHf4/
Kz9TURUm69D/V9avcqCDcTpkDiuUZeczObn2lyK2jpqQhDhp5tvgwNfq1xIxOHAJmuOL7uqP0vVY
NTFPqmtJOdvAXAdsIqXMffIuFQYe72Gw1vF+O32Z5t56dILb/zojQChbiPZHjT5xujAsVlc8TZhp
lm6FhS7+lUteKfXU6LsZCF3SF/VXb3f8Kku9o5zCeUg6n+veqfGViAOLYJ5MILQOfCBzozIw1/Ww
nl1v2hOmTFaRBqDYPjs0EvZnh24gSkFCSpjk+A/661QB/lsO665XyFE5X6JZeDVuUHBITpUtzDia
JRZ+AAML3txMqHRJT1F0SMCbCQCzWrRXK7JGpOwJdGAQTO2VxsAgQVqGQS5l3rwpASInU4v4cYmy
rzHVVM42DhlJaIf6a4kcKO1DlfkDOfsn5UHprC+dBRkXQGA82/qIMz2SznrYMh/vXEWdiUYsOmfV
B9cWwHmOjKrl0MG3bv1OUSoLrLsUyCx7zBF1N3Ypx/MIJ1hkAeRFe8Z2mprPRn0LB/xDQlXouWb8
HH8Ri6kZu2zXczPR2JWrAgX+nqlb3QUcNvamD9KPRPWsz+OO8Bh9HjFo/Ui9x3wiBomxWoHpl+0C
f17ray88Y6j5MsVKR5KOACA4hclymSVEcInD36Cg8WtnjTFXaQb3FIH65aLVNNnKJhenUGsGGhxc
GKYp/UGrCN5Kd6I7F0e7SPzwoPonJTKxytOWgcVDpamHo4L2GIdHEXmTDOyrqWAgJU/tFpzsik1G
9qWxD1zzunk1om3mXJPmZvaXDttSF5zRKgCBHBzESz++dC5d3NHMyy6Bt+8ZaXvGPWHdddCFHTUw
eI1x5JbJGozvzCJSXgGxb3BmMVtl5q4Z4K5Gs5ASSleheeySg3iQBU1H91BPVr170dQ10ZseR31R
nWRnneNmy4lDAJeZDyVVwOIWZT92tc9LRHI+OCJeLSRNMK7OVW0fBHQo08UaZUxq76m0Lz0ckIrZ
irCpTBW6iFk2YD/u+CQdNkhG9w1WnVA6OjSVMP1bwHAaWR56sYEQnfbPhvd9n69km/w92tU9sg9J
tKszdMFgI8hchNY9J8MnK/emWMStP+/9fZtu9PDSlDtVgl4ycIr87pofmK085lYi5UfBHR5vUoTm
sPanCh9fke5a3ZuHzTbt9kO5qGqI3Sg9Eg5UU8I9rKx6HwrzW82PoX2uNUg1YwvURWrQm6KVxnxn
8zrMevBxS82+qMlCZDfLXZQN57T8GraslS6ls9f9lWptnOIVs0S1mV969KgAG4jrASakkp5cIlXQ
CyfgVIvXgZ5MmG/mlL9o4Y21DKMrhgWXtRkfeqNpqOZM7mK9ovFw6gUJ8ViSaam9LzNrDXBeaZie
Y+rc2lls1qsQ17SNkqDHEBh5sZT5txKfsxhY/M3J6QI3l754FrkxbwpuOopIa3vVYTkcz8Wup8+6
LpmEza9KtDDBzF7izFB01FppLvsPH40qFeyiTf0UyMNU+POcsc7U1sKBMtseB0gneKKr7pUA+e/z
HtuLmI4F3KkxbEU43vrgiysg4yaxJn9dEHzT4Fd2lGTCGx9q/r6QnbDdTXuWb5GylrrLSP8Td0Xs
YPprXPUt1CBPX1EWYcqzyFnU7avolnl1M/iuzQJ1gwstwttLrW/u0bnBaayz8hNZDK0dfxyPEgaq
yLDXmiz6PXmpuJe8egdecVR5HLvqt5zdcgu6FNGf/h+npkGG74Xez9uFssu5jtMNMshUai9FvNUt
ZEp5mCWYuznWJcYu82+WtOShkoUaWOCUFeLCz3YpAL2SRK9l8zbl1R/oFuooRnTedxE4i9LD0x5O
LVmbOMlF1BokTbbAwoBcebPsLQg6EW8pcACTfo75MqTsyCJlKg9nw8LJIvDUH0JcdaaJ2nMpKRAj
shyQE3QxvRuPrnpn2AkJ5ALv5Xvj+cvjPHXwaOkTRSkmif3BXK70966+jSsHxX+0AHoEglkP59xG
qUTtF/q84yNk2dZEG53DMt7Cpo0XBl9HotAuTd0MBmVDImVHtsbi7umGrZeOagBsBbzGKZz1+NBL
m1QSgAquAVxSHkfTKj0n/bJg3nDDn6j+k6XHUCTw2ceM/jHkrYe1ppTeeOhtFnQyFq+S2jKhngKJ
BGv50xPiTrEJNwOXcdBuTIQOmg+/ykD/0osRVgiquflnu6sg7adKt+s4ZIU12kvJONXRFNzd2nYb
hR38I3SScFGpW5WzV84ebcwB2gxRZTTL3F3efqg4+0raS0quW7kxRDrRpYOA0DOZMtOm3TvIF7W4
thgQc+flFeuSE2uhbB3/kyEcZTw8nAp31IpakSmAGMj6Q95ONR3PpkTKGn/+K6rfSvxNtwksSg63
igVS8RPovBYs2BqXjOVQKIN2YxMsH0S4rIK9ieHBU/xTh06JsdSJMZxwD+tIO6Tz2z747YKSD+5p
spCrWeHJY9ocxTG1+M1fhoNBtD+bwatArtDLhfDOnnqjmOSr5EdI7btWnszcm40h9YyQG4col+9K
G6Gzl74gg+2uFAcSGSCxAA2mII8TTQDNlvTB4pNIc676ZOnZv2B6KkwfT8dEWX5V3ehURs1Kfozg
W2NtHIjiy7PfOW75Nh12QfXN2QTLj5TRaqZ9Irxx2Kgnor2mkgqWv2Z2I7tlBbPOYwLGhZcSCYyj
CX47DAvfOsBjN7vih4xHoyYYjxjxD1Zej4sxpjiFd6lQNpJBjUUoz/K0w971J3O+xp3bN2xVm72s
HoyYAU3fVtEO3HiSdOuYy8vnfVUn8KrQDmEvKcbMkTnWYTA3toV7zhmXCb30ybrCVSR5R9v7jOxS
GatoK18yjMse0LGEAYjCZAuU78dRFhlsrO7W1cGkl/Yp2YggN2bVsLGcB27tqN5yWuda2Xs9w61+
SnF9Zb+l86uBLW7v/UAYuNk6EpPi0sFbaMOHgcXGXMShoDqibum468zy7dYvTj46ZB8FknCjvbvu
XbsNsatq3gS49wacwB5/2GpAJKxxPXbbLN4KpmdHatdFxaP/yewJs21imyFSFbV/7OQJk9n1p4BA
WufyquhXvr9uyrNhPPTukMFiyN0t7d3qsGnQhgLBGWJgTwXtxIHsSbHXpEeVwh4m8BILDe6VxeLq
XnpbXavJrTK4UsnWFu60wc6vUjNkJ9WsBvZhAQyNuezMsY+8nsr9I9a/lfqcEerqvGZqAfl2gq0J
oRzvZ1ffXfGI+N57UjHZyZYmtlhLaHJ6tuWkA2o7Sokt8zWHdAG416Z1p5oUz3JcKX501Upyee5G
Ts5Ks/PpuhDYDguOOIq9IbMFVGxidCczYLuk44yzQXvlCovNZ9hf7ZSta+cpe1OBFOK9zWhnKlvJ
wuVuHeuGkuB0ZZZPuTv5+jrRWVHX57wst70XkRClBhorU+wuS3UR+atMbGXj2067v8H6J0eMFh7a
NCycfoz5F6tG4/CbNjO3hPDWBqvxqZ+iIls1vLPwKepvCwkhtBNcgQ7/cPO9iiJluPpMZHt8yVOl
GZ7wyKgg4yPyJzJtIIxGeTUP6EZUTci9XFi8ikz/CoSJadli8AVJF10dGO1SwKKumFQ8rwLspxj1
j/SjTGLspa5kUZP7EuN6jTK6q1D5scqtlj/qjNQ+7iJSdbhvFaA2PQZhF7ncsbzFUImZ0y/iAuIT
8UZNwn2iPwzQLii9ccbEP7AsM0+KKJbszxC0o4kWECf0QzZI5kzYe4PzS5ksLSIFPpluNFGT/tdo
aaAnWsrWlg71f2oQIoj+G/C1auW6tU59tpd5n47EoMx9O/lFo+QxgsZuSuRFj7a8S7RllB0CJMcu
vAza2/LPdCIiJzxscJIuPmaBj8ezpxaYMCachmRbEWvjIduoXgXqg+zcalX9alwskPBByW7XTOSZ
fbJdFRXN/hriX42QUtQwknP568vMumfGrqIcNv8OIX/2GCvAjg0No5auwaUtl2HWTl3SSkLQH8GX
aGSnzCAaaxOEJOJhI4QUmYFbFw0KB+uAGydnFqpSwksp65B9PTAYV8/RAhqp9lzxP0r0sEk0ytQx
2LzlO3I5HgUBZn21XWI+yhlk1ER0zSZuP5J371x2AqrCs4dFlcUPIpY9IlzPBotjHGZK4qLVpOUI
m+B+CqC54HdQ8qfDk1ZGC/PvOP/k9g9RyhfvOPunqB+zNyaFXOwk/exZR7AGX61kAjVHM+scDNt7
TGAAwkidcW5t9oBNMAGdIuWesO7oQ0ihYLxK+hdl6dtTw4lU5RsblSgfqnXLbsAB/S40c2bbmKlH
2u8IgajPcp+BWrAXAZbk9Ox7b7U6SFSS2c1MiT99+Ne27VL1pJHiNZEVSv+OIZ9UoXBV9v5O75go
oL1hBhz9mTL8oAEPb6AHs14/RkJdNG5AmTL1MTgEJN5geQITTn2SsXKpbpRAaCUcpDzjpiGU2cxj
WTFMNRnOUPdjM1HXtM40+atmjBs4RYxvnYoZqWy2Fq9eifeVOczJD05UoAoVs1YobQrcCq53lJHR
Y5YvUVbciprCMuUEbJx1BiiRVedt/PI8fnhW96rlbcpNXZnmwhY7pXn4RHEVEy/sP/o4GrzcBuJe
wUxUkVaq6kncnnImB6HvPcNeetEpC1e2dygDglLZh3cDO5AtZg1A7VS4cZk+utLDRrlhoQ0rfDry
RBnM9O5bN73dSNxVU8LXlx7hXZs3NMmRSicuTveA+HV4fRScSUEIN+mGfp42J7t68/0zu0NY1g2b
v5jOJ4v2TI6Qw7BRwQvKzlmr1z21PnbOaiw+B2gCVdCe6yBd02LvcZ8YwKYo1fPra8w5hq5XbkoN
FMSvxK5LOAlQ2wVJUQsyZA2nlGKDrw5Hbg+/1cTi7/ccBHkr5+45KLEdzrVxVCcCqJEW9eSr4Xjs
5cBueqQY8Ij7+aTkfyqQEvniPEyrvfub0pCgNNU6pi4UnAuPVSLYCsRCof0zzEshIfzjj+c4pCTW
THUB61fT3kXDIpdUY0kauplRBWzIp5Rh1xn+AhYuaQ4PihtIbo8UL445k9790+JPol2THJs/3n4b
c2C+N6CNktx6l76NaUr7daxvhd5e0vgQz/7Gps/CAj3gIueuBhnYds8irQexyAFPBYKSkOJUXyHo
VV+DGA6jvgwrSuyw++pXUz5QU/BlYl80zY2UP+jhmmo2mdVgaqA6WOE1zXc6iTMo9Vpw8LHkW/Wr
bvKlYix0vByRSjXGuFIuA28RkvEqq609ZuXlJUe/uP6OHPpSxhNnYEO9o8d8pIsK/dckQ5r5IBzq
Pze9SGUwGcSpTpJtw/4gI7CPtHN2+GLpRt4zhOuV9sP7eZZRexeyaWxc6+l1ylRXFaoIGmwA2Flp
XqJtMvKjRQRq0YmV/3F0XtuRIlsQ/SLWgsS/dnmvKpVK5oUlC4n3JHz9bOb13ukeDYI0cSJ2HDL1
TOlaBV/S2g1M3+LuXPooOGgAxJJiQrntsnOfE8bemf5O40ENYjg3jw3yUVbRp/GhwAzxS2CpTCl/
BQ+zHmxaLSGcCCzwPO+l4eyxDTG5QZEDpsyjhDxhKUol1EapkxxfrVBQNkdLu/XAqru3tM+c5a4h
KCMqRatPtjDaM6cvFwqh0AmVfwhcz6EHKf5CV/yirquFzqVfJuKUhNeYXHOGjesJ8VUP1L034nOA
ROW1T5LaxPqKHaQYCP5w5mXf427Rey/+6HNTYPmfTx/OyvFO3fgyBtlaYf5klxjSbd7dE7ltq1dt
MJh9PJfGAQpDWgFgvoTR3pNMRg7Sw3dMzN/3tnY1yz75SIGkQ2NTjo+P05LEDLnKTL5VsYDYM7HT
E6h1d77LmjQhyScckI52vTFYeTL90OIvxdEn662hnTQCdsNnzkwGqlxCN8gqcNeR3DRuSdhyNxaM
BTAcD9uSMo0QWbbbN9pCsAjnxXHUL8mMAnhqERQ7mSzTvsXNw/AWZgbzhQ5KSmT8NtqS+2XdHVX2
05XuQgRn9geDDACmPoaJyVMe1euwuBNs16ojXQyN1MklC1zw3M38NdiAY5JR8vgE6GBV8ssJqBRB
hTnoXOS5KGO4sRPGS+RedG4KgIdoHR+wdY98XvEyY9tHAIrHXej8uPy9Rowd71Do0wKcizQvxFUr
+QrATzN+bWurp1csWnm+GfGP4ZhsoXmP1aJn9BJGJ8nr2NanGLWn6H/m37kT/U30tOYEHhxAm+bK
9i5F/aozXybltp/JGgYkkZcpYimcHfPpK+3Fm9IygBJe8gFCFDa/JbS0IYNseXDGVYsx2h39RT6t
wUGa9aZrmEkBfLc6conqp5R4BI09zSz4KEu0TdqZc/xvXNj0/FE4OweHw4QOPemPstlNDveP/Wh8
MWQbeCn9sOMMseY/MQHIaTxpOh6Hd9AXqbFrox+c5/9KbaJ1iqbZkyb2tndSE5a6vQzfW7Ih7pUq
kn+NvddgKmOjMO4ErUS+dc0ZGc3kDgDpooTI5G2wSAzJKSqWWrwR7SYwT7mzAgCbcYuH1sJJKKHd
Wt5ng6ennSRnE1+eoGvnwzYdSTkmJ2/cKS3nEKsV3TkrtHrle7314uZpz4wCwLFIRHLGS7gaGaTR
Ktd2pyG7Q+xeYYH419YKn7P15NmAWU20L9Rr8s3Mqw9NTAIz3SKxI8SBh6PrqzcINouMZ5jvPAX8
J0uWrjqZHaWdctVLsj7ssGB/xlPaPHI8MFT7WP1LkPAu45b11XvVctvH1sklmv5pTnr5FqE65Lhu
0ukxPnnZySFoh0N8ZTdvsfZaRPt62mUatj7wWEkfbnw8pw1kB/VCZB4+azyykZd/Iw0CuLvRyIT/
EvJWRMxczgNQDEA2BQkBDRmbjlodnrQxAXwj10axjg1ucHy3OIpPUGEPeq9vgxCH8qAvEuHCegcD
gELkMBTTOjIZ9W6EY2pxcvOx19f5c2M8GhwM8sPuMcmS9C7EDJwhxyJ/rY5L4IjvjB8RMfdfiUci
c0DvtAQujhO/wo6rXIilhZAuZZGLztOeHOaWYngwWMNe/SNYvUbryXV+qm6Wl4mRkD+FaLeaBKIT
T1PczHELUYldprWWBc5VHy+2JIug69Eeej1LDOYyjX9bz8HfxEwAAiuxn1SUbBPzw/XwLheK2zj6
TvkxhBPkrftQY8MlvYICavJ0Um1ns3j7xFRihq+CJJz07r5Y6aIgTP/IR4AGyXoeheh1tqvLPSZ1
/AE/rnYIMRlrVGYzQvCYFrb9kxrJmfQ5WCCOh/liLi3xE3YuQgQ4D+tJAGk6FAxAQ/ORF++6zhNR
xIkRYAsH9up67nqKxrsTNgQilmO6tyj4CL2PlpVHl9JYtnQQ9J4PMuHk4LPKXrvh29a3Y7Yx8O8n
/j73Pwv7SbJ+SWbFmKSIEOxrMlxMuvh4/hFSnvAOJPADaNe6xrNny4Vi735PrPJD9V0nd9c+Bs3F
YjgTdu9FAjkYsd3A86UZ5wn2Z7Ud8NWprSN+C1JfXfDcZm9a8V558bK0uKPg5MXjzudTa+86FUnF
Ixwq7MpQKXFXiOLZgllVMcXvfHPFr2qemwtGCWR6rPCp6X9rf99CwuIoO0TPTfnKYSIjflhxi9YA
yyYTFeeEQoL+q7SfohiH9vDia1vbuaXqr5T3ovmJ6TBxk2ODIcmIue2Jn2zcQ/86V7znOqqh73Il
MePNlN07jtZyIi72xPa6nrfqqv+CNXjvyz8L9d+Rvy0AzPAR91d9fJtbvQDValgxQlgu22Cwkl2c
khYaM9jhnBX6VRSH8c0wqQaJcxIbyZDh3MzRYLLutcCkZYOUcoZrTw1S1GG+4OLos9THV7N/yKFb
NpBC1G+DrS0mMGYrOlyncEeB2SrTCL7Hv9zulh50yXYEwRFZy5kGb2ubUWNNil41i/NHMDH+BWPJ
yDcnGBkl9spgbfZpygbW8Y5lfpN5b1UybATm0Y7zUBBvM/s1Cn6dc4s1Uwf18+ntqvbilPwPB6ac
YI6dlUtgMtqBCvpXYjaIpmPhkl/nGFLOi4H1k7HNBSATgujJzeAQzeDtWxR+eZyJee9ZvHyNAoHk
HOsMafBKsY54ZK+AOIT2c9MdY7TVirPFPsTxwrvitCfDgfcGeNcNXhpxluUtEAXJD/BERJKk8cus
dGlWq6H58vmPSZG5Ilh1dYgaJD/j5FR2z4Ku+slZdd48GIepPhq7Ghmag7Sl3HXPvmFSp4KAmDT0
iZwdGtRppbVzmlZhata3cfh0DV6P9xTOD+RgDtDuPvHoJQAbUGonwkLGRGg0Zt4Lx9M9uNJYldFx
kA9jQLOt7rp5QBDX3YNj3cL6bJj3IkSSXNfRIctuGHSos6MCdmllZyT4f8VwSeMnC2KGbD9SiVs0
PtgeVXwbBUVJhjghXmxxL1IWFnwpVfs2cLlqUVbSdCWx1KWCvcW5DdFFUiyca2+TcfG7FRmJpd1+
98EjtRRQHRqkgl83foU6szDzY5zujAqgLaYqmqZXlAb6xGtbenoyASTqlLgQ7LjnGvraqXzMfMkO
FhhwPGbkp2xU5HzeUfaOvfgIO7Qw4V86hFW+8HvBtX4qkQKNkkjJgB6Kn5Xjsubo68TD6JzfCBth
zdsLpPUKLl6KQ0JVE+anb6mwqeRoyfkuM34xkfzDVRvzKQs9XtE8yXHvvaroG0CT6hjUapIRSDjS
0TJ3yjJHxTMZ4NPz83WZ7amfTcM31RUbt7hmJCQN4A4TN7eRUwVlx3Nms3SeBUqJHJpbF/pbA6m9
IiZeB+8KR1QxvAQYUgNaj4H/FVD4J/uvbyA8A10qP4PoWBaciWI+8SJaTbW2lPql8e2nyU+ObRni
ZGbbAWEdIFqEPOIB3qgvoi0b6bbpxEsFnKQrUpDH4bdlgmuPf/OpuPQN68dAGBihKmTa7Hb7wAn2
WkUUgNG86XML5W/NcbYy88FuiuCHxjmNB6vcAIgLip8mBiBfBOs6/zHpwmxEsnI6C2998AI252GX
9Ce73Rq4XlXNdWwziBvzYZcxE6x9DpxsqiLeNb72psVqV+TMbhPCQqYK/2qCNd7WCMKl5kkmyOxJ
0Z066aUBMWtq6yMtLEw4KkZQAa305kMk1eeEXyzVmYWYP1X2F9kuP6uCPPASMrXK0rfUz3jSGiWX
D+m/RMyJuxpX1vSl7JWOMWH88yvsKvG3b7yD0rURM/IG8E/Jt+DQoQx3ZlnDajOzY08vXefcwdoV
AJkHRG0DCyCXI73+ifNDV33a5pVe6H+FeYjUoSqItiKgUni0i/L/MRi8aMuGM5DQH0OYLloc604u
EUjKxQgFomNi2NaHzjrUks47/vK6tP8pQMStthOKXHhpfnk8wdnxa7jIFXjSa3qXpLN3Bo7GDQh/
TKNMpBySM2EKc7P39kTAYLiAu86sRWadC/OuCE5KhjyG9csA3grOtXYwiMDFm46cm8dP5c+aEY7u
vw7JygN/Au2eIRNrylEQUuANyRUaqv2bI9B6Jkfym6yPDsNdZ9rE6Z+uTnp1t7vDmB+hGeEGQ1rF
z9hZrxX0+tHemg4cpsT8V3egsu5Ox2VdD7CTPAW026hHX7zh4WsrzDWSE9OrQXvTSDGfyxrCFXCe
gAYnV/Ix5c9Zj0312atvdnPvUVWUw0We1Udw8bB8cML6rgC1nsA8tCcTzhY2iElixTqX2iHjqNNM
t9Q9ZM4bLdeLCVwTcRCgK2Bi8mi4RMOex4j48hezc09AI02CShmX7SjT/unxX080jYFgiCmHUgSJ
eThnc6WuQK/t9WjFG0CpJhCeKj4bLKcVfBZINoihS2W89AWyEC4fPf2Ww6ePwzRiQKCZb7n4mtDX
jLOp7zJQT2Y4/GsqcEjFA3+Qn/x1VDfSzm34NyXvVkuRAk09BffbliIVyPWV7HCxMl6St0a8GJRP
tTWeVK1fT0xxnIqRsIXYV3lLSH2kt4cZb2F4C1wWZvfI2p8AxlaENtox/FUW6W/0VPIGiWjoCf6a
92C3M5CN8teogDlMAr9n4FNh4WuM5Nq2jPMD+ie8Y9F/eWATg9NkMgD6dZpLDl2lvJJ0DbFYhPwp
r6V0pGUUHnjLks1oxFQWMNnDMqFCwEvNm0uqstSfnRhC2Qg0nHSukh8mrlUBtr6pD415BtI96dbK
5K5WVClo9s3E3oDwV2GtbcG9WgN7M+UjReVsUuevK/b+tI5YMQriQu4uMj9DpsqBgymSOUWitlnO
JHPAudpPMGV5sFMM7QULqFXReLIdMQDL/t0G+xLJm8t5JEreaLoKbToo8L4FL7K+BzQO+O5XWD3X
BB+BAi2oiAAwzevuvPihvVSMims4imzdNcqdh74KbEL8H2T/9DmKWRQgIhrr5QqGLt8z46X6YsQ3
aL4M1l90JIHWY3ZncIzKtJWZGEuLV8XFsxiuKU7Wk7/SfbXoLe9oiMZ8yiSnXTk2s/T+XtCUpPo/
ponsw9bWYzwhm7/M17FuXmxmzQknepk8OWSb3Qc1Y1y3OpLcz8pFTUDmfrXJteEuhIhItyTZsKXT
3LRWQyyH5KldQ+1YuadK7vgFw7+FGcOUDjboyXOoIDJ/HPEa8H2qmQF+VUwpYhZ8t7hDw56XxDE+
eNwtW64xov1wteM8FPL5Y5IvF2PK9KtRY1R8SETo+RqHvOYS8wyLFV7XZcPXVjb3SbwSkwvFbiyb
bc4A1QCTPzCI5IDr25IV18Fdpu8kN6lkpogZi4zsNTFcKnAYQcy0Jtbdma1qUxfFnRBWBT7hJJ6W
qqCGtzhXzqtM945EQFFERdlWfKtluLuyuq0j0TUoq7Y3MQMR+qGY3JkeaQwkIUqV8c4IQmvMarjb
FuOpYdV1AUtmBKVBTbHSA8Y2wNBQjDyc0dPk+J6w1yePKPho7BXpJoagsUNshVL41vDXIkb9NhXj
eQjinzLBhAK9MK9OcGmEB7QkXZTDJuuQOzd0jubhkwhee9oMolNtBpx9xWI2DrfFTjE3YZxy9Bt5
0yQXVR1rC/YvUKquT7ujZ+BmhLGOQJez/AmDEefULxWlNpoGBK8gCk7Ou+wgTPh0GnHYZfwGyxl2
Dsbj2cYnkPEpa8Zawbmn5vlK3LzjNhfpQub93q8IQwTOcvDYvf/G7EoS2invJhGekUkvqosqLjF7
NEsHE9hYcVtgV8xxsZGA3/QkB2zt3YBFG7rYRg0OvkQV/hSVLelrhBFB8GEMHJNnbk/AMNRzAaLz
jQ+HrrtpZrbQ7G0tTrH77hRYHZmSu9Yrz3JiD81rY6FhG5Q9oYBZ1aNqpMcxxeQE+aUu6We96Dmw
ZOUtbHMbsYhqlYeDQqxH3N84OjTB8BNoAAW6sHYIjbLQh+2X4ZOu7rgtUXZjE3dELcQSyM6P1/cf
KREcgGLZoND602GKXosStgwwLLK3q656l/ppwD4rsJf4h5R8nkVIqIUPcKJMy0HTEiBOKxydYPIq
/1gC/YyxRATv1Xz0gBAX6682CbtwX6lbxPQti/aCzhINzkA4bLWBGoQ9hW1EEkymQ6LEAs1RuUuD
bTZ8+OoxaFdVU5uCeAFF2eThS2YRKj62BhVTwXcVTkwGrFWXfI26zhv2FpenllxgE0GUYFPOWZZs
92FwXrJLdmD6CWmVcM4dQUyd0/iQPGzjYXEUacQ9iN6mEVRT/9pFBESaSyeAGLyU8WcWEcf2ewrQ
jKNjPfX8rbVzHZxb575G0w2nFrVHOLUGg7P+92wlNX97j/cbqkORrzJ+zDJ619xfR7vOkPniYqUH
jViQ2mIBr/E8xA7KQvAT1l+N81xz7Qj6FEzRtk3uNVdE58lRh4HMYPaiywFnHvt9/lQHfGDq7JhX
F/+onOtz3jFcqGCt2VxYvgLJTFbTVnn9cAm9jslHFciNjSWnJFqYyAMTQZdYXEHO0a22vkVcCHUB
t3JPKy3sjelms4hQUleGzz1HEoexkwEslVphgQdEx0I6gPvqrGiV9e7zwL9v8jcSMADqaqfZu6Fd
hdwjLIjQo/ZjUzLm0+ncN4dW+9T5vGiThprYR+dI30XYASr5h1cykOt+WFfaemon8DO8GXq+touD
X9Ih7B4i3V5RFYPcB9qXv1KEdKV5v/ok11nw2uIDnXwgauBZC7EU6Fhy4/DDFxWrmhcsoxTJg02D
cYSMcW2SOOyOQbUdtdn8QmoGL8Mjl/QmHofhSv1PGa7YxLtmRb1u773n3qGO6m0baTS4DbhOmGF8
9eW+xR+WfzZ4Eyr3xVXPmjrq6esYvWj4WaNuZ5gnHblYvqh2J5xt1Nwl1ib67yr/LyWFVl6z+jsX
nzIlPXrHeSgHTtiE8zHtuChr5WdXnazwLrs3hTLflVeXzkAHu7aZ2DhAi6WEMthQEsdEhKO7jPt1
J78tGuTitGUf2yQcyqZT1F2pKmIBBcVI/5+7lvUVi+vIBTVnVNXzjxb3xD9WXMNd94d8f6hA1zEH
IF5hTCQbdXqJLoK8Czuq71zQLV37EOXQ3dnu03PX3mFXr3pmGK1brkPNWcL85cbobTT6JXkrfGrk
75bap/Z3pnP4CZ4H79N2rw1PCue8RosFP4CyFU1Dc2Fpw+nvVtd4y48e9h/5RpgfNdZczInplCO+
fivrtZRvA8yRMiHcwEACJMM8LYAdQCXrTauPefjC972yxntiepiV8q8ioyVyMFYj96C0eWsqyNJY
NuwLXBq3ofoWU5n7pRFTK21JuBNVICuXrRqReoM3k8mQ7IvXEUdCwfwX9krkYpyPBQDfyT+XTM8Y
aKNBhFi4XgzvxdS2+CQV7oXKvSa0jmk17X3SBhZDyxDg6XjoV7V5pB5snXs/uaU/elpknQjeYBdF
G4DaEc+rCnt0hJPOWDgunsFPO0O+ztVyoI7WDDaWz6i8XfmQg9ohW0WIDSaW1XH49fKBGsFPD/ur
jqSBbQxjOL5yrkSlidAUoCADIqswF3PLbDtaItWHYZ96BtidziGed9D95NiKwSm+zGS/0iP4JrBd
lv8yc922RyO9esW3kAeV/85Pw6B81FwPgpMWRhEDh2a+NxKxnZNCmdhyacz4YvilG3CEPBaUXCfM
y5mDjpkcSci1qG1G575pcwaLhCMAlNxLrxXCscVRoGGYYJQoVh2BVbRpFGSz2aQBfXWYOCoMBmQ8
CUzrGlAdotTrmsUj2+jM7pQ9H6kZwu3DGJk9AqaGPL/ptNcw2RgNdpSjrb839YdHrrlofC6/zFe5
1kXiEnMZt4GrNJAOaUPsob6gUfxLcUyPa2W8Wwb0MDJaFmf7eGR52GrT3UM4si6Y8m1gZwDZyICt
BUbj3uaAyjo8FctIVwu0moo/phkmu+rLKM55ciG40ut738ZN9tloz2P0LOMYaczf6SGuluxLMkip
YMDbISICV23i8uj+O2MMtlHmPHUe0mxtL4uBvkXz7NYRwat+TQ4OAUPX1rG7z8bHQM5BIanEeMH6
KeK4tsnUV5UTNRz5SiAmBuV3bro+UnsGQ8AYLj5DcUpJ1FcePQnr4EQH0+iXZtksRnftmOfRx4AI
k6u3xg9XV5981PTxtqR1aXadHf6p5z9ZGA47yDhkci0SJbFDbBAzqoIB64f90XQvMbS5EroXkYaF
5QGqku0qzSb63uBvIVmHjr9oyAuZ2qaov70IVNx32u1Y7kg/WDUErhm//tWZz8K4Z8FHN2+YRM6N
u1ZCguWaqXPLTe2rHG55e5m7oQSUJu3k6+9+ehIpmfm9jnbgDITvcQdo8UcoqAeb0KEDRUyWcGKJ
yShwxKonBMJmMnC2QZ49jfVzUr105VyIJj3oAC/OxAlCFvD+Cg5J2J7lqYo3JuplXgvmqIBc0je3
eA+619j+seMTfj0Ycj+Bfw68vxFR2pQJWFyuw+R48m8n+W6j26DhYgRSdLFxr9SryOSiN/LTQb8i
Rstri3e9oCeoJNGIpp4BHPEZoBbmwHD2QUSyrw+uOsyYIjFXWkBvdoDgTeV3Qmwn9wiH3WR4bgX+
sLlM6Dn13qPoXOkvw3QowrtpEBeGJwMBkJY/roIrmXPUwBg7Ggep4YTZtrzXabBuZ/HlUxl3t9iF
2JtItcDGL4s3wUM3SkYNjEmmbVvuK+tHN7Y10ZhBIRLNt0zro5UbKyXPJilgeuGzABNhxW8c3qNm
H0bPtfqok5trcP65eRnWt/G79L/z+TIOYDo9JMNVdG9Gta/xoA7kjFdcNZziO0EgiUfadNVRtXRY
fXX8s8ELiA3bP/TWkXPatg69RcflFlXKrLYtU33jUWp3gJxdQy3zC7MIH1s8kcGRykTrnFOiYrJ4
Z886XNrSf47EbcqfOx8xclgI0pH4Yr2BlrwDtQ+VfdLtV2ovGQbb+GlJvXEfKaxnrx/AZm/zqFrH
HoabNQ4NQbeGtkq4PtjjOTNfLf3q8w4H5TGliwlvVFmeNcQtbkgs7duwXqfd1pQcLnBM72LzWIGJ
GL1nqiXr8WLlG9WeTerYMfjRZz6VycKJdpl+mty1zy0uqWgiW7fmwyPfKq4F45SRGhcD3WO0/xTx
X5wYJdHyENHWN7ZeOLP/tqm6xcgejrapxD4r00043qsAS0Xs4g8ftjW9N5XGGNqwERRsc1mS4JdA
nIwWj0FvHxL7DJwhALNlxgSrIhwRCcI1AVe0ohQ9pxK49YtDSyAnm/p/kf/TFCnnh8eMihpCmPhB
uTZh2I0AUkSNwjGkj5Ly5Ah4Podwz+VwagCbK9qLm08Xm8lTFVO/1zg7Q75X7k5E1zGKNwX7BiSg
xqTjwdgwq+qMTZpsy/Tq2sZa2d0j7cccnx7lScTemJltUKaowUgO0wB8TD3XuFotclPYFBRmJpQM
t/7CtHUWql0bA+AJGa/T5CiCk+CXMzRHwXC3Fy2T7kduZ7ekzv73uKIUKu1jxkmTFV5MZse+cGhR
IKYH1VgD/+8EV75+cWYMf7tLvLPEsiE9HRc+9gFv62hP0YBbTp3C/Am0f8FiFHEotoDGtcYjY2uP
fJ5i6sBToXQrtl58fdO6Cv+sM+0DrOUmSbCU/65cHTye5IjAVUv14bJ2Nrr3HTbpQYf0RzDQ7pdg
kKkJarBf2JRJsUGVEPw1ZjSEdMqMVFDQXgsah7o22Q60eYyo4O5roHMnZlontLup3+l3BUNy4v5D
bwSri52uCMPqATHzhecuRzP6buiJLkz2tdSe7VH4McJtn3mLKZyuGha1vCMwnnPI7GgraSBnoQSn
tf5tUsUugujbcgNabchTWRytHGblpNOKKdl6LX93A4Iz7dibG25ApT9uSsefPQ8He+Cw6UdUuBut
u7N1eVRlhJ2cSKtyNp7gfl0NeD7CloBq3y2LZFwFfnzVW2/lmHSJO++6zyUu097NwrkaLVHbBrCj
w4AqJVqRAPwXFU2Kk+q6neupU1r3GCAqPtYRwRx91E9+K6LJnqWdRoW5rdKgzeoKsZK7ZwBy3nfj
/Tjqu6YRn301Et0iJmnhy2ldJncqYoHFT4APaFGPgMr18BBD4LEs8lddu6sYewknvsnRxa8BcUrz
wWWl0FTi4StviZqYmH2dMb9NQ7YdC7EzdR/BCUyPTv2ZjVklC1ClgMTZJceiQfa/jVmfhe2+jRrm
orZxz7II3ypEzcFS+iLQqmvaKdYdDZhVLtap478mZXCcuoZCcgISXhTe/Vyd2rSDYqMEN3zost1I
/NDsiw2uGIRhebGIrEUwMcaamSS+gm2ZNbPZTFvJHie2GoptgFvFNaeVKdkOvR4As+1qzBvovMc9
wpU3Cst9HrEeOEHZ0GdJVq6NLK6SVAcEJknggPmb8Ket54+ce5pTJPxNpQ2HJuIPmqaNScb/8ZS5
xmK0C+IaUy9CXuiQakfWl32zrKjQimxE22EoVr4xrLscCINjjJsarJeymmghHXOD4Zu0E0OyjM27
wYCD67satfxQ44CiI/eYBP2HCo2jWco/Ouh+fW9CrkuWJY2qltVsYivfD+ABIli2E1TajFuxHabA
LvCEungYvfYS2uhvPlCB+Vv/1XOnOigsVLGRX2LNf2lif9v4KffVKlxpclg3to9hvn4t05xtE9de
anGgDV1uB8G4tSJu/CiWUcKFf7KYDvct+Ja90lpnLU29A6JLQbutIK4TeoX/aUfVrWsQ7Gh5cZaj
H+Zn3Zv5SGlWL4LIw7tWRN5a6I4RHUTAokLtM9cazbQPul35eG9VnvS4C9ygZF44EZarWGzN2jFh
1CPd06rRbdJ2mtxF4WQcncvGYYIpywqCQpsrIOV1SCii1GyYoATKvdxHrI9zR/1zcbMRXVPNPq0N
3+ZzaAfgmsK38fyFARJmN5kD6NUo47BqhEN2SIxaMRZLiM50TJibPreXdlHpHzQLxp8G8+yjawQC
QHE1R1ZAR1ttyA9imdPGC3IXWnDSYAb6dQ1s8FWcwwaLh4S4ZUlIkNEm51TLT0iKWCo/Siu2nm07
jjjHm4QqRSCrR+oEBP8Sx8Kt4U0zqSE3obq1xQdpIR+JOAQ2UQrTuhtapr81uDcPSWrVT7GodKbc
kg423G3zFKOdcCtMY6+/ZQN6StxVDHS1OPe+iibq1yUIs6UdeEjYXWFtJ91GNpzyjIRjH0IEI6IR
p7bi1F3Y6VXmOUjmIfT9aCuL3FCEKxT/iJYFGVuSirhsJuP0qwxelKGHeRZYPXPOKHe6MwP2tF24
Xp5cU+617hz3NErH2wYJwiyeWf8+hZ5+zWMU1S4e9EPdiG5jKHIXdjg1R913upe2occvMv107xXU
HygVySdDj62nQVdUlHnwADCjR69xVxK6mlSPO9pxadGeFMVLFrZDh4BQHFOHWJjjCDsjL5z3Shfm
PiZXQZHRqC+pbMW0MMCysgULTOpppPcMKe566/41vSAN5GbDErNXwXQ40PvN6IW8hn7OSkpdObaf
rut96t6MOYDWKfhY0Kbt72pu8y0A0N0zzSGLWpZJtNfcZlz5oZ6ecL43357hWBePVCZtUb2aAPbG
FteiuE3dZe031rKUMIWK2fqFQ2wi+py0V1/WKXk5yorKiGOsK4iqFpUGYVwTat2PkABbQXNyJjmx
tfYUr6rOn9+2AZSHJTiekwcokACC1sT7pTHzDJWl8/bLXx2o4anlbQXEJMOESHikzzgfNhJrBh7p
HqfjMtZs9q4YU0V9xqAHoC8dohvgPfIGPEysrT7J/jCn4ME/NuWXiPFswrTw8t+KhrogBeZtu/Z6
8sK9FXNySuxrVaJNq8n/gjXEu4iDOh42HjISqZWLqqqLRw4pr0BZWJF8QCX50oBzAhOSf16QrhML
S/0lGwXxQt76uJcl1Ib4q1A1CJNiPc25eCw5KCTltBlsQo2UedD7PTXbVN864G/dbTXpGzjBA1Bm
xtAdiTj9o8e+X/gV6tTJak9gREglveYN2UGIwD7IAv/XZw/wCHZZEpxS+pxMTwbjrJ6uzKQN9lC8
fnD8Eglz3lqnvMqG1oos2ZFu9sJ1SU1TTzZuG5kvI1OlPmgOiGgk0oYFCyAkjo8h+sVCE8YPMZ19
ZA0270VnfA3ab+OdSv3LaNcljJE5ZJJYxNk2BrmawupXvRWdShdw2kVAa8qsnVuOC01tY7eayYBM
ub+ETzvKpNPIYlIEh30+17ZhvwunX9nGnDY4HcYTvsrffo6lkFIpUnelZT/KDAiOEFxLaonZ/pZE
fDUevlhGNmkGT8T/FzSQy9/oV4XV42hvXbYWLtXWXNFNjwx3+pzSr5rOMxtQ7z03w3zdMEkDyggN
zObUOJfMHl2LETnRHbbmCDzdSCVHWeLTjihkEoZx9ChjFi1wH74Tp1BcB/OtBqzXCrP3IOiXwkDw
DklhFABrjU0+HTthr7EGzUHGghKNfKJvJG1QXYbr4FJqNTKAs6tDBM8jM6p1haM5t0fYk4rcMJDN
aaXKdh/xPrclI8xgEyQTspjmbkIk8og8lMV61rTDT9ndDJboon9K5NNQXv4HbfjMDZ7c4kmlVztg
zsPksQ9PsUUzcoDZgDcAW2ncwmVDb89PgSJiTymTtukceJ1b39zU9dHVN34HSyqhoJvquOBNlEe3
ZOZCz0ZMU1ZeItnyLIgM4XKaO8irbpUN5xZ4Yt6/1x0rU90s/+PovJorNcIg+ouoGjK86uYcdBVf
KKUlZxgYfr0Pftjylr22JXSZ0F/36Sn3b8Kx6M4khQPkDKyY3nBBvvfFWdL/Bx9i2fNyVUyPgRuu
2CsWzIyXfnbrZoY32lVXvFGS1unAgGHc17jf2ckbGnM5YFLjZ76yNa9GgoApN15vahdaDBM7ZQDL
+hxPamWjvbfJVeOE1WQb1EDBCcReR0ydizePpshCsp7YVEZ3cOfdPW9RO9yn2IP2YA/41AZKZsYv
nZciMjd5cMGFgona9O8Okin97rZxHKItzTU+YVjrIZqL3TYUo3COhBGRWO9dfMJMjPcoO4+m+RZ5
6duEOpo632LY6thK1HawbjlAwwHhW0pAy+pEz+TYIzTkYBf/n4+wFfucpzK6tBWYiOLdih9VDBjM
vvXYGDi0UCn17HaHsD80mNuMhvD8pTRANKFPFrxeWX6P4pNKLsQgZlzYk3ShsLAn4PrRCM1dU8wF
NtmWZMfZedOA0M/ok0ZAGkY+RKW9HjwQVS0LLzqjhpF2pC1MA+VWQENmCIofLXVfhvAYRkA8KBjW
cLIGNqBGIQiBoDacSemnVIv6vY8JOeS0QAcTEJIALSGGVYoUPMJlcN6lfsCKN9M+jWrbs7UmjEU5
SVBsql1Nlb7HDHsRQiNz2ZDDqr9ZOrD8jP25RP226YNyIf3TFdKyQPUUZsRfgOly6u/K14mvzgTZ
MbmvY33MGNsCpZQ0GYYvCatWB10nxn4BhZGsIS9xcU5RRLnx1d/6cHfCh9FCQWKUKk5dQMjDGe5G
kpIv85b57At4sZw9xyER9dR9fMXGRxiae8nCu9TAX5hau4r6755nbWroDHs1runStqajluxN7UeH
3QUPO9n5NrG5fR9tRB0tuOq1pHGzVWn+cF6JuQjEb+QaV61BXyr3EAKCI8lYktQVNIAaQRV7LDG0
EcQJZrHs25C4ATMklR2ldSS019jTBkTMnCsaOx3Gzn/d8GHj7Z8iSUi12IhEP/eOvovEJ2ecpWLu
lfc5JZgRmNeMDLMd7sp6Tcf8wCpfW7QkMr8FUdFcHG5RuH5BgjHLi1BtPfL5ZIzpAa3jqwYhs4a9
nWYmzBe8wnT+TQYUJMZszqet0V9y8LX7QNw1SNgAq4U0RgJqBpdjbG1Nu7K0l7EhGov8IFnhNSws
aZusmwa4TkeBnBoxMnVbVUfrKCQpRh31ydBPUX1tZA6f1ibHRYFHWFwsF4FN7iId6m+wDX1CxxjW
SlzjEvmz3rKSCzoVLQts/prqEXfcp+FwN8t9rVEPafzTOj6U+oeMKV6Uv3b2LU2XRnb3KcdrT3u0
pn/EHu9K+06VRAkRtt1KzPv0hxj1ZRg2LqPYZG8g8NM2bD/kyFp9H9O3BEU3gUx9jNSlpuAYa7B1
BGhs8RW+mBSR6Fn4a/rhp+WeXUbOOg4RaX3Mt+DGeNQMiTlKpnN0PBTQX3+UopdhDjbm5GqIbMaG
txYZOU9C6Cy7HeJt1SpqAMhxeD+tVi0rCKBFPGemST1hR8YZJgvKtCK5zWh2Mwnbj+5V74ZlMd+2
uv5D5HLbsvjFuMpIdCsMk6b9jHmMUzs+b+hksq93Rv5i89IPaALT2B5bvz7UTrHOR/K8lMfVHcVU
XKAmn6SzLHY1+qAx4v3QIdbSQNolJ1X+m+ojOHPqSC8gbZT9UkpQgwFd5RavGku9RsyrvxcYMK3y
R/nYFhgEhPmbwu2QalRRhe4sHjxxpbn0zfBXGzQw05g1RqAKAu9/m2uiRdCg0J5qmy1cB4OIBTl1
mVxcExo17CA96Pa7yPGmVxF3ma7M95lvT6+KGh9aC8IAaaSyIVnQVdKP/Kjbs1uTnJnGWwa4vdGY
WyXMl+DJwp8JPHy6ErA6V3zpy2Q5MsuRFQZZZ/py6jJaB+klgsG6VhxjB4twbx+dUq53yhwuegyf
iEXdto1NPVWfzRx1NS8KFqDrgxrN3H6ZK7kuqDiLwf5bR5XGR2+MYZYRRbJgP6CItXJnWzpNhEny
yQN38mVR9N5vkBnWVcs9bVhoXp+sESy2AY7Ems6CClovRV6LMZMztuZd41cjfZ1Ync6TIqzwZBr5
qrKxa3jJ2vR9+Tag9/9zvVbtXIPcbuRzPbJM632Cwt9UhDIKq5trB5ptb3M7NxnawE6v1yaj3xl4
rMforZWy+GRm8Itp5+TvvI5dfQ+1GfeP8Q5+PpMki1v35DMfjxIcxGlNK7PGgE8GeEKIMhCo7Lhi
k8BnhwskNnqPTFDWvhUdjUpc6Y957u/txALpiEhogd+yi7NbxtyoQXP2nOFGABMOPb/8xNedqtcO
jqrAcQTsIPc7Duqz53NOsBMD+EGwwV67GQmPVVG1E7T2CBIgfao9N8xdxsTdlowX3cKn1ZXdCndV
SamjX9EKYeIYITrkkHQXlKRP2BFR89aGQzglMK8aMd2y03fTGF2p6cVAZWzcEcBco/8JRGutpmpc
JEs1v/k276Zl5f+8AqyJkcAizLzjNCUwVPt/pecc6MlcCpqr3BK7AupMa4vj0LLp6vzYQ5PSnph6
3eY9o7W9YnGbIoWZVLxk5ngoY8I+nAaNhtQpVbupBy7cNx36wdxD5rl4/c2TNmmrkKrpDANz19Bs
0VEIGbjo5Vg9fRAntqJ8GfCONbTEbDgVJvaeP7jk9szyHWw7t6cCbXoLDSjVERShOaM3+hU32qj7
S01SBExiH0XT/Pqu82Ox6wjcUTSK/oWBfa6nHtIJgS+R1m9qHPCQtHuyGLgg+g7FPu1o3DDYe32j
2HsRMWERMJZMWpdzjc64VHsvB/O5zYA9GJVzxBT5NFGZZbPHpRXuwlEHEeynq5HOD4k2nWEjpy96
vDqVBhQB8aZolLXsWU0qHz4e6WlMYu4GV86CPi5shdJo1l08rHoQny4jjqbrGCN4nLgIFHJmVC3h
mOJGddlBk+KQZ/Ix6PkrBIVXOh64lCiv05ikZsi9RV1pf6GdN1vT9Ig7c+TIQ5tJYeDMnrsay14i
0nU7MVis/I84aJ+NBn5FNVEkQoKPHSVOlsQqCAbpjrHsQwElKMcUFEbNcTScI17+vYNVExjQJiIc
nTFVRe7m1XJNUplWfimCkLi58h7gvZp9VGXuQnSVIKjJy80EFwFzItEalBwHR/fY6qJd+QKfoOZh
t+iUwNNCCxiy6dQxRpocPEoR4ZVI2ua+1n2ICGEIJFLSdGTsxjJ/LWq1wa7xZuX7MpiQsh2sEZ08
4VVzDkmne3965XmvUlbkmgPvLrTgIhPE+9IvEJhz8HsBJ0CyGeFLaZy8Pl2aA4eO+i+mfGqMIe7V
gllWtBw9BFknLz6lo28rMoGl9Ldypp33D5FnTAZIOebjauhrpD50o1KtHOuzdqO9a1MKGZBaHOyG
YbeCla2SXWExpTJr+9CFw0kI2tzKiBN22EbuU8WzjzsfH3Z9tBx0Fz+nOelU+PR2A3x1uVN5ExmH
NkDit4AwPvfxI6jftf7R4DnoUeFbrFWR9pJhNLc4uMqBqkP/Thf8jBb0EeXgOEhqhNnAzuPQ33Ne
FcDhuIGKeKth0u/C9hz7HrkwFfrjLk8zHzstAER8I0xZC8/9rQWI2Vr6uKnHAHNt5rekCFkS0yx7
7nMH5H+uVcmt8Yhiuprwn9Fy6R6TrVgMggOp71m4dOKi8ZBUa5o9QjE6O3/mn7YKdc3xGfOxHrqn
ymitdZYU+taecqS53JoWxchxse+z2RYyNNxcKxuUvjdlPyBzqi+TPYPishmEhAKJS0S5KC9VNOA4
1EY58mR5GEPXBSS2K5+SBY+pUdXjrkwcjkmeW1K0hGehIr7muVsdlRg9pWo/ENQw6rpqouTZMzCz
+AnOznGEU+a2GTzlamrBo0SR3V6jymVFEU0g3GU9ps4X+9uw5dXHcqMzVDmMYTFw+yyzJWZfn/ZM
L2oomJx7jAtrVrwCD3KFqWNTbFRI+kRlDEBGekwSPYn2IdPqGpe9BX68HTvn1PN/v3gmswStg3kd
VcWrfQsCbJlBxy0DzJX5MMOkfyRhqL8ZURO++/MHhmc3PWmT8Ws6ZXSCxdGcJxNVIGGIkGTWMpfW
IYSCgNEDL40JYUcFPqif8m7ZzXrwHRT9YV8VGFxSEP9ZsWuHQqMDCcNjhbHSL7ybq8oeAtAslGY6
lnYn3WomkIk6foRorws9EBcNnGVSpZuWWqAq1R4pZHbcIfs4o9c7jA986/h/edxYm3huqf1kyPLc
xEx7c48eR09Eu56RYci7NV/8aX52xCXJ+E0GbJS5+xZW15amqk1aFFer84+kpLeGwfaVB4DDGg7v
yd7Nk98adVc9TRQUkGfmxI96f2IE0fZPvVdWCRbB5iE7lNOwxJUlLxDo7yk8QrdMNo5TbWpsTXKQ
hxHBU/IYx8olFhu2oXivGzJnQ81TlDFiZZhADQxT0LBu1pScCvkHFPkWL3o/MxBI1mZdsJO24A7H
PToxbmYULSIAHUUhloJ3OU24FubGiTH8c18HBDbB8fUesoGVQIOM3U+vHjCgB+mubjBJmi6wGzZk
m3rOuRzAsMe/DJJbSH8uI7hNw0llxH5kINs6gU4IfXzmc/YMXxqXJVNwRiq9TqrbutHKeJUeZsao
1Dd+KZeqJ6HWqH2kzJUPjNzK5BFO0r61wnWohoM79I8yKe5YwfO716NZhemXx1ADkAjwafCemCwQ
YnR6JLMouTAa/ZMNzKXeWAezwbCxF56DSSGX3T9tcp4nLdjomXp1fHfh19Miw/w62lAHHJvYapW2
K8eXH1E9PVLJqIwF6IkzavxkBCSxvHafRN3K7Sr0avPKJ2WfpCGlZOlXQXU8aKNkFdCkgoMDBPEW
DzulPEq4HDXlWuYHzMAjMWCGm1WQbVyfQs5hhOUSOHgYMMiM8jVxDn34XDg/I14yKL49U6m4pWES
7GZE5tilO1FxS23asyrwZoBLan7mxq/EDCDmOUfpsPSIzwYq7njFp7KiNtIRVOrNg16f4d+yS419
VYGM6AnoKMahfv3PrryPntaGRTpLGfT1+O6Hyf4xlTxLBpeMxTadbJY2oRdH/wtn5jVDfdPfOTro
ct05eTqpI+TgMpluLC5ovPJgENTwLe/gN90xzIznLrSeLdM56JpAlh+WKeNaI/wJrZNQWOXjL0zq
GsP8JqrBY7emyeSdYa4wwJN1zW9F4ZTOD9QG19ZRFhjrxS7k62Xd20oRM5YNnlpvvPbaCAX0nW5N
Kna558Xdo1b1RUfzVVp/qsB9qL55b/p7kw0Eaaoju/4FiNy2j4Y3C3xVD7tKsPWwPQNQe1RV9PCd
GwQ0pymuccSelAlGcn+09RTTex3A056j4PfUfvUgyXi6dY8C6Z4Siph0MpkYilugymkwLCgNcjdR
pK8zfmgpB90m0deEnHaOqRYueoDT1kuHWr0QPEHYlusQhKZJ4tOQlza4h1myL8IaOdRBykp+TSwj
k2W8TmhTIf52xV/n/KsX6CvLkcgVv8SVrfg8Wo/U5nLJLEKzdhkj67LOd4XDnLmP7WvU+7c0xAol
Wo8PLoZ4Ain6XwGlWWa7Wvv0oVv5jjpIIEN+iRbAzcpEmfWvk3dimvrUu1uh/bPkv5GKa/nP1wD8
75RDGGfYWT7T5HPZE2Y6i/5cZzhxHjwIWCznwDwPxOlKG7haMkI48iBrgBBKfkR8jfx3z/fwG1cP
aCNLZkgrPC0r30xfMh/Xrhje6oLmYiZVtA5QNNx275Olb8Io27U6UwC8kTdD8886vI8k8p1FOVa0
ybrcfIxuQvMglBcXImbe6pJMNCjqE5RY99HUU/xeQozMz6IbiU2B+4IMPaGXFzgfDE6Grd+TVBAB
n/V03/N+pQUvrBb+gUJdGRNc6DhYe6G8Tj12zPBLVfqz2ZBZgMFS7KNyXBoa1vTGpeaa84khHSA4
6p6lEgndxDzWx9WLyaE0xh++Lsr4o/IdTlHdH7OGF1mFDKXlKiDz6k6EaytvergwCThOhIxWAJ/U
8UeCkD8kzXfHkYUHQIDfcMiK5rQAdIO/DbmbNRaRvzlIgUtvADKm1cQzOmOrGVBsjAqac0JDOL9P
kxDdb3qObVpPyme90Jd1DADHRTYn5O7kZGoEx2rWibj3HwTkY2YwZgXtIPSmT6dK3goCmkOm/cON
/Nyk8AJaDruxkaz1Ol5pssTU9l612L0Q2Ee4JnJcG4hB7Vci6B2V2Fwg2IaAQY3nJvvmrcY8C9qg
7E/Sc7WVEbs/gdFtc2BlLuM2OkPWaeguze7TIr7O7yL+jsc/KfgTpGW2k0XGqzbTo6o1NgfzLTBz
vqvuocfYL7EBejFXsLNRn3nL1hLwgQGKc5Leehx+mSoSN0JtS6oXm6EupkZSZwC48xHuTskl1ey/
upxel8ZiniLx+zCDS0F4nhsQHKlo7q1rrXLOvCPMXcwWDEvjBoxNdZhnOQlTsSziUkZExxpxOjMS
7A+e3PeqXQbld4+6xpc8gNnwe05TxMAbywDTAXnARpIC3pZHybKhHUAXxEjjewH1tAbpxKWkcm8i
vQ7ah0qiA/Cul8mvN2P+PCSPqaNtelPhrFPRT2KKdz/s9g0rh22KHcaDu7QY7pbA7az9kH41AQB3
vZlFUpsYT5HdhiDdcIyaQzqXqdG3ok+30xzRUpehODcjNGS3PMd8MEqZwnJA4iGTjLPlaZbrIif9
x+Sd0PfMhZTJXwA1yj1l5XOMQx9/rMYUkezTtGsKMMDPUZN1B8EhbVyNmLJEenCyMt4WVZgAwyMP
a3z3xp8TYt/W777aAYusYaPQSc5rvkJrh0+Hj7DaeRK/liYXnp9d7AaYNndIJ6wOnei3VcGPMeVc
b2V45MsEWenSNj+JAX1kzPt1n+Rwp5yKyoyhoBzE8pHQkp5CbCsbvjuHAArznEF99c5f0VK0nequ
uTK5Qxwis9PY1HPzEPjV0neo1a4bJCk4d72zSYw4WnG0bn+qWORrZ67nYx8JlLvoNesQ8423iXqG
LscBdIbK6H5pvZEFxZxbDY/KVs5+7C1a8JxaHYDWYGouAYXkvV2/+N5grJoJ9bMN11nhQItxI8YC
HpcsgNKFBbmphAHFlF+N8X2ojS1IKb/e9vQvKFYPgJjpuYwLyuBiasSI9fBCMRv7cLN7CRA5QzFl
1xirW1T/6v6HokCyycXcfMeQfDFUL4Z7Simb93t5SPT0bFnjKnb5iHUwA81x3boUDjkhJJyDMdvT
EDNaAT5+bYmvJoRYMXTtsY7ov2BYSW0WV6Xkmw37SW9hwZrGsgg54ZnFQfW/pVUw/MifwvJTYYzL
1GmCuBrrEBz+cLDH4pxnDV6pCsnTsS92+KNYgzqNGO6SiZiRAIAt0KXRSbQBtEcnwAaaQ3B0Y8Yw
uu09B7hYqLomoCMJe/Vo+uk9J7BGF7fBYFS3I/Bwijk7XE+cNqH5M9Ah0OLyxDxVyVsI29yuqkPS
+xykwawmg4WtCXhzYtNUFVibhgdQkM7vqZ6eW7RfKG8iqecvy7Jb5Npwqpv3tpAnqbamQBEcaEO7
llUAVJvKsO5QWAdsrU8lEa+aFmU79hcN9Z8uxcth6a50jTBwuaSFYJ1EOfytS4hFxZ6ZgBYZp1pD
vQeOlUbeTROnmnlyNup8q3RhdeWv7VAFVKg/XtEPzdNoSoF05TQ04h686C00gUa0N5M6tFoLaNgj
XFJeB1K1XXTrdN4MCKlaFu1zZJ/Yp+K507aB9udOGCBClwwaH156q36m6EpCnZZC8rh+zpjIpQ0b
s2SDIQq6cXHyDQNCio0KxwWUI3xNEK0Ij9yTFnrWfspkHdAPOn1oRGAkARzbzZYB/n4Wz2FG+E/m
nj36ko3m1mMSb2Y/DoHy1n2lRU6owyDkrQSmwYAB5u/4oCRF9wzmUuIJKWLChcwByax+RowZebdu
nDX/tSujyYRj4tw+WhJ4byEWVB3WN/Or6E552uwy7YH69BR78SYs3+YQfNZWyz6+yOovwj/mhh3U
7JY3keF29aMiYxnVl4p5hEnmJfDfbWz9ltjVeruU6hATwskSDEuAArzY9ndxhYMNd61o001ILVwJ
hWugydd2uo3A/eEnOGYxwQG0NpyHIvuas+EBF6Q0BebJMKIf+MThh8+aeUli4BqeiptEbCSVQGta
wLvOk6Mza4SsOtEi5OlvzKXCFlQTcBCO6p5P9U5YQcr7xjm0Z36yjoyPSnNXoVXcIkKCWKk2XfRl
tod6JlQ5uF4oUNzRF9pRXg3XIBmzXTDuRXUt4pqUK6eXOv+bO2ncaV+XAiMcqmNo/nm+u2rrdptz
8uaYzDj1pKX2EpUx6+SjziAEcb/FnKvD9yqaX435YTM4hyHGRxnwzprZ0cX2P9Y/VXLRrHM2vAT6
swrGbeB5CzD7wWg+CSiZPT4A3MoTtu0oz//pdCfWJGsnBn4+I1JhAr0GXtiKK94xTixnzV8BRcMW
DJk0Jv71PPDHcLStBEOmwE3UAqtn9aw1YGJLA2FjDX3P6Wo1k6tmJIFtBTTRUBo8yR+7/FeV1A/j
54nSfpvr6SFwvsmWoNG6T0N1b5wD3keDWb00LujnT71p73V+VdywWqFd7OFqjZhcA/dg83JmebLG
x40PjjLphkAvO85AH5Skh4SR2yiKF08CLJQVux6Vl1xkGp1lkRCm7r7xg3ziax6SbhHJ/mxbWxAq
aUfVAifJ/F4kH67xL5oIHYj8ODeJRpQoGejsMbGOCbZaaN1z8Zz2Jxq7erVt5ypegEhouXavrQe+
CgPfeYDtIzMOPjtZkLvbiflBVbjsYUcsNV3+CcfSKp4n79LDS+fwXmZ/7RQuYrdaNPLD0CZKHBB8
Av3gzPas7Jjq1649jPobIuPGaCkhwo7BuqzSxWDdlf6pmH2YXHSttW2eNYxqJjXLOgjGbuxOggHb
RGgy86sfUal1UgfASKYrgvS2rtUrlcwry0vXId2Xcxobp4XW/4t9Iuvhfkouc7VUgGnF5OfAaGYT
c+/1SwotwlWd9Ou8IF0ZgwMN9RP1aTzLb3desNex/VFZP92AT33jmYRTg4MZHPLuG9vBWO1Nicyp
0RuyLoJ1NEVLVyC6wJLQYWVhsaaHrVgMnKkDgrKYhCnEA7XBsTYG8+W2j4agomn3a+VEJwMzFd8p
ss8HPhhilfSPaxWeTw2c/9ZPWG4TwmkQSBkPChOVEmGPLOLMgi2MW6XAifFSM4L5TcqLztnBCZ+7
mhhF+OekHFnxeCrkxQBXkCfpXY1nopqzqgV4pL3FYDOol0qkW7AXO0Ad9Ha+NeT4a6AcTvRoo9dO
PFP0OJJbbPYs1iZRClU7ZMwsdl35NGqMZr6V2grn0+E0SgiZo0BD1vXPj7675Cb593kssTl3IDH/
h3rZI+hbZnQHtg/AIKanLbYvnXxX4j2M8WhlFE1yjiFlcHMdixDDzdbWlk/pCgfkAIQTuJ0gO4y4
N6e2mQMNgOVUv2ul+9Sw3XKgHPV95/5Wsb8cOAQb/gNRx+HgUnOMzLi5hvUysuVjLlZOGo6R2l8w
vuQdXC7jaOZYS/SWohQTXfdZxcW2hdXfk+JV8avIfwTMGKPX1x0BnSBz4B3ba0dCl2MoUGrv7gw3
YC8kiLKcQEyM7bV23mMuZQ36Gv7Tl5LFa7JfkpltSGhBeuGj9eC5r+qRrnI8qKH5obwf/DEH0zo1
Rf7m2+QxVXth6rWfj2uAHQPvi+apkmci8CSX97AFJids2CML9G/KUiMKWFFqJjxUprOqxqNPHJQj
OKyAzzxReMV/A+Nfk6UroZK1ERqrDuOZ4NMHTWulmVdmDJwKtKHfTRit1a/D6Tmm/sUhEZoQ1bEq
RPViWFXS3RZqmOv3uHOvuZTcYvY3iwpOKX8NkId+GAGRIjJfbJ3/owTGc2man7Axryi1Rzl4hFy8
pynvwHUTRXS/M/k6jCF3l7q8JtjlNTwNRq0Tt8LM40zrAauunxVrUANLB6KSyZ+xOGaE+HLicJvW
1bMtmVSNzXGw9G9Eb8Jev1n6I2fv4IzV/m1J4Bmsgtn/yzM473Wo6csWRTlj5ZQdriX9o1cWeHvx
ZNQIg+m2KYATjXN61VmEBvkPX92igWiqMy00gA7zj1R5xcbAr0EBFRKStofrxY2H0jrfptRoNQWP
tEnPIy6CuCHfarzG+SFmgpyq4NdjzjXF00dnPLQcOiqfgzLHNFMvMg0gUOUfNfiKnUaRIi6+gQiY
l5vciRrSEsByuwmYNpBRwVhKediq2Uf9ZeFDI1EsCelzbidMfILvwD5hK97KRGxiR6BThPvO61EC
QJb4JVS24oD7gOV8R0Kd1lUdDh18mpUbLqZ8F9Yb0WHIi6Du1iSjXEiauCiLs5MV9Pf1fCsmUn52
qdqbEjycvQ4kReuvEg3Qi4y9kjHgQuV+1aHalYDqcpjfrgtqXO4kHAmPnE0Z/FhciDI66p2kWxYd
QJMCRhlolsShXwGNVHN2rnUz/8cPJgub+ydGJ15DmlOQLXVSRbm/bI2T7cL+evZhwBKzWo6FuzJp
dlAuZ5ds21Et3XLmNPgUgZYZe+p32NSKhL3eP9CL48FenvBv62SUq/Hc2Kg2JUe6rlwThbhpc61T
THYWrqCGl9wiYhTDaxtYygwcYgY2qnygKIxCkdbaTXJvAGZw+3oxO0QMQeroJ9L5spM5YMvwr8So
8TAJjGh0VTPTnIxD3B1z0v8Qmkb2nvhzsqvXAOY8IDad50KOBHYK5QSCEODYLEvhnBr8d3bLoYme
uUvd7bFTP3Uh1AkSA2VDIlQcaqJOTXbNnZ+gjpdFezLlrsf71fbO2Wh+aG0mRWtuhvAGhpeJUm0C
ciNT2uca79xSEEebuwOmbZ+Fy0SftmPKgJ72wHhst60CIURHPeU9pLem4CJYEgRxQVPfOC6ToPrT
LBnqMnvQST6N9ocif99iMuyGc0Xqy+FGNfA1UZUVuy9JkUFzUou+Bb1XTavSumiFv+mjj8Dw7iaz
7t79cHvUdAdMNIkb13ovPcLO3Ty0HdZpgLel/JvwLvYFRVDUSEXpmy+yhWEs2SdInx9LcByJnp3K
DjRUyemfvdyIFUlBRBy6azFygHP+N9AQVkkY9a63S3SCqOE3efClx8dKOv5Bp3x8bOHZ8xhgUoOM
KLGzFzm1dj7lH1j1NTiG3Om48axNfokSz5CM12jfVqK2BtZtpYNrcHp50RGsZ6nJVR/g6FbY3bay
EqRBh5oNHEctPw7T5j+oPJ7yqA8nYI8QkGdqVr5LNajZ2J1d1o7QYWaaAYWT97jD6k37WGDbWL3/
mdYAlJpkLfh8le5Hj0Sb2JvJDL1tNpJzTo44m5bpMYVYBB512+P7ofF84tNuUHBlvxrFkU2Br/Kb
28VTjcMyM+U51QFQ+J9dAMQBbqPIsTGZl97G0dmQyPUuJqUN6BmOke3KZFj0Ff5D11xElTx2TMmr
bniMAY3DzsqoviaUYi8+tNAN0uo0Du5doD6J6tbaH1PKEA+/GmzHuVepGuyfCJteXN4qxgRd+6uV
YOpjTHv+igpbbhRsjjSNVGO+zcM7V67D2Kudj7ru0h4K+dlPKVi3Z/QCN39EoAxrnhUCIIfvGr80
jMgT6WwGBywalrCeyVemAL/QDJfIfVU+G/5XSJigx/vp4iAS4pv5w6KHWqOHNu3bpx4GQTMeAuor
PExONc7tXL4XQDBMT0HPI5yM2mQRjLb7mFurAllMPYBbMKtnrDhEd2XjnnGPGhqz29+amgoQcj1h
kC87U2yS+l05PwXRnhzjMtJj571Vcws6N2G/SuETHBjI7/rZbMSeYCT3QjRrATsNQqTDUOrVqvE3
0OdaltkG7zztJTBxposYD53xEvd3r3oEmGjhINr0UJEV+8uNzdwrHqgbJRl8wEBbu+6NnuAaimDz
prvPvXv3arFu7PJmVJzMFddE6yeFXpAAR0pai32331GD0eIz9v5y6BHc+NaZxTCkQSIzOliMapXS
f6DymT+L69sI1iXE/KqNWSox9I+UCeoP1ycob4XnEhQsEOWlS53hyDXYeIw2NwRePNAg8bbhPCHy
b525a52u2oR+XT6LR8INzbi32bVCnQgH1nZKFQrUwKxHszCa/3VhQURtql/rsiGiXl4b8xcLyaYR
DzfFaS8ODRc0cleY7rmRcP9UITtmyHrjIWoAxvfjayugxnMtTgKUeopIKN1sibNWo7+ygnmIhFb9
mo/VUlobYW5EQdVVjjslumTU/6HxanCpc06zSnXLmDWm56w9t69RvbaOA8w/AR8U+KPIgE8sjWwB
XOA59MTIP3rBK8u8xbe6lQb/q07/JcTRLdYcsg0qyzdNT4HiFG264LkkhmF4JMZQ40LOqF38BrXi
SYegNYEFhl4mXMRVUuM5/xsj+Bm1N5wtaw9DlRexcVT1C+6NbY4H0Mubo0glsg1tuhgF9deAu0mO
dIjj25bQBohehyG3UD7UZGDocB5WNY5cRvqrlBNZIsxlEMuVIvllKm1RudgBxKEfv4i8bWSSLcv8
auLiZ14Ydd5TiyJuWJ/SU2xeCdUqz25EHGlrU7Xhg/QTIZUY3AClWuQjq9QAlKhggGyTAx0G2oRM
OmQmxQRA3kO//JGuulpAeLOu32PcPBfiPAx4zArOZECcuBTjK4Q/oR9cfLiZXwMjoPSraV8cERzr
EZnbM9feGDIsfON5rSefU3r9nadftYYtoKEKiwtFOh2TOsHg/B9H57Ecq5JF0S8iIvEwVXmnclLJ
TAi5i4fEJvD1b/EG3XGjzZNuFWQes/fa5mwghIuL2yJLdDSNtCQq3TaB3KeJs5VTvdbcd7Rc6yx7
KWyH8XO3yU0PbwaoAKQUxlsYRCBWmSiENkGp3AMgTKqGAkEVZHMqVJY4SGYnO7eAbTSg9XysCCX1
FinyXXnzxngddq+qu7a48QQ4k5wSXBFWW4XhUYU4xrq/iXwbqLxje+p1VvC84Vl+bvmSpMccgjFv
0lxjaSFN8A+afoydcpVrbyyVS8FLf49VAooATZnRsfFChcRqQrao5ThI7b2BFUDG40rvD+kE6Il1
RaVGyFmfeT7Dom59eOmxZqUBGsLp2ZDJduIhC5nKZhaXxbvOalwzfrKKMOWsW0eMF/TwzS5e4jg5
+1bxT/Xnrm9wQHBvszWV154tWuuNx4T4jqyoNiY1sgx/W4ZydVKt+iRFlButi+aS6vwxbnFmTUCC
m7MXuBtjDH/FaB4Kr9iOnDNaUi5G0rR64udCyaYhPhfM0TyssyWEHBPA50BwhnXXEexpETuVR86f
RhQ/Ct9NyoAg4YQ1X4zUehhterBbHwVIvDE1wIYALGrsCkYpUWkwHnbLlROeIOUs0ZWtCIhbc4jC
UtAQsVBZKWo/kX2waz0r5mVdrC8M6NYhEgCnWZjhvRrek/ajzfMVuqlt75JwipHAIpt6jtemXh1f
BayMCN+hP2e5xKQaUezEaItJtH/05BhIGsY5whrI2LHltY3bf4n/aodbWfHaGE8BqhJXvPfUR3px
9WLcenMmxnMv0CPKdS+eJ9BGytCQgP5EHeJDlHnzjN+3LvyWT1aB8BGDt5QfVlOuYmZWcXhyfLrC
b5I2Anqvfp2FSGXxAyDlXg2QyCpGsQ1XckmFFtjxPp6euWHplWHGMBrUZ7cMUzelvdUk8RkTQqmM
+HLqyB5JcAcXV4JCNlB4KZlhgJy2zaz3II6JlObW5phvtsjuuM1L8GHfYYyqkIlexzUluYsKjndn
+MQcgMtcUkxwHIaHEHhGNx+KG1sxzWhXo/+W+JduurpE/xQ1Sp9yK7V/JUk8sQ6AKL9UBHoqCFbd
LWF30thIJLgIzdMcrpZ2mFfxgeU/HuhFJLSIIJZ+T5oML0VIhdeylJ7al7F76SBSppniDLFWXJBr
BzCER3K0ictp4NJoHX4zhja2HLaNzlPYYss6ieEYyj9OLNgxFsgWzhASAmjvlhl9h+8Q96NFB700
wOUYK5fGPQyevaFazRNTlyGro/Cq6PBIkj/DDXdNtPEQbdv9cwb9lMbNVBROzNZioOI5KPhiUC8t
ojErUidNQqcKMcatJWc3ua7oHO8KdHpggJlhqVBjK+zTZkmjdfLZTTXjIwJrVnaklmhvrAZXgiVg
R25CaT83+lXC57TDc6YZlzTfgfxdZ+13FH3por5KkR01fowtZtJVeQzwkyEX3PRxwQbqry1/TENt
NfvXJNLY5kmm82ScSQ5mE7zVI0oarbqleKmzxEX2/NspJCndGcEaGLlDNY+AGbyYCXbieCnRJBhT
v1W9oD5GL8NatvSdE+m0xKqiIqqjXe1vC27bEos0gOVly8zCYOk0GVumXX18wSGAq+MFMTKWE/Zb
+FVRJCc464nr4L/ZGP7HwEE/I6vQwlsgjRiqLBu2JAFo7RnmEzn8q9lzvKwm8Wnmu3mKqjp2PgpR
FOlunnNNPFCeM7OjwPncNM+WoEGqAe8w8Ez1d3+6dO1z5P56Cf7ZP1L0Vhh0Iv1zXuO0cJyxa0FZ
PcSwH6P8HkAc6tkYCw6OXjzVaGZbLmPHbQ6muiWU/nPQlXIfTXCk+YjYGlryEbokvgx7l5wGLN6r
Vtl08bwg2jKhneD1vDENas2vSofFb0KMmwuVX8mKq+CQJHjW7zcaumcjsTci9DdFKxmsuxtpWFtV
EXitMNbHP1r1qutvQm4zvVgl2PJk/VK1n3ZxqZASpn8+AySjx5ecvUfy3Drdk4hec8D1Mnt1ow9i
7HC5ESxJYsBLQijVgDTOA/QbzvtBrING9JngjJyOGUkGtAapQkd4AVvLdPXVDQ4Tw7741zQZeL9p
7b5RxyGQLEo4K8c3QcMUc5hXTJ78KV1pbrLqNG5mUlY8YHMNmsK/jHFUC/DAY2sIfRURWuj/wm8G
usEvSY3XnEoLeMyqwCLURBFbKhDFY7zK3NeupwPZsCkArFnqn6HzHpRH0X92SXzybLlQkLbNuYrO
/GuF2hSxEexmVFEMOQdktpK4hhqRXM1sDmJ9toQlGvB5zIEdNYO2qWWqxwps8P7pxnZgZuMR5jEH
O1RYS8yKWYVF6DiNSB5de9okrTqFrHaImPXsX0OVBGoNCI7wKRovrvtBB8VyxjfOw6S2gHHNsVqa
Bn+7gHIbRzroQAhJTzoYSSQbToAdG4KROWww6hLteMetkdqIWUhCITbgidFLCQG3LqxFXU5bnzij
9owjVhnbtD+VKLgChmKhwxxBLp3Up+k+VxMjl6lYeeJfjHp1jN8qSGAjRJwO4IaTtXxY5aHy3vT0
c/Aoksx8Yw93NdxngYJBIaIONWyEwUHdkGYU7GLht7xXIWarKt8mXvPURfo5LpI9c2vWTRtdo0nF
75XXz6lHwhUXRsVCmz4iaI8u73fb7oPCupBmTGKCqC8TgGcj6n7H1N5XjUJeYFJCR3DPwO/RYzvk
wDXi4TUTZkpkNPxH0FSe+vRPqXRvqXLngd0CsI2McrwX7EODeDyT49rQhHft0mKrSK9R21D9hqj+
CDDNYGYYuFgPnXHoGHiMVXVB08Fx+WEwtzcymMNwr0xixloEDxNUwYn6SIc3npGkp1zkRTYMbjbZ
PhS8EgdIC421eI+wJ+Wlei6TZsb7RGD3k8c07/B1tnDxwkcm7Y7PSD25rV1sgEOur6XZHaSRH5Si
8eQjqwBq6uLc6V8yfy6dpe4+Ap9uNaActjfEISDfII07f3dYcaAYVMwoWTkBh/7WyiHDsw7Y0Rik
v3BME57w1QUQ0rTgHcubxrhYufdKf3MLzJRx8WU19boP03PHAsiv8ktsQytA08Tuo6T2xEKDdALi
Rw92c0C5DG9a3yWVzUpdvubU2NUYHI3yzyOYEacHiR3AT7qfgClg6pEQIl8gS6zd8C/iB6ToSh32
dTnFn6NGXCnWtu7x1f0jeWuRwiQR2CTawwyWiVOLdgnQHXB5O15I40Jw9cIHlpXRLLXtpeiuVvYw
qrUu7zVfz0gh17cH5X2raUWEvCdfnfE148viRJvIBUA516CipMuG2NpzsvvdIW3bXRf/64CeBJTZ
DCjqeeHU7E1iK1hcYcCDW+0w6sZyC3PW1j4GjoX4pDkvLNCf8P0TRWOu9Q7Bh/bdVQ4mpn4pW+uY
+T813sooB13I+QHosu6ezZJn1WFFE0PghYAPXGltT9UqaKqd5qCOTLxdxJOSMqMak1dpmyBZcHpz
SlDpbaqCUaz2STO/j4ZPzT4LeMTYUsv+IymG2dJflN7aQVaTAcrXfeOFNPrUV7eUjdyYmjsNUSER
shtDf8B/mimsAWe0ln2TxtsQMZ8qHEfiXMGgAhCdU86LfxEJQRbnS2Uhssp+JnhrGmIOEf4i5QnK
bl+Dvq5cIo+AohdI6yoqhCKE0v7e1ZvR/+rNrUEeGJ1us3O5vWX5W2XVamzfNQqIFoOJ+drlX9Sr
Aag8m4ukHSoaS7ABWoLckAvQAXXFOR5nLCD5c0yQsueby87ak3xVotqC0ZxBjGrwAdv6q+OSB7pj
BoGH6jdAkKFz3Angvzc339fZvyG4TZywuDZZrjEcA3X7IIUak/8MnTKYSjLa7FcxfXqI1o6OO4ne
AzQEOvJkEysJ+4J9MWBr87VDMB0GaM1p94jmtNVwr2EStDWf13nIeLW/FeKwAPLaJFmq+Ao/LLOp
4ZrjvJd7N7tE8VkX76b5IfpfG/ZCbBpbMCWKSPKc7iLz2fghQ2QFwkDFLoJd2TdHy5vVmcGGPR0b
h5blr73uZX2naWQwZ62L+s1Ta50+TvsaOavz8sWV5iJN+BbxxSxTy6F2QyZh/WoBPywE6QBtjOjk
mt96cON7hRAxy3Zd9gXayGanCb59jIkSYlljMEmRgbU02r0VpPg4SK21llP1A6vNIMzTwlvIjzsl
c4wpHICHP2abqjfPLZdjTEC50SuGsoV1i5Pu4GfoZaZquAhNc/e9qS6FI7+Hmsz1ZOz2Xt2DtxgZ
LPd0oxOmEx74KF7DS1uD8zmnDV7jUedTniKS5SIdT3mPfMQtHPhI3qyq5DLhmU2fBvJJHXLQJd6s
tsrAwBBtF7VXHGkLODoYwnDWV4RDSso0s1r2DRP8qmRAb3w2af8sqabKSW4KwJFNVj+cwuuWY+nT
E7mvRh/+9apG4Y2KXCTJv8ayMLBne8Mc4LmyGCzTrZsbh0ZI3osBUSUcbE+rEctTLtZjGWzGANvO
1K9s1VAjZR9cgc8F2a1W6p1Ce7zHpX6050F+GSS3xufX9UbjbkJHSFtjpeJ4mVTUlZ3JokhoHRjM
+qoIxTGz5hp1uMDz0sOHxGXYzD0Hr2ZPU6diL0RQNy5h1LaLokiam7Smk2Y236NPhdhCqTJzXIxa
+FFEzrG1tM1gTD9xo63dDu4ukCjX5fafwnuK3ZvQLvvLIMDX6IeVN5nXKek6dBOIaAzuqyUhy0TT
NGWxKBUQqZASRdYfU0+dY3TIR3p8p0we8lOQOHcTuV5Wk3Mo9L0nKboGj/GsxSIvNhBE6Iwxu3U7
a0/EPOHHGdI4CFbtcXrTNRckaFKc8DODNtRATaCFcjEGwVSND5iZgDmX4iUuyHzsFcZ6MqdfO8B2
Wg4WsGpWMbpiAQa+pjkW01zT50zrExLQzH1el/vBby/pSPIZY0HIGR0KNfXIGu0tr0fklTUD25YM
vtTKSPixwp0e0k2MhJ8Nmb1PrYBzTWZccao+IQi9WYivlDcdKI/PdkeiXE1oFLxHa7R3jqgOsmQA
iR7bMsVFA4lZ6N1dk/1bMEZsR7LfyKnOvZdve9yEdRx+NrXz7bpcfBjBXcJTnUEdhQNh30i56Mak
3lSJeXaIAVRuA0meMCxffwXNcwkVtJ4ch6HF3GTgGDKt/t2rtSMOwW8Remetcz6pmo5opv5EhEMx
shEmcoa3DLqG0d3r7A8mL9pZg3dykYNUckM0VwCSy/ug4iA3AxwH1Nnq0mFBIjnOce+yIrnqx4Zq
ktpn0LEz1d2mS3MVR6bB8wraUq/gBgnKvIwIcB39AXwJXq4B3czgECx61C25aKM3TZ/jO3q4H/Jo
4VNqJ8k4TZICn7nqSffFu1tHt0CQn/sJ+3mlAyRKBFoThNqYxiovvGfS3MYcJVXeXRMNuBMJBynT
RNJNriGSW+p0tq1ZSIinJ4fz5IxXUbxAoHnOx3pt5HKnoWQG2oWpnbmI9lJHjL/L5mrRNdcOc/s+
bDeEzc7aS1n9unaW7mQWlkddvarAt86mM6GUgMQArUGNJqYjB/w9CQ8SG7FWPHL2gcCm1qpyVuFo
v+iRH1+NjNhRmSIlHKGE29wfu6JiPGGgAA0rwgs6l/lakXc332SgV/rxIyXvJwc9UTXiq+q1YtGb
RB917ck1xW/sEuKX946iM/WujJqoLRvBgwmfM0KlYqb+NnYFYUB0SEY2WeSima/Q4XWsvyNngHjq
rLon/LIwxy/GLu7ewgRMloXmG/621sfaWvALplvZAxmLk9reN0Gd4BQm/6pDRXpKc4g2yGQ8wJJN
tvYdbIoKRe1RT3krReKUS8PXmKSXvkUFj6w6m6S2nFwXTVyhbETPSYmCOJEo25JU2Cc/R5kw1m18
rJOR5icKfXNhChEw0vd955UMPA00IRCwkUAlTO/HMpH1+5RSkDy15OxQUZj1zZC4hXM9npYuW4Kd
zknF6odZfIS4/hoI+sGhB35NEhyXcOdLaKHZeO11LC625spz3KUovZE6A/xj25br5PKOEQdrJ7v8
kZA1NPko9QhrGxh71sazDekWqQDf3Kp2Hf3cmOBZsqEuj3YBgCvXSb+2S07oxiloiSPdfp6CsNhP
Kc9i5EoFB6IZL5J5OKmKFoEpNSCgOrCjVadsnyS+OsGCawbPioDsTd2gSC8l0rwiyFEDO1aAKmam
YHRkRAbWqIjmhh5tmeT/TFUPIHJER5t50L4rRQyMG6BBQ9qsLUpkJVs/MtxPZlUAQEHR3nUO60Vp
Q2x1yo6uwU0EwUdDpW2ixsWrBpVp6fhMKPSUa3YwISxiY2UQ6KoQjaJoxRqcobz0ehgs/ao2TqZd
Y4hIxVTf1ajUkbFztE1UXPHxadpx0APU82MCaiC1rS/dhVgYCYszNfLyWQTirDlZARSkifvckGZ1
ys0wvLUiCc55x+PAKHLE1FEZNLNNH74ptNXbJovyHQpY0DhOJxd6FFe/aiS8fHQFp73TzFNjMySu
ib8G3jOieGMzsJ5d5LQb35Hqko1qOrk90b5jC3h05PFhXSFJddJmxq7nkODRSiQ8RkWHPJTTxhW6
s8xmTjhuJoSHLXj8ZVlzM1l2mK5hI/R7ML8oTfqWw34EsNeiEJve7Zgls4thaDF5nXpJB89n8Ghx
bZRUvHIWwURJHa+nwkEL0QYdzLeadXkXlC7GpR4pjsQKx9lVrYRTG7u2GZzvqMazmpUq2OKEBzFi
p4ilG+ZMesx6xHJSBdfUj9dFl5obD0wKO/I62nfYGbauQAFX2FAQCp8VVOphB+hFIbZu6b+gkus2
wVgkSy/rCQHQ4UjwKKH1iBWQRsIknzSpF69pp1cIrZNhg9d3eK7skQw53X6zLJMVtg3R+OY1kbOx
bI1DJuQmLznEF40bu5cijZt3yxvk1u8o0R0FEofnz3mXozEuBzko8sQn66VvyIefXAINpcWXnbs0
FGbjh/tI1IYzc+NzgwEI1laj1PSvwrSaS1t0ZHg1giGKgZohdWwPp02KbHdohrcWgdK+15OC4APY
dOgbrA2Y03rpC3wGZk0wLQCGjLT60MhfekoKYu8D0mGidKiesLzNyJkWeRB9HZqaXiBF90kb6Ys5
YdGKevwiJVRAzZtgxAzmSmsK9Dp90lb8/cvmw7Zdr15UbGi3KXXXxVaiYI3oIRQZMS5Zjhtsh7oY
jlEgglWZZ8VXHmqI/1wQDvCqJInLveTtyhjVpLLoCYvtEddKDSz8nPeOCK6lma7dda2xgwMU5p6U
GOuLHsEVS32uYL706tiZBrGdEe72OhT5oqiwqpTFYIK7U+xfA0I4GgOxnOh9+JpjioDLbfnQO0bB
S0Sg1UZhQv8FpBqepYBu4ZZ02iGXWaN5plrlPqqXjs051U9f7qrSN/nBGGdExoY6B22zdgpGG1OP
Zj2ybLU1tdmOO+g5VS6Owmx+O5tK/ikzzm5Vj0VUa7F9tBItsvBnqlXeTVge3CBiK5RbcCES7424
EPuf0TpFRpSDXn20WChenMGszu0QDJ+TVRMn6CXNRqrc3rH8QYLo1JJ1UMlxnCWqMp9DVNnumjzl
Q41g5Na5tM2jkRv0w21b/+kNNouCR/eaZp71DLC1vk0qC68jhizkGYrOduU1sb4Z8c9QDhWzloxs
G9ODMZuPJqoHEp0Z5ZL5DbNZLzFM9P2+mWpvKZyuWBQpTnInEh9mZoZsVfjYRouWLHTmuzOfrEcV
pBDcdGlsWluEbA0Df2VaQ7fWQ6JrK4xpDIRB0oouGoHEIeAMmoLZoOtpm9zVGI1FUP+MItCJfo7T
tyZK8zWH52+YNSYQDLvZ93xyT47pYSWYrP4FgXGxyCL6FtJVKAraythYBevgMFMJzRBwwKnn/Yna
8g9dGhQqRFGIblKurFricx5Rbk5jcFJloKHUUrwWwNRWea5ZWyLB2SDZpHyMmhnyMtR6t01qjcQu
y+qjL63yOhzgGmlMI8FAk8dTUhR1NDJfrhLSt2mR9dTLV0EPVSJwJiDGVRhPb4MmQ5B/rrUpbMhd
juY8bMv3d0qQcGFaXJsgZv0npzGzdZMG9tZwew/1qM920CorJo9j1LruqqqE+sBpEnhoLlV7qaU3
7HoJq5FT1l1bqkYih8H+ZKnevqJHEr/DiPIDyP4cKjVGJzfSxpkRCpKg5x8av8oIS7guX8ei3mMZ
XClvvLvdHPRJomoOAgAFQU0iSTXZlz6MKby4q5g4I5CF0vYaE6LcMXyKhwTEuXlHy/SDjvUu+5oZ
cbsbGQ57dDO25680NGGjRspdG695a2f60Nr2ssMUi++k1veoKV8oSTYJ1MypgqYx+h+OMewd8icE
fESDyXqE6ztn6T3GzUbP1aEbfZaw3d12rCWQ1IMS1dJoxm3o5l9uJPdjBMazMna8pTuLwswmKbFv
BlSl9Q5R+zFFr5enPWeQOqSmcYQb8VanI5vikqejX2gqx9iRs99uFyEbTX2oMCgiBszMswKh7QhE
pg3z5XzQ1mUZb+Km53NTmN2yHT3pUjW4XQ1+iN6u6kLbkIB3aCWzZgu1ZVNXBkACc8uNQIxGwToI
iU1n82+hYFEhEjzPKiPuekz5Wlp1ymSHPJ/RQSut3eimu4LIwKhg7hrGaMJVHH24FapUK46/zL4h
X1xcxtE85w5QMy1sZ92ajb3OhKqX9NqEYBNUXelr8Qa271mONz16FtXH5J6K+FQ69yK5Kr7Dkd8W
fdpTwD41IRC3PyOBZggEC1Jn+0petOG9zuyq9qeKH36HZhDRcAob1C1pgDIjOtlRy/TFhtEYGjdb
gExyr/Pl3jJKIXbU7NqF0H6DSgDsYWNKep6Xf5p441q1z9sdN/BCn/JVmn6rzN6oZtP30TJjqWsN
45NQd0u9TwaqVLtc9RqjXORFsQSJmv1NKQINhFfxSDha9cLtA0GVxTVphwbqW/gCmsLB2e/nJDWp
7yQmXX04GHSISXM0YY4UiFlC7SW03oqYEV32PVJeFPA7RuKjVKkvp+67kvWBK3fBt3MIy3evPQ18
BrXYaMSTMOh40gVZA/C53RcjDhcduNWCvY/LE+qZ8b5qgQdb7saxvlj2oREkVgq1VNXvA44iTcug
htBxSDIyGMzFmcnE/2KITTR9Evgz6t8qOTr5ZYqus1h9YPc84bP02VfnYm9k3tqlBBiSftHL9JQE
2bPrP6YGVyzKoWH0lj1D5fltle2cjAb3z3k27feeZAu/NRYcmZuB9xhC9GJim+Ewspl/855v2GON
7Jga1iuU2UmILo8YN9d4z8eMCipfZSOUmtwmV4KVdMFCI7o3GJ4QqdPldgtlXBGNg03LEIPyatuZ
umAyoXyz/IVu3D2UaZkLC6J1eVoRnyYotuJSvZisKRMe6CLy7iLEjc1U3WUNgNljmaR7nPq14+xK
u/6j91iX6ntCc9t3RNvxwXRefalqPjGiYU+h2KjgR/U/cbDTWagEIBCDvNsMPIiJQDyG64CNnR0H
RLyy+mGq2sXdMuGpwBvN8PXq5OSgFdwj4Q0OHd74VRF8gE9HQsLWofyN429Q5SyZ5hidnQnHNiyu
pZ9vO24GHPNbiEV5MaA7uqHcGGFcMq05ONNvVB+EHy9qtBETCgE7eZ/8q0pfvTkaEaHp7IPWq+ds
vAWMIDWmYBJpf6E9J+61cx7Z8GcXDy3ausZOh+drAXiaSVEt9flgfeXtu+s+5PAaBA5vyjZG0e+l
n4I3HQo2YvgYkSStHDuCqLzZdbscG/ENgp8JCI9Lj8EyfvX1h5OeuSZxeyBYM0aCuJob/ranrjd2
Fpaqeu5k4hwAVLgUKHqB620i56Xhgsg1PMkwkCmHlxp+43KWHEFpTSpsJ9iqGsRtVQQ/1OAF5sHv
JHn2lrNqIvPa82tG6rmnjtR2sjqbVoDwhF/IPDRFepBVBwe2e9LHt7Rm+ZufKoLg9OiNlnqtSCVL
44Rd1b4dPnXjd8xeWCsuhXHzA0SPoMYLf8L+jeGrgbSFgSvq+V+nq7rRNwPzmJRzzaEqdRAJD2AH
Aj3YkaE4+xo1wE3OdM9bbLbCuUO6RKmQz77cumcKi8XaxE7pIxqINcRbVbDuIn8XpWOGwaIF/VQw
3FBoWriP4FvNK8qwM6AbeV+VJCNNE/mBOIlngauwH9OTKppb3ZQkpEncHd6+h9fqlWi2WmDWWI6T
wN/mXB1rZh/bymZtlMZrWdtnrurj0HnfTiWo43DRaWm5tbporwJCelW2VTr4ooCPrtMwXxT2HAvd
HxXoHV16/2q4Q6h09KfSYYUEhYIX33doHaf2PtjdQsBW0kd8dpzbfYU+sGu9jUzem+RXWGCc1Vus
6lsbsVll3h/j/YGOxHbtJU/Z+RZHTXsekKAborq6TU9GJNwQhqhiKHYu0ZEskQmBOecCmlc5b7pn
IbIEuRR/mCRTDWhjN7opF5H+I9o9ArKqe6v6N5mdC/ejnVxkc/iEUM2U9s3iOcv4B4U8fxa2B76X
Vn1NwYcSR7aJRPXYfJE5bhjkUxkWbrNE2MiUG+F4oHYg9p684cP10I3ZT1HLYCIgQsYE62msMfaz
kI+hgB75SynIAiXzMc2ds3B5hjhkqqjdxCTFAenADLg12Njk4Tkc74Cl2uabzD2EEhRs3S6A75xr
bMP9Zzt/14wPNpZNeBHF2RM/0BDs6tnlsK+IC0AeJo/2uHOw58SmTgTGxWS+5XFiefKzREnIvFO3
SXp/N6tLFvSLRNsqUHO6nizIYnsaqEyiDn4K8kA1wxwRQcCZuYXigAovsrY9mtTxOuQXiWSAesEi
4qvFNxfZ50Fsc4fYy08Hb1LDu4CY08vPIC4H5yhmiSalT+eyUMT70r2nAh1f/x0jBy1yDU3bs80r
pZl0uqBZDAsZFqDoVn8PK9Bi7ddY3syQcQJqD8P810QX3BA5+q8ELd0sxEHvIly8lcTpVW9h/Gpk
rzW/SEbSV9seTfFdp28JZ0NMDocJ7s02NUbL/5wYW/ZVg08J2ZXT3Ra3DIQFCa+G2rXdUZP3BCGB
BWE5PVbdh8HarWIyhUMhcBZDI+7dkK2H4Ae6S08CQh/hKG/hQKbYhhghBSqkwJh+e87ozJ11WOza
oX7G5Bnn9U6i9sbib3LkDorMQOcztq4aoOwk2/Asgctb2N1pAvwcugIZpFqa86od6oGLLAkf7UI0
n0OCbsDZh2W2jUh3gA9LalnCu10AhSYMk8fN7IFwXF255bLH9MWNxtwyOunERNfuR4cXKXIUDsKN
XevL0LOXDoKCNNiFsAU1HiF8AkvHY3Njo7TLXjQ0jSO2kiRot/7/86pLTmaazA4KFWzZnsw2P2Z8
hyYXRiwhO1FNiUfgZusoAjmAh9OOuJe6ZBdM4cEA1NxbnxF2igiMllaQqozEqPPxe17c/p80Xjrv
Oiv8S8IZ58a9oNykZ3C+bW1r4WlJ/EehQe8bbn3zGneMfkos+d8TWMfQgtR2dKtngyUnYRfes6H6
l4n9kjMey4Dstp7VJ2AAm79QGvbAg7ghzI8ke44MxJbRwQH548IQGoZhlRGcjGpZD/HNWoz8/Vff
/0Xi8ey4HGDMyA39YWQ/jf0lyLga2LVwOrYwuruJSGOSCDKX6gAEuN0S8rmr/HOk/uE5qtRuQFFV
AiZxzO9ooEpOxCJj/VDh9/GZsNA+Mk1FPD1tLRWin57137ymxV9d/mYxOIwZHQTxxNWx0d9K/W4j
qcQuxZX4nowpQlr0AfFDC9+cGIceXtUm/5qlrQrV+jjsiIJBl4RT2137bMk662vm7VoItARTxCr5
FF60VlSJMECQbfJuNGpTMYQEBdOkHfVtuDDdc+gOWxd5TeYYiwTrm258TVzzJKYRFcN1H+5y8wEL
ajTm+Lhy7XXX1P/Uk7t0xI6t+FSIXdGqdeELYn8RwuH+hmFmLGxbcHaXDyeLH7FLRcw1rJLoUVkl
GP8YleaA0JaViWlRV+9i4yHUxTJXrQZ2BPJiGxn/OEgftZx+8RMuI0i0eUzZ9DbFN9e5NM2+xQXF
3F1Z+nLM2UJXC83+7vyfQf5N3boMdvWwD1Mxc55RX1g/Db6xEVWdLGhDEj4V9qwda5644MqgoMXA
gfQXeSFDKDBybTQubPee4YOOEWglYNYcavJsryje+y5mw3jTglNorjw0H7FJUUQIT9Tx/oGqm/N5
3DlISj8HULYF9kKV47xm30uEif4DNlrTD14sttVg7kXwAPTTjrch2xQJH3dtMIM20XdBMEjvZTBs
KsRPFt1kWa4sP3qMtfPolf2HJ7pe5BnuRuKSkqU02nNN4mydVnvau21TJtsu7VYlfod+CjYZ1rS2
b1Y5ZxpuXv5fRK1hwEWLQIOiudbZt8d/SYaFvctuWm7eDURqOdmMVi8oYPUuW0MI4TAtwGynOe7S
UF92POYm3P2EZoXJ4AbywyqKJR6H4aWLw5e6IwN30I8Eop2tIMAsi466YvxsBU3IKQzQyxuvuZ2f
NPUiZhcBWXIt8kGW74sZmysm2MFQRcoNJJZFJIgaOHnE1vX2j4NzioziFGGsW1TMx/C2E26MQhkr
mtTuRtjhYKTYkDoNLD6d5JoxDC9nhcUHEJ7ZqM3igdSoHubaXE5xQI9mC2m54veDwqCXLLQBU7lH
lBetvDTjeyEu+K8tlzwBYS5wdUX/cXRey40bWxT9IlQhN/Aq5kyKIinyBSVpJOTUyPh6L/jBt+xb
47GGBLpP2HttQsLLeItAjCdtTvGHrJkHNqbAiu6Khct8xZHHbEPO2NIsEj68rHsIfcmIsxe3YlR5
b4GSLplPIOFUUQMFWxlcPZ7VuLsX8Jm4LFVu/3SEO6ts1cY7Jty/JSufSclV1tdAtGdblmQbdJcY
sSP3SoEOv3Xyg6UM2MuMzRADVc3Uq+WRGEbpZrfHhvYxr+IZbj7w5k24LyOMyQjkO5QL1dHDMFz5
fw6ZoFQPSuMsTHni6Z+pVrIFqLmpBAMGxgURu1Nh9//C3tvoccVyGMIEgVEzLxmWbneLcpbeWY4A
hqxwhnuWqc5dogCQnya70CDi0+eNODA6fqsazDxtuNdVkAtI6h0ByEf5qDEU1AVEhSjAC/pVW49W
f1rEZfDzRWghSNGd+ViGiR6AoanszH7CtUeHrtirkuR0idQjWVjSWbR6sUt8GF5Iu5t9BBPJ9RH4
yG0e/dj5iSkXFlsMy/Z6yi4p7f4NlQbzuPRXxxeQ5jy9YbJuAIthSzDEsmOREzVsIChGnIRNdbnP
sVcHU1qqeNUpVKGmnTNGpqn4CgCpFhypDoEco+lzbXDQRZ8Yw5cqCNWiX6btmWSkhfDlrI9Q8YXw
ayOGM0b1ZjvdVhYAx6EWOK/AH04WEg24Ev93Ab55rJztZCNtPbZBSrjMuXTddBun8S4dtKdGOjYb
MMjaJiLq1gMxkNtLj2Y5SdJzXYasd7AzuA+yw956/dINW1iqAvdulGCnj8+NWE30OTM+jzglS+zn
tdh1zdMlRSBrvl1zR8Fbk8DYoxgfEsYI9DoeMv0EVCqVjEBcJKH2W8gLa4NVckkuYLEc9L/ciXDv
YfZC9BNpQFMpl4DE8JyxtbRgb/Mw1Iw7dPevbABPURoZxYllGr/PvjQeVrsV+hM37lpgDeHDGcMN
r4xRTwrHtR3Avu07BvrKolO+Je8FebAdo7tSpxErn45xGNoLo0hCybiu5SqDde8gexxsD7PI1mon
VlC/MweUXj3TRgxAKfnuvWIsYx6+2HhCLN4QMbnumZohGQHDR5eIHmicmKTqURlQw9FgsicDdcro
3tuOaNBs9ZH7V6l9uDUFM68vphsEjyC1zD9qD+oen+yzdjvo0atisdY358rfmdZ4qUkCqFXAWMAc
FIkEdhq2dSkhP6c6IcXM5sNyHm19EwUi6pATpsbUgefcLalYMzzDCPZ5wJam5q5zhqQhE9WSuzkN
f03ajbLHZvmP5T4prlevRuBRXwLMFKjEZw4aiMBmVuMwcOxf6Ku2Rg9pNjg20J1E9WLlPAfJseQU
8QSH/lWFmDOMSPHShfSOhOVQTVnZpXQObrgeoAJJ7c+K3zs6O5V4aEW+MyqcmcNamDuL7sT1w62C
WycuU0a/vxaLsCBUQVzB0a/KdWFXrBHRA/KVopTEXmwhYKjm4EvgXxFdIZt9ZUCxH0BLjucpiQlO
3ptdPHh60/a7tWos3Pxe9o+0f8rS34zNOSOSJcsfgkxk9hopyuSg+FTLex2jgmwxOZeUAVF81NCR
sh8tePHC5ijGdzNgFW3vJdv0/kzWJokwiM2o3rL2J7CYq48OS/M16/ulyUHDaOyt4+3OcigBGMAG
98KWfVFr2qzSmCnwPafKRkkOYfXjBs180hj0d8FH4KR/vXNnZD9T0HsmwKYFZlNKP4MAVE9hDACq
hEFcaj2b6giQnP2K7I9dfWB61+KJq8QFvTgGoUosnWLtUwen3kZR4VcOfxUltdW8Ou0QDXg8xk3l
7xNnK71t1f/21if4RhoG7S1AgdsfRhIpszOLkLdiwI1lwE6NiA0bxA4SFxFie9C22RBuVFIdJX9S
ZNY9pG6EDevM/CuUR9ud+ZGT8VIFFwFoDzdayIMxlsaMOcEid0DY5cMqty4FOS2oVEE19XHCjq/C
SMH77zLTCEDrgGa0AbCVWHvZDM1aduvjz/C/dILmQOKOpzn1kdz5NZ+83VrzKcm4lATYGjWoQp/H
5yBK3PafqtvjSzgPDLNNA6sHT1BCFLZ5H2uTkR/mPNgpxfjt0HupotnGlEGegf8ff14Wi4Pvndii
LypVP8bRH2PRAjLdAEqlTR5lt0YeRjqV++0N5Ox92Y26MuE7lMPBDo/u8KizTSHXPjG0yvAej1fL
OMj0ohZky3+l6svmS3YHbJBfGVcNY72FjmM7px73+mdGuv2QQY27k0iBvXCrlEuLv/NUYxHq18F8
kjQEL3FngwrzvL2TXny8irH28OqvIPqZ6GRO8qt7p1DbqiAG8AJEzbiXgiy5mJxFFEsG1ag98LEJ
JPwUESj2ECs2m1Q12Ay7JPGY3FWk9YzIKex3XW7jdmo2sCPH3I8+PnLd4p5AGkn6HwU4EK1Zr/70
BiNZnd3bONeUbIFf8m10nKulYHYmzqbRbORo/4yi2rTig/EbmdTzIsDquteEBOmwNiT5tg3QMUOJ
YeA1BCyo25wInTwd5uhkoX7iOw2hITAzaeVfioczKMiZ6t+S8Zk7d9XcxjW8l39mu2uNb2UEWhlg
hrDqlVMchmIJEgDVR+aeADgQex9iKx3RPhmzBFed7pwEb3zYM1afxEnawa8ZlhJyUcnX6PLeik+w
ZCbcjLjt5qnxwVQ9KdVHzW6pGH+c+jMu8GQ1n61TQtDgJ2Ho6sHd0L3fkmKQP3OZL9vsZWh3xWhw
wxEeX/yCK1magsgcBCoA57dVMOyYyESCET/LE5ldGg98OoPE8D2b2MnjvmCITMMJ/PsuvW/ToGb8
DMpPL2lmE6jWdr8nD30fEaR2Kvhz6AJL1b3DSunB58akSuer+1iQs0Ni0OwT+zOIn9Dt36L8T/SY
LSm8gtHGrDxAAq2QyxGj22kbhHJc/a+cZRvYamY0CEyrv1g7uIRxJTddv9ZcaIHPLpZPW7xnaIha
srBpxC2GPJm67ytgISCPcFk2yjfznqg8e9qrxBbSKQeiGxQkdoG5re1toaPkweXRqGtZZVs4af7w
SMtbIQnUnlIpM/jACLhH531svhzagUZnMFZgmOCEBS3XjnQyVGftW8T0WKrsARn8mNm9ljdAJH74
HdRn3CyD8Ud2EAIJhKjA8Asmaemhxvsh0X44n2l8JIlEcXew83BTIOvC2uOQT8RO0rIGsETkFcN1
LZ1LrbzESFgQyiZzz6JLpy/qzWHbZf7ZYgwqUYe3cJEcYzhmIfplWkfIPAb8KcWul570V4yK5kP8
crga+sH+lLFNFC/xDlTmDSnpFp4HiXVszH4aRmTu+BzVn9hawk4YwhB+KxOGZZhT04abMTvrYbJU
xcUWvxUPxlijzY0h0zjHJDqlrGbcIFoIuzjWdroxmuqq594tYXiRj18+IQIToBQNI0jXO6ALhRNC
5QjV4pIra1mr7zZtD8qQVNy6/Jplq5isi3TLvJ3O6Agju/C5YTa0KcgeEheALgsQzB5Rco+9Uz0B
gcg2q2S3c4vdGF0q0hh7HMwj/o+rAAPjNl++4q642ikwIg7reJVy23WHYXxwVG1wfryp2p8eH1XL
BoP+MEbZz0SKn8Bwd5kSL1U1f7EAwcQW0O+04c7r3fcYb1qLCYFtxTLjkQ5UKnA2RuSVvg3tb2rh
1NcWjnDntf5stFtYrUNqI7WhRaT1koG/zexgmcfxBmQ1RSosZ+gnGuTw9DUOuMNch0Duv7ZhTYL7
3rprhX0JSfHJeQCtIttwBc6JFziwTJ45DJezbuQQYzXEKMZqTmFyjEePG+EOjmtms2NRkAVJCoOK
un6SwBjWzI3jj6gJHx2DHzmtiSBalN0foXhm8JXmX0MHbIJhbvNUw3hfyXjrVOqhYT8bCQi6fjC3
8fWk4HKAm70ZXQlJMmVS+pNZdJr4aqGZz/ohXtlhhtEaO0x08+W1dT/6UcIpE29VDylFIwOw/Wig
7Ra4SF2jPLgNAwxKoeHaWtUc58yso+yJ1ZWEm8DsdmULMYsNgEnRrQ6Pk8qeJDPCr/+ZMZoE++I4
l9TYGx5RsCeJQMwrNgHzpDrqb4C0CMRAacWqk+HDikA2aL+EKqa32sNi0wP7OarBqQ54mP8fH9yI
HuaXD7N6qtzQvyWBdtXcCYzzMZV4dVi+udbZUtny/nntI61vbFC6kgGQx70H3UOlmOmZKgwFrIG+
gCit7FIbK9WPncptn+drKdW3SDxz82Nau9IVDhOVCUQC4hw8HSATrPimViydC3+R5reSAo2ifVCR
1VRUaaqzn9Zjes5VEurg5POeepOKkfPD6E+xjrgB1Hapvds6Q1NzTuvm2lfCM2kUlRK7xspCCY4V
m2hKS20WXb53sRiFuE+U8iiHFEsYKZQJnHaLGE+Ghup7iPLN8399eZGcXD1o1X+h9q67wSZsD351
KNmzVshTSKKCX3L36kXvc1xz5Pf5tO6gizdrZVnhVEHzzhpxExmMiMQvC3rcboIBg+/i7kJmp+HR
LBv6KPPQhV8kBm8jd1J6uhuWy0js8BganIJI6+Mj8qpx2pliXpBEUsOr1uIVTrEQ016j3BPnK2dH
P2BCiznmPA1JPGx2l3LgWv8/iKdIQB2DjddNryEvYe1sxwIcar/MrC+rYl2h0aQL4Eo/qb+NTOp3
FUBrpMxDh7lvUmyybudXL3XcRDWjYyJjo+8ITUDyWdR7k915CtvNipaOtu8Ltlj4dizrO+J+GfmS
HOVLeEtfbo365ic7enCj/hXOy7G/Bv0+kE5qDYQ904emxDMO0YuzYgxplqNQLOC+8WGbqG4cBhiF
SlCKR+/zUw5rrauXdfpICvDMIxyS8FPhKw+n1luZqxpkWTY3EcP3YWfz+cVEvnrVRcuRsHEIKBje
uYFLQM0mEADSsGfAQkhN/miJtBNY0OucCUy4yMN2xcwXSm7nPCvQLEO5LdijjYLtTMJ+9K8YProJ
RFciO8DLyzdnRh8I7Fgp7CQKl+7h94zjc/xrrIFyPh2dXtwnEjlAoK6l6N9r8AbvowYPCFRC5h8K
ajibQgC8cGAc0u4OezUe9lbxT58MpttJ/D5lyEt9a1a7lrC8LvuMHVQMaIFbRJQtNTKujor61mcf
ypzIZn8W5s+E87JgZ5qaaPHIIeQj7LijyF7+mpABRs6iGNZi071U/9Uo7wSTNETHdKx5PPWpM+D3
LOg35byqnc8o0nc+2jTE4sh4idnO6kVRfgdoft38aHowDwo+npOC861xGJM5ZHMOC5XbzRwo0cNP
ixVq3Yur76AnZGzmsmbzMcah8jSQwVj5IeLIrN1ty1g2794FXaq+dw1atM+sxgvDd0OlYSxEtjHr
6zhuauUzVO7ByP5yslHW+3Do+LqLpcBSZpPyZihrLg8kW5LXpCnwqMADoJycduWmWSMfsKE2DxM/
9k3FWzr6HwEIZB11UrSp/afJZoNUhUEpNqnfnsyiWiZajoYq3uRSYlAqn37Xs74MVx71vNv1GwM4
p+dRwPRIjdQVdkIi0qennQslQ3vqjXI1Bf1UmAF9ACU2oCFL/alpOSPrqMgNoVhOvO1UOgRSsP0U
NL/5q9rJOuvcf1WB1wopV9OAAy6XvvXVcI4AYcx2SjgHBGI353BY1sayGOap+VWYMzFc9OG9smCy
IEccFmSYm/21wBfhaofUhTF91RuIv/Ms/elxy+RZhsObgJhrGkCYvA0skXV90UswhUx3I/gpWhSd
jAD3IZsjZu8zn2FCr++6klDCBug8+yVxx1HMn8N21+jh06J+y6obtid1OCjQjtFJvw0+mZfDu42P
L9eWJgJlYe34aQuN1EbpfSGCIdvdrWmMdh4AH8U6toPyFhvujLhTO9YZeNIs9z+1zccK5EiYmyB/
ds6tgt1ZfRreg0cI1TRHdHN2wuw2BdsqQT2Hqm2OxTqtXjHAFfnSMfQpyqZSDiYanuCpWp+Zfpbo
AewA1sG+cn7y5LM2n8g23yL+o6F8L4ufSGGt4S+6mJbQ3TbNva5/olp/M9mtiiUIVIPfgaUfnQWz
eDXY20P33RHCQkd5MsHKZJq/1JnlKA0sxIVnYDb30S9qHGBrM9qBPSu6uyjYC19jM5p3NpADE59+
MSLn6Fi9L3qjXbp6ukIgSeH+T48wGmvaTlHa2RikuyLNFzVrMmV8Yupm31RskipehC7MhiEjVkVZ
ZiroM3kzy3WPpNeIqFJ6b6fmbEvsZm33bEvHfCWZ6Sqk62bWI0OMqodUY3wlWoRUsWP3QVDMNAWr
Lf9ThRA/NtYsKg6EKBgkScY46GHBK/UJQ8NcCdU5SR80i9+jzbkKehZ/Ld18VTzGFC3XgbgaENOw
5MVnCkMDj+HMl/iDptk707iwYNi/qjroWcneIAa2ldXK6cnv7gllGlzWvC3m/Ygdw09iWJw1eJ7Z
RSfjy0igEHL0J0FNXAVC3o3v/3SSXDvzBMhAA0My5YzoY7KW1nDoQUQkJ0nWDw8pYzqsV72KdLmF
rGwvlHjYBXaAdihZmMhoNMPYhTRQk5O94gZCBP1W2PdGv2XxRwJFYUgZY2mXFg+2b5wktjnmThZ3
BX3Em8toXjPuPg6eAJViGJXzaYsap4ekyaEZT68r7wXdJxvGUIOSzua85aAZi5uFE5QAtplqo6Se
VhMYraS4yzy/NADFfMyrPFzgySz5lpjeF24VwTAXfhtLHxW0CNF787jAv8WW0HuPxM7zdl7yJ2p2
n7QI0FXatkS22M5s5eBme+IuiDsvP0Njj1tAzQQNKVcuQ+Ro0KC19xyRBHGzLWcjinvQjJGHBzmQ
JaktrFpZoQVEk3dRYeDX3W1U5pr2NNqLo50Da+dwv0WDQT3NukxYtP1qxfiTNOIyMPdFvigw2wKQ
ZHOXqcq60sZHEk+BTIw/dRi2CSK4wHoG5gl8pGadpXlx0mzva+LgCWs9qatkzt6YWofI1/CSUYFY
/cZikawov0w1cP1wbIY8McyZvUWlE2PUzUs6+GGTTbQPL+JXdhcT5XPj3vxoJWttkcS7jLlBBpqj
Qx+jTPwwMLE6C6eC7XhRPUS+MvgsE7n13IMjr0W8dhUfNcUzltT74WfKIGlUy19idpFrsPxmH+Xm
GTO8flcwqdDjW92AbOJrFJ++f+WzANeOzWJXDlsBJrtol41A894sWniMit+8VcYhZJTC6gXdFIFb
CgI2urZDqJ4bdNrI1FgVpdzBo7YKxBlOdNtSlCHIDlj2mFTO/EEZxWnKHcNMxn+tzc59dI+Nisut
YHMBP9s/9vKdtschbcmG5GlbbLzeDU6jgIs+cm+TrMFm0GQx7SUGtEXMWC16dqA2FKkW2ZLLOsVJ
vuPmD4qLbFLgxHA5PdK/udLr+EfoxbrGN9DAOB8ZtNuS8KgBAUd2VIW6KCJvp4z5psKUXk5Vqk4K
7X5kKmAW+VLRYatI8E76Nm6WCSGOmp4Di2OtCnOv5bEZa2T9Hnqt0fzXNXjJw6UaA6dn5cVh0jAr
std1N+kzpyjxcSachHHt3ui3eiXmU6sCqGepwmK2+33Y/Q6R+YHmeMMhOS8jf+mlFqJd2qajHpxs
9RyL5NBpPg2U2GndyutWA5QtPWGBpCHZkaLbOjV5DRwrlbIq1Veq8mpjUs2HTyTNYYsiQ8nRGH2X
4XsQxBu9A3me3DIhf2R5qoR1ScD6psYmDnaFBtRol/ofo7D+aSxXLDvf55h5x6Ha1Ehpi5rjKqCv
crg3ZLHsOqanHAVURY02D1mJaeX3CE1AseyzwI3mc7qq49zLFm0I/gBImAhQgEvjM2KubGFaJhgZ
GxXuV2M8c7u7KYR79wPlnT6g7QS2l+uAf651CNx0TD4G3GgZDudST+jNjGMjg7MPRCgV9oQFkRTF
+jqR6rseTAPJZpU55iLUKKt0kj80hgRNEM4DjGUWOQhFVyExX2ntPTAwXH3klJedvLPVbaOTlzy6
bFzhUjGVq+0EC92Y4gqsr9BXkckMe035p08Nn0fWddmM31YkfsFjz00kzWJ42Nhr39RqadneB+PK
tmUyGP9WnktkE0UwqNhMIT6eFHp9RHkYggQb30ejEmsvdv9FIhzfAo7tCtJqTQB9o3L7MN+xMFZY
ECL7FtXxU+vVLfQVLirWRlwDuv+bFR+DxgqGELzfgGgbLjdpfShyQazZrHFrRjLqwjGvTskO3bhi
4J91GZDVMfWPWguoI0on4cCtNrVnUblLUfXrjEyzqOjXah6siO1TjfHg8m1XRfpFyEFZsuKhLzO6
jcXxwaZnUrXDqFk1er62QuOugeVBa4B4PESiAZMS611rnEs6EgcYd7mM/FNENH09g94nhjM1IYYX
TgIuB2aweveF4h24kumiOLHfm+I+ZteUZSdO4slrs4y0W48HdWQKriCYtO5YhmaSL+P/joecqTT7
MxlVChK/0cEkAwp2nFkZcVyoymaCNHezrkmdTHaBtuAFOmKQmlJ1CC/+EghkCbL8biW+brN6ST/a
pIn1oOiLa5RLxNCQlB4xmo+QoVSVuW9sfas1e2z/H7Z8tsPLZUFtHIr4BW2TNdK1UPqtBIiSsK90
UusFu3gUv+SGjDUinGmNot5xCi4ihsK+/xxBspWbUj8mpMKi/KyXbWlQKIBwcOu91DuMgyQYc35P
1VaEksv/ztvLYO1tubOJfMAO+Bqz3yLEPMeYoiytRe3gEkabiMXF7fnZ+0hBGfkCG7HpeBw0C4Lt
NrfYN1AISYZTkm8CkKiNjN2rYKEhezZMfe4iS0FNphxVj/u9ctdjo987vZyPw0ZVWKdWgFBWzMp2
ZvvZuIwArfgtNhnAlnyK4NFd4o+4jGKLfKTeXfmQLp1xlqrJIiwk9c7JnSwOKbE4UO0SOCwskZU2
ONjEvXbB0atO+XRjxdlOKB2lJe6XgiMRdrh3aGx0u5MBrL81HgpttkLIPdJ0TaitiC5YVKaVhP+M
9b+qXDrilA3amwTOFTKJkRyBoQbJq+TJ8qpjUOCCxU3QMEgI+OILdVvaPndKSEONsJqUhwScVap/
jxyOPbG7CkcfM14XbBSabLDZ/T4DNWdUJ9F/AIIz042JzoXdXgYqU41fZrvhLjGwNQwMAXoxiQqj
uSvuldm/ELMxhGbTx5sVkJWSq98Kcwu0AUjd7xm82hQZoP4u0BCm/FMXXk1Sy63639hcnZiNQvU7
6u8ddCuDf+JXeuwdLP7WTna6fFfCC/9fZNYocXApEcrEBgpUEeIQ/CVyEgt29b7Ee4C4o/tJnPg6
sE6R+p9RoZow0a4V2ZFoZhRiw5utbWE5zWmppLvtlPVYUZ4Dxq92arZigAcBPcWccs0JDOOPMQ/r
8T6RJ2zGHSaZhUW0c7xiZbQOKK/XoNyleyggW2oLoS3s9svNvxIulMokM8FQVkq+HfBhV0j/+YY9
z1j4UA//X/LvOvtTRI/EuZj44wudgaK/8lGhKCNMeg0va3NIg7XGxFbj+2vIArBwRlpcCqN9UIZj
jnGPY9KyfyCqq+D+AROgsEWuWZpIHdTAu1pxrx3DivjW+Njk3dKop05rwiln9g3n6dUK/gT12GCl
80gkoACKs12yNmBQivC6XlHkrMjZOwEPOZArvwwx9EXaw9dyBOsAvP2zi+jX0xcZjkOGySGGhqBB
ZN/DiqlIyYFLVvwOXjyvYZ0ZqMer5UD331KJNB5m9S6U18RJ54VLfQjYzJfoF9xxbVvtjAgI0gIZ
B5NWxkqpN67CJSH0WwfJYkYu20xwU1i5W9o7lb96NGGBAlolo+2mUpijwcX8o8DOpr4H4+qxTNUp
zU3/JBhb84FkE0EG+5Np/eTdOgnWBXvctlO34NFnI4NygxAeLTqzXnqzuk87GG4ReACG9ZTimYb1
182O0fi0DBSHk/UPF4pa/yXJa8iTj7aPmJVRmwn9XJastdBENgxDy+6pxXvioyZhR+45E+sPSOlE
Be+J7P3n9PYmBtKhB5BwLObx7Nxa696g2yaA0SCf1XCYqNrzsqGPDretc6rBmir5ZlTH9z6/8AzQ
KCLVXdjmzjCJ933pKFnJ/0U1hhbmt6cbtAukdz3Rfw2SFs+9lvXHZA6uZXnA8QAwk4a6ZW/FO1eg
IzbJ0/ScgUz3YhOj02YjN/fAGyYWY0SstBobPzOpnkNKVx03e4BFx9ajPThi0kY1jna0uHo+Amwx
8ylzVJ19EbFcDvSqxL5p3j8XL25Y+9qiGkZMOqyewQDhLOr6VyzPusI+Jtl3aoyZ2OXfRXrQRWsd
XHqgewtBJCIu3bWrLkn++ytE9+5QyUVoX1Jkwr34ECNjbW4OO/steT2xi9CttmZ0cREa2dzpTPfw
C725OIZTSSqYTPHYJw+3/kvJUCsPdc1gu1uG7sbXKHuUVZddQhKy8I/CKNGh4KRY/1xad6auqXkM
yY6gGY5cPMT8C7p+B1AP90eDFkhSZmrRYKcnD4WSF0BbDehF836B/XGW8Xrogzc3S8my3pqSFwOU
ifFcYwI8egTWN3LTsocwcQyYFaIr39yoWM1w/s56egXJwtNtr43/4YAiq71uoaufvfqI3VM0AIc2
lm0br3tTIjb3rpw6THNWFTUQpCDKNfxQDcQjgsSFejUbk522slDHHj3zO7o0hpFM6LZVeWjco0k6
0rTtTch8j/m3MmZSwAMsce6CaBnV/8ohwOdCm+KyRQ76cSaVyc4odrkPLWdgQIbvGHhjgfLHatS5
RcbbwC7ZYOsyjM1s6AChc9ly6O+SkcTG1Fy58Q8plIcIGU9uo1pSp1apWihKf0iqcSNAdonevQdD
sGa5tzTSeKFF6U7z3bUT8nkj9BOGIIKFL9aLlyVahQ6+RqhzOKAC7pNfX8fDn+4keKrGQxE9ZUba
+QH/2cLWvnP9XiMdMskKx6T5q+BfBEOPXjSi5WHmqiC0cA2b5Awcbbk+lx2QGzwOLCKBZ1dLrRrn
KQFukcPIq+e8rGhPGLJ7DQ3jyLzAyYaVTm4layXUubroZxmumOzWOlAs2Jw5uG/0GK9XxbOw1fWp
iWS/zOZR9JvQYCEKQCRYJhQ4RfTP57dp6OLTNvaW0RjwiCoYAzUr41XWT02D/M+M491AKaLg90tw
JXcuLmVD4DgeECbQPXQmE4ZSmdl2tcGv/8wM+VAd62zQWxHyKje57W7xsm5ES4kzemvHh3LqJurf
EAPB9CcnehJ288QaN7YP1q402oqN9vD0NbOb2QkyIfgiWNymWEklyGegMQhJK7SPUNFfsa1EM2cS
zYFb4n+ac2QwkWbcLmfsW66aH6iLjCYLODNTioAyZ4A4OasLoa5VFlJW1M+tzN2xbVxijT5UYbzo
UgSURbYoeJYtA+tdWHGxm/qryOpjNwrmfAp6Qg/HOABlN68fjgh/hDR+uWfw80KQAsM1i0vijlxG
JkEfOXSTNbwWG5yxM1roSoaYNdloPjSPd4Dzt2gCBu7eIo0JsmaRWJcdmhrgxwPqUgAif0ncNxvN
JKnC1KzZaJP91pUElSWXRsGd2RJa3mbffcvsGSLkOvEQfdnaP80tcTLAajecE54VfhqDRNW8bP4p
XbAdye4s7W7ZimKla84H/KZnnuGCl3bOnIWHnk+9GvuXn1rbwce06YS4McGrZ+Z2AE1j+v3CSrhn
QsiyIv+TUBldI1rXuKRTnqs4chrg5AACBG+wrnW/qhUv/EA5dTKMFmkFwbolh70PuX8ABc/UDh+m
XsDob78VIxrJTUIgVtrZTHR0/9TKDcPosgXNq6YP02FabfvUhZ5C5C5h6caUR6TSBrmslAMo1oEP
DpI2xSrVuca4YWB+YSqIOMC6h+lwUkt7awwVJjoj22V6/ogDZVdJRrMBqY6uYu/iqIZRhpWI0UXk
2Pt2FGtRAUGg2sl248DkojXZSXn+QShhv+7QuisuY17NmGgPxraFpY8PjnaOI9Ysj7XSnUzqCs9W
VnbCrFaJCcipyCzhL8aNpFOwC60q5VoRS+fwdmeph6a3SOZ6U57JhUeb2iWMuipIR6zyozBGWeTM
Ue/6iEsZgXpwcZuwnylBtI86Y2WNoI9T1b2FmnxUvb9CkdrNdaXeTCCWqlbmMqyJgQQq2KbT/Jr6
p6BLMCZv3Ki7e0c6f7WPsFzpadn4mQseByyI+WeQYgFti/8PJRy2vhUwvyyfkeP9IbkicyIWP2Xs
fPca4tBEVrMwQ1iljYS7Gj6x5dBZ6FXIrit781TYOGKq4umzze7Ds27+aSbjcOYANoJOzYXubpL4
FSMgtHTIRPOadhBId4H8upkz5Vy1I2p6jDOqyjNAGh8rhJQZOmth7KWNSXIhflpIpwmhCWoKOYWg
F4mT0k3+1QxZgF4fSiw9IdohK/3ycJWp43cQjSET8IT87HJTTII5AcIQTZGON8nH8m0HW9o6jC2c
NLw5+TyvDtV4hAR7UQqowH28LrH90C8E73SvSrLmlsIQ7KULZGyMfskcnmv6S88+1OizTdcmu6AC
N9GqaxZ9gaRC3Sn+Z4/CIdGGJbrBZdA9W4hW+bCth62S/cYKeCVHxZG/ywNILMea9Z9PCJjLBD8v
ts7wF+LQmVx1Wf7PzA8h2jGv4ZnGd5yDzvN2svm2q/3UYofpXvb7IrsadK4V1y8UwUa+BbB0oc86
xKQOOtkebrJzU38tC5I942Uij0q6VxhvywbWKas1JeLdNe+OemnJoVItRDpE1OI9LOTNDz+y8CNu
T20JJZhx+zNmQ9JYf7L9KHEYeqiwAcS8ieKfFhJo8mHXCHX4Q7vNBviHmb0itjAY2aAWKFmwCqYS
GNnUl9csLEZQDWkfOLfmNtrjpLvL6pDoBx/qLnSHOPyPo7NYkp1Hg+gTOcKWeXuLuZph42j6ZSbJ
+PRzPIuJicHurrKlDzJPQkg9Zfk3OYKjfglmUhfJvmbJ600082paqZzUmN7atw3f5zQGxCnm+pib
8QUeOlaQob74NOGzM33KHk1MalJBeGLHah5/vfUZ0otArcWx2DzXJbMcY3Y/A1FvEVnobZh9efga
HNwVBGRiVxmfLEYOyORpygQro4K2imFGzDwoSBj6X4LqSQEfjjqChMN8p/VwWAr+iMyDtL240+vg
n0bizpj4rPBndS4ibAxGElVW4P+ZzmdofOqs3ggOb5uJgMb5Vhus60GSQ3gdTcCt02viEfEJEQhk
E9e6eCKafFdGuBcTvJ6g9fl6qIVxts/RZx18B8AB0nol6nM4bhsH3/hFlfG2xlaQ2oRY+JgjM3WM
4mpHhge9M4G8yWvVPDvmXoWHzn5R4Q8lLNofyAcWUAIOcuQAiC9QKEABAM777BnYTBGlSOyUmU/K
0tqOtoZ0oXUQpneoZnNFCu0qFqTNP5gjYtdNM6KgO3F/bWV3r4oQO4MP67HewYVpJVvKduWobTwd
DDBbnHki400mL5nThU36vJvsnd/eMPavgxbdrR2Gn71lICZbxP+/Qv/F/S2Kh39JzzpIoZvXdEM/
IVevX7BbTabHIpbXGCl1hxOslyNjMeIEg1c/3DnzIxq4llc2Ok7JPvb3XVDf7W76AjvyYYIKK/3x
h6vlAQsdFLuo/K/z7+YcEl4xw7RLEJXjjQhumJREgO2ImX/o4SVlkQqUqnpAQEObUj5y2fC37SQ5
NJqZYUWE3D4e8Bj5O5Mdgck3Wbkb3z6UicFubTeJmuYjmQ+dAOXgC5qfymXvQbQB4v+SMKO+R/tj
R+wsoWf7t55d0WKirZrkIDCCBuO3in5t9wubkwz5plclVE0r/wQdh1WQOZyJaoKrizRgC43pt8sN
EiJaE7QagUlwXNC82Qiv2jB8VDGL+1oJNhHDquxhPumc6e+L2efrDJdsKb46RHRKXzpy5toOKXOM
NNfDJ0CVnZkH2qbPQbubLH+LECc0BCLhSNg2gIZL/0jMFj7Oh25+9Hyq1xT0k/2FI027p4i6uSo4
O5pDx4q6oaCYwkdXfqsFME4I1+JY1EyKCZsRm9z+Q3XsEhuQ+EgZWZD5xyb5I9LAMiyGxTXDxfak
O9ifuQUnNXjtIcsEkJQxir2ksjrG8fgYtYjZjC+RPemYUBcIgaV7zRQlJ8pfPgGMtoi0jE1WHuBh
IR1TPso6EyM+YvNkvDecNiGlmm0Zl7kEmEVoAu20G4tt0p1L52lsHhgNyeyUMMtg4h7pY93t8n6H
tMyL4NGRtD6+SdQJ2DDB92v3IDSOM5PWFq04dLFNNZEoEZDBkc8kgfLFssBz3xahwQAHQhMo6IX8
tT0bXVwjKtnRRf66IJUcEhRD/QnK7WaWfwPwVHNpBhs6IDKcChcttHL3zhzAtFh2cRDTqq/Ef0uY
nWQgZqMrwBSUc4WJ5OGSZjTgzFnMU6bwWe9rmINIS4C37UcEKbLNDmR81PMHOkzDfgpqcZ2c8zDd
EQVZxNX0sXcAP8IQ5wpINpMcEWxijWPnkfTJpBK9F1g3xlVhUsMch7OK2k1NXO+fTAcycWjxBaAf
IMF8R8O0jtFOdZuse1H6KYSHRqKvoc/T9C5YTiSLLSR6KlBkNnpeN0XGsfrSIwxOkL/YhKWbXrB1
G3efucE2BhJO9fWYyvA6I5/rOo4i5lpWd2NpdKrsP6JnIpdYXgQYC4wdiVJtnbrgN5qcxzlQRwai
G1jU7GWA0uY3I30RXM318AihXfg3E1tOhZekqt4NksMyuvFnTUClN5AL7gHsa0nxVW+SybLXvsuB
ew6aS1Xdy4ogu0Xx8ZGVbMXKYeeL32UY1Brvef29KLDMJwiFVIWkxpFQS2ogJVdJJ0+mz8ZIOL0G
6jaBKL5FRcPO3+VsyCi74+HWGFtZYhyx36sY8U5+cyq19gGvpfLP7c9dcp/0HUf6WBTrpgcSojn/
Hmo/PA0pnksEAy0mR2ypSvcvnYy2w7zLAd4PVPi8y2IfolTWstqM3bipiSDJpoHnKa/Qy7z3E6VU
het0mL5yXmjRo1yQPEzpk4M/veM/ERMajQniDS5I2c5rULKASSfgeQ6d5LyaG+p79AsDFh2Z3FCl
0s5N6xpf/Rgxx0CVlY8Yrpodq9t13hxK6PdQlw/9zDjdAJ5BbunkMNeH1xOTKojw0tNq5ePEUouw
1Psa2CoWRkWve8gEOSCMg+eUsPj8VId4crqbKUj92VXFCfo8cCHWFyBa0esonB/Nb0imkF4CUFkw
mLQ1ltPTQXCWoPAUcLKAlJUBHQP0aRPGvIsNC1Ta1mQXYFHG2SBSRGExjbnDo1wJN2OFysqQHesQ
IGZ1v2IPXcZP0COQZHHcA+lo5Vk4TzW7TBdCcc6n2tb/DaxscuGuYqPZe2QxBzwERhhdQcweY1Q4
Dl2S9t+chqraypnxoyYLjJXLYw96s7mYFhyIoD60vbsfip8yMTlpwMkFBmK4Yu0wJKmCxwZ9V8Ts
WJmI/qtyF6l6K9QX/uNN4hAkUv2VMkcHXK5B860C7z9241FCOsmlGz7QoMXoZZJ37kknPjU9XBw+
LORBXcbcq/kPDZFpvPZY1usgQhc+bQZ1t6l3w8sQ0ELtvflFtQmWmZAs8EtWNquCnQNuEh4WFkiD
2LViROZjMqbCRKJfh0Liifr2JHAv0JDEjvrvpn4ql0CMfdN/FsJCNDzcw0VzqwntJD3NLTHUcNwy
5DLJMdQsgGYCBNlhM21yh6cgwRM02LxmKJgn6jH919mXYYJatumDuymgjUjsycvAwmW3jFprInEG
DvehXpqMcfjXuPLBBskVTOh7OdbVg2d55NugudN4wdgVjd6V9vooDPkiq59KXPJckXtpbJ2KRS9P
SEWJlp3CDhiEdgAD7eAx7jJeFQOz32SMrxl/Q94TFzPdwplEtF1Bghm5dOMjk0prJBiyR5PcRhvw
feSYNbtwnE98Xo+1Sk9G7229kKNifqj6Zz+6NDqjoGYbznE1a8qtZX4+dXo7VyAIK8W93q2DZY5M
d+cZ7tYtCSl6QRlwrgWyp3Svyq223kqLfACWb/rHiNu7jhAOEIDovhKUU0TGPmWgDw3R0pfEh+mE
RwbCJQEJL7zH/EvGyIm/b6ljc+TJXCpbWRe7jmtfDcchJK9v/CRw25pYRLlfk7/ryyU2DoXgwdJU
yYjf3bE892iBne5WMloQDgxxhLORWpv4rHz56FObah/Vy7fhEVZaRPDQOHV3pEGRG7yt1amtoifd
BtdaEhiTopzhCxAjlWrfj9vAlGd0rtIKbzo0rm3rnoOqP0peB4vgow6ZIcbkJUsz2S8cGmKFHPyy
euvB/a92rM8SdTa4TRWOj4IbfS6uY/fuzY/SIyULZRymIf7JrPagfWMwyoVvPeCy4Km4B/ZfXl+Y
KJaKa+5hzB6NCoyJkwKksNPwKv3PPty64jxCyIoJlQgoO8XGwp6mcAqX760XbOrhzI562afzv+hB
8k4lYaAVrKt9aZ/cBKfuMauT9UilVBLiCEqgICGMVyp5lfKagAMJ9VcVPxXWA7CidiAm0CGlDGug
e3UrvW2Gq2CSW5XAYqTcWiLeCtpf6NLdQx4qPDGBVe1T0+bhMGtCDSAtYrSpNunoLJ7rJbnGXbuC
eOemofl3cOyahEVg1qnrz0FMTFnQIY2YOIquwTISbuMAjJiyxlel6r++BQA+MKRwwrI5Zcssxy4/
nfDNmF5bXDPtV1q8orib2U6M7kkWPtaTP9P+MQe1YXSzaxCoDYwYDHSygfsXMURt+2vvjIsM8l9O
0AfHJwAfi60OEJkadR5VVux9YN2BUc/V/lPEd9t8shHfs5vDNv3VZlgW1SWuLkZ0oIl2ons1HCd+
ktEeudDsKl+3LmdeeUrG/FpH+6l/Bo0IyHpj2wzPWcQJ0q3x/bpGg5lxM7TDWUhe+mhet06JJqP2
Lqm/zJZAnZJ1QEfdPdnjmzF+TOl/Mb133l9TN6ZPO9uUad7knBwzQo8DzwVSEdwlJR8tHCIdTo02
j56hc/fQekk31NlLJCAJ+tAbqltA2cY+zDm6oHiGnRftCCOAQyRAh+vH2kQvde47KmnwFHN7sRir
5f2LiN8RmfYrUKhrOYB/GGl95k7CzyG3enC4uJZULdwavk8uNpwtaz53Eo5qSELIJmx81tzeStGA
zA3lJ2bQnVfGj0UjPvqejymB6NC+u6l88nrjJTM+DXjblcTHEDJYJqcvJYytR+nOFHUfYZBSHECB
Hv5Fw3tifrXSvQXCwCD5GPP++KV37BFkdoi6msLG0AEDoMb/38y65cnONz7Xm6nBmrTt2g/3Fpel
E4SMABwm4N0bkwEkWizecbrOfg7rir+Ew9hEcUviCBkDd285Be1rYW9dFFXjdJrm78H5naFBlBYX
VIWDS5R4XOkqGIQlYcD+i24+/daMHcJy67GhiijPZjTtxDQHjwOFoVneiYQOfHOraHAKXlzjIYif
BvFR8ugYNq4hXtzB2SdotlnLUTJ1z6Gc9o5r7odMHWqIo30EywW153eVEQeNKAhsGMm9NiCviUjV
Q45FqWr2LMNQpf0p+0HHJHVgKRpbnPrPYzefDLUP1N4ZiSCa+g60DNsKCAVNCVGOZ7vkprkubZFN
OfcWU7ZbAnn1Y6OOWSB31ErI4IFhLaEAJli2kv9adavHAMnx1RtYJBA7CoMhsMAnS149MFBz4e7K
+KXpnxTp0IH9VkMNcSxUt/5WNW+L8mPqSKHGuI7uDSfCJmg2CUJNuJ95jPrfdfx3bhqsGhT8KAsQ
C015vPPESDVJVYDwCRJjsM6NY+BBGfeefWXukJM+j8jXbRLKsk+fmoZ4gH3gSiKM1b8+ObTGwfFu
bYU5j7HAmJgowcqtDx0MK59BAUbAF4LITce5ETz2yKJHHy2nbHf+oN+LhpKYhnM7a9T52BKTFjgR
MZYxLjmgsP1W6K9+eA2898En1uTHwe0y3SdorRnUZufmOfrHcWiGWVl7SX217Ede91mtPf3S8IPm
ZW8isON5IA9A83YsSqm0Jp+oB8IwmCc2JZSfhX93dugAAoQYAofxZkbVrudrbwHvNz+knNfOeHS8
B4jbPcMUH+XvwM/s07tffzRczfUN1SUaJpEfi5Hs9SesY5+GCH8KrFMyDu8cvivUlOwHNGVHkFab
hVmrkQlk6EnStPdIV16wL9fZrBBGxp/z/BOSgDHqa0V8dLAPidTt81f8fyMypnH89sqnFOSGaz4h
0aeNPFV6XoXBfxMXP1hXuznn1YUWYr04D3toR2PFaDtyj8SUPiuVEatiRelGIaBoWM2aFZb84sWr
BkyzXFCsHlzCNfopeiSmm2qAMkYOZ+nWHr9vwzQCoZAdqe1M6MhAoGCrsMs3jMS0w6LAzNIPFydp
BjMcH4TNJJKhdhQ/OI3Fy1MeQXauwqEM0DREO2uZVIIbBE4EgRRq079Z7HxFlgEYBrU3/H3CHp6W
CKgiWSrIK9b+MpSaFqCI8sQ/Vvd29wG3+99QJ+9OIU/MmDzjxEqysNxvk8z6jS33CtwFSlkV9S6O
LOapY/0Tqpj5tnthisVCoUSemKwrY3jv6ZjY/Anjm0yLgyBMQyJVQg2GuC/nRtiU5UbHlF1YKZND
wag3OjboI0dZ/0dX/DrQGQet/zx3NJizdQiCEqqByQQ8mfxzRrvVK0AVuNma6dtVD01GDkxTv8ZU
vaNjHiOGm4R8XbR9JSJZQYcsy20ePVrOCImeGhDsUkeVT+WuFMJE+1YVL7GH16bfdBllNwvQkSUB
YNck3HTGsz3vU9Ihs+uEBbeO/ZWRssE1X8K64xWqLn0CuPU5Cq9eciajbt0o9M0XEmIEkxhx5imA
E42/GB7MpvPOmSIC6gLoCdo0+acz4/ZhM+oj9Ke5A/8Arc0v2M9C5gQWzlXJnJUywhlJHoxe5XAM
HYYoK+5bavx06VLnfT1+WbVxaHr6Oo/8YgBBdbFN6fOnoKVCRttkabnEuP7TDRZCj3c4IhEBYSuf
okv/Rp3Ax5b+1C4T+q5d5fKS+58hkkf5GFN6l4xHzRx6EeG65VNuX10k3EV8UsFJdVsjDABh0POy
SFJ3cooH08DwGXGQGYgYXnCwbnuIDVYHBat8ic1DIc8Ff4ptb0hr2Y7ONeLrdtDV1RHlTduuouwx
yZkcWV+j/7EIP7z+txx/zPlJooUVgMnNmCkZbnzvZ3D+PIPzfjmDU4sRBIh1diCawX1uHTyQmXgX
O+PYcmMaBRXwsTRz1nExYIB75d287KlFvJ+MJ5sYJf1lhsAj+YnF9DD6kCit5tSbPsshaMqYsqLo
YpqXySpvYP9ZzQ4QATi5OMlzqvjkJSAwQyHDY8Jm+qse9Q+/G3yFoDS2VvLb4K30yM4uYN2OS16I
PmQ14irqCWSmddp/GX22lYl3UpFDX34W4p7jGYydHdGWizkP6AEqyrS4G8R6FRj2crHYh78clkI+
4hqnW7B17Bbnjd0KYrySC0AmOO4Ds0puVggMQbUJrENVHWsqQ6ymZf2oWY8VSDIy9z93/Aiq+1js
M8Ymyv+d7D87vXndVfLgZOztZuSrvofeAktrqJktUl+33gPTnfe6VOdYGvfWlecq7H6qku+cqc+c
m4cghtkLmbnM9bMouFZqszjLYTrYofFPm+5eBimZa5QYIb+Lz6QrFw9hhdUxja61IlBNeCCByJJq
0vi/gr4277iVZPOOZRyfZ9c8ecJaD7o66BYxtpXPrEnit3EZEJBxRI03/yMZgIlFxR2CwZSVjagZ
R2XnuXmIJo4PwiNk+sbq+NGNAS8pOKhz3zF4LyhWjO4XkvyKVAPcogpvr9mPq1QBX7Qw/RNxq93g
KxFgTkafGt2EgAHudgAa5Tziv7wTAhHS2sL9RJlvRQOMEL/DuqoHADZYCrkzj6NIDwKPA/tp1uz2
/JG0SLIAcMSW/VXn+ak1G6RY4tss5hcrHNYmV6OXUqpq45gK/xQG3tYOudGh2u08N+ZuxIGbM5w3
qPhahzYorPdGUn2NsrwMXRCvuimDs7BY7VmtTYjlhT2UYEz0n9fWJ/Q6z1FidIjI5bVmZaZyGjWU
+fhjxbaB3RXRDnVmdZlrbOMzGexdyUStwvcYbBI/xbMBM1KRSplms/dPCZxPyMiDyv/PTPrbbMev
9hh8mzivqna4FulwigVCdIdRS4JJrXevZt7tirRKN2nRfIxhvTWmaNt25sWEMxkhTGK2BF8Q1Qhc
DWTvfvdmRAzV2s7biFqQMMILUUQOkdGFf698wA8iZ0DY4QLpyF9gyIB2087Hr6QNvLX0sxdUMQzk
vXKf1PUuzIn5GCMTtdeIqSPOivcsgtDi4AcVgN+NESdp2aDMd1Na0Jk8Z/rri1DF54itPo8JRDXV
b1vDdw0yisNk3rQs8LtYP9rkNw1Ug3IiQjNntoQ1dpyiY5X99dL87BGltU1wLqbknbSY58Sy3sxe
HwV0ILlksvQGm0UF5ss2mrvVJFiuE5hAXhjvy6a7jr176DUXrd+8tbPadR13zOAz8FWm+ZdbSEXt
cWb4AhvREYu95K4n7+om+c1PaORj8ant1l/FPhaYVt05AG6OY723xScZVAeTrZ9Wz2DOOJ2T25zj
xuSvZEt0Gqv46GM1coPXkWG7kHDbre1IIJslBkRn4T/GJG0bXwamYFl8gWDrBd3j2P7nCoXoDjmn
7RwM+YPCp2yuSXefaXgceXa4AyUEDv4YQrb9PLuEjMxm17l02FOM3H6YE+PNHuMN66WcCWnN+b7Y
f/zEfTZQeHs5zCT5VnO7JTSvuNyc4q00XiVpyt45iXZ6RiYzQzBiSF4sGQ4XyxbHJX3P32ie9tK3
kKkwuM3PkfM52c8CLY1d/mkwfxVHcsDsF7wRe5wmZZeEUSNkO5f9dU6wJcfEiklPzdtNU98luzxY
FPU/WZ9K/2uW/XGcP3mAuceQwBPH0U34i7qjLQBU2C1PPtTRsHrNIS/UFT+N8MTPRZCp+RGKxtjs
r75ziemsxNlPr8SxZrAxG5qKOP4eNdr2YJeN2XGaNxacnRiGItk/uHW77Ctm/lMwbS7wTlhe89O1
9bpiULeMr6rKQgUGLZePmJKguNBgHZL5Ywq7F9ntZLttWGEVgNtw+Tb2fhDbggfLdHbJmF3KjHfP
4cBhikCrMtmHxEyACru8euN+4rJunXPlnMf5rIqta72EEwQ10rB1jWcbVWH1f6SuQ+BaO15GzXvw
4A8bilyep1QsY37yVOV3hrsq4+ToF+Fg3Ry7ofvLcX+p1mU7BfhvWgeDOgVo+8PiBowtycBbIM5j
GwMloNx7/aF0yX6MEWDkj9ZwK9S9Qv1ALsya0KGDn715/bmMXrxlY3npGIOoKb9aoUV4qLuyikcW
8CerVT9mnuy9xTER1g8+SJuaabLHP4ueu7ZKrAVr0v5nuHAtNNKIojbCFfXuHjTuLSGWWQCwk/NL
NnyU2vgFcFiKt3heG0sdn5xaBRf3bvgnPrc0JRaAkh5MMir0KvvtOT9NH/13uXbEoWCu3ecZxE8I
Fu5pKKNjMv12uUmqKgrJ8hONjoABlvJbZE357nCMAi3alMVDT9FYE1lhnufpfSRbcDjpcV3WD2FE
KgCsxZZDElse+hzSMc5OdOjabQ1VIWFCQtnL4txsL55xqIC7E/biUIEl1G+xxyJvmiHzMtCyVMh3
d1U+kZ5oBzqbLjGAdd0NZ+2hO4mmB0qIPib3Y9xOEZw1+8hzT7BRkal/atiOxJbMVJdNfmu4+Pvy
2qo3Vd1dA9QRI1Za0eDDQQKRAROe3+CMIEfA52ZzMWbzP98+cunLdkNQsmfw1b9U1Sv+EJ8tNmUF
Ol14JPkrRyGDsujf7KIJmroO3vaurtCXQoRCIwmhCuTOCWlIovNn00VLs24snnPOPJtde3Yai/Aa
Bn86T4ENyo9CE1IVMBp+ikNoHpyBlrVhHcRGlh6wlxufgZJy3jGfrabZpRQjKMrfRUSLoQOqFk50
8MpMN0m/x+5Jhx1eUUC4dwIzmGO6wcVq/NMUoSYLMvPfoPJPXwaXQTLOyGf3I0tYX0fNW+TzWQr+
T1KBbrGz9rOwQeAaBsIZBOUMpDBer2e8RKKcl63is5s5FT2+OyK5QqGqyUuXQm1Jc/qCuLxrU9o8
G51aks+H0UhuCLO3tWUd8ogtsGDvgegveix7Bu5Fz2ZsLKnJrfwwleLYGOGvBba2SeqHWpOg14sv
ga2oMdubYGOSTGy3G/O/MmVWVRXbETl0aM0XJ5rgG5dsPvmdsaObHWVehrjCM20S7dGd8GZlrF/n
Ot7ITB6LPLwpHoKR3B1EXqusLWYsduW94DPxPe+iM3FF07g1STJXwwSxUNNdq1tcLWRpU4lFmCyI
UjB+UuASeKZ6UlCIf+PIMhHeifihkPqINuOgvfxjUICVWFv1IU9b0p9iTPEwXpw31SJlDmaG786i
Q0Jul2pECnSwjk1cU5e52Czy8InWmh+iS+ORzbl5EDV8ztjG9hu6aBAVKjosgvwjcCjDBnp0G55K
kFIFac8yzhJEGLJRNjAZwU2MCEzfis/V1H+ZrQyfXCrouQg7/F1Vuwp9HsLafc9TmOIVjUXGrKBt
5d0T2TYNGVXH87IbzcgHHmT+mkcBbYyHPDDBZJvOOAplD4pvODaF+IhziYLNJ+GTPmel8PYM9HQk
tVB3J96rJsOcFL2CgUkfk2EA+3XArj15aBF5fXubCVLgMEElrmkv2QOMxNK0EYBBo1N7pN4Vs+Up
GcNV5hMuV7sEAbtyr6s9LhbYD8WFSJIBdM/ekaj86XIGPOJWfS4tBaauBaRDXhLTwACwTstebFfH
iNjMtCBik0ptJfwWXgKzy40uR6TUbuJuh54OfjLQ65et3aINjGxms1LJ9BqyyqO/xzWWpoHz4M4z
ijpnrNapqKmB3Q7nuo1/1WtRWRq6oYzQQApnO4rRZrglHZ3DMQCnVec7kTjJ3dNL9GmeNXfXTaxT
kqa8/F0NNSGTARKjbkmcrmu2gF3jM6koQH6nVnhKljcikGm1z+bAvo5JOdytWpK5Oo24+UQ5PZbT
IJ8bS2cgQtClNynVTVVNCwKdFVBKWiNUbz9htDWCjm1ts9wMTvycWm36DhFRQEpAZZ94zO9DdBOA
YzZsRG75SJ/Ov1Fy+8Eb1Oy8VTY/9w15yry/xXeSMgmQsTyFY0Y553X12psmY5nkT5cmLYJVKysB
DbL3IXyy6VyPHvsipKLyagNqXsKFsPjE7PHlRF0eO2l3bmfWCxWZojtbe8wf0JuxI7ALBPOSuXwh
qp0Tz2ikSj8+ZQZAW26T/GBVfbVN7SE4Z2DPDmAQ+s3M77vyGl5aczZsdDpV9Oh5S4ufWnDWrTB+
L5uWbSDwsLttIB0q+ngpl7s/FaTupe0VSNlGI3vJsdqEvdVvLVsiASgdmFcL+IxgmWSfGAqpjmwJ
LBJmtKIN4z1sa3AumujoliUoWDCruBRR1u874jkvhgzzfZi0BugbauRaQZOMRjulHGLx6gRN/4G0
NNm4c5y8+71mxlohAbD93PkHJmzpnnOSBmOBOcnE/bcZRRCgHAKhWTsjq8puhoXc1hlW+VA+Z7Ph
HwKJvpDJ5vRKbcV7VM7YmGK8S8PAXEvOPY0fYabMmLR7ob9Hlk1g8M41zeqaWt3y+LC2DJa8BzOu
uwOJt2AUynLRV2bWPsgJabN7AEO1paazxtqwCRJ8XQZpbehQOwATdk88XIH80LAoP7vZaPe8Xnrt
KRxXUHhoY5OhP5H1KlahiWAHcltyVEVQPzYBfY/sGGtCs8IxtcQ0ky87s6xnu8EnW62zzEMoPHka
VR0gwsgyH61laz6JYMEpIe6UOdU2VRFjU8jzj0M2y3Om0QdVmqeibSJWkV0Z77UT8YQXzUgSu9Nu
26YGD1Y0vBvjTJhZRNrIfs7QOeR6gQBUZAk2BiZRh9wdZoVMC5HclFfDKIPNhKyba2FG21yCcorE
bN7qTpLAW9lsLFvRD3+GFVNJzgIRUdEmJ3KUJ7s7kDlE8GHB2r8yf0vvl9wP7vgPk/l5C4E+tt19
3Hxy1rN5waxcAZM15TVAmAeW0O+Db3Y2pfE3A68vEWO1U9DviXGc93ECJBo+eOVaSHk4k+n3W+OU
40GGItPDsZZgG2bzvYWdg8huEZ0BMG/oNzOJX6h6bME2+kpck9plT/vsaOBJ/oz8xNtF83EazbWt
XipE5S5mqmbijwX1tpAX7TYClchEF2ektIa9LqSJEtXfIGp7teLfWR/C4b2Wb5aEq8ramqt+zYsL
peBoeR7BpWhve9CXCVDbhBFfyhQYu360an0qa/1mD29j9lOO/ynxB8B85dp8HPAzhfNU4HNEpA0A
Y7HPp+euPsoRj8V/VnY1h4uqaoTLNDket9G8M4lL9jCWzRB8Rkz9Q8e29ruryWraG9nZZDSriAKo
8OZoBEHeQXW85lPFiHqbc/7XTbpBp7EhpCdvtiOMQ6lZfUMZHkzkYT0bPcrzDoLnlHybIaHKD5Xx
i3yuqJ4L792MHsOc9WD21oavxXiV8W2oP3xCLMHrkkPPRqJLn6foPa4fpiW8pX9q+l02yAO2rVuh
iVIZTj5Wj3yAGoz7wEf5xMn9zyiIZkoSYzuQJhHSI5rMvdPvqYrOhf05jx/S/Ym5FzvqZnM5n34W
bVLTQq1Y4sZ8+VRl/NJuztY6QjFGUMYceUs07dpzxZanbB8rCMF8+QOtt0LmjCXayCEm2gV+MpIU
1X8dfE4cS4fAm7YLcpJZ1X10nTeur5UFosaZrhbunA7agOc/EQyCLHfxRVsJIP/5r3AYjWfw65J/
Q3qkDcPp8+FWOewZC9/D1qhzskwDxDT6gXMOpy2RYVLsAPkS2g3jAjhmDhSni9Ex0sTgncrKB1s3
B000V2qig7+k4sdLb4H9YXrEVZwz97NXD6WwXuaaOTERfEYd8iFl++Weo6khUAhtEzcjZclBu99G
l7HV4OpoykNQ/PpzjE18MY62uyT/byqQcREiprV8Hqp7Y8+IQKB8odtYbCxs5GEiuDVorUYPGzYq
K82H6XEZAO5NytbYcSGAiJRZhZBK7+eiQUF96e0TNjxSCf4RWVjgPtkUZUeUuiVPEpRD4LHjSsH4
BhAq+mBc1wqlVIaxRBP4W1YGZRLWD2MwD5zL5zxe2GlKqp1inT0s2TCd2JgD65zeTE/CvFTOPWJ2
OMFdZXEbO+46cfWXmjDPkjEU/AtBHbkuaxQHnfeEXYw1dkTQvYQi7OijVQMlgNWGpSSfGpAOCACP
0EdN3Ahuh/GGCAXmR2icYchn+sNnn2mP5cYaUiQKSAcTSix75kTmignY+9pcpr7M3zMfz2I8iU8c
z7QXPTwSQk87EmXqc1ofB2R+AVL6lLJM0K36vIn1CH5rmkwaURMtjUKeCNUrCyh+NFOI8mAYnQt6
j824A3ZU41U0QodwEY8IAMHrFpTkGcobZlSKxqkdWXI+KGuZNIKNJnKCnlaByhis4ctWpE0pNLKu
l27BfAbboHC6v0p2f844UCsl484K02hlhOZPPbn3CXvkKo/isyVCJjgOBJrOfA+H8Guyvf3IEMVm
+Sx9uiATw5RTfqQ0c6bn/drhb9j9Nxq3GAq5ochDnCFrOLC4kS1WPsh+HqMC6/cINzonrSnBBtVh
lp0WZTqtC+sHbd3NfPwfR+exG7kRRdEvIsActuqcs9StDaEwYpHFnMmv96EBezMwxlI3WfXCvefO
NA/InjPLtTPphhFPREAFEeIJU4AhJKn1rSUj+IjqK4AwlpP3TQkQMjJkVTeBfiLcPgZona67yZz0
nUABSErPm3nU4PKQFf3FQUBcqv+z4zjuK5vgPTNP51qrYM4Rlr/sI/3XZrLRi22X69dsmmDVGge1
752tFL5tt9aIkuwQnblXzfGYXJVHjFuZvpQKWlukRAgiNxGB4o68lwlsAp/UoNj9aTUCcAu+LLBO
RjbvNYAoSbSLReEvfCKMl2mPCngQDsolNAyywbHWjWQ0lMDwq49+QLKc4gNu7GJfq3aIV4mpeRAB
AsdFy78t5Gi2zSltvEsdZRmfafI1GlvJAcmVLcW5TtdOQ+bJmbqQCJ1wBbzqq2oDSFVl8oq12Fiw
8nuXDSgwC5n8uMzdsp1nwZ2bnQSMmqLArO6Cv35RuSJbiCAz5g5DfhgMY+2ru0wjHctqfjkL3l2H
XR1aFvZX+DOxo8sU1bdhuPMKbm9h/vlsM0D+vNkOqrMaQX8/ClSwI+GrLHvluE/VDysD5K8yS4fj
wSZR+bTQrTYBMPeS8AN9KE5ehq05ds5hs3KshavAJV/URo5uObtikQHwtozadTxg4UjIvepmAdQY
R3vYKraYGtU6wzdGxj8xIZtTg91jcGvr5K0p9l20VoBN6MJEPostoAwORcfFS3MIDubeOd9mNSzC
pDpB5gHHmaG2Db9LsCehmZzyQPvoPKWeW+BKTLsW88bIX4ODvw1r4s2qGxrg/HMsvuxpiplNFuQ/
MQTzJn7P2AyljFsd3qfK/2kM5PbJOHfJkHdS5mHYZRidjBG7GkyXpWNtMnI6OoJH3DpEaIcbqkEP
HYhw39aHngMGkzHWmdYHy9B1a4flXl/kwcrLPSbd0lw02tfIc1+ULJKHFG+bT/4z+Fk+PxS/RbQa
saSU+rGcQC1jQMl4KQySTsmHwaH9A2qR67cAt4R+RqZ3fzSvaurLhc+XHZU/OvrBIfMA3SU/gftI
oFVOk2vrt4+AmE5kVuAgipj7TPpU7BZWt6WvA3TxJhomgIWFgauv8UJ45LA3NFJFx+ww7Hl03Ipf
LCn3hnIxuUky0r1cWRxGl2ba8+VHr00KDUscojjajXjt9KoE34wCvAm9XV5wcd31kvPfzcmW5boA
VaZE029vE1CL2kt3o5tNJkMbciTjg1AZxzGrBDbUUC2o4K8VnOINogusxW8jCJvCvA0a9jDXytCC
OURSYINkmT60c9TSM0NlpqnsSBqOGeiVrO8ddNQixWivstBsVPQIKIHINPFRd6T8N2lx7ZtgS0g6
Qaac85Z+d7pzo64yti8Oulbj23YIWj+zEmYrNPTwrqBZEcf4kTBWyUmaAJe6BahWrQUUEEobpB2a
N1U8A2doDASrNkilt9Ifq19r6h3B+szv11iftG7rjxddfWa8KgBwxy3cgrJ42s02xGFuygPqFViD
V93YxiVLSmQKNnrOPGzoh+js8k9LuVnJuTXuojqhoKzSdR7wlosfJsKzEMFlw0nshfUsbMxr5cgz
Q5AdTtmQWF5/ZzTdUYsMphDkAae0jrp9BYjsleKzzcLPrhreW2Z+onuI3HxpiTexYhx4k3pof3R9
NFUlTC4wigsEYyXksAbIPZf2bYAa02Y6Srea16K8sfOnlGo+SrmzPSztrKwB1IRSWSfyZOEwCWgZ
YVKl3ZpbqSrRwiTOJeuInAGV3jMNHco7gXm+z0x7D4JXgHa3jmZzzNyNru+GbCON94J0qEC/98hU
JujcgehZO1uTVas1h7ZcWenex/46rHwWp+Ymwb9Wuzhm1Cupy2tVBofasr6NRMPV2GErKjBQU27v
IAFxmypiyeIQmh5YDRVlkee16klLi2BRusivzHwdEUkinMDDKD0goOBvcXHaLDXyMCo5IM6EGaV8
6D4odIZOjNYTDwZCLrkBokT7iyJOWZm8onEjteKjUR6l9V64+aUR2X3IWLOhKWgcFBVlp8H+tN8a
3CHsZskdP9j1NpH6PEh5PDKb1VkgEN4BKEkYU5UNXlPtK+0jzIj9KbJPeXkkDhz5HtcaemFNWcfm
QF/xr2v+CPNGcIvseLSOcbgsEB8ZAesEPKlTGKOKYq5aa/wJVHbqPEqsADyUw5Te4CXxJXGH0kVf
08a7lJiFvs/WKhHnmUBKlOZ7u3KeYU88bYc1SqL16pv8XyiLV6onW7OvcOICOyMM+uYnCFn5K1Oj
fpdheS4ntUVu3NphIoqmS98tEjIl2PsHYNngW4lgo/rx1ZDlR8OQdEw5vzp5UeP0kbvRv9xydoSK
cZzX6j+nMy5+SUKe4YZnDMEnDRGu07XJg2SihU7UpE0MPfCIzajpiKGunXUxkcUOLLzqYgd/tmnO
TNQfpdRnA3VHhGWw64YZeiQKDriP1aJqE8HAc9uHXKZLlWXsqI2MtYBNe9eBzWgYmktHW2kDxY3s
JBwwH060969u5ZWQL4+MMkt4a2WkiqICpd3f9FRsAppz5JjrqmruafmDG2Zd4V80biondGoD+5lk
6NiONHQD+agfebbf2uzfaK76AGFdeWUIGYThMlUPBZxUgF6D+FUpfJ2Rboh8rCb9hYmOsW1TWTDl
IeXwXZNxvm5ZPHUsRxpSG8tdalULclF4XaKjDhiGkj0wm5tu0CcrSkJ2ZqyzjCpFj1s3Icg+OHoR
B2swUlZo68bb+MkeFPyIzgG1/uDSnyUVEjcBUWmcS22HxHcWpSNFVKGRqs1EyQs+YVDMqo7gikJ9
mCB9cELOaoFgIMC477bOn2Fqf1Kma90ObhXSD69u6HKkouyj0XqGLbNphHkD/5U1IFmLSQfN0GId
ZCv7mUSuAOl6MJcWSdxFql2UxE/PWf2vIyEtMZhDpISUinC8BPYhzw89tHqMgshJoU5XPLUscdlA
dE2NY+weTPSZ/DVqC7171/CxBziRcv4twWfX+AO1DJ86daWCBCScbEnYVEV/saFRTFSLZlERqoxz
FHRx2/NRHeup2oMLC8BPwPdRwmFRmCl4twv/n0KM56bfJs6qwacyZkQibzzcz7UGcqQ9DM2xM24I
GehYSCi+Je2nztQmdhcNx3jOPewV+JOKExexbdPRgQX9CyMWkD5zx70kKHJexO6aJDqfArTu2E1N
Bs4B66qRfLiYVQrlagfAwKd8LKBrzNyJI+m6u477AacDPPdkqYA/rmuqvxD8Zron1qmxmIGFK37d
wJgbBQy9JYnNSrmLsv04zirvXVevjfHXGZiTzukQLMBzOmItpL/I8rmFiHlaFIJUd7SlGn8iI+5T
HKQrq/zx+ggjGQCU5O4Nl5qVpYpWRLN3pQZymrJLPDpzZVbztmj0N6vijxoaoqxrl3mORhsQfWlN
vdCvIo/VtCyfYom9ZZofePl9/V0i8muHG+icdRrW64Z2M4qgbLsLjNRr8q6q7MVM/Jr196re4gfx
KaGM4qH6QBoRW6iXytqoHRHONMTZXc8fjdwyeynHQ8inzFUDJ/Kg2yuYfxbVTeqcSuco4x6h+bab
3P34FsRbS8BkCnw2Otukq1GFLg0T8wQ+Vq8A2sKN1BR3E6Gh+hzlWvOA+77KdGV4L6t9Bd4qBokF
eoaQIz9dkT7IdZPAtHp3kUOSFzYg1ZozcUBIPfkDooePI4D6nQYxX5PFdTaIt6jzeBmBDurqleWQ
TYr92O9uSn6xoKnFKdpBISmfOb0JasopNUdwQvySPFWvuDUWKml7bI/KnzhFVLviAWSTghpuDA7Y
ljDjqNbPMKzC6AquhUwflQwiNsCc9bPS3RjUtYpkw5NlpxGZUec3q5Z3oNY3ULdZ5KH+Jtad5ifI
mFNNyVHqvDTwbVgfQujbscAHNJ4KnztscuiUqPMsus2daiPihp7GBLZcsVkhyMJaGBpF2MkiF0VW
MTIxfILNMnRADo4H1S4BJz8HEg8cvYKLb52EVrEOk+8qMQzlvY7eveHTZWZUZZu4/XJEt+dy2eZI
9YwOLyBL6+HTUfI50V+UHwTokURVOnigBuI61Vi709EdO0XFo4IvS0/mRkdEFcS2cfxyxo+8ZJTm
fZuwYOs+mhXUpchXLdxVzThx3nO+PGffGe9dfIMYMtXgVcX+bFKVM9KsB8SvI/UBFaRVO0ebtWiu
AHPoXdQREakjkWKAX6bVjP1FIR4EhtXImEpwX7SGLFZISvXnKS6PTkk3VMgwkZaWSooFzYaWosHY
19YeQ6JC1zMEJzdce+JeWhjtWJ20sbeqaOSMDhy4Hf/YGRIy09kr8HDcFOXrSNSKo14k7Sk7QIIa
jVs2Wt+yYGCa61sgSkcUZ3ARHrJ8zwWYAIv1D7RCfDBSO8NYe3NZX8l+BSzWoFvW2GOmrPYj0qC4
DcJdonMkWECZLLinbfhnM7h0O/dDH3OApmZ704XKpA9v8LTRkfqBRKNlg5U+wG2cPP18i3wZgMYz
yw6dEiOesMbTOEy52ml56l2muK1HsZlFFZi5DulEpU0JpAH7B8ZNwOfmCVa5KAl+NBvyX/rSQuRR
gHyY5PVzMX3jIRTy9C/0PyyzpUMrzm31a4Teq5LVZ9nyppUCoGI8y4ziqFUOxDUP5oM77ZRSRvrm
yeyGmy8PDjHwdROse5DxCeB2KNNdqq2dntASm0qgN4mTYAbtk69N87bzOdojrNZe2K0UAKJZ7L7l
Ai0AAvWWJMDsLWhoATeMLjHo6dVKw3gs0y+LYIQyWSY8m8T61d5fSmdnZn807m8Fl6NPMLw0LqX6
XtQLcqny4mp5J0bWi56JnTpg8mV90IeAgpDLaOGniN6D/thUW3Tra72I51m+iqgFI4gtdHDjVQ2/
c/U9BJDnsIhmcq33/1qPZcezK97phov05iMk7aca6gMhW8S1GjAMdlQK68JdFI6+cEIkMt4poM7I
cHvqkMNC+aHilvOzl62/uMJF9SPUYtaC5p6yZ/Sp7WZQNwwHKPGo5Kpzzm3VimsQs+uOG+h8CIuu
OtWCdJFNs3uHOswR1ZuYt5vhrWjF3rET+Dkbt3l62IP14lFFucvaVbla5ID68NKqoZ4LHqhx0Qvv
SQ7gpD1Bf5jaP1luYQjEMBo1RMcCuaqZPoj4O+7VEBdLuVOYGlTWOUqO+QgPAFxjvLeCcdHF3wMx
xsVwwKlK2UEH69z8giYaGbnfqivJnVTp9ptiX7SEFa3yEj20WuVHBXZO/CBPwi2kvG3L9wRfxeip
s6E/JvFjilOpPWCGAXbd/hZ6f7Jm2GDh6Ez/2g4ZLFAjhwUZqznGiMqT5o91ax3ew5Gf2Thm0M/C
gOl0qa2ReMKRITTNfVMybWaTHt28BhpvRf4rrc/Gmfe4tgd4mSRWppp5ZqtKOAVnF4LnPGSj08fz
vMd+bf4ImH0BemugP8zQi4VUfq3JojVg+x2NXUWLhjDSgAjWDnS76Wlk22wCsvP4gtyEPGD6US4W
DwV4W9qLNCJZq1x10afmYNc/YHSfu8UljF+eddG026B+U3L12a5sb0pWQ7GAKKb+sxr0XMNFQyME
5uQoWYplfxXdYqm2M62lNW+ehnkOCiLlHH2n14CQPJJFwHbBht9UzXAO2WWMCm39KvRWrQMFmZJx
bpfPBEVzPcDL09+D9I50W7WPqb/HLuFmX2n5HMTDsv8KxIKZeEINAc6kEgpNjWa5LNZHDFJzUdZH
kf5qCaMycFbFPUYd07VfuNKxx6CD0z0oecgxGrR9wPN4TkwXZnNQ877sNNwlOJjmk24n5jBOa5sS
+yryrYkfk6CjniYd0BAB4eKpuPrcIYkF73VmvnrnqbswJg0gSs5bO2p4+ttD1gxHkTXfSKyxOcAf
QHXkOtdQEPVZtrtINmiDSD6AzOmwOWxrVBK0SHnfgxugzkHN6BbUJvey2yg20GUz3yah/RWzANQ5
ZihesGYcANEIC2rmSUnCg8CMa0CyEQY6QHxCKrmUaoU+5Z8i/jX00KT+RVx/3Ouu/tdSi5j6CsOb
A1DIw75DUl4dUL8jMvdceFOyW+k2RjpqELQns9xiMkuPgHSzT75Ve0T8RLywmc0adgQ9UxLLKtdp
Q1atdUpFcGlAZQxsSq3oZuDzMVzCW4d/oe/MuVxbGZ8DC+HCv649ZuXVhD06qSCi+JsSh4QbZOmM
N8fwp0Bt5ZZoxmYa30yGNaNnGgFWTvB20ev79jPw7i68w0zsFPer8x5Rc3BYONKcMPWDkVsOt3jY
ZtqmRPeh4s/18UJG/odpHXgHsa25wRpK0cpgmVzFaFXRg5uYb2RuH0TEV0QIlQ0RHcCs4Atoo2wX
m//q/tnhl4+R6IR8X53xiLvtSGiaywIUwVRjlzgYWIw4B+FBI9I45umjlA+PqbHET9+6qCnf7YAs
GHbdkICXDb5LJXNpdtHDIaCWPJN4UFadMQ/i7Sh+JcNskR+hxPcINlQc8azs5kXvLrQad0z15bNH
K+LxHPZsIzv5KeEluryYo21tilo9+AM0hJzIcVydw7miwTKXhKPCXZ1QXLG2DVGNj0CqYlJLArfZ
qxZ55uAyRARVEJBNPraLgva4ynpkU8V8AAlTcEW1yVmPu02A4aVQ1g4cXUkp7vcWbzjXBhdcVfVL
zZ0HSAGyqVO1yZ9C6Rdkt7qFpySxjLRzIaFRQ8oxA4fRUwppavIW/BlNtHIDhavnn00mDarPmDWJ
c6Y/ScJXhV/fQWgdZlRDmADIGtoUDizOEtVzTqRjtrFKOiXWgQXcXK+lG6T78FBDYbXxs/WoImNG
F5iwf0o9uEfPGmW4V9RfSbn2I2NWZ/I9cIgdUdw5xDkMcMhjmZpnXy0GhGalEQGVE0qdAwXp4Qz3
i0SBABVescwiiZhYNYxuMOhyCSMFmqfyGcU6ljveC+ypOfVFnSlLAQMZS5Eb8oiW6i6cMiixLehk
cFbhzmCk6fL5RoNzL9TfDO28UuB/9FfsPnJnH2KcbM1F2zFKJJTBaNj5rcMC5ZwNBviIaOQNbuXA
xEaNv+L+DJHB95dJcozKNQIBxSEGWZslFTMG8/9+ebQOmo05rk43RmWuBMvXmhvTod4JmYHKL8X9
KRjD4l6pIWobE8xJPTKAQSxVxB0QEILEPl2Iq8ZE17un7V2H6pEz5bZQztQU0p4SH0M4fO26Q2HA
3jzpY9Y52qQpZWWzEZjB4cW+2Y4LHlAuaeuhEH0H4UtytvmMWyC2rARIY5c+Ow5Iq6NQ7UKCm6f5
e02UbEnL3v/aSBVahGwoYoeBEhZNHM1LhDcV2Mwsapkf9uxVXP6QC2veYjPyJkYTzBoQ6rV8t6H5
aNeBR6Ty8u+x/qyg0jt1jP90lcrvotzCQbxo+bNgEZhU703ym5MQApnV4mcebQUCGrEoDTkVP207
PWmkgfqC+A91WEY2mquixdEd0uQe0dUGJMjIZpK/VBtFWptUTZY4Tm54n65agzHFuUqimSwsosJS
cdISHDSZ9JKTXR7C4jhiSZddAtJijTl6FhLdZHbOqpQfinLCLrtre7bb1rtdgIGg1Ct47iMm9LUb
smyjQ+zwwk3hHBUvIlhuLuiDaaxc7T2vTh7HVX/ymD4k7rcrIBWF/cYOzp7uLzUSWjSqas9YKiUx
0u4cQ2CocbyT21lzDhQYaTKOpyz+ccN7UaEGOw84PcR4T6Nq47LsqEZy8eh5ErT2hcHZ/92rSPTA
yCf8Wmr7r2Jy3TenIWqXFQnH7E4IRnI2uveleUCGVZJYyIgB0iWaRwvGH8ZNIU0I0hur+JWYQTx+
vZjlbQKGo4ofXnFIeiQ2GBA450fzWzEn8tyj6pBQY0c9OkSiqvV1BByriT9p/BnsZVpq0Vxj8PnP
yv/l4UbQbodc8sBaCOfAUkuAU1Hta32Xw6qO0m+bY1eQkmb/eelXYWUX0LaWeze7B6yoCsc+PPph
a7MXraNjxyEbXILxOgT6ogS4r6yNdm3gx3eCZGVQfBruW1SeE4yFNStCSx7BLjIXRjzurM0aF5/+
yvVd2be7ihFaAHDTQdLAwKc5lt3BZ2jd5F8VwQrQEkv71cCBzR0S/9YoX7WWiJlVIH6b7tvhFuuU
61heCsecD3ENhLAEx/CpCEptA2J8YRyrHmxND7eZOgaiI8o0VLZhsSxCuZExIjqwmwyMtXubnIDo
F6hdk4ZHRdyi6juHvq8xP65hV7RUuTp6XHKLfyJGwVMklRIChu++bd42kzmLufR8FJJbIX8qosqH
iIRF8PKoBXd50KKZ7wG1B5uOITAz802c30zot76Lfh3XQ0FaAFSHHL1l7WAbadu5DqrB9hdmzDvW
v5VjicmC1QgpsGv0JeQ5KgGaRpRLrIOx50R3OXG+1oZ/inEM4sDVU86waZy6JqbD9xZDjM0JJZ6q
zdBBSOMeVd6boq08dc40hqcMtgZoBLMBKc/AMuNpTTZl9VSH76Rnv76whnOQrLX+yb2rGmt03N2A
Je6tqOApwB6pHLrCxnlDlkyCTNy489DOfxOUj28UEiXcKlMDFYCRISe/a5O7m3pgghSP9JP1Gi1z
pw0bk/mUz+DfQYEXKzbrf/VboDZVnW8jrt8UHdwUKYCSAXbmL/L46DJFEbfCKAENWupKGbg5BD6n
55Cuh/QftGZpgQ24JpQZXn8Kq5UZfsgGDdah9Ahqu7SwIAbyGvPu3ckfU+GSkg9Bxdmna5WYLLYq
q1ZIdt0CRpKNZwdHv2tgoI5VldyjbqY21Ob8cL6fzyf0My8SLCQFAVUtPoS5pPwva3hRiPmnUZkD
uQPjrdfNmtJdkAOMuoSYNEqVblorkd6woSjuhrlXzJoaOCUIToJoVYAUYozmVrM32oWh7oGklQJz
QAtwY4NgF1gnezu3XwXyahFH6O0HHXi1T0rJ0bloMlkw7orYHxbJP33E7HtVhuo8bSFlikXXGliP
OoDH70P3YwUFxL6L75+l/V551zEy6G/o09QvHbJnMrIerBie5ajPg8CZ2+6nwl52wmGMyid5gvNO
4FFnQsTcBCE/nI1jVHyaDE17BdUTYeU2URKxYRI0KGmQJ7w9336UgyDKqStivsl2blVPkOCnskc3
xihWnKyWWbm5kDSrQD/RYWIWlu5KMWi7GNwHbOnLEMAZ4b2KSBYOAT65AyTD0jeefpt6KOfh8GW0
WCmS0dtVZo+V5ieTKED3vSMZii4RFJw8QoJNteSST5h+eMzxJuGXcWp4F1vU3CZTZqmxzjNfevuT
qNfRZYbBOI3BxRzdNZNNDwY2iX+zCQKh6j2NqryyrFn7Q7dlp7fwzb2t32vyDYeq/yzHbcou0dUQ
NOy9kAHhZcxPvq6t6iw4Dx7W4sRaKFjaq6ud3H1/rRnb1L+EJr8puknnO29fmXyoWGp071Um26D6
LrSPusu2ZfnpwKPEBaEzuPa8fxEPKyWZE+AYHd6GwkM28oXbcEvByPiPjjUpinPETJhsF6V81N5N
9DdUXnAEVMBtnFB2Qlt4HpVgVrFJKPUAl6o9U/1XKRktgcNJOHBLOCSxgme1E9pKZvqutusDdNJZ
FXb88OiME7xCDQjUvvtAt7CBFXe0RwaSlrE2psMB6DZB4j4JmG3MLgfUN6spvhes/m+xsW+yU8CO
UadJrSnLAjAMLf5RtE6s3vBgvE3OVYOtn34px6eaPjVvRua7DTIZEy3WgbH/6PtLShcZipvpXZqa
MshC/pHl1axlujUwde/kShvP0vjSR2LQSOFDCIuStqO+b9tqGbb2tsLIUnMgO321a1uL4Mf86Xq7
prwAB2RP2RQbT6lIPfuOXLin51h8qcG3FZ4zhMZiiZwhJzhZ/oAOJDCh0L5EsI/Y6Gl8BmZHTMc4
g2UAX1yS35OHZ0hKE2S9CTDS9eGRwnJ0A2TqT/a/+F+1t776yEZSdNQ3xfmK+ovR/w3Y3ciyNNVw
Jvko8cHvdOsCJobxdNkqs8wh9zdJWc//jPo3kvQ3MyWxwpoH1i5xThGm12bYoY1gg6EMKyNa5/m6
U3eD+jNV6L7J6A5lZqovqwAedwVFiqINq6dkrGxdwuhHKP1KFiyHgm0UvBvNxQ6OUbIsmA06aClt
9asY2clHHwUJrjWylszYh9HaSsgQ1O4F05qhulUKbh5WgZH9iqjzYoNAlIcxLUqmhr2c28ELsfy8
Y3rdYaAASAS7qZhpEhLgQJhD0y2zhrrUK7eBX80q99hW5qnsnpZ5EuowI6VxWTrRs2wOennoHO+m
8LDD5GrYNTJ5phpYYUcneCHR4SChnY58ooipMUP5ypSzbuOMH1FvbVINJh9iLkuHLtqcFfUDL1to
fowedJhdAUIt3MTBHVm4PvzkOevQT5McTYn2IVNRJDymh89Fo27Xa6O+StDk1QJhjEevV5Oqi8SC
H6h9MzF3RDCwqFYa4D/lSLZjYM4RT3Bixfk10fc6HW8acFtviuKuaT9qS0PMLAAfkDzH40dj0cVn
n0POeu5DpAQGuhjigb07m2l+hisL+8+95v4KmaBK5tCyuTlYeTt9UfP2lHQsRgBFDblegpO5vlle
vdCpN0ZxnPIU1fECP5hOlYl6MkkXR3iTefdwEhvR+7h0JMOyla2a/BhnL2InmPwYcm2YpLlibupI
TxXblgpT3gsgrUP6K+uDpb/rydMqjp0gkuchugEu2YPTl26A/Hm/4iRiJhd8dvB2w2BlE55qgrdN
eIxxi3U7A0ATCx30sYCh0c6WESlV87rfhupnWZ0UxFA+Ejdb+zOZucflWRMnKU+U4Uqwgare6oBA
L5CMgPHnIeUUy1Miwy19LZunyt0o0kNSP7mcNQTTI+LFr2q8hVAO6nA4J8PZjY4g4aXgjOCJT7Yq
A1obNmoQfsVOCJAzWLY6qVXerbROOodMXH374jc3nrG6yrXvilmEYcC75tXQ0bTROjgdCV1PX/m1
1avKorOQu0idxl9vcXEbvUue7YbuL5iWulhSI/2hiK0kLKyy6C0AbeFAjQknBcWa3Fj/Upwho7UD
lPWwCpma1d04Y6FGkguBjJsC8JzTvGlsS3RmwFn5rzSZfsCk2EbZ2a2ZlN3a5Dqo7zGwzkL5p5YP
PaIWnyauPuWo9teZF7tYckgW4iLLb6n/Nqq9GcAylzku4HLvwLnuf52Yg2MKDFYZ62HvzU8JASe2
dw1YxsXdb17sy2FyyK5zJIQDQuTcixCdVuhK2dDC/S9QMTGMuXesXg2D5XbvFG+YcuZxYJLSFQOj
MI46xa8nw1M4UJgFWnDw2vhMLswiE4i8Q9Rjg7Ig3mXbTId5ne2sQV+nNkrtsVuNISV+yonj1cM8
dm+B/2qGYFszYVSibRM/1USCwrqSejqZALvghu4fZQ7Bbdsc1kSDNFH5DRn+j5sEVnXd7QqmxoJg
vP9rhWuPeTlr54Fz8XOs50tZZ7MOzX5/yBWihw4k0BF0xeylQRO5bMcL6kdEFCBdEKgwZkyUYNEi
ph8HkiHwLKLDWg7qPi4uwt0H4yqzVuj/M8TZg0QdreJHidEAO6nAR7q1nJeF5d0brJlbDxBJYCJw
GMeHoePiwU3+O3r/CuUUew9hHXONrMTobjB3T9B7WAhYVYIDGz3AlnMU8dXxUAIVS0NTN8pwbimd
A6ZAyOtMXVu2yl5pGn44UgEYrNf5o9Q+RYrQYJVMGS3dqkCWOpSkoAXcRbjeWUUTrC3Z7jTUacex
YM/5l7AsMGjoWkbaqphN/IZarTCB/xWUBxY/V8puTPVivIJfArc0x4xDkGnfbpTxUwkfUCPIFuzm
GTIVAy12cI5AwBsoMgGkBclnkVvo1299biGU+Mvr9974zFm2YFmTWB+N/tDKP6W5FgXgttXY7hXy
35ht28Gn3RxSuFHFzupPXfjlUCeq676goGDA0OwsOrKJ/YM0bdGNIEq22nhqA2spvHjuNVA8QjAK
nEDpdsqhMRmZ+MMuSBm9w2c05Saw7K2NJaIdAKJC7kdRio0i7bH+um8FU9h0D2NvFJ9hcM45qk19
b7KibtHUM0V6Cwsm2hP9eRujM2oSdkQZK1CPqfYVDZg7KSxr/tk1/bID6GSqm9ElttzibjiM2l/v
LitYcujHGQ9sbZJx/Jjd/sWLiBG/FSPqkRCFxckzia3+NvIvyz+KaBVBNuiCvU81iv7KjB5xflfa
E2J6/hpOcZjJA5hOTtGf0LQXDUe4JJZXmaw2Z9WnTVnU3csfNkLsRL4clUNPgBRCXHDUvxUaIC2B
bAhaKMKzVV0VAgbM8aDJd08cHYdTA1fGJC+zy6vwN8G4p8bvAkzRcxpgmSM+baDVA69hjo7Qa1TW
bcfM1CgWgfPqGcEqQKLyn7w+CRBe6vjeNwclP2k+mlfKouxi58gN9rp7S7kJswEFhLKXBSki4jrx
rRSG7xht8/7uW3ctWFO7GgYuYny1Sv0S+p13tLZ+Robjue+Rf3ZU0R4n1j92DCbrU6a1JYF1IkIW
egYWJMJha2BadODkdivT+eWjmiqjSZ1FiI1KilwoUJKDxOtcmHAQRqaTvnl10ZdNLhSBfeLa2f8U
dCfSf+UZWW3yfWAXqSKasjD3GRj3e3BWMY5uaCnWj+p+lyBj5WdpttfQ/CrilI6ZzxhGgf2nqvc4
EK+q0mex4L6UN0/7QI+4MklArQEBw+P99Lt9z2DXwl/FjqDPljblK/PJtxiamINwW9uXxsvkMdXK
T9Osf6WwzkFjzi1mKDiHQCO8PHs5wj6oPCiWhHQqakRulYrto5tRRG4bKPCad2349JppNen/Tml4
ivro/yPtzHrrRpo0/Vca33UTw31pTM+FdLTLso5oLfYNYVsy933nr5+H1TOfz0kRJCwbhSqgjpHB
zIyMjIzlfXmOm+WNSlA4rfzLmX6HVi/Pui16on8QJg/XsXVjDj8rejXaiew/JNej7VwSN8VXu3bq
F3t8U9Q9pY3UXZ/WNFv41KRUtZsYQNW/yO1FQPFAxSMmpBBGB68zy17sHuRf+qHjfCATG9GESGbN
Opu0Lxos0H7zizhihe7mtAEWNOOXbzovUKoPTkxqi8gFXo3jD93be31y1hEI5Z26q31nZ9I0rp11
Dhhu5lk6fM764ccAOLgW/ogtegKI1fkpTCvxiQQ9mBPdGbz9FOmG8nOiQjwnwuk2GmaCkPzKKySi
Xy/ezOVlfNPS60TRQCwjFqLx+BnlM5+C/0J6AxlbwWKTayk6QjseVEc0HJTZKZlXA5C0GvjPwrgb
VXzwGYsR0KD4V4GT2kKzF3OJTUNCfereoNADJIQg2ivBtUb9R0N02Q6+DDNJCA1VrUKUFJeZeIAF
an7RU0GNUw4aI5BapDl4vZPkJjNOVe2ZNKk8FV/S1PzmlOZdBVRKQ9sIVRo7HXaMgDQE2ZIk/p7U
NsQAn6T6ura+Jd5dbBK4l65HljlNvv2Tgh+qU4MetTH4GtARW5JYckjiNyDrWvN7TQLeWfk2WN51
Rw1OxZtzAie6DYznqXvJs5vRd8PokyRdOeQDcpPqU4Wag74nTP9NB1esCapzc/hsaVdae9GiJ2b9
ohr3duVa9lzTvE+LZicX9Az29ALfFL1Dn4rbVq4eXhtUaxQ30QizOJbjYVAfnfoikOCnPNPBWZ0b
DJ3i0rRk2HXv4J0IYVEGlaUhHkofufHY2VdDDhQJFVoAObfcVUW5p503IGhTj6+D/V0bnvLoUqPZ
texS2gq+hqDY9fXD2OPM+9CBX+vR3q4+yVA929dsTEcOxrcBPeA9A5eQB2SyzkNbpc0DLPEZaWa2
Pwnxu6j7Aixf4pB+dZv57AQkzKqHQr7DKxq7Rzn8bDOJlHeOBHe2PmNbFL8ik+AvrGde833g3ScD
gFjZ5N2bc6O4nfNEPt1VX6vge9B8bsDBGxJeON7eSWPuB5huuDDTzA26vRLSS+A8ZuFNDb4ljbeK
ft16N5NxqZgQp5AH8L7r5Q9b+wU4BQf6awimut5+GsirxLSsGkDgQzjTF2RXCcx4P2eujCp/q4c3
BQxMOJkc6ymgAjKrptORMnLHf9SS27x7wpO3pq9tupf1FwkHINBchSbgqYNMuQfwV/3lc9rHYu9g
juYOjSEGLN+C9IWqYY0mTX20LmX6g/LkVSWzO5ByCx5U70equ7Z/n/a39GljqcBd8d1CudUdEns6
Wb3wirgDT+j5sRNmJDAejOjVce4MA1i0gcrZGx34MS3+ZKbXeIsKMB7dVx1uosEod5p64/iAQ7/1
Edd596Ux6Q68LamEkglPBD4UlsMPvXvxScbVzV3TkBWDyLSSL82S+nBKn6RKPpPNfUhXPYjV2Caq
zB4ThShEfKp6z6oy05iSOwPSwSeHllDK71duHkk7Ug66B/wpZbS19zW1PPq8oDz5pBDDtxjHbql5
fFBkQMiNa6e5QnUyEKlagPlBqSPI/hhZT06SnfsG4C2Dt4OiTYpA/6Lvusu/zyXDBSkBe3o1apLO
QD5yPunvqRv6VVOdm2gv1+DoUNxhPcthcFqNICXO9dDksMhdedG+yFRqX11v/JVGzzY5q4CCq2Iv
ZT+iEfyD26r75Hv7xIO8cmfjFsQwW13XNtYe0BGbjc3iOTM7EznQGvbDGe7N+EEZP/fWt0q5VeSf
HZXgOT64nr6O0HIarGD2okLrlV7App2DUelTpV4VfDGFBwZgpJRFa0F3YsCJWk4/azM4DSiNakC3
KroK5OKB/957kn0ugzZc9Gc1LWEdv1TUkapfLe6NwblWqp92w06RXdRe2+YGfqt8eK3q+nPS7yPj
NS6fE++HSui+uWqsvebj6OA1t8ZtOMOeORJBdFrM2iepu/8HJd4EV+tMNs5DwJr16G1AT/KARhIF
J/bGoBZgopmoeHXqz0Ww96Fh+sfgzMfja2MB3j9SUE0OI6eojEYmu1KvPO0HCI63VnXZ968a3klL
M4hSvmTyuZY8SAZkPzbp+QeZGEgFPO+g4mMN4BV15DUUisCo8OgLjpnPI7n41dGTGxfAh0Sfs+K+
ovUYiG7unRfZeaBR8FRWvmSW61cNlTOvDq64obgyPahScuYxc4cmppD7oWUToIQNwB4CZwNcKXDN
YRPR+uLcTGdUFvTP1JTbhgo3Gs3OxijZmQqAEQ7uDoRm+ColHm9cUwvtvPntteG8ajX4R5TR2XS2
VK5cgOw32dArhGeTcV/o6VlN+brBq721vzbjNzAYqOq4kigLMcNgB+JBkXyKmjnxcxKE94VNru1O
8946nfrsx8qnUvTapiQY+oymuYu6zw7pQv7ufzq9P0SabU1un3V3Lc8oP8noU6CWtYtf9ZECRdpm
HKU7+U/Fz9LJDPmrNCJ1HtHWfG9Pd//6j//1f/73z+G//Lf8Pk9GP8/+I2vT+zzMmvq//6X/6z+K
//m/V6///S9bJclmG5pt64pq6RZ/+P3n94cw8/nLyn9KgaOOTejke4kFznfZtz8d3tBUzVENTbc1
Q5WV4+HtmHhvQZ3HHnY3aHFkYtHWl3UR5rsZIMIA9tLRVNPQZedYROUT14yAWN4DIT/aT3FzZmLc
QsM/W5czr8TxSjEJ+oJVlkqjfF9YqYoGADC2nAxM4vtC+qkXFPKm9MT8MoNsQ9TSlA5F2cKUBk8L
YXvJ9uPwNfN/OWBsODiPFkTS63NaEmRDyUlruMa/tFk7DnZfb+lHKcMh2yv6GQDpDQ9ek3r5k3Up
8+cKK6fLlsURlB3HdBztWEqrFNVohFK2h+YTl3EIz+qXEegL9bLsX9dFKfNYa7KEGfmQQKPmyMpJ
PycUHrTT3taeRu8yst4GguR0rLWUvAf6zahy4VN6uP4Fs4B3H2BTzUyhn6Iq8rzkB0vqe1DptXma
79NrSwad4XJ9+IUd0+WD4QUtdLSirrQxzvdycRuWtLBeSD4wv/frUoyNSQgKaDu2Yts9UkpSYtTX
6hj+738nQji2TZeqaRYiQoVN8Rtt1JjWdQkLSwWJJOoNXCngHqYgIRnKNigNqMZ/JPm3YPgWxNB8
b8hQ1PcrZaiGamEaDNZEF4REvjHSaMpRjb9bJ28doX7r3k6uQQ0Ekpru0WE8DZyn9Ykt7M6hTEM+
VrG+puSjje1sXwQ0YNjPceGceZO/oWlbUgTTHQcNBM0R9s7qngMyEBWdlP0wbtiGBas6r56mO46j
O7IhaFo2WXrcGJxX1Xmq090E3DY8hq1Bn+H0Y33ZlHks4WgaGDrHNFAKh8vieN2aoAdlYWBG2nlM
lcnpFxOAgeSrhyXvuOkt706FuXnyvoNhQQI9GT9HwxVlvvH5+oe8W1lLlS0ZdVE1xZj/Of6OsqMr
d/Id9YGO7a5+qdRH1ZZe12W8M0OCjPn3AzPUJCXAhVzuwA/vM+f+19+NLqxkV8mOHESMXinNWR/v
JCry1iW8O7zC98+/H3x/5ZlKO8hIsBQoG3jF8B65iTdOrzrr8JFGzFIUG12YLbWpCdrXKaVvRnUC
RYbtvTVlcA4A0qXqwTvZgULa9j+hqyAxW+91ysjNUTtTovacJ5wL6B1A4gm4FWBORObFmDtAxMY8
0LRrz4su1hfj/WaaismXGjaXqKM6gtGPc29QZJmeh9Z5Ns3H6PrvhhdWgQbFJu4BSnfpKzDxczeO
+MLXqzgXiqzJKo7aP5twsJVlHBZaMBjg602X7XARDRuqsjw+sES6Y8mcamF1iFv6nScp3gPFZaQI
7A98vmqaFleJTtLZVo81Uc1KpbDk2nqo6k8VrNE3f7z4eJS6btroIo6lcJTA24t8BbjGB0AiyKEP
f763qjF7I4Zu6pg+4X5SitwoIikhZ0Y8QuUk/bElMFXDVm1N0TXsmSaMrwV6PSSSJT2EVLX4+ZdS
+vTn63MgQBcuu6E1lTGrbOmBCuzIv8jyjQfQvL7HJsBUTcUCv1mxCGQrgvYMvmopGuVCLnH5EWij
uXT0AwpqWoYpc9Fh9O1ZgQ8OQCEX0RQVtfRQ+6/OJxV+mvUlem8rTV3WTHQTV16VxUeWITWNNIJa
Ci/uboSulZzbdOmof66oR1KEc6BQJNhUmha6IRQv4yllseuzWDjGR+MLtyIv2SSvO8ZvqqsmvIJX
4e/GF3aBL8dtBm3VHZ/oKbDLP7fRvD0Vldcuzhke8vEmV3YP5J1RRq7iwYQUKz+1qf6xPoOFfeaK
cmxH1nWHV4Aggu4Ur5kGLXHpcaA5LrnhXUiwYF3IrO/CeeCO0XhL66qmIuh4HnVZJSOps8SVW4oz
7UdvznfeUFJBcmVd0sLJ49DpHD5LVhx8v2NJadgWlhW1tZvad7xuY8pMnM/rIuYVESZzJELwIso8
AM3VKWu37C2CR7TrApc7lp+U3rGewZ2M7qU+JMfppbq+MbuFdXR4eMhEPRRTt985m5YZVHGmVi7Z
zZjssVnJd1FhtBdaqxHSNHII3MpE+3NreSRVmHAWAE2pS0rlnpfDSyy9rC/nggIyuq4TMHBk4jrC
ETXKgbqNRmNOylMKqGPdXeUkfpNw/wE5Fg0lOHjEdf555B8YTKt25LwfyNtM4WPrnOlKd1oab60k
bezRkgYS/sJrmB0rU9R1WnUsvy6NyrV7jbLKt540WGps6OCCXXMMA2RqmzPlaGKETQHZtqT/t3JT
i3L8MPw0VtbV+notzcMwdQsHy+I8ietVZeEw2VFVub0yNNQH2tEDcGH0/jlJsCFqSa0tVWU6OM6K
rAuvQl+OKIfU8sbNleJZUm1oLmdESc8+x3Elo7MVClOWls/CP8d//MfqCfZIg/S60elgdfXCzigm
6S8DE5r4XxR5nPueehmo0kuYqXuKPWhQvs5BroRy+hxk5oc/X+SDD1EER6Qp+ypIJj6koa3L7KAs
oIa8fF4XsmSwDoUIy6s5DpgbBMTdAD6t6cmwLoJkzyp7gBjg3q4LW1Ibnt4cMocXkKILBniqZa8z
5xllw3PV7D2QL438dl3G4vYdyBANkuzLWh5kjWtD2jADS1YDpZHrMv5ZetHMo/igqtuExrhQjm8S
x3LkXjf+KXO9n7ybub4LUCSn/Kpo2aXu0WExk1BsiZ01b02qcB17va94/jTVrmJ5tNdfZfqT118H
+pNGztEEqAme943LeVGkoVnc/ZphamLkYCiHEi7dgB2jQdBQgKT07hPSIYCCnkTSm15+0eMPmC/r
QKTgNjlJA4q+jcjQqdwaCLMOdtL1/VvUQ5PYj2zZqIotHPEgp2JSKrza1XgAmZ8A5YJ4al3E+zid
ZTr4GTYKIus2XWvHKuLZmRSHmBK3oYsup4wwcvZmfa+2oL9Yp6X6CtqV6cQXdOWmwYbwpTNgy4qt
qDoXgCE6On4qOVOpcQbGYSdTuFFu6P/W+MIZsyNqLHyd8SlqBYJcbzfekEtG6fD7heMVd3mcxErU
uO1IUB2y2JzCDJJqxgjCS0xWgV66gNIig3Tw+rZtzUw4YnrQA2ZvM7Oc0quYulyn33CY5rURDzEb
w7OJgL0NcuixXigjLdQpdSFupT9YzTNdmo69D5XXP52HJcs8AGmpxbO2xDhT1KAXY6RjKs4lrdsl
ar+xUO+P0CzAMRQy5/O9LJpyy9f9oewQMDw33oVKtwfYLOuTWJQxB8lUHWpcW58368Ar0/tkiNXA
r8lcXpQxndv0nm3Yt/e7wTR4huNdWmAeijeS4w9ep0uIyGHqoVaHFDZUKfHGnr/XqmMpwnlJ1UGr
WsC23VR/ibTPlLGtL9TCfYQAhyyu/D9LJeyG3FTxgF9ZuzFE76ULB2eA7qbFxUBxK+jDtpKdwfy1
LnVpe2aHzLIBu3ds0YqSrUknVbVrdwQyTaLEhQKQutvYoA0hjuAEKZ02wIZl1W5QfJ4M0vG7WnlY
n8d7a8NzECVQiIrJNsGrYzXz4NGFioQzH5ILaM4M0IBgT4jojduFxYZlW57Ob1mCfZEHO0iqKuX0
w/0DmDDY8fbGyZw/99jAHE9HMDBd44EdUNLbYWk9zD9kHy0aGXrcu5kphbqJ9dV77yEciTOFDYqy
PG/02WKO1IdJw5kyQm8eUFWV3ADvNyifqujHusSlM3uwX6bgskZeOfAHL5IKjC7+TImK7lw07cYy
buyUqR5rRQeV2mQZSKml+yH66ke3HoxB6zPZkiH4CEWjhi2gHjjfOI/OjvZIunDXRSyZnsPFmn8/
sKGDWRp2See1a+vnUK/V6sYybY0/T/Fg/KodmsmrS6YwPOvGqSXdf+D75yIIVTZ5/4ubned6Lic9
BwZAW5qOgCd4/YAAVbeIb5HSkMVUhxQFmtyXGkGh6Dk4j4qnDwyvYSC5Ky0eDMIWV4MctV2v1C40
SGBeqw9/N7ywvbo6afY0MLysSmfEMEGlXRewaBwNzLhic1G+e36HnqqNneJR0ao0pzq16HkEXP9t
b7z2Q3U217yuy1u0XnOE3+HRr757Iup1Ho9KHtQAekJ745P0o2OwfpOT6RKihbPU6C/WBS7aL4e5
WQZFKe/eAjFknUVk6pXbJcbVqMOgpwGnMX7WrOuAfh1IZrs42zg0ixaM1AhB1fkVogqHxmpDz289
QnV9XFGCZp/o3V2WfrWNq/W5LR3OOc9IdNUgDybq9pROhlUVKdHICpxbevZlZfjj5zY+h6VSBjXX
IrzLtRmRRderp+EwOyk00XRXReZmPc/iPA6EqMdGptClrpHg6HBjtsMEN3wMkg29W3ivHU9EPKhW
6bVVZDVumd0H3hcqr6gBpLGJOsUJvJwcsOvLBnyVhDaSMN1wEJeUUMUEKeS1SP2JLggxYUPRa6Vx
ac+ne/vcoF0AnKOdNL0OpgG9rb4rwZj8c+3QFJKAtqHruI6CFmp1rsRanbYuobyTe48umb8bfz4F
B1dD0IeeXuuMb2nBaQLm5kDR57qIpQuUwjgeCPi+9ru4bZZVUZ2Cl+Z60OxOkQ/kgXbKX9w4R0vn
VTN4gMz5UlIugschj7VtRFLGTEz1xDdprTtV1RNgNDams2D8sEHkWywuO8URoy1dP8B5FsiDm+sF
LVs9batXPT3p+l255YguHCnln4ch4Wjo2JxZIw82R4qGPirSZnRN/xWc2ez7+sYsrJhCjY1qmFwb
BI7E0xSZY2cE1uDKkI3051N61UwX0FmuS1EW9h8xRFpUi6IrWVaPZxFPSQsJ2jS4JrCq1dwOAg6d
/xgVUMoCtRzvc2p8m04/pRzwpACRLYd4JtZpgtLd9U9ZnLCuz0FxXBVLzBrnugxUKe3CbptegDIM
WpjnXUff1oUsbtqBEFEPY71TejmiLQ/AocccUOf18ReX82B8YTnDjlCL4WcjyDpXcNnTrqglG9ft
1joJijFC5mB0WsoUop9z9fytZJyGIDetT2RroebfD7Q7GqRxKk12I6gvQfgM6/36+FuzEEyn3gyK
DwcrC9VeU8TsdZ8m59b5wANb0Q62Y/6Kg1lA9aLBixOPbmjcmIF0atDGo3H9rM9lea04pvgJhvMu
kpOrVHrLQT66tb0DVlINz/9ufGEWFEEosCSiVAoJE+0ySjZeCMtK+/v7Z6N6sEpeAvKApQDVCM6r
p5wbNPd1G1NYFMENrJkEOqhaF7Zbs/00CVrIQEw6GIozGsxM5ewDq3QgQlilUqugCUj90U2rO9Ii
U/nwd+MLqxRUWgwyElNw2lOr23Hq1sdfWiJKXjWTulSNi1gYXx5ICHYNgEWG+RDJP0e6c6JooyBk
HkOIbCggrEP75HA3Unl1vNOVY/qVHxWyGwGSI6muTxuvWl6G03UA3sr6fJZOhTE3KOj46cxIsFNK
DcBODquGq/Q3tQzrKyBd6xKU2VqL06HMizopso2WpgpXcCVPQ+7zKnF9Pb8YOeMppMdhn121tnyp
1dadFU30TjnPigEmCOj76/IXXnaUKCs0MsgWB190/yCGafyScgXXqeeqcTu6Vv3rZEZIg4dsY65L
q2mZMt6mgTPwrhA2DftxIsyquq0OmSPVjlDOr89m3ntxMQ8lCLpRT03nFRYS+n4HXM358MtPP6Di
ZO3JTaF8qLqgEv04d8fkOh1D6Y42tgy2xa0S6KV1snmFknAjL8Uz+FjDLc/T4agJJjdXwYKMZ3y+
jUksSkCdSW3TY22JSidFUhFMaT654DWeBGBHva7vw5IdIOVkEDLAD2IWxzMYIYZrdBm/smwtWNk/
x4MGRtvG9bs0iUMh8+8HJj+ETZem6mJ0J7pUtRNV/YAxPhxf2IYmGaFLAxzE1fwLSH7pj15fpCVl
PRxfUNZkVD0jyriyqNy6aIEhSoMnQ91P8BCvC1peKCq4SEDyfhEL9TTV88o+7kY3jqYzH0Ab23j9
YwmE5ag1VBRyWe/DJ4FuDrUGjWJZpVdpMDxYvrdxdb1vsbHgNKMKSKOfh6oW8VSkaaAlhlb2xDDh
kC1JvZ/AxQAipl6m51MFFrDWQcppSUDGOY0JrShW9bnS6/CyHkaghmE97jYs2sIWHn2TsIUKKIK2
VfBNQXWp2iAEgXSa31Wg+K+v71Jq50iQcLGGg5SWslL1rpZmdBPv5egRniP6hyGY+GaODxaQncBl
fESqRW0DxaO4heLlYCiEW6vY79xYo8kSdAKnOC2GC+hMYRJ0TuXsC2Q4lVZsyF2wHirpPsKNNAoi
XrAekpPAgmhbras43yOqDaq5JNDYuPgW3AhqJud6RhNHAn/i2HrUQ+zRIpF1FJXdShm8U+NbPN5L
ybXSbD3oF84fFY3yXC3L5cTb/lhUlNRTayht5/bgp4NdMP25oaIIl+vIpuzvffyjzePAjsehdyP6
mSorvKsKfyP2sbQlBgqAp0CM5Z2bIGtjmpd6CbVBuks5UPqDornr2rYlQjhLVRXGlt8iYnBOQhms
/GtrK1KwJUI4RVqkAt84IUKDgj28GeD72dLdpb0m445KEdTVyCQc7zW0rPnoIMXVL3pjB+vV+iJt
DC9WgwWqlRWyxvD9k63fNfGfv6II1vz76/9xVg+uVN1s0sFrGd5oziLpJrNOIS5cn8GSyTwUoR4v
kJz7HT2m7IH/VDVwX56ARg2537qQrWUSDvc0NZlTB9XgQpbRg9M8RW9/J2D+gIOFCpUA4Oj5PMyg
mz+S7NcHhp+L6qnZoIBHNE5BU+h2nXOiZxAdMDsj7wOxEXLcvyUIE1D10pdroDzdEFLcKy0++8gE
5jcFL5o5uHi8PumoQnIe1L1bTOWpDMTRVkZqyXxT3fr/BVjCOSvtpLNBlMAbsO6S5HSgvMWf0h2t
9bm9UYq29ERTTXrUaSOy6IYSA7/KZHiDVo6tK+c3KXAIyotevDYWnF6grOrmdTPc6MqPXP/zdMDs
7WB1aWCn7k6copYGQaKHpetVkFkDOiE9V2mwmy1kAEGlD3agsSFyYVWJXGK8bGp6NFWsaDTHqOEH
aGWUFIwrmPGCT1IFojXMUbH5x/3ZPKsPhQlVEKWteX6q2YWr84K3bfA38wuqvepu7wM1aw7a6bpO
LlieI3nCeia4M20QeoXrZckLZA6944CbVO3oMNkKoS7YH+JDc/29pbN5Yr46rJ3SGWQFeh71ZHzN
N27KxYkcjC4cLrJwtdepjG5YnwHKGIxPo3WlxBfryzUvh/CWPpqDYEPr3sn0SkPKOF72MfDC4bP8
S4VxuXV+jVJ7ag7qht+3tWqCTTKqwU7NAYlFC1jUeSltKMDW+LN7cGC0pbou04m2OvDswO+EyGvj
+xfcC92mfYV6PnwkTey9gJMdJh7Fy13D/hqWoMZdV/GP9U1ZmgL9gDjH8tzAogl1NknTWSFAf4Wb
3AL+aQwfWKHD4cXUghXRrjSmhQs4Wte90O69sUSL32/QkECahp4Oc1btgy1oe1nRJUnL3VG/c+p7
rzI3BCxZMJu+Q9wYQhu8eI8FZGOtdUZCUj3M85shhNMWuMkY6Ei/ts/Uot8IRi4dxblswLFoc+Sc
z59zMB+CzlnTBHRZdPaDlHunaZ7sWtm1NvLrC5plUNQHzhNlVvSmCJqbhFLhF3VWuuEvMBVr0HY3
lm1hHrSEY/dNnQIIbP/xPOJMSYoWHEw3h1AKnKnquhqsXQSoZz/EG2u2oANHsubfD9aMR3pr2HZa
upX25knSzs6C3R+fkiMJwnI1jTMNPr3obiOdF6MHTeRWEf6Cmh1JEPQ47e0c9BfmEFdEIGCZAJe0
uqDW3zKf1+eytPXESuc+Hm5lVWwWqm0J3DjPL11jcG0IQTyQmS7WRSzEgMGy+bcIEdhhkLqyj3Qu
xqq+amq4R6THxGlPaM8+jcp7Q926iBcVgAcxb3zTJpgjXMRy3pnxZKnYeW03KRda85Ht/z2+WC0a
NiomrGL8xIZ0Zgee2/p6LR6Wg/EFGxN0YaWYvl64QTPnmlQ4GwEY7zbeYltS1ONj4gdd3vuhhhS4
RIIrXd3B5eSZG2GQLSniwQcIGvYP5sLB30uRRfLPOmv0aucV0cbLb2Pbnfn3g3NPOrb8n2UrAgCs
4bTauLy2piKc+lAyaz3XWLAJPNPuTCqvofyats7j1izmrziYhed5jVzKSLH8ixTIvGJDebdmIdwo
bd6qcubjpLQZLHCxBxvRIPUO7BXQWNBMqJ+vK/OiJTtQZsELr+piMruU+cTgscm3Ki318jkdqpG2
YWUWWupImhxIEo49PGYURqYcyzGSrpPB+NpM8lljlTBN2R751Mbe9212YUvTWanKlwkzL6X8FlZ2
9bQLrK/r815fZ4o+j/cxygneRhnrnKdnAXju9W38tdkKOK0vriJG3qcyDeUk5nR5raLs9A46PUPW
pAs7BOK4dQzgT2kM3ljoZQ3lbaWD8EAzw/xRBxqqBCas2CWPOK86j/Nzaasmeuk9zEb+FiCojB8o
aixnJl5iqOwtkM/UWvsi+yAy6g5sLcZ1PwM4B875pFQXpWN/+cjO/RYv6NEkx9M4GlxXeXtrQWCa
gqJH/fHpBOPBuqTl7fu3JLGqPQu03jQqJE3QRAU3uXyfBZe5f7PZSrV4yf9eUfG96Fhe1bYdK9qp
O3AUakAl1Q3ruHjJH4gQrhN6a+zWL3htq3p+Mji/kv4llD/pxW1QGDdNsHGtbK2ccK3INLvoqYS0
IOgfU6k5lYMYnGr/qo7BUpY38Zw2dN6cfz/QeV+14Wfv5liCc6vVdyosxeuqsCVAuFxaWe4tZV4+
2GoAKbbLz51RbxzcrYMlvo5gNhxDTTdwjKDOkoHvdIqfavGYB98T4wIYGpB377zsrofNaX12y8bw
t6ILJsOq/Q6OevSvVi7q5lwGVdc7i9uNq2ZRyw1KJ4GoI3YnVm5IiVZAZz+xSbDXhHteF6cb85iP
vhCzIC//W4IwD9szVFjFuWKM6sppL2GXNYovsXReBpDl3oz1RrhsUSkOxAmGUOsqpzWtnrvTBO33
pPvzDsu5zOD3dARLVyQxZPYmC1bGF8/N1j2xsVhiLIFyjFgeFRYr4GoyT6r70H8DEdzKb33QfD9y
fn5PRRN8ZghSOkWbp2KoQCKDFB7s11V4Q7k0wb6VCaXTZjsWrpTAQOka8mdoIdZFbGy3WNUQJ90Q
RC0LNqP4PnTRsLFGy1PQNbAUbNrJxWqjQk2jYXTwFjRYN7XHQoa+8UN2zPgtY57jgaE0htyBm292
kqvLMbrvjcuPrNHv8QU72Slp3WY544/GuRFepVutmltrNFuyg++v6TfEAWCNlHofS9da+yuLtrBo
tmQIVsRyyCbY8bxG/lnvX/ZUe/85utd8si2MICVE1AsL2jopQ5I7xRzb1zMorksCR1vx2+VZ/BYh
XMGQfzh9ZBM4KOSHpntp4aCAXG59t7dkCNqUWUrQWykOUu2/mPmpZN7Ef45aeLxS8yccbLjaZlGc
UXjgVlW904Nrr7ZPTedDxuP3WglaNZYZGF3/BFkcmJfOeggU+o3DvWg8TBirdIU/77pw0r6QBl5A
2PIyhsncOjXbDUixJQk6VXXkG6jxedeEM1hpXrTRgImFCWC4gFtkfbNntRcv18PxBZ1Fn0eNdm+u
7+gtgUcq7B7ACzfqn3XnbViRJX/kUJSgu6WuqUNod4VL20uWnXjxOeQaafX8dxMStFed4L1UWq5v
VXoux4sopYT7HKolqCfWBW1NR9Dhrsw7tQcy3DXq6odS6NdlWZ0nCiRLAwD667KW/PzDpRNU2bJa
I80bJmVA7RyfevH1NJypcOzJ97a6IWtrXoKhVMBbH6aOeSnqbgypWIaj8VO81Vw2r86a3gleVtbK
tTYm6B3NWFax06BYMzceR8sTASJ67skGlklwtJRSHpzYxuI3nXGXD/IXxe4hoqjgYY+2ELo2ZInR
ybz1/EGZPaHqCsIg7QSGn/EDEXadFqL/Nx1HcLakbJzUFPxr104vlOYO0uN1HVu2NL/HFywBpUB5
2UaM7/MWksvv0O1ubMiWBMEATEMztFGABMvVphPl6999v3DwW/otqH3AV0xp6IPkecuR29pi4by3
qR/7po86tfKl1D6Z8X1V/AiDjbqE5XPxexfmrzi4GY3AbCPVlNmF/D6Nn+TwQerO/m6hhAMejpZF
gSpHbxjPfai23PXhF0OCh4oqHG07GdTS8uZthrCqjMKdHz8F1DVmxY2U3usQ/1JkfGJbP/ThulM/
Bc6bA7XB+kdsqZpw9vMaaAvL5zy2VFU0PjyOG7Nc1wZqwo73yS+KVvPnl4kK/aR+CZHYEHxWoqe/
mQal6cdSPNywKU+RovGEmxl5N27/9WWi7+J4fMUM+6QqePyosE13kKJvpDgXx9c0zaKE0bJNMQSm
lXUnS2XFW7qIPhN3+6ZG9fkHluhAhDCFPFTU0dS4rurqvmmfZmLMvxMgWK1qqEkTs0pupVQnVoOy
bpXkbq3S/PvBmZ/spm+6gSlA8z7zpGyVSCzqKnhmskMtN63QguXqlIhCKJBcKAA6hZkzMS8U6Qye
mI+s028p81cczEKVbEila46cnqS7fKYEtbZyjFsTESyX02VhF3gslA9LTu1/0aFL7SzYVJ/Wp7Jo
hHEZQOLGFFFQfDyVLC2rXi00YgLmi4FT3IFX2rTyhmKtS6F24lhKHstJ6E2YetkhWnMyec/VVlR/
UbP+PZF3TQKp1XkJ9YL4jT+n9KR5W1+mrdGFo+dZkj0MI8/2xn8oT6J4w8RuDS8ePKnSSzVjFyTr
ItOAUt9Y/0VtOlgc4dh5jaZWMOIQ/TUv7PP8617byhRt7fD8+8GR8IsuLc05Z20kpyNEww30vB9a
JGC6LBCbVUWM98ljQ27XYBKkrWMQLrYyDMu3OWfAdnRq0bHix3Mo8TvTJC5nt0c/actXs78JTfie
lfNaf4YYYBdQsDQZ17F3W9TaSeTcUve4sVOL63jwDcJ5pDG2TOquIP7k3Y/NuQnly5YyLCmbDSro
DIuvqu9OShZ5TWZ0fUrNj3IJJ9lOrzdOy9IkDiUIpyX3pnRw2i51J+2Xn9/p5ZUGAsX6iXyn0jZB
OtA0VMuY0bvEYKOReGrfjXX+GDihfVWraXfV5sSZgUZ+k8tsKzn/ngXjH3mGQ7iLst13JZFDbMly
kk/5Y11asI9edJa1m9LzLK13bXrZ1rdtotG5H5/WYwEZYPwgFc2tEma3elyceJZ6WniBW0OW9+fL
YOJv2AbdcLQ2iJYjaadRKrry0a+tE81szqToS96oF5GxhWE23zhHz1gW4FCSYEPGApA0C9ayx7hl
ASDk7cbL0XkMQfQwo43ExDsFEmTNvx9Yk1E247IkCfxo+t7ZCHoO6nrWbzYILYqxafMDNJmCRLHZ
AZOe/l/Svmy3bSTa9osIcCoOryQly04cx5TcTvJCJJ00pyJZnIevv6t8cM8Ri4QK6n4LYIRbNe9h
7bUINk39lpm/DXt4nBclKCuZ2M3mvGEw6LfGHrXwrw38Go1eoNZ0ZvY2dvTrsBRPUeYGt3eBzIRw
4MbWBajDHNlbPmn/5Ipzyml7udsEiF0I+PKJgQ7YDxKLqyUx56EmSlGyty5XffbulDIKtp0DvTLA
/35lAMUDXVOyikGyHYi38qmHJuQ0ugcie2z5NS5s5JUhwbWKUUBAq07O3rRE+aq5HcRvu6eleoSg
xDHruoBBs+/uuXMcKNcAFsgZBsUGqppUkPlOxurNWMrHJIJmtSqJbnZ2Mge2Q48OyXgXlNbrybML
ppG5SdjbrLQHqpgWVEtJ5FVtLjG0s9N417pmIjkDpK1Iy+0oTpxkEQyVio4n+Nd0t28NAiZIPhg4
E7yFWOzZsweDmBn0QN/67sec1NASlvFJ7Ww0WEBbPPrNgEUV56rLIViMFuXqjSCSVV+9QEv/ur3e
OzsMFlyQQkC+bUs3Rok55FOlVm8pKXyzhkZv+ndJ2k8dnXwNystGJMvY7K3/tUXhAiBLn3QdgcXF
Hf3ODDv1YkNI8/awdieOs0dgj9lwk4QTWgwMwotdj22s5o+doXaHySqzw8jswS9APyl52vbGhDZZ
DkxG/yaaV9Z7umi1iY0Lzd9SCtAoRFtzKzQ0WaC1t6HhTuJwgjxTRdlybUXp81JxIzd7S0CcFlTV
4+05k31eWBg9TpYeNPrZm0ua5MUFOvrRtqQJu+1UfcCrISfDYfsbaqdmLnQFuP7krRuTowJhxXFy
A3dQj7cHszWD9k8L7bQm+PihZSCsSGNMFQR/pu4NPV1BZpyUyfZzyHPetrKdMpx/wMgcTlsBSgnh
fm6tol+sGJ7dPMd+HySQ3r5tYOvJQBcKbL9IpTgAjIto9MGu+n5cFPbmzuaRjH9V9HNmgpRm+WGP
32+b2hnLypRwZKYxZV3DbPZWWJ5bQE/1/rnSADuEhB7g1SDbEu792KAgPwP89S0rohF615CRb5tS
Ml/bcw+RHNCh4DZ28PaLhF7YT9ncqV3/BqEcFeKxzWmKfUd2u+xMFToRuCeLNl0dbFjrg9gmS6Ol
45K8AdgYPafUHA/ESZkk6by1YiM3BBgn/Bh0+ouQOILgammiOrrETUcC96A1rRncu+ZrE8KN4qiJ
Mmog2rmQJCymc3v6b58XbpRIyee6A/HihX3sWgoN8rsNgHLbdXkJlld7hVNulqQYpq52LlrPDsPX
uDUP/82AcCgsA2SiTdw4l3YqvaUDHE1SSd5uWFzlVyMQbpDGAEURIgjnMlVtAFCNR71BAf0hGJ5v
j2R7IXIXAgEElF00Cw3m6z2b5iOUq5lTvJXzpxmCNZ4xI32t379p12aEHYXW+GoGWVHxpj/UyRSY
qozKY3sqgGZDaw5Spogikf5Yj8OYdXVpRjd/Qyuv55wGVYYe2JkoGOAZRhxxOHfikpMoyo1eyd8I
fUFjVqb9SPvz7bXYLjoeDLBfg3mSt2WID3nZalWRO0OOtegCQvwKqtbJgbm55DbcmauVHeH8ZRCq
mt0YdiLieuxnmrl3n7/1QITFcHK7Ze0MA2xC8DuZvpbeW18F+6OJRAYXkTLgAgurkce1MWuDNV5A
A4b4N3AWGRHYZr1hgai885u/GBuJoMJxq8mh43Qx+6CLg9g+jM3D7fXerMPahHj2EFRlpZXBhIYi
24sroxLYbCfh88KZy7rIjp0Rn4+0p/6fKKOew54q2QWyOwhcsSbnr4IEnXBTUZIXFnQopkv6pKjU
G9Erf3uW9obBI05UKXFTbTrvJnVp29RYhsv8OliPQ/QWze+9TIxxu9pQeUQNgR9sXCEi/ICm6dw1
qIWe06nw3FhvPUetHF9vakn0+dHHt4rd8SYhkka2C1QhnPppfVFlbT02VlPoQGz8ySOwuTha4FDm
j+YTS56H+bNp1n4GOKuTHq0uTP/dSDGf5EOpQIxJpkIzpiEfdPAsq143g8c/ocFUz8HtVdtuCwxT
43GwC58LxMfrYdZoPFCTetbP5F0dTqqsTV72ef73q1TLMmpQpWD4vDFOQLM/JJ1M1o87a5t1wnYA
yZ2KLK3I2UxqpXWcmmAAIz2MY4XDs3hzBuFbwLI/laPtMWm3w+4uvLIppO9ZSU2r7E3YHEB299Qs
z7ZMxmt34tAdzSGu4KMWvUelshqmUFs/0/Ybjd6Ve4NFvrsRV2PedE7XJ+xu9GPWfZXoOEetNyC0
WoLb22p7GaDvGjcBHkkUwJFoWa87mEuimMHVP8/FoatP9FNbn2wZ9GVnGUDGjHQnhsBZ8oRBmJFi
JKlRmmelGR9TZficGtNzXS/H22PhnxF2mM5bsB2sBvSPxHAhbxK109TGPC/WFHRoo4ncF6f83PTh
DE6B27Z2lh1oJA3Nyzj1aEoShlR3S1m6pUHOVZr4jf461V9vG9hZGCS8dJStsa9QyxC27tLwxHqU
WOc2eR2Hxat+NABwMnK5bWZnHLihOaGxCcJEzRTGQYzFtiuqkPPgHnXFNySjkH1eGEWuuzUyuPh8
q74SFXnV5V6MhasDYIHwjXOKgCtVeJOb2k0bNYrI2Woq77edy9AJO1uXpwXRigjaLviQwvzkbjQ0
ZU+tM1CNTRqBxEELXPtu5wu6ABA8VSGLjDb/jVhPseRMqSbrrA6D51Y+jX/fvco23AlsKBXSyGDm
XJ/yWS9TbRpr+2xqxz4JTBn58c4yI2uC2Vddzv4vVk1KXR2NBEm/c4EmGxQYD9nh3gEYYCkHpxku
QjQ2iteU1bs1nUD2eTaioC39mkqqS9sBrL6/8RwjPH0UCYizqn3q/tBKcjNtDzM0sYA/4ecYWrCG
MP+lO7Z2Z2nReSxSrzM19Dv1X+zhhy1DYm6369oQ//vVM242TjKAgT06Z/GheoJqjUzZZW8koFw0
dFC7Glty1Um3kyGuKdAnbulr2XfLfIsHT2tl+nw7CwJpFCSZoJLFVcWEc9ehr1rLTBZfFtMvo0+J
KQkN97+P8psO6RVQSAoTRRlgem3fxRekEvPhlMk4wfa+Dz8NaR/kHXCwhXfVGTFJlZHGF2UsQ9JN
T7lW3Q2hASnIlQ1x05ZlD9FVCNZdwH+pzsUxTz3Xlm3d7UCATEcOwLEJDjY87PWOcovMVUpXc85d
AOx1J9uw/AFYv9nrz/P9drVhDT0tEyRSnPOcH0Z98o1C9Y3+S2fYfmRofnx/iAh7cEWgsg4nekO5
2cUpqwc9dYHzdRAOuEfJVb49gOvvC+Ox3IW2JYswngWyOEHUP6v3P3lrE8LRIDMtDC2HCd06Kp3H
dInLyf+/uCSch5pTkcGfFZ/UaJnaeLFz5awvE3QF4HRWJwc9Q9EXN4pf773XkVu6siVkTqY0p800
w5bThkgluwBf320AcBYd9XzEuyhPCv5BZA+2yxQSnZ2/MrDxq8nd7IhwOBF/ugALIMG4QVuosTnY
xO6ic/tUme5hMcbD7RHsnJCVAX5Ar05IU0x120RtdNay/CHu7adqOJIiaPTA0rtTZDjH2/Z2dvDK
nnDgLWWi1MoxIErU30nen9KkOM2U/rltZudegfy1heq0CRkv8Ceth9VPddmkBYaV0Vej+mxJ8r27
n4fcCIIa7OQNHXRWmCmwAyyCUML3Em375d3qAlh3II3AyAQ9UjhWwsYaU62tLaeMzs0A1NSx1u92
bDE90NJE8QO0PJt0WWr2c2+1LjkbTTBoPqXB7fnfW2aESTxJDXL7TW60yujUGoNlns2qeGyM+p2O
7AhIo+Q+3FuHazPiAU+aauwRG57R6qb+rcqaDmWjELIiBJTi4Dh0zXMJUsY6zf3FzvyaMf9fTBaY
BnBVOailiuXBjmZ5VmUZOcfZ8kvN3ecWXUFdlj3cNrM7WRYSsQZiWCA2hJt9YF1vg9baOmtD57fV
caT2v1l1F5kyXsrh0K31qWNMSxm4l7CrliWYiiYABfIsu0F2h3FlRBiGqRao1A0wMuWuR8bXIr23
YseD/CsDQlTJstLJ4xgG+rlAK0Xm/QsvYWVA8N7UtkLnBp8m0IsF7rPt3h/PcFIyHTcT6tlI8wqX
rFrRzEwi2zgb1fI4psphYZLIe+dkrCwIK62bQx9xnaRzpLzP7QE6aZKttLPKuFkNXFHg7tMAMRK2
UkWZrnapdY6j6VGBboA2/os7FqoKJgJ8QBnRMytsJL1NOYV3ZJ1Z8tl8gZbc3ccN4E08PhD7hSco
QtALq42mQS+t85j95bwoxvu/+DxQhEjicPyw+EIklVaVY49NhGqm8SOdf93+PF9AwU2zNfgbEONG
XLlxPGLDLejCFOVs/ciW0Udq1Wdk9itXVoX/YGAWLekaHmpOtQ+El1DSrDSbLgvpFZDjLAd1PJTl
J7X+kk4PqZb7thGo0KByKklef2f/flClI+ftgtXeFowueoPemXxxz2P8XlvkYDJ2ovHdUSAgZfDa
/r8R4RGPDRXaatxISV6qI3Xuf8NxNBBrgEwRdLfi/p0NVUmWDJ9HHvFlzs1vsa38vHsXIJ8OBnPT
QpIYUoXrU5g1ikvYQqOzWwdG7yl/ZvshleEw+TkTNgBwGMATAedjo91bOIf52ORL2kfueUHHve3+
sqwwoo/GX5kmA9zvrDo/K6B40ggKhWIxR7XSrsGzhXhgmB8ahGdaYxyLVn+4PWvbuwu0xxbnHAVH
EJx24foF23jSmNHcXRKr9cIRGt/3f9/UoLsNFA6AkWI+bFIIWaqh6C6l8bt4IOzv+z/PpUvxcEDg
G3Ta60Xvoa4zTaXTXtzpq5P4WvUfvy9c7RFbKqNp8f3Y8e23u5VjXQtqM3ze8fsRkgkv0wgmy2WC
lvPbrD425Nje7RyAzB9Tj6QFh7+Kc+8WEdBVdtpchpNtFQe3mQ/3zv6H1w/n39SQrxVRBYo+R0ik
F/UFCH43OajR3bnI9fcFl7lTYysyCa3B8pM/F15a1hID20OGmQcxAxKByJsjf77ePkbUTM1YdezC
4uVH18++O6AXoUt+3J6n7QOF14LffsBqoiwjgmoT9A6o5QDUeTt+z03DnxVUZIBdKGpZEWt7nD/e
JcsGHZ0LNJpwCbpNk4yEdTjOA8jZvFrW6SH7vnBdpO2gpEaH7xtxMNle+vv2RMk+LxyIiTi9Tce2
uyhd7JMfM5HBZncMADxpIogkKAJsNL+ssWV15KjdpQAtefOoQc/+7hHgIkU4jx2FEyGmjKpyMNNl
buklK751h3L4fvfnbZw21I3RKsE1f9cbdrGc2SoYyy69E7SQcZC8BjvnYfV5Yf7TWIF7VeHzASU/
6sey/48/X3g+adEaEYBm2UUHlcxP5iTH29Oz9/uJCy/G4spaSJuvp2eeNX1ZlDy70ORgzg9adJh0
SRi/TUKhM0wDDpNDfBGhCi9C7xZOvKhZBvjcxUkrv2sSv8ugY+PYh5j9bbUSezs7FhBWIL1xSUFl
Rgy4zaGizeIk2UUdVa9MHpvhcnvOtgZccNagGI0YCFVPEcA6thH6XxVSXob8FYoH3d3R1/rz3PxV
0m5glEUAB5aXGPwrBNyAldZ5Q0ckKy8bhXAwcODbChmL8lJ7VRYsMtZhvvHXft96FMLBWKJ8RJCE
z1Nz9oj5l3KY+2+AHd99eyA3i6I94jB4+iiyricLKEQQY6R0ujQV82yaejJOp51p4sVDdIgiz7hF
PFUUYoW9PvUXyzf7V6rfHUVwZRzUViGPi2hFDOZbBVr1Q6GOFy39XBWun8Tl/evMAxWAQFSuqyi6
xaiRNPPcuvMlTZ/ih8S9O06BoMnV5wV/MsmmOIkHfF633vviYh1un7Xt/QQ3DLQdaBOBMB8c4vX6
NmyuFWJV6gU1/CmgRakckENzYr/rGinvqLjWqA5DMxnRqkVwF27UikyKmK6ojeVSa49fqXa6PRTx
RHx8Hd4dhMWRDoRzsx6Kpc3jkrF6uTjF7LwwK3U+o45CHuu8YalP86j2bxvcDgdDccDewgv3QAIJ
c9c79oJekXQMk2+Vc4hl6LnteNafF56OBCD+LGvweWOGRFX3DXrsWnVMZCUl2SiEacvVpNFiAjNQ
rGaOt7iSHSb7Pv/71XWLeCN22xTfL93Uq+dPLZUEFeIWhmMJEDHOHvDQaNkTy7lalCfqMI1DqNUX
zQ0cFYf89e6VvjYhZlliI1HyBnnTUNO9pvYTiZOzM0VcowItPy4/hmJbSOYafZ0bxRD26gNAUa6s
kLv3fQAkUArhCATgS9dL0CuNVnVpMoRInYJwLvPunx5APz46DA2cBk3wQPQ4pY4BaYIw0ycvdXOv
+Pv2/HMv7PqxwxKjWIRYHQ+/CWSXsEe7dGhT4k5tSNijEj0ZqgfVWrx1uXK5bWhnptDDyDnt4Mxy
OaT1TAGiTHGiI0BRLS+KA03iesg+z/9+dRZy24FaG8PnR/qujD/MezkXPubp6ufzo3L9/TkdynHE
91X1u9aEWXh7dnZOGjANyPcitc57pEVn2Vw6ViRlHyZD+a1m7dEeFW8uSsmTJzMjPHmFURioUBR9
mNZHbfhN6aHqZYJkO5fraijClq3IUFnWhKFoSRBlgUIPbu0pqeRg869s9u3/TZh4b4AvK0MyBVaI
8pRWigc2IG8hrZ+l/9D++wIUdC/ZwGIwwHcAvDy+Smiu2LQWzhaD+mPcZGFLUvSHWM34hFyM82OM
EucxWuzkNUn79kS1kcooHj46jYTRcioMwP3+hwlOmFOFZYB1MDsLk9miF9PuF+rNTVq+UA0hCc3q
5QA/MH3OE5a+9Us95F4fJfVDlrpLEJXF1HsM0pIPudu4h4bYseSh+PAAhB8IhxXDRSsFh9cLD7ZL
64JmSZGHi0LzU7vkUeEnlVOdlzkjz0RZtIAtmeIPGVFfSycrX5bIMIM+1jWvV+vpRUn0+s/dZ2r1
m4S7WUM7UlSjFSZs5+RLb5Z/FEhv6IP9eNvMzs0D/Sbc0aC6gtSaI5jJsm5yZx13gv5qa4e7ta6w
7eBKIQblwkToXRBmdkk7Yk2N3oTdUYkuLpNcPHu/3gEWDGkpcBlsaryJrhW12dZNSAef0ICM/v2z
g8Ir/Ac8kYhyhIutGAdbxXZsQzP9lJ364l9M/vXnhQstylpSGS0+P5MLKd7rOwNyTD6nb+FFAIAd
Nq2Yc5EqXaqobdgYgZMdYluSk9yZ/evvi+WeulXKNInw/TEPzMgbJd7DznW/+rywd6rZIlXZzW1Y
OfPzuExPTpP6S9IEt9d458aHb6jaiDKRgLY+KmlXb2NWN3NXqaQJVRYHpfWq9g89pLxZLIOf792D
qPtYJhhELPQuiqWl0oisOta6MsTPMXygKKsgaazFdyuqH7WO5IfZWljqaYsCpUMWt/kfI6bl4C9z
mr0s1Tg9NKwD82BOFzTNJMDLSdK/O1OO2gRvoudhKyrNaz9hVApTjZ2ShkM/PpqQBj/VNF2CJjK+
3Z70PUNotkQRFygcA2CytSGzqArbTVsatqwcvs7MHT5Ncd19duK4lRQld9YXywowJAgpgO0US7qG
M9G0YEoZ5tOpzx9j9nlIX2cmsbJzFjg4g+u9IUMFlc71gBanhBJmYZchSz9rzjGXtQvvTdj194Wr
oh4U7N8K38/qV919rrMvTi45b7IhCM+0UfcT2l5hQtUe5hdLds74DKwfWfSTIAoAOwOcECLCWNyi
15POMqYwNT3d/I46oaof4uTX8vv21toOg/etqFzx1TB4snC9Et2SFjbJpjGsslN6yJvT3Z8H8IpL
UANpiZKMsBCtXqdOa7ZLOPX/JKfmXtQ/RCm4A4KXEkQA2EvCPpoGMuRq7A5hC3EC4728G1z5PwZA
/gOcKNItmwd/GOAEETqGY/tbt3/Tu19MIOWRVEO8B8lRZKjWs9/MC6psyozcRxz5+YNhEomB7UGA
Ae7EAtiFCoAh7NLRzmPgQ+spJDnx4iZ01HNU3Nu7i0kyQUIHtA+g4Hg4BSADRYdVZtcpCdXlyTSD
ppPcs9s7CQp6YJZBtgvEKCjvrGdp6WmC/p3CCsnnVv3LYfSQu9WBaO+39+oGBcLHgXgMpwFTxl0Y
wU5kRl1Sp3bYJKH2N2iYFfPY/DPMv0H5c4oriR+9c/JgjfMJIUDeVtDHMkFOcoa1PgE5dliV/2JZ
MBhUoVEWwyMq5hOW2HUqdSq7kGqW9+yCwe32fO0MAN9HEQM1GeA/RHdvgChIk4CBJwQw2dcP0EOS
bF5+OQh3IAePoe6jo7UdENf1eoBMyE7Rj9yFVjL6SvuSdi9t9cl50y9qoR7+xWCubAl7rCyUxO0j
2FKguFCnvlLLgJw7uxiJbeCwAEhFgCcKUpsTCKrmdulCon7pW+Pk5IM32RqoS2SSPXsLg1w0SHEA
c+YNicK8NbRAjNIgUfWzsx5i++H+qUL8g4vLRS8U8t7rz8djlyhxlvOg3+vtw92VMRxDHl/97/eF
pai0BFCsKOvDcoHUs09tCShub1vBf0XnDVz9bZ6QMUMxNPQzh5n5p5q/t8lv1vyi6o9i+odoMjWg
DYUiHw3g8SgewyEB/w6/oa8cZjIo4wIWwz50J9crzYOandrXGcyQnfpuUd+ljyV9Yr/q2mezP0ZB
VpzRxIsADV2Xt9dto1Ql/hRhX1SV6/a6YqBZ1GZerXwZlB9z+iNTvuSUCzaQLlySFz293Da78wTh
AIOeAkhQuJUiwSgY1Y2myBNcQ9/aH8AWAAFw28DeeoJjkGPtkd/c0GwYbGBDG+Me0mz2UKcnRoyH
Rvlk5lmgmycl6SVx6O6ACMeVg+yB95CsV1R16pS2mtuGESEvjYJ2vUF5hc98vD2svVOM8ALpBlAl
8JtpbWacsrLW2dKEUHVV2IMiA+juTRtaMeGZwcNENkNwDbokIXEXR024lC9d/NnI2AOrzkP6OZme
e9yCt0ezN2lAvbkWr45xrOB6NOZcdVVr6G3ISJodmgGgrmQe60MMAr/gtin+w4VnA2wJvLUY6RT4
nIIpEpHKSqcR99O49MfSsrMHq07MIFpey8zTkvcqGo1Ar+Pq223DO2PkgC8dVSwU9eFCrMdoAQBh
FyDyCpUa2bkURN9PziRr99k1gn3x0fKBd5Ev69V9kmR2YoJPsw+n+FCqv/vq8+AQyWLtbD3no5CM
AiOCEJHwYUCJs8pmu/uomUFSerYSiYW9NQKMBvsBe3ur+G1odEQRuBzDtms/9YD4qkN2Gmb3Jber
Z3D1PC5N/sVq6N1xp47xOMCEfVAUigOj6GiJB93pw9yeTt8Vazrd3gF7E4eYjUPBdPR2ilVsbZwa
c6mmIcz/UZKjKkOp7q099tdHPxGg9apwJWjmEJX1vKCANuCtQF9nPGte1f+5exA8mEKSE7hx3l20
3mHN1EWDwZCFTP/Sfi0/7/04UMLoq8V7gI61DWS8JUXWW6hhhkpkPMG7+2TV5uW2ie0srU0I/klf
tU7UFjDRqaO/VM4JatzP7iKDFHzwE6zvGQ54RlIGK43wWURJ9vVkzgZtYcd1fkRoG/YqS/1GE+M4
RU6YafRxMkAYS6D46g29q/pWr34qVfO77k6vsxl/SQzr3BO0ICquPQakGj7bWVF8q8cp+may4g9Q
Q5PXaG4cuLkFZgSncj3HHN+Ntl88W+lDXKnP5lRXXp87v3UjNSE1bWZeOcffYtY8Kp39TqfuMZ00
mTPLd5o4dhTsOfwAvuwGEBLrdDTnJU7DNCseYrPxHe2hXObHwZkeK0XGs75TcgABKh4NzmLHc4/C
luyHmrpTZ2RhTlXN1+M3L1AnC/qQjLUBnCtP6TvHs+ak/G5ldemTrtH9sUt7iaux40Lhh3CeLRtA
PTRWC4/m0tYoeqIDK8yyt5lC21M91PmnKnpyxuekMzyqQR25+eVaMrz1NnpAYzLuyg8KSmvTba2A
4taZ7TwPZwZFpSQDEr63lhZ678ZrExeH20dI42dEWF9kAJEDhDLZjteq64wVEFrOwmlYTnDv/H78
FKno7O8Kv1a/ULBSl9q3yLC9qv5LLyQP6fYa5cB4SCEjqEQbl5j6zQvwVSzRkId2fmzjUyyLjHdu
iNX3hTe0BrWjq+Z9Hnb1q1oqXjq/53czuYI5cmVE2Cq1Zc2sr8Y8VJPnJq8CVv+Metk7KhmJKfii
UzFbMZlbbAvHb6rHSX+wZRC53cUAORv3dOHdiBnh2ECQWjRzHg6/M+foapKyy+4Irj4v3NYtfGyX
LpgmhMJD6Y2gl5OVErbOBlYCOD8MAccWYev6QcvJWGSzaeZhoRzM5dsU5X46P0XkW1doXlnkgVH8
un1+9gb1gUXGW4ecmHhflUSfSOOwHEiLyjMi3U/UF5SwJRHCziUMbjO80DzsQc6e/4orV9DUB1PP
zBorw4I4Cvrci6JTjmLMcHfpylgZEgLHXid1aTIYMrVXhz23j7dna2+HWeDmQRIaSURbrIxNYzPU
ekc/jnufH0fJDtudJsvASqAZBoGO4DU1Y4deUdJAnMDwIcmsfDF+Qr6tlMnR7a45fjwCNqRykbdf
r4aVmjWjJp6GeeI9p/rgoY399kTtjuT/TGyKb5VW6INlZWFcHrDalf7qpP4QHWgjizJ2nhuQhP/v
YD7ewautlUVzNEKSPgtdzeuyIx2OM/Qp7xW/5FfktRXh7DesrZ1ycLIQdKjj6FUyLMXuKBALgvMW
uDDXFpYkV51RUa0kD6PFN5Bpm3DaH0kV3l6V3e0LJA/SSUD2oglhvfBgKa5QKCVYFYgLW/FfBrTQ
7rcA/jJOCg7YBQytLZha3hszYWUIxSUtPQ4ycOHevrr+vjCCskET2aK1Zbi4bwREoilSkzEg3Wr2
bcglp5HPueBZgJQR+TCk30D3J84WK4ootZ24CknCRm8m/T/6UHdeoVovXdv4yjJ6ilk/VO29fDXY
bGhWg3QvrhjkikQ2VnAr546VoWCnR4fGPjqZxDfcOf8unBb4LDzwAxp4vUh5PvV1TYoirBvlS5dp
P3O3eyymVJK93NltvMfFRljOK8FikkEvWkBNs7YI9eTvnySTPFyyr/O/X537dGkadK41RZjoX3M7
lOGkZZ8XNrIxAWPRIB0Yusu7e7Do2+1zsrcE6BjGQw+nEcS+wq8fofYUz12bhQSaXuVFIZd7O/v4
Jrq2IAxgQWuL3tbcgnkozMP4fnsAOxfW6vPCHjKsephJC9yZVTx1w7NFsqCpwOspq3bs2kH0CufB
AkRTTJE13eKQvM1gp/uc5fUR9F1HClHrnMlI/naXBNIJvI5tACMnPL7tQEw2GWkW1kXimTNUdAvH
Y6Byuj1xexsLZxvKSBC4QL5USL1lc16QaUnAtZkdIw+l8tuf35sv1E+5kA0gC5srHq2os9O0FPPF
viyN5pfOp7Z8jfq7ga2IpQFcRojLPQgRWde2zGwSECeEc7k8NXN1yHMluD2S7Xpwqj/UN3lnKgea
rQ/4YDZujjJrFup586CXb5Xe+SW9l9ZA460iV1aEVZ+tpoNUKxwVoEN9alzMSiYBtV3wtQUhhIum
SGnNCRYUswpc17eqexlRxDEIzoPVtqVVxvDnjOaUsMel+qTeS4T8YQKwAjRqf5A7CgVnbY4X8HBg
MaxE8UdwDLi6JJLeXe4rC4KHNcUuQ44cFsbs3RmeVRep/sd/saPQxYY0MQ4Iop71jloyk0CJGfOk
6LnfFDWIElBC7WS+3E7qBSv+f3ZEFDBikB6E7XBJu29Z75l5UNYPU3d0jqPtt+8J9RYZE+DWVVlb
FJaH6MOSog07C9Oy9ZZjBb+O1o9D8dkx2iMFv2/enW/P5faeWVsUlsuYxqWDikkWDpxYLcitk5N6
pqw+vLcpLPQ4gu0OMnIbOaMhTYupyBU8YtO5S75P0ZeKvt4eyN7xhGKhi/CUQyrFco9iNlWfpApF
zJV4WvQ1khV5dg0QVCc44y6AZMLaLNEIXaisLqA49xS5SuCU/cPtIfA7au2omrge4Wtp4CDBjSxY
mOxZXyDXTMO+C6hJfSf7zCCZlaW+m0ou5Z3B8Fy4wzOccI1FAE1RAEZusTEOY606GMkne7Ekg5FZ
EAbjxstMOwUWqi+NcWD23c8vlxbhmiyQdQOUie+4K7dRyepsZoOahGX7WPksl1wxO7/eQcUA6VZ0
weP5FT5fmkuqqQllYT3+pGAElDi9O+dh9XnhTYRQKEta9LOGeepDps7PrDGwZLWb7dEGpB85DtD5
WJymT3gS8fAPkdMO1Vk1g6pkAZQzApKdOv3u+GBtR3gYzSlnhdLDjt2cR+bN4+/bx2K7Fiifoajq
wnkEGEssS7tWQYFNzNNz97dlfQKc5fbnd6YJRwGAJRwGTp0hbNQ+s0d1QJcS8IjOd0udj9lXJWke
LKP+ftvQdtGRnUUoDXpU7FgIsq+3bFznzpwWfRS2yteyP8bL0ZJFhDtTBV0qBIXADaIqKI5Frwx3
YsDKnOPpwH5Vss5G2eeFx8IszbrSXXxeqd+dX6yT4NO29x9YY4BMAziAaxOJzQhl05Z6o7f0DJkw
wzgnxTeXnq00iO6/PEAhg5CZ40RxNkxhHAS4fnskXXFmSuERS/Fs+3B7rXdmCuxXiAvxYKB8Q4QD
PphGavWmU55fQATuTVDY+m/fF8428Nimgnb48mwuB3M8laNkKWS/XzjT6HsYUazB79enUz4dHcn0
7BwFQEDw7Bho7gZfmODBkYm1DqUVPQ88+279IFnuoy1eYmVnENdWxCxvW05lU2iMnhXXq/623u9e
gtXXhXsjN1unKqySnkGgsUyH1rz7CQLFGZihOKkgsnkiYn2oR6yvm9IzlF/rLJhlBC+7a3D1fWGJ
DS3qckoSerZNoGOOy+IXMg0fmQlhmadFQUXUzehZN49uEqTOgyYTmdu5va9nSYRGZQOdKhto3XPu
2MNvZTazV41mkz+4tDvmTS/DSPFZWftoXFsUfC9o0YNsiOhmEkZ61rVufqagni7jwa/ROtuS3NOT
B3CqoMvp573bDBVvFFuAHMTbsekxzvWoyCBQT8+N8lO3cs+h3/6bAX6Krjypvk+oobMa+6x5terH
ejz+t+/zTXL1fUKmuJonnPVoOUGXVQoO3W6y9QQJV20Voz+xdzFBcQFN2WBwv9B7Re8BWMMlzp0E
kMKhOVO4bcuIjMaMvhzoYnqALVbF3bc5vo+KAaANaLqBw7meIjuJqyIuYivUmy/sZMka7bdnZPV5
0dlfGGvMMldIWDXsi2Mqf5Zx/o5MxoMzZMHtxd5ZDKg8I/GGljZAUEUgsNP21dwpGgnt9JhUNeCl
363x/uIEPJwrI8JypEVW6E4EI4CmeByX1MqAqzszBveAE9lwxjO8UesFoTXtJ62P5pAGyS+WHIfS
n+8Vk8amQpsZb+ZCpRshq+CEFKDpdlsyqGHOvo79Qb0/xFt/X3A36ya1darg+4kRsu6rLlN05XOw
vgldhPOoawAmw/mEhHuDZDyspBYw33oRn0Bb+f9Iu7IduXVd+0UGbHl+dc3VQ9qdHpJ+MTJaljyP
sr/+LuUc3FSpjDIqZ++HvYEGzJJIShS5uLgRSf0IorhfuFR+V6I+dlZLjz79fN3ELnSDnjSQcwLz
CHeBhSm6oUavjRMl3bPesqCwAgx8DXT3Le5//oMcoGCRX5LzMtX11WYnNE9HD3iCDvOmX2fVurTK
ILwu5cJhsAowahMZsYO6Vn1oRqJzq4wVwAfmOxTVqbs2y+11EdIdzhQFEbLpX1IySSiRctFTYnTU
AOH582TXe+1TpyVFkHTrKs5rTK5udtelSbVfSEPZC/Q9GDSBLPy567DeSx1vsAC+jnZZu3+7+eto
I8ZEWYnlu6Qg9xowlmljNj6PR1SI42rzP33eVH681vd9k074/ODdG7uO3RpVo+P35Ner7T4sj0yn
7vH5VtvGG9taUPTM1uPzsm1FsptD6+dbn6Yl+kkcMj7390ax729Ou/759X8/rwS8KXGiPnLxeYyV
8LwHiz0k2q0XoWwYkKxJwOmiN1CdIOJoCTppi0p/TpooyI6jv3Swz7gbBADZB7+GS6hVm7YQpBxG
qj/nGNsea2YgsmrVD0uplxlNYF4p7g0gZy3JVnuuCdtHPgSerT9nzroUa2+pEWpuGaffl/JPYirR
635JBb7f6J+y5CkvtlOyv+4K4JTERxRPlnPbpSJQ971oCAU3u4f2cXN6jsdCPNb+aGyiqOwC3R+/
j8hdOVb10djaL3OgxRb6pDiKm1Bj3g/CDTvA5TP8xAAg81i7VgSOIuZ2T4mW5CsygFBeb/SHyE7u
zbacNrQstI3IEv+OFjld6WJEXszxkHQ3GD0MY/578rJm3VYl3wEnnD/ShiY/8Xr3RcAtfdC2o+YX
n5IGnGre5PbbnpJ8hxwnakF5UmQBE465a/rK+mWZvHnrTeMnLQCeMIaKhamNYOCY2eXad6v14Fnj
iHp9lY+BVuUYB9Ho44aNsRYiZWBujdEbNn7m0nU1aZQFDo3ad2Tz2t9WOxrrJPO7L7zt2madDtlm
IPGKWGO7G/OB0MDpbecRncha0KOZ+zkfK/dLM3YtSP/04iVNqnaNwacY4+nYJQbc9sDY0bQJy2Kc
fsaW2d8VFM38PJu6lZcYdCWsvt5WBcMQVn2oPmcei1d1WmAyZGb0W0xsaIIWrVk/TM0ne6Oi2Ysw
SwAewBwVrYa6/EgmN9sO2rgTuZGu/bFh75gZnK77qkk+ZSnN96OXTIe0qpoVGOXKBz81srfem/TN
JKpulbQkwnitzN/0KY0DZzK/pdTYDxistjILUwRaxspVb/LnDvTvQR0P8aqyGx5Mvf3FNdz3bDIM
vP2bDFmSArwjnacHJKd7XRRvprOEK5t1HKBp0UNm4l5Xi8NAmcaVzqMJ+J9NMhxiM6iyBejarAi8
EcHYiZqkp6YrqZ1Ty6imCTWcHZTf832yNI58JgSSc0ZxhukuIiEV7BejEa80uT0BE+CsjHrLtUeb
hLm4uagqn7gncuTvODlm6sgpJs6d6dmo185PYH+vHzEzpyTaFkzQqIDZBGgg5UJJCgbgklajE7Va
TekaCN//7ftKhF0Jr8Ux2bjPPNvYNglEai3cV5clQmQQHRBT/OFukiXV8x0SLSWUgyzoubIstNMS
QYbvQ4Zx2FYPtFHQmpjPl6ZEO06SU8fDdAWHvpLRe7m+0kubQwiOVj/k+XHnID1x/jPqKbXask+s
Z9OiQR5trWQTOT+uy7jU1rkM9c4ZuqqugTl8NpK1/0irm4MXfF6mrZE2BX+1Sm3hmaVZFMI1nx2h
HZtVAZD7P/x+gHIltwfGTKqxBar2dd7GjvUcI4r3yHPHFlZw6ZVYwYkAxVt69NvGhrAtxNm/wKsW
1CwOKo62y6Xk8mVAD0GohoA1AwmoC6yvWdFS8Li2njk/gnPEjF7H8YvbP/vFt+tbNmdWmLcOjKGM
ZS6QX06fkmEYmYVW8Sag9ZGh34DVr9eFXGTUJNuVnCSFrnS8gtTDTGuJkcStMJ+JHq9xGwUINirr
YHSvBX10yIK0OSsGrhwdBoD5A7+jxMhNoQ+t3g3Gs1m9CO2pX3j9kNnv47soJyFwuqh0G6PpV5PT
G8/FtO9SEfjjb14NO1SnV1EOSOjO937ydgPII6vuBz1Gl7m7mUDtZ9d3g5kGlVNvpvzZyB+H9tF2
AjI+We4Cu8GcWjGm7b+/EXfI+WkxNZ1nxj72IGFPFeYFZyu3D68rdW4bJM0AqBMQAIOa71xE6giW
saEm4CrZ6+Pd9HT985dUPTAaBPDwN8dBt756jw9x3XbUNmCZlh64hRfkJF21VbMmY7p2abRJyvu0
9LZG8itK/FVcfBT53tUfMJHy5ksGVBRowMN9LyvSalXPdSbPaZAeCXVWrwLuLU0KuTxVzr+vHLul
0SesYfj+WP0eTHdjEVhPevDafuEuu1TZuSBVZRUo08oBgkwgQEBez5NpYatmlyLjIln/xF2p2J3m
RMItR9cO0Sn/lVXj57YsQZzuPTHT3F43kEsTJ5I7HcJAUSwPsHP7Syy9tLoebFGeCaxJJZ46G8MD
04gsyJnbtFM5SohRF3Hro5DlhJ32bsJ90aG2sGlzEhDiAdONwWKSJfd8JdwfBitKIjusXMyxbdvg
1omX8CSU8oDMw0MV3BrqkzinDDNvcNuE1BKBjhO+jIYN/Oa6QmaXAVi8nOyGR6WKVdY0MU7csu3Q
B6WgHmjOUofVvABcIZi7hrlDapK7iVOAKMRkh0zwO86aF+4sJdIuMp5yp+Qt9V8RilG5pPcAXNft
MPGiVTbh2MyMjcGHoE43fd+tRr0IAOG73S8ldwRsGdk7NMgqsZ2PF7Bt9I4eVjEyFoFvLJjwjKuc
fV9u7EmQT3H3OpXA97VuZfprC61K79d1P+P3ZxIUE3YT7uOGh4Sh3hre1wRQ/x9sqatrRv94SyDt
SJAWhvMryunxVtG9btBD1/2U0k/6wi7Nfh7UMMBt4OJBiHq+S1qMhv7O7PVw9L2gtw4tQNLXd+ky
DgJb0okEJa8dDaXW6hEWQK1fgwc6xu/pWKxc54mT+3ToF6TNaf1EmuouaRQ3jV0KPeys4rGKze/1
5B7HeFhfX5Q80s9zSGeLUqm2/T7vaaNjUXn0mjTPevJAfAq8ZoMBqAuiZrxTHvUIJlGpA5mlYgAu
gOyFBXKuMPcPWX4Ys/eJZOtB9Lskfm5bb5s3C3HU7OIcwFCBoAangHqmWXyYKlfL9HDys7XLP3H6
GoHKmgF/eHs8hX2UQQZAK+jI9RXzczPw1+lOq4dG/eCXLZhblqiP5pz0VIJifqM1ko60DQwipqsu
Ht+ZE63TyA4GI/523SjmbE8iHR3Jwg6AnfS1kxMH3sucuEqM0PX2MQF1a+C//G8SlBPHjiLLQIrQ
CFsXEOd830TrclxYhfyVqmmfrkJu6Mkq8tyf8myCDG4F7rjOlsZ1zO4S3vQo3SD5evFSiUdkeJEL
NMLJ+mal9z6Ye/r99W2aXQLYU2X6BY9utTKUxUPh9zQ3wjLtg37vIVv4vwlQjIrkOreztjHCwX7v
tu2SA/75gRc6+LsAorzmrNSpK9JV0HOT31Wozpf28J1R75lH+REnwt7xqpUz5btItO95Ze2NiO16
Nn4ve3eNEQ1rinnSbZOsU14ukGHP7i2eQJK2Bzur1vQx0yCp7dI3wp5uvHiNXpR/2Nq/31cP8BjD
WceIO0aYGCBiPiA9+w/fB/AILTTI/18M+0VtJI37iOD3O69e+/J6/euzxu0hc4Z/kIpV34fO5Kdj
ncck9M0KkBARdAPdDEO/vi5m7k4FpcAf0jAQKKivfdI1thk3uh5aIzu4frYxcvugt8O6yo0mGEX1
zfCWSPvnDtJTmco91MRuVccpZMYJCTT/MOV3xKwCA5Pkry9udg9PFkfOD6CUDuC8byc97K04sO2P
uOiDqVhQ1NJq1Oiz70270iBkEPQhgZeMmDWRG8POY0tzdC85N2Sf5MmCpEudnKgZ79xo7Eddvg/X
kxHmAw2yEhV+HN8dD30XAwoAi8/rL4V4G5t9HT1f39G5xWJkKYIHEKghd6Pcsq2eTyatTAR5dpB1
nzAQYYpXiMWuS5kzSkzlQaQCUAH+o0ixClC8o9CJLaUPnH2q2wetf3HGV2E0G71ZiL3/kGqpR+Sp
NOUIZpUZCTFAGihNV5VIV3rtBBn9xsc4KIoxSHB32SPdRrWNZqAyMN1uBcprPP9/VHa/LxKAEkix
TkobVZoPdxwCvR83QqRrwyuDjoLqKhuCScOOOZ8IwcdsI4jjL6wfwEsMbv7OCmj+U3cnNBVWq8z+
MFO+Lpdaoueiv5NlqjcBqoaeo8llGtZP3/9lRgfuIraNUSZrg9KKD9NSFnbO/U4lKn5OPZIkUQU/
R3lvXVd851fWzqjal+vWMmuTf61FHUTWAqzspBwO2I7bfHgqh3VR7c1FvpsFo1RZeSW5cKnreN9M
SfLKDLH1c74tam/riGmf8+GTnafbNs2frCi/79Js07Bsy+J636JfnzrDrtPH1WhlNQxoad75JTcM
DgYbEZAFLnnwaqjUxENS+g3zpcekx6LY+7mJGvKrYR26+n6sWaANmBFVH2lFV4NvbK4rYO4iPxUu
XwEnp5LHu8SBYelh3Wz4kWkLn597RMiZ939SmYABKWbkmCACbRqsTU9/NxQ19NY4iPbDFN8oXYK3
zChZDgQD+zJeEYBXSFs7WQrnvd9oPtPDJNrwYqv/LsVuNLe28RIvoT7nRIEzB/G9iY5fhyiHHE05
4G8Ub6PWpgfT4Z9yL3kezeKDR/UO3blboY0L5+qMQ+Llh5XBWlACU9mx0M5E6yijuA/jncPWNl2Z
fEFZM7ZwJkK5cpF16u3Owqq0IV8Z1Tsggrdf6mcS1PvWsgXmqEBFyHAHXvxZZE2wWKlaWob8+4kd
pLk2DGSEkIh/bppjUv7LIgBlhTnDc1wV5xR3HXdqDU9xgqEMdD90zUos9uPNqRszUIHIldwEF/U8
ZzKcJvHNKexc54MP6RpYx1+VrS3EBLNiDDzxkU3GACM1/QYUinBE5k4hs+8rLQHV2UvRLpQzZs54
cIr/laHoQ8srLFIuxXPLQCvaIMJ4c+OeJwvmu7QW+fczvQ8587k1hZq1oc3Kz3bF0mk5c5zJMTYo
GAKxLouG5yIEMthFa/lTGBuHURzBUt+/DfbNEAtwsAN7ikSvrHdfQCzq1qFur0/haOzqelfnu3Ip
1zsXjCIiQu+9S5DwRbfQ+UI4dxF6euMYFqXx0WAE2gigDLpzn0AotOu7dgd6ok2DhnzbSQ8uADhV
268JJnncfPvgZ6DMi4QWONXVyr7u95pnVeYYOiuW8hW4HhfeeTO2dyZAsT2zi7OaZu4YWvZdaX1v
Uj3AVaoNu9vXAfwgen3QQYvKtbKdUROXPUoZYzi1K9Qx+MI2zQAx0IwBg0A2DsS8aOtS1JUZkVHQ
eArdWP9UmdmqcO9SNq0qw9mMxqMTpUFtP+nuj1JbWNkliTs8F/3G0BH0I+vY56LzMicNn7gZZgA9
raOq2mAGUouLHF0hPC5/NY37c6i7tWMDCMQtusAwOqdA9DwD04DiOW51xeO6iHBkWXQzbJxt6/1w
SwpM09ZcOKJm/BqlD9SHQBSBgpdKadUD+jlV3DBDlt5nbb2uxwTsRr/zwgct6AJSY3ZFkoYPtKYO
0lLKk4WATNwcO9MKvQGDnL45HQZRaSCFWuq2n5MDmCzAFIADzKQ4amLRNBWQw5qNZR8bMKd1Qeov
tUFJF1KeYODq/H85Kqq4QdHZ7dFQFw7eo5tU4M4Mb3euUwFKDInCAdAtJgToHFPDwmIptT6nfAcc
IRJ1DRNXlZ8MFJnuQrfCtEzFAWXK7J7mer7LNILZo6VWbrIpKTbXFyXd5mLX4FcYpo7LF6nic7fK
7MgsqDbYYdHeVxh0k98b7e05OpxHuNhlbRUd/crZV3JNpxor7XBi4xdiivfJXBpuOqv7ExHK4TDw
mE6tDhGJ1WwMb1iLf8ixni1CWvnJpZ4lXps4TmGHKSZJbwT5fF0NM4E8+kjQgQ3OWUmZp3w+MSaa
5KVhhU67tqM7Kzn6zpbxO4zrXMQ6zKr8RJa0w5OljA3grOi/ssK8I0FKVl657pA3uL6gWY2cCFHs
quvqkTV/hLSrX/rtCHagMtEYY4MdEQGwGppESdIIElP4etIeUdNdJ0L7F6s9EaEswB0IGESrxAoL
zMC7q7lIHoaYGwtxwZzPuyg+OMB+41bVlWtFFBbzajeHlD4LPMBzvfinUaNNpVvHmlgQNqcTVCEw
6BnVVUx2UQ4wdyyF5pelFWrVvmT7/e0ax7WFUx5PK1DoKz7ITSfNMiPG8ZgG2rdsiSdmzmpPP694
SF50zphIffTWxuartr73rIXGkZnsFuLQvytQHMOLs2joM6wgzndoJihyFC72GPmMJvwiEEuV6KUF
KQaGwTcZyJwhzSy91eg8DkBou8XuulJm7Qv4MFcWTyVZ17mvg8/OanOTWaGfZKtxLFex/V1Ub62L
lOH45bqsuYteggPQaoeQAvXTc1kgdqh9vYQto3Um4PzN6bW1m7+04h/u4VM5ysZFPrHTikCOEcXm
UZAqW8cjbsfrq5l1FrA7gMIWpTu4jbIavxlKLrgVCvHk0U3SLYRf89+38NhFKgWtb4ozFlxIWrLJ
Cm26K9PAHxZ+/5x5gSITtHNEmrTqjqjfV15aliQ0h22Xb1Eb4enCA3FO4aciFJdEaWRI0Q5FQoqx
JtNakGNBV3yJknxuo0DmYYCuArOZUeo7V0Q3xV7tgJU/5G1VB6wDrzrhlCzcV7NrwYMJlECIwfDK
OJfixXZRuElCQuKjcc9P/TWv2jrI7WKjebd376ESDMwmWjdBhnJBrTVEseYUBupyNiasvvdLz7TZ
tZgOUDoo+wMIqDgiqWt/Gg2OWaZjHL25mTA3dVFnSWCPlrby7cH+h6MfmQLkIEGrhGEwioqGSSsM
y2wIiuj3bvlo/8sTAt8FlgFUwpJj9Fw5o23HDKAjEibFXUVBOvULMLugn27uq0YoIcGMeA/pwACq
aRWtcrwmah00eWjTSp+cdeNZK9cf19ePlrlDGelT5NnBs4OGAmU5dt/FyM1C/UPu79x+/Oii8hsZ
SBMQI/KCjJRLsJMliYqCWtt2WIZBvWFnf6Xea5ptI4wG6l9Nf+EOmHNWyewu0w8ynlVONdfojVa3
NWAdgKp2hw8aLYRlc7Z9KoCcmwJ4IFJr6iHArQ+Jvymng9UcjJsnU8MQTqUop4GRNx7LCuwXUM2T
2MZ36DIZ3F0SBebvKFowh7mwA43WAOfDgWQm93xJZamR1tTgrknP0oMVl+0L0xsX74DMOCQV2jVh
6hL7wl2G0e6A9y78AHlhqm9ARIQACGC4DlSnWMdYph7J/IyEqdbdZ24bckxaEg3Kim5Bdx0t7jGk
dHPdB+Q3r8lU7o64AlZ21FIcgfWm/pmz/SJJ9Kwp4pmAsghyymitPN/WzE6nwpeHbG8/t80jFYd/
WcHf7ysrSDnB+FadkRBpsqAhP2s08f0Dwgqx+l8ZimlkI5sav4eMJsK1J+zpHQ5AgqTo368vZmmz
lJgKJ1LHDAduBRjQrsAwCJstoUTmNf53LUooOmgDE6UFEbjmkyDqs1XMyFazvYXwcPaEkHyrSGn5
iHvUPetHEx2drgHLWscPmr6qH8QSVcnsWk5kKNvlgn9B05CuBGzng4pta+y7/vd1jcyKAB0NMGny
X7XOlvo5XpsFtoukxzz6WlhJoA/RQtSzJEQ5TVMQDHSsi4wQKNWgtz/ptR9049L1PWtcJ0tRTlPW
VUlm2pBCtCeXHcnt2QBTwkkwsUYmsEBIfO7p6BzuMenWRm4Wra31t0G/fQFgWgGjJsYa4UpD9vlc
wKQToAM0pGXF3VQ6Qd7ezCgnJz0AqAXi3j9UiIpvRMYoUMmz8Rhg+sYTfEWnhbftpVegQIyOLPDn
gGEHE9HPl1AJMdWtQHLRLMf4Ph6MVxAEAAyWFs9+vdTVLl3s/HBHGhO1dhDIIDtzMXw4jgbu8C6z
QjRaT/xrPa3BYaDHH+btdRsTk/SkDCA4kWGU9n2SymrqkfpJ3Vph9CCcY5QvHPGXhis/D2ConMuG
F4hiuKIl4LlmeKPp/A75maT5fN3HZ78vC3nIYEH7ak2jzvvI1hI0AzXjKu13LVk4Ci/dG/uCIiFK
NbJrVSUqpG4qPOZTO6xc1LX2iROgUfLmJYA7XQ4uQvISSCvFcu0Czb8V2o5DIxPGS5n4w4cmqLW/
LmUGm4I8H4o+styJ1lVbEePnwH62aPwPNUzbbLs6AJnXN5EPq8HNVp7IdnVyzNuvehRO5c+0W3Ce
GT3Jceay/IMOHgxQOjczcOGUsW1periNLH1XJGR3fXkzznn6fbWsNhVT3OkEIOfRGLdoGdiInAam
jUZNQFWui5pbCkzaAgYQQHekGM6XYpdTrRU5bi6rGTePmHW2ufn7BCMGcfmaIH1EOHv+fcPKWZEM
KNNp3tc+7KrbPUZ2HsCqddTqL/CyIPvIDAtgmBBzJsvhzbo94EIF+O/3L4pIcZq7Tu2ZQA3+Hot7
JpALEAvanlEBUjIWkbAKmSxTVFDbeYJeo8EMORwy+Wis2zOLKB2imi0fs/B6leFTR5tv25asD7U/
81/b30m8vq7lS4OFBOTeMf4E49JAwHmu5ZhGaV9adEA15LWdHiyyZdWPpl0IgS43ClKwS2DuAgDl
YmCh29lolnO1PjTTYtubeqDbCxJm13EiQf795P4oAZs3uICEGDF8ra1N0EK59GCkt6fe5VIQPwAx
heSSmlloDZKBQpH0YT+wDXICv1ru/7yuk8vD/lyE3M2TtYDcs2dGpPehPmRHs+aHtCy+12m00I4j
g6nzux1cZGDRA/MOxpUgT3IuphprzSiBPQpT84fvhK6ZBEW6qUHmZE7oZFlqzJwTh0wC+DnlaXXB
86HpU84xzbINjfaQ20+9v3diQLb4yxB/a24eaYxmbWBR8FZEsty8gE80dsuRINTasJr21A1Tvjeb
hatkTktweeAY5CSTCxwBOhBJ2lW8CymzgtrZ5cZLNL3dbgnIwXtIKch5DSrnXdMlBQelHPYsXVli
bRmB7S0cAHPLcGQKEyk/3O5qXQEF3Z5qFuw5LV9aDDLO9U/WEo/XnAwPuCA8fkBLfZElZXVnpJj8
NuAsRsG9tB4rkx5L27s5yEPgKCd5uzJRcJEtjaeyq7IxFRj7wTFGju9afanpe34lf0UoDxSmG7ye
NIjQPFCLem9oaA4WWzPnzrL/jFVEyveS1aumnIiownbF4gPDpAQ7ltMKND/XbesytJe7Ja33P1KU
E9NrajerC0hJ2b2liZ0RA49VpCuN/jTjH9dlzZ3/SPkDCSH7FWboBzqf1mYjQr+tAtb+qpdSOLNb
diJA0YttjpywqBZhbbyJ4hixA6GvlC4Y2AxqysKOYc4n/AXu6Ch7lkdt7aVjDgtj74X2xrvnmtcb
y0+DIWZBXOQrjRxrcl931UKoMYOvg2gJjMDzG0G6WmXyYo+y3iVDqFc4pwv26rcAWPrmE+P50+SZ
G3NyVhihdWRJsrf4+DRVzWFy6q/XNTlnNQh2EPag9uxdpIXHktU59DuEpDEDq0ezKAdbGAPE/b6x
F5Bac852KkuJQFmBOdBp7A1hhD5o5zgm35PFvIkM+NVL8FSGEsI55gAkf+vgaMrvWu2hNIOhWjvt
sSy2JT+CHej69s05wqk45WonY2FTfYQ432UBLZOALlzqc44A8BRIaEDkAHS8Es8VkehLYxxwduRJ
sgL13CMg7Ie8iL6ApuL79cXM2gLecfLe+EPcfh5AeEPKvSmahtDpvrnZ3sgw5liAoIKsmzZbuKZm
Nw78XYYj2VNBsnUuy89MBhKWWITlFxa9WktkTbNmcPJ5xQzSJCJeX+DzeolZA3TtxqAWJcHgkAC1
w8zv17p2c81VtkzhaSV5ZS7fV2ZNE+Rp4yK0ild/IIHFNklsrsrk7bqWLndOZj0wnAOTOUCbayom
B2bFvOstIw+LwAGvvr/IrX9pBvg4il+o3CKKuOAOAbdsLtg05iHdopnE+e2PqH5t0t31ZVweBlLK
n9ZeHQkt9eWO9ko6JT2kcPDXBuB0CpaK4DMbdSpBfbsXvE9tT0owvG2Ka91eXV/B7PdBWICsB6qS
mHJ/bsK0MZuuRBM0AsbnbGXGCymiS8/HBuFytQBxQBu0miIqGlNzwaCUh8g/VcZdgUcQdcfAbYuF
M2xOE6aH8i0w5YBUqKk6MYCj0qY8R1PHZ5eFbr5Z5Ou8fCvYiBLR8A4AHWppRLrryQuo7m2X034o
QlvUGDhcBs30xQbWX4+bDdOR4PaWMKdzu3ci8SJd0EWco9OwAOa02hC7PnStUwRZKx5YGS21vM7t
ILr2kW6TBwCYCs6X1zrMt3NLz0OmJ+9EsFCAHdMGX+jtBifzXBIPChIZdWyHxXIv6xIXnj/lwQGj
1xcMYc6g8Zr3EXCj6AnS5PNlZIPX6JWp5SFoD39lcfS7zf0lqveZfCFShUCKG2Cuxv+oWCQ/jTia
lFgRZvljY1sBZtgHNZJdenFIvNeif5w6A5ibAlyCn/J2e30H5462U+FKWElbfYQD8AL98uO90bRx
kMbdXif1Pp6yp5aLH9flzRkGiseApqPsjqlW0kpP7B4hLPOaMW5CirZdF82Cxrivlnj35tR2KkQu
+kTI1PGuSQSE5Ppaq4KlpuDrn0cp+vzzmPVgRVqaNKHZb/VtszRheenzatYCHK1WLz/voWltw27v
WAOSDk9HnJ8445BvV379aHZ91GZ1aAeJ2FhLwx1nfj0mlSFlKBNumJ4kDeBk76mf1lOUjyWglXHQ
9O/F1+sGNPt92d+FEgcgUL4SJtVaxASr8f2ofMt2Onu9/fO4WmS7oHSLi66UyHDjDgS1od/RraPX
G27dzg8nS00IYHGyIKZQcbTpUDYV8nhlyOJvbZ8EOIGvr2HGx84EKBp2GXfHyYYAX8iBi1P5llqf
r4uYOTbORChaZk1PMS5pKMMxi1CM3Ylo7dt397n55bqcmUsLLPUATyOLjltSjVhakEUY1IOcAZOx
wNCb8WYTm04w5O3muqSZCxnQSYC20DyINLSa9SQVhrjkro1gtYq+iNqqJOdwiArrO9Grrdsln0s2
LQCEZhXlAYWKMag4/NUgYDSSVk/RpRQKJ0MLlEDFq4rdO+br1e0XmYvCM3J4oHtH15hyzI9FWbFc
kCoEzf/4kg//8HlLzpzHWIQ/xJ3nTu9HPM08B04Zl0Z5xGuzfPb6Zqn/Y871T6Uod0fR8aHQmLRr
6u0Ict/crhY0MiMC7QQoCiHKB9BdJcK0nMigfUzaUP8QzVHkCz1TS59X1DBVOM9ogs93zpo+TfrC
C2L286gJgetfwkLV2j9mtzOgpfH5+MPqvpra0tt+xl49ySUs51IAeKievaz0tIqOaRfqmqxqsiAt
1u4Snm1uEZJlXsLyZKe4cru6ia711ZB1IejXV3wTJUs8NjNnCsrYqGsgxyPT9IoSiiLJaGdHbTg6
d6I8JuJuBEbfWl8/T+b2CgAkZLYNA7eJOpTEb5sqZhr2apyyIM5/NeQX0fjtfgdl/78QTwmzewB7
CqfHXjX2l2rV5Qt37cwagLVDSgIwJ+nXUlUnd7lAu1Xd6QYo/KMdI6t6WnjQLX1f/v3k+0ape1lh
4/sYaqr5L4O5msrn62qYuaiQ9MCwNIRp4HlW1UBo5hvC423YQMO1Ma4t8qXJn0X+HHfv10XNGC6A
mHgyYlIhphGpYC69qY1O5GUdfjH8MB0X9ury68BcOHj2+hhUiIKWEhV2jW+3JNGtsN6azT5qFzKR
M59HNIgrCK2PmNNkKWerMRG7pLkwcYLHQQ0GjZtH78k8v6TEw4A5PEMvmlJ1zRXMHoGziX8de/rz
1r3/T1cSkDyIFC64tdK+ag2D9XY4PqTNY1QuhDszuyPhWuioxWMID03FUC0zdYfK7UBOlZKtmU9v
oJZaKLZdnkoYzomEACbZSBpvNa3JcrtJrNwAfLIOqL2q/XVU7+3u5tBQtkOjCA6gJtA2at/mmODB
l3WDEToYuNH735mrb3MMqbuujUu/hhRcoJLKC8eT2gZRWZXwIq0iwPIMQeEekHTQrZvTwJCBVzko
il2MC1CbILjICMjbJzQOTN59L1B1odx9ROIZsGPUCq4vaEb/SNdIekK8WfH0UK4Mz4tpqkWNFrpB
Xr/T6O3652f2C80vPoZfSvgAFnN+DqKb1quMqvSAqm5fOx5BiAlaV+31upi5VZyKIYqY1LbGzK28
MCNFYExBLxZ0MiPAQdkICVJUcC57RTqnxXRKA15o1T/IC+ELv1/u8nklQzL1Aw8kU4x4OcltPLku
IpMRJy+IHWbpj7jdll/04l6QrT5tE/H75q2CviW/h44q+kV13fCaJuGVCTTaRo+PbNjf/nnwYeDA
RVsoyhhKjDPZJp16XXPCnASs3LdLqeQ5RZx+XzEoL9HZqBuJGxqf6whl3Pj2eSP48WgwB0REgoNM
RRVgDfJzt4jByMaBOmoO2Tigf+7Od28Ho6DfHyMa8HZBDwqQrec6Z1zLmrGs9LA5sv4pGm+O988/
r2xUTzCCRuPgOOWBG2GSwcJBOKOHs1+veFxpJrWeCXw+sdfcDyhbaMyT26x4BFhgAJ5wcQyil0lG
PyceUbHOnljMpjDrnjvnyeIfgi2cTXNLAF0lmgrhczhuFU2jWbGvtKIGfJx5QeNWqyZbepzOrgKv
CcSZBqBgaoxGLZ1PTsrA2UnigIsw4WzVTN9vdjkgcjDaANQc+FftMURaxzfsNtJDrzOB6M9Xfb2U
LZ5dB0rYiJZRPQeu8FwbHWsmhuonLldyjDn4PqZPA1mawDMTJ8gcBWIp1IjgFYo+MJ0sYhEHU5Oe
/y7IfUQPkbb1l0ZwzGj9TIr8FSeGhaQw5lNUVA9N+1ehP/Foe10bM1uF6SEGxuRgmpgsgCjfR9J7
aFkOYkfAS3Rar0yQ8aNEebv/IeT0kfKQAM8LSEGTdU1L+1QPW53sKks88tpdiKhmyF7QQSy7ocAH
JTlzlRoBbA2EgrQGS7fZ0KAeyKbLbBpMUbmv8czXjR5MIuVn1+o2ToaZP9c3ck5RGBhqg4MFuLOL
0mSFYSy6JtmVau3VHh/8eOnNPysAmEbJ1+5JfZ1rqk2iUgMt6xQ6zL03+/Yx8vuFh9OcScvJIHKm
JqSoR0zW8oxnOUSU01MdbfU43gzg2yzjJX7UWUHITQOgJcNs9aBpicXtshpw2uvFFJS5awVghT4U
3AQjZCnerqtmzsaBT5CTSZEEAK3n+c55SY4nReXg6ir+j7Tr6pFb55K/SIByeKVC5wndk18EezwW
KZEKlKjAX7/V3gU+T3vWDe8Cd3CvcceiAsM5depUsdgbgZawU85o8vdRvgiKwC3+zygXR0xhGDxs
tWfeC/Ogc7Ea54KIRpGhVhj0W2d2VzLFPx/rV7gNsiv6DoFknyfMb1vDIOEGx2YK+TMFOytpxcxz
EmlfgxS/HAb+T+DswpvxD7L+zBZ7ESjv3iOtFCSi+o5SFcBDUF0JWs/r8/MZiuf5z0CXEHNjsqVF
u+Jyj4gTwdhIWr0PljePPdiCxcIf4t7+965nNLc4ALaxkZ81qs4P/9s7VJCZcflkL5CvhPZP2ino
XxF9rRz/1Ss8d2ycN1hkFZc5fW77M3r+ZixdJglfUFWUd1H5/vf59+f+gEf5bZCL/cFTXd9KsUBB
Tplbq663o/h3KA1DnI9U4DdnJ4eLHZZNaKT3e2+5D6KV0LfGcquuuTR98RRA/9FAAxoJotnLsqSu
bG71Zd8cb0PpEqQe/7xNI0TDvZ/bZ875xMVbAkMJVOuINkcvr0loVeTfu7JQaIdpFnBNwI0wWv48
o2zplUJgyzkqnix1Rh//+Sv/fvlLULbKO+ynAS5P7cdCZz59+D9cH53d0OU+nwOXTG02S2aVoSWO
epiIjXp3cyVS/uoDg5r9q2sN6Flw+X4KweVSCHGsSJ+/NM2VTeTPy4PvAv3BCFAj8LlLooA26zYI
Z7M7QusjRnM8XKKTv7+hP/d5jAAn3BAIEbLry3O4dmdrsBqrO3oqpiZpol1pEVPs63IzsStY1JdP
A+rjWbrOCv44uWYUcavKHOSxgLuQJ/cyvPI1/tyZ0MgAlXeUvs5e4Zfhn02Hpafa6465cSwVNL3h
9Eiv0dfPa+rzxn4eBAw0CJdAWvZyTqnBqLUpdHdM+ugmihKlYp9Y8z+vbIyCRX02+gJecMneEGbA
+gIEniNEYJNcR8iP/p8jnGfGb4fFHHLUdWaMwFUdT8xMpmvU2z/jIjwDmP5nyTuEkb8s7H4bAda1
XtVAD+fYVVvRgKS37tV2uKby8sWsQiEBoCAQZuBo5vkufhulWHq/1Vjpx35oMwua8d61rOKrEdAR
9Usf7pcb+OcRAlrSOSrC7uiwx7q56zd/X4JfXB5yr9inYfEJqPxyEzfyRlucMXFc8ru5jOt/36Og
HYOqI0S20CSKQT7ffotOqACJET8OtEtyzyGDcQV3+uJDw5gUaAr6Yc5f4iLtsjym/WXw+VG5WWsc
fLmF7ibvrmRdX4xypvZ4WHdn8lx08Ry5b3EeTmN9NEglPz6q6F3++5JAtRkDoOEC7VaX+FkrFlXm
fBbH3jITyh40sse/f+svttsz4HGmS/7S0DzPhd8mawXUefYGHHiGV+3LyUuMyU26IcpmE9bRpOtf
/j7eF3Pr03gX74zTLh9lifFGuqS+O6TmtW6IL/ZcuBicS8NoP0bKePFEo1nquZqD+ph3WZhT4oYE
8vT//hQOeuyQWyEEAQno81tzOsXdsFXN0X6bpvjfQQnUnsH7CSxQJ8+7+uerF41F6xp0iaNa3mz7
Q19rnf/qDYFTFGEfBK0EIefn61s8AL00tOtjcEJCGMkd4/d/fz9fjoA9FrgpwqXw0h+Kl5Oee7dD
GIWOqhD09chriC6vlYW/WoDnrfx/hnEuXlRXoUdNehimEalb3xnlCX1V1+QAv5qxoAHgQ4MSABj7
YhAovbchUvf62EUf4qTKKwviy1eFShuSP2wmOGA/fwxT1ALRulkfnfwtj0w4CkDBt7jCx/gCvMGU
CtHn4ZwJ1wgQL0axOyhmlVZ9DE2DWGrthXkCgd6yLFNhLISimjS1Jmnn9soe+dXjnVuPscd8JUMV
wkdd9toTx1Z/ONGj1T3Zy8+/T7avPlBwDhXBQQC59FIRwKUMSs4TYuqiBr/Yb/s1jMgs8n8YBOvx
rEQISsjlTuwOSJr6PhfHEa3BDrQH2XiNEPLVqzq31v1yDIS78QWO0pRA8JYOQ3TjPgwAcCR2/u/x
KBq3wL23QSrEVLgYgteldKTEidWaVbwUHWGdIM4srgQQX0SkAJ6Q8sPjDAGEe1HMmGy3xpRe6HEQ
88tYW4mnOzJ5M/GHMZ2n4Pnv3+ar4dDMdW69OIMAl15HUTc4S1/V/BgJ9FQ92eVjaztkwY+ZP/x9
qC/mGmjeHlBWpInn/eDzOkI1FsH26CGwCJ59MtpXNoMvLw/0Htp5qO6DBvH58vmiczngmxz5A1Ox
uta4+8UMQz8lUk/k6Kh0XK6U2qVGbnZNcxxstAUnXpBcZap/tdOgwI9yGR4A5+NlcMf8qRmH7hzF
29VtCNWiaswGc8WXtR88Rf33pr4x++LKLvPFQfBp0PP//y2KCUw5l3mft0cvrLfNopNwWvYOs7Ox
GK4c/f/LA4L7e260RxR+EVsibZVmESKJoGYHuaQbqPgBTnsVKkr98Nsyu6scWFrHr0yNLyY5UGMT
sw6HhImN7vMjUjmbQzOH7bHsYDfDTmieSYNllXfrMLqyS/yCNi8ySkQegKjRDwBc/xI/ll00t8U8
4RvqOxRI4qgYiB5Sjd6mohIx9z78Yu2iZNwUMRsL0nZ3Fr1WAPoFSF7cBQBfnBxnzN/5Ew5ru6By
7UkeR23c+h1khPybPAzSsDupsVyhlJYs0Utdf4z2QoT4MeiVgJ24mO/nPiSmkgkXHJ1S21IYqTSO
Dhg/FiS1YZaCA+8dC40Ews6KfF0KKPyAviYcMx2NPguHLmuYs7JzBR3QCO3Bb2wYSd40xB1PQ30W
oV0VRZPRkpGwffODgydl3Mx0awCCHPk1ZPCPjw/o4NwDf/746FO/tMopRDhSjaV7muZbEITIYmUS
3ap0ZRb/jOBhAJym0Vm06Uwmu9jhnLmdlJSqPTlCxKu2uNae89WjIPE7F/UAdv8hIOEvxmLTcMD1
LdLANGuuZdK/99032nz/x736/KpMJLH+OQDBQ31eMbwqB2euXXnyYz2ngmZ/v/wXD+KeVW8A2AbI
BS5Dqpk5HW8l7U/CDknYZcbcxaYo4sqJo/xat/o5Cvy0FpAww4AXcwDH3Bkj/vwsXm0vlpb+eIoW
CmHtlSlXk3GM7NeBr2v3+e9P9scpBN152D2jLfisvPmH44GtjEk6fiNPtVwbALuvBKNfXR7QhQsV
3wDsmcv+515U+ehyKk/S+VmkTv2v4SDuHhU88NhQLIwApn9+VXoCz6vybXmK7OR9iK6cNF/d/O9X
P8+K306aVglfBcyRp058i33nCrz6xwF9ce8XyYBbDsXohrj3t3I5Gm+Tevr3LwsED9spBENAYDqP
/9vdG/3E4Wrodydevw51HyvLvbIq/nyCczs9Ygyg20DqL4+OyK/RfcfwccPlMM/ILpaXsrwmaPTn
0sMgKKqj+RIQkn95BBe1u+QM/esng7rwScwM2hFRZ17wCEX4f31jGApERVBPYLD1hwkSyEVRMxZK
niyWNiydrhy1f06nz5c////fPshsmryvOS6v+j1rH/k11bfzZP+8b+D6PuQaoNcCl5hLNB1Uyxxm
faM8lT7d0iBMLEvEuWyI0fVX5tYXXx59pOB4nT3icVZdbFEKaFhFzXk6QYRG95vGXWL6z/ExxLHw
NZAkRcjDwHb+/LomXVQIwcv5NAVT4jUysf9568MASFzwunD9PzpVirzn1GdqOtGI9PRAjX+/Pmry
0D8Fz+isNHzxAHh13RLCtOY0ZD2SVUv/M2HNRi8X+EtY4/4vD7rPb0iLii9oGfFOUfXmlScGPxwz
a67kd198aiw9LO+zxl+ArfbzIGgqWBCzMffUHx1nho2wSKn/zxvtWfH5P2NcwC7jEKApKsAYEABP
2PQEZ6MrKf2fZypGAHsTBdEzln6ZDLuNUoJZGKGliXBucJxkvv1Bgw08wipz/Pd3hswUzXBAC8/C
iBdbr6nGhtemY59Cba4rM9GMGEOxurJb/beE7sWKP1Pxzo0rUEj8Q6O0k0rnU+47JzYGT3bnDH0a
5PbRWyLvMNioWfc1yzMgJEEf56agBRndMojppKaDbdBQoj/LXOy4jPxuNXuC77th+N6HwXezOlMH
uyqUKZTM6VbRcVhPTdHeutp2B2LwRnVxa1hi2wqkQX4XwexQdM6mq+qzG3k0l0kpz545lNEYOSJ6
waQ/H+ms5qONrjfozdPYNops1HbWuzSzYLA6BBv8KQxTAxTMNnDiwVGZbOxUmLHj3cmOZkGR0f6h
gRxvFIln7nQ/NIyteTq3PE/7CLH8tshTb1nVJXchi0PbWC7OD9+S+yIwN2FkkBFaBPYYvPVeufW4
+g5znNgO0acGilNglplyp5UP48jJjvPGiqM+3Nr0KTB31LTjEQ3tCskBqHcfNkdVNNyrUMSzc2Nb
WenrJIAGl8vymDbfKhDBlqgm0u3XY9vElfdtDPO4AsDfUobL0ONi5usIfzdcc/1SqZVlZIX5Xpk3
Tr/tQyuzm3GlI5dUtrUyDMDbi7NbWjNuHLQzDE0KLgwZwqNgK8U3VuuSXB40O0qrP0jzWyNRua2z
Af/yliaebDv2kP7kMtXNlFp4D07Bidn/5K11x4xpp629Wt4jyC2SCBAub9gavqyZ5+2H6HnUN2ON
07erSKN2tc4EuzXMjVTbydn48tCUaGMLpqxz3EMDRmVZfwCiCfShnLKqhHn3SGaUwsO6SHopNlqO
6aIpssp8RR2YlnC1riOVVYZPMKDTm699cSzmjW2xe8Z3iALvtL+afAabOmdlsv5gNJvBVRuvwSnh
ZqY5pGPzUpcWpAdMsfb4cDexkfiuIspAP/2jYZ0GE+ReaZNc/2hhoAawdmdpvWesqqHWhGcWRWqr
Gz58L4sq7UcnBpVv7bDx59je0SI1ihfXudUlS2xqEGoltA/Srm5OrtFK0kJeTpQ5UbzfNfVmQY7K
lyAb+62Y19R24rD+wavjwpubafAy4cKFOCBTU2fjdKqm9eyhSlY+485I7ViJpV5tDaNhWSVjvwu9
V6jY3anZUIlgkSBjTaEk7xs9kuP8wzj/qsEFsWQP8+q9z1bWuEVbNOkcVHesrVBNvJj82XW/0d6+
6WqTxUaL5bS1/dvOeoj41ilZ3NQ7Yd9FwiR+P6aAe9Neo0nVItxNA3U3Ng9jECSTH2YD9NANw0rK
sQE+tmW6JxaaFjw75eNzGT1p8y0yqjgwv9fGbVkcu2aIZbsQL/zWGjMx/LWnU9vYY2AONN9RKa2y
QXlxKNBnbcvEK59K7DtqikP7dVF3M9uoLg2nt6nf9O5hdo9BsVnKreOjgWjYLPqNTw+2dYDqgDbn
HyyokqmSRA5Okgc/S+rtPJZEOd2K0orH5UXlG7e7ccyd5xsZbwfwNVv1WnFjb4v7NlAH5s6Eqhe6
tESHyWxseVeT3nnqVRlrpQmwk9WsOtLLOZ1qYzsABSVurm4N2LNq9tbymxK/3Vax0Tw43b7uXrou
8abnM4zg4nVZGW92tivwco/FstfDloeJKNeFt5nUo5V7iYbVnRlAFxFm1DVqXGc9+qiiSQ1KjNm/
545MRHD0/Z3FDeLCHT3ANuaPb3n/YBjflqrY8ShlAJijMAl0k6GXkoQl+o1xtJxkk/Kw2TI1xN5Q
vNCAvbiITkHmwV5ZN7dRyYkFDKUfH1sPOnaQNJNdEfuNSCaZOuEtZQcwwIG0OOEu93Z9fRjkxuHw
bt7ODNXFJiKVWPXDqS0SX65rumXeDi6pIxo57WofDKuhz0S5MfNMVpleblt6V8mHka7HcNX1a3i9
zdMmdBJYUJCgWptiBfNTQ71zFC1DM2udLI/ioT36ukvoCD2tjRHsg35v2o+lcz+qzWDecC8CbLcz
1CpiFbGRu/tb4aahemKTRZSDKGBltneDCYgrWuMrV+A8UHvtYlKU9NErDvA0eyrap4U/K01Xfo+j
i90CamLGwXLfka6/lk65NnOPWG29cwwcQ3ehMcZWu8BuDxoenXsHhJnI4M6LVmw5BvQICjyZ0aqE
E8obXiP31lugBcbWOhqIS5skd+JupKRu1pjhigMJ9LKltRLl308VBHdX0jgfzplH1yo8NXQbzZJ4
1QqNh6xKfYvFi7HWfUd85cZqwLwdvunyNlJpW9xEbNu2D87yI8Cibh8FrMO7B2vZTOab0MP7sLgH
dwz2lYgINzcWqKVGiTifQiQZoRMaZMPqKcJm7kQf2geItp+jDzgaEgZMTLdvdXcTjTuv2gSmTvrm
Dv7LNgcNVvG7sS8fplofwqIldu8QUUW7oPOymQ+ZZa0QlQPg2/r1xmBv0t71iP6jCff1IMI27uxT
bvYxx8nl6pY0w+M4vIbYQpf5dvE2Pd/p5h1nhQwey2brdIdmuav9W+EWiEY2cOmF5AqWWk+6YedK
Tgqxtr07p8pcU8eOOFhY12zwk0qc3CiBdhFh6skwduO06+aNGT547qPgUDFaHqbyJarW2mNE5Pdd
M2U9sKFIbsLqBm3WZrvm5RsLsL09syGpg9uJ7fJ+gBhORCREV/JvTRcQB5E7bHAL4MoyCtMBTUw0
iNYD+EOF+zqO94yu/QU7vXVqh5siD1IjmNalS4e4Ns0ttI82/rQ3DRVPaJjoWQxT7SUf0ZjR7AJ7
JB1/n4s09w/eeJOPmsDJ0FLfogU7FuZHTz96UyZaY95onDvIg/IxG5snc34onaQL7ovm6LY/EcOR
xjxEzjOnZtxNlCzGhMc+8v6FyrRXG7sGOGru7PxODzORNjQa2jgwbu1hHFJ0F9Qxmmoge/7Gm403
8hSoIGmXLp6r1DHwUmy995j4GJYxzoMhmelIvKKPje5NlUVsQFHVks7OncLUxn7Xj0XiDN4Nepjq
9qEvM2bc6d4k4wQLZp0NTcb0yp64Q9CjUoifrtLYpaZbd4RRwBBmSpaSzPaLp3aOv+Hixm1OTktT
Uz7U3rxpWn2YRzu1ebspg8fGvS3mVIZPquXxWD0uih81uK0+IgefJejsgLyNl4T2DY1wAEyE58HK
amQKbe5U11jIisfo7vcRf9fsTUerEM45BQiy03ibg40mjCHp4JFgLcVaigp7wJiFuj9Co2vFDXTV
YyOtF54EIq2CxDaPZYS5vSjitm+TuUHHxDy7sV+tp+jQUy/toVBnKryGTQFUxnfntTmDru1Hddxo
ehuN4hjUfcYGtwJhvGOJO4nUGrykGRheF6ZjK1f9EqVjUael5ZAzIaUaERmB46l3FT32uHmH62QM
9TP2RDC51nnvHZxqOAQ9z5j3QCuw929V9OhBa6SXHnpgHp12JqZxM+HUCC1QBHQylePa69KZPQLP
SPzwey2/ueKWiTudw4f6XSIG8r2tm1dxoUfChnAlQcKI2nov8JCj4ZGgXtfWnVfPpDe62OqLLbKf
vWFsx+EbfAmQNrxZ/o/CvBtY5oNSY6GGIZoxhvL+huZt4pZrz3kM/BdoyBx0BIJ53qTzDGvq6LFU
PxjdDDOiMyedl/XorW1jpdXKMKeVSz8k02u7f2vgbWLibzCsWhRiE089+dWKsRS4VhwsOy9AicFd
bhacmHUyoWAh7SbO9Uq6AQoJh1Z9L5eKUJ7M0a5ibVIXd8t0mvTL5O+8EFEijXXnZxRTwUnPvGqc
K/j9dkgNm8VaZJPaMAT9fovs41kG1srG0/kmPflBRbrKjG3dIa6LxZw0ubuBykk88h/tPG5AMkxM
76Oyn6vmVFlZvYQ4p7dFlNa1XveIJAca3izt1uc4h4q7yqOZ1vC5N8gCQGM2i8TIw6ThPGatQdqe
EadvYA61vM3hGreXTE2QcpRreJ20UJorZ5XlfZR2OSJFH7kh8+0UqEJi4ydH3rEE7zN2Ik9t8/zQ
NXsf/+Q3I7eROCiCYhmh80+I8HT2bYSzMTKwndThcJerIqVYMcDmV0P7YwKbLfRf2NgRV77ZkHRp
/SUZC31rt9HBacYxjoIHpFcHP88R0Di4GSONrPaeMec4s61rnWZTkzCiZDCfe3ZTRoj8Swih3vkV
okLLT9xO7rpanOrOx3wO2V3BjJUr96P5nSN85sIjnW0Shy1xROGKXBaJ3QJtKhb6Xiu9qvqnZt4p
DyqckOCy5ikeqI5ppIlfCIIaQRLVeAJNAl6RyMYM6/DHmpR0WvGhuwM/+nnRpSADcs8cCSZkijYL
rzfzwIlb2bHo3oMZeW5HuF8ivxWJR8Mc8Te/n81bgTCBRjecHdHh9S5hGRnmA+nK/i5Y8AtVu1oW
Z+21r2dFHy77pEEgAwuZ43Bu563Gh36A0eBsJbJEQDQO04HZxqvfNQ4Kdo0dN16OnGN+r+l3Zi2p
DtvUa3TaWhwnqU165e4cuUAfwUcqK3cGdFxc/DC8THsMk1qFq3Mr5sDGWyAYMLdD04Ty5/W81G99
iNdRhMarRjhqdu1+icSuRhscbRFwsClGpytWCdpokcIq6m2s+oWqbtcZ9Z55J4f1NQL7+qatio/Z
a9aDF7wO7TkUdbM8+O5bUDwfltim884uPiJ4MaHS9+BWMvOHgCjbJ0XuWRlUo8K0NPI6cVxlJC0S
Jm5TFVcGopNCDA+CdmmD/FPTcr1404rKhfDqvukxkYBhhMWAtanWBZufqqi+8VVjJ63ltMSth29O
x1LWa+MwcLExmi5mwiIButwNZGOTePX6x7Djqe8/Fz4lqqyyUp8aqWIR4ESvaziAmQUJGyP4dZoq
Y07yNl+JCRkadImOom3ewOVBEauxkqFF+1B4yvu3nN8GU5Pq+amrjBs8123ZzXEjhyIuOiuP7daU
mtB6qH/Moi5mUhYdf3YmJxCrpe6sO/jEIGdYguBQTCOamoVZ/JwcwE29M7zk/bwAZ2nz/qV3B2Pj
h+iLgv8R4P1Cnl9LLsFVGMcRX6DNOcfplL8rRAdkbnQV7gepbHfvjo4Rw+/0Ae00eFljPb9yiwIJ
CspuBT6Hpkk1DO625WX4rOrKTj0xrwJwntzZX/my2Tu1vfH9EpPXuO8Wd1MaFvzMPDUCL/ejNSSa
VDKFIKzCqMHokTnjgNXwA658FXcmGBsNfa78HHsgpeCtT2hFsZx16zV9YvXuvYgWICEW5I/KkB4k
W1JZjVvTKjNowUAOk71ZiK8GU71wkOoOrB1vgx7zvXjrffEII9ekO1fjx29js28AyuUGgQtGFvbB
82S175rKl8Z84rbMJOgjXXfb+RoSUlg6/BmNHwSflczdYeiRYYTrOv9JJ7TjmNspcojCYzTTa9SF
pLKqNOyPXIIn0iF56RI4/aV+g68McEmEZPDKZOkOEzKVyNhzJCQQW4h1+WzW33Rvo9zqECfnmPbb
3O0SRW+iAXBaP+yqmX/MtIshdZyVfUAM0D/dPojdzlpBL+Le4y6L+cL33JvnOId7zFK2hIUnkyLk
M7FN0ZDknr2d2ocFXtzc3YWT3uEZHdJX+0K/R9NuZkgsQeN5Dp2RVFGVQm4gxX78MNFOxn07PiDv
iHNvI/hLYShM6pWDfrVl/kZVHnf5Y+D+kNX3iXnxMm7s8jbwtrnc+dPOgWIltAVIPm8Nz09FBNQK
1UIy5kjxYRY4JYO9yNtOiOeoWX7UchmgibNx2nID/Dcr9JQZ2k85f3fa96jKav6uph2KuaELOGNZ
dlZtIiPJ2coz5ye4G63p4jorKJ2RaZq2Y1GuACJv/KJ5kxXdB+bTEJwKt8W5i0SZbpTxXk41nH2q
m9yo+ca3aoKuL0SLODpglDxrrCcE63pbQX7Dn9O8cLMRCVKwmaNqZ7J8TD0bSOZYrTueSAEc2Ejz
0Yi7yv25FMbb+TuMS56x8kNZSYerNPUt7IuQw6QBeoFr+6Eug6SgSFRll9TQ3OVoc3EAT/mLSepi
N1sHD/9V9FDJRWozdTIVvUXqvkI5MllypC0+jpIOuw82egohbvxdmT+MUZNpYA19a5G5/ukOdOvo
rcw/omGOdWQ9+NZwo2lAtM0y1FhIJIDsVpgAz4t4KbrvlXiJOp3SHOaBzQ8xhKnka7fc5M7TJFba
uu2a7ey8S+C1vbqr8xvKgJ+88fzBjJ79wc8mPZChgTFwpbPJV/gmYLVK4KsDk5lT5KTQoJsPr665
ZwoQc/vTFRxW8U5CUWvlPdKDqCS9yxKs6m7czCKjOUQopwJOxrupOGh3zAqcq6PhIG/ZG/5G5Byb
8JwZy4o7qblsPGSFBl+V/ckCdW8uva1d9cib94X6qQbvpfXVyxzON+M42DH6qLY6MNYFwAKvyvGr
YlPVMrWafEEUEqx8wU4zbA1NY1krLEPoWjyPUpU3lbIf+4qn0IRO60Im81Ktgt6/l6GzQ6B6tsdd
DHQGWDdjozfdbO1lSzNWe2mEBKcBF2rMqTcmchwasa6c5j438u+5LAPgdctKUyRmeZBEHE1oAEhU
VTxHrQ9qatjBHM6pDwYEROJh4RyqFIsYsMOAFB3708QIimgbxyjS0q1uKeYmUWK6h+zobYtOBe7y
x1nWD1PItkKDJVQWDw1jOASKM19o8J9sDas7pRx3zxxM+GTks0ZRobannuR+UzZxhBjcAULpRAkT
ch0WKP1a44cxLW+W2aL5xV/lsA8gWgcvFcUiMqNYFt19UA4bEbqJ6urvCwuetO+sRpk/nvHv0dBr
KNtnRoSvZgQbr6enpjQhSm07O9G2mV92dRK03cGgdvgTmCukZJyVirqjBe7uWxN6nNiDgQDWce4s
qMIA0ytQVRjLpGoNFHQtuoJYU/PoNuwxLMHWiqCu4/e7ySjxgnl3qGc0fta1ZxPhRfdT3xfvFXPA
ZJ2H2PLru9nqEDBuB/schBuLbAHkGGDTIdcSTRy0OLW8B3M4CP1j8GuiA28Pc2nS9+3d5LfGK0gX
Y9IvwiVwibHiKUc5vurSpQD6g+NoGkOs3Rra+s6dgJRxz4sbL5jdfTNVXuxTmkTInAeD/yhNzPFl
zGghXqeFrtyabspBPfg+cGNx41TzHRChQ0nLXy10VMhNUfcPrqHvB3f+riG/AJfMAJUFZscuiiMh
tnZZ5nGQd15cF6byktrORcYlZLojDwToSVjfCiPMPENMieyNcjWB6FYzEz8N1svPsEGkPc6pp5yU
K/M7y9W7AWqjdoZq1U1Fl7W2J3ZQvl1ip9PB/izzT/K2crNgrPDpKF2XPhDSqM0APx+i0fRiph2F
ZDXay3zxsTG0URJK41vgOCLtHBkvanyo5+HRaeTWw7LxvfcO4GtbhlmH2Wy77YYHz8V/cXQeu40j
QRh+ogaYw5WkRAVbzvFCOIybOYcmn34/7W2xwMxIFLur6k81fbOVQ4TbBo83lQcCEEkjSozh7DTC
31WmW5Ikk7k/BbRPPWqhlhVWkOnqTxjavljNyDK681SRlz58WtnXYHsMFXo4sRijG6p9406hoFY3
fRo51XUo43YC4EjtsoqoBS9LOQ4snBlfpN+9pDOAQCGPSzPNXN2K0TfvJggspW47d2CI25zL5Ppv
43QYe04znpN2jjw8z3lD82u8bsvbgk8u0+5NkHn2Ie7nbo49/3utJuiH9TiavRMlGkKrRc9u61GQ
JgllOy0HMNr72R4i2dvzTqRuCPt7aAs+NJBDEWiU7iatAtdsD0bRznGxZmVUEkjEhulImf1Fq0+6
e7aStxxT/gKxpU0y1Cf/Zt2sXQtEoBFvMiCeLn1zx7gWaPNEhfVYUjKi++QAWLP6Q47xggLaDjS/
fbDt/E30dFXe9k9PnWe9tB9VA1bma80Q8tgG9JVQk8uyW9t6J41ff+jDFnFpavxWLt2zDE3gX5V4
oWFj6+SLbHgiR6bekRpgN8wYaxl3mdeHyTj/bh3ocdGJm0L7RMQXlN0aG6sV++YQ2ImK+/6Sg7Yv
4nnS77ya4pncGXVBE3x2QS6bVe0mk5Jk3FRXwg7wws2WQLjf3XrJavxgJalKlQgkc/6QVkOQ+8aP
6rSz6u+u1yLbxkoKGuzjLH7ltV02iMmC7+3/ElfuKLxhPc8BpyFQ/YMSv4nxkJjaBdXHXTv2l3na
OLUvfjXtinraefaz37Vhwq9Vgs5YO4K4aKu5HfTIoGRYybfpH738fUjiQb/t8+88AwwBsRnHoz9c
yvxc9q92XQJftXuzWwJpMFVb6xaOLki/3oTpqPar1capt8XjNt1ScMxAoBKBpacqdPTWnUXXXvkm
w255dSbOwZLeGtdqVJ5W9wOUUHEI8v4yTgDe/amQH+74Piw/3sKLDYy9kAnH2AXVQtOimGQ3dz+M
2p4IKQC42Er0+yuNnNEok1HHAXQBKt3PTsu2vSz5XbzN0MO2OTes9qkwIXgM3MbKbNRmUVo6u5Wb
pYbtbCrR7SYKQJKNN5bzDJvXbFuw+SU/K7vg6z/TTI90zP/yxd1bi6JFZGAS0VrVqANUqoJCSBNA
MpFHT67NH2+tCzPjSH7FYeM+YlgseCmsAnbU7fkqa8FG9nQNC7/fvuqu6c1dstpAG7o9u05sg19v
wbDCGvReBuW7TBSOZXbzW5VbRoJh3wEHHTXv0rPsog8KIuLS0OvN9VnXamdnOgJAtWT5k9At7V2b
Om8BIHZdWiIjS3fGdhX7VrcuaIC15L/NRAXpVJAU8oYZ7VO0AITpeJ5hvgDbv4rJv5WtGyZ1+bC0
OU/6kskt0muTT9zG2zZFvI1vy/zZZN9+XexVx1sy36fJVzVBgL2NvLz5FdZFRWH22X3mGo+NFKe8
df+Zxfw4bRYs/2mVT0XCTeJMA/9uEsHxhthVnlD5ngSeCBy1p0pzAKCzNDZgUzShXlhi/DKO9y0p
mmqA/toYSeyQVeFBO/0Jto0005d9HUS0NBrKGWA8323OFPdV+uSxODTIKVQgR9WAyB/CdOQn5Zu6
DzUsn24R+AvmM/d+OKlribdpvb+VHRfgCMJfdsL5HMonoObcRGoAr1+aYqez3hFBPLfUxc5YvNnc
iAREyvDCDSZxlHY0rumOJJDQLY6NezYHD/KeWS5362OXyve5tWMIkyG9XsHKveAfSZjY9L1dMCwu
esLzTDhiatSnneG/Z1UR6XN91+Dk8fwkauw62tb7wXnKJujH7FzRZ6yZvEngETIHUM32j1M57QnB
jJk4bn1jgJnV0yEoR0hdrmMWbf62PayroIf3i2HdYx27TTTvrEu9O5fjOAH6J32QwKQIkdzTM4lm
jRLH+i2r7VuXaaQxgFgDKy4rFc4m1JywItJP9tf7qm2X3WLU/NxbsRkPrDM7rXhOfeqSl3Go1E8O
z7dUT1eRTU5rOB5ycIpluAWd9LcKVca0T0sWjdMx6ZVfj8+DvVhe3OLHHKg2+rbL+nXbTa2GqGcA
vqhF0BeoA6o6bPvtqNL6kA/tsUDLrkbve7Wd0GbUrbiTRDLyU+ouingbkNZdu4jicEkrXTmvbgWl
MBXpfbM2wzHNu2s481Ccq9QzT84kYixRjGqL5QcW2aJeZu/m3gsrXqiRT4XgZCdlf7t6HvONWP8t
mbrpNxwuwWIK2wiptfTJntQgBRNTWi/lxv2YJwsnn0RoUY9vWree2Dr4k6z/SrlwScv8miCxGBeR
afMTLbLwgw71KrtcWCNuBLZpN+86hySBrVP1lnDitVis+YPeiyc5Licxqgdja8+q2u6TZDiY0/rh
Tc57vU5hO1FypXNwGyyQqZyOJFNT8Qlx9PPqWwNZLxLnbCYTpMIY+gC4lfTC2dr205LE4+p8OFl9
8pgKHSnuuQobPMBzWCQa8d3+X+cbt/2snqECzzrtfyGNeyzbp2VKdmmb3jnu8rQl5oUhjOPs7Vk6
xVVcf9lp4uxyZrzWymGqrFmjvqd7yKq9gzaqnTdewSmqPY8swPw85RASNaOQmm+1Bc2BvcyMoy0O
n8KJhNvCZvZOFhbAGZrSzktunJRWhS7sqRiLv6qRf11Wfi86zRQFpA8dvWppJ4ANx6bhFuzmkyuT
cG22ve8MDEUuh595yOjDEUB3ZyVJ+lg01zSocpjD1ki8wBDtn1nWbxWXftkvUTEsO3PsjlZ2MuhP
teEhkYzazXj0KOrpAwJDCK512ndDftK27q11vDyaDYfDkyiaHWPfGOB9W3X2TWwPOAaISW/5u8dP
mwNq0C8hsugB9TsZeZa4pL0P7GnV0eqkMWKzfsclvoQ48av9qllVmCpI3Wnazh7bzGh5+I+rdaSb
d073r/S3sNWHKOELDfz6vbvxcLoDlpggrUAVZHscpzwiavzTHeGPxJYeaM/sKEOTYUn3r+1LPTRm
P5zrAWnVuOfwvUmtidmysSP5kfekR7mm/TRyPXWjbcSFbiIOeHUhE/ragO9XD7NKvuH2OUOjfCbR
PS5chF3dwqdgyfqNbXehu0HYehZzexVswOaj7u42DO+iQ342abDiQ+6xqK+ukX3lT12LfM2khb5Z
3Kw5LwkhHqlQ4YhhiWnzzZdZlKTarvEfVlFE2Vg+Jr1zSLLZhlo31N6a13zXSFq6dFvdkyqqBNI1
UZEn+oNjsBy3FKfFAXWZKgEmZHKLL+Vixo0wjV3GZBt2a+7uR8euQ9OQl9ZOAsvKsu8+6ec7ktLS
+zJtrZ3wZxjlZPO2esdm3HLfrhqao7aSMZvS1sOoxvrYJ233UNQMOvmoq2NVNdUlE4OgUs0ct24r
kZ8rsRsMWR2xVtEsc9OXuH60NUjGtfhiERs7ikU+ftA1FQ/enDs3KTGAp2QehvKUi1R7LuwC+G1L
kmreya2RVthy0s/VCKBnVGPGVWLrn5NF2zIUCSKLzLYCrWD01Cz5vl2vblE6Q5w0a4pjAESQGLOX
wmnqQ1qp6t5JRbFrZr1Yw0xRL0wsoEGfKnXCBT7trKpygrUYtqhYZuds2BDJbia7Xe2PLDXz9HE+
Wq2WAbLYw561QTbXcCpZU2DZO9td7F3FzB9npeccO1l+Lp2v76upvh2qdEG4xyquhzmr050jTaqH
suz3rDXvXdquWG3IyMivawD58j8A/yVOLMRkgylRVMKanlu3s4yosPgnAmXraxZK25zD3kNCSMrD
9Dxuq71Thkf9k+38T7PxkBmGzEDRSg1gbCRt0ZYLyvTSMRGn8VTVqRr7UQ91m75lBmfbW405H7tt
hfHISjiPIFsUtI6TSS0qHDBsamMZZEbaHBMp152R9ENcONfaDPidV8PBK27RYJbhhGxN0+vfzmQ/
nFnetQgscDtFXWd/as1l7EGQetIZW6bTIk/Nm2Hp77JNQ02aoURufp20zT9Mp7zLGtJ3e327xtI4
KjDXaqCAsxVgsqvLkPOQlV4/OQ5t2+Zr995qnMloj2f/r9eGyJdfRut50TatrAAX2q51t2OZlffa
OC+wXWaUtfSlddH3iBrHO1U3PHCDPlRn8VeRHPNZ7VsSNzn+sEWGHft5djcv1UvBwjaCTkIkNLGV
exG94y+/rBaMM6C1UudkmT7spvzrjBUwRvOPhddFQi03bl492QDhCDlqCSwxIv/xztWgvlTjk0rK
QzAQIfgKJ57Gny1QpdWsAQ61xntvnBZ2fbpzRbLTtnTfLuk/xAQLl7N10FYV2Xr7ptpiQBQ4vC0k
i6BewCPqfBgTS7VHDG7Et5rQC0lcjPadsDlY7QBX7rV/SeW+ZZlzyu3JvlFrY6Ejs9s9u4iNQw8z
yB23S6Vkuy57fazNusC55Xebl/B3SQSdpdEwNnbCv+StjdAv0dZDvW7ZQSh7HtBQraXDxHzloLq2
8m8FurdgdNofS0sumWbvJJ/btu+GYggXMeD2YiLI2pBkjnhFWNqAUKeLHUg2Dia+DxMgQr3wbnsA
OokKYW7/NWBOacpbL7S9bkBN9lqEjD/wlqOytVC3RiQ399LKUF98d9ajGMadoSe3SnOrAMZ+5zmE
Rw5jmHjMcWKIy0YLXEWykFwE261ytIHJ2jIgJwXhWwtCkCQ9I9IvwyHpVDytwgQSTLOYpu3ZNYd/
otbaPUrkSKvTZ91Mb7Iii2ylh5a9BuYmg9S/xYlsj29FzYSUmSfZirM5/tJ5R7qJWCe3nac+ZXyb
l5E3eJa/W66hP2SJWN0XVdQaoPFakse60dxtooceM+EIWd4QcSPfcNuFRd5E2UTvRN+00IDRkoWS
z2TLNaTPYLRmj0cytJGRoVe1zPnJmaa7ZmAKMhvIQYpv11cgDUwjSmjPCcZQsxjepM7jmpeeSxi5
X5k2zyxfWR+tuYgL2i2vXaNB0Dtma7Zw9nQ3LK+VgXvnaeWNYE3gLbkTzGimF1QGEt9V1yeqHDKq
bnPGwOXbkABw0T0qi+EcZ68/LiZ3avHKa0dumP3VY821Fucz9Z3Xsqveqzn/YMXLcz70d74uvQj/
8IOjjS9+mj9zA7/0aZWGdj4AgqKHC2pHfJdpga20ND76tjlp/VwFQIL/lFl/QgVVB6tuwk1axwV7
A/wCr+9UVfal0qnXheMlD3mDm3UuuSJcXw4BqTsfdWKDYdDm7cjNW69LuJCxTu2+smkdcgSFXnIx
x9wIWoGl1/KKPMrs6R8o1uPAnRQwzHE5mJkTTLMlAjs3JGy1jkdj0w8l7VbeG/Fsprt8yw+knFD1
5b5akdLpeflaCO/oGkO81Mxi87yf1vp7HLJT47j3w+q8Kg9KHMaX7hb5qSjUU6MzFQ/5m25WK9C/
+ug3SE2/c0JP7ySg5FXTIaw979q9tIGmkszaV+4Wp6W5V/Q7RWXv3Fl8En7AohP5BogeLrnz5rTZ
EXvoQ5H2VTj7WUcpcYG/LLcKtcpg37T8mbPuDnyBlFOR+9CZI/ez+13IzoHo8j6KoZzuLQkq6Obv
0nMe1LZwWBGSJz2S/jZ5IglV8VYZt3nmNmFe6Sk5G54ELC7bx8pqXOxrxXyQzdbG9eahySBteu+6
M1obtLJMd/Nz36QsDx5v69l7aFMaIgTl9BpWOUQi65ZozZijJreO82w5ydW6G9FdO+34V9OfD7W2
38r5Sxbb+6rhVk/bqGoRxLbwbas0jrw1XZg4PfYzjQHITciEScE6sjNG44h38lLr6UVJPe6N6dFL
unPhiUjrvaNpw00p9wUU+a/oyLRtZfI7DMvd2LYfpVG/gGX9L1lwMwHzxUHOHMiuPPKLcp82xV5k
y2fHJiLbbJ5daT1NKbrrkqu2b7ZD0vTxZKWvw5I8QGXcNa3Pm9iN9Eao5aqtuu2rkcVn85NqFL1l
Yj2bbXFTqfnGtPDfLnX2QtdyaIwFfVSVADy6y3XNyoI6yVmnnSSCCgFN7oXS4cZoyivGKgv0moOf
xo1VSODl0v20xLUpyAaDiT1hEfmuk6YlWZO7Su9si1kt+2ygg0eSqYXlnOT7fIQzKHzUtYVIPjk1
KQ8YB0iXm2Ns0iCFmQsnWlDn0NB7xRvBZ97N1hr5TuUEjs66hkSDXOLx01+16VRlrhMapQSMJaY0
oDQufJS8zHaGtm2xuS3JE+kt3hgrqTk0q0WNYNYxO7zyVjrM7zTjQ5CuW5lH+ogW5Xlbq/af0hRQ
MgjPvU7ZsfGt0B78aaqXEVek6+9tzAtY4Zrl0y7v61zd92jEejZx20AwFPdziSKpIm+zzLZHL5sj
c3D2mScP85ZeEvNt4t6sXRWp4Um6M4+eMrJ1HCOiD4UL1VNEZp++jE1+LJs0KuHAk4ZJ0EOZLetH
y6v3RBmGUmgHz55x1aBAb9LQnb1D4kxBC8FF//Wo82iXwt03I+w6er/8ysR6emxN8wGB1Lsj0xbU
tnrQxXPX/Ctb99avFDAaappaJg9ZJ5JDZWZHTaeT9ugRRfbMEUQ0SiAnc9YQOj0AZ5UjQFsBDZMc
tHItvasecDmh6Nzz8d6zsmFgcCmbd4mi5vc7JKWI5F8b3g3jKQc5p8n0FzOQ6qYCw5aNAFBQIQGw
AdtjAVhX3novblyKafexNfOdEHeWp8MBpaEaqmNprtFoe01Ihkzy0Ja9czs1nRf7+ozeYk2OW9q9
ZuhSSGcOHWOKkhKPL+rPrvYpVxX2k+xGnwlWLAak9Vv/wAjFllT4vXPa993zqtim9CkygXJ1Bc3+
3uwGVv5jNTMEyhPNptw1LkIhr7pDjYqe+75Ac6kgo9IlCZSuR2p8WqrHhlVDXls+SaOIlwSX0yTz
UCvrn450TTbBmVAHLeuvjdz+VKaVgQo5LUppt43YROnFqrFuiHt5dMj6RMQEoF/Qe2bVyM/xS4by
vpy8nZZiCmpPBb6FyTiX7esim9BTEDIK1E9cO9QkqPQiks55XCp2jdA26X1sTt5LNeQX1C+ntWC4
L5HAV1MXm+APgwDLbLCdVdNp5eZf1csIc7+siBg5fHr5PGxHsO+dj4q+7070loA1CMU9B6x2RgUO
Y0Gr1jMcQkPQ+HYPJvKgpBbxvA07G7MZOCVOi3WExKJxrLpjocaPtVVhvlgXbM8Xg/NqyfaQ6Jzb
In1b+gH4Q8ZNNltEiP/Vhtw7rf8Ogfa8qG4NZJf2CDxZHuB3+9y1zGirB5RBeXWTbNB0KxUJlbeP
9lVVF6mlr01jl6eJMS9ojWZFmzlSeFGwuW6ctwZ4TXKT5CnQiB6mE3fQ0L/YlXQCtWFjcNMkD5sc
vQexK/T4negQOKGitgUmJ6IF8tBw+uXRaqx7Fl0FmrWdV+Ge/dI9ZlbTcw8IeVIwCkGqTcNeeKiX
riSDO1kTo4IITDQnm0VvnuhnHWHMmMonqRE92RB3GfKuXxcZ1Lv+6sUROipUdWnX9Wgt6AmLBCue
DoHsNQ0vgKixTaQx0Ge46iAoOc5CRPB6F5i4PInr/yoxSS0F58LEcmQGzARzYCnvnlV5uMZ6CmRj
ekwW9fRcyPzZyxqboS7FPlA/lZ066L2OhCY/i46s/dYCrGcoRpITk1d9msW6K5c06s3pMXO0dycp
bxoNn4Et0ZOsvjeEfeafVL5ckKzhMZlGbEMEJs+JA/fE7zmOZb2HOic/1NcOvafoALzXGsoeHxDH
Q5sgOictJT26SY+6Ua7sKdT7Xam50LR6MWQI3VIcXAxlNCfkw2cFhitzMvrHRLt+lA0TRpBcjQFW
LUJjWttQJswVDPctfardvmztZHx7KT33MA/QaQn3Jb8VklJ3QBC9cUW4+27r8dH0pYga5o1Iq7i5
V5G9TlV/v4z655whDfdKDklpGAdh2UuYj00NyTrlO13wY6FTPliSVb0O84iEvKwrTLrB4FBTeSD+
lb0Tk3xt8sUPts7GW9NUp9RD78sNU0dDZWe3loFcZt4mL5gs82HEqur18zGV6QOJF6wcbrc35o7v
LC9PdemF5oybatLdpzrfWBTsDf+wdvlM9OXLlR0LO9mdR2+MxLr+pRBBQEc4uFIhD5DwdTiYs71r
hTdd0lR/0hbzJbF078V2pn8Io2+Lvls/J/S77yJfos1O1z+mM+eQIwqrwsEuip2fe9eEPNnvSxLA
bixhd/A+XTe/NF7NMMRSoJR6lXoKuYDpDxFIB8KR3Bq+DVwhXEMti8dBg3ZymX/spDzKuf4zAOZH
KN9+NPcAQij7BhhtI2jk/K7lKRKWn87FajhAV6BeBgJwwrn7Gu2zZux9Y2/UlwqvC3cyEh0aJ++u
2W5nsm/4wyBaQKL2cR5ufH3cuVCiCBfC0QBwdKqv1d2eZilPuC7vVmRZtFl9dhmEAehKf80jpWO6
ZDwKS9mBrSF071OU8H2JzcaYzWgAxyz9z9T464tsl6dWaGEurX9t0IG2enVLXgbjq/Xvizkmv9BE
j8ZNWvb1zZAvX1b2KPN83yOF7Y3Kv2tcJ9mNvTjThSFts+rfZmvMMKfQ9EAs3RZbbrEc05ohMrHs
ozC1iKOzV8qIcpgM8lxz0kN5ZlJmXzkmCKCbvVvwQAdnsW6A6RCqmrpffIxuOt5uzWYc/bFx74ZO
HwlyI2qr0QDg7W/LNs+6GG+Y+W6WyrkdW32nMKslax1as7O3K+1785BUD5n57ZfrHhI2TgzoHZ0S
M3v4eK0mmGzuma3TmlMpy+FxbQ0vXqXDa+iqF2vrz/NgUfv7yHXETqtV3PolKgYRLP2E5mFCyoL3
I5vc57EVx5XrXdbjOzrz6phmHVALAM5og5Dpa/pQ2+3tCgReBrVaxVHnnhlKcSilG9atZhzqaqEp
z5fqxvHGg40abVbaQZ/kUXI6khLycJ5uzJEx3UNixIXK04LaKZWIPa9+9gZToXYRW4zX5dqH9p/b
VEWK5tPqUgA/IEirOKXcCsZIw9kyq6HHGoAGKQKqdLC/0EinXf2Tu6IL2t56S1N1XSWN9DYxd87q
P9v5dDKWZj9pdOsGZtI0vzUsF4N0j98ICKs0jhbmXLDXveb7sey6WI7p0WRsEl4dVXIvrrBsSWOn
sFnoh7k6OsVv6aXPfeW9sN700VDcafqPjq64x5k9N4yns248+vn63FTZcYXIUZ2BAf9RUTnh9/bO
tu3KYXjw9eHWyVGiXk2SDVjE01Z1N076mC8/Nd6g5QxhI8tIG//65Ka2kdnJmpGXquIaLy3TOkWK
R1rfWypKkwuFCGHCU89oAVHM/5YM7dV878xvG2RJb8dpEfvDt9Te+6o8UUBz/U105aXQafvq9thU
/qdSWNGX/BkV1WkSBc/Cf/LGOvbEdzs4QYObocO4S50LBDj/xH27+jcZstS8g5D23oaiPXja73wV
oU6TEyITten9tqCxu/3qYSNcDWq/2nZeDrNfTM9im891Q341zEsu5MNacMeg8HN8FfiOeKybAnDY
vujzEg+zdp5KsIBW+nstQxKGIFF0mBDhMF7hfJG9+emzdJ/bFlcbq+xeffZTqA0z30/mkp7m46S7
McTeK34MbDjN+1ghKAwlB8dAfpEMzs6f24As2b0iSNhiEaguOFRLR6iGgcN2xgk1n1I4vAkFaOHx
JmJYK60qwfgyqMCo7Bd0BfwVkLxCG3/UCD9gbw/T1j20RfvP53H7qGXa+mLy1cwhNpybmhMuPcpf
XFUPMvly7QRViX5c9aemnsM5Z9M3IxT6rdxzQ/Rxi3pPejMkHBFRCLI5LdvLnM+PuBJ1RKCsMwNu
qJf6rncf0vZXN/Sdi7xabq/gz3uPBAWBoC+rbtbFiD3S+VZbsAqYi19YZ5vYtNRubvHgOA7OyUx7
akwy0tYEs0sOZDVPf715Wjq1n9xXfTpvHp0a7LKpHZMlrpx/eAPOVCSuoeFf195ai2Tpm/W04ZlM
nD/bw6Jl2cHsv5uAXGCiPWqpLfvL0Lv4aRLVKMr8zYrasgtqXOUCcU4JRmGj0DOQSbWOES5Sovz/
N+dj0PBz5yr5SlmEOXjdKdF6QKsZX6k4JgpY3/026htltacWp34zjiGz4XuWg56lYLxYvg7KXaMS
/Z3PR0bi24Dlq3gp8R/jaVHVh6G9mgVTcH6P7mooBJoEJ5yMV7LMYloVJtVTjqEtP67OtivmLnJq
8aYXMjDND8NhPs9RT7mYIDEP2ohs2JlyzZ+YzBdPTk+kmR7sBXUFaFy3/CjlIX4V0bQu6MByfBlU
h/Juxg4vMN9N65umvyj9lRCCouAJFUzIaRHY16UeAi4Mlhf13DBDqH4MFpvQy/nH7cfDuKBb731Y
ceA0cajlu4/Lno4jMLQ3WeR7xMEPiWGhMHMkIoyii/tJP5cu3RIzcSSLbq/7b7ZElithatd7P7vS
BqfBxPfVHdahvhTMwxSTk9sjwXM3+bjpw48m/FDw6YhuQzr3Mzkmmp23FaNqY720/V/t2/tB9z+G
WnjRsg1gH8xzoISR6yMltZu4KefjmkGWXj/J1WUV29h9M+yIZKHlCbj7GyElnn1pDYROuM3rO9bF
HBQjmI+Crq3SoHDTuPKbp3Y2v1Whvxcrx9XgLOWfZm3FIjHMnWFN9CSreczVR+Ln711u/CxbTXaC
797pXX60cd15VJEVtDo3Kb+z9WA2fmyDPzl42HUhw7LO9uSaBJ2X3syzEbrldIT5faiTGaX62zx8
jyiNmN4vXZp+iR5V6FD9rGvxY2/9JV2br0YprBnM5MK5miVmcjqg2QxouI7tiSKLrwxoua1fuk8H
jcfpsfSSk9ReCjipf4Y7dFivnGe0UBnRIc8eQOTivroOOxXwSeUmshAC92Wbh+1SRnq1xcqBHuzr
W09hK+/sY9nZOwH+ozYIPdwDeKzTr25CSpQZ9S4FUbvWhfZaG/wuEPj9DN7wBQ1aRiIMjTd3/8y+
s2VII1Hj2soRZNuJXoaOJz9WTwGw5slh3IovITaUYez1vEDx2kRaEMFhIkZVhQkDiL/AM29GL7lJ
M4t8V5W7V/XWgrdLWv3HrPRj1qBqShWMAbRqYryWTd9Bc00UGxQGjT0/DaXza/tgl4UdmB2PmZGA
uuMUyRnWdadzT5eVs6Pp+LIdjMUSFsOosEcbrTr3Hlr0NtnCRHyoZWNiZyRaN+15dtGzO0t/g7L8
zjXyQ5GpO9+dDyl5DkST7rfJX091tx203kWKsIzIl3PH68693uRTkBPkMucmThiAHpBSPZp9s0I8
XNkEydh06b79a9feC9BQ7b1PuKKdQo67UpljNJUCaYT+UORqRSX+H2lntts4km3RH7oESAbJIF81
S5ZtyZKnfCHsTCfneebX38VqoG9aadhw3X5qoKoUZsxxztlrj8okADrqiYaUqatOTt8DdE8pIszt
nLOpolKUpOQqR5yVasUmDQm5UTWC1r5aNAZx5ZjaWhdEAMm5Zx+wpqAkqR1+WYr+bPO8TKT/gCPz
ksTgvZTeXo7YpyGtTlVtL+hW8h97ag1mpREczZZaRcfkimjF8zCDCuZZi3h4yPlndkxy2DgC7LtK
u+o29iWEDdbKqD7RsQitx51mKiil9FmM7JHAwoKE8Lwqx7lS6+vEbFat7m08zbyNZUmVsj13Owo7
1JyjLlhWg3ce/JabH2VrdrwXinGDAw7aTXvTd+2WFPnKsv2r0VIPVjm8FHFTkemq3/wMSV6Vpeuh
dVyGl/p6ggYPUZBRzKqVVJzV7n1r+QjhinrGzKF41biLjGjfIWqMdXcVocAejelUkG9VhOY4q7kj
ub6yBl13sLmeBIay0YTq4euZXpNNfkULlS4oCAFcG6wCK/uNaH9Zp/ZcQYRRYatGwB2hcbwMhDHP
Iso0FAotTGpkSXIRnQHzMhdGvKlQTsjI3GVVPpzTnCLPQVBIzykq6+pa9UgVOWZBkQSFW1W/cSwu
neWTLTY18QZtMN/0nqfo2KjnxrbXmsVHqOKKMqTnwM6vnaq+jr1234kuXZKVW2dutI29GoSC2d+q
k76117wtVb63hZG9kJO0ZrWMfB5sBnVKcC2G+rqxY/J1A3Fa79qiNiAwU2veIRHOFGOvBcqNii49
V2+U6KSJt7j/bY9UmYM8MIqdMwbkCyknMXre0446nwpg5ci7XK0E8lx3henoKnb2Th0/WC56Oqg0
VW5REglez2y9l8C7SvWfdZtuOo87RG9ysaTmxh3FNu9/UPM1c0lRju59WT4Emr5pSHhSJM4L6rZB
EDkUxnJE/TJQ8Ft0Ly4Bd93t7z2OWbUd16njL20lJjbvcWdgP4FhFQbVY1LlV133o5feQ9RRoBei
AyJAkM2swbub8p9emiy7Xrn1PGXDVu9vzDjXia+Mxr07lIh4R09yRoqs2xh66VHS4Tl3ueH5925S
jaRQkQ/oKrUWs8aHRBJMmWxCp/KktNrJGv3qwYlMm0H1CdkiAUiXRUzQfkwG8q112TGKCE11gT8D
hbMZwQXfckj86dQqRnoHkcEW8oqKDe2myYiDc+c19o0v07tYicudKyLjKfeYn63hqhSaEqcLy1Zd
p1Zv3XQ6rBYXP7pZ0KS/bV95K012zjDX3vqWqE7uUxONn+srmj/wIi70c3cMQH+pXVFQk99a9yjF
KYuoAKrMu1IFUdXbyX2bqtxapFGpt00XOdep4SiAWFzcreLAqO+KJtVOji8fW4fifGGE/oPhBtkL
BxPZ1MYeiyeSlMmzGmoutX2RFx0Dt/A3WtTazyraR3MZUFZG9bLrcOSmANoHWC11l61BSHWPwMbo
TUmR4HYU1SORPHQAtgcOrfcV3gRI3OZC00OCs3V9C2s1v1MbtKAztTUtOfMa075xPcpNuKS4ckUO
n+JS9ql/kt3NY8OrfjMUgpK/qgZoyhpnpWTIicE5+XaqznsDxi51eTytyANSOUV+9iFOKxYP+cRf
Q9DbFL03Ka4CnKiSIot8XIY2y4VCjl/twJUqKSAB6FR7UbIWGQtpBMVbCG34DhPl+k74VMVVYfJQ
lgOFiUDdKmOXOgFS4jGIeI+XDZHTQMZ5MG9S0D8RGOSizXlsJaTI530bh08+qqJFmXk9GYeYspNa
q1Bgak5Pqr2mA0GD2Wcnz0l5Fhrolc+xeB/wCidPc22i/PEy0y5IwHlukCPqBnGSvH/lshWbrPs+
2BG/dMC8lqUBAzYucIWRtNE2JJGATLnQQDV9RcP+ABSKqzxexIaq8b9LrLqJvbHwq1ScAAxV5L2+
Iqh/8PuOjoXj5I+EVal+4QmSRKrrRJVjn2rztQMF9pV/5wdD8Ofvi4shsED2UOrP78dQ/1yX0oWt
Rxbt83H+4iPEBZdSKz1K31Ia0YJ9YW2Ur+iKYC0v0IoTT9gRWFnDHnUuYK06vrdkriyJy8juzbO/
AET+/cebGpKSCfNsY8FuXfSQPThCEUEjThP2YGsnm8/75m8S7Pufv+gb8tmGXvn8vJrvHbltx203
rGX0lSXLV19xsQ6ok+/ymBf6KR1/jv05eP38K776+QvIrJ5XuQc0VUA+2iTXqfhihD/sJDCdeDCC
BMVE7z3Y1GrZXYPc5K9XiQrxOp0Zb9S+ff8b8JGxdDCdGv4+FyRQN9f8KA9hwALJnDmwwJCZ/YsW
8MlWDWlr2l8uj0FYpUkQOubJQL5BqjLJvmuch18eGtj/NiAv+inMxjCvaKBBYd/Z5DHrb+NfTQ3D
HYm3D7ahtPW+BYVKf6oYdeP0wEEys9yvPJA+mkhYVUphAGR1rEv4a+fYaF/zxjp1WTwvKegi2/X5
IEx98H63AI8LeRkvDwsCvXbRR01kQM4z0Oe33c1IPW6y7dblnZN+f0W8a+YCGU5VQuQ5Ns1wCzYW
lLh+/hV/79umjhUALyEmkjAuDR+rtCtQkabypMbOdUQ2O1nz53wxnT5YduDt2f2nZYerysVg15Ym
2iR31FNhF90mMwRpPcDby174SN6oM/vioz5sD7NsS8DFNv7ihxdG7nVk/tRT6bz0ejTvepdrSoDa
vV18u/tsnTYmX3kTZvnFJOgCu+e7reGkt1bnwX9txz13UPeVOp3s/HlbH0xpzNJtHcsO5pyhXvSi
rKMcO64aYvIAo3RptV9MaP2DGe0Qf6XuC+/SiS79fk2WQrp9lnEHsatSWfWWo7xRQcQWM3RVj12c
6sKBMDpDzuoRQRX6n2hLto/HLLqZN6xt5E2jqc1VTdhxLWuRg6bisbccqJK+JewS3Yj+x5Dtg7a2
NhEu9qsoosJXZIXxi/cvoF20r9pdGFr9+vOu+2CW42oJ19WgqAR384st2ZGDr1pjyZfxNU58HohC
20j8Pm/lg2mHGbyYXJ455ZkX7/sPSqKpwwQQJxyEFgaaNd+HiAP6S8u/uvH+c6V9v/tg7TbNbkyE
nMl99H1bYkocp7bqnrTbSpozZGlgU37mxr0TZABeectSP7X//Pv+noDMPqjTQufsNPRLXzm3sTIb
mo574gmydhVldfz27+PUSgWGiUWsRU7g/TfJQe1iy80Dqrg6qhKTndC+Tfvnkv1HC9MI/oHjzxLU
GrpJC82AfAEp5Ldx//w+zPSJa4440r4Ylci0/KQRUXAOqe8tIOZ8McM+GAGUeCZ3UMqZLZp4//c7
Td6ocRMx6jp6Tbbq+t8MwR8NXOwxlUveZChoIFdX1ZkV+d0R5gHCIxj3CCxtqWt4//erbe2KLPeU
E4Z+Uf6jr744aP7uH36fEZAm70Hm6cUOFmmeQm2Xq5wSeZVqazIgn//9f+8jJK7+WXbc30mjXYyv
rtSkAzQzOtvjNnXOoQU779u3x/dNXJz3aV+YKqCX6GwqxGrgL357ETs8QuDGg6jnLXu5yMCnFRFh
5uhsqNtkl3nfXgEOEUMDYx4JgemvMwRVV9wlVFOf05+obJOvfHI+GGBsazWujTatYD35fgJFRaIn
xeBEZ1JDxJ+zx8/H96ufv3gl621p1dRmR+ckvbKb61J+Mf+n+fF+155cd//759sX7w9Dr0ngGvy+
hkIV4QeAw0lYGiA2sOMvHoQfzFUiIdLCBRT2mWlerLU+tCw/dpIUaeE9rI4ZKU5qTD7vr79PPOdd
G1N//rGfFkmFVXtOGwola9TsLLUpCrj8vJEPBuVdIxfHgm2leAkjgT5noiCPdDWmXyyJD3tK52iT
Op528nJXRRvm9lWYpuepKMhz03lZBhs3btb/4jv+aOZiQLrKtVKX6Nj5ocI7J/z20eYYDDaXN7KN
f99Eo7gtey/15SmJXmtikvrNt/96LOOwHnEYckKmF0MdZ4T5+sy1iMAvYD1+21QbR7I/f/5ikCNU
5Kbv8fNt0K/Q4mXIJf/FBwiTw8Hm7sKN/f1cjfXAGtuxo4OoeAuQZVOd+HkLH8wjjCM52wzbIER4
+eakVFYjqmrLU1eCtFla0Qqy8udNfLDgTJUnFMZazj8r+/1HZGhP9axq7ZPpANVD7qFc5RDf4u6L
g+6DNceDEBdM3VTtyQXxfTt5EsSBsEGMe2F+BdHzy5vSBzvhuwYuNnKf2qZyaHv7FP1GPIiGDD2g
BHf81c1/2rH/2HFxE7KFDZCTkM/0pLl0xGo1A3VZL5VzNohlgkBEaXCnwBui2Y7OQCkyhXO6/8XW
e/mSoik2eY2ngKbj6m1eRnPTOhCa5/aCgvsh68mCxRgA8K7b+PGIb1JT5Ei2As/JbqO6EcdUej3c
yBC+tu5SmZrU1JIAfzAXbcPQSr9vf/vh0GZrHQkXSax7atagKuTV0kHzNem7B+qS7RwRaOFC0TPb
LUWKVJp1g4yU783B/3ycIIopAQXziRf7mKcDk/ZlK85Q/Z/WWbqPnj6f5BeT7z8NGIIEPyjVv+8Q
FMzVjqo24qzC/JYg+Fp98f9r4eIeXSW1phs+n2A0z8ra/RcfoAvef5rBJXTKTLxfPX5KbCurNH7e
UNZB6G++uGT9E01/N6tJQjAClmOoUqhCXtwjRBcQ3LILcQbv4ezI1oXbKm27B8zGhkOs1QpKkJ66
M39AaWxGuXkd1A4ZpLaT1UqKxtzJMI9/NDpzd26YtTVPUS0vPRMXHGesNIw2G3tnWHa8TSqF4vQq
kPPWbjSqc11ngQEwmSK/00JYuo36C5zEuPINN4UV6vZfnM4fzAZWMV+qEchjPlyeDCEWhr7VG2eh
/3ZePPHw+VS42LSnycYoqZqBbRdwkctNO69d20lsl65EuGLX13aSEe/4+Xkj/xwuFwM22ULhMaXb
Jjmqi49IRln3keMZZzlIwNk4HjxR3FMbP3TsHs159AaSWwI961aZtSvRjcofLQFqpf2iMy+23f98
ralZ2DZLLoeXDySKgDAY6nM6s46pgPEP8KD2haSS1dHgw3XV3ecffnFe/dXexUJzEugpLgVXZ8Ok
CqdCS09JLyjC4ot2LuMhWEKqDJ/QAfBJoVnGxZIbq8YxgTMbkGjNBeC1q3Jwf0sLCU5h7NoI/Int
UcVmEonp/OaLXtWn9fbn8DoWqbvJCJvQHMHAywUfdYKHc6x6t3oz1sjLM2XrpIjvkkKNr1EOgZ0P
ybwqvaZvc8Q1szqFyEsBowaxszNVzDxiD14JMT2l650lO2+/lAUaZ6tsu40eQx38fGC06Sl8+Scb
pDSnuSBs4zImi9g4guEm/NuUFMbMDMRTX0obnnzGSg8dbjBE7W7IoiB/Upx6BU3C3gZpE32xFV/O
SJg/LIep03ioaM7lyhChGpf4+AbHztNTsCuACHGmUXeNEcYLS8RI+7ShWH/+9ZfT8p9GyW7QLKFO
JHbvN2hHrZCseFl4pMIa3GxpHQUgE7H9vJXLneuylYvJH6ZGYxgtrWjZ2aG2LW6+F+5gDdN3f3zG
xUlcgjbF7Y0GStflSntfNafPv+DvWUILXPaxY5wcy0mmvO8oDjFQO2nvHYXTHOLapei4w5wEcn1n
l3uoilQc+ig/3cOkXK0oX/v8D7jcnacvJFkndeIV05Z18YV1bQcdh4J3jP1m4VGNVEloxF/cNz6a
DX82Mo3jH69YGSoRJSKad5yIGRUqVh/BSqAclfb8L76G7LvDpYA150xr4Y+GGrNz4pH6oaO0+rfE
LG7gUe3I4f38vJkPv8e2dIs4Kkm2y6UNK9k2e1f3j61jzDWRvqR2/pqL8Wepl1+8Cqdr+rtdhPEx
TILdpg6x3HQuxodRQXzjhCivrFeut2FwbimS4WgrHNRIYC0+/7KPpgO3DjnVegh2/Omf/9GBFYXp
ttcV/rFDB1eew/KhF1/crT5atFjwkpFULcoWxcUYRVpXEIOzvaNbrmwNzdjh80/44Pclb1C6C2/H
6Yn1/hMQ24+DM3ruoQixKzfO+M59vwECrLrFdcmk8y8+IEatpABlcQ5Jt1SpL/1iCD76+4lQ2kxj
jYe0Oc2IP4ZAs3M5aJ7pHOL2Zt+a/+KPZ3pSJ6E7ZKIuL3u9KlJNzaRzwCosMx+75Iv49gdLw1ZJ
eOJ7bmtczi/mawhnUgwUNB8rkyLAnxD+dKyZvC9iuB9M03etTH34Rx9ltXSBHrfe0anAbpbWOcdN
R4KL+/ZI0wx6YSKhZLnVi/OlVV0eYhiYHa1hWNvCvUKKuPi8iY/76/+auOivxKuwiMDw5ejpO4Fq
3Jz76br+KrH0UX8RWaLgQBI+YXG/7y8HhWbR4ld+iDENGsSdW2yL0+cf8sG0JfHAxsttn1VhXSw7
DUjbWFJffEAPYpQbSvE+//0POsqZTmJunpSH/VXdk6iBHQ21yqrL3lTgv6qzy1EDdOrs83b+7iqG
XFcJXxGnZKVcLL8+tk2P4lDnMP6so9v4oWm/vQJpwLSJ8RmEjXkAvh8Lz7TT0vRs+5B6+2BbWN8L
U3KGT6GYqbLEnjykLxegplSk32LdPkhlNVyb4RdXLo6f6ab//kji0kDMSiNDw3C8T5Pr/2O1Lsyq
UhkOibaCjLf6nzbXB2FG4Jds95AgnYm0XRFiunTWqsdgWpnZo++9kO2WXgcZxYFUm8/BGG3Isq6F
r29jWFC+/zaWT1EN7pGru2XDkkQv2OGvRK115xLrK/VFn6J97bU73wtg769B5icDYhlSsmietsh3
lq0PGd8pHguk02WVL924hr8HdcHC7XYocMQLjpnEuoaq7T54nMDqjnZE0rxI89twvHNabz4G2l7N
DmV4HIxniQy4HDJrFmPJGxbxrkhr6vedlZKIRc6DIhpuC/zZVNg+GSqFZDcqW92NZ4XYDcajmT4b
0RXk3UU5FRIVoIywHrKvq9xc8RqcsCYQi64dNFgiOaIWt7E7wNdU1WEc1CAq++oarvlS7+tZWTy6
ZXnjSRQ5MdQehEwwp1YlHiBN/Cq1Kzd7Fi2q4W0O41hFECQirGHFrxYllA7AFf/65QgiAQ82Hd2H
mR6C+CSwO5TNjZ78qDxKTiN3lXWvSTMsOudGBcQRasGMIm4fohzqVzF5sli/Clwb1Lpr5lqL5qym
ikkG7q4VP4ocQplzFbdw3H75soGTfnb9U4T7J0BOUW0hqheYvho/XMa4qHGSghjr9MMqQA4sy3Lm
xfWiEitFQq4sq3kEbbKaZOstsIT8IbP3UGp6+7kAvOuHOaAZykIoiXVkPTOdYUb1wFwG9Ex7jfkT
+T1j3gKSMMW+x/8xqqHhcSSpUDq5ciEipdx0jBCGcZ0y8z03I4IUV15SzqHXLWRE+UQ9lVnzY/Uu
rNCaQfIArTjUrzlWOIZTb6y03woqknvMEFTlFZTPzGmfoXBtSxKkVnBnxSb4eQE+k6TaNDLjsZNb
Q2TLpHF++mb1O8j0H7GVbHp/WE5WiIH5ihpgppUbGbyhsaUXG6zvqh/4tGyq+g2c551NjiCKopWV
vVKMtdYrGPvJzOZ91wswzLWBTYqGCA4DXaxQgvFgMayqujCwFsN8ZSc6fHYxdun9l8EAiV1WS2q/
11hMLMri1uFVL8b5aE4gDQ9U6LXmP0rsSpQcdB+VzgV1ONyth0VZH63WnlX5Yciuq/66QfeY9CBL
xg0A6rVid3Mt2ecsEcn/HZHYdQmyO7fc5uWVDpShbB9aOC1Q/Tr/0Qx9CGHnDBep7jXKUO/d+dVz
jmhIn3Ab5xron9/eqMre1dUlEgI0Sr9U4yjhGYr4CY/JErKdV6L6t8CHBvYs448rhoOKMa/Av0qi
szTyeyd9LtFR5tTfAMuxVymodg8CaDKEbEUIJNXmoXHQzZWyPEIoCBGNE8Driepgypck7k/Cc9Sc
QyIO87mA3uSI36ZcAYuADpbPJFBjwlUwdZ8Leafhq2tuRgv/YBDKRwOJwxAHq8pwmZXM3e6AXjpv
+llsh9cdbJDRfvPh/3dlsCoSZ2NWLd5h7bFu1I0CjFgL99r42jvbqk5WdnxQbDgy50z9QfFIbze4
F6B5BMKtwlgROnQANF0A6OvyMUMv6YHvKzp8QiixwzErwqj7qUDE4Mq9L0uE+CFgOHafUptHGYTT
8QlhjZZcDcAyYvPU6dgvtkc9Oo4RHC//WQ9OAgpx4Z8lnquYnOiHJn82nN8q5WdGBbAn2xlYTjrW
Pod9gAg+dyoG4ToNsaZsJQqSjYWzUIlWsgof/e4nHgBqvY8nKZJArojrDQaRMx1pqFX80NRHqZzC
dgTlfkLy6gBn7PplhEIly0bmNhJXqAzCf6vFUUETCAPXQURVGtjj2PnKHKGmIGqDYXBXVIW6KJWu
XVJ6byzL4D4ZfurxYaIExJk5D919Fy+1Mv+PQhb0m6poeAt7S/R4qXLtjy61/Mk1MpeFCEP8UgN2
IwesWg0aGY3JwFUFVDg0aQqifkMu1oKDAuAUvFeEBsNQSUE4s6T5HY8nX/GXWCyvnMRZDcpLDx+9
pLppcpcb1Grr5Nmyrbe4UA8WLkNvFWtT8G//I/F9oTBsZdTjhoLYBTZb10ZlXYUwRSp4FHV4FYJl
j/Eq6ILHQm2eC30H/25y1m6snWyLqyBhmeJmqEl1Bwm7rL0rz7lPdLyvYATWnKoBfhyetY/pff3Y
mSc1PMbWDvr4kk2rzp4CB48eMFSJq18P+hPHuwaAz3qlZGSuU6XbR80inyhxiO4MdVgRE9jlCRTg
5hnEyiYc0Un3lr7tXQvfwWgDFGNpJe6KMgiIT7h9agVfPdCd5VWj5vNEje7ryX6T88OAcFHrSH6l
OUdm13klME1sedoYjk90LXxlP3oZCvTqhyJ+alqzKqsChZK/CWOxa6sOxnW2hxKNp2/0YADyLv4x
wA0gqsQSKX2/KFQNTH5wZUJmrRR7XbXPYaFs1KoHC9mskUis3GK4M2N51LTkkftIuchDdTek5gFh
2MpzfmnAnMa0vCl1WKCWnkoEd26JMTexYlVHxJxV0RKQx1VT6/Cghr0JVcCK8mcl44mDTV6D3jS3
oi1a64MbjksnQpGpwhrXK2AxuKEFAzisTLyFsjykRfC7ybTfoZeswmJcyBDlPgZapilnhd7P82q6
OeHCUcitHwXH2ITrFxXbxlRvRmOCOtuLAYSharHHYsfU9Dbyy26LtBa+CI6ZdX0To7/30hERClh4
8F848vzj7KF44Y2tNdfpwNKwOvA6arf30vDV0PJt2/tL3A85zqNCRb4/HALTv+WniE5OlHNsDyaZ
Y+CL9ujmpTeLSvR7SoB7praR/JXE/zfJJCr3RDczQgVugVEs6zFZREQBu1RSJpHfajLa68J9DW31
AdZUgphK6BDHip2u92dDso2ioLqLI1yRXZSaSXgf+wNr0TSvgrRbIjhG09qvwyx/1Li7EA6Ah1Oc
rBIQWZs+46OHP02G3GeYK6UKQtvTzlrm8Sf55cLr671f9ushRclbV+pj6qi7qtEEh+zwZopyXPRF
uRmZPqJ0b2O3hn1hL0F+rANAyY0yLsL+NlI0gIrRtrTYaCuxHMheWmFwU7q/guDBQIQLwmBm6mQv
Qe0OGojrYt0bNSnM6Lb0JvDr3NaymeGcK+deM05YL7QeTAMr6ZFY7kYVTGgAdgHX3zEN1p3MtwGf
UqogDbAvDgS4JNAdogRAElJSFoOEBK4Pv0kXT7H/qlVvdTc+l6BAO/NRwvAtWa7YLGGyxXLskpma
cbcYqr0x0Qa7foMEFvDsSPhb4yjFSlyiNVXsZc2hW5jPVnbvsREE2EBXE2fFSFeYaSAq/V1RgjnK
c1P87HWH62w7GSvPRwoxyiSfD+lNK+XcTJ8w1bou/Xjn8ZRodrF1EHm1KHT+Fe5RqQdpAXWrPlRX
EbH2sqpv9aS/Tb1soegv0IWWTXxNsfECF6RFody52RuAaD/f+eItQzGBt1uoqNf6qO8Utk2FgYmQ
sPrmVS+jhakCHy6RZXtsxL1mz9wMbzl01Dx8VP2q97YqBs1qPpm8/aDUZN4wQK7Avsm0uTD9qFSI
I4V+lfvGYYRwG3eY08h2uMotxlcqi14toqWkEnZeNe4J3eDKast1FgW3VH0/Ypn6ZKXqpteTaxxB
scPFwtI0XYys3bu8KGZDhl+Xoa6hg+Eu0T3zJ+Be6e/NKjoIo75tSgx+wz6ZK0P+0rQwUaqhvhpk
etvp04mhHijUh/EEu3mmG/FBJuWhTxDBuLrzWA18uUm8LXCrPWy9iaW58Av1utEzb24k4U9ogihv
S6g8oOVVGAhQbV7N/sCVcV5J7pCJsa96vBcytNUj6x2oPqpfj4GC2bpNOky46xfDf/bUZ0xQlwZ1
B2MODREPGpXrnlAUfnJ4ZW+kMlpbhKK5T31Ewcg7lWZVBT0pIvtOGP7KBHs6AjzQNaSFlTw7jr/S
ipu+eOHTeVh4Mw/zpDJ8aapDVTw0gTIvdWuW+M+TebqBiNBIfsRcQZv2yVbXUulRjSrck3+6PSZG
enbU2ZRHP+ZRyHtmhAmC2bIE/+5F7n6AGYMlgd26sKr5ZXk9FJtWK+ZJicYOugKSvqq861S5QZ4+
b0YKjnIsndwr3R8WCTYX6pobhhE/OXjxYrqAfDKlvCHngqu4+BKhCmYnC3u0xA8tztho+Rs6NoWL
Ccpi6bAU+qFbSP86ia4H3IpwdOQldptAxXCavRlTjq7oEICfBveh9os16FUQb0iR23Qey4PQkfPj
o4cBHLmtCKzflfR1dCxcmPMfrdPNk/QmNbbaYM99jCgKbdlEawVPNCrE5mN5oop7SGJg9Xii2tsq
6xcAt+dlHuzrApYZtYdOdKcnm2J46kU5q7W9zjNkOoh981ZVDpF8lP5dUR96eZ1lv/WKT2BgMnlT
O7cjRmOZdWrCkV0T/+9+M+rPWYoIlatZrzwqGRa/4Er8feUfjPq1LH9q8jx08dpsTyVyZ5PQaOYs
vKzaxf5dqx1JzRxV7oNGNnEZXrRR3evl76qh+U3U8tjB68h3mXXQPDOU4oX0duwbJoSlFt8QvV+D
fJzjumTpu1o7RFlLbHqN+c4cj43QOeZFuGjwkOGxyL7TFS5Eb47UEuIfKRPv2THXZQmDu90a9GZf
HdT8RJkBZTaHMdX/ob0MJ4dxHKJgAzdo6aZor4BJJMAdw+5NKL81uBYY9NbxVT9uCKGuiyJZBioH
vHnQlGtTbPxmV/JE6Y+JwsFSUcrfyLHCo8XH7sxXcM5rTwEmHUld36cDaNiOYsQQlLRhcXsUUHRi
eZPojxh/rgd9VWQ3Q3qbAnxk90vNk0M9NSCCKL5BnA+ZN9uVGFyE2n6czIs6k+di4NzofbkKhydX
x5j03o8r58RKRqxW3CvuPaKTbTSY3NLYacziocah2/fq57TZx3p/GzhypQ3ryGh3JobVAr6hbmGH
eiMxAC8ZezVFGhP34Z3bPSSev66N9DUyw02bZtyjK5yjeP93+mMmuP2edO9OqR676o6M+mCeBkTt
VX0ataOXHhLlBqUwhmJH0XV2diPUbDzLCjpS07RcFlqlIoLQR9B+O6yYjNawCAxxQeOhHBMc7+Gb
jPNM9SB/Y+70UqcyAPGInrwzRP2YaeBPlK7Er9DlPz23vDJRIBiFjtVJxK0SPTi4q0zvD3URi3Na
9Z274Y6qbsAiYu9mh5yvpEfaAh6q3s372IcC20QOVhpEmYLCxOM9tcAhmRHGh7Gw12qfqksRNiIG
Dx02Dy4+Vz/6OCxx2+gBouOcMD70vsT7zcPbkshGgtAeXcnSlvhD5dA3eO+QzVo0nqI/ZEU2ee0Z
Da+gXIEzTrnNrAA8TNSn7BdaITHUrGv80AFSdLcAf/BPAZz+W03k0tRI7keSlji3ayR+iNpxhkfv
zS0hfaKfZhHEusnNSXOOSrcWXOmV+8S8wmV5JpxHw1h3w6nWHjqoU2p/0gdllhXBATTGNqUixK7u
h3RfdCRV/QweAAZtarps/A6zKLGxYGD7xtGyxxm+aYrzqItNE+YY3r6lDcRoUS2sDrswFlnOCirl
75gYnVVvHGdrdrvIDmZq+ODYi8bduOpL5ON5zoUX4H9hP2NTMO/7bOmzNG3sDfBBusFh7CwxXUFA
san6eK054UaF9FXH1VqNvXubi2DMOYtXzgCWuOJunnIvB9s775unxF/5zY0mHpzu7JoPyfAyhfey
cTcmYi5w4MtBO04uUF7z5PavWfky1s9+/+Z23e8er1TU4/PIr3hLGIeYzJCvnpVYmfVE54IGFmuE
r3sWHYY62mrN2Sm4/LNoEMnz5AEC4ARXYcnD807Yu7aB4A0HggeCH/H6wvtGh+AvFJhMjSMePSzC
AleHCBqO6zK38TlUf2lemUEKjLo7ltJrnDJHcPtyADc6sB8qraKX5QD5O8auILyt0vTRLHBAdEOb
cGF4E+rxuSOaNPZgxy3vlbGJlwaXV5Gw2RgY0A5QY2WS7rxKuVL84LHGsINCcrb9bBdF7bYSzDMc
AUSY3gwQVPzYPmIXs5WYcptjvVRrAGF1EB2qttj0GHHZECXndq3CsXN/tUYFMBcIfO8GeyzIlxkc
pbx0F+ColghmdpHU10EAZVEGR94kC53a2LJofnFmr0ZCPhC3F6RMiXTm+nM9kAtSPUI1+mqgcpNk
M+TFGoeawoOr4OPNaixlheNHXK0wJ5sNNhx6mPD2TTheJ9gTxbV636TFrYIvTd04MIWJu0c8a+IA
RKV9HRPh6ZUX2/5dcEqC9AwMKHc1Bte859z+SYueCxwc/JFLMfZ3HV+mTaczRxgPh3XZcTMyr/SY
B1BMuVWeA2Dv2a6a+TBQdwnqFezLXubqbZebOy1UJ8MLIuTl2o2JweYrOSqU8kwJYGfp6FsPJFbV
/RQ615nFgFt8EjS3CSbPzq1IXmVQzQuf51947+bniPUtwbgR+pzFHubePy3tYBkrEfxSox+F/twa
J4nBpNq352jwcNi4stpsGXjQnHGy/l+OzmvJUWyJol9EBBz8q4QE8iqppDIvRLnGe8/Xz2IeJm7c
me6OagnOydy5c6/SuEVyc1ZM8gI5uiHA1cmV5EmEHZvQWvtGf1GbsTdE2x5cZZnI6665g8nlylR5
Fn+FbIAtp7YmB6dUhksZ/tbNLz5hAkIoOjZyBiwA9kT7EEX/l3MEdkBbu2zfhj+An4JsTw+xS+iO
OpSt7rW3PRI3yMBx4bb3UOy635YK1CTikZoXn7nX9ccohnS+bXoofJT+aZSjZ08gMjI3JVdEix7w
FhgmIw6AsAxfyon0Iznedj1ITDa9Xk37owq1XddxVunagxgPD8CKPfcbMjqJsx5agiuzzTTe7PG2
8G7LKDxArKVIV9ZEMafZabSOdf4voMTnT9iGBFrHBiTkTGx7/6HXKXksX7pdb8ws/PMxlOKwIjFx
XOvkMrULOpu8i0jWVjMIC/YZaUVSLxsiT2vslzAjNDQng1PKNmlSb7gV/yLLOhQRugMDrZI8notG
H5VY8hefDOHuZFHZifJbcbVpsebktB+czIgPjJ+mowR1wW6tXdpoPwLkpaS9ZqW0SrTZ7dOTQXmT
lCzKGiehvGqz043E1V3U6a41f0H0ofTcVss/sGobi/iy1ANWv5HU4Ch3RCqHllNP/7LFrqUckJvP
Ef82Gd78lCIJS+9JpMsDx9WU1l9Ke6/Ei+5/69VfV3wU8cHQiUMM14oiyE9JV2n/DwzCGnD7yhK8
B5Z2GcU/SE2rbN5P7U2OHl0CFieDtznsbC5GudgVAeSapHXl5rgMc6PiSQbupz0ne2Vwib7p84Ns
p5eaw73rXyzjGzDdLsvfynRfNpTFURBdpjq4tVn4NsJ4FNcQVo2dMmCaiALzwAi6Y/oMBDHzAVxn
TmTbnuDsmkT5DuCsv834uxchMcc5F9hfHe4CxOShOQqGDm1Qr6ywJbmmIhj4Suy1M1Xpto9fGtI2
fbQk077ryY35FsBaB8ioFBEbraMUIOYNlLGacc3it6F8aOUmohnJiQ8v40deHOMlJ3cUlxjKrpTZ
vyA6VnXMNCAH4HsqSdzto0cuE5uVOQTor0Fz/lTFuAs6rsTeaBDlKkeOOofKZhuWFOdxjUY7Plti
U5pqa8aRl01OLLzScIL+DTLeWiZ7TsAynu3sojasRc3k2SXr2TQo9LggADHVOrgNOXLDxZm4H2n9
1H2jR/uAcSMBRzUzUbN4rYOdSQnbV/UzqHEv9ETeqZse2a8D7aULQszbbaBcSLiNo5CR5Jo/DBTx
LhbZa8+SgGRNl8HI+dlybp7s2k18Xu0M2QWtnj6MaSdICdDxX2mf7KMF6KKdhUXL3v01wW8bfKrl
ZyP9atyLLMDV41UbbU8bu81ktkvensszTJW2QJeOcXKLlHbVNcRhE8sE7wJwcp3nXqeZe5ULudWe
FW8+P6MyM6+hQG0urfHesEU/Jem6J05sivYa53IT+9sYfE++oH45uSFSkTs60c7/47mitLkaZP1l
lM+YYsiNBE+D3CzQ981XHbJCTWlY2oODPYCpGMtdlkYESrNnU9QZErKa8lWo2V6HXm2BSAnq5qiO
1bEr3gIOUtnaBhELu2mJ6pmvlIme+L02b1FVXrJmwQCTCTyqOwnqiLK0CkbuSnq8ZQKwSYNtn7yz
WeZlyZ3qGMTIXHu5YT/y8lXPn4YSPaaq83odB27eVHt91J8EMcokRiqFfA6qfD9Hp6adbjFdoGwC
naNvWgokRdyyKdolrfJSjcdpdHXkRyKe1jJpQ4n0i1Vng1tqhalmzXHudLY3TwdTQx7fjxOy/pVg
4Ko7+uZrxeeQpycS5x8m8QLxbHOP2+6cSfcmqK4W1AzMsuXFpPQVGZmIvX7Q+sid0z+c9gv6Gvcf
eaVDt1cTsSY/O02ma4oPY2kV6DGpGycI5cVuqMxuHaflR8FiRB6EzONjB1TEZ1AKJ7BPmEshgPCh
K2j9MUdy0kHsDKCBCOIPccjrK6s3NpWKumDMO3s074lY1ivs8CC6ksRKBRIlHoASsLUeMyFEI9bF
Kp7cgXImM5FzOhIhpy1xjdR0KWDocE06+l3N46/al97UTnoH0PxSSqYLdQTVfqdUrtmFB2SXjAM4
RYrDpvQemfp7YdD9RmJrLoG1IGwnHl+jdFSUSNM6SFr20UI7nVNKn6zOl7lN8JCr8o3c4I+xzT9t
yb+D+nSNJkU9xdMm8sxVJOOqE91KgVSF0N9yI1yTMDhzJeik/WKOUbR6U9r+R9l7anwx0pK+N6MR
/Ca3M1c6byBjiZdOSr1B+7GJ0g8igqXStx4JXKMEG7KcwdGFN6/KK3K/U8KLeRH9a5AYR7bsQLHD
jasssc3pWtvmKTX8LMUNDPzelrODkDZGugXnuANruRJz8oRnnObCKXrzZpWEaRPtLY3NejFSV/2C
J99GOADiBMR4BTpsALE9TNeistetru2qsrrV2fxZBxQ8psbdhdWzLrB1GECpQEMmtrEqzQ8FRkGI
GE0AeWp9FAayfeA/E5VQ7JwSUVgXSMqgNubvLhlccugdSda2U0lsbRhJMLcq7iFSNIZfwnjQqHjY
5ul1YhI25X+gaVZme29aTmgB6Ss/ZvHWCuW1kfKkmy8WAyMyyNLuO2wKb+qnNSG1bp6TybqTuVaE
9QUvfJjDpxmjgfFKzYCu83Q89EDQGkb87fiMO3o+UKb1MKzg69bKPhfXkVTUbBHYoQxOu2AK3IDY
htEW/M756Fs5GDZPKkhajKKvCqyPwVle5ua5iYaLZv2SsOWlyTm30D7KDDnsM7MI1APx60M8MmVj
G7ILMszngU0CKT5L6jMNT6TJWlxqY3Irs1vITRbMZKWCHwdVs67kC+UJnhe0civmiKsZaP5Menfs
NftkNpzbSqbvc5VimD3r1ujuU70XyiOIrwjmQOCkbh9DRSrbAwKENjz1eYBvlqG6Hov4sngtRgwH
YTJvpNFfIYL69jNXj0bsTuS9T8Y/kABLkHZkOar25o+wutO9XL6SQ7yWYKGSlvKO9OrE2UtBIx2D
J1zViGZ98yqgbxtkqvYo0falmhpc/dJZs75imbBO4HehCZu7eshx48Qa1gvtS51e8qD1iv5Nb++M
tQCejgCsfEae1TNM/3iVtP6egLQzcnqZKNCPfsbDKQpjxq+Qr3GwMcKV70qOpUO9G/4XuwVtc0wK
/UiWO6HAgDrqQwQTWF7mRboLCPEVj9R+8PsfYI67ObO/9aj9IO71Z/Y51Aco7SmKq7b344dqfZjm
e8UZ0BHgW2gQjAxmI4wGUxDo8m6EDq3XDiYGtfEYf5Tiqy4/mDP4vIqqtB9x5yzDvlB9KQsdMZFm
Q59OCcwF5HP4g2F/E/mdCp0Y8WIvgbmBhErXdQL0tAlJpQ6bH5u9tqG7YRNIZgRC490sfk1MNwy+
FW03Vs8hY2B7ledrkeGMCo+MkteRRjHJyfLXA4yBX4YKbqx6rlYZcp5yyyrqboIJbYDcpfGDfRUN
t1mHGHGIW6HG+MsGKjegCqQrExEcjNo2D5OdDIZmUPGJAmGX2/ca3bvxz9Z4H4dfncsDRgVZ4qc2
vtDiV+kz1BGA20uun4R9aMy3quoVbEE0KZn0jPpiF1VkTrch8msvZ5tlgNNH94ks/LQ6dNVLyCdO
BCTPozczpVO7V5FtjXhnzH8heeyd6o71n+j+gn4v5/7BN7+6+Zb3kKPlZN9WHxpKvZ1AsuP0a+92
Lu35mEX9LCQXoIVBq8nDJvvEUmT2npROZ9R3Y/GEa8MCiiwyyLpHOT10NIEEVso1cztIactaimua
nJajA/lTa/ZabR/VuOQ6il1t+o2aHSWjmt80PAxGhUuGNW299QbpPdWO/iCOTNTXRrSzgsuQQBhL
nGIGWOKWvJUz9/0M+cckiIjjofMA91UY6mBe7es4T5c22dUE5hK85R+i2URwfiLxwTm/Y5qyigsS
cvsvDDM5bhBL8QrZRRwta5xi5Xw0/N/YDLadzGREL7bU3KsiDk8mlxxZmDAeL5n5WYeImlLr6M0B
J4POFT9HwOkZhJEJTTT2uu192F4o86mXlxsrA1kVEglfE6GLoLhQ5gh1NGxlnSkFw0f+kDb/U+3I
iRQOA7bwlEMhY1KLhINd27FLwlm138QY8Lpy81Ck2QlkR95C/9P3H0bh+fWvFr5G6atdMzDHF2LO
p8TWmTA9AbgJ+m+ru9WD4hmw0voEgdCviSTfh0jO031gmjME8jUCYD340GduEHVZ4OCg1uh3ORoP
IXy9VCKN+1CLhHYDJeqroJSzWrpQk34ADvpQf6bLvHykUPhOERow+69aQ5w55M4ahhFEj8OkWC8d
fYG89Xl70w/NJEQ4PFXdwhvn87zXgcf72XaMLzYI/7sihfe3oMrtU5BFp9GkDc1vSvMya/7KrL77
nkKAf0Rn0Ez+RPDsxo6gfqbAI598xpQkNn78xeJGyIrS/87E9dZVvF5gNfpQob23+AeICqdAl/FZ
2UO1Msg9JtToyPqtp5vDaebuJAuUvNp7kvPUQmGcS2UdKQj9JBnbBFJLyjlumOaEB4ir69kfL4S0
flfGvA1gmkySvTew+Vriptc3m0yjtIDtftG0dOsPVxU1zOoy19TPddMxpqLMaWASfUS0G70bKctS
L2ZPM9tJxbvAMMhVCDnlIGfnLt8PgHE0G/08MPb8GysP1kX5kMVDKV+k6ij1pM4PEG95kEqBeMn+
ZmrXC9bKCYEl9AtPOUJ/KWIvZNldZD+R8QxMmBGz4ek5wqYO2yGjM7SALzEVFIXLs3FgFWxvVnxk
Vn5K/C+t4Fq7kSLByt4tCh6oNBNPURJ+Ur46Aw2IJtFrD69c/FLwkxQvTRdfDYCyhdAeWrhnOXsV
9/9IQl4DV3DA76Cmj/skey2KI2g9tytuMg26zSXETgEjX/z4ysNkUpiGoxu1lFeWfJSpfw0ORr/+
gqQr6eNaigLyaAtHS4yN1c/rnmxq0ubwZf6FFIPKCBDku8SPJIZwGxjfdceYbwaJ2Y5OYLZQp/ZK
+T0ufyZI45LuLM9+Zl1sMOusrbjeYhfmHcI5Z+GVKagGdduNaIeUDzHAJnuU2odS29/m/K8uO0+T
zBMI2U1rc5rh1Izl77z4moJvFgGc2HcHGUH7bwgOxryv/HClqPscaHzW/PShva8tcSmQUxntY/gp
ioNOL57wWfKp+LEXh9gxvhK+pqjetfDa6uBL40XW9NiRNSxW0Wuot5t5vJoVSdHWlR3e1PwthO35
0JGL6Ux0v0mZnM6woVDkAoLpR8xVZNjOXDma5hWjJzqvMt/UUXUIwtjUeb8teU9SEwSOam9gDq2G
4JbLNnSbRxDqqyYRKPz1USpe5+THbF9LfHpdb25KJdywqYsg7QTcYjpTtUTe9cHn8lyLmylu2gIP
PAwa1kGNxeS8JC/ecJJC2WdxcajtV4jVXSejqeJNiG6TzuLZsSq/6uizV77S8MUHjzvk/VkzYEGi
L9eLNQkxcBhpAIYccfoU1Jgfu+escGQeMnISFK8ufhWCn6R9YF50Oj1bS95qBq2qawS/g/6ZdJ7h
RyspgmEiPWTsvQTl0kw0bqR9jTBDYt4MOXqtS81ZrHEZlW/RFs5MbzBydiFqAlL619he0Pw2VFsS
I6iCKclb13aUu8spRJSaxlvPlBlwVxx+RjGx0Wih+Tqxf7T6skwaWyjdabiecZdoi8EBtdrUEo4q
9Nxib+n7LEzdBOtf7Ki2xTn5r41hDJ9iQtOHsd2N/bVKLuZ4qXpy6gMq59wBh6p3rccqGCFtRJKF
2564cigkGo4Ckr2Z+FTWn+QTIDCIp43cV8MjSAgU6NQtSe1ODLAujRWoxBQvQFFpgJ0e2NKgvUrj
HhcIrGLscbUH37DFnNUxAZfTXSRe/O6VbfjV0p3kpJONnCfFIwzF1Y/GnUaKd31Tqwwnj33s9Jgr
AvWL7f91nDGhlsL3Dnpr21xMZZf3e6Y7MYJybG4mcSzz2cmGb71LVrTRhM5+z6NbjAP2s/fO8rpE
xo+frUSPV1TLj/akr5te3Y/lVkugBaVTzdY7SeTFMsfhzfBo2J1ckFR3h+Xy0hc1T7GbkdQwNf/a
FvvGZF+L+RxICtMQpPbBKjca675qc+obh9nKisHu0O0wCWbdJgPeEbSnrFE/08ByJTrqZSSmwR8x
eFzqONko6FEDYS0doAEFDHd5nxE5/XIT5qAy5QODsGLgO8nfQCetS9Dy+LL2PYCGoXsZcN6rAj/o
uILzetSHI3a1czXdjSl28uQhIyj7+Ck6g6zqzvQ6XJ1hCKJevy5YZWgFkG8i6hZ5XZr73Ad9bRHe
70vbKtjVOVdhquBa8KfqZNjJvSOQBUPYlP4wGEuUdm0hnsa1tRatzZPCwgBfXMnzdYybkPcNdBFP
xZQdzOo4zpQZhEDX+wzUWo8QjYJfZceu+YxhL4riWEdejUwowzyu913lhVie6FkbTjSxlN8h9A7u
K6PM3Mh4T5r3pLQuoy4fJ97TATN/Zx7q7EEEzkoJ/xlRu61HcWDa2QTyFhdpLNqdkM8+H7hqogF5
hLPr6THvj5r5XKoHPyFMXvlSUs+ebfacEB30l8K+tQbB2qq5GFBGczWEAjCEfhmZ5pbNrS7zi4n8
lOA2yUCsoV3mLJnPwjMgO5SubWyRXnWS2IOgY6IITAlxOhBPZrMZqOkmOWQS40ZOHQgEADmiFo8k
tq6fnKgmZeBphMn+pQ5/oIfgxstdy1QBaRjZaqAgAyY3JZ4c3GrjFiZORbdFH5RPTgBqgPAA3wtG
Bi7+6PlNsq2QaMA34qSYXnHjOpY5b9X4tczFbYZSh60wFxuMhYp0VaMPjCOLtc7mm05gvMa5BIUV
HjW/Ji4b0Aw/gWGtM/E6dz5ehwgWz6MyrnYmKOyja90yUjfC3LMZUM9DgI1fWenhD5seOtO0sH9G
9nuGc4bFg1Va1sjd7SopAfIMrTPgyw+CzFFxGdqT5pYYkPSq+q7s3CXrwgnz1kl1wzV8AX8wuCvz
LfD5RlrOpmAjOpe5zUiEU+gfNDCQc166YR+uy+oFbvlGWUpJTldLHBK1xutL4kqeOUaFT6W6TRzr
pYwPa20H0mc7nmrAihZOlvjeDPgYAM5Ibtwl+yCzkJaYM/Wd+jEr5aU3krMYrIdva9vYgsRZP3sM
RbFSrnS8KuSvs0fynOotUNv1xGKmnDzN1v80LEbZA0BIY7Txjj7CDmywFTsgD+6p1W1KzLE+vShR
LBurHK9poVxHzlRmG3AUrWeipc3GhLRhMCkl5gIfFMDrqGRoEDqqb/0zQ4tHt4/YdzpSCDgWpuwE
s44a/xFgiiGIiavlxcV4STN/pWrsnPQhewL2QNeMg9ArKTTbXv5RK9pl9VXVkmuNcKKAYu1J78mT
FrsBs5bWXlEexfp71Oxt1sekPdknNs59K8UPam0LaO8yCSMmv9bKzqJScKhyhQPgEexpVJsMb4Pt
n+cJ0GnQuPHytxjFw2yajaUfJ9Y2WagzY1qfYz+eAojORIM9U3xyVsf9PwmvzXVnNLTl1aFzyfn/
L6PsYg1GbA3KalNk7lQdhyT+ztj6CSq+6H4REdnJAXQogAQwC2EDbNga+qGh4dGsflUoj0GnBPsg
4gR/ICcZ71inXPjS+B+bPvBLTxQcPK88G/r855sU7bKMxsGZSathqydmJNL82akPUWac5JSMWKLV
e4vRSgSWjTyv5eQuKE9dN65Kh1dTiUjL6J20fZnGfl+iu7kN5kFIQSk9YaQ/JzwkKX1WFnxr02tM
XMisIxC+5P3VDErXDJmUNV+EYpDXUu2j7tlCSq/ygZI9DVUEInzrvblqJttjF/mclz9qcsvF55Dr
r5XiM2/MVuzRru0h42/6wajPZwQfMKsarGZXFNynSVc4WYGC6Yd89wMEO6Ij2DBgDWyVp/ndtyKw
mmeLqdloPQz5uxs+ZuvR9u127h8hvbfyrvSPZDgNlvJHfIGwp40s2nM8fSpiPvgpCw/hXsMl22Cs
zo1TZP5QrbZpfCzG11FQG0ma1xV8V1Hwwr16lQqvaIwbPoiaEWs0cKDWa20yj6mtPGegngKU8LLN
te/8N5X+MKxOfuHZLQOueqbkDiCrYjzxUbY32YhVKqfTxVfeMOKT+WFlQ8mcBnvFirXcdRzxpLK/
UWiOwfJq6wPuHcy9IdtriyI6itUXdoAV3VUoHuv4OajAClPbK3ymsNixfwVdbJHuC2lfyT8z+GzM
aYn6p6ToZdE2o0toJaedcT+qVD0MnyT0eD67mC2bvIXp3ShQksMYV2oCZI/1oF6J9zWX5qxeMMSk
QbwtiLngvyIPc5WTn3DUC7Ib9lW/ncVL3L8OCkhwfkc+t+7EVxraJgA13M0gIvmquyLE1s3WjyYz
xOwuflz/9qxV9YVyIOncGQugvG23qoJogPwzOG0iH4cCyHBRwbWeHG3E7zB9FaaPw/EqZvZEWJZg
x5xdnuLbD83rJNvPtBy4LodvUNHYXimFMNWeA/XcyDaGjNglCIgpPaE4poeY2Syk613UnIrBpnr8
m/AuV2xbj4x4sdtVUv9ohP2aU4JG9Y2w9K9RbYiTkqDTStE/gfoSDuJSMbPB1rfqY7YWzfJhsijj
84nyINI67edxF3GY+Wxj9aOrQiTO27NdXfphdKVqUNYK4zPD90sni2m02mvNXDXIMpb6cqrOtvs2
2TyKi0eFlOrH9yy7tdyoomVc2Lt5YW/mNqfV+oNI40GKPjOWcweMScFg0gPvksKFxUnqCt66a6d/
Ss3RKPciatCr3Up3M456wh0/yqbbqtKwicx/slYdzELdYI6zjEtbbyVj12ZeKn8ryl6TNnb7kNBU
snPGX1FVJscc2WdrHuYg/84N02FPknetMpymWN9W0r0GF6OX7TNGN8gJUUtaBr/i4VuvEftOTQIc
DFcfsNfDNHe7gH0+WwgMNpw6bk2yDU6SGpNfshPWzgxjbP3jzvTxttwzBPWiOpfhT6rKzGcRYszC
G3z9mJdsxNaWW+oteyJ1gSVv8N9n24wfiUq9WTOivHQQFX0pvsuIfbgbOfD+Rh4psEjrhFcyrwmt
md7GJD3o2cZg7zBo7im7VYby9KO3YARfpbxWECvmdpvrsWso3xJ2eJnSJAX/bdm48lk9pXNQd6hm
CjMeNafxdCsjcoRUYUuqExa/ui1eRjwk4DubW5dvFcvT5WdvwFLl2bcrpKYWEQwtpimPoJfcnnho
ajAJjMh41MmO7/vQwRc6W6kjhtjt2I+INW9I7J1mMisNrsECltPep+SqR6iA9VEZ7hhzc0JRLBIq
qrHZgvXaxuRJTd8ascN1V2015Xs5BMO2go/dnpuanbJWtT59iz5vTvUXvcYlnOjY6xCfUE2F4ZkV
+lC0MSM35a2iNaTn69hi5igGJNPippugHNe2/zuN87axTNfmJ+UaQWya0XBQDL6TgJXCBoNhtbEN
OEWt6sYtM1h+o91OWHitjZEpJ50GVK6sTUMOasIPhyDxoorJqTtkXXLvcMOgEpJK4zSG21bvnY6S
yhFrtZ/KCD4n/2fm3xbVZTW4EbvJsfFeWJ/FQH3TA9g+NP7e7FyqniiHoR0V23gxxQtwXr1x4Ku4
2V2zAdOwsczyO1fn7QAhsjN/TMGuo2Aq6tPrtsV3T9bvaBwSXPXzWxSd1WjT0SiGhXRU/Pw0dwDN
U0bN4rVRfgPtD67ZQj4p8Q1bGz9hT7ldA2zrp70A2z4ErqRiKFXEvpu7kxi/Fb3ygIAniHp2f1QM
vjCnT36BkJbDPh0L8IfrJv6ZtZcQD7ilMGNgISoIN2PGQFsGoMo2GAWrcIPmoo0I7Mv73zI8nba+
hBWAYVhelYfC3KjcgsGH5E+O6LZZT+jRr8yYcJreJPtgW88gZDVT3MbEZwiKy0UvKk8yq3dGGhmE
0Uj/isaDlD2yhJWIZMVbyubdnS2wbYQ9bKAx4Dn12RcMaV9KIGl5s7YiVyqOStF9i6nd9TXEPLK8
sOOwHwuUEJ6o1LElmxa+uq2VLnLNGjfq1FqzV8G33OLSRKfNWxUwJ6vpYWWLaxw29YvPWtpDzxVp
F2WV+KvtqceeY2T0sJE/vU897UkpUgT7SBhEgsFgtZa3C/hSxSPCCsqsGgEo2tJ0iK3zD8E4MV8O
KBfsTA6cJJdx12qzthsEi0RVlGAXAPgt2JZbpzpj1nlC0dd8DLd5ZfxYc48zbzQ/wBe21AWGxK8X
7EGQAMVK+qK7RCUQRPSjAwtywck2+StTnv2OHbOaNDXDrUClcaukSk/cpch75CwynCkYAvtTemRN
yybDN2dfLkI9KNWKMANQitE6rUD+1k2QYLqUQGtlma05uqUFWyDSI8nwgbjKGeZ2Uw3Cfq3YM4ps
v6g+grYyloegWYMBVtgGmXUb224qH9W6ybed0lnX3grrkxwVMMVL1d9PrH475dyXrlarBozepNvh
47aPQiglwpLA+95ODOLbOe/vkwj+UlRLtWbgUiujuOFyy7V1UGjiI28zoqWyrAGriaekj4f5Sapl
samXra9BDn+GdoAEDX4Jlp2mHuE72tvGNpMDQ3/TYVV23LRdNPJsTpyzJW00saULXBjVY8Y+jY+w
azewWRkAjH7GCTSP5LJHZC+1LJizQYHOEUnigM8SLjFfqDV13oRjyxqr06TVbkZQwaYz9flQDZbY
RWWj7oa2oacfWTRsRzfwY6efTAD1FptUNdejrajlMYoy4zULCbvLZ2/ZvRGmeM8GwzUb49OQZsGI
KWD+V0ssPeCfx5VGct1UblQQa/pw0+SPuvq1tFsV3QOfNQhAnm1twC+uw2NWd/uwsx6mNFx1ohoT
dnEz1p9jsubWBFqd8wQ3aFRjKzFWjQaBmeOo2pfghzPzTyBZqj52RpIAtE87eVgT/QD3PAuOm2Wb
yQ/le9/V91oMrC9fc0xJcp15zEm2kX0tOeH4o32/e4HmieeidhNjZKFt4V8zBTMuRbOge8NNJ0eb
wfyQwswpsE9IYU/ERP00+MKCWHqLa+PUy5VXWehUoV4fGB3SGTKgaja9HBisy6Ee06Fa8WVoGqfQ
4ne9kVwtideJij9Uw7PBQ80ydE1+3dCctcC8hkqL23baiYDjtmYxGAiioUonpIxHxfQhVr28HrZj
3axCsMjLPKBFHy5xoY3x4M76Acv+bGGkZFvXjt+M5nOuTk3z3prUjKBgjaK59JbmFAXUZUN1izp1
ojl1TQ07KTEFbb7swJD/kNnxZqQUKUNIyNTOzWDdwhKjEBCxkVNk6hEYeG7KtQjZiNrZ6bs8YCKm
KYEcnCuYjfz0O8rommt2drpDZCnnOmVOqdNU1srn1Ag3Dy5pW3l1CRKkKzeddQqhpEsZNexsP8Ix
25NtfR7k6EUt5fushQgbvwmQ51EAraODlz6SRUDQWGZf9qhbUYJfjLewjtVh19vyV2wXrpSTZsqq
6P9JIcV73cg8yyhRIqcoGnDynhk8VouzJWVRB3auYom1MZ2j8pb11U9GzKSuoD814PNCoHKTzHxR
Xdd8Cob+T439VTxuFjcGOynrvhYY9OydNUzvSa1tGUYvSziYsnKWhbj+o6vOb6z6HnlTecbzkUAv
QgU0gg4MJ9eAstZcaefEsJ20+UosG2SJgsHar7vVwGQMcYkK9UvTbwWzMz8KmX+86OE7uzCodydZ
F2tJ2BcfTKpU4t4K/8314OXIllrJeH2c320JXVG/s3pRmvfWwM01/5t6BhHEua0tqq9Y+ldyFFhg
IHSlpe8wP2GwvVY5TjaM/JGubE28u5H8XnXvy2WRh+O7WaXXsIsOg85eRtzcWMjFFWVsfPnND98r
XABDyRYQtr9ZlVyjWFZ+GbNmM0U3j/JA1WSov36ZeIuM1dYZM8w2Wk1++BvE/xqzuyrQZ+WyO9Aj
s86oOlrhrxMyUVQ48vF0UaXfwZQwXOusoB5Y5WHAWJ4K3V7F4iMwcSQ1CspWgsttiln2J6+1u6O/
tJtcDeZHq7A03pLXtzVykb+YrZTuUaX729Sbo0aZNzfFgcXucVpFdqCuY0NLCXBIK5YmxgXQLTid
O8Nk7aw0KDttLuMi1RMchWF+kZKpZBLLkm9IxNMxH/8j7cx2G0faNH0rjT4nmgxuwcFMH1i7ZMmS
ZUuWTwiv3PedVz8P/5OpciUy8fcAlYVKFCBKZDDiW973+Vr5HED0XDCqCnn3uXfQxymI1/V0XpRf
BhUnmVMzC73lCEZZVa62bPEU4kjG4oZIXbYPI0YhI3TAWpVz3oRY0Pm1NpFySptiDvzam9lmMS8g
5+jZ4zBkq8HG544wqfYvjf6iOuO9bieXmDm6RRTNKkavCDTemrlXMYwWFE2N7i0H8u+HL3n2Okyl
MoblgMk9u8ZNLYu10ZFhT6sJq7WAp9EMxrxsD/R/VrrV3xt+gsQ1f3OaDD8PBqiiW8LmmKW9CS3i
pBnZDN/TYTCSDZNPEBmkz8y5Ro2WosdjxE1MjolVnY98r7xTL/25hdyqmHgPuBDzSuwdad3gRMxG
qc5VX6zb7H1EZNrG7lqPDapqzp1iQtDA4KExat2JDraUCy1vj07u0EIslg55PzNLaBYxazj/IFej
TEuHjO4WBfkgBfniJFdRBS8p02bj0l2FXrPpMa2XdA0o0Cy73gMCns2LwmE+as19jBcY2S9Mtl06
eT9XI2fNBCkQIAOElFvRDOvQlYu+TBc6E4YIwKlbMhzboFU1DHeW16BbJ3upH4X1aqOm1QOaYPQB
2vzBp2Mlss0QP9rVTejxus6aWaQWX1n02EsNOQ0qUrExVbZ9tNtmeRhibGuJ3BmDvg+pQPaMUk6p
qeg1ZtMKLRlhL74Vfin1KGEjUKBdmjO7lyig/Ab6Mcsz/FFUVFQn39Yl53wPjqFnQCxL1SlhpLj0
Spx3IWg/W929VF4UbNZ2aiLvw+pHdb7fK81ZhqfUYhNCrymqhyB4qCJk2SgFOvlZBh0C0n4zEmnW
lbJM4RT1jNwVsGFSlDtFQIJqqxepmDudWmvuanMN2UsXl4u4JF0EPdL21Db98J5oH/gL6oL65E0l
sdpYtdWwZFATlcfiTu2oVukChgdZNcJ9I6zo27+nKSUHlAFmbu4Uxd3U3c2jltNUwa7W1lJGc6u/
jIm3NABY5Xii9eJTQcANhmmhdI91/+kTJtnZdwYWxjSrbQJwxbVfq9K8N2ivc3rq1k1Pnx2fBvFG
H6iKUMqLzfix6sudVpE4ufFcaQdecBdyCJKLiUWF97W286XK3/XavUty49Eq+ruq1g+6p+z0sEX7
jWbdf7MIlqU0l0lIs6Jp1nY20CbJLj2qOEbuzTx4Woms1iOSfyc86s2BRBPj9FwPupQ8KlwSm8XJ
rlXwEfHnoNUfnastKi1CPWOsqrRiIWl3LVWzEUFVlBGlelSfCDGR+b8C5Di7xE0QqtLC3Pa0xRyM
ToqmH9QAgZQxvmlOeURJvNWMj8Q6+LTpXNATluUu0iTfwzlbBl1BdRY4QihWLvUIqHSLmqfhfMc+
Zdl8X+u7EbEk7RmZLfM8v9Aywnvdxy9ZaW+UxjzqlLc8U0Pz595HzJal2e1gR3eLVWkVJwbBX6oK
XQY5WsKQrziCNO/k3XMYiuU4RHuRxU+NV9ysuDi3Jt0O0mwEeWIfhg5CstwaOMaNHJl2ARDLbOYC
bpmTT5J8oPkcaf0OqdZj56qL1BtvoUEuKrV2hQ4bhYbNIZfwnTIvv+qx+BZSeVfZHonX/I1d6bfQ
pZmiWf3asMJtXttvjqyufu691EpyMuhQwIfgjbNmRPH+pB5GLGQQYAnHfAXCRRislqfAYwWJalfU
4S2uiqObB8EMFNps8Lr1pFy1G8KZPt1ogYnJKvOZez4sSLmyhW3RQXXK4ossk4ClDgOcEsEXNq8r
TcxFrvrmLMmGtR2KU5p1OOPDhcBsXlr+p64Mu2DgoWnxfnRVSr3Kc6t016HRcG4y9SYcxwjBYLDy
Jsnk2DEAog7f43LY+HFK45gSTVTUbzVDxsGnDDsrVqAFCYGLw19ZJsIFKrSHQQSvUjYr4ZkLDkWe
ziBi3nMK023xVo/1VbP7VW/oDzLLKWszhRmggrkWI8uRqcpfuqCdJaoRtay7UNVho3Qoql3Fmdc+
QCc3UW10pQVxCNW+gBvg4umrDJvlH7KvUFHrYCC1romK0yYdAQr4GmcI2xhfDDwlOQ2kIpaab9D5
v1t9/oRknxl+4j7QlV1MboznaOn7yeM0Mc4rkD803WrIEBi1xV7VejYpN8EZiHyz7BdJGR4bu+CV
oC+L2pLm7atHYbXsK4RaAVKq6QWoob+ZzdmJWwIA42okTNoOtEfORdaHMYvxjaqet/Sz6uxBP841
YqwhCplrrCyDjNpd7bzAX9tKdMS9oAzZGQ1+FayVUfaU2/HJiXpOF7qmLipP+puGoy9HYlrP7/dG
0K8TyjWO45zLnq5/KGkyR+4MVs057KqCl4gYzbPCaBZTdAUDgzfQR2CpbHD0P2dpiy0H965rz2Fd
vtYqjgHLKjisx62k2Cxq8ylIhr0dAGyOx/fSDvY5yoohbV6GMdkkornHCXVfaMC4SJBpfljXErm+
1zCdc1Cqx0QrLpGfXpOu3PkJuKIR85BHlc43W42Lpl+RrDG/D9ZFyYabFSkrHXtKaqKs7otNooSL
TA+PIzAfhiY+MeXiVNT6g6KPvN7huLUsexe1MZtz881Q8XlB289iBkkWWWsrlAtHPcZQ2GSqb4os
WJkQecDVfYX+cK9Hykemjw+6iA+F4+1G4oaYLuEYUN6nji5FuVGVcd0y61rP4/ngKZs0bz/SKD9i
othkLrAPHXmpne6LntikIVC0PHzO1XqqD/suEYUAN8BA1/xRTaqLGqhrL9K3mtXuHX/cRp32Uon4
WamYx9LbRONuUcEiUGLyXoMeYZMsiiDgWHZeE0U/Fcj21cECT9JdolFd+ZrC2q/WpYKhuY2YAT7s
C224atBAJqclwMnCmmeldmYkCPAzIBtegHZOnwRCHeFB1KIfooxde+nBS23y/Ma/w47C/G/R+0tE
/g+NRhKuGeEKZEF21xbeg2k174WBeVzKRzgcJW7z8RA15BNeUr3kig59MtmajY+2O6fAl9Hd96N7
Ryu+4ftJBLZi7XAnXAQpaSRODfJDpVcXGiK6u7LD/VhX3ksFuZFGcgbqwcYgEJnGoW3lWpjjwm3p
LSsNzLCiUhBfWjsmgrx2TfpCEoaXwt2E+bAlLAXE6HR4jWHNJIiBk2FdITtufN5dDItqiaS3mARB
3oBjOGSCPZiOsMuuMnGVeYMIJ0V8J5PyeawpI0YIpTzPRWEQvjNRYDZihB6wkCbA89qSsM/N3YNX
TiWCsSHe6LfQZnBF+Zgy0gQmn9sw8or6H6BAE/CMuQlHG9myXSxbrPuyUXdaj1oCtC1iy2YZBCRy
GH30jo/szOZigLYnnrbBOjRyZTj9Nu4ACKqS3zseCLY8PBjVvjQgW1I6oHzgLNmo0JLSjipGOuu1
8VDaSO+dEA9VII+B5594ZZ+ctGbssBguul0eOq9/xbWJFlTR0ZYQ7XLq83R1JPmxF3HIs7GbI47P
KSAohHcIYFwgJmD9KRvVTk6wxF8GS6ho3+FNZd6zIbAx0a40koRoIs2vFFEISQt7zXhrnH4iekss
RCK+XMnW2LkJULrR1WfwNIHRYB9M1F3dFafJiGt5BM5ZU8wqX1/5YTzJNS4hyd5irABr4QI5VDl2
FwDzOBXQ/FadAv2jeDMqxPdZTs87LPvvws55zV2gQeXo3tSJUDPAjVOb8iEHphRI48t1lefBYCZ9
1q3Lrnsv0/rqh8Ezo5qBHhjWnv4m7W600poZXN3OevIcRO9jnVE8945NOlC5mZr1lMRztTmD9gd8
EiFs66EohONTMoJECqNTVCcLL3W2DME7WZGxtAoqfkX63muTnFMxv1xMOwASMdmoKrqAsME/Ig9O
Vcq5NXTb1knnuNERBHQHCpOrAlKLm1UHz1dWWWaDhLDvctns9dy8hEZ4dQv3Ot2IJXrG+o6qcT/v
Eu+Nk+4Bb0B4J3QFL5MNT8tOgjl+tKNaii8ZALXJ2wjrFbm4zRNQi/CUON0pjMvlVGvpU3DxPZJB
PPVhuRg8ZyGVcDNgxUQO9dCZlPFGHdlry9vl7XSrWwtOXLonK7MhljBweWmZe2WkKzbHlwE3O9h2
BWYbliBrJLiTT9F4cPEnRR+uC62Kah1KF8eJFzFpv4q61l1K89HT3/QQGScydbEXJaCx0QXXKbDI
bHKLghnqbBpYanId1fdYR7gR9A9J0G5toz6VujfHmvNYxy5lONtATtStGc2xoXBaYjwa5pqbfwz2
yOmEJcR19pkXLbKJ3lV2+c2qs9e8HTYlNO95k9RPFLZfqwY9dpTUc8+PFnHaPXmFhxwJNq8ZvctQ
WQd5smCa2Vs1OqdsUO+dHK2LN0LP7LTXNnUeoDWxgxjha1TBX9ADfJuUkwV0MitBOdFr4uBRoY5K
CHWdaPaxQsJnZZQYKuOSSTpf6kDHLXTnVYBUPrTVU6ylB6WgO+6BwwSgft/wkNRWnJWsXdsMs8+c
9ksv8UDGtnwD1bhq6/qm6UTKNYknFBIiE/0tDEi9cGN++11yDlPtFpreLh/lY2eV5Pg9dVrHm7gD
5rjV8RymHqRAOG+zoPQuXWS2c2YCQkex9gVcCaplFsLgm6rxBmHDNMvMfK560ABp7oNYqaOzDCZ5
X4uYLw+XiJWoQZo4SNSzlJNKAO2nmgBoRrxgxdappbs+uMOl1rK3Wir7gtx1dELy1vDkyW6fm9gJ
wqzchz5FFP8cgCmpIYVIyi49tT/LKxeKKxYFnXjvXjc/Omuv0UKg2z4TQ0Z+B2iBdxMpw84k/bNe
tPSZthPOgNMYaqSf7p2AnidCFDvopB3nKjFZl5WY9REyr+4aoZ3t/6XDplyCRqSl+Zh3sDl0mzz3
JUD9nea0dXG7YRfy0a8n/UtE3w3bN20+bWa6lGSZ8KzUwYxJATu9lDh7X4R/Cuo3CUYmq4NVluQb
Bj9RNbkrcEyZUN+qTMzS+qXO3th57yhghTavOFRb4B932E5mqXofhebCN1PckPqywTkz0ulUx2k3
xgnAkW89GemxcG9VuA1jao18ZyNoV455j3PvdSTX9OL3VkGD0hzd5BxzvGse2SwZWa8svXJd8DdR
LLUwnlWgkuAaE6kSKt4N40i1Ldm69S5yFsAnZ3a2xA0IwmeWOjpubpARxHQtsMJ4UpJm1IBibVlh
4B2GdzmeFSoJRkOyThn2o+muVPPvWrFl/vasUJ46GsMR9unO9yYkCHXmkR5QO2tC+y5y/Y1ok3Xl
Ofj4syn+IymjPOUsAzIxAa0PtA0irojnOckDAsS41SwbEbA0wMfuKw2Cz80jAPbfQ6gIEUWG3vka
Gb/m4tds8mLm5+8CQWZWQ6Sh3ZBxj6z2MiRfgsZ0+1b2LxZNvA4qnVoiW+wWhvZceHDS8MQnst3W
1jw3PyMwsWO/buhOdDCpYuezKUBvEEfwdsyM+i3NHm3vIj3K5PLeM4KHlj1Dz17V7rv1lWvVTT+j
xlP6AJQ3rpPJEwkh9FUDeugKcXGlt1LbL9IOqD9tXSybtHrxkhjsqoXXsTpO9hr4Nnca/92p+gvk
nWXWgJJ6Tvpiq5kPafAWUUNxomMydHvbgboF96wxX5QxevL0T4eTfjCmLgJFpmtbvSh0tky8+Jm5
1hsVny0kI5pVGVGtgx2uAn2XOvvQ2XoKDjX7EOI6CiiYmeo+9dGNTBbLKqWAxitG6c3xODUeDSTd
wxRii8eBkEbtIRlCaqEcl2XXFv5Pb+ZzHzZtA867awBE8MJ52HxJCheNdsr7z8TgnaP80DS3JL7G
MTLR8kmE6cw1zbuUtUDrZR74Ez4mXZbE9BowTrOmiZ55uJHOEqtXriYvLW90jPknNa9Dv6M1DyvW
Q+zVJScEnLOouqVpOs8hlBeBNmtoD9lRvtbp6wC4TUd/HvXZqjBoBGIgs1V9E/VoFyz/asBC6r40
BiUzWVVxzplxoIHM9gNlQN/7nYai9GtSdQ3IqsRI7YQAVY9RDGoEbJ9G85gWrwPxtAlzNERzjiIY
VAYvcwJDQ8IYaB2GGAdsTfe+S6SIT1NAa7AxDCEK0MTVNLa2PAC+dxCHl8N7Q8Mma791+8WiTuhR
bTZrl2UZAsgh+pZAEsNrjrMvDFFiJ8s8c5eDhHisPavVLm1CIl9r1sDIL7U97o65hCiO4E3J5h6+
wZHnVMdnv0SXSKGDHlCtbsyUmo6ufZWMyoU6HmrGLqPbUpb2wiM+UwH6pih10nztEwxmBHxI5Hp/
U4nvgE6MZZmThZ/13LHJUxSWJL+ewMdwy4nERUo6iKEKMpFLbIDtb7CCF53Dw+lC7u/Wb/d19NKy
i2miwk+8KtwOvUG0HPFzxSJ51LG3B54NZbU6+Sg1XMBrAyO0LAU7jBY9jOVXWT2641lTxL6mGZFt
7ZwXcI85GujUXEEGHpP/hrGEHnrS8IWLAU0XrL+MuSTjWC0io9vF/DHyis4cXm3UE2gaQMcXi14X
86gpaVZf4/DoKvs6O0AlcXFnq2TQhtgIatGeYG4HfEYtvqb+d6k+IA0Mko5xcybq8y/LAS8GTGkV
sVum3pMq34S+qS0D8V+3EQHJwJhubIOtwT+UrbkIBuji97b8rkrawzXV+Q8B6ANHx50CgIdq5x0U
Faw0KTY6FaqvTy8ChjkSNARJFlGzQ8upgCyuGuXd6H8YclFmTwo+LAu7nJ9cJAF9N4YLM53X4WeC
DKS99aidxnKYB/QvmqheZPnaqFcjuhMoEGgePfWDnvJInw6zRIl0BLNOoRnUyIIZ8l2BjEi12Ac1
FQ03QJ/sqmLRqbOrPbab0sO0fisK/DNpRpEKUBs8n1Cc8/IeGxVyPpoz92206ZiEEDf3Sg3hf5UW
CDGpg+HvR1ymoIcZiexslHJKc1/pGSJbf5YN0cxQngwdWdUiwq1IV2zeI1ZHaIQA4zLKK/nxHEhz
ShnA+hxNptYFxBd8MNU8ERwcF3Unq7dvHyBQwltMWFuTNTy/K2kzOwpukypHLg38iBYkieMKLzUZ
B5oAWkKgNi1/RdVEaW6ppy0i+901HjQgh3FrznQwXiJ/Gcpuk2nZsodvGOPLG2XxHKL2APxrIe9z
tLXGFhzVWwMs9oDkX913tF9bci2LA15jUEQgH1psbegVgLbP1TRCy0cpMM9Xk3y9roK96icMiiap
gUZjJh9dM5UClcfSjffliEd19Fad/2rY76qENYq6d0T/VJrHHC1hkiNk6b7D4tur42UNdM+D2V5V
PgIoinQgThxo/zXQDTd8hapCa77Bz/2UNLSbvafYCTcGIbFNNEiiTc+NAp1OiNAi3hQsLY37jZkP
vXnKSAFjr5CnFAmZbUsTLnYW+hgdtO7RDe/HFBBy2q+jCmdc96zYDsyBcFFEwxJJ1Kxtdq5/racx
wDXRAFWD6BBg0wQezbqnD1S2TNFIqXiku7JOXtvkowlxCmv7RmY7W9rvWXcJUkgLQIuhWmVfJWco
IvuZCm81yhYy+pbtvqketeJB4fix3RuA3SrGhHnJneAu1M+9+KrrM1x7KvwtvnbM5JK+Q16rsyTe
1O6jXq2aDpha9e4SSEUo+X1agnZ2mnA3pb/OY1qWGkZX71whEhftrUs20PwU0A22m2900ARkEItE
dU5ty5CKQVm4wF8COGMKzoEtep85OKO71lMWHjFtOnyn2iXg4DBpT3p0JM1qKf/VjrlXOhz1xnPM
ru/pmAJktraHdlmpj4lOKIF6wkovRfTk699Ffl87l0Z9aQeQJCrfhSMcf51Uw1WHX52Ddel50aZG
/5KXFyV+8/qrblEnGPa+dlFV4paHNieKlqxkeo3GcYLzIBJV/VWcW9jI0Lk4wOhRFnLlhZtfChXG
Lw3I0XilbLArwQcB56Q6sVCiI5RIl8bV8Gml3xwedOmecmKbKD8PGbvCZPtVX1OjnzdYStQUx8WT
bT5okkPZOltECFZNn5UenZvygHF5WtTHlXpbmGvXpJa2rdVrmT4W1eegPg7JZJQ81gWd9hBxOM8g
BWcDBT3TjwllopRn5WgdTky2oX7N2l6gzkqIhosRlDXyPqbCyvDJ1i44BEX60TErI+73/bi3S7wp
lyLYpJ5FrdS9a/1nwwBYwE4ONnxOmIGeJ93hKl5IBk+4iA0MkhYWAFUnaNZRyjYw4EubRoTMuxSr
AnoQG6RVlR/qjCaSvAcgohaseBS9CZ3KS1BQnKAF75r9okP4qALqyqJnM3/yPZ4/hBUSFzRLyns6
HtTivs4xhDTqqolTrF3FZ57vcpRHZrdWKP6668Z0CQPvqbv0YmvJQ028r40gBHRQcfG66D+oglDB
U2jLH5vRhOpwTvrL5HN3KQSJEYaGVNkTdnXGoay+m8ZFaEwIfnILjPnVjux1U9BN8wNn4yn9cRI0
NMU7nb8Bq+Qgngui9cw/6uZbzpHYxG9jjwlEPLfpdwuab4qB9YrnEDCZg9qbDXssB7pkIJwapb1U
s0UPkEG7asHZp6Gr34ex4E6Q7GTvLJE5gX+Vf8py5ZPqDlJfIKUNwOo11mnwQUdfG6TUKkOuwl1L
XmfzwvXNS0gRCD+/66oIMq15EW7bfKOwyTID9C7CRqBby4lbF1A6JwH3or3HLpacUfJjPMBhoZ1c
ClOO/VyF+Jd7Rho0wX0xvOna3ulxnjhrAsbexxEfUV10jJVJ5zXJS6LSdaWuIxddiKq9T4M/lMqa
dZQtFCYd9DhGypc+uYTmpwkjoaZH7kMirSV0bPyCtVUsCxw4FbQ2GAFavzJ6jjED7h0VaF1sPUpU
OQSN8ZpVHcDLnaEc0YYk1ZObgqLI8+WQXJ3gvnWxELH4rJ6myDKwNpm/D/z3Ok+PoIPqlu25pfCu
kLXbYMCA/FB/BsGKsIrlOcSvKgzmzlhm1JmdgkrKS5DRQcBfzTZQGm8MrptXpASI0mFkrOtqrRoP
ZpLvGsYYhPqyTx8CjPSifcviW4UNs0yfK+UD9Tj3bivrU4dWk8k6CfbxislVbtkBNYH8v5l0YS6x
E3RoBjwRXWrvAVOdLRTKWbqJ9VOT7lo4TPXkh6jyBzXfBuaHjadifGjgoVF+beOrZV8K350VtF/y
Y+bdWoISk2E06OHUe4uFkCFKauObiW3CxK+y9JyTlp+D8gQxznA+auW+dfK7Lvnymm1rr8kvG7rJ
iXfwnffB3aErEd2rLM9sFXfteNDQOoJZmob2JMCBdqF31av7Nt65cM+D7tsJ8NbDF1CPIb0B338f
W8gxd51CwfRjLPBcTToDd0P1A44HPWnEW/sh8u+M6D603xN3JVIG1tAb55EV1QcTb/gCt8yHUFRs
IYYoBh3lOZsVi5Z5ETmjCzw06V8+TTsaRkm28sU285+qmrQlBk63J/AREd6zAqRBuHOVj9gbCQ95
Jok6T1LgodXBr97q0rhLgi2NrSAHSsMrzfY7NrsQbIwaM/8LpQt9osYaGTeiojjx71t4dXW2KQh+
c+sA/2/oD2O4VIx3UV1jHIoBRpmxeUFafGeWq5waXCNJj4gPM2hm0yGCoFvFjj7Cu2xVWm81EvZT
ax675FpU31py8GES9YC+ZPXWeF8d2VMBfiVtmoVBO8OelFz1Y1V8FHG0QT28bqNzYeOFp0QFO1RC
Tqe72IUTjfuUZAb8qIUljwWK/uRUAJjDOJFqJeThJwMutXbBppdQkFetaUovyr8Pl9qPwXAu/+gZ
q1q8qPmpFZ+Oo9wEAEwNnoxWjmvFfUvJYjNj35TPpvkpzG0JP7dmbVYS4wGWGolprA5OzLh68Dow
gnSShAYig8J3zW7lCQYzuO+quRXE22Z9U9Vr17631QMzZPEy6vO03mTBMU+2+SRDZ3pVjmEalS0d
gvVEZva8j5xxPl78HNYohzXodI8Vs68CNMfJpAxkSanVps0eMvHeumgN11V4a3hpe+XTspkZRJFW
ia4c5Y64deNX1T1LZ2XwsG12WzSVkXlqhHiWKv0+91U3Dz21M58GEQ3eMUGAoYNyIhpUQzxHe6N7
EPkqailns76NFx9fD0cCzaoZqDMsTQGR3KtTHY16adgxQQFlgOFahaei3wumOBQUMYKh3ZXyIVRD
ABHjdprJFiqf/GR6sM/00CP3M1Oeq85C0KZuSHXxFgisT8j/a29W5Bi5eZyte4APchfXhzL9MBiT
kYR00OV68B9alX+ey/KL/hR3h/BzVB+QjjVs1dJ67ZunjEQbiUjkvUjWsxd5S50suEbeqhb4NvJl
ksNktI5qtGu8PS1WfN1vsXzHEqCaz2ZNe6LZB1hmRfdF1fbgx2xvj3bxkWn6SnBA2umtK95kTvfl
hgDaUlOIV1s/vi8R2hpxS9LC7Uq6u6plWgJ8pRqheZlNRYhlJ89uqqwNj5bL9FuR2Z8qS5sX6jMS
9bsB3/p4csmsYnFV9U+FwjhtGT9/HMPnNv9WBdlRMQtgHlTDW2mdQ+c5Gnd98Kj0m2Z4TCi8hLQy
G1yCfS9n0slmsnxMGVkQMS7jQyWTC7g3oBJTy6YLrC58HDMm9TujPpfRcxQ/W8U1MoCFKerM6D8i
A+IHuoYY+inO4eBs1I8YPKP20+3nDlGMXj6Ezc4qrxpWa538WGK64Qk133m2U9I9+Aq4xq+xNtfV
q9Z7bEeLuFrnDThKZPKsSAPzm+1Q1TW/FBi92MCahvb9XiG5TNsdPT1UdYfCejSSLw2aa5BZM4XK
KdlEaN4S5hm446E0qflQeSXuwa9x12lH3/muSSjE8KFOw7XIgJIEfCTIDW2diu+W2DnEEV7DNR0w
jvznf/zXf//vj/5/eV8ZZ/HgZel/pE1yzAIEGf/nP/856NOxbbhdpgMf25H2j4mlZd9Z5ujI8Yhg
xhL3Y/aHQZ+/+nxpo3Ck6qQK/V/jJ/8y25V5DZXFROzxWDeHPtz44t8eVMqIzP/3+cY0av4vn9+5
tiK1gM93GLpDyXP2+9vzz/mhju1oQhjwfKSlaj+mA/e2zE29d8cjgT+iX1gpywGW1+8v8qt79NeL
/BhSWlE+6ZjDOR4jH07oXfj/+fHTBNC/3CJnDKyqr/l4GwpOdiq82//g6+tCWkI6miV+DiEe7GKw
olwZj0n1eqz0t99/ujZNs/0xoFSCMGGEtSWlppnT3fvL15eaC96xsdTjcFFldxntZTLJzGZAw5EF
5tE8qMDmdH+YFf+LB/+vIe5UPFlgXPjvV/UUS226NjehHRf3pjnV0ML2eaps/v7n/fo6pqkK08Z7
ZPx4ODZjz/Ugbcyj5jxo1RF6whA8/Q8uoQvdNsxpKrz8Mcu3MfCBWEw7OTaGhB9hHWMnfrVTdsnf
X+efw80dhyiff+mWMLjU329Z6JkgmFrmo0kcyzqaVVmyKTraE0PZbiUcZr/L/vDTpmf/Y21wScsQ
ls41TevHJWG29DI0QIpkXngXb33v8/c/6RfDcTEfCd5721IZU/xjFcQiGk03de2jSD87EHyMdCT6
prBNEwUOUeL/4RZqv/pBQjOYts1lbW7O3++hmdPPT311wmXDCemJbkv70VFhmuf6rbbKrelaqy7z
FyUzVR0v2A/pU68rGDhz9w9b3y+/Chuf5A4bwnSm//+X925w61qB0mcxJ0KdobQIUan8/u7+6QrT
u/GXK7RlHPldKKyjBzEf9SBzm35/gX9OmXYcy2CIss3mpBvyx8uVSSeVOR3yYwbKwXKWHUc8DnzG
jij/7s2CT6HqnBOCu+Wo9o93bNCQ83V2ox+rFHMEEjZypN//FvGPfXC6hLQJUHH6C+fnWoyauADE
zzDOOIf7PNPUZdus7Hwrm+duLMlOq6tSJ3hyvFlAA9EmYc1Iy7uN38QESF9WUeNsmXnNqtfOv/9u
/9jEpq/mqJZpGNa0cH/c595UJOiJQhybbGd8iW7H6LvfX+EfS4UraJZjSfRTjm7/XIxVnrelP1bG
McL5YFS00Yo/bPi/ugKOS/4xLMvRNf3vi1GxJtsm/bIjCOoWeaf8QyD0rw/4214lVWERApmarptS
13+EEmbrtVXq5uPRj6fJmbeG4mdxls5+mr8RyUMwnDv1hsC4xMxU/GGO+D9P0enqwpE6gYYF2+/H
xkIjt5YNneJj1byRzBuIrH0X/F6/G+mZOyvnwXqmv/ZvPzWdd8HUTFuYuvavJf2XF7wDnG0LV/RH
CxCEAhny3193fKpUTVOf4g9D/P2ZNXGIGLXJh6Maz91pRupW8Y///k/QTKGptmY4vHw/n1rolgV4
K36Ci7Y0oE5b/OHF/tXC0DXTNIH6szpM+WMbFDC+e6/o+mNOnlxgmGRoNKULKt71A1GV/mHdzBA4
MAPfBsaf/f73/eLV1YmsNFM6hDr2z0PbyqF86HHeH7XOO7e9cW9K78mV8R8u84u3SxemqUlLtwxJ
rPP3J5Xgr4tMzR6OtWRCQi9KwIpRHP3hHZs+5ccrprO6DbRSXEi3ftzJwEGV1obKACA/A37WbyQc
PnViaDFFh2muv791v/xNf7najz3f8rLYoIE1HqWXrYXPxDv1D7/nH+GH5EyxTV5dgf3N+Pl7tJJj
zVFM1rdz/r+kndeO3NbWrZ+IAHO4rdRRKraydENIls2cM5/+fNTFr6pVPCS6NwzLBgRw1sozjDmG
TRPb1JoPhnYqFFAqiHVAhzypX9cHtTiFtmpa+rwl8XyuF6rriz5WaVCgr5JANKuDr72mv4uhCRjN
bu6ReVm3d+M0zkO0eTVkRXU0Q4w/6SMz+gJyPdeCs7s30pMcxQRaoFfko14Bo7XSDR9rcdkcrkLm
1JI1WVi22E8zLc610aXPlLh97B5zRd/Y7kunSr2wIWz3qZMdq61UbKTfFVhFU4jvSGetT93WQOap
vbhd5TAG9OdhJEsR4y5ot9E3LCwNQ3N4N7i8bRU36toCBU01GoIQC40GdU+EZPj4PDCyDTvKHKUL
B5eyCJ4aJVmFUE94fOWx1MsyVXu3qi0fWuWoN09ciTAW2FEN6Z1kQm6TqiqiY0H3Wc30GA4TVm99
Qhf2vq5xFZqOo8ucO+FXpD1yAj3dtm4DnNyCrYeUEPQiz5pC4zpnbt3avM9uxowRRbM14zZsRgdN
hW1Ag5AAjkAt/zaA50loow9Ge8PSwjWiazaOo0GL9K3naFU0myowfbrDIH9RDf9UmSaTivLPLs4t
2pX84cVIh50CIGd9jMsL6xDWanMCBQ/xegfBkOXkUqf0rtN9bAHv9S3FcUnZlwakB/dKB0MdAA/q
Ket2FzYuu0mbvQ5Hxl8WbrGgM0y5U+zeRbl1OuRpFtK6YPfHRqXEsG5qaXINSzdx/9E6Ze9cj5Ce
TkBzlTO4BsFFat750rMDkLr7r6RIHTffKvB+6xYXzj1uNi4k9zBhthjPJ86QQ4+iDa5G8j2lirzl
bC/NHsl/HgFSH7ImngMNnZys7RDyzkby0A4QXEhXkUx9wyKZjo5Dz2nTaWG6njmfxIQFJ8TgllOG
QIVFuytwZSS43zBd3PaOoVmkqEQPLhilwoqrDg8uByfgt5DYhHGQfl63snSaLZJTlkFfHy+1cFWm
jlcZhpQjwGQjIqbfU9o4KdJXH3jguqGlS+rSkHDra2prtKVXckl5P538szL8a6ufRqhTCTzeYkol
cLZI5iia6Bu2MiI+vpENrtcXH8I6/QijAL0z4z9OhzCs3/kbG2LpKHGSNDJIMn174lHKky5JAjtC
QJ4qokKLN218R8Ooj7JJB9x/eUfBm+7Y9flc2uyWZRG7WyTIbgKjyIcdwPRw8NuaZi+SYkb1XzR8
WjeyFH4ZssXXib3Y6WKEbMqhVBc9pOO+fDaA8NPcv5eSc0tXbQj5lw/oVJPfBep/OQCEddsL1wWI
xPnypW2VAc5/f+Em6D18K1ooq26ZjTQm0zYHf8f/ZmKe4wsTdlMqTmNMqmunoD7TO2nLS1zY9Fdj
EHy2vhn1VgsYg2zY0MGfgvahBzoWRXhXv94wFk1BDoonC/9XuJXkSVe1KMk0YBH/IBqzFaIsrsbf
z6tCvWKInckes4TPQxUC6WSyle1f2M8ICJGJmq870jLC04cWY5FLoTK5SttHz2o60ok1dmhmSUb2
/OqpsmR79t5VhWT5n8f/YtmrOAVGmPeYUv5raE9Gk2TdwJL7cGVBGAyQsGxScnlyQ+QSPcOF0mqS
QlqKv+jBb3uiwJiU9xGNXOt2F7bblVn1ej9HRqyhWtFObhX5H8lhoO1Lj5vbIAE/6ltp8//PIB1L
Y1uQetKF0+Ohrwc8rZ7ccVaptNX+Y6EWx8yBGw66zzDKkGW3/qnq4f0YOOPG9bewH+letQgwHYIv
W0yRtk5h2GlLvKdSuAYv/X19Jjc+7wjbXTNarw7ncLIC1lbn3Hvqxlot7XeaenVyo4T+JEav18qv
gYzafUuMXDZIDLb9L1X3f0xFsZEfXLrCrQtDmjAUM6N5JXdINkVxdgeT7z9aC/hiAAAYG58dyfk9
BNmeE/k9S51vuDsbC7U4TlOhFGWyXKYYKFfVENaKF3HY6m+QsZrNnWYf1hdrwYexlAsT82JenGe9
Ns2hq1NOm3XQf1YKPAD3NPiuG1ncEaahcUFRccaBvTZSK6mq1RNGtOlg0Nk23K1/f3kQf78vnF1v
lOTCgBXBhTS+c+585dQ39+qwcfUtr8ZfK5owigbau6zDilYeZW1HE8TWOBbn6Y9vTGSs3BQGc3Ns
oI4luo8buTsELTQ9WWW9ZRh/jRjCnvYtW5Ip3yINWVVfBoik/SItd0pjflpflMXpsgkCTV22KF3M
F+7FzgJbWIZ6S/rPyN9Rtx1qFzLFdRPL8/XXhOAXO35l+WWCCR+grTJ8IFW2bmBxDHiltk4MrZMK
vh6DBENxXkcmC4J3Sp8pOFHzMMHaum5maRxcxg6sv4ZM2CK4OnFDi+co6YABCMzBsW1M09IoLj8v
rERiN6aTdnw+aK2D+m/30vX6YX0ESycQb5pbSsF/Iqt8PVFjTWP7GOUyGsQHYItIuwx7lCHXjSyO
g5I2dSEdZ02MFbyOBnBrAPchoUsXjOXXbKrvrbh7/wYzeM8GGRpShWJYZyeeF/oK4mC21R+dqIJG
a1YpHTcuraVF5/UnRCAH5hBxXU+ZHs+pDHoFXHjS06dIQXyNyFHeOO1LVnQ8ZJ3cFvtYdA1lSzJM
KcSb6uuTdBymNywJa6EYMmU6HEJh3c3UN2QPpiR31Gj8R9gjsaxjpr7hGJLbMTWbsNQGHnE9VdLY
K0hhecRrtE128c9spmaoP68v++JM/TUi3ouKRYuklWKkgWq6KL/K1Vasu7R/dSKyueqjM1fCOSQM
yDrfNgbWogII9l8GDrjcqo8tDgP3jgwuOdyb4o5K3i+iJDi4uVGUz6UhTSeIWf5bn6ul485S/J8R
Ye+WtRHTCKcMXOkezCu/6P0Hk3c/KD/eYAcUkE6gQfpO3L2Aw1N4NHqyAx1NOzQGP0Vp/NuC30/R
NnPri4NyqEjZvFdsBGGXabWhj1Klj65HFzmqWB7t0HPT+caR2TBjCe9vTFKxdhTMOBZY9cOUvPNt
+lg2XK756RMyzUBJ8Bs5/NSTNOFp9LqsKBqdmQusEUawDH6FAXKPe5iGenJVoGJjG83AVjblp/U1
W7JsAB8BOkdKRxed1i5PlFhqKSCwdr9SJXzHq0HTpwW93xhLqETLGvpJWfpr3ezSvr80K2zJ0S96
jbwlUYcB7UkZHDdrf8rS+TXmei3bgyqcGPtaTtg6QUpHS5F6PT2Zmndw5Hg6lCEspVpNc1hbWsrT
UOXTu3Am4EpQ/EKPQUqPbNvyQQ7s4M7xs/aph4pq46Jf/nHzgceL0A2xbmNMXh5kOtMe9U/BN5g5
4chbn+FFC6rK425bsnKDlqA3o7PDkC2lQEMaQ4YAX8zcUbJuZel4mLJtkDRTTBngxPVd3wdRGqXw
T7rwPe+zEmm6vqf110Lf9g3v/KUlYccEgVkqMaQnbu9N/0pVeh7SgfawMNzYmUsHAoIPfGASJrIj
BpF96E9cyRQfM0l6N8CuFU0e3Vn+J1+KZ8KT6Kssh2+4OOdFoh4uA4cSX0y/7AI0h6fJTbxzrr/Y
kDH2ETxpG4ulzJGVeM1c2BEfTdkZI7VC5wCMDqLuIWwUJf3zg7SbhZuSJ41GPOQEHHqpEvmhaNTD
+mZZmtpL84J/no4lpEUq3k2GBMKIOA0tTlAwHFJEk637N9hSFCaT55tCubAxw3goQ7NViZSpzqPK
m1IqPJvp976t72SaTVq4NdYtzg/OzeRSwYMgGzgqSNvro2BHoZU7PotIhEWPgiRBpFv6EDRpTXFM
HG0WUKVnZLRyuKTheX/DRc7La+DZOfwh+vRakvm2bjC5FZRrNN1XMF9P6qdQ0U8OAkxbcens/Qij
xbEn3QLeC89CfOsrO4SpzgOybEgvBPHpeEJ6V6UvW96tT+vCPYYfjPsF3EEnAyY8wCi4JlzgoQz8
9l1Iv65n/s6NjfO38BqB4GCjAFQCb6DPt9xF8FvLyhiPVisjhvjJm05G/7A+hsXvA62ZPXsCRxE/
VOR+qnRDqbi1s4edCmLd/+37wu+HK45nSksUV3XgkVeGHVIub7BggoAiCWpqPFjXMyST50iTUZNd
GYUG9TDRY/F6A4omg7pTeRJvrsACYoY0RRDOtZHp0WiCGzYMLG1YiAH4NP4AzQLzPrtY48YObC2w
OoosXj0+kB10dtAbIBpS/jPU2UepHTduu4Wn0QYGY2pzaY4St3AftFksZ9IM6kcvvkdO+wvMLV32
YX3alo2AfLYcmaKVmLbRYlhIrSGQ3Qz95Jl99JFbFlYDKKVMLb17gzGVvCDVOH0+ktdTaGZBqoBs
JtTOHPiKo4++LysQ80dnubU/rdtaeCson/+1Nf/9xXLBjZcmuh5DkJn84LkY27Mafm6dLyYEDJa9
tTmWLhmKqCDjgQY7ANOurWlWZluVBZQPCsk9Hhttu4Su9MetD2rpHqDERxOGrFD8EX0LNfZ0y5uo
I2QaIpQJAjQbKfBlAw5VdAbBPSZs8srXjUwuzPnVgwGLDs524xRtGRBuGs2cQCQ02uTqJbJwj82/
6xO0tA7EctwwTJGlysI6DFVvNaNHaSxCgP3R1lx4etYtLA7A4NViE1PFFpPbjtUHU+RQOLLT39Ak
GPTQrhu4vWdAiGrsIzLo/Fe86xXVSyJgyhaV4wj2rrPvfAuhb5FyB4641yPlMAa0Vpd1YLw31zKq
jYWhhCP6JMpj+BR6G2Hp7WRdf144hGEfm6jz8Pns2Yb6M9xYi4W6GrgqrvsZ/09hTbxQcsmONKNv
jLNcIpc5nYcQYnPkw3oYI5Ss3unSk1QFh9zYgmgsDezSsDCwXvK1zDN74+xDEGHYe0TMDuvb4HYn
M7QZaz+3DNFUJ+zkzgGGPMUMTQk/lDBiAgSKrZcNG7eX5IzHBNMPdAvHQmw4yCdgGhE+8JnEPucx
mtVPYjlGCiiTbOR0QrReEkWDmzv9MA2V9DVU0widtTb/LVdD9gitAjz4nIcXK4R7Nk766UNmaijN
SPr4vZX+ELlK2SO65/Jz6+WoIxQaWDhDL/RjphT0Wg+h2tzjfSAMh/6M4Rq9lbwPlcA8AgbB1VFN
/TvkfpmbdFFxjCJb+RpPg/R1UCfl2Qwh/NypRQGRESmqY9t6DoxVqoyGXQz1Kn02HQwOSvNcU/5A
vGiYPg6R87HJm//6JNSOPa9dB2dv5bvVOPrfMxOZSTktOu/gKy30aL1Zdz8SdZTesLzzk0uATYLw
5nE3sxQwJIzV5xCxmuBkhfe1clxf3aU9emFCDNa02quyoMCEc2rjUxqc1j+/dE+RfrBBszuOduM5
5HkvqUPrm2dZ7k+hdD+V/xYIc+getFPjxp24dBgubQnHLTf0OIZGgWsKLXvPP/ryv4W3hShcmC9A
FXRukEHDzxOrP3w/00oeeXQNT8h3bsHwbz0tHF8u9NkEnoKsXrsICNCSB/QV+6wMH1uinBKKLGW6
17fyNkvD0Mw5p6naXIxiKrCOQr+UFPhDQ/lH95TZ39aXfWkYjIOuDpxh8JeCD0fOHv0f3zHpq5fs
cxKX/o/IgG9ygmj2vdHJyUZY+geNcx0o6jrINNpagJcC9RTcYK9t/W5KquwcOyodE5aBWOkhJ7kC
4xeCtDbsuZ/9gM7pVOJ5bIhwQRhCWJ/loQnRvDPaMHtm/9pZXO4VoL8v1QhjXVtE5n7W1NvnUt5+
eu0czRc32HogC3OpRPjJfqI0MCZM6RmBTNnodlat7R5fXz3WTTK9AH4Jb42bgmvgcMcGCqqflgxV
BlC6CHz4+jhuj91sgowLvs6CK+LFemQB543OMQI0ifTJBCOuvr7+hhE8Tmpv9L3d9JQGvj8OyOjG
Zy2V4cWEmgwSoH74b30ot6cC1KFBdxaoV8cmTLw+fQPazJTg8uQ8wtv+MoaH9c/PKyps0qvPz+Yv
ow2l6VGI4vOe8X0Koap9hpHjpWzQ+byDzWTd2NJY5rYGi5uKDJUYs0XDaI3ywPZSs+QdmkpJ3m/k
Sm8tGDI4V6I0wMFzS971cOjOsyK7QdQNdmTU5RCRWB/B7dvB94kwaCjUTagJhAMS6jJsUVpUnxU9
q+9QJVT2hVLYUHhn0UNsmNVzouXj13Wji4Ni8Ulp4wDcNCgFeqHW6MLV5+b3TBH9ef3rt2dlHtLf
rwtPlNxrRmYFVX2O1bu263Zm89CMG3fv0gjIL80ug0MLo9iG78RJWUIkWJ9hlYSqLtK24MDLBkCo
kZDHJxGdTs1nPdDPQgIDiafwvbUJu/vz+lwfFA4hOU5aaBFB1sQsitKqQezbvnpusHWM0cM5RFPR
OTt7It/wVEEj944YDhI4Z2Yq8bIITTQUppDtsmM120eBU/4IAEfvjSqEKnYEqWHLI75+2VbFPQq5
xTslGRuQ2aV/n0n6cFJAin2IueH2tmdI90HWe09RiyYmPF5RegjMgTYTRaoxZORGjvpUkt7HKTDe
wplQmBpHbRe3CnyFFf1NENhOxnA/tfF0t76DFg4FkAqWlkd1dvqFQxHEMNkUvqGcxxyOOehenRbx
1WPtHODRWTe1sM6YYg/BSDDzBcyb+eK6qisdgBaYpLNmPkAivtn48gfjKiwzaF6byHKGO1qigSiF
JarIKuVcyXH6GNDU+BAjKXn2TBhfm7Kphl2ah3DbpGScjCGXUanpzccINd9TnfsouaPjhNLtgNrr
5DQn2na190M6Vsc4n4JPQ9Nkz2nQZ7/X5+X2Gicc0ufWQo4ZdCbCK5FFY+l3jQNPmdaNh0C3ivOY
ht4+dTL1oBhet7emID50g5/e+3Ws/lw3v7AsZEfn7mTAIA4ZnutlmZxQmkoS2WcVCikZJd1Yev3C
A78HlEesp9PwJSx8TC7e96dSR59JezGi7NkIpg2nYSEo5yfOZQyFhLhM48f1KLoJ/sayMTRk5aCy
hhcDFj09gJNe6RrjyYC8+T4ISvU7ZxVlNK8n1LKNLWd+HoiwAaEEAM5D1lwBQCQcJlK0tVZ5mnbW
jdNUPI7TaQw3AqCl1aJlk142Cgt4LvN5vjhEU8gBS2pTO0fdHaTLVEnXd8PCZrQpyCCPZ/PQ3zi+
ZdKPVaFY3Tn3Ui4fHmq6qxL4X90cVVprJ8mB9o1inH2XDS2Be+543cP6T1hayznHxT1BqZltI+wX
uUEVoi6l/hzpMS3trZwcpbqmMXWq4hwGbBnhbIcMix047cc29QE1eVaTbczEwmJe/Yo5JrmYaYOG
ThXK0QHu6AfJOfnas/b6hqj53rVp1MOZxqkS9ksUGUHY1ZgY5QcNxqpagn59axy3sdOVEbEUVUSx
P6oZRuQXxyNUubemfVps+FYL2/JyJJbgu6lGK/WQoA9nyUEKZkev7fqe2Pq+cLxRZGlqNc6Gsy3/
SENXS7YMLLyDNKXRzWg589YXnZAArS5H6eXmrOCvo0IxxVBLoo32T6gX2s/CsycYwsJxy/e53WSQ
P811T3pD54ZsYQdoUx/As6m15wGBERSB/bNSWe89gBYbE7hhSMSVIPwwGbGntmcJucniMCanwdy4
g2+nkOfBAttEkD4jK4SrydDTQe+R+DjjJaKchWINUOlGf2m32ihu76hrQ4LXW3WJ5ORW2JzDWIU7
/mSgiD40+6lAAiCF1Fz9Ykcb1+7S9F2OTVgnaTRbNKkwmUZodE6DER91DfGqMW3bh9dudZPCGzEj
5Wk6McVqiKwEod4pZF899LQntFu3qKFuL4RrA8LFlvrVMKFe3Z7hBk4PKS0BRL9y8DJ27fgce1q3
MXcLy0VCWYbABXwBbBrC3WDbkhLHccOAPnufkZKxxzvIWbO9lt1V/atz/+QOZj4Xhz5TmTzh9aUd
ItUpTVasnvPmOSrvAuewvjgLc0duAkINPA0gSqKzBIlBmlvEdOigP0fRCT0XpT6Nv9aN3F52cwKE
O4Epc3DOhQlTpQ4trzRQz4F6KNHh3Hrjt74vXKZQO6LijubXGa3wSvlVRK+vJl0PQHApm06JslSX
lDPpbtmFf71+p1gVCjlqNlNW13U3vcsUudxIICwcUvIT6owLhHXkBrst5Yo/ZXgUPKf3kAqk6sGK
3PWl2TAhPqa1L+e1YXrKGTZimYZfYobXkyOQlfo7CvEpHeu0yZwUE9rwFP/ooocqfv0m/sM5g/8I
KxHpvOtD4iAuiHx2Np27GFZKP7TnSwDy14IqS7yF2l+YMTCioAUpjxKpiqlbOubbqAwgQUY/+imr
8vvGQPSQe+/1LzgAOLLDJKDJ8HB0rkfVGrWfeVU9neNwONrT51r29uFYwtdb78Ziy9W/fewIYg0q
mADocflFVx/Y2xDGkBAg9qHAFY+oqvY7Hy2I3b8bufbqx/vKmFhU6dpwQgEIY+30w0xQFe7oRPkf
bQiXzjQiPGyoUg6C8F2S3ev9R5oTX3t4roch3DtpImXAThhGJZ0k42GEmL0Jv6zbuL3brm0Iu0DS
+qyHFKhwS1k++MV/7ICN9/n2CeD+J1qn1AHs+WZDT2pnRjp5BNeahZBGI7iPQ/NrHAYfEUDYcnUW
hnNlTHB1TEVLx7wsQ7cK4DTWbPPZGLW79Smbv3EdtTIgg/B/jlnnDNz1wenaLgz90ApcvIHcdrua
GH3fUiuqX0b/87qtpclT5/SxZs48OSJZGTpXNVpaVugigb5TUVAGcwt9tLV1xS3N23wNAPiZiYBE
oJ/eQTOkV13oNtrDR8PbiHZu7zT6+i++LmzkLnL0sFH4eobQwmiP700KeOY0dhtncnG2YLGgGmIA
JBRfm1KT8MuQmHHTlAryk588RFkE3fyG07Rwl82tZ/9nRjj6QdmhQ1rLIRjQ76AL5EnaqbBCJV2I
Hmm08fgsz91fY8LcFbnT5xLibm7cmZDJw00PK3uvfljfZ8vrTzAClg3EjLjP0tqKfHyU0NVTo/5V
UWp6kPsmfYMVbW5AALGgEMTPY71IEYQFiWXd8ELXoLo6oKD97fWjuPz+vD8uvl9UWVz5QRi5eYIM
uxndW4W6sfZLy3FpYt4bFybkXBvALzIEP32Qo/tChl16w8TS9gLWRZGWEBfxaOFKJu600zRjxQvV
3IXyY5M9eeilpbq6Q4N6/5Yp+2ts3hgX47ENlK6ykL0sm/1hzO39+M+6geUJ+2tAWHNAWlbvhypn
Ei1Sx8lQ14gOubqV0FzawHQHUvLGd6ITRDCjeqNCY3gbuN7j+B1VvPVBbH1d2Fiq3ORhnHToo0j6
7n1RbvmwS0t++euFXdVMqBIqDr8+RG0OTWc1/xGjdOift5y+pdW4NCS8j5OepXYxGzr30j/2CZ2h
/22ihLcxkjILtA/fz7Rd2e3N4/rnl+aJHCe1NbD3tz5r0HeaXUtJAKmGdejKep/V1q5X4v2EPre1
lVlYmixCf7IzvEe4MMKesrPAGYoxCFwdkRL5g6b0d7zQG9CJhTeL0gtMsmxdWk9FbyJrGlTS9dF3
Ja/4KA/1Z6XI7s3UeA49bSu1uTAgGMA0eKFJ/pP2FwakeJlclo6DLeRGf9n13SZ+ZuGgADViIIBo
ZmdCeBrj1G6kkGyJqxj+51R7UGhVWN8CCxbmfipeKirelCiFo6hpUi+Feu67XvjoPzrDxuV7uxwz
0xa95fMmo2ovnER1CG3J1BGKLRRzp00opmlZsbPt7hNCx69eemwBIKWzAk7+G7Y9PU3NXrWqbu6k
VI/VUHTPnuz1eyPwvZNmBc2GvQXqjNkg9Qo6duEysAVfwpjkDkSg37kOso00IyKVdrSbf0ILgapz
5Q/HVv8lOe/j+NNr14yID142mXIjJVMRwUgLViPRyNW5xNEPSEaehth+WTdxmzSbTcACSqABsvuG
fiSAfQRXqXNT9D1T2tzzHJ1AtMlaiNnGGIH39k6fqrt1q7c84eB6iGoNfU5u3WIwHFtvSp2MtEs/
/7thrnWjh66Y2SnsosfaqeIduXPUW6RDl3Ocdb15NKzsvWFmSMvFvbTxTt0ecH6OCaMHyRyWV4Ta
SvWY5pNRNtBbadI+NSLjKQhsGL09lILXh75oiluR5CFR/Q0KIavDmc3Lqol/vuW0i7TTyW83zvqy
jbktey5TUnS9dk76zK5tK1Fr12zNOzXwPxVK+tDmrw/lqUFCRDp3y88MyULzEf0ilWwGaeNKxlEB
7UqJCbjOcX2+bu+tayPCWOzAqshTJQ1n77lT37Uby3EblM51VBYCzBEHXFz5ojcVOlnV1pWH/NgG
/w6Ick3hz1y37kr5ZfC3wJ6Lw7mwJzgSKR0CYyErLVF9/qMs8g9t4JzeMGMXJgRfIqyioPQThqQ5
7xTwgt3GlG0MwRSWvfBa3QNN3bp+9m89fMu0t/x+0qqcRYCeoOeudy8EH2qty3HndjaNQQ3ss+3G
hb44ggsLwiLAVlNrbRV1bpzcTx+ULR6ixc+zl0gP41jLYr9MkshGadIx50bVi7P38o02lqWn1pox
o3RvQ90tulcGzlwcSlrrdo53VoLuOU28z6RFfxWGtzFRS68DHg+gprnz7AanH/q6GdSp07pmfOcM
39ADhkZhF/v6jk7gY9h8Lzzv8fW7lxsQT5XUDP9o16vfm1agyEglukZyDn4O48Z7t7Q2l5+f//4i
bgtGQ4lakE8uct9R8zOuN2oDS9/Hv4Jkj4AKrnrhumqg5rW1ifOtonbZZrug3XqrFmALQDwvTAje
iG1D3DUqzJBnj8nPRNL1h8xu209a1anv80mBxcscvB0yzN97vL73eWhbb1gkWlt5g4m0wcMIV4ye
mcXUTGbrxnq3S06G1L/hQb4wIPKu2Z2VW36it25uHiL1oNp3+pYPsrxS/zcGUapEsvxQHgaOkd6E
R7WWDsW/r9/Jl2MQ1omsYBjEJWNorF/GL097y+dVFV5YWuUMYq3rnYwgTSMB1uMaRosTP8Leap9a
8iJmXwh+fRpoYES6NmAZcahIzshJDL77o39M7fiudLa28+IyAOkHiTujA0UH1OQBNsqWy1L23oeP
8hbt3cbnxabCzk5tx8vmVTY9nFnF+hkM6lb+dNkIUECDbhGSqMKLiOQNaMCMa9K5h2YWl+71hc4Z
T0pPAjQIQL3FAFSecq9KkCl2Y0ve991LVD20JSQcrbeb0O979b4F2TbX0QiuGI6w7rQDtUWr1KWb
2NpjX4D/ktSNJ2xhwoiiwfniOCo8k8ItKZd4XGMzlhSaHqzok12+/n66+r5w9MxYpRml4/tZ9a4o
vjb1Rkv80h1MVIZMFJJzTJJY/68Df+iHrihdJfqQQBcFyvMQBe9Vw9sl0jultQ8z1DXbEiRR5x9+
XUPB2cYs0FaiB2K26zPpxfaoJU4F/1wn7XKky01oPkovOgbD18p7QlBd8b515g8PlSDZv3fgMkLa
WYk+6v3nya7dXv8P0ZG70I/2RflO714feFz+PPHaru28a8y2qd2iPhbSIbfum/j18cCVCWHrWGlS
xUXT1a6NeHaU/2MXD+vbf+HauzIg7B17kIO8VeYxVC+ouJJSnPKtS29x/8zIDprfSZDxP9frKI1j
1NGBV7syQN/3mhQ6R2mkFjZKnnkYC/uLEUBCEk25dphM55ceVf6Gl70Q+DDMv79A2ElqgTCH2YS1
63fh0cmaYwbMvMp+Ws0pLtwp+LY+q0snfoZrgfQkVLzJMwdJWWWKgTk9A/z9pBS/17+/4BTPimNA
HOFUM6iYX09o3+HXqa1auNHcOF7+qDUTFq9TF/6Pdubdc+E/ep3cdaGiFa40nGSTjMlz6NzRlbU+
mqU9SL4RshI6EPG/hU1eaIaXlmVfuFW7b4qHZDp6WwSE8y0u3iQk0RRrbsaGrETY5gp0FWMn8aRI
cb4zlA9+W+76EpXShyD5sj6apbW/NCW49F4kJ/JkY0qHMUvZx+pGQLo1FGHtE9NXwmTk+w2aF2MJ
eP33jOLVjed2y71fNgUVmUGVFCC78NInzlRKseOX7tQOj5Ks/IwGKN7LEe3v6YttbjbkL21r0F/w
9JAtmsO96+3mVGDAPEeuXS34aYXk7SmZR8ZBq/55/RLhypOVm6HzN8dHLRCx7Ye6hi9O2u3aeItc
aWELUCFlP8MZRf3/Tz7w4tjEqaxPuQM1fvdNVZ7QUn/1zyc7z8M4pwxmgabraYrZ531moviQPAfm
D0v/+obP/6mR0bkCMdu8Ky5+fZCYZealaGREBjLB09e0/PgGA/i/9FOCaiVPf21g4KG3lQmhsU5P
9hLclvVWpewPKlY47xoad2S56EhEzVa4720lMYe0Njs3bx3lFOrVR6hevsaq/mjWxqcimHad1nyI
1OFLXGSnTBruoO89qon5GKbV70I3XXCQdANs/bDFnfH3d4kCuAEkKeAQtc7V0bySya1vQSkX7lIy
6PLsN3OVkr+/nlvF7to0K8fOhSD1D9VbE39Nt9olFu4FsC1/ImIQoTcZ16jM076tpM41p0nZj0b5
MYqs+6EAE+bQmzHWw2F9xyxcDBikmVuBSoOEsXAR1SrtkU4X9tDs0iinzkSB7QiBpVZhtu7/W7e2
tEh/ai0WCiGgaoTN46tFELcm1R1gNOOzk7+a749klsKHQTiQHhEfb80zikiv7dad4I2PTr100NvT
+giW5ktVZVj4dGDwHLLrXTAFVV6PTsIuqBTkCc3PsW+5Q54etVh+w9KQMbPonUEu8UaSOqoluzan
lL0wS6kk1tMwTj9zJTo2rXa/PqrFdcFFAIeKpgoxwfWofOoW3ihPnVsXye5Y8Mf69xecRA3oGYHG
3CFDBvD6+w7iG5PX9r1rV066y+vyQ0tZJq6p0eSVea9E2l0dOK9XvCHdCFQGnwGgGO/FtdU4T3rE
Blq0aNQX0/jwesUUm+4/qj1kr7Ah5pf7LBtGiP5mTaenWqp2efDTDL6vT9zSwuDX0/jNzT33sF8P
oavqbCzn+8BvzMMvieLW+veXtvPl94UHT9NT2a4BcLt5Fd4nZnuyAmpJ0P4+FXK/YWtxLHQOEebS
rkXbxfVY8gJ+x2mKEPqSfnYxSoF362NZuqDnKtVcPqalTXyZQk8ZGIzTuWP7rFZPWnhu65d1E8tD
+D8T4iMjBVXljDEmMieiXQ+ywf26gaX1AKoPfd3clHLDt5uPkiINDeTqhney0/ej+r5v7+WN0740
UfAtz5Slsxt1c9pjsx2GBqmIVn1Ry5c6vENqdX0cSxPF9Q6LLSsy05hdr7VSjWUeGvXoSuFnOCiG
DT9nqZJOiMZFPBcNb0XjBq2W4bsoZVfru/FLoI32nQki+OiHpbaTmyk7goAbH5UJpLM/JdJDmlXl
SzU4yus3tY7IN+Eo/eDgNgWXLiu0EYYqGDCVEd1G9behbLik85Mo+FtXBoRLDDW83jbh8XHL6gRF
ti999JTnGPem3aXxc7/16Cz5d1f2hCca3YsiUHJjcisneFC1dm8Z7/USyWQQPvL03W/GUwqdUNY2
uyyJ91pA8Do9m4F1yhJXgh3ek76t76UFn4i4BY/ZBjJBJ6kwxZad5XooF50bqflzLUUnv77PvIMH
eXI9vCHG1HHNgRXz6Kq6KRhjX8lGqnsk26sOLemjHm6Ruy2cPkaDyiclHNr8xcJU4CAzi+AE+XbJ
3pfqu0R6L1dvePpQG55PBmHMrPh2ff56rcZLqql9DtHPZJd3G0uycLyvPi9symjIrMhKwo5uAn9f
3+XJ1tu6ZAAvC/6D2d++gX5VQzcYYe40Lgy29ESPG9fs1ufna/giELOiUQvLgs/7aJTL584wNhye
LQPC/CeFGVpF4jVuONm78fsUVRsjWNhF4F6oc4AX5zEVF1jWSYP1Q9C7ZrAf7F2UPTXD65NHoLjp
IjTn5i7C1etJGgct78eYSK8qwruMe3Xqj/kbqk+Ad/AMZy2DWTVeMBKGVmiEPuKHxh45kWxjmpbW
4fLzgv/kN3oyTo7Uu4oPHdL+LccM5ApsVTOa64bDKOmsVu7VGA+zKQ4K/274G0urPAuGKjiZXBVi
2sYK8gm4KOoIiMU0/q5O99NWr87SDM1qLhY0oHPaRljlLhi82PqjyIdu4pFKy+tPgknUbFH5mzMq
ItlkZ/t625nN4KrDnhp2FGzs0vmqEd5HWpKpHaNoCVeDNY/v4igTC5rRkLDCnv9u0ppdoVV7LXxn
58gi+Id42KjLLzhoV+aE6SInPQ21hwhaOO1/yT/rbleYb5kxSNFxK6ie3fSfJl3VyVDX926TnKb0
Lvi8/pwuOBS0I3Pa6HB1CIyEB77pMkgCMoQzFcNp3nVa5txV/4+z62puHceav4hVzOEVDIqWLDnI
9gvL4RpMIECQIED++q+1TzuzW7u138PUhHvvyCKBE/r06fZs8d65FgBBpU1HQhRL29BicS680vov
DM9/PXDA1tDQ4NOhy/UvEGGbWF5p7kCNrv9A2NYE/ztZ/K8f8LdXxNQ0BVBABxJ0WdxDZXb/+fn9
258/xhAVEwIkp7/P+3vHQfXZoo2JNKam/u3/Adrj5/+nD/hbn6RmFugSyt+PvizMnMvmbNzN/+c7
hKjQ72ThfwEidV0N8SRjEJeGE7XOQfaf//f3J/zXOwkJOlx6ANsIW5Dl+OudtPxg0mzmIIP69dHu
ELlA9Lj7I/zv9mNAE+5H2cdeG8LM38K7lKCpB3JUj8zmecTqjY2/zMLy//x9/s0rh/4knIbRWCLU
RH8rF5JlrHvIyE2P0zk0Se7a/w1V+m8f8LdyYWpcu/c7Dx8Ar28dl6Ty/kuY/DdMWQhFQO4XSgeQ
lfqXgmGmUyVVgo9oeJUvwUUEz934G+g3tmxtXxE6DQRWa6kYO1iXIhnHbta5xX9+kP/mYHjgd7oO
IOQ7rcn768GY52byYpy9s5j2Mdyuw+A8e4//+2cA0gTN+R8R7u9lixup0Sg1RWd7jDO4i2c9d69B
1//vZxyQFnYgULlgLfnvX4X3CA+UDdF5qXTqaOzsmhuoUv8lF+DJhPeH8rfb9JdPuh+ef8pwTeg1
NrXwSVC6xRhvhQ6ccZp10w1uvYVFNc9aIcTDLGWQYjwSbAYWeK/xYMuc2Uu1cafRyxxZlZsEfw/Z
K4w3MAFizcXqrcKh/sFE9WsQT5mi44M9GENEXX3LZjmZFcTVYJaHmfUEpOeLatYDCv89A+1x7zoa
9unL2m6V69+cWtTbum+qXc1hMu0udi7g+gzaHyPg2b/P1N6upYlIFIgcjk/vURlzCLqu0XYu5xez
LENKI2EywdUhaa0HFvXgJNRwh23lahPo93g568xr1IwfQ4wnDnV5qOSuAt704ZRphz01o3yVy5yP
ii1oXN0+d93a3bWiUrAZrj0yRbAXiRRTKcUpSR1JI+IHTr/z7WVvJvGE/vbAlMYH99j/px78Oj2o
1pOS90+VO59lp07zTKFpLbrdAreX2YMcgQlM0fTBzhb2/QpD3XxBwQmtNh8/G58Kby4LysbnJUyA
rlXVaZR2oWibBq2fQnTzse/KjSfvMrGOn0FlIdNh2BTtIjK4XXSZFVe/cxnnplfoF9eXofzl08uE
gT743zJPKp/42iO0VekQ7ZxQnLr4wW66m2Y+DLLHohxZXrnePlh+tMX3pVRESgiwi+HXtu0tqliy
QlXSruZTP49P2OLcN1NYrP6nAnFnQeU/MvjUDzJVrpdWZR5RlZZNn0VtmLerekh4/BL0zaEcgLx1
XjZ2sDlhfOv5jUOaUGSrfRWVzGFkuxmEztWYBY3/XNbRbVaYhs1mTeFh63NuE+WHWWCijaVD0gQy
dYPCtvuzxXvSmXdBP222RQ6+JxVSj2PuQfEMFjW7wKY7S/FcBtvJhqiPC6PYZ289DOshqC8aq13Q
o8OSXUf0GhSOsw1tenSHJh3qKQ1bGCmvttw6oqipG6QLVGhhko5D2R5rjz3qSh1UopAv5YsM+7UA
t7CEKs1QPfFujHf2ak8vIZAS4YVPDpzSdrFgIE5fWVdAx+9YKwizAqDkhefcXCmKRZijZYYjhWbC
GMsT9aYcdNz3JJpzDUALOmRP3aQ7IsWDHI/LsG6rUheN89pbSeZ2ehM68M1hOBV2HoR7rz4YpXdd
kLzHTbcVlkq5jtJmBa0oPFD/Mwx+Y74WKvbfTDeno1uSuZGFL5y8rOh+sdkxCPEYqxImQ3Kremxw
t699J8js56u998WRxW9WOKTBEBRh3JImQccg0rGMN0H0COMCkWLF4rWNu2sUPfhi+sa+24ZHV8cu
DLSznQttNRmcPpvnCFLddebSg6TJg5g0nhtNnTDv1Y56X6p5i02AFxVm/lCloi9JqCJikvG6wDBL
hXW6Bn629DJ3kr1eGtjAWFmpIfTpuJveTfZNyL6j3iZyvlH9Rzo2mYLuyCu1cY2/Ua1IB/qiuttI
j4N95rZMGz9O6/iHQcxoZM8x02ljnJQm3zxeCW5TNgQ48ItNoukaxM+J/GhMlUG1LWsGuaGiSuf2
B2THDFtRvaqyXn5qjNKWyEYegnZA6B0g9L6DxHduNX8Mf1+6R4RiIluLOIalnb/ioJffbD1M9GRk
TPzw7NATD9wUTVRWygUiB81zOc433NCn1QpT+KNin9/dDKHYwNA8U4jopminZ6s+e3G38bp6E+JF
2wwzPQ2RPuAFtWdtEg5NfjnYhTXXf3gjb85oQx6G53OsDgGPM22ZHVdAuCN95OOLDSoRZ2lUiy1j
Q+rHClDci5yiQw8jhHCQZxnVu9KHQHnyIWScumxb9gEMW8H57Ldg6l3dpIh0Qok7PVTzw1zNoB80
m4i++21DpvG0VuEDC34VWtBgjgmsROAEqPazhcZxbTbBVGWN+W37B2OWbc0h6xZaFHVLcLSn/s0I
IQn8uAaSTM1nkOhXRg3A36B6Hk39gC0hn0xujAyCxeFq/PBr+D8ttMQZwZ7k9BLJU0AfIfROaHRV
EMz0k+4lNldtw6qVu0Xo1mnoaQKn2CJEPEsgv1nNAZErANByyWkb4+pj18dqemL1V1AYSGKjlgIb
a5zZSfXucTbOQYU/bRh9VFWEaOYoyKY3S2q69rBwyBlA2IBwOjxzLr6w5448GXckkNHHEK0NccBM
6ENTwItkV1J/I6sZ09ql6JqosLA+NjR13os/QmLJC9lg2kf1u+7f5qFLBwDhJvjxoi6TQ3uwktfB
hQFt3BDmmXOPG0vWOUwN50/TtKJm6l/KONypu898CeFR/NVFLz59YvWcGdfdrY7MefvGWobMS7Oe
yb1ThoigCBfh/BWUHZlaK5vcIWVqOHdUpML/klh8A4nW8em2NQ7Wt6mbGqjA2sARl6gkPLr9YzVL
G9JAQw/aATcZMY84g3ceRfC4IBf04fxqkN8GqSHB7+Wx1b0FcJmw+G6cID/Uv1njLWTugbXBxZtu
A1RprHfhvtryVC3nUY4E3CsCf8Z8ihkEkf645aeMXDwjKx2lm3ZLl6t+D/EK3ylx86rCtyqwwP64
bUzqqUSggFcKlivXa5KYzG5rUi+QvhwGUqqYcG8FA8p86zFUBDFwg73+g1V1e7G8lvNpZn8mvBYb
m9h+TbCcvZWUkYrXxIeXMmnGS1mKU+0VlrQJM0gN61HMMGGz8Aab75i9xHLv6c1cj6RKBOT7mz2E
KgnY+cd23Sr14VSfdvW6DuFBCI3X9l0mK84eKkYb5gDLHtq1eKFt2kSbWNVkLd009gyBV0AKMWLs
QGqc1u/JL+T0hgHnXrUlKedNOeOw9B8shFtATdN5dpAegtTz0QaHbQY1yZQDQ4KRQrE4L0PwTkHn
jzz9jO+aS7/ahCLeTSzZT+Hr0u9d+2CzW8m/o+hxSc7uEGe428nyxx4/A5ycMlYbVY1piSBlD4w0
qFG918a1vnrHbMou2diyRUHTp1PcpLNZdgaJoZmsLC7fS/3eQz0QcFFm3VVJx2aH9LaXqkwHk2zQ
+26BvkBUdd4ZGUHWxd0AB/1iujt1lGZQ+06pDLMuVhlrm43Ptryv0goSYAFVGx1hHY5W1wE/2qDp
JomtlDvPsYZ3fPK+Wjq9V4gQC0AZly2TSbFbnEdyyC1jUtcDijeKvaMu3P1w6o+k4ilv1KEeoiwU
u3oeMEgK07Hz08biqdHhUbp27qp+QzuuUD+X2F1MNNFIJHNY4XI86QE6xBhAtQhGwk0tk6RcBoXF
27M10bRzawSbPo/Em2Mal/TwmdrAOsUj/gr59UnyD6YriMNoAoLYwPynSaEWrujrBOEeu3mqqy/L
ecSO/Kb3fgKvOjarm9tzfKhZj21SgZOgjp4an3AqCsp5DheoSxcux36uwAPFt/ChPT++gjFBZLhk
s3Rz6nSvw/rAEnCLUW+O+FP+8sTDxw5Cp6V4NuOa8eGnWrvChy3F0O3EyrcRxIpbag6e8XeMRltL
eYc62q/rfKZ1mLllkM5jmLbWi1AnUTfHyhl3jpxSF8RE5CjIjt8q6D1iRJnLukEFDsNZ66kN9+we
eyOVVvwCBZt8AEWJwdqnVhxVJqZthhfrXO2Fd5qdadd2/KeGnIKitxE07diVG9vYBfajH5T/oZk+
yencT7eo/imXcWuzPyOLUsN+3VpBTW7OnNohmBGkU3c2UI6vJ5Vjgza3x6kANXln6b5wKydrY7Gn
EQZRw7yLgwlWWhMpfbH14Gl5V3Q2XpWXyNPcjKD+DrsqHo4SSqstSwhfVwJLMfC2GRnbMO27V1gL
kQq3qXN+sP2cL3OMqua8WLzQA8350EHpxr11q5WB7fQrdZMN2k4HSPu58x+dvLWmIrSGpfzabC3r
z1p3u6gPNrWzEIopEB9uS3Bdk8scvk3QZHGXJYXneTbbDb5oUARLVSSDIMvy3TWfGFDnXI/pDHHY
yRrtTPR4G20T72P6LVEyLehJEm8jlTyz6RoFC2JzRTQY28b1z2ruijj8IwFg2J9ujS810bzB4q1G
rvQ6jVw4Zqv+adYhCzuayajcurOzrfH9S+2mblVng59s7VU9w/Xy/ojI0hddR3EBLwu/1TQ5hICV
Mj15GzVMMx7du8EdDrj9oC0HTfZCYrBlqvkl6S5YuyBWLAgDsjHX8HedHPRIdmrUgXcm5ebbdLuE
ni17xf34ChA91vWkhmivka4HOITIyWw7dPDd3OfLYAhWGzJHC9zAmpRRs/ep/RKIGHl93oHTeULN
gV+s+gDVdYn/Gra7Jgnz0arxbbH+nIkhQnfa2duqqw5cSPRlSLT2ePHXejODZEZm10JqgdpwrHHk
+aNd16eqfren7SBXApJV3kLDGQI73o8W7oGD4a18tkNh/j4Ythu5N2UGYqNlAg4UsuHk9xsPG9np
UOrMpsD+1rA8OJ3yj46EwY0MESWxy0GqEnmkVKgYQpn2qK5k3KZtew24vxPuE0e16YwYPT+58xsf
dmW/b5o3xuaTM7/1g08apyZLdV78RzQKe+pGxGlZYY2PXn2fWjsQplXm14gg1ROEKR1ky8Z57pPx
HE72LZjGNxZVV+N+GRQCTls/rkMEnwsnraNms4bw0lHssPIOqIhEaq6IMFbWYj15svD1UV4PPfKl
zdLS3ZcswoNc9yHDYRyVB6102kA6ppqsJ+Ae9s34IEOuzHpSJmeKpSKGG6es0nH+piVWcSbbn4hK
XF44d+sWqHS9iU5eGlj6rNbwwJncrHD0GCWWMIZuz1orFTXDOWwKu43zEcFqj/V7nbJZ/ImS/mQH
1UPcgrk8saL138PlSQMeWkOZi0mktXPq6qjokpPgl2Z+nfkLTbZOD34BjXM94ab/4ommlgIJPnQy
hQp+vNjTF0rX7cDXEyw4icuXzEnKd97QnU0juI6EQ0vaut2XLt1NNVphjxtYTinPI+H9YmjjYcfP
PGnODpE51sOZL7tu/o2reyfaX2IJlb3VwytYgpShuG3K0zSXeQet4aB+ATef9MAD6uAbpsmQtx1S
u72UU76uRSwPPExIWTrpiHpxsiEIr+qtr5DEgcoprGnaSsOlGABU384jWWFDAaeTnxKs71w5vAGk
4f5IQBFCoXbYxvV2moOdIx6afucF0B2MrA2QGXAOUJqtmsj4UocAhgSY7vZD0qvMgjqU51ak9nCY
KeJA02amrQsdIN6M16bLwbLKRrZPEGwgyQrAY8TspdDj1ZYXPUGcMXmZ5ufBgtMg31n9CeuyvMxd
67eBhF68zmmczKn0X5aoJSLZJvFtHc1G8p1Gs7Q0ay7ZAS+SrZtkvayIhF7wMfOTMYc1KiS9Rt6O
JguZBpa13kW7T71KYC51rfgPNysBswQsGvBKvifUhdgCBWsX2XfUN24ADpUcaNQbdKZTVd5sNNT3
Mroyb+NUPgj4kYBrRPrkT7c+Jea41o8c3mw02I9O+Rm5vyOeyDodZPIwg7tiEBfRZKA+vgo8Npt/
uf0eAvhDsKmmS9ecEr4rJZrm9tjHuVUXfnRprDZbRwv2BiItkWuHzsXP6pNh+MBQi9zvLmU8L92L
1bjgPs9p5a6IoU8m6gAW7rXd5oL5Kezc8IeEfLO02vRdf5mq5mLzY7Bihaz7psLZCIHfAWfCuilG
/2L3p24oACqTcv12zGGsjkl1ree9wusY3YO2nzW9dN1v5F99BiydbZPxxHFQRnkT0k5b8yPbbQS4
1I5m7KH3ReUVrNl54sWCIpt/kNPVmXMOabGweV7nJu/C58m30k4cygnoGNyvYrpTvptbMd5fnPv+
+xI8zELv6hJ4bYuKvvtu7AO2xlSTh+x0bzBqV5I5udqVOAxem3LlETkFqWw+HDw2L3iw5dVq0Yu+
0WnGiWiypDSFbrYhDmgPIiAmkKIqULtE1mNQuwV10V/xl5L/TAOK3LUQ8L+oCxrWGyd8HdQPDd/W
urD9GuHJzmP/NiEUBrgTjipG9RpC9byZRUodGC8vXWaqx4j1eacULAt+OGtgLQ/HUKtBvr5Z5VFM
b84K/gr/9acxTRRK/2exPk/l0+rFsBW8xM5eyo3yrtbwiAOE5qKF3rG5K0a7qI0ACQzAM2pnO5RV
Xvf2ro/iTHS/EHuFbpFfaOcp5E99knXJIfHLzEHfYe+t8QSV8xABLUlZyQqJZUwfIp2Tumf7a22u
GJofOEw2IlX9wIQB/Isxp7juEfLY5GXWOCCaX+sF5SrL/PkhCLdy3AjvBoZUaouLx6COspwH7+JE
MM9Ah8Ak8UKTOdE7w/ZJv6zp5DzW7rGadoG7Tewqlc5j0wLMAICNf6M4w4ENHm2JTrbN7EgSs55M
qUin9traNNZDOfMsNPbdAiUNdEPqaFP5+gHbIZy0GvEHLcmmQc0fL1G8hfnsptWoTceDc4e1msOo
o9dkPCzMuta4+xWFsVETffVJjEVnr9x0ShdeUIdwGUEjARqhbfbQ48falChaBwIrzq8BmDNFIRnR
fDlxhUjuoJoqo0cRPdsh3DPNYwXoz3ayqTr241syPoRqJ5Yi7q8NnivVaKegvLmh47Gczp5dyChK
7eC7cV+8Ean0eVyXfdV4W4/1uMO6SDgqLXRUYtzH1bZMnnqbEq5fMARNo8HN62DK28jBuWhTFfSk
XXgKQStd51HTpqWNkrD+orQl/rDma+8fKgEkLemhkGA/xEhuriWOi/W6zqYY+E0tACma6EFVDIOC
rZs8IQvnKhEbG07KwJad+riIKXVixMfhffQ/jPN5r6riwWQhqmPHXEfkC599VPwbhUMqsHLUQJ7G
gRoR2xn7lLg/RgHQ37jLxXYuWkDEecUhCJ/6biVmeamcYyOBz1gffvO6RJdQxkWCb81knEfRQPhg
YdUEuYwHeQDUKxI6i2aWhpTDdSu3xEu1PLHplwE/nJbLGG0hwkQo5n/9NUGC4LArl+gzA/u3VL+D
d/DXMUcpGzUvLERACN5i4GntTc59OvcPrvju3JfW5WiGf/0174cvaB6Spb60/ZrOjO9m9kvHK63f
mcaApHsOzJDCnRAKMF7ipzb/7OqDS/eTEcT0UErbLkBlQv45tPsec59a/XGaD2ynzugkJkw014Or
Z0Lla9DDZR1X0MaxWYFDoSalDHuC9JgYSTTw3b7+EHW28hcBX411uCyocGQMqPS58h9XvR4WJDLW
fy39nwbtsWk+osbOXOfFa3Ys3C/x1p4h2PQAcI3hzSFFmOGNoqVTEhpleKwX5rwrDrZRo/H5j1Vw
NsPzoDkYk/DSobgYB7c/efTdA2W1Rx3QRXnrIOQcmtFHg9qSYC3C8b30LqUrtktyEOZ35nzfqTaT
8jkRAyoUlgkMDfyALEmbjnCiXdCj4DMmfbTUHw42up6tbHBc8ER1miDa2M2xh0aJOPnzcycVUCs/
reEUsfxULs+Y/rLnIPUlMMxyt9DfKNqMSY4/UQEi1NYv7bb9dArDZ2UDSAcKoeKDmgB23S18faRX
8+FMW+g+lfGhdy4CkNbaZgqu91DRhYUf0mG1ZFAASERRsivH8GAZTgYnK4Eodee8lXI3r189pgkR
epqmvTDJU58XA3525T8l4964n5EJ8tA7If5HVor6Mw3qEgg1y/qgyscA5cCK2YCbjvS6+k2m0fD1
YZNN3rPliYItuOTjjZYAzdAdq/6pEadohK+RtxRN+djVb273tXh+NmFYMffACyaZJt1DaTEyD++L
FxUufaPqQyyIpkDcF39JFT10qHsXG3ATAwDaj0gmaO2Rkvv2uQ040J8fwU7UR/TrMKIAdIbpBeaW
e1Wjq9BDOjhAFoa8BgBK5T5OrnR87NiMa86ffIBojrtuZYfXC5SzBiJrom9mbYcq2Vh4uPA/3bbx
mMEw6hCz4Q1VHHb9yOBfq6l6aTgISlEHfz1/s8wIa3pQmznyUd5yB5Fq0B9JrLBeZC2/iffTdx1Q
syVliBtry7bgUC0hMFqD+rL0gfwCN3DaWwUUNKxvLUdrsuLGBucpgCyq/lDLNyT1yYg51OiQGaV3
4BxN1+cVRa8WZC0elWoehvLBgzDYUA7ECtCtAYNn/MFxTgF20CX8qIef2t8FmDvRdk2D0EW7eB3H
V7qe8Mox10JUgHvC3cfU2ml7JeOU5FUyIuQ8tgaNw73JhFinDxMz2KYib52re9GHCsgP4Z4H5NUy
F4FCMp7cTPmbCY7X4CXEDeax40EnIbGxEZ8suXDxIMwPX/KojEgtnqkHpOhJwsJair3lh2RNjry7
Oc0WsG2gim5EfI7Ps9NmTnv0vTyC/JDBDGtVSANYpI/krQ/x9i5yEQD7Ya5V0qIM22KNUXQHDVod
zFbLRxntafeGWrJpNvX0cv+ooD811XGNnsOqTS10D713chBEatsnUbmr6XURSWpXlFTxN5QGIbEz
wb/gCL8wEWLP1D/GlOdJ8lizmLiIDpgNp2H8a8fH1nvV05NAmRAFuXAOHrxDALtNsCmdIMXnrD5J
Zg7obc3jaCWyOpTL1ecHTx89LsiQYOJRE7v+rN3tEH/5gNQgzG1AWkxYatytV23A5CZ9CWtBsw+T
m+XxIka3UbWQC64xrXVSi3a577QbF92Ko5M07CYyOj3xaJVTwIQ9EGqhMKoGLGy8QxB+9gngSbQJ
LuYKA0rrCoFWi3c3emXi1uIrlPOr8H4ijVIDGdGq7FSIjUOPMz/31jFJatAN7O0dVbI8xKEwlxFE
hA2hmFEO8iegE3LAuQ7ek+DbaR0Sm4ek/Kxtnip17YMuXeSfOGDAVIDA82aXBNYOapMEul+19zFX
7FBpfwMLUuDL2N9DYyd7wsNvnTxjtxjJT+WiH/I+QbOM3hNAOmn9vUAk6MKPsQdKQMFn9ClZpMH8
6ZkboIUn1QJcvSr64zofs17wZn4xuj4uZkwDd0or9mb7e9k0j96CQKC/e4p72CDjQ8c2cYMtj+1H
ikpbA8sv0er1Cpm2+XLVA9VXrRUR0aOlDnd+R00Pln+i7h/h/IbWSpIRUQ+DAOibWcmX0ftuPrnt
Qy1/lHu2y6OPohyA31I/DsOvwOY8JmrAIOL1Mo/IyOGz5/+6FYTexm3nbnv+Nst60wX2cXI9EFms
+yHYQ6g+bYGDj7rdWhjclah3OkwxK8vkGj1IhfXWvrJ2iXUGlw1D+AbLSwhaLkX13SAa2ie/ROPh
9NvWfvb1KXQWDBBVrhFo5vbRp1AEW/t93w9bCRrfAjmaZAgyF5OyGKW3SNxsbcPs3q9YXk3EvYhY
XNJA9tQbdR5jumvjW0JVEWvov5p/L9Z7bYbDijFtNzNwA+Jt0oe4X2VeD33uwO+lr81BO0vOaqSc
GeGLLndEOskqXBwrGQt7xXESOy/eLSjOuaaZsF5WnIrSPYX9U0/X852PIFbMXwOswIcas/soo0wW
JcA0XX33HIuPUZJO+gD5aAxVUdsbnfVgFmilT2aJ89k/R9bZGeO0XWjmtihLV5TsDk+XOJPlb4/R
Z+U/RcGeD5m0X6tuuiX/eBW/FTgfejYk6T5L1Msc7e29s5O32H0OAbpIV++w/bll3u+Q/A5AWSP3
OCB+WmILq123eYybbTAXnfvbjHcx4mez6hQXPpfQqrUWJ40bA7cN9LLepx4eZvpn1sE2rnZR+DKi
TfcGGDF4J3t00fuJrLdCYjkoAYHGJMG+nV6AAKYrQHkZzJlYkwLE4VdmzwJjKGD6LTqSKaNjv4lZ
88hi56uf6mICY0k7axahKw+wzTJB8SHEPwO2y0b8mjRNobT/1XYdZB35xosHqEz+ielV6fMcfnfi
dfTg/r20OUMzFnM7j+AYkQBvr8wfLGIQhQTkRJcV7IPoB0yUBd8DTI6NW9aHgZXbukNIsB/4+hl2
NcIYDB53wn/R5ROfLzDjJQJZ3ovERi27uN5jhxr8h21ATz47DhRN0voZz7iZ7m4sbyuMCtC9jNPV
wo4/A+cJFJ19g/JHY6ARxD/S+xPSp9lsFf1sWrFhLWBiTGkG4HU+PsiimHtAOFP7NKsZuhvrTVZf
w/TZgeiQVKBw9+udinBnBSF582xCrTd5t6V7VT2oXnh9cvqVSHquZEeJ7z6MYIyE8Jvfu9F+th+i
4RrgdxrrCSI0OE0/04xCBIBz5edyfB3FkLaAkpoa/fhqb7Sx0sAxabm+rnGVDStoKdXjDEstDzP4
EqUYVEbi8TcRK/yH/o+j81pqHQui6BepSjm8WpJzBAOGFxUGrqSjnMPXz9JUzdQ8zYVrS+d07712
97iyw6UFfe/xbczqPi4j50SyU6trEuOxyjodPgaEzuIv/jKp2KeCdwG2BOUzTl6XJoHg7cqodial
ur5OzdNQcbOp8cUhMSLsZtdHX6iyK8AwqPzJNSPcYax+zG1aT9w3zn9z/qz62m1Mm2YE81Jh/Rul
VTfHy9as80A9lWBEx33ASuJLpJx0SDRHktbTGK9M+R6NLOH9ZYIPvkuzy6rfIiCAYTe+yGpWdJJN
SoODLAwW3G2mkZOpkigjGbZfQzfxwFds6jSGaTumH4ERrtU5xCq5hEwS1NGN8/ba9PHGLnYyhtxk
4kvDAQEi1E3qDc6m169jTr1mgfb1na9ofzlHEIegId8k7VvRIjdxTE8OdhHSGDdA3DMmheJqpomA
jlh1Ddp2pq+i/FKrwhO218eVny32p5puMsnyy/izxBLATihGKnzD3Ng1eOGz6QpXdQ5zhv8Qrro2
dbORmp7neOKrsx08dsnLxbfI38PiY8ztbe9orsLPtgGiFn3zRxHPOReeWmMsWu0RdXkTUqJYEmfx
HCOq0r2Y+YMBFkwY3ujV+1Q9KdlP1tR4QfLDkFzIV0xSzllj/nD05NgrL1KEJG3Kj2C6O5wyIdyZ
VPdrxWpeh/6ZT+KrtIbDYlHV8AYIYpRY56mKdqmyS4fPWK5gi2RXsLBGz0CJxM0WDY3+3erLtVJ9
DPbByUyf5JifsldWDKvOKi6mqP0oQ/WLy71J9mOqlE3bv87NdJSdA0CTOxSvQn0PxtKd07dMCE+a
fkZ7l89PpRs5eraO9laqludI+NZxuhXO7DYt8jH6HOMG1mXbbVl4w/ahyjdnczdAptXl8MwyZWNS
HhS94deEUDOmr8vJCZ5vWzQBZVn5ZxTtSan1XZU0x4wO34FyLEpp1VDddoabFG91wlkZGxw9MusZ
NrYc/RSDdkjS5CWTunVsUTTQCuVsAhb3SnxgvfNllda3ZT2S6ctOPvmzumlrtjfLWgfdWdeuVfa1
cDV63KP10FKCsYg4X41F49fqZkYMJ9y6yqyn3B5MfWAScOvqAoOhDD0NCsrIB+6anaKeLBWcq1NX
ZR94GQyLyJ5BhDQiM7G4QcY3N0U1rs1oH2IWRl3gCfLXjvXSYqzpjnDn8LgIpdWUo6GgFXQmdh/W
pDy7Sdxu+umDeUz4eu19wNgpppInBiJpeTWqSxnW67hUuBsnXCUU8CiFupFWMfga4+W2YX8YosmX
ldQtIFrZfjQ3Hy0/hqWvrg2X1nMg9PM3M0hXGRZhOH/a8k04H5F+nAesMd4em5VSKveHpfSeLh3L
5tiZnx21IF/2VubmMDPal1nZLbd3PsueUoDfKoXPvL5TKhgAiSRhDsClywmTOu6Ihh8h57Xj2pbX
SfdTs4JXNteS47jzWG5rzpYs/wCd8mxDupfOGwAPe648bbzHo+LZMe4Scn80RG5uNjvblHy13YCE
73s20FOQzHLuDcitJT1HmZ41+Sfs/7WT5o1dspVz4UbWOSwzT3IekhLvTBmwIdmymHilKBkak4kw
+qlP+jOrn2P5Jigqa9QKuVtu53idYtMYKdO4lObEk9zGzjoR+bpBQui7YKcmu9p+xAyjxTIOGJe0
hG6bnZxwWWBmVKL3pLakF3F4ljmHxwJj/5ck934c9zXb2YeN1ph+VJ1KgyWgBj2lLj/0FhhKFHRr
YLYhgmGl8hvhy7fR6C7yfYN9KFnbod8KXZzz0H40eFdDzl2GmT/0rlZvQR+i4WZGNuLQFpBnw74C
l+EH16BBIWYtQjIa6GR8/lV/1lKDzpL2d2jXOnjSgJLGmGxvspu1kTg7JQmOI/CDCcejpn+B/TbH
9I3puwYsGlle0GH94mAX5adlPNTxTtNUoW6PZ0vbRGOzKqt7nb4WM8gseysy0fIN019mPq6Y3R4m
oa47utCmeYL2xPG+jUjvulL7HcUdFMxP3B0H7chkOb5nd9FI+jJ3Ge7j5d2HY+0C41SUx2j+qIyP
AOVujMR6nuhCGR1ZSBEKEu4An2ncbLqy200wEZH1nLgzKm7I9N9UfgepvpVM3NnmS7I3PCOz1W4H
KUU3Bc+yjVMGLWLE1kpMrz0r60oO9QlWOLzpJb017KuBFueoAFR6s7EDacXaYZe5O6wB+uzVj6r+
0YW57pxDCJOt/IbJbpGSzfTONgmEhptdfGTxU01voW5A6f0ruNgREvSMQaq9V/V4tUYLyf8WG19K
D0wY70ooAXA+FTRQRgQUjzI3kN8LrzOOU2isyvo6NY8hnddp+eJANOQJbazWHTj8aOefjjT7LRZr
BVpIt8deaEkcFdOLi03aHIIGB/6QwYlH8wuqTFa+pc6O4S+rZTq56qAglX8xHVCfgbZd6yHxquY5
TPvUILujrPWU4m3vNLuuZEnCXQZBcHajlroifRMByg6JcIP3J1mpfNdJsosaONavSr2F5VKVmQBL
h7AFFceSx1iLMBJD1qMm6SHNLm0TrakD3SqpOZb4fdp/jbqmt+fxuFDNrMrcm9HsS6bkz7u2owcK
2nXQ1p4SFbgk2p4PATZVvzfDuRwOgSyj0PIIan+xuMz4l6p0qKTvpYngxAva96XDZ+qWqb3Z1KzD
9N4jpxfTyRRPOUxhaBOQwps6b8Z4OusCnh+BIQcFNsFuelxu6VUuT5a0d6x7Nb8Nfejj3dNub4qm
XfXFMwbLkYNvrTjFDttYh01s8ze3oJqzhjPZ2Bhwx+bBmVBGenqW58gx3Nu6H8uJZ7e/bbsuDMz6
YtMIVka8CEr7Lj5oKAg6p0eob0Ng0ua1qR6pdsAR8/vsOQwfU+BFc7IL559x+jIRZ4eoxWzfx41K
MOHLLMRKZCiaCB5Um240b+3pXgMrkm1zu4pJdNCvyKc6441S0a36AWhXZk4z3a5A3RL1xtLegQwy
5aRW0NqbUTqmIfCkJlZ0vS7OzFijoAXH2jkr408CMx2Wv0lUo4AgvOIpjupbWr05xa8hQyquB5r8
MHk3jUPS7KvgXcJZlxDgTCSypgk2QpuPcfmWt6fZQDRLtE3eIqk270rKFADqERs6kFYriIyVMzyZ
cMMFuLdp7WcsrQ6AJRp2UfkvQTw0zXlnJ29phN+OuiXHVB8ORb8xsBcHKz6t/F6CJhF3Bf0lxnfJ
kfKRX8f2qvNxjObRoSiukt+sxWMEVc7rX7CHVaBZK5KUXlSObh7ei+izKvp1XC3WDLs9zQvz56nX
6cKSe9WIl//RBrqZwYRPCna1xZ7oxloP3KnmcJUncerGR9ZXMKFcl/PFSq9tgdvxbBBnbUxLph9a
2W+hvVrDuRngt+NbH+xmmJMZ1hCNAo5iZaLY9p4qH6UWG6f5V6c1387NkD71HAuApql1mq0dik1k
UNbTTtURt3x3SwfVr/Jz4hzYsQruoLGNvjgQIgZT+OyTz7keaI7v/QDR34X+8t+IFEYIsopkMsDY
hRazJ4NtWy9dH24G5NhPR2MSxkcH9GjI8GN4NKLslWMz1+VdJf3q+WflzFen+GcVP4LpiCYvA2A6
rRKRHtl2h6qg8YtWDVJlHxybFFF+6mhVP0edRkB9zLxdQfzToD033UYzj0V5ifPQNcm3GsbNNFkd
SQak0KOVY785IXvwGBeSHgWkYk9Wx5RdWcHq1OXtpDDbAI9zo9qPvKMX49+5LNYCU4LQhUwORt91
wzfRDf4f5ThzSBfG6zwcq+ET+3Rl0FAXpb1G4V34TMKSq7ySyEFBMqQRdnF+EFJ3dpJqZc0wWw4q
a4mJImv7LvuXQgwm4TkctX0/AYoRbjANN1jMSQ5D/aVQf1ODk5EbLZuML4l6ti5qyPmQywujpyQj
9t5VexE8MxSzpLwQ7jlGLANW6RwVRv40HO0hRWnUCt+QOy8H2tLztdLvCSGwRoPtjZGK/B8lnq6/
1/3fVBzixAIoRR31EuOsON/1+BWVyabj/AMhp5JOXtpB93WyKqNjr9VMc9siuzaMiKMNPXequmki
6go+wuRHx/O2h1sDHVEHnmYMR6VocUxYt8uLbo4cjbskfqnCwhWK7XdU+fmo7mSs+Hb4gbgFv6qx
ci6VqcBivpgYgQaKZmudFSanqXXtazYLnUIgf6d+SZ0PLe24ViZXS0YvVhVPxsNRTd4uM/YbDRt+
UliQlan0pANtTrSVdAx9rb7J4gqyugqLjcLFKtd/Hd2YpzeUl9m47zDYlLbD3OEsr8aEJqMqz1Fr
r/vUJPl+HpY2ErrIjlzTAkbjWreTfc8XUdb11alHclTI3GG/V/T3FEEyn1Su1scgCTDKR92lbl19
qB1FSR+tmDxw0+rED8bPTm58AwVKRXfM+4Iue5um9G7PmbLGEZ8iyR5mH24GpIDut9JvAfhJtw3j
w5zqX0igXiLFHPBiLbggZq17myip7HMy7uXpe3nUOzwoZ9rH0U5ujkbwbo93heIoWS4hzsa2Kv2E
uiEg3FagfSgONPi4W9RoIV3C8NMeTmnaeVZzL8NPCLgh/5+Yy0t1l1JMVjpptExivtkSl7hXKbkr
LL2o2Mj9YxxAsAPACO1gWdD4WKLdn2qjO4rngCIxSzXvgXBj/LaW2hquajOlTGca0s3Q/eTSQ8tK
Pw1SN603sbRpemItF6U6qeKYtq3b8vJo6NqDUNbCPsXjL+REzDogayMbawpRrKyarjCiz8pLmRuG
ihChBe9fZcRcjWGfSp46VBebTynSP5zkw666u6j2cnxXQN7zMcH5uhkYGnICCbcIUce46J7ZOPiG
DrAGu9G2NZ7Ni8VfXCt3QXao0c5L50KfTbrog25uPcSt3wBGLep7cEubwK3NjaH/snd7DSZQ5rty
nFxZ3jiy78zBJkJjcwRnRn+1gmIL3WgDIajFqSRvU+n7kQaBHR/8/pgjDvf5Zm62Apo6XDfxwNz/
H6teJ0DkVQdxnCFVQ00nn2ld7BWkw2Gn4JllHHBtt+vTjDjVh1zse7bmDjIzmOjyyAwg8CWL8UJ4
QbXK364afWuIjn3l0M4fspKA0jePVlAho+U/RXFjtSQPw7pw0Hc5FXJZ2jF2Flu65h3rhu2sm1eb
60Yvey82tLNdgMkSbc2/TZvenrAoYzjCnrnVHJB0kJNzBNqo5qMgXFDvu3LLjFQaiQnDg/QM7KnC
vWAr0mYe20NeTJQ/1SZVi6/eWsspfR4oBq1xFhAmXfr3vlAQA3iJwbvi7EVybrJ0a5O7uthJ17zt
iOUkL3Y6XhzkDbFsdtbCcTWC887wqJipWPsZY2Hi3Fhl4aHPtzmsUakeR+PAYIYlWbro8utJO7Rc
lh1jlXJpmwaRa5d8xNM3gFY13lSyLnV6grUi5OTpxVZv0bOUyiX25If9rZYWGW5vhdvY/GWlhxsS
wMvOQtyy6qjC1gwYBVKPslEyTulV4xeTsoqfcxjQSZvprMb6WnDc1MU1m/7Z4bdisEYJ+dFRcbG2
igm3o7u9c23ibN0Eu7zeRfN33/3VORSnmm8LPiWn3cgWx1UcrJeXNs2+1YgY5T5X8AefrHV2RzIs
TfhF/tK1MnkVpw8O4tq4Ozxmo7s8PE7EhPFTZF4Vy5NN+kTVxINkJBWfju78Wcb3sp15lCSqFmRw
6b3rLa8yQ34a89OL2hPdthYPC1jbJKJUTkScjooKtp19UZm5RQ64gX2NKhrx+VshNdK0KnAWavtt
mI6dfewl3TXlL6M7KxUpRPE5dhW3R7bStKtsLqA2Om9Hcxl8jFnhMou+jVCGlHobY5o4nFMIY14Y
VEQyroJuby6Xs5vr7+LgDBlvSN+pQhp65xQnUb1oxIGk6lsi9miQJ0vmFz3YGMbaCQ6OQscgobhP
LxWsUwTr76C4OvFdNfwcrdeEf4zv/N2a5GL1Z3BkFK7zwPortDJ0ppo48rkor1r5GiO9Bo7hLv/V
QD6SJUnT+SGuldSqrsEtNCQfin228q9R/wuza8FbJgdghYQzoa+MiqBKN721DH8uYmYlR8PGkN4K
hTxBS58u/wsHcVKzYNO0qq/In62c0pw8kv4zj45p8C8rj11wzY3rOL9p1VpDydIGX2uP48xG34QV
7EwhydFHWMXrBhjP+fAdJb8lCsqU8MtKxloFgp6p8GMeJIfMxfjWhXtZvzjZP1vD1wC1LLUdVg8Y
Jr3uvM7F7AokKkg3g5dkUFFtlH+tpfpcfiuVITIZbHnh/JXdUxMODtV1qB/qgHoMFsVQBK2w/WIi
6kfZluCqZDP3JuHFgAcMQSpUCaPuye4cNByqKuMslTS+TsJOh2H6kJ2XMq5XgfwnSFI65o9dXFJB
sT6jlTdeHurrLhs21FF+z61pTM8xJoLrWBv6dN8oYUzi9JJF7aqqSY1zDImpYN8azVlgHoUWe7XE
mRUpq5hAL8ZQmj406VNV6OrEFZw1FtcYGccK/VayXJrD1Vw8uuxSZ9UqNY4RJ6qWTBisl5REQ1w6
a02cFaOgSB59uf2rHLEyCz9v/kK2Bkk4S8VwiPPgJkA62t4fKXyZYeIC4SJdT2guCuO606Xaa7hm
YhIJDk3XNAHmiWPV9dtG2jINYGWEA7DaIWd0/Lgti80sZqQ9itv8mNqvPeRRE2xpxMNmF1sHOUUA
gy9XpWCXaGtVR29NW7dud5L+NIsvoZyR07AN/i2IfVZ174ogHVoucMvBrCuKaCz1Rf9oCxJYnYSI
pH5o2peZ/wUVsnB7VQgNKsgaEvkcysRi3mXlS9MYrlXeGg0lJLg2jQIj8gryteqVg5EfUvU3k5Ud
9/AwWrxuGVUM5kjPyIVgPxJwqkovtgH/mGqWttUpNC3fZi1KH8te59CDFrorCcmfFYuuVvZz7dIV
r3WDt9yQrkjXimkfTZN+aj2HL3b10eHyMkFrlUK8KeGzR8tEdQSpRsay6VkkKkL2vUsXGSt2oAQN
7G2GnjOWpHvxFOp2bea+nicu2/HIKawSHutmeNPTymWJAfdj+Jo05KLSpyT/i6WXKN5osLZ55hfh
RqoSt4WnT5SLQmQ/31vZV06EpH1H+m3L5KAorwV2O4mojWI7bi7yazCYu2QwN87CwIuPtPIMygXd
+GTLKz0byqnUn52lq0FXMo1mo6BoWeU517+mDr8Ti0D/CmZ+OzZ1JhRdXxpldKDehQlP1u7VDtps
a1rrkvYGOoOWfVuaRCh4raOOJr1pee/uLYVLW3N+U+vXBgMQ6jXT10cyzCWRfFX+U8WjHT0LmtZC
YJ1m40WF2chMc+XoZ9JH/hj03mRcDKnz6uGiqiFPOs896Lr6bs97o9tG43GU7j32milfa8yOar5E
+SbqEdQ1tDmyv8PoM5qFGQ+XJpmAkFIv7hSfsMjeUOh2qEBHFHgjxVvhGWIO7Fz+Bgiyo05tcNNr
7q5NHl5Gbddarir/S9MLsf/FBqclhRWPFn1vJWxnW+Hb1eLagfTFzU8n7mPxyo4oHkXSHE2BgY9N
M4m9Uw7rWem3KkR90hHkrgpXEecmfBrpJs53Ay1XlLBJ/KGYeCVELgMCqBhFjUoh0q0q7TZGxKUx
w0LQ8wlAfKB4hvyy8g1pglDr3RS5IC+N95bouKpHPiu9dyn8+wJSGCbyX+TL4b6ChWZmMCODeT5k
L5kIAHxayV9nXYXjaS1LcuItxnA8PzL1YgSvIwJQP5/qbAlsvEQLTmhmh6pTd1L6rBErbaNGx1iG
WC7+0wsQEP03LO1kg/S+IVUX0HRzQzLrtVZ4D0Kyr0g2dlSuG1T0Qvlqa4NATPsqS4zayKpLUqk7
orsHaR7XTQhxmRnvpRlsEmprC/w6VOCqP0fzaQ5no93o+VPX2Sau/5RR6GYts3AfOm2nob844wtt
gaZ+mHpz1urSLWD/8ejUhk/BWlsaEPm2lh99rPOgyauS78zWIT/idmVki1o2UoVn1AOVN4+gKtiB
wrb9QEzkTDQvK3ATlIX9puq65MNZr+7qeGvF22TuZTTktnSIjVNsU5rWBMPG5LVL7730sPt61fTB
Jp/A7Kr3stz3zTaCW0YC1uaLMb+b0h6uy+Ld0OkFlJ624T0PDn33EBXMivLP6ZsNZEiofzDzI9Le
A/FrJIyEIcgNpJemuZvUzBRw/KC5Ovq/HEyvUVVsmQv9JYVq5A4BUyemz0A/muo5CS+VIFOccMPK
vwJvPS71rWpnxH/h8akcEnWb1q/s86COuEmQPE0FYxm1fg1EqBxGRru0xd1uPkQo+fYYfdlj4Nep
9uhAYLuajnEeKCJLS9z0wrI8HZ58ZFedUxevasuvliTIPbWwLszyfbXLBT0Li/0sovcaIL2O8m9m
WP7TnRGuIEL/wyihMkZ3OjFXglG1kLzRQIUzgoMOw/BI6/xaz41XJPO916hMMiX4csKAH6JZ28Jk
pLlsVO81nfFCP4FFyQpBocBXJh67uROegnYlnN6fxu6ry7RnXdsHORle5BnUiFvOD4dxnYbmoWNx
T5oYq6ZRfX2GuLPRXj+aJUzANVjrX5J2c3o0WCoexjNyJV8MbR/zJxcbS91IusB7eor+VzaldY1R
NfXWhQuInatv1YjeUTEZZCk9pOnT0EcaCPjJeWupBw0FgYvfYXbsYHvx8JkaH7m8lcjp6QYnTutm
/K/zjqk3luSHFCd9egwBVC3VM+HTCwlIoXOnwrz35UMniYzIq/LszumnZn6yIPylx+2dde2F6Tt9
VeCv2L6WSY84X2hiptjo9rY2zslwbJNtFiyERbmNJs0VJkP9Up1GpC5JhzG3SIl0jDCTpxO7gSk6
DkZAH5MIVG6lTKegSGcBGpcxCCfpord+uugBRnDffwzIg1pr7ZqqOE5UlloA26ujjczFpUuD7cji
61Mb5RaR+xKDpHJcG3/BlektKso9NAvGWHfGizTh227HZFvTmkz9hzS+19J7Ub9Yts8Jg9dpnKae
CL9S7It0MUSp+7pmJj+AKrFmIAZnP2dda9B5h+AmmQRZLM3AKR1VAKHseR0P2Vmy7E8kBdsQPihm
uEQzD3J8njXiSWeDJlMM5zgkrixMaItDbh2swb73teg8QAqvhh5jk8BNCfSz1bIs9lwXoDPmuYma
7yIgHdE0EnceyaZ4m1hbQW0aU1xYmvYSi4yJTdUqlN6Sxi9Slsf4Etivqt/yYCZjAi6RnskcUHG0
/LWmpPFC1Pe6PGSKzP3yJzR0BiNvpJcGjNgw4SL6KkOSYIlPw2gJO4ihjqQ95dM5coJzgxUsTzVL
hCjqZMTm167kDekgRGxmXyHQI08Ux1b2x+pVoqyXG8PvtHSjdP+GrnNg5WjQIubHtmctk6/zkqrV
opMsYTMzL2JmTD8cALGcJa5W/sR4rxEY0GztJzP1iug9SFXcVax4paf0SWbntTCaV362ywPFHNRH
zzbByAiPgjE0jhn6CcWkNcQMOkjIFkC9Dj8J40/s+ifh0SorJhg1KTc586qqTW2afutYfsSpyiPv
RjrATasbkDe4dKWlbKeyvBSIqZPWHgo5QgFecsDjvJ/tn3y032MAGGvgnla1yaVmvvciPOg1Ofxw
ODJDp8g/pfSkxb5pv9ZjssK5aRSq6rVSHFUwrwGNaWz3VL+DGriS81cwIiLRGEAD4D0ma1vz2/o0
GqckIJPiz9VumVM0jZ9yfrWzi80Va5/N8Vw45yZTLpX1lmj1wVKORXUc7e9I2fNk+DXVqr7QGN3k
NUzDYQjBNJ6FsaWGLIp3PeNdaIq/3v5u5c9h5rZUvhXkn0HH+qq+ZF1a9W3lWXAFLI927QHUr/km
Gl1l25kdIrrDSILWLeX3hpa7mocrucop29fDq5mH3KsgJYxobPV2p5LA7Rj1MA/6i8jNQ6LyzSfK
uXXkt0DDcTHwz+CKIfyUFEX0UUs3C0GvfIUEzIqaWjx+psFNUZcI2imWXyxnWy8xsLGGA+eMqFTP
SdUfRrSgul7L5tozG6paNqQx6UIoDzQ47pJHBC1SGueOf8rqomgZf3ECPsz2lJt1CvjI4e13Y8qo
h778slMG5DEXTo4Nb0TiFDMyAWOjc5vBUYhp/IgUcAVBbdPAQthfndGA313YlT4CE7ccDHns/Jbd
ixNYoFp/BZG1JesIDjloiReqDlI0PMfcL1XgPhfgCLnxpzY5I3Ro5+k5KyRVgAQ0JTyWvZTs8vDQ
8boTFcmojdWjAMyaVe3boUwcGa7G86DdBHu2wRxNRsyg+vVDvwlBXsLkNWrwH+B9wrdyEWF6JrnU
pxIJUR2eeRkxAeghWZDs8rVg5EHVRf6Mo6FAjBUF4w66cJtF+6JDHE2crZ5s2V5OomMiPm7AIba+
1ZnukFYvVqyem3rypuyniUzYEeiO3o4ZGvKmzw5hP1jmjuR9cCS/OFffvWkexGRdU8s8SNn7zIyP
KRvWk6rteD/GXvMig4ehRTuvfFsuz0pWXzs0uCkjpUCaPZ0pgbC3L0XyWgwwsJOzU6Ny19jausfV
ijmYlBJWk01sOBqkNzsCnR2i11lj7NY8zjQs99yYjioVoIXh2ykPLW3WZUGGoK0tQkw0cpbyUqpE
8XEDU55WSZO8ASTKGYt9pT/U5lNU894asPfgHdgRDRaXkl0JidIya6of3noG4TSj7IXjv9iSmdkm
ncrIOtU0pM58iWm4F5vTaVVCY5yJcw7PoR4S+WbOHSUUqpLChCKiTFFLHx3d4pyYaId0pjyb6eJo
xD30vGa0lP2ss/rAMCejlg78ewoAKJgK6LcB7fugblk6vLLaXdgqa4PueTDiixk8RdkyBA3gM0ld
rVOYAqVurRG4kOR9HjBAC0HdsBinVHFSDyu13C3jXJhy4mXjwQqtk2LHl1CdPaG3a4uBdiN8WFrq
hyGx7q0h0+5hBeILF127DyztVEvZtiy7c+OQXcwjXEjLK20d/OCUqJOXlpim04bpqFm3B11GCjBI
G2vocNOmqmUbQZzkb6NVW2nYlM6zFfJ6StJbP+nMz/hlVLobUgEt13lpo+iBePRIXUaD6akG69oY
GZ/SwXVsF1a3lI+OCGGE+F6laYNS/5FaiNiDZ5J+Ke3ZSwpzndQRDtvezjp/Uv7JJlVyt0NztKgg
c8cCoRl3cX0Y2+E1nGQ45GXshrKXNRA+KT4PbBnb2tVI/hFFumCMQP5mMfzZpNvj5EJHYkTWcK/k
9x77KtKeWc8QpJzkzdEW+8LaMdqxUPZVflQYTRVFGG3Oq9kjDH1KyilJDqMzMKLwz+gNaFCD2bIf
ZbKOzaMkQ//OOwQkB8U1bZkwhnOt9a9R9kNhDeS0j4qacT0ZUrPpsrUaZ/k4KidlhhpNuYy+DPtk
IpVM8V63J2b/4M4UnyPBscI6Vnm7GlJLo7tgEI1cXofqI9M/+vmsSCOXCVl1gV/0iQqkORW+4bet
q65li5demz0Htz9A3i8pV3Q010ndC5V7sWh/VarlIFoG8s71hQOd8whO7FLhZZp0z03EyqQh2aQj
EVZavsmmeOc907Ha49xCr7+MTHRj4M9uhJRn9VGh1MdA+0nQjrSPKvlgeQKcppXh4B9N6gFlGo7Y
s7HJnxAUnSs7OHgazT3ujc0wgBkSoCF14Mg7phG6YPCrKA14PgGQUFlwUCMamBn9xQLtKVLQSMrG
MiS/hMbU2QTKm6eNf2+c7cY6mvWvlpEBaFeC+UimxDD2+t0Zz850qqcMQq2A9yMFBhbaIAM0DLBy
cuiHkzISU8CqsgkxTWx9cittOqGIYjkO665+i9KDYvGQBtzjixK2DAnQv3Pto5nWY8AV0cmIIUzi
Iwwdl15pGG4J2hjH/3F0XkuRI1sU/SJFSErZV8pbqgpTBS8KaEBKeZsyXz9L8zA34s5003Qhc3Kb
dcpFzOvVbf2PWOOnWqb662x29t57wtsYlgqz68kYt2zIeqocj09JXcf0rpc3d7pq5mfEUXowP9pO
QxoTe5cLz+rr3cQN3wTk6Jn3GnQ+06OhgBuiUrqTdy+u3+a+JOjJpZq2WjvH/yFpxYIh00WMpppc
G4+OGphZ9IzjKDO19TR44XJA7RDh15w0cRkw/FRfh/UWYqdKBNASAxrYq1TDBhLodsop0zT6uSeJ
Zcifujh7/hEWHhI6jEPLf7ZUtfN4nzb5nmJiCCMiO4Xi1UBJCGnRkNlctWoi2VHKr7rgJBQ8t8AU
InQYylSc8yXTT73045smli2GdJFxlyXY8U5/ZFMawbZqMUb/ouklJyUoKwM4Fcgd0yMMUK4cTpmV
w1BIG14MiLyvXfGl6dGaI0xAuIO8KL6XR8uQLP4CbBnbMV0fdSMOoSQ5yw7qlhxj+O7MJkAfTePP
QIj3jb3jESy7KmHsUfmWsuxeNLX2CDGWezOCTPKb67eoKZYKOdzhRFJ69reL/it0e5W2f3Pzua8/
So9SoiMWdfBZ5aBDBRU2HI4o5PauV8pLqEvsUL9XmnNwtOjDcy+K+yWDa1Nbv9BDeUj59H5afNNC
XJv4LU2sp1QMa9UGTxYBKGnHy3FaV4L6ubbyBRP5R+C8l+EhDA+x+vUGXvMrZPaq+gkhcmbNgNNy
szOe6Q0Zqi6+0Ew1gdhm1tkpuXuigRT1hk1eUPNuCa+kqf72OLvkHAMH+zMd+F049JgDi2msn9Lo
pbJOtkXQ9yNoiLy75iLL/ikTLGL3sLRrz70qW38hSBPb0bSyOTz6E7O5iRMepVeQZaG9MKLXHFpk
FcJeuUDn1JFM+CbJgbU3Dx7QBDrLLkwWyrXPkqcgdSe1whBaYKJjvtOHhUSBmaRSosFJ/5N35drj
ADyM7ZOT9Ftq9iO9rWIzxNrTZOO9chAi1IypVlDcRYFLIcl+2/6uav5kS14FS0okHpJTvucAsw4N
QXQeKcF/bol0gw5adHFBZnpnxxRlu73bScJ+cFXys+b9yeyVfEBk8a+htiRq79liGY4RQInzSDax
7Y6+SeYxeRuHQ2eR298pBptUNuvMbdYC8hGTFKhGRs+w65dd/DnZWAj5PVeQqP4pnlEFUIi6dzms
/3rZ1YXgCSmqT+nl2i4hZlftXNIeQy1Wgf/bOXBMXLAS7T6Bn6cdLFghzjOAMQMVIkrAv/7Krl3P
hE/QcyuHWz5zJs59h7budhRo2sY6IonLvKR9RYqYn46p/cb2kVi/NPZm+lHlmCpcP4N9dFF8ChqJ
JY6exxBZ6aDAadVTvTSi6hIbGw5c8OrINQ18QJq3DLNuWQaYGuPbMLyFHdX7alWY99L8zijYjuOw
rgeCL7TV7eGtJZVgIOIEo78o/F2XvNMKIF9wLVyC03OXNfhONWSC1tmitO1mGVJY72VOlKz67Sxt
29p/ZTlXQ5bKJmzQCc5L3y7fo4WPln4PxHbSAsmRS7KtqeN6r2FuMmLiiVX/mkYShzpV1b2tRlJ3
m86/+zhSUwoIp7xPgYtj/GeXL2UHj8LZUjUX5bVSF+LOTb/VwmgBDLSoVmlOlSySMdfISsY7RQKy
s3YTSQHPu5ZiX0FHmTCww2Drqkeq/JLEgLn3knhbCsD+sjmw72NRCLBl6d2FcjL66ma3xUkzCcOJ
ceUk4tL3UHT1t8g2fnv+EeJf1nTUyIhKacfByt+HIeCnULfuUkVJwPTb/mTTdG0c8ecU8ys74Y2U
xxusta/Y6TgF5FjphG1kqH17nKCmeLxXsf9qZliP4DIckTxbTnr0pbwh1HGLY/gb1R4lD9+u4djh
6yYzs6cjFwviXWjTPS3TkJAh2HdC0dFXQZBmtAuIQx02qrNu+3Y/dv67NQ/W5CzpQDCVpt3HmF20
/jY1uF4p8HIPD61v0QWtdQBCZvZonekr97xDX3YLE+ZUM6l/tYo38diZy0z/0dWLxwPEo42KJWBH
OzEkf1wkoIYK0o25lh7MWD4bdvhX2ZRFQI3WvI6aiCbjaO+UOb8zAvqA5lI04Zfk5D21oGAEqWcy
gokGoTwVqMwWCDdQGCEOjWbXS1PnDyMO83/tCJ3JBk8Kq6d3Jmgv0dbDhCwFtW39VYYlMqTKbhM+
D8+klQId7ScAGPr6rPO3bjsSkPmLRpyRjs2iaMpFLggkOniXNVYsm9DJ6D9YobIYNEIgqS/CrbJg
5bgtJTtw1FfX5+8OIpRvfcfm3FMkWMDMGywaJ0YF0NW448otD97c75tdQKvGRC7FyqBTW+HLTGTt
ouDTQe10Z4+di3fBhjVaHDVjaNNab63TWZRlKt5o19Ysv7tU/+qKZGYR/qipeWpksLJ0oT0lRfdI
HayLLGSqMdxVXl8SFGdB+iInG+zYPwMFfS5WirByMdh/hA5wLmZrhWQdbisDAR8ouFQ+nIGndWt4
OJ0Xl1D13NEkRWbr9psM0Tam38KL16Ux3k2KHpWOG+3ky8adblNWPzuaTz4j/LP04H2cX91euTTA
AmaRde38AcJEzMFaX1jhdeBhXyUvqBLYHD6bQ+mkNnJNYQPERLlN2FbaiOJPm7p3LY9W8LxJuvlM
wP6DMhJxaDIurd2vlK2B63Y4UlZ7wZSp9dPaIu9gw21GKor3ujt+hCp6oXn9nUk0bsftgQ5icw1R
tDPDcWdCaEkj8q4JzzBlUVBV4yYN82VKtsIscD1rRYnZjXmQeBFMAxKDGJvon6a3DQdopVUf3IKI
XAwNHxEhd+WlhfHtd5tMT46QEG3aEgQSCvr43pAu24TIul5+6hAh1650LwXEp8IL0ftplRXBxoHc
2KGet4CWUkTCdSdw7GxXvIUY1Qlq/UC+Mks47Dci/5YWtRFOs9pAynAEPeor57kPSbBSt48Jh/cW
8C+YgY2X7NK4Orc6xU/r3RvvNZdFh3GfEPal84celVGicVndNBFRm4G+kb72EmaDXllMSA4KjsfC
36Ar/7Rs+m15Pqc6ovkELauvNhgH5HqYxmM5rRQQ/JBZO+L9HA4dzxYDD4fBor6U2s4GjP/0f7Sd
q7nbgdZbymBHgxkz1JmfL+HW7jgVBjyN0X7tTWhmKwIAo39Ch8er2UfpRcqRDNBL4RJyHldCJE8S
B5ALW47qHA9LdmNvNdtdOYqejfxyAEwLa8seHrK3KIhLl/d/q8uTaXDui3QsiKi8h21+bkHHyFL/
kkO68IE/pBTNM46fshm3nLVe3NB+N13St0TWtTbmEXKqwueASrCXrlKz37q2QRm8oTQz4a1r7rdr
c/dODh4M6rISG+Vv7ZzgGv9oc+ihcos3wODbwZ/fwX96PhFVMPd1YHO5xVQwsqrY52N91G0+X8Y1
KvtER/5xGtlmNi4WvDiKdk7FdIGIq+tsUYA+Vc4fy4sDfG3+q46vo022k9xmEqSbwCg3vqTa37kE
6I8SKoONlsVSl0XEeT3Xzc+2rzmZ5KC62pbsnB/IpaPb4TKAh4X82EG8oBCY5RHr5+mMdiSjbDwm
VdwKn6Oc4G43kNMEhk3Yk8GG/dwsXXI4nChWqfdjBSTDAjDQkERz8lQ4J45jHFRB9Tz5doxd3tvL
OWfJaZuTFZ2J7p7bP7Lf12W0nLXZue1WPjzJJWuhj1jGqZMOcSBTziFA1MOlJq/mTEg3sl9PNMsO
Laza5DAewu7iudrWGMG3kMTe4tGElCetjPiHiej7kiXXBIhdNvyr7GivDZeuKL8za7gGvYsdcMwL
gvr9ymw5ZSESBAymWU8sjq9tdxiY3xoOfz+2q6xJ107ZH3sz3g0GRa8sh+IZ2oxDER2NaeVCwdH0
VepDDt3RvTTaLWqoHmz5N0m7y4lhzHkUrZw6cNgmiLZjNhZLHZ+01S5qMjdislcFxRoxUUgsoaBC
NyByiKWIcmGE+0KITW+N6xEkBFNXFvj0IN8jSuZOcclD2hrbTGn7shLfQxWurT5ZJYpeDJu9HKIA
XcUTe0oWzJtVNBIytRe+y5BAU6CpgmNPrc4Gy8xGkUXqDhtTEVrvX1tO/e18I0hgFVBHesZPimQD
RDOveJ0y0NXKPFrqN5uwubx3Hn7SSl/UnN+nL9fpvJBl460Th1C2eTVCvCPIaAPsQjNAQF+V477I
UCA8Y13Z1WoyYYtOtG3JD0rac8Ffx4igNR5XWE0BrHvSAnvpwwCygaK4eKA50zsPCo9MYbBQMHH4
+jFUo5yzcU0P767M8cl2vWNZRbNS8mb4xJvre0RIYQq+i+4T164JDpH5mCOQPkIplSy8BxSnHqRX
+G35urYYLE4BscVv2/kNqQmEKRgkBxPSYmu/dJDGcvvqyYWOwDvzh2JESRetdtVlnBE00KErKF7F
MJDltwhIWQfbIz2zJZtv+mde50QmKR7F5bmXPKAigjZNuvLDe8Xp3o2uEf5vy7RJXT43sUW84e71
8lqRY5/Zk0buoyQQX2dDB/AJm3pG2B1qA/Qm90eEXUNRw1hrzgnYfVsdYv6/JneDu4vsO9MmvO9y
hC8EE8uEfWOc6u5Caz80yPiZO+XgmYMgBeATO3Ml/avqvG2RfecYQexp4Ur5CGqeYkvE0IiyksNP
wiC04zwJiBdNUy9RmG20JrBkNC8WjmAwi1rO2MS0YNrQaD52bvgTFe2TZ8pVD+dZuvY2or7de/kO
GqLXrS29Wsuh54J8I23uwJVqCKVa9WMqKTJ+TNoh7ctLIY56fNbGu2OWqwgkAb5BbXEZpvh+bKUY
iNtAUYj6RcFpxCg+atd8L2IIGDol1kSEc1CFIz2DlQF0oDDWDr5L5bMDoyfSTPipEtO2Kd1/hkYj
gLSsqJajdjCcQxE3K1Wea5QNoCRAeO1BfyP18JTqYunPw6BYgec+0L9eM2ZvJIgvw0gPrjJXSZhw
c0bweRTnO39CI0w81PTR1pDJrllALEswlEnvuy0gNZVJuk2snQrOAF8WyvwaPewoQoOvmuVPm9jZ
9K2GdOvtg34k/Ga94S2sFLEDj9GKlSYW8KAmRi/RPrUJaKq8V6QOY5xxS37aHFA36ciWTIsCHUbF
vrDUIsBYKA3jOe+0o2OUxHdoIznyPIJfjtG4MxJyY/UTc+iJMLoCBxKQMby29I8tQzKZBueBDTrI
myHKPOGrqb7YxmvjdOdBPNpevERJeGz8+F6GJ6lRkJtRHBi7ls7DpoMGCs/Q+xbFXMxT3yInJ6Gv
KHEaCq4OH24dVk+qsxZs5j67U3UIudlRkQ51bX6bVGDyftrp/MFJcYsT/3NEx3x1QEwVVYZFH5Eq
bw+ZU10FrJo0PzYE2FIrX01R+OIFBG1AYa5ziDTuRQg24sho1bNkxkAk2Ts6t2ZIVHZTW9V8XXWw
JsxoF7fxGh/6pQwTuhSjhcXtw83q0vYQkLHdDhFROsEaBQ6L5vjrBV6+1NP8b5whNI5PsWDwOUqw
aOavZR1ogYIt+jVa4vCplwRMtFCiOw1KQ0NkSYl/1HvqT7mw/Us2/09kmWxMsDpCVakks4rV/W1b
2JNW2vpvaRuE73kR63NDCF2Fp80OJyNeS50wejVREdRHm7u/lN07AUeDVLoPcpFYW1VYa8K1SKR6
LXYT8WcXslLbXn0AVk1+z2IB2QDCt/M5yg92FD05Xg23hz4BcjxqSVqQsOInmVhqVVMUSMpTn+7a
aRvWchchXidcwrsaVqbuDcuaVkUxjUdF3MALQ9xVoJyopEmP1t5q01JW3mICGyYdkJTDwJOiPrAM
e+cyAGlueSwdaAiRxMX3OGm3iclY5MYLN/TWPfpiZhj/KjzyhciYtMO4erHF+Bwhc0Sue0s49Mm0
v5TctSPbhCI9W2YZj0P22qTcr2NA+5YVRBVhc98+GAFEz2jjswHCah4WZBUXlJwBISeICdPwQxXY
4QZl0iqJfusKOdicVjExtLIvd6MEAm+wJhj2V659ObNRQjDTpEoL9Y8SFPMflxrzivpQPeDjhGjb
8FpZ7m60HgkOZmzdtCk5BxlvJM9ErpzrF/mSCvxT7YMYIq3Nyc3Fy4s9gg/MU6ABB8SO8tWeoUET
RGm2FZmIVgHwv9h/FJHzFXCGHFjJsGwKOhYmKaihuvmG9RxWAOH4fYWffEu+r2ngIIHfSTLcJYJm
bKr0USmqFQff1ZbCCw8RzYXOD8+aNS0y49NpLkl2m4EQamT2lenahhGQ5s8Os0BSGxul/Sr1F5hY
Xf2VTjzDlL4HTJC8+GJCq8oeLdiR0Z9jsQoYK3X0AYVfzDLs8MuhJPIoTqmGbFjBO4tN7MB+GfsN
aR+b7GQ6rQtwIrjKWl+qIlwkjjyRRKBynPlbrBK0Atd9lwGN+bKgygFBqiIZpc2IOp0pOLTmsuom
DBGMq5x1gIxFgKnQP7syPwwDfVMBcs0vDsooVyKEBWPxMyEA3W1sLPP0pJU/keK7RzyOi+CpRqdb
NEjheZ6dS8fsF9AVsuBckL0fDtZwVGxwFCADY8qzk1LUmb9i9nm4Rr/RxW8DrAuRi4wUMSF16ECn
BLMXRGyLc1LNoU5kzWmczO1YNfsZg8AZFo0XA6OmTQMjOCLaP8byOGF5Gia79C4mXz5K/9goDgjl
100ZFoet7mD39VyhZXA3m5sRv9s6+z8IjVfyd5Bvek09RVvW+Ug6cVwFuAg+HkH6qg+s15DkZovn
anpIJm4gOvAKtgiFKwH6Kf3Vkt8+oFtNGn5jOh2CekE/BlPFijeGBqZowjZsFwGWJoIDuIlmhgSx
MEO+tGlIOYStD9Tfq0Rxzv8qQ55H/IoaakJtlAdLFstGESm4deOtizaluQ1qQvJvscGSvNXU8tZJ
6ZoBInRfc/keAwgTdFJ90ERDFbFk4d31fmZTHvuzDa+1x3/PLq3zTlEphM9Lh5+MlE56LIioS+cs
YiAEpdQ2t48p0qvOZUaLLUzequjNZ/lJSyXPgeVbK2I9FQ2MGoAaxhil3bDEtlQzqdUyfpTdb2q1
cIPybZhFbPvayFsvqQ4aaLi2xmesGGc1aBseRyLlH7zwVReYtKCZcSr91tlVo7lOR02yBdT6duv4
Q2KSNIX+m+XIGGjOmp2y4DB6mfR4XFoh1hAnAsf7ADq9HSdK5B768DguXZ7LQxLx6t1Y47TSgf4b
gla/wUMSTE5Bs7xgdBlcZ9HOkyJncya8g5WM7FdItzASt4k3H1x9shMIrLzgejS0ogre0olXsxe3
dykBRfDhACvvLNwp6oo8m2iKm4dqRvgZt9Y7dzqTsmqTTQ2ZQoe+AZ0zQ7phsQfQy2IdMp9bp7Y9
K8yQCfOmJflkwePc8+amvXeUIMmte6pA1WtbX94SdRrpjM0rf5TUFqxkeLZb7dmR2cHia+r5d5Wz
zAUGIuk25E95dQFjSvk34b67XrCsqQ05QCAs+v9EZbs+I8SBYjgYOz7dJxtcse9mJO+Yhbn7MFxq
PyebFdJD1NBLgCI7gdr6zcZk9rEJnSv52mCb1tqDgyg8HWLvpQ3zPQCC+FcVv3rH2sNmL2OCcpZ5
6aBwFNp3KDN00jTfVHm611DcebOt6XwSEvnzeb3W/Cg1W4eI8jBJaUzRS4PeGpImoxOxTUqSXCM4
TeTdHh/BxAzSLFDs71N3aUnW+Ww2KWFKn2SAVVQqrjF3pWpQ4MafZXCBgypJmt2YccKf0mU2gf+x
XzviTwkOp9FeNRa4Eita6ONImvorat8Imz9ZrJWrrN/UZZieC3bmj68jzYVXndSEcxoLl9nZ2ZTF
+OY7bDw0c9J8IVn8CImPlBaUcO44Azia5rfAI+XeEN2/YRIlb1EW4KD3pvVzAK7fW/lM+zX6dVXl
/C0I9ZWkKdNkGfEOUVx4EXmWhgRME3+103c//HO5u3NgzI5kQQ7lJFts9DBYFvPeqeFosFfRHA+N
1S8aeMOeW12CrPkKqO0YpPACqHqz26SnzyZSUBP9mfZjpu/Vx8ph0yaZKC2evlJQ1R6TMW9p12Fx
p6o4RQH7QrFVQ8H+qPJStc4pD81d3VGHo3zQsRA+LNUWw2g7te9p9aAG7GNqhYcppshCX9UnnRCs
mvpkM6COLWnwtnkYQXqEyIl885MIcRJp+hZq01oTxnNJs2cI85XswCuygUOPizUVpbXX+GvCUxt6
QDha2cIkHZ3rJ6e+x4w6XfWaVne7YYCZBw3gcVFsbQJb7W2bITDugc9O66T0CaFlpFrKLZ1NyGYl
D/DzjKfKEWhnM7bl207Mk+p13kg4WyGql1Svje2g5PLuFO7ep+nW+l96O1Jp0YFuRUihdI2gLWVU
PJMkQ5Cx30VBpsNw7j3iQT2A3KX8Pr7W2caOXoYkXKsaA94pXnRBvc54nu3pPN55oGC0s5wTGqO6
aPJfbryhofOO9u4dKw5jhtkw19dKfaVo2VHeIzskBy/xTrlyj4JTj0SctrlG+qBdauyTc4EmaPF3
RXoBGtrGJWbZRHdz+uiI4Rb0N4Hd7wq5ipketejcdwZQCLGTlvtDnQA0y7SoKQPFdnMdTBYiZObW
nvyFWx9jLo3R4gGMJZONK3hPrZsuovC9ksCINNBTVN6nEOGPoFEv2Uw792YQRqefzLy67HOaesRb
WlWLjpeIRl2hBS3PG96ks5l4f+APESx44dTNRYN7lAffQfRqdfGiJrHsO18eBo9Q/L7snygMNgX9
IiVSPgVuISwkFZ2nq91/GmATwnQ80lV6IqxLmkDy9nHOmeIpxKzigRBIA7Yj1PChHx3B+gFNrcg4
n1bQpwpvZ/ndsU/nilnOWj39GUzUWpKrDkPEbXquGuf8HPSzM0WwCP3+OeKMm2qXzgSKgs6KkRXX
P5G8s9X7yeWuMDQ8mATaKv8hRNEm0oJxBFycRiFOCnt3V4PPNdmTG6RCaihWWGA8sNumamyQbuJh
QspceHNxm7I0chWwNL+P8JetRyWLi0YdHxUeZ5kBuTgXCDr28JVRk8um5wwRlx6b1N/ZPMvw+1aq
hyXbzRgDdyDRXIPQqQL9MM6IaTu+NiHNb/ySsmsfgKE831sGnDobjSUFAIVcDCWL/QLNpxrXrHil
8UxmIv/RUwxRkppzo8COfytWCXiD2EaZggeX/pvmZv6cyed8s5zZMuQKavXVVf/C5tcHKyNRy52g
eyg34dka+OuCvGWVBKw9+JrM+0y9Bu9plUv0g9/EEfvW3MY6hwOCDYOjKLHFJ3/CFcjsmzVwiKPJ
n3mUUyJxr4OKA4W3MqI5YgP/fnLZWkFdNb9NNozkqf2NuA1zkKA1J5X0TybvIwvNQnL+XnM1dKpa
G1eeRIkmZT5y4yAhcrneXwe7Z2KWstpwN2cGw4sWBIuoYmnGIJe6Mx6c6q+TxnM7RURpA8YyJbft
fLE036m/ZpdmMs4RKythomOx3YnGQ486q7IXH2tEtbObC0mqJzFlBze3zS/KMpAHpnVDQTUEotxR
7WobRMNYtauBl6w951YiAgSwQYnzl/4u7r7LyFsqRE1v7JdS/PZ0x3PveRpvqnyuDUTjmN4hsjKu
9zrKTgoauIkX3LIhr0m+lXFLm0tEjB2kNqXjlm1Jg1q71XCM9H+jRQ9XPwvjNHo+wQcT4cx7CuJZ
O8w+4gl9PdOPJrQHENeTwwjv4ZUSxaIJ3wrmMw355kIBzWaHS4msUhhvjfVjwwY1uEBTjVbEQ3gD
rWRu8zJ+bUinDX0GSWs41iE7ZjnPpxTgyRtcBFE0RSM8m3N9sofbS0gfOHlnkIze1qwrJn4p2i2T
Uq19OAELUAnWju3ZqJNFRFg5qRgxLGpIwfBS0/2YKHCqgvXGvPNbDn09P+8RoTpxmLPCz1T8eswL
dfBP+c9VGq9KlyM2kyxRj4VtrTXvajAY2xbLkMHgtHMXMGu3OkPWjFKjTVI5wP4uXv7VjuayGOjr
vYb6H9sKGo1ApGQLcgGm5ycXl4hDRORAcngmm0zMi2phVL+Badg2qn0P45VvkpOV9zw5l9bHjIHX
uJ5T9ZHMmixrYprkXZ+OBQl09j88lXNUiWIf5/CmuDssCnZ+TQT8ATiC3d4riaerXrIBAyF8tMJf
Ga0LMBsAUvqXJua+8tGmiFm2aQO77HkObDQtzgqIom6ESYHw5Bs8+1moBo41sFmqFl0IqLHcjENQ
k6x7aLtjdsiGaB9ic6X1T8ppI6fv+VLAQMmTYdUmYsVqBx51ZDXGTdOyz40kUQW1x9CfPStZmqZ/
8Xp9n8SUlwkG28ShA6KZ5WyDa/HWAoEStXeRQiwxUr5DYwu8H/+DgmUDRWz+EBDRaxTdtFhrUf1r
MbRD67TC6MxahmB4zZPT4KRrXXo7OzQIr0OGIO9n5uQX6a+Gmk8wilBMbC/d2NgOkETntDYzZz65
uyZf98gwUErmAbLmHTSl7hPJ0YVnvKqAPqEO/QLDNq1eCgLmrHk4GiSndI+kDqNP0MZPKfiR/LnD
pXc6e1k31rIrHyD9Scbtw/YWTPWmZpKNkGmcd1UfbX2Z8xV9FpRAcwwcWPvVY1B8uLesfLVkvqq8
be8j55vNsdDNTeoAEp0+rZjSPwlP4Vz04tymnHg7frAnwhuJ4sEZgwdEZEcZebLZwFzULHMEhDmI
YM+ilNU4wuy33koefm4Uv5SBthntFlmu23bsoOgDWkPRa5LjBLLgRGt+R4K5JVVgrz6GVnwlss6C
UERtEgqF5GVtqjVy8VPERzlGissUfc86ORPpGgbHdshZGDOXxoeNy6vI0l4H8G6RQ2py9nTabAma
zECVLXy2KEKR0CZaY2xAmH4T5PDS4BAjflhIRDj/qv0P3obOIgukcJsibc8D9LujShyhPretgl68
i92jN555IGkWqNCuLLdlFWxFNVH8JjjEHym0i9mxpdnfC0WCkaiM7+vPzgAbnvVsmZ1Sy7MWwvzs
euikBEaZjJaxIsdsUDXnLC8H5gb/bM7jxUw/UB+O/22IF7OhftgnC13/riFBxeyNQTH3OVGrbqSd
XNKN+IoLqJ3YNTkNvdL+yPOvkOhPWrAts23OpS+fpZlv4ozmjRTLkTFapwGufqYedwqxZrDf6AQN
Ix96nVDNfVTjz2RBU6BuVV5EiPOExGMSqY+hhAvSzXGTbWv3DK6xmW6lp1ZjXe/d8dXodnHEeYOI
kmYTU2KXWAlDJWA/uGtdpw7PmxIymYWbVofLykV5s4O1I5xnL9e5sPnrxyOlA8L75sWCkJdHrDLs
L6H2WWnXod4W44+PpTpmrFC8aMkV24bgLj0iXig+iDONBG0Eh9i0t3nPh2R9+NCwuff9Ib2Z7J/1
gBKxKwJNbDLbveJEb5U3fTzXYBypgrCydNswMsjg0lXt0tdvKVnZjqePua54F2owEJsGfct0lkkK
PiXJ2XiG68YOrawSWx8NRI3hMeNZX5GM9eI/CWor5Q1nwcaaOoPkD8FZ++F0l8a5NFa7ER4ZMt9f
8m3uO35Rix4Soy92+JS9k58rj7p/f1e8rIqKrY0sQ6KQGhBJbwdBpFN7oj23pZV2tygQF0NNIu6Z
Q+tTyIKePv5SsbiZtc357ZihUmlUlFHbn0RQ0UwLF8IDNNfeA/HueTPm26fwRjfBfPNmLg5VZBZI
mijZUWE/GUiEIW/ZiBu0y27NeKvDK1GADc/tp6yVQFK0g9kCcu7dvdCvicHjkc2JJouO6vEnlyCW
gVII/58X3C0kPVbodTWJcPD72sQ+FfM1UN6jVvLokApodDYBzuvJvX9UFzNAVhmhFMtfe9rGLBX4
vBKM+6Mj+dknH/EgVt7MNQgpxHEED0E+eapc1uiJsfhV02MmeHaA+4ytyL4Sr9sRQ8Iu4o0Ij4eA
bll/deOLisQuq3Ebq3GTIVrr/C35JkJ4oUqxWwcxAdG2vM4vWPet01/wvARo9DSsyTgC/+SgUFG6
Qqt76v3ulraPWLorwe3e9C9lLp5MYPiSiT1xf5yu4ReyDo2XcD4+umhrSHAZKdVQ+iYehLdTLsis
xreMvZq8NZ1wF/TFqUZ0sW14+6QOfZJNdSRQBtKFbv5N6tOHItwPfwnJXgd5ICblNMj6VEX1Zh4j
OuE+CSaNBAqaNb6H3kfZPGKT2PG9nTMCfU3K2VhSXl2VXIShdwahvFBslPUx5gOzXUbkqR1eVACw
8vif1VpsZ8ZdTPhwpxfHP8iOCjGfoHUKw+9I/iMiJ6JPob+U5EMK1Jyp/Ke05yk9GeSHfO2rsC9C
/4jNk98f8xbQaKo9g91mjnurOCOzXhgAMV+kOJm0uPN4j6ZOYo8xPT06LiGEne6+2BFqjElSu/zs
0ZlMIHm41XSX3yO5NRGXyqJeu/FnQjKocwwyIEeMNPqI2qaKZnJ2s1bO3vL/KflJfuulJCw5kh0w
iXLaHtst1I0dNjvV70L3G84kG6Vm+tyunpcbMPv2zJIRPZDOZbV4yX7f6LOQc6D7PnMZSu3iQWhl
43NAUj9DKvP7a9j+KDSNlExywVzMRkEasYYFXwX8tCSBVCfgiP+Z6itWl7T3t9LmHjcA4cNRykmy
wvRoWDFJl8FfzYDdrLtrE/kaJoiQ5sA4XnS2av/H0XlsN45kQfSLcA58Alt6LzqJlDY4olSCdwmP
r++LXsxMd89MVUkiEvniRdyI+D+5/AFVFgpcBanNhBGG/11nxJJHzyIzjlRg5d7Kqq4QuxyY5S2k
0yQ4uvVai9WtySicofVIpaM4ZpmSfcAAA+fb/1cXP8wYM47dzv12jVVmvqn5pwVDzMUq4ijgmjme
B36BUb3bivegyigquHABUFFxdt+EEIeQTaiurDv/NfU9+fSDqd1XlpgLgsZo9jeQjmFNntbst1F5
aCgelxTMcYUJOwUnRr6QKBFRc+nTLQi5LAQQRbwtMZ8kSAXesqI7diSyhJVBHt8Xya0Z9UWYaQuW
G2s63VuU58ZKF1ZZrNuo3kQpsGPnveF4DeJbn78CfmDl+FNGmyZ4RTGKOVtG4S6r9kQ2g0b6YJ2l
mzZKwDURguccJwRFnlOR6gx5M9HfHDZhjSRVtZPTp4KBv0DC1yuiE/3QSVAw+dnU7N0wms+U+l+9
Nv8qutEt5hlfaT7qouVWZp88pI8y/DEYVbF8fYMdgD4jdjU2eYNJPiaAb/OkU6hVUp4aA/C+BMwg
+SSMgmPPHDoAfHIrFwrC6EMw52blT5IHDjBM20a7LTAJBTrpPy4HrTes8ghPApdpw6CrjE9c0F4h
bsPMtgQmzVWnv3npXaswQF3d2lmwieQ1tId611eYb8p3WU9aUDjX4nPIR7THru6mnHc4BIgzAO1W
sPOJq41gYGTxR2aG2qI1zG8H2UQdWPcLpGBJq2ISQdbYCLpx2IMrmfPU624hCc84CMaqJQn0CiKO
ManN9u5Zw09mh6BybAalGJ8Ego59G6Y1l/0XM330jTJnsb/ou68m4OxMtGvMf4aathLwUES1rQ1r
EcpH3kafnVuAj+7eLF8554xEPB+JSlQH3g1Bnm7bR9NoS7aI1GPN64XLaTWi04HXwweYnDvFm5Mu
NPh6PSQwH9hM479HpHTTUbtoEbvEpicw0B1bzdtL0WNNmxpXQJygIDneqTHFrQuqnxGsisnbvx2h
TepYajrv0MTqCvl2r7NoBZiNiZFmlYehvvr21XsPxf8s1bOC3q54zVGp3vnObgydmxq+v7DftuW9
tdS5YTFl4nmwxdxnpOKoAvIXkRcZXoPd//QYCFvA67abH2yX9glIRars/w3+eG6tuxM9FEAKo3Po
ggxFfdu7OtaF7qL04qN1YZw5Nw0hMBkoPW9QHfmkuJ+jDzwRI4RIbkNPAjc6SAWfUQADDZN1UwGw
W8vxn68t3H7jE6Km9sAKtaWdcNaT+x2J+LB8Kv613p7Ebs6rvEXIj3KYJFR6LclIzH2TaOaUjnJr
VgkHi0UdkXUfsDqLcEUlaMhv41IEyJKUg6zAuM3OY62NnC5y37jLklc7/fKzLk1ANRjPLMTG3nXa
r4ldOW0mXFznnHRLR8TO5mp6qpl3Mps9E3+8KQNSBNtUhaymEXYZnoOFibAA+HlL+X6gVy+i4IpP
aDkQNC5Q9Hrn6VnaMsAILhzeU9VJp72iaQVIDnzJ8lkVR5lZCz07DRZnu4mA1tfvtZOQz9PxPlzJ
fmwlZs6A4WJknEnTSx6/K/JZcI0vp3lr2BbaY0j7RWLKDZaxlV5SwjAym0sLfAq7W8p8tYNaXZuR
7VDuoHH3W6C7oVpxY4MhFNV7zEEbBYIH8Ibu5XT4HTx4l/hwilvrfHSNzvrGfKXjJQdOFqESeJW6
9NEUFVw8gO/T+LOz6U7hPopoJdS9wWuUEr8ZRZXHGAlmEj/cTq4yaR48Yhg0uijRLSiwg8VLg/sD
kTRXI+DKEd+Mfw4vBIMxEb8zEfR1S2iKNyF7Pvk5wJnRA+q8YGCPJlo/OKUlfnhB9JPZe9tmf1X7
rdXoBQC1uTg+7QJHJg7dJoYnOvnNjFnC4xF1bJVXpfrdAQAKTRUHBvAKMoyiCnYxSrGc7t3+bSTP
2+ZTBYVLmSTaAaBGwpMtmfteBTWP0WZo+10KV8otIbhHBQL5V+OzyWrzPdZwerNtLB3GWiT/epPQ
L5tPzcW8nVDXrCwVuFCD8pcIkAvG2kFtsjNItntr4NuERdau2RkikEd7VGmmE2StTT8gFfXwiYyX
GvQbicvdYkzna4Oq1aLdo2NqbBVIBSz1Lj4N+v9PeWzJzZDJS57Hp5LEh8sT0qHY90W1rcjgZc9c
yE2XKitdewXpQzZPL6cJbcBCS+UKa/RfP0JinNqtykuCU8XOoMZ9aMGeJaJw77SOJfGOQgwo+Mai
ZZM3sMNPCvy/NBIGF1vHkU5g2E2ceyQwn6bFCPinIFIvdhl/P4DAVES7Cly4DQ5c0ne8aYq6jcfs
YvH0Ze5DwcWr14Rm/W5DPwE9USEqK7GUTlBzUB40DY/CdEkJeWupyUil2CoI2oWFZNCwZyqjreqf
wghtaJvqGPowGRMw0I2CCl6+be1eVa6qf0/cfxNXmFv60mYjFkTpoquKtSyzl40ftHE/DeAENgkm
u3srIFwq/rtr/qqNC46kYfR8tCZJ2nEVqLS9+BH8EvfCVqCJo0tWIY5q7rYi8xNpl1I/Gwgjnn9m
wpxzXeTjAqQkU2/UHB0i5GI1YREhDqnxjd+4Gh5AGPHPXFH9oSlND8eRkRcRCUtvxCyIl2hAGq7d
i1PcdJyd9k/CVa/VP3WZLGtbA6B7aRjXiw5X4d3kSmFAu7GUH9lxvbbUpVm9NJtb4NYrP/KWGZfn
ElN2aPzV8T9NYLxXHiI+JvyVPf4b8Jno9c0BRUeDcRwD9AcIIZ4JAAMPddMDUtyMPz7Dkt6hg1Of
O15091P+T9solxHxHd2lF4RrPolkPl3p1je5YUtcrby7XY+4U3mw0C9yizq/8WDDZzXxx7YWZ8vO
yj5kvZGo9M2AB5e3CwNcaDr85MgXWqwaPoWDtZfYqI3ERFtMoqNGSDy35bEUPOs2C3qU71zMDUgd
WvIunGPSr0Zc2RkeTJtzgD9Pmm47e/KOrCz0a5X1S/MQOSUI9syjHbQBH5bA0lLDfUCuLyRmWH7m
+nsV1ACXdeqKeQm4f1QshEmydKJLkx2tkY6qV8c90TK+x2ET4XKhnKNptp0EpMy7s312GRe26D0l
nT00FjMg12mD9nkqLugpaYsjA1fCt67FXV1Y90j5TYM3nVdGZbtktL8ULV3awY82Wcf4jg7OP0Wh
0CI4BSRxRocRG+8vi/V6ja1A4VM7qGDWqQG2g6sT3WOqgat+FqTjotO4w4TMb8/BI4x9iJvjmO99
dhiV9ypRVK1UJc1WgTO6ZeW2bPYVz4OOpBxs2oINd7mZ5nqNLNW0WbRNGua5vLXf1B7PavVSi68e
5qYQfzYanYOWZ1vfacqLPIf14SymXWCknKqSRqfmHlB3oXTFqh81VtHTWyY99tpfK9xFrTES2Pna
i58KZvHOPEnS4AO34SZ511O4psh+TPZF3C5j/rwx+DSjQE4ZWFSQy0yCYQVnOgQ263DFrIEvxjQm
+3fPIwJN59pfEz8d8w8SQl9xcW80zCpgi1hUYDmX+jbvbnSY54BriRashHfuSbwZycPhK/CJB1fF
yZsAKhmZX0LENhdQwWbb/jJ5PxmTk8BDdzImHEM8zzJMT5+a5Hf8dPIfDelE3XXF3lZ/XAVrFsEp
hV1DJFjgHzxkOyrMCY5/pOFIVA3BgkhFhio3VcV2vIjcnWsRIGB0AlNMCzXwkonT9R1Y3AfAADss
LV356tOYAzxlKHrXJKV9YnL7PmpGzCjl0tl+pQL7yAc/1Fp8lwoOG13d6kNC7OvKAKtKhSo3TELO
+9DufL68iIt1nUOo5rCzeU3h0/GHTzJKG+w2eChPDUlu1QLUyvpr5L2sZ4+I+ag07532qTOz+OM/
3X227CyCfSOO/Lvu3nVjXVgLBQtVBDLKBgUET9SkST6PWHiPa9V7JMYtZkMXYqsxsURn2gcgfJ+l
dOoymJgbE6qh5f7g1WWStjfsL7AMzMDGEjB0eUtQc08eE7LeIuA6E2MfjL+89un2KmafitYrf2mH
EKRhXyUvLIlzVQFrCxejxOQWBeyXTjmJ3hpCW0Y6pNb6Y65iGhmeIQOHbb6YFFjs8xEd957rkRmk
fd05ShxnRvTX8XmikCTK5cExNxJBZGjwx4bbMH2vsgn1D3PEGxclFRkjAdDaLgkag+H1aT2LDlFv
fnicS1FGMIBlmJMRxHxK/2W3f2XYr4viUpWUN9oekoK3K2mYjHgf6Ryc8SODGNATh56uR8LkFhDd
fQihZfjg1Em5uYVMlwgRLh3CFqZU2rzr9IWCOE9VLjho/OkffZlDok+p+ZW0Md66OytArrcF7iFs
E1AV6JBkWJh7yocoj053N03KQ1t/oVgfbgoD5SNwsiWlyD8Whpg+Mz7cGj3CBwVAQrXJ5EzU8AKg
Vw0gozRLYJEfZgo6u2BJ26OZa15AuqKYFerVMi+w/JZ2v091enY4oCI0koaCFOdU5ORjrV/DIPok
oCww5JjHDsB3ZmAIYZDc1Ph1SsL83EnrEdZc8aXELzeSaBLBvkreqhRRQKEqhluUvtO9a1wfGoXp
WJsTM1507M2jtyi+BgN04xcmNOJxtPVwJBjVTbB8b4v3irubGnOvwW9iGezymCfc71hSlo1BhNAY
8T2eUoMHffL8YfRx1WAhYU3p5a85vURltokcm+cIBJX5zzYoLC1ZMxmyoqZ8nPmCY85yyVFgoANu
V7ftmiTF3Eh4C/tOwO76L0wueVrs1dSiF23cC259CtkVXHUp77lRqa8qba8pS9UYRYYuTMOlvguP
PDhhn3/1rvbZDTB2R9RVCE0mNsdwQan53MgPifs0xmOEw7bDt+0TQDG6HtfbR92QteZwNo2D2e8w
/CrkvcN9XlFP763rrlkIg5b3YBXIr6h7xfq3zD5qdFrHiRBiRhLgWC7hHYfWtdYF12F13iqruv/0
B22GORcdb00LTki60FJ3AapN7h2z4QBEQNc+DS/GcME3qjpUfL9q/LRMzC4D29XjQ6LXT99cI1Rr
HF8VPbgl1nWu+jU+o9y5B6CejYG7Jt8z4cVrK9/zOVdAsyTGJs9vqf5h4wsJz5PHU1W5NeMJw1WA
DyAPWYwL7i5YhujchCiBLZl+CsRc2yQPK5YW67uIF0NtchfBp+ZM/0gjUQfgHWRlwZQeIMfEo/re
Oew2Wdd2YBciDCpDi6gm32KsEo6+YxuwKOM//Po+RZeMfYus3hK+gbCizUu4G9JGguG/SqubatTb
khqsIt+Z2nuEVVAc6IJWkw2g0iKnfdr8a6qTktwi8e6x7jBrWnOgKqcpF0mDU5GnOm+flDjzJxoX
UN5AWu+N4l+KNM9Ho7N/ompXE7QJt6qrLmpALTqvrYrZjstdNewCktqIh+6w6ya6AS+u1DhYXM3D
+DqAFmZ7WQ0bV3w12qXo/iETWe2+Gv5l2d2LNsJnLzqchP4egIk2VvDIZiZuKer+yCzBmPABD6qz
XL22xa+mPSWp9oTxKVYA7GDQNCeql3lNOfzjXY9lKYUrFGL4MeBedn9jwQMknNmAgzDA1zgV9FjN
ZaBnrUn+PF5nwjtNbFh5H+N3u1kF5j3z3qv66Jv3mDo6kv8glKbrISV6m0y5WfLNrNkYgnNjA1ET
GOv4tDvpXVhk9HFqTxZG3Blx+YlbfdHEBy/5E9Yjz9l+scoC9e5pkmvftwFGqNOOiXGcMuW+9mr9
ZzK1gYMcY7nLrQACce7OE17zirZ3xGYgxRqNX0rACTTdj/7AfhT1mzk2s8ql4gNxKc6eI58s+AxV
tcnMfmGWuwK/Qsvmo+fSa5Ma8AHuxJhZCx7JOmBz7l4bgbWFdWwU8rJyICZ+80MUBRO2wlIdHhlp
h+wjtdd1eSWcMtMNnNJYu7xRWQztP0V8UhtM3PRfMp7s8MOmdyRhStYR5h4UDaN58wDy0SnRS9gY
FsQGNeUZjCcSZHOPwKI9WdexDo9s1AykB4x9EWygbjQ2dvzNOqBw8xV26an+moCWFwKm1tit8NTA
cg4RujCcaePFlAPpkQ99ImaYjzpghuCrN7g3oFlODAcJKYtno+rIzfPDK1w8W5BYbAqVWdNJ42R0
ZProB0paetOYQQJDW+bqrkEa0tB3Y3vCr1OjE7KNMNWtM/I+AXOOnrPCI914d2hPFqagnDHG01Bl
zoipLutd0j4YVplyDRc0EgWH7JW5pgsYY0B7JKarQ6iRVldofrv5ePPqQQFtQHs07I6Ba01TDOyb
dyWvN7jy86F7BZSMD+ObSsI2a+5V9AufxguxjoUALRKYsagIlYU0vbW9AWcs+9GYIMIbv3NgqLOx
+kKpJMbGBRu3TwIracIzJPwzjLIz4H8zzaGzFDOJNe4rftb8flGuH2P21kl21dRpH4k45h/K3nqI
oN6NXrZOxIeJWl67P8OwIcBmql+R5n0a6GZmbfFB7maa8es4315rUlXFgINf2HZdIp/3tF03mCvj
klyzpsNc4cLpmhtn5DpYEsp3v0c8ztGUG9LYKg9whm15lZ25xz6/yAG9VlMvGNQBicCmua+pd0TS
I81rdVnZ9kbzsMOl8SoGZu86n6h2C89VeDl6XMCQIq16Mob4MzmUVHGhQ38I7Yi5L00OmQnIfzU1
EY8GPyQRH/J6WI8q/6yRi9KuNi3rCReNxsuKhYn+j2NJ6QDjJ5sw5I5ip6tIfcXNK2M0zK29m+0G
ZRnFw6EUvLhKPGvvosGBqV5cWyM+GaP9r3WtI5WW7tlX4XvatChruursC0kQnKa6YNqRL6ShrixE
x7EODhhaIdEYYJKCY99Nb0vDPQy4PkpBx4TOIUAeKJL5QnfaedWMiyqUi5ZreV8/JNSipjvUCNbh
0RMmOlVEXy2JFGNZcBXzos/R/gyxHQd8Krpzlv4b9V9VuwYp5R4rBeeohVm3RVTHvUwCEfN4idjt
YcS2dw6dWlW193X6btADVc4kf5f629r8zWGhJhGji+1dR2M8N33KAhq7+9LCw8hBrfjfZR5tbPOD
x5eBJZ2Gci/nYmbXEZbWcmajH3fFCHMsXLk4Z4uJY1cjQfUlfpBBmTsBTCwz2+B+2YnIWzVg12KJ
IS+/9Iq1VSqO4QI3q7FVPF5L/Yegclhrvov+z4h+9W4vm24uhLq2Sn8dmH85lvURUqPT/EVpQf4A
ejs6TWeeMxxMLGCfsVJzpXbmhnZm/0IW4z1tGFd5P1nOwyIvED3aGsoli6wcUJubfenqksojI+ed
qDBiY2hzyv3gfFoqUCBkUXTyyIcGq9BgC51KlykLPTpkV5H1FYNSR7SNMS6PxG8T/VRMRjAuJYlz
UICfpbd+fI7Bp4Zb2LbWzF9M03erwh78ULRXbj85v6Lg4OICo2NjzA8uE4xnswKE3nCg7mMBi0QF
C+BI2IVDvsnNP7DiwLsnjAUlfQrEI8Y239IPzJYkRoNNVvKQUx6QXG0q1CZgjzPuC6hxFvBCLLfA
oJIncbAjyEjiUwHLUbh6ebrJMEF1jNsVvRLS4LsDJi3l/R8jmwSYMSIu2T6+4UEJOP7eW62Dc8+C
yWe5vPGcb9+RJAKuBdKt+zGJP4F1luQ6sB+ZnrOQKY9KDH1cXklYLcg/zUh3KKQYI4HDq+9prsbv
S02OQhiaNDzyGqsLqc1Ik0OpZrNOOECS8lFLhyaqkRfZxvO/QsJqo0Y4AE0VAnLHgO9rZ60+9/13
z1ev4YJz6T3DrTq3sZs4fnpUrB67ULDyqWBM8A04RHEd+2Do9iVwvjTgl2y6Ti3qUOSnJ8tlasqt
7BxaBW3aNLRzpRMOk2wG78kJwJfTUdiV5yKw55h5NO9GblS1voS+G/t9a51bYulIFNqJPC7Op93I
NQii0bztdPaPgACAHCnJMlIvvb0E7dF4X+r4bZEAxxyzBvK0zrH4aUa3q3BIDZQVpageZdvNh/jg
57h72bHUxqFSX6nD//baaedWFyvTGgmfa6TVMmIWcqll4Pw9KH+SVVHE+GaqFFwO7V4pWT3q/5wK
Gw2fYeLcqwZRrKawVGehiXtkYcJoM51XMGhL9gIrX7rvfWGsS/wZOrtP7BILGB1TRI0/31zE3Lmt
b96l64IHy5fEIvFDGzSJmasg51vusH9T0GzEUmcrBJ6/4lke+U3oPdBLAOnVu0nBlQ01GqS7NR77
yD1T7wP0nrW/sVQjgjccCgX1SylvW/CPIq1ZtzxF/y0Sb9WC21eHn4QwjiAvVDk6vXkHDZRC5H12
6Y+Wg+sBlYcxkGlUEwV6nLUszA8Dx7biv3odh2hQ3hQ24GkV7iV7NdcadzpERla12z7HNuKa22mZ
RYUYN7ZmXiGLjvq30uwpqpx19mfFu5b2P/hwk/3rrWqJ7eKzJkLuQiwzGXwaPDrBRCvRQmgw2iou
MQRwiRK9j5DEaVdbqxKG/QjpKChIlRFNDWxQLLjXTPgjJcCAXF+w/XXoI2qTa8lZP12WA/vXVgs8
qzddflm8lysKMq3h16MVsezfRejCJQO2oHREbZhmm/NY8UmiQULtp0ej37usws0AZ4UBYHDEulje
J0yRNC5F5q1SJlVd3BzdnRqsV6n6A6F7rnLuuvGOYPUMe9wMF7PVUj/eY+wv/gXVXgx0tYCeC8U2
pzTJ4JI8QMV1e6jH1TnKvszGONhTHSH9SGG3aZJjoHCOOoS8H1F4FoyFdQoAhump/gmpC+CNQIXU
RPOZdc0Lr1tPVGCo/xzjvcEeM7r3gYhJ7LJsAayW58ZSB48bIeLQxLGAUcMSPk2B2L3Lce9ETw/8
sbnjYIzKvayO/EUcUGDGMbX0JW3hSNTUl2ncgUFHjdSh5h4yqTU+eg0gQW4v/exuYOQyWVtr9W9Q
ZgujIUKmUBAJq3BkFeGyPg3gNTOcDz2+gearRl3n+iYz0kvhJiwJj/1U5dNGFtZR3S3JyDr5Rga6
Qf7ZoeTmSEtweFL8Z0Mra0I5ou0D32klyya0BT1de0G/w9JMv0G+coGoNN2fxsIyRIQqOww/vdiP
Sr+ZcnUlVxh8r+h6Nx8Wg6D/GaQ0CYIIiyw5PjgGAn0EqNQ6YlM9Msw63BphXA7mrh4nTpa71uxy
SR3MGkABJk4A18mHRpWgsorTlxfzXWYSqEb8JzgaVeCJUXpJuFtHMTsjeH81VjBj/NL7Hhl/Ykul
W4dpNTb52KufLnJir58tmqwqXJUpSLMEZKaKH5//Ec62feDlCyDPVFkTjdLKjVMwD4UuYnAGhGhe
aiEm2dzd5FW4sHitjaTkK3FRjbutFTN9yGYpgeyKrC/whIWFNIT2PO+0Dn/0JU0jzk3mtrvGTd3k
2S4ELu7h1I0Q6wMy4oCoycJkGeQUtV95kEKICM8tAtQdCUkleOVsILLsKghy+tz4nWzVhBetaHYq
8Be9ckggB8uGZoGM3a3Pr1nUybJj6KrZFIgqXib8fQjdRsfojxS+83r68PSn55CGwfcVFpOJgXrn
hoydXHXW2kk2lO02oQONTlzL4ZqkfN4GflLKsxhI954y510Xd99YCH+t5VeUDqxZKSKTuolySr3D
gRtzAT0cjVhRGdvyR93xnzEeNFSp1neXNV7uGOIaWXQOLc1oDyInMszKhCbx08B2XOuHlRcg42Om
s1g5u2zcPR7wBMawKsbTQA0Ac8yH6qmHFGmmLbQddxW2z5cKIT7IXp36zteb+lyUAFyaczeqzjE9
BOr4EwzP1u+vMez5kDxQclGScVeFgFDbaB/y+S3ozitIifB1I7mwBUzX9Fu3naBP6ldjYTRyNYqy
9E3wBfWIShaUiKhgLOZcKXhueZWQD2fbhSgH9G0ydpwTwPHqs3LeuAuhpzxwDs5D8Fmm4S5ClpHJ
+BJwIFAje/+zUpplCCtELc70aAXRWcb0TDYntbxYxr7FEdSeVPyqHqp6GzJhCmVOBzbj+UKZxqZk
tI+Jbr5FBUIsrmqfFh5mNVGuNA/r29B0P16VfdnaD7JxraMUFhU+nhB3mMkbF3MAa/aCpVTJqrw4
DumqguzixdDKMK/3eJYtIzkF+ieNCb2/GqmX9XdNjNmadF1QnBym+dA4K/JUtjDzWXxMduFLPXEi
+HRP1TjlqR+urizXaUidnP/bD5fYUHdJE75lCoJpCSZrJcnhenGGasxxSeXnPpg8XsGm8Y/ZtDhw
6YXeKe0uxEeQ4zsjQCkfRHIzMoyOy8+hXhBeFRa9QwBmkjcL7bhYmdVRCfETh8PZIUPeOsa56hiq
ScZ41doHDGz5yHMlaYnu6EiWzJvB2aIxiXEL6mT6lVWdCsUpoyPQwt5LdGMuJ7yXVU6EdcagLNr3
gO+jwsW4L8ZtUuxy7YifWB+P5XDIuVzo2EbSBDaLoD5yGYTQ4SK2uxpShMw/7f4foIyBTIKHfpaU
xzp75aaFkQJElqk+gcgU5Umq+5gC5vEBFyhkN8oxxEVgWBj5tUz/ocTayUanbLj8KDuETQ4/Y9e2
txIqss1WCND2UmXSKWqIoG/Sa+c1Tizp4WJpWFO8BeXO6X4avz4oSbLD0T6vsxv4YEIPK+lSdNG1
i7pSv2IzvoXZteih/bodFVnUqHKyVTaNQnyK7Y5Vi3GvnH8dJ1nm9QS3JRcThTGeJW/k7ug5WozZ
9xhfHHnVJDZ8CKzDuHYd1mig2ay6XJeucy+0dIW+vZc5+gfWQ5dOGzV1WfaA8HQw6GFVQEgkbDOx
gihzRqxDkKf7AZSOYh8at8Cmb27LKT+r29aHxPhuO9aVioENtdv7MuK+A7Ij4DZJiUnj/g7inyQZ
qNwcfgYqvXea+Ucj0q5Dho+pkeyijrZiuozNcGGUiEosybxqQqNzBrHVFchqgsarPjj5xIFMHClp
yiQuwx1A5U1U80v27XboGI9BH6KB1vO+D9Yw2UiJffq6jXOyvI5a581D/ViN5lsYXPOW1tKfmPQE
Rh0WEFhcJpMr6qqsmYshzSo6b7/sWU4mcJVmnPovUh7o/SbJGZtoKe9OmsfUN72tb7WCqQonQU1J
pNYs8xZ8uM0UYC07/able8vzVgO/0BgzHHm2ufCEdUT6hqEn2Q0my3Q4+zl9r3a5d4ps2dAMqbGX
zZncc3/YhCJ7ucHdsZs1Tpa8XnXGr2ngRxvpWGxp2SyJjnh4HFn2egpwSN24eC3+wV5zdr5uchJn
y2TA9Cvhj2kKdNRXgH7RWnT2kU9RVKh5kGGYxe3/rwu/VsFsLMnlAfXpfUgSDNjiWMK3BRaEJQXX
rHhj7ORiOw+le/ScvWfyrAVimWJx6cBqKawucnpZjWInx1sOhpSUO6iimG/VlEqCbk6bNxJX09I0
lKwV/SMmcxuUEiWDJe45zl+xz73+pJpXrkB1gELw8CCuJ8YyJRyIbTy1kDv8z1A56nRgChcjeQBB
f1lzIclV4GPtqdcxt6dHqGtOfzbH7tgYWHAUfzVBALTsFPjbHrm3rbmKTXETfGM6q1jqOg4Gf07Q
qbNWOfbTlpxnJaoWvQMylsrwrLLApbwbzSbvGu4lD2Wy4Lc7VbuV4aXwvmBv4q0ECZqdoFVsyqFH
8KZkS6SrwdN2Q/bSRUVRa/qmeLS3vCnuo7IfId4xPoasr4qUbs8iLs6u2IGwPUlIR4z1nC6kz4m/
LFrdmQNlQ/VsPhp2/eOQrsvq22wIShh7z0BcxhMXEjRVuTr2OHhEvpES2uv0j6jBDLHseN63234R
Qwugc0tKhC1InzwTTr7lxizyfuHJbxt8joGA3IUYO45qfCzAdPnF3tVP+XChKiVX25XbrfT4NdrY
9XP0cM5Izzhp+EwCjsiIi56NuCAws43FPtCWmarOLFXbROWHMpDYxz6Qy99YMd/0nOVGe6556qNr
LR8aC2QICDh9cEXPPDTeye1qhXdV/o7MSC1RVrVBx+LRR3CdhVyvNTUCXP4wzc/IeR9xpYE5Woct
BPh0su0hLxlXgbAxRv8G5CmCV6NydbRD67XIPOTBsJJ03cEv36bkcjHhkPJdyHrZ6RX0i1vm0YCb
/o4CG2Wy1YF8W7xnUyxelYZJHBNQGB+leqjiW+2fLcp/zEfMdTGbtj7Dl4yvFtgCgXaD+SwjUR4S
get3XrViC+DFIPw4GjEAhGW0c4y/doAkntnLuLxL89bRAAkvPkdGTrjxwoSdKVALa977HouWgWtV
VhDiXNAPV9MKj/KtOrA84aoNfM2Uo6r0aVc4qLEhToRfOfa7hKfASp+kmukVA23QLMr2oWWLQqRb
kwbVAMPJwe1/veCQgteMKpIs5MXp/eIDJUjM4x8IRgp9qKpxdu54rHFdD961CpFji2/HHxd6+NWY
txAd3147wamApVn3kGKZIkNyLTxtHlcg/6k2E2roLyYPro7+SnMOOMsR5JLFGFFvPH71TANW03MQ
MUYSAOglsfi7E5j01L717V3NWIilAxoaoj6/i89STLBCzqNwZVDf4keb0bun/VsbnFr2JHbDrRv7
4tQTWTE7YG3HGaisDONiWkeLMUJFVK4ol9K4e5n9N0CkSY7UgwxWN8alwSVAdyvzV5IjIWTPLP8g
yRZ6vzFiqOzuLo5t+MUyZBcZ/MY4/j1HMkMTIsXUNrAU6XrMB+2LoJ1pcqBPlaolDnJjO7besucY
ET69hyzLbBYGkmvuSI1V47GODOaDOPSYtOJbnD5KgyRq8dTVt6aE6YfFQh6gwF9pOkZUeJOgO0CC
94A9Qx7yyj+M3DDgBqgogqasmRGp0GPdRhnGLMHJaJvxlpSwi0GeWhK+42xM+HwF8dYFO9SQgHEc
1rJQ/dkctpMR6X1MEOaVGR1hzKy3wnhUjOYEjHgdoWe7314HaNem2t3mOx/xf0Hntwlr5JCmdIwH
Po6qmFubM2z7jg1sh5eBn7d+FtTyOYbKIcihPB2C1Zq80zLjtq9VwxLvXBrfS0dZWaRCAmytHjcU
e1ewj1Mx/nS1vZD61+SKFAlKPTMToK+qUkH+cWlovpTwq/X+bMA1qsNSKmNxx5Ru218pQOIYymCz
nRruRueZkEPX9IZLEu5/Qv569h9N57EbuZIF0S8iQM/kVuW9ValKG0ItQ08mvfn6OXzA7HrQb9RS
icy8JuLEArnLzBl4EK2j5FarkN6YACNN7SuqsfxMT1eBXi/yeareocsxUdvChTUwJHkjSGsw/kl8
6qJ/ZX0f2RtUxDQTG9gZV+Q2iwLxS+9/9d7DyfB7gDUz2fbA40kmT4p+74e9ifO1ZV6fY492wGdZ
wapQOzC/QGKZHQuOpOiciV2srITWECuK5ARtkCK+0TLyybXT608PCs2JBiZDGDHC57L/TVENQ/Du
uP+MSahf4WDBPage0ExA7/RZuKI9r7F/IkccmXa0NNOS56JXPki/PmT6JVKRd3KYOZjATHbCPluQ
JP/L5FcRv7uobh1BEY/DgNm22/xJjbB2mi3yyYEYjASdBcbXBG8mU9LmZq+VfyW69YqJcNrwQzHJ
14m4Q4eTeuWsw6Q/ULfGPbe4yfuWPozyWct3zfjTQ/QwzKd8frDUnlm5uiQDg0hnPAv9FgsLbz8b
DuC8TqZQDbPc60CMZEx2xvtAXoCJH1GzExok1vkeIhh5zriRwz6dWRTzrgnxhGLMVV5Es9eDpJ4a
3iS7H1xBlsaY01kXrJFz7UNgfDKzJypdF0jYJNav0Z2GApY1uU8ZdlBkFVV5rwnjMAWHf7aAvd1D
1DTQbFgAeuKN5XRLl2mYZ95s0AkGpP0MrBpszOSulM7aSEby4l4Z0F0VjYg2paeKNRkXo0tQOd9H
wUtUOmfR7+yGaZ/123svq+UFzqHnEA/U7ANMYfZeq79BOSSImhNxKvpjKMluZmwWcSvxlnOfzioP
6YbSPx3nJb3qJhWAsfJqedusbe+d/evIeCHZIBRuuco6nrfgbLYOTfmJFGZ2Ctz/25bSeOh2Vs+i
u3sMxRI4rmzORfAlGRxA8O5M2LzkfUVM8BIh2UZOqwlOZ3lVqm1n+Qs8vzwFs6LX1gjBdmq1ixio
49p9m5zTuCtWQLYWLPaxVJ465UdgG1fbXegh8YVsvq1wL0MAtKyYSf55DPjPn2bHPIyZTMCIwkH0
yU6z3LjU+3a9VRRce2eaSxXUTkQOApM9hPkDg9opUpsrO+w/qmHVGozBNw0MTIqfat/o1DPsuopz
FJ8d8Fup+FT6z6j5aJr70BoLzaRKJSG2ZCMUMunl6vEdhE52xXwBc1DoLD3/6DPM9hJOz4zlKuaM
4tMI9o1PBXmFTJfUP6H1G/ffSX1lfDlQxHXR0W+/0+xqKNhYWqAeeAxctiGoApINirHRg6ZP2F7g
XU0XQa8vF6V/mEIEXWJVIwY6eMa1mjtHWxcVMvvmM+GdL12Wv5QWkfqqIBWEDG9M65IbuwA4MWdo
O14HVs09E+J9MKzc5qswb4W4+tG8V251/kzDhz+8h7D6FAxrwDw6c5uye0o+cm+tdWer/krFo/b3
QsUOQpxtfSws9a0ocZclBToFDWj6EdcYYOd/Y70x8axYpkaZgc7Y6AlNRrzA5jOM9g2wYBsIEvIV
QeAKL6gZfieIryUfqiOgLV6a6uRgHk3p2DPuwzGuZqa6kFCesMp6zoFZapiQfcxsq/wQyPw9Wa5a
aVy09B7Y0bK2W8JuOBaNyVgPMRW0vMfs1BsuHiMh1z2EOcxVypwMmIlfgA0Gx0hDDBUqI295dP9N
CM/hhioZs+6wMLrNJLhF+uXhV9GnRLlUJ/W4ArtWEl1bg5NuG4jJfrOwAd6Ra7bM/GQXck8pzILA
ChJclPKMFL27k5q6SYdLZGx8lpzwRTd2FVGBnoxob+raKfTDY2OX98HNt7KJlpbfXhRGOK7aJNS3
KpiXBKdwR8uk1jujjm9CUCMFfAONOukCSdFTMnR8tBWlhorYKyeNE+SX9jAKfnNpc+/JV1BIHurt
7lBH2RIoJpzGFg1uiKMPJFeepF+GTlxspS3dxDhNM3eb3FDfET+NT456hVu26hD0Fc6voSYXl/UK
rrHkUGrTbAVjx0BwskzdjT1QOU/tWWyFD4H8Bxaoi+q4OVSZ8iwzpgDCgxI+7oUW7P3WuY1K9muS
a9qKlkg5ZaECXHRsxuNpdSL8ks1FdRBKtjPwimeG+NFTZTLMjZsGMKZJdizaxqPee7gK8omxqoDR
cFT7aAzpImB4EzLWcA02pdpzUM4kDJ3CaqvQVBkYY7R9KZ3N5GosYH2OYBtbK90KxurdSBiGP6I0
8Jg4nStJnfyfLxU5ZA8aNUBU6Sc02AhjCE3Lw+8cKaXkOdXTjUaKdLdx2qsFhwnI7xunJ3R0Xh5E
ewZjANXZdBQWLYsPOPZLGX8hRAnVp7B2anMf6RWYdM/Yd0/uu0gnUcInR+Ni2TTB5TuCpBfauRcx
jSvLIZQJR5WS5x8WAWmABh8OmnRXMdaw8VdDz11XY6gwbM42UGJdNLJ+bMV8xARsZliXDfff4Frr
rqgPok1xzrXvLUXcrDXJKu+qswqLoweJWLXoS2RwcVQmZj6pfP4I5YQZnKfpq7ZbmzqgwODkNQxV
Eb7Xp1bhNiYvG2WiaXxHjJwbpoQqiFQN24k22nMMGKh51wPa3BzOia4NNAMWZZ/ObPljCFedAQbt
yxSw5jDmuIjSIi6UHo6qIRkkR1eWWSER4NL+6qkj+qnnZUduoExOQhjhYjX43oqayiKDSuY68gqk
IOWmkA2T8gEgobKgTpoX3ZdJRrdDLTzov33/x+KBfg3Ji4lUMt3qIeaXYlt3LeE8BTvx74hWGKHv
PCW/qcERVS5gZCbdigF5FqX7srywWn0rrJbanhVWfueSNQD9pNp3S3Rj5j11Lj6Te45ZaWKARkhe
JbMPTpxZLh70tfOionFh8RewL3GYPzZON5OkNpKeW4XvJWYbgjKXQcwshTMbeg+4u80AfmnoqEDr
Q+7QpRF16jizgQ+dHNa3jmTf7ge96BxQg9p/W2BpJNsdG0TZ0aKxY5KO7ZXbr4ZytBrlL7DCt7zv
9qouLxbKG8HkWO3kvKUZgzkjvdMwjaPcmwluFuHeIiueiU+9HsdXVXbIRR0WWQkza74Zn77ZMWws
CWsPClwmZ6nyKDsoyTQ54qhg3daLu64gOlU3mHm9cVd7q9h/KepPgFgi4W5B3jBH+bgqIiLm45qK
9VlkPeq3mg0+3R2fOLmLNH9g/kBLxdVf7eApJd4O6jCVlvYqxMWlxqXjriktiESvo7XGtpQIeyIl
gAd0f8zsEDa/KwVzev+kg0wzeG1I8MC7v6pgxCk1QIaeCGTEiFqGwnFbm+cKHndc8kkjqDWLd3Yi
k8PCjVfQoyYQqtdm+JynHEESOsXczB9JGqxMbqT61SvdriXguM0omsCNKiz4bMYjRXdXze2Y+yvX
sBd6TPpsup1SLEeoCkwdkKxx4Yk3hQ2nH5kM6ujW/Ct0X9pq2vFjBQFGQUlC9aq44UqbIlgZPGXD
SlKRFOZnAnQ/4l1ItCelJuEMIbYjAjEQv1p85h3vbQtEIqqRmKBXrie6P3FNCdkPOKhBDOCbbntv
3qFFqRmFasU5hYGRfjdOdOBRoEgZbgLpi9a/QvuG9gRWFGMqTInAbg3Z08x9eQMGg0+nSlbxVC0H
LNjb6whPP41Y+aUHl7wwjIriFiIAEME1FNsohzybrJjDA56lbHzEKeCA9LsepnZ9lkNukUC91JDZ
nokUZTwpcX/UfCj5+qsjIAjwChGF21D/Swb72FLrKJB2ANmvk1JZUscsyJFjAd5QO6sYfgnbxRue
Bog2FaJsSKBMNTQc1qelX+zkYmKtQALv0Gf9cT+Q4hqcqpLqwBwPualtvGbY+z3BMVIsdPNSpP9i
myktnEF26Z3DTXWziLxwfQRIaAqT7uoG/kfoUZUFGqIM5y2ovDeZ/qXDT03QoY5XXSv6ud2gj+4m
FsSC2jMyjnaMacCw7iZ8qtT7ztIvmX1WDHEEz1PM59dAaRoyDGpcV5g1aEN5Z7RTHx3xVb8JhgNl
fGnhAmCn7ZQvR17VcJVa2jIZGzbfm6xyeIjbOVKDmUQL0bjvtvYvqja+vYWX3SFRnEKLOWbR2nkx
nTei04zt1gfGiaXaPNUBthqZ9Ehoe7Jw2nMjNjyj3CDYJ3k2tEPav4wE7qFPTShvkXqQjDRFtSaN
CV1Xeg7JO5PGPpL7hEtAeWKOTtC/lt/N8FCpZaYphAM3nLWs6h19yl4iRZFu2VgsaDStkWee+ok5
P7gOOc1Qgk9yDzzenjF92cNvYK+jaJv2xyB8NC6DIQZA1cLkfPT6lpaZHVq3Tt33EIu+4yz67hx7
BzLbMpaaY03fRrY0ldo0whZ+y4mFuIWamW+vrwipP0986MZMwIvtDeREKW6lZiSKN9nCUxA8CsXX
1JBatyzdlcPJztZwPrx2H0M+yp/jeJR8gTL41RnrKANwBF4EwidY+yGGxACksO1N7WtV17vW0OYq
N0T/g5tzbjWIdcPfmgGXX32ygHbrpew3LopiTX328jgUECdsa+EqLMZbqlrcdIYzWVo8dsgJioeR
FQfcjZJfBX42jn5YSDb522z8AufbJN44teRSgg3TXerNUuEkyyAgELGtFBhclx6qUH5oEyankaME
btGXo4nzMzrW4aq77AUZ7CT0caI88ZDZki1/c4w7xlDjBDy2UcvHBDLwhOSMwDYR8eh5gAhG7uFA
pKSIGvpBLZ5OBWce4eBbNwW8whxR/JhNHyaL3kT2Q3MyQMJx5bspSj7AaK4jWtO5dw1zqVGhGVOL
hWbW7mkBJDwz1B99N+8HeARIFU36Cs5IGBkbXwPxfsN+NI+7Yh4gq1RbfZm6ELZ9QVYVCH5z7ImN
BUzd3rLe+cgtrvgo3puRuQirl9rdnOxeQSNokMrWFB4jp+6IVhbeSzEQjOKE82zEpcC4neU6VU5N
p+Edh5IdH9O7iBkB+VJvE6VMMLcLaWgVnCmkg65aD0WhdvXwHIMH9qJr7GJAp5xylUejAHfxlhpR
PUZxT6O9UB4Q8ZqJ+BAekuY5Zvh0pLfswq+8udrq1egX/gjDHMYl069uuOjGr3SvRvGjSoExqj9W
BOf1vBkq4+OhOExc2gAzMhOamkQp9Ayap5C3Mhl4r3F/UpCUZs1SEv0XTFmaKBbbnoYVYHkftBcN
i8VYiE3B5rFjMB8x3YpY8oTRP8OgQKPPQ4mmmf8iZps6MbAG6ji4xCSvZd2J1Dv0PksY6U10K/yj
apyzcNuS20RX1ibQu7tF2KXzBvBlBS66Sv/K/tJNFLpYXY9V9NCK8VpyWSh+t2BkN29RntnsZRWU
PRl3asHSF8PTCljszZfVb+LlSEeqBe0A9zRGqnDyuIecBGyLo17djQ45pShfOraUnJHzlmdcFLfK
dVaZvS2Hd9QGrb9OEgyAq9BaRcaW3gy+KXVMEa0QzwXwj/3o3NaHKjiW+j+73uC4E+KckodhjeCr
ibcaERUW/JMdI1ELlSiv2KCfeyo6d9Jx+E8LnpzGnWswTPEF82bUkraXbTLlA0Ghj/AuPqvZLoi+
nZ7EZ2okg9ev0OOPAfmz5CMYnQ+MLDqcZcUicPSzFWSxnvpupw2XStuY8Kwb7JGkpGE9WGT5Fo1/
hMM8AOnGSa9T+ffe0WEqhE3PNQnygXQRxOd+cqd+ALzP6bZstKpeDw+KlwBIASOpCMsf3kUmef4M
tMss0Qvi6vo5IlUGc1jGK9bDH/HkqSPDBp1ZojjLhM9swk87CgNy2nXdeFcBEU/hZ1GEa4CWW2Pp
bXfHgstR6idpprNSfFpj+6Y3UKofNgHgY+4CYDlb/NeeWKn8Vp3iTzHouD569yWNbZk+mbSUicX6
9JBFN1QVmIvXnbf0RtaICFoz7S/XwOCv/WkDEvXgGIm5oHjTjGOFB5go8RmBBkyrAepz7+l0+G7K
imwd85KigZ/lxidSIOhDo/ZutHdhsfzw0s+Oo9koW8iAPxNCpNN/a53Iag77H4Kq+IPMfiu5DAxs
gj/F///AXyGP5a9E8Ftb41KG+WqMPjzKUwBiQ42UsoK6a18dkjqtaBlFcwVV2WDvXQVtFJW0mZ56
8xDYFjN+7CNpcyqwokWVP+8jRmnjWfprO3vpjAnTFr9ZsGnU4CKSpxP72wm3lOOmswQ+j/6fV/wz
mr9CxUr/iOsliX9Rv3eKe8bQO8xj3H/1CdC4BqfV5oIdpiF03OHKuoiMC/K9azaxh7ROmMAAkfBY
xoFc1WXG/ebjGskpL834NBQ3UzkZziPHf2MTIzWoTOyD+ciiH+jdsjTSbaJ9aTQt8quzd531jfal
jLY6aFBQWPnCVEtg+vlCxYrUsl4CzsvoKuZEHkBBnEOxL2IFwoy2sLtNhpEaJqFwMPrQZcASnw/8
Kj1WF1MpAcUa7QVdiQvgnl3j0O8N/+VUBwkU2LuL9EZWrh2qt9Ke9KgDlujPEBNRC67B5KaWt4yo
BXGzkn/IWHAGHTOKOKv/sAWasQsS12XtPX331fS7Idp4zm9oZQSA5Ys+2ofTdcjBUV494wVRcaLb
VMOkB+B+CoOSGiZjnI0PETR1M5zUAPQO1VV06ursYaG+aUCERNq+hqQLkEBNqo/OfxFxkWPNyrWd
JBewV1f2tGrJyHLEopUWxFK584j4n0id8w82bKlkv2+8XQJtrObW1thzxMmyVX+UXlvC72QPuUbC
5dPoTW4AZpLq4G4TA6XSi1IBnchN03GLrMQApoQDVSwjzVq0/i0qNuynvGmVQ7Nc295Mhoy3VeW9
JMKpT3EAT6b/dvsfzrLY5Hjj/7OxYP9hUSfAYDSkqsebwqqXTRV1S2M0KQIGIs2tVeGlF6ZZu070
v2UnTwXsliyDDhnBXxzq9wZJh9dhHquJKs5XZN6vm54J/SqMvweCt5X23cxxOOwSwqnCYpHywDrP
gElKMk1WOwTuTIwCtnYFQK/cuHYwj7n+EeSsXPicivzV1Z1ot5n2appXXfxVSfYvjn4ssAwjzjNF
syFQcBDnyUpt9G2G4L1GkIXBhlkDd2EWsXTqm5UeeruGhXVE5EiDouQtSwaA4jo2EVP/R6refagZ
MmoRwz4nO7hTCjoGhSEiphblsjCa7zwmJTIKFy4Hc8b4aXilbL709i8sCXKUzkIrqaj6cccxOo8b
2sVm1B/MRhNE5hbTtIhtW5oon8BwFmMDuTapFkbzBWSthoCiddi8S2tu4a6tw2c6NYPjWcsO0Ow1
B+z+oQKFJAmQY4+HQBvnL3J7vMU41bH4tN27PSEahkOsHmML8SRhASYSlUjHN7S0upVN4dJC/qYJ
jiiWJhhhJD4MSgPHLJjrpruK/JPsMiKm6gzCkd99HmcnecTxvqafNhFUh1+pR4TGy2ZOFgQTAzkD
ioMwWunY6vB7QC8SshPMyj+vdbGk6AyCRqarvOsSqgouJNyqpAj4fAEQ6Axpn62E2i6IH0yBZO9i
ZswN+uoo/PHQUZvrgmq2lD8jq+Sy/HEYwCrN9+BsiuakDFtcVgkSu5btb0hmQdHjQKx3tv1jlVef
aU/L0rekyp/C9Yxm0jOOy7RfqlzaCbLIMiWUAqZJSyxERDqOLH8qd6sjSJtoIK69K+x3dGC26fI/
yN2s1iZ765StTBRgmEPYUuuHLmqXkO2mrtzMvhmZUXM+K5QnWYBAmdEUygdPQobsmEYR9YW+Pdwn
/ilzXhpke0PuB5Ox9Q6BNA3j2m9JmYdQltu/QU7t538k0OxYUEWGC9mGUBdPLlq+dJSBCnqa6edQ
YTwLIAf46B6DTQs43eQJGELkSoRcsgM0C3TN2Lc0MuB+O+cVqqhcRn4gFI9K+Nv+l7HIsYpS2XoZ
XCBlvqSWAFZ20Yp3aziaeTMroJjpYKu9ETHk+DuqGeAzxOHstaFxPSQtC32dFwJ0JwcyOpNQhiL5
LWs+0ebNXRD23ac//mneh5NMkyISKJRFTTB70Z/ZhTJVQHQcHdLqQvRdz7EnIojuXNMl+RmpxQpU
Xdg4WSajrH+ouws8/LeBYWlHtV+UNZefiXStJfgpmWkFnIz26DfsHSl+TdAOLi5VeWexIdSlEn+2
498QWdse2Q0UBpU9mYO9u+kfAmpwoNDYqkAYgnyRBO8mHjnbRgSWiTVjt5zLkPXUQhju2TYmXqR2
szSmB7xDrMC15GxHdzml3+G+L8Q3JkZIdLmzcwIQsAV8ba5wtTxH+c4Jn3r3IUH4TtmGHpqTzF/r
UrC2/gdbyLQImkyOqr325bZitxoSEJXJTc4gv25ezXiym3Ou496L2cAvjbrDKZHQr1mLst104Oux
8J4kH4GKZotIq8n9K2PuQwykTw1YQkX/Ghk4f4yzz+RMdPV6tEijUOn2A7gn5iiQ/3LkxTd/eAQp
jsdT6Pw08baOlJl053mJKYtITBS/xrvR39LxmMDlbIKvkJUYSZXVtCIgA4Z5oqJcAfXNVRLmp3V9
NAmrK6INLgr8kL7/REs6M/jocYab/Y9e7KMpS4zRtct1ykG86OEpFpVGoc68uULErX0U9kvz2Wjo
JFQTwxTmEKCnRE77WZb0szaaJe2ndLehe0GruPUlZS0SXM8nCb1EgeH9NsmazX3AaZc7d9f+qeqj
QMmSxMemPHYqorKqqvf4obiKuLeq7ZitTf6UVtZu6BSs79rSY+baIy2J6ktHMrfkJzSV+jvrzb+w
Ipk6HLex4e2HtGYAUC9ydsPO+BsWwzwLrwrFst/8Y+mRaLRSAfRhV1/nKOO6xiLm85W5156kQD+A
yNoz7/PnOlI0PziQj4YTfqUgMHfpIXLEqA4DKrNIN7C7Z137R54zt9pkR2nfYv3QA8safLwa1Vmv
PlQLqdje4KmbYrgwaq5V3FzoLN9ykhkFRm6H9UCUEx6BqG9j1dlK0fQjoakxW5HyWhv/GN8TOvnP
Gs6j9SCOFx3Go01j0FprrzqM1SluTyWHm7Mb2rXUjpoKzW9gsrGwCEQcQvxAw00XoDNhQBfufOCo
aNcWd46+7LSYk+5dCH9BMhodDurei4+FKFKKo2ccbDyUiY3EfROaGx9z5qBDE0WnR0yf0t5yY9uN
eAw2BmcCa67e/e1A0ZJO/paoxOfIRRP4bxLmXVVDH283GsltBiidIn+obEfN1Zgm82RYMUqFMANK
ANQ8GRw6cnHPFdS3PoYSs8BCAigBOIm+H13mjjAxG0dHhSDncR8/EqJCcIeTHcvUIINW1DcLr+mO
fvIZZRs8px7thr2vyucACWNIw5UYqfEkfrNkUsOk85Y0tvolbZAcy1Y/uo6xdKmNHcYaJYFBIet1
Z65Nhko27553HZzg7LI3tfKB0cbJ8L+g1yFBPnbYu4PCWtYDm28SqMVvZn1k1QXnAHm4ZYB2RSMz
O9128AEsgyEsSx7rCithFvvjVo45vlV+ZgbGCfpdX3woWEuqW4Xfhe37qHzV1gH329Ly7rjzsAnA
a69ZjuMFDdKX7MTBAQ6TBI/A+apQLPW+/kMY6zYtziaLctOnCdJ3YoAhwtTBAe/MuY1c2UY+ThKT
e08aZ94bHwWnk1JwX0an0b5aFAwZu2FrUhIh24oDYiWCe842vGaxTzhGX3Y75L272GEwq8GMrK+M
Ere1AjhRecv0X9+6dTjhra0Fry5ny6gSt2atDLN9CJCTYWhtBzhj4UFw6WTI52yFXQWPFeZsL9vW
zdWph7lafQUq6e7Y3h+ElvXsrFWk8Cqu+RrbdezszfjLZL+Ul18xhR4WS8W4j4DhJtcrO0JbXkbA
xsJ6qNXJT6LV4H3WSL5CopB6thkhzMsYdWxL5KKEpNZSrLVlykvvr2LmgNq0xvJQguSzHpRVw4bW
I5lVx6RVVsOB7F8ckwgH4+I0whWaxo1TlmWucEHADpzW2fhyZgG9gYwuJVDnjtKP83WZgMMIiP8q
0a4aYAYmTIWxQhMA9uGkKgcVq1Dq1wQmo0cux9Vo4G9wUc4cw/ApKo+aZmci+GVlQVeslrScHtxj
Rszu2UeOqjBEMLgE4kOuoYLnE66GfmFqkxAKgwfyX9+ssEl0VzQclvaZWi+O7hHffen7F5J1Zzby
Np1SgKUtUlZ27dSYhnFLM4yUJ9M/xWFPcFQzk0UAedWep3wA06naEJZB9YRZzotfsAnAUomHg8qG
+jTXPXbs+FHWyDtXfXvIRvrNvwwG0gD3ISyops2i/1NZf+c57UqTkERgMtD4bJG+SMrVSSGsaBYh
Mg7hxOGmAjeQOnSPJG1qajtrdetlAdebBUF3UttwPcbJtqjSSdG7VmQNFuUPAcUC/dFPUw13/LTH
woz2/XicbIcekM+ROCXW6VJh1ROw4mreXPBgkvbEQkZQQWYqSFOsOa1cfdcZbLdOTrBl77zSvCtH
IQPmPbTVeUW4uY9krg6vtXoXct9TiekieoxjNK9SGHWZWOHlCDiAA9g31rdOdVza0DTt9hqSXIZz
d9WSnVL3mNOMo4h3SinjeaWY2yHWfo0yIhXIrxuwmi4Yk4K9A4Y6f5czTVWrpx+9ipD7tyCIdWOZ
wdsY/OL4JJWP5Q3jM4lQV2eNrnt8k4YP3s37iSQDaZV5Kw8e3xt9+l9pxmc6rDcjP0tzXYPq7z48
rkcLjE/ZMseGGVyVW0mMmCkNmGjda+CkDzmIjAJ8ZfkmVchR0ULzvkyV/5/cTEm3Hgb3ETd+RHAQ
48m4ApeFbsewmYd1LSAvGqFaXMjjOngDEviSVYOhqOs0aFdlpy10OoBQfmo0j7kkj3pREwtrYvcM
mMVXYEwEXGAeSNvDIHvKqSZ60mI8Vutlo60iGqQxJNz4I882FvL2QsWGLRcOq+Ue5Z1lM2iKHlgm
Vh5EcrX+9MRWLYkr5e4JyFglLWuRYcXSoRfZCQMPH9maVixNZWmPK5OqxItPIk9RNglG+U0IU1CF
kcAazWHyk0AlHtS1J7c+Qt1JYW48hPdZ0qhmhY58O9yq6aszcG6FTHQEMyoYDtUVw+qsZB8YlfwO
x2Y9MTq1lEzHnymNzKYcqFkRlvG3ahD3lntcuMWiaabRCct/pd8L2neHR86FCdpec5XYv4XDxY3U
hKATO3zVOWC4ha7OU/FHfA/y7ZZlhr5R9Z8YKIwxnLH8yYAtTLpQib60dlWNF6l3zz1JjF4Pc35t
h2cTfDU8rGIZl0tfsOlAoeGjkNuqHC5pBF4EQ56nIq/FjgzaQtV5KcpjigZe644GYSteN5APV1+x
z58qCLGBNhwCr70ZPIjIhqi8wv4wGuxAgmINRVqITyLl5i5DUJXEZQNBOYIDjzF8rs6dniOQ5WfV
Q3BRSkipyOhoZ+uJGRA8bO1YB7/TiaqfRLgMgv9oPwOg+7F89zCH+0wDdVxol0CiWUd9aixJ+2Zk
+W8UL4sVT0TBVcLHYJUgD8BeGMyOT3bqHXulcp4r6N8QnAYlafIj9iEkWJP6UaWAxWQrOgfhCpoH
Rt0hCtmebPtEPaL4nmnRypjcMOMWcCQn67UOz2Wdb0o6JKTZ3H07k6k8a5CZGpqHFslPfC71tYPc
koGRWPoYYEhrItCrdfY1Dm7v6lUbmZ+6SSYraPV5Q5WG12JY2fqS+U+MIj0CK7BJ5amvn6YP8Zos
8ko/DzkMMlRjwze9nrCvhXgF0Z9UL0O9gWrG1AWwoEPLRkpTjpM/Dw7DZLwYFg4SrwSbYej+84GA
jJ8ezXucCvhZWDCNJ4OVSNt5xVXVtx5gsejo0X9aWMBC3vMmxTlkIKTxCJDF/ZGOUNjJ+mAQ69fk
Z+yG8ZNJcNNcrfHqWN8udAuc1i6IGOs7Y31sYA9WuWESGP+mik3+rBj7brhqfLE6+spNNsGTsmMk
BQWyRxRdCnczNMsUNoZmi/mAbapB+UciFD8diYIkoC1CBbrfJNLvlzWtf8+vAYN2HXAh8/Ph+myO
Tn4aQ2uZFe9TKlwJRMZWbwX5EhYskBBvhI6nAz0kEAvLv1cwRuw1Z2ij3Vper8HbOoE3rwkERESn
otd1CMZryAJn6hPNhZ0/CGO7jY56SC0CYNn/MefLJJDdq1o9jPLgMOXE82hP8jPUBCTfEs0zr1uO
XeeQo3RkPbZ1UNBzoPb5b0PENyZvvJ0JigUn1pli8m3k64lZCnTXwvHgE5WG936eibN0mIkzS7Ga
jcxIXpmpHZEkbUUr3ywi7ZjG2iIG8jjq8YqA02WgiSvMfiaR1dLDylWX/UK0w1yKaiWZmPqX1pwi
dCJYAf06lPwriXoLmIZ0BjqjZg8mYtWgigxLOpQQe0qM0aZjhGG7C1Z3SSSYLBW4aJNbTD66vnWh
SxtQE3Ptbgy/HRGtLoZNrdjIql03TTMLGYkIsW9K7OnZI/HuGNWpZ4qF6Iw5MHpLLRcEGOJEw6XT
HYxxXzLT7vniOX2zsVWaNbAINgYvxCtJ5i6zpD3aQQd/BOF7vwKd8mbFIMyIcAVpWhnEask3OsXU
4i96nqoB8duhBbPR5ht25NMWaKT+dd91gFpoNdKGZLiB4rw6mRV4ZnzxJikgk3TI4nmZLj1NnRfg
o6bfp4EbJvY+KqxchUlC1NqFOAsXmaoX4ftcYJdX8BjiondASCNZRqGajQjV0I21XbmTysoeN73K
hLg9RhWD9N8hXkXBlw8Yhx+xjt5tzoMEAISpIzfjSitUcYvZ+roHvR/XUQfTJ4kXDdBd1i0ab0Mb
lVsbBoZZ3oR5jJSNp3tLE1Qs8QZSconM9WhF1ivKeAhjEGgrnMdG/xMDTc5VwsCLpa9s7P7ictH3
FTWq26xcrIFqJd4q0jmpXzxOVElbFqPiy1aNgusL5ZSHA6RUf01x1Ib9kNAS8/Ho6qfeNex+Mad4
R9A7ItoZ3UdlXkvRnzVkvkWP5kCFCE3lpjOBeBeKzu9hJCXEY+IILZripB7omsKaSVtCheN8dvl3
zXZQgxXdJ/fCrKAA+wh4blPShOneXGiKruUDXVzrmJo0BgsTJo6kt41Z78hi4a5kSPFw7YUaBhd3
TIF8Fi57eNIAVApYphIpYi+3+TErugNeQ6OGd3yLuB7EQMlScMQGeLuExzYKql4/ycJIJtHR2xv5
MyhvwxgyALoPlAqt85T+cWDzpfVsk8wv9jO1j5cCVLbV7oGgAc4D+Jp+KaCh7PeYq0lW997iRSTW
XnCKdv/j6LyWJEWyIPpFmKHF66TWojJLvWClGi0DiICv38O+7KyN9XRXZ0KI6+7Hg88IoSKckxLi
PSVBhouts2n5iuF30AKABotqddWDA+8gZpKnOXDIM/9E9OIODNDsd39a2+47kO4u72g/wFyWcazu
35j9IX0VwWFqL0Z8rto7JwY+2p0Y1M6HlocVBJQLlyMsXZHuIerA/EBwrJwamBClOQRM+AiK/gTN
FwAZGrq/NfQaBfHbk3RXdeXR8e5qoL4mH9egNC6l/ZpCHHau1nS2zA+Po5grjjnSW9BC8tZmrhWX
YDLJx0YSK8Miu7Wgi06G4Bjt8kdufeYqVocXTQOC7O9t7VWoiM+iIotSoxDeo3YfGzdvOIv8GFTv
SBUYngA8pXuWmyxNF1qz4vXVTYJ9MGe4Hh4h3toMomIxQly4ef2fyRy7LhD0M+MSopKEo9iOI/Fy
47UFIJerkJrYdJPySWriWCX7In3nnBdbzT5rzEXoD8eCv0aq2Vu0N7OCkI7vSloPaf824nfkk5zT
TjQBbIdGf6s8+dQx4fUSECEMdxJE/w01rIFH7T4yl7Junp+OdThkZZ3m218EtvKH0DMqtdUddPYe
MT5DDp6Wd6aIpGHNkAaje7ZmFsHIW4vmNrWUyBHe7LZe3FyFdfJdtbHb36TgFU/gGHXePa8vYcn4
nWBNJb4N5vfJtkp2U74zcL9aIBV9vE5WqW+EoTZdxTAs+q6CVzN4MZNn0hpbfOjbHNvLoPlLwW1d
8BJGibfQsJVlJpsh5i0ijhWqzX+YoE8QT8kZNedafgVS7GcnHcL0tpu/k4oRLZls3WywbjPLj403
zj0LD02SacvaLk6hfNPhVxvAqocU0nu6cowqpPcDr0/HrBMgRf8PjcKhTyvjJXLIEAaIB5FDJSWI
5ZYhY2c1q3A2y0f+u9OAbx52KiaMy80cDKvowbx1X7OLpqDxCiNxghfIjm3myAxIeGqR9cZ0PfjG
RfPepLRXjdy3+UEa/zAeoEcT7WDCEY88Kx7NZEO/jcuB6Dmdz6B87mEZ/UzeR2xuM1xwMnkWJkW3
uHkGPq5g8lYpB3OkiUmOB7+scPDGSzG/p4XbpnP/a8J8bz2pBj0N+QsZwuVjz4xoo00EbX50BYvH
eQ+qHdDghYUcFODfbriF5+0LWLS169friKJGtNFZepDdzeayFmUZnm1Ee4bWIaBlhDDA893XyBmH
u7nB8+wGL0xaaUbFXlddbIOHXWNjIMJpkXLvzbmddTfhjArYrFKmazKSW+oCR+X/1/KvJXHzsosO
bo0PlGSa8ikP3VPi8xAj7lIWYkvjP+YpCHL2fvzwYX4uNPQKYoPWTJHDo1HQ1glictYKHerRuSYE
5LxMmMLaU3HNa8FZIbaGoNXozANYsGsSTHV0LwDiI+jikjN9C7h/TekpAMEtuZXliLovBCFa715T
G11mAFOLuwP8e2C4JCc2fr/7MXS11KgYzHvENp6tqVGbjBoYQ1kMlOKdXr/mTG+GauNAWyk8iy+X
z8CTy3F6pdZxO4R0Tw+nDoaY1Xl7n8tcl0+3wnxNJRuR9TD4QZixGbb5Xz3wfy/NtBXtW5Aj6qON
/YIWUCgDEkE+lb++i614eB3ZBzRNZ/ZFjFmjeWnui4OA7dHfmB/1elOZB00/etOqHNjif8LkX5h/
hIyKg+Gt4hAorP1YbwhAe/iUcTvjEEA44zrg0HtrJ7DceG+i17kH2Avy7VB+jlRbUB8H+S9ZtqQL
KbL0QQewdES4bCB6Dy1Hg1VsPDuJPCSYj2RHZ/ocYH0YEanlSq6yQbx26rvnS3RGxvDpoXPOMQ+i
3/9QFOYFjCN8a+NwENGdl5FHkJRKOQBUa2wygYytwheJ17grbwM3hSr6sjkN1ABLhsm80GiMemfi
rjymGA3p0TL9adcoQQSS5ojwxfbWjvsaAMmFYsEXhZVgXu++TCQh67sb30T5TIFQRq74rZPx1EFP
G7K5e+w1QdLwe0qSmmHVV+JaOOvW/qpZ2st0aZdHW4+x3n868kvFIB0D0ue4nJLDmJx6JuKuBQso
ZcFULzYlw6KcOR8or5QftRUuVf8cUMHu2ZdiJt5mNwM8XK7hlWYjNPNr3EDDdNOnFj8GytHbejnf
fJtp0xEjHea7ToOsKT8dfjrl7Ez/ExewE95MAwPZT+PSUnKoTe8zph8OqX05BZfOe7gktWQVrQcK
BvOB64R9J6Jg9Ix/OQl3Wrd1gpHjhvqRxBUbjHlRWn1FnTjZknJfpVHqRWEEKYtV5rWn2s9JjHVX
O2X81OoMFiq9KIiK8IpQ8gtBBueJB+uYjxVvNcXCyxYN3i0CNhuyH5WVIA4kOruuezemOfUnQbSl
JMTSPANJPsqFMXFJ6Sz9rYvi6m6jTXEte4euz0brFYO6kGZnUlAae7t1rn0EScnwzwV698qwILr2
rqEwrco/VTZ7u8AuXfqOuTH73qO6x77UeostwqfqwKKYcmmMgf5vKqSxyKyoWTY+5lCb3Jq0FxUV
WUmL3cU2L6ayMMfWMjzA+N9GEZQGAWpwxZYA86ZGCy0UE+AM39VsupKC5dw1W/qesLkIuLQiZHhh
pQa/rYXwM3fjFa1hAD6kuC1wN3qX/maxtvHgBDlx3oPP9h8F5dGbIhvpR8UFglul6PdS4cQbyIL6
sjwXFcJLq+ugnlmjEPJye5elCc5pMqz/ib4MATIOzSkM+jMsbrUMBIYtMuvjpTTd146KmiDJ6r3F
1PKg8hJ761hzmzPZDIawh2wx9tc4FtiBS49uTZuIA/Jd5gx/QfrjNGJrzaDZPF/bMCUonFvngX6K
cQc6LXgNnjiZ54+ZtRllb05rbfEEu8yvcf4vZIkplOADyHTb+sv4NwlvHwlbl183Qxv4r6TG2Ynf
xeV3I9hH4ch0yvhTKgjCE39qyiDB5acI05+cn6mZpcVJjRvTnRJwVS7FPs6lV4LZ4Pw2mPE8GRxp
P6Hr3Aq+Gg/djvRh3lsnBVcug+ZeM+wX1m6I/P3sHG4qnG0jxwN9olim9Jx738F3Z10cpLPWrffE
fjckEzNYYQjFN4w/BB93eBJXbfBlQESU8qXKXuaM2lTcca3xvejfVppvp+HqDtRhYvquTHPTVOse
Mu58zkhYkUjhDr1cGT6H+F/dvRhNcNaMNQmYNlk3pb216APu/L3LtN3LnwW2DxJGEZFGMODh3zxm
MVGxXBCQJCZQ5GcYEkdZBnTczmtCh8uyjcBI9/Y9brG8yxLRzZwI4vBVRjPpElQE8amUO1+HtedU
6FvIon15KPXPMlnr2WdXfejlbm58qU14V1i4O+itVaP+Sz1CO1In/ajvam36nCfNA1nbil83lclH
mrM0ZxouSUCuevtXpfHSToiL5V9Oc+sm3MDA2KrAW1IgtCYtsGC+RLfCS+BcfcHGjEM6puapm5KV
3o+4Abm24I4eITGN/t3nFF3sapi68doqdzAkUEDLT69xbl4VUcil5xxMcB+kDI1sXxxIZli63OQV
vfTOazZsy/wIU7oecSzsrfqgiDTQLZQfLUKunskZ7Kun7jfEY7BuMenrSDFcFXOZgr8mZ6kattWR
XtpuArEcYRES9imIyqszv3Ll2al2dXSZsxhmyEhqcn+TDPqOsTPzbzF/PBTazFMexz9G1oEqAA7/
F+FV/znYRPP+Ho9QXI665LKpnbqxuQ/0xfE1ifGYcuermLb3x4kIPLNdl/cmOmrgXbzur5xTFLhm
NFwbDLCWsA7hcAsy28jrnAwG1WISf/PhTmuSVci7tT17hruR3blu/lJslb0ZLwu6wyG0Qv9Abatj
bJvcqvHpZMy5vAGAJ+HAKExOJUKTRxTCBTwa8irzoxH0UROpc3PZ9s8cbagEYd8Rz08ikiUmR4TL
SGRbSgNv4YwRwN5Tir2lzWhl8hMcTjA4WmKdNHeCFaA6mDfhg6cnrvXgbVJRJQwTM0kuV+b8P5Do
OfaCsCr0b3zAO26D6Jnuwqf4xMDfGI6EE0wfk2py0pNwQ2IazSK7dbxZITlhi81O5YCcrflVi4+S
iXuPLy7xmIGiYLh84QsFWkpHIeqb5tyELWYzrFTujOcRyaNkXsGdUNc5Cp5LNK+E+t0V3q8Sxyp+
Z/5WypvVz2jtpJTLHXwG4QYPgaH30yJRmKCEE591TTuB+aICOQGZXU/p3mDaEnZkg3v1UhEwgNRU
GbTnrJkytdC4sx+vOAfWtbG/4MtUolvpDYi73HA2Yeuj05r2uRv8dcUwqNWb98L+zbVDU7T7clYx
s3HvdfsIjNTEP+SvwvXuc+SuwnuLD03w9226T/CJoJIeMV4Ga5xDPG9ierOJj6TQDnL3RAhI2djH
xvxjqnYJszBuaWbGOCA5uZH1PjbWLUD9Q+Kit5Ajk8dRKHsGw3V2IOnXJodZBdVMgtYkLlhwvQro
lHHyU+RHa1asdWcx0eViRyv76OQfrkOGzj03JnO4avrXerS+JCSa12KUiGpUSUzS+tBCdwuHgXZp
jaARUQNTW1ljsk5M8tn2tB4IbcMQUFhSMOikn240/icZl3uxc4y5+lg9BGBjM3GZbknf5epXjK8a
KcjY2XU5myN1EupZF9xIkxTTi3OpmF3X5IFNRCN4XEyr0pgIVowKhG1NaQeVvtX1w8uILOMn2RnF
i49hLu2dVcP03QfnAIpxadX+viIRg4q/Tbh+FhtVHrmedPktqvl8jWXWsBVMYfamYW0wbr77Ws8N
HXg4+BXrmGRM9lUX38p85AS7AntjoxxU+LthLECIapJt3NR/vpXSnCFY6GK4GcyuqUIF5YzOzY6J
3KAXhzCF9stcNKWFd3h6+QeZzHMu8wPX1niUyyAg3UFLI3Yxe9fbv2DEO4KIlB4EwT+LExN9fotg
xPBB3gM1qCTTl9NI5x86iR3e0dFR7pV6jhOFG8U5T47BHJFHUtjp1aGujlp4YEo4dykXHyGI62Cl
DTuAmFn73Tf7PPkMur+QXoGImp42KNn5uboDkIEwTl9ltZ+Knzrc4VoC2gwVQhkvZJz95p9BPrpt
LXye8pJHOLz09DwIf6MQAIraupcKRSJauDDTQvURqDcCs8dOAufBgEVVaw6McXb1wBJCTmkWPmOD
stAZ2qWIiZdYvsSpheH9owpOPVFIbY6sIKa202WyVlPMoRzGcgdraQrwPjsQOtG0Rpf8qXgOONWy
9lw27WtOoWdOwoLGKFJKMf3Z2A/FuGu6R6A9Z5xsb8qjgUleEu/rlc9qR+yBgQ/v/67CeepCYo1A
G3n4EeHvYTfcw21b5Nzzk4SCEvZxDJ0NDgWwQqFG6o+xZsCFK+KsVN0kFks5OHRz8f6peGfMxT3e
ZiDIoie/LpY0R3C24LaRYOZRenUZPIrSodEEnJNsnGPHGKuMRSI+7L9FCItaliAgBB8CTdWJv5tC
a8n4fz1hWkk7hE6ujn73p/FB+85G0b1rNNa26Zx3J6RRSWI9stzl5NHkgqGrYMDEy2bZxAXikl5o
55Zl1NZ/AuVdj4IH6NWBUhfJo80uatiktrJ2P5R3smaUW2C+dSyKdYym/6Z5sOKxF1hgVfMaBX7M
HEnF28JmLXPEbzBC2igzne+NbBSdsO7aGdcCI66mgeTucagNp9TI5jI0Eg9cYRiP1W+lU//UwIkS
EsgW8+wvEc7+zwgU4y1ipGoIDF7PyX9NdRCbTXj3WCP7mdaTBAm84y/d+6ESmegptpKhp+DR1c2j
w2xy9A8qOY3JddJf7PypksuY3ATy51SSkvQxzlG/4+BvBmFpp+kVL/5KV2qDBDv/a6khasxNaty3
6xmoFXBcarcWpyMa/ERqLguX/BxU4ZJbBKoMakcVfKTjV4wzSON2h8MKh3JlbJ1IOHuwAUIdMWho
YXn28Sko8YkvzAvI5xsAPcvqJbMJOdAp4d/gnNJGlQYr3NoklnaDcne2TrVA6P1UmlpXLVnhwHky
r1iKfm/SG0h1FtxagOFZFx6yCB5PwJQ9UhFVSVZBaWDIOhf+4EVip+ZEaLfMLXxdP3vNTTr7ITlV
pXcXdAmFzo+0tgWCVkq4Mc0Bn/bTMaKWIaUO3cPu3GNe0MOjZ36JATnXNACNJYpcxrhJTZdBP64x
bu2bNhkx2UJTsEDrjw2RF8NFkK64BW813h6oGS7ep6nOXie7fotG+km5+g/4pxJ0C/5q+AkyoDx9
vk7Uv77Y5O1R+h9MCkhO0XA3nabUWQvSbhVkZamevfZVYBbiUiTRiOpYG0moPaZBrgBp+e53Y14n
FR313uLapS0ELCfbVUuDrV12lJ1Gr075MvhEC4R3BgO8dMFyZeEl4ESXqq+EAjf2v+SWprQDuSup
U38EkbqrxanlHGkGnr7uovpGOblBF2tSqi3p1Vg/+da2h6xRr9NpI4jle251C0pUPpgTnv1Wj89y
vs21G03iHwKCNXBi7ZrpOwDJ4OElGQwaJ3kQk0l99YW1mMemGvNAiULXPY38EETettOhFNk/5rye
lle/Wev9m829tnGyDc8bOKYY+3BQ/TZJtvRnHk1fP0Qx92Tl9iUG9ia7bJ/kz5yrG757UV4JE6PL
vnVcAUT7nzNb2BHNtODca9dcS5YFIqNbJlfKcYxg/kM8/a+E7xJTGOawLHrxZ4SGM5rVsWa04+rf
80gr7ua0ksbNZeVyFpw5Q9j32MYrbEMdDQcgwcbgH+F1MmzBlkxJh6QW8jl0MZU2GDSmlNQ05hQF
igA/WxSeQKwsYwb3GRntmEeoJ/UpJrK2gm73uxa9GRWWtmCe3VDWmbxHGYPt4qccp1PZfdZ87/Vn
r34TQa0r0rxzcTHM9msLsdhKvx0dqz86LWygzH3UneTsw4S6XWm1sc2TYJ8hV+jju8UpPM0fRCYu
eYVhwqGj7f/Zj72g3aeiTTPHC23k78p55jEFxf4LFgcue2d3vI/iDTggUjfOhWLpA5EtZ555/8/Q
XuvkRvYwdC8tA3grIa6b4LeuvnWTyoZinzRnl/ep17/Kol0TVsWwVpFzcaqNOcD86CBSpWxa8jrg
ysZ9aPIgjvcZjT7e2wwIEXfzlBC3Keptl/zzfNywYQehRVs5I4KT3p8Y62RseMC6wgIeylKraLbg
C7oWBN4Gzkuhvi4KxIzXGFgTqd60/eaNN427Nka4nkiiULlMFqvZj1H50mTvkGT2jXt0KkxvpDCx
C2IyKYAIW3CX5tCxYRSXtADf4jwG76G6HbfEPJQriA5ohg6MF49+RCaf+2FcRdS3u+a7b3zAno+s
t87B5UBaJ1wKecDAoGCnAV0dMJ3uNVriCuDrU0NBIKLByGgYkA3DS043XDW4TUzlUqSsvU+Kk32U
JlLDWQ/NK17bTPI8lfD60N9OD0uKGQ6fiHMgyE3cwZ7LdBgy0DXB6mv+dP59VgmL6cmRgJMBze0f
Qr6lXO6kdQj43d35IKv7HDi2U/vmhxR6F9yBQBTCyJ/EJmDDcOAFts08LVdMbXGiCcE39E+D56n3
8Rzag5/rs6rp8aFx+Ghxf2C8lt4z4SFEMpmgIGJ6B//6W+AhiOiwJgLADWOdksLHTwyc1E83SfVu
14JMHsnWuFmb8XvQHPJOLTQERZPWPIM0b/inAwKygnYPFm7BTCcLg02ROtQheau4/qrgFcc45hjN
4hXpLw6bfj7+xiSgQxAFBD6iiUxVdB8QhvKq3gS2t0oIzKj8Zb6t+hKd3r5F5HlH707RNumTSxg/
B+arrbh7SFgTr3PSPjyvweBjbBT1bhasPI1rsk/IFxc5AWUH7SfauohvFpMmrymX4XhoGYJ2KCp0
+anshZO3Qurvt228gTzUEpwYOTLOCzE4B6GJjcXz7wCvnwP9uT0dpZES/47CRRr9FWm6SlkiTG73
RXjQuSpQyTTmAdrrBQw7jDD6yhHJtaPjvLWE/me8mJUc7JQCrnDnawQ70F+c95Knsnc2mbeiqBVd
bt9iIsJQKMuvsrrpJJT7hIpCb1G7O6t5CylWoQqj+vOCBSU1jrXvwXzTIVRlVAh0yWbKqS8Vf0Z6
q92NYkt2jfcEiV9Y29K4R4zasngu/trYU4U9dKdNq57Is659NBoh+v5c0dPgqHIt0YbG8nearZDt
1ao4u0yk0LrvTIFb6gUlyqcEFmTv/7WIvg3K5gBeVScZy6rxBvJahqhVXDoJJo3DRkBFTzm5mAAm
jd76bdkXrLTXAd/gufaunsEEblmQ4jGFvm6wF8a8CQZgKw2VMyPvKiEeKZJQvaBJBtzUsKqSdcGX
7GvdokE3gK/9n+bS00Fh6YQ7leIqKrN5PTRi+dsIfA7Edp84i9dOKEv/1xAXY9Qvg+SgUUehq8+C
GKtdYrr0d66H8x6fXL+3+l2i4blL9nztkboJ75EACqSWCQyBC7XlWRBWUohDxXDn7++0m5xaObPA
LXhXXOezYA7mGau2PgbNPm2pfBx2JUEp3ak/XF/c4Byh2qaIS+cmOCpu/3Z1q3KfQykpoPIvQuXQ
lsJ8kNakB5G6ErLQlQ7pddYyOZHSF5MMjOjSZe/uU3Zhk4sM76GJDhPZ1Ikal6Dc2bhEJO9ZDyYZ
D6xeUpBjgN8OX3VzN7oXyUhCm0h2qe/G3Q3JT89BGMdWY/5UDQsr0wAuwm39M/nl0hwscspQkXtw
wR0V54K/RA+Ai+4gM86XDgMbNRGhYfW18GxH7edgfHQSRyy37BLokgu6qRutbWZYm7a8lwxZreoX
Gacsvw1j7/svWvtMg6WefkbI2rllHiwND+twbEmF9tPZ476CUhCnzVHM4OoRYicPU1ovRklJCxV9
ClE+QBWPnItifjfZDzZSwDJy7xAjbW21CAZwYDyCmnboO0wgHzFDTlwz2JNp/OGqV0BT6X0W5vpA
v00eLC0fyQcSS+pEOyH/fM0FDi6WLoqPS9kAhhiGoA2kvaIbtx3h0Vb/jPTPvn0xtPPEnD09Z4nD
nRjrHf5ti5I8g7uHn+3JcCyi5qaR+/Dw5I7DLa17nt1kLwAFNPxgs4e1J8kUMcg1oulMS8iSA7jb
lhsrZxufflnPX1sKCiv6jxN6ywbN3/XGXQaE99zPhC47dw7a0vNaoYRxKGkAkqZ4ZHC2x7zIRrrz
GexL78fEB2blDD7ZlXRupllh4DnTWwZ79LPbLCqxSfeqQ4guu6iSdZQWJ06SjZIcDvH/4hKPTSlX
AcGtOZLJU/pfUjMEoRfd1Zj1+8zB1wRP8TGA2qrXHntOi7/c4gFObDaNUD84bBH8YcRt3aWWPH1g
F0K/xkCRvWA54G6pY2InA77SbiZcjMb3fPsxUMQy7Z+No3OytsbErzoStEwpjahBbycEi2nPGSKm
xQbJf23F58M0ZNZC3eogmXVTMLkWCo0sSp/JUL4Org95v4qviC+cs3ete/W1X1nhPiBUnsoDbcu8
w0ztS74yhxWXgpe2ocYtwjR3UoyUdbHWxwKmihVddP+7SzElTpdwmovKmfU8Ygbb7HahgjSqf8/n
aas/jk53mkbW62jEFPql+VdYUmshgBMkDA2ZPrqG3GGr+A8/2KaJ+y3XxRk8V9es8Yc++axGGqay
vQ86oOVpzLR3swC5RklPc7CH/YhDTCO/O5VcR0b15LfEnjwwBwalW+zMdm8ZR59wBlutBCHowx8r
o4xKSyY2NIeZHAM9Tt1Mfh9O7xDWoGCzff6/YhwqO4epfrjJmtcA2an2KLDhMPkeF1gKta+RaeCY
Y8H06YlD75vTTTHisxERIHJAOZTPKcbeP1t8o4KRJ3/8VrnXogBSFvwODMLtpPnW+DvEOtBTFGYN
82071JfWwtCaNGSUBhuCH17dUlwN5Bx7xDLB5RuVpBFnczqGMTqU06H38xy49totuP7rUK6IXJPD
gQfyo3O1V/LWmdkWIvFJCId4IDIw1g5RftEXR5xY+69mdCAZnbqM260E9tzGqK92QvYqZglufG7Z
c9CNt4B7jZ8hZqQ3B15kG+xCcK1u9rRo4cOGNa8Y6iuXLe4FdhX9X69rS83MFujUdNx7B93idE+2
S5QvM/jT0652Hd66vHrGdbmMHJJwf4OGvdXjBxqWMeCVZni00wcDyNaydyMvFgkiH9RNjasH3m7h
cb3XdgLSdnEnrF/yY9b1N7cA7n8loecAn+I/QXtNYxwiAk9NdtLp4bPODkbzpDxIGmAHyvMqiCoi
uSgQlr3rsaUxX/b+MtTfcMwOecxFce4ghHbHip3Pmy/diE64apCsk+ahK0Rjr0fPaonxbpTFy+zu
jHJTq4PerGt4Wk2Ea6+T5kqLphuanO9cAua1HDwBVbNcowC68LL8BTGlXWc6QEyvPtVAXgX5AC6G
J6CxP0zFE5i+9gwcy8ZbWu46sM66b7NM/jgTgZDiqy22XgeonYEDphBw6nNneFd/MvWewecDQZV5
re78+JB1D0kCHFbOhFMajJ7nL33r0KtzGHKL+2e1EFIfSYpLKf2pBlJ4LosfOSDSkdJ75PIifYL/
uL8CtlETfdFwKfqjuGLG7hvMFl1z76pjmd1NRAQqaMjt7Ad7DrnvyuYQqd8KKk0wUVfr25tKN0Gl
p3LVMsWxI84UiNkZFrJCfx2ogfJNYExnPtgG3KfvYqrwMeD53O9aFi72TZwYZmhAxUWWreBNxzzR
FCZJlHgd76DFDxhCRcJTYAqSUWxTJVWqFamB1Piiy7JRL2mU8M6/zgM9V0DuYQ91nYOnbiyl1JMc
w/A2sJ0jzfbpvuKePI3eszUfen9O0xm9yaOumxvdojmFg/sYessx+2xCD0FtrxBF9eOIis5oU3uR
wccw63SY32uOCmn2ViNqw/rf19Gps55C+2KW59oHweQgpLfRio2rpqrVFL6nRbqOuHG18YXjlS/3
iusuHuAJs3vFIDvLyR2LQ8DPVKljgyd8Lr5CyQ3Y28b0K4q2hnaRBsWMDd3vzD0KTiHjHICwuBVN
3JtZn8ElmOWzr/qldLsbeEPJlNTno2zcbWlGuLFBPeUl7soXvfrpB1yvnNQGu1qXfooH6xmNnArj
/Dxyxki2BXD8qbDpqWA6NBOkkp0hNimR3qntXoXBTZmu6HLPylliuOlGrq3/PLW1Zrzl7C8I9RfY
O4mJY5wAWOZ7N3vsDyUPG3PjxcCO6yrsNjjUQizhWhDt55dA8/yXWA82Qdx9aFTQtJA1QzN787nV
xi3ki6DjdP3aMGVR1r7jmkdNSURuuSz3FZ0EnIrMCS9xtomInNE/CEJalifNj9xVi6CqD+3ZrqmE
NoB3kb7JebhI5C1UzUF6OBiSr4ZhdNd+pbiFMTBg4OPYQ7+IFTqLMijWicEbx3ljDFgC4HwoWE4M
S6oUhvbaDDZTCZVCLf0SUuGmjk8UCnF8hiUlrr1ggN5rx6p/L4BlVNamBkwL2W6CMNLClkHl7YYX
1YN8HQlZcyYCrlxhOJFMt0bkb2e8tdxOUgY1oSJ6Hn74lKSXh8RplyIqbhEuYTxp8EgcNItpbUXa
OtEeDlx3Id68CPYU7dz106fYyWcS7M4Al5KqECbPcgBTcx9R3SmF9Nn3p9kV5l6DkKeKRXp6maNA
c4zYCad13JloZD1mnIM03UPQYDoHC4nYMb/B3absNh7cDd0VJPuewbhtS1qv4FbF01alJ2t2h8Ip
osU0P1nZsW10XDwzoyjceEa91fm7ELrsINYYVfSuqExzmLp1oO9jMmm6aX8QZrxo8cksfofpZaJd
iivaupnBE2Dc613e7pTv7EZ2wiAm6XiPuNGHF015m9Bo7kkC9u/Fkj7yXb6qu47BSbAMWGLj2Hs6
jLLgRSxKjghBxMLjs2bNvR8NWPfoge3mXNQDzrqYmww8ZC9zSSrNBBwZLBoy4d2RzqZWp39JzTbz
AnrsNGDELtcN3ovoXIk3c3ibJwo5rvguyOh8QoTu6e9NwKTaBzODav05+k96f8GZ0gJPSPos+TPt
+T9S5QLeGVQl1eHCHHdI+YuMcTJQzY4dLWI5jUxIJHs20qp54L5PvNOoMVMmRAiUKo2eeQohOlpO
0Z427S7i9WEMunX4g0zDPk1tsogkpS9w9xzOLxNCX4DHMj658a9NUVwT7nQbRmtpDOcsjpde/KI7
+yTDNrE2OLc3aLmTGni82S95QXIqnYD1xHm0CsjvheJu4I1Mwotd/lHVDdCDVteNWcxUZYysruEw
UIgYaQf/edaDcYzrwIy/x4JNRB4YIRUj5+Xwb84KTdq9KleV9LZuBS/EH26FDQzTwTUKGkf5V8u/
xATzMn2V+uE+8v4JZljUda9qIbGNz62e60luWW9z0h9gQsc52j5cE5e9Jdjg7iZoASS1YILgMPz1
PhK6DbPkWLgMO3AGqCjf6za0ONolr1mJaSHkpWDs1VDn18NRreAnq22elgzqh7fGHOKTDd04kfC9
fO9N92X4BbiVPHli5x3LQYFm2+W7qCgBKZlKEvOYEqq+4nZNhBehGcxBrT/KknuSg43uKFyNB5Yd
0Dap/oxgWBZMgugu20i3vQTE4HIN+0MTvjsBYPB6/pRHy3cvmkV4ChWM0boO/IC8FywrskVsn1Fw
dzsMp70Fqct21MphvlRzp2eQhf/RL8MPxedSFeQnFGnChMlCFBCOMVN1y90e7wUOXGPI7kFToW9Q
RiNSn+oSkzgcrzoMrTOXj0tjIynSS4yq1N58W8vW5CcypGVJ0EHjgKkZrbaUrf5qmwPKFl80gRg8
IXg52WPt8mISXpEJWLp4Mj9dFtIskBD+qG9yPfdFzw2KLOxbrnOv8SkGXnbBPHjqmD0M4Zr96zxm
5WfhQRJtZAWlnqm6V+5rEgZmHDxSjYBEy/BFm6FfGr/KGeFj1Pa8PrRcbjgEA5UIsEMHU/bqps1B
hALDjH/U7PYcjtpnyTwhYoCWiARgmn7uB+NiDfkmavtDrA/Et7ApOOgDhXPmKVbc+Yj4ZAwLgRAf
B2dE8kdmkQNsw4TTZhPnb7ro9t7/SDuz5riBK83+lQ4/D2KwJJBAx/Q8qHYWySpuIqkXBCVR2Pcd
v34O3DFtEqqoCslhO+wwbWRlIpHLvd89H1tE74v7IObrKlFRLFLVfRIetTyR8lzHZDVyC0AEsOxv
uQWjcNRaPEYTxLZaoaOyUleetHZhEaz8DNhSG20ttNI6RaFqRXq0r9LrOm+bL2NpbTPuk3ExHDoF
aJ42LFRk12kfvkS5SXoRFHfANQwT5gTngDRq1p1LMpKCnaGSBIVWXvVDRbFc5O1qqpKxAAIAYKfe
iW8sI/c/xZOzcZ+Qy9BzTqaaXDhTqW211dJ7on4ceq/yHtm3i/9R1AGRGL/IjHt9jPd7y8qboloY
dwrJPZ/JNGFMc7Tynv9mc82gZGwBSdPsnkdE+zK/MSFmj8b9JH61qKnyUiBTw5WP/LKziBsPP7CL
yizy/Sra3ydOcRE5lBadqg0Bq+xVarnJT/EjUexlbH0dsf2GRH9gXSeNurbITxot9MafoX7vlt+j
7lkpofPwGyRxVqhugLkpGIKYOlDd2YKttsNiGeZ3TfQoB0SLVK/K9Jff/6q4KGY1ywfQMMmvxSDK
y7gWE94w0KYVBO9tEId1/ppGx4ItmrvnSERYqb6FXEOEwxR5y9QflcWFublrBKw1fRWMN2gmu/Ja
RUynJu8xGr1sY9X3YXgD/YCT9h5bxrUEDzKiucYG5kvbvjbEISqWI197SXugkZi9xNE3LSVVarnr
Qn9ThzujZo5zCSYj7GCRV+ysBhlyjZdQdZvCLtHfEKYu7QjZqjhStrFy+ZA0tN/ouUHXsHmY+7y9
69uOvfC2JGxRrByvWdXyrScsQPlUZEzKJoT11pXngD/2FqUDPMx4i7jCq987SfyiX+sDOU8QL//U
Sjavik2NFrEgAwxRUPycxJwgnSo4H0oVEsubkj2w2b5a7dIe3l3zUTrUoxHiC5Onrj9QuuJlDz5r
l+xuKiZG1rx3lD36sl9WCbmRTd7eoCT50pZ3GOYqIQZf36DvbIYKo3GW0bx40z1Aj8xFJf+epOT3
DE5yiOE6F91gCw0BOL8C5MGpBtTCU4UeZZCuDhmtxLCbaNhQLkpicnnyrUKo5yXIpFKF0zaggYKt
cujADwE3qvvHRlDb3gH3pBC+81ZVdKcjfs1G96uCw2+zzdvbzr9RtOdQfWzqr7b16jV3hvowhV+C
ba7y0R7xB0dzyW0Y+AS6PLR5cOlIRkjiTj2SsLB/TEsqr3O4rlsX91y3qnceVtP4Jr5RM+r0UOMP
pnUTto+D/VI7JFMdLhTaaxsQweq3VMCvyghGJNyz1G9Y9WoAR24rtwnG62F+ZBVEsn9PPxdB8mjA
GY0V3lr9FLnHuuPk4SxLACpB9Jjlv0LQ4zK9b/sWmQiQbwMjSaypVU6BI3nWlMiwDeat2HgW33K0
TOQei/qVmRByb0iMZ0TJKOwgPqR3cPTK6xzbRbucIsNftPw+jnZSVBRmPoXZfVT+jMpnq3lrp3RM
/upBjvPecLIbgqdi+AGDx00m0fSXLLqdMGtOtDd0YvfKRrQvCWbSSv7Ujs+2gvLW3IX9vhYK0Jfd
aF0r2YZIZGI/Vizb+cGjbIjMLSXSNyRcdxqavogcPTNFUr6VHRrqkAZwYFBqPPUBmcsyYX1zO3eV
M3UV97HnS8pfo+oRXDtR3gdBJCutV1r6AoL4SxIerP65s5+h2KjZth54CYhFR3vrCfIc4fDFqJwv
xvgMn9xwt4773eNMDSBy0Tpc1HFCGdUnUpQIKxD8oO+0g6W0buPshpUNOdfOojq46dmGmkdVIvHk
mgmzFNIcDtSmegipBKqa+7AuFh3HjjgjGdMu3BAlOILp9qrnc2m6KR3DrGDb0LK3xHvywgc/3VoJ
fhuT8N190LSUs8W7GX5TCqgUNff1Zlmy4WS7pn7J83WKrciIj5hzhWtFp3OUXer9u+6jcBF7o7iz
PbS3053DfwMvBLQJj+/hWscYWAGYNyL1RDb3tdL7Rd++2hQ/CefOd58sBB7UxWj5tV1dV96uCbd1
8ZRo2JE0OD4uMIC1Udv1X8sIfBcF2Yl48qcXAtrZWk9AooK7A+yZpP9GQLzsnkaT6+69jfS6RIEZ
WYcEO1a1AQNQcSFxwV4jPYaJ55oIpbvynhqmXer3O3Qn+L3kicK5RpKRRAtpkVZTReSv40B0Oy/3
JAt7FV63FAuutXjYB72lEW2uXiWR2RB4npsRWh3K/lqxBmXpBvXR8ETEkavLVhKujspJjeq0TeHh
Zjvqi2ykwNAaltxuvKVVjuQew3Ebc5DF0Tzb5gquCKEESOapP3oOhFQGERKM2/vGwoTU8wMEKSpq
Mqofna0HA8Y19cdC47xg1uGdHYQONQDmOqfkKRDWY6kaDxbVZHHkYhNFTV5hpWtP1A9Z4NwrLRPW
j3BngDPqxNZVUBnmuq9URkPDN16lLqQebgwToQ7CNrziI8RBBq8J1bZnBxCl3WdfJzTXwvl2LVHt
usq+r0LnLRjG16Eu72XiHimpWlfC36AHIyMwlMjqiPrasc8r6WEeAUiSYBREnGxMhP8bNYEQqKur
gfRFn2ZLCCaVuoAxaxOjTqKDpZub1Luqe85ISoSa8MeAlUDJQZfHSuRcTr23xffRu+2VW8sifffE
amuW+9h87Nj0SvwEbf22GSWdaG70QP2Wk5OqomHji/5LqZlH10Uev0+MW79EwzKZiRbMxBBjl5BT
iGlsdfYgXT2iknpLfGMXay4AiV8Kh0y0DilGVSHM2kffTl/Cuj3EEEy5dui5qy0Lvfmi2l+1sLxu
EhdO2apCDea2e6WxgdL64c6TVOd0kBgAoT7UOmWb4p+FFR06wkyvr4KE4lbRILzrXkuAHIHKBUIG
T9YoXl3Ibn5yX2INhX/ZY5EE5aYKbhkrZOljv6J2QAehizovr/dZcdWwcUQk3Nc+fjjKxLOZVFIc
WBJzDxQAf5fHJKuWehPdBhaVmLG5yizv6FkQblUDSdiARMG8EbWD8Cte0sN1SGW70rzAT1SJfif3
RLWyvLvKC+fKAiDmkYZPJZf6CCwJkqFhk1InVIcF1R8Rgt7J6rleNTVUqpz/rmpWiszg8X0tYrby
AkVUTPxeD29tSu6G8SgJP0XgKXL/3koOcS03AdWtQ74oyBTEHvcNjgE+EU441YKTWcMh3hu9VY/H
WIvnoCx+OMpL1sHt9DxqG4dtWlZHh5mwcTTkb4361OIYsg4dCk58QgYmkvDCbUkFcN32/IiYD35p
mX0wVdyh3fu2WflE7JSORS59UvUfkUkFnN9sbBPJSF89xHG3rEvj5zCdYZDRU6nvE9CVGykpwym9
bZISWsbPq0r6mxIwQtr0360I6jQfd8RqkVPeGlXxLprmd9MRSxbEVuOfifbuBBk6OrLRnDQHDHMc
NpiwusmCg6aGhIstKGkUawYaxklUb2PFohSqsTGsrthkk1dSTuJOJ8ODxPRO878Kyc1Lg5Oi2O8+
O3ujPEwc2oLQvIQf7RM30ZprG2VAxqbXRtkydcotmerSfeqCH8oYc6qt2KGuDIoI0x7mY8+JqyYm
S3ap7+WhoWY4ycoFdZhgZxWdE2aO7JcSZzzQO3sqMI2qQ4tksDx4Cen8h2zyGwpeTfM947JjKyGM
Sm9hThitKIVLR7zZbbSt0xZ3Jre5ro1v8kR9x0MSrM9U+LjhglwlP3XmmyjWWnmla/W2NO99EArZ
QEGYVW91s1wkAfpeeQi5RdvYqeYvnfq1JAs3WRRXfbMrm22i7EKQTHZ67RKTFCbnpAQnbdzLxTNW
R6qzNlRrHzTKJgZmbGS/ovJJc2+8AisdBEjWswT7AE4W7XrH1ZEC8e4OqhJiJpKNCBIAfR49vlv0
NddQvZkuq6GtX/WwhBgMv7sdDiUIVOTxOaeDPL/z+ogMWLtPM3evlUhhYsDY5YTPgB6RAVTFQMGz
cfHiP1AxQyTHyJd1pN54BkWPVYpXZxEXz1GQTjhSeZ8Y1CaXevCoVNGjqaI1jHu2hK57tR19/JqE
OqpySESWS63M2O9KF0ZRjE+2T9K0p/sBHXKkj5OhElJb4z/rcaAsOcdiWhFhKjiZS0v47ThhEPuu
Eo+7aMjDDKV8NZNy3/jjPre5GiKrfTdxUFvGlDGOsbXLEt4mOBxgEVQg12i4hL9ty+G6RnxbGYck
UTdFR+mO/TaODxHFm7rAkEetQFOuLMtYa8FLYTLWUDJc90WIX3l0dJEgZKn9lIY25+XvGiKFfGD3
EVfSek3MlFIFYxcSJgnptNG2yAfVO4s8dVEicyv4RFTRAje/VUH4KcOuGcWtGeMWGYwE9lpb4vns
vPueQYki0hN3pCCyLQ6Wkz6OSnXnBd0qB6BJ/PJnrwYrN+MsUPfwzVk8YqZYQuYQ+DYB+E3RPBdK
0IHNQNUsUd9oBn6S+hHCFwZ7eNTlRzdAtM52RZRyh9jnvlFtKGbUWBldg3FSQwS28xMKCtrcbTYe
MbvNqOtYo/PaVwVydKo7MFjmVyH9UjUonkZRDCtnCCnuluHYIE+Px5dU/hNsTgjBU4xur7mG910Q
66WmWTH2XdrXuKCRex48qJ56DC0ayNCA3ANJR9RQNpsWQ3YjcrND2QWjuY1qLB69yRMwM/SDUcYI
710ViuwyEjDIEEKhVQWwkBh3PrV0TTVyTsWBtZo0/gxYs8fhto29ZR0YO5v/MUVhS7+8zyjX9juq
pDMXMeybC0ck2I8N3xWWDe19K+VygmRkBUEzH7JyRPTOfhBUmFHhu+r6fULZgWPd1O2+kJg8eR3l
9bJsv3kBs1uPddjczpUZgbGshpcB5qc/kMgja6EQpeTUIa51Xol0WkpdCbgDMxEYZSJdJFyEAIG9
QoFIUxmoIoO3yEMihOlJbRNNbqV3b7Jb+naDKR0qeeGrmK8klAO4trBRHzS4JUofLWxdIbizqgIH
CavxSHRUnGgMhDmDaspxE4aB9VVNsBRSesW9RewBPk+OUlv84z/+9//9Pz/6//Tes2MWD16W/gcO
C8csSOvqv/4h/vEf+X//t7uf//UP23BsxzAkpQm2ZlqIyjX+/uPtPkg9/sfa/6K+pfLhPdiHxEKV
j1o6Vvd/3oLgvGLTjLRVc9YCpdydqmiBc0Al6AZHs735956vf+6BVDLXdNrQOYhhQVqqev73Hm98
fnygypYINo/nY+1hUU8uaH/RgjRME322tGxjekUfXkHhUcMUmyi4yiSBbQsDIP03WzA/t1CWEBcK
nRaobBm/SvP2fAcs/u/zOUQ9qq2pwtYcqc2GqNDzCsCGz+NLiOgEur8UATXEjmNAyWjzX+dbOzVj
P7Y2Gy4SaioksMihdpZglQ4qWrydb2EajnP9mQ1XHekltpy0MMaQUsg57gB5nG/iVCcsVbVYTHTH
EvOPovfDqKokGZzBgIrJxup8/fMGIIDopi6w9JT29M4+TCrHyAxTNq48ULDXP9bew/nHn3rlHx8v
Pz+eTWA09ZbHp4Rzw37rc5stSIj/+TAJfrxu69JhnFT9czOBZxhxJxL3oGLEHdya6YU3feI1fHr+
bOZi/qJqjcPzR2Ph4BKaLs4P06nna7pj67pQWfn02doH4EMpurF0DxIvHYJSd+cff2Kiio+Pnw1P
6PVmkLY8HsPIpqHwc2nszrdwqQOzAYpbExV3QwsIhjHb1tZ/8XiSOaZQmU2mYX9+vy25OYARNXgt
QuU7ARbj/PNPDRCZRlNXhcEcmo8/bp4qfKtSOVRa/TVBmtFXJdqv4sJ7OPE1CLZQZ9pBdU21nc/d
yD1TL4qCrGcpfrr5W+OtTOMhrH6c78ypd/GhFUf93IoeKrKrqF0+jJMoiEoVNf+Lt80exPdmmPzb
fCei+loJjKZzD0sraRZ2Xf/F5/Dx+bOFdch9rt926x5CNNXe3kB89OdDxFTSDEu3+TDEbNVDQaB2
TayzXvTxDQRnrsTtX0xZ09BsQzMMR2hy9q4dU1Oi1tHtQ6q82XhILM/34NSM/fB4e/aSRSUqt4vY
GLSeUBhk1++6cvXnTUgBqMGUwhAE4j7Po6RrjNjqsA8ekQ5Itd/iCXL0sU8838y0Bcx2USGlKW2T
U4FtWNN0/rAD6bEs9NR3nEMBVr4mvospJvRPPNyk7q2dskr+Ynax0akOJwCDf83eTI+O1ms1+qWR
C6o6wIlET873aVqPfuvTv5rQZm9nTADQtz1NKMG93t3Bq1oaNfBRivM8rcZmZLzQp1Mri7QdU3cM
KTU5n2068odBaHwxMBCtVbuNx/0gf57v1PQifu/U/7Qxn3Kl8D3Tk9NX6b663FvG4S++Sk7/lmGo
0+JozEYNQigGjwPHzzEO1+Rc89HbnO/CiblmSpXzlC5YiKkd/TzXGtcIVZIsFrKTp7DYFolC1Osl
JGZJUd/5pk6MFk0ZwrH5+KVlzZaYrIlsQBetdWhubP3BbF7PP/7EC4cAxlAZAg9U0559nA6hGMdO
Q3nwqN4Mkh8Jxo12d6y6C5vJP6fq7K1b0wKmO5oJOMowPg+ZLmsDqkVnHXq8yKCptc9eiE1MDuc/
6r/3XafuGNYnnet+Z6WrP++lMDRHF7bUNMuenYs83M30oPYlOon0yhdb/xZeu5c4F1a6E+/KEkLX
jen4aLESfe6jZhaibDKaabSNB7P9wlSYFpT5EH58/GwqmF1fQjnhXZU6BAf1pTWAl1xlRY4twF0p
j0nz6/ywTb/3XIOzaT5WVhbCJ5UHhVjUV4Dn3dfzDUwPONfA7DxmqCYCKoMGJrmmCkGmJlDjkzS0
AJLV7eP51k52x2KrFizapjGPPYDDcZtg5FMS8S8lOFjKN2FdmAEnFmy+Io0IuDCk46izGZCmvZ31
gVQoS7cwJHmK05/FcGWaPYnCdB2hLPzzLn1sbzYlotC1ay7DysHT4bHGXrugRHNfOs1fDB0HWtXS
bNY8wG2fZzbGqS4UWFM56FG+J8C0C/xhGcXl6nx3Ts0H21DFdBi0dEPOV27H6EavpDs6BQLuEf9P
wjewcQQJt/MtnfhUbWGaBA+ERRxhvhxRgRjFlVD844DZH0UWkXNhYT3RFTZuFREtPQHLMutKAE8D
kV7sHMJHFesnYnk4GccvBZ4J53tyYlbbJJ2m4yEhHSlmU65xYhlkInGwx1mapFOGlTZszjdxarA+
NjGbZZJiEDPIU0Jed7AjuvDPJ7GjWtJgYaYkhpPH58klOvSxTWbbh7wcdyUcqK7DyhdQ0/lenFg+
HZ3AoMohURj6/JWPHKT71ufy5whIC+Ipt+4ya204Rzf+5la3FayC8w2eGLZPDU5//3AihfHUkxig
wfql8uCOJc6FBk68ese0WQttGxdwc77aeARFcrVOyQYl6Hu3qOcU4+HP+2A6RG11KWzLmR8I2y7s
0s4wvKN7NUJ+Sy8ccE8NkSW5LhPIo4l5D1oHujl8Ne+IAKbcON2Fx5/4CB3WYzGdnQxNlbNDR+qZ
yejVGrlpf4LzkSot/B7R1k/FAIDRmOPjn4+WFJw8cb80mM2zZbLQ+qqHxeUfyVH2Cxwx/uLxJv0w
uS7zrc8eH7cy6EVT+kcp33vE186Fn39qPvHc/3m+/nnCDm6SeK2b+2A6W6oMJuKL267UWlSL8x25
1NDsvZBLqxVobv4RIEONcWC8gGl6volTXzvRbd00hWVxVp/+/uHj00fLDmTl+0ejIWecBv5T2rL2
Roq+Nqn2+5Ia9dGfSDDJAA71fNvaNFCzc80UWv//jc/vbaHnNcbYut5RSAVMktWb+9grUIgHQ77W
vHq80UyRU0ab39cgY9ZIB+SOSH+5NBPwy+d/zYkzyacfM5s1BU51kcymkVDFusWpWOkOnnfUPQrj
RbzoxgsJGO3k0EvNcjQhVJOL5OehzzgFp9LiK3B4zfCRFbDhxUNvo4ZV08xfKj6nb81G1W/H2q/O
QHI/Nk1LtjTpmXENGMMc5b0XezZQ+0mOGPjaXlhutSab+3J+dE5ORY7q3EhsW9fmyYSANKLrTvMk
1JInsIz31JIcWiN8Pd/MqYVOfmhm+vuH6ai1nhUpdegfC6p7Le/NoT78z1uY0iEO4XdiLcbU0Q8t
oHVWva4a3UNFlt6MoV9d2m5O9eFjC7NjgOKiVs1NWmibI0yX0P767/VgNm9qHHH82OL5KuwOlLwX
NoNLP3/6Tj4M0IDba50irjukLgmKhcgvnP2n7s8/+o/DM1txrCpU1cRG9IWJfIUGqsYGKgrvYhFf
nx+nU7uazX5vcI8mSaHO5lLqhvi+2a57MN0bxdnBPCHFj9ggOrhYt/9FW8wojXyqLW0x2xICYIhE
/AWlk5Z/4/i4q+Z3eY23BIw+XV5IrZ4cQZMEEscB3dLna7aJ6wx0Rm4ZFC19N7v8Zxq2u9IssRKv
Vuf7deqzJ85FaQ6RFe6Es68lQCiQQi8gE1BRKupd6+CXcea58E2e7NCHVqa/f5hynRmQUhppRY+v
gFd/ietdRg17Ly8suad646DwNG2iOMZvN9tc1J1wWgLpwKDBC4c33mBuq8G78H5OBXG41P6rndls
6BquVDC7meJ2v7OTcQPr+E2M5k01hNuwB5RnFq+9Uj3WRvIX6zQjiWKDLYXs/mwXM9q+T01puge3
S2BvUdNAgYvhGJfm+6mt+2M7sy5mVl9n+mC5By9FaRsLQeV/Fosr4mTjVdLg0mwUgbpQDC3nEFF6
PbyDabViAn0pFWP8IiRKojJSCuolczDpOZY1ipbsbddaU+pTgbhosbBFALOscgd1IaKRld+iQcU4
A2hCADEiAmbBtQSDVtVxPMoacZkwLZPancgn283Tb1uq87ASRfBtd57y7lVghNIuKpeK2XubrqfI
E/6Z3LoB8CFqpwCiplgd2Ynl3pRR/KsH6i28rvxRGOWb2SUlcTikTkpRQnC1a4gxXKK2OoAh1QSr
haA9iffh6LQLHzDqAhFRvLZIOK9Vq0vWftQWizapjL0OrXE56jlSo8SEc5oGyOPtEo9ZQhUq2ka7
+4uPzGHXIwzL7fG3YGzRqGkYKjbbUova7G69aPVv5xeL3xZch4s813huWjon7/kZwcA/0mpqfBRt
5aiIa8AtsA3dhunwcL6h37aoWUOzlV2hmKestFE5xDGicLDyf7oFzp4/W/UEFQ5NYPJ85aHfZ8e/
+PFEWYklS9Iv4rf9zxdRTFk3NdvM1BAFaeE79+fb0KZN+tMmO/VAWJS0G4IbqTY7I4xupcd1HnKy
7qk4M5KkvsoRbQNOEcT6vc5/K+EafekjAXWIijmod523BbcfLWwvgO7TISDGpqCjOIkZzBbrb4K8
Kr4qBTjV8z/25Nv88FtnB450lCpWerF31DT7PWhRBhdFo19o5LelfzYgs1HnkExMg9Kto+/dJra9
6Gyqmyv/wrL420Y2tWKSIyB+b2qmaXzeyKjRiwMqYXESbZ5xpqDIcI+59FJHoPoXYyalcAwQ5yqt
fW7IAwecjKxoRzccnuJEPBRKt/63mpinh0ISemaDTvto+tcOjoFAKc83cHK5+FcfjNlWFbhFGXaZ
6h1bG7h79bPGn77wKDYKcGX44/Df9GY4mZHq4kj4W1RL1lbjqnXlHTMqI7T0Sh9+Ych8vkMn3/6H
NmbLUl64qWlkjXese4Uq7xa4JRhZhRJkw7wwdiens6NNsV/CNdY8gpI6buCaku87ASXl6d86MD8I
Bv+iFY3bOcEhYUrkPp9nGTh1O7EjTrU25sNevwPCahlyc37UTn3+HxuZfTOtklBpRoz5EBbGexXA
qI3Kx/NNnBqtj03MXowStGOuFhyYc/tpiI7ZCFFhd76J071wVHJa2iQ4mX2QLRdXPe/JaICdikE4
Zq+VPly40JxswzTg9pCVIX8235YMhEVSIJuxNr35NdUubN8nR8kiHGOzO8E6mO0ZjtkNllEpyGX6
9NhQ8dZE8cFzvdVfjBSaU44K0iEvPHvfLJ1W37qWclC1V/gOg/pw/vknu2GTfCFDMuWvZt3wSc3X
vl6y9UUbF2SZDi70QhdONkFMWsMjSBeoiz5/F0Whid4vDeWAwqmnnJ3iLKvt3U1aFdGFhf7ERq5L
cqScEbnq6fPQbGz3nV5ng3bQmuFBLcAWWSmopla379wC7yk3ITHT21py4dM/2S4xWgM5Cuqm+R0z
1XV1NKNaO+SQWT11E6aUahZfcR8vxv3I6fr8SzuxF+jEfUhtwMBjcsxemmm7ntJmjnpwM0B3WKfl
kGWxWjTkvsC273xjJ9ZpMs8ayyfTj69p9q1iRTVYTZgyplGK9VGpFNelVkyF0uEq8KgEO9/cidlC
c1NUgIH8XTvQW7attGTxUaeAU4N9nEZXIDsudOpUK9z5OPIRoSNvM5uTXpj7TlBp2qHpYiphfrp6
Co2uuNCKmPJxs4MlKisVjQV5DkvMw2e1y50yjgvzULd4/jQGOCRmLyZAkVvv8xQD9mhMSvyWuAze
BPkYv2EN7u37psl2eIxRbZ5T/hypVr3RS798bY2qfui91AYsoqXMrNBeV56i3ri6OblAox6HM+iv
LCdU1kbJW8LGEO5sjhd1Gk9GiTFUvtrGmEHmQ4tbjzr4q6DHi1oZuWFWxQCYH+8kQNssFhAKFeuh
dId+Lcyg2Z5/0ycm1qfBmf7+IY7h4XvmV6I2DyHlJJUGR2FhAd6C1nW+nRPvGjmdwT8sqg70+ek+
boST9aVG2Zy9zbR9lq5tf32+iRNd+dTE7FCec75N4owmFMqJSJf3V/6wU37+RSN8EyhNScwx/J/H
K4SbH3VBax9sCsW1LbXncOmYJRcm7Ym1DNnZv5qZbf914Y+NGtOM1YEWia5rZ6kZ734HLOIQ+vLC
JPg9+gM85mNz09v7MAtiXVGyKqspFDN11uftWNuTnfrKdINVja1Qq1lgj76L8fn8aJ6aFRrnW83m
yoemYraGRrmsSszU7YOBrUzd4UETGi95kKzONzOtjrMVQGgkAPQpffd7aYpfDiKSSk5hMeSlLLsv
5U+FcqUJ7t3qj7ryEoX5hRd4smcfmtQ/j2gSAVGJutI+yOyxpRDaXzj+hZjdibPVp17NpmIwQkVu
xoKCGy/7YQzR9zwSm/MDd+qT+jhws2nYJFUmNY+BM/rnLN5S7YSl1KYzLryfU4NFfQG3QpL3Up/v
bmQ+E80edMRC8KZy/b7FwKoZLryRU30Br8cSYTra7xddlaWbGjUUSaI1YII5C4P6/Dx5q4ILvRGn
XoxhokezEOpb1nxWmxm1laE62aeZrlyBCQtWTTJmj0bisCukWbtuQspX21DXv1uOG2FEAALeCSH5
D1qCd1lYmz8Q0mCISoHkocTS4coWdXMVaE261q3S3XWxRpmfX6vf2tQfVwXHrFUQsRFRjg3IulU7
fPQyCs3uzRrrGofNdz9oNUYjXa2sCiUK4fwJ4pSNa1/jH9lCKEgsnBZkT+hRbbeSS8HCCR1nX0Oo
XVPdkPFmhLkPDZFeWLinr3z+eX4cr9nCLcZSGRWFN+OMtyHwQQKpgMWa6sqz38/P55MtSerUdIqk
LAoFPn+VWdR33Bdq69BSHBuAF403TX7vTM6B2v35pk5OAiRVKJC4vv923SXLX4ZhJazDaGYLX/vm
QDP48xYmffIkgdBN5IOfO5OYTRgODdW9/qKEP+NcPOGe+iwFCniHfA3p3rn+KHEbEl2Zbx+KGGM8
zNW2qn3h1Z/6KD82Mf39w8ZjgARTxNREpd2BDJc4mobX3stfDJSYCgZtgyqp+SXUjMNBjKGKutK8
V9xjeOl7PzF9qbib0nb887ejTeJS0B12lTxEpMEp3A/y9sKbPvUiuKMTOpPUtvwWB/cpyIYuTbIp
a92lXo/Ak32OiJzgLxwETn0fHxuafYkpRiqJKsg2xU5ya5QCx0zvSusLSGXAmAblQnTg5LnjY3uz
a03pOh6F34N78N0gXalhzRlntP1llICZjRPY8JbeVuQ3YOtGQ9Md0BCWX8/PjpODy8mAdZrth+/p
8xQM1bAy+x4tl0llpvLeNtf9pcLSS03MttFB6xMj1WiiC3eGdh/X9476F3N8yp9N0VXEGfNICBdQ
NF4FvMigL771GGF+cXOxOz9S2qk1zTYRx6uUEGBQObuwSdOqxpQd69DawK4cY72IWrhqYRpulTK7
cn3lbp0Eys5SMFtq7GeBtcb5n3BqvUARJ/4Z3tN+i1nJNi86mcSkOaz+PeDWnYbx80h9vvvHiimO
xDYCNqFarH2aPltda99CuuNRABShJMozvGCyvFiTaQv/4maEjzFBcZPcJ9ej2fxL2f2isKcSBEZW
MJh7LYoRsYcXRk7/Xbwz9ehDQ/O3J1Ttv2UkTosVip2auAkXUHEM34T+KBOQ1+ZkKaotQqU0bnpD
gSYwGO6uz/HtcQCwrCtCL3g9ArjKcDxZRhRHbbCNgiyHr+i1nUIMFP6AA18auytVrwUg08ozIJUF
6ibOLefV7DJ5jCEFL/0qK/cjJ7ZNLEEf5ENTAr603FWl4LXciyK7CjttuKmURIObE0CPDRvrZ2kT
PZJuZi3RxZSLHNY+hkicHHp/iOEnwS9PIXAtuihrvuikTVeVY1mbKFPwwAirbqv6oYRUr45P9iAx
Va5gzmSaQgpU09yFpQ4ArvXM3I59KJfwvdbQswEd+O0tDYy7SJXdKkxz3NEAQcF8KOttlYhXacXf
NZZl9sgW57k4xL49gRcF6KXpR/Wq7A0s73MFSKiqlscmggsyBKPyRff0cCEGP34RMnAXKsYUK1Hr
P8iQYXZWVfbSBLIOgle90/IEhKKWqUsvh1vXjpRWIFkclvgRjLcqIcqNUOArNLbqbb2+x3EBOAhZ
5Q4Sc9xGCyOakCgR8ZZ1RJbMWOSaC5fKADpVKKa4Gn3N2soIw9siACnTI4eH7ja+F4Pkpaq+Tjlf
Gd85+kS/iNJiR5atueXlwyZocx1vHrNZ6YmAl8Blf6I/C3y5QQo2lvtNz3BNzRXJyMEHWxZsyxvN
yvVuoXoTUq2HHftsJKLGnFYxkDzH7lPedmjMIPLsMGDo3+tsfNEz5GUkytXFGPsQl70oeUMyA2Yy
gJNQ1Y7OSUWCGTQzy8DoWJZ4VNfG0vMKlLoOvuPLrBnNaz2J0q3siDcNEQKOzEAsKJ30V14lEM9d
HD71tPCu3FB1vxZFMLxTyoO7emjjhaZgcA1LubmRbYifb93XwY/IKAfcvwNlQbRa/yUKz16LxPOw
eRXdtRPC1mtKka+z1O2WUYSbSyxkRTzEsL9YLnPXAud8FaQxWEjEBOnKqnAUk3nb7iuzs676GGDu
2Kr/j7TzWo5cR7r1EzGC3tyWl2tRUvsbxt5t6L3n0/8fO86ZroIYxZD2XPRcaIZZABKJRGLlWsoW
cjmkJ6BeOQaO3T6lre//I8cFUuPZlBlIbBhFvG0KaNZTRAo2jdP2D/lUJA9KJDknVYZsyc7NBNbJ
WXa8KqVtKY0GQi1R/jBlfXATanVx7KbfaDtuA7+7r3lu2Wl6kazkNUvRnJcHwB1zR7YpdrvKfWf1
Zp57j6Olgj/quZ3zP/w9eMBM0BO9fnQsHcIzpkpReGCmfDPnPmepZikXWYJ+Ayg6B7KffEBbs/KO
eYWG1HVDS6ckIWWGVbFHuW1cGspHzc5pQSep8Xc8qBbFSta0+H0KzoZh05hKOnj5fQjMoAwMQKPF
EbeYDBbIASmT62NYmKyZRYJ0iFodrxLz388my8piG23F0HyELk4Oj1m0l/qVbGLNxOwcZyaAacWS
MWKizQ92phIHJUhZVhLahbmic5Rejdm7uJLPfz8zknBQEJTDyEUazETcawWdtfh5Z4a0zV0HuPDl
5zu1GJ0xNiKXkGEiQbTiSQtTxC1fB6QPgB6kr5CDlFTOI8TXIrdDGluNYaCGqK7/eH2pl8ZA3gGy
VIEFSRVbtVNFCsxgVEIXVi3kpAhv/+37gisNStHUlsn3rS+RfhikFTeap1goHtBSZNCOIXOnf9UI
UPgVSU+Yh25hoLHofKblMEL2ChGl/TvGcWZIcCVONSNzpjp0h8Oov8jy8/XPL1y9LJvqlGqYXLhf
XVIHW7Jtc8xR5c7luxq2nsR60sOcmj8KOvWn/2ZM8Nsw08wCJdjI7TXfgVpsfOBgAdHQmMlWnfnZ
i0j/ct3kki+TgFJ+nZPpV2+oVu9BwCmj+Zugk4yQ7RjmtyNKEdetLDnzfE+WHWoi2BGSac/SRrkb
nMiFg99A9GcNjrngbbYMqcF8WwQ3Jt6AAnYQXNhK5GYBBNo9RF3yD0Mfdwl84ddHsjBfF5aEvR93
vg2pE3s/MmlykOB+rz46QOmvW1kbj3BWTfTRJXEmR64Rf89BChYwi3YIk67yo6wNR9g9kl0Ecayo
kdsWruYdu8IN+5UbzqIJcDJ/8MwzkvUyGOtB0OhqwdrH4ddGhzJ1b8pvd2J7ftWmyxlkzis0rjGm
ZhZYBQE5TkakstIo+Bggm/qcy5Py7/WlWXBlbJkcwqBYeNEWXBmGLq9SpzpyK30/Iaa+v/75xdk6
+7xwG5Sh6Q9kryIEqB7NF9GHyJZvVE1+K3QePrDzUQhu7AVd3fR+E7n1BC/89wJSzeIA/d71wSy6
8dlgBDcOx7xWHK+M3Em6NWDb1j/mNau/clNfWxHBhxWdpW8cViSMvU1R8qRTudfH8bq96M90kROz
5IRKWVj0vAakLOvEl7FQYDnVE64JkSmpR2i9xoc2512Te0QM60Wqp9ug15xt4YfQOvpx/q7R/v0p
goM4FZIDecBPsbydhryCfLg+1uXZ/Pt9wTOaIADaC47SVdmou7HaXf/8wnlKPyhgVbiD52dhYbH6
nn4wqrKcp/VTGsPr/OzFLqpwjf9m4rt5zc4szTvtLMeEmkmpp7LjzJF+gaCb1qilFp377Pvz38++
z8usyV2bLSRlloG4Q4fGOtSZQZpvZXRIr0/bfHkQ0ikGA/QDalioDkSU3tghbFJ3rHqa7PVh2AbS
v1MLvyFdKLXfbdr0Z73WJLzoCBypEB7R+ci5ejm+Qg0MFOXS2EX0SDOeMv09m8pgSDLsWRaYHcFA
hGpnoMAq6WY5Sg/O9Dnw2UDKU+Sg1wrVa6ve0CrXOS4AqR2yme9wdEAPvKLRw01hSfCPNJ+CbIqd
2KWc3kKV81bOPNwPAA1t1g73gVfgbNiES2fw1cStjH+ARvcHZ6Zn/XjdLZR5t4t+AXaGW6fNw+Yr
mHAS955ajliZu+qrlyHamRGdjzvoVSXwFn0DAbG0bVYRt0vOQZpFRyy9yq+f0cz5x8T9hN363vvY
Vyu3h6XPWzzO0QbN/UoWHwS9JDOHrOoTF1zqEB3C8O2HOF01NiFoDnSvXG/0jWaytTB0vfZZ/1aW
j9eXZeHnX3xeiNFxDDNq5PB5WLEjHc7Tod39JwtiwpunWaP0iYTuqqff1pX8kka5trluYyEVAYVq
cy8AcUYvmhDgVC2B9lFPQ1eu0Wmz6Xh5MvLn/2ZjPi7OgmgadVaGQksI0Lna6KhGVsZXWatWRrK4
HsALGAgqYMSbSytFZYY9MrwhIjOkbNJHBCPeMQxKujOIQebSKyy4bwW6n3ga5KeziJX3O27Kg502
++tWFk4cIBJ018sAOYktwmRFBlof0ICHLuiDQPs9Ib9g9fZulq+4bmhp5c8NCSm77HRV67cMJxwf
oVa3JuTJujezecGnN+MmuQ5y73xVIRilbtLjiQLESC3dc1AD8dv3jEMFLkmXqM3zm7Duk5JUshmP
gdvKdFG00Sc7yj5luf70juk6MyOkuepYAjRPMTP2I+IfsVHvcqmddiqSgysusJSJOgpMrIZJwZSH
n3npzjaMlER+YwQdtkg4nSw4QHrxq5abZ9Cw37MymKVh5Y2HXpXnUdEf4pdY91YQTovucfYbhMCQ
NeBCRpvx2jasBSAIb+swe6KUvlayXTreLkYrePzERdv2cpkwZ5v3ky8/hmr8KZ/+qcrE1RMdAZ3+
scihNDC+2v6a9aWooVAXmXEWPG2KTWhZnaTIf+uBWyH1Av3z2xN5+vX/fn42f7aSljkOvu+ZgRva
O3Rl7H+vO+Xir6e0yjs+N2NLRERqvmaWyOkFLuV8NIkCbpJO/2Yyw3kPnxkRxtBmVan0fYuR0tW0
fwJTO3Z5v+Lzi+7GW8SME1EIsIKRPBhTo56NONYN9Nm8fmwQZ1kJFUvTRRrKMoOt5tVXMGKFtpM1
ZcxBpP0Gz+nLK+ng0iC4pkO5Aq4GVjQhFPWtU9RJZLPaSD4mOyffJ2uxYXEIZyaEMBRk6ZQ0CSYc
NOv8nbV7u0MBA4RkiwjCESfsRR7K1MIfqdkXaL6mhrJJp9/XLSxccpxzC8Kxk8tJG/UmtUjuhkbt
yuGtJN2raCdN/7Tlvyi4XDe3PF9/BzT/nLMN2MRl7Uc+5nL5o4fYRo4Qyn+yIJY9eXxPYxm8mYtO
QmwdpZUVmWdcSP7P50vMOip7NPqqZEXkrD+O0nAaw+FUyu0+VqSnwhx+Xh/NPP3XzAkuTF26SeUu
jlwP5SSdh3nPdVQ3wvaADpoX/XPd3PKO+d/yqII7d0SWgF4KChESAnAS8q96oXobwxm+/DdDs5+c
+UHfegMHKYbM/KcXPMXhp7j/et3EUuZ25tki1M2iNl1VSkDR0N+H4aksHihMo3x/3cqiQ5NPzYg3
/XV7CMrioWkNvFVIaXj04mjXvKPjGErHvxaEk1+RtCwtQNG66Fdu0D1C0O2/DUEIMuZYxfS44GNN
/JidujVW8+UZgndT+ZOqG8JSV1ZGzdOUQrfXSR6GJ71fa6dcXOmZ2fP/WZi9+syZzCKrjdBCBgEk
+zbrfk3Gx7o9SNXai8riZjyzI6wEiA4rS3RGksMxIHk/USxpJtR2UeVRFSSixnL3npX5OzBhZQA/
m5oPBsiVkLFVNkO4kg4tbvezAQnBn14NI1EkO3T1NEAYskSB0ObN48d/GoUpjCLJnUrrTZ+9/uQU
O2lYmaQ/1f9XMZLrhjz3uFKXEWJkaEfjSOcRET8ekOBxUJhHKqTeVlqsIAwUouSZZNnML6EjGwQ+
py+cZtuZsvbd6eL6mKOnulXLyHhKs7S7gULnlxKHOfKeVrS3HHS1ptKMdqE6eFtopFETjiL9aOhB
8kHlDeSoFLr2PZ5QYeE9DPifl2bHHIrXlWxm0csN4IycP/SJmEJsLtvWLi2QWC4kGI+6laMtBkF9
M5yicK1MOK/IqxlF52CuKEG6KD62+6VfGlbn4BdhRiXFbKqDFOTBwSpN5T4ri/FkQ5n+Hmc8MyqM
LzFCOvgSjBptv+E1lK6UoG1WYt2ix58ZEfKPGI4QuygttrB8cspbJ/+gxCs11mUTVD2o4nJXFDEp
CEHr1Yg2qVt5EqpFo4RueFbfDH68v76vFg1RXKH8ASOILeJc6RIxhhb6ERc68MhDjKr7N6xXUB1r
NoQI0RtZoydgrt1x6D8E0nQbO+YL8gJvrz2SpVP5gqV0flEU1j5MULYafY6gqD/IaNP+1++LZ1A4
6Tmic7yHfi6NrbVWtZv/76/2C7EHCj6VBxDxpaAOrCaEep2nqviLjtjQWhFq7ftChBt4AI0bibfW
eNr6HeroKy679n1h+tWhLkw74M3Q7ndOul+7dS+Gk1kSCSovutvEGtpk25kjx+TMebo3LATvvGAz
ZOGmMr+Q3eyu74rFMIkzca3U2YKycEh7hdxLka+RwmIhHfJN7v1GD2szFtPhuqWlvaFBvEgpjczD
erXRW0Tj47QHLWTZmzL5EUzGfrTVlbC41BhAswNdu+CReDoxhZClRUWh+gNxsQq645RPT9rQQ0Mk
RchfKSBTcxR74qDbcRIZWR+uBMwl19ChLaXCCiyKaHOZW/k+4JjM5kVv7E/fmjXq0rWvC46tZWXV
dR5nWvMV6C5C3W9fofMfL/i1PkpF5cdj5GoB/WO7MYPx/9t1E0vuNhNAAg0EZgMx0+X8TPaY9n1J
7unE+qb4aN216Xao1orDS5nnTMJvcDUDHS+G+jiXh6ax2EGeH29a40NjnYL41OfPheOgtv6OdqqZ
2+F/5oSoX5nVMEJTGLkK2qrRRmmer0/aPClivAT+BJIDPDVKSvPOOkvYHbBDcejZkDwE05c66bNd
4M1ynZbENS09OQBjfK/91nZr/rYUiaDCIxSxX6ltCYZ7SZYiR4GgkiP1kPbDTsvVw6BaJ1VtXqre
2V8f55o5IRZNajrYRYa5QEXUuh8OsSkBMYe5Mh0f7TBYCX1LuwmGMLrU4PsGATj//Wxa4V61R1MO
A7dTsi+GLt0Zib1yUizFPBCSOvIZ9Ne8kgMJpao3mg5pztjcdeVxio4As69P2oqJP/HwbBRygQJN
Y820udk3Jf9c+z8G5+d1E0sTNb/dznITNPCIIbWJjdRwfF7AxvIu958RDntH4AGPTM1uJlLj6ehy
JYYwSH3bCGM3K7kb6sOdrjwX9poQ1pJ7gfCTdeqz0PGLQl64F2VBO45dc9zW6W0QHWC0K5P74c3U
6HOGeWZIiKNZIUV4LLAEvToAXoqrlceNpSB6/n3BcRMY0z3N4Pu18xJ5Ozn4Lcs/zPjtYPGLUQib
H9IF22+CLHb7+nG8N5qVQaythrDZ/TaOUqjaGERz3yOSUka/EkRA/PbOkfKVPbI2YYJ/SWPRWWqD
rQFF+5gU59kYj6u1raWdeL4swjFAC9WoeA3+ZaCyHNXfAsQ2U/M9Tz7nVoQT1LTaoAprxmIXvyvE
q/o1kQJlZRxiRMnksqh0aFfd2HJOCJjGzp3k3Ujepzz86dNmD9Xspsk/aM5NqxzG+uSktCet7aGV
Jfvz7HYW1hRrlsGN+BFesR2HnR+c/Omg+Ddvj2xQvc5xjdNVNwR8T5BYVG7VnKEGJ+chXWt7XPTx
s88L2WBaO1WpWnw+zf+BHTL+VcV7TzmGwbe3DgO8HwzPtMPMnJQiC0IwOnS8TkCv4hxdjI0jvx3s
C9MG/aFoOUIny8XzMkATbgYrsJvEDVWKquHXutlXMn1Fb683KFB2zmyCwAf0V+lhPkY82/KW7xbF
t258rrRb1ViJO68Ps1naw3QM2rkdOD2E/RNkfTHEph65tJZ5vzJpjX/l9e7h+7oFfxXFIErcQnDW
AXr2ctWFbiahdQ4fbP7mN6FLA0JchiQo0/IMA3nabEDdN8WbxWABPcwM+XNfhwG2SVjtSLG7ZgrS
1L0bi0/VWtfI653N102e4mi74NIp8okF2ojmW+inbp28NBJkFjXdKeaH5O3gRzwWijpzFpF43Vxv
+qU5xUaQuFqtf0zCp4FLQFrf6s1KjrfgUBd2hLAvZWZlVDZ24pPxIVxzp6WvI4MyNz/Q+wcG5XLn
DaqTDqUfFq4UIVv9bDf9Su61ZkD4+XnX00nXYMCOdoCohnZ/PTYtLLd2PgBhv2XSYMlTwfez4utg
3NJP2gy3kfHydiuoeCGwRH8cRF3CpgijoSnpfC5dMqLi1Gk3lX+Ki9N1I0tTxZWeOMs/5JDCWhSV
4ilOaBWu8aN0Puvqp+ufn3/j5TVvLov8/bywEm0fyvlAW6tbJN02r5Fr39nempjf4hhMMnnkYeja
Eg93y5KmsNDp/LPa2ypwNjQHb98xDFj8VMDA3BxF/Ut06EOq32ruWtU4nOIw6b7pYdR+0vvS2V03
tTSYWZjXBKdN16SIwUyL0jCiMC7cPL7jDfbNxVxQTGdfnz37LAVJzSkxjZivN8ZthTqIBml31a90
OSwtOshFIJ6wIsAxJWyPWEmCPC1Yj9wfaDS8aZ3nqXpHEAEvwgwRc2lvEtUVDWn0LAtGJleXn4rM
jd++DBefF9IcieNcqhM+77E1CvcdEQpACgVKWCrgJhCrEGYFp0Q5aLmb2Y60HXLF3AJYUN++EHOM
hXhrlrqk0/dytQ05Sg0tmnIXb4NrXdsoXbjt4fm67rLzegqb/MLM7NJnTuWR13aehpm4+FxWw1al
uJt1SBw+DkA8yv0QxYfrFhc8jKLe/OrB3V2HxebSYllnWQPPI8s+pJtB2435o5SuhN81G8LkpTJX
LKPGRqd8Dquf6Bvs+vJ4fRwLB8lcYwMrhn4nHbnzbzibOVuilyFBCs5Vi/tpepay9hi2+QnU/coS
LUSVC0PCvrfSyJZ4OKXctg1jOuOHtWx6YbYQVJpJMk24hchSLkfSWUkBe8hMHa9+k61Do93oa9C6
RRMKmDoK0cQWMTKOMLRy4+0QzXNe9GjcqOa/QVytRPqFiTIIK/8zIkxUUiKV1NYY0c1+Eyf3lb8W
uBZ2C73kQOBpTpi5rIUj0fEkVWtzhIlM+aOjltvBt7da+1OP7uta2apZ/p6eGfL2M5NCQM4hroqz
AlbzOP5SGQ8OrCLBMdNXQuYCbHS+HvD6NWNVoOASfKAaoqBVpgAe+OoUhj8D5+hn+V5Bq6UpPpnN
1xRuhTj7WI4/ru+ixTUDZvyHTxOArLBTY9BktdYXvtua2/TbsFbJW/v8/PezTTqpbeqUTgzNeVxv
QzXYFMnN9QHMSy4EUCbu7wCEMFBDaeI4FYzHtOklOzM/SuEXOUAdau+9x70NOppoo+SxQmxgIIuJ
o4RX9keu8OYD3MT1jZK9460VRzizIoRnzcqlIZnFdOzqoMXbpFjJYhZXhDjz574LUY+QtGrQJbdG
T5NK9UMekDXYXV+OpUDDNZHqNuqckJoKnx/7Kkfigb4FpU2fkjQ/1bL5xAvvSvBfGsW5GSEQ+FZd
97KMmSxTX7pQf3Gk7D0mZqZuGKKoQ+uCCc8y6qrNmtD187uxOg0rn58nQvRb1SHrJjGmgCImenWr
RXmuGYGbWTP5srqrImeXWfXWR4VQebNEI5jnM2ti41pXUnj0SwvUs54e1DZ5BBe7RmO9tCYU65EF
V0iTLTE4wwil5ImFja65/RXJK/t8+evMFiMBqiY+etl+odXKALQdzv+6e5DW2pOWHBd2kv99Xzi8
1KHJuG6B29ebZ3kqj31ub4LpzaKG/PpzK7NXnMVDxCbtUpcZhZF/BBT0xbRWkpUlt9LQYVVhV4NL
RKQuD+Ww6+qcjWGpEO9USHB46XMzE7U70j4AIbRib2lZoCo0qN1QPiMfuxxQnzmFZnnsElKozYeW
G+T1eLI0HnTq+DIElWibC8evnMqJHpYzV0Zza3YPtgJ7EBRtu/DndTuL49AJ6oo2HyfiE7HRTone
qiVvWqHnb4akpxFF//wOGwZlUwpQlCVETTYJTq9qKJmr4j7u7A2iSyuTtTgIWJBgdgRM44hE8rnT
pXR7D2DAqmBvm/su0lfOwHkXiFGLmsTcnTRfIESk0QRa0BrtgahVSbuoB0GnP7VQcE3BWqq3bIk0
j2ZUsmIRFOTXil3bzei7jrLVoJTrNjO18mC+a0B/zaiX/quPhY7IG7eIxEp3UTXtSsq0jidva2NN
Jm921Vdzh7gEtxWayF7heApoOdVhahiRuoG/zOgPunIPc4rZctHfetXKQb+AfCGPOLMnHGC5hxZE
UmJv9NVNBsxFqw7QMGWbZjsWj14ob/LpzW+ElybF3WqWAZziCM1oybZIdtLbubDn78PvTO+wSZVV
iDYKFK+akqP84zgPUnToimxry2+XF7o0IpwEnTyaUQLVhDuVHzvwVtI7CBGwgAweFxjZoqVXmCbN
UYc+trhRVvn33Hoe9dP1QLO4dxyLBkVqCwhtCU7tqVI9jWaDxLDnP0XoosKY89Rl9UPTrwH4F71s
luSeZVm4JpnCbEmjWtpNAd4APdYalXTv1i+9gybF7mQMFEzCQ1LMjH8N6fnb+XKp0JzZFk5TUw2N
KDdoGJOcgy3fjd0atn/p9Dk3IGyhAJkE0NcMruvvovybBGG1NZm7WCZlk98RvEFhc7XAsUkKhRtg
OxRW0XsWTtGcpvjGunm7T9BQiugrpIGvcXBKQPd1GhDosqByec89jMP0IKn9k69Zb3+RmrkGyXN4
JdQVseGznMZ2gF987pAe60Prh83vXIunNWzdUjyFinaWazdnCIew+miLDZD0kUFXurlttfgwGPcO
LIU+RLKB0e+M/KU11vKrecXFIH5uVPAIVZkKKZGVwG24zCKrDm7wWxl4sIQds/BXGqwVO5e2MkWu
eZgEC2DKl+dT71TToIYghurAvw+kpN6MtQmfhrwLxvHtT6Fzy+L/t+UIr9+ObE2t1tG1KPUaarEl
uMiV82GxzOHAB0gZHUE7XhMvh2Mo0uCp9RS4g2zeFVPx4iHZEBoIhnj+h96qPnr1LFapPGals5Wi
cn99Eywl+YBo5556ttgr5TgIVUcPsRbagK3gw5g7X6ui2nm29p5zCl52a4Y28rIiBsXQtgcfJC2r
NmU7s/4+NL+sYq0uuTAY/BuePQBlMyeI4Bo5kjFpmidgJyf1BUXcm6nuoQhdeyBf8EDMmAikk/RB
EC8sGQsGn27PnCny53CA0rYYtiE7Lld+vHlx4O6EkwiKDn1+7r/0ja4I+jBvIG9Qq+jG77Rjoxhb
tTZXCvsLSTKpN7gCaC9ntW3BTKro0AjC5OhK9skPjmvP8YvT9ffzIgnzkKSpkXVcwAxIaIr6GJeI
+HiHsVu5sCyu/pkd4bjwPBLnBCFY2nZI5FC/kyh/OdFaPWdpx0I5Ayk93fgAMEzBTuVpFcIQPpQa
+eeo/eJIycGLtE2doXtb7CJj2nRStVHiF5XbwHWHWJzKM9NCGtNEkiH7AytVRzSzDCpIEzfUtF06
rF1r5jUXojq40Rn9QaPwa0Tj2A2TVEIQ/KhrX2v67JJKOsn5s1G8JFK9RefppulXgu3S4MDRQr/B
v3TqC9uqbcxeNXVkVgtN3wfTT7l+7MZwWyK/8eZZtGh/nO/Q1OUscf+OHeTZcliSzsaIMtpocnr7
qQ1P+bj27rfgknNQNUGYQmhHP+flBtZ9nZ73nOJGOtZ7eDJOLYAdpzRWBrTkkhd2hDN4KKJRMzw1
cBPYq5Qpe4B++H6Q62NYPkuh+lgo9oG381MdV8esTI/X53PBVy6sC/GjiVC6bFstcFG82uhNvk3j
gMbMu3j64ni8e8jwW03P120uZB3nNkVcWlQrKXAuUh3LrKkbfPDtiDuc8d2amuOU5h/M5uW6wYUg
aZFxQHdLkHxNBdVnUdlkBY35eNYuLupdPXy+bmHRWf5aEIfkcQwEYeYwjfrXPnwwtIdE/n7dxOKs
gWwABAf//mu6llgreio+vKlkj0m5QxrNV3ZO/LHsj/3aKbk4nDNb84SeFfaK3oGRVEPPVS/vkju4
GPRhJXead48Qo3h0oLIKuRRZhfhCNKi8PwSOwT7u75TokMQPcnHSH633PEVdGBLCbqdXvgdghJtC
hJRd225G2Y2cpzC599Bc7PRwn1rtFnGgbeStOMWi252NUbucRalVfN2bn1o152kq0FT697pHrM2h
sEpJqOXQa80X73BvqafK3NbZtvvlrFEJL45jJo6dMW28qgmHZknzNM+UKd7gRdJpsLvwlMrlsLk+
miX/5pKFejQH8+sHqV7O7MIaOl7AnW641zQv2hZm0BxtM6DB2o6TfdRNzsFBwOD3dctL3s7R5UB3
Blfyq1StqnW1RliOOoz0OA39v15g/UsC/w4jFEp4SeDCwD+XzlAr6MjpAxVAuf63caRNNHwa/Hc8
UFpw8M69dZTfOCMvjRjZ0Jj1yP3Ki+rNYBSbtWv9kstxwM8snCY5upg/ZbZVS0AaAxdNgOEudO70
chflX96e1FLsAdyIkglYFbGPqg3LvFSjjHcF9XNUoZ+yxku16Gt/DYgcssQ3vZ/klEqI+TNEiixF
AQIyp42abAdjd33hl3YPD29zCyIjgn7mck1Q3q2dFmJ6t5Jupb1t31z//JLz0rVP+w2Pb69f3pJc
lrOstaXHUlF+jwVtc86U3qappq7sz4UUjxvg/wyJj26wNWqNnwMdqOtwO9VPXdpsdcRDEuPtkFPk
nFC7o48ZpIh4c2pG2TO7kcPH9tGQ9GG6ugsmJXu6Pm9LLnBmRTyxUyNx2jRi01t28k3Vug+xnhzy
snvMkvRo1N2O16GVXGtpqUzesuZ6mM19TdidpdqU1WhyFFnNEaXsja9uNX1l8pZWib5AipcaDzOv
iBt7qQkNSka+22fjRpE/pApJnFVvTH2lLLZkiIcMnmb+SCeLasamnXGPLzBkKeVNGZo3+Tj+Mjtz
PyTBGuf3whYiU5jLLDgFUtNC7PQds/OTlK7XHFERdFqst1PVzo+8fw3Mgz3LdxzaMYxOpk2/N+St
P+xggXh7FMACtHE68Hn0qIRq1FT4npT7Oo27UbaR5Gzz87o7LywHEAVwhLO+Im3IwggQimkauwM3
L43pL65NW4uihtyiVNQ0KztnqUgOmHO+heHNvF8Ld4Z0imJEj3nF9Drv3q7yX0bZbgND3w9ldltG
7UNXRbdOoe+bvFNWotCacTEM2VnQ5alXha4Jv4fWPxl6uquzfyyp3fTyXQNVUWZ8C/y3n0gMmYL2
3MY314IvHSShBuP4CUXgMkQ/cjwO8tvlrih8yfgHjwDMq7if6qx3Bmce12gZ26q+sybvkDhrGuQL
IYh2IMg85voH5WxhHDxMDqFM8RpVCO1xrPVbpVSOQ/IOeAO7n5yK12Hoi8UNCz7EzKVZ20KzTrWP
rtCKFyykIZx2wK//1L1e3YXSsitqHJNXmTjdGuXR605qupX86pga1vb6zlq0RbF6psmkOPnHIc9i
g5aWtVxnWswNOd+OUQyhbIbNaeugC1BZ++vWFv2b3pS5xZ6XwVd6EHnjoYztlDEVKh/t9GIbJM4m
6BTCUr9Rw3zjtI+N8ys11m5kf5TbhCvZDNmcCysOj7ritqYaagW1SkskGDfrTlfVZBPURnOSjQLF
bQ8GJWhJzV1ReNw15GbaenrOqzw8orukSKuTbaZocrWjehwn0/rUBFb0rAWStq2GrEQWyv6FQFp0
a6ltsy/IYVe26JJrzzjzmUCQUCumDX4XTJWXF3S7xeEh7od/U6U9xJ78z8oCzaf0q2n6a0dMHMao
rdo2YoFsLek3fazc1WV4b3GBzR/rojtRkb2v6GIfkGIrR+9Q+9W9bRSH6z9j6UgExUVRfiZLZE9f
BiQTCS5E04wUKobm2AfSKXjHcyTiN38tqJcWrKFop9bCQpJvavmuXdNQXlovkiBSSpv/cDG6/L5W
lVrCnktdNIBvq+SjDaOFr/54xzRxg9DBtUP/IfK+FYoap5rtpa7RqUi57ZI1pM1CGmkjZfU/A8K5
G5a6FhQxBsDCHNqk3fdj3yMqZzsbY5B+mXpwmznmsBKT/gBZRSckG5qViQDIgCa6nLwBCHRpR07i
ehUquoa9aaMfnl3Ax/rLCLNNUiOMcOd0j6aZQNT0MwRvdH1il1bv/AcI/tcmHTqJnkXPZHHvVc4+
1fyDvUY4tNCsq1A/oUmPXIPrk3jsAr20kXugmy7X1Z0etEfLL24gqLu1nB9pJx29BIp6x9/FSMcR
2m4ntfvS187eiJtveev/uj7mpRzLtme09tz1Spy8nPRGk4IWcbyU7iIa09UEHUTCtbKH9K/dBL6W
r+zxhTmGw37WUwHFxUk3R6Kzk0fKUq2pnTzj5ZkTx7S2ofWsdB/fPChiPdUPSGX4b5E3QI46v1J6
jtIkKLYtkMFNGuTb2tbJrrKX67YWgtaFLWFAUzwYqefZsaukB93ZxGv0OAsLxDDgEJmLvEhMC4kp
LXSl6fRzs2JrHrX2pUl+S/03v18LjQuCr+Q1fw2JOYHXVmC0PQzZ6pMi3cWwC/m8iAbJgyG3Gz3Q
bsbxpfGfKwsm6ur70P+jy29nm738DYI3aq02dTQtJ+7QHaYnpVupKywEtoshCuFf1yabd6M4gR1F
2jrTU2M/y+VTlz/73ufV2vYCq/blYATPsDKl7kwnxFpIR/z0tfLvivG7LP0q7LvaazaSd5fkPBb0
0a0ZP1/3yqVtdr6Ys9eebbNSIVPJZWxL9UtbbKCHmpzP7zExV4DM+Xnbmif7zERvmsU01ayVQpJQ
JaUbO+ojVbzTfzMj+H8w5HBfwp/mBtG9nNxlnr/tyuztuTeFBVCZPIzxsi0WMoGsFWFmEJMLO921
8R3cPfvxPtnW/rfro1mKFmTdfFCfSa5Ftql4sDi2bM64JDoUG8XeX//8UrA4/7zg4IHeNJWqMY4y
OiGsK9sPNTzma8D4JecCpcQ5Lc/dXeLDKB7hNFqjxm4R7OTkpq9OZbsCjVwzITiXo49dacWYyL37
PEUgz38Yq25lthYXg0YIsOr0RMlin51cmqPeKxaXg01o3fvJyvvx4ufZGRysXHwo81xuEMmOWlpd
x9gti3YzfICTZ8VrFyeJqwFQS66Lr9os9baOjFLuY1f1U3Si5G3S3evm03WX+pMBCGkZuSB9ltyv
eWkUG9NqDw5QP2aW8vBGL3574RevMjdOicLjtDGL52r4YiTPhvJotoeh/RJGzc42pi0ky9u4buEd
lY7WENwOaf6SNc+cl/sGSa3KBBg6PefB96Z5bEZr62W3RWRuIkNdyTiW9gS0BUgCaZSQ2HqXy1Dq
fV70fUoAyVr5MMh2uZVoSX20pnI4NGa3lhAs2iMzBzbKFQaKkkt7nY5IdlUkqRuyGiOVm2MXfOUd
6/qyLCh8s/POzMw/4yz8zn0rmjNA+QDhz23aZxvbTz/kUrkNjfiQG+lxJrORg3iXUUIKrOlWK9Sb
LnP2thI95RFy6o2afGjDYl9o5oNZ2h+v/8Cls3YGz3KVU2FZFQvDczlNlUePE0hthr3Ta5+zbFRv
xzjVP/hjiRJYck+LS7firouzf2Z23pRn06LI3qQWEWaT0d9YnyeZhkNQr7X+6frwliAOdFCxH+Ye
XZZa2N0BJ3ihlQZkFWP0INHbJCfwxMQozsSWTWkB0qpBJ1kaH9mnH9UxXYmQywP9n30RCpgEY6la
Pvad4UUbnn1tI1foea642VKI4dGNU9GaN5AY6sM8LctGjzNGWYKy+VB4X+zi5vpUrtkQYj2KVkoH
l2Xmylz2UulHYd2p4Uplf6HgBf4UCeWZ8u/1Q2xZj47l+2YKR3e9HawfSsC5WHqnuK42wSpv2WLq
d25OOIcRIweRVFrEAMXfdX2wpX5OocvaRNODQs7HuvF0fqvrD3T9bsd0ZUaX9t65eSHkFaVeyKmK
+ag1Nqn+0jnBNjZCHkziTR194u1u5SSanV08I84NCrtOT3s4Ksid3NTpd/KEtqj8ogzZXsqSbdz1
G4WjIlOj43XHWdoChqk6M5GSTN+0UG2BfMBLpKmBl0bq/o+0L+1xGwe2/UUCtC9ftXhrt+3udLrT
+UJklURR1EYt1K+/R7l4M25Zz0LmYhBggCAucSsWq06dE7jGQbJvWuv42VqNa9kOmnV0pHUmHpGP
PqVPY3Cr2vDodtF/HS3vIefaIaZq7lcD/3p/TIt+BeWHf4zNro8GfOVFD0b8S1tv0soHIe4I7K0L
1+KXmd/pT8zeif8AVMXBgAQ4gLDAtc/5sCXYIDTpAkLosDwoQePkFH62xq01TdN8k0wBBJ6xBsgA
5hVwwx7bHjwKAJ2jURoE4tH9mVv8eYAdpotP02/akTxmxo1uo7WqAMdaXj5Wze6+gSU/NeFS/yTG
UGuYbQNmC0+MKfCcnfXcFXuleSZ0xU0tjeGPqwXWUUNWZtqJV7eXKMRAXQOCMTp/yLs3J125NJYc
A0Kg6cJC6++NpDEZUr1IOgyBg54NGyJyk+GCrFBos/ECGGmUj/nz/Vn7s6zzZb+2OfOFlIHJr0oB
GkbO96C0ThgXamhUTuilQPZASNCQceSVOrK9Y0R4th8H54gWv70rimMukiPIVvbcKkOArkJopyMH
oe0kG/bMlaGSV2Fs20GWDSDg8R4M4uwr047UfAzvj2Nx9Q14GRuvevQEzZYGuPQRJMVTG2W3b4vI
Kbb535N4gyoD+Vy8n+Bm0ID4cfU76HBZblqin7kNkUpS7JUTslSHuTYwL9h6ikNYmWJ7cQ+aJ0jo
gMd30J77rIps5bNQftTgh2OWvjJ1S/7zalzzHKMBLTP0TQBwPZZN4Mhno38umwvr19r/F5fo3/mb
N1XVYMNjkK0E4Lp2nxnEKnQmoNEar1XPFq/36wHN7ld7APrSy1E5JXa2y6X27PD6WJsg9VX4ryZ1
t73nHmLkHhEWB8mgbSAP8Xp/Oy56iquxTn9/5Sm6LK2pOxVvnRRMnyIg6Rqn3NpsTn9/ZaEYSId2
E5xbDQySkuxG8WysgSAW/dHVKGaHyhYAAzstVowWHUpvLxLseyzd1njCJPUXOqzERWuTNgsYmGIV
heNi/6vdc+F81uiP+4uyVG7EAcNrH3Q3f6rqH+cspuBCHj2sSqyjH7b+QugLchgqOQ3aE+9OrvWs
jI1fZZ+78i1nlc+KyGxIwL3AAEUv67YF+yKcU2M+8moFnLpUd/jwbTPvkkonjyuJb8vsU1fQ0NUr
P64vqtzrjQxLY/SH4tLq38fy51C+qdbZsb7z7v3+DP1/js7/m6Eb0WvqcuRFK/g4uzXfPB0ayq0p
Dg3oh2KzDlFtBf7KiEx8Hwi6d0NinsfK+3n/IxZ3NmTfoBOMu/Amf9VJKACWEi3SjURBQOwHHu+S
NlsJFxa93pWVae9fnR/DKEa0hqHDiHRxZORO5JpsL2S2SROyEggvHSNgMNEYD1Y1oH5mRzUh+uCy
DNe67bFQy58auw9KCI9B9gwdGfF2BDDr/hQuVguuTc5O7iiTuB5r+HTWdEHabjz364A0t/AgdaUG
g4qmkywJc73e6MoQ2f2pKewAdfqV71gcOcAfIKGeOtDnoAzNUyAoW8OBlB3c/fDelmerS/2u/GaK
L8Oa8smS/4DU3j/WZoO29YRpHYH/sLx0V4J8IlnZM9MZnMdK1wZmDmrgPdQ2OYbTcRqibS3g5btS
ferTr1b9OlTADP8HNruJOcWcZIXA3TCPOQyjkQDGT0GtoFFqtNy30efSU7ESeS5P3T925qGHoXe0
NXXsF0UEJVDx3coRWDrTDgjvcZwBOALJycfT5ja0KRUdfqVUvlrd1uoAiu9WcIja4m67MjK795E/
0PqyBAVFU7524y8mn037oSmaiJobUURD/Yl3zyY9E/1oqa+gN3TKlxIEv6R51oaVrbL2LdOEX7kX
cHroChH4lm485q9pEUA8TTWi2j3azmblsE/jutmWV+Oe+ZemVfWeUthKkm9587lxP2HL+Ip+9uhr
ZV1a9L2Si1ttUanmDQ/vW18eKLClKJugSHNDaCH4qBSgdboY/EkVn23WHMCqHHgEQsWO6bfaqm+b
qow3w4U2KHhAoA6KWvXHqXXHckzBv4cuKdZXkVcPcQTEoeGnUFYNMvTj+PbIW9+2K4ZsqpPu7YLU
gFlW2cqmXhw6djSKE+guBjTi44cYErGkVqO9rnOsXdN22wSyrkqTRY6VbEfN2BVkFZ4woSxuB/+v
zdlBwpWhGZ2DVEDD1ZNRupHFxj3tzcBV5UYRXWjm9NzkzTevVlnwH5b6aryzibdd5AH7KYA3peNb
pvBr5ZQ5tW+nLOrdnVq+3be36DSu7M3OUM8HVTXxpL/oZvEjhwxdqdqhW601gk5e+96Uzo6P2yW9
SltcG32ZhX1vgkD5WArUhMoE1/TaHbJmbXZJJUbrgqMUntb21KeyVcFPR9WT5rUv/ZCcusxb2aSL
r8qp2KEa6EFG/DHfpWMTO5A/BI4UT0qNNUeulu9e1u4kbV5YJsDJCHJJVB9EtvYSm8ZyM7OurRvI
+0D1ZI630guhqQpD53ORNPs6TTZqz7cC4Bnh/BfgCl79/5iazuqVvy0SrSDm1GVrMBl1mvKsjW3Y
0fzvMUge+GcmikZ0nN5Uj/JBpGalwkzGhZ8XRy9/rdcwP4vb/srGfIdw2ZWIeRG7qeZjmcbvTkmP
eWuvXPmL3uvKzLRRr2fMiAnywvBe4IB8TIzk6CjkV99Puu9K87lzvYOSkpX06VKYAZNoetJBrgUo
3kebMRhHu76BIJJVZwFUSnyyRmq6ZMEzp+wMYLMQd575qL5sqdaZgAE7fI96yFpOe+3nZy7JqxWa
ptPPK/lXmX5Dw9h9l7f4+xMHKAAbeCzMq6EC2mFaNwLnDoryUxrXT5wkK+HC0vYCLuAfE7MhoOmN
Ga0G1LfphqkV5F2QrM3Sko+7NnGzzIVIW6uFwxbkoeHN165uQs3MflWQcwdkemXSls2ZU7UVvI/g
G/y4q5zcy8oyGbEo4DBFV0LkwntTbh5NFp9SRdv97RohfQ1sHFoqAC3Dfx/NcUiSgMUaansuwMfg
SB+DonDt8L6RhULDlCRHtGwYGhLm87q+kuajRyepKLB+Qyz0G7rsglFSXym2Tf+matBBsGy/J++e
1axcGbduG6bRP2YjpvMmjaKPA3RaMeomKSEbZffoIc2KIVD70thS9GSOvkXcVY2H2xWERVxSoBYB
IFCfl4okuBhqYuMxPpj2BdzUPtMKX++rPe/Oqv7XWXwYm8jaUR5GW8C8Y1ERwirpoCSXCiTLQVYZ
577t3u4v361z/WhjdshsWxk9q8bNlzn0oOBih8Thrm6zKGZiq4rqqc67v+72hEncstNegSbTfMPk
hlHZ9QDymQqt9V4f976TjA9DrK11zd46ENSgJiuAASMXPi86j2QorYKDwUcvf3oSJD6yDaCcdn8C
l42AOHyiYVRvelP0mmhV0iAJ1Nf9Bu/5tzEzA9k5P+6bufW3uIgmAP8koIHNN23Mq0tQG0mtqmIK
MfUXNFz4XK6lQJYGcm1h2ilXFvreyogzsaWMIOYBcVnAhzpIiRHdH8iymQm1a4P++EZZLtaJ1csW
1buRHCplz21/WKN1W4gkp8n618YsMAFZWKzWAqGrZjzr3pe8lqFNtwRyub3+RMRpALl31rzcH9jS
Sbo2Olsh0EpqbDTw6KBGHZW56Sfqe4KW03LMUEbsfFuscZatTeVsxZxC71rhwCJIbfcgZTtVHQs5
BYbn/si0JT97PbTZvRUbuTbQEYaSNPdd90UvfnjFTtN/J8n3QRsC1/zUm69oIQQy4F3NMt9sO7B1
74lcYwJb8r9XXzJHq5ijXgwFFOQvwMl9VnvrWeftoVSGHXqedlRZ6+tdWVNvdsGAS8UF4mjKw3sn
TR6RgIc+q0+QoLTHdyf7uTLP0899fIZ82Lfe7M2cNl1sFhYeeKN3ztJfqo5MtoFNW/5oldgnHOwj
fAL1/9D6p/umV1Z4ftWYhvSKUse8WoMGeUniC0v4NPYutfd/3LVzFISb1YAUexhk1R7z7qnU9r25
gphcG810cK5cmSAUqK0e+xUbN/ZxzWxstT2AHtEfrTVQx7Jj/sfXeDNfM3qDQUwXM9epgz+M32X3
5f7SrG35mV9xE8WiXj05TGbafpeKC7eTB0cvnhgtERGsATVvc8fTJsTj0QHiFHo6s4dJWdLCbCii
DkarTaYl/qjl26YDMsbyog6FXQFe6f7vSWBhFSQAOkgmkH+/ATRnqGjwKWNtkSebgA3dNX0Za/4a
DHxxNsFdCfq7qUNyDrfjMS27rkTE34OVTg9EERbxNrFDa+06XXQd/xq68VROqg50KsIT48HRXssC
FWSACPP4qJu/neL5/iZZszZzVJWV08zik1Cn94lxCdwCwlLjLU6OqvFTZGsEt4s3z9XgZo4qLtDJ
X6h4/YH/eFu5xyFDkShb0xNaPFpXVmY7URqJmkD5GNe4hbTdazWs+Nu1SZvsX7kJk+JtW+kYRT3U
UVvqPtAkkdN5IXPKPdH1MKlRR76/UGszN3NNsfRczqGCfrHsXQINdxbka8Lea8OaeSTLlrlZ9Jg2
08wav0y1iKR5mOMdiKrpVrjpp8HsVqrCi04D7EsoV0+Ylvm7aMzb2CUMx2p0dd/hx9jZuNCdST4R
2m1c8r1iX+7P4+LeQIkL7MqovaIF7uPapU5MjIYjHka7ONLYJPczbvw9ZQyckgM/iMAbQk3zYtBA
hdm5k1OCpw167xsQpfdHsbgbrgzMRtE4sbA1irtQH7wdabRIb6z3qT/yvpnFHXFlZrbRq4HEilpM
ZnQeuqO7jbvKL8STRl/NofK7tf6otWHNNjnNnDFuJr7KSkde6CXpQemTx+H9QS3uAGTQwA5to0Az
f/wnpBNpOYDVgbYBxJqIu73/+4uDuPr9mY9TVEEl9DTTS+sGcf8Mfau1SGhpBMibTLHDxG0wlxlp
EhDReNLBCFI7KkhYqs3KHC0FQtcWZmMoHFaAtcNFFtjs0BwPUIRRblFbdNbQeUvXKlpQVbTAuN6E
8/54HMe2dKjgqHwga+f3bR+Z2hclbvzRNNC9sb+/Msvz9q+xWURU4BFO9QbGhqrZqu1ecdekCxct
gJ8BbbVIvID95ONwBkYVhmgLAJ9x31EPz8a14uCahdnKlCkDsHuw0suLN36mzuv9GVpcdzTboKMH
ECLwFnz8fuKAYjUGyPTS+IWyk2i6toJh7ZQvrjkS2EiwoGhyk8FOS6vjmgomqthzIqplvguiZDn+
THjs5/+hSQk1WxeVISQN0DI2P+5Z33WFXsNaaf0cXedI3S+t8veSOZMRtNSB32+qnMzWvQCw2Bo4
kjmUvrv7Vv78D8uCHmnky6EEAwGKj8tSEQPbKsPP270VKWIIR9OBFi24QPsVS0seHzhYRPD6ROY7
D+IrkcUuHxEDVASS5z0I/JRHXjyUdR/0lYiE+V+eQdBmQi82+t8AcJ/tuFa6XQW6TKCmedj5bC0U
XExBoDNggs2DAQQ5349T5xWMkLyg2cVQ0+xYA64TqjUUbvpUeGizVPm7KUCFJkE/8Z1UOdundlU/
YILckBTC3aAabH8DRYYaMqV137uSjCuojqUTDYF5exJ9mKC9s0uvpKK17BhS9kqS7HQVCmVY5bX8
x9KldG1k5meLgSnVyDANONZVRn0Xac3e+A/+9drIzL9Kp07B2gAjis/dzbDW9rk4UXiBAWGGV9hN
1t7gHhjwkxpL2Us1cLoOIAwzcVdCqyUXaLogfZoEvJwbiLopazNGcRJdkyo9qEzx845HGe/8weHB
/WO9OCBQS6EjCMVCsB193JuO28S9lVj0MvTWGCrGaG4yqciVtLk7XQnz7BCgclPFw8MBm3sPgzl2
xhQTDYgCYo7WiDAxHxzjXJIUhRdQ8rq+a/DBp17bhUmKLiGkorN9yngWGTGeM4MjlQiKF9pjqZpp
WOK0+R4n6aNMQfE3dKSO+o67z5lZpqdE1PW2Fnr7QLjnRaXXglh1cK3at7QRgh+j9MC/bxrwYWYe
JFr+JdVbHqhm6z66yA8EbZn88gYzPYB3QMWlMMFMZPPFE/Y3qcrsWYuzJKLA6jxI184iQcwQBEXp
ARp1Pyl0BTdSULyR9CwLuqSmOw6JAc1XaosHoi8Ytn7Mfat11TCN+bhJstd8eHHHpwKoOl84WxB+
yU0BgaQgIbQPAZeY5D2bDoRBMihiKyAFUgwQX9321CRh1TTV1igMM6y0Wg2UjirbDm2xQYrO3s3o
CcvvhkZ8/vutA0o6ZD3QLY6nzGzrlMzN0Gtto/ldvqGbhaz8/NI1cPXzc7QcQ3uaNSb4eYllGA7E
2jjWpisjI/3B0xXEwdIpcAGDtdAbhwBwHnM0Q6GC+QT9scwml9iJH1mzRsi85P1QDwNKAwBDhJsz
x9TSItZaD2L0xgRK5d+5MMOkqlfc3wImFQ1MV2amWb3KC9gQhEWRooUZOz7Ttlf9VtH3pK8DC7zd
hivPSLdEMhse3RqFTrXgR8HyUOl1oHLoih9bHvOfRhvQFuKG/fgxia42pCc9u9TOD9P86rW/rPLX
/U24ZmJ2qXBDkxWYthnYvL85Rh2Q7DkGsdZ9I0vRIjq/p4ahP+OYrV1skLHoaxhJykfGzl27cZAv
pSHXVpK/a6OZrR4DkWCiV5gwy5S+Bz73YWpUXHH5S7eLa2Ew090CmP4skmvGtBgZb9CV7NgHoTm+
g9dh6uwLqAjdn7fJA8y9/rWl6dhdbUbFVuuUFLDUt6Ya8N4SAWB+8aY0MjOsrZyHTtF6UVyyIlAl
6i73zS+daoBgptNmgH9gjoxqCza2WYfc0QhuRr3OoZa1NsKlnXFtYrZghe3lTezFFBpGagjh8led
edGYy7BK8k25qgyyGErCg0wCrBMR3x907tWMMoGRCiaA7Wl6LXSGwfAHs3UOHS7XfcMG7egyzwm0
RA6Ro+jeg9aqyacGiuMm+lGH/pEgltwYFWWHIc2rrYiZseJLl/YwIBs20hpIid9EFMQywQ0X1/Ti
gZibqUXoAQRcOf+h6PPn6gE35qRJPH3F9URwUlKzRnZgFOgY8+0BD0bgGdRIQxx7tG1urWymhesI
UFjEyOAsQeJufmrGChpmxM5BTch57hPKD5pIT4Rbu8FTXogSFiOJ7u9f/RaHCp4oJCbBeQQuA/A4
fRwkMUBg6nXxAJAStNGy4YHhldqIbNNlj13yCBiur9OHJvlSebXvVL97sw9S9VDWP1zjE+J8vGpt
dMymZ81dwyfcOhEEcRBbwQNteqPd1Dwqgnqx58lTLzK0l8W4/8c9cX7Fg7kSO94eMUy4OUWO2E8T
ffDHSRgqO1MUU5WnMn3u8+9V/s7A6JxrWahq3+5P+O3W/WDKmj3UTBWkp7Yc5UnoIsjK3DeKqTlw
LY9+65dwPtD+i/wGiCGAn/s4Io0pegKZhPGUGxuKcHflAC7+PMjFQDeKOtFNbqNk0pASiOVTHaOk
DtqjXn66P0+3fh0DQGv51N+l4dU8WxIGNTMkBfFKaIezifV39L0i32r31HfnHIW+otTC+xYXx/Sv
xTkxVzmitlxmdDwBJmV7z8kqOGphP4MFBzQd6PhFD9Ecb9OlFktKClh3JuoA6ghcKr4mzkr9en8g
4LnD6n68FMHifGVpdmVoYP8oCyWjZ1vkemT16ncgo4bPtipHyMcI7YeRae5W1K4NgYYuDVvQ032N
M4jj+nZM6Y7WaXvWlEzu1K5oPlWdJjZjmoGgObf6i0PxWDL6rJeBU8r6l1UPIky1zN5ZXm4+Q/g4
CxxXZEGCSDFERVYkeEfp0M6o8YDAq8vWDnWh67/N1k7y3Vib8kzA/PysdHUVlK0NDbueuMdi1Pnz
API637Gd7tFibRyiGao4xGBE23qsULesH5pDLJiW+31s19tMA/DSdxrHRqnAVuzAzMz80DVARDt2
ovh1H+OF5hYGH32zIvaWa07+2Ay9uqGqwFOJOv2uG2IZeA46nVIQMO0V7Ax066LbuUHX+ob3muo3
sk7DWOgE2W/IM1DGi62TVc5zLBoQX6S0fK6wAxrfynUNbysvhrZhlx81MwVpydiD9K93e3ZQx41b
t7+tNH4bRLzrU2U3UiNkMXNQdRuqQ6N2T4kizG2m8+pRL4o4TAqAZ0SSqniTQVKpK00RAHVnnV2l
YM9KqSdnS6tJiMph/LN2i2qbDrT7ZHqK8mAXrhFBLRplf0lK41MC9dSN2418Q7MuiZq0QkE7GzS9
9ws8Xo+aKPIHp2EmyiFuu21GZK4SuNKI5tyMdC9xsC+sArNF+gMqDtCaM3Ky6xOv3DncjYPRKntg
K/UhyJFn31OmOGHaAj0ltc7e1pmabRpPuDtISFj70qjiDQqaPKB9nn9CWNE+q6JrvxpWpRzyemwe
20Kv9lItUZT2yjzotLaOUsXoAgnB5YMzZtpuAOQyHBhLtoMFjjGl7YsgnZJfSMYOvtQbcBWqI0ro
qDP6BUDTBwY6gBetrtzA0Jv8N/QcrHNF3D4qzHrYDQA7R4rVQ1WnVTHpfY5yjQtiQLytkS8wUSBH
PtaDKD3Gq1tNu09qiKFbjkiQdnAyBEV6vyktFm9q5jXRyMYM/6zKgzR3rQ3h6A4HdeRKum3hnvng
Amb+0yRK6dQ1XIBgbagDZ6Xxiw2d8/uu5g8Me+5pJhJZAO9wd4JC/OM9g1RYPGR8SM+DkdjfcgvC
CD5hcf/Y6lkRxQJJpdYEyxszBf3VJoZ71IwyOTTdV6QAAzYiblNGFkd6+15CSJKmHcAoZgpYGHQc
wlRWRtSwOP4hxw7sQtp7nMU8yGhVh5lSiKODU4H8BCqDtEczJm3zJqxqVjy2g/LSOZ1+dO0UDVNe
JbaVR/MtKlbjQ9oqSsg7vURjLhgQiyrVAo2PNGJ0NEOwGtXQvDLbV5K1zQYon2ZPjNTdk3xQo5KD
wVjGmfTTUpU/KkfISPDa8xFltRdCPHtXJF66oZXCfRJnAqQig7Uxa7SoQ8iDhKnDlRzHSa8CRwgt
8Oy2R7OP13/3pNKHulXW3wXkKN+VXCnw7zLtrKAo/X1l4RZuiCm4B6Jx4tqYY59Li6cgz0nSc8fT
bVfaBwRFDagS9VejKg9pvBb2LDQkIzENaiM8boEOvqENyYYq51x1kjMmbziYbjXss87m29jseZSr
NT/XZeJm0E+T6mNcKcO5HRPlwFoleTJaSf7+sv/wObP6EnfyJNGknZyb2j4awvwk4bzvT/HSCUQD
AxyXiirQjcqx1lrU6TIrOYNbNLDz2m/sz8xwVwayZmV21WdF49qDZibnrPssWe17DRBIxUowthAa
2dYkaQvNJRQY5vU+WXklbo4WQT5AyNCi8xPzr9MfHlDq6CiFoLaF6tUsXvVGr2go+mPPI1SnNXf0
c5OjLU3xkfANNb4mf7kUIIG9DAAngJ/RTDVzW7nEuy9tSqwNc52HHBppR6on8Ub20Jz1OCDKSWlj
NxoNI+/3t8XSXLr6tCXQ6IDK02ykNsTPa9pryVlS/VkdtV2e92taqdNvzL0yeoDRdg94Boj0jY9e
WScxwP5yTM56HxrdJbOikYaW9Gm7svuWQtprQ9Ngr57IdqsaqBfBUFN/z+xLrl2kBtzYSo7vz/fe
jAdcRhOwG3wC85d4kzZjk9RKcu7d4iE3vS+u2acB+OI1n9HmQa10hCH9U6fbYaOxHbpTjlrZfOZp
tcbgZCycN+ShMbEmdultO0dsuDWaoFNyshqZ/YJndQ5om03jQEk78M22TnWsc9ZEfdk3yH6Z9KtO
KTkqqSsUPzNqFH+FmRCQ/NrtS1wW+bkFu2CJiCLWX3SVDhs+aM4DYtNq05uMB3qJsGJAtPbo2CwL
TYKocBylApyCbu/s1BlCFD3y1K9pqX/nau9e0CqdnPSsHahP9aK6FLrS7e7v4oXnGUjeVLyVwdM0
JSs+LjyTXaa6eJ+fErXVdqaat8+a2bVPhJfFQe0Zf0yx9TeYGj1KSgtQ+fv2F04RamNAMiDb/Ydr
7qN9zZVGH7fSOJWMHdK8OLQrA1wygJYItGI4oF9FZvmjAb3iWRbL2Dnxo2ZB2Gcl47D283MH1CtD
2hiKfRLdgTEUb1bmZ2GbTnI3/3z+dHCvDmbRmUwDysg56eWGdz8V73ez5kP1aY1npxLIebhr3Awo
OMxJIbxUQ2NvnmIMbYqCUz2SiYd0rB0a4BZ3K5QAkLRpS9vZ4k0IkU3S2WrUlBzPeYUAYtXU8TNU
CX30TRkbTdGbUy6Ys+/V1vO9Iu7f2iQmW9yioJoo4kzZV31BIobQaeX2WVyNq5HMZguaUZRleJee
HOc529f13y02EktQ38ZGQu3fBJ5pfttICr0OxWo1pPKyqKDNkVH+8/55mK33ZAL9NVC8mnqHIC81
O4/SKDTpyRzrDdoVtFbk7WvJJ/0MvVpLL8wmazIF2BeQf5Po0SSI+3FroUNY6TkboXplxV7us8Rs
v6cK3sh/PSJ4GHQfWuASx8Nidk8aeBy5bt50p3zCyxRpgN4uq1jTeJxdYH8GA0cECoI/LMtzVEJa
SZdZXPYnMhgRMz6XqgUVqgfRFivDWTQExQo8lKZ2wDkCTKsF6dVR9Ke8RmkxFryLXCthO4Nn7xr4
/8O/nz0k3P8xN5u9qnDQ+2fDXFUhH4Iy9DDGkWmt7LpZGPW/s2e7KM9iyyFym1lBQdtpUSvsT11f
+bw2Qh16iymSMU3e+p5ZA1OTbe4PbGkep85CbAwDUCRv+qQrx5a7pAOgYOhPRfVj0C92XfmpAcGb
v0tw/hmZM6l8I4YCyu3Pc+bKDI6ZMBq77E/mhBN4Jc1a68zCgYXv/NfA7BTZsmpNvED7k/qa4J42
N6bGVrbcLAq8GcN0kK/GAIUNydgIE/FOpWB8/RmMBApU3/9+QQBoAj0osv1wZLNEA1eFS4oWVsbO
V7zt4At7Y6/N1tKqO1OOAXBDQM+M2aqnKkNnClJUJ8Xp8NRPwMJs+qb3ndEVVz3vjfszaXBsyGjA
LYAacralbeHWVaahqZM3uwbqyegv6pDPSnyHPYDxdPBeZby9P4NLDvXa5HxwSpmXRlx0J/loFFHP
d/+3n58tUG9CcUh3MXdN/CTGMzSa7/8+2H1nkcD/TpprGvA3rouU4Wwzq0ocW0JRxIla7SXrUJQr
pXOmRBBfza0Dq9WDK604aJJsb6pmkPMdF7tc5KFqvxColZXNWc+2LXlQHOqjNTGyAWvBU2nn5kDe
WNu2zZH+/ymgeS7U2kfjXOEnvb4pCyNAmW6b0di3pLurjTKyhHXSdHBexqo/IPuaj0ddP9TkoTWe
DJBmOfHBKfZOBfmBvH2pAROKUZzW6UEHRrO3wBeCjJmliX3buaHMk7Ad5VbG3UaoPyjs2elm1CNj
eKPdA0LyHXUDMuaBXlyGWryIAdCbTvhq94ri587Ti7DVjZ2ScV9m/VYXKQikBRATLzaiHN1Tgqbq
ArvYtM4Z/MHI/3Bfs2WQjvkxdx+48VxzJaT8YhkhlbuOvA2OCB3jyR0tH5pBqREW7jmmv4e4u6T2
+DYlVfCKjdysQrf3Z00ixST7N2ekp5bucK8fJp0MUpmBUoNwsIyo9VKVP4QNZusm32skdJsULIQB
ic+FeCvYY+5oSKlb/liqIU/0rdIkUZe9jk0R9NZG8GdLA3nuLyNOfG7GB5453400fcrlxuzjCJ1z
oDD6lmY71DrI6Iatp4Kb7clG9cPLyVaYsR9nL618kfo+Jvu+PbrFUWqPTqJ8AmhrE5tyI9DAmR9S
8MgphEVoKPeJfRiThxTLpcOIrsXbspBBXZU7DZiTutwp7tarP1EJdmTnh6NGXPtajV+sJImq4qdk
Ty3bJRKtyCIi5tY1XpFuB0oXPDh65HKB/z3XzW8138TdTg77yt6XZbGbGPY7vT2kHWAgEIQWVbPR
C9snipL6TauiUiGDUmHByLYpNKLrFr2t71bzLXG2hnLSpREI9l62bUhcso1JmDAWMIuFtnIovUvZ
VDtutIGFPCHyYvu4yXdOiS56u9tl+FN1v6X36Lp9oLkv0qwDwMYCSeyQoKcWkmXWsNOtC2Ro48wF
L1f9RLGiFRg6tR6vR7rhoxUm3lYOEgKiRRgn2Y4hGNdSEfW2vqHobOZ062nnjH2q2gN0u8CVSFI7
xGvYL1GsVNR9AyYmzH4ODRJ6lpCQ6vt9YT0PiJ3QMuY95UTZKlqxifPj0L4D4xn05UVRX/LqaCko
sHwyxG8+tls7sY8DL4PafiqsxzyNyvQMIb5WPfRiV2qG3yVoph3eM/pmQZGYyvSxrKwQkATbgsLB
FyUBJa34LFE+JdwN8SrfoD2pM94Ntd62deqPLaikbGUnXCXQ2nfQ1qARF6lg1a/oi+Sq39GwyGr0
721o/iZAApJlm5xAQ8a2oALUPyRu5VOx7bIqVGJ9Wyns7GnCH8hG16ooEdwX5cVuGKgcULHgTUiG
n7YBOTfVLzJ7M2i/lFyN8gpSfyYLLEDqHDB70sYLoOAK5S3p8zazkNUe/oez79qRG+e6fSIBorJu
lSpXd6VON0InK1GBpEiJevqz6rua6TFs/AcDAzP2uKsUSO699gqx7eYre8BG4DffJWwTrNaLF+M0
mzenq2IeNiKmNqiL84b465E95HBUKOm+A9fKCvK4cO29HVxbn2d2ieyWXdnSFZPDprdfmwZzFp/s
6xH7L3ylbJCkCLwFNgH6qWbtFL/G+n2Ec2HpyoSENJbUi1me75wAvD71ROfM43DExjiUheu5fVP1
aQqG2HEPQj5wy06mubj5GAYWrrexh3k1uN621/UGSYHbMHc3FK1eKRBuNDbLEbEsxyAHyLeU5bcA
Rwdc2tQaR+yQ9DXow9iscciKeDL4aQiwYRZL7PpdOock4wTiKURKiNwFPZKsvGWFoLmNjVsvmvJk
zqkgGcnnrbc4sQrFqmHiGOIZiLKCayGNKLmifIytAKLhpY7Z8tYqtrU7/7WmAY0rUF0WZIK6GMv5
vdiPVp+OkK0WAQR2xEXQ83GuPgrjofFZ7HkqbvWScPLslOKknPlJVV92G5xt5WwN3mWaYrZhr9yu
ixacOHA1BCuVbfPA27v9WnRwHWrady7ZtivZyqAanvX1Y6nLdbNYh8qgiUN50oZd0jbeRueHqVJH
ED6jQhUJLVVKMAo1AxC9h8ieG1zhu+8c8uZQiOuk6tgC8mMMqwpyUbuhe0KwVkf/5hWqwaPo0knW
G5N6OBfrTIDESQwbDJ4a0kibiEu++Nd89l2YSy4mTJLzLfeLvWYUw7mNNLa2j/UHnmE3bMWdfGPG
zgh7UZ8dpUvfRdFHjuAPM/WSvgTH3qNR43kvhnGxhvxktewRdnMwI4Vrn9vGflit6qB9KIrpkk+w
YHeCGK5wkUOwg8omxzPATDZo27hWr7177GB270oYqZCXycM2a2U5woohIEgBq938nm9Dv9+6dRCN
8tE0VOQ3/NUF7xfTum0tccwudub2TWJwPC4jLpb1pK9ziHei4XGhHyr1aA7ZMjfxiEiz2uerxQ4w
Bd4IdbEVu9kTxjmQVVWhlenFSBWOz7ZNy/Yqg6sp3oaw2RG4cxpzEA2ziAOFNEejSu3pUsxW5JqP
U2OdppqmvJlXrREmI2m2IR1WRjluLINGVdusvdLde/W7xYe4oz2IFursCsxSeRusabDc8sENUnN2
vrpl+gIf2WWnYtnP9DbMOHERSwU3nRd/ClUCscNVNN1+EV9a9JiznapJYtN8I1hO5JcYTy0yQ+fe
j91uN3nHpXhW9V7Na9HCqpKipjF1ZHSYwVVkjwlt0uE0GMYwni26980pmQdnK+0wNqxfzC02rAdF
wF8hxrPsjlinU7025x5qyz22u9REzKbNnjF3xS5VRk5Bst5wIj9fIs1yPH1sjz5MPGweaczdzCH1
7ItfvOvKgV3nhaqX3Esl3gEdNBC3GahnwNWKu6BaGdzLtK/XnQYzu5K7tlCJEQT7qsWMkMk+9nNs
hLWPIHKO3D1YR88KPnjOcggqf8lyipFcDfnD1nXkeW4Z6v/Zqqq1Xpqzu2QqmBJMijhUsKP3aJbn
fjxbzmaaLyW71njm1jVQNydcS7Ji8/eCtbMK4cuGwVhKff2MbhnJMfaFM2vTl9WmC5ZUTjK2Z2ML
akgsaPiEUWe6LGvG9nhikVHghpT+q/LnuIZ7ccPunPUcUSfL81CQvRW6r61pfuQuHROKFOBoYWrn
5H1C5se8fxvrg7LnJxpkxD93I43DIsf2EZItPBljXy5buMQ8Ycf8DlhzWJxfynnvoQPQxM/acd/O
YRzaPCHsUyGYxOr6LnL4XU6y1wvO7bICg+lhmnXqujdukWyQz4Z9bIhadR0/KmdMF+8X6CCRCMMk
pEFUl1nja1RdW7OcM0R3wk8Tw5Aj8Sn2Sb5CgAHoRLcmr1TUiybrekxS51FuSai2QOpwYhZV5oLE
AqaEsouIBmd4VCVImdqO9nc9HQJ7p8cHHycOaLuI9nWiIqSRLL3NgtVZQW5eoqJYuPflGGYcBAe3
er0fSSZ8T9yFRn1PtsRs4GBxsGt0K2V/MxnSDeduvNW1haTMMfLJFdmjTICVBj7AZA4Pc3CnTmDb
BcfFUScowDOJPdyDRXWNbxmqMQ3xss9+eFh6hFtYT2ZVgzRxuXvv5AUwAE0ju4XbnZGvgOZltrty
hjrSthWVfI5a9aHzc4gyQBXIF0HNUbgZt9tsMQO4Z5KYgedqgYGNJuViTN/KEonpbyoIjLtVo7+s
OZHOQ5djXWEsUhJ5YdSKnG5D2JNf36YB5btxgXAGE7o0ByYRLqvcXHMxsrSHWj/TdWehN5ku2qC7
fNFZ1xlrgmQADLuuY/nVwAaZIj8DTiDQnq4YxDHN+C7btSnObvNtlSwuJ5Stexuehd4MFkX5i5GH
kFUUW4kZdaX5SCkILuQ4t1YyjjxSJj/Xy/IQmm8QcERW+TxVHNt9HXWTiioo94QuEoRNxaQdn/1h
Vw0XVa094u8XWFyp/EBhZ4qIFJQDXgy3xhgvUoIYNbeocIJ/DXVqlx8Fm1NopdflUKautQnmtc7f
WqJQmq10+zqxzKwYCvcPGrqwGMFjDtdVdTD1V1i0K9OHuDrgZWw01WYWUJGZRwPRAkrQZIb1VQAn
vskH28NQx3oBPQm2XAlG+hE1MJFjZTLJNTpH/Px+7YF71rsOjni7ykh75uUH6fYNvc6LjAO8rF7+
JKUCNxTj5CaMOh+CtQoyFdPeBWPmDAhM6ZvTBL8BY/4Y3e8Sa6TFLdPBdZrB7po+NVyeRL8FVwfq
pbMXlGvwWldOdS9lL8QI4wC6j7E5jwRtjf8rLz4H/H3bapPJtmJ7oBu/ehIO+Om5+bDgZKLN47z0
CWtFNDMn9UKUzUMpYzrd7j2ep2FIiDPmlpd5WuT9rsmL1aQh8JMH8KrjXj71xS+7FrFHUVE3j26J
AOQlXLHhbm5903OPFhUNMYZb42s9YTTQdjtVm/EA63olEvBQVX+rfCh43QOdg40z2WtwkfDm7it6
zDksXe/dkEwbNkW0G1JWfFEPcwZorHKIc1rO31zE3Xt2FZOiS/L220FOd+UqNKMk7jgKd0tEGBRr
DDh8eiuEjHzYpy+Oi0OOHQk2uWHGAlyAIzRT1E7lCv7SaS+qI7WWbNDmalzYrh9HFKxyi00xKnLU
k+xOY6vTGTk3pYbMyz6S8RiKJiZVEGEEGavJjgwcC1PTpKYvN02ejwlxO1i4nfKqObnO0+JnqBIW
PFwsRSB8YoODDB4DKLiwg9uFu66bPoHeFeeW2o8S2UwE2Y5zkDbaXi9hE+lpgPRFJygSE96+Ooux
cTvx6HZ7NaHhgn7OqGw43rw2hbOuCyMqG/44VDIu7c92rBLFsFe1WPfsZJa7fjjl4iJCqKb2tbnn
Yhua2xzlIDJ/cddqwD5+NKDfQ8Z7bARWJmG0a3lFapLivTHCR1CwcGIt2A8LlqjiBIt84KRrT/kb
WlhxrtGdfuZDcLJQArN62NWwC0Ye9K4g4WphNQAeezsx/obrAdJDt7ltbkqPv6MXfTERyYb9+2WY
8T1ga9LsGJoNixWbmg0P3D0t81Ewa7u0xUfZjztVgrk2VMkC7M/vDyb2YRTpCDJ311bhr4Khumfe
pmQMoCGbgPrg1fM7lWCSHcngxVMm6tRmZTUfBeJHjU9Qg3A46HcBDThSla4I9oz5SLNW5N/gC658
Q1+CGXRXLERnyqMZDhsTublBH404FbC+OvQxC2tShl+DLrO+gw3ZxNbqzsRV3hsnLwrcOVD7414/
ONXaYLscUnM2fnXzZcivjttje9lg3rY2VJk4Ykm5Mx6DfkiUV8WTOaKkIuhEa5h9ANY35yWq1bxr
TfjBLDwyfIywpYulWBwXMccTtKbWHUFr1wWAX4RfJVMlInQBSZl3hwJGh6T9zPWB643hPVAAUi09
Bzk8xoo58tXWhtOjSYadUblpwboHgamhaQp4n1WYai/OGzeKHWhBSdlZyeBvXOWiaaj3yxDeZm5m
8CLNZuylnkbQc+Aks6TpgDNUDo+9esjD3bA84yKAUS0JIcYh75DIgMAnTPwiuHU8CrYtwWusTMA3
A4Ik0KN7Ttz1D9JdgBVMK6d98iH4AeswsoaLa3mp7aFHlzhC7Cljnn00xBhj/oewsWZv9RdJ+cow
fxHJEpyv5b1zBxhJeHFw5I4iowC2e5HpXNVwFmUZ52gUhAsUy2ErhgVl49vMBkmlQJbYiISeimSN
qVeAwNMu8CIhpqOv68xt5Q6l61Yj+cAbzkzSGE0mmK7A+cJ5P8KVQy0etC8CtN4qa0vAKNTKDCo3
5lIk90JlXrytES6JOxjg1n6zOfhoMbn1Q/bJ7RBPBx1XC57C1hCA6DZDb0ZD2J5b9B0OHlflP+cT
wBcJiDBXiz5JiejiYeYc/Yttn8IaVjHCX2y0lAZKvKWnG7wYbTpMjbmqG28y8TKY5tk2JFA+PSBb
L2AaibDKzZ1sdnPrRbfgfY65gd5yaRH3gr8njpUI8MaHK2oW0F7m50XqMJFYlfMkvyvP2njWBAtR
nVnV8iiCMbYNEfP6YdBXLj5LHyCQsQZAUgt61DMwnhUvQV7xxlh2/FHUWbhIFoNHjRQRmM6H09le
4JJXgdSsX3Lzi9brQI9ARXgmXWsVAE3gNV8PYXkAOSSq5mPbe9ng2bEh1CpozDWVMpbtqR762Mnp
lne7hTR4AFBieY2VmUuY1SUYjSU2s0Uch/HRKIzYsgyAJ2zKKgYUqq9fqw6Rkm3brcjY3CyzPTmt
1wDYmbOKGJuGcbg1fVYBlqXRxbq+8TxPdBA+ePdKkuUZhSdEFdwc+WnqhyI/GPWrjW3BWju0iSp2
NJsDs3YyWJWy2IEkXhhrV5y0j5rcRSsU1FGB2SgddpTvwP/defoI9RML8I659U1hc9bghzXLgUJZ
3wHirqp9Id9c3cSN3NnLAcVqW2cmufrllvnrzsIf7zTFq2RA8z8AbX+my6FDWTkGty7ccfT3posE
zfPchVGAWqQEIOfQCYl3eBnt1ZTv8EgLyI0mgYakYO5Oki5qOMAc6T5J4GNOhd3BWtBerFXLNlRc
MRLG8Xjmbo3fxBk7fuRkZwNIQYPDUYWEke2uB2c1k4MRnsJWRz27KcfNwCpPSn1VJm68sRZaIwoW
tlJdnzScrzU4vyD5J4tGvTfhlizN2gCJtG1eeJB04Sq399RNR72t5lt/NwREez2aO4TWTHKJpNfi
uPCS2Tr6C7BYgV4LlIednof12P9y6zmF5VKCHPS1JyAmBrCQ+2dFqyiQ214gA7E6+xM0Oh5opTUm
5hfLLOIBTRTOv4wCquxqkjjDVTr73L8uSie60ED9RBzOYcpgRBuEfezNNAVAeoCKINKoTJErth5w
7HAPoW+g4wH1kbYflX2PRM5vwTDO4EsCSCnB8grLM4XHtVNvG6TbSfuh4w8U/WS/GCurIold/lKU
nB0AJooNwA+qjdv4qYMtYxYMG9UugPGdvVGV2LJmH7KNVz+weg8IswxTOrSrZjxXRb+h+WMl68S+
47BIRzB9jqwdlBISSJM44gCJmgn1Vc0ig41Ih0yo3FnBJ4HpYkFfu9ErUTHRVHh5qgzkq6xqch1I
jvfbBgLhRAbot0F9C100hNV5aBAPONlVUsqL47NPHyx1a147qO+b8Zn2JFJTvjKtt3lenora21cs
uGdSLjjBhq9RYmzZvQou0tZ7rYwX31WAat/tZrryEG+li5IN4cuGhA55ZZt+QjBWqnWfjDjsuF7W
3B9Ww2QCpfBQy657ewuMfOdNQTYYrwqK86EoVmQRCcjP0Aas6TJHGGwn0N5DLODGpZhwVTRt8/mj
t/aiCg+9lgldLl6zn8djWa5aKLhqLHDhwXVDrVS4KXB4+cBZDZVWOYtb4WR+aaLxAaAVvvt0WfHa
uTb2brCz0qLRKEiim33pGxFDy9t4zc42Hnndr/rJT2x7NRgS5Q7Gt/bwyAPcu+liUW7vF79EpQuP
iOGd10WD32yrPbLVMRUg7bSVRJZAPkW+qUxuFRE6VIgu3HI2I9773m7yO3TS5SwOeajUS4ehoMCx
cKLGm6/Nddl+uHKfK7RQtfooCiu15m5vjh5K4z1sP1jrRxaqIuYCPro0AypAHDZeELkocoFu2FgK
wd5lQxQMJB4wb7p7WGgH/H6md82Q4uMj1/isalD8yJM2b3OHEk6dDX7ko4k16r6GiN+LiGB9XAT2
m2cxgL1T5gGcnguAwbQ+VbpHeQ44BeVPIbfCOWrzo16w2cpv+IVVuEvye+yKlV8evYlucgzcxwaF
oVAws3PKRLTlty0HED3fw3ZMCl7u0bqlfoXVWEIQjvRnBt56gP1bufu+fzCpvcqnOYM5cATFemIZ
aAbMQ+siy8DgWCWwBaDl2ue7itNLVbK0Cd+q5cNd1rl51o2+DMzOdIjph701MK5ZahAyUdR5nY5b
40BqOyWFv+l0lY2OvKtm9oWD0g805YCuuDvB+wyjVP1cNIDKNpoAzRubVINwgfLGHsKY4s2aMY9s
6z6zwq9wQeiQ1R88jInzaheycyXhkOsXSQeW0GzYG4gD086uLn5XYlIKgKhtvpQ1JmX51rUPHkVF
0N3sGQCOf0WWKRy/Yls8isJIxuWD9CwucjNGNwXa/js8ueCqEEnqZNZ45v0ZZlSRaZzCfJVjOXbA
HUvlJYvfrUfsbHdYgocwKcvxYEaUaRpnlblt8MIO87a1HvOWZqbBMbHbwqIBrklYUoC/wvGrctd3
r5sQL1BQvzaBE7v9ZurRUPS3nn+PXo+CEEuTyBvOcGfyIDlKEPaDGdaEw7ZPqvs2AdGo4fSQ5dCI
8QJzt2eMLccR6zJv4940MIfC8+mfZYeikCPLHBoe6F+SyZxiRCzHVVmfG2lpaJNAwgasETjA6nL1
SqoLBEbZOEGnYyWY3MiolFZsSfSeDhpLpezI53PCTPIcup+ufglNbAF4LzneU52WTRXDlCjtF/Jp
gL0xta8MK0DP3y2OGiTWxh7gNZduQ/srkFCKq3MXvNNJJ2MOnxgguTkKIMhB4sJ5yRWPLBvd067G
kdmDbVShRFiAT0PbsaazTJZpwE3oNpyk7Wijp18HS5kMI0bZcHkY7XI19vc+zs5k+0bFsTPe0bWa
y24IusifUTDNar+4RVbNwEpKoPbaOJthdwJMk3LraNQbHpwo5jp6wq5ZxiFQJwwlhifMYEfvLGiP
6v7Wox4CI5/hv/zxTVkgRNIBk/SjIYu1n+ttLx9Ljokwfzf4upi/fTyq2juI5qEwVOJaHX6KyOzp
A5lSfhRwHFGMrC0YkNvdumyOOeYhdyNaHuYxm8vIkB8h/XYxN4FFBOxBL3UAPCigKZsPKMAi1R9C
gKu88z5ktXzrpd+0E7gTemfQG8HYUTn7IbxIvEekISufyle3M1CaOlkrAVAtRzpmVbeDQ1LXoh2r
eeLUmwqtOoBRq8logdfGQcGhybrCW08oh6JqSDimiwy/WkdbAFcfhFnspHrScEERcEwuaB0X5evA
yqjHaQ3HW6NauRxINVRaS3f/0kgk1c5qCfNbSfCDi0IArRiSKnio3dMIsOT+BgaQC+TsEHjrQL5J
APdQ2qwEunyAQgBW12DFA0H8CMmXKn7hKwTOwacXxwEYqOEWxOHO1S0++hF+lXjDaf0ICsIa0HFc
zzyZoHlAYQPHFTmgSCuTzlJJj4Ei0OmSoVywt1278YYEmlX/PlSfdgjmwBVhBmV8Ee+FyHUhMNY1
9VYBT5mWFgvnReIaRzIkDnsmXETOwLJiLNdVw05Q4XzkcgaDgtyP35d22rmYF0uTpUKWmAofPb31
xh28lOKCZZWB/lxB2EewvbrbEDSsISP2qR8yGWZe95qz/n9XgZnUagixR0EAVZYXwq+8/FL35rB7
nOsGK0u+GkFKqmfb9hJveinsddU5b52LDVfilMxkH0a1AxN8dQU5N7qT3F2AuxAaj7o64nDbQHwa
lSEU4yW+v+jOeZGDjeJGzITeqkelX7w7+jNcvm3vcWJHWzwo9l2o1JYHR8P3xsTc62z411JfvGpX
OFvg1tlgAYmb5hQ84gzvQRR0U8QZgsw/KnmaWIgzm2SjYb7dHeDhn5MUNmplICfAu7vwkvfrrimb
qKynTwOTeDI8okG830oVFKcBfIKwQslwEuFnwItd1SN7iqx9OWFEIDMbCEPXfviTFbeAB5gETBCQ
tGlQF5MdllONmsQfWAxLiJTDbtsbupgV77LfE6CI5jhkvj8AZVBRkHe7AKwTznNghfkKlInEzUkK
BnTq8l+wEop8aV+DCacRcXDyX5ahxl/nASaS8snqzBbCSnXIvQfDXbtlcZhIlaDnNLS+NGwcIo8/
snGJqroGdWiOuP9ABz8C6TyFGwMeSInvczIkFm74KYM1MipQSJ1yVsXKJevO3PnBjuh2NdiPbX7f
TjAyDL8a87rojwGHlJHnqUYZaWJWG7A+6n1zVyt1aOr9iBpXkQAn368qgDAcgZejU6UQvax4LuKq
uxE5nl3qv8+NQC1ggGaCNqaat7a61O24ITgK8LMnVBHX+7+3/jtEDlHOjwIj+eaF4ErghBHAmahU
rzpAQho+drIuti/iZtigcfExJEIBKVCDBrWMcgCBdnWaUd7Qflv6A8gHIEQCSibiuyyeGj5uRMiO
5USiyXkInYeaX4fwyWfPc4uvHKBz1xdXISKhABO9w6TRXgt+GTEyNTGHmDFfRQva0S8fefd+R2+N
UisfMqylf66FsYW0GC31nUOI8VYPh3Runj1gbyMGNoDNLVB8LIFe2gp/OQBnyTTiPNYRtawT0dMJ
1rFxMQb6sHT+OnfqHYeTVNsAvV/m84j/sVqcyGVFPAq7g/yGxazml0KAgGQt8DCAEzt8Fi6Vgc3J
FFhDBYYVZrhC0RiJu156as59YB0MYJ/z4+w/OE4du/XwPCpvSxQ84VQeg2B+bMojQqEhJqnGM2qv
ECQTPxZ2AkM0FJAoecPTRM4zlkedo2NWIAIHb07wfudSQCHQWN+Fxr4DYD/3oCgvvRIiHiNSNgbp
YPTNGCV5x4rvYO4R596723/OLTS6NMmHcyX2EPyAYbxnmASp+mnwNaBUrD6MSwyyp8JNTea42Jvt
la7LtRCQGfflxFEYW1nQ11mF3lkxRHZA5LlAgQP56H6gjwy8nuk2iGOIvxnUKE8QWsLFWRVnZiT+
8Ol6Hx4wserZqZ4BjjX9NWcYFP2i9Tfwatk9quDSA1DussloUw+jc2JeCyBvvBshUwo8tN5F4vg3
r3rulxWqrr5Ic7AqcBAXOBKZSDFxhPgnZvyjJ7i64ZBXHLy9R4N+tvy9aS6zPsHabC7OEq2mOYbw
jECzjlrNhYTabR6Qp5OCMI33V5wK+uBYfdQhu3vYTGgYoTnYcex8Jk89elLyEz1v10s8gavJ9coZ
SWTN+z64dyzvd6LDXOLEJHSlx5V23wOktU2nvN46485pdkVfA/jC4gmeJQXuZ4PyUm2cZojuP8jr
vpr24JUW1ipIeK+le6RtceZesbH7ei91D3IMjw2JvTOH1BW00Nb7YP1Ts1wClvXexnUOaCKd4UzK
i20/BrA+UTY2fphZ5dUG9spntuRrbeLsQd/WXElZbdt+jAsUSYZPU4WWrmhwW9tm67XslocPOFLj
P7Nef0fahZOr699daFwYbv2bXD0EvUVK2crjgFoZiI+E2P/Pn/A7znMI92YHJpUWeOg/JEIcMX0F
HFDlsaxvnVhx0Heoemv/j07R/+PuhnenkLuloUn+YzqDWbzjuo08CgzS/dgZjL/cqd8x3ZGIHJgw
C4Gfx0+JxTjlWH++CSGHhWn3pglBGf3/YFD/8yPut/IfTHfJPZ/UkqjjKLZKr8f/8xXcDUjgx4N/
rLvu4N8/flBmE9Tck8dw7LfDKA6eOHfL//kaiInHgFfJhiXdf/QuM9yBSTfOM5DfbV1lwZL9+XW6
E9f/odbCc8bP92Cm40Oq5SAm598XQSbdSOl089FROQY9v2T1tZTLNncUxPn0L/KJ336YD71mCPdx
CL7vf/6PBxKUjlGZRTsfQ9JtWn0IYeSukWVqwibQ/FvM1X+XIoGEHcphOOuFtu3+XIqwywwhc9DH
4n0AYzz4y437jSQAbqWIXIAXzZ3eHvz4+aCKdbThOBwlaFvzTDPEpL5hgPoIU0kUGNp8qQuI9FWB
1nK6/fmp/XfxENNz8fAgm4cAwvzxZrPJxuSjldNRojZDUih33hwgw3/+kN9eIaKmkNtlwUAWQcU/
HhdKV0nrXh9rbgywNDHnWHOT48RuRmev/MV7UT4d9l7P+GHky3i1JiH/sgB+c6kQ+vkEsmhk5uGl
+feXgHSWLp0r5dHn0zUIm6Oc2hrcM7b589X+5nX55+fYPxyYoPxuQASZ5NFWwbep+TOrjeTPH/Hb
S7FMGOBBIWs5P1//hjDEPLtMHovlbbSDDAL6ZKr5X/LP7s/+x4q+q1+hIscB5CCN8d83rBCBMEgw
yGNj653f4MiGW0ybOBjZ0Fn8JcHgpy3cff+AdBEdFN7GEKfe/Zr/saTzMAfY58/i6DWOSNnd5NQE
txkFX+HvwsmaU+mBA9o8BGIMV/7idMcuF/Stmis4TFTlgrITDqpiBAVsEJXxl6d6fzt+3ox/fr0f
C6UXNvhOsxJHDSAi1N07+nVQULrtgvw7Z4CaRLvH2iz+YrPyu2cAe328NIj3s+B1+O+74hNFqOZa
HGVTA13ArbeYSufJOwzYxP/8Vv3PXvvnNSKt0IFJnAWp1U/lZTfZTesNKFQHdl2m7/sYwcbI7bHA
nMiEPNblqFvZl51//fmDf7Obk39+7o/tgVuGEZYSXOpKFxZGBuTiF/pRNlQl+VIde0M9//kD/yev
+++VYrNFIrOLyuHHqz03S4CxgBDHggk/mk3F9rQBL51awFTbWdY7OhnOFuYrOYpOv4z7qfaA2BhO
LDr5/7MzQR0MuZ4JjdN/ZI4joy1V5TIe+QSqngJNCJSNx2IARfXP1/27t+mfH/RDCTZXOAawEMcj
vJ4IZlsGNQD0lvHYdX/Zoe6P7D83GII91GN3S4Xgx2qGo6lPykKMRyVc8gSMAFM+NTuff76e3+2D
0AbC9RnmLyEOl3+vjjyfvVlpcJqWhR2rkG4Wr83k8jdL09/eNriTONAjw8Hw58mBDVgE+VSMR18t
mxKDE4zU4prNDwJ775+v6Lcf5douLA/gTBf83AUlqSaCRGLcN3sEx6Xvd0beZp3FNOylnL9s8L/b
01D3w68UyYmQvP4o2cK6CdsFKStHv3WhgjMOfOoeJxsqHc8T4Fr+P9LOazdyJQnTT0SAZNLlbVm5
Usm07A2hVnfTe8+n348N7K7EKlShzwzO4NzMKCoNMyMjfpP0T0OR3uvZuZT92CgxdTENkh6S3vmE
Rppr1oMuq9swcpeANMC6hJsy+hU43Zn5nHb0fB+St9moeOoTCXt2fjZREdueo1a3CTVQcN8tZDwq
v6lCjzk25TZDqGfbu/7j6WU8tv0n6RcSelvlaTzb/pEMx04pCBvx5wezvSUv+nk6hHZs8zsoHU3p
Nuqa86SqKmk0xLqobo2xHdeyS8e1q/2t1k8tK/LxVQFncuk7vUWx0jaePbyW1oNhj6umSAWFNJsO
lwFaPcob/d+/f0s4jsV5xo1+kKAjfN1TqqVPntqU5F1/4YE6PD0BR+YYBTJ4tJpwhIrwwfePvzKB
mwQtIVqVMtpvrTzruzhlarPN8y3CLDEfwq4KuzihcNNv8px6PxXbloaCrB5LSFVt9xwWz3rXrk8P
7MjCfgs7+yyTpLWSxCJslT8XtDsw5ViE7vPpIMdmz+CbgOzMOXOQWJhumspqunP7AWX19LcmzylO
n4lgz/LgRncNPNab6rbUb9zg5ly2cmyWvgzAni1/WSrSDQQDKGiO9yHAFqhDuvbvfG3N+hpmtgeC
Kk8SoRCmym+HAMRa5sJKhchXPwPIpMxpL3t1goiPZ+7qo+PT+YAkF+ihg7xuukpjOn51K/JkWDcZ
GODJLO0GJe/8P3xJGA2a0z1gcpXOphIbp1hmGqeVlBEAMQMG4H8ZzdcQs2n0PadI9bhjGqmpVVTc
aSLl+fvpPX3kWsFq+P+PY/bhuJV0m8QiR5f9izfQI7UuDP0piD5OhzmSrn4LM238Ly+VgvO8zqex
0PQNbOi4S2reXrUL6zP387Ev6Ot4pi3yJRAgZVR2VcB6iTtcq1VGH+2cJc6xXfY1xDSlX0L0sZng
isOUWVAuvfRnILRlG/yjkdv0trPQLqfOiIYM4aYZ/RJFrwvbL0AG3tILNq/MzuEViZ7V+vS6HFt+
9CFsROTE5Gw928Y0LNzECngreXEiH3LT9ldu5Ujg8GFxYftSPJ2Od2zuvsab7enGsQvHjPhsnMxf
hN0fX/yIgbWcDnJks9mGZZMm6VzypDLfp46quuM5HnXgNLSqH3VhWZgWZs6lgyvpqgUjeo/fyDmh
8GMvQZuM2jIoGCL1a86+pESrq1CbvqS6dR7KoFs3CYdr3W4LC4av1iwjs9mEpFRNcJN1n6eHfGTb
Qw3TMEZjJbmfZrsFOf3UHcOafpzAzAx2VUjX5XSII1uFEPzDDWjg/TEbX+VqapEUSXnra/Iqz4EU
jPlNA9wrz89Ji/yt98yyCCyt/upMIwCO1NT3FTSCrk4iLyxv1Sq/LKE0BVF8l3nWWhkxqnbe0QaH
7N081Vn91sYpvG5Jb9e+kkCCQFN4CkwHeGMOXVfPg8MY3SUgVEp6WwOg89RvVk2E6mW07PpxXdDq
aqxd2w2/T8/YsUWhaGYIrgjeiPN9GHdWRBGcJqaTQg9vATNgv3B5OsaRZH0qzP3fGOYsY6CLgLNp
BeEFlV3aHrtwIPEpHv0SsXqZ7IL4zPn69314sDToF5qkqA6jmn1cUYPIOLLOxW3iNPqvOOnM2zqQ
KdjjGpVdUjAw/Ma49ir6j4UE8j544FPztKXnXNTmY5GayQ9F2JM8a9IaiC0pmIm1Unsw9Po3Wt+W
tyBNB41hD3F37mg4tokNJPXZwnhkasZ0Pn05VUvH80ffNPj1BvRNc4ICWf4mdZt1rFv/ftZx9hCD
t8akpDnbxE1v6pRlLbhIITCVql9QrltYwdvpDXBsk1HQJJ9H84+W1Ow2aiVeG7bHerj3tblz4jPW
JMcmjOrKlO1af61Lv0/YkDadPoYFpQII1T6slQ+KP2a3Pj2II1HQ88OVj8+BmsH8CZ9aEEo5LinZ
FQ7UdUjkDeLAxp/ePycrd+R7mdwFCUYOzzE22wAITEdpEXtT1T79k2ixudBEeVU3zk2SKO5CmYQR
PBfd4tMDPLySJhE4JJl4wds8QGf3bGDXEsD4oN7CfwhX4DGa1SDxckKnHQQLuu/Ispw5rw83xhSS
9h6FUM04sJ+LkTQvlDRWb1HlN55abXtmRIdr9v3vz4bE45nEJefvJ0haLUqv/lAH/xaUzioOwotW
09etF67RGIK2hMJP+hQFcFqUBETlq9f2S2PkiDKc1aibF7X/LELnhx/Zi8g0oQZnb26Ny2utrXJl
uKO8ky7NxKK6o2pPo2ZuhupD8rIYckCMoBV8ADGQnOPeXVfCuAtdcQFWcpkp413eon+SRFzBBbor
WbERwfBQCHdReL1YqqJ58tP8ERTpqgfki1fXQvEN9HuQctCLxw6NHT8Yty1C7X6rQtQG6lR0y3pi
/JfGonTiG+DOV6UyIbyG9iktrYsIgRWEkpYVQFZcfRaUiK8m9AnJypmenj7lS99PY5jgJtUSugBc
MAflqNRyQivqYLfW8QBnDGaAXSB7RDGqeKoVhDM8X9cegj6ZZtt1xGsegIFRtaZ6GhQhV3hgwURq
tq61G987v8nxSQucaCddK+X/Cy65aRp1Y+aIB5zeQIf78+8vJk/Ds5ou6Gz/KEaT2YikWrvBgYjx
etZr1zn85iz62yhb04lRSaBnORFqUoM/ZPBPZGhua9+60GPnqnZ/AkwZEH7N7Dc9uk6cew0Qr13v
oupOdSBdgJBD1R7JNGDfWrfurRh8ZbTQVZRWrEeve3Ks5wl8NXR3lvi0UrHJ1WIhgYgo1addCYih
OUr4E9bmdxi3S6P/pebPlew2JTL3Tn4rcCzQjR8DlgyxoYAStQEaIxEw/AmLH7p5E7YXUj7J+KG1
QIpMWlvBtqF2kgloIUW3rrpuFdXh0veelPE16PngxKvvxRATUV4KfSI+eGBDk+Sz7Bjgld5fYhnQ
S4TXk1WmDhuUSBex+xPvS8CHPmza91b4ixhRog5phqRpNno+oCXhP9YeVDwgHO5wo1nJ0+CDWBnh
95WatezxO+oEmm8gZ2Ckb9qiWrWuB94zXhpmfo3QwsZQ6xWK98vSlNwaxTJoEGbolK0rwUGC+vQA
5hVIDLWBca8PzrUi09ss11HZCVcdbIcm926UUFmPol/ZnkQHenzsJp8FrxsuewSP4ESELuCz+iH2
kPDPqvWAlFbiKEwVthLIYnxWbbTxYm2kDuFfDmP1qUix9tBUXypp+9Mwhg89HhB/ctZhFW5zaLqL
1O22fe686EBdFz4KPd1EG1T/QM1e1735aKF9mal3FUBD6OTYVkAAMeBVcdC1+WOt42eB1kU6unvK
LeBKffBQWQ/fJ6mN6wnMY45yH6Tt0pPKTySEL1oBajkwPoK6eGzsfm0I7U1VbKg+EaYN4YonE1SD
j1xtVw5M5TH50+sun+bWtt57D5kkfoSDz6H56mFLmSvjtd2qoLD9ZDtU3cZmd4wBp2lcVhvX1wM2
bAkfPdSRYrCWTf+rrDzu98dkIl/1JsT3D9/6wS+Dck2fNHUusxxMW/sLuZWoveust6r/CSG5Cp49
EHnhzhpeC/0DjhVA4J05PolJIipcNTY6ChGUzc5ZO3nLIV6u1eAx0h61VqwNjFDdwFwGYXXlBxPx
9FNJaoiSCBTB/VDbN3QG7PEB2dnYfrJDG+A2UPJqXKVGvlD9nOytAmqtbpK+upCiW5v5Z1Q9QtlY
hpYGG+o6yvoNsPEbP9eXMRDgLO/XY/2GnAT2KECBzVfwVDo8uwKXBEf74/UXtvLupW+lCc+muZG+
+8vAV9SlyRXZu9J+UmArYyEMM+shHW7i/kmYjwYocU/QmyerjYd9kZaLJtHuNct98JwQzfIyqFdC
VfeeDcc/Gq0br1QnnELEOqj3Rqq+dF65dFSsHGEPaClCduYiVWD1xi/FuM/0p9J7zRsE4tBV8NGN
08YfQVosQeZfh2hJGD7eNa0K8ZFT34Lo0aI78kupGBciNXGKkEZ2F5YPPgIy0FMAmkGOeYTUdKVz
1uk+r1XlpYxA7WXXqv4BxdtyniP5FgXVSm/WEjOk0n6z05/oWxeqC9jzvnPR8vADZpX9FecFSk71
KqrcRWdfJDBfOVkLEHiD+qL1N8J+zYarsGTq+je40JV1k+gNqhE/rRqdvsTdKAXOs61ioaCUIhBl
Xhju86ghx5O/YwbMDYaqAFA2HB7WPYQacAgXLi+HMcFmxnyyotReGNGQ0wCX16LemO4uAwRvR+96
/AqRd4G358JSEeIHFyI8u7wqgnBrNe6qpLcxBm8WJFAIQfD8fgbdE5aNiOp7H46aItHl9Jt2eGf9
xmWQaTe9pd8OZfoa2fWNXltiUeTpJteu1eQ2Qo4HOOcmDPzyqh9tMkuYEqp9MQAztwtcaqbKa+dA
+gvhdrw1w3U7hfKvIuM1rp4aaPEmvDUTOSj4u579iu7UIimVpSvvjObR5eKxMHkryk8ltK8K6BRV
/jPy7l1/r3TlO0XDlcfOSrRxmYWPloWUXRFvrf5ORdmxI2Uq1JtqHGF7dWdeCnTXD5IRS1PpW6pU
rWybFt/3twKC07mLwr+5s0obPrff9kgndksDcYx4/LTNB0fRcbqJ1zL7bfWXbrXWYQTk/keKPGBG
iteiU57LnUA0wNfH6wHAoOEFazW+7CaZNRxfIxg5GjCXVLorCRsmqH/16F6M5NOozN9RatmWsblK
0Wgy1HXdxr/Hwb3g61jSiw8AwNt+sA3k7ya9R20i0K4TmnZp8JIL5P8EPLt49MGOv4V6vMz6ZDM0
9017FQRPTgpZmyxTTjjtzF2gsQZadOlWHxZii/KRCsy2MG/zdGWqaNy5YmGJF1EgI2e3W41PJW6y
lZmhPAlvQQ9cwOXFR+j428w311WKUEpX3A0K5MCeXwAD8zar9i4yyNsKijvaSI+IJ2o2/Jes3KRl
hABRjhaLczUaGvLbkLnQtME0blGJfNsCwbUj0KHO5WDoqPZdqcFPP7lz6jtV/xQluzwlr0A+bnRx
ilcKIKcP0nWf24SrNKyvLYX0wtkXAPsdmMEVzKGqv/KhXYAbh+B7Z47dVeizjaBvo1zX/lYwUO2e
2/LKgMEvqwcIdEH5LPBUTyUrbS2EeHPAVBdWeWOXCoBjbcFwLwfPuPHSXN2aav3RRuEWCdEffVXf
kLihkBIvXO29BS5v8DQYc2UxKujklL8L/7nK1oO7hYbfWC/SuBYpN1sUv6tIg4jkvpAFFAuxttVX
C9pGdxcKAiKWBiUZVckYTaYiQYi0Y0n127J6LrIXPXywBkpNyLANFKiJ6vXu3pSQSIyVqjirEFZU
xgNR1LvJHwCqS2Ui0YmInBL9HMr7DNRSotxUxnPhcxGQWnXqiwUJ0+cg9oJ9k+1cRK7a+GfTvCTc
KP2kR+O/1NWdp24M6MEkjBci7hddnjJVn143Lh0EziSkBFTWuWgmvnAWQEkCvHSf59cZJEsEHdT7
nMPbDR+c8F76V2PlkQ/gKdyjKgDPWiS0i7cqUhKoumolZmrKk+k+DNazLdehf5WPeweumGo/1AYO
sfY2UXnSRe94p68dvHYcLqUyypAMKy8Ct6GbQ2rVdui5wlJM011akg+NNTj+jbCaZag1i3R47Np2
NVomFgvPnfKaoXoi9rzvreIxlHdq8BBrL1HxZAAkNkDLeOUzgDaUo29DlKPYZ0sNmodWkNmEzzLb
WwoaLA6cXNtdeTzVkAlAMgV/IH1pZBly5GLp8LkklLBNxBd6Hm0sgC0QXOT0d+Gmc8GY2AoB7bYy
c0XhBhLxz4kRY/p/Tr9tpirC92cZJyF4TpVDEozFHGzmxw6wgKC1dubE/nEngS41NZ8MpzlTYzry
iNJUh1a9DZQBlN7syE3STOuqqDV3hiLftSx7QX/l9FD+YpoPxvL/Q/wFKn4pmZFlxHXVN+ZOlZV6
6xq6t8mSTn8ZkNhE/68GuqoUykOThggvJn+E6mzTeNVA7HD73ygk1GR4u6xB3wgvMesWX6F+hTzq
IKp2Lan5bDpAnh+9FUGBdQv0EoYkOlOrmGbh+xAojVvgs0wgWrhWTq/oL0OIhihL2giMi9tPSoaO
P5Y3Zak7dwL6waKLJDWfIIAiWuVRfZWV9XBxehIPl8nRsLQBNY4fLZ33WdVJLYs8MmWm7yKqT3dZ
phpr1jM908vT9MPqlgPmBrM3mjlHBPpb08ywqnex+moHeZMU9SbJw5vSAAwPdH2HlDc3rK6KS4T8
odCP6qPn+z+EL2gumcF4GVhY5YGsU+5oo3Y3goNvg4kbOm9wS++91KwWuUKJNyl1rtHCzlahWsX3
2P6ZUEDQK0l7pCpLFKO3CNnyZKn834PHSys0ExSxAsj/St9m66as780EIc68Sz1+mvm7NcN61Ze9
vlJ9HcH6wE3xdgNsGtCCXY99b14pyRCg3wRtvCyMD7W3tXURG9aCPoKJjmD7mI51tDdqqpRRvauT
7NPpS3SsqZGs9Vyon6k5IqRgR9Uqp/VU2I57kfsaz4F47/fRHR/zfWiCrKn6QiGtVT/VGP1Vr5bK
VVXVqAi6er9LBkQ8RKQynAxaLKJpEIPr5p4f3F2YadRc+UL+1GO5cT1IGgOey8gWwJR1A+nxZnc1
iMADIlU5GidWoQUQaWtcn9m8+6p1hx++YloLPxbBNUcyz4qs+0ht4082QI8rDO0jsWW3FpjkLTzI
9svO9V9SCZSzHjgU/aCYPJowGFR5zrNOVMJyHx1IA5XEXSCsR7PXrlI7w+NOfw67CCPXAPHh/DMr
yTewA9S96mdXiRBJX7Jmx4S5pkyMWL9Dl/f0V3FYQQRMCDhc0nik/DsHvAV65bQO/YRdguBis2+T
y1BcI3t0OsqRb49aP3p3GOKRm845GyhsFbnHzbALi/sh3Z/rVR0e9cDPTQD8hqZO3sezKn/XojxY
qBobQ3Z/lWmw9Wu8F9Uq/tF7l44wkQBi885w+PTnNWQR6onde6Lfaf0jGl28MXv7ujuHMzs6ni9R
ZmclHVUt76aNrmckDjLbxOItKMTq9KKcizKbNaXwoyFTiaJmf8JgCztIVV/+txDTvvhy6Pc6Hn+R
TohILr1+V/F2PvfkOawwTitC5ZUe/V9zgu8h6shwtTohhF3R2YlWjf9R1MsKOGxw5gY7crCbwjAn
RJ7UdTgc3yPlWt+Mdaa1KN/45T3g3w7uvO/CAtQmJUPZ3GSppVy6jfA+T0/jkY+UyMADqNFOSc00
B1+mMc6y0sAvqN15yEBSSrtAQhhZSLTWUSE9HerIdELn0Kd/VMfUnOmnfAmlmqMxJMBed4ELw6AK
Sneb5nnxK/Fl/4hK3LDW2r58Ox30yE4EdDg1uADTY3I3G59w+6gpaPvs9E5B2wCF43XeIGXR2vh5
nQ515CQyLQrdzl/8Jt3T7+MzRdk4UubtbuTnPCZS5XIytPHMp2UdCwM0nEyHBhdWYLO9wtXkOVSW
WLEBUKyJiBR3A+Vpja75nsI0tY468O54k+S7IMiLu0a30x+O1ec3NaL1zz1605f16ARXLpidde5y
uaQ1dAlEysIH2Uq0ksesWcII5QmWI2onc0DNvFdydzcoSBIkghy9UWN1UzfRH1XW6JOmcbPMJZKi
meV1F53q8yRskfQxvSRcIyi5TVqlu4j1EPS4deMauOMJjdJzjlrwPg9RfjB6fBggNYhNFCX0jEdf
X+mFYl42Ka11KzTilz4QvJ7NHgJwEXreuja05mrAMnuNVpuzDdMi2qtpgwZAA5Did4PB7l2WoqRC
qT/MnaVVVt19HbpdemZrH9tlLLukPwv76qDZwSD0UcXTaGfUqrtTXUN5qXo3RVuSstjpXXaEOQQA
ZeoFCbYRHc7Zjh5LNxd+G3W7SmnSjUDo9srUYdTXneNdWz2WikhtCHSUhnGn2BEVso637ekfcWy8
UmpAmLjhTQAp37d6rLdaWwdVtxNe/MhrzWOP5L9TEwL86UBHzgxanELVuBVB/s1fWo0W+8IsuH59
ipIhHjQrp70fQjxUN6cDHRnRt0DTCf3lcEJnu5EuENZdj75rKTFH8xNUcf7HKLNvN0M52kaynWxi
vMiU3wgTwNX9XwaC89X3gTRm16IdykCQbhnDH4hbFOdSrtNzBZ3he4g8jckoK0JEyXpst5nyrp7D
JUwTMXvSUWQEZsXC6+DWZpsc4aPahabS7npj3HcxGtfjuHXIU1JfLBOz2Iyd+xBFw5nv+Mg9bNFN
h2qgapPf5DTyL7vAqWzFCfSg22VQTvPhj98+FRCkdSyWMEXNzI9/XyvIxhpfswR7NR8l0sOFVGLR
7rrxXil11N7Xkrfc6SDHppIcXAigcpB+5zWEIVRip7fddmdNUvOmfYcw/Vs/RNeRir5GI+R7rtVb
J+6cM5N5JLWwHJBLDvrDGM3OQWvS1wajD9pxR4uazuN+NN895KbqVJw5JA4CaazUVCPhzcIZMb8R
LT3J4bkV4X4Mbwx5Y6RPbv3aGMl/CGNh3gz5TJPM5GxzaC5mf5FlYuDcvmrum+eHS5eCVaEHZybu
4NBjPDBrJGxeA2LmfMVC2wEXHLvBvkPBIzTFFafg1kDaSRhiixDp6f1xkE8QzTHBraiUmOC+zD61
pqXYaxUo/g34zvOdnekbHBwW/HnpkILxIR8pYSHw3QQyoH/hjOmqsKMfQ4I/aSBeTo/iL9zq24kx
xZH4YU3UFqjJs9WBaK1nxlAG+wj9eKe6rodHTzwG0c5tHgJrix6f1uGVkKL31D+kCD2djn90mPg0
s1ogwg6Igq4at3qo1cE+863fdJ8fOypQ5FD4uPxvgabl/HJEhaLuUIKsAiq6Amltiqbm60iR83+L
MptNPYe6PLYtUbDdjSA9XtnG3T+HYMsJG5yhFBbL9n0gdjuoQzwyEBtQjkyQKDaew/JMzezI5iaI
rWFciWjEwQmrRLbfCM70vRa/udbzuVU/cvLAEDCAt1Bbg6A7+3Z6qaoFb4pwr7uyX5sZNhKR4o4p
aq3UUbXRRQTwP8yazqEAyX/yH50tTJc43thpnA2DVJcI9y4HeemjQHw6ytFxwVOaSMdM2pz+YJmF
kvfeGOxTgCONcZ/2zw32TUp8Zg8c3E1cfUSZGFH896BwaiRIWFIBjPZ1pIUbqyrDTS6tbq12xpMj
rQJdGGks+7at0Gf3xvXpUR6m0lN42GiOTpV9+h3ft6BSFPCKMKLdi8Jfa4qxBVq4iXoVrXk3bxel
ae4ia0QoLL3Rmz+ngx8eGBStaNJAZ7FNTvrZ9lcHETuNGiAJeY+id4w8fbg5HeFw73+LMGcbpUgV
G7lFBDByNGfjdHwubJFkZ/bK0YH8rUpzvssDxDDioa7wNS/b9xhp/+qb35Zz/+8DYeb/lg0QTJgj
bdtGxsVYpvm+B9e2zJoErIDEZ/10lEOEP/h6WgiU8Sew7cH7XfR6GJVamSPSiYeBqoMV8NeZBLr4
lIbGjTNqKz/QLiMUBTu67aejH8wi8F5QvvwH8if552wrDp3lIKSvjfuqAhdVhUqFtVwZr0cT/vPp
UAfpxSzUtG++3CBKmHla4gC9oVa/xpRrlQzOGvRkou8yQGungx1k1ASjnAm8mA4NqzLb5vgzVGaC
fNo+ter2Rjpjv3REm18kvRuuJvrTyinL/tKPMAM7HfngDJsi67wbyWowgZ5XbtHNrrOqdicnEzSx
u9xEMza5kXn4mRX59nSsY6v3NdZsSosiF67d+SqaUHIpQu2X2WVbnsVvp8NMf+ZbjvN3SNyVKiwU
/YDfqeReKQJOpL1q98YiqSiY+GZ95lFyZN7wmIb8jEoWSOo5g9zoEZoY3EHZCx29/5eovBX1RxX6
/77hHWiadFGRjxKGPv2ML7tQFHVUNF2t8FH7zTbpaJwVdidgKvnizOoc2fDgUkiOSUKZtPltVuvK
kGrgv/dxM+FR3oYJkuM+YmKwyNszBIojO4FY5APIN9ik1bP9HpmWAl2eYQXxVQg2031q6jPf75kQ
B2oqRaCYhtso+8n1Jnpttcsm+tcTF/WrL6MQ2vfFiVHZMo2yY8biTZdSkDvzbZ4bgv797w+2kaWi
ZpbM9A2yFnq88SKJ/5kMwChIXiDnUC/TQFJ/j2L0tAZpy7l7RPV9zhdN3nX15SAeHRyZGmqYp7/O
Y4Oi+Cu4P6Rloyn1PRz6ilQdXR1ICUKVNRjcKIKo1Z9ZmsOHzjSqL2FmlapBaeGmh4RR27K4S9Vw
HaG50qHNvbfA7GxL0QKkqrMS4IMY73SJdVXfDB8Ck9KCOuiZLOP4qC1H1x1bJYWbfcc9Ir3VaLvu
XonfMzyg+mRRDq+nZ/bYkcQJPt0fUGFImr7PbFTGxlANqrMfqCJc/nCxDTjzCKbPwt+Yna1w0v5f
DDmrm7V+FhgV6Ia93jvafohhj9XSvtQzwLQ0TO+lHkMH7SLEOG25idoSk7acnnAYJVSlHPCnXg0U
KPStl6w3s6Xvi100usqSN+PbIFJ3iURnsoil/VH4+BTILmvBumlwJ1QoSjH6nWYhQ7AT3oPvI7Nq
9wp2UD5ax2rb+8vc02+UgXatlO69G3sPljWV3yp0CqpR+xEVAwBTv/1Mex+noA7DJw06aZOYiF+H
dI2Rocy2MQoHDwhgG7eNjRMGBK1uaal4nhix51/6g9iDM8ObITXkUivJ+E2lQM9URS/BdNjNcaDh
8Dy073ZraZT1Jx8aB29Lr0EhVEaxsYpCXVlXapKtRQpgNNFVrDjVAJyT46V4MQY3bgoCy/W6T8/m
Z3m2fj8G/QNlS3MhYmOXGdWL7bcgezFNFAEAgEinu4H0fr5oxtKBH+gDM8JaNjewNDat9zICwa13
dnehIueyDaWV3fiR9cGsPWtJflVkfCNxNlwkwA4Wqen+1PxohxUV4GW/1RHbj7Fo9GvcTtE0A/vG
vCdKlW8tA+00nGHQNfCG4Mln9IuxA4dd+cAgaEOo22LM63UrQnMtSI2XVY6fRapDkkGfjNa8o9QX
WWm2SGsiJQx0BeFOK1ShkjQ7RYvuS7YZ3nrxrVRzzopkQCzc1B8iK/nEz/kpTDSBq48+XiiqmmNT
NpEBKnDNo+qM6Dn2e9bod6VVAT89iNdNF2E3AiYajmB0n8R9uAoU+zkOQFzJMf2TBeIP/+PXImy8
ZTyqvwZaQ0D6qvCiSaSyjRABWUkfVrIleZS7FaPJIq3fdG6N5nBQt1sI/+4ywPlwWRQAlE3dfUWK
JQXMDDdF9m6PD7N5l/eNhROdbax9iw+pNxRtkTX1p2wz1k0NEM+ezC+jsctWoxhSbrD4MUHPFByn
YW97HLUXToJtWjNW70HtoMNoTtQEmwUB4IGDoG/sY4fUWGnELkDkFWx8Hyz8AYtUA8e0RV82UHt6
e7gRiUzWml+8GwF1XKdN7pGh1fnB452ZQZ6qOL5uMy1C9VJhuHoCKDGv1AsrQuC6AScyec4aC9+w
8ZnEbIPi3ML22pfKRpreDLpgEdPFZHYMbeWq+HTGCHFjzUhbrXIBVSQI+dctp7FX2Rs1z+qNHqbn
irzHUhyq5GS5GjfegV5BbPhBW7uWsxcwN0Jl/AFV7YN26nNdYOtaiIfTB/KRrJ6ceno0U3E7ZK/3
AW8TGnpy7wv3xdSrAsCscV1b2l3g9ijVe+KpTtuL00GPZL9/sRjUKqFcHiSmOds4auPa3evvMH/T
9f/212cpSSnkmCkZf93K4HXDbTCbM5XQo78fxh59Jo0RzEs3XuxUg8W7Z+8Gw+RDL+6SECzovw+D
NyyVG/py8NRn70jH7sKxpQW6l2PyG1D8ugyDM+M4duMDVUARbeopHJAda8GJFovO3VeTBWggHoEX
LEqIWKdHcjQMm2zipfJ6nHfuaZ+6GCNrcq/pmDciBRaZ4SYeh/+w7uaXMLN0Kgy7Nh5a+DqjvQ/0
AhZIeSYvPPZtfo0wy17qRHTAoIigJfusuwRZLPqbvFvp1fXpGTuWJn0J5MxSGLMypTIqBGqKGyvx
FpmPH1P+x/h3qBIp6NdAs8R6tPAqCapB7jEphRwj1+SAQKb3LaaRp4d0dBMAQ0bHVoIlm5d+uBpr
3Y57uR8mwsMdqZZyTsbw6KwxGlunTkz1ZzYYHYhkXiAptXcjY+npr9FkvZyFSw0i0OnBHEsxaemg
XQho2OJ1+D2NtdrBb7XOk3uR/cCFJgI7rOg3dfcnVl69Xi6scxviXMBZbj7wSPGKgICBiDZRly3z
7M0Px6Vv3eoZXMjsOfDPiFYe3exfxjh7BOGOJLpyIGSBzWeErYWaPFuS51aeQNqJzuz4o9uDmhno
Qkp3Yq6wO4AKUVk/dz+0ZLjhD8/0cYs5d7ke3SF05qdmBbtEzo6IyBmFSAI0rdW6WfYjUJj83ZPV
xjn7Yj12RUwXBPsQcAdwsO87RFPaSBEqkfJSXejOOsAR7/QePKxy8u1Ckae5DqycRsJsE6pe5HbI
NFl7uNo7pQ1fSgPDsMLAVcX6AfJ2OY7yxeTfvj/+inrl3AV1ZMnoioDFciz6dea8vKREnWdqQWLt
SxvaRaFp2LYNsba27FZbnx7rkXUjFGoQqkVSdNDZjEgUm4x6GdyCl7G/8DqbbNa60MAs/IdADGmS
t6MNOb/ZY0sWVeCU1j7r41crrS/VmFMeEPV9NxYPp2MdnT9mDxQdTW86nt+3iGsqYacOtbUnr1zG
ZHoYau8yCyOk03GObEVo53RugSeAapsfi2o+hNTk8bvAbAp/iiSI1ibpy5mc7ugScbAD8UBFRZ8L
SXdqEVXZoFv7KsQfyhUbBRqIVD4xkz0znmPzhrT7hCdB0xk4wvd5awaJ9g1Wj3sv1KlVjC2UJQ+f
SS6FM7tB+1vkm9US+MKgpJMcw1mZf2NCNpEamJ25Lx03u88CRGLRzctxrwMeHsAELZ1b4cMlhFut
31e2/LSHuliG3Wg/B1HUFwvV1fxVb1VoysgKJ+A40RQMG+JolRlZc0mLSl2rVVJsoiQ0l4qZ2ikG
X467QGZUW5kGBBjdUiZEObSHVivFLS7m8NdQD8A9JDRWFvqHF6Wvhpeyg/4la6FsTVsxN7rCL0kq
0J+GSdvNxoz20+8xnPTgVd/pLjbTqZcMyzrHk0BF/2Hj6rW/d7PJRayr/w9p57UbN5ds4SciwBxu
2VGxRdmWZd8QDjJzznz689EH57jFJpqwfxgzGIwAVu9Uu3bVqrW83WAJ/sFNMO4lIy3Q4PefLcqJ
N7XsAXERBIn71cjjL1PgRS9XIz/IbiGidqIDE1H76FZrRkD+eqa+1rLEs9czzE0epoHdZwQAnhaa
d13gIqBSiFZ2l2Zacq9YrfaJiyCgKTVPf8RR1exxMCicDH16YySDhd62H7C9JvlIuQ1uYr2uN2mP
UkSnQOjQmOj0Cmo53tHYEG9H1uLWlER5pymFQaqChIw8DOOjD8aQBqQ+OrhRR1tj27WOZTQIcQ/o
Gcapm+9dKXW3PZtj2wkK+kgB8rxRPzUGT+ooeaEo+7Auhk2r1lD7GsP0PR9mXVnvv3Z9HtC94Zkb
4t/gNsu8/MFwU+PDIIb0E/SRvylInt604KFoNMAFINXWHLRcCT9CTo3Uhxtq9P6NrfRJ7UT37+9b
C/5KAOrQNinmPEkmNLEQelWrnXL9rYnpndhaxdvf+51zE7NwLM/jWulZzZN2X9HEEvRrAIqFCAWI
BiOgz5Ta/Rzj1YVuEwd6rJ1Cw3tr4RHbuBmSc1rUIglTDK9K6K08AKb44MIdQFPBu0+hu2YOHMqN
No3bWtdOfmNtkarRugF+SQCN9PTl3fcGoePrc7gQ91FW/2NwFvcpUCAJgqlpp7Y8lcmXXvmeuo+B
f9QUxwwyRCLXbtol53pucBb1cRY9sxEwCK4RiglyR5q+vz6mpZsCHnS416hNgXqemQgKIIGN6hqn
7ldv0bVLO1mB9mO7YmZpJIDgYOaDg2Far/fXROTJwDN1BHla5afk0mAKscqgNysLJC3drpoOpzhV
PE25UOjoZeBKgHuNkweseieXXXxImqykk0H+0YNlurNcRflM+1O4aWtIddwiN2F3CNP9GBnoTcYJ
6pzdoH28PsmLo4egibof0gcXuF6ti2RIdphkzbQzscXXoEvprYSgi0bg3KYRjVaHi6ZGWuXitKfT
+1RJZUULrRwfZUUPd0oE7cb18aiL82xSmUBmBT6aOcjII1cf+eNonsw6C5ymqHiUSFUCY34SbkYL
uaa6YYB1imYVar4ljBFhawPkQbCqN7OHWA4aqDWyYO8NlfigwQdgZ2Uo7eBrbvYQD9Hi7INdytVe
Ocb+qG0Nki5bJDGFY5bz+Saz9DtPr/SDFg/xQcoz/zkY/Xyn99x53ki3nJjUqJ6D3ux3utr5e69P
uTpC1Xqswz65UQK9h5wEkU2lTsU92hjDpouFACU8TVoBly/5RnRp/m+65nRzei8rQ+xK5snIPPqg
NVK9OuJ/YKsOoZJB8p+vuarFzQBNuaLDRH0Jga3gV4VyXTFPgoEGUZ69VEH9sVOSNTDqmp3ZG45a
WZTwdDNPufZzQOQ+TD6MwRqyYs3ILNODCqgZpETNpyp/keO7CvH43C9XPNTilv4zY/IsywMBv5eq
JSPxipcGFhQJGcHrp+YSFzX10p6ZmN3BtCEOMaEtk5WRBw3Sj7Eu2LIKrSctB+jVBg4jRYyvUJG9
gBjnuvlFT2/hhEE7KED3plk+QwZUrhwOaFeap0a/E1D/TcJqCzPerqEocN3S0mOYgU6PRNLm9JHO
HgVa76dRLHTmSYzcrZsWtxqBs4Xwn+5bH0hybumU/Aqw8LFGStUYg5vr9pf2C5cZl9oEXP3fd8TZ
SGsxBQoTx9NSwvyCZrqtPv+LBUDRsL+CGJnfmmORSgaiueaplh6HSYEvfPZgDLhuZGlHcl1C9cW9
SYvk7M4U3VpsDZf8KeKKfruvvZVputSmYD+eG5gdXk2w8tKsB+NUN3QNpzbclBAyfWnIb3bWsYOA
pIGVpDvU/U7U/yF9+8747FADbms7T2R0lfwq9iGsFcomyr7pjblpvGJ7fSoXd8SfqVRnh3usxUCW
BhFjVYIeLvX0Ot8aweqMTt+Zh6QTkJ0gg5fqBaQONiS1lf3QOIV9dCqQ1DYhmIDGq0QeWWyp5iiv
6RC/1KX7I5TNn9cHKS9dM1NeAeWhqUYxP+G+IbqVJmXGiepdQX0t4bVZdMPEA9OWdE1D++eDCv5Q
1bXyWPm8LP0yglXN9cjy5cKPquWBBHyn3Qaei1p2bEEwUoqw30DTu9OavN4bSlfs0oi3ayGKL75h
1DfosE+UWWQKKxPda3rNQKJfH9klR860U6mKAe0E1ARH8XvflZoV0C2sneSo3g7NL7cOKO6ijAwP
JfyIUSOLxwlFPmlY6fs8kbMNXZEIw49C50gCoVBmBM0n2UTLMx4N4ctAB/I+gt0HVjBev68eUQ6O
Qhdv/T4bTk3lddtANbxJjxyKowCl7wfVhHDHRMth1wTZcy4Uyj1kaSjP60PxYv01xPr3kE3gVXjr
iXjz/ZARy6jGMrSonowU/bVmpysrSaJF/0KS9/8sTH8/c5NBraaDJhGVllGMIGGzpQy8FigunQdo
5ZGBQ+rnAmHSqGEbx65snFyv+iAJwy0mn67vjcVbVf9jY/54zjtJLtNGM05ZI9zGFiKGRIPfq4L/
kbfpSZXCXd8Lt2mb7kZ/jUd20bGcGZ9d6WqtWknYMsAeAbU4IOSlum5SMr8+yKW7+3yM8vulGguQ
g7CuGiA0Noi3GvVjVgARWQmBFv3H1FQiUeQEeTQN9mxDGJVPzFikRAgv2Qj3xcS9RbSabsOV63Nx
550ZmoZ7ZijMNb1FE808jSqa9XZvrviLte/Pbk6/1Ks2qPn+azNAOckpvr4cS9+fJAx4yfHWupCz
cc2RpqkoMyEFgqMqserHWviHGgyKLhrYFcBfl5poktr7CkUF45RWsLM9e691+g+rwHtxYvWd6s3z
jI2Q+56vtwqXYijbeobGrdDKazt3caooiKD3BBr/gn6hKhrKp0AsYOlIjyMUc5a+/YfFQJ5lkmah
+jEn45cjP5CTyCKq9rK9Un2DQGRluZdO3xSAkdji8X7R6icWwE+KzEd8VTwCT9oUbroJo9tci1eq
fIuT9cfQb1d3di4AiglRW1PlG7wHAkzIUt/+Ya4o6AEcR2rkIltfWGJmpllknQxxeFI892moDecf
TBh0eVIEU8gozTyiVemDJ2mtefJRvK5aWxx+/TcD8nvnAdc5uCSPx0WebIDYFStOcMmjT3mqqQsc
5OUcFOmPoL0Sl9QGOQhX+GnqB7k4XB/Bkp9FGBLFMoN+owvEiptLHbSwLiYKlJJ92GE35mjBD9SP
0FI0Rn40ZIjprxtd3MSmgdedSuSUqN9PW4PgnD/4PD5L5SXzEH/T7rL2Lltb/t8A83kIzHVvAnOn
a/8Cqe3VNRK8cWWdrKx03CD8bmjCSxH/HDX1pQyMR7gKuL+ikywBOp2EVM36lBcJINvAloSSli/l
NcirJzket4Qur50Z7gpN2NQKGaRCLe5zQf4s5OEHshv/EK0wQZDSwDUumvNXna7XTQjezToJw15U
n4a1hpvF9CRNAOCIyEECJZqtgZhLeS37zE2abEqJdJOtqjeULCL1g6psiy9its+pSgUbCiTjX2u8
EFCeG5+cz5lz4aE3lLlSW6cwG4vvVlHH+yI05ZVH5dLePrcyiyESCLEqSWGIGoTCzWhA6/NEqhCB
7xdp+HJ9S0vTG3G+10xN4XYBu61eFAQ7eFeKosQVNFEFZXTQ+JQB67vKC6A8lMen0Uo+DjrZ0DyW
OrsT6w+VEgeHsPHTTWQBMYQrM0VrHjeS+eFT5MbqDgr273nrSSt3yJJbOf+p0/E8m31KI5UZtI1J
lzMNOmr6plj1Adqvz9enZOkGQQ4OxwV3CJn22Q5rMzTihJzUhwpfXxoWdlN0K8WqxYDbpM7GfqK4
S4bx/VBqqNXl1sUGVbXPvjI0oPKTu8iA/BBC7CcIyr9JaXWMw/o5CNesL87jmfGZ929SMzMjCw5J
cdDuFFjEam2AHU1dG+Q0iPnWIrvDnkIDQL0QE48KVUij0gDPIT5ZKXBaFwZMR4k+VZBITrVWVwbL
rXuHWlpL5C95ap7v8tRuzeUwn18h9tS6AmhykmGq7F3tybDKvZpZW5hc3q5vl8W1PLc1m04g7IJU
N5Z+gtt4Sw78sy9P5NIAmdLxY556n0yxfBSachPS9PEPgRseidah3yOd95FQVnZrORR0aOTuqk9K
/Q/B1PnnZ0MT3bgcQ5/Pq0Vk7zX+6/rcXR41lBzwO5Y+YUYuaiAFX+/cvuPdmf9M646L2//r+wgL
vP0NWjQnDPLka898Bnx3JOdoCThFdqjdyOpKRHB5lN5/fpb+0wc58yKLzyu+8CWV60dFAR5C4Wzl
SlicKNIMLDVEjiRk3w8jVEZZLrxBP400iCECa0c/r6/E5Z3DQCw058GGwFc5h7QKVRdpqdoASEog
UPTtYvzac4+2+Z1irmUSFwdzZms2aRGM2nknVPrJlAYYPastBMH/bTTTpXe26n5V1r2vMxq1vq+R
YjZDZBAeGkD5JVTu120tjYYUPR06xCT0cs2WZoyN2jf6UD+1oXRfuNZh7D5et8Ar78KTwjSD9PGk
uDHJVsyuJE8YzL5WB+9paI3ssRNCi84OvYAT2RJfkqwr72JJ+ojKgE+uQas2QuwnjyAGQpTADXGb
1Il2M2qBuBP0StxSPSxs3dXCjZ6MnyGy97dhX3g3leihyCH6EilOAig1yT/1kKPf+HBkbHpJ6o50
xeubMrcAlqhSbVu99SbW9Z2nVdYNaap0I0wpI6GB25nPV+QFO+Ol5P68TbvxNOTJW5aFOnTO1rj3
aEnjC7KEvEReAx4yBDqJRn1vyv53vw8+CYb7w7UUf1vXOfpbUdruBxiId0Eee3edl34U2/A7qA/R
TuEMsw2drA6gtk+jWbxpNURcZVSkG8utqqNpZtqtbI7mhjSQuanG+luvuHcgZCI78c0vPa8U1Ah7
u+qUcNMU6kvtKc9DCeKLTnxzb2WDdwBlJMBzYpCI7krzCEthuzH6JrotwtyJqv6VdvNPSRq+CsqY
g4uqpCM0aPFtZFnNtiiooiRyZO3qDPoXJXM/NkVdAIcBPARTA0oXHO97z0OxZWyD6o50HAQdbkGn
R92STtWUOoGcLPRQMkCdtQyog8Mh/cOtR3Wv+eH3foDqmS0AzbCVenba6b+CWHoKa2/cNGqX2daI
8EJYGr8MKb1H9qg81kMq24YyOE1V3+EU0KDoYMj2KuF713ffxQDWfPKn0Ht36AOMAS0xiptCTNr6
r6qYvgpc+rY6sDvkit4svYXOrGkgF5ED39+l7dBSm24eB0POnyHyvU0MqJKzNlW32ggNNgzrDsjF
J6nIi1u/0uW7MQpQw42BAyOgB2Isb792Sf9NK4IPeREi/NHFD8jI9BvS0+YEN3rNKZRtNNqs7SEb
PYf0fQunvmvtPaWL72B+SUCf5f9w5MmgTwEzjCpw6r13L6EL0mjQOI4GfTwuO+/v64ycd/z8RD8C
tef8FQWExBV9hDHQE6pBOyAgYqJ6Z4CP0Q4rvuWy3IIpEMSTEiMVj3kEYVRJRdMuaisK7Lp0xx0s
0Fy97975cbmr6nRfJZ1T6uo3yJRW7pwlz3luehZdNF7TBD0qMk/6YH4ZNfmFVs6Vnuelaw0Kq6kd
BNIuwoz3K2WgpaOqneQ9uS34wcHdk5Ck+RV4eyVbdiq1fx0wgeidWIWghSMDMt8Z9BoKwEU176kx
6kMipHur11f6QZfugklYiGZxsNj8ez8kb+zRUVZ070n15czOUv9e9EInlPyV0GZpdYDRUf6dGF8p
ub+304Y+ZIoZ3bOVPn43ESyza8ldAXUs2ZhIiQCu89i6oJOKcy9VcrcSTlEkU9lDxVx4ub6/L5+3
oOL/WJinA6UmUYkB6UivoIwZxvpTTtupnSXRMfXFDzwAn/XS2Eqh9Xrd7tIqWcDBiKRIql5UMcmw
mVpg5O6pN+J9GH/LqRSGSGhct3L5zGF0JNAtWslJEM/jAjyh0ogJYj9FOoDh/NSl36Dat2P983U7
i+sEdQAvVZltN6cxz4c4r/Qqoj8sBgv1EK21MSx8X4INg+cw2xruhWk2z+I1XGDQcpe4pyZ5RqEk
eb7+8xfAFCCrIWKGZQHk+AVVckDnkZm6gXDCH8inloz9xh+qtyqX5D30Ld5Do6DTBmrZtJlS5RBK
WvMITDPYXv8hi+OUQbCR1YWVaR7GdyNN0akMGWpbbY0HrV957PzmV3j/4macKklpA8QGnQyziymD
GEHh99N0UoPjkgN93JRwvttu7CLOGUvx69Cl6VZOC/NAjjPflK3LpR+IKF6g+/6zFiN/30devlEJ
ODfeJHDUI123ySSh2RS+DseNUSOx0NDSnWSCt4vz5ldgaXdjjJwJIDOTKgiAGFXyg12kmP3G0IZu
ZdcvziKpX5IzsB/DpPJ+tzQF/axkYV0oZZH7jA0n0IUVJ7tswkSwHq6JqWr+3gRhvkxHLxtGAbie
xeGmWPGuvwkUL5fq/y3M8Wydhyh1LPg4JsXY+E2+6yUZkSjFeEpGdESK+BnZgINqNE+tZt4NgEmi
PHjpqwFq2W5XBPqOzkDkWpqVLbrguGhC4F4xJyjyRe5e0gr4ayWTLZo/kK7IJM8uhpVbcuFWlvBb
yFJO4hHQp76f3bgEZpyLknAammdX/JTG9OqLhT1a2j4ZVs7+0nho0gMnA18YmYDpt5y5Fj1SOy0N
Yu8pyFnJ4ocANb6a57u/P9gSTcccahKmFxxJYZMWFQzTUMYMj2F4LH5e/7y04Og51GBS6RKBtGge
pZH3zKoWttyTTm/3Ht0AbxdCpfpL6hPh1mtU4aBS0tmaSfNdrMJyMzaKuxOaSHaQfzXfkhhRzCh3
y31fZ9lzUo7NypIuTjOVQ2IFKHEvOMNCuPQ6pAem7fzR072NQiv60DaH6/OwOA1/rMx5w7RBiDgF
mnAS4cFA7eVr092F4d8nDyQyUrAHT5RbF9RrohRn6pimAi2kbkxI3JY27+9kWwcd+i8Duga16q1B
J5fmb8qFTfydFLXmN8MYex2PmEw4CXpo51BJd9YvqRtWDveUWZk7HXpJuWkpuxOazA6DmkR5EuQM
TY9dSDEK24BDI1DLo0FHaSfdjvn++oKtGZz+fnb6YjWTKfEyrKi4j5oHmC9zLbcN66WWnURtVu6/
RWsSCydRPbtsDFOg5AurnHBSTg+F/wBvSWTZB1BPtpj9/UySXKZPcUpfTvnL2cBGit2uSOSVpd1B
rouDEKT3rYuuiMsNmpe33L1/Hyyfm5xv/rILksw3adIfRpue8yZ5vb5W6uXmePf9WcAf8xQ0Bp3v
jyhP+uAxV67tpSuPvk5o+CYKO0AA0xk42wyiFqltmrWwEEn0sxhbMCVDtsvJ6DCDP4VOB29ufWii
4a6ylK2GvgAB3UvfdfdFJn0ROuvt+oAXtsvUZzqpiYvUv4xpQs5+D2p2MiyHREuju2+F2o6LW6Ft
7Mj3j72XbOiaXJmBxRk+MzibAKXNTLGi9elUKPk3LbJue9d4uT6m3yHe7IjLMFpwq8LBqVw8qZpB
ggQ7HiCLEB4T3TpmknEbha+ZXWyUoTsobnvMxvgmlLOf0Obsw6RfIwFbcNL8Ap49qFMQi86dzNDq
AsKxjFKP0QITHpll2GA/1K1zfagLUQS7aSLJhNQWiZVZsFvmMHHQccKjQUy3aqztTOne63/mg7pt
x7WzsTgoHDOvVF7E+On3e0VqTXGgC4aYU5/0XrkR+kOZAr6SqMQ7Rv/am/RMitIOSki7RVQsH4JN
JWXQ+qJL/5vxgBfa+DClYy2vIz2qnsT8Y5pEwFoPkvgNwcq6JKgeUW/WZLt3j0Inb0L1zijuAnHg
PoBRpj5lMX3riM9VX2OYRrzuMQi+leawKVMfqJ7j992Ko5OWTgn7CadKiYnhzzatp/etARSMTUtL
XyqSY6QULY0/9CG1G+nYeuURKAkrfFs0X7LI3ybGz0QuYRGB0kaON4L8Kqnxii9cwOmyx/hJMqwx
hF3z7ISrxoMuJVBw6N4D0rZ2lsHyRKweSSX0Pwr8+IIdhidIMbP8qyLTwUuNVS2+CChpatq4U8Pv
XlWQy/5BFwx/0OywFW1JftDDVze8tzJ169KQen3HKtNczQ+nohGJslun1uXZrVG7hdGEoWadIn5N
GuY7X6XU4v0iO76VpVuhe0nVGjKlz3X+kCUGL6hdW6Og5x8UcS+o6VZP/W2VfNXoN3DduzC60TXX
jvtmI6nZpsqcynrp1OPYf23r+EYVdmnpbpLoY4LwsSx9vz6aBew7Tcs6iAhyXTIcqLPRmNBm137l
qicNedTWfxSq2yS6Q40QAPUmzCH4eVODm9TbR6s0HwueVMV1o7swQYwuBD+rcuhKkNbqSXefmvwh
X3EtC+tEkzSxNhlHsivzPa8ibMeTrNBODSpZSZTtah/wN3qU12dw2cw0gCn9qszTN2TFqOnxGjql
+YMphwjW3f8DXyJO+Dc7xP/amF1yvdeMbVU12klUHeo0drhGb760FLD+AVPCCqCcmX+oVD3t+5oG
Sxn0o20gE3l9kha/D/0sS4Ewz0WOS0khQKnIxp8SpNGPyY//9vXZ9JQloUZT8/W8+JjKj2a1hkRY
uKXI5JM1IysDXnAOCLaaQWm9tNBPXWb8QiKS3qQ+/whJ4nYwvGOv0fZ3fURLBslaIH2iWxqQ8dm1
aHRyJ7Uhe7dMqNiZVHF3Sg5fHt2/7lMQGR1t6rCWXTd6sUh4APiup9wT9/4FRDUI4CEzswZBPump
TF+UeMXXXJyU2ffl99evrGdC2+ZF7Pjp0N40shLtCrHyjpoXrT1ZLuYPU+Qhp2wBTDgXSNXEdI3U
azBleP5RDKkXw9rnU8+rvzUCcsppv70+dxehxWRw6vcm4UJKfx4Wl92IdF4AK16qP0j+t5ITFBTH
UP5w3czSFCokQpDboIuWfqj3UyjmelkkrRU5GknCbZH6H3O0CMRxbFa82tJ4oLOge5ao7BJRVoxK
57mWDssfhWbbF9UjaZlNaNU/clldqe8s7TtAxaREuIPATM3fLAjTSdY4Ro6MMnKb/yjqz9dnbbrD
3t3YLM65gdnGC73AV0NXjByegT9V1ftMZ9xNqcdHyE62lMl/yF72COGZtuL1lu3CDQvxE/fAPFJw
cziFikGNHFHPbdl90bt8WytfKWSo7R0cG3a8lvZYXDbl/y3Oe0AaM03cUlAip5feEp6AYltsPOMX
bJjXZ3RpH05KKCzMxDI/j6RbIfIAt5a4CjmC5cJwtMFyxm6tv3rJDIgiCZToJIc7VyrpzMGVlDCf
KvOG/6x6o/bZRFI+gAV35fwuOQydZgVwZpPOx/wWH7TUi9FTyJyhLIExREcvC6AuQemrvDWkFVDd
0rDofye5jxoQlYSZd4/VXEGctMop2eOTupcBAWJXW5u8i5ifXQ8qCxoNHLp1kSdKtKyJFEXInCL2
pL0Qid5GGDWEu6Sf0Pl8CCX3MRe7NaL5pcM8yZTpxF1wKUjT2M/e474QVqIRYrWW7yXh3lrJ6619
fjoAZ5/PI/ozg8LLHVhzQxq1VrbB0sqc//qZf9XDrBJkeBod82tW8HJr0br+B293bmJatrMRhFoZ
N/o0gjHYwcKv/McJmsXz9PWXSZnw+UY8Co+SfLh+8JdcmmVMYqKT2s4FFE/sJL+F2yJ3amE8ZMlt
39Fl+Bpmz2l/1ORDMawZXPBoXHi8URAkJIa3pg1xNl1N2StpE5apk4pFdYf+uXkXj+kIkULjAUwJ
5ZUdsGgPtRVYvbF24XL6cszcoumxZ+3DD9Qx39K1rix94WRy3RGb6JMyzUU5Qxskil2tnzoJzxHY
ivpQ2HScKXBOG6iLnkpf2Pmx9lwnwq5QooMKAKLdtnzReBBrLX9rDV/+WAi+/5b7av3spzENasjd
K0gww6im51ZDIiER78EEubZeUC7M0Sm0dT/ybtxU7exQVcYfVaF79HVCKWBrbpvLtugVAL7QQ2RR
s02faht9HHdp1kNlL0d6um/1Zjj4ojje83ITbohL3S3C1OHJbeOx3w9hx/9Bwaj3DkJmjMdOMOB3
qAZVLzeS0rovZs3VRyuIrm5S1/Q+xJBYOKLkW/FWzUy4cvJGP7oAQSgk1coda9/96K1k+EoK13ps
jUb9lBlJdYhcy9gIg2o6fWJJH0wFP42E8lpz9oI/oNsJni3eRAT+89dxlUQpybUidQboBuP6WMZH
z18L9pe2HCk2i1Z9EqrkvN9v8cxIGwTU0tSp60NUvsEqJepHcVyjXVjadedmZp7BjKSY35ClTh58
0xUYqqyD6Vqb3toliAk1/tqjadGeDNULpfqJ/XIWdfnJaKYyGXWnFYCd0OGoVnTWJdD3oMjp/xDC
m+uuaeFqUIjyiH54xVLCm41vUAdBAT6YO4MGZTK1efLS/2DB0nF7vCq0C5iV4JqdrvhF5mju3hPe
OmMlIbY4grPvz2YszNWoTvssc1TI0+X+LVoTd10yoJLsQcmO5h5KY+93WlOTMW5EIXSI5SFRiteg
4EvHZXKbgEy4HOCLfv/9APFYUqVj6CCa7LY3wuS+jtfXYM3E7LGgNKlaaW4XOkDa9mZDV3tTnKI0
XdlMS2Y0MCzUaskVAwObjQRhI9EggHJgnLMQqQAIpq48t9dMzI49ZF1yb6GL7sTtmB8KT1V3lIaA
CFSKuHKprZmaHQ1J8HtZyIfIsbTCQUjmUe0orK1EHktuDCpd2oGnsBaCgvdTVrQm4NSWV1aV7kLl
OOq2iMzz9+vLv7SDz43M1iXvaX31LDlyBt36OQrVYLtStxLjLNlAzxnFLpmeKgLZ9wOR+1FKNSmM
HVlDEXaTrNF5Ln+fKvtUuAJCMVv40Gj7GIm9mEdTc/+WVNJKGX9hIVSwEtQ5JjpK4Ozvf79W8wqM
NDVxPDWzg/GrFD0E3W2rrtHbLOwqLkUOBzAoXoHzrBgUhk0JAUXqoNdKIfoeEpVts8YxvDBZPABJ
R/FQIvGmzHyiLyluJ+YlrPr+jfvBWJM7Xvq8xipMoAzSk3NdrGzQxkpCwJtE0SfUDWyFTNtf71hg
TuDtEF9fyHIjXCwGgs/tHiBn0Lzoa9iYxRH8+f4cgwQWYEjclu+r8GTvaNP9Tz9fm20mz4pcTRz4
vHGnkLsNt9c/P53XWWqGXnXY4GBpoQwwR/ZUQ+yVfpTHzqg3mypvbhQFsiSn1IIbUViD1i1N1bmx
2cEzu1ijQT6LnUG6M1NbWcvOLR28CUlOqhgeRvhe3x88FQow3QQTNl0aWVTZTZjZibTN9tfnbOHc
QW5H+ywJGBFF0NmSqDQQpNaQJI5EO7DoZ4egM+4qsf/1L2YAW8K5ApnjfGnyMatCzQ0Sx1SEu0hO
7EJBKF2hN/e6nenymW0BUutTppZdcAm39qyRvgPRK51BgATVguClQ9I9eCjdRx3WXrel0Lqm/7yw
E6Y1ItdD/W6Sj3u/UqGasukkGrP9JyFJd+Ar//7UA0mQJ8V2XaaxcHaHoPbDpu/r0mm1etOipSm1
/2CBki7AZPYBT5PZZkuMsDSNLCscBUVBHnDph+vLsnAyYY6kQx46Vs7lXKMryCwlimo5dzR5mzw/
9y9lvw1XQqClpQeNLBI1UFshRfp+GQoVAfYwdnMnTvZZlT+1+U6FLVhvu71stKb9bYz+ZdZAFZkc
oInYfbYuRiqpRdgzqj6hLZv/ONdnbWljTcSbXL/QFV30+A0VS4VmFpsZ0dRh2w9rU7ZoYNKpAqJn
AkOZTZkocJnQLlM6oBAK6H3/uq/vdwEQpS3qdBCH/kZhn+VbYimzjC4pmSBDPja1v1ekm+tTtOAl
KTH+sTC70WujkErTa0mAefGkz7RF3XMntN+zNbqSpaniLWhNQteUFuZ9HH4wDuXQq4XjIYl1tNZq
TIufJ1PEi3Nq5BCnA3Q2U4bQeuKg64VTZS9DsZGNtdfUmoHZUoddlENBhwE1AVxycP8WHk2TKNwn
Bs80gD4XNVm1KVBEQojXqYLyl1I1HzM5/fsHLSVF1B6n8vtE6/x+isw4H8G7drmjNHQ+2YhK/vVW
evf92VZSchO265TvD6Z4o+T+56ELDpXWbQevOV43tbAY70zNHIcCaBvO9MlUaYudLX26/nmNmZhd
gu8+P5k/20xZM8pZifSeY5RHwUQh6iHv/t71UaNUFXQjwVBf9J9mJWoLiWdljtQFgItjd1eD/v+X
FZlEorj5TJ44s4t17IUqU90sd9xQn7pDwVIHRyjf99Qg/j6RToFj4ncAjUgJanb+pB62/UA2cyeM
7sdjE628ohZX5Ozzs9Oni4UvN7rO56voxhB3lbRD023FFy7uqjMjs+mC/abtqb7mTpog97Hv/mXT
/vm8OcvH8PDoijg0ckeH5yOzBX1lSy3NEdl5hY5zg1z5vAwou3Ue+Rlbipeg9CwJUvWxjjzxRlW6
ceVinaZ7fkCmVhGRPQyee16gy+Ce7xFUyJwuTqWHsTboV41ay6apG8hXqOt7yJOtr7ESgFS8fjaX
Fom8Ii1Hv6PueX26BG6GKGKQO0L1KvT1VnPXxGrXLMz8WF/6Jv0adCBb9a6AalFYibMW1+lsBDPn
lZYplNMSIzAlx0z7jdY+F93P67O0aAPyeVihKQgTN773YEGStEnimZmDcMLwJa/s6Pu/GDCmHLlF
XDq/zoNJ9cKXhgyIRf0Am81DaRWvuSWunJmFuJfOrj9mprU688RRSzUKjYzMaSAHsj6NlGXUQdnG
ys/A/3J9RIvLPoVxU5aGf7NlT8liZ6I0sqeDekMPoi1XH65bWBzMmYXZwruZRtWsEvH5qXm0xomp
5VTRGQbo0g7WsOeLO4BOU8pmIE1Jkr+fuZGkcICwfea0DbGcbHqKTXfrTbHagbc8qj+GZmFFQDdb
rhVN5uSSOGzigCdWV8CcDjspVM6CmzwnY5f8fdGeRNeEx8LPUdue7W+tjYoWHC2LBSqgODQuLTsr
4dLyBP4xMbtyAhDyuVBjwoK3Sb/1Pob5Gnp90cSkDgYpNDHfHBSp9bRN1iUF7lB7Tts3q3gM1tqo
FuJ7kgZ/TEx/PztAeTImAiT1uZNl4ybSnKAWbV3/qeTjil9eMjRBk8BrUIu+YL1qMj+ODNVNHQHR
FOgNWpjKdEdJegkE8VpSeGnipm7+qR5AIm9+CSipIKISbKSAlKQdUi+7EDxZFa1Rr62ZmbmEfiyp
sFMMdAT5Z5h1tlL80OSv153C4rydDWXmFMAFDUWpmqnTW/LR6t+CtkAW1ttWaEr/N0szX4p4aR1C
g5A6TfRBLV+0gSq2nO3gHVkxtORJVd7zOEnaHi+QVqKcoMgiepkjp9qdoHj3iu+vHM4lE7SSgQzg
30LmwNMHgGRsAFf4kA8/i2HtaK4ZmE1WKXWCq7QaqIB+myPnujZHS1vrfADT38/OJepaZL0kvk9N
1hblfdGkGz1YC2UWrUDTRKqetzcMuu+ttACeCl3vSU728kFQTyUE456p/MN6E/cDXMcTk8iZjaVy
g0DiwZ2wGM+BduP+i2uZuKygtLJ+e8r3o1CSrrKCSk8ccTzUMcrQfmaX8eHn9eOxNFdkB2leIvMJ
QcjsSskoPBRJTL13pN/EFF3UrdMHL/p43cpl3ylZVfatLsOxOXWVz5aEduS4BO2YOX2ojXeIcI1I
+JbKVuwl4SBYcnaPory/g4PMBY1mFTsym51NTrSxpUIfNuaQQ4UT6bWthSEC2xDpbq//xMWJmIoj
4lRwvaSpyKXif0i7siY5cWb7i4gAxPoKtfVe2O52e14Iu20LAQLEjn79PXTcmKlSEUV0fxOel3EM
WdpSqcyT54AkxwfMornPTGijOK9i/PO/2VA8q9NVumboWhHpZqSJp9rGe2gtJTQ/19RHCqRk/x2H
MtPSn6Bd5sMNNX4Fwa3hi0vkc2mSmV1o4+fNHZix7y28V/+3oSmegxtmnw8epq9+5e5jzTe9+IwF
yKfgDYQqDcC05+cB2hJgehZ46HUZxL+Hv0n/CxjulUO9uAtOjCjDGLS2qIYBGMysyjaWBkrb7rae
9PATk4UgDnln5OURdp8PxdWMHq9uB2tU3iWD3EvTDQ28Wa5bWXquIsZCgn6G3CDdcm4F/cGlBiAk
QlTyF7p2kn2Lyz3366B1rICv8qLPU6NuvFNzSsyVAj9nOB3CunF8GfpH8vv6aJZWBh4dzEIQD0Vl
Szk7eZePmh4TRI0OAWsX2w1+fMyktZKRXDQDPcO58QEatiqI3o0Fq5xeFlGZtJGotDvha/duNa48
u5aeD6iaoSiLgO4S21EZYHzRZFZG8GMcRNzJTkdvVhUOH5YtQ13TAdUwsujYBViC801Ql7SINeJm
Uda+5WDvNXaZu7IyC/tszrTBwYMACn+UK8QvU80GsXAWOdXfIT60jg95Sxr2Gduhr26V9GEhdDwz
p7xQhrH2DHBm5ZHon6VdotPRCR00Nub+lw/vOHCq4goG6hNKsqrD0UTXUcnR6NCz5zHd1UyAaPTD
Ta5Yn1lifu5xmDvqlUNKOE+kWycAetBXm1d7iLemTbsxyrXU68LGRgIcoGjigebHepcROwm9uloU
fdlhI1jad9dB56X32oqVqH7RBlpdwJCDus1FJy01HRDvJVga0MFJbUOSJ32NNX1p9ee3PejMZulR
NQMjDcip1q2VR9pQhIRHxBx2elYFvrOmpvqe+lAcGppckEZCaRj4f6J4aS1te1l3aDCIu2p8dPU2
RQGhAka+BYryrw4ViICOzj2Tpr5p3bS6gR5J+ZI0ng92hxnzajo/PehD/yNsQ+xSvYZWmmPGICak
jD5AqcW6SbmW302OTjdp05mbVprpoWuANNGQVg4YuEg3cY0C5MCK5A+SGdp9gxxO6FsNueUxETRA
kr2+9fXCf7SzmvcB55puhAA98ocBcVhASTWFUPzwQTYBPo8UurqB2XrJs/DN9oVyO32jZekf0kx6
N3OP2dbr8n5vlvxngiXYIhhjOwaOwp3wzOIApVzU+924CSq05uwyMpi3YMibtqU0nF3JWu0OHT3a
/vpJXPCWOIImCvPg6blk0clNXjR+NiOupm9pD7m+oMjSldtycWPhpENtA3AooKLPHWWTWlnOoMMT
gYMB9d/HUQuqdGUcC1ckAORAJgLYhafDezPyyRlEv7wLQh7Y4FWzfdSLent9ni6/D2pPzC+gDOjL
umCPQSFQAzQRZ1yYjRM4qfMj7d3vH7eBTPQMqsVVjH7K83myy7FnPZSUongfd4BX3lz//CULMrgG
kM2fyVlQXr444GVpSJEbQD1yKPsETQI+8HzuGynr6k4O7S0tx7skBtYcill+WMZ85Qdc+rDZPggd
kWIDMEOlxdOzotY5OP8jVHyikaUHvTeagIu1tOjlrXluR4lncK68DBJ0WKt+ZkdqN468yWS7q+ov
Xu09kP7b9YldHBdSRyjxmRbyVfMZO9l7Q1e7Ft4fmNc+3tVIGjUJA7/rGrnIohmkqLAR0bl3AQwy
stpvPSQqo0wHuya9N417/LeVs7q0z/G0R0vbzHyOLsvzsfSJVrB2IGkkd76D+HwlzbI0BvQ6g1Id
ZHh4cMx/fzJVxO6aTCcj8L1N/Y+RApLH3PQbZKZ/Xl+SS5cDGmYUrgBcBC8CDu25HciC+pkv4jSK
bTncyR4CoZTQMdQLxnaJLz7cjY6jhZtzljdGl+EFICjrp9j3hxRb29xnHvAOW0furg9pceqAtEfS
Be+aCyyd0wn0L7llhipPBt2EugHdEdW1g90V48omWDpAaD8FGxbwsQbe7OezR0UMJtuhAHbZlFDl
ebHFL0/ujNoJKNIE/ppjWjTnosYL6C9ckwpCbNraae02wf1Q+PE3x+xkSFLmg22MN9bGAGI3gKQG
/0JcsYZqXpzUE9OKq/B5XBgxx7q1yXjgMQhBHNIZIegs1ngglw4WHiRQQsEAL1XdaT5lWZPSLLLL
H8UI3mX0b354g2DnobkR/TWYSDWoHkaPTHXis4iZO0P2G78wQaO2vW5kYRhnRua/PznAdO6RSFMY
4T8tsI6nyHxcN7CwInALKNHhqYHRqFG7PpU6CAtFGnlWuqd1dgSz5YNJP0yGRnBMAWF4h9chJaX4
bHvsmNY6XRoZqfEd9ew9K4s7fWQfDkvOzShXegrmQtnRPo1qlkYjmb4XbvPl+oQtrQj6qg2w8yPr
D0DU+YoAO9w1DErDEX8xm2eNff3E52cNDCQZkd1V25c8E9rjaJZkyMVmoXMAPfbKtjXemRrPXwM4
+/OmRSORA4ETJT6sJbjuwPTEolGrXPRhPcXNDoS5IDUkQxiP6NX86rZHOd6N3iwY9ew6D2J61ugr
n/Y1+SaNZ0bKbU9upPOF8W1DH81uACRzCJk77UYdWu23cYmSdb/Lkr3r74nYxxbfgh8sIN3XfPpN
s+a2Kl+RB97R5B+NHGIobli7BOpzZijafZX90PO/Ur+FcBzE1zdO+c805Nsk8Tea9WeWRpX+W5ND
ZbFpkeo1JFjTj4kOmvEm0LQsoNAMZuUdkK8JuOPy/gs6XYNR/nXdIUzjf+zhzSjIDjpBOyI0Hjik
P/iNF0LUGx/2IDcMbDZ3tjgae8P4bjVW2PnH0rlxkpui/54La1M25KYDh9HAPAhobLvmFXT3bvfA
0+kgJd+Itg8kGW97N3DT9pZMB2P6RmNQBfVaUNfbAUzpTvlFDvbTML3G2T0HAbOJLjXLejKbccvI
zyJnWyiMb6VWbjwjDvRS7kWt7fSO6ugt/MV6J6gtUPExK956HgNP6w8XqrTw7NsMeqekANw3/ebH
gV1+ydM6sLx608hd6xlBR+S2r57RmRXoWrVJi8pbyXEuHhMonaDdx0JaSE2TQ+6zQ/HfYtEgpn0m
yF0t0Lt4/azMTuNiI+N9jtZsS78sWYLwxhCTBueYkxfHSTa5bu0Hdp+k8aaP+eG6sSVHicQQ2hdB
hQFchnJqyKhzBAo8jVoIJoIx+dEX7OBn5Z9PmEFwM1NFIGWjBoQkHsGQj452IHO0L60DMqbC+8k6
68cnzKAyaOMBhzhKfSN6DQOIhXksAuQV/FuzhEIT/m8mlKtLzC9EvcLq9INRbmxfPppZ+WqL5OMg
Xvizk7HMK3dyR9ZjTdFq6+Iizg4mebQ/jvs6//4c/J58H5xaJhlNfD9l+l7Y/BEh8MP1uVo6LVh0
dBOiEwHQbeVSaWx08woe41IptrzepNH1zy8dFGh0o96AKwuJB+XzlED4B6zB2lFrD6YDkYevpvGi
jxAD+HjQjKsLaTMwhZqX5YB0AkVGUWdJNDrpbkrGG5HoG6sbt9fHszRdSKMAcoHhXKYaobrT+nOO
I0q+lYDe/Prfvq6sd+5PzMENkgA/FpbFPaCK17+/lBjALP3385VgqK7QqGM3MCCy4ZATbaulSDvl
41OuS8iKsOk509nRGfqvVeWtDO6SoozMaH3QA6KpdIFgnjS52WStoFFSppHdH6v2V6F1L0aVf2kJ
26XE3hetsSVGupPUfzCaNU6AhcU7/QHvs3NynAZDEsEK/AA/7iK9jJ/13lq5fOYTr1wMiDRR/5zB
rDMHyfmJpY4lhqE2aaT796P2wNFA4K8cqWUTLshhkIWGs1a8W+I5ws2hORAxe9dAoITcavEn9gka
HPDORRYJpNtqM5rDoHkIuDxF9b+r7kVnVzfjZPSHTtbZFwiPG7vBo0CbtP606wd/uHcG++NlRGwX
BO/vSNG58nI+lUNVmrU+2knUGsecv1raT997+fh5gOIGyi3g9gF4XgU7llzv8VgrGKpU7X0uwHYA
+ms9jp+zOL7pivKxK+pnkpldkLRxshJELG7HOUyZW5dwHyqHEQnkNCOZl0Rez8Lxu2RreluLO+XE
gPIm0WoQgU2xm0SVRALpnlWolq+U+hbHgP4VkAcBynnxiOv0ITb0psKjQYrtAOpBLr5dX6PFQUB7
E4TegLoB0Hm+DZxOpiKLexbZzB4348hAidGA9XKC9s//Zkk5WJ3ZGD4Hu2ZEBASUzMACnsrQ3q4b
WUiBQNZkZkBH09Kl6oBfeWjMqTmLdCKaMWAT3nG94zgPSI2AeKMypidfp+YGXWdr4liz77nwTTOX
D5ISSC2pMBU8wrUpcSYWQYDo+yDiH3SyHlGhux2bD+uizK7+xJSy8+IRSOuiwUNPY1JsfIhwH0Qj
h9DT07VNvrgDUWWeuaXANa16XFQviZYWCPfdbl98zdqPB9/YeuA7BNRy1jdQvFDMIMDgd5JFE9nn
5fhYizwQbbaSLV1amlMr5vkmR6tHyiZrtiKmQBv+SK/aac2XwVgrzS/NFkjMZmKnWUtBdezxmLYp
5KaSKM73tXmYVsC1i59HYg+pL7RyXNJv0TzjssLnG/9xeI7FJ64+FPuBLkLNBDUmZVuhlFkZ6VQl
UWcbdFN1tH0uelveOzVoSa6f06VQCU4ZVWVUMoAUVJNsOISWO2omrh+nkXXgxu1YBSQ1goQl+9Fh
G1BY9Zsk16eHhGnmPbpf+UpnzJLrQ64UUQReGTOi6nxXgLOmtw2w60TO6N0ZOYo4fQyL++sjXdx7
LiZzvoOQJ1NCdIhyNTqKAUlk8+neS8v9JP0/sT7cQEb29bqpxe0BJWUg/tArCuaS8wHNYq429I+T
yIBO43ZC4v446Z62skvmXaD6ubnuMDNNzaxzyr06aV0vJoaVg+rg+NTk1ca0xTG1IKLCKsu+rSnS
KKQW08pyzROl2kU/J5iZgQ6YC4jno5MVNK9pPmIijeFXm0+BPWvWuY3vh6aHG15m97qZoPj2maAT
oECoBoNcb0HvISm9SlY5x5O6CjKSBPSH+MSbGk1n/9pQKWEgV+HGpgcbVX5vsjcbTIit0Ww+vj+A
SkITMYgi7AsmYRM8MEZWmHmkZwfXCl3+9fr3l7Y6+kiBogI/LtpPlM6GFJX7enJSHuVJv2/EK0rV
gdG+QCr0up2lgztzC7koFMKHqM29FKpCUx9PQFYgUGnM31N2L6y1cGVpMIj/4aIMPHkvFH1tQguw
OvQ8qqedNEPm3bRI4vGVIHV5KP9ZmY/0yZspHcu6IGTg0VBPQUrtDfZ2xdbEIhbHghQEkN9oCnPV
Nw3SdUXBqZ5HKdkgrmshWVn+nNq1ctelYDniEmQi5gcakk8X6Yi4tvLaEaBsEdYuJ3XQFMOul+LG
rZKNKKeN7iVhihy+XWx6iG8T/zEfwR3nrb1E3+kTVV+BH4GOZqTDnQu8V8pG4o8uOHorUd66eR8a
brlJs25vW5HG//oW3VmVv5u6MbDyYaONR7xet7FRBgZbiUjf+V2u/RblVm2l0de+MQIO1CehSIeQ
2m9j+oQKNEjy781qR113O2hYE4jCcVtukvHNH4EfKV4YGNKh/LkrDLGVjh2I4ijy7wQ83eLer0eo
PBsrR/gdbHf5a8G6icwrdBnVgq8+NQUoBmQe9fU3LWahDUGoafxSmW+tn4a9WYU6+VvpUOPT1ihg
LinjsX1QbgNlIupIwIQqF7KWGLwRaYHDYPItn36VIw8K594ScjPEQJczGujldyf/qve/efLdio8i
+Y0LbyPSR9vU9lWbBBNy60hPjR0JBtCMg7cmYMUT7bJwSCAGJEIPGfQUlF5G/c0ttKCsQSZPbmzv
deBrIP/5JryYSxs4kRkPiihH8YcZzxjrOvjDYczSb4XN6E6AmvirC1Rl0MZy2sQdePyvO8elIAA1
Z6B29TncUK/nDMqnrdNiEo1m7z+2+SdC0NPPK7uZx25sdyMuqt5wgoF6Qff9+u9fwOFjF4AnYG4j
Bf5EbVrwC3vyaovyyDT5LWXf3LwK3eoWmLJiNHZ5nwagJU71GwDyPeeWSHuLB2vA/Mhp2Wfm0kPz
1LwxL4E2hk/bEZzLaAFqXt2qDXN3jft42VOBZ2Mm7gSBiFp1bDrm54I3YDW09DzwS/lkx97eY+nO
ov2usrpdjSpXMAVOszel9gDR2yehe4fSHtYIFpe2q407YsaTIi5WeXmgIl0NXcvBRJg5A+CCcRF2
DjPusNFQ7HJ7UDuW3prmxqWOH+Z2FrcAqzCwxhcpDh7H0Dc2wB2ZNHbQT36QQWbWtn95qJvVFggu
Gz1EKStkY78vfH8vOqgWG23Y1l1YEGPvE3tHRRHUth2OehnCidzG/i/UrEM325ZNvOUev3EmunEq
De3deUhLJ4RD+ERwheoRJFqAygZujpzf5ILTjug9aL7qrNj67DVdBcsv3eJgMzLQNeqQGe95bqFy
JG37EetDvL2ZbY1kZ6IE29+snL/5h6peCzRDvo8nhAk78884CUmGYUo0swIvmlfSXYld33n3utiz
HDT00E80t3H5XAF6GFd64DIjaLRkf/0nLG5EJO2Q8JqDfVd5rrPYwAPG90FmZvzwnQQLVmzkBLBj
/qvga/zPS/4SGiX/GlPWzSJQf4WEE/xlHub2X9Nci4qWDMwlAR0BEer+6sYoe/gXYWd51Bk3jN7Z
x+uTtfh54KVc8L5h46nvywwXaQKCImCMcKk4Gp7S7ccVD5Cf+c+EmthHxUBm1AN6HiFXe1Po9XjD
RtdeOUBLq47QFF2qKGIA1Dj//cm+64Z2qvUaqEaJ7AdD9b9PNzXXq5D6rX472NbYhEXnUDu8PoGL
hRPk+1FuRjYcHlgxTHvR5a3T5yCQ+T1Vd+0IzPMu9ZN9VcidmYJ/HrOa8FnBvQ664hOPdsSpIO2D
40B9Tdl/rkyYIbmdRyyOw6mi4bCWa1naIacW5r8/mdiJNkWSp7CAuN8Dx6y9uz6By98HISuCNoDc
dOX7dtx4iVuCHFB6D/mmG1dee0v5BpTn585/4A1sFciUk7JPmwqPClSTPDCdgfUi7AErw0WYaPdF
+nFOMqTBT+wp/o/ieQNWL2DqW8rRYldvarl66S258lMbypaTVltRg7fgU+zEprKeuXxCdfVAsi9U
5CDcSncmiRxoKJfOPmvq0Nbr25qDzH1wDklDETz+bmi7o+nWA7fnYIDWuniq+pvcjOj4kE8y1ADZ
NXm69acHMhwH6+j3bli39cbOxdbiz3z8fX0XLB5fOBvQGOEuRyhzvsu0yqjdwceQdKfdtcwLiz4+
NIwi3/UyGGs9KUt7Dg1QqJ0hrp7lcc+t2UJzyooDgj35fvPFri3z1gNh6Mv1MS2lnEDSMceioNNA
y+K5Fa3K9SyNIbmRNW9+/zWhz1Z6b+QPpX3f4vmWan+v23v3cerdi1ATqTtIMoEeQBlWYoOXvufA
puoVNJp7tosdsa16/8DYb5LyoG7gibL8QbTfJpeFpfe7rEDoELNNTLZIU22kZu6u/6Z3Brtrv0k5
3loPsvOJAsTa1XQHZDZqda9I/zyZaX5gHlSSh2HnGyk6Yd+0Ov1lWSIohnEfQ663BP1M1T1rADRl
/lObDWEr7omW77vpTs+HoICwiN/+aKAGPKJiLgAvt+6JpOGs0Xl9GIsb5mRmldyoyScpmeSg3a2D
kWwSvlJiWP4+Hgog6EOhU8XkVx3Uk30DyjY1+2LmbynEj64P4B1YdbkO/1lQoiK7zVotrbE3ZF78
BIFP4DpvhfZs1F8b2W1bOw5z6Twk3ZtnZrg480NBPxMaom0ZqBmIYM2suefnIR/Bhw/piixCX3lU
lVWY1OlGpkNQ6TGUev/GWHuDT2GG0NDI2Nav24PF1gKFxTfTDKGyodGHdm31wvaKxAU9N3Ykm6qN
sLaCH4R+k1b3edIFvXNbVo9TM4aD90KL72byh1l845Li9/UFWfLhp79CeQlnozdxp8F62A7OBDVD
qvNQUG3ratXK2q+Zmv3UyQ1u6AVkJi0MuHKMzWAfi/JoOn9r0a3YWcpG/jckW1fWt8tdikZ7HBKt
v/PoTq+fSncFELVmQnnEoP3v/02Awc0c9s1vMKZeX5fFBMLpKJSDkttD3mQdFqays31Xm3duDQgo
QNbtlAc8YbdgXQkyrUf3kRmWpXaoB8ivFt+oMEIqIPHYxuH1n7S8fuiqAqgESQ01qeYkeeWl/gjn
4AdVss/KXeIEzcc5iN/J5ABgRhiLp5tyeaDONmieQPuMr71mR6/8fn0Qy5cTmsKQSIZMzgWvf5NY
+djEmNe02A3kqYKISa/9Lll+MMBi3yUvWa1vtZaF/vjLs79XBrI3XkinJKztOwifXP85i3N68muU
VR6L1uPO1GQRSPrN8QCxjsHeCrkCODIWQ4ATM8qkOj73JUhQMWjCN2R61YvvAsEnd53N1Pzm/c+m
BJbKRC5WT0NSAZmbW0E+uKFuxHt/QCvrLxp720n7cX34i/eN/a5aj4rLRVMuJSVaPEGLEXnjjcEO
+cqONRe+jwQwiD3Ax43Cr5qFywsz1rUOjT8aFFr9hG448k1sQLK0v/MLATlWNJNmOTIAgJaDuLCW
0YQ6LgWMx/DwdLJQweV6YLltoIFDAqnWF1yPgTEU20p3d/24pqOxdCuc/eJ5w5w4ybLMc8elaAxx
AIl2ocduOOkTdnNolC6AR+jAHotQI/GOJA52jPZTq7odQu0Aai5wB2sUuguODhq4wEuCuNdDykYJ
OKpkBCWzjiZEXvz2vLu6ygKvWHGmS4sErR8L5KTOzGCvbE7DLCvPYimLJNhb5SNZ2QQLn0cPM7qK
kYWB5qUKzuglM6uiM8fIrHfeD9Zur2/hpYf32feVI8y9QbhCk2NkGV0g9TasLCgoh03tIYq47f1v
ZXOjdw8EtZHUXTG+4D7Q7IE8HXgSkelSnyu88Cu0mZEBvYZ5gL6BnNxZxVPsfLxYjlQ8noxzSmMm
4jnflITLyfUSOkTEv9W6uynNoHj/j1kfxfR9SNcKDgt7DtaAAICwBLiu1WQy4Tmbeo30EfeTBy11
jk1hP7P245zaHqA6AGEiEJxJG5R1S7s264q+7SNpmcGUvLj1x3NaZwaUfe37rTmJvuujugy6cmet
CbwszNPZ9+eNf+IqGjQ429b8fY//otpm1Lcu/b2yuedYSQnXz2zMv+HEhkwNOyvNoQftmrYdKivQ
/VD6x6m6d/R86xV3DYA1YE28bnZhW59ZVZxg0gJvIryxB6FKE0xmEeQSQAmABzt08Vw3teAdAHBC
fyvcHNpA1McAiCaHHEx8fZTWX+29sdYMvJD2Ofu8cnK6Trdi7uLzc9CW7dN243ePjY2e4L1Yo2Rc
Hgpw+jN3C/TGlLUqXYs2pCx7aDA9Gy3fVDrfXZ+spXWZYUaQggQt3gXWyOQgtrJqs4vy9tWqoRVv
2cFc+5u8NQa+pbEAVQU8HVrBLgtKmpelpl7RLkqSAh1Eb/Ll+khWvq8ue1VovTXSvIvaY2NssnJz
/fNLR/Pk56t8+gOpeEZb/Hxi37D0To63jVh5qi+sBToZACAyDWhZYpLOT2bTjHrr0ryNmHGLckJO
DqV85GuInqV4BGaQtvSAh5j7pc7NTFnODYObLRowkSoaxiAWr0X8KzZfhvwZ/ebFFmkR98jyMHF2
jRHa9MMRMnTzQOYApDlQP2A2Ov8B/UCKiZvgCGL1G1rMZPuzLB9WL9LL/QA5Ch2wEpQgQEyhFrnx
E8pco36Dc+oGohQB+3iu79yC4gkgQ1D6YraAZxvyv2C9ur7lFkcw41YssA4Ai6q8rrXCFaWemk3E
Xkrtz1j+vP75yx2Nn4+5ed8HlyGAKfK6r/S0jUCcYiFnl39CKgmBL/rLUe2fU6EXUPc+bSdU5YV2
dPZ+zwLefxhLPxvwEcyCOWduZlccZBVTHbyeWXzM70sa4lr54BQpn1d2qhAFn3obn6f5Bl24SKz+
pvbNdRsXq6zYUE99h6aLNk7jYwxoiF1ngId89EKEBcCkceCBZAY4V7Hgk4aCU3NuKJ1+4snHkzWe
0IudpBhQMk4OoO3c9Fv/mKZdvSV9TzZ1lw+3mZDOCsxjydQMYp6boWcghnLmCqKNqTBL/2gZDwaq
6gLV0eHDcGaMx52hKuiGBpOZpyw7CLISi4LA7AhdYX03JoTemGaR7T++8MhXgP/SxkgugHyDrIvG
rNGW1BfZKx5kd7Q0PxqvYiDQAUGhABRjs7TRuacdROFOqBvFx7SlT34/PI5ltuLMlxYEH58x+HM1
Qj2BVkwtq4y1+GhV1sFu2WNu0m1iVJ8wA76/d3V2vP3VLnVoVYNDJPNp5Hpx/LXPhmYP6bI25FOx
RlCwdCBPTSlul0hj4kOfJNHGat5I8/bxVUdLL9wuWm6BLVG+bqE72YGCytwp5mlbGTty2wFRvr1u
ZWlVwI2G6w/cT8CwKAvvG2zKWtdGy5v5t85/ihjZjmYtK3sRr8x5BB2UODiK0KpTX/n5ZHdp6+Vo
ZHKBT4zDtkXzjF1u2vTDdIyKpXnJTt4s/eQavZAAkBexGXGvedY7+Wsc5c9EyC1i5x9+O/y9PoOL
g0N1DU2LIMkBZPPc5MBSxwTnC40mk4YMMr+ZvQfmn6G6dd3QJbJxHtyJJcV7Vp5Ey2Ptwg+QlOzt
2vyTEqfaelR39mT0aTgmoBBjRoHiqSfqgIPpMUrgVNYqOYtDBpkt+KPQm3bZ+pCCcC3RGxqVvh2K
4osmIbJm/SD+ytQubE40vQDDjEZD0KWo95HRTqYx2i26DJ2YhoRxYw/dMBoWFWt31yd3Pk1nj915
bk9MKXPb5mAr66uJRnLqj9o0FSGIxNIgQSantI0QFIXgaRk2eV9/FBwwG/YQxeNxBd559WzwFFno
wdK0Y2aDtEGy6i9ScpGdMZDCy9/omHvxgEpeCVcWPNfcXgEtZeTagZJVfEvPJ5F6XUUjSMceEqs4
zDp81yd0ce3AgTj3uSLZooJhqpJwSzgJjYohGzYDwL7fC7u2kVNl3sr9OJ8wde3mjD7ylGgIReH5
/AT6YtQR3sGHuW7a3JY5LfcWKBE20Aket7rXfzfGcq3zfukIGPhn7iGZFSWVGSRZqjl5Y9CIjGB3
sEzkafWda/CdyeqVtpGlmURsjPTobAlapefDi71sQHAMB2PaO7t/rLtfbf/xSxNj+c/EPNoTtwk8
BDDoGUXbdw3NA/rWuA8O6uTXd8TSpjs1ojhKmXCLIsSnUYcO6GDMs59Jv5b1X5yruUg+LwmQFUrU
l3v6QHoPHVGt126l+1ADXMu7D7cU4uTgNvvXipI+FCLvugnY2oiU9QR+3Dq/KbxVUv21sSjbuokN
WYFNDFYg5G0K464v8Q5vc+cziw8Vy5lTH12fas61hSB81UssPjzggVXxLgNJeO55n9jGIF8FvAb8
PtCmVoYjMjeVTTrERw/2AqMp+DYZpid3NNeYn5c2GpCEqFbO40EaWdnNbuUlIPDHW48mX6F9dpyo
ueJyltbGRGf2zL8HoLE6mKSTNtXaMj7yevI3jTX9zmxp3CWCrWmFLzkaRP3QGYW2GkqiyqnJYmEV
ZpXEx6bJRUjM2t6XBg0ReVahg1VauQeX5g7sGACtAo2J611Zpap2exLXcNtpvO+rMejHNU6Upak7
tTD/ghNfIy2tJZOAhRxIaecxqx/AxnTd0yyZQPMF6NWsueyj3j0EjxdnMhg8Zrx1fsbZzv7zvxlQ
ooUJbyj0wlG4MnSjhTxuBA5MMwQloWvopaUFOR2LctG4k5bZcYmx6AAfCfZcJ98/MRacSOB6zZkv
dZ7Mk/UAu59tlgIBSGI8Zvmd2UTNJzIXc3zzrwnleql6YqPr19GOMQRS0w4pJLpS5V46JacWlFPi
0Now6YhByGw3DkbIZLV1vSLkbXR9tubpVmONU0PKyktPStMUWHkOXtTstuof/fy2IWCwCliOP+F1
c4urj478GdWLJJyvzFxBvNHE2mhHHpSi2KRjvvm4AfBI4qE8e7OLjts0tYVspkY7+tabUb39vf71
pWWBuwcL/5xRuggCS9qIDimB+Kg5v2JpPubtc8nsgGjNSmyxtCw2OrHh83W8YtVif4c1bxkrEEUX
FQia4xxPImA98rDqegs7Ipn2kzXyL1lVlXtQlrkrUfzSOgHbC5+JMBQtnYrbtDM9bw0n145WJkOJ
Ljw7/cQtjVgaKHawpEPZUfEDWYqbDrqE2rFyIVcylnp8m6clOfAmznfXV20+LOoenwWQZrUyBNW2
YgpdSFXRV1I7UmQYC3HQkJEtLDSwZD9wkldWbnHmPHTrOfNDAWTE5+6naUvpAZ+pHUmyddEvv4a1
W/u+coKaXiY1py02OL13m8AVz9cna+37iuchlY04wMXv58PGR2sX935cN2DMLuViOU5mSHE5ddz4
bTNbABbJ4OjvDNIX7Y1E2pvx/m+vgXowgLQrmqwYejAP8dfrv2BegosfAClignAAzIzveYmTG0Jj
3kRY3MN9d1uoHY9QlytWttzCLCKzCR1teAoXlKVK3F4MOuWll3jH0nZuMN4HErub66NY8EVnJpSg
fQDdiD5ZmnssE/LCfbzUEvbUjWmB1tpxreKzaGzuAUVSYX5oK0dIgL29rZ0S4xH9Dbiub0spu2Cs
yY3ZonB6fWQL64OXLySfIPCLDvwL3hZXI0WCTMXRG9pdUbo3TdKHeeyv+LglM0CBAAqEsBqgIMXH
geSpbz1Zukc3fjCTr2R66sXP6yNZ8DwYBxilAIyd2z8VE00+dqUUqX+EYOKfIjcetQQcOKmRGIHH
tK9mXdxcN/ieXlH29pnFeWOe7O3GJFAkYsw/Dt0AjFWzp3a5Tbj3aDlggwDPjrCtW6dwvloAolS0
fgGr/Bcw+K8MfN4PFz+DoLQO1SZQ/6j7pRkTSaAnhOQ43q9BObSHWuo3nLMt+tX+ZmRKgrpgoD1b
Y5pfcC7o20GcjAYvBMvqtTIOPIsBkPCPBC1Ee0JT/lTLloDwc9JC4YzjnUGdJEhzf42+a3Gt8WU0
fcG6o94y6GD2PCfW/KNRdNa97HJ2cCqXo0JqQa/Bt2swLKWUJL9WVnzRLsgjsMuA/cH9dr7io+Oy
ltUo1WnS6f6OjpncGM0ofnCBnmowxrCHuKPosTQ7cRBi5NsCInrf4sYsN/i/stDQhIs2TzwpIUVO
xwCPDZC1yn5VFnzJh4AK5d8fqhyGzqjAq8Bi/wg8RhJmrpZv3KTIftRpD6gXdtL2+swsne9Te8pR
MMTQU9Gx/yPty5YkxYFlvwgzJEDAK0kulbVRa1f3C9bLDDsCxP711+l7znSmUpZY13kZs5myIVJb
KBTh4R4GLWRQnfgYxqZXivfrRtYGtfyIk/M2xkPI8hFGCiAv6TZ2drzfzPbKc0B1naCUD1ossL6j
8CC5375njqBgvwiydjoC5u5Ps/338Rg9MSGjSAYAVEqj0pwgb+N/jKwLNKq9mW47fcK5Q8EK6Qwo
eqM6K01YOTgaY23sBn30HAlQIY8m9Lb/ub4qqvmCUwchrokY+gKGmdLOzGcCL1imyORnLu745+sW
VOt+akHaXGwWOg0zWODzoXIONftR/DTW1AJVRxsCeDjXSGZBM1yKIorY1rQ8dZ2g4tOm4XAl7jfS
/ZoXMga0lFwfkXLOwOGOtlXgl/HyON/JISlznSfEDWrjOJQ7l/59ARswBbC4A/0CgKdMb5i6Zhim
g+4GOXROtiK0SxzKPNxDmindXR/K7/5X+fo5tSX5xALZrKohgxtUQn+Lm/C1Fux+dIdjWeYvaWw9
ZVqsb4Tl+k4DRON16yq/g/QyTtNvHnaZFqmPhTaJacLm64wSXNC5Yf3sJuZ+ZXNbr8Qwym14YmvZ
QSfuJ00bc3YtoBj522zkHje/J7pXr7gGeoGcBJMtSJ8hE4OSEnbj8vcTK2WUtFmaZMAe2BW9y4a2
3iaEOvdjOUa+LrLJb2pmvc2zS2+KrENvzwyKCKEV9b3Vm+j1t/reHwewquS5OR/qcZ5vISJU3oYW
BB9icLz7RW2uNUep5mYB90FXdeGoksPItNWmtpltCL4Z6d5gB8s6WDpEIiv6iQU/NSQ9aMiQ1F0l
oCxnmcCw2VbMboper77UUONe2dmqQ2ovIgiLGIsJUMv5SmhQQ08TWoTBOOzItypbOaPKzy8N1zZb
iLfl6MlCfyXIZgDJcbJbFpBsBZWhjE4BS6OQx8JdBi9w/vMdMZK+KkAToyXR9MJ4m90BjZ2iUQTs
V1MEsbTBzrrbuOD2U10V4xsdUvNxtMNkV+ikf7KLdI0kUjlkqDAv3Hc6wGbS3m6jsESEjjS+Efu6
tck0/7o3UAWkCP+hSQTGUOBNpahndnjagokb6UiNf9Pm+m7Sk7shDVridF5TVP8mofkZkygwM8sE
svUCdJ51EA3oR+zHJP9pWaPXdswr3O9kcjy9IZtOfMIJgWFTR/EViRzoBZ6vaoWyR2SDhiYw5qAj
YCfSvpX61sLT+vpUKpfqxI7k1XXOtERYThjooDHjceFlKwdZZcABKgnSvMjxAdxxPpAyHVqjSxDM
TVti3Dh8Bea69vnl7ydu1NJoQznalwN3TkfPFeNz2IQrvnrNhhRegYw5DYsINvooSMZjMv81A8/C
an4yR4vXPRmE7WbxXBHMkXjQ+5cmXnERqsvz9PPShUbiEv1dVrQ47eIuEuG32WDPkVN/ub6V1sxI
LjsOSwE5SJhJyn1ogPVpM671NytNwKks1I9QTZCLNq4ojTLqbTQYOL6jHdD9L8yV175ysU9MSKMo
27ZphYCJON4PxgbUL9dnSXWDouCEi8Y1wJcih2xFxtJx7PswGPR9GKEsgKayb3W+0jOltAJaG3Rl
LQJuMnkguujd0tZrXArdJn4sTE+8FO2K61BhjVAS/mNEuji7qgUO161wLtqoRBVwfEHQDeqKLPKn
JnlLKAuGzPkw22zPrXyHlo2nT8zlnx8g3zNgqbSLuccPiMrqOJbW3VAaL3k0+rnL1vBpyq0HiBFc
GEPkJpfA0kyMGYhC3QD8W92016A6pa1sDbUJF+kOsNuDmkjyZRmIo8FGhMd8TP8FgT+IenpvYmtl
ENXl6Zh4AoGRZ4ETSTfLTBNtrPDAC5qE5d9oXA3vuY3WTt1u0cvagfwYWcTU72t09V1fLqVldNQC
RQp6RiRaz92ckdtpETtwc2WffqAa92SCqXGczfcUzZIgSDT9UqQriALlQWAGXAaY6aBUJ4UiojVm
w+5m1PmzqT+QrACRyFgPIN/V9A3S5s3u+hiVa4hWu4XfD8pUv8kjT1w5aRGOpQmSdInxGiX/NtWE
Fui15m+Vj3KNpfaO6GCRpT+fSBsBa54P1AkAfEPqadxa3RpfkOqZfGJCTl30SL+nWmo4yOf/yKO3
gUJndFPFsTfUX6/P2Mpg5P1II31g6OJwgp76xNmsMZyufV4KcLKhYVqLPECQOt+H+uOvu0dxdYNU
Ce83XEkIC6XrQstyJC9D5sDTeVHm9Wtqweqf/+f70lL3rWbMVMP3SfkRloWXpGvFL9WO/TMC5I/O
N1NEnGgYKscJGH8w2N4Kt3p4c32JlbmDUxvSyW9GG7TxLZIuuh7d8Iz4HAigjVv2e8cdbolZPGtR
PfmDYb4Ko/GvW1e5gFPj0g5ohIG6K+7JoGFsy4Tr9f1DVYNMsWJrN+KyGnKOBKzNC6UjUrLIk53P
ZYiDn7RljioLp3Oxb6zO2I5GYz5rTTf9KEZjeidpjxyy4Qzzbdxp6a1owvQ+cfngZaQCmHRykv0C
x31kzVhB5SoFaVLWiyeNs+aeF8O4EikoN9jJT17+fuKwGsGFGOfUCazuOIB+NFxxiMrZR1v10hUI
iLqMTeprF10JdrR8v96BOuaYo0fcyg2PI39xfaGVQzkxJZ1FPPpCrekzJ8iKY5rdZGsNPOrvM/Cx
oBsdWM3lJJ1MVcyNmvR56QS1a9yEjXjrDefn9SEoDyOID//XxDKbJyYEnZoGWlBOYIIKVs9/Ig2z
QTD5iUADTGYozyH9vRQfz61EXcpjq8ZAOiC3oRUXzlteNHTj8HYNdKO8R4B7B/U81h4tF+em2mju
XW1Jt6KH8K7qih3e7kcHIgViKI8tbffX50+5ROBTRYABbUCIg52bizTNyGNoFgSjfdOkh9WQV/l9
vGTBNIeULiTJz79vaY1uJW2DekuVz997M4crswsXdYq4cPfE5fbBJnl8CJH4D9AB2uyqKGLbMdFL
lOzCYtjGotIgBp7rn0gzLeBfdEBa+HnW8stPdk6uccEgXOsGMzV30BnYFeQzT3mc4qX7axGElp8u
mh2lIhW5G9hIszy01VqIrZhcXD8LwgOJFnRzStuyMNu+1htEAvq3FKCVtX541XvFWPQ34IVAVnBB
HaNV1VTkQGsHRZo/ZKF7N7X0meWpj7rxa5wDnGsXYkvt/rkujbtIpyvx7+/gT7oegD+CQAKKKNRG
l/T5GtE+G+uKM8ALmINcxV1Hd4YpvLzZp64n2hdwKXspP0JcAyXldhOXIFixV36Ewh+f/QbpNpzp
GFVa7tiBlTrgh+YWMmblvAdRNgj3jHStp1JpDoy3IB8FYwOxJZ9cOJ3JptC0gTtAtaV42HL8AzqW
f33sAURaWvkWkouLoo4+pQbpY2IHw0aPPpz82/XPKweBl9IiMItWCDntgAQWR6UQXrnPxN5Kku+T
pUNjMxkOqC36120pbgCIGsIIuqEwnos3bZGMfLIBQWnNlt3E6YRqB2rs237syxVn+btqcrEf0fBK
nEXO4EK5KqppZ3d2gdvGnePXNOTxS4K08fMIBNv3KG5xQUDq7MGdoOc8c0obD4JnyT1U8ZwbB8wv
W6ufoKPKI75lRmNvnMQYfNqh45yjc+RbbDejn7Da3Y0LG0Bo6trGDZvsPgd3oz+SELANXaz11itu
HCBqABpAyAE2KJk3bcCzCfRMJn47+Ini/tacB280n3Tz3ypeua1VDgvrhDS0jWT3BaMCNbWwA94O
4d68b+oMR/jfv98MBFTIC80BEE8y1oUj1gxrBxe109mbOsYDqS/QYV98Ys+B4gK9HQvK40IrvtEx
jBrdPgFJ7BwP8eKZ8TIF5kk7XB+P6iEAWWCUBhB4AEksR4Ozk5gC8sw4SbmJYNeMvyaW/cVkObyQ
Y91XHYRiG22bpOZz7v41kRAC8lPjki8y3KkbQPqNN62r39h9e5z6NRpXladA9+IiT2MA2SXHB0PU
zg1JUDsMRUmPGaubFzwbzS+dWTibrqz17fUJVdvDuxM9/RaSilI8An6sLMvHGpX/6UEY96l4SM0n
rv19bIGezD9Wll9xElugjB1ykBjBig4yD/enHq9kaZQHCU2sBrpMwcctO9iE9r1JYiTXiP4gMmgL
k0+kAZag+j8L0trnVW9qNZ7ygTHuKNt+IvoyEHgtiR/ItkPp5HyG4nEc3TJGJ3kPZLE2dd6KI1BV
+bChQA4M+gYIA8npx0nTGj44IzBo5Z5Fx+7faLwNw23ieM20HX64YptkYO731xjYlnmRrwioAizc
DnBwF6Bp6sy05TUez7n+UITv1Ho1ew4GDO5N/CMFW/71/aw0B3G5hVFEIVMMIvbRQt+cGziM71Fy
uaMacJGFM3oTAQCztEzNM4pujXpStf8A8fvPrLR8blPGhQC/RzAW5HVyyFdG8P76zNAgSIQy7ULc
KAV/ViKcsiZ4CXVAaWTh4CVgZdPmr2g/AJkwki5r4bQqkqBgK4HiANqpL3q2Bjvp7Tq2cHmUt2a2
Z81Nnn/C/ZyYuMgSCpvVMScOas/OTWGSN2wOHZouhlc05J/r86dydQiaUUjHCYPC2HLvnzghq0jM
KgPqPRiS6qcBMdGyz+KNbbB/HBy4FYekNLYIRS60gEvV99xYhfQOtn7vAE9dxfeiynR/1gnfDJ1T
PYh6XEPXqIIW1JWRNYYyBXaItDnCvA4nOpqQ1Jtv8BBHv2hr7Zvsxv5rZRPcgbiWUFZGaEouchjJ
jLp6AijpU5N+68i/0ydS02hyX7jFMWuXrWhz3+phXzXxE3U2AyCI1t+j9hBtLVRz6HVxLxjtSscS
TT5BfNjktwA7In1xfZcpFgI8g+CpB33VksKTFiJFbyio8iM76Eu+68XemH5YrADSEwnYNSICxSYD
VBqKpwuFA2oF0iZDbhcK8P3AgrCKPE7SG32cb4BzhXzs9UEp3BsaQhBBojUQ2GGZwCGxalPnemsF
Xco8sHe602eGgm42vK0hpQEb0vU6NTQH/T61AgjUPdZG9jrUoHWv63sm1sSblIPB8305LMtzTJq1
0cy6dkbDUBAWt0y7oWtXkOr7OCFgH4EO39JLfX70k5pAzHBMrADEM9m05+3L9cVQXHFLYPjf943z
76dRVlFrxvf1Ycu/FSLbigYM9w64GNzOc8Tfx26gWAcSB8g5XN8yVqalLJtBy2sGJsrNh1XeGVVO
A/26eGkh62ZfPlG0mRdVFYF6H/oO+oMdu933vg0rH8g0dxtxeDJ7YM2dU+KZZBSljoo6cfdWEZLd
GDnWljbcfHSHUl/Z86rDhawj+qDQcbUwsEjTnCeOrSUdJAEIuUPod7Aizn2t1JkHFPtKEl3lNf5/
yzIc00Jsf26syPW0ClmJSSgeS/arbt4gQLBpEiD0yjVOz+VbUkQGH40cDlrxUImVAawzBN6rYirM
gGoBmh181L+9Auzk13epckQoOwEOh0otUsznI3KcUphRXFsBdV9QZfeofj/rbyCuT1f7F5UDglNa
yt5Ijsl3XxVnHDmC3AqsaICGXdvOB6HrwyYe22klvFSdbWRH/zMlnW3XBX69LjMriJCPaLsf9Von
tnLaQEn4u7h+GaQgLd07Q4PTVmUFAfUdejH70o6PqU1SaJXWZK+PrVgpr6m2OkoSeLiDJx6XlrT7
WJF3DqQArQC1Sj/Mo60JapKw7HF/rZWFFQUuJNbxEgAfCC4UWSiZYPNZTedYARz+z9YWGzRR7yp9
/gYB9yMJQz+zmi9DGa+htlV7BAkDkFdCtBe/QNqOrh7aFQiZLZRe0o3IfvXVrxh6aNf3vGp3oLEG
enIUby2AdM73vJt3YW8IywziZE+bx2L6BHwJIFBQ1wKXgxhP9sUdGrOMMbKxO6iv811NIei2uz4G
5QKdmJDdHkkaewYaIujAzz8Vmqcltt+Lf3v7oS+/l4O1yeM1SrhL+nCQTy2nail7IgqQaagg5Sm6
wsUdAMxT+9jVUxq4HQhhy4JQiAZMtZcLSFTW40SOjQOsZMMnkNI3pEfGPQrvARgSLN7pY0IhetOK
LU9G1NORi9R9MHW0zcpCq04pjiLy8BDcQVpX2k2m1SNbOSy/d9yCIb81Di5ShejYWUvmKnfUouCy
FD8vo22zT8FsA06TwGj7V1NvtyZja1UZ5WAQrC4lQ9A/yMEd1TnV7BoX3ax/mShkb2xUuOsftEFr
A+n317eXekBLsOouJ0QOj2mOfLE+zGagz4+OfTP+tYwYdhLAGHgEobMP/G/Syog8LiKNIjjSquSN
ZvMNmdYyQSpXcmpCClWTwkkjMYcm4AAmiJcb493teeET0a24ZVWgh00GMjsKhD/gQOfuxIAETIgI
xw4iEbGNEO1zzdlLDuyl2XRbEs1Hu02+Xl8f5eDgJfE8Rd74otxSzYVGhka3A7dBEnIMXSgtWlRs
GdezX9dNqbYCUsUQYUDHEdyytFRzNM+Qt53tgJgpNJqs3aSXfw/uRVLaRoSGWsjCpnM+gwmH9KFg
wg5YHYTaff70iRGgoXgpf0DIV24qGWvDjiF2aQfmtK/9VSGZ382ucqQGYaX/vi/NEJmFnZkpvp9D
+czyzCYtgqFI66/1IPqvU9LRLQQ88u9j05iBCHXIBLEiBFw/RlulXuT7nBbxzs5QLssI5HxMfegh
N82iu2oWyQa6vu2mbzrD19EU6Zd5xyFLYOnR6/VpUu1jdH0ivkUTEWgglivnJPFCI0HdJK6dQAzb
ovTRcvqhoalAbCDldt2SKpA5sSSnk7owBI14KpCgb8wXyqfHxpmP0Ww8Dkb94/9mSjqcthFqcVZU
TmAXHJk406/r5b4svUmstbIoD8qf+TOkoJOUkGHgKVqvJ8tPKk9bi42Us4bAeSl4AUYu56qmsq/R
oLygOVLrWIM9Ube3XWvdj5G2ch6XDXuxoU8sLb/kZCeMLDH0kcKSaL+XJfF696djjqhVz57brOFU
ldN2Ykw6PU4Y86Q0gaXKGfUQGXha+ve4eIje/pk46Saw9LCY3AnvUvCYTmxHhy/5Wr/U2iCksxOl
U9oMAiaK4dluf5jm/vo2Vvn7kyHI8FZgKHo7jjFJlfs2Wt+4A3311eD7UsICt/KpFemwFHXjNGIC
U4Ehxh1vqrckTL/M7njfQ5obwNrH2ehKzzKLO+Rn/U6v7jn9BAkpfsOSHQXP3CXpVDgNWmRFkx0I
KKultb2P3OiriOxPTegfM8uCnmxxwcsucjLcanFWHTKX/jSJu+uyYmXrKfcFFKZ/V1xROZL2BXHH
ijpaB2L06AtP8HpaI2ZXbgyIhy2FVgKJWen0pLFdsrgH7C7W7i3wlY/6k1Ov4h2Xhb9wCCdWpBOU
VV07mBXACuHU+DXUyBwn3Ij+sdYSj05fIG/ddraXxAvEZo2rQz1CwMmBZbeWVP35SrGYZF2VAJRR
hvdzcZOYm/QTFJhImf0xIW0GmhGWcKg8BqLxrH4fr3WaKncBwvalRQ54vIsIMZ/TMops7ILQ/lql
/RdqhNvrDkJ9doFd+V0hBqpEmqYmp4aokQUMuMufSOQ8aVXdbqwUSZa0/G6J6JDphjdjb5C5PzqF
a3otZN6u/wrlFQVQC8a4hBEyfX5OE5D+WqkddLVXWz77yDlktleMKOOUEyOSl4JSc2lrJowMkIaI
/bAS1j9N7ETfNFfvvrccxKJuinEmELtcKRddyiAsHhIuEn3YaMi+KGCnjGdF7oD3xKjL15hne2D0
/RYtUIQ2r2gN3bMqeYQM0AZY93d3IpXnNPq9nrjbpGo/iqx//cyEg69rKagvDYvnh2MYornrecgC
tAq3T8Du5M96KqZnEbvmPqIg7btub3EnF44A1fVFHwEeUa5/a1OS6aOeAeaVHxPjFjJ0qM2Z5mHO
D9cNEZXLgTtbWOiAh7no/QStcJnjV7ClmY16bZ9XXugYe822D5no912l3SQ1tyELw3cR6Q7xSJ6v
/wTVZl5kw128SdDiepGvbEdQOCCNs9Sovdb8WYl7BmzzKtGNyjuc2pHixnQOa1ZPGkZa7I0QBBj+
9XEoU/cQWseOxWsegHvpEtLDfJ7zjrDAzitwqoRt3OxrHSCCmTNyR4EU3DVa+8vt2Lx3IAJ5IHY8
PAyWqJ66oe9v2jSeDmOcfSbDffK75GcAi8GbSzss8WSkx5bzjVUKr2IrHbbq6f1v9HLfSZyRDJsG
jjEsUOTxjbW8jOp+cnG1w7ejYQxAtPMjmAtTD2MDV3waOt+EGR5Dxj9C6O5cX0XlboR8GSTFIYtx
obmTAxnGNDbC8xD3tmqdQ8PCn6QcPoym+kxIjnvkP1vSjnRTB2/mCTDLrqv8sOAPQH2vxF8qJ46B
IPMDHYBLrkHkZVuKPCMDaGGThr6odwPbQvOdNrfG2sNJuUIntqTnDLCLCTQZ4CSrzPEY/45IemO1
K1eDcn2QukZr0JIalcs1hJvDgLYEJBn65542m0nY2zrVAJ+ZV1yjckMDg4S5A6/tJWG3bnQ6ASNE
EMFbJH36JR7LNRCLcsr+2JAv8qwLHTSMwAZUfx5rMzkQo7rTOrry0FQOBbRLv1FHoEpc/n4ShSdl
NjYJSJqDobJ+lXr+zJ1ipS6qurEW5sL/NSHdkHVboreuhgkkoam1cbKtpt0146aiL9cPqHLKFk0D
4H5Anyyj2iMkGCLW4PnfuVDOZcYBmai9nacrB0e5z5AxRZkXjYeXHb801RsRTQuvzcF036fbJH+i
xsoWU4wFARbACoAUIdkvY3BcEMCQakkAFPlLXg4e7ZHWWmvZXDOyuIiTxdejrOvzFG9mGhd7c95H
c2DyNeCk0shS4kfZDK9k+e4LM5BxcUjNBG1uvU+u8Mei/drq7vb64is2Mjrv/zMjX2VhNJOxmYG2
7+P+feDJEW/Lt+smFAsPE3g+LAQCQHlJ08USK+rMBYScx2+0fG/tl7Z8T1Y2sXIc6FdxAV1D6UrO
MWms6VJwz9rB2HvxvCF//xwGb7W9JP/h4S94jKKo1menb3Djj145+Zyt+BPFYT/7vnRx1YQPFWAd
CIdFZ3pjWfii6fyua3tP5/FbOBorgADVogCeAj4uiNZapis1VfbxNA6odLGApYk3AbModigA1+bK
2ivHhRAGwFBEwhcAftNuEPsXkMAc5ukWCULTA1vePZm6XcTcY96vbQNV9L1cYxAVBRUUtGCWY3Vy
Nus40zvN4SwgVc2+hXoUH9scCaeIm9lmGqePosh2IUs5xGgG9uEWc7ezQvaJ7AbKs7gY4OkwwXKn
PG26uqJAfQSU3Wrh11GD8gfqd9cPlnJy0UW2wHkX/hIpgItTI6V2C2p4gpaPpWVrP+v521za7yBc
P1qoGl63t3xPekM5CMX/x94FI1RVO3xOK4Q+UYZ3uO90iwrcJrU3E9h8kn7TzDfXDaoO9SLQAjwx
iAAsGbRVwMMnrT3igWH7hvDK5//b56X5G9vMLnUdn7e6j/Go25/5PK5TaL4Az4G6/flWdEreN7qG
zxf2rcsfzE8gGXEz/Pn+sj1OtvqQiGoSIb6f31Cyq5Pd9dlR7S7QEgCusdRuQXt3/vmptrS0n3Ur
mPMq8czJ2nWhYB5YCsZN65aZp/VrL541k1JU5Q4QbxvpZAVllW50o9/0kPfuXc+kPwcn9K+PT7W5
gDkBCBRQN3oRjWblsHR1ACnilO+p/uTu/0+flwPRoS7Kgdb4fKpnAFoxT/97oCnkfFDjBl83nlXy
+jBB2x79Igb42RpnU4N0djfC3a5YUd0TcKZLw/hC4icnMds4amb04xkBLfb5vBvqAxWHaU1OQWkF
GH5AtRcRbXksTa0JRtDDFsxjthkN+8YpaIQEbXwzdd3X6wujtAU2Y+xt8Ecguj7f15wVjRuRlgZl
Y/9C8DV7dce/xrENrRU2rL1Il+BG9pkosYIQGj1fi0DvubUiMyMAQkcjmNrwbq6pDWUybZu6RGwm
t/xiuKi2dbm7BuRRbW4g45YmPRuQDfkanOM5AzFLZAR6171OWnGIWnvlfaI0gW4BsEcunHQyVqhM
xjqPnRg7o7pl2Q8LgdffL9SCB0X12wWgSo6AwdyDqr7LzQB3zgwgfV0539FuaB3yIY78kBufCbkR
CqN/GGAYtPlIOwMkeJZR6djrRIz9t9Y1infWsMGv6DBvro9tCUMutsVvqBVeROChlq6efGYTtbXa
DMKM35vA1DN7vg15+pk1+mNGrr7xiY9NFaN4jxRSXW6ytde2cg8sQHc04LiAi0kzRlJb8JHh+/MY
dOF3h6yEj8ppgnYtci1oOgCK9/z09EbeuHHuGkEWVq+WORzcJPw1C/fjE6vxx8zvpsCTm3RGcToc
GmbgpjZq3ylp75mJBjXtKWYrcffKiH7HryemYgYtv7h0jKBC+7QFjg+WePZa2WuZ9ovddTIeej5t
AoWnRJ8ioH3R3Eo9ZJG0Q2Fzc1vNVunb9Rih9WEVGqUaGjLsSO2gwR+yNZKrm6HhsODGzUAvtpp5
iKP7NPv7lCiewmAQQAkDyGlr+Qkns1d1UwIBDB3Q4jn/GML6IR6jlahNOYoTE8v1cWKCkaiILW6Y
Abxm/ZolZuJbRaF9HWbSba9vO1N1OaCxGdlX+E8dqfpzWyOBwJsRR1bghrnmiSqmW43E7j8T18ab
JEr5XTFP046XNfcdEbJNVWnjRq+mWPM6TcMbxjF55yEi03aiG/mGcl0cnYnU6FtuQg/vo3BbVUTf
uFS4B1qWdNtzEGhFaCva6aBI9Sf8/0WG9o6JEQ9pQPZTh3LqfeFqZGsPkebF9jD54AUAfmdEiLBp
HSfZdj30Gqaom+/FNCKwBSEAUkZxnm5R4CLeUCTZW8PqfpMmceKXpTv5YjCTR70PP5FeBmgTIHBg
ynSUWaUtwetkFGbrAkavu75hQFpCa9DgCAqLzF25kJRb48SUtDXiKDZrd4gBznY3ObtvwLG/JpSk
3BEoQRLACIDOlu888D7PaW7DofK+vVty/xUPo23VzLdgQgk9yx0IegzXVM1UbhzHFmVeHdQE8LTn
+7Az20h0mmkESKx9BzIHSa125eQq5+7EhDR3bhKFfZ8bRlAS4k/EenZHcmjK8eb6kVLOH2jGHVAc
gSjjwgfxbNTKzsaF0bbvouyOc4PS0FDF3hQVW2yJfwCfXhmacvaQ30BW23QXhr3z2Zu1iGZ9ghCP
Fc/QLrG6p+tjUkwdFOyB/wN/OqJIuVTa5sKtoJ5mAAV0nBi61pzE6/nbdSOKqBjRIrhwIY0BZyS7
Ij6GncZH3Et2U8QeiEjIS2cU1baoNHNrDoStvCsUk4byJEqk6AlHp4gcPQ6t6Meub83ANtJtSC2/
7ldSdsoRnVhYfsGJIx+0fHaHHBa6OHwuLffQafGta9T7UM9+XJ885WAgPAHqGbxf0Bl8boqRPpzx
342gxmPC1rburO+uW1DugT8W5EAOTQx4ElOEpmOS/Dszswa4sjlWSf0JcXPAZXF8LDTLgdVBusSh
TDU0eRgawdBW/2ghiT1nNmKo8DZrGPdlUqQg5cyStD4V+gFnOmHHaR9tujXfF1kAe9OlflVu52kl
v6qcP7aIAgBugKq4FKjikfQ/EVFoVK/T1O6cotzzYU0j7vc6yINapF8Al4Ge+gVRhUnnpk3YQIMk
66dNSezmxshYtOdjB/oN4iQusqBZu6cdwq+8AxqeaDFDH4xwniaz1A8o25NNbOjFjJRson1hUB/b
REmSQTuGJ7cJiAgfWE5KfzJE9U6cpnhEzbvZoOYPvQsQc+161o7gJoKbNUGcDE6HOd/SsE53HdrN
dC8UZvJC3F4rPLsCf8/UW9NNn5TJkXRVcTdYzYNuxfVuyg6O0+2cyHdyXy9fR+jRaZtp7u7SqDbv
cZMj1VhUjZ858RdjiIq7GIKJoIHm6Y0NDeKXIqzdveBZ2XmdPU9bKhLmO1Nbv2XAZPlWZNpbFpra
0zDOkC8adXvD7dL+auSd+RZ3Od8xStpt2+trdUjVZkDJDi3GeBujuWK5RE48QxGZRlIhsRJAZdpr
yPOYC0+L1jQvVE7h1IrkFMKpnkGnByt10/oDWHLcaa0TVDkQoJVQ70CrEx7h5wNxKwMZYL2igZWl
XyKIDoEDE7rdDttf9z7KocCBIYsJVTj6u73mZMKyiBfErUYajHQDqXDPzNbUn1Ys/BYjOLFQNJrd
TZOOkfQvY/tmreVDFC8i9IMgm4nOchetpstMnny/1lw3JtyggWlEfsKnfY/eKeH84M4/nA0rzoao
rp5FDA6ZU7TMX3BhgNxMtF0tSDAlzHqNU73fCWLZj/nYDD6vWPaOf2O+XpnVq5iiwOi1+aas6LSB
iEnoQzGJbHlpNu+m0zV3dQa9nOsLqpoOtBOgWIbbysa1fz4dzdwb0ZDOJGDOdIwd1vk67e5p2IDw
qCpu28aJVmJn1QJTtGGAaQtk8RfZVg3SJRPQQthCgIDv2u5wfUDKzy/s7Uub10Klez4gp0BHm9bE
xtI3Cb/3HGefQAiivIi2exdu55IbONGcpK2dEClKcUz5tzaKtwOLN3Vu+H8/lFND9HwoU2GLiulI
3eHrYCw/5EW2Mlmq1T+1IN3xzVCOE5CIOGxzQ19LJnof+LtqqwmL3LdlGO3i2fkEjz/mD1wCmEG0
PcsRjAY1m74XKRKh9Eibf0CIvZJSU22BUwPSYzofCqPNKhjQBz88ouvz+rKofC3AUgs1HQAM2GXn
ywLoYNcsiYGA2eNjzMvtMNcP+qCtmFE8YNCqDjV7oBQhbC8/xYZQxGiWIDRgTeshbvay4gXk0wde
vk3Nk17GK7tNFYUtJGSITrEuEKs4HxaHHxz0vDACK9EOCW0+WBntgH07kK5/TM1oSxje0rrVvV+f
ThXsFyYBuIVgL7KHstgomowzYJfxIDTqrNmIxrw1KKC+fPRnXM4egcgp0BviFy2mF8OtvyEdMnpF
1Osrjkk54SAaB14Ezgkh/PkE0LhbesRqrGt2HJt+6+alhyZRPwxnn5LMh2LAykZV7SQwm4AaDU/G
Ja95blHjhUVqMtGgcG7pfBO1R9Gv3ECqs3BqYrmgTq67qifI9A24sHX+1t7nycrTau3z0pzNXVnV
hosoN+4+DPvj75PWqPf+mZ9lxU5+vFVXpEcbMg3ouzW2Pos+42FPDUhhk2F2OZ4AMFCMB6bXiP0+
c1mYKO+DiBWCvo7cDT6jakWagtEgq6E1O6B9a99OpN/YrSs8ZolwZRMv6yk/O5C9AcUkMhAEt5Q0
ZSgmtALZvgAirpt4nrykfNStn9T5BMMwKCuQsgRcH2gxGfemZTTKIhvtrxXZTn5Uba97BdU4cAah
4YayNooK0so0Q5XHaTmii17c6fET52CfPqAhdmW6VPsXcSz6wKEYiYSKtH+zqgbTf2RYQW5s2OhV
+soF+/9Iu7LlSHVl+0VEMInhFShqdLmq3Xbb/ULYbjcgBjEIMXz9XXTE3acKE0W4O+Lsl+19yJKU
klKZK9ea2+HgiRjzkcjiferbFGVNk7KtySkrjiaHRBaoONe3Z2p2CCPHLwg2CEgHJitecnRj1DU4
KTI0Ih7EUufZ7OcRGcKH4cKfaBD7sMjULsjIiUdvJXry9aT0bw9gdqlNE/gjlN/ht5NdrpcDWh1C
LDVLne5bGXo5XXl/YQK9ubhGR3KhP2H6xUFSB1WEl15ATkawMrPSiZGdy+i7KF7/zc7EncyiCqMC
vFWnVu/9uMO9hUafXN1azVIUPetYFyOaTBoQ7xpjiH5PduvHwFINfigW1mXehCWDwQUPg09vyiZm
lNmBAFESrT+kargfWvqCuHuhDjbrYPZ/ZqbwCPQj0F6KAPVIZGUTDfGqzb/fXpW5geAFBroWZGIA
kZqsiqrEJcK1AXM1hI7Ovo19CpCdvm0E1ZqZo3fs70KxHYRPSD1fH711Z5ZpZoFwAJpFzqCTlwbZ
hB41EV49980xRbJ2qOkqLNo1dEkdpXrUwzJ34hh8+n3kFV3zFgtQLOeBqxatj1jN5W27ogK8RFK3
CQLgqqKd3ZKNyqKt1u1T/bEuNMfUqoNuBlAxSl1DvNfl4Gb5ibbURYMPmFi2sVk4LL0L2EfWPEXA
ZunVr660gBMztsJ8Yg2UadsandogQWLu+CkJFQYLxPcd+0iJjJ8BCprSRlurB+RHJ7uDfW9qx1Q6
F9rvBiKHpPVDawvKakeLQNvVHvUGaao6O9RQ+NaLR9neJnRtkhTKu34wzkG6yZSXsHoO9B85I45Z
PWTKvaE99EnstansQf0E8sDgJLrrSOwmA3EVg3mdJh/CyG9CYEPSzkVyCu5vtgqEibZR/BIZzJUz
4UGvKNX9SnkXjb5N5RO6m5zKrMEe/YsWW5YKx5bfaA/6PwJetqxZCzsBWajpAkfoZCYaU3vdHVqQ
U+DxQ1izstEOlfIP0p4GsqqSvS6hmwRzJMo1pY2DsVGNu5T5mXFEr0FdJj6T/KhV3BrVtWGXIvln
75WGYM4LXw3NZ9OmRz3A1Eq/rOAjSuWNDs0xlF+cFHIA5K7skxUbUiQKwT0b7EBC5Rpjjk5BXjnU
fJoSwL/f2mCFZJ9GQmeQ9kEeHjowyRsQctGabhOzI5HRtGU4YHHsrezQcc1DdgVZBXvdNUcaK3cx
NdZKYrhd3nptVXlyVDitqDw6fMQqWw+FtKMk8YxKcTRaOEaXO5F1F6IpDDVyTlZW7qMjGZI8JfHT
9tBmm970a3HXR/fW8AwyTkTOd6Xic74q6Frt1gV+q4qFRUOpG+YodcZbVQBJ5FvBHjxbqRQ4cZW7
hloArR2tDTnxmvJ7Gr2WIUQAo3MYdC4Uz51OrFPAKKXELYzcYf2jkLapCW3UtckjJyBeweH06MPI
cy9AHp5xtw6f8UmnTVI3UA4U+WWZjQ9c/CtOD0iWOnXe3XcNCDyrpz4Ud01ieUZrHAsrcppml2jM
t6rQVwnUWDXZscLIwarqZryVhmFVi0OofmhKsM1l3U3jzDH6rcGJ2yp3jL2q2QPtn2LtYPCXsgAp
Af1Z6HsTMssCLKVZKOPaSxyIM/vdcKTG0QTjB1j3HEWGHDO0PQPIOBWmb8qJozbYilDPBkN/+rtj
mSNV8OZvsnoXh2BOG2V8CjeLM3Tw1V5MLEcpXpP8Ddl8R2iPBqYsTXbgKUAnfOFJ0t4kAfhYLS+X
Skhmp088fehajrsrc1URb6NyEyV3utY8yEXoJQr16+RVNJoTJLWnW6s/KgkFeHO28oDcJmIcAOpc
UHKtQjUAs544A9fj9CacNB+OBDq2sao5Jbiz+og5Q/itqusNDeMVephRZFYccwhXUfErgTQrAAzg
btjK+iNvdI/2EGob3gBQ8yoV5xGj0aGJVYQmzRba3qs0qO4Ds1nRIncGFIARcqzyqPC01vZoGJ4i
onmkUH6IFFJj4BoSZ4O+sOSu1rgT4MgkR6X/WfCdEfWuATiWGul+Y231ovfkkHhVlHq6/kFRB7OL
k4BuV9j1eBE/l8iW4V+q6VlhTwpKmaX0rFhvanRfkGMkbztsfziLYbzp1Rt4I5y2yO7k4I134pih
jm+Vqzr9KDs0CdYHNdrUxUbPj71McWL1TmrLG06hyVDtTOlZwPmpvAnS733uK+gejIAIKDRP2Pwx
4+q2Ushetc9qHewF/moaoBUPfkqtwAmsuNDSCuNjiR2h9MEqtQyvZCAuytTnrn0AVaVanMGS6uZC
PatVcOzr2KkZKugG9akW762Mbzv11SQAGeuhI6mPTfwK4g8GsmW53Rtk31u7TNBVrrOzEYIgJFgP
1QG93WYKJYFNhBvAptRJtRdR71XiW+QwhMfU2FBsVbuDK9uGJ3BcC6Xz9cZyGjYA//lR2H6sQCHu
pI7SiYBIcPslwIMtqlZ2+MYTGZ3A+86QsewHvfQK8irYq8jOqfYD4p6I66kjeOuwIQB+VaCxV3MK
jiIGBiKTY5JBNVdss6r1c0SHUOGBNxd+qT2wfJ3rvka2tQyW+cS1cs2t8nwr87UZK71jh+02JvE2
xsHSWL0L7U2/by1Hspr3mLUro4+3Zn/QVc9Q9hl+u9H/CPpdrRoAbxxU21ek1tEDDYcdWKaUY0/v
mLGyuV92m4J8L2TZK/mTxu8Ci7gsgcJKclKDNbMPLd+CXJlYDxrqOfJvI0ON7pkavmKdrbBw0R+p
ix1RQt+Q7zP6XFu/tWIfD/kjUpfboStXwwAWqeYVmJCDpVaear0VyHUMDxVLHFNyLdlTc19TH63M
75JnZCHtqnQVOjgUB6yo7nsdKixm548Q/iC2PNZqK3Rkop0r27Rc8dAW5WkVdWy9WckMdDKAkJSm
6VTaD8GfBwD3bGXfhPuh2dlcrLXuJRo2iXiCgjD6EPV7NRycLup/mD1xY/Ot6NJ1HDzqyfc0EE5T
V6jj24eQHBv7jtceVXdceq0V5kUJ4P3Fc50UbtfrqI93bsk3gXqvKsVdKx+iOtnQvj6kUrxu2H1C
cF+hoH6otFeJ9ygJvPXiFYBJuN2TnPyQmrRcs8A8RPF7mBOnoB6TelcTv2z9YCNS4Rp24u883ylQ
FmwAwBXmeoCECpfljcmCo40SidzfkewtDNcSXyuxtlXzwW2CeEWy8qddxfdSTBXc64fSrO8SViHl
T5ymPXS0O5CK7WzjMVDuQIgZQcRYi09p/WQlrasH93p8AjXUe0Mfh/BJ7lZGvFLSe3RwO4nuFYg4
TQnQfPM11X5GRHeJEnlD8h3IfTeTiIOuO5zF93LwoObxhpZjv4kXsrVqoGcS8VKZPTDrzOp1k/wM
u4+AvmXhizn8DNCBmqo/7MK3oqOu3hf2KoupK6Jyr+MfcMi4tNF3BovBfdsdeMb2tul1Yp/YmmOZ
OfSjyh3YPt1MVx2k9zzALJ1q6FwjfEjCva4+DOJ7nfph/s0c/CQ95NZ3HpnIyCVPdbdqyL4yQNGG
0qT0W0E0hIz8XunMlTqUflDg/wG61bJyR55qLcaBuy6LB5LcN5UvaaGbBw+NDfH52muZP0BRWMp/
18kbrd4rhp2Ln0JTEM+alY/grKcvtGnuC93YpjGIIxTdCUWLSPjM7ORAssizw36VKSEo4DY5RI3F
jwGUolZguV2oewOImANkiY2dXvu19SKsl0hCrKneVxV0shvg42zdGRJ9Y4o3XeSQ3yEOa3tX7wzX
EifF2De4wIlMURKlkOXhbpoe9eJc8ae2/tZ0dA9ZMjfEggRE28r1STOSNYrEoLUOW7wZ1F2nVA/E
LPEK2XeW7PS5dacXOe5zxI4NPXXVvlGrVRKclTx0Kv5LCSun61/Legf2ZcdobZ8uUVbPvpSQOULu
H4hh4HOuX0qqDDWboTB1+K6fBd/oUo1/LqOAzPx/31evv2+ytkvwjAE7Yn/A/ySQyaq+HXu3X3xL
o5jWAfQg06txFODAyr/xv5DYBIYIajTIRKPxxZwMokM/CnouMIiBO53xneePUbnwZp19GBPMFHQ8
QS44Lf5ltLHbUu2AcBxCgh3dpY5QYx9d2gtpsNkFAb85IOLos/hEOisVKEkTwN9PVWllWy1o041o
A/qahnGE8GqI/gJThPY/JCjRRCADy3TtANCX6njWV+REgu/kTmsXiqazK3/x+Yn/aoTLwurweUVx
FERbC8sy+3kkEZBcxdqgD/f61+tDbzOiM2SRZDzVN3gW/IXjQpgBCT004qGOf/191cgL4H2QcOt3
TMKeDz/+7fvj+C6zbWqfyxLH9/GuT+9strC4s1578fPHv198nstcbSsdnxc/wCFF8NbvFlKqcxZM
9LmgDoT8M/oAri3EfV0Hw8i7WFjbQllrRQKyjmLByNwqXxqZrDINehISDUaMfF+6SbdQO5kdwygU
oQNVB4L7yecB6AlQzi/ISbPuVXaoVbfXV19f5zFzTlQZkETYup4muS7APt5a5FRZWyCS2d+MYFQr
0kc4IiCP158PQEqI1pXCOMlIX0CjmR0RIfzFCFByxCk78jJNsY6mmZFe0RP0TVIhfCikai4TAETf
tjJ3+lmoqAIVakC7aApFVcLAtMRIelzTdgfW+XeUbvadiNYg1X/8C1PAwwNuhJIq6k3Xc6Yh4qUQ
9ICpKio9o7YEeNSRnECyGBQ0FNoh328bnPNi7JBRPwF9tp94ggHRMjkrMIOU7yx7h0bQv/g+0qlj
U4kN/rvJWUWF0nb5uNlJK3/TDGNLtaUO3dkhXJgY/35xnqRAA/GYID0sly6SDKJYWP65nQjCpf+G
MP794vuDWiVhruL7BOUZcSTqudEX7tfxQJpW/UZMMFbdgqdNA6peMu0coYh2qhL6s8zBc41/8Kh4
LlHidJD3Wzi7xsPj2p4iyzI4m4BoMkfI2fWQFKnjbZqOZMHowlhVw6CsIjwDaZH2ThJ3CuQKO9Uz
TSQxb7vD57mEYXD5gjB25PicimampLMgjB2jFRX4RRKtTIOu6q/73LWRiUMMaQbC3xRGaLXOIKhh
LTjEZ4e7/v7EIay4yLRg/L78W1QPSf1we45mOt/H7wOBjHNTxixNDk5ipCUmkCI8icWaVkhblDU/
ZK2GBKwuO1pnOiEPU9e20pUWh1shLYGwZpcJFAyWATztZ44xMPFKDW0NNC8MZD/IxXsfZ35fdOzL
pwNaKaGUhhq+Cs10fXJRt3jnpHTgSEXX29jaLEX4c8MAhheXGw7Uz3wokPmK9Cxi+qnTWqR+LCQR
Fd8elvBKM1JzY0fof3amFAxxJie1NRRjM1Nm/jaA6oUpC7kFrVXypzTo+TdZCfRfSsGS57iqpE0B
4rvn224z55WQhEDyFDHD2F5wvafrTIrA+gtgeWAB5du5ed17/2ZBvbYgJDCLaCFOqeh7H29Sdftv
n59cFQH//wHQgTpd4aaLKjifj1ms08UUTQ4GVqDNUR4MYO/VyE2hEV2vOlDYvJpiCTYyuxh4llkj
Y/X4jr2eqqJnSZQLHLDEfrO2kfLz9lTN8KlhJKi3A5gCfeBPGLZageJIawE0AOYiF1oFOk3d0P7W
MuFDQdOJcURQlK+F4jdG5Bwp0lELZFOzI/zTLwoq4JGX83qEWU/6sopQXR7ec6C8y2+3Rzj3eSAi
gCgAqSjYuSYTGNplnEHZGMVr+STRHyhY/cX3EfkCOw7iQpBNX//8pK1NWiN0RVpzmyNHvuDL4xE9
uWDBHosWSmKNL7QpY7kWQz85SeXgJIEbRXsbNtJPNOU71ESxEcWS4OsYDAxDBR4chzXCuGkgHJR9
HogcsonRoLhFsM6twpeh61uKJeDCzMJgwoBRH2N6PK8mEyf3hS5ZA6TeNFRPAVNvvw5MAs0qwDY4
tVGNx/1zvTJlpGhFw6TsnJVP7335/fa6z1wJY4chrlVbhbTstGOAo3tNS/I+P2toqhRerv20xYKJ
mRm6MjG5vlmW0ZC0MEF8KTtp1cLG+/wawQoD8A0uHvTUY72v58fiOVSQrCY7W7HYRoHp6gr4mHoU
GpcOsZnj8srS5LxPuziImYwqjBStYhWDcSUQ191xbSHgmdksV3YmB78CeQwJWjzZuWHv2FUOtX/F
fbgzrGyjVAZqUF3j1ML+i+AD/HXYLePjB8QK0xOs69EYHNbZ2ST3hWMuHZAznnb1+ckDvtNpBo3J
KjsP7UM26M4o3Z4Q273tzzPOBo48wH5HsCDu/omzIQlidQbams9RuytWZrmQq5l1trH7UkUnFJJZ
4yAv3j42ih2NSvPsTKU7YQyAsX+nTbxRtfbrMbVhINOHtjSA4KDOdG2oYkpZhClYnDO0RTeyQ6Lm
L2YKItcjHBWyjp8acqsK3ZJxZ6VnISuelaBUqb/cXou5FUfibUQPjbqp+mQMINgw2i7W0jMeoqjV
AglTf50pCNJqFyZGd7hYD95lAaIjAr49Ibu0fUQrtnd7EHMrfmlhsuJJKaOEmmEQQeqhcgGUBal9
hM//ZmX8FRfjQBa5S4JeT88tIAEs+VV3AOs0FIIUC341d7ZcDmeyyRXc8iGPYChX+Dap7TudSI9M
p55mxe8C/XygFTqUVjwsxBdL0zjZ/WaRRbZOjfSMErxr206UKW5YbqBfcnsi5/Y/BF8s0xoV2oBa
u55Io+wUFvZYLj2PnLD5HnVfhvfB4/5n4HMg1gKNLI1O3UJ6gZYAWpxvD2F2qgiiWVAL/mnMuR6C
LpndAMxzesYjl6MQ1gN5gTIvXf2bmfFnXLicltk84YECT4i82ASfgQ/XU5ZO/Zn1MGUoRuIJBszl
Jy6dLkI/aE9TIEloiwQKdU1ggG4PZOaYuTIxOQNwHcgy75IUoOpjEv/q1B0TC20Bcy/aKxuTUyBH
daTQC/B6FnxtmAfZdhAv1Yofxa5p7y3zpV6i4pzZqLCIHhIZc4dS0ySsGarU4nJZpOcMwClZ/IyF
4iTRRohHwwRb5sZqFsa4ZHAS3dBUomYAICPcLnUG1QGEsO1ctXfaZsVVP9CXNN9m/BwvAoSe4wsU
l8TkesDdnyhI4CRnNfVwKATtmg6uoSy4+UzQdmVl4h29xZLYao3kLEMa3NS3dfta2YUXgwd4WKLd
m/VEJI5lGZR+tjpNWwrTqEpGpeScq78V+VFhx5Yt9L8smZisUt4yJSUMJljlN/E7zVZy9357P806
wsUoJuuCRs06S03sJ7wYNkr+U6dPNhTtCvGL5D9k7Ve5lO2dd4T/TdtkiQykUIqM0vQcGs+dDVKQ
4rWut335cHtcs1MHlVyEHWN9eNrnJilC9IHV4Qoi+zxYC6QOc3MhPlyyMRlKltZ1wpsBh2rqggGa
Mw+yq18fBt6aeCGA2g8DmdxwuQJ/jkD4f+6ib+joKpKHdgkpP7cgYNlHp78C4ZdPnWO8hZidkjXJ
2ZaAANuq5YaJ+6D7i6eziYZT5DSQ7hyZj65vICkJBWDuIjkTgYf5JpO//cVMXXx/csMldkEICI3x
/e6HiF4k9mHxhUNzbr0vhzAJp2I1a0lL++RsmB5tjlnsLRI/zy7GxSgmkZNRc56yrE3OQw0av22R
fteSLY+XTuOZkYxKLqjqIc/9GWKgGb2SoWZVnnMLhLm9DLTVvlSXShFzVlC9tRSw96EzcnqrZUYD
FCWpy7PCd6Wy0cttv4SVmDPxRx9RgRQFkk2T40tIQQGm7Lo6E+NNwgZJeAq49NfRLEgp2oBjoNVz
7MSYLHw0FJkt0rFxtc4d3tsgsWi8NspXt114ZvHR0YCWZhBIor1cnRz3QGZkNGjk6gzpXA/gzUha
x8RweL6klDYX4VxZmkxb2eWqFfG2OutK4UWUugYkNjpJAIu1Svpmk0WW05aa05c/bg9xbr0uhzg5
MvNgqLpaGqozM0eE93HE0HHj62c/wihAUFRQPeDpPjk0zZKEBhuwXJXodjpp1k3wGFRfLvCPcoYo
8CN/AurAqRGd88LSDY6RPMkyMijnAODb25M1TsYkjwq+caRnx7QAAoyJ26mR2nelDefujXJjgO2u
EvrC82PJxOS8ietAa+LRhJKp71pFXm2D+bdHMbPkgA7YwOvgCgPnwMTX4ihAPphF5bmSyaaqs2Nl
AetHF6nHx586ma0rOxPXSlMVVEkZ7KRQStuBbeQXCQPb7eM22I9kWpsEzZoHYUqAnAedteaWSD1E
3tKpynptDZ5btDiGkMCg0oglZM0brYtmVdP0l5mHEEYhRHikqdhBH7J0G8REdasWb4IYYEUHjXMg
MjL1h0GmKFXq4TcaVkBIdxr/LtQhOaLhIn3SlTx2jRqtAi3pQacCcACgtF3gKpUcI23S2G5uD2wT
GXnll1HeugNLC7dKzWxVdYO902VRbVu0fbhozc29shYNaOtwNnqypbdrbibyumI18+0msO+Bb6jx
gpGbH1DjbtzAMJpVwVtpRXozP+JZzbZI5RRebSnhD5MI7pt9qf7OYj3dkqBTqdMkpnQkNTj57Iwb
B0aafD/EqlhDhQP9S4Yd+1GRa54RBbmnNGiouO08o4vfWtTRuS7erRZPQc4KUcxz0N+V9CMPV1RN
HVkp3UFauhRnbYFl9E8X/fiGvbYVmrUilzQo0H6gukZ/LqUfGopxYHvDZCy9Y2c2HgoIIEbQQKv9
mb5XIYmEJg00GlCdbpKQ7noz2Nyeu3kTgO6ABhah1yeA5JAaiLaT4tyWg0CfJZV8nlPL+wsroxwG
ktOjJMbkkKIV+JxUEbBztaXhgdoLMfbsIC4+Pzmg+joKiy6W8HnyerDzt9s/fubGRUclWisVgHPG
uPR6yaNYkRq5gc5SWHPiyQl4yKjSv3DOfkG+e2Gm5vwLasvg1AItIu6GiS/rBZLHUhvBGKN4c2+S
Co2J8hn/JVorlyT15o2B0xgFOKjhTN/bSqHVWdikxVmY7wSRXWgj51uiwyneifj99izOvCFxvP/P
1riGF5s06rnW1TZsZQbao4azKaeOVeKB91BmL6FcO2ADW7gaZ4cHqgvEluO6TR/fds5SteigtKc2
6V2FMxAMXCAP28TdGlfNwsLN3WCQJRgVX1Bd/BRP5GVa93hN5ucK2hJSf+iCU8arhZNuwci0aC5M
ApJteTSit9+1Nn8G89I3szQWDoUlMxOPV0resQJdUmeTvWTFqwk6t6pdIiOZ21YXE/YJ/V3ERpFk
IRtfMVnmoAEPPWloML3tdn98eHo5IN2DNyWQXHCEydHTR2Eo4VZlyJoN5ibQ0VVSapHm5mVOHaJ1
0loq22JFWIKWUbnKN5AcRR9dWlZrg+XSvlfUZFUjjtx1acTPElGKbc8lex/3cuNpgZx58aDLbscH
eQvMyauqJ9nOYqGyB1bRvpPNtvESoklOpTPmc4gofUMDLtqPrKjZpGGJvAOppIWc9B+ass/DNgzA
8gCxINNzvUjCLFRSMz+D1hC0dlkcraM0NzcyxEFPdh3dqTmIVrtcSu6VhFmrsutAf2jyDB09YIFB
GynbyQ3YEMISzctZHWZuQAN7JUhH782UKQt7dQ7ShSvofz94dJfL86HOoE5RkPwcFjpai8xu1xD7
yRyCFSTT3bolDmSo1iC/OtCAuSJWFnx+7g65tD/xk9im0hBDJAN3repUSe2I6B8tTG4pIpCjiTKM
sHkiplMm7m1Pnx0AggTEzxB9/ITBBYo54wVix3MCEJpdf4SML5w+SxbGv18sUQXAFo9lWAgidHW7
0RJ6au7Ywav2vxGMf7/4fswKVqfjCHTLpYMHCkH16+ILmJoLExMvq2rU1ZpOzpHSVjZ9in4jw1pp
EpgC4pfbyzFD+nRtauJQlp3Jql1pGE3/s5b2WiLQK3Cw+eBk/JHZ4Kxhfq3/FrLp02SJq2HucL0c
58TXOpXpwNbAOPaNqW1SuksTb1gi/5u1AgZQHTSjBHX0yT3Rpiwo09bKz0MKNj9XKdZJ45CvK1Bi
IkeZM2QEwZMzDR4hohSqXYN9U2criL/Ypc/qhXf6rGdfmJhMV8YpCxLbwFoZz0Z9n+sL35+bKAuR
L5i3dA3kLJNXA+Sra6B2anYm8b3erTV36NYVXeBmngt3gKUC1h/gXWS0J6sB8YAQCtcYRGHdCygs
qCGuU6g63DW1tHDWzJlCMlhHAQ+EOcgJX+9UvVG1XE8QWQn1oDfvNUdfpfy9jS03IwtAvj8X9PQm
Q+SIOwzyNchFTmyVOJUHsJjiYI6z0nJBTYfSZF6nIJ/mKkZYZC7oI0EYUUuFlxSN5CmV4Cs1ifu1
LVmKAwVTVDLLwLgzYlV5JJLOYkcyBvOxitv6rBhoxqfUNo+BrA5npOqfq0yVUIDS0LFaG/0DY9x8
Q6c/+nAky8ZxoY7y1iBk0GtwPZTMYl4T2u17FVPuqpWUb2S7GX5ERYEY9/ap8vmIRBgLTiqAw/Ei
BJn09cSjL8LgqtSUZyOoQdGAVy4ahAJ9Sb35837AYwfkhaOGqTyqYF2bkVUeCQnDOTOsKIhuxYL/
zAzj6vuTYxidkRydufi+SpzB8u1uZedffhNiCMAuYdchG6uRyWXVEZonIHmJzxE3vZoDX/D17h0c
SEAVQa4Fvgl6u+tJwjtGBkl+Hp9Lax/TNWg4kmwhjJubp0sTk3Mp0bsQ5HlZjMwG9A7chKykJbbY
uaW+NDE5mpDjkbkWYRRG7fMMHOjebY9d+L41galGbW0Ehp3GZ9rsQsT5arqUAV2YpOkt1Jm9Udkh
RtDHP4zid6l/GzXabo9iyYZ6vdZWWaARM4WNpnTlfp1qO30p+plh0h39CXsOHDwg1Jtuup72USGV
UoRXl3AA+ndkumLGPc23SE1nmupytNXbP5voozF+SfYHGtqjxk+q2v+bsf7vd0w2p62JOsiVIDoP
qteoaID3jKVy4tx0mgh/wE+MF/MnpSgpEG1fcBqfrdbTjLUIHqolCdYlE5P9b1ZCmEkSxWeGFQu3
Dd+gYn17oj7f6rj5LkYx/oSLeBVq3ayyK5iQ2IuCPvd8Y5Zu8fVnw7WVyXLgNlBCoDAxV8Gqbjfl
1+n28X0kGIH4Q/vyJzwO+sJ6GiYaGAjlbUlXRb6ulxAXc2fApYnJWmjU4qJOVXg2dyDNZOWb2wsx
+30TsRWiHhD5T2GFtaQkJajowZ1kOJLs1ktPq9mFvvj+5PfbGuDWIsL3G/sYjgowR/BO9EsihLMe
e2Fl4k45sPxxhZavM0l9le6TxlWt8+2JWhrIxJfankP8ODOxEM9gW7Es16a7vF0w8jnTB4e6GMfk
XkTTRT7wHLOF4qdfchn8F5JjkdeObpX63pBPKft2e1hL6z+5JkkXKSDkx8x1vR+YK7p0NC99f3JH
Cg3c1EY3fl9zLQ3suQvX/ML3p838UpzbVmzi+yMf1Ee6hLRc+vzkYaBxalYVxYIAw1U+G2//NPlk
cjWqCdcsnLXRmfMdKX2xRCE867Po3ACmH+0OaEi4PmV5W1tmr/XRORlcUq6z+Bg3Tq79+ItRXFiZ
uFDXQvtJrXAKJpZLsk1ge7e/P7u5L74/caHa0DUWmuB5rYetONFs27Wrf7IwDbSgKBnodYsRtPIu
sT3RfhTB85dNoCMEtQIkysbgeuJIJU+g0NmF4Zkzp4Q6e7Hu+ELvxoyvqihEjGI5Ng7yKTNEL3is
F1EjnaIgAEPNr1Lu/NuDGP3l+j2poi0EtPz4PAipp/3WgVIVca9pAdSgH1TCQB/8aLYbLf9Vs4Vr
acnSONaL+EBBXknkmY4WJzxB8vhNtZmHYqjTlT9VtjBvo3/eGtXk8tDtsrQKC6MK9H0XHkHW6ATR
us9eEv2QYrluz+FnbwbZL4ANo/bUjPRLUJYQa0sC+USMjRG6qBPzZmHDfHaE0QSSPjrQNJ9TJkYY
aeDbypVTrrpmqK94tBQhLliYFlMGK6V19sdC/AI1l3YpqTQ3SYB9gDUA6hOfdTgaOyTcIK1y6mrz
nIJ+iPXqikT1Av7z8/logT5ah1Pj+QBs3mRTpoGVlZ1UK6eE0UOQcXAuFL+UoFwBaLBU/Z6bMuxJ
FBRG8YlP1eKh6PqsrzvllEliZwq2ittuwbU+b5qRzwOVQohlQb9k+goiWmkaaoQooYq6PS3bb7VZ
pS54Fd9b0f3se2OpYWRu/sAU82eJRr2USUolioRdURCyQsoR0mlDkr0anfac9t220hbzsnM+oeNY
M5FTGXuRJsaUmvIhzxv5ZMg7BRUm+cOyXr6+Ny9NjGt4ceqAtqA34HloCg0tRxMQ0pNK9D18HaqJ
dQIMHdlfDZA3Y3rtWzQbDG7LJ0g5eeXAXTtaSmLPeduliclkJRqwRpRFCupVWz7cI4q8PVML3zcn
O4fmhtQMAU6x2hAOtELBKvsXBgyAAgHemNEBIYYgCpAP2Jr6Qxy/p6hr3DYw606ANuKABAbsE4CZ
mGqp1eBMP1l6EHoQbCvXRWvpwNzUXy/+YL3H9DIouU37UxhWtm2hCAmLoYNylSMfRbS/ma0LC5MQ
DGRRIEQsLex8uXiIKHsgSrrktTNVGQwDDF2AugAv/QkLqtlmYfPOlE9RVb3pFDdxJB+4nkqrsKo/
ICtVOFEUb4TBNkCNOjWaApAH3t5etrkjB0wyYz4bIp6AelxvUTVuhNx0Qj0RzS2fJOWE07scFuKc
Oe9G+ztiNQuxzifeGrnvTdEERDlFLFA3jYk8blmYS5rfs1bASqODjQPZK22S3kvsFjIltaz8H2nX
1SMp0mx/ERIk/hVT1dWWNtM9PS9oegwmIRMPmb/+Hka6O1UUKtTz7Uq7WqMK0kVGRpw4J8pA4pW8
IN75h10BWPB/BhZz5VTQ0sSFoUV2fptNN/9yRI9/npwuRWOYCW0E1KHAmzqmAf/0swKyWEdfv3Bh
wFSZA1fx84p9NYCYW934/dWdZKC7BEhgJA6XEJe+mhgte/Q3V4bf1fvWfXC1W2LuL+/X1UU+srKY
pLguoW/JdDjiOgeALwt+X/791VOJAUBtSgd25rw+ppg54r1MjbLyzdSeGRgeUzNKyT3J+G0DekCz
i4MMPMJF/ADF3svW10Zn65Al1sEXp4OO4nQL8E5WoJJyZOQ4LMgSFnz6GYB2LfgaiJbY6DVZ5qeB
FuVVoUkZoTAfZ14x9uQDSKsijDPWBQXUaENTF8PGg2BtZ8BLa3OAriJSXzw4GXCiba8h0hiZm4Bk
uJB3QwHWU4vE5VXpULHR97A2iygBA0E6sxadMV5yCi80uo0KpR/rwN1ip1jjP7iCYxOLbVjbY+dU
Q61GRml8SNpcSVZuVBvXok+wpeHixJKd0zjWNLakqwkZxYLvyzq9M4yUecYw3fEufRWgLdwY09oN
fmxwXsajaK1ItTx1VBhk7VdzuOZWHZhpFn5+hwNma2JIJq48demFiBLXI1gkI2JWPuDDquTBP1gA
LBaN43OTvT7vjqNh6FJUmeYI5PayyjOrfQoBoMsWViYKKCaUPHFlgsZu2eSUVVmWmHLez2PlQ7O1
goZ3Tj/+JyPL2ywuqRQduiyhJWV2Hl4n4WSDwd1tnc97VIwGzw24BERVS5hnbk0xLRuMxu2uWuUn
mmA29tXKccR9jOoKIIkuBNcXwRQFhVhmK1SHZs7XxP1VfD4rN3PiOX+et5A6XF48TdE2CvoeZFTZ
h5zfNe3XUkdmg23cbyurjiAJDQFQL50vucXOBX+KxoWiyAhEvbR7sL5W5obfWrUAqRNigh5mDpdO
d66dMEefHENGQul+UNaGdlrfju4WVGbNDPivcLUhgwaI6CJOqrTGcISDG04qd6psfVvmflNtwExW
Fh0kt8BPoSgE3PhS+ZNPTOqdxE0W83tV3Be/Pn06AMCBsu3M2jQzaJ1OFYh8UteNc7yXjOq7CSWS
snK/9L2yUblfnSpcWhZ2GJInS4h9W3Z6Yo6jjMx+5r8edoTEz85kPl8ezQriEBrtOITazCHqAl10
Ohy7cWgDBUC4XozKkyBZC2mLvFmXp1dj2u0aYNCGctqBxDbzGgI1sz5PNj7iPG03fwO2H6YTb8Tl
LZ3apGGpkssIjD+ha8cPvW6/9Ln1psdpyBXttincjcfH+rj/kAuCfRfysItlHMCQFxdDh/kdc7KT
oPz6WeXFeNXo8Ydm1+x6shRgYJJWCwZ7LA+J2sl7tGJtuZC1dUbaCu1X8OkqUn2n8580TqMq83ck
KbjRhfAEOnEcIcPL6zwP5zQziimGypqKprm5wWj+jKOrSYDBvIZ4mIzaqU9d36ZNtVezgt3xYcrv
RQE1HaJPW/Qda0cRkb87Y77AHbp0XD2Q7nbZazIqsLCKE991cqtqtBLhwZH8NbG4c6e6pxQIIZiA
BJc13RmuEjTQDWLN5+tfDkiabYIeY5DDAaZ7OoWpdKe41woZubqfQMt7q4F5bbJmWcw/B+Gcm4uO
EBSDbLaIRn9I7m11IxRe2wE4X5D5AvoOjFCLS8TN8QwG67eItKK6MvVvWaGGtQbi/29A9fiXd9va
osx8ypikud/fWhwuIu3UZXEjohtiv+18JXn7/O/PzbjwFqh3a9piN/e1gdoq7UTUXSXQi0zvJbnP
0t1lIyvrgTMzE6YbIJdDZvR0vfFIm+x6EGbkQmT7JW++/MvP4yjOlzrCoOUcGUlvKbQzI4TvzDxk
KIlcNrDiVfH9fw0sgh+X5yMexjDQ4CHZkAajGALXeSHmEJJG9cAnHVy2uDpjJsqTcxSBUiU5nbGU
OqOAU4FFEIEl+3LjYp9XdeHDkBgDjaGGcYH1dDFjHQSrWNt0dsRnFQZ/eGT5xgC2LCymDPKHXZHq
rR2N2h4qTrSvPZ5sAWa2jCzepH2WkBbjsKM+DjUtVJug3Tge6xYATQVLAf5cUuPpsW5y1C3sCGUW
JF0hekLiz59wrMVfE/MnHN0nCqtV0SK5FjEwMpXK7A0N+o19+fyGOrayeBeahUNkIzGQDBorxR6a
BZd/f94xZzvKJuApRGshwD+L30cHL5u6obAjM/1u8WsHumXZd+O9kVv4v9UVQckGuYi5prPs7O0a
XpGm4XbUKdeqDkWVe7Yl0Tt/6/lY/pqYD+fRipS0GzSLwoSp3Y5qSOLfRiv8EnxS/zJnf+0sVr5r
J5JByuzPGRmMqzgNDLqLP9w+vGxnfTxzCwcUW9GivnC/xDUVgbSOFSnmR6H4rfNAATj+lw2Ga+r/
jSw8lpupNq3dGEac5sWUMfpLjY1kyvrS/zWxuHeFoSoMNQPQ20vyOhjWzmDd4I2W3KiArjlf3Img
JUGTF4rGCzsTTwoHzXdOpHCQEQRJ/HnfCBVwZLbQ1YcwcvkgqaWbaZMYwKHv7s3y0P+0k6vLK74y
AlQeAUZAmRiB0PIpQox26EbdMqO+uG5/ZFv5n5WFQJCtoqMU4HHANhbXh1WrLmsHExnVavDzvIZ2
1q0+vHx2DC4s4P6DO3ER+yx2LWR00No/5QRxti8gdTZsvFvO5whJZsg9W2iOxaNl+VyYRF/2VYEk
tM6UgBO652W3kQk+d4owgUgXTcqgD8ddfupIEn0wnFwqJHLzp3z6YdmPpXbb0X1NHy/P1fmCnBqa
x3rksdIOqo+8gSGwBHglQPAacKqbwOit4cxfcWSlsnKl5IVLIs2ClJb+0KNzOa7QzZd9N/Nfnx8R
cgNzfA36k7O+eMdtjKSgNolsqCC6Q+qZyV2fFeFlK+eeEb0tf60ssyjciUG3i0dzBEWq2Hie5TWn
/ht0QDYCyLWZQw0drndOoZ+dxxHUClAHAGt0VdaBNGgOqcjxgyT6DWg4nogcv14e18renjuw/zT7
w40t97ZSJ/HQa9MU2aP9s7DgY+x8Y2+vmsAbDiyoAMmePYM1nRtgqTAmaEA+pTsjfbo8gpUdDd5Q
CCbg3TO/txd7ravaiqQJft5+o/1tk94Vn9f0gXc8srCIWExIiYHbU5+imFKv757FVmC3NkPWLCgA
cRIVOJBFCKymjp3phIkoz4RfdZY3JPqGD1ubpWMTiwC4TBxr4lCviHREjZ0MRiQCi63Uw0qCB2kH
tBpbSASqWPHFWiRc6GTosZuGFkpUPoNEbL0HkWei+NAeNUXYWwGk6S5vgJXZQ/lMRYoWwaSFIOnU
2SRDU9KmQ+rcJVASaEF9tDV56xaQL0dVGwmd5SGJDdFqvc7ViCUfhvbLGH5fHsGfUPQ0jgR3GjK0
DkIIJDmdRUhUFNCs6AfUYqrqTvb7xtQCqCJPOgpADuIW8Z70dwm/Ltlu4Om+4hv9eyvODZg6myBZ
j6YiJOZOZxBpXbC4EaTUW9PcEdkfslQ+d3ZHPYjubGS91+bSnfE7IN2CRyULW2LMhqRuuIyU+Dsb
flXZFtBiy8DitOa0ShQ8IpFc7ZQgHTMUOoqNR/GqCZSzkKgAXSQSbafz1WYWyk5mJiPplhDo7uU1
GOs31mTlIkBUaYAFHVgRkOEvDmza6VZWjBVqw7S4m5Q0UKAWSODsAHnKo7G0Pi7vwdUxoUqArAg6
gc6OLlVyvPIZ1kWHTrbpd/HPy7+/4oCwj5A3AtBlLg0vfBy6nQfQLsQi4tmdClqHCSwjQ/b5q0ZH
XgeyWWjvAZp3YQRs5A5tE6TzCqkEeQOx9q0X0so0nVhYLItopQLdJFhAQ6jz3pcbvmz+wIUjAI4S
2j9/VAmRAjvdWRV6fkhjKh3klGv0R8TQlBwrj3Xivs7JPQfcBUSo/xA/gxV7zoGiAczCo/zUaD2l
DU971iOCQrQmqJ+YG7fPioOBBQggABEGBqNlFkmPLWH0Iu2BRx49s70Vyn4aIfAdXt5ja34UdkB3
BsAYku7L3DdXFeAdFNhpOwvR08+e70R8n+nTQVWumu46mfKdZV9pXRpQxtCkq214htWBInLDVYvZ
PKvsKM0gFQiG9hHLviiS+kV/LXog1orPo58AGjkytLgxhN7N6fKijyCZkvszLVhRb5VJ1vY66Gvw
BwDx59gYFIMyG7JTY1QWbxBWtbWN07ri4hBSE/DTIegBgnjhRgvQMScVbYaoLp1dBzUMQoTPQPOn
J04gi404cdUa/KhrOKi8AUl8usuTRDXHsmRDZFMlHMkdrb4niuVZcbLLqvfLG3FtG+A1AqQtHr/n
2neqXba21WMfpmqNC1WEuaxSv8zB2zRuUVCtuYxjW4udIFvIuPVG3kfZbytp75of+rdu5Hf1jw3X
tLYbkK4D37gNDm3USE/nr+N5WejV1EV0CDrPqDfO7tr9gKZp0LDgzoMy5KLSM9KsHFjb9pBZS+7V
bPoioXqn58nG+3dtFIBxYLvNZM9I3ZyOwgI2geDyxLmhafAr0WhweeXXVgOpTYJLFIyIZ5CrcupH
4HXiWUz9DbGNL91nxPKJdXDyb9qWt1mbM2xmFMaR4gRD2GIwikqmlubwNiibe642eKVsvW7YmLL5
YCzvpGMr85QePebdEZVs0sKKJZ0bjWTXYFKUnlNNB2I3L8whDKiYBLztW9CeFR5QF0865NLxQJ2Z
BxYXEyVqC4RS2Ue8HZ6HId5rsnnggxW4ovGHrr/rSqD2GvqdjsoWJnjtCINVVUXtAyHL2UO8GjUX
JIs4VqSHPkhx5QyPtv2VQ8Dr8ob5M4iz6XVnwAGkNZATXXjBwYLwnhLDV5Su8Yym+Mck7wJk5YSf
TeZdwvpry4pDloudIwjYHN1AEXnAGkiWED7d905yDw6IPYB1G05sdXfhLp07BvC6XkagLqO2a2WY
gTI78PqWooVeGp9H1oHCEXpFc3EJ0cESBANYjGsCdCkiQ71j2l77fnl2V447kjaoyQAcBiHSZUDI
U5L0RkWmqNEaL/liii2Q8MokIeUANIOJM4jnwPzfjw6HVWqEuRTfb+nX+Zh6NYn6LSKSlQNo6HNV
d2bdPefE6Ael5sU0TpGivdpOiUzzYyd+6OYLOL94H0LycGNPrs7akcH5bBwNipa2HvepmKKJfc2y
GxF/vv8B72gQPCNhh8bpMyw8qpiQ/EnUKTKNsHED8HdeXva1VUE+HpELwguQIy8GUBuNKSbXGqLE
dr17h3xJt1zvSjSBRyz2LriO8GpW5zU7mqIxVZJm6tUBOWHrWZHurpNd5rmAOFLeoplHSTaCpRV/
dGzwj688MqhPSdEnjTagZQQKPPKHrQ9elT3bxsb7fH3q/hvYnxTPkR3VUHqHcdjRW/M+ltlVk0K5
xKj3/7JCf80sopZGGwljo8QKjcipkXsLpaDy8+3H6OICJTouECAR4WFPF4lYoD7qWwSYQ+ZJ8zZu
Xz4/CPAaoew+AxFBZLr4fUPmWhN3UyREaIjBa8nkDfE/JDSAbMbDHG0bJsKWxVS1pMybykFSraoe
RPyaGB+XR7F22pGzQ8IZYQvoZRejcNOqUYuxGaM+RdTYphsrvfXzi7gRdMp9zmU7RvUUSNunW4Hj
/HmL+xPNYH8/f3ES1QzIOTni99F9NKL3lO017bqqwnGrnrxhaKm2Mzbc0nI0OuNkBE3hFc6jK/zC
RIrz09VLyGAhAgZwCAM7Cz2Y05mKk/IxsszBc40Mnf+geqy2yItXF8YA0Gbmt3LPHkQjV/Dvswnr
Lt9dnXv9Zhlo7eKy/1pYzpjqNO3kOsMYoUATFPSJ27dTh7ZKv+E3RXWr0S3a4jXndWxwEUs1et9Y
XMBgP+nemN3y+l3Kr5ePy7oNgCYh6gbyzSWGSBG2AbCrOkI+Elcxuo6MVPFadIpcNrO+On/NLI5N
PdC4AJgXu40H4N9FrmI8XLawup/RngEsBjrqzzh4S+DmpybBua8bdbyhw1Dfof21eiZaP+ydjlqP
KRXm1WWja7OHkB6JRoCqway2cMmmoMjWT+h85PGzpl7rUzBsBRdbJhaXf8tnGREXJjT+nmS6h8Sm
56K74fJA1tbnDzAR2ERyjg+3pppZZUtQE4DgUtCrG4Hr2uLMBP5IMKPl+QyJ4cSjiCvZo+bcNiHr
b4WJ6qn7hVvfnYLuLw9lzRaqwlCrRdXxHLxdG8bUA4quRb32PjhNGEsZuMa3ZhBBN3y+7cRFFySq
Q/PVDJDo/DFH8YXko5lBlBkNV1OehrVSkbvJMoYHML9t8S1o8xlZXg3IoYNjGqwOoOdZbDaw86Bw
NKFu4wxi17YPmfqI2sDOodVtAQ+ujy1aLBMvdl7lGLIy9gztoxpvO/ZD7a2dsA61kBuR6QrX1jx+
vGrwqsQnLVOUTuUK1ugt4PjGPu5sn8fag95bfguVBmfc96AYQWDrxcp30zjQ+hFuwNeM1jeUZl8V
W+nsP9iIsymy4MaQTgSX5vL91dosplDDRnNLMyDQL4KSfygsfwQVfw2KihIeu77L+IdMSyB9Bzi7
3p/6n7HuXvd95SlNEhYZBE4teee0kNFrx42M6voiYsZmaAQaVpfojpbO6rkaFrHOX10n9YS8zzuU
yH4Wk+ZrkvkjTw4Vi8phDFpgDNIR90sBVgWReHqh7eJ+CnQt23CeK05m7nOA70R5BuCy2T0cbeO4
ccYpLtHwMLSteHITY7yp2DDtLSa26FVWdjFyICao2WYhj7MsSJ4Mitm0WKJKaatbp2nqHeZpONRq
0gc9SDkfcgiiPHStu9UPsfLmANHG/IhC3xMCkUVoZRJqajnqLdHokECO0z7P28Oo+lBI+aw3Ra4c
mT9gnYDLhx9anFQISeUgoC+7KHNuiLj5fdnBnY1j5kVXZ6FUVFnx5lj8upCKMapUQ1WFQ+SV9TT1
jCybfJ1xY5+h9PXZPpKFveUNNNZKi0aeLhozxddigDhAg/1G2mLrEjrPkM2W5oIRklQADyxZOdva
pAYw8sjNdY0LdUYm9hkh6FrNk9qvefLUgiRhX5n0zgalo68yWYb/MLczbyAaWlDaWfpz9Fv2Jdjd
ukibbltD85T8RvIv7ZbW3Nl1Ow/0yMwiHLInuxvIBDM6MwO7Krwsf788kLMTPfcnIgmFrMEMHFxu
9tbSC4g1ySayZfrKUs31NBsxPmhOjbd/sIRXIy7cuU61ROo7paV2TsaaSJf1a1MML5oqnkjcb7zr
Vgb0R6p7ju3QKbRMUTQoLaPLyKwjAew27yE8c/g8fTFaAdBrAGjfHxvLrASaSG1IKcOGply3SeJR
dQtRvzoKArokCMH8UTg4dbQl1Yw0q+MqajN79AazHMJKK4r7Mpb2hhNacRPwDdBXQfkQbcTLHUCS
WrgdrxrUdkPpHEx51Q5XU/Evy4IeAcAtkZhCe8tiQDHIeWsrbyKtEYx5Usv6xpsazdkx4mYbKIKV
IeFymil7dSRw7SVANUbyHBEOhlQM12jdMGkVMjTqQD3ns8+V+RYEFzdKH0B3nKVCZF+MQiG8iUA9
Mx2oK9y9LDNnw4p5dheCvAJnFJXkudEQ8crp5NV2OU2A8fKoRmAqG+rjbwyEzB3xDBrUDTytfoiL
XddXfirBse5pkD8AjsXZa87eFde1EjmM+SlwdU7u1yS00hB0UIBBGl4x7PPixeD4IQc1Ty9JcU/w
AXzM1yT9bcbEJ9h3w5Oj32TZrzYPOn5j2o+pHcQGmps9asT7kVV+i7Ebu9I8CCX2LFoHNTW81A2x
0v6A3nRd/zQRLdqTUaKdi6no0YBnOZ0WLQbj6KSOZZTkAzhT3+vxekrjjck/30snRpZn3XSqogBP
dRkJ1mFaQYbu0l0r0pvKVa8ue8j5e0+i0tPxLJOQsXRVDg6BMnIpEBD8qUf9fFK+Qg7QVxW0RIr3
ltgbwzu/YU6HR07nMK10olgFKSNIdLia7Sna1iqtWsDJx9ZF169qLrIT0q3q1ulggf9uboqNk771
44vPzzuHgVoBP04JlEOCIX66vCSrq3/08YtaIzj9J9pmWBLFua5fhHVV5ldGtbHu584eawCZedRN
Xfz1z1vgKKpOLFdJzFYvo9y+Tppb7C3L3Mijr8zTnBBGR4g6A62deZxHJlqGupaVp2Wkgq7TG7aU
rNd/HvVlgJCAQloCuZucG5auUOzcfDfUeDZt5YVmD7c4Gvj+vwbmDzj6/pIMA6CIZRkVxNpNheYP
ZXpV5fZes+JbIcqNZV+JMEGNgg4EVP7x4EGF69RemvUWb1E3i/Q0bA4ThBfJdZZdU+upljfihX66
1QVeHdnc+WkM8rqziFaNuTPm04Tx0fhmcrOvcmRvWkZrj5aD6mVW93h5Y5+DVhcWFzOq26x1OVWx
I1xeI34tArwNHoBlDVve7bNB3deT6XVutZOW+Str5EbgeY5a+vMBaEJFiAMekyWjAU+N1lHaoYzM
wY6QigkNcM4MNd3Zk7trOX/lCBf8zMkfUnAMqw0Nq0R74LzeXZ6JldOnQWsZUsom0PRnt0jfu60l
iVpEmmgA8IiUYUJLb+9dtrK2gXX0aeCRp80s+YsNNSVK7laOXURdTL2YPKT5U8osH/lw3+jSjXTL
qjE8jMDiNLcrLyFGaqYrshzyMmrYgz20XlndU03dq0jZDqnYmL8VFwltAR15YQNHBun706PSUGss
eYuzrxXfiPsUJ3tJd9X0eR95bGXZiZBwPLg6C0NKTUQ7aQI66G+Z3OpDWNkLM80m3ghoRpizQ6dj
cSTSxlZpsyhhb1P9RssvlHy5vBFWXOWJicW5g3aVTbXRZFGvXv0i7v5/+/V5gEd+shOyjNUGA2D6
a4klN+qttOnKcp98//zfjywgEoX+OZ+naPwuh/tOLfd6SVEATMPLQ9kytDgxddM0E+4zBloKL9WD
BFBGeij1rX21tR7O6XiMGdVMGcxYsvcp/anEiLtcHyn70C4+7DpDcsvwnbHeM6vwrHIPfCoEQB/c
XvEL8jaotyoquJZyq7X7ippezt/xpPLHwfZcl16hdxzR+g2EOb0JVNPsQModyboXqYmdqzDfJb9A
U+Ix+pa70MxQrhhhoQWGR1sLEmhA5xASc8yf6vBKIYBK8yehfkwp8ax0bwxDaDR3Jt/yVStTgvOM
1Mpc5wf8YrGJaD+RuChZFWUFEEBV4vfG5x9OfwhTwKBK5qb9ZXqTm4JVFt5lEdEmf4SmyrSFip0/
chExzKnK/ywsIsNkwruW21kVce0FGCoZv43mxg5dn6e/Jhbeou8GKEY3RRUZ3Ufa3TYs+PQJOBnC
bP/oqA1do1Yqxe+P6l0x7hPnIOQu6TYui3mDX5qoxWqjc6mfDIKlsHXrBsgzryBhEu8R/aB+dN3Y
7saJW7mckFo1VQcZBwcZjsW51qhaAMJHeGTmpV8lhWfziLhhzmJv0D/dAW9in+F2QocRKHQAajud
QhN5GqMbYx7lGmhBXOpJ610f9N3lhVrdCAApgBVUh2TSkq9DEB0v0KSqor67zW2v20LLre7lo99f
jKLp87oQJq8iWjzn7mODIuKny6LzRM38mDM3DF7TC7fej3SwnZpgr5XS5/1TRl6LGmiCu0p8vzxZ
q4M5srRYf3cw8ozGWhXF0PDI7H5f9ze8/3nZyOqmtkCogUWf6X8XR1PJ21m308KMWd5cZpJXTPPI
+GZQX366mfjP1P21tTimsVIoCoXyKeD3IAlp1R0aSjai9fU5+2ticUadhjWabDEcOx88Jd47qPhM
WwyGa0YwV/OLB1EcdvPpWaE8yUWuu1VUSnAXmuBm7N1Q1O5G9/iqGSgmzgglQE2X2mxDXsWOQbM6
wvJ4cYLodCzCSvl1eQOsHcm5Qg2MJSpIZwyXNs90sIEXSAMXCBZjPYMG5PRy2cbaJoODRpbZxDaD
aPTphOHfp1VWM4wEDcVVMJYhxEp0SDLIByfb4NRZHY8OZV3sZ9yZyw3tYBhGmdM6AhxKV75W6cZ8
rURbGMHf319sYpnmRJFxXoM8XQmc4UbL3w0V4h7/8DQ5sTPvjqM7rY5jrsYq5sx8pmOA9viEo1Z5
kFtrs3bLQE0N0H0dgIIzRHodD6JMRIrx5Ow73pq3WREHVsJQgCY3rkw3tsLq9Nnov0IqHW+Hs3im
StOxHzAstflg6g9N5cihPkiUjT+55cCZB/5CBEyoiIJeYDl9HZo1zboqIqk5tzZ8mop0fVw8j3EP
vVnlJte3KK/RiT83IZxECDCKFxHy3GhzRQ1/4UwLpxeystIigoozNO5p9tOwyltVOs9T5n6vh3gn
ifxdqTGonJE2yMRN3NdXYJ8Jh6nxhP5jLHWvZ9wXretZVrNL1XZH7HGXzzgEsy/2jcgPOgoplR3v
K5aHAlQ1tSJvTbf3Z+W9orLQogUB+Px1rJydM+mHictbd1L3WvlNmyxoY5i3HMCCWtPDrM2C1hw9
yd6BVgGLnAUQSXFQY+pPoxGohRkiow9yXQ4sufGjHV9NMKJNoOApAQbLXRWsaHzfOi5iR/4oWhAt
S+pVZruTWh5MzhA0oKIREOoy48dJ06FR/pPPUDKL+A7pdxyySK4dNT2UvNwGSJzK43YFLeQ6GNAZ
k7WGx6vXSv2pad11YV1JEw8LXfltayw0Aa3KVeq18bOC/69rf3Rpj4q+8Yg+Vj9L07cxzkMIvB0S
rb9JCEFSn4Wjg1CqT30j1vetK0Ip1Teu5NBvEZ5tNL4zgMm/8hpdC4jkd5A0DI3krkuAci7oj7SI
rwWSPlOjhqJlgSUH31LInQS5BFrnvjADPAYDfSWcPTii97oOlUi97neEknfGS1QB+ttq+q0793yy
vFT0Ptff1OQ9zSavLkUQJ8+6BZS4YB4oP71aBenfNIHNRULKsn003MEnHcpBQnq6Zj/XaCEj9Dfj
YABsuY+0SaSCxdGuQCZXeKiKebrFHhhKETFgVGmj+aR6IQTM4cpvLbfDuiV3sd2HwhG+0pKD6iho
4wIdNzd3qgIqpKEEDbB9MLN3KEbvrL68onimudpzVvXoOzaCLmmDsdd2pXXfjW8k/VKy1wa5dwPQ
xLbBl/ZvUzrrYMLlW49AyocJrbxW1b3M5Kg3P2TlR1c5ILqrdrnSvooKhIfQGXI6vidjFrqdERpt
vMPX7UeLXZWzoKtDvLwDagNlkyxV7uZEkZHygBj6Pimra5uWmFYSdh1wMtV3qM+8iNHxclICSV5d
ya7czRouegNwWWWFLUvCaYQ6BYpEgxhv3PojHp9qW/V1yFeSKQkUaT0qdrtrJn49jdVVWvReDWVt
CIH4up76srTCDI3Y9WiEtUx8kik3fXVfdJ0H2RhUn2K/H18onTymTDu7eM0hHIFypp9X3xXymjvS
64Tw3a45xOyX1ql+7nahqgBmU9AwzcjPBDq5tnhLi9JTnM6ndo4RyrByaCAa0A1bSMjZpg+iA0/m
H66df2OgkptH2g9OAAaUfTaW0MzLAtbnoT692G6zJ8OsMAw96WmYpcMQYxRFWHZQPM+rK4ugPKZx
32iz2CNtctDbMRSGFdCx9+2Jm18ac1T8rJKTJzronaa4Cyvks3gWvqWhXmV+8aQctJGB4tncOclT
ZRGPqfwKFP2BKT5qYXsOjlptoSJGPyytvZWm47Vw1SWOlcht1M9+2UgeMHRlMFP3WiMDkBLiO2YS
InlzP7iJX9fSA2+il9b2fkKmoNXaoGjErszjSKZtg9+zP4ZCDVSU+/Q08bsq88a881L5bVJ/FoQE
TBTIpgK1YhU487lXNbFv8tQb3dqn497I9MAEf0/JXuym9NuReBAE97RCC0rnJzjafW2AJ3VJ6CjS
j/nXDImHjgGOAw/rKfyHUNWdNd0P3XSdq7knci2gqIwNuAVk/9HzEvrrP5ER9Vl5XcIL6op1XaIp
tGhb1OpQGdQfrE731SJBRsXxFHQKxrV5mNFpHF3G+ZTfJXAzrPyeESsAs8pO739PxN4nRvqQMdvT
e6BYROrr8EisrtB0CnQyuIo55q+S8S5J7ytruhIptOIFSpoUVU/zZ5f87rQveUGwh0e/qzHkCVdC
14UgbbkTA85lMQS9TcMcNHkxloxOLoKUxFOThxzuRsnRo2d6Rv5m9qZvYzSNWl9LkLRb2KZmFV9Z
0ICGMhCUCWVoQUkH6BsPFxqq3e8MTSva5CKRAzdoJLive5wIrl13RealWeLlFb1L6mSfNt+6WoY5
qcJ0eNEH/FOy76gW1sPXjCZBzn8loGcf5iIvnXw6w2UFqiI43kWD7FBFfWDqv7pFuYeGzI47lq8S
gP9ckgRl8Th2ZpBp9UGWkzdSGeQyezYH5hUZnKo22k8tUjJQHsflHF8BteENcNkS8HIdZ8cuknuG
GU0MpKiaLxqOYupWe51/rad7o+fXNpob0OXqtYkWdI0elpkVlgDx9a32pKJZQLTpoZ7icGDoWC93
6OO8FpWxs2vT45mJftgudFJj11pYlIFf2Xp6jcQXww2haGboVL0fJ8NOrbQwS/XQ7c0977VvowIu
Yb0LO6b4XfNjXg2Z5UgufYUuyC3rNB8FjkNZMRySL9aU+KwYImY2PlhaPEXUNxP5zontV8R9oVjh
euo9V76m0CoRw3s+5uGoy6t8UnzFsEOZRlVOfbtEMX5sfNA/hwKHRWXjq1Hb/qjIK1Ei9df8KLN3
IRQc7R+5VdwoBXss0RupDBbcIbvm3UdlqPcT9kpia37jlugRf5ukPFhS7rQauP7UhoirfatYrt/1
34FbDUHythdamXuNg/ioIpVHIBKiJm04DnnAm9Hrs26noc2TdR8qbm/bSsJG0CAzHytCUOIf7zrG
wsz4P9LOazmO7Urar6LQ9ZSmvJkY6aJcGzS8OSRvKgAQLO99Pf3/NSUNwWIH+ufRJQmgd2+/dmau
XNlelsx9iDCi1u+qwbTRvrlGr3nBuHhlRmQhPxWNQCOFExuNbRBsdNAyqXlt9ulDrT7FZrTB7tUv
E20jDDFnWaXcWGb72JBBqLaveXLb94NnTfVFmUn2Mj0XKocd8GrTyxxwoR2Gijdz2HWR+KXlBZVr
savl90aFPqHJ7WPy4Vxpz4sUOXKII4RBTBYNBH4p/ur1oRKGJ1N5sXAMwFzWqVPjrRStN2NOKdc6
+lr2zaQGpjURCNaN3WBkpcWRo0XFNoq4PoE7iuM7FyFFU385BnsyEU2uxq5qvEgZSK7A1xmtC/DE
QxnKPvWm8axOuHr2raXYYfoa59zYQ+E3ufVcFf0r6XcXICfKEO3CobqGy9r1SXWZpi9GUbtNavgj
lrFCbXlZp20WeaSIzOxnsb6vg763p4xi2JGwmZvo0FvEkHGzt/Ia3R756K0fCERgeuxpZoSVOVGN
lmzRENpTZ2G2iT4h1F2h0XxB1C979VM0bw2k4HUmXMIxOtnUbOIsdiS5cStr/KMWErQxsks0wtF2
u4zxxqpzLxMr5KOJbUWdWxWm31sTxzpJmGLq9ine4GnslQERvFhtSNvwurHw+663K0ve5XJ1J2aB
P+q6DdttN+OdrE5uVyeO2R8Ftp8sPKv0pLTHRbzDd++iDQlR6+usu1LEBDrhRdADzq/FkRnZaC58
kZgIGbdtYc+Xd51jxi1FskU/XxpbHLjBG9WZCssZF85psXWpH8z/dw6ZtN5YIriOLR+M5ibvsx3g
kzdUomOp1a6Nyh15mNuolh3FqPZtL+6g6t1a1xwuKafuv0S64umolDHyuhHkdC+opqcp5XWm9d4Y
3efKNYYBTmDI9PNbqZgXYvK1z2dbSYigFONaNAOgmtYOjGk3xbFT6qE91tGmJCVI7VPkN5k3DepO
DotrIV/uxrhzhGJyi0E9JG1oU++WiEfaMlm22A6cEKETNpUj1oU7jDopsePbOGlumxVbk9oJo5U5
yqgQKiTEf6EfYWxpZw3TGVtbgWunCrJPUyHuyEG+lMLSE7rqUBExsHHnb1UmHlTrXhVSW1jEDYpi
lwRTnUfftdJJdjkahzZ7aPviAuI2qlo4Cm7RtnFHeL+kC3eq+RrieCS0FN6Qi20ZdPddlD3icFu4
wdxe9w36oyF+GMN6s0SVS7KkY4y9Z86Bp6bMaGF4qpm7M/YvveKUIqa7OlbVAkXoJdVOuEstbnSV
eyKcil0xBNuGjuWzZRfJtTUME3hS11C9uxx5Tup3xagKG4U7sswQ0kXThj1yk/TGFVL9ezmUX4qu
9aLqs84sWmrpTZPmlAnSp7ssSm2pJdgt9nl9LeHeks+3uZXYAp7JHL4i3c6kYiv049VsNJskUq/m
5L4W/zDCu356y7EZt8ZhExbVNi+vzJJQezZdpeQZGH1iO1xo4qc27G1JjK6SpHoZh+Ha5N9DVT5J
VbetM2MjCwK1p9NHnYuwrfJXXKEdeSg24Wh6rfQkBLljCq+YxLmJ3l8MSsPjINavtX7+VNSBk8T7
Sk03ULSbMPg2S4Tk5AhJxmcJpUaSiC65Sl7TPkTal15pvT5/6LTXXmlseeGVkt2k8WVpme6kXlCE
Vw4OkfJJoet12z+NfblFHrfR5luDAdD5aEvw0rDcaEXt5ZGGDU13IcqIPHlNmRokmSJ8KafrhPUx
JKbdTESlKl/cbN3BNNxcIvAt/qC8ArkYo92lz/m478xXLfvcVC9xN3NUSk4fdDcy39gIJT8bJG9E
iyEMn+VBspW4OhgkiKvC8DJSwtklLKIQ07lMm++ez2s8BKTMQFcN2POL6i/CDyIWRj29SayF4/hg
dhed7mXo48rYoUq4WBZ+23zSmscxOVTGfbxo27H5XRj1aLKhkMRG+qIBl7ICHzGZIt2oOiqfci8w
bnqqQVjxb3vArRo5IqDv0Lo+RU+3DIjfMsXFV6j7bW3Y6vNX2oGlKgO1gLO+EVHwLYtgS+XmY8Ds
CIit5ur9MMkrg43JLLusU5C5qDxbtVZ3YryoS6Vz/7NmVtj5Qs6AaQjoxILmtZ9n/DJ1L6mVM535
BWX8PlxHqxDyuw3UQj9PRyKatTboCMX61q+H21DbJoFN0sfHfTl+yi9DhtG9it7vhLFoNxP8RBFS
FWrMEAw9G+RFTQvVAgT7DK3xC6h97I+OohWnnaPF6IqjxfZh7FKguZvlE2AVR/fHHTn58RaSYxM7
saP72s/DNaBEbwqtym+K4Jbjq9KkMw2cWlw4BaF6wRQNjmE1H6I6So0VdMVNZG04j+cWi+0zU/5d
2LKejfdtrLbgEmSYqUs8lXj2H7SpBi8Q7arl5S6K4OefW00/4AgAAXEbBMuh0pULXNkqY8PTatPm
2iEa7uZ6I4qLK0O05KQGNlVij1p4lWNCkLQjEWRkFxF4KfNNmVl3THigkm9vTlh9fR0l0R7JoliA
tYt9NYReb2a8xC7D9EpqY6ef/zBiy1aDh7AevKC+7sNiV6nanTS1248nFMnoCSya5GBwfciwo5nN
TwC4/F9d2ZmUCrKKm+TmOrv7r2Juh34e0uKGnTHxrIhtCZVzlx+S0LqyrC9NWR5yDcjB5FEdhq4u
SI6ZVy6FaImaQdnG+E2ONSdSSatqkisp/Y6u6E/Covldic5an9xWeZStT62AEYmkurkACCSkG4Gk
8b6r3JYgtZmUrRTljw3y2cjothEOFVEmboU4vipKUAPAnkH+iuSCKDsAkHlpm8iuwBB59RPTFU44
UiEZ+LnRzY4Y9hN1cgC+ONvbzAmDxM7ChDyDwC2s2haz1Gn1PY9O3wdWvGoG60uppYdhGSk6Nm2C
+NaSg20O+GQJwr7TWS0TuWGhtI/FfdSYTi2Unqo0vh4aG1IZ7FGMdw0DGLWqO+uiO8mSF4WincM4
cYNeNKBbcRe7Yqn6KRrrWm78JVqcReg3JE5uQlEL0JWLQNCJDhCr8QhJDKm1yTmQ7CrPifK6xheL
3g3ohCVkl62u+3UObh1IrjilXqdRLKI0KQWZfsp4dc36Q7lE6q4do5xkxUZn3WZOEyNQDLuLOClf
tWDRLxAjuZmQ27JYt04fqRguW726U3k6bK3UiK6UJfpiZlPrtFH7loQyhthPs2rtMxTJ4bDvedFm
mumTKuqqMQC+MLucShdHmLfuW6eQsg0Rym7RtE9tXwJ7hl4bBZy85heMlLycwCZtKMXE8VgLtSen
b4UobvKp802xsGV4Ab1iymLlQWrHbR7+gRvXRaeNG5DPImp8Fa3hHNdONSOdb0UgQqYhY0syUH7N
msmbbWI8Sd2t1YWbYLYAZQVegJobqo1rpuKuz16a6mFIw7tlEJSNNDuFXPkDNEdRBIA6YugljbpX
SPekSsOhwBeCmfJKY/FZVZdWMl5LyZCSOp74ZV7RouRUQCd6KsABmDu9KXdDLLhd1CLYoG5jODqB
0H6NTcmTeLDXZuFbCJxGYleY/EFqnWBKDlFaevlrrDz145OSbQx5x7A7luInUY1DFC9nefJkMnBx
EYlEVyMtJAi8MNyVRQ+qh9VwoLpFIe9i7cUC2a7qzI87fSM1HDpJ/FmTF38ctL2gybsxLm1SJNwS
A1Fdfk0sJxkAeVXZH0E1dHsyesWmTm/zqY9ymYld2gvE3Tk1gAbFQYFV7qMFDA7FEC9MssaA50Gy
pagrfa0nmyJpeSC3YQD+3jCls7qgc2yqwZ7igPdiMgaHRJx6PzX78AJme3InveYsiDlfZSF9FQsx
vswxbOA9SgFfS2pkJxja+qGaothF31y71RhBeJitsVkm3supMESYBWTarh+n2EuTDFu/ZS6RPme5
vwRD9olaTpJXxnkDcCn1d5NqCr6QTMGmmCfDK9Jp2BYZqFAYmqUzyunsxTEeUkpTBdAIgQS+0s67
Th0SZ+HU8liwi9fGZuyFSaq4nUmZ1sRKhw0BlLgZgh7cM+9KJ0hkiRLHheqa49juAQ2CG5JNpY0Y
WK7YaqTVyoOtS4JoR2plObrR8XRDOGNjWXWITevOKADYszR1k4FVz/XRAbhE0xHyJmm5Q90mZ+3z
kgbXZocgOqkeGqJqZ5D0q0oUvjRjx4qTdOQ8TQhvlOW4ck3fgnDmSSsellGF49UPYcobWFK/hl19
m7fRW11rT0GQXzWlvp3b7HqeNclRMuZ9HkCaBKPRSfbsPbwofTXtt4ZkUKKq3Ci1tD+aEdkUYndE
s7xthuQwgcs1Kv5HluVb4MUmj/rJOMIkoUvmsZdoCfB8thu4cfKq2pIBcIko5SCoGCeEGmiVHg88
/40cSmn+3A31FWICp5Gs3dCzTLrar3Xjrq/biwSAvJjhNGpT8XUupGaJXyJg4yiNrlsh3mlq86DX
4B1D/hYo/RtprVAptblVxXqjDPldsaQK9fUkLyvkR12b/lAT86k2ZFLBU+MiXCSPLNxtpnc+uBm4
92Q9AEDs5mkA7Bg3US/YoVk/WILikCm06Qxe7lYMLRhbezM2fCGWLsTQvMVjzi21CjB5hNmgWC1C
xcERRdNp+nlPOTPu6OJLpet3aWNwQDYbKDVPmEeCE2WrW1Znl4UIETwFflc1kiuly1XdF7u4KC77
pMEdVNmYanGp6uNrEJiCs3TVjhQNcv10ljH40bexAE8csicOFAjq/A23qlvqbxxGKXCxEYrszgjf
4tx0JUO+GsPsIaqnBz2KN1GSfUvicK+r1SGxZp+49TCq8BHBtE0rHihjTzw88tBK57u6ji46toFo
tLsJME2wKjsTKjeSh/s57A8FrI9Uy66UpIeUy7cK3yLB2vY1BGnSAKjrD5iTOBao9bCwUhLFiRWY
aBlsnFdQHlg2xcQ98BCKnkwuVVMPWlL5RYGGjRd5Yob8v+VIqWTXYLZKGfjHwGOQVRujVYZdAW9t
N02Su6kOYp4bbjiMaKdVHcdTxWvKt2gaXeSfu7Yip4HIUq2M/QhvrtXCIyYWAKDClaV2ftEkj5JJ
QGOOO1O8x6vdj/rEDoPSS4PREQRtF9DbwaSgs9Z5rQr/28ib5Ag8h4XThc121gauqdTPxNambtRe
bxZI6+UWMudgjb0rJLOto79vp3ovdeltZRmekFW42ZagXcHeTPtLRU/c0WDGm94TU1TBmd7c5Cwj
dWivBAOUVvlqwae0kDpZqR+Wwjj01JaT4SqKTrSxkndHsXTaIHf17DM3tI1H+11dQDtEMowjcVDM
jOaavtc7ye11ikOILQwaQUo7u6nK0imFr6YUX8lpfJDrCK5M8rqp8VT1mZOo4e9NL+7abbPUbpn0
Dop/t1J6+EdodWhNiD1vDr5WFui6vBCNglcmhR9zbSkCkxIPm0ztnrCLtmcJTqsqXwEhAAfBvkK1
upzUZDNI1acJur4To/sajlavFgfdFoSn5VVF5jI3Pvzm1YTxwyICeFFF2Bmr+7rmd5BAkgzMxUaH
c4jF8mtpzHDT16D6j3VC1NEvRIGPSX/fjQRmUuLLVbADLto1KDSVqKA8Z6o+zzj1kXXulQ3bN25c
TI63SS1eL2F3GBWuVO1hgGkMsCKQj0lzk77VKs68Pt3Ehnho8UOfi5oaeP1FanxNjB6A9EsuRLbM
XUL0aEtSeWGlFbkv4HQJvHsSibY8FY7WLX6kodXu4KKzam+GhBJ54WGY4AIruVpYgNBlaKVJJVli
W0nTmyzP9hjHOv1gIQKCyhKLL2IA2jZmTrHA81fzAQkUSy50TCtByJ0AeWfeklg3oSJutHKw+6iy
jYzplFRHUEC0YLYKEuuFlPAYZESZI19ZygvucntaFDcYxfu8LexWji7jpr6PZNWxGt3PAjiNuHeb
RHQq1dqYRouNVnZNmtxWVEYoJMm1IsELqhle07wy8AzmVHK1Wgb0Su7VCErerHbdci8FBQykZvM8
9ZUx28yKdj3L4w65KGcqzOMy2CZ07STXFwgvblI81DtID202iZZ6V8UesKn0B3XID50gXvVL4C4x
sgSReFoSHlvYdWsS0KPrj0NRXKVi4iV5/LWAEeiGnjvyK1WTELgoL8NI6DYIfi7L/sTCD7WRGSrd
IoWd0GuvqzpHlWsnE7VNLGY+Tzu7KeWtJbaekDbuUDYIc57i/lPJFpLCmLmIXkItdeW04z5dvEjM
LrQ09QsLH8hjTkBpOCYKATmSDgTtHCuyY6AgqaPMS0xanM1DOlu3Yw9VgUdhbHEQ55WXogRpatHt
pMYN8t4NCyT+c0AsxCou08tIC3xl0PwxrZ2WvRHXvStpsxMa45bSjK8RXDMm75sqqXYalIdMZlI0
qYZdW/J2bsL7upK9KhA2sSX6E7drb8W+HpeAySq/FRmAsEqREEFX21n+3EGZUSKaGKn6pnDz1R0n
Vlo4YkrBUt6FStn4w1TZlvmqWoVtDpkdaeJdSnKALRbqNpyUOw1JUpxHbgFUM5EeTEqnndZkjE75
ZpgMDvnZS/WUMKXyUy1zAyH91C+VQ9RPhW/lWWtrO1TIFaqKndWYnslDRYqVvUT7mZoRqM62ppOM
VR6vb8smIdJbJrgIo7MbMlMJgWZbBWSr8Bp21OEtFqd9qWVOaqGMaVq/zVLw3uMTwVjY96i/kLG3
AhoUrb4bM/WQLzMCh+6Scn73xjhS0YSrT/wcF5MdqyPXRXLIxcxNE66TLNzXx7SpKPLmtL1MxcbO
ywZ271pYok1kdncqoZIYGXtpkaE9eEwaoVf1vBosmKysuC/azh3NfpMEnwWrRZ4U7tUsuOhMmR3a
Q2ZhtAA/2KKoMgjU+iD2qP7om2bl52l5GMLYaZKCygulJ+fDRZ3Ju8GaXeBp9HgJvRW+5KgG5IXo
kCfkQBqFQEQvH0lOXnitjmqhEVypam2jh5vMqDkgCJDDEXKtqd/3mQlhaW7z/LYdY2ccrZ2eV5sA
ni5NPpdavwGMQiLWObmcOtCNttLNdtlepQG3dJLtKxPfpFGmxpgMmcEGlqULBVZlgtIIhxcTjGNG
WDMrOPfJ7d5oRjer3nLIOgh3J9THOwBup+5GMJGn0Yz8pky8thX3WKcxsWilVEQXqXxp6QhZJLza
c4EhIvtcV3ZRq2zLwbKTJNmEevWlaEIXlzW0dwos2uSgyXezUUdBVr3J8+yPZeZnmQ7/xLOTOybR
5S0pNBssbbhDBXS1Ae9/yR3l2dV5F0tJtYfdgQgywkPNJZOFERDJfOgqAscscTNil0DtWfKxrS/4
2HYdGrB6M7U8HpXJscr8cmwLR4cxnXGvgauwp4SYyfqil509IDQLzIE3bHGhDRCB8cA9+VqP8XN/
vIcCeYPJUQr5/pRm2ebIIo9CAi8y7IZc2zea7M8afFNQ2gM8/mBmu1b9VFQtaAksFk6JCKs3Wcqe
GsEYcpOXABFCLeyEDl4w/pxn8sUwjH4aK9wQjTePkT/OFvoY0RthRsco86N0cPJysY3FvCzq2ksS
XhpkJgVSAg8nH6wYFQjbs8paX9HbfbWIdr9Ijiah7c2RhjXaziCGrKz4YjBlXysE1r14BhY/BSVT
XIHkCxz2yXBeAbzMvBrl8HQopDUH+YOD2zXkzgvaHCW/+xgcPIX2vm9rhfYaXVjjTT2SmNYf5J6X
p6b9Gbj3XW9+wh6l/wISHeI+pYVp+iNQrowMd+bdf9aJVRqG2EkxjdAERXQRcTxb53TR50ZpBVnr
Ud4G8siMHKOZxa76MzN+iqJ4PwsruFpTUzU0huMYgU0Nd6Xm4nHanvPTO9fKijcSE3KWxxlQXFLf
6uau6jiBjnD49PLxdJwE+H/M+Hdl9Dv+qyqWUc8FenOMBeq7oX4K1DPC/jNdkVbMkQISqBtke9/U
3yTkN+VB6F3Z9D/ux7lGVvvQNFJu45lZzwK833wpvs4aBBb/4WitdOJLXrQRj7niRugd8Ae1tLlE
Pu7I9+H4hQ55NyOrma+tvNeiRAT/b0SV7JSSY7soZ4RzpuKZejvY5DQi5hZiVHtJO1+SBCjYOML8
dmYZ3BW3LMVdKOWAMH71RRQyAQL8koqbMXJA14TJLs+dnidXn4HeH4u6Y/Lzaq/mamVWhsUqD4Or
Jb+tlM+NfMZn7uRx8K6J1XadOnEW8MDkOIhdcJ/wTzFksIjk+lNO45e0lTYczNq0wuLGUOGcUG6r
IDxD9e3jVXGyF9Q3gAYn/05XV3tI79sgJq2suGmU19iMPBEvsI9bkI8f8cu6e9fEage1fUhqTh8X
N7KS6i7GBd/0rI18s4XRaeSud+OoOyL++fiEf4KxDRS19fPMRGe59NHGIOQiNK9nZ4l512N6X3kx
Ohgf7YvlTCb0ipiOFlpQ5IYff/Vzg7PalXJUL6IcZkyB8m1sr0vzd61FjhuBEtyk/3+3clhtBGNI
M145Ju4l2nM3p3YiWGfulNM9+L8W1qcwKualDRZaSAOENTHypZHw7M+MEpYJYJEAUGt/hqLpO3kq
o2OkMtjXIgV7Pv78k5GQ+ePzVxstCYIuqXB1vIFjDYvNZPoBGQZ76fPHzZweqh/NrCZDVIKx7EO6
0ecvQUL+zJmddvr8/dGPdcGSvmxUIe+F/KZLhV2cB6Bii7coyV0QqSRBQOlFcgG/OXkR8t2gORdf
nDwT37W/2uqGgsowqAIUKfX1MVtDbi9HLT8zWSdH0aI0FOXScexXV4EehQkzCgUXxU3LA6EGJAVK
+nieTnbjXQvHC/tdYJGrTbyIdVPclNNzI77I2qsIf/iftbG6PuRemNp5pBdyC1NR5M4QW5tIu/+4
lXNjtVrYcjhjERbhRKoBZx6TEM5szONI/HLwvhup1YpulcqoQ6MsbszkjxRIblD3VvkQDWc2zpkJ
+S7DeD8hY1yFrUY3IgPktJTtBb69qaczvTl5DPzojbZavmRgCqTT0Bvy9jS943LI0THGB5LgnEZR
P/1Hc6PJP68ymElVays6NS79ddLAMybm75p+Hk9/SyejX5RxQlgX4ylNs7OiqeXqHS8W1LeZ/JCL
Xz/uxukl8KON4xJ8NzeT1etFrNTFjVp+TbpLgVd0mJHkJpyrqXl6dn40tNr3YSVWTRHSmbBGbFEa
26hSPe5wJ17azVD/tn/EauxWhwAHjyg1x7Gzlr7FVLi6q6Vi8/HYHbfHr9vnR5dW27OIKnHUFdpY
GuHWyCpkzqgA1M9RcRhilYKH94Z8ZtWdm67Vju0TqnomBmcbmNq2bNUrS8BHh9Qme4nO+bOd3rYY
BGMgJSMiW+2nGRSTLC6uVYoF9bJ/pE/ePh7Acy2s9lAoLnE7S5yiRetNX8XJ786dCadOUBmIXqSg
1YlSzkExhWVKbuVNUEV2ugD1kmDx+53AZ8WkmA5lgX4xkEQ7Hlp6YXKhoWfuqd/YHbNakj8T7b9v
ZrXYxtYooyDRmY3kXhMPjQF51p85qE+P1o+urFbXNOsTxcZow9L20wwH+CcOtHd9WAtGg0akRovM
53fGq5E8aMJNOX77eDZObZD3TawWrYUMJRljg2M5Vx25tmDDYrsXPo9RdWb3nxwsiXcX9mZ4ZK5t
/9BdySEVxIg6x3utp8LycKZox8muyJxTFsUFKRt2PFHfHc3W0AnU5srLm766sPLBiQbyQ6wXkoLP
BDPHpbM+x/DDVTABxC1b0pWfGxpHySQpi+e2bFwkravFtvAcbpRnWT5TCejkkL1r6Pjzdz1S4qQa
kbcQbzQQ9TB53seTf+qOoZyVedR0HnPtj+fNu88v2kVJcX7jMSMi7lNCON6boniZj0VIweQ+buxk
Z3QsASSE4pRXWTUma2YqlYV1dPe0q/DRyL5+/PmnO/Pj84/L411n0lxX4qA4RuMoR2ECcgfvvrS+
rtIzo3b8or9M/7uOrNaZ2o9KFmt0pMR2vwzvRKGAtD8DxZ0brdXxJSNMEijbSW+S4nEyyqsmmc/g
LaeuY3AKag2rXFgUg/h5wAK5FKVayblN8sTNtYex/CqSAlkbJVa5pOFqBZzWuULrJ2fpXaOrWeoX
mRty4pLM2l00k1sTokkokEu0rnquaPjJiTLJSZcIX7C0XO3TxoK5G0qWdyddacgyyk3cn9mhJ88c
CyyJ6uGYr68zH7BDL7tKRGtfAPQF1qGpOzvOr03z4ePFfXI5vGtntRwsPSHKLPEArQTnj/RcXaXT
n65LlDhAm26Yq5UghnNAEcMey1Q9uAYUwmF2PmOOe3IurB9NrOadK2aR6qjLkdfL0b2GN5V+ZirO
tbDaluIw19pS0UIa3ubazdAfzODMjjk9TvQCnx0F6fdqQfVGEqulQLbZYL2IyVMrJ3/mjCSC/HcD
xy/w7gzLcK8MBAkX6VFCUf1cDWfwsVNbHh9yVdTx8MbheRVACugWEJ8Tgc+duNPbkVIeFvrPp1n7
Vo6PUX2l9X/mzfy+ydWYLbkQYLFGBD4kxoVUN6R8T64lmn4+D18/3iSnVgChK+4w7EaMLlbhmNBR
sHYIFu5l6WGun5UWjnc808apJYBxqijL+OlxcK7aMJV21tuSETSDEj//disdPSg+7sfJNkjnwl+J
Kj2/uNLpYd+nWVCT8Ubq20b7bYc4nnqqJpJTSL1xnBVXu73LB0wfId9uNOtB66/lMzv91Lc/YlUS
lT7UY/nWn9fwkJv4IxdskjZD6W+j9fz90Xn/+auTRJig1bOQo1DLfLOAcfnNz6e0MrVEwQ8sQ1co
yLfaI4XUSG2kj91lJKAZNF/K4XfdRNctrLaEkoAZS9XUXabjVqyudOuxOaTa5uNh+n71vA9TaIXX
FUEdk0DtlTURMQlUAFDI4L2sR+larkLqsIcPKtGQNlxm5DOG92aU3GQWidJBikjiVhCeNOUzcrJ9
KDbbHjeBM9/oOHLrb4SNJ/wL6iIVj+OfVwaGDqU0GWZ/GdTWbS5az0GmPzY1lYv7NNmIsr7T2sHL
RuPKnPpvcZF91Ra9vz3zLY4vml++Ba9zhYp7lNJeF2wxW6uGmedbSBg3ULBho45kiQx9fYnn92Gq
IvyE5A5vJd28L/X2WlnM0P34O3wHu37+DhZVVy2q4UqqRem31asrVALSPJS+ucRXKNlFSz+7hqjf
d1Zy1yw4BRlxsBF04Slo0uWQLctVJRlfCnW5r2PdVcPmq6Aqj2p4FJ4hAYZbfBDNmMwUORevAonk
loZUQy+YxzsqqqCuVGIkLojvll696FTlIslmX7GWK644RHsk8qjCp9kwvUnQSeJfSDWKK+Mtq9Fk
Ty0eP6pFDnWXy9tSmf3YQMlF0j16IctV8v5AvsVVRLVtS138VtDQO5XJC5ZQ5yp7r08WThTK2xyj
IKol/lofxuqDRTGXrLlsn/Jwr4T/zGL979fpf8K38uaf49/+43/592tZzU0cRt3qn/+4jF+bsi2/
df97/LP/+7Wf/+gfX96KJi7Wv/LTX/DB/2rYfe6ef/qHV3QkCN/2b81899b2Wff90/mKx9/8//3h
X96+f8rDXL39/a+vZY/jCJ8WxmXx13/9aPf173/VCYL++/3H/+tnV885f+aFc9Wtf/3tue3+/ldF
/xtWdZQJ5NygbqtkEnCOb8efyOrfCB4IErHzJgbCn/OvfynKpov4I+lvusFbEt9OEZ/67+Zsbdkf
fyRLfwPukXC/lAzKdSl8sX9/rZ8m5sdE/aUg3ixjMt7//tefHxFQxHyGrppIFCWK3vxiYD4EohYq
ih46k47/AulueYnOrEawq1WOZbVnjtKf192/mrN4IdMku2S9Wytqe0XNYuA9XMkXLHQE8fG5s/Hn
yOzfbXDxUGiQ5M115Ru8oAhdLBO7IDfZLT12zq7+LdjH29i+nuw31TaxdHtt7D0d3L2b9H+N7vvR
XPFo39v+Z4V3pk6lKMbqPorCqkePEYSOUX2O2mtUmDZVKC+C8LEOr0jsctL2NhNqx6LA7pmmf06h
pGlgQHwx8XhlTg3y13++ElLgB5JJaFoorofuNiqUfSmRyzmo22kIDnKmbUz9SyYvZ26B41Xz4wA+
tqvqFOw6niSkb3Kw/NyuXgf6aJKFhPoWzVsS4t1DFtns9jJGDx/38We06J9NUYmColbEFLxGV2d9
PGhmHvY01Vbzi5YoColU0SOq1FsMhx8bQNK7FjfNMyN7olWLJo+O2YRiv9TsE6eBd3yM70cJeSTZ
oyS/IMhsPWqI7EbcLqkeqJLA8PpxX3/ZKSblUjUqi2P9SHy5ns76/3F2JsttI8sC/SJEYCoMWwCc
SUkURU0bhOQB84zC9PXvsFdtucOO+3b32o4GARSqKrMyz9E4UsrmKPVVc6FFSk+16puWNZG5/vN1
fg27/3mmDBvdopJPQ0v1tRplaccORCKFyz1EE+pOV5OeUfNSHlCb/uVB/n5LaEoIJpClClwYv40U
SBp23eipr4PDUZOPOP7553v57wtQvIOMHb/W18btTLdbI1ToOQewtSnzyvCLtuhWf77I7+OduxCU
LbDrITT6+sAk24NclQa9dbnlUnNFaWluTSzh+mz+Zbz/NjnfbMamo7O1wa72GwwC2Z5jsqFJ/WiQ
fluuacv1bi4Gg46V8n87troNBC4mSCnS9M5Q+BqR20pJe1ld0VMSiQsf+2M4WP/zWLvlK10+XpUX
RCj761ShjJqs1Yn3Y0QjPdrg/LLtGEs6Ao1kytdppXeP//PL0i0yyySYcQL/Bj8uFM2Iugg51kJq
WUANNarEM+kB/vNlfp8iyPpC1uEzpYiBpMOvN9YDLeu7pM/8us1d9oe9pAUjtxTzQ3MrAKhmOold
Y1JI7ZhVEvz54v8xSgwdxQmqk1ttw9dduGVHZs5uj3ucL0r2pFj0Wevn2bj++TK/TxScBqOfvaXm
HMp+v8zzmrvQZTQZtCHYtZb6WWrU1V6puuFbZ9P2ytY5i5O/DJjbf/PXtQXMu43rhL0QVVr/lG/9
K4lT1J2uzrLLbs1awaxWH5xW9LtinD80v6vORUTWwLI5OPjzrf7HJw7C0L2ReNl9kQH59XXatLOF
Q6pl/o3i1Gjgl5JG3ehO+JdDqf+Yr5je+bYd7g6fy5fvYUrqblHVJvMzmtoiogLQW0Xl/O009etl
CPFZLZmxWMRu1tkvm5JUU7BgFwyQeo6U+0jO1crV627354f2dXx8vcrtV/zrXS1ZFZIBj7mZiv7I
2IhsP6/o5NcHo1nlRSv/Mja+vqSv17v9/b+uF/VjZwwDdxXGJ1M7LM2z3lz+fEv/eQmDjwp2OnrD
rw6cWtYmNf1cYm7vZmCXBchEl6adP1/l6yC/ZWBII/Jd3WyuTPa/3oieZcTspYrIUETjkV3cuCro
x/85oos8LvR7rNIhN3cD5VgcJ8go+csG7j9enEmRn2rfPjTspl9G+5RzDg4YMsN3HG80GSlrLZ9y
zykLQKvu39ynX6fKf+6WXQDTJZWjlO7/ereOGKEflUMG1I0iCS9M4UBPehm/lJL26DqcpiMCpPxU
p/P8l1PN/3idpomY12E2vNWtfhkxYjGJNsyRBx0V9mesGwMUzbLYLoWUH39+p//xyf1yqdsz/9fg
TOk61a2MyXKp9FcLGnEzd38ZnP/5IP91N18epGoVYzxCKGK9dp1jUsOErgZ57qxdn6lkokrzu1KA
Pfh/3Ng/8Sf7H/bCX666JFkvFKNlFQhHzZuoqdtX7ez+hYL12yfBGgM9SCOkuN2h/eXxubPVD0qq
t77Q84pu9OrF6mglDk1nG5XxPYjOp4Hy28UWf5nE/ik6/feKww4YjbrFIR6No1Qef5nF0qbL2ygG
H8o+5Yrthw7q6lpN+o88b554yMiAk6BH7QXf6OXPj/a34fnl0l+GJ2zZVpXd0IK6fXFtKofKbwkN
r3++yD8u7z/d4JdHm4wyMxUzJhItW38Jk7VCcVKsOx8cWDUcvtLAW2gbszYDl6YwpQt3caaxuuNm
9vIw+kuG+zZcfvs16BwccYtfcRX/+p1Y4zTo8JiBVwzOsYmHfTfMexJGRyPJ9lLNPv989//1iG+f
vvNPDShlcr9erukiWxozb9ex6mMCe7dxpwAS298e8tdY/DaKbF3nrjh+0Q339vf/+vxdQzHDIeFV
Rnr6YxTTQ5q5+7pKNs6i03Y69kZQz47uCfSy1V/rdf7roXIwpd6qKmySw18WlAy3sBx7DRpLXJry
KXI7s1rD92uWh54UT/iYm9AK8S0OtXj88wP+bd4jgITLxcRA/uOWYvz1xi1I+nXVD40vJueo6cVP
0yz+8g5/m/dul2DyFjZpAHJnX+6uSpOi0icVwO/gPqWq66tAZ2EHBV2rPUdKcgbZ/b9Oel8uqf96
V4Uwl1DQDu/3BRSnJQMMXfxtr/HbKvzlGl+e3OSYMXH6crtG/z5W4iyt+NBYYNh1wFR/eUsQ3/jJ
v3x4RJW0bzC1krhhA/LlS+B2HPjsmANbC5q41eiLFjSJOsOWNNXBvp+Q4/aeovKAKY1DPLBC1kBP
sAbnnr2BCirdb7veIEXNabTrBkNk0QI5WVa2PEKa+JSNuW9yCTmJFj48Chh7Er6+bVto9skKDRtp
gi0Cs0wBprr0jfamldHNSotf1BrfC0BRsD9msML1VU7TJaMPh8u+WYOzqc3v4fJUCH01zzfOe3nK
Z+juJvE+JHel1s/ZeFSUTet+Wl2zmsjuG110mJRsxaEKjc0ZrLV2I0QdNDS061C97BbPcbqNjGuj
z74oss0gmlVsV4du6Lawkq+FeYHXth3Ddm9SQSQ0Ut72Ss93gu5lTS33paGdY7rNpamsnd5BiaGe
MsUOOlD+FmZmmVQAEwwTDxOwHcwiB7Ox7ip4v6H9LMvliAvqOM7AmMbkzpptw89FoXI0MAHsFmFQ
DUbnk4h6Cvtimxv8IYXyagqa2bJpwjc3EU37gNPuym6LfHsvwqfe+pYodJmW6ZXyWgtl+vTNncQ3
Qb7CnJJz4UwbhVboxNS3YmGxidr2aMfZxkgAiFHulyX9C32BOz2sfdPqYJS+GRzVl0mysntkKEyf
9tislanhfNjY0Eq5ceE82zC0LTXch1bmTeZ4NOqfqaLAna+Josp8bbrFeQTqPVumr8Y9EXnpNcs1
jPt9o0u/cXBAaEB/ZO8noz/lu7z36AGrncLrE4yisFKudPcuyeN4Ew35oqFleS+NrcE9oDvyYJzr
NcubZ0CmmFME61TkfcTwv51xFc9HsHjJvKnotu7Au2zBYUjFBHECx7kAzlttwqL0Bkus+uilTL5P
+YOSbsAusCzSjOpJLX2aC/qmC4i9JUg9O6MEf+AHwXIeXuwbaQsqtaxgBhU0klHNEtL67+Xpxg3h
dGPv2E3RfumeWprHUyv0gPSX5XExnyIaxrGyeEP3WqnnCQYMz1Uzf47hQFVMjflibzIWnACkby7D
HUDia4GzYRKnRXkw3W1f07QRB7p1FvjERftgy8d8uZdg2KdUgUft+nEUw30ban+cwK+IvW4pO0O/
ptNPDgm9FFydpn0u9S4Pl2DWNjq0aE6yfJqgavw+wyssJ9wYtluupuSaDqBaspOpXxfzWo27bpqe
RHw/LTs2F5YdGFDV56e2zrwYyrSln4poB0/Ac9uXG3gthE6uh7TMRMO9ZqOM6K1u51Cln6Yljdfr
MU0B9O7y5C0cbfrwYQPv1HTv9A8JZoA2vE7qIXY+bf0yGh+K5lX8ewefiFOaB44zyBt07ksl11xf
d2jJgomGtaY9WnIIYrLwgv+nHuNarCVvBkMBhsdM7ESxTuWmgKZrPgH/E0+57ufxxyAC4Z6K/m7S
9wQuBvTgG1D+JusQRxMsiDL8UEeUM01o577mht80V943Yv6BGBGLhvOcalhS6Adb5+YIqE0ObH2g
MTndQCWJUKD21uUmVKmB7Q26/03IMgYf9NRKKMT9pjMsj7PEIF+y77Sg+3jstyIxa2DU87SBG7MZ
7XgrM/EsF9M3o3AvYocnMoVnV6nuMeHc6zlfXKVa5wXaXxO7d0Oo0F+ZwEi//WArtjZNDzKonGHL
mccstq6WjHl74babdawsE8TuKdqoPSOyUtbt0H6YkJ2YrvZMKLtEwbajvUtgWVEx7ZBUb9PurgrV
+1zucmfZG8BnePPVsk/kvencmizJW5HYiVyD8f3Uao+2s3bkcYy3NmexZkjGsF2pwzp3r3WyUcdD
GNOFtxYfmVi35wmO2lStyngLEVQvmKbBIfTftI7BlB3q8lRmNNuvEnF22udW+kq/zT6qdD0X107x
NTIvZJhm0DW2vmd/5sWsVSDn02kLHxP8YBndLSOsxKtTbZUOUv2hrdYA57yphIaFJUMBkl3Mm8ig
VdB5s5L8M4r6ixiHu2j40fMzODn2hmimrak5a/N4ggyyGd0Z+HZV+y39FWLU3aCbwLvD7SFLmLzW
RQfrT7305gy6MSEDVUNwYmzSAj9cZXbU+3llpsMW7KWnNqdqfDWy5yx7C7VzZ56s6XtdbTJr4w7b
PtkMt8nuYVhWCZOjMtwP43WaGeQNspsM0DAdPs4L/dyQyd38e0EGwo1B4HyX7tkcvoV4lNT0qY33
sIiS6JAh6dUOeTkDwhs9JXmLnFdD9xcdKROM0RGA9vITjOTs/LSyzWKuWNG8ZujXTeiV0QvHDV4W
P6rL2jTulO5S66EHZzLCNgCQ3fHz8SeHkaFV4TxoHtzopZ5AU0E66JbnUbsz3TaIYPET3cLNcI5l
pa1ck0US7fRTWU69XwuG/GBnn7km191YBu3NP5GirKj1OqAcw2sa4zSmCSKK5yhJApl0b1b0KPj1
kbRPNmwHWo03TvNmpvlKG8MAeJWewtxX29u4rfDG5tW9Ue2ydB+5OAit2e8gqffVRdwY4qQyOPO9
hrXyrINkHSft0QKl5n6o2r1hnuYeX8wktpobe1V9bRyOJMs6UKz53h3jfdekV86sH1LdPaRusZvn
c98zj1+0BPVRdnXtHtidvaln7YIcHqQAngzop0kPhgruJDyi3bTYzLQWAP4Pig2onoC7iN/jMgFr
tI37BpqjmRSrodqDj/FH8v45EE0JybzIvw9iChaoTWpjQKM5ddEb0FMarqkTqqFXKk1QSHZFBUR5
3VNH+l2b944aiPo6Gier/AipGU+sJcDxsq5HJ1AV5pGUylst2VqD5s3i01ZBhSkuLz5ZsRXqi9dQ
frZiOHJAvMmb4+KsUwUB2ptLYmNGMSVBD1SgMeYcLY1q3heLngPHiraLo+3mrDpb87xPtWmNScKP
izGoOiahxdiM8SkL60AdYJEYdMrmYN8iFhzgfWk8Mp+7/pzBr4ISnzriQtfxGkpsRPwNKKufRzZF
4XtrjU2gFE3g1JB0C20n8QmMt70KT6xii9CZ+x4UprY3exXt0IcxTp6TYOIKxSZuCl/UTBAzZE2z
2cdzdkFPfDAwaLRFvium8s1abNANxXAki/sYm89Oc1EWwC0yW2sjIDmZHBMA9K0zbkbL/CHj15xx
WB+WXASz4h77wlzPiX5SwnEjY3UXyW9VQhlQeFLgwfVVHExd955W52i0X/L4IJfmknPMJ+fbIgBe
rV3JBmwirLBRvBpx7scy86F/UOpi1ecJ5YJmJ8wr13hY1pXSXefIWOuq+lGOP6DV+k7eeT0IN/1D
N2DWNY+xE+FsG+5E1kOwb/a5emfWT7lNUZCMd9kUZZ5KixSuIsPT0R6ELg5wND3vNJ8t8Gy0x3n8
GFq5k+ZRDVcGqx30Kw1KFJGYmi0TexoCigVPhabX7roewhn+ZWw9yZFVXVjYgtpuKdeZWbm85p7t
7dQ6F86ehnWVtOVJZJHqWWoKwCjM3XuYjdVey8J5U/T2oUyNg1ol+mpx3XG1ZLSj2qIIRNMyNbGt
cFv9oi7qyUl7ColotE9AcyVWUWyIGtZ6Gz3X803/lQMTKp8zHoYdq/eVPezKtguKTHno+vzO0NDi
VDRCPTuJO24zjpl1usbUaoT2epw0Boit0Lg88yH2+t6enNNQA+GbIqzS00Njghl20mPrdH5UPkXy
u1ubnM1gLsnWffIMxrOcTumkE+SsE+wf/bIrWB5r8+TqxEiQbqeS46K0OpgTnIrafAm1+AlRHuQN
1CnGwyTDw6Jbfh9fl0rwBuiJx3q11DbxXPWowV1quw8hfiArC/PhiKEZ1tm2A8TjznYQawhaKMIY
7OskoaxlQHiKDkbPCFGUtcN5cBQnCBllNeA0I6p9ms0B8cxI+zpvdreGNbDkEC3W+mtUpZspmvxi
1p/4ZF+KHOlgqube6Lpn1y3vc9Vk7zJ4blR9tvGwsqqS+Wvy23Aj0/zmnOGp4cxxqnupKl7NyqtY
76UY1116mrXBH6jSn0n4K5kTtJQ9j+9FR151YreiPBh2G9hufUrFc8osOgxkxG4kFPgHKpEJSH1o
ZJdK3Yd1fywsa1urMigaa6+Vxzlj2bufcKxM7YNRKBwJZveCzjCFVJzSfmvH9uB2cpckJHRhEcfV
jcqHeMMECJlkmzRCT47pUFjWBR9P6ddps7aHfC+TrP2YFuUTNeuD0iAzJ/JGdNNsKv7rkyjXTOar
ImMEhNU6nxYErbwTq1ie2nL+GakQPa5ALqvsoDsPN9K2yhopxLFM8TZ032v2sTpbMUaEY8X3WiQ8
O3b3br2qmCqyrF3X9mmOiCESfDcgV6NLmT9WprrlPYyUrKYS3VsZI1YMRuJXC3bRvRW9mvrrMm6t
6GGIzjrn2ilNfjBWv4U5ICW2f0UUr/IIAGfjx+1pEuyVCYYbgMM1XrhyFy2b1AjmNN+SgTuZhCil
A4yKouse+qIYTxPWhiK6y9rdZK3V5kwsZhZbNCwWQMjuVuz0kot+08RHeJ2I0ToNJJRXdkeh7fT8
abT9wd1pbFCNxp/Z5Am5owdihbMlDZdNbk8fxRJrK6qyQXhRZZAp+kYpXokaKiUQ/X4wN51TILKB
ENWUp9n+PjGyoCwGYXse4nClOzymnzUCBnjrnoFZrulotq+F30ZQGKchsOJ9LB8AfaXKbrCIyghb
S/48V6212/rSPoQQUpnrnDHA5BfO1yUE8B2DcMaYyUnfXRi+Lsp3bbjXZw+jkw2WK79DaARa7cNm
Au4mXCLfFexfyZ1BaKosL9j+IJl5Nlvb6ZCVyc6N9077oIZ3fSq9DuK5OTz28kVhE8xBzUHNiwOF
WI8p1ORS90si1pIMT1/7ZfM8WupemeCUmlWgJD+U4nKjSefuvM/6bSs/oN3ViN5COJk6LGDmzxRa
9AwE7X22lG0DwczQb1EOdVTdbX0U5AFgXc5r1fGiPPZrEI69tdDKeyWRsiyuX2fE9srsq7Z1ogJ5
3yv7ZMm9pXlCXOYto387j48v0vGX7EMQvEdFR0bIy0IAhGG3VkCapERILpG5qbHYBlG0FuM5nR9G
vpPROUww86ppBSRQ5Ox+gjlm707bIgRqnQidLkCvKIw7ta0OJbaiunqsnFSl/FNlU0hWICMqvY6u
ylXbJ3gBQYg6RUCrvzGEG+OpVveigicHzlGU/co2+8CI8DbTsSwac52PDUa344RdadI2EbTtlFGd
SlbjjkDH0FbU1qGpbd19ZNQnXfuWhSej6SCKsjEaag+0R+xZg9zVk7nKyvBbrfQ/J1fbVUuxU9SS
KaQVTI5vVBh7bZYcTFni0YNsXVgQbZM7hVIhVYXVOWUeeRoSGCCbS0J9SIaAZwf1I4NvF3Z3si32
Q/PS62fXmL0GCHhO4jlNfqAp7doOffvELc6raREIMqPLjUe3WM2hyKF9irxeG7evRfidk9urKUX3
I1qFSC5EkCY19v+u2ybrJLaatXSs9NijVuGmkwUhQidB7KoLisCiJzc2hhzjk/wWn9Jl77XSZ2vu
IDZH/Tm3ZuNN1Cb5gS5JFgeV5BA+ac5gbwHLowoLneZ91EmkKfwhcPKPETrlZ98WC2IYqN5MEE2k
PtalctPTzpX0l25ocibsBah12RetD3aS+ZB7pmEkSkZWb2Qzq5n/RXO9Mai7zoizQ+Kki8VCrqBK
zBuzXYf03pKh47wAiyXpDgjkpWe30PG3XaKTiQSh+C7cdDk4mW0fKDKd6JpSo2YL5Si/Kslkleiw
zPqCKaB6IDtLQfJYJu19F1pyO7hCf6Rnqd7LsVsA2znCWFVNN26UqG1WjdTnZxPAONks3bh2hdSf
qLeX34rCLn9IN9TkJRmZTjD3abOzUZYy+3SipN63cR0/UtMThkGktPmHVgJ42SJOZl/TiHZcqxKY
o1Zx1NQnvFdvLtitBsOEC9FoeIsBh3OAbXO3bd4sO+k2y61FaJwVuumqvny1hkG96wT3FJXVAJfH
cS7tALUnEaRa2yqD5Be1AlVBLsLJLw3RnysBPa9UFLCYNmXcbylJ1GNs0VFDVrEo74TbtS4ZP+R1
6hyzdEGVsbBLlSmcUSGYmtRSGQLDNMdvZTsTFI/SQOda9AmZ8SEfq2d4Rfg11XlsKp9+b7lXnTBh
x5Yb53xumrtmLqaHwtCrdyfUJ2iz0IK8PneNH4UwUECE/ejK09AtIl3Xy5gy9MsMGeWks4xS6TBB
FFQAQHuggycMvWk53M2Vw8Rm97322GSacZKajWNPMZ060CdC/hpF4Nli77SXloKLRzGye1XJYKDj
6EmRf2kR2cbRgFXKKrooevce9Zp6UfWx+XC6MD7GbWqT568qqIyoWsfnrlnaTYwUN0Lv4qibhRwW
aVaTqbkYVfmEFS1fjWrbvtsjZ8XpmDNjjJkzPdYoTm+LYNzeKXVmfp9E0ng37NvJKEv3VuhTmUyZ
cpsCsdRExWkLVQh2mRekbakuDGTbEEg0pd4km7Qx2Tw2CUdxG1OPCfRlr0G2Vvt6KXd9nmtxECap
RNIhItCjeTagZhva2K53DdVGsJJtrBnD0t6uaaduumczV9RvBbzMDtq5UpT7aFqSfabXSFbJ2Bmn
Cl1H5yN+gB5j1YLWHAGQ48dksUwQsBdHW9rDt0VOUF+HvBSKt+jOOKwHw4z3VpxaJyerklc1w9uZ
lnPpF5qL7bYwzJWqFuwMLXykzLPU0Pk0dy+ByEK8dTXx+LMzNs0GD61eeiUr32GwNGZOrS07PGnw
IneLSxuEj0nczHzOktVuI9WQLJbLIDnLpGi+oxErLm2oGKckSsnACLIgjICSjuXBXIiSy/SlGWbS
bmlaqOSdINFesk6zt/R/JIsfuyTLtSRc1rORcQAxRQlSVGeMlp8txRSNr8+2tm4X07kvpghFS2fd
IN52m9ff9MzCbdJphMb9kBzzrn207HK4ar31qst29qgkaAk8yvaIHycPChPBdReTCZhwMESVVlND
HSN8RVJ5PzphjArRLTqHOLIgipELh3S+lXO44UZRTfDTs7FX68/GmZpvBNj5upUZy5tQp0+1J0s7
9XgqIJlLEiyLrp5EuhhvekcWHXC83EzlhBOlKPX5iFQ3fWJ/xulAs5Qs/anW1HHQSY0cpbDGV2dU
BwNTTdc9q7x7wysGEohNv+D9S3q2GNnQ2Ew0S852iprqu2VQ27e8zSkSmdU+xtmBwzKOZ7FtrF7x
MRBxpKXbM+ObWKt2yyn2VZEKm21iU+9HCg4/6TlM7+wmKc/QOFkT237Qrgbqgx1TQPdo5XPs+LAb
jH0c5y0CdPRp75zTTS9xFafsnuNbkk1Oyn1GTcdGt5X4sXEywtM2pX/dmdUgrcv5k2KMhvPrRX0Y
mq5cSFSlceDWnfOutG7yoSEnWFezxS4q0pT5fTQGzLpdU6WE7GOmuns5hQg5Qr0vVwsy0KBH9U1W
kBIfvY8AxLdWqJQ8qMg5qXWOF0e49ZKvMwjAP8pEafudnvLmgra02XOk/VIOHL1J41GfGzDtqTVd
CtMML2JBlduaU41pnCYczoo71pa6iZ5Lm7xT3cD+1XAIrfrC1V9FllTbTMSqe3Bz8zEdbxt0M9Jb
G6F5NY7NymGrrR8aML/tdmgiF04sebvXSCR5hpgtsTUvQdhmB1JOBjpO20Jxb1BAknoJ7dLWnS6y
vDkYdSzpO2iHWfM6IUWzR8W1kIrFOpLcdRSuVw/FbIc3Ps1ghs0HT91GyYpOQCUrPSB9TvU5FXdu
G4fqbi5C0d5rZgfCHYQ+MXWWwCo/2SlLoGdFiTTeMiNKe0IGNe3K3iuaYrEywOMG9U69Ug6wb0cn
mgLJjib3E44UM0z2cD6NIMnrFkORjGrLghpMBTQFEmJe7Pc5royPAV5wNhNnacsHXFPPGtsyaCCI
oSyMoulzMOMh9nkm2beuybVno9IlLepu90pdkn1K6QfdpUXxMFmu3LWxxgScMZU8h5rbPUx9/KO3
B+EZqrMBpqwQ/NJFpoUz7Y+9aW4zG0SrA2jrPTKadEWkhPeQk8nNTAu8xyr2orVsnuyyZsJQrXaD
jfeuM8hzkKe5pv34c0mxbIW4jCO2WobNUYplv6oqtP5OHFuzOCEbWOsN2U9rrD8qpZ5Whjqa7D0I
OeoB0XA1OhvIm0HBOTn+7Dtw/wTpesuO0NIRJ8pybbACgRQOpw0kdBRiZezshdldx3Dx3c7CKWb+
qCyq7PSi39ud0q503Ii6YPMmdM8mT950WsDhzjpf3sqGacwV6F8LCuQ2UwIT2bxOQuE4Fr9alwRj
hLG2r+5LQOhhu0DvrrymxQXkDo9T3713xhM13xsazHBseTpWeFn0WztLzhFRBOjtNSjpQBkTlsv2
IcJAq+GvHH/KxDmrjbaS81MY6q8UxZLQgrbsJr49FBvBqY3+vEh5oDl2gwXlw03vZ6lubE5QK47n
68oA+j5876atY5BlVgtY7srjGGb7qBi21HB6Zs+uyDjESeFr8gCiPOgiOhjraY9h/pLE7X5kP2Y3
StAo/dpMMJRH97RbrCvIFMwAq1rOm3EwtgkydZGOpEwJ2ShyJ3q2A7oe95Z+O21n/6GIN8tyVlkv
X50wC2oJuzHStlb9wtnTVBcc7ybfoo78MkB+sGr4l00HaUpyFyaUl+h9EPHm4n8cqiiy+VdYTKd4
Ndp7+KV7q2qIdcM97cKrDHxzeOeEcq3hRmC7ydmw61yYqLaKI86o2kjdBQWzpMO/bjW+3XE42Xr2
olP+mSXfjZjkEhm1rsTcY3waZbvSONZxuCyKTw6FrkP3govorA5HplgKtzjRH9GbZ2xeHeUpn2Jv
6a+24MQIx5aRn2JXHNqkf6Mj26Pta+3UxjnirNHSs51t10cJstxwydT1ch2jb3URcec4mUAXraTL
gbYpVm38stDGWaAJQldXFranyJfIGdkYLyeyHRuZqX6oIgguL/Axie1Je83qqqT6iZPDPnYBsOF0
iORGtMYxWdZu8djG90MZ9OpzVqNlV5/YqQalfKgIkE0ViRQfeE7vwyBWdqLxUZ7qufciy/SqPiMv
+9HmBFbzKauidXQDdNMrUVgvfckBh5EHY/ttBtKvNkSxEbIQktSsb45bBfP4JLptES4nE+d6m1zS
5OZ9XvxGjn4s2s2YD1sJmKTVxnWdaxtUPaW3OOZNxOW8JF3yUgk7UMN0lXeLr2ovif0il5eqfMnz
81KOa/hs74smIHyHb8Y44hER8U89Mb0+5KyLDM40J8S9q7h/c+2nkTCon+96iN/Dx4BVxFjylSpP
ddh7ma7fSwYRNIXTguTcroLeRAah8pl1D0OpBotZYZoZOH17iOXbkD0riEi08STzPXYFzfg5weaf
4Wm5/TGqm3NMnNIIDsUxjOooQciuZCNKIow2HrstFHEbd35ZOJ9ctIq+5svIiAwpfmY36lew22dg
nS1a1jq9on9CNHCsOCLnDIwptbJfB0N90CTgSKMJ7Ll6rsoOB4rc2Sh9SHIn4sWJMepeuuLuFgp2
fPCdwkkpJ1zSPLX9iz0dJ3Wv9f1zWuEzSuWpc8PL1KefmaX/sBLalIC+Z9ah1mntILIz6DMvgkWl
1OTh9purZK3xV06ZeBXBgs6XoGfrxOKM0T3Y+XusbPPqp9H/qLomSEuTrqE3Ld8My0lpL679Srle
6O7Uca87x6E4zO4xy7pNREGqlOa6jLQgUkHwXfr0xTbd7wnWPyX2QxLImIfFAdt6NVyS+oWsrdmc
BtncikCG6JgQMs7VyXDeOnHXZu3KSAKUxntGWW/E556sI7OdFkUnSdl5lv/UO7Yzk74d6Eao0WdT
yrNTsntaNzfsp7f68DmPO3ec/MEa1za7Tiv/P+rOZDluZEvTr5LWe2RjdmDTiwAiEBPJ4BAMkhsY
KVKY5xmrfo1+vX6S+qBMuyUx80qVizartqtF6pIUCITD/ZzzTzaF2FYjYYH+qAgYQ12GjKYBedRb
RwHsm6RWL3QnQweQlda29jWEhkj2lAv2eaVU+6FgrpUXjiFRPDD+7kfd6VV2nuim7fdynXrWSGAJ
Pc7s74gC4gU7Y0Zzw4jY18/RJB76stqU4ZvMUlGDbW/NzFnJSxo8Da/7DJqXTNz5yrY7txqfY/1K
JQ5hUFLHbGzipUhChWTVxqlrFdp7G5uOYq77JTbaTvaaUW4U82YONdcODtkU7WDb3Ii5eqXxoULL
qdjYsAOSQwK66TRnkMfpyqBRDBttnPeViPY59aE+6ACioL5CVpax2Ebo0xfVqPepVrhzF5NjJwhX
s5khfV1MJBRz5TdnRHtrTvVjZOpfJbvwnZy0Hs2b5YsaTY+qKHaSVq1o4pj1QyjBudjGNFWSgm0l
aeTOdXvbSq+NqXVrfrUS0DutiNxe9rCZX1kl7WJYeEklcwpdv6RKfZdSszQaE4Am3E0ClA0IJiUK
I62SXRBC/6IQ1bRyrcFMnvOC8jK7qqT5I2F8Htfsp9lTo91B+1yr/sc0MjhjGSMxdElEelWzBR6T
yJIRXj5ez/W9L4yN3oE40B1hWc++8TC3+i0crkdCgmIOryZaa6kMh4+MKit0E4kSkVi+dGge5+y1
jykPqaJ7ZO1NW7lRTECarTtBR8gOm1aPGRs5txkVTAjgH0WjwYfbP2gTlLnSujUVQpmU1GxgmiX3
tqpf64a9TqkrdSyVC5IogtR3pyrZZvm93L3i4LxKInDyJYMlukU57yrVvGGmfujn8BLLyqZSAs9S
w21p3cV1tvXJSZnHYWsr7X42UG4xYnCMticYJ9xneHipWbiyjbe+g7Wy7QmMIaSPQcbZ5GwmpqhW
oSe3K64Cmkn6kCl5fcdBSa0ln+bSpNr4EAoTBvU10GlLTjJ+DG0zu7EsOXZUXGsBSdpWRO76/WQM
h6hpN/UAyY4n7rep1xD4lUsHSz73w+OUG4d4SgNPqklwD3jzWvKP6FVkbSK0buZwbfZpT4hgRo/b
Ta0jlGwfCumcRupeDpPmhPLBXNFh0rXU5DrNVdwyjKa9ZZpQrSe5rhxLf4vGyunw/Go4353eWqbd
nmDGu8PR1qvGzRC63X13yMGPkCvZK+UkOKbCfXvbJARO0k2sA7JrqA+ae2Wjka94BNV0yBeypDt5
YJ2vcZCXJN7ZvVxsFEjIS0l7XXQeVex0iMUxPQNLJNJWugjrrH71n008tC8ynLCLXq+sx4YMHDLP
yGeFvLlpSVNdTWve+uGW/LxLc+Z+y71EIkvrFsSpOeSsyu1VhycrZD8iTOHa9Q3Mhv421Ld+74Bc
Uer21/NGHIurepOth1PikjtJFNq8VffAx0f/S1bt0gcicijySX7RNhpbPv5Lxq51+j09U8V3wk2o
HuXIJZIXUfK2KJyOCeG2uQYxoDg76h410zIxvpWemnuqGjhVpL5trMdMPWDvUh2Q3Vfb/ibXd0FM
auAqztaAGUG7V+MewDAmN+UtrlfGWcibaBMeQs5F7avI7llLqMgY9QawDuVj8FCeon2wCBXuxD7f
d2+DROZaR9gVNJgjk9oJhJG9bJOrAMU8UCf2mlcMnnfxLnfDC1Ucr0ToNYi61+2lLN3gzDIB7loO
xXFTyjuViWCjxIC78CXrr/b4WhgfNb6j04ti3zfNkz1f5VwCZlG6Ue1dF7lK5lYAr/VWVaC7bMR4
B0xjm+5o7Bv/I/+6BP3VxIhSt6HXXInucTRdhktGswIkA1kpOR3JGVWhTIIDhjuZ6C2Yd3Bp5i0o
wuLiORyJ5gHd2lQuV7eYFW0aCkFyDxnkCozYWRWwA7PYsSsUhQTtnYD/RbiCsgnv1VAP1OwiBmXk
FfCCQ732H4iOjdY+zcddxp24aGqWOJkH4047zMmmetNCTgD2+lVwNr6KNXUr0XKSD/lhZXqR22/G
IxhP5NjiG9HsPkx2Op9C+ZDDYp/b5TNZJYHT1usENQLvDrwW+DP7Md/29xXnffYummO1nM1OVaww
fYrlbRaB1t/kAAc8HmKj1rjfFDcRvD/Yv/2GX3l0tAz+55svPMD4YfQaKtHYYXIil8A1W6r0Qwav
li6a6jW4g4gj9+vxzthq84mMxj7yoPgGFz3akYzU3RteuR/3kLypUBrWOoROw1M5rPmjRRv50TwH
G/+JBTMeFHJdiaO7jBaF7xFMAjMUiI8D3XN530Ivb3fxF5LfBpq4RViirOoHcqOwDUjf5ZioxL2u
3NbWa605cYABuVO8MYSbPpRooz1n2VPxbN1D+5dvh5iHfaXhwzOQ4gx04rXKEZ8FNVtbhHYajkwi
LPFm3Ke+0j/CE9t8DQQSbuCXM3qZXqxzMDvmvPKvynY9By4/yQ/MIWQjt7kYN7a20m7UteEh1Tiy
j1ByM2iQCHdbs5CI+6Fxj279ipJ202Qud6GaBzO595s3kg0ZBA5cL5I2TKZXWEMn0A54HIBp77G0
7BDdXXRHS+Gzau1rvdqYg+v7Rw1mkfLQ1jtZfg4DL23WFfsg6Ge64jy1Lc8mrQl+zUjlrRYr7TT1
m1BZ6Y/cDMznCk4EamPWVXViAtkQzXUlnmkcoJe3hmu91dcUYXfTvA+YLVKg5s4IXYv0G2wS4QCz
In1zbbTMNcIvNL7oD7th14erNGWA9dWYX+zppS2uDevarjZq+xyacOuz1yLwCB8/zNDHplW/zYFs
PoDtNf7cjFfDKzQ/7rpcp/v5bW6RhTrAGtJWllfJs3QrH5JT9tjcRrC8PvwT+1C7JwhWm/bLxIKc
wAupXz0HKj/lLpGHvMWES1K5IzjhUHgT9NT848RtN9vBvi/LW3lck/NEbUPCIMF6d+lAXurKuFIP
Ka0u/yext4KPyAEEYVd6lA5zsFUP2nMRrMG0t6bYEeZM/lbWuT0U1/Gmzb7KG52B3F27T5iCMuWf
d3P80JYMrO6GeM09Sq/FFe/Gs2qe7YMuXMJEcrboxoEHOkxre+SwCe6ZRUrv4mhSX+1n7QjRos42
8p7tqr9t49texjzaMcip5l2HoxfiA4CpSbUXPsfv1cw81XTxPNKjy3BDrDn7GCwkfaInX2nXzTHf
8HVSVNcmePo+uCFs0OQ1eJsv0+sSL31lDY75ninuGO/G7KPkAaqsSLp3mxXqd5eS/YMMdkcuzjJH
ftETq7VWMCoq9kum2gDPIu6+hoyctql8heiXmMbhQdrVG82V92JLTibzotjDOQ5KiSatFQK9Ws/w
ag9N69F+htVHp9mTm8n47EG/anbNU/Duvyaw/Y7SC5A+gteV/hKv6VmIEZMeiRWEtM8muORIJwcI
TahCvgxfBntPXHTyEO9VvtfJ18FFe+Rg78brluJWdiB7kPn3Ykv7itrpC6hu85wT9niXukxVDzzO
p54ZswOMhT5kXR2KZBtcojvhSevyZDI7u+EL+KEujeUhWviwq3DeTd2aUmHcwkHqn2ZvWlfZbv5i
Xtfv0UtzlE5wN5llc1ocbY7WeNhU2/DEuXoLH/eajlS72HfZo3w2n+zrOHP49/lftOIsflKfGYn1
8g312ERMtsoZXxsb2z9Z2p0pb6p+LTTaqgcaEdV+zORD355zKJx2/0J6tpHclpUX59dxAqtD3Hd0
7WnLaJG+ooZ2dZ0PpWs+KSUxsx7c/nH2Bt1pSKJjKJafaBSqoMPMKnJKFYJ+4oEx3uJoDwSM94RT
hAg1bhQKXGK5hHmY7W2hvSxj4z48GCFPDVEMDctHN/TEs7a8LEF3U2TM8U37a7Pw6ASChjDgALIk
zXba3H+31LLeRtoUQGfTT5rcP8mhscuk+IDPI/s8NYEeKxAKim1QnTX27CY3ryPpQ5lmZ7ZYSRj8
+ba5GWz/AtC2ai75whSBqGtuDMhzPbnusAURtn4N+Ad1RiiFT471FEJVHtc1p3G4buzTVB/EcB/R
ZaiObHttMK44heq3hRg504KwGHVvwFGiPkvjNVoYkJ8aSgRGyfFBRdTcoyva5cY+LE75JZI5weGJ
fw2YEMiklA8XeouEDM9gTYkdkuutHrWcfM3MUYXvkC8uDfE+7yCYtrum2vs5sBzHrH9TFzeBdR3D
nuz2SbOe228fpu+q9+V7wvIhniP3oPrQVnadN2c0BCXRgaXL3jIH6572OXa1tHHlhV6W3JHVt6Jz
VM4t9907krVrO6YOq+q21O80jX1rXT/Vt2235wDqNGuNdNYxst7NUEv5pyS1blQeFG2O7spvzRMt
3FQ/9eoN9c0wncrq1EGdZmrRvBjKylAO5rmHMKxelRY8j6P9MWlOc4HjCYZO9HT5XIMT69qG7NW0
M48Vo8dShAcrfx66dKc09SpJtbcK0pcGEKG8srWS/yj7XzX2eCbYi3Qhv9Ol6yxyJshoTXkpXvVu
PQy7Od8XkNUsGIFlBhkqqq/0rnR6iT7nPNNLtdk54uNIyppmGFnTuFkINobTls8VtAfzNqEvrlbT
s0l6yAdvvTShY3Jn5CHu/MKRRexebO1iTiQVJ8UhynCj22tkv9vniXutPA4tbQl6h6kVcoraSxUg
kX3BLejpR6PtgtqzAc/JvZpMagbmEnWFiVzcOePo6s1Bb79pl4iZDFcaUTMSBs1epXh2dQd5Y7Cf
itlbUOP8apjOdPgMu2TYmpc5B950JQxvMz33KlZ1i0KIANRAsLIZOkukA9cWQ9DqXhSpMzIwNTIV
BKPw3aosb0YtOiTFgCaIKW6ppa1r5ALwRXuCBHmoe0VCDoZX+BRGyiakUpmJMD9KVmc/GVIMhR/d
VUrQZ936+8TWGBhxEYhDkW5TSALOIy6DK9kJazqo8Nn7sZEOounamPOvEm91TBkQi+g1aWMi4mVC
vUNEb2OsWbd+W0XGtk1h9LoIGhgLVpbCEFOTJRa5aeB/VY3t/Nz0gf88xiqc8wCuJOvev+37KPWK
2hh2EIPaJz8Ly33qq+lpgDz+HpYkKHZzEZ2zuafp6If+VikJ5MXNA0anbMx7Y4JckkZmfjWb/rhT
NPk2DhiXJYR6P+lR4h/lBAQIGrcA5cQWa5wOBJfnBLM2bAKZgeUCDifKdGNUGaONoZO0o2RkQPZt
HRiej+PTQzgwYbBDtE8NDh80FMEwUYIljbYmP519YASzgHOhU2tKCA8bM+/BlBUYg6qVsqajPppu
1YDzZO7LwE3kVDxUQkqf0kQN3ABv9BAOV94VZ1E3oFMho3wTkU87hPN7lwjpKMNJ2pkoWlxJKSQI
urFBiUkwXF/C8MRZrvqajRZJ7HGeQ0FNyhxFQyVXe8In9W1sZNnVKJBlAHXEbbFVuioV3I3Oa0NM
3nMSMUiO54Fwc11SfNh1QbmFoc0rFapByd+BqAghmOGPNqk3W75CTzP0l85cPMdw0btlGkYhEjOQ
NI2a4YXPlDUS4GSzZM7LKg/zwY2akYRmC6feqAzF2mpTJA9dSlPY5NNHMCCJ7OXAPDYR3UtQKs1e
HUOUlrHS+l6pMVxp/WzhYkHIitLWgqE+yXfNYFAURbpVseHUNVFojS4xwdSUcqJCi8xufGqgMbQ3
gapV6mZWs6SjQykJ8Gk7rVyZMHGcoaf7I2i1uRS9op8VyYDp1hdiBJ2KgoocXR+ybFWanplkpAAX
8MPerRpJoeTrw1uh5BK7wJii5u+b4rrrcYZOUHU9am1s0bRrINZzn0PtVNu5PEpRSX/aFT2vYilI
23ZJE8vojHUVocWkm/TboW9Lr+k42c1LqY5Zcuoqlgmo21TLh6DIOnvnk9lsH8ZaQH0N7U4xH01G
+NJdJRsEsPc2E8RHjcdOyViFTX+lVlNp76vK7qIvYhqZ+mS26FUK4tSfKpwWcjBb30rJqt7IeWn1
GZuEgr4uMCOjW8eiNaKr2LY4MsLMWhZ6EWty+O53FaqA2e+S7hnIDSh9xa9mL2VrqMfIhyBZSZcc
ZxOL7aiWjevJ7wEah5QJ6D61877Y6no+Fo+2tIh1Mz+ZjZeZs44zNCn62dPSisM+DBQIQiixuiKt
riySJKlglR4GCOstSXXDn5gczKNKVV9gcii3z0Ok6Vr+JWV9KwqADtCVpWzyVgwqtvo9WhMTUZEy
EGOrp8mArEyM04MpjTXx1womQaS8uYitIrTRm7lKp+3P1eCf7QKEhvkk5lUm5lw4ZIlPZgU9EbXQ
Z5YWaLiMBXxYyGw+BIZ8frD108+v9Vl2vlwL0NRUTFUG2dQ/uU+oY9XaOnwrZGdNhx9RwwZf5S9J
YjzMSp+5hAMvfFySTGp6up9f+7M3wbdrG3hx6mzDmmwsxgLfmTKEmG0irp3Iuy5TOpA2SK4lSW9+
YV3yWce/XMXAywmCA7yfvzzNoCXtN0x5mp0as8MFwXqGzV4EdrGLwvFX3kF/d0/G4miB0QOxA5/N
EEpNk3N/wGiig55m0wl3mfmLx/Z3N2TKhm3gKSkW38UfH1uvZznmaTw2Ndrp1qGnY07ZG8T4K3tz
ZXFu+N6TYHl0EE5tPDN0g//85L1SpqqeqXAwqaLltS5Gym/mN3LhBbrQN0Y/7Kj8VkKYzW3CCUoM
6PrnK+RvbtWg+Mc7g9RHnU7kx1uNRwkOcNrWNOAyyPSMAmAdNPQAjK5+fqW/eQ8MfFd1E8tVTKXF
p4cqi3gKMPOsnf5p0QjMxXOVHgzZg7u2sYydqRT//FO0LIubY0Xgvvr51qIaRpzsK7VDvGXuJnCb
L/BukWiqucVIUPqVzdPfLEy88HCUNYF9eOE+3SDc1YiUbFYNZxWqcrmjiY22P3+If38N08Qnk/3E
+Gwgb/iIYkb4x44w6ZnxKV5IPuijf36Vz54xrEobrQBpOzy+xSXrx0XRIUTDWYInJ2GvgE45Ur+G
XO7nF/n2Fn1a+1yFDRHDXxs73k9+HK1cy1YZL/CLjWw3DZ/80LhU0BmUod9ZdurOdF9Sg34QOjkk
CogQYQPOOHh+y6HSGHdxFkMNTyafwiv5RYTK37wYvJRYC2K6Qiqu9clzJYS/CBe8qxy/VrIt3LTR
7acy3+Ul1E6p6KtffLLKZwOdxZREVUwBRKbjF2l8OpOwRgUOrHg/2LUhEjOByMDsFYDYCRwciaNZ
SzexUBB1gz/8/LP467LSZSpGczGY5X03Pu0C8xzqkykYBhBecKeL7pbg9l/c31/XFJfQyY3QeSNt
XF5/XFP1UMydObGmNOrksjs1fHT5YP3iRpZ37Mc1xbmgmipnnW2QSPKXlWvO5VSyn1aQZVTrnsJs
32aF28WjY9bAH/qvtjVF+3xJKghNVxY7pyV0wV5+pe/OWGswIe0JzvdOoRuxQ20rtOpDzNG2g4pW
GcYXEh+2FdOUYhAuFK6npLMRqqLN/PmH+JeiRjfZWTUC2PCZNf9yliSITusRBjrI+ASH8Rlf2JWe
lFDKURHOv/g4/7KbLxcz2Buw6hXUUp9Wq5H6JWIfdEoYHZ7aAy2tC6n30nr//J6WLXUxGrVJlfv0
Fuam3ScmTAdHHvIEkws0vcKf7kpDemhTmcKJEf7Pr/jX95A7+/6S6o+fZ55rVob3C+q4CF5Z8ZWx
WJ+iAweWbMt7yjwmF2f8R3/x6X2+Ln6m+mIkhesixSL7+6d1VMyzOal6gVEXbWZZoNY2/WslKZFu
XuVwAwqG9LO9kcM/38w/DeRPf7wen6zqP/31fz0UGX8+e9L/YGLvfRSL8Xvz+Zv+GxrXi2XjXgrt
f+9ef/Wavk6vvx26Okr/7//+P02y/M2rp9f319/+52/b17cie41+2zXpa/7efO9y/69/+w+re+qK
39nYDJVQOupFWWOF/mF1r+jG76xaxWZLZ2/XlsiyP63ude13Og/eHKzwlW/Oyv/jt+YPq3u+xJHL
v0jdaVO548b3D6zuP72l2LhCGyGjS5hUdlgQf3pLJxvFhQrkesbozjMqwE8dfKQx3YLREz8M27z0
4mL6xdnJrf64KX67sG1TonCuk1OhflrMBDCoVYubyzmU9ng2OjVws4XsfqzCTWQnayltoHIo2Voa
kCZJS0HGiLYKkAZFvYZsuYE6mEHJ1G3D49V3G7oWHVWrGmYv8Tytw6jc5mp/F6OgTOPOHf0WHAdJ
NeRUgYJkKN6UzPCmLHfMwOA8Sx6K8i20mo1ZZUe9mNdNZj7EU3/VK9VREooHsQQwutiZOUoUEsxC
fJW02HweGiQ90Z0BoC63bDlotWrodIMb5PERmZknN+m1jehu0qPXfvHsUAvlS9VpN31tPQRZug7q
8jkK2kMNHtvwjTNX0HFbyLOL2Z8yObyEOeTCpCAxDQ5vPd71JgzavC9tmEzW9cDsqjQUFC2jt1yw
ASPtB4jzjTTsktq6GYgqW4mJAWfTFjuqfJf5CBG5R9HgDZY0m8403LGT9rGqu61q6pgY2Q7hvk4u
Q/Qo6UDzwAxBRHb5kG9zKX6Xc9HiEyOf/LS5Ue2UCdBQPtm+v57n5IVRJs49K6tqGMym4yPOkRt1
Bp4ZlbOsk6ahkAaA5FpwNDq4nF0bmXUo62Mktfu8Tlxsvl2hMZGMKtMFUcjHXVmaYC/ZEYYWGnYG
+/51YnsiRyto/ip6Gwf7v65PVSYUxcCzj5fDXg717w5t5CRZNypSfR4Gw+lw6xiNQ2g0G5w31sxW
b+EVfzVHYJPhRo2jh94MDiFja0y7nCQV11Hfu6qRunmSe2UrNlEl7Qsd7mgEmsfzSFuec1F6oWRs
VR+dNtBwE3yESk/eo74VmXobQ43QmbBGEC4ngvQgcKTXodh1zXCcS4P/fMsafxWSpCnHJsKhYT8Z
IU+uc7WBgjcYD1WOfmRAkj4urGBepgIacWH0N03V7vJWZd7c3ckdFLJAMxhNaxwlPsYw1SkNeycl
HQGjI3wc0hdhgc6kxhEZZO9kebsJUVsOfQZpEQ8IRTCnnsrnFJbg3CfXiCO2LXLZFDqlTUBepopj
DEwcaONNWVX3duC7aQoArUSnub8JUZyQy3Lu62CjtKkzkbIoeIXHUL9O8GMS+njVB19oeF2sJE5B
Gbt1yMgN2Xil+OtSaTdamu2svNvzNhzD2f/F/OLvl4OCO41Y/L410/i0HPqkrhkHmc25lu2H0lxM
FtO1CNbtVK6nrn6alfS96NnKlPFmIe6VbXzVDuWqrAs8470CLoFvjDfxVHl1BQHMsqHdBJsS92K1
BPpBND3kYKq+9KAvbhKpOJZztes0Hr8MJqtH95IyHmrkbMZoeLrorzBI2U1G7zAzA90H2YJx6bN7
Nz5bk6Z7OW94LCZsoV4S66Y08W9L670/AnbV8Zu60TEJ65piC7EZTDF2q3x4xDbDLTtI6CB/BU44
ZtO5SQu6MBWeFrC5LmwJWd30WHRVLYSecfk4ylOPCWCMh1OU9M5Ymkd8MnjVix2qVLCi5irQ+ptM
69y46VeZGA9qPa/jVHGsELnzcIXuyMtLzJFaJXOqWgVoZ50W9nVYPepmf+NDdSiSdwKXYK/gaTQK
+PxfapVbUaU9n82+a8qtMkpXdeDG4SJ/L8xdqXF0gQd9VwX8WQt9H2fybRz3XQexnFwqgQCKwnlJ
vfk5ZioWSJgMXMrPZpBuC/Opa9mugCVIh3caPd/i4L/RNJw+BmMrAV+GDSRv4Z9KRA1SXHqt1LnI
/xfEYXlGa9RQu7JmP+zRaO5Hab7Wa3W9vF/lbG5m2F81Gh/klA6t8lapL5hDlNhrjEV3aax8p2ra
ufKjL8sLRjq9F3CE1WaP8wEEM0SdQrsQVfmLYvRTK/HtIWj0/XTmJCPgR/zj9qinKrKuBDFFrurn
ZT/UuDLWP+5UI7wYsQ34+VP/5qH8+anjC88IjNQHrA0+v4BSrUnlQL2gF+3egMsmVmjrMVQQwaGt
jLMvhsPUI1aqwe05E8bkYg/1xuwM0l6AFoWfr3/+K31LlP3+V9KWThVZIsAYU2Ksu398BhpOOUIb
+uE8AEzOcbWTbJiDbD6zCbyWm8fegttdUlOlulcLIB/VcJv8fmhRrhrGJuNVnPlVW+lSC9iGVgQj
1D7k/rrFiyAI3tkF1mEHBTOsnkZiueM8OKAfdNU+3xVIotW+OFlNykFi0fPXF30ODn1lOHmknvW4
5mTGUwYFTz51l6zD8NGw96GROegrSRI1N0EcvGdZ5fUB7Kepu5KxTYIdFhvWa0NloprjTRNzScrB
NOnWxaysk6mG4b6oE4ERiAzOra3lT49kqcDV9MvnINNudb5pJSFOLlTpoZHN46iFhzLFfernH8Cy
xn58/iZjc8bWKtM7Br7LgOa7I7pUfB3FIM/flLRtPeigEf4fn/E/6nz+a5ld//a7/ht2Pwor9d83
PkiEmuE1f/2+p1l+4o92RrV/Z8Rj0oZi0M8O+J/JXYpNBhcexEs7g+RGVnlF/2xnJEX8LgSZeDaj
K7Ir+Ol/9TOSav7OlE8mg0El9YHYB/ufNDRYNvywLAxTYE4mGFItU+slC/zT1jRYbSDXLXgU2lFr
dsaaDo2XLDKyM1rSRlcgKeA1acNkb6zuNJQxZne4806KWygB4oqA8AP5Cj+lwtpl6J4kjMayxD90
YSnEA5Bx6D8pWJ8tVo3K2GzLilHVsTAG630iqElcfKQ/PubFr1wYfUWaciTBhISr4zDU0R7Nmin3
VViZmD6VWh9jKIL2ai8PQiOPaohCpC25qUK7bQUMJ7VO/XpjZHNXbWyNHO2VHhI6sqjkEIrElVn0
Tm4bE9aSSobaSWGOBmNETqTzolcVu14ZObuVqqqf7aGBMCrS8Hk0iqwCaq1gvOGdJ+dPDQNq9TpG
qQ1zYUTZvuYhy5OXJ2YxwrHLk2mTzdMCrJTxjFmpwi27jdYRHwPSKuNGUmgj4wl9ZnSFg5hy3wQd
VcAg4sJcwzTpETUXmqmuzNzWHhBWl/1FbSprO+CBka9TQbrThhZa/tr4MWon8D96iKn2VcTRrWVv
kSnK1kfdlql4jdLMyI/CGPAemYvekPdWb6vhB4SrDugYwwCbX7JNpKF7a8jE6r2sGQIYutCdYlQ2
lULYwS4sR5T3fqH4PaVV2Mb1JsiQld+mjci7Z02HGFlOuvoMGgrXapolxViT2KOUMIoRxm0jdG/q
jT/6i0ZSy425eUTOO3/BooXPwpc6KnezLRMsFfQkegTwnbYgtsJAszBBAvaLGQ4kXgEKDXfWQuoT
+dTiCGtHs8TDiJtNSO/6MJG7Ah9AS6cXvpx/HZHBf0mCsInwsoyHbB3PDXGSQZerlPNjjqYVRX1y
QqYBYUdSwlilDVB1rIOFgn1gWpgci2lj+M9pin3DpcrbpFpH1iySa01kyDISZMrWRpHD6azILZoF
Y+hKmNJ6ZdYfsS0hfgM6LsvHXA5LBKVdjU8cHYFaLGHV2ti6dj4sijNJCbJtPqdYyQ1d3faPWV/b
MmFRamzto9aokCUjYzLG8S2Ou9l6L5V0zo9p36TJTTQURr6z4jDDf4u3BSoZsnAcaSHizZW1QtPN
GvfnTAu+wgGojSsFpw7q5moKkl2SC6N2Qz2XMMX1fRx0cr991do8fMJnRkNsE+NLXxJ/EZrde1sB
WXumEtkxNJIq0k9KO1b9Vm80g3ZqMJrcE+h5oF0Ocw+4Lk+y33q1ucDpZTul5oYgiD68KUVSNA8p
uX7IJsd6lO7GJq7LLdMgffE7y9WoY00P0O/VflRK/LiKNnrRS0sbMW402xldUN7pbhfmzcs4lmg0
RZZB50l64uR2Qp9n9dQqEimkKwvMRz4VmI7khwiP/XpvllIPRavPfPU6EryUGHR2xnicAxVPQyuJ
EhIxyiibnpoxE42y4qgmVdLpwlBHYFMHcX9Qo7BQ96NWQjrNeX/2fBgKds3tYMl4Latz4ZYWOgyl
U/C3wry0WYyFJgqmYIdSdEJQqmg+5tbyjAu0nmVmjT1angx7ZSI7Fj+pBqI4rtdhsWA1i7ejrCLy
nnCduB/QidsniipmBHmqTPBPWymZv8SBnOobO7ENtEWqiGNajgyqJKZB6QQfmTfBiWQuturSJAmQ
QlVVcVX0pQ+ljP0m3KpDWowAp6E0v0K40E20jIYS5dE673lpqmOZRQUk4bERVaBQ3mQA5PJ91oRZ
qqwlqxynjlWTBwYsZ2lqeutRrcJJ4ICVsnulVm+Ed5k82M8ikxYSqUHa5HnUKgoxewqqbAX/gb2V
vA72TQIqBdLvLL6L6A8XT+IqzZ3cN3DfNc0Js2ODdBv5KgyGBmHaMigatIAUpiiKDe2+xSDqQa+r
8txqjT3hCi7V/SGVSxOdiwjLwdVMlvQmMVPMS1hvAielMZ/9bTZnTbmpbZEtjgvFiLMHxyIV3kwS
6OyJxhYDrUrVh/dprMIbjdO86p1vhcX/g/LqpvzI79v646O9ei3/Pxgwg/H+rMa6vKbEEf/G6Pi3
Tdd2PxZb3372j2qLwsn8nboIuIGWc0Fu/jU95kvW76COxIAtxQ7VFSOsf9VbGl9iUrGkTVAZM1/+
z3pL0Rkgq7SvpiD4RwXa/yf1lv5jJ2guAC3pheCCpH2D0prLoPe7KnxkHSUGAPqjn2gPyiAfdGmK
b5X/YO9MduTGtiz7K4WcM8G+GdTEjL313smlCaFQw77v+fW5TC8qn+QhyFGV00LAgYgAJLoZyXvP
PWfvtcfOtJNY/8DCjrgKwdUK5huUeInzYu0/6V3xdRxpSsbxdkb/8GkqM0eJP2ZiV+7Mnj5lq/iz
ngQyxQ1SRaJnKigVsFhVbQ+4RksBQ93HZyLUkV1eiYjb7lp65ZRtxQmrpTdZpt8lepA2X1ZJugy5
GmaxBPmBHT0Z04tYJLYgz5cMWuhPt/I3HQI2k19K0L+/k/uXL+tUtpxQfv1OFHPJjdGqkpfCbP8y
oU62fAkoZJyhLb/VyFKBVFK/DespAnuOiBlQ3pK7BlblEhDjPD5N8oyretwnzaGGYwRO9QILx4Ou
xp5jLR8WQ/isKtaDOqIM1TSa59koIH6NFOyncFbwzA7Do7kJPt+F2zXjUS6z520evDJeDz1r7A71
jV8nmttmxq62El81BCeqvpu6U2ofK7y0A279yhiZ719M4LizLgeNjvtltPqHpMGXl6XdHbUHlAuB
RqY6qqg9mWzmkdCcOQlQuoE6Tph6stPhriJ/QDTxN7S3wqo/y4ZkD+PkZYWx0+LioPfpYQKbZYKR
jfvzDOoytu41SHUpW/VYFunVgDBNWeQCf0Gsy/55X9Sj2O3BSkqt5tfmeDFAB+mx5bVQqQiSu0b9
TAumGgIlzzAi4YjRQMQjIROZAshOqUbSvmveybCTfp1u/P0AoNph7mMyanobH5aKesbWriQvvTM7
GoXXk/wcO1gX9rNtfG+/rjBO7eid506+D2v+fSDmqiZPP+cn4tJYQzie/frYRXozwRujKQPA5Mfj
BsTvVcW/MBT6l1URH6v1awIFBYnZuRMqL5cj32hKp1OFMMnSfY1pKqa2acSBSsEge6h1//xq/Hpk
/8dv+FbC0KnDGHezNTyzWR0KWIOT2J/+fIk3qpH/cw2L0DaRTK5/BAiO5tIllLzDM6RfR92v3xRb
82OHgNzX5Lw5vD8HHB02NIGPf77yP276j6//3xd+M9KC/zSJC9LJZ4685FlAERarHRzD/7fb/O/r
vLnNdQZfStm4DoS9QzyfsoosjsSepOe5mI9sCwiKwUisA6EY4PJhJVqrG9WLbSkdlPXMFhLLE1EZ
Z6UA59H69uev4c0B/McN0PntpHtmqoii+s2OYMFBy61xGp5r3J+fY5/ACUZ5z9kj/sDd9L0Pas7E
t9l/Tyv3m+//l+veV+WfdqJKkGktVzIPl4w1AvKS/ACn+Z0PZ/zmEf7lKvf98KercKxLCIvkJRu0
zpdqRCQpLippOiUGXJHBHnOMmZ2+F1UyLhjg4Xk4RcSK9Yn4OTFfCI/x+148GmXnrBYWxXp24Ep6
oiUEApZEMaaYlcpLjx8YMGogoKBISiCw7UMen2YRtLUAtGOqv9TtUQOeptM3XqwMsji5JQOxMyXQ
1+1cD8te3YRwKz5WuEVWVQwGofRyzM1GepGQ34P53IFG3MOwahrhKijIic1D29Fkry0AyO0CVLP3
uuHjlM7AZ84pKkUcnqm7AnTpsy8AAUl/5C9JViyf8Gfg7bgNZKdS6j52TVTjUM7twshh2ycg45tZ
hCAQh4qZXYqFMwRdVfQ2yMQnUeSIFu0xs3g67YG8qj5X+CQFNf9MpGmFJ1ldSbeATxulCJ6X4hoL
G35pHIeSctzA82ZG9KkesTbj09fV+ZTI1kmK0oOUCc/VNLuJLNpa1DsDDdeqNc5VLmFZSN2tN15i
6H268EnETWn1nM4EoLULOyLnz5Du717XIkdNu7OUhepGa/4++ailLYSPjjQNV7KKPLvNn1mRTqAt
/R6u648JQOcYBCWp7NnZih9eLXdQZnaNyPSLM9wk1UDFfU1+TCfBba07QFfbleP8DahVMKhZQOMX
i2sU6v1yFMXOW+X8MPfXgWnSKBy7tdlnUUjviEE45pnhkfIwjJPLuKZn+e4kaZJ3BmHvPfxvljgp
V1VcHCs7TIWtGfNl2z+984L9ZhPj/borJah2kU28Wd1okPW50S3Dc3HsgjzETLrn7vmyn3l/vtKP
Qc2b7fLnK71VKC00urYx5UrTaxeA0iRfCKN/hkxJvOBcDnO2a3O3ObU7+52bu8W3NUDxaL+3bv3+
S/3vT3wv8X9eUYwyZpA/3mcpGxmHNyl7b0G+l5t/+qD3WfdPSxaSCg6VFNHP8QsvzzXZkyRlU8jN
OOILJ7v9j7/ZN/VvYhZZn9VcUMW7tZ8Cyc/3X4Tb3V6v7HNn8vVHhtR7eiw2xnyvO27AN3bV/r1v
Vv5HIY489aeH6W0vGDH6qi102Z6xXdjxIQ2187B7gmmfM122k31hJ3YBZ8QZXqxv6gVb454lAd6T
fffU//l5u/fM/3kbOMVJ98JEpuH9622Qp26aelVmcJgTTuKtdPO+TkHhci+AgOyBxYH+mWzFU93S
hfWchO8led5fz388CP/+DX4ozH56EApdwdQR8RtMeK6TotkrxhCmRNyo4nkDobBI0zsF3xvR2t/F
wE+XfPNw10YCpjuW+mcV1nG9fASLScqTultw0O6jnMGZaOx7Tbr9+ct+75O+eeTbiE7kWq/9MxP3
oDdfoeUUw8OgV/5QOkP9zqf8beXx04d887ynlVi062L2zxbodF0hhK34oBFR/+fP9NuH+aervKmr
EknJBNi3/fNIckDeFHBOooOatDZT+nc+0G8uxURGhWyNBAYF55u7hqlGqqV07J9F6WPHxK+PtmCR
fKGW3qmnfnOffrnQm/s0JV0qGVLfP69FyOnALqYcsMtf1VQ66wCWblDfWwx/f0VTBqxl4nd5O7Ut
Ab1aFZXWjyVBfpFJzmhd8hTYZ5SzvpP2CGJV2HZ7Qice2w9/voW/eVD4uP99ceuN3G6bYFbNfLDn
gWw70MF4TxlV04f/n13mze2Lhezvz3jPIMSOb27gFEAh/Pkqb7wpP97tXz7Nm5uXx4NWJTB3n+dB
AbAApKmOPom6kIHGGx56sJL442ABkgOizvQL6KF/+fOv8I/mk8kD+tP3+ebFSwhATiqJ57QR7ykR
OqFInqQfSPjctdiof1zs/3cr/4MG4U/fu/15+Py/vpGlBVgRPe///o9z3c2f11/mwfc/8K8WpSL9
J1NgBV07Ei3xhx71b32r+p90I3Q0pTQnQdNKIm/D3w1Kgz/033rYe2H2t7hVM/6TMTAKWmZmqnHv
nf3f9Cbl+8j5pw3PQDtLz0lXDUNUmUb+Qx2+1VnXKStHFnkDHYZCY5LOL4vyoNECGveDO0pTaIHJ
2AlkJc3x7G2wZCXhzlKQfCMT/Kgqg2oaEFqJQdfIAd6EAAdTICPfqGYvN/Btj1ugp1Ogh3PRnMWC
sK80PWHxOeag34uVA4O2IKzEqRxv/nQdH0gOPOFXvcRIbbflHC3lI4Ng2TgpuXTGjEe8inmBcop8
s0VXN7vWxnRYzwJzXgKVRC/L3A7xhJZzCgtbn+Cnpm1Q10CQsziciF3VtDlMoJ3WVYs5Rkci91fs
9CbTZQNNX60gDpM8ZhOHccpPRiUcFz9xWyXx82cWwq46zhtIn/mmGDeiSJ4N1Su34oj15pBJxIYI
xSlrnIdGYbw2Aof4LnNazdHAgzAE+beneWmSOhcFFocxAm2bDjWkYhdm7CW17i23WSDeSnlIrcXJ
jxvimC7IlixMckKEvUUwPRHwXJvaMb3CXjnql9HVm8QVla+tgjvZ3sHr9peuJZtW9lsGyOYF+aII
0a29NZV2m9MVdoNgD1LxsNa1Ow2dXfXaTcib23YXqL40lvGkKs2jMcUunmxUb+tFMcBzwaKvK+WC
lJOU1AZyUB/1ZHCgy+sgmTXlB6mPX6dcJhapOEzNcOkJQigwrFeXZARykgie1K8eYWvH0t34isj5
sbNFhWuWHoR8PQwrgDsasvNE/lsnHNNLDsAwS4ibyENS9ZqsOcLZPbJqFoDTjZZd2GifEggGy3RD
Q1DMojcupbeqjUtapyuKsXtLPBPKa3MaclJQrlO2k89Txqna1OyBMVAe1/ZPS8D1X1Xjzzq4fxmc
/l1NYiRBCGcSlWyJukJksnhfnH+qJoVkM6cNhzK4k/Vgn2iTA0k9C/pkD+52aWhbw2WNPhVL51Ql
J/MTdNnIXQZvXVpnLr0U/3pcN+5Kn1nsFLctTTdhUqjkfG/MWVtA/bmvATydObTPYvHQL8nDNgs3
DhWGlBzrUTu4n6hfQ0nmsLamz233Nd54c5vG11sL5cLkqdAEEJBykx0lW+2lW535QVAnGw2tXZKC
2cEYGyPRiWVoikvhZjFYyX7cxTVahFV3zZLsuzb3oqT2EozYGxRcfZ28xc/r8nHThYcuQjs979Uy
p9udPpCqdmNif51THg6jOoPjamYaj+gdVRF0ra/asrmEGLkPjQPRsXHlVEZ1Hlzj9QzLECDrtN/J
0hFLuZMq+1pbrxGtOvPxmNRfySoZ28iDouHVYhVIFePa8Sx/iRj7b1Ay8tirkoqgVrSSiuCtChLc
e+k9lr7ODzNhn8k1cJ7ER19qfPk4fJZXC4aO5sYrUb9K2Jh2vAn2MjMflJnex+zjJK6KETQCGHrW
eM4a+IUmKDC5POdaer0Hp07p9Bip28HXyCXuPLPOHxEVP9IGgoe9PFX18NTHHWAQ5VGTZxinUDBh
Z2nXwUq9udPdtdhIN2zdTU9ctKsOMg7S9QoH9JGgOZl4KARvkM9/forlH+nrvz7FeC/wnamWYSkY
Ed48xVU3ywAjttHu82Q3hutdJWs3wH/XLGyBaak9rYEoFGlMwTNA+gr3x2bDiKvrYXgtIlg35fcq
iw7r/tU8pYXpTq+ZmJMmalzoykp0ZkiF+2x1/vY6OlYD2cDrQVJn++h0mKA7QFN71KblJAwebuLO
JjRt+Lx1rataHxAnBam6gE+aXlXBOo34GhbCl3diSPKNGUendLIu9ctkV2LmCpOF3mU9I/A4F5t2
1l4TIT8a/MSKeShpuVtwIUV6GxZKJJrvx1yxLhKU43ZQnEr53vCX9I12WDfz0B2rwNhkrxFlT+NH
SkWvPJ+Ekr+/u2mdHAxSdq5l/dQithi0Ya/mxnHIadsU40FzF/JqlhYAbe+1i+nqYuNC6HfmtHHV
WXNpeaBYJs18Aqe74YiA9FI3YSypofZXXpGg9ohynGUVeWI3emNBAKEiemRoy6DoF4GQp0+1WqAt
jGl5Gwerng+VNvgCJzxLC7ehDTH3BzEpaJOP3MAzZvztxKmu1x608oJZtLMQZr/W+DAKQb31Nll2
0Vkl7BTGA1GmMAwwroClzn3GFv79hYvn7kiM8NFQ61OUIQiJYWnD5ZSTh9zC3AAn09jcAS5ZhLxs
+MwS2JXGWYyBhivHKLbX3DpH+nYhDwl4Iomh8XZFkuL1seGupuD2ZqDfo7e3OMgm2Fj0AesgftJ7
bBzMsi6rW6lK0B7v/4aaAaTeclCW6aCpBGkmn4UtQCzgZ6Xq15vmM8PxR1Hzu1r1hbveBrR6fu3i
2WcTR1T5QSHJW4njF7OSnhLfytJTqjtSKgUzQZxNym4sxHdlSqCbbSh12w9jSvSXVK0HRe6PiZyf
zEQ9jWl77lX1THjBvhFkdPuMX2GlrBI8NG4UPzP1BsAVr5knTxtaPBHAKsfY0x9oVj8b64SPRfGL
IiafI7oAJedkGLzzqpv388ibV523HL0FEn4TKfGbBkylNOa6IoaxW1k6QKQ56Z8aoppt7gUUsjWK
vcGNnmVe+BgQQy8MFxEW5yh7qyh4gtxhst38gWqjHrLAGi1KQHo2fTDA8wR3LoM9S3ZRssfo4UnT
4pXa6qlUid3YU3A1xJyDDKsTD1UJ51xy5LawL8MhKWjLT4G610fVZzDu50iKZKREMWnFUQYzkNAn
bdt8AjCCwkYWtNcOOVFrB0t2+qoMRV6aIW0PvDyH6vFp/NZajV/oU1DnSgBqJYhiSGtzFMjArJrJ
CGpQE0FFfM2W6gcN41Fdinazrjv9OvhFXp63ZDjFpxVVy507kUyM0WQhiEWohAEB5Xa0brbeGliR
SPKUBvZQY4/XY1W/5Gvjip8JPQy1SkXXiKZoHnxMNh5Yj8oC1xluCSNI1ht1cbR77MOQuyjJXZno
1CSxXNTydoQnwrS6c/Wo9hZGio7gNvkia+rF3MxLpiO4uzZCijnsK79cMIh0bqMSGA+/6zdpG2xg
3v7Q1H7Tq94I9C1Xr8wd97nZuiaQG0beRICHelThS9lOdT/6VvE9gkhaiQdHJQuoIDM8yAcxRHRH
EuhR0fUj9Q1JOrLbId42TbLbNKYo9zDntIQLX3taRosetf/HmJ18CER+2j5AM/Z4f9+y7JawUIxl
dmvOQjhND902IvIh+NvSHYMdFooOllonHp6MLPKjFNpexm5NkEGf+X2jYisAhd1CLtMfqUZ2MvFy
PbqJYewd0digRc9O6aIQd4nQAgM8uYQfu22s4Bh/zChj6MZ5qTvr4/OQ66DJJVKG+ufaaM5T80w4
8mPWag9NQvp7ufnmvlPH01eyIcrNS9eExzk0KSPXLQb0LlOy1R5pwBPWvNZhy2yGAMhHqKEw7Lnt
+Sg4PcXWgh6A+y60tbMIopMplgOiPkuJTjICOPxTeaoUnZJiISUD30+G5i6Jb0tCKi/EsI3rbYd0
JIB6Wk9l8lGhwNYE1uCWBahTD+Dh2UZ3UVOFWzwGkVzuFDJZayI5/rx+SPqvXbF7wWuAIlA1iZaU
dDdu/lrwRmmdzlaltrZatL6ECB91alpAT5d22ZoBN6byVPJAgWs6Ej7e/yXEjW+Vi1+pMqcVZK7f
1+9V2z1bbYW4Nf2AT8sTlszJH4QvCyl49U4Pu1YIml4LzDC7LtZfyzHyVM4rGdHl+EZ2JghrA/EK
e4RgJw1Rkbgim+Im95xfFPPUxtWxlLbjRWras67FkE7XW30rMc2R+oPcyxP60bNg9/TaTIiryf+z
+O/YH3LY985a9lelbK9pVV8jSb3gLPHgZ+xSST6rqXWKG9b8r5s+kvhiuGVtHaV29tvIn/IcBL5T
NakzyKOjrUyvcGmYovthjh0hMpFVdr4sf1NV8MRdFoADd1dRuZAreXVAwZvpo0qYwZr1T12S7Ccl
DmFXNhASRWCF3/klq/h5U4onSonHWc8eAKRZSohizWlETg/FbGMjKuLCvb9EYjHDn8+IcVdsqcHP
6lZ1ckY+ywkU5DDhVkUcPWRhfalnoMlRH8yyFCgp5+caK0bj5486gpveGvxWnCkrJn+agXBx2Cvz
zu9UgrJB+zLzvwgZNuyN8aAlnTIi4BfDbYhNlPrLOkEwbC1ngyjYFizBjf/eM/lrO/PHM2lKkOwZ
i2Ljld/uaVbUrlmpseINhke4pQwIIxVvkrzY+umQ8W6OaZC1pN5w5sKod1kmBSSpN5BanqJO6V6T
gBxsqtqeVB3sKtu1p4TNXzRyfGJhvk5WeevT5VYFFmkTRj6eIG95VblXrGdE66dZSCA+iccaZybM
scNmFyNFTNMHZQInH67myI6GGBgEo+n2BajqpPdc1OiqO1f1vQYUJB0QcO0X9kpUuD7Vh6bVQes1
x7jfjvHWHUDl6uZKW2G2p7o8Advp4oOpwM0b1XCEm67GfZj1SFSpgEpkPdpwNbG4NlclNc/yNTpG
zHjI4nLMo84XolYjNd3elL5K0EVhe8GnflIG5Uz0OQ+r5LVIZmCSvuB3wPvGwqnmlKGpXchPW+hY
anEo5PUwl8RAL+VxcqYovo1xRd9hd54o2gw5HAbyGFgJZT/pvxjjfKY3cx7S+SSO2tGasuNYr041
ZDvcwiE25qk6JcJ04L9dKToSCSbQgYELXoGQX8HHNTjalH4KhSw93M9ZYpUfRT+f1KccdeymGO4G
yD43lecl02HTbs+iWDyLVsuRq33Urowjurw+CCXdB6k5xC15W6qnA2Gu4/6d8QF4h3+WWqaBHpDu
gCxSaL9ZKhmHrPOcSwO2azo9J8K1F2mPzvdTjFhiAyAeHbHAYmqoDqXcHOe8PwnS97tjr7EIElYM
j+wt7OOOwj4rSsn51dgtyv6k3wB4hrU5kWqvhCgTQ6t3VKk/E3R8HvJjlpC+t34Q9C9JBzIo1MNc
HZ6xKD0ZgxZkw6ekKx9lsOZ64qcseGuW+Sk/Ar2vCRVzpXK0AzI8p+jzZ9KKP0h68th36YOMh0Q3
qYH6oJVV/tDmkou9pV6qmzwtqy1vqKhR9xZOTqjN1Do5aSdEuS8lgOIvsZFzK+9djIN5ynDrGpdW
q2/6TbWEJ+IxXkjtlNLicapR45JVAaI/kuRnJNrP6YMIqRzAjWtVaQh6MSye1LAT8Iuv1UHo80Os
tY7cQYNNZ567IpS7wc+3XSJUwQWQ+5p6zSTj3WjoopH4mO26+6qoghCeOvKoVIezoFCxZURXZMSh
UN7uOee69ggJNMko7kVC2/TiMtTTpUvo7ZSsejVph1K8z63kEtf0niJOZoSu6cmhr6SQjkk47eSP
Rtp4HVxOGmEpB3vRUu8viw2AONUSgjckqIOWvQy1Uyei0yT3+BxPQpxR4UyfGSEIn1plcObX1hbK
xtV4IQnbIb4+9xZyDIxbUckP5iUPsuo7sVl2k3S7gpzqHvesDCpWEUbImlMgQsqaZWaBpAEl+WtV
FB/U+/i7/aaKHLXJbbYyPUyd7LLtDOuJHFxCPvDGRr4wR/4gGz40Gb+cFB/5pc9ozAccCRhApAQx
QcJjw3a2eQ5rTQsSYLTpgiGVI3261xxpsvxxccHykE3DfpfbX6a9wXFjVEbvSDcokYPjl2TGsspy
KQunuQ8BGz6NrxtKRk3I/XQafdY2HxBBa4Z1lhzwAB7wXu9AH9nSd3H0Ipo7Ww4EluZOvkTebBme
mIuepg6cWytPMGhjVZI79C8z7lTCXl0khLyInTMpqVNYMtERcls54EedRBAcijI8RSTLqi6pkl4P
PLcZFG8iJKypz+tsnh8ZkhV6OCUxYdxkLKjlQVu6Q5rsaBLt73ahkUqircurpYsXuf1Aw/8I8vTY
fjCX5rQQFgqPFLKAxE6lhvJ8NCrFbwZwlNLjexvlb1YkRgsy4CQUknc83K/Fm2ApGAYVqbeJNtzV
2k5fyePWHIAFQf5dwjasLvbcM/1nJxzUzYVZrxbaoS+H44IMS3AFK75A1roYu9PcbScxi04o9s9g
As/KlsGOJm9IvFrm4Ewg3KOpP9n1ObGGx+mouFVHekck+ytvJmRRv9h4FxZbbEuvznic6Y7oe0OU
TjS1z+bSX7fZJR/yvLsoJY1AuTuVUn4esXOQW5Nvl7bVXDl6GfRTOeDxabFhd/kV09lFoiLRqUhA
dOf6rQTHv6lNMCbDJevTc8vmoZu+ofGQzDsD375eEGnfko2Z0hfnHHG5h8CsCKaV/IaEN1XzY0cL
XsCprNO0miYdt7orkKEidGa4ujlm5WxEy2AqnjDpXkwimrT61WeSF2ITUzA/Xe8a3Re1ywl9lPid
spvRDlcLrIgmmrZaRntMNSc56o4F1PQGPZvm9PLExCLi524M8s3MchcZRsmoeKxbTcXDvvpJbfmS
UgRaRxA9SRARNW66qcFM5I/EK5za3ZyBDY2ean17SmJaKfCD70zqZ+M6pKQZQ7iP+6s4o/DqZ86w
O7WhuSKJZzm5pH+VrRREOqlRCrmr8v7Pz6Sm/bMhweDsjnkBKKCr8tveI5BeI0P3PNttGwfiyAAE
AW6jsz8kwab7TfwA4dYxwH1B+W6IbaDWcHFYARhov3MY8ZZM8xLgJlv7WhMRouq+lJi7NtncDuir
iUYeG9gsTOeZTqYCMdTiJy+/ydCet0rZz/WLvDVhkwJCkULtMkX547itT6/x59LcztRcccuTWYBL
l/NLEaTnWI4p8xt3lG+k7bLclSELCuBq2Zcr1ScXk5PO4pc0mea19Tl/agurcnOqma7VTHboUS7q
Q3E8wG+JiJvhPesGepXp85prNzlZH0bHnoHkD0RNDag3NJpfpNyc+uEh7jqbgZo385wlI2enS1zO
4EohV0tuDYkJcvjJMOaLpVdnwiOso5IZDrFbH1m/0hgH54XAGIr8eyfXzjbjILBhqkKg4sDiRfCl
QJckr+kIS4jtUpRPPcSKQm1vyWg+AIIlZSdhKkgUkgRmRdfow6JZaFIP0NTnuJI8ddA9sWNVloPo
k1rhb/JOlvpFLT0VuE1JnEA0kxwJ2UV2Z7CmhFx5w7B4SC+xVQ833tCMJYHQHBxLbnqPO108iYjZ
ipRVTorjNh0kcLmF+pJKQpg2hy2NnhqQA9gIquSg6EpohgapL/3d/DjVRzPeDjRcw/F8yufoJPXT
cbi6AsjocrVHZba7pXe1VXB5Y8zNYQXF/Fm4cLXQoiqugK1AkAiTAC6RDZ6E5HW8yql5NZKStKpz
QX7mJBT3MuYK1XFn6ZdK83Odrx6WdFuSIDiWjKJcLQGaIdhgMk8TCjuikLWhvD5JqX5NbzpGDcxJ
nJCMwBS0AGcejr8lIL8z0ICZ5Gm67z7UJhEZy5d5UZmrrOdmbE6dXxKfkkTzWayQvQ87ITvJ9HcL
ItcISxZePiSY8SB2TxRkm0GmSX6U4QYLsSez+Ur1y52iDJ5hD0hEvaQ1MycK0HygD1XvVCnz0dkA
Fk7OyefZGo/VixRaVX9oYvkAzDesPsdNdDAIYSpM8tfX12jUP1Tm6zCMl6Xw7xnYTjdHx4Uj0jrU
0NvnoBjJ6SXOxyCRrkPvkkdCcO9i6bEYlD3NVk3wiRYyNYqoKlTmL8BS7dg0ibB7AFRj35MiNx1G
dwl/GUk1KJLDBgF/Wv0lJAcFTv4o6mHTT4d1TI5isx63NjpK4rKfSbPWYId0L6wbprgnhH5sfVFn
OEH2aVHxU/IMwNQoG5/n07cMweuDsYlPkzkzlixts0Q21jaH5kH6bEpzwOHN6JuDBeuf5i7D49rH
OOc3I2kAw+SZtHYl9RMpf8vWB8STp7gAybtvS5dgFSdaa3dMDeeqQeTnOGIb+w4njFUqrseXI9uK
tNoTLcPcXokyZGSWHg0AB0FLyJA4OBY1dk8DUsTiKExw3S+SJyfP2uq3RrBTTlLxjVILitGtol3V
fpn02VHoVd4440lkSXd0vR+F5w/LreRv6EYiHphJ0+IRy95TyfJBk2f2oWEUNiNpEegaIK0wJ02v
pv8P9w8gQ3TIeQaIpj5YXqLcRA6Rq0QoPAX5nN1z4AevqugMzpThFGGmdKWSi4v4ZPKTq+axfGoh
3BilLenpwULQ3ORou9trY61epgnhCim61IdgDvrhSZQFWxgtrx8yPxssf2uVYJnXUJjrw7TsK8y+
0awzgStW80aI8MNkjYxSjEeglAEe11ciuC9GzJExKV6nUX9SZsTMe+DkN11LbksdX7taP5vk6nGY
idfr+FdMl1wZLUcvdyJhfSWBgclzT4AXXdRrk0DleYickf87G43bkKxZsp1K1V6WxfPCFG9Y471M
3Ehd4CikS8FmyoC6AinRLKxEu1XsHyWLY1a2PSQts32M71UIGP6U9NYxq9IjdSuuEQKAxgMJFzkH
iMl6EErRHffCQeneUTn/bmO25LtCDEYcyE3TeiOgwlKermVTcz4QjFMvekoq7hLGGaXYh5M7Zsiz
E3IhAA4RtMhR/DAb8gmnKUvo5GyadO6A11SgAdikNlpeXqbTdIMfXVfzmTP3uWbKhuihTtYLbp4L
6hWYTF+nWXV1ice/YyBbVZ71eB+oYISeD1KiBekLKd6PS949V6sbF4/GQqZMNvgbz5O1YHKprL1B
6p9W3tOD4qCU4kByR0eP6pfWABu8SBSNA92H8TCvf62kbKmkMmxC48yaST6BaK83k+HH4ogm8J/7
CZL4PjWyDQ1dqvG5ITrUkvc04I5NJJ7wVQc6iYbrutdSghWY46s3GiqLJPv5vcN3e51UZpVoaTgh
zVF/iyz5hKlY+wLQmxTKOY2AnxfnSOzPI6oaXbjW/XxOONZG3ON5fMmZ2s0kmGj5EgqYHYCP1Vyx
WNhCPOViDCRORhZdKPLyVu1C6TAW/SkXaNvMjyUZPoV1lqPlYmWM1slaE/PtlHK7GgXXWOal0YdG
2TOV2/frjgwB26TZrndBNJdhPnNnc+3QibRxZk7ISXOkG+pstAcipkMKpxuOCUys0xrVQE9fexOd
LutJtswcXHQdcvFsJ1lDwIf2IVLe8wrw+PvxEO3K3U1sCLFjCmEWjOMJWBnL3dqRViwPDgNmvaWW
JikTZpNamWE7TAeDUBkyiR3hUQz5p3kZlu6I4eBREZbHqpMfX3MmN8o1fUgS8WK2zTXTjAtbHdsB
QHwymhfzpK/FqTfK46f2vwg7k93GsWBNPxEBzsOWs0TNtmVnboh0VprzPPPp+9MFLtC9ahS8qMos
25J44kT88Q/7EAlgT4h8D1kuhSra/+KCGPXEOcVq9r6LzZscq9eCBAJF+pDr9UlsV6QjqMvdEVA0
aeZwARhtjTGsSTAw+yIcgOdF4vNWgjmzM2lXr7Ig83BQFijf3i35UBbyA51qmAPs+HbdCuKkAvD4
jZWON9VEhdUgKbF56BfpYLENd8lTeIhd8hg04SZN+rWaeYsNR2Y1NanlkXjuQ1wN4d8YQEI7NOV6
NGVH4WZYCn/wb41S+om8+8HAn58o/eKvlR2GuRWH5stykqI4B+ZpWwTPHkO9PhHVeNwz8YyQEBAq
LYHKDc6j1PrGh/KgZfeG9ve+4r8XtVHcyYzun9X6VeCGp+KWpbhqm6OFHL1uUD1gDL9THyR7Y1gH
Fq7b5WQ4pMcdZEsgOYgsDxhmQItC3Eed+1ca/rT48yu8xI90IRrynDl/yz4PaohTdR6q6Rru1J+N
+rNRfwa399iydKyoVCDbFMjWNLN7zUQ7EbdgNdqdpc7dwMCb5O3ACuZm+xh27T1V1DfIle5Y1/52
ImkP3yFJVLw9m71Ef1pGGfSsSGOYWho7DnKSHFPYH4yEIpVJYfgYyXctMytQimOWCJ+bT1CeTjrE
FwxM4FE/U//lpNKICWEAhBGhB66tqJPwAqrSo7izNh95vP9J5IbZdShug5+cyCNUCbJkT0i/puQI
7nNAdsgQyQBKFHsKYKx1xlXRxA7PFsiTXI9kvWjLfWnZV0q8G6dkK3hXXSPV7mlrXGLjIGGfgj1k
vCvHvmSJZ74iAcnDVgcvY4M+YJ7atwkbdTlqttSNoUgQihLl4hztVRstJwHXibXpwsE1OJbpkx6m
D/F8sBfQgqmQ/W2JhiR2RvzRCekqszRQmzpI6O5zEisYmPFNh0I4KvohpdDlKikR2MsIGv9OoCss
oDFkujlqenucjfao6CyGqR5YgLnwarPkMugrtTI553p1QtwVtSPmDDphz63JVRqH0lnJdnceZTq0
1JOGztPDYpBvrM3ADEtbX7P3Zuo+Wgdf7cjopCg1jSjFhU/NC+akCVdgou5VK1Bpr3M9skjKpPuW
skOzG5Ah59Bw0VnNZ4Iec2tgi50FlWr6SiHC0wtcEietKtRSJTBFT22lw7SrYURDJWX/H+qZDivx
Rcv5v3f5mii/Vvn46ZigRpA7/184J1OqwSp1PD3VtXZfNjLcO+MA1ZBdx5h4Bj3hchTvM8Qz9v3U
wGYeg1UyYHhiRWJ+TIvqxqYeLmSMLapnJuSsmY4KX6StYKHj9EmjOhJ6kcOg6wkQGoj9Y/spHYRo
6E8pR1zWFq/zWLwsEW6ap2dMStAzefYUGTTpxMRJ7pKzmIG4qORwEMncmzySvLkOS0gECSSCBr9y
0gsNEkON9/HFzOHhmM3qI+/fW1KxaMpRi+dgl0mKjMa3tOrZtdtHXknva7OxMHt1iPCuR7sWfwSh
ZvMIrKmil1O/RFDU/3FgtDAz8tin+DW/QqkOPnsfBpw6JYRLQM9kide0Ga8hLMauJwlF91vcxfbR
Oi2vJDOyO+bx2BXMzyxZ5XU4kEHckZU7qeQBLrU9+o1ndvh9beF0xK5R/AcCPlCvLIqVSrHas1fz
InZdCLspXVV/1AW/LCGzjN6QL8G8MtPnMhI2MsNIlUnGLJxdMVtvRrbfyHkg8wdCzaEEZDZuP9X+
aPcvwkm1+Me8TKGEbSq9qSb0x6pPj1KyHroSSqXjshgWTgvJ2NsUk8bEwgX6ZF+6hS0+BotsEa51
ZQhMKF8iisSIvGF0XqT/FSauOiS/knFcTKRwyWWU6yylQAP3zTyZEIB0662V6oeQpWEVk3/biA+9
2h5sQw5gcnZLIcma9qDo9WElh7lfzFDayA6TXGlWjgSKYf3hppTJPfbVYGbeTG9gO/YCQzLlDVEr
b5dhFZpm0GdrOGgUVXC0pHIYgY8KNVFSdp+/r1BdKMn09sFASSY3KIj7LNz9BBqRzOQAZ0Nanab9
nDTyvkZ6EyaF2V+G2BPTd8wA7CcFshWd1Fg9ne/baoRsQUVrPNSERIZO6X4eTfEszv+0X6HSZSeL
RWcthKlZQ+eBxnMxaGxsSeAkYVhkiKTfWJ4I6xH8ZVAWiE0ZLdJGUCGhrC4pmtZ/ckdq3q8qyrWd
QE9Yjc561bUiLLX0kCbcbhYZNCf53pKbrU1272a94vHJ7fBOVngnxQ9WLyCWO0e8ZIVZrNj9QY9h
nt85bnv2kZmDs9EKZn8IKtu2kE88zDh1WVsdRIeauJD/THxAzcyTMatMZBr5FTvbKtEJ7pw9bDe9
VYUd/eIHKy65U15v2bQ5Hu0HZcNPif7dljHID1i4JiL7TrsREZxW9WdTua0EpquNnloAPwHw4FlY
agXS3uqqfQ3PPud5TObQxANyrmjSHEbJPrYuc6pjLHmHwhlV4gYZhrx6Kk3LtSiQp50JsCoIqNet
CgyHDsNya86UnqYBxnuFaB068b2vYFGSTm1AbMeig7nbBAhcSJwoQlmbQ5iEMYuF5LLCuRWPmcjk
eTXnj70k7Oby1S3WlQnoprFzY1g76HwZWXYgG4sL7LnDHm12PvKJ/GawLSmlC9Dgl7y2b/Ex7omx
MSLKkC7I7jN3CkW6mbuNAdOpHaYIDZglYgZaez0pgHuH7y/Oz0lzqofu3Cb1pVGzK/XAiNNDzS+k
/K1P1pR9TqTcykcrU4nLOyi2O0w7/BI4in8FPQmzRXat7qvH23ZYkyNDF3xZMM6S9Fe1PRXPelnP
PT6IKYBbY7b2gBJaHrtr0UzXAqIBnm7X6SnDE9e7/8b9NXGwDs/lq+aPB1V8xeHi5yDdWW1JS9To
zROANN/rB0zoB36UdpIRcvicPFFPmRrHYGj+aXt3xqmLZO4drXBzZjQ+5bF0qvKOtUC8k+vb3BZJ
ObyQRK2+8sSjEJ90qKLbZVOscJ5SvKxtmjmoP8ilkR4XbyopofH+q8NFuOtiVv2E+G2ar1QrtCUC
4PX4tUdDxHxWyUkl1j4a6Fs41a7U5VikdBdRs1tNjzIBQ9epfJSHTh8fw/bbRNiLFTr8auypKzwn
Bfk2Yf8jq0Kwul9NoSJY1r25O+MTdtAUeAEx2NDu737zRxCyu+jg/9sVLMVOu5C8jeXykHwsQQbc
w6pQMesHMVHOLJ9WWLBAvGqw+q8buM9+Dxys18Wt1bKXxJY366UPSrxyWUisX9clDaOXjws3FGU1
iTaMuq2+O4+usRVXueIFlqcXA6fNB2eaq/c8qd4WY4Ucj/2fb0H+cpOKlWKNMcS2HjJDOlYZOx7l
ZZ/srQ1SDevPa6IHmD0NNf7J+CvAZQQVLAB3TcBdCOrmGRiHhE6iRE3kBif3NSWkaVTE+4WXfIXY
eSW9CnPAUOTLysSwU7awFaewAxK3COGyApNZVOt9TrKxnhtVOWHyFpXj3ZR+QbUDNMhDVqeh9NU0
/87TqxthEQi8Of7aDMWTqeIbAvuadOGwbisgWhnqDkGuyXhq2CDU2KPM0u7G5/WvgRdxx6Zo/drb
9q3L0/d1Wd5703onEXiYsrB8Twh/WnSIVRCScBovLSh9WHTRUJ00rccsNI0yXcERnc3xcqhkHQtw
Wu+lcPpNPxqTEs3wKE2rCAVzD9nI39Mqv9V6doczZQtv22wdlKuo7hf5TlaBB2OjsO5a3b4BUmMj
todfncSzbv1hNnb7koRTxPYCcvZxgim/QcObcfQi2IWvFkhchWKJY1mAqY8wBRDgAm6iUSEL4UBP
Gi3yHKX80vsOYId/dqYEW/6pMkP3pg71szq10moLKYPT8iExScDEkxc31wjiVMF9j+pRaX5tXOvu
eRQVd1sJLd/0oBKUQB8kToJlKxzMPTX8xaSlMM9bGZ8NnRBd8uDFcBP1sykQ7TaX51aQTkIKK6Ak
HZfccdXvG/y+SnLgDzs6nUR26w4sFjpW2EQaGJfcdEcLf4y0m4NONP0N3U5OnvIM6DGXEGyRLylv
6rnuiWyUAV+2E17lZ+5KZkr2GefXRoXz1dKqcM1pXfuW7U6azvTD0tmPW+hrgg/ux4cgYjf79bI2
q+aK2BW02FN+Rk91fvVjmyeL1TGV6WYxNbpsnXUlthk5n75fup+ancMGe9qQb8PPKEkXvFeu61fD
GqTLwix5+RDuwLJTyDUWtieuNvq/iRt53+hSHeGtKzWqaVgtxlMgcu9ETTkxAkEA+G1SF7RuR22l
HOCLyvbZWj7zIjtaPAoqRhuNLf2dvP3rHDUC8YdQZHmcTK19J9dVUxH5DleLuswP3XTzbU+FN2RF
tDhGMPPV2NrXqHYRO1jBKxj00C6eswXqY2zgsm+cfm9PrjAgeX4rRT13T63P31utfk9v1rSdMoPN
iz08KxSOLKCEK6mZrnp8ibLikyCbJ434mryeUbWIp/wmbKTE66/Q2/ozfcc7kwZvxV+9XFbIr+Dy
QpC/dyyzVL60L/HHIkk3zUXH5HwOL70G6bLLs3sqKpoPf9n43v2zW40n5GNVuC1kP0P39tWCJATa
m7Iw7XVs35SvxBA+RC42OIW2uBKMiA/RvoVxTNdODHLz82yw2N9ZF5age1D5pRdyAT93EQs/o6fS
6HMSetRkaYKMZj37I/0ldIjQ9+MrRWa2MUAKuQdTl27jqkgFeoTpx9pv008JR5q37ytfUpfCWZ9M
/moupIcziyIqJs5o0SJq3siLnVYO50nWBk/7QuCwSffkT3wWeBjHFWeTv68yUWKFGf3PqBZPcCX2
Q/ccCRfvOKcEaXD81LOgrGfJn1mQ5qpTn9YvnpozsyGbAEejSxIMmMIQ/mgt4WkKAHJSQTy2ee0W
ol79bH4ZkBaBpO/BCqeTXEymaMUWtdZpx/FQ8HrxDnThA8w81zLvZL5p4SToIbQD7m0rTAxA+ckM
hb+LV9caejg56BbFU5EMMnCvKGvImDU/rTx+qmvmJFvnqXXLmehtwyRyukIWZb1t/H1aP8Uet1vC
unYg+KWViiA30MvxlJmRae2nXhjPXRqfO/2LOwuaqbaQ4mhmpGpW1waTTEuGMy4pkUJviQtiJCU4
FaYeNHQoia9QDS3IlWcvNiAuEFGbCOn8HUOau5mN9zqr7z0cCUM9o/SNJtaRbIKq7l8zmv7uVgu5
2Kbq9G5SmL4BG97c0SFwS5JoGlogq1WkNpmndOFElIQMIjeqpd+sQEVEixCLGlTgSF/lSVJgUWtT
UBKXvEO8wKBoY4ShOQsLkJG0OFl44BC0KpS2Lx8lY/6YcWgECJ+yj5xVw5zQC9tD2h4G5tUF3YZo
vgkqVRd0qVIXd+p1lxvBi1Ec0gpB2e0ZSiexPfa6dVya//btMmUtE5iCnYrG1lhD8rU2gbiPAdVn
4+LJis98yS/CNF22RLzEinIhAhQCQela0o8Zs9JSoFGSGz0PnkSJazMIBrXPQYAl3sEQnzHUEfgy
aQ5fJ70fUQZUzrlNH70ZmHNy0HlsC2RcwtsKbwyeoF8YqBLQm8YvvDrpg4xORIEgJyRp2Da/Fonc
L9j0p+TPIFhU8Q95Ty+lSjX2qEEXTCgvLAcuajeeZBj7lXDZNOUSq8Olsza4oIJDMGo5u2fWC6ty
JPfbGGDWraAqKVfxTPC2+QC/z8eFAf3BYsyW8hNS1fPcmWec5a1hO4mO1adsp9EanJ/WTvi5WBzK
j7IZvEQTHpLYoJKboSGvNwKzY+k+S1rQaDso3niZze30Gj01wkO4zv3a1Pkw81Ncs1Cpfolr7Pc1
e/JZDpI/kQlgol3RFaKCm5CA6nfKhGTLsmqDF7G/uxAO6hLDgvzq5XBx0K4VMSWb48Lti8/t4BWw
qtTYs2bzkWClgE8Er6EGXlc/0hnBfBp7PcP7ZXNg4xXCbRCx9flUzI8za/UWSF+FNkSwvaEE5HT0
mflV/RE6nnb65Niaj+IP3M7X36LuAaGkTryqLvebthJji2iBptn4y2kn4Cfs9eKA8KK0UK2/2pIG
HJdPiisF6WctMugFhbYF+7KyO5sCCEhuK15A1APe4D39KK0kWhzl2sfdTRTEO8ZqRyOFVGuub5On
lALEuPJIOzq7s3mI7/1JJJec5Ahn1K3nlu+faAZskQm1ayI84lwSC6zY9EazCDTkCXA6LDgdMg3s
AKcDuH0prJu5lDdJkEOLkJo17y+YGt1GKWYInFG+okCc0B4wuaoF9ELKSpQ6Ndz0KXFjGNhZ9qYT
44BzUvPi/J4nCu/WTc7i1F+G9B9pHnaRw7AKlDcZCJjS4+t4+atw/2TwX2zvA6LW/PVLWOTXfWZl
/W23dGaV6o5u6I6EDMwZUNEphurQrfmBoCActKilKLJqAYhIsY7YgkfZupxEuTlbMb0Z2RZGNtsw
dZxEVOkHi6MiZEdzSo/EzDoxEk9N+DcSemK1H/A/ILwcFOPU7zILuvctycM0f5IfeerM98oSUHB+
TJh4iwBnK6sKOfV3PPul9mJybZ5zgVZ75uKihUdMLZWscOE3sE87FNJwUBPMpscL1q7wCAzPSrDn
63VW7E4XPU1vnnLHAFvJZMSFeX3Cdve4k5+jGg7RmSV0G97xVaKxHA/gSRqXhoG0PS1Ez5WloywR
/jZivlmGLdfYDEjRlr7wNkuAzRLfMntPQRvTGyoxTxz/mXMf1ITL5HHj5nlxliYcqEDo29IpxoVU
GD48NZCX5NRAs9nEP7NVOKtl+Qz9OjPH9k1a95o+SS1yNRcBDgvlQx7/p7wTEJL0q5fpBeLbi9RD
2+CVbngyWiSSXFpE5QLkAcg8UFYFPXVFk9sk34ME9Z5ZQV64FxAn155u5LhV5lEcq9PKx/klQOib
+m8Zy8gdoeN8HuWnalx68anJL2rNxajWI2gchCMs214C6daFXB0UkkJGyxTyww5qifB4fGWwtEcz
146bAIOabz4ruW0VWSAygEtvqL14hNaepaed1usxVxz19wQ0JdNGzUBT49DR7upb4mqAwXpHtZ8k
u32RhDLxTYnPdaXc6/Gr4PAuUvtoniONcNKOpwmrHEv8nxDvEwiyjZTXTR7CFQvRZHERytiFj7Y8
k1avFKAUCQwLiHxSLwMaig9zVh0JIDrD8fnYKLLZcK8kyWcN62ATjTBHd+pkuemAp6USANQFJgkl
QyX4aLEXvL4NF5NUzR5C9MHuNF5aKB1kpEI6Q0mZDX4hJSBmeGShfewXDE6Vvxo68BkUuiZ1uzwt
ihIYTRXCWzuWi3lKWJTPXwKdWDb/0ZjTTXpSRWvhp05wuiA7JSS+pijcIS5yihfvS9TjB6DxY3Wr
Pj8V7I/T/9psivaWmXtlc1bi7TAJhw6xlYmETnXKtAgliRujnEDWz+qEnyijvFn5k6wEq9iHcacA
IJaqt/OU5NkLq686qA1gaEL/BReOvKerZG030SzuFY4C0uRw1WncgQXdpsROGLP2E0rs09aWZxFO
TQKadbKyS01vAV/Frjiu2+RvlpvgK3cqtoLLIRqKM4yR0CiKcC1/TS0WEpX3v2xxZJfwT0FSer8b
Cri5XcAyEg8te/C6+WOhL04uvYx04JZmeJbjIQ7sdprX/Dx0w7k0oC+ewZoN4Z5KLPcVPex2kWGg
P1p5Ec1fBtYWlrXDse3cXPn3unwE+Vniz5iq3QWzA3VUMZWu33ONW7JE09C9ry4UlIpYpnozGHWO
g8wHliSBmHyZWhXJqUTBM06Yep+01Tr1dQFLm4MgysiOu1Pi1nHtqMsEIhtf9If+ICJtX+zSUYT+
tr408ky6oGV2pPyqqiSKp/GY4IclY4+zDwBT4apulyFRT3IC0sN+dbtv92LOj8Vwktct6CnkdPjd
t9Q3h1Qww1geQxPFCwq9kIUsxgwBK8jpjAW/wWqMkkKUerSNy1Ee5sO4yGG8iodu2sIepW68cKFO
qn56ibI7s7kQdXNpnl/Y0KO1TdntHNfBDPO2ORWXL6wrYLvV4cAbZE0LYFUemhBRV6yN6yLYhNZV
8suaxj4gjAxT8TFEs4l3AJd+uuROHgz0yDudYUfSuQBmK/oxyhQUvEYGH/G/XrPcJoe2pYxnITQ/
6hq2oFmETUJM2NQdzPP/Ns+DAnJh5HRicVBywS9IVESIlE2FHrLKT0mMqUTQFy1PXxsyE4YaZgDo
K8aTJsnc2/6KgWKfzEFMe2GliyfW3kKn30G/EcvJVx1ww6W98RkV7RnGzkn2QJM7RE7aSXyxusAc
dAaG6zUbO49B32twZd4LVgq23whiaHDiaB1qRcX9sDjW19pXRtr+nP3Pv1HV3rb1XljyZe3Sj1rk
NxvAWR0LolzjpEBXZaSaaZR4mMfXh7QsUOHGUBD0sOp/E7XhstTbMPPPNCaNzgVsEectaq2zqS43
GPmPddLfTOkICfOmI639FJhRXtBabk7Iy7dAo/i0FJ+kR4CA4B3eT1A1S2BhfV78jJkIdoi6CJ8L
hPIQOod985mFNa5ViY2a8nf12zi5GtDEtd24GqJxpZODmaXFY/SCG0z52AnrYVb44FQIoQo2LegC
Nyns8awYxTiYazGQXIi7jeFrw+wnGpx03DMV4Rv5NgDUaVr2SzEvt7geH6U7a0s4b88RbqWPHSbi
TwXxpybjmLKJvvLNLRMWFWjSmB4qqTyMOsev/zTobgicbZpbFeTuWsv3pBTv8Y0DkCHcj1a0D+Pl
YN6GBVxiPhL28FRlAY2p5BMZ8sEWyh7KCVvle56PZ6nieJpxJN/km9JHj394b0C3mM5TIjsdbg6C
obta+Xs06JJiI8CrX0dButlNMXEX1366Y3Wj+zVSWHjx9Yt/HwBP3cRsecsH19L702opUV/jhpmA
vxcPRDN2ZX1BbAKGm7xZLWFesattFqZj2dXYgotswVvsPVo/12OvkCu/zld8fhR/L2HY1IPNhidS
sHfAff24PBVfFprzGa1l9TtT80Cu5cgnVXWr30RwfzPTr6+Mp7njbdeJ1sNgRqOqQ6JdWUpJ1+xz
RHpqpUytmXjUMsUbMeImO+kllvX1Cc7n8kfEbUMhPrJe/3S73w7imz6Lj6at73uqXxXvD4zxSFAF
KtZfJi/jz7hA9N6gvbfOthRBVXWYA/D6tlBe00OBX9k+1q4uxofWcTJFgjqOlLy6pYiekyy7N1l3
30LT6D6FmzzVX5LBThfgnMvVzM5pMcOXUs5Yt6JuM3L5HYnTW7/dK8F19M+yX1nB6IfxQ5/Zc1cC
CKoRMZ+SDyqYNY7ajbfkFSK+30p/G3hQzX5yG7d6qazpYN/FXI22Ij+rkItFUgXNQoAgwzLNTbYk
2sst0qzyNOXSKZG/rWY+pjZTW05og7zwAp9tMJteey6uUrZ9tn0CiJ18dQppI9seOdZNwWF1pBmv
0jyU+yTMz/cqm25MSKi9F58oMk+RkeHSxQgom8eCPqfgtH9zAWnJuTOYZQ8I2SXMk9IDwn8/zz1J
Z5HCQIq0eIbu2VZU/f3c4eWgXXtXX2VGG6w0he2ea59rKz3qc/0hCGH9DwYl4ZtSOx2yzoNSiuB2
NKfDQK+3S9bBrEo0E5B7rPHRd04/jna2TeHUigAAUGqpdewACuOmb+DnVnWd2sYWUyzkpwQ/WzNS
hv3YuMlKorJRnJO/gtaTrpfd1EjZ2Z2Oc0iNQ29ZHohDbvr9sSkffZ6+Pt5A1MtQZe87MwZypAvU
DsmaPZRKvW8a+xxURTjR13m0Y28k/BIOxUC+jQw8+Y2+2UmuP/iVhKUihov4jcm7O+gQhs8x75MQ
uInPRpB10zuhkm8JwCccTtMjLRwDZProqEB2I3mKlh2VFPQu08m0y0KFma7ujkDtJ7N/aA0QG9e2
aQEuNFf+6yte1N5XFjbjEhX96Jk9SqORR4JdK7kkkchj8OKM6Yy+7X3qPsuqoP+ML/gJXI08u1YY
1ecm4rrmHmZva7sdh2LkYmyjQaoi6wBFAHY5rdNSCaeXQmlus1Ovr5Fr3aTym2UT4W7Rnlrhlsoh
E24Iz6fxS2eyKQJnRZoRXEMciomy+UbPWZtrIFRmIB0KW2/UAHXUa9/ZGq7Ys9InWTFH0DEn3kSE
tITGnUJrO+sFhNczmtUjVZUR6LgGpcSaxSu9LSMCofdIk/XYNXtVCl4JS1+TKvI7IHRQzmQEygIs
4zqcphTaGm5cE8BlJYd1rwO+GSEE/nD5ljFgwr8hyFMlvdWtKjkzG4NZw5pok9aSPoDlmbyxVojN
sb/kfdi0U+0jBVQcc8wY4mdagLLFWWxXXXVKtO8x/gA6xyql9XLdzA4zaRFunbZKBFu0gmGdlZem
aBljxhjpgZxwh67FClazRLG1jn6nsw1CeH9U5P06znHmID1CncHhGftZpRkh8QoeSI7Xwb8k7zg8
WowUt5tiN2M2w+Otjfr2RRyeh9klLkG4pGnYa1Li7avWnTZ5k7E/BGQCCrEXtexhKeYEIODdgTFc
t9orDDCnMi1Y7YTSonnh7KWc3faZNn+t6SMvMUxvmU0K2LV91STOmhV0R1YejY8CANiWMpNl08bu
/BWRi3tACN2e6JptAfdUQaJ5JnE9wL7LjR/LJ667oXCMv9hxUabtyjeO6aM5MF+ZfNYV7fCt67Hl
+a9c7SUaSYtkVXoeap7FpS5N2Aj1vzUtoyJZf1cNnkGbnYxrbVfi/KJ+Z+4UiTAnJ5/NJ6TjT+km
/Vd8a3C0Yuen8mUXqD9xkAIR7Gfrok3kgsPiQGTwvyqEwld2Fxlv7V+utMv0kz2rCAL0jHQmB2S2
q7c0HJ/lH3gIhNrgyhS0Dg7m33HsCK2Nb5l8oQ4Z/xH4+on0XUIB/CDbRr5sD+0GK86VH5Ot2Vpr
y5u7KzYRBXb3qXtL6yC3GuwNIix7olAMcLgWL9qbRTufHzEKR7d4s24DazIDYI2xlF1Z1B4zP7mS
MBEz9RoH3AhCwc+dNqid9LyEBhPE/mbCJ/rNYYFQ0njWiWBZluHCyfRYcLzxE96sqxw0YfXdhPJ9
+Mku+o/8HJ47XCnpqlzjc4L6B3ZXfM7ZZDZeiRG05cpnRrL+tHmQLMLiSNLucNYdIdQO2i+T/zE/
sMdnBKXc2bkMosogJ/j8qSvD5Titv9BYkpJFUGsWdRbGxFiPbeFG5PEBpa3g7u/FA3zo2dPZI0Vh
P8NSH+19SPbQ+j18wCPIeBZtliu0Wwxi9wU9yFeO3z4SptS2/O0nBim0kzJAeATVcXHiX0YkveN/
yrovu8I8EGTFNh61cRcFUtvwzHPK1hV1pwQkGJ3+r8RnajnVd3KtXP2v/jU6i4hhIliEB46w83v6
XFL6/WWD8yP9lX8YKZSrfE5UX5IwSbGTn5fjMXHdhmvSO1NKAuMvOR4lgwM71AyMlQsRXS4uM6FM
xfxQ2WWCJPyFj+zSKjw6/jG+i9+WLz/ZTyMH4x2h0dd5YsgL/tEaBDg2yhSYxEoCrO5psqtuNnuy
hiUHYlTF6Umpe05/Sk7wyLvpWY810kaEzw5eY7fXfvkn5ZGAVf8J0KJYQXFBbjb8cLbiP/32lXwP
F/nfmHLHeYKNk9Z5+LeGU5AcrUfpA7Uh2eDi9czf+5f2d/vhoxpQ0aHccQdnYHSqT9OxgSHHBoqj
x1ECmsYY4r/0VJ6q4qgrdtLZSthcWLIe1d/GW3Lp/lT0/D88Zj2B14utuUvY+DErdTfF04YZHF8Z
RzilFqeLbxY7RH7OWFfDyq6D4Y0Zs7NnhJTfyq9C8tbFZvjmKCu/kHx0hKBHbVD96um37MxfabKW
T0Xyyw8EcMZtFsIlLHxMuXycL3ALqc/yJy6yKG+u4DW3nFDDK8Xmrb4P1/ky3tWwP/PMMtB3vMTC
3hzTs9wj+/FAfkg5Jd1GgtLZOU9DuP8iVzGEbEKW2n+vn9M72OSfybcOTZBJn9vVNx2N4175VHuc
ooyF00+1nL43iSABmH0wSJyYg6655Zma8j2FI0vtV766Gyf29kmCgAskwj+5nQfqxTikAeY1f3N+
I+3A+BaNTo0JObJWwL8qEvk9eWIi6yRE1ff8C+jMgS/rz2wxRW+4wNtf/fFL/b0d2cK6JA+4DZbm
fu13/5AEEk3/0E70NHi2iMfqB36hw8bPKQ/crG/QcOHnAwFAUr6tAxh89oem1LwrYf3e3rrf/S8y
Wes5qJD7n/vb8gfU/hsEC9UsOdv/h6jzWmqdi7b0E6lKOdwqOUeM8eZGBQaUc9bT9+e/u8+5ce0A
2Ehaa8055giLw6o2C49oM/MXD7ZNsLWgkRWVnR+jm3wB7LwKH4bfEZtnT9BrnvGHeiFA/YLcxh63
BWO6cq0e6U3QLxxD5n+45njkP585IpDc2TDFj1APP8fO5nbA/e/YlUPOCDxOfd0DqHXNiJ0WmNQv
9nSpm2jD/umwozvWPwqZmb4gfBN3y10/YYHmHZkt2pGn2DOsUOjVBBdwmikjzubtB3c4ctBTsi+M
7KWwEJgeVz0mEeoRjwKHPckF7rHxhfcNvoQtc6VsSOyJ0zdc1HeB0V4mCF01KEEDsQbPbYcLvoXr
lNomT59/UlePz9oO7dvt83P0iOZwIPYwqeJn0joywR58ikjUmJAdNviJuuY7dLo9gnr4PaTarSUO
XSUXqYZmQNml/x2UHy3RNsTdejMzQiYeEdd/cRRInSBqSGyueXqB/hYJNtLs10+ud6BPHEmNP7ij
x+kWu+2OVcws6ku8ipaL7IOdVOlQMtEEvPB9QpCYiSQlBlpza/5FM/SjJa+pi8T3dn6HbtFhzsKZ
i1MlEqBhwEue3IeDaB2n5QwURkESo4cjGAMLrsIRaagyp+GxeIu9qmkfU+wLRCtpNp11CR0YnjA4
RlnZCfaEM5YsHYjgLAGFMvzZBMm2jTdmDK6GaIFDmA7aDmrsT/ANWxWhh/NFbcG83qAYKgOGlk6y
l1BaDDu9wNzgBkUFJcvENIkRx3rCYg6RbLrrZb8UK3tgSqCxy9ejF6awX2/JeO6xuIs20+a14Hhs
4VdYKrgWUA/EPaQSNoX0gMeDN8F5TbDv8QSG02P6JkuXoDxb9SGBYB9yG9x4q0qPXH8rxS3Ea7wQ
s+pkdlelZYbi4BrFw9JdzeX0+h9QksnPqk2jpG4ch3akf9WsanO+zSkJybfGOOGoVIJJils9O6bR
mwEWXLmM5ufi9VmwetWTD1m+ZVgkPoK/8VfnqGgcEkCanapg6GtPl/aJIaB6MxW3CW3xNP4zrlzu
8BM0pFjH75Vk5+9D6SJ9UVzc5Ix1nXr15ISLXWzyr9e6ZqefV73XvXFEZfh6rMGgxL8RapGt7LXH
+Btek/pghG63gly4wyB13pZEwvg8AzxHScZox64NjgvyJ19sKpGnze7v0jpCM4/Oz5tO4KXpd/OM
zuknAbXze31P9jTNaEcZN960U7yuD/nvsu8eVeGYh1fMT3LqeKpCh0+TX5e1pq46hiqdPb4PN/Mi
ksDA9gidc5ZshNgq5oDAhwqA5QxqY5srdM3FB9cE06DxnGJ0wOn8ka7ZOM9IGyCCr5N9xe+HdwF3
2SeAMkZ9HbjJqd4mN7w3dsJP3NniUb3kX/w2ezByIIbYzgu3JrcsXkdgQT+Ap9kPrkaA1JBAtYOm
2fUzaN1UdYfvEOTandZ8SgvO7Yrg0Xc0ik+et3W1k64peKEF+EFqjiMS1Cja3Xf4S/+BC+7hdRd/
JQ4Xl7VyKVfqWTw1fyMRLfQSjrrJfwviSj/qI94JbxAwAXOfAPu2BFfKkT0o/QCqMZEnBqXZdyPa
zabYgJB+RMZ2GJwQGi42pDhXWpItzp/1X1w7bPYQLV/lV7JfTuJR2Bs/+jHfzSuLDQ3wEW6bn3+1
94oqFZucW36cv6qN8KYhAnXhvUPiiojb+1sUB7LQum4cuK5kEbv5XTvBHbkFF+mJ0H6tO/FlcS0I
XsW+2szHoLbx5uzsWVinv1LgMiRvcF0nCsgZhE2uwVCTL+Zn/AV3ID8WfgCYaF21qx1iLbjs0gsg
4rrnGaoYgh65+M1H/E4Iy/JRnEiphJXY7HXE7Oq22uuX+g8WK5w32hU4+70dvMMM5Z8EohD+ukf/
R3Ecfi14qVLzWW/qRXmDYQeZwQoILiXn2KnwqNtYfno1KCuh7LwbpmqQfSavknB2VbKCWvJm13ED
bgLVEkPuvU47Wx0KeS+MO2D/XIZl6EVOB2HFV6NDNb/1ZLennwW1afkTGy6OFvjoTPVhYmQyuXEV
YO90aua3RrnrEbC+vglH3RWxcR3spjnAymPfKkPf8iEcHBY8YplibvVV6fW2uIpWLMtXkZOtiNrx
Bki2pP1xdOGFdeB3d2pb3MoevHM7+U9DYK4w39siGtiC1cNxm/wFTdviSn684/a/dHs7hl3gu8Sh
OQXHKUxGQuv/enLq4iNyf7v3+CY//6tXwYrq3gdn/yfx2g12doOV4lo+WwGEGI9MIj4AjDc727Rf
49/yUPm9zhiTeOmX9QxW5iUg26W4AdTihRuQwU2BVB6z23w3VzLeTNOeu8ZTIz3TL6RyG5Xpgc29
J7aNe873QuelXCKx22Ye5HyjpPKHvfjHVijfscq78Yf5C1ofmguSkCFF+ohHrmj8sVs18WW0pYd+
gGHsyk78NcBTWudf9RETV7hYd3QZD8lFkrPlaMrvwae+lbfB8FUWPSYv7V28Wyf2pQUceXzVedNj
xK2bKN0/inH2OH3LSA+rF5gdw8NSnPCY3odHflceQNC0ENWjuEmb7mGuOKH+ygO3HILiZ9Q9wNz4
9tnmY6SLhzf5+Jcf+Qn1HRIN3EWYUPDzmX8MpHkHhxzhCaN/doPh1dEMMlQ9O//KjzhNYNShc0A5
tC4B3wLZaUGpZhc38xDtu71kE148Yx5mp2vjxLG7EAXNvsKRinT0mP1aL7qF37/2LigPaGfc5MdC
l3fD3CL+HPCgttkSeAC4fQMSbsAymydZewv/tJP4srIwKWBwmenvvAlqZ2bcxkZcXkf1sAfPtWuF
eoKASiv6rqLPMPkzSwfTXklbv0xGCTPH/mR22jud1GHARgv0WN+BwiwEG0MlD7aw3xMHswKcjmh1
9ctsOOm3fKCUMvHvw2bKeL0ZB3BUgHujrkEYsw4qWxl+cItYtM8GfGAmhPMdy4qoOPTLirouMU7z
fBPYt6JtNv+0MdV1g+U+p4LIZRdHZzBv3XK1iAWC7jltxmmd6NDvtjrDzvgkxucKinyE4c5BZsy/
n+tqk7wqtIYeyYSfHIwRGcigQKY1HzLpWYbzzQrTa1kK15aysOO2CujKq4Ah/J3aIlI89Quix4P3
j54REmf0GpxzgVt+hjr6V0l2xAjPhmVaxSYpRn3Uv1dKTUVrPWC9QkJm/d97ioPWU06YpNs3OKoI
E6iw1+zaLtQJB+YsJcBPsEpzyqjK7yq7E6C0eNq0f8m9J6dfQIAQMsBjRkLKhD3MoMOt8PlKYR7t
NHVdwAXHsZU9hPHG5pQ7p4e8+gzcW7o6LW70Q4NvM246Vrf6j1Xcum28xZ+qJ7tb2YrKf65/bMEm
FP5z09wG/Anp9Et2LSi0e5jYkwtmxsBx2qvb8Ao1DsjSazU/izxLgnma7JsncqEDz+GRwwimBZjD
WmKD0dnBBr8LX4+QbqDZcaJ2LcyYmVyk4KRNbzMHtXTpSoDhw5huPgEOampKUHlkwqgEWpxp2dci
ikwEgQb77oSh5+yzNC3M2WjyjlDg+kuzUXydLVJ1gL0doB2VjRiJuG2dmN0ACFAAZh9I+jy0o67q
fpOBsML8Zg2ebZ8GnzKCj0qHyN0Z+ZrXbYzvsKJZmRA9nBMb6Er2OJ72A28g+VT1fIVnndg7+Otr
4yrXn+2KiZgDAuV98/bu4AooprvdGd9lG0ug1Wd9ECgCxAs4E83Pt7QDWXh9Ve1BlmPbf3yyw/CU
UI94I9AM+Qxu/ye/PhOfrd0Kp3bbe9/mivW26XbG6dbt1Pk0dPlvA8HQKRA1uHNWPl9cumxjsSN1
37nxqDB7l87lsI9BzU1bruR2o1TNR6ijMa1FKV9hGL/A+DeOkaI8KgvayKzDa9FL8G1M6gLsal2k
r6RsAxZIQ+aUeq75rRzEWPCS47nwi+PbvzPWIocH63krX6w3LHRqJ/yq7/I2vaOZ3jBk28tbzicf
JvKNM8pcFTxgysOgj0Fkpe5Ky5vS7B9B5Z+hSVkjM/6ZJ6LO5/Y0yS+4Al2PWtY2KeAA2YW5V99V
46ykfb7S+2Ky0+pq6mrvpJcpBnJg6NMkKuYLUZUC6GGyqmeSujKSFirYnAJHDBHaNTDjpBmecw8z
LTB7nurYFYdUxy6pmAC2NHh0E4TMmsrBrG6QuJDY5dq+6TCRCUTWR0jUBZC8F+kIgrQ44KIJwj0n
ntIe++qrn8Gc8ca0NQuDVjUCPTYk0xGSvHXQ12ZuQ/+Dq0n53fUcTOI5K2k4hCJ7k6ujlBG9rMld
4elC8l1V6me3SAGmcflWTubw5bMp4//EKN6iCGSI3jWnqP5XxVfcKWLMislciHxgS4Snyh6+Hod1
ywYgrQLUIc4CSxC9MaIH6Ig0NAk8TgwyIuOmAeIrgrNsQ8gC40r/KVeYGXPZN0XlFmvUGvn7uDjS
kxeFnHOI5bJdHlMP52FzdCR+NxZECkFrP72lsdMeOUnnL+UxXgNkOURFU9dAz8g86ZsLhVRpxFIL
6e2Re8/JStMKNGE8sme7YPBIG7ILwAaCtUyporWvkrv+S3dGfw9J9ZCQ/fu0TQFGOYuHBjDJ/TT7
7/BmC4iOHJZj62NlQPkhV45supx/JEa0nyp+1+xVlFiSrUsbY36Lu31irGryFqazgPXiPy32XkQS
3Z1TD8P+VvQCNuxzy+AbOcc+Go9K+NlHFzar+QvAEYutzsWGpLvRxWqmPcCFgvlYQD6mtPJhJps1
HiU2yqD8XQh2o7RrX6gSMwp3MPDXwAk1ucCl4teiV5kiFxMgLtkaBcu0x+kNTnLGnAsvzOxWCK9K
WG+vCk0ndPZbVW6MHkjX1ijJcCxjJI7FI8r/3wWJS4Wzhh09lg+EdJaJNH/DDGXmmGVG+cpy3nU7
uTuBujBxpXUMR0i49kK3yF6cOp3wL2fp9edeeVs4wAoYlMk/JLqmQHE/7rAdh/Wbcb0sgkW2reFO
BkJHGl1P/5JUp9MwKl8RwrM8g0axlQ5kGpLuDJ+/U/40TKUYW0CKL9vntHyoxZvGASTZfe+iB6lM
fivfzK4c1Q1a3fqthNMjOT1jLFQyuTuTEQH1BZw9ghfi6J8zosj/f73HT0LGrO4sEUjCTlmsAoBR
2J3TpldvQrduErJRCRpQ9/PrJ330ukPIuWEcnyOTE9mXW5u+PYSRgfbvM40OJGQHYNvlqmk8/E6R
UF4fUeQ1ixt7xana1F/Yo1QjIKOjj7Y8HrTBl3H/wJKUfNgZacoJhrD5G3/+d0Oxjc34r9SdvusV
KkIIKJFkt4tNknDwr11BccgowQc01mC67CZxDeBDEK1xUPEijXaCeOQw5LcznwPcPukY7yYA3/Kh
Jz+KsTWZLE2rGlKC5nTx6cWAd6zEWdQV9tVa5NcGXC0W+7F75YSBq78awm+ITPpNBQRYM1XBuh24
PrSr3etrYjS3tiZ587u56Xsb3yhOAyO+cXdIoO20A229gi/08FqXBnG2B7xxmIy4huQxeRwP1Tcd
trjpn/Kz8nj3Yc3+MgGLI+Jc7OqDyc/v8F3+dmuLMVFoh5h0tgfJTTbsMNvEtyCz7UZO+gD3EO6M
Le2Cf+HW1O3iZJ71H3ODkTayquAQQC2yWTdDuyP4wipdTLzlcRMUV/ZqFrWcnqeShh+rzOg3nRxF
If9lpDImmQmjhdPSnbvXE55gFdayfYPwqPjPROYliX0WKWwcHIeaFL0/4N2WSAEOWiBjcLWW+6rh
3Na63SlPj+AsuHnUMNuIiMF/CyDIBpwK4qO2nyqP+cOlOYUHvizuD4BVwIbheln2szCxOzHMfa+y
RxP+4+Y13VmNzxZ3xp2978TVz/K/5mPY5XidCs6wQ7kJR0v6iPAMslWa/vRd4CSASsQtLah2O7jR
u9zYh2grPxIXmoot/7NgQID/6HtQxh9xg4VL9oeb1sl477b4whZEmtc+QtTOEYWNIW+0wsVNhTgV
u/fTTf+IN5UHtc1baBY2GPowif/Wjgb2z+J5HG38OtzK+80PPMduulI3KG82ndfxt+p7MMDl9Bvu
Dy7qda/baUeBZhkDOQ+Ti4PgGN74D+xs9QyxijE5a/Fdgy1JmRaQF4sDlis4wRnViDNsn5Ndu7/0
885T/dH4J0hRm2BtuvEKX/K3GCcU2lWb1oz3Nigu/vX+6OMN+5bdldXT4sfm+1pyrffpiqCRj4gl
ymY5DtvAX67LsfJk8yDLxzA+D9wJppz1ShcRy/mxo5KyxSA+cBfJYQICyh8M+JFehuEPPc61VKKf
NqEoyxghE2vjRzVmyhAr1xK68sm5Mm4Ac81kgHf0cYrTf9FjmlTu2Elgm/PUQjey8E6f/ejGTC3h
LGRa2cI5MF6NZf43ZsC1LhGq2btWOCB2qgcMno0ffYNIld5ZebYHze/J1aJmbbwR9utXpFEiVzd5
OYzoEtrt4INNiYbDaILP8wSk1w/pfXnN2KgcEBK+xoOn+C/+U4CW/15JLZEdooE+zFsTPhsH9D3+
YjTL5I9Nvv0Dfl6edEjzSwcB5sDokLkDukdme9z/1gsQ711CjrJTeO8edJzNo3sYJwK5GclKT5qP
/G688eUVxfdheYK86a9ZARR72Lnpl/RQnmAFuKICyEKetU7GqdijTMcDZMuUY3h2D/GC3UTtUSIz
F+74+U230j/l1eJTvrqZf/oOaWSIAPPm+TXWhLIW1QeEyVy6haENRypXsyQtCHyVpgX8gNpiWYMK
oKaYcCii/w7+wKClh2F9IWmFA9zitgXtzFjHOPqqXhV54Xp+VyAWo9+F9aHabClRxd4P3gzbD598
hlq/zRuU7e+4dDiAR2zh3+giQpsMjF5Fyedngjtslt0S2gt0EJZ9swNbxw/sFrH1rhktKx/VCzRP
yLwJqbbcgPGL+iam51deDxZGhEW0hzYkXu5thJbWYXCOm9OVjjlvfQTV6bKOVDjt/kif4AvUJWuG
nMgJGrDFeY1Hh1TgZ/KejNsBxn0CBcLJFPg0bg9SkLgSg8ByY6GaGdZ6jj8UY6/VHEO4Rw8kzMcX
8TE4D+Zpyk9GdAzkU9jRB1NXQ/xHhbVt4XG8ngtPU5AsYIcXJw73hWvPhadUAmhmdTE/vKCpgs2s
hc9Y+cy0bz3/kaRfSfpbyLeQKCR1hhi4LzAjou8s4bgoewkGRmZbdCaKJwlO8yKi54d6IgXPZ0qB
55BOQytgdKBTxRlEe4l15rQVyMlUO/XA9UXxlGwz+ScZ31STauWqyHsSAHHOt6rDuBygMnfSPU0+
MvN9tN5aVgzzDp1x9EK/WmfTrsT5dcY1xOkgvy+bcdt8qvyOTADOzPygEOxm6KdPgV5IpO/4imqR
wKYUz7cUs4wYnvzY9X41FEyt4xLsl2FdgOfSYEyQffIEhqMOs89cGC0b8Eslw6uFIHDHKf0zpW49
lCPiFm3Ghko31wqRxLmO1EnPev4UVbtszJhY58GGBLnYqwk1ExcoelgBfBexsAFkM0HamSPkPd5U
/NE6tkLY7owMRyJsugSnQDGWq5l8UaMEAKSzuKadgJ2ITgIZwUOWu0zMr5YZH9NxTogvjFNXegkr
tCR3kxmFB/KEgRa3uQuzihVg2XMF+xrES8DQo5qMYaWrGBDpS8UUhYgTKmbkExHTDAlU3ZxdQTFQ
ubwscY/gIRsMtud8eZqmcRMAtDNUuVPXh5Dh4/q0kOaWFnA1TKVc5TPGJ6km/MoDEC1tl27HeX9V
5oWFEudQORiBJVL6rLPSOiQqY1K4DPMCVmkoHHElSvQxRAtvmCdRiTBJbpkdN62KZBhEhvCadTFa
28UC1KtD61XuFZADlOEtLMv+IJUqpADNb1SRRA0+ldcjqOp5ctXgpSSacXhSY8mvhCbcWHJUO2rN
xluVorw3dfGRkMG0KkbRk4tmdIUCwloK2Ss0SNoIHsQzt+gTpAmbLpZ+CgUuLw1s2+0yZ8BaFEi8
UW/OxfImmIq8kUSoXdiXM91hH8JTOniPQ/GMDTWxHHKNux55H11IQWwk/qBYLWJzCAc6VXMQFIfZ
kmkMsQ6mx2eP7TRHV5Tp3yDDf1WI9Cvb+pGUrztWlmCtor6JI+UpGugb+phEsR7nA1PulF0Xhv86
y2w2Wl1/I4w8pnkm+vpCo1VCBr/OA8dqcRi6UT2EY3dLSuI25t/SSnOnW/qzEtMeCWFPd002B/Gl
93B21B6NRpWGLk9fIS/LhjAMjfn2Pv4sW/pAZam3GLgVqOLIpIw79Ftlh1VQmcDvS3JQcS17r0QO
t9QqYKudlK58q6slOeD3BU2MY4Y55VzjekTXZdTdW9wWvV1k8hdO8eZ+iLSFQmQcHN0ykI6V5FQN
eneYEcx0RsYwtQN5sHLFaSHZAwcwZe/oaGOpLQ7YITFVWETUyUlyXRRh8VWDmtkQ5hnqfxrtpoo8
5VCq7vmYCdtmNoPtqIpf5stQ9AxNnKRNgT6axkJpIzwS4S4yPZYK/DLagPqY/icOMWGKMsCeFmRj
gCLaKbSLDeKj9p5FBYkGLdVl2NaIQCPR3EoG9nkDitky6cCI669Ibt71EbnWWLJp8WmgK5RBfk0X
8yPXa2KfObqJ+9jxM05GpqtHVYsOqtVvimmUbhbeWlACMAFT5pHkjFYEB4hkCCcJpMaOmefEuHnp
A5Ih8uG3NUWyY+F9k7j1EcHqR4YMLSUEQs8UQgkUpG2JWmlOLRfROcof9VA5SarGHOJzt1ZewQeY
teVb/HMYd3VLt0VT8GUp8nit1ehHyNH9TRVnF0dE1jfRkV2LmYzwK1bC/BX22jWVFtjKBcbwRAFu
kGpzxESFZ5qK8AHrOJ2NfGtGGU52QkrTNGFTKS2jcMsLZdUZbwX6wO2SjDgMvmxOE4zkoYVlDJ6K
V25EZMHa0hrVAbqbMRalGVAK5rZ1TJBDqzfvZfLsW0HeNLpReZkEZt9roAU8wFt95LCoGlWjcqGt
jhZG+sh+JU8fBob4Mray8pRbO2McdAx+xW98EViZtZCc58D6LWHiQj7ObiwCaROG46WcdbrgoVAe
cQbooEjiD5p9up14cjMxb446zQCsV1nOjKMgo27Nhjh2U6yS/GyASh5qyt4qRHTCE75ZxrWRBGmr
Vcq5JcU3K1Lmwd20k6rGgrRb4bHJAxckmkgKiFXZPac8GKVQbpRlpAxKQmogpdiJjUUFhjLeXDIE
EhmQI7wKJJsC1sILHV0mNpSDonmoLb2zJaJJHVWc/00yO3w65e1lMAfcUJTyZZNJkFo7roy5DU4Z
YY+sV3xCVfI0GOojgG97FJfG1KloloN7YIzUP0Ep+q0YLHsr6y+amcyYxMculq9wVnS5QIMN9xUH
wEOqZyQlSYn42hPwXhS61BtF0K5BxW29THN1pVjaU4kRxLUvWmADT18Zgs6bkpe3Yq9GG5SuuJCN
DPEn0DftYyn6c5aIKNKbKdqqmE2WyNL0qX1WeQWXLpNqOx7Tdd2H4yHQsm5fFFnq6gKC8EXScsck
osXQyCzpUgtv7p7pnSJ8tuQEbkuy6LsCMKPrI4O8FHpDQxUZ2lgJlJA8BNOcZsPTqqakRqju6thU
D7zKrqGQK2vjO5I48xJjiFeNmGT41uA/GwjGTquy6I1DyRN7nCXLBX2GDkG2CDS450HwnrVoaUXR
sBzTIAMxryEpKFNyiGQz24SpHNDPJzVlnibtZiM10Br3NQIz7fgqnXrW6Lsl4jkCGgy5GNZUqRmM
ikvcJ+aBA9iYiMgV/VJSsXJpjd9KIcW1UY0ZlA2GYDwbH7UxTa4UJ+IR573SSxHCiGJtHMaaeQeK
W9gUQr/sg9F8xov0PuaxjvlazoAKmmapjQOQrd6t2/4kWljLBhVgixITVK2GQCRCLzz6/zhRsAyi
cCjeq1GrcVdgQNOlJbu1Fa+UnAbpqhtSduymqoI3UfSfs3AGK3ZYhcVuIXN2aCBsawMLDyI0caQY
yY3jNK6ECKC00cD6hX48LMpd6OgnjEDMMepUiVclr2eraMpJzzSkQMEgXfKSEddMII4g46RqljjZ
1Jis1/Im763sARQ9TVLyEZhz6GudhmFUtECQqPTRL9p89OVKfWGE2NgKtSbyDkbtW0p3RLu66jVU
CdjxvEvVTa8pZ7g6hotsgC2+Xc6qhF/EUAuXPAOK0qNCxX8brc3Y0KfE5riZhLw+mPOpVJC2x9mH
GIb73BoET2smjRBeIpZq7cXo6cXFbRpUQhU2G5UlC58IALWU370IO22diFHqB7DklBSPupnU32wi
Uzwy0XkUwV/YclS1Uqg7wxjKrwHZyKDhmPPcihE7bSIUz7n4k9TQ3E4xcS5FwSR0nKuKMSnnnQxv
3s6CHq2rbikf06K4Jr4EecGqjmMTRZiF16eVwaMdLQlx3jKafqKECq7X8bzNJSw7Imp3x1y037af
RCzQZfqUJCVCY6qRwyCg8SgApJddH7cMK+hMpw2MQmla9V21XMbXS5ZBB5pfCqYBj01qPVH0SfbQ
0P5U2h77MuTUIoy1TBDUfTzDrUktUgZffxNDDBXbKAdnsCLGyl3SPcIpYsz137cGprqpcgzG5vBf
oqJNERXhWOdtuP+/LzJPdTgomMma7as8K/Gl7XB1zdQJKR4pWL1umLv/Xposs3ZqM7i9HL5cMEro
k2Nv7f57kUi82qmaQiAxwZoCosL9fy/lolfY+aKVmAVlE7MEVnXUfsaJGbu1DqxRi129X1qVDJlQ
W9eY9x0ouIuD9nppZukfPnXo4kwYgfOYZ06N/dNoFAciEXgR4R1JS7Fj1gJ/lp4EBVuYH7oS5NAK
deShfR+f9Q7m/2hZ2O7lyhW2oYQR3CzhHzAaPd20NgLZJM2M13wB6NJQE9cVmj72KtRfAoBBuwwb
uYaMGOigiwFr3GkEFag0qo5VjVC6ztX0tsiq5RDv9RJcIoYQC3naJQOMw3wi9qPn4ApRlPQdSQud
hBEhtSs8ATkgT8PAAgNCjaSVykFcpInxcnETEg7ifkFLYGIRsSTNvo16jDlas13FVoz/pmjR2C8v
Q7QMlFSQrVVZGcslwvjidSXxk4INpBBklsxxduhzeMBoIxZGcX16mGU1PQzqC0ZC9+dPqYGp0FjJ
625S3tuOHIwsKUjQopc8N6bpFrzTURj1elNTZ9hyizfJVKYN4LwsE6RmXualgX6rbXVCM8/qlDNO
UVXMmtVJP+PhfTWKjGJ6UYfTEqKAyBthAq5bIncBrFFao/wwK7mwxQWtRV2Gv42J3L0ds/o2xAV3
tS2oiIZ62w9RcQrr8Wj0tKd9UU53vWZpLTLUb6H6bZMZ+xut82My+Hw9J2RT6ratSuxDHY8QdKqu
8nS1UdDCNsFaD7uL0D6w6eufeizuJxSHj2ZKrmaSg8m2mnTAR2REijAJRMnJdw4MOl9zuM95m6KX
G5pNFRJmmhooyvS02hL1hcB7ZroC3BSKCmhMZPbnepkt++V1InW8g1y2O5Tdr71+hG7Zz5ytfRJR
xU0MvEf9oHcV4v8cz7tGkRnYKQUchZR5CELOQ6Mv+GZZdbTGZrBjeBIibZOme9RtqvZ11OcKmRl9
BnY/LtMaY36o8iUKh7EM9vqE3rKhayb+schWs9x0bqwLuCUsWb+eAi2g17dCrxWajVh29bvSsBFb
rRH6ZlyNezPhNnVmhQJTtzRX5B3t4RQ0IzhzXYm7IY32iz5m+LioN9lQ1lOYEiWe1PM2yYo/gqQ6
L5lU3S5RKuhYxUkFtHeUTusqR/VaSeodlIfhHywME+cGrxriu5RNP/pCgyxHpbYSO6HddsNyKaWk
OWVxvbLa2xiGEf6iNE59N+bbESC4JQ8Br25D9XkK8ZzpBXlXzMl4MksmgsEsp56gdequHtHVRxVQ
XjXKTh+0CLmMRtvTEn0Jwzgd9QKf2ToINA5dCEo1nLcpnxY/y3sFJFcsiBsSZBub7czOtGBe6zHu
TqJOv25Sf2+KRb/oTZv4Sed0KS3dMgjNoRHiw1iAWYUT3aElL2g+mJ+lTMFtUQo+JasZSXCdqFQl
YkRGCQ5l2zK1Qh20lSLmPmZtWdv/fVnEO9bS6SYeP//7R4mTy8v79G/pRAuXAmYS2pJhyRRwC+eG
BcGARMVCeKsEIo604vQeM8rfStpobpuCQXibVGxrE+mO4jxrnib2F2yvHUGBTVKQFOmkNaCSqGHo
8t/Lf/8xdeG3UXTKemnHn7ZK1U1IVPQ5CHhRxBJmTdx8K/oMU00L/9+/C2Ro4iQEDFG/TKNEddoP
wHij5pHsOB+0bBrOwRIwB58r5LVzQV9oxCoea8j2VLPrnNqoW39nxRFudP/zgjFlhQzICqUGERmT
j7lvdlNAOOskE6qGChzzxG5BiJirrhWUw5UmLPWaXsSZalxW8twip+tpsyXtpajtIyLv80PSKtp9
kHo2AFARmIsNpPo8CT76BSkZLbfbtIEBnhbd9ILsHa3HcFIcwDYKshqLhFOjLHA2yZX+a1kkcy9l
zfdQdrAypr55i+fye0jzlpIGInmKynDSzfjaWF9T3gBVQBzsraS9FHAlLiOPrPR/mDqP5caRJYp+
ESLgzRaG3omkSEkbhCy89/j6Oeh4i7fh9HS31CIIVGVl3ntugoXAGpXgWtP7QcBO6nRNnjgP7fBa
Z9qjMKTCoxOh7ntleEYCScKEN5yDVLlnIxI5YxinjdWyolYl7aIcR7GtCdNfRNzyN0Hp9wJaBup6
CdhRkRUcNSq01cH8TRctIvJ+Byuf7mTTfhmhzHjeDItjB1VJzTq6r2LxFi3Lac6R8N2Q8PILmFUq
tTWviR/RPu5rQHijfox8aj0oVsWWdbE6jbR8nJpWb64ZzT3PJrAyJgrXHpexYETNXQp11Nd68D6C
TSnLdjzPAEBCqe0WsV6YadGdLS7hyy+TwCqp18wbyHOMX/QEdsWYCRRn4bTvqvpWweIu/Hzm59bz
lzDUgzWuXNdUgpfluE8bLDiU6RDBZSr5UDJyL/xJsU0x/ZMHJje6pNz7CQSPPrXmtlJ15AOYboh2
YLYfkiUy04CvSuYs8USQNCGCDJwaxl4TQRQmObppU2JWYEQzE6sYWLV6VmSzcBMLlbzKx2k3gRba
Ip2SdyFF6N0HQNtq018XfiM6NA1Jsp7oI4DdNo4VPxsP7th9tQzjxTG5ChqdEl9pOD0aLbO2WZVh
HLbNLdXpM8j+ToZ1Rkx5MNiqP0yXfAgRX2ckkeOa5wQ+2llUWK7ZolGsxJ5Z4kz7TGna/mAERFqn
oZCh5ykz5PMYWeuuvsZhgld9+b+5gSwg0SH1slgZ96kh0p4VJgLv62Qf9VgfkuXFIlzGzqQWP02B
Rkb0ST1OBIrporCqPedbMnxnaO1Dp35FYlB/FlMD1iypLOCGFVEv7dhuTSlc+Nys8Lj0Rc4hS6NM
AbWRwz9yBH1IvEKvp32KdMlW8rnekRCNp0yV2bxBQrkEjKC+JFrYM0wZ6bSP0NNIpYuol0+zJYBd
zcZ7w0CEj/0R5SVUC6jKBwNoQlqZzO2svj4q6gCcQAzfKNSwbAL9W8ntsBqV0T8kfsHVVGQ60lqz
QrjQZQ0jlbj+EpEo6Uqj7qa0l88DUw1EVsmLJRsNbV7uYJnmid900anO1fpl7g2J5p82bqYAMH8k
Ye0PLIXG9GRZrsq2g+onPYYVtmY5zPrLv3W0TmTLLnWalHLU3eU0NfeiKh9nkbMsEpDihzzsyTUi
puX6gsP490IVFG41o7ss1UY6iv4nUu6fyWqcIicSqczA7KoGJo1xNH4iuRwvxK+yyyS048JZxAo0
IiOnH6Ksg95sTrMWBJsBsrg/GocumutT21r1iZ3Kjkr6QlM57wZrQqgoZd///mhQ84YW5PBG11ra
9ATbx+10ysn5dekzI0Pxw/lU0Ak9GuFDswb48VGgI1BrGBQbVnRMO7wJc95cBC7bul2AFz5odjEq
62NgFe1F0Sz+EDAZl9pCQClGFHj8Vh+I7aVKu5bSQj3NPgyNJBHayySBqElGjDMBubsuLVlod1NT
rkknJl60I7ap8vsdyanluiuNYUkuiNrGOtZRj/ajlSDFKNLVmMRHNKg3M65hPIXrIh/lk8lN3Mrm
b5iJFdODpGIYTVgbv5tJjfmTkQUeJjXM8VTF9Eg0Hv7WLr2VUJ0o5gS71CTfUemKbsqlLWBoV0Xn
eW4VtvKy3NHN4QloJMJO2tElG6DhCOFJoyKfx0LCANRgq2vwl+XSSW0iuAFi+quq6gDAOam2vqXf
1Xb6Ihq+3wSh+NYJKbz7Snk0pf9dK4BHaOAxCcEJhqwudIMAh2fbt6CD/uBsKKup5plrOhGJSQAu
x5fSY9oySTYyVhq/nNvjvxdtHhLm3mlEjUo9OOjBIWiEhlBQ2d82fbCbM60/5omJRWHoQpA1UNrQ
/lW2n9W3kfAPhqb4PwsA9mj+YtmprWBapQkRoaHv75nA/AoY4HdY6ltcJOOXAsHYjWuqNWfwjdBh
p1KiNNtkQC6vxfLSQocJ0NxGvSk56jRLu1KrpJ1UwJmbRwGFbSIbu5ZHwkuN6jUgRqHuZNMWErQC
adDJu38vRU3Qari0D30OoaQw498Alllk6f/+Qpf5GQC3rV9yT1sZarVCyOApTT3ylAavYamPBOOm
xc4aoq0FrekYNOp0FBKaO3XRuMpQJkhLohncK2saKvXoI9ZATJgah/e4Me0kGWLXhMLk/vtKv+bL
p6LCwB4Wnxwp6EikIskyfKKUOQNyBLHnE5BKbTuNgXhMzTh3iahFpbn8r9wIb/nYWStLYOGWRAKx
5ur/X2I1wisdg3poGJKbmmzsi8Q09/A6mBfE6nHoNOVIA1EFoxl9VhBP3MgMXgOpBWabtp8+NSv0
K/DD0fJbkRlqx05qE8eq5KcPKXuqeuzVgSA+uya8yqLZOEOw4NmapeOtkawtWvm8no0ONheW7V5L
xlthJtbVJ7ygwVtHQlS8zmrG8GrOClZRGaV1mG3aKExvSq/j6W4FQKVNcQ77Eg5OY2VYpFmJzdz4
64CcYdzjB7DnQslPEqksWMPJFja8rER1VAhNfooMOK50nL+y5f9mBLCeHoRYCaxoE2gj+C2tYsMX
GwVBC/lVTcmAKc8lNyhg5dBQKS+qqGv7sBuPCs0OpstwyosGp1+aAVDuTK1wqwgOnpWp9b4rH1Jc
1Xemxaatai3WerbGV13RAjQBCtEklapBJdOmVxR/Bcwz6M8Z0M04NlaTPETuLNTVy8jiSmu4w4Kd
SAcdFjVWvzbYGDrj5VZGKKV3YnVNQINXUsXhQKJ/N1tWRaixHjmxzzY0Brq+CVMEpmKINJA19q42
1UdnwBXsdZrQFsIOqIdoH0o1grqpq3gHejSb1dzdso5rVBThNexYtLNcfxC5hxPWKjU0iKNNaK7w
mghpBtJxoKdkyd9ahy+x8CXRqTVZ3jbBWJ4jPX+tNNQvwDdIDjW0S9bOw6sR0dnNyi7YdQo+ovZV
An4JGR42SyehKRw4uKysKXyEJVjYfy8pWnmzbKbtEMPraPUOzQitctAdrRMFMwIlrjYV4Cyqu7DK
tN2/X2nm/DpriGC5KRdTH6Kw3I/Q9TM/2v37VS12hxYiOWlIQm0EmzAS4ytQrL+EJPgd86Q1VC+i
sdOA+ER1lQSksxZCG6/a6NWXmVZmQ0T0az5ve6sNr5Bx7JT+MGGgqGcKzj+Nltbn3HwYwXwIIdD4
ZFEkck3IMKb4lGwLWe6+rdAYNLtPk/vU4SypSyHe0vH/hvg5YiZpRzuewDYSvSyrZOz2TKgkbW30
KZQef3qdDNaJIB0yDhq8YISVVNSECbg8HRDqVTI70BYT9VHVR/iy66hB6otmr7D0J4JGAzfHpk3U
6cUYY2E7puFjMNCUazEmG9kUaCj6OfJbiaI59sXwxZr6Zz3M772hj0+SeJpJ2VuWT882ULCSDjPt
SWFj0LJ4UTuDcaX2SAL8sSIVlNTH3c2nVbgP5/wvIwnEKE0yW4UmujRAoxBe5dca2SFMC86cQjHc
rR4LrRwPiO+aGOpIOux4aF6rLJOdpItJokjLmDFW5JPjIeFTynwfsWUevQH+Kw5GVBNG28JqkxVt
2ROiQzAn0WHKrXTfoVWz9gSbRgeSPOJDsalkUFOWHOv4MIktkQWc+a0SHfgnqBm5ybs+sLaCmGKE
HuGvBOO5yiS+cZ20mEyq61gXn3JkZfTANHEfRZpdKDE6i6STn6M8wTefU0Q5CV6bmSxNwnUERGtD
/CdLwmyjEClRwbbSa8JnqDWLd6vWtIOWF80lKaNLLMfCUTOxlZbVBAZ5wPzAxolS20+izeBD8Qeq
zWII9DeoCsZZhiGvNDjiK1QjO/oUqZcqNfMjZZB2FYJPQpwA6OqhhtGTOFej7Dhm61npdiBPATDK
sVdPfbhdRu9veZB56vIF6hTS/LWazgYH25EeLW8qZNOJEp4aDAudTiQJ6eSDQEdsQFw+JIHwVlmR
ubZypGrF8JAKzGXpWEZ7ASmYVTevAnpwI+1fRilCAmdVwBOkUDo1GlruujYSx0/k37BGXAeHGiG6
KNDNoOmIeuwtCULUfT4a81pI4nU5J+26rdN5FffwBETysI88ZNmUou9JUVhaCYeOSq4azzRmvrNW
KF5RLk6uehbP/15qCVCBhXQqahRP4HeNRs1OCkFykEmMqsx2RYC4Bgw6fvHcyykwiKtOERlb48qI
RS4PwK9hHm7W8oXRWBGwSlHd0SYJZECwQpVU6zLBUBAsiRPSUMOF5UXPv62gQ9pcC9Xu358lDT9e
JQYfkSKjAlhejCi+GobVrGophUZszijchDUBsIcBaNZGn8yH1onqq9ARkyRmhh2TQYk3Op88+Jza
ip4pAw5TfWk6ZkhStnBcwjom/gbMXTCU14zGT9cCJ1Zq/72nJ7KMDpNzP0HaD9NYB+dt5/qX0bMw
gtMvHhlGyKpFS2MJ2EoF7TnVer9NlXmhpiwJMZlSMePFd5e0zF/0ogTL4OPZBTqHVyuoqFIiaaer
+7YmR71pCN8FAGGS4ZcuMie0u73OQLQUJbdJBgaFecenKfENjVJcWKy8adAspmyrqvXlix1JX4ZV
P7KpfZ1QaP0MybMWVQpwROqczBN0RsSJyQzPjS42V0pQG89Zl20yLYKK6ZDaxuk2EfHpJzONtKZF
9KqHCOraxmf22zaQ5AzlUls5AZlTpTmDQQmSK6zTeldpyK2ZRoRJ+LBUCG31h1JJtIbZPvf5OP39
A1OZQTEc/v3KCti4wxBSljqKwUEuEd/rKQAFA9vnkJXviamNK7E1J+JDGf+LHbkOJYk8m0A2QA5U
JPXI6sAkTdfUvY9uaZj98KQw9tQJm8lqYCeqilggJuU3EQuAH0r5SAdo60kpkVWUxfHegPGiLSum
3raN21VGzfpdgkZnRG0bEkRV9mGJBLsMbp7FS6P0v4k0nSegokgjQ2lfdL+FYs20BHhpxeTDiNGI
TdV4mOGxLk+XgI4AKqhEL9oXz2haGGho42WkrXQ04nxjsB96usnDaC0zML0hP5gYyMZMsNiQ1F3V
MZbMCe1AFL0bqqKdO469q7wM4W8MEZzSkvtdCVhse7Xr2eEgvY7steTQ0j9gwAMzLheuKL/igyWw
c6FQ/BXXyOsU6Cwkw5uvItAo01OPk1ce4EIe5lvypX7gBQtO+rHS9glwHLLbSzt6zfeomkV7POAM
h2q0Tz5xw2JosNO3biefssewUy4GEHxuDxssEYTQ4MHkxilgNFhOicEfXplN0FVow1qzbvnbuPoY
N6Z+0OFidld5SW0Lvv559JKXDzzTfCeo7qvpRbFf2jUic5AljHTWCFzB1/i/YJ1qFc/fYM+3nubS
X74Vd6KHWDo/SGf1xaKwXPeXGfsAHoFvTPyr9Nu/tAdAE509478HXn8imJB7HbfQIXXxN3+O+9wl
lIfAtG/mQKdwfetc9YwZaqH/vEZf05rw1jc8Hy/RY1ywtARo9VtjQb0OfxiyRG8+R1/Zn3BrPtNV
5xVH4Zx4wc5/RZQiryH8oDrQHOWsuIzoV1iiWJ080/mhrHcfzAAO4aHwsj3cMftrQCV4PE9IvZM/
cqjIVblV68GZb4OxEl8Qypqv4aHeLv8O/hRANERxf4+X4kkP5gIVjFsoNzzxqmwlR7/S1cu8fLCD
s/YefWl38UOdbZb57hlJPHy2dKMonWEtjFf1h0kIFwkWwG+3I1PjUfwRX9jtrBtG6F37Nl+ky3jB
lGNchFX9Nq+mK0b3DEGvU2+FK7t8sw7v2R9UAU5pyPCJdeMDmEF42CkrXn7PcQzm23h15o4qPEbd
DCEc45C/zT++E9sb5dI5BEa45oB7EzyPZVPorxEMP8AfOkhwRqKEvpJfbcO8hyMSRv4ng4z5NEE3
wun5q1500KeIz3bTQ9wh4IY7EAL88AowYSGGlUMP4fxkejxsy+URDtod91IkHOSXOQCl6w4vwZe2
RQ37RCoin8Q1uytHK667fEodD2HUH7gxWNBYd3TmqLtqxHtqHj/0LWg7L1uDmT5CMKFPsn5A3t4K
NkrFjXJa/gzzam2r1/a9dimY0ccez/TMvGYHiOeo/YiOv/V/iL4bHPkDr/Foy+/pV4C/0rpV6ooz
IpZwcmlsOu1AEI/yDvvf9ohWvqCysXEEepgicEzUnrYDy4mTAo4Z4DIGBieNT9I4TFf5Q/sBD3OG
InE3t3dwFe0WxE3JIc0GhXVFLNouhG0IUSt2hZN4hUXDc+5yLys3Ur1W1SmyjVO5qdzncGjcqcQL
QrS1E1xZZ7C1osPgb4KlX1tb6Z0MTZJP12hm3YbT9Jeg2NaPsoUg5+BqyHuPFA53dEaHrWt9eOW4
g3yC9uMJai4IuQYTMHKPo8SIxIWu8c39YAMioLYU7ODZbRTnJXxlnTuWB3KVgj9k0sC2eJJIELbJ
TX4niLV0xpW2qZ/4um8fuIuuIQADsCtbJuHQjf+k7bDBMmlcWI7u+Yu+Et7hJf9WOD/4a+aatrCr
XDGnYd9Vj/4Hl/uFdZu7iuJY92ALsUZCYuVhD+/ArnfpW/b14CYnJQ+MWuig8X5h3L2u9sLKusEF
PlJi/yg8F3SDzpmtr2fACR18LzwV7mS/GhdxFT86frl0kihyCHOsPOG8whMOAI9bRjwlfzwVf8od
cwOgBlYVDnpuvcfepbgjLC+YF6Ty9G/yC4/GqZecD+PcQSF4wKJlfWG7ID/cmS+8+L+aS0zMSS48
sjpskYCo1H4dwIppW0hDlcuhml2LxPvcPog/uLjgSh/e0QdtCf78kjlurNtVSgrk8kQTL3DFibaG
o3/ATbTcSyZvDtP8G/GSEuL++kgzHxjxF6islErgUh0idoo/Auj383txZjtubGGDeP0EeCxTtw2p
1UdQog/1W38zbxIorPQVQuIJWC2wCyiy3+BJ8L/U2/abKBlPXaVH495/M9SyWPjb1+6QpnZ0Nzf8
sPoV6uJk2C+flesfaPA677uAO7bZlS5PR8hnylAPomNu45lFMLwP7Ot3+FD3hCKvJMyEFwzA0QX4
ee4st4h2LviMNEdYmZ7FWMdbVg4U8vjEd1AMCNyqPqLfj4n7UD4ClVlNGSmv3DBkHOMS30CRC9c6
uAHtXdzBcMCcc6Zfw1+ACFh/B38GZEVkPJts1WyNdevt/Csmgh/kCTcY9xLZZeKJpvYyAYW2Vq+k
Sxm7PQS8yRYJfuKBIYFFWUX2b+QIr1hvf0AiOCwnKJqETQX5z7vJ3+QHrXyv53MVmOe+YKDG181z
wjp6mzdY3LgwgkvWBe6Y8nCmSsBHyKIMLmPJRZMBx+EvOhHove/fBdF9s+xtvZ8ugrNFPMMzB7DO
Kb1vor2h6HA/7zsnylysPDx4J1zD0bY11tlev4KkB11ggUdhlHjCKf+if1CjrPYPksGIx1Uu4sdP
cSafmEi+PR03cLkvxQYeMaFhM1UDdq6/5PmTOpvRUc+wAV2eLke5BV/LV7QHEB+yc9UPBGk5xnWG
6TCf+5KN+SPaHQFL7cK1j/UNP5x8RsEJME/8qAjytvMFn3L6Cq40iQ93FThM+iZELuj5YcNtyzbe
AXwgTVNYVRtYo95n9iSc943w6c5hT+KyDx7IgsjGL8gSTwRm8SDLgUADCoHaTd+g9LmItrfCR2m/
RM8FcgCyQHHat3T7AS2ZysF3btm25j8BEDmsn5eIgbJt3Mz1QpSBw3gFWsamzQT7bb7F8BN+FIVr
Yr7KL/Ag780fcZDLSrr8ONibMfahSlzNKDGcznkoN3b5GhctZis4Nva80bfiu/zeP4v1mXaJ8rbH
ve5+wLWAkQh5j9479VW1Q8Rz7QM272DD53b18eEZu/6BTfvEtbGR0rwXb+MV0Oympvw0t6RIgFLh
DX7NOLbkO7YJ/y6cs79l1HrBocVtlR3ld2PFRHSnrXEV08/99UEqWdfoFF64MU7ds/zWbuEdHw5w
BwYS6+RXRP/lKB8cSxzhjPpnW39TeRBN6sx7Qmn/qHTaQ7Zjs5KpXClf5Lt4Mw/+Nrgqb+xeoZ09
qepO1C6Yej1QpX8NSshVUrj6R/4WXpQVBAmGCvBY+ehPwc7uv3DZRx+IGf7Klb9LPtL34Apwg2Ri
YGAsvNAjwfNAJEY6TsGSOsMf9V33z2iFb4XZNFRVgC/s9dEj3DLM3CVOtM738a3cyh88DW/jG00J
bHPyB04+wlYWV9KCy6Eq55EBEvhBsc13JnVY7l3pJwBAsq+203eMHgqPF1XAoXsWlM2GjcUg+CMv
hruXzjBdDUSdiH/x645fCGHo2B7AJcVMgpsD7N+ESq9yQTyozBV5jHk2BptbiyVGevev+Y7T14F1
tf+jSKpP8GOxdOVI4mjxQY56MFwGhNMHLu+glN3uVXvieGRtGS1uIwcoA3cW78NHo4KBnxEARmGS
cZ0FN8XpDRwF5ShvDycUlas5IjTFcgh3+QIhJLf5gUymDA7hBiCzSjdGskZVyb1PWMWbzMG7ticc
D6JdoomDw5h5XG7MSXgVu2ty9T+448XrdC0yj/C94aM8Y0kETkoIMmuxVJNteWCZl6+aG6+5WoSE
66cAdTXVKmKXZz/AAQ0/VLAwq9nrInsnuIa/8UPaLcSIYD0Vtot+dbxC+KHNYFtr/by7heTDsFj8
ZW6PXVXF1apfqPrWyofyMu98O3Hh/5zitUHKz+C0DvC5TbNRtuyQxn1kDItx+5nvjPelnFEpvc7C
3nD/grcF18v1Vy4cGmGUUmxPX8KPXC8pUUa71E+pVx30vcEyXnvzDXkujGM8Uk+R1VYdETk6TAC5
3Lzr4Alnq47XLVdVWujeoyesDRhmOCVxPTM9xxvZNnYOFzNB6gooTmeQFNrhz3g3YFV45IR9Rpto
3XCZWG9RBr2rW2Z7dmOXW3UtnfEjRn/mEQEc+5KIdQnzioN67Zs0D7v+Kvgd5Y0HmRqdM2tAoZH9
NcQrsHYvLlBlBdnE8Vclq5rXboRT5IH32YGgBVfsGyu2dpdD8Kb/DmVXwGQKy+yHGQ4+RO4Q8UMg
oXsEdWTnv5QIMYUY9bi6qwU7phIkwJeKkicMqSo3sP6wviksAtnjBu5OzSvIDOR2rCWLp7GmFenI
cNu27XPiwXupsA/aIcjnpwJaDIk01wBLj79Aq5oHLSjh1p3IXkihncNSOJkcegFPOPIrDe815T6H
hRw9CAqbHd3rRQ/GlghtjgM00XU9jUpgv3Bn8XDSVVrqCSoM8B98ttwnXNnYeDUNR2nXvI/is7wA
ruJ70HJcnCQ0sv55e5Vhb4TXKt5qtyJyUozSQHH4FAGcGpg17fjCgIK3If/4d+IAWMP5zeQBDAMP
cIwmEl4foZYeVMZVTy7vS7LX9v1Ph0OO4YpjfXPZeTzTNyyfbPlsGeI//FbdOvOTPXOfmF6CHI4z
yd0y4SIspuamuCyP/55lwMSMa0eN3Y43vNQsLBqx8SlbLrEiOVsZ9b2IKcQhRiuKb6hMWoVY2eVd
dtqbYB3DzhHMs1AuJuC2PAIjStSVTvPA2LDOsPZA/eIfZUEgMYgFJoiActj94MQ6rVkbreMISZhW
BFuj5rCMTARXLBElHw0H3MotmNNycwQv6Ka/FeK3OE5TtXx2mNxLKBBf8x56JxlKf/2Wg4F0Hs/G
nUME9D36CgJbNhg0AFyYw7gKe0I6v5Fw0dDNltWTn551KWY5/V0GKNaK1xCzK/gR2hhDuKylXF00
Z+3IA7dEkncRJBaXV2sBxLGWWd/G3qS8ad0wot7xMC6DvzfHNUQJ5kigdHTKEhQwnzJHf1x/MKeR
MSsORsxiXhgXnHOEJxAEg+HWDyCOjlRO4DIQRVi00ZqVdMtQleC9O/X5Vqd9WaJt2JnWn5YRsAdj
Z6ejnQMDnK0YgEgWKtqVJXP57tAU2Ocf9EUV6NHRm/QcqarZzV+Eb6yQ8dvMGYeNkecLizkUPI2g
o/Cn/WpAWvouPiq9WC0oFkDxyQE6dpFB/I4YmvzyA9G8tBaevJ39Fs69v5hrZaJt5iKsDQiZdKbP
hJ5WdA3Z8QFmeuJR2VdH/10kRzw5QqYcv9qzzwT9q9jRQeLb42aft91r9YsqkDQfdoR1RpL5Kj2D
XVS96hR+S1/lrTehj6F2go1T/JZfGSdKlubcVniQVFtafKt4SM/NlQ1P/eQvUqRgqu0q5m3OsoKy
sRFuzPYJCean/T6ml+SF3/dNCk2nFNBeAKhwKtzh30fws5M33po1bBFabVuSvcu1JXo141WCPGkt
xvsK7cza+j6SEjvQYMXyP3gKbRpIFgWxBCwzribzufHgAAdhPrpGHImavAS+AOAvQMG4IccVag1S
Vj46lLXxu4xmNz2Y5UnRryM9WM6SnNxQAmYZSb17dHcYiwE04eUP1jhtu4f6FxNy0x1IAWq7HSqF
MHgdpatO46eSAbBgUThPHwDCuSRyzkRkF0SHagnt3GK8wJnF1q4QN7iD1QJVYAaVQalWregetc/6
drfeWCDBVQbFpUQ11u1UGp7Eo5hbCTo2nTlx3WsecahJD8ldVU+gacG/gDJifLyELmvoVjeyuCum
jcHmgFCnepAPT0Cw8o6IFglyrXt8C6HdtcZ3WL7n1qec/6QJc+j2XlVfYsmiwX0xh0gr1zCqySdM
dJA3RB3uMZeTOBFY0CWgB1+NYkNUg2auLHUd4d/8zNhefotd8JsrsI72pAQG2VXPDoSSlgiIbR5j
jvrw2ayvjnokIi4EtJ8nATLXXKkjr/rWIwUvrhItR/Eyk9E5bgVtOy4Bsnel2eqfuMUaG4sT9CMD
MUpE0oUnP47cvdMnw1V4BvrgrKaPbKO+lr3TgvegmbXkPiBlXgmc0/3XgiJaP/XmmgU/N9HD7nLr
PM14QJya4AqImP7yQHI7WiBjf/mRdc2tRleMt/EPvi2CCrkGBhTMa2FhidzA7bGCA8uLrDuydpG7
d8W469AB0yNOAYUypgZlSdblvwfCMNd6ew3SnUUMjuDl0wnK3BL9VLu97NbvrJErvtEQ7AaMWycg
VVwI7llu9oX4AgTUtIsrXFdjj9L20FyhQQqKNyIzIBsFN4yBRwcP2KobCCciAYkK1BuJc6Fth01g
3IY/lBPiaJc/pJ6gj5ZhkMQudTd5hUnmakAcVIcgVop1baFnnBv/YuZ72Kc9/DZASc0VitL47yBc
wStaQGYOFgqd0HNgoybt8n0W7fJuU9Qnn3xJbJ4TQuOjFp4TULHwTq7orYBVDvBsiQlGi9Ugnt4m
liNay+6AmAQKmUknRmBIi6DVA6WkM61KUIQTcysSXIi/HcEVnD7cK8bWUhx/PX3q80bBJzO5ufWa
lHvFZ2xsD9G6rNZtuTXDDcHOrAngNIXsjJZcNk/FifJAe4Y3lg5iElheFXjThH5HABo2PAGpuvwk
veKV71jIi2CjUkZa+6L3aFSC0Jn+YriyMANrV8ZZPnl8PQhrEvuuRe7m2Qrglq+zjLtsNjyn3Svb
Iy3emSQ2MEPxM7JuLPvmX9ksUCeuKxU+hw4RjRPdIdIv78JG3i3bCeXuAvTt0h2RVwTx8TmHGpm7
tCEc9VN/IEdsBs45jsVZaWFdeVa50F1BOnXSmiyXxvdQbrFza0zjaQfbfNICaQz1Kg7WiFGGPxYv
2FoMGzLfY/yC0ojyAgJHRzuCUzz5Yt0aohoddL5OJMskIkWAEPiVrC7ntxH4J9GRNphiYhc50xFJ
UrDlCGwNxmeCdCtah/BoWGW+kZSV8FsdTmrAXkr5IDZX0b+g++LjIpqbOYUhHSgAeUhBonAx4Fyr
wdECqdFJR5283vkEPFc2uHkfYXjts/dQhshhfi6hOgDvl2WNA2HKqclvX+f+JkgyPvODwYirfNGK
F8U8T/FNqNxk8iZ1xUioZOwjO+0iKaUU2PPmWWrkxmZCjs6UHyOWl8V2/AFlxkoWmtu2pkjAp+hZ
zY7HpEqeXM4o2dGTbq+6usqCI6Z32Bzl+BTiA3I4Nb0hPgQvmP+oRCN8dy85vUUu2kNkfaucImEx
wJp00rM9OdLkUs/Sb29hXysfuQFh33pyfckvzsuXxIdi4vEIQ21oygf/DG7eRdpFiDRlNJpnDiww
HOizIMYjozzb6B4iHFKXJnI+iUiRgGK5MHN4Q8KXRLPgYVBrGhuS2aV6EzVXRlREw/IEmvBuBPQ6
NmtKisM5JOXHnj4MUH7wYkW357DcOwYxyGgjwZ81B+Iz5iUDB6KUm5Jd7O8m5HEKT4XDz1J3G7A8
46Gi4S85zUiBxWZDDYR+ZT8BhmBmzyNjbdP66Bcn3rBR3AmBavF05Lw39qE1uwK7xTA6ovLkmySQ
atGWLSfBFWEcDaMkc1vS72few5HiPjaE4e5quNsKd0IEG+HKT0pUbvBIoQ4Zaz9d12c+bBB1tW9T
sSnWUiCXqkeUJrejmp9a2pc95JvlPVraVwoBSaM40omZ0jl7oJaxG+0tyf7yZoO9uWR8MuwXwlB+
KuNDOt707rMeb738CGjx5u8MU+25x6A10LCW6VWN2K5N1Zn8DoPPIypvWvo5hq+9zP1G/Ep+yU28
e98+o+TixM1WTF7N6Q1saHtSwYKq9hJ9xlQ19Xz6fwYhTBztFP1Ll2BWSX8yB5NS4eOu6LlIrA01
jZvmUNVfZo19gGYNdxiS6HJ6G6mteAr47LM9Q1lL2HKohl43Qa3e1/NKkf4EftyAU1sr/aYSWED9
SypfQvkAUKbL1pLBjNzjFs3rDXdgl59YKOLyKEo7Cha8i2WzITe35UsYNFAEwj6ayU04l9ZZq9+U
BEc6vkUe+bRB7F1+1zpCiqM/v+jtZzd+FCTSo2E0NmQU+OYp8C+j9AjpqSeQkqHaDzNTnIDhnXQU
FsMeRa1yGZULKHU/ubGoLruffDDS1dQcColznIUrEZciBDqJioE+gTxtYt7YQmUqHSaTs77h06zn
U1u+t8nBgNiOIYS/gVy0UvZj4HF07cT3VPnJ449a/Y54GNEO0ToPnHSqPWQxroqkQuPKyQMdrIrk
Q0ZBcG1sZET8g4A+4KtWdypkjCZw67BDJEfDgCaxJv7KyDfU14QCmLEHe7rDJq9sWgMT5BPnOIeG
R0wvV/OdDC2rVFuuT1tAwZOMsLmKznKF++M2Q8oIc2Qd4dPIenamj6M1X/7j6Lx2W8eyIPpFBJgP
+aqcs2zZL8R1Yj7M8et7sYHpHmDmdluWqBNqV61q0r+YGtwxVVdFh9wTvCfpx6AD5+P2xNccVvE6
tzk0sD8iO42+xbxWDWY6WJxEi9kVmrXZGVvDAe3Mhm52BR99tMzAOnauD5vAuVlg//MGiYUJlmYs
R8GFmABlHgoqDjg80jwbr4LkS+V/pLjtq2y8HaAWOigYC4M8RwmtLBrCA+Yf07wXZ0YSGeupG1qj
ZEZOMkEolm79EbqPwKgWYD0WBvff/iON62XVReeR+AB0BICU0PwUpgvcQSOFOyb/oW6VTldQVyAl
BJW+2XNofu3g4Sj2ySgZPFAaFmTFOiyAIujMBbh3hynFffp7nvLSMn/ps3kGn7EBDw9dJXXfqRJd
pn/TQ6Lk7spm5N3a30YLPL2JliYtvzXWRSIlG7IoM+mO87bCzPOHUZ2s78S6/C6KS89zM6ThzCUD
Xx10dZN3K+OrHX4UBs1DfoA+WqL+9mwRKspkUjpcsUyM9wDnIJ5K70oPaTecaaRimWkEW4AL3wVA
Gdv2ZL4Y43auu6es+moxyGv2s0UwhcZmjlvWHq7aXIUz+SUEHSc7DP6cr/25TUeWwlkZfasVPxmY
fu3k2vTKeecoO9c4MQtEjRqRtOEiohaXQLni9CT+PYHVOa4VOOMz0+UKzx3Ba3wXTxb79KjGXL/s
A6Fe5BNQp3m/EQPD3P6ZAxnj7kamgLiu/cN50/OvVb4Pon9a2ezK4opliHDj3HQvJhsk0zS+gfDX
GQo28za4hZDIci7Ipf3tGr+Bqc9Ya9i/U/0q3W3GxbpEO2p3TvuMME0JvpiCu6etAN7jq7tz2z9I
2EMAr3dZcZixNNjNza5+xC28750Wv3CCCmujsbW17rZDrOqweHp/DZeb+DliquYjDWlDtDlPdGo/
l1xnRcTBwjsX/4xhDwAsMv6qSTZWP4fultarWtlZSDZ1pPC9NzcOiZ+FxdQBwUZRPkndkh+tfxT+
mxpErugKRKVhXSr7/od+X6QY1mSYmlztNJ6SDs+SL8hhle5Z1T7UFE0jAnOikdk7e9GLMBOO7iNx
TWHevNHfOklNMoFLOUOGYu9zo+iK6phZRCrTZdP+k3zCkf0XqPfkwZ+puie0bTpV3OhWpG9Vf5Xl
e9rBnQeptgkK6rkxJEQkgvUZqpAF+7yeJQyZagBydb3PVao29lxHVfMEuoY4UDDX6BkXNCHn0atO
/ujjzKAETXlclexywTg3R5bzlNks69WV4bhrx0Q+h1fOkS5F9RcxdxlqnO82lzqYpZze1PS3ArxR
oWvk3IlU764bQEWIyDG1SN7i8lmYe6FehPwwTQwc37X8CPp3w+LaNQ/J1za/tbVTlXWfHCv3bTS3
Knxf5144sAKXWo2qsVW1M1gqLwQZ0y7xecYAa3QejIojCKewp6RoVLrBlPGDwtFd7Zbj0eCRH9wX
GoyQEXxq8RwpWnwE7qNG16tAQflk77uPGKdOFo+nkPhVpFGfus3oXAZamF8dthY1b/e1eO5Hpju8
d8q8ivfG8D3JT1wk9yrSFmlMmxa/A793IF/CvVbOgWScoEZdLgCUSvdjCC8NQ99+0YYLzXwa9V3U
VyIWvOk/oHdpLbtE2qW0/FmJAzwBGnpClUW+NIe5z5e6BqM6fqsUoDEz/VenD/j+4JO7N1d7Vkiv
YAh8fC/CJhDfbSDARihw+WqUW98BaQXfWZeHDm3aXVFSPnLAxZWSdl8OokpIkuCqZn9x/8/rIOv/
BjzciaAqnr2y1lncMhxYv834KU22rxBSH8fXwN5ScsQH3tU/WvLZRuo8GvcEoJLoI1nl9Z3PYmZ7
dw7FhfZwqGIX8qyrHyqcRXM8OtAKuwCB81FMk2obE6CxMlzsPuqqsxZuvW8B0ioMFq180+YfBk+M
Q1Jvo7lX1n/+Y7bUkB/rMmD54/BKvWO3Qj/TnSX42ZIBNdf4LFqE2SoMv6v2EZN5HDFJVxZxrgu3
Ss7K3fjJSgEiyRPvzsAXXl69cTdQ2StI5i3zMl0E/KtUyQiyQfrRn1H0cHRkbvQ3HVCsX5P3AG4e
MSBsX6ry7iNiyPJsOhe1/G77O6BqXMph3cOPRB1p7Vleh5cs+A3aXQA7Rt+DjXZhpitY46OPFk0V
fTyw6hlco6LltGn88+S/UP5j7K4+W9Qf9npzr4ijpX6pFaE2pb7WabNu+UtTw1ePF6anKEY5RTU9
2+bSGz+tJicpci0kB+mfVn92xq413gwyYLV/y+1nrdLg6k/yteAGJ1J8BGg/lkvJEW9hrb9F2BJU
pQVYQYda9YqTjY97jRQ/cEiFrzuHCL3dTtbLJpvbOGQG2qeqZyJfeoeK2l5cwmMxP6eYx/KX2w2c
CLZT/AN2PnewXdXWDxxAotF5uY6GQ8VM0iQGUrFuSW2pOohiUyiMTxp0V14sPdql7BU9BDkzS3af
soTWiyFnKmiqt5rxpvmYxGjRK+Y8cFX1DRBkBgSAU3y91NRD9tuDxDQ2kAqkQ5GTyvwEuxOoyzmh
Ou8jzXpw5C4xtDuJhVUrmvk4HFgdY3UpqleTvlcm6dNzg8tGObJTN/E7oZlY+wgGIJVMGZBeySfM
HZ+hTvSCwcL1FnMP5t4so60Igwg6eFU7C2FhJgEq4q5zBRTH580wp5k13G8Et5EaE6rPcXYUKiOo
cS1Q85idJB4A3fghiUAPFJwk58S5GVnG+/5m7mKAl71XzyKu7zpHxJgVvkw4OlP7wnVG561QmUYL
VFv8kND0DIQVjV3Dy58di0ciuADzTfg0KKJkbXcNgsi9t5IcwaP+3gWc0tc+cAHvbag/c4aswv3o
A3/utWcqKsDtWcmrsqfhiHLpGJC1MFAgTLjmgaYH+8ayoNZfmvHD3dtzONJybvTUaw6RMtavfog9
gyEVZ52oe5nJBfZTp9yMBj5tUCOhP3Nbn7vmZ8pQkDYNQLwEHdY8XkiZRRHdzYINbbg7PIqR6xFc
xgWQVNxJbTSbZ1F85+WmwQIYcLICWUekTKdoKv8dovdaQpfzv53QWFqCqk7epcpeCW5eBSBSH17c
g6sI7SeCR71jl4ljg+E0+gtk7aG52XxH4opJHHQzO83mOeNut6K+o1AWGUUGndvAy4xZE9icEJ7L
dBXVm6bfUmo9S3t48zuzxssdbCOgye0XnKllY2Ey6jrSHTjCKuwRuFZLgKgxyeNKgX2JVGOPH5XK
gR4nnHymJKkkUn6YYAb3GWMCxeHQvLBGwMysnIbBCZjfHUULMRLvclPsnfacYkIKFg7JBenjPKGD
gaEQqq3pvwbjMY7s69OIks4wZL4NInvZLCW9YXil45eQ36SlZzmDb6M/kArpsMYEFIf9IwXBmsss
mjC+7l0A+fYRRwJun7dc+6t17D78P5CxZhU3JBg1lhqtsuKnYeOgdCje9g4CSM94XzCsKv+E9iay
nLP5FuUroMkAbYOq6pwRa4X10Pw2s1OZUyx1gZ26DFVmbvZT2iClTlQjErQOq0ttbnLnOpbvhvYV
UVSX5f+0toUyOXkClwoSoDuio5ra0vQxUrJPwbHncNJ0tA+vR+a2HCGmoGmrOmQsod/JdNO72k5h
PCUYi7F6Fa+Eh6CFxB2cZHHPY5ZgRg4IjaG8RR0wH39XK1ffw4GUrqffvWXtBYAD4MrAQQlwbDVF
WH1GITbqgD2i1P71ar8M0qMavo0qehwSJC5jqHXKyxAhqHX5ahNn2Ubs/UzuWVq48cuZrE/tcBs7
j8nxyC3iMnY45DRcf1zs7SheeIWxlFwZbAfmDil3rZ+2I4oDeJYrXBZ28cb3Vlc/ezp8HUJOLD+1
hccAkmg2vnSLS5wCPoDIHuyOu9SB+iJfkExZ5XQKmA6Kas2staA6HdwIQ1KM8fMQuk0qEWGYINq4
EGz3FZoMyWx7WeUM87npZAJpyromIZYWPBNhTdYQQF2L3FDLao3wqGgc0EtuV7ToKS4I0YzXEcFM
QGKLzxws5jlLe6W8FTFpW2rkGqCakJsD5DRZMl10MH5AkVA8djTWLNk1fEN4alChHL6LMaORgkih
3mUfUC9Wgaj3gXceu+gUjvEy8c5QiZY+4QIbo0if4CggQ15qm07L1nHVUMeIKb9Nl7XE1Cmz4aAQ
+ugtIpsjegE3X2eRcDJMHJja6c5vm2Uq7oigLkAnJV42nbscXOdf76d4+yKdtj4UfcA64dzrkoOk
fqmmrIc6SutNFEdLJrsyqNayfyuCa8bFkQTsQkMN9pXqEAT9Zmj0RZBx/pmK2NLh3+C4/yQRl8Rp
rmH/WTl3WyRryTtsFQycUeVbaMQ6N+58ZDqf5Noscs+Jrn31SbZSOaMXeN9dvINFcBMepJR4VdNG
QITlXWsATjfeoYtpjoR/JtY+yLUOAmD2I2yFNCifFN0YuflsOgpAor2j3Ogl9DlaNFQp+XPUmdE1
aR4G0vkovGQvqK4k6ouTGPihr6067TEgjuf8RG8Alh4CXw6YkDGbSoqWDLnxMaoq5vZO5luKztfa
iwAhq+/JGXejXuPRAs6gmWc9hF8llEWBHpV5yS4afkZmfVza3QGSP+Q2jbPv2EJmZl5YUQ9gKI8S
6FBEXa7vvEqsGjVvzlD2HEOw9JbRPxAjSwBZuX+I7Uee3JzhOtqM0z3OMm3K+QXccSk4CtgfZolo
EEFd4PRUt8SFQD4YZoK9ZshPNepJjZqU53cjHunh4mSj0GBFPL1Ffw6TbJnz2IVZTNHHwMC3XJOg
XKvFiLPKx5XacG8xMI74S9UmdJEnRFSoXelgsAfjsS6I/qc/trobBmVtmvmBfixkepUJIYezXIoL
sfF5YI5nCkIbTEK9Lvn6Ghsn+oEIxyWAfrA6PXQ8LR6SiJD6NqvU3yBjc/LUtapyETbiq+H3IB+D
V+uPV3BYTx7LXvmXi1vNTSJrTQpVWXRKaq3DtdLlzNv46QjwDXx6W6dQ0p94zh1KF/XZPJUVfJH2
Zwqma1NbSmBQXAcHftThZgRbKfBIsNJ6/S1KsKtr1E1MEx9BdFmXRNbL3WjBmm/cRTdtrjDPO/c9
wBM2DLhBBwjPaT0huWaFkTNyZ43JnY3QARIZf/6AGFvhbw2eDhT6hqEmcMXFAINa5PAsOWwbFV3D
BMgTsPs6+L+oqRW+7uMpACiQ5nfAbiUjSf/oIFC2HXwlGDNDY4BgOiQsgl2EhG/jkGDsrDLDNeGW
wU1g4lDvwUI/rD68OpihfFt5k8504GU+FHBJC7EepcwAGwsGWXcmP5cNyrIxeTjZltNVnxLHR9mM
rB/orH18qA1943eE7P0KrCCK8WjvojI69rL+VAz9FUFa7ngPQrvneizmY/EeDDju8x8FKGNXAUDv
JXVzT7KEfFCYdd1o49FsKbg45BxFh2mWQg5AWtFSg1YP7m5RTJIhd4AAXxCL2lwkyUL1cfJyDe6d
nS71hWEFrPHmwVPY4+jbpsJGcX6slJ4wj3uF/VM24RqAJoVD+cqAXTiUHQ8htupkYWtg63nNDVPZ
DmptxgzZcNtFG6vPoJPM8ZAcrK3LEU1yEDG+m5KgKE1QVc7wKnPPtRPftcGeNzoUDhTGxmiwD2bL
QGufdu+CzJRbDxzy9JcPvKJGJ84VKi0MdWvyKQL3YS8jt2FRPdPoc0DxCCgMrN1xk2Ar7J8tRrSC
w4KOkCqRLqrS5qBOTgw3voWcaARPNnxux+7SFV8R3UM4wSqu7v8jZrIPHddTVjl8Dt9mkH30qNAB
fc4m/PuIHb53Y45cKtO3lQ/J3HXsi4D/R3J1FuLg6xSfgRFnLryqCu991NZLozria0j9l3eVJo5k
Pu9e9Peo6dc2s6rYVBeDSG5SINZzy2isd03YOw3iTYgByj+k1kk18k1m9V/O1lQYhPKpNdxjjR7T
SswuhtnUW7fiq+HEE7CyK/pPV1tnS6VxklOt2hmnoTdOLfq/g39KjTYpxFgXmc6kXweSIquWvq79
YGNLhr1soKjg845/G9k5FL5Q/+Dw9z5yutbhnKYuUlAD8D8mZAVnK8f1oMOmkPafqhF/ESiFgAMb
7kTS+EtHrHHLOnqG5Gsk9iYd/TgusFgoiG0Kp6KWeUaGjlUzV2mifCsZrDB+OILJ3HZc7pS43xW4
eoxev+Q+rUuhANjSX9pWO+UW3WXt8GfH8bNv98mQXieFO0bVb0g8hvBIlvhUwDN91Km+VFrnsypr
/OdMKVWN0ya5fjtEKlYHqq44OSiXCuMYMKEV98pL41fHakj2VlHAAKDYgD1viFd9BFqG9VK6x5H5
dkqQfpbDmEg9bF+MOLze3bhQDdQ42peGs2QdYO+ezBAsF6G29PSQwSR5Gi5a5gABsV31TMgGzT8E
gsNRoMhfj8IgNADehE2CfS4ev4r+0NThKTfldRwRb8xgFUc7Oxew+tunA98CESXbtlG2a/FvNdHG
6SXgaODLJicPLbJmqkOHUuYB8/WBrrnpu65qnIfZXip6EHDy0MQBx4t5uXIVsXVKQ8EMko8mQOoJ
PfsvyoMDErvmn3UwW7KBTJM52PUC1G5oF0m9zPm9TPZIv//x2kuDXs2KSBdfkx5Ed7QUGmgwY4fH
Pr9Y/TYf9LmVWYjXX73aMp8f952OqRUNqqGZSlEZYsrQvCboRZ5lvsdRt7daQa62vAR8KKFJMRRF
OPRMj86lI7s/y1g6vSL/h0vc9Dh7G8ZasISQg17lYbuKtWujkaTGX8+npTvAHhQd98ubnZ4SrXz0
o7srcjZgAyDv4FJ+BJHR1Ldiqr3GNcemmGAD7z3w44GNs1ouyPzORK0fZIZ73xdUnyMODmJjcLcO
GXsaTv/u8v8Fef3bGBhCcF2s1Ag2hE83IVqXTYkScLRzLG0qnK0nMx3exczyqXfkei7kvOc47aDN
xt6iaPpDQCa+RwWoMMJ6YTErpryxl811ODe9jZaYah/IQCKH951WR0NLfryM6FR1M9kherM+BrH3
EYjyW7UNDkUzwSCuye2ZRq1K66BcGw09YGTgDKBhcNe+fTXcZwJvBEcNJ3TXopJYWdJLoifci5a+
EoGRiK2XDU8Kt3uDHSpnfOKH2QeRjGbIH9ZQbgxpneKc0iYu8NMBJECokaI9d6b/KXxr2+jtsW1r
uh5+DL29jSMWXy/BvUnRQ5zY2ZwUOWB3xfgaoAtTv5qdCp2TShjv0+kULb1xnTPBIoY8i0OMAKJd
cVnTLWwsuQCqISmpMO51KueaWa6590NEY8lGbymCnxZvlDvcvCh+IFesNaYAI8JQbHjzPgw2QARo
kgcJriMzRZQBZH6EM8BPX0YNpenOxryQ/KVQ3Bhk1QHewCYZaRmlWjTGYZVia/biYx+In7YsD56B
iAq2snaCP7/B1sVpAMNmrzwj6PA0TYATwdPkmkMx56QjSgzMEp2nHA1c1i7CAeqHaflkIE1GPyAm
02EeR0qC9w4YaopW4g/sLU22tJDPoVjsw55xUuptpJb9YbNQxuGuQTGv3GpTau2tGnu6aWBIdwdO
CGfDCZ6maq1GgAEq0wSbYurYA/Icv3OFSK1hVWW4EaH7DrW95l6yKkZ7LVToV3hnLJf8UxLh0fCI
mKrr3icFilenL/1vS8jHCFqZPjwnz/Ho8DuH/ndWA45uqNFMCdEQtA+wHgntN+MuEurmJWnMY1YY
J1tV9pXhXLKB5jG8AX2AOuH8Oo31y0HkrQwPToNnf5THdCqhzJ2blDW+Jc66Kl2sjedcpd3T69ac
HMaZ7TC1m/wNBWnbONO2gHU3dRLfmqG765yjuw5ctfYPFPbWsqE7tMCgADA3YAFbbWXnRNgwfhk4
5yAArFvjlNhyrSrju2CdilOIhnrx6pEwLW7/wulol/WX/2t/TnoKvGwTOQWLLWKF/qtrD6tQYVIy
srCbbWcJLqvhHibGNwgGjjrMjVuJQR12Rok2a0Tq3izCVRQyDe2qXTTRjjL9EJTWRhlBaaeMkg2+
C8I9OnEO8StaS1p+p/0X33bOYygSdZ9nGAx95ap6XILY30oVNGw7/lONbB8G/OBQtze+ubJAMcR0
2YCT3ZcZrlRZ9cfxnPKPlb6+NdgODLSWYcCTzbc5Cj/LvFiM/FMOjkYnF+sA75jtot0bHu9CVaXv
sOFgNbuEJpoy5eZsUrVG70CneUzD+0pdmJnSzysN79iATQbi6QG+U7HjHvgL7PrHhVN0iluuXYkz
0GqlhkdgosrFK+Qr0ZmuJTgKmzj3H5o1FNugAH8Sp8gadd26uBtLIn/T3yo77rAkgXbJR1+jUViQ
nvHbzWD3VycotVPfaQyRm+1AOiczRlRDrfFmpWoVO6dQl4EBQFumNpYnodUrVefi2EsIXghquxx2
BRiooTvySvNFWbGkKG1Lrrk2z76BkqjExHosj1oX/sCLsiCUuiwbw00GZSBPH/8jxLS2SFYhB+JZ
MhHFukrJqenMSQ9MDK5EQ/dI4UbOLaW0jrpEOHIknLkx9bdmJm56pFtHdfqbr+fb1PPr3f//0zAs
9Dquj236z6Yu6JDoHg1f0990PKpFGROGUoyJyD2Ux3xifWdKQEtUy9Zi1111bCwggVFUPVUdLidf
ZXsRjMyiM9GdJITagRaOsz1+J/BlZqNpDXspGwzzGPET762zWnzOWsOdgoYZPLDwUgogWDifOwYE
rp3hL3HoVyM+kbSVsvT73DzYg7ad/rCEj3pXRucsKVkxs1vrBdpX1snPJqSMJtazl201yDhsw/TE
liq/ZMKrxNkEYtiqONwMNSqSMarJNmJWEFXYtTJjeOkeSnet1M4pCgN/loROc+Qr5VghWlKqtvcM
doEDTV7LfLHPtbiA0Mqe1pnOp2XAXE96t3gMUsPDZxNG8sErddLMH1HveNccKFqW4oXFNSKWcvqj
udddg17tTqNNs6Bp2/oWP0CyiMPYwNSVH0puvuchjLrt6FKuWNZCO1F3AivRUBYKG8SG1QhPcVNC
uDFw2Q6n0mLP6pMRoajJ8nueiIPSAro0CTI63U/ijyz/dqSCqHKho0STu86iCNyd0AMOKrbmcC8R
uR7vssAhqu8MDNFKJhc0FNXzKmTSqgCE3lwVPyhxguvYvrjlqKXWXCJgZQgxHIylr7xZlfwCzEYK
2uDM2Wq4Hji1s3+WySazW+djFBs1S7cG1VCXFuT70wH3AmJ6llqUDttAdbEXtHfVdRPQTibKr+IU
710FD6uro2PmczFUWm5Z7YqvV+vN3XTbWzuHSRzdjCmwGS7C2pyO0OZqYlyUyyreIKGV7hrP+lRW
J44BMUAOb93kTzQq7GA7gsFUFRWQRodjTUxusnCubJRt7FbE9EEoWDf8eAYuCNdcmto6lTBLv3RM
yHhk0pU5LqdABwoCaKVoZdjHGlO3zQ+yMGH3ecO54NQBWaOwMWNSggLCHYEa6TmA+0I7JojEfnLN
4FFhBOCBQe4mS5D7p5DQMO+JWNT4ZDmFITJglKnsV2C8xTTTO/Ut8+5c3LwUzWRHx02jXeEN4ZMx
hhN3demv2cQ9a2XpCwyzJE4YlhI0cRjwNgtpraMI1gbj+IS4Bd0GIOyVTWdd/ODHC99oUomyTajz
PqGYoWvPiDswymE4MZnxcNfJM0oOXtZcO6TkpzlujyY1jtaXLu6D+uiNm2bcWrgD6seAwU9z+Ifx
iorNsMPsW4IU0X+hFWIhoakWChFnwOFclCtp3tTmmXDfyUqBFoaOyR4XEGonEgifcssZHRf3FQDO
FhjQ3HiPuyXJfRLhIEkIt9iMhM76/5MHPASgbot+CnBQeYA3ObLhq62ZjqLjvw3L6EHP+dqcdHES
Xu1Ujlh+T7YSoO8jXjvMEnP1Ot3U/sS9fbl3THPkuEZjbuuPut8zUPBv/g1JggkcoQ0HvKS21Vy+
Xza7xDoPSXOlnHmAJpOIsifLPtGnbE3ZDM9kfS9woOUIQUCDFq5tzHKOwaGxSse1Ga8dfP/hbuwu
yjv2U+1QnJiguSU2Ve4t8/gE/Qg7vOkNOyjvUyUjrwFpgtg04Tz896x+erKt+P3bsFjo1kmH0Gwt
aKpwflG/6FPqeRlEaumYRFzACwTfhRwTtkXyieMlA2/jQZs6YCS1lUMQHbD9uMWCeSAr1+Tjza6R
eyQLQGIXOyTuS/poiGHziHR/FSICJ42b+Sa+xq+me1TKhnpZL3v2xoYZRC54avdlfEYykjxgitjx
AYVcMOsVRyQ6zhR/35AW8vfcK7X87GJiSqtvx3ig087hhIri0Xn3NL0nwz0DnD2ebepy4w1RjqB4
RNFTjBfyBX4xJwoXeEdUXRxaAxNrhuF70gqsNdNyQzEobS8ksomtoVTPYN4L/yKGjovgqnKXTsfX
mmkZrl4yrZJEhoPpjaTQ96Bs6vZX8T+6iPodl1Eg1t064QfyL+KvpY9ATkXSIsXs77dLg8ymBwUb
NXotWNWs+aVR1kZ+r+oPSTI7W3ThCd5oIw9+RonOmyj3gb2jt1bz9mN90mk2gfkQMQ9Y+Q42UKSF
01hhZb4qLYoETPXpBavhxmjeBbZxl0BD2B1CsQLnvelM/lVz8FCGoL3nIAdnOajdQuXIVjtHs7s5
zF56qm88jn+B/6UbDxE9De+fDJZtcRT6W4tlJLZWALS7dMGj2EuEjqq9lFCeXahVFsw2Wk3lPVXu
Q/cvUv6ZmO2GAOlZ//CidyKOuQOakcXc+VcK1gXOzTHD5by2FjbyMGIEj6GBD5lvGgNJTsRbob6N
TbSKGQaHHYqw3MM3TWM0NCw1/3ttG+KLTrMd8wcLDLm+Hq9SmyNDXH33BLGXu0hXTJNOsvKIy2bC
a18CHSGTyL1KtlO154OxtMWgXJ/j0A3gtXgjA3qLs99PwBgb/YqiuXmfYT1AXHO1P2jwuLSnKFPE
gLUmp9pG01TyJbIjOgNXlYQApTz1YkvOkJdApatLDgoXe7nAq15xnggZXrrI5zPxQg98r8DnPfut
fODfKxjdzpj88TIL0qsBsTLcwO6sI/9tE9VbcezvcWfgtM6ddcSs1l/imw6oAHXONZU+1NyS3FZx
mBOqQmFGmJtHMBCQ1tj+wYNO9bnMJ617/sIyzZo3vSPWLP7LxTPUHmn5VY1HEisEQgnlAHekYmRW
DWcUYEym3PxJ200zWHRuUoaclX5agEQPkEq//j28R582t7KYUpoZpXFn5TIRV/exscmhC9Tc+I51
au5Eg1i4VodFq8wEvCPuHU/1vbjH5J7eza/815mc0BgrF4XcqMwXUnqFlORmaAzYj0V1cZlKoOrI
i1fSQPeYAhmC91G/VriaE/PbLWBv8JSNfDgedluVH1SxrXSUhyoDajwn4CRnGtIUy4Zvx+is9OAB
v1fSRsrQIf+M2W2y95QsLg0eWCBQ0ssCwfnTA//hT7YouWAzNIftnlcitYPTfrYq2OOX1O5omYYD
tvFo8jtWKJ1qsZJkf2niwIQBJ1QSsSG3qa70ZMk5g2wuL5jwOUU1WNSI4DPwQsLoePfyTH2zzObg
OixQi5yFlrpo6Ba0FKlHTlip05JX+srqQ0uOymHbQx1B/WTRmR4NAfTIIKvPoXABVUX+D0OBS9pb
c42eTagkDVd4yGQ/KkF4RDJGdj/WD8CA0GMJnSUdjnOGmVOEFuATeyPGHYqY0ZwLrO3coKavhNi2
TIftbVRsK/zj6pJAsIP32ln1BONHrOF8wak1Wbj5ikJNxE9gX/HcivH+zWveqSVH3AThwLkG3VGJ
9kr+NNoj4ztf2c89RMBI+fW7t8h9C61PidlL56VhgGod2FdEj7n7w13APlA4M4P0poGcbRcck3jz
A6NdWlBckyZfSt8BukYDEAd/tSFvjwckg5JbZW9Y+pX0Q2W065wCvLhxdoLiBSR+rpdYXXzjhdRG
OLpCkM6wbXqkIgHapvzDeJ8TjXH+QQ1ZwRi1MK8auz3pBcKSqVOvrFE7tPJcqO6m6Mk5mBjlqF0d
GcSKHry7yxMSLio7vKtYJn07nZveOzuZa33b2bRlUyYLGRlrWCX/bO89BPs+8JMLxtyC1YkHIsai
QNEFl9iP1qS+jIB/+qGEn079b/At1Go+2IlHQmNQyEuIYd7XvITW/pL6ryKnMDS/62xIlF+P41kb
QCcp7Y71dlgVPjzota9uBYmyZi38tcjPAREf8rLdKutJ+9rdpi2ZJLJxLhGQCmcRKP0iJMA/VqfG
YW8vyEVOoaqE0gpOPC1RnvMUSsLfNoXEeF2IppxMPDL8WOVYvWPU7CN7leue8Ugn1i1DijWXfAf4
iASx1dCZY5fJ3BNxLrJjxks+kstwao7JfdyXjFuvxZw0PEgSYqkM0Ri8KgcoClxayTap6B/8wEfu
m4jbn1jQc/dIvg4zcrs30vPYn5z66QTvlfoQ/tMSZ7P+mcbAqjhV4m75T7ph0v7MnzDVnSXWqk2k
k6jnGlYDHdskF2p5TsnpO2sn2gQ9O5z8YPWfQh5QEJK5yuTtf7IH8uBkKsTtTLM7R2pdnLTgk2UE
prGBMiGbLd9fSz76YsPNJQ8m1se+4/gVbg0gXvbGilc6qUyUiGUR82aTGl4Dim7ijamC9bZ4NQtg
H0R4eNgiY878rvYXJWdgsUpRSRDjWdT86LtgLl7mjKb/5Y/8wlDhLu9YPQ3yi1/Bd3VTXvofw6BY
rnOxEfWakCE5NBd8vXptonRLesaEzmMwOTV+uFCRwSFvh7G1YTqQeEdT29GN87Lq9ZCuAQ5w7WKl
sv/fftW1M2wTG/lYXkr3WGtvrX+j+ce1N+T7HIX6mr2pPUjSIlYr2l/A1LSw8Kya3zW1tDlOCq//
hFZKS8WqdZ62diXagYh8lM4TKwnOJ1zrpgDgGH0WfFk89x14K5s1ueeS2yFmRAtJDn1lPnLLjZWD
rxxs513vlxmV8cUCKpcrzqX412o/fDZsRZF4G51fo8aYvQ+okHBvo3ya1cXg2Q5PhbUz/yPpvJbb
xrIo+kWoQibxSiKSYI7iC0qULCQCIAKRvn4Wemo87uq2bIsI9567z97rdH6j++rbmXfMV9wGePMC
/k6DWJnxr0JXj/LBlJovfqGbnaPWFZCk1E3W+zG1cQeXqPUqSslM8XKAwHhN0QvxLVRow+iBHjs7
tRTrIAUDzielsuQHx1lKESGIVkH2yxYQGUAsEZtd/D09UBPFSiOqQ3MaScEkYZV+8pIkA2dMVNBQ
omdhjTGT5m1wiPN0I2P3YefGH9CQWSZUsR1SItQVZhwvShwp3vN7QkZuvy2iOqJklfhUCCT/61kg
ifkbpuwnLoahZlwCJXTyYp1/d/GClvJ37ZVf+SrbRY9497qE1U0NlvUzli/809jTlprcJ1ecmZCo
v8rRhA4HxoOFM4+wJ7YWVhG2M0CauboPuB1a7XDp49k5xdYGUxo5FlZFbivxk1eIYJl0Ghx1I1D1
tVj6TPZbKfZp+LQ/CefPv/SqHrTKnUbcXKkReTY5yeJx5IWhZ0FeEpwGP1LMAB+bHpKW2zrUgVFm
sVqK/KgYLPao8GYIJnt+kaxAu4GKA6KIICgmq4FwH8wN4o84HqYg1Xw3vg86mxAx5SYm00xTcXxv
JGPz7k4zfKXME1ilkcQBU8SKWw1L/YWySdhH/wznTIOU1wChmWoguusv6uyQYA5qBrqeluVOyJRE
KPYsDQNilwiLgjwk/8+xrsR4ScbJe1DRluKfeXmoAmzHlbCbJY+a0LC4Yeo2D8SzhzCNMjkZjuQe
xFXw8XBaSXCaBE1fxRI9156agbOMcm2wRXcGN1AYHYNsS60NZoYRqYhRY5V/UnkYOazBoG4F5Gxf
ZMbGiBcbhOHsqQB8KqpqqVIiwlebO2oXehVmhCmmR3JMYBOROLjOWLwivAofPAtZppMOwxhijKcS
P1DIvpi1lzb/+jAsIyx/mvA7YVjx69QGOEnoB9f3INwoL0AD+KZMhtrmUHE6Sw5PBV1zik8Rd3P2
2RXp9qUSJ3dQdJRsEzKMVHfyHVNnxNcegQVNE3sGZ2rOkoQf8GmNxY6sHx4G4uIGZJXP8sVYSZCN
Ic/gFCVA5tDpk0wp8n9CeQiaoyTuY4WuPJMd1ppg6votnpXMxMSSrLlh5Scl4P5mE+inlNdppnlp
5BEfCcjW4eyHUuVEwq7UkfB43QhYazEvLo1ECUMPvXyNObjRXVbPwpts/LYXt6Lo9vRjOuWr6dgg
dUhy8kHSf9TGr0UiyZAclXNMTEXccOwrZXa356v4qsoNo9qLxKO+4Ww9qxHT4O3OdxHp4WEvdw+N
/Rz1Jyuu9HV5wGFNy6ygbwSlHYKLzsPCqptpB/o8k29+PsN6kXgchhAhqGkpZKhyqV4JROSDBHPi
Px4NS00I7iVaamjqoP9Ck97b9BYCQoEkijceJierAIG7V7yWwPM4ibZksWZNhIeDukPVSvVDbHJK
VVJEs/N2JrsE+XCSRWyOr5QrG2wQmEnj4hzWyBVov3l1loSNEDqMkBHgHOBDjHNSHx4RrWC0MmPJ
xCEC83TROC9z0xNhNeJ+TJBMk/gIVCOFdPty8RHSOEwB66ammppSaTExaYBvN1uVw7Dp3v3yMzg4
jxAzh3+s+6QgY+Qu2BgN/k+LcD11GEUYdIJMcgpsKWP+ZVBSpi4zBSGJMLpB/xxLZUVDd1EAsMyw
/bm98BwVMx7ctLcMvHvIZm9zRriJn7O70LNDM6o5zyY7KrNaEUYwp3TgxFcICwEked35tKbem3PZ
gfBQEu/Rfpns8nm5NT2zmiJzCVg7fDl417vILTs31Pex8JezvOvFpZl/6al+fVHB9+OzThx0IEVC
TyVk6jZU++itTHt3hVfldn1L9o8TdeHN+muuO1ppZeUx7/cliiQ92HG+KBlbEJw/PV4VUDpYdCZZ
Rt8DE6G+5Xl6FdFK/wWMx6dAnFu0T2ICIR5tMhJzTHq09RfsPzbOEPUyngmYM6q69VVcLVSklBCR
pQ4EjKjHl0jKBGDr4xsP+qn7V/8rJ0xH8zpgWbFKeT1FFYoltTL2oyhfTsI8zhtuHNYZ3ltoHQMW
zbcfRqf+jUyUHfTBCcg6QUpMWcOZJvmTdOxRi+6BKvhID9KtHJwQsz88FBpHkLr1JUm78l96qHbG
Ggv8NQdvcm9OfENsrbjRX6AB+09rMWmZ0TXLkYGzvBQauA6mnSyUdp9pp7m2JcQ5FfXDX9fFhy7l
l8aOeM3YQAyZzwkYliP7YyaXnpR3zCL84Bo0upQWXLadzejXMsFZwGIOtHAWRNQcRbJUBRk3dP/+
1apC33YDfbA6vYdj1BLaDcT9fz+1RQEMcva66XqwQbtB0WQ43EFr1GHFIExO+hAAq1JhzdTHQyvi
XM0nD+mHsacd4yBp5vR+murF5kWZ8kkbDdX8dRNjxcwilXybnmjr8pZ8kCZrjQPrp80fGex4QdQn
S1n6133IUTC8YvWSMgrwQWTuB5t51wBzLGgvMF0yDQRQ5ZRTBZOSrFgDJPLObLaOuVlJOliNPIUm
VhVH+mJHTpbjdKIAyoSzkSME0GAbnASMaQ51JrA9h2+Dh9bqYOFKdu4Ny8pUFu2XvKH8Cv4Rce8J
nPDVNor1jnYr4vYbFw7f0Ahq7ZSp/AJQ4ilPjIgPhLQ7SLsO4M6iuksnrEjtEpUOEcVDgXkxySGy
hfUEGS2eLFM2mZkVEhe2Qo7+b7oHE0UQRAXr53AosLvc9Qu6x+Sk52CPtnziIAVG0ycdwf+YZANY
b4mKvdSPKjBo/hNNIZtUurqt18a+uxkwXhlzvowgRkMZvemWZs58pgkRfvPrFYTPjK9VjbW0x1Ul
H+UtAV08e2A0KTFnS8PN72/mpUHtJHuDk58xxEit7w56nT7xRQUfzz6YDEDd4oJuHvC94/gLk3vi
m0snSNKWoPngp+cXPhX6A6SEN2PhVkzK/u8cFZ2nwdM4YzugpVDCm8vgkGyDU0lLge+DEIrhQni5
hFfKPk7uq9wHgGpG/oQpDr6vBlWBK53QxqZPZDArxODsu4g8NC8bcM8EYQ/N1mYn5k9hBAn1XvgH
nvwWpgcVazPuv63OLYI/N/6KR+rE+DbFBAwrvvXiekQhKaw2dmAfsnvx5cCxJwXWVaFU78s1SRLj
q3uyzVuli2ZSPOdHSTWjfyTJB5R8v/mS9qWrH6cD/x4vvAILhDVhUdwKxTXOyp4rajCZaT2dPaAJ
Ujg/gn8ssJ8VnkjxUN2JFAFer6/iErjSleuyksHzcmnt+bIuzNmZwZ7IsZytbWjjoFp560HdQjnz
oWFLvzx6wKinKU4T5ANNkMugPjj9Csy8gbkTTYUvVjp+PeYGUkE1prJXt5JXWKUF+rzg4hJlqn6m
y+yRL18+nuEiXPA6Akb1MgfM2xKtdMnuU5r9j+q89hPqMP7De7Kiyp3IoRsA9zsGNTGJ+uXlPvRn
i4g72HcequE4HGnmZFZ45TMbJBGHZXCBue+zE/qyhddrN011WmKGWg38/tbWN3zfkT/zdatcf9z4
xBS8GeTi8PYRV1HgznxxKx9b8Gcm5FxeXek+tYfs4ghYzsp9PsqVj/2GjK/A9g9vBfeateFtKic+
NLEObK5YpSOcoeSPJs2XqgQbCxaf7bDSH0A7iQdkMB+n75Kaxw0ccdXeP7goDdKIlv7oCdcuKKHE
1dTa4PmNmbmxMHZ4384lxZzz8htb3bRf2i+tKS/yBZfzhgksUrDwRC6eg0VvM3RRwjoATnjN+YmW
I98JU3Ei7mq/h9XEw8vzQIDCN3ZsKmDEWTHiiR7P8YkHCUgiwFzepkBhFhgaE5PYUH98pEt9UyB5
TJh+ptacZowY6BnQu8C/Dd+F0sAp/5QdQGZP30YXxXvd15R2fHJkdlCc2sfr9/kdnSKPL4jO2Kk7
HlgMJkxaOFAnY3Bjafuh6d18vcH6QROBZwRLoTbxVhouLAAbcGFjUnAyxImT4E9Mi2MjH+h2W4Fi
cxO4Sc0PRM/DfMNF0EhhrKYO2X3IGVHLCdMuy2v5LaMbnfu7ssOsQBHJbWNd5c0fT9xKQoPjfuQ1
Ow8LnL4/8xNAkyXQY/nY77hM3F7dCRzJhpa5A1FvMwOaxifxgx4cziE+pi5uUO99Dy68CyjtzRkj
NM2f60S35jmUHeYmLLQ739BsJx44ryIscbek3Yv4HyLvnJyVBdWEl4/DKItmB06MxffR3iWbBvFm
9PGIZ9/jnXqqorBbhplJUwxmEFgcEX4kjxH+SThIKtBHVN3sT9butMt62W8Tv2RBLra4fQE20eCH
pYI+J8urmDz0H9USMMtvnqL4u7+H3/y51PwC//6BIMG3lwAaySZr+Oc7Tm4IOB1v4jeQaUGw39jN
yB082p/mhwcl/OsORrR+3bmL6oYbyhATMinJ9DSBed7r2b7hi6ft5M0yJyDd9dsgQ32nTJvafOl8
kr8zOpB8p/Rn9uCJrdBqb8kpXQmQU2lQTgsUlSZrichftmh+jFP9hxlVtXi5xBw6OS/0kojcr+Cz
ItMZA9zKWcJn2AM00p3E2IaXXf5jBKg1d7i1G1KIbKzzU2PLj/knYbNRTljr6QJui+vHau32R+93
Go1kGi+jsaMfI/xQp2/xxdOjoLfybdzKrfADqJ7/IMw81Pv3HTBussSAW1FZULZP0wPQ7TpaAn/0
n3mRsm3lqwd5tkyyL6296fi+jJUUPyQe6hDVelmLjnzo7dFG5R6+0UIAK9XX2GUQAxBjR1+SgET0
FWkK0vwcTQZT4+0nVJ0d0M+LlXArZktQrJLf8BNGgF8CwDUFt6rZ0JmGa7ltzv2ZoxKGh5Wylm48
4Z89thzs4N0/Hj2GQC04G9D/rrfJb0aKtzL5PsQCe55VCBYYYQ39r/giLf0GEZj9I6OPrO2MPEPU
yLxef/gSi+/ZnZx8/kVl3RVWcYAWuhO2xnG21Y4DM45/wWFimyWU2yJmPMl1MagBQz+pO4ae1Ntp
+mdvwm0DSNaxo7Suug85LAGzWbye72e8Scxk15xiOui/rR+Bn0VhKA8c6OZ028epXS6zePxpfsS6
/tV48TH30m94Xw4Buh8drHflGT+8vobsK/f6G2Vm+XFwKYRLDFWpRSSd8PmOgQdLzYbvUe1fNlba
xf/HJ5TLHS1AHpVpS5x+JkDHNbuSc71qPh37Ym4yOM1l0M5KtjICyRPWjhXhhW3/d2RwSLtu1wTS
dY8zmze6IEHO2PQirEvlAsnDVYGU00SFkiVTZJGwm1Ky+ypjigKTL01o5fmNXyfLXQouShAOId4x
bZvfjJk9Pwdn9Su9hJMGXDyMZ/WfzeCNS5fJg1NzfJdZzEjy6yt7EGv7G1PxNxsWYP36oS57MzgE
7SU4MNODrQd2/iJmPhNUinHx5N35js4szeG3tGO8CjwiilflRHqBkbRLoJqkYDfhNf6jbRtcKMBQ
hyBPQ0Ir/jA8shwr0wyb2Y71O/fTKysukxwyB78J7wzPEJDcxi+P/W/r0VaYH6ZuNNsqrA6LVHfv
MaP5tajOHANgoj7Ip9HzgLk3rlNLtLpvec6CuSgPDSxl2ZpOuBeG6PQOUJPa0eyWFc2c/SCzF9/J
PlgBKXFKZ3Tn+zm5A4sLGZ2UtWpp2IaW+h9u1WSPs3EMnaT26HEA4sQCi0Pbg4UoZxbNiXJYqPke
FaS/v31e9nyPJ3eF+ZBQG4elnBF/HGwwLusL+a9nMQCluC+2ooUBwOQc6SSnbKNzQFHNwpFc0Mdf
AHDN8SZs00s9w9gxUVaZRMZDSaPsFu04Qo+Kq8OJ7Sa86kzf0GP/TISPRfcd1otKNuvv5LcCUwiF
hsnemFwiR/JTPN9HyYV0zyw80+NmgjVP7fA630zOmvgCQ+nt/2fZwZJOktGND8I25Ex74jt47UTQ
hpZh9z5j1u7CCdwQfZxuWJTX13n0JDfEzWgGHlOOXMnVddqO7nBR/ORr9OcMc2ZrfXkBc0eoX344
0TFuDJYz9cn8ZfIkCjvQDuvXToppdi3yE59Q32ZQQu3oS/jhJgC3wMqc1Yv2rPniP3JiyRpGhuRy
3qafxTl0CftXbt2KLl29LrCsRAuYKPK/9xd+2tqgibLlcHrMz+ERQwkw4eHvda6wKBUr/Ahrljjv
Q2aLdWWHldQsDvGjub2fqjf35V+c8D0o7WgtfCe34GMpRxG/skMFZqrL2EUMee9bbzynluRmm3aN
SXQAyoLEp8GIJupzfq/V37kpMD4CZBOTCvo1UF7AwBMFayK0mUPrAmnE9WkhRM5XDcRx9R9hPlNg
7AS4FJLoyfzLoA8/Phk0ytqxGFF0KTMdVhjW6mClLotDhl0XTz1oXX05Pcr63/S4NTvmFrmEMv+/
pBQ/EAdy983kNgWy5DSMh3X5Q+lDqh7jvUG38vLZACXh0h0+DjtNuQGCCv43XgHnfPKopkuRRXqN
s5ru5V28UpRvecxfkaWv0LIhI7B/MfOc6ws8dGJJTisKDqQvRiesOqfyon38WumEOJmJc8bltHr/
src7tZOuJB7SboFpvJnbc5TrYLhrxAHX6QqFjKZzuCA/+1a9QTn1txw4GnEIZ/QHS/1TbPU7O0Z7
5sXCeYGhplwBfOIrfP1WlBklkjJsZyvaMZLqkiNhogyMdmNWdwp5+TDVv6Ot3Rtv+trAmx3DTUoe
boPbqKPR/i/4wryQrd674sLqi5jF8pgRWEqIBGACscC8sFInt88XXurzeOgPAT39ZtkfWMPfrrzH
MWRTXnjcPbtll/3DrciFar3+RD3kFA5afIi6sJYjV3oSSOJuCNz56clENrVVeHiL4UHTDrl/zatf
H7pNFS3qf0m6RFWzZ2uDz/T22tChtjLuEWdAfHCtn+xnd1q0UuIT3UBPHSjwJIfeBZlLuO3Y1XhR
Sd779UNhxurBsNPtbKfggvmb5lv1GAXprpBGu9fFqkHfor/Fi6GwU0FMxN9OdAjgIhoXTQHCf1MN
RP34QiqWkMcW6l8Ev9mJV+3tfYMA0dOBRF0BqLd/39gVN3FqUpBQTjAH6D3xGXXQ3lSMQDSoRQ7z
C8aG+YW8II5x2PC/HKCxQwz0Ln751hKeXxuynHGm8BR+A8ZGoK3bDCXYhkusOZf6qXNpd3ilEAGt
3En+4QgjoIkS9AKQTsWZm2Ix6Sxhvq0Hl0MDW5yorufkFUGyG7iKSNMAeO19BZV2kRF2mWBHROvY
Sa0CGVO0yP8COEK5+Svu+brBcgDUpgHoD4xehvfM6kSUBlyFo/gKihNVO2I60NwpvIS5gE63BHSQ
DrjLVGtA4dNJf3aiyUXZ+UbFW5HaYpZYDPFZOGKfoiN4m7Ppj0/WPPaeBsLQCeeQ1azlrzT8jXEz
LtobCyvpe0fc8NDze1s7HpxxPS0Wp/4Uuhz1ELZYi2tiLyWmOBsn9U53xGXra3ZmAZR3NEbj3sY1
u1H5j+XqiM98QbwJvIKfKO6YbgTSDmhjzUaRPf3Mv8kezhFCTJTqhJaB0O6ncTvZMjCJok2LwwKI
9Sr8Bob5oAePXYCiBCuU7lAADFbAoYhPBEDDadxsGW4MS/bAE17GQ0jQDCvYDqccjlBboSV/CDmP
qVY895LvlidZ2CuaLRxSj2lLTjbAjGAA5iL0RQ8KuGVwvjbgrZGhRBl6HXib48snYT4guG6sCOka
+f6I+YXVfWSjgrRwFe4YylhJ++eb2CUE/Pflw9/M9h2n6AJ2X6+FbbnJd90Gj+yJZSx89Py5c06S
C2MbvTbBL+G3BqpGtYyePBzKBl5Sb0m6yeHJjD2dBfWQXNVdeVcZRgiKt1kSR0s7uEzTDyTk5Mm7
o+6ZH+tRArE7s1T+f2RB6wP6wtT5OuM2FXYjAi/mJxfdHiIiDhdGEYAK5FFj8J5NFptxlsuUPay9
BZSjib5iT8qf5QwexZm5vdW6oTjqn6Q+2ydPuQhQ9Ak+DMUblyFPAM8VDzVfiRFd3LPyScpDKDBE
0Y5ZwTHE+NM1Jtsqfy6ID9ZsgbfkwpOYoM7dqz3rXggPul2yNLsf/jPNmcWg4ngk3+PNZLei9W0Q
F1u3sjfkTGQAPgSoyZoHbjS3X4UpyF7GgEWmH8J4HrDTmdXL1GD3Y/l9dPf5Lj7r7B1mU9t0ytqt
hp9u4KJZugI8Ba7OEkRIzBLONwltFQuYaibqTkwsb1SdmkMkBoV6+YoZivrBgQJ4jQ5D/yuws0xj
dcZFdy2v0PalnxHB5z5/sEyoG5aO7qCdxS0jeOK9PphdZONn69AaURskBhk9WiDDnFPxkbxhhm9w
7LJi4tbqfygm40W8xU7hsLov4f9uhG1OI0icSv3wEl7ym7iXjsOe7Mq4VR4pIxN++gNJeT5MyrQL
pI63M6Pu5B7steMx3rwC0yDegrOXdr+0DjtwiYcZiOE9kAaIAJ8cxjFfz3ljpb0cXlhCFHWOXItx
aTH/pd5J6mXz374scXRDzaWtxVTM0/hExmUcgEwTj75e9bZklAw+Kxgo6AYXFslw9bKrXfcwbukh
PiSFl67Ufx28eLYE/Fm8YzUz/xhHmaI6LuiiUOWqLOwqbJ0pS6BOxIJtHc4WleqwGxfpc2gPM9il
iZNe2lt/k27KWvOzI/t8I2wixumEW9SCYVn86bGHIRJEAceNRiCttZjPt/QUVWe2S86MDbBDHCuc
LpR14YT/MgcGECRm8zlpmWA57W41SZSTsowjr8X7YdXDsyjMOVoa8pf3IfbBH8ZEHbiqlFFr/Wj8
oul6BaPyCpepMiPwWs4+NFXDb6boNZy3ysWTkcFMJhV28bc87DhFciriOcr9EjXx5Sd+xabJwRGf
zD/lLG/HL8lTfvvd9K0QBsHvgMqFEtXbqhMcwqPwEx+TvUjNl1rxKj4UdKVt9asCX8T5kLkMXyzY
VBDwIU36WQdmNK4qmylRPIXSjqbOojWf0zqfT2W4cqOkiFcImK0VplbzrJVTuolO2b+YqYb6Rlor
nF0Vn1G0ISrWd6isEgy/QLHp2fpEUUkKzc3yW10xUg+9vmIIXWhOaiJC6na66gA4UY/YyioPE7zF
yYjPktofdrvgMW0EI/Kx7vQ2wSg0oSe+Y7e50TrUA5dQvbwP/OnhTBYVSytMmV/xY/3/mJzw4gpo
PWYhTIfoQfBKoGXIepyWtwDOiKbjdya4+wDPz+DPN+oMyhDmSqaO9Oyc9F5kj9koIKlRuLAbx388
Njw//b3+a7C9YQQb8GsgJugrwPTFFTkoONCXpA8J4EK4x5yDaA6OjIskWq7CwkLqWkxl3Wj27rFZ
Y2jYBvTXpg/A0WIerZXtez03EztDZgTO+8MaUCFmcQcwIb6vtDoDB2gjmvB836SHl7Zpe19mNWx2
xnbkyNJ69QHByxGsofXy3FP34l73GVQE4zj0R0dyPrZ+qv6Mx0xnOCzmyZ0SLQNcydjPTrWxiyB3
4Ord4dauLDyEXvmTMcRiOfx2ezZx+ZfD0Hl+ZingTLKHS4QX7wFLIJ8yDWNGPpiWrYWdMK8ZYRcc
5BWoCq6oSQbDJSR8KDb9mpxQu44vM3pzDyXdsOi2dApurL8ociSbbprVH7SH+ln0K+0g/vQDRGOz
+ut+jAej4XdzXzXnZ+04OzIMEyyIEz4oe2KOOOE6PzMPpRluwg9n7pgPzsWE6oB2oKx7QBj/WEhp
5TFn4pIdoFkxDcYztvOpbl/ycMQOOVdaC6x6b2vyYOIXMVsOHRyjeGW7P4rZjMlCYOpZRA7xVtgx
523L7cIM6UNXzXfhiu41W3K86lWXO15sIMn0sd3e4ksUmHNtqXJGfRrpJnUajvPQ5ClyUA7QrfE3
LJjgSulHipCRaAy2/Qv/mCYoPnBJKGcoUtTfcAE/NmV35NSu8Fs/BTMFrETAjqhQwFRHSVhoX/D1
spu0z7CrvhfaWd50FM/KSTu9fFq5Vx7VLbK2L5nliiPVItsYW4U+GXKIfCF+s6Rit0g0vWn9Fxd1
X5WOyN/IEAYfzC5kCYPAxPI9uLnLWQeDBS/lb4WvcTolMXz+BWcHhe9GC/6FOnHBNLEFzHR9e5Uv
svtSnJyQfwrGrHtENxw0f5YF5f4+U3B5za7chA8O9TIB3MR0hGrJps/72zHmluoyBn2EkZUgxQrq
m/bQHsaDhGeL7IrvhKkIx9cRrKxd7NSnSGF+mRU20766Jx5oZV3TFrFUV/S1v5qyGwouYTEq+8ds
U+Fc4RyKko9xjU2QHbAgqz61TExqEfYiY5s51FyU/qyOHBBX/Rml5R0TTCA0u0naZY/xJPXeAXLW
Es1v+GNJ57OhrnDIQvwKCTHxD3YmRP8f0i20kt7eYI3+zK2ZO8Uly/5Bwks3zfp9wxgk1zueRu3I
iD5e9jrZzpjHx1XoV5CcAnqMhs2aguli+NAXsTssFCvS5w2TutYgSxju2SwwppMrB0xpdYITQJGD
S3oUvrmH45aP26xEznj+ANTwMBWfX2lkqiiAfuFV3yAImu1nV560dCvfSL1z9XzMnlfshNvmr7tL
fLqHuEu4r5PDaTns50SDGCg9mD2qJSceuryQJy/DfwWBiqKB0ibwbYJKXgK3tD8M8mZmKOOe6iPs
YkS1nOyLTQow4bISNP8z9fKHKFV91e4VasIKXp8t3KCnrkOyj4v0AnUOenPDtFsyDAzQu1Ff5xxC
eZe1I/vfm7q1dxHS2Hbg0B1541AW/zMjD+jG8hedFSQ+YlbFNj0SyRt9nDA/BURG5hNTJ7EWDF/J
jbnfPgeIU/kDP0rorYHoK35gDvArpmOhqrAZcerfamDp2JlQc1k/WPiBVbIITX4W2F9nHXl2P2dg
rrokIMdWEdnc7Sds13bGE2IVlB2Ef7mCg+7PGZARrOP0qR1ZqVI0ifTAtrKNYI0RG6JoEbYMeA/M
fj2yzuE4G8/TnJPCqbf08bAaayf67tKORu8kyOL/BiYEhgb1lVaTsKuvxTZ2NSaJv3Yj5xcDOiwS
R+FTCmMu4fAm7oKWY4xct1tF3TWU/VKgrdq1hqJ2GV3jqazH9XgL1UV1Y6HgdxtHTotPhPSTaDHb
gfOyObrCDDnAwWBOS4mqKKxhsn3G6GVpSaACXm5wJn3KFagBJxrKVagwVdwMKOkIlUakEfom2M0+
OWGXakvaY5P3pd/RP9dm9iChKdG6/TBCPuydQd2XEZYjA2fQXo63TRCTV+DAzubNxYxKYpGXjJNf
002dhQKnXN9VjpDpYOXAHrzteW7YTfP9poQdD3QSLIneTMaAiipz2lWb1OueYlmfmiBJYcMYtLKK
1xPiD2c2KYcGQls4/hUFRKaeHnpfc+oVYMyUqbQ2Pr2lBet2eOMt7f3ura6DarYi4fs5vLnicsq5
LFA5oqqkW+DUv5oaeQP/dW+FoLVYmFocbjxkL6Z+1V9zhSksdpX3psYxiinf/U83D9YYf9YKVIe5
YQcN8zYKaEFfUWx3cbBFsdA0okLPTygdK1naK93I1B1qFbKE2csZXt8dvu7WGYjWNteSyxFkXFiY
VBUW9o8dyr9jD1wNE+GLKrXhHEN0Aygt5BjYbE4zVk7zwuACp0EcC2g5+JQZSV5D7nGBtDADhUwP
NVVLY1YHEsihmFoo6KM1/tB6JNRPZHiQTx8F16PYOYSitcFwYkzD47EIU1uNtiwwItN0aqD7oTps
83qr0M8Bp9LIjIZDjQUYKeIpfH9cWSIO3a1Dr4DFVkysRaIj5DBeyAfAZtjVxPbtigxFRqwTlZ+W
PbcgN5mHXykhwSZmaB33CC6qnF/mWu5EbyswABxhwkZpm1W6nYaD3aa1rXt1YNhzFkYgjHjGUocL
+9/zpSm2XH/Fb3Wx+MyuFRDd/ihP+2p4eRvdAuEorSmkBV+cELKVNRevSYWywM5MPnfi8nC5W2J4
t1J7zvKrnvdONT8JgyeeFJWTavEjZ4Hzif3o0zi1OHM+CB5Raw9AJtLa0qikQKYXxq+c4LQGyVmn
tVPngcM97PNrxuLNmZKLXnLSrglN10cLqxf1LvVyx5/X08wxFmTS+d3FUjypEJYi9LEq/tI7UG6w
PxUlc7Q8daKdKrgGnKlI/Z4lKqFRmczleIUlXn52ItSAgtWkyxGnw3AnJedBiuAdzhwJHkWEwBzO
cid/xhJJSx3NlJimGjvVxINuQU4XDhw5QFqVk3alQ+PhM9v0aGjpZAYOPpvZCzPrF3axU5Qpx5f+
toFdD0W1ST7/podSa/7V4aTGqDiKR2WXDvdwgwzezPEQ6qr7Bvn6fgLTMgWqCH0GK+3cyt8No28+
/SoUQ0zpdHzwJyhaZ7+pSeToR5jZLwSxtCSyILpCxgFBraHikBav91Fk10xxMF6YTxf1V9fxrCJ3
HnN1E5ekQovOkkRLJkqHMk9sJNCv5QyNguLKiEgOxB+nSfiQbG1B4Yg9w2lypKmAcZxfakGrk5iN
2sNHT1Jmxc3XRH8ZqootR4usGMvRwBMN1+QLBoiXGYFX2y9kuTd9+3rdVsjyhT0avDTvdDVLDiOL
TRrk1v5DmZ1THs7zy/QQDyXj7I+SDG4OL0Od29p0HLLlFDceJm1jdmoQcZLXH2gejKFz6FCkZFJc
fJg/NGauVropYqko5/+SrGLmiWjGs8uEMDKYzqPKv3n3mIoSZp+p7alrCZaGrS0dWuguKkhpAlHa
ISNC1MG5ydaNUvNvzYnqJe6a00dGxRB0G0oygBpacM2xEjfAl504ssJMtMrIBSl+RZcrootQOrOZ
caMXbRDemGeKI7at00qVI7ON/evxM5bijPAOfi+YU3NN9gwmIcWUJmhGCVwhbuAAFlFkpZB4DUZo
XrilL7ovMbWymnbQnuEDlVXcqzXQuYwUTVy9HA19ebZWDBo9Ga0csED9EViQmTBvJ44u7ZI/cMH8
ilLyPqGOARxrfTJ3F4xya84iCAm+tkew5xZq/FxOmjYtaWbUGp1mGa/Qriw4L+kJGeUNXWQmzfxx
wPOOiJU/c9bmF2tzjJBmYqe/oSjxfvAu5E9g14UpgQF+SWuxSrfxpcojTxFotdEj3YYhYfbIQigp
UESH8HcuowU6HKBURG79g4ZPK+r33zwBmzFUDtQiMv8fW+h+JtuvQehiGk4JUvPDShKSDHzfZFRB
6Sg3pJv6wjay7QjS9UbZPzT0yZPPxy7jlAGDdFsqb/i47Ty2EQM/0slBbVQL0AkD86vmds1vF6MH
keNVAJzn/bmAzpnPmEJGUNwIOBq/JD74VCpCFVvJ+mvVd60HRM1Vf2c8+OOaWB3fZjUyiLAIPOnI
yv1eU5VVfF0Zs/FxamyTncMbzA8C4hyAGrer55RXy1durAPk0STol7y2jbphUnBcErRjok1JkKCf
g2FvmaXnNTLeo5kzvTsKgTReAomDc0VSNWEU4vQWzx57p08QcNmAGTVVYpBfyqcBApH2GOH3vGq/
C48Z86cfw6zcf5jS6sMjsebZTsQ6A0xmh2AbZaM9h3T7zCIGqb7BXVMKVW7l9rRgtGUiq67RvZjt
hT5Bh9ZmUm/sg8x4n0IKdUa4VvGmxSCQxhz2Qr+o6E28zP3oJEz5W8rnkKBmW5C5hOMMf37g9NqS
mKzvAvOAUp9SYy08mhb9np2UvSG55XOG53EOzeRd7CIcqDoWKVoMryLAcxFJMUDq1s7ZxOuos1P8
4+/3vaigbQtsDwP95f+xdF67jWtXGH4iAqyb5K0lsajLkuVyQ9gzY/be+fT5eBAkzsEJZmxLIjfX
+utLV89X3lb0AcSUicaVwWrSfLmn6ZPGj1Orm3dCjO+Bn+m2O8AUJAMPqJQ+Ez5kvj+mT7ZjeaFD
CRFrIH9n9q+1eUqYweg/Y97SijfP7mawDBrDt6WnspZ0nKK5+XI4yEm3o0YkbvJDuzcf/GfVxC5O
FKVEdxA1FIAeUK4owRlhC1xtrQkmL+R2Nu7Wujgj2iMvC8+PO8fv1vg1tEDJ8mdlh4eI57VG6w/O
h2hojt2aWowNGUsZcKJ2KfpTSDxEPzBuBzQTr7dPe6xbmNGfVjGuVseUwLU2gBJwqclfeMWAPMPy
YJPCgp7XVmkpNG1Yyt0gE4ZhHEKNwG0YNQollRJWBUhXV+mHRu56DhHWtZB08UJ9iI48ozk9S8Rc
hB9mBeIFEbgdIOIUbjim5G+LFP169q1O+CXnGLJPAsywUJVU20kHzfyOmwPQ9xyo2zDNnDW9TgKn
rwhJxAy3QhTzUJ76mqBQ8xtJIv+lfS1C0CTkvQnZlwzVbkzudRC6AzmtZba1FKR8e6OpifXeSIHf
yM904XAOBpf2h8EIEBj8U1d7qdk5NB3iXcxjePLfGa1Jv1FPQjspVHToxsHGxCl8xMcd303v3hBE
rcomWMDbQk7bjA3d4v/gIg575LezH9QMAtSu8FLt0DqlvzlHcJyRQTC6A+NVBC6uW60Hvt8pKPum
rTKRcvhPNW5Bz/HB39VQ0DB5qQs99lwmeWUx3LPESg4S/LPOohZ1mGgX8AYsY1wUGWA8grEacpLk
RbRnoPAJh0WoTZdWUCNjfBAlgCuHg+SZ/rZ7aSE7evXZR77ah3tO9LV7rSctJCQ6JfsN6h9h00/c
f2so8rLqYdYQx/DCn3NKQ2T1AIMGwkFqpoKM41JoUoLwKVLJkJGe1O5sJnjaLelFB3wxGJTRwIdF
ccSzvpjQ8lq2516JaNZGeoA2eVZZwW140+KPln1LJeio6ifmtOvyyFGpN+x1p8oKdyY5Ui5jb+2x
q51SfpSQd3wEKW8TXqGWcUHUhzo/JPg+7IDwRLbLkiRcVMsRzsufLOZdgKfDPkpCjY0Q9jQp91D6
iASyMWphM7dCg63w9Fi4gGVyYfjc4JafdjluEayrUubH5BuSB6DclcbYalDUuE7+BGSSImGheMtL
THZ3LfVzWfONS2gJT9xqMXhpp6092P1v1WDuBEuiRq7jWaPvUvp4O8LSJb6UBaWJbHh5qXuk9CEd
7qbJRcph2o1Xnol8gF4KdtvY4JBuWi86dZp51c/mVu9+6/k1NZjB4nMlzccnMHX80M/20ebuVV/1
cxX1fmohzNHxfGYIzWW29s/EHK63mr250q8dDY2YIAeqNynUDNLS66jhiosrWdlelC6IHqt9S+RU
BKCJTidtaTzp5Oc8W++cwB/hkHwqAF/d2vJWIDIprI8hSj80Z2rivWUhcStxjAryzxRMODq6rMiL
ZxrfkXcXWoVdgKIEmnYhPdSnSPbxfNH/S3SBOOnQQZMtj80nouwz8aQZ3htisaA5UZNOTIodAVu4
L+WJ2/aH2zH+jY7L3xAhZifYpqAc4iMFpEsOYLGsNYJofA11k3bfQ2k7h4acIQt9RFV3fhfF+1RS
9lYUuSK9N/QjarzmXAGtQAVLN4RK6mbfxh5xy3FxGpb61Mj1qVL4p5qc+tg8Vi3x2iEqAT06Yk+M
ur0JNyJLawtJ60sRMEWY0tM8uipkZYIhRBcOyqCcKwlMcrKWXbJYO4WQLHYy3G+vdfaPED8LdLFT
yFGmWBK13fCed99BStEEu3quHSUa2sKnVJ7ozSPWIOH5rBH+IazQnWRxIPNCkXSaWLBBoGgYi6fO
o2xUR4diDaUF0ZT5OGCMp7ONCrVBscGDlcLZZbOKpsstGl8eWlX5yGBIkMLHGCKQRTBFGj8jN1uG
CJZTkfM7JHc3JP8ppzeCwsSKokfTWtzAujeTdWxCNrISsRlqUvk6BdjMJRRmYXITZNFaM2c7t3F4
IWkujR5wKiRuvgZS9ZB6SLrsHdNwro0OWDafYQQ+giGDBDMw0Y/Q/Ax/Br08En4xIk/E4o20PC3i
rcHTRZN5fNROwHbcGT82ItVI6XbiZKgL9DdjIeKVHJte+lR0/Y2o4/cx4W+05xHQj3lzIMm+d3jw
yzER8faVAAtggQ2GxmGkxJ0InDDfYRU+1EO1R4lNQghN0BPxIXizZjd9wfYt13wH0AB4aXTwWJsI
IFC/bODKltFpwudg55cWo/A6FJLIDQtA82VqZu4i/9ZEjXU4dGF2iQme2a0Y/ncrjGxd1nAb845r
g4V224MgZLw+fdjmRHgP81UHDtC+us/Zjndc547SUpMACltr3kgfXCwoVaJuREv1A5p0QzDhoqZs
LhOmbC6NI+PqmuXN5ubWeKXNSN4avIal9kzybsdQ2S6FvFcXif4mKk+IIC2wfVHonliQU1QV0Q/B
evTKVZUiwsxV2Z+SeA+BEpYtdw354RD8+vyVlJOX1iNPR9AU9P13DkxUYTHQ2EaDOowxU69G6sEW
Dv+aRSr5jNCW/UOiOza+ysmtH/+QxEyVi3kCUKry18JCEsaUEr7X5XuE+qASgC/nISVsrfcthDom
UfT9zWAz1oDH1uANxgCzmk5Fy06sOvEq1Mn/Mc6O0jEnQpoKV+0SKspFEerVAjwaOnPfGdk+i68j
wNDryM68sMoTydJDgnTYeMLUTbnd1ODYtr+c2HtulRlz5Th7Ua/toxx7UT6T+Uoo4oHMCWiCCD15
QPCBLYtdhIdgTaWpAH5wVhAOw9WScEvHVGQjGLAngWwpednGxV/+6AQIOdBRYDeQxHj4fIwb8EmQ
Zzzj0nWJZ81m0VLZ2xe7d7IMMAz9PLMIEn1B8LDg+fQxIkjvvqXhPWk++vIZha9k9O+0e5ZbHlOU
TQAInoYK0hkjSO1RgCpOVPX5lan6ypWMaGeOLnMPu0uzJ2maeHxjNggz+xwC0484y+N5R6EIcCNa
f75qazlCfylMORpprcK+zuxJGO8Dm+f0iF2qPKvtq/WlUdEXdujTufJJv90wlZR4HgZj2wU0HGMf
JaLRLTJ5N4fMBN2GkhFQQ3LFXcveDOMes2QzfcTipli/tqkDt7CeUamu7Yj5h2wz0P1m5EvOG89a
bswBXSQjAIPXClHjJ1ssZ6TiNizi+FaL51ogq4k3ZTWj0mxqMQyqvB4FvgccmLRygrEKcgGaiU39
hycUY2xR+7Qk4rngzU4dmfd+7VLSiUciGZZUjS6P3YAkg4EAKSY4KhsW2yMTq2oYNpYL95SaZUQu
oqdlK+zIKpEa6aIF81V0+LMVzLg3KRpwHGzTUDsVAoPVCqQT4U8Gkz1Jt6UYbkuuXcGuHCJmX8eB
9A0tuRbRoWyWfVWotP+RGdWp2yFKzmtRc3FBZJ0nbga8LkLh0l9GWkP/AnR1qJt/TvORH8yg9/jf
6aqQLFSU0bH6MKhOffLONtxhCoUaZbxjfBsZoYqiOGD2dqLjGkJNoOCNgO+s2afPU24MXkY1hWKk
dMD3Pur94Y3c/i0c9SNqq3sWznfkgVGXXOMxuirEob400jelEAo9eoMmDhiKgKadklggcsTfTJAq
5rI41T0H25e5VdSjTUkElaiEkcV+WOe+5X5UIzZGwfRD36VJT3cBx6Ym2XvgNqa4lwYeS2Iczbm4
xmq8K9dJvIxPUYPSMNaOmAZseXFHJfUEeBe1hoEChaYrdG1R/23igsu48ndqrfDqxSE1zUOIvVcx
0dUFlWMixdV1E1plOQzUQmKqe2OpPBak4SG2ak1fRJPPiOXb5iO3UJsYa/snQR4mnxtxmaNd7uNT
SLStfoU1mRCWs6QY3PYhKA35hbvrK80zkLiuzU3ZUl5hbpRzxqnPg5ChhcBfynXq0rUI3MpZvGLl
qWt/5Et4rIbZRcMKC6HemW16vC5b+bISsDz6qQMTXbHT73bKS1kXLOT1SMzzdrtpHYo4Mp1OGfXQ
Dwj+bMR4bqZL0A71a2RWNyPOr8IXPsuPMrq6gIHWziatdsmPEo4vf0ISjciPh/VYSbVRtggXJK2c
bI2jcsYfAWh9DIGGE/DsVDlOdJJX8FsmGTREyqmy2I/FJbbma3Cn0Ql1Q9pscyW9AAzCdWXd6si2
3LjALFPtZeqUtGpHmbgZ2NcKT1E8epOnxxLv2XuBQAsZ22RW53I2TrOM6poGEEM+jtJLX3OF8dmW
J9YTkhedYEjPYdSyP0Y3WMBIb32bGJZRSJwtsjcs+cqrmxRv9fOHBMdBqhSvH8Y4fk5D7ySMEfWC
koZk12DlUFxQZTc8NeRHJJrFIoVogHERKbi9laOnadDc1l51k31xXg09qE4wEJVvJsmuSKd0yUUR
xueDJIhcaU2hxKY7qcZwmejJgYV7WfNy1ygqm7f4pYI94VrfNgQwqOhfKDsnFgFR2r1srKPiMjvH
pOfWO5tYE+UfcsyhybmTodzWOgQNfWi1j5H8EMjYJidJRu0OQw+1AyxmTxq5FEi7roPq6Y8CmIEw
XStQX65IwCInQA1ps/JegQPqEuxWpqhZeEA2YwFybeyWKDh26nIegvJaRcato1Qsnc871/zq/4RE
AfbYDChTdCyYOMtVNIYDCpA6BBlDWTmEKjrzR6wUvpQhBZXdrqKkMPFSQoGQnOokzwkRYjJ40Ri3
ZGPYUTyAbFHW0rMIsgtKOmwicbLC5su5bgJakruL0CV6LkaMjMuFpyQ1r81Fw1JkqOiroYkmGrBo
QHvMenSHp26y5jJo1NtRXVzMmSd6mc2XfmQ6j0YK2h8RHD2Axa1aSyOVk9VnfFQawXw8QTZ86J2m
uJIebIW2hRYQdE4VC3xbYJKVY75y40vd1VKGI3GNBxlCygKdba3C1T9XltVmCByDXzNyqvTWV/NW
LYazNI2n4DGetamiFDEmDRC9B9+zQGtH5EGHGiHPkNM0nl2qnikHXrqUPnXHyo9czC65u7P2auvx
We8vFaHSusGDsI4faMfA5excuZNgfi+s/hXuaNPq7yPKhXJ8RInpkhTDqFovH5aQrlaWXk0g4Dxj
T13Ccx/9ofE94cJOB9ktEJtk/c7OPZEjJhXtQZfjfY1TrHldvRqBSgrA0QyOMuzDhKJi7k56kG3m
y2L11Kcj88T3aMmVO5DcRyBOrbP86hD0F7AX+u5GdBFzYBNNx+WWrMNnYjka4lIMr8Uc7hGJmtau
SPdNae1FcbGpQi7ETSb1Q9ZoQqggzB82xmnzJeGwVcEnOiZTSiGL9hf5cBqUe0vDvdBc5qk5T0N1
Sn4irLJzDFEHtVvfcWS2ZrOf5O+qw1kuYS0kF5hYRASbgskqhjGaXrsSg8jcYiR05Uh1XAl4DJ2z
BHoUNLUzUukwzBdgTya1tsJv/JMS5LXYcMybFZHdvMpd680SqV01wSCUXQgyrpVbUBIWYz5ENmMT
PdloYUeFnSE/61ROWL/dClgJfKf0VBfIVoGw5N5dICW04lkUiR9NLIPzWY8OHflQ8CCK+BwoC2Mg
zQWtPV7TvNZAphQEzVdyGn3FPFPywroOxMUOU1zaTmbonQh0uXBUTICbmnGbKRg01uvbEcA+Nkdd
DsxEd631Kw2uHk/Hog32c5of1RBn876rMJ7UsyOH7RkCYVOMVJZovcMJ7MhIByYrcvOvTOQHdc6d
IP4rKuUgJv0QfiHGqfWea11yOvuRWBXUdHaIVUJ31WVv8bS1TMPHpt1TQzUMDDjdzrBipADjTshs
//z+nUAKLCkYNsHJV67UoZOMjV7hALvk2oTxeiv/XR9fE0WFnHqJ8r3yKMHgKcIGhc/vnTcQTBF3
j7ri7EFcq7ujWe6nbvaNnsifjOC4hwU7Zq3J0k6PD842Pw3LGUhGLpB+t+ND7bCWILDogZSsMHmx
sMuitSjT8tBbzzb4N2HDyeOGwHNC9Gv1oXMTpYXsjzTvrSAX3xd6egzLkywVzBgIlArpWC7qsQ2r
Y4IEmb2ZQD4s89qpieFeTaD/IjnwZFmMgO8tb0V+TMd9tkahb/NNp6qXKrc4O+ENrCdl98dKu+g8
zcDyiUCo3JEUMx0GNFDfs+5cSsVVWmhsf43xv6mIHq7S96KYLzoAbtrvZBBGj7h5WT4odPxYcJdm
Sdtp1Do9FWmogDrN18nSJDpI4YfJgpaQ6OU1BzqGAWaflFN5O7Ykb1rOGARuleBGakLXsiAuiz3n
4avAyZKzgT/CVZv2khSBx+dNoPtGNaO7+BQx/amdjlMb8fyB87daq2imwbfnH62aiEDvPJD5lwXb
Y6Yx+kTNBeV63F7KoPNTfjkQP+UdCH4jmn1oIMSC5hW1F4ToX8E71iudnPkGvqFhIDLFA6sFt6es
A70mpyU5ERQ5UhbH2POS8ghGZSFfU6TTS0JqVHsYPyXuWHJwSUVQKPO14doo7kbftsjVGYmYqZDZ
sJFhtxrD3NBWw5BLnJlyX6VNvqS5uf23zVEEEp0eV6cpgWsckajihG2P8UJ2i4nC5avX/rYUc60E
thhJPrR4DQazGRr3laVj99TB2TXYazEcTPM+QeXWP1NJp335x4BKWqj2VYAYaj7olngR8MQRsYIA
xGE8qU2fJLTa8Mbah2PmQ0dT64/xMTXflDS6Snl9gVgayUmLtHaf5f1DMI+qzrzojt7bTqEGnGeU
YU/vAHQXESyXhEM4JmmZNE1kgMGXlpPUFG/4xwIQH2XXUiK1Nn6TMW1LrM/vQk19adH8VuMDoX+G
4pwQ0Wsv7Wu5piZpPtgViTeM0dj99MWp69GvBpOogTUo5QfqeqcQZOEEKWm8TtYw1gAjzDOOmm2m
W97YAPSEb3Kd7/V2PXhiUhXJeLHQ/urEwW5LypLDJNwHS02+q3FvU8mtBQExs3GfrPH+35Q95a/S
bhTFbU52AbIpXeIwKQ/DMJ5yyMrKegjEnO9Ze9DmVxV1dPlfB6sFO6rAekojAVVcybqZe2ghB9Cw
noCn9rOn/ktW+yMHKrE8oaPIkOmcPNT1eb30ZZoPatPozwo9ysvAE0ynWpBQj8uuMKnhYG43n8k7
h5kNHj3b/3C1SBRFikfxnpvRticfATGtQc9HgFiqOKwahIDv0o1HQ3O5DyJMZMPG1PeNBy+Ceulf
OSe0j6c7laJLmNVRfqLm2JYt8R9gdYgpA+woqwzdTyexnxrrED11Ykm73QIYgbEgbDHecNwrAPyG
fSVjqSlrLzX6I3luyjZRh/1KcWbgk7rTQd2YbyF9uQPvuC8HurtQ+pOUT4m7LgBB7+Z8n2EsArAi
0nnYdtEGwROMGxK2l/cwMo6AHT35+Yp0bD8KCQEb4pqFOCkhb2DfNuv/NVKwrK7c4LNrnNDvgP7i
2HBTYn0l40D7DFAHCY1vcuMxSLworgqYKBBRoljTseBTY8tdF7fAaM3HCM7aEJXJH7RW6U/HIKXs
mKlJE8scxaING3m8TgIaxYDQdwz1ETWkxiL76VEjFII/lTD9KAo74JsJKonwk/PJrA8dJ8kcfCVN
T/nmJc82QWzwGMT8v2YCy2QiWc2tCutr54U2oqIkvg5E81jWqlFBOJqhX2vINVhLppS/7p9aTK5N
0pqUJ1RjFV6D05q3j35qei2BUezoHXjZ+2NCpFIZO43GXZGSu6nUr8QEpM2OuXbQLUdKFyfdzEiI
1tbIjCcv8pmdydTMSb4YPDwAMyec8ubmz9RAfq8ViCdq/NZJtdxCiBP8jhGOrlnBu2fy+tgE2mr7
xyLeHBw+TBhJ6QaUCMfOjeBo1P0BeqoNCJoCLAEOMMTFIByuUYjl4Rk758KP2TXbUdmjuuykoymq
E3TIaaSUTDNHt1SNU2Jp6AdmkHRkgviDd8bY3nMxvilR/NCm+lX8zSnV1bHyjb1fwncZ1YSAmJG1
KdCA7ET4NDq4AWyqFdllBQgu5mqW/UpdNy0nHx6I6pYiuGQ8hjouEhH8qYFb1m47EtCzCwH6Lgs2
4K0rLd9Ne8URFL1nkNy5sTEV9NiIyuSVcUp+DG7qoL/VK8mHoK6LQiRWb6q2S6r3oNA8aj5xinKD
Lu1v8AgWHOoFynmu76x7tdPpHu9ksz9kpTiYIjwqIbUqPWWBAmNKewdO0aglpu0HLhueMONLxjVR
pPZ+0JZ9HoLZgpD4cXexRnlTZrjZ6R1VJRJYJ2LxYv4dLIVyS37EeLDzkHaI8QWFFlWptYx4F+VP
zZSkyLmbhoETaETqoT0RiFVG8kobvql6T/QvW8LHhorOSpigZRVVAa4LQY6s7iAArkmtRj/XYwmn
X0CZf8ySHA4/1s6G9GE2EJ1oCni4zte+kJ2AAlhcLP0n5RzbqiY3vs52CX8vp0Wae3n8mteaKBMn
CTkwq3Uw+5ez5AT2XgUlZCtoSXU0dhlAoYGubFJomuxcRSXAkgsd6c/ONuJdwDN0hnkSO7vg3iGK
DYgS6hzLjM2XNYqdDpMRqaivq/RUW+URfpI5Q68R17B7YpRliWFqPKcxKuZgDbNTN5ymlpy8h7bx
pjPEZba11QGarE/raksYIe1nayv4RXg54G+8n1bZORUCFEa0flXdkR2HzuqEOTs0KINLXdl8ajAN
rXxIVKqLRjdiBlHJShhsT9jR3n5bIO41eJIJBXui/KeMjd7r2CTutd3lH5Zx7GF7Q+ButO0trWfx
C8JTZLIItorekeFyuakVGPeaHUZeHx+cv6V8YAwzYrEREhATMec1sw+IsYC7aBlWhuI5sz6B5l7L
1IkCBNI8rtJ/PHU3Fmdk/WOVdId12iEluYcUfPbHcP5I23xDekleHDVKZcq2PZK8S51itDocdWQf
Cyg3xwh2nUiWXmcx3LRzjyqm010V0EsjkH1Mf7Lwkz4ff2jjsy3LxzkoDiE9FRBQQQ0dwuQKPbBK
6FClc1MYO5akyVC8lmIwozmG+ej3CYskDd0AO7KXVHcucBlwKTroBJ916RbZldkDJnH9hYjZKvTq
vfZKsfthhE+YldZBvUI4715wllRd4chUD8foUmvGTVAR7NTUUrHdg31tsWbArrgL1TjbKvtnoAmk
GBRMcYRviDsSQ3SyKDnDQ2gFlWfVKIkXUngJmYK2i9As/62les8Me6h2QKnoAWVEdF3FadKRL4UT
k7BTaBmsKpwqZoYoXlrJdLfkLOdos81zHVItkO8kKj8tflLOg9bh15lhSJsxcNK8xWlv0ci6nkJk
vHAvk5FCjzp+0+KARIly1gEhOugbll+maNriDJzEunU1aQaXdRZyJ0FWYquoXLTU1drjTBxOHgxb
oMPdiD1eXUlGflDfYE/GqHwcKHOU8qsChmDZq2/2oKXjueaPGif8vjK/3GhdGsKFM8y/WDZY5Eew
N6nmRzV+G5f7ZhcX1F/K88FMkqOqKscwDk+UQZ1m7Vfm2URMa4Z+p+rorNrlpO8iDePbKCgqsiD1
kmn2EJp4A8QSggkzlu8LlBvVBMaAY88Y34kDlUj7KcC+Uvi5RbO9DmIhsuSNGBjzs31Eon4fG0+6
EZowfAt6Ukvw4IkYLVJ0zEq6/YDeCcpDCPUVAkzEde4VAPAWJA3zzUsdv8jq0VKfY8snhL3RGN6k
3HyzhfTWZJSry08CjM/myIJ3qtRbVjHPsIZkpMoUVnbgmDkkaXWAPDnYLsOtP0qpn1SjmyLJ1xTS
IeCx1N5Xvpj8ForjXca3dVdhQjC+Vi/Dmke5LTwbKoKiz2OI4Y9UCoyoITtDVfOkZHCDkiYGMfH6
vvfg1r3ZUWiGghAFuYJzgs6zIKKa0F6RPW8klI0MkZtGRhcFDnrjYUBBy9IwBYyqmyAisG/J4i3m
uNWhE/XXLCruM5m0Onb72s8QD6kIfoIITEHVkVn/Qa04Gxj5KSqwCUs2ytEBwLZq6abERF9ibEZu
qR6pUcOf2G7s4Jr6lFsbMr2MLRp/XkfUAG4hYSC5TieMKpu85ncgd0Th88gHTC+QSAW0VaXuulZz
yhQBo/ppJBEjJukcQDtDSjscmtSP+qhB5WLfIvkskc3HkIZvkmo+JBOCbrkpUIL5wTCJwL6qLeu4
xcnezm/LED2svH1l6r2WW5Lg3aDGjN2VJz0sL0SS3pT5hkLthaY7VxOAiHXpdOKllip3Ir7GIAZE
M2dnRAoUMsQw+ijFdcbKvAQ1/pL2zFWXmhzc4s+IYsi08R+Qc1crqluYK42hK9tIvqTXGe1Bl51F
SIOXBS0WjuT5wvNghJeifKsIiwBAEidldbM2BfNEbcy/porSSSaiz4ZNoEFH0GusTkTL2QZRAprw
9Vw5xWbxS43slWziz86iE0K9Zpl8N0f9bhbyvUdRqeDkLocrPdqQb9GNfAwsPKr9skTAcIsXDzwo
l84daLpnd3T7iG4Yvqad3hauSdRQND71xHgjAozGDzal2tNseqnAysaElYWTEwJ+iYGYlIobQYIk
H/2cmPK4A/anTwaZEnveq86JQti+w7wUIPK3BZVruuoUdQrbOPvp0BPs8WfJS6/Aq6a0ZwF+UlbI
olCEslJvR9TpIkj3aE0RE9rfoom2Zg9oEYY7HdDGQtzcJOEhXYcbKQiOU28eMzgKaT0cNULzBpvo
UQtzXe5ZSrJvDadP0Gq2/b4Phv0wTnshDfuka/ZaXsGUE7QStNGrrS1bOUXk2MiH0ZIOmS4Ikehi
T+er7GO0VYmnWQRxtOo9NGxqMM1rVwzXVKOIQKbLviaabM6UxDcLATBoGDup9RMZBwRPj7zOXREL
Z9Frx+6kXVTgH5k6TuO154d5Sm9Q+UatO6ihl8ktNWLDBgmZP2i6jzdjP5ENnhjLTpuwPvI7EVlk
7pJeIsEtvLVRSh5xeTPlH6XFmDVntEAALwYQY1CByojvBRBr/UqQrSGA1CMvgHjKoacm7DuY6m/4
wbOFJFox37C1m1p+C63yrYdSUd/QxjwjbXyvZPMSFzxY4WL5eBH3VjxL6JBPTJ/qyjVqYC/Qppuw
1rSDlZS95zzEaIh1rb7aQrST2dWPidtPHb0Pk1v3dMy2FOwle1Wv9kg86vJvrbd7hc8SE9WLNLJi
R9WhxpGT+bVW7YvlLDhCEoWw9Enap+TQcXbn2AI4VINVZlDqTgKD81edveGPIv9mEaQ9GnpITT1M
jgn9HzE3ErosGjkP9Ywtg3KII7mXcY6HkPOVPvXBYqyn9Dh+K0fjYhnWVUYaFrYPLq6Zn1+Q31FT
pFGf5BlLWoPoSz5pgj4SnntafSPnxFbQ8MNi0dqEKvw66a9BwMgPnTTyBFgM4kINckTuRtG8oRR7
svQ+VbyOQd0esG7SGRE1hj+2IEIc/mjHJKNyg/IscLsv8EtJO+Jjn0fzaWEVl96hu98QONlRdOFM
MypuvASxR0/XGRNDZx20YsZXvys73BM1zryo8pKx90qkgznazK5+ZHDUc2h6xkfA6Zuna94Fj75i
AbSA0xiPZm4cuZ8q7ZkF2Wcemsfeokuu0T4afgOigP5WI75CXUVk2UBuFz4ha1kGGmO/DUYFPk0X
Fa9qkL7jfL7otXSGmFaTkUez35a43PLMU3JCvnZJMr4NNVl4ar6LZvl1boxrTDoP9qVEI/7OUnlt
ZM7RVGu8kHE9caF92apwBD17Y0ww45J6jbhMpPLMhCtoBkvNQhGbOM9z9x9Mr/4fpte5Y7DICjBW
Pns7JQAjVq/Clglj0uFFxNJvq3Z5tnPwJpiuYXf7HAyj2MgEkFsRGXQ1odtS4MYTYJWxr97lkDXm
KG0CZu5sPk457QFRQHPDPRXFW85f6xvgXKV9zYebQua/JpjWc1z8MDVJiSWCyItoJc8/Q45N9uYR
+oZjsrPw5jYE62VrISAdj+jnBDd3IrzRwuPvpvm8rZn5VNWg19d6AYKJ4XhbS9/JvkoQTxEc1DHY
j/XgWqOr0H8+J4hvYUdaEjJQqet/5wJ+aUGlZP9m2MK1AvMkuPC/ZH6NytKLavycgu5dnAXJxnqY
KOjyBDU2OVSAK0gstmntS9hYiBdnQAdgKwPLk2u0ppJwJdw+/J7B34TAgJoJHag57W/0V7A1F1K5
7pMDD9E5cmcQ+RYMgJ9Es1Nl0ooF3ACVBBe9w2Kzqz+4iOVveC3p24AuitnLWr5WHwTAnKTzLGd/
AS5ggrKsX7lweNETRJcNaFiWOYNbhSpaOLpGPnO0LoVIpzgdnCDhPKYlINoRL24tjQcU3dKe1o0z
zx51a5S7vHwbC6QYS+fF5MwCX8bg6QmByHjs7H8K2e2xeo+zrSZ0P0j/dtRWfyp6v9d3Y4Znb+0J
4sSXGhWTe+0vqoktB6iTiqVc7NPsXC5o9erKVZoe6+RMfoqMUoZicgk4DgF0gOCrQfv4TyeTwhpt
mnXlY8OIo6aH2MqOpjwdZY05LhXHklVb0Nj5jLDdkg4t2xuet7jIh2P3nmQ3qdf9MJn8tIWtkyzP
Ekx0C+QxB2dBMRveRGVF89/w3MRZA/SueIRh1BrO4ILgC6o6eP8i+W1oaPg4NAcVOjWtMrcuZadD
mK+WX1lys9t//Zpq+6js2InAPPyogAcjmDsq0Xd3OEZJrUVfMnMpDjH1kQr+w22Vg4YQWNzhkqAh
F/IQ2GhB9iOjI0XsGgTai8RioomR+H5BzQEGL1wgsFI9G9qIAqxFv0DZNx8T4fTURrGCq2glCy+z
0CkbixdM574Y/VEBEV0ZOgIahasFV1HeyjUqgKVSJnIldyxkV4WGroNnmXWv+42hVJRncuPL8UHQ
/UCV74tkthtjsX1K2/f1wIRZP4aRzA+G3zq1UGHRPJjs4v6iV+ydtBeHxbxvxnovW5I/eKNRvIWT
eS9WNWd1yUR31f9Wwtra8CyoZsg3swHM6jylwVHa6Vz0oQ6309YH2Cd9q31ZMNQ2Mt/19yaQiIOr
nRxsP+5c3v5H03ktx41lS/SLEAFvXqvgyxet9IKgKBHee3z9LHTc+6DQTKulplgwZ+fOXJkxw3T0
zUWKH9E2x45aZ56cJVsDVZub630jJz295eTTdenfhhTfSGHLsa/m2Gf0kKBpIxXo5VZhBC98eEv+
sAhzmfaIgUjoTvsmqp0NNxt4cvCvY8tYlYhv/kUwFb+Ec99Jq70tt9aMfQkVCkLQJ4vghC/YYOsc
77ryfvwkMkfDrlfOHxrJDyyNGQ3V2iOnDarNhcDkuxu/NpyY9QVUcK2FevaWUza/NFrY9sEEyY05
zObDp1yXPJOrMgmJDRouUWqnY5Murbdcy72e16uwDp4irx6urao+6+rfyjBfSDjx9Umg90tsDkQ5
DQJoUfmlmdoJVWtNpXDUtoAHlI4Ehn6zSi8pT5ZUeTaoFRI5MZJLxZMlSoSYR9q10a0L98q6ZP4U
trbEwSfFPMCZSUYkplpiNs9qbvkVki0Z/zWz/Ew2/CioucUlE1cQdDDzntCaiymRWKFGO40sWG6H
N6uDPIn1Z8+2RtwwE7eYaUtI09/V+mdCJUyyx6yOdhY9ZjE68jV7mQAUtzG8ZYn9xSh8cf7V6uyZ
m8mnl7YQvJWvPSWHG/9eM/5f9l4M1XmdeYNEiP1WxXABtjIhd4xrrBfdVZxcNCoero8in3fnWTgj
TsYwjQa/Jluk4nqZZMlRMymsajWALcdLLW0LGsquDfE6VeCJWd6y3QSNhZuoDRsgkH7z5GodhUw0
OGMJ6Ah99uu9/UTXUqD2mN2BrlkjJucw/pJFNlkIpj17p0JV/VJs/IZlacWAu3Qe8tKwfMfi54aZ
pslzKP2/2+53tX4LbOG1fYttmEGb0bs2c9BV/YJXnyx4yL086ULLzIKh4erkoimO9I3V2N72cPgE
E3ClOd2XOKdLABBb6UUsibNzLUTVa9QumJgV0k/9zdHYpURD9STb9IL87a6sHUWu7LzApFcWIRW1
1noAVs6yFogfTd3ImQXZodZXW+JmIM5ikotYXdjlD74c43kw3peoT/Es1eynVQJqQEOUz1ra3G3I
mAw2j62Pr6g8YjB+loGarOeqxetD5k+clZvAcidPVKK2CYMzvVhZcbGIzPTyP3PL6RiC5rvOH6vZ
Phgtn5FEP9iWI3To4nbjXy//zr3s4Rn0+0HzF6sLiLn9jWYoOgb+DHzrib4EbakFigTXZpiD9hzV
PCO3ir/oj1Whjk6L12grtU+LN4+910akOoTcU5PYMwSNR+ltLE0O/n90aMV6JwTqYvrKaIb7pJ8N
ktfBlqAGdaugBajUk0Ulda9/6B5x5XhwtfKDcDr4OLwiKwJNfDKTMSyJPmWoxEp2Weg0zgt6kCvl
PJjWxQT4hlAfNbHX4dcf6o8Z8XbBby1PH9DN3ao3nrPaPRAQLmlmK7NywUlS8+7acn6stjiO9kLg
bb9sjJg6MKR0npnPAj+F2Im4IAaXhY+LPU+gikhA0d+4V/cz1sDbtWtMmsZf85RWHtUEY0yosur9
mMRRxbhQEV+ElSws+W6AGK7xGHupDlRVmINpwiqA3ivgcJr293mqeMuekqUUOQFlZGLljKggR/HV
8sa12OvVSKo1gX2LWwyNdJMpNZjPSFEXWY5vAx/3sWCX3WPbNniwcUm8xI32ivFRnfDsi26CsX4p
fpoIPASL7Bn/bcsTTh7gQB0yrTiNrK6HcjfIvc68AMT4aWIxH8k8deoSDFscboyB5qaErcUmxpnx
HYtY+PXIhGTEIAt/KTPr91r5iZBOiJWo62lrtdPQaUgE8kmfsGusMpIWq1w9PeUCSC0mPVh+ykJI
rgt7Oozb5D3mYCwTXyzqb6G8JvztJXEKK72nf4JDAizjsQ20xQoqbQrjODlZ/bkgwdMxu7KL42U6
IRiDji5e8M/fNwG04YBpScD2lSn3pR7uI72RkVLfrGW+WpEG0m5wcpiDTDillQPzFY6WZvliJfiL
s9CRy6Lt3sjWbdnamyhe0crUb8YDmtIqozjJJofB+ubUxXKKy+Wk8iMShlO0Vqd0B2+u4Mj0/lqV
LPriqyBY/jJn56Rk+bMWYQ0ojwRAZ3WnVf/Sl9ET8r86BdLz4IwlsUALb70OCuTNlCvyS0SWU041
kJBLXrKbreXfagPiV+vQ00YehxRArhOTKbR3GZBfihxfNt6je9NHHKGbxYsCkpZlusNinXNw1RF8
RVvNWj495S35R6OJVX1RGbhKXIXYcpRgzDHSa8p9MOZbG8OGZseCajUnHoESkmX4Lg4CtmLEe7MD
sSg3DyVvbmt/70hfFPCgcQSzUjqJjbP05JGJCSa9ymZ0CEm3GiXBQp5cQBsxWoliH8yz4WMr9WOw
wuwzUbx2zzflIMxvq8GWu+IExgGJplZtWV8dFTlYXDJ3HFo30Wk9mRHAONF/A9lPBcdZvzOk0LJc
eJdqfkspFLtQXG7YAlULuVf8HLrorOif1qR7I7kvnB0Xg2u3+QK8fCvN7NO0+HEY3mWK4xwJ2ZHF
jTegYnJsonFMmFGnpi5Usd6yiWW/0uJRbzn6DvsJFbaBPpN55IQqXLYOIiwdD9HmdwTPhp8c+YK6
svcJwRW9C44HF3H+uzRyr+w450OPmhpwCI3yUAwTizc46Sx7lMDzZCG/4fddrKs0RJdVeNMM9cDB
atbeN4TIERMoh8ZBjANjQtx/VtE1h8RepQ0Wg7eC2CSrNifO3nivu2oFv01qT4UYDPn2ARtNIbE+
UWmzXTd9OuSvZld9FFp6kiG6CXnzzvt7ruZnU6JWGPpzbauHto034qpiam+wgieVEwUuvc5cL0Kd
3tq1vG/SZ9ag7sdkIdw0EV+xWDAoK3YtPpc1XFkeyNjpqMu07lb9XUivciXcNPoYlcdBpKg+y8MI
zyYoIRZFGH239ZSSOFJZRMyn3ey71P1l2++813wSyP0AeBjM25Sb4MZBWmOMbIYfZECX15dTnQyO
BpGrv/Ymbz9p8WeYG4Au1AmCd/bSf6cseEoO5REsiYVQ2p5YirxSxgGDKgVJZP1mdXsucUtDtJvh
Ezs9XYiUiua57B7i3nIt8J+WdBqm8ly367nhcltdE0xe866E04TekbFU4lUFzFp5stxRmFaN5CYT
N+/lj4x9gqlznhvC/pc85cf7zIZyDjpDCoU3loRQQEhDb+kHC2rHwKezGggJYO4kPdw6d1oBD+bj
bebSRhVG3cvK5j4IH2sFHE+xgkW1ODKbQXovxw2Q0RxEyEWTSqyTV8ehDiwsR8/alM68ZXS9fFeO
DBHcbOj1Z3rWGtW6VXl2kxyhke7z9IkcGwyWfumEEtt+fOpEsj8JLhv9K29BZdITXD7lYnmRT0SU
VTaNlEmexZtmwtZY2MAUgBOr2+FQq1bYRPe+5RCCr0+PuteaAsu6fcxLy6t3ZujQArnka6/2QOpC
YpyIM7lAfOvJeossaj/jzK9gzoj0V/PJeCLknoUXcPzW0NqbTQTIBf3Y+OVFIa+DHW/EowzXV+1N
T8NC3RTg0bPc07Dja+rsDlikkvXZMGBN83eCt3sFWASuhDMeeXGqraNYdmdsx1aL0TsTDyV7Re/Y
EkPcCmjcouApHd+MgA0GTGb00AF3HYv+rDftnTcls3+ZSc/2bJUWJMLlaM3myZjLcyqM5yQTzyYE
Yqx8q3Y1N+1aZCIFzP0VTzNg0iS7FVrxKhbJy9xPj4m+ZiPBA9H9U7HvRXl24c5ZDIfPmPjCBiuK
KzSvPYqMi8zLCP5EZYbCUvtofr6SIEkOkOVpiEdfEagU1CSJnSqrxuq6iYZDXNAwcq7QnOXM0bQ0
r6oMz2RMwfA2J+EsCEEqmIEy0gvGdziP2CSwEF8ORpoHCu7JmGBnUt/xNN7EHuMbA1IkisyrDDIF
CAVYXdOXRSqXbsUZmweZMoEnNXLaKK1s7CVfoelTWdnlxI+xRgHaF/nIl8MaIXcX8Kn5PRo7qRq4
34j1c5ndudn733WnzieHBXsFnOs4pHSEmySsqxZm5NNoo1NGXtvg3Ctx7rVojFTjh7BZrNUJoswz
ecsa3hxb5vO6t/dMcmg0XNIaA9Z6JFLh4mgeFkyVG0i6NBufVo3Fo44MR9SGN617TWb06qk/JQnk
qXkn6QvbFshpRC4e0temoOaAB4JXpleRrYyY3FLZaUu45+IACoUvQ4m9SQtUcgq9zDpbMoJOqsK0
X8MhxwIX/WKyaTPTwezqrPSpKMt9G2mx214JsFs5n8zQ0jlgnklEX9p3eKT0rwszMduxcsrd6onO
qllhrySX1JQvy5RdE3IYwtYGyM9WA2DTk7ebnH8g2tqZcBGlwduGnuh3w2av8iBZeFo9uRsLpklJ
MNxwUME+MUXkE3cmDVqetMdLuN6MJEiaORAQN+inbvnIN/knM/V7Dt15NBbkAO3RjcJDHqwHSvTD
yruHppNBYTEpLm+DuAAIHUlKxaGggEFi4QOYYQTEEBUqDun3jU8oxQgxKPFJ13u0/RCE03GghL5O
uT/N2i+J4wFcCFCByLkshEo6ZArwtk0v2DCD3JgThgWEqGcBkabUjDMCSry56+ZvN+5XDBsVlRdb
/ZMIBU4px5qAdq10ZDSap3Ny6FlkDyw/OTt4In4gOsnlW6MKj0Gs7mWKF1oOekFE05ttEfZtA+Kk
LhyFk6FK28FAfoZWeffWe8v6D45zn7ta2rqtyWEjBZTUfpHBdDPBdHXqTfI0A9nmqDEi3QoeOuNT
PGWUgCf+xHjcs4WahphbyfQwEx03jn7iJnpTOXqRbWhNYE1/h22wN2zwC75+ET1xYPjuaJSIAbWZ
6YK8Sp5lg/YA3wzLy4/1lio6nJsMCKmqRiT1GzxzkYltWhTOqD3XOdFubRU/5nYJVHyuk4Jhqe1E
MFZ2nLEe5OCnc4WwSUjZJCgU0ErL8inXTRhpRmhKHS989URTZ8X+PIJi3+DdZMhFYo3zBlAFDRPR
HCYKlLxEObUWuMFMOkvLO0AzT2voI1i6C9ZAATw4uZ4yq6+lHl/ZPzAzXqla9gSGwmUFEs6xHAsu
Lp60I2qEno3ncPfHabjKE5NDHe9sMASk0cXrLMX8/r//5p4gZ+RDGCoxmcfI/IKFl4D9QgxfKuY1
gV2vZfJb0/wq/e6V8jLqvolruncN4uwqiSguGmQiVDOrOMwAPKRHseLs4fRb1HccGONMEfTrVvQX
3GRpkDAmrZyEpQ0cNmZoQog9WXM08bm5KMPXmp6NSXNw3cJexSLhyriWPc7OhxLYZbP5NWhfQTX/
82uxDx31+pyJqg91T32FsTWSXWt1fMIboyu9VpCxdoKisL1ROX3FiuNponqYeIHwK3EgM7g1Bh1w
g+RKNAaYS0gY4JQKOAdVW2Ijkbx3BKIjvwThoCx4QLn12m4IltDidaiw6wXhJZAtX/oztmwzttX5
ZerPOvkvvQ977ssMMvcWsUdaDgNOh5hbNsZ9UgHEI5yCUiqt/G4mNgkX6Rt+UObKyv/I3hs2gGMN
vW11VOZheaSyIBP88zShBS2uskTPgTTRyNZ7IHh0XOnAsDD61sm4f2XSZr6sRfeGyHWo6OvwNmyj
fCSdg8nEKXG/CLWvePpNyV8a9qwDXwCpm67/81Esql1Rh8kXvrojbiLRBVYKoA8PQCr4o3UTltWn
5yDRPzvrZVYJ59W9XZNMHOV/JT4mUUMU5w/UEovTaMbqBcxJMtlre1HxArA0z9rv9VMis5R8SRn8
kdXZnQgVM8CxA4uQQ0iUaHXjP2JdAMLlhez2XVAwEmyI98N00qOwQz3vi9qNOLdapZNV8cfcvnIE
E7f2BGiIC3L3FxAqlJT4YWyXkpKy0a1+9ALpbAQg/czB0MgssvOz8KZgwJEEcB8bS9NiOGs5HyUT
ZYwF1kP81W9W5scJZ0OEu9vAka/tGSs/UQKSzelmO6UZquHzmFXakLh5pH46WZpwinAdWKBYEsQI
pfyB+GtimzK2QFVJzBNJGgA744TZIElv/Z90ITnCmo0/rTd8fUrseYT6j2tzfSh8Q1dAGziflvX3
ctS8TlYCIXLyoAUMR0ypxxgiIC1CN+Cf6CSPhxVha7ZrrSdGhOEeOkBG1btsmxm4v+z3QGli3bxk
8/BuVSgkZJ2ngZ1q/m6qm52wpJFeNfbzU3Qvhdyu5fOEOWjjNjQT6aKYrJo5YheDzbdp4aeECTZG
V5Jp2/5TDry/nvwPk0cBr/KRhtn2MUnCW1ZLwDiQPfPfZLFpdb8laEVF/lJw85tczDzw3N2qxFG3
wGY0KjQDAT032IpPoHBb6y1W/2plzF8X0x2Zzg4jSw8He2nNcJHSU0OPBp8KVtJhVs6axFlmCYkv
Qyc6it+bJIIXw9YhfWSU3ok8LK+woe6sgSTlZGZcGKxgcssrrg66ey0Eg5pi/g1Bgpsk+ZaYBuc1
yKI6iCFvW4zl54JMn1B9a7i5UwPt8qZ053wdjrt6A9S5/hyb7KIo21UkWC8CUT+1NB3CdCTjQmJ6
IJeAubD9rPgWCFkY8dSMWGuYcu+K6rP+TH469lY9T93p/4b3FOBg9fNRCKOtqW7JB/GzGVQ8aCNF
MoiA3+Ytl9l3xlgP173ICkP6wqzPt81sXjv9U+SaqRAX1IGWJI6uHBp8kx8Jh+p2jrwKuDgxLOxV
en6G/EWB+HPhalu7t7QRXpb0qLuNMh5jEEUG0/WXyq4shZJB4mYubxEbY3IEoFq17KUkStCa2Nqq
dxFqdJahKhNxYC8tiGGv40FCQytwFYjSVeCbYvC30l8smJW/40B5dCBvc6xvGVeAVNHrFYV97+wX
42xtiEx0rLLuENxYkXniELJirc7ClhdDttFKYdhR/LUiE1ZyemqVd43pE12D1hYT2+oNdELHI0rl
SuDYXzTjK8pTIc/nrOeO2vI3fInKHJEV5QhVNm96Lr32i/xiogoN0qUDtCRSlZlPocXLheZB1A2c
vSxqNYaEGDtPa/zgOxUKfyVpJYrWwRlKUuYptrYZNrGo2WK7nFL9H1yqYz000MSPQAEdccjsuEtu
FokilCPNXTYW+in8rvreRu1jNIMpki8Wf18Ik/15980VOLgkfmj6iQ4wSQC8GXsKF11sc+1K1Y+F
jQn5f8p9nJojSFFteGbmxPF4uZQUSGKNIlJyG5XlIidI0kxCFG6zriMVVZ5mnHXYmUAxsknmDOpA
mh3E1l8ihp/dKOzgT/RXmtzM6pcGYCYGykoT3odc/mpIkMQkSDTcoGL1q4ph27uVaHE8KOmlhMrC
Cg0Ikie2lVcbHEMzNlcGfv2/ze6Toa+mAN/BIQOFyB2yD0v/BcSN0yixc5/s2F9zol6IXX0LjibL
550zSiIGX3uf/m5HeCt1apc8v7h43JyLCSYNMZffCm9B3rQGeh3A9JmOrG/tZmiLrT/suP/TWbeB
yNNh5h3diICP58EzJiwsybGiUTOdvlRPHA2ChT81BlWxOmVDCOZaEauAxpvvgY0IVkR7AQcv+FID
b51H8ZI8NZ6LBeLtLL9ynbEkRkPF7VTCSslh5yqUVNJeJV72sjLlmEkZZ/YvbEEHugD3x0ZQDiTX
WFInd6vP7uaU3DsFC9azvIrJFGQKN9X4qS/kxiyaqaHWXeQtC9R5OA+Wcur65CTHeZhqsKZEAImj
3+SRh+wgDju69Fa3Kix/gM8lMUa7/V1aIqlP0ITRK3VfRuep5eoZIiUkzNadYTEYo/xxfE/pyCvb
t2BvBmt6N0GmRCTsh4uwGpdxza+JRIwMq1p+HHtaC37T4kAmfI2ycGLQNLT3QRJszAdR31wXfT3L
kXWuTR3ZevYznQ9uUR+sq5PpRUvZECAwxvvYtwaSKAXTqvIzLSTWUoWNVLncbdS8tHXE5lhmxn2d
4q8Ul2qK3MnnrtzGTvd6Tl8Z1ib5H0fpOvoQI76he1H4Pxhk5nZZdFS0uvI+jVu8ak5ExymhOyFp
jjqhKSoa0q8I0N9+UbMUoV4Gt5jO01Z/qNIDr57HXNttDZPygZ0fKBC2ONWc2NwrbwCv39NIflfb
9V3T/laKfpRS4U5ZnrCy1OOc4bTibY5eiNiKphhs8xxQaiDLXmpwq09Yytl+bRRq6EgAS1a6HLTy
kkncdNYO/KoBCUWxoGwgz2OKssrEGSdyC86YhkoNBjPv2EVrL3gR3qKYtUlaXwwF+t4ghUsLZFUg
rlgzHJQ8fFnw1/Y83cRCDyaRmorpLuNrYJcoWfppy7EjkQdgM9YrQdeKrmz8apqKbrIjbKvdMIyd
aZtDxGSHlI3dUn4Uc246ZNYWjM0uHbZ+QTp7BBn2TtVNNH9TLAHAIq04jWMYKUgoSKwvOzZtZoUd
SrB7kL7kaWf4ltjVLMG8jmZ/j0QPRtT4Absr/lPJiw+68ZSwIk5bwFo71o/zMtQ5EwDRINkNbiNq
P3jLst5blI3INFkqBV2ZfmXO8SWfaq1xYKAvwzb6NqBaPO3oswP40tHyvhYkyYvsLlOD3bl58cNr
nwPZ7+4buwoMv9apqys/d0TdJ0J9JfyN43vzCSixZClGWQ+/GANxT1faj1pHwpnYOlRaQzvrPhWQ
SyAWIaMxirUO9K0STjqIx4WBLDtTjM1hwI3IGOgXaIpJAO9z/z1zqMvqfXJnSGDy3/Lnc1ozfw7N
i4TB4xMD9HQSHy2zGKXA7ybF0Wt5sjgo5vtOHVjnMpFcpZ6n/KUyRK3oNgVQ8IS6Hn6BvzeN17Ec
wx3hH3I3wS4r0+pFj5VX1aN6d4Wn7NUMOSDDmjGUi+ysRaQ3+5WKVepGTnDdFprAmLfwmIq6neP8
xrGJzG7BJD42Awjvl6ptmRyZO4+QXzque+KR6AF4S4lQwcXREso2FnfUUaGb5AnXnVZBbMdsM+xT
bdCRHoiPKdqeE3vm5XMpu9BYsYhiM7SXsb7hMjU7l0TUSurzU3+kXxl0xYuooyiaAd3eTBAyaWOi
xuIFk1wvRm7M+XqUPBcW+HNWoieVBrh2yxuRXXteoY9C2KRxind2IoS8LPQqf6dalrCoF2MK1VNc
IpzLBYXRKQDt4ln8mExW2bxsmy4+8qylg4GEB6fqBH2vUjHThnK9vllyfduZ1GSwaDHdqhPvxXm+
qqp+ETPIQGVB+OagSgpSX+sqOCHxguWMRqeJ94mUGjeZ3mFqHU2NDW3iV8VXPwHir6ltLbB8mkVg
KEYwT5wkczuSemgXDRbDf82UBDt3I9GnIM8VPmo9KBYjyCjjoTtBm6tQzN6jyeJ1DXFiB+q6EQWJ
zySV4XUuPiBOXxcTEOcs13GlGDBletyLa8r6529MRHsk+kKGvk1PA2Dk5GNhizL+wmowQH7NfTZP
3THbz5YgYpods788oQfRVLfLvxa0Qe23AlAdr530PoPxRmkQOCJ8yABFqr9cs+QvUhI8nOHx9m7G
cQF4iJeBmMfewAAgmqjvyscOTmlx2fuoKz3IWP1GFh/uEG4tRT6f4uiro5Om1+RPJGnB7suVWD0Z
X6RroLUIxkW88V/N6hJIwXZJz/RD223b2gLS+gzyfMRsVYOJYbRlc0rQSG3Q4EZPwcOYEA9DDyBt
Fk7A4AbSPljXUhR3lEwiwjV6CRYhIRpuXkeZG+jDhmG9yj5Y/fAVF5pI5XzyZIygDBKbNXKzgjxs
htUKozqVYF40uBNfWBwfh6gN9Jmew5H875wHBrFfdJMSQ4/idRu2yJFXdESzN6GI/Nwa8rkym0td
Ue8TxdeV2E0bvUvWa4kxqVe7a2ITKHkq/am9rHkTmhXGepUYbkMHkFdfspWGegd/+TvlHldZ+IeE
nA/aszai1xWGqShf80mjf/GPhQdCZsna+RhleYMQqiQzNoQIuFbBwV9LPV5s4KQjqeUuOJhTsPbx
XS3IYoqC0zGwWzt0AfwcfUTqfV/YNEmYbH2g14rfEi8lXD4d2kUg6nX/xgDPG3+mEWJ7gi2pPdAn
Jf5TzhvYc3ogFy9mA0QtIwdlfXRWfPRKgsy8Q/aAMB0+A5Y1UPtOHz97hJ4C2mRPpxk7wkTzSFHr
L9RNXBYYLplA18W35E376HtgzYJHiESLo6N/IMBUs53AhlzdVtTZmNlDmwWbMXKGOfwzJNWHUYMu
+grDY4A/bnHZllgyyvZT+AcZXtVrP+V1xiNVIdsJ+N1RsGhIZLtA9ffIXBcZRgED5siAiZdxZlpg
gj9H44FMfszlhWBwyjiS1ZZmj+Dn5zkUZZi6aM7+pkR00xLVrGwmpCkW2TEDVLLOZYn2ZvR2tdvE
KEYzuqsSS1dx0a+VpF5NVb5S65YANK7dIFI5ARY4VA8CJJJcfKB7nab5fTp1I3sG4EVCQiNmPvl6
k/tsIrwkHz0TUtU0gQW6y3xMJp0AcG6akwKTgriBhq1GowsURtGVEkhynoM4ex1GYTaWO8vGZJwQ
/4LvY5lBdBNAWfR3wlmgws4GSoE3j99ew4yDCMcjRbIVCD5MwIpD6AX0uDC8KbPAuXe8FgQHuSlV
lur/7yflXUGlV+56Pe7qPEClwdkrHudIPKXllwUEOiFrPs/etC6BLjxUROk6ldnwMmY4OvONjKi/
MNyoSCALte2GPVLH6qbsFGpqND2aaqXBfKv3aFMojJDiDRPZlbeLGHAbrVBbFnLoVB4pgsrTyGn+
9OMvjRLIyRnzP+LuLTlO5HpJ/P7aZOsuiMBKFnhmLUOGhsVuMTKcLLyqwe6BODa4hqDYFqAp2ovY
ErfiORbMbXZJqlMzR89JookOeylRxlilg4TYgs5uS2qeU43JrM5PO7C2oX0WN0qmH6BjaUSA0Oby
Ho5U5+LUI76cR34BXAq78RmSlBNbz44ilCINKJc00uhsKt/pJoPg76D6/shctuwx3fUbu6qOEUk3
8Kb+K9CQK1k4jWQFoZXci9kev82hOwtwC5EIVlxrJLIMsiJRdNHb7jL4+8avfRmpUCmNIhxqO2jE
xBtlMJxeMzYwAaMTSBoBDBG+LzApxk4oyPgSqWMaKsXZDJb2nN4oemHrAeYHqxTy70fPd6ROcSM+
MCSDG14seCjZ28TohwSXBxrJQ+BKuPNli4GEtNpx5Jv7vUzWbcy7u/CozwPbVRbkkTF6CTO9hdDG
cQJnwlHs7Lit7vU6Xg05nNIRlqLxmPFPG2Nz11QhnItzXcfXpPQPeOYdVRNsQlF95GcWqZDiScXY
3i+tg0UrsNawCuDfwsUM7oprtor0/56Awhf3VwyqtILbok+S3fH6ISUOmURak0svp48JU/dqBQW4
E2kQQswqpwYKu/HH6qCV8NzTLcQk/ML1GkoYf+SMSizhqlnjEyH+IUuuCQMqYvCQTqqk3qgbLcf1
IkbrdU2tC8ucKqXt7qLeM8B1G/0RfclTusDQbvfYeHikKN30qnF4oz7kyVjfZZhvpgnxk2fMnPKc
KS9xDE+mBbEvNqdZrcOxYG/8bsrf+KQr8Y0dSaaUwdLGAQPI97Dc6k8otvg4Ix8wurqGfSGeJnCh
kTVcZvffgMZDBgj5Y8atvvL8MHfGHei6yJ+OSkriUxtc4PVhAcyg4DrfuifuYHF6Kc8K2/N2ZOeN
vqym2Li0W4n+VV904rQYwM/UCA8xPKMEWJ0wXXS5vdQd/VXxYhMXL4pHP1f3KCluLR+xmctntRvt
SiR7AC2tizzirTmCqMx5otGkG4inOx67e1Y5Srgv6BdVuTrFFSMuiddiJh1a8OLFIoSBchWoRY/M
p9UNDzNXb9O4HSUZ/cs2YsEt6D4dcYQndgauaE9rZhuyIqpNjTFI2XhpcoIVSQ5qYb5SPeEMCABa
5G4dYUoMGqxIWHMzjnS1W+qZm1q6k5H1n60OYQHXHp08smmnMe6traMEJ7VbtxEpI+mUfbwPx56W
SAOuZNuc2yi94OS7mAPWPAfVcGsobPDTzmDeqDhsMj0d52FgQ6P58p8xP1qL+TAX5cme+MWalJdd
9VQmSg6mgM9QxaSmtF0QCWVQoT80xLEtqGEZJ9f2Yz61m3pt5+EKug1WqNA3t5lrTCFUj39y/AWu
QPulCZotI540uzTJgMBJs9QPy/rGJ04INXJV1Oe20LwV6yBpmC9npvSspTop+WyX4XOJ589sSz6b
w3U8qynHyCi/SQwDoifqf2PTWRS+6QNdMwKGMvCP0oknWplm7/qwvOLsMIHTjQAAqGBduK45a64s
KSoO60saYIE4ZOBumu7Ujq9W3PHoXvCyHlvOUA14aTYfeUWLgHbpKyncpveliE8TlC5AcnE1BgVs
RWhkfUzT8gney3HirqWP50nAIrJbcY/EHFYLfAHCo0F0MA7zlL1SLWBDuTWIwONPXyiegDMaI1hn
cR8TJJwcC4O2QAWTspy3iMapryj6qbTmtE2zb4FrvoPfY880AdfTTspzlLOHWTQ3ZEAY+jW+v+w/
H+xRJ5cTS8KxR3/vmaCBcVct/hE4NeWo+TH+lYwFETI9C0IbadoXqg7jN7A/EDTdGrZvepv+qs34
qo2h2Ku+2pyMCjQiHonD+G7dmB6uZSxeq8CqNVrLOU0gvoNvxag0plOgYVSSeHdJ4jXNF0eQRzwT
lI5oslfrtTfOHNnSwS1GAZ8KdzXKMR7f2tEwUaiYKAwN/MfIAlYqWGaPniGrnB517LtEY7D44IBp
dWgKAp51tATKDESZXNnMkwuq8uJHJZYFfSA2UWOZYcM2BRteo3YVPbVrvYUc9e6FWw/M1kFfdQEt
TPwp9lbHLPkWz+RgTRGQK/b9McHVJ2w4YKmfwiI+hcplowEpUpwRkj1zBec8yss0MUyPxBYczg4z
8zkknowRBgQRWubs7pDDqmcPWd2SdzMY4uRtjYoX65jczF9xXf+PpvPqkVNLo+gvQiKH10pQUFTs
6vSCOrjJOfPrZ3GlkcajK9tq29Vwzhf2XtszQ9Zl4CRDdEOdbw6caCTJrRGtFOtli1KOGYdq58Dr
6hzJWP1uWQr7iuXYwkXSV5kPXINgxR1jHZoW8n+gcTAkjf6EfybwQMQG1032166AaumvWbfVTHw5
DjY8+5FVHpMxd3s0Rxu1sgAy/leOzVhBzCLcqrLMeueXWThkE4oWeqnklPYaXsv2oonaxSyKq/7T
ruueGKUcAsU4qyAPsPaL7HDMwSiv+U84jZnX9bW6BQoQ2JfomskNuqkEjH/gITLbLh0QfUTps3jJ
TMVFaMnbIx0RY8iTHRgs9FKRYzOGDEm2o/RYrOKgJwqaitxGqPs21Pmt17Q76rVSvErFu6lkx4gc
OT2/Z6Nyr6P4EaXpQ4nTh1hI9xygdnw3pp8YSF+V+VLQXWVYNnMCzx9ykENs0sSYf1Uodqkv4clS
qJc1+VJb96xS7f7j2o/ucl+ISaGQBMTNwkLbAzmIHbqmKkIm2OLTG70mPhLhFlBUG/AQyHZr6cXT
wO2AUsQIa3gpr415RksEogv5Rk/nFeLjoh6mDYlw4zJPGRj+34j9SI3qHfTh2yRUr4Fe73KGtp1j
jLHfjCGefEBSvEP4ngDP2BDzUk43Tr5AiW2r5KkkSaAGN5d5IKFWQAit+sBDI1Y1HkwqXi7Ac7y1
Uc+QW4KagEj60aq3jFAUHbjreFhRmMckB7BYQMWZDlzKB4uJI6A+i1JJzfFMQN9neFXvNqukHf0C
eioVTP5DKX8qZD0/RaucS6YLV3p43Rq98SfzzHQGGrRPFzZ/D2bq+2loDnwBkpcwgmCbhpRXA++n
dLRyX00+456xPfjttvD0WvSy2cSVkEC8Lk9KEABfB/lZ41US0lPztaf87qmpfmrkCO175i2ia2Yf
Mml6PRO25I8nHTn6cFcIN0t888G2HIR5rd77d6MvbWuZbVM2EORlHBiNMxd4ADPVmWfNAe/NJUXB
mxybAJqbJm9WPInFtkTwZ2qseBBf1R/wEgS1BuuBgIaiQexgAb+wQFkIKKLbocfuKDkALdkNl/C2
K9Rbjakdaq17gEQdoOjLd4Zxh/9DG9BT2YVSInsuc+HKFIa1aQGIST6Pfe/nbMdkDvsYmswEsN4Y
P1eomB5/TvhYsgCcT60+UIeZ+U3fiAg1ekJ/VFT0HCvWF7ut/TKZ3rAX29ypE9ykvNxT3jmz0SCF
aBwD7fOUZY5gs7HOhpsGvqQGeScEDzNfsHVbF7ZkS3LFjn8WDN1Pheb0Rbfg9RYxefVMlAytM21h
7gspWkudYiFhqGMgY01DCHW1h7qw1NS73hhXirwM5QB+IZasTeKGp+hNwnJCZ54nBY90gOLTnsw3
+UUalOMikIT+x1OI9gRu4bytd28AHtBIVDgYOWt66WlF7AqHFiK19ojpn+VN9W2ck0G/aPdOFs//
b4Okkv1b5yyqVxJWkOrDZXAnfBCLhcRO9wZrOW0WV7pB4GZI52Y14pbpM5LEI8RpFzGHRN5FT3U6
8PRUXe0obLoqXQQ5uxVDESOp7Ixk04i0vtlLnQgPQRgesUEpmlnX4t4V1rXL5EvSVGf33CvajpO5
Y4c1kbQ+rAL+dkNKJgJEVT5mC4YsDxVvlYUOPqyIDEwIbwUcq+EhAefB7W+BuH2hmYnlVbUSO9Gr
RoteQR/7VIh7TkTDMYEmqcF4ybeS+cFdYZtL4GpUKegsbtbKVL5nb8p9pQvOrH8riKM6vgMaWbbw
GKpNcTnwJ7CZohVgR32riWlWSYxiAFMhfmMd9tOyaagbiGp0m/KfQQJlKie7gSY51L0RUirYdSFi
aoi0WU7xqhYFKMmQ9ZaMWR90CylYar43DpGEFEqY/wsxE2UIQTMrq5ihV01li74ph3hA4ILXNCGk
PvOSF+I1zNtbvJ8QZyO/ObbpeaEhi1DIoiOHMdeEvVsbqlfXkZ+raKnUCc7cXvvWqhBmanhbyvlW
260pI/c3z1LLDw5xQRpdefAlSuVONw8h5WBqApdltU3ex3yRFJFQxRlXg0KANEUiHPywqI4qy+cp
SI9RGmMPwGNMyle+mv3LymkthAmxiuq7s+E+bXSqahQbNBDNocrRK/9OKz94VwXSrm4IIiG7JZk6
VLQYeLIYjYS0mWOmY6h4J/VpzpQnLbbOtLNN9phtQ03KHrNjj6kQmR7OzqyKTsyPqlmcySGRg44g
LElSrCVXkb9yUwbikboVPJMw7QF6kyRAsi9aQmgmZqQ7YXHKCRlsiM1cgdoEc7XTOaAgDU9q+MTT
gImudgQTJclpOa86RWbHOgkOZKn1eFfS1eSKIgZT6sTTkJyQ5Z34BOG+d6XlcUmHia0A8LaK4BiD
OxXHygkOEpkV8540jK5f5cYpKS6uRPJDQtzDrH0rSO4AfIo32czPEJqWW6uZ+xLclPVJ5Pc02x1D
DAPWdcQxV5qOfjG2A49zEKw0aLSPDHCYMmufMi8OZLGUmX4y/vYWpPDfYBdRa8odjh+9wP5oHHJU
a3yDDwgYub/sHk+a8EWg7VDD4MSy8yPdDZz7LbO5eKvte04mZVM2igvuUkFRVd7WxD9DZiIO5ZHp
Zuis1uR0g6xeGXLXjFJvlAn9g9yRn2Y0PpFix1tpuhdEDMpK6hmz4LXrJnIeTkF0lX/Fq8rqsvLQ
25Ikh7HnOBIFTSA5BwksdkiXWBQzoXXkC6ZRyAHlVutQo6sKA5jEiVjJcmFpsJf0S/eHVhLNySII
L4iCbnJzjEV0yrqXFzlfgIG28ybZbcs9/Qe1clGni7omGAzdV0mUTS4541gBX3p2s34MS1TCUMFy
FIAKvFFx7eah1YQvA732qKcEoRY2TcswcnogkJBbInuQNUPRYJuzZdbSzq84sJ8GJFSrEx+hmXDH
paxYsCt1UKtqovRk/PHN94CaeIKqmaGteZVabqpmwzg4nhRXCxg47jTMOgQ10OlPCmobRbkMk3XB
VwuDRMekXmbxa6bJz0xNn6yqW6IBOJ+gSnQNjrcboca1sbOwg6CxO6sPWQKuzCgc2Hk8qz4RImc5
Qfk7J4cxK66SpV4nAWkLGRVRg+atuq1bUfF9EKN3pf+eaYTNJXlBV60Z2QtaQYy63TUXizPUmamy
ZzjQo0ES3gzlShiOrYoAQDfcweo9KTA80SERrMkweGlvaabt4pRKZ9buWJzuREno8qWIgTNMxYX+
+mxcBWUzNWxP0AV2kIHptR3IXMiYip2OpbKTKhKJuM/GjbmuKuZdKG5qz4QOH58imzQK9Twp4RUE
dSQO53gJbtF+EkN7VJ0mto7hnLpRlLjMp9yB1XokUAUHwjE89N9BWj/RaxmGcM1KZaXq3kGdxqCz
3jCozYD7E+gywBPWeKE7FOBcVLdxSqwnImXAAW7HF5uZENMtM8oAo6q0R+0DnTSPlH4YIzgWNVR9
zK7HJtGIwSTsSQoRZhMeqKL7sWtm1a8alYUs8/IkXv1G6EtcXnW8brIWYGNVT+J9l+SqO/Xx0XJk
v843i2geZ1shTCi2i/flseTJOcaE8FbJxWs4my9TAm9zY6xpKPKWLKZ9J6zLfxIZmSdvHXmI/Tyz
PM5BiCsYZfKvhP8VJ6+HyQ92jrXeXjuGgLR1SB9vAsNtTZH3r9Jqr+dzRROQ0Fos+54zpYHh0Jtv
NcAApnRs1wsE/mL9rRFZBjOFPbOIFxal7xdojCbflnvr1CJg67e/OeIU1BZ3Eht93IGagv+ehKAn
IzAgj2G0V8Cq6dYmFdXDIn90AZOimKq4JxmAH0Oarf1fqePzMQQbtb6t4DvGYGCbKnGSC25eZm26
eihyEjdCILgG2oVs5KZO9qGu7XhPd9o/tOZM3mIpByxoEC5e3vDwM71SHukjT6aHXvOcLNKzgKiD
BIT7QFUjVkiEe7MfH73gDNsZBFxAL4IwipQGTRpo5fcCie5Fmh6W1ton24QnayCqNK72ForwBuOQ
cPB+1fMCttnCY1M2ozMIkEUIHuObDYRxEl+JBN2ORDqpJKAg0PrXrSkdiu40P5Y5eiRCPgaOwFkx
NzOiShHd6+Ca6oExCd74ndG8h9aDZmWXb4bDwIYdlte+2/kVc/ouj7ex+akP+TVNg6uVjzfNREFj
VM4qog+toxbqx7/CJ27HrpXcHp2ef3iCiZhNs5ENjggPWqlTZ8YudevwWYVJBfz8bYSPGvMcjREM
/pVChgCXN1RnpD7e9O5VIImpR+fOn7ISf3MvLNYHApCVOqKh2xv55I7T7OFOBE/TJ/bwU+9lrlYG
yMi5SNRkLpoXNkKHgJ0GiyQhxSG6E4fiVOr1adTq06JkJ51AmnkhykrFeNh5khZxcuQiGYkR9BnT
2CnxORfJEOBu/jY7xBTdJRC7jWLGtnaso+lsiF5N0EB8LfjdQwjmtvFM8r/St0oCifmUwFnXSrTp
/tScaO5h8DLCcEaO1wUmlhJRz3bY4nXLidccXyU+jhi9hKeK1dr47Ba/lPWNzr9KtXxd1a+JdZ6a
2pFqCR8QLlWExUh2oqw69iOeln48qvzIzmnbvIoqoULNLulPMyEqv1bJgr0SWR08SumKd5364tj3
DDgQ9S7pKzv0FwNNcDdeyt9U/UtSDJ+ZMw3k//L6KCgiFByLgj2krA2q4UaQ0FWNswsmUJnXEsGh
jgUfaiSSK/kHYhjDAL6D9X7QDcdqoaeU2bsx0KNvm7a3iaO31VqxZ5xhyYOkj0GN73ijDat/kuX4
mhnmK2WxVH0U2DDaofHDTuUeMl/BqcD+YUsKyNEzquU15GEVNzJyhwVCTuoXg8RggHPTnB+kL5So
8kP5ypnKntMQpHcz2QzfglEdazk+glde5C8r2JZKBKFf3puTfR8XBnUhgyJohOhDqtET7kQBUfbw
mnyHo9ORfaEaOAImDCwMfLudFmxnwFEry/CN/5aT8z06SBXMuZTMulk+KRXJlP3iEUeAtinuT1Jt
edA4NICMleWNI1kEgI33oUwyUBp66BBYw3CsbfmaPfnwcNuErQyJQP2QP8Lu0gGi25AEtIl9GR+H
Ej1q4M3U9PgzGKcSqJeShIpTbNyO8dXa489lNk2RNa+sO7SsDcqs4jDlJhvIfSXTGn7IGIKGD11g
BkwZTSJKkEBIz5yEinIqF8LpATOyACIl9IBWZlKrQ2yyoC5Y2HdwuHaD5oas+kuy8AzCTwZysenG
UtCB1heGehU7LQTpAmFZ/6GCM9N3/eCtBh+GgEwurWJla8OcvuFpBQpiwH7zRqGH36IdY7t5S0b9
0lf6GbWrgeNy5NKs+4Y9la0WpNku8qGmr3N6g6M78ckf2bWMxSeUZtICazlhvswJt0AptXxYIDT6
IM3wD2NqXZUoA2Qw/PJ+sAynu0F61WfGAB9jLknKohS7PFUdx22NxHVzJZiAq7z3KInJXpiM9rh8
N30M9YUQgmcfBC/4FF9oXIPkEf5rLQAJwT3vSDYUKV0V6arKb8wjdgaJLFYK0pzZyvhxHdX5zDQG
WLcTJD/RTu7Ts5xbfjzMftymvkH9g/lUNwrmartcRx4fkqOevkfdputImlzbEnYOwa8mxPx/zXSu
jF95UnCFQKEB9kSz2IjhIeMbrWm3H1bui/6hxLeRvKUUMRtIieg7hgIAQiuEYjFFLxnZiRp0b1cG
+dht6h/x2E7JrtafNfpzNMt7+cFyVgBBceXTSK3f9oNMdSl6scCFMMsBHVQ0dxJ3vubrTwy0vIdr
hEqAX+InARDz1YhIwHTOb99eiUSbhsXVTeMoNjiVFn/dKLM2H5n1Keepko6FLjn6+L4OvdUdohRL
ddUN0Y+6r26umbHJiHlL3nWZclDtuFgt2rHO/rmau3qSz3ne+OMHSHHMYGsa7MTudVNgdHoiwKds
gDWZ/hVtZ2u+8C+Qwsuwvaa5vB+2zCeD+l0Bt7kJj+mM/i9xMoKo8Huv1FclRl8wPCPsIYS0CAjY
GsoYjupT+JK0BKROui8HAhqxwEfZvkVQs5H+xHKTSN3TmPVd2GPBobbchpP4DN4JBh6w5GMSzHFk
MClinvbTY3A2oLNYMvG5FQbR9xn+qTkfhv1EgzD10ZUxNc8TMc5v+sSyUN+YZPWaG07jKZ6uUjJd
Fe4EJsIWOVcqOVdvG40LiO3yoJyD8C7Bz5KC/aqCwLChBt1GTFgm71lQUcmdxJ9ZaZCmL7BLVEfM
BAdR+xo3lm4+MJkJbjZx/LvIV62FjNlv7OAOs4TVbcjdGSMA+pBZWGYig0OWlWDBCWqkuUJqZ84W
FnIhKw4U9JJwa5fcKWcJMYP43+ypj6xTE7wjLTkYGAeNXmd8V1gkpNV8J5bu0KJrt9WZrHOo2Jxl
IioQY49mjH1E+0MEgXgzatRNCNGRSiDQOXGgN6WzknLp8ajXYtGAhf9KF+0wC86uEkFPmZq9lkHy
llkQ7gFrLJ70Fov6yzwmz+RwF+L+BpK/kPJ7iGAlZh7AKD49YbWK1fKl164qhpqagNd8i2yQsVau
POomvWOKSM0CeD9Qcoa0GapzQqrY1CBMwdYiw3YdWjfN95KC3ZbhOHqkTIOJHKOfHwKWg2wJ8HBr
6rUvr9oMIXlRPNFAeTuz3JBfCi7oOpz2Cj2duEUPc2uCTwY86DsVeav6UXyC8LpL+Zxy8WYZop+F
dzIOlSo65Z28rUiwYIYzk6uoIJrLV7vOdA8j8aE39KXb3ExvwOTRmDJ62hbRVzrq9oiBZwe6oGeN
Pg6Lz+acLaW42vtOyHjHrLt1qXGlQir4bLJ79VKWFvHiqEnxZM8acxVAQB1+lxiWIicwwfGauue1
5BjKUygzg77XGzRd2+NUKKAetqzrdusPWqCzpQaXAmYKOHhNYnZtHEz6vh6QpBEfxmcXENlLjptg
jT6c/hF0kQS5q859OR7IT519qxb9RSm3fZjifOt8UXk0SeMEbP+FU50uZAixMVIqT7tHq4RS2Mgf
6bQmce24shIGvAeoXkgpUo8duxI8m9Z8xqP0NNLomT7JKTsiXNiHzWfFlddnOBhB6aOQoynUSWLD
jEumlq/wRw/yUx+3izwSWR/7sxWRaqLhTA7BYRDeIsvIZhiwM37aSPepPcu/aDfnnAUn0iz4RMIr
+rJV5BPQB6MtgTHeswWKYEpZBGrD4N7D7iIfR75Yz5ELMgIlB02jIiuE8ICUcF/Ug/8sqihGP70Q
+oQFXBdFvswqT2KIWmo/0aInhh0OH8JW1aKHmJq32BiucWCdU/7yGmopg5ySkMhw8gQY7r5llBzw
hE2GH3by3TGcsu+tqSFCIsfVT5feQzQlsYtaFZDU4X64H5GpWeGmF+6ViqAF9P02K/Mz5Z+Yz64w
1G5vxgTxSMfqm402CQTWGVnbTUV8otJnUeRdUp0p2SkhEom8IHe6B3w20R93FlVHh+pKD+VjhDPv
Aiqp79VDY/HM+NcOc2SOODBfjSf4vcX5XHMASjPOl0mDMxAeaUZrEgwqKEetqOyigdhyyfTGaN+9
dmwpwkS0SaZgEzmwidRC1Q6XyRZYnai0++AzNESBMYV2OjpTGDqRhV+n2Bp/hBJfhlY4ZyGN6mFu
bwn57tfKMh84hJQ4uom6eSf37R7Guy+0fYsYnylVLSafjXri+3vKGqpP1gzcfaR1JRqBUSuxyzpI
JIGUjbqJeQZw19CWNTCVhw1aGurcRGlsZPJcPaQZg0fVP8bErheSPgbaDUhWDmKhMCY6pf/QqWwC
CnmT+OY+uJewsqQIJT9yYgNQllC+GRnch1Hc9/IZZHS+pMde+y/5iXHJaTSOJFNasAtNr1iOVqMQ
+gnAoNBeFkyL1mC86jS04OrLCKwDiId0jnYlXc7EituuXptcdViS29SC/wrjA4KQjil4OPWkwoXS
Dv1YRH2mpQiAP/FZ+RlD+IhTgmQ/vCbqZar6a69iDMmIZnzK0eyVdrWw8h4hfmTo2wzNriYi2BC8
g2RjQwl+1Nv00XSHnMUpzwVwquuYxNQFXBkdpwE5UGVeSWCfALuLjOiaVWZs/RHGAB8MDwsjU30L
JYG/ZYEeJPmmeHbacrDRVK+FKwmckLVTAob4Y5z2wBP7XxjVGKQPdu2uSHzp9EaKUdSghJ1sBTRi
ZyqQHw79zGYR1A1We4w8a670hsQNRenvBM1hB3GBeYZ4BUqye9FuT6gvxU7ZGeAdx6GC28qeB/eT
CPHhKtnUaoZPs8Kfb/js2D+JRgS3CENOhf6S6T3IDqDbGYhcyc5eY+w22WtuISVyTQYJhJujf0pv
5WhidzjooXTRifjOsxmqVXhtaKE1kbgpadmn0XSpxQz5znAO2CHE10ZMLik2Twi2KamIlXNV0KVr
BS97BaY5deogcMSHnBd4+THJaS7MhL0+YrJoNQj+NSg/YZVyJmwVmz+sULpj3Cr5JaNBXQAGWrf0
iEl3g5c37PhQ3y0zvHH73IhyugXzQSE+fGZ9lyUtA35rFwpfKSJMUSdDdEqOFd6uPJCZdTCt33WD
ZBvVn5IbJOFFp8YQ3K/uPqDfmtmNaH3HVQu5ccAs3T8A6u6tCuGJNu+hWunZkVnjMctzF8iqWw6h
10XMTxYni2cvyHWPQilTdrL+WQQ42SzB0WLL2VrrWnXDznVYY/c0V8lm9OhgJuEjptP6i4DdqfVH
0cYM7vQAvqBAsKgLkeRasM6XR/Yu9NjFzYsOjnCuv0fKW9ViP8y0uN3LNzFffB3XLFRuGM+XVrrN
rkYkwFO1X2Wm8npHOgHibeZJJ8qPi/XodlMms3/LMRoNLt4Atxau49/AeEIY/UlMz2IsnTWt3vAg
sfueSQdfIPku43giADtjxaEyUHMntwthsG5InurT0l25RVZdX/LZuIioPsZkuC4Us2qVuQYLjN6d
WNQ3r+0sPi2huk+m5lrUkYkHZ/dgLsMhKsj1KMw91FOUro1CIoyQoUwufAK4yI4S+HUpOvwT9nOQ
O1Or2iZRhrTpaLDAklRvSXrjrt/29WfMeVeH/bZbldr0i1zkCgklGhZ6G2LsE3/uM7fVwefyOxqj
dNRoy2MwT7xsyJZTKKOogJgYH7RwI7bpXT/KyhlVL44M00y9eyRuqO6XpGYet9hICMGSHqgeF6rx
wNmUcu8XieXhYNButF/4MEJAYzIi/yGAGjhAf9syqV118eT7GsTXjDNnMoZEotxL9Ufk24vWfYAw
MIEmJ8Ge9kmbj1ZLfETn0kYooAcbmTDbaYuynTUQgvYcQbuM7hptFopLYnr7cyEKdkNQxTBfWqjt
eiV6zHwH6zyEfrztJU4S2JJyeSvAJ5Tl2my3Lef3O2AWAmjbuT0EBqgT/i4gQzlbDLQeGLBrqCrH
Sd+tWW4q6ljx8rOyaRkR83uSSnCZPfv6o0LwN5QRSc/ULhWoJwwjFTKNuESBCKGaDGWkwK2MMuUb
OeIxi7qrbsY3jr3bxxoTce7QBSP+2UfhfAnh6Bt4PtvsrBbFuWvzY5M/clP1tXD05Sr0+3w4DRMy
OFh2SCZrfLJhSap4xDj60A6OrM8PUT/FpNWSm8fNmvLdZBij5byQdiarYFxjxzyNiP2woqr5MRgq
Bwc90s3RrpxmPAWHf1KJsRUFchGhdV4z6uBdsS2Gnl0CsPqQUNgcTRZ8PK3kCkVZsQ1eUPfPQu8r
hIch/gsQ8lYUjXezBmnDnCmWvGhioM5OMwG4lJzwLnjiR62g742uc6hw3yEbYZJp4kTeBqTaIkg0
hggQOT7+0m/A/DkWeC+USNUaCCYSi4ndC341in4dmhAhQAma7EXf6RL5fwUmD6qvJLlmQAQ6BCxI
T9B5GGgiskOO2qMH2tjCmwxxLw6EO6T/SWcqan67HEbGdLt4glncnQxttpsvuyQ0I8H69jM0dxQr
H73+pLJF5dSqC+vkA36Hfa5mB5p3JEtYfIn7sULVKeFLGHjS+h3x3RkBac6Eh9xSB1bfrK4V4heZ
pE3ifCS5bpfl9UYjuVvsAIiL627jMm2YO7KYtgUR7+1HyiA/hC2aTq5AxKsRMzCZd0J0aXhXVwrt
AtNlXE0uvE3szdH4VZ8gbqGRdxUlL1rE01I9ODUDfc8bR0wVk7i2OFmWJ911mYEm8Pd4y8U3JMJh
4ElC0ZXKZAHhJIErXw5vEQU8pOI0nU+ImKDxtny6YCTshUO5JMEGflHzZ6bakfyTTYUXTqx714jR
rBeaa5InhjwaKx569Z1otgc+5SJrmVygrVTCY3ZPvjAbwdZCvIkovgmlK0ruK4pk7aAJvHqa6vcR
THpr2lUopRFPpbTOqnrgi0RwDoMWxmF1iKBeNWhni3pBYrnNZ09FgdYw9U5myUHfiP6LUpSxZQOQ
umaplMdsnOxlQVyRf0tTcGkToChCARR9upB8bM0XDq/BS9PyGljjxWIgH9ezv3ZiQA+C1tcN60xA
7mkQElvbm+CiiSVgqYPcTDKo63ca2WzlnjhtDCLkhtAQOQsauhChv50Z8V65s+c78z1JtyVLmVJ+
YyCmvzDlTpCIwW9oHDvsGD9eNRb94OyVbE/QMx6KriMAcpi9a/luc2wutNa8DwsTB/mx6gGEwJHi
jnDJruX7duD4VZLWa1TBAybI6m18QzHcoWal/O2K8DD2pJYf5Fx/QyD73snaO4T09749RpX4WOrl
TU3FizI9czF+FhhEi6Ou9T63FV1QD2u2YOVoaMxLtAq21j6XDshNu5QFIpwIWEVZWhPLOdklOZtg
SQ8cu4jH7Rro0kYw35gSif0xYlScE7jLPzQ4KFj+BeSm3DEWoDftk08S2rw6sJzKnXF4aRbaSXUl
/+DEP/NId42n/qpCxD+QOh5Acks5Uu6V7jc4cFZafKQhNzgKxgXJ29zvAQ6tWfD8V8LwWyYLVmY4
WWEyQfmQIsVhx3IgfQZhJD9tbCQzPvyrZZnRswcO10TZ+4VVnI3Yfv7tQfBpunhAFE5dPQ4+4oac
YCDIqJHyNIUI3ZBOleQNSNAj+p4Iq0RC3wPb5ZCD2VJPipWcmoy9msCeJIPetlmC8dyqGhox4qgy
5YRBJ0X5TOM8bCntIqbL+vBgyDTwYc2+ULzqWu4zwjynJ53Irx8kOyPtN/Hi+HyRFsq41urGQRSO
A5c0a9IJJtTZZie+Nl10H5hJbCW2FYNJFM4G/YiP/0dL5TuufRSPZg/lDVnkVxQvb7VUvlcIMG9E
Mj1y4M1Ihg6FhfpqAqHUVQAVafuY2XE1svbHnseL3UfG1UyXK+a0q54+YS+6BKzg5JIYxuWh5utt
6BP45+VV4NLxM/CDiF69mzrBvEz98l2kquy+ad7DBj8bkaMIGoSZD14+EF2K1qs7D9lyjnejAZo7
mW20qbCQR5K0WvaetW0dyQog8v7cq+mH2V9x9Nx7Q383svBdsILXShufpjpfEnrQN4ukjPRtZ/yy
LyR5u6KxC0TQQUiCF+Ue9tKjb+wxRLioYZh97KRJdQvJcEtxdEhgiWrspbEGTtZwk151G8YI+DDd
3usL82wm+dkcK7+NGV5HNWva2hOpHK1uppUr9z3DFfaxowLimstkOLJ0e41wy8lhtCN7LlWlayVF
ZPLgddyw+9tNhDBAnlcAg1J2T+xFIjhon73szHi/OgSEgXJQfnvNnTgQE2MfkXUvcW5R3OyV0o8p
jrB6WOJfYdHJcreKFXtRMv1YJGPKWqCLtlCv8g1GjbQMTpAK/c5wjI/EH1cHgNTYcbALsCENi+io
dwWAijls5m5yvqatiJAK7Qn6l4Hmt4l3pfkMmPoOnKjg4h01hgOfdQ68BDAQOEDgyFjgGsfkqCfM
dckxwGViKB+isexkqec3AnWwtvMyn8Tc8OJ5DfSBQfpynjrwlIFyGiSK4FS7rAHtdJFJvBNqIn43
9UMXi/8eoC4bGJSTxDAx7sTSONcc9DJ2Rmz7UqnYoyMuu4D5QckPceCRDBVyhubjEqwyeua49HWL
4YBTHDWfIYsfIFHOpMgTrN8SC+evyEi/R20h5hABCIsxI0w6DEFLFxGsV7Z0NCx1oZV/hERnkERH
6PAJwActpV2ssAHFGRFHqHzXgPongYrMavdrsl2zgFfzMAPVJXIZp9lFLfcSgS8cxTP7wWvX7YYB
64B1Z8lM70ZkiU5LaP6FfXjKPWxtmdhj9gwYk9mVdBrgFjCZBSWrRJ/8+yn+QpZoJYkuqDnyuXXV
3JNky00lXsLPAcUIDoGeMZ3+HcO3i44ePxEdTRllU8UqGSkfcUzWfDPk8GHFyg2QRlbGT+a5/KVV
JoDPppkQltgBdYiOSXS4pjruMekxDaIzgJGsiNTaaHixI4xGHf7oDMxrcCzMS0eNAqmBQbTGBSf+
dVwrMXO0PgDeNh34oqraH8E0u6AwgCNg2QR5O+91apeBeLMsbV4LuBLzXoEXEGaaW8AjVsjYxsoA
sTNdCPxlFBopJtQ3dqstL7bql7PCuBaDgOxUwx7QyFlsvIh7hVRexcwdUZFs8YzFx+u5ptNmk5M8
3GGTWXxznLEL7FbSY/cuxHsjhSaIlYbad8FRsYZH06YKNEIkbnC4DUw/Grh0BN8fFZRjgoHnnqn5
JmR987WM6DWoPQcyIzGU7Rbk975CTiElJEqcHnlpg7y0Ahrfb4ASRNXeo8lg03es8OOjBUnKZ1PV
tr5HgcpoyGTkiubfpByHArlcVYNSyQU8BzDeAbRidD46mYH4+Jq436YmsuaygLC7G2Pk8NZvGlXy
p4tAr2Fyf4faKqiA/pv1bsOKjkaYJ5kIawpdsTyXYXYNZxIJl0vPRBgURpQWNnkcHD0cO1N6CFA3
x/TsFbJI4kj8ablGDRwLkYA+t503MZQGYHDamje5MW9yr5yIkPBx56yaI4k1C04LKLoDAqg22VKk
kto7r34PR0Ia0uiU/Yh+sA7tpmvJ8TtXZ5SiM3EZgCkSggKTXSwijKNkB2FOlxsSnwFGFNoXPskm
QBHP7RPbE+NPkjckFkh6cSYIBcNYuZWQJvK9N8h4TLBFQ/BGtIyQOVSZiymzaygg5y/t/zg6ryU5
tSyIfhER2AO8QlmK8u2kF0Lt8N7z9XdxI0YRM5q5o1YZztk7M1cSGoh6y1/C7RQz0ObJDcSQqnj8
5BvZk/ORwqqtJA61UmxSFoEz3gTloKv2wYQ8TXDzWBvMgLs4tAiumX7HTPuuNVc9VJD4VajQTk7d
i6oMnl4Np4XALFZZ62zm7T4CaSeRgLGsZ5bCvBrMl6njT4doZ47yG8JMDzGIHr+nyp0FEdwNx5/f
8ZRm6ZEwNbe/T4WFpdG3hyIq2JtGB744k+mbCFHB1vijtTXtIVxzuCFmw1HlOabdBrMADMDpodAC
wLyhPJtwY2wG4l4cUsAx7ZOKcbacrkOAxZbsIauiTgaSzTOFn12Pxj23dQ28QgIIL4QPR7vYHsjX
o+B2OLCSovlE4WyTKOVI+AbjSbWwwyzGTmVvGdfXml3B2szWw8UdnXVkabwGTDme6AjPbI4nyGpD
rHPqcTZO3UcKVMw+WxPlOOUpjBN/2OXvITY9tJqdqY/XhaNOWnpoLYTeFJ6QbAhaxVFIUTEu8TKH
yZ3GJmoYDvY5AQzZaqhXg8E1me203fsNxC6apezpgb71JFoUqV4M1WzsuSbrnAtDcSKcepq1GvTX
V2ZSFjHzrM7lbzFQIEXkpQmZK3tQjgKLpj68zxltxxYrnZCzG8lnFxjSTr8GlKeknjw+aT+0AgjB
NaslLNCUQ0iS2Be2+EmjiEANdvrlwN254VICO3aLua4hgr+6eKsEg42tYwI+TsA66vnW4hxGHfuq
zeGqVdhNWtg9VcmSFc51mSwr1+NWSfjIIJ3XXxA1xuFU2bf5ajCyROO8S5qdFGdn2uwxKe80fFY4
hgBjTcYV1MMNar97y5iKxB2qPFaelV+jYKxtt6MubTBPCBsEFGJ8qmGM57pLk27qU3Yto66v7gzu
5PN3SG6QBzgdx4QsCMfoS7XPGUBoL8H0LDRBkQKBfcBPsE812AkET211k51Gq/CLdcWlSoR+aHwJ
8UbYIecHJnfM3MN7zCdHO88M0VIB2STpCW0haXE77zhftUTZO8lvxKOdK3tj3yh45uXrww3kARkj
rczeyzBdymMpcFhnH7a2CDIFoO6lgrnsR3rlFxig1hjwKOs0KtWX6KJWjimIin7H/KgRWoQBQ4dO
13hxcUVIvAOdh59CadjypH16pa3Y1hB5CkqaXCxeE4BGYFdHvxPU7/Roek5rfM7aoyfArj65vABh
SQknaaW2K9V0H/H1s//qjuB1mr++VJRkJT/c+Kgp7yQjpnyCFQmjjzspdm4VPjE/l3UhRX6A0JKz
qpEl9Q5kUw66s11kF9Xap7jzYBmGqXSIQwbDBRIAWDzxnBpxXjASwzqBHWA6+HtIRAnfsQDC9uWw
ZyguZjcCDKM0jzhHyycjAG2KgJoeI6hBxbuYTein4gCmhP3Ju0pGA+7ssrf5nEps+8LgRHuoT1/Y
9Bi6154AFLwpk6l6wGzF/mNqUjyF3TZgfmrB1tbo4+CBCP+zaOd5uU/9OPk7ee1X15A6o2aOGRVf
eIjTsaobd1IxRyKJgiI0x9vkVr/EDPQrmll1DMKNedYosISQ2udXKy5uaQ/vhMIEpY1YkCREvkaL
P8Hes2SrUUtWRsALzFHWmAEZHQKmPG6JY8OYj86JmZBqNY6U9JC7y47hH/vXwq0UhbsmS66iABpQ
mdRI4YxKC28wh31se1rAdIOOJq8PzPZXLdZ77Vl6A9k6eoW9mepna6hbg8Ac2+htydEZkr4Svmra
OxZQUkyoDkATxWqaKWEQejVx65bRm0ohB6COYMSczT/Y4emi8dKheSBCVZ4I1NBgGQ3UPiK1pPSN
6zB8a0bgst6XIW9Ov2WFyW9QoiMlgrjakVz+/Jki1GKw4bqSGN6coeVPnyVwJrQoPDQkjbKHiuNp
/ZpyY2TOH4O/ERXtRo9SsVWtc1oWjj22HorOqQUvlQd/6+HJG37pGOG1lRI8O++RXLotniBBYhEH
A+/+igvY3Ww8k6xcLOKFC+mBvS44hWdn5AINvxQjD8Q/mBHtzuC7JfgSaVuakrGawi9jpcE8Kiem
G8sfE/sAYD0Qyz8GutyzXuz6qPJFYW5bXOuDvo9/aoIpg5Ru7YcqGbRKDjVeweSF1eiIWXTCHyCJ
e4wQyMCPcEZm3ip9PTggJ7L4YpXbpvLG0Ji38vScI7/20CLYNSVYoPCbZUQXJYsg/TQRjQSTvLQV
gyf+2HNOEixek2BEOQllIOKTjAdVOtnvGQvNHh8yY/8pFK4B1cWo30MrgijQXXCcEO4+LhP02snD
bLfKGw0tzeZ076ADzw8SkcccZyNwuCSYXJP3NhxwdaJeYjDjJVdKD3boDVHwiKy1YMwMrLPW1776
onLDNLnz8sxfLjR0Mr5lDLio7GAuN4RZN9Odkp4N4txCcVHYshx0RhKMj3h08YZ6GjdznaBfe+so
+QB2v+ZqRo25hwRIDeWMScPm+28O0LEWotxQERh2KLpXQ6KTBPRCd2LvW84XvE5MJeNmSu17kRRP
u/+XDYLhOUZD8XAuW+jNkRwCkjQ3gBvIYCBdWFAhmGH6Y1mox3y5dP0ry+SJu6DcIFa1YBBkD+kk
hDUCbbsCnko5khVTLxmeDVRQGQ00eDbENkrcG1FJ/qKwL1H9Rmf3Mbc+c5J2GZqVOM1wYimfArZs
UQVmnNIaG/RekciwmaSbdp8Nfi2Hkkx1ZCBxFQmxd/7TldFmN5+VqQMFo1yKnWHnL1rAj7ksbzYZ
hbRZ/NlQ3wvbfk9EjjTVXNpQetMlh9oFFpAC/PM4HmAtHLpD8KcQ6mkwWA7SPW4BThJOThuj1ucv
Rqo9dAX1Dq9AnpJoGvePH8t6s1h1jMrg/wTfBXhfaAJcV+wdJE3eNLEJvmUy5oFS3KNPork2I4l2
walpLUfxbW1mwAMIuAkycLudURHkns9pdApTpEUqqfVbcIySaMO6y84BdziThEFr+kbhPEpoaSaB
imAjPSggO5RczuKf7nOpo/d0DF5V3JEaEQsW2w+oVkgaS3wMIJFoqgfTHeMBOdN527HEkf6Zq3rR
FGL3pb8gsOCncjM+WtVKWoHUQw6sSpVtTw5Mx1dpnpM3CH6siWQPXhMxlmOBLFbgfQtRE+5sLZ9j
6Uy/ZPCwqQ3e3GzKo/XVq9bDyqIT4XHqkMdHNNl3YKVN9gSTzRO8dcMX+26UxslAA7FnGnIGjaX/
FybBmm96CN+SSGamNc+gk0ngzkN6morFWwJa2rQJ57WnxxpeXTw6WY0Eme1JAJsIn4JFnwXfzRpZ
JRjnKaFxKGGp165Cp3RuZeMM4zwgwqA9Vda0QxGect4FlYayoZu2c/laahKNpN0hddeFdzwMfsli
c30ekeHvBVUAqynpgGLAOKgvij9zdQii4uK7aGbu/JHBgos2ygJ1GNZo/qtrcL22LgUh/ohNbXHt
uwWGY96VfoxxUak/o77bj2Ww+sAOdWw5pE+DwklRDWeEQA59mSBVLA5dsriD9ndpRlYe/PDyXapV
d75O9Mq2PP41+MfN69ohXM5UKYoGtNzIzANiDrJmonxyiJV3quucdDuN+S3GqIB+eZfV9BFuseSX
t/jeZuO9dMdzveB3h8SpK+kFAK/USQCCnGXQX8CDYQPMlJGGZkbriS7vWnegLeXklGEFiIhdAA6B
ET/tAf8aHYC+kk8XEZYXRScTGOdnA/lFVPqJfglXg+uIQSRMb7QkXfhMirw7Qhb2wmOOgHZdqNuo
dolBWo/7Y2SUJ8wKnUYzmkKlePCQwVY6WtU84+hRm+F1ghvban4YFucxVc5KEpw7g0MjfmWTt23y
dGOYdJangrsBAnbGM6fPbtI+/J6BHY4+TKEVh0Tv/H1auDCTOs9b62AYNoHhnkU9UhtU8ehCnVDX
dlyhY88kQ27fVz6yYZIcsPcxhRdDRnOQdK5K/SANyqEKeQTZOOtijOFV6ATUs6hoMmXmF1Wzl/Hz
mKWyExpFXss/rpxBYt6tJ1lLxUZkwOtNjLi3Nh1I6dJiE9Pd7AY6UwwwRApuRRjdV9LOUl6DJLrS
d35psupS6H8KdpO1SM5SVvtGtJy07dgj25slSD92BS0AtBx3vdXvBov/GxWT9GaWsU0B0uRGEcQJ
5kBSQpuaj2POgGGSubPqCO0RhR0rwBd8Mr9hguUabseGx93rnPaKs7A8lMvzIErsD5hBaUUlgkif
PWxmygvkcDpJ+k4X8b2fMXvQj1s1O3V15GKwfsNuHvYvqi756xRVCl525W3JqLj/K6FV5/tcoEVm
G9EhYhvWTQOrKfmZzXTI2QaxvQz/DTFUjJCZ/CRK9mFmivxknmOt9LHU4B7gurPFSxDXHz30dLv9
R+V2AzpGO+Mxx+tdcMMY0x1lZp7oNcqXFQjB7J4UT+dC3evU5/Exiy7W6v95sko/w95X6XCNAdtP
4XlYOtwC4/+g7Dpa/VQyeF7CydCCktitzeKlkayntF/vj4cmGvHCsdVfYTsLDwRXEtZJaMVpSjtv
yOdj+cfGYaiba7sdjVmJ5Eld5S+vg4odq4zOlmKeB5sWyAC3+Y+BZtL24akggBhqXnXGESrXHiPc
npBV2lJ3AeIoDvKXqnooQ3dtS50qPIIdTfgxH8Za3I1Cv6eBcRsP9pi4NqwrPa5vwICv2aJeLJmv
83FhcQfIxzJ39PUoLZ8anetLKA6ZOrsNcI22IqVMWwHGeiCaVJzSzC7Rk4pfv3Vz4zwCmYgN/RDQ
RiWZUIRs9cq34yoQQ1PqZlWM/tLkxZ19GjLl1J86+60ieDWETKggPgOxIgxt1yz+CYUcLNJCOCpn
eVLOBeWS4ZhsZPjvqqNmNuto4ni0y+A6W9U2NPWIKyVrCnm9sVtnRYXTKEtnDOJSGtAmWhGW1emN
ZDHFoJN4DZdxndTuMhcHEPoht6FmC1I/b2SOc6JPDnZEUJgszJnO1Wef9ZdAYeWLx7kEuK7ShKXj
axOMstLmndsHi1SZvYtuYcmPzoUoz6FQ/ORiQUqnn1nmINStRwrAoQrObafds8K4NZJxxRl+sbPq
jHGgISpZU52GL36PQxi4R9lqm5ZouoKuGLxXXlOGnlwJqiMHR8+yLRxqHpKWH8PYlMFlNzA2451s
q6epVOA0UIIy74WIOcSUU3gdD4bERCaLvfkb0zCU2KGnyrSLoDqa9UWxNoVEbqGWmdbPS6y/Z9Ym
4ApAWjfPd0bEd4Hod+dG2chTkhQNweDxn9SXf4pA/qjy5Fnbx1LIbwUbKglMBXLyPEw475MDxd17
UV9b+1AKbQOtO/N1PNLQgUWGcqB19NPF+0ByDWIOE2GYtfkdpbUztvTCFJdQJmImB373YtUYmXW+
UHKDa6yjUKs+YBywCqhx1PB27Euz0bdn+Wzbu1zCnpddbIzVWmXu81yFB8tuFChviVPQDy0WtHj5
pT7eA88OE537p/z2l+tfKxH0XvXvS1XGKKhPU5b4qWDaR2wuwKocJafQ26taVecqNi4doSDRSKB1
evWjdVF700sIYsyWyM9xVgcQEOi3u2fTD1VFbNKHR1SQ6WOMbIO7nsj4/MZzgjUn7G9LetcJUlWf
/6dxbrk1XtUbdceMaCHesDXNP8C+JXgWxi4G2JwsmIKAhJGT6AhWRY3aErYSNc42luYYhJTyEsKm
Vvr5UECJ0QE7yxaPD7ot/aaF4GfvrL45pn/bcvCUTyuRb0kkbgPecqICfSjfVtcL0JRj6IVm/5SN
/snVIOflpEvaXRPOwfYYT47dyP9bwvlq+tFTwRTOm1lAwDCzex+2tygcrl0DzZXEbg16TIeaGGKF
GtmwtsZ26Jtda4pdx5o2xVmUaH/ZGkyP6jDXgQuBMCc2zpfyR7LRB7NTnMZwlz55iHh9PYAU1D01
z07MVGYsboax59PKI8199EK/9qq8r/PPOt0airhqoImkS46WO3ymPxbzBrPn3CmvZnAK2DWvTdgk
XRyqnSXClNZmei+G7E2MXJVsO7rn56rWfW4vlY9L4qTl40mrSTF3RBcd3lzHSm7htq7xkGtHFqM1
DU3TZ3ifk+xk4n9UUkISne7lIG34hqU7CpxcjdTyD4uMEkDLj/SoQ/Tn1+FEpnUlt5HYB6KmhjaF
y+gZNoa72jwONEa/JjE+Ize+U9h3GyL1Fm1yBYOfyj5b5smdceYRBxg1DLzEAcz0LIreYQLqkHpz
PtnkD5kkpsTGWEOfQqruse0fzKo5iBIIpXhPC3Kc1I/3g+7UJJQxXlHg5Hb0N+S4EQGjhdDGegPw
/w8kIXCw+ynHZ08COixZmyMBDky5eJPHQttDel7tSlj0eZm2YJoq3qpNp/ZvMe8Au6EX00yexgVz
qiIqAEDx7kFNy7bDmxz0pJ+bc53pXKFdZnZjSzTXV8MfiCh7zFDVzB2pEG5DAasaZqeAF4sCCNE/
Bj27p1a0MQTfSvZOZ8ZITJOKW6UfnQkmdObCrNE0XB1FRC284i9UQsHpmf8U2IcS52v+E4LLUC4W
HrLigB7NyUb+G/sjrhmrgp8dOxVexiW5d4RK8JVu2qg/FqB428J9RMprhW1IlvYq1qiYODqn/Rb9
1aJPQT6S4bvJtxot1vKxty0PE+OnbeHlQcjjwCN2dmQTxWYWV6JEnBpez9KigIOtM/8CFWu/7Fe9
o9sIz4567Vki0zfcbvpd1TTP7K0levX0rfGJdYeN9GRgKsgeRs6Ch91BULqiYUIbtpJ5GaYrBRhb
u3lgrVjX518pZHJ8I8Tnsmq3eu7SGfNn7jsaLYF5j/udvW28HSSqmYkSYzJCQr58tQC15C6DHNtT
mbe2MAl0fYQtrJSbJvkw25/pcYuwjAH9pYhtpLO1eBnJ4wuMNNSP/az3bZ5q0BWXhr/rlo6gUbno
2nzDfIJuYbCFCpyK10EbqgcWJX6PqsOOLhsnUFRuy4zHl/YP4lUGX4Tsab2TechYtqdOu0kVvmGj
pLChlBv8o9G5s2+99iU6HO/8GNEvGLAFw1MFu3grP50CNcnl/imiv3NTOwI3usIIbpxDvyOoe2XJ
Paz74FcTGujg6k8d6GJ7reAbRexy4jZ5sJ0+KuMCwsWV/jb4ILq1/kS5lxTTcLyTaR5p+pudcNK3
WqI63G5YcufBiQiTX3Mh/mWzjF3/pW0IlFW+ZbOPcepcfrQKFKS9CmqQ+GRJxiTfuHVROtsMX9MD
X74DDiobEPMqaVOG6B/ctcE1HPH4Sq/KXy7QUHz6gASEOMjkbKjv3tkSBl3l5b1kE93hoWedtMIS
MSYrpLNw32ORg2C2jdkx2WdlPvKmlS+EVXj1Ru2Ibi5UbhK4yhz1mUEoS+GYAJrCKkWlpP5ElIHj
cSv9aotmk/0OaO+G5M8Kfgk0xTmRt8YdMzFxWMB9CUbEiexf9cuKgzqugi35NVeEl8P8zRgTrfJN
FMU7DiTq7YMEEAAILplfBh+uEc+c9kt/LYUOGo5hGI+btZSJjjYq0CA3I4lQULVXW+pLiYo10q3v
i1MDmXiYhtOwzp+oLiU92ZZen2wpO5UUgVd4tyu+AE4jVb6JGVYD1jfH5mmsppPek6qvVQyk7QHr
TOhGTXWScvJCWsGzh4s1oI8ys/asMgFM4uzoMG8QFCR8jt1eIzTX50CStrgk8k1yoqunZc2xYEhU
jjaoEtkPTXUP6RNraFm9Bk37wlVcqa9FVV2CtjiHuW/33cGKdM/stGOphqdaRxHdpQarXYMp2Czd
RtUOmh0fm3o6hoqONyXyBqXfWFPr/Ip3IMbHWEHvOylJ6FWa6VW0O4jXuajfYtG/kT18s3Fe0m/Y
pR4FFHukqghLeh5uKKsAUufHY+dZnFl3xdyaGFLIv2lUgRXbQd+kiH+freKOACnDiFCEYx5xUQbT
THD4gLWcSWdj0osUQEEU6L0sKwkGocYDLFKjJ0/p3D5t0jg84TBo24sFeHfBXJAj/3NGHJTEiQit
d1Xrh2y65eodfbflYf1tbkJAl1TYUlDj0tu2z/EdlZ/zENOA7HKVJT7OESQTE4ILsjVejO9c+We+
QI64Wi20Zjc2qw1XjXuf3A38Dq2kbnonfk+NxJfn9Y1fW4Nuifw7W+84d2arPeCm/CjBgPBEeH/L
7J+OXITpDH9s36z4umFwtOGDbeMRJIvD5ic/pbTAKT14L2C34rSB2xWhEP/IRJ7cjBgJjaaLQgda
/UHRxTi7QDeIgmwSDSk137XEIAhlyr+Ngvs7gPVR3RUW1D5Kg1Jvxk8rVD+yn0qDWzaZK0XRU7vC
q98HqMtmXR4pQdSKfmsjASRivFoj2wji+ZyZw0pgVIBGhwyJKUDFrPsTfsLUSeKLQiffRgaPnCwb
W9Q7aOsFtSo8MxAhyvesIeqrmwz7CghzbErzrcAWnf6eKBXeGZ3kNO5F0e4Su5AgjZ7JbNwjBb8H
13VnAV8xQsY2kQdjoW+xnm/NqgfmD3lIao45K3FY2ZYlbrNU3+cS4+vToeKN/16iK+FdjIDVm+Jk
4I0K+nvhOIWDJ8OhzM8Mbsx2bR6/Smeql/qS3UD13WMuU6Tl0sJGjmAjQ4u7GN14KeviIuGVOQQ0
7U4SPDeDsgT+c6vDKZTguvAjhjT7VFKwM9+ozgYStISLN1vDa+sbezwZL3VrvPTsuWYrf80ummVu
SfNEsZvU39mlXh3eWMct0uIEFWrpKFnaUUab06PsWEGftXi6QASTxNHsq6NmnUhxb6Vc38/HxhtI
0Kq+TTPvrOUHYHVZyjdZRF781fQVjWDyWealllQdOaM7peK6Fs7ROzjQ5RXJm56zc8pPJT2X/Tw5
DeokvtZ+h+82E7i+oldOBJygTBn9VwAXZAgwVUeYGyhmjLDXgOzFWBIxd+xDQuZG8N7AGUnJIZIp
qor+yq75WiWYpSdqw9Lo2tYzlU6lo9NY1Bi5n36LnWbOu1mFP9kxldpsWzdsQ1HfS8xDIaOlwVam
PKg9fneuTxCoZ1PfTyM5h4qKLYpKVJtx4qfmSBCdZ0Yez1vKOlLYGYvD5LzMZFakwbd11W9FfKZy
+Vy4c+vK5aGaWsi81SEDrDyF+9AMd79dso6U5W5NqMLXoCD7VMvWSweU3x4fulHdYxmUOnZAatAm
Tq1/Saa9kKzfJG3jEkSPkvlVBPor0+ncHdvmXqo4yylMsKl/6plN65nOUYUmY+LiyiCB6hwpJme9
vLC0IZfU18GlNbJrxDsUusf6Nerkdz0h0j4TLhX1+yRRwpAwA1RbKctvUOyRyXT1VAErznPFS5DY
4K6pN1QRa9Cvtivxauz5V75Uhxqz0UAmZ3QcyBzdH4uSrHo5/WTvNjSC1Swt7nL01oYdtM72LH/L
f5ruFzVKe2irVZu/e94Me6Nh881NugppU/4A07DaUIyXPJ1IuX0ZrJFqIjnhZbE/NeNnkv5xWV8r
rWLrQ3hJTXTB+mj5uFuj5XV4haFILnztjYdFvrJXMS3XE+dhf+AflScseiYLCDYUpLp85EKSt2sw
I29JoFkOly94Ocekmg6JQt9grKB2/2u1+KQSLyAKswlBHfQE0SeaCCTA8iRRNR5P1aUuRgZ8WuBA
H2R9sZeCdD+KYDfkSMInNuj3PCb5rO6Dob+qQXvBLhYuGy78JA8o+esvNeyIJqIpooStvj6r8RI3
ya3j/es+Ta3ZQhTyCDbowXAIiu4g52hD+LDYh3g2IdKg+Zq74kn9SkOCLMclxUanCj/RmIBROy1Z
1fSYa5jaljMl6ncboKhUQU+uL+bE2pRPllOL8Gh2267HxyPHByHhJWSrQrtgNWxILmxgAdPPazgQ
pjCUgwobL3WNAqXhdWjFNquSnQatveqBUwma488CztxSNujEGXYhmiNylTkwIKY6cCo2OJtn1AQb
0vSwU4WJWGef2H00peRDVSWA6Ge6Ck/Na9D6HrqqgYJh11tTTwKvN3zNugtTlqZ0HCOtRzHwPPJx
TL7CCY8WFnMqEwM65+ieW3DvJQle/JKQpfnUM7xkDKmRab2U8A/EKF7aZXqpAU3OTNnY8ry+A18e
oLfJHxiQ9JTL0I+JTbp9Zmyk2slhiG9NbnJjQ2gDkFSf0j+dKcTEe41rGxZjUk1D9mFYf4a5OmPL
mULbC16qfNm0411pzDMj5bkfVb+2gxOx+5Gl4UGrps3cWquDIcZsGYykKrH/0hJ+sAj0af2u4z5H
RF+BZBNDJWwltjktXdE0z+10wtA9AAYoFyfx3eKjtQvzqDwWQLWCQXShOzveKuXah/u9uo2YZyAr
V310Mf/KOAzy2t7ggZHwtbB6lbeFNWJ05q8IopjWuoh0A0lZ/LDMkjYHNNYaZPGgI0OO2YQrO14A
MK7y+J4Y8NYp9eUJb1Ng0Ul0a9nxXUTDfW1YTXlpNc0L+DVofySNi9xtZOV5oz1yKjFdS7tc76DM
RyzuRl+NwjOjj4wywckExoAYqbUducHzx8/zpV0EFjwOk87eEWOGdT+6eoUcIE9OQaFDRe/1PJs7
AYJIBVtnfa8q7wwCbxG0efM9RVs5TtQW6BilMK2D5mEavI0x7GMAhNkvOHuVzpuJyh3z70DvJfY9
jLzUH4FFc9uRmqy/KUFpLD0dyDJukKtThjOvKePDhNssxaWHsjFg2Cn5t0nYwAxZkPROFbkRZMbE
zjYN/ZpNjuEl2GY03QYoSzycAFvxt7D3irLvUq6sRyNZ3vNavPNoSrO/4WTv1IQVzCC/SqNG/oU9
GqNk/9IW89P2BvkYI0qM0hl0zaXgIRDoFMrKV1lqDsO0KR6DcOimJmFjVV7Fz81AKeJ/TSDQ1+kv
6utN26J9N0eZdm56iRFEYmV8Z2X6sUi3Euav9D6ZDMlWRGtTjimm9P6AruRU327n5LWG3kJ2Rh/x
EHdgpi+WE6HilQvVLalfspinv9F4pFIOiCajrB0bkol5rPoOon+EGblOpnHvasAmDNwpwSTvcyJz
1kYl+GFQFTaOZ6giPsHbrRV/ctNabK+SKx8UgGOlwK1t3WceXcGSNhNjobwMNRWOLREFh9ZbOJaJ
J/HW2udxvuCqdAaal3syoFDw1J9hCR5mFL2EL3DX/vU9Bcops2QXBVtpbQGTEAaGcCumpy4gzXeN
C9lsksYtHaukSBgkwAaoMFMK2JVrnbRQqa9Mji02wKIhfkCoE0VLsPuPLgF5TguhLeIyCEPYXqjm
i6rTwB9SB/9KO8DDtI01Xx1J/VDnmuHrrBqbEg5PZjP4EnOEIRs5GN1hvKPkGQwsxnY00muOjpii
+AaYwWzgFcYDgg2+aMIHNitWxS9zt59sKl/I00nDtuVjQDROVNz4kmeJf5oQDTnKFzFoGH/p7FkI
XP0Sx9k0Mw3weMnNyn3nnUpILBa/wlxIjMSsDF26eppGQzPed1gMg7zd6HAoCl5L0M4yXadiLd2N
X8ulhJ67tSnJtHDnBLOnE74udAhXIHniNIKa9t1gTXmb+KwFGclP/ScUj9z4Zmd54QkeI6uMWBQK
Oab7xe0L7OIpKt0OeTlcdpdsqg+NSbKDxZv+VCQSvbN5x/l201y5fZHhvDE78znvPKKayvDPlnzd
PFps+/cK/roRITQ3D0w589w9c67oqXyz6+wyWkf6z5Vbkw2+nIQ+nsrFMeVoo8tsGATpJbGNwUuK
IXOEVJ6LmO7CVHdUN6vGa16z6aLXsqgwI/ZnHTgOTECsbFzdy5l2I2Aas0x1Dd2JU9icaZjz6FwJ
x/ISCBLMC56bjCg/u9YgxvtDK0lqE5U45X8BWF6Uj6mRTwwfp9GWTmpJwEDCqFEHxAgMjt3pZFJT
yT2dVy2vfqPBnQAwsVfQtFNqzifAN2NuAykT+OZ0Lm3jnlg3kZluq+1QNUf1WTtYL/l9xRTbetqc
xW8y7BfV4alhapc0ry678lLl8qHniMs5ZkKv5CGAI8KVeppLEusD8APzW7vH6rfK7i3Qse1SB/C1
2VeG3W2xrzVo2K8kK50ItqxgzUeyReecGrYb87qIfh/XLnjQClF6DI8ztc+bkkprkhjxOl1wCzsX
qnroh9c+Uu7hRSXf32/plxT3KDXeFM2lyQty9kykk6m8xbFE9AuZrv0YWc5ZOsXPd24/Vn+P7OFh
qr9NldwQrvhZhnbyUpxGU/YI5faSgTA/RsaymX8xedVY6rLnyFOy5ZObsX7TpokKg+hMSRu31/K3
IXJk/hsp/46PfP5kT8PLHHE1A445sIHV4UAxqfQ4j+KtTsWnHB9VFmdvUXNQjdkTfMo5eqavGXpi
BzWucr7TntzEPLhpEbLGeUQLcwmLD0PQUppTuODq8rxJOPXFfFQh3AsWuyLJzqr1LGf2q5AMgFHs
LU4rg+xNSMKSrmyRelnD5p3HSZ8cJa04ynl1LI48xVUZrXxw+F+otnVLpfQeM6gYzMF9fFhS8DHU
g2NEI4jSTIc8MQ+59GxqHisBDQrYgEfQxVO8T7Emt8M9MqVrVDSXgh7f4Qa8KyhiCLn1rh6NHSMt
xv2NmabA7HdLwrfoX4ov2ag8hY5hgDbLWWo/+OyP9W5AhmNl/QbNhNrj4J6ro1+wOB+YWNBjzeuk
mFeo4JFJcLU+UHfS7XLCyf1r9dHAXsAKx75oABcIx4d1PqzrBt2Q6F517/lpBQvDEVvifAstt9vB
QgOYP/3BpEW0Wr0M3R8Tnrxe7CNZ3XEBqLRoJyCnLayTS3IclBzJqrOZ73Ts+nXTXkBaaI155Ztg
QtemIQvT7FGwpYhza6d8nfSp22O+y8cZI4RGI7iTGh/qXbtGvo5uI5V3g/2Povjdl95DiltjLwY/
bzj9BcSlgOAWyz4j1NCje0P0n5vhNOk88jHaEA7EX4gTk/ssjaOKgDFF6yg4Ilrkmn3Pr4BfGXtT
Cp541UbubJ3fGJw7ln3IhvbKAU3jvexOLYDl/2g6sx23sS2JfhEBzsOrRHHSrJRSTr8Qziyb8zzz
63vxAg10deNeuMt2ijrcJ3bECnNmIyqfYkE5brWcCrvJrejvHEbWfvuhgvfgcrCIfosOTBxwjEbn
qFz1mvccSxPqpRRfA6CRjlTFUBcclt1RSOejKW/JJzZO0IFwRhWI7pqvZN1bUcTPONdezTo8C4FL
HyIBzhrcVeJVPsjUTMxphm2H7gvjDaLoYAwMSuidxBsowc1IVWgkkDVlvTblsWysl1XiX9CuWjTe
kvUKVuzTBE/xjFI5KLESdRQ2D4ojzB9dbwbWT0SBhPE54Ls36I+2SdAP+jlXm0tr+goRofhJ6TMk
svAMOZJ1hZlZuFzFILoUHEXRHy6l/kIoHiUwJtdD+v+XXbKeJd/nQwuOmp96afbVVPDwbDX1VEkM
bgRCBzzyFeOhJqBSYJWa/kk160JjfAmoSgb7FsAyxwq4cI9dq7CtJgmqy+pkxCBLYpB5LXgr8Pxk
lnh2Bq/BaMT8gy1ccQzkB61yBwslHs9ebKVksuHjh81BaIhjONqQnQDJ1aBRVvbb7XRfFMa60Pjo
5/KUlTjU9fy1etm8b6f4HWrpG6YVMVoQdjq1rxWbVy0H893nrh6FfGK6M+qTwwdYa6AtzpHU2T1E
Bry8ejj56bd2QV/Zc1unXTuoGtJ7EC8HPT10UDQZ8QsZY1q2kzVrZ9BXY3YdEO7Eq14kYtc6MBbt
A7iqNJS/uN6Xo+qv4ug/Chbyu9iOUBPOBVEr2l5rSseG3MXMySJRzr4yjHOy+Uliit9EhM1BGB6Y
azurF7XJeCHvRgCgkcIvy4jHPElR1AAt4bfO37VhvZO+eo9R89nH8Qtw+19B/S2HD0s9SwoEb2En
KabTMWOxuuWi2W2mDXDdoqPXBf+ddLGy3DEV8qbHPos8bGDe6nJ6r3sgd4rRuIX0l+yAcoiUfCul
YXXX2LSAL7eenZipfTfEq2gQDfA+8j+KsT9kJpy1vERtxfgSjQoaSwIpll00iUZ5+phJ5EJA4IvM
M7t2lziioepJXfkwu2MxufoI/22aycVdBAZIQg7uRt2ttL+9krrhrhL0QEunYOlhQxSjP4mmNyuN
19E+t/T3qYzcnvLq1a4cha1kfojhDo3AMUJ+Qd1nmMJweBeJPVyzWuNXkc8J4okCM5kfPbuQSTQI
rfSXRj6wOz/lek7okdiDHc+75UgzVpRc4YZfBX8em49Rsh7GVwQzCHQQlelK+ubTAiy+7shfyEep
E+/6W/T4Pfs6yJPxqB/736ZxLgPrryStpz6DrBTvPmTuZ+1Blf9D2OcQhYFcTI4FgDLGqLaSR24y
0+9wS7OmSXLtk5hbqmIzYg/Fh8+yGjWQPZTlVn7C8ghvCsW5+xz0tsIXYnD7RPmkyOjQQIqfD+TP
c08zBLd6ApSDlNG7l5X6aQGnBZcOGqmNCZIVGAXHKMklFMRnHWTBBaG0OIsFSQ7ykHQHB9W5eaV1
81qE8tUN6YtGnedDuJRCbfffNEIY8dHqL5kRX3vzWaobspff+bJRWF+w/AWAE4bUe39pgcLl+9eP
NBnWwEMSEi850w3H0iryalrX9eIPQQOsp1+1AUqvyoLwlNSNa2y5ovhmoqzC9KF4Q/yImTzi6raA
usOvTVhOpTcXttFD/i99t3g2Iv5mfUqipNc+4pUtzIxAFwZjUwZlv/g/8k1sJluqZgyJl4ytaIs9
P2EtLoK9XWFH4maO8gDZ8YopviFDZ2CP7ighLajchIlKeX3ACpFBXyKp9GPStjL1UCLwDEqw5+q9
1Y6HkM4KFt2hPX9LgnYTIhyGWXMLNfG6AyoHPckdRkIDsy3H8p4A3QlysmXZHYSmGGq9iX27Jq/i
UlmQ1BR5k3JpgakOjmCgqO/isXQkcQ96ZyrJrUB/o5cyzDE/N7wk6NR2JvoGW4B/ypk2CjY2f/n3
M2nIpj9W74YeXpOcynsIlXviUnslq+W5/DYkAmzNgxz9RcJLc2bDeEEhvhTgo3ibnFTfTHFB/kcL
hol9SON3S6efVp6cYRQO7hb7Ymi0NOu8RPYbltzeIBVERsev55ily82ySv93MaDScXRr+BmIcsUQ
CMHl5HTWZXNECfp6QJCRZLZLDyOcybKjxEKn15vu3k4OlyU3Ns5Rqdoz/ixUdV6tpWeiFVpohSr2
5PXI1cabd7Ka+HjmfdUEJ8ZTa4x/jVj2Wo06alyEvScceK1+/zVJNlQ3te28MM5gyJaXCWKQceDB
zC6ucNAgCYk0CPBDrhmTsdcP1K/IPi0j1UqNxco2ASTQA62m3HXli2HYJ4MXYKkdOUwT5oSRqFsI
cRSdSNmCsCWOwfZgrONHxvJZKSW3GtKDstTv8Lo4IULYXP1NQ35pOt6rtL0DAaSZvdeNZ9NDiyZs
De7msY+b+t5l6lUt1d1sKPyJ8yAhNKsRiRhhcgqq8tKw6RB1fGbZAT6MhO8mo6GNOs6lcBBMeaM3
VGwMLzmFu8XsSiXZvUycpKyOEtksg4QsSGbscrtU2qs3TEV0PDzNqvlQb1PH1jEhlCcdlLg9yD57
AEKckmXn32xf2cP8dGSd9acgHiLsW/hmUDcDwoyHnrFHvkbC5vpd9NMoPk1MEVYWsfKKdh2W4yoR
D4C5bCp4M/FYbGgJYM4X1rLkZ3ibUTIAeKH3MSOGHgWDS36kJOTWZE4PQDE6GK8KXA7ijW4CbhSd
hom6YiVVgcib6oCiwWl2RqK4c/kfqEvXlGDLmMHKbQ6obFLXHzCvbpMBAEN7Lnrx6j+x2MZUhsEH
YjMxygH/uzkVIEZALa79SyitvQTxnlrgl2CQkQs7iG3wMJj0C+Qk4nzZOYfOuXY3lT9N0qiHFaO7
VSpO99Nx2oTKbMPAQouqYtNv1Mf/2497BaS9QQsH7CeFS91WdYzjYV3PMeXsUWcRB6Q4jhi1qlhP
87r8mqXFlSil+BSorYOfkr0BYZDXV05xH54M/pkU81Q1ZLq06ZTdGj+JaEe/sXesEXf/YXMQuvo2
DsO1JFbdE3mX5PU8RvOpittjLfslhmzdhLp+X1UaeBTRaff4vYuDMgPNcupEh4FasX8mzP6RorXP
SeSva+XX9Uy4WfcpnvKzDN3POI80YtJWsFNWrg5PXGEq+fE9tmyz4SAiOgCkriYjnNM2xXVYBosK
vWCN8WbM7l/sc30d+mDg/07I4CNcuz6GcyQp3KN4YGvUdUK2R/GGKXrHK5wUmiQ70gM2t0JlZBl6
cD6fMf8XpPc6rvt28SWL6hVY2fQQ72LgJruDavypflGuntM6uWBQb36l/0ZoEywwkZTh1YxgcwjD
t8Z8lYTuhi960/seDLa3oW6g1z/VRKbyJXH1j2Ih4lzEO51Cs8Yar7Sw3NTpqH8sCfm5K3nQtWNY
Z1CgAe62/FqDsvlZzY4ugjRhywyZ718OkRoksQ9GMjjRWjX3H5oObZiRHkDtC2k0BEY2F6caFZBN
vRqDq+amxwdHrPrU7bUCSxufmMwn1qRYlSTroE2MjvG/Iup2hfnR/2h8FyW+ixb94cp2FWm/eZg/
DS4+2qwcuYWE6khxQXwBX3yhW/eCYWTXhMSFBfOgjQiK+FsEFtGx+jnbxcAM7hIWyG9luCvR37o5
8WjQYbQnzB81xPVjhgjJEWo0p3TYjVvkzldAGYQiHOakIKoZ+YqmcpWroXIatj5Vx9wBRxNMPSES
FVRGD3timI6ztB4JtqFosOHTLBTny+xVZ1EoXZ4Mt8b+Z1F5SxN7KfT32dBu1kWZ8lcIbUtIntEZ
qDBpRvwrTR9oS+3P9yg5uT8bmb0UXawg9Lv/FjNC/L+l5O26pLeufH070pchwUX67t1MG9zipO60
niAvfEYoUYSH8GFe0q65LtZ6jXXSNvFtDbGMUY1EjY1JDRiLzuWnS1onGlqYoNExlgEDv+b3sObw
SGkyG0NPLnWPBgc8kbz1gWbSA8Ylw+045RZr9mbedjMYyDhvqPm7pUnmGxetwOBK11pIRsKPkOUx
U9LyQhVnN5xltjbSxPot4slLc0eFj676UTN4pCLGoCKxroLPeu+ShRmuRN95SWbmxeQ88PSnIlIO
tV8xP9NGYj/gEAp3yqrA2dD4gjH7oy76uCoKtokqXUgqoZDG5LUR7RVu7uyJjqRqeKsNdjbuRCoa
JxQcjIG628ujx7HAfgl2lEOUB9G34SbH7nJP6LpRSjbsrKX7vdVQJzlBP8Xe+LXNJYDQm80aiExG
y3xGkEX7rfzO4+64nTOi4Up14x2w6VEDJ/xOQwqvI9gvqNZLTEdOxayJZLhYsV/jEeE7TxYHVYNI
qjjgJ5K5i2YxCel6Mm3R+QLZHZOCK5ZHaChXNN5kEe5WARa8lCB6yldFUC7U5Ij5uRK+i0l2dFxW
ckR4sNODps9OGbbakNS4gv49wufMy9PylfbFsQVEENe4aeRr7Ci6cqYVi8gtd1/rM4O9QkRCtj6G
sdpaUye6MBIL74Px3FiG+Pb5ugg4wvgRra/ZjOAdGtSCdDbzIPTV/S3+NsiuT8Pdwn5EFlJdZIcL
soQGI0EY485w7UL5bjTtR/q5QK7RFyXg/nXIzY9R/GKvpXczX+49ThfwwCkPIEtpAPvWwg0txZ9A
JZTM4jn7LtNnQdlV1zauSLKyk2UHgyxuXZWyQ9xzxm6iNYmcpp1yLqv2doZn+/xNoBuLDpHuQRg8
ziD8DJ2nQoubTyrog0UUGOh4dABQaefqx5IJU/9bL6poBVV0EMl55P8yoMHEd4nfPmZNC0R4hLzt
eNWXg8cY5Ne5zbABnzh0lv/K7B8VHuQbHc7+caQB4IRblSso3+4dgxkvbwABQldcuRsnp5Vvg25e
VaS+NSczeQZ7R5xry+TGpnzeVQSWGEG6dDu+ADkNLHgmLFCrP3IgtqyHxnBmPwSlyGQz/9qqbdhU
CK8FQQ5EAsxSk8gy1fKsIVtYqNa0uCFFDRLV1HQMDn8kFomoLF6XCl7/T69WP5csP6ZPoaqqILyu
WGcgnZs5XSTxYQ9IJkKPMqDlR9PZGPOz8c+I7uRsz3FNyESEaf2lYWz7a6KzqFhoMLrmwJAir5pE
d1JvKdCprjEC/PGpYRLVtMsSc5wTrZRgkzxHQJ5gOMApO5BvPxR4PpV7XEi2DFMa0uoxeVEM/pDU
CJ7K7IcWi3toVHM/ecC7Z65CGIZs1YL/Q9JaAmUlflBvtRfl2W576hj3Ym56vTz7tdQdpPZ7wNop
0DK3Vhcl5tQ3stNa9VvArzWDjDVRyW50IbEq7fmJsU/EprpF41xl223F2LmhtxCF4X6NQ8Ot8BNd
kv/4jt/1kS65z86HLOguCNFyarFT5FEdHaEqub6Z9DUt5FRYvuzXLtxJZ7xURngKWwTw6DXO3Y0E
3SM9VF0GBEV8sjB5KdlPasmXip0c+1Ay7M4Y4kI+GobmtvyzYoAvWq6N0FWK91376khVihrftJsV
nPB7sZyPaegziY3OjEqdBISA00pmddiRw9JM3GvhwcwZqeGEGZg/d+x0RnpThzgoQsREQfb/Fpif
wqeImyDGKmlcGPYzru3cqpw07xwT7nl7bPX0wwIOWHhJxtmL+tGgfpjgMQZwz2munqO2IrPdxwos
luHGhW2xjt22K88YaGg3m6aObqGOiz1tVXFGQbV15GzoITPLe9OQD0kaXnYtzk6IxkbNxgHDVW6g
lDMyK948557+rDV5L1qPBNiLbJrn1ks70PLIxJwehWbZ0iNm9ItVglc9BFqWTlbQz6JvGfCefqFg
HyyrcIxNjGkUB7wGGmdzEaAtNQU7Z/lOI+CHdjci8jzhfI2evBOgYIgarZ8yaN7SG7AJizrqM/JM
MwmcZPdiK+3VnLpbPuOeCwiOWj1/lGV+b3fUYTZHLOo6BSghqfAGC2hM43LdILQapPYIYVY++cBg
bP+M3J5D/RolW8vFgdgki/PmEsXZdRBkasGXM2lDuRhuWiLehoStQgwke8hkesv56Le2Mn1fLROW
kM7DxO5lLVfXNdu1HUFn1jsjuu44H4nbBJUtgjug/QyahBbUFdStAjnTeiUrXKTpT1r+wyMd1AVl
T8lbjLt3kXbQWaP3+Dml2qsu6ju3M5Yw7UcRVY+kVTBkCheiE2ct5dBeV6eypY5QCLkRhYekW5E/
FFrp5n2CIDbppyEJcUnRsDiSZYo/FHGghRkN972W9adgce9Ve79cIG21JcDu/Fok2Vmeoiu+kzw+
bKm5EJosbiOlYp0eYSoXiaDNqAo9v3tO1EUwURcEpy7JryxBChhRWg4jjyQdQ6wVKfna7HbD5Mlf
M7e+R/6N+9wRlMmZvkL4oQ2wEWaJMukPjfLoiA6qu+UK1ejUmDO+CWaoZwdV8I9CErDtHiFZtXlM
8RL2LsFj/10oUDdFGF/2uEI9MkESzh+ltDzLOXsNHRwxJgge/b3CtqzJk09CmrtywJtfQrWs43Pc
EXqcCftFoytjGh04lmI2Qy3iuy7hcucA6seIkeuaVDW2TpoJ5YRkImKJPOxX1pV5p9D+SvqAzdDa
HOWfEfOyI9UIFCkHad0kfMu4RtdCdpsqluCfOnmHGkc5w+4vIcMfLaH/JnwVFThJan1venqXG+Ie
TFJapT+4uEBej7eEsgXFiN55vDGdnZOsXenVg4vJv4TJXFvND+RPfBGwTtkSwF3/x8cjbpRQe4J3
MdcPfdA/YjYnEYzIiWxCtK9m1hdygJTRPgyFzqk8/1CakkvTrieLGKbLQTeVa6VUUNBgGAqQKbAj
5sUZr8VXOSaPUBjvlvllwgBY2/Aaqjedo2VofstfI6TjicTYpmVEekyihpAx6cDFNoyBB1i1o5N+
ilvYKQzxE3gw+IartYlHy76WmUsF+dLg0DeCjPsH3y3gLssRvNKhlLKdJaHUhV9VKR3bZjqybpDU
q97VRJnFi5xYZxJVK9uLefgbJkxP9a5VOZ0ofxc0PjVQU9YffR1cOuF22x/A3VWQc6/ITHzXy/Su
CynTerQlVvhMFZODl5DPYSel0uG2izeA0tqzN/9eM5B/GC90JmyUD9aOmtOiRodgPQrchXPGmn7t
3XK3mgrP5BL/qcXI73FQxJNxyXXlMn5GbKq0UARxyKBIIyygpNZZsHzg4HDaf3JN7Qd/uK48iuYm
Nv+NLzuD4RkMrL/uTbV4CaL86orlEtVfPQgh4A08hr1yrAbzNODGn9E0GNwndThVw3yeKJw0XnT8
/jBWTsZrrj6RrX1J7oA5WEEunvVJdo27vCq8kXi1G+S4RCyskDj6pjvqYX8cUNCHLjuarW1OIuOB
HHR+koWBwOahZXY32tNMXr4TmGoXzc/pYarAtw4I8lbul3UacNArNUdMvAtQTes7JPyuu6tCdLLy
H+RFa37Otc46Tfo0w+adoBblp24oT170UYGtUcoIpy7jNNlIXWRhL5p2IA7jrvwuGZMphGg61qIG
6jGmeBpLle4yImGVPE87k2CYRjAMGrFkFgeNx7PfqVgT4106fK4MRvDabp0egp4K3VvkxnJr74Ap
KenqFMQatqtgPwUdb9u85PfGzRyfJ1xqMndUEjYZkUTwh0Asx22A3yEGMQ+LAueD2pmoSCwechuM
9jniDpuFZ4PVf4/UhKVpWWkaVgHloTmI5luri18cXYxG+jt+1H+KBerhYic9U5gy2TeqaN5LyR3m
q55iioHsWuUWz7O9XGEhWeqxi0T+H/YpJcZFgwXKrzaHlLKtPOt9+glVC5YWQUoavT80IXKJs7sp
ydQONHjmLz9DlgcpzvzB1qXUi7DhaxmQimr2wPN48cCAnIgseUVPC2JGCgu/q35nH6vz3e8ZnG3K
whbxoFKzPXyNIMoFAqxIwcjGvJMHPAX3jtjueNDSj5GAxnwRXlTeXEwOMLbmSxh57wVP7+8I0wCQ
/3Bje/QF7AoZPSXc9JSeiEjfYLukOeQ6SkWwgDCXCi2g1ihQc+FQmd8y86qCPWIz6sVh0GiHzCIr
PvRkxyJu8dRnwI+JL7qRntM12S/hamdKbM9glI1yfalkVPAgnk2do018MB8GLUwAsxgDvIkhMnnH
PwniQUHjBitMaqGwctiETOuIF2dPLIxJDFOUQusmywN9vPf8aXZs17ux82gpRB5xx6PWrIzL7Jl3
/Eum+hUvFIoryPk4QKQhvKo5vIHIM8d71ES3qeebsr3QrYPMwkPi0A2ByFXcUyM6AEOikFnBhtvf
bnLJgKWM+FlIfwvRxENJBK9QhLMuIjkRF7Guh+lLklg9HkIKmDJpD5lQA92l2SCrJMsNQ7JZ6V6a
MpvjmJrVWPEozVFpN61SJBRe7Dyx0JGjwR8LIJ7GRdcPk9CAIH1FInkCFTkkYv1Sg1cXHSXivMz4
PrUfIEOeScqwF12jqv3kUNVXeHdiexrb/pSRKiSdYXdRfppJWBjSeIzA21Baw176r2H0Jw7z43rR
+Zgs6yZG042AK7nuiJs94SNpLJ7cvyDveXCnncXAS7SXaCnqVSIZzC0LIclC2tZBTpkzb+fdLbyJ
tLRRlPE/fUj/AuLiNn3n1WzfBgVsOCvjDiIKaqKY2ixOB8lJuEa00gu37nnF35TxIuSI5NKdS7Xf
N6TMqECh85pQf8syCepeU+LfpUNOcE0js2l0t2vRrciAqPhwdgPYZnydEpmg0DrmuAp6lzKSOib6
olrBUt/BuKz0ha+KbwH4mSPG6jUhidUd04heaLpksSQfD6sJrXHG5TVxD4KnfVNwsRbcrAoeCenc
leU5/HWYVfM4jt2xysMArlGwMHvfVcoIc/q7OfrVWjv1n0qinMtLmjSnpidGng5HSREC/Mog7cHS
cbfP0dZGkvO2SkqId9Vmph4cjuaHhXhGojb5O0rKa1C6h0kDKd2kmdreV2O4Lvlybsr0DF9ANaYj
pHTSOZ6qe4xQC15H1vVmcpSHs4XHmooy4zzp0bnLUfqMXVG9IojHk+CHJzehNSmJqmO29XJaUJ9H
e2K/yKK+g0+bIHcRZzTfxovbscJ0xKIjOTdF9JiFHJPdDks3PFbxP9T0fYqze57pYrVVyodbmKzj
5g/b3Ek1JSItnDwWnoWJXXDP6kGNHgungorsxQs3o6ZmxkgEPxA764bWABpOtQBxCLqwAovhK0yu
RilcVoYC0hci5V9s9ZXmv2hK3KQweG1QXNqMgPe4HTOcCuxrpEMeho4a7nrFq/NzvE6BSPd5hv0i
oy1uhmxlToGqzl6CGslfCJ/ZwJdCr4mA1TclWZ0YbZ83U70TB+M4P7AQB7RunUyAzrUVXg7SnaFS
Zd4hYkBgFUrqTVzbBxYMtGA78qGysUZpWKShGmjETfsuBHgGzvJ/5fRt13hROXtGpnoaRmf5V4lD
AWBHt5waEjV0TSugrg/KWrGYH03NEbvSBVTp1hTNith1046WHzKzBHFGHcCCgCCckCtshMPKj0CN
BtgYCF24GBooKopTYnzVLKcqBVtOPhXKoc14CYzaNWZ2IjpnuZX6VH8ZXXjYPRouK20VTJUaKGXo
U2tiUj1woQdLZiMyZ+cdcVExvi9rfIWZzkuXSxtZc/l/weM+wM52cK0XPwMZ+dTkWB1X0QYDJ/Na
yk5RiCEAuavlw6/CFaOCgbdjEdR9tCo2SbVLNEGxjxFLhI9xUT90vf8QO1/Cy8m4cA8L4WaAKxHA
lci21gICyXAmYl9HASciuJEx9a8m+knEf+HQIHtA6pydmowh6Kjme+AUcbWzeYrf0lYCzqSbWXzb
fixFOha9CaQlqs8LISM0Xg2Ml2AdpzY9jy3f5tRLuuoKp34Fek9lM9u83LFUpzjJJb0NvLIP28To
EjUzUzLMc30WGRNU3m0jZjQHx1T9nRknCyGCWML0CNXyrqHBr5z57I30/zTy99JDedy64mGSSTJ4
JZOFguqIF+5Qgy2nsQhyZZn+gjYwWtD3KX/kuECF5QXX0uYwi+QoeNuqPpHnBTdfC3hPpto88q1B
uczBrilNMFQAuGXUgvIrZTqocTwPqg5FmPk2qY/ppRpqAI/lB/mWkHVxEvBOzPEFdFeTMUW5t+ny
iFuZaBUGT3xhjTtBI6gJXMZ4QFvi/CUzqx1WxNOA9KDst4Z1iE5QaTdlreQBSUdyPDgcuvKqVZ8D
LrOw0y5Ao4RW4aphOSUewLAuXYpD+aM2pebLBXhavELCoZGVQHRqVE0z4rWFPyGkhNw4ddNyKukK
EDi2O7M5JjEtBWAhVfOHUuUO/cFMnR5sSop9TFQEey0jTi38xMw/2IPF/4YYp56xHvlOfXPn4KCc
AtlLtPWolhwEwJigZ+L3SegKEmhji2HWqOg5AK9elHne5Uq/d91+8oqWpUzEzz6+T6BUau0mGYKv
X3BX8+dIxA9z5m+0S3tUv5mgcb5vYMSqohNXlSulumuV+HHrZpc3loft0+8kw8/zIkjvZca23K1z
9SZDPrT4/Wm8j7I7bG8oTd4Q2u8o6p6qUrxoWFTM+glnb6TtLyX1oe9VfXSFaJtbNU9sZL7Cf5PC
8kuCiH3BU7BdMr3aYiu0sHPrImzIEYCTY3XucEFF7NJ/Y+DRhl9wDuaRq+FISApsarHi7W1AAQlH
ReiOtCoEi9UGKkAtgjE4W8oaxd168FEds/1CrxoVeO5GRd22QhPm7q1uhjm/wD66Q0DFM1bujEQ6
ZACfe/SPELeYFOZuqA6uKBvuZkeDWYvfCiam0lA77ZCSq8WX5nY6Skbbub3Yu7Co3e15ocbiORa2
+VMgg9DloxWfvdq/cmF5mmEPKDV+XMSpvTWhdhGj7Nzvx0Fwk1LzZKzuGbgzgYcha44V97LVkHFj
sfTzACGexoSfjgjzQfGsZYGP9a+mQW4q9smHVq0noVxP+cAmR85PyrTPe+kljfNTv+iPOaMn5qx8
lcYpszadBO+SZY8y8uw4EKq6UlUCOhTYEazXY5iF/lFkvV2kd+U5zJPbbhsJTA7tcsuoNrKKq0U3
XM1VYMLkOTs9vLKaVckMMSqhbBY+d+qDAk2zI7mdI/sDskvewJsp580U5apnW9fJsFXYYEtl2FmF
q4PuNdlinFg/hxj29tA5OmeaGEJLgN1ixcjIvFHE0SX6BgGuqfFa4HrP+UvsWcspC51cqOQspnDf
Q/g9L0V5bmdckwxIyoLr87dqARI8nRok1I4THfzCBm9PkWqJl0PA6th5wtncsl6ikDFen3iaLzAq
tiMYiYEzrgVSuvBKHbPlc1zrtySZbwiQb778TsT6E5Rl/Qfqw5tIBoUkM9Z69LLGfI3EgkUSXCbH
DTFtcRCuQlHfUjRfPy0UcJ7RS6iUZz6/8io8R//1kbBXBurU4donhOi6oQJW55D9KpXbnGH3Ayu/
Jm43yk4qUzMHbH8o2IKD1YLjdJAlpEqV/xxtEXGA7c6+UQx7ShfbWhjh88fE7Ausw65H0Y4QOPGx
HkDAJXTX2GQu8snE4AGeHHfT/D9vwl5cemqKTBxgLWkKbliOzufUGJJDqyU6nObk1FfRldYpblwK
rp6n2I4BPc2mC2maUHFbjfBNOy/mH02tWZ9TiyB+00yjptexHi/9pJ3Lsduv1CO2PIQVCsH6wGa2
QXFDFmZ/o5eKwphSvDpe0XsvvOxogTJu+RsK0votQxKfEUbNRg2ktgygTfryDGi06rwuAsfDC6P7
uoGPpdwVaItOk0Wn8zdnR1dM0YUxCOQ3kDq2bNGRjZCSJp4opJAvBl7eIGE2y+mJ2ChLZSiI0WFi
JK1rDvwuwaNDCsocUef0W0aaAylgr/JaW2910eH7UI7plDgym40UlEl6wSei/IhXXDXCSabQPJWi
e4kkC7CN7FW3C0k9qhq6xl5qQl8pSr8oFH8U9pIZnZIDSBAnN/huJDRVzLk7TVh5sQeIIws/LALz
kZ7Y6e/sDSSrpuZR1JYvdAs1e9mDfYRovvq2eC8pRz6nllaxWnw2AbkTHFctPDZr6mkfVLFAd3ul
hLoRUyVgGWTqn6vMwjO3fEPrg5QzvSpzzvRuyviSM7kS7tBGSkzwrCVwcIDRl2x4M5KNfOoWuv4C
LSOBWtViKkw6XJPqWdUbVq3UMmAYxJ2zJRm/xK9c4Sqzk1YuUKblcBWHd9/tetVPqq0be7DHkdQE
kVtTDppi9BAB8qkJOlPwa35Vf8QwB5wzgWEV+iZPUPndemAzeWjZMBOVxeiVo1Nh27LJvNsDp10M
NEbl1r4kpyLCCPqPXzlDnTHEJ9B1kEXKQRfy/buHeZOmmKlAl2Nw80i0+Yob+VN9J4bqntyI8uiE
10gqUWM/NA7xKnHSvHKJyGQXTL+039GMkeyMSTnlefSaJu0pJc2zKhbu53B/xWvYjHdhqm/Eqifc
th0lbppmF7TGVbv2M01zbzxkiEFRfa0JnJYCPwOR+oyFtIeReh3sTmXfPENk5Y7k1HCJVhMv/KMG
vDWSbiOVDfZxIgnJQ4Wb1grMXLZ72HFxCfmT8YafLJWeASlwEF6URlzGdQLRqaIcrnZOoktaviN8
63Dp6E90kwTCpMX819b2srJ1WG6JUO0VWEoccY66+6mrxhMjwROryV+SJIh12kjzD84NJ0TdH4hA
4F+xrbjzZfiluRDdk7i8T7FwA9l5agVC9L5GOF0m9mdkOohjaurjyG24uNEKx1XORnmMKSVSh/Oa
lbxLzaCG2UGuNg4rZkl+MHzAMXsDTN8HCbfsStVm1+cHJcnsTv5rjJEf59Z+lr4a+RMIA3eMdaQD
0urPHRriXHA+VkEWAbhS3uz/T7UkH8fQBLMo+NWY+CpRjL7KdjVe+7SEf0lyE9/lYSLKLent/7F0
XsuNa2e3fSJUIYdbgkQimBX7BtVb3Y2cM57+DPj8Zct27WRJBNb6wpxj+p31KTbZdcFvKyDjEA0y
66L5sQBjxzBhEYcBlUJ6MwF3mAv5FRpQyDoYjCYcEjFcLOD7eXypfWuPwNi7KORKS0yXF8chgtiT
nBDUkY4IyYUAxHdQR//1W3uMiQfVV5iCmeRPjeHV5NnGxT5lonW0YJYUnV0eJwGPQB/f5qW8g/16
zGv0kMVDvgffduNhlI2nVpcv6tt6DaJtCKq0D6Y67BljTTm6KplK/RTH+U3kcFevBgZ5VeuQ6DBB
27A6MxJoz8K/SLiJoXIxUPc09BlmcahLYLOsaiLL7ghrk0zrVLK2YRRqqPKl+Tf/KEzsNyx0eMYg
XIJQJfM0xqZaIyHUNl/FPoRYIUvILMcVb/qtSZKk4M5p4iVXiY1yw8I5ccgM5dfmwxk4iVBRMTEH
s/SXaSjdNXMgahef/4XUThwvLCeFRTivGFgTe8A7T0zISRejO/TL6p/fOEoT3due3Glxum75rS+F
N2s23ztz/Ghy9QO2fJ3ND8wXnINahgEaOrZJaFFXYyY/+bGJ2LXPzjKYCp3KDEc8YSB9zBABMzz2
tggKm8YKz2zIu7BWcuxidlepvWQveTpDNVvRXPQuAeRupkwe7j1fLyE7b1nQNmOw9f9lNVOS2m1b
5hkAZDaiyCcudHkxTgusi+o4tHrQwDvo1n9SP4amhIIxUTFGtNfIlK9RE1394lUV8W3L3/oYDSS5
mtpgXMp3/K+wDRbSthWRXZO+nGNq8xER7gxZvNpHNFTntGpM3ArKRovIGhg5bKfYwNhKjweNInze
FYukRpTxeOQ3P/7Uvfls2/mt0OuPyNDvaPmfeEAigl6rHB3nuWch+ipqP7uN9EerYGI4/gd67Gso
18dYio8FgVymfcYj8nHTuFvprVuxvilIaVX7EFFFotPoE6db6tuoEvU2gTf5AeJ2VcmvokKcYXgY
7XfbD9+RFH1NYU60DvbPmfQPZC/CLaLrWSt3w/WI+QCxQUd8LCrXLyqXNhnCqCDC6vLVQPNK8ctb
7AIsboUvebVVQ/fYkm2snLgCEuJWxwUnq8Q9CwASjMBDK00/VWI2fsyxuOlg0o7o8iqvoHZZ2F5O
JaS4R7YarPm8Htpj/JqL8U3CNhZiMNNeUrO4RgPhmX3Qke+hGaHKsVhrUeoTGR+jfcGnLjMMI0PJ
1OOHArEjx4olSognhi+9ImCRNoScc5zp6MxKklkS3FqEuKyEdtIFlIqBo9wbqJnVGrfUIfMNVghj
OngJPllEv2IfNHQDLMjOstYQxbVWxSViMMPWGE3jbtSqRR/hVBDN6ZmuVFzjYKXnPhRzhZdsELo3
S5neM7H84KjRfuS0+zL69YsbkLUK2uAMA/nG0mzbsotUgv9dilM6YLuYcPd0WrioXRijeogcU9Ac
81//m6wxYClCNoXCRg+j/TVLmcEleZNU25MmBjoMd5aRvihLXnoeNkSJPtp8bH2ylw8A7uxfNTaV
aeLDJ36l0BHVnbq5DhQGyTP5GnES4J3xLYdYFBGBQ0GpXxCpbMub4Kpty9V8wFSZwSrqhOPYpF6i
YHlFfpiBHqiZo6RkdzO4sC66lN4ijNpTddL7pzF/xr/HVKZzhf7T2kQ04RTtYG7dIxmpbFFdJ4P9
QtpcUy0l3hFZJRsv8mOxCRpAEsxA00hW+UbylAxBHll+CnNJHlWPJt8DvGpr+W+4x86Wpu78C5f3
sHOIzdivlGP1R8YtZ05oDBgzjE+9Wk7DJLICJs6SkVZL1wEEPW0vmCK43XLb0GFXlfGjHlVyIJg/
lTmO4fGVAf79FdG8dgXUVOXSacKz5ueD/ann0rMAv8/tqoFMjvD6ZstPBR0E/Rc0ECAGW8wc5f90
vwUSDQUPBAprQsxNJElKlN30brit+QJmfboZ6IUq6y050tO45rdGCYo9hj6fsG1lZrFAOIEIDp66
kA4KyCUCSl8/ynPqJ2XtdfTBcG/niqardmYO44HDWBe204B3Bq3yc+SP4/Il7bBBwhR5oBE79NZU
9g44OnfuvmroJ41Y8WcJiELiJpJEppTckW5PY7DingQZJ1ZcXbzxSQU98gBGf2j+gNcntKPaAbcA
4IwRcR9sKgQwXzmN+ICsHwH+KS/EM1kTx3xpbZ29syqxFwS1OEznjGNFVU/FR6bjMDy0JPyS2IrO
9qS+mDw7FWpt4ddIkaHf+BbYZbcx+nrDLkAFAmU6GmRlRoPti0gOUOlmbPtJqoJFongSodkyFDeT
x6UlTRskwkjYEyI5JojwZZjeskli30jlUQ/+srExJx2ROaqkQBxEAkleHwxyBxMS/5Z486EABlNj
Qsgpzvw8Q+T2zEaltABPUHkbXznnHlc+RVyReICzjAc3mvAhEyiLpioyxEtffjem6Cxj5qrgVcRB
PaHurBU7ZO9+yMTdzy04c1UhzMbkxwa+X8Ht5mLjMnaXGQu0mHVbHFTVP3TokzNArWC5NcCWrZUp
JOXbj/TxIsiQfpRbuxpnU9S4e33LBpwgbBdZiQiBj3BQF6hdAMleGAqhsyZsu34zycfcEfPWL+RL
K4noGkNrje/E5Ds5kYUVn0dtOItQAxr5TamGUAr2exNDx/SOsJkBuPaemxhuFfYO6POAiHiSpdnb
R9LcS2aGJF1QPqDQrnTxC8fx11BxZgJpyMURfluxZf68mJ6Szp5Rs0V2NoIC4tUfttMm11hXM58W
6MRgLjr06UR/WbkFL72yIC0odsaeeiLx5aQpiFNlRP1Sl3pW/Sdr5it0xWs1GtdqQiuuItSgRM/G
+TrNBa6+yZTfQb03kUbykPBU2uKBzutPKaun/+VwYD1nNST9VZmNb0vJyJAOpbiue1l1NOW/OPXJ
BLcU6070wo1FQ7tOjohxDRXdjM4AsLYQfckL7ynPQ5zImEDYdgwyG4Gax0dErYGqXGUJ7yyt+tpY
UUAUXZmAEWH23OVGNQer2Hk4ejgJsGGzT+jIgiRy7XM2IGBCU8x6MgsJSWLwYZquUrNGNrYw+UjD
fpVCXhA5qe4H+EL/3x90yBrdVVCCs9xWZOGsT2Yos0HPSKUgTvg6HjcCE1ruB6elZ4oBA/a83AoN
U/EvKTabqcDniLlmbS4K1zWFL41CxAgHkmhNghcF9be4GG66oiWEz0lmTc/hsIN9LoCu3QLZU0EB
kky1G3eLq1BoIkwC4OeIsAOWGOkWHxQ44Im9fhYm6N2RTvvdh+ZaVvpiagUBZcFwhAeVLD9FAyZL
XPj8q1gqT5w+IZPcVDqDJA1SAms7tThnETj2YQlUaA8EyWt0/KSQVBqjuqLTziMUDiOTz504nTFZ
lvbOTbJcRbN8oEl0P4IxXQYgKUnV+PmMsImAbWEovwQ3yQOUXdU/hnhmLdxIBlv4uciJdxsdPxnw
PYsNLRAR/GkqCbnpMnpT/Zd+i8Z+8VoYajUMNZWvtQR0V/IE0iijQ3WVFuEMhTK87QgTWpo/gfbb
eAy1xU7QB1TTfTepOuPWeTNNbEqZnYKpyYnfM7Zr2ESYLqPDaPhtdev45Hr2NS0UJ1kXHKaBABXy
aPOMjGl5a8/0J2LnjxuaWBWbNCO6YjmLCAngNqio8NN6vkE3u3ER4jfWVlpknqoD/yE2R4Lb1xU+
kNdhkB2TL7PP3nhP4+jQhiLzaaoCt2U2XUgDZeOJ87DVHt0CSRxRi2TLkhisYxcg7xGRkfJQsKfW
gH1Q0QtYmxkG0si/+ng7RPLgq7VwX6f5VkT6pZGykGXwUh1Lsiny9ZC17KGQNI5tc0rgt8oFe0yV
DSZ6Ro4ewgxIl5VUYgofS36CXkTCNs860rlRp1Nzc8tJnTw5iQhIosgK2NEhsFrhJRURmPPmlrBr
GzfTnf7PO6njnVwbrBV4J0u+eKzLFgHzZ1wTYNt2frXlzJYJWTKgH4BUrnP8WeyuCNYqJsl+Q5TL
BEHOPSMC19G/95iJ1hIkXSwGhlHuoUdn5Hlo9x0Wgc9RbF/GeFWIcepZyyht+rZm8VvZK691aF9N
uj2hPVvTo61+C2QlzXVzawXzYswQ3y7ZJ0U+Cqh0TvAEdKXuGIW71sJxALst8QYxXkDmfB7LNRyw
VyUxCfAHTA65fuVGQTVKqE+7DyB3s4eBtkhFgs4BpWLnReB9L3f5Yx2DLXeSGY5tDscTyi+CPRSy
52zMzpPiAfpLTdr/sTooYOWJL2U7QmdcVd6NP5sq1yLFA13K9235a26K1y52BqN94eZHMtdXHIa3
fuWgV2V31JFQov7IshJnNi5EyWJU85/BoDu7Ya+8FEl9k5uapOig7grwPKjI5uR9lfsPaxY/UWAw
z5/M2S0V0SVUluGs5mTwvyXkGHxt2swT6c8tsw1i3qZpuJYLuUik8rD3zDbhucrVozmvjNUM5ddA
RlkDwHEjZJV5rhoZFz0XAFi7mdV74n75tngghkNdZ9d4tHM80creb6w30CxnS0SQ9IIWJpETArow
hVlYaE5JVuzabv6mcrVnOCwSt4bG0Wm6XxiK34+bj6x17OHiWysNBON67UNkY15TwiemyPez+fnE
I9g3nhxCQlbTNJRbJSDdKVwX2Bo1q1wYwkjJ0JTDnMZ+DH0G+B+KQHIyrV8wjF8CbV2t/hFw0iXs
3yyr/tBImRyBWJ24OWdTfGOPibQ3x9Ozp08mRAUnVfJc2ftpNkATjVkwFS4UBqP6SZWfDcAudVgP
0I9cWfyDpd8qqy0920i3Lf1NkmauxHCdaBWq+5Aa117S79nyC5tgTWgLpGxyMNveOCKclYG5RMIv
QOM4G08t5dbulthzJVTxTaF/162bbJY4icov87A6I+t0pJrF7xzOQr/JrslXj5tB5wuZmZsiGDaq
xBXcMYyAhyofi1Uy1gVonnfnzx9j4OPyCBhg2c9bQObeiIlAV55qZdoHXoI+VPA4ZrgKCAH9iHXG
3iT1CWyJEX47n4eE0kIBl4bg4YihdXRqdFkCV2tx+CQV4MnlpmMSanB3DQNVgeJiqNZHSiuYdTNu
5YgvBQTQGK7/o9UaruwQ2PYuK0/NInQZmR1GG0rY5Wq8q29CC172zpF3LBkxx0wfK2BH8h57+D6k
89UQpVs92tg5DvDCBRbYUNxIucQxSaQsejTPlBvXNHdRQ0770C4Y0y5hXnQkzBxaGCxJKobwJDEn
2ECKa9Or0safSyzfJOmZ0lGQhfekWj8wa/Nokr5YE86E0NLYf4iWZ9rCZsCvvIEU3mLxUSFNHUdN
dWZE2tIHe2WwVlw5ivBQpuFeUwFKM7PN3gjpVp5jPqGHL0Ir0JTa1emJM1FxRhwmIty9Q67/VUeW
LvhpVl7FXN+VyLzYdo2+UzVBGnMuz/JZxmC7Lj5n2gFWpL09NI6+PGOWJZPZeWmPKXacmAes+kfl
09BS8EG2aOe0c/aR8BIjKBDHAg82siAJr/qSkEaZYOLDU82rQO2cjJeYDWLp534zpvaJqCy452kq
shj+O2v/rWTm7Osc+jZic8zFIbRyz4kF98CjJpPohFSpyAQH3J3NGdwl5bUiwLkZnY53oa3nE3kN
ekOFDI1aFocToXUWReieNtRYNKQ0JUeWyoazTPzu4z37lfBvxEUopPhb6eIrnJp9e5QW7On5cJSR
UUf9t6VKQWzeRDPH0nRAHX/qf8imLSKWWF4flXeQHRjaTTar06e0U+T7IM74Jygg+XS3oP3MDPAj
jP/6OzhRi+EzfEvzBTu7OJB6cUp9c9Q8i//LVWYRPxJwJun+cELK5mASaknuNpPIeT75Sy7iYLFX
6sOaLljc0yaejSrd5aG4YXQBidR4MciIKEChhwWaPCcokRWdX3osWh05cU6TO59CVxhS9CMjiaK5
gkZq3Rk5Ckm4/Bg/GSrviNJJZQUbo/KuPqLVfIp985Lj9ZWm6yv62cEsOdIWmwX6JRlDgni6+XgQ
ExZM/MhbdI/bkpXI6qFPCOGsvJX01MLm9iyQvzvU4iUvs6WiCMwST+B9KOF5SdDyOpzwU74FZMYw
3UuDAbfG3rBfwwipTyv9wyCwiXYz/pnvSX28qxAs+AAbHbv1zHxB3oNcdY2jMNwUyU2WhNEJ9iDC
vLNsDzGeeToSuvEOPpRMy8kjuq9lbf3F24eZDxHOsakwoFnwanW0qz/lHLTSqzj/iCp/jBJiebRJ
F+TScNbRnGs9AGl27j1WMPW+VdajITm0zoqX3F4WEC2yMduyMrzWaGSSGTOuZ4YMFKwIhVE7R2wM
lJUJEele9NPHfNb8Rskw7Q4edvppdnM6/UYDeC8gcNR/w+7yxGGXGKrMx9ogP46mflMj2GEz+1zG
3fLXMjCFiQFaEYldUOJDFjCrEWMy1YpVUO2QRNUdOhk6d7iOw8vgQ2NieKQ127ncCxcrdVFOntlQ
ERxnUv8TCkZ2MPdN2x0/wQGnUALEL6wxkbndBlzJGL/Er4KPti53kcAIoTPT17PBVxyPZ4HJ2Pcg
gRoF0EFVPbNgh8XbsRTQy7CHQDQVQ7ASvIQ8QMwHZA6wURv0OkcRcGKqRH6+Cw75vgQJ6IyOYlPl
vzlzsu0UQWqNmp7x03yruf7JlvpFShh53si+XJ1GfliHd76n96YEi42kQNPPhjsfZ+WjRze91eds
VUIiLdoGbRQdkZGOKNuQdeX+1mFLhka5kmZE047/MD3PKKynTgsihMlF0BwCmVam3RYXdTotDYc6
zvQ+AempEgE+Sydbs7v2zLKZtK/tXNQg7vX8Wpy2SMQoZnEwk9qieaYykoAuYYnUndVM3NeUZS5U
FfQYo5sRu8XThMMZRl+/YZgLNiFB5zu7sdOPWICt3Wwh+1nKdI5vWS/x9pWbl+y0g5SP5nycMSuR
XWCijTRR2xAUB5fktTBZq76W+8yF0HQwGCVC4xhcZsibLwSMYx9dRVdkdWeZKLPZeKjuxwpSLC1L
H/3E76RbAhz2Wtx4Skm4o/xtKdux60zPum2awabwiGPMv2AJGu49bpqJ2U/xVJTq2YnZczk2OTzv
tgq1O2VvEHWqLzW1v1qS13pskMzbVNkLRK7OJP6VjvG+lPxpV2AwQmdLdBqbLNrGRHyoukbbpIPZ
94qsPmv+yoLbYJhQ6qCQYrZPIoBqRD52aUYhSeCuztaQhGVBfxcf0ftadzbi+u9lE06JKxbDqZoe
RT1gdUv5LUgnEVmzLBrk5oRdS1+H/0DBNZn/E92Y/dh/0mDeQD3H8vyKLelh8G5wJisyGDVoj5G/
YL7Ad955inKihjqvI1x9wtmhO1dIxopiDZH56L8khuGNHXXoHHgnegZ9qqurmE9Vpmh/LHnxiJZA
DbSnOYxAuhJEEmR2Zsk9ju51ogWZMJ9HbhYDHENL9AkjEE5P0x2IldOIleNEldfTCrD5X8LOgqq7
JHFXm2eUPyZW7B0GzJVdIyWDYjo4u5mlSqZzlc/ke0g5v44FeUqQ1NBo8M5Zyu68gmPDM1sRNqot
eLZZQpa74q8ZKeRHt4q55MfWlWLPiMtTX+JNaw/xml47KGfyKiE6tMJsRValHOSuDaJ+JQMXUvN4
W+7tp2YmzjQxv8NplzVoXgSHa1VHp54LrBVs5bsnL4s1WTAWm9fMthCPPuCAb6GDvYwiIjPxFR4j
Mr9oXfFE/UxE/2zuXS5vCtUOYuFVuKC2QaWLNSMPxjSMpX/EE7U/3fCbgTtekzjp7eYETWqx3F4G
xgiPZp6J8MCGQhI7k+N7AZPiq4vns/U7AiOZwW5B1QAyXrnq5AvVo3bceVGVEL/h0jb7BzOxLWCY
/1Z94A6Xu1PPTMpgia+vcNH/6SrAzAPfxj7hHq0LpU1I4yFMx/ao/TIJVBLZELHBodYoWPNV9Q8j
ziEoKXwnCt8IKzqrRrv+2RfxALy03cAjEAAso0pl2CR2TxMfHSgdlk/VH/3FImd33KVddrXMK8Uh
JY1jEXsKzE2HTWIi3EejwaNZMm0ZiBrqKRmsEm0DZFMKrH8DIj4NER/2hpYEEdAOF1o6DIBmmbq7
xy/LA7OjwoScbMssnVXrYlA2mUK9swoPi04KFyZ4sqiRqiQclNAbUGKzFy/sihk5yfXGQaLLEj5q
6VV57qgMF2Z4J5jY2C45i+in7o1FJcZfJGPUuMeIbwvZk6Hyrjcz/mkh/GntdFxrXLm7Uhx0OZQ/
QhDL6kx+EdTiDBUeS+toj93tEUBEyMOk49xwh6KZh3yKSnkeGb7vIVIdc0eirKQD0X9nln1nOdEA
j0uXCIU0uUS3XN0ZjwdGaPrLwryYgpZlk7gz9W0VGe9CP6wAahFx+MRvajLdxbS6YCkmWhHgbHLs
0VnTXUBNAOcp4JyK39ZCYC6T+k1bUhOwd9JAxvalb8nBRJ3GYBlQMeYyd0S00ZhfuJNxj0qONc3Q
krIDqxZW7VCud/PiZKO6i83llCEFkKkRiQty8O1ByZXIW/cgto+Uhwn4mQEldXlCD5HSMVtq8zZM
wzt+omPXSx4thvxT8v0n11wlHErS7Zax4GZN7CnRpxFDMDMPHOrBQ94Ro/NEnTYmgDzPWgq1AiAE
FIg6JrwsPghbHOI+1k1yz9R7g7ENXyQL1skndL3DEG9A421QvLWqW6qpS4fnCIS+CABBGGmh7KIt
gz494GGzoGpBPFrLIBJxT82vkQ2RBud3yxpfhQ4rAbVAubI80UTpc4x13AU2PR4YJpQ2UxIH+RKS
z/q1btxLEySu5EUV8gQu9ADZKFTdzSrTu2JgbgbPs5xyOi+VPHvc+kf3qcGjBMKLAwardcKISnS1
a7ZugdYgEdkIFdZrhlZ4toA+zWxImCejJdOAXOmzwMsKRW5oYL/wcvZBtGIrL7/x4GV5EmiY4yp9
Q/1gXlZMsyxCl0D4SFkLwe4+6EBqOCBc8XuBcycbppfNhWeNnYt6vlJxxk6IAGltFsfliRAYWUQc
Q+INmkoJeIqMNB39PUJrp1coSMjIanlZddAramPaCr/EbpOPliifMXTwgIzs1wt41LiPuoMm4x0v
Mz/8adH/Zv82FMDoYmlCctdIZheAis5HUdvmN84wiaA91drVSvHHcJYi8iLUsBAPTP2U+Bq1HUwT
LSyoFGr1aJ0yBRUY9hpzQ4K0yQCvoIOkKG+FHk6+/uhgbrJD1BYKddI/zbhmYMALjojWTaIUaTcr
gOy/iGkR/abcKGeerkta17cDQdt1al5o6gg9IuyMuGnK5/IrM68b8w2T8uaHEB5em7q2+KdyGJCx
DTv/14i8pfjHpvPCro2FGLk8JyaHVPp2DKlwYAaPHQcLrw6CZUh7Z9hnO2gkaToUC5t3uPBNtMeD
QCWmpr8abvUGwm6f1eGg62H0qg7VjO7ri0TO8iy+5G2nyoqPjNK2WQJ34UxpHQ337rD3deqzhqJj
3mDWnUuY8hKQ5YXAZYnf4rqB9YehkRIcAURhdzQeLRJTNdVkfcBVzWO/YmFAekDkNU8mgC0yTgoW
wKUJoe9NbsGIplEIXU2TJp6hyk/hGVU7CZeHheRebxMf7FCPcKixqcT2+CPfTNY3S2CNtZuxj2sz
lN4cMporXCRBeGOGxOTNLLWPScg/CQlptIAIkGDQMzrFmi7xWknQ8xCk9VPqwtB17LG0awxx6WWJ
zsjSKl+OeM53lTGVif5gIIW4VUetPrO/A7Ymts8eoT1zMQIviXb5i9dNSQ1X7Gq/QGLHGFNMJy91
N0AjpRW5K5q3eDScXLOf6hu3Hjwy8J1HEabEiNjGJNVI1aaj3GlHhVDQWhpOFpJVt/L09Ki+YXhP
nJ5PWDwln2I/njlH7F2+t+2XCUdK9kptHqiRV2/bMxIxNEl6j0eLQ4mkLgwfovpD9sNBnFq/DKP4
mJrvc/WtSQ1yOD3g9sUh20ThQX2xfU66/zTm7OCl2ZJ0M81vEZP1WjsQORz2I21e3Sk/eDD1+Dl+
LSTVfMedL4z9lVcSPCKjjyDZgG4rV0wxjM5n6d/O6pfHivOBHWUciAC+KBM0IhCazfshIKQXW7w5
p8mAjIsPMPmEiIX8H90qyq5oUC/Q4R8Z/iL5tT1E7LEbbfmEQz4vfeNSK380dTyNXxMaF3mAWoBa
kfmHk/1Ws4pY7ZIoBKaixtGsiZYcFxYAcHr5A0xZedhQq6PAlLuMyWBBcwobDUzFgtWq2U755rDx
opEUmckd1Li7qxVrGbappfYwlOYplPtrKozlLUkbQq1TUsK0h/hlNR9FayNNzf1dY1ow4UjVzlvx
tsR+JPOoUedE8+An8eSLzip1YWOsZ4zDXRaaZPZZ2DqlWrWLsbZlVQwyVC/1H6MpvNSQXTVDUNyi
3vijH0JSoMkdaaL5vrHqjfdco0J5mAg0M7UMSCp7dnLxbCbrgUX30ftQRJqxP5dr6ZkWvwBYY1Yc
pN9C00EfiJz36nfVy0+2qKSayw5yPtuCQMERz6Q5r8849jnV8DFiPuIXDtSM/6ENqhv12AB4IOaT
+UcZWbeVz1XrQbGab01t+EmNCaR4jpTrxBkDLMaX2eE8oQ+gfJs6Vk2RZyaHqS33OTZZp/P3c8c8
KtyG9Ga4jYpjyPFsxTdMngfKNqmz9TfW+hzc/3E4GtmjG+5jQWJbZg8Z8asRgcbHFbPbXf/TgDmd
M+yuR8LxfJe/rT4tK6DHfZsRZKMj4tr9gUbaiM1Vb2WAhvkZNwHn1C4mnhgAUTePbcZhP171175t
1TolXKr+0pLNtpHkICeivRHORl9xbTfMJE5OHJRJ3AqHD8wiFwGq2/poHQlei/AymfMS6IyptfoM
xSUYGRL00HW5BhFMOplA5K0yenKUec2CoDk9fhv5pzLgtylvk5DeJGCL0AfQQl4JOcNvwAx8OtxD
5PYmjFsyMRXmUKmb/W9RjhMgcUqBByg5m2hLhbL1YLDVi1tbNKKKfk8ZTPeMQGG0oMMQBFKIH7Fi
uCNn7XgMeWzPesIV25LipRKJUueK2wBZHBE1yGgi5YYS7NBqDFTJ1axu6VaR+3syEiZXfK4cCbWd
t/k9OSZbCt1PvhRZeWnJms7/dxQbz+4/sMIoq3Ytx9STICZkFHeTR7y9i7NMinZeReORwFlLyxmC
SlEYzJqZp4ZRpV0nbUb8iel/u+5pLDveg+0iaYytz2DNMYCj4+nUil3Yao8z2DGIdasRgirPWYLi
OZ7IkmXoOo7UJN8KHvCobAF/CSyraI64s+MOEghn2/1npbQqaL1IonshFff3APeUEXkMPL8Gk3ZE
23zak4KQtkLYwPaqMfrvKu2MHzPUQEhNJwtHXTSqTxSlTysBz8LC8WuQLproy6zWu/6o5NGpkdVX
LKtPrR0e4rEaBvhErOSZeibHHDNZa5dW+UjajOBXXvreetQbo3+G4x/UIYzn50+RHFPsZA7/wEek
yveitEDgHk85o3d8Lp/xW42sUf46MBYrVHasTOZwtFDNWkcNWQAsHBzly20CY5oky30SMHjBidKc
LQ8EszgSr2L9ZkqKiRI9Hk57gveAD2csHhenpy8FzmEwvt+/CWAQ/IZSYljgFIDx6LFGN4riV4ey
TAMRrliiNwF8yl1YHTBOOxBf6CbAsyqEngw+3XkDY8yAcGy/dTQKutQ6EgIhAts6jEWUXz3Rid1V
+827XLxSSXh88/M/8Bm2sC6H7mVln0Ilnab2R5mEYMd7rBOVIIw4MCYQHbBerF9FU1yRWHBRpjv0
az5WhvyhNjBHpPhYbfbyT16rk6SfSwbUKl87WWHQoZ6SX1KQXzIM7JFtKuintlmPYU1RjnV4cMeb
9iEFJVfAoNagCdin5MsjygmhyIrHpsQYKdgGicl9Mpk42Jn6WH6T0EKFhlGOxrBM1AOJwbnxMMdD
y+icESeiE+zGS6mdmdBuouXTvAdIsBYCY3pzOcZpAZovYQSg2XG1XhVgIGtT4a5hejf3FzzIcf2G
bOwgcCWsbfWQ5/mWMyR0DNSIY0yhE7HSZy48rHjBGXLSsr7l0eEeG+shgls3UaCNX4lkMd3vdiWP
nUsAP4GFgyW2iDDCbwbh3tvo/FrC5lrxDuPXGweTATgdih+JmjcDILdi9VNX089tyz9iWXtrtgrQ
8IWbJOw77BfpeqmP0qq4KQmKTFP9l1JZvjf8WhXrvKZmuGbqZWXJh9JRPitS/54fJ8I3cHJ2SA0q
M7rO4I5T41H282Em7qEMP1Eg/a+IADfgIPWueleCW7ITQKwOGT4RRtZG9A7y92Z2unK8pZpyO8H1
iZ4iQpiBwEycY30xOd1H+lZ2DOB2R7fZuCt+7mwlqzH+qrB0l9wDJjjrlWRz46YQVF2IaJPS7prk
zaWod5JZdk6yyEfXJNaPoRagawhnAXs5AypGQZzUWnxjUIA9ZwnYVdU/YsZcpfpQO2BxxHD2JBf4
4q0m6QUbGrirE9ET0JRIPmDPIfKrIBeKrA7w2sDdzxYMjKbTLypu3I5zg3+tJ5RD7K718jJuLXHH
96FqcNAhyau+u1T1io+U9eR8r8SVIY9mD6dNT2+WvLoiKWIMQthfsS8A4ckkXV14HtRbImFBY/6r
Mv8lkcib20v1sfG36NRipnW4q+Lo9oSJGCo6bOKyCkTbY+zzjXR1h38RzOs/xpahdcEGB3vI+iW8
58jIkh3q2zn4/F+o2uWCEUD2S7BmbDhYA5FxkesRsP0J8iY/x3N1VvmK70peYjUmcIyvkY8ke9bw
fIcvkzRQqmkCmpnISNZ7peXvJpkz9XYXYG6qI6gh5itwJGzilNMlLOX83CrxGSJ/GP9EEer7CB3x
+q1EiTcMk0fUnFeoha/rE5cEUcYcmf0X6zRCktHDEBwPd+UmLNtX9Jy9OCZ48q+8lk+YZsgV2kBL
mmCcq2CK0oBgmKp3YhT2owr5kVnJ342EnuQCxUNmCKK1AI3xPRaqQI4aKmwc/c1L+YMRFsO2mvTO
xIxAL6aT/l6eh1Lhc2CyAZ7RzkzYMpj8hm+1x7lNt4+Jse4zt2P/CqvDi3XdM7AFWccWSYzRLkEV
U1BgpSsXQqjQdnVLEkIEDzuoJf0HiLQ6zV5JdzHL7ssEbAU+uR/ZwLKO4A2AMe9Jf4aCK904aGty
jqB8mO/FVy4+/h9L59UbqbZu0V+ERA6vQCUKqopybL+gbnebnDO//g72PdKxzt7SVtvtgrW+MOeY
KbmBWouW4YjXOPfLwbpm/8aCKd5mPa3CDMm/8OTpLwz9u0WPObPJy4RvPc+uDCC2msERgcTofxwy
Rzy9xc9/7z6nb+2lGZYgk6Rbpe2pK+VlHBj/sCVeWMwY+Ia/a6IjYZsgK9C+Zz5IAgNv3Wc7I8uO
JA872kWOGfxTI0XSq8C4rk64kimUmB6dqwnbaRtusXgWnRWy0VpEASYElsiQguqJxKjDwsRVcEUK
bStL7oWs3SShvY0kFKEAjdeCUMvBV4blKthFap6MDARXpB4TM2a+SXS7POBsZJPbEWnSIrpFhyU9
Fat8re4yc4M79Fx3c+l5Qg2FuaSaQSW+W4jVB5fajWyfY/4e9Vit7vHvhVXuwFw2Z99FjowVQ+Qk
pYFfQMdapmYFq/IlOlInv8g/BktOMuzq1Fsa4cKC67K4A/pwOdKO3JDUXfxIcXGX6+bW3ypCqvAq
QusokDvrcOQk/JsKdlNbY9c+IGzoFxTQzp8sVb21i72qxsK/u92FCY+j0E5PwnxfV+mToCPFhrkF
FONkvmky794eTRWqgblW7pT6VQQNzHrIm8hV5aFoh8Ygh3KgQCvZ7meTPIh87S8GW5GCQrhoL0lr
+scJKAib+0nZa8b2ZMmkfkN4Xm7SvbympDqQeXY0OF81QT3toUcRqpH0o4M6gxKh/dOhE7UjyLZM
n0sm5RO6m9QkPvreZ5o3rO21pOrLCJ81/pgcRSjCfRVdiIbqUqo1v7mYp0+a28BguitxFp74B3a7
l546EM0CWNelwi9FS2AePq17hLHfug8s5oyzyFW6QbcZCSSCHBCzGdxjtROwxFvsdsYQ4NiImC1l
m3JvDEIrPEOb3sd2/Oj8FSH/W5teGBCAAeZViSXyizpfZ+yPDyp6M5D7dkYZpIV9jSYLS3l0kQQU
FdK72JvXT+2lba17duncCBSPsmKdlH5yLQ9FJKygNl0zbNzGWA4CL1duu/JzqXAr4pDi2int9kyK
d301UW3oILH0LT4O4LDQrRm+21B5Rzh7kZs01nEo+xNS1FPTlOeuWM58z92YwauLkv8SrOyxCc2F
7UeHSEJs7BgSgltbxhGYIU7uiJUaWlowxJdZT8ZN/kGoASKeL0QNjnRsC9Ef31FekhZuhgS75ejc
ZxKisZSy0OzK2if0USMTYf1ZsSDho5lQ9dR0Aqtd+cTAKSjGJHil6HzAFFrrA8MIYFevNScPHzdp
JIgoSQ1uhO0ewWfRouyz/c3H2DEz4idLqRX6qrflcGKwyjkemgNICNhfCsadYSBnqH7wPZfOeiso
Sa361SiwLo5EgaFcOyyQSdrsInLRJqTAGMwq4hsRdrpcucq3GSrJfO+wuDOsFeW3RlDfGKrOCfGn
kmeQQb46uIeSmByQhcGnXAcGkm6zDvXGCiUGLMSFT6HSGOFn/d7rV9G6qZx0W/6lM8qfXFxFFgpm
WVdOI3uIsqcJwEeADWiOdH8jWyi6T9Zf03L04X2s9JMoeqNHGlksEQXoEc7YYR+Nmd5/bftMcIXG
hxohHQQv6A9EZwM5Pggpgz+4BRYffSSFQvNaEfb73001VImPopMXtHMbvILdU/+ixe+JA8nZ+6mo
EAanoWpgXyHBmKy7YwM3kaQ1Ie48a2cZMmDluR82tNpxcykR/BEFcJzW7FzlHBh+FMXke9uyYJ4a
tExKdW9/pDvRtxi3tJcqMSAgZ76sXdddvdYjBKB0lMbxTOzgljORIM60WDqQEBwE48lA6mJR9VCx
k3XtSDjc0kP5rodsBvtRd7fvNWTowVE0EShDhLOtN3jTy+voceAHKvK02WHQPF63l3d3fWqwJSur
BskE0RHxZeeNNLmONVaXjd9ry4gZ1HnHUq60lXsEfQ+5KHeSSH4FrqYa3IpxB0rOzkm0kGZq19q6
1eXgx2zn+qYPVjLuyB7rYWsoJKRK2VEmi6lDsVJTJem0aBZDDhM7Q4ZQ2fpc1Hdc4fpPiwZTTMpr
u+Em1ANJbYPsr1EaD/GdKhg2NJKmSEfI+RSnPz2N3ho/IaAA7LTXlEdBNJ7FP3FRGeDCLIVcnGMX
6v/ELpNFzyBDMXKVuAcCdlhl6yT8NQr9HE8zm6GU5TfN5g3jyl3I8lv8kcOXPKZsZMXb+owTiQBS
0JKKo9ijQ3QdLAiD+JuvMQOWmRDZAH16RDctHWJ20HTiEIwXBKhJz7SDsK0JmnDkuDW0osQyz53J
WI26ZuST0NBxIZfd+SMvFZVIh9GGe9rAFpBcuLn2UFiSSuf8XpgnXEwLjxuvIhbx67ACrrTh1bGC
V1nGl6hgvo2tfIeV6MgcJXkTfyiC9d6xOZIoy5BlVgheLTiufcQOoftbg3ItwElrwuYQvoHLCZ3c
UZlkgvUooRshFHN25ZHhVqZGOz2fRwMtESZYITuMCJMFcFpGxnwgpbzFSmKk3spcTe9oU9MHeY8h
cWQDW6uUBq8hnFiFuXseNVSw+kGwRv6c+VLuMclMdmEVluD1I16VHAQ/Y/bhmOmAmSwAp9O5/hlY
7gwaAVRM9s2VIC2qt64891J0NNr5UF9rFp+6oTP8GFka2dqrSECOTMIdbo3d+LVLUxg28G4IrXZO
sDNysVWgOpwIUVtHU9QVzqqjrxurZ6VFL1shH03aA8Cg8g9HtRYfSsYY+fvMTVI7iZ9L5kMhs3Dj
G1vLU8W6AL6IdnZA9UWEI3YGjtbzCgZyAAOZJSJuS2ChqOt1medvr/FoEoNM+5eXzcl6FDy7ld8m
JH6qzbWAhZEIf2lxAsn615rKsdvVJ/O3WbDvtpy8/+lVxipEFhSk4O7KgP0XDXclf1mb1P1MLmWq
OgLCXhHFVoT5p5qPBuOmhPl3p+WnkVq23AiUQoSV3rClcKEgI1Y+osGvDRwmk3VpyF7rDyYq103T
H1yf32ic9+AUngE2uHxVpFYSNGL33Z9Kn54iTyiqvVpn8YpZQuR7cPyLQ3aRGGqPKcShZbhY39jM
cHzWdpBbU7AUIxoxIPTkjwlyFliYP8es9UdLv/QL/BPOBvur76MgMbOgtUvLvOqpiteJSRdA1c2N
ycalY5TpGDGXZvl6k7Q/JkpLA91DNX/AS3SAtxL9xAuNIGG512odyqdB6aEnEJn0Mwh2QipAZr5L
HdrMgZ8EZwMbcrEjki5ntDi46GxmjliC7e8b/1pCnEjbyK23YO5Spy0Zufl6VD+QMIYMl8X8nm/K
jdJnfOhDdLfI9+1zLzutmWXXHag9fX6asvRAV3vLKWlmnVOd4mwOWdkoTElf0QaycKxOgh6fJUxC
pjpeyp+cGyaYnQkVaxGr+G3V416BSTLuUswEEuWaxdgHY01iTniOB+dKngd7Z9uV0j9oJcTtF4IY
g+2uyrKqRhlcgS3PMFvSoE7Kdf81GaM/TFnwWWtTYE3ZjesKc4oEeqLawUl8RZzuMSc71n8V/j5z
9obgEYSBKKUBAa5sPLf2PLIbmHcB9+eMwCVC6q68gIAghBsWEcWwRjFskUZUEqdjHRZSXlS98dVY
9Bs/1pFXIwtMb0rhLFX20BkjVM2Pjk4O982JfpdfZkygKxeXyeAQnTf4WHQWyaAE3ltctnQo7BVj
6SzMeEOvVpmhrLO5C8/ynFy0eSdoqbwqgtskiJdF6DPa7J2TsMM8oW7SpXpLcmKWEBFjCmNBMb7h
Jx2m16qPnxrETD15wfv2lKlWi/iK9tYTxkvN+9qqzRHwI2XthA6YTWjCZ9TTR/NUw84EsF48lsJR
zN8u/Cgc2jK63pkpfo3o2cqRdrNvTZ7Cy+eEnT4VhbcMHzlQNoXo29b64JtOBUVDyZ803onpSgY+
JehHK/8NSLyKYi6yXtb8vIAIjUgehCfJdqxHtFqQ+q1hpUgJocKqLW8ErxyujZB4G8bLho1cjjQ7
X2afP1dZb9aL/mbVPDg8GTNqCMx+CA54Q6jKa47RgTpwZMoDu1R5Warj8kCIhYMaKSQHVMkZX6IY
eFhKjUnUFvVf7HGccn+dTm2s+vyTNNbuok9EnCWOwCweyfUxfochT55DHbFxP2JxJq94ecrEAjEN
C1dSQDB+2BJSjPQ9qxhSjbQszDa5IhsGCSzpyZg1/AR5bw+qwKiDmI16k/BD8Ldsze5ChAJUoXPE
lKuwfsd06T84J/TCHRK8vjjljo2p+t13hkq74fsk+p+e2JHJFTOwYk1OMM0h3s31fPdIJXlIEPzi
gtLwbIac5Zz/Br918lO2B4v1/REaUZrpw7/eKg+jbfmQVB7Lo4D6qyAMzngcFHeVUkcCQasglrPi
EzaT3kutB/O9xJdjk+z16TQ7xD6hOgSEEw8wM/EXsVYRBlQ18cnAHsxf5KiiZbg0chmiBGzQ5nXq
AUnsqIJuBb692noQsyZtS55MKj4ZlsqEgwugXLsSBET/pYDV4tDNJrbH2zEeFLy5Fl/O9ElWJXos
zHRUdYDuIfhJbueuVJT8vFwbsA0IDO5sOeDTvi6PenUhXo2orF1dbiB1agfhXAA2MNgDLFh3saXz
YOqBiOdxxfO47uZarvzSdOIfiwKJ+AMyh52yO0KnWnu347QpAJCXHXwPyi4y4ZljRmKQddotaYV7
1gY55elyjIIR3UKqqMxsWEX/1vrxNjH26wQG4MfcgvwozL4si1fZXtTIz1u2O8zqSLzHHVrizl+H
u9SIiOTlMGbnaEZefh91NN3A5aVGulq6cS1I0YhhkGSzypRdumqqO4woriOWejWOU6zC+DBz4xTT
bEHDM2+Cvu8k74U2v5kWHkfc7kV3IV4YlX91MgYOtvYFyyIqwls5jkftb46QFBUHeMTpMP2akJ1l
7D6nSfcKyybg5JiihiGIymZ4bqBVRyWai8K1TZxp7fClSQce7IMu5cwfqA2CK60Zk4CM30pNUXNh
Mppe0OLZqxhm2J0BQUj8X2++0Nhwa0WR6onh7NHKBUqOxFrCD0eG7Q+x5qnJ8v+xSp6QH4/9IYl/
AzR8X1gYlbsUpT4Emt3wH02fs2PRNCXdRbtvmRFyRiHd0M56WIv6ZQQ9uX0uDSvOVGa1bXmynF57
BUcPGSrtb41+wty+4sJEyLX5WYUg3Hrt6D8tzK75W93k79adsfmW86zJk9uggI2LYKK5sQRkyF6G
nqkE7ABxD0cskaSMYoiHZnViHuclO9UULfPG84lSjdooCvUcPMjXGjbf0mKcuu+G3wsYqxMyjUAG
PgEnl6mShdGK44j/da4c8hDam/ClMhK36NdrHsAEkAFtOhZHYuE5SGXpdQQlUMAbCVrZYhZZETDY
H+TmfWXbRUsd0dMxy1GJsqqx9Tabdt5Y0kqUsPmPEql+pJM7yuMn2cOS8bEt30kkkHKjB0H+Xqsp
YEbYCCaKj83025zAYfkBGYQTWeHAOVSsrUpM5xMW34RBU/bKDIjo2MJPUy3MuWwlenbpu/wx9u6V
IwvPnbx77oIdHjjzik6QtWTxEhMxtFAr9F4Ce+8+oGIwGFAtpA3p/OQbL3znBsI9lWQ3e9UX5Hlw
kqOuv+pFc23JgLYZRFG6QBARKiTTtchjgxBaGmwhZzXtZES9mAeSlCZRxOT9t2RhD72iBYdDwlQP
mUzczj0jOwNq5dkEW5nL2bUFLKxYxpUdS0tc7J8SvB2jG7zPNUCCmoqRE2jiiAM43oPRcKt8+Oja
/r1u4/MKgrwy1hc2utN6mDI+GiQpAm9dkh1QHZZXxe40OFF+JEsQW4hRGd4b1r4zDiKDM0mS+J6h
2BDGTVvtkhzDfFXR/xg5rrPMb0BDSZTCE5vOlShagNRR3FwrVrbJ4TNIDZCZGLs10HMz40ASUxDD
8eSklxGfwWJK/kxyNjN54hF4gNmTIuCoXlq9PZRPZeJ6T6XL0vBGk3haYpra2OEK/b0X0qP67M9/
84HeV6H4HiHP5Ko3dJgXuV265A0bkgkJJ5coz2XdLvmoM56FiQYsloVTfFNDHXKayugCOYYlXaFx
ssWBGREHGZdEO8BMBt9cmylLi/ouokkgnH21EBsOfsdeMaXXH5ISsxlpj4bpd5Co9Hi7krOUr6hI
9eRqEOdRAOyq/yRwVfFv15F0nL6QcR9FTT3NEjeBZ8zli7j8rLHpi6sJLJts+0g+ih/KypZjmK91
P18nYbmGuPew12LrPvEMnZIZRUr7USNFNUX4QCPD8kg5apf2Y43B4U2X3Pylz5wXVXPPP8wZIYOT
s0GYkkeN8C5pP+Pin5WXZ5wDXwni/ZjDV/+avXRKr8Anjpv5O6Lg0nifdIzvGwBTvQ0Hc3rOY/cS
CwfG917jj1Qn6NsVSEZz8Ur40Wset6/tbymtwrFDS49ddSYes07le/lsMXHK582tVpT25tXi5liJ
GKkqP7b6a44CVEcB+v4Xx1tGxMMxc/62qBIHvHAijiZHExWEiASrZMklh5Ii1fwaYMRSM/AyHJu9
PGiCjGiUrlKcUcnD1SM5AunisuT36EtKo2sbbb6qGgdJkfcxTNBG9U0SASUTMLlqNxmMhOqpG45z
mOlTNQYrTye1aqmGa6mHrVGEbKKWdqAQhfhAzHieElBAGDfUR9pds01vPD/aa88kBmmiXZssy3FN
qUHxWfJTVp8SvBKCNcziRMTlGYwDMzNe87z4rE59xgaY0VpPQNqo0voIh3Xa7dnFtbU0TzNrT9O1
S+b05xh+DDF5MTYH6dV4yOpwTuXfnQT1BY2GJQVAzH3pERM8W0Bj3ox3E8Sk1nGwkvpiW/I366+C
+ZsmYUtA0I0gcfYEoIqlZ5jx1fxS7jOguBmbi3avEKYmRKQxqfFhXHjresilzEvVxtO60atW0SO4
i/V59iww+w/ci7OJ/DilXrY+J4ndeTZ8yF3x3pjoFC3DFfy/RdP7bb9dV25tJCrv5oH0waYfbGXf
u6brUxXNp0QGq569ETgmY7pl7LCjVlPd9OcdtcpWBJvcSveKRiXXCDiZZqchz9ic7caiITBMNjS/
etF4mdqPbudAaU8SlGIDUFtJC8Vsy0B4Sjbv7twQYQ/CdGMLVQLzAEgBfMSxFP3c0Dwx14rB3GMn
7BlGkgWYldM1+UlW0U1nfqcWkARvHO2FTjFGG5JR0NJEOLX6bQV08CgPE5IsMhR9yYalHy40sICj
xBh7sm6m1pwElFi7BLlRP+fltruq8x7qmojNcqM/AWGjfc3g59YZbhpyk467P3tHw0B4HEFJkZdA
5EGyr3OC11TKxY8eC5d4EL2h/KmN94q3rDk1tLlb9a5z+ehWUKf9HWluZcwQ47VQnc1nugsoYXNA
/JWUG+B7AZWkRkwn3VbFT21gdvjQ7x0biATuXcwGIlvx4Nq5/i13vH696Y2C5ZUxORwmBGZV8fQV
XSXbyoIr0FGG3zqdPjlIKwpGCwMmonVbwlmwIDLa/2b7Mn7YefbQyrKkO6WMlbl3j3A2CnGFjkeU
MUFe663mrUWTYqA2EZvJkTGFSD9z8htgy6WvCXRH1IAcpBgHZCQkGJxnxdkolQDtxmJ7FTt8ejdu
nEPv5n4NhzkiHTBmEIRQ6myEhWKdE1RIKrC6dxK1vMQsrgk5OcRAKHSOib+jmneXB1VCj8tXriEY
oPUXEhodchm0/KNOcJGEspCG8iLcF9RNI1L9gYys1/iEhBiAv4JHw+TnA1MHMQYHtJ2nqy+a5a2X
t3tu3eOB73ToAHn00Et0PId581ipicQoDTkewiqBatVr1yoOSSu5zwOWN9BrybmyQXufLEymE/od
/bP8jPpTwUVMBzOBZhPRopNkenzAuWIEMymQPxGDQSee2hzP75uh8OslGWMPZK+rZ13mD71p7mP0
lDiMZ9z+ImcfN2teMi/Bozb0t1Q3XBkEnNZeZwuuTogPlD1kS4r6zgxc18eEAxk3akQqYvRMBPk1
E8i1gSm/OYn+SWVEMYllsyDjBdezPkvu9+SAlmO5xjtCNPaqGW7HBJTXbs8yna3zGGvoQmLzBBI/
ZkmdJNWLMBivUpe6qP8v/uKMrINHtWGZA6WkRmMx6oxZjpNuHFZ4jduQntPXXyl1Cim2bq2y0K9h
rkwMwBuVYBf65XY4y2Z2xlresOpSpivp6cgwclBfzDS572rRQ7wscwlwX+BRpFQyoFYpCDLbwTgK
w4qwbn50mkJq5lrEju5/V9lLhKdhjhJv8Hrq/Z0khYGhVp/kDpDCyrAOkGaOWuWBFwhUD8TCeHR6
bQzj7UHYENyFrWQbmxwX7vKNc0OWhytxm34RfeTcdvORDa6/AXzQ7ceGtmnqjm1uhPixmbOddMkt
+AwRbtS69R6XSojrWCKqQkN/VWEZtIorZGWkf+nR+Br2PowJZMLaQpL8/FLMKzjPBKC7LSyj3fMN
wc7gSkNp0ON1Dud8OhLNlDN8KT5MvGACAyZyGmrZvKgA7skMIoQWi3ZE+qyIn2u33pBaq3dsCibT
T5lNx9XkmHJ7q/3NS8ackKE3Up0BLFghEi0xWW8l6TKKsNy5m5iYzk4r29usIxPVT78OfTwCnkn1
+SMHE1u/7iE1c1pcBcl8nc4NIZ5r9NPKzVlMraBY0gA9vJTFNNToAdTyUuYjmS7XqKdvmkmrN5y1
AusPYgsP2kFnIWf0Az1yTOCvxPTQzbOvgR6Tdw0HQIp+2SGDXQlS1sxWajL3exlBTo7MyLI4mBBU
k4ZoT1LzzH4XcAkSkoNUIgJ+tU29h4hUKfpkNwNNlfhbAzMJ8uq4CG5h4ghrlisl6VU2lD0UyVkW
wxbdCFSHdNCPhJpiikJwK0enpe9OHJOSOxJoa82Vu5xKsOjg5DYrwOaIaEd9FEb+1Jd/kfz3QwtK
xPYVIypcjeNveIW+0VAQ/UAg4tOG3tyhtsdHvlUXnTwM5L49u9x4dkaXT2U1iiNWtg6ZeRwoTGSR
HZr3YlR8cMBq17xEjfxScK5W6jmZcJWqFfQLkixLbp+mQTlJPrgojOHmcKHPbq89h0MHHqPeQW1M
exleKuHsqguU4u68sEhPGCqW/hbKGMwOlJdXYKsbS0Grau887RV377SBQ2jeFzjp8mQBQGMQx4xY
o5pVzfEE0O5021jc9kHClF/gCx9GsN8x0OVSCT8PimZVZ2UifhkJGDPe6LjYk2WpviDVxaWX8iWj
aCpT9lUNAi3pkojTRYDIZDDwxLYj98zQjYfRVHeQOVgDrbEA1owHE6veAx4W+V9E6FbY6tBqg5VY
JFbYx5VhmMjYSb6Pisx0qoMwwyXJx6BA7TKIlt5FfRvafKSwjob8Z9obHLJtFbJtK8TzDRpULHlc
YZKIQg85t1lpXK8sFCWZa2I93bJnDs05WqLTbicBSMck9wQI6rcpZq/GiLaXF7yOvC6JLoMpu3Hx
G07jOYsKhCc7RC3FSM345iXPuucE7Eh9JYPxTV2297IqP2az/Sje5s58K5vNVaZnmbppPhOMBnJS
ItpFJz6lG92MrLaeWWxqDW5x4Gc/FggN1gljQOgUqnKe5Pqinl9IRh5ym2EmAUmLhI+eBjdb6Z2F
UvdN5ok9rIqqR+E2P+Ye0u96QtZAT7QHInId4sjN3rYufpp6EWZpzbw3uW9j76S09hO5BXjGRwMh
PKR2tj9TS/bcAydRxmfdOWu2nfcxqfaqH3QYE8lhNlUXCVjPvJBBLlYV4lbEa/6jNcOlRvun3NdU
8xR1uDKfnhpMRkDGWaZrRfdm3JEOGKJjhsM+AntTUXQUlwmNAkLwkFAd5MDxQZpYdO6rOE21NwwQ
nFPAeVYIh6zR5HBBVLIRzEwTlAr5eW5qJ0JtIKEHzS6rszCkb61bP5X+0qEnHM4SYQkzYQlQH5Do
GdBCN3vTvzECJCMAb77mA7xV5AuMS1oBvczeynEJVSKuFzOQUb7Mh0K65W2ByEvCjleceoE6nrF5
9C+l5py4xOMEShaSWiYyZe8neeehB4GTYQVkeUO7vLCX0k/sYKYSnwrbtGkcGOmIFDD6JUWQJUCN
Ec2MhoGZPtc6N/TUeU27PMZhvrdzdas1OGetedYs9QGbpsY5YuUq9MjOm/sRleHk9X7+qiPbZhYh
9p3X09MLMEujegxSXmNZ/1sUrW/R0ucYDpTFQxR6UWUQNyjAhX5jB8YeTI+QDGLUn1dvCiSy3aKF
Cun+ose+emWI9yBoG2MFHewWAHbJpF+MJzD3OBNsFgNaEKpz5sjIXFvXiiZHfdFQv4Ka6f+fZZT0
zPyOEoEdd2xPNY7TYp/ljK9j9Utizg2W86gxZ2OPOY845vEFFZg0okW7bT9prYSV8rqo2qfmqarp
N5XoE9HppdR+BjdGxTp9BbUk4i1gdm0kjiGm8Pehecump66sF/AsFtT4MZ2JiT9sRtahopybDumE
NrJ5iDg9EhKv0Vrb2b43AkqaleYBA6GG7QlPcs/2OgVB5bZ7EQx7BFvYJIY1q5FiiC//0UxIbF2T
W0aC8F7XUpfTw3oI/fHjJzfOem11G/1z0pWPdB4+udFn1JdjQhDZT9y9JuDllFrlqRfPvay4Yv7G
5PI8VslZ7Cg+YEmmvxpRAruG2IkUHYMTzsxOlOqNjjk2QyGL5WM15/NU8SCGOaiNZlpRABbXIVgs
mipzvFoqyDUkz0bs9wxmIIRMla9rPCQKCKJfE7Qzy1qYcQIgiatzHJFdRURgyZ5ifEAQWoHNgsZ7
DsJ6m3B6g2yCd5P1JCMk34xyPZfgAdxEappc9IN0ma3iti+iYuVLIP+3I9anGlo0CcQ+lzTJMMEr
64HhPnVqfsdLWOPVT7nrUr+FEqiwEbGqh5kWXj2KHhltmK8poY4qOk4TnC+iHStBZ2QMT85ZOrPW
ZrL1Mus9SC8MkIvg1Qytm00Ald9fGqD30PtkDIcbUbM4C3ZXaGn+thlCvhX2yYw5K7nlCaLnFX3U
7PYG2EEEshRMiQHkGAoGg5aFCRU30v0hLU86N+6Cao1T4LT9lBeJ8iaHEmFtdyvEw1T6tnGi6/aR
hUwRj94RtpzH+eKlLerf5LAm0atlrW7RYIHX9GfFRyzDtsiFknwvkGyTq/PcUoPZJT0CywbEptap
yWXbTvktGcFQ/GDsb9Bfm2S0TOWJnz1Sp6eJMC2xbhJeGxiKMYqzlLw24xOQUFC1gar2HiwJbrgw
edWZcaP1BNzrCHeprv2p4U3Fn80kXby6NHbs9olSOk+dq4J1S6Evxf34uii+0fd3K0MYy1iUXTFo
uFGEYVrGtySCitvbnZn4y5hcLV5H3WmG6jJYLalk83UhaW2tr7K2BjIQeMrWeyNHd8xt1YwHBlh5
/ELJFSpCEm7yYE8m4HBhe4x1Tj7CfMfUGm/PRmvCf9nLppmvCQkwyU4LeCWzkvs1G66JhBrUSK6L
LnuqwO/AEC5rvDCxPafNcJQfqZyQfAQIiHkYVEF0ZwiNBfVAjgF2ZFJLeGJejX4OjDjCqmxn1cMH
3DceVMU8zHQx9USsMkowyddZvI203r1LwyNDqM5k1V4A54Iz2s5AEwaUrNBsAMhIjd/V7xJJZNKJ
yhoNQQnivPlp/8vhStWDYhUn6p+TEmJ4Angy2nmHy4EMFXLMialbQWR2kD964DF2T+GhXcATpPSE
2m7C7rgslZDkVnv89NmfEsdD6BSCGkdi6TwD9UuwT2a9b1XIaluBFUpMJOue+Wx9ifeRwcvEdx8/
HymPkaIx25OfIrNT8ZtVBH9Z8rei5EJSS6Lzy5TcCDcCi9dazy81q4eY1cOBXbAteWjYhAB7Fj5W
LnSD4lbkZ69miMbLGYF1l1cvK14jMssdZkhbMsDk3mNb8N58JrRD2JpMcgTe0bn/d8wyDwdsVAYV
qCsJmcWAqhHEFYl+OfP6cQGjbTNgJejBuJQ9dJe99JSFK6EkgYQGcC8xMcfZpfipVGWwnCUEBXES
v7Z9+1Kq0LT1JjSwpyvnnMlAAjOl6VSI4FCJ/zRFdBHL4TIpqzfu2Gd2r4nTCC22FNZxrXWUYc5t
23pSW3gsNTbT9XuhfFFRRcLPOiPgRCJrlxkU7D51yyS96DR8Liq/gzn1h4n0mLhMkdsynzWkI0XS
seqRKInwO671RP+mzOeqAqleWudsSC4RV65V0kXyFSGpijhYNN74ZHkXRpJdKzGQ5A2VEjv/5N6L
8S2OaL4XlIiVCnDMzBEpjMzXJ8KHcmaJ6PqxDumwZfomGIvMNYIK87gLKKDyuUWDD2JZAexlK/AT
k40E0ZKjY6Cm7kBL+QmrXv+XOZPUBO81Sb09eQIpPk4UQHy9K0w9CbaRHePfKK+6mVy7TnBqKXaq
CJ1XR7uEYNCAG5dGN9mqbr1aBdPSEtVh42tTYFNE1yxlnpuecyIQZ408I5BzhBYLAglDNNNYWtfa
mWKULZGKdtH0UlRVbzAj9lX/Z/8tTM2TiaEp/ZhI9uMpOZ9gjK6XSSU5fXV6ZsqxD4uayRMkbrmo
rjhyMpIWEhGAEptcjdupjXakLmvTw/4lbWQCB2N3ATfF1kI61USMpTw6Cp1ldIYjQAoOht+SPZvL
DURQ7mYrWuTI+hmcuJP7DCnSU3eYvJJOu0ZPFBG8tfLxS2hsT8zmVW7mUAlTg/HCd5199Q1wXERl
/uQoSFeQZHg78PjjMWbyccQlqiAklI/KaT4O2uQtSOA6FO4TwmjVRI4T1n5ilE71TsbASW97OD4Z
A5rK6UfYEYttMl8boAm1B0kAE8ZPw195Je29ZG4iMLht2Z3lbYrTX0YQeNDv6+da/JofZckMR2Mf
s9sLjyPvPXFNfT+e63SfzrMmBJEycBoJq0w+HnC16Y2WB/olsgT5V8zLC5ZxbPt7U493YnsaCb/U
/8ZYw//GWAX6pqkq0AO3p9WvH0gHi/FYsAAfc5AOx9iAdogaacasWRu8Yf3ozvdtWE/6mSUJrqL8
IpmZy9aetC/W6lRLOaGC+lr58odAqJ6+Eas7gwGh7RpyvFTraSFzt6jqB9gFhDNYHod7+4enhuuW
1CuF5r9IH3Gv3sRn/X80ndmSm2q6RJ+ICObhVggBEppLqrJvCLtsM88zT38Wu+NcVHt3xG7bLcE/
5Je5Uis4Hf6ihu28wMqCyja1zozhgvhH5AxghLrFNoh3wdSYhMyZ+ytz1zBuXqspPFOpe4yyciP1
Q2paR6ZUlz2wEbfGK4fr0qqhBANoofSFaz8M++6IaNVGGRGdOphsLASKHYWmW/wraE9gLxNQKzHG
BQlr4Jk6itgElGT3kUQAZrp8FUSzA72A6Udwl2OWpEoXYwcp5ChyPSfqISMambNnNpU3C5xlSm4K
CQsToaXYHSBraXu9N1BAYs8AAm4h1dS2riLnmrsTeaGxz66CR2AVKonxq0UbS3CbxDymHGcPPZCi
/Xlm1zSeMEIPilK7qlAc2sGO9C+TuMRMr8ZsXFXwY9UuuqT4qhp5CqJMJMg0sOHlJWOyQ/QrYjhW
5DsViT/FaimAhB+cGa/4YS88QyY/NVVB2L0sbMfmTkXlrhTQnqjtWin4GJEfRNH2CgmEkHtdmOF2
HgkdcjhoTkDwjsnADp7o3mpQ2PhRiC19Dc4wkk1YicrIdAcar15imzKfIfH04h+mDfb9mPbVLfui
cGenITX/t8UIWsy/yRsfs7ZfjtEbDs6VB7ig2kLUAHDg4lwAjdcm5hCJiDvN9fq5AEFiUN66MImR
Q6cCfLtkGohD3U+ZXqfzyZhgQeugi4urgYtGF5KLgYtmYuXJG0I5OGnWyhbEyO2XCXuX/p7C5rPr
xM/NmtVOp8SsT+HjnxDPkDOnQxcKu1AXL9tnEeW4gecj9WSkKI0HgbFB6r06Vtz3quACKsWDBppJ
SOiJxyZF3XwrGmC4dZuOHCRqkl/VTYChVzxLyXpUpOgGq78rP/SqDND4KS+j74ORDOQ7lRcJcryh
jjclHi8AO6LP7rje2tArjB8bNywXIL8C7cgYu2LUMhqvT01PelpeWTdMKrU974tsSl5f2vJlJT/H
al3ExzCK/YaO3LJmMosHufqINE74NYpGQTQvno5mVx1X54dKX8JYWm6l0PMOk0Wvr8AKVUwimZ0s
9OBErNEd9dcc3A2ZKh7F2M+huK9kHGEikpD4ltd/gzhjyWROlCdOTRVHruHKOUxCcp4kIuDyb9GE
pw4POL2a6Xpl4bluvU98wzdrwpThCbh9ISWvcLkipEG48izoEgs6By/tZxQw45MZgobMD0CTX2N6
aqJVPyJQG1uS5Lsh0y3jilnYrKGYcjCZjz01NGghB5No7VxN0PVWhlPaYcFBkOErS2Tu1patKvZy
kCPRxavErAnF2M5XkSa+vynTWJE+5uXajgW3tOZkEB9mfmfxuBvQmXCMHwcMgVP0C/qWRVKmcBIj
uuYYJfO3cVdRw7s2Pqh1eqNYIi6MF8lUygJ+xJxlSAJ1fceS27oL2QUEf2e0Cl8UuHQaD4klzQDs
N51rL7xltEQ1IyMpBpwhvu4+O6oz12KnBkJnPZK/TT74ZZL5Sad4Q9t5APtgC/SmRvU453OL54QA
Ye0Rh2n5YlnroLlE67o3iThar4yRZczcIM2egnh3GHIWvCo39dnhJAiJrGQBirgywHai5ko3HVwU
W1FvjAcuH3SyPOTlf7fqVY3RnLvQL9LT0mePlFp3mZwCC6bPNYT+xZzVJe4hTlfe9MPkkccEIQ+i
F2P2TMt9pjyijGrwXxi2JHdaHG4ibkEuDT3MZXYrIRnOz5U7YwLEIGreQvIu2oruFPhjFJkuLNmJ
Yh6y31X2FbsxeilzY1Sabtyb5XEzJQwz9S5cbPr0iOna4BAQsf23+33KCaCu6t2kU8/dgmVAAKwR
APU76A96xOUOlhubmuoC6dbhVRPdaCbstKYvgaboWJ1w19PINxxzST2M4i2fQJImK2WITmfgbOq6
07zXjwNR7I8E1wVT4KvKfdK0OgRjAni2mSXndQlPg2JyiZR9hcsWPU3I/wXzcrV7rVQwKlDvcBTj
pzixlNtWwupP3GEqw0O15q66NO5cMf+uYH0vSKfgtGrkeDfXiYlqFqWm3Npxqjwiylssl+Ekki7V
kGWUUSEnnZq8OrUqBjkSrhZcZqGadw07go7JuLeIgCvnDkePUPd2TMT6bT3oTTfkYytOR8Y0c3LR
tkJAXIVZxv+iZCIz+P2A/BpRQYDNSR48kyH+jbi/WJ805ac1UqzNGCFP75h1Tm1hnLsySNP1oEfQ
/la+Qxy3kB26RIQ5gMRO9pxsXM9ZVX3yUMef6l7f59M33TtOidorLxxfvHFX6gLaR4BBxknbnVSF
WERtWAJOS2HaaN+IIOHuMlwKOjhkj0fwB1RYjT0JhPHJn7II/T7BDW1H1CpInog8jHIKU3Cx9MOA
rG9NvSt+c1bdKIBx/ysTfipzjdVpfSgogTP3IB2YfeaN29rDsQ8Zd6fvSH7tym22yWQG/crmVgv6
88b18Ttu48cshY+ukp/g5T/KX9VAS0EnO3E8fRUTc+NwcJr/4BKlHYjUuGHXGoJZt3wskG9ysx/m
jN/OVis6v7/mcnhAxLig4A9yd21W6bzG1onb/U4uuFgMrFhoV8NOSf5lPFZWiPzFM9XwTNU8U0tK
O5zOebV2exXeXHKTCySzRLwNyXKbPPrVeU9gslopLcIWUzzZaa6FOgCvBtq8Uf75XfQWkObakEoa
3Zoe+PwV6cNrivRb1J+asj9HM5dNwM0iB6qepFwEb1HhCNXtDSk+V1yAR4482wyxkbNrwOwqhHfT
GRdwwsTCBH6Yl8jiAQa8Hbm3MEhw/XDLCW5jfDAnl64JXXZpFJhNvxWfRVWfCyPZGAr+8hM3rVpJ
V60u7skiPcQm+sgPmYRvC1Gx0WFLll/xhrjlN1oy3iqDXxlSmOmpG4HVELNJhcRhStMqrDqj3zbj
hzV0z7hJHrq63hL3bw9nG9xLGBG/Ch8g77h0xM7Nn7BoU2eNXNJzzG5gLCvGTfd3dVTcJj3ez2RF
UGxjRhYl5zBWT1vEMJ+xfGvGs8ciAIDpoBNAztcMS/0K+gKWjsoELvf7bPWkxw5+1ClT2fMZQhFR
L5jzxyQOiy1XRPNsezCZacdj6gIGTRNso4TU1zw/L99Z0V13gSjpTkhJ4kRAANn9AOp3V8Upf5E7
H4vd4nkrEm+IX9RCRbxPbdR7kPc9K6799K1ei0i519PeZP5YYu4IlT+IidskVYZ9LOvjK5bll7kT
7looYHHeQ8Kzumm7y1/EJLoM0o18gN/5KUTIfiL9oGPr5nCC/LJX3mqEsUFOOQ2gmhGZVP3YVDxd
hyaWCEe5/6zLlAYBIVBMDfhevpflxqYUJS1fkyg/MzO2RSRQK6SUYG+8c0BH5EpOoCWxZGaXpED/
RyRYUcZzLIFTKn6sWfKkB6ZduzeFxZsClAlYo2dn+qGThqwwIBFniizDxxz0/wsOZDm7xTMJM2js
F68HM7cyD5H+SUTb6meE2xh44zMe80fP8NOeKBxgWVQl0gOzzoHdlnsQbgd1R3SG8JHmQFnd/CGy
1B0+I3/g6r8PSZHGeJCB1v1k0gzL+dIIy12K7fgX4pYx3GthflRA7Zr/5Dz5Wtffg7UTGEU1IAQZ
DMt09200JgPTgE6egzHarTaiO8/aveCRojZipUjL4KwsabiO7QbKyCyl7gDLYqYygGu5XARD+KoE
/p0RQAOheHluj8ss+z34cJGELqaFtaCwJ/s1Yi5Y8WCalnSYFYzto+L2YsbtYPVqO2mqfVimkH2q
t/wpeq0sveq/CaW+RuxufK6oceBOxa3MAXD21L1Rz05JKsOszhSxYeDIRbdnviUVW1icYRN7GhgI
vTxwUz4IzACxfkTyQietoxWCnXFAmtFKGmCuWwiOjMl6lxAz+vKdmNd5Kj38ETGKxKahtOWl12mw
h1beTKdy9SuKtawbLSnYxQR3MfxhUo7Cz4YPVb8mDNy0ryg/6AQii5aAE8se472gm/Emy/dSRfca
4Ks3fINF7dPd8xcLEsUxWjkHYg3FI9lbbUKNxKHcwi+cW4lGOYQxz/wleZnxnJ+n79vcPjQQGlb2
L02YIE+kMK4Jubfp1Kc9DBNYOkk2ewYJM/QdHRkHf/Jeu7ecmqu9s2MvBaRbUjfdGpg9ARaBplZJ
kvDWm9p0WmnaDDtPhCDZFvFtHrnw4VLBdqE21dV8omr8mNhRFbgpgLGsFTIPQjAHqBk1h9naOcms
S0RZ2gKspxbg5UPNW2UGxAAfRzhlMgUMWVbY0Y1m7PZ7Rb4pydWrX07C49ZUvJ64AaPu0+qTvUFJ
HiD5rD717y5ANdxVfnQTS8C22BJ54v2F3o8xP+OYC+j/DNJu2WlrQpahOElOkuRuaKgQB9na4dKv
1cwMh+5oQrn68NRFk923PswJLl5yXnXBjhPp+CRjr6hbyuhaO8ynnegJa/oS+x3t5gFdDQUyo66/
JOtmdtbukwgDWfXX/+NJWVqx7Q9uPDSviiJEUSZFGX+CT4F6zztO7LR8R2X6nqzpFeEiTV4aM4Ek
xUmCEs3RN9T27Bd5VDsqxoXwA67UPFv2ot564kAIch57n3iLVYlbbewaVLjMtKtiX2PrnufkKkrF
PaPIPFxmRDmKxlgIVjLYJkG/oUz3UkvuO8uPvZPEe4C1/jKgfzP560rNX/GxhVX52WjEIH0NMkeJ
xTAVPRpd8CMyoB5IvTh6ujzlOH6WQg2brb93AzzDJr4u8m0qRVukoCWbGFMZAPy4+Cd+Ga9Igi3s
ef5LNLYBzXQB6yDBHBL4JlozFhFvoiERfnoFByvQAOq2lIhke0Uzn3Kk3IbCwGoxsos3tlnkJ2Wb
uMTLyazINKwrRw7pNMao6u3gmEK2cU73BVao7JwaYiCueWDkhPR7A/tu6ue/u7JirDJ40oVdGEjN
+lg7mJUwBSHDcGoq+Wg3oC8LQjg2tqh8R6CBZKZ92DMJUOL9G+xE+fMZ8noq6zkn5C5tQ5DDmHc7
4kYSucl2Z8JT4q5oPjkJ8quCllIxdJ3y8iYxLl9tC6yBBNag40FK61MbGbgQpSCpBKebuMR/xcQy
OnbpAdafRINb7M6s1X1aIIEDbw8vBS8PJyW9T16qNH3IufC0mv6WwGez86q+sz/e6li9NONwni9F
RI6SXj9dfuSSuUskghLNriQUIQ+c41owlnfNUbghj+UNw5ug6l5rMveq7xXPEtd/dasc2rpqJlY8
/cqbj2ehVqpzJ0l0Oagc5KoLa4COI8Tnm6zrP8Sxuk0Ai8agB5FdqlOQ3JyZO1Tcd6c1Kk5hCBn5
YIF2b91fyczohV6DsGO8jWbP0OH5yeyehycgxBuAD2ffhaC3AioiMbE5pRacpIYqctlmVpLs5lS7
y6n4YNQiv9FKFLf7jhdy3tT/1ORcFxf7tSeZeAf29K8+Z2Jk8NsH5U8MwFSgbC5NaU1X7CKvDuYV
yRXtGGusQoit47qKlt3ixG1w4kaMcrte25VMVuERVFzr4YYH2zhVCesACNRIPdvWxhGiD2TA+8Qs
2OhzqgHSgF6SWAHMBjB1IRAvaXB7msus6Odx6oPihnIVQLlnOglz8j/3z5zRPpoW3jRQvdoLlIv/
z/7TYr6zTrXcBX1uHS3VCKJiDRQ6DhgFn5bZXc2QZoN5h+55xOlbx0JQoyhALWONAZJPsEF0TAqo
Pw2SY/iUSTqmPADDrqTZSAQyy/2oIGTXif8yrAXSoDkgVkmCtmt95Hr/PY3lg7sQ3GcOr5u3ombP
RM8FqSuipa9AC+Nfa4zxgHFGxmU2FbUng6mnHq9Pc0Di7StINd2D6DT3GVYZGkZDGri09TZJ8VVp
bW07NZ9GUmfajqp3Ypu/Nf1D61mfuFQhL3wocRlU3xkDz0TsDiT9D4aF5k4kU+dVbTi+ycS4x7q5
tk1MaZQMWaXEaTZPMIFS+Tjo+tH5oSfGYQYtnf4iCL+v4VFZ1rMaqQJ0k9HXa+1g4rUXUv5vAvXo
I0+gwqwl+htqGDZOQMJlUulCeJLHD6EQDoahQbf6ETXL2QBpbMq4XGFug7pUuRLre8rDuI6zO3EK
285su6yRXeGvgOEzoomwxbyhpggIdyTvahuzhvU5mxUOMzq52NjD1L6BNamKgupmRrj39F0vNc5q
/gm5h+4FJXakhkiRtSKQCE47guevcFCGMbyNHquZtksSGovpi6uR9+jewPTdwYOliaSAQrDg/QIS
FB1l2GJmEV5WaTqK47nJGscCalSz8+DbZwJrdw4x5SVb7f0eAxxEsuNGTCGtvmJYmHX+kBDvDrNV
aU09HBWAvVrUCNVLUI91oOgGSqx6FmTESOMDZJaai89pVp/SwYAdsx1MWtva1f5cUV6p/qXmTjrg
3F6VwCzEYN7DCpGq6LxUYpD+6XUizTIg4JSzVgTE700KIKIOk2ZUaFijuEl54mFs4busdMa6EYth
SViuvhqVfjPY0Mtlouojwi5Eg1xG4cFwt3Q8rFX8ig+VZoBMkk4ommSyoMendjEZx5K2X9zPfg3Q
w/zDBJLTL+JsTCQx5HpCtPsH0NF0qYObuApndRd6WvGHRrEwJ48aaXeEbGRQCeMwvqPreoxgkcPX
OOiy7G3Hu6Rvztp91cxblDJ4t+TzHJ1bIWE+PTpVqb2H0HoDjv0IwQUPCXVJBx2kf2G2DGNh3uYM
owpw8KHhjoNEJrjfhzWEyDiW/EHN7Gwj+03QatpLmnEroylGTf/UY2y3Ee4/E2QZnRtCTdK/kvZj
A/4XqwePDu4ODze9J52glbvrbl7JX2mxV6n/NUJPauzNvDDDYLqVrrl6usP7SGAU9x2vv6oL3hgB
zul4AAnom7xZdlqHPgdEHCvw7AyHOrs84t/amWqMQ1gGC3JQDNNFC6rV5VhI/2aVGlh+GV6tU33F
9YjVHYx6KKHU8hpJkGpWGty0gQ4NbKxkIxoqLM1zYo7XWVVvjO+xveZ0NG4m1p11Tk3OFwVtr4On
mLo3EmKEFEOIePAHg9I/TG+0DtgCVl0qJDnq70daTbUp5c9LfAzVHm1RTXmpc4V0YnQG5dkGwnEw
m7O8VIEVo7CuKI/nKhqO69ninjsaVlCFyeWpAowdPE1SvNxK/Lkb/ERGsp4nQGWWL84xIwC2D0+f
gJLxYzbuP6GY/S4q7moYw77TbsPJoKTHRF9GXcKGP7pj17iVBOUOUW9t6V7ZigYKPBvgZoqFkBeD
viZ+9VH1KqniMR56tj46ht7VNDuYUmXwI4MXFualrbPLWmVnk15ZuCSMLg9heZRKvkBo98z7UqII
NcC1qjgZsLdASZUqBuZ2oH5DDKoESUT1o0nwYvodtfkwyZ2bmKobQ3NLQXLixjpiN02lJMhJg5TZ
fQyrRxXxRhbrU8qjD7aXc6k+RaiGoqrshL1mGbdBmG/6rF8LOSVNim+LVGovk19GQkl3LDRoPHia
JQqiqWzTDeUAtekgKdauwTFS/sTJDTeDWuajQggkAaHTbS027BXgUUj8J9LdvBKQUbEPRx/O9kxM
C70j3eSnJFn7ggKw9NmDLFSF6DlXy6MkxJJ/ChRYhBzlC/HS5dGlMyi1hztTXPVU23q99yGOylbS
jh3z9VE4reZytm1eyf6npEW3AijpaAW1jddM3Mc7DwwFZE6D15pUcE2tgHXXUt0vltCPCIvGaX0E
GpqJPpHqsIlOBT9Wrx7LYjkuvLiVKdsEgXfFtPgS+ujY41gm2qEXvskL18PRZ1bWEGSc0dq1zEv+
IVkimAvMgEZ36/KRU49JIIkcIv3T8VSB5WfVv2rgeqq5cWZE2BATQm26LZjHNs9OWi2eImKrPRoF
umlMWcFsMFMHlQ7sXxFPRDKlGzHFMA1Uju4wtTqvoxWa8FrfAQ8wElT4XWcQaejwiKPhG09Eh49K
Kj6mgglOQjv00j1Lk8Jd8yPXPoWe4wqpDmxvPmTAYBHhd66Cr5EhE5N0X6bCUe8o6ayqczUXF9Dk
K8XZWerOMcEMwhlSSqdlsbhSg3WbZU0tDJfSLv5TRYSv+FFKxfUqyFJ4u8h4gDyA72RePA6Vxuzx
JXvbM2fa8ogub3/LRIAXqiFY9w2Fq/FCIToLoCFIXhv9kIa/YhVEbMzhIfRbvT5FEjBCiE87HfhU
xm+dnE0LoFw2nSx80WCW5nwlR7Nc1I+Sci3DTDB2QG8YG96b024LcRtuTf9aOy9Qmehgg2/En2rm
5PJ5FiAMQxMZ/Uf0Ss61Jl4yshnUsS5xf91KCYrsgkks0CdI22Ct6mE5re6mge1ceobsCENMSnaJ
LRKlhKdOBZrHHBa3r5/PgTZhkOcnnFxJpserywOUf1oI6sbcz3iUO+ktxy8GczUcupLagG0PpLb4
YJ2Hr1RUEB9ZaJMBV82HNKqB1OcY4fBya8k5Fsj58c8SeN9hApixygEDjUI7ZD3HLAkPmlEfBFu/
FXwNpszZgUZxK3dSBrjbcCLN80OkB/U0eW1sHY2C3iaDGpFG9cMPkwhZAj9cqTGvKonLN3KQk9ku
kLkwJ0vm566HeCf+rT2N6QQk3iQEXJCSjmANjE4LdiSZttpRVm/uJ8vt18wtJNa+asxJVFkSa/Em
DskEmTpegfXQ/lu+QwbuMJ53E6DdvDEu1F1seQ7WhusuBCuBEaWke6k2XtT+2GqY+RYTGf4iAge5
/NktKuzuAorKCzNpR2Uk7RCF1DsG7RCwug/Svc9B0hNhoNNhA/X7wk85mk9rQqy++5pY7qSio3Qp
c1AymHJDCq0s5tdEzWOT6pHqSxw/TcW5Fcj8azmetgeZumPjnAQZM8eSXFSM7tTUd0mf7rBuF1B8
LaJatftkKPoB92ALOa/9kzqZjyLrPhJwCjqL27az8u0JeBAAeSJGiGBCq5ZKJw57DQxLPCjLO26X
V/no3xGT72V5dmy0nayB+xq8S4fBbOXkF+JNTjrNJajFYTpxt7Zvkbp6OT+nM6lL3WlVGNpZzH1o
OQ+SeVElpiKewZxDTglNy9LGq6YQZn7rWA/wf34K4fy5KunnqLB89YaP+Wutz3th4pmrkmAiYL1P
3ZwivJVFz7Troj2LJc4q2ZMrZ5Q0//02zdGdjcqjraKZoJEiu6Ov0PHe7r6sj0SksuFSwqLdy5ep
8KvTqUkbUl72wEBsxIyQcgcTD3UvBRWEmHEZeXSJsjBz6EMI/tRrvHK4/RohX0ajSZM4KoXqjda6
ptq6RtS78J/cnB8ztKnVdqfhtgj13lukYuuoYa0nNKUi/orjQZ/Kg+kI01Hz7zIZYlPTjgTvMZrP
2/PmWR72WFtnrkf21xkgksVHiVhz0QpH4yli7G2Yv6bted3wPST3WT16YGoWTRwG82qlimGAKMt9
sZJLzfYqMq+aNYo3yuVmFciJjpZPd7awbKFmIalpUirxUQND6DkAhZo/KF6/Ms5oK7/63XxOBQq7
TRHpRyvHT0sq7wq7WJytO6TjwgBlw+eiapOT0AkyYvDh4LGRSAEtrexonfTDoLUsRFLq5AOmmk+A
E9/UIElD0Hw332HXnNJ/t4grzcDOx9OR9PsbWSTLsl2KTYX0EG8hecf6pfw04yWYxJW2913zHRFH
X0ZO/LjJtwFotuH8Jc4f477qKV0AtnfK0B4XoIAWppdjQv3bJ1aBAEuESEdLx1/Whabtuc1XFFXQ
tnd0BWnobTJhBqzSNZiSCCrdCuC7x9YnTtxOmAAEElYdhUyu0DD7JLJBpJcD16O0Qmp6Wa2RMGgK
cCv/R2cUr0T4FeefKQ0kmxXTZCRaqCf5T45cpuFGXxbK+iAsMXLHemNbauSJveXpte5HqkogeTjJ
7ewjkZCu1RHmGRmGjN9iDHsRm6hKLfi6baJgA1ei905Zr69m0j+SxeXTrs2XteSv9rfpz0J/6yzs
cMYuK3+N/IVUamDa025Yay/F7qqwMq6HhJs0A0OTYt4pqV4rBo8QWQA6mZx8KX3lRWnF2Dj+9MdT
H+LiMaRb2hpEfX7oxnLJKLwaWO+ZKXfVp9Ll73wxP9a0epa/V1qAI2VPR7WT6yEjCuZKjrWIwYSB
m+kzPB36AIcG05rXH+nHIqzqwJI5DipajCGduv0t6K2KwtZ408/SmHqVg4OMS3Ui3x235tnejbgU
4wgC6vAPHQivd6Pmx1WEnVF03ndip+Ir43SqqJNTjJ+lMF7U8UmA5hhhiFbq1lZjxuTTniPVTMQj
NJr7ED8gZtxIeRDjRxT0yi4E72JuZXdf6ldLAlCbDR4eFJyC6YPp0zxGT9PuM8AUsWVgK7F9sLMv
RXrT7gFRf1xQ5Pnag7JcRXiSpUAcR/6hVRHrxLlIxruTXgyepBLZK0PyEvmhVAV5Puvv5cVye4NI
XPuuO4nLm+Lr7FBQB/lDIx8B2ZtEuLwZXypx6gadDl1QRKrn1sDwFqmyhT4BXr3q3Vk2XelvySKo
YzyuM0a73NaLq8yTppvb+ODN8GGvQ3HBydVWJwQI7GYt58H6NGC2NzDbh5jtReMuGhPgpaqdsXp/
rXXGIqpyN4VIyumg4nQwDO9RxvY7NS4dPJBDsfyBTh9+D580rVW/wkeNAY1L7rWvx0toaiwepBNz
BdEw3XVYKNae2R/L6GBpp8Uyj9IfMPxeCT66yUitkmtlfFZNui+gkcywfSu+WfphEd9NVA9rMi5j
s35SNbkQK41VNyqNQ/mg2hf1zjzMM9OAGt+fQIEjn2DIOn7SdezI3RxUq3HSe2iZ9bxvMJnN0WWZ
RljDu5YZNEEcZR2PoXBvBmWvE1/P/+qwK1fmhOuZ49inVla28bPBpUVw4IT+tCMGY8cZ1FTzZJYL
TJZXFz9ywDQ69UX0DhwFYzyuzbda8eH2hOfoXjV3SM44Y+swtRezwy8O9EztLrMZXxp9Pjcf5H8x
P7cA2udTPHMFsiCBUj+umPsuEtk4EA5LEO7EFgj8jgBbrbpy+p8CxH6Rw0dFGWQ/wcWuXnGTvVNT
fvNJzsyazErz0RT692qTnY2DnkSvdswFXJBIIqvBEHBKPJtVMx39Ls5pi2mYi9qLgr1F3sUipUgV
vjI6k8RJPqhFwRsg4bPSoApJ0XQQd4pSHKpphUiHdafHbaoTvhZNV0YVGRLGB5/y7x6dnAKjGMkh
BzoVPfr/FdSvqnnTeLk6CgHn7ne5oBnHw7l+q3F5HtLhLERnlfwXlUbwly+dRcZXQRpi8mi8Kjlg
vac3Zri0lBkmdCSvxAZXvCyka42Fw16IMm2eK/WfKcosufpxasodoz2O5ah6nE3qa5wbCA+opykm
RIMj/bLiEYEXpwyLp8ocLleFTC0TvfCTgc+hRXPUsdMH/b9xzh8GABH5q/CR/Hk8hrXa99y3BeaB
Jc1+nN++WpG2oZX7uAIde7q2U4PYgvjNRbbHCozwnar6WT3Qnhj8AvJRxs+qLe+zeWqTrz7eHBx0
nX+FhFOTRttbReLoGKi2m3HEnZF1IAc+tiRE/AkhVKQDBUFzczP25LliCSCxNpmvVsp9kyrJxK8x
dk/4vTDx035pTuJxdNJf8jd8wrmpqf5qSU1JkDa2TXGpyNx1R4WfgQzj1FbckqNjA1GpvgiW5dVt
7aOblM1HtoiPCBj6zEVNlK1L6Ri/JiyWMlfPmSe5F+jewQiW1/o+qQDKLoMjVb/ndiX9pNHku2d0
kgBmY2Skf0skRBk430fOwSSPjyE/A7h8oAVh9R+ZRTFg0g3hieuUVVMRa7K50HyJG3vGx7/2znZq
SP+51DU4FOjsuagk+OrQcTWgO6y+TCp32DkBNNJsTJcQ5fSMV3i0wULKd/UpzClFOltxfWGLXN7r
UDpx0eMgtZAx3cpnHSpS6QckeKuK/Ykc+My1f2USYyxUAPnkY5A+wc23t/wNpCDI5vTcm7ZxD6v0
Jh2tswYVlqPK2G7T5aGNnbD+SULFKfFgaJzWWKlujK6g+/BhJRY2QnxjDbl1OiSE7MYsmvghfZ6z
x42sVRn7btgfITC2ofpUYgfDL3bXZ+Wqq+EtUNy871/UnvVm8hSS+EP93jFPdExM1gp0apP9nq/1
Ds+fgtq47QGDlFjjjVPkqv6NGnGFLtMen0h50K0lMHDh9EfDRnt3Y7gxErN0k2zecIjfGuzS6YBT
pWAbIz8KMGnZTJdYNkIQSVyFcj7bIqDbN0jgsiTy+GoYdDJP2zxlq13uMvBrwPuDiRilSK8taAQS
8qTk++6sHaNb15FjRmyMqYYB92J85eQOyjo8s1acI5MWmyz/b03tDBFaRrdbs2KP0Gc1Tq9E3Ad1
YN+FM5/nn0Zd70UwShR0cpgSFBpcsalkboXMXoSgSayaRx1h7ifFCuq4uhBqXGtFByK4YLmEkqWJ
JQ/JbbROKj0QEYdZndNoDCwvz5iq9bMbgY2pSBV1xBKSj2m/adaa/LFwijp2ADbYw27CHYvPVZY4
l9XygXPDDE9FgT0jCKC5MjwgKgYFraen4bcEpLrT1YPKLR4Wpj8AXX23l9dQ1rY2PkxFdXTi7hoM
7FDGPptgleWFHGbEkn0Z06RBAGGmjStRsyNKEjTB4YRH88iQTZbngLnrGZ9GDqV5ZTMXZLuzejaO
3sOegfjWexWRtzQhiXqYLdOX58X3YPb7JsZwYaG8A8OtnO45EnO36scIL4lxSLm5Eh0RPuKmvorq
uUPmlrXjmEC+tbgS/cmhrSXtKcwq7lfh35QbiwauA8obZRodvkQLG3Mv7emx5/gjHzIsdUWnkMna
f41flZwdNOzSAlGL+EEkkOsZhVd8DRU7gxydcxAsBQgWmZ8lzb1D+pEZ9aOUtu6a7mwCfhwoHYnv
1QVmrJpe6o+u62/LNFzL8aieaXx/zUQElrsQ4OY5gfv9P5rOY0lObduiX0QE3nQzIYEkvakqqUNI
JQnvPV//BufGa6hxda6kqkrYe5k5xzyOEzgKOB8sk3uUv4hLrH294FyHyVVaO4tRiH5uHAP/qvIs
v8K+ctriR5fHO9vAyNR+T33qSmg3o+RooDPxV6t0VRmJUhQeGvK6UQFAy0MsQl66aDDHsPmrkMPk
emOnk8HECI0ykrnWlbPMXQXrUOTrAfMvq9cb1rGL4ke/xXSvjgtcr5Sho7pAZy0Yz/QFbBIO2F9V
FvqB+ajyc7dizScaA+s5HPhhZWmiMTGpSRQnsaziOxWmr4kwOeRA50VnLWZeO2RCAmlJME179TF/
G+nGbYOLJH7krCQtVpLkhHuiOvjZDHLkviBcTmQG2ezCClUIRPwhVCe6rEKahiRhfwEMh6t67QfI
zEnEWwYwaVZZ3U/o0XYoJiV0zClGmB4PCWiqs5a8l72tcOhl9IXgBE5lbmKtI6emwWrZuuKRx6JA
l6pV3VXPjs1HCfwrMr7SfjkBYcCEkjCMEY0XD8WFxpN7P6Ki+0JnM8rNBc9KFfeYp+yYAq9o9vrq
NR8Nb1CRn2ceZjn8HOMH1xmAacNs7mb5d0QsC3s5s/rHNOuPLcCFEtf65rSvVOWCD/NSXNiO5e1d
AQNxUPGMDAZ86mABvkaUgqMvW4QjixtkMA/1UkjOYOwGFB3cOszd2I8JqdsZkG9OeZM7rB64+Yhk
6Ppfgme+VfMT/g3wUeGYczm20gFiGsp3nIsglJX3nOqu6qndcK+r5KmNPaZh6Z0Sl5FZd7EmvQQH
wzhXn4PRfA6fvVW+MRuRpiqu0wtsLdFZ7Q1ICrol3+wKbyOagv8p/1GqMLbcEV3h1KKy2yIoU9Rr
DJ5Lk/GQ8g311K6EnwWeTKzFrjauCEvVXSJgaEU6w2bZr7CiSVQsBlExWnWLhe5e6D2BpzVJ7jg3
ecRNrFq47sWY8F6EtUJ0TQAqkg5YEkS38KQYbqGVr7WKX6yDzuLyrEUAj9LpU7q3uE6VIjydJFd9
4mCdDN9A0KhZDCuFed5/8tMH8Eq0KZEYOOJDkFKceUSTU6oOaI1UBD2mecVYCi1NSK17Wl36BWsH
zFKeUy10dHM4tfS8FX5CCBECBTqJSh+JKH6gQW2ha1j8KqOJRNHWI1MT3iOhpMeCxEKzX+9N+ZNN
GnGOu7U2Tm0SYz5kmlMcMwEYJGYf8zTX/IBGql/U0bAiSpGrbBZQ72e3qBnuM6No2p8EwMqFmEsr
z+8K4h62nX+Q7aDt8TdwSnzXiHat08n7r+oH4i2yn+mwZ2ROpBHgnmOQMStEpNmOlOqevAs1AoZB
sRsl463c9WC/oKER/8VAIFT3hpU8rfugWy+WKm/0ze/6V60zhE/ivZLMu2Xz7aw6+qId0SFj4kqd
iQlgM9QiQ0Ifq2LekbnEyEa3J7+5Rfs+rryiEZnRWYeqsA6itLqRgh+CrCY1cqPp0vYUQvtSYY+y
Jqin59PKLda0/VnvxHOuaEAy7MmUAw5mCepQLZ4XxM4FRE3o7kDpx33/YVJoZjck3GN+yUaI7sQD
1lFNufaRSrprHTWVq6XWbn2VXq3KvRSaeo4q6dx/1FAiVMR5tejUfKQhH2nnF7P8HLvlwQIykZE8
NkAZQgj68M6zgiX838kfsvJsxQoYpPks7Yde+9BM+T303atTYQ2YBAgv4m5snFHpj6/kqOYESqvT
ERSvmPvZJDLzit9DLL+iLnvhf+RFLh6lUl+m1HE1a7ha2//juBGADG7WYiYCxjNmnAkNBlrtNzBI
2mWujo6otWo/yewM68mv/0Epk7pj28Fo2AZofD/sBAeb+Wd0xALIvJOOFwkJf3YvazIF2CWL+Yj4
JagMtbTFTW70tONObGHTYVvcE8HoOuwmp+VLSNTPSBc/QmTMIa5G1scN8yt+hRLalppektFh2bcH
qQvhA1UgsFjcgMSayhlSxpu8cbvb+Ie1aPfJcM+E8g6z9JYk3a2U5asCLaCzyr3xSObhSX7DvQ4k
/BsRRrOVOCUMx1gsQjN06Ql4a8A+7UKDD4kwpXRoD5pzS6r50Bt4y//JbK1akwJxdqT7zVh/qECk
NRQgZr/vCbzI4a+HEh8Tsau8/Q2ZC+PCCjc9knZJ3GixT6yrip9zI67kpEoNeCrFNbu2ZU6l7JCZ
+ZGnPEE49wtB3SfEafJShhs8FekW01Nvir4BkJhSjoZGPjS2Cf6z381mgnJHcgSRPgE9fKQFhGUe
U4Mxdwy6J8XvL7sl2v1ROfbtyCq0OC2pdkqm5twjoxidfjO4EEGgyhv/Sfpp7aeUP4mViJk4W/S8
O424yUzUplpts+BR7QYKJIH3eIMxxlcEIR5OAqBIxqMsYqFDKuBH1WeiEp7pA/47zHdDUI9yZPcy
xKCEp5i7ArzXQr2mEpO9claTSgS8aif8zPwM5fhAiHr/j8l4uOA039F2ty1rYrfcoVPTiKtusMKp
/IqI5SynN7RvhLQm+i42AKy7q6M25OizqAnUUUMODmEjnZH+MNz75j+fxG/O27SYLtjndzVirV6B
/ZNhf0TFa17NK3YSwpJs0g83TKWsXU/699It8NAhuo/JfkTtUGi+DDs4K5PjjhZXYCpoXDpRD9S6
oZqSLlXyHtXxuPD3sM9rEKOiXWfdM9EjyWXHdIBiCDbQ9TSDjhDQTycav4WwIgQ/IPBvKPiro5r7
XNJgW5plHCgddv46UMoC853pwwn1iZv3UqXxihEPx27NJZ88NBgsiB3XwV9HvgLG4mLcnkSkVLKR
XPI7rvmjmZd+7DBJJcisBjTCIl2IieqzVQA07dSdck6o+FeTxYHckGqvM14XRiceTS662kUGqidY
gjBBSXgeRVeuyiBdyeAtb3y8nCAwP9Nef0jHMoBb3BaQ6YtdeFgfEQk0OtGrBmz25RZZ6/6T8AJ8
yCytCcIxsRczIgcQiw9DR8+7pd7iHEQKNCAJ0mQE2UyLwF73pNtAgcYrflqib5AFsj8BQlRICZiL
P1pR7atOhiC6AzLAQ9hte7xCRvMXHfiTcmqeTZiHT/kJLdrWfjJC/5OQhiXH3VW6j/sJkWgsj7yC
+DjFCe3sTBineYs/hPeW0p6cuq/Pai79dLZ8lXpANmJ/N4ByB407gi0SS1gmfsJyuL+3HirO9dAw
uk8HCFTI9nrrNiyMldDquDcNdNOAdq9miThUhSeyEY2QSetoFYUYTTHnV/4pW4rd4UdZKUeh1yck
Q1gGwc3Y1ZUtNBu3NeJOlnHZtvWdwZviA6+0vaGxE2OhifRhpxKeNBEe0EOEJJplX33Tv+13Ikwl
am4x3Medvl8GUGXdnof+uNlnwfpqBUzygSZsDdBgBdG8S1ftmShIx/EhC79Xq3AVD7bDim6CLJGB
8E76SB/GKYFRo5F7sbo6XcbfEnvpIbkn95VmsfmLHoGIkZg7LkNQqbHvi5LnHMDeb6OgRsJRLcbR
UMj/xizBGtdOM90xaSAEePgDTiHPKHZlwjb9QUsQq3YyngsCpzS6oZ2wr38byHSwTyxQebVHhnjx
A0+Rm4ZaoDyITANdIQ0H9BFOg6c/zSGv4WLKB7QmVuiWCSgyliV9KhzUCS+iwtw0J5hhPZAaQso5
UGGSrjNWVaZ1VHegmSCEwaMw/wAVRVbPYRo72XbzlLNdYK8x9ozx+r84o1QMN//9L6Aa+e6bKXDV
FHDd2LgUXsHHnGEtndCLCR3SzA36oAZd86VYiEcXqlLZl8WYodYHDCL9BBW+/s21RfQljKnixGyq
JT5CjEZssN2hKVD1lpdxFW3w3sA9jta6BEVWnRhvEs2M5koKRBLVBq/k0s91Nprxttrz6w8W6YT8
Tc09W2S3oyU3+YUMVEPYrC+B8q/9/Dvvoj53ezap/fw9qwktNad/mYMVZJHOU7zZXcRbisWd728/
FL/+Lj9qiNsFXhaC6UWg28Kw/JexXvBK6LHml5yfzBPoEZhc2miN9oYw2IUunCGDSgZXmFVdFJiN
UXQUWGGY3FsdUlMN+0zf7a09Vag3Dv+jqKhQVNiriNKp+XLVHd5uLlHNybn/ulih/kbpQQAEEzjU
JYlh2PrkCs3sqHruiBWRK+z/GBWLkH2wp/Ox/2x0b4avygGx8hMVga/zgts3OWP+cViu3Cr7h3VR
4tbLQecnRL9PyMK0hwUIwXDS5jl1jN+8jNP6qtt+Deq5+RkZGppqOVAuJH3N4rW31vMAoHHgn19F
EwcCPjvMDwNNLLX7FIHsKGAuyCyFvSj7SUrNqTPFFw7N9BcaivEfivoNT68AkmkJWBqfdX1LsGaq
NmoVHkDxyWkp/WTw8TVtgSxYq1X0TCIHDOd1AbyCxW9MQJT+jPwObKrOnRZvWMg7H04m/Sd9hnYy
Wjy8BDusy76Bz7UQl5SqMT6WfwWQZZ0UEP2ct/llZuBoGtBWi+gcfkcS5ZCpnhM05WDjsBVXAKQR
nzldW54zQl8YktO75G8LZm/VLqf8V62Gj3l6i6pzwvpBOVNRnZYJLLH1llEYyMRX6jD4lX8hlg9u
5yQcPyq6r/jBBWbAFv1lgaDLEUGLiCFkMyg0MD6vyixYpGVvbQ3tpRkPkPp3WoWjZ25v/Sq5xLQy
dUcqiH+HImWLlIzKg3Vn9TX0H+wNzG5P9YAUcjwIyz4WOP/JBsw1tznB+/RGutMYesXSzF7NQsbA
fgX6OKENJiDQTYiug5ojrQCr8KdTm3LYceHowFzV67eoDScRMexAqBH5AU4My5ENRLqanwzXCkt9
WzEhnAgvNMKLYCyV4a3HGhkRGbN8p3mI+25PLafMPdThfR7Tsvf7ghtxQiqDh1lhQ1Yv9lQbdtbB
y1SQjxwNeoVRdLMmPklpflaF4hJPBBecOpthkIoYunvEIKxxCiBwAl3BSFW+CdI9XSJ/jstDrwda
3PksMFAufPAF+aKV+cLEjWS9azlC9ehMm5zFkgFWTN4KQUaV+XhwllMRAUlpXXKyXO0jaWPSCQnG
iPCxxmdUFee6yxGypGedoJ3Y2bpqCLQnWW1PqWYG0Y9SJxsHz6VOsJ8+Q3lxsh+RCBILcvOLEZmg
XFZcLT2T0+VETREMZnaMutrJ0Va3d0HtPH2JAVMSJaGUx/1chYfMLNj3sjAd80Mn7FO6cnqOIbup
aQlCk+VHi5mbyJW6f0Xj+MrE4iVJxrMBFtXrJPOU3sqD2oYZSKMJP95yge4z1ToCsP6QSKD/N1+5
Y7BVU9AQy+m7PctBLMiHcMaecX0m42XBKV80XEALXnfVhqDptnJQZvopGm/ioj0VrAYa4KnJeIhz
8QjBKfZg1rK0IHv+rvnqLB0q8hgZLc2N4hnkMHYtQ7iWlTkk7HV4dVCVCSdUMET0bROUXyU709z8
FVOmhANdGQM3HflaUfxboHcpsAUaqz8YVyNub4uZ3cmd0+bmPIrzORtWtHnrWfvCVleM4UlkG2p9
hQLnw7ISbmkhcEbyk2fjSe3A4ZR8w1MWIKA5GiwaS9GVCB6RXYu1ZISACmEXQFbylQyC945gnBT0
NXD5ZoyC07H4V6IQYK9f980uQAmJGDCCHHPeri/5rDXDJfejX9Nasu/kJSOhfpQ7ewn3qTa9A5Qx
jFOh7B1qJgdCtbsXn7WyUfN/jyIuc+qx7HOyQPVjMsCckcXXiWq25PSsWCBhAlD5oBvSUpWiCnRL
O4Z7XuGClK7lGpMLydKUlWZlY03CGxFdJnU51TWkgRHHF2yYwhbh8MJfkEfWmrGO9hQqQAb3Rjew
J+R+YXV++w6nyqPBrwWZfvd/Y3pl6v4b01tk59U97IHSUzECCdOHoU/vLkleprU8Gma9mAAcxpcm
RusGHrVagidVDkXwQRT9UR07f9RFJt/BqjwqwAMmU/g1yYBWC/xA2U22fpiT2dnTGggBNrQdKTiH
aFROCfvyceBeloD2CAhqumPMIlFHeqFW//I1ZysUwT1U/CzDaMJrTnohyskdfdDTMtOHuo+KcwfD
V0uh9VWPLoWMows3Yi1uK0LbDeg0dDuTMnugzF55a7ZkYAAyU4EWkUSDvNOQ6F5RNFOKHeifDrX6
SIf8KoiHCEi3aBzGim3TjuUfRiY91Byu/wqFC1N6e2a7F45LIEW2xMk4s8dC8zZn5pkkIUObbcp2
TCXIuqx3mEWfyrd1bTskiFH6TF/JpTDjs1ojbbCN76Y3jwu+cMPyepW0gnQ9KjGMiwlhReuSo+4W
rHQEFHy1iuOosQJlYXmCi0ajOBBHFQnN4EMJlsPwVHdDsPFx4FJyimPw6TACGL5CKDfUAYG8EtXF
0Q74JCLmpItitwPxFv40hfBibhPV8kepdQdGjVzWOtS2PffJFRr1NalZdYgVIDpPWmFFHEKqwWJ3
6FYKUePC0BgeAtcqEt1rhoBeRkC/WJTaox+PWJu3L9E8FOnTrBKHl02fqrPZKxchKm8a+fFwYeeP
5E8m9WRgAKRuVbhcg9deEpwXFpIDsSr288gHUqAE21/kJTmWWeq/8SsbALsblTly5Agtezyc2iCw
xIk4hPK0jMKJURgMwaOYj49GEEi5X58iI9EocsamRKqIhW26qXlzy3iEN2QGxCVJXTGrgiQwCToX
n0gBuh+iL79Yd9rI9Ozv5ZozPdcEZmQgDoUczDc50WX9YSzaFfj0jfXXDfnHsouFCj4uEPydqjrg
rptvfZB28z/0UenCLFJyijLaL7iL1aS8TSqcofrVKMVbi/cSqVazbGFEITNlMplyJceJvXesRccM
kRJiU2xYUrOPHz+gOYRWdpLD7KQJQjCuwL0emUm1JnxbIgnXLAeCOokCCVRuUTJu7340NKsd8aTb
6ywN+Apx9U5IWFtcS/REoQgW0YIx1ZCYDGiV+S4FMr+PV6JZh6D9ZO3vIkJDQgxB3kBJkWgHhZr2
Kj2ic7Z8bcKWpjmOA9lAiHzicYuDsEVqyKSIWNDuCQU57bRzbj4jQppBWBo0RzJpMmOrH1SBNBO9
PhimbjeA3VXZYe4kxFGwgnRUamxSVnysIqcAbb/idRmH9wlMRsUcmFngMuN4BIlf/ivZoGSMlAqD
aRlQJWln8s9vwR+NLbkSXA4MYwQKyTeWHvht+P4PCE8PvHDOVuQjRwzD7+9v1sM5nn6EZ7TFtRko
M3T23TcS9okfVci01KDKZQkvM5xIP1hWk7FdsnAve53c6UOPjVMUKm9FdS4xqdAJMGsrTOj9QwLn
Wo+I7tQ/EdLfJPd6rfRMCnEY8l4827GuXdUMDQFLe9b2RF6GKbDk7gvHwqocodAEcSQH69CwcQ0m
G5ItKjHUOkRyiCkjzbHxZCDiMW6UQuz3qIv5MOkL6BHMvvdrldQxaO3IEUhW8qlwmFLz29HoTzbO
2jYgDkAVuJVaycepF2ywgVBFrgpZAUVFq4Y21Q9JdRNlnp3RoHYTYTUGpVp11siCwTCMVQlNLgxA
4nL50V9Eg72sZjnud5p2u2+iCCIVSySzW3qoqXF0yk9ozbiWiIbYr+2WPJzRgvmk8OzTXHImFASJ
/GGm6f5TxSKN63Al9OPaIegEGIeIG0fnadzCUpgQ1kynTflk1og8BSc3xnNTSOeOWX2jq2ejXnFL
wXKWcSNhnFsjAj6qPw2xoHhmSnDaQIVveTbfJluPwo8le+uJeC2S6d0Wzas09IfYlPcwUbhjGaIB
IVh/agI0qAqLcN96Rh75BrWi2WOJnmcyV4xjJ9OVN/sV3TuDOdzywFO08lh79HdqFoAAyhbSL5hb
oBJWsHaSvCmS0ZshecqAsqJBayAdTKwTSSPkqdB3DkBmt6Qdri348gLgQ3PCR7dv85yEheg+2OSG
KSv6Sk4VAtWAScm829sUSMBFNusvxUKxswr7HmIquWRBqugnJY+Q9z/z5dp8qay2BqBSAntbVOyy
1FyYRl+Nu75LsBs31vwsmvQ1zdNLa/nSwoUGnbDmoDBAWEJ/T+Zg3qaxfBBCi5ePYVWCflQ+VkZh
8xal3opbfmE+ewLVygSRfjUEEgJP2dEoKtvQIqpl5sgVU6rWOtomxAQRbcbkBmMy3yAbYCOxXEUR
2AgnXsxiv5dbxAaObL2xddn1oBxMaEt0XnqNKYXOSwLYZRIcUfVM2GovmRm0IDJUwdCwyYVRN3XB
SFb0OsuQR6GOlggHiBZkDFlZvyzCCdH7neeRk8FlJld9lPXwKR1xyVBoZoYngf0DoEx45NLwmB8M
KoURkAmr6q6Q/8PQrCR0AyXaKT1GsQ7uCBb38pfEgxdV7W3t85toAb04FNq/mblChOMFhnss0+lJ
6wtu5nOV8nt44sM+xBSgt4wwVwIzietGr0smDFAPty7cXHp1ws8TmiWoxTIOZcXlreFJJGllHwOq
k3XrCGYzMFe0Fc5caNCfCFyfZFqxox6Z5/RfbnQ3cPZpiHKJDQKYcIqeneJ+6giwcezCENXnAz51
dNm8kPb/Q1iNM8ctOAYtrv2WwmNmlfuJBVnG8Y8gCv4Fxk0/4tVkosz3X5eYMkO6uNLtM3AGB0wg
bzxX77xTXiqrtLhfHvXKThMmSndWuuXapabbqajt7d2EOGSBYg+wZgd59ay4tbN908oC6AiJO0kX
DbbCY11a97aUH0tBLAj1GQae58qCZzxNUN8jrXUU4raHlr8p5qacxaCt6kBOtX1SExUk78pxMzcz
rMQgrYwIjyLCUXU7IpAoj3pbWV+1CoitEHgVakdWYEgsXMXAdcPLxA9uYfU35/1xrWjhWLXSiMtT
5jcERAKPtaLnyiMqr4OtdeOrH7XnbG7t4ZUam9g/Ba4Zmz2Urbu+eVrAxpgRK8ImcxZ2yCH36sSK
FqDcgt6cmCCcDjSckdtOErEwiOx38JPJbhSQ5ebjhxHDcc2OYvzRmA039aGEfrdDOEtAojmjJCgg
omy2iQ/tYnSzk6JBKTZDtpwcRxOixoS1T2t9+VnSDIqN3XC5K4yDpAqlTYQHQzxqSxJMh/wj4l1t
WZ8nSKISbKSS/AqHwcbfChq9jdeDUdpxbdoNQy4zEh3UsdCwWQMQdS+oX/HHp6wKVMlIksnlIZcM
5rRy2XbRE5BC5j67SuF4x8LDE0QdiJt1eE118u6M8R3dTppiApHGiEGy5yCIr5NoWS8UfwrKzLUS
LlkkX+Y5vzSvRCAJNf0VSReT9TRn/qWK81M6agEf7InDlSA22V+0BgwmPk4q2MVkOi+xDALCaBGz
LSdOA26S/pvuCFoh60KgdhZdTpoft7tdt9oXcD3OCMy34fOTBA4AllQ+Q/owr6y7NKIKGkwxgKk1
VkOlZkG5Z7RS6vuq3yz+CesX9ubr77hT/TQFV4FWWLIkTy0yj6mjHAHfDkC4QFDUsDNmAP9zc7CV
lnqMVR13L9AOxwIgSCkjJfKjbnO+JiTkT24AEM8BnlJATSvCjOJMmNV52kAGmosJ3M1VwZ23A3dA
zJ3F3pCdcglnzoRY25HrH1O1fSzJxyBpL1y+YA9lzpq/nOjXNU8uZieduKQ9dkxOnivO0uAgIb0B
CGci6fjrc9csJWZfsgcK5l7WBOUZIORlbhhyC6Cyjwy1MoZas6a4vD04sbgUFkX2lq/Ml0cNjl9x
TcvhysfQ0ouBKjZ0y1sQZKeJgbqZkGzq0KNKDKMUJefShNWRRSfR7l59Uwd5TQwUwRwFfr8pyaDn
yViGUJaKwPnRpvydXTFFmJPPaP3IXy2caiW7glkpYIqR8oM48HG0IbP0e42uRZGUA4nMEdIRqMdp
MF+Ylu0qW+fvXvrUawj8eE6GBBoH91rbB5P61tcvy8R20bGCVbxwU885vrnk12VpL130R8G0Zzkw
GKn/S54AinHygzBYrhEJlcNZTlyVyLTI/cYWeWDcisrRm4TmyKJSAqDDftpkyKvzGMArckCYZiTm
KZTRtIQ0t7y1m3Il5OVC5sHen5fsyhPqOJkfQUtncuOjpNzE3T6r4F1ZkRuFlgsBEwsFMygv8sEk
Opm5SvvsuIuMTnyKWfeI9q2g++OCfjqfd1DEWU7pLtG1dHQYF1E0V/4KUKo1Ybutpxh3Aj51cr2V
KTpFEgmojmXlF2h5zmSY5zkcL2xhcmqICicl+WikdYKdIdBwkYQ9CxCB/Elw/jPxL9a2VRw00lVm
4pT+zBqunVxDbJSSw4V5eBcDV7hIbO77hJ894bJ8raeq1njxg64UnHhggz4CUy9Opq4EaFj1erxP
gIF0wECJdlpmUK9Nc6pK46itUsDbf8YiT1nYYNYzGIYLwGrMY13Agym1YLD1XHQUNtVQ11qEqVhB
5brwLDjDK6oA5rvZ1m1ExkGjbmgAwCLk3onzc8sLzHkrhUkm4fzIiCPv84uQ9nc5Se/sgW+8wLTa
oaJ5SbxNAxCC8UKH7a/UCB3hsz6EJCSIb4kBrVJIp6Icz+VYXFB1Gcc114+JWF8xQxMsqF+rfaJa
D6AzjzYEy1iZd83AK6vaGjB7q3kaw4xDIPQ6ffa0yzRDTcPSw8QiqGAQ117foXs1CS36m8XhoeyI
86rZt06BCY6VS00m5TtJPuKVnsRwSGt3tJX8OCvAGWebFMgi8Tb9poAypiCGjVNm+aX8l6EFkwgO
s84CPiCJSUX4LDnr+0x5lajFTIl8VkpQenM8SYmALoKLcZ2nc+L6LALndF+TMa5mDLNOSYgUlRRx
7nqUskwXnh1ruWpG7gF1FnUss0bdnmlPNs03MNNEQgpr6N5nZ5f/FPcmb/vb7vT5KQgVk4JvS4mo
lz8jcyHOfrrncv2ISVoiTOPXaaKitNAFCMgNW+SGyxdTjnY9hzXmBXmHrMwtCFnEqHJqlGgnIKdu
fYYNG8RurrtgyecAJyTJyJoTrtyUYEVaOFcRnCtNVmBczSnItXq/qarbvHziUH5OhfjQEJ732kv6
h4974K1/sUyYUGSBgJRJDA9nGkO2VxlkTr5CYTwvZXnuBAk2mWRbpIVV3RwQNUYhlB2lESuAP4EW
SUCLJJO078pXW/euTd3aHShhDlEIwWlZ3bQW6IzZvJs3Mlkd7KrtvluZoOMjMSfhsJJzxEbDnQGz
qEvlNdl+wN5Uu5mAj8+OMDZEBeSslqUbizeh1r2eX4YsElFt/VC15tMsoKZ4KLAuND9kXb+nOD2E
bYz5ZfVT3CnYKNSfxM/4WT9502IxIWFYD2yOQg4Q2AJvV37iQkInE8EvfqIPghuUV6dNkLPKl1gD
qsxVqzKnkOUIuwrzEMNBj+QgUHaEXnN0pg+DvB4W6hX2KQjBj5Gm38xKuAuoIbJwhlsiD0AM8c72
gUTiZ67jDbJ8GGQK/ema78zvdDCPIz7SRAV7Kd30vryJzXTNQ+QoHsKqGL40V26J5U9hRoI240fW
KgR0Cm7B7kNU4pPZzLBS40C0RfBSKOFjKXH6S/3opNkFieti8Vr4q1YNc6PkzROdFpK6afREE0dh
Op2KsT+zOm2OefYpfgkjmbSxzFesBS2bM/NbVTgBZTjE51n1jeljmcJ9SEE+dITm/px67QHtop/W
wA9JS02OGd7VCXCMjnE1ND/k7Lem9N6DQJvxjod9DwnoGAnFMeyw4QuLPfqr3eiVi7qAyZHZUFox
9iTAjWffhu1aFofU5GCPE0y8TARJDIC2scbk00umOygwotjeSoqnjEDLR17xQvQrdC7NO3EK5NQK
/hnGmiHRpsxsHgs0szz+iC3zY9HlzylsbIHvDBS3etEiAkDUxD9wpTHOPoiGiAyyvg4SnmU5uph2
cU5j7XPL+5SGZ/S3r0ANdmmQaLeZCO2V2j2DuzyfUFsGVrcLiwqND2CVoPS0kgVkvg/RFEjIp7Sf
FLd+S92TLvO+Yv4GvToP7YH2t/3UzYS5l4EAmiksE6zEnTrLYavhrEgn9VM6r8gHIs/CbZ3x2okm
DA/xYCEdoHiPhwnzxl8FJfiqYoZCIMgKUDroXKzfyehM8JLNPPPMEzLliODUlEkN/BX0Jt/zY6xg
S/yZbtYv9P+uHn7r7bW2bPW1PlgvckLfhF/in63KkFtSWL7lP7jz3Y0pWrCTsf6IYRoA2bgUjA3R
CqDI2bbL4rWmEC0xj0BRoX3Tn9kJYHN3a2Llrkq2QRZ1SVhXxfGqRgK+8okZiPrsQx5i4uiZFJi0
oAnTh671BSZvyuqPsCl7B4mCEAz1wnoYFtM9J1dDpopdxxjxf/4Qp9iJVZIphgvjzxtqFFvcRkQ6
HPIOCNU8+eIAHORIfupl1llQ64eC6qUemG6Y4nFCbaVHKG7kFp42H6C4i2vNHo35hGf2rDfrhafw
WlULCgWKHAxaGucY7ifkMEu8eCk7+ziXvepchLIzZy+MYG43dm9Jyt/Cw9dN4Ybq6iY4KXG0U/IF
imgnMTlOSgiMFY79CVi+xqyVhLW+xf6+UEzg84/igxKuu3qJd/LcH/h3DnmOwXT9tjTu1SDS5pcF
2mnt9n6E1wKoSkaFnLKlKCpbFP4JhupZNbHAWu9FSu1l7rwbdOCHRL+ow7nsyqti2T0DTDs5y3pL
nc699jtMRTur3poiuaKaoM4dD9Mt2RNWxmckO8aWYM3p2B3qCB0FZ6SkmLcSud7ct2CnkGtX/Eu6
caoLsjVm9bh+Zj+rYiWOWYeabF5MumNpxjrMqBzWoMhmekI4gguCINudGNOJko9sCczMuBiM9p43
Lph9ypDliDJwUcB+GPCBbPFW8GyGXIcKA/JWL/jhaAToEqSK3UtFG2LMOWj/9VSa1hksoF4Mx0+6
3PqO/2IEKpIVfoIZ0aSt06/OImbXbuLDL5gprrsWNzOMxd2Ko6EMZXJcIZ/hgG11TKzFbVo7aLio
enBtidf1Tv3aAsBpae2j0o9MAcosqR2oDSW/lDs/pbYiudBrA8GpOnW3WGjmJTilDF6y/l3MCi1/
5QmW4WnW6INWxEFu7HM7bjO/N5AJ8qbUKVvHhFL+/2g6s922sXaJPhEBzsMtJZESRWq0Lcc3hON0
OM8zn/4sBv8B2t1oIIhtidr7G6pWJfiSReK+1sazxN6D2In1bzReQ96/UBhzB/d8F+k9Nym6SBYh
H/KxSvG9yNsAdBspeBRGPw8NaUpUpBcIgTeTUcxQzDs+HDDtFuOZBKdeOlDp2bYTJzU2N14TZncc
X3qqcR4xNcT/M0dEP+QoWEm+pKeabprERHLNqK/BwTbYwz9vPRSr6V/z/KIeI8FpZp6TkMBr8UdR
XUlitF/ReOPS5lCW3SF6qMttCOdDzkuy5RCTmlfNWpC5AjdOspmeU8UN68ZtjxtzOTu0+HTRXbGX
O0xaelj+5KVyqI3CEUrFKZkloWAl1nqX8fByFSgUeBzwYsSVgekD/CBIGJLsVUa0gkqtzeaZ7ZIg
8UKjlbanWfSo6uL/wXFTkFkMCJ2mWojJVJ8DYTsrJ4UpnOPcazrzqOhsRC2c4SFkPR5f+OHeiBEp
LEFuQ30ywU9CGoBOYON4AVSAQNgaNp3dbmmJA0ENphdEyqXNVWXJtU1okCs6K9GMBFqAW2JwrE2o
ue+QPuFeT6gwo+hhEQ/EQI3cogOxC6BzV3QhL/qStPi7ojn9ST+kO8UaDx/l0nKWh9YfK0rnFH3z
mF66YWB1B+pZxqdDgDpQyDqnzCJlr19oijG01YM/LuYeWRrLSVYqEw5N7N1ox53VQPI9Rs7AHi2l
Ww4x8xvVXsWJUB62JnyFk7V14B3mNRAMXjazGhlWIDk5rFXVpwazBDLuDgvTd4saOfOXM6GgIdvG
3q6Dfq5OiSOPDro1GhTS2LJ6v0gEXM97lk4QfCaHVU/F0jdj6SsxR1RLEinhgmL/7BjxaniRrcCv
18VVoMko4S3kbY8t/ahBxdrsMHxslY5JzKIdLYWk5OxLiozj4CteSDAq1Z0o8b4M0yVMoku+roHa
UECRCjpI4rmH6oNToKCLBHJ5oVHzjUQPzNi4Klm7y7qNkoGl7WSkpPaxBp+ZIlIiT4xALNtlL6oP
BMrnexTgipX4PUFyokTYJgtWzHH4EFVKIQOvDcpZxfKg3bs9YaH2fMfAbhOANtpkMjdHPjBmc+RD
vlRM/wIsFNawvyW+Jf1jkh7G5MWImbksyvgaLClUZokz0WL0N4DkDZXHiDoEnyn+RyXHPFYpTnRi
oGxPTRPoRCACrpI+mCfjTjTHF2GJ7OzyiYDO1NrRwe76wjUg9zA1NYKWHMUexa2AK4H9GISGQU/u
Ok7cxWTto2mYX3wA1aTlErcTJUMQw2ROlI8RWEMNknlko0TWKF+dWbuEEzMdh7tq4fZkyhetFipF
crfzF12yMwidEyaFI+JFkUR0JtRFDd58eU86w0mQGYrl300fKAt7hWMoEvZm9Z6gtue2rX2ZhXQf
wPSc/zbCBDW1uFiifjHW+so849qY8lVS1Wuhy1frNCJDU5uWAhcojqRe5zW/Vul8QYuJhlX1QYac
G+PXpgnCRjm1416mEsuQLIpfLQLGLCfiLpLZIjp1nt16yZkaHcmnXW0xDjZ2Fbmk18LRF7ISRHIi
+i3V4qH8W2dPGLc/IxRHvDvGGHkSTwcqAvlK2KdyR7pvZg6rJ9Tr7sv42ib75abyKf/IBqKNOYgw
x1GdjSx7umbxfSBIzFAWmtWOE2D+W4jNSWDHKKXdiT8Lfqg8DUKG3vNTWRmak/Mr7jciY6uBK4qp
5Sq4aHhlVKbkbcIWFgzKWD1NpwlTRysUJBq5o6WKgwZLh9EbQVSMR3mnYrkg7HBjRikwOhrC0Sko
MCLfWyE7GmxxPvTr8JlzTglfwteAP3TDG+aS8L4ujOSUK3LHW5WOtzadb2vR3+JeO49xoKNKU+mt
UKRdl70kMIPA+p6yYza6/qi0lhuJnVuD3BuKd1NrnE0+ZZ3my4JXiTxNQKzJCWxQh3ld9sM0DlA4
i3hrJWgw6zkniW/N8eRYzT7pviptu1eR+cQw5gCMDwhr4vMJscvMO9x0HaK96DjnAlt/68CewfxT
KWWgaan/szn80QXKNKozqeTVUasOofMjMUkn+ru2lCNj37CZg8FhwiZMx1nfg8XlMAFhbedntIUj
uNmMFASNy09hJ31h5jr+wOO3wtT9oWeQwIorQLiN95tsMJ8xrC0As5DgHBiZHWXyiVGiCYqAc1GS
ymP6rcAp1q/GrB38V7cZQsmmN3pKDWy/ZAAAX6EjQblmpx84WqDakFYp7mx9X+SxQ/A85hGUp1E4
2yf9NBlAZjaNLpbsSIezOJooxoQgSmsv78/hmF0KgxTF0gqacQkeRDkPc/iuteFppAQAPj6av7Cg
RV4XxmcBXXlNGTkq3HAGD2kCXdk6NzBOm1FldTmdZfK8GyQyc8JFE0hkYhS7zF005cZ6gXnLlSfd
mDjtCdr6cYoheyAapZUd6eYlZKj5lVM+WBMLu/C409ScBk4ITF6vmbkQ/v8aKudETojKLQJPdJ8A
QyvqmjiF8i2+gDZoB7QgtvpD/3YqqKsYt6MWUNhzMv06DkTgDL8taOUCfvG8tNw+wrwAADmuWndL
jTciUivMxRl6+KrqPZ6qndauB+1bzjF+18sJ7iRuG+UcGhWR49DsR2g2oNxKBtiMHEZAdRP+Bgt7
ZLzB7+/WF2puZ/Ze2qSfstDLaMUSTD3cl364vZHVBc8To8T6OejimxIt7yw1Pxpf0cRPazU+ZlpQ
7PXqQTAo9/ojgzfaUm/6bHA9C7sZtD3iSl7nQjVuoj5d0esfS0TZ+GJQJLBbW3BzW+c0ygGkkVeF
tGSEvdbtb0LzmyuE4MWQdWBljddKl2/jRD9FnhVQNK51rBrWcFqcBe86J/JJJrtgIJVthDNn9PGN
LQhvXHqbFONKl0kiVmSXSFIZP5rpsccH2Imz28ylKx10Rxu2f+uAuOLtOjmoaXIi1WYGGPib2bnN
QMbATSiu9VPaSYV200LtShd0WYspGC/kjLaqN6ds/orRDc8ro2aLw0djA7zQecbzt6AXV2mRjln6
DQUmgH58QGOIiJVFA2Irrqq8YGTABDChgiYJG5Cmugi7gmWFyHmst0FYShfLMK/xfArhGQjiMUc5
VS1/WZidJhkdQvuel62TjHwgdtEQn1KZUPiehpZmesnko3CzxkMkRVzsYlDT0o5jf03F6BYVy01Z
MPSTC7OPpwN76LNqKoGGIiQuENKlhfeEhlRM96zTweeH97Y17/Rm6TgxT30vUbdWzKwoyMoCtkLy
waOdweo1LeSaW/gFa8EpfcxV4XaS5Wg7SVO4YGn3cH1qoT9O9bkJ8Xvq2aUFKtKtq1tUyR0/KDSa
Of8ZUlArXXjppvbaWPI1rX1RJHxd1vkQqlzAEenbSKkG9SziLAkVSBTA9ppVfIdi7BQtmUoNgRFt
fU8xH9AoTsTMLoabor2HX0pmO5huqmV7unXRHpXDDaEeKupRJnqDkA9UXGZ0HnfSPdYRWbridcJI
m2tBmGlOjPp3XRj5KXCgKVQ2k3+L5oAP9gSgzNfQanQgBRq6x4GqXvqK+4RA4ChbfPo+IP0sFI4q
pqmODOuS0KGET2d7WH6touw1wOrgYUBcSdnHKgednyskQNWSRZvy0Kz607zUXtvyi8TYP1/zXWbG
rTHjTv8mebev6ACo65BtUZ2o6P7l0YRLa78KMT1KCdkfHO4IKjOWExWDImnFDnGyFsIEkEtZQlAU
ULBWbO2Zs9CPEqp5Y71LbvIVcwNV1G5I+QjgIE91EhGIXLP+sxgctFHmavS2KmC4MEtc5avvvwm3
PRJLcraa37G8OcWTXUntIqEby03kQLfoH3dS3WO49xbzWhJboD7pU5b02H2iauPdErBxDfCnwcuh
fSN1rUwvc69dB8eWyls7UTTq6q76vGW0t3VNqyLvzehdY8lNKe3pAIvuGuzHuuIpvGajghvKK1hz
m/AsyX0up8LupNq9HXSdyRu1sBt/RG1/CmPhpLjkCQGWj6rSdXEroJIrNgYLwqW8Df1pgRPTUimI
TRDypeYlbBapnO8AVhaEzbis0281LP2IxMqaj3+Ld411sQpS4ODOLIA6MqCHTx0HRqpqDo4oVDYv
ItR2+nVLuvlUy6uZ4lZUn3HHDgNgQf43nHg75gun+wHBwrNOj3jx9HjxBSS/UVTsQPxpOAB4tSB8
oEVi5ODdYCG6EnV6j7VfZJlsvYOXs5kE+yPx4YmAyGFvQM1P2blRO/ZzCH+9cQ0YnBbVQeFPE106
b+2I6qeSi/1W+Au56ZFkG3GdJAOztc8Y0UiBjggTi+Sp0beOU1RZrinbaPXNwt1DXn0GCFYAI61q
Z0xQs7heyLC7QTBEoY3kBfYm4YYqPXA34CTA9hNucdetzgvW69V2Pj82s0Yri3spFSFTxOiZ5If5
A/P8Dants8GesKGb0QBM2rmSyRxOeNNw5VqzrQiSfdP9zAoxVic7QERYDbcjgZ32YWK12rBaRR3g
4uc4GLvuhyfPAH8W4bSeecUUwHP0lltItRHQZSHCqRhA6Uw3sP9u16D8C/H4yOJiaHj92OuNpSOi
WYTGs4C4Xsnya3dmWJ4b6Rnijm/wLK70byJIHvkKZ44Ucashzuxvx8vRaKk9ow4krWOS/7OhViln
jBpohSvCXTtK0QSXaiYeEu0n/+iz1M+o7JEZwiXKpleKBIuVYVp9JLUK7gIBt7SvMidBudew48K5
mWAxjSuP2Ugxo79sxj3C6D04RvTjHEwdY3uauk2FhM6AMHMnxRS9pVOYpxizV0VyOqAZW1cLotO0
y+zpM4LD/j8pLXdsWrSyvyxkZuf1a1Q3wCXM4OK7FtEmCxRM6k2JapYBOyXim1W0cDL4oQRv0gyi
skVuSCbzV0IfPNaIl0wCmyLUvt/9bB3nmZm7Mnq5xbQlDc9ksMJ2S4jF8FVA2QifDuaQI+TMWc4F
Tb8Hyy4xeDGND4b2gdoO51nS8KQ+0xCv6XILGwJgQjFAqHMRBwNhx6Z+IgAgTW9h4i/lNVT6s8ZT
KCvtI9OjJ8LMERCXAYir/bBmKOygsVoMlAQex5dSQPtM3jBhh5YYqGp0NcPmRvxXMr6s4tbyyeP+
iZIvBeu3MVonBCHejGpr1Uj8HbDP1gmONjQT2joTtUMiEfHQUo9W06SkjkUm0uIxZf7d1jfgWgsL
zv4gwGYJMeDGbJ8x4LKvi0E4yXbmTwje19lmwZXzd9aS4GYxi97lS9MJ3ISvn+WBpnIlLewwlnuz
3iq6xqQJUmYIckE2DGY9JkmlSlwfz2XbXchkiaQPCxHEj/X+0zCMEBo8wtxvP2pDujtDZGAECsIy
C2EZYmT7374cdHKO8YQGDUu44ZjmYsv4yjVuohqIuYVlqPHRM2HZJxsYlayA8HYYUc0irAaID28E
IdBBmL7a5LXliTaANLiuuRr7RdwrMs4ttJGm1bDHFe8qDWYR26VRUaRX3afBk8IR8ESj0YKhNA3r
beTaZNCQ9B2plS0vTuUmYYaIOnWt5k875LtaYAbK/EV2Q7CQTaQFTWj6jKDPgow8gCi4GvXzu6wb
pzT/g8XBHovsUKHYQD5aYQO2ts+WfF0nkZUHyq6KeSCuiN0/vZb4y0Cgn2TGAbcwOkUi0l8YovaY
TJkTCf/FXc8lzQtwxR09xupu5KCHaRCv4gnHhCfJ+Tn9eK3McECDHyZiRnDMZt6Ob5UspGSQhY61
VcauyiD/MFIgD8ZZVCOIaDAfMF3Df8nYYcKZrVXqWpZZEhp7HkLJ7B1/+imTlK19U7QeP6i1FRMH
s7wO+zwWn6vI8km8hei3srZ9Z0T9nsrZe03rkvdYuIXnepDFmSUcM2BK9Dmk4AN0sBm8ZCL1WuhX
E/QricRfacUZZmR7Kf+jW18tPoIEed4KS5Hko0PhLAn8IpMuTiygLuFcJOgtahBgDfNN6sWLNIv+
aNJb7sXR8iL91GoRDk/Z/YGdeVCQXVafWzkF41bFM9cwiA+j9FSCkCcirqGAU7JAqYSgEeRLItXX
KFfskBmeNSa3LmNdIQ77FEF6YZFuoHu9KXv8ZJ4V2Q18LeZRp1hQHNay5NMeJ+QVvZUcFxx5dQz8
c5/jZDd9ibhQcrV1fS8wGJj795mZbavz7l2VwOCHjHwMuUlj1+U9k1l1gwysU6em/q8mCTB+6Kld
dU6Ja+Wn1IZzBnnAXlkKMefsQJ9tXljiEAhbDEckNNxF4L0MOXZN+jY2Lj35XuvaQiptd3IRYYUb
L3ax6/PoXIZnAyk0AzYWD8m5jZvz6WQlv4oViCQJV3NCjmtIO0wXX6nkN6T9OTZpJeL8jFpemB5L
qt413uaIn/g3e4axmW17PKvjW2yFQTJZwCRL5BULvozDCi3aRiedOAXkZaMnv/ZI1Yl3B7olbu3X
nEQs8RhvUUQlIIgOWmDka1ClX5titdtPZefauo26MY/rW6ahxeJ/JWV80oO+wc4EsqMd4ix6R2BD
vza15Y1u9coH0xbxMCqrwUuYMo1ogsRiGe/PEio3hu5CG9qpEqy6uh+Yt8QtN2OZHZY1tiOsdTxF
U/UmQRVXbUkiKkv4Gv9XOVWj/K9ywv9y1NXOYYEyZ+pxyIWjCFKGtmCfs1sQVTpcoBHtYQZKMYun
oSF8GAO40H8TW+oPmI0R/S6YtmZa4rhZAzrnDon0gefmDSX5uwTGJFfuEdMwFqbV6bUoAs0KYeMc
4bX6KE4vaxXemQeg8MDbJxAIU9ScsXj7suZqyeZNujeImXyYmdH7WGW2Ca9QCfQaOaiGqWiV/FmG
6Ofl0eajtKA3iyHlJUnJkhdiTxI1uEel5k3llSlJV4lndNd+GVGGoR0e9mCV5XUOJqG463GLy7C+
0zEJ0jUXvwYDY4OpXOolv0hLR3S9iDdapC9VwbsExhd6D7vBcZsn2d4K5bccDbcSrS+9Xj51BYYW
7oolWW8T45CREQnVQatLntaYlGmMQaIY5dg+K0Al6KyrxPisvo3cytFFecyRnZesweP49MPujxoE
HKtyMayzPuA4vQhdZCPC3TVCf0qX/piKbokqM4RdTslXyZaH14AnM9XDjUjbUjL32VNF/WA00ikx
TJbuoc8CmtoXhgAmcfjm0HcJaBfRA1Q86X5MCMKEZnTUDj8a7ToM54GARnU4jMLEBvd3iJ9iBJgX
bm6ZzafMiGrzU3bMS35b5mW7XTeEV4I0XwbZLPca11xP5OkYJs9RH5/xRGOFHLTGB0BongGEf/wY
gBjpGd11DxBM80WSCpmcbuOetd5nbxokc8jhwLPrl9xpH1ZvvE9Gwspw9MkiDWbJA3wyVrWTncYh
cRTucq0wnXkLH2sRyVMTCXwhLYmWZ5Eszzz6rAlCQm+qxbir9fyxVv19HGvGLKg/2fLZ+UyOlqzD
fzQMxd/KDoWuJiMbPGHQLW1lr4VjFGW1wPRZts2n8GUFCONxXiw4L0JIgwqkwRGa4AxKDke7qwqc
hs1u1yO703lQAdSRsYFjqobUq5WbiIjLn41RUPZ5oPy1GCTQYuFyKQC/p3NLfse+lu4mqM6ct0Hm
bYjIxMSGzX8ZG1Nn5QTfsS2MTjEBlT0/W5h0sITmsYZt3jM5nXdyRzIB5XNLpzfS6WHmdqumY8Ux
uHVBYXBPpqNgvoVoblpDvLR5cTFPwoWu7IlGpUjSD7Of3/Ii26kzKGqeU7UGohgeDNxQFqNeej5F
u+dgQFeiA/VywhJNYu9S7iEdVA1WJ7D1aXGaYvOUQyTBDwp6ANtO5eH4ShDdNWuzm6gWmwqeT4KQ
Hr2T5sUXq7Huqlw+IrV8yGL6mPZqHF1k/bExt+Iq21cVY21Z8YUh9YuwYRq70gdoJ5l++KUi6hWY
faZqdiwQzrZg2PHWwKVqz9h5pJKRhksBSM4XhVIm+WqImgA2CokHsxFA/LrUZnTpLYjYjSv3WBXw
wNeuMY6c+QTa7/hlpPplJt1rbaMXmMCPZZ8oGHwK0+4wphfshlRC0+fErR885Pwj/BVFqnpDu6Tl
FEhh4c/u0H4ijP4LvRlxLUzczKnnwtMsK7CC2atphky/V6sL6aPUCL5lTrfpE14vmaaqrWAg5SWe
QgeygBvhqJym54ocCIMX4d6CrybYmtLywqeGDylNLrPLt3Lo3zU2YBLjx3Jge2zi/M9ZeKJvaadL
9qabbLzYepVk3Up8IaRK3hrZ9H/p9sK4uTHnfcvEZsxkD/qJ/QutUXdtiuEQGvmh0Y292V6Z8e1F
AO7Qg6e0JA2Gyeo+ptqT3JtCJc8Sgd1gG9Js0dEJLJTHXaXDdmkPGp8yKtmdng3eBgxiuwdH+KrR
oagkD0YhMK+VcmbL4HClCwPz44BugD6Ez+KBSHhbFf/mE4Muv0jbbXYFFwAyzsZXKc8w8uuXkH5i
MTrm0QC9EhOE3NlD81mYDX5s5cS6k/hcsVnx6GAWiaisCL9IiL7RF1CXOrxI4vpKsufLiIGBIKEl
E10t5L+Gv0aAEQhBVCA2huQ77YsSESIpSwYaCY3lTDghR9GJwYS6o/T/kUFJ0WKPhNDOyLEaQmh7
cG6bE2MLpJXhLLRgQWm9qNNsjZZtjDU0q7CUZVu5nxLIdETRvGcRyCMILeqveBlPPfrFsBV3Q12y
YApdseZFCAvVa1T5VLMLBI8w3W4JoC5b93X/Z7aLWnuEsDpFHquVEeTE5hnXHuvEHmVrx9RPx7AJ
VZzjEAIjCY1N4LbdIx++jQDACNRVFd19OaXuFhmpMT/r3Z1JDNUcmEl5KYk014EwLk5c1je1aLk+
DadDXlaNTNOxMxV1FAhgkImCqjVienZLpBwbmtdLVdX/mMXd3viaME/9vZEHRqFfO8OIYIndMsGM
W002DUjwcu4rVf5PZbQR6aE9cMdJ6ZNhGzvU2XYZOaFvgITzjU4N+zm+B5UBqopITcRdp5E6Jhzq
7pFwoJIe/Rob8idL4zLH2JfMXn8ywe8sPqgkj3LgyzrOR+1H5MyvTQZ46GSFDtkqS+3I4CPJV4qs
oUTWIHKZp/WEk6l1dSHDUbbQ/MbTxA0ysFx56Ol3w8wtQduwmDG9eH5U5ORc4d5mBALebEh40CDn
oRx0OwhbLafhSPDigEJiKgxnE3HHKCRYajpihuatWkAwcI7Iwh7Fvq1wuKgqrEZua9CceUJfpXAG
OMtJqerAXFbOd9qebeM8Qae3b6ZACnzb+vZPTZvbOQgNm31BPHvSGpC5PQUWfn2wB6Y2DZdXzeUF
6S7Gt9eSq7momdvV8GwIEJU8Jp6O+ImQAAYSgQ8ETd6R6j7yjzS22L0sP0t7bMjCyVLKPGYFDbMH
dQTevdNHYz9V466edcKdQ7DxBEPiqxAJStZMfH/cNcygy+NWJ+UMKvWxxt58FTh4iEpwWFp7kEbA
Eqii5ItCHySVGRxMI3eoa+mUvLX8T2cAvPhVofk95BBzpY5UfJb6pzjEq6+avjotPhCI1PArSpcQ
d87E8D+Zs3NHcHA2IjUjPBiHYNfHx+wTTa+jdUzyRomrhcBgbn8Fpyt10awVp4KoAc4wqaHNwGXZ
DEBHRuehgqqDwMUbM0Kl7s8lkjwNpIeaI+13RaNy9Lp/RdHyClvk6+m1D8WLMsQeuwqkbZc5r12W
mYD//8A+SZHmCSIRlgqsL8Ld6tdA951aAPIqpiEWVVSMaHB4owICJy6xxyWcdsI9TBB43SHHWJhg
BdBDmvAh01EuJJVNb4LE1n/I9/liHJOgBhMS1b3ThySP0eqvxAXFnTNNwoFYV5Lo0SEiK0qcHMNv
D9KYVNSNYqNEEzNNgdXc9BPilS4YsoT/InVl9SciG1lS4mCkASlMIWAKvK69O+aTW2AGMKOO6QGJ
dBMuWpCpuq+S1kr7O/S/SA7ZAFnV5CVRb7dGhzbdCFYRzKTurQKNooCXvf2drbcQROTMtKGAyZ3Q
ZwgAZNXowUUGxMZmLMWi/f+LM76dU5Y121iTQTET7308vhsAMFsiiET9pEOEBoe1RT0IiYwZ0kSq
bHkmdDwAlo4lvMB+WZQLeV5/1M1NNgkZUT80KN4hTxY6LHh62rk0VOY4ZN1ruKUFaHtxdZIJBFGx
iMx7b56/Nwgm+8I52TdIIfSJTNNOvOTHdZyIAEWLZqCbMvv9XDAh1I9TjGNTjnkxRC/ba2nl1hn1
BBkMc6i5RvG7Xzb6lq+m69WSzOvfDDPH1Cc3ojwspiVaMFVgAKU4BAH2q5u25yvF695R/6MFECGr
NYhKyIAwOEtGRBiKWjilIjoyOWxz8ZM3i5vtO2Y32dDcmCmxKOM1LuaHXJNLZMC5kDK7Z+XO3m97
3eF30v4dCZyEJpScjIh42/RJHN1D2EWtggbVpsW30OmFf9oXkdH4qLwFgyNqOFGRAe525JEhTYn1
g4RbQ2O4BUuN4BoZbWcpsPIBDai+9fND3LSI6Sb7E0WDJJLs3E7okPWNyYdT/MSoRNiRLH8V0PTL
mnzQhC6A6kN80LNVmLvT/9U0f1wpit6eSDJ7wBE8N3UTiAynG1CHHI3wplHmHOfVAohSecUkeuDd
AaVt3CfUTAgz7w1EploT3AUhnIAgrlf5I6EtO03dvdGjPutFflDmwFv9G6vxTWvFS1nx6VO6c7WP
DKgmlWK3q7Z7/zbrbteWtHXxOVrIXc1Bduewla4yRF39YBQfg1UBMmMcOA18c9MV5I7nR8cdWJ4y
NLsY1a7Rj7SahBbchXeSHm50FyirkEdqXIQCLeAYsvTCG7VkCUjMeTcxVF00tEf8epUF6Y6injTA
SHRH7q+GrI2RO2zm/kI7qq/qoVb4QMuVK6VI9D8EHdfPqjgpFyIKGBvmKSYVAV8ZgCyODMI5L+o1
/ljxm8ts1KS1YWSCOmS99dwvVREi12BvJKAeTLFmgSbubyMgM+a7krGrZJ2sm2/wu/+qBRAPTWUe
s8XRsQmiAMLHx9xjM13F3yJ+yITyr+M0JLQgo3zmsBAIxmZ5Zgsl9Lx+PKfFngTR6Bjxd5kxonOu
Ae1OdECu0gUQrFxKtUc129Yxdb9+Y1+zsRVMrMVyxYXUth64bH45qYd9/6sUl2OpLm8pJujPWa5f
NYlTZax86FXygWrpjW51EJ8FhYLQzzcZJclwmRDy0WXvlvqzgSxBJksJNvY+EcYQxz5BYgGovyZF
K2065Yc6EA5LG1hi1MsmppqReFR/COec0vrYgHaIGlozvfAMMrizRjhJpnJCAe/I9RUMb1nfx4RC
cAXEVKRXoQZM/AthxDltQA7vcV+mxZGMQqhQTHOxQmfOKDA+IAJmQoJYYt0hiNc1Si7qElXaDHYF
AnU7gyHXkJf3KGOJyl5BF3dFdlJznJvqaYBR1Od4wLtLKKrMieF6JPfWHQzj2DS4OeEcMcPbh6QR
pF/xXSaSGBjMPddCL1l/SvQE/C09Pi5ZYTGDGOVX6U5YOqifdGdueR5QlrGCt1h5IkZ2tfsLTR9D
7sITkA+Xwj9gHBeQvcIrK0QyMyV9d1B/AKo/FC184EaEnDax2piNbU3yrSfdW4M7/FWU4qOQzUfH
JgSQ/q6moQrt+LEVcc3Mtu0kZuIRyzNoxfKIJh0Sm+xKdUufoWEa2sHtdJox5frFxGseeuLqFyb8
ojQy3iaDrsIqSGMXM2UQgeYeOmBQknFTgpnCTGfpVsN7Y7qXUZsLmCEqHnbflmUaDK7JlXMpp5CN
vxHfMAtR93mlYfSXF37krn6KjfysLFeWjGt+KdLlqc9cPDWhlWwqxlG7F5VyU/mJk3myYURfBFjk
2m6aKODGeDOluBpj6SJ0LBP9rmKcTIukbDk9ty7A5OMkhuAQot00xDvd7E6xZdlS+DFn6HFB2pQ8
iJLqpTIpVcc8s046FFCtGnlM8YpPQf3e5zpz//A9LE9yjpyn+FTy9KNBbSeor2odPorezuXKGY2Y
TnnX4eproNQo8DbvtLDacjEtxmVnwy+GyE+t2UO7exTR+X5Ip1FAIoUePL5oGPzC787LzfJQJ4Q2
OnQ7UKAl4gukAZNjtp+8+jNSTGorIAy+dQToGvRO/TlQ87QSuCljdTvW/f1ebqi+GBlV1sXyrQHE
SQw/m8kXAbY0I8OO+Bzrz7h92u/tpPM+k3oVOaLFZmlwRJp5oC1D/jdjyhOf2r0ZRu6nYjcgupMh
OnFW8PvBgLNJgboQJatsCTME1pf5LrNJDZw3RCmNKDVOzImKuMF4dp6OVBhHY4m7ft+kTHFGiHh6
z8bXVp5MNvBA3qNdFA+H7/gs5xYt0sqMjKt72a2ajn8d3pqXDwJb3SKI4+4iJtrRpLcV2u6mZdmd
Tcc9e4ov1MpAZUD36PWxGDiX24e49E+8mexb15PPLvErodNnsDuglQ+pCvsIHx0PcS6cUnqYqGm9
OBy9qUf9tteE2i8JOdCiiLAGQovr/6qE9UTut+ZCrcN1PginFjKIAqtH86wQRhpj2taAWyXDDZyP
EsnhlQ+jE4zoqyZ/ETFg6K1t4etmEQhf+pOpLm5LHH8FStIWLTdaC9IvLloqoNCuAOmyah4hBfyt
KvFgrTRZLock/HMYjkg/VBOmdNWescF449QhtKL8evzkW+QHr/ZU4heTSFBzIIXrYlAqM/h8O0uB
QHYPxtio2JYe1O+TVpud7cRaWHH5VudKy3yVrTHvBaFYDPvZd88P9a3Jl0BV+kC8SiiMSsFfBNVH
xIWDqeUp0ZT5ZOFAMMSbmSj3jHzR9MP2wxBHxSfB6izdNAzevfVEQr38tIOB93/5VHhK0qXz5omd
ifLA8cADR+Quhihw7MytZm/0gLWsVXrK11OeaWTKYYi27CSezz0U2S2Td0KdQKXcbmg8Mihn8oJo
4BiX6D5tup4BW8Mm7NQscwc09imG5zF7ttWLQY84SrDNQEcwMvWtd4uk4MJUdxJbxAXt0Vyxpkls
NPrme96jtvyc2cpAAXsjTSdL4/NSZ4gtmVm22VnlS45Dr0JUGb7H1rK3hM4TXHAO+Ae0Y0nqwVDH
x3SGCwVUUNJJ6i4QsuBEd3PG9b89L8NimH0WdMXaSB7BxvWoy4PE4rCumcJGu47AeCmsHMj+/0fT
mSw3qrVR9oWKCPoDUwESCLWW3GROiOt0Jn3f8/S19EfVwHd0w2lbcM7X7L12E0XHdZ5DpZJCa5o8
gr92Ysp9g1mTLYnQnn056oNCtU/QVNf0JK39qdPVU2uJE/EfKbPjqQ6GjdCuJdotXGmD9MZOhSoX
eZQi+yw7fOlHZhAkQXgeY3EgLu3Q86GZ/YEMrIg/eUNybQrBKpTCeT2/UkoL5GFwTfcbuzuNfzlh
AGJ+T/sEFtQHf+8Zk6rBfDH/KErrPFpYrbr2itn3yiYl6Do3hqTDYrTHi7rJ7cUekek7ghUGuEJi
sbpDDDawJVWgYCLcemHbfhvSHZjXjvTg1Kp2cjPtNsuV1uHEy/Bsb7Niu5o3p7AifyMptyixVso1
MLYxDxLlWk+3trYQDJgix0SSSTSHhKIy2WY0Qtv+M+alwys78AM3CjbG8UyMzrkB5u4oTmvCM5r6
cFmt42oqLj7NXTQZnC6Eja0LPiod8+uqIFMZzCMIYrYbA8SZ6by8l9jK2ktXKtexVm/lbN6jzZ0S
v9WHI9ruc3LESSI5yTFqhjPxhZy8BK9FGmJDlnfglUXCqJUZ6FyyGAnWmmzL55SiFgNDRzTukjUX
u47O+W36yIitIqWwTtwyYBYZ0at8oGG4J6X61tY9dwkDZqshNQolVneX7mAJ+sJRFwBmq/mGptSC
gTDhn0DqMIWq3oYqfO24zhCAWuxegYyM9VHYiKc1RGgkxpkyACURTDo6vQ8T2WknUaWXF2CsEzmK
MiVeD5AGPYXXL+OBu7q/2fGzRRBe0YpkDOIMv7SUwIJUMeF4sL7Jq++AuysGJTHYb5HGgbTVEJtQ
W5CbzmVujFdZ0s6DDspg8fz80aQWkK1bbCke6bJO30lnSSquy0T8zB71j5Umngq7XLAfFB08OdBS
5R0yhR9n5X0N5XBqV7YMyjGb9WM36UTFofszHmVTP8TA/L4b9qRM3IHQbfGphYLVSHQkeKg0Qw3U
y5hcMyccszuR7xZUeuM2W9FZH262mG534CLkocp9z/fzhhUT/gglGmCzE4qXKjYs0WQl5+SlS/tl
3Laog7lkBPly0vOMtWpO+o/NdlbvLH8sJT9dP7cp9oacXwUWBPvZBOptswMhI8ioaeVHpeMMX8U9
IXa6PxdQ/SOFoYEgs4FBh/jPSvoTeSOnFiZpehUtPIw90oUZfteBpbOJ4031Hn0Ns6HFU16TrBRq
sh4m4+gx0u6NAcyPdmTsFTZJ7CXdiBkqOUoGx4Caur39tqllEIG9HHP+uIjrGYekrJhScsYK6kit
PMh/7Gg7KfVPTSk8RvGV2d/1NEL1/aUdNYgE2z8pbj5KY3h0wAcM5L1N/K444ugoiv64iH8myt6o
NQ7yhnpQrw+bRRpADWoSeXoOFBM9SlbuiMb2a1ZM2wAL3CDHNSEIobKDecH8Qds41+iUFeZWc6Kf
54FnN1EuE+5QU44ot6ig2sHTJplhgnWx3TG3jyo0gHkZjrr1q8HPuHNUGVSoYITEqilHokwOUVff
UJVBbMk/cMsUmApYX4GeLQIyhL1JoHVDkx0jQ4JftnQfbGNPfb+RqtPU9i0aXymPEVur4aSpUJ3V
yJGG2C1fvbtXxc1+nQAO4pxbCG/lLCAUhhyr9O+o6A6TtRRn5rBpvpWpt5ZMRWzB6/f6ORkK2SDL
RzQVH4Y1v9tBUleu/jnFjm+tMeHxLETK9j7pnADFYeWzFgTUdXzl1a5VGJJqxVWLkqtdRBcS22Iy
ej2HhdekB1x5OpuuER7U/MZkoM+k01hVp9nqw84m2Fp4OosJ5BQ4nrg0S8U6q26lURIHEGXWPLTg
MWPspT7DDIlMn/K52U8z2lMN6qiuHwyotQnhAYPN6J+DoZi7oDuUxuY5xAb09rk56Jl5k9Py7q/+
+Mq7nmWn1nPqym0nGNGIlpTnPMWYsfGxWzF6xXZxkhbkQzSdqgSw2xF9s6dgcm4qhipMVAcdZ+SG
P92Ef9qQyjyz3bV2RTad4yUh/hJPdNLeNS17yS/2/eb+G+LcK5cfQSLzaMykPHWHgTi20ScV3oM2
JJv2beyia2fYrwd0v1QIuZZfjGdO5qo/0aluFTto9TQKcEJrd05+E7cTBUtq4kvKdtKNbd/ln3SL
5izUJKRJGTnXBWMUiZoVKaF6zuX0bPEnm4pg1nXfH3evNCbFRiKp/q7hBYG2QelEra/CJZBTV6+Q
NM+bu1bCxRLnWYj/O0eAT6r5nzABp0oEU74Hc8RSaEM2EYcdIh8Lnc0a+nNpIpm1vJW+ufpbQEil
abs2eeRCPb8MpKZQoyQxbJXSPHXGpaSBz7g2w35OPm27+fITlU1jmZ00uyF5q2ku8iS5GO4PNl85
NKjZEqzORg+INuJvtHjDQfxrcdht+bgfqordZrynpeosKxSmdCxLw8kwNhdSHMgq8KtBDmagS1m9
huhYW5U/6IjKEXyaMg7PAqN5fi14vKriS8/Ur/WbNDAnviZ3zNgEjgZp/+DanXCltHJ6iXCmjTnj
JRGs2KpxyQRorkmHBQDiKrkSSpMA1AymeSALHh6DA1OOvksw17ISN6FeS35XBb+bCTky9eYs8+Mx
Ziod+7NuH8YZVxce2E8YrvTR/ir1QVeYgZ0hbk5zT0rSnR99poYemGI4qsyn5hfF9WRlymkisqo5
qG17q8Vv+Rvjwl3L57uE3R2EMLVmfxfzDknTfYiPBqlfzW9LA89pKHhZagZ6LJUOS8r8lz3m6xAg
1PEguapOCiPPv8EDTuPORY4dhvY+pculVRpJD1MgjkGHSL8EBMPhrlR4CY0UxZnsqYzdU6lz6vrM
3tYkyqrLfCSQTNeoVitez6I8qtF2HLnY2IbtOH1rceD3+BaW8lFt9SeBfUaJy0ibj3NYxWawbnAf
+Bh4no6VbpGuDjpSxeF+sDFP5VJzyxidiNSzU/QjwGDU0FkLHvVP63Ot0ZOOmLBGktU1ncHzXCZI
/CxKweS9JPNW2NVHEtfnbcKH9FV1KKAlwadgHV/5rBA9TDrCz5q0BFxWQWcu9EZQzXSVZRQoVGsJ
dHCXA6Ubzlai3BYsjN2OnBX3wvJReuRd8cCRAi/uZFYQ89EbPBRPdrPGvi1Ge4035Uzr46RjUGTD
sWGou2E2A/pcrYElL/C+nEiL/VxcZRlbjb0GpdkeoyUOl2IlIpWoDp4GEkN47fnRiE622+hSqtV1
7R1Zb86EmJ0teQ1YGARbNQap1QSj70/ddJn0+NKW8rkjKMVKSIqh3N7xhEVHxSbIl0FZsaSQMXZW
Vp247FhNoJDTZb8ir6vpCc6RuaDBWayzb4y936q4zHzTHu7J1l3s/LM0TNCjYOxv9lgQcIRqw8AI
ioG5hDRj2MZeZTaPLWzqjs3uVXzOgxWYJTonxkobbsoOTG2hE1RU+Eu8HXClwHZncE2ocdDGyBu0
wkND5tZkYGtIN6ulchUgFz2Qi7jkzwLkwhmgXFhQLsY621d0X4K3tVHd7BizDu1JBefF4rCM4hw8
wZWFjj9zTm4qavu5v5WqI1r5Zn7KO6VfHHl3tNbZMRlysSxlHaEykdPqxzDilpub/aYSqW4RmrI5
MC7VORC18AstxbZJHlaCf8HlVkSApbM8SVOM7tXqdwwDU8dING6K+K4l/xJDHO08feSaAbekfkrq
8rTG6Tl/a6ryIWE1xGbgJnq7U9fiPWvyJxvqiEg2zPOXck4v+QKBfEA/sHoL5pVGu0wsQTRSTpo8
2wn1ORfrRVb4/TE/UAHDsO0scNfia1Ltazv3V7BKTOqM69BLF6BAsvpAORgR8qVezNKpmgxdAAnc
0gJ9viqMa6JZ9+1vH+OLVlB7oSogVvmQ9hmyQ4Nngw7KukwKi2gVom/d3k1RvrGaBg4lufp0axT6
sYMDxf+mlPMtUYCra0zINt3Rt3Ev3SDDGuoFg/0F2bKiA1zieWNRz3/X+CVrp01rNqa5aIfpqDqy
O3UVwxwXMm8HCSrKuHqJ0brN671uB36Iead0/7FjU9ckGMUakAwLaNEmlhfWa5bd9RJl36m5YMBU
VeaupbvJvykQ9wOZA9sL8njhG/9vNjBHGXJbZJdteaAa8cAaT3LD2Ez3BiwTHaGSE8bh8l5h+jaW
X5Y6PfWeVQ+qV+ihRUmAQVpCjdSBwLKDRW4/G2guMA6QKAKkLyiYqVLmgOO+VivwU7iI2rthr5y1
JeeC0jRHQekjDUpo2wU3hBmkgLqoMHpSrlLDiSyqNWQNW0eIKPkssV7edziXzPSRGc1zm4b3vv5V
9OICkA5S7zgaTwzn2jEr5Ad8BRmdI8/tV5M37+WYvr/gBPsJPVI+r8C3NCx7x0bYQYfzWZupONiK
y6vlA4fyyQPxB4ndH7x2FUlkc7aNluXLp55klxheQUm4qCTZb61VPtf1p7Xnc/4gA4juCTP7jFSy
UcJs0cHgKaG8bmGbDiFRGSHllkXMakK1uzZMKSZP2sQ+XiMvqo/V0Ps/7SdBBDwVWGQsHEVu4cQv
H7wysDtNDubbjNesvGDGyA7jrl/+xMUT7RlpK5Pf8LVlHdqS/Swg2+QdvLDiXKrADIzfC0Y3O+i/
YZKFudGEoRkjBIckYEuXGfh5x05jZWtW5Pcud6eqCJPdA+GqWz5WKGXTMAbZXRa/NVjscdfezNS8
lUl6T/Fiyta1sOVrlWk7yMNkZxdX4t1LipFW/W8i/iI5225MQ9opVIgAjjOKY8zeLf/uZn62kHyy
FF1bSCGNnKhhxgnbAc2IPFrnkmO4m3Gh7NkAZ936RjX5zpyXXQOy0v1r0SA11f+sopksdsb8FuMW
FdvoMbtCga2d6n111Bv59W6fpy4+vTdWfuYYM9FlNx+ZORDVyBuQNOe5mkDlaeEYYaSyD2wEAnNa
wqoiUEzmPiqwb1zTX02NzirCi8rInUJ2Rv+MYKfFqDprLJzRPld17kVcgsoMeAUAhII7JEfVv+uR
aBnSh2WyAEGhNbGwhHlLAJsdTw/9e3wYUf5W7q3Qzv7mRIFqSPKnfr43PG5UIPGIx1XzF/5lTIUa
WvsO7ocZNfQfdUCCrT9/znwXrcDwx+I66+bbRLGx5ezF8CuNga4oQZNCSk/iY73AGpmhuPFlIsWw
3eovsTG3kTlFe6i26H3einf2EM/CkSzb/THfLGu5CVW+4kO6jYQdS9jch7Y4bKmxLwHxuh/9K40S
5T6KIbdFgtW82DVcN+xpssatMaYPQ36ZCvu8kjwRzRyZCx6GtTgZTRcS0yOQ5KlvIgYs5LY81XpI
K3BUAgMxAY/Syx/CcHkCdET4EY5OVcYCad86ZaAM3MkD8ilFDmxl19Hhg4TYn9HwVyvHyU7L7Qsn
b1c4C7rUpqxuVSkFJKiDvQfwGzS6gVoGNFLrW3rY2NzsMHJKuzjYg0rbhE8GdDeenE3ryceR93Lp
acI+lh/9zMxdnk8RISFcKQ015YL52l3qnfWiujvSVems85cmSWcTtj0uDGn6iNLmg+WzpVS7KZ69
MX4dERF7z/lo0jtAZV7raxMo4vWr4Wo5w7DbzVLkuut3Or1QiuwFk9V8bvLyVDVWdxNGTml9WG82
aqe32OAhXduz9ytvMIoJgk8j9cMcZ4S88imLpPe+dIpt/CRbl3UtVO1IXK3B+++icofyku+3j4Zm
ZgYXAlsxK4LMXhkrRYf3WuaOqz6nfAC4jTympvfnNQB4S+3B0iwiMw+D78F6LU4LYFErOkht9rvB
9LU4Jt6NWE2SuIl5AebvV0vvg2DyVU4tdaj9ZpT3JJ2SKmvg2VKOXdwfFSEFUrQFTGkBq5IrNqYX
/U2XinMLxGBFIukAUtYZGjrMhZGQK0jIp6g6rtMaMmtyC0BmoJOcvl8DTpgB/r9aEE3vATz1Bijy
KxR5FWey3bN1JH8uE8ulc1GdO8Nrz5oALDqsaKPrSzSV1wq35IjMC+JqzPySbm/OhlP9D1llMG/Z
UTdhv0OHLuqrqPJQSpNwckW+hLLBzwOCCUmXjkX2qf6LbUKY4oXwFG/kLbSWvRKsh2Ke9ihBcro2
fAYqUhBFzGGLRVci4FEhM2RuwyzHX2+NcAkZgHuyWsH07c8JwURCRgGtKeQG8c0Rr5PIlwl/iDi1
Spkw2sbH1BRp8IdcmRAq2tF91VaoneAJADpAqRQPgJI6sBnALEe2YgRuFwjCgupN2MT35omDM/+R
k31uK6mvCHHRdZk73mCDni+o5ohtLgvbTRCMsmi95E4p5mC2RRABctlQrNdKjtO7IWFCqX6M8i8H
DqrbP6WcP8WgPzujeN8ID00D3Zb8nK9BEb4+an5V1G62kunXsxSjfaDXZdrC5YILAdyhuGUyujh2
mL7CRTezlVV0H4VXPJ51jhE7wrZG7K6u42AFxCFYNK3tZcS0t7Sx1zb3gm3TckTkz2TpZYROFGC9
RFijkw20+6DY8M3bQK0JYYNM1WTqDufz1nzGqfTZ2tlXX8ChXcZPq2Ceb6ah0q3va4lCNQ7JORgk
X8pn2LH2QW4FOsY+0vdAzBhLmvuCdpRZQRenjAvppelI0UW0lZOnMYLk/H8DvkkTDLxT6oyd7Nfr
9GzREaTKTRwXTzLiI9YUPnFWV7sI2juLrYfmrJyaShWOSLQuR2LnJGGFspbdpP6n6Qu/Y85beXqa
XRQtv6V6dE8yGlX20504pFLxPkrjRxt3n10ff61+XOWBABxpCyjd7HTqFvooH08KXy8G+1L7itqQ
xtR+x3V6M/TXZLo2GUZnOi5ppAIjhrfqOE3mcZabU4pTqcVQSmhTX4VfHQM8OhaWI9LdkqcHcT0K
sszlJcskJGEW2qGfzAOBW27aXMyCNCH9L54KX/vKLwxJ3mc5KBT1oP5TkOUgeH0ZFd8W5BbSceyM
47AtRySEywktIwk5teAIYaEtniZEIi1i1bjQMfcm2ZxkR2dvTW8xwaYJNDwhw/j5RfEKl3Jw1vK3
WicU1jTtKRR3zd63AzWYkuwJ8WWag6uAGw2HHmZNVc18nQCTfm3DJlIA2sCVXrvTaIKlm5SdPWtU
3NqpxL6p2qRqLrbbmyg1quIYbxoeONtvkzSw+Hrl6KaAOeIGWjuqNpWKflb8DZg3Y3P2iyWfDYiN
Pu59rbUPOnRUiqdDmyM01HD6vZUswUtmbmrZoepf5/wwy6QItdi0WhBGVRWU9I8VecU1Y+VVbY9o
TyydojFl2L96ZTne0mwlFReiZV3e7Bl9TtNdmxQlPHphy7VxduYzEXwRIO6/qZreEsTpswqarhQ7
m8sgo3VMiMEm1pCBZrYwu2Wog3csns29iPVbHas3E4Oeln0slL7sZKjtttYAB0IqG1UV+FRbLtw+
Q7AAvaaHvMfCOLMmhupipy7JzkSIKhCipiz1ap+0VHi7Hd7IgQAxxckZVKfKclIK85RsNocr3AtK
H0QLtXSaZDJXpgWnW3GqEaiasvZuKyjJStamCOSZKjKlOv60899SHd8LO3pKFmnFgLW4jNv+oTfS
CWglXqT+aMxP6KiugKkw+6U0E1HHxLlltaxUTEXoR+O/NbqmtmSV2G2HeqTXB49pTw0G3KsUqInt
NglDINyE0N0Mnf2R/AYhP66d//+363KV6Bdiq4w+0F8jlOSXEknuvw4ZOfsRT80gTiixI0nVoe8+
kZACBNnpr5JUYZxZq75EfRnVOUPGzzm/jkguIQSQEaw9Ghp8qJTPMdX3cT2gaFYIHTkPNbdqJJzN
Th6yeaSAJCzZm6S3nLPAJu2IO5tIdjU1w03GTQ7u9T4xylHJpknhKGZgH8Fozw3b+HV5GrX26DLl
LSIsTaT0KlUOdcM4Mr9szCVMY5s4WfguCR5UMGLqWLETQ2mQw8urnDZvnRXYBiOgQzfeYx3diHBN
QHh2DaSgtXZ5+WMNiLuk6QKoaXoZadodDupdrCvhLP9aC469Ttk1g4vapP4ypjFoSrDyEoY+JQvN
aQ6NboUejBknP21Fc4LMqhIRX+ORZd9QntN9pJUQxfu3ZUFhrYBCGeK3LZXvUvoxQL+qyvyWLMWV
i3DmiRgQWamk+cXZ7sckXjZjEBDXFhxkBkLa70SRvD5W74bd3SK1c0cWjq51keDzom06t91yinJp
ryaIg3p/OUPgl1Icvzci2IhkJZBccAzuVGbnHExHHNZMKMVxGGryN3bxhAsgAYpK2ypEiOPSqp/L
mD/p6x+mlD1a9KyEdUTj5M4bob1Pt+FHh1Der/yJ0g97ZCmU1rdFeBqVvKCSNyjj5+GfXutBh01V
RAelJHTe3i3Xn3jCQw1omnA+Ji0oKPBmcf5bHm6p/Qeia51cSoabxmO99/F8qaP6Zuw2/Q9zM69a
tGN1Yt4A4G+Lvaj6EQ8/s6pzJRknEchRKD0Z9f4XMc+DWbIGFf9IeunYm1Wx5ZIEeMbpcOZ+PkXx
eGrQz1boZykaE5iNEAe5rkRQpwkykNwfiIe03uN/sdY4YM/9tuDEP2SOnChe0wYGERg9UqkGqZR6
yHm63Obc5Tdpjt8gMLzlhbJLG57K8qFCEs49XsjLKthtLaAxNNaRpBvJaJ6r2DXX/mH3xtvC6Tl+
tuStUiPl0aWTuwu6iDdpJMFFYB5JeCsYDyt0MWe6ZYO7XyPll0nzWCbIehcQjdCGTNWZ128DFGxM
PPeMbbg/Dva4n3sG0kBEcGpMnBxXwzwpN7MLt61hHxxwTzNTxIyPAIEIWoAfOi/ueLJkQgqqOSxi
XxrwEGzfWv0+zXe26TDPHLisTEzGQ2JhNCNikjzvvY1Yv2YHmKgP9g1bP/Pc8gNPXe83E7pGlRVz
ixJKv7FEgwShn/N4OOcFI1xyW3DxsfV0JoXSkSiIeYSqekUFB1dWYZ4uxanTt/wm8j6LfQ0hP9p/
fSG07qyxy2LIyPNZY12ymLhLCD3132l6jcGadQSCxtDoKkajyaEUT526vyKz1H5G8XKhFHKnPnJk
+X0o/yvgn4648/IL4krHKoOOMsHc5pcspVhQnMjoEbCxCIi3nGgjUDs7btzWYts0XJJX1IwWWCqC
JIx3MsiZaGFl98KfQrn0ElXdk3S1n8effvrR+/QCo+WUZd9MkTJpcGr2GBuqU1eSXLP/twiLGilM
gdNIyk9RUKkL5CeaOwnUneR50xPtdLLNaulrfb1rPTEoxDl2tu1KP9WsnvIVtRkLerIVU5OgiqdM
B1Qs0HMTZTeuUMUtcHsGgMqeGyi9xXPPm0Zg+36AoGyk5L5xpJtE8kQgaxR46RMqwNpPGedOuXZI
xGllqxTr8X6G3wLC7w4xabh0luT2/pSA8cRnNhdf7VqGEcolkqIqNAHJwQa/bNfdWUv+iGnEq0d4
BMfuclwm9USiUpwHHBAGLSw5zNAZcn7wbgqQvPWhHpMyAXwlNelZKBWGXz1YEPmtIzJEs/8VNlW7
jIRV/Erz9NZujEmpIcSCFu5YtkB6iPhj97klYC9hVKlUpyCBJKpxvITkkG04WBHcm5zuTIdH0+1M
eJXNIbNyRza3nawFRQIFB7nrxn4ExdwOAY1ksiUgRtJALJmQ2m6SuV7x0inuykjkw6YX+61o9m77
afhRxrJ7ZgXvrPQrNfAQmMaOW5r9LIbDv3NMFlU3/m/1lT4cKZnOvo8LgTrMFOEM36/OzTBaSLB/
lwLdOPdmdtXIUop4gwXTNLMJrSoGD7YdBbjBclDADpaBSbWtk7ZVQBe42VVx4CfZG7j3BlKZ0ri9
udmZeRrNKSTvasNt86FslMkjGSqI6PDeUY/j5np5pAZCKwhAsvAH5KY4dDJK1M+6Us5FwiOl0ZCO
PYE18Tld11OGfq7cjpk+hePzPw3tPINN9F22tzB/ZJRWCGKy4XBbRsVwbF8xVeNxojMqzf/qJHN1
OiNjhbEHszNr+iM7J1ciR0s1S7i4CoC2lg+xYIbUNocW+cDG5tDCtDEAfhAZZjS+YuAP43ddI3vd
VSQw1kGxFlT+/I2gg7wxkmV0jt9KPo08zBpACMFzvLD2rhbjzZD+JclfqdpwW/L3A64obBiVCd9b
51rWHUR/gOj6oKfEmZEoHU3kvYJVx6vDenBoWh0JWumfQv9sphg1P0lV8XFoey7zr3E5dZHl81H7
+qXgJG154BMwZciNyGsgMKnu98lAQCwkv/ivlgDvj7ab2kdXg8uZk1OK/Oyc6MpuoLSq3Z7Pr2R4
aFpBLsOFvFlo9dOPuOGQkUiQwcoDWCM9ICfez6pfRT6jgIO8knO2wGO297aCAxs/rGF5VtlAwnKE
+tNgugfEVfaR25MI10B6BLIHgkdlQkk689CLY6MxZStonqegkbAXZ19yfwPiHmi3QUdFpOKI4bVr
DJ4lIn2gjezL1WnawltUUmGcuMUPRYxjRuRXZHGvcGKutGkSjGC8OLs4u1cGrzhkkMj67LNHjJcO
1cT/0y/r1gX5ywTZs8LL8GLS9okbYa6xRjwFCsznTnXUwdzXyRDSuW4KkR3o/0fMrDjGqKT2g/B8
uEJuaqF24i7oF3HqlCVMmGcsV93WAT2kGHf7MyczAYN6DzwepyEjyATEkLLdkPCo0U1dtIs5q+9F
kBjRTpLpeABMeTkJpTROzjojQbHLfQHpDO5Xng8uZvCDAVAJk7UgcegfC5Jdu+rOGDLOt9Bu9KG6
CV/mBdUU3BCcrmXBzXYxgvKlp0xwmyAspwTGpoQxHxa6fQOwpGvvPSMAodLKxCvDxfrRfprJcF7k
6UR6rGs/W9Bb7/lwgQHMod6j/9xHZupzfGIbBGcgG/voXVAnJ1PQJrB0zLtig1aqJAI6MV7dMiYt
M/M08hr4Wak/xpf2GsYjvAJJ+msuHwVVNO+poRkM+WevSgqnF52bUFlr6Ja2gvl1olNOOTq+h5av
4j1OduM3gdl7fo+9QTbVHJqoWgxULf2L5vxR/PUrx6iVNyaeJOKZd+Qyd9vtaNM6YdCN0E7X7ys3
p3LDN11ZHntCGQZHV4Yy3DMDFI787yM5sV9FFUQfOe+Y5FagTc5VaSAQUvZpqkE12dff9q94jAJr
JCfkplGp3ZP3bLXfOtyiGL3s9FJYidfgnl6X8uBy9ZpdC+iaLXdi+jnF1HLTniXRsDoIxu2x6qhY
QM+hfLeayFXhlMrcVT2ieQV968Lw+Ws9Ch2TJVrz6CwJ9TZI4x3zvsHfNDmO1NI8aMsfyJOr6ah3
VE1tkwVz/2aVf02iOnWDf6t7tGbzLNTdF+OaW5Fsd5L6kJp8WgR5olFttd7rqu5DXnfUD8i67obe
vVn3yIB8Ifn2tYAFNXJNXdUsGOTaHT2mXf5IHDXGQdk5bzXii6Y+gXnoVG5Hf0iGgxQPh/XVMtKm
Kaw1QC9p83AVSv7sCunZokrk7DpYW/HBtGuiVx9rXzcVL0GglmYQ7xOADuS0bTLjo+mQvCOM015m
WuyUFPM68ak6c5pi24+ZsyzqRY36c0vmFPXP3nCNtcbHfSqi0V+uHynQkgiKznj8qAvFNyk30LGU
ULJWbOG0sxWvLUy5gWl/ybR/4U0uP2QEh/ZBweQLnsXvLbZue6XU7uv83rVqIPUEBpKEVMPFzKt7
xvfAEU/6bXZFrGD9sQgEV/E5DxHL/GohraX0XpEHGdw5PcH0BBuUo8EmB3iyz7VHNg1DYSaDtQxw
i1ITXQvhQQN6GO5JCweyyfAJNfbUaIfVlzIYzEPuLw3qgulX1OPz2pNmTW9Rp9ub9MMKUDRBnVFN
XYRlBEPVBSULubGG1jL7bvlpUpYTuHUFmtQXgQos3bVPBYlrwy/7hDVjZ01/FEbzDcUlsjdqa/QK
mNpVQOgZ/BkBjo+u0FliVo5PjiFYm9CNC92N1w4pDFicG/3r92uOn9Lqyi9M1uvyWegFZJTexHX2
MA749A9N/Od1YKj4FIktJ273+3VMckAEm7WgCElulbCYGwBR1yAZoXbdCVaqkHj2rZhfWjkak19j
Xewn4OCqqngSfelrsWRIwPGHXznyWrun4jXCFJxf3eZe1r8wQnsLpDM6oomrw3o9nkWYJ+Ytkoyb
KSm3Lutv62pe7a65pnTHhOK1nzXGqWDmiqg/21e425v9hGe2n7i8TTzLm6Z6E2lGoRLce3JsBkrL
2madhYfUWSM0WCd3JREaOqjHMzkB9YzeSY/l6X/003CcIGEhi8+/F8JxxknZjww+eMTBmgAMRVCn
H2xfP0M4YybjpQRNLnSVAPKJp52X+Zw5RZXT/bxCkqT9UAz7/2PZGWWBiHvHYJmsIyTTGakAgBDp
wfrZMouFd77jJj5qZXXmrmfYMZ1U0Iz13o7QT8rqW00kCIPlKiJNEZWYdOsQk6puVHWuhoEdYSF0
6zUU1XWZrbfta9mrunLNEq+ViPTNA4aVTXEbwStEOB/ztdxpfeb0JcmCLcr2gnw78iQ8JhHn1DB9
4OvhgleCo9FvqkMz6Q/aosdLUEelqxNF57+mqkqNXpWoO4GDf8L/1jQ/CaEFAG7Ubv0qhPyFtvw4
Vdsno6PP1fBU03pr0+p9y+xHWfZvqa3u/g8MMIIx06V32MHwgOVnTLwHerr4/9J0XruRK0gS/SER
oDevLJpieSOV1Hoh2lzRe8+v38MBFtg7GAxmNd1SicyMjDghHTVaOqmuQOAANb6rpt3yq9gZ7Fch
8gc3tiDi9WNEMAJ5M006J4kyuRkXgbG7aJR9bmK0YcAqj9Ilkz/r4WW4GUku3t5cnBXQbNYZQcom
DnK15pIMN9RMdiQTMjoFjgQjlFTw4j8W8TAQA3tpUs6JQMmKTXvROoLWrp1RXBy5MZy6vBTKcBJD
HFQuiMbR1shUgTddJBxKnfoceAZFd6U/WAmAGtBTRlzesXfeU2wl3/Jiq0WPfx765q4Z+UAZtCR1
XIA+WDkPPVUYy/a4Mnx5F0H/K7v7oGwgwOW5po4pJFwB6BLm4a3l2GhIKk2gZfjJP4YmIuSPv4Cl
IucludY5sQ9KpXhQl6AcWMzD8VswSNGLL4mBEB+bS4xGX2HOMJYOvBexvAt4dRGNXBAydh4TLylC
P9bXPd1XASFcsG74M+kCqX7Mbznr8LECujKcqiZsOBVXazKuABiX+jORzM+wLr4gCnyJO8BAwu9l
SgNYMnlO0D+BPo8f2cIGLANtws0Hj1yBlrNSRKYIw21wi5dBrKke6PPqqAvXQzrM0qMRFyejRLdt
Ba79jYO9Sz72vh61pyZMzkYln7sEoLMlX6Lln8bjUC7Yw7w++2zJAY+cBUpBPyFdVhL93rb5t6x+
JiLXagQY3lTPczSdQRVO5plTL8AMHBHWdEpK4xh28TGZk0PMJWJAoGhUd77PaFHJnj3bjpplB/0j
WFrxQJUqOFVBiu5RJD6GL0P14KLGr1j6ZfFv6BV+E/JIxOu4OSehZ0KmjymUWC8zsla8Jhd+bPOK
NQiwvPqLPqLPlHT4H8UgMcPbHJrUxzTp73rev6uCDZjBptTzAPJsh1qxYUKeHKzehTZQ8vYmRdJ7
L07vlXE0RrzKmQJhFWCYILr9N4wqgf+gJT2qZ7/y6ZqnPy05v5AmTCwJZn3NmuReycqjsIp3AIim
PWDONrvnG4K6XKltDtGU/qsqolXCWLxebrxOYUalMWkYztNljVtSBkFNAwCn19PQKSdVqc6GnSgi
bXoRNkXEd34WCu1JfZYd+UDpd7x9vNwzPO8X8UQuRS0QSuh4eEGVVTAu8desqC8fnEJtLpRj9m5M
BG+zelIfPr5azUsFnQOtwLot7HX+kUhVUMS7f5sQ4sdYWvudvm7imSf1DlekjkoJuYHWRYoek4z5
fCsyjl1xWg87HDFnMU2ukkZ8tVlsIeMI13UOn5sSTwNK3ZjgqbeQwjX8X4snckYmJOtBreUX7xEP
X5lq0hO4r8nkYt/0yXGa24G0+K+FqSveORB2xP01nicqKFzKn1y9VlyZlIXGO5unvBm+N/q1X3E6
VhS/amcx44FHr3x/NJgJVPEhtZ7KLbUzElLogLnW/IHEKwbR3AccHU4yl/JYmyCvQQEjOpBNO3pi
eBHhuqMpgXe1xLsaHAgIpZd4xdPN9PxWpJImznE67JaB+I+xS0g8LDEPiAQuGV8+E14AaFWy5z6A
r/rHoFqQP2YgDKZt8iFuUDQXVWMDk/ZYMQby//gtWdLW11tj9DTipCFiEIMUqaf6HacVeHB8YsVX
Ppef63JMU2FPRcea7YASnULhZLIVZiqRb5Onb0qTrRmkanoYZLSRvjt3vGLzOTyt7uwOHQcac1fU
jfNGgbsqNhU+IvykgsKI4Yb3shQCU4mofLhIxeg1mhUgel4G1Max4vT7k74nkvHe5dFHQR/Zywi5
lsGz07vpEt/Old65jOancAEfBz4n8uPUuFXEWSi2sSVuiQTml5XyUYT74avjYdLUWCp4mOCXO5C8
IsvLOhO7ZAJc/Crn3powu+HoAjGnguC0oOkbVzRLr5b4yN7JJjYtet8/kpLg2UmbdFOg0vlpckTT
yOur5GsrjvXRPyGTNgM1Mbx0Z+rEPQbBE4c4YP+O1DPjtxO1En79+KAkGau/Uzd45vGdolKGmtfq
PCCB3JlGUPa8m9mSzjTC3US2HAOKvt0r/SOhv7G7kNowCeblZAJFzgUhbmkoyIDclOWdlzABNUVf
UMbHIzAcrNO0qAddv/KH5Q9qLk70T78KYBM0f+oQ89sWdtXKlwwB4zD2Wp+hOtxGkwbuxq1zyaV9
pp2XI83ynSNZny0I7Tqqgy4xg64aDmPGYdolgDtd8gWHCWLbfvxJXyF/G44FMKJgdx2aAurcj7UB
h99INkmtZG7LCoD/dQy4+0LrJf69a4R/I3eg8tTPAk4p4LPOTNmpymHubyhrW3AXm4wrWOcyGT26
w70B2gLVrFuW1Wex6xXSO60vgFrLLjpsCjkTT3zsd9yCHEP7V2e4I8nNklhTQ/lA7c1hbPnJ7axf
uPkEyo4W0hbaNX+FfQo0pfS5ju7Uv7mIiWj+FLTjr+Vv0grXUxK0AJwXAEpCvRsgwIAesbXedHQ7
C0qemb2bWMOJjNz2rqIp23DeynqOxsLsrZ2eVztK5sT+rCcFGTLuxcl/uUIho4a7sgoDC8DM5L/u
BH7t5M8cdlexm87tUMKmvW67RWR9ahJpWiHykzXA4OzrZEfjxdOu044jUyWC3stZY7HShQcRHkr3
o5tAhamK3j7KC/OoUeh7eQBmqdXBmsGpnH3T1QjmdXV5KNM2aBrsT2TbowJhDOwc8LJyOAxf3N7U
ieCV7qiw1VV8bBzDExD8Wg7EDGLeXIDaAhIWOz7VP3NyzGr6tFz9OcSDozMiRrp+bKnpzQh613y3
hHP8G/e2NkJClJhpqi/+N8EeEtGkBpBRN1RsEmob4q4vbxqNDiCxwqY53/ha4LCi4DNhiXtTSnEd
pjLn927ubVq6hlU76L9HssPUShy1+NVi2G5r0TPqwov+bAiQ5myt/cuol1cCMUJUnbeFN0+75IO1
m1I7szT0U/X0d3Psr7vCj6OMGDwOSTqdIGO0DMHVAeHUEx+0hEa8YXxnpdO8wPX/TEh+LJ8CD3cp
H5JqEfGzc0IuSRWtJVRo/LXyZ5K88IRzsE7/FMktbGkKFPJbVH0U7Jdj/Zxp4w23O46xF3bGg/sJ
TUELluv/gAUciH50HJ1oERW3WCcxhJV9GWZ+gJK032BC0q6XIKENv2QDJbV8CGNo97XpihjYM3/N
xPNKv9XKGtMPntbhb/dFgb8tryX5yl5g6aRG/9XcW1q41aI0k2ZABn4pBeDf+YJLemACUE33syNa
v+G5awVUQA5zs+B0hHuQ5hGDwCfMOvp1BEtC/MdlTy5erlLHOPM7YUsr/ZU8WZWcQlbwuwVoBSZf
35gp1CncsXppeu4oFqF1/lvlBFmXsStVqZGFVvC//SoWfJ1jXopgqkkV9mCqtee/8fgjmhGWrfmU
cDqNOJ0yLqVcI1U2agH3pwVcLM7onETo43Snfrc6xFsk4I3ZRWhs5Qg2UI9KTQ5zocqoRK/rxAkK
jeHU1d9GpDhF0+1NUfNX3XTStid+7pu65XWMGWnPbx/dqo3en3MmB+O3Mcfnor5/piB+6hChXfqv
gGKbdrMrmYVLug0XtXqokXu6OELJy2xSPpzuH2SbHAXY9VZw0u+o3EVGEHfmyh9bGI9J3Z4KAPmC
PUCc3FycYjt4LRBIEsP+EEu+uY08aWcvfEnkvFX6h7uf9j6FOUQkvvvsGg5eOTEgbsSsNwmyuf4N
nbUE1RUNL3n+Mxk0sXkRyP9mcWJklYnWg9nWKsbRKHMyi/IBzOuzu9loORoormqwOMrX4mhW8U5K
OMOo/oJeQrYwWTnAkzwB5dT+bZL8ok3KNVuIOSpBRUv44hoJVJHpabCUR7CAyjw85pPqLlQ26NQi
pZwjTX/aWWDykJ8KikDRQNAORaDCyPwtLyIj1QJRuqv3NJagEA+X7kccmDXVf1N01ssDM+YY/qNP
i0NoZldHQvSIEfQoqbi7x6OonJFUIsjdAtS7Zvs0IKWyXOtYwuPkRfX3bjGgF5cXGHOTIfDN+yWY
KsV8flqDvFpwt1hOWJvOcBDkXQqDQVDcQeUeS+gMhV/VuZUaO2qjcUmcLWV7mqI98ncTNYCRVIK2
+JM8KF2HBVAOX+mg6/mx6lCW+kOlx1zPqrPAgIaFxpVjvsuVTUP3QeCHak1sScTKaOw7xUHTPVpM
F63kKE0PHjk5FCZtrBEAKxyBU3XhcEepTX2zkABJ8UBcSURGZGPXqsw0YFoxKidawYxaO9TCpwi7
qvQ+Uz5HgxpP/AHdX9W+SkymPFjKfLTnr7VxSsCaCTP25niWo/vCQFMACeKdNabnYhiPjfxeCbeC
x9rS2jSz9/zdZEZhka+vUrlC6KikWXcdOrc8TLV+kHViqCR4o+rLFAxADilqZUj/GE3JCfkySz62
s7UZNu0u14+LIR91XT6Sv+OJFs14whDFmogRMiUgwZwaNl6sRue4VI9pOB9kut8x2PBSOHaHifF1
N4Fw4GiXxh/xdxv9cPlxZTKkqXmauvBeJcu9NtO7KfQ3gdaByOnWzB6q1ZcICE0ciJcv/IopjUyV
aOw1USR22+0jxIY5fGCl3p2AQY0hnbp3qqO4yVjDh/xrnDKHRbiX1f0I0TCCNGpyfE245Iv94CQN
D0Vc6zNv5KIv3ZzLkBYXwQzHrTGutTHdeQ4+zAG3J2HdVwgOXLnnbEDQQ8hAozN0fzMQIthFOBfV
yz5DW4sQLRYe6OAnoI3w278ARVRobLRWQjg8jWgA4Q58C9djzwF/qEef4gkvNXJfoa8MA7r9Vi1x
y0qYYuMf/mnJhljeT9ychQU4s3HDAESDzbGW5UNXnkYMHJNVuplGXikWHWG96ydCf7VhL/OXiVoS
UuzULJ2zptKuwM9suQLjEDNsC/wKRknegSSlOilWHx1iODMQzwUM2gbrZ71gm5JrHjdD5U+55Bth
tAesuu9+2sWL+mFHy6eb8IuWjlv2/bWB9/S2uZtZ9GyeUdocjb60e1uJ1N2bIahlHPcmDeuJU8iy
q0t8C8ITLVanWsUqnF/ap1dZ0Nx3iR2J+DwInzF4+FNJ9evKKrvA7Cd5N0f4jPCU+1YF9I6Ag4ij
ruNTZ8Xw4alRxf+C2rGyyprYVwHsG0Gm9nQQcdQysQZl55wuGsql9a2AYJA8xvGUt4cgyW6f0/tx
Wvx40g8zqtkM5Sl16+8qKj4yaX3FrgrJYen1e5oWrsUZpVL3LQRbUVF3M5JVNoNnRxVHa6n15ZAo
vTuMnz3fSbPad38r5j58R3P+kySX0nLSCEGeVl5ldFdQoRGVIjX7N/QaDf0ByM5briD8pVNPzgAK
mTSYlyxOrrmZXpcUIFdHXdGoX+h0Cus7iT43iXQn+QgJ94hnwoDpU2JgD0FMxM+kWk9tNpwEN+Z3
2pQNLOVelYyHxUgOEl6BYsiDsnZzHtES6+LAATzrXb4HZLQ3GRP5OkJYpcDqhJyE7MGnQqcPyeRT
MRfz3rwX1LLpJ7nVz+feWTiDSpKT6P1D9Ut+OApOSM5MNg2CkYgvDOm6ek8V/WgM5mn0klemcoyF
f2lQAwaIjWta71cm9/DiLmuU6RLIcuSoIHlG/tamGZ3gWMdg2yjrZSrWM7BF5Nh799PPihP9BmCd
PQfsgEn5LlPyoEbUV5E62X69qFdvBLTDWdtr2G2nlZHsu5msD3m9JBvlUMJ22N432KHRVbto4xEw
3EtnU2nORa+dQjCrdYf21yDTavsxQvlKvkqDaqIsxxsBM6gEa9uBQ2cGEgRXFt7fIpUKgUoUSqcc
6XX8M3+S5w1mtQt6AZ8O6SkZ+67yFFXQSAVlgMivpj+PbiZ/4KSwV5k0oQWdlPY1XZs8E/Uw5BiY
4qWJ238lqBSJ3OebLGmxsJjFgPHgN2PtdRHzS5cnZ80TMGnGx+Zxriv4epLpxMRjaxKuUuIPD+XU
Sx3V5wQ/4WcJJWytvt3X8q4re1/s5sDM00PptUS3gTt4cCs8VQSxDiZF0gpojUiSIvSYhlG+pz4d
1YVzLn2r4GGHHH4I5m6Q2hEH1u0HEo80E8SHdFwCUUEJcxTjVypWrCDkuuhLaovR/a/ivqNtpfAD
yxSYFnKHgfbp6aK68WGOVYpGUOnH93VfkFLPZroymX15ha2JfogOKcIB7ieYflZh+L1usfaZfkXL
pulbmQEGmwEGhCG/UHQwXhc4Mv0W/o3PXsEdMrK55S21o4E9gQo387Ss6lOqyZgKLbbu7IykoEt4
QUT1Mg8qiZCDTAyw0PzujxXI6vouTbu4nIlAnSR+rnWjX6x/S7kiXpd+Iv0W4H2SPsN7ZRuYc0Sq
47SF1vPZy8WMqD8Zrg7GARMIpcnpQChYxZegjqeqh0Y6eXVEHvD/j1/ZVwRfGyoiSB0v9l8Dlou4
avw1vsljF8QQTJd7jmwxtqrbtZgeHCOuPEadtABh3TC6QsbM64umLD4D+5ESkXsf53eDfQQLQFrX
QRblgWGRjaBGCUh0IeFjkPisx3dS2DuCdrIqXHXv0q30sMq6zw1KXjr2MbbR4KAb5Gv4FdFwIvPp
nQlZrfjCE+6JUrZPcPwgOwNL6XqqNBo3hPE1orbGHX1w0CS622BKu6lqD7L5MVjJvZtwh9NuvRGH
5FduERij4BRc4Bu/5Is48lll5M4PmWYec+ww4imewmOYFcfIRNdlLs1/6RM2f2vfcpfliuwpMx/T
wfDxa2CZzDs/w3+xrC6rx+Z4VEG4miA7kmAR+30bKb6i0MgRyV7raeE3CnQjddfZ0s9M6WrOVICx
sVMc1Vh3VAFL6NxNqbrsnzUMG6YqjZglty6UtE/9mZvTHW8tJbJ4tk0/HQTUImDYIh8IMy7tt3CN
pajpGGSk7JooC1qrm4swZ0fTtdr50ivqJalDiObxNQhqnv+pvh7gPY7aY9EI9ugNwwylpVFrz+b8
xHEC9Q66T4j3Y64ip42Ed9QWYQy6d7hlwRT8njualx/jWt/ktbx0tV38nVayP0O2e8uEdcb3QMef
yFmvbO885PUcBat6qeIv5bkyprGUZD9YmvWv5Ytwwc24u3omgKXS7Te9ls0omcrZAUiZZZy28QNw
f3B6g8zm+avsIVhDWwU1yNOenunubC0pCWX7TWyaIY2HEQoVofusGsCEOW0DVoqaWUrpe8I8i/cm
ibk+j2GxgJDEl2jV+LgnUE+YmJSZQIUKBz0RcZ/EdkVLLYnC2F3z/FkKnJTrxlVoC5WTxpnBQdZs
z4ohHHXLdtFIAj36HfaCE9H1JaUHnUqNNy2Xh9nM6SLoEy/7rxm7vUYovOI0FqqaPyw8bUWiMeU+
h9nPjUv4DtkZFWX10gAdfK/p1Av0K13qds+0HoZQiAGd5d5K6WoRALhaVe+tNaI0KpeaABAxB8FR
RMvP4WhTDePjd4cZDUhwRRbeNSCEcp9lffVbId8rM2KAR4LBeNBzKHP65e2mDe1BaOHxvqsNilkS
DL8Zp7gdVbAklWbfpLQAQAKM6YgFSKuzjA/+VpVq/WLUK4jHlrJ2xA56qM0W0taHUX5aaILxnnxe
BRmwjljASM64b0WRj5Y48QcnukFfVcgrOoulQJXX8xLNJ9D1R8qnQ2RZ9WoQPBacIqwvclVc4N+f
dfN9Zmm0YuOy+g2LYYuiVyyXN4ELmwJqUnYoSENo4tIPHof6BihyRPQiNUC69t6yDutlbwycBmcF
XOo3RGHYZq1PQmQv6/EtKZKLvlN72sAb3i1/dRDsMgV65Wk78NM5j30J1Aj1ycpyQW9oEEE21UPx
j7q22qMFO41CBxhzTN089KO/XNq9knHNIvCP57TN6RsMcpJJUMKJ9PV+Pz6Ffcc+IhdHqiakZzPR
d/dVK387wDPmlbco/2tuxKYb85hhq6x3wl7BliVXfCSqF1+yMJ94Yerxoyjbw7AqQBI5vRORRlAN
uZca5WtaDa6Z4EYPGr4uab7OJjvBh8CxRyKz1GAJWtO9dtc7rDS0X+c6bAAOd2F9BhXUa/1jpiYU
KVzH1zFxaaRCCO0kmo+INidLiKDu8FizQ2MkMaDutO9M3uBUkfsm5dmsy2kZu8J4UNZPEyyyufDx
QurNBFcyoqfS10+BFiTxhXf/lUvWRzIBljMmCjUke+X43q4tiadr3bWenlkehklfGbBseSuZXVBH
9C7eBbV/uHiUGTvzonxWxWifwECCyFV4MNXlP1P6761IpqFOjT52BxZFfGzSs0ofKX29b4Ka6CL+
PHSMMhBcVe0emr4N1ytZ/n9qqePTdFQM403/S7kU5e9Vju9a0l71d7U2YC5+aPXMN92m4RRIpoCb
sneqsdgJrXXMzPnISZvjkL7X4fIyyPlCh2VYgdZApYJFwx9dj3vYV/z/IlGOxd6TuUxM+SdeSq+R
BGBx8kEmjJhj0Zh+KzmV37Zg80Ig2xHD95+o5Lu3UEBKjdv5gjNIXWzdpOTKGD96a/yISlCIZMrK
99GSTnrxlDjqE045Vsp4VHK0b2oaOuspGv2j5ufS8nPJwpHEEIkAXA5iyzM9fnJPU6heGxz1PBgS
dhrpCGcxXpFMKEo8H0WIsi1F9bB497OWBYOL5XSGqzbBxJ/1x7bPJOi2tRaoWBLa+5Lkdzp4bsjE
twbfMEugupAKfkS5/S+iYXheRDIkhsIOre7vPywqRyrUj9hRjnpvHQX06nIz5xbV0SBHrBOQLsvH
oA8PE9qkagq2mFHV5K0pZqV4P6YKqQlcUbJJSH9XFVjxB5b8CF1fi/YWtailZbcdqXBEG1qiIOyu
T5r2KKlgVMPJ9WlpxL9HAL9jeugaAYKLk1q2iqyXO6iClcViL6TULHAIJ3rEAup3BQ/4vgkiGocW
dtX5gDoj8ibH7Wd3I1wBooPqEkPy8KhXIQFtXUm4+cu90lifEduoCOdGMRxUvjuQLpI/AnheNsm5
wsuAOmpaRz13e7owUlijW94oO0LlP+H6Vp4a5QbSNeFn02ETlMC/apxldUUMSrh/VP/sjFXaz0K5
7zPV79LGzxXFkzVOpBj5F8MtXRltqaaJMAJoo7UNB9rZjUfDHaIYC5QnQpnCQDhC/qxg3l91+GDo
4cleIY/LQ99k9bcF7iP9RF5RWX2kw1Ag8oH3a+vOJKY7/IWycRyJReJq52wL0TfU2AaOvTgiz1fB
eLA+mr9I3lrHkol/nhBtc/7spqdO3+PgncS5chQs2gPwPfInhG08TnU6mlTTPusfU5L3gOdCYWbG
bQKxlAMthqtX4p8kageeMpkQRYDyjBCL+xZKKtl0VKKJ3FsF9B0sEFdks0yALsHLeTQdMe7Rn9t8
n1N1EHUGr1s/E38a69Cw3rdcv4AcV2EYyMUU0PTeYgpID2tIc1i6lxmvLcBHy7tOYV/FT12yhZxe
vbZxOFG4haXu4mLdqVCp4n6/VjXhMQaBiSGR6lis/UzHcYEHno9zCxoeP4m2CnYJcXTEP8U4tibr
wQKYVTKkrWgA+XLt4dsXyszRZ7mEs7nX/+VUZMhx5/Jyy6gfREugRkulg45TzXD22fKy6Zg03zGL
p46cJuHkU2jXNaAsz8azm2c75G9rUZ6c7CL4uBL6pXGWnxlDoAj1rusuxpngoHEf202chdy/MNQW
J/OZxeVFJGUsYdc19m9hMw/FHFsAo7rEF3ddpN3GqLBN6Gy0g9Jkrh9VREqBC454Xa2jxQtf5tDS
yiPpo0exFeZ8N5ygy9ebKSbAJoqJtkJoDRGku5V5ToyeRmSyh4RXfPa36j8VMLk4tV6RPbvu9JIy
wRa81zL8E/m2goldBVweW3CCqkxGB9Q/id07Jf8+eUhHScR346o91YkgF7DVrrrKKydwFkSdS5GG
h1PNr5GRXvMivBD+kk3xZLUZ10Lx3A0/PKJzV+QFn2sEOSiO4qa8cSkM3t8fXTbyITYGOro5AX3H
fJri6XvOuFFuZ3mMO6WzeX02Kg/8i3ACrdXsmCq/q/lLZLE0cuFQz1BcnJxBI6KxcWt+n7jsr5SN
M0ubNND1gCdiYtbUMDR1/RGuvGMa7aho6lmIBmacxTNIeUxcSrCzXEWjw4WsQbbYLmP7CgHHzNly
zpGu3hTgzViWe1O/lSnTdID5At/xgW1WJTxLN5/K8EtSacOdneUyv6SFdcGN5+YcagT5hHshRTfy
WgtPZH6Ry39zOLtm7ryahWgX5jPWVkTfCvEyklW7QGZVkWlX7Dy0YEi2ZB0MQnA8cVkM7ZrRK97Q
2FTTiMeWnTfqkwM94FLenIZ+PvInWrk/hAsDb4nAgEw5tm6vMfpJe+Yk9F7RGG7Cdye2pCM6DGMe
vwnv49h/MF/UK5B5hGveSxeYIxexxlFZ36gsvlj1RcC21un7kX5xKkN2MEmmUNolpBvm+P1RCFzv
1kB9n400GMQV4ObxRtpsOnUkBI2UzlTykjp0WaAmhsUw5wz5wEkSLh9TJU9C63fEb16i/C065Ziv
8Rmo1+5NKhlepohCPAkJo7BVKu71H3lK9njE9iwqJJRrpm+wbrXlW+Lst0nuMwJ5I2+xogldq6CB
l28Dj0eDLY76FErZxP4a1+HNzPtH0azPXsJ2BJ9RCX+JCzYCyPcT5PuYuac7iUkNuCI5qb16nPv0
KJSC99C3YHDTnlVyX1JpHeUpPJC5OKwm5bNYLkzBn1naKWeClBm6rbM1jW+owkBDeNfo+eYV2H+N
ntMsevA10L8KgFi7fi21dU1ekrQ6sh8HVhufZAp8xy/1zm1Muy6Hurxq9rkWilvJQ7VhUJMA+/DV
+L+McdPOl2yn2V8c0JBt/Y0SPuIj5NXKmyWdU8/oQMmg/6OyJwBuAYa9kBhfR95rV0sg021U93DK
H3IlP+osf3LlB1w2k20MT5ry6mly1ParKe+Tx3dOFlUsCp8+Yq4R74PePstbiJVWfugyJQCiuY93
G1tP41+FNt5XPeUSHdBZWCydLZ6LWfHXQdpVGOIEJdxrW/g3jw6tOR1W3j0tSanmnOP3GmncaGFQ
rXZX+JvBjPnxnsBiWPP0ZmjJPeriR9IwviuOopKex8ARdpAFCpVyGA0mkbaX+EcdGQ8cBbAkUpDW
cVqkd6kIMdoVNfv5Y+6mK+9GGgqbs6et4dGbAx1zGfc/zTysMwK0ZhCf1Ug9goOv5dvSTHeKrDXj
EffSM3GrYr3gC7l0aBFZFDFjmJc2veJr+ao167PCutXLv0tUhNJrWGYK9k2aOnBHVxiruXJwSF1L
ZCVKBYogrvOgxoo/2O2EXkaLD+MR94IBNa0krWehd45U2/CQteCMfKSSQxtTvlk3jhUxM59LFl4k
oz/FeOHFLrbzr4lU5CcHFO4Eu5F3Xhq5Zf2o23Gv6FCemWxD867xrc4XZR9/g//Up3OnTecSgM50
HESOXBIOMCqCNWnzmkwHsysPRacGAsEVShT7dfRqIybLFSy8k+scEjIp+ukQDs3/mOjSE40+EO+K
DWIp4A8LBNNn6qRW5RRVr4qVrqYSxWI0I7y1IDNkJLdInxfRtEuD8LwctI7SpbA6Wk9GGJ1pA1EF
zDRcf2pfrkY3n2OdJ0qs3UEqGV16sYT2XSvbD+sqPHVKZ1umjaSZvGVIf01068T1S/IsouJdtXxg
hn43Y7YI9T3mYpCBW5EQ21LlBXJEokqCtXc1fltQXlg+aRjWtgqawuuX3svw3Ju8mPVP+mR3HWjQ
DcQNAoVocTuehTm8LKjfn6VC1E2qAn4Lg41ewX0GIHJtGs8choGCWUwgql2I2lNT4deoTgbvtFSH
p5EVz0Qlfz7exlW9hmD7SFVPw7RHabJTEqzjKPryw+ITpsy3iByDOaXXo/HezNhCyK91We69LAqL
wv/k5ZzZ3DolGIN6Dm0PLQA5lOwUMTsbYNE6nKseC6B1U7n2Kx1LhUPhCnYArcTrYk273KoPsmcK
v/mXa1pRa7dgal+V+DIs6aXv6cLAA5xL1P1F09mKYO1OawB2CeUBCO38O6Fti9OhV1fwmlEzS6DH
NTFlZDAfxIqO5bqRZE8xPI0rfUJmSw4lp8KTosPQpNOE4FyKGPD/10ueuyznU1HsC5rBCtUNi86X
zMnV0r0VZvs16ffx77QkUVFUJ1DiUEhP1EhsmcC/myYgkyMVRSd/bYgwptSmIhspnImBNKVx10yO
Qqhz7icBcK/uFI9ba48zLV5S37inoHlXfCZOwgWknQU7EwEqKtQ/K/J+VGCDlT96Stt6XgfL1AdJ
scOJgO7bp/F7SmtxtbanCjaqlNT8sjdHLH6+O3wZgnToUTAK6Pr80anV6IdLMmuXi3RYcckY+3nW
uYwYH2iVBXC6rRCqE7Bd4ErFcAjeaQcYk1r0CYt2Loxns3XkLyterrQldf/zpu9sCG72WEcee+WJ
yPacyEfQQccmkCqLLXP3K8WPWf/+Sz6BqCnJ/fIKhHZnxwXpGH5tq9csioGYYpGS9IPd0P75m6oc
LAo6tYerD2h/QjvEndwyq0YLau8ME3GzDAkzJucCmxP/xEBvIlQtmoZm/amlyntbRtj595OFeVOT
942O1l6q+4FiWpnhrZ33hTjsJ50NCtYpa0lfWX6hyn4x85B0ZBocZRzUu3UXJeLeBDemlR07Cnsj
TSLWYp/IoG1KUCxMN9NMCBfMdzppaUg4LD2aJmxPmeoDvWtBF1UHSY/ovZgcgZUEiGmgetmo3EGl
3AyBDuSW7nez8jnPqWB4rdAlZrpLFfn8f4ydWZPbSHpF/0pHPwtjrAnA4ZkHkCBBgjtZi/SCKEkl
7PuOX+/D9tjhnnHY7mhFjLqWqSIBZOb97j3XLi6xdjNhp+uL15Ho4mSh4KNzEuo2a2prdfFSDpU7
Mm4FE+zWYtlCwHk2LU44R2CqqOpyrns2gEwA2NURvXCS4mei7K38LNdUSEUrc2TwAl0vc9K2dr5o
dtzasYER7TOsv2kmTRs7Rpou9ko3lx/FO+HmA7UwOEWOxvZL3vFY7qEzu9x9hjxi4lrYbsFezPa1
aPdaT+Z9lvchJzNpkfcKrhN5qgnuXBBfXZuIcKJhZ9KoZWEDoty7EZEKuXSirVJ2Q4ltJHrCOnp7
ntNi2Y/xoVNy6wTqD6OFuP/NZL9pyvN64HfD4MQ9/oWKKrtl+Is5tOnXqr2yUkLDuq+I71WJ1B7i
Y0kaDvqbnDg7lePqtlHTrcVVvrO5k6a6Rb1qfSZ+pE9qa/NlDGtdXiplcvluoIsEAmd844TVJlia
Gx6i7ZPkw5BvN8fyLmfaaWotx994F0S4+ysifRqNd/2R0dih8aUVOpVk4pzhwWYmd+PUed0zkrut
MFG5iA70xV0v8F6tr/jdNy1R9ZSioanG0fFQe2bDl9GKfVOZ9l2PG43fi1aItXIYy/qAgWdi2517
lvREra/DYs+cdyeYbqL2TR1VJbqbgbfT+nazsXS4Cilms2hrdDzN8nJTv74WKDic26UmOelXNYRv
K6Uc+XtPTzEq9fesaV8o9sT2jUSK6gcACH7HtKufbUNJesXneZ06izqI0sg8hSSfzTFdrHJKDYFz
MgwCrr+gBpjR2TqRrDGr5EWHcIG4uI37/BTt59lkCSSVIZpTjKEmyrms1grNtopM3B1JsftFkTrG
IZVH8h+lXBfrrIKnU0oGWcDpwvmuJcSisT1H5uynYe+ze/MxrUe98wUKmFaFA7sdQwfG88cLP7jo
NVBh+FWcOeGAv4lSupgnkyrhCc85kRA6KXFUVE9HBfWhyarG/ha9zReV1CiTStj9pEfWg6Ydm7fn
KYhhCKEe8v6IDRbg2aIBZ3Fs6asuLfUlUplP5tytsXRbDvRw5ngcc+OCVSdmbBOSrVJYnPTCscHC
JTiUVnIfeHMECpunyUaWMARp0hrfTw9uLf1R48LmRGMmPnzKc1alV6YAAH8rqKe5ou/oR1gFYUju
AlyZSv0YIPiK48LofTGVYjQm8+mfwa1o4jpkhxfWAI/Nb3P+3abhHqOSnCP4sL5BfV3FlWuQRRzM
dttq57g6cqGbRULSQXB40VfAtJwvVEYpah8g7yymQ4AKGyUz/3KfBOtGG7e0a2x72tX0dYZvCL7J
KO+ncwSgRL6xI0DS3uPscyPIFMrly6z2uq5PXMBsYDQoIfxGHVEipJ5O32pVQHGXvsaPF6S7rByc
MpBXCUDcKgRlO7ow5xsM/NrHApgLqtFWGzJmj+svWmMsliY02x0ZpEpNSn7dVS3L0Y3aDaP3BRns
+Y6AxXDCgJqC57syfn9nuMtWnBNRHJ310TwNGIpiOzpVYwuqCRTVEhxmkXNPNkI6T2Z/qmTjIDEf
EAplcYp0mCoqrJb8YjWodkCIQ2+kIWHE0wZiMgsN7/ku9AKP/5NRRyff1EorASshKZ/FaMZbUXpD
h57kBuOqjKr9zh6KPT8TJnYisdMMK73cSTbFeslDjQcveL4FA+9lj0GQtE2bQFn7FLRWqgz84JSt
caJvpknf8MPj62OiCkU6arb89EzcmDgtGxswBlyLCeenjLdv1Rdczov5mtTGaxgPnESCVTEDnVF0
NzHgf0vd3TaTm8ycsmTvpo+c8HmzkDQO5gF+r9UzvWvAJGkQh9mi1NTI0tJyGRCwDbD+NrvFJFP2
kWHshhogm7HqQ3Q6gXmhb55pYowdDGGgaZDEzVqcnVQdcW0asFfiwI/md+K5TxwOvA/UJjfVUDu5
yFQZfUUjn2F+FeJXkLSeHeHLq9BwO4YahoZyAPYE6r6g1IJgplbsy0Tbd2Xm01jiUzDp9Ei4E/IR
/kILeHOV38u5P2kF7RoWEF7lkP29WLZWqT+HKz0SXBDB92jgSMP0UunPRlUdJTk4lf18yaGDkDIG
UvosLWNUb9D2aZC14ZS7Kim7VqTyJdKlF1MqX1tpeC3FTdQPNoHXSXuUKFaTwPGom68z3B9tlQWk
UUwAj2S0nstnh5j3rGNYM1PjTaHGr1ypa70dDrKd+NEzxqcxHU+pd5zw2PfEqVvtlqLUBc/8ZYMW
Y9A+i3G1RbOQWaArHn6DYroVvAfZBoyCm0n5qkoLykxokWCuTcMN57UA7vYa0IqBcOs9NRYL0ySS
1AlGgrTP6LGFMrjioWHZWxLOzpTDjNPF6outACtJbQFOopMwwCi7pWJtZWCr4LEYT1JB6Geluqmi
+GZSH9EctfgwjfkxSWu/4+wWZGfzO3AC6ibc/Iqrnax2wEHhuXusN89T4ToV9m0M4/tCm7DBQWeY
cdQL+tVRJiVmaFp0qyiL7QxzG4FVFjr2cwz/S3JrRuk6rfNTIgPEApE0O+Ncn639UUuHQ90lh1IA
UazPSdIQL6wpXB5dnASObEn7STYoigfxEmNv2wAuqhFmY41x+cNo6ebN/rD7bsn9ep0F2BKCdYHR
cxGnaDZ37QTDzg0N+4ZXNS3jryJB625OFQFGaIPHLoHfNhynedxXb0mU7tin0dXltVgg8a9zCdPH
ZrFPNZcn98Lr+ytUkvVEQoyEu0diYqds282PVNomqtdDTokJgyyY2rJ8q7cG2+mO+IENJ6jfJ7iP
p5U2hbu4frA62qvCzwp9N//E+75l1EI9uGZfBQe03oGYnBxEVyEYUSfEk1inOYgYrNW/GLNCpWK+
aTHjqD/zqdmMFDZqodtUj+4ZI+a8nqJo+Vg5Jc5tResSDDnOhY9wu1ZIkGDfIBXiAsDI6quC8h5C
67MZ9W8SYQOKDnd64A6j4R2B+rjynqaLXk72wMvCD61S0WI8cUX7AnT09EbIftXj19M7V8KAzUZo
Jyi94jjHgmCu21+zSZ4VZgU/9gwFL3DntqNN+VipjQsknTTlCHFu+mZzR0wR+tFMY1WyGReehnwX
kbyN9Y86xPDFmblfyZm9qjUdGQdhaLqKLrrRRc8I3GllzmRFckgm3LcUz7dujjkjKr/WI+iF2clf
9eoVVtK6yzZE+/33lE8GaHwIaWiMsCwhG7N+rCfim6M/s4+SOHMk2qcRElomhR72NSmKwSOR5DHg
9eTlHF2yfuLzKjdkm383zbMmFZTWu4p4MdUVEEjmPcNWs/dWHZOnst26f1Fohyb3uxbsiRapXC3K
58IDpB0MF0EazzjPsXWLRD7uk0QG4sH4rLou+rQeCFulnIXJtd551SJe9JzCYXarMAHzrYkHPODx
E3DVBMQkl/A24oifdVJFhR/ZH6NB8RQWVYP26ug2D1RzGLTSWoNrcsoui45Oyp15pmDQq2B9ZNHH
wlS6wYQejZU7xcxeUUAXZv68dFUYsLAQvyNRloUm7/fSSec26S4RtGnkNsk8pk8JjyilfMUZa9Ea
yaNWxj1k+AMabpruWwL4dKaNGJl42EMqwRjfFF+RYMt4ixF0qz1/QDI5AOMdG0PosxOVI61Qvga0
GmTGrultfHPEfn9xEbNJW5tnFlb96VCIMYDbTlvzdvDd0zxii3UwBPyQmWRW5pbPoKLCsRrXQ1CD
RiopjyMz0NDTa3rWWLrBPK1MRzdJlhiWs2o7pMnyMk3Fqle+zjHIpJnnI48+dlPDr0hiW7zuyYb0
MRn5OqeI6LE09bYFStaPSLag0xVmZgvVCTjSK+mH1cFqaVia3aKWV01prORvgWG7UdBv4l9BOx7w
dOQMLw3lcyqnfWiz1iPSsTUadzJqHl7ZUmJAZEyE9MCJxGREmi1EQ2hfCF46v/SAO7vTVkyE8nU7
ltvpnTIWj+UpsMb1yL3UmeBU6IuRL01BPbl6oLOYlfFs6pCkPjDiJS1zkHLhIMT7m9HxldGNyyv/
VUHcyIwHc5rm67hT3JaqYhi7m/Jnb3KijWiba4hNZAy2gfdFM5cmcpnFLaIC/u5BHlGKIsfOnt2g
lN+Kq11KD7MBxFcKIojzG+naK6VvTnNMoBTPflc7LDZwS4GyfZON3O+repWZFk3NnA3MbfU5A35l
ERqt7ZxxXOJPAMZRfQGflX2KRlrZ2n2QeJk05qUwRDKMqJCRoE90mx7+AqULAmcmuZRtBwKTXNjX
+k2rvyEQ5hE8KZBaOjswWelwD4DDMHcxDMkO1Ix+i0IV62kLp8Y+zduxAR6X52uTjM8YWRt2Auyn
GRvGB9KG7ANAw9F4CaB1rWEiwLS2jkl+zQ5Rqg0adET5IHr0wi1zVbXxkpRQhWDSwUzOZ8ReHlJ7
5dxFxFLnGenvZxS8JS1hmISL5kXDeVbxEFNJW8oY/s3+Q06t3czDuirZgJEHQoe8ZcrXjKo2AFYB
oCHbeB8w+xCX4Ij7hjKxMfN8Z5010MC0DZkFiIG7NHSvhXSptZD5xxsBK2m+TMKffvUaTzteutje
4hiPO+gPnBQPkyqvUxx8nIcPdtat+SkG9RHqP1oARknwpmrIRTRUmf0u6LYMV09a2p/5jYaPrLav
bf1oIBDVPIyjQkFjDHT2slHjJICkMeiYx2nBpxVAvWN1aquHOBNqWELtQbmZa9If/ewwx2NVBzQN
18eYVClfqpXQ/6dNhCwesadXU5Xle1hpxvuMLyx7xuxblQOlMyT3EtdbWl0jW3kiVf0OTsBE7CFS
9ni5HeCPZ8OQL+26x1VcnBuO4qHpdYbforsT7ez53nWkOwp6sn0EtCMLGvtGiXCBQgteAVhJ2zHe
3GvElJLa2sd94ScKURikvF8Dy1/UH3vuZ5J7aO2F9GajzA6NtVepjM00ZlD8sbLIH6mLXQrs/nQD
LMDT1rkk9hXlmD3W3emZwloFymeSfeplwki+G9nmkWWxSVLNiSeeWV5MxgrU84yYoDnDIdIeLBcv
OWnLhXJE6GzLai6zPTuSsScKrdVudAtM1UtGxavbydPm2qO+wJ5j15S9hApzGUZDRUyvoSdz3fUf
Ul17Ua14GZuhlgNmyIVk2P0OBN4fkfmYXHtGSlx/X/R2NZj1djRDz2CES4XEaizCVcPbWt14y+4B
+xfEnSoKjlk5ngimWi/kaXxtP361P6To0St3SRrY1xlrFa5ITURHLejsYjwpd67NrGfaaTIoIEoq
hGcyDONSfJv6DxAU0WvOilPF41ZuvBKFOWSlnIrxlPAKdyQ/DmqYsRvbI3ZCuaHmd2TyaG9H5sXP
IEGfMgdZCBQkykPdpHQM6eibOpAl3+I7BViKsk87fbJ8VyaGH7acQjpkhOtntgcdA8cG7knOcks7
zUbbCghawz0W+gsoxoGAqHycZfo3o/BFm7uXoskuqXScgruEUNwr5ToCma7T6TrxjDSCTZCaIM9l
GEBngwZkjeDcF01QHFSY/H9k4SWILLcHVjUCq1LprloeBe6bmmRgxBQQULfevPXyyOOCeYtBPORc
p6MTIsB8nUnMduLVsKWLWJBqsZWyLA3GO05PJ2MyTvaj1VZsT5zK8PPxnhB47UFrfFGqONFnwRhP
oWlkzn/SOU1WKtl8KdrOKiSLdvGKViiElG6J4DoetVtpT1tm2y2MI7oeilWS4JM1VIz55DoYJOaU
WlMMfInxz/GU0hyjunc1VwfeZ4BNRnmgdYu451WClg/dzNHZ41JGlt3J33Udw+rkkN5mzfJBgavm
Gp9ztQrmHQXoWSjt0AFSmXtEp+/HkPxIdSy5uoVBfLdL9a69Z5K4NCi9P5RuPnBeOPSvAq4kDv+c
/xwqzJdW4feupFBjxOMxVt48/cpJU6hvLdPaUf+wYgIISr3XZuM2kmEZwY8nNghFVCdL9yJV9qBB
VPYEK61CFZE2XfSmihd0prTdkz8i6loPKMPPADh35CTW23Crdena1Pc4B+rwR4QjtQ66tVH3XH28
TEPyzmBwFAa+go9wgKDER+dRwVPCBnQlZW6BOYbrFevjJTaGG4OgKKcvoXnPKqI36IZcI7BH+IE3
KlkPDc5izIJdep0yHtOkvHQ+bDtokYEJeggDL2kssQs/1d7ct894T6fjEYGH1XHzPWZlG0N6Y9zp
9bQaE9rEYb1BR8Bpi/2V9zWG+Dg6nrVKQIR36PTCTnbgr7qveb+hu5sjR73mfE2UYTk2VX0garn9
Yqh6OWYdD1TZ/qkSDc7ImIblY36CIC8U2B1TYsUKWghB9gA2mlQjn5n7ZY4BDXfOq+UOfEJZrg2t
ucL+PsP6Co19wfu4IAj4XG499U/xIY7hpZvbL6HRaGFUxIAV7dcwwZXM6ymMC10gr3qrvDClI6pP
LZ2c1e5gM9ec8VmAcZxsUnfWI7WicyzNJ4EE0IhN1f8Ky4OUvkvsKzPahqLlMLfQTAi+KN2Z4/+V
35HR9s9GmDR8rZR3s5y8uqYenG1Gy2DXHRjdWCN7XjaGs1Nm03XIBg7qdjy+jq+AS1SGS20EtHJG
AKhd/VuJfzCc4fUbboFZISCsLgirc8g8EuE4JYV9ysYa5h+80Ck5LcypNkCwXowufqG1DA+O7BGy
IbJF0V7Qsg38oWUocJbB7hP6yJEH28GqlVNkDPRmc9qz05sNQDUrpEeaRq/VJF5nf6pAJsbFrrbt
t0ZV3+hALaX60fvBSQezaid7vs7TWcrgcFH8oAOogZzKVC0d7zpOPn0dH2oVM0Yl7/VO88nYTQ38
Ka6y+dJjvc6popd48ElE3iTu7S+x3tBuX0k9VvKZRdTcTPDk5GtdcqWijaQ9KxTpMCQBnobq5YuY
rCUeI50ChpRwnQTkWqMXTwfuB3ZAzvcBp9u0uwnkqx5chG3IR4xKEgOuYPlaTAI8Iik/prPtifNW
v4OgLrATFi/z2Do4zB/hGoFx12uOcuJ8F22eJiLopIKVgB5zQX5+xqBmMvmasjW0B4hgLPKINcwI
vdbe868KP65j/hiBi+QUKpFZ/lKm+Uzh6iRvrKJ3YhTR0UbNIQfWTATSkQaFuQ6zGQshr3oBqfsb
0AKsxHvxvANRqCOyW+1MsW2b+1J8VWKxolsY9F3uJvV9IKufaefCYq9AFyiwwdg0cIUcYgCDAmSV
Q3/INu+pGc/ofs92acyPTEcU1CxHBTJFYgFKUriaxHRqOWdJHK5xeWHBD2YeemLt6+1FVc+2YKHe
VONwAGFD6vbbIH9ayVGJv/80AV3O0WNsW6dVaVP+uvxs4Y1SKGTbP1GcHKCVCwF9TT2B7xl+pk9x
lKZCz4RpYaTNLhrZ15AJlVW2YluUw20frJMufcAm3sVAJCVL8aX0Lqu/mhC2XM7NKNe0J4NzwhMX
J+icoBDdVik3DfQBGr34jml/jHv2IIfUUN1GO6sIsE8kgXqfkvgyyphsviekXxMnwodcbLq6WmEz
7SDTV8iMVFLvkMPU8RtemOfzqGuJZoGrhXgM3UrgtsvBvcosBioeaJ590UMdfuTyRwghl7o4GOQ8
SzXr1wLpXHRoIcxNkum9V3kIPJ3EwZ7miqMqcRmi4WHk5IrIVXhd4YZ99DKvvuhUREeKXS0bUy9X
xJ5yts71d2DmaMsST7hm+oadnRk684dTQw4W0hiNy3bVJi1+N3YEmn1stZxfsVuNyl2VMJ0O/u+/
/cvf/u3H9K+UZlzKbA7L4reizy9lDLj5r7/rqvH7b7yiz/+++/nX303dUExFtuir0YUmFMuw+fiP
j1tchHy68gWXbJzbhRaue4X6jJeKwRk+1g5jp3jp0gFPJmvX2QjtkyWVF5hIV12abnMTs22FuZNG
j2oaHzXcIBRoVayODaNV45w7I/Oh8VoCdI0OzGvB/sqEeHXOEjpuxRlWh5JaVz0u79w7agxmGVRJ
Ffux+bXqklVKQULbBxgK6YxcwZC5+ilh2bXg1BfQa1G6XZEc2+JS8ZTieQRCwLoo0nLLKU/SWmZW
1NhILJDq7Kt7QedGCH0Oc8TI4Hln65Bc4/nl2Lvv3deE8Fgwnis2T0qJ6EUJmj65DW9oQCSw4fGi
HyPgToCEz73gNgEWO+DYQW2Rw+MSHGP5ay5p3tq42wpRRbCryEOlZrqCgycyG4HESxQu1zykgICc
LYn9e6F2bLCmAh0pYSgF4TEeB18Wfs86rzMlIN4wmE4WUsCqpi9RqjwyU9w1y7pFOds9I2HeWHF/
H42hPEtlg5FI33d5cRqZ6cMYoeed5G5CazM7yu2AVV62q1UCwQ+03NaW0i0zxEUHgRckxLvHnY29
Lvaaiz4SkmBqQOXyKGoPF9nO9qNoYio/+gBesDXAqlb2qpKeCqGfZrk6gwU7g8FJJCa94SmQPIuM
a1AexgKZP1KPmsxmDG/XpC3uDURz1l+MtL8EKU8oBGtbPgy+FZanKoXG7DRv8Uvx7HVzWIBouLCT
gzr1nDUv/ZKtCX7hVFhOzbMFPLjkacvskjzAsSODJT+rR2hmWjCVqX29ZQwymBxRCHZPbbpXUARB
Rlt5g13IYhuAxw3mir7bdmbq3iCcCK/r6DrEYBbTMqCuCs9cqcXoTp3BW5rxmIcXEgFOx2l/1Unp
fPQ/glm4eu/kXeYKFVkrkDdaZm0aztu5AfOAgRhRTS09h917IWQgZo07BAEOaflMv8TZ1vOzUA3S
U80JENxqTk1/an5aE21thrwvh3ivMAhkejRDu3QdiSWzzXnkvo6IDhr1lIt5tprk8jz24FvdLnjz
OaOTIKmcGNpRcKC75wDBahFbCyOWogDdzujbKvPtUOkrTTosc7iexfdsmr0DB3Ogy40NERa2eUy8
riPb7kSDtOfp7Vv19emqj+h0A39kjvrdKOR7vuDWVtYKJWLQ9NoJmxHaoRzcygORqbtJHOogg+ik
eMoZQQ0Hd7k2Hsyaens5L6pxDsZn3Mk+AwiG3yIFb/VBql4DiU4gApNlLjvFQh4kMfY2S4cJn1ma
MmDX8m1S9+nYnyzVuvW1fKt3ErWnDt0K2kMn0zPym7NLBSwR4W/kvsjhyNZQXej5axvJrWfVTbwi
xSxPXk1L3QGcSpyyrJc1G374hnmwzivUKmVkCq8zIY2hDbFHT2qOo3jAJUzq9FpqCeXyHrHoWr4W
WnqTGuWWUmux1KWvttotyJ04sC9LG97oQoTP3UfqlW74efne+pCPdiW9MTLEYK2CEmlvA+b8NGoM
1nz435/7qqL+D8993VJ02xCGZliK8ufnfpQFMZpgDpVG1rY0P+p2SMB92tpT4pnm4lnHHPDmhXt8
M++PkSH8ETdPal51WezUkdIBZJcK/TaY5UOf/mp1LA4xsAYmdCgUEiRS6/gqR9mlxjGJZ6pk5oNA
YZ5RyYuR+0NFa9ppCosLyT8135MPep3r9HWwh9eZGTH917hh0JQ5C4j9OnrOzmrtGmzLWr6XlMPM
i30dS+OiR+8WacY6idkuzxBfpT1kSl+bjC2EM099Ib3Y1tiegAKpePrAjDY6B66cxkMoeyr9e7Er
rAzOL12zIeSeXByMWjrYenwEPoVGQH6PXiyDWhgnWPe5cmtkxw78weP2GZhIE6+KxnkXSwGVYo61
boafCX6c3kzx28XYj5Nd5veFvKc27dBuqNUQLw5sEWKd9JAG+sFGcjeyX3aP0Ssjly0CDl/nKAI+
p1U3irUKa1fPxjoaoDxjuoGKgi+G8jLtZpM5k7rZM5KcXjr6B6ILRourZnRMPHrvycmaN66+WIeS
+XNl5itMS8dgqY/U0riiB+otCqr5Mk8GWY5M9ghn6ZpeKuIyYAAUHtLyNh+2RVGdgEEdZWU+iH6i
X2/c11a3K9e2dQFOxm+b+EpXHbqKQaIynMpuoD4J9WWcoCYektS6xOu6Zw2paIGbdN/GbJXwZ8kV
P6Uv+EmgzFZWojhmJ3MYmOjLrK5Vml5aqMyUiJWFR6wZuB0NdjWkscqINhZQiK/ts9SGl+T/uEtk
+Z/vEkvTbGHbuqZYmv7cPf233ZFdE2dfKoaPVo/zmMtbz31YPklQcGxSKT6g7IfkDsxLliUyPcr5
vXrXzZX4FrzI2wC/mWgEJ29Odrbbg6Zu1e5WSyGPpfKF4WFcIuK+QhwvcfA+XZR0DrpiK9IKeeVa
NmRASDG3yUMxgHb8sn9U+FXiW1pCcLFsb1INLzdmT11qb55jLzPULSkX1VDXsiuzJR12VgPEtsAP
tRb6tRXTauokCmMWzEyJaygY3iiwGmdYwoWjtJyySMJ90yn/ivNwb2Kbn21kVKc4DySjNb89Ljby
RcvWFISOhs21gXZFicFw60R9s6b0ppqHwA6P8WdsFVcp6C62uyGXeLCX+mDchlps+qebGz1BR8QQ
iUltMIcvNFBLbEPrV5IqTEdAoZIKxODZIDKPP2B0Gj00jvI4rdjEi/UbCTKkWZm0XnAPdwon8Za5
T4Q+hT5YsXQZzOJClq6cbRpoh638vjCw7DqFWKnizaJl7w2KYqA+EMBlIeFb7L3ZbryP4hQs3S6H
6yDBdejoE3wiNeviSGQiXPyAbExuYVZc0cx7oKWClKjl/3EePFoSyRFk5kHxKcvrjfg2z+U9+5YY
T72bDqzUwJeITW4IPdwVKMWgOeeWvST8ehj2ALvGNnozm/aVOPALd+djxt+CbYm6sTSriRT8BF21
GZmecUShhAx6n7r7P65745+ue122VbD0lmXammUI7c/XfZI1Y1BQAU4DH2nOmZoV3gj2yNouDiz6
rpglOXRVA5t7tjfvpwKNXk0PWZcc9S25l9FX9epg38dV6yYA+7TeusmFrxNqkhftFLf1WQ76nT58
xMKRKwzaecLOGGaptrKj4aCH9cF8n2JHliQ/ZXqgWrOviZoqPVSV8H2Zsc/aYJS5wrtHbFGui8cj
z5nrDREEvR0eTACPOBCaxJMn4Y208WgAXmBjQzs0xgW33/YB7YZzUliI3QbkOocs0BFtjQzVvYk8
e29VEjrlXbMp/wiDdWBW76E1vRFwf7V29ITSXQSa6ARfoGZDiKZwu1Vy5hU4zFIUWqsJt9gc0YcZ
F9M80OJ780D7MCqLk+82hxj18dmCPx8bba/eDXoPZj/cYZdo6GqyV1JLnQ52KF7tg3xvobyRf9w0
FflTaJ2lhh+J3ua9fk51gLyqgCGfPdhc4RnOq3vmHOwh3MEZVYLplufq3bymu5Yoy0JuAywLA4yT
phXIdDWcnZ5EC3tLVBTLoV67bbdl124bWkS56bbmnuaA8teCAIzeM5+lLQOoWHut2NrML1YVkcbB
hDEX966frmOmn4VuHeuEyRrTMvonYvdFeHLO+rNXLYX1N9yCiiIDqbrkeF0xMlgl6VDen+NsnFNS
j+hGKIe2zDyUH/SsvszUJ886F5+x9X4FVuUTl/ZpGvGzTt+HFWc8p4joFsenjN+QzjX0uF6cRpq4
whlMtzxCKnI6gGkt/tFhpHSix4iIH9+LtkU9upYFOBEhnqEU7Lkto8ieY+jJ9kx8TdXOWi1R6XPx
rJuYmCXEdaivMqW2feT97/efYlv/uO5wULeEZimWEIos7H/cnalqZQpBfz3BsMNy7tCkVNCoSZMQ
bsQSM21Vydri6/Ikm+5YFywNHjky6QsELRrNG442hu2Vcrgr4hhHIlfBpshXI0+7qI73Um3t1AAH
cuXXWgmsJdtmhbkR5rz5hmNTPtXscGocwZyeyuxQ5eZerCx53ktJBOeJ3p1kE6AAFcopCcR5zq3L
MoirmQ63ZBNmPC2ZWhAx56eaVtkcMZyr9sZCCwyK/DDX+4A3LMmuYwxNw9oIJXkbjPBVNV2bAi6t
LTB2okTy+YDWSFO02L8Sp89njNFkLGzHyCiiFX5Z13dRhNyEwCfOF2s9gH+KIMHVUoVj214rJ5uj
XA8zu2CdNo49dB/daTd9aF6tVtzfwJ1Wd70dme6wJnK8MorPJChf7aumBzc7Su6WI2/sEMrwYxDS
VuY8PVase2yKOr0DYpE4y8Qk0IRvJ3RUsHQD85jsSUqxV1/NwLoJBGv8aIy3E6aIlVgvx1Dq9k00
+M3KqyqxKxj6L/j96CSr5dBTI8pampeCINVYc2/bT4849dgYuZ6zfh07WTAUB1nUB41I4aisMGti
rf9UAosO1G8jTaT5PO9saL+tOLVpfrKijmnrdLBWcplCazQdpUF3d/EDBNlFlPEJw85gchSgVtaI
1zoc2WKgqOAcbZ9MeScI9DW1Oh7lD3sFsmn4HbCobyvGfyw+//InTar9Q6P6UVYIRWHU/cNf/3au
PnlSNJ+f3fGj+rfnl/7Xp/7tz3/lK//+ndcf3cef/uICuu7ma//ZzLfPts+6/9TFnp/5//3gb59/
fJfHXH3+9fcfZV90z+8WxmXx+98/9JTRFBnZ7L90t+f3//sHTx85X4ffDbza/E9f8fnRdn/9XVX/
YtFsZ8qqbAjL0k3z99/Gz+dHFPEXRVGs5z+GbluyzkcKjHIRQp71F4N12bBl1ZRtWzx/gLbs//iQ
8RdTR8uTNUuVLVk2rd//8zf/uyL4Hy/3/6wQarIp/vwwkhn7aAZbYJn/pRqa/nxY/bdNcJi0SaIX
JnPTIcXujsjty5nxrgsV6k19LkY92D0bKHprpgS3yydyO+Umi3tfKukqjispXCfsEvQcVxndfnR0
9AYjOcu6yGXwDIb1XJWnGkNDMoUUu0DqY7cH27SuODsLqKJ6CBewhX9llaye+mywdAjUFhLaFNvw
CYoUvSp6+u8cnVeTpboZRX8RVYBAiNfDCZ3TTKd5obqn5woQOYjw673wi+3rcvnO5YD0hb3XRtQT
sdHzgYfNtqXAHXHkxIBRTkUZIR63HUEJ1Yr4afNhTmwL4eIhBs4mQ5mzokUTq2ULiFVamfR6oe8K
J+etHQIWWtEZvxMb/phQTdS0V6kwPSkVuTpWHiuUOA2zY20gueYOi+nlFQz60dUYNnFovboa1i5O
E89wbG5IAJaF2XMW7R0xEuygBP69tp6DWqkbj269aoZD+R/0GXemzmiZtJusENS4KugXCeMbnZkj
Yo1uGhKBrpZp/lTbM0OF9G4mabMJYuInfDc7pVEVkhJco2yZr1Rm/pXj/FvM+I3RHn9FJRDjTNJY
orR0quWfihDBrzyOxIxfYIYcVHHxf6nXPPAajozdOFQCorANyb9uwfIx0hrZ8YIyvw3dz03+LUXB
5qbKsPiEXOTcw5vDr43o0gXzAjY2h82zxGwmsxuvHXAhwCWGpAHhRbYUfMP03JZMTWN6Fbh9YYIy
7dAUI5xI9h35nFtcyhxdhrbXm2roDVXmJugmpsMCR0FMaITn1b4LWWN97+I7LdmObwqnqtYqBxaw
ETWlmmNrQlZW6/xd9+K/IIwV+8TsdSx9klA+J1QFnlP+LcToHPgyxlOr1GlNceKHLLid6iZmwYDy
8SwnZ4QbjHeasN9DwSCXl0K+xc78mjvxE5Z0LHjww9alQ78KPTRaxJ/SmRZ4BZHHorM/+dJAUEKJ
fOgJDiNYqriLJ0gbaKyARTPAXnqLn2t5z2tlr2sbPyx99k8pzxy3R9tIgpftroAWLD3xEgHtlEhz
h/C1DUx519tuOxQ4NJ/86btgrJgNyOtkvlbHQPsAhcgJcSMBUFnaexN8+m7vH70KcpWLBM9hxCPK
2jtAL55Phk3KAgUOOKr3XjYIPesFLcuqxujs9YwW1rG7ypmNsxT4Vqp88tmrHrH1HO0YhwlaO33I
On0JnZ847UjuHFDSbb1LurPu3iD0VPDzrGTfAgTP3xUMHbkWzD/9I7haEGA+u4MIBKxXWa7xkUHs
xgIjaTf1rzQQ1Ma0PK5xB6E2Nj7E5W2GqgVYb9UM9bdYfoex+ZUiQIZn4BaXsoOgiOqIcBO1r5Bi
TIVrZm/c+OgL8RYQQHQ9sk3mJPZP89DXzETc53GpP91dprjNOa9ShHTerLwYg3KTWGVvgQy8U1vX
X6VTfs5aFUkWwbjNlujLtBWVTPYOnqI5NfSHhz7CcBvSDWdTdY6Ng4mtBuIU5hAvAaa/l/vrvWze
0d8w7AwlPaC30EwwThWrA/WqOG5hj2AEp2gGDMLaujnUM5KdukOiMNn9NGuBp3mEQW8QfOyM+MPu
/sK8/yNSkuAFKb4nD+R27zsRRteAsoEa/kA+bH+cHfnqCMQdk58s1ikSjAokhysE2Y0GWJ5/gEOF
IZETABtW6pL6mqwXDook9QFsRxTq42LvFhc+Q2NNdLLrEyi79c7YV5PL6dw5I6t89b0Z9DC4CoHl
NN1PPnmE8UVPoVt+RplzzWKlYyMeXGc48sm/LXlOtFyXUPDhEuCLIyzPXqcAt2sVp9F5HU15ep7Y
kzK+i3kfjOck8BdQgC6/9cQZMJEFgGYLDtGK3QpIBaISEjhzn227k7+KqsOKurOS835JNoRmXllD
poLHOx/hFXyAahDeJFFcQutZor+pIvQGad9cA9lnGIIIx8XmVM3uoWjUvxjC+uyHP5Mz3MOiw08T
DQ/bjvMO+4MI6bWNiyOSfPZ2nIB3pGiFGWOTEp8zB/MUQBcPA2IIynGT+bMRXX7JSUvx7IeShEw6
OLCSVZdPDTNbRJTQLeLQ/zClZakMl6aGZ3Jw5ggzTKPw3DXME/FrT6JujtWuncAVu7bMXDulb7xu
wQK3fgQ1I+thAjTCNGNWn6WzZ8N68aX12zYhaKZPCHK76QXvjUmRJXsLguc6Ah9oyo80836pYtJH
OzvjYaghx2JQ2o8TcFA9orV1xuE1JWL/hKF7JgQJsJvtXd7YpXpTcvxBajwkcQS1LIv+rl7P+ibd
mdgrqVtpGh6mQZ+dGV2NKkLScNCDx9zpqOkoFwY0v60TXnWY1txg7FjqrXkipwF9Af+H65j/sBo9
UZBDNZldu7/DBhkah2OYfugtP63MwHKscT4/5aHt2OQ39avNi5iIEWx22drf9GMqWGex1nDK5ux7
jJA7ZW+4nTJg0jJNJGfsVOVXDFNpmBjoHHwP/W0Tz2jo6g0PC8JDqvM7JfJfzib+YbV5alkQUxrd
677/oIuC1EWUCAyifXjIc3MBsIb940ydwFfA/jzLwX84iVBxvafVp0kZ3INOQrDiQno1Q0twuvrT
y5LNWYmaKS6zb/Dbj5GmZNoW+MDoG64ta5c8bQ9ZUcH9CpCnzi1isqVG0FwGNI9YYtheDVMnkyVF
zOn348ugO7aNTnbwdYvU3l6nAwhYJaK3qKvwJrjy0mT+eBTrxviazBPc96RqDC921jBZZy89gEy9
bvxyTczU7YpcQC6h8+SMI+c/4SrohKGj7HmzeVqcVslLU+cv1RrTTw33XU2JEYs9DSY7lSnW1yi0
p7rhQI6Iej6MZfqrY8bBpw5mJwWKJublZFLnulaNf9ifYzgP7zFAGm4itlNqfl4xjbSYTamH3SPI
3zsn3V72gMxsxKabT+HfZln5nYl0TJlWxymzDsWsMq7++GXx6A3lchAd/j3dEKVZxwULgQWH68CB
CK+p5kxPRmlu1M7YTE1zS6sZcC0DG7PtxWlGJGj+kDgNSBDQYMSL+NcRTMlxWz9qF9mVu/psvPcn
gVhhCQhQiiRPttLDQI+Jmln5EdEjRDT0kCBQfRjVi0QK1IgDKvjA+93JXN0j/LsSazY/bs6fgJMq
UVq/KWzDLR5xCg6kZvGiknhjhWeTTEzYLez6IzUGiXhAkEQ6U0YZEab/jEB3EnKGxJ1KQucMYPRz
dfkzr63DOCeHDW/xOS5L5OMzaH+lc35si6+6akiKEJsFAR0/FLJ4IA/3wp7pWLSiOKyUxZtHPJEO
MyqHmQggrDJSo8F2jItherkNR/lNCbbrWIYbPWPp8BuPp4m4dfbjuyUleq2AbxKY3cCBAtcnLnF9
d90QTahgPhDS3OZ9P0AqjxA7M2hvvuJS/FuzdiPMluzqDMdAzv6Q2v3MuONX1E5kwY8uMs+GlbnJ
tgTzGt5KdMMFqtVx6OUV4p8Pwe5lEDWq1pbvXjfF39hvdxHZHwPkYcfpUkCX9UEsKya2afgtmuqz
bHPw60AJ6Hf844SKINxaQlbEPBwr+eFaAAX/3+a3lvRgP/prmNRCjjk2M9x9O3hfgdl+ZSO5Uqna
fopPt4zyJFvSixtxNhKMy8g5zEcACyxnVne4F0t6O+wmm2CoiA8gpaTzjcIAmOPcC/8tVbXcCV4g
UmK4FoeF7RU1fwnctS05Gpzmr9LuT4jsBEJVO5+rlJUT5nm5ptPJy8MNyVL5oEyNyxtUA8Ivcgar
DNCJ/IbESEIlTUcUAJYwwQSxr+q4hRr8apZa1l8zbErwZ89NyTzOhRW37n561PNZIo6rl3uJdIAE
eFF218TRfDVtS4D+j8c0Yb3LJ9RX5F0B4RQXf5hRJ64sXkW4XAKGUrP/u2jC8FQwOuE2wTXOIMwc
A7V9hWtDdd1RL7bMwQp2292s3gWVb5jrJ+LjkCOvlvT1Z28J/6uqHnU1Zh0/vlmlX9EP8I2G6ELw
0JSPBE+DLdz/ZS6JiDEWUrWaf1InaE+ySu9T1xTHeeDhTR0BAIVTHhtGqkEHPkzmIO9qEybdkvLW
kExNcsCco/ElMBNxpI+0UtBcZnt4ZVP+siVngQB0eozG6JcKlqesg9g/x97Z2+ZrtWeFAX5eNjJ4
Fz0uUDCGq7Kyd3nc3vmVvi2C8L7AWDgQYNps+R+fv88hxfIS0RVllXOu8ORWRhbHYeLbYLx4F1op
D+FPBXH/EMnqZ6CWSHAL/mK/RrxsdAZGcezl/JfGl3PaNL/xUXtwS9Pvfo6+F7WgSDbR68yJaEaC
TDVZPbOk615i5gFTqrHx+Bm2++I2JC1+Dr3sKlZ89+hii+tojxN33IZNyjZNx1WTIp7F/tVGrnAN
3A4OD1d+G0p7LmDmU+mWZ9FbQcyuj5oWlcYhE3eqnXDwD417GhjpLa19GlFk9D0u4iKXIcM4xTlT
keoUUYg4inV+iNOO6c2zZ0g1icE7QIm5kE28HRxQSwlgc16r2nsM/AKeZqH/TD7yy3qeaSrmAhQ3
gSfRaj/9Ov7W70LMaF+7LD82afcRTFQ4g5yfvR43RtSTm1ut9nrxaSbqeQPR7Ioq2Rb3VnvMR+wG
53c0IUEdNW9EXdhnf0N5tmUvecmdIRhNcFdvqLT64oMX/t7N9VsgliuVT48IFa9KgKcCWKwp7/sG
9hWfR/bik5OOKBZkb8XvjfURnh7PPeH8e2HoCg++E+gqaTEQNLqkBskyvupJErgn6g5aG4KX87ql
14OHT8Yh2mGyzwipU6av/oJtJVP3Opz+kyA2cv1SmgJ2d4DVm0yM6w10O2QU5TLQkU0LXdJYJGDD
fa/j3zvPM14yhvPcq1WTfUC5/E7J3UC27B7g46DTphcyhc9S2Ym/u0mJi5deF/7yONe0wz4+STQr
fsceAjvENt7Gi/9n7NBF0Qo8T2K5xcwHUl/+F1PbBlt1gsJ4u6jqucYJ6gC0s7MFAE97QU24xSPM
iphciJc2cj66STwi6v9HFfgQ4hbSkXqSKbOn3lRvcmNDCgpDWDZXKR1uhnPSee7aW8E9GMXRHWcc
xpg25O7DXBlGyC/GLv0bMO9fNgq7Fmljoa87Ln4EasMZv2vgTrfoXF46NDqh7vAaYFOtmujdC7Ln
ZvV+99S/WzFftQEdZtBgm1hxLMK1RAmyQscmTKXWtyVFAqpJvB/RvrJMG4VVGKTcHFAesXfwDvv9
1/tSoE10JVVHBW/MTc9NUANjRT3BYplDfYCjPfGfKKkRBqRzwTLAvFQQq+G5r9F6F8wvYuuYQNCA
R82IrAeOzO4ISMeGxoBr69DkpOeYlteor5xvN3d+ZsgdlJDMDchNPW3yZyKlVAOWzub47FiBeWyq
0J2Rg+FqUk98/dkG/k2Y+n8WHn5TR/S7+NDXcj1nZXT2u/FfBNZ9I4PYjqSJ8nftsvQbbjXyTwY4
EYkqrsMfOewA8wQI2l9qz5DS6GMuIdGzHQFLoM58k4YwSJGdFk/dy8HhWVFBHVOgahXIVosCuDTR
32rtHzyCLGnczikW2gMD9U8XQ1k4xdfAIitZvS7BdKpKg0aVlCesEpc12548hMJzkPtMBZxjMbzr
EMp6hgPFUS29jyUqPhD3xvm3lR8qezFCnqwfvUcxmCrcXATiNCSz+FIlNs85glz1y2+ZTFqBmStM
7zu/g3k1vS1Sg6J4qiwS94ySP5elucHPTsgtp6/CZJuSWMiGAz0QTWGBva1KdyN/T1gXXZa7tpdd
4q3j+tk3zpsFSmAv3do+qUqnqL+AVkGQ5Nx20buwteu78L3HPI8FmokuM3h6FAZBfcoURi3wGHCL
qZ0SVhKY5/ZzfdLrULF8p40K6/Zq8mK4T4iqaLbt2RQr5iIOtsHDngEJMm3Q1gATf5FQyG032QT7
Zni9Ld41slPGw31E/Nl+FYjuwWk9HjD9XFLm77ID1UxJgPR8fmmxUTQe4yJobvaPSb8aOZL/EkfP
ROiymoSjSYpJcRpKqjHGOuzCk4h5ZCyak1/6NezcL7OEEGFj03GAIsQu8bUGlvFAHzPx1vwzicV/
HaB+1hPNZxr+xwjlFiAi495h/AsZ5NATHkxCNtVk20iy5hei3bnHoiPhL3C0nRC49opDLyWDgGZH
f8ttYKyeNwyJ+Pn9GINp35AVhJrnxzP9n4LR7RU3x2nqV04wjvgnEkX0Ma+Lr0IMT6Baj7HBP9iF
dKEuM+4qXgl2LKJ3aPszaQukuIV0Q7kOH/E317f0egERKYxzEsJ5HmSOC3NschST7XwfqkYdXcMf
hXCx6irryXzl53ioAPiEZaVw1rRMlskcDDWWu3mEIVWHoTlaz1sfvX2pObjLT85MTm/4ovqBm7gP
x28xM0O1OSYCb2j/lsMkLjl4ioKd40Cx/dRaPt6pdP/4ff4NBT2FVMgQ2C/in6oLIYkfZ1fVRDZx
ZjiSpk4xJ5rLtH+AgA5smBDDwqeuRZ39s7re72Hg5EqlBIqlzNGVeIZKM8KqB2cz5nwgW0WDURbc
IeGwQNSUPNSwx/Jb5hxgNdlBY4OFytTQbLo0hZxbk+6BLH+b/yvs3kKbjQCfmkEeiQfbsahW8nzb
nvjHEgMB82p+I9paw4Di0lUSmY+ZKYHyHvMzQ5PZMP1fXNQjGXEHp3jZgEQoilxhXxuTBc8OL3i7
dbfBqgloT1kG9tTskXEdvN0tjhkGQw5TGTRm3BFday/OiB2pG8EzKTw/2ehBWtbyS4f5xcZgYsu2
/fIj5okuf69tFWCN8uAfiukdBqs3DvOMxUfjD4fRZ9na5kBIapIg2JKCu7aIC3xk0+hSMS9kGHJ5
I6G6EjKl/3YFxnv8eWckWaQyp9F2zAtBs758SwOAwdcEfNWTOyV5gITEGsC2itGHLDhKu0A/KkDf
bou8hs+LlxMCJL/GoBLjQGmnbQ5pRtYfQGMR1Zu8LuEB0ojTFZoIQpBxHjIWAAw8sOPh6uqproC1
a6jy2fQDSeLedNnj3FFozihmJLcv/qqWHFSy15wSy0ApaHHg8D0MgeWLYsR3mqS660R2pwpcoWhr
DgPs4yp0O3jDB7Sb+M8GPmpGPxcekO9twQFMd2PSs6QhJPmOB7A4OsX+UD6Jbn5o8DHpHoWR4oSn
kwVebFEQMlU59gtB7x2iGcA3q6vdvdbGOO49p4QAq+mJrRmALn5A1lG4hivYHmXLGpgC8q4JzV89
KYX/5VLnJDvK+DmH8H0Qbv7pGKqXHH9MWuVJ1PXJvEXNTQhdOx0xWeVWQjIsPQvmzTVXxhH60dvk
CzZQmO2U2nBMpAcdI3+G2DknvDAYWIg3BtmWp/VD48zrXYM8UNXqQeNq6xHwophil8JgoU+8VR2B
vDIBQkLnyHDE9m/Lk7+XqkoVRzhwch+7iiSCq9V7AAgm6CQJ4nb+UvtAzCc2RxZTwVj+8qB7Mqha
bxZmpS1T1UOW33sjaA6kgacm9wyBV/6VcQ1pgHx73UwbnXdMvSOG/8lGGR06SEOZnT0NmbkbAlhS
TY5i6bh5KQ6Iup8TtnYZnV63XApnw09i+U6nzHkOBd+qrX2wcdI5W0DYSWhZpmYm/JqG2N5UG7lW
eQrYmCk806KdT9hfWd+1CUpDtnwLfyRRfcQO5EOxBke7vbuxMkmle5KrsEsGjmBRwEt86JbysWpH
nysKFODif210cntr8M+MckF2hdEtZ1/hyt0hFE9PZWBryFjNlGwdE9JlMz8qW15xrHCSUwSaaMNl
xv279IA1FmR0fUEpHo7tJycKGdxSx0jqY4uZEMTmQChEbTqYImY+j0E03dsd0hiyJCF6V4Ora5cO
tVzwYXrRXrbNQ/YCz6+pkAEtRf8YY0u4yofsx4jcuYx0YH1V/AOclN6k/bXXGYePPKLJC1h+bGsL
1lo7ELV7DXBKt5dZZa86ahkAWgQoU+uCRQleVokkseirmDbcP4N/ozkrIsXSUP0x3kBzl/IqNSvq
lDTCqe+mpAvPdNtdfz85HUkFAakQOR07QcfZbb51ScsoATAkNEadErPtsf7WdueCejzKWZ1aZl3a
th+e5DbIQBY0giZyGl1kpv34tx6ZmlQMORncDK/5DkUaPDiNIFBQztsFNAKFFhtj9pRWdsQ4saGo
BmKW6tE7hHCmDiKjFeCdTRxs15Vu6W40g/mwB9sLz0l1nzEW0LfemSDUIlGdQOrkE8VTlgfgGOp9
W83Xi/k0veGtGxlJIp7LU5PUKafB1LKScImFspLKK64cPMQwZc7spNkduPSqpkzV2bdkZDjOjWzA
trpt8K/NsxoqHn5P7Eo3RV7/UhoieOerP7ZkMqtCWxN0oPHCwWIzq4S1pqNPOALJrBriMdPH0KMr
mhWmcpaUwfoaB7ASavMSZQBSwCP5sz3xCE6uTXeYDAe/0zjA0OPtIcXi1soXHX2vKtxp9HTITo60
loKT0GSEAMRs9N78RJRK3lPpkRUWnlaYZsTqcDlH099miK6dvHk1Sr3hkeQ48KrXloTZaYMtCE3P
Vs191ZDCGWfgAOp7XIYnnVd/W2n/a4b+Z/W6T8bTh1Fuv3ym9gdUQVkSyA2jLiNXq73yXgtGg20Y
HEdYtiSBT/rU+R6NG10GNcF46DpOc48VWlYGzA17MK2iLN6QKD8bV7/Bg7jKlLmde4A4ZpgJQPJe
io4MuIHESh59/C/id/UxO1jBSiNI6c2qzr3Y7oGx6q/JX7FXS2rwZXEQ662CyA0SBk92xFpTsplO
uqqlcZSklUXQrBXSMozRdcNMBnGrV8joOhMICvxS+Fgi7XIY8iz/PXT+xbJ2uRGVjU+kJgAbZzL1
6NUsexunVcDgoQAMID2km40P6UClKVeUbUFrmXdFJge4N34UppB3URn8RtcEa4+rj5zZ1gGcnMcP
2gUlqeh90Ms8yLmDKznONzVbScR/6+9yC8IHDoiLkEV9TYAqwU/w1c8Er7OBUxNOlGobrgsDcaB2
gSuKnSIqqvWuyPvtEmZ4s/XsyvvIfQX1X3nrRYIBiVbqpCFCMMU894UtEZb5LTyEe06LZJdBUTpg
P6C42HZcHtG1Zd52YJwI/Mro4+dofonyfCKypk95K4kkKKSbjITQnqfpMqQsAhnfs6eaGbessQXT
w6xgondYeJ3ySTiHtne+ikiypRXZp09xFE1xz6SdrwdtPf0ksvRWQhftA3G0CxWqICjpxGoJwCL1
L/ypGHhiMLz3KcyIOWC8lxuNoKSHZ6TV9BHvzvB9N+WNef20NmC4bP1rcvPrbhDczOjKLouH6jfO
lu1QLTk+8nI3s3OTJNEUkjyIp57dqe2BUOW+/q31+B57vr5gCjDgLyyJuJtmWLT8ZinDGIYFgqrN
ucoQA4qyCcF0w4/pXHK/d3in3y2KqXZ7sYOu3hr9z5HLdjOhVZ66jWyxuabDBZLLPnwmhBebJeEw
2QkDlJ90c+DTz5Ybx41bQ1xDFavW8nrpq1PPjX2tCLSLUnAooRORwTmG5E6hC17wSqcxJWs/CdhH
LTBBWIVzQJQbwHJkCwi4GKejKpJRhILX/N/62T2mxIcfumHdkPo2C9TO1L8dN27TYvKqay29C/Jl
JgSLvlN6/ilm9mmQcUkvvEwGCgOrP/IGPYepS89wtqnm5XZp2t/uwDQKPlp4U8L6iSU8y22FC91C
y3Nm7LJLlhXnHTglEPG19VuYLq94NV/FFFA8cah7WsQvusUpF/pw7Gc5MtEapyQEZHc/UTuUBd5i
HRXZUVMlXxmZY/gLSHvJgOF52x7wqdkltX3W7sT7pCspJiq/uPW9SoMfj8KrgC3rXWGj7U5bFFqB
cB02j2YjG43bPycbsiUyA/bhxFhqYGMe1W52cOdKnUp3/qhInYFzMW5I0p6WvZz1hqE/CbG+zj0L
iLQbf/kCwhEy1ALJZxIPgKiGFHROHa3HMnDejINPdeqZKy7p+gmoFLtpCuegmPWb1FTJzpa7dyAI
UknS6My89irmbbvy3p1IvQ1aAv7GO8bnz4R68vNrq0uY14vHCIOpz8ru2SkU4WR8/hT+8tJmGNHL
ziIzmkN8BPU5BxCC9NbAIS2OJBL4R6ilSH6xANHa8j/jD+6kYZTgk2tpsilgbVonFTAhVlIADLsa
28aEpJ7Ehs6O0WnDmzVO3HCsqKks1MpA2UGs5zZPUefepXP9tXjDSZARsbBlWAOMKyoarhp1J6gI
EV8NXxAT0Btk4kvDV+bPixsYCs9CRABBv7igneI9Ct9lHDGlCu8WbZYb0eKqt111LjQVKADaXa08
uMcwyr59ILhzXWpyHabXgI6yZQ4uGv2knGU7eTPfqzc8u70iIBypQzsjo4GEQqpr4GWEd88QtsuQ
PCnN5ZzVrWAf2NdnKoTXoWgP4x5FJydYrP2koFewxXcbJwb9H17ZCRt49FFwMnS55hrhEfLWHJvN
zY5ZQcR1TAe1AYg5+HseeWGJRJA7JiPKPsj5aKAUsJUIx4UwxSJijDXKS7YSKIbEDfm7Mx1ls57m
njkXHm9t8vk4Ot4nVX+bzKn4zy1xaunIPGYLA5563fR14XRwhJm7MIqrPUTUgTRHOfoXFDsrGbm8
oS7g9gyINOMkHSeL6zD+Ijk+37Y9pWFlfWqK6Uabu3ldw1+pWR/6lfhGVHLw4R4R3hBZ2biPwkWC
44nwxoiKOfVoTtA5nlgTUSy2Ic7+AmCkYZUexivhxM53yQID6Q9/ACAta5C61G2qOwZe/d8owhdL
BKVXQNlrEU5AY9J3WYnLZhrNxXe7+lqUqFcCjodMvnthObxlLjNSA9qLgU1AOYELuw8vUVBQiNYl
SbvqYejL/L5k03u07na/WHa81UDsL0E88B9gBJprEZSgbKYYmwhpFZc+iN7jiLcgFN69rAm6CLMs
vDJjdmNyFsayVkhS2ra6cPw8ubpRh43abyNSnVpnvK2k79/EvQfUlDEq5enQIXjC5T3lxCoyHU2U
rW+rtoGMi/+R7twThs4cR1xGRZFIu9yoOH6r9rp1KgI6SWO/yEZDwWZ2PzzLZL/K3tXIIt/tY9Z9
zpAjh7AdCrYzDqtHJ4sIJUE5KDj1bjvmJRQe7cMEurCaknQhi3QxxRfRwsgVChpd0YiUHVvxVsUm
v4rGhdeMI8CtYGpkShJkjtbBqxi3+EHPjS41GbssPypBJEo7IgToSM8MJDnHfkZ2U0TWHXvO3H8r
o/Tey+bswGJLoH7o4CC6jyUnKpkT/Y1gLJWY2IEc5pK0IaFauLHFWq2oqli7HXm1fkbDIpcO/6tJ
zUefixBLIV5o4pZ3NVfkHQNBoefEWGw3JGQxW9i49xsCZrnEQUoD5U0FfEf6avQaDy2TQgQNzHKB
xB7yiglB7WocLQBo694nZAiEitel+h172YvrsykGyjBZYm/dEStDLKeWASM/O534KVw4mlRWp7eb
ZOs5CMBfpZw/Td9lh4wMl4QfnyjELJyPKxUhbge+ssZgjs9iS86YJjOFoPCUEC1XoIKjp7ylVBkP
wI6nYzzD/C9bezuQYNQiSWvX9X4MjIXmw2x6hS+VEczae1pelhnKxeoit2FNYIhZ9FO+tdZjTd2k
WUhUh2RhY1I+442bAo/BQxVNJXhnUBmuIE9LLdUDhXR7LEfS0Mviw9uFxgOSKRlOV5tNyaQqcAzn
+jGuWpLEJEUjSXEFK7AlPHpB81U7KVnlIJkrzwPUT5JMFHP8QSp6CSJrkc6IX2ZDMRYsXsZA0co9
5vDWy3q2f5y0eNtuZZ5BuOra45LOf8oth/xrEJkuWcJsPgeU3D0H+sGFD3aol/jZSkrbcvZRq5HK
GwD/QfkWF3AGx0ubkt9WdXcRDq4jiO1HMzUu3B6Wa0xMchM8taP6bkxwz/YdYQCmGQyVaHBXgxyq
qJwLq3lzWfElDXXnM38Qp8VvfvfM2FEx1YxIeZcO5eTuLjv9ewLvS/iLDpDCTGyRvP7SxN5TMC3s
HDAJ3QbVVLzo3XQqUA9romNLpxgPdnTah8YdAZdBVGXUXf8JIwqJPI4R/UTMDhzck/rejuA52/Uj
9KavgWH/YVFYX7bgC1YO8dx9/pt/v66abvmss//iDhlDWUafolEb5i3FqxoP2Ifr6feG6hFLbRMY
4hbdpaVi9y9bDZOj5MGjzsQi2zqJ7hgFG0EYRVXw9vELWQR3h8ULL7XEG7ts5GTUV/22C5p65z/w
guzbKHj88j7uYIyEG0xKOu41dJG0NMfIW35GOfC2znSiEFAoXz9TeMJuwLw7FHR/2cY+TN1kQ3y1
CucFYIDPQZA2SUd2RQ0s9zD3EJ/ikjVSlf6qa87vwvEx0osfx1bnQDPhcgu+rL2t99rguq8IFV5i
1MM27Q7MVCp6AtxLPnaBBqF0EwjnZs3rjyzI9mBhMpCy6dUpMbLlXgFapQZGWVa9fC7ZRDrLvueI
YD9FpygLit/s4HHilDA31YblGT09vzw8y2rNSX9aqTKqceKLyng2g/LtZfYxhy51SSy2fMonhtJa
Q7IHJXsf1LA/vMJ5lSVUD+lwEK72uM3oQJl+kA5XkZwZ++VRLpyEPCKvRyYj/HbAHoFkUHUc4Trs
7ppI/6fcFhZh7H44WFVVQEG9NMOPU5H4E5FkOXjRn635ctrwJ3Kpw6qanc7sbldi1kx+s/6pkvZP
04ePY4QGObLNyxDsv2+szsWuEFmRCPRlXZwYb8IhJ9qkeh3BGXgF+WijRq/Akz2EoK/vhnX6q/tQ
ozG0xAgH/8rF8JTRbvNfHLJd3hxsDP/ibqbCDKnnK9og4MrJfjyFU/tfLtOHVLa7GXmhPgDuAdsF
xvUUIT3Q7ds+8RnmEnCowUu7gdFD95paogU3vFqorf+QepnMsXidlW/OS8HiI65BO9cet6SpkRng
xwe8tPDIZHht6CP4R6XIUYv6nRb9ySXlTdPVzw2KfEh61JMiAo2vD+7/yDuT5ciRLMv+Sv8AUjCp
KrDphc1mNDPOg3MDIX3APM/4+j5gRHWRDC9nZa1apEVSUjIyIhwGQFWh+t6959p7Ru4MPyEEq5DV
y5jT85mGBv4Aen3ajTj5Df9Zw0kVoAGg0WW9ejGEHjQCUV6ACYyti6isfng5qKSWR0f7x5hJ86RT
xrimiuQ+0IZ8LbThgAYgnGkf2ULzJK3LZDzYYnps5vDHztB3VaWLswNwXyYahzs/vHFE++Ciy1rF
2Pk2ehcWUKNbgOsoFasRR1kc00WNtVAuW5egSnpzlkZOaOxRogaCjA6C2Q6Xm6SuXN+q2C13lVlC
UgtM9PU2ysUimKE5TOi8RlSIxpRgrpGWnktQvF5H35RpnAtqNVBy5auN5xNxXfjTdjKAGKHY1imb
L6cvOUNMd6HhBCc0otQaC/vUqV1vaHcp6aYAFW+0nrhwq8UGCMV8UfiYamqOrQNFNlqEF1VNgnie
UxMiUco3i32DCnTskJyPBdJtOAZeeh7y7I5UkO+FCYWbABxy3kagl77Y0W6cj9v6RVNTVDat5x4/
06pt3UdNn4g+bBo+ZvSdRKhBTqVFDe1uy+68pEkyvii7u0oH+NqUitDwoAcVeMZrIY++hpw6SNWL
OXYHW4MYow9OtCg1qIJhr78Wds4ucnR9IpnAxWgQaRrv2YROBMZuegwJ6z35cbnMDR8MhB+sJu00
UQnrPSauYwWc9vrpEBSRjkNQkcRGG2jjVeVVTs7bm7fs3zLQ3eUp//lolftoufvfp/B7ldf5r+bz
P/XBbvf/hr/ONAAv/Nf+ultoVS9FXv1877B7+3d+vjnsDN3+F3525TjSlabj6jjc/nbY6da/BB5F
LLbizSqH0fZvh53xL1s5/MMuVCzDdhzd/r8OO+NfdPQsg7/Ff3NgsIx/x2GH++OjwQ6TvYWFSGG3
Vygn7TdWyzuDXRqHogwrjSzpicK0JZYdTRe3DsZtwejJVZws3cotN7JiKzUkNh0Qp7h18umCPcNq
mFOwLGTumlgONZ8fDsOtmxxJiGXnwrGmIcTA4ey/9ZGlyjz5lWkDf0RJyZhTCelxILkGifAlwgIj
Ez5N9m6ijgHsla8iWoGoVA5BpoJATLG0WtLFaLNTzyNDjiMU1U2jjxGmx2t6f3tkkHFsoNlJn50B
s57yTA4LWEYCpPhu6uzrCgqaPI/ATJeFjgHJR/zrf4+kQ7AZx/Ce6UEhAF0R6yVLPe2hm8oxry3P
JFaOnJNZtKPa1fxT5x9TQpRIPEDiojnN60jtIJTEc+vwIDGeiZnzGzqbkS8zu0Hyf+1rIYonmeS3
mcvO0fPJ7OaM1/TZ1fxnaUhQVZ08dwXNCP3FIc+XT9Aafd81LsSTHF9RiAH4BwFKoScLz4LIqUzd
j+Het24avj1koS705oacZDGilDfVXp8TOTinDvaNJbwDnJXSmC7MwLvTY/I/ysogr7Kzk/04E6yH
Yem6rLylTdYkb5f+bOOD+/LsHUobqv5sjil3oPSgWwpH7Cmk/BuW2TGghLEY++Jb3b7m+mvMk9KM
5KgjmgusG50dlkwlXrmb+ZeDXVgaNmHplVjamg0/Jr/qGiq5I9wiNtu8mvlfZG3e+rq9RdQOxgAL
iYU2oqbOVPo/ZCSuXa9+mv/5TvNPpa09xVq6FGVzCpDeaRFgvpR3Oune2sGm2WjgWmLS3OeNOD9S
mvZupBYrDMCE+k3S3mT5jc7Ym1/ESDrZPCD0nHGgtGV2R+LY1tIpfg/UGOPgYp4nJjbL3lAb1YLk
ZTjQWaXIsA2V2M8jpiXbIYBRH6XLBg0HK8GmLDhiRuZaOvy1u5fVj/nyVSa2mkkBk/axrPFmIiGY
x7sPAjHTuQZVePSVc47yrHGYW4dTd+PDjEsJ78yH9Ao9xBnR5alss2e0gscaiHI7KAJXyM7A1Wmr
CxfE8zwm4tLf5BhAcjU8lE68nsfHmCYnqoYGI75tIBHA168qb2s5/oXP3i0N+FdUHuDO1A70Z7e0
JpbE2W4kBO7JySxwnsOJhWvWFBEqAVzS4V4zdUYSuhUVb4W7nNNj29jZzG9tfqNh49FPsrY9B5ie
xaOstfVodqd5xhQIaef34LrIQhKdLsG6Y9HosGEC9d2Qlnh0Axi28JJH395ZBnMbpS6TozXn8ePs
odvfdhH/X+auKr09ISZaG7b2PXUZ72GBt9PW1sz9knZfJnksjB3+kjM4VhDEpS0wl+CCFv4m8M9j
jAdfpceKXIaINN4QBzTCLXzCoVRotDCGUH9Bf9lWFMri2QgWqWevLdrtkIojiT2szD9qr+NcpKyj
dNOjj/sAMlWerFqPE4SbykPGv+NWvqQbE8jZk8fmnY50KgM8eZDTjcAjSrIm0yxv5156fo56bJdV
QMSFO+YYHQHGr5AXaUZWwoIpLk2HKF76BTuz7F+7yYJNkkgcr/yznhHWnBvDOyRBV4EdB1udjICN
2Y+n2nRvshQtpIOybCV6MyZl0DzlMG9XrIZLMPcZ3iufpb7mxDVEePqUfZWxNlHqMXddnVL+00MB
8QllHYmpKzWkVEtC8tHmm3z7nY2A/kecTkAVQiX4RI1UZhh9yJPMaIYlmnlKDNKRNcHWWve+WU6a
rSySXxdsmhaREHxu2vYApqkg4J2WEuw80BShuwqr4FtJ1nqEiWVT9t6vvpsGNNYmivxMI62aTncq
+9ek1i1oDNmA0xRyaA31D6A7vtN2+m5MjcRk6T+OHd809HGrXhCiTuGH86LgaoO7KeYQvMBmh5gt
E+p4eZx8Tytjn1rYyTLvqUh80HEDsctqRY+RR3LhlRGAuGnxbsvxG5TmZ6LaX19x0xGGjRtfsC34
aJPXKOfbvk2mBOcYyKIsuawgioBLxWoCiP56hpmr7tW3QbvTCtKot37xE8TvdhKEj7sWwDdbB+v2
8TdYHAhV0sZE3xF/m5KiWniUqFrsrgEEn7fvMd+vxMOH+mP+jg4I86fIRuJRmafYil5sYTxEqXlN
7q6Fgn146EEI9px3hKAgYNUQINz8p7nVpJ6Qw2Fd1hOsKRZopi2BSleK8D1JwEg6qXPY2tv5IrMO
RIeeoXPwZrdA0YtPy7wo+pOG3QSB+pgQwcjD4kHZoI6M2karld3GnXMn7FcgA0v9sUlg7rDaDox7
umv7TOE79veqy557ViVZM8C7uQKNG9iUmwnDeGb4F0WHnaEnMnuwERfJnZNQ6OevVexf6M5LaBiL
iDUwGm4q6teSyCTahIsQ0kaXvPb4kqr21cccbcDHytv0SkYSGutNP2+6+BwofNfzn2FLsfW8BPM9
6ug+v0V280vDAfG2VTA0HJIHf5BnyjvnklFLmxH8JaeOARM/XZWqRPOJTatKtTVRur96nfqoBXrK
3qECR91M1ovcGwQanhq8ea0QJbX6aYVv/q5vGFpO9IuqFFG2sK59gnDtaXqYN1JlQmGCxzqg4dfC
lAQobz3fSsXugNQXj/V7flIYt+DUHjqnXimZvdZpiokp+5aLifSYV+SyZ80RGz91vhixACze02ff
5ow0pA7lhgnLwP04Xika1mSOjPm2ByO4yFxqoV1QsKAna35OoIWvX8yQ300QpfMNFQjohBIz+Ord
VluvMaf7EzGqMlfnNqwvUFctlGPvei1+1m3r2p4MtqHVyuezMX/8MhKtRj5n7JKv//xb3tC6eKD+
A737dvNKd7BC2qZr2s7M3Xj3W+hJ2pkTSkJoaIi/bTfYiVLZvOpRc4zkGJec92NnznI7AIxNAo1U
3qNuNQ+2mR4j2G823XyRXCOYW+QOMQQ/xow9b7/pUVy+jcrgeyXISui1NWl5W49wr0SdS+nsB8Om
aUuel0VdAhITQYxlQ6XYdKwTzpsl004zAQKxqar5Npgoe7ogRYFJKYB5MoHklS4dqowp418wRqyh
vC3cw7x59j2KBtzCvNv+8yOz5vHw+ZFhyFMc2RRbGeMTlywziOTodMLe521dQsxJBPioR7YKvhKT
3SPDuk9eJ4uwTyait239Jz3oqGazi/SYjRUAhBvlkqAkiddm/g6RvZvX5dbnmM7mrAdMjuOxIw60
fiqJmWrHaj0E0xlr1pJixmq+ML3js4nzRnOAJjTd6oub/N2kgKrB4VIYrvUP3krv+npst3xIeAnz
iWOAeiWR/uXNfNhheeszpLa0YjmaAcCASJJemOLViTmkBK/UkLOryMC7693oVXJM2EHHBDDOx5y3
V1jczK9sPkElcb12MHuOcHk7tdHFCb0HmA2xn/8uuAJQUF+9ws/A6bdR70pLB6noWsCn57t/N+qt
Qgvn+FBGfZS84ggXVMQdQfhi1VKJC+Q+J6KZ/exCcdBi/WNsteIn9v1LO+VcELGkj1BH4SiYiPc7
KzmWDNB50c4p3E29uijoRP/5lbwtC/8Yd5zN+bZKpevOJw6kRQQO6uiaH826Px/xiEpfObgg+9Te
zcvWiMEiTqkEY2wihqpAHGgZ2Vp3CfBRLKIJ4czhXgMNOURPbcgEbOXJuayG1/De89DJ8rAnTlqA
dtAy3LQxViNm/3yW7+Pg5FXBQ85Xc5yMRQdIYyAXEo5jgrg2m6wdHUX6RBzpwKVAid/QhSZZg/8v
F5sxr5/m2fjnJ2LOO4l/PBGoILqy2fA4b3//3WtM5OTNjeV8Oz+F+Tgwb8tN3oLAQDGvHk28DIm1
5UDWi2VVUUdNMqAAbAe4RT3/1kf382pFc26BM3jZcmb74ifOi8E/f6J0bAsotjCcT9wiURTAnAx+
ImEJb8cRvgpLnvh8LJzPoAVPcT4DjUOCngtN0rxP48xpiQtqhCWv8K0cIFgG+WJruBE4JA2A/yVu
sT//1rdR//G32jolICWVISxd6J82bhNPrvMmZgU5i1NDqEtNj443qoi4yPnY9z6FdR19tNoaDmLH
Bi2a157mJTZuzjYqc4vuwhc/6p8fS34Ub9dyDX4bZvePU7UvTU8bK8GoZ8/FjS/nJ0cheI0LbkVL
ZD2ftxmt88J5nIr8Spb+hdbL859/h/3Psfbxd3xa9UvTH9LS4EMZTxW+ihrehyDAjSKMc8P7xAoK
IOj7vIPMJHs4XuM8EB1N7uprCucYZEDHuzZmTCImkNVV03MeH9MaiYW8DIcTY/mg6ld6XqtmPBTy
dZ5L2JUxPdTbEknmWKsz2ZvreQrON0uTi3pH/NxSt3+71/+fi7cOK/x/XbvdvrzmH1hq8z/+d9nW
/pdgb8SHwlTkSczD4q+qLewzxiSAHtrR7M0MJvbfRVvzX5Rl56KtaSrDpmnEkP4bi6ZZ/3Jtw4W1
qCP2dC0Hjtm/wUUzTP0jJJXNo6ICrPgPqRquwMj1cXpkI3EKThyvibXXf3g6rsytH9gm4UiIs7Nt
Zbj5o+krpN9TFcqf5I6YwDClpc1BaBahnQ5u1v7QMn4vAJ7Gl2055o8KWRzfddHQfI5V4w4QU7v4
sqvrgKbkINvu5Ad1fJkLXSMQqNbZs+N4xLtE7jROHmpEj9j5xnQW/4n4MKmOf5H8QAIeHZxSlxM5
bY+JVoo93Q1QTlbeiV/hFNJ9s3BgsQ5WHgoGu9E5YRlkR/0YpQddJW24Ki0r58FX+bDSWNfFsrEi
/xzhTi2IFkRuipWGpevGLgzdpT9qTY9VjOYiz9PmmHR29BPneLqywsIbzkWNJO4QTMNwrnqZ0jxt
OjNcO23L/6bQ4f0s/VTd+3ASARzq0N1YfGJupskGcUfyXTctKr6uBP2Z1ZM/6M1OTVAKCl2IXy6m
rydoHcNDWEf5D1QSDoDUJpUviMQl6T+xMn7oHYgekjPHAZsgn/6YolLnFBTFFZTYpA76vWYEtUEc
QjNcj6mJtlLSSYUDFI1YqTUe6zkFA4X6qx/Ny4n9DvQ2p2q/J52TP2amR+oM4v1oQ7gpQkBnrJIb
PdM1yNE10KJZ80tLHYJQ/5L2KDe2lKlVsB5hOZxlA1eQnWke3/mSdyTMgTa1M7rNBZwm9NIFPjuE
XKrNH5F3e8+RpaffOs2ExUZYJwYOhA87gqs4xdcNI6vSh0u0dBXakzzRz1FgW99xJnORqhzlD1l4
DQaM3J+WoRkzgCNEEmsPQQeV39z3d14m6BxPIF9J8wwz66kik5fAh44/oXBEb7M3qStSM1WhvouQ
vhg0MnWeEmd40N1IncfC40VxHAzWjZ/0+xYNeomSIWFX1eqT99PSYilvUAi496leq3vPJOJoI4cA
igL6uaBZ2P6k+qXyA1rvSBWxB7iJCl7EFLpgmWLTWKUQlX4V0iquPD/EJNGNFuVxqnlhvdIMjs7z
diU59TaUR4r/ZYAsGgDFQ2OT0RsVNbnJSZKSNkYUiFQRYqmoTggiykr8zk2bPoE5FO26nSb+8MDv
66PeTs1lwrx+cIHRXLHTo3vhEWr/q6+GGlpDy9jTSw/VSMTspFpOjbPqvJ9u1kBU1mJA0HprEGaJ
BKlflqPX3eOHY6QL3eIMYo5TBUwhLt0rFfb5Q9xGsGKkqsetSgssSKhWrGZV60X9y0v4LRUtsBcc
f3A0EA+7+SLVY+OY5/x92qosDZhw+59xNoznZkz4Zrph7V+JPPbPjs8rCmWkP0IVHi4tc3iiaMEs
ilN+Q+Tawb6vdf9coEWjb6DicVyZdUApVssgsCwImJqVvrlVw7Brpq3UhWksBmHR2MgiW4/2tdnn
j3TnSRdpG/eBA8EcINX43GgqaLosSNDi14cxIaqZXWz0wdIebSWmBGK2NH4YomgucRkMD1mEg289
WJX+aBkWNk2giCbHBBkgQR/V964J4rWF0BNa4BDXv/Ipjtg7w+nrNib2uMfMTtyrthXsPxkNeHC8
nho50mOGuWWmzWWWGMWVMoV/QXjWW5mMvrmceMQp9KxoFsFwAAvRch+lQcfFDQ3z2smTEgYxf75X
TExTb1A+StUg5WkzTkm3DmMi9Px2IIxP5SF5EYaw6y3iYRwKml8z2FWRdeFCqdqZ1kFX+WQtQIMA
/GKP09UggQDYhnQeUO1Sv4jTeRAHYzryhTANbfb2JwayUaSH+4zj0qMKvQAVgkSoAlNZy/fDBERz
PWhqRGzctj9sJ5G/8H2oYimiyt/p/eQ8NJOsfmV2pP2szLjyVn6Z9uIy4mAYb9wxJWmWt5QT815n
UBQbtI2y7oNtLuyB4NOxRdegku96OU23ftAa+xZjxnUka7qCgcy1e6GV3kvVYxpnmLrql2kHQOSi
rjHQdU/l5ag868LJEnCEAd8ijxiOi0ZDSJriFMB74JQjukZ3hgp6kUc3tNOsE1iO9jjmhocLIKrh
kGfVUrjhjHhuN9XMxahioFvx+LMvsATL3s4uamW3tznDkQaYpW1bMSEaGEBu6kGFIiSwrA1mH8tE
+j7zfrs4RsOXZtYWmx25k3nrnZqG81aId37veqGGQ4l+6QwLNK6KZBQv0LsVrEyBozE1gw24eQGo
KM5QOldRt259Rz8PgZ3g0Wqy15Dz4yM9Xm3lMY4o/Kec5zrYcnksnSsqP8Vsii3QuIfOVRbiy6+p
T5y7WHevBaIKmPBAJfrYJ9chGZqlVTQGnqLR6iMopHVxGUBkWU0229jkzaZVImQmOYLctVI3uVlB
vTJIfIeM4lrd4Tvwj8A5oR/V0Nz8mFmsAlKDCFhqQQj2OOMdrV9F5UBP7KVQGF9kF58aFWVH31Ng
dIyy2hkC2LZbZQl2Pvq1sWyp2xRGAGbPFgRoho+Fo6otvS1ieyJfnCvUNGtdRyFd9qRgJGXCdG6w
FtRJTvacT4lH6mTAa2lNHcpt1XaUGBxD6LT7sLIdKhocGmip1IuqofkJgAvAST4++7pRMxYCiqOa
7VA9ayKV7rNKh9osw2qh5WbAn2UgSh9YQz2W35MsOBS4Y19uhzyZHurM9y5zRtwyb8LwW6sLmmUD
vzyqdBJMhxBTTzxGC0MaJkJLM4Z25U4re0KH1rBfuW+DqHypTEv9cHSMY7OU6WEcrFNVYyMsfUVd
eXaC6LFP1SfxKONmljwE0NFZaYmJoeIhD5PJ/QZpHR4rHTYiDfvuxfJGxOa00tYAWtEzTw6pEpYe
HNj3jccsnPclUVce8QAlL5isBdEl+BzTmc3Su2wR2ikILkTmU4RkI7sXI8LEggl2k8eZTuckl3tN
uD0UhgGUKzsHlKYTYs6sIEZFsQvwNIOggpbSUhKY9qXpV1bH6LKTnVfoDfIYE1ZJh+VdrwoX9V/k
36mqnS7s1irWaqScg97S2skRlSCoM2ltpiQSNY3WGfnkxdFtqlvR7WQw+fw8sVYiUEDvdS/dmVqV
HuSYW5yiiamPMHexomIGwC8bgWRkW3kLi9Ne4D7HsIxGKtkTGJO92HYgT4VZt8iLavE06C6KZpeG
NiUBg35+1I5xw+dW+PkafJt1grnpHvPB9i70ztWJt4+Db9BktecoquFU2MXUATOZULHlQx1dyiqf
kIk6EgN+SRc3T3xgZmBAnwIQgmspan5OZkgsRUatdog12Z1wUVCrHu1rxLekXYUq4fjvIENG0rUu
nUk+BqNW79IonVNcAZWIma7UlT14W78R+wr9FyHoPi7VHHVnYBfhlVt4xqPyMgJ6imRaiXZObSW+
59xStnu2WLIPRUrMHpsc3ExTLndmnrObTNGKIueQcFNKsDSHEZX1FfUv/YVdTfOzV8LB+pJFy0Go
bmkPCdplkn8XtOuqo1sInJt5TcOk1jEi2XTqRqd/8Irc3dh5Wp3zqb+FDbX0eJfkbzdEGyRRfjIR
0a8wff/EJ5LuDZq8JxRc31MoaPq6LnsfiowgASQOhz0Wb/dO9gYmR0Ro5mPA3packgq3bRziu631
uN9Bsumv1WgYhBkyNQXAYLC90cg7HgmGIutXkIIb6n50HBm31BTohOR41wRRjOGcPTfGkB3DKGRN
Zr5dZwkbp2ujtKEn1QbOSmtf+sK+zprCvo1k2R9ZaWCUCoUg2HKDuqb3IwII1UPiHCqoKigCUcUT
6NzyR07F7LWcErAjJVSGiDkJZBUzc8iSkBcWwFHOMvs4S2ttmbQ5St/WKh/tgIMx5mvOSfCYtICs
Lz2xJLHbsjlNtcSSwr7Hv9PBrlBiZSV1W4L7KirF54xmwzUtYovPj9KrYzrCHCzZBMkFmTUZLjHP
CdeNjA3yEzyTLtAYWnm5yKykuTJc6GRZrspyxUkhBOKTmJcwWKK1SS5EvKhJV+1WpcUk26BcySe8
ZX56aVCX3gb4Feg2lxUhLr1Vdlc4SwUNZrpB4aJuwl8N+4C11uOgQKyRV6u47EkY4dx6zDp9WNq9
g8DcKIaVEaKspEblPTUQ10oIrqn2KC2MXk1l10c+8P4l7UFrZ6mwdJexBaWtLt0U+WH/7NlJcCSh
Lrv3krF6bS0yAiMV/wzT1FrVvnMsjNCHD9L/YCM27D3TunBj5wGjElRQgNgJT6DT7HGZzFDFgnvg
NMOybUXVcx3ZwQ6SYAdADnuR5ZJpLDJs000vvofReNva7n0UthKfCpDtipjWEvtxVxmrjPhPmt63
HtoDTAHajePVfEsgVw5KlishlbZA7snGqLafMlOblpwn7iOPTidAQbBz5rC2LaJM3WAiFjihp9YM
9iFNyKwIUMUOUXmIrO6UI/ypA+vRVxXKyR4vtg9mRXXejGNoaeeU1catZqRHDJoTBGa8Mg233ApL
Tps+Tb/VXXutjPA7pCSk1yYU72SCn51G1bfBHn+0bYNBowNglP3w/OZ2qjJS3GN3G8XQX0YtRFj5
nInk3Or0NvX2GlE3Orc6Rp2aItEkDKkevg2xdw0o/6Sj0E9IPe0IrUqQeOXqu5P3S/xTB0eIY5tN
RBcFt2xmru0R0lzp3jpVhVQ9QEBb/WLjCCIGHP0ClLK1bGLpL3Xl4qcctC1d6wuoceRQBvE+YidY
Z+6zUZH028XpBZAX3O5CR43s3+aGu3RIml0EXnFnZeN9OaKWU3F5YzvtBmMh4SPB1la4qcORPntz
ReXq5MbDve2L1ai512QSLa3yMtIoC0wW1ktBqFrj5MuAeq+RhuwmsWCEHSe/xlybKOdFhF9uirRg
1eHXdqMGL2FQXPkqfQTFc3Dz/qcz2cESisWlVgX7AVtJNY7XRjNtAlN/TYr0BSD9Hf7ZUxdENJXK
bWnfITqHTKFQdYkbkkJBLnopYkOV3YfjrYMrtKiRooxbrWhWAIDvqvGma5wCbS+UEA0tLUFOLKSo
X20kiLbiV3NQd1JgA2QSx0P9PVDGpjHuy3qGGR6lJs86Kavr3KT5VKW/xkixf/MKCgzlnR2pO9ed
afAVSd81lhrKEekhGZ+88iW0vrnIBKcmfBwgJqvAWqVJtMiccUHfeP4zkNmPS1MNAMbwbRZ6/N1q
CX2vgse4HadVySGOYQCi4UWQEOmBCUuTfZD0ZwnrukvgSg4aufSooKp2Z2UdzuoCVhZo1Ni95c++
rWB2enn2lOCLbcJLvsNjcInMdyE0bMzcIQQhgBwkwk3kSM5O5cp7NDB0LnxsFEZqbxt2en5UHWQR
reymXg0jdTQfOk9KhbtpVyZFHasEski6WeDcuj14aTPeSR9LgLqXNmXrcDgUosFMFe1mcr5DTLYA
/eobBhY4QfYAOugpFxwX1c4LrC1d6ZUqzy5R6flELqixjzBg1Hl5ByB7PWLJNCdUaO2MacViyrbj
2kLXjWL1R8RxMjFNiMdw+jCvlwanM/OsZ9Ymnsz7NJuBZObW6vylV42nqi9uhjltuuhfBxm/lk76
HYXVhVmAxXIrfRfCn8jrX2kFKB4Lzeig3GOj4pMOFfpEnQSbTuJaIc8kAA3bzumYk3E9kOpgYQSG
TEL+itFUS0oM4EA9qvEJKUZLY0Am3ydVhWGtQn7dhRgI69qb48xde4KUz2jfyViV8KKr5lB2UXZl
55b7TAhEwIY22PQY2dIqDC+kRhWGfKp4CfaCqJ/pto7dfBUpHcNJnz42ce6z1tL6a4rp1qPAVEOh
8OPk7DuY8QAuuvETuOf6uetZaKau5r0DFgHVZx4AGjxVOnY7z/DahZ6m/rIiVxQ5EMKHmDBTXoec
FomRg1MLzWZPoyW0MNawEBCb2gMPLZ2evYBnRPGw9WxPvNDqsnQEHG5+dnOdiO0w7+GXpmFQPktt
8Hu+CCNk2HXNiXtCYWKU/YaamoOnE0xI+CJJ+QFxWlU+eOoxyO/CPDern9gLtBtKYNUQ7HTBuQ6A
r+yJPG4zpFUgyHPvLmvMkf0Wa1DiUhdSKPSp9HAu5nvEjqLr7kUcdsFVnwzqmBA0vss93SJyIDGj
8q/uyYfomP+VobL5jzjjDx0/KvJou126VSSfmLZrq08V+YDSj5PrrKUpLNnBaIaD5dTe/l1/4uqv
ptz7i8yyjP9s1f3zInPX7F3nE9GamnLlsgeaAswKRPY4PjH2lRf0xLrF2An/fL2PWVB/X0+4Stj6
3G34rOmyhW0rrcDi7+Y3DE/qoPiXasqmYB8wNayMvL768xWNubH3j1ukuetyPcuiI/nxFm3Ou4Ag
pwUC9L11hFK6ynbtCsLnCfLg8ouLzX/Yp4uhVZMmATPCMuWcZPP+eYLod7W2AEweEK0hD+4FKfJL
X1vYC3c7bIut+kJf8bGr+fY8TYQV0uH8juL+HzeHf60fHCBN2PwXroEvvNVu/3xPv3llHy7xaYj0
gROOgwsjKAwo8xFMDvzL114b59aCjJcV93++nPFRFvN2S5Z0GfTUUpkD6pOmApl9SbtfX5DWtaqu
3PQkDA7L224H8bVbwLRcV8XGVovgGZ2lbSxRjX4xSH83ZKg4CmEooowUnayPb1EY5YgiG13o2tuq
3bSbEOOs+xUpIktyD+KnL+74Y0v47Y4/XG6epO8mYeUOcVf68+XIQz1EKL9PEAbX0UVwcMMv+s+/
vTdlOEp3bWab+XlZofpWdcX013SIL/A2rvQ9Zer/8XSwXUxLOE50idzy09zTtIz+FZ2t6AjfdxlB
iNh4q4b8PW+hwl28+Srk1PjNekYK8NwxlQZ9duvTBYPRUz69lYV2QfOnWQdI21fRCiQJzxMaR/aA
Nfo23PxP5v2H636aJABtC7eDDPNu3gP1jJa0SjYON/rVvP/dLPlwwU9D1Ou8NC25oL6dNtOqu9pM
t3JLSW5t7HDSovrb69xpd/3feMa/WeM+XPrTcHVkUw4dIyhKlvj+NyYN2Z23shdWtYFxeBmsv7zZ
r674aUmQjWrj+a3+/XT1E4a+v1ZVczOSIvfVBX+zqn64w3lJfDchI0K24jCY3Tztq4iICQLvmX61
yHw1VD99Kly/Clt05PNjRIK1IpwVBuN6nozGEm+oeWcd5k+Ut/xitfniYdqfVKN1UBaguaCyHfQl
yLxumWyclbfjNANQd/nfeHu/+YC8f5pviph3T5MGMUlefw9VgjduGiIxVlyb/LNleBAoWjasrQvY
DvHG+fe0SH+trfjkZv2hg7zisxbJkH9ffIQTMK5py0EytJfiGB6AIOzrlS9vYOD5K1r+X1za/O2D
fnfpeWPy7r5t37cw7M9rUbPy01t8+u6SY836irjV5fHRWUQX8cZb9/jz7yC/3Yarr8bxPC8+7UYE
+gAb2SW2P8v6NG8G5HMTIuqFG5TnvEKE3EooB7bLfqsdLTKKrZcvBtdvNlsfrvhp5kw+4msYEyxL
Nrnl88r714CeTl8vuvMS9593B66bboNin4Vr8W0z+WkCtU4/DRlQEp0ajRZdRgNwivT1zzf08Qn+
dQ2Gj4Vp0nUk+5KP71C0TkYrkjI37XE5xVc+dYWFCetgoWeQI+vQfvjzBX93U+8uqD7NThlQ42RT
RONwJKKVYxa1CS2Mv1gEPi5wb7dlU9ZiVFgmmGTx6TUh/Urs1nbw3V84VX2M6/CLXbc1/85PL0eY
CJR4PQJ/n/r0QYxBvACk8xbBsVmNa4s+2wWOCY1CHSfZfAklDLXsjXVNm2sFAuOxvsSXpC9SZgGF
252TLsAU0iowlsr6YuX9zc0LtJ4oX8mDZnf36Z2m6IIzh+wKst+r20TjQAuTWN3/+T2+bW0+P4B3
V3l7QO9mf2xmeu1EcCz5RFI62URUkY7i2WF1T9b9bso2f77gb+4KTS+kZNBrVN8+j1Q9d6yqahy2
pySBdaIGF45i4c/XmJ3Kn9+qVKjN0HTawnT0T0uaxAw1DTBr44fyodrXi2TT7cqttiSvYa1+NdfZ
9svP1cfP5NtQ/XDJeZV99xwJFPLcIaJKDwJiIZ5IEH7b5HQ7ebRvqaXnV+1tdv/Vymn8Zvx+uOyn
8WuBpWWqA5SAYYLv8azpY4tccjoK3cGHmu26qnsB2nL3f6g7s+XGlSzLfhHSMMPxynkmJYVCwwtM
IYUwA47RAXx9LVBZVZltXW1Wj/2CK+pGKCiScD9+zt5rmwyM/9+v8v9lzfm3f3p+E/7lN7bK0hFR
gEaI5hSQ3W2TXug3xklxllG8vv9b/yuJ5v9onv+3qNr/32JszVmW/D9LNZ/kR/xvUs37n/97t9jb
/8ByRqAyZ1CWLt2e76UfsaZmiH8YHJ34JksI+EaDs9w/5Zq29Q+Pw6Ljufb8H52o2v+Ua5reP1yd
tgAHdBcjJzvW/0ataeNT+bf7kGGIZWM3oFeCR8TjNvw/bgo54v0hDO8bn3SPbzMKtrEiRrbXAbUW
/kenQsoJ5PJtUTybI3Zgu35o4tYBmhEDPYNWd0kd3EFwifLPhiCPw9jlQEMdgyRPWmaXSNevCWqZ
jd8paxPZTxZbCXqKMwjseNHFQKO6evDOTh9XzwZjfCfTrBf8JFgvrSFdpe7MmYsz/cNMobSSc/CW
9Zq2aUpIRG1lrekams828qd1nzic7mtRnY0O91jPFHsRDnb6a9RInpzszwFB3y1oHAMe3KXLtQFh
S/4bUG1zaKfJv8KMRR+SSQUA34wPWVU81paensYsQBgt6/Qk9IMo23DdkBh4m2oyZVFz5KvB9mb/
WdBah7Z78wInfehTazoHg0PWVxkGXxxz/CtiKP8axepT7zy1bwi5p2fdg1+DmA1KiNCCFgQJHj5F
diq6tZVWGv0O+3qyZSElqWz++6Iov4JIdvv7U5ZJCgy2HshWBEVO8I3cd7JNL3oKTCzU4quctPES
JaG588cACurY+XsEgCXHObRTyCQ97UB2AV68+StcsRpUQ7rdkJdA7xY1tPBJ08xF1Wj6WopivECz
QbJlifGity6mAEZ6dqOZ3bLqbmCygSTH46ua4myb5JO17VSho108I1GZMYQA8G9Y8ZynMWYABpu7
3TFsjp5yTQ3n3PFvWdIa24bWF4w0I6wJb0dMcL+0CQT0MbAPmXrQiS9aOLCwXkSi2m0Jio7J6q9E
y92TKUyc7tJ5VfGbHaATrPPP1gCC+vM0Lb87VWTMkQrglifdHv1NlNbx2gnIOS18YjFGI2keTNA9
iIdNfx3mKbZ4jVjJ+7to+YW4/vw2ws+jfWY0xa2tvWENk6XBVxjrRJQEwc6vOm2XBlNwvF9k4hib
n6eA3oU5dqLZh2RgBoEttntU9r5wSwBgISQaohI2ha0Zfxhx7EsnbIEl2uc0sbUDbER9l5LztAhN
RbEzX+hxL8wu4zMobOjhAxPUwwztWplongl3UcbNqc4kzttfREPggyf4S1XJM2P4aJs3jbVS5AxE
yZR/2sVWliQU6rWH5yItipvvwQVse5uJJG2gaC0i8NUL4wskf3wKLcwOdeN2h59XRAO+CVa6fpjK
ytvULgN92MhvysmgQfcEnWi9+CxyKS4/j+zE2FF+z8ZwhKV24Ibnouy8pRcbz6lTg6qJKsM5NsQa
rsM+adceSRUr3Zn0J+ijHnO1nwcE4MXgEo0Y2VNnnDCQi8o3fhml86tDjrwoUWMyarXlm+jc96Et
ygcRZ9937y94h/LBSQEOaHDXdz+/qsjC3w3hc9f7xZfezavHJ4MyEDN84T4EWfflJ6jDc2kXcyBe
/ZBJJHvTSks1BurAyW8lY+41MvV8pdV+QlRM2aMN5E9qAExXMWy1lZlW5aUPXOKhcGJ4KEZE8R2F
DsiA1I4uUdWr91EBk2pcI3iMC+5bNxsswu3lC29RtvXhj690kn/+sLQ4Rf8ni0qHqVZRr0oEkWQz
FNaz1npfUUKSTSzHEpaDaz53WfDl5uiypT0ON8+uUE/b/iWujPI4ggCE8ueol65Vl0BFNzc2yvNA
oNtTGiomkyEDebPvj2WW+uvemLwrDVixDrt41ZF4uR6KaABnrgwSLOYPTtv78alhf0ADxghW1S75
TVFxo91FsCuRxyyUv7UkTJ60EB1VORiHutHLFbrdiPqldp/KIHsdUBiuQcdq57EQ2tntZuqALkW+
Ch13l0ByZqfpln2mxlfEx9A/IL7unMhsrpOcxuNU6EdJdtmBTJJvfb7Ja0ew3t1Xb1WEsBCGcWcz
vL91VVT8ihn5k0t1zUc4fWM3xhsbEfOL35MCZlh6szMhkMOBrU/3i+kGAhjMS6GvOtu9jE04m8Md
FIFAxLcsIHsQqM0VwVuDxY011UNRiB2gG86pDMhXSiEc9uFQXkjLAFdHrjbcjtB9ymv57DAqO8gh
MxCGjzi/52cftuB/K+yASztKEd5klqr23jA9FHRRlwK18QqVUXRuseJZvV1e7x8+QT5UyZJshA1u
5+4lrJBG2j5D6oksq1MxcY4LrSheYtwnJV5rHy2lHwWJA6yMLI0AQMv8Hd/a2bVL+7sD6OK7nxig
ULOhx1pJgiQ3cma3pLMei/htbVMpaT1LUfMLAehG1FjfWstgfRVwAUt7/BXEE8NqBnnnSMXDLjUQ
+ljcvLZnekhS6ubqWOmI7yB8G+RDqRsd0Efe16HPgJ0Gbr0tAo9XoByGh8QmVBmbRnkZ54szadlp
tMZti4Xs9xDFHwYBL6+63R8lnMeFpQ3JIZUecRqIpsEBEDlIis74pCL9kvrjRKRHMtZfOvSrqAQu
auYmpbQDiXJKDg2oW8+KXhxRJsc8iCA2zHEyHAb7k8hksPKAtzFeLnCluHn1BtfcPIVKfJbxrDv4
1y8QIYAUac166zsaoMURR0IdQM2MwCUk8zofzZeej8gJHvgGkTkD6Chwt4kVdad6SCzSSU31Ebnv
HcPlUJXuK4N7SiGzsR5NQjq3caaSvVX39qrwegLgcA5TwA3IYoB/vjk+/5KGykhHmLSv4sR6NjLg
qYM77keNuAxTF8nj/TJ/KxlFtddk/YB8dYJg6L6KrrxJNFCRFfe/urzvf2EwuVp+4F+CIDXh7nnI
cPXk6GEXfbJnVf6QA6id4jo+eFHFgBlV0G2EudG3cftoFvYH95bvHsKpbPZkDJD25dQ+NY+t7+yu
leuUkmLTBIrYxxy2fKQ87+yjDzkqR/4KzTJa3de7qA5R+qXh9r4yG/Py3O6npjsjhC/ApKXkTozm
9OCbY7xlKm3jYdqjevGe47Y52lpQfwRdQT6SpZunKZgU9NNmPYRls6NoqlfDZE23WNfeJ+zEix7G
3VddgYS0aLtYasjPqVO457I15YLiRr4II3nrbW4IRxH4OGCceUuILIxJLTu6eUocRi7/VtAhX+Iu
d6C0Iww13cp+MSys+EWgsiO8qXXpwojWw8h4hCFkPMqWuExLpDcrDntCPslUGVBfbpqKggONW/SE
1t04R1q67xJ58VD+/xbo3hZV5wGPr4MWG3STLgFsph+BjWso0neq8ZoPRIgbK7RhESuz3tjQ5Abw
tl893y67PnpQAd0CJMHpoZ9HsemQNw9xUAXbNhxQ0JZHK/YhnfKFHkfj2UaCsOEBfhi+22uH+3bi
dWYOdGJy13nn2UuDOKFFKGvnBGpLnfjgR6zw5I0MeYEBvCEDMS0bC+kxLyHWhzdC7ecdwU3jQxGW
p/tWoRHBecrN2iWDXaNy6tr+yrZQrZqe+DE3qcx95s/8XiwBu5wgwW0B2uc2+JW3pl9mX+yxsy+e
GyE/A7SCrcBwdqMvunPrKH75ZkoegEySZTR05XPXsmVUYd0d24gmOBQBBy+Xi6qFovl+IYIdzftY
t5uBROasJVMHr5vNZuDrG6ctbLJ3LYkwSLDwlGErN7OZZmI3+Jq/GHC5vLqO9lTb1u8gSty9HWTN
1UoSeuCIrFck57YUHUl6ajloIU5Mvqam/U4j2f5y2dsW9gyqSfIBp7UJETr7r6/mNxaDA528+fv/
/SeM4WjXQuxrgt0fIxv9VVkM8kLRR46CXq5LFstZkQxz1SD0F4Bzt7vvT6YJCcFPZiBIgdAMtrTk
lDTKkpKhh5uNryNs4ubkROXhp06o+rB8p85AjVSNn40PSPN+bHAm31lBTnzWkp5dez6FJkPxbUwi
B1puUSl4jb+pkqn/xVmm/2Xq41ZHcnmzE/gGrqmd7m9lIRKxVkSTLVn3VdxGp/sFg10Eq5fLv3yv
dSUhxvlrJI2a6XCRHJRW75EYludpPkfGtntCPJKeCAsJURjzhpJvW17uF7QP0VpX6AIz0AT3/etn
E5v3rDiH9aolbGIrFsDlCNf5AHwFkwbUnzMZJ4B954cRN9i6Qh1M59Hc+tKmPon88Fcc+J9FFHt7
NE31BqTQe2lwyq1lOxdBabxFCpu/+DbH7LAy/uiiIWNXBR+S4Llr74tm3RDxuO6Con8as4QYTbPe
UYZ2bWz8wvaXP+Zw+H8Kx/mRl5Yb0UTetpQ45h2EizcEsIjrSfyox8at1gTToPeS+zrr5THpNdLn
+npX9kP5kAZ9vAuEA43atJoL+N/1T+U1v4dF3f58695NyPOgBKFDihQ2OGNldVb4iMznvR/ad944
ddLauH4KLL/duR64Y3voauTuKOJE2y2TOdGCMghSmg4mXjRoxQY/RY9o8zRaQo9wshm/pNcZHAn0
VT703al3+UvuoDA0ZxqhJEhxkV6iOpv8Qb55eBWuyPPcjSJdatt52jHri2CjD3H1llvWPtBM96n3
czZrB/XTTSuRkyZeGNLVn/r6klk03lrT+Qwy9Gh+6rXPBRGDq1D7Tnx/fO2raduZPn2ROBr2Iih+
Q+EPj53R8bFukJQuCPGKSDDOi1dbKy82sbqYWLyVXRB7d6+grYwkQV8aanOvuaPKJQmxQ01eBOgY
J4hEB1LR/6J2z7ZM0IvNCEfoRXQoMD3FrAPN4qEeAuhXE+rJxpqGTTgMDSpdRd3eRD6iMFVl287C
KNTiniTmnFhfrb9qSc5iSJZKrmHjGB8Lt/9wzeQhxjlFu51C1feCpS4BHAiClbTyqQmNZ90ccX1R
Ri+cby8cyCMOX8ARP+VJ8iyd4E8oTHgqTbaapupUQSJE5shx324eQ+wJDcAvE2JcEgm5EnrK7l0/
NlFi4VhCjirXiUaPM0Y4KuYAMVLuIknUYatvxzp5NgwF+9qC95hP4j1hZOon4lkvEXjW5PvFlORB
UP8q+9g8km1/CoB/LWoFAN2rZpW5X9MAGiHD4ufkDJ1sNfR1qLqq7ki23rrty+Atc9lUiumbk4S9
Kn2sGbUx/gkg7K/yhglaGvveeULmGbaWt+jw4i6tsIf3X30aKKvPqNhZEcZ3T1PQ2HRYxSo5dRE0
skmiVIz8dYG1GfOUuQ2Miazx1CIaZwAESW85ZgDFkhOMK9ltipx2FLC0pWYNyAVlgqsKDx+Ajpi0
8ba6wCkkClCA+TGrMdvFHS7DJDAeaavw6QhwUWQRZ36jafdeobQnMMrvqLtSGnvT71BAEiZ0doOm
Mzx0QsMdBygvD/SrH0rj2mv6R+Pkau9LyH1pH+6DUbFLlEl3FqG2hfW3TZsyOvlsKKeKdttQGXKv
uAFlUZPpniIipjm2tj8zrQTd3MQ8WXa7dmwulvurqUVx7Eyylzy9eB7chswP/8HPG/+rKa/ZpM2T
SfdaAFYm+EVMJ/yvS9tEAKcl9j4raKTUIcEXRocI3BoeyKQMV0k7rDi06ovGXmliMh+FEUGx7LGB
kee1RwbTwZaZrdpCHXq/IpuyRMCZZgxJ4l48ZDFAKbJ4it2YOxvi/jAH0afMgyBZVfXe8aJ6ZULo
XlSD+eLnufMrFZOzsWuY45VPWkYdkXuPkdg/t0AYY3kI8aAdJmkZRFXCzHdqI9rRu6IMsYoHbRy+
OWN8J8kQQ8bCNWBKzFUCAwAWXlxWTBR8rZJHdO3HKsGvFMPxCC3y8Az0sn4lOYmM6OsL59BLsjaz
gDOtDLaUw3Ms7wGhd7HXdXB/Da2HJXbDkbEQMsWqVfa2lj0VTqmX59E46T3vR5XL6SDIq0snTBtB
aWa7jOj52nT4Vkd4eONrajkmY7nvAzxtwvu2QjqHcWIkWw9g7docolcp2m/zOZjKG7Fd5aMgAHC2
RUAUTAghoN2R0OjzrN+dqsO1rMt0yVJ+GJx67bpTsW48Wn2mbu0awz5mivjqViMCpRpnkxTdAWJO
0rgwngYgsAEW36fCjN/LKMr2fgNjwOP/vSD5JMgmPZhhaZ67Xl5J07l5nvlFSMhGq/LLOLZqaaWk
uhVF/kiwJOp2rSoOU0iUXq41aAOVQQvZo5Vl5f3B89QlbLMTSHhnr/mCbC0TbXoYbaekowwS/Sdb
FEZVrLrO0DwJFRvHIsHRGHlYr733uCXPidfEWD7G5XjQjUh7z1XD6wtXbojqamE2Ot2K0fUOva5e
6dhnq0wUb5ruVUeikI3eJ/fPQN5d2ZVNUYlF1Y4OzWQy0Z9e/ax9DtL4e34NVj5Gy9EcvysdI10V
eYQJZO01HLVvKxfJucAxSXYpXsY+NB8cjh70QXBmxWsjK3yA2VF9SlP8to2W7enG7q2SCMwGosV2
gtL+GLYifLRvY8NkIY5ltJUtKF1/dK6gH5Klwja5tSUIfmGUBLBOKMGH6SqAPx6GqHmqpUS57/+O
DPNST5wTci/Cv+z9Srv8K+nRD5UEPhQmH4O6MWoiO8myEJB+aQ6g58/4aHpNTLlIqoI7G6Km8YWB
J6qJwgfeXaBNT0i5ZqyNBpmudFvhALHNScEI7SZ6az0R6aMAWKsy7VAquZvyoFunavwuXUBMdkFM
sVfc8L5fkpHE1GFQyRGvkE7heohZs7QJxPBUTXKjKl2szUC+WxhyOKnmj+RI0cwNTGajGadTQv0W
ZVmNr2MOcd62YswyU7wnOqdb5DPsPktGIhDsU6/ca6dr3cEAVFV77JMd7lavqfFxguwCaJuSYeCQ
7JxY6UZOgpLJcuUtLvoLte6fHDMOFRpBo/41nWupWCPyvGogBeoOOSJT0JP3NhUrtnUof3pGvxvR
vxWV9mmM07kt4q1qQ/ULv6u0aw+Cb5LZ2srMZ37cS5EV9R68IaX9MBhrieRuARCAnj+V89JsyW4Y
nQxCplcA6S0/qrHaUnWVKzGiaNdYUEjZ7v9OdoWnjg+7VUbLtE08PsPt1mzM8r2a/FPAoQ2pR3q9
ZhA2lkWabbKUnEdiNR6mjFFDXpMJr8Q7UzbEp+TwhgPBvVFs5CvpOqgyShJCYvPNZROjtwM0Rwuh
bmm5eElK39pW8rmSpfNbl+1fi94YedzV1rLr7lpKYt55zf5WE12cMnjVleHvuUmeXaMqD3KKOcy4
VbOksMZBzHwrdfPgUJX5xupgInoWSVZOQaiz3Tft0plSABstYegT9kIjBWVkOl+ioklumX9dx/js
zIEGBK2cdTqCy3KtQ1sjMm9SMop4294iCP2rPITpbqr6PHL8q6qBDBSr3VRBhsegS99Zmr6EFxJx
5KaPTTlA8yVBFpcSib/Dph47Cw9ZNz03xJIM0n1QBfwn4iTouEL8IKggJIYTeaKxKFtQwJ3Au+cI
6BXsGXQwOwndK4SxSPzsYxz9TeSKk4PYRe4AlBEm5RSINzw3M3WKhh/LMshLKQGGVcEqIKtjP9Wa
vi/Y+vu2z7ac0a5Gqvy9iM2NqKNuS1cBxF3Rgo6Vo9rwrIKb7TWw6N1my7ALl5dLZRfo6bOybjIm
I6qQTrGLjIYBWhJsmmiYE8nJ1MIX9267+QCQ3/rE6CaXMtUvcb4JVE7oapME65yZ4sLQW6LzcjwE
FJ7LySCmzIv5laWjQ04WjbaRw2BvUgPpUlfu48ibOJzQ9Lb1YdHmxXVkWLXMe6JJ8bx0a+a8NEAs
/zSfIJySCJ4mEPhkur8pnKtVGZXFuu+cUzSy8bq9wn+WSozn1WnApOPOoyRO0+fEDf5YCQ1MLLT5
gx5nhwi/+kKaI/dRjsqBTI8F0xN5DhzmO7FUbxAbyGUzZLsI7RHQaBV+kOvKUjKVfECb7NRD2tWd
DAiwzDGN1dB8azm1BwlpmK68/zaUQX/l3Tz5hJv4rIdMzJytmPLq4A6BQ6w9cWJ66u9Hj4CroAQ+
0iP10MurhSf3Ynv6Sgtmw5nw8Ql25SYski+RNNUtHuRGpqOgVYB7JdcQN47OGC1Ltg5gBp8mOMB1
V9Biyyh5vKDqloPWPmiRoJeZuwThkRu9CmrSTUfHGRamAz+i9nyQEYomRKvG17lWyhv8JZoi2ZvJ
2a0QYXn0CI5aTKZR8qsbS5f3cluR0uubNOUIj1tRp9p7jzN13Y9iF6Z/InciCChs6NgS+4wt5aLb
jLC0AetagSOTmyt5syaS9dKWO5YjYm6FPnAHAikDTa8PtunT7c+TgxmFnFzMDM1/TV7dZOrJdgL4
vhpdII7WN6AF8mHsGzlvOaV6colijRk6/QlJOkzbG4wfneopCSgVCW3cG7V80SiQoKLhxdi7hvYd
jUNBqdCzFgryYUyn+TLGqlnHeRAf9NpeA+UfT8yRadoMpC8OVj+clKl1C8JcF/XkWOy5XIgLVsfQ
D3eTnZb7Ustf7t8moMTek5X0HPe+dQMx026cQHAGKZj73r9Xiq0rXQI5I4eCQdNb5xj77rAEWbAc
zcQ7M+unXpkizq08kjrGSn4ogeHwDc73y5R2b3ppi60O1WFbiooPcGfrj7lrNwe3wo51f+iZw4S/
sIXKo27gdswXd/KKNf0LOlg60Tyh8Pp1KjD0ZmbJQL2ImT7jeJZUmYdAcM7OZU+fTmPFIaCNP1aq
/DhNikFrpEMgz+cJTy+H9ARUuZsR1hy/8ImcJKZEHhKhDNdvZTgRyfNkFEEJIg8EEFZwrMs+OEoZ
rn9+nN+iKkgHQk3HaejJSkW1ljBwNiJMtInIbzbWZoIFLHMpMFWdjbD3lnA72KaDv2QFFrdonqfZ
9vRu5qO38H1nXDP/czZEcco32t0ahx5Lna0GcH9oh2+FItY39/tjpcgAq3wneaS9+eDWtXXypix9
FFPLegW5ID3bfTLesrp7k0PtPPlTVD2aYImQZ6CoRmOgcMaF2g4KsLFhTw82kK+qN0yWe6f0Ovhf
98FPN1HaWc2OaKTwRlG9joijUQtcn0cXM3ovOa/dL1EnjiFmsmbuEYWmGx50y2uX5di+hjiI/yjc
nBilbAx93VoOIpg1HIt4KOz9T9u06ObtqgnXFM/eGR++dxZanx2rUO6qQXpHc9KJn0sd+0mbtRoq
Dna91tWncZ6A+aG9zAyyJhMVk4M3fwrvP8LMQn1j9JyBQj6QF1WGBE1OYM5VT03n+LXHJMpxACj3
GHRHR6hlQM0SbEy/Mg5lE1bH+yXFzS4XdK+yVVNFJo1pWgErmxb1abBQRJAuhFPQQMpA14UBeokQ
b5ejMLkU7RBcxsp0OU2Sap/N2oJxrNBHuN0Xid9qI2hPtIUJ4BRKzMVwJ/sSD1tgwizikTNwlGjG
GM+e9Ff3n3i/aLQ9gWPVFFqVkQUMDX395Gt5ykcmOQ4j2Qqmc8bOCtHEJUwslCIjqBBoRBKTNvrz
01vcqZUDFaxMA+MpDAJ6A7o32Ssqj2HhSj843p+vrwcx+KG5u5TZYKfvr7s+v+7NBi0xJkdbHku9
oTafdSETfUfgo8OhwKx+5qDD1pUFGzUW1VU2YKdtr5hb0ym/Nx7rNXES8Tiqp6owDtJXRMr6BuHl
aWiTfVwMDc77PF3lSn36CVPuUXe5W8PGP9oDPWHSqPpDVWefYVfLnTP3c4d8bhfD89gUTlM/dAHE
r7Zwzg0BfdAf5hc2A9xG+G2RHqXuvt7vhrR1YAMwTV+GfmccrdQ2WC35SkbDuOn8LlxojRedU/vz
/q/YnKjPIXDuWWVUzaIjDjXpqezrx5/VstX1mUCQ8mTVPy8hCKmkNJKjNk78zzSlVAnbmrIrLM9N
TaP656sktA7dDOic34P7x+X+RhDIVS91ckANkgE5x1U05op0/ji6dKb8noB2Fy4KVB7uwtYh00cy
TTCvdZR/u5W0L2K+9BVFlCsQpdrCepgJKORip92R6RjdbdN6EQqv9GB19jlv7L+m7gxbJgTxrkty
j4Feqp2p16PFbMlfTrGrbWnkjq9FXZyEpWVPfSNcIDEliQ70rGELMD9DObO9fzjo5jHdPyQcX7qs
ca9ZSyOwZaLDa6STBqu7O0NWw6YAXMxKVXwUnmg4S9YUUvR6F2M2phukbeVBaBpwg7lxSzl6ahUz
mvuyy4EuPfz8D1EPf1MtyrdELmH5bjM0THaziPzSvjVsNE7SPPQ9weKI4nzuTfJpwjLvwCS41gK1
jY7dFU4/XlhaL15OiFjPx1cid9sD+APO1Yri0s3j/7joEPg72rJtG7nV7Fg8I7t4RB5BSvpUrn8W
OVLhXpVhcwyz9GHf3HUWP5tJY1fhwaj8Ydnbps1WAzsGrxNAdSRqX0nwFDVBu1NG2mwM3Sj3ZKLi
tSZnlGJr7jyPc/N7cOS4EuRjPpR7DL/dWRtH1sYqHn90bHctlOxJue/rCvYnajE3YphzFxFITydp
Ddv2mmnkX+wL2svPLS+gy0ZJ8qVCgEO6WzB3g36z+pny+GbYL++qJmueafWWdUuj/qTzhiZZqr2Y
91kQ3IcvWHobB5THo+mHyFt4FCpK86R3kN4weHsOwnoTuTDeDH0iy4oMEAeD/SYrCnFEnLjq7d58
Vq53ve+WyFg2978G4mXY6gONwXFWsNx3TDV/VeV0YlPNBFM2qBh0tmW+w8BcT8KC2zQXBMqi0rsv
EfcbhvCfEdhq1S0yPQIBOO8u98sUwgnsO7YNN+4nkgN0uZ2MyHgezPwxTGX/GTrlYzjQiTOngtkY
SahGS7x36/OPz0vQhJGXM2dkwERW8MvtUv0UZmNDExx2w0iEmPpjN0w1wAcuDTBBM2Ws/q28aBun
DAvn1desk5vrhOzjDfzYoDaeaF/+/MpR6Kqd2Y0fP2uZ4Yx7NssCIuC8FGRdu+swPSd2gF9byOyt
jPuHaezUJ8fmjWV3w/NdVTSsASIcQHbmnzVZYGy4NI14R/pxz1Lmg8zD0q3K4NsIs/a3g5/3Lc8Z
OjtgG+m6cgoQft+wDffRGn0KGs5Wo4D3CfFgyenHg0HMHpFNGlEhFn5SDs5rQxwKBtanri0maIP1
k2YayNVGnZcr7ll7W7uIiJQ6J2xKQCM2XmvVB83A7O+Qy75l8WcBdhRCp7DaGPPHKx6QEiWevzdy
Syy7yPIP7T3RIkURU4VEM4SWg4rSEcU1VRi8yzyYNqLS9W0DVaatyj/3cVIHD2HlgFQHl83ZqglQ
hdNOkzv80d5TbSV/Gq2untJMFiBrrI2a9VaOkh9p7FqAs/snMleYEet9/ZCOUbZMbK3e5Fr7WrWZ
2hX0rplMveaqHSit2nRXzA+zSD2NdF/O9+cASPI1HV08FMJ9uw+6bUPIs9WPzNfL+KO07fFV74ph
nSbBx31S51Kjr3opOEXQR7qpWnkIfmgyxBXwhEIQ8susgnlDaDiXHqkBYh1Bz3xheCghHPBiPxo6
g0EkrSyT7NTxDydxCw1aR9agpVgn6+Es+qlHRQghdXJcxftDEJIWTqSs0O+qK0uspWWTv2WFLFFB
OJbre0kQi2zY2IlKl20VNQhDpGLydPlZLCMkvir7RUeCLtpcpZbF1DC9Z30TKgduIPvyEvzhWRuH
sYn6613xmCTE86VMerYJHauzn+QI9WyygzQvCq9uaX8adD5e6JnY+1oJjb3fP3RED+5jU/+tbPFo
TF3ypeXhswzc7HdeFN3GExCVdMMjnsv0d3pSyH9WQbbZ1jd9fAlUEr86zImMWRNIlIm2gJ5KlIc9
N8CUvbmPvVlN/JUH4HKtFBGQnPMv98Hf/RLPr+MM8amDOFgZZXaDlhof7DZgzY/H52jKpw8d7c2i
0yAi4cauNjQfi0e3U7+aSZdvhswuTUJhLxTdeDLFrecB3KkqUmchojh+soOJ+WXUhlt6kdMxEW6z
FJ4nb7V6ux81ED93twJv+02EExk6aFNOkBWMU67pn+outfNBehA8K87I4byz2ZreufIoJN3O9Ih4
6PrDQMbvuhuuRc1Z2AoYsFMpD3RdZl1kmPSLRhjXwCNFZgy+scehatCEeeuCDEUCeT512TIZQXpD
jA+hVV70u7ENc8fxmp6w3z1Y87jKY0ZPWH2H9rL/y5hdI7D7QgAQR5EA9L5W7a3Qy25O+Ag5mcYs
s51AqJvhdtPTkG0cTMmwc5tVCaj22mQsrYhoNoqG3ZqAZnoZtF+SGIxMM6ZMZRhlKtvhkM20HKkn
8UmZW8UEEvgfKKOHxeC7xzzPxM5lJKrJcxHRFiCFZPSVST8rPRexvnDc4ZX6Q9+kwgfWyu4TelBN
ALABpBGQyAa33NkF/Rc/umXxfxB2XrutI9sW/SICzOFVJJVlyzm8EN7BzKGYWV9/B7UvcLr7AH1e
1Fu220Eiq1atNeeYGfQnFwEXZ9SvPrYjWGf6725ov0U9eDs1i87xHAcKSjs/idAVMTn4YUtlN46O
syd2iB5t4n4MlK+HOc1POmnaFXrRDWLZZl8ZY5jEDh3Jvon9vhm6jYQ0GDA4C9IofRJFcqR6Blip
H0e0iKqERibbL5huJnHh5U4r3G4XqQWCZDrP0JjLc0FphvjvtxkJcrMYvfvCa8ZQhPxtv11NHyD4
a9feW+6cibO/ZSoE06Zeinlfb01x6Z5MXSfgvqg/hKVFAPXa7OA2QHVHS3lslHjVZ7+VVqacrUbb
g4aK75E+K1krfWY6BycavsqZVjtMVewGYmoPICwaWt3uukzTBWnk77hoF1/VS2NDu2rP7KUNWkHv
GlfNdslV7VA4ws9K42nZs6CPflWA21CM7mdL7Nc+awsiozP6D6OW39XTBBJrnenDvZkmgCWoPakK
sClsZ0cxQ3RExRapNfc1IXUWd8Ey6cEwqgRuIjAZ6decxmH+koLIL5Ela3+gAwztoEFwl1PbamaY
ubzBWUPbj3WUbiOy5ozXfTOrwxBGRnMdZVvw1mCGUNeLVvISJaL2YZEARPSe7MoUfjUoIaciNEuJ
/Ozt8jJP2uBrSJF0xd4ZFL6zI66LuqOPtajRpukZNMYFWkyPKcYdZ45kj9Xcotn4MmF+8MuOn1WD
ocJMwkjB7e3LezNyAWX58IloBX8fpgTwOFagKqSzVFFynHzNFdEeTiETNLMEMJeFZkVsFQHGC5kf
tKSnYptPwExVG+27TK3XdMHCE61qBcasfdf9KmL7zKAiQnme06ruxXRMi/Lq9V44Z/F7TtsNptD4
jSL6oa8YHMbxwLBbYS1gY6MKyn4IS7yf5Gh/ZHwGsEW9MZzMC/UqXU5D92BaYd/Zy75pwbsZ1m4Z
bVTEEXOjaXgZpSoCFSmGJlnvPJED7MaCQXSR9XtaEVKErz9iSI53k6MLwjSGt94yXwZwFn6/bhtE
avhzbIs9KlO/EJzdBtBfwhgsGkwGsmfL/nJJvqa9w7RFmzaa0cFnmMhbH+uvqZW7vKCzCy2Y1Ja8
IC3RXULugHwfaUvA+98Qh0wnmCaGW7S7OFZ8s9J2fdsSOF1bv6WUW71mrsyiIwE1hqZcFk4YqRHW
qBMYkRfPHr3B0Gzy14ELKRRoxR0LJiVX9KvZsDzldenwhSr3g+nsEI7d5X0uQsWK5q2TIKRvVSu4
PUOOfS8EE3a97tBJ5ZD8TGDejjXsKTUO1dJ9qSqzvkpGFNMGvpZNvRjPsnu2YwZYlSDXjzHwqqyt
YXfah9k2vW1L2uyPKe4vESKGkwYO0Jvax5o4riMVrkyvjLGfmiSiphIJXL26JYQr+qEOdCM1j5Ct
qR19ZA3DZiLaPmhd8wzvrGH4Xs7hZOuvJOIGg5wndGgus4FhZNe8V7r8k9E0F3s5iaBV5q1XFp8I
X1k68dNvsmV4SmXbbnLdu5qt9rtpY6jCXnrl+s5Dp6nfkwS1H1Kto0va41BxuvuYZs8XafnNtbP4
fUufMcM9Yw3DHMiqIFdTXmsi7LbAg+uiG8OUA9mGqahkytSflCYnv2GN5WKUxQfNs2wXAs0jzT64
g3I20wzBAscb352h36T08pYaUi0Dvw/+rDIoCIHwa696WiK1RgRnwd31SNfL9HlD81452dUrEk0n
FHCcNnoWb22hyKDKeiesiKvk+3QDAk6iUo0xf5wbSMGGTiOn06ttE6n0q00HT0PEdKu/y1DPbmyE
sQAdo4UHa9+UyrjhpGiTyRp1G5E066G4p/HeFi8oETJKoRg8ngTK5aoyqFkibEIta0F8EZGjiu/Q
VHdmBBIe7TpEYIPfSHQonRKUHgI+BpkPTlx8zaP6ZUxACCPzbIlYCUDzMQvwlGOvhrXl9WRvqDRT
NYYQSoewNRV1v4nKPmWSnKKMWz6YDG40RIG7bmQXdtNtM4vx1LoTU9Lv3mIWOmuM/rORbNnZTfxo
JqzANToSbOQvp4nz+w7io8p6vdGWVJx6D3T2EN3VevycWwJWf+reqfq+V63vbkqmcDGn0CM7Ei2Y
/tSNznkVtO1LjpWZgY6kil3yqMcFIA3ycaNl0uGSK70x8tl3iOE+NZJSyLzKcazCPmPqGtUALdwe
S0OkgAcRtzhzqGA6zecNGtEOdBldGu2a5FWPzYds5649VIQ/HLpp/GnGUbkzzdAs9a2hZ79zV4dR
Q//cZ+2/c3iJKncEL+uV8AAR2FZpRaxWnx04BhDxSac+6B+XRHuO1OmtL3EHqtzBgYleAXokX0EA
HKnxz5XRTYfSIVh10J+Y92hB11EPokPb2NOAHKjONspSvmOG+1W2Se87iMMGBcEW7SScBJxS/C7K
0Fy8QR3jhLxqvUqDmY7muLtyiI59k5MkmxLdxwRPaydkKOWxR5fRD0kXMNXkZvRo9sStTMHXQc61
ytcWACoUPaQFmbdzrZlo4AExstcXvlpDCkJE3RkLccA1+aHiYs/WnvcZAUkTndEKS2pY7So7lzlW
OgaEk8pfESYtFKAvuW2wSHfnOrNG36jtCZ0dl4kttGirrPru6rUj+pyM2Le4Ne/dqLRg2Jl7iBcv
ykK7CVfc5+hBhFWSD1I8HgAJKn5jQQ+EhDwWBQRmiKLsw/waroPt0VXSfeEhspMxkm3KpyRTv1jY
W7pALyDJMAfM06Ndcw7kqlk2do4hcGL0CMmxNB7pmuSL8qARcUlt+kAiZ5KPMGUFQa+GVjDxmV86
Gwa/axv3Q7fvZyt5xVYDQU13fTV10fUw9d8u8Nmyrv416Ocp0yR9Vz6dimGCD1csPuGJF8xwLisS
rG59Tk9qLM+drm9LVY0Jz5q/HL1mOOgStyvIqbLr/N5bPgrPvC90D4qdDmq2RBa4A5P6yWrHVFSZ
imObq59MLsggazU/iwXdEPBn2xpiXleJlxIjrGuNRHwMrGh0ds0AvSGhTgNNGbe0H4rRO8/MqHXV
/AC06u5iKZlfWYjukNyzKAEear3O3qS6HTZ1d4lc9Bm2Mn3pZXKiJa1t9MZ1VyFoaOBnOWBovDdi
ZTnmy/gwqUxX0VdTitLe2ETrUlSaiggFU3hVXJtC5wetkU9TOjK6IOBCm4V+SXPOjovmqH6tmHdN
VYLqZeLLpiSTLA9mp/6luLzfEH67LRzubZR39hH0cBaiEAQ62zkw+pr6y7Qi6NToItDwG4+zmvyM
IrMlPrmX+1QxS1o/h8ZEUietlPcUu+1mUgxmc2P96WmCEC8nt3xVWDuWLDy3Ji5DEy6wCzp7k5qk
EEG533lSuas40uwXgfpTf5ubmUt7mjZm56UcyYwlKMqUfNQ0Ym7q7ZNoPKdSvAHM1kKHgLeBjAWO
wqx5TO6uxuKeTG0A0KwY9+7cZFv4pohQne/ZGyHy86Lhk7JTP8HZtckSbTtK5M6VKqi1vBoXqpVN
ezimokHsyP9ZZwY3CNm7xZwz0kDVpBOxsRWMO2MyAw4mBzZvtpOTsj5M1ElA/HGCHdJfKazMcNDm
FkazfUIuYm4Xj1g+RI3SRzaDHDCbdjbKBT8piU6VbkBtSem5iDnoWfnEgPPRRPCR9oIduqAQAQxJ
ew7R0IHzGrgTRsbdQPbYLI+T6rYHTx9YEtkdiKQ5J9X0U/OyddE5Zn2lEWDKpBxD39nF5GdzFhg1
mIujNheBQQJWJMwYX6P3Pc9eOM3cqS7MSNszXlQiM4KlT5+JtXyGzLujxbgvOjyUaxBQFR/E4J3m
ycoQq8hpqzD9N1BCpFN0H9vlZm7jT8mJeWjKi0j4grRejS4C5VL0zkaQ+0VDvnGiNEetNn1yDMfr
0jdUwjOsVGwPIdfzjtZVEdS6a+/b14EzjlspKqOhKAoKMht9gSw5rABQBqD3W8a+g41JZPqRDQz7
dQnP0WiiUF8F9FFl9Py0J+KWKp9QmYzQiKvCGXMjtVg92j2Vdd+1MbIDLnZbo551vjSOZxtM6fZp
DQeGuE/0h/3eehqtR4E1G5UC05mNsXjNdiEnjw2aOISsYiWM0+JQ2kwndLf/rPr+xSHzh/7e1G5H
Y3yPmv7dSe1+gy1FYvWLmC59jbo9oAxjYOb4YmEumC06K/iI67uhN7mtxgFBiGm528hASw19C+Hk
t07hAIbdLMkAHcvTXCaUmM1Tsh7Oe4zoQo/lVTMIh5tUZa8vg3oaELH+eWhm/YTgCFkFjFvIrV9R
h7eT0+OpsidrE2GkD8ekgmMm7SteDzJkyeos4va+nRKylNTCJteDy7+dd2NL305zH8GUXmi3Jger
j/NAK0wcuu6S+8tYLhdqmrAig5NdchxzL1gyipi6yqHCJdG2ToFtKQkNxoIkx1C0AHE5/+nIAju6
nd1PL1/RrbT3Np0+7hn//ASC6Pmt0rxHXqOcUqfGqOrRXQLC7+tW1TOviYNR0PNk3ulrXTfQnlqi
sNcVCsBOXsgBR6HFqdSqu9c0kiBRjSfA3w9dBlxkcZ1NCSnByXVrK5f5Zcwwfo69ugSmRYRbw7FE
6+0B90Xy26iIpqUlNt2hViAnOSdbuPbokzrGhcHLQiNA8iOq4bkj8KeIq+6+8uYf+Vg4O7fuyJcS
40/morPrVtthSNXQ1Cx6CFqNwictDzGOpQ02I3FI0l+akgR9kqq7sqydEIp0zs4Q1h26GuKH8kuS
BelCa2Pxiod0RACmmgKle/vc9cK994yZXYgTjdeOIc7OR40BOqKCbclAN196eoTcZ7QEEI33+nyy
yN3cSe4KbP8pSoMUyaNmcl5unvO5Zd5KhiNvlfnbc2Z4xPYc3xeoKCnhCLM28+L3oMtuV2eZPIzW
uLV7E5Z++tQ2cxqIRntO+m3VTw9KdsewXFCoikcvL16y7tpgprw2A+8pV0kIfyV/txRaS6ZDdV3i
xPAWEgeSuEUUWIiwjlhb2Lo1pueghsxlelOWTm4tYumpmrnPBHdcQuxTCF863iaL/W0lT316UZXy
t6lbAaJUgY/CtejrtS8yho7OXcoWnBEoSzG4pdruD1HnvmPJZkdBGgqxeTtoU3vM1F2fgfddem1A
aVR9GRKWuLZ4A6EM9a5D7LOJHUAYkRweOKekwpZoCvg2ZCZMhHdV3xKIc5Sl7lkf63fQFwhQYwWV
IF8saYZ6g7n3+hrXHHHWrw0H1220WNLvzZoIiuhTMSQ3aE7vsqJ3Hj2NU6UfJ4PRt+EL0tb3c5IQ
wiFYL73hMYoiuWutigTJTIgtOwLupN+pHcpWw4it8DsB9dBD6O6LP+K1n5K5DocDsQmNfU2b4tUx
LLHPveqzGBKAZwZ+zzxOh9Ah+BfY70kdOD3Qnv+RJsMeNXwV1JKxa8QobgFjiBQQCVOdJyaSkfyX
bAH9VRPOXVJR54CJaPuIDzQGi5ftYX4tL2U9479T52+bSLdL7prjVoncmDFNbVLvcISbs8kLrFxq
ey33vmZmc5QmdFRVGMbFQv6EorfqfXGM6tF5GGcQBxDUN9lAB3KYfyuNdkwmTleq0pEO6Xyk8/Cz
Mz5rRr9jOgVzSZufTXQ3Nd5H7zWYK14mzV2Oc4/vvPTuZzbGTdqZCBdes2FivK3tZ4ZvGvuXI5c7
WRlfBRSTXorC7xhyuYaxK2c8dvXsXcHTXBiFbmwkv4OXc1SWdAeWElVin25aGkKIIX/M1ZPW6RE5
A8na8EXq0VRGkKaqdVqn0wyxk/tGd0+RZX5zPYrnpO57QPecvTJDXhir1sSMJY711Vr5a9b67STn
0CAIYT9lRVjw22BqGKp9M/UOAiGdbDFB71BtOVPy0r5yeNOwWrcbIdABmx3COLJ+MYTP5rXX8QqR
aXgkhVwehtkD5Y3dz20ANYx8I2cnBvVZzsUjazDwc2EnW8+I1RNjxu8ZwajuIBdoGYErOmttIunV
TZ1ih5mRcnqu4vOwZliV0bqhy3E3osYX1LLaUDf01Xu0c3FyNEflzOF3p9uk6iKz3tdCWn6TxmT3
WE6/Sxb+HIraQ29Sw8B8DktyBrpId17wAkSIKIMkwmk98ImIu3YVg97puOe28TVRPO+gNwS6LEWd
bUUrDxlsLHwsG1pNP7qOU7DLPAtkurGvRM3eUkJaTkd9K0zsfm23GYij8TsSN8DndMWemI5l79hL
B2s3WmjX8HYqonhDsrnj+KJsyOkot6ZHQFCsTDWjJOCtHo1Az+hJGqLHqCzNQ1p5lyKhlhiKF3Xh
7x7lk8hGUtS3CjY63yjnF32pi5VZgJUfwM2U0FEYba5ExLsYcoY3VPyrcll8pow+8H465sGyxZNQ
nmEzvCtm9AoaAieIxTpY50+FEBpLKuFCpYdZGJcjPABpEyQsHsxI+aoMpYMo494RNK0h65Brmkre
+zjbMLMLl31fGLuuSb9GXivF6VBBF9ekIt5dJHduX6HQjeSnc2gm974piJ5ICm5mt45patnmbjKK
zld0N/Ppz+4EhZTv9OPXEPeSvXfCUgNUy5+M5CXOl88JkTHXKB/pOYp1ivvd/25Lzvaz4b0zB/3A
JV0a1P6VtD/RCIeuRwuiZbfdV/mdEvOqIM7bqKn4ZXtQX6y6ecZM+8o0iNYFLVsuytnnMLOLusXk
3ObyzjXIJW72UIcmVEX03OHmGGUbUuiGDTDJ88x57WgV0AaMsnyfTPZR653uFLdRefyDJFLYg8ua
HLgStzDOjIUJ3O2hZRrhYWsDR047FUuDfRLWoLzSPr+wymcPyOI4GaAYR0uiYhdOEYyvlAUj8azj
gg9B4dT4ZFkZ28Wc3xmWYbFpTGo42pHBhUb/tJ4oL8gEzQ/9KFxfX/Uat6cmAyH6IrnyFJOsOejQ
7tVOKS9arc6nrjSh31p6zJrNpdSi9z4wkeTWQ1VeGo35WUuyqFJdGy/MgONdFmHLk3r3KHvWcrtq
aCG5kR5YOMLpvDjoLSOT4D1286odloe5S38gq0uvQwZIH5C9c54jlYm96yt9uxxdkA73f0bHZpPd
RdRQp9RgW8nktHwOen/XGSRlkdL+mJi4TdZ1S9yG1T1Reru8SdHytAvOxnX8HKfjK1gmZN4yuTcS
bCqsR03IWgYPJhabtLK2HTo+UYzLZ202hIelGXP4lBA+IUueGvk3vb3y+VabEmKoA7EiUccS1rhX
lyoL7FKaCAJpG9nlTz1iHKDGjPm86iIG0szXF4mruz3cAEnJUcvKfLOs9vIqEgH7H2779V9KLc/O
3NHsLdMPHKvTkZETguFc3kdutHxGCLwCe/q27NICapdUh2SYy4OYY+fiOCZOx45OlS7QtEo3Y02q
tW44/IGuUM+qgW0wDNISL70XqwFrzDjZSiWqH5eRm6JFiPZVqNSDZuYuVxkfx3XSTrPcGrPhQu4z
U75VbjpoXMpOg/j1z/dWOE3SSzwTPvg5jIt99dTRPkYJOXpNxR/wF+jb9Q+P8a/8e/3veME/JDXL
tCzLNlUd3vcK4/sLbE8Q0D7phvdb80xWyMU+1onG2LayTlNm2odRFh8ZsK5GT4znDMlOaCGnAi4S
U5b8Ud3c1EYlXnish/M5cxmfOZ2RHQTJWA/c6ZsFUkrgRg/4HabQtSsnSAerPPyPP+QfEHHb4czl
6YZteZqtOu6NjP2XP8S1RzbnWqKVEzZAglbd6aV4TAhWb0DWhbSwBIEUDEDr+NkVQ7xiwL5ni7J5
SYG+UBByyETwUFmUx9FIkQ+hgG3N1u+VVDnNCVDpf/+VbwzQ/yAyee1txzTgJYIiR2vgqP+g2E3Y
meNEpMSsF6v01izNcpeLstp1Bf38HAvQR9vrB3dRDBzleXyopJZf6qmjTyobHY8t7ZpdbTczkski
OsYO/Y7K0p46JzuWqyQGyR9qSFc/eav6+vbQNElgk5QalG4UHdn6xjtcA3RFAexvcoeeAGyJNkil
tAPXyZ8SVeqhZ9o5DgSUKGbG7EX1QA31pnru1ofbv+ze+DSAXMDeMWk6gQ670IoefLJq590SAbeq
KJwl/ekrE1VcESBTd7El0S+YjvteDRP/UpJ74Sjt27oGJV1TP/WdcopIZLob7QxTkVp4dCo68y5P
pnk/z9SyTYMeDI0td6L+SldbOSHYyR5HW++vNWVQbhjt/7hnvP+6Z1zHNbjYTIP/mOAO/37PUDEm
dL1guZJNtqS1OJAcEj8tvd1e0ma5x2ix0Ym0LXe60hAL1HLEaVSGbDeAHJgI64loEfrZZofvRDa7
aaU29VaFFoiR4OH2dLAb3IHNCnNQ+0cxFPlBSRSMMfRDH0Wq5X7m6O7OdFu2BlObwpHobVYi7HVi
Tp66Fh764uSXNrVQtkrOr6tEs5wxKxseQ7zUq6yzbVcM7xAH3ZbrxZnHwJZacTJB4GyYVKYnyzTj
cIk8Or5uVwLLbfZ5oTqvLuS8fesWXLbliC8oKRS6ugUMJBgnY/LnuSXImxADEwFsb0+tnYq9HN23
ufQebjrU2wPy4gfwa6h2zMgJo5JSM1qS4aVW0Lobtjq/9K12jYTBsX0uUW2YOj2ZJcoxSBNk5Oe4
Kc5xJq0gqazmk2lO0FSe9dNdVXrjAIPMJuIzGG2FLQFnOqaJwrvItPpBSZ3v//9jdWxf/v3utv9r
QfJWEiZAWpdS2oJb8ferREmIrFg0IDV4U71th8YaIqPdbRWLLu9oJuq+J/OYgzARk+7UkSdl5MOT
sbAYLVxhxgaJG4jGscF96yL4c1It0BTjZRzS/mFQCCqS1rtjW92jyGjKxVFK9dVy7Mm0B7XrS8A5
SvHdTMW318gLykwyAQaOsnPLRKSRk3JoMqMLmwSN9Q3GIjuUnJNm7LJ0BNEbF8u9i5Uobd366fZQ
DwPIENRPz3pDzbLMs4uKVLWIGl8VnOtaMBstuimZlQeC0H+nRdp9KHWCQrvu32IAfzAYSqJUM7V4
BQu5+JA8zd2/v/DmCuH927Lqsfx7qmUQQkKEhvNPfqyxDBbOqmLjAJL2W7tpcrBEdbl3jFAtp8+M
VBtYeonqZ1VtnyNCzB+Tqvtqzby9a1UUXRkCOwRcNWMbtBb0OJ340lnONc6z+THLNEKySs61ZovZ
c6UGsrg6RyeaP27i69tDNNBUT7X4h7vouIbs0dNfIAFtGcCTRNsNsx9Bh6SRUbaokRCbTeYkzxqn
XOpg+jFJfReTAB78+2ujGeva9NcXB7ERl6LFRqlbqqmr/+BrQ3OUBTj0fIMHzdzdAJVi9fSguiOa
q+lcZgLOdKqtgca0WffVVz6aP+M6+Rwtq32gYY9mOO9hVJXSC4wetRu3/rxrW3U4zf3oHCX4xH1D
iJir9ebDZPf5pm5FfE6EUdJDX/Wwg1szF/m4fcThPj1ZJTyh29Mlzdp7hVShH14+kHqbNdvObKZz
OmsamXCptjPIYlp3HzrpGrZY17YJn5v6w5Ak1c9ush/NxrljzZWnGwtmVB1WpsyDoyeIAvSiEfiq
AksvJ7iT7saRMULzIzVpVST0QV7xstabVJX3KOWjszl6z3+cDAqqswHbACgBDRGUh60cjFqVL8FE
k/KoVqJ6Um3tRzI4yQ8Jd4XUmB0jn+WdZnsVGp1m75nSBEVHKGqQqJMeFnzCT4ZeZYi6gMgjWhRA
h8ByWMClYrCjuHd/1lgSnFBFO5q499D6rcaqCU2PvwiAGTe62u0GnrqhO1HyruCN+UqnufNlMZjb
29NxBccyan8w3PJ802oaq2BTDWoobxejIrx1wMOyF6lHIHbXLQGmxPrVszRmMbAW8YJyMrM7Jbwd
HDpBUmyhLICLimDMZl5RXWFyzEL9ltGWDFCWRTt4h1z8Q6Z2OyYo0pckxX0UxXxvG5P5DTXJ11il
/kddpd0w3H+/yA2LIZprcbWbZOn8A17dgV9sIkFaK16VZKcssbqHtsSZMmn2N6yaiynWpq9EP9vx
rUo1XljAupzC6k8R3pB5GzFgeiqNdEKHY7UnOczR2XCmN8uOmSDCOdNONwzm0Nu/6RJooHm7o15q
3YtSqf1xxokHzi8+ZF20hFpeGxBTpnJbo9dlRJK+Y+9LwJnpQ0Afvbzok8uQyKzLSzpENPMlQx9v
8ZJDlxDsVVRuGSoU4a8crr0ArFYwE4B6GQujp/Hj2Q8M15GMsWxQKuhnV4Dtvl2tcozIhUUkHdwu
lMICwYofBm9CBXsrbzTa+yNxm2slbMCou08l9IK8IFRMW5/ePuYy3NwrIoVjircoFhnAY8uW4dB7
3A6z+QOINNGedQ3fXrNCxqsEyIlZW07CVrCTusl0XAhWpzC3zefWaO9YakDFDs4ngqvvKsqaBzLG
gL7m6N1vJF4FygOSDWY9trxiF84fCZ3LHhH4/oJAmp5uz+JmSP/H9qHdAkD+fvWYDnuzqXoOtapt
/aO8k/GslY7QOAVkeQ5rUBRBxk97nQF5biJniX8BrcHgPDjxxgEVySy9w6utiwfd1u7JbM9ehuW+
B+J336jZvpIJEBKGtLSeY9vY5TU6jR72AjBoICQMdBFHWtBZmVjIJHQKVT/1WeYLqWIPdJwRikya
UmkyrMj0zrqOljO8NHW96VYiX6F51oX8UaR8qIOy6rlhNPvozNqf9bRP5v7657TQeoTGpBOOadUw
j4MwkidbQ/o5V+1Rm3oSyOw0K8/Vh9MnyeX2cONwWj1VEguyStcML4PqbZJqaN4Weurb0mEFMp24
ect7+9n2sIMlJry+EWEGuQ12stLnELitJiF+ryawDAX7yaqUvz1MseVQAuXGn4/F2pwjlUd6Z8Gv
OzK1KQJVGN6lQ7KKSsfNj3Qhks3NTOAVHcqqdoTDYzFzXTHATo/PfKlGePXpwrwIfBjz2Ic/7Qlt
GS+l8jWb1rK3yDtG0a9H921pO37higQCBnqIWtOKnQuiEs5BtgJPEZ061VM6TCr4JaPeTVTb1LIM
NLp15M212h4p1s1HICUBwjT9RTec+K61EcDl7R/nJ9K5d3eei1MUwUZTF/UjBSV3N656z3TRoJ5W
kzcQ+pBzNrO5mdFTM9uzxG6IdKntdJr3Iwp3NHZ3CMKV/b9XBfoad/GfK97RVVtnJmmba2GgmgBr
+Pxfzs7JpC2LSfziBnzUttCtvZOjOiDdN+F2bEC17ht6w3Q3scjO7kEz62zfx1fDYPoZJa8JyukM
ntqiVSdnGoznqKjuvNgN/6wiGnorrYPOMGMxBVMAHq+h5hzo4R5sYjX//Y/x/s6G54/hrrUtqhvi
dy1erH9ke0imqrSRSCjxUgXJKNqTN7NhMHazgegNm228wsBSQ0hIFcPOnASGlvXQpDYCUWM3HTVG
vjgMOGHHpYcm4QY1xKebHiRwWySGy9vowE4oSEetDfsXbgWmz5n4/POV9tgrDPiUBpDisC20qIVA
InTIhgQg39wGy8ydM1CIpKvcKU21syEKJGE3W6OD2vHUWtrOUr3s3KUQeJsIFZeewpCMmXY+01Fx
wn7OzbM7PxULw5ys4spReusJO8t00W5QbVF849rEzzWVNZgBgQODW51VdZFHVDT1nTLtxqQHblvD
rtDioNO9/LJ0aAM4b/ZhNVl6mJi0xfvoV5JHDIabadwrnnWQYuQ7Zo3x5oGi81FzV8eprPzb0p29
xFY07YnlI9d4NcOKQv0Jds07YR5KoZzm15tRrtXpmGdtbO1vTxv4af/jwnb/flJ38EiReEjKCwNi
Ax2U8Y+8DiuxYePb/a96ZWMucjW86bfXpjFW0jTLy6ZRY+WarXSoyNUvDjbrRxOZsZ+NI/XDevsr
C13clbpWraHf8YBRYzaUyMf1mV+MBJj2NPQ7QT9wm1UUopgUIr/I2hFNvLlsYHaM12VYRapMpTRK
8wM7IXidaDCOdY6m8HZJIB77jw2vrYp4Ny74FnTXbD5WoZ7FGqcTWx1yg8mj7pV0tPkgJH+Arqpj
I5TQdbGakM6IqSuO+uSMNnO3K+aye8gkMOVcCjjHN8O03dzbjJbhlwqg0OkEaCcjn3cqHqJl8evI
UDe3Xg1a/eWc6uXzhPvlqJAsyqLMv+LJNgN7GOpH6bLlVGfd7lzwTjHkl1ie+kgSqAzro9C+k84a
OBRkNONReXnRV1q0z/9+zxtrZM1fFzDeZ1flSOMAViY00f3HqQbUmkNwe/Fr1l8nwxn/FHkcvpuA
PXXcp0XS3peSmmvIk1dHT/YgH5dPbYSr0GfXP5fElOItyfqRk8dCW8q0eR1GQ3yIiDZBWbR4ZBan
+UAaCVv+oS2d4gv9zU9pu/mTUoz5sZktI4SR4ccsUj/ieJqJJqdo5GTX+GMVKNKIL7cHd91ggY7/
+6tAbfpfL4MLGl8zEBZrMPOc9Xb4yzpOyy/laEz/cmpLVHMa545s1AmPLaCxR/FnValyW2bF29Ly
3mAGM7eOjgMWTnSzRy1Zwy6gdFENVGFrbveXqHag+C6G27UfVsLuVBQmUNKkeW8SNuSlTJfr7cFF
CXo0EwmYK3rXyhpTIP9Q/4+9M+uN28zW9V85yD0DzgOwe18UyRpUmizLUtk3hCzLnOeZv34/lHOS
ElVR7XRfHeAAjXTiQYsf+U1rrXeoyd4a3T/M/zH9318lV6ihTD/2WRWDq0HmCvZkab9eSML5fqKr
wj3NufwaqZKUDt0EaIt64Xry/Q0ryqSFhw5yBpwStA9iWkHUglhEVTh/GlMAJnAgqytft1bq3MZp
uvDQDloM8aN47susvTEU4Y5mfXyZDd6hm7AFSfi+V2qI0WzScLJDGsXbZ6ZKh6mV7+tY+aHIEyIn
OsRt0JTU4qN8C/1WfSw9BaU8HcZSVVWo3Hut9qULcOmsI1TRYZhuZf2RgsOPaiahFkpTcIZkMKvD
Ck0l0IUXnQI5hEVuFfZrnaxrFHXzuuzVsZG3yVyyo/H/6w9p8MEv/HYmhWF53Ix/yCNjLwFwCd3O
rTQAHhl672Vo0m2dwEitKuQ2YEXXe2X+B4lLvYeBo/VivKf0Km9/5beylxubNNPHL6GeOl6Eb1M0
8239Ku7vXjmd06DdWINy7YVxdtVVvneFiwh1yIQm9a+fEQ/GjYhTPJr4jwVY90fwMlfABYU1ANPC
RUUj+I7iRWHVFJnHEkSUn3EBa+9l6rVf0iCAWt+a20KFq2zh131b5PqIiFuiXhS63u5kFVPUOfvN
xSnZZG3g20Jl3Gf5mH9SlKRZ5/Tnt2kuf07HXPikNQZgo7K5mntUqP/G1oWgiHRuBqW5zg0gidPU
Ni5SpKqjjeizovKTOE3VGmC/w/wCYxkuhLrho7EJgVfQBPGqyErxAXmKfqt1RvKsZ0DIXztjnvjc
Iq6JRmLcbNNy2sqKNl550+hd+z36n6rmK5usVqcLVcT03O/y54ZtC2LC+KByP76u0TbbAnfZZP4I
+ai0lMcELXO3rEv6mjoSCCNZhTQ8jqNXobDI/UPphAhJQipQpVL9zGReh5AhDuIrKnqO+Rp86Xd/
iq6RwW0ua01sNjGc3bXX+v221qJm240iuJ+y3vl6PFz1Ido0jZTcKSj8Ic9l3FWq0Tuvgq2Rlo4X
v9SOVVNkYzD7q8wT7/wotP5QO5a1xIZOmt/nHnqTcZ+4fm9NDzWVfcrR6BpKJEwwWrxkQDMMAcLP
Yqc2n143wX9k6HSfp/zvv+a/85wXYxVC7Pzv/3rzX3/r+fTmL9X//fpD/JfceWqe3vyHmyHkPn5q
X6rxDuph8ivAH3/yf/ub/+fl9afcj8XLv357ztuMhuzdCzjat85M3GD/3shp9QKV4Lc/ftLux79+
m2/3v3yclN9NVcUJzaJfoVtgPDgv+pe6+ddvIlZNOpkEGa5o0f7D5eJPHydJ/p3UV+L3JFXXRV2l
flrnbRP86zf9dyatpFBQ0U04vxoWT6/vlWHf/jqOeWN/a/A9G1Idn9qKyAlF59HUJcykFEla3M5G
E5krU+OovQImye3mAtm2fbZON50tfOrwW1ilu2gr740zvUJpkSK8C7wozSupWuYF/FMYKdXK30rb
1H6OkhVcSodJuzbtow/yx8CPm6xn4y3yq7xEV7sBdCF+ynaToziww+123f1E6M4BtHXmHiDNP+7o
NvRueIsCuAhSwWthrYcPiMSodryVX/wL+pzrBpnrlbj6x77fxruQi5tHGfRoLEKGjXbVLokRXt0I
buUKm2lMVjCZ3fMm1Zr2fph4bok0TynhoDb9atZ3dNsJ2tgbTSFaqdC9U5SJTFVjZ1WiEgY7NouW
EW30vPLWjT7K/aoXw9hBYkcGVusLVv8QFGFiUczU259xj8+GZGTCtdoNSr2RZYj+M/ZLyVYifGwf
v0ZJxwwvrceHMLDUL1IBQq4POsRqlAxhPSAgRXWNTEgLP13ojZBLdaRcmGNufhZqtb9BZs+/UUlH
dOApPsDEgpqDvK8GquUUEWQUQFIKiHdxr9IWGOoW3IEVl5W4Gmt0LCj0z3DfVqFMFFhmdIUSyNig
Id20zwhIDMM+os50jXOv71QyYmVh3MNWD6YcdeBWA2pCuZEcVWv5IHkGicTTxWjXtJ7qGrSp7qOM
InaUKVgQIeE1ui2U3U2ZWhInrqbA6tUinL3qPpJvBdJJMN+yhyRaW4yPQ04FX7UAJHlhzenqNxeo
I0j7iWxxF2pR+qKBp18HAuz/pGri+1RPpM8T93nkotAb9FdTU4VwzXBFuWhDs+QJUI3I277biF1j
gUnVUCnDqRIB9VL7KQWi9K0E0nI1JXJ8hTCeNss94t4yQgAdcCq0MWOYRaHaEnC9nlnb3MiNXT+p
xe1g0OUSm7i6mqJuuPGS2Pgymqm0F3WEfYZwMF16lKqdU6FfleGAhQe6ghde2gW70ROCJ0kNoNlZ
Yr4xuJc8ANamPNsaAIjjcYw+we8A2aEVef9UC+C6ryKq58gsJ8MkIfyn6Y+qVmg/lUidwJyZLZr6
2hQl5YbXo+ZugXrKbHPQ5eXlJNTjoQbqGQGUM/U7EZHDOwYbtXQTjfK71AsINXW+WH1v5wLvagBs
rfJnpzjdFF3nZ7bqT2billMZ3GawT01AUBK6RjUkM3phqBO+6JWGRIY8UtvC1cmai85BH9NOh4GD
xjcWdMbaGjzjG1p8yb0vNugFNK20g3EqJ/uJ8oByMw4qCVMDq6tw9NJM/Qu4mUG3VZq0/CTSurhP
SyP+NMlanTpcGoCnWlKrbpoUR7xuQmyF5oIxOiK1T8Ud1CymcdB6P3nfg7xRqAnvciqT+5hk1fga
F7ISvwSoyyDtJJbG8CU3fBHlSsNX0WiXG9QG2zrvVdcSQ9RP8EKj4j0CqivNSN8V9KtBAckAAgsD
5JMoDOp91yHKDIaUXMEuGvrlKw/WwK6GaG6t/E6UbkRI567e6BCz8CIw9k3RlIdMbMu9BQJvGxeF
AHQpkEKUf7nkQ9ifSuuit0BE2ohfmN9bXVBsgWMZgC5dbdrCZZwbdpA1k/EYhWL2oEIXeEj1qoV+
0jh1ASO40JtHpQFS10hichuZbfpE01uEtdhTjB8x4Lscuqa57i2pkNZAhPFnC2LDLZCAe2jwmQCL
mefV9ywNAaRnADiuE/xT15XuQZ3qx4C6k1+vqkIjC8OounsRpVa45oJsPMBMCMjzi+Sp8LCcUM0E
ewRUYiHAF6gx9yR7gurXrt7hIwOkKnNkM4/hAeHB1NdJvNXp+AeroUtNwN2p4MZqalzpktrvjWE0
tr7Pn1YTtIUjYHRbLsPxOvGlalc0iQlytAMtblTVtTBp8X6MDdzDLCPf9TJk077KEJLPkJWvVQxd
VvyollmcJNU1YqfR9dQEPpiedsovlckL1wBlRvTbDXWLXHzuYGqqvwipNTl9lVfPatX4uwHF5w3r
c37YYnKrxhoeqlaEXYZeEFqMESKvhSpm/bqysuFCpBM20g3XNXDyrezNeiJePl6rSVhdaTCedzJk
MpgGvbAtC7F4jFpBcM2m99xBNOL7GH+566RQBafzUf8Gp1BciSOdlxB2PISBtN0g6k8bXVJDbuCY
aa/wsYl2iQR2GxuW6KqVu3TTIo641XBXcUrPVLeSqAX3GhZxGwna+kaahGZjAS12O1kN974/wQLJ
UcoWR1MFLKuJn/ux7y+yRo5u0rLyvicW1fV4yl7GiHcXqW3gjj3W7F4NUdQC2X1Z1fj6jFkNld0r
ZvOdWL9szYwTodDNZAsuoQLc6kt3ZuwpL6Fq5BdtnkpOrKFxCx4pfYwiTb+SDcH6PsUmMFxVKp7l
OK7ccNYDyJNBWydiApkoJqmtIcjuYBtC3JOl4QmUS7JO+3hyZBBHO7USh8smKuNvUxhIT42meBJs
h1CDtIoEppoEmtuK3oxeNoJLs2jb+xSpFFvw0oyuZU/BoxkgKoIf/YE+pP59CIpy7yPZuRlQlJ85
IdInRdKDq3yMjJcczTIfpWlh/DTqCd4VZpxQOO0KiN9hd9DAw7hYDYiOVVKugMHjXxmtZOz7vMMV
QvE6zA+l5rKc4hA1mrHldPdfWfRRIgU3WYgyS44oxg2Qbf0SHRWoUTnP7EScKrhTIRGNfqHvGbZU
CQFukxPaZ7GkxSw4g6ElWse/QiAVfaDKCKzuphAKB1wiE/cbDg7P3+uePIAoHpR0Wk/sZL1ux0gQ
7DKARB4kbS2UQSiaPX23pB7LdR/U1XcNEQ5I8SbtUrfxAgGNTnbYR7HyVWWN7CKTP9C6LnLQmJ7E
ByuX887JNamjcGbWzEvE7WdzazpfVMhMrQwcy2vgQoLRzuPBDU2zgijhK/F3YQCZjA2ApH9Bv1gG
WCnMtcbnVMeP1pb6YRgvcQlqZcenm9buQslMu2fZ9Efls6WYyb5VWD8KF6fCnepavKEoDkMtb8Lh
AvHdEiibmt8Kutz7rtL06c7Ug+5Z0KfphoypB4SjTJdRYgFaa/ry0mxK/aIQuuYiVJENl+PhRSvk
8FYZ6uLeGCLZ9sFxuBNwsxXqPOU16N/QEUUqtqBcvU3cZ90PzeqaJxn/WYCq+ahvjAYDnFHucISb
THWN2Ee3HVUpRowTVANM82kdFuh+TrVkOVYtlTOkVodvpYV2U4M4kMUS/Rh10PcyWkvrsh7h4vdQ
x2phlurNM0wqsgjanmr6qJElGVXoNsDxEsQuoJds3MpewLRC5PmhUFFixoix+cHhVe9bYZL9FdiB
8goA4uCqKQaJTQHALqxUWv4l1OXrfAD0I3JL+1Wv/0fJ+99m5m/y9//X3Jgpxx7ljHM14Y+M/fop
Jfe/emqrsHnKwqfjTP71L/1K5QX1dxgwaGBxOoNqMEwDuNmvXF6QjN9FnWScDN+aM/e/UnnZ+B1L
DBjreDlboqTM6N4/UnlJ/Z0qNL+MgTKIIP7vn6TyVAHe5JxAWGmymJIK0Yl/nZ/mbek50wWhR3IE
dxbYY6j2q1bF7onMqK3Utdn9BLuQcW6oMY1qIFbs+8x9HZqiTx2bmhuYP6dFwG4WaQAUG92jWmRA
1Dbwqn+ow9782jQtkkt4Muu4w0GJSjHiGEHWedzz6fCgaNaDBsV0oHe8Jm+NO6sXpfRCkdKxonYn
WQIXFEMOr6VSyXEKGqUeVkOWg6YTY2kmmHdQVp4phaf6rS/hC5ko7L2DoIEk7/NELz6BbIQgBKB2
uEhNa2p6RwNS7T1JlSn63PB07y6bWnr+ct6K3WYKsVEI/B3GGV55UaIWFYifVTMCi+IgLtH6d0Jm
VRoiW0oqKyqJuVbxPm74VVnrUboxuHTI34pWppl0qQkTsOy1GqKKdABJYuHcN6F3oBaHUTfTQkGR
IMCa7xLhR7lonFQstbi7Fv1GGBtuKjFurlz1q0CLDPqw7Fa5CtFjNKbGvFc4skvUJPpQwbxnXcEi
Gvu9AGwlmYujqHcbkBdwZolzjofKGmbah98FP8U6srgEqqWYNc8tjinNPRQo00MFbhrMRH9GHkKS
ZhyRGHSR6AZNSlemRLq+kFEqV+GRWWUNx7zosqy8QuiuKC5bH3KQ3InmJ/DJ3G2AN8DFapWhgLqL
kXQZq19LyFu2lNVf9aqEkkMegJ56MiZ7aWrQz5dSOPttV6tb7EbQKrDyaq+ZHTA0uCdIqIBL1+JC
34po5DqAs2DAF3H5DPgq3mPYp6P/jg6Xohls7LVZqo8CYvfySm1N/VH3W/KISEWTChW6DhHSbIpd
OJLeYx3o6deGd03e3pT+p0IIO3+FC2wL4sXvXbzAkBZvs/xr7hX5i1nH7RdPikKI6xU/1rHQFSWV
0jIaH2I4YIDCH+60jZ/JWbD1URsfNoiBDPidFrSiIwN7K8iq+iEEQ4G+Pxj43qVwWTJsmrBgIWb5
fXJZK7uNJNHaGlmHfm5pYmKEYL8RVitFjdCHxhNGs60wlO9Eb+Du0jZevM3RDuNBvXjfVnIMFJms
yO7VGtNWAbNWJ/Pl7LqumnYH44RDsQEOAjpw0K4LjVsZaOhEviqwGr4QJA/6HNCNJMbqwbSSWcZa
dpQoyW2DG41nq42S+TbU9maPmpdY2mFDHWulUhvfUhRRPxvZkPuuUSHus2c/wugVb7mHFiOONbKF
4wpOLA0sDQnPS2XIstA2Y0N9HKYsSrgspiqmUi1SjWRrntPR5n2J0evce7HQfqoV2IFVPCEOWeNF
2KiS8j3IkcnFUbUTd1YW4gWApa2o025F4Nge1QRHGgvlcUeQO1g7sQAKH7WUUsJJ1RODZA0eSH4R
yefXyCHElyQNEewR1IBnE5C0tAVoFcpl4mtm+WTCBFZ2CFCjPzaotTY945hLi2zVWL6oXCD73UtX
k4EWzROond4KV7qf5KOjhV6Cl0YZ2HKR4wcOuw8jSrHEjA7aica9YxXGXe4DJ2gHQxPtuh8E/adH
H1+46fMKrWuJW2l0KYeicj/2QUhBbOjzHtXiDuqrnoqK8LVo0Qx/FFAPR/g+rr10NwyKpl2GHkXn
R/Ts8oragxG37ZppNfxsTDHNt+giDT+NKp6lNQQ5lndT1RbqvrQi2Vuj/QCcQEdd9RD4QMps0FGK
zrExFag+mNrQIe/QYIJQQyyO6H7U+MPRgage6TiJ2FWH8NV2ZKhcqSU/CBC2qlvzBwRJ0QRO184u
vgLaQshniMN3hkSqlw5UeLaGlFvf2M0Ro+NPc6v2hbb/YYSsdnvIJfhqFkvogOC9SQYjmDk0aVPr
wvVEzRgJS0WQPutTIP/ooin73Ili8WJBdDG5kiuI4bSy4j2YEG1CW20zSBM0RQoZqW21Tb4ag1+L
UMBeVb+5F0NckmsPGG2RRPrDQK8A1VhD88LLMh2m0U4xusa/U/ZS9Gex9xvUa68aDcnW+ka1HBFp
YAxEcCJFNUsSoPpPbdlI61i10MvAUnCAUos4ZGMjsic9mWiXIR7FKqkQpKAte2Vl3Mtp9MIyWuEY
pgVb0BQI/3SUfTiYkW4F40TJ8FMu4Ve4mixu6SgZdoJcXNZsXThzyLkODLaQox4ntjoOtIuja9D5
0jnrmP6FAUVGFXlrkrq8V5AfoFysy/fd2tz09R3sBSffIDPdP6IWsAbXufk44NuisolwtGKBFtFk
OhPctebmx3ELneqbCl6zPvhpA8C9xJXb/TjAohnwK4IC4wobDskwLHMRAcpPV+IrcRAvwm19pcJb
WOvO3HpAzgQPW2sX/bP2w/uIi+I8OkZsScV4aJze1Yk0uZDNN4aNkBr+Qf5a3kZn3uJbPMYfEUGy
GAZyhTMm4+1bTCot4DyaDopabEKjMpKvNGVrmCrTKw62bLynsUtwKI6QJbBurHrwtXNNHq69R12Q
X89A90s3Df6h86rfPoOK5J/X1MqBC5AblPeWFWwkVJaEXmqQK/huyu0mi/xVQ1YGon8rtBaqohG6
GQh4mU5cbOTupZfbrx9/fvnUBDt+rPmxj7oWZRXPYCP5oNCIjRPvO2i2axlhtamvbvomvtbzRxX5
baMPr5OwS9lXJrdA47BLB1hf6IcixNCANFSwk5KAJJCwX+dKv8KxAipVvqvBKH38yKeeWBNpFgKs
AVBtLj7mpJp5UEnqAWUZO+QUR63hP4ywaARqcg9wc1IPtGFcqfkBKfVMgLc4sF9z4XgIi4ZfPlW9
SgHh4KPDAfGDy8dnXUXhJuzOrLWT7woAJagz1HVRZHz7dT3gsUmdaYeJSlziekNS3U1VBgL740/y
fjwUI2RZMTXZAO3z2lk9mkS+V8eG4UmHBk1NtHlmXnMRgWDTGBu5WXXm9b1fSsbc8BW5MUiyoWmL
14elo9hwXzuMRrtXYx/nN0jxGuJyfrcfwi94OJ4J+P41EpCN39Dg2anW6x56ND5OvEGVG+EwygrC
QCqXf3OKzxwtZLjLDeJtkPkhjoKYY5pICLgdtBVX5i23sGQVPUcOvWAqgreZ4ApXcz84/kwF/zKy
hbMb87lRLk4CUe+Q9DO8Q8SSNaWHEQf6j6eJtMjKOc0M3QLRS74uG6b2ipU9GuIo9ogBTOKhSRFl
poCFmn2XwkQwqUDTFTJWyowR033vq1z5CEcrdXcdi+bDmcc4NVBLluZaBIc5edHbN52CxIVeoBx6
PdpALxhWNYoJK4XV3hVg46xJQq+spG8DNfEH+OxqZUx+tC6yWFnVNE9wnMSf7OOHOvlMJrVbmbOe
qb04HsQ+McRYMQ7w7WbbBO3eH+TPH4c4sUoNEZYoDpGSPNdG3g47NBS1NDP9EHQwQnWr/0TavO1p
dACcIw/6ONg8Wf5q+s9bHIftUbDFbJZocvtUCQ96mT+jf3s5dtq9UGpnbi8n3tqbKIspy3GvlDpR
AnTVADFVBz7smRDnBjK/1aM5C/KMwnCoH3ILG3bqpwjLN1+l3Nh+/L5e4QHLFwY9CBAKMEAwBIuh
KFgY4BNkHnobmTXptlh7t+IXb1e5gzt8M/SVqbnnL0avmJaPoi5GZ1YhWkvxHLVzmvts3W2bFfp2
13jmOu2ZKXFq+RvHQ1zMcan0QVklczBMGcMVghy7zu7QeF41m3NY6/lnfTSwxb0mk9Pey4hFJQ8s
8fMACtWYADUi1ijcffzpTk3C42EtDtlA0fGtJhRNAgcRN8R2f34c4NQUlA2qrKoim9AIFgGygDpF
UEdfaVfdpojimCO4HblZfxzl1DCYelRmgbCAXF5sD0rUGdQHhIMsFusg6Nyc3fnjCCfnOBdgLoPs
c9xGFhNAbGGtylnxFZmZ3sU74AuwdcFNaWTcU1XZzfgjSDz66Hwc9/37M0U0Taj0mvAwCP92CWt9
QdO1s76OoVQ9lsmU3DQRvT0qu1ZW2R/HkuaP8XbiEYziuMr91KIEs1jHpiTEBt2cb5gfUFke74q0
vE7qfN20ui0OKcXR4NZPDFroj7TvkPVAfSBVboHBUq5QcMfhChVK4nNpZOtJODOTFliseVvm6Sxk
KQzSPUlaTqVJD3V4duG3MtJXeVBecJm7A5p0C7mEtnUfrGGAbPOKPQcNM71tAAb39OxDcKfJuR1v
RsEv3pRkGVAhZI1SHxy3t5+FU3gscjn6Fu3CbXaT2tSx1vq6ujqX/Z2YdhCwgRbqJqCrmXH8NtAY
jHmFf+M3lInAOcDstXEJA4HWubjbVE+aHTuZ7Z2ZCCcmHXUVLoumZXHfERfzIEfMl9ISOpMo0VXt
PozUlSbvz0y2d2sWbwodohR3GBGy1NxQOT6c+ixFIrdLn4zP0rpNdsp22At2dyGuxWaHTDfZ+7lh
vX+ZhJw3IWoF1NMgtLwNSe9Aq0qxeFI31gFUlI0Enm1slE3nKjbp+xVygL82pv/fhvvtdSr+PZZ2
/5KNT286cPPU/dWBU6XfmdDMLwMsHvv1vJf+asApyu8W0w3Uj6aaJvmx/CeWVvud9c9UYbVJoGZh
IP3ZgKOjZ6gSANu5byYqIoncP+nA6cyCv9a2BpZ3TjkNncsmTBhZXKxtMatjijyw3tAMWcEz25UI
uAVqgKOet/t4EbxdaH+EYjaqhjqPbrnQ5AiTDmTgo5Xe6tsBafVkNh+No4f/LMw84qN7YNtrSk/F
lya26DtBJ6AHBwfeNH9N9r9FIctvd8X3w1ksaZgT/WDMcbxvgyOsahcfZ6e4pRTrNNvSAQNwwGbT
1ezK7r8bZ07Kxep+H31xbfJbs23iOXrjhNeDkzk4XoDAYY2nu8wV9/IeQd0zO+XiEvo+6GJ/1hAg
VeuBoL0t2rKdOfNQVScnInbzZ/bM+Ye9m5kgdVkHnD3oNL39jkGnA2ZEWpZ+m1mux0z3rztwJls0
nM0dduHDVp+gbfXe4HioAJ6JfmqyWvTNZdkykY1cZsCWEJtV38JVsmrFxl8RpG6xK4TszCt9ey68
vlGZU8FkOZiqJb7KbB1NVlWyEgtLaPBQApavQWndgPz6+vGCOPXZ3gRZzNTEHAtcVAlSu5yrsutf
xHbtSD9xV+Y8PTtLTny4N+EWU5Miz+ArFuGG58Hx9wiq4FUQ7uNvhtuuoVkl15h7PUku0xRI+dmV
ce6VLiZp3AwjnXbCd+v8abiU3cjxXRjX0riCxbnCRenr2Zrxib3A5PKgQkzgvvxutihGhQtrjY2t
tuqcbldv4k16ibfnRXBGHej1CvR2VajKfDWCFY74Fw2Ot6silaVErHMidWuU5NfdWlrrtnEj2+E+
59ekNcKJm3CTX4ZX0522EWh2BG6/lQ/TA9Y267Op4vu3raG1j1aGPJNm35X4vNjjOo/G40p6Hktb
pkMQf6Lbaoe75BpbnwEM/9kv/P5tv405P9PRojGp8SnSHDO79DbtBmetTbnz7cI+S/h4fzoSCb0b
jlqTtbjsR1QTqGf4vLQpn+Vsoz50qEfamOS42ZM12eiW9E5+i/0BHPczG8P7/edtZO4Gx2OMUJks
y5LIAF+R2upXcY0L5e7jnWFeiW8n09sgiy0WD7kYiCRBNOEJMEQAG7FuMBcBcFAX0Asn5UxieXpU
lJ+R3kZj3VysTS3XW0PPCRij+BHB7w/wY8+5Wv1597r99fzHtJnTo/oziLVYIsAnE0/1mB7jtC0x
K1DxOgjKFwnUSg5x20rDM99q0Zqbd3FNoQ2gcVIpXPKXnY7cQvvPK4lYu5W/0davxCBNw8trNbnp
WnDOzY6zERfTQzUwyW5VIiKk8Km5nPtyuDsfJlt2sI53TPfjV3rqux0PcDlRcpx1O4NwTX7AjbWS
toiinpkbp3aS4xiLVY2ciG5YQAlgT+CWNO38NDozihnR9m6+H4eYh3m0cYCj6lF7nL9TheHTCi8H
/3p0q1tcyxzMJGy5tYMH+VBYdvbtf1FWm9/Scrkdh1/cTAVPQapqDs/a4lTUKgfn9TWoEjvPb4yL
+Ww6t1ee2sCOQy6O/nQEf2cqhETMzu0pHbIICtxi/IePJ4h0ak8+DrQ49K1QLq2qJhDiYIe5PNmu
49u5OHnuerFov7xfbIs9JLJ08BsSkSqjog6hIyCoyvl3DUSs6mWFnVIwapNHHMZXvqYDCQ7c0uru
xNpIVviqrT0Vfwv8xT4rVnCtptlDUgePYSJdeh4mtGfVOufH+eCjL3cjSBdT6M+HFbKV23aDEfU6
2Mrb/3CFWos8zi8swcoswgAIXAnx04hjSG1+O/OV5+ny0WAW246EzLLeze9e3bRP8k+gcqKLi5Db
fa+23RaGCkJBDval5yfymd1heR8P5YFu1bw7hNHPWr3DgvbM9nPuOy23H/SdTRjLIVREfztPYGWj
rpvNuRrXibTxzVlhLfagOK5xSJiIU7uY9/lO/4Xb6aqzxUOC29ztvBvMSSMqQE7lmJvKOLcJntmF
XlVKjzZB3wSbJI88AOybjezGF6iM7ruLzo221cZy/Mczc+bkl5u5lnBgEBmaycTHm24PgzWq8Upn
wN5G207b3NZ3xhW+VRvfwejp7J536nBEwEfWTQSKuJq+/v7RCANfhWgI34A0lWrbnURE0zFs+YCo
gS3ucYf6eIgnRsjQKJVbFGNm8bi3I0x7xPM7hojgs75HnsXBt/fMFeNciMXC6+h40wSEkFaahyKH
1ZD+h2NYnPDoA9RTHRIAt7dB8VwNxZh/4y3RViJPsNBOfFWYPPoqSVYJ1MkwvJKE9K4b2vumD3f/
RgjTVKmbUVYDBvD2QyhdBjDVNHlLuCgW6Q+xu/04wOuFf7EBIhfNkUndjMvesvkn5SjIpyKGFOZV
azgd+/kldWpjDcLRLZ3kus1XWFD60Esc+UfroL190e91+cw4X0Wp3z8GIA6ZV6lx6Xw7UIzOAwRT
eYyspR8orHTbQrORkjIs4nVBx+BWdki8bvUz3/BE2YlVbP0VePGGJVLrEN2+4HUxT5fN7filfRm2
lts6kyveI+YVOudo8Cfn/lHMxdXC64V60qr5nSefu/6nJ/74+KPOz7x8mZReJC7uGs2nJfYGEBkS
yDU/X5WaDSBmuFMygvi3o6ba5TCd+3ZnwmmL9MSbyiwaG8J1686JtJ+yC6DIwTcatnvj9s+D69uR
i3+h+HjuNnhy3liQQTBPVkF1LE/RWlF10QxYIOoVDVYUgrf5p2jd7Mfb9DLHKGrV2Oln31HvPn7D
p74g6rGzbAMngLlstXVoQyW9NgXARu5Ggehi7Pw7EXQKI5oEZmXZ7OjzpkLX0giwFhb7nTr7tOpa
da5nKM+H87upwvmNPgaqGO8avDD/2wLbq2AFCPMOOsCn+JN0PzUu3PPImVffZONsnNQrs7VTsjHR
ARqOtcy6B7979i5x5mmMxUyqBrmtJpGn6bppO42ffOWhx1Ls4zd76jR9zW//GPNMIDo+vznxKuqk
nAwR6Z/mhrlrbPON7hgbUX2YS4jn7/gnB2ao9D+ovpCgzL9/dFSgIjiaOEYicDC1K5glK4tsTcG4
/OOhnVyJR2EWu2gMqS4IYlbiUMN0LbStNV4Kfb/BeNOVtZuPgy06uq95C8i0vwa12DoFX/TRBEKv
hAWQoLqpuqOburkt2Aw0Htfms2Kfh1ec/nyQrAx57j9Zr4919C6HPJVVlCfmyxBykbctAhvqZyB/
6HnETnJ1Lj07PUzCvAq9iGyrb79d2iSeBuw7oDHRu4iIYBR2YaSrZjXY1EIc/BFQX9KaM+v/RI2b
K98M+aMeRjV9OWXKsos0qSUsvrT0YfBuHOyONoy1SdxGt8+hVk7vBEfxFnMnlzsf+yLizU3xRHBa
jGiQgMCPTEf+zYEAZj2m39JN6SCEZHfDyuJ5/F2/l8OvbW13s4Sucy65OPUWDBFEF0p2iFiCdXn7
8oViGBGkhLQ7JxcAT5RtvMERzw2UTWWHTvr48Zw+dR16E2+xUHM1CnOxFYOV/k1aS06DGpzmUH++
aD77F5T7HdFRXvQtWleYpEbfMAg7C1Y6kbcZkBfZ8+mKwmRcboJeMRh+OJ/e5Ndz4b1f0144u9ee
OjqJA/6eY3OGtC5uITjHNkYBEZZXO7pqeDVeG+YKuzbw8Nqmeup3GZoh6v58OnPi8HwTeH4BRwu4
qwL4yAJ7BGXNuxqLWK0sLj/+jvNkXRxrXMhhgkoIPr4HHKaGkQZxzdgK4/tAaobx0lhjQwbZ7eNA
JzZ2QP309ID3gApenlj6hDFxNZvelqa4GjL0VzDtTVLjTJgTGzthqMOSlQGjXKYaeikUeCLwykL/
psZavC+g+F0kHaai50KdnBeyxIDmNp78rqs9mcC28XibM4JqV9vJZ1QI1oKrXAlfJpuEc1Vd4YJp
3X/8Ik9t6wzxr7CL/ScWZN8vJt6kuukuDZBIxipaz5M/QIEQCB3nytmq8+nX+lfMxQmmJEVggiUg
g8utewk4buKBgE3cqcejK8jdM0M8NfGPh7hYcUMlwc8T54lPGi850XpQ5kS+X8/ws2iw9fZ2iPZn
78in5+hfo1ysN6HHIzCQOacVY5eMd+iD2klg2IX/jHXLZpBuhzHbKtYeCV2cEe12vB5QHhjwpf94
/KcW5dHwXyuuR+teRgAp8wq+MOBZu5R1J0FsysT1LMn/jeV/HGlxZHd9WaqpxxaaSA3+X32ChCxz
qEFnHZLl2RVz5ru+HmJHA6PU2uoS7s+vR3WiXs66Zs0K5l1qNzSMbX3v/3tTl9xABuiigWxflDeE
rBlSZd69DVQm01F1BPPOSNX/Ie26liPHgeQXMYLevNK1Vcu7eWHMaCR67/n1l9DsjigI19jT7dNG
TISqARYKhaqszJdJVe1m4R1O5kFZWSM7sFphZqRhmZH8dfJTNBiK5xH6DZg/e5kc0c9+Fqfxbknt
7oLXr2TuLKjvwOFKUk2Rcl0LgvNIAmE3h/xFBpkxyJZ8xysVsPyZoN7ToD5FLa0Oaq0yYKIfmqcW
Kqp222WbWVFPurnw3lsU0997zmygl/vXGhUCSkGQyOA3eSsrftc5QTM50S1IMW1IiO7U1KnHq+4G
oq5j/R+o4pjpFNrXCnjOdeht0YW9sUegmwMUEklb3/Ch4QvGvw4lFsVTH3kp5f9izUL2Btg/7mFq
awVQb6SFBWuD3+26y/EVbCdOkdnCRj0A4KnfnI8vFMr7n81FxvyvPWpz5bLNO00NY9uA7lGxhzJy
galYoTUuRrXDi7YE0c3PSpzazAVpU2q4aZdWv9TQKkW7D5Lp/vzvYSVyGBMVQU+Mfju2/bNnmSLU
ZUcS7+LiIELWxTSQTRpvCthJ8bS3a+1B1hv3vE3mnq+NUnEBZKmLkky4vQmaH904dxDtAU8V8mzA
nnMvF/L36ExrbY+KDEMGUYJgwrMBdCvA8UPruvbrDbnUIHbf7KtNwLtFyVc8Z5Fcd6tYhN6TFuCb
Ihb1tkLg3JoPQeTaSW6LR+N+MgFhABHBBVQFNrHfclBUrNegsV4vlaYkWTaLtYT1Dn6xC96ScQMR
TjyK8CTJduoRuK7vdMI+maSO0dzGSbqQ4NuVl7kO7kL1YYbyEsdxWCF+vTDq8CRG28hjB29tXFAW
3YC7L9Bt0sxtPHX2hwdhD22ji/5XdK/sOKZZCcraNBXltUwCX2UAnx38Zpc8gQ8QJFrF5fIrR1wE
utcTpRt+8kfh5f+EC0xiqQhMGHTW6culyYzBxHwNcV1gjia3dTrByVM3vTfQsZJdcRu+jKBvdlB4
3qkH7tuWveN/7dP5kDWnyxSSRBvh8TjrENDdyA/5FkrDvoFrNYLuSnAfHQp0lHgVaPaOf5imEqQA
o98B+ADxPpol25CEI+SjN0Ye+9/6sh92qBAIumeIAcqwQ96yWeCDQCPfxA76CJ72mndgurSX/v8M
gf/n0xIMMqaZwIlKw3IEK26khjSwdO0g6SHUqGNoQd+fXx0rOQF07V8j9EMdxO9DYkHC1h5kybWG
qzbidZiYn0lDnctQMbWo00/0KZ2GHsqShF0AfOXRrk5ap9Ukzp3Bs0IdPxC9KbE24+SbVu7Xwu0M
YTbMm3KssPrEIEVCUQsEPngFvxegVnFbzxN50MCmakd4XLiiB+3XR0lyskcjtSFG46BVbNcodBQO
KPsxNAWeNIkTaVgvENTsFdFCVwR5GHU5apkh6MqC/eyj5kc+iW9mLd1atQKaRGVz3jmYm7oyRd2L
eSDWMtJaXP7VQwZcThpuB4s3XsRMJ9cLIr9itadoTMpGDxQOwf8AC5M7GKmsfKjQBy45ZYEdHeoI
pGxog8S+9vv8EplP9rV16i5U20oLIL5JAqi6N/fD5bSNSOc/uhl3aBP4aetwLBJX/HL3r3aVugpB
KtILqGgRi9pTTwa5QkdU7Xojg7sTbJHvZMvDg7I4Ywfw0yH1ebAUngtR16QIulcNPPmInPV4J4ud
D5rinRIlLxis5xXYeT5EHcx4CdNl1BHFSPRExliNJzm6lQ6kDikh3/AKyJRqP2Ofl9VxDL8Lg63c
KperEPycZJGjAGqw2pTQl80gStryYg/Ph1TqJlo6DHMMoB58v4Sn31ZnR26KAqQEzUhb38Y+D2nI
vHUxtKJqqBBomDr5fGSGElU2XP0R9Byg+16Avk8Dz7BpOuD2hnLqT47H8sxRN2A/tTLqL1gfyW1S
INVBXSmKg6O6BBSTeKlwiIerBUIIYI2e7Ppb+epquVTIA6taKKSkmjyaUCpD/aMH26IgdG4ZWDGE
yTQ3j5djS3RuxqEKbcwJ7yEldSVpkEmOJQ7VAIl6X8/vx+ZTUbGwrLqZR+xGU0Dts8Xsbz2czu84
23c/TFAhcUgk6HWN8N05iyFUZi1HyKMBQjoZnXfeEmsxiOGAU0s6CjD0cGfezCH0END8igzdaSDu
IFQNJ4FiRRsZZJfg0FCQArxDB1cHMZYk9CJ6LAbsbwc5ASGqod9BM9RsBl7+TxyR/jSEQwM9SvTT
vyD+UzDozTJYc9+Lk2TGoBn8GAcxv5K36N2PvKoZK5Sv7VGuYJWTHCTEFfAyrhfT7wbI6RmXkW5i
hApc4wn0OHk5CHM7MdGAZB/Kfho99wn+DAjHFSQFwWx2FwPaMh+jpnOX6fkbrrEyRJ36xlD1qR9g
qAhCEHs/Q6eI971YgQVFlb9roQ42ZF8n0LEhjmW7cvFASjg+9NO7pALp36Bo3jyEgxNWKJ39h049
M24D+GAZCnIp8ApRN7E6NVP9nkoREByew7NqR34HuIC2F93OMReXVwtk9ubWJqmrF/rpyRyQMmu2
y67MB/G+QHalO1eoamw6Rz0IVxCCdaFSrHjRPnNMB8oP5z8rCy0EMfGPVVM3Msiv+x66W+SQBNfB
NSqhflbYgUuaoiDiBev65j9oSrACzfp9TF1ZgZB3uUKiAJi4HKJuj3c5QXePbg+kNfDxFheixII/
G8rq3iBHaRV52iyoZ8gz4emhQ4rZApzSakaoAELyK3G6pQB/Zg9QUdpdjxkn72FGcFCe4lmO4SNF
ob7z0KFCphJMT1mb8nRoiAq3MxZRHQGnX4JjmvNRSUOVjnxgxwIprCiLEPKmThLI3tVUCVA2BFD2
QBquoOL2SMu15V3GrPijGxiEB7wEyjF0+XUwhEwwYkyLZEdDcguAMrwMKBtQ7b8BZ2e+wHfJ1M9/
GGFj7enaMhWQylHsYn3CXSVfZEcQXrvia3EJVsAL1RZfdDzINqmf8ho+LL9dG6U2NkeFYygIPKrL
IaRrQSx8vDr/7VhBcG2BukQ6VcsKbcCnG8pnFU2rQbScTrwOQaojTDw+FtbXw/Qyhp+hEgq6FGo5
GI8NAtAvAmdcGdcgIXSkWvYzAdfIYoTu+YWxts7AVD24igwdPWwq0OQgwRaTCp5iBpWdZW9iUPBi
Gfm5tNsbIJME/56MgVSRSpTKVBeCNoMJzV4UJ95Kh3QDvNd+joGlyd2YP8jIs0jFlHoUCikMYRE8
xMHGVG2ATFHhSx4Iegekf9G+3p7fRmYYWy+SuqaqztDyNIXJKRqOFqQfy1ba9EoIreKbfNEeKk3Z
mdB7rb8xTY1m0mp7qSgm5LMgjmSxnVvsyi1p+aqOXqL0b0uP5XXkEgBRcZqP5tYsd//h1mAd+fUP
oFxIjYIlnnL8gNZrH2RH9cZX6wSe4x0QmnYGWGvoa5zjyDaJIU7CsKKZ9IRzP0Z90JDdhmCcEyz7
vJdsSeW8IZjHUPkwQp35ph+6oYUQtK0HV/FyB1izrbY7GTLs532HtxjqfGSRBVlPcgShobODoanR
9oMhcY4hK4Lhov27ZdSZUEJwlLRkeAG0087cW9eqrO9BVO1OyVtcb84vidm9WFujjsMkAt+ka++j
Euo+2BtgMgbNG6RyUCrqburLGEAWzhHkbSN1Dkw1mSeJjIco86NS7ZUS1TfuxcoMlxjIkJFISyqo
Yz5nK0ViJJpMHO9P1+sdtfLLOkGQ1kVh7Mf8S/j9nZ1cWaQu1GKZK1P/c7pAayv/RDfcGWzVTmW7
PeI1c82vyjCzTzTB/66SuoBAk1eK0Z9VLk8TJqO85Zj1NlRmbSDkB/T9beVn4nEbFcy4vbJLnTjI
PAOySuwSgsDmd38f+bhmveLUX0Gqc6tyXvC8j0kdvKg1UxFaqrG95IbfToKbRxx8CLMWTYBUmKFD
HQgIsc/+0tcF9EsimOjc3gv22MtgL17k1+11dxXutdPkTBDNsE1o2h/krbXjVRGZb5n1D6DWOAqh
AW50nAphu/iohW+UQ4KE99rAE+pRcIgEn+Kox/YyOeRuDUTtqeScS5n5VXFHiQAaikDJUz+hhGpW
3JOfMDrC5Ww4AtoxRwBNQWd30HfxTnwSX6Qf/avx+Af0KXlt4yXXPAIA5ksSIx9/fwcVAa2ugGAW
+RaDP7nAmrn1ReRW28ard9DSfuR2G0ks+JL3rOxRMbBGhSHJJ6xb3UBP1lG25o7A3MUjH6vMjH0r
U1Ts63NDLHMyKhmBot1t9OQ2VvrWVsAcej4cMY/MyhB112eQda/e3Qk02V6BF1sSBpyLirMWutuV
Cdk/nyno71XtDjSrtqjvzi+D2ZJd+QI99JlCTU6O3jNETAFFz9kV2tCx92eEUEYL70q+NDbkaOSY
CR++M06NubO/rmhRQV2PijSbCIAkfohPixsfoEW4SSFfvE0diCTrtuI0e/mAiaCbiZM6sa/mlW0q
uCcV5N8sJIx2tAuumzvCupM6LxAnMGGVlBW+U+RfL5aKgU0RigbSAYRZfSdBx3i676Vf578nxy3p
0VArCBZpIU+MVijHZZObXZtBUK6EIN95QzznpGJIDJZhqDbhoE3iCRJKNmjtAv36vA32F9IJ2Jeg
Br6MVbVT0PUouSHx/NF7wxGsKPhG5AEDFSc4BuDovE/EM0mPVoUTQMcloZcQ91VHbntka6arXuZ3
1am5aTBU+z2TQL2+c8GCA57yw1KPoNREUkSCUAP0f6PcSOo/qH9UmkCCI9gqj/eandqsrFLOKLby
P+/dzjWvlRKaKYSMyc+d2o1+xnflHeCbfAw80z9XVolbrYpcjdTVmgbFTcyumDepml62Gm8kh2eC
8kyhS4vQIJ65DJK9tKc8v+e4Jat8hfmIvx+Mus+iIQOVFLnP0gdz3266xxYk+vIx97l4PuYpW1mi
rrNQiTAfQspXeWYDsfImNnZ6A9az9xJWD+hOi/LVf6CKZWYqK7vU7QZg9iSjdkUKdOpbd0XsEczi
oNsJmAb5vBbn14nh289uoc+QTgFsEfOEWp/6ohocmqB20XqJXc63Y3oHuAx1GcydDCLKUQwNiNeR
XETObJDiZG5ySxgVVB/tz/gZuAFuB5sdVFZGqVsOkgR5CIEbBJWNuZFccLtghr15jCGDsHgjmr4X
5ncy+pVFKqaIZdPlrUw+4NhujPK3aXScC4C7KLLTq6NcJ4WmQNvu3TerXYq3tA62zQSDC2gYGNeF
6cpHedtzkmh28rpaGRVBIPM0LRpZGanvxLndo3wMkTmJDEo4EdRy7e/Mo4FzUIOSGV6CmA+lTgPh
XZN6AyY7APVA0+co5Q7sqYCsQffk1ZSc6Jp3KZCD/SVl/jCpUAciWKrGwMWHe7xRmsvFzA9jMm2r
Ktlbcuy0pgT12HbktAHYd8LKKvWoT4xBLKuWWH3rUDP0IGYt2WUJbEvrZ3gVBTacNXbR6eFeR+QI
nFswdURCvVoWhZxL8lkxrOCAr508eQnHg5W41m9OHCC3wDl71AGxugkTvmSpgx+AyWdw0ofBnX+S
BEOHkrAbL35xk7vNvcJJO9kB6K8zKdSxkbM0IzRIcKakt3s1tNWcQ/DGDKarr0idkNDQU+39Kw7m
fS3vErW0hZlT1+LZoC5ZrQkk3SCHH1VzJzOeR6mBsklln/9KvL2iLtoKKpBJSj6SFZgQ75ztpHs5
b4G3DuqCRWe6SATy/Jl6UPeaP0zI1EW8YQ6er1HxQ0zaOYPuKkl6mq1Sln4AubU+EHyhvjm/HNaG
odeF6ib+A4aB+vTZaEjjQBJmNE6cUjqW6JWet8CEuyMGEk5gcFp+mV8PiqXVC7KYeR/eyF4MIkj1
NjkRZI3l8pQSeNboab9xUeISGnVYULt0T2NkemU8Pbd5fA2ZQgfUc/sIUPQK2BZB1m5iyET6g5nw
cCcK+UJ0tFgtmh5gH8JWCYP3n+GUml/czacaswzlG8nXe6fY9bGjo8Oiu/nDkoPfTwKVkeEEt5jh
1zD6AMIsxDJk1qoFYqWt1thVBLAgJBJSjEs40RZVpz2v4sX0hY8PZVARNdGbKk/Ib86H3gnivTxz
9aR4JqggGlZalhaklE5GESQ39qQaQbt/n1eWD8GNDkzp43n/I0f+3JcgP2mVdQTVImXFCJMBoLrA
yI2PQQhGUghWu2qujHYj8pqQzERn/fGpQ6Vk/378zs9/licV3zfyxWd0I50WAwj8RxIzx8GMsCmC
J4WUTCmLqh4uUV9jjEfdSKhVgup7a1xgZAg+hNt3o7nn95Q5gLq2R0VzcG5A9TiHvX52ZjL83m3L
Hxhj6ez+ydqYpq39XEAZ7/BfOCwPWlumIrw890LdEUSXnsaXhQYKA4HXquCZoEJ81hlFlIw4BzHo
d0f5Vpws//+5f1SAD5rAGBKVRCkHOrHTU3izQL/uvVYhXrWwrDrTT8JVxeNOZd0sq+2jS4SYSRSD
cIbhtoFgd9yqNiD4DnCG16p4e36RLLoCqAn8dUq6UthGapBrE2yZF9pTApTTDahfvOIYHQd3co3B
UQ6RX22l68Ux9pBFVI+L6czHDDPtfP5W1r0NOhhCtSOT3JyKPG3XSyCkwEOjfWsf2lPkFJcRZAUA
YZFf2rtqn1+2h5QTepiX0dooFXvAfzzHM4ql9iiqwAaLLYbBrSPmxBNnHKNHK9IvM8gPQ0sS8ERN
SX80QnyndNPu/Jdgh4fV4qnwoMhjk5fEo/OH0TP8coMrx013EGcElIVPj8Dbayo6NGWumXqCrR3Q
/w2CwO/LpodYRMQJQ6zQDpAO5L7AjgB+Ier1YVhxUFsZotA8PfdRvhkary8FV8TTFfTAzvlNZC4K
oxHQlcN0KORCPt8j8xDXQvgeeKpTrp2i4DbPn86bYPa8IAuC7ijh+cHh+WwjAPP4mAb4TuTdGIZ2
i8o68gIR/wOqdWD38iP8wwkOkZekXnXBe0QyI9/KPuWvyyBMqVUiuIrDfYM5hTF4Pr9CFhsqlvax
QmoXhQ6SvmkCC40b3lQg6m5tyy8wwoa17QYNqTTaejGoE8Dw6Gojl+KYfSQNEShagLxUFHQ+b7GY
JcEQEITQHzp5bOwEcGBnK/vkkKQ2L6dies3KHHWXTAqhBzXhonkI5e6Hsh/RWvrF2VTiFnSKAzS1
RGToZNBsUZtaBUIZxgQd17mi855tpGD4mdBZxxjra7axOL1ZZg9obZA64FmVQDJzef+KnZtCoel3
+aO9bwIXyBkVrTooO16JtvzLUoDM2PKL7uxd/Vgw9RE73QrTucWCJQwmafqmn56skBe8mbsKuQt0
XlFfBMPNZ08ZwgKhRcNhJICF4S5ywmsQjjrCdbbFWMfGuDv/FZlrAm8kCOF00InRWK8lLnWtBlEa
uKcE21C2Qna7tLzr/5348ourrKxQX64PAK4qZSxKvVBeortmNz0RqKG8F9+MS3WvXS5+Ar6mYSv8
NHu7eDAhOtRu690C1q2KS3DDjDerX0N9xyDKu6U0sOZgskDXVEE7Ma76zfmN5RmhjqDap3Gvgpsb
lYdnRG0l+n3+7/M+HJXLoSk4AEqOLY272FX12w7FxVHi4ZrZVlTIfGkYY/giwBUMi6k2IqxUQ9VI
TiOZrW4X42x2TpZaOo/7k1nZAwWCjHkCMB2hXvnZ+yFPpC0ZSRkScE2FNyoIA5Hc+5Kj+4QssEJ4
5pVNmbnpyiT1/ux1oyiwLsTK+gHC03YmPDUz4U+eeCUJtkt8LI66Z3V5EhOwLYFu5RLIeLfcEyVN
LM/FDCpRRoI2NsckY20mQoiu6VBIAoaZchJ1MgexIqwOnaLcdGUKmDaooqPJMcWFB2FmBC4CX0YD
FMMbmJumVtdZQigIPVb37xXXYJoCtA69i7E74O6/k+ZCxwc8VajvvI/CfvYVEChoSIywOP1CBxO9
dgh2VoshQwGEBiOm0c+fN9bjExrbMhH4BfWWTpM2iFM3VukEc/8iySQMaAUPltd5kiPb8mNgovHk
yC2fp4cEJCp8fjJNbW0vVlPVJHhFKJBh2+h71VN+CaJdbsxdpdmYxLkTj+lLthc7m9vaI+5/zjZx
6lUhI22KqspnLJuQgUE4icDgVWRN0XYsoGnCG8JjVTE+rZVEpJW9tgUoFzTiBFJWPnR3qddCgB6A
YGd+ARH2fIc1Bk5vOOe/LisH/mSWuqFAK1lZDckQhYO8X+6UQ7w3Ttqv5Zd69c404EDWPX/uL2M3
8JoX7i4zWrVo2oD+BWQDEFqlWzchOA2LucIuL8bo1MpllkP0JBcgq1A6YXIIIdgmYqIn4vEhMULS
2i7dv1HaMNIS4tRWgbpy9dbInHyGhWf7ZIGK6HUlKFUwYGOTo7XVN7ITOcqjdVo2gK8D0oavDIZs
gp/Bod1axyZ0BV7eyLjEPv0EKsJPQqv2EWGUVjfqW6LY5bKZtK2eXpmjrbvKvvAW+TBXkj1veRhX
1hvYBIYOOn8iqOBUehoqFfWuLiV8OozI3AC39Ex61CmCoigDkhl5vMyfGfFX9ui0o5GNcSD2gvg1
VTQA6p/F4mqqeDcL03EMKMNqIJmCaBV1s+SgAdCaAdFetQZ7Rlelk3kXCvkTXyLPh4kvNXUwUOgy
mWNTN8FeBoPnbX0fuJAJxkwAeFw2xYlocSm74j7b8w4kcxtXtmmvzfDdxgURt0gLu2jA2yUHfgLA
Y1FzIg/bQ1amKO+smqEvJ8LkHb4pl+YG+iYORgAwCwxAG2a59y0v4eF8OhqLr0dGlaO6AVBpi5l8
QUNR7vZ8NOXtHnVnTLrWgzsCX66aRjsWE0dH9FRQ9Q54Mg28tVC3xShElWZ1sGRMxaZdlJ+pJvCU
1tl3w+oLUXeDZeLzdIQIbPDHhwjabFeJG7nibe9GW/Mx/i29WRckOwUI6rnZ8E4010Go54ql6U08
BFgj4d8hMFiAYB8Jixzqen62UW/OfzzmliJmgVn2vZtAJRtpPkFohIz7xn3sjgoyKp3jHqwsHz2D
DxOUfxRzMGjGhIAsX+ubbpe9SNvu0HiLk18NJ9Dr/AetNN6qKEepZcGahAQmFRlSOPIEtr92d37j
SGj9Eq9Wq6LcpA0VveuBtbWHpSgex7bQj6YUhE6UG+Cqz6voUa1L2RNjveZyNDGztJVtykfSGVqQ
XY7lEdHsxQWdgNcdKo9wewkul06NZ426ZHRxqGLkycQa6CqP6DPdZgegHXe4w6HV7Z3fV3ZKuFoc
ddf0RWgm4/C+OMkfdssOquehR14WkjP+XsC0ywuRzKsHr08okmooitDP0Bk6haZCBorlcPH69KFQ
QnvUHwtwdDcEpt3/GibVPr9MZpayskk2fZX4jtqY542CYz4YvzL1ftRuIh5whmeCOtqLALoCM8d3
64xf5ngxLBcVr7PPfiatlkGdbbAFgZFAhg1tHFF9T9XJToM+2gRhfRu04mlKBF/Nxc0smo66lNtI
07cKIIJRqd80o/YyWvEJhQgOmoV5I61+FXX89aibIpHQRcqW4dVa4wDKBxoYMDgnvBoGO+Nd2aLi
QJMt3dwQfZHlVsgv62SnSxvFV6Agivf3zpo9Q7PlHjS9Hhl8fUnvoEbwHyZ72RHvw4epkBDVhlGE
PX5GEZ0G1diiKcRJrJmbCml2FGqgzfuFIDNUJlBzE5GvoFTzrZla4WaoheYi7ep+X/aiyMF98exR
YceUwrENQ/IRi5damMBR8rtKgDTtX8+fRGYgX62LijdSUpvaUOBRJC7zJq+7R1kaJk8twUGhoBqr
pCi6xcBHnLfKIqlESwlsXmTmVv0ybR4UaGGMpCz5B1oWe+mr+pvw3Yjb5Tsk8qTIDN4t9JbAnk6t
MdUDrf3z3pXsP2TiyoV002G6HTnFhXzDWRuJLPTduDJHw9UDQ+50fcGWkuLQsAujHdFVIKTpokho
CiAt7P0/TVIpPAR8rUojL3r5onObHRHPFABtES4kMCPE/jeI84DaAeespEIdFGHkc/iu5alAfR0r
1LN9qTTP8fICldRv7ePKCnUECk2NdYOodALVJIBfA6vCaxLV2AUEF/VvPqkm+dlfPpxqkaF2yFh+
GW3Pp2EUSomcuUa/AffTRgz1Lfhbd4nWe0ZT1t+4BaWVPer6aBtBC3pCAa/L2mvflK9mHbwVSc4J
JTIrlmAmFGwL4ISFUgvl/62eQr1peT9sg9vcpY0z5PeS6sivORF1vYGEg5Nt4xxglulVxTvpOrEc
CMxqtvKQ+h0ADJzjzwrXqx9EV2ImeQHnOrk14hgUPrnUpDawk4l//lSwl21CmgNvdiyf8tIUsJVG
Iz1y9LXR6Dzm0u+FTN5UnBSf5TYyFIbALQ6GUhj7fBqaFh9yIhVLCS3VTCzdCTQFST36YS+5c8Mr
FTA2Dyg/8LvBJDqS70+oVe4k9GUxFyRiN253JCWmxJ3AEUr4X2R3QgHR5WXcZAHUufhkkfbTbsnM
htTy26K66o3+aYjFU63ld+e/F88MtY+tleuDTniJtPRHGd1NmmlHoP88b4T1wvy0GOI1q+0bZwgM
RIRXpQFCJiwPeJL5kZs9ao0PjR/FSfb6/x33/8ki5YdhL8+TSdaVVc+qWNkht3PFcwkqUqry0Iet
BpcoCYmJ9CucuP0chpNjEQbyH8QKHCYqne5KrZu6DtvWuQQLHnvq842ZQJm+A+A+ORCJQcVOf0Ub
zuciN9dX3/uwS/leFxBQM/E9TQB1XOHnG/1uAc2Q3wFVw5vxZu/jhzHKA5NoLs20gLFFUWyzugtE
HvU504JsgvkG9yd+NxWKrUof9aCCL5S9YZtR6KLX6HC2TGZt2YcNGoCm50MIjPY/Hi6B0DcMHcMD
BAoP5BCSLS7HHiPfseSVPSr56EpRkjOS7zRuekqepW10aznzU3GC4Nm1dcVFRvLWR/59dYIDlB7K
JsT6CGMxGL4u38WWbmW/9JNX3uuY88Fovw8EMLorAvG/AJeU8JQYvCyAHZFW+0d+wmo92ayUYk7W
A+b9B8JAQ6Yp4zvh4r8R0PBWRDl5X1threr4XFk4u20MHHLfcm5eZiRXNFBXocMDUBz1hZYwV2uh
xooEpdjlxbSrhfQ4RyrHDAvqBDTOhx0qKA16rktyCjtEHYpchXl8m/ikS7l4c+CLd9YeIQpKZtaR
FypISP0Sl1amqY8mdiMaIIRzCWo4g4JEWIXC+qgZY7YNTfBz7WdxUSxHyDX9WUkKmTNPwnpAgXIO
mpWYgMK8NJ3caJHaWEmC96i4JwsvLsk0YH2MDvOWyxXA9BhCDQ7gDFjuaMqnNBv1KgXHM9qUw/s2
g282/0GmrYg8ZAIWnUteUGF6EFqDBHkIcQ+6H6JVS9KMPYkpUetW2r6CHLQFKabzoYtnhYpc4wip
uJQoykpt4ejCW7b8iJaBd4Ux8lAAYj/WQp2GGJhDTa9BPhrcG+B8bjDSCManGPQW6VV0Iv301I1v
eTvIIn2CWQh6mHhiIy+lzjkoems5JzJ43ZyAjiWXDVuvghPEnl1ZUAy3V7TQnvLlIuusY6EE7vm9
ZR/OlX0q0UoTuWtnjKOjpRVObqr72V2FNHUHNhM0fZRTcCsZhwWNfMj+ZBe8JyrTZ1fWqaRLKo1A
lTRUGIW4sAFNcuRY43gP+wyagDmCRRtKyF+aS4JaR3WLcxFHIA2x/HAP4ufxheiI4M3NySJZsEpo
fBoiqICBowYU5PM1UdRNX88pTvy8T2PH8Emg658IX/h0wcf/sWqbn8xRn0+qa6gtEEnYZFeelMGp
9wQnIADVrLYgJQnRwy5Grz3wGFmYH261TOrDmaUCiBKRhW3n5SRIGLM3efAd5rFfmaDSZXNRWylq
UC2JJvAJqFUUbvXFaN25HXmFLt5qqHzPSKqhlBOsZqrw0B0vtH7meCFnMXS1CZLIQjTgSWPL8/MS
36HqnOY8Ygme72lUoCzTxepz4nvqhQiOc+BiLl66txkUp3xUDG9BVLjUInAFDKSWVYjiQZN/hjrY
QCaNkzuwYJpr/6YhXMYwjENONOsad/aA6d3nuZvcSZqnHKWt6SZvBGVb7/rLxdP2rWxbFyiMeFBE
8wpkZy6v8cMiIvr0e4gnrbLAPi3FEApW5IFVIiCmx6bfo5wA8ofBmRrbwIj/gN/TOYBQI6b6HaRw
n0IQbvBVtVhOCwJkiEZAFVFR6ApDIwJ7XCrk6EMSqBxLtzVlziOFZ4Ja7djJgpqSaSotL9CmvI8s
5TsWZFUDek1CzKQT9ywGcZ1m4vuaXeAu4s8p4b6JWW9TRH8LUlJgwkT15/MnE3Qrr1VyuK3bPzMf
zZaI0SfQrMo4q2GGY/IpDBPyXKC5oKJ/BaLKErB04h7ym35tbvBQ2L7GjvgyvpiXkpf6emjzLlES
negkd22UugPGSFONuYZRcMJuCUUUoWTI9rxcmukMq7VR+2hZStt2I8yoy+ilpgygRsrZP2ZQWaXr
1PaFoWxVwMTB30TlJkzCJ0lKT3UovHCSHoWxY+sXCbVjgtISpWrYIWIFOiaKdcfcDaivqn7hlZdy
ueVtHqtj/OkRRO1eYlhdIuSkl+prT2LkGE/1SUdR0NxhCjhzEt1X+UZ566Su0KqppaSYYRQ9jtnW
IHZFKpDCDzIPUfr8JjULl/JpldRFGo7RKDYCeRBgAEPxAazbLofmUTkNxb59IkzFBc4ANKs3+WFA
JfRbhZsPB6JL1iVwYW1Psum6UK+WItumLY/am33LrmxQt6wS6/0SkPITAYQPAEl5GGEG81X6nOz7
rcJJHFjIlPWWKtRFq4qtVg7vlVB9O8o7FSElcwM3T1wD0n+hWx4lDLfyyZVYx311Rujn5CSFgSb0
2Mq0ai8609h1lsljKWDm5uvQRTnorAV60JSIKWBmv1a9aSvvCJau2fNB9UzfXNuifBPA7H947kkz
E2QFxl0P/HDrpBCDSW7Tiy6FZjVucc9c/LqCJAzvrceKbqsfQDsnphYGxSDIsCGF8k2zuFGsgxiW
Bxxm1TzWZij/nKYlmnqyp4GcvMxa6FUSyDfjfFfUVm0PVe4ncsp59rCcZW2TctJUT1pU+7A0wP4H
sGyOXQqWbn1ceMOHrIkrZDt/b1jaLTEWMUXjgtUNvuhAw08EuGfcL0+SX0DJdIQ+wmMI1r30asA0
1obHocNbJ/n3VfpXAKMY5DOsa0Pt5kvt5AEn42VbQJNKVKDRrNCyD8NoRomgISGCICXmP9DXXyrv
/PVHbrev+cKHCepjAY+rRouBRQjaTdMlzpTWoLmN3CjjEYoxi6Ygxf+7GnJBrfZLlhKIARBFl9hA
wzv30MIR7eSx8qqfkicD3ZyKnHjJWxz1hcxGwMgjqYJZqRTa4VJItqmE4Otuyr2SLK/nt5K7QCpj
KXLBRHb57o7JVeWHXu5E2FEHRIjevJ1z2+AgXNgpJrAYMqTWMOlLE37JixzjQMOicjm45r7fRKDd
yaHrWCY2AUvg5bNpWyhKcFbK3NiVXSqsSEouqJJAwAsY9xC21U4AAVj+GhwJm8NwmkFeLHLlJJmx
TANZiiqLkIClKX/GIdWHkQAYDSVv7KzuXvouQyWuLn5p4SzaUapdorO7/c5aIecgookmf5Uw74tc
blNJJGk8qI0QpB3toAs3pOK/OCBpvp5rDw+VIHG+lScqK9PUjVhqQrugXI6qB5QXoIkaAwtT+MZJ
vBJfkslFArXnkyEws9O1VepuLNvIsKpxRt4mH8XF0R+kLUGmRIs3mI78MrtEn5TXtGHH8o+1qjRV
19hmw6AAYEC2WbE2eu3I0nv3EFIhxyDcZNtisofcHY/11XJfOLzRHmaw1YEHAMqJ/A7q9Oq9ZWLl
CBadEPqmfDOEJefYvDdRvgRbHTq/qghqIZ2uPrYppHsCBaIzZEarP+HIpOgwu3mIpoMtpm6pOxbi
xYRoKIVO94rpGr10q3AnH751eUGoATEDdNJfIKS1KsRhEeGnADfmpOnsG3l7ff7kMJ+iKxPU1TKD
fUULyOSiuilPLfBNygbkn9xxWWYOrqzsUPfK1Ji9mk04oOQBl7nKI+axUmxjuwPNGx5VnBuTmYSv
7VG3SlBMWSxpOB/kK5YQO21s9YGk4cqP5DQeh5u4/w8JIzPkrlZJueeUCYqYDYgFmRDchgZYe1AS
vUl7jITOksZLxnnWyL+v7mrIUA9mN8A9MhEyTLE0PQQjpq8TEWw26fB03lHYEQdyISpU7QwcDiri
VKlSoE6ykB2V/Hqx2xiqD9O2Q/MKw4vdtTJhzJp7iZFX9pfT+GH1vRuzWmNbTBEKWrCK6vxNexPU
dumUjnIRXBlQsW1OkJ/SQUz4HypD5Ho8Z5m6PiuzQggyEeuSXbcrXLBYuIOtbFS/vOSd8/cq0zlb
1CmUJpAxQlKG5MiTO+zqTe9MvgXydtVJvd4EDn/aR1uQafwPad+1JSmSZfsrveqdvggDjLum+wGN
q9Ai84WVERmJNgMMYfD1d5PTMxXp5Su9Z+5LVUWFOG7q6LN3tVW1Qjuw3C0jMByvWbPL6uC/D/k8
RUlMNtWljQ9SY9ECw/RVYoX/BujqtqDfLfjsecrBQtllwrEO6BbSNxQxAdwHVEMSK0Ye+NqyLvVT
OyAT/a/L+1NdfLpGhWxnITjkbb0N66HMkQGHw+nZLzzKMItqR90j4o+89VLdR0bpYYQHfJUd8nL0
/OljnL3YmWTjkPX4GHWSf29DiegVo82AS/o3SJmubfFZ/ipVMH5Gip+avTk1eKljOAJJWndVt8aY
+O+1w6bYzs+TALuaYMgUvt95ylYzOhB4bbMjzgIYPgyC3th66pmtyt3fC7rov3+WdOZujbIsLebg
hqIh92CjNQbwstQfAinCLWt/PUV2Sct+Fnim99SuJ8W6dUrpjrKbU5QjpR6q8xJa5Boq0BVR1pl7
RdbMEnyE+bCrYqcWqEtYH6y8s6v/Ta/jpzWdx6zCkLmuTNjErUgzI6YERA9aUx8ohiKtzXpgeuqa
83htcWc6DlMpG8wrIgOF3C+q7QmC7hLyxeTXug8umYzPiztzNcrKMFCk33YxTZOOYdATo95g6hQF
VqZn/pULeckl3a49ZhcwyorIGU/jk2opVzJnsoRnsw23G765/8nZt8UdqTvdqy/l8dpOXjTFn0We
qRGmlgvcCRzfRpky4e4n6waTEGzjb5g1AkBWeE2DXlvlmTZpBpUtDt2endp5rEHzr3MthruoQ7aC
v2OZ6MM9v5Q662vWKXBnxFY3BEL7sJEfbljcnu5j2ubtejhxUSGDCxCwWJSg/H9erYRvIRYQrP/n
4fVbL/yWUXQiMkVDdDURvemmX7WkbRobyCHsEPLRxtkmqmlnzmuFmykC5YaCaQLkpM+bcl7frC+d
X4F81W2+m+AvR6Ll2glecIl/lX6mOe3GFrx10Fq1pVJvNsKwzpMv1W5rOEIV9pv5dB287q+P/leZ
Z8rT1jshrHZzUS3AOg2P+freAmNRE1dBlf96QX+RdB6alrQbAAqD1Q1+epcTUM51EfWNqDylo7dZ
BtSWrxi9C0HNrzLPXESqp1Rrth1NjwXwYVcQedTuiATA/7J8/Ku0MwVKC7Ndiq3HtUsPOa+iwpyv
kJ9dMK6/ijhTncDNcGSxLWjeKTfd/TYmDDzXQPuhBZtpvRbNX7uSZDvUT7ozr03R9Zs8EmFgwXRc
DU0Cmx8Ighn13dhtiA7p6ZrYS5fSIQSkpxQ0co569gxp1ThELLiUY01DqRJvVDXPIV9k9fw/tg3A
NthATTVg/YFj+cw2VCpfR4wvIurF7NddcdqcFfYCvJX8WX8HCShG9q5hbl88w88yz4yDYYuR8+0h
lNwFwCmQxrbYBQh8/ezLAKiqoeP/fpkX9/PTKs/2s8h6Zza2DBimOXyjcVyuLBjZ/1DWaxHvX03E
r/t5rsLaEd1L232prXup3itI1y7sih26pEg+79+ZymoAGcGbDf1iEW9K3rmV8+X323V5EY5ObUIQ
Sp93UOjd0BVdjoKBLL9mwJknCwPldvR7IZdX8aeQs5fF86wTVQchYlTcrmhcNnz9/5NwdrfVQtJm
bXC3bf5Y9GD5u4YpeW0JZxdZV+Z21TdryRYzzkuWLEt9ReFdO4qzmwsEKvD/gjsCs1Jd3Ax1Qifh
94Nx5Ur9zHqfGX4LUOWw/ehmgZd4ZijQblcZtQ4fcauBoYzorbEJ4il+14FwZ/LApy384cWIrY/6
ZuPuNCPDs5/hPwa4HnsjaCPb71oPpi1g18Y4L2wzPhswzkHUqoJV82wPgDFuGmiuwOsFeH5lwHal
1zo6LyiIX0ScPVu5lLJsVYS90BSesna7THVculgYhbsyo30he4vwGsSoYGoEuy05HxpDg9tSWhnf
oA/Tu/JW3C9H+6U2AuNFPvCIJFvBhX1tvWnyqy/Imq3bYJe4El9duFZg/cNBw8aYGqimfzVrRbGq
GE7C08gwjTJUbVDzH6as/d8/wItr/SzmbFvbrunGYWPu3sIAnfrU9sUJ05wf5gs/Kp6aNIeNzWx+
oMD0Gl3tW/G6xPzKWi+d7ecPcaYup0IClmKLtnrgMKVO7868C7NKj2WhX1nwJXcBAJOYOFYBoQZv
7kzlFGSl6bSp/zKpTltqfnsrwH3aYcIZLRU5UPnbKzIvLu+TyDMltOZLxw0Fy5MYz8u3+lVcAvIp
N64MHmxnda4hgHcHUDgd/M/ASfz1yqRCDmO6BSLzAAqsTFn2gHjfJlhpDfwlPRAl6oalff/7K7Rd
xN9J3XTDZ/9L6dQ+3woMSpk+tlZ7TNOpQpXMCXLV2anb8MzvBV58GZ+WeXaCAyIwgDdAExjlNwK4
bIVHcpquCLl8T2yA+qHaCufrPJJsqVab9gopSjwCrT/bz6furnzYCmTyB/8uHtjHtVaRCzE5JpY+
yTzzzmtNmyay6TgelMkcFDFpwzV2vD4Qh/mxUkF5fS0PsJ3OX07vk8izO8NVtA8zEDy5yuCETW0d
0pxesVwXz2sDHafqhut83stULbxO5ZanbcfdYt7OoA6srtz8ayLOVkGcvlr5tnHTzDy1BAGeKUJL
XqnCX96rPxdydtPVBXSZRYZ3zMCa1CLcaEbv91f7wmDGdgP+FHF2t02hczXdFmLebNSfza57An+G
v6HMrNHGn0QOxXvrOf41StuLuuOT4DMd5bTTZBEQCrlTcZDjfqRfgA7kNyhX5vZLnzZXFrpp9L9e
uz/XeWbd5sUs5mwrkJJpeKR5fTczuMkGr3zNaL9kdfZWL03Qq3T0f7/D57rYBkI05rINjNrDvCJF
9Ku20tZm7GrSbySB9Zue9wCBn+gPBsR2j3b8Gqja+Y35KY0gqQdwEiBqnMdusgPWoiXRo6Hqo3LA
Yxt2CE76K+bzohQ0hCNtjqnzv6gqdeZ9k+voHJJGp3pcNuNNVtDxSrfX+Rvb1gIeOA1tJqaJvowz
/5Ojoj2IuQATfTkdx7Xxs/40a2vwPz+fz1LOVCDpmpSqDFJSXsQO3pky6D7Rcp9lD7+XdH4Fz9dz
pjMAEouAe4AkoSuuVtQASD5kthKnDjJN0oppG2nffy/y2hZuB/nJVKKNrRukgEi1Fa5l967evlbz
8++FXLoNn3fw7IY7xtJYXQshZdF4hokqYHFtUP/SI9I1QM/CjUKe9dyHQgnXGIwcIrL8OAzOzq5S
16HMn7X6iu24Jmn7/qcdK5WpKYwGktLWimRl7wZtzdxJmN8qTV4JRi+ezqdVnemkprVHyjZZdWMm
pKy/Oor5ih7cKzf84vkQ7Jyuo6cR6v7XJTXNaLRoVy4BSWFXQb9qxVNprurd728Bxhzwdz6r2J/3
2wY/qgUgVySozu53QXlhEj3HPdAR0Hj6ojW71jLr+7ZVyxfC++6xL7Pyh7IqyldVFOkNB0VZ6Zkk
lVmQzxb7rpE5f+2dxasbJZBrxT+cSjDN75sZZYICaDouAN+q1mN9vgCZzBT58DGYJWCrGXZzdDth
mAUGZBqwd6HFt86dzACEhCjV2m2Ilk6jm3GmjKCDXvoSPn+36vUXja+TGZZpOn8TjK66K1mhK56t
Oat9b/bDut6snLfNa1bNpfktK50C/SbMVvrZa3gh3mpHpZm36HMhfJqaZsBqguGutZUZ8dZ+XGS4
oCK3uKJFOdIrFinR2Gnly001ifLZEdmINYE1y9qvo5KVrtOWBIOD7WqeOrHBjc8Kzdxlkpj7aS29
OqYlUoBSOKuT6Kk1Fxhx1uwRstax9Yse0KXerKMrKFnBZ1cFsgXseKha6wz+WBtWNtCbbADjBbyL
fi+aij/aWW5/9LIfS6/JGktxF0vpUF1ODViCSNZ2PnoF6xqZZm6RtZmC/DHPNDrcT6pIK/3gyLGG
cunKHgCpieSzAKwMUklF77h9pci88ZbMxqGC+Cy10DRfpUK5AZ5cBYWrNFI7zYsYgUdjYNjrBjjy
neXKVco+dkYF0GGtQLLjNtVmIVt/aYggX7eeq/oZAdaYZns5tpkJZkKa9yZ2Wpa9DFLNqXvhpkbW
ronirOlNP85rEVFDFCRRlcpCkknJtO/TNGgGEOiKmcdAxK3YHTEbiuozQwne36rEjj/Y9ZJyN1N7
wPTXvNV/2CKvA6s2CY/U1mlAPmnxnB1t5BKRDO6pTjGvJtd5ka9VNzWNHmiK0zsdQHdlt94qKp1Y
DMgae72bKtIo2dEqJdW/Uy4Eg30AB6I2uNU81sS3dA0sULtRWNPjooN/4pC3c/EdsU+HHMyomIrX
iFbcGXY6N+Ha85occ4Vp1hH+SVcDx9lWllDVJLRoQd6VFEA7dg1AH1Ys5bc6XVFWyYV0Ag4YImtP
FWeggc0XZTqkVFnAHydHm4S2VZI2UBVaAfgDuBazSwujth+6cS6quHXK3PQNwoXtilXj5QOqKRxD
+Ggn6mKjqOwpJOpIqmAAg9YSD0qX4qyrdBKe1c4Gui8rx54fSbsuU7wqUuTf18yYh4+VKNXqo5eH
sMrTzKYeI46efmOXMRtNROpAwOI2pUOthbY9U+r11lhIFx7GNJ4sua7LobMry3SbVlkBJtO2i7IX
9Tzrj9NCBIvzNl290jabKp7FuAIKgUpmQBUsrHChPrvipDS93bpdq6ldUqWprLy2U+rG09OUwPQN
qaoAA4Dny/g8OzMmmlk9dMtD1TfmqgUjGxx79EXVq31gNxaFF+CgN9TT7QJZIR5kE1cGGSqlQdHs
6zk876dHbeq1HFM1S58JIGPTabwt0Zxu+0NaO7araX3Lw86gippYuN9y3zhF1sg3xWmBPBjKbmmH
NPm9rr9oJKmGXBFIc1DTPTNcOQWvBciHcZEAQ7wcdLuNzbIOTWFc8V/+0ob806Z8krTZnE/m2G5g
NZCChAOzA4VfvzxsdCtrjHbgnfpK3zUW4HXPN9drgBeN5ifBZxkirimGDt0IwaJCGiUclqff7+Fl
AYBrMDGYD8qH7fufVia5LkfpQNWrxeuELjvwE10JeS66F/RPCdv3P0mg+iQqg0DCZL0RujfFB2ve
f7+IyxfhTxFn3pKh9f3KKEQIAQ4HgWGs/tluDo19Jdw+T/n8vAbgFAYuKSIbwKP8uhQYUHDQjJCz
NphpcTD2XmIAd6r80tEQ0Vnh75d1cecAMgaINIzzW+a5OEPP80riLbNKDVnHo5xN/qzqV8KoX8XY
6PoGCJhlAmIOeBDIo509Iz2zeZtW43eZWxoPDGVTIkOp1alXrnkzB79f1FmNbRO3cZmYDjxOAuKi
c+TDNFeKpWHamylZqumvUislrFM9Uf7SrqNd3lXoZjDvnXSYlSQX3AJFHP4Xu5sMa1l8dMJPZhr1
kgtldlsYBqd0f37E//Mu/2/2wW//01kU//wPfP3OW2CBZvlw9uU/j8V7zwX/MfzH9mv//WO//tI/
b9oP9jD0Hx/D8Vt7/pO//CL+/r/k+9+Gb798gbJDMSx340e/3H+IsR5+CsEn3X7y3/3m3z5+/pXH
pf34xx/vHEp8+2tZwdkf//pW8v0ffyCp9+m0tr//r2+evjX4vYf54/vHX3/h45sY8Lvk71CxFlxq
S0MGGYwmf/xt/ti+o6l/dwC7iNEBBPsa5vfwHQbm8Pwff1jO31VUcS0bDdiqBsg7XD60YW3fMs2/
w+9AZyF89a0dndh//NfCfzmiP4/sb2xsbnnBBgGZP3kF//T74WGZKBNryHIAggYf5Cc36yc9M1pA
NFOmeg7SGRPxreILeZN2RagpUJudg+F0hhHMN2s2Tpgz0DQ/H8dYho1rDB2o6uZwYR/zAmwH0wyn
0Qm1voiWtYxANhWNjY9WjN1Yocdb7mFodlNX74ZOSXphJuZq+7b9buR1YoQkV7x0h+7lqVHjMWXx
lNFIF3OEoaOoxENeUTYhaFbpFi0AapkYWczmKinA2c2pvasI2a/cQSIZzrRWHRfLPNbhaOqHRXUO
uqyO1twfpeoyqu+zUkXEtp+Ycshy65DQ3IlBwq3oSa5OSTHXSbvYcXZ0MjviKVp0HBlRs4hmWnmY
tT+sVblnS6ymXxdbBqo67JWn8qW20Dhrmb7tBKrDDramH8lDx6nHF8sz6GnaUhRkivlkxjVrkvlV
lIcK5aFJY/HLunOKIS57LS6d1LOHGk5DBv//AfY6KJs2oXBbRq1LZnzQCvOcKvoILAC4LyN84wId
vJQlU+rEis6QzwRaqAWYaTxygo2sqimaH61pul2c8VSO7c42wo5XN/II9IQYQx1JZ2pJClILtYty
qe1sJnb90WLDfloJGPR01rws6vRSs+GlzZXn8knJ+ClGEvDYDzeFsEL+0g9OoFciJKwODcz35haL
pOOExVy6bQc30jpYNQeo0TTrp8oBUkywjkuw5H2gYgSxQx+saKPeQPH4GuwFck90a2X8dNMBHgnI
I2frmgMdDhyfs0ha6j1ZtoKHN61DgJRNoNZtCJCSsPcNC970YPrzYHuFPd9WWe/K2kODKbhLMi/D
yay6HncySwjGssfcX6i8sbQv+ppQce8oMuDOgwamSjKA8gUhbDq4zHwf+gQLq6gnVObXh2IzEZg4
c5Q0cPR3dWjcVyN7KjrbzXETb1BvbYtx57RwI+1vaf2Rt3cin0+juC8auiut7g6R2D1dYGgOihLW
wnS77Njm9+LH6iy3NU0ADO6ZqsSnL3aEtLsZ80Gd8kIAOoFTkQQga0z4OVr3ynpXPRcK2KlGT6S3
zRIAnSvSVuly7QvI1GKE9Wnx0jpWaI1PjbEgMJg9q0Y+RcPMttqdWv2QHm0QzOhVqFhv+JKAzQv9
jsgsIv6+6cn9aiddjZF5C7OytWtrltuX/S41VNcywM08uhRrH7D7tHsbQgOASgxZ3q6NZjDi0mk6
ZsoBA82mYru18W4MHsODy5fBG3I9ZNpHtbh51KzGMa/FYVS9McNUd7xweWAK22cv6uKTzAqo2IDQ
mTuaoIikhs9BmQIBYkzDdFoig/K4bWjMllMlR3e1UjQ8VfFCJnxct0l5wE3qs/EuA0w00wvXppWP
vV9vaAGuC+7WA8PTH0KHonU9rSM9n6NVt6NcK2Oz9ga7uNP6ZEADL/uYJAMhUb8Dk1zZeBh+9CZG
E/VHhcItJpzMPh7kGCMcj8tOxiSd4oH2sSrRLdCiKFKYXv49LZJt5GPZkRqlmPrbaJp7s2ld2sS1
6aXGUYolIOWxBSqhDxfJT4u4b5krLccvSwTENJj4HACbJzB1L1tlImxtpwzGXuY0WYeIHjnOh3Pj
QEpoKukkLcXw4Eu9ar4270tc75Wktw6+NEZX0Q5tpSeq6drZvYGpc3XCkARV95Pauc1ewaihWGvP
KPpjDhXSvRYmHgZKxEy+NtnsAvcgYU6a6Eti5vupxpwMDk6qSK1EfZc0b+bI7zWrv20NdtpuhYZ+
JqC1u4pyl1HgsyM7Gub0eUrpUYzdwdBeZH0/C1SIy2eF0buV+GImp748Lcpyr5P2jnpFheJIMe8r
3u2qlgJY5KPsLTSyqtZhojfW1IepeldBIyj5kw0KIzk/rCXMFh4Od04jkCuzJlqWbWzaA2uluy6n
EhSuCFLBFPwAwCXfoJFAnM5KBQBLJnwwf8AuGNZeW7XD9FpVDyjguBVGXpcTE5rbuIDOddlrjX8W
gOdYbhH6B21v+kuH27pot4p5KCbHm/NHVTLfwTEtXrPErfVUdwmpg5o9pVj2MN51i19PaqyeAJri
LqpXdsRVZR7pzl4x/Gr4UbNDWdwCOA0cignScXy4RW9Tt9yjafnYmv1dKta9aAPUhvmA/onOTqbm
fjU9RWGBOmfftMHPwWK9YY5l6puT297Gsjc1q8vYPSmgOsmLiHvnmVElyVLf/qLVBqpgInCK26LG
mPkUmKnE6C1c1QaNoYVM5o4GDZwPLd3N67wbJOZxXVqLkLWLn8+P3DyWOQ9aOfrZet+AjjRH7q1k
9+1wM4guqrM4PekAXFgMkYxpk3An9adxivTpeTVejNuZPuKUTx6yIHKRj2VrPIz0UW0w0VPVSJdp
x3JpXaLmkVq9VsCe0JwfXDdvR6KcLB6seFe1hTMxpqCEFu/fFd0rtSqa1NVXmza0exnOFQ0XpY4m
ElTOA1m/0DpAKhOvE6hDekIxyJS5KxMxa7A/8oTGai9djsr4qFXYPOQ8NTruAEU4IoPlEGirt5JB
t1qhsSqxZgQW2xWwK89o9PL18jUzkqwGMIESAeLbq7Rv6/CFzI7X9XtrddvBz7Ta61XhF9Lx0Mzg
tun3rvRSTbvNnQ/b7jz1nuOvwzhw2x07HWC9z13jzr0nb3NF87cVG7on6y+N+ljgwzvyVtYZ7OPO
eqrKhy1nW+Aitw8E7GoLfZlG5g14371xry8iICoq/ZWrRmBd8lZp7VDdMqvSr9s703zL+jfm1K4l
xEkTu64PX0ujuasPducvsB2FKIJ5bILRBI3ic9UWcQVzTLveq7p3SQJQuQPg1etBDZ5V8aA/i2Z8
nJ0HRxvA1MBAa8J9Pn0jq+7bJVTGA1onb1T12BPLrezGK9Rk1Qevd5TQkQ89cLIrDKx09W2Bxv2+
uJ+hPJo5C5T022TrccZQ59TpXnGeKE4/rZLJAidWcd+Mb6Rcd80A6jMLb61+aUeK/wznEYS5yDMt
Ab6QOiaARAwUPel32Wvd1zuiBHYWMfNjmWAiRxEZwCetm1BjsJIYZHaWF+S/4ZS5SjYHS+t4ZbYX
YBCYgPX3vezGE+7RDYeiaQwnZspya753WsQXtAWUTxgJTFLDSDj/YAc+TvtZ0n2u3vYarjzRkT/d
laKIRtLsKrPZ9dVhRs5E0MbLTHDTUjVp5znhcDBXG/DpNXFr5032R0XNXAS9sZZjgqPGGBVQOqly
0BndLTngAtJ9ZrcHdQlwj4j+rDXWC0WyLp/uOt18nQOWjpEcRKTWfYS54kjqfqoIr26pV5vF3TSU
9zk8BNrcTal8mHqfl30EVzsqtCGq8ctIh4pn89UYPYQfO74qOxVxeIFBElCj7FgPlA6NeQ0td+Wk
J63VJeFCHtdcP0zM3ltIjoPXzhc5qKq45TqD4TVrekjN5sBUxVfqGlxn9omsgdDq25H5+INz156c
zMEOuex7o2oxWKf5MMR1AePIg35UgwXoiNP3zMH4gDB868MywroaEiLETkmBZ0O/As4qRPexfWuM
Kx60FYJWh83NLanoLWfzXTmnd1Xlj/Pst8WXKltiufqLAldAueeK4pNmihvSxk6DaKyJwIAdleOt
Ip/XEV0ngu8ZRcLem4krOTwQ6kTio35QeGwt4lnq5IS086o5sH+giVn2qSL3rJ/3SjHsKeN7cP/s
DH3d6Q7f2ScLDdLoMnD1DtGY4bblo0AuOy88VoGRE8x30OGqNSFKPJa+WYSsASQmyNudkCPk0khx
xHj+0UGglayr5urlFISlkQfE8SywJzGgqzNv4vRgEHqa82Sp58NiLUdcwXpAojhZpMf4a6qAy4ZE
Bitjy2njolzigr0ZzbFm2c2qs5vW3o36nj2MTXugzZvstAccTRUttn7S8PHMLd/u80rHTPPJtvV9
1wH9Y7VuhpndCCXuBhGrdmDCm6VD46lYHKCIAZu/ZkhSVmiG1J7mZQQekblLieN20yO3FX/Zaj1R
w8NqUWObgvv12PGnDqXadXmzB/Blj8fJ3MGjoI/2Aq71Hkbgm24HKMtE4zBFPcxQCzMIY20fK7Dd
jxL9gdWDpi1uXa6ukYZVdqPUmCSqvGJvoaN7fVpTVxu2uzdrRlg5fVir4VyATEF5GsXzqKNXv0TH
yffGfDS7LzV4dqWNC2tJsddBl/xVzSfQU2ZuBTqXFQOmmgzT7rbNI57fobTlzrUd83uYIn3k3qK0
7pAAbtTFndY9XXnAx4bWw5Nf8bMNy+/SFWWYPGJDrIikf0SqwFUDCgXluEJ5cPTO4+2ejrVHRLiO
r2x96UhzwLSKN0CpMdxBJKKr2qf5sZFP2VoFmmWBxWSFE/SIeoPLwHVuinihXq7qUZYakYJ/24Ua
MSmjPJui1klyqKY0PVGjjKh2pNyJcvD1FNrXVZfQxgjHAm3JfdIiyT96lclxthHqHLbpiQGAu1L3
hpYfnEL1Umn5U3FvY3QRfaMw05OrQr2SMo/aA2PQLKFdflVMtFCEGkxdq1YIUfIdUNZ23brs15If
1lIBcMmxnrvjqpMjerxdR3uuZ3rIC+2oFexkTubJdtFz7Np2UqNos/mTWwyZnXqjeRK1/TS0/TOK
2s+odtzw5sFQnSedVE86IF/ykR/oTkNhRGtQquDUXcgYwEUf6DeWoTc693KjcKf3xtzbBAF5NoWt
4S10Dpq5jLqsj/J0jfrKjFiexxXagrs2bNLa5yxKxQcSVZHJ72Tr+J3IEjpbCdz7rjzla3XDWHmr
mzWUxlPxTZTanTmX97bd35dOf0/03XBoRTKrifLeY/Nba3jInaRPUuw9ZrrcFE8mj2Z7r7CbTN+Z
GBsAVgZHUykT8tg09gm+WEWUfa9pBzl1Rz6hDtYDnHWLmw/NiGbMrkngbwGSuk2y7DVFDRWw3gmr
ikRzIvyAFQH09MXpltcxFZ7hoFuDmK96eyJfqWx3a1HtKeIIudONeu88KI6ZaBQ2tbHiYrZuEMSW
Uo1E0UZI1IXtMoUYLUjhGw3qFBpwplQTvhWhCaKPucnilojIPiymFoAhLkROpHwa7ANrn5TvndjT
bgryY6bZB97hjAFu9lVD3aWt3heA+KDFE9OPxc+U7QwHEC45gWaH/lJZFWXhNIgnQ9EeK6O8Iem+
LLV7NiVz6nHi3NrfJ7rewW7eNDrCcYACpf0eyEO6qh9TQ944CCYy+IGrMiekTeO1/bqm3EciJDIG
kGkBpmV6mFGozCryaLXFPblXxxAtBihgS7ecxn3WD7tmbZP2fUTAXJtrBNaYeLKfaJcFlhrlJMh4
7+t3pPYzBDQ29lYr0r2iaofC4EdJn2RoKNxHVDghfD3KTCa2ocQsn+Ke00gJ7XbCOzZD/djYroEI
fUGjtFZ/mS1fGjTgCMaAMxaaNYvgIOr2ECozCdUcwf8MPmFtR5uIlMtzVqwvhnxZlRowCPdZppxa
DbS0ycqAiqY5SfeMOBZdQlX5qJvDPdxHU//BF/QVEDXp8AMFx6XsnydmPk9o9aVv+RgZ2XonbYTh
T6ksI1Yim3XEDEIrbsuv1QNR05uq7W6nar7FogICsC6TnAyjSCrrq6DqKT3NrsjHWyKtm5GGJuuT
2lSQOzuSVLvrKEL0rAvMYjppW0pl+tqhzThFw2AuY+3GdJ0MsERuOe/JOB/yJE9aYw1BbhzyiUes
l9ExK81dqZZxjdysfYOe/aODl5OqwKQe4B7CtVWAqXSc1yxJ8TaWqUzwIhJWFslg9nCvEa/ZcSU1
OKZySPd2J+En+qmJny9w+HRPkIpVUHrfaipFUYeAFg8IS+HDuqhhh61cw/z9JrWq48q1kyDZ7f/j
6Lx240aWMPxEBJjD7TCTwwlKln1DyGubOWc+/fl0gCXW8GolDdnsrvpTTW313MX/midaN99oSp70
GCzDGhC9wdKXUrIMuZpBD3jXeAf05UPJj0e23BfjwD5ktucVoC3P3g50VjVjwI90e9mE81kpJlmF
aVQZXTSlWyjmmpeRUOCk1t9e673iEFxrPd0c5KYGVezAnuZLKDTUZhNBOfY8/J503WNCRiJMzX0e
PRwJF3Wr/Y6LGCO/yko/VM6XacPBmw/OSf7i+e1sanu/5ZI5s1Lnu2BaO6rxTorWZYiMxaMSOX8v
m+nnuuXvfGV+bwzNn/Ac1wriCZEZcqXf80hnr9VWl/1+2K5dExe/Icf9aiGkbIsGGo3lTzp/pOfL
oNbBtHpZWdKhZQGEgp85JnVJNb724y/L0Q4OFrV9P7v3ZvCNofbrUvOaeeFdzT3GnbnGFQOsY3Wl
u9O45tKHtsZjbW+1g7oj44WqQBdVPc6RGJivlbE5GvDSnAG6BPLGf7dELwes7mgbPuaZGLAR5T2b
liJ41Tr7M8ghoXGBwguRrY7Um8GWjz4l7H4MoRzJkL75yLCZi8arvYz+qGcBwrmNcI2UGOJ3i+R7
9BXiWIDGVr1ylfGRVY66bXF6WHGd4xWRFq8d8VQv6jWPivspfv7rk6bO7mWVenmlsIERiyNcJ824
1gm9G7PWKAZOEH5BXa+TSmR7ajjwefFIymR2WVIqDTZHLz8XR645qzMfWemiwjpIoy9NtS8Ilqco
stf3s1cBoDa57vbCRRQIDq4+1QzkGvBiyq5bX3jfm+7YuJu+gS3orixWHlCaCmIqAO4sx+FxBHlV
kftaznheTl+GqvlsrrUCqHrAUjOqTXYas7ij+rp0/a3lW6rfSGErhG0nhFJ3mWveHQviD23R2dzz
N6cQXMG6k9uTnEWbmOOUNN0/qDu/ElY4ildxebH0sNsGdzlso2mCHaiTUhtLYDv5h4phVcgC2JnL
lm02uJb+zPcf4lK5jQEnHC5mnQztGWtdciBZ+LYsGT/N8vQ066WibjiNjx2fdF0DfxLP0l+Ol3R6
NMZPfV08Ua2fw6zfJYY5a7Y8wwosVGU/Ki36AMCWhovmLHbN4Vloireu8dyY9hLtdybxeoyhQT4z
+vvikmPhnsLpzksJpwv/JGT+4Jrc4jET+RUJK8Jfs2Q/60rxY+mnVhsuqTTuUM/ubJSuwOS0alth
UNSg3vKgZUtggLhtCaM9Z47urvKt/jQEicNl8Idd8NNGCo5oiZb9iEHuMonP07nc88jYFXB1y66H
pGBoKRKQDeCSPA1V9lIwm21rvTIf3OaHaQ+xIiv/R48MiPVLaXeBhS04k2Ckmfo0DGF6/rTqJliH
UBlHYBGPka+ucUJPzIW3Q7KVo5O3ZmLc26s4ojQ4osFaQhQ0c147NYPBz/592vFzneRiEQJQ1nG6
lrFcWVGb/TXKi/FzI+HkB70aiHvjDb/Tl72rHjI3rBB0p5rsJv+pW8xeLW8zgNy5BsP6t2jpyNbi
5hTmG4P85lyKB51jRn6VpczrrDJsjY+P1eJoJy6SmlwC5s0A2bflAG5zjufRF2RkWOB81X07bL29
HaanAMZtvZsVVTgJtIBiH8iCTp3+1W722F7nUUQpIrpTcwFvawEfv4Vkhd/rBhLi1UkR4egL7bUe
iLwz28Bs7QP5zw5lIPhLPgdHoQZY37zT9PtlDsf91TJpePSYP5lSGQnyteZEXB0VmrIRS18bMiSJ
oYi2amrVaz+bFEzEjQkGxFfTCsmifqnLGZynfhOt8t539ji8AwQhI+pvYtfcLC27GStb8xkpaRfl
phlKrMNZdWS2fVsvJafLgQNurSTedaG+PdWbRgFE2RUMqc6Jw2nytRAxBvDTOqZo9+nunUPjNbAX
dPxu+pVadsdGXjOA0xzifDEvO6F2RHqf6YvyU3gbSGicFOiIsov7zRYs5Vmt8t2J57SNjaUMhsPu
0tUXn+1nteAFfKfmNpsb8Rg6J6In3ae8chzpvlk/NkZ96tszFucy2pt7JYuP7MOk+piXPVlBnOaZ
SCJjjfLSkUIVVqXg2nvDoU5Bu2U4fX04TE6yi/61mzW3zDoPopJIKhQg30WcayZ6wjjFKvOKffSy
VPSyEzbml3b/NF53ydkNXEHJEcnfYuHX+lpK4wtkoYksrp7cXDEeQ6A9LKCIEr42PYeXnr8DJLr/
cXIfY77XdDr79eSBTLvEBvLaA72xq6B0dVLJrbMahLT2Miq0Gi5TLu4GO77hgGoYeWxNakSIdaQY
RVTbRmurKqMaWBr1KQbWn1XJ422eoy4mtN1dLOmhTuldlMq73Ei2aRC+K7lnOyb9WpP/DpzdSuHo
faiDfldAbdUpRp0mo0S0WSKW0/1gYkukV59S52Ue4yXNj6w136Vlf8tLPy/m+xB3APONObML2AUH
ULm2zncCVsr5LlmuMlGGHbNntIen1qqnz4KnGznENdXMa7+LXlUe9iT9bv2j0CM916PsfvxYcvkh
ZOKjqocH9Og97cY7eHo2q6HeGYmeC1f1BmFoXISr9ScrdTfDBAEp/v33eao5JkLUFPBe8XUceMYZ
6rMRiBUnyl7HZqNcq38AQrIVbfbHLoGkWDOyvMxGfhQsPd57Kw/nHV77uwKX9fD0rPtBccJu7qbd
A91CIh6kR5RNd+3H49rB8aeJWaVJeZa3RpYdQUY3+sUsM0GIhZyu8vihj6bXi23cv9Vv8jbcUR/d
J0O5ScdOQdBcxnA8OGXmIuLJ/CtnVqm5vkpedUNHGwwqWCZr2ITyZWzFMM6X5jzemqVwmRICaKAs
EpLo5nO23lvrHX3iRZ75JGnSVeJVjYoD/kcaX7M0fckCsd+fLMV9BRoTg+6SM946FRKJXQdEFMWy
941BnIqdCTCItS0dsm9phj9Vlk8PkmfCQxWRZUmJatqrfNG23Ued4QstHTMhxDqt8Ek1j+sMQUAB
bALuXOnrZU5Nd6HyzfP7lBZ0jjwiC+20gFaXj9Uwt+aI5/VyOo34i6EF12L4a4i8QxQeRQbDBTWr
vXzmOQPHpNOZyvKqHtu1AifoJkJSyHw+UjnpRzMZBSFZs+bSiTB8F2mXfRn1QkWv8T03aiQHnrBv
ManAb9N68wf18CWY9JKPoEPhVlfTEmLxvJP2aJPUEVqcdP2Y2XFVSu66lh4gj7fJGiX7peFcRJnp
IYP32kP1TOSxGzSc6Zda9jrM6qu51W9FUzmpKvi97NDWC9z8WsOYJy1+qh/xMk1xebZx2eVxdwPP
U372puEfAsdYvlwop/TKz0fqcW6YCTObnp0/ibSaXJLFf1sLnwbpQGrRkS3SResohDWgcSlfEWSU
2uJn1Diy0MV6VgdSedV9VZBipU3j88ipRrkDW9wvgyeQb6spJL2Pxq1Wq/uwDPd8mu6mj8grqYUv
MTVZmttHLWtBygCevPnFeF/wxjIAcHabvo8ZuhCp9qzOoWK8KEuWtLkKrDZHd91W4RvSYwmtPPXp
DYxpjj25y8Kjz6JRzGJmWYBP6NcmSoe/VgbqBrtyEzbTtpCkq/+67PPoNr9cJ99aWh8WGujS9Npc
9Bpj9EQx/cbG19CQShcRsG0ybtxcpAADUiAqwNfiEowtYEeKYtnwmJjuW7Xoa+hEOBcIfx8oARSd
xnrw091ZxKDo06TWmYUDIK9jt+GDO1l+xuamRWqWUigVoeyy7RdieZ1SUJ14Or4OvfRFVyAlHPZj
GSVfAiDsOobqSCP21tLOpceAQp35FDXiiWzMYBV7lBLGUxnUl8WdVel61qVtjt3PcsupXc5wWruf
1nZ8jnDKqTF/wEmf8it2g3l96q18L9DHjJdjc0S9BxZED/0opBEBN5qPfH5OOtF5RuOo5fxci/LZ
VdpD28uHooFur4Ij/jtz0U9ZDIt2+BuBYtN/PQtwat1jQHpgfO5CVBgp/fl4kdONnzR6G92YxBDF
jfZ/pf23Ss0329iSRrfJWWvK3xVJwra9Af6/ibZZ9jHHrqxmMDxFvIhClHHDvtbVeA6soxMQNgs2
8UxWy7xK+t+Tzam6CmX5FIf5UVg2Vi/6o/qpgDpMSUGB8i876oeZCgDY3WXsshuGkut2s3gw+yiC
8vz7fsQ6ynqrzPzJslODI//owSEstx8Q/Sj+NsCUzRT93YUF1tAmZrdcG25addz2Q7uVNafwHFFF
3OTGGXbJ6zTJRxXF45vu2tsEZTnIvTcgBT/KM1FXXnBg6U7jGRCzUveF73iYj541jzf5bDbM6cLp
M6Lr/MhXKc6m5Vo5Sh6cnb3N7kA+Z7PaVRabYJR41/zp9GqzfokswW26CYsH1hS3Z8tLBzMZcvdi
5XbVd5HK1aJuy1C35Qs7HQuOLwmVFPasnWAImfJiKDmE9fg0eLf+dYvJ3KVtFNws/z3mbYRRIczM
b9GNBEW/BVM5hzOpmnJWOukASnCpeMRImyKjbK6CcSSjDaTmradoV+lzfR/+VNBPvdG5m2I51XE6
8uXcJpcZtsRalSbdEEHBRmh9sCGqg73OANJjHdTp7Fuq4gk9qg85C7qJU7wfPUmJS/fs+khs9agp
vfVdWRdX/UFeIUJBIvndcnW0v9Zcx9J7ftgamiO/Pg+naC1HD7S/g6768y9ht4d6vNYncU++3S6T
i1LSzQ7TzavCU8vSlQizlQEcD9FLK9U7wIL2l0k2Xg70EV1ZvX47VmorIkgZvvCqG9Ccl5lKDmGJ
VlzxYydS3txHuz9nPDIS36m3tfa3bDBgdL6o7aVmrde++GaAYymMtP+yQK2mhzi7B4VuejEzNh6W
qVqIgE6pvZrx3KckKOxw/Y0rfMNcy4Uvl876po5tgkf5qpFFqmwcvEwqdISKEAITPrm/SO5gSLbi
WuQUm+N1fBlSGIuQr/xS9t4j7Z5hwugIclRHsTFWjmmVXraJ7jK6QFXWtnlG13oD78nRM3pAb13r
GO2y94tVcuhGHPR9eWp4qjAikDSAkoZAWvUg12qCbTm4Q6W0Qu2IJNNVlSMUTzXsE/OId2G78qOR
swGkXfqdCTBV4+nD4nSKk1crDPt13tUgbZagW9htmEH70auU2ZkVa+/wS53fmzQNQaYrjqpqzlrv
zixg5DMqp7LomCbCeDLaHa9HA3XJJyvYGsNJzz/iwZ7UuSZr6SiGWO31ON3bq5auV+ipvkkoJryB
JjZT+0RI22ReKs4w/QrgWqLL1PriirLt6N0xO/wSpQfgJrpMhZu50D0UXqVn7pbBMM6u5pydEbFh
bk/unH6guTkYMZ7/yBc1GdL5DiqzCmKi6esLv16xye+7Zn0cigDBPLnA+/dWX11ouFPwpGq6G9n4
aC7TPxPSZJ12vzEUXyzD0Vrd7V93Wdq/sGKOPEMrFX24Au6M1ldKMPZsfS0q4ushp2KJ0kQAOWib
Kj5sZ0ae0Hx03cM4yAmeOENLgfMsGU7lhtgHSLuQQG3kJjI7qoxGewpkMhQwU8CJtiQUz7x6pwuj
mmxzJ+1uBWOqmeYQCS3CPpj86aM5balpb1Lb3sp9j6xjDpvsmdNCJUMVdjrmM1MJf/Vv0xdVoKpN
t2ZIE2jCRBzE64YkSvre/Sejddr6ujbfwnZXtrXcyXTAZ0Hz4PXEwR5zV18HVkUbILILmrpG9Mau
ahm+aSGwgB6UQMF1EW2xQ3cdokAEPpIo/iyxteuTsttis2dYErsNfNC2REbuJFU1hcOXajiM3wXZ
+5vpgk+Qli9RqVG8dl8TwmIoZacev0tjzooegi8zYhnc5Sh/Lh/daaPTDzpq+qO+WP+p8MowU+CQ
FduJcbbuWrfJ2WaJKSpXfiZldVr1zzGEJM2u2XCzJOGeBdWLzqykB3O8MKI7R/apNnWgYkq8qdNy
Jwzd+g+ddSgbCni6O9XROpuJ0kvJkSdq1jiIGyRvnyq4BarFs3YlaDMrv8FP1Gn7cigR6t7g+JpD
MaUDEtowsZBmFIMvqFdzHwkIwnm10yvH7U/1SJNFOJIhygteOdx9JYzsaQuKCpyJUnq1paswvRVU
XGERU9CZpuADwpeQVv0/2ZZG5vpwbFMZ4X6y21QO8mUPuq4OOihhaSbmdw4KBBLd6lms78GeLawD
8Yym+3NofaP6JaMrbRpUjuvuz6gxNr4md48me2cy5NR+c1zJWmfJ4Vb1jwlxRl2fj3luH0N7fN/Q
tr8VWXFrZ+SrhdNvRUQ+369NeB1uBS29pAU46QKqZA6oMeC76IdXChMS0c6blswzst+FdF7q7nAH
9iRLyt1KdBsdBRP6YipwE8VKYZK9O75ZnJ3Oif8ceXnHqzBc9DyRbX5RmVqomSjTbcbJo+rTw6Ob
wilLaWDBzOTUZ8TlDFWJqgPNa6nG7FBVYFF0iUC3Z3nVTBrsi5kIDVKW/r/dIkUSIkZGotQqcnCg
yFlmtopuD4YPAgNKA+6ALqhBxTLku7sILreXHmirv/85WjU4qZv78CSXMe9v2QlUZndCf+UrsdVO
7XIfioPmQF8Lm4rKgSyJi6aP17mKf+WKGGFgi+pZCBVxCynMi/NSUa6n/4TCAg5dvIrjRQRBGbxx
Qph4yu5s9m6jfMt9T2aJftZouSyUCcQ7sAhyAZm4U8/1K4L9p6zTT/r9HB5SWD5qeoKiZawEr3iG
yEBpDETJjl5fun2+VpTsLMJqczW0WTHro2IhZCsDKXjLdeQjaLJ2R2hydO+anzGchQ9tTpE1jtHO
d+nfG814M8f8bZu1KK/fqUN3WXiu4/mouvJOW5LIrpAzSuNL+eyb0m65b7ypxytzyO6mUNxpHW6a
iIdQ0ROjb9nd5usmhcvp9m/LyJR4eOpejnqDlbOIr7h6X5ptfpyT80vip7R/DKV8GF4j+ycyL9yJ
NQKytnydROup9crDrANZ9STdBLB0R876OaPTGZ71Wrv/PxTyFBnMcFMl5db31k35TH9Bma78D0d0
ECi+i46C60L7lj038PVQQptdrNpdUYtnt9YvOAJf205+HU5meRzidOuP7U06uTxj2ZCwxcmZpRHD
3aJxTEYEESndmnVBTrKHzBsILZMGXPUW5WdzVAwuoibT3lJ/apweS4HFJdpHC4dfjk/IzSemFDef
SqextLs4CTeV97QXzKsGtFQ723o9htYTBjj7DXheGICNYW4gAVvrV1fX9jRwOGQ/jrnyCkqyrb7V
spMNkttqOrKaf0xDee9U400w2zcEo/TQJwoOgaWUML5aEB8pR8DiT8rP4WuHAFzSqzHLLmYZArwY
WATLBnPvlbX0hgrdI5jZTcUgCwbkdbi9sgYB/eoJbBSbTPKgFZ6VZs9sFAcbRS0T2UT5kre2yWxG
SUPHM76eTGm0XAPs15jthRbSUpBsalBm5eGcJsw11U3j1kKUdplXEXm7d3dlnO6j5c97G+cPFC33
IXuulfKQ7Y389lp8WZ1VVe7LYd0VySCd2riLyptqfOq5cc1qCkx+80PO0V7Wz9Uy7vog3oysvpQD
1Z2sxbngb5hgxwlFdpSve9TkZ9ShORlr63ak+72Z8oeTd+0j54URql95vSIhmx/KKdwB6Iz2Je/X
59ifD6sVA31CW1zgyLlUB51cA9HIhmruX0y4wJifeSMHSNPs7LU0EZn3KxXquF0+sdChMNojzvKo
k4g39suihg9wWoVY3jOUoUT2RYyOs4g/hdcMGOOYSOMuNxwSDTvVZEn3Ohfv5j7cp8O40fJdDR73
vnKUmIEmASKe/GV6oT9wZpXEeaGIR4tdcFgRrlNL6BEnG+/W6k/t6HdqiXaQFwgkGFD7KNFQSpFV
VzFyP1sbg7L4Fjub8bE3V9XqryywKxNu2XNXziqgve6rSOtYG6t44AggGyuySDmdZP8AUbU4CwDL
QgnNoGqLDG4IPGy/12aQ43MOmslC9o3GCeU7AXzUMQ0Inq0zu7s6NG+jkfo9v52i/Jqa1l2mT7C3
qb8J68XTFoGROE2G21ZVXR013ICZ2vLOxiuE5g6Q22DTyPx+hTG+QJ7pfmV2vkb8dwZJvUypN/Sy
rY9f2lAGJst+XGhp1FBu+4j4jSht63hnlgaChnm3i9rXLiNUk41+HaIWLsLAoPGJPrkefh376arr
GmoTko32vZelCzOz3PNgTLdMqdm/mhPFzDJC+JteCXQrIw7q/zsyNWjZgNHNyKl7NuK7PHrVVHJu
TmGH3LRSlTBtXAVPe23+rso6ELkIeoBWKoKUKo4e0VeEpMUBxnJUS4MQoe7a7VqsjAByxRCN9FYE
GFBjIBBfLPRKl1zOQxnMqmiLmBFOQIPbFcHJICd7OdyaKb1N75uR4omoY8zlsWb1cQnfKLtWF1rG
yvUrU+JeTDlZEWALpneCj9dD5devE41YxgO71tJFrx/cwBkHPljDApd1wBmVsWm6cOGhcbRX5bf2
Y2unZy4XL2eT9LL2uirNG6wEFRTysB98spdx9ZoBqHu/5ft807Ha08rL400tnT0ecqQH1ZxsKPoF
i0O8iNaO6AfTV6fV78DpwItZF6FRp/f+YEdUfFTK1ft+rqG41mHXfi3T5lTjFGg3808h7OyEvwnB
QKurB9L+otFNygos8IaOzy3Hhbyu3PNVR7RSt0gX76gLv1ZRTnPsFNuPklLj3DT3IqGzntxisQ1b
HZVo6fPrDJwxJHvjl/jX8hOYf7+b5vFAFDFUQjCD3mTnEDL6k0Xgq5gEeQ+xFLspRpG9u+Vf5qt6
3EDKSjoc8320bqlEXsPm8JPmJQtZYRcJi2G692437lhRvguFSwoiYy1XCijNP7vH8blhbZpdK2ms
0y9pfXqwVaucg2oGfBjqW47mTLscnf5DPbz2C38uth309EqBjsDT/zOBxEsx2MZvLfx7c7xqZdig
3ZZ63GlWwLTcQOEyaQOgoOimcnTRVr6T1tk5Gl7Gnp7qcHOYd0mX7o0ILyGRGd4z66CXPQkhIWas
a7oIz2OHsGRLm7xKczU/la/CYEZW45qSU+YjwuvHNEfyf5TBHw1el1TJ7UHXo16lh3sKsxmNHOlD
9b5tOB/BwrPvU7IZ/UWofDJcbaWnSD+aoBAMipMBWUegjH8sGghj7kPtw8Jn1Mh3GMtbWe7XtCjx
QpX2meDC2ocpbGUJtCcPaou+PrugVkWzxJEtu302u+85c+QH6Ycs7gFJjrUUAcuNmX4pRwFO8O9m
XZSefYVMl/GTsfSv+1y9F2ZYp9PTXMsXyZpf6vQmmHXcyM7mpPMSbdMYdfid3OMoX/SzfKF33c5E
lIekzoqkOA6aHVgSCSOLikIlU8PuT54xfHH6I2dj3IldVFJwFOvrPmRRp4fb0STTsd+0zT0VclWa
4jkPX+3+s9gap23bQJa3YNTFQJ3s9Quvq58KvW9FouwQf+EWcusqBmcU7rdFARRLQU6UyAApMZmP
S9Mjzx+aJfDW4ZKiEbWQndst/NNaBaseN40QWmcwFZcOYSCsS+7m/Xw1uPjQRVpdW2CIzmreBSTB
VC5aG2BYv2Qmpxc2ss1p5/oGJdM4haxAHbYPGZVIuSRqfVCzEhwTVbjAwEmCETWH9O0CA5cJtxba
5vy1NLRP9Fc0sJKeRXTkpjqi8k/jr61g2Ih4zR4rkjR4hEy8LddFRvQi3Upafcbf3SqYSIsDbxde
x0wK16kP51kNECcFmt22DkYfzUbZN+71C3AmS5iIjx/alH92jeaPaBVwwaTUtdqzZ56JcuhJ1dgL
tFTVh9wU/aKJ2n3v68fa9g+hnh+qwj2e7IHF8BMf1YaupRGSbWfzUq2w1fVQPX6kpfRmpDdxPUMI
8rBHhdZParCEKqKm0lGGx6ZD+xQXV1CaOz6+BmmXKyplILSQ2QsU3z+4M7KGQosaWF/5N1ACJ/9M
DQtThItRSuY0tbMaMYGmJoU8XhEupjU66stRtQn5OvTubklMfb68SJv1zJv+KUz/MZ46FB1LQKRw
Gd50eQ6HWQjQ/gVjlgV0Eah7RE1y0tw5X6T1ZBPVcfO1+EmXPxgd3VzXHR2ifEANae856vHV8FZo
6qYwwELdSt6gxWobhxtBcEhdPQWZg8CgM2uhbTxuQj8EObwpGLX5usCDCaq37QByDAj+gNOiXszc
UvILZQy2FNWCpQc9O+g0OpbobynE7LwEAqmAWmM37KcDfSq5UEFjVOFYkyO48aH2OVyzNfyJSEVY
Fayyi0PpkL2tCnJtnV+sFtyjS+MxFWLYFM4zI2bOQLzkSzzKvv55bHzCyUNSJcmRq/V/DOpgYoQ+
LR8TjvxE+xlueXZreOz98aIt2lPjSTaeheXycIDGg9v5sQOmTD/awlb+jYNtEPJngCfC3nbltexp
vyMm337KnjVlPxTcMyiXJx80lhLVrkKT2+K2l2qBCtlK554KsF6jHrabFakT8uKshDWwEjX/p2VL
oMueuY6hFCx/t3O6Kqt6rQxeaq10Vq1Ivj1bjGycOm9ZM6+3AkvXbRn6LXVV7U0gdPFuimj0m/Jq
+sOw3WqeVo2ndD8WFnN9S/H3iA0abxXhkKJc0d7LVhbRjuZE8yiLAF024GqfnKV73TJUsSPJwTmE
c7yHcwkdrmwIoeji0Ylkgy2g1D5yuu+L8t9c7uhtlbj5Oo7LyB8MiMbPRBObj8KU7r31Xn3D0/xq
XFgnY40XuqQy/bAuah1Zn/CIJZXF0oTSTk0OHjSHRnER6QsYV+G0xpyYemqLI0Z5sPsu+sYyGzTg
m3zEtaXHQm1X1hr1HU5JSYVh/Dt9JLVJLB6XGn3/6eTKMUyAA/kHwxFTXzzRadc4owhKVvH2dI2f
GqmHZmKY/gMdEKv8WSz9Q68NdPNuumrwQZTQ+65dp5dcz10D4YjI0HRUZ99CjxOQHAlTPpoAlrT9
9T8o1pBF8hS+y9vznhfYSM30kRX787APY4p6C+eU3r8YIIfn/Hms1hM4tAW9HMPl4+RwEjTzKhob
JpX82j4Ui0IW4lM/7WEY/dRKKcxJ91IDdsZAklp/lU/sgxfm9jS8OsNLWqPYGA/8R5k/pvQvi+Kn
RxVU0hRU0YLpQcBGqBZo5Pf8R9rNP3Ij6qE+OkpDM809HZlNu/i1zOk/1366ZH5Ta96exkOS7Yx4
Js1nOsidVrfkWMg5iAkXqmc8P2MVDN99JM5LkXxqLb8Ltt98GyJH1I2KiV15/x9H57EcOXZE0S9C
BLzZVsEDZWm7N4h2A+89vl6ntKA0IWlaQ7KA9/Kaky4ygiTQFmtQMabdoavnJIjq5HLHfxSDP3nn
siikU9hJNj7SHm35PBW0mGTSpqXsdQcr5bvBFyTVq38WuuE3hnEidIsUcHIVvX7XTPO9PS9qHYkb
4fRyioj1RWPO3eCjm0uqUVq4YKUMZDRp32T1W9KkzyApeKSv/7Ktu9A4jnuy6LIIeXpIzrP1XCku
rneLzrcUwi83XwsVzlrMi6T78duy/KyZ/bJDQPzD/mZWQ5UVcLvkZzJmF6174crau7LIj0H3hvUr
16JDkk8rM5GAVa4IwTRUAYrSwLSivRzuSM56ek67Z/WEBCzNswj5liaw7e3Zpstz9dNbt4JOr6Wo
8qglFfdmoPOzfo5KH4+/R3K7Gr+GXlm9DANjm1LPXLnjt5ObWLn7+bdu7QrShEFtt7OTMXFSgl+1
YXrkKfxW2oKUEyEbcIC8dcuoMidX6w2fZ+2jye55K9IHCmSxCKUKHxzrwZn/k/5AeSqXkoH+Au6M
8GGHFD75HTkSXt8gXJHDzKjnjTDjEYH1imjJOA0iqTp8qnXjEmBxJGkLK2bX4kcpjNeSrCyd2GjX
dK4t9PuKJeoqMy618lrv0610mpc7dVWmyclk9YxwM8w1/Iv5vubmvc/KR52WlOmLB02JQ72atYZs
6FeEXY7rsooh1IhQwhRu3iZZiSZ9PVsE+KXvROd7coxdsQ2ZZAA5w07ylkP2qkajgit7xSuacX81
gxKPd+WoPV4wuLSR7oXOHaiabHAlYiM5Woa5LPYRHuaEyttfxJUP/ZT785z7uOX8d2AfsnPd3ele
383VJtDM3oHlPPJETbH56OGmioZ0ky2SBfp4WjLRr4vGPcrNr+L6P149ycZdlTG5JPa7Sj+adYjT
axEYGNNZxwZeyTumJgLLEZmpHK09TR0SjTKBdKFyDa5SfSuQ8nWGMYnKZ/mclTqWdjESpCZaNDEU
EVbxGCYxdunJjK9ealhOcpTx4wITUr1ubgf6KhWeFh8zV86vGkBVUJRSGpuSVSgyZlinw10n67Hi
SjzFZLmokv6k3fN/8ai/mv9pGvHkFY3P0VvxSjLxsiGPWSj/ojWGs9mFlwt1WLYKXaV0jtANz0fV
wSGcQsUdizVM/VEyrtZBXb01YrYfROuQ8sR2zrp3QZVvYVcrUcMdsAwTuPIy16AnBxL2ea2+z8WG
63QRXgGb7Qi6pAlqbqk5t1QMY88caOEP/7UjOUH391SUvqAn9Jn0YKgV3lRqmbKWfgmorZ/ag9Z+
v5BHV0PhKCJN6Lix7FF7Ju7s9+vq9F36bS1qcCCPaoTwmClsdG9O5dWXqaJ31AdT6Pp9djYb7gjj
taCxY2eUPc06d+qFyblUHPnfeO42wVXRofYH/NZoEfSo44TRV14mq3TquSyt0xiVBp6OQXrHiHZO
vqwrzrtUBNn21jD5Yo6cxlkntJN4cI+5yNX+QTZq4OMp47mZDBQbiXDjRKKvQatl7+hRd/4i9Nch
oWCyVRelWWJJEqNBeGWEDPHLVHRbzAngc1Ttk0BxT/bNdQ4UpQz1/hdoO4c2mKT4SM+veQ4xRwyk
aLyspvHWfyi+JCZ+q1QB4F1HXX+owNyYIpSVNDkHuNEY7mrubtk17rhKDpG2bSZqZU2RxqMqHdea
BNYgsGGSz2jtCfNLhzhrs4wb9/IPZNcQN3fUBw6n0iUnZPBTHLm1y2DO58nXUMcke6ddmShx7cuO
KSTuVk5ubrzNiI+THA71x2Q3ax9MtRxsrLZTlS4s5i3c2tOCSiFzSeLj3/7SaSnikcqMYdX7ICm2
oHwWBJY2i3QiJt9rVSR6ccQVxTLeJ6V7Q2i/z3wIzJvhznPGFqHFpUvu1uh+7OwM8cACUyYRvdzI
qgFnyLYsMKc50EQjeKdkNPpdBgHIbaqGiOXGPftFmOGG8EhXJdYE8X1YSLfM87tQCm84FeZS8dLs
Lop4TdvqIX92r9wIHIAim50M6gPcWFtAqZa1ziaWxdQVFy1Z3LpwdEQYsVCcVLa4cEFEIiEqH6Kr
8Av4kfN7VgtiQZSRtVsy7OFW4DLA2Ty+xBZS0Qf62TGM3zWJZ3312Bp8doltEXL9xe7QK/J5LDVm
/JvdF3XqjGPvdObh/AZeeDYnLG9k26mMe2241PJy7X+Oafdsq5q7I3+u5ckp0BzTfMrYzSqF/h5F
Z0XRyTikBnogC8lo3s50yc6d/kfHNhNumsWeppHNE1XqzkKNGD+4mX64Wy27WsqvxOliC7tEXXIn
HVb0jOpdy7Fi4t3Jm+0xK49+1rCtkckrEckVuemuGO0ttXTM91+LlGP65VHbLYEq7P6wGi+vzx8R
DLm6F0yIF9YbTce5XeK6K0/RdpMpRUfSdk2L/rRrU7y0CPtwDyaX0bL27IGN9tkZ7OJJ3rooz4mc
EGkF/3pSyQrXeiQuVrR/kQHPmmDka+bE3M1bllHfM7JbWm7X0S88WVBtY2AH7VA++9bepz0Y6TPU
a+UrNH/ag2eldzt2EM6dEMqjGdWv9a5aeoOLAqO3eZafCsla93IMTVQp2cm1Nx2FU9q9rNKw9RKG
iW/l2C5D/D2nR7jYGI3ckamRhTUv+166UAV3GRxS7DsFkhfA7UBjStfyE1YyvTGry6JM3sJSqZ19
+iN/vrJ9xjESsXnBcQa3MVR4OjVtVEzV3iJayzP5VmCxpcZ6arWVCf//wXBuSe73YG+57M4D8fLJ
G9TZK0fdq4XS3+i6LYyuDDK+0e8xUUOGHi0gaaofRGuKD41ZcORyo49aNHK5MXndthwJph5UB95o
DueL/KFB/rCa0TMObGuLoBYlZVxZtO/Nami09y7Frmh8bFz4VzW7dvVGiI72Qn6TJO3a4S5qRXpd
tP7Cj2X8JNAfdEtzPSzSm70Rlf1KI4BX6+YL4kGNX46lE2/7irp82btJu9O21N3B4l0yEPMxRjIM
910VPcknAMCKjGwSL9NB7VAbvLKzLtnboVECWyiZbSy3bsjSZbt30FkyEt1u07BqBJcOu1IMTr9Q
ikXOFKOO2/6gEi+iqZMrGGo2Oea/xRdMs7IjR9I6S5MBjzqupiTf1ZP2cxLHsFwVbKwRPsa954/c
QAvr1a8u0ZyWLL3CnQpla8oiCh2hNHJetBqCmxFMbwR8OX67oX/0bf5W2d2ty2jSjiVNDQYHa/Wm
/S9RrPP3ZrcnYdC/8m3+6lTxcxz2D/ewlanC8sKsFVOnW77dslr9/ik7g5mdh79zV9xKX7KNBT09
UH8p2isSjLCC8luT5uhPPztLZTyiD8WwXehZXA88fbTr5lIKRnIYMBXOyQQ9pWNsPxvRXDmEmbTU
SzWMpl7w0i4h6Um4XQMGVQXyOAfgwDpQI7K+hC/HjtCkSUFEaK8bit3KksVs6E4ys90VukMjXSzk
Pr2nMCMsl04pLuXTOlnfFutzhP69vsoJhYthvuW9cFWIKFRd50/9j4Mk5mZkscRPlm8YR6/x2kFy
raRwN+50YCWyynJZheMNEuVjffWBz9EC6GkBSHlP7JFS/8o72LY2HfnIdDO8jkPPPJ2GI5sTPNQI
r6XlqAs52jrlSuEfcrabBFu6P0hR3JtEcQE5nQVZvA7rellepTcmbtANndu4BHcH3WlS8mwJ5Y7t
9f/VSE1Yd0u4ZIK9Eh3Smu5k9VxUKcbj2eZtrJN02qiLQUaDMrBiPyhi+mZu+/syWB9ih0WJW94k
v0QIeAvv811K3LGEW0RZp3hv+R9IS/41Swj6sj8lqqP8FWHkyGaNA39KIVuBQnBKaWZyspyaD2dm
XsS54I7Pu2onzdfzpOOnFW8tXRkgFbtwUVLzdCh/kuGZfCQfQMVoyvGvZfM3tyw848LukX6zXfSM
+aKMtbsdglNpMhIYDc5csrV36p72lIuk3EGVCAvDhZ2Lipf+19kmyJrTDq+Av3poKurK0J8AddpA
frpTmra2nk52jsqid1B9OET7Hv1EcRu59BZ6ztsfi4JlQbIAidzfVs1Xsfh4lgATpB3lCMLqyU5A
nYSeQMBErA56S45KVh0ymTfLhZcAaKAyt9aTrf3prOUTAXnZ29sCeWZVn9kdO1/eeRciNh+8WF9B
7OpLWGt/fIWHeg344e5BBO85UEqGC/gpQ2HvVu73EcUpFNGnClAIys8zpcO68hGqHcsnK5sftIvs
vPpnNO8rcYexN+2xuVZUJFHGXaqzuWLel29oISgyspdDUOggKCwbGk46X4TWvGhlc101d0S/sf4N
PMHV66oaqQQQOHurLuOs7UB4fUJhoUyX76/YDenoyVthCrnlKSNlt56PvQk2GF6tWEOFEcOBKXAv
AksdEEXhDu6qXWZyBEcu4fHmzJs581oGHHqjLQK7Tl6uzvagrlbELpFtjgTLCiaDHgybUsVrBm5j
DO1z3wluwdOU8mAJ+Z+GYi3B7wJiB61YsUZSoAdOr3T0pR/5sgfzaWNfj5Esd00Y7gd1n8logNEZ
sRVHKe7Dq1eFd7PkQVK2/trPZxLkQjFSSHgXsjd92O+rlDyan1n9ql2nz7Y/nkn9nYsbCcuMEaS+
5DeBqBwFd/t80Lo2ZcM36McWu9uaqo8O67EL996W/Z3CZPFByXPgRbs+lMKe1Vtx8eeX/lR1nmDl
3pImbkfhsaTkCfWJYJbllL9XPutSPZ9WSnuKYbn9C3stzYGu7GFRiZDTiYmfU2ohwxSUcnvh6Hcn
GUg8NooAMgMFMMivaAoipUyv4EIij7kv5GReO3Z0Mu7sfBWmn0gaYl/9/3TAagie0GmeVoq8J+Tz
kpNp1YUo7wkrphe1JrVFOtJA9ZeXxLaM9ayh+ous1DKUjQ1ULe+mkynrFxKssP7xY8pIRizQK4bK
Q4kuFBT5A6oMOXryN9h8KVkCFeuhmGZbY/2YQp2cCQech0YoDfEhJDBSrFdhV24kV+6isD5oxlAk
GSFvWuO5lX+QgQIukbzNyv4+xEwmnUgBdAGqwnlBmj8uhjZOx1MX6LvuTTIyBwaWRXLi5/q5IpO/
xNte9vodqmHGw/3yf0aodbrN4allsQrxZe0OCqtaYBaJb0yZPxrXomNkWKj/2zXVV5zgwpv37pIy
NuSJFklrEkKBZ9htOfpIAm9CDVYqQbEiKEAarYCZRYByvllxjr073uy/zTCQmaaqzAs5Xz4TiX9m
0q+N83f0zYyt9hgVIWzOYBWKoB9X3zxL99R8dabwqWTpYrwys9YLPHCp1JRb73zfz+YH2yPKwk/y
1K3BK+YUgCTeiTBWcOZedZ3SZ28E71M/wfhAT3n92+tpbsjbqeLOUy35Er20itylKHc0HIz7kI/3
KVPtvIWrlGnMg5YDy249arJDtCpKakVi62obabvpH9W7E1vEvaolAhHlhFVFCAMDhIFWomyZ/DXx
dgrhD2SsEF0Xb96GJZq4A0L0UeZe31yTvnRyS6IzRLIDuNG0Tbe3OYN56RSO8jEViP6cXRWkHnJR
gUXeoHAGDvN1rdzuTNKoQxazhmvxgHUXlmZ+8WWuheYeby+GDQXB7kNgjtzJl0qRAEZ+kucoeU5T
eekVI1aP3zI3QgbQSF1rSnmUvyXiimowrHkwNOd1Lu3W0d7N1DrpHGA1+zDkCw8v9cWS5JJOzs02
JuOWXETarx2FE7WWn+ZDeDsm9n1QXejibdhjGsXXQ1EvtDYvJteo7DprelBKF5FqGukPksOk/Boi
9DLFQFhbbUqx3D1iUHahKKThEhAeYKztT7ffnUSZcFX99TqeVDJnq6U5uzg7OhbIbXt7jZxK+nNq
Gy7GBfZ3zQuUEHrBZVL85BlC5KORfARZwiqJXnEymvLwbeq15vu4zAoQYBE3z4I8RMSaRR8hF8tl
K56mxpgqV89iEx6ubRFnpUbPtmBhMh5SNTzMGhJj5nDjvPTX1P9/dre3PAiAJgPjXWLYma8zjRei
OijYYvGuz/sTOlcLv2YSHcae3INRpv6d8x9Ukm40fG/10ZCZsttNCqw7cnyojxn6nBpIdJMzeCF1
TfBiJ1etnFZiBEqwaQQFX1Hmmpt7rO9cknrOuPldLyu3PyRnaiyX5Qye8qb+ZDztHVrM4KVmfxrN
ZynI79tafy62xbZG65ZeS53w0E66DCTMKEZaokdQv/i8iecMDIZUqg9ARcTNIaZC5uw5xzT4CEQv
FsPRhpUEbublSNoii+jy3zNNjjEe0jaivv2C+zJisJBuarJ4267ybAUgz8JK1YGxKbG9fOMjxsgW
ZT1GB324atWu32tYEw/ZiJmB5hp64Qac9U5OTbYOLgTthSej/iW8KXWLEIn7JClkoLSQOMBWOVhe
BvEE66Eqafi6lyPstr8MjS7jZ/ocTfzTVnzTaOtYKHICrqzeLNiZ5AC1OeaVkX8WI+kaGWBgst5V
s3wMDWgnSY/ojfwDkSj/1FjlgPyhymehTCBVm76QIVXfBi4AL6JRp5n8w5Lv+oQ4kJR1YBWsaOEh
mrmDVONG6Wlzm0m7HjKrGM61sDufayhZrb9MqERD0KmHSyMcRuf5r8EFtuWm24Oj1ena7HBLjZk2
PX8XG2Qcu4o/R0RnnirSbvSXubpJpJNnRb2zSuL5kgNqvONxTbnDkCSc5BgSFEVry28JVuiN4gxK
5RYydIe37b5WvT9z9xCQN1vn047qI3WF5t3k/qHIgstr1mPBhm8uu48pGlgjCXY6KKd0124UMmWR
k20KVxTu9cVuwjjemc2bDm+SX45cC7wflGs9r9d2o+v3X1opFwWkcTq5I2P0hGxJdT7d4t/gcNAr
pD9s60s4BoBpe8w3jJGHh/zlkcMW8vtru42Fd1zb5fqp3f+DdvtxpAKeLC18U+rjPdUjWYFGdhxh
Quz6gB/D/S9WdJOLRe539c0eQ3kAkCXh0SWjr05pINYrFl+8E3ScCDp23A54anT1AwzPievtbJwt
H2CDeF4Ys0XZfR2eT+GY3+T9SR0thunFDG7pIMRJdc0z+VlX5lvmnSFztKz6WRg9qpQ0sOAusnEX
tKgK82hbyBZz4HX9Bgid2wLRcovLjdX8+C4/dXH3KvhdE+LwjDhsKo1f6QNeXGEX2l+5Jheln5pB
JhQtOk2en7pzUjZBR+lNnyMUeuTv1ZKjYlOjAeuqBIxndmtE311Nr0BIsYwym/b6eWyb2FK3KGvV
cFFM8lpk8S7FSCEf4uekfzRcwfu1dxQoLlkQGdLhAsA4aRvXAOhj1BTdmthhXxEop09c56u3cIpM
aeZH+a8h63zgZeb5MjvVUiBjr9dp065tJdAx514EAoxONqs4mEAVPjPjFXwmBYqV6f6gt7RWaVzI
azDhzxQ9ce6JqODsog+mNJoWNLyu0bjtAnqY+rMkQNhRh4hHYxuCulHQZpknGFzZMROK3a+tInYx
TGeCrkG2JhEXIlccVuwmXnkGWeqGGD11jD0l3VKfV1piWnMSOedLeQnNHLkf6c9sdaBWzwGmmdHz
GhmsG61NRdgc/YE4yDg364uvMc7RdS9J+P3VIcAJ3cjUtqE9cGMgZqN8s1QRfwl56myqjU/yRCwu
BQEVsJW5xkBP+64HOqXMatRIMzUajCqLUDSFRdOzoJjpTz79B2K2zB93F+h5G4GR/C334kY+4WLm
VjQfC6wTkucMZ73zudB2m7jw0IoEsdLC2zqYQ2t4W4LSea8PXs2rtVVhJnTv3YttTJM2mzRuQu7I
EAcChzSQ02nI3NlrYpRdlCN3ILFw8P1tbsboumNs9ESYu2q4V/lxr4gvk9q1YbgSWAwKApe9dc3Y
/aTrAMMAXeeh+crkUbccSDyXRkdNoKRo31vJkxz5+gkOLioWCOxPSnPsM+IF3JtvvYEXeHRhRhxX
RZ0QXmWELVKqJDIfOM76NzdbJHiiKoNjmURnds/kx/+yK3icPYWvA0+RkkuFuZIrIR1VZ6C3UCWG
19B0tfA+Rq3wVPheSFIdUXXjGwP4fTygUnkZDtr6OQTsqTd2TzRhStGq2M3xSs/kUsh7rDRzpP6S
esAbIDFe8L5mJuuWMsMM9gylvenpaRCgpBvG3KqXQZqNRDW+isX6mOT6U826T5Kcn817dlcAhr9c
IDfxqvk7B0FrsXqhyN6Sw8K/l6g1HGQHELgJJ6m+WW3s46PfUi9UdqnUdUzOOeGMD0t5HqLhkUiK
DXO5aZp8N+b+Yo7xRKXWfOwNSWLlP5k+TToAUNqBlpupvx+IWqVFkBpJLhA5Phdhvn8T6ph1G9Bq
whEky5ZvWL+kdgpoEEBGoo2D5CE/thtTnAao00q9BdacALFI1XS/PtkTx43KcbO4ttx+mulKrgHS
E/uRaVBZQLQ3N73qpnoXrJp63PHo1H9mCX6KdoNcTg9iyA8FgHpigg0KJAQkRRh8rc38eZW8jrrV
1hmulkOXw1GRljMZh+jQVQftwzGGgnGWKRJbT1tmTxsMOA6V777vpZ3pExqZ/pBn6aks7Ruvj3K/
H3iHnJLKyViUm6b2j61Rn4NOr8OwL3w3ZMI2t21pqzuMJ/2f/IpPUQz3/KpT4pjivBDj5OFOpCVN
0qnNprFqrX1MW6T1w+cOcDOBKjoOxseulh+mWr33XfE2vdPOOcxQ3kjlEuGo9kAmnNL8yAzFFufJ
rubWVmXYXPqvVJnwzFXeoaEwakHOzj8ibeVSxEPSc/Sy/87mVFxMRtAaZsbm60v8AriuC+i9aff0
vGepBVERAwJUznvfinQeCxXYyZ76s/RdZOqlmOprXh/XHhorz3gzcWaPB7MQSQhbhaQmPFMKSKK/
7EyGM4cuccfBdIaBXrrKXC+vXkcDVjhnHKMTlqfCBw239dAeiY7mxW736miuXT7GcnnqVdFVW9g+
K8ALsfTHM5lSC8IT2LCTFkEMjEbYPh0QmBEDZ67gaC5Ep070FBUouHMaG1tBvYGI63u1XbsM6ojT
fI9IWIpTZtUln5XrVhZ3jb54u1JG+JZoN7BAu5hixaovcwq65vydJHc8eG5Zdo5QrCLtK14X16f9
TDPtYe7nwRDcQys9eXuJd5PXwsbAx/BoSwBEJl0GDt3E9Kk1VjkzAbTMg6MFHUrkoJ2dMePTCMyk
QUqXcUd+GW3k/NiPCZx/Q4jlh8DbpykN8HFDKM+hBLpBxUJn62FwMKqkQ8Y2EjLulHky2ExFpFYK
+uIWKJJEDVOKjvWIodYNsxRZZRGmxqXczCu05ma7zYAPYXc4ybyxabrMj1vDNrj01qBLAdwwTxCx
kKZ6IOAgtR8V/Wr5IRF4IX1kKrciPYUFcYvmopEl+RVu/KhGCoUbG4xVIJkEb7rH+ZBoj6FG6O+W
0QY6lsNSvMnmSsDpiHdoRENF0G6rb5pXs8R5KQhi5EEu8zHhh1GNdbxzU+S0JCzZaPBhAJiAmBbX
nuAssff2ZtJT4d1xE9uTysLG7Bmv6uBoIfWeqKEBU7aU5MY/DTXBfZuZyvKwKXH/a1rmGPVCOL9L
Rho0GNNpSxnfYK9g7WXS6o45vMRN8cpp8EWYkwRucWBz5m044RyYcVvlD0g44lGGR7uEUr+HqSCH
PXgebn4h0L9G6/x6jzWD2pdVPX/pLjBCmLQHflvi66yGh7PE3mRnLTevQEhgGXQA4mIQ73pSP7PT
WUwGu8ve2G3vcUOr+wcLjB9GAQF15cxrj2c7Kc8p355yQYKL7uVcyA/LPmAK6hNAMfZGztL6lurb
47gz9io5GfY2WH6MDdU9qlFjdxYZB6oDzektZwsOnY6CXX+JS3+5PNlbe8nZkiHvpfupncRc8tLX
hEIMPRUgL1CMz/NQa/l0GlZoHX2E7Kd30E//SaRtVFI3FZavyVPxosYIPBkdAJyEz7x1ktx6lXz6
fX5DS3QAiMK5MYC0YNUoY/ddPbO8cl5vqUI1oCYyVBSRYq9PpfueWPbZ5sRiz8Y6ew0mipRj+8uo
ZDmBwVoJoFeV4ujnFckBd6/Xu5R0UcehL2brBbzCmfTj+2FvsUy9Es6wITdnicFlM4oX0YctosRJ
NIARNJh/Z3Qq7pzqZ9FsHQvuDKwUmAJs5kpWhucdDlW/k3vQXcMEZcpd/fVDm9gE01gn0Sj9Qfqv
Ump2GbAPY7cCrtYUMRkW5r/SjuK/Uo0WFH/m8kAxzM7/G5HA6ZIRAcI+zRoSR1QzMi8h7lYErHT9
f0UVUorfDfZCGKkg/duT/u3zMehI/1p8bTTGFxnfRG8CthmeO4HnXcF90HZftxoSojSQpQOMCUW7
jakcP8zpaY9VsmBLlj+K+bkbGVfc2jc2fqd57jPv+Zq5B0lThxmPg1b8aK14ShiFDivKHWE5vHFQ
PHNjoltS//iNB7ovNkHmE3PktfWOrwMyRAbinACZVUqnrBZOGYaMiSDX8Fos9Rzmn2YbLV3tNnUW
41dpSGERf2KvSLeZ12593Vvrtpj7Y0jKN/3B/kMRHuySVW8skn2zihFFlksoQQKzlB7HclOHOdaI
FhxtMFvrhRKBMVyFChViMq+NugJcQRr5WL8MeDmz9QPEur/3JE1KM+jkGltsCCscdYr35U/cAG8t
9qtBh4S3300vMl9O59NOR1Bt1pui1bc0k6+7rTJL07pnIc1uPEo8LFPAzIgMcb32JcswYLdLiM/8
+EecdbAQGTYJClUKY3mGH4y5y0f6DSrwK6jZCig3nZ8qVG8pRWSj7nNoWROsrsT3/bKeYxrCvAD7
uAbKZFtBZQ0Ap0aWRVAOF0+btX4eavI+JNVbKZFFubZ+C9SxgcCqHjBq2SU5ddBSFH7Q8EE76J/i
ErKFJptUl+UVb8dNS0UufKxoPOkXWwCb/dptBJwiUjB9zBFdEMDUDpNXAf2l07VgiiqaS8YQqJst
VABsUHix85rE1YYEmuO7NHLkXhpzcAR+WNK03AXkfBxRICdA8MK13YNyow57USm08cE851PviAS1
6mY6GUBAV5AnuSSCb72MTWePIhDVicStPW3iV9Vv31sPcUuGEFaOPyDmWzIl5p33FThZRA/Vu2jQ
ExdVugpyeZs4UzhS32u9vVTVFqEoY7fZs2J+QbX9KtT8azHrz+7dVNNgEGSSwBQ7kFZ2TnSJSy54
kJ3CUoHdK5yGWnSXrfTqcfekk6iOflvxtxl7UMiMrUdlJyls7i0JOzUP5xPVN8iB6USIkSVJwBkV
EhdzQxWy0S8y/IsFCeoVpYCoz2qOImHbh1F+CanwJR/CKb8CIw8toq25gDRKQrAzOZDslNJ2A5qB
XHE4jDR9uEls43IWMcJ6Ufp/IA8/nUiehls98rk0+VyuGVfm8gdl9PMkHp4hVP5wg4NCWZZ2nZaM
b01mvbsN61skUH61/c47oVqe4lC/FQOfF519Puu/1hvM4z2jOaetcPYIxpSgLd/1VI/zf0/QZJ+6
Kb13inHKC/K7nFYUD7Q6IKTnN8XB5hEEJMB/SplSghwCYS1Chc9ddYrVkXGUhGZFdUODJr3sk2dB
uk1ffDL8VMXLGcO5zuCuKnxV2KoHXznWaoe1qmGtAql1kRfPOr7pCI94fF6hBD8KAw1R0/yWfNG0
IIkPS4zoSQMgVBbCz/bATUfhpmNi4KvkxBaLnu7vRmQG7ZG1p2ti1X4PW89YUR5w/eW2dl+f2B30
ohkqP7d8vJgHxGU7KYr37SyK9cfqxlCP3ieqDxtxyt194eIBiIj4JP3+ro8Koh3hhq30DzJIdZWf
YXsm6bUZ6qsC0rLr6qtRT8TIjdG4yPDMF+OvIbPUgWUDxO5Y9JCyhq8eW0dNJWf12FpMFHV0tTWD
0cIqJLuYm+sAoUWs7kLNW6LN4bpz3jHbtrlbfGdWHxb4ust8N4T6yev6bZeLD3UqPsvKYJeN6qcA
X16Q3EI1vBQ2C37ggsWgc4oStTD+GCfzoKjsbObwRPJQuT+BVOI/GJmV4GOSEDJ9kwBldmR2/kQj
2xSolwa6BClE4/DxCuBI2OLw25I+VzylNQXZ3Nd+Vv7c1PScpMDYBPkmMUU18xBs1XrnrX1fSWq1
PTvk2idobT911wgjzS9mqs7iqfiwgkebal97e3yup8Ij1cJSgz4Wkr+68C0PRyQU6f2R/u4zXpHm
+eWTtvik+0Oz+6rAJQBSkvyEUh7pxBhEWJ26yW8dCW092+b6P5LObMlRLFuiX4QZM4dXJBBIQmOM
+YJVRmYyzzNff5f6WltY90NXVmSEOJy93X05R1t1O4FdnzlodPU2iMM69RdJyp8jZ5/t2agLE5YA
hWtUT2sKbKkDcNaDjGaZ3FiNS0cd9dRG68eR4mG4M8mVJcv/a/0SWv+ysdcF3rWKyFtr1HzReQ1D
wlLSaw1mKuJaI3Gtsb01ss+5MC/p3N+M9eM1/6V6+xTW8tbL/bsErJnR9Wys8w5rq1+J8lQThZVp
rKIW8SN1WYBe44LOyWy50vKWCC2EQOsA9zs+kn0RKYei2w51JZPBCfsBlxvspVw644A9qzBpV449
PYjDqgDxC4xWJs3MRdhRYRHX+JWqxfl7Kydm0spkbKFSTN8LlpX61LgtFyrL3K/Aducl86i5wo6O
AxtWQuebgBrn22D3zNvFY8Nlsf6K7+PUkbDIQxx7Z9qJzqpMrV84mlU4p9u5O60KpRHaxYJIFIdo
/7pyYGl3sHcaMF1iiOKvSbBHd1ejPeTL5Fd79X3D/Dwf1pA+67OSLGEOioyEI03wavzIVvFuqKQc
co0ZvP6s5OnTLIdPAXK2zUiuwInMPro0eadioLRekJXyoZC5GuTyNLb9Bw2Z7zWJ2jwsRv3CGiuc
y/6sU49HaIIpJdFZ7slvW8zZzbolU3Soj47NBq+iqETMrDIAtNIl62lA1QAfuDzsCQMrqYt/FniL
ZmMbK20X9MGLxRZ+xhmpX+Fi7SJAPAW5pVjrgulq50vYpyVp5n8VFKH8IXQJpRSomkX61Fxc2sfh
sx+WGX8TDAmbpEycsiLcYcoqie4PvYcZS6IEhl4Mv5uAinOB6eM4yOo8yLy8QO4YY3/gS86kA7kr
sFD4lwjpYAFXDkO7cdPnVk9ovoxPa8zMBSPHuGBOJ3I2XM18uP6lIMuCrq5rLZN1fKqTiSRucoRb
N5LXNbE71tifFxp4/osrmV4CzJNV628Vw+D7dDTN7ZBQ9RlRnDhoigc5c7LoRemZWbsnXl5WGcOp
rnlLQ46fwcyaGd0V0qWX/ujznbY602JPyEp3OZHlOVlDdkr5f7USbVumCCb51WzWepbqZ4qr0Byz
IjjH8JUzAi0xruNkueiQZ1MWTJu9j6WHDZbWeL3s+cY2VnuEDmfLk/rR69iqEl6K/hSNtANR7Czr
Y55wyh4GqadLj/tXfOOvq6eHB1OAs347Rvq2sAbJcD41Fh9V5r3yNYSig9zs9lnbSlgL43xAoQr4
iFueTMJID2w3jv7OVBMA8c3Xr7a/qpm7wu10HjMUWf60lGSiIQLDLIOoKLmwuuo075Ua82KqkyXc
SZNO+n7Fp94HWUa8L+A4wEUZ6bAl1q+/2iuRNbGpV0hkyGRyGxxLvEp7rsI8m30Zevn6lo3Ksw8Z
9Fzahxoc7HS9BpuS79vkb8eDNnAdVgjua9NMrd/gjxVPad75eUp2lzhVynnb8AqewVk+IpjmBbzl
LYd4A9pptULGFXn0LDh1YxNd8ji91vxhIt0vEqpozrt2wOyov8U5OFxCYgz7KNXjZY1JvuKNiaU3
UHo6OXYASve8fV8ndCVQhE1WuG17jrEHzBncSX07yZVElxfF2jPEtauZRI9s09+WCdA2lRM2j7G2
Oq30hN4DvgOyFC1II90an2pGcILwmjyzwM0Gb3g5XvXZLWOgmDBeevb+gqF7uqhCXEeqHLivPtY8
fYoUcNFa7Ne1uZKp+VrH7Hvthu8tS74NZfjaZuGnOFDSuvnA6QIYr7oZkP0CtfsT/VsQU1bgHvpH
WeJr3XlcoHkv+WaLGfDBgxkA2j1ahXZqe/PMp4u9beoW+21R+WhSAtA8MBodpaQ9rbKOMyo9J6I9
F9V4ttblzI+tsImG5Bde566uyr60zIyqJOgwzjDC8As+xNj4VsslplWqrKMptSB77SUTvBgoEKuQ
PaO34NsRVLedYQ+LmkXdfmEfv7CPX766Ljo0HTkMfCZWRdgneVkBfVky/WwQvl1frQrwfGL5+OP9
Tag0b6m7jpoXDoNZfdar+qCe7M6McbO5G425RFFdurfa8WQv6M4E19uTNvK/5gEkDpQRNWYnUgGl
Na8dKSotNW8ZnK/tY7Lf1im+Rd91yC9gP0sieECM0bpDUzKi0g8mYzrhJA4KNQ2jVT3bqKAi6PnQ
auigNjroqhNi56qc44VVLwM1T21LijsfL70x3gBInV+X5VnGzE+1pQqNM34h2llwQLQQgaU2lN4t
6OviWGfJSVPBc5DrZp+WwldZXAWyqZk3nE/VXSZqMMjJDQbQVZGLi8nPWj7XW3QaQFP3h7kjA8bG
qN1rvwqaRzkq931NAxWyjUWSqt8vu3yrApnyOurOyOqKnKqwK2RxxnGT/bJpMjbP5gX2JYUbhQOs
Hl7KdGHSumilHKahtVpstGe0m5QmMe3gPOi2zRtwKclfmwClToDSxDkjM1uYXX9WENIM3Zer/2au
IGZB/YNdoP7Yp0E3qA9C7aewiDVYXupH2QS8Y+/kIKWkU4ZOYmG54xuh+HcaL8ssXWd3XMyDWtMg
M1FyoaiHIUP4hdkUk4C1tHrfSVSGRF4JWT1lUTKXgckjIkkZIyKTDGGXUR05rd8awQuuoxFjdH7P
rMayi2zGt25c71UjhaV5KXCVQihX9NPIk9KvaNjcZalk84tmr7WcKVNNrAlmXw56pgzN6iFTL9fi
RSj7/iztVDxPSpedivzeAGDNTSOQs7+92h7kEf5ZzRqpn9iYse6J3qwxASq8OcoSUfrSPpRRe3Rs
F7HcSYobA2aqUQ8MIP/F/GEV+cHcKBei8TWbBvahVpAe7AZbSY0mwowkvdyriueofFox/XTXhGdZ
pbwTPXxwcvrctu130dY+rCQYeMQYblimhn035LuXeTthn+etfxuOjpzgf1NuV+IutfTRW+rnWBRf
hGy7vn5GVIDcJd7JGTaBthtdaWRLmEEc3U8pIqLsWLg15Ve5A9VPufRH7gBi72yMTlqYZdJZXopz
pfAw7dJDhwvHUmcPKPdupoSu1V1rV6FmkOiEydohry6QwvhcPlNFChdpuPaUprTLUV0v8Yyw3h8H
+uvS2+RHgbl9WcLDgeublek/sE9IanJITFb1ksah/Y9vg3Y+0TiVqp5SmPRLUx2NpQ8EUo9W4x+q
An62YoSnP4LBm6985xPAWEKYt44OUTCHR4Sve9++b79Zm5npha6Pi+KXE27vo5O1xLbN0Ml/9fIa
NhF/42f2LJLyrrJ9e/FteDVOJI25NcUARFCF6MCWPYvvT/TsLehu3ZYKnCwWePo4HtWnUjrDCkIr
dv6aJraHXPJGDMSEuGs98bZHzt9pcemleyhl4YnMIqkwOD2kGPNtfK31ymWfdWAMmRI6cz92hZtp
BKFweOl14vX7T1urL622XdOAF3EIUFf8ZwOzcZR7GR1HqnytxLhvR2J8an6XGvMh5ePbVnFBnKjD
CLIPo5q9ErQ4UDgFcawpLhkXXBNHQowivfD8NtZXYRLjMS4V5hVtx4FyMTAkJCsxOTom4x0bvTE9
UubateT2EOAkNfUJ7QD5raPZP4rTZhcBt1nWJUctJq+T28h7EsdQF1rDFFrKcO1IxHQLXt08fg6h
TF2ilp4zPQ+bXyu+C7quLVUjBTjsxUKisl2CLCcfD7UgyuHgaAMkHeXIio3wSD16WktXQcXIXGC9
JgsLcJqcuzePvCt4nqHB4n5F7iBb1mPCU1a87Kw1dH4q7FIrIvQ1GCUcXhAbxnV65ck9nSiJQhGO
qlNhhob7qzRYUpHofcjZTznWbENw/QzmZaDGdLjOsnp53UUl5T5EBPulHxSs8jBs87EHgiQIuvuW
EPsSdzTFwQ7FVM5QoUPby93IQz2luhGba158bVyShTaewK1CKjtqVnOSuFFrZMnLFCtYlxzhXwRD
jZPd2mXjq5/mDqmHHCGaS/8ruzatdC4FHI26d8sFN2tKVVCBNOC1mLmX3qYQCQ5qu1coGpYnlznl
8WjpJMFugchxqPmAc7doUxsPBaXO2TUprXCwhrOuc1k/3/rlK+nJv9aYolpBshrDGvAEQSADNFdP
i9trMUqeCRuMjAdGoUSkjKF6mcLJVXpt3zhdIQmo48K9uD1Wnsqvqd+QA7CGssovR9O3OXa134WE
26cbg7mQg2A7dUJ7j+/ZXo3j+yYld+w9wRrjAIqpied0IcSo5eh4NDaqtXTiuD7XBsEkMw3Z/oQt
y7X8vGhNWO8qaXys0wqJ/iRL0318RUPaz1Gu3zSbaUGxbg3JkNdyiuIzAkFjGFnESSqvgCXhDBqL
HsQncmrMZaeegtI+fmZAkFS3rcqTmibHijVxrRHARd2zN6hi6nnK9XAolAsO7k9PshRvmqlssTs2
svhboJnaB24XXjbjKeGMhvKTLw5OwT5OTzIed9HyBWMAuCn9WmGjg61KH7GcP7Y+uscUPmVb5HIr
3CwTjQykC9iN9TLg4ZtrDXZChZCkoU3JxxKnUCsBwF0pnhqGkKbqptrRVb+T+ZdF/MsmhCENqEH/
+heK5mQZpSNy/E8gQ+1jQitMM1THWBgBO3sP2UubLX+LWh7edCfTgZTTGMLyp5lpe0BRy/p9Oyt7
qcE/wMtC43T7dKrGhBD5iBMK4eEUSC5eaVemmblC4lj5nQguiTiOeo0BHPBCu1SBJh9GpB+VIki7
JuScGgesp77TuYrNRKTWoar+o6cAKX+8qJV96eieUugfUKb2urgZGdTaNLE+IKwAaTOKz7meMU7+
2DEGuKQDpQf6Fe3kJdgRPNGIaBZsmfKhP9TmQ6s+WLKAn2E8XpodDqO4oD6VFsCjXFcng0qxNjXO
iT6F0fObdsddFxGcNHc5KeqAY3dX/2idtVvbfbNce1M6T7ui/6cgNyJBOawBHYlo2vAKOTnWe278
lqzi8KMtFAEt+S77N6jxHdf30DkjPWdy5w4wb3CZ9s0b6Q/s2f6KYTNKWBNdcK/tOHRuvYK4u3ir
PV2tYq8uLRYccAfgOTFvFSD3l87pByCMPLfAUAkkqfiIlKPGdRmk8MAggNICiBI/t6+FLQn5SD8X
4IU6inU6+dhrw2n9+VlrBgV8mf97SU10gme1tyFmE/65wg6jY5OGVhtfsgLelh7EinzvW0qdEr2D
o7rsq0lycnMILfm+dWf2GPthpBkdq1PLPqvtsGSQ6VnTXZ+G9fQ7FQW+4PbRY9EyyWTPGNA+FEzN
paXjJ8zcCaLiNvBPjjkvhF99ldFCB26+ACG4UHURWScAWdV667KUgyVL0/tQq3e51u9Ttt5HNvBs
KzZh3ARV8ADVpIRUTWeQpflnD2zfsW4orCoYmbndvjW98Zynt2qNzyOmQttd2hbO1yWnYFrB9SvV
1Fx96Gq/z0O6s63qXlDyZTTkuxKO2z/1hmF5R8RsU0+YkYiF8jeaPoZcXKgOGJyCtracTIrRLfBt
UWH7y8wHb16dFTQuhZ2R/Yei2jZj3ojPrZKQ6UQopazYyN3+9UJYSSok6nWpkusvQo+stZOqhDIv
6LyG26KTCfGvJRC1qqc/FYjaUgIg4LVrSQPezv6mWOlDYbGdMbimZRJiYXFSmcHCzj5jU/3E+mVU
7Y1lwy3p05tQ9GuylwsawJrCW+Fv1XhfLCt7TsZw14dvE+3d0stg5JrZI2Bax1zmlmrwM5VBut15
ceZZQGYen8a7wsGxJu8iFkFigZrNc46oJztYB37sOZeSj4l2t7pWAzrjh8Y4jeBAaoy5MPkyMK8a
HSl0VxAltKHzl5LqzZ3hpWXkDXVAa+y+TDMkhIJMbnmwNXyL9T6xSER42wmQu/9andQzzSN648td
5ZQ58lvTBU5Eq7sdrstxpiULX0kmVHSfPya1whkRDJ3NFKsvXh78/mzdBeHnNs1z24RX0rSbPRW2
e2PWH62lPSJQgdpOXq6JQNlgPLhNFd0jfQXiungiHq5jJMKkJulq4Gwm4vpzWOAX6pAQR+rRkCRB
baUygJhjz19P6nFtv3KSDUxIvkY03VdOcubrlZOUwVm9QpL2MO96+6PYYKja0X7W96Nae7ZEovf3
jBF+k8KiuSoVnTXNX1N7y/LpPGkJp92uX8A2U0oOSVVTnWZGQ1JsbzY9XDRsIfjfcvdHIqxq6RVu
lfoo5iawoaPMzQgZQkaphPKPOW29Z0350tCk6K0AYF1Cq6WnCMJ7o1d083VId8qjTdPnHH2wTnwf
Uj5+iW/Yb2VC1wMGnW09W/iw2uzl48KXOMMRt1wkGRI/QYSFdB6Bvtf6WbEzqHLfRCeXQj9ntnGK
atYkzTPWVdRthkDLUwmjcXTEfRsA2MClpgou9ceCnX6RoZkf89hNxEW5iOVF5hWuXSINYQzvIcdE
5SUZcrdrIZqXbiT9Qp2vZzKpA6oh5PbllVtFreH9YJml9zJVetuA+XrHlS2nSTLdrf23nV51AaVm
UgJJ6QM9Er5MRqJ9X+j5wjat5Fh/47PKNhAP2t5W/xrFbkzAZvS/9fHDJDxq8lLtSJNoBDYJGMqc
4/rizi1XwhK+4tAG2hU/X4GzcmWxo391PXfpJTvKBg4pmJrkamQJue6Z8n7Qedkq3Ou215qIpE5V
H4u2O26wfA1669GpunE8JtN4LImwJaWnEzIEVm61kg+qxUdzOqsT1SgSZoJ+IDsuHeRhPrT1U+Pe
YrL3syrbTXYqgXS70o55JriRsLcwd72mnwwMKuXkyUTVk4HBhag6dOYwnrAWR7+ranVNeXNeHP/k
Pqn9te1JxPUW++Y6vHaaoJNIvhWRiTLjZ2r6aajyR7Lga5WQuPnYNeuTRPCjW7obzoOUzQjVxRfc
+7+JSR1HQ+EfXPZQb/ebquwS+HojEMAB8SYh3MYqcDBORUNcaaQxGAhKP5IfxTU5TEbQBJxu11gC
XlbucliXo1y+2CofJEreqpsw9CeNRwtESBP6QMYUZEJyEvpBr1EGIW/2y4j8C0xzOxcrQvLUvkeR
8rFubIdh51fQ2Zc3PTUDbbGCPAFqapEDsM5p/ZBi8zi3ylHhv0r2kROvJh+PRyYBCaKbWo9XLxlv
sSUChXU8lmUuCUQWXsngCbCzqjCzao+f/ADR2ImAc2bz4ucvQqC6HHo2OMluIIxX/Ay8M9hTE1br
gvoFzt5A2kV0/gzqXmeBW7rDIIXysFyHOrqp/9MoXFVtn3nBO84sueiLN6Vo3B7cdhuNp7bWg1fL
pJxvHF/niszNJGLKukB/v+9NcP5y7W4gYMW4eopMwBi9Ip73ujI8UsZGJmNzUt/bPP4cGYgxom9z
AXvhKAvtoCGEx0y/Cn50jf6uqmbzwgZrYoP1oo7nwJkV8KSv9VU7cX2bfvcUmrQQ53mC+9a+raT2
W5mBfQukvkIViibchgOCiN6fZ60L57a+9EN0KWBOE6UznlKR+blAbSk7/7WbL7SB07zbxQBKNGvw
oeoqgxWOTCisTMpX2sg+DqfEK+wZo8iOYlbR1582xDp7uKtG9IbP5Gms+yoThAv60OLutYHapFXG
US451Yka3sCY/SBcVBe3ADfw6JyN5dG00HAW11Bh8XKLpYP1qujxvYPSzqVxhixX2uZNyo91WoX0
A2lAN2U80eAZ8dZMx0oeIFXHTp0gnz44kxGBOpZNK/LOqLAwUDysOBR2tmyKBNz+1H428nJol3S/
/vdyuwJ5WvUtTI3iMvbtmXhuCt3Vjq59yh87Ayo2KmhxsUsvUqeNpMBkb1h5ufDe1hVW/8XHtGwI
KsD+Z17CDJKMTx3jkzZs/+tkNrmvZ/yI83ufpPA6PoqJ4VvZ1fl8k6JdSmOJniyPsY8fo93dE3u5
dTQjxtMjbuxDLrghsRRJH8nmDWc6w2GfLnuLG8UKl2GEfrhO73JhHLFLuWVe7xUUoobYziKik7U3
griIT2rXHkWPbVnWfcrtSgmx2icfkG9OjA/iJZqXZGiU6p32okDiw8zKDer6M595srTxMNZkqCwu
EeeROgYCZkkfkmqkPTXEdsTC/dyz0MRhUcnkOIv5VBk8ng2TFlcSQLis5YJ2HfyWZ2QIk0b6GGTr
cynUN4xuKxp/Ut9tqbqvTkFhuXpSCXzABSOUyeo7PlXacxFYYE5/RhbHqkJMmKbHmn1zwb5Zv8RE
TOOpQtGxXIv7TUGEUWvkHdhg6KOvBvfp8EHCCk20eAFAqQyYSkQP+OY04mqNTfs5/KfiXxJA9yGy
N1MGLkt0uxkjcxfUgRQuvZpRP1H5nKE9bwkOW4F2Whw3kG+vQpSeJpk0MKJ6B9/5G/bxbhz/sI13
SJUjQ8uncbcAlgfH199msmEsuGvsCBZ17HtG9PNeeyt77OVHVtEDgabpNTp0Xr3Ke30NrOn5Mi0w
+3pJZ2NAJFz+z3qm1Eub43/RJE611ZzDOoH800XnAbWOZGL6Th5cTO+hvpK7rnatbgcRXyVgWGxG
wbawISXlDP1kjmxa7SiQDbaRxodtC3KBCzfr2R6pvGljkhsStPTfmaHvsp8G30oXDZfNiq5dN94H
WXsQW5Gmcl8bzxrAorR8TLUFb4En/wnsumkO8TCxn+ZmgxnlIjLev6TTMfcEmf2edj12tCkc1AWE
RELsFJUqdegJc1aCyLK5AmaBQwrjngYOdiPAjeuipcdUPqWC3cCEyyOjVShmzTNTLp4/CpCpEXU2
0s+gNujPeC5KZI6egpXmMFNlrVK7Y9FtgKKs4FlSgcfweTQ1fD5m4kwjyitqyoZZsNXCksYbvf95
kdHRGylQX7qjTi8j53Ez1B4GJrLiKuyXQIfGamCBqP4SnTzFQjoBz3B0WQ7o9TjqhznV/ZG+44mM
j8SltYPHJ9PWuar0pah2wLd2tCtMvIJmPsjb8/hJTHrCgj7IF6EZLkZ8pylB24+0oIi9OjfehNOt
N4HI0DfAhg0+VezySt9n2EWNaTfcQBIcx6lB2tNpfM2v4+EKCPSsQtaix9TBRnNZW2qiMeuqWQZx
uLwvrXqP1fwx1o/CuAJkP5FJvLWafu2i9arjFRnMNwliff1cpPWhaMXduPyNYa4jYhxKmOuyAhjk
0LNcUaHx1q9Hk488rr18Z9Anb/EqsHZqoK31jt+EG2N3ZIHTGD6XXmOu/NpMglh/oGKdxy+ccatC
klQNDQz/9XoumOxd5tkXLHuXwghqOBQ1fsPJMY8Qvkc90Buiz9Se0G1IGzj2nMF/OUoKYvm9/c+e
NzdnCFxK6ZXIc36475MqtfUPuZgCYcbwxBSYE+5Ac03dU7PeWd6ifNbtCQP8xvpyVH/pG33SJEBk
EiCFCLvxE84eQTza243/thUWz9oFcfoP5yXDaAkAiN1GYx9HnUdyL+O4iHFcGH0SKCl1K2UeSEUe
oARMeKCaKSJt97GZhLQkOg3UIC/GYJXTgBKJyGI4TE1iwjKUjgFisyPM/GRQLNCq5+KEFrFHqoL3
+VNQf6Sa1mWCPr6m98YT+DVzk5zNR0Z7YEzgTjbMvVQXmEuwuGm2i1iKCx4tBPKc27AtjOT20Lxe
dhJlCtXvjaxU1x82vl4VpH05H8T/vnJ8mW82Gyv7NfeWT4hUEouxedmX9XAqrzJg4/IIcKI9FivG
PcU6agaFK118avToiEx4/MfOHc2MlTo168dUic+VtZx6/tOWJnm9lBSh9dy+hSszO0HiIYdD+5Iq
yHALf2xNbvyFO8PpT4gL0wvuFYQms7x2RERvwMKHrYTVt+MfYz74Z2/QYHo3J5Yqwk1FmEquk9Ud
VxtmEpLap+C8Hnc8aDjwdjluggSm+774ql2hzSR5eZuaNsWp9QHbPZWojbn5RCLddVx9I3k3SCsi
F4lZu8hiuZYUNUoS0oAQNw5q0oZl+dVI8bdM51YJAKVAcS98i4KHiq6O1bVjm6Ii1wbJseXygak3
f0Q1/Y4JeoQjfVlQNjpAMhMs5Q69oRQ6RMNPkU5Q2BH9NbHXzuPLcOK+iE5j97qxbq6ScqlbIdDL
f0RCj1+UHOzfZOpxsGWHNSfJFM0H/EuHdKU7FSvHmv8oKsVYS+pkTxBFxUEAGh75SuoGegRHM19i
LA4jGsUIpVfRqD9pDDb9iafh2ygtTmdBmJP9RxbbninHL47Z/vXI3kFL+G2SnmxitKZB8FLeTrHL
bRJ9QbFHx+A1VQPpMnLrkOATSh8GaCWVa0fN821N5jVvzEtsKWEyE01ObvHykDBPUtynoMyo74J5
ekOb2eqvMvWzKCUMGWjNVc6oGmF/4M2vAjPZB2bnd3bmp6IiJgRQYgJxBNWJMjBpZNiu9tDVvcnE
3vZdlsidnTO1391bI/2aX2Sk3KNIRVamcOWVU8vQZNd43qkpoHqClyY5DlT0o6zR88L0CuvjKGhp
gpIzFOEAe36iSRfgS2zvChIyrOYr+YV9QX8o9UcWdW+Allkm2v5clQEm0jFo2DttrGCGRzfqj23S
H8qwkchbHQUN2lozN+LEiqkowgAq8VFc4mBW38yZeYjOO257gO6U+t7F+4yIsUW9+Ihxo2DZbSlO
1nDQFDA9WfuxqdU7Fiu8m9S/9bbsaCwAnURmAUUgfrTo1BME3ypbHsV7K3Q/z65b1bsqYnOpvs8F
PRBczSXeEhg6DzExtD/JoWbVkxQWSMVDGVE/Bb+Xi8OFpok/iqI4e2M/Goy2PNSGRcnXToZ0XZxO
J1pb7FduvqBJzlGu7QyrjKe7U3nB6yg7btq1JIJPEpXHUUXpZwFB/vmhpKRdo/ZgVrelT87TLBif
AbuKcJWhEq3XV3eqQtl9bsjBvgPTojOE4WOWaCuklY5LN4nCDHfrSAewIR3CZWCaxeKtA4LN2w+4
M84mxX7CsoIXHpNMbosbWLN7nA73Ie3uIX/ze5rZvE8zJlgopR+0lsHyC7XaCQ3w77JYT1TmnEZV
wtI2H1XY5oXZuNX0tcnCjwFKsKeeXtxdI8gli8IewxfbUYrBoYOHNIbpqvmZeb0GZtV5EmtHtk1e
xvhSCyqIniobR42tHDtQjNp/2zjGRR1R0TtT8Qz+RTICnQIQRZ4ClQdMSMKvEO8v+GEfOuXwSt7u
muGWsHqpO8yk/HjJx9J7ABAlDjmGLPaiPoWP6NF0V/HrjYEy8Zay3DXmXbVf0d/HyCUUsq5UGK20
HwYc3Wx6H6jZMTZtgBrkcOgwMXay9HIk7qyFP2qH+8Gtf8RZximH+X7IvhxIRjAbS53Pt937oiSG
ByRykc7qNYJg3owV5CkRrMmC0x4s2vRXrN0l79bQEJQOvVrX1eUkJNXhx2L2gjoVp1H+kwCXyX6z
UrojFjhTtNhmCKhUYBt3QVxrBpGSgBqTqo+4/cWNksyfflTF33y3wLkWXMU58vpv5ivBXWwbVSBf
Rw6c5qQI4IIIBQorU0W+rkV+mbCQvm/K+0oExxo9OUGs3X73bR2koe3q1eii9/O91JN8IMhCqbtd
ItXWNT1Wa5m8FZA5001/Jj27SRiyRdXj3Vgf6aDck3a7RVp7xbpRN7uClmw1aW6pld81bu4aeWgJ
9J6VnbVBx4gXPQATPFhpL2zW3FAYdqB02FVi5siWY9PjHrxSeqUaw6FJSCMijbQAS8rx76qlu/JT
OkvnQaFR7bf9NmrN3d6oqRyznRbUpyjh46uIYL4/lUk/lRRpsCPazwVyAS85Ew9LOPpWpt83U7tF
o3lt44VKzudEtASsuga44yOCnNRLLZMWTKENIynFgk6jpjRoWX4BJ0y/lwkoC+wlyvcflc2Rue7t
F3CJht4x5ImlnJF1J3MqnREz9k3sg2daXovt0M0Ojn3PjGA7m9+wOl74NSkVdEBGQVI7p3riqBEX
S8KgLVN/SI2JlrNxYWUK/IXh6tba+V2Fij/tlSQN5Fx1ZKo6esrMjFrirR7aNqM8PKqkWVmcaFcp
yq/U9V1WZQtLBg+pBX9PJ3y3HcfHb92IiFasJ/2dCnKCdhI4yIGcW71+17p+an+xe0gx7cckSiqN
TWsSKk5PDCdb6VLJcqrC8ltSQHv5jYsx0Da8fU8c5Tg1l77H9vs96t2uqwWKdAGjzM0t5bap8jUV
3yq33e9o16odSU9sSxCbSh5cnTu8Ef+0RP4nnrIO/UUDMZCeJznC2U8rZfKYa/2pzJRoVfzI1F2i
KLuxyM5LNNLgLrhLQXeZjfWoLiX4OAPZg2ybM4Aw60jo2lw7w5Hi1f5fqWA+hSPAGjhJSJgnPAVj
+z9AhwFAjMSCNu4kUpO2rd43fXm2/9g0avJbatYftfNRSESrVrcx2WbtozAiZizPbKMz4hYZBzcB
KcHJLnOqV5zqMac6RawiW9ivmmlzh+pwG+rpNpjWlU5GCKdnxPFLxsUgn1rs+0nANmax5bBCpzOV
01d2LgdxSjvtjJkgnOXk8rWSlUc8otlNoRgX6sDCCpuGieje/UT2cNXU9L78wEW6bj/TzzCJ86pC
9yDKpHTjxbLjK8B2ORz/FRxT4PppssVwAxD0lsfloTPHw5fyI170oS65LV7+H9AdfWz2UGs4phBs
tc5wKhTb0VJDm14TPJcTBn/WkppObWkvfP1YOnaMuXKukBpzfzawTAjT39MUIBFyysVOb1IfT6Qv
H4evYULQJfMo0MNDsE8Dsuv/0XReS25jabN9IkTAm1sSJAwB2nKqG0RJasF7j6f/FybOiZma6YuS
1GIBe38mc2WRUosWUGZL84xfhO/sTxZBKSuX8UCECqotF1C89icCSimzQqOF89PexAxs+rxRgL/M
/wUwgtnGKNV07Nz+iv+qxLjLi8mCUbDzPUJ9iWxEALc2y24i783eikuks+2WZDB1UjISsQVlaqK3
78wwygjDUBmI2EMs3vp2vJlxdptiFKM/LPQbxqhU1qRARvELGtKYzl/sC0Dy1myZfiZe0kL/y27k
WrWYdQt3MslwzMBZ5t8WWZymHD3bpXtZ8fpiC6WsmBIQJVZV/xa3yRul2PgPkgd9flGiOi8FTxqP
rYUY2suIeO3pyZz8qsvmJw1EHtG+bQKkHyxVsshiUmfbsmfRpH4yNDhYMTogZCTmunbkj1km6RoX
UxJomnKJpOmicQHgej8ZEm8ihGJZaQJ+KGdTMQ9Gxi3+Ijk8QaiKUk7cw8FqgH0r84OPklPyVgVh
2iEGJesmi1NvIcCL9pZskXMJez170/60K1bwf3C/pX79ip+U59GQv2srLjzsv8q/BsLF8pJ9cf0e
DXsozuFXhNq44G6ZTxmbugVMS2e6Gr+9OWYeAj9PsXJw9LlXTAnrpUD9x7HyTP7iOyb0sgZlNKZp
uBkUV/iUNT+vDayX2G3xqGZmwftEohRWaUZ6h8H4ELvJBiJ0FYlqW2rYpdPIow/8pW7DfEtvsA0d
qQSlZRKLPgTUih9JWvgVSwpzg++MDuRYBNsfFP9WGH5ZjN1SXrLauhrKX4CThwxMNguvItBhYqpL
egFIw9rgvfzggCnZXxV1UFJA8oFohJHJy7cigSTFjPU9xeohzj7VvD/kCmE0yCnoUQcGjX2Y0S0O
QF4ukpw9dHqobLqyCg8+FA4CTyl+xBSSgcao+H+wzjWjDMDKRLPb9SqLkYulj/csMwgfDeSWBRAn
iNVbeN9zLmmBzMoKyNLgaLz0IlSW2GKG6gs3CY5XBdrNgExjYPLHzO+AXAQLReLxetPqd5Mk+kh6
RFl6p5W/Ko0ciMiSgYvUcU6uJ5r/Fa+8iukYG9THV9Zkz3ozXxuIXjUPumYNvta6CNekYj27oaZX
Q56BMCqisCPhmUxnRFL2bvPWEMKXX2I6+9af1MBh+iHmw4PW+KFXy93iDCZw6Mq04GPmrYdfFSmX
vLuLpNhu8xhmhrgriUJm0l4bvXKq8ra0pXlHtY3QR3u/5WCSyT+SuECJDCXZYoNEV5TKXV3eEVAj
FliODEP1d/TL55HERtlqHWtA3aYQpLdVbrqsbsMd1WbEfKHIrTyTTgwVsDc1MlP0g6Xh7auYFmaN
m0/JHU8kHq+4L72tq3FeFEF0/DuqJv02D5J3URbR3X59JAlHG9br6dfIePpzxmAZiZe4HXbbryBp
XsW29IMOqCMhd9GPs+jYIp3bqftjtVnYbe31i0iT0RLPRAthvb6h+UZfnd0LL/+IBljvO2+8Pa4P
RmanEdZZjzNJgi3EJGs332463ryaZkD0la05SVzTXZ1fDAkZPakDYfSYxf6qE8kkJ+KVQNDDwrhn
zZrrlMZXGSRhrsa2mvCy4jMhzmtiTvnEq4exf8474CGcyliiSGOSE6TitAuMPEW+Sq30OQUOiJrY
AGd+Q6pSO9THnAaJHnhpbttoXWfwDaa4haaqBIL5R2sLG+0SqkIFB0NNsgW0OslWYlsEFAcT7rwq
2pk85hk5UAkvtILBLbfKuWhgQaM1haKEdxFx+a7y9Ns2AqjXhpm4hLIgo1tXeGIZAAsQp731tGco
g/6NxicSwss6V6+NDOU9apyevpq8Fm3qDMwKL1OPimWE/mNA/1F62W2F4bwfnB1gUijti67gLppt
/JTJ/KncFgv95IEnKvWmfDq2p+4cb1hHGuWkryiCC+5bmzRpn4vVX6pbXTeQe9DpgtBZtgwT1erO
XNXWa8eYiVN6bhA96jL6R8C2knnWOQpBfYIZu9ijhKR+wsDeai7uR5161lCgTUEB6qAjm2F70tC3
gDTm2qjS/oi79ADn7LES/mu6MmeRri08jKx4qMU45BX1L+K7U8/btfN+cRMzyWqZZOFrcfH3OHsG
1BzjlGlmjMuoJYN1ggZqCceVWeus0PNw5nKDLK+66i+j0D+mxng0o/AQmZBnaN1oUdmRAsA5bwha
NzywCy3Gij2wyY2TXE1s6l6CDsdWQT5B1Onfpr9tZGXiRY+LxJdy+TQbCAPIuZKk3Ml7QtJI6bT2
+jGqrpV2T5llW9EeD6D+T+d5U/ENr1EUaEMIa2Rg4XUAzExWWztDCmSWpgk2vl17hPSZIw3XsUSm
bXpKGa5IwnEwwDoc0IittMcr/UiyuLMA8gNUScdIsly+zQmnIvVpJn9M2N4Jb7sOAvvoKFQNNq6E
yiWt8Gh0MlRAeGtZ8dIawudHAs6F1gkv4x6KY0kIJfMANwmkhYI2Pj1vX1itfeZ8APrcLvmREibx
C+BH+b+G/i/6rqlGszi5qAvMWus17hm/0w+nfVV370RGdEwlK4OUJCi6FVV2L/EcNos74XWdT0nH
e10PhCWwTj4o5I81a4R4idygdIKU1oI6YCwzHWhgjymau4Wrh8fj2DBwQU7t92AYk7zwZWv1J9Mi
SmDy0+sIqFXweQIOiLPaLAGjVLvjArNorAADro4BcFe1VrRohMuWf3eUrTjD1R2qp6RGL2wp74Jq
fRjm+2qpe2rU1yprX02rfM3Gl0Elps4E6TBkh1tlHegJiEDl/8yxZ/gShzLRZERArAhF2utZnmFe
ngRM+gb7vfJZKbzqhHkV2uiKLJsI4YrYzE1nAkLxDRTZHjp1NVvrBsg1qJS/bJ6dSWqvOnS3QlZu
ddHcZ8SIBReQVNF8kVfccHwCJpNAMnbLC1FrQpbSqqzobfWLupkXbZIOYSZRWkTTR05E6liqx5x0
mgWlRV++WnO19RIRL6/XxIw4mXtHY1emohwwBhJgAKkogFTK+beJ0H9Cr5gTlZwz9O8UnAuTHbUq
YU75SWHub/ZsDszkUFd+FcGiJlmiiHv6Lvqi2mAqeRd13DBdbRvxbnj3qq5xM7Hz0Zfs3gntzSLZ
pRdRWFXyAY4CkRDm9HtBRhOB9iYrjdFXdYMskGIaKH+rc/ocfxtZf9et5pFHy52QNpE8SYTqf+ft
tyQBl5FO0Wpj3sI1OsaEKCAzFS2agM7RRtQyZsuv0E5JTHadXrHwHkialY8GQXDGCzHVwdqp5muH
GgqZDhfegkWZP22Cr7cx1UTjBtyCUW4LBTnO1WPRhrOU0BdVj359irkabOWPzGQSOWw5o5RMejx+
jHjeRbXzAM2FOYB6wa1iAvdMvFcLv5/itgMSVH7Sx7KIb8Sy3sosvmG0O8hKAYN2IeIrvZY4qVSs
LwnzMoBipfKa85l553ej3oWKpNZqQFAbVOa/avRE4QsyFDkYVAT9JZeO29YcUJIMAAvzna+lxNeu
7UK5WwJVlOm9DT/+nY6GK5zX/l99EndEfjvZVfu1AnICL4/+/wwCHYK8a6rGEQxAuntuzt0OQ20A
ZW6dmyIHnylWFfhCJXENKbaBej7HFPNWSQAxGb55st5S0RWsPKiz9ba3JXpOIy61kbMBAqAPPvRd
B0+QUMhIdxGdejLFv2XmnojYNwlmsi8ZiVjL4iszsFJuWLScvvAllpsvMgGlRpVmWidE30iYiFUX
YLRb8rnuN7fR74V5wrlmu8eiqe8iStAMXA6+xa6cmERjMJSZ+mjkX8YCuZZs9gsE1xmqHZhi0m8Z
hHvOl2APSuKmjXTk7X/mG15m+SBlNv/USam38mRm82Hq0Nma1EkAn/v+tQLJGFHHWqLJAHsLo/9q
xPVa7LaLhdrmlhsHRZjRrZ3EJmU9UBP88R8wB6btAoZV9FXJdSwTQETT9CmZaBXYXX114oeyDMek
J6f72oHAHSS+BZ7p0O3sLvk8IaNukVGj9HdmhiN5aRdMLwFZnCgdU2xAXUQw2KOiRwBHu3L56Vx+
Cpff0CwOwIaYbCHtoNLrwzJ0tZWgOWzO6F2JeialeL10diZJ18UwT7XOQBB0b2nVD5YHh0b5J+XZ
UZfYa+5n9//r4yuPxjAe/tVIw7JTSRqrRZakaKbBnG0UFvRnHTEH8oieZE09HaE1hy4LuASkb38Q
ySKaqW1Ki8QfQTwz+4f5NmwmRN/xlGLmiNo+lFELVPKCmKsPyx05z3psjgk/wS6L7hK+VU28CxBJ
jQCtbk8gZ42V2pGE6y2yC1wvbSG7GPFx6xF9sXBjwTeIFrfiWRkv7AfeOnF81e0nKeM07nSOwkI0
5M7rpxUk+aVJiNMi2l1mPSgjnCdrOdp+NQ1uS2QA7QleGox50MNAv3rW/0tWs6bQDjksqZTCA32Z
LdI7lr3gK/FyGfMsQIMYtFyVxKJzvl+IrgVkeqwS0d33RDGITpmvqS38Hm1jRIACPEq5p7ZblT3j
pash3rTn5Fd7rdfqBc/r8TtccvW2RNmVgJd++MhVrGvYUiPe4wx7JGmAuhRmjOCz4ZfICI+f7ilh
zwKR86xq+8Ohg5JMWKpII1oQKk2ByFuUgXiLqol/4nVeeZ3VzBv0nvzQ2BunzEsZdapS7AmUuH37
V0xp1xfJXaTRLXfa1UYYAcrJ1BV14P/QTZZJPp9zyORsR9EFThQYFasCIs/OM5zO3u9Q1wginncZ
QCpgItoXndN8QqAvSmzdAE6ojsT/9hxMpiTaGmNEKiaK00jpT1tHMpqRM8EvyTXAUQCJfOMrJzWt
hjyzxETV8FGWfJR4rROV7zp2kzNKDYDM0oFBdV5SEYFhxRwEagOr8wzXe3IkB85svXH+3Q88qPdF
W+AMo4nWKAy4PIeJHKJMZ1XaunN8TKEvEEi4mtdVPazmvZ3J7elCiXAYve14PAJxTJ89rheQ+tC3
7GUELqxhhJkwFrLdp5VlNZ5hGMKn4RlUwHH7aQij3+P6ZK8IsigWD7DW2K6JgDySViRYAoVX6hDD
aWfWf1tpOrPeOimmCrj+0nAERIo5vb4n3iK/xPRtsjRgASaUH74LMxIBLCvzYVbf24zfpZBPcPaQ
SCKo1Gw9g9PKSl1pQckxPhCpYyjOsJaPCwMvImuMiMXxKh3jeQ76zav0IKvQmGYp4vGT1CmXnlwW
wau02l+aA1gHXC7HiT+tYuln8DBunHmbniMxMzGS61C0Y0IOenU8fkR5zkDEl8gylscPxbTQ2abh
wJHqK+lvVee1V3TA24jZHSA44s7hGwtvot9u3eiUtyzquAuUdv88+LRUOwJ5tpLrtEA92Y/PpcrC
Epg9s40KJcE8d7wUMcYzk/kbMzQeJaajyr2dyCPB6DOTTtWfYlAzJbWhlAbyVtk6XeP/T9yisHZH
iya50MOV2R4efPdrRMzD0BglWQLpD/7nIfHalDRuAajGpPgCThdl/pQ5JiWUafIAspOZep2C/e7b
G1A3xEvNM70CxdyGDyPTXa3EH8GkaExIfsA6t+sVzOSzTvdlgnxskj9tBgoOZc4+WyLcR7ywp2eO
H99ks7/TRguycJzBTAvSRwo3VyPOY80+C/mDN8pHPHLcZyMqs5GG6X26MdRjNY48bbCNl0bbmMj/
kHo7MlOoZHktmRYU2/CqxeUoW3JIyxtyFCKlVuwmi1hoaV+qwL+/VAb7PBNLoZtMTpWOF5M96CYt
/wtOFU9NMdskAftR80/v88NAtEDTbI9YAuSL524HCaLsIo++o2A5bBGQ9Rqzw2Y8VNO8WBoKTPBT
xEJJxEJpxEJtbwYQ1G8eBC/bRcyx5aFQ8AYQALOFUVRlezWzn5vgnLMRBenI1imKIujEkl9kE5Kt
I+1NO1bBHl1TKnGwKcZlin2jwr4GUERi700quYNSiIHgtSOVztCEHcb8iNifYNSw8KB0mLM6hRPe
Vrmqi/gJZVau/Gb8pWVUXMP4v3TbQf5ccQmu2XAyeEmEVrMjJMmFiuRDQmrF4MMAcLTov2MsWpqS
O1KNNzjF+rNHmrcPUURSvGb41zgDsZshwctAAYnyYyUBSUtRI7CxGsksl6bZ08l7TxCgGTk6K+E2
EiGqAy0cC1eTNLuXmZiCeBdZnPJl8p9ej567gAUazrEr5meh4g3JI/iRECX5ARkqbzA/2IFR+ZTx
XnCsNgo5Wxb67rU9Rc3RoIKBBs62iaXS6okm6ASRv1rRULwwUDRxRNXYCOazyIuo0WWbTsF/B/Wk
Ci0COQCLDCoGEd9e+v6/KZ311yg4oEpOYegyM7NwdVmOZLlaQOENlhsCjr4Wk8HckyGCyWBiKWIw
pd7OXUTugH9WrO4TWNmX+K+u48+tML/yq3TW8ei1EGM3i+IAjNm3uX03gnSdmBSmBjRGw8m7v1uD
ivl6E6fyUKEnSGj62IY4FduNRDzqCUHWwn3pmleEMkTWRdYwwktd1NdG1IKB8Gj8XRNga5Ujsi4i
YrI348+UdLjGcQnoFwsOvNG8ldV/df87Z9AbUTqJlE4jVOmcyK+Rn9HC9ZfL3Zmci274sqxDRZxd
chGk5SBjh260+bOR7XwY38a0+KyymbmrhwIY2vIlKklBICYHSVtmuKVpz8sfo6FEI66oRaavso6S
yp85Yf5GZptBi93da7E9iuOCcsJ6GC184T+bX8Nw1CgZE/kxnGIie+tOvByrj2QmWxIyHA1yvCbB
BvpoKBIH78H+3PKvSbaYH8WRz2/Eau+NZv1dOp5Gkn2bn1+CWVyYd1+SrbEXlvfml9xQ4YiAlKpX
W83PflSgdW93hpc3DvbDEuO0VFfi2xHNbQ+piuwGWdwmEGKJNKpVfs8Qz1vMshCKMCOA+YEfmZwX
kZJoJC5cKpzybAqzY2EeWCCctTtLCSCkjACcPdAh22NIQa9ZueWqyk831x40a69MKk9bC5JpXN2E
jiUabiJR4A29+5et9/SmDktQkxbUk38gZOJVOkbqvxpaaB3p+yFxNfXtlpeQYIjs4KyVISNrQvzo
WTDkaF3HQPFVCPA6dOid2cmSJv/YkuZjKQ7JMzIRsb5JanljLHJd5RY20nCIq+moG3B3WMuBWrLC
7rT0xsEKHeaxufzXihDdt0yHdaZXYsiE+lqa60HsFqdE38LYS4g+kyJ5MzuOjOxXlCa/WOvLX1Mj
ncw/kl+r+gH94TFRdI+UNzw7JFOifvpjHtrAYu065UBLjyr7P4GfcxF/SUNzbqAkzvPoEz8Gb55f
qcI+zE+i3VwXoCdbzdBZRVuvuMWaBYzZ8R2iejcQlCWkOjt9ceuG5Qh65dzwM+sRuZkmOmJddKbk
HxF0qO8yN/O7kNXouRcgU1zQGpwHVCDpecDtP0eyr8KnbDrJN9UNsMTgzwPJyoguR+9RHBMIRumk
Oiu95GKmzsOkMMHfeJMl8Zp0wF3aGSytfDHS5bhp3UHuf6L/5NAIIlli4c3pB6YFPP1RggogF6ek
ac+wac5DwZFtNyDDKrk/FyDDCqD/EMLYrQ7me0wUVhTbGry7Fk26INgtDtwhilwt1sio4APGDf2W
a3LYSdP7V0Zsbv6+nGEanXvOBMOk1uE8mPgaowhd3yvPMRTw1Vi5k1IRg2lvAZVBY4ypibOYkXY+
njWajAzv5jwM95z02pKs+/YNLTs4jaBH6JQTvb2ghmIJEn1LrJzno0Z/CyJyVpgNU53O4BpYj7Xo
1XcBeCH4q5GEwo08uWiCOYhSE0LxEETMDxeR3NTtHEJxfReM6b3+WX3RJ1uJaVfhVsB2TYaJ2+r2
herS+8LTtdyponBAZ9Eqv/QtJCLJsSiZErqqlr51ZyCyST+lP2Mcvxfe3NOXrJqr8KvTdDnEArg2
1rQbY6G9TKmV5NoFMZfbfPpi4BFnCQ58oHZ6eTQzjsUJewGbwUVDZxGlaHkOyleuE3THwrknAj3W
GRpdaU5LrokWQfu0sH2DFi8f+V6T1tOyw55KcJIP3yjRycZkK9IfdiE/yvi87+GPoQWx6nCaTLdr
brGEpnM7mYblWblxIVsyjwO9bS5ySZ5fqnqVpblo+bSdeZqW8Lb4+TORrcGWJNcQ5cm8W20Xyn+K
YKKZIdyWnyarlWgUX7P0LTrCmY2TWUwnE/3UoNCGMDEjiST/x+UTZkJ5besWXQm1DOzrajtG4cQE
mp0oyA78FcllIqh6NzoZEcl05Q+Ux2BUWM97k80Fh6tw4bEAJeIrJsNxHrqYh66hDVM7OtoIB6mw
Idn8aiMISsjcK2Tuc2ye8FUQb9KeFqBnHdkCZgLjju9Ah9wRHDQgfRyQx06X7gbPuN1ASEX3dIyu
ZGDkRfpSfkuXoo5vyu88GxzFnB2Ya47cKE4b/1PSFTSz5MwSwQnAEjtGfhGOZbRwYlair6qfBHE8
9PJJ0nprJpBoMMpeuAMSzGv0efirSnc2uPQs3ncFpEJ8IuFd3hr+jqaz4a+XGHOh7ghSxoxQCUJu
o2SARILAK2LtPNu51b3NZ+XR18pxbMaDauH4iFLH9LxY4gZcZ1/VU9/AhJ2Nk40qjxsYuOpJZxte
kWcVE6A5EqApsZWY0aeX9KfmPn7jA2Gi19oc94PCPo3tLmtDUYoP4m0iQHQenCGVn6t1yLaW34pV
6Kre2hXqaLMySqiCFRKOCQDO8vSiusgSnGVm94j0tzIK2g0Jo1MZNrEgR/4G6CWhKgY6lPiGG0DV
e78CKP8Loe1JqDufZaAfEyqx1prfKFwIOlqM/Q4D6s7rQjRNQxow/m+GPBio5Q5ySBakxPCRFS+P
vlmue+5G0fptF/vEkV5EuI8QEZtcuZjpHIC1wJoAqwUHc+ZrVcnOAqFxm3lKtXnWq+kJU5/V08Sa
M7N0ypwsiKMm4IMLxPbDmhYnpRtpiLVloNuQSNDToBMGNDZ31Ze78gub/2empZ+J8ewE5fad/G0I
Xhc6VNnrpWSNUBTv2HZXOAaawQ6ZKBBVcM66/CuOrbveaP42fGn5dk+G6r575MVOuK5bcVWMNuRT
QvRZbinarCIoSma51t3CR7UKN5SLtzpbDikLtdlUrij5UdYKLsYurcAiVino7sHXAzrSYxaYcjiv
eljoahix0CSYl9Om8WoOgkGXD31ePAaN8NU1Oen1eiPe9TpES7ihM+3uxB/5GI9SHuPirpnaVYY4
J3XGRUtPTIVyOAQqKpWiG0OxE5E+QcrjQo/7+ji0X0LDtmT4EegXidewCgDprEVGrL0joqByXV2A
Lu4mJB6zu56BP1Il0mbiwhZr2pE5CfakMJ1Pf4VvQ4tFmGm37Rb50ekE3tGOnCQN0W2toEG1dfm9
gcEvSPVTRyOODfUeb+g0p4MbHTeBWe4pF8AHpQBpyQAf2W4O/+YNAeEknYutZoCPfIfg2yL63v1w
6G+hpvywKmjYkXIKeFOq4c4hD66+xuhnRKxNlalfKIWcMv+cbFpYEmQ73BEGX4M10hQBFJYQhMpm
MI9RkG9KIAuEaVDPt2kbLEN0mTKUtbXzLXyldLLa9pkg4IpGqPIZIGNhckG2uHJx2EaKPlNwVmZU
xrY4aKs0BrksA620ujPpmtir0+HpY/dK8wTDfP8mG+x0PNr3xXQmcwyIuAwb9txpcxUjtgq8+ECn
+bNEvizG+L1CpAWx5FnFek9UT4zR0+lZ6w2D6+QepfmeDbgPUZ8dUh9khs40QQRj6AEX5mwWu12U
4B6+f6L/nLh+0Y7VOcX4WLwluvVWp817wjqOmxc+IBAwa3ofq/h9NC4DCnSoiPD6KcvYcdPackAB
F2hYsiXNDj71huah0QHW6Nsk7KMGB5Cs6gG5fqQUxv7KjmLAdDdRz+X2Ry7+koglzs2XSaofXkfo
1Cg85T46yVxx0qwTRmqb1kmwSPAE+LJvF0eBCJ+Vqxs7XNQeagih5O2d5xKnIu211kLshWpixM9N
hT7dvM3SL8BeDgGQ9KyNP1pWWAS2ugmOnAx8ih3DyvsQJZ79xcTwUQ7JM87WZ4Jqn+fiqZTzDaen
XNpV8l53xWGn8EJ7yTfLHUsna5Cb8/vozZ+pUI5d13rEt9vs0w5kE/QptBOkg4UW3adGeJQfPWqz
FldZM1uHhJZ+Y5qsqzRebe2rheUYxVmiR4pxirMgiyrBt0Q2yE7KPZTXOHI1/dIYPCoTFwSRK+h6
rqQ0XgeA0XrzN75qio5wrneIXXKoDjEsYwsEG5297V2lqqQXpUguEXK+RlN8M5k56RA8KvVpXX7g
fHc8jpYUv9YWDbQieuNJRY88Z9Kj3gomoORG/piSs5XYKJvqnnXV3VAMrPSMqBJK5YO+jG/lrtbB
gV8TXN4+YpgoVTpdxWu/58ky2cpRpBqmiLY/vVUmgGwLq/nP1qjPxlpgPCepCT+1/qWgBcmnd9Sp
ZCoVRAgO8XpaB65nUgPa6FgTbweZ0utiAGIjygkMhxULUeVMmyjLuKXrzCOayzOx+SmjSF5geuHE
MCAZIQMbOjtlk6vABVkj4dKy6ZqxipiIBBdWXSBhhh6EpuBnKpgHTJjSypw0L7yOImeR70VGPj1o
ESohTThMcCOlbwI5qMMlWwSG3j+7RL1sOMHJ91CU+aKVGeQV5M4W+oVSuqUVDpLt7wIYfm3Zw9+z
QX5oQvtMBOG5ru2rp0XpNltKi9NK9zoY40cUU09VDW70oJn/S/SQIBM8aIvHuWDSIREyVLMyaVit
VX3tQgMeEdunpnSIe433JDqnGdICXTyNuKXjmDvhHiHe1wAljjpbYa1xq7F2uaHJAdvDOC2Uhhk4
41/1Vl8MJUIN47dKzhufXKGHXxN8DJuZHqdIxsGY31M/G14JTqUqAUNW9I+yUx87nAp8WGfIRMSt
NzOKQ6O2zTy6Zum5z+4LEgdYKRHAGu3ukesAnMPEVlg277me3DaluQJH68rNjiYMvawjDDbmMxvz
AhJgX8WnZexOTKaXsmWVlJ1ThWT2rWfOqmAijZ06R5dZrbgGFYflSG+BzMJZSKEJ++wqCeIV8S1n
JyhDfPgzn0RT8BHySbCmSdLq1ON/NhNOHlaQ2XE5CEtQkpue8PkkGC6LMnqUWLwptqIgeuvrGmbD
5lK/OL3CluMS8a/xRzsxlxje/2DpWofL8uA2OXLMHMoElKHuVjOCzIN8k0H4iUMWDoDsUHfSVAkh
ANlxQaVEgyZZOp1GFqIICNPowI5ErYGEwOvMqEPDDnD+2ibUS0nYqkKoPYSCGtOU4avKt4aY9jyr
TwZ6JZPpXbUd0ni56QMDRsyZyDVLvXqYrDAi3HFo4ppmORBVhxdA4DYnjgEjiUAs/fyHUK2qWy5W
S48PcaJaZQo/LUUUYMh8bWFt5QQf57fkT3OO8Hpp+XJuNhjAxmdd8POoVzYwqM6x6UvY9AeB21x7
WXnH6De99zsHWH47xH78ncc1r805yhr8G3lQFQ+rqV/xoD3rajlKyfZsIj7O/mKSX49/Q713n/FM
Ga/F4VP3qgYIW8/t1fniaZpIHi9TJiYabvbB3xR71QruAy+ToDTXKz1qTW4OAXQHs7hvJDpMLVqx
CGEsAMIUxEAEyxHPJGlafj5Kfop1M2K1cR4sNLGZHDJ5CwsCBmQrDlvlFfPcRBvxcFFL+uWOhT5C
QehrAPCZbcyGFzHUjmM84LHCIGr1sAl4M4vtvNRdMSHwG9sEcuZaWy5Kkxw3UiBQW3GB7huXeDwy
XQN/vtlbBJW6N5GJXsplfFpIRowVd3wBRUfILg0OJxNbwrCE1T4uQuPaZ8WePHKVaRxXhKU0b1SC
+n1F6zWUyqND62UiXUvusszgvH+rBfMFxmItmqtgVc+1Sh6EBN5GOqu1DiTblEP5NHlR8qCKzcjJ
SU0cNiPbh6awl1dCjJoHkW6uDlrwe2mLIFkIO12PWgNjDzMkXIANz0+WCxgWDS/WUCdD4kuw7xMY
ys/sHBF8H5Nm0FOsVnGD6r3h/k7j3utYLAgbg2KmLei5BzzbSZ0CAI5B8AleTvILImPaR3F85yM+
Nrp5wl9sTpCeYmBvKuguNvY6A+d4IDEAeWoXU2SVpMttGoNA9sldfVyQ6ChkocmXVqSjZeLPFD6S
BF8SFzyqmd8nkicfFzMLC606tbF2H+cf4kfInpfuTfoDgy/X7pgkiYQMdFo6EI5CZivCQyIxzqAi
XMWTDHMS9aNmzyLp4JMFCsOptgHKE5a5YCUhN+dl3ccA8T8D8CqoxkBHFKAFVaq77E7gea9m6xJW
5eS7yxuwwf4RFpN6lh+C29etuwjf1SrZoHAThlnGXj5/ZIHGalBPP+NFts3vGdlOOa1QKePT2GEp
yotdaHQz8SqV1AYrpBGaaGbxrQz1aX4XSG3TdgjQgAfwK/7hF9n9tHLGodirtKtyQzV8RS2KyOii
6yL5GCsaxjkfb7Ko3camuHczUwTUz0gyWXGglxwMRAFUvypfCxV3t5CZSLnddJiTmAGv3ijQKJc6
JxQ7RCl1d5KwVcYOVPlzrPCcHxVab6E+6mAhWMaYBElpr4G/cccoChLabAsYOeN4fW+X4YMb5VOL
CTOhCu766nPrtI9Emd8k3BPnfNtCiRBfRseQJrZLc29JOkowv5WXAki4wAiw48BNdgXYJZneBDNy
hj2yRgfSZcAFISyaaZZjZvkRRrf7gV2DWhCuFkUvNEyBBGSF6Frg1XmT+wJuqKkixeBeoqdcUIsS
bcJ8p+MzBWFDJ1eswCF5rlWUd5HWHGZfVL92PJ2BtK89dkT+1n+ENjsJy5XPQmwCWPPIR8m7FW6o
IM7SSH8iLE82Bla8PcxHFbB7fiS18SjV5inn6zNT/wlzdaH5fAos9yZMIPG8Ixjg9IpPxs4PuAd3
YbP+j6bz2o0V7bboEyGRwy1QgcrRVfYNsrfb5Jx5+n9wpHPhVkt7t9um4GOFOcc8ZUpztMrFsKe4
qNdw9luHKYILWPK3W/weKfKiAX+BoOZeQtDZlDGOjb2vuhR4yODPWfK2OCG/5Qo244FxEgEKGvS6
cFqbN2pPyRi3V4Qk+PDCo3mDusXur5Z8XKk59CDLtSBetmB45PhQGoQP98fOmhi3vrIidNlxruKw
vNEExYygKua23J536FUnw5RPiFEUqz+IZnyemNqp3VsUo7fxqVgfjFCQCfprIsMPllAcGkXea4sE
VdsUL2aRtX82AfS51X5pxKjpydRL3mK4BnCR4mOfSV8DvpDyeHc2zKgRDfddzPU1WTvEaJqORSgb
jBH0FIXIjocComy9YUcG/L7EGDtTRPagGFIqPMSUBZQckSmDEZ3hB5zVnSkASGVFWLAeNPnqBUSV
BV30RwPMlyVRELEImTK0gYS2SiNZCcQ1mOp6xm4MPYAYrHNC85VtIRRno3FAfuZkVuz5CaIZrJw1
3d4ihf5Aesy9GkM0Hai3Z+YHmkH6Ef3QiFVMQsiNcNM/IgcOJhY+xXkG+Ziyf2LW1EbbXI23Cl8D
sKXRTfpoK/8t8+0QzWqCZBKF19AcJQOFkcasKiBTBrC/Aau6HwRvrBFkq9kW9SLpS9YAMDuXN4LM
srp9NQ7bLwjCgZIQvO2fdIthGRmENZ5g8cj4z04DClPxDdr6+IhZ3afVB+sa07q3U3MPEZjlhX8l
Y2EYN/UL0ccclPZ/7K+K3z5PiK9p9oM67TUkhApfhky0Ju8CGGh7uKB7y+5jTHpMjHoRii5jmGWf
CknQ1qFbWNw8JbRXbOt+ZK76DNUu++IF/1AW6ipbsbVSZuZsg7GKcRPOagfnj1wk4kDZUSpGxjgD
rwgpcsuktFrEVJuOYBBZY5nNVx5zZSFVTPEChhXBO+GTKs0zMTY/nAzNkLi0cWtfCtY6OoQseky8
aEQZTDeJpTgZEvZKcTJ7wVzujtodlT08WMaRCeES3Jrkx5SQo2dDQJaDcZNpf0aCCcuFTmcTL4OT
qX+yGaxHs0oRVeTYnCJsZbXhQ3VllMmGten0jUWod6oQkBlR3WLI0BF6YlyossTNieUbuHvlovSi
KfYCsDDNzCBW3g7fliigvmqcQplPApw27RyYwyWPxJsQf/WYPlQs/YA7PY11gfYv+lYxuEQdIqqO
j9CXj8oYMn/lqsolIDGOMgIyxJWJxEpRLfpWzRmuvY4YM3VGmbRPWWe08mI/vq9VCkKFZIXYk8Cd
yORnRWSfTSM1n8+QjRejLjhi/6908eUUqwa/sQAkn6woh6mA1Wz0jt9kmDbsyzG0loMt1aWDfY69
um09aiVnnBsdopd5a4OdFf2bI7SzcsNEUD+bauRKY32KEnbp6hLRBh50KreRRCGjOYtsJIoeqOFN
UPc1vuGIUFfTWUqA0fpdtlq8ymEEfeEO15OtmBmbNCkZcTPEfIYAIGsAkBzPRu+lz26/LWgsDaCW
cDWejTncAWLYVlvv/dV2bvSTG1NAVzhm4gVyPwI6HgY2ZkZSexWCp5ofqTdQmZL/LuAiikPzqNxD
dmA5oclZ973Hel15VrsQBKjwUzYmAw9PLe9qVp4MJw15A8YByAthYuPM2i1GZ0AAYC+TB5c9mJET
OlrEnBCycQyjiSF1sIma/hwPCYvW6WKE5mUIoqtwqfvkRA1+TJ/Wp6DcjTS1ux9Ev/DwZZM5ctRd
LM+4gJw7YijiuOkOZnJE1cZo20BxonkmRblu2H4QQy9IvaD1tw0RC2j2Z33cyknu1GFrY/smR/AK
QLtBjxwVbmDgKM88TdDgo/0ub3nRODVokZI1YOOR8IQKWWf5Fje1chM3+VuAoS/zmErVm9lmiiY0
Z6QVfJBoux2TkTaJAI6B61YQGg634kjJy4AWEoIsTyxqCFpgu9PgIBtz2Koi1xB8XQ6+LmEsPfUA
HHgVhQjR4wjUZ6CvB2NahyUKVgLRPeh8e+A1AeYJtpcTUP8l9nRABtXUCZ4+YK6h5vXDXSYxvSP3
gbn+kopGRbnsFHMsquFB6XHOKNm1f/M2RztHmpdRuTqWCs1+52CHTYo+jE/YhTTQWgvAV7bTWNuo
G4a7KJQ0vm+MaBAgaDyVKDlRm7ZgBNsbF6wfTSZ04h2mFGt55KNM7lXhNfKrxvotqmIkM+beYoBT
dc1+YnwTJMOOhAXex1yo3NXumsQHe9WP+Ac2AlqKWE/R4btKiSC667YBJksTHscow+9zc4U31ulY
h7eWsGuJSMb4WJFdpWaWE2fSMQgUGvGEJjYD3jYfwxyXq5tDokwgUcqsSYaKlp1cmFY6pXOzkUYm
SVFBEwSFAfJRSKX4oa+kC/Z+j7Q0XHgkPbuy7H38AtfYFKK5XiA3k7zAtOCjjRxTetBS9u+FfUR/
xPtzZg6SUxaKQLZRTbg1LHgU8Zx6kbSpqw6OC99iqX35BjouIwRK22ZeCFglW2m9jL2c5UvHmBYt
UtuNIHfkHX9xZ2A0y8qTwa2lvLt6OJEfCgHshtYebz07xyOBR4IpXyQru/pXkxyBGGx8sw+PiHXW
CpESjV4ywxdWyU8SSXZmMT3H3oWMMUPGiKpQDea1D907fxdTdH7Lp4YtugqmQfLcAr8AMNosDakW
R2h+5qYa0PQZ0JbQqU8kwGW/yj0YhU0KEhuMCQIR8hRAjTMzoOKXvHDUd6K4KVgSxBi6+K9q7RSL
yrn5M3hXC56sIuaOZOLodyVDc8TSuKZ6F0GwVUbPlP4D1axriu0zkpMnufdZ86qH+iMwkmcVcQf4
2zH+zi8RZrPFA9udwDjQoDgCtYo8SxufrTnj6eNgUm1azUXEYSRAe2GXbmCGxK1ldNTmuf6a1wUz
Vl1ob7mW38zeuo4iKGKhW9GMX1CERhySxmidJILdUKGw1mYhHU5eUWN6nExywYatYJcEmqe8TGmE
umwApq8hg/IUFLByVK4tMoI7ZLu1ROmVgfAoYZHnK2NYT0q2rsjpHfTTUpGIsCunptkhp6ZY22Pu
ARO/np6WWGy1Ut6mbl5jmeeNwToCahh2rv16zCS7goVpl/ju43tUsXzUge7j15HUdZDdBUMHPqrx
XMJREBocBLJJ5HkOHxItA6qXCPlx+BlSNQk4ZRaluO53jlRPOxLbdnqOHsUtj1MDU268TeTtKc9C
7p6qZD5SJ66DG/DPU8gkqB7kQ/HyVxJzF13FWLy2gn53VT5JwiNPQfYqIWZ6jLocy2yPYYUPa9HC
k3k6vEMRxmtdEKi2dODXujFvAHBN+KFt2jOfSHdJslVQTumzV8IirHUc3168aaEj6mp3A3iRktWV
zTCKjjF/OKjo9rMFnyTvzXKEWEDerHqJeXEI3QMi5yVMklMbbSgzUpo8mCM7DYM+m5ecjGPZSjdS
OSKn5phEOrO19J9B61ZM7NO+OvKKxNSyKkPxSlTBZShcAnztQJV3qaBcNRdjT4lDROG3JEQkxCKn
UJp0NcNgoPoE3ahscNKkZwKUuWDT3gE75xQJW4sjfQLVTDZU1PX7cW0k2sHKAGn/uUedYpgiYc8U
AG0BHhhj2osNBXJL3tLoCtM9xwNNqowtCeQkZJ8aMbn+FB5DXLHihImw30G/28uY5bIAQfU5KMDn
ZtqhZjPXtf7B3HwZ7HfBLI4Ue6Ph6qroRlBzhwmpQ5GwVkOk0eSnKR5Ac4AHdFtNIbKNGE09R3yW
7qyhWI8B/f3XiLuDGsrGaXjQmpjta3jS/RXRooe29oAv3ExKVUn9l/BmlthIASvD/NVRLvZ1ts6x
NCYvOZpJfWWgPosHs4LZ66N4RwydS83alc6mQOEV8J9mEbABxJxGvjHwI7K9Z9jl/5UAQYHXrsVF
/10BcH+kTzqMnZweSzIPu31Hj4cEaTbWEgdpLgEJ4ADtCJiJgMuJdGaYhETjU75pLtJoCwQO/vex
8RaiZwn+ZvE7BvgdzaFaDcIBs9Z6irfUX7aKFFUXPxl5uIPQHsRm3ld0VtXmQ775CXw5Au9mXPsp
xSmIHwKOGbmmTN3IShvJAsDpTx3np9U5rhgFDHfES+xVAi3dVzIoFOyKKtt602Jbz/Rk7AZ7senX
neMbgJarozUpe52FTtzbkmXtcL4eal06TIl4MLrpEKEy0bTf8HeODKJ+aI8BJ3cgnMu2wQ/EFnRP
PvFapHofhmMJa617WDnWU+gYxh6FHQnvK00fPN67uMrvrb4d+WQMi9sE4ViJiYBZH/qCvZQihAA7
JNMCqCFGy0MiD/fZV65qRQgZi1n6ziLb9zhk6cbxoy31fO2J1xH+rQKswML3gztfHydMXlgj+5r5
1cDjiq+5Fl+NXr0EY5W2yakgNQSnksWnaZ7M25VHYqcknVe9WtUVDWryZF/m0WFvuQSuTbs6QYHR
k3NkCh72PZTWsJLkhtN1ieZiWT6VpAeWG60NNjG3J7OGEK+BrF81H1EQy5Cs5oRnuTv65jlz21rY
T7MK/Gk4igQgaTW2+PEhI5c2hmNP0J1StWfqdCq75oPMCVeFmt6jttE1TJ4CRsOu2tQIXoo+tFsR
+ttkrLPW5rfpQtsScBKDbRoUkQ9w3iObu1TisCnG2YmS99x5HaxmdicUAhbqfVIZmfJme4PIianZ
mUWPt+dCaUag7Xj0K3y2B/8Y8WgSV/UHabwvul1huFpSHPxWIdzIR9sVu3BkSGLsj0MHMNjvafKY
GKyxTF1JJcVE1XAZ2gtKMCDGHRDhiiRPedWqbDgZSzchVlEni6Vt0oneULLDZz0HTWffDfOh77Jj
ZA9Scuok/QQ8dajPhkWTrFV2+tCl9CFX1KCMIBVy4/uiIeHOE8ilnVrs7N6MiLtn/ay/0kR4af45
zotNolh7R91LSoCCs8Azra31H2NGf8T+I7TKbYFKVdDQnaKZDYvNWJJHcK6HBaJFUiiS9y9ZG3ah
UCFGArk6AIno1R3RS7uEiKWOVImWVAkFPEzdrwING2a/CeH0LvdJzb7AKNo1kN41odKwwB5jVpOB
cMmNCuLojiyYrDx3AqijgN2PljPoSsmlC/bVakFapjjYwFNsCs1wmsx2u9cUaq6o76pEgvQIF7DO
17t6hxNw4bhuAeCuK4O+PwY/L5o3Sd+bxpYb7ZDUxw67ch9UgDrQ+v+RaDsMGkPMwCuMxDPQH/ZR
403d4I2Y52rMCkwE4IugQ4P7h392+qAOeMfoL8y5w/rOzhLBXIHZ2cTsrFUsv2siadWH4oxKdZ6j
6NSl1AImyqIAq34pO9Ek4BtgIITmhGlzqLNzRLzYkD4j4oNhUjcPXiMRsMWbYTIaT/A6A/iGjrKH
r4CvKsD2rLAeWB5F+mdObeqPUUPMkx2tgqE6bbq+uo6548PIAkbBMMsrthzfBHqQpSNUPQp5a20c
dFXdSnWzrX1/My3PDmdBlB7lGZDFApCuSSPwyUR11RsDLMhPL43taEqsTnvV4uTS6tNp36b1sUJk
llPWUfsulj7FUg+DYz6FuVlHTPAx9fy/NcQ8Cluf5IIAR4RiBvu+h9iRsgy0Ngg0SUY49LQ7Y5Af
AaE3vOcLBKCpf0ZKuFeYeeEt3HPsbOb6GjD26ttkX3vRzMIBFg8aU2TtnW0ZOgZqfEiFsR6bnqOK
mhHRCKNo6dyuTbPa9NypU4nmKH6ZLU4b1HGltOW22fZj5YlMcwZF8Ur2OUV5kaUa9R6hGKSNmqtS
kUgbnT2oS938YUXjh+VVZnma+6NYKjedMZ45RccYTp8TdepGu/BcXWLBOpmrDytjE0YDyisPsr4b
cdWGq4rBrJf3fSJ8pK3+wX82avdO4CIPtuYPt9Hqr+YKFAESP2bjcV1tAhGZobiSAJa6vhN26dnI
piMb9BnrccnGv74Fk+iBIgAp31NTa6uhidYDocMwHOsgP0H+uWtYEWuRbX1ZOMqEZi7/L6jKdfGB
PovicmwQjH5/aTE3FFkmuaDvw8DYi38SFV25yTVCcUr2m+zWfP4E4YaGppMQD5NQimcoGdxr9R7F
n2JcQsoRCpplq4DlYWuiea4AqYZS5orQEuqO6olbxR12gtzYUI5QkuQXd9qlANUWNGNXzhR+6cmH
CSHULMiFE/agM/u/8+hO/t2Q6kND68KyBFRXjszG5G8x563KEj4FrNzIKcf4KbBQFsI7hPinRVSB
rll3rmyAwyOim4xXA0DxMQlcOXkzaN7M/MANULh5YAO930dYu3oRr/NW2JdMygVOLOgrAmNPZhWF
2KyUnCk0LC9imEZimDACum7RB57fEATY7/G4HoFw2Dku+FYU3JCjDenRuGr8Bi4rkY5pgBs36k2o
vgw7uoLERuJ/iYWbyNdhYkLlPcqC50/sJ5ij0GSJGUjGl2Hcpmznw60OFLQ7DSu6Tt2qpXXpi/oz
4oXLukg+sZOMbDUWE9dQZDIdSaixR0vF7pFAckzE7qeZTGrdmNU3FyUc2fLSphZNODta1YIQ035H
E+1UYOBRtkai1jjLjZ82tOcRTS5s4CRn3pwGVz2NnJERc2ir5SGpvrOvKFm1jSPDhQXWiz2kMSYn
AUyEj9rCFtTwBhGNfaIovi0Rf1iWOw3oMd7SuXyaIzG+V7M9mEwuDzXTKIwEOB0Grj3pCznyUPHY
yJkDxIQMJ+AIAedLmnA6XfKEvC4djiAxDkXlEO+xKwXDCXt2dy8ITjszPs1J+Ez8Gh3sEzenQihj
3rwS/WXRtXWjnWSdk5IKPJSjQ+yXaxVvCge+ky1Hv7qGHRF18KgodhTBBuHlN6MIyOi2igIUnp+A
Z6FpebTZtZDecNw2xvSLRyYpXlL8nRlsd1DjpB8EOMVMJyKFATimlEh3tQweBc5k8hmFGucdbh0q
XMX0bRl/qxqE6HictkaJ/Sy7Xa//ldGPyFYq1ANwiph8g3VirbphO7SqPQg0ZR0qbMTEON5tfXjg
57N1Uq1LEbUDWesZDc/ZYlfNG2R4qxP3CC31xCURr9F0UdAR4otsc1aEDfLq/LujH8C1QS6N8aXl
lWOqrzL6LI3gQNmFBJWZ50B+pf+n4Z4uY8lly2rX008KrbkOcbBkTB5fdKEgeByzLx2kOQUvBU9W
pnsYfJJCPeCvanHCDNZqaL/GEL5326+qtrp3LJz5BaRYs0ftzGeVBA+1mh3CTf36qxSZ4C9Rf+G2
EEG0QHW89+A1fNpME6COhIwvKi4yoYFkcXatzSIkF110OzClZZY8ECnNr1aHQ3AoVOWfKvqnACxG
WSVevrytOU2KjoUkzRNOq9zRCt2Jgj+tZHKkI7fo0EY7cT6EaIKmZYpsR1K3V7vBNf38CHXfS/3q
eyDTbTaDj46BeBP8NQFpBWO2thqUXqQppqNPUNHo5Lwn/PSfXFeraKf7H7xdgPGdBbZFXVyc4N0e
IfO6vSVRvJFL4JiF+p9QAT6u6UubhbWlI5mKSluhDM/wMJpCzuOZbCACydZfYTIPYg2sURdg7APi
hdUpNpy+wvRUfc/Zow9/sCWADhjJiuudsHy3peJGCsr0kjUF+BEEkNOM03F6ikJvJ4A/WusnY7/S
AD4Z/SMhp7aQsd9OFIb4HyoncPBfBmhWJ8yhL2vbiB4iKG9tEfB1l5Y8yf7UWCgmvBFn/RCBc4OF
XXEHcG/PWJ2GjvjlC/EYrf5VNsZREkiOqUzgF9BgGgXbPKG4XGm3EfMPS/oOlxww2gkT5RcaXOKK
i1eyb4WnPAPrucf+t5Wf6bfcnPV0zO1vIV2PxxwFdrqu4BQK6m+Chs78pzMPIJUju3CxyQjLI1vj
fKwgKIDzFN0s8KLiW+KzZ/UXiv45SOlnw/lfCLshzFdaCAQA4lC7GIUKicU6NemU3vw1Ys14+Bco
L90QFgaDA9ORR/dfLzOoRTjIaVPBhtW7Y9r/gmZpfBCh/5npJyKjTP8pljUPHU3EmM5APSGJV7N4
dNOlSFFBeRIhfeFDpatXVui/Yt7sQCWy/Ry/Y203oE33kXFtMkZw2SnRt333oQH2HqFuYoBfcyKn
8HATl38qsZMhTdF3JsIZMgYahwzpgNlhZYd3ASlI7DbjTqXUVb5bVgM9DL5tj56O3RTuISSION3Y
5o78ylvYAQOIBAUDGjO4p2E53A7kcrXAVVu3kl9IvUHJPBVAK2Zl8tneMuEr/EC+RcVEDAlTiEaJ
Kf1uSvzOogtnDYLRF0kqrmr9VzJ2MxKiSs7NcNX6Pzkv9j2NkUK+0jsNPsfRctIeEx4rJbVStkOt
Euz5mSrBh2p+mGzPjP6XgReqPrpf3OMz/641KiGvv8hCXjkQKJO3m1UaX0HKhyYEyk1SvqRYdyQz
oi/5MEmaYUTozvpDg7WSGo+64I4wUY7UmMOy71zihcDJxV3BfZKxVpo5OYDYY9LhOdPZ5Z9L7nsL
q74wS24U4f0JavtY+SfLYmF0Hbi5JmYU88T7Qezc6GsWc0aKkxtyeow8/4X6Uro/3utbRZCJHuCe
E0KMp9KOHoAfxkTec2I7ArWE7NcqXTOHdpqwJjkFIyAhOokKIaNEn1NtlATDtkrCT3vPw0NC4oZO
Etv/lRQ4PhUCy3N07WbbkiT+bpcHdmD9qD7Fsd9UXQ08i2+vXdBwVVblZpz9ekTNgIDUigZ75vPH
xwYyC74XCEQDiTdEdIk1V8zLVep/o/5Tj/4tljjOX3VkrDL8kt4Oro7INYExQSDtm3jf9Q85vmTJ
BRC3XkB78Ar/Lsh/cAywRaDXVHaS/t8YCHZdfzInqYRTg48yX8HtdBgiEzXuko3so+ezIlfjIjYo
YrUoXk+66YSDTvo3aETSGvjXUYarl6KZvcMyw6GuryYLaZjWe8TGIp7ByDB1jEOzFQnBToSbZwqy
VQwLaOQTmrRTyhkmHkoJ+6ESrwf205b/XSEBUxuWsa25LUAhcqq2EjKvkBtB+yt9ZBE9lqHgX5bG
mMUAZ1cNc6bQMYRzH7PESSLbGlCQomhgV+acRQlFi4y59TtjvFC296kib/t3aOBC8eLS5j9FOoG4
SI2Cwqx1ZA61gDhYMW9ZT+nUrLDKWfxqOBE55FGp9aO6MuXcBfnppjkUC8YjqtjZwhSfRsTUajRe
OuwQZZS6Goo5UhhWmnjSINGPwnHxFGcnOXgH9aWGW9rqv3L5p2l/lQiK1von5ZIt85MustJCBDb4
ojS2dYUmqD1ZCGAbE8jlSwPbLLeiHVkokFDF9GAyGh3bPTeIniDLShnbtfs+fyugzzRWJEw1poQF
tta4AU7d3J9hgONuqCDQ8+cyiVglUWBtgGAi73nlm/z07LiYsU18gLIKNftFvVUOf1zPimy8LrrW
kAbQxTGzFoGKpZ6qPSyzRbFwm4JrqH6QADfIj7B5N8VvpyMB35MEqjHRkdTE6XifMtZiWt4zyyjk
LxEhbAUrSl9z99aoN4jHG/yDbrp9ux1NTIuvSd75xUWXrtN0RiWBkbapLtRPlnhR5UdPM66xKhXG
lcS0XbT800L0l5MDXcSjRxplB8DsUxi0ykwwa1oiYf8SC952cWY9B3IiWxNMkIidckhw4KtceWmv
RLI3tlxcxlH6BHo0BbQZkYETosU3xQ0Qfln2nZHfqwC+iTPIK7UMZTDBkuNdnM8Q/MjC7JMzxWJY
ATQ/F6HX5a6pIQ7bWLWn0sUjsUxuJUkWpAAtT+sE8a4RVsTbp9otxidWb9PqDc4kjT7m/HuKH13J
6O6rVgJHZlkpsbE4xoS+xz+itQdVPRZHA9VjBTMFE6dCZKPyr6/e9cIVIfC2/hlxvS0B2KOAbZAH
nFpbgerQc2P3ucxQZKc2hwiINtK+3jzrhrQLxq8mfpGGEOWhnWGZC/L/0vyz0GMn0VO3yC8J/gzF
J40mCN+KhYkYSzDB6Yz+Tf+lTK/cAL5bOZJGui9yczO5NPRJCHdJbK0lHkKqZ7LMUvGnn/6hPqpK
VkNnBfrH8hi1KBsuE3VURY3MbN3w91Gyn5DmnI1FI0BvGa/j8izgYkjwxiSa72TVj8rITRE/iu45
azHnwV9NdWyCDUgUeOkRLnwTCgnGlZ4t+8jWR8RMY1a1k+F59YtfIAN+4tuZCt6PDIis9l0d67fP
RW0AlATcQLV2UweYpeQbKdxfBd8YvWxvz9Kfpeh7I/uMquLHb6fHJEi7BY1czhb0MxA3hXKMrLcm
xkfIBV+j3uQ2g1RZDa4iMoQiX7wwqdvNKdqWfB2TtJe32b9Sl9aT/I50BFclMaqSth2y8VpU7EZ0
3Hox0jGwvNWHQagGi0pUm//JEUdmrTZ3Vp3Y7AJC7wm3hi9m5YThpHtWAWtsw4e+iq5pnN/4GXYD
MBwNwHPCKbs8AaR6aaypFWCVUsjkNADxAIgdHTJuOwXZWBLyaAcv08TOFYQV7hLypiV/WQ0z1iN1
SXQm/9IM30b2xQ86kqgRaVC8rf1U/OUwwuvWi8ZHz/swCNigSjc1qR1DYzyeT4eBh6bA1LtoBFrO
bobXlSjYrZDYUQP0mMxu7lg9/ZY0AXpL8Z1E5B+GQEA66520Bkk5pmvlsHYwslhNdgmiad3UXwmY
WpNla8fCmVe9PCWrAbirGbdLYIEjClArFAtYngW/+mCO04aFyg5aDchv0zF6Bbarvil7lpWpeTYL
Fo+UrEmQHkWDoidVifKZHOHFjumJdYyDilAaOp4ijHf9GGw5OVDZSO48557PkyZk7JJUA+jhJ07Z
L61k8qBawFnoZ/+NVE4pyj9bmsuvvCNxObCuPTEQotjesqC9qAWKiorZyIQ6py7/MrR4Rn6UEIYB
jxMJQYzpZT4WkWlrhihN4B9plJj52h8/W/NfG/NcLImj2GvaQlhZKsad9p0L+A7ezC3dHtaZhoC4
j24Rrg6nNeB+VpJ1AwVFg5Aw0qM6zpu7NlU/EQP4TEK12vpwvUut/GeO1SbO341U74OOwQG7IA5s
HQtCKKteYlq3JO93PsGyUpNQqPBWANkVkcCQ0SP0mXJLZBOBbBt/j6p8hjRTOt08AsxLeXeO/zLN
//hPEQFbsl0JCvZBJsM5oXxK4/jX0qQkE9g1ITur8vDHdmqVwEtTQ/73RBSLR6EhrWokBca0PLJa
V486Gnmn1mszElh1Dzczi//EfPwHh+QgClCHIaVl1DdSP6KbYswlsUdJ4nUv9p4eNsxFA4QcnZ0F
tSsPuPsRaSxXUGUQlhtHYbLu2dTtY184hRa+lUZeAZa31YQ41qhn3FGefIr1qvpSFLSUZE50LHyc
PhiBYundLUn8L8y0j0knRqEacKOBycJ6YmB2t7ueGqCd2EZhEpvpGUvd2qQzlre0fphdRVHbn5Wk
/0l5M/GK10f90XVoOikmKsH/sJr8YFRahM2pxZQs7yVVekNAXeVaCkEdp86MhAvj28+UDNcAAi49
HpjOdMJeuQTf0RZn2A4ICJ+VYVugzUB4xzEq4lFttSXoqN6n2nGUrVfEDNBOCL0KfBVkkKw8mTdc
9ZG7v+InDaJ0PzBWsHKOY62qKNQMgwGUDxwzyP9hJLqUYX8D/LypE4YX6MgqmksxJF8t+Wj5nXEg
buaJWmqS/gtVvFX5COe0sxiy23GdnZirapajQj2pEHmU6OLY0w/yjpzdSfEZEvm2ynmDKW8yYyfV
/XunUy6Nr7YV3BgrqpmxUC7lpwSXAk/oMxbJUiw/5upRKDu/+i/+rEBXFhKNqLru5LeOn6H6EBXu
tDD8kQ04wK3MYewVhF6Pj2yZswWLbzf4HrTho2szJxN+RaZB1eApGFyG/jMjkDlgwR1CWFFoky31
K0EX1meodqrsVpjEI/iR3Ygf82bG1gSS3fHxHJcTAM7hV6VrWAJJ+IwCjQUkMDISGBTaiDHmG4/J
KjcGpy6VZfxLExA5Wn0MiQ0cSHXS2Qdh8z/O3Z8/dm5RPXnST2aA9oAEiHH7qKxDmjzKvNso5pUt
oT4z4uFg3VrFI6I8UPpXJBXPJFfWaPfS4Z7HXxVM0qIznGT+qqioOncI7ljBiEjL1gLppprOIoHD
UEquXfVsmqcsHavcop/q3EwZvRAU5sQMv0meBOq6IwLZXtZpcH79yhqB7mjYXTU8IKD8Ycoj8rJr
/lyWNWeCjChJv7n5HRjuCPElUU17Ap000BuZI4V/fc673o5q3xtDwy7wcA3yVrGg5d6M1hFz+Zkt
WxI284seovErlHDiY0IIoV91TSQVG3AwlDcSjGlzWeWJk2sC7JdRiZTLuDsi9QTtIlgWR6P2Cgv1
BkZo57NQlQPJLkeJLQ+TN5T1kMZMRK88azY0JZoRlT4AZvNQbhXcexED4qjI3Ir/A5NkE0mKJb36
4jkGBpCH11y5eVFS/cqrJvkLrXMc4vTbydLb0s+cwLqGRojQ6++gOA2Bjsz6yFEHnrzmEflJH4qk
uFo6nDWlRs3xrDOcIgXT7x7Y6DYARcH9k4u1Tfgga7ZAA2Z5AH5YYPuqmS1tq+Bqwctpt+CWZLJy
g5VmIZOtXBaxlKfckapBT4+iw3IC/aQu3RmTUza0jZd1N4nbMgpDyC9Yngr2a9eeF/svmY7YOvXC
gRmMQ0brdrq8AdyiTw+fxjQynHgx3yJD2SQJzJsBBQZqPk/yyD3Rs8ts7VS2VgbLgi2jPVJ0AnoQ
6j/dJUcQBL4VfTa8K4wjfs1OxGS0qf1jSyR4aPJ6a/dzbT1j8DWBMZ6j1mC98ddClW74ebA7lyGD
xP5nCDxqqCagIMV7ydrazUoUTNFvM78bhEtjDVFIMR2twwzeCM6jjAKnBfNbsoIudLSfjxpNn3if
YXzp/+PpvJYbR64w/ESoAtCNdMsk5ihKpG5QVBjknPH0/rAXrrJnZ+0JEkl0n/NHWL8BI5dq9dg8
i4UfMUog2ChCcgzDp0A6wNWb8XHJnVfS3w2bLSN9OE2y8HN8iQr4twMv6sGa+H867qCQ+ShUk3dv
2BolKgU0nz9pwglY0BIDxoFsdqYqRMc4HKq02iEmGR8Onz8MRehz98rQbqxJZG3T36RjcKz8X8fb
u9Su1yuijxkacdpWs4z0wuQeGBeSqX1VEiNxVLz+pbSCzCzi5cxtOfHQnTUvGuvDkhbXxYvUONgo
dD+EZeFYXTm4u2WDR2VqOoDaR6NL7XG9SpVxlp4C64z3I6IS24mu/FLEmxJgdAN/iUmMpMLRI/xk
U+7ZBrv2PrixvShbm4nN3eQ+jHymFAQUca0mV7NLp+bkpkX9nR4bE05sjA3kjCoAGrUxNEIXenJw
eUBDSToKQmyp6BdJU3Y3nH0894ObIgS10ceo9otYL7zBMGClknwZifobW1TzuQPRIuA/5jh+YRJH
DJv/FI3soE+aflnYfDK4k8NSbuwEsL3JOZ6iTF01DgWxVvAaZHGWXrYfjexSBYbJdQUJjJm9jUng
sSIu5V6cbIR5lrxwlZ7Kivb01Cjeew7Vock2NarzKhhhmFVgBlQUgPx6ANZSE5jGfKxA7eagVbHm
X0xCa9KhZGVJ5G6qw65x3Ri+uAaa8kxjZ6sZxo1r9qjHmCuHbc1Brhn2qmS0y22VIgUKpfxz1EDe
DwSEZHmHjqIHqyBjIGROqIjRxqPRyzvUOGMKiqHOcg6+Lfdg6fsUiLDvPtEiH6Ec0D/JpaHXNCKD
efLHOBU48vRt81nQrL8M6K51fmrDmwnwRamhcoS488Z1poHdgx0Q6jniAjKt8RhRNtyo2UFgIgZW
cRRrE5gUW1Gt57Hqt+irWjJIkj4gHDdcx6S/RrhReu8rI2+uD4HTK5uHcHhLaqo+gmLpCDzCdrSj
xGNlP01oGMvsDoTGA68TPWH7b0N2M9WvpH+5tONVXjePUuuIzHw2qM+MSB2zGVAtJdtBJ6FxwEGB
0EDTPm3wqQGtZZIni7abqZ2c59NEapKxSANdyvuSW3JZi3bZRtXCto90f+E9V5cJ5FoVMIbFHaQM
Adm9AWgeQR+Qnu+DE5kPyyIEooLbRutbCFYeuWyQ/ZGdByY9zljIDh09y7j0hfJe8vkwEgZQ/5MN
hOqFqMTpTHOB2i08DDaCOHpZmWsqE+jH+s0aPkYQ7jWYHVvRQnZ35E2HmjWQcfuoGhVe5Q0JWkhx
VGbDdfYKgq0Qd3pN5yoyA0fnY4XSZwJ+CQsg3UFQfzjy8rgKURkIu3OmzYKZUEC99cwf7FWsCzr0
/3l038d1TXq0JokEleEJuSvCWsIo+vPYyWPAvOVBdiSRvujGBpVpMXP8nHsqJ8nEIkuFaZTfahbN
DBNHAonYEOplaLORo7pKGHHHynl2ndxlFVJjAqOGTs7EMMwFuGfjWVREYVjyAYO9HRoxPYrXMiXw
nvD4pnghp5zppBfbiXOw/XI1uDqRq2dH3YcZGteO/GVLmQcxGHI33YA5OStgH8NDiw5kOM+96d4F
Xomk4Oh+yfjH675zQ59FVrvFwIgrh1riwZ6VXrEzfD7DpcJyMSwSloUs7eZ9eVKrP7MXMyVoZgEE
WMGDRTLK3LecrdolpJWc1RhlkLZo4XR9cGMiR5eOk68GxJBquy6HaGFwPtBbU3tnU1wE40JNXVXB
2ubU2ieNOaeArm47+ow7EjgDADw+eCk0x2AJBiBjRpI8f9EtYUwvgZCEvVYEKz9U+xgY0OOHKMTu
KinsS5KlCZjYfCt4RjSdOANdnAjsmxN2tqB3EQcGfD0bxvi0+mpmae2mz+xjhC8ct8WxmjjjYRul
MVemg7YR8E7H4srpUbcotoKMbZ99ndSlOHu4zAcZ71bWiFWmuSsV5Fe6FcFvRARxXho22z19SLxA
Za/DO2Q4ozEZE5AggQ8H5cPy0Ky/bG7TDH1KwVNFKCeBKvwTz3hbXPzwrrF+F9yVRs6SXPOZHjUe
hHnolYc2aXY56Uue8DZx55NnTdg6ae8PLQGOpKdw7Iir39oleB3t5/lgIV5OFg6SZgLO2ZWtU8RE
44Xx2aHCdFF4CuSePXwqRHb20GcFYXgYUb3BmptNjbv6XzUpWYzmKzFHJAB0FrPBtiYttTl7NAlJ
MprhQFh0EbFieQFrq/PIG/uMdkzQIutdR6VCFvBs6tzpSbrJiOVSxuRShO4++zcwi/fp0zFRWlVM
Dwrh82SL5S6unyrZ079MxHOKRKojHJoiMRA6PYPBybYBE6Q9PHMVZ0mPm4O2Wq0hi4+D2hHGMxN8
LR6RdEknscmOsFoonvsv71UE6CH8Sw2t4ZJOgYSILL7pmVbiLc5MYnX0pXB7crjx/HmYF5kXMNXO
R7FWNNj0GC6dxPyRbFBS0jSdmMaC7bEKQckllXkAuDn1AUxy0XdL5YDy4bwCyz60NqCWZxRnoMe1
z7ndNAejGNqZIPFCivwhx/jktXJXw3235GMbvcusTrkYvQMh9ypQgjIGRxVRqx3UyKIlku0EKpcl
wnz2TcUwBkFakgfvWlD+M4VbwYWeHU2sH5lLAALDkkX0SukiCKX8XDf3WjQNOtYnu+XapHsyN+t9
ofmkR01Q6VH08au12pcW+ZsyxaDP16TjHXCytT52ywS1p1acANmi5sfsrlb16Yh43prTYOHo304V
PTPXXrc+PLmHjlO+mZlD8pW1rYPgXAj71U9VYLz8btcCOdre3UezYSQ4ZFHca0X6aIvypAHRt6xQ
vxgwWAfzZdQ/A1gl+xJ2IBX0b0oXvo91Cp2hib7P05HKt+rcpaomb6aaAwDEKVAjInPcYCdB8wyc
4Wf9sfCzC3/C3BbNIsVZii9q6eL3jDjAY/JMsZ5jZoNoCHCZaMA5JkSWZ+7QZJMGGCzGtqLCnsz0
wFk1Bobo/k/pAMpo/NbKHpjrjMBvriDmCPtjSLsNin0owRazkbWsGz6Zxbh2BPpgxi2XSNMMFbap
fZlNSlsEujE732XJtz01q019r3AWDoKToHLnuRYj+Hy3q3tA3JZTP6grT00ysN41+WXwcBL2haiH
JK3U/rDaHw2UFdCdN8cg+cYh/tPvf0nGI6JcgYHzl17yCm2PdGFIz6w4jKTuDIeGmPCcCkqVInkn
OQ/qnwvHkFWPQkH6AfnpynmafSvFvzoidS1KHrVKRIDbzgXZ9mZXriOrOg0icEmunlcu2hgdI5VC
vROFtpfQgK1SGrwHibzRiLhQkVqOlk2EPt3zfNNKetbT6g2yr2q5BVuSq1KiuARhBHFJOCmrf9fx
AhPOO5AbYH5Nq1BkWtAtLkyAJ2E9ioBztGmv1lqTEomfc0mLdm5MfYtJ+ZbKjMglBsiGY7Ygyp2u
lVwfIBj/BEMFnC9f6d1SmfI5gBXoytBkioKziWsfVY335ZH1FlXMFNh3PW4tRf/Wqn4mgcsUZ1FO
5O8QnsxOvBqqbn0059Eb9Y1LCWI3UgmsFjhOBiQiHW7BiCONTioFSEFBsZVeQooRe488MeQwSwOh
mqARIokQSTDe6h3uAvtrrG4DGXbCpbgkiwhjQMAQyleE3jItPx3IvnZVOCUE9KdkZvBIhiubXxQX
ISaHDFFxkO67qWmKLBhoz/B0ZvRckqxOYBfpAQ3ZOhiFFARhpUOupTdFiAQbMDWiQ5jwrOrNy9Ej
e+HHKOBaS9ZWWyl4keRsAho5U00ce392ViwjPgmWxWAuAVQ88jOmE0ssp7sY2wsUQkLW70ML4zcl
bnFoV4syfHXyHSEffCcpUiPMC2nN7r0CPyy9FpyPHlflHlfvof1bVV8Fg5jXYmDnhccvhrwlXncZ
qA5MvGVZsKjpXAcSU0PG+iY7VOa9t6lDGIy7wwhL/PaiVct/FVkg2CIhM/R8HlagYhXCudh8mdgn
3Oqzx+ZHLJxFqKiY/1fXHp5N/7dkS9voJSsAPVoNoiO3u4T4j/RzAO9rx0wfVzVRNxPh7pVfrkOZ
ZiPZLDEca8zApn1ARFvPRJT/WAolq/o6F+6xLXEdDN1HmzcfTrd3qYZlU43ibw1bvYNYLc0RqvnU
tAukJWAqGH25otE8+ThVTQLj+upWsCWkwn/L6ccg7WouShPQogcUcVlfEn9Dg6cd3oRCR2ZaUo89
A26h55lfypfEqyLX9t6xNAIHWIpJzAkqsW60HPEqxqPOnQMQQc3x3JcV1dTVouCftnvLzMdUUBGa
EVGcUwN8NW/0dzemQd4C4/yvjgnFUDMLqQwcAigPrWdUk9pbrt7LrrvZFSqQhtDjnnieiPc2R5NT
63dLf9VuQHmBhQCpmyVgYYRP7VhYvlU3OfvVtcYwG7vatqKrh0Fu0w+kOyliPWV7MhJbwL+J6rEV
1794db4t8ykMFFRofypDX9I5ukpZA6KMA6NwDZYZEuhR+/UpruVqoffWzibQnV6sqz2kF5GNO/Nd
a8Z3YVa7WK1nuf/sjM8Q887SoD40B4ETCqCUszDUc+usTbEr3XcPoUivmQ9Zu/ca6W4b8vG0UnSd
CwJDeSm1k1IBoPg/VJsQQGRtBo88oKDcjGSNjJRFOYq3aHx0XQWIEfCO3pHagupP4RJRlKeIIIvg
yOpzRMx0FFL0pd069TGphTTPXxAWsHBohgB0mde4YluKkoaCVhSIcfLUWN6mtO1vXaBKEfug3qRs
eCojo/ynW98CiN6iCsL2sm2l8K6SSJilGWEIKfll9raS8oMIoUWTvVOWk3U7qwgWqYfaaIB6L9di
qLjf86XFrZXw7pbmto0fVfxtyiOKxntfcN/46leGwo+JbE7/9Sy3FEB7/MaRfvdhojWa08ySTVyM
VL2SUtVqq9bEOzzw0fGRQtnCuIfdJGHU9J+APiBPkC2hIx3D09MGsD9gJYXYxl7zRqH8OGx4qswC
gNLCTFQxRQEfa6xKqfaKILJ1VyExPt75K8cc3xW127YjUWnTNaKaw1/ggdv1b0XSbMiVn+vuR0MC
jFgRxDNz6RWiaKz7KAAcMe7NTcL0oeG4fTntFwrFQYlK641k0UTK1Cnm3E5XOQoiV54jSVDho3ee
vn5HyhHCesEMWhSIrwYCt50s4QLFQ8BSHRM1gZh6m9XJX+fyFsLyooZuBjS4GJoBHEbhklnsK5su
hdosrPnoj2uArc4kuptX2qdUCkdrgVzLPQ0Q4HS/zCv9IqqDGSlzrann8cAWDrvSDWLms6oYSUtB
44ySmzdT4pArzwkLRNctjJa8a22ZwjUxnsw1bn5pckFl7cz31beRXlFZ/Fg/FBlyOXdz+nYqghqK
HZICBjAyU0edtxUbM3LKxkRxF4C1CITt3SZS/O2QGCQ3oy/s1WWNe7nCliCNzWA4Xy5pRMjOiNuD
G+ncdFcQFlVo5iwczE0Raofa7NFJKIuu5aErvj2iyg3XOhZ6e6mNGt2J82ZT8l7lBNKlySKp2M5s
0uVFBZWE1gZhokAkH7XhMmUSMPt0o6GfH0k9/iQCea3n/ooBYOvi4xN0dBsKHbMfCQw0+q/E+yXS
dR7Io+vBaUP2Ru0h4xYr3Gtpi9Wk9/vvX6H61Pap8daHp4JeRHGokhOxBXOFT44i6ITzJpEpcmDt
Jr0Pp1/qUENTRFdB/AuhM2MeLIKCjheSjjilgD6wh2tEDu3ivFwoTH4duLbfABf+G4ZVFFzr7Cxi
bWlCUKCq2xrIKHVEKQOdlui3oDc0ljhV+5dTvq0fi/zL5Uuww++uOvnWc4hfuvZbjD6dd0wxoHsN
r5wk5JKlazmoxaxufuPuJ40eafsB5ko8m7BXPTgnXYH7mkxHF7GIem0Z5kLri1wKtf0KI0o4NhEK
dNZS1/kTaA69/s0E+xrDArfu2VK3JW9LxjdDNxPr9Q3SNzF+XX4ylkvfJWp4rfJsYyZAIu7l91a/
l8YpNO4IAX2oJuePI72V9TltQ9QIH6r9J0gP00ZJ2zIpquYiT4+Bi87Rw83wV2afnv3KtWdRd0yO
JG5xJPm82mQSrmK7eoa+RLxxSBHGqW+eVl4gs+duSXT8l5URRtmdxvqP76UvzVkdHygLnCXJK2nx
PL+ZzIk9xG74o3cX1YPn3E+ou/X0298qu3fBz3/iQnS5dLuqUCJDtifMyCF1ipmPCGEmkdh5NsWX
zxgTKde2QgfdPUO2NVmf/JyGs4+CszjFmKiD4wunZI8m2SAnvNbYSqpEQlRzdsTl0Pk7D6Yhq77G
/te1rF0FlWGgVulyD7i0dxGc3THqccwTv8AV39JjkdkLfTDmZMaMWvx05MTY2Nl+YNGcVGnYuctE
WWnkcTnsGpxkMtiP49qddF/AnWDt9WsveB6Dt87514WLQWKj92H/PMRalkYDKUy08TmmD6P7G9lx
Gn3npNjSsAJuk7wksBUPwqDvnX4S3uEv+9WsbYzYzPxRuNSsYtkMW0Ub5xmSIwjOacO3HaoCWyoT
IW1snvxpcCx3VXLtuXtMUFaafXxA3prRQ8nJhWPgD0hFgQecWzgEqaZY1gj2LcVdyEjdxPzxyM8x
mvMXQvWo3TwfubIlh+FAegFnljm0887yDp2u0iAJORjDE7l/PbseZb1ULHTEPa9SeSr73yomQpFl
YwHMxgQArZ66O41kIskO3BkOhNpe8Ne4hGPoBf5vyKpbV3XLsg2OXoyVu/lFkT9TyxNlXK59yB00
P+mH6X1E+qdNlDDf18jYYftfFJG/hV0zy5F/ZaioVO1PG5+BOPIH8117IZKs6AjOmsLAAWYN0Vaz
vgF2Bsa+8doTmXDuAW8dAveqrKWRpiCzDfl7glYSKDvgSHdiOh85vILoGx4FadnD3DObe5UzC4gs
kSMsf0W7UWXN+9BB8MUWQLC7UX/k9T9X/wx4rcQAsRXxkn2FAepnjHGmJRk2EaqQ6lHCneYAxh58
kue/coRFTY64jtogHexEI8Tqz4PZIYMf0wNwSvNe9ictPWfI4HNtK8IbvB+5I0iBYXFFMM55Oyto
mwBhuAPI4bTevqnUuT9cB85gaLqevqtMupjYTUTW/izG896l8RvK5aWgpI7egAoNjLY32h/HxQKE
rbTDM0qiE9GrQLEOA3iy5z8K8LbPXdR8hP2e0ELDofXv1g8HjTw7LziaYKip+jQyVv1NFHxEwpj5
ckP8DNJlBk9Qh0B7cLikwSknQmT6WLfqXXnRLs/L813zFY0OCUt8ZkpS2zLuBwT1zsMqOPxTPtrI
zfwb6z9jRdiSU7NqjTWcv9ecGnNOsyFBMrGxxEQtHWSZtBM8+Fwq0WW0n7byg6aVgajndoLGDW+u
/55g7vSX2KHctJlL4jOVzwoTeJuJuQ0FTXvSMi4UhlPEH8QWIjvEkO6QKOXOxu9Yf4F0CnjjqZr8
4oJ2EjQ+16i1BtkyyfxbdQLkb2FBNlkpVvk+nGEcwukiSblhFaGsgPD1ljRPjMyk5EXesM6LmgKB
aYTTlwF+IoiiRhz76tjphOx+Ktln2o/oEftFPyns6ZCpFyKucaRQPeFn1FQJ7Al4wrt4D+nEOuJd
K/2zDd6DcJfmS4ULqplwcjRe4xttT4BZlnVxvHJtT64Qz8E9S6OM8UUDLoO3Ndwm/Wq6JBcVbJ9T
2/FxM+9dE4+U4b9TCgDuTRpKB7JCCwtMBU+Tj2qI7X6CfCoiwUI+V453wiAmrFupveDw546gRrJ3
lu30v6JYVijccLcZirqAFNiVka5H9Z6kDVIvSvIIS805C4nBzj9rm3ZdtDa8oMDyzrURwyXBxl+k
98H+55Gzj67BuEZC/6mYmUjB/4MOv/afutym1q89xaL61MpZHGf2LAi/G35zE+AR5G/LXQIIohmX
IV4HVOqOJD3OVVdFs7GUveQqKcntSU8mUdnJb4xVAJeb4Z/YBxGACvhWkxrsBOGkQbJCg9yTkJpL
xnkyuD8wnaHlUJVbzfqJQ4oOdvFVdYd4+EHRyRR6Cj0OAgYkEnAWA/+sw+KUDoT24bslbdODRn1X
xdmeEkQTZZ4pG6Lq8QKvBvhi5dfgAlVRISmKBJj05plJQIiKej4hPLoHiULKCps0AjFE6d0Z72b/
qFknk+mI1m5Yy3HFAAALKJfJ2/LW+WfcGHbw40pqt/71OkoHJVn76rcJYJI7zz4mOYcDUUX9SFT+
tDMCEFhPl0dBGF8qda0If+SbIneS5ttRT2axpBtjspONAOAO90NJ45rzV4fvZHdzYxPAtGyLm23E
21J+BTrp9u6/MCnh/99Ve4/FC8lXK1BLJjgN0IRabBaWvTbat7FRVqUHYR9fTOVvCD5UzPJp+B7D
FJnhQg2pN0Q02HMIoMrLig+N3yqGSb0ZrM0GfIRKxQwAZKf5WE32SDpwLjf+n4W/q7QJsoPbkgG4
ZticGwk/x+PZvntcul5+tSZscNu0r5JSOADfpU+MSrLtxA7Hptutve5gGF96Pl1UryCu2BK4qejd
6da5v6eShV6Kor0m4x0lN1U4BlJZWTKSXWSM+DNVlxXdXS7mj6i5ApWr6ZI28gJZh0AZ5AyLvoYO
IMWB1gCGxkG+Id9pcuxXHWPOWus+sgxeAqAujS5qe4lC8L962BgUsdqsvZOXscTZJrjGMXy0S5TX
6W+Nact5Wc6J0jj0FFLeQhuPI+q18NHqKhBYtGCmLLlqGCIq1D6j8iA+wHKIf4qvef3XGx6feagp
ol6xxBr9tY7+CfvTHcmfrP6wAebuWfJOVN2uTM/aV4swCn+0ykXfxv9UwOAmeeriV/MOPTug1P6l
MbyD9ts410DZBP4HxxB+m4AkpZF+Up0bO9FXHR26YXQLpiUpR+/DZd2bC1lukaoc2joB+MTc6qD0
pfLBxs8GFsaRVtFHndQv8uQ2FSFwKRNY2sLT7+2XVt1MVHI5JG7XEwt8AlwrMfV5vkumUEiIBoJY
UpuN4+R0QHhORczMQoBARsE68A28gf7CIxUd5FFywY8ckBIhjGAys7tnz8afwM3bQb43OKiF3Exo
lusJjDMFeV3IX3Ze8qaJs2GuEfRr1GJQmyNPQJjYwFGeAJUK8WKbmtXfURJRMsV+He0U29xapKi6
UGBkYMmTNlAk0pLVgbSGGwRqRNuZwN1wwLnzzuieyoPun8tmItIogvOemXK1snUGkDnl0Ns4RwaJ
tvFaiWOWvsKWw+fH1j8Ft0fKH1cfDIpekj1EU4RUJDz+YW0Hki/pGUeu6851zgqG6Rrd2MDB69bv
rvENJWKY7wk8UT6pFzCtqu4vjh4TJ6WhYibBi9DzC8+0Jqp1vNDAjErt3o9XKH76FU8c5aFCm+0c
ezGePSZb8701L53zm7e/afdXKb8ZZ47l7sfqqLPjxvDStEm10T5uH9BrlUKu2S5rF1zhXsW6d0PH
Fee3MppaNdm2GXTfYLwZfQSktxS8DqSvi3ypUS3n9FcGVzIWSCp4thYY73dDKmTd/onOXQ64Q1FX
aIxhivIYLVz9PHrE6c+R28bFp1k/DdY9RxKxOwEFfEthvlWsS04ND/gz6pG1RysRyox4+j63ODvQ
Y1r+U3U+Uvsdx/UmwFeXZePDbZ5Ek/feORhpy6XqGg7I51iYPHxDc8iHq67zF2KQyd11JD6ZekOD
a6LlMcxxPYSAByRCvjVEv9V8pbnBXoqvqflLuYKVfUZmRP0qOc+j9n2CTG3lt4weFoKGkuGqWQ+A
YL08BC1K9t0YHZr+YVDAZmx7ACclv4lrTp57bIa3uLj1Ka9dGoFIz5IUfMb+DkYMbaR4wlG21hbg
LbuIh6Hvk2jrtzPsbo23NesWieI+4SGLXFq5tZ2NsZeeXR4t5IzLgPu9JRKFFHn2tUwelXw5xg+X
pL7qZHQ/js7nA4WTVTOPBx+Kvvbcv6F5upIQsHzJLF1jjhqI95GLcvyWLPi8aGr/0EHDVIKYwoik
43E+YpCfpmObncyN8GTnPNroTUGowftZq2bSPiTJdSp9Ip+Ct9C3Nw0pndqqq7/RqUXdUjKTJO5f
FS4KPgUWQOVH3xx75uGeWbnlpQds1rlOfZ7QzJ+nPB9hTzodxCjy8IzFLQypsytuZaN/ecghIkgA
p0Dzqw/zgo+xyfeE2QeM0A/8KdccsIU2o+7TJScVvUeJiCz2VyJKzkZI2x6gNOE9xsAX/7K0J6kn
i8a6qwAoem7MraXn/MsZfJx/3gg6yuChTCG5L/rR/PjSt78JH9+IX9102j7wCbqHfM0bcp4aKrUA
kwd1nScark664z2ugAIxgH5JwGwDiOo0/sv4utqGDIGTGPFb8N9yCqy0WrIdoKPg9XMtu6RIVwgF
DCI4OiNL3pUAfBc4me6LGRB67u2c6EuCEiEt4zpATsudxkJW5STuIuNvLgF6YPLUDyP3BdGbaDb1
mq5Nao8wMLUk3RI63vs42Nr2rcRVbvAIqQPZUSiGiLPuAwbFV+MsU4Xk5RX9B0O/gPB3YIcN7Q6F
NMNjFCfawtK+TZ6vEMN4ZcPM1F8hhIXd8RAGDoqxfGU21moqMiUirG+UB61/a2+AYCnaRUiPTJpB
Aekv+5lYtwyFquZM/l5lOe3zPct7jCbsgi0z+xrKY+ySAjIxthoWAw96eIXazfKeZXngOWDQtWq6
ShhUsUfdU3kdLdLtUZVSsVCQMoEpYcBPHW/T4WZaVKUW/rJEIxzm7yVtLFoKFiJXqoc6PSfGfMcL
id5+F/ftSiN1zNE1cvYV8azLgkP87HdTSx7TVqkiNVMAUW2wcrwi+XuV+w+Mo4oG/1w59a/aspoy
BIaCUhBUyGGJ1yfDgkaacs25U4ruwDSXpMYqdlJ4Wp59m6k0wjRQph0YRHNX87vFfVhP+11Mpwch
tCiwqWVbioYQ/tY/6BYZFPqtyQsCw7S1QF4IHLlm8Zh8x90b+Gjf3KkVweqMt7oO3j3fmmdwUY34
7JqnNeAbQwsNEkM6FuQ/TXH1cAXLSxLQnLQmpQHFvPxrG0bloiuocTUmpVUrScyyMAcTzEHxjxOS
F4LLkt/MF1eyQQRM4jHZQ7YLlhxslAY9NQNV3Bn2sqz5F4LBfwu3hXQAG26y6FqhnPQicbMn77BC
XV6Z2UufyT8m1a5Js4dPDFHvcoUN+T6O3Y3+i6eTW6QmAppiCJeolsRcCZzVpV2s1bR4q+MagTrU
ue8tYB3mIUOccN19QLBcX/3LS/RPEwPFDVIBZith89RgwXUu6nxncwCnn7AD/XAlIQRuSCo/AZWY
VA1+K2A+g7ZX7KPVkRe3whyHZrY69N6Syx046s2qQYACOty5CSgem7ZZzoS5/Ut5ksfQzYq+hnrs
xRpleDKPq7Wn41BjYKJWI+LSEOeO9kV3IxNqsbHy44Y+gL439+wPdAachwjEMb8Bc4OLA6Sa3lWD
2zUJDFnV9JaGtBHz9575ZDcs43FQPRIdthUGF0dmkt0NIg6goWj0IVCbfgvwoUKpaap9UVzXT8cz
T/1AxlB/TeyPsPmI2ffohSXt5Jq61X4MTcGyG8jtfz9DUUgqDFQidsiCQ1zt775Ryq3TOHL7388S
6iW5lfOi3SK+r1RF3xoUNjDO573Y2l7EGM90pTVYP/77oc+Ve1aRExkbxLuS+oc1KQc0QuRSM7PE
+XR/ctDCeI/dPbKMc0Vozyo3EC0TuXgvvT4/FYaub1IXV5okeOOYO/oPKhRjHaJfWZhxp9wbjDHS
QRHQBVbHi2N+eA1UvJtl/jXmXs7H5ma1oDKVybqUSdLS1ZKyJXuMVDTNfUZaA7O8qIqvTA3eR9/z
sT+hMsADYK6VnDAl2+aabitqrKtQlivmGezi5CIHtJ1cjWEM5y2BZ8SzxN7aTLFiJiUqGbWsEA4p
pFf2XnExBascIqhVonn13jPrnevRLD6G9XCnoYh6DheZGrOTNw+KWr13ZhTsVKFYGOUdSljtex9i
HeL/k5BYKg155BquumLMzrkCCzHWOqI9Ddqk7Il/6FRskSVcC9GRxLPkEluqL86lWomzY5AkQQqu
vnadYG0A2syGIZLErBN/SUztt2/RWpL+9295Eh1NWrsBX9QEHHLAu3dk+1DUWc13uVBr+a+dkhSq
ok9uWuWQy9ompyyRHSJASCHD06JbL40YIKhfSyKgZklMPVeKB/QtTqpykQyrzJH21RplxyTGJ76N
SXfTaN5I8jrfOxWW086jlarJJLx5oVyyvlc/i75EKgmP7BIk0Wo1d6vtYwvWankYpJAHcvSIq4zr
lz/9Tyh77iXReAu+6RfBAvLQN4YgWZmfgWFTK2nb9MfriHNVADa89+hIAxJqxoIQov//EGuqeph2
yWwyc4pKeWi9px7saRpKbAQV4/SvvpYbGwzq+6DTx0MlgBETFW9NDK0/EByTvcasID25lMPBr/jB
KYgjjyOA/YiRkUpbZxcZZkBaU/CVoHgdZlkdTF0nOWZytvuFh8vgv9/pFs1wcLtg01fIhoPc7A9D
XiH4x0SYK0iT3cSEBM2j4TAmU4xwss2TmPLlyqa72eh42MPoruphJ+bomzIb++p/v+C/H8ZU9Rai
RzPbESnuj9k9V0mmpO+IkVihZ6dXAoIQFXbfDFXs1sREjjDC0aDtF7nSNNd0+kEGcbIWtDi4Fudj
WVYhQYe+BXzbfwvBWe31Mt6aUf3X+a67SyKs0hRt451APJaTL06g1LQGqIhBmiC/8TIW3O2mupIE
/r6FoQFnk7TtoVLcjWbX7gbAujpUUU93LsRb5HiwFGMZ8WHJa8Ih+YG9WyOqQyDtccODhYCdYEmU
b2YXoaIeGclc80/34/oIaDGvpPQXNe/BXBT0hBO0taxG6yfxtA+3xj2leOrDkkZLacLw7Tjm+9hE
xUZI2a1NNf4TVSBOekp0d1IhKqirZZcxw/VCPyFyzmOfSywl6SeqtEWdZQOXQ77VahHvdLPfx5Zx
jS11IyOEKZqDzqTwGoWgg3iHmDa+oZpHY4ui980ZQ3/9P6LOYzlyJMi2XwQzaLGFSq3JpNjAKIrQ
WuPr56DfG5tNWlc1yWIigQgP93vPzaF09Lll/MZgpWKZ2XmAiK2TasIoLe1fyt+Wai6fc8ZLolFt
9FoGjjk/876R7nMEObKudUcvYuvEFp9PC+9hyKpNTBRPk0wB5/Qg37D9861ZTfZrAzu3XSbyKSVI
drAqu6sYtMCvO/XcZECYxlCkL6HRpVUqkSMPJlAC4kFIrX+FC7S7SjGLtsD5Ae8349mRkVa/FC2j
cxEmmhWD7moXqMarMcsaYdlCiRm4pwn+5q9hozgIBw03Zj09j5oDy0Laatr4PqlFe+47qzmHcv4z
WXO7VWdCZpNqYvES2V35X0O8NGfkwccJmK6oheE2GkzanUWh0CLGBxgvYg0Pl1w5uWAFq6dgvBK3
+luqNf4OUW6PZSxNVz1tKb2N38rIgi98QHgceMdWHO0w7BXX/16UmPOTEVUzjb3sVxiZ5HBwEU85
yqwDZeJLxxjDVXKoYFKUD1fZ0nssPYvk6CtpeGDQEOBndMdiDgEJQOKpazHyVHmatgVPH9aWtrnJ
WRqf17z3VqjDHTt5a+utldxCGlRznRKxZyXqXjTzr2wsv2UlB/Q62KZEylcP9RR8MfPxoAiOecm1
bmPS9RoNz10hvKH4rJxOABIZCfzYYTD3QhPIx7oO9EsZj88Up5hawiETK27NoXirJF28TlDphHqZ
bVNVZA8NNNRm7DhunsJ2mDOeOWOum73GmdwOxXgmVX3VD/QiuWwmcYQhT4Rr1IN46bWM4WmGla0o
qm4HQhB6jJlwR4GHtOdkrr9KXfqeI95MZQWjW2ZifcCrAhvHskLHwPzs4yCo3Kg2DNvsm/SALSk9
KD2ABWVQSUBgrc2tbjpEeVt5RYya22jm8VAEJvO3hk7r+qehTnIgcEqOmJEEG8zAw9GYC24XqWXS
MqARyYfYcqUY3WogKR8S/bB8jKYjOkXYTSMHT8YmypcmB+hhJPQAXQtEA3Rfu3YELKXlF9Xk8c7J
8d4ysx6mqf+ughm9XSkSVzGXQJKiLNpQ0omO3BAQFTE/2yB1cRdFqT+aENm1kjYYfi1kxjJpTK5g
NuplloztuAC4KrIWw3Vgrjnxm7Jv9Z1g0l8WyHzSBT5yIUGJouEpRw7TMRkOmINpIOeyzNwZjTzg
0ZFe8iGfPdGI/wILt8Wgxl68Dm47rYrxcZGKWckQepXgmjAtsmI05XI2FLfQsmaQaYQj0t/KLGU6
SKl1m41APTS0im56KGHBWO9gMeiMax7bkt4ySILWmEX9C4HgWHphHljgK7gH35HADScqoealoS9K
0cJRN6gxQddD+7LmVmehjsIHX8tZy+SSvi29AlGlRxSi/0wjAfcr8807diiOwBy6DTQ+H2h36eYU
+XtopTrOP8UtBaU4FQlApkq22m+2R0jl+0XXozMhtD9TiGAfsFxB8GObsTGu6EVlpWEs2Y+F86hR
Vy2aKSb+1NNuU5Rq3gbDkLlhIL6Emlxe5iC/LU3/NvQyZppwJFXGkJ9iJA6vbZ1nm1GWfoqokV3w
COE9khaW9DVEaBH6Wz6ozU3vsZSii34o/VeXTvE9JWcGs93CFQlb8JoZgI64eTTqCiKYy+/BaMxj
kLZf4SDOe0piQvCoFWjFqU92lYRTttFCNwsedRsYttTW2B/p7AlZEryFA2dsOY4Uxn89w+BW0Z5y
fsr6iBKRtjcXglhwVhfMk+PaVxPLTa1qIFODcrgvaPnLbjEwHFlgceWudzsBaUk/ZM1Br7WzJo1g
FxBl+OmaMBdCuP/fl01dQfIOxwoNUNRGVy0LGJDkEWRUhXhKudZopK7raMBFPqmdinf3kUTDdNS1
jCgiGgXJXMQ+K29zpfyuaezSqqmG8huHFF2C9e/L9UW0DGXHRPO3aDPOfbr1tWhpeGgNQ9j/95L2
wRpjw+jxv/+h1L1DdOitbVsoheOw7tUQNQhWSp3IKsz9HAoGZpXhNan70afICPZzr1PDxcfGamXo
NE2X+SZwjGFsrH0gRn9aq0ge25a116PPetGT3YAyZ/3z/71MQZUjk2vlvQUjgOYO6Q2qNKBJnPqb
aDVk9UqoAxZmGzgsbVMmUgMudWgDwklW/sRpHoSG2qmNXOpfjWLNzxf9ZmSqsVt0UqY04mFX3My8
JZJn3U8YLqajSMMvxy4FmWXxk5ockYmo2IrQCkdb412CYaS3rqRfYQZFNegL1ZVFfOZDLWjHWiMF
aUpVyp2RuyKEQbdo6nCRc1k+hCP3bicpfmtOCAJUFHUB56y9JSGfCRPgqlP4EgFSGgO1vlT9dEtV
1psALMEmrjgHaz1CjyxEwyRFPEhEb8eqtCsl9Vnmxcp9lxdaDrAT9JG5KQgvzEB2qzLjjLPir0nq
eT+Gae9KBlwKXQU9MWbbPo3Q71QiYUO0hfqL2Fcs2ZWquZMUj5tUmAv8wMJwjGJCsoxAT3xxDOvX
FBxxlKqh19UijCnT6ra6qmF1HXKQP0WYbRZPVInuqJMvUQmsYxUtL5qu5E6hNlg1qZvtli456VR0
UK10l4Tl9FyrjURpO2pLKsCiwP1BiI18CkVdOYp6zhQWg5Qk9gl0xLjf1ByQej6JZxkY4Vakg+00
XZfSCF3kZy7VB3IrtPcQj7kusZQs1tjj2uzHPTjQhMOvl9Yjtq3cLPdiEp6yACtoIqKZxjSWMrTv
nqGSNE9xEp+61UHYV6Px0NeDdGo5VTHTiu6Wxr9QtzN3+9L9NMJbHDY35NfBNq6pR9IetYDe5xMn
6Sw6Rtk+RleGZT8izSBeoD7rLIb9UP3TKtDD2eD3iYE+nFBrNPc92EQ5h0hf1PQpaEYvNXiaGJvt
oKNMCw1V+CVFjfbiwqYW9cgamG/wIUccEMXpPGgDTAyjGy56kUFubdK7qk76NVNVUkwmlCNwcY2r
yTRhAfoEPOI2ca8SmJE2rtSCPKgE7EHBqNe49zEu1WD4pDhBvpoUNV20fAakqLy2Y0UcWWokJ43C
l+JrlbrJanqKySwAOQ3npcNPi76GBlqqhGQwzBCTat3Kiaa7FJWx3ALZ2ohZOjndEldbA0eGG1lx
RZfMbDdNhKJoTppjYPa4WHs4TQERuGNcvCwLRDpRg8lU8OwfG+PNkAMZbhvqxlbK4cN0yCe5SyQa
HO0tyKeRpHhMFIU8HQa1ZLwPywFT5mI5td6kL1bLrsETdS6kEXa0TAe3L9BOyBYSzShriARTUOIn
BFL5WpgInlThuhTE9KuIo/k0JaAiQ5n8uronmjnXIcuMrh4b8r2XVCziyOe6IYmvmog4uC+JnBKz
MD+lnNb92OpoKklLcUhF8r5HEEDx+sJYeBlJp1lM0XJRzxubdpY+dLkASL6+kLeSn+Y4pBBoUZWJ
HdQGfZyZZZix20QtK6VC1sMsKLuC2UG16Biok+n/v4Bv0XcaAUmyoViHaeTc/t8LvC9UDHKIka5Z
I4AypDm6Yf6/Fysm9E5lGaAVlLT22I3l1jDbUzQQzsFAixll3obEl/AiKcI5VQWimNLgvTPS7TKL
DGXRVxzHQhc3wFvfjaFH3SOWdIfFmGn5AvuARFGZPTaov6f1T1NXQK3Fy0ztwrea7YJJcehE31jo
LcxRAB5Oo8+pmtZ8k9cXnO9olWTGazKCO2tSxNt/L/1/atiEYrpvGUchppa2rVSK+9SQ/2UJ4X29
QPRPpmvTfggpBw2lMuGBduoOFjZzTqr3XZ1jWOijXvtJSZXnAOUO9ai8aQunMiwnlc2sB6IiQasn
I4B5SZUce5WpgOtX/vXxWPyYbfgDPPBMKRacexJxDCjzbNH0XkWkKPQn/jpg81ql9zvdxJ4c6qa2
7TMaYkbiL0lGUMCk9z7kIWsohU+rp+WvkdeSx9BM55T0ISE2lI011fTslkqgaxgcZCV+G/Egp+XF
ImrhFGjQ/es6x2POcGoedOWFkQ72yNK6jaIK9ySPlqtCHFZZSAYcXUPkSPIYJSN+DVLRTgBDmEp3
7kHY+EGtEXjVpwriB1Ww8zYf/aXSR3+M8MCqnUajxVxZTpOUvBEsBowne09oC0iW8pYOMztmsIII
UiTDAKTTLpVuejDrXmNKl6WHricns+wLUp2fG533PtTPRsBOTNcdIQDiCCysGPFSwEw5rQrAKtjG
Gho5QhtvGZrlBwvjSi1egc93n1WXMk9fmuzcyTc5f89TCzdUl5bXHrBiOdLZDYkfee1mJigdN/Ug
MFBSIH7L8YDOtapIXrKyZt/0l0LTu22hjcO+bxDQmLniDTlwVN74qzWaP6bQL8fRsui01lLucBo3
aPSld20s4DrHiXiuDHDa0Wy8aS0D2lo15mOp9DisWuNfIanybRpFn10MG3LDwSQma7rCgngqFpr/
GQNO5msH2VhAYsSFHUnKOdHzGpcJuy1tFMjCArqlUWfGki1itsMCRxtJiLFyFXRrRAM9ZksuJbFm
r3mgEbCaoURf6oVpI0JxWcLtRpvnAVbhYFhie67FJIO7MsSIoWlC699jwvhX0rJ7CL7mPTXzZ5dD
j0jr1vAwo668ExweQz0xcsbuZ09IFZkvYj0PM3GbVrGyHzPrc5xqeKZy4Ok8TZgtIiI0sSwwje7O
OeBkgn5or9J8H0+AHyG4SXTF8yr81qb2Ry4N4aaoD1xj0R6XOQQPkM2T9lbJMPGxuI8bSQZ2rUa7
MSFDQR6CzqMfyUwgkx05tmb6FRpq9lzd9CohaIPI4EsXutSj50ierpRw05PcA/RJOPUSvXsaztiG
1iZdgZ1UNZP5HW0WAXAinzh5nH7fotleLOM5GOUqIdcY3heQzEtDVhlVjqTbI1F3BTEKLnIybBQA
qsMKBaXFGrhmbDS3bERBMmboW8ICYcSkcJ7T9VOkZjWNE059FHztJpHFxJswYQOtSE5oY8kJoB5c
UkDKlslRUislHgOlJFEUid9saKxT1SRulRhkSA6pOYoyC53CcNB6c9yKY3nsaunKyQ3l7HDvMbtv
8TzTJJGPeHxpYhTkEWojysulRwkZZIZ+7qNNbKIQq8z6HKT8LkNXnmRJ/I2ov91gKBQAJGCPBGG4
IfiQdhZ1xksRWdsJ9XxTC8m1osfgmj0SuXEgEXAiPXqQYxxiRNZ7sdBLXrggSM9x6/tlo2pbbaSP
EPfpHqtHRusd/3vNxBWyv8D0JflBkNm8VjHHqQL4ArsZsRQl82NxwGNtCEixeoGghUqvkNCTq4G6
dez3gqbSL+xQpGnFS0YrTSRy4aWdLMxTQkr+ChUB4bQGh0w4SKYiEAVTeNkIcENIF6xmRX5NpMU4
C512ZwWevybhn8hhAPVZE51XVlk1Yf/IkVVXavRrKnRK9Hj86rul22sCqROM5vO9PJLPTmur28Z0
9P0Kq1mYv1cyHBYhzDQk14RnaCWUpbkcHDGNRRYna8OZ500WSIkyUeSgU/lXzLLKpQJCqclk43Ud
gNOefPSQ8XkTUGf2OicATTcL2xAS6YX9dVfG4UmQBvU8DuVFYHZwgLDf56gOxFx/iye2KnXMoRVJ
7Hd4sRH2ddVrORdf5dzsu6FMNtNsvEKvM/ehCGVdMKmYqv9uOOE1wJqrJUSqBOGMuZ5xPPRo3aCz
RYwIMQHJdRrbfmuqjXSMiEBCnr2aYFc1NhNcvvICMHxSxa92NoN9MWbCnsnFc67A74gAOg+mMM+e
GvK2hFBbfKht96rkLK7M9ChnNaaGiktpBzWYsHoc4xMuMaUac1uzjOpEDwiEZ3tSCyKya2QEp0Je
qZoSYaDAUs3jMi9f3LBIK/KGvleBVQmcVdI6nWkhYKxfq2ohH7YrH4TrWAXTUxGpZKllr3kCIzUr
E1bMElxt1En7JOnTjd7hXpCXmnhYQXCiTzUw2iMxg7m8LJy6AFcSBKL04g7llCiqTzHD9hWE/VmO
kWS2S38lDzen2v4Xl4orDN1L343qKSRRd+hxNi3zXVvQ4yV5hjl2BCxT19+IJBrsrOGHIXfKoe1b
pp2EGCyGlpPApPwkuqgzEC8PXKvIncu2fg8RHyPKP2mKMn1IHTfhQgMN/uLHZMmjYwVUr3CBtmx5
bq9Y7ZHTI4bZxuPN46odZabLsbyNQjyUZhW8LjDyggJAg4g8BiuDgtGzWB5KxnGd26vIE20Heran
q0dhh7l2xAvfjchEaOdyon6PsQzuJFLu8XB7OeQJ1+igAdSjuUk7CCt4IY+hhUy66qzKyYQkxP28
+JgTOUiPcUBwrASXEKTegH18qKm0qAJRBALfLIPuVM/dQ5Zx6VXhime22PLy0dpXWrttUaISYKs+
8ZYi4VaibDcY5mUITeLPcYYXhoIGaeEkMEB/UanBs9I6Uef8NOMyMElPD03LAl8n7V0PYuxk2sp8
Ca1/+SDEjklKrZhr6WaI8wOT0OqSdRSdS1viqkHeJ2kv8TT+zJFnbfpjf5yEYWtkg/KCBcmFyw9T
xpKQJ0smMyvWJ5qyrNC5K9XisGGsg8OqKcBxKyWq8L43Tk1YPcUE/3qxWOThqAFwbKwHjCoTlxIH
j4KinAeTywQyEi5uQ/MuqQ16hAZapzI26Hxx9qHhIpFyQE9p0AIeGEMhymOGNugGDAMYxGIRcGFs
NrO1m8g4SJHzUepm/kRKi2dFAX89pF7QFQd9qPFcTvO8MZB3NxYBnyQtPkYcShfA89tSjf7ihphp
Trhepou3fuxw78RTdtQYojrxgFSlCbRbY9g88Bw/UQnYU9f7idC8G6lM/bUq/2qRhy//WtCCzJvo
Z0GIc1Bhb7rxHcSEhn3wk9gc2h+UYYuEzykuiWw2Rzo8UCp6BtVYuGvGu49qeDWlZ1U++ejH6hSF
JyKyw3aXdMyD7xiiBZwo+W9OUiapTRYnJlrVa75JulAe0OnVofEZ3YqSwEcWHtbFf/KraTfnpzpT
PdK/S8WrOoJMEfC5Wnccy0td34D2c3hH7UZrF+siWbZa9hfl/2YkwvV3onzq8NgdI7ft8qY7aM7w
/dBuYz+GuBZztKUj0zjYmAg/ClHIeykdEdpm8w6rY49Ynsm7fIHpaxnnZcK6eC2ty1KerVOgb2cd
C8QGHZGR77BIBNMGzxWrASF1tHM0RO6zA+wrTdxx2pNGvEgv6ABpcMKTaPHp09s17GLLUKLxRsGv
VI5tHlEvskm73bdQz13J7+lNHn1SFPNHKvFnRnw7YwK2eFzSa6c+LNzLoCqQIdBWIxLiLr+tmOot
19i6QdMRt/UBOCxK5svKMDsk2xTHKbNZlbLziBCqOpWPgWKRPKvS6b9xAD+Kf/RLmtKnX5Lb43fI
aVbFuoSAmlIOdMBmelV9zkesgTqb/7KF1iV2exH1N5nwIPCecIfzX8Qhs915EC2MhqHjlr4UF56p
ANc+nB7CxC5vF5ivgtSvYDWhDFM9iER8LvQU8l3Yeq97JjCu6A4e2+07uOnoGT2VTXSG1+yygYqX
6Gl8EkIU7qzBJSRqL5yiszB7xD/W3b6gycVvI2LrsVkil73OLkpC62d87ADL44i6BY/BcKMvekw8
inzzEzDDX/RUH8YJD4h6wSPV5bTJXb46IpDbljOn+1ucGmUaErRPnmvxB98zuKjmb36PX5RV2erH
uxRAhR/9UYCVP0iC6h+swif5kh+lvRU5C9u3az7iI5dD+0RwPl9h3mFtaagQ9uhA5eqUWQ/Gz/b8
TvORsIK29dY8XK85wZf4oQ3AZdPiN34vrmSBksXJX3Ho4b2lcOjXL4gVpFZMt1AEIGUDrYDtDh7h
eIOJYX2KSOTrdysHaWEzi5md7glqZXQnnYLNvkXsuGiUw21hHsN6Hwbgh72CoUeTXGEy/JLec++H
vz67WYM3EZjzN0uEKbBlAztxewcSHufjkIiKwum7qxBdJfkc5OfO5068zxvSuS7jnkGJzc3oL4/q
nTi24ERsHQGkyW56R1+7VTfypvsg40tze1u0/7Qdcy2C7Rr/vzizvbSTrtydvvJLK9QJ3V+iT4m6
RrjuYjK6AnhwAa87FhHsozO4MDH8lISbo0A0bbYB1/yBWsbJTtEm8FIXU6EDZYvwPlhynnDUXqTH
eib91lzFRr2z7x2FqN/1d8lOv6QqevV2wHJ4la76WT3n3yQo4ErfzUQveCRG+fM++BT38oZLb89O
bjdMpeXdIlC6OiS8TRw2Mc8Snl68izfjgdNEJGZxL/0iwj3lbyQXm3fp40+5giJ4E+JNZhDreiCC
E9il9rKa8a5B5Cev5l25UlWHrvgmuP0BZ+ch4K3SzjuQjPCh8f2vGA1ds+Dwc627a9AgSfgos/dS
ftWkwyRM6HyPS7jlw6KX3J/WgNRjfdEvyX7E2nGwYmIi0L4jkYfES1HCxuEU65dl6bm9CPhzJUAl
XHoRfCb6xQSNe1ztYc3X9JcHpAY+cDMG06F5g65lDy3/B+l/yzy9JbxmxrncXbrhFHboMbcyBLWE
Dmn0r2j9sYxcKb0C+7UQuxd3aaS35zIaZTDct2TQegxHZD8/Rs/ZFVxjp/0yfbykmBF31od4gNMF
GIeRKSqUGUChz3h8B+huoznNqfTUE0NXVFXttvjXfzf/+pfyDaM2FxR5SQsldtjqHjriv/yv3esg
N79xOSPjlLyBwetV3RYnnYuPlmAAM+MhfW21UxgTugk56UXFe0zEPTDsHcum5E1Eh8XEl9vlAVeI
SZsa+5ttbanQtRfcquY3YQ3TCes8XyMo52LaV4ancvQDs6huaCzw4TVUMhdNA9jGXbQxUhfKlZb8
iuX7KN9nBOxnI3pP6NLLG2FD5jKCMiXe04WpQCTU4EDQAms5tjWOHRKX1AbI8SHLngmJBjygsdFn
v9qM3wkleO1hK8xIcnCjT+MfcgpIhFBAk7UDhmsSXqwvYVQabc5V5XglnUJ/5zh2iSAXAflyj3Si
IfjYNbtctEG2AKqhVY7FZwe7huhTknbgp8j+oPDkIkYjTKjTnVp7roShnvROvAUjLdZt0LxM0y6V
7b5Hs7TJccPLRCJdpckZWM3YcZEOoA5lpyDpIwJggHsV4l7oMRpbx9vQkCUGemdo3SRx8vEY2X3k
wposisCtXJqIGcpF457lb6X13ZPeHIb4z76m4i9emYAialMNY7tMKtln3+z6flMtoGGd+qMywWH5
EqEqkjsTwy5vJtMlw2qq6BGOh9WATXZA8pFrp5kAvE55mGzvqt0KH2EK9A8EpY3YVxg8lV4M0fXF
Vuou7aENYHcxy78z1o9SL6x2pnmjvJvfQj5rkGs2CZYGpTMhGW4JvJrmHXC7iK2WGeXOTF7Ut6RH
T3+PzAMOwDZ7qX9TE2qIw3MTTMfoUCOHFZCCsmdTHKOBFvg2wOZeb4Cxhu+NizyxB3pqwSHDauaK
+Kn/u9yEB9UtHtBNhGkcr7hpp9Wu4sxJDIQ7bMTYjj9Q3efyVYY6NZ7D6Ag6CBv0mTYY50+9tHmo
cZFJ4O0EF22W4IzTFWt6bGzm5Kjkj7nb8bEYyN7YKkBLfNIkwtq/CmCI0cwZRO/CHOEZd9U5Wdsv
MHk8FO7j4LSdZwkbnkvRWNcegeqyfzb7+YfOLMpEiVYXtbvcunlHYqpj9k76MzypUqDYTAAjiNBS
z8i30anyXZzVvoUUMBRWfZ50FB32cGue8Qf/pHikAB0fwHVwmC46EOr1m5TRIc2SUzPKP9BRVF1O
xLjeyV57WsPbvGI93rG+OGT1/g6kv4KtB/Yauhn1jPES1ChTdGQFuJ/oM/AIkG2r+RQPNM76TVqB
O8e06a82Xe5hJkd+0vg1m0rjS/ItM9+18FLrFW4EDUmXRF3dy/s+QZ5Rk6U6yX3gZ6r0ObfRt2QW
5NApmKR74WQkyaPKYYZZJWIvjL1S9l2gOnRSSWX7VxG/IYqh0xZQyEkjSZyIshhho8FFoJSbEMUC
0SKY1UhWiSvdkrCuPSytt4jJh68E/U4blGNHJ4XAoOIFylPkGCaR8CbibS0GsMAU2l2Z6XTF9lNf
k+nYDD8RM3Agu+gikL+CqmtDurYSftt54oaMqpSFQiXyzcgRF0O8vxm6Solf3TWycW057fMNOajK
q0lFk7X0oyq1BOhBWSCzwnFsbi/ThEREnzYCH/6yaJ9jmn0UuJx7Qz3oLNfNU3KoR6FOesKtePKw
/uQ7aT943K6++cBV8sLZnLPtUbsh2tpxMTeiS6zaTnQ7mgb7WmPxBprqF3qu+eCaMmJFlw8rZhZd
whSAmZzYeqhjzJ4J2ioAw1fSu6CfrcX66h/Im1Evaaq1kavmTUKms5ORqeI1z45TfbVA/nfvffA1
zZ/aRoUaMI/ZT8IB2h1mgUa8lPwLwRwdHsKpPXAYs0X/tXfFXXIWd2wCjO8gJv5wXPV5j7blUT/b
b/nxfBzd2sWK7jJNdJTbWTy8YvywKREvH0TEnc6jL9t/0e7ZkmC8fg30WfvV9Gbedb9rNudqG+96
d/I6B9vyOfIwx9DD9zjXOwwRfKRevuzvSfqxlT0daFt/VDYUM3t04ZfYIHH5qZXdePuZ3wj7q02t
77yWHmQMm5/myOqzewLs8NhNzl/Snl3b46YMHSaUTmDP/uIJm+6Gr7w+8jRCxUZ9qPGgqH7tYgDu
FYeF6mtZHHqa5cxB2WtaX2c9je3zaG575ahZZ06cunyUsoe2XFrpyld0KZJlVlJMV2RO7xuvdzm7
a3/ylhGCPbugi4/SDTjIWfkc9uluor42XHH2OXWIXOTwWu6sPYQon7kaUmHX2Jc7DrJ7BmNHA51q
8JiFS74cAm2LQKEdN/kAHwRGxqaJ91HhKqxn2b0/SpuCD7P7Upx9snlY7rn3j/vM2WsbMj65Ambu
M6VR1S05x0JyDi86ubWpJzEKzv2x3VKoMEon9GJyEJ+q09GsPMjumC3hwQDgor4avsLcwc3pNFtU
WXtoAHw0XH77AcnfMU6tG/iDfQX8iO6Hw9H0XIPTKifXmte6myAYMq4yh/grNViNtfBefK5H15Jo
Xyb5TvhDE/QY0uv8wL9aYydbXiVImGJNf6LTD210GFPrrgXRvQjnl1T6YcByatmg5dpsiCmYNkgb
iIDrZ3z9BMDsA8sTk1MfXUqFMPCrSMkEicbYx1Anpy00FnM+muqlXe49XkimFtg7G+4ao+FZiJEE
zr9LtA/4HeeX2LjIhAkvJLKfwhwg4yv6uzr2Z+1znn7k4RdsvKhsUT1rPZI54vw8iGYwYVDhtMYO
/5p+hA8mO/pF+sPizpg9dbI/ApcMYsywNkHyR0/HVk8Je+w26YveOWPjlr9ZchK19cDPtifEf2X0
WS1fESiJOStwG3D0RO2yMZstkdgK4C4fc3n+sgIo6QGQ/yq61gnExo09EvAgaVcRSxApeV5MQPn6
3RGeeVu4gbscvuhacPCm92N3J7ARXvCb/7POWE9iW2ChRSzI2iCczPUfgYPVb0Vb23f79Jjc+clw
rdGfk6NsZW7bO71sj+Sr2f1Rfl83VJrew9oLgAoO9ToYD5N4Whvf/JyWJNiNNKP2ceOXanH6o/oD
dTbtPHn2a76Lds21A7fxXj6kxi5O5g8DCj96yrvkbr0uf2tn7Rk8kqf5KI/8gOSJdB1tFxtyzcQf
h5wz/vT4ZKVj9qRwwskgGGTysFy0L+kL4UV1e+mjr3xX7/r3AGeDs65YmpM9jU3w4LfgSeN9kALA
5PideGRn9ONj9VT+RF/pjoVxCK8yywxx0dgYG20n+vEHO3Rx5we+8B/mD8+2P7qv9KoccrxszeHz
2/NjfdLLHIGlEj9bwVZSeOJ79CVidfmz9uhR+FH1S3Qfj/F1+qt0WzhhVUzuyl72zQtdli/xXXaJ
6zmzLRVP9YedfwNl3PnCmrCfWfrt+KX2kRveqAKRxm4mT+JdDR6LPWV+/zN4jAXXddurWelZwn5g
JElU/MamcbB9HlgW7faAwMKZ3Xk3eTQWtmtv56PaoCrhLIXYneWHCp+z1RuHMTfdfQXOBxlB9ltm
fw20uGo3dfINYQ6UxUDR4dDaqjvTKYl3xRNkxQl9kg9MRo68uXeG6MTnTJy3OmK0z7Udt29RPwsq
wuqio7YO0O3A3A1PjXUeCwSyzCh+mva7kD+C6Y12WYiMwqPopbcc0znBsb8zisOCl0o4YhXC5BUi
23VifaWsQDYPWWCECP9Pz1rKTM3rXtVteyy+0mvtk0pEHAWE0NiO5D3/fIze8qZetBu3tHZTTuN7
9yf/RM/2J/mLeDZoFD2Y+qLBxIO23Pir+YdHn9W95Q4jQOKu+p2TX6jjOXy+1m+J6ppnjn7Zv+40
bVAZ3uaDcBSOrnrHbHO1drnfH5Eoze/tu3xZbhRFI4U6uX884qW9nFCnJf8mYYt+H1wunLSTtVn2
2TM6gym/ESfgJ+foK7hEdwJmT8GDJ6DcRVtWAe7pp8B48CczEfvYUc6j4VgnKC+b+KPn0RaPsyvt
0xf5ffA+cKlyitoGfnEwzuZveJLOyok8lgvmA21PbU2Hbf5p00+6fwanybnbhMYWBFdo7OU3cJQc
SVnSy2+O0iif9rLLTfrgdBk64varda0v8cEpBhjYjgfujTMJfozd/3B0Xrutm2kUfSIC7OVWEru6
XM8NYTs2e+98+lkaDJwJkhNblkj+X9l77YY1EByiEAm0eFOulRtddCeH0LGHYkIk8LFdD7C2/+u/
S0IhiAniOcQjNtmbqGzudbh6hd19Dbb4MNzGNWsbOQeEjQNstPGb9x7sQfonIeK/0L8/DwEsyV+9
5UpfMUD41GM7kR6Uv9lPQJ2EJW+FepHOjJPjX7jtvnADSnZBH58wj31mkzt0UM7wRm0YVJ54BX8k
XlPfdMZ3xjcZI+EbMznmDiW7euoAHkRkNzNOMZ1as7GIU7pjpqXX5LHStwfz0t2nV3ArfX2gQVw9
PNcwmsmF3Q7pRfZUjtwWwv2bEBS/zYnYkZP6wiIeIFv1PQXpy/LKjCT7V1CHFN/yeNrOKU5X+9kd
eXig850m0nq5SCMFAAO75E+JWHAj096p1AfH1B+QzoX1faQ23lfxKb5Ov8NbFjIZnlzzhxczdh5T
1/7YP0YKAR1w6Lv1T/4wXJ59zYJhyyZh2NrVxFDtxvpQvOKoSV7pHpDufPIR6vfpU7zxlhjKQXkh
ZCj/kx4deVbKrg1XiCMEvpKh8Fv+R6UnXMv2ZZWfg+YBbiO/CIELDP36fZY8NJyHYlBbniVdqCOM
9YXJOH9tJBom/Suh2G6V53KRMD+nQSSAsba5AA8EtcLYCRgaPzy9L9GZf8MqohLBDjwU6SMJYuGA
JUER/QQ9iXUp29us3rOR6axq94bHa6HrrEiNwO0OUJlRLAIdr8vA8ANAKZ/D1cKzEn9o8Zpdp+WF
wRRs+vpgMFXE/sf0bOAUyUNRdwfRziSv9TmKmDKjhCD5ndZ0YkvZH4mgm/YNIwygV6kPYwiM6KYj
F3NY0wltCGWe1RvGEyQBueCSaTEygNpgwnnt6C5IhXT8oQJdLIweAn2cfHTZ/zLIg/vA/mpmftX1
H1QxD64BgIh9geVpL/J5xyfOUcr3BskWfPhzDWDVYmEK1O7QxiD+631vXBQk2MWrRjHWN/DHpIYo
rt78y4kkoFrMj73ThVyg0r1gywf6HAUR9vSDdBe+6FUXbwifQiYaAJJA7M6bvNQFfEjg0y49pghU
YXvkN+mOe3ehKZ2Zz++pdxrFbeFLLSTNDyLD2vq/2GCiN1d4Mvi2iZKc0BiQJ4uHmhp2PYgPieef
4hL/8//dRGcv+/fPr2Zn7t5dygdaovP58fj7ogdygv2Ptf9xP2ufAh6EO3dw5vFXS5kwBLWI8GQe
UDkPM9UH7f7/3qV0vjjm90Si70iktrUzvTw2jRNoLZuUS8KK2Gny2e/Qb77jxCHaORx5k2+Jo9nc
drvUhgfg/xNsQOw3/Ith8uCjDp/xqJ9cVi4sdVtyZb9n+xG7xj5B6+YkB7IgqN9Uvzgkh+4dCQ2W
DYew2F36j3v4Yj2YYPoj7MVr4wn416FJ7YRzAZ/H02jXpn29j/13Zqw3cadenvcya22e7lqg2NH7
eKU8uFg3Tge255wxo1940olBFKcpvCDSpMb9RqsQsEt4pa6JP6fzdJKBTtTuujn5R/NvOGd32TMv
EWcEj4mBS/uMFYzC9Vi9pb50W+he5B0EG2rO8Sf3ZWYdukOu6hUuRWE3vyX1FrUcYMMQwISb+hjX
3xAY6UxkRE6sjneg3XP7uPNn9V2E0bEJQa/c++fZReuJB/UA23E/hJqt+8/ixPpKnNQ1fe2cu1x8
bA3g2fABbO9s7JX6QMzCyCbBm76Ve3nSDwSo8V3wd54UduFMhL+BgZlX/MjGnXDUA6mVV/0KQMAG
GutYA0Z00wfruuegdxYv/kWsmziSx3L5E486hRE80CBnXIGpjO9g7S8Rjbe++6n3ejB4yolXc0IZ
eeuuw6W+ZQ+EUJecz+rWut0FiwSm9vf6BKcWsmXitMHzx8yCZ3KK7EoG0A7F0WU9ZQ6b3n4vf7HN
C7vtAPtA/UTtJWHJmncQVNXP4ZsYA14Pk9NHTbSVp36SH89FvOfhjuCOmTdaxD0xGfC60MVxXuwa
fpp+wMZaE8aqH8ef8T/9oz4qt/oj9pMz8Dc82pj0ma77C42D+R/fy/R5LRVXrOlHHnBujxvzSJOy
n+WDTAv+wSBR/ym+qrf+A+V9kfEHtH3OckTwif3wQF6dOLQhVaEH20u/4jGBGvwBKJDSiGSwQ39k
EL79Tfk7NU1xkJ8TwOJc2aMAT3Q3h+xP8OWByeKe+ohfpj+WZSz0sNhS3dHm4PREimVoPFv9otkz
E4Bvqf+wq1wLvIt7Tm8SbmiqRurs7J/+3V5JzrjWtA/9sfjKvuRLfExfoSZtsgezKdGx1dnKn8UM
InaIpq++RMda9zmxatKBJwKT6/pn5XmFwGBx9CPNNTrwn+RL/Vn+9AvN18RDCyjP88FJzwttlZH5
1/pXHZJLhaGV/eFO+QftOCcETN8j/eyBVaJ0Rahq3PR7JBMgoKB3urAt7l4hdoTWJwulObRm5Fwu
mE/Z0X9aRE67jQEksJyPiYnZLQnFwqEyl/7KaJeE3ev8DXVB9hjm8ykNfwwieTdi6qP8Ot2BIY4X
wWUFKbYeEQlUVnSmYaQe9OFgnNdPriDrwP7dj10qv26nzIfhr+x8BjwH9jMnLv1P3d/cgU0Na5Is
WD3YdUw9uj+214fYxpR6ME6KWx7Vh0kI567kzdKYRUx2/jK+pP+1R/FHvmBp+m680WFzfJP4n2bj
PzxN+x/tHB1xtlwWHhb9J7bR5Q7Z0F+89ETkDU+E2O28hX+SOQKS0B3IPW4qJZxCWKzsb3iiDF50
Na8q3fQhD6C6ePyAc8tx6ZC+yVOBNU6/k310dobdIXiVeeef4E+ufD5HHkc8rF39ut2V84q77P78
aPhB7xvVNboC5WxRKJMdG+2l795t9wBNfJk5mGZrP9oH6rwHQjPuINzo3MDIRx7yDwPIE4lXty6E
0YQ6OUsvAwkxB9BkB0PcsfopDqRXcvHuZLtyEIxxQukHSsP/5GvzzrmQusLoSKjiOYd7txInfZcM
C4IR0FuAiIt4+bcmRdiO1S/Cb4NWnc50kjlf2VcsYbmQ+IRwiKmIcEXe3NKpwDgIipfpSBYNAcq3
PBi/tuPkY8p8F+4iUUm3ednXWMNVIolx7u8TVeT9Wy3di2PJF9HS41ozwyJbtd3yIlYlAdvELPUl
3gY5RwgsopmppsjV0OApP4L8hl7+Cfi/tg065Mq0mnDtQccoW4uXPE8Z4CXARHGzk/vBdbtljIQ2
eZX34qK1x16TYjtNvKa3hLMxIdUCPcMONOuaUB809k91hIxCY+UOKMg25f+qDP31aIiQT2PWflPE
vdkIhMD1EAU3bSFefVUCvV6CsusGx6qm0EiSZadthLkkhjgd656tkJ6q+XkAgY77VZBpWoHUKSrZ
s5gNmYhAjWeXuCzqdy2CvGlg3BlL0Z5NjFdTDtGz1vFJEfhc4iQ566b4TDVwpxVxFsxUZKZORTBC
8v3zw7idMACNkiS3EegI7A7J2jsj1fPTqi6I+OXCAsAOnucFBZa/qUSpAUtYbAwaPvuel01d3ZzO
IaLFHgUy40m7zGnatrJ0YcG4qXGHybzXYwR4yDPHrOS3juya6raMOjvlyVtS8befsp7vSTbZLbXd
FQR9rTRrO+gnJjMCWB5jj/9klpggi1aGkpn/3CR3CWId8Na2bB1lIn4bo7u6EsfDIfwtSGqgwmaT
NNBLyy1p44MhPKx5drS6Yo9i2lqHZk4rbUGB98zHSqRuxJtXvUQpYp449eR1w6Vd+F0j+qKYBNxC
AFUyCaAXpym6BA88tRz+JcEwmjd8Mndry+/DGN+RLVL7E6Xk5IPuFFg3OjbeObzNHmxTkedOG4UK
LmC0rjZ/yxUzx8u5H9FhvgMhnY0ju5sDLBaq8clr2HOR8idbWNMsPGqKTNCGTNDadqyq7YiRlvtk
RYchMIA309xXBNPLyRjuJGcUUscid3JMGpcBKb/tAWiP09GjzZ6RV2E4ODOYUUPsHU06KhYZ9Bv8
pT2Ui2PJKf+0xAQG1EPNThLS2SEAma+hBcpea8gUWGKqh4OEeAlgYoF4VxI25p/uHrwXmvbCg9UQ
qKvgpYbhtw3TLVSlSyWH7TPZY/Z6cQya2PDnNoXRR7IvnP3N9MtOdaLi0q1SmA36sX0E6AXsbMgR
onROPG4gTvF6QPBMuletALXUovQ7yL3gTDiWFbJFOr6KfsWjwtykK0+lOZ84bJPa3dTHlrP/0t7X
Qg91jMKxU6GwVzzyj0Bozd4w9t42seCmk0YK23vJa286ZSx7LVlPcZuDl5r8hE2gsAi2PrEBxUNZ
M2wDbGUt+XHVrVN4kv+ZJOYQ+UiE/LqPyboZWvu5Al0mbHytbyoJ+30mgxdmSywhAsvCvlMitku+
ZtgOo1m+suRA5MglQKdaecacevUauZGCsCS7j8QBpUnhnnUHnVRU3I3WuhYrppCW+NK9vFhBVvxn
ytCc2+k0dc0x00nmlYTLeshVMSjHImjlxclMmuDUl4Gv8hbJiq3Fgz0Qe2s0pB2hzzLxx3QMoBaF
zaNBb9msTmUYqHwKt8FYzhvnCmDrJyPx+J0wGKwz2mfKmsgQPlKHPNhn3M8BJbkqvyPyHGuv0RpP
VMhCJ91PSSCsFIqrLj+Ei+6rvnU1/6mCQA5I/ss0UuOct7k7I1w4aRM9O6caasLvR0svxlOUyPnC
bTfCMeKQ537Ivw11Sw5zHM6OEtev3LM9RH0tIlhxpfVGy2bcjKY4s6n8UHm69QULleeKkitdSwdA
OgCbuDNz7A7qjuGLNl1w+d9m/O+zZL3ol/ciFs601X3cvxRUROuA1M9SX4XbfJgsAft5cszA1Fp8
TW8b532P+RFtn7o+NIXJGGpXA4QC6eh7vTScBZNcZyBoEs7RUrl1YzjGm2SnC51hWvs5tRZuThQj
ppd+1KClda/Daowk8lcWGRcO21nXows6nvxWVtNdk9rHyO+dxm1YqctL6iwJUkgi1xKV4ggYwlGQ
FYJJs+NcjHRaCRfrGYd0y2SQPCPefVcuX0He7vf4HyZ3TUtP6y2vaRWf2fDW+aUc+RpzOGMVeWzx
1ou89aIatkZ8jIv8KBxkfL2XP92Y3ZYFikbkaMNXrv+roOMqyiO6t0iFK4n+PlZCfIFtj/Aqjh7I
W9KsexGT7sXyq9MIl36SREw78+vsHSpw/5Us2CCajj0Yt7WjPSRonDROgDrCEZCjKtszOwSlchLD
NhQLhQn47/yjNXbZKtrk6DpAuw+V0h6GmeCiHwN2rCpPngVOE1bRcmUPDf/iqUzF3ddEA9pTDiuQ
6yRiCwRMzFuDwGsS+PEspmMWs0LuydbgTP0SJCoUVdPlQO7Ki9VpB67ZTdvcyHjEGUJ78rehi5Rp
5QuI1+v3rdPf/mKU2CpSUsXVuw2IG/jEAZ0UIeU9BJdsKNwBMV7migmTzOF53+Uuaq8IvV2FSoko
nZzUZJ5HBc8jSbG7cXAkoXJvwtXq1kPlltVwoq1qlCmsOubZ4ESxmTolZ+lqqbaUDXbNWwVtaY2k
g14zj78MgQKLnntAlULh9dp2BiY/Ai0Y0JtQz62T/hhUDdiO4uA+uY+HYwkzy7bTugsSYWXHsWBK
U3TwS0zphhI7duMNRCKTo4bcpwIBWXhykSASNVxS0NyMXWGOenBgQ760v7IOOrCjbomx2GPwk32h
MbxSizBQV2Ahz81i2Nj4fLFQOGvmEPQ4F0TuR8bkP9ABVZHTdrnbNY6FZAWDDLu5CdQ/COZ8fF63
7Bg3t9oj+q5cpIzAN8Gup8Tfqkc4LiFsMl9bCt8CeJ5TUye9to/Q6gvkrtyhNu0HoyKkznJ6icCt
iaTNzOsWyU3CwRxcIdMpLVAtqhnpvHdczg73zkUA3N3M5zomgJlZyMYqa7Rucr3d6hxhmfarJKtf
TeMl8UxxPQZCkLfZrVb6CxmOnUZw8uKsCHVWtfbaKfdZpbYRYTb09KPiVltOJEbtUXIkmjcksS/n
ld9wGWVerxeellf8VzWqN+GwaB13DiPLLHOMlET17iE3iW9MXsv+s1DfDWN+NevpxTSyhwzsRDO7
YBwdg0uO+88ZsKtSU1jcZgsd69xnbkzyc1n86XXr9VBate38LKZ73U0YwC3NS6VYL9lgvSb6T5QU
2Alp8mXlLHgxrkuR/IZukJF/yjfh2duMYekA33ZbdC8gwcgnstycX658ZIHYy7enI3iyrJ2iW3cV
B4o2t+zwdls634pRg/kO+u1TfsY6Y9/qasS8mN/LxfAm5E8GXasINE7LzIM6pi8TEOCYF92S1T5t
r/JuIL6vTFM3WRR3S0jPm6FlirZoYZFOFXso3qS6D5p9rm5ha2IDLgEyU6e1sXQcBYZRCxCZtqMq
8yyfBY0IHMb49Br2B1HWeaWKWIQl1kzoIq/GH+bVLvFCoP2xK23lwtZAcKcctaVT3KbBAO9MVUzq
U6dyAGuwXp8TAGqu9GKqpdvzZXHLD3wBuHFTvspGcMhWNbh5DnqUPdo29gyYTk3tiGJ2SYmeQqoI
583OZNFdeMwa6crjh+9rwIyaZZbLzxzX70lpGNSNmeLNaoQYBVowZihNPrWcX1mqutKbZsVBBqou
8ozK8Lqk9mKV7bxmObJKmZItLlHzGdj9Stuti0BycOdKiQ4xLvOWfvJqrld5TLhWcaZy15YS7S6z
EPIr1+4kEfOoAlZbUJBtMBMIiHATpbjoCZEBsnzWi5IvqG69dczTy1iAYBr+ZqnBqLvr1OmqgfPG
OsYzwZ5wVJXQdCu1JDxNOJSg0IZxOHRDfkhkxIAo4NYVlqp5qALS+ZijYPEnBJXtARF0hCDh8XHQ
b+pqGGEFxikLuM+pGesbOlWHPDjxhkW2W11FSLyiXD1sQMDkmfo+x5QoCFPGQomVAAojZDtdPbOU
PaWwPJKPDoR933O1hmfwZumo0sotYCP8opbVLZqrK8jXM1ahk72fc9EhbD7bvobeOMp5e8oMzs7s
VAXPlzXMNNrsvVuuNQHtOVFVC3U8idBMFVb11wJ/mc4ltx6ztcpyLZ7AHfBvixXm6ItzF2yRzvCY
NN5UgUSee5pF8dJjuexsta3oykBkkcDQ+ZO7nEyTqO6nvQsedCtYrv6+iSSbvCcSUsMakKFmeNBV
fJy0LCca/2+aa796LZP2Ngn8ajFDN/wX7/O6+r2CVpeGJtcQ2masAXCkLvxcTXIxqIDx8wRHbZmH
m3QRB+O4pps3IgZfFhrxfRnCU9lvwyktlCPRkwQITPvoFep+SgQc4zHSVaTLeut+cuFoQABNC2KR
HfYSquDI5e+SYhacZEy/glsdcUUnmeA3VUd2mhI09QUgJeruOS3d9CwB8txpP8iG0bElGWmeWbNX
dAgGi47yjIW7RIXMl6yvLmFKU3EaR8mN4g9IggelPoXJMRcX38rHoOq8WUF33BOONptHEGggMsli
/JokwAsGabgj097pH0RgZMJazZLTHIKkSMOx08NcaI+DbB2r/doD2hHWA3V1rcx+RahHRG9VKVIA
QTFkxIrCv1S+6469osz0den8SDT8WsyDVB2CNubXdIffRHjLbhAxOxxlJ6OzTtvqgge6IdXs5zPc
jUDGYytj1SE2WzMCg2JubfSwMoujzAJhQKtHzyrlhMzpxjE+ZMN0NuTurGpySHxwARURBY5mar4s
9YD4mFgPszchIwVpmb/XYRvKI3EY0w3g15mcE199qon3K768i3Y4jAMKFZl5teqocX9aN7aiN/K2
M7CwwJ17T+qYJc6bPSYd5IDELkMGWXV16XgYrMNTrM5qROJt4rE/0xkqo4uWB9UyUHZGvuN8zFse
/Nn7OtUu5JWi/JFY5XIvd+ybfp920f7YKNYxK6bTIMTnJFA5ZAej8aQFfdX8J6Knmr9Tp53zQJzy
YB6TIInQCrvmPRr4YKYtLPssNMUtMA6AP4064LlDTAMy1rYU3YbGICUUrUtcTGHOOtaODnhDeY6e
PNL2nHqhwsl1nq5mm3m8SDH/HOIGnCStGiEpSl7zjLV2MuQ3Hrnibo9l0muZx82ivWmmO5ZPzgKK
vf2kTkhM/STEfLqYbNOQghV+zwO0i4N4GsIBw8BYqKdG1c8VfTqD/T4667wj9P8x+L7hDEmA/1fP
06yfV0s8T3zeDBCCWQ9AYrXvPGN17VJvkPAWkjwwZPFNxsUXuj4gR8cVGw+HN77CsRuPipifcov+
nfxXyd/geBSJ5TdxDFfIcAoWb4KJHELlupB8wy9O6/yfRoCWPJEjOpX3WbGuLde36EVl7GmApGrh
o4g1RwEi+6/4uPUSJVFH/7qIrqIjMMC5hZY73hH0Cugwo5fgkXCuw4TtPSNv0gUOZbiKXwou+5SL
VBpxCfTB8yosGaf0U+cwWHS0R3fQHpJRnmQX69lMGDAQ4V4oHdjVTt+8PeliJkK7gWDOQj9mwyfD
94E4bZCAXwWpSbhgMZJioGW/rp6ArzmqKToMbuBpL+XTHLiTme7siwxBnS0N7tg5kxP9S8293DOM
J3cID/WXYJ1K5N9EYrHsxzkxG7QCsHmfus+k9CwcXpRdpDWg8CmpqjIlINkxrHqJyQDG9B6NNBO7
psZU+dzkoZme7saXLhAcwRQabeZkuEa9eh3HwFZlQQnQeNS+2nYIrVoIN9xBDTy6LCy8TDWDquEH
tc7EwSGZV4Lhzzo16X9zkdgTD5TZwsgPTi0/gLC/SAXep5YOZSivUb5elQQ0T6xf52S9AqK5xk7y
m2GaKI1/zIBG9dggSVCoEIoVJNNiHf8KFHv5Pa30W2uw1IRYWTGRWxnMRD0SajWQVJpsqfFl5OLf
4t1TN6DelRLk2ivO+hAuT7qldPmkUaGqifP3DAMNbt14U/1k0vbEQr/JKSZlEq+sA9OyoBbngHWX
XpFU2xlP79JuGz+F/7YNaCdhxASBjLQ7FvEYQP3nzHlt0QkTPNcbm53ZtTo6S6zQ15EWQhnUG50b
dYxZE9m1WBTXz5n8LVtwMpWGG/MlGRomIY1dKiiUZKXw40+TjWue27w8j0QYZeRELYyZM4mNL5k7
K1v3SLXrfrENq7LBriCrOtfy99y5U57fxBqyT7zgPine4JS/kdfTVIdSeOnWG2v7AQIfq7BvEN0z
h46FwUdkpSa/95p6bpXqopKnXJryRWXaEyXNbhXWS7xWFymPztYBkKTLAHjNO4C7iFrlfTGjICnG
o5Y2R5qQihoUC0K//kTzFg5ljWqZqIhaPdJ2bdnKfSR9sEGivB8VrxByhAajDZr3UBTbuRTEcx2J
56GfyBzhDcBT0YVjFYdps7mygrk1D9Rx9TvlXLamDQ0l7AigqBteErOyqyYTFh+LaHpbWKUg5FPi
nScGBhSA0DlsPjIs9FuROmNjsR0Th2eEM+5i8ZcdQrUouzJRPJLFPe0N5iI5y6A/TAU1/+UJEcxG
LIic33GWQHcB+wtzfyozd6UsjCkL2U8qFPrjyqTMnWIfRo2vUQHLvXhSLeWUyNrJSOXTrMwnqa4O
AHX2yuKyKFMaBB+m6iHB5zLAa7+fqe4T8zjNFmgpBF1ye5SEKEyaV2K62xSFRZt7Cs+/kkSgerTl
tEFkrkM+mlmS5M7M1i3WPX0iWbRHGYV4RLvO70zRM0QMoJuNofbFCikKo1vso1YRSJzmK6e5WST+
xqCDYrzqUQuxjtQdavGkHO1Op1NnA7MmoaV+b2O/V4yMmKJzTYCzQApLdq5WbiEVL9xmHM05Ps5p
HE5YB42XUSCv26tYjUfxmw7IbEnhWH1v24eseFG7uRIJDKjf3Vhm1GwcB3q+JULNLbO8s6BwM9YR
v+IeQTmjbgZCKjmZJTbgzFxsjadtlEPrRx6PPGns6F7foK85nYK9zkBJwPqrWIxAwdomjm/mrO6X
GQPrCpoPsTmj0ErH6ZqVt6YAb1mKN4NutBaam2Ia18KdMjfXEENITk+kWOfis9GAC5S0Q4ozcW+O
NLCauXhqQtlOuyYPzEV4ClrHReN8Gt+WKQpKTNUMvmsutwYVCtC+dJgu6rvEu13863gFwKQIWE3v
uMt7bHUmTVZNhh3VCYqZt1VeeNSUGu8Bn5CT1Ss40spfMF+nrU8GOQOS38p4CMaE9WFttENRYYNB
sWu+pzyqBcmyFwl1+dBjfxIdiUFs9tw+S2poUP0l/fYs+UigJiJiyU8EPp40i0+bu0lJT+wzhv4I
ru+4Sc/R30zBWVMtVkISZli1i6a3p2dqMf9J326eYKCzkuFcDnsQ9J1UXHJDPCddjh5hPAGdIKyE
RLrFz5ijF/p5jI8T4mHc5qB/l1+BHIiaYSNLu1OawhU16RdV31uRQODpW0tk1FRr2LBmhtUdwvgx
76itGFD1uacT/J5qtDU7aVhP8Zaelh7LBDJ/Y7qqa3ZZPuFuQHYISlIXO6zDC44yZMq6QaITmnKO
JpgkaU361eBG5kzxz8nNl9wEM1CvpKeB6ljvxpWfokpmmdkf5e0uoNaviK/oxW9tUDEOUn9pSSjF
ExuuiNPHT4guAUpip1ZJaZuyqmxm8kLBDUAPpdBSaV0VeTlUg5sc9ZNJn5qzcWewPVbXWSP2Y9cH
wBoLe0QHrr8Os3QgyXrsY25dzY9V3Asb62wEMwhaDVbVDA1KqSDBxa55VIiJI04waq0DiClO/94T
l2+hwj6QfWRVctRUnPy2fgLMBlRnYIFNh4Yz9CmJmd4NMcfZKJFMm/Nwl9gY/csm7aAaoz8UGg6w
LGC8ibBrQLZtuhpaFj3F6YuApeNR0iGgJF2ewRfzRNohojVYIst2kqEr5wGzoK6z6hkK++9WfCpM
cKUmsWkDQQkhAewEUlmw4A+oGFaecE7pZDTx40TEq8nM8Z8kMfju3GZftSQeNR4tkQpyO6IMzP6J
IUdzzl67Ocr9Pnm6JceN1lkyL7WBfx9CltLh1R/jq/VJW/GYmldlCSCvJTp5qtqpJGe3JZmHJMeV
oUIZMyMkFyaeYWBYaJvw5L1HwqvELAKVI+ltZJvsZZAF3Juxrt4VBYGA2QDbktngT3cQwBBE3rWM
FOPPuJl2jFiBJpDTwsTa3lcEv+EZpLrLtm2Xk4CdiP/E9cG5vR9yXyBnxXwOJN87uEKW20in1nLj
VvOFKtql+h3oA/+g7m7shxKJ18Q/hWc3TsS3kExrMmzD9/fSxy6C4LVwkqjfq6tj3bY9i/qdUP1W
My4D2DVIbJq3p0VCx7bOFZmclycZmiozwGpgPhK1Y+DT0lVdBBiYRjdgxhh8wyKd+aulgJEyMLYo
mobhnOTiaWgfZfqWTn58sqIF7Q4GzdPK0b5+NO0j+xbIDVDTs2J+TkRvPRUowxle16toCo9+4bRV
bTUNled0c1nJYMdsTNpICTwov+VaddLgjonquh8FFrl2o+FwUK8o5sgWCMcZNa8jcgWu6bVA41F9
a+dSeade3cdNc9mwfojGMSI6WE6RAjJOHRcYxHwPmKzZswDC3E2NOXjxK5SXfZFoOzYH/tgVbjQb
TouDVbQW9pq5O3IZYEzs6FWRzyS8EPHaSDYZlwdCBTQ0+p/R+AKPs8i6Cw2sIvJJVF0IWDPQW5xb
speZPYZapPUKYIIV8rI+5Uw6sKnio5wqcoYPrflHKDfJVD2lvDGHErMS0jqdts3O0/IvB2vSLaAA
oyvRJviFpRu6JCAnRnEQVFK8GprSqvQVpd5xCqQHUEpJxakHDnG9RjCv1B+8kYsOYO2Msyhp3zAI
IYVqVvkgMEYg9NJwzGOa4VRpmQEKjpC8j1ZAc7Tn79BIyQ/2dPBzKiLQQjy/8dF6jYyv2K9Ux+w1
eJB7ul3Leq5gmByhgH5/V1SwFLb+IOnlCZ4D0+AQU+Co6CmVUT+RA02wYBZxGBXZsV+7Y7+odqZj
Vqg/l5Y4yzYDZiA5ZdGj+4pOUYIWHu1aKfSuxoKGkBbXYi1AHc0Wk57VhQ8XRM2uPC3hQmvAIryW
6rt1N8E9/ccwmjy9KcQ4A/6AoPb8TKWAB1M4rhYvZiKPh0dasSLu1KAEbSrKezfaxuNPQiJLIxAx
JSBvE0KpRN74Z1AmJkLnI8ff97EAqnvzo7QIyNbl0eg/yT1VuH6ArygwMiSTEAyQ9EparqLxUVCU
gxhGfA1MBEX2gNUSwiUOh7gM9UgP2NcHm92xlEksRppbcZ0wySplA5NTDcfVCiob9QeNQH+uiLRN
b0q33BvBeBBH5cZZiy1T9IT4kdicEYHJaa82WFD007hm4MQL6gKqKr4g74TjO01bOfqeWXzkMrPy
MzVzur6vYYOinEqaTWHCrGr21jDvEn9tEz9+bPQM3TwBUeHTwC9ZP4s/YK16sTkDxwT1Z4mui/Uy
IyEB0D9tmcGhFcn+YC6OpCDU9CTdr2UCZXCEKsjp6lgLxBzAj9IGiZ032nv3auVvPCzh/LM+O1oG
lb0YeSIvsP2QTeFj7fc5V6auzSdEFp/Zsn0UvfEe19ubORWvm3KGtCD8x162ee029TIl0RniEoNb
7UhxvAk/dfrCuI3ae0XYoLoIGcadbus2wX6d5A+G6XVEIjZux5lQcQZO6bVdCAguQ8vogsGafYM/
PvCAVK4q+lSNAGutItUZebHyP8LOY0dude3Ot3JwxpswczD8e1DFzMod1RNCaknMOfPq/dT5R4YH
xkZLG0rdXUXye8Naz0o9gTViJiguGGWXjAqRlG9K+S0bo9VIIx8vipKNH80QmWXzknTZA/BAGz9o
jgxcywxGBOtvKiaXhS41/k2yGS7bIX4txf5MHAGFTs/KaWPlZHQTeKs1aCiSlJ+rRCb4uoU5Nrzd
AjLRMvnPKErLAb0cL+OaYTNK7D0PRzaxeVFREv3qNkgI70nyshSMTrG7DmN2kjHqFdARaGojnSu8
4FpJ8yIQZx/07K8+cytGA/10K/7EQDiZ672t0v6assMyBS8n4LImiVv4ZiwJjurpliOLKmP8LOHQ
Nduvnaw/FXn+aFYONGbpDQ7qTbGma86SLxajjojTXiSRmubi1XrGTQqf9YdGZmncfsnCN5UeajuS
okHg7NCiJRx8xn3GQdMUMrACvtqtZmEarRgzwa7GtfZQpfxeL/lV0Es2HYeUPwxhLeH6zVn4qsqh
5l/ZgSzp1U+9Qu+ZVRcSgLERf/adp07kae/epm3HVi3vgvGDKXwW5Xq46i2u1szFi/9U33JypMsB
w0D3Necmd/BIiA7K1ouBV4xVanE2Eo2019tIsDyTU5Vlw3D4oyFyBdQBTUc9YmGsfxkrjPQ4mnIH
77eOIUkIJMXEV8uTvP34T1IPnq46v1cCx3LLgc3cg8BrgSBO2XjnrKot6T5wFrcvGoGhsyObpNj+
VkVMoXCLG35CA6msNxXva/zYqvY6Cvs5WXjHDvkINNDnf1AcQ6WP0RrqC1rkLRftPb1K/RboleJT
YzKmy6yojPYLaW1YDSwruk3SdK4Ir9XS+CSv0oXsRZFRjIgZDjvH5NYdPtSBRCzKGJbUU2A+UwVz
VohbiL1RS7ZnUs5Ls6yusOj2JukvQH1g70ForuNzYpJU0EznfItPTTWfzNIAqY0KFRn3cRDMk9ga
0TigZVb6gKVWOCZUvlko6NbJyjmGmcaMF5irV13Xr2PLlcz4s3xtes+MVTbCe5Tx0e0730F+8NNW
ROkE4qDK39FUvZnt/NpxcIJtpFIAXGMUiif8zp/Dp5hdD5lQuY1MVXJMQMZLpjuaEOBkLard11Bl
g2fqj9IPq8H77gCN6QFHVlw0ivUYY0K6Taa8dlx9alpKLiy+khwzBIOAkQGRkaAn3Cd+DkWMbwkO
7n69tJsaVRZL/IbyZsDLVAdWrQRWWYX1uIX0oAoKnp4kJ+YOMe+dsAAcIwykK3gk6qfZKk/zH2Ww
ziIAiG3Dg2cSTCO4a/bspStPZvEJdPDQ6rd84fL8o0qIW+Mfy4rOofoWyiSkavCfDqC9zENiEkNS
88JK55E5fK3dQxXIqF2bmyz8gNMZ6bvyiDUOfZ521RM7wWIaEs4YXxDezdxkUl3Utkm1yFzloRR0
POrnNMb+qm0d+7JeOEqocmOdsRAGgr6SsL2kCBwX0o+ZPloStmZGorpx35OB1e+PaUNgPoIGHWVJ
szuGUvOORnPr61O+Dae12P8kyB8lSHf5EwqK6mSiPu7hJGzzX6mWGUci3V0XYm9+608NJQT/kdJ4
eVGEAYHxdv4LYNLLF8hMrJ8tDgOGLna5nmcJ9Zv0mMbRmec+sBomALZQJa+r1bwuovHoON39KulJ
eDxuMdz3xAyy5QPsOGpN/Ug+0WnZLqji8+lbmvDt4JasxokZLCM3Ji0ruoRe4jVuL0bfzcdiU39A
hs8OZopOclcsHC7YOcRVxaUt/uqLJxmdLTLRnxvl6JDAB0JhsceKLeOOJzyVYDGnshpH7xl6l5k/
libsyDXgXlobewt7cH0+wcovBW7Vbxg/hcRzFGOtu/XZcUTuSBgFmpU4gQAldJ4okj6iGN4CXbkg
dCtHH2oLi/heZQCiiEDrkvJDlIx341MP5QpQXocp3oL1AjIntCDQR7G8BcgxsvJadjIyZgUVK+ty
XK0kEDE4fDrmp55SUfc6HjY6B/60XhNio4b6XDGh0617wgtaSKfNzM6yftb3PBIFFMflyLphjzbz
TvBpJMxqJII32h8V631YoewqsAFCVlHz10zBu2lK3lZifN1Jf+qBQe9BvWUBZsexVfx2/JE0hPKJ
DP92n7624viu0QFi+htbJ8klZyLxkQeBJjCJmxRbZH3RlzBIfonqZ9ne4x2aWoGmeLuQ/eTrqerv
ahGg2OZ5yBshUXpW8A6IlZvx/f1drz3ZiempkeSzYHgF5KFJ3kN5qMMBjhYinPcG9IlWrSQ0ftV/
Ogt/FTwH1uRyFxndEClFG1Gnwm+mbEU1N1k8qteJezgPU8zyO5GQJQSkZDXuXW3cCnjP3Z8UagIx
QnoOfV1xFSSpnHiOkY4oYRfQUWBX8r8bUgQ4B88E9Xl0hkR2JtYnFC3tUCC5bdyaSYCOfaZwJcZf
e/J4yRbl0VjCgzi1F1EXHmst8YGzmEqE0J47bs1SlC8548tsiGS0JpCp/ZRFLGGoD8FWGG1O+qWZ
arbryOWN6dHo7b1ghUaVKumQiVId8tvkLJoMIOVvigk1P2oxjQ4Z2ELmkHE6UPpk7RJ1LBA3Swvl
bnYUxrftcxUqh5npzovoZfsQtLyLXcIAUcV+EBefSPrdriYOmyp4YTEay1fEft1+kTV0AdbsrxKu
bHnz5/ilN+JHP8mPp7C7B/9uYQ/U1xdZH53FzsvQhI6UY7/V8NUPnlIu3mRx4YFkWOCbq/WrgidS
jb/U5G3F/S/HaZjhWWy7kXsfwlEYL11Uzmakbcsp3szTgJhf8xqumyX5OTEC4pm04BstxEevub0u
XQek5qoSZJl82YrR9FdSkksxD6fCFCEB/Sy54DADNVo4txfZLDwtzETpw8imx8IgZCvekyJ+1dvt
xZKte6Pmt4QkZgFZQ83TdnNSzXI0aYT/biDj6MiuZR4fl1ziBwkxg8VQdf5J8IszvIKXdisFZGGz
ObJFpulpnMSTjtucRrW3AqvbIuUPBZZlndCfXEZvzdoH5FZ7ZDi4FkQlskBDA3FOEusi3S3yq0zo
cHI7IWQZrnNV3lb+adMKS4PuqIXdogKOLMO4XCP86j5G5ZouTRHom+ADVqVPpo5v/EU4iB6R6jR2
pySqerLVpe1kAUMhgK4AbEMrXGinJHmX49lJkuV9UPSjxjxRX8W3XNiQQZ2ngYw2I39Ijt4KtzWt
r+PD6VrtlGJZrqT0ZKAlCACDvz0zWNnE06a+83ymZZzFL7y5aVwd48/2sm+Kq5t+KaNpr5H6BeBY
hkq8chUphhldwi7FkGn3j6wVr5JSXvIo3JXlAohg4Cu01VPf11gHCyi5Nfml5W901J6xElvTjpAK
Gm5sxX2G3SXib70oruPO0LXlUe5SyCTweeLyTdlJQuNxJ1TCO36vGjPv50txbcyd60OFO4DeUDSA
Werhi20iDF95zirWGm16G/VMDI2J4CeeW8gJWd/vAV3ceWRpVDSJL5CenGxQZFlqEHnMkHPWSzKI
mctQVZLn4GQi+nX4m7qsuSYbgK2nJ0U5T9i7JkS5NZ3m3QS+QvH/SQpJLJ/T3jwT43PJZDhnS+po
XPhmIIjLq9ilr8v7l1DjeGfLskEjNPF8SLr3VQ/WocqRXX1WM7RCZfBYshARQsOIINBTNPCZgjeR
rN1EOcaYPVhpJ+GEB+ZxOsgPURQJElWCSv2Scc+nKSOrjxT13e5qAGM0G2IVY+BXxOZOusGAMDJf
fExHXc1P+rSjxHkm81jO/oKTgARg2WoYnL7oU80YBkWB8TMjsbEtmHAnsDxbNvPbJQUprbWYgNgE
Fy/FaBxK41c9MaCdsNF0YoTuKqrFAvZW4m4kCOpBkYDbrDxhRHv5KGZomQY2XhraWeKRrdoV4q90
9kmFU2JQgoq/94NPyJG3iYunvZYo6VhMxZJ0Gwn6XcS3mfwJGh0iGwlroOnaDI4zRvXx2UqIWKOJ
XjT4tiGLA2bYHXi6IRLq55TiYBTCQRz/sAw/zj+6ZzPFitUSiJtG/o1rDWumqlzzdXrh1eJBUTlJ
E5bqLTFdldl6sVkehhAaa5j3TK7GxrWYA+osjkWV1YDBwEr3zbjzuY3zwnCWfnUs5aYhOxAZQ8zf
A4SrJZU8RHL+al47BcaIxiRa+zXOeD5UBgofE0O8rHK257Jn6Rmbi+dO3y8rRKPYgC1oRepyglaN
HiGTTVdGDAwL8bm1/1Mz3pPUwZYrRvm1cMp3+dQmJL7adZfcCim/drzaCvaSsqWDqdhTDAtnM/Qb
AVDA9wyFda7IZ6MgVB2lwlVmoh9E0ItWG+R42teRts4/1vyXMgXy+CdjEru2XxaFnmX9jvPPrjh3
y8aFfWQAV/LGFR9xejWsv+JW4Bt64w0XXk0RVV7yI5ciWfsSpYU81/6It8JukunUd2o0r1T8TREe
TZFlP/7+Yn1srG0AUrt79XOj6c+6F0L6cjudXycTzR+DX+mZTs++Y1K/iCM5kFCzEn3LNytiAH+v
TLfFoOCzTmdjOY2XNveaovAa9papsLqr2LjIZa1usa30hqKwrYGQ5pK7k4ddMoGwHpJATh6IFepD
gpGJeWj5BbZgYs1ehtlCwli9Lfn3BY+3g6cCLQz+1kuRIg7g8WYcUkbiHA7kMTEsYhK/Pswn5pEz
LDMcI5+ceCf5KizLY5LFJ10GSpWdUEmYeGCPGH1U/AnE+Jlpf0XdxRUw8dCISg7RhMPRvID5R3CP
n6Dxkd6PDbypFvLQuLnGE6DJLIRcV3ZHQ88wkvBjZpXE1f9jbQZXLfWanZpPpiYb+ILGunrPUQut
MYp4dMdEs8XDRay+VO1vWxk+4dn4H/5pBC5oZYBArSvo9dnx9+3u96yrsdL3hMcqwcy21EqKoNs+
M3FjhXPYPwmbeGe6KbHZppBRu+pz29LPkSFumDTpqzUyOW7Ll7leHmbITYHDqazf1hUJsXLUISQv
PXoXMGBq6emQQ/ZEP5d6e8XLw3Oei2FW76YJxkBnD7BtLt+U0y42pANaUIh7+eKNDZGofeb9U5KO
he2ufs6pR1tyLfyJio7juniztN/xE3tC2ggnyUlh8K1Q7v6DHaaIzUbmq8K5tE+rzU5oHRtbYfeB
sPead9k9XYAywACecuGRdcoZhxcpUVf2A2dNc4SMrL9OwJAk4eSZHCTBTgxOjrkCxOUsP+tHtKk7
j2i0qhRaiOGqizlBrAC/O2nDcRYGp3+kisTjxoJfSnisgm4K6HWKRGtTaP+kQ2EjSzI/SkdMvqbF
egOIh0JPw/XJdhGRVnpv6/WGsPYK/g/Z55+1aS+whf7ZhJJ4sphSu9fJCiygl0xci1lxmjKkYBN3
KZ54QnUVoIlHSf5eeAoN4D35OlmBka/zYMOolPdUpFTQ9wDKlwA5sOoBmsipG1/Hv12a+pCEpJHr
424Cd9qcfwpTIA1WQDOfdSyhrDLg2A7BNfokmPhqYbf7TjWG26SAPMys5gyLIrPcdORdHUndwAg4
YwSUGV5XMykGXAS1rodzo8EUDPZyvjHiuQHwAzF569fP9yoS+KI1S7EBnML12zzYwEnhydLiRuXn
M7cs6+CFyeZZtjUQQ8YKJHaViWowrp2k31ccMhtD11HGiizq73Eaf0Cw2U5rNnpqbYUshDKqxUGH
0ig5+XtxsuC2y1zCAwWHsoPQ5rcJcmDOQ1EuGV7+zobjA7xuPx7+iSetzxMV5zWHgh8T18m6nKmJ
8TKAvFn212z9K84gDmOQjr8HUQr+MbLBsEw0A7byqzsGfb3dury4C8V0l1v1DizgnA3gUdlk94iR
Jt1NlCxA6nEowKDMq8YdfFiIL0zUKtzdzFoDmQ8Bv33cXgp6qQlVPArbeTL5q4TFZMQoNi7J6Q56
AvSblSMTr5K1+I5RH3NH/vtf/+N//6/v9X8mf5pbU6Kvrv9VT+RjZ/U4/Ne/FV3+97/a//714Pd/
/dtQFVnmF01RlJBfqZKk8fvfP5GHJfxx6Z8eGVE6S/RMpt79Z7QAk8aaBWd6PkKPrS00VL12p8a2
vCuePNAmSc8cxc6u6zXE6XZo4bzJIHoTJwHVAn/giu3DT0/tp1r8be3na+bAgZbK2FPP79PmTyFP
XYn4RfE9rX50IMmHYiG1AiDoioGeLZaGnLDAcES2la20a2jJMDsa2ZFJVs3H1Onl96r7LvsFEa2O
9CYJF4XcRXqpoitvSznejLq/EZ1xU/9mDy171Lp8OOucw4HNuSqgcIHftnTfCJ0NSiq2Y8Z2kfOP
Sn4Ftse5dZj+7kPsNZh5iHbwpRx1K4uwqQaTwcZo4UPGzdMGk0VoBzOecSb1vWuDJrZ8sWdC0PI3
ROqvePNGmREsJ0E+OxY++IHP3J22VT9tlXJJBvWmYuBY1wvzQparEw5t9YaU9b5abrIpL2LcvFbK
+or308vYtqxs39GeqCXzPSQumeCtOYJE5hFGedezBhAH4GztpMfseudXpf1YUoPosqOsfKzI4xIL
g4cyFaxAvmP4OHHG9YeSlILZFh4FbIEtCfv0RznqLnY1MTu3uniyGitKl4og4iUkPijoIcixFjBL
E3zM+NQ+24UJVXuEeyMYbr+nntR+lNMfGb8VblgKCwZhovcM/xvFlNqexxUAIYtZMEX1CH6KZy9z
SVclW72Q/HITg/2OA0brQ9HojmW8n2cOa+IoZ2gihpzZOpoHeTGijSpC6okD/603JgyEIM4NQCTI
iOYD4WGYzHQGYdWxB/s3WY/98cgWlUkzDsDh1hgVM2a3MZYAPn0ZJRk9Yx+qfe30oNUp6ajkwL9A
HtN/xZ0t9pYrmC+jAbegGq7ZKFyVZL3hou+gRCj1A73ALo1v2ZzhaDXQwDcxv56SrrxFpZVFZbmE
hgCHpSwDqcK6/DStbyvoIwKKZW5zncaVGc33PLTMzOGMLwoi9N7vOAnzHdgd4vW00gNTqkPj+XAm
gG4jZmFqqo8C9aa9mJKTfqX3BiLY+t7tqlfGxFP47duMf+ZF/DWC8QA43RY2sAsSwcBl14AjTOsB
ivZFbWqYNlUoLIuDTBArcSOClKAMTQ/qpgYkutjNjj4DXao0SKFafZrLn8IeBg5bAEObCff4ZDLe
VLkqG+w7ySSet0I404ji+9anN4T+b5kgsM6TaC7j18QuyvHclMJp8JcESAf1q26BWNyjHrjw9pgO
vUFqpD7f11I4dMTYSGlEjF2I+o8/dliWyhOHvyuGvmqHmAzc8//zqBRl9f95ViqaJaoGP5L9ZxnW
//2s3LEw7SteIjvh8jSfICi6cXhujsIZ1NoNnoa8nNBENdGsFKf3wcnzBlsghzDS514how6pqo72
3jw+J3h9fpEBgUf6vf+MK6iRu79eiYzCiLJ5HRw7BrgWed7QweVyOPcjYDuZJre7GJV1aU8oKbV+
OWyDaZO0EuXmdGKjdm5JBUABNB17DuI384iBSxsxWsWQpWGHJ6AoZ+HelfbItc2D4IThHhxZq7/F
f1q7rOhoP9dr2q4uK0KvWTfP/CqwcGKmle8zNbDJNmMKcaCBC0Og1Rw+m43ZDqKB9oSFXordqkg9
OVy/o5pWtyygGooV0QobbaAe1k0RDRk0OSadM59ADFJYsepUHuquCbfKPksMwnIZTvhsy+07QyS/
KkdfaFbf+C6B4xl8AI2IOg0Ziw5IyRicVRaf0jLMCECYqtk2AfoXNmJCz9KT67BR+hf7FtUoRA3d
X1FwEgWJ1mdmKhCjOLnoGyLV7/Hb5JN6iHin5gxE+jrBhKhpPWgidQt6jYYT8rpgF4KFhV7uIryk
cMYkdKEpln5h9/CuJKK/a6BxK9W3ds3nAgetg0DDkH0t5/fEyaen9rc18xOmGMP8SJjqpik22ZY1
IE0/1SzuSgd8m7PAiwoUFD6k/ZB1ZLvaSbY0R8aQVjESQhKMWRbYYN/7yQJBBDekSOSom4rsAWNU
RbFxsvQMPmxzntkbKeyI6mY8J3N/VnMv/kEEnp26LLKWGsg5EHEwlG5a7+6i2oROEkILPLzwEyww
/CaTn+JtPYzTbchvtHm58ct4gvtky2eAS5RH0BIxZKXvjIY/ip8y7QFvp9cjACFYga6tS6WDQstn
ZDZ241mWzvt1RqEjtM9h0uRsM2DAJnVXwplnlJJlHxjtfSpNVyG+MHFMHrwahnCVZSQWZcq5vgMU
gBy/Yyky5sFYfFkaQ2/pwFyqPmlXfR7wnp5lmudSg3jzq6pKCAc6AKBnw5A4y12cEUm1zMTtBbLh
FPauuIr21Jk26fIOB4Azu2kwM9Ca+kMvo0cP6NIHssTWQB0ekmSj5whLvNBkhIWmzgLWnfDNwQq+
f5Y02imwpmK7dKNxERHZGAZEUUpqtXrnfXrj2jhkJeEE40DFC3pzeQWSnZb1vUiExz4rd5KW4jw0
iy2YJdMnK8tu9fcE4cdYeSziXEN6Cr0tdhkIVs88XaZd4c7DI/7OlSsh7M17m4GADn2JMX2GkwSv
RyG78YY6Iqm8XqvsuHiRJKbuT4afCj6VNzLjZuJ9IuOni3DkR4AUluItq4y3Ps/ekcscdrFDZulX
cPGx2zUSJfnfBqQAB5ve+FZ64HZgDnM0LTQCbIedAixSbiIxzmBkIesZDVfE1LMZOL4FOnqBLYnL
bWeeh7VzZL5W+b7EjgUmKjB1G7/q7+eg6D9TIpmkSCAkWXZr0uuEL1PK8DcIJ4xqm6cSVmA091KF
+5p9bVWGBUjyi+mnviI2hzGv7+e1Qdc4sBMZBXs230aK8SUP4rPRIAimxc0k0ql6pHuTo1AQGvRa
JbZukaKQrjOFu4z15CweldItUQe2EKEB9Mn6C1Y+S8g/i9XeWVFtOepwOYLtOmIbmkj+YrkNOSZr
U2+lXlBOk8TGW7yKBfNjw3ysGjuuLACeacRwMDtYc+39PYWxTP5kWEIiLPwFBam6nycAVwJXXz+L
YdaZoXU9i8T71cadteE71QmBZ+AZDD4kkY/UiJRFjAoiRQYZjqa0hkhjAelIW5RYQNhBc6HkHw0Z
2jJXl7AhSQW1R6CIznqGqRNbRikb6WMKGkQE2Uxbe8wvgpWcyo7JbmuFz40wh8sWYK8J2IcHRaoH
U6IHWYrWr+CklBDzEn/tySKTAc6KuP6tUOeLw4k8HJ4DaNKpOmZuf4Q3WqVfxAH1VY0IIAa8qJKI
9dJZsOGU5q6N5qNR21dy4LY9MEfe9iXiok35BMNCNph8mOPdU5ChN4rgGapTA4mW7PjteXnqwinJ
lgvuIjMhnUCG28hfMFqSOFY2Q4yhX9b6R0yq5+cMNkD6T1DEQB66YLklciSVeZoEvJPtxHhSfpda
E4oXrMImU0ETyUOhwAVItUh7IUdk7LiB31Gq3RZjuOva+EBnWWr3ZAdmFGmmHgkGWj2Vo78UnKEb
sQLY5Ca+rRsvkl2e8qT1KYX9BlrULKAFywMuNxz6+N2BBbsrmjfIP7wYiXi0CPKcnzFNe+6Z3BO8
U57Go2dvDkvBclYwiQK2Swtdc4miwIhIhi4uc0x6Oy5Z41OZTVifLTNbw1cfaqrfB6u9idZykSF7
Uk8MqqsPdFCEtQv67o+2qE1BQf+Q92tYisS2kBJQoPzZBCmaEdCIdX6Cn1GGyWiyvJ4uG9V2SNHx
uWTL5xdhufQUJIBlc/3CeijJWK50PzQiQVng4lJcoCW41Pt+06PWjQRWq3kwWJufjJaHTNOdHukR
g0JmT4/+1rPpW6eZ4j920Lu7eh+7izZ7SsKtbECdgi9WOB3CrBxh1pzA+UaYZWDbrYws2LDtptTV
u4ykd6HjmZh9vJRrRvsQ9KvqWZbkcfxiamIeHbsJ5+Y2EA3bEeBmvhuo77YdbocmO9sP2Iv9ehKI
59iumlBedJwYYnUqBtETX9AJrYwvUhnr++s+86A3k4hcBPiuvY2Xj47RbiqQTRxGpbE4hIA6pB8T
pEb60cH6WhfaaisNShSRzfpRK/CkTaJuDSLEQNkg7wiHLI2051ZtMe0k9TnWTo2CaVUxIgNRNgLI
Y4btqGS3uoEWkX8AeiM51TWQiA04p1KcU+DSkP+w6SLd4dsCvXEb/bjuCYlroIn5qsYSAAgYBJmM
IB+pBaCN4zRvvi2celRG+AoNHTJQgyyDoIXW5OZgcNW8P0PLIJ8jrMgq87yYIFqPlKzC1/KZUKxy
UNDLEULZe8s6XyQAItLLOpoXUqILzpxCiJozPXH5OpTJm9gqrwR9vGJEesEIyvM4yQH0UOTcFmch
WlE2Xmf1r2kSFLFTdxTCS6P2L3FlW5/zKh3gBUClIC/7prjP8SJXlSM6Bj+OOOifA8ZGZhwSizgp
IGKSFaJRN4w9avsZatfOU7NzWoXYN3AGEzgDhkwj2q4UD+KcBhWaE1z9tYWIaKZsvalwA5Z54XvW
XRTvJYPuLVlc2Ebugo2BYV3tLnuYQ4WqV274P819qLYoFetTSZwjz0pbREq4kpYz1dAhxZ+CSReo
Nqzz1JNlhXvakJey8bCy3CJNn0ZuKn5qAwlG27TgJifthcYmgonJnEYIOjkJG0ZWa9uEMAOwdCvY
vNeiPUJooBXlql9ZFsH16YfczubHwjEmpKjzcfDKA1cJxoS6ZzVT+wWC8M43aSQ1F3bIcZne4yF2
KNGduM+i+jMzSI9HRtEio8iwW6u53z4jJig4+PoiQQcxhdJp8nT+A3rLfcgZX3Peke6S9tS0j3Sj
Nl/fWJDRNZSnOPdVT/BTg0e+lfgWWbOwHXyNml822bgMv6yZ8By+0TL9yVYgylkviwytTelnIzkD
WUt9jFYb3ofAomrQNLK3thDnXCRn5TkehwtFVlseqwo08OAZ1u7po47QNPUbhW956vB+QOGimP07
i11wFq5lVV9odmQ+iw6gBsXARGp1TSnQJ1OkjeCRPquLlgERdMg6agg4Bo0vdZBE3KWU7hiS7r0M
KWwlcqQY78J3/QpJwUun2uua1Bt3y4XA5+S/Oc9Bmxxw3AsyKYgUKhrTK3wyYkdArltcPpXcPEws
/gHpEX5TaaeC5M9kNsgWpzVgZ9Ald3hEB4WnDIuMcKLWWE02d/EHyxkWQMd2kcFdv5FDHfFq6sz+
uJtcpXl92nT3ZgkmjgB2aAQIi4hgX/pxeVVUQszFs9mVKM8+GPZ7xUosb/xzg6yXaBjc3xntzd2K
Zt8nQTVStjoqJAHzgMKYA8KuZQWC6Q/MSjdApbpItqAZjOO92q/Tk6jSWhe5Ei4j/II2KsXLyquL
cB+LtW/RHSbWsXzNB5Zs3137Hie9J+iTp62ypxvgTti0cpw91CR/WfXvhT0exV23C+HUcfnxkNgU
fJqgeLMpIpiYqIgxtCYQmsOrztLDMB7GPnjrHHZEiJq05K/wfULlpHxTtBxtyx/lixxzy9Yu1jMD
aQU4DcpGkeGTuHJ6oMvSWWVrbAR+MpouiDFIubkQV/G6UFtdxXK6mvJrYgzhhKyxPbN/MAUkN1YO
hkjyqvFC0FMpLEGHRUkrC7+kvtbQFtWGeqrWq6Fggra3R4nnPC9Rg1VBbH5M4+Z3WLqtbcBsfemp
ndIRPwKw11Y5JUwoUCHHN20hwgHOPNWmrsHkWq97Wd9i9mqsRxlzb6j8uHU5KAGcOLr3Xmomhndm
f8OlNbqbyISjYqg7CfR03fJKFrwcNwhfzcgom9NGh5Qg42D38EQn4Wh4FwFaioY9dq/9wPueSrc2
329J8slkM9j3MZhaYrjAgq+K5rM/R8oNO2XDYSzrHiGxZVbC8QJPn7EBGgXH6DZHAnXWMe8fiVnF
jYq56CApjV9UCSA+dh5aF0oC80fsao3gpdpoK/Vn189ckYpfDTpPE7T3guDvv5a32aweivrTKOXb
iqwIrLHbQnTULlsKL7MADQMRDf+qYCpnNSkZQJjXxBSvGjhSFXGDNUtMAdGHtOQCs+6cGFeiLVZv
u6L6jH2Oczk62qX+WPMkKtQyXH4sGPp59Y7CzxLPDvWKBjK1Y7m6L6flx2FCxY3qN6Z7lIVgRZ2s
tl+NSrVLu1uy5F7SG94AZ7Z4KTIQXMBPy5xguEU4yHDFmax6q/iMQHHkHEwxNpvRIR3uuMML/fXo
dQ7cDUtgMp+7qUcrwMT90OfTSewysmqJS6ku+76cu1kGsKhFs3FAL4DuLscHYQRtHVMlxE+blb+l
clD0Yqio1ZE+5ChtwBQp+L7GPOzjzeF7duXrd4JuokQ38d+0YA62P2qlvMyNPeSFu3POFAq5hO1X
V2SnriUMJ5YCfKmhdpaA/5BZZK88PDt79+bjbppeywYC5FwwbvQjnwvjwhm+4Hf5l8xtj43GNR1O
AIAZxNIOD2gNBacleGwaVveDGmUxqBhP1rlTd7dnJiEsVNb0iXHisP/xLIDre3KW9Bl6ia0nWeC0
KCt0GOmv+A7g3bbGD1NEj/3Makz8lZGqDHrCBDj7QoiGRaE6PZ8QJMZie0koA1c8L7OqnwYbyUNF
UV/Pb8/PGhNuZUm1Xxqzr3ltwmyYQCgwSrbmkUo0EfOGmkxUk5f8J4EXH1hhJP44LmfHhGCNKxbo
ewocuPueGpbosneabMjM9bsIXqq27kWvPrKZbSQgmvYDQnTyKshwGZECnTY3nqT/w96ZLUduZFv2
V67pHWoA7pjMuu5DRCDmgTOZeoExJ8zzjK/vhZTqFknRyO6q1zZTVkmZSYJAAI7j5+y99mPnHqPq
G/9MP0mLSQyBj3Yxu+IQw/FvS6bMkAUM8LAIsvk1uKpA1Es4DOCfTTEykTlLXmIjioAphHcZbHre
Yyl7X63r18NznI2uTcb4M8jdiGYabVR5haXBc+jBC/4G6vpA1ehcrYNRPcoCRaJkJauOum/sVO6u
MruwlbgplOk2iLddxdixdr8ZNg1virAiuYa3dJUW8VVoqhfdDC48i0im1hSCaxPVAyYZqDxrEghK
j3U1x28drqII+YjRH7C9eJ0GghgP44W5SUdHCJ7TytEvFEGARriFiAZj2pzwikRz70BzR5hi0xFJ
IK1kzJlmo2m8xY0gIY2F41NWDEeIfwe4INwwOeW0x61YO/scV2uM2SuCRxfQ5bEi3jSkbE3H+gm6
sQ7MOn/gDs0bBg7sJi3yrJUFjlIVmaoOyS1g54pqIHfyVY+cxu7Ytp17kjFyGs2cStGTXqdP66Ju
eSAbKiJ/GQ1ofebgIs/fCsL/InMOjkT9QHxfmsOjCoM7i1Bs0rwJDWLb3GTJ1cgAtOmtB7XIHm1K
yIGapZHcQtoV9B6QuGyJ3JYYpwS/ZNuz//IpGHJcSfWOUnrXpeST9CRS+SlNDSSUsRtGoGEs2nkQ
SzOYH180eQnpW3oBiKGu49WHzQnQbI9qfShO/okwqzLAdkruWiUhrSyRAnsRRhR8tDE0wdoKIaBA
+qiNU6JbpDQBCeFHaB/6LxaRyspY7MgHrBpnp/rxIQD5Oo4sncfWhGuohddtKm8Q0LIM6bd6Et57
t+0XviCBfGdwC3q5s7b1dvOIOXEcN8PElC4g0rwztg65kTUtp7ptdrKYduQ/NcwZMY7C0hwAISGm
XPcsHaRMG1TK5DsjVpNuTGfQt3HqD+UhFJDTJZM6iNApv69V60cp05UxslLrK/OCpa+EIAyemdkJ
DZzxEhNNTRZKrv/sgbyH/B+xnQkNPs1zJw+Ni4t+Oq2dlT+SVW5xCizKRDg0NZudpsTcXSzD3iIW
PDlXQYXkB7e+Zf+hFT3rcOxKpbup8mk5TM1DSVFuj+tU/qSEJdJIO3PvEPPWD7wHUHrkxW5U4l3h
ONvUgzSrt2xfI0zvKpLDqz7qNssf0DygrLjlzJLFjZzwWAOEldP2m5Ggxw43EsJkMTKc9eWWdQb7
WELswjwdwByvxethSYUZsZTSDYJqtKsqJp45rkjQoyNI8kCEF7SNU4UunstYc0kb5zyAyyjZGhBc
VyJEqqYTn8/UgpMrKEEE5ToSWzQNzjMEwtx3ncYg8qkheNwkFOd5iJn0hLtvdoRcOwC4AspIcZbZ
T3EqLfb0w5l36HX/LSnDFR7SqlqzpkAwOwaAcnyEUGyGecbiUnuMj2A2FuM3fu5KIadiJBowdpa9
AjyPyEOt+poTBp7kV4PTX0/pz0k1d2oc7quMnTCR905PUrCKc9SA7EDKZJX/sGtXjK4jC1YTVqtH
P1N2hnB29je/3hUixKjXr1LCPiIEXiFjbcgHW3/wqKYex3pHXs+Ugfgq8DSn+zJdfkn8a/x4D2SK
N/CwE+DAzEL0+8w7h7510IU4uIgJSuXUrwjUIJ4dSikRiM59Uy4LPCK25aahutHtnhfMhrwZSd8J
FGhgwrEcD4TMCJwLysV+0kjAcexb8gFIE2gY/KiOCRFxRzDtUIm7NF27PZtSwaY0qCa2Zn/khNy2
BFooLshwLzHuIaAzl8pDxPBXAfbphvKRwARTYs6sKQGXDUI1cgoRNOXKjm+iJsWWuNSIFokR7TNC
zyjXGXnhd810amV+VeNTm4untBRPPvZz2jP8aFpIZDrEueGBzq7xhPm5dmL2poQkRpjBdcEumKhH
277Po3slHG/8Vt5EmYsmauA2CqEgZhvbdO5AW97rolniutwZKa0NRF+KizgVEH26Y4gbZMaekPam
uJWiuWVZDfiIbOUAj2A6J9NlNh4vw7k/mF/8Ztg4jGNsxjFGtIsjBvX63fSzJV+aYDesJh7xstxu
PN8PRDRWAx1pmLnPDqmQbeSfvgSYcWiJpowKRu7AWst2mdPuJn4+CmTidZYjDcdg3oSzVRG9czFJ
UUdjf+LkmGxfJZpzURTtMqlbVp067NaDQr8ME84fBfULcg/fo0iYH9kCc2R/O4zIz1mLYloXCUAy
mw5xNXFvzO+eZ7PZ2LfDdShsN2dupx0RUJDf0yH6zBvwX5dOUkLqJCw620QMO22M9jmNyWYKD2AC
sJWJ2RLssdvGEqwkKzScprL2VMxdUQPedpHPcTluit6tIFc70e96Ft1s0ldHFsvMQMIRhftpYkfQ
zKPxdelb/KwhwFUKNOaKTLRdPAMeXxW37dk2NWRpGQmzhZs2TyX5fASosbQb9aJifjqGsIZIX067
hlUT6yJgO2qmiXiQI5SildL4bkyEBPGeeX2xR+tSFd/jgBCZ5jg2wTrBkjeWzrmzCEhoEmq7ZRT2
hGeArvHVjc/fVMrkRAiaZ4IlnGAbIjcnXMqPZkGXdZ0zJNC9+Gg+ZVIlMBithg7K2g9u03Zv+snR
JqhZ8cnOIvDSLoID3kUAbzwt2qWBkVPo2tZ6QOmXokVWNyDINkZB+366Lmsw6qNcVOmVz8SjQhqp
k12dFcxVYZzXgbPulS81RmK6po3pjiAVAMMP5wBslk/PNyMhEBcoY9PCIfmMHEmv20kt2CvNuG91
WGLf/oy0spv2HNfburRPRe2AEXWui2exLxVn7/vePrbNvSiNfRJPe29KqEXwbFXKLu6IrHcdkqci
tpDqKr/yhLzp9FOE83v0Soq8RS1BFtpyb25zRABE6ACm9enTeR3YBg246vig8Ra3UmtZw4sqQviT
BaNGeR+P00MPrWLKm0cBnhhoNg4u+6Ee6lusc/5IThhgJ61bA0pa1xgVPUu4K8BCxeNgLKeg3Vnz
X8Au2g0MTLwcq3SzbnSw8EcEVgQwgOnXm/CACvSoRcSYxqQsso7gHs9Mi+rXv4vyG0yVnaFuVTLq
KeG9a/REgLUPtTas8rVOHxPDwwrtIyZj4syhKrZouqBzjw24kBadZYZNeHA1Cu0A8WeNxICXVDx3
lKetDqFVHyNiNwNsT/1V0f/oGfdoFLKwdG+CWL8uqz8ipoJnSkTkrvuhkTsLdJIHCBGwzRx3NcGp
qr12v2m2NgNLrcj4qJ5SgP6T4a1aCuJm5GELznV3aChtzCjbSGc/Rt1iAbonHPiyjFeV2Fk6DD6P
9udS1kxZVjQKtOvIZhKJ8ZN5dZSnO2d+8T2Yi7DxNjERGFMItC1Ktn0L/7u/r3gfJnG25s1mdOGW
4K+Y+YDf0/YmaoVu55Lbue6Wao8eE9ObN+KHA9OhIJm3v5tTd/SGJ4gFl77zz21y49s/E2oRqheL
lng1LpXsoUWC4Q/ypG2aRdV0u6Qat3U47dRWrg3nioXRkgM+Ef+afcFNXBS3jufaTvVIsUj4qrpt
lMeutvcpw9h6AqziEUhYGTQMxCGxx4PW1PiWGf0Kdd946d4meU2lFAHQOGzLq+zGFs0usPlxNAB1
Ky3pt6XwNqbKdTXB0RCgpa7iGI8TjRJT0mGq73XAbabIiG/nYYKBmRi3YcUUCSJmRNF++hmSKFtr
5d7Jun1v4X4TzyXgH92hrO6I/o30bY+sbtOYgDZUa6uoEAUaiEQ+2na9vvHQvDpBjoT61ArvVKOq
HfqNg6uWkOzHaVbU63DjHeIZ7nQfvfFtaBABdlyFHo0ILHzz3iep0aAhsgEFFGg0CRkKY0fxQX5O
6X6lsL+JNQcFXcFiS9+Ed4oocJAQeUA9q9MUtOM9Ck4D/k5Ep6DFh0UzSpH942T2j12TPU5CfYAx
Q0uQziAkrYXh/eyAkIqM/gzsWyVFTxqtZkUXeHxYiSSD5HRxGyh3wM8itoOYJf8YyZoCJ0fgyjLM
dfa5zi9uLNC9NPUvlZFc1Ka6FMB/LfZLUacu2dTufdzzanVWPO0kuAJypQFN93PGfTWbnHRaT9gx
UvtLYbAPwAICWs617oBclEAAzWRP0ORCn7L1tQOajoAlq1m5qHDdKoNIgPTZBX7oTQSAfKPihA45
CuJiplWZOSjAMyZMPNVuJ8URnMOhzb19E0wrSVDaVENjW9lTArws2NsZ0oGuPQ4m7FNgUXWCmjWb
Ln7ZXs0GJ3F7CzGUxpVtpIdsjM9llZ6bHpdqSiKTuSQNx6ynTc2vaOg2E8gLoEKycLdksSwweQ+o
vf0dXLSd1TBRiphvdOxEixaobreDkrS0cP/yjt1ZPVo76EPTyl8NdnYfxQ2QYdSSbNbTS2QLMkQ1
qI915dNT6hYq/Yc6bQ8i6/ej7BGATNtONbektcXOGub7JOVe6bSDXbdUTwWzeOuUjN1ZV9iTxN/C
VaxMd3q+bZ4LjeUqQD9JwCQ08r3g0c/WFmxmq5xcmo5ob0AEDpL6D4STDoGvWdI4jqf+LgjKuwTE
Up1dsbkjW7uhxLInhkgIS9xMadahWs3RXP6Emrs3Nxa/csY2MeOaufEyMbKxcobbc+ZwFhbnyPeP
WKtdE+2/07rGuOCZbNu9rl45Ir3w6QJJTzX72Ha8WEyUmFSgGBWoJ+sxOtlhdkrqGq9AjerXW/Sr
LBQngTOyNq4de0kQYxxdB1VzFdc95Vd/nuqHuiq2k5MeM2nvs0zb9bCJ2luL1Dv6Kg5iG7CMFk1n
SUinh7YCeVvMs1IJf2PhRKwGnCvrEmdC5xWEbGGPYOSnjMlq0tcjiSfqYyb1Y+X4YB3DM0nbIQ4q
S3PhlVkTC1Mr9w4lrBtW4mYqKoxkwJfO9AR3BIY1U0s8HC8Lp2Jzg+cpCsA2F1szmjZEIMTWApT8
Jkg9tpwouyzYZdfp4zCyPUq5L5fJlEN4O1k9ejJURc1Eb0C1XFzuazMXa72dsQRrFasXbL4KC42F
C9z6ntn5McirQ1qU+1qku481i7r6d8kiPBBDYtUWlsFg8428G3+mbecBGCzvhxDIZ1DgD2Rba5fA
QdVlICGocGSG9JzJVtLaxA0E8Bu6Oal+HZnocRG6sWcq6nCTYgsvbLpMDdNuVu444/d9n/gsOkLd
4rRWMmpZblKc0kS5x9bWWcQ3I7e8V+h7OSH3Vc9Oz6V9CAbjGG611cTAJEUAYGPYMPN2Xca2y0QK
XtuaXSCMQhq57L3xqGRINkJsfSlR8SVNbIFc3t8kq3BRMfWr2FpVBdQQK2B2iHYPGHFddAiw++10
8GeOy/3Ya/f2VU63SDDIGra7XZlNiw6mUafaD0IpHiTt8y7ZmbjPOoUyUzNoMQA7yvYBmDmhE/GD
KJ4etZKZG3woS154pIKiaw88iALxtAsexqzf6RfRNZsagF7LRgJX1nZ2MacnVKOnaSmC4ZoI8Tqp
rjpuj+FQH42U4a/9NdFBXemEKCAE09ckTxnGZajaS4mLd6HhL2mkc8FKOj1ICPQNCSrn1m/WStVA
uyPvhGuXDa5nwGtnPk2cVdxgfMZVaLLDm7HTRCXA9E8gvlkajrdyN+pyF+1DDQY5KER1y5h+ZwJb
VRnZScW5rT3nVmHC7R/Txjng82J+ygS5OZSgRUdt2ttwRVXqNZvMvYUPsKUBV3IwdsKODwiXdfMa
6sWdDb3EsNPtwzU5YjsP9Cw9slUd+AdHMz655TVLfavSlaauOZqmqrYhdUsXr1W6RtZWGpSrCTDK
vC+TexDRlZ/sda9F3EfyIASeyNjZlACiZYZIqjsUhILxd8N2sPLMgy1GyBK3nYKtPD89datBtY/o
AU6z3GuIGTdMl5p2B09Vtahnsry4G9HPqHq0cXgifAUdCB7gQEtchW5wRfSAawwZPv3wXJ+Trj35
pX8s2Uj00PSyTJ4mHEKDkMu5jZYcG+hFnlkuGm/WN2CJ3WtAzJyTwovRAy0eDou8BfV68q81mxmE
2AZN8Kj7w4Nh3wmgBmXLrhO4HcbO0mfmqwQLo4BVZD9MWXYUeDlLcdYU77hQr8yVPebrGuucA+KD
MiZt5LpcyZU6MUBAi4IJrcw9FJzLPKBdZIGbkCBDLvHRi9FIIGPSVOrSNnBlhSMJjCS2dXOyLlVr
nbNnrQuubF4vNEkfkny81wPvDlvlrbMvVOe6UuDGaUzDFQvpc3JuljUDmDatjonZbYoMl0IiLsN9
4uZjelat7OJP33tj3InYv5Yso3Gxz8BIlZ5yowyA8bT61lndltHINvNhxsP2lJqTrm6Z5Gdtuamn
G78J9l0jtib5yBmNSAJbBEMmusJeCOJQu3cyySK4UmeFIkKbDNqnEq0/Xps1e74RX1lvDGmr6Mml
aVnv3KhxB/ysNMdoFRNIN1xFlPyjpe0t42up5Lt8nAkE25HLHSUxYnjtYHXBMfPa49hRcu27VSAI
JYh2pvkEXAAACorrSd1bBG17+jVxKnvbLvYlc4LaRjXhAbVQSfaoubdpUOTs6RCpJWQLWYUbGRKN
JBrHo1hFiP0iha3wYR0CB0gs4k+2JnFxM+VqgUI7Mnkh0Ewuna2OFaFgFQlB2zRw9NWRK6dwo2wZ
p21bbJ1kkB3sOD8Lwmu6fOZPSVInrFPu/4iIAxlEdDGvcJUX98iNdQpSEl2pVpWjho1VxwbAdLJV
Fs1Ic1quxsFiGGYQAEzqstx7Zr8LEVVOxXG86NZm4nXbME9PUrdMaKk9qGlxS4+3cPL7wVdBE8Fv
ICukUg9dwXTSHdkmA0Yf8ShGxb1swnt7cfYL1VUgsUx9uK1HtLmxQ/5zdJUk0YWhyDkmt9pMaclD
xlp30E66EnlFg6kxRQjRVK6D5L7TsRzOhg39ibbFwpeSqRUZccC/hAqWhE61sw0oFOa5BBxaKle8
WLvQuKgqYrW83eFO3JFWahAxc3EQOVXb5J49ueYQ4NY59LqQkkr23qp/FFfBj1ZprsrHTIHmnBcX
ZLPnKI1J27h5wMVOjJhaNPuPb2FdfXsLS0cT0pamqjm2YwhVe73WmklfiVQP5dLvg5PlYZ3dxqih
L7yOn5rZ7lzml2gnN/bJO3U91ST5DkYb4fefzvoeUTV9rxbw32zeRrENlD1rL08MHP3pSno2eq26
AyyzXFk1naijzGn0nhlW8uGk51NWCbx42bUPi65dIO/QnK+ZISE0DsDGcoxEIRtoWkkp0jUsiZLt
i3cKGUCYZJYYanNKo/RSgU9AhwUJJWLaIvqEcCHTLW6tADIFo7Y4mT1469CdFjlg9t1OC7SzWcDo
88PLqASXYOXvO51YSz5l+nIAkzC3C28vRAmkjrEpsvp0uXMM/yGszDsrym9No7sOiDuLtH37JVBJ
/AimbWRUu/KbmoSbAdqhkYXkJA/btF3OfnRmR0H9FSj2ukPemfgacThAtLWNg+LX0sKDPdw6OXSh
qKCiQByrDUuB0DywHMyhCGo0Bk+bM0lRGsM97bHoxgcPROdC7aYdXxM3Bq3O/Nj406G4GSIiMdRp
98xkQtAsCjcxAnLi/VRB7AE8pqLK3ZpNbUtRptDC66koCiqyYlkqmptj1K5R5TQn+TUkO74AI7NS
m2nbJyToDoJsP7H1L9l9/6jwxDfkOlS3iCoW/jyTxUIpWw9/nUR1hFy/oqArkHF9H6dq0y6uE/il
PgRRG9QfK79alvtyqHf51jpmtnr4dY//r1cWyfqXZfJbXkBD8oPmzX/+9yn8VuV1/rP53/OX/c9f
e/1F/30pfmS3TfXjR3N6Lt7+zVdfyPf/6/ir5+b51X+4GWKU8br9UY03P+o2af5p5pz/5v/tH/7X
j1/f5W4sfvzjt29wdZr5u/lhnv321x/N3k9Nmi8e9/n7//WH5+eUrzv+qPMmyP/2FT+e6+Yfv+nO
79IwTNUm18XRHEfHV9r/+PUn1u94Sdly6PyJlEJwlCxHovSP3xTd/t2wVNNQKc4sdE2q/dt/1Xn7
68+E+jvvQd2yDQ0YlGkZ9m//PPerP9+af34s7xtb8bG+ervCtdZNTVf5djhcHZOjvl6aygnmfT9Y
3OO0L+/1NLLtZeA5vEzmcIcpDWnsBAp+FF5hwybF0fSHVxXjnqvYEDqfM1SN8l83cmkaO0dmyrXd
4DuPPFEe/NggDFIQpZXVo2cuskBL7wmRmMlTAXHwQ4YBzgjDIEXdWnpPA+SRmOacj5e8iRx2Lk6p
P3bSKWvAjkC9VPTSgCYz7PHLyhqCg5KnmlsAIN3lDAxBCDkoso8p//5dL3SyUlSh/tQaR1+NkY9Y
KQuRf2dpbWFob0iw4JUYIESOLFo/ptCJTdVQD5q05LZ1k+dfh7gBmyiT5EoZiMZcW72OrkMBAm82
injqzSaFXqPKgUgLzKGCbetZcbyAxm2VrJyRqGvTnGiR2KHGJtExGzYbCm1Fv2/B8jV5Q8uw6I9h
FshDFpooqBvekrXKWtPLXoBCb5XbqEaUWDQojQyQicsmwwSzIrS1gIYobEQwkkLjAKjOvG1SYEpO
rEgsFXF3lBNAunwqK+ysBoO3KYclJD3zIfH6ZtenItqVBnGaQa+XbtVrTBKapF3pRHARpNLX14k1
dbe2HeX3epUCkEp56yrW8GxrPr7uupu+yliNb+iEWps8E9HRr+LglHg2xIkub/MHdoGG61S2/JGa
yP30oAsZf9jR18YOw12otWRsqr11r+lNfx4q8L5R65d71QmQuDf0d57F0Ctf/WQqQSvrOFZ7Y84g
GKL2oFpVdbR6+FJGplGSmo445Cn9F1Ov0E7CuthoVeAQ3zSM9tYfI6jFbZb+yITlf28jIoRBt7I7
VlAwEcFjzW4Qb+nZFdkIRhO7lZ/q64ZG3m1p1phABUkjZBfBzNDoFiFvhgrid+S/W60vv9dKAmsh
hXTtq+FXBxtQsCDMsVo6fV0vTKXp76PQqtdZ4gT3qeyUx1LPzSMvWHbvgCW/qKXiP/YS11pjC8Lu
h35QQVh3AFASJWV4pQN7mYbkqcJ4+WQBg3ftJAlIhATVdNeZNgHe3P+XSAWfZgXMYnMPf2QgeZxC
zw6uFHKEVw4CJHeqQK6VuQp2LCjaRwrywg0UsyD5DB5PqBOdKLS03MuuUBGZkCVuhv74lfEMb5Ao
nRtdIp71GDn2SZE+IX8k6ih02DBXoXG08xz+q6GRgkaI6iIbs+o5trp4raNlWWgwNU85DUS8jphU
THUEZYSRf03lxC4sytq1rk7TczphwMyGYaC5SJ7fRCsY+xPp1ekYA7CJcb80QxhiS1HnQIYkOPoA
k+kBqMHWGr3oznHy9MoaGmVptYDshBZb56AtnVNSJRa9YgFUujOxFBSDQ9RfSi4BYck6oP/IdGu/
qZZG15C+bPb1Ku5rb4HGSEdyp0Ms7ZHE0ArKUjqJunotyjhgwj7Qv5rq/Is1MEHAs689JJ3aH1Qd
IolueRZ8crJjIt2vaxexPhQJs05pDhPjFWoKWmJkqZtK0FVkXNfTWJUtypI6vBR6WZ8mq6pdoC8W
4UCNvGiAlN2izpwnkTOYghimrAw9KvYRuuL5TmnuHSVvzg5j5lUXY+uHyQkIjm91CAbkrHbF0qx3
OQLU1snu6poQea4KFh41mx6TpExueODJNRlb69hEdMaiQtZH22upiHze0DdGUDCqjqGNh7nhLGu1
cJZe21gXb66qdbb7+0HXk7Mnq/gQCz85ZMnUr0WK7cpJW/1HAztgWLCA2rejVOo1urPpvq/ThlZr
X4euQX4oYxPRkDKs+uNjUpuoz4PM/kIHU3vGYacePSrYE8EnAclw9rCSos5cT5kY6MqoZTiDHbNX
RHRXyJL8L2Fp6NVy9rOLDg7dfVco5qGQ+njF+xs7Xe87f5gTcM1kllyGujaQLKxNumu3EJjzMMYQ
2Er91g6D4BCNtb7S2zEYDyOOJsT/g2QzPNox3d0CphVNA5v2tRY+a2AbXNbkZCPrrkSYUlSjs8Px
LlJXnUBoqw45NTwQ9kVt0WP3BRPuqAQFp095C8crbdwsbVvqcOEr5HvntSuHKoLUjK9nVJXmVDfC
3qKfoa1hpLAqUwb6Fn3PtdlMEphTE6GEloEH6jVgRBAVtfeYanxNJVpoAtTINDkQ9eRC969FkEWP
bRk6xElmZMbFYzislCDuvzUjXm0vCljDNa0njgvPtpoVFOnMnKFo1uWwc5qmvOmzEqGnpwZ1sZqw
wqHSUpt2LdPYu66MAIryHEAeCbR4htmHx8AKq5rRKJ6rtiskFXmNkDOISZqUCCmrP7Ee/79o/c1i
h/k/gJO/1ayYSCjAn1/WrPMX/FmySvG7JiwVYJlhq4YJw/KfJaswf6dOFaZt2joKDKFTlv5Vsmr2
76quStu2hENZa1qUmX9VrJr+O2WurTmQACxHNXTr/6VgncvRF80gQLaaaTq2RkNINeZ/XperfoXl
Mp6ALuZ1egklpR5hC+Hofw+Y0L+4Jn/Vyi+hL29mAhyKutgSjAQcy5DSsV4fysg6vVJiSy4mxMwI
ejR7YSSl81kjdh4tvD6j+TCmqTqOdLiub0YPceKBEtU4jNwgZiHxplxgHb3HCXpU1+baWEZMzsgK
+3dO7l9HfXNytsgibVTwcEZzstBYQmuoG/2Pjw/y3qnZoCAsIXRuCof75SU0B6FCYPeCeHmNbF3y
KhKckMUnx3jvU/rXMSz1zQ0xyhq8XS44kRJtIole9bePT0KbL8WbD4h9GPc83RumRDrPw8uzmEq7
sqOYs5DXxrf6oTwri5TkigXSDO9O25hgpBfmI2Npf+XcfXzsdy4gqCFpsC/jpSTkm3tjKtRMLX0O
HTZHKFOG+UUy3vvPjvFmAxhbZt3WBccIkqPObJTdIn6K9t+4zV+dypsbrusjUoDV+TDHZtXscNWs
vKNzNtyULoxwya9ygch9fGq/Ppq3H93L6/fmBvQSVU5+wEGBC61AgbolhgTEwMt0g9MB8RKSzAvu
yyW656V3o3wHPvbxj6Cx8P3t7qEFw25dF3Cj3t49XW1MvaYbEq6GuvTxgezJYl76d5qbXSufPtba
39dHXWNYO6/Ctsau/s1lRkPYh0VCdCMWDBdoh/rcXVXqauxdFHFLY6O5eMtFAgI12nx8pu/dqy+P
/OZaU45AHfJRriXw7wiYa+l6d8Enn+i7p4cJTTXBzti0SF4/i/bUjkk0H4RnfkmbYSe8x8mOIDZ8
9lh8dqQ3j0USTDQFaNkvYidZxRUZhybBcgLAQFwp9ier8S982NsbVai64IOTptBM5/V5eUrbOU04
36h7SyxJlF6RqrRRbuTKxmizkEcVINCnM8B31k7txVF/jQhfQM3q3HHaPueo/bKn6wvZxMev5bjs
ivi9lb5isG1/+fg20eZT+dup8kIg4VhTbflr3PPioMWEhGMKeN/Z95D5HWTDX5jareqV9hMDRbUl
/Gn8An9qZa7bDIwkOZifPJPvnvaLn2D+8xc/QdY4OcTv+bTNEJRmkcNA98tPPtL37h+BoAB5tWEb
uv7m/gFIFuSk0hKtgh6VRDLIpYyDkmpZOT8/vqLvno6kxjJoUAnQB69Pp0t8NrcOR2r1ay010aiO
/84Fe3GEN4tKqdoRezg+MrUi94CoHYApn6we7z8BL47xZvnQY3uomvkY88I1rbSFUuyVaZXOdrSl
8RPOxslRbmz342v3/qc0F5SmamqMZl5fOzCcnkZioiSTtXRndaQkr/kPr/nsOO8WEUL+60Bv7rk8
YRBeT3xIc5WnqETCbYR3lybfcnBBAfc//jsXQ4oFGCcg6/2zek97/y751w/wZuXMUc4M1Ghy0axA
rRxP9bJcBqvxQtduVf347GXw6eHe3JSq39q8FR10zKv6QXVhAK+9nbgZltpSOyHnO312xPdePy8v
8Jt7dJRxGeRztd4D7ShYWaLqR1BmnzzV715FQ5UafXdVpap9fb8Qx+2TZMFp0TRFh68v2dx/fEe+
vz4agoa8wf+a9ptXgdH2am41HKL51v8Mvts/glW6dO5xyvp7opZ4gzcnca8f0Nd+0T5ZnOeL9Le1
+V/Hdt4U020s/aGQ3CSGHOmzi45Mn7aQjNZlSPSlMg7uqJikfn98zu9+di8O++aqGjJXmsSkRjLr
ryVqcxLXOvv48THev662tOYtnS0Beb7+6FrLT9Rg/PUAQD0rCQBdViRxr8sN+Sj3ZIJCcZ6wqgli
Tadgmy29T1bRd2szzLzobSBM0aF980wgm9PAPf16JjBNLgHLfXVIvFnWPPooh1fhOuGtmJKm+cn1
/fTIbx6OQJ8c2yg4MnmeE6FhG3CdrrcaiWAjm2bZrwhH2fbpQnwJHz++7O/eUS/O+c2yHuZ+rWQJ
H61C6U2ygT/Si/P0hUDeMBKw9PHR5g7E32/gF4d78/B4E+LZsOZE1b1GVtdDB7uEGM6FdahpMWN/
s/aoDK7jFWbyC8aN1fj13tgz9hEITZmVKqvPig1tfoX87Zn614+kvXmm+oIh9K8lQ24E4Q7L6NJt
AU8vnA32PMq6+3r78UV4d416ccA3N3rTBiD2VHbEZduTglvsq+j0nx1h3vO8KKBKtFUeriXs37JZ
aT4kHvWzO3b+Fh9dtTcv5iw1htGvOETtAjzUXXhky8K1v4kl7h5Sqj4+oU9um19vsxcn5IUFHp2R
oyndrY7to9JmgrmDtBeQniSMc0jGzceH/OxTevM+BmEuJ4p+TnBQ12N4zJBgfXyEd9/BUmOSTJ2t
O+wtXn9MqV6ERhVJ1hQl0062riBSmiQSOzJwpxWt4hjC0qTi5gqyHfpXbd30dW4t8nxQiEqNIMcT
sAHXxu7+VAu8Egu8bK29t+BL3VTnLp6UvE1f/2TaQEM8z3lZZz0slqoFmTlGOPLrCFLtx1fhvY9W
6kzYaeDZ89j89aF81MLCb7kIogKWaRfNOonxqlTmTa7EvHG6+kmr4puPD/peWfnyoG9WegFFQ1Ec
upSyJMyBxKsUj6iY2GxM3/6zI725kt08w3JStqlT4dffnFEhNbDww30G94R887j67F392anN1/vF
o/J/SDuv3biVbe0+EQGmYrglO8pqZVm2bgjLgTlnPv0Z9H/wrxbVEPfa52IZWDDg6irOqpo1w/hC
n46/ingpnNY/fgFXbKKolbDRaBcrvtZlI/nnyy3OciqtUTrzGaksv4BpJ894ipEH+Hz9Lm1DXfv7
5FaF/SG4ZwEfigta1ZywT2TKdKL2JAV+7q8Mc9H/1+dAMqo8GOLSqwu9spcSQ+GBf4+U96G9n73v
2KW7+mHchUe4yjy2PbdeKT27+Kw6G3fp0dmx37XqHDDpXWs/beJtpm7tyEWKyuG94QjD7d/MO+Xu
v1nV/z9be3EFyU2oiWmaV7Whje0nibIV27jkVlAQahAE0k0KmRe7WkxwZGyvp12zbJ86yWw3Jbgj
lCEsajdAbHrAlD+f0kW7PxtxsaWrBJ1PC4gydYX7KoZWQIuAaQQwpMOVuV30GHjM2xqUNwvY7cLw
ix7AR07unGCQt08PEf4/lac3lOigW++jpPP5zJa85jnRoZyNpy08FGFJWtHMtknX+w7Tj3ENjV/B
bXjyt4K2ABsCCp2YN/0toODd9Ks91G/549oDTrl4Uv8zbW1hNGOahX3ozS84olF00aKgl30fn6ON
dGNs7BgXjdLcq+l383vNY7q8S86Gnr2Rs0OtqycFf4OPOw89gaS9H76EbrfNHhRi+ztrV7nx7dqT
/OL5RsEVuR+Duqzlg4Rv39Bjy9asPNZeGsPyp5pFw7UVWOXKMTBbzNKb0i0uP0NQos3z9f38Gkv1
oj4YyJpZxBgU7zmQ/FtaWH6MpXVroxPnDFF426nByj1/0QURitAocFP1ufj1/cDxQJ6RshQOgiLf
Bm20A+iK+EVzb/ryFbpLtTsK787skDomKt/TGtzTAt/V/qsySf2KoV/YwuqcZRNoDBGRX2ZTpKZp
YB2yCmpC7N+HhZdfVXR1xXBsPt9SyrygiwV/N9TitDDVXGrlAYMqNrRFbAjKXSk34w6Y1r5ccfPW
ZrXwACKLbhRjjvjrAK1EKx4HKzqGSHqO6JeuTGveB8tp8W7VeEHzOVVrYUdZI8WWyLmS46/KztzR
5AcBSv/mkz/x119OF2YmKLnQ59TJnEJeGI8uKr2lqo7vta+uyx/FU3WLkVjHzuW9DAzrV75DRZOm
ss9neWFfng+7vDJHWadEbb5bojbMtsWQptt6DOcALgUL/7ehFutZqXFPtzHbo1VOhldCGPphI6r0
+SAX7sp381kcbpLwIi9sWMahplVYPXRNsvPp8kgEQh6+WLm9/ga2FzbCXSErhuDZIT68OkKwDnYt
YyOJP/1RywBWBtjSWGnvssnnOd4SgjH66rtQzIRWmuALOZX7cNS9faMr36m0pN3Ri+F8yzl4AR9C
SpDDiJkQxlENxE/yEM3htG5PIayoLBAQhYuw3ipeWa2EjC4YAp4FYThVJX/H3f/+8KLehG76XmYT
A4Is5UNLR16+ltG68HVYLo3WAB5p1FYsTUDpxBDXHeE+YGC14bsDwh22ROec7O89T135PPrHHfxu
uIUxJAZV9naLMchIrhu6/toIPfz3G4gxTHmuIjHUDzUaytg1lSyYUoBukvrsyzdT+PVzm770aRQu
MpMeEJ6QyuLQE0OUalXA3WnKA0WWefy7Vy2QgnSPfD6QOjs/H8zZ0BHIsbEFa3kaBBm9GMiQz4eQ
/+Cd4PDtsk14P8Abd4Nqr9DwSg9ivkn966F0wsf2kK9copey2IYyJ8vm8hr5g7OrGbGZ+zmnhPrq
nSwQ94Gb3lvfvevmS/5sbFDVvmr+aC5KyV/CW6lw1n7ARRM9G3+xD4QVyVmVsw8asCtJKDkmeHkB
yxJdu9poViz08mimTdE8hTGasdgQdqrZtCfxdkYE9zoU+m9qeR3S2pvIruAbrDXn/DWV5QdWKV5S
VIPeX1tbmBKhdsuSJl7QcP8h0jnjifIAt3EMxx6d8lpzEW3deG7vGjefm9alqCzbg6+qzxlCw9Te
ny92K4I+r9iL+t4/jKf22eKRFm2Nzexucwq+xY91A6PSSd8+H/mCO0jvp4rPKWaJlqU7KHmg1ij0
wuksCtqJvAyci73Rw/A2DuwfJf107uirb143rGXVLzlGDC3M2RMlKiMv7nS1VoeOT4EHQZrPu2qh
l3SQmRBdOhgPn8/y0lF3NtQy8Gr4Q19N1nyyFsLc6rSzU20etyuu9aVny/mM/s747O2g1jLDDP9r
P43noPlzH/puuIdL7mpuBECEboAddOoTTsTnU7zgIRmklimbwZ3ljlpYkC5HFCTLWFBtCVRhZOLK
bWE4qW5uRlB2nw92eaZopnDgqlQALq+qaILYUM/22qDZkTypLjyV6Ut+j6Ki04FJJcJFcs/rHPp4
vwQrB/GlEx+LtUlRytiuvjAcD0cDcj5u7oToTdEOX4qkf5Vpal+Z5MVx5tcK/xEXWmaES9MqhjDl
+JG+DDsF8G20857i3zrlQvFdvgs3wbN2/HzMtSFnQz6zoCKUfGp7ucxsNZJ2EAEUN1Or+rayPX3l
zFkbav77s6EkofpFkCg8dL3k6KMWq0njVW2LNcG8SzEMgjP/LOPizijpmw2HjGWEy+UWndtWbvrq
9WwLwHYb5DWiK8RzP1/Hi8cabpo1i07p5jI5y0bMRTSPKV+VNxBpYLhSyX5ajRaoF1wCsgCKYsz1
TvLyXWKpPNhp3sKh3nl7VDnmyiqwuwqnWPObDtSXz6d18ZuduaEL84jTwvYlpSQOSlF4Ho1Xk8wF
geTA/22YhWm0da5UalrrjhcJdVcnUvncGF2GfqGUr52Z8x3+4c49m9Lizp00K6joQuCNcGxQ/XZz
SuLaDR2XhVM9r5U5XboHeLBaiHZRMkYe4L3Nj2NHT4TBYKb0Q0e+yeuSlaW7dAzTPoc1YHSci4vp
9KaPJyPmM6Ot7gKVWYxldwhkY4TnUK4dw5fM73y0RQQ+sbShw08ko+F0G7g7Lv0TsduQUMw3Ueys
la5cMr/z4RbL1ybDwNNkjiDTRuKorY4kmnQsauoDPjfAi/7Q2Uh/XfGzw0n4amqPUUWUattuVbc7
Kk/xVflbuxEnmsvS45ykbtDCG9bM8aKFqCTKTMMW8OcWpq/JuUKTGi/+Cj3e6Ro0qbjWDvlecvud
tEdtEPbh9vPJrg25OB8pE6ATzGDIrEUbtFLCR9tcOzgu1Z5SEvbPvBZ2CR1xCIKRQTrkDPTtcCho
5Fdc4PaEa9qVz7c2o4VZBhlXtzeyzXqNV6tR1L+KfipXrsqLPsj5lBbWWJd1QyPg3ylF44sKvhWy
vn+AA7KBZ/+tsGhBumv9fVfczFEpGNQrj9vLizq/1wWPMpV0zuI4UUJzoI+O8NAR6ZA5M227/A+o
4F/jdbVfDYtf3O4UhVLap83tFQsfr04DqD4ybqwAg3vMdumpITadXoO+uFsf7uJXJFVKLoyqZHP5
+sL7MqMiYzQvKA13MqhY7jxl7Qibf/Py/NfORpnnfLbTcQ48isUZpYDF9eAflEP4TKDdsb7JO9Ic
h9VFvHThkP1FkdKicgsF3/cDBvTHRZHOCd0GQr1Si1H/oliNd6D7bNpIOkzlvPNQh4vT6lTwWtvq
bdfhpkBA/HzfXzQfG3FefFndxE1ZnjVpiK9ucnpXm34riCUMB++6c+dqEOnuv7n6zgdbnDKZZ05q
P3sqUvU9tR9UBEs/n84FczHBX5FYMAjpQbl4v65S3wGD6PiQuSLtY23aBcn+8xEuXD8YIzUMFjuO
N+liuyV6EIlICslQyNPGROnbQCnL7laO4wujzOkRin5tgx6c5dMmryGrDcLDXa2eSyhvCr0IZv/t
306FWJVm8OYmI/sxadmEEA/VjidM2dLFqT6Pc0+jkq04I/Oh/n5vMcpczcr+5dRYppUiAZKlLysB
Xhs4nHTvV+0WyD2O/qaFXv9fTOlssMVGlrzG9kaNRlir+GWO177+IJtrbv1H74oJmTL4BMU0LU1e
7JjSrhvh2yybFEHcH+xxurNKH3KdZCGcY68lOT6aAl3Gc+p1hiFYdK29N2ndpN/bmAJBgG/a1JSg
C/WeTrGVr/Rx42gKu1/XMTb6QpZV8BRPpUZVN0wqBaes0JTfrTluFwxhblnimaLxEMOu30+kHkjj
1J4gbGhOeL06jNxUOiSW+TLow00co+DwuTGQmvlge4DEZliTpaOXznnwfsghzVIiBLHmJLUSbmtT
q7/VaKxA9C2ADclGgmR2VKJdZ8rcLShKO35QAArw9L54tuJAeUs6pfzRNprxONHpcZcZZfAW2UV0
G+dluxkzGXRtFiBwmsnTyfS17s4SSfToqTW0Hz1SH1RfVwsH+afGfMrzVDgi1IiM6qCGhhGhQTuG
79WSlRj08gkhozR0osKYwS9StfdEUpx6GHR9GyOlMcnAf+Ms3/Zj6W+Hpi13eTwCdG3Fc2aBz8/H
9k8c5somM2iTV6kFcDIVGVM5FBa6lTFVVnaFZz7YD1U5hMdpAEpfKQmiL8N0EyvpdNW19sBI4mfl
a8qDNZM00yjU9yDVRjegvfnKHsbK1SKUYWvTBhoqbAnYl4Ei24iKM7E2vLkcFSK5l0u37QU0/k6v
d2GTfVWDWruGa283DhImkDEnivfjrA+2dhk+AR0/xXmNvJIFADsLBbk8a4JbnGslkkuN4ehZDyKD
FMEBHTw6EfHqbkYy2scoLd90s+ifZDNI4JsG4NrJl7wUFIxRadXLjmSJzhkH4IAdxQVuUaIBYLbh
H3rpXjQtfG2bcNs3PYMbEsTKuuh2yhQiCoBgBO3QmeeM1HYgJ4DSRm7p4WlKswjF58A4JLH22gJA
ihDbchsB17Cq3kRtbFCVHg+xP2iID4KtSyUx3NhaqD2GLUWKSE7sYS9pLHeFsPoIG5fL5RSJDCMZ
c5BdZouWn6TyHs3UFCxBcUR/GWGRVjwJ0SKRp6SjW4CKagtT2RRp+6Kp1WsPRVO0zfdpyLzvAgqa
29uZfV20cu7qlfKz9oW3Y2HTQ9XEP02gphvNjCNXscJH9LyiU1KisalFJUyRajKAfUwaYSc9Q3S+
bAJ1U/mDwUdB7DqFkblvPA+y/5hUaNGBGIojs3alTqOJzVLUh4AmdwB8BRjS0e9dEv1A61TuMlrK
k5ckMhrZ8QyIH/ZQagfRdBC2wrZ4UXTAdwrNtRs1FaML3KR26jJ8S/rkVI6F8ZjXcut6TdDd0o/9
RGjZcOq4+c6aB8hQ+WIHazs/gpWkzBbQQ+LFW6OEmksoC8EWdfS3/ANQ0aROcvLORLZFV/IWtZBU
gZJBk5Nn6BMf3ThptfY9oz1dRwPMIZXeXZsgh0M1vvEATPC+8LU/kVIigiUP6bHTUUbBM7G3UpjL
fyYDdMvMz7ktlSwlrFDUiI8EGdSpsrDKwQmtsXANQ7P2aSOF30Gw27ecVtKpzJJ4FwStvaMcNEO4
xra2eg80pUYJYFcVdfHFCysVMGMFDj9p5DvPjrxfxdiWVNpxIsKOMdXraWrVfenl01NRhPpWkeGX
JXmC8DXaPa9jE3r1LtVE8XtsaNThfdZhlRMqClrUDcC3wVCrbpOgb7PPEolCTTsq6dBHH1Bq4IJA
KdnUBjJrrHmWuH6nkRiVdTngi/pUjmzruO0g3hZW96SgX50djER0yFHmVoBQFrwAWDOa8SJRjg4Z
Vk7v44T2e7s3/F+NNNobq6rNfcdBjkKF3aJLLxndtq6RDNWatLhNUIvbhmXr70SoyEelFYNLvVfs
FBqaUDm6A1oX2Hs9V+uvcWnR0tV7ervTAuTOSz7Gowiz/lfuJYCy4hCZYhOhXVREbP8t7yBMy37V
fUVmCwki9HGqZ7VIJ8dLGnRJ9CZ6UHkKgRy1f5dlCK3DS5v+GBdNDAMSOLLd2tqG+mcO5Wx86yVM
EqmoInyss6m/re2BKQ6V2yhpd5eVdQT5ufCvYwVRHT0pIuSDUnlT5dJwq9dV4w75NFPXAnEr6JdG
tzm1we0KTh4Jwa8MPVRXSIp1H86c7X6q5YexSJt7r5zMY11OxpFjbEQNAcp+VyYqFTcaWA6Ff2oc
AzTmepLl94WaiQ0ZouR6aILKzXMuKBktB87dKd9ncsGDvYuiI2R4c9vqpnQ1KlgfpLzIQ3tLqyqx
UzNEDfxaRDeZlYknxNTZY3T2uWR6R7fOJ3EvtyHSSuDVj9yAJjKi0DI0m5MEwWGqOIlAg2WJfaST
0EDKy66/NqORDuesNG74dv6NHaJtqaXc6+qY/gRmpu0g3CAjMcJ8+g2uqjjIaSdfaxNpDhvtRIrz
rLyipzAi2CBXX7244h4KOmJk5dDxeaq+fY5yTcs2nohGulWT5q0ZxuHn2OhvRhhIf6CGDHjKbXDq
/CEEMDdY8Y3tgRL1Y1//UqFFvok6qz74UZ6c/BnvOLU8WUPdSo4ebPSDWYoNvKN72Y5PZfGFp0QA
YAa1iEFOkm/akCNGH5UwqvNMvg5hrj6atorVS0En/YyjaFbIUlEqr/1oa47oMiZBquduJ+f2vusQ
AJdspAayXP4eSO10kEYzPkqtHri1pEgPiDdntauCs8JeK+tnkCTFg6lnKN+VXvan9WU0ZXTQ4VVQ
B25j+C/RYECKUwpcJbZlMFNWlMR0wrYT4EVRm7yFwtL0/N5Gu1N79COQtFanq6TpCUGTSWghSCU1
Fhb49eQocpw+lMgGI+hlIibedQMAVl9DnmYqCdNwWFFvFiSbVm17fIlABjEi9E3Pu2tjaRxQqhRB
2vbAy2hjZ+8bqwdRKjUK5lYZ+0Sfwo1RhsVWGYxqV3Q0OBS5ilqSPlbEDKVOhjupoUF3lar2iNsG
rq/Rx0Dfl5rfyzsNdcGXwcjlbCNaU3yz/RJ1tEEP5L3VDnVzk4JHSNkVorqVIPJ/03ttMJyktcCP
Jl76tVQR38DHhKzezOJHLYaCfDzFY5FeW8cUCv31NNCun6Qk56ogbPaRxLbT0i6/LgM1eIysFNXg
Iajoj4blyiGWRm6mycGPMVMLilWaqtdd3RekaXuaFDdVYnuKU+gaiEtioQoqBKEF27w3xy9+ZUrK
kwp5RXW5IstfeHuW5MBN5mRCjcnOnBigeUw9SQPbexp7ZBcA7ukEsgwAjJvYb6kxUSORuJbi4cyl
RDRmvVFJTXKAy+kUOKDmpKPUhOk3Y6pNtCQsU7oz08R4zcpwRuSMZQ7lLM4j67X3NHsXmSHypTrh
aRIiWM1OND7/pgSw+XujKvkxZlVvAq2kF7es5RcJqPgff5CSUywKrmbVLCmzyJpCfSyoUSGUXhnF
XRXoydfcqqXwSsqp598WSo/kRFokek8TkzIg1sLZ/5S2RvXHUPrq2xT1nIK9n30BiWuf0qD27zAc
w4MjJKfKzKfM5utJe7HrON/AXjK/djhurwIL+RbVSvzom5DHWL0BRZJILq+FRFeRqEflmFRp88UX
6bgtp5F6gbKa4u/GYOX3XNst3B/JKO1tpw+B4BVpBhyhdt/cSsLG2aNJgER7j6ppS31iMnwNLKu8
wauitSVLQvMQKUPu7wYBjtZhfn7kxF2jvUVoW6FZYzfpaYzAoypyVHowuMGUbHWkVZBb4cVzPcK0
ubXlVNb2NooDp9KA0HJl9oN4GMqWMXW/yelGC4Lil5aH/p1UZRpKTiJTDxCrZSRii3bqqtYZ4PUj
w6MWTf+CiLhpXLN95SdLqep7Go24b7UYBXhOjGiqTkB5AmKj8E9fqxY9t6uWQlfth2zGCvdbHWlZ
V/J2D0zpNkrz8FdtRG9U7yCJVtvAXQ12QtvY5q1mZDxyAkWh/LhuMs9tNRsEHbnKWGwNlLs3ZtMp
T6Ydoc7VDRZSVVybp5YUCN2YCEJQLJLkQI9GaIM3qWzh29oUD83A2houZYoiNxJmBepRfqYjiVqg
R5gDvXVSwjLXcNTHm4oasGlDMdm4j/2+Bk9XIljcGhbNZHR3aVUTUSgiIQ8UJ2F/p2uIz3qBJ7lp
N1oPeWZ5KK1305UAf+XvkhAlDwni1FGnzeC3JwzI7rWGGGlCoHBbad54HY/w6PIX3/ODTTF5qQuP
meeS3PrWjemDnmtNzq0qDIDxJeHJMIZrdE/Q1wwn/U+QZYVrJ6254Q4FtwB53rXLcgA83E+4oZKE
rGGQ5PWrLIXETcDYflEGW4sdr03xi/Q0O0ZN2v+QoqjcZXqavlnUxQGh0ZLohoolVOi9Ij0m7BR0
jjLVOuIoSujMSgDwEl4lQKB6HHv08DZjava8SCTpOAZB9mWiKeBXHZX9legCCp37OH/R+Si7Cbj6
VdcF1TYaJoFvnUe7blDolRyVvP5TisK8TksD7ZcRBp8WmBnCq7YlvUp2Hjx3VlSAMCti6yUOKs3J
rKq48ppEHHxNdEjhJLqPNnaqpzfAlItXexzxwXxJFTclfRivzeRJG0mT+sqRBtTV2lrxTy3FoWiu
pfGPfkB1NdNK/RTLiX/DXh3tLZHJ4i3SFGjFbaMMDs0c8dds0gKkxmGCo+VcIrcLOm94gIhnpvx/
WjdOR5Fn5mBSCu+CZJS3BSB3KLApqihtmhz7LkAzo4H04NVmsW/srtpKWt5vjT7GrjN7VrITRnQs
PLSNDA9JnLJW5VutRisM5Ud712iIlLeKN0SOiGL5NEXyuA/7vH3pxsA4jpYS3IKHhEAvpO4HD6hs
U04a1DzY+FDcDPmb3gTNvT/6OM6IPeC2oMdLOVpQu2aR8t7TUR6cBbxejN7snpo+SyCRZYg+JTp8
2SAtH3l3qDdZbxCI8CDjhZs+NrRHve+swhlShNDlnLCwHJfljRn7I4LWYtxT9dO9SEnfHyJRq62L
hJZxl8glvJtUycGIExDIfypaEKAuUuHh3+i5WRyDBs/uqh7i3LtVlTZoUbSXbMm+bocCLV/Ft9Ro
m8Z9FQtKT9NSQuDNQANtW0xGYDyEgHwCNzQMpIpgcvo6Mqdxn+xrNR5GwvESTHK1ShoKtKI2CE3H
tnuh7qXYQx83SiRA0MFkwrWuOyOx7yQ76X+QiWrqW3pIzHxjyd4kxcw60CFBRppxoMijSr/oGuWx
p7EvUnslcn0pGKar9FbQyEEsTJ/jc2dJDqsOWivNiFv2nfebEKC/yfAeVvIJH6OVKlD0fwZZZN0a
qfZKJWQQYdSO37x6iCFxIa+MsjaVRUx0SCY+uYRqbJuUT+0sQp91Kz2llzJ75zNZkr0K0dmVOtex
C9La5o44kv2i+y5lj+Up3BP7Ix3jtE/V/Whe/QfF5pcXEvwWilZ/eVXvv9aAafPwI633F8OFwq/v
ev4V8kMbCKAEK12kjnqYRTf/Rd6Uef8z8CJMm3KypBHUQGesawsioZfs+8z0V5Z3bXqLRE3g9VVX
zB0gRVuh7WMdtRDmiqFsPw8BXzQUMGamQgn4R1aWZxoTL3uGIYqw7UtO2GqtGvVSTwnMQlDKKsW/
Cl/r/ZdKEw/2a8aX6l1Yj27tFsPvjtS2tM93af0CA/i0Fkq/1CD0Lgs1L+/ZXtY4nCSR8KBpyNpl
39VnQV8U/P5rH06472rxdjys9Qd9zHugQ3OW+Zr//mzM0ctDLTNYy6G8N7vKmeSftfpQIzT3+Tf7
m6R7nzF6P9BiQeXYD7VmLqaWr2bwSkRhH74xdaj5MTkY5bZ4XsvHrk1tcWqhzNd7PTX/yCBXD0ZQ
4BNpeyVTnUFYa7nmjyY5J8H+SYMsLH8soaISCZo/Xbep8K7pJg+v/Ny1/+KwOm0X7tY+3YWSbQal
nngGTUAQXGZ5m8SXTX0k39y7006ZYU54pWD97stXYEdHe9tSNJ7S8knNuEFwXnHpgFpLnF2cOUks
NgvQiQ+kJda0M7tUoWWRZMnNVHjGQ+QTmlgxnw9HC/xUtiFp5LnZnD/e26meJn1ez9XE9ZYqE/p0
r1U3gG7h/7auxX7c4EPR2rpy0KwNujg1R9Ugk9QZcwMAnJIQJPxdJr9+PrO1MRaW01c8Mmt696A7
25tAznYdlVZt+K9JUfP6/S2Gpr1AWH8vxrN9noaWQL+d9YuTR79oXWNSYDT/nKz/xZ3+5133i4EW
t7hdp7Foay7ULEDFzIi+NSa1Y2tuz0fQyjyMMdcIk7PnZFksW2lLdFHUbDjRqjS+N/tJ/TNG9CxE
9wmxGj+8R6JqqxDs73i143JvG8gEvm7Q9wNxPoJ3GaeObGS7yEpWToN5iu+Our+/jeo4aszB7i+L
dyxPssNWZ0vMJff1Pt7PJaLqYe2++HC+MYyp6TONC4El2Jfvt0SV6K2fz51D0xTt5hwyoRgXlaI5
/rSSdL1kpOdDzYfAmfXog5IljW9xS5DmRBTRjazaFVOy+XwvXPyq5+PMv+NsHLCCM+yMlQuOiJIb
Dr76VroBy6HtyivkXGhDGXlkuP1tYm95Sq91S8yX0PLLEeliOU3NYrcsLqm+FXmvmZyoFtFfOXpM
px+D8Rqp8W7ytd3KZOfvsxiMBsf5VrQ1C5mFxfeLMrWrW8rgneln+6O+z11v0zjiXgFDVu39zVoB
+IeDeu51MSEaIuxA1ENZzG0IWiNpaaJ1aFDtX5MxUb+awfjz80ldGkTQyCbTy4EYzdK/VuVStXSf
D9gWqDTio/lf5LKN3c9HuWCONrufILmpMMjy4oPBXiRxy8r10UGMX33tqxGt7OGPE5m3FFcN/SNU
dGmL1YpkESJFSs1RaI5EprM9yKcVA5j9j/ffH6oA2hw2tGMdkMeiI96qmjRU8tk/KUiuGdIVMA0t
mTYFhyfIuKs+ivf/dt34+LoB3hjHWYilxQ0k5vNxrvKLKdiw/MRVRtWNrX/92KB+73yYeW3PdrHS
WSU/gIlVc6VyG3wjtLMyk3n5l2t3PsTioFCgtstoknEghcLV2x+6BDOQ2EFJ1FDNt58v28ea4cWE
5pP4bEJ2X44wZhitv6raffY0H0tkLp6il/i6vPZQDXGMF0SiV8z84wGPU2VR7M01R4/aUi8y1YOy
kMOauk+Fws823vmio8dV2wzRSsfGR2tHPoaWBmoFTYjbS+JpjSXO+QKDDWWQ4s1o3NXMVQj1hy5H
g1EorqIxnk1Fj/z7ZfT7KitKWEGOLtFwiwmOEuLKqs+r1/xKUHev2BFxzOZktV8//4IX53c28sJc
iopma5JrfMACYRfqQTx1jfHy8dJ/P7mFjVS4rGE3lGSj2tLxCfv1Q3HrF3Oq2zrx0DyGlCTIg7L7
L2ZmCbAyBGNph124W3pMACvtJ4pLGhNtCZ9g8Erh+qwetNhrzIwLar40aBS3FudUNlioeueGwPVW
dspTVjj6s36lu9nOOgJ4cVuk4LvEofhli6LJ1QhwZr/GOriwFWZ2Oe8cjmJL/VC1b5VebVcpkQUK
K/alnWcOlXliU6HuuQ1MpVtxeD6+xQGqUtA2N/nMjpxYnP9tp4k46UDl5QmQLvJAPSUIpUQZXajw
ck12fZ5tdLkK8LoQN5OiW6v/1VPUjxb4JqW65/PP/PH5/Pf3CN3g8QPL4m9D/NkRJLdKUwUk3/Ap
6x8duimb6QDPapeVf0vQ12NVH+9YFkAXzJ5eJ4Isi80aDXlb+fNmDeXTWJM78m6D6sfKrD5UTM+z
OhtksS/TUJNDj7o0NsuIDgpnRuZmUSP/bBRJpqQNZWWba4pakUA+oVqOfKS9trJrv2GxcZuo9sNO
5Hzp9lkyfyYojlP96Q6aRakNbz5Uzcrul9zfeFOzYmUXzox3018YWTU1etkMunC83Gj2eYV5le0I
GU7yVd4poXWMZbxcKfMo3VSVYCXg+nfXvL9FWX4Db3DeVeJDF/Q0+BYSHRg5TJ5xl9h7pd3PrEp7
G1/HR5JqieUOf4xvyUP6CyXyvy3Kn1uA9tEJovyVKlgVhTzqoZZ+lirPsfyOJYiOFMI6xDAMVzGu
ZH2j65v8KnjMyCQ47MHhIG31I0rgkgMowbsLX+nE341U8qcbGcJLcj/r7KJsULuz+vOGdfN3kfY4
misf7eNdMvOSQE9QKQ4bQF58NGS87HbwCu6SGIXfsK6Cq8oy14hyHw88g9NuhlvMQQ8ko9/flaJq
aorzaLjV4D8dA39od61BE5viK+2mLaRhbRt8POXfD7iIllEAN9UdRCuCSZTN8in8K3s793upm2z/
r1sGkNeQqdwFUUbZAOIX72eXTSSVTCOkZ0hGI5ymPCtZ8dku2BUyIDg1Mt4GoPrFyTJksWLaoGZp
8G+1beoXP03aiI0mdyT/FHkke+y2W7mLL46J/6QTdsO7Xj5LusLSzKEP8NcsaUetnKt59olEPEXy
I0UqkDe0NejqJTMBVI+aEO8PwTzfL6RCsatIbE04YSIjR0T86GgMxvCQUia8i/w0WInw/+1nf39k
gKiQTbpu2bIqkhXvB8xQZQupg2aOmriZgKR0o0+V2EPRPDZwc0re5VmGrJBS7T8/KWaDfz8w71bE
DTWdOCAtB7P9nl2A0AebUEWd2ZE8GJJ1rGRIdcXNo2jbfj8MVb4fy2Ctae/j8jIoqd+5SN+g6XcR
dax9hPrGnqRyEQ7SSy2Zyk+pn3pH0iYd6dHq30fp5vFwxKF1zcyRhTc3mVWP6hXp9a7tfwZKl+6U
iMtQm3LXtEZphflxwalgOGwHMBthNGUZQUqhkVZU+BjO8LPbhIdkNyMpSEGfRqC14W61q23e1h++
oU3yC10fyC1La6U2ppmsYnbDr5prdTvR1FZvvMO4UzfR1nOV4+cmc/HrnQ23+HrWBHRC02hS6crq
KqJCR4+PWhnAsPr9+UAfs0WzWubZSAvjJD6GJJeHe6qfKGZz+314///oHta3GaeXuatLeXluXJ0E
KTjilvemZ0YVPUaM6D3bsJavUh6kGr2rtDDgic8Uvwi5k/wtfPt8qh9vv9kfFrST8IdAcen9NhyL
fDQlXDoH5dbqqSS7fUBsvD98PsoF9/v9MIsFBVkHsUtjt2fSTun3yVHsiAI+d+qhb7d80RHRIuTI
aFTonc+HXpvg4moSoUyrRcfI1tC6WkD9efbt8xEuuF3vJ7dwrccu7uoS0T3wJF669/a0W+5NN5i3
HpUZ28JpeFUVju/KTrhpD2vI00umo9kWvXRz7hRg3vtPSBKHWho6yBzLHBAzLsxvQAkLJ6q9t0Ao
axfG/KWWe/5stOXLrY3tQZLL2VBPqBLvgh11n7QHqw6skvVt8dGZp3vLBHhDhzVxQWue+9ktUSUR
YqE+Xoy+1//0e+uo7POj5hpf/oMe3Us30vlYCxdNabTCq1PGUh7bwC2OBeIDFMgPD8VL40zu/Bou
TtJRhni+crDNX2i5pucjz47I2Sw9yu6KvyNHkA3mBEO7Cw7pzlwZZvaRPhtmYSiqkrZhB36L2qVB
cco+ehb5+Jwa8c/PN8T/kHZeu3IbTbR+IgLM4ZbDSTsrbIX/hlCwmXPm05+vZRxrhpsYHvkAtiHA
gGq62V1dYdVaa1fuYjnLZwHy9iZKbWK1AM4JRr/Q5t0gWfsVLt9YypuZsTQZuxYVerfazwd1nx4i
iYnYlnwLIW3Y+Av4vo2XfqBXfGi35lfXLtzl+hbObK7jua1tXnUl0JoTQD3GLfSw2Fe+3J7qhGLY
7f1caaNc3YLlNHdhhnoYdKy2QdZdtKDiZgcfr/Wk00DRD2nmxnchYlWjh07wZ+vjbfMbp3NZ5gNX
1TGDhPX4LIau/2l/bQ+Rb5xOZxHhp1HoIKCMGb/6pCR/p+lRzjdKX6vvug1LmK78GtL8lb1eXLQ8
d1QA1AQsYsDBOBhfRMtZkABAZporx/i9sp/u/7zWxddjBFXo9UE4tAyxO3Rb27LH6KjW1r5tuuIA
xPVrYTCg1ZhW4t3+XKv7eGFu8aJLnRZVVs4+Alt16RnsO+l1YlzytpW3yCtCJJtWh22ImoO+1KUw
Cy0xwgYzTB2eUm/+nnuxlxyNY3DOiG5hZnHusgP6ilPhma+3ja8t0eErUsaHF/sNeKBDaXzUQbu7
DXqiLhn8Zzs3v5M9bDx2K3ao1aPZopMCMgy7eNjNIS5BRI6Gy6Co42XazMh9MRf3WVlsxu4rTtOm
OoAxBUmhN6lCEkgIbvsDE8TP0gHt6V8kUtErsHXmX+GAbSu324jKVi42UBNG2FHHpP7xZuhb76wM
pLfoIFYHwKJ7stL3kUliKyVQpvRq8mKn0V9FlH2+/f3W3DeFMmqfBLoQZhmLje1Qtg3sgiCi/WK5
gppQuS8P40eaw7vKs2oXoeCCDrvzssV7u+YBHEo91Ncdqj2gLK+fWimuk7akQ0hZZPo7M12rcJtd
fLA9xuTSO8H+sa3msXKMKI0oNKJZL0dpcSMtyan61IdzVAvmd3Lf3E1qStHdSL7e3tY1O1S4qcNQ
2EegePG+zzkY1qlnMBVh9/tcRzPRsvZqr364bWYtzaRmADOLZuBJCTqv97DKQthgZ0fj6o/ML4Zu
re+ENGPlNQ+M2UzIXm8KBa68uVc2F99tGicjLXpqMZOpv1SV7AXVeGRkwK3CYHd7fSs30YEsDtdC
FfUtk7pcTVJYw8bg1qr8qZMGBkfUutjwn6vf6reRJX261ZfmUDDxzd+dPc9aduRJ2Nmaf/4vazHB
lNAjFjP215+qTEun1JhvRF9R88BPgyfLNrZrLToBV6mBsWC6lQxyETcnwJVTCxcK2Sn9pAflpJoP
EvxtcDSGT+U3UdCNQObuwkfja/S30u1vL3F1J+HAhciQ/JWs/XqJCKy3hdVrJHiKcQjSp6L92hmz
d9vIWgJLaVN34CuxBUJhsUg/bYJBa3DP8l1/Zh5BfqyOwmmkT/VTfD8+yqfgudqo56ytTEOJg/zc
5L9LUgm7j8cyirjP2twhMWfJ81+dg+R3ELTjxlOwdr2gOqP2AMsIJ2WxiWUyQnQuIE5GtLetvcEE
P/QtB6OJN1y/2KdF4A5bKtUVqhlAnJYUFpHFKE6nSBolt8xLC2o5oeLaA6yJ2r252ZBZ3UEKYfBd
0nq3ljwwWSEU2zOsIf3ODMfEC2ccsqHdb5yOte3DrxMRQdKD31hsn9RlUz45HdfsAbals7xP9uEh
vzcsONaGg/0lpmjUNbstSta3vEBgZijckPUTnwBwWnjiXuraOOkGzbWi0nnokR+9I45gAhfGte67
GWi0gCjbnTTZl98N9hS+D5vZRApJhSKiEoNAtzdibR8YgqcWAecmb91yH1DE1EbK226dWD8hm/mf
1k0/hqj4e6S7etvU2qe9NCV+ykUoD2VIEUZlq7mdnkNqEbvT9GIycvQfrEBLQl0OvAaIy2srdgXF
uJo30IXPOfw+PyJ4hBI52XgMVl9U+v3/mlnEQ/IQtbMsC/aQQzRD8CR8CwQEDMRS/fvPMQlNG4E1
RrSdSOx6YWMgwTxhzGzfMPwvmv3Xqup8d3aUP4cakm8BNqBpw9AJ3vPakJpBwQBfCFRMVTKenbZL
PCZXO1hNaELf/lirp8+hDg2wQHmLerGZD2xQrdMYdvNf2sLfSXb/jTn9h6TsjrdNrZ0+3jQ42Fnd
2zanOTnt1EGW7E4tA8qZUtZe27XJw2TWX/6LJc4ewAXRnlxcqVmz2kFzOIFQED4A7v+hpfpTypjn
bTNrewdG0hCAjJX+ZEp+H+cVKRW9iS9ZET9DibHXZInjPs4bcepK08lCPBWkHO+pg7714lZFY9QU
RSj4nPMpineZKoef48wO7vpKm9836mCdA0UNj/JUqx8yIMjazveDLVrb1VtHx5LTyTsEb/giXu4m
W8663hS5gP3OP4aImzpPzaGHa5aBtU0px7Uzg66vKl4JmNyWXzK3lZRjw6qlqvzQ1GiBpoyzxTlT
Gre/5boh+rACWgOxzmJ71XRSkoxpeebW6qdWkOvoig/vp8SI7m1Lyq8fvXzPiZEVwctn0ANevEBt
7eRt0Rm0gMZhindSEWiIMieZrHhB3E47J5rUM2OgwRNj89KHpm0RNM+s7j6ux/DJbi0ZaRdZLs6j
U9DMBR6nqHuelvFn3Y72C/GK+sWefKlwQ+ZSn2NbhSma2cKTXcrpl8gpm8Q1YatjpFOXxj0sDcp7
dVbsGDqKKvtW6Yka7pwstfZKV3V3ZRIFT3YsKRAzjdI+UBiTMbPJ/uybjfWXHY/aY6VkkbWTIi19
AREbSWLQdSSCiOfxk52YSedqxei/oOOanzIEnr6khjwB+Rht/2Uq+3mPiBvEShli4A1golzX9nps
Ru8lY04OGpwud0NZRI+tGkrvx7F0zlBRta7CzO+x9OOcekaStj8LO88/EldHrTvIcATBycN26K3s
fGM8WDnHqt7kbhcPwSvkJtaj0szUHlnFA5RR0f0UGAX/twLzAUdddKfCjn+W/M7+269MCHO6qfju
pyEarSjH3sfWZD6MSYcyrcnnMypZYmbUgc6GqfD7sM6pMpb+gKJU40BxRzFobxb2B20aIGjuoGME
S95/kUiAP8nmQN9azWe3K0Rg4gcmRAlK3m4W896ecmolFA8oQsFVZpiLF6yMJj+DuwZvr8/2l8qs
7TuCMHA/wVAVG3HNmi2NABy8tcAf2ItHbCzUbGasGycMC1YUc5fkbG9JW7IewuFcXyZbJuDHOYLN
A0K8yNYKPbCneWpJClEW+VZX6C7RwYEXo0id7Mg8cLyvLLqCrZlbd4aOhNmG53gbnfMD6IuDO+Rx
AxBz/VhbPUF/mgTk8IzU7tRMek3MCYWZAAktOTrDXdBsWFxxwpTYqD5RzKOUiNVrk8EQpLYMPfEv
nEp/nl6Fwp1JvyW+V09CQ2HDY60tkZgHD0y2Stdz4fQLq4mUYe4EQEl6hhkgeqyegBidsiPCMYcg
2jtwiubu9DE5bA14rGTKrFWU90Q9kbEHccwuYtaoNJQ56y1mgz70D853psiH99NjeNCebOeTg64f
bMygPD5k0s4a9tt63m8rG9iHhRY5EBXU7q8BtAv71WRqsx2a9BFKZV9FfNSo2t/e33UT6C+C7SBg
Wc7KlNpQo+6BCdzF8xyEL5MVHG6bWLuMQphTkKlTqFmW8OSo73zDAOWgJ8a3rEG9RC+/hfWw0SxY
NYMUEcnMrwx8cTAla8psrSSaLIb2a52ZSBK1GvR7/UYis7pjF3YWL2gahjEQUXYsbowc3tyAHlb4
9T9sGeG+6lC90DkD1wdPSULfyqeer5K6MKhBifSzD7ewS6s3CxiICXYZ8aNlmdNMYga7Woyo0ucu
+cEDzVQaKQzDk766BbVc3bULY4tdS1L0B0jqqUFWU3sgvCl2owpPzO19exsVi/q/rpDVoz5iW+JX
XFyYPvOjUYEcy+WNHtwJRR1PtYNvSj2+NKP1x1JzAIUurS3cQxZlEMDUuAf0gx4dYzqX5VkxoapW
0mSjpbh6uAXJL0VBQQux8IJdOCucfN5nRfVPhpy6MYGOP2zp5Kx+pd9mfiUCF/vn2KGTy7nE2Q5a
4wy5i7WXs01s4EoZhFWIlI9IlLbUMp9IWlMdJ42NE30TOdqVB9Syd8U5+6m8bpfz1845DxV4OaIB
8Iji0FwsqqqaPLATihxZKMt7NbaZxp2slFmLkXK0rn6AzmPruK+MrFDg1MHVUnRHRG9ZyQpVZ9BJ
NTU3+jt/GL3ZM07Rq1bDKbZTLfgGaHkf0iO4Yn3rDqwclUvLyxEw26/aWO9ZLkRTAUpObXyu6zk6
Q6SxVXnfMrVwuaAvhkquRspHQa/sJnmsHwS5pRuW+fjx9s3eMrXwH3Mi9fQAMBWNmZv1PTM5z7a+
4T5WEt2rr7aMp2Kp8uPJxkp6rp4YBT79mHekZMdNdZEVRyUUMxkvgoeY+FEs9+JMTvDA+sE8/EJ+
g4fo0WL6BvzvGNwJSaHB017L6LQ9sr4SsBqKraN1B8Lx7XylVNL3jgZOZZ1B9GrfhfIIH016NoP6
+6xVRzqrT0g3bW3r6mrp49MtFaHjcrypKqZeIjDVfk2wZLBcHUZwZMSMQqYAudkP4V52t+gH1k4M
wRs1OkJ0mt6LLaa2OhbaIPKL9iGvy68TRMSalW845l8x/iIHIJdRdWgqaNkYyyMD0+cM43Ymjkx7
jvZ968p/2dQMjFPTe2rlxodoJ9RwuvaxhS0M5rwRLIi7pYO1tsWXP2Px8iVGrKROStmuGpVnJ4HW
a/4Qq1rqNtbW1xS3erliIbKiUj9naGDp2lSl1KZM8D8LDpf+3IF/Aua9G87bGJMV1AIP+W9bS2eW
oLCqSAO2+oN2kGBOyV5zeon7+n7cZWf1oGeHWt75stt9zrT9NmR25UG8sr/wcBP0rSnSOFRDa9P+
pkTmtIvqIXx/27mtdLmvl7nwblM4mHrSsEwhzhyrT4njpfS4wYQc5mhXDcdCLG6LwOKtThtdOBjX
KTrxUhFmLqIKP50TO0iq//slm2N/SvmS3Vk9bXm8tdvoIIcg8mSew2XTEcqYPrFjgXIpnNALrfau
MaRT3G/2GdYuAsPJImuif0Qj7tqzttM4WJpEGjAPtfNgDc7XzpYjuKcVBaqyKPZuf7q1A0JVnpXJ
AMffFAmLsNUU4EL0xwLjce5qLwiCDRNr4RLwB8IIBVEL6rALTzY5eRbloqScpj3pTWQaSPQg0yNp
Y/I5bpv2fxacPK5iVbAGM+fMYY3/StrA/6Aii7TR5Fw7qyIrZfpA5d1ihPp6g2XEDGu/I53r/bvo
U3kWkjP+IYA88ZsQmxfi5VuNgpXDc2VysQHW2ER6OosMkiKsHoQ0CrJDam+sbOVT/hOWMshJQrSM
selIxpE1g/uStfpM3ec576Y/BighHEUWLMZFDBqAi7wu18ua1jf1GlPJoVSsZ+2x0wGZxM6kbBRO
Vvbs6tCIe3IRYfSUhprGlxGQ6uLHOh6PVmc8885vITtX7HDsFXrDBhEFEf21HacwM7+i8IfUyUSe
6pF3pR4MnLvuoXabD6Wzq563wb8r30qoOJF9MbX2tv8dWLw/kL2pbm/81PLKGyL7ePtir4RKYqSH
o0D4AJP44swNTYqiGNVQl8eufUUAMqMjNtWeXPbpU+ib9iscKJk3Bq12kofmP4TW2KQiw1nBmf3C
N1x8PsUsS3/SQVz1XVMyB5hVLqIJ0qGBaff2QtfeWLRcUV5hUItpsGWfwwoatYYshmwsyI5GDPUp
OrDxZ5J1ClyOwuR0F6oITw7fZ8OHtTCs7oYJ8haJxpSrmeMjXM2oTQG829Vj9yWs7RcYO+qN8o4o
2S6iDgEEpVAhppApJV2fsyKxTCohNLz0BkrjIJdOTHaFrh0bxyjVH6F/bhCMNrbQMivHG2ARwrwq
E3MCYXRtdp6bpqpD3i1kKXeD+qEzP5jDVjNv5axd+beFkbYc605S+NhWySS1XigzPGCNdhwl/aDn
6p2cJOcyaR/iadxqZa9cJAQD6JQTxMJltfz4w+xIc8mXdDPygtdK84tz70vJ4fYZW/l4NsAFKrgG
1SbLWjzKeUo3xAwBZurRWOwCBbHB2O+1h7ap0JVwwvrE8D7Vet/aEtJbXR+VNEEiIsZcF8emqqOu
axr6PRD0FruGMO4+aypzKyZeiTqAMsmCAwBRbGqd18dEdvowsDO4E8OH/gfUpXBLn4VqmPUE3+r0
VTmqh/JOOm+1RLfMLpy8MciF0aYg2wunnlwbuW+3MrNH1MseCgnfdfsrru2lGIqj6UwLB4qe60Va
qdGWskN1DWDfizP0H4AgnG+bWFsQijVU7hhtpMm72MeSkcLSKioyC5yO19XV0TRyzXX05lMQat5t
YyuwVvJdXhAycMfE6OLtSp2yzGOB4RXMCppXHOfwANG7z2PJaL+xS7xJdlMTbneSSDfb6t6sLZao
G+wNaD+iu8V++lVYVFKM+T75KEv1i8aou2Wn4BjL0+2Vrn05sn5FbC2Sb8sE3BbM1DFypm45Se2z
UPB50DLH39jPtfWAe1C5BQqthOVsmj03EM/MDqC04T6QlTvNJMenvOc34cYxWfHKZC7UxkVBj/m7
hT8p+3DQI0CUApBgPsSS3h+6pjVOqlAuuL11a4tiFlQDb00g8AZI2Dh5mEsjwzHWiBxGZAzws5CS
PiS95D/WUaZuRKFrSRnTdUgAciCB4Sy/lZToUFNHnAohVW5+EgMcxlG6a57/W1x9aUqs/SLIGOyg
T+2RokHdQ0WnGR3T+86ryaTAhudY66RdLWpx07Kga6ZBHPVh13v6pxJLsLS8swLXLA607HfjvvD0
ZgdVVWa7UbKLnrey3dUPKejaRL8WgqRFs7bJ4yKvgR64KG5oLjWMwmO0RHmAcKU4S8bwv9vnZq2W
CFDlt73ly5PmtdYa2IvPxfuO1FoUSYqX7WLi2mW4NLQoHoTjGJc6gtk0pIp0jwjACzzKoeeADNhY
0oolgiCaW7gsmhDLC+4EfpT6MhlS9AmAdVXthmqneEwBEO5LQheDgl7mhfutT7eWASNhT8FU9Kmg
HFwcn7kO4IEkzIPesyH33VfH6Gg99gyO9UfJ2zK3clKQEqLfTA0BfPQSxyupflYVPqwok1L9HVj6
l7ypfBdpiH1Ubj14a1sKc6liiVle/l14spFh1K4JwP7Yg3LsCsnTUUCLnS06hpUHgNiVEQ4oqhk4
X5rhBSqZ2wQj3xnhewoWL1Wfb2SCa7sGiQjXhWzirYQpSJoomivAEJzCR7KzfRp+7oKf5bjFDbRl
SKz1wmvFcdOgCQMMDJTHF6tUQUuZhyKVd2M5b/ktcXcWWQeP8+9Fic93Yascx1TuYJJ2zXczEQJn
HNKT5uH/DeO5+pEujImFXxirq6GtGdPg/awgUyn3AOE2brAqQoo36zFBNEBoJgpxi+NGlGHC3IbH
H2BwbR3XebbvyufRNc/Sa8k09zs0mGGe8URzKo4ZT1SPzV18DDeS67VPCDcIc8I8qSqX7XqlaWDH
sPkYmjtOL3Ycc7ccN2pNN1A3yvPCMSzXC0MvAA7FsOGtWny/OFaiOZsCZoQj6UVqh6+kVT9MOXgy
MzU8hAXHdcNHru0w43UO+bRGoLVEOwA0UiRolsWwTXQaYer0BDR43A/n6YP+Pd1t1cbWDo2YNmCI
iMkwJh6utxJMIVxNNd6/aqS7WpAnadLGU7bmowBRUbgSsJ83hTEoBzSrtCxKqnokP9voTR8nS0+h
/si3oq23iSITKQLORNVF8H8tDsYUy4mRWsx52cjpAbM4RNNXaUq8sk0fo5gRU1PeOCFvF3dtceFN
+lYJ27Sh+hFbj7UsuK7+NxAI3T4Vb43YIuZgfgK5E2oti1gA/dLMos5OBDC/zKW5lwGFEVb+f1oR
zuzCf2T6pHXBjJW+/lKOjTuXSHsNP28v5deVWV4p6r6E3Qb/kKddW2mnqVbmlIsTpEhj7stzto8P
Y7kPP4gQByial57QkvNUbrYb7cQgfntU6fS9Jt+Ljbxmrc0uitD//pjFxkJ306uIGP6TwYU77R48
5vjZPtf7fh/9DHbxPgAblrl/zuHAB72wu9hqigkKyjXYDbOiuwsLS7oPZnk4Q2oMXZ0z/H1709cu
OY0auFDxKm8nEh01nRsQVHQAHJSzJGVqDkHemN9vW1k7pRRVSafAStCnWbgSVfZNx86plUCZiyRL
10EYkSf6noSg2SiE//Lw16eIMh41J5rQVGcoH1+fosLI+jQYVXLfQ3BipKj4q77vd81DcQiSXX2E
mmLjyVnpWzBlgEehVSuiu2UMiUjQzMwUqxPs/iJqTew908j1vXaE8WPXvjq6N//5lRRGkVgXMCue
ILHlF1dSGZpW9ZH6dDMnmHnttL9QkUIsieaKd/vjrZRxMQUxIUsEWcMCr03JvmUNlA8FpMA/ZnuU
C2ZXzQ9D/9hyK5WdeXAe1YN42Cto1KOttPXt4bk2v7gRpU2Z3hA3cdgNe+ZLvfEhPyTHyjOOzbne
pe+2gT1vb4VDIsJZpXRC6Lz0qk5vO3GcMdRhDJO5pw1Re4C20424dmWUkBkVUyV8/jV3YC+SDwRD
eyJqC5gXgt54O/9rhFYJ5XJP2dvPkyd6XlvUH2/jlmub4p28ODe5zwyTpnNuOrpdcXSMjKcI+d50
zpDqetk4OW9DFowxj4bEDIAUyrMLY6kaFkNKplq3k/a9iOfgMTGj4BjnSfLU1Mh4Ii5gheOOug/I
7Vaqn4eyK/8yAeYfoAWdPtkku4eNX7Xyda9CgcXVUUVnSROtd/mueZJKD1rEHSV4TwgFepDXHNPj
Vh1+Jc8kGKAOiD8SfdZleDxoChXVlGBA8J+LcN9+mHeIce3Cfb7bSjPXrTG9KTI/uoFvWmcZwxFD
zHs93Fk/olN1lHbMgEwuIr+76LC5uJXPTH7529ziTJnUvYNG9Hm6XfRUc5DhAnpBtNitzuk+oJWy
v/0FV8/wxbFa2MvrjE41JUk38jXlRBU23vlRULlJbfbIINiNOyrF+9s21y/rhdHFGzaOjs5MC3Dx
BHBKe5Z+6Pvi18GxjsYdaeJhuzoh1rF8yijXwXYkSrlvZnFjnTYuCZdGi0Hftb3pxo7tRboKK4Li
mup7Q/t8e5GacOW3LC4TxSGM0CHNaNoESf8gRY56pzPFr9lQH4/o/bhhgVynm006hAlVKD8bZSOd
CkjSvqPaCRGUXAYlwOIeLjYnHt3EGpov2VzRqw0tMT7Q2C9a3AXPnZGEH+W5zk9qhIS91FSKN0cZ
any8YHQcpHkIduOYINge9Hp0Lgtt2nVARpvd7SWvvS6QJNABhEFfA9V17aJ85hTbzurAAaFH5jio
ETcfw3jDEb7NStG0hyGbdF8HLqotzk5n0uMzHZzu0NufKw39zsQM2p3iDw9DM/6H23FhTF+E0Wqh
1ZNJto+sc94HLo248FEt8uHbqHT1E7/FOTT2lGw8Ziv7eOUDFkv0RzNHwBIfkHZfpvCnD/N9ZkQb
H2tlHy+MEOddf6zZYTpWKUARD3F9KErmM9qvDnrcs7M1Br+CvsNh/+vTiECuTcH1DTI6Zj33ZCPW
s8r8GqIVsZftkM8EzMRgyl5/iKDGVk/xcSPkEpu1uIZXxheHErhrlrUymVAUO6hAFknoZUqyTyOE
3TP5g88IFqKh2TeksjeirdW3kRIDlUNcDrny9bItBfXIQHzG3n8NVdr0hH1/fOFotLM8qNzoC7+B
UY1pTKMfCxlCtb7C/e6AIcSfbltZTQMufeci9AgU+kRlg++U72q+2S9KyvFuQDfJPOTvQkgpbxtc
2ThKTr999eJNyuSpRXScWG62fTfvTmo4bByKlZSUaOrCxOKKISYxt35JbeufQDhHPxWv5WZHWAXt
HerEBBPNvTFszquur435Oiq8DL8voQpGOg5pZZk63dKAHiKitHy+29u3crNZ228T4idchKV6iCp4
CJTQLfz+UTO/EVG6NnLyCcrRf25JyGoJWK0MPf/iYvvibiHCTfDQ+o+Z1Lyrx+lJzJC7Tet/uG1r
LRCjDfvb2OIidzU6r2kIZF66b73g1B3Ns3xukLpJ99vdhRWvIUNPDNSCFh93eHE+esiXM241dxes
2a43E+nZr+v0myD0eCwnv9/pVRo/ZEor74O6/2PxPsH8/Nv8snyjDobfjwPBfm5G88eS1sbZTmOq
Fht7unJUdKGJKZptou+8cFGOnaRWIWi6w4cR7G62L16Z4kVEmmafyJyaFnZG66z9vG137YETw5j0
awWn7rLRYUuwdqcBZqnDpZ9Du3K+GP6sI0TszPPxtq21C3f5hC/OqF4VZp3mgD5UJ7Fcs5Ge7XTY
QJasrIcJVmoxAC1BtC7xOWM0hHMsqm2KHMAlOJpf46xK9rVlbRE/rK5GFLWQkmPybJlNS1KVxUFI
Eb6GlcH1rfHJRtP39o6thue80kCOuQD4osXhhzZ6nMHnMpxiK3WCB27Ufa71JXIdKBW7cxyUd3zd
8VEDTvbgUKT34q76NueB/lp2VkDHooNAyAWdGnjyqGob8dFaFQV8JmVkXcP3kJRce7hQQdBGlQdi
F9GoRuJu6LxqRHFD/cs/W0ychvcENlHnpolnfd16ntY8kYCH6lCo0kd7I4ClqJEcKiJ9MQIvfBEM
B+GhddEKnjyDnHAzBV356Ff2Fu8haAYrsYfSBOVi2k+DJI0MjY+y/X5EfeJOjxlWQFOlo6gamTbK
2KO8qwuzOJm5E/SupU7K3Tjr+nHGK2/EOCsO5OqnLY5KBfB/zFTemsYpqmM4WrD0RJW2y22r+hz6
cp1uuKyVvWBylPKHUAVz4Fq5/vRxNDDULwpoyswcc1a4g/799vFftUD7nNk3gRVbhm1aZJidZPCo
2VL7PcqCvd4Pm5Nnq0ZAutGlB6YF4dv1MvKkRwk+Z9+E+p2Wu+pf+df04FCRT5/62TWlXfC8RYct
tmYRCYPXIlAUKpj0Nxbfqkj8BBYE2jYxSiy73GKMdG6iL0ZjPsZhxbwdqkkbX2vVJCh0MP6UVpmy
u15mNfrdoCgka0UbvHZOfVcbSuiZJrXPwa52kVNvRXZrBxKPAOAIzhWG/ReLjJQ2zejvgKjWs9fZ
ke8i5b6eGosDutWUWvOTNFf+tbV8pXW1aqqxEoefYi7kxh+yzkv1kx7DfUodDq7FQEnc4HnLAa08
N4JTDOYaR/CRLN1fXlRpOktA/Go97k7pXPafmzLJ76PczjeirpVzCuyBjQSVsDLc7mc8nZJE41IJ
KvNYxk54ZnJR/Xn7ym141DdsrlFpRVIZ4VGnu/TjPwmG+QFlTMB9w2mrxrZ2RChP2EyfcMPfVFKb
wsnVsRfU3mllHKS+ONhRel+U9acegSrv9tLUlcITlEW/rS2cd6oZhTb2dDSEZEh0yt45T+U++ah8
N54gBbmLv1MppabYeOVpJvFod5GnwnDm72CXHekDaB9v/6DVUyuICtAxA2tLUfz6TjY++F3N5PSI
H4RSZd98hJjOgKuh8uRDXP/V9BCPQ6122jC8cpYQX6d3BWWJaLIuXHfdpCDGYyIxBorHzzWc3PAg
7cJvdrorc9RpWfp2PXXFA5GbAEIUuGJoiRaOtpilAqilmA1Ld9IH89GfdlO2H/5GvIV9172sepdY
JxHrlseth3vVtinaPcQJOgXk652WpcAKpRSEbzkVwaOSl9M7y0+zXa22xT7hXaBCl+vJp9v7vLbN
hET/WlWvrWq+GfehAe1ZotMgcAtNg3ndlvM/d+1cIEqmAO/B7mjiZ1xkmXktl2E1ibFiRfG68kkt
3vf1Q5MXvJsbL7Lw2YuHCyUMyJ0URFUg7RIX+sJUHTVapMZMpqpHiAAhkI8YKmyPW+2cFbfKOAod
KljVqNxZi/NpF6llVbRuXSaCCWD0E5Tr5yGYNqobq2Y4jHChGnSLl/FFDHGbFE224c6O9c2S/Mpt
6uZj3EXxxhdaNUTqyhWnUPomK2FgJjPVIaBTDGnSoTMgM6IGVSaHdqyKrbhsRQCPsIyaLDwVgr5t
mTQwplNIccx8QOspB9ihPk+pi9LbtLffyfvcCw/S3tolx3oPiDTyIopJoZsfzf0fH34YbzQhxcaw
7xugTV3mYRYZsC9DhHZwJt1w08LagtivPVdXXa/FxVajNDWtksKNfmzPw2Ox6930k+3WlI3ynbTh
sFdO/5WxxX2WlLpmX8lnJHUcvsSmWdxTUNXusqQJ9/U8KsfQrwNv0nPG7bp0ixJy5bXURfGS7iqk
hnRYry9fIIUwpvqDUH6zO7eQjGNpkUiP/niopvDP74YBdBRSEPDipFcLpyKZI8OuCXUPDWLYp9GP
s9cpjyMPsrJkKwZfWRg9adyyib4saJ/FdWcuLZ7UjpgDZjOuQ8ZCd9B6wD+FcljlplW68QCuGmT+
nBlUnIu83MmkGkwz7WgIzXnDTqb+/xwl/l467ddmarYooFZeAaAMjAwJSkDaJIvKTq1FTiirNfKy
XAYlD6hublaPxN+x8MtXNhZfqw06KSusSgB+YSZ+GUM3fY6OI/ji6qt+H777c6V5PObFmhZHUc+G
ukBkE1q4DNIu6A6TfakU2aFhZPlw24+sXDpDjNoxTYAeGcDE61Pfhl2jDFL7T372/65OvgK5Z0mM
IgEOFFw4y3QFxXCrDTTsxGcNGB39CXd4qhC5tnbxU//ZIo+QPU5jO7rIWwWbzF2rxwQcyq86JwPf
i0sw6kmppwbptB4l877Q9d5Ltd483t7NX6Hdm5NyYWYRc6aDzw3MRcO3q55rJUpOTRhLOzkQj0Re
avtGbn/GTvJl4g1x25bRgzKrv8S9w5BdqKue36Y/0jg+dwFVwsQvPteQe0WyGrvNYIb7Tg1zFyXS
2uumMPZi3c6ZXHD0J2XqP0VO7qWt9k3uutd4CvaAJL8l2vykJcHnkd6Na5SYAfIjwXat3vl9/BXI
6LfWlr08Le7lpnjvdOk5t4xdp8NGE1TqD1VJP+m5rBzzOY0Y/9cdN+iCyG0T5VXLRvOkjvonKYds
NlfC527eElFY+27wcpPkUgh8S9dV+ZY8Nr5QGchirzZLb2w28KRbFhaXe5qZ+rMKRpNDq8UvMg09
fto4FSvu43INi+tchi0TnXwkF/ZqyEY0+b1phJ8cLZY2goK1bg+MKqLMgsYh1YiFpbkLmNlk/sJN
PpWoqEE8TPfRROYlHhHUaPcCPJIcok1t6vXrfWFYPAkXkWs022OhOxiW36mPWQ3rmRc8DXt1H3uh
B0fO+L77YVpnOFb2ycHxtvQvxLreXrvf617cbt7zvlc7m9s92a4VqHQ6JThL5SLaVC5ZOy6XW7y4
4X5GDQgHLWoho+ffVXdafQwP1s466ofMM5IjfQTv9vlZ60sSQVNwJ6MkkV/20pAuqOsRBVBYXbL3
2olSaOv5HzVGTsxD/0jUUG9UO9f2UxV6jkCsAZstH9VMzyRUTIED1FFx1uvgfdjpp1JWP99e2JaZ
xdULG2fwDbQcXbtTs50SRc45U/qaDtu01Stc+2yXK1rcDGWykjpWeH+mKdql9BWaqd/fXs1a+59w
HPkMmAA4i8td06O20/WKS1B+kZ6d5/AlPVMu+yr04W2v3jeqGz6ln5KPzZk/7f9L0HBpfbmZTlPX
jMsyHGI3d4pvvJRD+9r7+oa7XL3qTCOhF4dICGQ4i4jBsfoIPSeeOCE31uaucz8PT9E+283vO8+H
+jI8Nc+Tum/Rs5PJfLaqu6uHBuJ6KOYEHeGy2FA4kVkWCtUVGXQ1AaHbl4gij19uf8y1GFZTLBX4
MSXIN9g7n0wyFozFbjfEd0aQfbXL6Wdt1JD+VOl/uG1IbDDexVVj+n3hvfww9BujIu2PfPOxiean
QpPvceTvby9pZZYT1yEIb7nTiBos61JRbPplXAJbElRJyelX9LUX6kDRodlY0hq+GQFaykGU/ck6
ljmAWRMx+xoUgc1+2isfm2Oxc95b4O99t3vOPjgvW8di1UmCNYA7SBAjvKFmdeyy1KFl+4cKVt01
iEWSjDs4ZtWDLUG+/w+IQroj/xpcVsUHp61TfcCgpn+fE+O1s//q+xQdRfnO1L9tfLu1FOQyhlg8
sJNa0O4QcRBaFwedkUOBKar3CijC8K5zow3P/AvRsHxRL+0tzqSlz6FqZWT+MhgHC4y6ukv2SfV/
mLuy5shta/1XUn6nw325leSBa2/aNTMavbA0WriBG0ACJH/9/SA7yYjdV2376TqpSsYtDRokcHBw
zrf47S6LAEO9mTXUUH+rA6QR0vXBF/tzr/TUHpQ3E4AYAYg4ot/DMqZbTA06VGU2+nREuqvNIaDD
EfrGZ+7jcjrr6drQNkE1ETvjKHQ7tBzAVpEnrKZ+taj+zTObW4d4z6wq3npWJZ+/zlMxDLBeIH+A
GZfGMB/TpQrwRWbiH2BwSjtAt4EFauM89nN5Zh+emhfUNGDShSoDcMSr19g3Iz5ccDvO50uwnjea
mFEaq/1cyUPIk8efT+vkHvx5uFVyBF6pGEZQRt55FNkEhMCmhTKykxhRs+ycFoXvc4vk9JjoYcqD
F0WOo0ZpOriuaLBSpzi77W9ZgAV6LyWg7Vh7PQ/zP/nq0FOQjt4o76urjdiqxOaNBLt1zN6TgT3a
OQDxbDgHgDgZraHioQEhA6eno+ZXi5byVJjIJqhh7IdCXLkw1kX2f8saLe6x4YY5vy5ZBeVVZfbb
6Vyme2rpuCBE4sou22Jr5j8w9IrCoegBBRjEbqKCqZ5vW2HhWqqJ0WdnbZNPhTgERwBLQOyRNgcf
N4VW91PTeaiykO10cJ/0V+kK5nxxElgA0uS8nvWp8IITCldd3JTkOfVxPF7BbiPVcESlHGVFqrR3
FiRfAkPo3UHNyfPne+PUugECSUdQhX4TmFOr0cxBS6mKddPi+j02LBzLh0ydz5TCTzW9IGkDDhMI
prLnJb/GTxcx4U1N7ZroVrgX1nNKfSNUX7OdF3BsQOQXPpSx/oAk2qlNKOnpiNI2JnfE5K07fQA3
D3pIksmLwxdQkToo0GiTb6+7OKffp59YnGhqouSHfQh84fppep1aTr30cIScbB2I/KG/BfBUKmCb
OKfy+LnYOkm5EYcm4k8yJW15UH0nt/WL2DZAjSTnsu/TTwCh3JIYgOMmRAnpm2JyR/Tjs3A4wJPQ
T7dD5qd35A3KANG86esz7/rElQYJOGoish+BS8cqthtk7pZmxH5RFRYY9caCf/Pna/bUjQbEaEAs
ZXkVRK5VsNMmvV1mCeflUywlhKwfbZKHTuSQqD44yeCF40O/RTk+0V7yg/W9OtdDOjlHqOJIfzgg
Vdb85bqyLIXVPbqaQDZfOzB43ZSWKM7grE5EAqnELKm+yDTQBPi4aWYqmpm1BXooWjf4Re29oHm8
AOikTGGnp+f68idCAehnpmSJST3/NYoO2zb1LOFAT70q6UY3RhpDa6G5XDx6jmJ/amY4GUGmgnns
MR87szQFN2zkNbPoN+4yBp6BFtWMuDrffL5WTk7KxELBsXhC4LZStMJMM8Q3ku6G5YCdG9Tpuemc
Wg4ojKM9gy2Gu9IqiNJx7JDmW6giz5qvmI8WWDx/YRpo68HTB9HsKJswdO6m7gy8tDM69KDqIAo4
GvSqpyw9Z8x88t1gJhI0/16C/7jqtIUtVikrHaNexUyzZyjdpQ8uYbd94ySfT+tUZRCXS0BcZDMW
9cFVsNCHvDepCUKkcZWnvhY6m2KXXZhoY1RbEQ6Xw6PY9NE5ZYVTDUSAoSArDYIy+mrrM1YdM8nw
xbVFVsskzTUNtdtqa8bqxgunM4yZU4ffh9FWJZCRi8W1qxRrsPWLy/krg/ijEql3RSJiawfTirvz
AOpT6x53DpQIIHgAMbLVgdsqepctBZrPlsV5qGQmwKMdB+IM4P4z4fj0/H4aaxWOs66d8i5F6WUO
lpiwMH8xUWCFpVEZGRdewi89OxDfavXMuKcWqlStcOFdidxlrbQG8c7erBmYga6e7RbdjGoy+IpL
QiHmM/oH7+twdRFDeQKVELS1sUrXMJa0sLpZlywWyYuWxN08XjKfWUB7BhXojymsfUkyqwF82c1z
Aiun3iVObwBePeAwnHWd1R4Ly9QX3HjNyp9z/Ypmw0av9DN78dQoaO5BfRDgS+CDVkGsnQTgxPgQ
iXWeAKKFY834ytNz7lonYqXU65TQYTC9j9x46rpYlqEgqIco7bVVuwcEhnNKEidWxrusMZAk0DfD
afYxhCm5IRpw9kDaLMx6Y6t9p/qm7AYFc2VNG6pUy4/PA9mpEUELhtwqSlmAdq4uCXauDMaswpPT
68W2ZvNLm3pbmIS4AWuKM/HkxIvCAgQvQr4kKUTwcXYtuGgaLyG2ZjtLfqVCn1qSGrWt1gr1z68J
mbRjQaB5eCwpVfB2ZgZBedqdFb8XqKaU+l2n6fHnT+/UmsDlCmomOAeklNDHGS2MzFnbMTTKYRbm
z4a7c9x++fNHqLy9SUl2gNOPyjaZXkOG+v2GnF3qpPZ1d2c5X//8RNBNlmLhMFo4UtJxqZKl0KIF
IYzP3+vFe2CN/heQBZiGRNkgAT5G1DlqRvVWMpStlvsW5Gfzmpx5VKfehwtBBvwDAj1u+R/fR1nQ
qjYrvHab8tfKam41jf4FbQvn5zFWh6LSmMTMSznGzaL7TrxsqkBL5ri7HLcSiXiuW3Vq1wB4DNIZ
AGzHYEA+lT0qJBgPmsUgmi3zhSqUGyQlZ5aAzFhWJwW6AICY4D/SyG0Ve/SJLLoivYANbbqzSnZb
dpiaR364i7hn1nyG+nKqoo37JsplkD0BGXFd0VZUq/9NG03CHF5cMtNLapijG9XGrH2bC+lat5To
iNtcL0MCBVvfLlm9QPRGybb6nI0T6M+UPOqOnUWfb4cTzxxlBXwv2ENif6/5kR7jNpsKPIvWcxN4
TV80WbtA1PCcqtqpNNKVsCWQCiUrZf3Qe24NzbDIdjyQMLgY6V/zJhgvYH92sBKz8JU38aL16G6d
E0w5NUPUwDCig+zgqEdCclNBz6dAspwO05ZNw9AjXYbW7Kx0VJxJeE4NBl8j5P/gOaEcvFpaTTeW
GpNmHXVe6tsR7PUt5MFqPyvU9s9HACRV/x1K/xgBdJ0uVubhgWopbtOOnlYbi3DnTBn41ISkoAb8
mmxUS9Y1Ury2clEndLOGIbucU3dLHHpnUfbl82V4IpwBfwx2HTRtTsg3T4Wusl6WtXO95n7BlX3X
nPWaPYFYkiBnsMJwn0W3ZxUzdeZNfQ9T13dGyb8RS+fNPk4kGqigqeCRYLljya3WQNUoQzPK0Gw1
yh138m+OLlrfUYB94XAIPrPiZGF8Fcw+jLZaBoQtNRRjNbygjr7UU40qRMPDFq7fUwZZoFnUnd+o
7bfP39fJ7QzRYeRwSHal/MXH1edNepUbNUqgkp1TR3BDnfSo+9EBuzol1A3tjdg0D2oZnCuBnHq6
CN4o2eNqKJVlPw48stYtZgK+TFerV5ryoNiwqq7QP9a1+PM5nlr68AnGZULDaX7kVUbdxquljhvW
pIJmNdXUrakW1U6ZSR1+PtSp5Q9ANcBKUsMczZ2Pk8qzfiRlhqEsi/kUgkeM/AXWDzIRiTqW8u/g
xHwcYpjhh1qpoKl4M0MhvoEWTVu+5oZ2U7X5X9jNKCUDdSXtyo4EuMZc+sVamE6f35DxNUW19S88
r/8OYK1y+YoguRZS3peYB8omH9a5Z6LriZeP0gpov7JohPW2eiPQsJxwBcLlvFn6rWLW96Peb0vL
OpNjnXjx4IQDLAOeG3IEd/VWvAqFhyJ10cAvxCWxyFdqtM+fP6ujmSAUGTJE2JBdQ09IZkM/1fXH
robnioNCKEv5g1pMt2Yrroyy3n0+zFFShWHwoAAVliZSSOM/DlPobWb3Ge6mCqhCpZ8Ppboxs9bd
LhajtU+MWsdNvPrTwmQYFhkjFHWhswi1t1WwHXQTKq5SOGPpWJDOJBzAYhnUc7otR1EHw8j0BY6M
kFMCpfXj7Kxp5LmbpqiGVrrvid3kMV/DhQtyJ2eW9vqQ0gGdwj3ONaCiK3Ol1cKzTcg7j/C99j3l
pm75dmmh2958WdrZV4Ue5+Ur686i9eVT+vkQkYPCBxc6HEi9QSFZPUWwOZXOBm//PTnL9rIF020k
viOP3DN1mvV5tR5qdV5VBspQXYahRk8NoPgZWEa1IwLiJka/Gym/XbJz8Kr1DlgPudpkWH9qVyi4
8ll25qs4hjt+q3XnVuIRvGk9jNzrP2002vfNULSY2bwbhdR3VkgMKaL5UdvYIazTCqAR/Oq6vtcB
rIU01nmT4fei6GfvcbV4FrXkPOf4CtLE5t+K1k1cX5jf3ZfCDNWteM6fQOXC8HlEAhqrey+UqsCO
5qu3aUQezEvA/c/aZp1a1T8vMLm/fno2c+dQncurpEKmzWLom352YWaVA1szt1dFCzGkbLpd6Hzm
YD037mrfTpWjgWyNcSXkDM3wjYi1yNyc40Wtw/j61a+Cnwl33nTJMQwDnNlOKx8N98/D61F5cz3E
Ku/JNZZiDcshdjwW0RK+i026oVShyAJ7U95KMecm0P5kKUuOi7IP9F5hrnxslkFz2G+2uYc3V3EA
cJXRjipI9UIcLMujM3OUG3G9fCVdV3ZpkFOumzReDycNV1bhRTCF1S20NgIlIHsWwp86TDP/zxYc
MDcUAN7pEiieHfWeS7OvPE++tobT57rNHpgCfyJQv7dnJrY+Pt4HQgUcRAYIqCEN+7j88eRgF9zN
WIaH4lYNxOJLdLMZ5rd5Btm63ZcOb+5cQ+pUQEJ96z+jOqssCb2jvjQrjCo1IJTCr55giZyhJg6g
SxWg6U19awF9onuSLOJ5f+7xngj1H8ZfnSqsL7lbNhhffVTSL03DE4cOAe32LlvCxhuSz5/yyYeM
ahg0g6TJ3LqrzVUbcl3OhB3ilUHRgt05fXfTL4Vbxp8PdNSxf3+d6L7KOz6grO979adoprgYBRVk
HCi+iFTblw6rWET+LDES9OIvvkpUk1Etl3IjR1VL9KB7tdfkAtpmG4GEt/Gdbzl6U1aSQSBJ8Ydd
vzU3XO38KlaqsM99b3vu6nVy3j9/i1UUFyWawoWKJ0y2VmyOocYCKQruJPlmvCY78c0YzsTvd5zA
KiTI5uN/Jr4K4Kom6NTCQczvIzDQ7CRNjNDZL5s04VsCJa84DwcfNtK37GXXgp8AtzbiT9F4df50
PeJvytf+83dZRXmowZFameQCm6P+K1AjeedbDzZA2mmIIqmf+tOb4gTFwT54N6mv3tt7R/hne5Un
krUPX2MVTNK00+lQLXItFBv99be9DD3Rwlf354yZjnRkVnM2VjGk7foB+FgMNsX2jr0R3W8vmS9h
6c1mfqhreMJqgRWo/nmU1VELeD32Kn7YYw4RMoKxJeqYb3HgSREZK9HBofbP4/OOcHPr8VapKSoO
3tLlGM9MyHUTTpsuUmMNTH9obZ45EU6Fxp+W0rq7XTHHyXUZQYYGVt7MgYqlDTmHmb95g3fDCTS8
Jn62OnnUBl7PcJ2iUtJavYNhzWSOmiws9rIMNgXlU75BRrjTJp9enCvAnjyHfp7sKiulXNHS9/dY
vJW6z5bI0v1sf9UnKYKH/mCACBNrb9abHhZ/5JQ/qr+vZ70KWyPNbVa0eK/tW35vAt4pgZ4Y2jWC
hfh/zANDbsJP4paxiltDBi1CQ8YtE4R8+ZDB4vgDxsInEk/EAoCBpdAV/md1tbG7aqFEw9QahgGW
Hrbi55pZJ25PH4ZYrZl2rqo+K2UFeLobyyyasod8UYPPj9QjvBgKevJkg+Yf+iT2UZW+545jdgKS
DBTceBBtkGCGUzxAywAdAshVuXEV11uy4HVV8fkD9ug5roZfhfY6p6WreBjeGb7lTRNwPpxLGk4N
AW4POF7o1EKbdbULPDbYCxFEzlACWgBR3XqXfF8FYwgdnL0mgnM99uPtjln9PORq4c+VSYeFvw85
AoZvg9KXfs+SJYDYdwguH8SgzwnvHOcIqzFXC7+rmGB2jzHti+oJ+knvt9Bg8FW6sfEO0+DseXju
wa7enWIVqWZpeHcisPMg1313NyK0wK5chFgyl2pYxedimnxyH7b3aparM1jpIQsIwi30xozSdyoj
hMduSPoS5nrn3uLJoYCfAY5ausStG2cWhGfnliOdbb1qU/WFEjiZNaNgyGMr689cwY5zHEwMfR4H
uj+g/h+xrWun0HSqYGLNIU+k8qca0dBO9ACImiuZa2U0NC7bAjmWHirbMlA2y/fPY8FxvP74Hdb0
GBOCQCR335dts7XfjFDyjebOlwWpLmkezxvInVpCaDnDZMbTQQhYXx1GSCDqHsEzhrVbaJLvDSho
75P6+/P0P9lre/3b2mD/+gf+/Nx2My0gMbj647+uutfmbqCvr8PFU/cP+av/+dGPv/ivi+KZtqx9
G9Y/9eGX8Pf/Pn74NDx9+EOEUtMw34yvdL59ZSMZ3gfAN5U/+Uc//Nvr+99yP3ev//zluR2bQf5t
WdE2v/z+0fbln7+g0A/oMjbA338e4/cfuHyq8bthW720f/v73+6fqleWF/XTyd9/fWLDP39BC+RX
AMWATUb/FN1iG1mYeP3PJ3hJOrrHUnTAxFtsWjrk//zFcH6VRWeYwIPqjf6JgRjA2vHfH2FFS7oh
Ou8S7/zLv7/nh7f237f4t2asr9uiGRi+jcwBf9r40mYTOHyIw0nFCOmn9fEmDzW1Bb1j0t5k9Vtp
fplUMJkqXIEc6BCQJmppFrQ5kJ+E+jm06BsA6X96cr9/ow/fYFUkOfoGq6w4T4fK8JDI3fRd6pNl
8hkSudYtQ3Exby1ahW5/U4yPtQ0vEEioe8rLn1/J/+f6/LCm79sa/10v4Q8/8n/+Rf8PFzpKRT+9
KrmRPizyO4EL4CsEbhs80N92jtwe77/1+9JWfzUlUssDRFjaN5oI9b8tbetXiR2UWRyk8uCZIj/5
fWmbzq9wc5fr/TfTFxmxf1/apvUr9EdlNxuMfbmy9T+ztAFOkIv3p8WNHgCQtuji4KvBWg+HzcfF
bRQsgx+QrvsLrwIrK0BJHNo8tBb8PzKOl4vyYxio7g9uqu2ICyWj2sztYEn12efqZWHeZ0CPXPap
PqELTTWImCHV92xx4ei3JWQH0RKvQ4oqWdQDWeRXqvviltPXxamg4F/czdxON1P7nC89BJG4MfrG
oD8wvrRb2o2JKNsSfN0Zfuww102IupShSkTjj242+jq1vURistANHDeWOS4XcJGKQXepQouYTqLR
JlEo3L0BmbOCulGsqJj0KdYVvYd+sYDEmnLdFam1WbQx890ezAu7GPasr5ORFBc9pApjrlRKaM3p
GLT9AL92BbLiml5/aTjju56Vrt+gOx10DvOVnk9hnmfU3+t6BcBUOYyApNY/YNF9JTK482b2hGvm
Yt5Oqf7a9SmJcqjtRLN5P8LXLTAq7tudqob6ZA+QgChfYXXwXFdi2BXmd6U6aDZcv3zmqL4+uDvc
IIs7oblK1HFhhma2BM6ADj0gFdmuU6ofY99pG5eLh8lWuoSm89bNWsUH/fsKGhn4bkSHyh1F12Jk
XwHG+p5nxgxjUyiI9HO2E9UQzpASCYau2Km5qoWtnl5OYCJEqimQMw/LdrIqFuccVJbROVjOU6Fz
Yz8vxR0UQdJwqrwL2DEPqFUUamAzxCyNNLGtTEOUU/iJea74MlK3CMwOol9Af8H8y4Crn6jYLTZW
oFuuL1pruap0vhkh85TV9ezPQOFFc/7DpPUcVZp520NDHBYQ6b4u9dirQVMWWgyx6jwkWWPEeQdI
nmnkX1KtLzakFnjhhXY5DMM9ZQWEfCFMaWXZHGUPPbrD/miwLS9qN3Yp5X7ftHcumx7dGlVML+dO
ZOoABZAWtdVZzQIo77BrSCb6A9H2qq54gQKCSMInc0p6KEz4rPb23dSIiKTzpaHmm95M0ZMCtjeu
Jsi1tNTNEwmPjbj41o2yM5NaeTRopRNY7tzvPKbfaUbXXAI0e8lysBVL04pakNv9TJgwXq9SvyBw
tlcrAanERknjnvJvxWyQoAAEzc/N7JJZD4453S2mhbZI632pajLdWJnzXMM8ahjzMZlNPQDGQwv7
QUdPyGjA/1qaKjZGc9lPjnGjKvljr9zoizVHA1O/6rxOD4Uq7pSZx6xrxD5fBhEQal+CJjNsrAH8
UTy6LrAfVNKwgAuvgsqqu4TWCNNVlw/uRmyhrFwEea3tixpwYMYnVH3GtrmAhu5Gq6sYiEgzgoBi
G6V5lqRSM7BumIdZgTll6eiM0FsFK0djpfDryYNllJUagdojqVVcO2mL5XuqGmWidP13vth7s2Ko
3w7djVOyVyBomijrJ+PQWUsXa0MFVpaZuxFIjV5A54OmmM01VtqAOWf7BXJ+F8T1jQr6ld0yhaNu
Z0FjGWFqj3qSagkgtVlMG7hyacZL10HPXk3zds+YLfxFKWy/J4ghg5QemVRYzVUZBWZdKFXksnE7
OekPwyYhqFTDFvi9L6XZXtaWMm8Gbbm00jIPzKHdMjWv8cwiC7i2wgqnXp2eulGJdLfPAuCP0shC
yMoA694MMyAmZhNRCiCc2w2OvxRGF5va+K0uux85fmULWQG/za5yhffY9kAG2lZ9BQtsD12n4RGd
fhArB80IZkaC3OMIsG5qhSNe20xvLYYyRFMZQV9MqNPxcqOO+te+2tUTETvFBbenzNw08uaJxfYE
3ZVRV/3JLq1Iq5HmGzI2CLw2bdDLjTMaL44G5T+b9GHtLpGTihwYHCBEkW/pbWtB142ooTO138wx
vclgAhPoDrvQ+mkHbeK4cjAZ6nkggrradVHUDfwyZyFBpjT0FmBIJueaUi1Pcu8VhGqaTJrV+7qz
PHmqwyMCTV63znkEhkblUz59a9JNPg91iARsCefC3TVQMb/itnLtIKsPUOsi/jKMO1sUYDDrBZCy
pEojU4OnhzLwxMLxmJJub+FfeFgM0czgdFBSMHMde4kM/OvWmmCyrPSQmiogRDCU6Y5A1L9Rq2Ru
JoE2aqn4rcoh++SYNMrTFIu7QEFccYbQs0lgWJRGFsmcQKmplahsHgPcTaM869AIcibFB9jW+273
z7My7+aMX9Reo9ymjXikCmScOmMs/ALOz3dVC5nVxnMPFrAOHj4L3ZLtzCVtknROXN3RApFmQzh1
Gg1KNjy41rRFWGShmuL8ZUS55Zp4kftdx+Gy4QMPUiPNk6oq0JVSoeGqmfew2iHxnBUXjlKJ0Jw9
My459Nszpd0WZsH9mWmOn7bG1zaFoY06sy7ONFFG9tKQkBnutmxD2H5d8JoR3MQHrCoYSfpDC74X
07CbW1A/9MoN9RJIEdMu+INBF3Sk4NXtfAOYEr67Ja59tKNBTw33ctYy35rkxJjqBeY8NltlsSqs
OutpoSJuzGZJcqG+QjA6cCq0+FNX4CZEoibV0BiAjWuiFhA4WDQgGnXxNW9dfTfrUwU2DH1FHVZs
RA1ny8J6K+lwYznzhuPPXtc0ofwAvNAlBBtuCYbJgMiNZZeBh0MqyOFhEuJHf5SluaHQb93o1Egv
Wzfbq8RAPmL0WZhNzc2klbit49rka8OQdEoz3s/msPjqovSxM5PAdLBex2k3dHV6oSMjQ5GxjiqR
2cno1RtdESgyKAgYtmZt61bhiSiWuzmbvnM8LqgbRMZsUh8n8QEjlwEROl5e2lvBJKD8pefIiSpQ
ckrnSSD2hDBgjIXiO0TZ1a6g0eKqXxh3RpRqil3O9DFSSnh/c2EbgV2KPKmJdr1YF6pSyoO9P/QW
LFzcTr9wa/fam3OoLnt7g7luIpg3Y5w2RYgyjYjPzmZccte35QFZD15UIDKVtdj3XvGkKZCKw3zB
SNU3Vq3+IG46BXTBOUxoiwzBebIasIdEV0GMcDQui0mddro7H2x9mjbu3G3UfO63hqixm4uAO0as
6x1DFS+nYZ1NWrDUSlA203RhK+2hR5WE26qfdjb1pwWMe8ER76EGlCduPXCEAQH34Kzj/nTAyNfY
iwixHS99pFbm1TJMCauHsCpYF8wQffdJ3QJUpTtb2xmKW0rUe86VH2Nqiu2wKKjw1SQNrIagnc3Z
dbcYHgKejYffv5Wj4946neLG85LpYTN7+Jmc3CDHKyAZAE9OikLPnFcXXnXINTffFm2LVNwQL3mx
XBNHe5mdhQXz5H4bU9IkajPGVSfuWNFBoKhN/TQj30xQjL8VCr8zm8TIE8j4ARKTKzuVz4md2gre
5/CsAe7YO/Wu86zvvesSn5dGWBv6ZVlY4OW4Cg5w2+BR1cCVzFu0g+30ERR1a7/UG9Sl0haSxPau
bUXUmNkXC2oOobDxW4bNs6hojE1HYF4Go9dLM30ElhqHsM6mEFefaFYXElQT/MX6HLB7BfITgYD/
fMAXMMHtudq7Zg2/+8naqlkGnnSHNzqXEUikVoJktE7aBvSOLHWfmLzyQwyo2Xtao0etZppxZ0Go
sEOZ6GCi9xBktQC+f+HB4gDkAp5SHi2IrLd9Z92yjoz7esQTsrmrRhO1sgtDLPtBJe6NcjlY9bbr
rWpvzhpSpnZMJkvc5FA0ySDHu59APFZ4rUapscybqjSeVSSK3GkeXFt59RySWDXtEIraJ433/Y6y
5oqpZN6b6Xzo8+aH09tjUqreNc1YvVmm/skdbR6j3TAk0zjfDxYayu0Y5GJRo2Eclx2KkBuIBeyW
Osuu+76HWJvZ3oCv/LhUfPJRH8O5JFC168rLjmh3nLSh6eRWkGYabl7CmncLUnAXWPmtN9mT341Z
tsGJVjjmi7wujrTd9yY0TRtxYzq1ikvSiBuNliobVZsvlG5g2JXGS98o5NLWkAOl+rU2LM6+JAU0
Z4phCAshkBLp2vcayxwCv60auRztWbgV+r3mIQqPmCzZ5ErnHDIVNZwMBPxZ4LuLooqhfK5Cwqm6
pq26aT3KYEZHUS+H8UeIZtYXwE7DDJgDXHzVr7lGSJhCQrQQOJxGXJp9w629aHECCJ3yHc9EUM19
v+khaUqhEhMxDjsMi/9AJdGOQUTAHafhuP7lS1gZOjICgr+HQ4kuM72gGIWRaHzJw8yKLAb18bEp
3/IBg5R7g1cH7vQt8hh38AfecPCmrKi0AfbIM1zrCqcHcXtmCaViNyKT280PmXTKmWSziDjTt1GF
c+NyoxOEPQqU2OR5PrZoh3tzWGiZ4xutlsWsbq9q26m3qTHsQc7Ft8BTt8YxjUe9GPy6sekhn52v
LVZyIRhQJzhngq4SvV9aWBf6kn7vzaw/DCMoyxyBYuzpiPIBovjQXRmTmm+n1IrhR37rqvm3oha4
RJlO3NHRDdtp2IEQjPTwLiO5lljuBHAQKXe2KxyfK+7zpKgKThI0iZYGK6EjL0rGue9afRkMdNjO
FAudEncDOuIeJ/eXzEGGwHGicso6OA4CnC8EFHul+XHnFmbgDlYfltiyUdsiTPYKzG9VWj0zmpdx
W25n61WDUUSpD1cNGlOAiaMUMiWWJfLQUBTomGUo0Dmk3I/UvGp7wGPdQn2g9XgPyW6wqXJHOsHY
b4qLUOIRu4+InT+AeR/QplVj24KJGMmuZ1BlJtW+gF1JHo49nBO4Bm+DLvTIXG46gXZxr+2JQdje
a53Hqr5l3mtj+zllYmuzERGvwE2jG5YyatrlpWSk3RKUGkML9VV/RL0Tl36+HdUvHjdemGu8wdYg
0RcKY2G1egOKyEhKA8dzPtYBQ2qEaADgEBUHt1PjRvAlhgQB9CSmOJ1tLxCDd4/HDZsOW1N8ze1Z
yB1yYeoFtK3TEm2EyXBCbSmvgKXZtF12K6ak9KzhQu/NXcOVl9nUvhuKez9ay+xrVMPFH/UeQC/S
HYrvcVcPz7NaP3l6F1BspXLQsLO7R2KZ160Gp1k3C3tLv247JexyJdYZ3c+jK31DVBSnvDfcpKFF
ij5t0KSF5y+QvDfH7g778m1gdu6rhSRlu0Pc1CBEZY5dw/WzfmWq/SyKBuYg1TcClqrPZ+PSwTWj
yfQ+VqjMTXFYG9YyxGJJ37R0fmZ1+djDf8dt7fvGYiluoPq2svMt8sQu5gIGlFAYTGAAXgVZlmrR
csk6zLWycRqMI/ouM9mQAiG4sBkyYSUnG13khwq2W2TCpbcpvnhuAUhQoUy+UZOvcOrLo0nwFztb
SLiY6Yg86NFghgiJ3h+megTeK7NiysbKR51QiUrl0MOs8YB6WIuSIz7VvnClf6Sme50NzYWnlF1Q
Gk4Z6IMDgdCUgTaLTUMg4BZX5jNp3C6ujfFgqvY1b9X2Ym4QEzJPpzFERTkxr3r9BcIj95MC0YIq
byN7mM0DUHHh0jIUWjIvshESmlprgiIf71mk1suOos2GapISiQyYhRn1F5PkOE5puRUCNve6S+GB
198DmsP8quLoF3fkGtrjjzh2XwmdgI1kJguElV11g774ba45gU3H1Ld6SFpv8wJgw77ClVtRDki7
1LBooWKbGSR2OIN6QxvCLEixUzi/q+TraFJcssblyYIpIq8N7YB6VKKA/2L8L3Pn0Ry5kabhP7RQ
wJtrAWXpvbkgyGYT3iSATJhfv0+1tKMmpRZXsZfVYSJmRiRYKCAzv9e2HjJFR5kHytwPsx63h8LR
ynWb5CeeI4bDMNoadgJUjd7wnNrdvPUyfCw1BZorzyoYgc34dUnjSzlv7aWVNx3d4qGF1Aw8oZkI
zi3dXZFZVqhyTkoEEIVL5pF5bjeMBMn7xPZPPNjBK7LrtJf+drJRavmMBzS77lP2/CgtMlYgaqBX
pt5d0z1zGRsyXnv4DlfCad4tdutt/ipKczkA+zUDIUCFjOnFmyngEU1wSlsSNym4qBZ1GpTyCTEJ
sbCax5rrGVu3vs3FsBwCFnuvrs+K/MQdamJ1ingMHd16XKa6W41TWYZspl44j+P7oHnPS+1ep+Ss
hKa8ocmtisB1jGx5qOJ0VbRFtrJFtdE9Kjibwb8OYrGlHH28PGJDq26ynMj0p61R6eqsqNl8Rp3g
OY1An3RKO87LCy8Nr1tL0xosDT1/9STWLHTdqg20MrLK5LYkLCYEgk8O9ajfpL4PaskJPfazOIqz
JmfY7JyVlpvGbtDsq2x8SK02aoa23ACBq/CJqb8JiQMefzxXRl+IaCh6kmQt5CZ4OkNvTs+N0s1P
a+GBEucju4tswsbKeSh9EuuDdLpICoZte7ARFqaUiVWL3qyNvG6Z6TwVOXGrh6WnVavFlPVuQN26
VkeA0LTHdTcm2aYqhpJw9nXfxuWm1Z14E0zasGq8LHTi/hp5060RZCemIH4zqzU7NJKmivI2i5Ki
vjQs1bNwjsyZebftx4KjTtLe+7H4Rl3iw2JQaDkTPd+nzOhzQ3BQEJx5AvDezGxedmWfkTWedf4j
8A+UgbiWcX3s3KaQV7Qz2F/65AKorUy1XGek9q/k8bDjX3BWyTjQ2Zt0NJ5JK+RQUJtIGUdioBYi
GJNKLWGVWo+FuGLCPasXq7j1HAUYzHFnVMjpa++d0uQ2NBP/URrxzdx7VlRq0zFPo6Ln0d90nbdu
24mwcEmriNQ3S9AfauMs6V3zYpmq06TBeeuoKjmpeuc8BhRtB6PZDbn3XhxTCwULmusPKPts7WFJ
+k3sGDGUcUpnTUfvsP9s9/VLO6uVUnS465p6EjLYmNjINtPosx0bYmA69A5T7X5vBocI704hbtNR
cmbZHaGFnM/kOWN7A9SRHkA8MWI4I1aCZcijZekPiyH69cJ+vLKdtNpYOsj2OLZlWDYjiC0rjzL8
KeSc1JZ2HSZpYIZaWV73U6lOEuVfF43XRaPkqDLaMWvNxN9mLzpfZ3tjJObBaNNHY/BOLWFPq6A5
WPWJaBQP7OifaLM1PyKzXasyfxPk/N7onibJJBtHQvS16yIJ3IjvFvgrN0MnG8ZXADRpl2uPPSMu
c3GqbBTPsdaBBdR5sfVG755CeH5Fwt7ns6TVy3M+dRnY0niRiJbwSEPeI4vQ2WmnjI2DV95K3C4k
557sQ00i/sxgBFR7L8p23I5met/nFY+31xfXTpHc9XX3Or3rqbfp2jLZ6dldG1jVae11PBtGmzAr
+81mZkE0jJyCzsBNN46uWjav4SSQ8qEbrOyABwwNzZJvKnfUMG1PJ8k0OGssTvam1tI0tHp7PGs7
VjbLUVHsjNXOmxZnXSgT/EUDQrcxcj9W5ITbWfbS1NputMvvS2+CgI1+f6FijVJq8Vw1RgT0VZ22
vbHJVEt8cuVsBTbfs/Ic15ATFaJXV3E1NusyibWzknJniw7HMC8wVhfWiMYIGGuFllHsVGndd2rc
zI4465d4n1bN9yKYYgYznqsxiP2owtrI5NJb6yFQxJ/l5zGR+/BXo3uouwGkJ6MNOBUxMH1p7/u6
WsL6hXh1+6IdMyCgFyS64waD26uTWyxdSouMPKigjSwZFqLAbtJNOiNJv3PHflMwYdmgNS3GuKgx
5newG6xUTnOIGcVDMwcX1nUxw6KDMWeGdDeuqe0AT8SZVMNNmQLzeRwcrDmdQvDye7vpvhUUBUWy
aQipzQFYhJ8tK1FwTimm9ryNWXMnt7iPy/nGUrWzd3IgRndkDcri1oO1uWptdeG19W3H67gK4oYR
s6nbg4VW4MLWa3IPTIMj2GDeFeWuUwpNSrUgfm09vi724Dq10iho4yelgcRrKq7DRlVi7cAn1bxM
E6e0zOhXvW7jxeENtnJrZNWro8DPl0hWwmBx36cypmcqt27NanbDaloeLK8VoXjHOnWdOuK8ruj0
owEkCY3Cex3bt/wI/GmKZTmjzFEnflS54P31OfZbsu5Ozaa8bqfqO1b/TT008D8yfjIa24ANgvq0
Mn+lu6NBqkd7K4NyXGWLHMj78k/9AfSEhsT73nXWwqvP3CcGEFPfdbH/XRqgCgzKc32thPNNuA2H
9XijB9M+cOe95xa7IY2nVd3Z36xqnWEjXg1ri/bsVW9XL5m0H3mk57nhxhI3aDnng27INYkmL7Ef
DFHX+OdGu7YDLeJ9P5fD8mrMaUSA33lTE0hTVeM7+geM/O7ltNSXvbuwoAYsv1Se730tMc5Hj3EZ
dqYvVLopVZvtCqfTLuPjhxx8ubU0h62DcCZWo3a59+LDpNoEAlk5QNiw3lOrz4ekGJ5UK6IlV/lh
iAHXgCrPJH/oVq/yPQTifq689Mz2+ycdacYhZcToxznYaG4aRESazEz2WbMZUxUl9tiR35P0OxXE
HON7BEced0kHLzvpMB2f9EViA/nHmF+s1j1Yqmkjr+8NRhevP7i524SIVLqoF0ID/bpJk+aFFNdl
Iyxxm3spjoQFF9es9xvbzhg/geVWhVn0Wx2N2R4i6KQpqOgly2yV55a2XdZBxoEodXS5Svzi0M3T
xVxaV7idKUDjLL4XgbwcXfW0+CHNqvnKSXv0aO3ECcjixeidnVqgVErHYKRqsrAZPeKWfLuITGeE
qE/O7WlZz422rHEcw/Q5ltp0OqNnVzXnNR760yYXCQioJw+zhrzbJ3BMAz/YtcQXh3rKNt+7141R
F9FgDMY6SSC9g3w45NZwp6fxgcOUvtG1ugj7yUf83027SnkaMgY0692UFqGa5QnCh5nFiPdpZms4
4TDYrCZZmxGK6zAfecKLFv4zTmNv5eXmnZwamIOio1BjTCJEuKwp0xRlvlmcJqaCXygmfhbSlegd
GBu/IOIKOy9Dow5/veShSprkPJCs+pOpbRq/usl0xEGdy4zfdkayNlwfsaKjv05O3aytGo4U2t7b
8VDsrFJjy9Pis1gjQEs7Bld5xs6eK3JcERcQLtSujUbEq16K+3L2btJsuF00T0aOk75mD6IaYFkt
XwHWTn2U6MzcZfFqm5BDXptVqyA1n/BH7hfWqZi6KSjfvj0gi3DfDO29aHQMZl0285K/mU7wAF9Q
wAEtz7L3aQmxXLma220qEyiddNmkRkOPgXKu7GnYWnLqInOgw6QZp3WWJeLZzTkOytIyoDPHt7l6
b0Tx3S2nO4NNfbFVsRriF4yoQKNQja5wGXBlvuG42W1L1V/rMTe6Nyg5gQO6r9z2xVmq6mD11XfX
VYdGoos0pTlHqWYtfB4+jW41d7GpgK9zUNhMPADLMOVayX2n1/eF491qhccSUhj4N6Zp73VWyhmS
5AQac7wVUpVkr+caGzqhBkOZVBe1ieXBZfuKDetV+t6hKNzvgb3YazIfIi3t/R1WOqCfHoTR1iL7
CPfP3Ld6Kte60x4jMdknCuJwx8nWd4ujQ7YuaFQbjdESsHPwMRkLRceht7i3TmHL0Fq8fI35ZjUn
SbYDglrb6QQvIioTUrtnaMu3BEFloXC8lV0ncP9iKECt4j3HZn/HTX9WFq+olhOykgXQojYkPGXF
oajQKljm2wilf8hJixim+V0LxGsDYrvqJCdflejG2Tg6JYXB36vGfBYxZ8v6iLmSdg05uBJWnh3x
l1dZx1cARWdaXFTbue3B6iD+2xhQzZRyRY5kbpTZjogkCLog3iQMSSueqmpLKd8bYRVThAb1W+KV
OjxsnYAsYybX6/L0x39w7ipPe9UV4UQeJ1BSBbQru/4kH9LvZgp/s3RtzqBkT+sBFZzpJHvDzK3T
LDAjMzO+48YvN3pMt6Mj+RdtBeWnjUZxWgywsvoIjg5PNqzHBbpmKcx9/JxxWD4VVQ1lHr9wmqHz
WcUnSeNQl0Pao4hv0sZu2OYmTibJeWvxvmZTNDrFfT6YrB+zfBIu8UkKfEnN99KrZFj6401t2vlV
zxfO9HM55MZyPbbNeVxl9cYuhbYpLf/aVg17jinMVTmzGlte8op5UjI5ozSUnJeiRYz4vcZFRZOE
xJS1d+4olZwEIz9UAAE0dBxemsmx4MrJkGPZzbLOfCQPnShOTK14QFWUHybRy3XrLpDzHsNYsBQF
LbgeOFEXLJFOW1bE3L1TTnk1LAtgp2u9jdIFMa0SuRnGfANHDcA+nTWzJGRiYqETOIwzT7HIc9eU
ZBxy5weDrWgVL0Wyc+fQzKxpIwzJohw4D4VXsZnY+g01mDDwnLH2gnSHwVGb3KkRWMMnhZXpVisq
30zgk2T3UtZ5ftFVD9p01YAXq1jvorSa32IdHKnEjtvQsL6WovqWz9q50MSZ3qVyrYy0XEPMXKo6
M8LEq5mp4VzlDLxjSCdM0+yCl7x87gqaCPwm3rSlfiWseli1lr6uOk3tGwUWwzPKG62P9i6WyQu5
XFpom9eistyVY2c9wLSq10trx2FcIoHXhXpwjlR+gecn0BODU/BUnMyiXSezuGQ8fRcNueABmagr
cG4gqkrDdLWkD34/mJuxXk6qSfqoyeJhbSLW8vLtULOm8f3dKzHrkURkF6Zyeq0shsbRK5/RwFm7
eGnuhum8MubuqhAy20pbJ5rbr1/kMOsMlvPL4g/laR7PVthiJMzaqBWaPFAs2UOCAxiH2nGsN2ax
89T4DKVSbORQg9kFy5nJnqqb07LyWijTNKZrOx6qXd7a5iYb9Hs5+9+nbrAPuKzM9Rh5eXBslEOT
VRkSJrqyEa/m6VnfLE82+XkrGXvjQY1au2vqTIuUurWPCHJWn2oIR8K4m6GnBlaQQtRQpSJMiIbZ
yQ62LAZm8MCny+CkMdLsmSENgNd5zhNyrJfBlRtyz4VeoudJ84s+YPYclPNOnsmZRpTezujK08Wr
mdEc/URl53ZetpxBfD8KRBkJY7jqA8X3W847QqXQbh1p9P9qnEosuOXQRwpkOZodvNWQnZYcb6B3
0Tm5D2nhb+nkAb0btSa09I3wrNs8qE+XZAE9VzzsBCfHq6J70gRyi/+SXr7kCwLsVeKi4pgIU1fM
szzmWSg5/uUjWLqmJ08SCMcZIZVcLXvt9fym8stLgkfnVeDzXVpZdfDKBKEOE6KEVV/lBP2xaScA
wtOVqZfDoaif9IL0jH8vF/6/CIE/yIW335ujorz/rCn+f6gWPmY+/loRv01f6g8q+OO//odK+De0
75ihAO90Sgkoe/wflbBm/WZizSAQl4wO3lnSOv4jEzaM336UB+n84xrEePwkE/7NI1IvCI7BPwjr
bdKF/o0C/pN1kUAreieP0YY+5ue/mvRNs4d8zG9ZMaIeQoL60nYjzlBShGyED8cinyFc3DC4/LfW
ot+vfOzSRXlPUUfwyUGlKT+rzOkG4HQ73gOjbzkF/O7gK6Ik+tI+/8n49pfLHY05P7m8YTyEQiEJ
bB5fHW3HFo0U2hr5yTfJ/htVOKi+vOYncf9frvnJPcV+rvfTcnNsS7eZh9RNHlWhiEzIxgpveRs6
+58eu7+zExztAj9pvv9yxU/uKcE8aif6jY2fur5hr115VxwBw3lnX39xpU8mm79ciSf+5/uZ1wmG
yOnHZ5vvqKI5RvTy1CRsYdt6XW8T4wszk/HxbmLRQKNgIUBjh/eO8c6fHpihDcgbdp6Pd1NuszU7
c1Sckn6CiyheT1/EPH58XH5czEXUhWkqoA0Tn8rHj7e0k+XO3cssr8firZ5Yn78Ki/q7K/yoB4O/
P7b3frqBxtDpyO5e4vhGF3etvmco+1df0e+fgegh+l4IcbKx33z8DN6MXt8aXmgffxxfQM4O/qXN
A+Ed5v3RXC++CBc0Pnrb/rgei5IDDUzh6+f0Jm8AjOiHl37d7jlT7fC0FNHRubeEy1rIVfyQXuXb
r2IMyDL+8MwfL0ueoYUXAEuQ9dfaLIX6pq3K12xK5EHJIr93Jns49L2VQFcpg7NBkNKoaTWpH7E+
u6DAtgkW1HOOLtzp2eE0+oIC094j7KCd3RfeS1JX+rWjcNwMiECjrLWWTaMD0sVgF2GQ6PkT+H0H
A9gGXoQXdDkDrXXMcDIr7RuAtHmhst58Ad2oTOQ4+tgdxMzZJGqawQU7cesritKDbM20bWoRyVfO
9aIFHnAV6rSX1OQAuDpq9OKV7zd0BK9cW7PFeVdWRaQ3QwBtYtrtY5PbUAESfPolUW3+rXT9YjNa
JpycWevmW41LxVtNnjKyR79SbWTlI3+ROw02XNfS6rdjXKqLiUPRNdV4ASAq7sAZC+SQ3PdWRWSv
eBw4FelWIE+GEpJWem2/1kpfRF3djw+xJSHHSg29oVN4/PRADu9lrS8kdSexB3Zv9Yh8w3xJVR2J
LNCzk8rvfA33h6/FW2L24XkTJfTxEtk8DHBqjk2/MZiy3gkHHN8z302rA/vksf85maosMnTZa7sk
PQoucql8BExubz/lIGzxquuXbNdxvL4v0RklyBhThA+CIpt+x4JMEquxNEjQNINfHpmJck+nbLR6
yKLY+e5S8vzMrIOSVSstMNusjMXFkHTJCWR+9UZ6M+NNo/mrwV4Qw9pGtUmr3kUeZdHB2mqcBIgX
HPr9MAflNdheulHIlU6XXoPx7MkU3fZ+R1edofTgSe8cfWcxsebBtK2sWIUau0Y0G/qyDQa3PKeO
Sm4cpWfobSt5NZs51GehBdsxHYaHeWjNV2TnwxMi4P7OS5PxKpeTgX5nVDMCInL1viElPU4fgXiM
vSN+luuZfFW5lut0QPXMM7IPTp0yGGCNff8gysIctvQbAQS4KruVIhYstobS1nWgdWfE3GfrGT5o
lWH6O6E4xLrtzCV4HQfSAIx6BqpnPBSPkrRRgPDs24wX9oaHI0uxtxnjGOlB3G21uXYOidNaYLHw
dAvguRN8o9NPneuDq07t3I71UMiluaWywDpfcl61pMKD5xhyuG89cdTkzR7RuwBqVRHao0HBSoKR
zufFMVZJK6d962l0CduBaMIp0L5hQGmf5OJUZ4At6jo2h2LXpApc12nb0+MzdiJ1uZwI5CBnJbqU
Q0ZUE2q8yn42k6x7DEa3u9FAiw5S+Brtg40nr4e0SR+WgvNFmS8Nulu4nm4CMITLNVlpYy3Ylwy5
N1ap1LYxk2YPkcQpxzLBj5Wa483YVzbipDkTqMk91i9/4cMYvX8mTWw9U+bqYZ7DZJbI3U/SRt1Z
eZJoJY+hYV9ZVtu9ErmcngD+pq+icvqTpO7ddZyYgP96m4IlZcZm8q1lP2t+joRCzuveU/axTRfd
vygZZnw0X5Xb2FelP1eXSmVNROkumKid92e1QxwlwEUyXYre7F5ssGxUc0Y3bWZjDL4VXdx+o64w
ASfIG+C/KUiTp3mwWj+EeE43pq/aNhoWxINrHBE0MlQ+7CNs4WMDX7WVPhqSsGVoW/elsCKjSsun
KZbmBnmatm9IFN/5gtUSTkfb5MPY4YGPTaQywrBRBTp1wiynJuOcTPB5Fwfu8JzAIg/rOPebN5/A
uOKYxakffGNBZtSkhQIayIGPu9JDSG9k/Y1bDIlYEeMMTp703tnYtu3NoqXtY28s7R39JlDZykr8
k6wAO4vzut4GJJNtGtviq59Ea8MEav754uc4wPQWjmjyHe8pGzXCbPIgttfpPM07qpJYI2DNsmgx
BbiczfLcrbwejUI9Tt21MsVy4cXS39ie6byko4/yLctkUq90vc9B1evjzF+kjtrr9jS/Lk01fG8S
B6f+mNpO6BQS4U1GinCdogFlwclmgusa+R2vz8xWpewHB33us26KcmsXsNuVymB0hS7Hk4rH8i6u
6uW1jA39u5DSO9EGrQolYPv9XBYQjFaANL4xpk1n5c7O4Y+KOlXEj5qc/JN8mr3bEoR6XZnmPIel
NJpmX0+auvCBfVF/8x1QBI+k30CCd171ObKZoDADZ5uNpnNZmD0CjNjIY+b8qYX8z6sCT43rOOLG
1TogvgLz/P2Mcv6uaFkN+Jj1a2cXYwMqmBAKaCOsXdPnIA6VZ/rvI6zswcDe9o5jGK+ZPZZyg1i2
f489Ky9ustQb35NEBRcBvYfRMDh6tk5tWZwGos42aaab+6wdBkipOUj3tjPK+2rO41dHjoq6cjfJ
nztrdM7Y5Y19O9j+xkq74oIqTmIDx0Hf2k7eXMJBAIlYdZ1BlHjzJrD7o3ZzkQUpRGllvvbF4j5p
jR/cLY6PUqpK9c04gJMkMjaalWaZ2V6PZbXJTQTZ1N7hWVssVCBeacY7pzgqCEUwnhMulLTATdaM
XsvvDrY7D5eahWgUUSzgl1n2w5tM8I/MvvDtfRbn1bZDYMzWgUjIRgoyCv20pZ9uvh+sRX/mzB93
0aJ49Sr+/zyEhXZJfWwDGBAllDZszBazt0QkOmQVVEdhTXelMVv7jFMQ2IVd4A9Ki0lbJ9aAulM6
Irk029q75giLS4OuOfE4C91BQDyPk4byIvDJ3J/nJ4XfYdvIckQ2Xi1EVMGnn2EjLzCOpJX4ZtXI
ZwFyGiw7aSpzGeHcTgb4lDLb9r0pLmcP9QbwDJLQbgbLiTzUORfLaE30E9gjdlKcDMVVrZf2SVnV
oLKD5s7bBCke2hBFCrg7iSEPW4pNyTYhB9GAHaqCC+xE4IyCJevGNqce7jcYrT1qaPD91kHhtXTC
WTCZBe5JwfLx4ubT8G7CZaBZzTARw94K7STjbH2bIobG6Em99Dl5dnBNtAoaRejCXiYrafjN66L8
RV/5QdDuOzaT04Lqv0c8NRQtaD1h0UbnWVu6ZNEDZkYMd5HgaC2Jmhh0n20x09LQaXJIa1fzMcGk
quus7aL3+lNbLXjPWlfNwWpo+YFjcj9S+YY9JPKCnnzmojYJeDSs6tLoF3XTTqWdPTV9aRavs+qE
PJsxtVIRGCAjOuSuVKGp6IBUCaB+Pckq4BkYU2/d18K+j0XiH9qW10wb6YoNdYJjHtVoxN66Jj3t
bTCNoEN+JlKMqCjoN93sIfWUjRLfTW/Qdn7RtHeZ48R7Bzka52e4in45OAsWR+ymlPRacHzefiqw
j4ZTdaz36lOq7PFo9ou7a7s416OG3ZfBnA3v0RyPFh9jLtKcr8Yz25MuU/LC08a4XZm5O0aqjJGf
AjaaqDfz4Jkc3TZcknF+oHXPO81Ml2ln8ouKEb82GudCtJyPLgzLZoNI8tLcIfTplnOOF7Bwk94i
DygxsRQXBiIvjt4E1ILDYJHap7VZniALIWhPGznneB59HXgbdJDmqQdypc+r5Nr2FE7NdCHU2K79
zOMtcVEV6/ssuzaGmV160gjpd49fnPJx0FRKZw0r/Ck79QJyxiOTvbblvOcb90bT5md+rhlrlDvz
hjcIH3HdqzODXqqwapuj0Y6XXu9RwZJv2zwMlgEdaQbBt8nE+9amZkJ8kQa0o/dxqHxIkcThDA4v
Jjf4CdqV3Yv2NJ4IAaP6orwj6zqOWn+SUZXzE3IqtbVfdRg+EGce3DHItyhJ5TqQZbAzy1ps/Dqd
do6OeA67sLYOmqnCjHgt3XkzBulOicYO9VnTTykqCC45vjsLm0GQIJg25cqvsnYMOTmNr7gjfDM0
JpF6Idyh/+Z13L4x9utHjrLJBD2vu6V/F1RthoMtzsdF3mhG75jUrUuYOSfvbguOmucEbqCnVUw+
q24R2mnvtvnTYOfmrpkz+GOMoWeaw+kHq5/Ir6DDm4ORBmX0r8f+Y0k80b/UU/DP57AqsWhF6g1v
/Tq5du/7s+D8CKz5K+8dnvou2DtfXe+vuMzH633CnIYK7bE7vGX3k7ky1+LMuD4WNNXn7J93SfTV
vP9X2OTj1T6DGpaRDHJ4i1GKSR+pmTesW1usvriHX1zF/pSdkPhaRbX5N3R1vNrQnc21SwxRExYh
DwshCuyBw/Z/gVL+FUL58OnsTyhl3WW2cpc3fTujYVoj6TKi+S5JwiAs59XIfEBill+EIF7hj0/8
R6LMH9DhpwibT//11zk1H1D7f8y9+X8I3RsusOuvsfuzl/IFKv0DfP/jR/7A743gNzBHy+Ztou7k
R0zN7ykfQfAbFjOqIkG6LJdiTJ77P1I+vN+OSfMGoD/wG73xRyjzj5QP/bcj2nfkBHQTXI5ysX8X
8/HxQdVMHKMk2Pg/sLif4OyaJgp6qGJrr6HQ2c317DE3alp17c2c3YeA+XxV26b2MMrF3iW0g107
rSj2C7LMq+m49Fje0J1qOV5bzlNOHlZWxRmngPo/conNkzmbxVW85J4boQwhgPoHDeYukL82lqxs
P3rp9MVaYn3Er//8OMeP+dPHCaqeEFhb2ns/qBCXy2OU/8oaC7QuVbUkb9rYooZzW0hITF1JvmPy
mNZVZZPyRG4CJ9JOYa2eUtl+b7LMv1+q4yaMuYYMjzwfiBuuA7M8iyvHfBo13z8v4qy88QaUHHz9
5TbNrNrFFThVL/6yZH3UaDK94LhSvCLCrq4AmezTJS28L4L2jV99YvvjJx4BS3R6H519wRaAysNf
hm8c5itKabXav6vifEZJ2Ph3kwtmxGm69y8xDgSHCoHjvyu6+fO2H5f2n247GqVBjH6z7C1r0S4p
PDKeRNDHj2pCjfbFmvpxafvzGlBZP18j1trJcftx4dGzpm+eNdev0Or6jTc7oBUNEpDflzIWoV+k
On0EhP+80ifMvs49K8uVbe2Bf0q17StZ1mGHSenQ5tKqIpcIkiv6m6z7otKyjMTkROfoIfQ7Q0n/
dSRsHXyhAJrzB9rsyDY22eA1nYBYOkKHB6UlFYagpJxvf1px/oa2OX7Xf7I2f/7Bn3aZRk/J7sjU
sF2IFHE9b5OWweU//+pf3PUfoPlP36zsxs6M52XY1vOD5r6kxrIe9WBVDf76ny/wkUD8z9+uf9r1
i6Gr7XGUw7Y3b2NprPvieykv3XY6WbxzncSdf77Mrz7HJwotSNEipZYYtjFxfCAqYamfBSMmooYV
/T+r/t98B79YSD/3uOMZTPCUcwGXFOYY4Vy6LKu57r64Tb/69cf//afvgfAGepCqZtgGi4g0UoZN
HCSlLr9YOH91ez6tIoU5mYvnj8NWi0t0Budu0kUFtmY//6qB+Vcf4NMSUdUVPciW028DYV0t7RIB
eN/TSbP/59t//B7/5hU40uM/35++9akRa1LEH26BuKfGsq4fjOBW1/NNEH9Va/KrD/F5ZUCRb+cW
b0M8ZthZhsY4DLgvrydRJ+///EF+8S7rn97lidQTI664xJBi7UUtJIIXXE3/rlvof143Shs/3qcy
VwZjEI9pRT4SClisc6Mwvmoh+/vHiDrFj7+dPJDSNoqCucc7+cGYgSG0vGWYOjb/fHv+/hsglujj
FfqSiHXQX5YLLDuu7NcVONhii5t//vV/f/fROn/69Uj/jZLEj61n9jdV60S5rr74y3/1qz+9wX7d
YIjF/bht7XbdFUFIYfMXO9bfr6EUCn78q8kLUlY/VAPhKYAHcVUYu5gr3Ouixgc8IBIY9Ng4TYJG
fdF0/qsP8+lt7nKkqyndFtsRcGIxyIwGcf/nr+BX3/CnN9mWxpiYScJShLh9TskHA95FrxX98683
f/Wnf3qH1eLZZht0PTmm6T4nrrSL/puz89p1G1nX7RMRIIv5VomKM0ffFBymGYs5P/0eapyz4KXd
mhPbVw24bUoiq4oV/m+M/Ff+nq7jNec7K6r7l91R/uwo4KL4Cm7sRq2ixYBmwll//hWu/cKLLq5K
yWFO3TRBFVmvida8u8w+Xc7tPr/8lU54eVw/RRaxlrZkpO2TcdOUsGhxTIWb2I+rpeum2vbzz7ly
I8/rlj+H3IRdrp4SSD5nAhojOU8lz2eYX7yw/31AxxL931eP8sFRlk8zAGS3K6lIHowXLx6oiSc5
aT7/3U+46O7SD70ZcApPQpzj1m3+za8hB/7dxc+P/49Xdgl5SVUt92c0IHQ0cnuGFvzdpc+P5I9L
R36cR0ZZNUFYsxUOqWNeaVCdv+iB1x7sRec2uohTCddpAmf2Dk5JMLb8SqR2rW1edO6xQFtrZ9wT
DQjcUufQQdTNrcziXWUMf9kuLzp4NHTkN4qWYIvfk70IicTIL0pUrn39i57bhJyL933XBH0EKqaK
gsZBvAGsX2lfKVivfIR78YKu2BDMZ2IZgbDZIve8ZTs8J6SzquaL33ClY10q2SrCcJakzCHI2zeB
k21K3EWn3zXz71yEX7Sgaz/iovMWmZ1HUcMIV8sfmq2CXN5wgrlUzlftyL7SRt3zJ//RAzTlmWNe
0ANiC7aSnrCjzGEjptBocPf6ZPrHstV0TpkL6sJLEs6bvjLEbzbjrVsDB822qWAg9OdTU8cY5n0z
9Wm3yI3Qfuu80XsPDcr5hjnVl36p9H3SgG9apnHpfocF4z/6LRwObXSSZ70pOBinpDuzCXePho+c
zWwJp9kmJIUqzYI41GJO/z1oQb2W4X9t+iqYZzWvYaK1u7QDgTVqs1rOem7fx1Hd34amH+3DYRx/
xZlNapcgaJcsklIQTLEhR5mySU7NqLGHUqExeGkrOd9Vyspf/mp8cS+GLr1Pqe8HfxK0ob0Ums3Z
Wb36u0tfDF2NMtiPp74rKH3vwYnzU5ck688vff52/3sNAPDxv9uEOQ8avBxadlLcRuBGQg6Lff3t
84tfa3AXI5dzPjwpdS7O2oXDaipfIvcra/u1a1+MWJ05uanLGWrAyXa9hBJAMm9SXyj2rl38Ysxy
23ycG52FV1LYR8sfdvBZ/26kvRRYQaOQDQmYJrC8ely6Uw/GlGzUF4/zyhd3LuYX0Zx7eRfRxWuY
eOS9t3i4/vLSF+MTmVDPJ9PJwwTv5WjYXMJx83k7udIInYuBKTLTMS0y0QTTIFdeBDtNZivhul9M
Kq7s97nO+XP/HPh6v68oE+fVn7bJW9/Dv0yy2gVqUIlHK8xg98zTuIjGxL8zMpiMKmGNZ+qy+mJs
v/ZYzn/+xxcYmzqZuz7h9Uo916EIZUxuwsy+eDtdu/pFH04AxBLoAEsFTZSSnvPhzFf7eteezEUP
5sUdTZRTMKhpknNZSJ12vS6plvq7B3/RiaFxpURsaFOKuHMzF691JH8CRP7CDXtuP/8yuF1SuOEH
p12WMi9wckFO6F2NkKKBo03mF535yu05s/v/fK7p5NRjQr49iJR94uBvW4GFmgv/++e358qDtS96
s2rG2rDP338E7JA6xzr54sZcu/BFXyYVMc+tPTSB4Y/Uv5LY+nJb+9qlL/py2ee5bDouzdvWgWyW
UwT0+d248jTti15sGBonETnwXlPCwmg5el7ZU0MFqGuOt4Cow79bp/8zffqjs2Kpm+2o4qFWqoIi
GdZPUYF2/PMfcW0ssi86KwLsssuobgvMeXbWRe7YGw655KpzSSkMTDSXvU9S3qmr+GD0tRkQfaM8
x6+cL9rslbnsOd7yZ5uluN5Sk6lYTkCBzO2W8F34wKnUN3bsj1b0lfb+2tO67NpmWQ6FznvO8L11
EoogjvK7ifminzZfPKgL1cp/NuYu5dXIymtEzbzt2uEMmtPtaVpRFwlDO7Kxwo4iujebLPshswbh
S610CDTlsNLI92ytmfoZMgj6d0Ko4aFNmn7V9qGzn6kkW8EoVwE1x/1htkIsaVTT7mM/+Wrz6cq4
cZk/mLxEAOvki4uY0lnjwAx40VGx+nkbu3b1i2EjK5Ks42CrCWTxo0rhSY3v7ON/cfErz9W6GDqm
OEpbx2bIppoYynS9TvT8ez8R8xZt+8XwdO0HXIwhRqhxQ1wwC2njnPSZNA2avkVR5evPb9CVMepS
Es+BEoFgh7ZZTyzmvDYPnMb59fm1r92f82f+MXpk4PkTsAKMHuAZXdEdJMVKy15Nt0OdPn7+Gde+
/8UYAq/IruyxxNuYReVTbwt7ifCh/mKAuLDN/adbWRcjRDWBWbIK7x9YhbX2MmrV+k57n3AcbTBn
ahusVMTe01Q/wFQzTmijIgLyugNt2h52tmFl970TV+veHGFoZzq8ptiIoDk7yXZKTGP5d7fhcojh
LNar7KkDK+BZlM/meEMZvb9o6FfGycsyFFkP0nHKWdBHXZihvqZOiQZcc/Bal2JD0oML32jFF03y
yqeZFzMJJdB9TYlOXqU0x1NnatFNPw7lUZHIOrq528N/H9zx79Y3Z8nPn410iuJSqxPOHMBQeHvR
UYPfyUGs/uq5XBZBQb+A42Yb5i6K2joQoKxfh0wbfnx+9Wt36mJwiPQaqknvGcy5ittpMLZ5ku+G
Mjo6yniiCv2Lx39lDDLPf/5HP7YHpyNXwxJwHPKDSpzfaa49VuQNPv8VV7qweTFMaGXvl3HOkge1
uad/iOmLu3PtuhdDg+1PBUeeANNH1jtb3VXvXlx6X4zL1y4u/vuetMCz86npzABC26pgPwcYMCSM
v7sjl735DDOGdsRaoCgPFaBko/zLZYZ5sZxP5rwuezuiYCdvBfOEztUeLaVVwVA18u++vrjowL4Y
JRjOuQnsUNwAv4AkUU7O6vN7cyF0+8+QLC46bJ21knRTYgZ94bvbiJ3abRdq5LuSiuHUIre+7Tgs
e6zw7ASjKfJ9pHUFbXfQkKPkci1K6UOrzylh/fwrXWkL4mIeYDZ6Hg5+ZgZtDGDI6Ruo61G7+/zi
VzqfuOjjoRI6JcxJs4vqgtrVKOy7excmx4tnxdnz559xZRwRFx3cDFXRj5pf73Iy+0EFw/RBN7Pi
wQLusqYSMFxbhaj/7o39z8Han6MJBf2m34ZmMNXhsyrszSSyLy597Xdc9PiGUBYgRwdDSpSw3LJg
OeszpeJjm7ybUfdjMFq5/vyWXXvmF/3fxE9TZ40lAqukUIc0YQj1Qmz+7uIX/X/OtSHJu74OpDVZ
h3lMSxhN4qtakGtf/WIIqCenSdO6qwJHA55+lnIN+hdf/Nwo/2WX4Z9p1B/P1hg6EhqlVwVtjZvE
Yc66zhSGnXbQ2l9VCMLv8xt05UH/I5j+43OIy81T1UZYVWzomlWpNaszuXKhKGrPwH8sBsP9f7LF
q/Vc/7yH/u1HXXTvlHTOLNK5CvQ2reZtIcDhA+zuI8q9wdihCCpAaXQqtE+mVfrRIhfweCu77IH9
695bRrbhPdU177ecJkWyoxV3XaT0W1XBh550vd0zCWHyjV0BmxWv7c7qv1FAVu2SONZ+T0lNSDVO
hL/W5np8sXxYYL3T61CeQ+clFDYV7oM/v5SViAJ9UliuPr/N/95SHOf853/eZjIt0ndrBed/1Ak2
tNZaT8b5rxqL41z0VqwSHKK4Yx5ELVIdTWyiLnvWIndntfn/KUb//98VjnPRS7GxxY6T9xwTunjc
8lmHQW0BEO+S+qu58b83eSLn/32PoIkWTuFrecBhEBnKsrp3xmhbW/68HLLo9fMHce1DLrpskehU
DEVDTkks8xlsGhOAYDt5t+lYD3aIwuHzzzEgb/xrF3Yu9/HIl7RKUoQWcNZVfYRkym+VEYL9L2Jj
2kSysnalmIrnboYfHjLx3PtGMu1jipQXZZKFS9tvYqI/Qzu8Uv6LQs9Za4bxOIb5ZoQfLIef6QxG
GL+kEJG2IOez6GHqKKNcNWkXNMWJYuat0Yv1PLpLLxMrP+6XVL+uXU6RRFbe6zaYqbo5edJ7cfg7
VuaviGzB+INu7OXhPiF8CCOP+Ix/58bD2iwRMhH7cUyLsowSapJdLiEoktGGJDyNGwi+y3ic96UR
B26UnyQgMa17S8aeMJ3sF4lBwLsQO8CoAKzs96goF64N8CZunh2/XM2l+0t1+jFPWZyXUlsA1VkM
HFdqgMZGqW2sSf9InGetCNeFqe1dcpZ+1m+z8wHteWKdYdlqH7KZwJveEJtOmFC2VXEQ8/zkDcNG
zeKWsrSNtPaZhMFk3Pn28G415c+xIOIfLnTMJUZ2N2S/LfkrJuCTOOm4UFGy7QzIy0ZNxR8WnQbd
mkH1X4rjJ6yPkBE/co2kpUZySPP3ttw6RrUWdtCKdDn5T02OH4mIvUrv0/gNDMDSULdZmzylhRU0
M8wt8WRK4gA1mxIlBBPjPQbbXSYoWBpnU1X5DhJovYpzZxW59o6dhoUEpunN0FWyjyGvVlN6r/Tw
nkoHbAEctqKgwf5AHNhberVa49HyLIGwIN1pPD0inT9MQw8KvUEZMe4Srz6yS76ow71o3nDdr50s
DUSONJmg5uDDjoPa1a6qfH6oPHeJihH/3JtsPowKoiJ74SLel8Ot9NnX7FS9mpBbtPphbF8coQ62
FBgmvhEquzOjDzV8U4mkTd6CRFRLC4KUCoOJKt1tB6eXtPhisnemMZ4z6d1imBVhNwiOQ3dfZ0AH
5AcvrmUr7aOyiz5oTTwKNFmHVL0WOltPwrsr5JPVPeR6ci+J4WpIlxTZST2ytprfbZU73jmivZ/j
8bb2cQB5cqnVVBoVXT8vtDYBMlys+qbaaf6Pgv85WiTYh+jO93636CPtQQQR0WXPAdZEQ6AYDC2i
QRVTSjdDnQX5SYEGrFjrQ/5uhBeUMMQXUMv2sy3fOUcm99nwDxqx6L2P2hz5z6wRseqeMC8smgRL
VJ2vcteGOa79mkuyp461nsFyDuVD5dpLKp23RW0D8McNsiCVeDD0aTFX7sJA4BX5zUwy7y4iBmzP
Z9j0U+uiezDt/JhjawyL4mOk52nTN5RDt3p5X6R3AMcAhU63pUvSf5iBhJWH0SP9xqaZzFCCkAOc
aKx46YYwX2fNeztaR6QVm9Tstlkbr2dUSUaJTFG91mZ9O87zuzEcjZghnX236c6pbtqUBBNR7bp9
y/3su9TyQ6sNxEf9vSuSfVJTpN17mxw8c1UY61qACRANgYZwbzv2D6NExYIYSNY3rv0j85O1hqgo
639Ek9oUmrmJU7x+iaKzqic3Gu6BTq7QfaxAoQOf57b31tp27Z9zTqgCdAV019sB/SknOovWfC5l
uNRLOo/9w4l/jeI9Eu3COkv1Sv5xRS5W8kRnwMUYyOS9rbnhcpyqjXTMJaaXTe+/932/xBb42oen
eqZKgDRf6oHIlricfNqp72wjYW91ka1SvdraxZtnxIcx9LABvWciR1dUf3SzAsIX7wd8tVQyG0vE
rvt2equqLsiiAJQrkOtbfe6f6uqUwy7RyhOhxm+9TkVPxHvGFrjv/GWJnVEX6NWUubQsRrkpIYxk
wwzHuKnOrECQnIggTB/2ZNvcapMOEu/G97qNsN5HBdY/Y7CxPspwIvVWbrTi15jdNcAgDTd/CdM3
K8TiWLTAzOxgSCdY4qyvaA9TXIJs6SDumhuQ0MsBjt9oZ9hAP7ya2+B9BxP+UmbiNLoAscPhOEE1
WFTgEsoIPmDXrdOso0uKhVmDzrOGALnRKjezW1nV38HNbkRE6+7agZfECB6OYUJQKzWkO8ny1UzR
s2VkcSMCxO7obMMywYgov03JkwLxoccOboZ5U+JsiWxUTG77YcHQpoJjSXlRwH73kmAwKENkQdDf
EvNVH8JdZBYrIA53vc7Jctiwm3mgdmTtSUpHjCMphSioMtCdpgiy6rvovqss2URTuqzShkIoWi6h
ZSKyDHCnkIgy3oefpP7heDyJ0oaHT7E01fG659evsd/F6EF0dJ1naA4lKDb0GYwkrTy4pAC8BWpT
cOGWEjdlGpUrUrXcQr237a2VR+pDH3r9UTREQqXIy4dUL0IioPwCto+TednNY3OQ49Ad4Y2QVQUG
OjwozESnLpqMXaql1HAjJaj36IAL/F2NiPax4Si1mICP9LBlYjybWJMa3uG9zyGTQdAU8urKz1N8
lkbjYnu1a+t3EidQMzgZpGeykwBqI4kHb1k5hrPzdfslbF3vWEdzc1vKkUpMO3OLp2iEgIjQKiG2
7oxqV4PIONTmVM8k1XMC4DASFoJdzqBnjrQOqSdYW66nL6j4+wGv9Jlc//n1WfTrMqx3VWaC1TAR
X5g8h0IwMhVkOcOZQ+4m+a37zo1Vy6WLWGB2m0MBI2KRxQ1i4aJ4TkL92NtqXXN+zZmQc5yScFjP
efwWyswJ4VgP7QkI1KaNB3UDL+RWnMmRo23pN4ACH8eKqkxKho6C2CzA1eRQuH29tInyg7ARLZWh
HFknpv7OwdG6yKpuBfnvHsOngkntWGDP1bM9ec4qTYbhkHrOKfNj0LUGAxxak+chQstU+/ouN3Jt
WYXEbz0AOmzK0rviFMFE/wq7bhdn7WPnWUfbd3Zm4WobTnTeYq9Yj3Ph8vZ0IC4mFN4StHYWmHMC
DZDSAl0hfFgqGCiASh4G0azStt2iU7tzC2y3qb+NTXQ+nf7aA1cAw10Th3X1peFNB3+eXnNsras4
8t5at/fZxyUyhMyUAkpFuZaxrjzmLXiTzDTZxFF7gDF9yGfYL1mN5AA/ysKopm9xO44r8iP7qLXU
IoJq2uSpvtUw985x9yxnH0CQbcPLHSVoktZnnMITsch7JFmrXgdI7uV1snHnwvpZxNO89Mi+baFA
AQyBvBul68SUKa/H1kscINYl8wpNzmN1tt9F0RqjVqw2bOOK/KFrMlctNc9iEdQYI6+tAlcrtHZO
v82omZ58M8xfs9mvy4Mh+wlvI+RVyb+2kg/XLOAHZX6RbzJfM+51bzIPJM87yPllXSO9DmcK6Tqm
Vz9caaYc2EPhXp6dQRXdtndg3mVoApNU6XiekGks/CRxT85gtieAKExMG088tC0VWD14aDLRIC3o
L6m5cZFhllsy68N3Q0iMsH0ytdNC1QOGCA+4rZOm8zPlLLhKtWHwkRfMsx80dYOflBC4Hm/8SE/3
ad1qy2gGTsOQP8Jmh2vgMsyGdX2g/DMr11Wq4SuEidv1P+F4JBgVcTUEEKngWqG/MYCOtPORnTLk
zKPdovdUEfoXzQg5nrBB4NAMgbnzdxFsxumAAFON0SkBAbH1EHI/oKHmPrqDA43dyl3FjAY4Po/O
cNKK4TLzgORbzFFL32kWpq81vN7TShY7S/llse9Mkba7fqTeZWlOeBQYqqMSoFoItj5AOgxvOJL6
B8zj4rFk+LFX/tQm8aYUrOEo6dGycDGH2CtXOStkwps9QfhVntguUl5CikTiBY1LKbM6qgEnwmA7
ql4UE9iKBbAweCleSnkDG9+V9hLmpbhpIpa/PXn2721XUWsNlgCjk6GrB9s2Z+AnysdA51hWHS6y
yGrvECC1W4v2HPis0Q6YomPmLAQA971rzdTtG52P7xk2LOrZ5NkrpXdblD2ZcjWNDyUPAs2fZY33
jsw7bekoWdwWBSZ0u0Pm1jo64GW/a7ZeiyJQ2li1rMatThTPZ+h6xv4xRtF7FjTq94hueOvqvMk3
wBnqYAqnet8lLpQwR5Ck0atM23he7XwMiZE85Lnp3iBiVD9GTYGNLC0WYZlw8qU4TyfN3qqjwC8j
LMeWTQsD8N1soDjIQMkQcfcUTzfSturDHJktlou63NS661NPa1vGyGuAUCJzfxxPiMJ8Ny2PQ2Kh
K87JfiQ7DztDsshzw1sThAVSHlX5Y5f28hjmQ7hJlJMdmjgcnsKokRta+7C29RR5tzbo+W/mN9mq
U82PKevKhRzau9FDLsiLFISK1nWHyTH3dR4zULT3IUuQhRONYplBWlwZE6wzvYx/G1N5Su05+pbY
w/fZlaxNdV9fRbV8EKKrWMZW7ySF4ElHc7gZHID6+LlIjWfNTUUL3rSoCnhEQGzK2dLXOn+PEbp+
TTTkd0aev2hEvraNhGdiQSJmeW3sisaBz1R3w1ZEc7yCwpRuQAOdpGmPByk7uaw8PTxhJgL0Vs0m
NdzxRyUZlRInwsfrkK0bkoJjWr8nzxIPMLGUuk1jI0ZLAegbdtS87n3hr5qhAMcJFXjVhx3qEbRs
q7acHgffrn/5rvKeNTKbq3GyvBs64bSKtcZbpnkCqyV3u8cR19/Oz1kaFnPrwcZwvU3RmM7a1RP5
ICm6O1hNhMRw4K6YWZ4xFXVei67WiW7lcgkduHqXodCWIfrxjQkncCNyApo5S8GUM8tlMXlnm2W8
7ywWnsKGBacjrVm4kipQF+D4Ux9F8tQmkwioI8iZxGO+8pXd7+OeBOlwhhe0ypfHUWTxXpTN8BAX
sMS60INQVStg8g1gNG7F/DGVcNgojXltEQJipUyax4ID2Z0Sag7mAoKdbTYagz2FyI4NcUdrnQor
p95T3N5nu8Grn1QZ8liS6CFR8YzISsXrso3HIM2AqltR375lo+5SnVbdJufxoysGqAeO06+cyCWB
nZVvs5Zhv7QJMVZRFZ7kXDtBluY+263cZJZh5o05wA3Raw6/29y01yFLpFu99qMjVgXzaIZduBqH
2lvY/O3FbFvOSo9KWM61obQVlph4OTjDayawJFV5Py79HGOPRyxtUcFkWdkVK31Y+L8zpT91ZocP
2W6Xhszu4q77qfexuWZef091ubPNJ6xykZGrtRlZ8XOExwPHbop0IzGfM8/NH3ErQaAx0HDBE7pv
a96iSpj4f3tXCxq/AemBZctU7KnwQ0JGXw/oUKn2ddt5uyHS5Vob++8IlAF3YeQ7TJxzwuKqf+gQ
625nw9r6UprkrETxYqSyWjfNbGw5sTe2Qx9+xE6Xo/mJ6tupNfSHHo4KEHCNZml4u5g9dqDkkVzr
tRtSCRola72wX+ABdqfIGott3hqU5Y+VtXWxDjLfH15qFbK/NCLO7tEaAyuaD0aU3Iwx9CTTd7pt
3/kOcm/Nv8lCwEaMbzvLKWEO+UO2KoWxzWTxEXo8B0CRCnAK1jAGkmpLYafYWIXhBXmeeAfIR7y4
PWNcFTMCOngct8zDdnSbIwA69hA0xrtaeL/iRqvv+PJ3KPJOudGodAuXhUlXAlBl7Ta5umXTR6Tr
Mh1h0CNtvu8ppVqy8irvcS4Ov1hMCBpI0bggWsKu/x5SnAYII4qbncs+w7qasLavR8cjK6dcda8X
7rREYqJ9NJVwl7GZWQ9zrOQKbYO2oCTpLFPDuA5yctj5deGvTBUxI6aEayEiSJmyMqI7jLzOIaRf
PFb6PD2zRMw75hZdM4DFNI1fDmCkDVOCBi1XnN5FOJhss9oi+COE28ZzME44Y5QyrOU0ibdRpNnK
iHTWzj6Tp4PKMw8AU6X7LyPvhieNSdwzsrF6kxiDtSR34C8gUA7AHsdsA/AxlOs8rprfbTrlqyaX
cBemEYbYYgDmeRjqhtWVnwuuj8EmebdCCrq9phR8iNnwNolMZNV9pOF/TBU7d4XBPpA0HuCmque2
qdyHtnGLjYEoZFc3eOrHXBMHKigw6SA7QW0RT3oK+FOrX5h9+RTk1J7EM2GM0zdS82hX8AC5HGhN
Dts3Ri+pfhtZAuQpXnrWeaznsLha9cma+iHZFn1nM3rYxdaYpblEPaWfwGk490bIo1v7SKwDkn7t
1mhBakYG9/y8GutQmE7hvnRHsXbzhFboMJQcSs1wn2cLqM4i1mP2DXXZVm+mXli/nNl2UB0rSvTO
CEjm/WmYrmXl60eNff1nZVEhCvRJfk9E4+SbbsDGhAYoZk+vikbeWlbpqRcjjqtyWXolc2i6MfYZ
Suc6Z+nmxK/XVABSuTqX/ljdU48Q16ciK7RDH82YbGHwh8OicOArImCYA2FqBexOb3bVabJLB/+g
6SPJQv1YMCSZS6Fzm5da7sqbvnKzvVH18S8nOStzvLBIwPJZ4U9spu3KSdLiPc3PBKHSJomw0DTZ
n3SgaHteOBhQ7OJMOTDNtFrG5EpXvSApxzbB5BhY4X34WI2rFfTvJjbdW8paw5dpzhPApXH7s40y
4zmcLfvX2Jv4F/UiupFhWGzCqBruuK0VrEvBCy/zTdYX0LVW/Tih0IFlUC0qNcsg1JD2RV5GOXLm
ODfw68STo1nZC8xTZ932Tn4UmmG+jpkdfmP6jBBFmanN8o7tfBRss4cCSjWxc8xccWa+eUr71tY4
7dlYLrcjJ253ekQ40iagtI5TebQTcIWDr1MUpvvdcZYuHH0bNX0fx4ztlT/627Btsp953GXvYMk9
vkcI0WkTwklhpt1pYY28w9LVMoEuNjHVSxNKNIDXLvox/BG70GcrDRYguAZxHP1qWAP6xz2r+t8x
uxa8QMAiYAQ4cxeUzS4b4/KDh38dX8e806ocG7utqqU/jjVbf8lrISeakHwdCEYDJ3O2fcG/iBy3
W+cu/hSW5GutE7jJM3wBPFEEj2G/mcxh2nm6ywf03hHYyV3epQetdKBTQtPEdlJvhimO81U/8Kop
WJysVMELu5Vef0hmnV3+tHrOOxl4nbY1Mp9dvN69d6vqwdZbBLZxZmH7m8+Kdp/NUqZh3OtvuEHS
+3PpbiHGI0uJdVv0PZO78pfVT+/CMh6LiS8lKubVBUZiLz3KwTpiNEPWTJTKnZy9nrAuTuMP10i2
Xl+zM8TOMcWz/czKaghLKNW56g69Su7YCN8KN8mOk5+WiChSprRCOWyD0wsnWXHykffWKdO+Vf2h
L7QXFUUrNmyWVpKG5/Jb5Buy/OYmch021jHu2HYcEf4cWh3VUEVXnBXgURVAvAsYobxAjN4zu4cb
M4tZjSreyuatljXacsyZtHOA49CpZ+y1wIj1RJ2arj2E2hlaydZq/2bbIHK+OKhF/3ntVPCi6MYb
W1F1rhNt/bBKk5VrWt1rSM5z7Q61fLY9ld5w/Mk0PkeQ81BFHrG5GE7tzwJD0mNdgUn2XeaGZ+6E
aSyUbMwAxcZoIQSJBAwUZtVHCMmaWHXp5NYbg5neKTN93drAlWhyzmW0EctrPTcHqsZbbUFb7H7L
pJhAzOVmyf44J6J3dpPrH6VbG7teJlG5ZAOMlVLUWBzclXM/fivGQjyKAtUTQAnHIxs8+rxVm3nY
WXk3ridnSCiLNu0HqSz9niGUDqxV3jJhnxIGdFusW2MckBi5oXbb9Z1RL9tG4uDsGrP6NopWpcyS
dNKDcQIu0QY6/FSVIGXR9HbE7gyvfy7B/Z00F+Be49nzceri+rZM9R5epmexG4zCF40qm8X9oXSd
ill2HZ34Et1dWLK/uqoqCKBVev6rhV2lb5UD9ZnOpcbfk01dxGJMq9LFozz12yQjSsmMVcoTYFnz
Y576sGanve1ODrt3t6NRmK+Na4XbsGIBz+zErzm90GT8U1OJccDIlLz5dVi+ulNe3JutaQa+Uzbu
sqtH+2hbE1jgujG+iV6wzLRMK0Cg5N1YaWXW9AGzOUoUz/eSirnfgFTYR868PfaU8COlkotTq7J3
76KpbZ9b25xe9AkcozTDnYZWjz1ON01/loLK89j0pwcBSvroYrMEuBS6w85A/7oeQ9P6VnCyD3q1
LuXTMDkw0gWOwEc/U96dX8VZxVDU1tzgIc33dTOwXR765j948ilbhGPanLJpKnaQd8xbaZssLFNM
kAjsjMQmeoqSfZX3rHYWLQDtzSxDa4+X3V1LyxwBAiMSX9mObDmTj5LX1jd9RmNBBSJO1TY5L9v9
5gWIcPs9mhqZ7EH/mR7b6h1HvrCh0WCxE+DmmwkxJ54wh/jXgPcl2iahZR9Ns3anVdfp8tkZ2AHZ
YDKWJ2FmHJ6aCe99x8YfuNSmtulWwhrZdZX5hHXMAgMZsymr6n2L0gCTd++1JwrIPCrJhdIX9sSa
YkV78l48YM986aakdcdYtbdh3JTAXpNRHs746Xc3RfWHGgr2NVPCelmnTKOggPgonONWPvbsf5/r
UMNDxWnXIarsdCeS3GxRc7attdRU7XXbLpKDWoA8yW5cB9ZWIjuca/3M+QBQKW0T5zGEYlzu6OFY
GLxQClmuXdep2Q3B/ha1hfjFloZOonU0UxMXqDKfOWxvviMvtcKVoYXlPfUAyU8Kb+WBZhcnK6d1
5x0uNffUTxW73HOJbrNhli7SyftJwa/1vQRqjBJHzXNQM6Pb2uw8ass+bbxbBQryqf0f5s6ruW4k
TdN/ZaKvFxWwCSBiei6ON/QUSYk3CIpiAQmPTPhfv89R1cyUTovidl1tdEe1EUUcA2R++VrKox9d
CSjtk8z1eQwn/zNhUvrRnss24ZRcQjGWI1sYUF5aJotccYjniGJ79NSHELiztOx1B/4Vwk2VydfC
7BpCq71m0xaxRY16ZpkeD5M9P1HF3r114WzXK6/PmNp0p4bfjTRI9pwcZvZkMkIr4B29LKmsPxQ0
3VGu1kxPHo/IkzQj47pIajrTEjd8IvVnfAvA8Teq76g+ZH61rvwg8CFlp9ncDl0dv3Wx3eJKhiV4
1iPG90XbZu7aH6PwofRzvVPSLG7Crs2PRl4FT3Mvi+uhEt69zPuUTmWI4vugDz1y5yu7fS5dmLjT
/E26dGme4iNgeYMx9U93emwofirK+bw9qqMrM7PyPSfj2kQVQqPwwjen8RgW4UTDYjrrxZTXJgTu
NGdbagjqB6/QE9LzmGU0U/lDOkofccjUyscomKFn6igqd4MxzUdzcJJmadvhTDdic0I980RBENDy
q40F9d963CRugNBhaAoSi8EgtFq0Fv1li74pqicdxX28y7HZ4vjOG/GgwtHezYlfvdEn0649PiuQ
knYAYvGnSt+IrMiebILxXsPIB5MKStaCOk+GL7oinDShFQshgxWNDwnG/0s96erbDO15Z8uuvKRG
lMVAW53CNRCkivTkQl7Yg+AABKg++CsrGIphpbywh6I7wdeRQ24xTvy5K1f4dflWW77KasExS1za
op83sqLNEkVx+dXvYAksszTVMWjjCe1iy468isB1t9RjQ4EWloKojzq1DkqjvS+Eqk7FzxoQR4Tj
vAznyrnJXAgj9gj3ugS85tStUd1lZN5JKO2pxivkFbeobc0XHL7uTmd5RdV0FkDREzkbBI17SOLC
uiklLVfaMIt9VkwlQGgiib9Pzf1cAT6IMkMTXofNcXQN+zot++xK9WAXSVvX2YJ9mRzwajA+5w0t
zdYwBXJtNX6/tWy0cUu7HujQK9KBJj6EwumCBGkQ8o52cjxz5VoKsmtn8p6XA/kXq0h44pCHNruK
KOqHkHYKmuOQW5DE5k/EAXaEHF9HZJrbC6Ei2gwasxcPNaegaIXehhVRKGgwy2KnXMAUzM+2PB1Q
vYQMejrCUtXAnEDUjWGUXtfSEKt8hsMjlp5Dc23VzucyqMurKjJQ8DCtTMBNvodEo+VOQPogqq2q
Ums1xypa5wYUVEFI4jXfnXxx2hhthshbfeXQ0xAsArsM96QlBtRDhyzpVR7oq6DqUUx2EaGRS/KD
xZ1sSaM1Z2u+1QAP+2nq534hGMLaxUBf9Dr05mmfVnpMCZ1tSygL+E5K5izvcaq9+F7VVrm2JgoZ
jKzWd30zyJvUCIbDRAdnsbJiPV13+BUf1VSEyFy0cRwLc1r3tCe/6JCNYUH6lrVteDY3Zh7BGp96
Iuw8kCD2uNNU5PJeJivejA2WQPaGZmnQGLKsOQsgYPFbpFzesOmmRm49tGBPXTa49xT96vvQpkjO
t037c1l72cbUdr0Vo87WQQYPH3Te8zDZ4KaEDjcrkmIo1EtRE90Jd0qu4sltlrqLrV0szFNhX2gz
vDS521WrFNp2wfXD69mzjBsl7Cbmq9HeiPKHKJuFJyonBNhq7WvuqqIgodjp5ovKz/oHKdK2+0RI
dYe6OjJnH5CtSL9Ufuw8R40tPhm1l9iLxGxpAWTfpQba9jD2sFdzm6+IfbBo8WRY3Uu7RHDWh2OB
N39o1Uvlu0Z974++pEBVFa8FvCcgTBXJio6CDp1sQWLxSbNqscD3U2/cd7FJn2sVA1Q8GPU8Brve
NUNnMU0EFIA4dGvttd06sCL3vkpIyygSajWgpQbzMgvCctMHkP10jdQkjsyzZmYap1PDczElTz2D
9IaqVANBicGprhg5LsFgrHXQUKbp287OpP/UWUiqln7v/BgREK9qJwvYPag0b08++bjs59CiBhH9
VlKWxR1BxsODYm3e+lrbl47T+MG6M93sc+7I8hpOtHmMVD0/kWqY7MfYyg4exez7vMrA2tPSOgn9
CLC32HUO7tj0L03j5Ldx6j82qJ2eWDyLPTCoscwrtqvKq8pnSnvnq7IZpg0bevSpaWPzYLayOg6a
TmpzRrDly2BGiqODkNrG3t67yo4f0DCEDxZbICvJ5PCB0q6YjN2QUxYMyAi4H+8p/TXWU9ckdA6S
1SZB6ovpNnYlge1ZUc13Ho0YHHDaZHbQJ4z+29SxVtBIXr0NXYo+Z5w6j57fzgIGFt5AeQh9B1lj
w//65Oh3yMooeV8mgWqJ76wjjiFKeuuqDevbSbVBcOIPmgP1tcnOME14CcpWCB6gJVEeZsO2D5Ob
dFdNM1c7VJGItzhrUF6jAq/fzn0+fqL/iNZD5HXHohvCmEoEK7irxoGHwKPvB3ft/DAnXvbZSEbz
U15b4RbWuC2XtCoFd61EBR1RfXpRGao5dIbVQ5iKdjnU2j0EBlAr63iEeI1NYx8Oqr2FZSAlMZ/T
b7FW7H7JYCxbCRDWA2URGdOU1+M4nQpHU0AuSr0MqmOjcZ1Tr5PSI63bi7poQ3QsU1hfeWOeb2Tk
zthmO0UwWYtnJGmD+lrBGJkL4k/FkZjdATFlVRuX2rCSO9E67tGho/kih9Q7enliX4OA5auQ5bRS
QU+b1tzeS0+e1s0EbGlBwshwE8+9uUXhj/jC5Qy0p+e7fksGl4W9ntJvRlFnT+zldUztdIgX13Kd
nT1wOBlsYuqDNB4f245UiyG0k2NaDOndiGQyhGTMUhseLxuypQlE7IN5Gj6sOtpaqKDyyyCNYGfk
pccUjYhgMWtB3bZIy9oExO0NC0bYDp+d0RCXsT/TktKPeldG4yn6dWionxbanLaKpshPo3KaTecp
51EJI98CDFDkgr5xB7jUvExYq5lykxpfFzcotHNbECQxx41/zbbbX8Cwh1+b2HB21LPMxgFiflRb
SiaTb4mf9Eh6MjemXnKkk4jItT2p7PI19KXxNYzTaQ0LdopEp7HnwORVEnsCcnQ51JTrlpYKd75T
2/gyOZQEdlI9NIx87Czo3JCi1e4ax0C/dvScrti/5M7lbnlmpbe+jUbtfEtp4VrOfeYuAZJin9Qz
qlpd1Puf0AKU11GVTOyGCqJ2iR3OWpat4a/BG7I9V1WXtvLNAzdDgOIuULSfV5ST27Ca3FPtfiTN
A9IGgV0QBw0CYzDjAXIrHB8ay8huGqColcwE9YeNQcQIDN3G4SB+6DhzHv1Y8CxqN3z27bGtV7ko
ZLgQTYKIs0tPEnStrTJfVez5lBDUFgI56QxXarCTeBPYdXXRZ9Sqr4u44BlSdAz05ZisE+bwuySb
200tivgm0lTC5kyUl6oLhovG5OA3uKH8LOd8WlaZQxWKY6dLj4yNrUoSiiYML1rTcFbS4RNNUJ01
KDMZyVsHFxjw7zBxa5YknO5VBg+7bK04QwJq2hpthR+ecsVxvWzNTBj7vokR24qB0yl+ikOcpvUq
pZDsrjg1Qycjqqg4Apx3yiHYiUyOl5M/oD8nhEluy6YPj51OEnB/4fMXR5UcCZzlLCyiaDtVkXdj
dHJC2Oug0+H4l1+VGHhv4zayDo3hYIPKRnnilO1rj1j9bx6UaXHp9oF9HU6CKtfWUeIx64r2i2tZ
9tdBpXozyLA8snqjUSbPv25ps4BW3RBBM8ulYkl9LSaNS8jxmvSY0Ym3bZRs9pnLrjk62v6Si1Mu
ZYxdAcUzs53aeAjt3/pJ91dWJ8s9wD5PUB56JG8S4RrcmRnTrC7HsNyRhzavZFr0d5xLUI7QQz+u
M0wIG06bA7ru2T8otzLWEcGdB9cvhi9U0se3TDvthkYrqt+G3L2cW5V8JhHZTZaKwou1jLyMPTYh
/tmLsJ/oUr4pSq2npet47pVLFWK3xKjkHrHAVU9UMZU72lS6y9gqbERwUUwLeerZ8EZzfWMNopzW
Uin7ivotNk3fNi76xMeJJMxu3zJ1DQA4YXuNi2u+xrNhrUhMGx8kpQfhEtw9vIDR6hYsvhSj+1WA
LKM2/OUsq+y6Mua4o4NaOOGiJUMdpmREbgP/VaHWH8321NcO0b0c/LlEY+dQGAGfdD2Are2pHw1u
PCaIL6lFEJ5ChHwbhL21dtPIv2+VNGh4bAJ4kdYUDyF1dyjMCpEdKZsf1Io8JxcE2ivBH5WDvqE2
19k8e7fsMN6dTr8LSPJ4enJhGrrVzEFviaQxPc30sbXpMoDuwSmcXWaM5TFXZnErO+kg8kJZlqL8
OuZjaS09FskTycIiMufWHcKT/A76Sn6Ly8I9No2cXzN04Mi8x9m7ByGnZ6Ppp3VUDtYiaab5lWny
xCCEwxp2wl27ALEraRrRyhdVsCp6XW9Ji3UPfQLXCsVrLwfo+HXZILQ1laZkmyKt+SrDZfFosA4m
y6mr0q10xn5jKNVdE1pIL1dHG7hKR2qTgqZm7spAikXSB2vDhEvjpdAUTUkfjvisyK+UIWIW+SC7
G4n3wjwp3PSxDUaQ9KQFyIdPb1dGJCZmskB+kkUxXOGk16BWPYJT+n+GL3DNgERlPK8TKlaCXVoB
2+F/yLNPYWx0r/aYqYtopv9rZQ7csZcA+RFTZzH4y7Z2ABGHzO2um4ipe1mwb/D8+nLTWuD7w6hx
GOCnL44UTHfB0XBs313VlUsbuOOymPWKYmSng+ptPUs8JFmMhFT0XbdQCHDohWuHjROVxq4w22Gn
BwPVWwfSR90ei/xyqMLxcchMKLS8sq0LS/neFehvdM9IZN3lNuYXIlqZgcKOezKWcUwoXqYRUdZC
Zs9AkAn3q0qh4waRhlvqJTVaHDPKLUChoVnWnpq2wIK9cSQ/LaTVJhf+1/HEpiEti/d2p5xbMdRT
eN0ahrmy+kHqT04vjHCTWNJEw+ZQ4nkBNTOD/lmOLeL7HgvNi5TzuOVszXHcHmkCuexGM2iB/XT+
ZBnCHalbkVX8QO6UqFd9ZnjgvFnUX6K8Bjt0KV8vyT2nX2skUVXaDNCh1+xHGIJj3een87vnYd+x
kV0YykuW2BjoXjdjM+ovhBlNxS5WbJ4cYaiYjOK9G6E3MdD6E8JAexOo0RBJHsesobPLYT+/bDzk
SneWI6uHqAHxWPkqCctVOiFwWiZVCvoYdknzjRKYzlyViZoUHxCAw6EZ4XoWzmRM3RpRhsOPqyEh
ayERk7HMklMlvRPOg6Shp4geQATlsGxI4Rq2whzL4QB7gtQkHgYoxKqoMYrZqP/ZivtvSOld/0uZ
wmwvkrCmUobOQi/dOkIleBytvp73fT9Y95JJzNyQJ5cNWCiqfAbtUOzHKunclZyVfT3HWiQLwFhZ
gpH19t3oZeLF9pgMoP8mee0Kiy9+plxpCMoSN4tMN0pz02q4uUd0HtnKAf5c+UM3Hewo4mwDhbUJ
SN5zlkhTQNNHV3vJwk1TnE5uble7wjWitc8shoVA5BwQ0b+jB5izbKPVHN9BbafNQnGjHRDYxdsR
Vhz0YMo3neXNMerRsb1q/ESLHTBLjLIdKe66cPvmi/an9g0IVm9sHbkkIgI6UpKKmLo1Mgl8ZGfH
zLYpShIx0tiaepuV6mJavXIBmHaVy3H8vXFPrGsXDyYPaSmv5oopSJoz1QvajpMtqxuZ7qTSbvt0
dp+TIcU7BXX5XCYZsR9OFNqXaVR3z61uqVLj8bxLAkrseypI3+YMQUXVyXmD9IWGNic1vrAI0ndI
HOSwRsyeHRIVDBzHIGye3bRqsJy09ZtNCxhgo4RgRyfRYPhcOCK1L9zGmN4csB9v6aixfkC5ecqg
HDFQIHG+Uy7Qrh+XwQEgp39lNxhATh3FusKXlB16QzQvfZglx0y0CHIG6hTtUw3d8JmaBwrVHPvU
81jpDnGGmgD4uqRs3mrOgLPtLTwXWTwNqITogkBZ9RFYITwgpqHrrSyUed+WHYtVFNQ95e9Sx4AV
iVgPc1SvUfv4oMZivqPjsLmYCBd49Wj85EUWdGEMdLMFi0ba+lC2o4PFSNVAMRG0Wml0x4QT6O82
Y9ca8Pe0FU6A5W0cBN3SDfLq1eiVTWlZlRxqoypfaETJXjGR613Tj/3OjCJhrLr85Fv6tSPy585L
/7zgpPZ4+ejlFQd3CnNtYfxu2d5t7lu/tzp+/vU1fm6z9a0z+32pPDknydhsSaBH5JLQf25HvvrI
03niaH/mXz5z8XIaTwJqwipweC0OGSUzJw9iebALlV4UWZl9DtGozUiG6vAJH0l0nfdAP0Zc0peM
1uQTwd+o7uLUg3sdK7j2OfLAL9xCNrtUlOZHGf9nFdv/bdel7uZHL+085FgiZtlsCfXZV4iUURnv
wsk8TjFFm6O3DmX+BH68KACc+gz5Xqc+h80HKQjvfQ1nZuFWpvWQtAn+Wh7Duzye02NInO4HCV3v
WdbPfMIJZaytURD+hStn3Mzkat8kmsgF0UThLUUn/oMz6vIDv/B7FzvzC7uOSXgxlvB9Ts7QU6SH
jG7bBk1X1ZsrN5IKpXqoPnhEfq4N8M87PsxKJrXMrXmfZoZ7rEPbWVqIbA6ejE9Jt/BubZRkm7Ih
4z2Blvvgvn7ntj5v/vBTinNbaZl7SBtoNh8f65uIuhb00WcYngShcaAft0NfqA+ygr7H9vzkUTJP
n/fry50sY/3Pf1j/J+00eh6asfYtgvh1rXV7SWVQcW/LxFnGfuORGA1zuy7q3t85ks7Usp6DZw/B
3AW0armNUgtra2yWhAwn4i5HiLs2s6L4Eg+lRXPGmB+KFv/wzDzrr+FG8sdRJuPjxO7zeGqwYTH0
veq6NKr5Zpz9ao2An/Lq2sgup5aqXcaAKCK6VtAr5+D3EbiNDs7QeZdpHoUfCELeeVLMs+cUxRTM
Y0raVOBLaxlYDj1r8eR9cD+dlr2ffchnzyFsOdvSmHd7dMwtCsNyptx7ljlFOVP6wTXeu3nOnsbB
pt616nS3ryzDnvCJ4nVqa5XdJhP6q7xyTqYiyMciwQv1QZrC93SKn72x0x7zl7unMvBjuH0/75s+
Kl+jGCykoKabshFj9syFWyCN9JCfrGurgJOVnf3mOpnEGgOIaLc+sg2YjmAbokNg8sELOZaCXOyw
Ns0vndW2q1/vR+99AWf7UVpXpEoJvl5BPMOBXOTLVipiJicscb++wju7qnm2JSWUEBJb1ROrNnDc
SVPbv0TC0T7X7imfx84+Kgd8b2k6WwfroXWauOy6fWqNxicfBITZ2knpnDALnLupZT97Vg9mZWWD
dRUYHbje33mH4rwoJSpsZMxsjXuzsm7TMXjANLupHXfVQoV+cI2f38TivC4lLAqcbnHS7QltAGJ0
3BRO128596opI2QOjaf7Cc8MVEqWor5d//qt/fzpF+cdKiGBKG4gzVNCRPK5Z3VamXjkPnhPlv3T
px9L8Y8PSYgs0AEkRoDXOOspdLJjV0wQpXCvHDGVdvOdUFIdoz4FdxlQhnk40rZ5WTLI9007fHCL
Wqc1/V+fVhGePQVYfxICSQjCKIrWWNMPZu2m0GajAWG60eMgN2MXq7VWBoN0ipPdC8x519e5v1bm
mG2cofSwNuTZShPa8WTb/LdwEP4HK9jPH1JxXtMRz34i6kBbOwQs7SbwzWaD1BepfNf2f2sdEOcN
HdwzhGZUCrd+1o1bYj36dUi1w0bFxUeZ6+/cS+c1HbNPqFVLYfiWxMyVVOnqZNb+W7dpcHYjUbk8
CgMRKyWqFxhbOanrv/cABGd3RtB1+HgHl67yoMKbq0c0zeHsfHDjvfPFnrfx4BSJKMxgVoA7iBex
g/u0NCa9GOz8oxC4dzLURHi2gXOCBVouZb/HA2Q/BRG8zQpWCAG9ZShs9aTgH0Plut+C2MEU1lrF
+AicZeXrNKwQi6QDZy2LzDNstpr3/8FXZp3W5Z89c6dF4S87ZJ4hPaMVud0HsneOQqc+mK1vWZSt
Sz+HqSuLVYZGYFnaqI8hFZA2Y3OV5kch3z/fMER4NheUOiMdD6P0npCH1ql2mhmA1Nuljq7ZgLcu
hIFBn8Gv79D3vumz3Un3kR7hyXBBjLm/m1ttXaGlKfb+CR759SXeWcSC03P3lw9URF5T9HLKt4GF
GGaRR2hpECk58sHyRI/V3lP4rDrP+uAtvXOEE8HZnZW4qoasaqitmFOx1Vnvf8Omrx6FiEZsY+TR
VOZYL+UgSR/hJ9U+Rya9FRzhYZvDGN1M6qQfvJqfjxkiOLudZnTUsSfUsD0lx0RALg6+bteagM1e
fv35vnfHBmc3zKBpgE8inW9N0zE2UWZPoARhOjgQ5LGSS0+HwaVHBMQ9OQQlCSCccV8R6M8f9V19
z837yTMTnN1F+UQaeFgif3Lj9kts13cd+Tqc2kHi96KHnYMIP4n0/Vpvygrqs4fblIRk+PHvPMFL
xzbWFe74mf1WmrhXhE/uGDYb5ktjIF2iyT7IzHznZjzvpmEliXNhVTlRWZ65SgddHUczDGCs8+jb
XHbTgxki9PhoMTl9yz/5YM6baqTp9Fk9K74aLx/EEofuiIaiiaPXlJqPayPUBnJgy7S+Gdy0X63B
sqIFG5xT4o9zu7XVa/XB4f97vObPXsvpI/nLc5gHblKkJloJN+CZW6SqxpCEWlUtO0phdz2j2pFK
idUcdkTnzBjeCNYBkaMeqDH6z4Au31rpoBeACaORVriYUYnjwGilUAu7cdpsmEj07kQ4I5MNsxWV
7CfiQRTbFgH3RRPWzWNrjNH9gPH92qlT/Mp2xnLwwbP2zmLmn223dRVXRlVP3XZ0lbHzcQHuOve7
k5eQi18/bO/Mu+e1Mo1hu0K1ZrctnDJa0dla7Y158pZmbxJ2MibmVUcr6p3ZgIL++oqnZfJnX9vp
///r19Z7ZplFSbfNYu/F8RH8ajk4D7/+5e89DmdLJVx7WiPr7jF6OfKA08Qn4ao/ee4KfSmjNL11
9dR+AF28907OlkLiG7RDrWu+PekiQsWdlsr1r9/He7/6bAkMAYTnKIWRkjAuVv0qYbn/3m8+W9pS
V8rRwQW0DXACXJh2ZC9HPc0f3E7v3LHn9TPuMEPEmdmwRW1X7FJlD6sIRTbgPYLDX7+Bd+7Y8w4a
ZUIrj1FC/k+si+syIUIgt2O2YD3P8wX8oHdAc1gsoSmGD77o997V2UpjGNqpW2HQEym9blE3Pili
eWOaVzHezbtfv6139tXzkpp8qMoxM6LvJaPqsiUK81J6KAgXfgMB6CHyUx98gO90RAhxept/eQI1
Cu9Yd3QTq15XNnYqwruQTbalHI81gMkymEglIvB3h+3lENRPydz8OZ/9W6X0n6qCf//nD8Xy//Wf
hIe+sqgpgh7a/9q+VVcvxZs+/6Ef/g5l939ed/XSvvzwP07eqHa67d7UdPemOVt9//2UTZ9+8v/1
D//j7ftv+TTVb//8x2vVle3pt8WyKv/x5x/tv/3zH6eU8/9pJT79+j//7PT6//mPBQkK5Td5/hf+
aKJ3qI4nYdQNfTBkpEqnmNQ/mujt8Dd84wGAALJcOM1T2uafTfSG/RtOR0FfbICIQpBjwm35ZxW9
4f7mcgKh+8I2Xf7lkZ/83+/85o9FmA/t/ZjW72nF/7tYe4KzbkghvR3wT9u2vh96/nLLEPcjDdOp
H5GxmLehyuLVICE1xsiqp0XjsNcSLST9z1GI1w5hd3VsSPiilhu570naep1NVDoVgZkiprJB6hAq
JM+eU+Os97POWXuNF6xI2HEIx4ir9dwgXiE/WS2h+uJ9URkF3qM+u7CQOB+DlMYvQrVG/dQPGZAG
6udF0hUB7l2THqlFGvfTnYPwZkcPbXYXpkq98g9vnyDHWHs5wsKhHzMfVFLRMTpqDM15gD6dcSo1
KCuGFFn23qvJYNCFcovmfUUOS3qMo6q+JWtT7XCjeJdF1UUvY6GhhNWsHsnoCDBl5qXTLRJkWNvY
7kpM78pPVxIJ/S6cjegevwJGPozMC90rgnNyYFg7iTC79ROxc9ClIZ7uqrEuST41NUxwnWX7MDDH
kxvKgu/U1RDt7LoNLyzT8J+CuU82Af5YYxFQI5iv2k7Gr/kJyS6K2Cfn1iYiaB/iBrpw6mR8Auyh
zSnM1UPvt84ijYxghW7PevGIQX1s8znYIcM1b4M8tvA9RLhFq45cZlOAvy1i006vB9XhjjPH1nrG
QBKso6mc+FAcgU8ENyAScQINupeg7aJjGYaUttoWW7BKUf0sAtFZHP9CQscqy5wXuD5Ft5C9m5O7
MUefDeLc9k4QDrj3ubbjGciH4rQ8KquLbmMf/2xKfuoqNLx4kzRjtJggnZ9loI0H0n3b3cx22c/d
kbCh6ndk0cWhau14Y1YtGXO82800cXRqPO2smU3FsW7Q/3Ds7q7L1nTuQqdoVv0MgW34YdWuXUFo
C27uepUNRnQ0szhZWXHiDuue5wJB/tiE96VbJUibZPzcWL4kQKhwENvViQsC4LQ8+AR7JfMe5ata
aZTr2xGZ+qVjosBfqNw3bgfr5Firx6R7xMUunY2ttMafAxY3LbRzUoNMvSN3aFRaJPvEN6CWb05J
Icapv0mh/F2UzDgc97STiY2ng+Qxw58v0OwY/tFw5/KpVb76Vredl2zaDI1k42vvuSQj0CdgbG5Q
yMN3fxYzLlmik11039rt9oizop0BrwlfkEsUB4XrHwKrotWMqBy8/308bZDnI40OgmzaFkY2H1sn
jm/tgXySsVQtmcrdDTpBiHOiXdQN8an+J0vG1SfiAP3PeMD0lUiKbDWkkbMiSc5bO8No3NuNW18G
pTPf8NXMR693zA0H4vxLQMYRMsFoxkSGCqsb8AP7rhM+0aVpbnTiaGSKDiaScarvwT6Cp9COp2cs
RtWFHfj1LXyQt+g1UjlrHOlsM9rqdHQLRfswhq1Y9W1msci06dYoU/MKlqA5CIwqv3uVb+2MsW5e
hKytPalZ5trSpvikh8Z66bsWGmnU/aU7+/2mopBp4VH1g+C0tTZ1p/RjN1vU2hLUtGyaAcOFopNg
PwVGsvG8cvo65L687b7nCnC6oD3G7eQXnF76Fn9Mck16BeKAKQiD28YvjF1vNCO1AIm+QrxXrqux
tq4T1RKUaJYTouwuOFiu6zyLSPlLTTiXXPixi9zXwRhn+bNxxFFWHjBc5Q9zXwcH1RGRRYuUXGhh
2Reto/UB1zvSFZu4VNsW5nJIO/dI/xa5IKRfIgoX3KMsmhF35uCKz7P2xH0h0RjXXp04d25Ikwvy
g77P9nFtxaw3XVPTBznUUbPtYzs1NiVeTU3IQNbGnyr35DjCjF1dY7HMejJsDRV1Gz7Cmulo7Ltx
MaeBsy44j64TX9U7Ok2KPw7V/9aQcilf8ZhUv7fnI8gPc8p1/VYiWXx7ay9f6vOf/P9wWLHcX04r
F/LrBFrzx9xzGm6+//wfw4rt/Wa5ImAosV1b+N4JA/hjWAl/c0LLZCBBCucyKZwK5f4cVhznN0vw
l0KTicRBzvE/o4oV/oaCjTgGFGd//Om/M6lwhb8cKn0bFw3zjuD6vAqMnWeTekn4cT1GJVl5fbwO
AmTALGlmfD/l1cIOSJ8bwi9/GeP+nJX+o+yKm0qW7YmRZgL74ZJAYIHvWoxtwndM1owfp2lRkDxR
eSbQw3JYT3LZbY01QQTL4YLgmnrrrz643ukI+7+jmG+fX+8MFGjDyvF0LMQCc90l2sx4R9HUMaEr
G+T4W7mejtXTB5f88RT6/ZKhCSTs4Ga2nPC8Gg89sEJWxFu0t2I7rZOlXMfB2vyiNxTwfgo2xj6J
D7++pv0jXP2v1zx7mwEur5T5w1/oNbmRK1Sc90T5DzgGHaxli/wqPZq7eBUsw5147nGBrqyPqmJ+
PO6dXgJ3asCccfpPO3TPvtm0DUstXJRDedkvu+ZisL+N+tuv3+fPr+E7DrM1n+25PKdzY0UNSIzy
ub5S+a2LeCW//fUlvmudfrxjHKIpeMB8wSEhcM/AhHRuRaNQUi9IlYjXpJqsh22xne/QQaP58Q/p
gl138ZGG5Ee4//unJ2wnIPLL42QjzLOrwuNFGHBPwNxe7bNDsSXi4FBs9O6jd/evd6cTYKX3LTf0
nNA5r98x0bClQdtKcnomO7bWeS1QHN/XoWM4dEOYCGNDsbHDoq0cEloIC7JK4GsrY07/bBVCB8hH
pLSVWpBQXFc3lZs74ms4EnBA2lwaDRsim4NTsHGBT5Y0h8HEV0HiaFEYehEbuvarRW7wKl7HuddG
u3KzsbcuUwcGfMZYGWkySdXUlYW3IkFvbVTpnF1nBlx5v0U1XPFXBtLMfX62jGaC9RTHEge99XU9
FPDoC4uMpHLts4w+Z/hKKfUlDWTn5VKYLwQ6kpxz9DsmwhViCI1+pK69ztqy3yIXXOhBZNBKidXP
dYGIM0vretW5le9nGA3beOyYqPC5DShLZ/f/sndeu3Vj6bp9lcK5Z4E53DKtqBws+4aQZYs5Zz79
GXRV40hL6lrbva/2xgEaqAZke4rknPPP3+gZYhUZwnoksja7G7HHp7oMJWkY8BYYeKpRr05ASn7R
xiledJox67SRHaYkGbf2dHkwRsMbxbAQvglwCOkdVcpUx51LdWZ1UfSa8j5RDkGnRZJ0s4zkkIW9
IiG6VPh1JjdjTBrW6pe7kMEWGonjDCDCT3lIteFFo+tqvpRqBkYtlxxGMdMcCoxQfGzScTEVf+IU
ND+LVDEQ0Ry1Um1f9HJEuYFnjU3VkxsxLcgCJ+D/ULIx5p7IUSJeqZX9WHeT8KUQjdlC6oV+evzt
aWyX65yGYvOJ6mSOxzah7mogsaJWq/rTPHR9eAXyoG9vW1QB0++BQTBwFAJKW8dCj3vlRxiFLark
CrnJhUxLJCA10KbqDJ5kkNC2W0Pnvpd0h25+VdePQQrL57WOjCB7yDRZDJc9AwdIFPkWWuSkgRgL
ZfrUb/JJi25jSejUmWkYRgjRx85lzXK7zKL3GikGDc1+La2i8KsQCz265qhY9sVLZo6q8jMatET/
itqA3FpuxQRTvED1yYYafSYS6nXyVZDj2Fh1fdBqQ40XNxlJRfAJanQ0ohz5FSdFqTba8zTZBN19
GqJwNwryNNIyq2p0+9K5raAB9TRoSj+jL6LHViSnbhZDtBBuoliTivAr+Si6kBitNwN6nXsvn0sR
wYcqSq05uS51FDKQLk4j1NBanT1oFOJAubLiNFDbgjbKlPGZTN8nVl1BS12VRTIfWADjxJFA8TcK
+zFS7Yao25K0e9rivuMhXCG2xlA+rmiAJABx7l3Q0yxeaiYNlO2Z5tVTb4Y7m5VxZRR6bknjnFyh
RY40ziIy0tWvBYn6kkG1PYPETHNvRyQMoZh5/3yZfrRGuiWrzHczeLAmnE6emhmZMVCaTLWRCMqV
J/IReE3LubzjR8tgEEVhkjTsnSif2iMN1g8aDCOr7DXf+hK5lhP53/vHyg/3jJtfdI9IAcPH8a3r
wPnnB/xoK1jatHTJkGS2x6/GlDd5LAGq5CxFfNYS+dZ6SPy1Sfefl/hk6xiqiKVV0SygBHxavgwW
6lFioTLc7qFM6+WbCqyHO3noq10x8Y9ezn+woIyELSYQ6Az/e++BLpoy1QVZRbvfBzfxVtqmdNk6
vYvi0AaUsXqudPDZE67bkVkxXuVH097yBgMkxBRb3XS7zB8Ok7IzLsrdtCkehKNabc484CcbxmBi
WeMwGpKFp/T+AZm+Yvykkan/WraGBumTuq/85A7pq4l5zMd4N/twAcYjAw4emckb9cxt8Mmuebf+
+vu92TXWOFsG+iQotqNsLGa3VPzOPOF6sN67aGjKSZrFsSB4UU7rJh0KHnCtWSFvbO1ucmUn9wo/
cgWn/zrdEEzwMafNvK1/i+m+Ommsq0BYInLiPJ4e+HlAHd6s2ZJyeDMZX3XlXB/dSTuMoRD2rV6Z
zNeTcD1P22LGJKTRhhIQ4RGl4uw63wqD33yRbssjw3fP00U2euX3M69Tfv86WdQkEGVJTTNp9jj1
qlMGdupJUNkTxGTru4z3zZY02E73o/253XHqX/9aTTf4ahqhrcjU+/vtITSKXooaqxUvzREI0RfF
jfdwTRz9Bar9I4L756PA92Wi9bXyYAopeYOPp394rXGhTSXie+sTQgq5W3wwFdfS1nLIINLVu28u
5f/KsifB54dl15Py5iQMYjX1ac2ykJF8nThQpCfa7l3VB6x3qV2fa+ORzy148m5pehfjsGfMmbzh
4KpO1rjiK/9xhwP9iz+jq/U9L5k9K87kIUHgp/eEwFt0hv55S51Yxg8PfhKO5k2DZz6vk3TMmmm0
4kC6iotzscxJ0Pv3KmQuuFQRxD6lfCq12WYlo622ctXs+o153fvZLRI7ztmo6ZP3aq47h8wLuQvq
Ou8/ZA9WjBlnSeJDIjDnI6V/I3iAo3zd17+vYfU/v76TG3R9MEJPWRTJksiY4PXXebNvQvjpZRbI
AJL0RzW4KPMzMe6n/74pY/x0yFUU0t7/+/rQdAZ926ggMrzaraSH3T8/wEmx9NeBs0xdNDXVkESZ
y/r9Clo1Cjjzg4TTEmxwfL3SgeSwz7bi1ji31ieH+91a6/X25m1NEAnisWK+WN4Q3ziyp6K0ZwuX
4ab1GcW7NLdIEVm7c87RJ3c1uY5V3ZQ7G/G00+zZ2Gl6lbe9xKUi+d19v9Gv56+qOzmq3zlswu9W
deZYfb4kGh8qajtUM09r0QJSHUldtZI9EIPaKXkQ/BfB0zxp39HM9qo4yV47934/OcyrT02CUOKL
Ig33/v3Sc1/qNU2XNt3Nbngo3OULeJ/wQrppj7ILzm1t/7FL4z952Dfraie9FyqfNYfzJ9lBak9P
2bXk0hq2fGkO0o0QOe19cyO4v+2trWfv7dNqJztXgLUp1wKripu2OKh71Yuuqq3UHkW/dFPf9M6c
lHV3vvFl/lqPyi4+kYYzenrW66I0JnTC111kbmjzdGoncIttviu8aF+fuzLX3/79aqSbLZHRWfIQ
5odziSr2gsRyyMlvfHOjeqR9XYS8Bk/+Lzzbh2tmLYNbqiFzh0HHOb2fK11GaKNrRbsVv0XZ3aye
e5oPJ99QgZEQeBIek8g+jU9Qx2zNHPyy3fnFbnGHK3TSNMkJfijf4ApgAp/rqxiharRG/TOf7fTZ
qOqTP+duU0nrm6JyckXnPcTVKZ8rwhbJN0sm213w4ZfBtj7S6ckIaAs8yzuXzv71yt5+P5YlyiXm
RDEHh+00fb4sg1GKC8Nma7QU3MiP5qPxJd0u28SZnTUmnLaIxWzmIy3bzsvkIPOX3JY/9G3zkO0L
51zW8vRqWJ1wSTTx5XTZ5Hc7eQtiIEp5aeSVXU6uwBQCg30AAsYz2e2TVl7C63UZSZOZNjY0k/zo
+xuI5sJ0lCuWWR3U4hpmnZs75tHYSN7wkJ19ql/W6f1bfrfe6c3TwVLTAiQ0WG+1KK2TuObg9Zcp
frFlOcsGXUBf3NaBk20AfsT+vD1nXT6+We7atVeFAhHRlHpyDdGjwuT3gPZAK6uQQw0fqOTWjPMz
nsbJbMn6avFriL4Nif+PJ3XyBQc6lOfQRLuYiisuqnRIL+qNLNiArDzVL/bsow2IAnKq58zKxxNE
dn1t4TEtSRYRQn3/URuQikJngNtbT5DuJH5XI3q5jR1qQ67sVhuxRqLijFH5ZFGTVQk9LKpexmnk
KJfCXA20fdiNdD2VXwTIo799MazOG6Ep5V1T+5DIB9ihFA1KPHb82r/qewBaNLPAhrCFB/2pdGU7
vTpvtNZ39X7DsiiNUCKyHzLZopMDUkudNcaiCeRu379qfrsx3QVxXA/ZfkIN43r5euYpT29ets3b
BY0T20yGlw5+xuOB6Nnt83SPAsgP+UdFp85xzaTkPjLv2U+FZpovZ1Y+86jGycEoogUN+YVHVTcD
4SPIswto9yp7RvLErXmr/PjdBbniMS+aREcZ1ZFTn6taDBRCaQaxG785mvt0T13NwOUavPmI/OwW
xZP/YEUuIEsjRUX98HS6ZzU58oTSkQ3Xgng8QnLQhvVqI7+4rykfirdnFjz1QWTalikHqSZ3OP85
9WS1JU7IiKP30Xo60f+WJNUWn9JwFadzBPfc3XaSvlFOlztJUBVwxMN8lRdZihYyaiJAKl1w5YaX
kpYegSrmf/P5To4HDIVCQzKP5rkry1YdJM223VbDekwP523ihwSHLHOZkYI2NAqJSGGdrNaL9ahI
swLnMUOWiVlrr/dmCs8UbDb6DsVgG3Y2x/LcJPGHu411KaijnSPRZkAC8P2FOnQguhOl5gyurLny
Zlh+2w6vK1DiJbO4VrdPjVJVUQIIm1U629Nv/rpmxF3tric+IZV41ltdN8K7a+1kvXXfvonsxLQT
46RjvXFvOoO/+KKXceINA/M0+kyJ3aK97eLhHc5F4B9djpOlT6yTUU0qPUN00qwF9cUtXJN6H8kT
06bueRCuz5nDc4+6ftw3jypVAlVUhALoTENVmGTxoOROBQMvy1+teZOE0plc5odYct2mukXqXUTb
DJt48oQm/U59uvYKde6aKmqduHdjLydBpb5AmdmgTKhcnzmIH7wamSQ/frqypsLX9Pv7p6QxrtNE
gU4PFaxWa+sbw6fjFSlI+wU9Mmqfv+6bc17zaQaeC0dTFEtF92HdvR8qQ7ISlXC5yXtpdnXsdgSv
e30HsMlRj+eP4Sdbh7iK1DSlfNLw1IXeP6Q+hYaqCmv44euGa/joUWKKzSt88dDRtyC+nH9+rR+M
8ZpgebPgyX2qxlpLw9kqNCehqwR6AbcxXK5MZIr/eaGP3uLJSidXmwQkulaAX/Bo5aVgbPl8uBqN
16Xb5hUusV/hD4NbIRw5s/JHE7WGkWu0Z62J3FM/NdVw3VKE/ex539OSkXq0t6zJTGGDrwHA8/7M
eqeB8rrY2/VOziP4Jk0JNNZbQ472Uto2B517W9iDTjozkvWJwXi/1snFHYwLktzqumFewlvVqXip
w3awc8EfvLXfRLQzJNrdM0/48Syuq665AJNOMtrf329TmiEVoZqQHydXnD5DiY2czBec2El7VFrI
UhPiHJIL49yb/Wy3vl335FLvYcKq1cK6OWL8N+hPk54u0fqxq216VDYz6y4PxSbanHne9W55b0zI
1FFY0HCTNcU8zeEimNobeU+6P9kxyLtW4iIXdtLeurE2a6HjtzM76/55s6B14iPnQtk1NGCC313b
iNbvOhwCP23cheJm7J9L/n9677xd7+SDNoxIqxU0AawzzILB1rbWLcKfHjTewKbT1D/rGn905Axe
J72DOp2N1BtPVuxBSlpJYJIX9INN0+2IH0FaOBax40IMYF2vNPNN6gq7c77OJ9br/dKnu0gH+D2U
Vor1WvzoK4XjC0AggyNhQ5K9fig28u2ZDfTxwJgy7bqSSdGKtPnpZLZi1BXKMBA2iDxcCsc2dMlN
5XW26Gfb2LV27rlo9UManVLDuyVPnnLJgdbGQAswXANVTmz0vtoamzU6Ppvm/Xg+3q+1/vyNB1Ku
RVvACXgfL9UORKArXHY2W+eFIrwTnn+29Xd/fx5Zj7QyPTn4Ah9SWeAQVCGqmNxXN+FWfVgzkfLL
6ILu2/ZfztqPT5/uzWrrrfT26chFSk3NaqMjOs29to3cwV5rcfU9pN2z9uqjO7c+HH29eFekkz+Y
q0GeWqZueLgGVpmkcftspSirj2lFEruPE+NLmCXW7YCw+Tkn69MXS2bUVAziOfXUSy81gFeLMCIq
6E0g0mymVTeqPXiA5lH3PfshPz0Wb5Y72aOBYAymGrAcYz7iBCb5STvX3rq6FadbRaEOJhui/EmB
OszKnDAAzsC6VRRit9GPtql/tpK03sgf1uFoKwCe8RZP88m5HDRr8xkMneMaJ65Gf82Cyf+qWf3/
Vvn/I6+KZP9+sO/uma6vPw5x17V/PBc//rj8OcTt29b5X3//r9Z5QZf/xLroBCn47TrpX5ywv3rn
1x+RtJTokOdsYX7WTf5387xk/ElzD5kaU+OPyL867v8e9ONHdLwT9VDK5VjiRv5O97zEH3+7X0w2
pMb9Rbwt4pN+TGGGrWxosQmSV9Y7fzQ1nwGoSxPEpG0k31rGXtuh3i5zurH64qAoKGvOdb3NKrTk
13nSBqG/AHBXNhwY9zp2Cw1WKqAZoAMr4ZDygpOWAGqsbyYDfGovXXcFl8nKlJNRC25KR+qX67Zu
vSoXwRpD5wbXGAjtPhJNj6L591AfLqkDf60GGc5SqiBYwoSMAOekWObLxGDKEHLCHcUpt5/upcl0
aPR1A4FijSleLGQvFIgB3XxLBWTLHJLLdK09Vc0WrOamReU7qMLbYhl26ziXLVfhdQyd2m007SCg
11UrL0uUvEQMsBQZyV2EmhprdLtQ2oE53wlKfqUBwCpDxqOS78N4j46mrcDRchZGYJy5intv6eiJ
bVCXnUP50sy4Mvt2FXHeCmO47+N6hZSDaLO+LCVzN9xxGUQPNKbdkgkuAB4CWI7CMQUUKRKEMSo6
JVemYSm7YhhewdTYWiBHgWjbIoL8k1E7ekC7VKOtGI1NSmHjzX6//us2eTcB8emmwWXiIiNmA731
3hK1mbIMCcNZLspysx1s0Fyl4vcSkEhpj9C+SDEAn7EjLwjtc5Hw+7v6rw1Ljx3OCy7/x5ifdpSS
VoZgceFmT6Ak48syPGd+3lvaj2twaN9a2qLuAr2xrMU17qJrjVhGcIptYZc7yZPt2D+XTKTP45NT
KJFok0jnW+qHLsWkqxDSCELRVZLsriVPE0SZMyr6JlDiY67Azw6jbaWb3gRPvdbBc3SiExfNtm4y
B0CDE1ip31SDE8/f9erVSIRt2Zde0pd2l88Qpt1Ft1x6TWyBxuQK2k9bCGha6G4NzRoRVtAm022X
xY9pedv0T4L5VayBLYkPVMccsQfQ0tEOAKhPNB6QSkdN+mGkSweZEzLXZRg4kgQ5TE3cSK39Js6f
URK2O5HxN5mOqFndlXFnz3K6GcUeSLXo0lB7xxTcXWH2DwjRAhXrHams2cFf+1DFx0nqb6gYe4vY
gTESvMUiscM1YQXNJm3GypZ65VbQm6PWdPu+oAE9RRYusu5FObrW+/gINg6UaQugR4jN0BvU/oF2
5R/inN5mRZe5RsCAZgVGNNMfy3xyYhmNE0Fu7UlniD0J/HYSPIPslVBMdzBXkI6aIHnE3+oq8WAA
R0CFX2VJvIJP82yGy8+MOUA7nfJm7Rinalm5XF3HBLVFuauuAJkgXfA1k+5aBOvVdLyWLPkeZ8EN
epzwhKfv5Juav7FM6pE3vW/hB8ij6qfr1IZQOEXBYapHh34YhylCplcVd2kXESRVeA2JB50gROHn
8ThMnWsq2uU8Rm4KyLkgesrBLPe64MhEOjlVQV24CqAIVWOIiGm5y3pKLX20Wa+0KAXqkVaHrrec
IQ7cSlPIn4N6NPQO4bZgfIhreTuvg4czN+JQNr5VFL6BcHRVldxRkeaaYvGtlutjUF+N3TMy3ik9
5WlsAxxhehzl28tQtTZzCNTTyJm2DNxwrPdWGeIfGeYmN0Ymb6GoY1PBJ5Nr69DQV8kqKMKtEApb
AhlnVamzmOiei+pZrRMJvNVsI28BvxZcDawYUc6dcUHvNtDtLlV2QdpfgQq3ewT3KY/eiZXOSOFD
ZVwq0WXEkICYhK5qCbYV9XuN4YeUPyAO0lOgyQ4lN34LXzQu4R34bRYCZAEfV4W+IiLQLfo1ChSh
wjB4onnaCCUvfsyGYz73D+MCcGuW3Q5wfcBM79RQ+WlUNxStu1RRVgyFm0vPE2hb0ihOJV4L8XVo
kGOPRkfVuEOjLBqo0cqWO8uTt0iK12mKQ8ezg6PA4LnpluJjN4g/e0igvZofLCXcSBby6hJ6e3J3
N6rpBrqcDY96IyTpNV1bDBUwg8LyiGVhuqK7NOkORRLaULwZg0j/shm/5S7+T5uZXD2yf+8HOtHz
j7du3/qn/x6YVP5kwPHdhOPfTp+k/EnFVqZKjZIDSg3/z+WT+cmvSjndzjQp6SIm4m+XD2cQN3Ft
u5bxJBXmMH/L5fuVFX8TItCYq9HTRnggUaCT6Jt9b93KBV5oLel7pIagQXtmMkApg1Zn0adXt3Gf
OPwgHoFHSALj8jEtYgUi0cVELk1XxdZX9TmRLoHdyAsD+5EexgB2qBgBUghwY/IN/xKMaAcHQluU
bSIxafSoMKgpw4wTOvjKnAGhEC8p40nByGhTbKX3oziLHDphyYRBvKoCPVJMO0wFBb4l0q6S8CVh
ZEl9yBcO7kXby6X0rWn0QEcpeTa6+WtgFLJxJShDWQigVzW1vxTp7IB2ULfjPD7msjUsr8DMi+Fn
EYeNUsJxS+l6iYjtp/tsAFFxg2qmHCEOhVu8qZRp/EHvCNK8blPA/LMzmCpoLxf030t2pSWxfD/2
TDxdjkWcali/bhSHb3GrWEkMHm4qJn/S2kq8BWUfKXfzmLcid6ih5pNvMOso7NGDhPrHVmGk35Gt
OpWP8BkEyANC2zGSZFOLk+H5jWMpcnfowGGULwu6MSNlx04oFsmWik6Dj9gW6UBgLgqwDzrXKIJK
uRpKGTXpIKkM5YHu4mnehfCqcbYZkRIOPeQOuj9aeJE94qZwGg5txGiZn+VDQqqfycJo0J2Mefrs
WxnomXAXQkc1ViW0HCYvIuihgZlXRCN9lds61QOvGeQ6aOET1XlckJFNByLV4UqidrHoObNzRTYN
38Re6Iv0ex3XALxQWg2XJY/u5kVRQQTSDJkLNIlX+QTMm4YAkWE2eQMtJFBoiZdmiXIrIvwhZEhJ
bkf5sHLHupcoVuFiO1XIFNriBcChSpiaQmyZ02uaK2rGcEuxNGCQN/3C8Y1eWWFq6gu2ZIUM2IS2
09Ds2yUFveKYej3ltT1KU0els2hEfPSmblTKdo2QACVJSoAxkK4lOogulbHVRrZYgEq84mhgFxrZ
zkdgPZuqVoqYlvcw60DoFLI+Rs89+qyB4chopM8gJMDl3aZGJEUXBVhk80LMkUHdDA2yR99LiO89
NFSYKbYWM3Z/JaTqslwigrEUT0gwVyO41d7owSTkUtuEULwKzv7kguYYYZj1yTDUP0IRuJDkSU3X
R52TpPyKMpTWuualJFQKhsRpirQwfW0a1NSC1WzWQmIbWj0VwKZoPh8QVlhyCJKgQAs0eM2WYR/a
FgyGGbsLE3ZH8GygyTB8MQGszRftUjQtp6DrmbX+ddH+ljH53zmmrxKK/HuTc/uz6r9n8csf5esf
XfTzD6cECPXOBvHX/7JBkvnnrzoTQ/sMq5FiwNT8lXiQpD8Zx19LiLQuGdxjRDf/Gtr/k6I42QAa
LLEMVOL5S/8SGNL+FFXZWBtLdThlTL6bv2OF6NR8F/JopL4N6rO0V5OJXg3eSQyp9rXWqV3lVxlj
uo4CWxv/Fv0P0XLzYJ5gsseqCMmCeSZDySYfPjAswbzQyCQHwCTuFrGPAy8RxaRymrI2HYBsc8Io
6VyXrlJJQMYXYWI4kqKbohzTnr8AG3Uyr+WsH5mbCPNp9koY0bk7C7XIvHJbmLPD0AdeL7qlQemM
kISK2k6AAQZ+aUFCsgUTPg6CPKC6CX0DgLEXYw6z18mrVlO3hZllGkpCkx47czgLiZdEKbPqQIqF
adsROnsqM6aArqp4+crN3hU+4jW0OyyImgj2GDLraYc1+G2PiRd+faVPkvRW7lWp3pYhnvUm0YME
obhwimGQMOiziG4ctinALyk4Jj3zl42jlUhSMmO8NCCDEx20KwDJYNw1TT4ibxSX4P/01uTtFlmd
qze00GlMG4H1svY02JKZYHwYCV0I8aaeJLdTM3T6LdOiFXmcaFqCfIe0Y7Zck+Fopq0qpnN8MMsk
tm7ifJ7mnw0I6QXSWiNW47dGzwpSGVpSKwuiApMxBpeKWC/ILCJmEpMEkuEBOQE7MqPEjbxRwBxr
1+TC0yAtFcGIRdG9tSNjbKTZWQoMFPkF/IuIIiPIX+ZPG5kyjlcHaKckTpUvaETa+tjOtOApcR+k
kVeI8E0i21ymdGAySW3QbLE7xpzLS63JDfPKnEcjfRJ12KrbQiyK0VP6Olzuk5gW3ZdU4fYElpan
GfqarBBWN2GKk0TooQ+W7NTgksoXldn7/MWE+Nw9W5Moar4RR1b9ogKfyi/Ssa6WO33J4rTcoGQW
UFyCA2XuNdRYer+uRKH5Ouh6liAt1BPRWZkp5HcpzgYqpIBc0F6ddXmHkne4jVuRaW8mnQdjX3dJ
Em+DZaIfSTazpdlGZVGA1uKUtEe4Rrro5Qqe0m6eSni0ndUn+r4GJlcec2FplR9gWuToZYzMMN1o
g5CDF4ysCFmtDEofuC4tSS+mSBBSR2/lLNpl7RDle1HpTXNnjnFVrGjQCCKsSLA7ekEC7XbTtKLC
DEPVjo0vK4KxIPITIbMj9Qbw1+u6QNHIqZU6fopwTzK7r+ZU3Sw9nC/gzzrVjhknoXEpfKrDSALM
bAKUVRM9cdKZ1ntXTApSB8actLmfZlUg38dmUaGLq+bzjLRXZGZ68r1KDdX8oTLtH3mw12ayiE3X
yR6ErOI4Dgu5tUgYdXeq9JJi0Zguj007y4U3GMYoeiqDOi4fi/ZOar9d6gS0gUD7LMv0Ry4bHBZz
Npn6zAHHPQVM2XyPe3G4z7Owhvpdif2+0yEzbcRImQnUtUJwNXmU22f6Z+tkkyyE1o5lREiiGVkX
VsX9RHYlOYaoW6p+P4i99NhBUUw9Zl4CwxYx28N1QJ5M3+YLwHBnlir8FKNJi+YejwXOVE6ea3HG
QWVsOQZvqnlZsRKMswSjvivDricoz6y623eo06rbOFFGy1XzUa0vZHXMQ8i8EDKo4WeJ4pUgF2jZ
HtpJf0pTRehwO4nwnXlpO1pt1M5Kt8B9w3Y71E0Zb+TCjCpX09pGcoWxFhARkHIw2NsSVxxk5WKa
o4tcZ0xrWYS+8oWiL2PvDHpdk3jK404JLnA7FEZaBfCKdkf2TLYHoK7RtZobhriibKVldOIMVYLS
Zjx1Gu/4FHO+E6wZaQeD67jdRImYVY6WyFwleYXCwyFSQ5NsaqhGDNbPQ7SmW+Vuv9TI1EG8E8N6
P1uNNuIXjXQzPQYmgtme2pelZUOBW5IdJJPF9DmuY/sodHmn2F2PF4RzVae1vwjFYG2xLkQp4SCT
YwMULquHyBSSe3XCDHhj1PObz8hExDtNnNqE4F4r5w1KStnwU0snCwvT6Gl4iJNS60hbmyyoUBCr
nrFuxniVJ7I+H1WFrYtIRayaLtL65EAQvJIlT0eses2wq1nngELXX1WpG3VPX2JS1/i/ZlM5mTSp
6mHqdCMDOjd0XfmoKz0UdwBoc/844OSSiAg68ONtgzzWBXngKKWjWQk6hK7kSjlIWRE+Nejv8Pqz
YMwPCRePtIsSrV32Cmn4xkEZXbXuewvBAAf/l5enaDEpsgb9J1RuZ/Tm9lpbi5E3mUkmuiPXTnco
pbKZjuYC8cZyLN7DvJ/muisvk6nC9NmmUJGcypgDDW3RrCZOpVoNiw1tM2EQE60I4OIKMtJAQtBO
uICxODWXwxyb9UXPIFRJU6PRtxdSplZQjzslMR4Akcati96v9joKUxSSbWxItIQKyyD2JVTxfYCu
e7wbdRwJewqUBOKlROPST1KRoulCdAMCD3+YC3VEZkJ4IpDsqgveOeLEECuachO2sZ7a6Pp1474J
U6N1qSoH0qPVJkLsSZM2MfsfVEWe8ztb3PW1GEhZhBEYSBIFQtRblRvnmZZT+20Ry7CHyehjrzRx
FS5G00o466a0gHJVl1JyVq5e/B9kcv6XOt94wv/e+XZ/5uVL89zhfp/3w/mX/vLDFQnRzrWHVmIw
mW66lYDxtx8u/0kv2DobgUe9qg1RZfnbD9dWXS3mjlZZKwrw6qo0+i8/fE0hoZtFURE1A4nWJ/l3
/HB11Qx9UzDGkTdRCaLswPwPJcAPrb6DWQxcSRalLzUSqk0L1LcqX8Hb18ZhSWpB2BvCEL9EHbKF
L/igWrFnqM16nrVw6LeDMWrAUKchaQ1aLXSYO2QZuSYlzYnrIFZVB+JgVR3NTlWLK03ETz0ucWDh
EyplkzxPyGzI9sSVIbyuvkUzA6EmiXIkgF7SbTslURSSviX0DG1N7lJi8twsy6FF81MwRCDLSmnu
UlA4CFZnc7r660MrqZOj1SF82k1OVbNKHcawOmWgVtHGsZfK3VhfUynriy99JI+a4ArxgKRHN5RG
Nf5ENYLo2yZtWpM8rwZmtELyrYUOS14UBQJbCin1Kg4w1qjWFEwOiT0eez31YrpmZJaeS4nfQkXq
M2nDjlpDkdEz/txPWl6PKKjrMbqNepaP8sz8qpGqsMsxmtfFOKULoqBSJEi1Te4+02d7MIq2KLg4
JiSOB5yY6YdGPkrgF0YRJbyNYtHCj6nKpgC3LYQz8ZJAFuAHfAKldGZZrJYX2KEUJj3sfm5+Mwax
q14mwVyoRUpEAIHXRZ1RPqrl1C1XqRYP1jEN0dL50seGkgLSFGdDeckDBDBfgjgwtJe2LRFHgf9a
Cu0BzSmpuwl6uLAhHNK+LCISC7K0eFaZS9JXY+lICNhzPjfG46JFVnsMCzXtnmJEXkI3rYGMWMpo
StdWiYWD1lmsjLsjZd+5P1bpnBub0VzApNlhLOt8hz6N5+1CWKgc1Gzpl602VpL1NHJNRmAaQSjk
KcUfHACQE2ZaZtCOzTbcJnMksrP6pKl8Y5RSw6PebhpbrnFT2NRdaAU38yhl3SGUKHQfJMQxy9q1
elRCPTO1uuIaF3JiYKpokPaPlp7ndweraqMHyBehdiXEaizBl67rstyFUaEgirXUtZJ+mxIAwPsl
z+rhtbHExHjKOZXtgQgmkzDZILRwc3qpWepj1MYqHz0MY624L0XVqD1E6Zb+prYQVNqOi44qp50Z
lDcgeoq8YVGdNsKgkcQy0tTSvnVdZk4+ojIgCtypUHTZo+vfFL50EBSMa8HSjPAOvUghBTjet2mg
OrDtiNNyuGl6kaOYquawzQc1kK60ecy0Q5iHP4JeUsiTaXkb7Sc67TU3lslI7vp4nEIvMNkD+B0y
MAJsXSdY1pXUTB3d/HI8JQ+iEiDqVlZBUx7ruA/1ayks9XDgPMtdsI+yMZ72uko2F1plgBfrEanV
lste64pjrCHS5sVzKFmjo4StEDjiOKfF3RwHKShrS87xOOykrhEQHrNGEcuNHNLPvIkGMSD1Veai
Fl+JOHvjtiq0nrnRTGiZeO5whF6R8iROIhCiW53Ku9kY39txII3qJRxOxNPGipwyPXqCoBD1LEmL
DJkpVVCs7YgTS+Kw6mWjeskZ9is9I6Obu7cNdeiNQwfYM72drEwcFXgoUZXfL1GB/KXTSnPdqlxB
4mx6bLxI97ugnsfnBEiOMpKP5/JebCso2Di2OWr/l73zWK4b29L0EyED3kR09ADmOPLQ+wmCIkV4
7zbw9PVBmVklHukm7+2e1iSdkoTfe631u6W9cOCf0r7aALNaR1DvPJrf2iZsh4+srprsRdJKKcWJ
Vfmz05wyJ7nHC9RKzgkmc0rHzRUjIi/E7LRFfmy6xdSJm+0rnQZuHE2Oi0dxF8OJIE5aNb/FmlLR
z1t6HZmdR91cranCamLSXpRKa3awM+ZCwXw4XMiWJjthoFXJPG1dKtodkYVtDjGgXJxFuHXEwJXe
u+ZtczxlDOU28iMlmeeHNCO6tXITtiF69SGvy8ze1otQ6GjnZsqkb32bNqwC8sLUm2GQpdTjlUQ5
XJ6TFULksNtmjjQEk4n2QfIUuW5MiVMcCKD2BC8EVsFNSkjzwaxnwqZ6Ufbxo84/G1tJrjvne7E4
+LZ14ZjZ/GLKLKLOsC29Zlw+ZmQHTjLOKUXWy83OqrU6u45ia7Cuh74r9WCwcY0IDBEmO7RYsbrr
1LnOfFFheXpv92lkX/fKyJbis8IvGPjqpO1uQsbImgxvY1Sk3B/sVpNYHwgdvemcCu4QiCMnRaSy
6YTSblDGZsbGv5ckki7spW2DWGaEZXhx05Ig7s+6pKajh6UzdjCHqXB6myRAW6/xDfLSuIdfYw/C
VM6ActnNXUkB2Rbsm8NUeeQ/MM93JinGbIvZmcjeSNaMsSee8CQ+gOMk8tbIu3Y6NPbqocnHbE3j
1mLCZHrCilgpN0LWVo02cYp6BAS52OJSGYZIyzboexSeeStjfZ9ifbbsh4UNivweGcC5qcz6gEma
VQf2nI1Y0jpJohBIXVJgtVsxLnL7OhMFrp5HppzFR+zNiumyZwYiXcmVEzJmMjWykVO0S2U6L2dC
lQlkt3MsaTR4zBi1BfmSY0OAZahlg5GSl2QPbzxHJb3Kq8Ho3zRLJfDObSLO9TUBMcA3l45YAjy3
2FWHlyRx2DODLstK+W0mJTR+79UkVUngxv86qzzDgAQyuI4kMkQwNjQhNjR+qomPraFSoHF2dqru
KzoN81gT0VDcli09WeEyEFt6zx0dHKTsWp7vqYPq9zaOU4QKDdsz2uyGWxU2euQJKV4sNyz6zNlB
TFC6uxU/LF5mrQey8Ei9F0QjFm3SyC8tEzQ6BstRwus2TSdIo6PTWTs5j8ZsdJfZtJb7EAy+5ffC
MijPif7BYUNeh2M59Uucpd945Vp8qPE4XqaXuWpr6E6G1qZHcxR0Y2kCB84rksTQXxfWqZBo+xXp
0M1Em55wDV6kxB0yCXDfbca8qPbN3MjtC9+XiPeGanbKY1WFOsVeW2cJkx0iWHT7YmSAVHSemJRx
HzNSLB+ryJgsMHsB3zd2CfBT7H0RtkrqFaLoIVJbvY1BlZrjIcCQNO1S8AuLHtPl14fjrSEvCiLh
xpZH/cyoy8g4k2Mps85aiB4VjhDpWrrhihdf1YSOslKmcdI41xA8jPLCklRbYmo418sVu3kLH2HS
y2G6Cu1Clc/6Umg1xc7UsjrOhUjK28ipNbLreDeHHdMq0gNgMxSgT8ZY5OKtq6Q0vf1fmKSfV3fi
tVf6152aRwBDW30Oa1h/4i9kxPxDWQ3vgDLQcf2A0//qyGyMifHIoe3Ssa/CnBU05W9GpvYHHgEa
Hy2ONjp+w/y6vxmZf5iGsgIjUDyxSEOG/p80ZOD5nxoyC7q8QVOHnk3HkYD1fG3YfqJ5x61Vzs6k
buSJxtBf4ohXWk3YYve5bscdcDlxtLJvq3kL8cTsHdvNdCvXtxSj5mUW5hhxWGkNjRIzZxNEuIwa
bd5m9FjpkTTdJf6QmtA2vIXgvYpIL2dksJrpWTzeyKaSK8ww+AQvOg6cq14qKPNrz5rYkWlp2hga
qc+23X9Y9Iv9OXOiWJwtuaqMgZlqwtoh+x21Q6KnWe0XgB3zXZb0mVlSGCiV9aIaraCOoEqAQwU4
HKUbc7L43bNiRe1eJyrEeklwMk1uTDkq8pslRPd2COMqem0IAFCeiAeTquNsZnG5V5NFxPeQt1pM
xmaMF0qXWZPEOtdXnVVcGFnU4ZTcp3qp4euwlOktxKeaBDq7kgnhqzucJeWcopQwbDmrrbNJtQA5
E9uutWCYxvBtCkWHObwCVo0H7FCUNoriZLGGx7mxs4YeOG3o2Kid6gpYoS169fu0Qj88gdZhnBUN
aNsuGWOhaEnqQhu3Oan2t8PCyM4NqYBlH2t4ORp9qdEmRSbiTZVKYm2nWT9KOpnP7jqsCz2AJFNr
QbhTbTxvQqCiV/JLC3Eg5aIHyNVp446U/g1+NnFh2lXi27NizM9qlOTzuW21an4+NVo3bfsfqLCe
TA0On71Vm6mAnmorzXWiaTkMqrJF3LDtK/rrXapPnXkt4iVi8p22xTuOu8tYuhYepM3GoPQ2n3Hi
hdtVh8LCcVaHw3gx07IjAm3lqrvS7NqI3uIx0h8Zj7aLn/YEV1ykSRzmHqsgNMZljvHrzqa0am+6
JRGK57RhzjruSPSHDXBRGlhFP7Jvi6wx/ULY1RQUJly8cwWUqHDjKTKvGdpL4YsIc4tAz0Jv7uVa
1qEDkmSxgNlj/+vataWGgZRXYe2RmUE1AkM3IytEVOXjbM5T4skRAZKbVplCZaeF3ZidsZ0O4qZJ
NAOA3zJCUy73HX9DJ0Q6nQiShJrDT4fRmXq30lpluAayTOG9WG2/UZzOJpwYRzHhFjBAoz3VDVEo
FEZR6ubGhI/4RHQff8V+tzqSVE3SqWSK8DIb5mU5RBnXeGWHucR+KyeLsbdUgsJoMrsxyrBv6pxB
dttFc+QPZTaSPoDIoqANwajOiTyiVnUmzlLRaTwXTVPO5r6VnS3WvCo4qQ4id9Dp080tbPA82ced
QmRm32edRjKJkOe7qrN7i0eFpxFGaK0aEwKcsHnStqXZmzNqmeQOLS2vG2tGwTvAsHXxBkVpcgwp
FUh8axcpQ1E0xhnat7Lky7uz6meo8ru5gxEdl3a4m+K6nK7Abc05GBKlUPazU4bmtSTLdUoqQeNo
QdNbfLu1TN14ldV9rZ/R+VvJHjfZVqVw76anwawsWKYqa5RXx6rQz6Sxl+6AOcUYwEBCx+va+RDd
Ovzi8kyKlKjfM2aBU1dODCaAbRYhYZAoHLMMmICrVoCWOTcu+FiKOBjBL5K3sotocfQ8i8hQwnB3
PlNiBgq4Opt4O6daDS5ZLJaZ7vpcbyZfGi2GRXT1Ruv3iyi+yZhB8ypmGDXy+vKRAkOJH4UjFrdu
VOWpOOhORmFlKwASTch7og0Ssvw2LdvBXyyluuucLre3ilbOH5i8USZFBO5cdoXDj5hFkaeeYhes
uXlSCclHW9jBgjfMXGDtO/faOqHW5nsco9pwgzVvCLRH0e88kCwj6odOCUfhRQgeWf0U8PbLmTdU
3aTTEloBAT82pS0UYHsAf8tX3jI4wkrgNcKzXFrgtwcZNtMmfrbM+7eU3g2Ig6iZeO9ybGkF0Eua
zl65TCPGZ4DV/UqDbkZQdFDInTW0Fuq7WQvTsyZTrOIw0k8XRxUWCuoke2xUevAYvlfrpjj4xtte
ccTDBE/svE7JIPSh3TuVt6Z/JBcRJuArnXXkP0uZqrl1ZRH945BGsqKUKr8wXaIHYQrienS8+VSg
pXllWLJ2Ll5fVRKyz5w01V1Idivi+swxz2Or645SocwXqjTHmzKs5B3BN6A4dk8naodsDDMbSJC1
nE+UN9WhybgLpipBw6rzzl9Hpn7kCAtC7ajcpkY5fYixaJ4kM1MP4NzSC11yemzqsLRYwWZGXJbe
LikAp5K+FNIw7iOS1wJRFvEBT9UGPlwB7zmVpus0bOMzEGkYC7WdAjKWhUx+WpkN34lsMYMGqoWf
tmq9LRuHXJc4zS+mrIsfrF6FHaoa+Gu7IWXHhT7S8DMKrJnutRhy7Jy+d5zAVPvm6Cyp9rqUoHPu
DMHpshtC7dJuuwbJwZi8mn0UbkpZe0/q6KnQYJ5VcVhtuoxXHAWh80zuZ36jh451UTVqZuxSo79u
tEo5N9txeevSvpjctnXsjRUP9XlRj4pDZM2i38DOMvdEgUENYbprfEvQAHqztvpXhKHZBIOhzzvQ
5o45ahj6UheaQTYauFIrOkJL7LA9SdfqK0khvs5rcaD8nqtjuJXiPtplZal8q9KqOYzKUJJwN9YS
/FgdFbwa6vuhqRtfsyfwTcNKB7gqdEy0As0ujqxZYQg+1MecMqF1m6FI7xbmvVsZvOYJJDe9Lm1p
HtxyEPMR9oaR0hSly8aQwS/jCh2Lo9WN48pThMlBqBT6TTSWjJqmwRzvgNAsX+jIyty4G0zFq5Ym
uTLnghU1b7T2mam1gFRnMCaeix7PZTmdfUUKhRmU+mA4bqbA+Qrith2ubHKl3AEt7GWTOuleqrE6
w/ENxUuzxBu+OMddNJMtIW7Me7Mf8o1VjdUutGvVL+WlhJ8j53cQ8q1bK3SotZrGyWBqpGOuuAKq
BCJeXW12ZGYOaFwACslP1cePhXnQVdrVyz6pHdyaYMGSFJUbysFc6Ce1BnSCNgxg0pWwP/c7KTG3
Ts13Ug0y2jaYKCzz0N8CaSz7c7ltkszV+mLlGlrqfF8qUnvftnHNXY6qMsA2ucLSO9Lg9MWT4wJC
yJ1vZApGoqx0mB2kujgri1ASviGSUXVxls7K70PSW+DFwKUENEmFsakXBSgiUpM2eZgFFHbLpamu
QoWRcxaC/87ZPpHHkV1/mRDG06gq5OsU4wJc4rTgpmrJwHeJIrz+11naBNqA4TB5XZgsQD54H6W+
u8LqXTtmdM/LjQl2QgGp2usIux+zIIkkfS81rSOgz8fNy1QqxVvMbBiyOFyTdTy3urjJzugVo+U8
dKWxMHIxqiv4jyRxNTlj+ylKajKomicnzOTbKdHy86SX5p2lGcqHpUcwsZJFhmpra9Elrh7T0xzV
46qIYFp/kxQJBKOUC3iHb2Qc67rsy32oj8sV4PyhrxmSBdSayfdca4bvuNhL1ceCT73h67pgbCBH
ApqpN8HSyG7WuPgxMFKlSh+acemL83aZquFtZo4m7zKj6yVPG4uewPict/oubNKw25cJA0+fHAIm
IchaMuFht2wjKZHi+c78k04Rj7Fp+6QXwLPAmQ7ORSkIgnhRhMb4ig6+2HU/GBphTGZ2UjHlcGeI
wndFlqnf8pXWkRUUP9vBbAVRYyvxY+n4oNxyJI7BU5ZQkBNhEGuNnsOMNiWwDDjTGM8vyiJJ3+2x
Y6aRSlUjBVNvSN8hQ2QwNsdGxJtk4Adv9F5u1VerMVSChIVua1ThC5kN4p5FvCk2yw+my0+N8W+k
XOpn5ZFFg0lEFrZbq5OJvJpynnSbYVhDd8t9fdtc5PEZVDKV7cDDtDXyIHk0WweTWHljfDTvPcHl
WG43/hrE8pXVwGdZ11/ngScP1HTVAI2Eefhz19swyBILmVzmfCkw3A3X+B7Ruf98tV8dhP7+54Mo
sYZXXNb4U8wDMtKNVDRXXWT9OXb5l+GJYL0/Iaq/Xsr65z818MiytLniUpL2qgzPQvH9/+8iTp8Y
hHI6q8bXp0upf4inS3l4+OcjMMs4vYBVWwc2jMKPUcjpsxi0tp6a1h839kHbZeS4xLt/w2Rm/TU/
6xB49T4dZn01f7pP7I9RpGvYOxMKwKg/CjLPvox3MKa+Vnj/5plAl4BmA/UVtxB5veSfjtWBlA1k
TCBmwoVEtNGL6vRf+uZ9prSuD97mIGjmEfWqBECdCCsQ0dSqWud+F6R37C+3w012kALmgLScbvQc
Y/VUbPJj+dQ8/vMD+/W95sB49SEYhmQgn348a0hcXVqZb7NJuaYjHqtyZgACseSfj/PrXbQdPDJs
JCw22PUpZ1fLobdTt/ph37uOjrFT/JU9z6+v3ucjnHgcLMgjTMZOLEdUXgd4iFt9k/7HviY/npSh
4B6NrZKBy8DJQtDDBEsLDrM64yi+6VU4OJW4UmBYGxh/ktX/5XLwQ0/z+T3nmnDdQNcD08LRTgZ6
GVDw2P+4phkLleSg7w3sLxDTbP/56Zx6RP15VUgc1jEk0PjpS07YtZVmPJ7VHyI6owok/AgL/GZT
vnz9Ra1P4vNVsUjD+cIijjgBLu3zF2XScDgZMjGn2ZkTHkP1cpfl6ltUN//xor2aa/LCKZq9in5P
VqNwUpIqNhMfHjBt72KKrtla9jQIf14sZK9f3MRfv6VVE4VAAtNfSphT2ws9V2fIJJm/2pUU+Y4J
7M70JyDIs9W0BFolzcLVV6Jm5delg6P+iMMjQAv978ndFAtEvMUo/XyvesxRvjO/lPStdtH4izef
9x4esY3bIKG90b70bfvtFdP8KohCkXPrJ8deQ7boc3lt0prwzFbMZ42RlUfyr9qvbu6vCwiXSU4x
s3IZs9ZTtx3h1Hptgw3n+0z4SLjddKOO3N/1y2tNT81waflKXf3rksIx17H6umgpeDB8flHBnUWn
15VP7dnnT6njTIPfMW29mZdo+F7BwLqY0rLDS02f5yPxubn2hengb2+wxSgfQxUWaPR7nzcfMWUx
uid/clSilpYonS8SB4KVO0yWPn3xuaxP6+S7xLIN6Q06Qgb8q7rj550ObueI61/qV6plbdpFbqA8
gA5GPiYQ9RnGIT2OCLFR/5mc+a9XufU2nhyXA8oGxnhkEuvWyXEJlZocYot955YxsLHB3MCL9pic
s+f5X/tv/mb1+XS09Zb/tJ8j8B71dKz9ELWq15LlRaH8AVgAdyV0/C+WhN/c0k8HO3l+q1oyXrTi
x5Kw+D88xi7qS8TUV22wblDyTkG48e0rw5/f1ObATeS0yCyAP8CqzxfJEDy3Uo5L7iMWC8NRnnY9
YM+Lot4nL04g1gCMszyoLhM16LAo+C6lF7ShX53Hbz7aT6dx8gF1wOiZbFe+RMXogispIE1O/8U3
8ptdkosFjUOPapF7bp8UTx2Y9iQXlY9Fx+KWVmntWrPofdpYcWzj4aNMB3XDkDt3E8WCWVyqlfD+
+UH/ZhH+dAonOw0En66124KVIgshE+tadLZYWvHiQHl+VyN6aYpIZua02P+bO4t2ZUVqV+Pxf0Bq
qwKMsftZwrb+wJ9Ara7/gSU+pmzUaSg58Iz/mzqra3+wklo4xMKTpS5Y86H+Amol5G14ufNTqKsV
sH1Ku/+mzqp/YDtMdo6NbQl/iv3c//0/n1a47uTfP7mgfP4uDJMT4jdB0NVXn1z1tAJC5ZgrE6s9
lk72QXLrTeUh2u/dzp/8YZ8HySbrv1jcT0q8v49py/C59ZVSfLLuSbqTGmgpTIyx+nOkuX6/U0iL
Wvuz0Cu+8Fcl5PfTov7X4X6g0XjGafqpwSIsF9lBqkH0bHswVPYuuHeOM5wDKaF4qX0nK3ZhXh8y
rYSU312PJmKrYryWixun3sMXClinD8ri+Iqhn5vVhbCvC8uAbCc8WYMrpjJhZHF1VfzLnJe4f0Ip
shvw+W/jva7OG+hHXj/cd818KGIdzrv0zVDTq6xrCHOLgko/c4b33nlBruENQ+4J9ZKUeb/pladR
jXajUPdQgo9DPLzC07w2wunYhOu+CFqV9thzjMlWnpSgs6T7NtdeGYJjSzIFsXOUSJmPNeaw2geN
nV8ZhScZadCgW5kngKQBo5TCX0izjhlUjCY5UO1lgZGGUbUBsQKgo1ddwiTHtDzZyK5sULoFxsqk
4SwBO9SALNU55kWcRDNqDOItSee0QAD1pLu2WueQ26AOk3MU1XMl2xHwzezFlNdFXl7GirqNEQqK
sUV2MgayEx4WgsURbYBXPC3Wc1M2QQSDkMF03uK5BGvvXMuu+/ojWe2X0GPBPTMEVz6caRqqKAsE
GEHcdSbFfmPZ36iRN0RJ4vLxmus3wG5e0t9EzDfRNPlpFm9UMZwx1fJLMOAsSfyUHqdXrF1Za54Z
3RUi9IYRc8F59LuF8XiF5IGpHI7rozJilWRUboqe2G0dM3By5UGE0o0eoZHWw/RazXr8NPBlkfT8
oWCmWyBZhpiKlTDEJXtgqpzr86bV7atQt96H3knOk3SlMuNQlXR3E1mK3mBUftTuSqHvskRssyj+
AAv2mupY61ehaZ3zHnlKNF1PISKbWb1bZidQ0FbW4luEuCkhbF3njsYWcXcLLjxtc1lVstuI4oju
4pFX3+vHIsjFriveC8mCcUfGWS2ul/ZVlkLXwIakX+IbJ2e0a5HFW0QmnlFPpg09LTkfMUnOh28a
RiUMkI9z+oyMjfHwrPvJrFxU1E22A4QD48tBSp8+O9Hi50Rqupn9A0J/rZP4pdDLfW/Mj+P0OqtQ
Oahz9yS6fwBRbrNB26GcdBvl+yJ/kwt7x1eyN6twm/JqIlbBWkF6KQCgpKLd9rLwSvhl/eLsIUdS
J4IvO6afMEjVY942R1pFZFwvfgGNduto1FvOvBNxt4/WtGjMfYyBWigbd44UbWuM5UsQl0Jzglna
KjOVfqGgPse2VMIsWZm8eiFt0+p38lzhPLIAaI6HQtC/6mAhw+QCEHuQuzEOeM+Zn6vReyonoK8Y
rtuMCZrsJuT/rHK+rzq/bIvloZLL63EgBHx6FGVyE4bWHlGiB1z5gA8NZPiQsB9kBsZIHgawtKSH
+OhkAaqnW41upJBMlhxknPeirXYzqlP4325N/nwP8r0ogyubPcBEyiXDBGBWWw+AYeVHGL0gm/Ui
E9JDSZkAyc8e8Oxp35em32BOcOQL8VQV9Dg1x01cabs4LZ8Ve7memw6TG8RuWZdv9NrcKK004hvG
BBa52kWI7VCrq5u6ym66stvYUn7U0myTSMoTzjKXqJENvGiZaNXk4bqNrF8gd9wXLNXcsTSI9fhM
lWcXBlCBKjm+g8IajHNPPKyjBnHYe6vgSTdAmFPVG6LkZWUY0Xh7hlTBupMWzzFmr5gulgZ37c55
ykdB8oT9CprhWanqD+2ya8V0HVfd25iJG2g1B7WFThjFr9Jg4G9sPih5dexF6i8ZYBZdWQyPURs9
MTkBygW3TN4ygb1SxAo2kvKttMfaBH9Ckg2V2Gvi1wZAybRuyvgN2jRvRgbNdh+rjyikXdjJG9Jb
A2k1LTDVzSQgREY57NvEn7PwUZPCbQ+nZFp48ksdsLlz/EzLfZSAR1FgPaXO4gVF2TYZBP+ijvs+
rbxQOM9atVx0UO2bWAMxH6GYJHxlCltRmb5OMizrKBeGi4lJQHPvLtH3POt823j5qTS6+rOX+rng
+HUzZiKr013hVLfmDp7s/QT1isnsoaLCsfGUDIpO8qrwVc4F4oww87PF+arc+LXEWYfAKns/hRSs
kJM52ZizQjXDgvkVg7LVYD3fiLPMe2vObex/w5v/rNVY643Px1vP56e2rrMyJYnxbALV11zHvpCt
y3++hyfpQ78e4eQmtgV9hNlxhHgfbk2vvCVg9E0/QjnYiH100P1hM5zvi23+OH7T/Wpv78qttS89
cWE+ZrdfoR66sR7vf9rmv8/HWXMrMQsDUf18xezZ9RKNs4EU6A0cKnDSJ3yfoch+z2s4PPUCe2CC
MmTgaf0CFcC1o85l8HXRO7Nb9vpDpWibqn4z4dWOCvoNobNkfJSq49XGU8Nb4gDwLyXlRfqAFce2
jDQIEZUH+L6TmvIcYOrM1B/xn/G18EoNJX+hgbeHfiNSG5o2qUi15sLiBjyPEKDI73JsA3J1Xp9F
l4WTbMdeuAY1jBMW8EBit1Ix+irvavlVk27j7BiJ51m/WbRv1WBjmf9s1vfaNLmL+VI53aOYJw9X
dE9DvZo2IiCszkut6DytH61ZeGP8OE8GAdfxQZ2aW4iQLhIVF4YcwerwH8urWlU2kv6Ef4SLFt3P
UqwQrQ8nueznWxl3yDlGP5UAyvOtyxWoVmMj+KFMPOicBb2FG2kssXN2BK0LWIhZXtEHK+YdTP6N
IwRmWw8i2UOp3+Q63Ab1IqZ0sdTex3vCj4ZmExrKsXNEwFqBKMnVjNBL8zxojeTJ6MWwg/28p0CB
AJ6wZOUPXSx2awmgJd2ZMjXnOSwrScOigbid7r7sk2C2mgi9R7NDBeERFfti8qPRku9TjfpFyc97
RdxUBXYEC+yQZjnrM+rP4l0peFusiUpwiJbzmY0rnY9JfM+md1m25XGEE7EM8DhzTMzMm7HCzsbE
80tLD2T+eDrVukU1oljS1hlVX1e/TdxxqO1+VlQHU1zk5HSrWQdxbNXwD+ymONPBM1odniPjXa53
VRJ6ViJ5TGtvJtMBAEuDfpq2iO59uXkex8JrJogRo+XnaeZW8nOlPxgV54U4GZkIxmQyWnvaKWQg
mkgCBgKbWjG2hpzddRjMWXHrV/pL1REfCNQtp09dM303lWWXjAUToYL2AKUJwpIZlUU+oxeOHBcv
HfQNzq4djaByiGyAZ2noWJh2uOPm/XnSfjft0aPIhtLTPNj4UqV2t5mnmzQedzJ+FDCzYOQ99M6D
XT+TCuqF+ceEui5aGngmV6GW//jpxdLdImTeZtGYYL9jSU/h0l5WZlDL931ZwdDhzWkOC9MUm7pD
jZrNFFo3RYKqePjuRMdGKl2t5E+rBrOHyVWNfJMm4x5+rJ9rt1rxgBEFpL2XpCbiRpm3FhnqyIu9
ntddLIY3CyTUPLIeIgCR143+mFiXBnPPUlho4YzvkxRdT9ygCI+TuqMb6MET0R4ZU3ZsbGiZ+JBb
6i4K54BUD9cCUy/N27Gd/Bi9fFfNaDDDlZWEdVO9CyFb9Ja9a2dmfzDTQpYS836UjO0ibcEqvMgx
78sOYYZdn0XmdG6ECl550zYZWx9FCpTAZdv1F1Fp+Go6PZg97rHiRWTvGWyfHhG1C5/7YKYPYdlv
nVje1sbe6EPfxMQSowREKrZboOwLnWhb1OV52TY+NBa/hiHXzC+tE/tTXRydrHyPW6SryjVCQFca
5ADtpzs501aqRg+SH3KAs4xXEVJFYONA0ZuyWxbpLsq/6QDi8pLwuIZzUcnYNQ4XxoSFmLwtZRsb
tMJX0mQzUELLdrFJ1JkOJawDDUHStNykSXKf9y9Kbj2HrK94pvjwRYN6eZ0H5XYoF6wacbjOnTum
xI+CD9gezG2VlD98dKVp3MhFuR81yhskbu9DTXuydOpjbrxJ9LJh9FzQy7STdEFILVYDHtxRiDmP
YUfWEz6cUfM+ANXU5Q1K9A1xmNCHsIhO561uy14fEc6Eh5g+4Tmp9Ff6wlOWir2M1Cscvg3S5BpT
6iXS4yBZF00zvueyTM3euQqDc12R93hc+P+8VZ9YE//YGmWdogNAc521nEY61eY0pXFLp6zchteL
XxzCj/KywJq/pIv8CDeDD2ktiF9QKYVe//zF0X+zMX86+lqN/VSKVLCaU8aAJsuNC4O83uuB2OWP
w9tIUqkI9N3XkNpJIsCfV2wBE1AmyCjFT4F3jAWyQaiT6ebn0hsT3604613oLAfNszf/zhhd+TxH
/3HEH3mEa3InAPLpPQ5ru06zwYBT7Ojn84Crh3Ng0hGEhepHovEG8x1yq5vKhyR+d+YH+Ep+O75Q
TcOqlff/+T2n3PzvYmgdBf58z7tx1sxxoBjSFLeE4AzfCoQo86DUrRC6DqEeU2Hn+Sv47Td34dNx
Twa/7QAcZDuU8JidudZwO4vBTw2dRW3+YsSs/r6i/p9LPBmmhyPGeLgRGgzwohsWodY3nta88v5c
u6Mb3teb4r7wuo044CFaQM1/SM8U499AUH7zfn+65pPSXhvNWpPjH4Xn42qy6+T7OH7/f3igNiat
wLa4XgJKf36gIUMEaTIajKj98Lp55SMmmH3NvMFYG6fYTUs021cP8zczUjSfuoatAZCbqpgnB03i
eOBc6vUWa5vuJc+81ZLaOGhB62W2+xX54jdP9NPhTp6opIoSKw+ucQlbqljHdSrxxYex+oKedgkW
ycUALHRiAEInlwRbc6lgYPNhRIuLqpn60MAYp4XSWR4s80GM3bZI6xvHeTZaOUgyILhFBCNenC1e
AEoybqxhn8wfndxuMutuYqJiJ3eOA2W72pt6+QCd7zFe5t2sCVc32kAq6oNaE0UCoR66/b4uWHBr
m+6fdBa1khkLokpphv1agnHaX30nX13xyV0VMA7Qs3JXp/48XuI9HIpAiYZgTCI8cSHKxtU62MMF
fgyvxwxGazhgQW/v7Ims7jwOanxMCwZLXddcFFW9zbPEr+rHL17w3/Tknx7MyVfk4KaZtCanme+7
i+IsuVib5PSWkdneOBi86JNveGmQfP2W//a1w7bf1C0M+36ZBjhtvlANYCxACeXjUEWee3oreWve
CQynoy67X/FLvjriCQxqIpbXedkNBtvMwkoZkUz+xYv+m0WJFFeMcGEHaEjpTm5njcuZje2FwYbz
HXkswnckJ8u3Lx7a+ltOem7yaHk0+KopwOTO51VpblTRRxJfk2XxXilBnCP3EGO4M7tDyyC7o+QV
MZ0RJCpVy+9FjCUAEMA/n8bvbid4OeH1wEgqNiyfz0LCP7qVEJZibnI+40c39K37X+yd2XLcSJql
X6Wt71GGfTGbuZiIAGJjLNxEijcwkaIAxw64Y336+UJdVd1SZldO349Z3mQqxQhGAA7385/znX/9
Cj/Nm7//orcsI+NbgzaJ321OeY2cXNy+sTZ7kbhNbed+dr520tjU6byzIV05miD7sFyCpfsyOfMd
X8yPkbQDLI8wM7Rnv7JemdauuzjeWqa8qxVLAIZjBPvlcUrELsjc6F+/6z/bBWG9YerEV2TAm/zN
j6IwHUssCyx21nRCgQpn0Nq5/tZbclNqb6Zmh05VryswUqZeX1zhrAwNAcH5KyvFn+1Af3knv+0B
1SBdSHbwh5UQ+3IYo7KEZi85lvb2fVbWkU6Z/SroBwZj5bN989VXZAOhodttcWgyYXMW/wbwbA0d
dTM6z3/xSf3Zhex5dAKabN50LIe/XkJ9OQNqlHxSdBHeWp6plP+8LQEKGGao1ihXf3HNGn92gwb0
AbLiWDZ2lt++G6EWtpMY0Hi2QsO/ipBa6c3HRGeVvuHpGgGn3P7FL/ln90kAIJS1zgfd8fvjvACM
0PQth6OClM+T2MmteF4e2mLNHm2X3ROJCb3v//o18Vf8YYm4AbJhL1nsJP5Y112kblwuhQcJHU7A
jV0Egj/7lFmMKJCF4Bf2eP4iUnNbJoirSR/3jtZdcc1GPtowMIb1pNuR21Q0XsU0pnnNzph1RnyU
FFjV3vLaCGLBLVK5GhibpcwwAs7/QgMU3I13xvJoYhFniGhOt4Dpl4BJwNDoO+CInK2RW/BISxPj
YhevTQIpDWM+HXOInT527o9ueIGIsgzdzkZL6fnsSD8eLEEA0jEPvPONpmBhFDKSmYQdD38eWkrh
MtoYhx1YitUs85M/vg9Vtnbs50UHx+oQyKrcUOop4Lfu202309ii2/FnFWenoSCvaEKPiJlx5ENB
eEbDizNuR+B9vslQLyXahMzvVmQyPnRBjQRM/0yuB7VsrX5ej/EXfXw23I05OYzoQMTY57J/F8bd
lN4FI6cT6ibE2QWEMsIhIIHim/6GWPM6F35YNfPVmSRaB2GH8nGZ41Dwu6OjrRznQXBwrFxCoPxm
SFOmB26iIR+aPFrswYul3jRNT/RDrl0rvab+R5fUF7tMT0uWvdWETdo4WDVMkfpx3sy+c8PldJfR
745jUL1XDecEk6kH6WqM+9W6a3Qaj5clwr/D/PdNDhBuKbOwSceVc1UzjovPvs0Cls7BOZMygiCx
aiuCPbXJSK7K94ZKzuB81m1R7eL0aENpUv5TZ6f3i0/2Bdki5qFldjK0a+QyqrJzpW+wex2WqQ5B
goct+B5bkJaDWjMbe2cmRsHPIzTO/OCFxXRdwBUvqgAaeB2VXb+ytGDdtw9L8qDFMkq0mZ4KgLdk
GKfK2JDbi/JGhgsuvTT4nk3ufZliYjPn17Ql9zz4YTblx8Zfto0WfEkEtqWkRwakfYEf0Szz6ob/
LMqSTeX4VUzFKSMEpku1Grk+gFBvOgRsuEDUX7DRa7RQX6Z96WrbEVCh/u5n5Uavmk1qZec8uCbj
O9mkjXI/hsQMfQNtLPuawBIW+RF++toKJECJKQKKvRO3vFBcncRECASJmiCX3z/M1Xtq4RvIspVq
90n9PvAeFnsB5RvTmDGgYj+o/CGgvWeuuJKn90ATJ2C5TaLzPkl9OMaGENO6tcWxcOodgJ+Tah/z
WPvhUb+SOC9wcledThO9urfQ2wD4MQK+yefEkr8tzoMpsAJCtGqeTX0AR9miWx4cIBU24+uWujCd
fFViP0zoQkXwOJA+AjW5nQQNc9lprJto7M7ZctXH+0KKrT0i24/TQRkPpvk1br4l/mPbE3mxHkYj
RhuEXmM/197AiLZbq/hEjvL2hZBnA8lfnV0laSV1w5I8dud/sQmGVPEzP3Hjp685SP9sTHaLYlfO
YHusr62CC88jcODLTRkWj84QJVPH4J3Jbf/h9MM9yN291SSXuXxpavnDJ3BmTDezgx4aDnPdgVYd
Z7fQG5rglahI03rjapgfh7wLp+k6lU+TdTGtH3JEqCfoeaNFE0XajvkE1kOtOSas47JDIJ0vlZw2
UiQrN/H2WXV1bhhWvjeuJrtONjPLhNUPm255hLC6Sea9g7xm9xB1He2xmr+MvXlnVOeEOXPTfQSJ
ulMDs2WXAN48ANani8TIIz3lxcB6rkQqImVnly6ZVu7UfZaZ84AVeqOaYN0ZcVS4T1B1dkHvra1y
iUaHQJg9r7WHjpc1u/pQJzUc+2m/OJJDnLtxqv6SJLfAbViLOdQqHLGZCa2IHvWpHqOs5jYqYaov
DlFi1jGivBvZJB9OBdAWXNhmQuS2dYBMcR4Vi/8SxE50+3Vqhwm2c+vDMSOmX0wvqAIaDAJ740xJ
QIJgnT3oslrHZrwvFsKeaMQDqulYH3AgEpOaLk4cr23tw2IL5LXB1va6rWVw9pMajpRXJt1HoC9b
3mPoac2rXYPBc7xz34j7QM9DzXkJZgb3Xk8mGaU8RQj1234zaXuhbZ3WuN7C7LpeP45AEQK/IqF8
8eadJvovyq5DBaliUl/iiwZizAnuVGYedfcg9GVfZi6h8y64SiBMylPbKm+epriLNNW/+zCLVl49
7vLcPllBDbasjVrtrunfEgczZ6atFydZt5P/czoPXyDy83vZGCdXdeTt733LXQv9i5NwUZCFq4TB
ObgKteYjpfqocc5BZe/I5sM15uFnQTZarEg5V0M+t1RPTLMfxd7XQSvuUkQzE49I0L9P2RdvFtFi
cmmYT1NpcZxlwGa3pBpfdTZ0sb6FKLw2y2PDeDyTd1MxrieK0SdD7JbiquenzCG/nSNyO3M0JtnG
c+6X8iNn5EOAfGOVj1marGr5NHeP+YRJVro7aaXrjt9Wnx7TkulmIHaadk1uZsfm6jXzEVWfShy1
TvD9jELtc2jsksCvcs3NHH+rcJ40g4DMRJGBx4sUTCmzj3x8LOT3hkvK0AnW9Uao+I06ZyZOjCWh
7Cm2MO6CyQidvIvqmZGreiMmx85j2AA8B0/8NOBiiFl1OeYDLcUZcENmYfQpypVFSZGC2xtnCIEp
AwOAifN+IGE6XiBL7YQDKqJ/LopzOgC88LWoTc9Oah5nZ1r5vmxhNudRkIuwb4YImF4U4G3pa2xs
w7vIfG6EbL/geioD7zbHCrEenRiY3eW0EM10UcVWJFp3DcLKKp1wrJa1P3yCtoR8yKhgrj/6fNia
rHH5GBzN4H3i44FoBpqB0ZPwVymPt8k7u/606bUnK5sjV90vPCowv1G3sMWewQYAVFJOI9PwJuGU
JelJFee+QoanznSopwcoVSt3aA/GeMQCiLxBRVweX2G5gQtsn2VsHrpCbJxBrL1+l8t+A6c8xO6/
Dmw82Ewb7djGlXNW2haEfdjgSDKsj/ZGUhSXno+qFpep/mE329nfJyS5y0NviVNXgtVk2ir1bT0c
8vqoBztlPmra2U4ZauFxYTzC9qBlrTaAHbn7QWfxLy4BBMyi9lYQwtbKurdAMEzLNyMg++8Sts33
iUfO0OrXBTbJNsju3HRbaFU4o+PE16Uh1tv2X93sqzUdx6rfDnLHoRNUaBdBIi1B3bRsGM2jhtBD
gnklxvnYKT1qGIzXE/uuoj+IOFl3esJ9MkY2DVbtvW9yPOr0LxAGVnk1Rkt+zmlstl999y02T2wy
Pxf21M38VA2HJijPQynvKsbofn3sgFY5ubosoj/njnlJmIFKelLg1W2kty3NrzyjVzX1UklLvCFX
28Wntm10EKkoYrNuOPn3xfLpxNobyUMxPiiTbi8uND4/nVxwZ+jbXu197a4M+nVb4Ucb6Gc5dWyV
4VGBvNsljeI2SO86sFTm3qQfPQFxFhy89iHODtptb5OcE/cI3fJJmWfPYKMzhdUAjrU+uu1FM16a
ootee685E82/ORxDimZYeZcj4WUYb/XO705BITq2QD5wbnGf8ZHn1vhIhJaVSex1VuqxPrfuvotP
ml+dXFGESbZXxQ6o0sorzhlMrTLBBgkHfp6GTe2/VsF8JsW68x3qut0k/Ncntj8RDTiweZ5NT5IO
1un3U6Jejwv8BeqsVNSH8osZ3gII9qr64m1ZVdDP//Io/MehwW1oQhj3luzin99UpEV3+yYmP7ya
omZPoiOkNGKnVl+XNa5XlO18M+7+sk35jyd+jt4EhbD/QOsktPPriX8Khu5WLYEh4xtn0eY6XDk8
MiGh4zUNb0Huvzzy//HEj9uYYCNZUAJz/La/vmIA6cH2exi97XRpzVNgvYnp/Bdf3k2n+FWnQuoh
cUouk8QpvORfXwMgxAL7BFiQfogP/TbfTgdt21H33e/+4pX+qNf++kq/aZj0imChvGGJ6h/dnmHE
W3LM+eIYEbwld+5qCqkz+mRiO+/+rmj//86af/f5kP97i//2s+4S8e2/Wvxvf+HvFn/3b3AEGNM4
tsWAF1fbPy3++t/QGg0DjclBb6Jx5p8Wf9z/GN8Dgw5QyGuW63FJ/t3ibxt/w0lF7AmzGmNUy3P+
Jw5/Jq6/XJgeEV4CVBALSasFxHB+97/79Cd5tFl1YWzri7YzhYhfjdglhKIVdiZXwcJ5tGI2cVqW
eoY4QKzMtPJui13aowfSwprkK2vTA89dMX9nXOLOMGcqSjqWhs15mRs/UHDdvUtxB+ylm3fdtKso
Sy11YO9KHWXrLMehgNZhZmUCQR4ozApqGueMqsmfl1wiyC4aLQNtMewlDQyhyc10mGKd3UuXwi2x
hoZj5cwTKqZ24AZwjUYZj08VHJ0f44zDlp1Eu+aTbsNOzOyfBkppp2HMNpgzLQQZEWx01kI20gpr
1YDzBnAJmx8hWgum6uxGnj58LDjLsZA6wBALL4UAGwfarW4F85kA8ABPA1gkJUMqaiEp7bGnwJil
a+GhswLOqNrohZBngm1587b2PDAYYKXtttU5GVK85eGYmHBnZd4Y1dAmQhce62bR1Cu86GLdmmN8
5dek57RZptsxR0WDaePAgBm9bTI+NhqHnBME5mWF9j1fepfusYqS3ZXfgdUqi6LaDr47XesBD2+z
UCksEvsjoG42tPViONM5xiEUZtNGaKQfvBgpRujJRzPMTA267IWW74ttaJjF2hRvlOQYjZcVy77l
Fx9D6TXRYHHENkD8r4QDdVyksonMxbV2vcn+OItvEo0SIF3GgkFWks/pBhgfU+K+HQAhL8HWNcGv
Wj4ime+0wybBL/lVwjVDYhOt/SSp6DgBg/OvjrRribQw6adSusgwRWx3UakJ7+rXmKmOlYb/v8A8
wsT00PIqRy3u868UJHBcSgzvEIAg/DplVXLqzUHfysapv05mi2tdZhBF2OpkYovWND9oecB/7Kb4
FWIxBHYuqhSOMKIu32GRRRKayFvdyeK+zoVDZ2pPCNRt6XGdjQFgoV/V9mGMx4CynGI8WKOZnOsm
dzAk4AE66RMgqLnvzWOC7eBhLOGo6oXS9208NNe5rbJorMvkx2INwECpZurOeZ0XT8Qwqiez9H2M
zWP9FewhxsLZGo9a5S3bIJ7pUaj8BKmtXqZL1eMPB+xu9rsmUDU3k2FvQAPig7SLsrnklYnvyGrn
k2+r8Y4YDqYkd44f+yKTEPWM6jBqo3gcLDQreMVsDTUnpbEXcHN9CsqWPavSvQlLT9rdVfowUmc/
WuOnleveaQQ6dky0or02QPnp0rHwUXaZ6l+9OC/ukbSKl3ipqbSpAK+dJkhm+9oQU0QEZehXMvbE
D/Dm073GVujqK8enKMrpcIB16dZLiv4Tbhkne81K7/WFiry1hOJa7LRJmofeGwryANRQnJqgTz4M
rYRWPCAn4Q/NaHk1S2QEwxkQGjw+5Wq90ASVrHLH6d8aL03uAzcdt4yliZpUwrtZi8rpwcSOjjyA
ExxtIqe6BbqfewUTVq01ihvvvUJqkawyjz1mWn7qmLoodE0VrxgP8/iaYWHfqtGeXws4f8jYYNDa
g52M8rtmu+pjGIW2E/QJveXJxMVEj5DMN27u046YwQAKJwuiMVi8imkf9rUucmHyoLfZYvjWWIVC
y1j87ptw4WKGphwbUIpMN2FvN29maRahD7fte+6xzQMuDcWrbmS5D4LMeEhATn4vMt+5unEQR+Ng
4ZBquVGQR2so4/sijRFylhrJyXBTYkN9YjahCIhqFkAzmczr9cnNtXZTDcN0Drhzjm1LN0+rWc1p
GGY4vJ4ykXRiPtFLCWV6FwDgwgzkl+WzmJ30vjcW0gPLrQFHsHbcVUuDcYbmIyoRkrrl1mgUgoty
KCRPVLE3ZqPdV2UyQD5iNw1DrNYw9s0dNIeswhKyKesx/TJ1nvGtdzj4YrbVdsS2cYFOIu125VDo
kTtAYWtqn/4DGomnPd9nfUixrp/m0kdBXAp9m+cA8XAO2mWG0466ak13CFRVGnv/TlYQNgOfYJCi
jWclrOGmPfmg9ddqao1TWw9x1LqzcaesTn9YSqb+Q9OJSz3d9EjD6nLMB076Km17OC7M6X40xTLv
u3qZX8yRs1qWujNPDs24psVA52YLCfldy+rhkarsBR2tQKCt6azMcBjAr1oVGiwwaFTeG/cQ7Cw4
F9/BUnFjJXNwbRPTp5OhnbjkhYYo5g/GtR0rEiFeHY90LcqCkzZFDvNqvtl9CyMhTgHKntpSJ3N2
udakd73Rxzt7qsUjGEo7jAPL/lBaghrvml0RyqwO7oLcB9PaFt5rq6z8aFRx8dVoO/+1zBYmxKL1
mD+1VhulZSof2sQvPjlFLlvuCYf2OQosKJDpe2MlwZEfOO4qIOrA9Iq+qHfCQp0X1OOEqDwKmTaL
YeElhr9ubtNKdMoMrllZeGDJpfOgs1n50jjCjATQ2R5jSNtGuh/H50ZzK+xK0rS79dANpUusJGHy
BbeN6SxXWaSrJTsXQYehV5KquOiTk30RNfdMSheWSfymThB6gS1H1EBpP1TuD1fV+d5dkpVpRnWd
btBoI3IuAd2xVpltQyhjbk3zkwbtZIKH1uonZetJZNPqFzXSDa6QBhPikO18C9eB79QxtlXl3QwD
5M5W3WJtAjMpb8IWj/dtb5Sl2HCj5AP2y4YtSWW21Tbn8uxWvTUH74vRCZQmx20ufVunh1rFQFyb
AnLczshMwtkt+MkEFS/AB65mleOUlLGvsJBqvbi4xKk4txf46NgwJW/cvzxMZZJnGzqR8vK48FnJ
sOyhAqyMueaM7FC5gfERQz18KTq34s512pC1gsGX1oFhr/zRq0A6qrw+w6ql727V+8ZIV3wSxDzk
J2WFcVFkNuOgwmdWqDnJ49K8V/EP7pHTUplc8hJXcfJtYTBl34rShecoBiftRz+R+sM+GzsF4w20
oaU+Sy9bj/Kxa75k/vOQPHrkdzpxVGW6rriomukwe58yfTDI2vQJZPK62OQW1vThNGTuWXToqY91
4O4Ct/tIzZ5me+uG0d8zyWe9oFW33o364zx026KfCfa0V+6p/dwWL1bfPpdOf/QUPVFZ89Q2zrPX
FdsZs3qcLKFcPlpSbhVepBHjP9Usb7UuXzu7ZceknrqcsKCdzcFeK+3pq08ZJCMQWMW0+MWPusit
o9tQhrhW1BTcKbN/BAwP468NXSqmVgbwY9yt46c5jUyzqtl7zlXbfqpCRAXrth+b0zcunplGL+9i
AnlYBY3MD0rOOt3nYmH66bNkJFY6ROAM6WGvQCTf6jLq0GmKJ0GhzLuw+zIaUTG3qqcAecHJzF40
fvPjHmCR8L5b5XhteADiJUebpfAhks70QrHEVZXqBs4tgoc+p6YZ+ny5rL1unqOFwrpAJM4JCS65
V3pibNS4uEwlZU5CtQjCYgBaPDeeHUmv+ZIAil2PzcB6pjkUw1GksItnuwUeoQ0PiYzVdXDR7nKd
R43noywqyefd3DJnVduGdQXnvrfnd+VPErO4lLxewLWgSzrF67R9jguXKKt9TxdXcAis6qGxR3c9
1NDrqjGQwDCGVzarb4QPDcrfk62WLech0AL0V0rOdIYfYsF01hJ22/QdT/tc2O/awLaBVuYX1bAG
dAFPdCFwCvQa1m07pVMUzzsrvdW/gNpDb6WrBd5aJ26SY0pLMJz/zqaQg95ovFOTZWyWEYZOF2Cg
78vmtTfymBmQVT95fpKGlpoUZEEODk3pvS88iFc5BWQ7L87AYgcxk+TKMckUW9paBPq3yapByLQT
wSIoHCuHmes614pm35a5XDk0ZIRDq5zXIJ2cy0TPQs9hbGJOpjHMcNI5PWpkoU6uGTsvorZodtbY
bt3BLg0epqTLIcjqLhrgaH+TdtkcHZLEKzZzCcMqtyvvsqQpnnPNNs5BlzK06/HJuVsJexKgp4Yq
rGvsI51bEagC83exlJYf6z6tWHhU7D4zkCbW3pXuzrVBHa5a04nDfoh5ytMjEK+7XgSfCXWiD43J
bzpacb4v68B/h4IXn5rOVQwu8wQUc1NgShAzSiNjNn2mFJkzztzBVCgz9puG5G9TlVGy5/H6C42Z
/stQy+VRcxhaQevrvL1lL0wvKc56kkahH0sWD7DCbhZICj/tKWKYWMtzUAAp7BZTzWFw6xCCFF1l
y9bkoXl7/2aAHzJeoCuP5bjXzUQRA9B08+Zldzqi4Ho2Nns2Y+YrrFOz3NAUswDtXcoqnJSpMUHx
gLF6sfepq5ocZ15y1OnwJez9RrGlhzCJ+UILSsopvbF60QmvHIx6KPZxnvEsagDfGrN0GZv2rSTN
FdTUK1Dn5pwmf+E2N80MpRkKOyYRzWfupxFaDkx/2NEC44fuXEyovCk01XRO7iApm6vKQiIOFksL
M7+We2tunqU+gwS4FcL4tbFsY4MAs9aq5VM304bD4sJwiRIPnb5x3WNEmCbNsWO/fjJs9ODSH1To
3Y49tBhAFaNqMr+YZW59ZVCPD6ufix+cpsQdH5qzTVns6PfQsyvTnuCIxyG/VZb384c/ZfOdPRIT
Yu9nthtplsVxqYPxhof1wna0p0eRS/uweEQZYTJhYJhp7uI8Mw9f2D6JI2awjjq/dL6UTPRWNMjW
d67f06nbBOl6zrKGgV6rR4luNyMM6MxpVs7syUsisbJRKVIKYKB+rz2LenafhpyD5EZYVUpwhHqj
H0Mf6OfGl/I5LieLumHXunW8x60XYUSz9omN88EbZVdtzHYhIQEPOL53OCcQnJkmmniXTu7Mtu5V
6CSJTMJk6AKuWW/22Wj1ffpkQMoqNzWcY4L43s+EMYzgB1WzitENp5PgoQ0Did4mtVMMz03pXyZG
v0ymFzbmtEipbIZEXCGvJw6VjICDp3WTN/iMXJ2UbGxSoAOXjttB15oz5VvtSzr01lWvubNuAX8U
YsAEp2JM66juveXudtj62kOYrnlLrf/0U+T7H8mdT3XJP//r9nc+oPZ3OCvUT8DGf/4b6uCZtgb5
+//0y9+ByvH31918U99++ZeQMJya7/vPbn74lDB+/wHwuP2f/69/+G+fP3/K09x8/u9//6j7St1+
GotW9V9VSwdV+r+XOdf8jO5b8W//50cnPr5V/6wI/P0n/IfuaXp/s6m8tn1q/lzPg7/5D93TsGGU
WCbGdSyqju74/6l7QjbRQRgy50D3xByrY777u+5JlSDUTPKjkMM8XGtQy/7xQVz/Q2j/V2QT5ia/
6p6mbweWiQ8X2h8oHn7yr4K8r3S63iWEZk66AtKkXw/VyVuI566tnyW+ZdMx8tatss9pTKspBiVC
ttATQXdzh1I0xIG/b3wN/xHLN2XBagKXwnz8ViKcNdbAYDtD3XrggdvFGw9qfxJ1rC/+9wXCdvAu
pmCp74rap2PMFhT0hX1X6JQX/ywyLtgSJeeU9WC+wPrFq0v3ck7jEqY675BPnfyhK82NsP/We5tC
O6A+WItFFCCZiR/GJLTplLf+0HznxsLb6jbUbl/jXGRejQvFLeWjP0DuC5XOYrBtF369qCimJNjN
Rm8356yXbXBB5qXOFD980WvfGnsRKKsJamQ4DB4dNGs3gxm9NiRbOSJ/IiODfmvWC2k1p4JGmdLK
sIy4JsuUGNhCXXMGIempKJIgI5KhdbC+s4lWuHX9s1XMUM1cf6/LLtUPeaoc6hGUN05VWM4yTR6s
1lBY5anZSE6zlTki4sAwySN9OmJ+SJqb3GWy5KJFm1Aen41mGOSp1ONKvyIk28XnknWGeJ1jSq6R
QosS+AHnGA4LYwtLI03qZYE36gssQ5Y2tNEQAN3Yjcix6Rl1SQZPijqmOpSxw2Y7EZWmcwxo+o6J
skY+wuVjAYPSq77acrS3Mt5t11hvOZ5i/0B3dSLW3RxQ6T75fSxOcZXFPV0Jqf6TiEebEgYtuxpO
7dTq9YaWNL0Ob6oX5P2h6xSkPmpwD1axuCTF6iqmGDcniXhX2h0dcr2d+WnUd4E37LmdIOMLHg8L
oJ5k9PGU9v7TZNycRY1W8E4CMVvmAQB4JoCf8ARix2Ix1jbHheq1NDbEGDY/K+zStnLmY8kzLV8H
ZOLKlT7UxskLFqehkDoGwGA3cEdcTvbZOpklRrQq7ti60VmgPvTqVlnoSwfXDIVcPOl9V3dg7CwG
u2yoEh0hNN1qp6O3IKbwaB1pC8Qh30Kk6HKCjDPnCqbZDQffjVm18Yep9VgXPMdA/9GkQZ0xu16Y
iWVpDiurK3EodvRB4XkrBMPvBWsIXX6cOnk418khB1FtLvqtBDJXvDd9qrS3Mc7bU2Iu8XuG+EJG
q0+2lG0PG19jyGFJBufw81CKe91H5VJSS6qQFHd8n3puIK/O4lXfhS8NqjzjsTqnJJdT9tvoCqss
t9vPsdD9N+oI0/rMc0r38AvJ1Ns4dB4zhlaW7F+ybLKskFkwiU7y3IZQaxtkexbyU7TkYxC9hzut
ZVigVVNCULJt/FC1g0snAVa7eFj5Vp2fAlMre2wPntMfEpVOUI+9iqhQ4PEHO5ZfBiJdadlZVHJx
F2HgTuDloZfLr76kdHdNY0rxkmjDJUMpIonseBgGoYlba2NOivzOkxZG35aRebfHCpPGHJag3ESJ
t5QES1H6OUfMCK54xeiUDPG0VfE2nthPP1HIisrmZ6M/ocqZVnoRrLcqZMPaDacysygHoxfYot3c
5BS1Gd2K9raEk2qLSSEnF7SkXe2vy3awuXfpf8QzEHu9EeV9RdYrB049bZu6qbpozGOaXIwRz+ML
8GtPsmZQEc5o3za1TbV4bb/t6TkzV6Xd6JCKGqHFx9HxYgdjapMV+xLt6AGNq6uvgaPUdIKPZuLC
G/NZeNtexmUA/UfkafecVMSbtiaPHes61l7Z7ugDDIY7HvK+wW7UnnB+9DaVMwUAYpKrRocN1Gml
573NWsFkpiDTsKZjgapyadS2jQAfF8y3ggr3F2O3GpyRNnJWucu4meTOTazGe4oRPMxo0IziROqX
nDm9ZoG1JSfsue+KL8DfOoU2Oxe6k2V3AKAS2PclDef5++w0lvoukb+VOpcyyHpy5WCWOEuwHMbL
Q+fpY/nFNcxSYtXUdOMJSSrZBVVRzREl6CJ+a0zW2XvXg5t7VDQLUBPdT1hdNGZ7JjwSpjHw5Whj
3OK4wZHX8kUuhz7FhoW6IpP02b3t5uOVH0sv2TqytbXIGZoJrBLjk+zr0Jolk3NrHLV9N2aUW9Cv
7qWYF1vdJaM8anQvqipPv/WSlebAGRxSV7XojXtyQB/gaDSKUtukbt39YFI4p9slTm7luZwsvZfK
tbMyiquJCDmq1tDdgU/m/DK2s508OpDX7d1UN0X5VLJrse7qQdGPcbMAFLt+ooIoQntDlaK/xPe/
aplDwZJjtjo3VDfja1G1nZ5pNUnVxQTPyd00AY1wmJIJvIYdlKGczBELjsrRlu/YtGpGpHJspWu/
1pL6yQ4mMzu6tYPyq6h7tL6wQhvVtwQFUI27tB714ERdcIzJ1lSsxOtGb6z5SFeWjYECwpK1oamC
mHNdpiUCY2knSPOekCTuaO25myc9B+rglxwatKHDiUzfAcIGtSPWTZV0E7Htec59lyl2UEDMiEGh
MaMfrVXbuz/quYwv9L1iJIpToT0Fs5u2dCaUUxEl1mzGx6y05vw4tXUOgaRPnHtP5okVej633aEp
ajFgiPdzsR5MiiDPbsvFwTR1iLv2TJsNu5fJqTPjjVqrpd+Wok6w7S1Vh120bptmfrfjXJtQXA3P
zKKMzTq+wpRjyWXMxzaLhOFOxfeaSkoqMKp2MXiM9DWXnPD+L3Nnstw4tiXbL0IZgIN2SoIECbYi
JYWkCUwKKdD3Pb7+LfBmVWZds2dlNatBMsVGChIETrO3+/I4eyKDRqLrm7FnE04ZT3oGmyWNzJBO
qpL0v0Rdm4T6NLNEYTqh2P2iotDP6QyEZXBSyTeN34tWzu5NX/mjR/ZBNHm1n89/TBZh4w0Bq6R+
hKQ/tPvKLKalwVzBvtKZ36ErDZqWDQxwY2R8yJSDTOr1j2QxolSG6p3PVRk7AHTzsKkeeWSSVBTt
kVK62YPki7MSITsteqqtrrAj3ZiBGo1j+TI/As/iR/iZzYqKkMZJYgZeqQ1Ra2sprirtt2SPrXVq
IYtEiEN1hXbC/36zdIp+Q0Is/rT/vhX6b7unS/mT39v656c9fZb//sr/g5umhyzq/79rurMnDv/a
M/1zp/T4tX9tlYTFrkcIYbLiUWRaUmg0/gpQN0hC18EWm2x+SDBAVfKfEEhV/Q+ikBULOZGhkmtu
IM76a6tEX/A/wEISbcxmyhTq8gf/F3ulh+Ppb+0SZlwNTRtVdh1JFpbjB0LxH5wA35rgJmd5tKlD
E0hDiUwx0kqGmTDrr4PZxhQRtMJRU0qfVZz8kuvh2omsYQViSufK8u3dKMqvKhmlc2hRey+CI4i3
e2xZk2c3Qb4lQrDaDEU/7NLQ3lHpl+6mkftnZXGSEOb6Pynb9EW59m8fCd4s0UuqCY4JN9d/3/2R
ZUMd07CJryCknD6IcaP+RwcpxeYQ+Kn8i3Q0dxBjd6+aUDh50M1nkgmfKAGkPyTKuQr9QUpIyTmU
V2JUtMvfN3mSDht4Mi+Vmd4J57CPj5u5U0hRuuVNPLjpqPUXPySqqmmH4Bll64LsKwksZEjc9X0f
ukMGZGZsxgYbT4O0OWuvtUxrWqt0YG5Fl75kC7yLzTJuCtKyXkuz6RZ99Xgk53ZPob88xCKOzgjb
MD6FASTd5a6ZF7I366lnk0160ZFt7LNAe37cS/Uu2P+jRPDXxvufRC9OV+3fZYSYPxfmLamPhAYQ
PvxvMkItatiA96oK1nbsPJ/Pn6e+f29peW7RxtzJY20vRdDqQDdXgzReCIHMn+lHFIc5TjuKSurE
knm8GEM17hRflSnpdsp1lsea1DjGy+XeEMZ0HtOeJk+eSkTFJj8dHjd3aDLVW5JJkGEMi5Y0DNap
hj41Z4dwby0j8KaFXTg8nq6CYe1r+ppoSCTtBd5RDJHzefRtZEVLRpRc5+JFStUtwcTWwRLsfbAj
oA4X6LYpzrqKFkT3XFYkts7DJqj9t1YaUNZgVa1XgR36e8sqguckaH1XGcKFImRJ907V4ORog0x2
Nd6YoUuqT4s1uF7DhkAUb8yhcZODWL90tg6Icp6ytZFOOZvaPL+yjY2PKQkvcT4z6fS/MpGMB6Oe
hgML+eEQSRQdfRWGTacnR7qSyZHNXLW1BxBxM714jG1TWhx0n6pkI+nPddj+qlopPM/6pD/HESof
LEgsmaUaaFQ7/mFzD21GNrKXnHTvTJL9m1Xn+csgzbSFdP1c1zCL6uYiQrW5yBON8ZZjxG6ajo/S
6Qb91mG4mVO50fXCdOuc5rIZ9Vz9BT25dCpRtKRKk1+z2XgzCKb06E7quz5SP+1xqg7mcgPYiTov
JNnqEIaBvjGU/h7K2inrRv/+uAFJdlHLcjzXZiA8TQObFPXpVRpq7eZ3bXRBEPJdzt+hzg6HUy7y
prkq1ykfeVOjodj5LRdjH/rWe5feM/K2N6kZgBYMErwVFhVBhsFocIUkzFNX2Bfm5uRiRi3bl6UK
jpt8fC0L+cUai1sDjnGY+lutGeE96YBeaOGJZl5/nkuq0InRAHqSabyVbHqzQK1eI2VCL4TRcpMs
dwnWzPiQhrbmHz4RbcXOV+XweRQ+TY8wUKJJcy2WdqUyRE95PTccBcPlHU+/uqDJDmoAh0wV3eeQ
RuBViyo/PG4I+c0P1E7yg1yrvhPMKpHuzCwbW08ZVRQJbphJ5wN3ILzTf9xvlvvE+ADPHbr73I71
9XGDpm8dmUNytqqsvqb9JmhojtWSYe1aZbhNvjoc5P+6CfV2OJQIXA6Pnx5P/P1YtwRqSdZP12eo
DoZwR2/DP0Cu8Q8lDNjVZFoEivmNUBFcNW5KQuCaWONoq4WZdq0lBamZLyWnHppgJxT/FKcqtCyt
eCqiSrpmy41OquC19r3HI8Q4+iR2KdJ1EuO+yXJ5w3SOMj5OqmPTiBcl1EYqZkZ5fDz0uKnktvrX
Xc7C1DXn+n224qmBImyHWGEtOlPBSLf1cQ2y5SqmrSyFH9EUJIxbKBHVQe0dk8rK2Y+77EzUxV8/
6SltuXFU5DU+KR003PK0tdx0Bn87Lws6iMtd1D4gQOI5XcekvakIFX15bSNv28SSlBqO6Gm0adV9
MQ/oWj486aIL+dZmKn9dqTnypGR0imnUm//1LKXFv56dCsnywF1/wzyZzkku2Sc12g+R/ZRK1hvc
Q7JFJuoa7LPJRS9TlR9NHHWdJOfUA2vujvPzHFnmganrCOMtRGGPIlNNcsb1xWmsh9YXafEHoJvK
e1GS4CcmJkiOlkJ32Ta8jjnw3EVET1bKxyAMRgkaRuk2pHK8ZvtcuUbB+oRYz2nj6yJ2SOdkb96x
r7lWBGKGFe16KwoDMKx+7IS+8I216ddQ5v25LVbWMCtuGcCGs+PNaDb9c1Tr/bNuq3t4Csn18VBJ
ACsdby30ABpjf6MbyNLbjk5dl8cnNk/tWrbZKj/u/v0EEXnKrvD7M/F04SEe4+igZCaKq3/8mLGA
X+uBnOIvKZtLHBbqvrPMX8SiIjFNFXFWuvZsFG1+TeSsexF0suspsUtHmxTzYMDm4rDqG2kumvec
Igohkf6XLGN+VkTTXpBqRseKXGanbcr20yrXxbRRrKikTghnjZjH6YpChrtDqyq7WpUXKKg8EyWp
mcw4ve+1fcvmpI8134MBoOjrx4+KJG7mYDS7MsjVEwQo5RRCT/AKRfXCos0m5/GYEY3qiXjyfsOo
iTlmed3jBoED3DvsoaRuEoO3KkPgzJKS01ST1PIEGrk4NmyWNabti4ix83Zje+uRSN4i1hzb1qB5
1YapwkwlhX8G7JuHx7ONLffrSUHB5If1h6ngWZTjfr6NCVXKWNefHw8picwpGiUuwZVkrC0zF/6q
5qJRM9sKgSPz8ZjV0QEL6s7c6iaWxaibCZSzsYEhHMj2tYjYRy62cL+ZT0kyyCfFrNInutbYUFL0
lo+7j5tsjCHnqdXkPu5GeJHCNpOPfVa/4sLT36jNYOUqy8593J2D/JRNSnInSxlUcJCeM037VhUr
fQs0Jok8L1Fihz35H3Rrcc5TaYi6ZniWe2rky+OE+QUeDuzSefyWjVgQA47WHqoGsiGNa+ncIDob
47J6nXwcyAZCAhpnffQG/CjcDmk3uui/ordW6d8x9nVXkafjXUmknazXkxfQ03PA+1Tk1mbqGV5j
6hlSWLiF1Vo3a5Co/Bpm/92pnq0aFCWtGWGE1NjnTpX3CY1x9tcLvbYIVAkNF8uqqY3s88CziAzC
u16BIKeIpDuRTpBLqhUCD06RXanFgsQUvbUiZC89BDaTKG+526Mg9Z+NqIWgHcufhiwjwi6m4lyP
mnWGIRSureWJpOye7QApVUjQ4xm4ZbBp+gj9okG5H8Xd1VTFB7pP8YJGharHYsNXekN9yai8Y5er
m+1jXfj3XXVZJj5e/Hi2wlF8Y5zY5mTQridcL1fNYr1aEUe58/06uMkyHyHtmv6baidu33TXT4rl
0sIqnUAfqJ60IrixrUKdGinl55R26ipp9flC00Hs1Tw+Jj2S+cia9TeUp9eOeOM/I94nkoXSr0YQ
qxtZQXKrQ7YvKYVDL2927Hp8bzD0dm/4YvDUxG880WHYxULSHoyWkNexDoajOpSaa1T2fJqtHNhD
SUqwKsx0W2TzL9+UlgWQGl0I1qV3nM/6ZznEt5mYO4dIWGvfSFNGcPTQPEU6VINRjtXTOAQL7GHC
wka/96A3uerCIVjHBHF4xLf0h37xfepWFt1YwSeTKpwAMYGHIki8yqrMMrLK3lLNWAsK0dRu0dDK
hoLPLB3lvQjq6Y1g4nWgWygqAOdHWVtuGIr0d6t8RRaYfcokdG/aZk8xSCAgAp2g1JP4rQKpNem+
fVRFINFOGOujmcXJGWB54DBqafSii3lXGPNw6PxcWyNqaU8sFhOnFLhKqyT4lWdjs0fz9lWWIaem
3xUvJeZHpEeB9CMJ+BFq9dEPxYcivudY7u/8of5eWkGLxBJyzePupNTqIczskIuSl0SpvU4t5BqD
aczb0N4bHf9AonaxI/TUPCVWrR+tNP2TAONfKXnTP3FG9JtEFOYl0ThJhY0nzs5KqrBmamL6S/td
PmT9IUd8s438EVZmbV6UuO7OjxuaZd1ZRhG15UQE3mhMHwJ18U8vV0jclCpcBUO0ieao/mYY/KFq
LP0KWrJpoy5ubjpCyg07qelk9k2yp92IlSTGEm8BJ9pz+ZsHvQtnt/c786xO8bwZAQTfKNr7azkS
9ouN/xCxSR98qIIRUSYJQViJq6GsxCvtoLek9oeKcWv4svIdSeIXhI9y3whGB2ZrstbtScbIGMQH
vMvxlrD18hXS1GuTGON344eo96LiLamHbJOZcX/sLSU5hb2v47CQs/d8GPYI7cbvSo2/9LFrXnrZ
H7cozGB/pwgpqPX1TjrjzYy1vvgY4Cmx9BT2CRXo8ERS73cxhsWHmnY6m86iOPq9MdyVWpBBYBcf
vWrIjlzrqscILb80Aa6E5fEK+D0BDcP3EDLYESTvvwzokYtYJJ+6XZZOb0U2Q59S3VDhfv/r8UZF
GEai3VmL8a3iraCxOqXppypLP9Nghjc0lbuwEez9/PhDq3P1tS2y6DCV8GrzzFBe67mV3bZAG/h4
NvfZxWj0SnaPZ5usZtVsSCrZsbw4lPVnX2mky+OeAcihlc3wKVXqY4/+gEx5Qxzqss04TTPTS1G8
eKGhS/s5Di2PsyLdV7qqHcxQa3ayXKlHuqGKi/pKORV65297m0mkeW1mpP+pnEcHOgoslvqqrtZ6
miubuo+LG2UweR9WARJWFHzHDpg8/GKT/YjfydtxUvIXEtF/D405fC/KLR3czHuBLNkp8jw7AT9v
jxM50gSZyvmbpMSnyW51p0YAeBztrF8hd2GPELQYM4JWc0xstVzUF/R8/geyGYSoU5B7nLeo1Urx
83hes1NW+8YU3YxQYdE6qWvNjiS8P8QHhDnGfqlQzC09cgV6BMSExND9N53dtI+2ibyII4IrRnpM
Bb+MZJ7fQiHjj+31+ilUi9Bt/Ko7RH2jHgq+UPA4wS/sPfV5HKzYNYJ0OCG9E24rt8pRk4JmZ/aV
eShiOdxLo4gOdt0IZERa5aEX6tC1ixmlap4fyAWyd0lfBkdtyoodhp8eZ89MgGzSpndRhxrQf4le
/XL3cdNMqhPOWnONMz2905EZiDAiuj74zHXbv+OTmM+dPVxr0ebPpKZlz/QMEA4l1rWrKPPADCFs
Gg6Aofjwm8kaGQJDOYxSr3oturqdNPf6uWsYu2tZne4UfdK1UQbJO1aN94Qj8ZMNHU3Nog9XZV85
iC2M7zzLvoK8IjugwXdVNPByNFsFyTgzMibaQBpb0UuuPLIn1stC9yJrqqC99tF57mN/YzeZ8eQP
KI700j5HlcIO0AxLkPdsr2mhjF26MW3UwWaSCXcuGdPy1rIZ9sOvdBTSJZ7D4Vmh6fl4uEsC3fNH
ATmEWduAc/9R2vI79qX6JsXCOk4DC/dWC5OP5oZYN/O0xnYV1W9iN4zUfsc+7wn5gI2UzuieDUVD
7DfPIUGcHNbj4ybQ0utg1InHlxvuwCdXNOiT/tIKvbtg2egvKCxD1xCEszwe+/sJxlNQQ1MAL2V5
8d9PVLVNCk1rMhzTiWXZHlzFQPJNPhGJPPHGto+7j5upnC4G8Zmnogjym2pTNQuRidLwZ0RfHlrA
9+5QHvjGmR+aarxhuh9vMVvYVW77kvd4LEcAd84ksX/c6yJUHTSn+00vEWnw+IXHTRFnNEG15Py4
J6now8DNHmTT8o90tKTaPs7R7P/rJq9iVJgl3eRNO9TZocFHgEMHjs4s03pHLUCVvd2TAvajdNDy
7MQn7oi8R3gcWu3wLlsvS9ttW3IlaN00rnoLhTa2iaMZRztSr8HD2zDTgLfY80uDOzCOqbleIvlA
523lFx9m7tia14OynF8ivwMql27JQXcFCRSasQkCwEj8mt1+dzqGrfIufRokbUiafkC346hyxdY0
WOv6UxQjclQ/0rRd1+PNOjZGjkvhD9LojpW3bo3rKHyVJdJ3JPij+bBJzNfAogIwzCCdwLzn68L6
M1g/YxKgAoj3+XixeeMW8CbW+5FMAtqkXKHy9r95/70P/bi+GMovlWALtUYaXY4bqYXuAQxc/lze
jvDfZrXcGgYGj/RTzO8lUTHLqmXMnTFkx1+tjSJlhPGEcLUOMrlfuDU2NolOMw6hpj+QbL/pTICE
5mdddbz8w0ZZOGrNWm7eA6wQovkMa3ON8nkVq7tiIFTJeAe06AQtSKTOSTnOfZs4HOuBN4pwha8C
lQAfV6IScjUo1CNN3vFvhSk5IfJnx6dVZKSByrHk73STADfNzgndS0axRrbQ9t4McZUHUl5IGVF+
4fI0Z23REq47C7S49YelzkqVfzKBsiZY28RZK3hi9Pz3FH0ZlYJf8SvLKrcuiJ2UX1BQOP54RVa0
woEHn51FwXjzF+C15qXDx9DEoJqkVVROQEgJmyHwNvM/ZPwZ3XICULVC7yjlv3GPru2K/e064Zih
g0Lq/Q1hv5DcnD86z+ofIox+LBkTAl8A/DF6suT0SEuXBYdt+FpDI5KWQxgTha3mz5qibpJSW9kZ
eSSkIcz+m2Er6zxnJ54dEn1aSVBEfMVZTre+5m8lFSCIfpU05Acd++r3XG87jiAhCZBLDAcFiPVN
gMCIkGYjT3zd61ZamyjWy205bFPZMcot0PUALRrYHn0ecIdo6h/jHvmeITaJtBLyGoQQ5DI1dvD4
UBSFH9Foime3I4yu4LUr6xM1nah1tO+JNk6/39K8ju3yVaiorhCTUkaAB7ZXMpccoA5xut+vk2aj
QcHMgJJs52KDVs16Fmg5+p1ubSfgLOwsVaDwaxysfeVJv1SCR7LXOL10wRoZAABCXWOKWBfRgfqi
KNnBYzB4NbqdCReK2IfJUciOig7syyr1rhlHDZgMM2e3tWuiHN053zfJuVC3CQDmilnItVGvSHTJ
2AvuEmLWK82hN2t0J6s7DdCZVInwC3MA49UY334x5LsNyWKLzYHQjINtbSJ/K8adLDnUkQWNYIs0
mQ3pYlLiydVTU++Tbt37G8wXHAj4QFZ2iXU2eFQHNzEqcvuXrTwTiD0XV6F4/R8V+GC955Igyses
tyqLDG3TFZdK8lTJ84tLXq1HDIagzZLqKQgdWbsF1amar3OFXyrezUy71ZvK0Ba+Cv2pnfgKwVY1
l07Dj/pe4ZmE83fuzYnIV5J3zCh6lghS8p9nhbNLeTEJjY9d2He27pX4rsB0y0xcezK3cgC06Uln
4SCsLWtmAxwYxrzAsyg6aysiK8jGaKQ/srhr0q1FhBFY5K538ipxk1Mpr0rpEJWfbckBpFAAW8fe
tgASJHYmjCDmtSYCLKY0sFrgPhwv42J/GeGOgZguzXIm1y5DviGt5soljYICSMqelSCIBHUybEPj
nYVSo69Lk8NdAdHpvJFRk4oVhdkTfEDc4M5YMY+wmKix7pI2MdNJSDY5IZfyrWPqaXHVFDirSrwM
1SpPLlrBhmplhLRM8S2hWNqoA2Dju4H9U5dvWvPRyW/D5FLEavtr2J/RAyH3XJfapzL8MbpLXhLT
gffCtYJ9Jw62cYmw2KtrETlzUzhSsp7zJ3Z5jPh9uQvHa405uYvTAzUc4DcQclrqpWuWkTjEsW0A
3DK2IAKa5NjYL5nkAYOSBxoKZyPZTsZO/+jhteROUzl2ulk6CuUaxtRIyF65zgRlkF0Vr+LhN9fu
TG2bPJzYq1pXgi6V7RkPDFTuWIuCHfSZetHL79T8COk/hmCV0zDFEb1FfbEyKWe3yrqSeDEZwlzQ
NOtGz/bXQbBezo/4d3xnRvnCy1hpnLArzqAZATy35FxpO71ZdxgOFnagDFTI0SDXTUefkBysMITs
RcOOMAztva3uI4CqiegFMPIQaFYx7u+VsJ1pRGDL90jD7jARwmSx/GolTSUpoblg1ZVtfCgFrnns
3oDaZgJwija4xCXnUWHvuvmgTouNtZj07RzZxulxYw68PctBd+yJAJRaBYXJtzFAKdm0z8lFHTtX
aAaEwXKnZjkZhpmbh/Ghnl7qstviAtvlGqK9ns57m5SnkOw2jQ1xeqxMYEvCrg91xdZXMpW9hryS
ikVPSSc3DjNFZxAARH+NJzHP4pCjGvTG6N5UVejFIXg3SnDo2covKHIxLo4Gmn5n7mhZh65IjUs1
2vGBBFvKFXCQV8gQU5cKJHsUknni8XdghZ7Jbpp1BlkgBuikEZicvg4HH5pj08Ixy7dJ0JjOMmVF
83gQ+pQip+JKjdajruzM9pU0j1WaaXvQpdteaa+0V1dRQ4eEtb5vsJ76LIKIdPUZOKieWBtmC2bm
Niu+Sqm6zHb9UczBidKVv8Uez6wDjl/W86tUoZF73FB6+xoz67VIORXwMkDpolSus99sUQJy9pZn
GB3aquxmL2MaxANObsAlFfLnXEBIiFllpaA9W/C4NfPv3KsHq30OteV6NFZcD4HWM+CxApFjzctk
5MT6RtdISkEUZumjy2FQ/Dfs10snjsd8i6oLw2fRu8Az2iDcCzXb40jc9xFgvKQzgi2q7Tdd7iZP
s8yvsfCk+UkJn7Eos0Ioxi2+gNWylLNYeozyBn2Xfet3wcYP489o7rHQZW5gHq3oILfNF0Nz5xDG
zofwKUD1dA3aT0FJ0DFtrEMGwQUTdnfF17/RZzLtC3GRa20lkaZEqF1ZIifm8dzaCgtiKv/ZyOX1
arFHTW+Y+l3LWZ4BxTntGkTufLatQXcNs0zjzt2PGiqHecjQM5SHASPKnO8CIzjxzGT4r6YVHwd1
MTfxEv/58WM1kS8RSkcAl8xk8MWE3KBUna+98iLK6BbX5Xtk1O8p/+8749JNC87vxfqu9epZ9MFn
ZXAZj/JKip5xRqZPvZQF+2LiHJDoqPX675qc6xZzF9mejLE5n7EpaGgg6QRdkabpkw5TMx78DcZz
MpyIe2nRP6iUnyz5e1AjE9/9VHpI2DEMbcukoWmg1xZbuGuS0V9JdDtbD5kv7fUl8y2z2lUaG17D
Oh9zxCoEb0IcJQuItBukNd0E5AlA1uK2MfYMfEM4viIIHgnEGqHJ1t0G1EGPHu25aHxGwaojcSYo
sZx2vFpT8y8FIxlOnWlDIiUNgU1SuIl0htuwXK2rRjpTeJSSYzAwTCNKkS9WHa/o3tj0H54DA8KI
6pb2nl+jlU+4D9shqjVN9TMHA1GdoBRT5dkeKwcx3m6xFOT5hxDaRlbjPfKQgxnlUAKQwjZuPJ51
4zXqMpp59waKpr+V4f0b8Z9a+RXW1SrgXJhRy8luzGodYbZR/6nC5yECY2pNm6Yjj2uYPL+ctlNk
uFmyKU7hvVizoVsROsX57Qg25BHj08pgeQbftdi1xa4XOyYWM9/LA2Z8XBksrOU3zJiK2Ekc3O4K
lbbncjJX5uRY35a5sSsXAkgwbPi5GHZm4fTNGgosS/qLZGFsW1fVKt02IzQcR9+lhskickocMC7l
GjERGRh+vkUabPUbaMeWDiaNKZL19bL+ZOZKq00ysHxzAlZUfPkz1+JZqlGWX2i9Q/qNHamg1ej4
6oHcrygBJOkECgE4jt/viUidx1fWsyMIKN0BPorO3qA6RWj8lg9CyF2wV0oCbMlamymabopkwxmx
RKv+MP3zLLKj1QhHUllFXvTEJzXFjuvAUrap9WRXv1TlQJpnSlL5sM6LHcRL3MYcDSXnV+11E79m
FnShczPspmGnSbtGujUadjfMMo7fXkzWQFV70ZOnAQ6D+WSzrmuKo9yfTGuL4xV0b2tt5/Qt9B2q
S4rkcK2DaSbgsYNrVx0w/Nv6Pmeo4Ajrbl+5ETF3HAFcuqxp9L1A1BhTiN4F/V577neJK87tDrnI
N2C5g3nTrvQkli/JxS/BpcXPYzweh8WKh7glReZayW6vJV5JjbUWE7hActQU+UnT+ap6qB2UTMMV
qGtyqWhfi/zPWS7xArOYfs6L79aQ95LpUMWP+TooQeVFNfLBiNwqqTKtW0MAvYHZNbQ9qlRwMK1i
bWl9JjtW1Dra5fbLtz7RcCuKh8hDDRw1u9TTJYhpil5YwBdkjWYuYCO2Ovh0iQ07ytK2I2slfW1J
VY0vrFkNOJ/VcW5+xQ9u4rlaSunnLFvorSfJOMkJIFJiJ1l11vMRcV6Rf5G31UU/oXnKEcIO+za5
xIixoVrG8Za1qKA2QTbYsl9pXpajF2P0jIPcrbt7ND936j5TFc9QU2eqbhEKhqzsCK04jxzItvbU
6pa1LzZUSgzJJsF8AVe//dH7GK+rm93+CporE+9m1nfaTxexENQ4w3/qLlkrVBEjdzTcQMRrbIbU
iH8k6Vmq411onWbJkfynJv02JJwj8zOcFLwiXbgnvXggGFHG3mNA3FB/y2G8D2dj1c0sBtWdwuVa
io3wn3yOqa++qdP7eJ8aBNpa6rJUtrd2T4/sIIg/roUTq7eSWGc+dZJ7kuHOGXP7V1WQkEqYOgcE
fyWw2m0vOwjvgvy3uRy3PcSUILvmnGr+/KzyCTQ5cjL1ElEPikrs/svfQhfgwEBWo6eEQCjOemZ2
rTqQILeu3ytcQcpOznbQU2v/NwtC0ABOnN54e1L2svx6esP8vurDM2x9rlccN9tacF1y+g0OHXko
/uxIylJeW5+KsZlAHNpkH3HNGOz1NmN4boi6HecDsCrRuIvnWD0LBZA5aXMlXgTjHQUU3I19aLpk
AVcqAycsz9qjbwxPK9vNMozc8s0a93bjCJqP0NTziC9CoaLSQyKmGatvEcjvzFCYW5OlTWtO0wai
L/gct7S6MzRIm8hDxsOaFAIrGtJtpk/v8GYA6Fk6s3UHMOIdGdMCCNaRPUN7lmeZ1OhIqjhBrEX4
3tn7RoULAKwxhO2YNEgnLankW7f8rVH8WKM4ThFrN3DH46ms5I3dVi3XflRu5jR/KkqKYFi93tUS
BhAR4ea8rYSxR/ybrMqG3Va+n7cBoOtWvubUjIdeu6t01VYSaWRc/PHb0Nfar95K9qA+v6OUJmCu
TSOVZ/p3jcqCDA7/AA2O+aD7inXofdYU76M5ee2M4hvYEDWObttEg1dMwWZKwqcJ9Us51K+GypuQ
xUIVprmTD7empiwVYLlLJrFNRywtFEhJKw4ZolG1UjEitoX//vN+IbyQwoj2vDzQ2LTpIgYdbZi7
pegO7JMYyzWYniNENM5o+dKjqtrEwcHnciqERdGFY7BqOhzbttyd8a6ctVo6DywWxszcSr7pKvL0
Bih0FQAPXp5bXlPl6gE+E/L+YmWH2aokoWtetwAzMs6gnU1kZEiJotkD0U12NESSm2+xVXtRiKWG
/YNhfKWJd1pa3fjps4wu+lvIlhGNpwvExISskm35qhxg7700rZKM6nvwRA+XPvkbHhq25yfLIu6a
H0XyUlVX4b/o9KPSFee9vdq3/ouZsLF6joNzU10HDuzE0mfeVN1RtGyGz7Ny9VMvTF/0aIUKf53w
mTXV7WXMm7xJGZ//LqrOvCaQzpJxm4hsqqR7K10K4Y7VhZzPVQWCZyuCQ4/boMmZhftVGlxDmQBy
J9G8xn4blIv5pmUO0dYUm4hIdhh7aO6wQYzqa6gf23Yvlwe7ec65XI1Nnx6tYCsLrwuq9WRjVHsq
CtoaTy1zTh2kDEn7ns2Y/GuKTrKxLYYvFd4tEKju1lcXWdmj987SvQzJvQV//KW0+7F5kptvKzoZ
/ZdancUI2fWcwzQItjaIWNr3tCgVlqU+8dtuazGLqNe5J73Xs5SPsPe6+idf3KV7Zu+e96vsYQNU
MzvhbSu9KNmWH6pbU2ySgxy+4WNkkCewIVq/5vsiVZ5CI8dM0blqVl7lcP7dRHBfh24XZtb+/zF1
XsuNI1kafiJEwJtbAvTeiZJuEHIFbxP+6ffD7Ebs3FRPVU+XJBLMPOe31sAgLQqC6ngxcZr97y9p
bm91p3vvVX+lluVfr3EMt3xQmhLSXBruxWTvY9H/OJCJbt4rL+Qvmw6hCw0t/xexYcvjRsZwCs6f
sWxY3dqO6vcOMkhIza+uBjsEQI1rp+RyFyPjl27f6jrKVimDdoRZ3+1Hw9wqofFMnY7/QorOyE/o
Bc2cdaglhLSbm2h0hhNxY9PazEnvKriv+HLnYKzsbRyKXUimiiO0XQKWC3JY8xoM3UecFDzY8SUJ
Y3tNlPLKV4PuUem0PQbOJpd9w0WYb7fhiXDKxBvNRoIGYU1JFaz5ne8qTr52EDgsy1htt8XArqI4
Y4ze2bQPMvxoaxg/AumjjWrAE3l2M2ylXFZU2K5wTwcrCd9dU/fmh+5TY0qsx1vkZISWl/ZT7ibw
GArl30WU/jECbLqpG48EJ3D1R/Kwshhl0cTQRxfvDbNs7yAbHOH8rWRcEePBYxxGPLRln37oJIvA
WIOaCV9Z5ghdugFtPtpch2T7PtBYQfbyjDOrDOcpO/JOCOBSkgQtcGCdsRqZ5z0y0cQQilKhlS+S
kpbSElZOLksi6/2ouKIRIT7O2juo0U56OhZHe1bpEQX+m/Shf06lZ05qxVmgphmsiRZn7lCpI7gg
adN/YR8Y62JirrByaxU7jAiSMlSrcYokyLgYcQa8YUNSJEA0DaNTno7LBDWVK3TWmY4CbjsNZJIb
QuegjQ0KxixaKQFZzqTXLSfwA/QWlkrvx4g6Oia6aRESWB/m1tbGJe05Ms2XtOzmwU+yb/OWqwlE
0hkhQ/w0O+h1915acxaSSr66zuUiI1rTnRVOfgZpLVsoHJT4udeDr24SFhGsDC5Dtv02VWBXyR11
Mcf/pjdyCh7kg1PJs87k1XMZ6e23asPSmsUUbjj94qK/hbEJwhgbfLJAm+xq22j2MZq+krZzdj5d
rw3BhrsI4vsgAsveo1I0tJgvaXA7Vtq6+1W8WmmB11K6kwXvkkjomtFRfO4pRIq2CULGEQvv7j+/
aA0+S9mQ13rS0wDQacuhJNKj7pT1hKjwgGRB2rRlwBatUg2SgcqGxklEY7kZ/bH3JmegubdJGvSC
VuZlofos6yWRDPTnSsjniD5qhv1/funal06q1pr4jKPaaQpxi+1//2L1Adk3UkFF8oyD/f8vKsmX
ZKnMf/hf/zOcCGQR/NDfyNmWGimgWwID2HPVmvtJ6LPbHgwt1djj8akk5beq578TQWF12Cib1rF2
g9KTt66W2jZoGuI4qvEtDjSEqL34wBcZuG1OQms2StkqyJzyY0qmsw6BRnpcyBNHwJe9s5t8JJ2j
rj3LLuZAom5L0OBiTEdtS34leUVpxk6k+mRIplO8UhqcrXKQ94c65qaVO6IFfC36QL0E++dDUHQd
tcENH8ticraVA1ziczzgkMwKfd/KJLs6wYIms/xjkFR1y28gqZdRQJybrsrDey6gJqcO5/09qihW
SGc+Xo59ZRECX7dauw0cI7unWZLvWwHQYxemxYpSrQLiJG4NMgZi9PDUl/YwEKeEZX+Q9IAOZaR1
ibqL0gosIStDoHGctplGEffQHia0uiA7yknHjrxXK+XWR+azisHGZNh6UjK9qa2wt8bqO37gkhfN
aVaRVL4XCvUmtm+JTZ9I0alpGsVTJt01g2JcDyNYkTwAm9m903idrqJZMGcQSbe2VVtg1wTVtZs4
PEE5HiqZLRAj1DLBgLyXKuVD6Yp2FceI3tsCDa3eFO2y8bNiobaAfdWpM8plWTEICYuV1DgQCwlJ
hfgQJIaahn4wp80qrfNZA1/RNxtYrEtZDFXR3RUgPi8NiAGbVDO/wHphzqGSttV+JMWQV6KADLSE
+Z8IVZci+xblo7ZtKyfw7FifOEXsn0H6nv2tlBV1tygKWGSNntsTT7wRKDu9s9srfRHtWrTy55Qp
Bzw40b5z1M/W6apNIwODFV0L+zHGc3RsebPaVLv2Q6ycfH0EehhgWbT6qFVZuCpzu/TIffgpBxP5
wFARsBqPPxVm92vtiOEacZtvC5/0/bHRh2uRZcsSwxloEmhGPxSsembjjSX5dCUlJ+EKKax9RZxm
X2OBGbQF22PL4ipvxUqPymidlnXtEtlJM7Nht8soKiqiZ6Y36Tue2sZzEn3laxo9sj9VaF9G3aAq
HcbAx8TEguq4Zv5lzfeiKlVcEpWbO4+Y6D85+GdMMZloUFUBhE9se5KMzMY45elD0wvX4PQJs+sY
bJNqoOXmUPVHNFAL4hXUPN9Q+7RHkL3N6hGTLoDjQBW8wXAQ+VQU2Oq+jM4o8LEaw+63+Qovnjtm
N66QVeboS951YvI3onongkitaZRMl3q1HcujhJKu5wYXO5lcqIzovIhpuy5rT0PcTK5xvhl5NHQo
aVRimIl6KtV5oO17aLyPEFe6PbmVHeA33kzhmRcU/EThdQNFBEFNwX6IvDVzY1XF+z6Ut5yi+Xhw
pon+mNErjrHKd/KM4OQa88tOsmxTVGSQRD0pR+RcEUewmLi4rPI12vVClvdO/F6qG4c9JR8+83hn
yE8OtU7edfZJBStJ7mj4qV38ySzkmIG64Ou4kn0KwQ2M3ZC/1RYOpeRf1L+wOLv8Y2BgaSN5SUlH
hN+dluvkRQZoF2+JQQ7M71i5tvEhatYq5Tpk1qvOcZAgnuxnTH084iQCQj0ViW/xkPvcxc1PaAXo
gfro4ldWIhN6RfYaKHthzuG80Nmlci2q45Dca+dkQaYnYu5ebb1kK/RmOSi5Z0TbjHXAJ6rDwlPZ
1a1bq8i8erYMKMuvEKR+IGgQEpm8jpSXWhQsrCfYdNvLmHVbzZ5J1FZBtlDv1VD1ev/WgH86IKnQ
lsUKT3vDitcK3uwUCouHZ/DKfZa7oqVHu1saBDTJ0Zt/KPgPqv7qg52q/i3o0P7tiRmjk6TeKCYX
xljMusJpbRnNOSASz8/ytTZStSIj51gy3JDd4LjGZxltx/TDlkE5NhL5qdpN1y5CWpNPAyMIqtdC
g1fxWgNul9ujDKbmdx9dfPalWxsg/Ev2YFLxXAIru2l+TMmz9UC99VVX1F6tvw/xDkrJ1dCd9FW1
xV7etPVKo8QHmYhgIKPL6M8X9rqGGpQgONSnKKYFsp+0X3Wz16ipt8LGKqCeZO5xvPBuSx5pdkzW
ak4GF/EBYXOxH/JAdSK6jAJ9RlpUuyq8pHCNfAznx7SK4JKabH4dmG94HMLzCCzJbUuWiTv5tMss
A3sTk8JeT+eUdGv/LNgYfPWPQjO9tEkkR0kAQydf5lRKtv1xpYQ9zTw1D+hhFEueKF/9YRPo2+MI
Uc1XqVPpELanoKVQh1eD3vN4mbK7a6pDejK1U2Qb3cQkbrptH81grsdeR7y1sk8Nbb/TebaQbyZE
msE+QehgZ9Op3ICi6MB1TN1ZYPLyLKAbFUhJR0ikHRlgN8O4GdIAWIinRPn3n0DuQ9VpO/DTEHtQ
DwhfG7JLFVKq0cM5AJZFrzFAG0HpvVyQZcynRsr2gJ1BvZWNnnYQuJHyOFc8jTYpOzDoxj5Q/5SC
fuIBrxn3AA6dsvJmOydqmsBeO0pBns2Sq6jkxQWP4ttEpWWRmDwz2l1Er5FF7VsHvLNqYIpVTldw
skTnoWqvxBSZzbFXDq3YddOWT3ui/ZqFhlDnTaVHKjTMQ5P/OvlPVIFnK39SWnuKc7ExnxTHKLdd
03xKVUS51tPJtaXNzEoCO/2EAx2H/JBRaNPiE7j5+Km0JN0p18F4x7u6nQMvp5ohjNlq3vj3yji4
GakntSD7kBeZMLiJ11d2UNX+4C9fUnfKsT4sZPLsybtEafOZEIJu+HuhnSDnkuYjhl43iqWllN/a
QMIOvw3ao2g3wjyokeopBmt5ma7JFrDQOOl1BmqLQ1KfiHq9SV+ycpAcXEbJKlRDfjzSbMuj4twz
sn9IZ+XY75bUKJvxwdEpA2TjknMXP9IVkblXg1uRUQsyGPHwqZ6vsV+8qcNerR9864plYLl5+MNe
am5E0CjT1pExmyLHgR6ilWUb+qdcgdaJXb9+j4OjbT07yD7QhBiclGpnvrX4iO5ci65RwAa5Lrpr
1m054mLj6LMi57fQvqrEujpvaEWm+m4Yx0p/ocmRG7TyGh/abdFvnUThvElwaEXIHNaRSa78qk4e
Nb+nhC9v9hp52lheda+cbnl9j/4gP6bYPnUNlxRlM/Je8Lqh+JN6XjEKaH4D/5a0mBE3Nj2MPa1y
yVFE+6TxcvNacwPB5YaIznZ1uSZyiqk/+Tdl+xY9hbUi0aVADDfFd7WDRsY/tRPjaXSOot5U1THP
12az1ueJlcdmn2JvcXaV2FnSgcioRPlr8pM6AEz9hf4rsjYIeiAUVP/YC/rY0Ho8h/L3ZI8vzT+F
w9OofwztIy5PDGyNua9b+pQK6nf8Y5AcIvHedZCpb7mBF3PDBwIUBBD8gMwpyG5Vd1Vb4YroEnWP
sFyS8YOr+Zgbx0jB9kaoy2/CCWgP75q6aaNTh1Irt66xv+cF4Cf1pR+F3tGs+kQ5lXN6zRcJB5KJ
uZMxmgryekH4aELgGuKh9i2ceYs9rzDCgU472+1jyHeD+Widm9T9yOqp1y5ReYz1VS4z4ZZIro6q
vDL0Y4e4qKrA+BiRZtpsNhOSeohmaDlqTF3dqqdfKcbiH3yk6buKR9rGKYgKRMq2Sb+TnZuWw6xi
P1yze1rZprZWWZ9wCl7DjDi0f1qN063kPdq21ravtiIj6aQ4Z+ph1Jcg+6xpCYiGr/4jiQhDUKG+
+frNKPA1PXOmDHEQE2KcDkhySx1wWx0PRr6nylnpnsSpYFgnkjMB9Z9Dp14K1HW99WsqDNV/Xf4n
hheCjrCBodg2huEq8vy0xMVJ0mXmmudAmm8O/UqpuD1yV2/Q0Y7Ws+9fqs6EuFXN76o86nSrMfMw
G+U4M8XOHlb6/POBKZoe4cSl8vDtc65cO3HI6s1UvFFk3DM2JqvMpo5rbSAaxFhIwu1lyi+j2Bkn
jRuhxmydw+ZuCFTnX1EPZVH0YT3RpSkx9PjOVA5x/V3ykEmrcok/aPis6Dp1jrZyCP2LpQNxLoV6
GKJXxZ0RxYfR2g5oEOls95wSQ1tyD7gdjX3tvJKYkKVVa35r/pIQHMW+81rH41kfT+W0iZ1T2H1l
+CJAedV/nDuD4C26pRYpUQD05UPmffAvGQH22Udq7EV55DNWtNuKnAWURVpMLvM6ofIqHm9WvZfb
TRt4BTK28Mwdn0bnWDsr9R4pxNjvfML/0DKSDp0cIxhJY6cN32H/iR4YnSx/KyKOcTg5iCKCJdca
XYOy+XSQMllbXjBZ/RXRJ68CAsdAWvFTm9k5kj7b8pg1a/lMSGGmL0fziep4QhUqmR+t80uDA0M8
0xR4n4hOSYAePjpRiDnR7q7e63AeyF9NuAqUfR+9wUcsquzGHynm1VlmdIo54bk2r5H1Js3QGisj
gVapx1ydcAFz4TD6GtPRj+yFOWe021tfPSSsZ/So2NVVJRnKoR3jwWrKq/Sp5XuDihJoTfXATxq1
LkKcBa+771Dn+0rFDT2ZCJ8drQnFtU7+hcO5C8/K+D1IBb5uJKHdGxZO10wCD+lXgsuyru+oKecM
1fhNj8lvYyYttkPyGNJrJj7V/gFNrOmg1AHitGeqPTnbxfAQ/TGBZK7lW1E/8+GvCghu3cONVjgQ
jHuufvf1s9QzuK7KWBIzjBCIXZ6vRSlgGK1J5qCVEfvibqw+zfZIatsKv9yiaimEjc42XHe4MuOT
DQ7ix1AjxVYed7n+pADEreNVDQLD/KgwnCLtTSHIG23MlugmZxGxT7VMr6CUe+RcL8O5sM+8z+V0
TGMaLpaMJkN8T6gm7hcOTE210p3dlMxkyIu5hz5A2+LaRnTtoBtblTSwVdu+OZaMOn2+ipqPwnBb
glZHVnSeBestyolVhhb5x5EV8/XeJYTBlAYyNTONyfiIx8uQn1hFyniT9HtL3ztDvsjK64So1D6J
7COwv7h4OBgt+1Uw53Edoe1FeKt29yH905wLR0mlccctgG2akA1a36nyW8v3KartJK9pNu2719R/
zseJtQ6gw50LX54rv9VvBUeL8tbUK6tDTVpcGGiuOSddKdHD8WlSwhkwEOhc1tq/BBF/uOTJ41TV
FWgl5eqLd51/GRoULaP0TDaxssZ5CPlynDgEy0eCSj/aAjQiS7RIBOcJ9JcBm97WzFdlfB3LTyCQ
GHoi+ukQXGS3Ruz7eF86H46ytADCh6s0/CKamPq/INmn9VqmwI7tfKGx0Q8FIWqKtyLYvURFTwZA
2TFYy5yCejY47sDVpHJfOqn9tPS1XgVkUEPz++G5qKPvnC+MiwdolaCShRKtrJGGE7lbdWPMYTNt
xgwLVGnvDTQa/ARyo+2cUKwyNFS9T8u4+CTF5hVLaCRpF6aHL2eMEe9K05kgSF+zeU5x0mOTQZzy
8UqQAduh5ZK8ho/P4VNLGd1wI49vQQONGyGbNVPNbZGxg4sCaqBZkiG0vjqD2skaKbnAtOBMs1iO
GuTKv1q2gS6btglFj2TI4FLwkY7WSfehN8SyNhQF/5mJIOb/Q4m2PU+82BViaRPtWFnbQyxu9XRE
i8fKrVvPul7UIxe58tEpDw55OfCU4q3jkS78tQQCsLPNTUmacX9HR1DXrLgLFNFUseDvAc2Rt6hz
8+YPlXaoIC6ZNTY9G3S0t9o/ZMVrBgMgUfpf/PaDRP+2OZsXZ7yhs8FkzUIV21dURD1bfGyXJ8mp
mj09Cuit9YHhZws/3zUZQYHXSvsZsW2o3UJRZQJeNqa/Im4QGX+7CvOTeC8IvTc98953d3KHXQ3f
cv5Th2cNe4GQ90XvGuTT1Ejv8kM53qbqruHQBl0RKInyAzkwXssGkFpXIHl+ZeqPkP9FxwS+9qVU
d7KZ5oWA39QkBjYXw4Jpsw5Zc27jUyn2JZZaPbpY480Yb2W5GxHX8rj67HzlE4myJO0tB1fEaNJn
zDt4aArq0vXW5qmouRPzrvEya6bvNDYdio5coUVvuOLwHSsP7i4E6Va8Y/ct3Vk8V3kW+lDje44R
bbdavbeyLdBgFZ8MHW7i0+weyKxV9T7SkIncJBl2k7ZNsYvB1X04OqLm305HcElYAfgNDfMdxuKM
9sqTxYk5HTuOQkljS1/hnNAj+KD1oG5SjNXRirkB8t2hx9brKGQoP+J0epL+htUhlwZc4RimRwbC
OR7zzSkuWGl12h8KwtQKnziDMwwDJ489npiRBp6r/pXLEGt7lPZx+m90dg7NquOmb9acerl9nyGy
OP/LKZZuZiiouHQJoRWHvr46+b8xBaH8rGcmFj7kodQ/3XRuJNT7BPQyrK0n7ZoOoEsHqzwp1JrJ
qK7gWC+m9VPpB+cfvnr+DG9mNy05asqBthM4YHPlt2tbbJOMahUkX2c5IEbvZkhc4PeeGV99qP0L
+atfISZZgQXSexsqOyt80OsWqK+OGSA52my6yrJEOib98lmggXnpo68lz4f4JkpepT75lTtC9oyK
hRpalTzBZ6qsc2aW2Txt/OjinXh9vqgyftLCREz9Qq+OTvFLXN8iCZeL2RIiO1+oyWvlOjGvGHvW
FV5BczgRvspM2H70JrOdEbulwZoxrH4GRVuXPesC/vJdmp+IN+fQOYju1eIWyuPNgP9hxAB5Fso/
2V6nNCcwkkv8qfqRyRen+wqm1zA8S+NBGTBWeaVY+812cpbJj2lsyR2OjI1NjmC9RK6RR5uCqyza
1BV6feSsByJ9K2udjh6BKQ27NapJf1vQxOKvo0sjb6LplflPcP1Y/1CTg9PedGetlh/kXIXq2rQ2
qXRpeq8uLxYjD9UCvWdle64dxjjFumNZwoBkGtj94C5XcnYIOGCRpdC9i/lUMT1puI0qDW2YDdaZ
sioGGg5yaGiXQlVHXgbRBaBfb48DJdZ0KOlHSbB34YChC+B9jN7gXptlYgy/uR9tEmQvFFXFHD6W
9cx80ob9jhSEyvfAwIdjnrBQBtw1uSeLo1XeSLBgVyZoNUWKy9ydU1tT6gTIExBVT+2ifLNCldVv
7gW08dPhJOOw9kvOJnDaR9Je1VHBFWG9WUbmLhG1uOpUuZXx22oYDBZ27bV1efdtgGegtMDpqDMu
NpZJQvF01OKX6kCpIhxZpNM2z1ibTkax8xt7kVk4bA0v0FaOuUaIrnMYIyMJeX0VMoOogG/mtqWx
XZj0ptH+iv0rlJ/yb1YbLsx1fSX9lwX7aQv5ny8R7xqp85dCV9jU0aloOiphj6Rd8A0ktDsYi2gL
rhbiqAEBtyk5y7AUB9EnUx2kOy0cj2murEXoqNfgV1yjDt+3XAiPGcQOvpRs2ZvfZf7bQ63gr+fQ
5SjCL+J3oBfLIFmXb5KF/EQjVGFBIOm00VUsIWT6IPNZcXkL6GS2Mj7I3D1eWvxI3C7wUAsJRZj0
FziJR9DYssoJ8wU0E865xb9RnuT6WPfpIsNCW14mH8vbKdbXNI8zD/XAovJxQK4b0N2AM1gFlh4J
RgtMWpoyVqbENfvRVbgwVVuQ6meiRWUw4YOWJsR78U9/GFZRFrudzNiK8KXi2OV1703JFRwf+FV2
lcSr3/qejP9IIMxlPivfqhZ9+QXvtotZGd3XybFmEeyEeL3gxVmpfL5i6d0gdnWiKCjv3truWo3v
EzbeUl/GxrtV/qAsp3moKkPUU7kXjt95cqysr7Z6B9Oir0hCEMUDuC605lgH7Gh3M3uOJGC5ytAf
CBfd4lXb55wT3AToOx3A/hrIzqq+fZnrkTRnVFeLRNl3+jEdyd2bRhxdyA5GpfT66LOCyVV5HMCk
Cgvs9eEQ2YQkLuSuZXTU1yVqtgWYfqT/2vXGzORlllFrxpCS6w90CSW8e4jFgxIkCh8rvMuEwV6q
6MvgUMB1w9TPNE2ZBU4VzmgfLWmIdD/j7VpWCDXX80ecRQo1oOXFWPowi44e2pJQW0cgSonkNdp7
gsRPxOEqjapNFMfUFILOGh8B/jc6zvKFa3FvYQTYIKWDOq43/O85JWhVMp2EFnBKvWwczGdBs4w+
uuxFiZ3rt/56JMQayscN88YDsOjMvdqbd1OEB9IP2Tv/VUDqIKsUpvU1TzCFfV1zsJJNXp2GdDOY
PCBPs3qwaG9xm3FeltUFcgPbD+AIwdflbDfCCCPsHym797NDznI2CqhHaVg0TMWrtCFYRKx6E+82
wiWr/7ZJBS6ahzVpsOzZVq8ESjgfXnmDEkN51faIPL9bts7nlNieYhLfBHHFKjTigDSK727wjzSk
rVpibBcViuqqxmI7YORK+b/L8cicwGM7Or+6Zd470TP3B2I7RNhAibyE2BG7toueYTjg3pOXqQg/
DV31MuS6KmqtgqRz2PjSuPp6uiyVaBmgTEshWBTkbJ1ypCOGbb3aZiWae3tPH6RV42dBm5GjMzOc
LX+x1mk1q0G17VBADVRtunr4ReHHbnKMlanisUQlN39rE63l050uNM9kZrRz8Hk/8diTQLUThiM4
4CF6KLnidky2jG3pTGMi0iwIW4/J/usRabMjSaSl4+kQjuQpnb+QdP/IuKX1vDetvqqY33I6XNgW
pWAPVyHZrPqo0mXFTS1lLxp5N5IA7Zg9a91bCgTesqjVWeOF9Y8sl1hVyD4sTgq5lsSsuWNvbFqb
bEOBAhOpRIRMXC9mHwJCnSxiKmRI0J6lGMlCxiJYvNuCHJX40rU/rYXQk1WAQhVSvbh1mN8dyqUW
9Ob+mXKz54TkMf+hf8nD7clkJxLjUUvjsmk00lHUrT7n6fosrAOq9RlpE7QPVuIdKKlWjZVoyHXO
98oM0g8nIRM0zuAo5o8kHqWejQm8Of8jDWNhDd+2EG4l+xenLUHZBEL5T4OUMaMtWY5nF4nTHtB9
IfO2Ohghye0wcnb6klY5NlcWy7kR3r7PLrQ+jb2Zt41C2W0M+04U2+TStOK0vH5eiMItH5Z+8jGi
DBHiim1l4+Dk1dAThHj1tPSDpLTjCFFaefgFpOA89Qf6WlyIWErQgUlhdg1s2Xb3irtmnf8zzNjN
zMHrLI6MiKgBqtv6TrpKM+tu/FmGRmbdLS4GHYqxQ392L7v0VsNxyrTE07LgqrCkcFxwZz6XvloT
WH4v99xg0Rz3ztzcgVhrmCVRHBSaeRlEsRYIln3/Mw4IRsSzmlghnMJFooIYtSyx7YnnxLHiNuh7
85iPltUjujcyk82Nb80XrmXy4/rN0RxPKfrotCc7pTfX4OMEWiAYl9cV1IAGZlokb2WDtloJaQtx
WP2505xj4lBvpGY7gQxTdXSYpc+UuT5MSFIPlhlnGcPCwjD6pcNMnHGR+MqGqXzIk22XHeNZAR9Y
iHDKzEk3vWxSs+Zo30R2UgDAeAfOgw7pywd1jXtuVOzFQfzVxhz55H8E4DDX+a2oZm8ayGj9LusT
Xoi9JD+05gm6x7lo4Sqyc3HQf0Mqiuatlxld3mn0E4P8IhMtNCgk26fLMy3/RMlprzU1MmmyWDDu
AWOFHnVakht/2biDi3PdJ3TrLmvppTG9xFwMOjwVqWzQ7FZ9MORdyR2inWvNWvzhsvJkg2BBQxkv
KOgkktTcHCiAZAR0zQSkE5Xx5oiRYMZ6oYtHy93afffWjzVRYoA/G214Fu7t4FvmOkzTV1YfY4P8
dkOK3bCp76kFhRBIvUsklax6YHNQFerACXNU/Z2rczs6zCP0KRGOYHHPakedDrB0Kr4T2lPhf9Wc
NCTjXOX47bFzEBHOp4YADOt73snBqJwMyr1dGz0HOwsVCgTu5WzX05WWMlVGxAXZwz1p39FAUmIr
gHuQqNfu0H2KXvJolFiwHzP/6Qzl6J2Qzp4K/VummVDVSeri5Xb6aaHa0mogSsefHULrKZ58Dz2S
18o18aKRZ2CfrYmrI1ONE58CAv6KDMdE3JPBU5hslGCGbCcy9FqCbXRRz90GpoPnuJH7/kYE3Nax
EZnGqcLFHydrotdCVvkY4figIfiF5JIZgAdT1T0uywbT64L4IyqGlbWT4wNDg6yU66kpvSnZ6a36
ZetkfdH6NKHStB9jxvKy7HielSmBA+bkAuGMGT2noFpYWPMjR8chk/1k/Ynx9zub09m/p+7Dzq65
CQImH6T2YMrIGlK5fTUBDseKdo8lnSlLCvUAUYxkZt7Gx5SZc2dOS6tKYuw6el+v+Tg+SJvdZ4py
8HuJJs4eTUXxohaV/J5PPne2bLtjpS61SHtEmfqdq9YMN/PR96V6PeD1Qxi1KOPuK57TrKzWWnQy
e1Y8Dh/kGi2UhnAwLLxmA1tW4EY8Bwwn+vDnoFELxV/D5GMZMFWq7c0ZnFOtb9hLRzwYbB5JaAGC
mKgeRj5CPk1CC41kBIRGZN+XAHPAQHNXUCjhTqt+eDp1Irab0BN2/QhiUz+B0VJx2kIvGhsxELXh
fIwpGp74j84KeS4+EG9xdRmkE7Zzwzyp5nlqD1GQ/kq2/E5JlsWjps/PpCVjGiPs88cPhg3JFgbG
EJliAwDFdPqJB8o4qvHOgJC2+ASJHmZZBy1tKKnxUF7Z/VsifWCa8IZoOtEms+59yhs7BLGg5cbX
kF7yawaUmJ7yAUhwUBdWLeBrbv04vRladKhl9DCqnj1ttBKrQZPflUgtjoHIETAgVPkiIkvT+uUQ
/TNwSNd0CuBD4YrHYvq0R2pwSUgWiEEE8WiV6RAOmDTvcxMvYkisj2NL8YlUlswxw4Y0XqIY0gQJ
sQw8YNClG3NX9oP8MUyKySHWWx5NB1s1oW9Z56NF1ygXIdtNV0ccGS1q9CTBV1vqI4zh8D4a7K0w
NlFd/4ohehOMXW3xHlf5pq1wKak8dsG/oL2X41bpm0V3CsUPiGWnk1lSMfKIstjpU3ws0W+tW8sM
MKQ7W/Jo0SfI4lUECrN1XMKlmfGyNUg/Siz5g1aKTZaaaNeVXeGr7oRX1W5fgXKKpHNZ/fqgrIST
XRtl29fBdKSV5EW3RYO81UA01qO+FoSelUaFPphluWlZqW2by0lI8ivUyIseo7baJT5znQ7D1hK5
yHdmLyqf4OMMDQDd2IiRggm9vZ9SRQsI5nsa9kKrukjGh4nK3m8C18QFQU4ry6eEdRIZxkZtXzlH
VTZrpKtZiNMt3I6l09f+NXQgDXRbpvG9bdZRRHjDugcpCAxKuPToyzbx1Q+2hL0yZHPspFc2VBut
AYvEMtuy3qZnTQOxm9oNQevIJJpnOJDFTORWa3tdyn6sDCvTITIne4yS9GPHLO3KPNLHWRyyYEuv
nHAyjIdg4XF1M+TkK+jDpVR01jqKnWOqqOdOFncUjF5BklEQ+ItxKUdIsTuw7IqklGAdjyg0q0vX
7SxWGoSpkAuGqzbfIt4W/3olubQdnrNxrCKPomNZJ0xUZOKvbD0xvJGm7HdrQ7sa/j3hb4o1DLRk
pET/w9F5LTdubUH0i1AFHORXJjBnipReUNRIQs4ZX+8FP7hu2dee0ZDACbu7Vxsz2mFmTbeLp2Vr
XjfXpvyU/Au8geFJ48n3ONjgJqQ5JfCq9zQqp5OPvPhz7tLMhDgdaNJJhREWDpc0+ieZ+8BPcdNv
itKpmp1nrOPiLNuHgN9BdvxoWzRrK/in0Mlaptde3cmV41s7jbnnsSQw1wmkjOwn8c3vwfihiGth
chCG4sBsqSGsOqXb4n/KSMLf4+SJjARDc6V56m/HQQecoBJsY8262YN4RJr3j9Z1Msh6favAW7L+
ULGT+665UCrvrYW1BkXNf8s+LVuKpf1zGVb5Ps3H9QwwdBC9elR+cRogPUNnzrbzMfqXx7BgVmV2
bcnxngbuOJa70IgEYr+wuNEyxI1eRXTBuC/5a11h666TW2MmJMel5p3yLHCbRZDSG75Y3eS3MpoX
N2oniMUdpvZ7LAkdw5cHH1J/+oGyjzWnHvfGuOyiswnzJnjp/ppF04+3lnod+hd8n/0o7RKXce9v
QGFvDap7C8uUMKZMHnNAi9za0cUer2HP8OtpxUDFfvz27LofvgBbgclBf1mufB8jJ2l3nb0u/QMK
N4o3BMJVILA/dywwRWtikHWZijfKPPDGU1lJO0h945ugXD8THTM2f9BPg+jXCG2Ap6gihCqKFYWm
WVwLUfUiwYpkHuNJ8+H1bMCG5zr3cPkQ5Uc0pivnIuaoXWrxbK6gfb3yVv6Vi+7Kn5quFcj1wawd
5Lkf77RuFanLrMZVes65Z3ofpncyjHdprPL8T5LOInykAT9SvJXVH5QANTygB/Zv75y7/OCPLmex
u8eqk0gnzkgi2Bv9KnK3UY9tgp9x1XRTNFmLwyP8u1MflMZ8jHOYbgVUZTpX08JnnGR6ZysRTqXU
gNNniyH98D1gcwdDR4dxyh5ftYVgh8u4c0YwCOJR+r+V4UiRA0mwJtoyqswKK6jIhvKOfQJiuT/g
ELrLyjlt9tx1oUogR2LGyVV7U34I3/HifYLENV3D/V3VLMd855fnQDnWMnOutZTPA7yo3pU/s6cd
/eKpSq+G5l4bq1Gt53NGoYP7wP5hI5zbTEZG2IHRRDBiSBxkp9B9Wt1Nx+IXrctojUNH1q+B+Y30
rqUnO3qiyEnKpSIaBfRLDMcahVb81phGENlhauGJaTpHz50QOU7fooxI6bblZZoA7+pxGMabnFEe
gKIcfLqc7SKAQzk+8XVZscWTPW0uqvw0yL+lONI7VkIt3kbiQOZYlfeWBHf7oH1I4tpaB9/7qIY3
kX+0zqWR2wsVp519GMsrX7tg/Ibi1QXkZ0DLJhrAFgUTHF+i0V9WpXntpLMv/ii2RfwIk6elLai5
B0cR7IEVyjMQ6HfLU6neith4eA154Q4unUDjQ4NsU6wY65vGzjSZPx3NYN1JBz6yOnFy+pd5hTCA
cJ+i95ihQLhS4w3jMTXDXzodR7NZNBi3sCBQY4SPYIA6XEjJItW7Fv07IwCKSc0xBXxjBIq5x6SN
U9whpLdiVQfqYWDIO1Prr8wNGEmcGbr2I6QPvqaQXUCPjpr26AfYmtd2dPySih9axV+8Xqa9C8Ls
q0z0Hz1QmA8ww+rqADtifGRCl1o45e5d9hq5AzC4Kvyjy1vpQWMwix+7+LHGaBcFtFKbxodWEFpQ
muoSUoc0wy+UCs3k7CDWrfUqwmTNzBB5DZ9TivAXICKN6i0Hl2JefFTGwt5p9DOKtdfvh+KWd3dt
CG5eUAFewwdHIHc4tP4mV3eDTwalO+bBtnEvoYyZAWvidzzpHSQZcsaW5QCSKhp9fDA2crHYL5su
xrbtf0lByz0UdB8Rza1e5N9dXAcrLKUZzp2U5EPqPXXhqvQVh9+S0e2DgrpcSQ8+wxQTkWKzgNXR
K8sTVOduryZmMycaGCw7UVbgPLllp5N2HeOWrnKG2a5aMA7/g7QizejHA/7Jg07XF1nxay9v2pRG
uV1EtnT6V5e4MZXkD6dWZG0iMgMMj9DjMX+lkkbwuJNvvtWwnxExnnVafsRepc1G6nZp9+KUVIE0
UhRucKFXKvPQx9eDds9rbbFE1dzm8zQ7NtAs/Ln2ZQYLVIK2u0soPVhHchzEtnae1PZiPgrqy9mm
wP0tdDKp1oLwBmwkL1/BL2iUzTBCKV3yB9SbQxZzP9rSt2tw/dG47zOjW1MQWUCDjtaMhHQ8s526
t6p1C0nxYakPNdjm/KloM6E1PlvwQ3LgQ2zX5WXYflCBXq2iXFnMVRDsoxLgm61QeeDykDNce8m+
F84QLBm7iZoCSSf0L71JeIMPje202w31Cx0Od4gfyfukcu+UYTCsQWmUI/Mdhx5O85ncrWafsmWc
zIphUcPxRKZKZ4MnEduScTbbr0gH8ItxDEk0y8CfLVRtxzbr1iTN4wvF1Fj2MFKvFBVzfe/oYjPL
6Y+Jj+TEpG8zOfKng6ip1fgLcSGvx6hdsHu84CCkSA/hGZg2ycKFGt9m466CPzBdFlKNc26ms7hS
O4N5h34/HDfpbczeiQ2rwZhRRte5p959Cn8p06ON57cd8MXXa3ZUo2J5JInLybM4aO0lxhSPma3G
NEsPEfWJqxnQCscEFvuiPXFXVjPiJ8xT+4eJbjJdG2d6/ddk85XKkbFdbTDcZYcubEaw4Qoae4b1
6DC3ToG/JBzYBB/qIc5hXKqbnGEUVy9IrTZpwHPffiA8D9HcE2/gb8uCho7ii1yH6G9I4L+xyyif
apXPjvF8pv/zxlfl3dryZpS/QnwSIh6mb5mOIrhRuyH8yaqTnx5QTVhnp0/JysECneTNaJWgZf65
0pd2ZkG8p2X31dcLHZyWGM9Rgz676knS++pTwhtdr3P3XHR3/88HZsa9uDlFzSYeHhmenbjGJHxR
dMkxrOHPXPYCxupKYWDB75CudLpkwnETGX/2NEj5pMFExPGia8IVQFRNAeYEBN9bC/tVltTh7WxS
3uKHrS5qQRS6dn8LEBET5iSKA85GCX9N46gAyGAUJQEGQf/IH3HzJyff2PdxfMw0+5eTw8zEtdXl
q9ijoKYf58k/s/3M7Zer/Hnlgf1O0hM422woUoKC1bPTd220TwUtbnad3sIS06GWf1IQRBKiY+/H
Hj3wvkieRk899hALzEHt4iEPeSQU5U5gbbLuY4AEObD6bUqYdo84W3rDbcKWVQxL4bh8SNlSdJip
lwwGWp9lqLliPy17zBHDQo8nOXXGCP7eGaTzvw3iTwSQtXvTnUf2wHK38vNNYTJPPEoEljL/WuK2
GNejtBSfeYuGiKOf1tdlSE2BSvY55jcs6kUFo0TDvR68E8zgZfeetyJH0hwXOIbNDMWY04/Z7Rmm
h+pPY9Mkslc1TADaLS5XheHvG2CySh/4K5LID1ePNkzkPoz4nWApUA+MdtSZKDp0qmtqOYuyO3T1
q4BN3ALUsKSF2nQ+rxEWRtQufGBMcRY6lVK6MVciFjwu95CwaPbl4/8zQ2UjMaVKYQLUY4zNdReF
3VJiSlzZfwknOuqX5BawM56myXNFcEUNoWn4AfeAykCQGm117RV3UwcOHYz2iimuS7/wPELxtLx+
dNimWJvsAtsv1yTLTB050surPNT5OkmoOS8bzvnCCTKt+hjs+B/TqWXZfCe99TvlgSgfG7kKAgEL
6wtyCzkAWku8EEvGm+ttZFAa9i1ryhzDoKK+lamN0+UobsAIc2VAhNQK5+Ah5vEUF+SG2+TWgZsd
jaQL3FGK6KeI7JxLQCazo9k4eQyzBacXE8hIaM1SO/I4KfEhAqrbQvOXJAAakbJLpRBldDiPamit
anLXM0MFqjf4wyugUo1JAOPnoqYsm5lsUoAMFZUEHdD0vmrUEj5EMHpNbtNNuCWMUTB/My1lLmDG
N8RGGIARqRQWz3vzcGyLTavMXrHJrLJhOiRbGmuuzMQBovG3wU0ht9uvFLtGycV8z/mEdJoiHRS6
W+d+hChqdsMq0cyXUlVHUm+NORRAUwyMtAThGQshaBO3rkJqx2o8n2Y2TXQJNsMLxjmWQAOqoFNZ
Bpt6qe8sw/+TYpjeTV0jSvqlk+n2R6HVEsfJ9rMeuBNYNYSYfDaoVTMvbGTDMaZc2xgeboZ7Vm5V
gttg9BDE/VYQ1wA+ZMJpLRQeB9n/kHL5FWNLpDKr7ezb4H7pwbSASMks0AXlsVyaID/IRrNIoYj5
Ru4jV3M+8ffYvI0FySIpxlwtDUzOPObvuWQ7Sd5yCQRnpKIRFHXN792IexlmrWNrU/SyxNfhF1m/
i4BvuO5Ao0nWkM2lbirg0jwrzPzGyPsyVr05rwe0nyKh3Q3Wr83uOfnORUfCqBoeUppflFhT1rHy
/zig5tiQh/KFh1mXTcAe3oiF1LK2no3tihaT364OC2ZdRQ9jnctdzHhUpZ628Yv4UVovxF2O6SJ/
ZkpOA/CIKFpD9KLT95dHNSUGEmUH+nmzA1VaqK7Q/5EVWXAYOmXhRUAjC/XPuAWPaHO/HatqcZQi
mdV20GKO5sat6NWL2l5rcTALGxuEtRUedRHTAM9KBy5z7DiNzlko4ezd9MSCmB3lVw05IqXuNNFp
9KKSggOpwR8JKVMJ+DjdMoR1jKmeot2Eoi+QLLpf0kALgPrhCiGcfhjZK6a/jakqhCmqTEjxcF/Q
aeBIylZWym8w6yNRm+ygFV/4JZuR3MB3YYjZAOROPkO7IUnjnuu/nuITD3Ktlh1cfoRC+9XNV/2O
27eh0s1Nn2uE17Ct/vgl8vIfmEhM2fqA3QZrdUGCvCDJgQrLnJZSNp1LaY1PS1jGrijF0oj2bfut
on7qIceqDH38nthIEpxl2oLBBYmMXeDCaWWTYgpJriQDGoR6sByqTWa3gGjFYmyZ7afamssTQO56
QVZuWoR6WksH3pVvnyq6SD5b+Z3fLEFQYZm3x03lM4hhjyWrRxDIWGjcQCtjzZCpwLIua9eG01QX
QwRraoK0aEvZUVc3hbKDW9pxgZdKrHPkV3MMun9xDSLrknYmnOeI3dXiMnWOOoQ4aSOkvx7eqOb/
QPLld0ZjzxhxIscJvC2qDunLitEbbyneNJFjqFCwya+Yd4llPXzVDXpCSsuyI41YciQZXcw0s11K
gUuo8jfD5Jqh8ZdjWwk7RfyoiCD/+EjRPX2SVaayxTDAsazJ6d3iVwDmi6eSLIfm8YWMG50HbEpW
RNFXU1IfzLMe86Vk2OhisEfUJSON/ZPiBcf9sPyHgXH62ALxW5ikPxlrLG0PHBbkaF1fYUv0MiRd
me+P/FWerzrCbnq4bjUieLScE2r10Ys1zo2BWhOWZpWRCV4Yu348kBQKlYOm7rX+WfHE2bwuIniA
f5z59o1TFL4cXbmbKYaZVSvWRbtR4+U4bnx9h1th6rVli9lTpys1f3rFhwSNTJ3F2UeREYtcp/kO
52XW3rpio0a3zgR9eC60a9ftcHJhYSRTWPlnAs+1+qVwIpP4q2K6IpmUtvzEAm9ktYtNuOINUwPj
kig3izQH2ViK0WYdcf8xKfC8vG0X9/u3Uu6H/CCsk5HeXRmbp6NgrpcvSfhNAiPvT6yqgbE3xbob
vflA8KupTg2/oLEGjTqIfWZgKoTraztZMFm5Z2BNlC+5v032RPmOYdmqPt0RMgIEHMy83L0z71aQ
cojjm5sfeBmLf7MhfSTBMbH/ODCZ8iUwrss2/XO9t5n8pS6kXc6lF7/T5mr700eH0D+F2qutYcJO
6aRi6khH4ZcmeRSIYs/mcu/aKcPyTxgbtz962rVAfwdBMIP7jv+rEXzCRE06YguwStVTJDkqL2ph
v4fhqMp39u5lSwijpFMqsX8TyUESsbUXHleFmLPPTW4fCidyD6L86vSnG5xV8eYh97sP/onp7qZk
+MTRNfj31laxZoo1Klty53Bs4UCTnhPqUZDN+w0z48TzYVguhqLW3PXp78Qjx+iPXayurgkBo+ZR
5Xfm0El7YZ2ketvLL4b8ywWN2p8S4yNuSBVV620bX1n+TnKP2yLpqIPQzwkg5AZ7RDQgFZkXgZLw
CaQek7KFXEy4jp9RN+/wyJ+kCtHWVZd+oHVRb0vvhQizCdKTikc12Sfpe+gudsdbQgzfTJC58Ecr
1J4yM45sJyjZcHdByWhqP5o5F/ETIhq58Gl5TGMAEZU587nMeioBr+zpW/fe2ELlQZSYhTAmoQl4
xJM97UnTo5zvVQIlzUJNVoN3E3o3CzP8PhtTbHIstEyLG8Sl4KQPAO+3SbfRu5WZncaKW/+W7vJK
egZHC9ufD+PkhFtSzzZJtteoHRdHVCp7WRSLAJR4tV2B0drW+Hm9bWay/TtFyVjNKcN7nj/JzATW
rvA2FfSIGorsZiwvgldVZXV3emsDwqiO90q3c9Pz3QTqGuPGxM7lHeTwoXoHv9zVJobkA0yL2rrI
6Js+ZeXqv0JaSeaW7FMerBkyLrUZYcOOoWRPtGOtjzy828F0RojhODYGZ/Ks2Ax6lnmBvnFSaFxl
zW9xsmb7VWLDUpmO+7vQvYC6SuhDNQ5pcvGhfVD+bRM8WXQUPkZHfVljq/t39gOIlOYu5A7VP7lA
/W8J1+wT9l2WumDYeXRdlZskfXFm3EGZe7XKJxj7+Nlj0M+2WXcv0UyDHQFHoYKCXPr6i0MwIaio
cRplz6MVuWw/R37mXgc+dHStPWC8tl2AB9qQGzPSq9n+QZznmhDxXeA3AnkZLFXjkGxT86Ba9y5e
EvgR7hrXHSqZnq0T4+kNm45BEKhadW9Yi67fkKaRxFJu19hlaffCRNkEDuM5HkxmS6rDGpSEqGZO
GBIrW+FBATQBgQ4nk5vuyboK9UaKrdM49a2DJcY6MTeGYqNgbmtaE+6PICfEGk4OxdyQwZfppix3
jJIVlYBFd462PgAbdWR3uExglMbbTnWCjS3OMY20Q4+6BnaZEyQjcJVBC/n89KT57raneMJrgG4Z
Y/GZewlOkjh5db0NoxQUkgQ5B74GQYYRUTwGoRL89LCwdIy/5ZbcZIwg18bjMojvC2J9pyp4tN6h
pgujZDYDxdOz8rU51RbBakkXWRkvJ5XDr+S3m5rY/7EvBQlXR6mcWgRrvqFIs79K0f723gjqOJIY
aSZlu+0r625wRU4Ero/Mg5dR8F/19ndDZhMrMicOXXGCO3NFhf2SqER7aTXqAc45lcFjo8xCKTVW
vdCnFSAAutY50P28BXfRDfcQqf6TGQVq9WlVoObVJ66Bh979jC0cpeHb7ogL9d0ATivyp+mPvxbY
a22TPrYur2/Y99tyrzYf9Jm63rbNt0G31GU1nWXI/YlVlut85JiVXiR/MHZKusZ/SPiAXJLVtfYq
tGzGFCEPGzmyTVmscYVo7VqxVwouaWPePQbtiP+7y/Te8W1IvcSAi9FSNiadAarmjFk7XoScZFet
EtFWF5AA3Z9M6j7gMrKYHkQTO4TKdKU75CP/TU3Kpo0gKFvftLQ6WAFxcyjSzSYut8DyZrscPj0Q
/7FTc7GiZaoHDCkDJ7I3nf5rQ8LxsNRqzD0HgrFIqnV2jMSe/Hg+rFvl7ZWMhQGyfmQEfVWlvnaE
Vw13mNWlenBLp453It8wtKNuGRcptHwcYDwFefYDFo6BiTqRcmuCQ/chvhqGD6kr2eBUh/9Zsany
7iFQu8PTHkkU93x1jtXuPAJvMVWuKrWT3YwsTyatZClM5g2U6HlArlK2PiJvS58ijzgzQoSrovu0
MX0jjthwA21XOUuaZHyNyndVB1iWXkbSX3A5dAWKILxl7yOtL1FN4cFZg2OoEhndqdQMQU+Mtw1j
Uw03i8RYV4fsNWzsxGkwvU86YbRqwWTYNkezCVihw0d3WdpI7heEITpysyFx7GR44sjtggcWNCKa
abqJdUf3P1V0m85appGPmfocDJ4TY6KKGbWAuUpRhlhzJO6H41N4RA/XhbzW2M2hO9E4gk3cQs8h
U1zPdPIBQfMOTX54YOV05WVB9OxFcpX65hpz7Sw6wXUWf1e+FFywQRRSrfOOcA1ysWdYZ8KtJdp6
4MMM0j3HmlU4pSyTQ8kAou3/mv4QJbR6cLo4+82yqj7MJmcVg5O68QVa18YceW6l5GrDi8lsEpJk
w1vrE50MATUdrmEFD2jT1+dC+imRkHJjk/u7tmWO4wzeyzCZnQIJFBZ3ncxjdte4JGQ17A9Z3WwM
2GNEt9Rqp7ByJ5HKVPm7DT/74Tf1HuBfaWqkoZQrmEKB7U+OVW4YcX71qxa3ogQM22BrmI5faE3l
Tifm26JSb30yiDmT0ZluXfJimUIy6fxtUj7cblMyIwXjmxsB+OmhSncFgFYRRavyiUNJXRrlkrkr
4kJluDt7zC+2soUy3JVoRJ9sDK734afrbsAHn8QrV8EPQui/Pk09G7xKYYugiyBhLIrYsbKbzRQd
y2aibPzqomCsSeMvoWmwIrE84mn3DmXV7Aup42fzTdiJ6leNx6Ch/jS9hNZZD39jbefazGzXOR1n
uD8RUbsEGc5KWC+VFqOBa3a7KqLhyaw8fHr1Pk6m5KdNJJr4t3KD7DNDF1906VXyUnL+2ALNGt8v
+Vk92XXSZeD2ATlBdmtGVdsEuKes/yAycm+Vl313ALRPkbzdf6asTxnjMjrtuEbSH4gMwsjRTRYe
Z5pBhz7PRdDwrHrbI9HouvGS4hSSjViXAVdKPUt4MlGPE8bZbj98kTibj3Mt/DLLb8NYs6Mm7poj
TahCiDnIgI/kq5hsAhevYEW/4X01XfwwDkMSPD8wv3aB6uBT0uyl8TZlCOoYgJ+pdchMuEevFK+L
jmbZLsZyG9Fek2DmO1jjVz2m8yb/gUDrEYdxsQQS6lRqxx4M9jgmZ9um+kYR7PJfPElpZOMDi0+1
TRQWGz/KWijmVWk+RQ+Yqi+keWZ7u96wmYwPc85MuvdKix9cFVj8pXIfhxeLQ7/i7khk4EHnUg5J
jiKtpTXuCvkmgYXFhDfzDGNWqp+BO4PdNa/xR8b8aLW0b7x//BoR6IbBxgOWvCX3RdUM8MRZEFCP
96zoWlVGeZGClRmCL5182NqK8Eqm8yDMF0NH2IoGHTfG5ZjDLgq55D4syhMnHFI9fMss8ZWps6DU
84g/H2lRI2COCWSGsZAcfxQ4hrrg1fDBm96RqdKc0BniPpjmdNnV0KtUIghRBe2KjjGm04H3M/F+
VA5AAgkqs47c8ERLwowbiEUlSWQ84YTmrYFl55w1/2KqMGOXjyUhAaYFTKoJ8DOwnIW+rm2KWHJ6
DvUemVipQTrhgMMVHkJ3zkvdjHcFrs8qmWCVJb54aBOSfg3zdq6+TLPYVmrseN6fVWNhUiV7IoaN
c5m9zObOIXPZwXrNRTMinpLbkBc8bdV4xn40gvmA30yZgudw1gOOhjpaK8V1dHPZjARfVvM9SPoq
4edNcHOXKFYZS3rPmKkkUpBUJSe2ihuyzgtuLAChz9vxKEYMjwHPJU2AMvEyYACVkvGh6lhPPW/X
UVFJtSfT3XQheO9U8PPWDTurA8xyQefwAgZDMExQSqgKqQ7cy9QPxC0jXIG8dJuV56V0Ryo/cWx5
OM097K+AAFWaZHoKrjA7y4tcA9j5kTJ28/6XDoJPvSR/ZaUXwxu4uYEGroXEnJ5DnaceaeSTh6WA
OIqEnKwVy+fdhQ0basYmNKlHGtLPrNyUEY2Y0HJU1VynAF7rVl5mOcaIHOZGNfj/Qpnn2GPn6pvs
Jw27XWvUqJr1MSp5vrmAjcVAJai1D5ToIQ8Z2D/tD6jeVUBiLcUlVZk4UJmwmomTmEhsYdqsgATy
YM7d8cNsFYKu8pHU2azal8vSyqF3tqyjyZNqWbCD8Baxqe5bGN41QGRIzjHg/5G//BKWSQJgfvjV
gl+5qZZ+ctKW8sT3ES3fpMxDPhL6oBKra/m2toW86+tHwNttld1iqE4dw71qFzJTieLvsvvFASX1
vA7qCgnWjTfGNmMuF+W/lGbPB3aDpqdqE2Wn5i+fvJhENKU2eXp6LBnlBw7XDMzqUNsvgYmcq3UT
cA4c3C265mggJnAQE+Fw9DOgeynRw4gIKAdBU1rKVFMwD+uUnrv1ruMwIeOPGTbwRbyAxLh/17FQ
QaYcw3sZEeqfhiT45eRJ5+U6kb2q8dKMbxmbRRm/detnsDXOYNN46y41rwaGrCrRIh+knBm8v4Ge
TNA61mUk7p2QcPAs2k9gIrigbFqkf8F/oPE1RcErwtcqRf4a1OkxrEEUU1GkS0QU+Zxurql86iZ1
QOrJyGVMjD2jL1Crb7+lbK0YvqxwQlxhA8bSEZLZ78MTiKuZGjJaOAxyRfzGWpK/35qwB2TOYQWj
DjNMp3dwORn/h+LgZ8pSZaobZeGi6HRyOibEEogIPUV52BQsoMHtI8+pdS2TtczJiv7ANtrCnqip
EW+Nbef/NM1XaSyz4tr7xJhnJJfrBtKDqi5Kvzxm8Y8fnwrMzkNzGnzWaNOcFeRxEvJVmtXs4AXT
JKEg5wR7hXycEfzzXWvRx68W1F0Az71dyzCaZM5HLGOe3s6NwkUzNqcpMQv0LfmqsXA1bkR2h6h3
iQTlbn22jkjFxYn6ZTK+TLTrQNkidt+5PtpzVX2H+CZKFlvXBzFlzIryJ+H0reFADvnZ7alxLGU3
yvHrZ/qwPmTapQ8/XQk+2qSfUjcTeUDY6RxUKC9JxJOTPUAtepjOikHZhfevJDTTVudsOMtEQzsu
B17bY2R71Ajeg0dLmog+VFyxrZwvMpN2IMHJi3IEr177tv7yCTtoQwNbwLr5eX2m1nlP2amjcK8Z
mSySOuGIvK3CeDGFZxPiTClesZRayAK2h+mD6yaFqtIpM6kx4Uojz19hVRxWna4QH7vnDWJsg175
9U9VZLpbXTLr4yIGR0E5XUssw7X+ShHMTWKoSkIcBB9B9UvLqziqQsdxoy+osezoQ1RhG/XtT1DQ
uGdac13+10b0cIhs43u9M2Ta4lRnr6yq7xzupQg7J1tsx/UHoGMBekRIG404TzDA8gcSRd5bBw1q
VmLukbfBBluLYQqtwU55MumVVHIb5oY5eZR+RlyY25qsMnyk3Ngxebe9dpED/WHKRi+Z3D7twVyb
TNE4HpvB3MNMp5dOoeR83hEDbR4QUJsiOsusMB0nfYg97G56/Q4T1hTdXbECx349V0iA0O4U9o/e
e8WTR/erNmSmDTi9plsLOkkudXyoI3HfbcZTAfgqsT86m7TMt+v/ZB6J/Y+EIk0dGukU5w5/S58S
S3gcVTpQ9V0uEvb1qiUoFw0XaP5zlXzqVPRBDg695LfHDEJVACVAnwjpTaMvCkhAMHjog3c63lLA
QAoHkDgaV52dcHhmwMmLajwxcIQjz/YWKik0T8PfZSRPbXqwZOagWBKy3/+nOPyycQFeju9/oA6u
u3XKrxTQmvMvjvkXbWAGVEcSAKFGgVkVOFgmCBX9XhH/207vl66tp5kq/x99c0c7JXbsfk1StjSc
bI9bQdhAJVTxcP+yERXKrS/3o7xN0kcMuRLaEIwi/Bb8gWN/XOq00gouv/bwJevGdhyAMXPIoRw6
R3DSyZ+pfPWS0a51dJzMnrzJnLVQmzTpHU5MlEMkJNTup1/skvjhWf8s5JKqCIH5fuXTu4SGbHqd
YxUviKJdT3GPjvBykRnHi5Q9Bo9cb4qJYaa0i5TTRldIxIpPBcKtxy6TM0pSW3fRwAB3u4ExJSTx
4mhFD1R4GKP4PZGcko1Pu0t2H8lrE1UkC72mRdXj0KWqpxbLGk4CwSmowAHEa+pXTzPHkWKijNAv
gzuMAXqNz2yiK+sWIg0k9ogxfYFKoPz609kX07zsMlryQRNw3gVx31vU6+QcI6OnHT4RlOIuQSaj
T4wxsfVUhwP5n7Ii1vVuDKYW5b8JCcc1USX5b87T8l2cIuMdV/qycskCVj+t/2q81pEauhXGdOnh
mrPEBwZUqVQ5SP4xYAmKl0oHCqaeRMEpKDl1BV0lIZ2snQfpAnzF4xCTeLSHcu8wZor8bQMgFB71
2ZQhgUUkR44JAuOJldMixqUpZ8XWiHnI5tk2fjv/EjB5E/RAJt6qUbeWd1HohB57Gw8tn5TKwbjY
oY/Aryu5ciVrV1+xg1fyVlZ3tCSvLCL01vgOm6efF3zNKEQ0KXpk3m8tHggOVEb+YOLQmB+5cWm4
cSd8uoyuA/8dSFvBNEjic52UyciG0coYySnc71y6KfMyeeaUTbQ2iYgpu1lSIZC0K874IAoAMMrF
3GI6J01SBqOfkNSRCYOMctCYA7KXfw4Cf2K4kV8Wa6HbcsiiFdRc0V91B3Q+TNVS9p15SWqQxm+7
RYxJL8uQnOAqAA6Ncuyo/q8ZYAQswNxBcfGwWZVk5LgLW4RtomxlAoZpkx3eQ8wJuay/YwLINa5F
r6bwcarS3AqJMCAXjLr5skzUU3uR4t6Uop1UNeit1txXKal50hzZ6/hhRu6NHBDVXUvNi8B+j9xe
juZcW1Ueug8sQFxsGC2gAdwrfnodZRxmKGi6/E+UL6XgNMP0lZ6CBVn+WcPjoABJDJxGBT1qg97k
H4SQItjmJ+4vR1hpWAt1EdGl1N6SyXojfmIUeE38WhqoHon3P4/qGp8j/xZFeGO/rocDho95L7ko
rzwq7skN3rE5OGK4JT8ZfQ6B+ybFVmDXmV7uKMGrmn6OLDCmPiyS4qLJzFeYP1nBcCyx1w4kS7pp
d+9vFJZz6SlmTOwR4cPiQ0LPAIKC8XSotxL59JJ4ysBhd7qG+S6ZeDrflhU6UMm9OLI23X9Enddy
40gSRb8IETAF90qC3ohGoiS+IChDeO/x9Xug2d2J6O3tnpYoEqZQmXnvueMxRnuqPV2OUE7bUspv
NaD2adpraD8soV5jOrHGltmCGPAXkBCumlp/VYzwF/Gq1UCKiNQXw2uU7WB9s8V8N+PSRrp+zjqV
qdW9cd8qrt+eJatgixPkfcsWXV+PAwYQPGnkpsHxCP326uXdJZNi2gI5lzleHvzOjF+y/qpVewOn
ZDTHCjGLoQfR1GTiDg1GVuXFKBFzmBg3j2JHV6i3wOWpMvtrs1qp4iR6wjyzbK3m1gu5BiPSjHYn
kPgzjdZTGkdSwtPRooDNwIm2qnHTOq7RElttjDrPDtyvVGbzZLp0o/q4/OggtIRbIciBcal9QdIB
KmROMvlVo3eXg5HQqC/Ya+V5uWr9FFlsm+5kI4OYU9SfPVprVfeClTDB0hqa3y7ivL03aJsB3Qjr
nDIUHqjteVw8surQjzwScG7JPEkWZuAuwpRxLEg2m1nrU0YtpXQIddx7lrCWpPUyrQx8tD5i1qWv
Ymg0vHPue4w8Bx0gAvkJ6IEnxsLUZYy/LBe7IG4Jy/tMw5GbmB1bVtDEQERLK5EGopY+MsDhyL6k
vp1Zk60p7yaUMXv/RS8j0DT9+C0b7CNxQxLkDjxuPvq8UYdpVHfSrMto1I/hT6PgRBMJO94JQ2Ml
SyH/KsPBIIUK9XPQ+1CkJ+BxNGld5DRwVLUBnpDqb009oi4rmV6qWI/Lc+fSneqTSS4NhRuZSmQ9
DY+E2JDrun2R/YrEkn4V5kil3VIwYSUhoJasde5/+/3KhMObyf4qdwlpgmbTSZ9WlTxNn2jT/GUQ
b4pMwGpFFkTRfQNvoL8NdMYCiaKM+kIm5oBbBVyHR6e6hVbm1zLPyiBmMSGmR6nFFRGF7I5v4bTs
qMaeKQ6zRpL/aCamZnxh/KKoDe7Oxlh2sB3YZynLRIHp3dFmnKmdt08mp5Ix3tT3rr6aRE+46gmV
dJl/xYLmLa2AoUfiq6aMCI0RtaNmUyo0XbRN62YhRrHSVAXGgE8ySGKQ0ZohX2lMwOS5xCATnb/r
f5HPsTa4FRFhAQBSOn3nNzw6tdhaRn30YVkg1YZhl0YUxsyLdmqFv7QiEEEsQzfei68h9Oi+autw
gM0NIaJxCelOOHJq08/MAH9TmmwLiigDEykMfWYoYp6ymepjYkdV87snmYq3RT2RK8jiymm6ZrjM
JhO/uRMlqmYkbpdet6yq8oQfdNtiMcS2SNggzllQwIDbESY2S0PGrlvYHZMlVuVhYkS29TUjv55F
P9KuBOa8qZ39QTlYAt/XeNpFbrkwSLJhAESAoRxf2zCiEfblNdIpraJ3oY2XzEPP3qjLgJm8+eHV
3jHvbP8gdIVSZFHnLHZq0XSHAYQUSAX2uxpJhYOP2pkMOw2zyvBR0sdwm4ObvbmUKKnndOEJDV9K
49e2P5NfhW/hY+3iBLh+G12qkPJBqWeppKyl4QtxRQrevtMe6YANSJfgeOTuJ9wFHKT1N3MwNj8d
Hxqj+q7KfTKPKrypZYkvqZGlgxgkQQyzOjtWr2a+Y7ETe9RsRJXE0FtF6hgyw9Eft1yDljewBKqz
HEgyGoueeilpQlA39W2boCDMjFXh7U3vCfYATN9rBMuAbMfgpxy2XR0vi1gHdpPQd2ZpIQ3jpceQ
IPenIXCKZGkYzCoXCsQ00z0GLi8nn8Bg+IljIE9XeKGupbVg679NmJI7kTQ4dPUzNoppnxFv8tZj
tb/FY7QGI8g1uxdskqVuIwo04giGcqfQFqG7t6s3NsOpedRakHLmu0nU3oicAi+JOu37UAkT+xvW
N8Wg+/g19GTggKsIuYsybMlNuRmbSw6GgJ2tFd5Hnn4KzyBAf+mx6MyXNoOSUqY126S8g7hgogYy
ErZVLZtZHH5PGI/KSh6OyB4Tc1NvTSrrMlg2EO7Jj7A30pRsEOhOZyR0ZXFBpHGW0FqjRxsb4Sr6
lMi+JDwYADtkdynd4M1lC0klxDc0Ww0rfoVl1kiUg2syKs8MIp0HmkNytjYw1gQGwuS4RL/FcKdg
omMsq6Zkd2mv8S7Fp/eob9a9IO/L1anyUnzEwTqi19ok4do1zAvNOI96KWUakBCw6Go7380vXoKQ
ovpCZ6WKfZP7xbxlTwwCZx3yfI98biNNsbZSm5IMX93LDvgzc58WX542NQw+or5k4kiefETxHfaJ
5bDH6lgUY4NdXdAiWSqr8eqN8VZL3xs/eBCIs62BPtRzxGI834IK6FM2uWq1PR9sPwbFtom9VYp7
TkLS10nDPSryK/TSNM4xQeJusFTvYBiQBJEZDDEy6MDtfvwUGWVqAD1SAJdGjyCJ9yixNzIreKht
UR5Gg+2YqoWImw02vRR6piaaVNtsewpS1Dh2cg5GArJaE4WaW5B3BLlqWj09ByJJhGIhXHQm5Uj9
GY0G1DuZeVX3PWIt2psuW0hSsgKnauk1gc+GwER+udl75B+jEglzjkgLf04yE0aERdk7pUcX07CJ
dVYLeomxYmO/S3EpKnpNsAsui1znOfSRpMG7G0svJZKNhhwzzw4qVqw+clrf24fZdSD/CvsFPqk0
ueZST1hGfei9gRBF4+AOPhE2xlaedA71TxBQU9YK7sqQyNWM5pLlPhsgiQwOQHaoCTYIALuiW5vw
cFqirbJMXmvplXB3Oi5vCC5PCmNUCAtEBqpkhbF3yhc+oly51vdREn4Elb43uFh1cfbqbGmgzBiA
n3Fh2syyiXPoQ3MtawpBTMhu9YdsKj8tolEEDhpb/FzGZaEcGmt86dNxroNxx/loAnM3FAQHZUFn
BD5LSI5NGQz9tTfY8YfSqcUPT+YeED31OUbXgqyU0AkO2gU+p5ST1STKk3RPyazCgUaHxIzwDtr2
QclidVO5dL1U6z6U6hFjNGoxWf8ymG8UKNaZoXMI27VrI0wavimRO4IgQvBF9uekJkVY5GHTptUd
v3iLOK4w+WQQnqlzuNkAeHqHKMIJuLfKtUonLV4a6ElQNjLS2g8fIQAjXG8m1euP1y5ojpeUclia
4OMkG4uJXeigQhq7mwoXS9oJidrnm5xV1HmSiB1Lvxim2S6DMfnNDEj4B+58/xm+k4lAY5puGYIC
j85Y6b4kwbcBWma4JP1WybbMfmCAKeLQuVRP+ENU+k7u8PEX0vUGg720ltN/JumbJ55K+FqV7Wdm
mryYbr5Ddv01jtbTHc14nrFqLvSFZgFqrnqIC1ZPaARqNgI02m+zkZttr4/vds1F4HXDUx9e8meR
vwYEGrPNQ7g0d5mulhhCuK/DEaPnzpIojx2fLJbhC7UItZdnX+JGXygAAGB4jgPJd/NR7AbKEJ+s
YnUDQwvQB8a4tUIugvQBlktO97QqreBGsomNCrGxYP/Un0ljv/o8tykLiNflWdmUqQ/jMF+7zVSH
SdBb+x5G3xgcrOHDjCXzBBYSthL9GQPzhHAtda51EnlnJVd1naoFEKvgSkRD+tLX/CD0GxB7l1Um
v2nK2M9FzyA2nuxQOn0sP3gtXETijjkGL4TWQ9rmiddRnecbYxr5h7c8gD4jPKJAXLs8l2HUbEXI
jkLv8o0Z0rJuTK7/9sEsb6cNL8jiV+nQfPcqzKE6To4m0hcyHCbJJHcAwju8qVBN0O7oJ7PfE+aC
WIYroGvXJde0oq/6fMsVx6+RXrXYJAk2hAtJnkJUDh3EGkG8PRPiPfSLc9LpF+ohx9uOAc6RjhNi
nSeDowcSAI9RsMTV0ulHJcEh7MgWQ2hH7tZ+SD3S/3aGBCBbWQzkVhcPW/lKfDYX3UH421GsWQcq
CUM2Ns6lKo5mjG1qGoSGR9yjmh+c5ITFu8vCIxplhQq3U8O1lixo2CIhlUk/ZUHG0kFoRjLPa/oU
/hwqNU/2ckfGsOr+xPTmkJMmdNF65pnioOfvdb+nP914AuAQ6omZgYEr7oCQbFr1QTp0wt6+k36C
7qyxIG2yBosH6LKiuAP1Vtjj6eqjVd+GFuMpT0JyH8cvzD70Qz94DTM6VLDGs7dJVNtYKE50oJvz
BP+4Pucqxw8zMPINXsDH8FMI6Q6oiaVNJqGQP0y8lfFC6gP9LvkTkGfhrtmOZe6aNJz4HdmdYBkF
cvs9ZSO0817Gc5N0iBlcTH4iq5+tfe09HOpDrTMTOnj+YnRPEqA+1MUJpu8mg8VhjevZgM7fZAOM
uJ12aXjWin6Ry29ejtHGxl0mJ9Rvai4P8yQ7C3fpmxhb+TSL2sAAR6mcWtC15naygIsbSVTC5UZH
004zu2R/JC89cKOCrWU3BynkuFRQyhtmJkowZshTkzhi6eIlw/rUVflVtZQfO/8JkpGRG2oCDEkl
PdxXCcesveqjd3ZxoGYgVTH1ZB5JfhmNB9JdFYg9G6zBPC6/bLa/TZJ4qFXsG48xfU7477dUKuvU
YMbsZTy81P6k9RYNWgIXG1WQ8NNQMzBc9Dyiw28lzhxFbzGNs/NAHyUXxwa6vz7oMy23Z3STHX2i
OnTZLlGLq5K2l1GqrgrWOtenfiiVpT7uoFmeJDO9J1gN/VLm2ZEvzZQFgapZ6XEM8j/CyEDDpedU
7et1OqC2L9X8WxcdNh24kGm7LHpAAJA8dawhrXyNknfMPrNI5pirEO78XgefcgtF/4xleoByMAWG
IaIA7EcNW9I59s+DIoG7WuvVNe6OhClb2UqrNiSlcZS3TfTeRMD4XLO9CoRA8SEXTbSQ1Y8xRvni
tfXSM0cSvN5U9l1+hBVfG9+DVD9pvJEWm1A9uB36hhKdS9E187pWXlsdAGguHAZR15TY5dRE9JYx
FyYuD4cSkxf8cxYeIL1cd2xFWl6Yvn9sUQOymUnia8XkUcYANIf4a2DaS6iAoVMAXlKVxwitfrAM
2tCnFO6DGidOPREEUh7VKsvbLaVlERFBmGHCkXAIl+1HB18momaZxmvT5dHLP7pqEo9EK2feyK2g
PWljaTIUhMD1Qhbme2yo1AMNk19VlbZZqYIyaQ8kQCU8YGE9VRHXwW9d+p+djpw/EnfB3trbaWJP
wDYRlj5kb5SQavUa9+lhGhOn+p4A34zy1+hgJGrbXMVekdoLj5OAH1p2Kr5JIb8thKFRDTu9eS9R
naMridqL1qx8QZRL1mB+Dt5U2ssGraxS+x0wTtQInbMzLdBKEIcDZUgdMhB82lJil6aBUdHJ1Zu4
7fJedY213Lk/gdeth6z5STTpF5zNI3FBeZ78itFxASWwktdSiMBYKE6FACcxd8OTdrQVbR2PiUN2
jqSPkHWuv9Rs12ISPKgBoKQD69QuLjM3287juS1RSYfEz+pCzN1AWQubmCYX3d+da9FllR6YONBt
tfpoEaloL60ImH+FKUjayaX5FiPZw2q31PFQNUA4S/xIhnxvLdDmABNcN95hsGupU8WvG9C9E+U6
a5O9L6S5oVjvOW45L8JgpkDgYo7KtWRKiYEOke1OBi5hLZfKalmRJZoyKh3V36ra62H/sCHmelWB
hwPeNGMRA3278H28T/JOcIFmmbfsFg0H0coxtFTpVtP3Vp/NRYwIsuXJemsR1mriKZ42iC23Ft81
DAK4N0S0VQerQDAVbzCvMUoHTnMqkvcB5wyNQTiqGiqyApKOsJKtxIlTx4HKXu3uYa2evJpO72+B
6AsXptDYEkeIhaft5ocfLJQGqDdi3KjEZdOti9ikPgS4TcntDz+NO6LjYu+A9lem4zxyvAbsYHVx
QDikLOqGlqPqFXsvm5gA+tKkgkwRv5ripnEOPF3bdz1ZDTAFkvZSDuzCGYVA/+vtZYlYwTep68yI
ziDcARqaWk/7iO7QYNKYJtcFvjuP7cZwr6o5mT3YkFZoWxFu1K1KMYrSJPI3Y6zaQKrZnroVuWW+
BLsqXQ4FPKAcvhLrknofhrcmf5YZGSzj0qWGMKYYJuARQpFWeYIHXGq3Nk1X7v0VFkgn6yck/AXI
1XJIwhVom1dZgyxv1rPyS0j63s+5yVxzn8Y9Z0W5eOVjqG8VVBOp7WZLow8Q6YestGwlY0D0seki
z9q73jQpyWZG8WvKCqbNeiEq7yxHwS4NkaFr5CgvVB+Yv2c67UD8IMIxEzZXnX709a4c96W+zoaN
4bFuF58k5uF0gamqPychTA0ut4ScEcAR9LStQiNVw1AkuCkLqtF5rkgv0sAJL48BT6ok35UZeQt1
vrTKbK4+DTwPo48EIOuklLJVcWDVzqTWBlJpYaeGwMX4DfkosABi2+GUZrtcFXNWrYSCswqfVfei
pAMNXnSqrMK+ac/V4pGa7Ub1EeG6+Gyqh04R4uu/HaKuUBUHn5uJJUkgXBmXkuZDhqMqLVomYkk+
vKflQIvDkUZvCfiCFbC62Lj/OzxXFtNhHpsjvTYX6nqZjC9cf2sz7cDEFC+5oW39wAXo+SuejYYY
UPzSUvgW0m1EaUuClNNUpGPQE6jXAVIut4+PMjeB7o5c3WQ3jNtoVKnVQFKrb7EOeTQo2eLorZOp
aMX4NivHNg/QlCDYjRp+Ve25cS9mdMbE3LBDNV22GZFK4tLVrK9Sd6rtezjqpMcB+cTwT/VW+7TM
w4uhp+uaU2nkJ7mPZ0uNFlUOXqS3N8Y0Fk4zjs1TECohzMGxi7OVKUtJb45REAgni6KFpQp0ex7l
8ZC9lXXCyYNfDZo8QWKb0SgnJ+1Eoxr9Pe1VzlCXf7U1RZ9Y5ILn2RDhpesOAQNCNZbpX1fVKYH7
L9rOf0ux+tsSZXRWeYiXTER/hSBfbOifY5U4FpLIUsCB8mc64baUeSijDR3lMxjrq/pmjz4OAazc
/t4baLsV6+Jeboa75EeXpLrZxXgqBnUe4VSY6YlZc7ph/ijyBTQTK4C3kt1mJ+sgeKXmkITHuqqP
wHrg9aucJVLjU09nNYw2Smvt+qRbhoxNMlSZmXQZmW+PPld9xpY0x5mhNYzG2nPlH2LNfBHuBIZj
z1apS0OSUZDwQDLlmwcobmo7h+QQhXxcaTR2CVay4TK0jpu55oL5WWsWE6zRvlf6cOj7qnfajMRO
Gdh+Ryh9RsKZUhOsZ+LpIoQIKkvOUFj4ySIo3qR8kf1aSDFt8CV+dU3kUEY16pXLRuouZCeyoZBf
EhPUmDmr+PBpZ4fTEnWRGFaykSNuapMqiFM9VnQ5038ymPTzxA92mJa8D04I9skmRaKG3guTpQcM
s5u6KApqeU1G3MSB0gb6xzIRZRSWYTRN42RCi5khq2JYSigrjejFFcYhlPA6dDVgknodasD/jPZU
Kh3++X6RKBJqJLQJqkW7LFGbIxZxKmdOtUK6nhZP6sQllKW55Q57s2PdzKRHrT5y/1Puz7pebNkm
QlkP0XkbRy3Upypu3nSXe1ecbDoVMWpvtn2pH2yaSD8boxYg0cfhVFXvYoLo2WO8rtq24c6f5ojD
uhb9hv1jXREEhcXGMyAWqIiDEvrJQhxdpVpToiO/ToMvRbHWAY8rO/U/rZjMhw6KBgGoGJmBdM4K
BHc5cMYSnbLL99dRvkARZxsqeqSIfhK7/nSryNsKcaBP2qoCEsduHhLT5DaVfism76Wrwj3M5j0a
Cdo5AcWe9ylPfBeaNXalcC3rLHTsnvcdcrYG9T2R8nTDZkTxJN65aAmTpyHAvJa5ujx2sGtbhAlq
cI9q4kBs4iAoYDWJx4rN0qneKsr6mF2nobXHzroZRsM+P79VgXdQckapDBWmeLes8h2IAEn3Xrud
U+DLrRQQ88lLOGaM5awF7quV1ceOARxEIaPEDCA54bdKWwtCMma9VCKkLnpktBzyGOeQlY2EaVVY
becu3YUADEvpTtGvtOWH4MWniE9ttlkGjQRQr2Z6tt2zzrw8fTcwOqJKZA9+U969mo5oNjhkoHXm
zYWDn1vZzmKEW06S7ab56IhuhqjbrTLZeEUcaDWgRUiHXzENfW9HaalQwXNuq7K/Vdq7ag7XTjCg
qviXsyk+AHNh8J6QfTwdZj63phIYX8ogH5qqhyRgu1uPMHEXFJHEUWiio4x90ucWL8z+3UBTYyPq
74zPoYKT3YBu0b32VBfGVQO0LAgrd4tPXbCJzLQV8uQ3INunTsMdUy9Kwp/CEGP8uJW8CFcFaAeG
ZJVqLGg9cY1otHBD8d3RqDDCiqXms836vSCYa1JJpWO/Lz2M0aFbOrVoHTF5Mgh3CUYiKsRvJ999
ZgNVBjQsI/bUOGG4SgyVMY5wKrWdS1OYSPhTZj6DFW9Rxyz7Xbhx0tpeCigQCROWPl6CaKX45cur
DIuo9jMy2WC8u/EzaZvTt+6EE9osI/pIXoNEcWWQqirjQ1/VWDN6l711VSxy+KA8HoQdLmw+bGBr
Z7WYFE+aDAlDKpyeaMySWWWHfSuqxC4kc4ToxotPMUAQ0DLrm1eo3QeNPULr0rQNrqSiAVdoHEWj
95uECzxGnL9WrDLwrIw9lKUry4i5wIYFS8pYPKTmhQqCR1IIrxdphF8wf5QVcDu9mr+VfbnSuC7L
IXL4PBn62q2fJ+camm4K36j9U9W52xoJgNx9xizpoUJCd4K3a4pOCcmXS0o8T5JBrky467MIjHtz
hKrBrm5e0ypL4fplpOEubdfk8RRtYzw5Rr01bDSlFOM7VadQJ2apNPLjwPNV9xk6NCX40nQ4GWH9
lQTBQiZB1w6UB+oPM0pob2FzSqJJXsg4BSmvmX1PvzQ0poNl39FxZHsM3EYZYm4Caw97BzxwtBZR
su27mkG7S7aBdaQbDyg0+olBQFdR9RUOCM89CSsnPlh9WE5poWN/kFPonW69IXbbYq01sZ/YKs5s
y3pN6RUUpHpB31vELaFbKsvyfGS3iEdpCtM2LGYMYEU7vRTA78GWPLtGLLpMchorWBV1vOoAgeTE
ffV1chR2Q3Db+2jjsplQ/FbAHHzssmuZoj5ocDak2RUWzGFUyT+WFyVVTsXgpCOUPpg6UKoONf2i
eWAzJg+/Rz8RKgsxT1j4JYixnZmRyhOsUjb8WYg/DS3ZuGP2v2Cfy5Q1ndOVTahQunVXti3Uh3kA
VoOHADwwXMMGwRzWzYYllMcG4mxGw9K6Ne5emCxwVudpvvCUeCUY+qJXWGfoKvJWWo6+vk50wurI
D0nDT4Ytk1jZTzFA5j1yrJa8JdJc03HftNwctaHuluj9naUH3IwlT6nAU6VVkG47XeckVkxLk1ii
BI+AT/VQPxPSSP/+jdWW4unvj3+/2b8BU/HtYNQ8TmMVUq81AFZQlSTdAi8F6JWaV38YoRBJRUo2
Nn/6969mUVxUJuedwlwomr7g7138fSnugBjbwMbNjGw7hvYLo26q8OktibLOtlFsEXs6/RX+L6kP
IuF9ZQfiK5gW/71CFpFNN4AQRmPdFNu2iv/7m1cre01RSJzLu8m7Lxn8g6ySZawyffr73r/38ffb
v28rMT28zJntEErUtAixJXn4opw5ySNehMGixvrnOPz7fb0m2UQ4e7sksLAhE9Qa4ad12sB9yWva
0IxZpIHMGqkbyIIWkraUQ5JZO0RC+XQ+6j51ev89yBjuTbePbo0ZvOHbWEP1qBOLbmWBJH9sqNG1
/ji9HhtOjtD0WywxhYnR34RROTJEplNSisBcM1TERmQHJ18nibGcLEp26YH1UPaBcCkwJH2tTofY
RVqZ1mq4CcNMW7JXPv4d77/fIo1+TwSTAV8ONZw+vZfRCvItflWcl9FzCHvsPL7eqnRN1U/x/1MA
ddhyPHtWbht0B+ioy3z7951/Z9qqkawN/r3SSoZ/Qb+NCsK/UyKUY0nb/HtkEj82Fo2mv3dZFCuL
v5ObKjwXEo1eR+aEHU+ZuCv7bWEk5IM22GItK+Di/XuNv9/SlvxQxWYx+/sr2UQWXefp4P/9ZrTE
FoSW3s1E6Bqc9QReTx/Qrhb2g41vtZUss9r+/SmZPgp8AqWI/YWX8xRm++qaNoACi06iQsn/z11j
GWgDepKQsB5zfnEYxoP1z+dCP/bfn/z347OxwaBol8s8kP/3tnXLpJsYUQP83UldWu4TdySxvJky
UD1/I9vZFeFXsg00IhiSnBXs78V6sfPjYi1Qm9A1A7+HaOcod8mZyg5ZvnGROZSRzCL37+eXgiuG
kNc8bOjOlCwVLdijxEOxwJ2HIvYmD+qSbBjaOf2KVeBqsclOixYyVhCZfHoX1V87ucMVWuns8QUZ
3uu0RJr4t1yEejIs57NyV+7cNewM5AuoCpbeCqMseiYKkXZTrr1VP/80Zt+MOtntDNqiz0GweEa4
TFv6iGH9Inc4RPTOHZz4GINtfxnREiUrQ1oCQ6AxoTxhnN5s5KOJQ/8EnTO/inJj34nhHcajpTjQ
7ooPYm4zb4EagJThKUiPqqp0CmsFMY6EFChYVj3n5SA0mjnab4SiDkM6ioJCQEugd0VyhaOZc5zg
PvIvkoX9Od57kgYr7LIUlNVn9q3dKYdo8iQqLC8doNdCDSA9EiVsSUODZCa8tR7qR+rudli0T//G
h5v0e0yZoKDSu4iRjc5jyi727doEmpSI+FFpL0PfmWfJHD2gaGegWXT2BM7033jIMU/AHWcgWkY/
gSBiTv8m+RkgFdCRoXfzA5sNL72O4xIE2tw8AGImZsM36CiCT5r3D8K59mnvqPVC47ZGT58uiLmQ
fcKLFjmkB5s1kbwUB5QbEijs7TRdWEz2PNbYy0Grf3gY/6Y9/gYhBO+f2pIKjtoRjxbH2gtmEn0B
qBVE1zHHZp82J2OtpLuBXpnxTbmgLxKhbQUr7YRZ7fQ3Fw4ZwlbUE9OPwzvOzzGf/Y0whI6GCpmJ
n/WDXaXOKQdwxlxhjk4x+LGfiPDqx2SsSJYYIinV4UVh3yAol1FmMB+ZiTw4dICtJNORnt0rG6WE
3cAPJipXctq7jV0Cfxl8bSBkbNqJEkKD8OviXTMPRLpMA3RqHxYF+k6OTnn3ix1UIwbx7n0IBFvb
Inf6Xwqa8tzelUN/ZBwb7rpN/+iAl65RRqMvV5cghhkmvaa39EFVTnHFB3C/y4f1nb3yBbzR9KI/
Q2qiGyJojoI6CeZmJQilZO6d/Mv4zF75G01Vch7iYh4/OKlcCVwP5WMaqY3z9sYsa8DfPhPf+l39
7svZ+AywM6rTt/E14y0/BicuuJohB0TL6b/BzrAga1FgNXO2vMy98wtfzdvjfUxDGwShAMQeCLX5
Zx+aIc5Zqh02n8+Ufl69ICYAK9yD77A+eEG+oXyQLpM3e15bsoh+4Z0Bi3mkF7SR1Gsh4uCHTSjr
LDhxcviknH7ePCcdK8HI2GN+tL755ujVQFUVz8QHAqf2oT35P/HBD/B+KNeS6V+5WLyf4Ke+dXxO
DniPFn5OaclBkK1NWTPUPnGRRgyJiGsZFvwBuC8aYJogEBop0XVUZdNtSncxvqnxdCWbYKRYe+7Y
KFwFFCeF4By4DAtFv9XvPpsEe2Zd45t25ivyZ7BnHFl9xDcDrwlK64XxYl2DzfBtXLnjWVKg2U8H
nc+LWWCPElV9tUgouCT2bKDdixkcbf4ukODuzUsm1viAObKfPC3CZ4TnIN3Kp/ALJAusgzfzYp3E
hg1ryChZng+fko5RC9wFf6fVbRMIiNItwwKtgd1KO+spu2D/scTvzKlhX1T4HHWodEMgEYYJk0jt
ET3UjbWKRC3WWdoQi0tJviJlD0mP/V0uGCLhxb4Q6nTmQ+CLYY8GPOQXCwsDYAnp5uSVod2JHHNW
xHM+M9WCfuAhsoHvzyyNN8DFNSNcB40o0rrZ8JqC/PylqcFf6IJwT3fjUgMxjNaRoVrlmD2rHjqQ
mcaZK+Z2QXNiztmF5MZVswgbjbhG89ev++ioQtKxsuiolAFt/87naPMGyy56jyqaoEnd/dgNjYxx
wYXDI4Qrp2mgQzMaWigJbikKgznVA0JrKEqwoicvHVkMLNUwlDDhpS8T94GYK4b7Gm92kSPcxo89
4AdaeNULSeK+sdXRBtBh9MYaBEGoLL2faqghZFTYErW4wks4WpdFheqbezE4sSA3G/NpfbQ3Fm8s
h3sQSBuw8h/GR82qaD69HxZ2LpxpiXiGF7l03G/lOQFOnegkvulVnPIjdwUiy0l3XC2nlS7a5Pz5
wQ2EQBdCDSGjdIXmPICKEosWMQfTk4gng3nvPsKbfQ98ZGJz7UzIdqh/kAvegevAgDGew1t8owtB
t3gysm6Y5RnlB1ysenBojaPlGuiFBnK5DcjbWV0Bpa7rBo/hDKqGR+ATUc6c9MgBlIDLUkf9I6/r
lM7gibueTI971mDwvpZveHoHFLmSgxrcRJHK3GRu9qyyLVUA+7GeiRaDAxCjK4neBXYqQnlB3OEb
RqJxU26s6ng0s2ktglHuO2KZfHYvbjub2mYv7nv1Mr4pb6QW0PZPZ80LCsSKBxngRfKTmJdxlC7l
IwUWMC2Jxsd4o2sCbI7ljg+EOHaH/Lh5ZXVvPXQbsZ3hmcd/79QX/gE05492k7bKrXrV+T66eq/p
xfju9AVrGnC7S/TKUZwghDduh2SjI4hdsOqo3+Lbe2U9YvfKg8F/0GBSvy2QaS/1ArAWD1KID1zO
bFiu6VPCsIO58dtArE7GEgOSl9IW1cZHR7myXabiJRlnbWMgSh38tSUy+AltWxwh3yAgyAGZUGn1
wjppSZNjhBnJEbJIMFRHFFZZXX0ZJdVWbcnhXNOajmBwKPqkazEL2jQGY0iEnoiFW68hl5l+bCXG
leVzS+i6KRCoQXdRdGuX8dN5eBn5kuIFcsehWZuIirM5qXRIwmlf0CGLmOT2M3xPxJ9vrXW3URGt
tqv2DScajcHcaSOH6BcLvDdOWXUefAOdbasHsQeo1G1j9pDj4ojQnW24+NKQOr3HZzqvAbLNL57N
Kh7xBQNVkkxiYPPpbEQgxLp5bn/7N9gU8VkGQEjoERX2+Ftd+Vl5PzPY4PL0j+btG69RvxlfiEkg
t3Ih0gWFrKL/slcoru15/CX3rmyd+j7+JtbMDZbul/dR3wlvMt4TLurwLt6RXn4FbCIYHyDdkWfd
u3fl9bt37VS+cZBab17/4uskVI6RLWJL6P0cEt5FfpA+XTJZRgfDVQZkns7sLx3WmkNvoY5GBo1P
EfcDTJXpDf6HqvNqTp1rovQvUpVyuAVENtHGHN+obGyUc9avn2fzflM1c8PhYKK01bt79Vqro3hW
/QVfaC1IWngGzbueHwDhA7TVhrYH8wxfck7LXMam8G9kEDMnuaBD7XyiFSC3g3cnM/8ViinMaKgx
s+4ub9un+QVlm+uVRAnFPBsmf+NiBXhHFPLPee8oW3E5QnP5XsEklOfxJ+a7GYeWAZ9/OYMIP6V3
TdCEFtEfPTbvAvSO1zDT4FgJDMBgWCbyLFZgpGO/wmuSD0VZYtHyx1OgdeXIvQrXpgvEU94m2mN/
KopDjLT5SCNa0FBpkStJc/mz+eNcVx8DMAuDL39YbI1J5TzjQjCxOEPG27sR1ijjqgYZjRehsfHN
ldZvULpzNFlNpTSPcagf90nvclZUBe/VHTpwYUXNoYvnkYNrwaLFk/PL20l0CxLGBs7EUCMsm5DB
d2jx8WOdMaSI3Uu3jpjGa9/yezjtogqGwwxSeojDAZmVKdJVkqbIXBKBogupWPwbnpJDTMhg8Ceq
LTItUqAsWZPrTrhCkD1uJmf69ZMvpygJHCpcxig20BT1vo4KfqDHF1XXniGCDlUUNQ8aPnJtMh0D
85h5fx9JBSvYi1s2A2KL9NWVg+raifZXM3k5fYCuEk6h2rGn8P2CbFG2SJKXyHHJUFV7Y2vz3lrn
LQj7icAQ1Uu5Ra20ENvNjW+YnqpvShQyNXJYklTuaNQjT9KE7imPbNXiDySJE3ibUyynlpIv6J9p
ZWPvvzSeHZl/KJ5DugeeQ+l0JyPjS3MXNVLwjUCJMaV4uZJi8ruCOS5v1Nhpu6JGApoba7cCx9HF
7TTiyL2gDmGsJabPsEiLJxHWByGnmBw5bgsanWQukM/0ciE/QnWG8hWvCoux1bw7ymtyaoaMea6o
AhdeZ6yTSmIEagxhDB3cQz62UB6vwY3hwBUpKYcAcQJNL7INfckbQA49F5QgVJbjkaSehtyrnOOb
U5/x5QWcWEGfhHK0UMgIbaglIjmVvoJvCllpEIIpUkfuYCiEpmcUii0SxB5jFEN8Fn/Ed9cRYw2o
ZiA/QGaaUbIyOpLdg6xNLhfqNX+QToYKgzjJMKEQqFD78KH95T+4cgNuipS05tpEzcVi/Y1+0r1d
yvDajr5jsqujLGGu+8MkF/Sgzc09sCNHK07lEBgbJUblhvsaHKLw1GpwfqPc6vbhQAszIgxGFUZ4
ocWHtBYaY4XmULbvYotR9bLz1dTdb6lLz9Qs1IXdS7vSGuWFYQ0m5ju4SGiestIn1Ixx1Unr2KBt
0QHctn66UUrQqyaAgdqaOauzJQVUVMzJYXw/5CyKtkX0HoVxzNRBlHWG4ZPCxkTqXiEToG/DNGX0
PGraHgap6Fwt0n+6EB6J7P2MBtOyCx26TkBTMDfUdRVJzlwJ0Qf0RQvTl9GUU+tkLnYKEoj3oq90
ZqPStzEsSG1hggKqnMgtK4+5fWPJIkkmXOXLBtQmziacLWd86cjcUUhQI0DjolYRq0KHozidaCi2
CFJQDhP+EkfdSTEf3UQVth4TmZnSwiuRYlhZ6Q2C4mcDgLixvE8MrJgvgln1zGNEZF2wjjJPrxay
pJ3DlwfEhI2OjKc77UYcMwwS3YDEKx86yucmcvaQ4i9Oz4QJGRickSLk49UXTJ1h58Eno3evHA1s
EfXagCvBfDs3MScHfoPXL6cRBlnAGQgmUhwTXJkO77uvCCVYOe2aSPj9psy/HIzkzpqbcC/+FlEB
7h6Ulyf/AmPJ/q46BIw/HMHsdgEFdr7Lm7uAWOq1jsxmdJkiwkgVZ1r3mF+2KzrZ2pOQGgcrcky6
kS2XFTaw2EsPu/2g6Eh5q9tgQQ83HzxE9USopoALFsromjqOcC5zOJBs95hWUjJE61gYfzGwtwVm
xQAzW/atm1izk4GDsFU9MqJLr4XZapTWmh3wjTyyU3R3aA8Dadvhoz5pJYyf0cOtx0wXkq+Mn+om
TqcWe2vDcEMTY8B2pF/dodJBSDoLY1K1wdefit3QFMCLRorVbMdy5FQxONOr8UNIGsje0IUjS7m3
+kTJBH9y4TCob/Qh46QeCHfSA+1O8I9Vvd/UDqJ3qUrfk+l4qNDdU2guKeGp8M1hx7AhwBVOAbCP
KKHtuS/SaTYmVIjU/CZYzJNWLAAE8QvwjCp1xA8TvxS2Wnzz/S3uCprdbZUBHCrXmURvhdiSgdRk
/ncak1RFGHVWtdwsKhVa/kjz14htlK42vHY0f7MOn+9N2kQWPEYubXnY+fk/FXJ8yzlpSpBFeWqR
y0yYlobSKgh8xngEv12FYN8snUN64jLM8lXuHya6TShooDN9K4jJYzTTu9I7auaO6om9wva2nvEg
4qLsYlthEhjRupdsd0SGPJa0HWXT+Jho0yL/K90kDsid7PZYqtVnXTs1w4+tZUVFGbiiV0gFhiCL
YkJjtvExfh+jD692wR4ccDGDNpnLiq0p4KK9CtXZOQzmzid5G9gVGBuLPMx/w4LbKzh59aekm/TZ
1fehUhh2DqYnAjuFdgIvQ92o+VtnLXHJrNol1rxlc7RoEZAkRQsY4Y3RD2/GMFLPu6QEMIgTVFHO
toMBIyG7Wk0tLmdNku9hdX2YpnFpe6jJRQLY5iPto970B0K44WPRb9fxAB/COHeMrdAZaKMFmPD1
MlYluqVhixuy0/Y01w1DZzf9ln1vaxToWMKiWNR73hIESjqzZph0Td5Q3Zob12XxbW31O3Qktnfa
csAyhbqd+gX7YfVEggPSF+BeA+dsC0TIlHL9n3QZkrfww0Syo+VTuOml8L0q+uUgSYZbDNApzQ4L
kYRDjjIUnwXgHI+2GJRSBvmRuJtpE6562froPAaT6yYS/L7tvsNS9deDUn1kCdRQBMqtgSxqGvpv
3TpFpgqA0aBMxppqh8sEQBQzN9Dh6Buow4xweI1Qb7lICmaWEEc6ybVrl7KdZQWqC3qkpKwgCiTS
ZRjoS7IWAnH/INADFmhfBv3qpaky13GeIkcfLthi17i/NvYukOGwl/26kkBUahnRYCaPGyMdlmWF
OqdkhyB6KhvdwHRf0e1Vl/V/lmIemS3qj05La7TqkLjVt0KpcpaHzYxzhpa0ANN2Zbl4f4E4wvG/
M4ltq9iYaCBDrHeJ0nLG9BPXH6iXLl0ruV3DxWBlAnCaaCQnzEGpzIbLqMj4bpIrtQoUsNLWGBBU
xuYm1yVXorFCVXNLzI8AcTBMRox8K82lrRGcbeE4yZQhA//zAAYlo6VH/ZapvYFNJH1rh/0Dz7zo
PJiGsfYqLqEALxxdGhu4HyD6it3NLpUqZzvJZyJUFl/ADVBwiGQZoq7oDpDzETnxmSd48AhJnaLj
NLnonjD/1bv58BkV8AScYnwTu/MtOqh3ECYwyu5GEgqucpNRTv1fnJ4CnWtDPPytAM2AwLNTESw5
6yS5JL/cUh37vyUjO25YS1HqgzTp93xvXsnDpTMPDM/gQI5qI+eZKU+x4WEFCmr7ym1te8UzH+S2
3jVXRTLNF/8tGavAm/G1SeOD/iM4kPaSu4NJ2nhp84mBazozvieXGaASeA9TooCCulu7n27R2tkC
EZhQcTnGTM6lwYojy3hPjCXYg+hu0Phjn0ZL5jrxFkQfWCB/9/+RlQOeM08VYzRAZTJVtjoScaDa
UKSvLsebfZO3wzCHB/midFk4tjwHfInaIt77G6dZSn/TClwweZJxfxJmgaAARTlPfDTfWYByZ+8K
aop++WF9OR+IN6Tvwdmh55KRjVBHUrgjAMYNNJ3lj/EXCFL6k6/Bc7h4e/vEDiTGBFF1amvjgvMT
o6SQ5km2gB07fcLYkKHSN445ieuWTwX6RXSA4AAaN6FJ5PmEH04cDEt12NXS1jcv4sA7uIG4pB/c
ihl6xlI4TBmMj94J0cLrMuddOWZgNayx7klKwllV768qJvZYLBwQlg6RgLXJfemLPgmtqo4U3CF9
nZFd0HKyFVFp8Ba0qzhyVABc9CzWgM0LbjLCB1bFcbxTB+AITe861c6O3p8SSlCjKv7Bgn+vfnBh
MmKA13Xn7XqUfdLMOFSf6PPSklEdM9qbmFpI1MtgHhxSCVtTsX1HMDCI8z/1G8/QdjXTkLqlgqEK
AkjkEJTlEs04yK10VsR/Y3K7o9eQpYP0zofP5Jh+SJcUhQZJL8QcfPYAqQtgVfHsAEOC2NXLCgl6
QtrLBWYGwweGw6sOAs1RUbI7rN5f7lsLewB8gp0q0Q5D2A0z69j5kbUpRv+YoWItc5XtAIuyWZJJ
dMagHqlmu88YOOqnfF/ecW7jvtT5G8+LsGET7DWYQszI7QPz3BQQ7bWPXgVQ7mHdbsKG5qBdQN8d
C6C83N70NVjDgrKQQw0Ij3HYJ7ZIyGocfx2+x6q4GqQvgDiHAQLFmwjr2INjMw7mPc5l80fKb8im
aD4q47wWbs6tfJtkl72lXloYEu4yet2yLK37TuWCbBI6YvK8ObSb7nv4Lul4U5jtMaFhFJ7DznKA
8kt4sZ4U1bRtqI5pbon+ya/fQMB1ad/QC+SPxlNuV+SzohnmrHhG+e5MbnX5L43jMqPq1B8yu9GZ
sMFaesp3rj+zpbtq3v3fhiYL0Uyt1wKXCCH5z4EzGRkV/iOc2ACTIjjSKiy5AngAZrXYzHhDYol3
dd6yG1s5Vwt/7G1mtM25zgAaOGYUPdSjM0QdJ3wiL21UP0zonXMz+B26zEOqL7ukCsaz+Pb/VYfo
UL4Dyrw753LPR2ZufNQf4KZkDf3igBaf5hFdS2a1P/UHIS2aXBpCy2oOtD4H6xQvWwLozYkYM1tE
PGuLjHUuLz3RW9Pv+j3BxXFZHQz6EkzheHWuEErNggtu/Zv4ndB41rYGETdjuc05569mbdOy+cRh
/T4qBNlmXY22vbO6/s10pILmff1GdA8Nl25CF21wPyKyBP2C6jzWsHBBQjtr796RflWSCXce4jXt
DOh6EN5zh4YESBp95ehiJdspeHMoKwgJTDzI3A63Ebpb1izVwP9m46Jz2yV62gvN9e209a7jAyI5
IMeDAMQZ+K+MUe9odhYf3o7DON6lL/XqMI2vdgk/9LoISWw0PSkwSwZk115wjglxrQ8otihs4CLe
Zrx7ZMsUWmTLHAfsGsUCmxHyuifZtMC1pzndwhTlwqtBzWoBairS64CCk32Sk88rmBdCdUuD9gV6
0eSmLcELxSAdnJ9Y6NW8uwCecRnSJMwuPFV6qvaaHmjr/GBfgb1M327l2PxHcyCGFx8tpX6tp28+
shdgVwGKusofIJ0Mh49YR4WOtVq/7GtK270XH1Gv9DtgxPYnoR5a8/Gw2i5WOdM+IPdppDCI0obZ
9EfQwLQ3h1niz8triV0Svgaf6k8BSAgy9mFFM+OffSl/krfffs28+E+z4krBJWemHxySmD/ssZFM
Rx9kkb2rd8huPqP6Ix7/HBNLx4PBeDp4I4zkDOfCKqW5OSRGwwELkConVvyau4TwGuKjAEqLpmpt
JbAVsZkGKToiraq5ExwcFdN8FYppNvdpIcJummWUTjZNzDjF7szasYQsIC7gefnNOpM3tMNObbZq
u6IVUyunoTzF/okWTfNVo0RWLvz+fIEzwcLaeg/z7mw11wJij5aFt5/Gs6xcYk4ojfKIIcdA0Qhq
cObyGVKLABeZLO2QQp7XLWD9DMu+LnGZR4ZoR3oSkRipgNmQ/K5LOGvR0gF6H8Djuw+qQ8xGQpWI
M+PL/NfvGdI1gATloHBAlheIJngaOD7nA3Bf/VFMwsuid5aqcTTztdO/cQqZMRQ/AIBQh9bv3p1V
ZN6L74geumEsafcBsnezfyRd6bvK7yMtYv0TVFmoFCmEUe5wWUIFRcJFLzJYEGDYkqcA+R7Xh1j3
4Dr1uGQ3F1c7ZAIFdHuDjQipBNGQJ3N5qbpAEthN2OxBG7lgQCD5K504LjsyNkIDewa8E29YUiWe
jTdgIJKAxnNBHOky05aDUYPv9XMiu8CrlM7DnarhP7wSYoovLfse8EN0g/WTjo0B2zNNAQTnLOV8
zjZf0f5ADIb1H2zMLttrnBVKAHpKmro1cKBkRpIyHx+ppyPsGq9jyMnGxv1nCkOKcsyESD2QnP06
v/gZQReT3uNmNrAyYY3+4E0MCs8DsjWjyYNMizwKVHEuYw+kLFGEgf/73XKKFvisQHANw6WiL5xu
XXuUkWyhmFnN+h+6JcjOSamc/Ds2jm0BBV9GrHANaDP4IP9iVZCw0KGYFrgEBV/NH3g9rRJWw2ht
S9UFzcfWJfuKH+D0PcuEI8APt2EuQTef0e+i3+LwKdz+sUbIm8YrzjOn8MFaxXujOTi36dt5QmVI
oBqB0XeTixCYuW7Yy91oP+Nbaj0Jz6T+zbd+B11SlJV610aXUg/MmeUxpS7FfL0gZyMZIOmjwiVH
Zsl4zYryT67WXonZglv3O/vqoecUbWbzymknqQOFLjzXZ0WISQ5zNgvq4Iwr0YJ79esr+6LfMzOg
AXfF6BmeFe1mJrxPKp0/GLJstmgotUUEGEroQbwakkGqNmctCRBuueTpw5OShfqbHLheQikhlSAG
g/awDcHV8B7AQhRBXB6UeCx/9qWMMeftCqrJ63f79YLsgA59x5QERraYfAA6HnwZsANbNh1GYwyl
ecMtm5NgxG4L/xfeNORMY8E5CWkrvdUhrPBB/TKxQo+c4Frh2Y1QHfVJPQdUbmjxNAumBEsNYM8O
jadPG4a5nIiapoUCzIFnQ05XA9XGYug2Uewarz/VMjkqhkOsFzjvCzyqWDH0vST6GX9E4wzvwqO1
MTYj/lH4WTAwltoCgJSuEx4WmAq0C+QiDTmtukvi1aQi/FykiIh1nBX3rbxIHFc0BNl4QI9rmf7/
3GCC0GFygx3bTY5kiv4yfq6Y0vtz1EjaQMttYS+n6YOtm7al4mULX7vo+M8Vs2hNmkVMzGQXQ2Fp
gFTnduY/3cPfYUbjiKGjU82qXXF1kgoKFY4+Z6OGG8YoTsQE5TuNGmsiSq2oRglebb2mrwQAR9Kn
CBYAjSYa0hjIpe9swlQktFboyIS/NJXYpP1f5xxceCGlEiu/uVHdkHKwqtmx71R11MeCnqAKbg7p
XNi4ZJGJvCGpQzpDSsDW0j0hERAEk2hDpAMbpEvDxUCmQQ1OVYd3f3uXab5Y9Djm5CglPifYgOGF
kqJRmwegPdW8/0c2v4WSbVTUJIlO9yI1qJslKd7muuqCkvBGXFO0YaQ/p1gxgTn6KZJFazApMAro
u2TffFd+QfiunMUXfOC/ZK9FTgEQos9JaDneHPoaPjqiXDbIcC4kGeQrgIXw4Wix0R4rAU1dUq7o
Iir+G3LWX+ysOK7IQMlhuERIV2oOJcV3vWiSNdaXBAcNrd0k0jP4ZTy5s0Fj54Yzh/zACQmzZUzG
iW5PoXMO82CGUoAnR+MCUgNfAdMs1geu8zlKrkvzHf4ml/y9fo9xQHqyHXHSSGbDWfmPNTFew4cA
eIs5vyIAF2T8HtJb2DHKmvv1673sbjXWC1vf16jeHTgVFG4T1nIqGiasaDHBTKNlKoOooVSZsdVi
i8wFWvZLDrf+U/01sQuXw1ZdcokIQ5N63qvAWUv9x8w3vbmCJkpsLWxEdJDcREOa4EzbNAu2pXFM
VdFCreKdoV+V9ogAlnmKb2F6JlaLJ6k7uuJJTNBfZvENc1uuRl91M2jqDVPiMJBwNYU8epUb+F3g
xXePnOyjyveS5aIHhAnL2mc+jzCMxtgAHzqyBDhxi5QZPiTJNYOfZ9qp3Vm/dOowCZdOzq95wH8g
m2unsnCzj/5T+g0+kj+iAUGg/zQBPvs5Ox3/y3/8a72zD9o/utK8X/TR7qR35xcuMRmZ6s3Ni8Hb
0nUvP4MPC0MKmFQ42KGZe+Nf3gGeVU7hSBFSzqKvVhYHi260vEuKJZsVOxOp02Ci0NwQHYOBvcHN
sXcaIDuJxCpvPplZUk2r1lzF+GyrLqieOFmcpuQ4hWsWjnHr92TMiGz9OdQCqADEJNIx+7P6gtBA
EK5t0boeCL8MG2EYNvoMwtkDBSjUiz/hV4x6oMWQYA7DQ4sX5fU/IgInlzdgDADGowqQAPjBF767
vE62Z4Ry0jH4C2ysNi6mOzZbQh9WWcRDu5mRkmux2xcLNuoP3g+WQvVnah8cHevkH+VP3pcUmWND
Y1/y19FXfMXekCBNJO5/OHjWCXbAJ8ou6dS8tbtMHNNgEPyO/if7yJFFyeTx42f5E9PtwALoHRoC
ZmWkh5x1OCb05rWZadF5EvyC9DO+8iLemBOswyX6CXkaCwmLkQjv1wWJSIKvuwMalQ8iHzG1tRKd
nIhuxVI36AbhvATZIF1kHwWdhi+EsLRpMWii1QfgMMxHh2ptUU/MyVu3zirAuWMCoHZh09Kf8xju
p/0j9QYi0kU4hqdFtxy6ZY7rItrah41xBvbeC/y1hZ7AHD91bJ5hLSUHgOOVsW33AnUkQD35Ft64
JBLLKIXovlN2P7EiJd7RFhtoe/krEtdChC4QTQi9g4711eq/7j1hnDFFSXYIKtwERQsdKqYAPAWi
l0GaIFcF1eJx8hYyXLokpLrZTX045+IGfPqefOf7Fx5JGpu/M8QE619pSXEB7heepicZMEQDOtGI
xb4wnxy/YOciw4lnrnePfwU0ccIgGVAuW6Qa+6EYoys9a28V4LSh1CgSIXSuVBjIuGtA/wPVx36S
6S7UhiDoAYYxrnUbYJs2MAVA0KMlU3ak2CUfHKhWuN8u9F1xZhqDJzg8AYWPSgBcULiQ71l/Bhsz
k5pIqZFTAhXg7EvLAkvZv+lNY64AtQnPw+mESzHNkEcuVTRr8ULBuzFecN0SJRnlxfUFUdhSl1Fy
YuVDDYmGtRW7WrySS9cgMv7hYk//Fk4PSyT7qrjASB3IqwuRIVFo2gwkhbcEo4Tv/hcTZGx3MhY8
pRrm+LkQqfk9/CpITlRYRrwa/iqYLVx7jH5jykogrnK+KaymIFmJH1suuThtijOiOuRkfuqH9yOM
phpRoFE9BzTVmbBMbWbOubzbEwaCZBIm0LWDwlPslGQNLKsaqjhrE2jGPyeO4KXzoDhxh0JdwbMe
qe2Bi7EiPYESiRai9qSr8kvmod+BgnD3AFalTQ1HBBDFfAADkHBSYJFSUPr3vBK6O39hIVoL6jPe
nJYh4lbBahZebt4McTfjjdkkn96dJIarRGyIAmtgs9yEv9TB6QoePdfDf2C6wKoh4j3IQ4wzyBFv
7y+gbpQLoD2zXMR75Qy3H/AKcSqoNHNt+3DvvBieuUPVPaenQX5+DegJ8Ga4ZQtBAvRsUoNXoyET
TQRSHj7BuzYj44ddPhEoHiofX5bXRAL5tY9gQEq8pfimI+AB8OOZPbmA9YSAWnrDqI6kHCCZBI3X
U6mTwIAfhcURxwthVQouQuPi3DwBXehuczRATtITuA5IJPSci7YFuLkwZwahAAect+YgFhmt2Hlm
MRFwbtQwazGkxv5wkQAvKBtOZGMuDUSXHJPiGPoHUMc4dHE2onFuOghBVjlcPLC0FGs1ccr5NDNY
OM8RKikFUg3LhxYrzxApEWfy1MoH+LuQPFkUJb6bNCVUNFJwdFxaNfDc6R8LRFJ/FN8DczHemUv5
oKHdfcs4CnGySMOowLEvv7N2/F+WF6cTKIv340fTZOXXQh1iXeQybqKiZGdZcTZs7PKov0LchYjH
QMLYRAN1iqDIHdARirl31kWMxuC15gA+SO6sJ6W/7a9Y55CN6T5DBSkuYK/Sk59nPwC8iG72Q77n
xmUAQnnQI0G1QcQE7y9APBmsyI+/s6xBykRZ96CXC5VHrHNlQbeaUp8Gy8h4CpdCr3ky2g6EQBU9
CLBRmi7Ai5SVgI/8bIrQcMPT6mT+iYolYGE+E7qm5Mkx7lAi6yUuf0ofzltwU8W6sghUcCQwh6EZ
904sYbRpqwkiEFhFQwKvpVjneMBMJaVnMCDFLHrKsd76alT1X5l3/+I93EAcwNHeEPq/+WGsOb4N
WwQQRr5HUslvOE8HetDCPRdVLki39krwb1wR0Ha2/JcvxkuBizSSCRcKP2+4Z/9g6fJOmfzCgmEg
QyOhLwdexZsy7AhOW0WSTifuV+hHKBpKpsm75oPGE9V1eUcnQzXB0eUw8n04AcAlPCg/uI75S8W7
iZYI+Ahng8dATTjuAoo/G2cOkX6l7ODb8RoFv0WC0nF8wKB9gSjtvXqq0IvTFR/NK8Fnkm/xSYQt
otQrMkCeMr6EffUXuO01+YYRvaeZxx85YPwM7lPp8N6NtWC4gtBXpPvoxj5ImwnVw01+9HfQb47E
QK+/EjVad/Nx7fMBoMIT64s+5AuaPdEaM76galHZ0/zhRUADgLS0hvg6fMWOrZ7ey4xfcE++vWt4
ikGpgZc4QCw1pA05QDJH1JlFtDcCrJdES724ETOdM684sp+zqG7TkzfsyQjGJXd4Bd+aPIFBRGc2
bZxLb/a1X8oPvpB6bB+AE3wwz0QgEb7zjvojFyuV42T7rvhugnGPPm4GyY0mpjh1bAucmxqvXtE4
nKKKCdHsghVsfgnKvLhKudTY0UWl/EcyTD5IKhrgxfERwpi89UQkCuRLKL0RIUULDkyMgPCt4kGF
Jsj/jV71GluAiE2cWdBnIgT09n3OoKAFexkDO4rcpVaDx40Yvd+X78A3w42Q5jHZcp7/kg0ALYV3
65uiSSIs4eagQz1wKdh4Xc6cMY8YoD9Ev5jrmqYDYmg6rIbLnkiRN8CQDw7NjR2QAo3iMLh4Dwpq
FjtXPMd9Ve+TQ7uw2oFBjoYgIRajwfDghBJU+iwwvDEH6FFyMqan0kHTYlQNhuXDubG4gGxegetR
jAmyvzDgKMz0iZCntVFCMkKS5hfZm5kwyl2tjf2g1d0hZHQGp7uj9mnpEU+e6q2wJIJd9JP5dTSv
fHOTJqO+Nc3OWU2DzRSOGOQ/DFr9fZKZM9fwXts2cAIOaPkXKLW572pbqN1pThr6kO1Uj/YUFmC0
ViDoLWMMdJmhh4rOQ8UNtNgY20phWmTWMuCVUWti+LLvndvKsXddDlfUduL6O5HqlWMH0i01+lXR
UOSFQ99da6wsj5DDNoVqM1YsUbhKtPBNAQfOvRD8Lu+wOfXk+q+YprsS6eU/X6nRkEk+R1vFy0DR
GM7wukGULq9VCw2NSRfHiRBp16mqfiBKpRzWG2lThJH2kRf5//6LxLTbVXUA+pqPELP9SH6TTL37
BEkMRxNLsGHA0soc0C/GLDxfliccR7AetgPHofK3JFTY/HfEgvOMP20xhzmH+bd4rBA3Tk0iWtiR
tnw99rpp5DJe2GUd/z+PTakzLqYYWtrrZa/nVWkJqA7vVqkSGfJPYFzrOBLIVPejIMCu5roxboaq
HJl90BhXzQwtEIvgu1I6MOqk7I+pJ/fH1z1nyP5xqmQUHv/f421hbp0ubfCfsJClZ9GtbeHSYsHF
nheY4a1qwXAzJumuFfHXOuwh1RpyhQWVJcDNFn2npQWHXPcYziFVq9f/htyaD7Ynfagh/PQJKwTs
si2IsUn5Veih968PW/SAhmZv4dUxaLZvllgXef8GSamXfgWN7/U0rN76sAIESQNr7fil6YIXAUl4
vjc3mhJntkL/yEo6BaNRFhtHQcvn5+pAHMj1a6sDwY9RZnxZfXzAMyC8ZSU0cktFwC1OiuE50ul1
Ezapjk4SZmXLZMKut+qrkQX+lXz/9R9TzpprUTjsRA45rNYgla5zS98xrSDZ9T7TINq4kE+axBwm
ppucDSXU16WllB9+qePFkoyHWvwvxCIbnaWt7F9/nCKZKFnhBTWZg75uUj/cWExLYAKrbO+SauhW
mWzHxxIfANfqdPNSJUDCYa14t7DFP64NcXyNQ/VkOeZwyRLWTGOjq8m9wkThxQQICKm/VAV5OVCr
mdauaLL+oUEqt6Ku/FL8sWHUpFZ+Ah2DmOOVQ78TQs5UFs65ibAMUi2nO7ZlbC0JQPmboZnNGhQu
3Wlmif5ZscqNJw3xfoph+koluIfX99a5cWLr3OOCqRtFse4yLvmysrpbHmJTE7bWP6errKVlq+Pq
9d9MYZgHsXKbtoyZcya1vrTxCC6RqNH29d/YCZxVO3a/eVB9+gnu+7KmocrIJZiTyaC8JwHW6pLf
o/v0BlpDrBclk4kg6VFF2P8uM/WVL1w/fUvzdpOvjys0/hfP5H9h1eI92xSwceO6OljiJjUZPzfZ
gGCZpbLFiMfMHrBy9vpLmmg7Paiib6a2rDoDZ5aYSQbQSrVh33VatE8Gt2mwkU2VCeJBl53VxGZw
VpGWILvibtgHx6oANcRGjpnIZXEOgu4vN4L4y3LghRiJJuHOjuEzrgE54z7UD5rSzFgqSwb/wp94
w4PB2ORVdEpaLKlgZhd4dBfjAcctH5M2D7ZJ6GT4tzFcpMwZM+q3YXUNQt+A/l2MRLbQa7EIkwOs
TTsUG71T/MBz/lZDpTmpGgXSiJ3SMigrmJNMGD7Zzjmtcny7xM2AV9PGsynM66gD/8RP4HWjDpgE
yOLGrll8XLPQps3lCLniUI9atsIVqHvzJE2m+WzZ+8gPr1bse5sxseV9zQ/a2QJJyhz5TbULb5sm
GATlUI0Zl5ZBbYXcTYblTx8e6m/c2Ux1CNyuC8PjwCxzudTkP89sHiaTckmJwM5odq1CjJYWctTg
Z+L4tIG7TGF1GuT2vg7JbmimlZRDF+6jQWXKfHGPcdUBaq/tmz0w4j13RvWUsrYTk6m3aYtlmYbT
7DKuVRmxihOsEWSpu16XZQjyFcj+mNY7D/mgHpT62mzraaX4xMHMYsYvJzL/wQ+UERUMK+HHX7Mw
eMNExFtr3hQcXzeREv7jiocN25rSOa1JFjsvNX/7z2Icht+upp5kNOJ4HnPrrwlazNhl1drojtG8
6boFEaIazKtsSWDRQ6ysiLTlrhA3vHzXDOqnXRb+R+HYztKQmDRdB730LuXdwaJ1iGiJoOwE4bLQ
5ORWOYW+DSoFq57sUXdSdIiyUVA5lHEgWSBt8Sfa2nLRnwmQ6jouG83F677/lybledAUavIG8Q6E
XsBWZKGTYfZvTJKUl2oe9NupU/1D40RXOVP897pOVqOpoemzwGrIFozbGOYbaJ8wHALahurUgOpL
EWRjExepLO3zlWPI0haftmpPLMiXhdFIF7IgQJ8wYtJ0F/+LxqJlTC3mzUnEyCk9C/tT5VH+NVIl
YWGjGOsxSLG+lHXpvcDYPKn9qzJwnP1e5bpkpTLgTmgX3ibbQKHhQAdIJ9nYWRJEoCzlomqKLD2Y
qAEgsin9or5WuT4cgqhhwqi4kXttPJiOfM3UTNiUfaVQbVOGRyRpod0NZsSv6950oFhweQWlQtuE
pXvheMJM7tpuZeDvqPktabfl2bh8yOnZYHRinyOBC2mPrO0phUTlW8w2jKfr6ybHlt+W5eg89ulX
HCAdrCWFZTb64REjfOj2Wrd9PfS6GSYFF56UoVj12Jv7100yEftCBVvj138Dv3KWaQVC7scxk9q8
4iNR6uzky8H/brSgBeJlmt66yipvZ8jG5F49LvLjVKHOgJUL4s+s3pXpNxm9toSmEpWQptXyW9ua
zZvW2skilOnt6ZGqYn5ICLN1M8AM2fvfPdjnZLx+uLZ7G8upUvD9Hc1ZSk0LKcxssWXQklgYmZnT
xaoduKaWcVSnVL6kZdFu2qEHFhR/xAJRX5hDJ81r3E92qjrZVK7i7iSiUd5G8OAKXVn4umweekuP
N/VQamuzMs9KArOnziwbot8YdJggMuhS6fADSyaEaqPvy1tDK2jhe1CpsmhP9silG3vKTkax/Kl0
YEyt6n1YXYziuP8/LJ3XcuNIkEV/aBEBb15JwtFbUdILQq5hCe+/fg9md2JGoVG36FCoyrx5DcSI
OawJW5SAtXujGPw4KNPdNOkjsLnxgmDHkJHDY8QZVEOlhgRiDpV3NvL8VXTPMZGF3dxlRFGr1TGc
ci8ZAuVQ9MyN0wopgCJP6qGZi///kjYioU0BCZlxNOcHoQXcaJTe9POAdkCgkYg1ufJqBe7TNAfa
jmIIQ4SOAn/um4dlmcmfAFG0QwINpmOuMpWutmjiYj+msXEZ1SpxYiVuoYDrJ6WLyluaNoR+lmF6
HiriseRSxQ9TnQbJJYYDwSSomE7NigyqLhyOI/Uwsx9NcDiK+iBOm1FV1EPA2vbVlFZkDksLrosu
uANBBMcwlT3KpO8hfIEjkS8+rP6nmoMqHUYDb4XRuuacsOWMnA7gLBJjItLb06RHP7JBUFKQocHh
IPaT4bVva8JrLBmedNl52DvmDDz0qwIyFeAz3PgFyd9Y9ay7TnYFMdU4dF1ZkG+lkqO4vXNBcB0Y
QH9khbkivscIN+u5/tdjUQNnYwbypXbKM/0rCfvvslOZxUnj91wyvDPBRalHJVxKj2h30ALnOjLg
DvNj7u5iJp55HHZSp68AsqWPDEi7OWPu3VbuK/x7Deyjp9h8lM1P1PwkeDiMT9QmXfpIpAvRspn0
iF/XsL/I8ZvC8Zopp7q+mq+9ZdypAEoIPfQUSJoWaFSBtuBS//4nVgT5+0IxCGwo94QTUyIs5iav
zAG6DDuXmhacjkElCM0Lr7oFe6A3Zsva8/OFQqYsMByP1jIY8C1zw8OL78I/ywVRK97jeHlonKab
vahgLEcfvo6W4CSAaR8jGkAYILPpl4uon9RusXOxHh1x0PjQYOuHpxk6N2GLE4kGvM9kx+O3+UOB
zeKQNu/8MjvDq/PNX/4OHSMd9njFYAHXhNe4mn7Nn/FKBXsGUS53SoKwZE1WU2eeeDk5gF6zt+QT
+jyUQjD9hfoIYRby8nDmufE4AyLRsUZvykuB690XaLk22aGAlesfCCMvGNu2eA+7CMd+TP9iBDV4
QWTr6Rf3BXRurChGawdhPV77LU8p/EGbfa145HI3wKDU19a1IyGEnPCVqq0bxltI1URY/s7wDizE
JAfnuuHMM8EWMWFS8x1PgRUZqmGv+NPP43UIsaxmTrmemYHGC6F05vPPrubP62y42mH0rGsYruun
/DFeiz8cBKCVQgBZrGw2fJ4j0ddugZEDpSIvFAM0JAmYeElOnXvxWoC9AjoDF/JauGD6WLGtoPuG
W17WfbxMv8rsU2Erhx5wyUw2BrqXHMQchtaEq9YqKqHYYL+wGa/lF7OvWSdzejNlTvFOIGQwK+vc
2unRVcOywWJKs554P73HKjDQUywUMHeQj718klGSs9bgN4CQWTcpeNaoMXDMAh9pXZSaPCbsXapt
gTWfeCTZsJHj+CE5mXEJ1TPUc3hQEASTDVRuToN1XB3yxM/+ddiEwvi5y/mda5MYG5hgrPoutqeX
w5AgSLH7Iz7UL6sffT73W2BI8qJIQw7DrZHZ2EtJFS2QYxGXDZGFJyBcnW3hrZ+pRB6igNJ1HSG0
BtSs/Z6ky8Ih47XL3gLtDPcaBt+V8o64LHwtYR6X41Uho6JiRyRGUTZBC9MDei2rPWY4IeZ+2p6C
3OE+4IYjkFW+rQieIMNEf5tIrFwVf4bqjvLXqJ6WnWx0WWqaZOMfObAN70dYa9Wa2xaFQH2Ey8At
MH6z9gkDxcQfm0eSPeCH40BHGjlr+NXb1us85Fx+RMfAhFP50LKDANlFtKN6J+IXgHjnrf7FeZEF
Qkh5B/bcEFoBUrglciQsHphOlKUrlU9LeY9UP6ls/gILi7+vMc8rDHJs1qO6XAtu96p18/w4oaVP
UPhY5bNoT10MQwelA8rLgm91XhXz4u5okPZW2QN8MsZ7yU7RkBCt5NFTCWhkjrCS//UxWW6rEYIU
VC3jUArrkKm9ZM/lNhbfJX7/W2IiNzh6+qZGVB/6GaOttDthzzlwmwZ3TT8J8jeMeUyGqe0ErAAx
gAEzRzIcPVUIHKKNbXuUnDAmj0dmVD6vRuwxbZ73uQldvzhEt/RBhrECqhViUb1ryA1JTvGnzBna
7eJ4a7DqcmPb6wfpuwOOJhZBjn7F4qvMLnBFedhKBnN6Mgziwq666d6Idq/Ysmlj+1+T7aV/OqK1
H7KfSdmRMK1HzO0HuCvUbavw0j6JBBET3EVPRefLFY4iButSvOn7mej6/o8nQZpWFHj1PVrtk+te
jvA8LjhQplzB7FoSS5J/ha9rIDpCeqF4LEon03xjp+xh/mXRsU+wPjzU3b9eUngzH0X6bfR/XfFl
1Tcui6rsBon8VB9zxSrDGYarpDADgC7DJIhBNGF8zV6AbWVQBiFHs1bBm/DsHnyapCCT145pDRYZ
a+TBJBrLBRZQxkeWXrLsXcczQcWRlDHzJTXftfKD1q8qzwGTyn4V7orPatr29Q3SJQIK0reJsU6z
4yv+Q7StetzAfeG1FDrTNZq+a+PeaRgI3GfCUfUzeJIZMEQhbYAcSl+vsIh8m6sntvtDwojiMJJ0
xIHZ4RG5aMklYV9auzY9sO4ryAoTXDLbPAXRFaCYgVLyZaAS/OQ40QlcO6gC/sVPQ/WNeSMDmZS+
Jl2V6S/X3RFWZEpozddY+DhO49q5+G6a4V8ckw3wo3abaXJJPrKoNIiQjpySMw7fBuKeyFrIIQtt
WmZIeOWf58gxrN1yRwULMURyuEGldC0JOHDZ5L3NTCm5DJJXgHEfvrXn3DvUfJCjz8kzTNC6rIM7
D5w+BkisGTaZyo0EsVy8jOJHX/4giNcNX5A+Ausw9o+yvWapZy7es9AmVh35kMa/htsZs8/P5DR6
2Td5Q2wVFZ49UMqSVf7kJhKMu6hxtSNu0a8OI4pggxIkZ3w/+AajHe3I5ePdvggSukZUl+q5lr2q
t4voNxtww8ou2gJareuRAnD40SAEXS3ToTjUoZGYxp4TplGcAYCe56+KPRYphARz85o9wh35pggL
O9shmFB4SrJdgyZT+Oj4UDEKIiK33CXoY64yc6PFBA0ezhqVt2ORANqfWZx3Odp21I2s8RAaA24G
HdqWdXpkf+RTD/J1Gm7lm0TPv8KdQSzRSVKSJoKtN1sSF+OMVkL3RR3mzB6cNUTtNm6ncTv0Plbi
FcXlSBquPX6TPhjph1b1pgchDKh8tGmfEBMHnabFaQ8ZKPvkhi3tRZylicMD4+ZmJjUv6c9yfLHG
f4pkNxB7uDGb+D3pk42mvWXyMemJgbJFSmhhYF4CHsFpxKFOZ1A6L/3Ip2iGKBe33UAonVs0n93g
xcRKsl1amwJGEJJA+X1StjEGn/3JCQMTJPZN685qXK8LNJY6L0ue70bU+uHovQLuyQbTheCct/uo
+OFqUyeS+rSqHg75valFuMSwkvRhXeCeQw5FStpvjp9HvzfgGmaWV4T+0vWI6mKIyHlxTKYRtpCO
PJhYk/IEgzZ4pgpkxBYlErqVcWu8OAyI6Q0FL2Ton3Kw4MSDLce7ID7q/uWWmOIIpfuCcZSn77V8
CRGiZ9BdrXzFrOLAaBsDmNdD1m5ycUP5tELjjf/AP1X4k/WzjEyR7rN7L9qrmd6Cclop79BmREJV
Q2gv4+uUCwcjvYpZSNA5PnyluDGhI8cYJAhowI1wF027ArdJlTFXIQv2DOg1M1IqoH7k6rf4B4jS
fTZ4Qq3623SYv1+P1190QwzGaa1+1NNG9uudZeub1kPos8Jky56Oo284w7HaJu/WDr7Dg9lWoNLl
Un6ulCfmXxp3OLUEqbBwFhPHeGrfwx9XQ3u2aHcPszc/k1MibMy/Hncm6k5fc3p/phtHpoEhr18y
cILfla5GLNZ7Z9TcdLAz2Y5u43MkIprmk+jGZin2kf2a0s5QPA5HXfBMikB18zrkVFmmrXOmmw7r
lO/N3gtTkgIdjHej7ij2PgUw1Y6mYhizwQa/bFgZK1q1AGQUrvxIYpXHPWfZZHpRGhJPbbELThvq
QBVdUmLrKV148lHqrkB6mrCOMETAMlzeYe5tyLYAX469C5Z+dizibci+UbJVLF+r9MyGbMGVJ2UM
gY/kmIJb9R55DpgjRw6rZManvVmEkJCnu8Gl5gWqwO+MHr5AqESROB8gj4uVNxsOO6UmYoO9468R
B8ap2xQPXDiYFyAmR1uAEZVUO3B40ZhCelXp7cVDodqvxqYmFSbO8IdKBqK0FVWSqF092GJwDOHF
QPTNQA5IopZP+Nl/iDdwSBH7NwyP32HxToQEkdbCePxALxFx3aEMgrnBooLHqCHS9wXqquHAJeTo
5Y+ompIOo4Z1mAFHLrUvJhI9lQ4kSZ4mWjWYOqwRdfMti4hKBBGj9CSrhUDFhktu7iPjFGF+xzyZ
g8fMXQ15LZtp+YEznEb0g7nJCLzBmeaXRzR2w+P1SV/Hoh6/6cFJGTeZEyQYMK2FNzNaMe98kXsU
bujOgMSxceAnGOog6sYEAZST7qFpPAh+yKXgGET/sULgDsFuhkfUagifNnRcS3doYQ6woibnGrxC
T0K/Vdpqvh5RTgxLq8Uz0zzRLGpXED0+EUMko2kjkrq3l7/wgI2JdftSZseELPIvJIeVpKhwFwhH
syVchjwSxBFoXpd/VcvW9hQ2JtIj6KI4SIVIAJbbTtQ5OteBfpaIdu7wSyGTZ9Njnr7hPCIxU8SH
EEx0WLO2C4CvmPILCfwmJqczd3BSr1jeAqnG6zZhE0Y6j3wFt/oVeyhIDV+vtbQm0xYHdsppoaCm
shGJkslSCVdcrLnXrAD9wjqkXFBW5m/+XUk7/UPTXI4045sth5vD+uZQ55ibIVMgO/nSv9gO6nPw
b2KMhQUcbWTnGvh84JGO//+wyaAPIV1jBSOWhPexcC9X7b08z/7AmM+xds3nnDhdisnEmhMVJvhX
lq9NHq4EeVsiHdIdFtw99FLwI/dF+FVlp5ndjD5XgUpYA2QIUSJtWswPFnuGNVGJIoXVTfjmQAIC
o08i02Akho4KMwmREkAABIPgTt5QXCfv4kETUBlvCIblOE2HfX9S4o3wBIrWxM2Aq6aKZSU8oFX+
i3S/BdM1vWWeRmKRuEbRTKGLjj5TVngPDAhdCzdM1vx2zAneb3IkcQtL0C4+uUnk1K4e1R/9KQMw
hb2NBCdkMgUEsHXIkQodwWQkaUfmpcSQrnLZeOhDMExsUfHWt074Z5JErbn1vBHRjjRsLCCKTqS5
MhvSHz8TcBZPdrNEJb4ui00JKEnYLkVh6QbkZ+dbi2hJkf5z2YeYyrEJaflSnSEYGll6AZOkxp/a
LVRZtXPVzJGjDexAcBFIbmLw1Zk+dxu8mrsQ2E22ODxBtIPoFlhfiNZh1OByiQEVSkqcgoGZkB8s
3XbtYZjBFsYZLo4Ozo2tsFeSLTtjrTrTCA/SzYX9IsNJHWwXZNF5gUEmdgH3GyyR5Y6wpMOsAfHH
im0UO7lO+xBlzrSezsKX5C30Gm2gTFtufmboyEmxmhGCZy5vF7n3Dy8SCDtAdrMASq42+4m8nawT
UdEqz7v4gFDcODT1wbDDY91o9hS6vIsQLpt1wnQ0xeVb2s7ShXDEdHLADLBCflHbscfi7LIJZcKu
PDRBmwLalrIGIYMLpKRbNfyqMoctCzoQ7shw1vLUK7BRpgzk8wHgnOyYxOYX5n2r6UTPWSmrInXi
xOb6DWcAIzRlVNjsRxTD6geuo78iRwckaS5xAHERbJLl86F+hH/sWPwUrgR1NqdlFXrkP7CZsI3A
Xv5ml6MdEeq1adgmTGy0lmgALvFncqv+ur9h8JTv6kAgQn2iTOG+v7TCnc9rZ+z6k7HT9i/KFFsA
YiKmj5JtN96Hq7RXCaVdN9fUWOdOeTO+c4fsMm/0kLIDyph+kdrUXdIz/mTTyxzlSVj5ITlVBzzS
Ocn9/hmd9PNiqMrY+A/4Bp4bH1d811Nz08kX7C4hrnWudSpemO65aroVJZf8upGrYng1zMwaUGYl
nHQwQ/r7f/FIg0BV6RCNGMAur9Z1Y7fwo+Hi4caVkxyHufhCDFYiIojXgwjv2W5dVEV1djb0dYtU
/hNF3QsxH9YiEkIR4PtzW/umttPMR4TnEXbWSESQ7NoUe4KyNqA+ZcBHuepG3BgpHGRUx5tZ/2yV
r6A/cE+n9BlAZkuivIfiv/p7fVLdsXF17AxApHAdZ/IyXUGmclyL0Ns1W4BE3rkjki95I8O7w5oZ
i1AEPrwF1W0Nu1Y3CnMPCzWWLUm7AIkWPoPUvRQ7xSK+GChUCM2MnBkAgtPkg1EOFJQXtSr8C8I4
IcH+SxmSiYCiWygp4kJzHZg3rhUkJiG53Dc2LebvmYB72OJUpnJABrtC3InNhyQuNmaqAqndE3Cd
nEkz8TBpI38Twh/YGDbfAD6L9Rk8NUCAn8DJngBPATxP9myOyMGzegccZTn8l2VLurAtplA20GWT
MU3ACoUy8QBraj7OqobFWlyKC9yhR3EdoewJtjbuxpBj6DSafhmBta6UH3FisLueuD1f1Bor/RNt
Uv1DX5JZuAGuw3/1e3CIsFTEng8qJb2TiXGMb042jV8KSR7pKfomeIxI77lJIZzhwgFcXl5n68e4
YvHDidySFcKBS9YZhQPg9l/gc7/RluoftLH8235zJlMeof+0IHO0q+oycPbdXlQ5oNdrnqZo982/
WMYHaYWSoZK3qr7DDqYUtgYHKIIFumWWL4uDLD+Ybsi8/eqYXpNzv6/9/Nyf2xt1O/ACn1mDWgms
7IO22gTMBQ74qL8XNfux+5hQsliLDP7/jD+4HEyRAT/xB0/+KZ8Z3I9P4yG8qb8UYOV38ad9M+N6
54gkXAn8RQzXw6cEQG3takpd0TZn7qEVhy52H0+q6U4DT8bk68AgQMECgxoKLxAyCxqIVgBnXnQj
8eNY/FQ/bJXTe3w3XKjA8AoZUTT7/u3/bFzg8Gnb4m5sEZTex7fwY34TN+263IbFwfgj9RAakGJn
+BL9Sm9whCFAw1qf7fTevuk/TJs4m9iHIaNSCSfQpk/zRQfu4yYjKnAVuvGBRnY2AFWO8gf1XvYN
5qH/tp4EwomRJemvkcOHFj/4op/b7+hGy7TUgch+PE31rIJtiZkmWcpwC9YTO4buNgjVx1X3kMrN
so3e5D+iJN/k/6okPNsKpio6feWGPSuBbU/QKNRhRhvWauA1/nd3/z+aCaEeHhNajm0SbwJM54m6
Wmt7ZZ991GdsVMDU8l8tcqmaMFSh0Gb/GBB30+GBdZYb8OueZokaoTvSLMXUcRSJiMKQBX9zJRqO
BARCXBsuJoALg5EHnRwtHYU++zRvlneiNTd6AN6KTjGFbyvJpv1G6VH+ranFvjQGdz3syrU601ud
rHqTn6mYpjfea4QaDFwO/wyagfXryv+QvixEdnUkVlHhXMbZMSYkkKhdjFfW4r8KWigzKvy5ZnzI
1gCHNYb4or+gAwgRvA6pHbKH1sk/ePcirNVy1f5OR/XRNY8BVHaRcCz14HKXybZR2ZbqMSxmc+0e
4t9S0gKqQLgC/kKXAu4FVBjsYTOxgqMKTufyBhVSdFGu/1FvxhTrVJflhtESWxNNTsBpywdT/dfw
fGen7lGeZiCMep3uwl1+bu+YbkFNxUwHKjDGgvoqoPOx3PIuov+vDxOe0PMzI2fIWiCNGaft1p5f
TqRsqINVSP/hqjxnjJNWyib1mIRajvkm3YG2k5/gjW78PN/VB4xJgTX3Z3xzkSZ9zZY5/PGtIq6a
0C/DfRf6rMWIEhfFi7mHSVWlrhZs2IYaGjnVV6Fmos7jnYD546aPQe2Nwjt5rz9YavV5GDcZ/tEI
Efb9ffanw8uLveFN/VciIYEDiHQ99cN8UzJjhRD8zg8wseLcZerAboIYc2VKLsejDrLkZP4UHji6
cl/7YQPVEEa8g9mzzQJhsbVyqnPC8U0FS/2n+BJ+wuvsdG/CicUh4VLm9/vk/DqyA+Z3+d/w1n3V
OP6gfeFD+yfDSABlXj72ZUq/nQgcAH/hbdxlxC1Mq34Bx2g1ld5lqOdNx+xDf6OLkXFEFZ32lyuf
KDSi7dn8wlaT5cBHYb7VJaqw9StcFu7SCyBpITd3O33V594vP6aZnbx6AGAmAPpI3LkMOAs7xY92
SJZhpcY96iXfy5D4V8dF568BguFKMP6sXTpvDMUIyOJcXXYWHFGAbhBF4ccMKsNmDtyBgvAJYMzS
BRTuLpwYcE1zyit6JmQ4H+Jbfrfe4+t/QxDwcEpCqOHQzrfSD3nqITdeYNfsd9/aHRqMDsaHteiA
Uzi2QJvqWSHqWzWKF3GoPhHxocrTAYB7h68KGXjYSQMRauulDuJ0O6LNNBRqg0UjntKaJDYWQUvE
J5DjBsFnwxyqt9FfCsj9mCWKi/QSIw5+CSGnzEM3u1+efIgJLMx+E6Jmq0sAsQ+68luIV0O7Bpf7
YM4+LN+bqKN+ZplgUO7WdETSsmx2lJ6QNLka3bH8qD84S7sHCM7rD6A3aXbs60waFViYvV21mwIM
Am2asWJEXfV3ELNvZmmiuTdxJsbRgkuWb5rMJyXYwFAKPAYy+peKO/vbQEiNBnV1SzTXa9wnxl6L
dy99CykGV2QddXxCdjzCXegJu/SFfnEHIaOZTxlXhDKfwG7E+qIfzTvYmYrlGa1XxpuwsF8AQSqk
etb7ThyhebgYhYrxlpey7PVXC/tCbMIar298Ud52gKuLTbura7u2Ju7mrMSPYD6kKS7vax1Qo7ma
2CZlvAWMZJgaruCxv9AWpg4/odKL8UNQGKFv+taWoPxDGckvxezKI303AqgNzbTOyLPfmF8sriEG
27ErknZTAvu8dPYz4zGI7ki/SKWA8qbG6GMnSZvuxTLmQybYZU0RFVb4CIF8LTdtjec724SBH4Nj
ha5M9ULAZusHPOx1voOJsGNXNPTzElPHGTxDshheXwoCyJ4mJ1lT6H1W1ya8zAqLYXEPXlcizh5O
mD35PHJ3QedbO8dnAauLwWZ8R3HNQafiSpC8gXhwqcPFW3qzlCBdQLAj07RJI6kOMVSUUm/FpUXI
4SyqfhVOO8mqXeZ9kv7R6B5E0Y2cjW7eEpHGoO0FJJvyX1K2uyL9NdBOvnCrgKlDpJl16KX6FAXD
ts4PBKH/zVZ81JPoSELxtmZkYFYI0vnrSKHJluhT9dBPvS2/GKSp81tNqGbLf7hNxrmBuPKvM3DV
QCrBh2RqN7UUUDFmu9fsilyqwV7+OAaHGmsDcutXLtz5nbnhMENaZKnHZdsI4nXafdaxSRGcPBqc
ALEFdohEC1H5kN4zdBYRAKIn6sZm4U7QFi7CTgnqjjurDMA9voq1ulOz6xT9SAhie8oLg9s5ZLyn
kAQ+FLtJSQ+DSaHbACrEbNiCdrA47quxWpgdom9M4MCaxIZk9f/6oq8xM+lENrhtJcpni/YqU617
81LRuCnH0mSjopnX5eaNEWlP4GvXQoxI2xg9AxoeTAOUYjpH0GXp5WqQpyS2hznBQBL7lQQoGqV6
qEjrXqAhrBuqfbPOeqcsgfhSfTtkzaXOCLmOQR+qfAQ2VFydTiqQwmsVEJOc/UR9EvhtikwIRWhA
5yEKslM2GM9GvP7tRO46rewQ1MfqlV6IlsSKdUT0eBJ0fLqGpgnulphu9TE9K1NebiTLkagav0KY
oGCvW2BTGpyI9DEjGp1Rldjpw2n0ITDZhSn4co0Lgl4v/twlyv8qa+8TZuhJ3J2nYg8T0MknLNKk
7DQlaEgJ3plUKGjAt7V01WXRLRSddYNEcCULf7X6FUdeFECnOrScA53ybEnWI5JavIYYQnDqIO3C
PUhjxZLzIO/AF6rsagQ7s/+YxW8puWfSbTiU5jYovuDEdXDmEmHXTO8pO01W/KkqFPeNVe+bfJ2d
VXSoks8mR3tMVUKLh30H42TkswB1uDrnXv+Clu7DA5ngf6MvBGBBXbFr+oMen2NqFI4XxUsXMwMb
4Bnpghx7AVArCCvYNFzqoyl6lIB0rkqzMWh4M6oqcCZA6Zkhsx+1OKnsw+leCW81k9aGRsNvXgSM
uSIMZ9GbQIzEQ236Ooblw6aD/yNvddDkybrFwjky8fPs2ZNhT2O6XZxbEPYALRk7IpQubPJmhI+d
kuMYGEDcQL4ERAmphgnJpsh+5PGuvC7KMr0rURTr7qyfXsiBK2auTpHZOVJjIdwzUx/YnzT/lX8L
JI+Yl8jYTlwGg76IMGSGv80AGQY40H0Fb1oNPBrRph8a6R0H5HGdCG5YM+a65ZaPMTcR60noWtNx
IZePdoyScYIUx2DJKcVdGOFuaJxm2EN8PNbFEq99uh9eCbVwyxBfGI5GHgF4yshq0lMsNdNGk4WP
rNY8E9TOGS2mZV4WsieQbOjryj1pPYpbUTzlL5qg1lfUfUHYvbmK0JJHNsVuWrjcmiGcRG++t2dF
3I94F2U2sex0SuJ0wS9WLve9CnMeAaGviAgF11Hncc6bFJP0u+Oexxk38ZX/tdptUt+z+g4km7ZM
fGCj3PXXdra8QXHFmSioqzz4Wrvr0ZHLO8a2UuHPmNFh6NBsqqtEbSlhVXbtZq+z59CW2nX8Iq3l
1KQXPJJ65dbRwBsVDQz1vt4YDxIxyWDvmKWNCVZOVrel4tSAlWbuY6VofSaE0Lyz9ES5bfLkjPNr
V2HZdTsl2r8UV5E3Tm+5cer3IaMi6GPbVN8pRGuHB628q+lN197NhvzlHUf7mJ8qFp48H7p021sn
cctyRH0hA2XgfRR/CcqexEWtcwN5WwqHIsOu2hOI02mc0vKn4FhlXiGzSDwTXKF2ssmRSEc13XrY
JfE+kzbmy9MMt0lIJ3FCiQYBEjBFVQW+JJrxz/iOcIh7U5QfKZoyZcvtNlTHyPIqcqg4CSh1sFaS
9zUmw9K9weZcuhjxPje8COq6A1YSKnSSgc44JO2oa+D2droUHlNzugqQMdpbz6pncAktydygcdsk
HevGz4sPw/BD+f4iLKEhfHGdEIsm6X5bXbRgK09YP1+ighHwuq6FZy5Zb8VlMm0FHhx2mIotkj6F
RR99NjAiJMTZN3Us6rw43ZbWCYr+sOvMWynti86xcoYHXrjMI06LXVsyXWV1uotEIUv8A68Stwvz
Owi1y4vo6N61sChjds44AoxoUykMfHz4BunojahFe8Sao8dODgu0yRjN3UeOCwsuDNM8R2dTRP8N
Hp15kAxmYduIvgVJihjXhtCDDMfSD6Uj7h7/DvMfWaRysy8DsMMDtFtBBr8k8zjxpdAuIXtCn9ty
8fg5+7/N3Jl1ZPQcRU3xY5FB6epwr9IkmkmDhmVteSVExglofAXWFxuOrt/67samPtcuO62hb2Ec
LAyrwTOmfasfQv0pGmcIwQPKCM2fS4+vI3MMWucoWc3Bg8HejLuF6RkEAFaHfnxa6WfzJs6nXjjE
ylYSj4lxjV9bUTgmZCeLToQJrn4U+qNUbTXUKRSAWIbTev7EO9U2HG72uHWSyF32GAQx1XFiJFHs
An2XC9uqegtFz4ofRcjmg7nUYBGfjakQ3n3hoU0eAtX+PN7y8RaXvyPi00Kq7IOa/5XtNl+q4jBa
J+OOEGnF9EXh/II6iz6VnAEiHXYkN07WsW9sqEpl65KdGcEalJVDFzmq4sNfipwAm3HlVA2YslQV
jackzmdD7A5aolyqrWQcYpypyACjjn4NJ6J3chUBB7R+r21ubN0MXK0XlPbxj3BZ678TAryMAxq0
Zs4OSu63bFjsizDCCruSvGCLmBxPPlxn+E0HGcUEIhFnfh1vDAKtmOZXjIjJOWEWga3yLRc+pBbO
mcfymxRKlstrwop2L1hu0pOh5ZIbKWF4YgbPl3iQGFWn2wGZLB1Yp7231qGYfaN/WgB9VsXQ1C7m
g5psC9kTol3wp0uTF5nCwcQJM7mW006MDnyMAYNZ6ybIe2V4ChM8D/dNFbfUInNjsxbn+iJpvxqD
CN/MsDXdpxbSGpc92TCvJGyKMez3PZtMqYKmQlFBbOs0uStjxJDjlWnMIPo1B+uWYGSLsAXNTlob
xJdNVf7vLOKx527L1gzfKZ08YlerCvyL6u/BMK4xnlIAJ8eWYs4LjMtcAI6AqSSbZsILyV+fmuGb
NP4lOoYVrB36WPpgWj0j5C+i7/On6CN7FMlJe7FtNE0BLyFIyY8u159AYg2N3exCDlGYs8MqhC2K
H39qU/HdkRXAtYmYm9PXd4qjwEJBm8lorrkMOCW89kXzlQBu4kUPIrcY2mtMH+3KIojNKfN3PION
5FQnJ0P8fulnkwkZ7m0M1kpAqX6+Vnm40YXfUgcYrdwgeZsG0k7gJsTbeRfISLi5sfLsPlJcDIex
OwrGp4Y60zih4wH3bxAxpfKp1/Fz8l/qZUCpZi5jlPA64AQSuiHjveJu8UEJvp5ckt6rUBA9h4Qu
K3tvMFhrSZdlgC5qmVuG8yWPMF/tkV1ovfDR+ua2YMqkbJkHT3CpNOEhdc/uUgPJgjXP2SnpnktD
kwgAdfAN5F2Hx//fFN6y0hvBX8b5l3IpDxykcxRzObHt4R2ViZTtlcXM5aqpe7PcheqWC1HE73T0
U4bC8AAuSs+0tGulhuuRg5Eng3vkKlV/Lcr1Un2d1JpJLxTzOliguZkANRW1v8sBImIKzV7L0dGt
LcOvDW9kizEN+tUl6+446czlMDVmCDFaJ0Y/yimxVvlIkNC1V66x9ewHV64c9LgBV4Qt9iNJ9pq0
NwDclL2OpMjOw5hhCGHp+lbHkiZTvvT8Gs0YYxYMsJVnhd8MExA4bsyHodZw2AUm1eo7RNhm/ar3
WuOGkM4ZGV7n8E1IHKWm2nU6602L73Nh6/Kx7N6awMtUV+18WA995dIDSb0jRlu9hDbsMV5Hdggc
Gipui/YF6Par/AAgqW/ErJebPEV6AFHwjamC9s34vtA3zML7e/ffvW/AOmrdBNILsxc2TSPBHVD3
MlB4iTaKalDFdib47iz8QqWtGmPM2sEl6sT0r9j28ho4gtZ5Ms80I6AjE0NPjJfPAMkwRrgcObIG
4D7I8jUmUAvCQTZCzz2qHqJDpJ0BarTmg/2mD+kYXGG4daBwjD8HOfh6hcOnGeKCCTzbqB8FvPWI
+DDV2C3MM/xJdZZoJ/lJBl/w2skflnqdAXOxERj6h/b6UEYGxP/4ESsBrJLqBmxkKP6Xo/NabtzK
ougXoQo5vJKIBJhE5ReUUiORyPnrveAa19TY41arReDec3ak7fZ6J04Kmli6zpAHFtD2EJf4B9Lj
fXm7WwGvD5pCuQprzqKSNClBebWIYmYy612ED9v8I5JESFwFsBY50vCjUNjmXsDSIR8SlPNAkGc1
PdAmoGnHO/GqDKddiNGumK6Io6b5YNIf+Hh/zAGrBshWKdpV6k+GI+tROb6WG0GAv2uK2ilS5VNq
PPfWRTFcjTaRX1pAmLo9AbF6/FzNV/Jqv/Mt7ah2xoHNaAu/SGCu8YaogOKhlbO6HRQxILolHrxH
VxMR90JFsJUFeN5L7ZCDH9TeMOL7/b5rNAr7BY3oaCJYauHqqrOqvyvKn66zX36lJE8IhBwcwaa0
BQvVS/dgwbB7xKmW06r+bF4590TlJtYvuhEh2cW4+ij4kT5VCwXZTlof0vxZEMmS8dE06wxQ80GM
/TF1keyvbI/EyYMagO/pXLEun99DDMb4oObBPL8xby59xPfAWijNTBnHRWbVObEdiNJhWoMsOU4P
oBqHIk4L+W+ZeBhpsB/xftqywqZxzqeg5wQWtWNs2R2BdKUNeEoTTrWY5L8T0TrRMYaeSW5QV4by
EFmdD9XbDVG6XckOlLYuIedzHzSStH7b+h1rMVMbaIzCbntQ5atZX0YqNkY6dzZMOo09rT2a/bfZ
gNJ2a6DMKcLH4D6HIFqXtjkO0nb5mtdKfu74Ut3BMLxZuOZQs4YJoaVlpxVqSGmuHbzq9PC7xh2M
N206ZVbIoTpg5BNesjEamhPzB/ueGp/EAvdsNBJzme1z5jlKMCTfnYfDQ3A6qoSn8B6jtPYweVag
K226BiPYMrM8mEyhrz9Fab72MlyudM8OnyKRoAp8K2s0GgPxNI/vAkFiK9QwCoWlcUfzt2siCBrE
uhLRXUukGKRvUcYRPpBHx6+1dk64Easn5AyT7Fq1gxRmGa+P2eN/JPmlplqwu80TxzZHilU8W+p5
SG4ZarX0F83qNB7nx/s4wRiwrdMOiqzHaL0l83XN3daq1u+tM/AhGoKxvuYxUx5nM+RmKa+2oT5V
w9eEV0BxRsEzZTLF/TU7TeqnblzFMpilsEx8Qg4Xdmmds5jV0EEll/018+KJFjts0X/LX7Hs9eSw
D9Gj/1nuviScYYYQBVTTJhcyTHfqz3eFueagx75uwfFWLw1Pf+66wLdKzM5BhKc3q2i1ODm87u5r
idf9D3TkqaMhy2EZEqIWMeVavjDn9FkoJx+GauOKIffwVLRvKdOGdlH0aJMU5BUyZ/SUvGviFjvT
XwpjjXBdSCvBNmjf9VOKA8I4WknUpuHaHcfuWue8lo9dD5eoZU9MhWzxGDBErr70o8ArHI8gzOnf
CAMI7CEr4XL38uacUPLRf2saXdHJtmAyl91jbxVsffHy5XeYPrTiWeJD2lASIWRhWe/XJTloqIPA
/MtoEUPrAWR+SWJ/ns9lTPWGXbZuA70qUV8GUm+3+nFsDpsKrPZgE4vsqBOsxMG8Lm+r9aJ1Tkpw
mFPy7jz+9dmLXNwMBMTx9EmOQjmFm+YQuD2OErGmY5ZUF5UgnU7f2XfTbxHLIBYSnIz4ItRKKv8y
GJL3aJxrJxTHwRQvK2pt5RALjiGehoILik+LGGDui3lzLRSUfcPX5R6Sdf6Ww21DFWi403y+uMBp
c9DvB0jFKj1WpTMgUSALDKDofykmVu6YL9U0jFAN4nZ/mE9S8U+CVuutMEuRIWahZn3oFTRKVjgp
qLYBe2PdZT+JX43iakgvlbBJm8r1M+8rDp4YNkBjsTCQYUSy7iv9b2lczf6cFq4826W+ddHBVcf/
w1hLZDQ3A83bA8pNuf+LJ3jMLEqzs5gc9OljplBGvOWNv1X3rb8ZwX4kleBIIxhZjJDaM7hMfwAo
kJgK4y+mTT2so4Y41FXC60++0fQ/LuI/KAKdYPzFYBheZDLLbNWgOcrHN6yTcSSbC8mDnUjMLNk/
mSSzWMF233GDADg/pqecdUnSvxJkhl12gMsfCq9vGXPDoYpaCSISIiA1AO0BdtFXZ+jiCj5pgtmP
Rn00sHr2KG1KtGCSA2W2r9VbvmD9Plh4snCqdeemP/VgSg/utMAyvOrhaDyKRBtZ++kJEDCbj4kV
YUDoJgeV4+MewJN0nfug0GRx1piN0Ba3/jTxqjU84iQo1+T6cfkrmNi/K5RjMQl1FRdP/PhmFizN
J739TeHd2M3AKtbRyxjmHtGd5qf2L+5emW+NAUXROyBRqkZ1fa6qsO8PRwHbO6OTW2VB10b3MmqI
qev8YiCrGfuK8V637aFatpUw6Z87C9AHVSRpnlqPGfYc3/3OohzgPRVv6GAl4cVMMKBEGtLw5q3s
T+oYiLl3VwNRCbEf3IVzX7zo8ckg9m2IQKqW5Nkw/VVBmxsulOjKvj5jQHpeuoO0HqfGx3LJE80A
i0GOMciqoM+jmuwdjT332KwHyUI+6ZuprxFBqb8NysaWgML1vDspVnCc0AQiYUNDj3bIzJsq+3OG
hdZfqkPzNsZPHX9Y0wqtwacHwwThWYgnvo4GZ4qf+OgQ2h4+we5NPxb9xkRIDGxykXDOtutJJb0h
Bv//GZkLsiHSUSKu7rhQnOYViQtJBbYPrMmLgkAUtVyTBkhOgWEaKVi3/EEvjk8VC8ydajsHATFA
wTq9TuqpMSLMkGUZGEogZWf+CUJ7SChJ93K0XDymxdcYM/AfB2svQBcjGAqSBX+1zzDTJoCgGwI8
T0w4hwr1c+7n7NbygUuiaPDUgdiRDeV2Fc+K2z+uqEqr0SlmTy8jMQ+xnaTlsfuMgeU7j70dZjJe
gqyyJ9MdxO8up+gqkowoMd0sdYGMWxL3ufAHL4Ncne1+omY5QCOrJCE8oIEgAoYTS2mgGP6y+nc5
She37cAYvUfrimSeARvE+C/ddQkn9SoCZo7o8WaMMKEiHOcNffBiiuS2n5dfsqYRVUQV406r3H7r
IXfK+VqWBHgAVF9VWBw+vmZVgtwWtE+sXbAQNOMM8evjE+KdVwvbmpV6TGW5xdDGqshNDHt6bugy
Nq+T/mnlHv2O03Ci0IaAZnIae7E8liX9urzT4hBBQw33jbJd7odyddfBQ34FtbQczN6u1yehDRVy
iPXhKJW+NEcq2t0BP8sOtx29oI4xeIi+kvXMPZLUvwobTjO9jOmXLl/j5pWyx1njnDiMSciolOmu
NLyjXWvqk6y5aK/TJOSnA86TZjzzUU2/FRFPD3DZ87S8ZFz3pEwrqFHd7O6gDYnxfPHtCDsXghSa
NNePnfaW1342fZiEcsd0FJS+mLGihVIbicTJLZ/FfBMal9WA/UIj5iBlC7haG+V5xsKncP5jtiN6
tbGrjE3ZF2pfTW919T61XyR71OzCvevG6tWcAygAiBmeYiBTaQ21InJXE/7AqZFpiF4xINUbnkvw
jbEkPlO+0L6JhFJDxZrONERkcvKVtNPo19NzkcfYDBa2Bao0x9I8ZqRWrg7HS766rFRsUvqyf/yT
leJFKc6WFriz/FRwNpOZknnCuC3Q99/h1W5/Cj5+OlZIZzaiYTgp6skmJjpWuDVzTswGyONRyLwy
k/Sijri4KgNN0FJK/+5mgKiEBp0mP04W2IyLVMdS9yjngayQKprYYAFoFxBNp1pshYT+xK6sU98c
+4qrwo7F40RF4npj9kPIMiJZScI2ORErJPBk6S7gqJacysHn6y9pgBx+AJyd3ElxkUrovdsoHg8T
2hzWi+Luq300xbehPrWW14OvIyN9xcqVKS7GjsyKFu2UW4wYT/KIkNejtACDNbLNaQqROhdyVGsh
tK4/LpghTquMkiK7zPmzmNNW8g/zpClvv3FN4yvft4At9+eu/y7K87SifAWtDZTm2M6QPx7iIMXk
bPV40UYiLL9gibEQlKltz5iqCcehV5eax9rL8S+8KKh3UmE45NP+nrNaHRolMFXefYoEwKAQ+Gsi
mlIkEMrDZCadqkgyfzBXQPYrwAbziiohEhcIq/e55YAHVLdcCxmmAIJiY9sq6QTItX/VEKloFLQ/
ifBCYw5Jemko/YHgpVRiC7XHo0le/35Qj6JyLnhz29AYjo/Vvs970TiUdxZx3gkKp6tfkGej26sL
QIGHLOV+f8b/xuTG9gnFYRlIQOB+D/rq85lz+dZKBICCpM/qrjH6eZY9Ipax7jJh5zbiXeLNqU+o
gIWxO5mukXkQ2aKKfSnicQOZU1W3avk0D0JnF7wV6CsAAakpSPgXDsyPgEMKfzy4hx07EJq8bcJA
xWHpiHZdUd3kLJtYmFaQ7ZBTgzXx64Q7cTUceBB9/hlMtze+VTOOSpVNkRYvg8VO4enKm6vaWR/3
oWH6Qb0rUrrtAMJ0WbAOvjF512wl/4kLF+CtZ7r2gPYltK3cxRGKrxyHDo7BTUTkxCfkRtO/sbTQ
LCYycjxQqZWE64f+tc5wdldGKBDIXHBHeCfhoNI3i9WHDNjlvc85CQ+rfrmDXFEJsTZNUNOLxabM
ZOhIpoufQifbAEB2AwR37S/iteIrecBKsT7wvZKfGrSAMIrwM1BvQJIp+tFfcLQZV3GNI1o/iCxy
BK9v8kGtOy7Dty4d1Ro5Iir8qnJmMl1Xu833BBjLCXKVIcC3g2ENVyeRRi6CQCSfc/J0vyMnABXx
GZ9U+djPFJQn7n2+YGkR0M3er4P0jrp0/sbcQ+Ir7kW6EO7syonlS+3PQG8QyMDiY03XS5ovznN+
3txcGWA2QQweUB6qSUg+x5Bf+TzQSVjvCd3hwJ7SUREvQoxK7ZrdfVKtspX6YNBc9k9kkVjfe4S9
VGpGmeQ/0Hoi8kNf/6Pfba0hp8N+WLZZ2qmM2vCocMIWG6sNy4WDVv+H7keglJyGy9pZ8VNJIb0y
+qGUQut5IhhbITmbt19dCfyiNNGvH5EhwzIQ5xvCPbYICAQ/nyG1GUhONSnzigzoc1SqMzuWRO4N
ocGMrr/sujQh7UDKqgW/SLSKFEo5hMObjUOCOIn4+jdBpu0LMfALcgnYFLW9iL0rYluAXwK2Iqsj
cYe7w05YFHgCU+J1/LzB+uop92O/RBX1fATadyGKPEo4ARuw8XUBYwKslImqCieb7I1KxBXDz1v+
6q689Frlj9D2BSQpPB415PQR7xj5EtGDfchLN1cuTKVm9lfrZ1Nx2z5gCMYhV712Kd5BiJT9NMNj
chZCaJJBQulAUK1nsSdZ9HUpUQKcgEFTGgp7xOtB9nDad9JKrZrhQf0XLwrRYghTQUPMZ5NKYDNi
sUKmDRDI+68kDuowwgz5JTgawLq0NsjIrYbvtpvVwRJBFdqGcDGF7SCy8HfBso2qgxSsMPczAHZO
01+koZ6XLtZyM2lbxZ0h2zrpwe936iIJOihzwJsN2lW0aNCu1v3lsdicz6A4BBeylreofwuclMRu
BRPWfuLbpb3xZv5xX+poK/AIEh7N+qbjJ94rlHDTKVLzwFPSe8jzcNAPPXs/yRMDoZiI94lNUp+y
6n6BAiBMwUaRWqxnDCAoOsx9y76U7pvObWCHeaBZXiD7iUnBi7BXdGg2aQ91eEGUSmResfr6I6yx
WJL6cre74sCu2Sbh9FTNQb5GOsoCQjdkVyGCFxm8gJObUgNIrYBdYGXG5e5GA/eA9/MaOVDZ8AzG
5TPE5tg+M+3lwlmm/8iygnZ1xfpkLXSrOganm+HrkgdhA1UhmjaqVth2XbfvBIacGOATrH5o70Un
516e3Sy7X6dEcvvNthnvGLsR3oqdm35we5oiBbn+mJwAmR0Tu4fOncRoESAIKWFsykBM3X4zF6Lj
ORP9iiLUMwA5UJopLn9xLlXZcXx82n0PnuymQO7I2DCK8y5DOQr2zLyXu2sVFABPWI2Z+I3F5VoS
DA85QAyQiRcHLdP72vC9ky2N9trby91NkUOjQM5KA2MLdY9AW451u2YCjEkUC7TC5TPj2SDGuOLK
pUnhmAGvEL2IILAlxydcSZHrHG5NNEdpxy8l6scGNmAALxeebNdknwZwFYNK9FORylcXwSIm+bLc
S3TS1DaSwOp2X/KT6ADVI2I0aUMkHSC7Y9Q7GKObEamSOUyQrEOezoFKjjWSCYrOaYgq/LI/JAIU
6fbb07rkse9lybvevLZq9KBJrndNbjo4AgN3sw/+b77os/rTt01wzz7TmTq8iMQAqPeJqAfSHjF8
La61XjTqKPWQaFU0GrT7Qmvckc7BpHKDPDRgHjBoBhoEMzp10EjFcZRZhLA8D7zboIXFsVVO9iRh
nBKWHBeGQGA1Zk6cSERPidoFgSSoEz+ybrJRCReSs0GVRJFrOLyJiC/ihMsV3MvKgTob67erpr8t
tGvol+fpIH/lA/cXKIWnEweOsIHSNMGdM/60+4UAXBEp8A5hKne8+vAaejREli6bVhldDaQ6WgQS
l8HlRAYmUpz0YFG8+oGF+Knpv9mBGRmXDfL+4ZUCykbNNN3xfCLQp5ziZJKbOf7xJVV0r/VzrnK6
7xPO+blP7vRoIfwWRWfI+nBKl720srCpc1G6JFrOBI7dfxjHH4j1EGPyGUjYPRS/vAFB5Q/QbI/b
jfchfWwyXDfBMUOQ3Bytgk+e5hOBmF8wvwBzoEhEogymg5J5DlzoJT4ejEbjDzCTzBI/7CDT9D9I
mVQLoNHamxXiGVVfq9P2UFL9jqVrM7dSo7ob3wiK8R8+C6WbfCm3GZaRiYMuLrzJo1voR6YzOXMX
0nWYCUGwBHohmOr2LJYzMWa4AlZbwTnc7Rt/vlgiCt0dIm3YvdYl0TIUE53OpC7xFmyybOics7Ys
HsRHGCPpNIKBJxtnGOYeTDSkih8JXgirb8HXbvwt6lz8HSvfM468TdjX/+Yf8BD8jHj/cDJBlSpt
sNmvbtIHTPb8kki7G+nUYIn8RV+HhKuViAtEt4C/sYq8vlLQAup9YeO6gKxew24/fE7swrv2xpyW
hf3z8IrX7afxc2YNTtqtrY5dXx0xneKYL9zmVF4AMO4EQcCVRfFVS5zJ0Q9oPVzhFEvMJ7vCyzzl
k3wk9LX1N5lLSN4Mxo0d3Z8RDgO3/FmeFNIzfjZ/GOrkj1VyGWNAcsnX4J4t+qeCW4P9wvTi4+NV
xfiAmQqRmE9DnOzEtQs6ciz9AcTlY/lIz9OLyW8SEj1FrcRVPpZkMO0rxzobP9YNwU/2L/WMS+ZC
dsT/t/DR1CebLkPJbqU4fVe92uDnqCLAUtmF2ZZoeXgnu+TY/aEWYWefVR/BYe0WfvcFBjIc1kuB
WJ/Eqg9zsTsDN8BeCoaRSjjpEWAS9zP86M0Tz5362qMf8YtrfiYHPmftozoaP/2ufqO/OQ6YeEhL
eKBpmYPlC0WTzUf4pl7QjVpO5lghIiAEnoPT2lbpgh2QOI+2Cmc/sglH/gcoPg6H0m6O5A+hgTXC
+6V4BfKOj9Tu4HXYMZi02lHx618Y3oSEoXo3XuQXlzfAYXTwi2N84bh1azdx1AtJwJeMyOLd9Jf+
iC8YBZgkvoc/HEy4KLeQSbyDV2w2bubLDmWHDtat6aPKd0CSURtWnuR33nQEfvnOzxS5BRQlH6uX
gX/SHJUnQjTd+ExNzyULMg8YyxtvPNy/2k+z7CDVn6/NdyzuNV7J/yultMt8Xp4e36S7Y3pDyw9q
8G46qORYPv7it7vfU5akfKQvvE38ZPiFlY8PUXvvLyrVqHyz4jELQUkiuw5Q8dlDKL8JgRBZz/pp
CCf+U9wWPz4x9bMYrRn5Lzd8dGc+NL8OkqfiJLk0sx2yK6l+rmIPpyRcMQQitXjKP5pTGxyFM+9i
fEWYcJn/NyY1p+bUnXhLBn6xcIOYR2UXf8Yv8curqFt4erYxOS6uhc8nRM5L84fDggdwZeTlFtcc
NA8xazPZKS6vhr5lmT2DnczyPu+8dCIrjdw58KQAJxn2fZPsWWk/fSVfrLPVsv2YCLplzKUFreJ5
kVx2ULPxRoGdkwvnkXGtEU2hWRA/B5MrEQdD/KokEQdW/jijePpckG/gJyd9ocLL645wLTW5nliQ
4CRx4JMiANzHNM8/SyAuJge7lPCGWAu5oRainnpcyxtaFZTd6sUETuJRqkg1XOj1eQVAwlc0d87c
Bpg45tyhytD4SN7wVcCyTtKhT5+ghQ3aAbiiqeiQI4SqGA0j7riS0KBq567vODqRbLyy7rO7rtYh
JZfI2GnPpNzgrjflV2tBIF8mK9EUxuaaeSjRxJCpg9gbaYuii0rQ4ntU1Mkt2gcdegJmzrnGAaHk
b520J3cZW0BBxgb1sU+kLvpWWISojpwyGBB+7OJ/2GMR3CIxOiKP9XEG+mSX+Fjcw+Ukv4qv99/q
afriLj0u18cbzAKta9N21+/ufxrm7WQz+2x9alB4YKukZrg07GrVsY/uz+Khf5/6pyTsCPh6Sp/T
SH8qjwV6u06oSB4AyDOz52pSHr4sTbd+GN6VotKdNIOezBrhVidUemUcth/9jTg0zrf2uQgRSHGk
zTYEOueYqPgmKk3kqitS4rBnxAuUn/XXMpzUq6PptMkEtkr0+BkWnNOLWBu0cM2TzfHc/zAmA1V0
B+onzhiNiLQwvh8HjodXIT6jMcst3A+7HlObY37gS/XQyj3N7xK149jOMiDjvXXu3+PPZXFwg2zp
J2jsVjbY4P5cRyVefwy2iz18I8n5XP7N0QCkvsMxUp/x7u9WiWpUenFt0Gk0Y+kL/C9XKnV5SX0Q
UOD/EaH31vj9exo1mkwgjEmmzPhB4xZUurzjvfwKNzvxnvWq+4qP3QE7BCZNv7qpEalYwdLENs7I
k/w3BpJLldH39FYexTfk3T+JauLj5jF66OstAxEhCZFa6Qn3xrLOwDMZH3I8E68hSWT+iurBaqk/
SO8/Y50ShKPjO6z0IjnFTQOl1hXUgb6YD+FY653kJpn4BkpVSC9989mYH11FOSQnwD6XKGt2kKRO
vDCsXfwehKsg9/b4QIF6Sm0/t05GfepPae3wDOULYCwpKQdtwzROeYMtGzk2+jjyRQ9G+kI8OkSb
kiHnPw+cs6S94wIybcjtAhViSrHbHtqF51UMJ6w+2lZFTMKy6QCgjdRAEmVYRsCLZOxKYlgzR6gE
zYXoNWaosjuc2PJI6xOvcy+8N4CcVVVafi6F5DERqGpxlUid9dVi98Doqyi2VcuoNVgfqlTBTYV6
NZamQ61pb0xBU3XBGzXycBh7xi114Ybcj/OhGS7442hS7PEX/4pbKtr+qspEP6Vt+b0gOGOSW1Z9
OjG2kSqB5eeCBxMRESngVD1djccn7Ee73ETlOVGfy9Gb+WOvuMREv9ogROZr50FtrAOkg0lLxyGW
R4keSjVmWe2JHzSmlg1LqF+zgpDKG7qTOvEE7EHsRNZ8m9cTsFBcXbr1yJKlEZyi7cecn5RXcWxS
fkTaNQ/4dvGDAcB017FfMEc+3qzpMJYuhRQo5Mfi1E+OqLMy7brzSiZOte8sd0GzsT7xlNQ2S+BI
tyjHF2f+D36aWIlq3cVSoatR8YiENMDfPWY+ykIQI8WIVPCk4Qj1KeAPBRXQSrfDZdlwbzgxCZtb
h6wT763f5q16S2kqU+0ktslBgKbVO1jOc6KxGI4BYN/AYyFwXHBuyL4o+zKBdIPKHHtmBdLJNtCO
RIJhjjvcabYmsn7Tedi0Vl5U+SWxnkXrw2RyWg5FhkJkRw7vDsQ0HT8U5U3JTwOe1LKKWFGhcBnf
LcFfMadpp2UIrfkYi5FEb9fG1JOZ5Xaq/zKcE1psJhzzV0SbJEgtoHokzuoReCuxjiocoIYNBByC
6BdcbRzLwUO7QGb9G7qg6Y6lehjvwV1BJ+5RINc8dyYexLOlfOTNRdDDufRmMu0eTkmKYHEs8MjR
jk6KIMTfD6kAOWa9twxLHo8gqLNx4ydb5CSiRet45dJKf1vlBuFLXKT8ouWXzLw2I7SDrxXf8/hs
ZICSl6E/mYzAyS9FG8bwTHUM7Dh7dqH6BF6PRSjC79Phx+TKQrTQAR018kl4QEv6CgfxKflF+7kt
y7aa2CZ4IPlY1nxWhCirn7vyXJBA0j3Rb7N1eYM9J2R9/e/tzC/wiDyeuEl3mN7r+hATKMh77CYz
CWIhiVl9Fc7CpSE0hpLBADx1Rb8AQUfWEKgf5fEYW9/6I3CucVTPDxx35l+XYM99laujQFgQ+raH
RyiuURJ/4BXUrEiRJoJB2xP1NiRPHbLS7xZEeG6nhaz6mkw6RcfkQmdOlJw6GkyK7cTC7s8xxpLG
TFftG7epz3w81PeNRohitjdplA/11VVXtz2Z49aMtnAFuOTC2e0x/ZMuYnHMs9NQvg5ZYPYvOhFo
PK7VgR83tTvmHMX69f5yHx00POapwbm0dbaRtLt1/9G18HBj4CVnPgofvDXT+NqXX2wOLUlnRE9t
3au7/gh3fiJXocG4Poe0tv8r6h3lRrVOzg2iVSqXeGiK+lx/mWZAfpD5PgWPGwEzp4WTmBPrXT9W
DrmBO5a7HYENJwrlUv3/VGmAxt/lNr90bKqVbVD8sK+9mdOVEOXEHRnfWFx5dxUHJ5sBqEta2+QY
BXnGTo1WpkAKutvqnVZkV0txfHR65aqUznQL7ViEemA23nfPCyoiRCRAq9zx5bRrfM2e+WQ5exkM
nxDOHRQ2VwZfNL8k8JK+Ll9EIQUktKbcXifl937UG0FwpIpoTUU89ZzGdOt1DqDAHceC8jS372t9
HdCoCmyTbOr0GZJ1hDJk9UswBO0nk6+4fho2rh3QH8BQyy6LRBiPHh3WRFPvoSsR8zA5Aj5tuQjp
fnxv6UmS93LMWMhrCQo1bbJ0Rl3g4TviUNV9qJiV0N84pG89suOjOVmWh3Qb9JG5W6D1l5ecZE+P
/FG1IrrsoBIRA0jeevjxIF8fPqKI5R/BgwgbkCwY0kVacCxt1j3za4sdOK/sZcgTXZL3VCb4Axdr
KGtErLsViUXx5hwAcrAZ+3KgPVRuTIxkdPvSFhqrMQg/EnIPDvFVkXGBMtG0P8toA2wLPthDrLoQ
Vshp+W/+HEzPzOzdl/6w1QMM48m4je/80aG8SqIyadVF44zKNjJ+lQ9kY0TH7ujrntS99JJei1t+
VALKZ1Fnc7yzR7Ho4ojdYUYvp6tYIyg6c7p3Bt05J5btdvZS0h5IcSFi5jJJDpyFioI0Dhuk2JYt
XZT/Pe6sXzX4JCrzXfKe0Remhrq5ixEUsRuBvHyiP5qC9UX+Lm4yb5HXnGnIFDjhqFDdmkHVb27B
43yqLvcn4R+PWRMUrPM49ngsep8Xnq+wIkibXatCl7SnfNiSXSqZjQo0inhIe05uy1tRIrPfD1xI
bwzkXCB+Ab31VL1pJEgDzFYH/rQbj0e03QiZuFnvjQlF3Z9CRTfbKd9ctV3jvowkkyjDeA8gq/4/
3iPS5KYU8pDfRPhoJwfVeXkg6Z+lqN/d8k/WAiEgtVn97v+2SuJPTIwOjsYbl7zyOl7nLyb7hbbQ
fxSBPhF/Kpk2r3OFXZikITAAfi9wJRQkbteHQkJMELGqTombmczHwp5Gl2+9/OTrX/s/moo4hPhT
Zm8x6US0LqB6bYJs9Vk/JwNOPVpgqpk8cizVYCn8V/1e/mg38Vr+MGMCvW3r7T8sg4DeTCrdQQtS
r4Pp275yOgXpsKUW5C/8qCY8CITsWbbwywuGEEii2HaPUpaDhAEWnTn7O2vQ9nCRFUHcAVqp2DYM
8hlBi/l0fL0hztfJGWf4Jywxv48wjaZr8Sr95NjVrzzYaNg1DdGDkxikkeysXf0MYqYT90zCD/MX
MkAokB0PPDGgeY0I8ZfpkrmVbwgCmmUZ9tsmfJmiZfqYt0rl8Yh/h1Ch78Z0GayY1kCrIAo4fkVc
Xhytvw0QHneNSVQuQw2xg88mHnmWUy9700iEQyx6lmtA+hMWa2VwJJ4rWhX5ZlA2/YifbfLEq8mP
0Twmr/JpvfBVHOxYzhLcT/en9KkHKFzc2qYrEgk3JUYUDhCbRebjvmhtws4wl9yfykP5Z6EG2Gkv
amobKTv8iduz1rbMzJQbEc0neU1sKz9AmTrat412cxauPaIpW6816bPcxd/bc0TCJnMo+hH8ryny
tIPSn6X8NM+ecJlueUi+EcFr1fsguBjdjX/0qbakdf7xKvKgVcJ+PnJmPJYQkwQ3Q9pccP9bMu2w
fkYCCD2SPDE8t8MUzukf43rnQ78rGbJTZzLcAmxPwDRx5AhU6x95i5TbYc8DBFB+0va6unWCsUW4
QHxvmmiCh7EpcxM3XqlCteDyuQ5xCCQQ9y78lUw3HQ1nptcYIMp4rwlbchFuWbCNJamie5qLkdlb
/9LKY+0jXmdnvlUwi0gQ+rt3r0qbuh8a4FiXVzpbWoyZSIICjfwD5CbcvHfitEgrDgUQGfq+il/q
kCg6pgmER1gFBnn4i+yPxmtGSjvvFHFdg1sowWP4kzoGZ+BSj/qVEQI95vfyJB4e0W4+WPB/UhA/
LjZ1Byatl0EzvbYF48FeN90E9asa9HRUc4wR5jo6vOF3GqVIPfkAadBRZmUYcxHDRHF14P/hayfc
WzLbhSMTgDwFrfrWpR96vP+HvFPFgmK5jJ+x+VytT2YcLgTn556KUmlwK/2Q6Ielo+suNPKweRxV
/VhUATgDH/ss8zMNqn4fj+49CeIB99+OUu+GgLdXIpDRUwr5gdIro7TJQyDInVhbQlMRSkGVgC2I
EiEzrANEQ9gVTiH6KRveVFoMIsZUBlGr2JWv1cf6sv7/w4B1IZttIVVF2K6omcgFbuuUoAqwa6Qu
cPpbN3shMO4hX45kMcotZ3tGiRFHPkRO40joyH41TsYfbXssG0V1MAYf7XbDXP54spRTXLc7u+SR
vx9rltr+PFEjUISxiYnSNwhfQcRdO4mC2Mxl/0NdwvpMCAPy4Rkg6oplqW1wG4IB2AjcZXR1DCKk
oOi2BTDQ75jkgYR+MeJBDnSGm8UhHlWelmxFAuvfvXQ5pChf50NPhTWrHskUWyelrRJ6Vjix4vej
bwnIf4J8PGL+lbIfkysnfsAlYz12+PiAB8zKTisXS26jejwkXDB8IaiaaYSw3HE+TL1H6y18VJU4
JuwDqyehE2TCVD5YN4TT2uL7CqAyOD+JZ2GyHGSydhAYvemCTbqftHr31Yst16ieZBRPvCCEaQgg
T/ZsOQMhwcWJzQ7NF3ovlbB2suCFkOecn704I6MgeeZKhaSM9jQPa/wFFfJzpHDnVvDoNaywCEg2
g9+YvQjJk/Qfc+e1HDl6ZttXqajrgxbww0+MdMH0SMO0JJM3CFp47/H0Z6HUo6Pu0Li7EyFFdDeL
rGQm8OMze69d0pHwk2lxoa7QxuPX2KDZyTRcE45KI9ocTLpElOHgO6msoP0nK+bnrNi5Aaf6Axz2
r3aM+sdgLQQuQdCmrNjdxhz0vGPhKmiX3OzlnlJEGZwqd+isaXpjlDDRlvffYKzn+3jpTzqMcmOf
GI/5cIJOTex5ZT10OZODXQ3LMVtXOj3SLrCucQu1e+dR2Uw1xSLgFqNVHtNdHhwza8kTt8CBBeFO
4prP9mJYMzFrfZY9Tg3PIr0l5G4E2xAhh+eM5EDU84ojxLpG9jUUXKqnrKE/fy4kTvitDBzQBcBS
bwfTkYyjNBCTMCP6R2ROFO9LjJcsCUz4s8eE1jOA7zUhpQHqznkT7SOPcV+fh/EhHa4q9MY2/C4k
+dPlFqg91DEN47he5mrgjeC+ZHxmnzo4EQMGOLHs0hdh7DUP+J+10/uTDBLB52G+kOX5iEjxI8ID
vxgDpp9W2JxEhnTT0oikNRYhd0m8RtPEql5j3s9EEtS+sjZ+zaSQEXTdPB2W2G3RHWjIN4aF7S2G
dMtG1FUcKdwxfqFMGpZDtsUEFDeOimWIMrhahMxyjHUJNr8iBgKRFHYHwuBXXF2Ik3j72T4LXMrm
OmQyn/AOANljUr2DkjP6C584c3Qb9D3WHLdBlH1jAWnSrR0hPpkhlmDq7jeAvcXFlknzW5DZKQUL
AQEIPyicH2+RfauY/wAMsT3Vpu+VJ3sgVc+CrZuZLj8zQmRo1FI2NdU21Y+Ghi5lZmLnjzmqNqpF
PgLznZKu+NBne4/MjzLYWky9lWxPtFd95zPW4r0J92SRgQoMF7m3prBiCs0HlYeMYVasNwGzUrrM
1bu5YQHj74tnNqDr+sbhkLDOXbQ3mQaz75mZPFCDs35AOdL1QKFHfGQZKs6+wshX51q9GkfvVS09
J10xLCQPkb8QsT5Vk3vo1snjJUHbxdqSs2WcUaEzLS2uYmkt24O27W89ciLOuJvv0Xt6m4Y9GYEt
NCSMx4R/r4Jl9c7jyiYjZdhJc6QU9tVL9jFmTWAf89Y4JgiB2CC+gvGgh3iuXzVk2g/k3jYLRmDg
dD9qFgrM6l97sEEOr8I2HuBPLWk9ICnnawE+jrsKQscSnyGcUrlFf7nUaEf4ARqJEAxxHzCWr3ic
WXBsJ/MLz5ysdqbVgXQcuDgQrKE9sca5EjsFdthybmKil3HGwZM4jvWyK9nSPvBb0hGExa9eguQY
3rb4QNWQBxgR5/ZXnM5LKFfRWi2XNTORDinjzW0WNh8Mbxz5Uo0zJapG4PNSieqN+jIbcNaW2mFE
/ewivrC/DDK5HpKhcMZR2+pttgVbsKs86cMNa/Qd1UJXzKWbtZ8IcPONZgSvQWg/fQYqx8Kj0AiF
vDXtk93sqQKw55OxxN7WggsCmjpjwR08jkQcYLRplW0B4MCcZGl0eUmAu4qCjsR5wjMcQaQNdJps
zbNM6Mgg38bwsxiRgK1MOjH9UmrerO+vaUTJetA4TqJZeRio4eWVEAezJBH9SM4TkUq8Zrjk1JUK
6STEyY3sPDiQlwZIAz6h5GYj1S8Q8u88k/4KejjjLmoC/2Ea1CDA0+Z2s0GNKCtvIElaF/pjfZSa
jcrkInkY6HHVDb8wxgWl3aTsNXzKU6YcZEUhV12BbkeCyo4hmmUSk5VlYGwincHTXgf1hY5A4o6e
2ggKv0kEipF0og5sNGtJDHO3bkxHHj7dbF142PRPsb0T0HuqVckeNVi3gcPR6AN7Kh1Wrh1T5scO
aguuOd6ufkqQYJBD6gqOQlhIa+GTHFI7dXaQ86vFGD99GmxHKbc4GjJvjf20AFm8G79KddmwCRXS
3Az2QTfNjsv+OspiB4SEdFqw9JQF1DqLPDhUwbUrLlb7FIBkRyEVZztmXyLZ1NqxA4AqGTv0GlLw
UWjERzE53alwbPFjyecqvsbpe4BUjlHqhtI6Z4GOisY+FfVzDdGjO7YkKIxOXs501pfuIXJvMkNW
zBF4/D+yctE1z5YIzpHV7ZWyfu4lUIilx4ia5tHHSx7y5n/Gcu7PGb7BOiE0Ql0n5NxIyhYXF8ea
BNh11rAe6ueJC8NOX5Bo3q+qC09dov9G++wnbz1MDKzhNG81QXi8XOJqyFcZd7KG03WTFGt5fGLH
0/Z7H/gTep5kq03pdQxp2eSZD9EleKFKEv7C0BecJFGF8GMi3wM1YOTyGIY6nR3c6DHVIWddvCh5
MojOiuVLPvYdjPnkLgVIYQvNWqs2BBk9xgFPK1ilz17iUzW6JQeCKlEd+mjHspLoAY2WRtJQiJQs
HrmWkpfc2uGCC3NGjpym/XIoXmRjYJO+jp/ovT5QeQ7N0facflUegs9MQuiyaOmmQBZuTRQ0OpU1
4ouSGBSnBFEpR9pDiHiuzz+b/lJAlEQLSypavLCRIOBJhdFeeYvJIkVagrn1k7Wsk55ytxG+T4l2
5jjMa1AyrMtR0PGAVZZ4QpD4ohROiXmiBJDWiLJImxHXMHrGTkiBD5vbSB51pKFsttZjfyu0JzmX
uOnXJgSk9pwicIjyCd/qSIybkZqhTqqfdIgsaTAfYYBzl3vGOXAfs+JKUrepOFm0i4O9BUuDcPgy
W5H6ZbPt49GPmhcjtsQrZa4srcx+kY8kym3EVQSrwD1LyabgAd59aNWU+I7rms61/ezNU0B9qpMS
NJ5L/bWgf+2dCbPgPRi7aGNMb0EObWaAbQLqj6Y7niIo8nMf7iPWZbtq1yfIlNaR+GaOo8NldaHS
b3vsBdyALLHjnT48DIBzeWHBCk45V1XaIAwku49cxXKRG4ehO9ZgceKtjuBqEX9b6sJDrkrDH0mv
MAKD55ABKSjoBPo8u1KKkHBRFAQz0R00wdGvD2R52OVWVx+1DMmROlzbWr4oamesioB7bFAIVgnG
J6NhS1g7tpU8FmCGKR7BcjNDIPoNzTKatHKdghm9h/sTwx/GThMoLzowpRkvbKsCMTMNNp2LygZX
j2QND986SR5z67memDyrpnRiG9LdQg7mig04i1hIhkX0Cw6P1iGGFfHA5qYClmEg3XxQT7rTbYbL
gJosXnnusn6tPr1PkMcdtDufgcYOJ6PbMLRlq8Bk5jWGZWGtbey72UoCZTXraF0cTsL5zFuq9/7I
0CtnWh2wANoX4bVtOSjfas9hpRpQvqab4MJ2jRg3li00nFiN012grnkQKu0p4EJq6PgeepSC6I1t
+NqzNCdr7MBBhCSLCpehY8CMndlSThk2V7M9hqwU9d8H01ROIHOK5mHYtqRbMmA5fBblwsPgg3wS
fBeGXwKu1UPYO2xNccAzfU+wU4LfqC82QC5jJXgajKjsTgYeGkNZBfX4NGgkKHTgSwRBxhFWfU/P
4ZTY6K+6GvacsOjvjDF+GETHtioGcm6V6U0pKOcVuQbBhuieOSbD3H0/LlghMbjJ7vY4szBA9PNw
WOvFLstpp4miwX6xle2VUa1534dLjV7QJkJpNcS7N6941HFVDdsCF1+M0HVBhkvAIDw/2umqY0eK
FIlnHtI2noI+hj5mI3c1eonrQycutUGlM2UwNNqcu4w7w2B0n9Pz7GvYQVzTOhnjiHtxl5zG98pa
kLCT7KP+xBmDt5vUG6iVFTvGcboR0Kgp2jawAAQw5nIiQVk+U/MpbLHGfwfrAwgnKsfIsdB0WJiq
GCPj+J5x1Dg9whhzrWdHT+wsQrtl9MbsvGd8GxELaXokSzJVSRtwxuqo+tekciKiqYD8PPbJimxH
iZWNwZm2UsQmp9Ie964FksxpcXfoKPoXmZiCYDif9ZuEzIv3OYXOSUc5reIkda2iIDUZfYLQNa0Q
EaGGiUbFsq3MEuVYjEu/OLDrhDkEwTPcBBGL/UuWLJtPEykfTr2WcnquILd19zUoPvegTknjG7ff
Wj7ADIwgM05dkyY03LkVleNedh0CH3XZyaBewIVq9wVPkxQjwoEUIYLVQCLlpjPqGOT55OY2cQPN
neBT+cMHM1WB/ndyk8Ehg4KlYFmULFM89CyGuHjQhSA8UdZlvs1hxY5LtnHJ0UZyzCS/Wqs8ybie
uUYUdZlF+t2oaTzaADp2605AWst2PAWPdu9awaLy+ZH9zS9Ywz5gD++YXg4Era/1YdW+KgApiTyP
F8QsLvCPsx9mUcHTnQIPYiU1EcBHaVjVBDiixUHmAbIoQB06Y9pKYhBw98qGtAk1iSNPDDFY8YYb
OTlasa6sCo/FSNhiMWyl6pB6MjIrE8rQOLFDNcX7sAsotL6Lc02nQzIE7umStzTMu2zWlC6fO6DH
sZK/zWxYhrGNULA1vtVISp2y11CK4VbJSMJelvmhFvkzkEx8EZWOkZCCJ6iHCrZt9ZV37cgGDd51
1A7SMhA1YKZqWwpGoS4zH/a+jqETlPGUIc41OKaQn9fYC5A28xsLBa8Jd15m7FRoC+zNuPaMEa92
Li9s4vkGlBC5xvUFoj8rmB5Jo1zvOwyXY4W7oE6kiOZb2fnJ2B2DwcIkV2/tlgjlWP6yiFwCCBYE
Z6qmkPhmoT9F6jHJXsv6xrrJwux2zchC0P19Wn404knr2DcW+8Ldm8OC+A+yPgkshUGiG9dIvUg2
pGxG2fLWJJClmiuMKjnM67NERyTyu2ycu+6SYXuk+uuaTWef8/yJ+0QYXJ2raKd5Z6Ew8JuMEw0m
HZzq4XsYQB/mFhskh89eM85GyoLMfdMy9pQbX71qoOUqlaHmurNutr7txw1hVHUKwPSJaF3RAJnY
agwpelMKtixIaEJ8GoyiewnzlUWcynceEoA+c6nqbOWqVrsWB1b6yXPbR5PkYXB27QUjaGYYs9LT
UdQJh9MTrdNXT4hVYHnvdW7b/IAOn4CrvWk52xE3gSlvAXKkx+wY2yclXL+G5tVLRMXw7522lyws
kDXC++wkyIuDOhlH6UcDYimMiG8P/RAtH6VSZCOcFjIoEkIYJCm32BPTgAp/a46vWQJnH0EiqcYM
PoxXaJpDuRYmhXQ02vp86C49gQsEJdtBzkDFeNc9zqE8RpXi24RACpz+75V9o2gZD618zdFQyO53
QJ2vdJ8iXPjJRvWfu/Ao208Kqa4VqWX+kc84rs6SfdRLjCKHvLxwwBMplvlOBcsHiWNTNBN8nTbX
KGg9HMvkmdpuS5R7Hgs76y5R/UDgEd0yLCwaB524MJuIvkAg4ti2AGBqLnsqwC87lfh7ZTBB0uSe
YENqAmc5yNmNmXU9UJOeQvQs3akUwKFlIhsNqFzsm/L6mOAb6l9LWBkc/y1uDAhGLx2eX97CwAOW
1J2qcBWph8D/8N2jxbNFyT4LCT/HQVKXPJ4D/zPQDyqS2i7jj1+b8pXE3Fx+F1Psi8o6XAKviRDC
sN5bSvgBt/UyRWqcyteCLVVS35ljFPlVL5ai4yMca5h6i0g/pupN5s4N/G/cVJmVlA8s6YMsffaV
ulmXFgtB32cRLsFecYdnV5f2XtXDX60e7+N3XTzlIWoiDtQc14Mu7oVJrQPxSPrAbMCO0yUyotxK
xnUwGfbPQbcZgBx9+ZYoxrEvI47XfXXvhkObH8b8i75I5TYAkMBwhl23n6yablXnPAmXYXjt2msx
thgmvuOUnJJwm5ZbgTrQrt7s5JACG9D2HXVBmZACbz64LCRxVeckRHOehvtad5TgKo5Res7Vet3w
c6cI+XZ8B0lpG82DrrwZzaMKusZE4/DiizdbrKPOSatdA8+v3AJX8BFLsbZolK3F98dFTwpJzUYG
aF88PuTmPUFPBJRTA0vfsbO4uVFwI5Sxl4KLQcSsfk2ic6/sleRSCabPb4F7i1CY1d5LyroPKlh9
9fkcUKeMr+nBQw8YrsnQHg/RNcd33PEXajsESBNeO8HDU24UR2lu3A68bwK+MuCcwXsDIWU251J1
+uCCsCPPyWKdpQe2b4Z1a4EuIThOcuoHRqnLiedkn5PonZILzS7FS83hGUaXOPuI3MAHGhw7ZtoR
iiYBGla5k9n2snXmegTtaClHP72Myj7xtvTSCRw4lfVIPE3lWAENrpjV3I9utZX0Y0OhxVnaSxcl
38aIt3t2bWhMsTrmex/ZtJHvteCmddQhD4ru6IR+oapX13G6sYJ3Uk61ZEc8uz7RbTf9jJYnTlbi
M+j2cfWc6o8p9nidVXi1lUFkj5B/XgYFQU0j2Pg3LTQAF14dCRjqd46yvQHTyEck1LP05XkL7NXy
9sEABhhaV5MPu+scrwPSOaCb4VGa3pPw1QCOHTFcZvmzC+nU2+dBPYt0qRdbHaWbfhQNXuZwJQWP
lrjoKc66Ylkl937Y1BQ+dXNTree4eTPkZRTAm77xoAuqYqOQA5G7DI3a8pxYqyzuJk9ujhBU8eWZ
BUOzcBe2oOiRfYvQDeQXwcCWNmXAVaUQQqxUufiqfY4UqHCyxCckUtuRAkRnrVwgfL0rZc8hlmIY
E/XGw4hFhYrtMpDrl9pYdt6WAl6FoJtcouAtVk99/ybiXYQ/zKR17iCcQoVJxJFmURleswF68lJ/
5dwqs48mYM8PXxhombaT801tHg1jL5U6c9QTzxKkFv7aLm8RIieFY8eVz2F5a/EWaPG19GGezdV4
7Wm7mHp851XsKNFDpHOuBYaAZT4rxZVFYKZ+aNJp8I/le2EuPfZAoPJZ6K3IRMz0OVSS2gB096KM
6NU1BZ/ysz28K8UlKiFxdR+6eY86RDBLxoSNvU7FPqivmjsNGrLwXHv70djmsObklcGGjU09T8v8
yYRCqCfPmrtJ2q1a7BpY9vlXF78O48EsnqIKQO97mjrmuKLuMmPmG1AWAN6AKfxu2E83MWMx5A20
xA07H2PdYA/0l0RImuYhZJ1u9UdOOKLYUP6q316ya7inI84ddPbIedhr5t4s5GVkSCSoHWnEyA7f
1cjL0XULR2gLshdddw3vn+jXaPLF0im7xasuHsk3tMDSG8dcfUPUaKcOt76ZfvmA+NxjnaCXWBfB
qwt+Jg75p924KlzHf49yAhOFTF1UBQtN2ouSEox8cP+tLT8qkxLLfGmTeVLuA22nuxdX+6yTbxO3
fPgsW7cQqW5JiT3h9jYes2oCuRJHTw0IAycX2DkuYSYREsKNZsfvwPhJqnYZ3tEYL0ExolZmLN8l
Yl1mtrFsDAidUhsgwhS7X5dyl7B8i6lmPDS+ZnmkbfHlfd83D7GOxsNwzwD343zLhLiiqZAchUg7
ZmUGshepJFfYvbPDHstbl+07d1UXYNQRi5CFRIFDggjojHEXRY/SPE3eFe0iJycUpiFPT3JIbD5k
aNnfHcga/8Sw2aoKAJdHY9cLDiEnDk9tBYhef+cREhT7Z7ti7tP4dPSWcKmTQJuz2Bsc5KrCWlc7
nr7oMi3KeL1kKCF9NyRxdvnGyu8Cqx5JDgs7mgxAazd7VPqbAWGxqlZqfy/HFdvVSr9V0pXJeUZh
yylRzpXhUZfwGfgtO+qTjHdX/fK0GV/slIOMIi+d88sU3laGJgzqtmUaDwIFcf6i6ICEHcuOIDEs
keS8MEwpCQnklPjVJvfZUzyCmXrJwDhmx2QjqhfOugd7XJv2wUQ35KGJVw5jseQyNrqLp3+0WMk6
i8DMWW/Mg87R1GOmHnw2oQjewgbwtgz6baYVU/KohKtTOsbxM4GCFkoW9+jBsQvNeZshg3XQm6bS
sQlQDYAAUZ0uWYbKmh7RfuNFloYER2OLflS2QIb7D9MJrod3o2mPVWg60SOL7RqCBP5ndMGM7LpD
5h/gjNohtuMzHsA8empzHsD6IcZfF4wtc+R73jwO01aIvVK9SWQCSQFIblIPpRsQV6zWCy61uASc
PZPTq1YsjP6ouSdqpFR9EazGjEMLK+Kbz4Y3NBZOq55CpoJf43AfS26zhkoz3Qtsddh/fMeLWGru
Es4yglEi/TWPjoWFRAT6B1V34PSjE44MgE+D/NGSfbAeCoI2kS5OMzRhr2NzVp+ScTcgtifZCJN9
PdOIj6LT5bVGOZZdsEo7LnxmOC2eJDKmxkXfssV4iIuzSCghn8qiEZg1Xhi9KGhA+RC6N1pdX72z
AmTAaTFQK2b8SpK+5Lsz8zzgq3ipNLgmq5FIpoBkhMUD9N2gJhSMnTi8kZ8//vK3f//o/837yo5Z
PHhZ+iNtEkYnaV399acmfv7I//6fN59//akbujA1W9UMU9NkTdFMla9/vJ2D1ONPK//HMmtL7cuB
8LZomVsQA2bDN7YTC+VUTB4OkYNQ+5ZgSaIUv7wCva0cwN4+MPdXyEzWUCocWUON/lrTHysCHdKX
fFhVv1gdcvDYonyXZ2oKPvK/eeVC/8MrtxRLlWVLwDqXNcPWhGn88ZW7nd5FpsvKP/KLAsLelB+u
NydbnzAprcTmAW2J63vg5Fp950og3cSoqC8yKRWZWrrvna2ya+hGGv/SllAjmSyv5Pps8gs2YfnY
RpZ5rA0NcR4E+rmlevaqat3HX5/AX/7wEVS/PpKPLGeR7Pn1n/71b9cs4X//Pn3PP/7MH7/jb/vg
o8yq7Lv+L//U6is7vCVf1Z//0B9+Mn/7769u/la//eFfFmnNpOPUfJXD+atq4vo/LqXpT/5Pv/jj
69dPuQ75119/EpeX1tNP82iAfv7+penSU0zN4GL7x8U6/Q2/f3n6Ff7687Gqy6z9sW3St8oPyh9/
+cc/Bj9g1L+ln//ix329VTU/WzN+023Zsg1DNjRNV5WfP3CA//qK/ptq27IqdFsQCKNpP3+kWVn7
3BrabyxsVdU0+bophMEFVWXNry+pvxn8EMVSVFXXNFuIn//xxvx+j/39E/3X95xuW3+4dE1b2Kpt
yNx2smWaQpF5ef980xWZZQhJoYrT2/CML1m2MV8K7Lu+h8pSCeMPQw/fJbunlLEYfWgBia8RysRR
ThGTdlq2kv1TbAmQ5CGOXd818KKgfFMbxIxsopShzaioATVqkz8tZQs/dgyWC/ADXti+6bH9yl8j
z1ubvhbcTSohoo3GAuN4O6VxFDtRJaSxIWYyivFJU3t8xGVfsicsNo0tM3Kj1ZViZoedMnwkCWSS
oapvSsmD1gZBPldqcxlXaCItUUIBRRflDWCyjeYkAaAZJSNhVxHZvObXiPSSuVdphCWwieuU6G36
P63wtksjOiq1gpOLGC6pghH0gG0vfO+QtPzZxGCT2TfULCFbSismdEGtVokpR0u5SnYsqJFnlejK
upH5dUibrITFOQAYntqfPtE/5GbSMlYsj+T8WaFWkiP7LR0/bC99LSo25Y1FJ+6jX275Kbk5xmvT
it+VQT1Z491jBNFD87V910nGgJBncAUgyna2Kz9pfoGWrkqWVjbei3F8D+BmVVFxaex4J8mQofQy
wAboJ/CHRxlhePZqjgJZZBnv24xDuKMsLBnbEi2MFxT1Ac85SzupCSu4qtCYGCQ1wO3oW1iMqXqf
7ozI2SREw1el2aeUYGAIcMFoKiniugv7388uHsrcPqfi4qFSPLAsfkw09jMcPrOmCt/dxGPz073x
l70HCeVew3g5Ro1ilubZbI0WeQEUzuqkZBE7U2aZKxkQSdkhkinMzp0pXdBuSgZ8GuQPP2gh9Yyj
grdOBbAXh9+xLzP/IFO6PBoDDBZZy46t1j5lY/buMd2cNyBPhcLUPrG5+oo2Q29tYCjwrWDVMv1p
ooJrjfogL17lmv9QxelrL6zXSMD7r9H2y8mHhMhIKV9CzqZfX68AFFtkEHZDeUkHMtHHOkfGyXf7
tfj02vPw1Eio8tRW+lACPLd6X57bWOGCqvdyzQLInvaquf/ZMJqMBvBc3VPigYq1fAPSePApGVi/
qjJ+lUReI44if1HvIEINojp0EhDoSibTrdYn8Xb3qTP3WKaShqzVJcVrQB6WIyBsyKBsS4nAstQ6
mCTgRTGlLANo5kVl9Clz2WlFYqB7Yb7vsU3y8mMzIopsvWxnSMOT6M952dqzMgq/XQ2aN9UyTHv9
IhmPth35c05MhkvDSyJnx8gmDi0R91ikzdKIfYMPCDq30N77wcU7niGSwB6SlXwyigOlUNm5sQjX
+ZPST6xeXaVY7k0kx+IUNHhMerUiv1TH9myyuCjyKeoztzF3CT5JT81I2tK8aqVXvAiRIngxB6Q/
OhI1jGU1wFWn1OGcVV3+GkZJiNCiG9ZyoW57xW4WWoWzPguh54BIyzuUTQF6qtFW1/jniHNG6a0Y
xPugw81wY/cWOdlelGvzvE9fK5cPPmNaaso3NUwvFW9QWFQvqZwcA204jGgh07QldIPIJdeNd00G
LD4UybuKnDWSGNYl7rMt2k9NQzwZaPgZeIps4spCayKY7lHDZ+k0OaFVZdDAwRkH70B6t4kvOX6Z
XxI4sxKJmjazG2Wob17Qnuo0+hSZflVMBXOj9znKpyxD+aEnbPQjqzhGhPzlObWfGk2WLfSLA52h
lohLJicoegQ0lgbZKwgUELIpGBkGak0Qprs0Jm7bLNmgJyXQlFAEmSOTEc7YGh7OWkJNLUhPqnuJ
pSoxTeXAgcoy0QrFxkQxpg8KhXF091T2l23zqLAPYXAG3ydIv/WcRmHkkTSFS2MDY5ydVT27Hil8
VwN5pxEXoprcJ24iceqF6G7spNtLffJoVR2bcJK8JS8lZ8wAZTm256DA0BhngO16rcci4b40Ca/U
zSL+INJxPw85EMu5F/Bf7Rr7rFWkrA5LOyFIV7sYo04Clx2TN2Mkx74Id6PNodrr0/VvwbKVwhaB
Q4JuLPZd2u5a2YVsBk20L15ccvzwRhZtl6zunAjZQ5CCj4x483IduUZicuQGQPhLEJxZxO6mUyy0
eZUBdIzAo+i9cr3P0MZHImT0IJVaPUrcVKlfvLh9emR4+9R53dOoG3AkTx7ncS6zx3Sr8LW3yb8t
kN8WtanzC+El0OXs0MCVkL8GnbC8mAt05krBt2tpK9vVN6afgzUFp09oq9qHm0Wuehii6FhN6gY1
QpnqMeTUGOUHZXqOOYxWkeDR4p8bK67mwuPFT08gRhQQsKXxKfbhvJiDPddseS8nHkD43lzxsTE3
sfgIUrd/Ioti5euwY2Tw5C2Tw7btjn4uZpGSaPPa4AHZ8gkARUQQoEEKdqnw8Mq7ON+TRAHA8uCD
Yrd99u1hja0wRqzn5ndQzU88GXx4aiW5bd67HGWv0dWSWyQqLr5T2fXmIiLVUkkCVp284REOLR8V
qKLybVpEfRBpGC8SA2xKXBOXnpj3TBbGzAoGcHkRSUyBxX7RyuR5PugFgAL3uZbSft72SbKy5FKB
eF1v1aDWF0Vz02NQDpGFgVJPefkRh7khyOiK1KyfayWnVVwyv4lNfa4okkpG5jXPmIW3QaE+ILiF
jKsaONcGETN/I+oIIgn3G3splChh6/Fxjo5eKEDIB/NDVri6Il1P2RB2O8ka8B9oiCWUzvjWtWb/
v284/mfdxH/6p/4/bCd087/qJWZv+dePp6/y8+ufe4bpe/7eMEhCUOFbwrAtSwhZKBol+987BknQ
MUzFui0L3TItW6Yv+L1lUMzfhKwLy7Y0mW8VU3f9e8ugaL9ZdBlU+qpim/xE/X/TMqhTG/7/2nRL
0YWi2rpuyppKfWsqf2rTIx59pVyJ9wlkA0EDb+pMXuhbhBOL8PKLgLMGI7XBuLuwF9oDdpbswV9T
a7yKs3dhpbomGGjNkm/9T2/jv5gfqCYN059fmS0rMr+hZfEeaX/qZWTTNyyjrz4G31pqTFzlonzR
O+2cZN6zEsP+pnRogrudISvuikXNzFP+tSNhBQM5qy/xHUDAHBQYKZ+RRZY70EA/SmYUoF5+6fzx
kice4/qcu1wk0XMmucsopHLRk+5uqlAUtAylmInfgURzybqlQJwEtKsUrXadG1s7jT/pB+/qUN4y
KCvV1nN5XE11ZXAIJmpV+NKRfTSa7TxIXKrjlyLB45Ha+sUoH2NDJergXcZ2lWQXg/R3+6qJAuM8
giv0hNmLNdysSn1w8d00Y4789DOl3il7/LsgDCW2C3VOakBZJW9WkR36qclBcBbRF6XsSeUsYIoE
ESvEYQnurgyhaeKud7FbySLYliqrZWjaim4dsrIB4+zPJPYRHurcMIX/gfrea151q1mZxncBhVCV
WAn68rqFkpJb76Ih+ZKFUNw+0tc8+MjK5CKb6cwA29IHUkoWbt0fM3KAMiIElD7d1QORhtYXZYGP
GqyB5NJnymeQeNcgP0n6m0pAbg4wIpWfI1xjvXIuBRG2nLGlsRgLZSaCc0wcvQnyRgE2orvmzkhH
LPT2jHUnODVlHzQ1nisZS9HwnZck/+DkCF7z9juJ7ZlSHVqDvCD7RETOugyI3qMRLvNVR7fRICXV
Fbbk7MfqtEaUP8Hov2RG7H5IjFO6Us32q46jXU91LWErDUKsiObNB5NRour2tO+6u+fePbBvih7s
TYWsAwW8a4a2JGB/0nLiB9GwTWuyuPFnROBbAOHs68A/FYxqB21nqLgWDUs5CKCqUk2YPXyWxCkS
0PxFsZTL8SUiwbhkGd5PtYfhJe926q9qRfukLCclir9jUOxXW1IeLYqzoO+dNukg7mlz1Y63bccw
60W2cfcG/syv0Y5h7isImfNohtMOsfBnDKpykEvHikuouIiogTGXSrXtPTt+EGQgJEzkI0k6aKU9
j2HC6mR9VqspNsGmJ8lT79Q1UAI7BpUkQdHahf+XsPPabRzpuvYVESimIutUWZZkyakdTgjLgTln
Xv33cPD/wIzfRvfpTMOUKLKq9t5rPYtblOMGEfG7xHviQgIm/HdAwdbnzckObWYKw64z2kMcgT+0
xX0wpCDuUHiICo8YPlRPvqbO5xB2aKgkIDv9VOvNS0b3oMRu6LAaDOxsbmo9Kv+jr/t3axaRubCN
qvBk0azuCXGvIS4rQZ+/czeTTlgP50MvtJ6Y5q+11GFo028aPIdaQ0ALXPjSPLquvXGLb8Ez1xfa
J9emHBYlbHQMaW2wc2O5bhrr7Kv2PqH9PKjvdEi/w49R8qa7W6G8c8PmayJR10lkmfzHWP+VegPh
lzctKBeBa7gdL6M1YLWaLoZbLZOg3fQ43gvBHfUGfkibZxfUA5nVrOlUswTiFIQrIV/tEXP24y8y
nldV3e4LeOQCvkeCSLNHf89MiIofoU9+0TTknMOzPfr3zYjn1Us7JvPAC+hEwAi8b038Bnj9MHgm
RKkHUXCSQiO1iel6qjP2spi/p/rNnxd79Zelfu4l/6tX7BnpZHVD84GcbUNpuu031saAfffnq7AJ
/9hQ5j2VXVWalq1MY/4U/7pKWmmVV4f6h5VdMqi2dTA/MhAl22iBP+TP1/rZQ4ZzIVzbtR3bFa7O
Bv/faw1myLYeTdd8BIeIXLCe7JULjOnPV/lvu2/evLmKqyxKX8cAwjN/4399o6CN2kw48j1xr0ly
9iZzpxRm1cbewIew+2bz58sZv7mDfBepTNc2pC7mY86/rxelZlwyP77aBuDZdsC+g3LAJgl4Vh/d
eqwf8SEbV32pTrVrYNhgMoH/cCjyU6nJlUx0/JHM2DDRDWl+8lA9VzgCtPjDAaLWxvdtdT9Z+V8+
Nv1UPtd/DzkckyzDZBwhdMlH/+/nToIyqRxDvKdjBuGFVBinpHgchv6zRd4qSd8wFSISH6W9MEbe
RE7lyV0t3owMhGOCxz+YICXgPx9/aYzUm/SKZGXpwsdLXoLu4OqvCgk8kYIgB+AHl29ZDiX8msCt
aOyzLD8SgcMM+YCf/4rHfdfx3kKtheZTwYyAYjF6B/rNN4VZggXL6scor54y0sfSaDyEoNCmNtl0
+pyAYGxsrP6JU2PYgluJ39tCTlDjr59IcoqxNYXjk47IWULNYWaxyMsZIxfeGJKTQPyR9fGWBbos
bDxPoPQ8Yg0oZfTgdcqRj+RPNDz3tn/Ra6g54MxtwgI8V6FXwornILjBvGZDcIRzxYf9LACUleEQ
wkhiojynWhPBzMrhp8CLUQdN5jXyNLpt2cdQX4zhzsz6FVPYve58ol3aq3Cu/TEFIjtIpmc7dk+V
+GjzbONhAvK0i8Mpia7doqSshjqadcAq3RAGUs+Estm+NO5nMyFVn07mcBljez3m3kYaKAqwFkU0
uRrvI0/hNCNgt4Dd9iSVtfh/7cDAWjgD7uB9ACrTbPwmzzlQaGkCXaCP2YhgW1JmDTkwfJ0KtrdR
U/jn0r8vxLs+IRPna/sQFJDAdZiSc9VtnIGYo8B/aXPwqxkxI42ZkXyCfg7saFFthoEUVn6kCS1V
ai9DROixRY8O96wXke89jod8JH4aqRnGr31LqGmSZHQ1vzrXwe6wb9roEKUKF2fL7PWgQQ40Z4gI
KumQWItZkjoFCMfac2heOnQ8TkKAKyckUahNB/s2RHxdozm3ta/Ifa5Im/Cn74jslTIHP1VMV5ml
6I8gtQTou8Wh5VFL2k9FCm4x0ZVI7G3sXX0eA7YXUHcDNovA17Yjv7wBsjBIkOw32Ar1uMJdjTyX
Z+EhNXoCACZe87TPmIWS6UjY3ZTWzAJnOgQcGknwtVeDxnAuiTucezG8+FivSkQLNTGmmmgZ6UAX
wJQM98jFqG3jqcwrdTPIgUTc77LTycEVx2bq0bBkJYfIelfVghPVV6rpeEyefRcapI31ogt49XDu
IGmQJbEDfvSmiVnJk+CwxKgrHVBCaVvs6EFCjBoY5WE6lIW8BO6Awra2nrQRz1lPMmRXPxgjoVzi
YoTVrm0Vlk/I4uisrDmcXbOJFQ1fyrwE3zbuNeLNosh7m7yCLrSP1USGsl8MwsNpV39ERSX/sk3o
8/75Y/0zDaEroZS0XPFzLNRojHOVV1/rNaF4q2gjP7EuoLky18WWifqfd4nfrbZczf5nk2WvlT/2
WWG7tDa0+trCtt+jUdupd6x6x3xVbIPtn6/1vzWiYRp8Lwpl06RY/rGwx7osW13W1zQBYWVDlI3V
377Nb/bYeZwmJEWozWD4xyWYYZdZHQEZXHYrwNHL6Mw8CB4qRrWV2GALXGPlwnkP8264/PnbGTQA
fvxuzM9dyRjFdIWt7B/FuVnrht4p/3siBDQ3Dz6LU9IZPFKQPiOhDoKCqxrM+8aF/t+z3uU09FeT
BtfF+OpQasToEx1GPgz55EUrzQc3oKzIrEeCwgiJJN1PZy4PDGTEjfrnD08r438+vWHZTNF1m8dO
GuLHc2Bm9IjlWF5Vhy0YTbwZosmd+u+0YL6QdcO73zN9ihzvoqzgPSrCJxk1RykBXRJ3G0c1qnBL
P8Vj8yszOg+Xj3XxU4uoCtIWL4Mb7DNTNYsY+Icbj09mZwDswNVrY8RR6mwk9V42JhHFJMMQOCTV
B9hG8p77ADVWhW6YLTyUhC4E5GM0QXVwUc2a2mNDpHCFHyeaBtBtn/iuEH2O3GCTW2vetPSSoUEC
jbj3aw44yKhSvocRsvvqZLZDQVNhhY9XW1ewB1X0Hup3fp4czMY/Jwqan/XVtq99K3foJkjEwd3W
+/dTxqLGxHTjko04eOXelz44k/KQskZ2kc12gFpNv1Fj8KzsEdldsmdU91Hk/UFrXML+UlY8Zm8E
/PhLJouHHKyWpSg76YI4xbMWWURpQ9DJvPJLoyKRLKpGBcSsSfdal5KB664kuQadDXewULeW4RNs
UrK1oG20Pyaw35LBjW+iJLZ5DSiMBL2AUG/fOm+T9XAUOANBqukEjyj1f5qD2+8jzgKvlQW+C/C3
TtlrDOU+mBmQptfceYGNlngu0qlDbEB5hgeLFXmXHz52Sl2qaOAhfUwwiEV1f1RIQJPyc+hxNxXw
emIyy3P7OMLAnbdSh4VfeMdJkmaWMyB+jlOQa462MKyHBtVGhx4laBvsy7D6s+ee/CG9naugeDf5
DPyCaxPC7RjrRz9+8undZtlHO7wIvz3oI54YhtBry+rOaSOcTT86bHr9fVlLg9lLxORMj5zl5IYD
R9591nxnZUUS1XhiCVmOFlZOpOqu9unH2CWhTWs6QyofuU5MCyLvtW/NfAo82uqYiwLiFvvOY5zV
wO0170LybSg3521tWej5JeKEZBHa4/nAGL3g0Mn+3jNrhLaASTp/E3igWDjcWi1+7eZYxmfP+NSy
q1fiEiC3NQaVlH728bGPbhyg6uV47t2bekDzDiELuWpOo1oFOvJ+pOSB+cs2eQxFR1wfEjoDyaPr
sbnRILltxm2mvEVkJRvFacRyiHCZ9mVAXwALT4KOKWDHZPTbeF+BAboC2q2tqlsJxAEVLL3EqLbR
56YI8Ps5n5r/PkX5XZBp9wM/nLQa5L8dwPHE60BvzdrkIPzVEp8l0QK0w2sTn6R2E9ofulBLGdwa
DeUd7uHYB7lWsbvjt+6i4aKhZfPUKRjvrInKxX/OoydFz10PSW9lwJBavyRQgbZ7LhznpqWqZ8h0
mjxo0gmDUr+7870KssuvMhXIsl1cKuoYBbS3xBBdLGSVwfQ+2umjLjvoOj5jxSzVHrU0fE1cXBl1
KZ57CRsk10MTmKSFkVhCmEyDGFts9NxXkuTfcGVyJpVT8UqXYw+e+lSWJCuwnfZu9+XG0WsYk7Ja
WkRblYZOskwRYmXU2AMVyouGk7SC/jCiBiw9BwMbfHSnufvz8m78bnV32RSpPB2bU8WPfXHszFIr
mvKffTG72OdxHSzLLRkfG28lzEW7QqQQv8YrfxU+V5AK/nz532z89Mx1KXVpsr38rHzbXujj4JdX
gdIq063FSHDzn69AH/3n5ouUR+nKYNoqDFf/WezmnKQ0p72G3zxwxZ75JXA2D0PXimyiaEcazrK/
IYQpWv75wv/0IX6c1mgZuPx5KUzHFj96Bwqmo+EMA3eWmm4FErXfNbtpFXH5ndGs8JSBloRBuHYP
Yues+Gcv7j1IjuDOXRNI8RRhwaCD+ZeD0G9uh6sbNmN8y2H4YP34VDyObZaN/dXpDiI5YJhEev3n
L/67Y+o8KZmnEM585PrxSPkB5wGPRwpa7iNQhW3+Mi2rBTd/6d3/7S7/7wNk6QY/L2dGyTTlZyuj
DiZL6EV1nQjFCfWDLt7+9mXU7y5hchGDsxudoJ/9Jpy8WWpZ8r01bzKikqxIPkXaVSZfAyxzATY6
rRmw2KStCngRBjQ8dNfSPNX+Q0Z0q9JoHvTwn9DjaKz0RZlQjJjwgGev0Kcw/GNUiYe0Pfg9RHvH
ugydQzp6vJUOex9W8GI2Sbf0JDBaU1tH4VFrvNswtukIqlVvvHZGeZJe/JQmBz27mSC4KZiCOsEx
rV0fbaehC4lhUSRfceGdBPPIskCgM6hNorWLvMMeXv9y2AtM9C5FcRwIAOKzJB5L7OdW2keDtvV0
clM6raDqE45vZIoijKB0witITBv8ODec1mn/7QFE1w1E8NTNHUaqLj8RcB9V6OyNM6FoyCjZZcdj
QRPdpVXvw93Li08venHzrwngUQ8TPcH/FNXPo4NiOwP1UaC7Nk2aHcHWimOybqLFyGxAc7UlLdWe
oOWsTz4GH+gYHoZhsjYS/k/AycJ15mSfY+q8J/HVIAI0RMEwmuVN49KbTKalRgBWHn3XTb9RCXBF
k2QL88kJ7s3szjcefJXtJudOYxRCIw1kyozjiVZu8xajTbJAzGdasiKfZUlthobuWIJ/ZNa/YO1M
iotvX+bk6IaRnFUFDKm9BalLtaP9Gr0Ca1GyNEp8eMw34hfH5/jK85HpzGRuLRLg0FotBXRM/vxt
TnCRRcOnqfHn53hGRLZpAOxpPPij/uX5FZ/CZfZ8jjG06o8VyAa7w7TZEHlO8pJd7TSvO+n0k236
dxFmkbgET0lg9Zj+mjxIX40ONSRkULJXzaErcFIRcRRa677yTm4yksD0LJACcuZc+N1bFZxjPgtG
3EWp7YV4G9En+uKhhscwDf66AumiLHEISTVspxYsBM8Hb8iIDKrRK0RHaKv0ubMIfgVKogm2wgB0
ZLM2ItCaiHKKBqYwb1kRIIDcRzjui/Ijd90lgvAmQQhFrlM+YN2OUckN5dbmqJ4BPoonJv3xxY1A
ZDYaPTVQQP6JjGlXkhXlOIuy/WjgP+npc1VdLUxJZUsrTkkE8kzUkmeN38ZsCBafCAvEKjKQS5Nc
6xyQSwf4JDg6fDfuyrIw2JPR93iahTo73oRTv5JYh7T0USubpZ5ptGegvRfcNQxRzaxXg2OX+jfh
rKXprH3rvnuScOX8YUTzlFgUf4EiqER7bQj0Fk61aMknLlF9evJXWWc7gyXFIQ21QGKOcmoiZ91T
DEPNg2O+Tc5nq5HyTjPLwGKjsEpmmNEdLULU3g7Hcir4DdRXqUV3iWVf5vdMtwkkx0IVYPq05I57
WAAViiKNUQQJM92dNTsUsJf3Op2jkuBXWO8FeAonf9GhRmn9FiupXzXIAklYa94NFZNoWB/d4mRQ
V7SYMiMe1JynL6QUmaeS2jhuGgwMad+vPZCJGYIHLdz3GkakW7e86XtUeS5ulqq+TTCCG+XLFO+w
a2HCqRnnEj9opgum4cu6ex3TfJG1+GwiRqwF2B7LOKZ4KWTgP1o25OSC8GKdUBqQBC0zxMY8OhgU
a63ZVgpJhnis5TPST+i0NK9Blmf9RWTfoQKJoAEQhgbjM6nlr9hewBnvTmIF74g3i7OzoWVLLHv4
vrtd0L6jKgcLOd2mgkNTrpYuckUnQJKMgx4LX5za68ElPmLO+wJhRtnYOfDtpcFTHzOp3OlwQ+ag
7CzCetXqWPoRYcEhRXmwNwQJLvI7F1g4wNzPdxO2wS1BvosqwXiJ9asJOdhoARUTySvme5G/xqPY
MEF3u9lg3d1UDGAtho6BYS6U+TSwOg4WuLeSMsK2FhY614qqhcoy4TVsO0puh7GAarCtJKSkXpmH
LacM+DoUFSBCS0Ud0xtgqUJyps+Z/lxi8i7ZJiXwpDh4sIiNDIp14F0LuwDkndPw81nQKUIkK65O
ooJgXB88lxHpRryfGtqphjFaPA+8tVPDaxTX77nnrAL/jVPHLg0aohceiY6ubTTHjro3o7d6hoFR
I3elSVppi4v3IcMN4xJCEOnn3OOYBRWD5XobVf3GtA6W4kVmr9ZoHrbj8+A8JmIjtU/m3msroJRg
ABPl3qI2oVbTniyQXoXUw/TDEh9lbvSsc/4vWv4v3eTYu89qpE6ShLlpb/a3Ac+k3kkmK58GEuhG
3ZU1WSxgR+K5SykB8Q1LQwsXOjOUnKw2Rx3sKiY6+LWKUffp2cokej7Clzj1uzx5qDyiBrBisf7Y
CSx15tGedzEN1ADDWfOuevtds4j6EkEVNrCBEhNewKoG8WLx7WMHj15FrDVdFfiHYJGaewsoTdAR
q34rC35rXniZAYfBIRRrLtNewAZuvLIlWa1ldqumLwsoWaZczPEX3dlqtBfCgFBwdhAs7TejhQTZ
y7aa+WtA9uqY/GeAUyk2oellglw20lLAZ2jTpddpfI0UUgXmyVI+RGK68TjO6F6/CjN1jN1rTM3v
kE3svo/JLTHCzvBiQi20g24haxQBtMg9veG9vmVMtPAj1mKgubV1KEf2RvejistlC9vAw5MzIxQd
oG4eaNcKKmkPP65hf54yom1p5Bg2DQL7cwA+3iRgZ0jydJyNpbZD/51nLC7MBCqHxgU0aQ6Ca5cT
nd6BBoKFR4wcNlAeSPJwz0wuhpqEE++tsNp176ltwSFBA0wQEd+VtFwKBytDD8kzYVJ/a/qbkqAW
LbSQ3I3g1YqqG58qe4LgNaXNwhgRDDp7uwQKXnwr8saKXdUCfq4fEcTUZHpRPcGaf8hYydEdzE2V
Tu8QA54t1CqmddNjTCr7eAdGz2Sa1I8WHaiEbSQFkKnd+HlJ/hQhQ4YPuhuMF4i81Jhbcv1xAsLM
PH/VAZ+F/6IK+6ZIrhWNlqCDLw2xBZGI6ZYryasdavjoCZNwn1u8Yj3pAG02gShEkNSfMqYaCRMK
LT/3zquNVU21H6Nt8mIwj/HuUg5iTWzxuO412nSxdq7MeyPwl94YL0YbyMpl1K9qAAyYsZsAi0om
g5Swr4h5dldPS1gLSFXClYeiPQqtbe/Wb7Vi5YJFMozJqvQFswHyyMD2tuBQ4FSEJVpAK+ru46k6
eySjsJRsNUloCBMyvL27TPu0DcTBLbjH3iXf5aQp2ON2feOn95n7gg0ulfImIo/Aap7FdDvO+cbw
iUp2lYlsSUaYwBo+9OrT7LxlDswW3Qfb0r3zT3qICRP+TbH60VpZ9fZAviG6hAorGeL4nr2o4T0d
xKllq/eN5wxXYwwxIsVzPzTMfpCCp3OGLGuAwDBfKHkayadI8oe+LMBlw5QciTGQV43uQWMgnMLa
1jKrZVJz02fj0jRvUxPFN92hpGFfdBNuNGoIiK6VHqFIyHZqhLWaVPcR4uXUKFdOmu4sjaOBS4h1
8J17UObCj9g+phWspg9XhcuIJwdjATrq+lgz2tSMXzSA0ggOFyzQUqfNGmR3oYD1Q4pMEMarmoLF
wYiR++xCLBSIKFHjSrBobBpIZsyFbsD6xWLloJ4aLWZgyVtALj19yrR/tpOPWlXHyrwTJCE3t4IN
DbkNYJoCGzCohwhoOH3L2v3IA5pY5MCZpXwTNkslEsyg4jwq3mSU7a2AU0NLMOPQ7yxK8yrO70px
GdB3T58+30nPwXbMfg7HW4rOuNXGN7unSaIQXyGoDcAI6i3WUvvDy/easUvITRghXlntfTR+98pb
Jvhm3eQlIxqNMfzCnfxjm3wZsP1giTcZECvjnXE8UKIBoRvpZY3cCZqtSXfth4/Imm0EmIPxKgAq
GE9B5G2M6KYbAXfG3zqgN0nIW2SONBd4wagdiQLt0vtpBmpIgiy9eh+A2QycF6dDwSTvXPNoQ2Lz
HwedHZGjp49CtWOEGPZIBXM2/ei27MuLyOEG8f2yVizCUSIlv1I0wDBG79rPcAOGzlWzrtMv3cdp
2pIy2v7yYE6WA1m2drXyTPoZyb3I5LqaILzW1Vbl3tHTP1piR0ronAGc/za9a+Vnz8odsztm7Cm2
eo6UQUnx5hbnGuJnBL55CK1dOcADn1J0uc5aK2dDD6aiKtmaZO9aHEVNDgqeeLCr80RAiORoHEok
+W8EzzrFzsMn7rft0jYxw2vDbmLc2YiTxzkMgwkChyDAYks3JnEWvoBw1Q1r6tCj5sxSt/dBI8Mk
I2MZnhMrcF2BRdS/HZymSfnUZxTa06qLQUyVuDvVtmphk7HRkUPZZoAZ3ya6e2GB9sCIEVU5SzU+
NjH2Hk5rI/noucOyh5tnJJ+U3BGXOwzaoqjgnQ+n1ka3zgkWo+IqomrPfBjQWUxJy/nb5yvBcRxV
uG4betPmpU93DnVEWNK89am7wu84Dp4a67vgCYjnMnqyyZp4M7lLZQN1mgzZonvwAYBx3q3kLaYq
BW94qt4NWA0BgSfTdLEbAqMJZQC8YrbuYuSddRnudMltQ5GR1G9e+6JMAJMQ4WBPd8Y6ZbaKRH4F
vSfuXkTev6dKbmN+sPApdpmyg48qu/sEebxF9wSDukqehogUa87kKdp1DRpR0g4bDclAgnYz7RnY
igdmopAK4WRTtWm8wTbz3DT1SEQH2QnbXnbfdjcdFXMlqeVrkTHLDLGB2OFNM0KcshxcTq8uCdMN
A/3ZA9aMEsEedglAHAVJPa199jiamDDmlGRiUX1YIMhA+LfyLsIxT3OgJZAiq954jxr/K7M/Mojf
Q+VtfTCIHoRkPYArG9BGZ3tTcqfD7O1HfCECpFe9kKrZFDnPDj4xlT+Z5cWhris8frnqyySITbDm
DrK7WLp+LiSWtvpN895ClIptE7Jjwc4iAbvuP1PraEKzLOU75GBOO8Xa9FvUggAciMrsM+34l/7Y
3Mz7b5fT0tERCTrIQunWzwackJWdMw24Nqt+TUDnEhLwJt1n6/jhb73ifzq1Py9lCZvOooncWcof
rUt3nCRc5uELXb/dLvVVskq3vOpLjjLOIdpUu5xIig+V0NOV93/+moj1f/M9/33xecb7L42WFwx6
mBj519DclBRirtltZ/GO1smbOWQtjZ6LcDqGdbSPjU8QPAtGY1sU0dtKxuuwbddiTh9qvJMPjV1n
JEnz6sS2ulZRBNcXuY8u7yfe00qBk8rEe5YKwHvJoVXNk22opxZrf0R+3gDylPkbUQNUNIObbGT3
VgqeJft1aLVlKdQpTOCO0uSxK+1iIX2Kh9fYOuXVL43I27L4jMVLFbyr7D4kj1ZUrAfRMZAER/T1
3tfLndYPQK/N2fExsPUI+GwOmVAMdPUcxJNVsc2yTkgicIzo2ta3aRPuhnLAL7+jAIKYG2zStGIz
aLCg9J9RS5fdt4mvSDf6hN9boDERrTy7EQ0+zsIZfhJLA85emrcmkDIFK2XyD9EY3gHKtSBUBAXY
ULooAfs8D1lN7k1ffGhsaaXCRcmm61TxLsgIZy7Eh65jVpztFhOhEchYgu5exOktiRMsaSjBto2m
Lz25NTtKao/TKtTCZpfj1mzAbKIgyBeCkXsXvqmIxzrzVwUppl2wFZx0UXauLa3cBexi4PBHkppQ
uG6a5iknHTS3J4pA/mxGaL009n0UYV6Di486XXVHBYA0NG7tSa5rzr8xMvUggPUYvYmqJz4ZFjhq
2dZyiFtwl22xhetRqHLTpcZa+E9CPhZiXMYM9xqOOZF170NNiO1h3w7hqddDStFXbFXkFN8IECMl
UiuOUpxH8Zu5bYJBeCPaZ5FqS9Vb6yTc0UddRoSfTuFdDWwmpbcyBQQHEPVTQLNqSZ4FtDPAwWBi
4iELzvuQDCEXj1BHdVUy/aWvWdebhsQUc0T5FR9C2/70HQEcdpd4/aFzyZHheTXRwEXJxvIAwlrv
OgwZkyCpWsAUpoVW3xvTk9ky0vPXcVLsjdHnn2Kxcye6uIeBhp0StKZ/GezUpTL2U+A/TD1LquiX
TU1XL9nm4OVpGB9DVE3yYqhx5cKXotW8qrPqpotRBNOl7fA+6H06t3aOAUlYARnNGlOhsHhrgqsp
XrV828BWjKB41FH3EJHIwqUVXdcaKKoGXtMS56LZN2xzrQlgQOZH0eT7DpT70Ix7oGG38pXgtQo6
VOcNy6zHCAc9kJr9pggeJ/PU51edA5GDaDlonnP9QWHZBpig0ZPV+o3OwbGrAXEMFfw6G+ehvhKZ
ex8jasfbx3bYLB3UzAOha7GZHINAwpPT9r1BZJlomYb/I4GrmTvEY7/W4HiWCTBEd9z2gnEohNFc
qI1rWafSTjaNNB9dj9QeOomeHDZ2lK/6MFoCVcgWfVDR2eYkJzT9V1fRcM0Ja8Shly1jI75XtcZ5
e/y0q/sqn1auBu+dVQNkn+rmOjN6MjV/3eXqMHfFhjzZlHSn+uHdjqPNhGmxL4KNX6CpTP37uGho
1ZT9tykiyixxMID8I+dZIXEnhdZdFw1ZsTn9s2ZYe/1Li6lzAjunT9qTVbu88EzvY3efGc5tO3sO
dWzCTOs7l5xjv1wXVv/QoeOtSu+uN+Pd2DYbpeHqpM1D9uHRtz40nGieZABKN8cvFIA1tS/06d6o
yAKKgAUDTEck0QyQKlXCdAR1fEGLJ3kMBwp9dl2DWKOMfmICXzt+EYTHGfnabU76+CsOq42h/4oC
NHJZdw6KzzIxUEqiaUTtUVDYRqAFVUh4gxxWTvksiusI6tfv2cvfMpYEl6SX0UVswEI2JNhLCOhI
4Zxnj1q3Nfnd9Mx/0ix17TLvBEeAWX5Iu+QcNddJnmRSP/a+f1K2XGVxup/qh6J7qinN+46vh9Iw
NHad9hwQdxHS1Wuw7NGhlP63VQi0imJXQvIwmVnAHliHFVg3Ziwi3ArOaZPtrtyc1BU4UKN779An
rkaLwEwOjebZoRWiyHIeQZd0BGibwIeN77R90+Cuxv1WDW96dxuFKYS/x6L8dtX9VGOMpXMrFf6P
kShzD5TbXYGRiLgxTyehidlB6Pv8xGdD//z/7834merPIZJZj9kEZXuI8EXvpwWCtl1e6SuGnpND
P6CKlmm2K2eudZFTqdvPY/Xc587Fw4GIVgJaXQhShdapYfUniwTKsv9k6HAuG2YyuB/phLQzj8qX
vJDQbqL5RYGkb4QS+L/0aQPeGlOz0Hr6XCNozVr3iSYxSS81rJ1CDDSE8LLEyfaquy6DFZAkBhfj
w1iwZEkn1Jtbb6R1RoiuDfcbYQH0XLG1qOQzh0Y/wjG3Hda9fLFoaKFIQha8c0nIoepcJx13FUBl
Z+o7nUXB1EkvhXbsjBu7J97hLUpZ6MlT4rvu7YQcpJAkA1SZw1bO26brl5+6zQnLz7ZWZWy09DPq
rkWV39Ga2tWds7WTaziTEOfuS649w0pZJBx83XlnpxFTDGc/j/8iGdD/dhL7MdAfOpU7aZd/1Wua
nc5m2ln7uF0iWkWY6P3NAPCbYTbqrX8dOmdd4b/OfQZz1aCM3Cu5JSS6U7V5K6AQy2KRvo477fHP
x8zfXg3uiJIOigGkeD9G50UsumKItet4g4jnjUbDEsjOKjhkd9nyb6Pz397If1/M+O9Xq8L/dzH1
AOV/2x0+5CJ+nCMv67+YAP9xH/48uSuT+4h0HynGTympIw0jL1zxBThr030aw4IgpFWzDi/jI/VR
eHZWf76P5m9rhX9d0ZllL//62ULeWisyFK48APyUfu4qNIc7KucXPcZuVFQPtofQdOR07BpPnndb
MlMOOUIRDeM/pOFTh+7Fqgm4zPr+GpAvFUJmqOxj2F0y67sib0l7gGza8M9UY+8sXNai0ncFSJA6
21cGGnZAp73/2THKX5JCcDDHqwsUwAuf3eFdmKc4Ku4KEmtVYy6HDEgYTaym3esUtU54qKNvS3Yk
miNyps4YODMlj9AcHO/Qxl9+CS8TeKmtL5nYRgi0U+C5Gc0LOztr9pMBrzOO+mUtSS/yg5shikEt
tWujeJfFr9HHQu76x8JFOdmcVXWX0VQzNIE272EI7rU2Itpiui1qEM3k9gpB1C404Ypg45yuNKLE
qiFifma7RO9Y0whE7EFGXsywf9ZJSWQedTA8TvxRmqwG/YioFXYe89EUdyqHgxotuzUCuxZzT5gs
hZS1hDWtQvdlhP4+5FBl5PRfck7b4FbSE8qPTZ4jOmTKpXzw+JoNlnMTx282TseRk73eu+sqSM4a
1rs0Cm4qygUaR2wC5dbTj9VMF6vo1BQQz2jTxMSwRL57rIcMlziQyZq+AwlpuhavE9atYF/H3XKs
iF8gq8qPacURX2dp/Zkz+wWDHew755j7LNoEmUeAhe1A3TTDuUjZ/nPXfgbN8YQ4/hTG9M7VxS2q
m3TI3zwGKzS5j04KIDIoEkJAA9K256BuegSJxczdxf4fm/Kmq6FoRDgdlnFhbKgDG5JCnLr96sar
o0OENu+G+KF0L1199NKARhJyDkvAOa2QYQbimAkGObm/8Q0CaYHi9khBmHvSeryI8gWU9BmT4mPn
BifXg+CZOzhRAMK6H7ZP+cBkDAFCFH1FaPTruloYbr0JWushEzezJpPz7BDKczdw5AsDbW+JmgY6
9jgYK1BJnekcsOvU0y8z8PY5DGmbBjdMb2ZxYuXW9r5ojIOr0qdCtI9++X/snUmT48i1pf9Km/Yo
w+zA4r0FB3CIIGMeN7CIyEjM8+TAr+8PVZIqkxkv2epdm7VpUSZVKkGCgLvfe8/5jng3M/j+QbrT
+AaRbx1lZa2jIblIu6tEtLvJ5/QKCtdpr0e6edOzzkdkYr616fSrkOf9dI7QrZCYmJtY1QDXEvOr
ZPoVXomHqiURZJxHvFlFjGF7MWjMOuIEinbs7vm312Ha7RjP55gZx4MLrz13uzs0wNB9MWKm6kGd
gkel45hl1tZyHCo4hdJrOxTHNZPQcLiu6eFENU36TopbZIN74QTHlhw2o0yOSaTewyhfxLlcqrST
ZKh7oZtcyKjGAqFkM63aufDd9jomTRFjzx0thzNq7q83mL9XYnGywShVbg2147/Hu3rX3XAuX0D0
3iG+Y4PxzyngftUWmrYlZsW9K2zrFwXcEIyGUoTyAyrHLR7nS/0huQH+eEy2rAoX9GQX5WP9FnXr
8v9ke/tCt4VlX0XWiODfcMSJ6r4aSooIV36QaeTJXbIOmL8u0I+zoQZL82m2JZ35wrMS/mSbs8G9
WZYLUgx/4kmDKjY0u1Ti8UMokOCZqAyswAOpxSpiVFWlSml8pu7WGUXfV1cVKkYNviU+A+v0e3ZK
Yjrl+EEVu2s20Ybqca1vnfXvt1R9/vCnX06oCPpmkAEC/BMbQGOmhUymkdtJR8Qjf3mlLNIVNsXH
+CVbTys0cJsUT8+GGnhdXSPwxilLr5h4v+7ceWI+mfzms7gnu/vU92nf1CNG0/Q6W8tti051uMQ9
taBZe+b2fnV4sX/44u7JK1PXMShBc/wgmnZJ7voqek2WH2LDbG+l7M42Oedf63df7eRQFtlWx3/G
D+nFEFrWjFCXch/cY5gnTS0/nDspfSGP5ZnB4IEG2NJ4ak9+1lq3pklG+JUuzX20TfbxnTiO1xIs
MjmNV+VDd3HuSRJf/np/X9I4+fXaVKmTIZs+cjokOWFKWfNRx4+4COYAvAXJAteJdpWS92tZTHrS
m4rkdye7a61XzX/oEUXm5u1ErExt9qukTb1SI4EwQ04YPGctHbxvGQ3alhFSj0ZuhsEGsNYrkre0
kEQLuuJNhOiRMVZM5Fp2H/X3faWsqzmHEroCFRSqEGi29Lpw04TzgEO/UKW2Sur7iHgMdyyILkPd
TYkUazShHZuq70pBBzgws8pclDz7GD1MbKzyFnv4USseiu4upMCVQPkephpJUfb2+/fz68eUtUdT
EVNDNTx5TDH4N0XolDymLYlBrATKEq0A3ZTluMq86O7ck/PV8ip+uN7Jg5qOUWU3eYU/v12o2a3e
nKuFzl3gZF3LYzGEjlt+4N/foBktPX9HzviOGQ01ipeulZVzZv3Wzl1y/vc/VA1OmtM79UvWOLoh
8s8FLrwKNiaW1iUpPhusBRdnfrYvl1VbNxw02QBExUk1mzd9ViYNt3E5Lsc1Qx+a+0w2whXqsat4
Kx/Gd//MUv5V4WdTc/37mic1bVQ1YVd21Z8+/SvYvmwZgA3PGvW/fiR/uM7J2mL0g2bV7fzd9P20
SliotVsA5+Sk6BeBV5y7lV+uK39fzjlZV/IsEYnO5cwNuTlcjsCdBbkqi3gb78+u02d+t198E0LT
cz+bv9ucPIpgj7hhisUnf0vuGEdlcjLW7so9t/PNj8Mv24OD4n0mCkElmD/WD09o6vSyZz/iSDWu
sTFuyBW6RjDWqou5oCa+ASMhQiWkCAvzeOZR/fL+/nDtkxGYWRal4saoEHbK1dx38T3IuCtjTeHs
nW1OfHl/f7jYyXshgkRW41R9kHC/phpexnf9k3+J2xVsyaLeDBdMy65//wW/fPt/uOTJa1HGjtbr
BQfGiLI3e2mrM7NS+8u9/YcLnLwPSdhVjQzkR6YQq+WMlGNU/ij6fPu6aogyRXdI4JtTmcuwCHAx
0basttHAuQa9cV7tUxsKDbGTrRvCI/hgtOQNyXcTcZje3FYJWhzGUxUSV9e6tZndaxTKBmHLTvWs
JJXnOOjVyuu4YUOwHiTlZ9qTP83oSdzTDF+UdboUIxSj+qkuk5XWRPgq6QlVDNkg50heWkT9bUgg
OP7ciGJJ+8yZ2uUqiVZypxLS0ht7JdGXWvfy+59mvvW/eexPD3wZ43BhSfmhECyWRGuFmIZB3Pbl
W6h/6nQpfn+1r6okDLv/fstOj3yd3hZGqQy83ASHLZuF8Z4t2wU2wV28r/6vlq0fLnaykTYZY1oA
iH+uJAyz56X/WK7dTeHBqT5zsTOPuHuyp0p/qKCGSsKyDj2CB8xAZ27d16/t31bnkx20GsFdqhRd
4ViB4gxQ38abtEs3Z36gry/jOkKdect4x39eBvWM0r5O5pon2DYbNJhUlP5uupnvWv7gUP+c7WH+
auK22KHnVVfVuOppmVVOU4ksScfOFR2hjWGpWTi7uYY1n8Mt6Kk1bsyNcsa99uv35KJ8QQGDXaOg
PFkFrQgaQNYU71nxNKrHYLjXirM+/1/fLb6XilFrNuBDsT55Jui3tSy0JVQBzcNw2ZJklHrGSm7d
5Ui8LM3ueVvxqz2ppZF37hg5r3k/v9lcHR+aBlHb0Z3TfTRLaswhFglL3gwZgKbhKRvy9M7sm19d
hVaA7joa6D666z8/L6INaLKkyru6//N5uRg8sqjPHgrM+YTx85exNUtoJtdRKcZPf65YN5pm0MSn
EyAR6Pqd32GhsvEMxciHlYahATIpA2hyMca7OCMYLeouBwMwmmRlb9ulFfdXenGDiq3Dt1tFj6EB
BwS1fJnA7hXtocIZOol0U5e7mraRAPzaE85NcYI4PVSUhy4mIoEdzHPHdmlX1V4NCI2P4m2tK2du
6q+Lia3Nx1bcd7ap26cdASedutyyKB1dnECfcDWWZ97y+Vc5vZ0OVkXNsnky1F+mIWreNX47UQHM
fKdduoJJt0auOT+PGHC25w4d+q+vAm+4M68qYDbw+50sK12a4frWp4+Zoji+cYK8m8/ixUYs55GF
TbdjfuFhPe/bDR4kz7rfDtTJ/lO4PvdeaL+uNz9/lpNH1kerykIqPwoOPPh8Vv5jTGjOp7MiWcML
nmGEIUHGU9mc2SLOXvhkCccZloWDUn2fKSPJtloWy5bVlV1p3dPZCZbpq5OdbZ39Fcfw04+Njozu
GS8oPMj5Rf35FeXbxrFbNx8FHjEju6qzV6RtMKUu4ukOXkyQUY5H8CBRIjGdXMqYKT/KAyfd9KHq
RbC5s5KGd7sbNXVF334VEGJHQNBAi0h768q3XAkWlaps0IcEcOwEhgw1JrztW5fcp+WVoT3NgMPc
jxinduu60VZTu3dc4lW1GEY5Va7Z4A15zgOEUISzRirYoOh64mfp6SoUxH+6Tbz0UStoeHc7RszQ
7j8s1H8o7ZFPJ492LNe9XXkKsm4aeYd6kuu4Z5qit8cyvCR9Z5iIgSN4KGvrgzYLmXH0+LknCACv
EiZZfL/c0vemKBBy4WWf6d8kR47Rkw1kIOyrpRHgYZsoJYt7S6/WTvEeVki7zBQIrbWj8wI9eCCR
FteVPWwNjDm4Oy0zWw80sMcUBXHypqA7jcL3noTlKc6XadCujbhECm9vctSuKTdCcxXs+yxM/Ru6
mA5oQGiLZZIqW2Owd3oWX4c2IXs2M9qS5DK/x86K8cM0CLXD1a8/qighVYb0oX0wyy1zjFhN1oU1
oradU8MJQT8GauGhetlpIUJZAsTMAk0bgLuY5SyzGBWNNI/CY62jGNWNVe9c64nYYBfU1AOSBae5
ablnsp2nXaQW97y6o3qrWPk2rUggx08zuzW14Co2dlHyaQ9IcPgz7nsi6YYjGyGjGtn+ogUoohc7
E2RiQ5O/uczNo69/j0ma5u/I7INAAKImB9X8HpbGwh6iRTCDWWL8ItodKo3V0FyKvFw53YNpvI3T
p/TJ04t47DadAmgr96DA5JIJfrPp29fWlx5mOv54jz9UJc0AdqH5PWaiSLRgMlxMbMVKG5KkhRZM
/5T5LVaOMgwWigGa0mDopdeLPr1trZfSwgVEwnDXzxISAFktfC/SaFJ1hiRV1/Sr8bcROhvXn7q4
g0Ls2dWwrGCMGnz2EHuX9KRur1KQlEINCYP/5jRPaXNlpQgb83oVkYYjnytyJIpsw9O/GAgMD/Lm
UJIoNcIVC1Ay29xC0DgbPUVr7DxF0ycaqkU+HhJyjX+/bfyyLZ0sJCfrV9pOpiQD/sMS31uSuKR6
5oj7BRHn5Arzqe2HItwORW3psfE9L+WmrjGgVqiNVRsvLu1DjWlvbe+wmHi54z+hK5/t0Tc18mOj
mqPL7zRmxlbZEMKY+UwAsUGKmco4K5pFtLaktR3Jp+AwuNTgG2buRE5Fuq6VcqN1pMniTezN9INT
MZKWVCduriPbirY8cdJNr5EK5OzcMLjuZJfgTkMdqR4LpV8aQ7XIovQ44Pduu3RNAApHi3uNk10Y
dxeuaXy6WJ+krT52WQf8BrWcNDdm9DlPP0ncXQW6XDbo3FL+WI4uR+B7aE3rOBT1qpIaqPhya5DJ
Z8wjzvnlL/E487g4JlljAG+Hj6Z+UPVLVfowVuRitt3imlSAn6oqtvEO3wvjt7InoVNACVHJdydW
dnpsi4i3qt5mGGlITPveRCjgybYAvb4tEvc5tId4pTjTfmiDW4PvC2ycaK9mxadcERXpObMHi0p7
qjp0sNG6iu1VJ4Au8FK69G/tqIRSFK0DeUwkXcbwmbiUpVuQPd5ikkoNr8IXV+TMxK3o1kWjv0yb
7L7nltuJtWN6h8GW+GSc1qJtLvQIR24TLAVyGpyd3iiw7HWZl7aPkVLdkCW7JawAh2wHAtbVMVny
U5Y6Q0u80JBkAUIuJ46DZoemkihO22rWBWnnA8Je4UVsypT+gtumSwKtqqrGSsQCR8hx0BGA5iar
wjC9OKpuxRh5bgDFZj6NwqupUAzlDurYhO6Ng06NTD/jRktxTTsW2mK5LGpOP6RuiQDoDa4OTu1X
FT9ooLWssO+Et5smMX3kc8XgKbB4pv030k7XAU0GDMN1+FGC4U81j916FRTBWlYcnxQMn/3riGu2
Yq4x6TgQIcY0GD7jhmNNG6/gG3JMPjYo9iNeEJUjgLrPBgKIR9LYCHPDiTdl9mue+JddJQ9tJm5D
239H73koaJVE0auoG08giWikc4NKGWuPwdz6pm78q4FEmDnmt8KVYzOKq5Lo3WefxQeIG4+sChHv
/LxZV254N07XFdHbmZ8tBHltib2Xarwp4n4reMjDHC+Gjjm1zQj/SNYWX9qYgn3NlCLs0IiUCPED
Bp0D0lmmEsRCrGfvegG8RiA0Fr7ykM2ar1mGlZl4uw9D+E3T4n3ifLrptCcfBPYjAg5BVFkbmLi+
cMGouldBtyGDLI9BOyOcJWJjo46fpmsjAQju/Fay9aI6DVcZ0SOEvDoWQXzZnagV8M1MINFamuJb
bJFanYpyFWjkZsb+yhrHfaoLwuurO1ApzxkOnUj9lgbOKtReteCWTQ6ZyDHO82u7413Steuws486
CZEixpBmZmSJM8sF3KS5NEIhsm4dP97Mq1ZgZDjq2PlTiyiaXmyJDdgVRbAFzLDROFO0rAU+6MC0
BvnVYWuYrm0iM2skGqrBqCdwFgKheqegrTfP7BS/HnXnhdxxHOAzqqH9UtNPOPylzOSHcZVf+htt
lXuhs8BNsMQXAv/zbcbeGPf/+Qn75LIn+4fRjI7m6/KjWour4qhTkxqrbF9slLXvxUcTbR+0r7OV
9q9t/5PLnvRvJdTGPNSd76XxJ9DP2Q0d1YxcozE5y33X567VyXHeVGkoMFs0dQg4J71OkaC9Ubi1
zdr9QOEfbJGhsia8zZUE4znWlN0sbzMp5qzHGgftM0GoZ5s2Zz6FdjISCKqxsgZoWHNvw64Woae+
lGtnESyrK6Tl5+ZHv5Rss1Tw7+/85w/ww7lA7wunEI7/PY0vJUV/oOB8vFSLcv37A85JPBi8YK7D
/BQpnW6b0JNO7m0G9rO2huK7YyrmQkJm07PBS8o7LSpXoCkIW7XWSmfh+Q2vW5wGGM15vwKo3tau
J9hSojBF+3lbGe3GHXucJCbZ5Mkakib0gSsYboht/elSZ0UakPGoY7gqTP7Zs4bpNbZDC2ieT/of
Jia6yyTpRv3BwJut15C2lZBIK2C1U3nhqrdRbXyrUNd3tf1QIdQko5CiTd3J3l5rhHJFBVmHuv+Y
JiXN7RsfdyK2FXwYnsr5MbCtjdm8ZGPmwa+bF2HOyAb1jP4IYQAvo/Iw6teRUj852rvKCYe+zM0Q
+oyTGdiptRcnh2G8aDCWaaP9GMTyoDvZbV+QERkC6hPusbUsilu1QCsccxAz+vKKG+PAi3D3ZdRf
dBhFR/ujBvPZkGoY2i6Qvr7+jrD/zMnyq+fnh9/1VJyTZ31eAdr/kBzQqGkyA3bdLpEfv398fh3L
/fz4/Dmf/+ExHWMrBqCNEWJ+KyxzGa/kk3oHrGAx3iPfyh/O6WLo1nyxGvz4zU6aGXUEBdE2wZ6b
w6yiQ9fdFBFU8ymdlWXV1mqYtw4th4/SK9UZtq83q9r6nJtYKjc9jjAqBXggsEwGQb2xuhAhla8d
Opz3ScBhlso7S/DcNdKrOp3x/zvhXZ4jzWUvq2WNuA+N5TIDCyTqlcTtAr3iKAdQGNbLbD8aimej
ODTMRYTrwZnYIG2kt6ZbW8WdroxMfvJWLRVIdD0mFaNj8EX2jVph8JhsqHek2oHBKGfuAw7iqc8z
NPDKg6++tD5cByXfyixe8TpDbCAJ3J6Ml6rK7/IkeZY9Lg0/+rDy7lgJ68b2h5sMMabQQ9Jlww3m
yLtIFcAbs71vamubDICiBpRckNfVpmQ3ddgeQDI4/KGgb18IL+PXHAAD4a42yQUo/X0N9KBCsWCZ
E/jLaRW2GyV7VftgP42XdfTmR7w8pNPQNxSeCPtLXRZr24yJWpp5PgrvvLv3Ee+5g70sVOSiWJeG
gjeHY4XRXfVDAO7ZPtSo/ie8C2l/Y+yUtPAYpiy0nOzgfWAnT05TLIECddW3Mb2O9HuAF1JH96o/
zgLcMH4oikPdOluTw22RWRcTAahddaG4j7LItkP/bXL6tWvrVPX4Ami5VNm1M3IITPcpNf5s8bUp
jjGpbouyfiXH4MolBz6su20n0VLrGRlPyrGa7f2gabqlrV1Y3bAIOGRKJtPltcojMiBn7VLMVAhl
R4RcKPlKS7s0AT5E6U4EDw71u2FRqNP4jx9KK9uMyl2ugVrU9UU/yzcltVf8OQyCBU+/aOwM28vO
im5keMzQrhe3MR5URKebyMXCXb6VClhOc7isMcU38l6bMGnnh6EvPWJJ/uwN1y7hKU54DLSXksSF
oDx0xksCRSMJPv38qRogs/cp6AegUiaeDXjFLGPPkw4JsQxWufENbtTaCfBUpM8ZFPRWNTd6p9L0
d1GFJizkCI2Jm7ueJAHEBfxIPX6NUMHaRrOa5Hs4mpu0rfGmcwCNezSjr9J4sJPXoKQjlnTbyXlI
yEWBE78yqMxyYsN7GhFKdaHh2yZJndzz/r4MQUWYDBrM8iO1JliLylLkqHVE7JnQO8cEVqu/Bpm/
IemvLp8i52nUiUOBg2oQjybkq4mE0u/p+lmE6PU6fZqB7FwYGYBALX+TWJ+cP9foZJYjr0z0ESrX
g7btnIcWdxzycyG/6XSaLI3dhK3T5ueYWn1ZdjBRm5R9TJlwVI5u+JKl7RVZfMsawXWo4fwqKawr
sR5wA+nwBwYWFqEYUAHQWBurEC0wT8raSupLs2vv2+zVDsc9kkuWsQsFj+6of5oWzWvtaU4lc8G6
UWyvq3RYaT0iE0wyZd+uHf4nY3ga+njbdFTP7b1g5Fo0TwNls9sp1G2HnrxABb6EGN9bjP8yq2D5
PIfW/Whcd+RqxrBxM/9RDR6lQkxchWMm3lYuiY1QD4DJwslFSlNR7slcvOrkyEF/WMD0w0EWL2ub
5zC4mJRbhPSLkcCtoV8YarkiUw/WBNbHErG59TKGOKNgGVbOTJPlPlkXlVNdFL6ve2WgfCJXuJAw
dwbcLlbzHhKzORNf8zJfN8DJE378EFMiFJdLI967qLZq/Fy92WwrWnow6nZDUHsRzZEiBZdklTuX
CYAatp4yks8ORcCuwO5YOO4PNTFZGaVoGVs3uYye+579P82uskjdF2Sd6BF94x6AOFuPDqVdLSYy
PtJN1eEaR5qeWOZBoXAalZvSQkOhyBdXb69769Dph2K8Y/qX+z2JI5BVeFUqka0KSpjBTNc+r7Zf
cxpLnlLaX36he7iiBsRqM7UkpkSKEuMmMZxbs4ehVja8OKWCPzPYxFjbAU2ILOHsEV5PNfEZSsXp
8VaNbyOLalJiEmU1qvNqm5soW3Kwa7Z2sBMQS6W/EfKmah2qrHo36cMmM4yLMgmXQazsbBmvjO69
lsVFOgJNNd8mJTyYfrFVCtuT9XHuILrgyQQYYwFpLOdJykjD08hVrbFptZFxEDhnwTAFJQF72mUp
35LuoOQWvlhwak7i4SxcpcYmjXZ1BOcOa+1ITzxk/9BxQ5TmxRQY/OCg4t13V/Ma+rFtdaEGEBtt
eH8dVoUWs28dkFZ0Z9HIVyHhKdVHWd7ahrZEKejzxjQxzOZJfQ9CAsWv0voI9imQaNSJWRrExxBU
nh7tMm7gGFxPQ0EKbTFXnCjYpUWYhrloBFZNBgPk0+yKtnktLUCNYf6kElVvN3zkyXTIm6vxuCmQ
UGpkZj1FUsNJBA+vFT6E8XCTiGmt5A+VTbam9HdqqS2S5EZc4sMcF+km4WEMNLEKzGQ/uHTRCmMn
cH2ExcjJgo5dNGbbthDboDE9dyDpbrxL/RjWYnilwfBjfTlETOZbJbyLkkM0+ttGz46xL7dBYFwV
SrzrW/cgquAv8cs/g5yv/yrNTnKlT/7rf/+PeW4/5U5flZ/5XVt/fraHt/L/iSBp6uv/OUb6GAWf
nG9+zH3TBP+PfyVF/2ELoqOIY4Z9DmWUk+3wZ1I0gXDCJqkZcTkTX02bj9n/in0z/iBKiLE2E3Vm
zYy1/x37Zv6hE/ZG4jNjYv7eOV/6P0iKnsf/fxfZfCqcYlSBjGBnhxr/nX//w0neb60S1mq87FUL
Dg97qhWBJFUlTdOo8jlA2i8/3Jp/PiQ/xsH/XKH864LYgjVVNW3U/T9fsNL7zq8SYjUndR9pHOBn
60rhMOaYzhS5hvvLl2P+im1A0J/hW/7SQbCS0MizjpGH38lEbmzi1kgHaEKh8UY5UYN71oo+fbXN
i0scswr5zxR+7sIKyHnbw2oSgGwyZwDYUdnOC7W0nV+Zjk5/3c86OmiLoLdaADJOwGpKykQwS35N
NUaCCX4iq1/EaMac+TO9tg/WRE4bZrAJD0ueuh3gxDAvniOrB+hG6GWHP0nlT+cBB4ls6LoQtyeo
jjUboe+u2i5HNizc0T+OoZZhCKj6SgrJ8XGwk8dQtDhDhqh2XlRbJ3ZuTDsfhJZR03UdEwiAUthP
auAQdEqw6LNhGFG4cZlDYIHEgI2LriYQaiTG1RxkdiBAoEOBTyhBHezHoYjTO2OKCSOdymnQ14bv
xOOyG4tqJA5cSTN8+rlBsJdR8XfA5cnIKPdCAuhI9ZG51fK1fKfzmnFUWJxSIkbABk3F6L/EQUsG
jy5NzgsYM/Xk0erUMHoKp8ENd0lr5pbnEh+Gc8ZSBu0Q17o9LJUUQs9RSaP2nvjYliFplsas+/18
dtf9/CpKZdZAGdS7cDayldpGKaLyPreTpoNCpbJkliCzC3NM0Dk3Vdbs60GW9q2ZOlXMzhbASPed
YoToXuTk/NKXwWKnJ1axjYxykItJ1QB6qqGWiKWjkUN3YQBqD1ZFE/zZR59c00vGhgFhMlqtIJFr
aIt1CxQA353GAGU19b5Nj1dOk8Lp2yFjBq2cxv5VByLvdmQEhMrBj4vAfq0so6QP2jiSCToEmhuJ
ICx89o0B1sKoBc6zrjaNvupLTUS7sC/06mJox1RcB3pZiFWTODUi9zFR5VuKIV99KjOY9euyiVvt
OoiYNG2ZDxOBSnckmKcl3ZB0H+S0Mclpp9iB4hhnDi30joyHeN1ETjUt0woMHGBiWVdktgaZy9Da
JCJmBCG3sGUFO88luri865l4aDujdExSpCfTveMzQa8goHVAvVi7AHpSWebRLlU1sBBO3hKfpNAC
hKwtI2PCU+yw39kzVU7PrD676kjl0Y8F2zB2kbDpZcDgupqQMKYihjY5ESX5veux3nJcrYPbzold
mkcmKwLzkZCasd4RSw29KEyAsl6r/GPaGyBurwCMEhdfDDDoDmYvnHBpFPFEt8+tmdLw5wJMvHnm
E8uQ+9ACpesEpLvCUmy9wGnjx5K3rruxg9qhvoy6jEy6vh6g2jU9/55mPmOZA4LEriRwPJXo0O6N
anI4pzOfyvq3Ce42yhwYasQ0KuZb4M5KzbJUq+/DWKjg4vQM1UEJDWbNCG1KlkM9p0MEhR1oMBXb
9sJyA0ZBjZ+MfO44gWaZJ9bLlBVECkZ8gJdWJQRtYcE4o/rPtZKKDIILzvQ4/y7aVKr7eLJGgE6O
ypQjCWpgMZk9+yvssOTYk9RRe6MZcAp3KSiBHaQAsDRhbVWrINa1t36qGBnItm9xzobCCg5Uh8Ta
NVZH/06UY2+tID+o8ObsuE8+TWFUxZsSOAPEPpADirhgB5H1TV/mlfHW+Arg/K0rGN1TOE3NyCdJ
4aF2r0Fqa0a3ijklCQyRTdJp5d6xmTBBfeiGUSWXcorM1zaKk2oz2a5CgLXdqnyCRTZOfY2FzWot
P4ANWPvEVcWWHOrncGp6/7Uz8fCu1SF3zW3RFY7AqO7idKe7V6VuhT3Esnr1UxatFl5Rtycz2Gki
8JIdpfXH74ZeQp3MLHBe8FoaUkYmRSsA8PgqTzftR546a52xNsphNam5mhIWyoaI7bB2ablC8aJl
RNa435mGXGQyMMxvnWT12AdJPybXQukcZ1l3dis3eVO16t7n3hLeOspJIFNQKtur1GkOFI4n+EbG
ZEfaY6NOegS0BI3Zd6ePQUUjxGLLBz9RVeJl5jU9NwbJqhsBD47UhYmszGfTCIduYwYx5bo+pG60
RfJswpBSQ7Myrlor0rWLFK6nfU3sRDns6qnoEB6p+Wis9Kg30nWlw/UkOVzQWdWaVieaPq5jKNoq
o8+nGEqIvRintA/XhapGnWex5BFWqjpMiJNsmmwka7JujHs/T4twRxdMujiFeXYAjxiaHazMvA1I
2Rhm626njoG57fTO/GCkLIe3Qbqy9XwhxtzT8glxYkeb7ik1p8TYzNLq9N5OizjE3+OLKb8iRnoI
iIsnnOZlNBuyRCCqqOUecxG+oySPmc8SPBRewq7Gsl2wd+gXiVtATQ2MWgnXHRglfdVFWRs8GwF1
oXRc2tuWiAEMN0Hv9tvMbej1NHWVkeoR0Lekp1KSgSXAHTL3KKPUXWdCLScXlneVCR8UXXoTs2Ik
S5+f4Yi1KEYVEZOtAslynETGgM+I01pWC7sfaQiTqpK5Zr0s65CGNHIUU5ULTRuZLqqijZqlnZXG
sNFbgvGe+EEj8ilHKVIHFKE9KeVnVVejW4INKn0FXl/aso8sf38y/Fl1wcmQNGMOaiQZEiRB4MFJ
hzfi9Sws3qtaIrnRB/8l0uWZI+HJAEsYKrQXBGIWlk6cMkQu/3z6TCD9SRuIa7wLthxDqg1UTiRp
dJT/nTL5/+uhf6BQ/eGnXb21b//rM2+jdjy+ZZ//9Y/DWxr9VAzNf/yvYojixUb+zE+Nv3WePqHR
+6sYUjT9D90kXoOUKEaqQnMoef5ZDenWHwACVFR9szdWFbOyrym6Nvyvf2jqH5opHPLMHLS5/L3/
UQi2/qfi9O96yFHZpIgEpehCz8wjYp5MOB1NaYMuaTyzkaq17QrI7evMilP/uhKRSzSfWzL2Ejab
w5qcAbv4lhHcSLoC4O7wxpClLg69NVg0UuhDyNcoj3PUs+5MABOD369HU3e6bVTRjdvXPQdT8ton
nwQR2qXahTEh2nxODCVsrrTeHCvOXrJ0G0g3lWYl35xB2sBwWpKp0KNMgVMnHqfDIYKaRTmwKlLO
nhfBFFXqrd+lU/Gi0edX8aHHiX3P0bMJNqLyH4dEk5u2QRdoGtp7AyPRX0nOuskxHoZ0/C4svWh0
gMtDPmzngw04hak06HwN6BzgLPiGIk0vLUv6LjA/teYV+poybSZ1KpVnIrl64iwjNrrxUFQdoqGF
XmaG9lI0SlE9G7Am3GWMtMR5gFof9EckAF1y2bGo1xs5mkZw7SSuJFurNGPjqVMYIhpQ7/UwfpzS
uPVJh2gFpopST0yUfEGXv9E/JhWiKyy7fiyGKmcdDtM6fRVxoY13PXE5zCc0n54XPUaOtSNMusCl
3xTNa/RnW01dBuO8BgV7pHZQyVLsy9QAa6xqSYsv1Jg4oiDDaDQ2C1hSdO6mhdA5XO1KVYJLtYVP
WwUqbaBUu6nSWvVqMsxkCL0IYRcTFccIiT/jwFHk5Cc5rj8DKZwWrwj5UoKqsaPXLmrP6LvEWQno
6eo6nig12yUWP3q4PYos9YhOnW16Zts7yTejC3QGH41KFsRRNcbCzT3HiLqa5lCJdtKKOs3ttWVp
xME4XU6FxYOMRsgMGT2MSVLodC6pxOA56LG1M1tLD/eDZUfTfVaKxHhH/egODcmFiUTxF7lhXl8z
OKrAhBAwHT/5tTDym8pwY2LYBw7XO01yXAYXOwpEmZbOCOK2a92aoKy2o5pZTa47GAcVGrp1aZex
i2Gg0Yexv6ojwIFH4Uhgp76Ww91MAt1QLqkHmd+x2ylGF1FZiKKLxqb2csVGB99t8lAxNU7PtgOZ
OHjunKDWAiQmIbSqS6MbG6I1CMECNq45YPsVrR2uKBSzXPxv9s5jO3IkSdevMqfXgzzQYnkDCEkG
VZKZzNzgpITWGk9/P7CquyIQ7MDUzLY3sxh2loU7XJib/QLrQzP0FdEpNIzKRWSVJLkS+8kBPerW
qquHwz5P8sH7Dv9Ad795UuYNLUXbISp3eqaPyPON+tT9i8jf6Dvlm86wyka1Tb5K/81Ued0jyBSJ
5CcKjpDVwSxLtXsMpIQFQuUXCiDKTqS94Fr7rMwYzJArvNQE0/gVC2Zcb0pApslHKRFipUSeF9/1
H7E5ZtY2juMo/s3LtLBeAc8U8W90SUW4dYMXNRvS95i6pBfL0QNPZ0HhXZkHkvzdLIpaOw5uiTdo
3MNjAvPfxsqz2vZy361UwqSkZWYuHHsfdeiPgpCxWEwa7vGt5Lad+DMo5Ey1VnEWhS3Yn4C+IDpH
RXskdVBa2vKxFB6jvJeEreIKqN8OQ5IHN2mn5/G+aalgk+wmBejdVJCToXO0jOdRmujVbhzTENSi
gAxL9ZSOgq5+lutSGOj8AWm95+Ecxp+LzO/Mj2GlYm2zKvREGG457+j379xcaBDfajGpfpK6Zsjv
eOybzT4Ktbo6DhYH732tG035TfFSXbgREN1G482oE1U4ykKFJovSmej5uhp78SEBRRE/lH6VhJAw
uir3Hv2qaY2fXTi07ovpZ1axxZ9dMzeiPMr6LgpjUwWTQI609mIh7RiV1EV3bJAh2TdKTp/TDoW0
p32mKJn3qoldmW61sAtht/pGMzwYcdGHN0KgGNpdondd9FVCFAygthdoWYUMD+RxGzF+jBHRkgtp
AsiRrN33epzgUpx2jbZFtj85Nl1Mc1Yhjef/XYWmckQQqNAOsUbF5CbmDYVGN3UF435w8Y7ZIeeL
Ftqq9iShP3RjEER/5F//SYn+IU0W2f++RHzI/BRca/pf/6/O4vgsOZr+4R/JkSDpxgcNiSvSEgMv
b/xM/8qODPED1CrYTcjkWnz4fyVHkvEBwBD2IzyQSa50EQTTP5Mj7YMEJ0ujvivLFBzNv1MpVs7z
c5NirWKgvKVQ3tFkYEoTQuOkVJxJcY84ci89+2Dg2/wg6CO3W8zbTOGl/z2QkwjYRKkIkeffl5LW
Ct79oHY8gH8h24opSLI2siRtoDX/Nyk6D0FZkp4l1L1/WEg5mUBnqb5uSi9pUXlsQPZvAF7xAjIM
H3wlglSkPLDr2/5A8RJkj1V26GZRpcJRwkgNfAaEckjHDZ5WZYmSSN+ApI9MY1h37SThX6mjFK/T
TsQbWofZGm1S6LrCGkrBEDydfN53ytxzVQxmSyMxJY2khm+Y1htw8GS2NFCoVGMC5bmLOgsnBx0P
H7w4EimgxRvcugUS20rb36alzk8VDm3THeKmkCYDAoOUBCXOnq7d9V/F0jqp9k+fkB9lUTYhhVaA
K86eP6lpCPSAfOVZEX8JPA47ylm5m6373rBzyC3Xo81JsBfhZjj6FlOmLEgIV6zHVzDHwBPxide2
0to/6HfjAvn6vLNwOTi2yOn6THvuhYzyyHMUIhpMflsxwnK0dvi+LTxVp57N1YmcPRPSMfWUcIpl
QHBYy2tpFwFEBL+r3In7aB/fuavSjjaczDfjx+uzerkNz7/h9I1PFlbtiXkTBdzWUZvve3/cdHH5
fD3ENFMnj6CL7zbb6X6j5UZH5+p5TOSN2wPXr4udkfT762EW1wfH3elQjKHEytZnfUwUfckJ1tHW
vK3X6gZhf+dPnYz/3D3/0Dnx//3Vg5vBd97KZy/y6V/8+SBXPqhof5sGr3K8s1WFb/3Hg1yVPhj4
L4qUZCjK0ETj0f3P7qT8gb+gjCVNZ4iIEMhfV474AQ13Li/SYYiysva37hx5dowaMqUC01JpWNG/
M9E2ma12flmnpD2lNo7uflsIZosOuKpaGzAcwUseJ/JnyehErKNSEYm1CDpFWqFIiqGVR5Enr4HV
IWaGnpwMCfVXMIrmjsIkXgHDZDcfR3ixS6OihTd0bmTlIBtZuoto5j4NgkqzXZXrHH8bQ+eJVpvI
nw5mNt4FaRagQ6jG/ZNgBclRqHl9OT29pr0aSm5ADts3WwnyBh5WrhqBsEMYkZqhEydBgqVBiE5u
BTmvCmF5NaI0rsJScV+gH+Sr3tTxmI27Erxegc5eLecFvJ243ZI5KBvysnJtiUC6YgFaryeldA18
4B4tNVXwqHJZH/0E85i+tNLHNlDiB9njD9GEbBtcIA3Irg9222kwTPIWVwYrVX4gy5HcxhLUuMZv
cTgqTbXHxUstNfqWarCXwse+sSBzIri9Q+NGXltaJh37sO6/9ZKbvQx+CHEe5gzwI6rz27ptAPxn
Gded0AVOXGE3Nig9hmNR5240ifqjpdXNJgUXhamG5QqHsAi9j7npG/0NFNJJp6cbd0PZD6ugzhuH
6nL4aFa82yN39GHEAEmL0kG/jbVU+N7kGp2NAsfp50KdpI0RWuofSwRdfsk6+MqWxsbNOCC3F1Il
f8wz0cM0LgTBq5i+jLtxIUAyHLuhuJPqGEPw0HMr5J99BYYJvf1w15mGdmNqAQ41ILLcTT+2vSOO
Skl6kekCruaK+BsaZLHx3IzeVtDqFegyQaQftapGv9acJNPKz76mhVjX6JSaW1fK/TV9V/TVS9Z6
cBu7HtRRbk1BOFA8b+8L5NBRX7Sap6CXYBKaGj0Uir7qxrSy9KFQhPCGTgxaVlarBALKhRl9ULmR
203NNIWviRpPBERDkZ4aPQBGWeeohtJxe5QNEICSmGk3fSq2NiDYBipeHt6PoTT+anMMO+Wo1NE5
TYpvRuRTKMqt/oVCd/5bkYrxe1b0v2DV0l8BEQwGrOwfatfwP8EKrF4jXmtYrvvIGw+1WmlPvORG
6xbqGuyXlELgTpM9tUMMS0chXx7HtiMDNIpw11pdaq5VGl2mI6hhD9cILVbQNzL4WC1TE4ioYQ/E
iCVcWzli1z4LqUnq4TVMRxrmBUqcEmiiALWTLvfjp4GKX0i5rMEGRqzSsd6JLEpvmyBtCXRQbrGL
kxvDqr/FSqrc8fzqfmW9NXh3SjMWjyfH7zup4XSr/XW7ktRqVDINLlnVmFgN8xq0UhVBo5cdVJpJ
ZWjT7mg87MvtEnPh/BK/DDNLvtI2D5VYAefqTbagsevSrgCB91hTXXu6PqLZ0+DPWOTsk6UGh7TC
VXF6kfcKn0FpNJTY0TLCcNHx1kgL2f0u3mAGuU5etLvxc3MMN5GNgwtiUYAXHpBP28Tb3HHX0X14
DDXH21jPi5JO7872yU/jqjr9adAp4siE8Lwyj6qPv/fKu5F26ec43EmP0X7SqIuc5jNbk2TNePY+
X5+Z8zzxj4mxuFk1yTIUKt6zj2DEGaqkk/6OZW6bBkRi/j0HRIxllyG1GwD018PJ733003izHNgF
MZGEEEVXuMHsdbs6urhE/xLu/Mi2nqRdcsRJeI35ql0fEVN9AEb9PRmdnwsCAG+oofkSP/0Zs/TY
9QCZ4wQ8rQc29Y3/ZQBCs2sflJsEAtoqOgo2aHZk5eJdvsUtxBFvqnuOEJwxd/qN4CzJMswyzcvv
MEsjNI4C0wyZF+N+Ul4ZMnsSYvDv9E3+Ej8a++ufYaYC989wgL4UHvHyRStLE1gLoj6RCBysStax
YyLYwdxT7GXBYa+2s34uhJxGMJty2luiIWqqjpqGMu2Dk2dBk5hWaBSF/EbJqFbZoRi2zS9EenaI
O1EZXU1ZNRhYF63q9ULs85fX23BPY7+JmpzErtCJK5WM2Pgjbct96bSOt2O12R0X30Y5qJvxOOz8
40LYdxY7XExaevBrtQmMdT7kLssqrWv4qIE7grTEqKoWwDinSA/0OZdoje/r6JNb1cN9EQ4bVX0q
aNW4+jOEaD3qX6//nmkvz76ATv+JXJlOlKLP+5cyB42sN1Dwu/iTUMgkb/rmegT5nYnWTUpN1gT9
E5U5bUuTzCCgecpxAjp2P2wH5ERFjlVqGKvyAYkzZxIUQr6NBeDgF2m/4FewL74EmyVCzkwe/Y8l
DgiA4U49W7L988nvXfB2Sczkq1tNsbM7KB1f3X37Xe1W7q2xRdPtADk4wbzSWRI2ebtOLmb6JPbs
fRppqIODJpBX+Afp2iZ8rHZ4lsExvgkgRDravfCjvA0+kfn7a3M7icxSWd026T0coc750YM8gNSu
IlgY2+LCXfjOouR2Z9MjFyzLPFzO5yVFHEsEcsFe0LHk6J4ViAhBLS8c9DMG1h9b7nTtzy6WMm/z
0gTstlKPzbrBE9KelHSBb0IlttkRy9zPd64yEFk4dGnTS1GenoOnB0yShD0ZGWcaou3qIxY0DmSo
o/il/KyIdvGqbeWNss6P0XcdjeTv1xf+O+ue2Cpi9LoJNkCbkTBVU1ACXWC0VuXfmqn1sxjrj4HJ
ZVaXC3fXe+foaajZMMXRlXjJsMVGz9J2mum5dqPmeA8NSbKOSJtxvORYuz6+94MitcTYqODON5Op
jiWoNZKUFHwdnV07SMS9rx2CXMTpXH++Hu2929CAASrLnFIiT/7ZGo1bYSTFZTq7w7gxNsXWsknS
0PDGOWjx7n0nATM0DRQQ/X5oVcosmBjKfmZYChKEMnaHmpj8zAfBHqXsUz02myHsnqy0gRqnrK+P
coISzM9jA4IOuR93ognq43zBdkMf+HJEEuLkr/K2dWCtPSs7wY4/+w7gxHt8Mx1log4jxIRD1PXo
F4ULogI7pmhhqSAX5Hnhog0DivbWQFHwwDfVD+nGfcBCM14p23W2Lw/+4WZJouy9Q+Es5uxcrPtS
DWOBG6haC/e902xH7uAGQjg+EmjPLqU505ebHcOUeQCn04+Yaj7Trj259n2tds1O0tVVVA0rHQ96
N8KvRxYXPuR7y9WCrQxviEjIlM92f2H2ut9WxKlgAcUZLdC+2KYFaG3ED6Cr6PVXK5Dpl9W2wr4R
EA1Y+JjvnD9cuTqtFLTLpQuJ6zYuBpYYvyDt2vsWJcsWMs3Y6JsQbxBaG7jHFwdlVPah6DpSKcA+
AtUKcSSWkUUpDTC15nbhN703+2/9GElELQ7s/vnsS1YTx4HAs3iyRKn3yXof6fZUhe7X6Tpw4Exi
Vb5Q937nnIIjwPlLziXSD5pnXL04tvkUU/WbjVnc4plaibcu9n6T6/D1Ab47PrjpAIGUSdZrtn3T
JKM72yNeJ0JYyhRxU0jGfWrIm+th3hsSK1gDPiRqBj2082kMq0hNdF9mGo0OjDrHLyZf6J2vch3k
epwsnAuXSaIka5rKPYpgOgtp9tUaRZXlYMjwS7Z2PnKnkhI61wd0OW9EoFoqAXCbNH5n85abRh2l
cQ+pCCS80oFtt4A7V0uij+8O5CSMfD5vaq/3noCl5co3u4OKdFMa/Lg+kHcjcLCYXA7k+eosApol
+KUkwMMNXBc8YNbw3/43c8UTTdQkHk7ILZ4PQq4lgPlqI61arE2pc94Z2fhRAVpzfSSzdtGUrcEN
EacjTLRkSlWzx1kahY076MSp1r0zNToghnvwa1fBo7XWtqjpOiECma6N1Ol2SVB1DnqcR5+fn2Lj
YV9kEF08QCOzq1/gx5GiRcHh698Utb4YqTZbfXKCnpzvEmsSQAx2yg388faj61B++4H3zibZZO3D
UtT3ljw0H7rjcKU4lWabKq4UK65K7ErdgoKf527ytreF0FtYLe9kFHxG2rlkExxLF2laAsKtycRS
Wg2P7au+lTYI2NkVlfeVy0WraNv0c74WHofb6mdp+92+2i2KvU/zd37nSjI3rcihD4RV1qZNc3Ln
Um93qXaW07Or3otHby3Yk9NC9VBul9KJy4Sfu3160OILYmG7Nd8cnQphxmBWvejQ6+2XQsJPL1O3
rhfsXQ3kYDC+LOyT6bCdje4s5Cyj6Aec41QQ8dRNDAQrKyivK2yxV+ImXfuP3uIr9p2FQzxSU7rh
OIC9JVQns6lXQ55FLkPMrWjPhFOc0hFsFBdku+UpQ7kYl0X3itIAtcB5wt0C8Enoo+JOjfWJuJ6E
5XEW1fx7He78etr+wUbODsmNAo3kwXjWHsD/v83tf9qf/5iqIP++/bkumm81gmzf4v/CYDb99e0U
fDP90z/6oJL0gT3NQofQRjdUAUf8Zx9U+8AjAgQHDC4TziI2J//qgyofoBZOsGO0IeU3Mua/+qAC
/z2K/PgWTXALRZ/u4b9B05xVFDUciHg7Tfhmi20/AYDO973nl4aOTNqQ21269bLt6ANeV/BCkOuD
Ju55OX7FS2QhBZut2z+igmBBd4WaPknL7AgwzdELovyngn7PKnhCxxybbG9trdX7cDMh500UX7QX
jBNX2cel18X5u/Ey9uwsGATLzbGPnM65ahvRMxC2y5rcM5GpyyizeTWqQS/H/OfUt0AB/Fm2u6ME
52LtOrT1HFzX7RJqQLYBwOjEa8Q2dyeL8eGPM+CUDrs4xfM3WwsTNK5+miXIULQF20cNzzIqLJL0
AiDwI1IXmyGLHCVE+RKv6SJSMbxDi84JtQZrMx3bIj0QXsH7ouOGAxy8SjvPnvOyMxZ+6tIHmf5+
cliOiplnYflzOEwfpN5NH2T50pm+6l8n5Z/fQxIlCUCCxSU3S8fb3gCO6/8MlVs3BcXT/CzMqcy3
sLBnT8rLMLNrtE09XRAJs6/3KqJezmR9MS3lqSe1lJ3MSgEaXBZeFhQBFKqkE3thtovSNgiL1kSd
X9rEiMRNpmmmo7PArK266T4KzmJxdvr5p7M4jzjbO7lbiEZm/FC/Jt9k7O2Lr9GvSXa6/BQ/SS//
g3jn9zYj5AGqqRB3Jq15LrjZV5MsyzNV7cdg57fKpqLe6jvDA+b0OxRBll1apj15Nrop2lRn5x3F
3T1HsSGfpSqx+gNDbNR7i7vKVm6yF91RtgiIbKdkYfyEE/J2sc1xMUoOQI56kzMd/zJFn+W2Xmm5
mlCxaLDeA+Kxe+MO/fZ+wjK0veWPqJ9/RYodmoVwOcKCFB1EpOdn6wZ7wAFaH9zOrB80REvxbk5r
sbvN6lz9COlTe8RPe4hw3g2rtL0xaq2IHoVWbB+FNAhRKEm0fozWQyR3JZdD1RaYCw5l3iEGInrh
rTIBxFeBgSVkFA7QR9uIRv5K6n13LWDC8ROWavdYVVW3i4MEocWkRFkwMFJABKUvfzY6qdNXCtam
z30nYo1dVcK3GuHLW9ftFNpeIDv9MUJoE7WXfWVVvxSxtJymSLtDU4Pd3Jh5q29VWdCAimcqtxu8
cAdWgKV0T4NhNh85ILrXFpLJfTiK0lcTdR8sQvRc+h3WwrCDGRzf5qo6fmRxfk36AMRkIfkIMgVt
DUxEyx6kGNdkQW6i1yrWgP3IuuDoaB6g6myAA9CbFvZBlkXpD7/zi68QP8wbj4JBCmQio21poasR
OBytiI62GDCqjhoEYXOo8SMvkN+U5OcYtskL/pqe4iiV0ByBuhqrvMOPRaggmYlVhm7nYIxImmb5
TRxGeJmGqSw9CWSllF4zNRzXmg5FemWlHtTDohg7bRWGdRYd9NYNED4KlNd0LEuUgNVg2CkwDO9a
t/Z+xmPf/QAxr62rFmqJAaUR+aQ6+9mIHkaJdZ3uMz3FjLXRerurmszutCh5hGGZriJjQGoHJejb
KjA0mtIpnVEecA5lix9tCuk6kHVkVXMsBiIp+V5BHnSaPr1NFbgWRRnfRqVyE/aZj3Q5hbCg9QfH
D4TmqwvJfxtXg7eRi0zYtlpbIyjcjlsxglUzhjDUy4haSxZ72mpEfvaIwIJvN5WPqnkOFTkaDW1v
1eiwiBBNfjQuK6v0MmXtJ8VwL3SUCnnoiVJgw/VA38zVg95uEyNdd16ElBl4ttYADZRZ9xAtLWqD
8cqvDUR1VWRYIGRYflWtr1/l58cS25U8kcQMUAdnBK4Gs1SiCofCQ/EPDvR4HzbakbcSa0y4q5Nu
147ugg/n+UX5Fg1LQVMDyKtBb56/zkoz06ygQmYn+yII97H+GCvHNFi48i9KBySdPHmoVVFPEnn1
zsaEa9AopRYKepOz3zrcJPYPbRvu/Melw3U6y/4606fhgJXWuLckAH86TiL8/SS5kLQmqURPtRFU
Wkv1jZqjhNALS9f+/PU8naeIsADXYtamcvJ5lDzV5borkQYq633o49YLMQJK0WbU4295kG/MJNqO
1biqWgTm9a/X18fFcf4WfMLPS1MVyJoFH3xfDVuDms8k8iGHUnWXhXq60BS/nMdphBalRdoLCKzM
7gwkDiowh54N8nCVFKjai1Chs9frI5ly0vOPNa10Aqh0VeAWzD5WyQM3qDUTTUuY0FKiYCvtKvmh
GUz/NtN1b9OZIvxlMemMhcja5fiAF1mirJAiYrQxr6QFXlUMCKHYqGXJ1WowQm4kv3ILZduJ+vAz
HDvgmkqew+4G+reuK09F48tF9wyyHE2oatRNH/1DMUANufMVDa2lsPyW6qaAFQavLwcOMYpzQ5T4
v60kFcEmchg9DKJibN3IlV6TAlHhPtIKO1IhQkISar67op5uh2YQbpRa69ea0TQ3ASkMUixN/T3N
wxC5h1SvADt1hvhJCKUsg/OvgURouKkQkFC6I/dPeyOVsfpcGBYCeapZl699bbYImjQejhkVQN3J
nths9LWSPGhqsfOEdWu6wj7PlbS7y1Hr+F3AX8sWDpvZ8/NtexoGmj14JQEuoRd7vnGgmUVwN7DC
c5Dyd3Rb+W7dIfW1wjx8m31MF3Vw3wvI0gLXMTVEORFm69iP1C5MqsGesCQTYgcr5pvJQQsIq2Nu
yqOwUKK5XNI85aEfSxLsc12aH6dt1uc9ggu2OewROthwTTlm9JT691qDNazXb67voMuzALI7HSOy
V+oNF80b2kMygDnJzsC+qtkzLgbX//uXw+G/D0IfVhBVA7Sdzr9X6mstq4fHq8x/v8aMcqRDZ/yS
/M+G+lzi7XE93EXn0QL5MqXivNmAaV+YCnq+akEsk+1iXd4ixIbNjriHBYjlJS+AxbrE7PnGcmQF
TnVQjnFKIhR9z4dXpJVhWB4JzQFjT2fc6Y66Ug4k/fa/iiD/KZz9Q6Gj8u8LZ6vy2xicUdWm//2f
TDXZ/GDCbpoK7vDUOBBYgH/y+A3lA9cPzQ5qaRTOWNz/qpdpH8DC8ckopFkgIt9e939S1Uh1P9Dk
4R/wcYElTPiSv1MvO0+PyIh4AxqqONk+8Xy66II1bpMPYyA9TgBEHim+Xdj1TY2VrbqpbkH+YHsU
H5c6Lee7TqeUPGUXZDIkZMizvcFkT5IY11Jyz60B5Tfpb1l88apvUl2tzHEyVnjU1YU9/pZ8/XUN
E457kL4Y6HAmDe2M6ZA5Cdd5iSmYRYbi6hEuO9fcXrW1XQXcs0f+Q1vVn4bn9BDcKw/a88lKePgj
xmnV6jzVnSJL1EinY5kjGibgLAEY8Bro45jIQnovKXuo2qtBVmzVEGzNy53rwWYa+1OPEQChTKpB
/ZWOtzjb7QaGWmpbMq3uUXutn6nPiZ+yrwVGNEDd+nX9GJe2iIDNdgloNivOvXU3JR0Ul4YoBcin
t+rhyQyHKXxCzZcew9sGXBmE3VtkQyaUHZ5eMKsf4CAeunsFMzEQdgtn6nREn3zdqYFLHoUHPAxC
AH/GtNhOYnuqgPhXxxxjR4MsjyZgYCZ5BzRw2qX25Hl74m2YbExsHjAmBN1gss9PQ1kRr8HIN14F
V0/scRRFO5JwmDZ6C+2oKN5XufhpQJGKt+JNZC4NdPbImApGGqtp0j+EiUROOQtvRKkEr5SRQodf
51+SQ7sTjsLB/b4MRpqvJapGLCZmlf9jgcHXZ2upk9Nw8Du9tEO5XLfIHgvGRvexnwI4Slqwgki9
cmOUl31jnUT9XoWanVbROil2efqrUYaFuT9PBICtvv0eDkmKWdNenj2wRlzBDNW3SoAAiApnP8v2
fmH3zPbqRYTZOupT1IHbCAUycZvLEPZXySctwwMG5dej9rWp1uqP5NncRJvmZql/ML1oTpbwRejZ
i6eUJeSoEgaHJgwizbqdltZdVPtOWcD2xSgDotWmQ6x4Ycjnh//FpL5t65Otk0Vxk4/TkKWP0Tfr
hzty+sf3xp38ERXlAYFZlHC5AOgnlvb10O9NNlKTeBmSnJAqzyZbgCtH9b6sbB8HzEj0Vr2C2aD6
WuORhdzBQrT5znmb4NNwswmOrEQbcsy47Uqubros/xJVwKKoOSGjYRsoNGm5d6sLyd1ItXulCUvd
i4XhWjNkVmrmFcw4hiub3Rp9eFRI8HsDWxu6vxTv7z1C/vislF7p0NGPo/Qx27txpFRaUuhM7r5E
JQ1TZ2knrM1bhDfcH9i7b5dv9Pe252nI6e8nK0kfuqlaQciS1SupXwNE566vmDcDkdkmAdQGP59r
BrywPAsxeghGDAOGSujRUWNVzfZQamK8NVHW2zRZ538b2ory78g7UdXxKehH8fH6b5hdNdMyovYC
shekFZ2Kefm+5mEqtWLIKNVPZnhXRS9q8/C/CEHZlIEqtHXE2UpNYVhVbs9RULfq2swHHARcu86+
XY8ya7W8LRHM1kTRBNNDqPmCjKHWmUHkVbb20X8OfwoQsncubiFO86Vyin3rbcJ1s4s+L4SdJX5v
E8gysBBvgFpPd+B8mUSlJAvi6Ff2ZPfcfZIcIPl2dAOhmb4E7igPyLuTIOjiaqm59M4CpRFBisBw
QXzN8TZWrLPtJAZs9OKLPCAg6hXVQuFq9rr7c1ZNJIcllbQE5a7z4Y2o2+Yiern2xFgb8LMejv1u
vBttmESv4s5cOL/fW476SbjZjqh86u5Wy3L0CyTmNf1LLevbsFl6I78bBiC7RpFd4UUyO7ziLBZz
lOkrOwNGOhVui/glHF4XlsbFHajAB2HhG28bjPT1fO4QktTSwESYf0pujFXd2la9Qo5lle7MewwP
nfEwrpMNQpuWY+2XbuCLm/AtOjBAqquwNOYPZanBrUk0IMQk+qsCSdT3ZZSJ79rRW7qKZjkkLZlp
nH9Fmn00xUxg4QQjTiEjWGP00icbw1b6XCTlDeYJEfVAcwzXlvDz+gRffMVZ3OnvJyc0CrOW6onE
hbSLl3yBMbLm6LGxULBZmsjp7ydhsl6VcyQ6RztDBrURmv2Q1/tMzNe9Hy3cCO+OiOk02dgUWeXZ
bkPfadQ8DDTsyhD3qYKoKv3/NlsY0PtR0NkD+srRPzeo10JNLCiDj7aofpE6UsIKO9Ef17/NZX5i
IG5O3ZA2AoX9C9x03A8D+ufQHLX7cg8ilcweYXEne/iX2iK68d6v7J0n6eXRfx5LmW3nvixjSMXE
ms5gxLVd/zH+UdiCXTidY8oOdWBL2pXbpdPq8gKfBZ49hscwh60+oso3YMM28XlRmt7iRLNeOuvn
z1FeLEwnDR84DUypOC+Kyi0QNddK/beHEqaPvklPH/J0/GzQdR9JhtzdVHWzPqVjfJSpl25Te+lI
mRXfuA34FdRXUE0xYRryajvfCpLh1q1J028FgXXtBkcBHYGDsC7X8qYOXv8HX3aawLMMaRZwdrQA
NY55uRKwWrvbWIHX0O4mI+kQMe1F2vTlmgXYCWALASZuVG7z2YECkrfKCxoX6jZ6wtlxj+XPRt3I
O1KHhTNz+t1n45pFmp0paqlXdd0Yr5mUoqBbBp/T5G9yJPlY5zGs2Wh8K8w9vZ48skAeDigXYJcH
b4v7p3EGp8ppEK0Gf4XfyMLgLu69WeDZ4DJqQWkCTw8PIyVyBlS394E64h2jdSZuK6ZY76TAk+5d
ZXSPeSq0C+fb5TKdfgD8AQ4eauDmfOSixxuoHKL6bbO4B8iRMM/jG+2QH8CkLGWAF2t0Fm02XMMf
tQ6RZTjFt+NG20g78znaw4uEVb60bBZHNr3KTu4it6uKvOiJ9cauNm/yTb8LbodN5G69V/Q2ttdP
8emnXyxTTnGkWHjZXugVuOno6oNhvGoKppzCXSsaa7fznZGC3/VAF1fSNIcngWb7XIoHSakq6zUq
fuvqQ6o9m9Hj9QhLQ5nthtRquhEF9lezMlZysBPNfiXqTwqad/+3OLPVoGlFjzK08ZpKGbYLmV3W
ruP6wG4WNbauzhllylkkt1IbtPuSGqGrB0tnsRviyqsXVvdSkNmCk6mz+7FEkGDA5RepdcWgbGQG
zvVZuyzOnS4ABjOrnoz0CoD7EaffNJ9SzHwxMwUKuafR47TIgtrRFwm03lrCbW1hiO+exf9ce4Se
pemqJYzIzhFarT/1MaL9gbawJi4TlGl0BrQfGhxc4XPylFZZXlb65uu0aycoLRga4a2j6a6UdeJE
H3H5XdhRbz/7Yu+exJxtKWGwtLiPzNfwVj34dkyW0O6ljeRU22Qb2FhR3hT75nk8LsPX3p3QvyKr
szXTt4OWZAoTKkiw8FMEnNovC8tlelVfGZw6Wy6d18WULQgxzeikNzJ+1x8Kp7nNNsMNNn1/Lxyv
bOojvKTeOqrcrLOt5sdhIWCf/RrfivboJGuA0HfWV5KeLZYfC8txVlC4iDWbPWSUTMkT3dc6xv7K
3ZiBtk7F5xqUVhE8a+XLwtBmH+si3GwmQbBKYAPdV/EAKOUxWHe1k/+mqoaIXQf4Od02g3M95FLE
2X5TBB1MhOy+ahEgKR0IU7nwuWZn1mxI1ITOL8lMMKpMSN1XH39pz92p902xuz6EWYZzEWGW91eV
C69Kc1/Bgx4mhLqy9XfL2e9744DvA/8GCiyt7unvJ5e90mfYt/fCq4BvSNMcqUXiJvP7+kimlXuy
kd5GchpjtrKRLNUzvxHQHc9to97HeQn4xKVYsFDBfX8siLrpEIaB8SjnY0kwXCg70fviF2nYbnpZ
Mp946OBJWuV6uwDomBet3gYFLAGEnEavGbTAeTCpUYS0onfnHqVNgt/9hB6pnPAJIvpqGZLw3nqe
qBlgrqY32vy4a6xCqJIAFeYRIKX1AvRpYT3PNHVoKXP88PRCYokyDizR2eQBYfUtvIYeCyQt5HX1
Tdv5jnHXbNGVeUopOLarFj0GaasdNLt+6beYFm68zYj2R7gVd0ut0Xc+Jf17MDPQw2iOzj+lXkip
n3FAWcGTpd5nMT6pz9cX5TszehZh+vvJwu/GLC2r0X01VKCt2codl0QXLs5Y1P1ZG0hgsbXArswW
SJGLroxOOrbzQbtxx62ifQ9VZWUO+qEzMezRF1bk2xc622ZvAc2JlUup/UIlSydZy8es0leNnSE1
t0E241C9fK/bVbL2+X7yffs7RNbv02SoHj9OVRL/OCy1qOY5wQQWZdx//YzpWj2ZWHTrwep0/Aw5
+1iQhMRNu8/iwM6McpVFMq6P9NL1eJvSiRi7dmtV1gZV8VVEKyvI1X1SfTb6b2GeAzBMl7qVF199
+nFgviZ1G8Bmc2dpOTObFK8UUEtHbzLptJM7a4N6kprjHOlQE9vLDu3ZJbLRxQk4CzvbXN5oGl3n
sxZilzZ78IXesZPJ30fPWNjG7y66k/HNVnXJkVTKCuNDuxsx+q0eNygzDrZZCfi7VvSflw6Od4YG
/sugI0KxD0HO2eFuVWYh1FZjrMIWywBvXGW4nnXjTWx9ur5hp5xktrx5afPNkL4BkzI/oNIBgn6T
MWOomXhPrQjYugihVUtesDLiOPwoVubd9ZDvrBYLyA3oZ0pEMloB50s5wMA1C6gnYLlL2hLe1b2+
MKjL76XJ4gQAQa8LDYI5aJdymwdtNNFXWOqkdhriCdK6X9D9P1R6+xKgYthG0UJicTkqYk5FPl7c
KKPMe2Vag8lB36EBmtItGDHKzZcu4stPdRbhraR5cgQgktnkns+oKk1+CQv9YPjBMRRAeZvFnYip
xPXPdHFZALZG6nDCeEwXsT7LZiGm0J8oCigNuXnUjRB/twQ76UaIneuB3pk55GindpgkTY2NWSDM
XE00PXO6pcicZSoVGGVJH2gpxLRgTqYu0ttySpa1FefX/yftOprj1rnlL2IVc9gyTpJG2ZI2LFu2
mXPmr3+N8b1XHAzfwPa3c2nhHoAHBwcndEN1V53dLkw/ri/j8siivRHdRmjwRzc85kjPMVI/y9NS
TBVTDwPejiTfbiL1IGsaUtgzz6pAX6CBHwdtcqCoQT8M2MOoQxSArXLo4g5jdtVwC83IEJoAhcf1
Q+VwLYRnr6+NNA2euwlwLaA6i5kCrA8cwlRAGw0QPaj8GWnHneqVaFmTMDsfITyLnNzN73I3uTdu
ix3Gqw7SPRkwre8nl3Baifv8WbwN7Iizao+VW7/4rNSvIpu0+KydkYaYCeFBxtuBPa56yXSJsfCL
Q4BeOWTMIT8FXjDSIniOoJV91w21wJvFPIOJE5N42Xe88r5e397LdYBfwgBHAQJEsA/SRc0syTgD
anfQt6s/igqspurIWMeFRwTTDYrrp7E0TDTSSZpKGytdzsDCg3Th3dg1bhxA/LrH4DzEO59wqPcN
FB+t68u63DyUT8HRAtYZ5FDQ9Xi+eVyTSEakRwOE/95H/02FhnnU/2HWDuMZkNTFbChGeMByg+vy
HGTqdK4MVXSvDEG6kdBFU+gVtFG/dWNjX18OnQs6QYGXg8y6KCT8pGJPXgaRdTlJgLL8e303bqNd
/6XdlI5+9E2IKNzEo/lnhLAwOCxvgUkXyKqqNhKZYEYQ4iwqK5j2UNFhfKjT7MdZFEBQZMy8Y/gE
rBF0+SSowzAo43ww44NQmNyH+DUDO35xk9yo37X3AxS4D9MBTfbP4pfUG7DVDPO8eJWf8FHRBNsK
+urppFAVoNQvGAR/G22UfbtJtqor7ln+4vIUIFmIyQSS0UPhm04G5ZyUC0Nm9OYM0dKbzg+0FwgL
hlBUb6e7GlpYXopJnDtdxkzBdduhRtZ/fUc8AREmYyyUBCfnZipzE9JDHMwUBJ+O4qLiyJt9A/FD
M3o3rMbGVIE9O92B27X3/Ca+6TJoQNksC5aAQn9nGd4b1WOJ8NZRhyUUi04NAxVEajezSwQQoMpk
1Q70lKzM/o2iB9VfcLLeJR5172aDlGSJCjzFBHk5zgvYm/EWKD1WuYPOQp+Q0IkOHWdUAOWLIEIK
/BRROfa3tXWvQE+bhfbP58blDWSFTcXTdro77MuPjFUyu7yI4XwWwNQSx1RTe60CcI3hrVmeQa0E
cVr+KdJYmfYVdwoSCTCpoTyIMjLtTgOlwRBoEsCd9tP8bvi+to0NiIzyfl9sr5vrZR4GB5I0DWE6
EuPvqBqfm2tTtZwQSTGOOrK0JG8a26B0QU4f8lUOt1UZT4K1pS3hyAW5uMinLsNkp4qbwgB/vR77
tgqNKT4PnevLurxnz1dFfsYCJs94o8FY12COQbIHt/u7iB4UhiujC32/LNGQECohNoNaInXrNZPU
CF2WgtZ+GrqDrgZaa+oFVKirWVUeRL+A9FWq947U8JWLkrzgYGY6hzpBqVuzHjE/5eqi0cIKNXUy
YqhRt5akhcVcDdhbMj39AaVlt/OCneaguVXxgjvMhe6KzfV9pgbBfnk7PB3+xdSpPG4uJxnapoFJ
CKUMMCkiz+9vSwdD7GCTAm8Omqa865hrV4iKdnRCo0YaASiL7VvIoMY+7n9d1Hd+mtu+ljxxWeYJ
sfZT59p7Je3tMdRYNGGr27vApUy37qD/rTckyDESd1R4a8LE//+2NMps5Znr5qzC0vJGxlRMN+5G
BCnmyJWHpoMQdCQXr7UMMes4Zb1qyYVAXxjLXaWurVQYBjkOAC0pk5kqP3pfNpX+1RhxPNuacTzX
zWbhdSg0qEmiXxaaamhSgTjng4xqjeBbisMXID9HVQO54I3EcHXr3+/T01FXYhUJitxnwIznL4n0
0Ajfrn88piulLggpmrJEQsMP2N0HR0IH/7iPbjQHs/jbzM2fWTORzE2kzntlQGFuAn09KCb1+9GW
QOvf7ss9ZEZx89bWtBHuGCtkbKFGnXa/0GEP0IPAacfwMm+BK2+nQEkSvKmC1TyB5NP+m7AYN5OB
7D2oPZHSPvfkPeQytLzEIrkpdqfovhFVR8kfGQtbu9uhvoVZF4wyQVpWPEeJe07L5hwP+NpVHvV7
tBdhJiF0NQfKHyi3kLk08NDa4xsDl/iqi1O3wKV8mZBMRcGpwP11+6Y2GV4Cqklu38BlmQzxH9fg
KBemqSWmhzLAJfw7pxyb8QsPhTjGmlaNZLEmyomJU1FrVQmQ/DB2VrBpoOIMxg3NOjUkW1X+G6Ng
FIXjP/fQApRyKN1YTKFAPiAUeUG4CuJZyAJhlARJi8LTt4M7IUD0VMzRpDcDKzJcfS8uzYdyLZqc
GF11+oy1mdz6OzK+E9uGI3lpZVV44RDFrIlxDzJRqaMx+BWaqMhGg+8Q9MmDx2MQze7Nyh5/Srtw
kzrTRvl+/euuXhPg/CQjCQrkDimfw/dZFOUZQtPYh5a7Di5fyPx5EKl8k1Iw/qQlyLGuI66b03+I
9LRQWauJZnRcbwqcKmzjbtQPRoRUxnWU9ZPxiULFcllVzLpSY11Sea8FvKnIhckLH38BomC2Ddzz
ZPqW+mDB4A/jHPkoBQZZhcJO1lt9L6sOKJQHxg1LvsPFSV9AUd/Jr7NY1RtAlQoqSeh+DdsQJNAf
Ovi04uFbUT5yJSt3uLqHn5j07ZBARUhIKmAWEu48v4b41Qie9r8yCMzxIjWDbk8MCFC+WikT9Ebr
MHtpcucmORhd+fIXH2oBQXkTda77spkB0YzaLWZWdgmaIiNVtK7DrN/gCxzKb1R8kEKtFjjpoXaD
W0JDHrrq995SETPwB3Zd+P9BRLUaOwe2bJnavD6qMEuK0iEaTust/zxvCgukRQeUGrb1fWKD/omV
8WFCUpvZzU051skJUnIlW9iQYmoFRjdS7MectzfcM7Z11RBxJ/y7SGpbeXFAq1hx2lbhVURsklmG
S2gI5h00IDGMwB96r2S3mrNwqfM9hQoU4jKCG5nijsfdgzy64XSuBgkpySlcssGshMgKKMjbMPyD
XC96z2llGSmctEmqhMnUu9BTVW5TpvKmkIOf1zd1xQ1jtBszD3D6pD5AGQ5E5ecxwmSYmWsg1XJk
o5xLRw6CyWDNzRN7OHddp1wE4RaXMMVO58hRDlWKKQpGvA1m3OZbYRM9Bx6XoD2kd0DmBj0AZTvt
WS0TK8/5c1zqCgBZOwqxGjfgaEyQu4xtFU8f0GQQIZLqC1P56jL0O4ejQs5cjTM/VLBMEvrxX4se
TSK63SA3CC1DiCX+Bg8ga2epaNMIO76cRaxQfwfhVnRLglxER0+G9VG9IkACjW/yqGyvGw7dsY80
yflCiWUtcjFlpwV9OAM13vbb3I0hhPIxuapbHFlvhZXcIKDA3YQi46lARx1AVc3qWUp0ZGScdFvj
InrA+BhmTGRz+uA/wlvRTlxeYwQo9ITJrwUuUKm7NmjmoKpCY4DmT29DaHDD3UqesctcVhvESsR3
tj4628KPBldqZH3IsSLiOxEwp0fdlvFeiM3nLDTzZ9a5uDz455jUsTAKQwsVsMibHGE3EjA4GZSM
HWRBUEeh6I0sScgGDsNDEH8z+vLPL9rzRVCWP/dVkOUZFlGTMb8IHT2kwRbkrAeQYKKNEkNjjDVd
9vEQs/+0Cp0yewyOGchwkEXhfEOXBpRF0mGGEHHp8PHBTw6jV1q+JXrDi9/+RsvbZaR+jk85bHDr
9UHSAh/DCLEpGcFHkTYh7kLV45p+o5QGo4Hq0rsgZ41JDrB/gY4DXSbn53zO1GzUxGQyS07NqrvK
UCbBG2apBf8JF8TBhxBlkcr4siu3HxKvYKRDNyL6P4ha+9K5cBGnDGrQwjKb1KqFj5SvLSlmpRxX
UTClApUADXzrdJuJn8y+WPjVZGogUbM4sVIceSo5RzPE2b3uLi8/G/IcaGUh1IEaHBnlTMDlqmgo
cYCPAOO1AOD512IOO09Hj78ZKX6zGUWwcl4HXft0p+hBgTgWb0jUGY+0URDyMgPoOHlzJVljAL0h
HkVk/vU60soti/WRQOUfKOqsKyieGAZ0YU2NS+xcDH8oXbLzm/oZ+bkdmDtBNRl/gbgpRj80jGYL
YW7JbV0xFnzpcc5/BeUPSpnndJ7ssjrGu0TV7AxSGddXugqBT4lSII++AtoypyLqklRBwBRPPyCP
YwptyzCVdQQoyirg9YUGB2UqUhRwxTgCQcb7LkDxi0MO9foi1gwfwisnZmSJtJKeH68oTceCF/C1
Kv9LXNxoATQTK5arZIFQJpF0PqdPHKwPg7WmJj5zBcQ3+G/XV7J2rkiDkwTuDwxC85Q75sWqy7US
LC5pCF484TbVoMPEfdfmDg8Cw7kOtrYiNFXhHKP4Skavz7cN/CbVzA8wL3C2mhBCM8P6ezT8vA6y
9vmXIORQL+KqBr0skk5AZj+zOz2zh/JPG8LBgYgXBTo6QIGBNgjqlHSFpMW8BIQR3AkKBkVauduK
SPj+xUJACEZmZmX0BFBG1pbKLA0JOmGEyN8JeuvmPKvzbO2DyLgi0OKDs4Ki0fletXNQx3yNeTIp
TI56NO0KP4A4tzqo9vW1XAKpUKoBuxiIoUEXQgOlLfhzehlbJg7KMee7Z9Ak3qS19PgXMKjcKlCs
gDcVqUAXxP9+g7myyWzDdCdM46bSkdvMUsaVvrqaBQy1bRpU/bTKAExd1d/B9ul0enevxhqjrZj8
WurFh04FMuWOcXeYAGVnIV/1Kk+un6YNXyMtflGl8HvQgb85SSCSZOABLf9xoyDYbJeYlD+YgrAf
yxYfqqwmtDOH6QwhFZVxgC7vVYBAMVAl8gzoK6MWpoNqaIqhTmb6LbIOGHnZjXXj1sL4AHZIVpC7
+rFAJIEGS5B2QZTp3MZzFGaULIavVsH9OqaKDX1xx2cxxVx6HSzJABEZGXEndZlzlDLiE7WbUVKG
vnp7NMo2289jNzDu55VaGp5VJM0ASnf90vUgrdf2kBcjj/FithQ32hlQ0lE/uoMERWjOZt1BK8sC
HnwQYkj0/9HpDTGYA64KRBR36xQStZ1LZgyun9nV1+kSg3LYehA0Rl4CQ0KtvD0INmYoI0hZYCzU
geo0oq5bMNW7rEGoFSPE0tBhjqsIFV7CBbm8J7iylUpOgvBrm7zn+o+o1b1SOKqjv72+vlUc8KUR
4gEM2dBBpNJNM1Tn8cmSBsxWRmMq1WNQ+hZI0xlOdvVjLZCogKEXcyVoYyCFcniADpkVjKxK/GW4
APsDlQ6SFzrayOhpUH6MDH4i2Rlxaj1xVB7STHGqqHYbobK1PHGv791qkmSJR5a8uMzLeqr1OgDT
3VQZOfrWuiESJDtK+1C/KYsxjG7Vfn4O0AcLlqnmxUjaODU1vx9kO0m5XGd8y5Wk7fn6ibNZ/J5U
m7S8kk7ZKcHlHW0T3SceIegULH8v7o0tq/92pTPxHJE6HWKi5EUsAnH84D7ADAUeyRFKBtBXgPS8
g8lfE8wZu3iTj47ebkS8ZCuT31dfOIbC7KpxLb487UahQa1GZOWyXpgS6IVlhZHhXHHUsC2ddFuR
iIcuYFRoI/PLCQiqX5ppVVlaPVtGyXJp6/5mgUPtaARj4QWQI2MVcDi801jVc4G0Ktg5qkP7Ncbo
aH2TesyeoPWz87k+agfHkgvSmKyPyOlxZumqugNitsJT7Q7pzWk73mBeCSzo0DxleIaV5yWsSMNw
AaJWqLnQg35NJKvSNKE9l0gGjVuQ4tvgP7FIL2J6z+LXI3cdFbfAnUJaBVqOqEPRbcJiVs0+hh1I
F8u/KkikT4CVfVg/jJ84dGtwPzVZWTfAISRVxmv8Vr9FUJbrIHvEeXyDlDiTNYe40CtLo5157o+Q
EDdOkD0kEVO7/abhAiYKgZwtvF33fqsHArotGLpH0+5lI93IKb5IUmWt/qHMH32XwMmxWNLIK+Jy
RZ8g1KXBy36R6SlAZC/aTDehDc/ihpv8/jc4eFhYVNw3Qgdl6AuffDDegkAXqH/QCvBQ37MH+VeN
A/PTIlqqcVGB+wfrXnjqPO/7eCiQ2tRv0ifQeM0ispuxC/FtJzG2gnPSTGKFMmtfbAlKHfFWz3kN
Nb1fyU0F/Uc/5dnKbRQvbf2o1vcKgrT4menR1qwSw9aYghHJTCjhrl6uNesx11rWGoHlwXMHMkvs
bAuxTNHmN8zCBdk52mIWaHQ9W07bNJMboPk3uheDMupNdKRN4flPKuhcBFxDeLAQamHW7rKAqQdx
kJYYsawALB1BoO4iuxNDsqk145e5hn4w2irt2MufWZXENb9N5pgxn4JR5osBiwQcankFUmNMMd1x
40cqhxaf516h71IMwV4/8qsB/hKMikqLWuh99MmToomCzC00yyDNfCseFUxIQ9Bkz6oNrV3rSzzK
dFKxTaRIwJEswYPaG19K4S+mRpBx/9y/C3vhuEn2oa1kjv2jiiHwxPG3UmbOD9UH2shADnFSkrRZ
d97qWVzAUtYi6Qm4nASykyE4OwM0xkeq2Q8s3rvVEHW5PMqBKpnGZX6P5YHutISgdeEJD+FLj2Fo
PDMdhnlczhOc7yXlQUuxSutugLcmRcP08SRso7ols7q1GjAsV0UF3hHY+5ABwKom2S23pVtYEJuD
dJVVoGIfuTmrSYZhhxr5mgt3bejlPMcx8AIpcMoOc91pztq8lXzKmSFSV8LI/7t5rW2PdvyG++Ax
jlzYYoi5PmiYgp1NQnMYeElD44Xlvlj2SN0N8lx2CdglcNFm5ZNaFl+Dbr7Pq4j1YmAaJOVClEmT
hzGB4Xe72dXcyvMP4S0hRWGXzlc98uKMUd4jHLkqrlJ8tZpH45RgD1ljd77utGPAGJBYtw8i1oFZ
DOg6UYZfyWPRpREegqLyqgqRmcsMgPUiMlSS/+mvoJ8fQj2JvUDcFGgVvGRfH4V9vwnAj8K7oq3u
xc3w5c9Lg+Q0f0JSBglx7RRGjxdBzWVmXxSgSw6sIc2sMNhedxzr2/eJRBmfFGa83IbkbTVBZ7po
HS3r7esQJ9L3i7hgsRrK7oJmQB8FaRQpJUvdNSbIS1SLewh+gBVtMqdX3+TNcAfl+BnXtvc/glOW
CLXALh0MgAtHpLPzwIluSbdp8K7hdLdm9doUoIcwZZdEJn941ZyIlAmdCHrvZCIdQn3HQegQmLVy
Y42h+Ag9MLQ5xXkBl1J/vb5M6jP+AkKNkFTJIcVF153KgSvlRG3R4GD4D0Ld74fozzR+frEmI4T8
D4K6zsK4EZpJBAReJdEO2tbCNpla1mQs3Zj8ayUYuMR0MZ76F7JzIH1rhUhtGrQla2YPKfJ72UI1
N4Y+sG4bN6AFvKtvQckLLW3Iy//FLkKEE0KcyMmhX/L8rglDruOapgP/fILyJi6FF06s/+zA/bO+
TwzKXxVwYkUgYMCxDCHCMb+HJau/hrpPLhCIrSxuzEQYJRAiAMGQYpefwTQya3Y0stpK6evkFw5k
54iiCDLbMoWjZR36TbupsXpfcLVKPja9v0umEVoEPdQl/YB/8gXjS1Nguqk33KTMGJ551ehRfkeh
CkIbqP+fLzSHcOY45TOo5ss7jnvNNNYTmIoLTisEZTHGJqEZzV8QPTRzOyPtCy57/R06j5CZEOzK
Q2I4ljcRxjUlZ3yZb8I95ouaL/5DynjWrH1H1EGQhAaJAYa4KUvRi7qF/p0CS1G+k+bxfubMuGPF
V+soOLOg6keJh+aY0BMjwV+xRrCiu1z4ZuAqVeTOvn6yVo1Fwpn+F4a6A2ZJKJUkBQx54RO6wAI9
ivFtjqiKdWFTscfpq6ECD84dhfB7GtSV1qPxhcjdgZFQ2mkj4T584TLIeTLbsOiL7QKJWpShRUpf
hogKx4/8qeycXLQgMaPa/Gv7FUJyrRW+627plTuQVv2FcSD/jdIVeBgwu0jZ/pBATlcYcgSkcnXL
5bWjKdERmVjn+ne75Gg+DS4I0LhCpgkDtsR8Fs5EknOu7oTiF1e+tNHvRptQE4Kr66F08i/RoUKB
KYU2rgVup8BktSbTWe5fWwwxGXDfIsYDVcM5vi8VRpNlWCe0T15ItyDG730zt5Nd4IhvJMGeeYGH
CCl8EA/Qeh14k3WJr9rT4idQt8KkjmgbKPET5OAmCFGbjLttWH8thT/TQP11w6I15b+1UgdeaHR+
6giQNN8O4WMnfYlqzBxF5l99008cynGLRamkkJQEhfBW34k7+YEwX3e3icPdRsiCxceYR4VNhMc2
EbqwyeXWjQrXBmbtdXjXU8S9MCqoWmajUUCqQPRmZIJB/2aNm3yfPZOaZfkVPTPoNtds0nsoblhN
oaci8iIcPZkUtBFJOg58ehccs2BxTpXBH2sLLf0H7WiYMGhPflM2kwMxLPQUZwfBUSC/B57nbe1V
7rCp3eufYM2klj+BclGBWrdE+Li2tCiHAvVTxTuS0VvRyBhAFFlAlIeKhiRUZhlrTbe8R45ukUCt
wUAuQrVHa7IVa3xoncEmZxj8Gdboks9dHtjSDSfhl4ttJ3NQYIFCkHORIU+gCtPOWg25G87tX6OH
6gHyWHZ5UBtXfo7uQdQInUXNKQ6qZE3NhtMtFfHyxrhj1SrX4gY0mhHOd/QaCRrZtIX5oY1ByhJj
riEnJDpoU7SUnnV3n5oH6NUuMagvrAelqkQ1mitlL77Ttv2rvBOtzEE5Un8hPdb6m+BFnnKPsans
e+qQjJC0DZ3RSZ2ImfFavX2Xv4Yyg7yYx74Cj9lJ0KW5TcHqLx/rW6S6bVaf/qXFoVlMA10JIRIB
GyG1cPRRjHwtqK2FRDtyeDvVv1Wm96z7cv0EnTp2zjeY4BDyEww9YMCCcpZVi4G6CK8Fq3Z1bzyo
X2+6TeXwFWZsE0d0oh26vB9xM2z9Rx0z0rwpQnkCM7iuArolg8livnJREc0zovGK7lqQFVHvTAg0
hoXkBz0+eL3tfuZPwqHzyLgA7qpN6ZK+hc7NwSeSY66lVeFWmdn+y60/+wl02Sus+BA8p/gJeXdi
EA5fyYlPbX9LQpJ0tHkXIYnDIvddcajnuNQdXQgVygRRiCmse22rHdOnEBQj6k5/zrezLT5XJEVo
vA92azWZNWIiBtJ4VrjTGM1XdGUHjv38d1AXtc6ndTzpWL8IFfbCvCGjtKRbJFRc8sDPXMMWGK+5
9S0Hbww4pEj3MWXtmY7geeai3kqM8ThCvcgxtNLm+Li0pKJnPrkuPRdZ4SccdY4z6CP5cpD0OMc6
qnLKl3FjoFYrOImN9wEGrlk2xVofZdWxXNdDrseYu2yHrTaEriwlXmpIW71lXFVkp87PM1rZwHqI
dxboMlGuOnfKfRhmKAFW2MkA/J0GMkFQZwKb8pDz3vCHHQUnSwH7P94IGhrvLyQ4WzlqA36SeiuN
lE1Ug7qhVzHv6XfS83U3dfm6Mk4toaTFX0Bykjoaw5Dkfgm9JKtO+OPUNR9FG9RmU3EjI6hbeYsA
CWMEePaAchT94uf7J+pJVCWJ0uOBpWeO+lPbpKiBqdt+T1Smxdf66/TYPLJTXCvB3DkwdQTaGmmc
LgdwHJnTQytZ2ofxgVk+FDcTS/HUxyq1mlfxNfsu4rpJmQIuq1u8WDh1JpK2lLJGkNGjgWRiPcG3
ZD/L7OP6d1z1LcvtpQ7CCCq3ATkQcvLa2h5fk6+kBBfakSVybvLUPLUeK1BdO+wLSJkijxhbsRnn
lkCO0aZskq9iljD6LemWl9NBIOcOY4OGjMZB6nnXjH2ayD5CzxDSch/1qZ4zghtXNhNrvNfAnbgD
wfQXlFYxE3N9S9e/2yc0ZbC9EpVGOuFo+E0Eer/MEueXqRkY7+TVTdTA+SjqUPOCHuD5sRBmQ/Wj
We0tpdUCNxgSwRa61v6LpSxAqKUMcT3FTYEjIKEAUdeNnUrBM9+zEhurO0aaO6EXSRoUaRs0fCXP
mhZrCfMv0BH3uLjW0QMSMjq6GDj0QOk0pUg8IIlsYWYnh3xs5KTB8B7lrHagFZePRxiajtD4DRYR
nvIcvTzq9VQ1wGnxHgEfrWx8jyHZywl4BcIgr3+ktQgNkZmCDDZKOch2EVNZhP1D1PeJKAEuNzAP
iE6rV9A9OaSrRT1w1uAF92g1DTxMlFaW9EPhzGZfs4yeLiaRA3f2I2h7xMhwpCj4EU1p5VvZqW5a
3vS/9zvxQwLRXbjzreDI6mglhkHdrQBFYQBJFLCj0g+eUG2nWESHjSWGuVtO2n2vd3Y7RI5W/xBx
Inhu9njh+fp+r2TysVQZum+6BPbEiwh9zOc8QxWQuMzeBlGzYoCK2iRiQu0+/NJ8CDsRSlS6a7wU
R4URTdDtEr/2GYSGKIWc2tuoWyEQEy2sS4CjHzpHqJRCwbKym87yj5C4sMobVpZo7QJGopTHvIwA
SVD0TZ2b11RoYYVZbNyD2/4wWFFlgU8lwTMEUQbSnHZqTu7vNTSs+LgzZNovpBNeXTqQBTUxpemx
aKs/d3AkNSyAX49I1aqUg/OriA/yKkdwUXGbeCq/9RPvgkKG0ei5uhA4LtgLhkGwjedbiM72YZ6L
tLdKfxuo0DktH6/b5Ipnw3DZJwAVZMayEodjDhoRMPGnZlXmPzE6/5JpJYvrjgVEvU7npPclrcCG
parxMhTcHtmwxBxGn+HU6FnqX3aOVBLiWBFyVirl1GYkXJI+LOHUDvqu2PlbotY33+SYlL2+dWsR
EPbuE4nyXEYTdRlI+XBf3yAtR5p1bK4xJcCR97S0ZTcRrN4PC0TK6npoSvbRBMSm1EtTKWVXkQNI
9GmHaNLfU55nemfy/S8cJRpxSXIQ6ooSdYaboshS0cBnCw/lVgWVs78lynL9CyHeYMV36w4SmXWk
xJCFgrM8N3dhRAvAXOMVMtVm/FQ5nRNsOrxY8z0HEjQ0dk2YccAIPsY3WCmwtTe7Clrg/7CpoxYN
QVYPFbDTA76mZxxF/ZQ58W3pdr4V7qNt1pvBVnzNnfxGt/rX76Am/YvjjrEY5ALRCnxZv+OGOqq0
Dn6rKOKPTuy8PBY21612zaMsIagDLwYDz0UdufM7qAX071zIAFg76EsA6qDHgjKFoQGAvml/ZqMo
m9mQ38A0GSNfa2fh1EgAEkAeIsHU9/LlWAnLFDia9g09PCbs1EQa3RsnjOYjr/UX24Z6jwQtYVC8
0aTmM0aZezXucJdhqCyZa0c33OsIq/sGYQUZL34wOdMy4QEQDBESZZYvvKUDiLCCV+Ev4mXQr3xi
UB4LE4WyPpfAUOfqmEz1vh9V6NYZT9eXshZdQW4ZwjyoZEAFiHJTpcEXXQzVEStH6Gn1xcDZWcKF
ztSK6R6tHjU4WwvhXm/V9qFrIu7+OvzaTgIVQgEQxADbN7XKqShB6ozTY9W59KORhJdcLXelzNIi
J6ugXSOCODIegRQNvtm5s2pTuYrTGAQzSXFb1bdlFpmDsRkK1ot0bTkYn4Z+jQw2ccw3nuMkSpiU
8gQcHiRtpGWZ+0Y42iKw4dW3w+F3HPHaB1xCUh8QTAhJOwRCd9ID/yV9JUDDmtVRuxohLnGo944a
5tqoKVga0R1vjyW0EHbtnvD8YURnn9ipF9l8abP769e84BKYutak1lCEeeA7y0BFRU9RcmBNPtNt
oac4ZAlBxaC13qj1SNamPf4SDJW3wbazeTtzf6OeQbzqpTH+ayR4Op4bSTs1tVQ2WBAoE1ET7n6M
yFfIZv2CoV7sH4vsbs35QqYKeRJAEnXpc7gRZCDVQNKuGO92Yoi+ymEI6ofS8Tlwv4Y/rx/o1bhg
AXfKuC0eqm1SdIISkyxvbaIUTFiHIM7nNO+FZzitk93JqQuXD87S5DdYj9YO4BKdumkSIx6bfkLK
V0RG1mzRZ2BJcvEtxaSszVgo+a/oz7iEom5nDC4I4F1H9pzfZQ+lm2FgDkLXr7GZ/Ckt6sk+l1DU
PZ10Mx+nDaCM2tddSax2MonzEp1Jt7f++aBQpGkqBBjgxs6tRW1EKUW/VGdVjuDqX7kc2lgzilKh
W0PA4jnAJBKpro/Vb4w+rX68BTZlqXVLJoY0YE8j5rNVA0pCz3P8cv27rQaPWNu/K1To4zcMQwHS
xg6Pa8EF0Z/TutlXUj0H0fIRUhbW5BqwT6R7NUshCcTfoOtZ82mgrJMIhRuuJZly2tykDZB/4ODT
RAwETrmptTkjClrdzAUE5a81vQ2qSEY9KesTJ+1Uc1JUpxtZZSvySy9OwQKGsheJT5U8zLCS9jXd
BrOTf0cbAjL30Vba6bXd/wSHG8p2rCfAaipquYOUrRhDFKX1AFz5njzoiK4FmUci8uC1RzIV7Bcd
Y0dpwwHXM8eJ6LK0wBEJWk1XbitzZjVPk999ZT9pNYCW08NWigGSbhVX2rQbxROceMdqFl1NMS32
j+4WLVstVCPy3bSjAJ7GwtOc2QNvjUWKrFAgYDzAGQavUB4sF4uhmAXAJR36RnrRiiaGJa5/HRTu
Sd4Ogn4UQlnEQ6DPfmchR2n6BQeN268tMw/LQiHrXNxuJXLWxpQCRW6jyIolsd6AYVm7hV4ZSzR1
NeJCspy8MfGeBz3iOVacFkrMDeTifizMd9lKdiRxob+RYb9mqzzHu8fAVhjX2up5xmShaGArkcii
zhUobmrU91AOV2oJH+lmahS7r35qQcewiNWUDJlh/AeJLvjHhdQixwmkeNtuVc8w0zdU++0+QM5C
dLUf9TPL6Fc/3gKRCg6iLsj7bgZim79Fg4x+1AdmrY2FQUUFVYsno5Lhqh4TfiMqt3lTYhTnz7uk
0ZW/WAll7HKYy0LNkWaJcEAiC8XfNDdb1n6tHtoFCmXsqOLA3HPsl9okJjSCrbZ/YlzGq0HUAoJs
5+I8ifXgN4IBiHArgt8GZN6Z0zzLO8nOjzqUJeRX3h6O7c/RERFXIXhlXSSs70XdxHyctEIjYCcn
pXP4HHQgQ+FMIFi9vtDVJwaUPjGCIIPWHrxH5wsd+5YvpJo4Dk97HW78LWZ3d70DliUvv2GlO1cv
kQUYtatN3s5GLQAs3Y4H8iYcd5wnbliKj+uX8AKH2jw1ivPRJ2ZIQqmWaMahNSt3awSI8T6DJqn7
M8X0v8PYy3Uf9bmXlGNs1FIICoW4+kfjgzSmSd+gC4LksfxBBLuqLRkprb5dR10HJS2X6NiH6C8V
Nsq12pdo2uqtoBC8hPs+cQbOxbbnfl7HWWm+I2f7E4jyUjI/hVqhAIh7FNzQKnE/8056lN/079pz
9CwfCZWl4ASv+U19o235je5MOzhpV79lld7+Hx/9+VsobyZXlYH0EHlOeb09fW3M9J93TrhRdiOU
6pmth+um+4lIebaex+XTRUAkRJqcabjcMdoE6qnyJnu+R/q3x32yC21+K5t8ZBaYzRaes7vwtnxo
jsOGdZZWHQRogtCoh/YlON3zg0tezl3Vw0OV/F023MfaXhMYJeu1RgYwIXxiUNucyqeZOWDIXnZb
8FaGzIowWepxsKGqdU8CMmHLbVkp7PUIY4FLbXY6o4lhDoEL7g7ow3Vm8NA0ZvkY22NmNpKF1trU
DN4CqzpGNrOHYvVTL9Apl5hDaabXE6DP5X3SvhflUzduw/zOqO7GYS9FrEtzpZ8YUzAoohO+F8h5
nrZjcdmgHyVV1dTA+3Inufz9+DqA+Zn07Sbe6V+gY5dtyQvuokP4AFIDF3eO+1strWRj6Sgf6QG4
ThH0ceD+PDequBbFJhORAsIHf7AjyJqNG/UxfUDyAAQDpX3dpazW2ZZw1CMtTrR8mpQTXHqHMTun
3Qxu8RTvmBa15iWRNiCqkDrIS2l2Pzn0p5bnpM7Sb+SdBnKKDQZ1t4Qe6kaDIEdzTO/z527PGpQk
+3Wxn2hTA+MVil+gfDzfz77UpbYNcSMkUe2FnBeCUdRPYcbdx+T/+dARzGgBRoXI6ohwoY4BVsfS
a5Xkb31SPktaz3jQrB2PBQwdH6PmGkSiAmvNDxK0vfwtaMoO4obVx7Lm30jNEKNaCurjdMInL6C0
KbWoU6pR60nk+CcZiORki2GDxIddfCJk3/GeEdFLSPMltHU9xi2P8jjmNjzZGTdEh0CyAitC9ycr
qiOu4xoY5bSbJkL4LQEs4LstdBd2WtS8/Y8Lopx2iLiRV0Wk4RQTGQjwoQh70lEHfVwnvWem31et
YbF9lKv2Z2MYAlL8RwufjVlqyS1dROWE8EgG0ZJk8U8l8p3QYSvcyGW3/rA+H+WsA12LR530BAwY
uiHj9/Vmvs+2xEtqW6bDWv1+4FPFSZaJyCy12nAsq3wu8fT1QXOj76YfxXNiaTeDPf0fade1HLeu
bL+IVQTB+MowQTlatl5Yki0zgDmTX38XtO+xZiDuwbFO+cVVqppmA41Go8NaF+SFARGFvZ7eTZlA
Qb3ailhcawg7YuPXnCH9t8jan2USxJic9Gk+5DBJhT1ryn7RJbWnVQNBugCtgsAF+kS/3g75PE8D
DxuH9DvgT3bdjH7ZpAa/cYlGa9PxNaZuGk1WQ16/VQ8EC+eg1Nq4LTQI1m7Jd26WzT66Q+f+Zjiv
7tkjeRrOE49u6/24H2Cwu/4Cw0mb8C59bmVx1Ooa2xyOHL1TAPMTYvTaqJZxCFFnbr4PG+030gre
8tTsBhwLoLt5aRBdyxJbqzfPgUjB07CIOHNVow2gqFOlc4eU2pj8NsvmR7uUxS/D7ApzPyocVvW0
xa74bRAkO8jQYIDyMxOIXlGgv+QKYsYcOH3p7BlTtAeIkX9azMqSWoQ/ehD6qpgrF8y27PUs6vNk
RD+Y+ohCXGAv5v1pEauaHIjgMcVBWBYbgKcw8xhdZ72+UxISdKD9LnIrOC1mZY4Ix+JAjhB0Oa3F
Jl2FHB0jNxWequwCXH3As5G3da/Mix3LEgISGnWU9ASyABan4RXDuTDybbXLt8Zldu8EyVsHYBbi
xbsO/UfOg1PCb1dSTIC1Ygd0tlCxQZcqwJ7Etc37sbR0bF96Ab4hHwDVilfsnBxljt63Ui/cDQFm
irz+FVPhG/MuxITd+X+B1LfinY6+Q1h7llKm4FmHRx04tqMdHjivmZ/cjVuQowPdIncxe7Id7oba
be+VNJBlNf9l7z/WQdgPZhbTMIE90WswwV3eEXA18sR6ey0fEF0zZzCyOpZlgfcLcAzH5uzg/W42
0YIlN3I/rO7G9sdk6184/YdChGNZjaYeKTqE5D11F7Nyy3gbWpvTJ0amiWA86mC1HS4NjOvk8d2i
Ts+krd6KaP6CGACQcbZ3LBuaqY4XrFkww6KUxghg1/yiVJS9lU23SJBIPNmaCR6KEfalT/IoVijE
8AYGnhT7p1YkS5quLRrCdnQsA8+Ho6sda+NEADYdB4ixjLspeVDbfSqbFVsXYeLnDdBXIi1xLGKx
+2oA8fjo0QY5tuaxnO9D4+X03vO9FSJo2O+HDGHv0YA+gKQFMgbEfG30VIBAfgBucSJDYJUpI3iG
JY/scqkgCHR5Xhefk9y4d6gMaEkmRTj/PZlrgsIa7ph0p5R7jAO4LJORQMiEcAs8uMiYnadZo0JI
bk44M5lb6oWngBz59NasXckfWwO0mWMxXaqVcVJyXaZXsP4Bq1/dnpawuvmYfkWaEzQrumhgaUQW
gHpBgjE6w3WikizI+6j2ErBOe6retPvT8lYX7kCeYGxRWwPgPtahEduV0b3ZAzBWlaF4yIQIhkaW
XE21HELUogyyZvLNcGtXqqQtlP/Kp3NzoIpgaC0zEA8TLN2iZJtwsZ6Mse/cajE2zAw5OELyenrt
1pLw2KiPzRKsLpmcvNBG6BXlAbtCZfUcCBcbgCYTF0CEI7qYhu28qyWx9mk9EXIfG2Fb2jUAZiC1
a/RLY0FXURijoJaeOXQT6ZL+0TWLdzhAGrr4+eyQYB8MY8GtQxBkx8t5PKduUctyOmvqHEoQjGOu
yl4dgDvkFXrkagOKafrzUpXeHCY+laYO1kzRwagjQaafQwkL+owqLct55vrsSxeTzZc1aMs61D3N
7w3AoeQD3u+8gEdmidyYhu5HYMLjbYS76Xi7wgVzRXG14JWA3pbZeCjReZu0V0ineSkwhbOk9+uw
BAd4t+/LQG8B/DvcaIrq2mm2q9vH3oo3tF42tU6vO63azYBLMZbrKnybpsRrmtfKmM9Lk7h5/2CP
P+rRvI9RfEdziO801zEwfufipmBPc9N7fXu/dD9Pn4JPFgL9MIuFhAvn48CQ8bF+Mev0jlQwx5iS
i0nvLhpNFg19bo2CDKwdHB9MEDMLwq6B1UFNi9xEOHTZXOge2ZuIZMsz/rzVfy4B2r+una3x3+Bc
r2l3KFmwTlY66tKFiCnMy2KvfkOjks9p7qKHcs8J1BNfVvT4F13RSgHSVRDYigg9xtTX5TxB1/EM
Y08aoL11z0CHjeXRswbzQOgSuYrwoB53stTd56fT+zJ/iNaOtxJ9/6wiPURHL+Q7xnInP7up9s2G
Dxi0AFrllIKWR2Kv/QmsjeQm3ennMXAnZC/7z45V+BAhLlXyGusy4EPiPcrSL2xHMK8O/O1zlG49
w6OPqMv4p834k2OASIRdmPgENQ4vix/rPhnoL0qAje2lXX1ZsMdhnB/GTHJFvVcXRGeARBHAz+CB
0CUvHBZaJXpnJJDSBpESaN1rnngMQ2ZOUO3QJ4ayMZDdJl+74OCamgT3jJ8SUbgDiAkD/O4m8sCC
J8oHw5pRNkasZ70u4X7sg66M3dKSpMNWjgx659Gz7iCGVanK/34Qi+mxYhSJGiJvYdXnemvsNFUG
n7AqwoAWSMMgny0OfFlIlof6Ek1eYdPnMRyuZyqbkPp0LcHVYDAb02s6bnhN7NLqutlI4hoiKqM7
78jNRDqwywBsiAESTJdNAq9Ks9Efj4lqPCtEEsNqMZXYLtjk5Y7q610YJODLqrW3GGTqtVFvTtv6
5zc5lAOfEZ7IQKcDN4JgCW2Kgo0DGkGvCJdHsG/8Gqz5Lu2K26bofqiTtlkWbRM5y6ai1hmpZNM1
K2ftSLzgzq04ASFrBfGlpvrZ0vnL2IErTBInyaQIrnvuwDoV6UAYmxrDLcvzMt2S3PEkS8ldkXCo
jnQRos6sN5oRvJqQQtz+9+IX/rTT9rR1++8YGAW0hmxsRKaWEHTayZDrmV1MnorM6qBcjwvxNNkZ
/tw0wy3knfMK1y0sUnhLA2uyt/HYBTzbvtpTPzrr3vNE4JL4LxBoVlUCVCJG7dEkDyizY4+BZkln
UUJggrLePncsxyvt/qY2l+D0Xn1OyXGlDuQIdlem86yTuJ8wvEZdwyUb4vfoB8I0taeACs83tigg
XYX3WFAXuclt1LnyoQqZsoJZNmFZxKoJZTPS7NQE9Ct1Xjylei2J3GVyBMME3/kwRnxR6/aCWHdK
em8vkhO2cqEcradgiolT5HEegoUoVgaQK1FrV3b5Yxtn20Yptqc3b+3qhDA05KPNFD3kIiHWopdd
BTyqyesN3q3WICxiYJf9mev+fDN5w+/xYrxOA+eHnFl9Xc//iAYV6LF9jloTOfUI0XVggSnA9ECV
fZmcJdv4xUbXUxr0581WVlJZ378PocIJzFIzHFFcmLwRuex8/j7qb9O4kywqN4JP3uvPooJS9lgz
mw5AYBqR/skwEMPx7MirXXrTU3ZeXxAv202XIAC/AYWMPFG/dod/7OcnLB1WmJoeJXxRuwik40ky
avdEVxqJ3azvHabrQLcKRFRdCCWneXKsTMcxGEHgObEfSvlTte5I/CZZyXV1PuQIUQ/Lo3xSTazk
fDb/ngOK7hZWg0zJuFVu6wdOJUFldM7/4s8+ZHITOoi0wHNn1MDHhm5ASqhbt8HoxI4fiuwak8DX
5UOLrpYt+NzrfekDLuIurV28rL8QOnPgJQ5UzSNLcerTZNbYaibcQAqg6q4/T4CCsUi2cfU0HMgQ
XHeupKOasAYhAyiN0qxyMbDixpMhuc5XrUU3cUnYNmoIYkK8t7u4jIZ68prFeony+iIvvAIsLGBA
k1Hjrh69A1GCwVR6bqQFgyi7mcw3wBcwHzCH9ELPS0D4j+ky75VJJUBJBhDSaWNdX8z3Xke07XwC
t2FOM87mjHuws9BdrD5T46xn6leEoN0LIwEUTypVuByWOmq7kEK/sZzdvvvW9C80qt0vaPIh5L39
6uAE2HaqtX0HswCXGyDob3NkVVr77itC0D4MCAi0R37KgVXDGKKBDSGe/mYZl8z6mc5feDNxiJn/
iBCCAktvnLkhiP+LpXbHKvJAAPqVpQJEBgGDMVqOVDEe6BobnR0IVIf0YnF+9kbqWpmMvIRvqnCf
AHsdxTfgNaN5RAwb49Cws0mxJi8BsoiSBESblNAzjcIpf2VmRdXLqFLCwp+NcpiQypqU2M/jqvyC
XaAdA+hUqNQBZFxEeSwrxzIn1cZ7qkN6gm36EdTT6ea0XawpC2BqQD4gQEVZQLihLatQm0qvZvRV
JciPJChrxTveFHxazIpP4vjXf8QId7SVGRpVKBcznifw6AZ9VvVvzSjJTaxcYPygokzP43Ai2oep
gU4eLC0zSltO4VFSfmORLYlJNb4kon0cChGcwjxqnTqDlA/F+fSmfaL7f4rSrcduk9qdIpfTTJX7
dJdUrrr7LU/Hvs/cnvgC0WOEkWaFzgI1nV26z9tNtKPnDK0B+sMQFHeAxVJdBwX6eFfdonpg/Dq9
l6uLDFJsgkZ2FHfeg9wDf5WAccuKlGz2NIzslY90lPE9yQQIpzwzY7BUl/nsIbERAOEloLIjviYB
eKWAOUFrA46RYI6lYiRLWS/whku9B4/9ZT85Em+4cj/ZhyKEmA0GpCGpjdBXq9L7Rl9cp86fiT1J
YgqZJvzvB5sxl06s6XhSeCnizyi+s/Pb07u9dnIP9eB6HggwUqdshgh6mHMboSu2/VYg+W+TxLOy
WJLcW18zzLNSTiv26fjmXVGXWY5wOjcGt4qvHGQHwk6i0JrH4zDj/xEiHN++UnNgMUOIVe8tEOCp
DQdDPkvS16xJQHyRekUrm/bmV9/BgUXJCW3FKJ8ARAJFd/u9vnKwiKya59HJWOrPquKOzWMCqqho
qj1T/0bjaX96x4RV/H9hyCmiWR1EfyKhvNPUWaRpaF82me45NQiIOjBWGcw/LUawvE9iuOEc6LQk
EyHRBDGsHL+TNvfJWH07LUKcbPgkQwgpMC8ZxcTBuunb4aJVL1WP5h6q42RnBfFVqXuNuusBmneW
o41UIlu2jIIX0qsoH0A7lPqcPxDYhsSnO9qhAUoDtkP3rfyhoczs5ZJ0hDgz84/KuPcJxdSmA8aZ
42U11TwzxwTLyvk7TSAYA7OFpT/nm3yv+vW1TXdtdmkkNxJt+c9+stADsYK7Wqos7IbwfaXppvCX
c1pvE5Qr4l2z1ehO9tx6N0JBHoDiTEQEQIDiUAHHajJ0BaYpSs8+igh300XslbeFn/rWE6c0YMBX
8Rt3CCIvRwG6Rmubss8uGwC0yyC710zs8ENEwAkl1HuS2vgQep2DZCHZERf8SMF0xoHhZ7BcNUAm
kVWpxPlpvsv80QLqa45mCUjLY/WNpGVR3XSFn48+BleAxcjpmEx3+r0E6X+Bt7W63ijZqLxXnyP/
CyeJmXWSqvaYw5qR/FGC9nd/hkb6FyBcLD4wNnZIImI0ONlbZ9MW8Fe6ESwM5cEvpErfldeA5ATm
SIwhUHHv61ZJ40brcl8f0v3Ygp9EZQrGoYvk7bRVrxxh1B//CBL3lqdNWLPANbWqssX45G1Om7uk
a+9Pi1nx7kdihBia4W1VZH2P/IgFqHUn9pe4dBvzDEnSnWLKkojrSgFgHnUWTgkt7GTMkMRr6in3
a+26K7512r6Kf55WSKxd/rNDlk2BqIyH0Kd6/0CKMBmWKMdYoObpGPJXPWuz7BgaPpXb6n3OSPZC
4AdedAhgnf8jUrhOsFUobRKI5Bjy7VYJ+o2ylbt1IZz5pJmweimwHONpTtBaiYxECiz6tHjTOsw+
xJF7ehFX7kc8Uz8UEu6PIbWnOs8hKe3IJSi8/aGRtT7KRIhOVNUyMiN97UdW982aQdLoFJvTWpxe
L9xJx46qwjycMxjYlr54K3BIQ/tbCgZygOR4pwW9QwP8uwFQkcZttJY5siso0wbc2gA5EoHAdtO+
LPskiH3thm7ZTREoqNTnvnY9BarPNvBVNwMaCtDFsJEhH61dxWhfw0sSoOz8aSzYymhUAykVNfNR
x8xfOOQ82zqX/Q9kaW45TohxY/5dAPxunagMGABu1fA4eU+WHsRUhR1WiLe1zKf2srW02ift9Dsf
2lxim9z2xLXGax+d/0DEQbFKMJw0Le25rWnmF+jnqbO9XmF403ii4VPc/o6M59Nbu2KmKI+DbIY/
zHmn7rENFdFUpHUHf58lrbEfaz2/UkEaLkO8WBcDn2hwKDrMNRyLMedMracM3l5PLtkAtoVOFsav
HAYNWHdglEZ4ZltiZnW0aZ80Pcv9bkovQ3Jd97Ffp7DV/u/t4EgQV/XADtJF02e1hSCQL/lZ9iPN
W5fFsq41sU2Hm9uRGGFjulxPlKVSmK9u08FFG4f9W1sewYWEaAT9/dVV2bvmq/OtDt3+hm1kvc5r
UdCRfL7eB2pGk5GGgzE2vnWfXBmclNXX3emMgn+oQ4lW2pbELUAw+yN5woGmsc3KnGJZkbsBdJrp
cYmm/7PeD9tCCvG5clEfSRMugKTVlHqyQtRQwsq1jaumBDZJd3/6bK0KAQ8aYCFwsEDeeLyEtZYv
Rp4mmd9rbGOY8dZpu58OCR9Oi1m1/AMxgkEaSZc26lIXvmG8GvoFku9eAjw905JlePkWfNqiA0GC
SQL8goOzZrnfWHagEszuOy7BmFI2vcy6bKRbrMf+cwAOpAkGaI8zrZUF0vhja0GXALnAK+SabWMg
wnpgbN3FgfJLuZE+f4Qc4v8Lxuy2ClQ9zCkK1+ow2aQ24xhYb+iNG6+ic/vW6dGrFu2MCxDngKWK
IfWBqVokEnPq6ued7jqy2tu/qP/xFULgauR2FClznOFR8M8se1adTaXf/8jfGwM59C6GQYedY/wt
c8WnBRCeuTHwYPJ5iZg/DU86A7Jl6qApb3/aarWVVy3vhvuzzMLpYDGQVtsUB167VRu3vGo2Gmb3
9aDac7w2guE+5RK8RPMFveSgGOHrX/fkfVJUODl5k4Koc8QnEPVKG34syg1xZDff6ulE3x/nfeSI
CMKhiWPbXpplavxivipo4y5oTzcAgudQJTi9oiuBg4Y3pI6mYx7ZimVSqzJ7ZQZYlW+x+NVQmVtU
SjCN4UvbgjrNPI9kjmfVvzmaiY4/A7wFomoto5GCsmzm60uyqbIfykiDgb2d1orvgeh00JSLGhx4
MkClLYRDamlg2rvF8GNlEK/WYq/W/xJV+N0MgCWMhm0Hoe0nVGGDJZne9PA0hnNZ2Zea1UpCurWF
OhQguDJnAA/BEmUI6WJrY7bUh/F7oSUbgxL7az8pIt6heaT0fQk5HG2pxo32uLzSp+qG0weCV29H
dyW60UEqFGj+cKmh/ID/VxuMZfl/v2mHCgvXaxRV49iZIfKP7GweU4+EsmO1ZhZUBXUEZ0lCIyhf
8oPwxNQaFi0GJLRkn5k50K1NyabJJAibBjyx3ExbLKbV7lRgpM2F6Z1epTXXQJGdAH0o0kzqO1zQ
gQ5WqTdkiO3Ub8L0jlV3uvbbXLRAn4fgtKBVVQ4ECdvRLAhaRwvcVaOe/uqV5KaImi/d14faCAdV
X8wSRAADAjj4b3S+1c88KYFK7U0G/MHeR+kLDHeRr2xOK7eWJeQ0VmgBQL7OBAj0sSkkg9MkrB1z
v7gYfHTcbW3QpUxe+5iAM4VTSVqmN7xl22qUWMjqsf4QLJb6ZqUIi6bHspbR5Jcw8XjJXbX/kqkf
iBEigUZr0E3eQQzKqu2tqhfdXablMtC+dRv5s4rvDZsHxkjQVF1agDHwm+LBqqBLpvunN2pVAih1
OD4r+KMtHhAcSCjCdMQUENpQigqsCUW0UyxNYuhi9fUfD4jMGyZFCOaJxFdgn3ZVC0oqhuRYc5FW
bt/i7ew6r/VzDLBuHd39nel2ret8AzLr9Jbcyzzfqk0cfABfhAMlO82I9AWM0n5ijwGKc7+LhuyI
UrycXkuxw/qTovw7DuRovZlprIJ3Wup2kyRXs31FSsx+Z6E7OIXb9L+ibtqgac0DrajkxK1u5IGO
gmcs6cKUrkNOtXa0H9GC1kwMR0rCw7U0p0ZxmsHfjssfiHDHCo6hQ2prLJCYuOjPssFd3tsH20vz
BnWe2WM38z4+k8HerWv2IVS4QNEyTmbSppkP2izL1Yq2wMQYkbj9tWcUWv4xu6kbyLrYghDHHoZ5
MLB81qy9dPa4QxiFbuuFXidhsTf1tpScilWtOGiGpllAUDWFSHuJwtBucMf4oQVkUxKp96W23J02
yBW7xzw8WqwRplk2enSOt6tHnJmVKuw+QkIusa7qyvbQTivxuHzThWBQB00UivcmxTyY2HaToP9S
M2PC/Hx6ptH5GJn7JSSoQ8eSPVpZMjQagoKRckQxVIaP1bEZBhtShrpsjfxAM/20ly/EhJCgg5AV
n4xMpmAFRUsSsLpAglmFl/GUvZBw/AYohS8p8iFGuPoLlhVV1+rM1yfMl4TUJdJ3x9rWcxYm3l0G
mCmxu77oda3DOCTzKVAgdjOpngubIWUTNj/+3sbwtAHUPewLvl28CJEJbUKUnP2+ybyuCncp+stY
Ldv7VX0OxAj3FHLdXcFyiMGrw1WWVxTE3Ik+ndZlzZJNGwletLUighUteeyQeY1mm/lNBG/T3S7j
4ulA7e/xbjstaV2dD0nc1A9uCvCzRGlbWMy3ctUde6An982mqhcJppk40cFvJBB8fsgRjkwICuIB
gS57T1hwLEe0JzMPKew9oF98KrGFFSd6JE24HgotXhCtYP0YGXS3osDJzGyA6BPNpVnx084iGcyZ
TKJwYMNwqAarhsRUmYIKjlSrEkR82rnafW8miXrrq4l+eUz2IqMNxpvjXesiO9LjTCmQ/u2DGSDo
HJ4zfSrRaN08ykYBVr3dgTDBRCKUqsqQhMy32X0TN4GZlv4XjBA1UZREUdWAvR+ro4J3vKF6U/g1
yy7n0HicWhsv4UkiZvVUHYgRPEQZIcjsTLPyh6xC33PvDs1rD/zkIZWFy2vxiQ6S0D8aCV5CcUYC
HLq49g138MdvYPd+HnZAiQKyJurZnC59IyO0Xj3JByJFm+hioN8lKAnYZmt7qrHcGFZqACui+vn3
u2WhxQuNWMRAgOIc79Y06/nMUuQe2/JGXx7CEPTvQyu5mfiPiHf5gRBxrpsazVyMCdJVHCQc3IvA
rSSBtpMWMtZW7VCOYBOdXYEHPE8RbsEcEESCADh2OZyxhTbM6SU8b1DOkKJl8r04pZ1gHg5NTTBz
8/JJD5qNbs8JFzt3/l5fUD7WvZGVaFft8VBNwTgicwIAToZcJk+X22yfB9GZ/pC5FQpVyF4HxVni
66Uc6nUl6wjaUtBpoviGsqVYFm2HbJl6B0kMUFqBFKkFKdLYJa5jz8FAyE4JyTlOiqSBc+2cHwoV
HFZM+9Y0h7nxq8nws9jyx/G8oyDcwdPnK0cB3Q2mAZSKT0lVJ24xxVhDPZAMobUyRdKOGVl3ZoHV
WdJetnbBYCT4jyjxSrOnRYtKGGpfXRUN8+ak3Cj2TV43XhgbEr3WCujYtw9pwnVmRm1Yt7y+YD8i
vN1Wm2m3NF4XegDt9UIXYBWXZrw5vZirGmp4mCPnBcxlU5TZFaNeTbDRIl8Kl7X2tcq6M8WwY79V
qn1b/OUcN49JUK+nGhr0Cd6QYpTVFsPUNDaSGi0t3Ci8JpmkN48bmnDMjwSIhliY2dwXVesnTnoW
5ct+qs3d6UVb8V9HIoS4CtP+WjvOSGl0SnfV6LCEni6RWw712/8mSLC/VsHEUGSWuZ932R1KfLNb
FtNO6TtpqpDf9qdWTbADNPhiesLBtuhb88zY8Xtz8fp9vpEh4K74Cawd7miOkIIXo+CFxxaQkTRE
d0Oc92dFyzxa1mddiadK1Qd/v3qgwEYXHx51KCIIOjlxN6pxYyAZCPzbmLqVeeWMsqrgmi0cChFe
cxGZgbVLKTLGemDm+i402b6MJEGUTIhw++cxWhGzAZpoDFDLHZCN8qtmlF3/a2lbECb8WTAxe9rr
SIOgmoW+63c4+BZcYhraK1+BKE22nJ2JY3pOhSdl2JBKFiICO1OLwqmhYLqPdshYBBRg/OTJRC33
3nT1Tb4B413l56+nLWStpMsByoG4iYIF/glXdD9PIRsm7J6+9SnykeU1hz1RgvqnhUM9uOZ3PFoA
u+vLCY5WPC9EO2AuRNc5kq98zw8egRl6SVAygcrG5LghGovaMPWi/lqNnMBWO9nlshL9HIkTXMmQ
RbOeYAIMJXSyiaINh60iEfKv6Ki9Sw03PpPlXddOOhJcmDlEYx8n/DtW0CHgTaGqkvpV91SpGUZT
HrI281i7bE7v4prHPxQkeHxUEfWcUgjq0xll/7dk+vW/CRC2ChQzRpwbEJDP9IdZtRfIIUaSDZIp
IewPc+LK1ivIKIzfbQG+NGPwT2sh2w/BHfbJGBcZLznpmH8BRbdnxj8pQEKVUdY5tOauDjdE8Ik9
4HKzboAuTWtgxsuax/4sybNqS+ZU1psnWzfBNVYORrDVArIU+qbO8I7z3ellWxWA4UYAwwC1HWPC
x2ZM59IOSwcP2DJJ/MT8tUj97upyAQUG1XRgYeCqOpaQZMwZkhRJJyMvtsR4TvR+m8Yyxuo1PZAP
wtgiuvHg8wQjjlOL5DRcUp90AZ4AO0tZ9n+/UiYwldAACjmYKzzWozBZiXMBZxq17U9K8k1hyThf
15zmoQhhM5IhNdRB0WDDaeOl+S8NvBU829TS58qavdP6rDX84YnxoZDgwcKcaXRMoNDoaWfRrlD8
jnjVzrgzAsw4D6ieVh4mBisAQRiKazycFr9mFrxqBqRW8DtguPZ4OTG362CuFrdxld5FU7sL0QSB
Cabt/yZFWNFsrrLOyfi90CAj3Y8BVVSv7ssvhMxADODA1sDq/cQJPOJur1kMG58GerYA/M4cq4DI
4NHXWiQNDnGEoUqUjHD5HK9ZVDstyTEPhFuOgm4y3bA35woFN49TzwMr3JQ4h7U9OpAnJtGqwooA
TQ21ImoFmOe/UzQgxRVS4sd1OUA+5xzVGIYRLNFiGqgvcjzTmtJdgK4O3Vr0veV4GpZ7tMm8A9Nd
y25wmVTuUg5ClMjItCgieP5W1cNiZK4d32XW02n7WzvR2ChMkKPyCRo8/vcDGWlBgL9Q4tFrRs6t
TXZV/3sKh60WhR4FQs9pYWs+8FCYcDFV01SPVov1UuJ8Zxn198mQxQpra8YHdQBpBI4P1LwFfTLE
sXOTo4FNN91+emitVxZJOsTFmer3R/ShEOHQEmYpkYHEqh8+K9f9C+DVWw80mcN5prrLdkSDRcXc
8HXcdakbu/MFnvdbMzi9ljJFBZOkfdc5fYxq8FJXbtYB3065XqisoWPFPHjCALhlGKAGfY8gJZ80
jGKZuN5jxoYAdJAbjMeNbllFxNVZAqqbSJb0WUv0Qya8FNJLjgMuyOMtZK0SpurCV/fSPqu97Dr2
mWe6tovByXtpMnTl5X0kTThkNaD7ZpU3Zqlnya6LXfA3e/m+u8qB8Lo9vWUr5n8kim/pwVkbeqXP
WQZRrE88AFz0Loo2MhyG9x5qIZVwJEWIZGkJBqaQQgp+Hzhv6DtiQRQwr+H8T+gBUUDAlG6su/Zy
8dFT/qIHCVroOTdwjO5ywKNe2eCBavf2Lr/WfN12QZy9TXeN11zKobne0V9Pfa3gfzpwYumdiq9F
e8re2hkb6zW84anhBPSfeP/uAe+D7X+/QW5Z4ZY+umXAZul1GyrJXK29go9WTnBP6UxGswccrF98
1850ENqXb3p+pyJd7YHrN8jvow2wf+EZgVL2v1mGcG/GLQAn4hoZLd3sHtNUfVIL3DSnZbznnT8t
NYgt0JRg8/S0IGRgvREmDbrCwF3Caa5vqU/xDp2ewn3uqfvy4oe2QX5Gx0kjAdsQxZ0BQVd4pz9j
5RmERpk/X+Hw83hwCNRkzmIkoXC6x8tJOa8732Hb2ZC9S9570k9oK0bDZhQxYw7x3FJ24LoEW+Oi
uom2aVSgpu2NCGWpATNZzbZW3QblUkTNsRu/VeXmtLprWeUjfYW7oqoYifQU+nLIEmK7IQvq6SFm
HkPb6RTYyOosZ8nyU4ZZvXI/HMkVvKgx03lQK9Q6GkdBvor4Tfdqh50krlyL+FC2AaCyA+gmhMuC
mLxsidXZ/FW77TD5trxmyYajeVAA+iXXmekxVWLHa4odShQcdqJPcdvYfEGJta2LPqjxolIXGXSh
TIzgrMO2KvqUj8lGSa56JmnCB4fG2j7pwuXXaRtZ61I+WkTBZWtOOYMRGdnfYYPQ0vGqdAMOqGf4
6Xfo4/zS8lTMdmvfG1QhsulheOQBZ/wcBqc/ZK1kdvQhgjdmOS2IvlipX/82Y6SKXHLBo3iO142p
B1CcZ3f6Tn4LrDUpHskVPC9ZqsTIeKvltAm3BQrHSuqZQFPxykcr4FXQZmvdoIsKxbptZXqyaV7Z
XguecZzjSYlyeMYsyvbZWJyl1NknoSO7YNaiqQPTFX3faBtZ1fDIhl4PPvdJVrHvzDM7f2WXFETu
WWCM+4Zts3mbG5eyYSWJlqJHXPqU91dDupEZrq62v7J2uUjaQtL2shblAKMAUO8oZwGUWPAIU9nX
9jzBhsY4P1fnemPLup5kEgQPkCFTbYGWHnlyqw76Ga+wNJH4tc87BWdGkEThESg4yYVnBDpJ9ZSW
U+yn6JWY41+1oe3N5DHWh81sJ5I74vPGQBgQdhwQdSLcFHE2WztxptJkse8oGPovy0vHAUajE/44
fbrXdNL5TCv6joBELEIQT7RD0axzMNptt5ui2FHlIdGekEoC5Iqs7eTzFqFT9UCW4NFow7IpqyDL
AsbapWIRZQuyq9+nFVpbN45zx1lFVTxPhGMbEs1U7GYBzIZteFr8uzQBsi0Dv1jV5EOImGJo8G6u
whJCGj15imPd06ZMUrtf2xjgaqBbUOeVCCqcGIxtT1Nkm5GPgr2ebLVxspTJX9qFksgjddENvZe0
Y0MmH6ivVNbGxffiOFICUTeHJkSWC4PCDv+8g4iMhqVlNooR+TWYFLXxos6CauE0HrIIdG0pYehI
MhhoWUSm9ViQZocTeoSWGEMXg1sStJ1HkmO7ZhFA2uNIeIhvP6W5SFHUYUZMSLCqC5bWd31dnIft
fH/a8NY2DHOYAMXVMaMCZNxjRYbRJKbiaLFfROo21H8UhuoWaTCZs69k+9OyVhcNM/bArrdQyhE9
0QRVJ1pB1txtVPJLIbIn/tr2AzoeyBkUpBLoIj1WpspMzcxMHa6u7+0C9cYqAr9WW47gJUKzgN6d
1cgr6xK11qRanAwYiAyAfRcvoz5kE0NcnPhZehEBqktdMMdW3sbaV9TDsLGJURhAFXwCD0jyvoiH
EqCHJC8vDLO9LbS3Wr2KvpAjpLwVFzwDHDUA1fXjdewcs6vtNseMfdAHYKK/mt+m82aXJ3hPRZ6+
016/MlvBZWL5ACDg4AgLj4sGzCqhntSw9wrgeZERu44ebupm+UsKNmS8IAiMIzi2CPIxZXasnJon
EfDGytifaA44TrjcprlsCkMWIa0dYNRJcXy5K/pEmJC2SqKNRQhv+xPZ1urBOo+Ya92ZF+Y1+Ljo
i+rm9/L4c80YOb0YQRc9Ttj7aMmBB0yo2lPHimLfrsJ02NOSFtMzktyak7jDrFBtg9PORv/0yV6V
iuqzo6P700Te7HhN41qPOnTpoNUuU88ZrXbh3Li9EroqlbhFmSQhvB5JU7Fah6QS91dKAaBUTlsd
9If58npap3Vv9ceZiJPiqaLopGJwwOXIXgpzmgPLSWRVqDUjOfBYYmUGEwqtMekGUFaMc2p2nqaz
Cy1bJNvzf6RdaW/cNtf9RQK0L18pjWbz7rHj5IvgxI72fdevfw/d90k0NDFs0hZFUaSYI5KXl+Rd
zuGigGYUN1j0UHxqSlFS9CNXCnW8VbKfi85vB4NUkmBpuCgoyoIPBG8hjq5zI5gH8GrFLZg52nr0
qyYBD0gLOqtO4G5FMMzRayhZoUjVEHkRVr9HmDoLKxKF6eby8nMPxtVoqHmsNlLZpFUCZVisDEoP
7fDQ5O9tm2175c3Oh7fLWDyjRhc5HC7KcUGiwhg1pGKLIq6DyOt7BzJWMWh2w+iYjuGTI9v1XwwM
DDQ2/Dq9u7AeYkhGtHLKIMvSIX+OAjBSV281YlcBFT+rqqfLQ+PtIqTQqDyDCiVR9nB0RrNFvUwY
e6Npfxkt+5sWSALr5gQ70XGFT0a7BbI/Gut9FGXq9FHB9Kn3IKD1Cz/4Gj9Vx8kN775mu9TbBQ/Z
y+Vhccp9zjGZJav1Eem6GZjmN+lx8uqH+j4+ODeo3UNT7EkGlflNdpC89ig/XEbmTiieVuAN1lFH
wJZZouZl1FszinEJkEmvvqvm9jIAJ2nx0cD2C4EZmm1mhWlJQIjAw6Ge6ISCFP4olW+jV0J2V5Qb
5Fr/akTMra2pWyOdFphIOywkHDTcP0eCnYmA4rK7PDbepkbZGaoFQSoFi6STu9rUoSbXlhZngHLm
zdLlNUGrZU+axkS2y8xnrxDFiHnean3bYF7fXSC3mb7gtrF0xfVYPlRK7CNy4l8eF88o1iiM63Wy
sBt7ByhmL3uSlLv2/OO/ITBeF2QfihPNReQ1A14HGuj2UoFhq9Su2MfbehDM4nTI7KMqCoNoN6gd
oE1GDXpd93FOlBOy/cfiVnKDq+TVOnRu+ThtaSfGpBPZm7bTU/rYfxcVH/EMc/1BdG1X1gKlFalB
L1dEqfU9A6TSaVlsNeslXXLBnhNZCf2SFdKsqqk5oMTeAxMoydPvafyajjG5vIRcn7UeD90dK5Qk
K8dBbjGebJ/cTTHJa9fwld3cecYN1ZXW0Bg+eao376SKgFZEAE/38aX1ZfzKUExmWFP4RN9Md/1O
I/IhOGSPZkKknITv8iPqM18WMO941b9oohDNMeNmUlWfdDWmc4zLj5yGXgg57SIR7BPuYfR7khWW
t8+SG9QONoABuVtGksJPHa+9TsFWYP9AlwjV4Hto611heK3AuXEHiNe1jvov9LWysZcKpepDauDV
pgY3nYIi5WnfK69/s4grEGaThn2jlbIDEI1ke/Vn5WvH5jbcBN78tTukJw0UgfNxuYaH/S5ijOVu
RxCf43khgwGdrSnOJVUK5B7QpVYSZ4qI3g4k7GvPLERRdC4U8vWol7LQW8CGd0pbS4ygSPBGnKDv
NOS+Y4/QKJq0r3KYPwumlDpndl+gcBd6Byh1A3k042bkqEdItgdYtsemtPxym7q1Vw6EVgs7Qgpc
3tjWcPTPV15ALytr6XXAKUl61Bf1pqlkgv6Xgxpmm8tD4x1LayjG4VAexKSfAeUET1n+Xkk/L/8+
J9mi0ZrnX1PHuJReCYxkmQDQeYVKQM5RH+nh0e0rXFnKYWefKmw48KWNj2VB/oXoJT2+L60d41RA
0l6ZcocPoOLkuHg+F37pgoEW237bER2F/H61BUdOknjOftp21/aDKKrL2faItWM7UJ4UUDUx5lNF
iOHITQt/pi4kmXq/qSMyBNOfe5czGNZsasi9dypgrCpxo6LaltFClLATnIQckzmDYUwm1bIkUnPA
qNGjBbK7EQO6bDSi+WJsJl7yNnYGIMSBTPTe2VhoH+rN8G9gUIOhgdsb4UiWrESrGjnTrAoDqd+b
rHBT5WYuRWwT3LGsQBhvrM6VmlhVDd6dtHVBeED6OHAhDCu4OXAXZQXDmNikZnFiDIDJag/kI1b/
54lwMGSvABjjcvLQMEYIZnpt0hAJDcqSeTO3f977T1FQMoqtQnU/mbt4MMbBMhoZkhNpFRItUh7j
EpIok+UI1p47Xxba72y85Y1PsXu8KaZ0rAesvS5BkXq6D2tTdBBzMcAnjqSNLctoujt343nb97Fh
dCGKvaI3WgjVPjk3rVe8Rrv2kWpRi9rtOOUfmLUVIrNIS6Upg6IDMc6InnvfzNdlZ+7jPW318h30
9HRPoisNd5AglNVAPkEpTphXRzgMeSRRyN7K3by46s3oL0wb/pGuFCKXKsvUkY9OPKsjSKLr7goi
bO4C/to/9zdIiEJ7Ar3xaCBjjoikUlqrmHI82HtjZ6ElOjUX3wkmwUDo7DMnEfgmfsF8uh3petTF
PZ62kzR4lvluphJpygDsteF/GxC7jWYzmFL4aGjSZSixKyfSBV9ikfIez7Oth0MvTatbCmL3g1bZ
AMH/dAJhgtc1423vIEN+eXVE08ZYWIHbUBdYmLZalfeppO0DJfrROxm487RalMARDYqa+2pQThYb
aWMV0P0eZVxXTOOqk5N9ubQiYVl6Sn4yBkRxoAOPLuBPadiuzoJxDgCEq3LvTqa1k7smIkGEZPxg
3tpK8nB5GrkjWwEyI8u1KZJyp4w9SX/PspdYvXMSATUzLy4F5uffg2I8HjReB9ACAgN8VMVJ8dpt
vlVP8+wbB9yUxSTJzJhwZCMX+Fuvht1R+tQ6pZNBrybNSPna3M3X4UZqEd/LbqqjTvJTsUEV5yAk
h2ac3v/jUpFSBOxBfsiMc+klsJbmMsKXz9Kt4c/X5VN3zI7Twdlqz5D2/pp+ubx49MazspZ/AEF6
Dn4fNAUgm31ullCNU9AfDJVLLcqJGb1LerozxoXYWU0651XVqv1lQMY8PwEyI1TlubJRKws11lYj
qbyg3/kEriyvj45m+PW/YTGnlqkuFujzIVeYVotrhidQPxJbfUWeDLFGgYlyV45ewVFkgdSpzqQW
O6uVuyyDZFOXDX4vQ7WwFLgrdhP8M3WGgRwbqPEpD975WiX2YPa9CqNsQRwTHutDvLEeqDhE7atf
hETF3C2wQmO8cGgp2VzMdAuMFin696b/vgjbydhSvX/GBCVxmRbJ02Kl8zE1ZQFeGhkSoN3LnJHh
pBC8llBSiih6vJd9qkUDTvLNn9sF8qQQhEZtD8RZmKHV5ZwrSIRArLMpMz/qpOtyuYlLOXfHZkQF
aJLNf/aC+himgcYlpGWRF7Ytxjr6Vm+rrNeQ3NHVbaJCBDiClLQuC2TyeGuG4gAN5S+oRYALO5/N
JLE7XetAOteXd/KsEzRKgk9LRNbGVrt/jAb1KVTLDQ/wT4lmW5mnsq0gxje6ladui7312FzZLuoF
vMjVjtO+3qbb9Eo7TId6L31bNigJBTMteqcEC8nbdKg3clDxY6J+ir3BhVoXOs5Szy5m3O2Sx8V+
uWwpfAAcBbTbkcqan09oMNlWMqrT7Ep9stGb2qsNgT/kLRmywL8QGFtUigE3jx4IfawSqdtZJWpj
k7fLw2Ajk/+sGOTmof0EYRmL1fkI81huY7Od4TqKff6gvtZo3P4RZegJGK9oM0Jwk/qi5A53aAij
OXikwJbZw0yNtcJQFYAG2GrV9C3MXvNCMH3cBUKNpvyhd40D7HyB1GGWswz1IwgWLKQCo0qvCRDo
L7AnpIn0IlwuqnzQjXWOgCKpRbV12Ji+zW/QI7Xr/fiu24qkz3iTRfmzbMOiinUfe251P6y7WamT
NMFkJQFRMmPXSupdHeq+wBLopZYdzhqHCbJIxRhUkx3N6DyBvK556Lela+6N6yQjzrb0Q180f6KB
MTEXJ5SNPijj2TVBvkd6HP3gLw+uy0ET3EN5poAnFsyb8gRAQ+l8oYIoQ0ennM4uNJ+frKx6wlX+
XjB7vNvLGoN5MjRw5JDDxSoNPvJUNN2MRz6Uk8Kn6VhtFhcJqdCNJuJ8FTXKcUdH1ctQJ2WgypxB
zgejAdMzzLBZwCAkv/f1XxxRoCykVOmoHkI88Xz6pNRudbXvZnfqJW9MEGav3hZRnQjbz/LhiNYo
zJVsAXlAANVvDMOboPtW+P1rQ2UgoHpebgfQfb+ot9GD5tZ++Rj7U7K5vIBcY1wNkrH+Ks5VtbKo
HyzfompfWBCh6gWHMDVodofZmEPTgP4kLtYMRteNdtd0/Qxi8ZbEQ+WW1kxixM1i5c7Qi23SCho5
RYDMDtPHCuFhGysXSFrtdWO5a5QywuW6OQSzdltp6o+2+Ru92PUoGcc7VG1fLBZApQIqNmZK4lmU
tOQt1gqCJZLLstZsoTY+uzGWqTLfoumHHoyCWzVvX61BmBNezpS+7kqAQLbJD9riYXRELIzccXzE
z8CPDekRBmLObalQCgpRndTpq1I9a8rLZbvmmgBqG1A86eCeyUob0uJeJZyxGlH0OhigwZ5+OnHt
xnONtMC9Np4uw3FHtIJjdnGmdsYcQurJLesbU0c++VptBKRp9Cc+7aIVBLOLJFUtalvBpC3W90J+
V6Yel/NNK6hZF6EwW8eeikbKUFnt5kQCs2SLJmTLuRKcGqLZYrZKYDVpOsqYrbpBFWjwtexe5EIg
wi3AYCtbM4Qyy8CgGOqpB6mEMj3ZlmAcvMkC0xBu/LTTHtfu8xMidMJyhiQROLqLt9QsSe28JZBX
SmvBovC25ArHYB5Lga6Hpi0Bp9J+5vnN0md/sedxT0DGlaaTUex0PpC60/4fwM4fKziVVsTsz33W
rhGYLb9IVb6MIZaDivykjptuksdhl5F8r9zPXrJbrqONLKyy4BnBGpW5ASGVgmuC/nG4Dl5S3aJT
cwd+EVI9N8VGm1EuA4ZKT3TNZ2tLcKaD+g98Eni947zDe+x8OlGeF1txFC9uZFkI6lizGQfEDKUE
lL16mE6ukitNiydULCEbGzVm5o5JCjHDSE3nhRiBOseuDPal9JiVqh1uI6lPX5Abr+YryarRRBfU
Zii4LX72mPSjHZQU4KB2kGE4/+g8sNuykaLFzUN0RdsQhMp33RASZ2k3uVNtbVvEOMlDROwahQUo
rge9DYMYQCgsc7J5QetN7Ev6U6Mkfja/1VF4nUWd2xmtd9lLf365fDyLZXSqgBsMDQrnQywRj1KM
zgH/dJb8kIfSDRV0JyQ/hjbFAQEOraCBgsHPy6CfNy9AIRGjodnj41/noJo05+BsggyOFb7q4ykp
vlz+/c82jt9HoxQolHAV1lkK27IYRgl08VDD1BAimqI7UBDfQrmPXIb57OsAQ/sFHAVhZ9Tmng8j
nI0h1NtlcZ0SuniIRkVtvBm0rSHs7OAOCKxNOnLf8K1s31JZoFnekiwEKHHE1QFqg9r7ThIVynKX
ZYXCHHRSBlal2bGxRxHsGk/mH0riffgAExdrnAoYAojPz+cLXPeLOSQawglgq9uCGCX/Cr310S1w
ZojIEjljgcehEpqIp2HzMm4OHTCprKO6Eh4l2ELRjOilLVh+TqwVDN1Q1kGfKxV0Z9WpzKJKg0lL
ZTd91g//k+G1tssG1K1ijUT6xeeXnTM0NngsS0UBjlqgJfuPwrx2a3vLVv1R3ICDZSsKf3JOp3M4
xjGES6ymmZPIeIQlJ/RS5A+mW91Gj92hh65OVXjKc7MV0YawdDPURDClYChTdQOmbjOoib0ollRn
FBXh69c0drOv1jHxUAMY42rkQQB7ei79aDMSjaiH6R1awYKDn7PXzj6BsZxFArXMrOMTpNnwlvyl
g9JnXKcCFI59nqEwe2Eqai2sqO0MCL9OfU40TXA5Fo2DfsEqWNTrcd5qDcZRVz+qfleqoOexBbcw
6uE+2aSu4W8VdRPg3DrHKDO0pHZmBdKA5mG2BpL2oEWcEPjSTwMEaS672484/yU06o9XIypxREmT
U1PjAGUIjSNPYF7wMlcjeNduB2gHgkVgU3uj5xyUo5wQ7So8ZMfxpTwt36hUfdi54pYqtvDhH6NF
7A/dTbBZNHOdf1eLVlmIP5nway4uOPMz5csKr8OSjFAbJ7afbJLrXLC6nHObqgP8wmTu2f2IYGQR
A3NqFZJntYOSCxRcOWl+JyXZl5hOf2FbGx1XlsvLwDn11sisH+qDRY6MHqdE4OS+2ryis3Fr6z+z
PPQuA3EC0nAGv8eoM85gVk2U3yQYI2XZXzxKEittbAmyHGBuAT3eTbeNPZSbi+jwuHML3yPjqgo6
Rp3xAIpV9FrV4rTVt2huBEertm33YnL6jxKcT/a8wmF8AJjF56xQMb7yZ3eF4k4vMEhwbaKnMr9B
jgSRQ1QoRkT2o13Z7BsE4nGy0IJPMYM81x2tPoVxFpkmx7lTY1ElI7me4vZYLI6ALIEl5flnm6ww
WGeBQheIS2NanUd7m+wHaIu+KQTkR0/yYxyTaWdtMnDEFpuhJip4mVAjvKueRC8RnltEVxRlP0eI
G+yU55u1lvSxr3SMNKyfywgKQoObG7HAu3P2CPQJ4RSRskQHOFuXlI3y0BSJCZ1HcGvNYYHMQ41b
4s9AWHr3UWXAGNEZFLNyUdgiBoJ2Zxfll/dqmV1baKkiYxtPpIkWxO3z+D5pNKQtg9zXwuLr5U3K
ebBoVMsKqjy40YHR+Xw6c/DwT4mmya4Rz5vMhMbfkEBcrS3BcCynkKeQ3N62T5dBOWt4Bso43Dip
swmNXrLbVwmZxwcj+lJbfygMSs0VIEhL6WAMtMG0fj4yM44bLbMA0o46SuZDYuYiGmzOroNoomIh
TUo7+T89io2xtxvTwdrV4ZcpK7/OprK5PFU8S0QnH3J6Mgg+kGM7H0VQKU0T1zCPTFG8zo7JYoeu
3FYELDSC85m7Kiso1hLjsMIbmUKppqtMPwblq4lEzuXxcEFQcY8gAo3MsCmwKQtkBQ2KshtmLeTR
I+2x1eqvjiT/+Sl39n5gzp5lnGa1CLA0ulxej7l8g4fgizaM39JGFMriLdH6qcIsUa6gnFntAQWX
4aWlSlQFoYUgIcH44/LkcZFsE1c1Si+MW/a5MWhJGuIRBpO2Qesf6ROZp/tkAc8QeG0vI7GV9x+7
B7bwC4q5n1hVnmVDBKjxAAJ5eHcvQ88QCI9o90LvhQfTy55xsiGY8t49ifjteFayQmfvKJFemmFB
0Yfuxcy/j/1LnAoyOLy9i2lEszxVcAUL5/lc4g/qoKsMBDq7ZZOq6T5xIgEE7w2GTABKWxE0Qz8i
W/iSx0sbZLY5u8ZjejPe1Ntgj+2FK4G2LffJkXLFG3tbpBjImzwDAVya5JMdcCGcj6watEjXa3l2
5eBL2aAFOCOx/hfba43BzB5kH/NKyoBRgQigWQwPCoJuDQc7iRJfvHWCyC5CjlD0A1EPMxq5t+qq
lRWkLKvkPsU7xQbp1WVj50OgRgiCxMirsOoPcyspyxTPSHPVzfcwyL/MVrS9DEF3JnvKQzblFwSz
c8HZ0CJIBwilbp5Af32EkIrf2st9l3Zf+07dIyv1H0fF7OC8X5QYtwh0TOc2cbqFLPPfnH+rUbEV
lEqahtWoYVRB+z1pb/RKYGUf1W6fpg2d3+gCovTabLofGot4txYDNhBeEOqzQsJDvC2vol32TVSb
wdIDfng8iCD+wmLceFwrY5zWwGo3wdau0aZJ0HeEclDNnR9bXAN3osomnjtfIzKmbVWzI40zEBXp
mybdavEJZ9QYCFw517p1NJ7RrD8q09RzdxBGMlLx0YIN1Axu0OGJYgksTaO5lM/L9BuCmToHKYmq
ywDRtJu+dhdvOdlu51l4PoPV1a7R6gsSzTeT0pOC0Fu6pk2SxaE7atvipnhA6lxFeZLjiTwh72WP
u8bvD2NnuFYGIy/hpgx0M0pgw96F73gv7Nv9vG/cAlE3kbQcf01/I7KO0ZYGQ63pbEc2MacnrAgZ
LBtJEkEtKtfLr4ZGP2QVTNERtbHyBkBz+kWNdkWB8m9dcIDxMaBu/qHTjq7Tc4xaDYqotEbUranl
NqyucwU8rKKOWhEIMxDJHpUpoH4K1RZ7qStuB2Vyk0YRGCkv2ot8BZIyH0rjyG6eD0aJxildbBUr
syj21oiixB2jKd4Xda64ZdMrW0cyo2NI4/Lyksq3iabUp2Ew9WtoCYhKfXjBEYR7UdaICIkGbinG
PTsDUgVQAURZ47V1O270Vx8kwgfHtb5B8c3VUPIu74bEu3wM8Z3cb9SPnbyymrbRA9De00nw62fV
na+Ho7ExSfQA4RwPHR93l/G4uwE3EPTdIPWBgMz5nJeLntZLiUGi/oI0QUHqsSFKcBVYgmcsJ5CJ
2fwNxCxu4JRWmdg4iZy89Rp7gXTFu6HPXpA+DZIw88tFQ/cXhHNVCC2yHB2JXiVGL2EW9W38IDlk
uGrRoEXZvx23+JndKDTEfZR3oiITlkLhnzNqBcxeI3plbDoLwOFrtS83NJY0+PoB/CQLGZ8iDwLR
h+FoevqjAY7OBl0TwUY7aEhH49G4q79fXl2WDPbT5zA2XGJ1FYnOg3kdnbI3fRPu0N58oJXBo78t
D91ucqeNfkUpueu73O/uY190iPIv2agEpGUx2N1srEbVGzmZ6AWx86ki2eJZu/gQgfJA21JdMtvP
b0XcX7wj1QR/mozrIgSA2fxkEA5QO4htnHf6W2M/xL2o55d78VkhsGVRhtMp+QICGtcA/So6j73h
u/NkbYtN8S7K2fD8r4mCQzA6om0SOuDnexSpyWXIRjyEQGT/VsvKVTVVfpiLHB4XBm4A1cD4B57v
HEbNi85JYsDkS+PD5x8yRfZKQ/QY5z5cqVDt/3CYM6uDUHLft8BpN1Lm2ofuFl0UCOgvOemOlJ1d
cUPNmzaIXrroOxRln7hXDrxVbARKFQcxG2aLTko25ZGh0aoQ5UXxjatlF3nh1XKYobUwPcW+IfDp
3IldATKbsK/6sppzAMq1c5srkDZu1KvFErVq8lz5alwmU08TlKNcZhlgEKoi3RBsS1n1oQHrJqFI
XZ1V0/nwK2ss5thoJMnMFwtY0s5E3318HJ/TI+0aSa+D3eJWr9nDfGXuoo0uylEJJpNlKVTqfLSg
40M3w6KRSW+2eSvZJJYL/7Lv5LotlNEgPYECUsQqGTttR8WckwV2OrpIHEDTDVdkc19twpPiUu7s
mSSo63Mvo3Id1wqUuWvpYR1p6kxBq4DUykQMU3Di8yfw97CYeHJl6KGNFkQ4rjgERaCWXSV58rWQ
RE9DatXsk2M9fcw2q2oZ0bAUOH3x1lk/GnNjpS/JcACxlmcN37tYcN3me+TV1DHbbLTtJVpiAOKJ
80zpJ5ZtePehc+iJVok/h5aFjikE4D5RZQa9gtKEgG61oSNJDz0RdSII9QiMgQuDqJSFuDKkvlhF
wymSjQqOGrtsUV9bTdkFKsi5gvSvHBTEC22wZGL62QbpVpmKvKBVxCD184PsWVFQfLCMAjf4cX//
ZBG/YdhgRGAjrJxUgGk30V12NXnyM9JDUI9Y9nAdPjqM8fosbqyn4FbWXSQ6hDLO3N21+gLGbcm9
MRZaNcwu2nNcOftuV5VgyTil9SrYTX/N5ccjZ3V/n/EgDKsOg1S3+gHB7ef0dYAOJk2thqAgwrMh
I4FvbQ03+F5sRbk3/uG6gmce+mafaCA7A7y+Ha4qvO3ThRQe7eZrPWmb3MgelVAHTcu/KaARTS/9
89XYh9lZIlx/EW26xpFjXDVgDQs+dGDygETH4CjubuI+GtEYhKMcMiCgemWW1EZEcKxpL8HoUvlx
VAa8D6T2aBdN8SQKEvKKLGmkC3/RYm7QKp6PcNaDOQJNI0J2t+PP6A5c2tkbrYnI3dgdUInw0hxH
Pyq8bis63bm+YIXMuFOjDGJ7gaarK0FmvNYilOVeOyK6fR4IanGRZETeBwzHzGQGiiblRtlgh+Yt
aZJTETw24f7yCce7pqwxmIdgOytR1tfAMDvU8nXXltYjrXkKRKXrorEwOwH8YkXTG2jV0Yz3ovpS
qjfZJIhY8OwdfUgq2sTR4g8LPLcGkHQVylDA3sdM8QtF9erg/vJkcd3JGoI51PJorKV4gHnX86a6
SnRXgZhR5P1oFewr8xZkwlAVh9ss79RdrWzmncijXB4jkpzMGOO6tGMdY5yLR1t7a4qHyyPkvdR/
DxC0yee/P6ft3NS0nD0bFJKB3ia1UtKHKEgOfVOoy84dDbplaWAHhCNsuFpL9GgIbWrgwXgfzPU3
25JEHeJcAwfVL3qa8bhA5Oh8REEotX1aw0cMneQtTXqsLeeQNcom+POmPrwHV0iM/U3KYE613CNC
lb/r8UufInJbCkII3G20wmAMsO6WGVcg+B1Lmgsi5909tOJCgl7C58uGwDf130gff746PXRtjKq6
BFK0t/TNEkFiDKUr19VRvS1/mESaN7pK9F3m9sR5TFCiIzJ1wVDZo6QtqhyNKPiAMLxd9OMSX0ei
SyrX/tDrgMy6iXCIxVi7oqPkIR8RbiurnwqeaWYjolgSITDutU8DxZAMxNlyEDl1bYaiihfBQokg
GM9aF4Y0myogGs88WNAsXH7MP40XWj+WRMT2QOzQhCR5RlV/RbSnaVN6MRpa0XMnuGxxn/LgsPs1
nfRLVyYzGnbeIbqF2849Llubdht4w8G4ASEhcQ65b90tgscTp+keW26FSG1ohaiUTTCnBRA7b/AK
TEDl2vfSow6Jt9oN9k0OifXpoXh2cMGjt53+qkZFiBsQleA/BUcpN0SNkxr193j3oESaWWwoJ455
NSMyDwqAqxEVVzvNo6EUB9wN1bP9Y3metuAS9S8bANfB4dCD/4QS+KeKpEqfIDJDWyujLD7YAXih
lMfRrLaF/ocqQx9hBgTefyExDi6CHo/ZSzh80NOyrcZl67T5vpSnzeUBcc+gFQzj44rI7szJxiGL
94mLJndPdZ7T+iSPjp/nghYx+lvsI2g1JDa+34zzHH48gubDAIaG8NoAia68E91UBWvEFjbIqJcd
YnotdiKdxMlLr0bgermPRcPh+szfU8cqauvOLAU27aqTGylFVVria9pQEEvpBEbHBdIoXTrEqFFa
yHjOBtQJqRQBaJpT8HdonpkOqExTBabAnbcVzKcdZSwJ2hHxFHZgzWnf7ZLavoGeIqbPmH5etjs+
GOqaqLQV2GromFfOJIEyVKiOuClAksVFWQOIAxdvHo56u70MxPXY6KD5HxD9kBVQUMmBnWg42aoy
gQpF1rl6qpz+GwZz7RmTbhot2iraZ6gEwCJN8593O9P4N9wc6uGR62TvolFq1EmlwgZmvSTzcjJb
UfqNa2UrBMbKJHtoq5C23yv9CBmAiLSy6crqIji4RDCMlbUN8ooZfShL2UBG9VuNBLsN8tTLK8JF
ATGMTpUNILTCDGZGonSxNbyAyqAmUfmtQKlsDrXKyyg8h4ZGMMqrZ4LKR2PWPbYivS0GXGmcPoUH
KKeHsYAk05gs+9oIfM1Qf06NWpEgkB4uI/Oseo3MnA6VURtVoNPLlBP4XdJeq+kkCirSlWDd9RqD
ORr6Ja7RHg2M8WBvNS8+BBoxNsGt6SNzd2O8XR4R90BHHMOAhAvYMz711WWGEtjzoNEDHbW3IOI+
BPsY5RAS4gsL6ly0TX7bfxfdo3jnHy0h0NFjBaIYtoS1L+0iResFnspDiyfEMu2rXvo+5/ON0VS3
tiw6NHh+b41HF3bljio0RELNBXiLbt02eXBv2Kk/TRAObpvN5Rnl28jvodE9soIyErXDQQgoC41N
BsjNRay83DTBejCMb+1yYyn1SqURN2dXP0+n7LHaUd1ba2Pftnegi/NsgVWKBsVsuXEoqsKwYZRd
e50lL1UlundxL9brQTFba5ajYDRLDKrdlK/jM229c9zRN39ED/ReG3qi5CPfi/xeJ2afGXYZqhMF
pNKvvztCRNciwcyxIei8rRezVpCKRumIG+O9PIsiNlwENPqCyY+OhhW4iMFlO4PbB+4wq3Z2Kh91
zdn+hU0r6IPSkRJABwT9hJVN10a3hCa9Npiz6Sk1erMMkYY01yOsIJhto9ptjc5fQGSq4mEkxDLu
u7iBgJVG2k5gzlx3gE4gpEiRsXdYqpbI7utoljBlbWORRrrFzcsdne9FJeiPEeEwRh1Pxpij2A6v
iZa2uKWybxQg55SdZCePqSA2yPcLq1GxFt2EppXTkrvRjU4p4heZG+8yP/AsN3lWrd18lW2yrahr
jXfm2yok41QLRGw4Rc5to+v72q4gVu1Wyp2adCRq3qfhdNn++BiIRdsQ3QNnNON+AqmV5TTCIRUM
AVTOXpfWIu2fant/vP1sGBlaspGCRYHS+UisFD2bGlKwLhplQasdpfs8yA5RhRaufnm8PCL6W59O
ec1BNT2Kz8DYx5i7MfWjORv0AISalZTF6PITdBPyEJChACcW4oJoW2JOCeiXmvZQOLNb2OlVow5E
d7rN5UFwnfYag1mXMEtQHisFiBV/NLipm8wbviyosQm/qiT6qEUSIPIsYY3I7KiiDId5CiWaDpn6
reqqGwW1FGgdPMRX9i3aOf5FBzM34+OAqg/kYugN/1QmmHR5l3RjiGZQBdp+YQAxEamZDTcbs11m
FPKmlqZtZOSHWrKgCh8f0HsXEbUXiTR+WCBjNehHhToFallktOYyVhOjrUTRlhzd/Ff9JmjAZ74Z
7jIPE7AHsR9KvZLnGdcpPCbcYkNrWaKt4y3v/U4kk8MxLnwI+pvQE4EpYd9FWTdMdaJhRpbBRk10
UN4FjSywLs5Sg1BVQVaIhpxxSzzfjvasVHO5JAhlLZXXFfexWm3q+e2yQXFuAQBBQwZ4HsHAp9GB
rk+2MFxAYwKQZN/taXNms4HWkJDlj3fNPsNhVg7EJqpSVhTnSuld/WeBqFngBf78gkJTbzmkoBZE
6ZHgpcSfQijDoJwUypdsF0OV64MhxdPiWnZzqvrouZzsK9Noni9PogiG2ZRyotaRVQOGqnkNSkpU
Da+JUtRfzzlNMYe/R8MYRId4fVk1IFLpyngPoYhjokQ3iRFuayMRHNxcswC1DYggFBmFOMxDFkWM
rdmFCuLJUuc74Y1hd8QJtmMD0VzzFI+OB53zy5PIuQBRbbdfkPRduLLEuaw1LQ1lTGLwpbMisugL
ie2EGJoPnTuBYXD37wqMCagnva6UdYPxOTrCTB1advP7y8PhLhaaLEGLjH3lsAo3SzU7ZpEhjiFL
I9plTTcDmVsitW6UJILB8I4h0IyiNlKDwoMNLfLzqZNwXsMsMHWdb98bAymQECeSm/2EvpVrPKu7
ViZ/kbpZY7JkVeUoOTl6gjG+ISPS8L7kj04oWibuJKJGBhXFaCVFx+r5wDqQOjnaXNP92x2hOUNQ
Oe6lau3rsqjAjruHKdMpQipQy2XrlxelRPdWj6OlHp+W6Uccv8rW6bJJcC18BcG4CbU19CEIs8VV
oFyid9/M/hQniWsVDujrUv+/gTE20WQ1glElxqPakUSU3rqrZOdZrsxTrYTJ1or+nOqZlu3paMwF
awaowJkt1Y6tjKp2SjguS0TPVFeayq08C4sEuTaxwmFOLFRooYxCKymTQaJ65avzQssEpc3kmr2r
/qieZS/Z/LFiI70cnw2POcDsZJFbGUry7lLarjGZJJCf7Rjsy7FoO/PMBNzSoMQ1FVDHsOE9Z6jr
Ums6GH1eQxlvTAaCWOBr7RTXuE7HkP+SBN6eZ/trRMYwiyJLW0TzQEoRRbsoSx+tSdu0Yf3nN3Iq
kgvzoEzgn5RNrD6fwkyFhYyalflgf+rcvG0Efpfn2dcgjHmMiPtbQQQQKUWJkB6TUhbMlgiBsQSj
M1rTGeGUgjb5PnT5Q1XM+8ubVwRB98DqLERHeK5IGSBsKC8qx8kUvL54N/qzpWAdazOA7+3/SLuO
JrlxZvmLGEFvrqBrN95oNBfGyNF7z1//Er377XSjuY2V3kEnRUw2iEKhUCaTOtbi0B0UZ9lUG2mH
LnC7ohNg9vXVrJ1YUAJQZlgFT0uW86TqxUEWMpgXpCRn5Utu7oV835Y82VEeDBNAxFYh51nS4HEw
9Lsh6RAsC44yPXRS/QcXLiQPwKOA+BwRGVvri8Isi8IGrF8KbQURZDeUw20FSTTwB9tZ1PjNsjPz
+ypAwCnuMwyZBnFPyp43x0gPJvMe0sDooCoQREJoaDFO3gysedZNiT5DtGd9SMkIIly1j/25eGkN
TBsGvBh0xVUAEdPhMsIacHYzXn5qiz7RJg2BoYUJWnlrdahAjJwzfGzqu1zXJwpziCOtkK0mAcrk
QR5QfUQF4E64m97iyZHAmJz74lPvGDvVmb3Am2yTYJTnLc9hv6lT2LxQZ+U0Ys0mHDLCKzSRMIY1
p1AnqQTsdm4NRJy+KBrnONJtulzuJwDzUZuuEBVEvzgggb4Bd60rWwdrKYgc7fIUnaSN6aGp6bcP
5dmimE88DWEtg48CEXCeOKBkBG2yYseSRZLs23Uk3udj/KWiQ6h8moGk6V1/G1ap6SLM58YFdBeu
fUTGZ8691hZqB5juTXnrttLGcpUH9TtV58SEFcel8dbE+E+lUPrKGrFjndiQfPii82RVVs+Zim4P
PB0wfs0W3zsEAFMYg4dRzattM76l6eAZmLq4vjUrLhNzRzjKlBVKVI+9zSf3jGSOEHqAGI1dhrkj
aS+ysXiatE0EXiC/EtOcArGdZpEhaF2UwlFlWkCMbgQfvkDSaZeP0cHiDiNylsW2lcWFZQlSh2UZ
gwXGoNuwaJ1O2pQGx0+xDy/wxeNSg6CKSMVAcCEwNtcZeqhKqTlC1Ve2QRCzsW71wmu9yaU6plGN
3DrhyrBTb3Bi6BegjO01sbxMWQJQod0FfuXpiaM96ocSHLOH7h1CmAJ3+oJN31xgMhFiVk1tbqrA
nPBBD5ITfUdPrGfZYBFrXdEr3Hnffms3vMlxxjFewDL32ySYgpUNgB28BjWqYTN6gs+naGTDIRaH
ZZEuKgmvWUxdE7CjgbwXVC6WnUPHJbSnm9jjxUMsSdrfcJRjEHPXUPBgdlCesmIsY8C10FJoH6YN
FTbCi1bZBE6Kol/3qvzS7AaChgmGGvqNeddvmxu+LO6/rPvzhzDbOg55ZbbF8fsqHhIhL6Gb2+qT
7JUeUga8dTM+7WLZzG52mMizqhJogY4OXVC+tV+T+Md1j/YvR/J/S8K4EE7PiUubhLYToekwkg7y
CgWINjMvdOlH1UyoVFB6GXgfDiZz9TALg7LiOWa6/G8/RxtTKHZkZ5iFajYG+szSO15BlZ26ukCj
v+ZkhWkzTFBwxAozTLk0TxDdsKddv0121pa3Y4wj/RuK0hVS4lLkus+hJGHIlHJGAkuKFKezHGu4
kQy3woTL9S+4hgM6MlS2UGHFhcfgYKIEYmxlNpFFaUmuPkSi5AVDiA7ox+tAzL19XBCIr2nuXqdV
JwYIGtAYFY8TSLEYGyVfnEb9zciARbiYCc0GrdPHFAht5U8NboGe15S16o1PVqEz9hYmkxrHMzBa
KE9JyKSDV0MWyNJ72T7fhtRzwGWCXgTZaK5UH/3jzPWDdBwyE5jFA9v1kU7hxPwaK27UsRRHkmzj
zfAE/ko73UJC4gv0yjhRFjv0Sj8mJRMwdFR8oFlmMoHxUiRGrRjzSFCBdOnBUqNd/ICksJST6Jvk
q568MQ3IRyEpiD4d3gTQmn88w6fmdLJWrTeUuuoXetTiTQxueU930K8j2TIZBZSXrOfr5rlyDmQ8
KCFnD7YoVH0YfxyriZlYhgS8IfyumYE7C49G0P0oB15D0JoNAQoT2RrEM0B2yCytTPSqbxSweg8D
BI5F49Eq8h+iiJEQUUm3haxsTCv72kjZVzPWNnqSPGdp9tbiOSJEvd+b6u2oDj+vL3/ldGKsDJle
cI9TIQTGs0V9IDU1+BwIOqy9cQzeg6r+fh2CZfs4mhT4rSEXIOt4w7Pl+imqRRDyY0vpnSsdpI3g
QkNNRce45Mp7MbB5IyNrNxLk4rCn6FGxoMXMnFZQy1rKYLbUiEH5eghCuwbNtfYQPy+v8gFDc/70
m0zhfy1SQTwK6TMZ0SljR70G7t5qAaSINkBjfJFlHjHi+qpOIBhPmiR9FBszIMB1vm223X2M0KFy
862CD4lXLFduYSV6kCV0oII0hdYDWClBycIIngUxKNIOH5Bm/NKUldNwJd/ZecO/Ph3lOAUU0irs
kygIjdrKuwG7hXIkTAQdJEiPwcfZgzs7Y086d3ETd/zGyzKsru8TmH0iWWkqLPMEYIzk3A1WWxO9
MmoSgO+f41Z5SIxBimKG5v4eSEnV3mVi5rWJ/COzZO/6UTs+s9ibguoT/v0p2eM8DRUUEzu09Y52
cxAOsl9tczdxjNu0JhnUOVxQQOGuEjfGrnTGjbTlJZxX3enJD2CuDz3usirRsdBewxTuiHnVInUW
+S3ihRXrXuUEifGm4hLmIBIAUutKCKRbHzfFve5MtoGhGMwD8PpHV2+m029L9/jkZkK3WC/XDb6t
6iNyl0jkmT8qGCheLDVBoMbzKOyYM3sujmM6J4CpYln5UmGFw9voim5PYW1Mi/kZZp3159FTwOYh
k1Z2+Wzkq/fCyddl3kuJlAVdNGKx03Jv1DKZuPmJdXd2AsF4zEipg9ygy/uLlxuDkU90Ol70iL6p
/IgzkrK+IAVhNXrvcNkzF92kSLPSwiCRAqkqAk3Wx7ppnq8fv3+xSUOWMT6NAUy2hm+Mgagn1Cbp
yL/mQTraRs+OSkBttUErdU40HiKT5fnbRj4RmWWJo7FUAdaFUxD4+S7cj+89xqI2uT/Yopd/nQ8Q
OnDmzRxxXM2/HIdPZOakt2o8otz4N3KBpvEMzabgZJXcxkcenNdXciRQunRtn3h0g09Og9LXQToO
wFvuFk+Glg44v4eNIBIUa9C32zr1oSKanez6vfKzuQH1wX/JytBVXfsVjBNQzSEK8gW/onEKaKvf
Iv9kLz7leIIbuOUnLtYvjs9VU397sup+FpdWo1fUIhbgiP1hdrEfyC8cu121IhM1ZBBXITDVGBSx
n+IyEhRMg1QgGFic6K2KSP8Q7yzIIBgPyk5yuwclxDgqjzeLh8z4GbNMkrGYgRyW4m1W1V5bynd9
UGhOM3deKpT+9aWuugG8ezHQRycB2DxlDzLcssA8EimUiYS6RMpi5tz1644NPWrQAEV38cXAYrUk
QmmIeK7Ri6KoEct0X+jJEB3lpxqB8CnzS05pYRUTc+VoVdVNC/y0jDPV5xYjdyaebfQ2zEEqiXQI
jbDbgbRb6EE68xde9HTsI2fPwikmE49iQlKbGg2YtJ0935UI2BQ/2uR3PG4w3urYQA09iCqI9Y4v
iPe/FDxBZkW02xYUGGgw/sm761fjqJOlsWaSKokSBwoAB0/63nnjXvTlXbxJ0PcIEq194Mx3qeo0
Lk2NmjlJ3iXODO7qVXIk10YPBNS1We7pREATgjgeN5QmHAqv9HO8YTKi7QY/fuJdj6vuHJwYJkqr
BigM2YH+0SrzIhfo/ZiR6plmOOL3KaS8s7toA0Ev3ljv2kGEmDHYJaFfCv/GXB8qyKGHJcP66kJu
t2keI1RULJ5A6upnRGsRnrcqnQ5js0+m0HdN0QkY1Vq01kOJc3bHJdL9SBVDL7ei3NWHMLivy6kl
idnrDl6qXU+KsQ82fYl+b0tvuXWzNad+8qPYhFWS6YsFBgXo5WG+uny0PBMCCzUJXcQ/CCghxTIK
Dr+fZh0WveYYc4IuHNsUoFil3lhzhDwtarkzVHAXmQzcXpq1jUUu4R8UJiLRULpNwxIoqlDhnHRG
ezPERfh43Y+zkwfHwOcUhrGfIopQcIoAo9/Ur+FmvOl1O3mackKpf3AX/zR+zt+MH9dRV9dmwJA0
BYMpiCXPb2MFbdhm2Ye4/adib8oROq7LjNeMtG6zJhaH5kKMBoh0H0/ufKUTozlsc9yJH8L3MAQn
W+g2+8EuSLltB3BG8fzr2qMNxfZ/AJnrvzQ7WZUGAA4JEjTW+9C+dlnqDBVn01YNEOtBFgjDf2gO
Pl9Y1iepWUfJSIzQN/SF6PUzblByfY/WQWjPOuaSMHDMGEartcGgU/sTBNMRRugOToZA2l6ROUCr
xkDFmv4Gov9/sk0SuPOWXAFQWkX+0gmHVi+frq9l3RROMBhTQCBUKfoAjBakpgWKZMYjuqnJ7PXb
aKdtG57trVrCCR5jCfnY6S28Ij6eHBK5m7b1tMvwss2CnhOxrCFhwBnhimmCp5rNM/cNpNNVY8Lr
r1ecVBWdLA4ORv+trn5zQvjoKRAXQcAPXDW0bed8n+Z+0AYtwF2ujyCuqHQ7TEsPMp8eZ6/WQllc
ZdBNp10eFpvGUnVMijSpBufwlr9i5FmKSduS+iF2dWf8DtW5HiQZryBdgPI9L/5bs0Xk7TEtAlFE
9HsxYXTVU5aeWh1JLudbyJneTMPMeUCvFcEwiPKJwXzHLGj6dEqBQYVmVZs++UJf800veuCFlrzl
MJFlZtStFSV4FUStbivtqzSUnMO7mnQ8WQ3bTF2Yml5NNSBopmwWN1JAqg5VRDq6lh+SDyqdq7d+
d9vd9BuOpazVc06xmWxgGOo5/Cu+pIIay+y2JN2p95qve80Nz7Wv1nNOseRz618koUW7PB48KmQr
iPSm7wRU2yk3su50O+Ehe0yfs8fMLXxeKpCziaxE1hwVmZTKdJVFTeoBoxMcF7Lm6U+Xxjjguu/i
KrGwtHCuN/rUbuIgPQyqwYFZDY1PcRgnjIts6aUJCwlv1V8WpoRj1LbRQUMbTkKHx1PJ+2yMCx7U
OOzKBGhqFRIwa5Ey+T0+/aNDPF0P4yzqOK4KPYfpJzrUgVTFLmHu0rfrRr62OZCg1zBviNLlRX0Z
T9Fijlr4d71VSCHItorO7SCVOOd4FUaD7DBKloYCDd1z8za1VGgUHc+WaaxviqT2FaF+w5i1e301
q7U7g7bTUh0vUWHHIso0ntrFQp1M9Zut5Wn7vgYJVOWinZfMDgiI9inmP7hdQKsP0VNcxuk2eaWm
onDEzW8hv5bmJN8tmwEqdw3AxUNxSznVx03q9Pf6/s9qQKc/gPnA+hTlFkqUOMVKvS1Uw9GFwQ1T
Xt13zeoNSraMLcREicpEbRHsaClzwEB06kVXqidZq3gXNP0bbL4C+sooQYLdis73ndvK0OeVlE/w
F3jiph+Ipzx9G2+jGY9c1VP344Y3p7yatzhFZM6yrGdTCZ0DBDl3yM4+9o90ZNJyOxdUoYqb/Qcm
w1VndQrJHm4zR0t4AcjiIHmSo+0jL0UGenTaez5fJ3eBjHnOTdMpsQw0YRM8RF8rr/bpAsevyAPb
S0vQTfuFcxLpn7y2i4xBDtPQy311hKR54HQPJqYcUh13RUECzKOClOwVnrPtwEmR3Ji8oaXjI+Xf
8S/mUFUph87ZCPzBy57jp8CuHNwLu+kwHWjSrXKNxNa3g61/b51pYyKcKHFIE8wmhx7sO0GxRn3k
fBN6iV/7TUxAIcTGIqo1fhNlVKEUdeBKoGytlo9xHRBVba/jrTrdfw6SLNKfc/LyEYMKg+v0IGlK
SPoeAa0OGkNEUNdhqKleWxXjE3rZCjKB9ktYXZ36Wl5AvbnMfF3Peic/vhrkH9cRV1Oan6cHufDz
lYEOtxvzAZDirv3I3dJHk+d2eBC4pXXOyUE/8DnSHBTtWIhAkv3gJkACtX9s/RBPhWXXfYBSkM8i
zNs1xhl1OcQpB+qMBC3zNC25HTqQNncSZ1aHB8M4oEIrUkWkDqgLvy0ywheq+7Vwi6PXnTm6E86/
XwEvsMj0YqRNJeN7Rw9/R3pH9sx9g9Q+l1Z79S1+ahuM4wFNWlrjLCDUeJOh0177zX7xdWjMqpBm
Rr7Ov26LdDsurJ/eUpguxXjdRYK0BVtETm/EZfwCsi4iWV80wVfl2r6Os35jnAAxNi9luaWUJYCk
O+V7s+190KN7SYaSZfEfhvpWzeMEjbH7IRenRhyBpooQeB3v0QrrLCovLFwNJ05QGFs3+yEQkggo
YWiRMFFJVvG68ngQjJ1XRdL3RQGIrKmIHHREVTacneFBMDaeRmWUWHRn0CPttLe0kyO/QW13O27V
LzHeHry6B8/mGBOvw1DWMIMOE5djpBIKgkoZxIuiTSjyGNVWr/HPHWJzgahEprU2o0imxKI/5/eN
1JHS3A5JSIqiBaGrxblN/sXO0XsHWQhE8DpjE0UF2fdeQcWh8SZPgc6VkJNm33uURX38pv3JHQnR
5v+hMeYBLtMuaVS8fyDspRK1nMCGEEOBrTCV6et1O7k4UnSC/9gZqkCmARKF566wL8ACPfRCYkux
8rbkwQZEXX7Z5s51mNWUOzJM/yyJMUdZrIpYlPEBB687dGB7RUuKtJk2g23eWb+G2/pO3PDyF2tH
wBQhugiiLnBisvWbICl6tCdW2DR0f+p9RUpu8XvtJjHRFQINREr2w9LdL2lupiXtclNRW8Ss2x2G
qaWQ5G/IRFKtI2Frjpw7ci2XhnFcEd28YC/Cc4f5lP0o5AtetGBro4qStkTaF9q8LjvNC6/CvmL3
UClHIhz9vCb6T9lZOiFK5bZsMEc3eMEDSM72qlMeaI2EdubzPMjlfgEMza06ZdjDe5kxe5B+jG0u
A6wTkptQwKvHSH9ct8MLc9coBPKsGIakrZZM9KnLS6Jagw4I83tQvRfVPlN546aX3okquyPXCSIE
gLBcSZM1Vom6YH+KRXLUMXYhXe6Zy6uu3KXSYdQ5zmJ9j07wmCMcj1M/Ty3w5p2+q7xgG24Hl/Y8
49XgKBxPSL34eWRxvjhmj+p2rMOgAViCaQZlQ1XS2i2/qrS6TydrYmy8nCqtb+ia0s64DZrarVQR
XKNazPFLqyYHuikcYQu9D6wc9dAnQop+diTcw/h1kMQfQiC9XDe5dQjUTKGIgRnk43E+efAoI8Jk
fUbdL2h/RGZll+nb/w+Asel2MiJ9MQAA0R1Hz0tSFd+vI6zuhknHGzFHDEIABkEAlZHYBkBQO7Bs
Bl7T5G6UVL+7F2jfRfWBsnmg9Vpk+ybksu+yKdYSO9FSP50SO1I19zcXwkAwCwEp998Qs3gTxr+U
6kegfFyHoAfg7IBQCLhLsCag1gvVlfML1WzaHIoAVmLPVmsbYkw646GadKdIf4wdp9HjYl8oFmTU
kVdE5/iFbmCfd6kYhhKmzkBk1FmxI6J0NFe/OakPT3wOQy38xIKLTA+rYAaMvkz2MEZ2rt5aaUAa
0eLsz0UMySDRBZ8gdYPU9UYJJOhQYETmdVE0W0Lv8dRy0tgXh5IBYnxmLajTgqpfYqdB+5DK+UMU
NZy3EW9zGE85dDWICCwxsds2dkbL2CPTvJ0Kzbtub2srAYuLhY4jiEtjo84/WSwIfZ0YWEmOxJWc
vHcah3zyMo2Mb3WKwGw/mE/SSSqVxBb9diaF5kaRI/7C1BwG+0NUwH7F99av5JaOtcX3okMTybxy
0Nq3VGWwq2CkHxMZrA8Vk6y2xAKLrJvYkQqJzGB1qVuJs2WsANfR0nFsUXIAOYNqsYmBJFBMNQ5i
yOra+UdymO6XO9UXbcXLXSpt22y6XWGQPrODJ6jNeib6SO94a72M7/C9T38E40HGJoVOG2in7HmX
3Ffo3bJs/a7cQh/B0R+vG89laeIc65jTOjlwUTAscSpgwcVB2GhO644f5S78aWF6YjwI74vbgWCE
l51Y200MGSgI83TMvCiMydZNlGKkp4Pb0t+64k2ddHuOFYezNOrLWUd8isKY7SzEGloDgCLdmT40
XW9Cv3MNn47b/UHoimeUCKoaCD6gNwqMnMwp7LV4Nso6tXsV4noVEc2Jt54V33gGwYREY2UKoApv
Unv2O6d4Vu3yXU7IElE1UKyJjvNhnnUfuJzvSHeD+Y5nuIw5YjZr1sqkTe08I1BL29c34OYkyQd9
BXQ+v2h0md08/5ZsdT20Qt3sJCwUgKbk01b41Dfep1/iAZlxUj12mLG+vsgVi0RzAjoUwK4LTWRW
RzBW6kjN+imFdhgy4M1PNI2SWtM57mUdRceLlJoKOLfOjUROjbI0oI5id/KPHLqITdQ50CMl19dy
+dSm3w8BCLq/0E4Cz83ATIEijAsWU/7CFCaIIlCxF+zBnky799DVu83p282/jrq2NiwLwlGYm0Om
kzkAmNoZLEHLM9uaxi9a1e27UPyIFZXzCS8fO1gcHm9oNkWgiL5M5uJuFRl8No2c2tYTGkncZaMi
6f3XCeAzyaxdfWih1TC8C9l1XD2Mp+pAGyJKnZ7aIhp481va2Rq6HTEejH24U58nW/CXm9SxtuXG
uOc38K8deVWFrrGJX4GxQMaFxdVSSwnG4+1hlkHY+lrIH1Uw7Kzw5/XNW8UBswE+K+JJyWKWacql
JMoZcPLOdORQgjRSZud1uVv0kLeBa4ZymnBiDAWcyVUm6EFiT2/Js+im+6izMbDn0jKjOJD8OwSG
HW4eg66AdWKnqIzzNM0knmakFcCbGj3Hm2U/YJ6tcakPK72Yn++/eCbDTMF6i0EBROboU2bMdE6j
DK+EjJ5BS3K67XhT2qBqeG6QFnXL0e7I4AZv4BuISJzaxTuvykYt42K9J/jMV25zuBljAn4UvobK
obYerlvMWuBwtkDmg+Z9kyyTAgA1cMHJiVzA3twa74FA6Q1ssPpOcDxu8RB6Kq+KellMoR8XTysk
VySMV7OTUro2Kc0YRpgYuFMhlo75vRfhEYICdziNL+P+txvKjnCUBA8nA8KWTIG0bSwLOjRJahtt
7GvFTHqQg13/nKuHwoK+Df4dB6rPXbY2xWiEaVD8Faqvk/lVlu8bg5M2XLWIEwjmVlASbYjTERBd
D9G9WLWnaXt9Ees2cQLBuJFEH5sCmko0mGy2koP6XQy2ARWFAKLshJ25R4rXbjxepwS15QtbP4Fl
vGQoCVpcBBCmyuJHq3UiU4ZowV2avqeg5ecscR3LxCVH5dGRNDrfKGUah7lX8LpXKzQyIjSB70p3
GohgYrvbTDZYs17VAgVYHk/FmkNBrI7c5fGStRiHouNCxwypSR8FtPlk2IRbwUdTBqdfTabnlv2Y
uqpjyJHOjaFf6XyBSYVchaSDC7lydF/Yy7vEV4juqw8IJMDu5tSP1j7dCW6wKT6Cp26HvtRYJrQl
BRTe/6Wlbe20KyDLNRULLWGX3VNyk6P7S9HQN4c32Yx5FoLxkp/1995JOo+GMtw2jZWjcobI+LYG
oyRaHOmxXbavkb7vf5MsjL4yz/4+Y0RLPHdRomFFZvuKNkcyotu3GXgttysWgyQ6JafAZ7ssTUSQ
B1Co3rdtvvSYAD7K7yVkABGHFdgixh1vBzwdFBv1Z9XROqfkpfMv22SxTh00IHjNYgoJ1nRuS3Pb
yH3YibFdZPbxCeajAC4/E7nA/feX5F95FztVwq0kXA58Ahp0MaBYRoVERMh4Dh2ht7MoRSMG66zm
1TuqPzx50D+0iyfBNg/5TbM3XjI06uZOLtjRTY+azZPCSc+thFUoFSIatkBdDftlLo5Fa0rIDwqx
ja6yjZBVbqQZrtTGRIi/c/zSygVCq5IINejJFVmBciUcQtDkYL3GHW5jNcPcB/hknOVW3soWQarO
nlS0GPIYX9ZOygksmz6odFkdBIgd2rPYk7q6qRrOrcVZF5v4kfRRnUIRALX5pKC3oL5PwAZ0/eOt
b9M/3459L5l5mOlZCowM9LNFAgE98WsSPXd1wQHiLYYxSrwv9TRWACQjrZmAwzFuLadGg/P19ci8
XWHOXdEsqdS1wDEkIj7mOYZytU303NyDyGRb3KExyVF85XWUSfbNuhkdDbRp0k3F1VrnrZf+/0ly
aalqSWlk/I7EaMkgBmQMZgL5QPv6ennLZa7GoYqEJegB02k6hJERYUuP1xHW8oKnx+vo6U5Wgkjf
VGe6c8qddei8HjxOuq3hEQp+eK/YCBrJnye/yEhxm2Ngvt2oD8nLnx02OqCrgodOZvk5KugloHyJ
a0ksFAJ7RZmUs871L/mJwBiokE1BLi64mPLyWyrdN9XL9e+49nrHd/wEYCxTnwtJijMsQX+wiGob
kN9xkN0kk7vcFA+/3RdML4ETNMb+TEWr6pp+sKn6WsRQ421C5/qC1i38cz2M6clLNzS4hyBtnxyU
IHZKKyFQfeAc6NVtMbC9tKKMFwgTjyhVAwaKRsV5XiTQiYtE7jPv+kJWfeAJBBOSmNZUaiNoymxp
QEzQRaTrvwvd11DkDYmtm8AnEju/OtSaOcoGkFQ/3FR3yx65vZcKL3Hdm/f6zNmgdV94AsfcwaGp
Z0ODpD6IGautuMsfVZcyDAqu5o5+DY6N2G5QLM/vEcRGpPagQuPxPeHKswFt///sINtGkQ9WEgwx
7GQKYCDBATOidlH+Co0MCnUVxx+uGuUJGHOKR2lG+sHCkvvu0Ga3WeO13Zfr5rIWW56uhznHc9tW
mggWDwRV4YamZzVwuzXcQsFqBGli/kOl46wgvGXOV4FcUdx3R2NRvJvCkV/QdxX6045Gj8UuvtMf
KT8BL+d95ARgXkHYr09cup8n/r6zpBzKmfAcrUv51ou75iC64kvpp7b0kDwGdyK4cwRHuu+f/kOy
av0wfqIz533q5q5Dhw8utO+0paP3hdtir73PX5sjd2vl5yXnmKy8+s7Wyxz/uVMbS6CHUovSfQkK
/taqN0qXOFVkOX0tY6Nni/dAWT0UeErD2I8tdczR1NVEDJse4XFv967p5x/m7igNgVQ1XpWgvrAX
lybneE/p1fOBvBG0PC0L1yiDG+XNHNYRLvM2zv2x7Uk4qK5UyJxjuGq8Ftq0QCBATyNLwTS3xaQU
FY1L3sYdpDwdcTe7GEncC+58j6bc6TW0hxu+itKa+ZziMsbbV2E0DALeAoNpumWCaslS21MxonPj
13U3sPYlT5EYQ1X6NF9SGnm1Wg7NwGfMhdm59f4HIEi34BtaoJdhp3vAqqYo0FLC7Zcd2gTDsYdp
ebsOsXopIYMEBFQkUTRh/Uw7ZotJX6q05OSPfvhuUTaijMjkPzEBrflPC900VBYNk+as0NWiJ5o0
aFjT5IEu/BA/9rfj44K8DvLgsHvtFx3Slp25INUNLxe+Fk2cYjOb1hbdog2UpW4u98vyTV++cz4m
LWOxzvMUgHEmwahWQxDBmcy7bqts9G26PTL+IyzmINGb7AoS+/wEs3bV1AV1W3fDURbDcCkWJTaj
qSjeQ2PV3D93jX2MikEmDomAL6eWEWnmnxVEtiuMgF1f1SoKxPssDMmAcIwNkDJJCALML8d2NEO3
T77T5B6Dln9yqKCOigl6UFwaMrNHQ9UKaLeiAQmU3IfwXY8HSDrGnKWsn6tPGLZRG0TLWVUimYbX
rmDLlmkHdY2LuxtfylonS7E8LnMSESOZHyJd89JIBI2izlORX7X4k1/BOHyt7YykkfArqrY8aEKy
RXMo5zLjQcjnAUMkF6MV0CRlkr4Yyl1WP143Ct7fZ2K6uAv/fmi0kKcPxacq4SR+V61OQ4uvalCm
G7Z+K1e9DrYwXPStvhzQsOr3kfwkBIL7B+vQkDgH1amJzBizFYUwjUpMA8fQ6j+CWHzNevPhOsTq
9XcCwWyF0koFusFxfsLqVz6Jtpy8itAxrsKZ88lWM9MYsflnMcym9EnXhOmIxQSF8poGsws5+V2o
IjvfRyDpjEpQ8Qz7olYeLVwvJFaS27wJ7CYKecqm67v3+Uuo+ZzEq2U9S/2ML2tX+i98AFvP0IYu
hJxOMB4K/f8TlKDtdaFZgDLIyONkNdHmj3FOnev7txYWnn5V5i7GQ7TWExEo2hyRMUTqGG0uenaT
qIcBhDZ/AAYlF3Rpo70Vra3nSxrlutaMMoCz1RFca6oj4cXbyM9JJt911R+U+TCh/InGfMBcVypp
6YCWpQexRESjq8Qovl1f0uUcItIepyjMB1ysslvSDHE1pgOhN5H7i19vO5/P87lqDyfLYQJNsIl0
06RhOXIVou3J0McisA1wWMYkKOZ42F5f2MpbHhVS+AwF5PZYITtsEXYBOhEjs0YlSHoLfvV+XdoF
mpFea/s5wEsBA3WSXf+YITXUYUBhlGytRnk/fLJ+XP8l1CrO447zH8KEUGnbx3Ue4odY+rfassgw
8eTFV16g5xDMBV2mdU25lbHWXYxZ3CdzR2Uumrtv+Q38zdOwsyHOigV+JA/ZTfzl+vouXSgFtzAr
Ackoyup2fiq6YYj71NIh+Tr2YFbDPHDW2oJxXybP14FWepUk1EYUiMvphgoCScZZJ/NULZol1Giw
sd70j/kmBo8Z5R4cD/3zcKNv+DWLlTI1xlkgDogaLsAhIHm+uiVuQaY8lQ0e97NroLvM3IZ+sKWo
lJIPD1575BMeXh4WXK4yvIyJMSi0EzE335xVQyfNQ4ZYFTarHBaSQDyk9wykP8GsXIT/YWp3Jf6i
oChUw7MhiWIwnzcEqVBRFmJmNw6kD7fhfJN5mLD3wLOq7pMdLyC/PBeA06E/Czr8ozzE+ZfNFs2g
8V5m90JFFrCszvFXjsGs3g4mWttE1QLhINtYk0LRWljQsWqbN/MrJTcrPHNLqRwh7kZzUOjtFDwq
xHId93L30K4HikPafQaNZ7b8no9GOhgF3tTiotMxiFezz5xQVETOfbSyYwBSEGChaipD25RxLe2i
oJ9bR0wx7kz/qPS3p21KqBdhmIdHF7NWJj1DY7yMJFVWF0cIW/+iZWrtRr+BPlHsVk/h5JYpgctB
u5vbexISbplhtxEpUhJA5Q3U+xbPG1C/wvhV2tIjwV6hcIBewnP7qQozmGs1KnAy69pG4RZ9iyrJ
D8JDtJFJ7PE6e9bczxkgNeiTiGYe8QUyGYAYzXrs+v34M72xbOu9BOfjIXfG1h50O5rI73dLUt0E
dIKi3Y66IeaK1i2pz9IGDJHVtB+W1zwEuVj4dN1kLw+jJGFWi6r+IgF1yW6DQK1PzDC3xVkko3gr
FDnHWFcQVBU9x7qIjAkCesaRhj20s+cWd6yeN7o7BH3gmTWoTa+v4/LooaUaRQ88GSwLNIP0/0/2
KAiEUewqXEZijQx+C6H4tH8YoYfJWc1K3AQgZJmwFjyLLwga9XRSl0pSYHiRuU2zcZfISC1Ps6cl
EBAw6h+jOO5CzCZVcch5s9BTzRj+GTRzOQxaacRoxqmh3z27wnhrtb8qjLgPoDsMgpfC+m1aO/3c
UTP2V6kLmiMmXEb48N4U7WWh3MQCr9690skN74LWDw091fDW7PUzBYJVqmZsgVqk2Boa2i+QUf4y
NKR4Vb1q1xckuRF4rzLWKtEDAcEgxC+wGfQvsaPa8zL2xpJCtTv/1X4Iudc/ZJ55XzVEmkn8VXtd
3puacEfS2XuJoqJIgW5E2iEIDr9zK03R12dYLca90r6/mxoTjS6WbE9j8ZRJy53Uzf7vnQq05Fsi
xJfQ44LwCUmcc7wePH3KtMQ5yfTWKwzjHaNt92oTbq7DXGwhOskRmqHjGhJMGF40mQgiDyzQbgYT
eH3f+l/jB9UQMEF8lH0ZPWMXv6UezzVebh/Q0AiJOicqA7AbZmHloM2YSslAzFYuRBzm92bqt9dX
xboUuigERHS3JBlZX7YRXx2VpMqAoWLCdIyeqh4FdX6p89ImzmGYU51USjM1C2DaXeck94NM6tvo
bbxFEzmax5OZmE/FbWASzBxonNYj3gqZbWsyoZNDCh23g/5j7MNwa0lZDH1qJF44sdH6jn1+TebW
nv+PtCtbchtHtl/ECG7g8spNVJVqcS0u2y8M293mBhLcCfLr70F55lqCFGJXT8U8TIcinASQSOR6
jk4mPTMhazAOdvumWW//22kJ+UcPgDMvfZvk+PdXtCQYeyO7K+kH03eyQkhvTJs0WgaKaOrZWeIP
me7Z68Z93dok6b6SCXk1oxMSbBS3FGt8aPt8Q6239E38frRRLWUj78VBKPXXqdAPBq9B3Dn4aoWe
mOyjZTR5zySL16OOVqBbBBfVKSOzORCglKbdJsKM/DTKYiR7gEL2qqrKAkiZg36jhoBERcs+SIy9
3BdDLYCxC5wfcNGcH2lA/zfNlusLCVPB5DVBttmsYVk6XobOm+vKvbE8uaYwsdaZSIpdtHgCOWn6
xjJM76/TWzcNO26kxFvqbuNGnYXA0qa+RyFHmtJgMK5aTSxsRmNm3nvg30VXrZsCABucr0BQQSBV
3KTB/6gz8rDqkFQdyxasVh36O60pvdKtgpJteFMXjR+o6NAKCZgMV/YAJj7aCrUhRdM4sD+mgJPa
A/rC9ZO7LMWFV4oOW/eMFMZIdGazXrRaZp8mfmBl4Sfmlm0VZuHYMXw/KPJHiGRbk3bNRsxBAbkf
DOn3fOl2Q8FijNH3e63Xbq6v6KIuAi5Fw6wTSCRlYJHZonqfcqxIQzwyZSvYs0dU7vTOM/M6VN38
riu3/Jizadf3FR4Jle5327mMdpMQ6hbuPhsHtfH54NCQNA3xtBVdpXOtW2FjqekeQA4KpufUfO+o
fIqvL/9s2kv6FHnwsJ5mZiojPkXdYby42a8HN0KzEMK/aH5VwGbSfE9fCgdpN9FQmwfZvFc+1u8K
jBVAkZrgLAcYNBjb5WDHdUCp1wNRy9NavQCZOn2Bo64HCnGG6PpqJfX9LQmeMrhG4NVhyOz0sajM
kSXV2DIPGaKbZKGLl6ymG5Sk/HFdkKTCvwWJfC2qmQjs32PwI1tjupgetQhoGLNRBbpafYcw60a1
VaC6ojt9w5xeWhUkImmJCAfZPfm+aE7GbbtgnlOYe6NU30yn3Y+1+vP6mi6KARIU/G/khM5SiCx1
DX1dcub1jpNE6zCEGhn36AWpw48LQq4LEEOgtgN4kuSpTrOTD25ZM8+dePO3UmfjI7UU9piujr3V
ZnhpUceyJI0wUHUxSQtZRqfECCW+mEzdpWX7Mev8rg+ujnIsWuItAORIS6oTzmk6oiJH1Nl4GNZK
A0Td0HmZbfGX67t3SfUQSGgYRwX4CpItpzpu5roBOHDoOEfbWI3wmli1N2R11CR/X5ckuXe/F3Uk
SfJRja5PirLvGOaxly/cqAqEL6UaXBdy8YDQ0Yq8vwE0K7lGS1ejYvXaMJTIVR4kZhtMvRMNsIT/
4ha5R4LEQ3F0ZZGbzFfXhRVi+Rg5eXYP4vmdm2Ub9cTLm/ZnPZLpN1q7AV4mxGD4B8iSVP/VJR/0
iX8fDOJkDdcUmTY5fs0Uu1v0FTIayuPU+ZICHFvNDyTh+2ars+bC+cCYIg9GEFmKv9Nty3uaTUqF
9l/Wd1/qARlSWum/hpFutZZdEgTUF8x7gCbK1on4/eh83AbDPYACgO023F+5rby2TvezNuC/XVe4
CwckngakUQAO5yJPeSqnJ6PaLa14jXriNUnEjC3EjS0J+qkEEN7VdWLC5piJxsKi7+9J3W7NHF8U
gkgfRBHYr7NHoZyIW68WzMDMpsHPy+wr6fK/rm+VFHsJPQPal5jVNsAcgq7G04UU3Oh12uNuMpDI
2eZfZtI8tYMbTZreQvc+mMD7LQ6Q12hfhI+LV/VUnAZvyDULMBvU2sBDpcb8UpclbtiP7UYm4eLm
HUmSTmiiempxDkmqUz2MjH3qyfrr+t5dMNOObiFNiGW5eDmlxawuOnx1Y4QdIO5O6W+7jnrc1qPE
sv3rki4v5o8kaTFlOiWkYpBk1+5Kwa/o1gqg2UxOg+uCtpYkqUNtu2Xn6hDUVs29vdaHJm0j8O99
t1n1fF3U1prE70fGAHOEaUXtgXkpB1o+6bB/jv50XcZF7QarBViwYErhW53KwHQNdWmBa6qsJFBH
tivW29RQ7lSTe3b7el3YxQUdCZP2zh0LHbzvENYtyoJ5Xlpo3NfBTNtv5Eu2BEk7l3WjM4kCqQcf
L7AnYPzUWnB9LZcstcgKw/tAHHoGLDJTJcVUL0T0hu0XlRKt7rIz7GR3XcwldQMHOWqioOZCNCq9
pOKtcVsCdXNXYGFw5yEdl7i0ks8jU7YeBZla9t32iPQpqGKQE8ZLd6oMhUvbgTcqTJ0AD/JXhecp
yoF8CE2rt8LM0Kt7PjM7sLMC1KUjbx57q2xf1qkedg0jCrK6eaEg3rCKT0VqgEXErcZDgj/bc+AL
PFLWVFttlZdUGHhsuPuYvUWBWvx+dE1gnIdubfE4O0U9RSgv188F2uqCFoiTD3Zact9VVH0joiaX
pIrCsRjERZFMfqk1HBjYdHA5M+ARcY+6y5d+ML/0HFwMjV64fmrNyhtokxSM/ldPvEwBCEG5G5Ic
/VWdVQAptcrUAMBU/KbLJy0aR3cKR6LwcHSYEzEyOX6KZiw/HZMhatsa7S+t/W1dNbD7Nr3hJ8xS
vbGYv2hTnnmVitwz14hPQX0BIsuaRVRtUp9QbW+aGTpK1Oy2VMY47Y2/Gze5zVPnbuzcX60Df3Yk
PL1t9Mq5pUnzpZnKrzTNwUuQlTaq4aCr5ape3dXDQHa9Wd64S1t5utqBZWIlaM3p1a1TvXS/AAID
5lHkn1F/kTyhiiRAJ0vhCZVuSdF7xJ+ztgxb1djK010QhFZcxxRFEEtH09Op+jgVd8bVwjNYZCTZ
ZzNYz73MKZrPbV6wLfD6c2GCON2EDRT1TiID12popOgWZJcEwt6LraBOx5Hb9UB2/uWjdgPYrgCv
RfsNHt6z3vp1mKnBbBeeUbmqbqC6IybMbAB0IVyieTt7TkNWZ8MmSmkm2A/4LegrwmC2cJds6cyQ
+xjSphJ3QgE/ZuZ8g50B60IbmIv25lZNAt7orZmoc1MPvDEb7hlKWJhIl0Mnt8wSrnHoSVUtdgio
Ih7Tvldfrm/npXPDbQcoCVpt4ARKNqYz5zTJxVPs2PkD5sFjXOCbzMk2NvDcqGBsQIwqYHxF7KT0
QFZLg8K+Kpy/sfXWUQcgHwt04KzM85el3srAX9q6Y2ni9yPDuQABfdAbSFtUUnpm6dxZar77FxsH
dD8NFhowPfKMh7vkxBwmbNw02Hu7uEOzrtetU/RxKUgF4AXBJYY6SIrHRzo7w2zA+6OND5KhCBZl
zwE69C/EINcFNbAFPrN0PO6s51Zb6jieLMcy6mL1mGWGPK03UbXFU3uUHn6/Shb6jzFuoSP6cIRf
cHQ2aU9Ma0C+0OutjPkTEBRLDwV5NwYwgr4f8iGP5x7pgUUzhl1ZZXgAVh3Uk/6I5uUNrbykJ2gY
xKSTeOfAJHz6Lbmdg+RIPHXr+ldmfOq6j40svK8VTRkI32CBNYzNnP77fNHmktkwihgVKg6tMxQC
OCOPSMmNDUW5uBQkQAAJjFazM37BNC/tIUthFjVk3/e5xXC11CzZ2LDzawy8dVhAvCsiwScvSF9K
102YgtSE48xIFdSfKFsfXKMQA5vlbZN/kPMMO3gqUFJMZ+zatU8S7GDz18yB4U2/GYr1Ye0/FSL2
9kgl1a5vygrr8pzuR2H80LrOJ1uqIHfJ/V4JDDkanXVs33vXwpEQoIC2vUJxQLydlgX5lvGHSTIj
UDtgL1YwHowAhQfXJvOsZOEvhd0RH1yOhZ+iovBy/b6fawt8e2QXMM6AQByYrqcr1qZhKZtSrBgz
h14xziDpmYctTxL/yOlNhxB0YqArV1OhlZLtasyu77KGMG+0rQENqi30E/UtC/iWaCa0NjJzFzYY
CXgU0JAyA3oM3KvTNRGdLioTqmLy5K+64D8TeLghMrpPrqI8E74eFqe6M7hBPJppr+BFvzetLfCP
ixsr3lNYNmRX5GQ+YWTQCTUZ2GDuVbDAjMCEvH505w82dhXAdzpcDJTR5FbgbiyWyUXDvOe2WjAV
b8byHYAu/0oIpgphUeBtyT5qMdB+AoYJnKxujhYXI/zmE6YaN2zW5aXYEAM/TmABn54Y3N+KA6oQ
5pfgRRua5KEaq6+1ogTXt0w8KWeKCJ/jv3KkJ0dreiRaZ8gZtM9m1d+P3fxgzw/V8vO6nIuHfyRH
8qWUkqTu4kDh9bkOnEa9qc3+6bqIc0dUBOUI7tH0hxqBzP8HWoOxGQe8KMzpzdRrWxOc09XUwMe3
qz1TlzGq8Lg+dOO61eV0yfbjhgkoUPg8joy4aFqLs04p8MkKVEHQcKsnY8CzKdsnQKo37pOyW7XP
7eyS1+tLPt9VPDgaANZxfqIvT7JVqVJ1tYZ2Sk9FOyPvvCLdqsC9h/+nCgIRoDYD/qgAbJZd7YVU
aEtNIWICUQpIS/Kb5FBhmLXU/wHu7rnWo4cLTYaiPgZMVfkCG/lSq1xvGi/J8xY0g5jgmXJMZ6q0
bMLrWye2Rl4XIiTbFMCqsPPSBeuH2tbzrAZwVpvFZFV/4nh3ZmvErlLFxjx6ma4sXq+aGyXhcy0V
TYXwJPH3Pv1yerHbSRvZOkBVJv1RH5Og0cH5bj6vI70zS+InH5yfe39bj1VTqNDR21oi2B9KAZ2X
Dsbb0lkJWpMn4pHKeFmLrVjw/PzgvqLYjew5HMez1Hyu5B0GeuADLQAZiCjteYAKWh0UttLE18/v
XPUhysCQKR5RVDTknhdjmSpNzTP4B5j+OGR1PgeaOzkbL+eWFMnHmgudA0gFCyK2HjepM3ikHrcQ
q853DRBf4lmH/wNvW75ibKFkrBSoYr2yLyoAxez1a2+rXz+6YZCCXAdeYHR3E3lGWOkSvaAp6OSY
ni+HVCndgGXtBwdPoW4Crkw1AO0OJT/rQ+gNc5pUxhovT+bkZiSJEjdVnQdV0m8l5c/PxkbcB5tL
4NPD9ZZucJFkHNkFaABKZbdkseNibumG+3v+PEIGCGyAuwf/9KwzYExyQx9HLCepdlqqY0TttR8I
cnpbnSLnLwgE4dKIvA2mdmUIAXcRwIhwPD0MNaNrKx8ctBaCWc5GmwquUo4Oqw0/BjD45yZQzL8g
6eCCYAiB+qlpmHkB4N4Oyt2T25yHiblbFMzgNP40evhvB3SV1VvdfKmMNpyHv5Im9/iUBUo6eK0d
mMBUwLCcsi6Yf3ygU+opne6PVTA5N5SCjA+KbCgvXY7ZoXUI8spv029ppyJjq/oj6iclfRrXR4ep
UcenQK3LMAHAhR1SE81CewP9SmyofTo96EiC5KMWzX2k5nHJE7+y7geNR0kFuJ+eHJw+D1P3oKiR
4X6fHBLUoH+YLVD/AbZ2SbNwyfxyvXHQGpeBmrKrQEBjDR7l2eAlDj3MY9HeVBn/qthorVS+Oe6e
5p2vJQWyst9S5nhdwuN8ZXE6kjfCXuchsrOYLYFj+JqW+lp7KIf9Amj6EfxyCUAf9CWwCt1n+eAZ
9JO5vCTOnVq8ZlqcIdW4kM/aOIdp9WpOlmcNcV99mvkLVaMiS/1GfxrHxjfsm7mcEBsYXrs+WOpD
gg57W7sv2S+TFd7IXzsFV7i7GRTMTZk6EvRJkLlp5CQ/1x7ARNavztmtxn2pxmunRxmCqXIWuGq7
tflJONr1hu/l+GQ5oTsnXlW23kQyf1AxZVm/DW57Y7p1sJblA2iiPc0ZvbW8m9DlN1ZR7YQ6ZglN
JN/46nFyUxrB7H7tiQPItha8GIrn9EiCj2AW0mPdgCkAYSGNylHzHYT7GJOroyy5z5L+ntPdPGde
2d3NbaAWSHmwMmDpK8HhJw9ot5/V57m9NWtfdX8wdqeWOx3olvk03mQl84fpVm8+pUM8TkDAZE/c
dHxrekymXeoOYTpmwaA8mqMesWz0TOWrvqJq81nvbF8tn/P5O7dCJfmq0lizd9X8d7q+suGgu8Ha
egvfIfKzyqe0CAn9pJfRBL6IBpn/PmdR337jSNN0xQ+M/njtYOHa5iFR9hNvvdreV128Nr1nu7d1
vwY5pX4x3Tfm3hY4zkDodETKj1p+0S3gm/9Gxvty9qo6i3NX9/jydXX/ZhOqGs+0LLyyrPe8CLXk
waHfCCUhCNhuHKvxCVFe65qFSml7HXE95E9udE7jBqTCg+UlBbpCxyJqrJvJ/ZS12IIpiRT0b1mL
6QNQFI0aY5yrVTiAnqcb1YC2UzBYj6UKUOvKueNNgZ9QFKjBbQkCJ4wGucmDzgKGws/qgtblh57w
x3ZEm2sX1xruJ6L0QtmIhy64Tai7aCJaxiOGB+zUVilzqhdIxyLZ1yGxvYBVzDGW+8my9rzqD9Ow
hqrdbDz+F0pj8JzgyjiYJ0dPqFyHm4o+zYl4YQQ1Wx6bZVDUd8t8V4DfG5NsaqQfss4Dnrw2Bl0Z
LjnIA7eG2i4uHBM3SHPrsPjywkmzFnmtwUhXKKPtO5cXMea0taChdfd9yajpl10xJUgW51spwEuP
H7pRRCZS5OhkF5kpJRJXDez3ZJf72hlfMydd0f1g7fWh+eu6d3LJBwJhA/p6UIrEbJF0vsbqzkVZ
pYhkXECAleiR7LlP6Y/rUi65DMdSxGYfOcNK6UzGRCElze805+tib83QySAS7/4PepPQrmyLp1UO
Qjkp0r7roKcaJwczw3ywafim2d8x0xAbOZShlZjlX05C0kPW9zZQNLOXNQUEw1S208Ybf3m9SHoK
3ERk1qRdNYGO0tpiV4EBGFKCmnW3teJLBwc0N8e0xAQkckynW0pnjHIAvB1uJShNIluxwFrSjIrX
9tbGKNilxRxLEr8fHV6eUa4DSke4E8aINyf7kvH683UF2VqN5FOiGMhXg0NGMoDylJkMb2Pu1p5e
ov3ruih5WvVdVdBMgCQ7skg4HelwHAAILqikYz2u1x3YvRiny/9Od6ZHdpqfxdMnNd7qabt0pVFf
Begoslc6+AxO9zDNcwdo+wgC+lG5h5O5Q35kD9Cev9A8vNFpdMlwIa6GS4veRjFHfiqqY5TBVYPx
BPDRPdJwaHrnLfCAEox6lmNx03bsph3m+PquXlggkiHo4Uczgysmrk+lltNSYhCtbTCrbsI/ORTo
C3IL0x8dZSM0kFQFAMMYB/vT6S4jAKSDMiFBj17+ap1u82LXVKaP+d0NKZdnO47E6KcLWni5OE2H
LvYhSJ/mX+5PwOp5xi3zsanPxT2mO+zP21yrlxYHBcUwMNLU4CqR7gHI+1CVoZgTLMvmdspBa9yX
Vuzw5oPZ1PddBNANmtaBWIgzE+d5dKlbdSzcrMLoSjHWoZNUPoiUd7TbSmNJanEmRrprtpaprWVg
PSoyO0aRhXgFvDZ5pUAUuq6AkpU6kyQ9MZiP1cYRDhiykNa3RdEfNYf+i1GV4z2TdNyY8XgAIwjT
gE2Hu6QZUdMhpdPXNLy+FjlClBfjShFiDfhYniA/AeXLJo8+QloI71W7rXw3XL64JGKPRYgxg87b
6lHb2EcZbd3WqD1PpZhpcu23HFx7GS9ery/vXATshLASSCGImp2ke6xaDcB4UIBTZo36hDzjp35w
so20y4ULDCmoKMHeooKMntJTDWduoqWGBSldEKlor0q+miHbGanH/TkoFv2JowLjZ6GCodUN43Fx
gUeiJV2chnxkbSIW6E5wkKe2CTF6v1WqkFPE0BIgOSKbSdBIg7KOTLM36BbTR4UAS+LgIMj2EQPs
Jt/d6ZNPQThx/dA2pUnabwFvbMb3ZGBCd246DdM8ToAHMyQcDLlb3rdcOfu9NqR/kK1VLSRJpBvQ
jAQpGBfSZh+DZ4cVBM1YnbHL4ioN1HhTntQCcCZP6sYjSZ06mQ15xT6P+TOgjcG/MwfTk77Jp31u
E0FkAHZWTA3hBgCU4VQxS6tygM0FHl60nCegSWMumg3aJh7wt6vHotnw384QGYSeYJYftXH0Noo+
pVOBuTMiYGwhUDH0TwwRbscGBDJ2dmDKim7xwcZbmoSTlscY2t2YCb5gy1Brxdi+CU8VkCzyJHqT
TevKObCws31fxvZ6D4Q3A3BB3Cv9+Wf7YrKHBhCaoUAC3vT1xCU/qjaIYz0WbktqpNgtT7QBwvtQ
RchIyBMi+TZ5JphIE6TLFbDu26n1suxuoiB4MLfRNcVxnn8CIkngAWIb5AmxDrjjc5YiOB+COXT4
awW2NRvEkPxz1QOktL7nsO7RlsP5zjBzTazkv3Srbq+Ti/yOEIu5SoR3k8m/Cywc2wenemW+gaeh
2psR2wMM5L6Kysf1M/IIeR68blMDygHaf07CAWsLMu1g5pTMB5vNxLGmKfMAlBkICpEiyJ4FBaIa
YSjybYuB55IBwcn/vzw5ybouJbC/RsgbgmZf/9WA6wf4PAESQ/8Ew21reTIiIyLNWi80iLPuyBdU
fQTDHRKpX5yf+sGM82iT3vSyZv9Zn3S+FVJGdpdCIDT713DIYzvObyrf2icxZo/vi7h9rp5rf/NG
XTCUJ/sqhRcOWqMpkEczj+6rJ8Gg9HP1m3sk/T4MFvX77v5ZoWS2JmWdHbOFJIZ401fq4jFJtTva
gS3i+tMmRUy/VROkvyLjoqG7RDISZasPWcVwQ1fEA1GSlC88q34qFQxWUnfBgBkEf6XO43WpF+3C
kVTpxRl1ndVFLcAZeQGoBFfv0Q2w2ATNzFO5hQZpXDy2I2mSuvTZWJKpwhoB+hetazQknkaKCP10
sbiE9LsRgn041iPOv7M9cphPauTuTN1z4vmQfwXOwr6NkJICV9ZG5HjJsSAa8D/xOolBULkPk7r1
0lUJbHSx7/ZVOMUYyAtTH8lufws5clOWpFNgqMwnTH8i613sBapjFgE33dmpEQu2cbHekZvObPDR
yqSXfl5BWc/QA+e1Ydn6Zvmmjb7BvvbNo9vFtuGX9y4i5tby8phGgsJj8CxPBzItoO0YqiegdCqb
yV8CjFtto3aJIz/7OjRCoe4PrDlE55Jb4NJKm7VWqMQcjjyooAtNiMy/Dxr0MtpiA7jg9gBA6484
6QFwymxpqd0Jfe++8EkLXfC/9cZ3QrfqupeN8R9R8rivXc+9O5cQZe4qROpBE/F48NAasvrsUZz0
1trMjb2UB8mMbhiZuUAiygs7W3nggOx2fjrVW4qIdLWfbDsDqCzACStEcoLlbomaexpP+h2aHZzY
qvwyDwC1sDzz6UeDyg6YfizPtrwFLHyIZXlAfuVfFFSXqsfpk2niTdlGvL/sqh3tm2QkAFHUj1mB
VfShFnWz+mR+Fl8LvLrDYH61aVxZJkbx9sB2BVHyv7ucR+Klp6XA5MWig0MYx0YfqzDZj9EcJIKg
YvNtkZOAv22+iAwRNwHUTR40XGbAt+ccsjq4Rw34ZjID+AxhtROuWVO9acYnVH+oFg+7zUjqorIc
yZaMECb/6snt3i+eFlnK83/Vs0d0b9xsBxwX0KfgBR8JlOxQvloZrVYIFL6gYn4WbOg2IErSPjB+
DU+G5XXbq7z4qh4JlaL8GgHvwIr3HR4O3PSrxfBor4TOd0CFBoNXe/SpoXtLeWU63/UP2w7E5iFL
KYDOLZYeWDqZp+/mzzT9sRbjbd97NZhrXIR3nQUaIHLIln/i7170z0TCF81b6AE9K+KodLQSBz1U
U8Tua6izFlWub8fJHuiXUV0HLJgD5Ze5GV5evsVHkqWNX6sRU7QWJA/BFCCBiSZXr6MHFXNKsIMo
9UZqM3n6+ixYGbbRfi573kfypV1X23aoawXyi/34XTwq4lUjv1BLBZnAVqrlUnAL3f6zz9IrVtCW
2WnW/Lb1467ajVF9r3uNv3ltLzpsaMZD1xNmoFHaOX0vlbRFRweDJDRA7L4t3WeRT7ICcEys4n+/
UVO3EhOXXk2IA5MoeixFv8ip0G7AtKsN+BpvdLL2zeFahwI56v6j25qhg3aD8LpXetFDEol89HOC
HBh9KqcCiVWYRpJgwsGgLw3qnaR6YZomqv7PKQN/zmw/WvXgm8ZnYtcbjvilO3MsW1rsOmu0MF3I
psVhdbRwVh40dijUT8vqbogS3saJ8wMQA/QxOg5q2waQPSW10ctmLpea/DJ3w766GeI5AjZqvMkf
fbYiTGYBYULMlEBtHFlnEt72rTYhwWBNXWTV7QPTnWeV6jcYVwMvSR1jZPtrvZj3+fiSVqrXkn2L
BoAufbTMyjNnO0iAd1fXzxoYvl10BHQJWggPWflE7ViH58g00Q70rZrRzdNl4HfcJaoGj4P4fTV7
k2L4LDOByvec23ynZkroAiykB5c2RhqtDF1AEyimnaAyuOcun6hOvA19OnvsgAaK6SrkuaDBQKmR
3L607DDg42DCSgQemU+jpbiFoxsaPjhDS5/bWwosFPT0ZE8EyoG/4kyJk9sQyCP6ArxTcUvRfBMi
E/sPaWjOYqvTJcqx/9SXSlOKJUKZgEkNgPEmBDqdA/SvPPiwQZCEST5aUjG9b0tolLGC/7xS9o7y
ecmmAx22cFLO3WhJlGQK5s5pEk6wriHgQWEEA7pf4DmYgYWMJWDTXb/ZbeWtNoVKNgDzkitt3Heh
M2ieaJC1oe1XB80HG82zBjrWDUtwjleFZaIcgeZg4KdraOg+tXiNbmDUhqBfXb2ZV7BoLX71RAPm
W0UI/YSbRICCz2uEpPB6QaM1Be3b9UvyPqMk6+zxJ0iXpEV7n2ol+ITZVx5mBsRvnwem3/sVLAde
GBfwgKavhH1AFs8Il1hDfsnfdtrOnrjTrZDvDibvgU+czWi8mZ8B+vNSkFfdNX9dX+3FIz5arXxf
zJ62fFHeV8uDXCHIQqyxWGa1uhHmqeAmkP2GzDNDDGQMG++zjT4WoLC+O01H9U70kwMMdSkHgJLN
v8Zb43G+EWnRHidd3WHBQFvPnv5JRVfo68nRopRrAEJLlLwwlCk/4AtZGEk5BANGEkPkilfMW/iK
5x4XQHDxwryDW0GQLWmwsrSTo0/Vr9nvaASYgF2NJktvwfwbTF7jb2VszrTEQI+NmPhAnV1MZkom
aMqKyuGl82siOdoK0PrGvxX1FsbIef0OLRqoTMPdEkj/ULPTazm72cS5XaYeXFe/LffDCxgEn/PX
JkYsDU4xZK+Xl+k1jbSNxNzZiUEwjgpI2Ri/EKNxkuBkqbTcheCufLXNBzq8buji2ZNoChgDVPdR
3sKUpdzB0JZdKrgJIQB21aGeEQ/wkWFnUO/dufuPx9XvQQh6ozAHhIYhOTnRLKOpLpgWh0NePRG0
MFRookMq/B/Uts7dcUmWtHl5QSaFEMgyd92exFNsoKcm9f9BUHumhZIk6XXK+kUtkNZM35MVLtpQ
wZ8pyCeGe1X3pl13Nz7k0RaBwbmllqRKWjkZNUBuXayPR1pkop4MZxWn6OaeO+xFTakPeDikD0WY
/DR8Gg+lB7qDbXzn85hefAiuPXphwLMFu3aqpXDd7WJI/rP8Cj6OW4HAAYmaJ2E/Wbh+KcxgQ3HP
HB3INDQLaVo4chjzk+wMjHZiufUkDre6b28YoGMHz/HaFz0e4w1Zl47X0DFMKJ4ktJ4Kg35ksFmm
dnzJ5tSzPs2hGpphHmYRoGpvEL4KuvkHZTMBdRZr4SqCTwvjQaAT1FAMOBWp8gLxVJ+gfX5VAkqn
QAurKNtKxZ+ZF4Frhl5LIKoiwAIW0KkUwxwLUnDAZKOs4Vl4eoxN6qIzF9gW1gu3HfwzGHI1JXcC
o+ol2vozNJoj+v8Msxk0zxVaA0b00QZg8tncufNMy6lEuVxv9e7SOTUkus9olt3roRGMdxX87imE
yA7kstu8SZtC5QrKSkBKjB5IL/3uwNro8E7rB5HR/4/Qxv8H9a8zvZRWKhm41Z71QenE3n6ew26P
Onqk3f4WCpqhzlc96m898O/EmSdOhCRUsnV9qa1556SlB+iNNer26S3ySTGymkGxX6OA3ZNIMKLO
6+gnn5Id4AruNL0GWwBob+9JTCpsBf4/iYygwQ6hBR9lripoQnfHguaOJsoOPJ3Cww4U9ZsZMKR4
19dX/dAAsfl3mmjzVbpwD46VVL5ti5UlGp2xkcXeQr7XjcobzHrg7FbUQLzF21YYofZnu2iLaS+4
YkB5kkxK0RtWm1nYRcGZPe4GvE3Kbpu+5zyFIk7rSI50w9XCctbKgJzZt731QIMi6GJ2yOJmRzZ8
lfd0zLU1SVfdXtA+kraQlR1WkEhr8bSivnfbxO3BitQ4jUYfDU4V+H/tYIg4qFi63XybhFa4Ya/P
nJrTRcsWQDGXBdwb+BDiwbHeI24LRK++dmOEzc56ui7tjMMM4JDHWyy7UJqbgAaKQZrIcWoBugmQ
Tk6C+W6FL5XEjj4jbppCIRtNGShXiNdi9nOyy5+3InJxnCdHAP5PYMqiscYFYQUcx1ODjnl1NlY2
kFgHC8MtdqvXkaEyJTQc+jd11OQpZa0SsmzdQi88u0EQDFcS0EY28BuAsHEqGJ3ta+cMFUxCAopb
pWYvY0J4cH2rt4RIq5v5nKZECEEyLY0XhzK/0YrWuy7lLDx7X4rojIbLb+HunC6lahtXwdQT5j2d
uba8ahj5j9XttcIvmNL8qJImex7mEqyn1+VeXt0fudITopi0z4eMAaDBUc3Y1FTw2avc/HpdyiUN
QWfB/69O3J0jX2adGSpNHFLyYVJCgaLgT3z5ib34kc5a4i8FrubwwTlNjJxCPUA4gplTMbL7Dqp2
JNVe8CizHC/G5Na919PE8pRG6Xf/Ym1HUiT9MHuk90whxc5Rzm3/7io30FnqD8WvKavAer4h7+z9
fV8VhjUF5QhwXySDR1inzn0mVoXeUTYkkc3Kz6uRbhjW80AGcsTUEwI1gNJbsn+Na+yO2oJ5rZRM
tAztiYKVpqlI8b3J7Gz25qoAIRypB730EMLS7ytl2UtPe2vYSFBd+BQxuo7ADRilaFKRYSPT1Rgm
JNsbD+GkawQLMHirXe0m1XwzaemaRQ41rRFN/bnThOCLXdkjsdvFTT0jSclWRvfMSwZrJCYnsDGA
zYVKSwdgN6zWc95X3uz02te0QI0Ugw/Os86m7Eeioo3uuoJdlCeg4gD/iIENORwflrbI82mqvIGl
YKwwOsNSAcyhq01QVFb1hJq0kW1s+bmSQRRRgbUO6woEZ9nf0lezqEG6jCL8jAy61jymmmL6Fu9e
ri/uoiD0wxlIB4BrSZUEOYwTShdMmYEC9PtgZq9LaYkhxm6jB/SCHFFEEsC6CHEAVHdqgWgxA3wW
zF9evyLy0PuxfutBSXQAL8j4L0RBNQC+j14qjOeL8zwyO1Ni0CGnQlu7xvmpNXz0LHNgr82wbBWr
LqwKtRsk1lD/E4Ae4vcjUfZcG87CzP8j7cyao1aWrv2LFKF5uJV6MrYZDBjYNwo2bDTPs37998ic
9+zuakXrM4cwwYWDSFVVVlVW5sq1Enrjsn/ycC52/VT3XiDpW8W/63tiaTpZOEFZK56Jwj1RzdKQ
jKqTuH2ele8gRhw+dMnkvJIekSPbRjcCPneYLmkXErvYqlFuuBtffD2u38ilmWUQH9QoOAGf3CLz
u549jNEpB/iH45T85OXsVfEs0Z3DRo6cdvLkGonCWeo/Bn4cn17r5fZS/yExSUGRlkYhUJGNbB6r
GDbEcfQpSs3RvTVLPAqbeOvOu44jsARH4UL8SOedLBxO0ZBH/qQvlizOYS2rPoep+tSaw8cuLAcA
NeDtbo9tw+LL4X3mg6WvDlFQoiAWFT/nmVd9Hnh+fQqMI0z5G7bWVoxBcZqyt5b2icsV800jzI2+
4OjV03sb8bm/Cntw7jN/qr3bo7r2d1QFFuI9VosA9qoDF+MZza/ootlF8Ddsp/1LTPZ028raeBAp
s0lioUlIGHs5ng4GJGsq4sx1lPhQjCerinYS/AO3rayt0LkVIULJjCznoGCFRr88Wk36nETmlwkk
VuMr91Zl/33b3NWgljQ8U8f+XVrVbMGc7Q9xNKhq5s6R/Q7ZRcRYyrtQUT7/b2YET8+TLkdVDjOt
QStyWr7JNYgNQvV428zV5F2ORuxEkuENMwpfyVw7aZzHuo7exPGQ/4hoTX6sskn/K3GMeosb+cr7
HI4JyLfggqOj5OpcL4bWwte1DNbH9COVm7eKBAvC7YGtLNPCrgQZrUVRBn62S9+blSGSY2h2Xb02
9mP3Kw4qDxqnw59Y4e2AcjBEcCL4H5nLUldTpm+0/vYLsGVReR9m+e62lbX5grxEBd9LVpFyyeVY
uiJpexrX8IVhMg557ft3TuH3X//ECrOFnC4XhqFeWvFLx079DiuljXxYNv4ogmkj6l4dCDRy1Cpe
1KCE2CGRWikxCwcTcxXvstBoPFPvv9wex9rKvwhqEk1qywPpchxWrdajokS8mGU5MXZqZeiz609R
DXaTgH9+7VGKMy/KD1AMEUEQNl+aKyEg6rssyV0imPxD18fm2xIW5g0rK/sUK9TlmDvwvOIVm5fQ
0NgSCnVqkZTPgD38XZubqHVmXfxJi8wuc7Opsl9/CPEKW57FCCBBCiSMranbso39IHfnwHlKoHnp
IaFpp2IjpFwd3L9mxDt2rAJNK6owp/Gye2q68a5IdHcM5l3jlPukmze206qDEOXpqEjBdC6CdlK5
MAtpYlQ1iF5YEYogvEvb0RncfJpeHbEs7nFmbBn7WfxASqkOdBpw3UJrSA1Ix6IjhxaX6KqMd06w
wX+5OpOGsvBqmLydxT1sqJGU1B0bbNBnJfJ0yY++0QacKNB99qXtOk1hht7Ma2VLF3h1Uil4vFQl
iGCEa7GZps4fQwSE4F3+Ry2j3suLrPIGGcKf2/v76sG4zKhJhxFQPcixxTRvG8lRVRkkBE3Fkb5k
SZl+ikB9NGi+1e1fem8p5h+c8vQoLgoF0HzRjnm5hvQ1KPKk4DCxHcPTCsf7fd+kqB4bTvUnvglZ
lc0SAGUQCUyrrAnpsyuhSyrU4KBFQ7mveDfuzDSN/2BUvPCRriGDc00qJ08SxAFlnrsT8r9qOH5u
0vwtwOUPt5frOr3BehkLuQxtikjVinTfSlhklKg5ujrbqb/1cq/vVHr8d7081nsfokV3zJXmLpS4
P51p/Bwn0bCxLdbunfNPEBYw12PL8h0+wdT9h2iUWjf2R3PDL9eNLHwgkBRTYBTekJ2qJTWJYRLV
RRu+o/NVf6rjWt04kte83yAK+D8rwi0d+1EAHxhWYLX1Mgo71iAdlCz5J9E3LK3t6HNL2qXX12oT
O9JiKYBb0W3t4h1ZTppH0mCDsnrt0DJgBGY/k1W4IoNrByWuFQlHTOb6YzvCtRwmMrRmde7vq6H+
YVSd/3HDKZfFuEjq45SckKQwWC3Ktcvgz47lKiLrYNolB2WdAY/vYLijBhC8abVg1+TxIZOkyMUh
/TIf4ZEcgWTJgXm6/RVrM0yVncbRRYqbGOLyI0YH0bU4gjpmmoIPbZrcTer4MZk2u1dWx/qvGdH7
O7Sc6hkzdu0Pu8jkBWaOxgap0+pYFtZIsLAkA8S3HsogGRnSlndyWY2noVDmXWdSEklsM9pqOV58
XFw8bjeV7J1Kk/VLOfVs8dRgEQYJeT8EWaUYrt7oxUGSeu5vpVFdvbLmfWPVEioGUpOfJmmW869j
XFSuoRftoe+bbCuHuzZ6XoTEE1y6RIHLrj37Iivqqz4wDR6FBUxsCAwnh64aE8+HTf8PnIY0KTC3
F3iWuRxDZ6Z8bRhMTQI9nJbRwgtoZv/E0NKcwtLfYpZeHRX8t7Cqqo5GEezSVNP4WYIwTeb6Glm3
0Dkp8LHksfoHdx46F8SXJN944gjbQJtHpSg1smIKyi2npnOeuQrSo6UVGxyx15gzdr3lgDjhEUUy
VgTrUY+2k2KSSUg4tVS6ii/X+yksHbqWK0l+DIzZol/eMd6HozwYrllFLSBRx0c7QoLMB0CZJr2x
rFZ/bhCeua9pZ3oHfj/a0rO9hlBy9S9xI6E+q3zVvqTUjow+UQQH/Zv4Z35nf48P8ggyd+F03FWH
4JBLG261cntdWBTciqoY9dYcSVCJDtW2+GEN6fH2aXcNY3wZFJkTdi7ofHGdpQEtxrlmUEubkg70
V5fgCBg96dgeKWJvYbmu6/SCPeHcK7UhKRsDe80eHchnuPZ28l1xN3yaTvrTxthW7pPFt/47NmGr
KEUeBnScUWg8Sj+6Y7DPPP9U3bUftkkPVlZqYYFVIOzjPUikf7krW0eqNCmZ2JXdd3N4nHh63h7M
lgHBFco5z5PCZNvrIaIYOuIRQYiy4W0jK2eLtnRk28B1KcCIVfU6NZ0+VUwupemvKTxJ6a/M/3bb
xJrDXdgQFqWdNfClEzZUJ57fdbVePU9pbh36LAftnvXyfaSH00GujfjLTKbycZYfRwi1NM6FLedf
HS8pV1MGuAXroLBq6iTnjRLwDhy4qT7LclqeTK1NjpaS2Ue6VQAvmL7kkbto73JjoOgxmlPg5RVM
lv6gm15f9P6eYIJXwdA6+9tTtfZ1sCkspzB8tdxjlz4VVU5lKj0vHM3pNW/IFO1uSCt1X7ewWr7e
FE8BVIHJZFA8FiZi6AI5yFU7p8AbPQeRr7i5njw7ZbPVOrbixqALCRB0QyUfJCIMLTtGio+cjJsE
VbjjMP0VmuWv24NZicap5ji8oZY6y1XlI8tGo0S/ksFYkPga4z6EvtdaiFbsLVmea0QolWpkeQAv
L9psqhiyOqMpNWXek7bYTd60z3cdBKXu0r47o7RdvjEbb6u/aTkhhUCLBDcAg+UqwncXtzmLNVKn
NStfbcg6mTLM7cMCDY37NyjzPYRQfO4KiIzbhPTn62eVxDDXHgEloH7BRbIygOR6QdzIQfZp9GXI
c8PuU62Oz/yXrczamuuT8LRQSKH9jqjqcoy9X6ct+xU36T5L+oPSwCAS/7w9oBVXXMQmIPFeNHYp
X13aGMrK6TJDIoEQ2Q+9quxJtG544spS4YNwxMvUW5g2Yc4qG+7sdCBx0PmK07mOMZrRrtJbyHDT
qhmh1O3gwoHirPwyACzdujOEjUDB6pJ+X7gzYN/282JRahhV/dloiwdznvaT2j9RFtp4aayZQoVk
CRYVGj3EzL5c66HlJ3At6l1kwr6sDx/nWDPfj2M57WBWzQ+3F2/VHvk0CL/QRkbX83Lx7Kh0dDVp
qK2bpSsN1UFyRq8aq7tFLee2KcEXX2YRHRkepqhGgvoSLqxRS2W7M6mtZ0O2H5riPvJTaEv6LWdZ
jvOzfb3YIVQFAAHAnIeE2LSntYM1RjZDKiVQL7BUwzm8vI/irP3slEWN++jjxjQKe+C3TWQlISW0
8FHRQe3Ib8a5aOGtHGvgPeE0Og9jWjlbaZiV5VJlZCCInEHUgGe/XC6JFJQaaTArGvRgHDIzn46y
En2NpdHxCr13Ns6qlSVDnwRxpUWiBCZY9dKciqRF3WtQgHdFqu6TsY0/KL4dH9Ta30rYrY6MlhzO
ELpy2O2CKRX0h+WAKM+1X4aBEmjrpfOnOG43hrS6UhAnAGFfcFhiucnXinhGzQ7mkp5WVVN2ZX2D
aXHN/2hggBGGxw0gNiHcWAASRj3PJZTxysMcpijmhUE570bEwU+EnvlDkcIhf3tzrU2fAkgB5ekF
8yU6RpZlIMtilXPD7F050Q6SgQJQBCWsOfyJKditl/iDhLEY7BG7O6MTKKVrk1Ftil2V2Hdh/07v
X9ls8LKpoJzF04EXgS8SLhY1V6xE0ZnIqA8+d0N3cqpmI3e6Om1nJpbfn8UAJMk0C21VqIGSzoUh
8xglf4+1T4Ys2d9eoLWtdD4YwSsgkOnCOsdSk6nkG6mozV9A6W2sjfgquJoz4VmoFaaaleUyoD4/
Etp9IK4xPQVeZctMjuTE3zjJ/PdcVf7eKLJjheRApfe722Ndn1U6RKiDO0QdwnXdAy2IfXlC2agJ
97Hq75sshrm+drOts35tNyugL/7P0vL7s/Ub5zgkphxx++BRbeBNQFfh9lhERor/zOi/JgQvRIY1
G/IALyzqKXgTddV8N4JnPCZjDScbwq2w/DfN0aEz7g5Zy/KYyn7yhP6pSRuCE6D1YOpQQxvcRXMP
g1s1GQlgPEk/3P7QdQf79zsFVwZOnZVyw3eO6kOi2rtKSg/Z+Ou2kZWzbWlFZVHBbpPoEFYWQn2z
GSnhcEoXtOnDjSh/G6grfZbtkRzXGBQFAOg6DOUNx14ZHcHJ0uGsUaK6ApflWeCYRSrTzj2iIjB/
duzqpJlbz5AVd3JAlVGEJm2OPJZ66U6NwXjkBCsmAhUIhLh+VWws07IMQnRCWRRpzGUGqYIJMzhK
qtYYKnuDlCo6CkYhk7glHZcbGeJYknp3e8HW5u3cnLBBohiJgD7CK/qp8vyg85CldW31dNvK6qCW
bj7mbgF4CYOaKbJLlYQVRbNaD3jK1yg3v+Dy+2Swn2/bWlsjmDgX7gvei7YthEA5NHdj1rGlgjal
Amu7gbmFG9oyIbiBBh94Xvlaie72/DPxsYVG4Ma5srIwL2CUxd2oDIlNIN0wofyZGcvCmLwAm103
GrtAemXlejm9LswIQ/Hn1q95pRDbdxGMyFWC0k5+IuP1B6HihSHBBfymTxozwhCvaTcpv0/+Gyna
wlatThpxGxkCkLNM3eX+JGU4y13O8TOo5afI1n4GsgKXudztbvvYlh1h1yiSVOpjiAOQYfmUWp+K
onvMnY2E/ZaR5fdnd9cU6FUbLmepWb9Fu/eUV+XO6bcSxWsn9pJbodmGtiP1hUDizEpowPeNa0EQ
IT+m2QSjyq/Z/KQlxbEePt2etZVtA8DzX1OCr/F0TaKkXVy6rKk0vI/jaGPTrFp4QYEviGmwv5dT
VgyBk1M3Y1166+fchCe7U7fg81s2lrPubMLyeiYH7bMshtN+HFgXo9M2jrC1lV+yGDSC8aa5AnnE
Nn3YVWKxKcfiqxTlf1X1eFJqfQN5tDISdNWWVn3eUypx+eVIDCPpYUNnPUY7zE+KXyt7WFeDjRtm
5exfNOKAYNMHAHZeWJPMMZM81LFiaNKj2kWeFvqAsY0aguBiq+VJSAQtxxnzRlBFFgj1NhH+1heR
0zVtieS5A7VBmML43BsKuUF6u4/dmMOEZIThwciRkLjt3FuWhWtH0SQtNgMsa0bVHGvYSN9Wfqzc
gyzUTnFoSm/jPIIhrdmM6VeWkRcxz2Lauk1y64LljFdfm2fIQ/lD+xzH0J825cYarjjkkgilzYuQ
ZEEAX3pKkE5NaCsDg2vizo0TKXGnvvmeT3O9uz2NK8cROULghKAEF88XBiMluYPsuIZqWKPYH/Ny
1t9n41h7ZhCM95XVKFAShL6xv211ZXzOecwg3Bs9CedeybnHx8rmMTTucr++q4pgIwwSS7CLe17Y
WZby7OwYB7gRgwI7CwelDBEpkmXf04O5o5fUm5/pzrcTz0Yub7OJfcVJuBc1i5YfFcIWkSImUbqm
CJdIRY9Ty1Xr+iFqp4+3Z3HLxrJFzkaXNz5voZSdroR5DUI8flCTVzbg/J7Bs3EIntgbnTRIATbK
JH8rKe9rZ37IptcLlLNO/1pRBRQt8txtPZVYCUbLU6XnZsr3afDrD6aLZ8SCLlhQdMJQxsKPMrsg
rZpq3Wen1d5KcBhvnEqrS/KvDXEg1gBBezcxkKj+Zfvf++Lp9hhWTj026n/HIEYPCahbhbQIMcqg
Zd7QKu/kgSY+5AuhBEIjIk6me72JNpLga9uVSOKF2ArsnhjiS+GQSaaE1ZnW3Ui/N+ju6avvt4e2
ZUSIVpSWGm1eYcQPESdJio+tbHh6uzWWtRU6H4tw9BRRE1LVwExtf6+scEcE8wc+cG5h+YKzbWn7
bZ3pJX5WTN8VlNJlfyOOWD3WIILiFiJVBmxDOLShcR6aatmUc+f6H+S9/E8KnLlCz05+16HmabjT
QwJJhkrH8xZvy9qFwT2/uAG8lVdSdmpfJFYaLcUJmaMzoi+q/tuuA28OPkXxRuZ2ba0AOQEIJ59E
4lYYZ9g1Y5eMQQU+FcHPXPGaIdu93utIDdOFYALb1UR2k66CF1sKHZ5JdXlPP+MB7P6x7LuNC30l
KENT+b9mREIDXQEdQDMzB1zo3w2qz3RBuZZNd1ISbXnH4sFiRoP7HO4A0PRUJ4RZa6VuUotlhcJm
X/2qHyQXRoOD4/XG/cLQkR/D4x/M4ZlBYed2LdiCKcZg1Eb7vFcOiu/QBSP/j2aEnWvNjq/rFWbs
2vrUaPljpM07o98qi606HYBorj4qHzQKXG7fIKcZOp5wuhrd2wFVzyDbiH6Wi+Zqgc4sCPMVz6Xp
lCisupaRfR677FFKmy9dZcBtI2toj1rfqqGwdqW+VQlZ80IEKCG7WGI+zRZmMAgSOwY7VLnOPFUY
S96onXJKs+odV2axsbOujRG86nSpUFVHfUwTRlmqc2KaUV6RgzLlv4C6dqc6iq3GZS/EuVdNvbIF
wri+QuBAIjJfChQv5bjLpavlFDr+msh86IYPqZN+l0fpR160rz2WSHbQgMWJsdD/XXVOWl3QESIT
ctW+jmpvl5rxU5fm/RaG7coTX+yAl0e02oBZf5nhs4ukVlpLKXtkuahh+sqHSQsl5+DEZVdtYFzX
5g2MF3RugIPJ5QouP/jqaBCuVm5nBR9IN8OTNc+7XAMXdPukuBoRDxrOcjo3Fiwt1dnLEelOMLX+
wseZVdO7MXR+FX21hfUSoSvs20sjQlhcpPHkFDGkps1ef2Omp8hyI4jnzY8dAgiuqbqQccHa790e
mggA/I/ZRRMJbyeTIISX5iAVctjhfFz9KAiCKM41V8p8+b3uZ9WTwXL+XcB2EgOkz2imKtI8uU+Q
8gLFbDjxq/N/YNtxTUqCIDRYV+FzpKK3tdDSeZmHxufBGD1jSPbqaH24Pewr13kxQyMaKo08dkSw
ie80aKvnNqP2H1tEqTtEhZN+q+hz5TeLFc5iMjRwbl6hMBQjh1a1h8zAKGwvVbhH57j95/ZIxNYR
cnEYAZvDRlsYMF/86my7xVEvNVa5GNFnS/dsbXhK8v6zHs/hE0U7+31QTsHkAstMP5B0TyGtHdu+
3Hizrh2bMEhTJXvJ3ImCXnGqBkmQs0UKzblLdFovpsYdQvmYS1ucvFezykY5NyWcL+FcpnqfYmoo
stYNVe1LFWwxuqzIL2OEZtIlYYI7ivV9o+55o8sY0Y/xe30EML90p90HceElzkMGzHj0FG/kMfZu
mB8ao3UHM/3/4Fq7ctRlsC8cNguQlWjl8ujpZa4eK0EPfECj2c3bqvPGMniQNp9o64Yc1F/oFqA+
Jmw8vY3nBl00onHfr2EcAn6SRGFMC432SorzlyOHUiuAOfpYrCt11qChXTsbDI7TwXjDG9B02zB9
j+D1UxTmT7aUbrwDr2N/5hCcgUlErnAHLg51tkO6OaMN3YaJAJ4jdMxhmKDMCqRnCtqjHGVIkMVj
S1/C7Y15/ea9tLpM+JlVu3NCKao4ydrZl+/tdqrv/PqtLSnhWwBq3bux6WhO0qwt4czV0UJXQGkL
XQ/qnJd250mRGtNXWMjA+atPrHd17dxPgJ12XRG9hXdpY+evOY4JySJhuwy2R+y6RcgymbuwrYCL
nGLnW2D+SKAGvT2XyvXjgBDpzIhwOSptYzaN0rzQcBcuQj2NZ8hu2bqqsgsbd2GnztQ9B+yGXZXJ
uox5L+0Ku2LIZilGvahy08RS32oRaGMHuaA3Td1AclqGxX4w0ugvLesnj9jBpn1e5205Ws2ODv58
v/E5y26/8TkiIVNolEYcWkxDs7d+LKTu2df6uYVaNfWKjWVdO2XPZlx8xEJOEISKiSml1CC1kqV9
TtVsY37Xbg0IX2hqgxKF2HSZ/rM9YkhNIxH3EMEhSkUX+tx7cRc+wSD1FNTJ1nW86qkkNklNg24C
U3VpDa1kULPLWWrC03nQpOp+CKFyy6Bv2oiq1vYg9YX/WhL2YJ0UVR1VAABSJxl2sl+l+7aSR4gl
gbeO6qegM7eaYlfXi6LZAqciVSimCUm4zMEcMzitYD6HyX6s5vnbhv8tCc0L/yO0p7+XNqcFoA9N
z+UMBkGBDMkA9jGW/ebQTEV9V1t98qMwtfg+MeN+1xlRjszN1O1aU81PQx47nzc+4moTLB+xpMiR
h+a2Esm3nNiMEdjmHVMpzeB2cH54UZ3H+2Ae9RMFjh4Eca97Pq0EHwx0NwfP7A2JngJ1a5nXYi+w
cjxyWGtLvqI9BHqrNnae1e5AMuGYNLN0J89htg/aUNsXfRt4wZBA2BvG7QkYgv6cjXJyvD0fV/fM
Ev8BZqEHir4t2gUu12RInCYFCM+zXO4CT8+1t9WYfzHN4ZffRYPrRPYnw6Kt/bbVq70kWBV2btrD
pzDmWG16vXcVe3jTGPkdt8QWInHdEIV6YEJU7cRAzC/1aQSsUbkqioBHOeZxZ6ZB4Za0lO3/ZEz/
mhICyzyUYHLTMVXr+aHMuqOTNm8M5BZum7m+zF7m7l87y+lxdupVZdfNvko84vvqs1GN8UNTqs1T
fd+V03CXpztuVNWzErXelzgt2GO580D+ZR7KYMGn21+z3GBnW5qSFUmHhaaHw4qoQYz74sRIHGRC
6WqxnXZvRCmSC6ZfH7UuG7y86ZApHbP4JNdcbqkhpU+3zYvvz9/24ZmjK4xCLNnMy8nITNXvE62G
iUTJbTqN57dVB+M1fbJemSH9Yk9vgQEeAh/iNrk3vwTdVqus4GH/+QKbNm6HBo7rcFSK4e+I+YJq
8ulrKtv7uvFrN2/mDaSGsFN/GyLCVo2XHjhLWPeMAKrwawxRzwld2ahOZp987yPjBN1G51WZ/C1N
OM1uz7BwMVxZFUKnKUQxz/JZ4CYcPPCxLm+HDRNrMwi/z9Ikrr9IKV6uoar1RUMnIXfb1NboCKsI
J8kf4+bn7ZGsmKEVfQnjOehgeVlGerZvHItuq0LlYRIM5axI3kBvWP8V1AAIvF1ny3W2dd8JYecy
d86Cw18CabobXnbymcUmzB29tuhJMdNdfZcvUpmIvcIheswOduZK8XZD5sogL0wKg8xSecokG5PF
tPePGWp8+ZdyP8Afbr5TD78FxLbgvqs2gW+BWJSpy4jYi4SkQt3IHKpd/VzFP8bgg04X0+3FE0K9
31N5ZkM4XKV29DPdxoajs3JDcJSKf7SObZ/8fdvQyi5jE/87GGGX6SjzSpHPBPYluWqEbRo3i4cB
gtLqUPjlI7Lqb+Vo/Hrb6souQ3SEtjMCINpSXiKFM09J59KieRF62zrq5PZ9EWtp4/XKJG+VE64Z
3+nN5nEHJSfPWcIwwUFMmoOhcwnZbN2sVrsuMEt9F/bdNOzi1JihWhubN20gN5M30CT2ZSzT+bEP
u2LeLaiJp1hTx9it4Kp+03VZ9sEHRLTV6r/ykTIaAlCaQMSy0GQJi6CWVSSVJlzGC834IoGRa/HD
cJj3v5t9g9Dr9rLnJ+EGEH9lGejFI32IYQhadeGwq8Jktut8hEPZSQ0kvUMZpiRfbwZz42hY2TIX
hpZr9Wy9wylnk9YYCkx5Fwe2p/ICJDe6v+1WyzwJtzMgl0UwnKOVPh0huCPDXvQFpNAukOyfMLRQ
16nGX2ViQrgblbtSem17FfuU8oetkHRCsNG6eiS1FJJMoySBp8WU6MtcCUH4h+UxH9T87vbgrucQ
U3gzmEJ6nmSxPq/Z3UD21MhdHcqNyok/GFV4LLT29L+ZEUJV3SiifnIYURS177tkfjOp5l7141ef
AJejWe6SM48Y1YLCg4aZ3s/oCO/9b4Osb0QQWzMm7H3Vjju6B5gxTYPGEWicNdpf9GYjX3a9iRTa
pBayNjr5OEgFK1KJW/VOS5wygODqS/2tEVWv3qjYgCxeph7Pv7owW41v6lIJII1mhgrlSO29Gmcb
5aHrvYMJsu4wK1HxJ+66XJDeL+GEHjHRjfFRCu3HOZS9ZowPBN87rak2ymvXFxydDDAy8kN5TVaF
E6EwBhTT5yx3h9g2vVm3Tkoe38H4NbmhnW918K2t0Zk1TYAeObmfpL2FNSOXT7UtP4RZ9XqHXrq2
DW4zCIAoG17On9RqUhr5mFCGBY45S59Ms9twtbU1OrMhJrRUREtbPaFFW5PVE+A6N8qfJNt/O+no
v1nSRgyyMmkatV2azsgawKgg3Eo956ffUEp2/QaiuZFk8R0Q3fz46vPmwopwB9lVEWrgTRZ6snqn
ze1OzzTPhpPkfzMjLI8+O2ZYh5iJQtPVWjqyg6W0+/O2lRWvJval8EnYrVw/D3sk+Upnxgp86zs5
ep92lmvKkzukycYjYm1xKO8jfADtwcKCduluaZSMRYUvuNZgPEA1c6fbW7jvFW+jHfpfE0IMOtit
2Q45oKNEk+ddEdbPM3QunjqOH5Uw/aCHRrzhcasW6TeirX1BMIicEYlaprEswcPXzoqX6xO4ynwX
zbWbUroajVdWT5fLe2lnAD7DXUTSRzjyuiTK20nFHFCDu5wsRpYNP1Uj3aptLL51GZZghy3J+c0d
Qebrcq2SUqJXv+FoKPsWYaUQnqBITsyIVtG5flsPkvOGGN3ch7OuHaMMf7ntlSu+QgxMlI2rEDeI
VeKIBrk0yVjI0g4MMBl1cIcm6Bbcd9UKrUGUoS1CMDEFTmJmiFQTwg/SAYe+7T9lyJy8fiSk7Ggj
RsaBIEikBNPGIow0FUrIoBq+amb6PTLgdrs9Wyt7+MKGcCBBshWnZYWNxkwX2YDkIe19JGp862SO
wVZf70qMQuObRZIDJgDYFoRDtu4TU4kbjvTcCbu7pB66vU/3/Iesy4KNG35lgXhhkDTi4Qr/hpg7
6oOmtxMdN5Rm67vS9LspkDdu9ZUNjAlCcK7Bl1TZpafTpT6NbcZodLlSvrZhaT0PSla2e+p5dF6M
Ka8AEHE+rXe3F+1lni73GDlPQNgAW5bapcjAmsMxEMU5q6b20Wk2K6QX+vgh0dRPoRb2rpXS49M7
seyGcnhq+uKnb3df6dp9THMTPgtb+bts6h9Fpj5zgOe8EGOJCHhqPadD4UUrfPDdmTNBLmzDWTsr
ym6STNWbpv5dFkobgevKgXExjcLh3va9xV3FNUJnn7bP4iQ5oN/bn5IpIcFYDdlRkui16DUz38tZ
N2+EGauOAuMkfAfEhNRlL1cx0YzQ7G3ojpuJdNthSqIUzUytmbe287KVLheNjlxCTZm+3KXbXDwY
56GtBzDnrjVZ+S+11REdc5LwOWbsIECM3IsUuT4ZeWzsbvvL2ibnPKTCvWi1OGL9px5naI6dZYiQ
BNlJ8JAM90ow7mp/C3+xNsZF9gQObBp12BqXk9mXJvqAIZb81gdSn8ipfJqnIT1Eo6pQUEd6UkER
ZidZxhaydm2Q56aFs0WSBiWhA5HncJkYVHjMf6xYPzTqTLo+3uI0WTvIqOrQiraQ+1xdpmMWOeZM
W5XbqcYhtMGrJ/VP1Qr2txdudTqh2mMiFzySqPHaB7EaNRN3dmTr4XNaBuNpjq301Evt7DXSEH8q
zRHV0mHaQuWLgGyyVXCyQ8q0KJQA3RGBlbM8qsEw5rqnvQuP7Q/qN/t4h2RO+2aIXUinjOMiHqZ9
0z79wZCBJywwS37Ex0tXR+0wwnDlSpZvQbhMSdTxsllV/1L8afxLDZ38V2Qr1YdKNZAZ+gPjvGsX
jAs3lFjwyEwtof2c/JlWGeZhRnqhdQvboMvdaUvq6HJAKbGLskMjVxvjXrtMDO56UFJoXl7t0Yav
Ksp5oYqyMsuzw1E/xLnfDahtAkYrPrddMJYeuNPC2rgphfP390qTiyNiU5b8uXAAmqTt87R2YBEo
7bs5kD+VYXxSBu3tEBcPeYZco81DuU3ku9uTLRy8V3aFs0I3F2m+Frs+p1Lsv+/sjTzC+sCcRacK
pBbvhsvDKHVk2GHBDHp6gYKimf5oKi1yM1/jwQpjYml8nGdinSzpj7dHpqgrR/1CMQbjEfrMVxw6
8Zi1TVeSwU6kXvYyOMwfDT3s3qdxBSl7Jn2FAzXYO80Eedsso70He8ZusmP1kFf28O321wjzvAT+
lG5AmAAiXqgwhfUFSwl1M11xLi1dhUelZtjHzpBurOba8QuBPxQqjHdB+l1ONuJCaVO/3G7xZzP6
Rwq/zNLHKdl6xaxtE1AhwMPoEdG4tS/NFDzRlGpihxKqjg9qSyVkhP/4QwK0wdMkR/Zae5Q3juFl
hsSbG8gGjNAODSKs6qXRVC3DQAqXYzi3Po++ciqM9BvK5Rvx5KqZl6UCuImwjBCLEzEYQxpgJs6K
A7EKXBetN20JxK25A3hBSo0mf6/YYs2wQNzBIHYcrM68p2gWPJXI7p1uO93azYU8iQ12jnCfRtrL
KYOxraZfAzq12G+6fV/b0XHoLbTQhya5z+n0OVRyZDyNRl9+vm1Z3Hy/Qa9AzHmb0c9DmurStN76
ZHgmQG42Emhhkz83+vxoFM7b1E/25tSfijqFem9UD4Nv7JROvkvLLT0x4ei5+obl92cJ32ls+mo0
AfnUtRkcK+WYSc+Mm7o+6gLlW469ya1sXfrr9tgFDxLMAtq+NFtqRR1HMmYJ7akGtHulgdlwk+Bq
bXTkTpcXPm/fK7ZLPU/yuDWAEjXKp6CvIPKFAHPX8McdmnzcZbYyuWo4VzuY38r97TEKB83LGC0a
93h2UY0EKXo5RjUL0r5pmck5U760UDu5upI/dXmZeM6Yb/EMCbvlt7WF4Z9DjaKVeN4oA4oQhAX0
lwTFg2O3H9W42nqDixWx30Y0OGxAg4OvFZMJfmbPU1QAmBmyGunQhCLL46TIxUdHT4qHga7372Zm
0ccfFuNjoOfykz415bvOlPN9EpclvenAm9Qucx6r1Mmfbk/4mlNRNvvv1wkTng16EbYRXzcNPDjH
FiKk+nMYOBthyOq6npkRTnYDJcaZdg4moYRzkf4hGsqMHRE9VBzjKxOkv2fcJJtIhgCksUgFF056
GnUTGP9Otry2rveRasAytiV9uzp1EB/q1M7hxhR7Z7PCkSsoxlAsLG0vn8ZDHpn72Ho1PwKgIdLw
/zUj3E/lEOWzZGOmh6qVHGkbuRMkFlBYFP+MkrbVF7K6J2gJgYsXPCEvoMsdKIdqmbSTA1ZSS962
7bgnutiSjVudORih0fUEYaCKr/Khh1evl8LatWOjfl/YeuTNqp/uzE7dAsmtOh7dYM7Sk8RdJThe
FMdqJelS5UZ0erihEn6R+uQ51oz/x9mVLEmKa9kvkhkgJm2ZfIwID485NlgOkZJAIBCI6ev7+Nt0
V1ZZpb1elFlVZlaQgJDuPfcMn3Bvzf79W/qHRwd/ShSEN5Jk8LfYBNFvfcO2yiAICPl70eIeRtf2
+f/nIrfbuZXzsLj+6/up4KSI0YwyybAMl00v2CP+lCz5z/fxv5f47XxzN9vBqQI6rnjZ7LEe6yZ1
pez+gAz9w1X+U279R8eFY+a3dV3ZRrmjiE2yegjJLDkEs1H6Xz8rXAI62Zun5g1P++uzQjwF2eYZ
lC5n+EGj5xJptf9+gX9YyNBFAg8HecZDf/c7LOHM1hEG99BWV1Wv6YCZ30jEf72uQEBCwAaOKB8e
jb/PEkAF7HEc1kNC5BUsHT/4U8rs32/jBqmjJ77xEyH6/a2yQI2HipV7MFyBv3UzP3b4FsFC/MNt
/MNV0PwCswV0j93l99tQkQgdj4gxgy1DTa6MHhl9+m/fB/7+cKvB14HhIl79X194R8SN5gSxmhvv
WPAAnXbiOX96Wn/fUnARaKM9PDQGzehvR6Z15OCMEcMXaOgWpzgamAYBzsQqqYIWhojLJsQfcMzf
Km4caWh0sdIwnAcdBJf9642Rptp0F2OhiaGsEC5L5wKMbNigM75z3aG+nT/X7Y/uX3//RsG6gwAS
/0D/97dyLFoDt+M+PiA7qepdCejNWytY8e9v7Z+uAndprDucCPiIfntrS9PyMOa4yrp0l1LWz2g5
/uRj9ltreXuA2JuhfgVZC4/x98O6rjh1oXsdkmrsM4G52MreWduct/VjIz///X7+8VpYGTeyJ6Z/
f1cSVzNg9QbK4bCx5yAow09Vaj8lYKbvmhiS4lpW4x++rttD+t82Fsco1Iw4E9Cg+zdr1d+NARSp
am2H8NMvBzgoUahvd70TYZUAlI0oYmBguRHFf/IP+eut/u2qv/sEtLAHi9sl/BT8FCq9C+IN8UQk
LZnMXPb674/1r8sEqYuQL4M2hGCHm44D2/lfvwGvtQMBiRbboJoZ5I6bCyPCoDn8+1V+uyNgbOgq
oKK4ueqB0hf99qWxGZDPOLtLVpVeMnRLSnHWhvUn6V82tJ3/frHfbwkXg0IUzFk0WrdJ4G8r/zbI
DyLRL+i1qvFSj477zFg37f/9Kn/deLEYEJRCb6FpmLGAqvI75SYSgVNqShe8/7iS393Vt92Xgu2m
evKQfxd+/fvlIFT8T+f0f1bj3y55u/H/0yIzY8ZOzHWfd2P0IIfIg3wxqiofTG+9WFAcCwSrwvwX
JQaPnDklg54QzGcsWSeEJBtkh9p0qK0f71rlrTaB2AGA/CL6gQ+JRFC4/RGHVd1itGUpTHjzyOka
2WSEVUE0Zpv0mnVIO8WVebTMjPHzMMwuLECMKLc4QpRDM2o3jUs+aJZRqGMrAW+7UEuZTMsUO1WO
9YHknXQybdvfZmRQWIidnU3pXdrQH6akY86siy6chxL90xbXYH9xZMUUwudLTmRXHarQRKe18wT4
oSGpjm2/0WMfjOG5dThLEY8aQCNsm2ugPGtTM+qeotBv5N2CUvLqtZ1EoHIvz8iybzM1z+weqr6+
2FrPSTt3xfHTt8gsBL58NKqn13h2hjPaH4s4xbDdcfwl0qrT5aGfnKYQ4TKl5VY2aag8c/Q7b90v
TUQOAzJ9c4m8uTMZ+VKMLjWJV7HgFCC+UyMEbw6/iBfUINLW2wMspJojtzRMLbSjubsI92OgTnWH
JRh/LMtc323RshSAasjLFjXunOrWVojXavzo3jCDxKk+cj+rdlSZY7cqJ4uALnOLbxkKqtzA/pfT
HX7smJdD0DxBziy/E6URC7LI5VmYLi68CMbE8dT1KfgHVRI2Tvw0xeOQeSuB1nnaqrZJzRo7n/4Y
mePKoRYaTnWl1ijp5mkcESxWT9/orEaRMLfcdqwdaYIpnkin/mhui07b+JOuVjNobHqeKVTkmTFE
7zYamzs+MOcwuX790DRd/xos2F7LzsgzOLYudCrjeG8dF9uHGN3mF+mc6jUUMLXANYbxVCkCS/6Q
IHo3JPGSOSQcIRvrtoTWCgeTqGBi1YX4UtzF+6SD092FpTUFq8voaVUGeYBNqfbGgTXGDLI/TEB1
VyxwDp8yz7Vjiskx3Ytt8z82l9s8jloPFtXMQG4HHyFYQsDIw4CdUkcUq4yaScD0m8e5B7rMCiMe
znd6DB7HsWW5U41hBiuOcT8jZffIWFXMIsi37vY5DvE28xymxkuQ2tpd3tp2DH80IB+k8+aUuWxj
6Dl6d0ZylCfdxIn6HtbC3m3w4IoJjsf94F7LdVpQAdQX16/A7be/UPK+BELliEz/sSm27/Wwr6w6
tVX30qn+y6zkJ4b3QUqMZ/Zsa4b9Ilrkeq4LnIS9XgDP0M9dHyNWEfzsJgpTbjud6qi0qVy2OR/C
1RzDnnp3/giDoMHKxLiKp8GAlC0BrMuJ64P257uK0CcHGeo57aI+X5i7ALp1/EtVNg9KySXtBkQS
RP8JhxmQ2IhrOxvwDd+8aysBmXvv24yT2Ea6TpHzyzOvHA6TmO/oAgjEm9pvPhWvvm1Ewl2I9tcI
5r6BqOmhB/49Og5uxmsfWVh9gWn4IGPJC6lLDVS84QnSCUAwEo3Ya7bxdO4drFCnvLZBu/NISAuk
Rg7p2srvCOvrUgEWOYx9RJW1jZ0SC3ivgvYg1yXx30oXCvdlqo/Icx8R+xHM526aLljgd7BOwAWN
h4z3cQoyuowbvl73OG5Ikt6widGguY7C3cV4+gmqD4o9ZOoyEjR+Uc4hz6dw8xI5V/CyblawWJkN
1w6aEQ93DNU0UFN3QSheWyfKIc4eY+WftajjZOhjJHG6bWF5LQre+fJShrHIqnjAAdCWgUzAtwIz
FhNP5EPQ0mRQr5t7d6XLpal6YNMytNtlmTh76Ek9VUkc11UWxV8rESfWsIfFLR8gf3yHeydWOnrK
JIyd68zjfRzdaFv9fDcLcxl87Hr9YPRuXLowxYxo56x4hpW/X0s/95z6gaOz6YIyK8shh9tkYkXj
Q7kSggPhdH4SSr2ksp1/AC+w6TbUO6SnPVe8+rDhctzARUvCoD5Ha7yrkDGDkeR2NtvyQs1w13nd
o1pXnUkHP06BgdIvJE7DRp3USk/9oLIJQSbSxiJfCH+YKrmrefm19KVIEAddYT6leRKEcc6m9dKY
Mcrgli1TTepibqRIJq8x6RTCe1BMXt5qAjVp8I7EjU+14dMaVGJ0/6jxGY1da1NSUywlDFLVuL4z
o/dt5SdKOZkbKZ50yE3Vi8Db5H2VNOH2xTv49vgVy6fO+ZqcMsWOrVMIGdIShzK36zmYGu+uF+GT
K9W7Drc502E5odGR16EBJjH3smBU7pWp94hhw7QaDqvdcFRrzxMYBqkcFF0EZ0UU90nMkeEESMeh
rpPNET8cseU4OHC/y/dtc+iObaPNO0fes86/s/ZmX4nvPJx3Tu3NMGGxBP1WONLuwRmY/qGs5D95
yJqTNxkvI8J7M2YrUyyRm3CMQVRMy/M4xPk0kePW1Zjky2X6VP5q4GUNxXos10IG+LxMvTNYIZAQ
XEd4Hu/t1hkYOM9DYWyIaTwxFuPpoYHunJ96bG/4L37v4g/Vrt7RsXxoatoc0filoRa7itV5V3lY
xxprzIOOz1/3um6qJAAvC6eRup9Hr/AtNFqrTf1GZEjdSlXVXus1hGDCvVdOc4laGIrohasscAaT
Dp4B2WhoO/wBCpGvO/WZU4kdmaIaecksY4N3kY2br3gn98CNq9QOEpJQVdj+5LJ+P2h5RPpNXkuw
VBVcNDw9wd9rqqZkleoIh/uzX8c+rC5hLO4p+eY0Q0r6CcRCWNyLDTx0Zd4HGxZzBDchENlQ1QU/
eDukEudntNG3Vg7Y/pHzFDsfyCIu1CxeKBTm4BdUORDGPJq2wpZtGs/r51jV8GfryeMahkUzhM9M
ey86gj4pkt6ee3w36DJf/Trz7Vz4xL9v4eCdqLL/6ZbiOw+g3HSWCAeFkZno0IPMrUhAx78gHv4N
Yuz7sQqmJJB+AW7uUz27V8QWg+WEJUv5S6TXj8a7D6FTjshwiRU7b+g4UjTahyruzj2K2mQN2OdQ
T4+zL3I7+hlf4qzeaLJU3j72xlx11Qkl2ZqYtVlBwORPi6M+HCmDBLTmt2lFijBgwg++tpfN3Q4w
xExLb34EjfEi+BIkdF5SMXufVRXfB0p/sgHgxUbbKeGtvASm/Cp1KxN/9T5jt0Kgj2CZNOTSAoGg
jpGH2IH2t3e/4Td3LWZF7fIRcGg54HiWxUFzDuj2sglzILf4yFEv95ovB4lKidiffJ6wjN27LkLx
B7Cs8vCcV2wXtiRAM3EJtqourXGyTMLkDGIiMqpiAmF3npvUBmvBmmDP/PIXMJPdqCZwkQgIVnbE
PIzUX40jv/cMX3rE7Ity2jderisKRO8Bc+yvwBu2tGrMvtZxxrTNYoNHGzQ98haHCisA0cFmQ9Bd
S1ySKFfultmqpJ9FNhDUYL5fgcDrH73Kq4rad+5MtZ68yo/3hrD7tW52grSnqrG3R/5EtmkH1f4x
XutMN/pj7mOGXmE6Qa705QxBiX1WFL7UT3Dyvyhumj1T8mdHUNX33Nc5adjTHPVHTatrQKtfdJsf
6w0BkZ0oetKdSpQMYAZAw/p9GWNUYeGTnskn8lWOCxqAsu32+IAORshsHeTecpJVNZylqhbzw6FC
Mk90bRyeUZxmal12U+SWid+EyIwNDuMc5rS3uR/1n00J7RFCQK5rQPNFuScx+XlQsvtZmb2HZODO
awufo3Px/DpF7IqfYpBoEI86F5OVGVLl3+L1diXEYScOjNbaEj4o2uT9Nh8CC4XjEv4cESzigvc4
djaxM2IaRD4q59HZ6HVZmJd5bR3tVt29sRX5EVNs3mA3sI+H7dhUjcKLgU3Puj2BKFGnsxkfO93e
2U2WiZ7FkgRTiAaDzhnAFGwfeARSpko/i8G/9jSC9SVodNy81zRGoJvKxAp3SsFROpld0AbPSK3I
KP4MTu/OxpmtOfw4zb2W9OC3MufxcA8LkGxdZbaUNumaL3wI+URpsoULHIv6c0VivG2aOAiLhZCr
gD7vUU/1hWj8vrhbgu0omvopaFSuW+Q7ENA8WXenI5N05jnkOHfp9rz472T+pt2nTs07TbrXcYwL
jXLMSjTY7DXoPp3h+1DVeHhBKucOa9F/kfYA25lEhTaRy0dZI+xbvQLCPI5QlEV9nKwKrh/6Xs/3
RD8zEWPFrNk8zgi5brO2+4E9b0fpdnBmhE6sL2Ti+5LUD4A3VNIQ94zKJ9lwak7Gyabhy68ciNll
0uouo/RCWhQPjroHYSetwrNwvlmEKKKATL2YP9l5uR/cMq97m5lBpg7AejFNSdy/K1XmlHvHvqkT
y744gkLmcMh5d5UmOs9e90DG17K8KJhgNEN5L9WQx+2rFmsCrk4e8TDZfFkswZop32SKICjDVFBp
KKSRf9ChvgOnN4ntmLQutACA5xxUlU1zGPhhHS2KBXJq2FRw+2PDeVpv6FvUhi9uOjkODjxWFktZ
71b8WtzGKTDZQiCYMkZnB4Qi1wY5tfTRHwuCVGbKp4y6V00ObvVi5YfC8DBmOq96AXrqxe2x/YeF
i/qa8J/N2mXBNhXEP+ju3lV3fn0EGQqiEj9TtEVUb68zRkm6xJ+TL5LBKZMVg4JZuUXHX7j/QLz4
2o5vY7MrfS+rTbF2HwY9Jvy6AUn48WF1cB5YHz5wYvgRho8N+t4hIDBDpyi79b1RThFwkYdQglUT
BLTzsadohJroZPzoTNqKJwtGuFaPz9HK0jV8K3mVmAGs0I/JjvelGl6H+DulMyAQmcuqpMkq7LHF
9k/XJq+bF9avhzKUj0HrP4HJXZRV++ZiKqRZnwu55TNKB1LC/yG2qR3J0QfPGVUwMk9sKuDZDk3A
3mM1Ooe7uT9sZMx1sxbbvB6AxyO+2JvyxXueBvjX8+d4/lppmzf+Uxe8b44P04WLDi/cHrd4y1hN
cmjU7ojchb48DYhaNx22UD3jfbRJDGPXW/s4B6KgcXfU/byD4BftSnyMAnPy8BJK0fBM+k9BPL1s
HOequ0Cby/MBj2Wyd4iMzuNSnilWc93TRzLvBXjySd99hTcDXFoVASpyqUzGzCbROZxC4T4PnT3O
fVP003B2+xBRLwJa1xwjjp/oAdwk9JdL37FvUxhUaUT7i3S7b7AXuJp+AQAgbreBTpMQlbK1uso4
+IbNYD8rguleOT76ZszMSlH8S46GS6NCreUvAaeXBGEGAn+f6Vm7+MMwtQHfnoZ3Xhnu41id8e8o
nhS5Ey1Ja+cOiNR+mPExoVnoG30x4MD56PtsGMGUBCYl+exGCIMbaILDLDVBsHftcl+uvNCB+1IZ
iSMm2vnSwXEz5SPOfXgkHm8TSNNvHBDLlLXhlAXdR91eSi6fbTt9X8o5HWKxZ86ShN2Q43xFA/2L
IojHOO8TBnOqrPKuD70MmRknW6LUxYqcfVTQ5uB3zZ1i3nlcg2sdz0WrONqXkKGSjqLEv/2QaIHQ
CrXxQE9su9XaURqpMCu34ZOvFWK5hkSQLxJuV8JUrsJt565LXs5oOGaa84nu0Lklyq/OnQ5zhsVA
2feqWpMK+4YZWeHif1lL8MZtcB3NckSYDwSEP3oYgdBN3rH5Ek5R0us5GdtCbfWaBQqPWaIXXWSY
GS0KC1Jt1eKsgLZzt4zL08SjI/JknxcgYKjEnwL6WrtO2tf8GE0sWxyR++xpQyvttW4etnuKl7p1
E+DUKiV6voPh5auKdKFaevDcF9BbReaO/cWn9mSRONSuLGtK/xtCdJ7DHgATyEGyNntSRbe9rj5F
kt2hvthTr3sPHHiD4gfAuPvB48+mdlLGxKGZKEZaLPGDHJBfMrM57aIS+ygEJBFHx9TmYd0jzBJf
fPvD64IdiatUSIyMQ5mO0ZNxdD64IAx6h1brn26b03JfOzqz5fdKws8elNA9m90DHI5ytXlZAMAQ
w4R9OS9J28BcLERSLLFZE5whblKQV8yoFdu9xuoPqzffWqyeMbHYc/ztk5Q0K+fm3HbjuQ5FDt+B
BHV7EgcHg5fVI+i6dsaE0Fcmd7KCFxDfC/wiMukT0F6SzbRorH5yFBcO9isKGACN+BGCxHeXVcAN
1nePRTsevzRLpFDf/8DU9Nh7oogsvpny1emxj27bqScWlfdysG39rvGJA2iDCJXavbvE2NQ99MHI
UXqHtPu+6sm57oGwLWz8WQ7isJSDyQ2odNlgvWu/Dr9EX5XoCet7ENYxykS3DCL3z8rxX6nfXaNw
fuIl7nSN5ocO5HQQTq+UNvdxx76Tzr3Ww4STY3mxomimsWDRPXfskw2vfjhmvH3woneFc8QMH4E7
om1vstJVB85xtFGG5rwGnwxf1v3AYkCZ5M5ZsMAHfzdh3sgbtV/NL1uyrA9JoiOZBiUwBJmGdsbe
80NPW97MOo/wn34wJzMOhJgkwv8uSq/gwYed5n0Y34forDecaBLUaxL9GvEs4dMVI90zxMEbij6L
6z51WhhwcHqsDXatfr9M4S507ZGFZAd/ryuvHoJJfCvhlV6TKokIVk1X7Ue1wJXbNvswXNd7j4P1
qwFPYZtiywWL+NDBpDZgpKjn/TwSjIk/ZH170LaYtjeGdHkRNDt0/IewZ/uQv0esPK7Kniq4MVa2
TxxISdY42lX194kDc6i8FKZw+wYtOFm6W2bK8tSI7Xlz6+MEm1ZaHYXXXnx9gxKfSemewvAiR/Su
09dWPrAFZxlKJpBEU74WvB/3VTWkvgMijlHZNtt9XAGtpY8e6ufa8xK/vRuWp4gTFNvfkAuVRGxK
mulV9DAHn54kmnaNByvlkVbALepHLOdEbnGiVidpMK/z+rfGG1MTn4ORZtaiZYkyX+wV2VuMf1oN
CGD9UvTZB+5TyuUEICMZPfwA83XLPgy3X61edgB8z+3WfBsDGNvAK6jywbIeea6gt+1qClo/M4fF
gf0EvbTq0kTPM4aT7QRwE+ZhlicDu2+Dl0Dz1Gqg/eUuIuxzjrrMKjffAJZ3JkiqHg0tEKcmOMXT
q9f09+sEsCtWWdOUAIEhUIj03vHmHRnWfEDVLP15B6+BI5kwZakqC8x2LsY+vpbzcNc3C0rJWO+Q
Wlu0YX2AU+aTGoM9ZJv7OiTXMoStn8ckCrH5zjTtdUYqZ1LBSzXxgCAYZ8Be5/qpgDmu3NycOA2k
pZ1/wsR0X3VtjfMbzpKCYnokzIykrpb/qPs+X0f+hrH3tR6nUwisxyMs7zy+Xxd+XBz329RFlw2w
zL4RsAxTaCiZoySAK6SMtvUqExUEv9RkgOHpePwxOfN06GLUydUk4EFYcXhlsd3SeG3CiIVbE8Z/
u5gMDy5FXe0Bqp5lx4vaAKU2pr+CcjAmI5Pb3jECLaD1FQqzYI/IrP0GYkdS1s4tlr7c09o8T2Pn
JdPMXjp/BtDSbn3KelUsTb8bjHlv3PDBH1FxDOGDLtGrbQJvRFN8kCSsv7exxEChxQVcDKS0kjeG
44CEMRu6BUZ2OPckdt/5HFO18zYvSAEWoJMvD+VtRYKAqVFitvfeCju5psJYDB7r31TtfXQsApqH
seSDC2vBbHK9cx+tRW/pYdN8LCh42tlUNSRpRq87uEzIwtLpswvLNpt1MJ5mo3+icYvTAcGLKVzj
INErh7eh6u/LaLk6JgoehdMeIa19YkGF2jeYt2QOCHpECAShYzFtBhCtykIVz8lWjgwoGQ0wUKFN
uKZLWwo9JBrj7KfIWdsXwzpw9ls221e/BL74UuNJY5F7njlgMdTQ53Uju80vqhNKiZk9m2DBNJXY
0cEsyADGDrhzmBnvvrOgVGvSxKLbgz0fvDZR45PzZm3XXAD+bvK7XKiJf2gC2nLhj2FdJnQJxvMM
xsRdH2NZrUazOyecnTukJuqdGEfnfUAId+aNMZpTtBY5hi7iiCmo/vCsX+7lZKacy6C8hlaWGvpc
tZwF081dLSnGYNxsEFjPwyOBheWBkw2fbhNh528WvBBgz2dn0xtyJhqZ95UF7xCVcoViqmuyeLZX
i872IDkaRtYqenGN1hXsTTeaE9fr0w1O2emqJoJGoJ6/ZtZXaTeDCKQjlsJIrDyF7uCdN4N9AHx0
1GNqlbkyKpiLxovHA2ClNjdjM51U4EqgULF6jpA8kOGbWkEbbIAfI+f1sXIXJ8odrYC/IMiqLiYP
U5AI2Bh8Hyh+mo2CtUrV2C7FOnHn0e8muIfXXv+0hhg4ctaEO6xfL3MmalEyBCoNBLJNa8z+p0S7
zbyblxtJsW3hvBlGw74uQ5NrZBacGSj2qR8K9HJx2VTpWnLvbb0t0RnidVwlLNMWvuAXprDPQYGC
DXHAUSzqcDx2fQSHXQpYWWGSta6nzh3EfQOnWCcxgg3hzb4muvi92xwcgIN50wmxKz2n/F6GFJNY
xwTDC2/X8cikcDN4WGMDY4FBSbUAhFgdD6MkJ95vYmzOxrbuzp+mIIlXBuEhItcw2ArZsSVAd9cZ
xreI4YzKhGBqcdLEp3fcC4Zi5SDQwsBxyW0lo3zltjnN9a0rAfBcdFtb5xQOzJBwetFrEDSfQT3/
x/5g2vWB5QepYzA1Jh+5U2M0H2Q91a/eaEeTiRaObhhxYazDlYUhJKagVzjRiF8ymtqUYECOU9Oi
j/NQ7o/VOJ1XbXHGj9x9Uk0LZSyFW6nZwSh9xglrvV65b2uLoeCWYEYi5pdtcB8Q5B4c8aRrcccI
r8PupjGtawzPREdFm3limdi5M05N8DZc7XUciKES6kQVdcZvzCEQyr0gdqziNgkUCKWoL0gzqbe+
bRz/WyPotgyF72/j2B94sG4KU6So7aH82Up9QQoJUi02ZkL8jxL7nUKlg3cwvUVRQ4NfINEECwYv
NXEx0ou3MV6P/VLH9WM9Eo8dIVLyGQqRMmiLNcLReLaGqNuoSMKT0IVtApMkzroapAaM1yCsUR9u
B9XAF/chFv6uCY+WnzDphS4TzqdsxQwqhLYQFXBJp0HyvOtqf/wGrMOau2nYTNlnbrCgUEvWeCTb
RWq/YUc3RHZFg05aL92bU4P4WibQCHmw2hl9ZjjWj4FUDnHfrc8A7QGBK5uPGsZSwD2w5wj7RSLM
0dCnC2dwfmKdRQCIjbPgr5R0kRz7D6v61j6G/rSwA/Er37yVpTuwg4q4V/6KsOrXh1WXy/pOA3+g
xyrUSC8fxoibbPNtG+x5O5kQH2InZWaRl+e8aoYB3in00VfkoL7CfXNYB98UGHfgg6HOHOmPYOi9
4aqiaelQAywQpTUWXmWg0YQR37cjNOj3Q98bms29DztqOdiSgqIS82jn8ZV8IJcl/hgQdIPGJXD6
UiKMGamJmIsLH2muacNd1jgHSF0wZcfz0u0w78qOxKgeXOXU9hduuQ/ztm8iTOlq4fyyjrXTl1kY
QbjjNvHJfDQgIaCO9JfIaYA8IHJUvhDHTms+A7PA63BAg3iPGfZ6oHRSbv0BvHQH1XcVBht91lSL
n0PsLf0JktblihQiS3drF47VAwuNBys9DRgcoB+lxKxpB5/yJkpaubqYO3sDnzDfBWDcDRnXvNQf
/rRhHg23TnB5PQAz6IMT3XUgksYwcuQIYo8QjO5bHq2nUnMveuI1iGjZYCbna9TwQrya1fPkbuwZ
7Y9zjTndr7XWQMe2SvU67UNItMpkiKZhwa5eKon+zJtI2nHr0sKPBtTdZvLW6hSvndvj4VhN+u9d
E7ey0A7yi06kD0yQQf1tvF/9pKMlo1B8B6+MO1v5g5p6uovMZuYJ5fhMMVsDn6PUu3WT0s9600zt
NYBLiRZZL1VHvuJAxPFr6CwLR5FLAOx/12O3OU8Y12zlvXAmK84KH5XYu7yyJAcmAa6r3dQ0ftvw
u+Q9aivsnInaJhjJE/s/HJ3HcuPIFkS/CBHwZksA9KQor9amQtJI8AVXsF//Dt9uXPRIJEzdzJN5
9coJyW4u7R8MT1A8w3ut2d53ybrSNuDqQdbBIpWNRC2bSorR+9Lh3JfWXp69Dw3G8Afr1WZnJ4Sy
vLNPYnh8cerFbeK0UIPtbnICNc2nkU1eyIrtlGPxoNo+nPlK/iuNtE/YpT04NtkWIPnIFmL4o5J9
/rGLIN1PROU+ZN8FEzny1NzPZTrZh6Dz/dOaJ/3RtEqQ1CxpoaXynjbhGxAnvW9CSP+a4pBeeVAS
cqtb8yPIMKunFeMMaG1M38a5Uzs34Zha+oNDV3i/FMvG6FtEuzLVtDz0h5r63GLM/OvkQ1j1AV3x
9K3U/s6mpaB6yIuq+c573/ro6rsdwa4H77cx/GEruRUfHfpwnyy/qD/Tomw4sHbotYVPo2qsjYzJ
9sg7XTW6La7GPC79oU5SlPll8OfnRg80m1HEFz3YBSZAOAC7ZKzlI2ESyizpf0Agi2lj+fUcQBcI
azvMnRlmYumvbTtkwU4rSv/RVc24vqiyq58YU+QvSfVMRWq0c4dQe732gEmGdazmPn3wB9k+pIbW
xewZ+LCT4R8nr7eGTvOw7y0A5rZJNtKmmMGYpnOy9jvDHd6cagUHdAYMJTfo40pZflg52rvOCmd2
PrrvWeAN504u1TYx4e/q0buVJBcZJWd5TFz1VfWd3Or16r0KR3U/KM4JX2Q5xZlbf2EpP2iSgVAL
pvXmeXV6KpZ83fEelGdHWN0nE0XKKb89itJmn1feaJGTC8SpsV1Z6lFTcygM461VXb/vmkm75bwH
9FDP9am8eoXA5nRra6vsoTtBEeggKOOBDTrlo4M2971o1fTWtkvVPll6YVMqL0bj4CtuqNCa2+oC
TgDgU3EpupEzt8HTwgLwo3IHa2AxPFnkDZxLH6WJ1b8DlahNU6vfTNVutPYNBs64Djt+8r9RNto2
D4IVEb1GUCUHf/fS+q1spBn2fKaH2e15MvjdOUXIcqsOurxlKNIMpKhlKI626nAc6E+zNoYjtBAg
vQrVMgaxIex3pyNo5UnLuRDGSDm3OPJGTb6krLV9M1u0TN2r11NniuRJtWt2P/2NG8ksoErzpAcl
gwk5Z7p/WRQ4p65NxDF4BLk9c54BDxAeD69gXt+GwYcJoTs+TIWxrYcuibzZm0Le0tycNkObMduQ
iWZ6W1cc8WJ0bFC57sHuCmdTu5W74bmIEFlCoULauQBwXntJHN+JmsEzT+Pg3DiDfGklR6MEn5Er
slrDZUioSS6aLiTEP55Gqtg3pNqYK3SDTzXnzGZN7s5vcj9SUibHdrSOQ1IDEvWFDDs9CMVYVgjT
wBrc02QUiKQFUtePc726W6fpQBjGYeaFg1LQBpL9Wrw1wok79Mo6Yw8jt0jDincPsOXjHKwlnxH3
rVbcH+z4RAddZcXWnXWaT03rhC2ZhuZqCN581RpTVBpElKF8BEqhUnJcjX1f1mGZtj8TZkEjvfms
FfaL3bPFoMj7t8FdLTYApE64mPYc035SHGYvJ/mZ6CoqkkbtsmJxTpqQ2g4kYHr17HsqWFN2DCNx
akaqgWeZ4wMUPD7Tvgk73sRh004mS1XMA83m9W7onH2b4nbMNURhXhW3JM3wJNUQZfSpb9SY8z1r
oxWvrvHZ9R0HPtPHr5J8wDR4rGFhl+UBGd3Y2BAvoZFwGqmKcgfFgV2QjWcizFhe6NV4sN0ZRB5v
sXCsA1eVFpYVJ6Mizd/NEarBvr+lk/UlnYsmskt1qivt2TNxzxvvI7eQvDHF9xRlOyz3Tm+AXq+D
jSaxTs0TkP9HyrH9zieYYWK342NSs5Wbj3+85UE+bcvBtCK9MyIxV3M4BfKd5yyN8RnP5qyguDSA
bgwXBydFT1RySBYTk5p/tsEeacIsK2z0Eqah6u4Il0vxOxi6G1Fr5oUjPQFRqrwfYQ4PRrb8g8b9
aJr2Xzd0D2bnX7N0eEC12ErOwRvVZUdXatpblhgPlQdWP/lyia3eRxMa3oxOPKWdbm291XgwxgWV
LOvnv3qq/J3FTnBKzCo954/hgJIht5Y6E1OfH+zOROZgtsGgKqvDTA9ZvamdPLl4dqEgcHQuC19b
4Vos+nhUrsdKqyTqQp89oYr1uAlWecqTZLkhMIxPOvDymwz69bWz7fEpt3NrO7J589L4gdrVNKSc
59FMPezyGhQKO8vxYznl7fKoNz03pTsZ2RwFrmzhxLxXAzJHMS6aSJNa56oaB0ca95XzVZqFrd5f
esfaJZau01BZACMYtroWc6u9Kd1dtn6m9xEf5E+iO9h+Xsf0OK3pAWY8gPSb1qPS2yUsMobOGkkn
rpkBItcZTNQbLlp3ydLQyDtsQuWzFioQ1B8GyWkW9cfkF0WYAZe+Vx3exwTSdmAIbuJBd7tTUTHO
F0VKi1xN5c5Q4cF018KZ7chRa3f3BpabR99HLDRj2qLk7JO1Qdc11CETCeTHjNfksz4hZYzYLdLT
N9Kq1B6222QAqr4woNbrMCQ815oeLIKlHPrqBwf6GIOjXhXJpS/4WPhUjUPP1lPso955TbqA/UQ5
Rqlppg9pMVzRJNl9oeXcd2MH6pCkj/Y6y12Q2GUo2pY/0D0D/zFfUyYczu0EZU8WGFB9tiLJ1/Vb
Dj1S+Do/r4E1oOZ5HdSK3R2MMgU0UXrs3aXO2kCY7uom5z1XXDl9ozMRY24cAvhiavbObGxmoQ6F
Pq6boPA/ezX+ND19+iyo03ewGNA/afKrsvSStfmhKZtDV3ZsCJHFmcVID2uF/+K0VON7POoR4IF3
0LyZdfQ5iakU5OkJzeSsU4GbF4SdVTyZQXLkGR0NqfmT9817OSJll/16G6izCxtn4Pzf1v+8qrG3
Re38GnNWxItn/8iUS2gdWj1MZx7QztAezNKiLgtrabyjI2J6SUQasBWNusSN0xkTyEj67ij2cyZg
nHDtsnxrHOPZ8CvgsSIAWlyWM4s63oup31cmo/gy6D+TXsR+XY7gdG3y5goe0OAbeeQk5H6VKvdq
Lk+eUWlHfeTBkN7hlMkuu7Of45bQK/3IK/akkmkJZaHOVKEdpcUBVy4NSEJ3XyDdi2OZrREVEp9c
0eHolRdzWcJl9h/0XLwZy3Qbynlv2jjcS2p8WeWCbD8VWEglQmmRgVuxvAJSMJ9L2ObcBcjp+Dlr
iSkLLRSWY8qVL+GZMoMkAEMOUp2bepuihNkgBOK9zl5CZGdwhX3kSD0hKQMJDF17aQu/33hpndGM
DRmamt658ozdzOKmqGssjfmdn6Qoijf0SHg0v8ddqVYbIqUJIkIiebjy3jbyiolpPSEpNeDJCysC
x7/MvKOINcwlWYMxdCfmJtEsD4LjamhOxuNa4kI6pRG1SMEwGPNXh1QU5b2i6c0YfkXQeA8LZWib
QIxfi1SfRYVFYzq1FiaKKbRrzUf2cDySbdmlgroUfQqeMz1HxnD832n0YFI8VYaZyyaHYaDSSSnF
sSXrP2amyKzP/3NT24oS3KFD24mZV6PZbrGttc3Qm5CXZRuPXuNsp6A6ErVRR1+Dq7aEscY6UZ6T
akiTdaX9R0E0+Jlvvja1bfHb4Z2l8k+a+c7InUuDlU7oAqxCJOl+WNIjI+hDMycPPUtK1x41Pfem
Tz8VTx2TYry22X+SEzrL4+WhW8d/5lqKzdoGFY84Y9gYXfKoAYnRkn/tR+9sm8bfnFBFVg7aF2Td
gecgnIBjbynfJD5SsNbVEV44LFT1UWWdtN134sPFjw0nwdXqnrzV3i1+8GOlWUBVwEyDWm2/t05+
s8riMgdjcmJ32L8sm5MN7W8fdHpWGCPM8G69/qs1Z+RT8fcsYK0ex2WatwNth6HuU8ReZeeJMeKR
CJB18Zl80Xid0HTnk6rlQpgC4zxB+AtARFiAsl3nbNcNFvsGBDZ5Lq3/dBNsVi+1XYpoaYTYivap
nPX/2Az3L1klsGRTvaxJequt5UOXhC90vcNO0+ha578L9SHb5WZ58Ob8pFZ5qgvVs63c1W9JFRyk
pkxcPfJOcuTM0UwBGvHoJCiwUx6PLZhO0eTHfFIHmxRhVFaUZPWe+5SKmre/6f+KYnpmWt/xaHwQ
hsaWI3v+G9oSi4UVq3t24311/D7uxNpy3lWxVYy/vIavEu8nDkrOhlMSXC3DB8vSntzEGKKylo+U
QytOP9OWXw/cRXx6HBBIoHIF5hrLQZzpYIywn1qb76kRp3I5rfdr0ukb4VR+2Gq0PFer+k3bLImM
uf1U2hQThnlLswpizHzQxPDGOefite73kMMp8typ406DT0Ef085yEhV7/2hGExVua0O9De4QCRYM
7tFPZZy1qr9M/Rpw3MovhW4dncQEHZp+jNn6SCTzsugFbgA/C8hNHiborHe81Qw7BnIenGhXY60i
DwUIfB68pFiQEBuzeMlT+3Fke6opmn7T2IQQS4PLlyhu3LFcYJNyMLtD0JV0skOa+wrHmKePXTH2
Jeottb09Hhx0W1IejMp/DbT6pHX23lMAAJ15cISIisrn6Js6Ozqd4Nkqn1dDHZmlIuywuv9wFD6C
pd+VRc4tmR6WDFmdkNoIM7Fu0UCATVTwTP4ujfCYkqjrOG/o0z6rTSzpQDslHAXC2gJPoJlwpzrn
PLvOPVayIB3mP3VtuBtbyw+yY4WSPo/6gTTBrhimKeQVk1/8Uvu13SHdaEP/gprTbube3AjNPfVA
qGNLG6sPQWf14BzTmVsgdiw97txvkTaPpmqiQM0/pdWeNF9xy5nX3qyeRjTdQI07Nv1+ZEESo4rF
s1wxx/vlWQ5aZJU81XJz+HRMkYbelB0ne4iCygYyrt1HdtnvEKR2bZ0DTogQCzXWCnOzgnhOOOAZ
u5Za14v8hUerlZFI+A1KYDymI85GxvxS+/OHISYVjrPzrJxh1+us1snau/0/9MulVu21XTUP+5rL
rq1IKsx/JExGgOgxDZN8fZX58r745rPTgAs4vXOyjUDbTbV8WriKwiHT9rXeIjewrhsS7MHNPLyw
6tInGDR+SkBI2Z++9L4d5XxQh++Gjs3FQiIxDmx3b1rwazWaMHqxXu1VVh26Cg1cdd3WbNy/xai4
pftjhemVs1BQrgBJ3fjql3KfT/YJLf2C1ctFWl2zQEaVcnd9Rpd8n7jHNm3FxjA0cDfWJjiavBmD
LWORwGwE2fQQLOKkDHnIhXO22npEaQOYytzu04HtAsA8ygR1v5yvKHM9TE+/zbliNQUUI9P6Scru
rbHGmzBYQzhV9wSTaOJ2onNrsPJdNcxAfjXHFv/VARZozKu3jvvShzqqS8BzCPRMaw+ulZ07fTyI
jORm62Ole4+WyqMs0OJhTm4cnCs+Sv8xbYadZjZh4sNy0UVQ3oOjsOrSedPme4osI1RAqDmsq/k6
Bzh1s9ii3ZY8yyAPVtbHRjz4H4qE/KUeVEgf+Y/Xc1HdQRJQwKAHruekJ/ryMknjlBTjf02hf7pL
crbs6k3TxydnnZd49D0tMpL6sHrTs+UM2/5eTGdXH1rRRgj5MTEozugqxQqkc4MuVmtfqREk8B7J
GuPFtYFxSDnovrhZLdHItcn2ReVeRzF9rcH0gozLRFydGrM64uscO8Uul8X/05niNuZq25QhCPio
8arY/BnKymN5kx67FoBcm3xqpv03j+rZJTi0sUb3HaHSCS09+1szHpGdb+Bym0sZJQCFG9mO8R2z
63qIbgLSR0s5bVxZ9qGl16vxiu2yOjiSRUhibZ/qpAvs8V/iiAML3Y8pD5mqRSt0PFRrVAt/ua+X
mr/0xjqaswi5PraZtv6R0I+Y9M8GJ4qOtospsx4Sk/lhcsftmI3HXF/+8BEdctP5hVpK/B6gwOR7
utNjVQ3hqtRBVNPTYj67ZflOURDHaj9yiUneQXMTot/pVyfsJ/HZtDo+1XRKsmxrWgLWce5fWMfx
iE6HYZgPR3st47RCz5lmRCmRAAZjgHgh2ARAnIDdEtPQR2yZOCB/fecUnlFAloYsj362zXv0oZ+2
nlhvwWi8seBwon6w2Sez9p+Ry5kxTD4Fujj7OgVpqk1enYIJsFrKrUqbyF1dDnKje/GX9WtxnVtQ
IJIgUABzcfc1cEebeVqh2gwDMULaR88YD7CEzClyZ0qFuS8YU2hW0D2kCek2iOQsM5raiKPh07rk
1C7gcWcTD3Pnkq7mV5MY30kNTBqobTKr+xW8y1xoWtWtaNK6vSvwo3rfiP052JX4tnTnPZQu/R7c
nGfPK/24TPpI5eNP2lRPpFWvORE5ggPtYTZFxAbPqJ/7t9qsDms6UMwzpzrIGCt9cZD289B+dzWl
VElr7Qld6bBY5FjN/qoP8uyTurbUE3VkqICreUjd5RTkzqNWZZ8TFE0bYI/m/oOTfMxVFynRnCoC
GNb9F3XtLauqTn1l7+vWJwynPbNg7ag1894YkwsJ6XRz9+mb0X4yPT1K7Y5Dr68dOA63pFwCRdQO
Dseo9GLbQwSr9U3hgxqVOPlJY8VTVf5lhf/i0pQQSeIakTfmy9b0iYQyFsiwrlHEnOaXvt5iA0GD
zSM5v7n4Lai3XTjnqIemWGhxZEYpSQpksiDmZGMjtKL49Rv/ugZYJasHuc4zpiyMx0kEJ29tfgcv
/2fJ4qgbknsQy9XySQ627/pAV2473trhAviyWUDQKVL/lw89rsWY432MVez55JDJzGMUmnHKrBgw
DsCH5dr6rBn9rTfqCPQVfGAQf/oEHDa3R72B/yQkHfjOKzd+XKXvTaLvStPfZzZXk880lU07FMmQ
sCeMZ2lsRK4QzBhkq/zbtCDMGjPqLZ+MnTvhSVAOWipdRslkq8iSU3rtV4/mwhl9FqzAxa9kYDPs
kYvWEPPDmFKQE7iKc5j06kubZAq+w1xO7aKsne/2/batZf7YNyQsiTX/jInbAFfKJDRohgpLXZdf
HhnLHXlJIyo7M490qJ6LbnYlMBfqEy0NH12ayNCokli3q79Sq48c9PY8nGNv+p6b6bPL3N0o198u
N0IPNSOpdhjFhw7LR4ILEJWAkyCxyPPb8BqOGhNbsMzjUheRbPG7UfLQzC+pokS/TihZmM09ANih
IVVRFByAZAkeJbp+55TNNjDUdcmIX45MycQOnbGOHW/hgtVvkjZxwf0uquZyj8i7lhcNHLVZ73PT
/z9+jheVorvalJAXMipIK8liDj1j6iMtLw8zClrOPpsyUV+NLuiQpJbCIahJwqYyWbZWZi9yYhxU
aX528p7CFvfCzUGWz9oIOs89tkGCH1RWckxUdkqAp30GLu1nnFj4MtG4khgXPqxzVpn7xiYoy2gA
YL/3Z+eY+dZ7ldg/gdFeZN7GaB8c8906j1Bxih85sZkPxznfdnMfF2awzUcTRK3j+zIiGtu2DLZh
2VWAudl5xoMh9vQokxs/1ZZKlLvraP9puXEAjAqVGi42AKNI+ME08dYmuGnIPV5fRBOZXmfeFSX6
EeJP4Iq3XHMBF1/r6aWefoIcAt5DJ+xLKkJQtNrqxWKPWeGO4SB/+8x7SVp3T5DrgQXvr26utmKd
fhM1bi2AcWfM4nEgeIxN/jmLDB+WQAkyw3jPIGRPbi13g1HtLVVuNNSFXBoFhzou4mb4lyUXqWe7
gTdLPw8/bq0u5EKjMuGsgIcNvF874Sr1nQfFFRArX30GisA74pMchmLYjf4rv3dUF8vTaOEoUfOw
DF+Dt8SKC7kdspPfNVevrk51woRWZc9yTS7BMB/VBGiv++d6XS7kZQMr5aiI1I2KqYrlZHv6uUpq
vs7JOnLie9CTLJ59P9IbrI50fib2SqAtPzYB70u2taf2QvuDc4HSMeBJvctsI3Vr64k+kO8ycTcJ
CwYDYppUiHBX6C99apyE8aev5cFc3dPAubpBBCwWqj9a6i1oh+ER6I2f3AS/gaNxCM23HJAeyuUw
uDdszOfUrC6i7S/0QoWNXG7kKzCXjwHCib8STLl7i8LcZXgES4AKNzUWRq2267z+ZnXWq+kxJ92F
Un/yvqXKfppSkHpzXIkaIA+VY5yLofou/eaFB1M0l8OW2mXyo/2WjljWdvpxn+lfd490EOXJyNPn
JVuIPSHZulP54dblO2SZEYJBXUoBN6q05yBjJXrGF7PQrj7wBvMs/Bd8FTilfsOJBKAxOVGgQDTJ
vWKjMnvUOwOrpCjqUy3EwWmKyO8HxDp8pJRPU2Znvp4bl8+5nJc/6pptXC5yCK3+JtP0yTO6vwQA
gn0OPR0L6afJQScrh+cJfZ4Exp7kBatnvPVFOLy36Cgkzyne27uc5/QvBtBOMQ7QW/0+M4EPSDnv
GoftIxVRuww9HkTmaei1R6udbyy0iXPbePTYkm6vZNzrUFfOm5v595g5GEzB1GA5PF0JAVJIwr+M
AqZ+Namoz4kATH36xjBzqAiKVN2TGIqvJofHbh4n3eLeKI8GCkpvIZ92S6QJtrmC2VfE9itcV1dM
W7dJTxZ4Nq3YQ24wvrTiOrfAWWO/9yz5WuTWcSECsWS8VIJhq0GhipWcG60QFn5w57y2YnroPK2B
TVD+ZhT6FoO0NbT/iMaEyCJkxLLf2bZvLDM56+37OPJGZbM2fRQ3vS+PhCP3TJRXTV/361hdR4Jh
wWIRQmYfKmwFQwekDAYPQ0NQWmGRcPjNEYJHdi/DHPyMVJoji7eHAQ9hsPofjnnHyuZ80Tb32If9
bhnjrjMVGL32qJvroU3lm6tm+k0Iz0HtajKewZrM1nv0unlPkgv660Ayx+FJmfA8oYGgW//WsqLN
Zd12lFE20t2lK4fZ8lTPb7wojrwk/gT1I2aj0Qn8mvkBlChk4MIMQQgtaINXnxcXg3OUB4uK3dx8
K+Zxl0pjn1vq4A7FVqNAzZh5S+Bn+5w+DKJOS3BJMycqRv/RRv6Y2UtVdV95s0aZCLii/Qvnl4ND
BW8ixtiusi/OYhu710ILxtYGo20QzVpOgpQURXIuYqcxtimgtA6wayyMec3shUIPXpWm/wKF7MqK
A7LLhtNNYPknswy2aYJ03k43gLazYkcRJUDM0jRjSMuOefBFXeaRPR871EztzL7AdwVSO6Q1cRD3
v7kmWz+sEfL0IdeIURMIRUdutXh1jkWBz9jpcRrctMn+sDKQX38g3kngxNO2ntmFC1UQdRJs8Toi
ol+oxL9MBby/5c7orb9xEKcOyVPTXn2aRiKzmW52tRxtyIgaqU2a1HLAiV4nbzwrt3nscjtOVXHO
a4iL2vrvboWwOuI22cb7bMg9Kwd3Zm3t1n7ArKd3gP4od+4P1H2REpR0q5rR6iRHI6uOvfgSc3Hl
BYfNRzFFIzk0Oo+BYQBey5hf+92ysydEy39sUoCI9RDSyLwg+NtxyfjfztXWS/pQTK8LSbzZod7A
WSEwppxUgh3XS3My24zCDGrAxGhz4OgSwLo6ZK0gSXG2fK02pvDAdqdPHye0wo7JcuttrkgKYQJj
HnPZiX8NaxbK4eGONnXEeBaTW9h9oREKzEo3Q5BiwmD1xmTfq9PtAk6kA1obDUgXE1egVxdruWTF
F8VXG/pmQ8v/szwoXB5Mlqi/zJkhaOqNaDXyI3G6z3QKDhUiOsff6aHqrY+atUKyBGlgLyZZouVc
537ouadKM7dOfxvIY9j6f7QiXfvSjsfF+6uJOriFR8EMXhoNFrKD2ra/7bzlb+c4p5NhEdDc6d/Q
LJDRCjP0jyGOrG73k+XpdhHe2Z1puukVaHCLApZeSk7jPrg3c3/KTtBIp/mKWNaZRNkekZfVCDzz
VNEfBfOV73W7Ij8IPY0gGniCc2c55mnpP1RHx1dXkkkwhxd8PTsqsvk6lta32/FeXof6yjn4XwJn
vfAsuNeEk8q1OcK67fBVOt3N1u5ZyzZ0fI8mDfHtSjg1J205F7l1OIxDGFCwiaKFPpFWVAbl5BWH
x1kVrxXLW4buLlcXNEPAuxhZclz69L3lf0214cNSNeeED3QyIa9JtEO0oGnwNOs8n1TzUyK+m+wf
b6bQvjt4jo/pb8M38XAZVn6udVh2TpXeP9Tlfc6MzxTpnWr/4NdpdXBZ716LQd49TThOqeZL6mTq
TfPWOu2/zPA/neEN3VqPzUXsRK5vKyd9R3X7TP2HWRZ/alleZbXrebETrKCx4x9FZVuTSajJnukM
+6dP8hwYfSRq40tlwX+9oIPKOLHoPuxK8avp1l7SxOV4nbnTFT1FLn08YZCAgBNi59VWURxRnBPB
cUxqy5WgWfbkz4v47O6XZL5WfrwYXr9N3PxpcMSw80u/flSNVkU4GkvkLEYKnmPq5Ct7/+Q0vn0w
G0UZB31UsSqsE0STMLkLUm5dCYkhiQxGra2oz/CY6+HDaZWw6PgoPEV+vmyT06LTb025VxvOhkV6
RLMXaF3/CwL+a10K7Jug+fRMvrfKuKvZZv1UtXWxFd7yNbEGHv4LE1CbSTDL2bOpn0teh9bl77Rh
vFuzl3V2h11ro372uapAnuZTOmjDwWEzQ4i6UG+1e6GTatknhWJ3mwwsb28oyzCReBMuh8nRybZA
A/wxFSYW2OPDuPhP/ph5KKiVxSmsjYVJvDAdjGyTL9Lc+el6dhENecgSyR3qcTf27heoPcV3klXE
XlIx0EPM9V6CLCi/qTSls4BS9cxm6wmx5gqvaWMmxs0sgsfRQbd23H3RYG+xmSUlFomj7g/Pvhz2
jc7/Aj21ycyt63cR+zUPVDp9+WgkHlJI3oubpuGaLveEz2Cdg264e1baS8lZcm29COu7RxxS36CL
+EdjmJbstcaW9Wx55Y+GXeczTQRrPIbGIZGi1u9i5l7p1nSO14qxdjLoTUn9CqNv7ogA6jfKMA98
Pf9RTeWStdQO0i0fJ6qgRm95RCKTcedRdGU5hP0BPBBWi2brmOXZq9HEcDRfJphGp5jfsx6tYVYZ
gLCmIOT84VBla4AJ23AWDNzvblzdW1XVSF6iq7fj6CUhbTLRypMooyiMHXEnX+fA2qf9fyLnmZ4y
PrMQtHwxVPGbrfMlL7n0HfU0mPqz7tf/2SslhWJCEmNbLnGxsflxLQ1eXqYHggRR09mfwidvYTuk
3oMcgyprbdDg6tfIXANEkFhCX3MoqCVqsg1GKDuXZCKxDTdYD2a6wA6Uaj7MWfvQuOkFlP2/1TbM
IxPpN5/rDzvN9HAtyVsb5g1E7vOua9X3E4nM79JTF9K5CM5tE7VdPIMlYtgcU+eLTU7+I5zSKQ3T
fPo01Prekzyb1/WruMe9WzFsW9OmIkiIa10XF8r2J2q6BAWLVUY/0LAWsJTJlvZEBX9Aq2FjsKTV
zCmdMHgghza31iZX9ZcS5jPd2hvJjc23SBGVMrkZU7Z+HQYLHXgC1McGhHuTNr0bLGf4reDU46Un
3sJr8i1oem8DQgYhmNf0R6kyViaqdcHWQmMhcgZO/5tJCJt28loq2kh1eS1tWhVsBdu19301/zL8
T/uuN0le5eNj4bt7TG4mo+KgASZSqzZF/V3etEsNXR4khE6ZI57XV2n7ccNfEOaDWplmTp62hkdR
LpfUq4i5G1SSCFZuYnmkXOWmcXboW4pWOU48FEwCvQzNXs6z1iq0LcbONv0fR+ex3DgSBNEvQgRc
w1xJgJ6iRIlyF4TcwHvTaHz9Pu55J3Y4JNBdlZX5atK5mAtxzEQ8bCPVvNRz8eX5JFnLxtgWbDRa
ZTO15RQ/WC3NG0uPVhISyjo2YOhk+bRxoui2KOcyVM5PNfrcT3VQFNXj1DWf7YDtsdaYQLICL4Ci
HuHueW5wk4HMqexA9oKNLEmkYduvj20ZPWC6P3Wzecw6Y2fZo4uq/MGCWX1TKOcZ7Nxt8vBc4Pq5
Vmr8ycfkosZhX2XuOctQd0pM7lQsOzsxHlk4ofPXFdu0GS+DYX/2Zfy2yOnVaM03JH1KUN06MiTd
6IOGvOz/mmqy9ons50CZKLxpZoy7xcMBXyxbK9H/mGbBZr4THoloE24mrClWqo5baC5QCOc+hgaQ
UdJwWEb2uO8bFa+xCn7QgFnEikj6sSbiq8mZO+kZ5yQDsYdZltcsu1eGC85T3YTRl3U8HJnoLlXu
lRs2SqxTs9KD3OXG0TAX6F72kNOFrdySPVDmkGLAFrZ/vwXewemABFDdhxkTx1/gdoihL1euO8Qc
4JO7ibu2XKvaasMukXueU3vNcP65NT08D+iogpRQmE88gHWkeKUHEj2krWMVP3IQHfrM/Pb6/DTn
BAAAD4E7KvwpjNoq2iQNdmedpTSmOR9T07oYXvNv0dHllUuNOmnUTzmUln0Uq3PPf596Rh69tY8a
R+20aeBzCrBeVgsI9T5IWzIwVm2GpK5Vw1GBtQxS0V8kCTELEtTCG48PZwv3ImX4OB1LyylD0GVk
dLKOPaJMxIXmXbPa/DWsPgmc0ef2zuD4N9FddmJMsBsc7uh64pxV+cDhVIH8QXNNw1G41yThnIEW
sct8nsmeaU+E2Qe7FGXhPIVJ73/0mnhzIddEaXQms7RzU/3JL9MDezjpp7SCSW6NG5e27sreu6Ps
MSBMiia1cYqgGOontzRRc1qEIGJFGKTSzxbrxUKzrcXxtz7BFppNTiyUbTyY5p4CnCHsPKbPgwdL
pHCr96pEEFWxH47808u7P1eNEzoN6zrvnWHmKELsaso2OljfdRL3w673kwI/bt2dYn2i+24w5Uwu
HjHBXs9HfOHurouaEzt0nkzTNjZG5dz8zNMJRMNLWwYHIqFJiqVODd7HqtWDobQzjN/09a6+sPat
iP75I2QeyvI1Ttt8kxnIv0Q6sTS2dwQCAmgjOGlkp3GSDdeukTTO8WuGgtNkzmczo/XbLHjMK39j
Y1RYW0V5ror8FQ8VP819D2IC20I7jAadkYVFIOHMxwK+qGE3uNrL4pmPk2u/QoReCUb+3qK/K2hV
eZ3CFDbds67YDQUHQ3Z5uExjoEob1Tu7O9fdnBkjcMe2bm49hLymI/goEv1zaOR+xM9ote57K9WH
C/Icbgqo1Emzb2UOmtTOTGOXsukKJ0pMIVcqxiGGNYWeNEGV+M1psgBdxO59+U/9wZzhYUIXXsWM
+ED+6c95QoHYOOK21P1zT1VgV/1ec8F39Mvu3ndmdfqiJdoD4exbkjjnyNdo7YejnVgns7u4CvGJ
BudOElgbTX00NJAPk9iSIl1WDYLtuodlBJtvY3fz2anIyqXl/BWzTybrbk1U7hjiHsZiuVZ1T5MD
TyM3gsnREHtR4soByZIya0zcG89Ut5a4UE0CZ0hd0eMi1LvXV5KsoPgnWsi0Me2Xjt7KSGII+G3p
7u01j3Z8xN/Y3g3at6mILyqPjgkjwhH6ilI0QzHmltG8sV7vN1fJJtLLhwEJYRi/2C5ytiFDZbn3
hhp0GQofxyrjlqHfjeMXw99V2rDE2KFRtJdTVNTTnRL5XSPiBpqpXdDosMpmb1g+1kX1qVwoV8q4
CUbuqS5PdTscOpc8D8SvFbR6NKoqJBN2qnv9O9KxyHhcwrY1vIy1A1cZVCMQglhSkPr9PwTobhJ7
zJWryBcb0+2DesF6NhfuUeMwbcgt4996iKfiqGR6Kv1qy9KBdVcTbdU7G1ZLVL5Gzfhmac6hwFqT
TNobID04m+IiKViQcj3eVY/yoByxK1U9sMeuS4LI1rn7RyW2g6CTrYZtYiEGdNlbhMOBxbqHxB8C
xBI02AaYfLNdpAd+8LM1xJVY2c5s1Wd0txthkd9ntP+uBiZPm19s3H129aUjpBkNBmLMOb2xQMxw
LAIOOJjLeFdMPCkq5s/LgN2RgbbE6CHVu1s/+ty4cRwHtg0UYfipSaRSAjeY2Jf0bRrsL8QZROF5
+KZqeCY9GgBG3hLOu/auF9au+9gW7i/BCxge6tBM2h9laziy8qM0vKsEITiNw6Z0fH7wKhDRvC45
hontLqGz2HsH6ZCukroJm1Oc/zNzQtkqxVeKgrHk8uA6LbOzSt5a+iju8o3hTFvDyw6RTVLL1R5t
TMOFxjw4n/Br6s9TZd3VYE4I0BIGazg3GVIElDMht00kT4NNsVkr7zwwzZ9q/QlYJ1lWO2dkvJxc
Tnrm5nnQZjzxfIjtVAAPqS0ogQuF2NLLz6F1tra2UClqyztpEFRac6d12onI85PEBBGTG2MQq5IA
qucOE/FRueyDy7q3eMY4ppc0H9M/i3pg7cxYB9q23CVNdDYwkpEMO9Z+fex8MK1ROdCGG8JlZjFm
wZADMc5Lg0W0prsTrLPzLPiMoPUHiLzD2uiKtTYTPWMMAoKr42muyJQ2pgaiqDrOQCkBaA/vcd29
JcXIkTNT4Qi32moF1+J9oUFiZvuWyryBndg6cPQ8rmXXwuVuoDFCbs5DdPXXksXgK8cVa+nDdShz
ZYZFYppHutYXYdik8PGecfMQZsrXCXn+tb9gnK+nT7uqH6Wr8HGzeMIzH7Co9iuzArCXtN1Tk/qf
qvTn9ZRFL6kDN6ehFfCTc3MnlRNv33F83xCkg8gVK8NVh36yr5QNNO8ax6q28kv5UAMAJDznGlBn
MV5KTR5t/GL06kHNrEw24JCdbwFLpCmhfuB9Wajuaix9OVAM71kvb1AfeMu8UIP7VXU0+4wuddxd
Sf5G8AYUEmI2+DXgRTXdUqnXu2npj54zPPs44cADmejYqntE1cngAiV0bLC5ZuopdFjH57b1y/qK
2FmvBuyfKsmOVaLwYPIToRgQCWzEW6TJgtRbfxoMFzxWcqNYXRuDFU6G+jCodXFdcrJZPqmdqdXU
HtvhNsXkviqdhJSMAJqTDP5TTLrEybW3JiuvUJMlhab5xMpi4A7OjzLS/dQxa3OjeM2QW1KK4fxI
pFNsWUoSjs14JzMyc5mNrcy1dF26f6DOOb04ZWxu0ybPD2NFtWB+MpcM+y5DGPw1SgL+ab6OCv00
t5Dyxppnp7sztd1zJDKk6067LMCJVj7elCBK5jrQzfFNuNZlGXHmRK796Dc+jbijUZ1l0UEwXB6x
6gaD4W182XL+LnSFzrNuJs8lmzkZGfdwRBxwhUpvqNBm+9uZuZnxIwfAP3iwF51K2O5SasX6qnsW
bmzjp0OhtzwZkkVlMkpkaSZx3kFiU7n90GSVt9Ui71qoKg4pRR+TwtvqI7YrRga/cUv0DLz+S6fl
HryFjj0EZQKHJtcvckqfIiEeMOBvsySlesADhrDWb+2cmmYc6NvSBtLLMCGMlOpWm/5fo2p6AUSn
Hp9RnTC9jQWfrIbmhUldxGSIgdHV4slBsV3XOdqJa49YLpIXMmI/SVFsuqwJh8Z+Nkv35tNkrEwI
5Jbd7WDTXtz7sJYWk9O5+PA140W51veoew9Kmykto+NCogxVhHC7JKDhNPOjGaFoDwJocGa2SKCT
fExH8cKIj8FBQlKgdP6c+YHQBeTgjsxG4yboy1H27sziqa2tc5Rme+KWQeXgMGRGZE8Syz6fQTfe
ptTYFRzU8XAfaPQdjRtfjkmxHPUceEILC8/e6NKBZgAFSKmFcwkXShWwOumlWYgauFG/JYpPfR8F
iaCdgCmsy+4DF8jMo/Vh2NHa670dM097a5oIRlMcn5LF4EKMUbMZxLxVXIWpkUDiUwf2cKHcm1fX
rnmAdJqejtpl9pYzIH7gq86lt4fT2OKy8tkuUDMNL8b5r+NdrpYMT5Whc3vqb73FVeB7WYUOr4Pj
L5a7+s/UoOwVSeJkrckpkFxhGY7gKJnOXmqdbOnv8DwEhg3RyHQfI1vjPXY4iHPm5Ojr04RCg5Ew
ReZOUQFoI4xdhLssqceNZ10TrP3xBAHENKlcI9d6JXN7QRTLTuTG6qPf+79itnZE5g+k/UgZRjnh
CLx2zo/Vqu0cQSCfMmsv24wCIH+Ed/KHxYNLXYveJxtPJOGTZT2k3dsY9dclem9Tdc6z+S0u5NXo
WNvtkj/feFr5mPVzaMY46nKLKpl5t9T1o9PNJepZDiKm9tY2rFCzxJNOaiCIVLUEaiEjpftP3VKF
RGLC2Xb5pWQalmp6thwie03VMTmyE0z6ffnPcsZrHxvRto1m6gZsr4SuSszRGPARtVr8xYtDhepc
Y9X+6ClnP6rcHdOXOCxXRza0qlPs9d+xiXfM9+p1H7slTQf/fobc/jR8tKNRwIQ0Q9r0nW4Y5UrD
y9iU5SdhL0rDluqR5/EJrfvKN7GGhXIY77WGxYTMG3au4R/vfltZQep28KX4IjT96lPDCKsP4172
7ckf0i80MhgkHfoHYy02wyeBpcmt6psHANZ7H7x7l4grRktjrRP1Zdau6RuUhr8W04XmWTX1arMd
LWNn45QcRPMwOfaXJ/saZkj/Nc77yiSgYiy8oTG7TGJ5Ypnr3hH1W6Huy38XTPOK5Sg5k30UYowo
UIMzt9u0rbfTm40dk6M1f4wIYyD/ILFDAfLWWieAVQF2VVLDqACTcrSfZ4kpfCgf4ggsWta9MNLD
RAeLlwitERVP06yeFks8Y6ndam6+d2NkfUzTI4+KX6iTklRhIrX+yO3iDJaXMaL75FjfZDypeocF
8F7OZWL016biiuUHJyohtJrSNAn1auHkZz+L100abPOMD8TiA/TvO2PTI0m+tF/s2i3XbIS4I397
brOm4otjGm1SyoJrWflMSBkBQFYrObvTqv8THMLMHMwP04CC0UdXf4hvNGu7YRGXJbHOGrEkSPka
1zl1lUYoZ21U03t370Kx1rw5FVYf8lQf6YSmYhTPDduCVk7NrMadVrjFKEz+LFqUPovFNo2JOM0s
XirJHVma+1argrlF3n739RDKVAZFFHHRTil7KrSabDs+HSiBoZxhgU3EepMWH1byXZr4CTMNzD7T
voGL13D1dewaFHhN6FpZKFJmHmoZmENj7xODDwO4Y9qVc7PqTXaSMYmgJlOnQhXhYke0YFy3HbRK
XZpnsA17GwiMmRREHXOIjlGbHwcNS6CyqQMtVqcggnlfLXGg0Z6OeIkabCIj2PnkbumuKgD9cJM9
KZ7Lyb8aDWdunOD9ZfuA9shiEp+ioDvBljoJgn617A6jRXZAb7HY/CJcw+BBzs6NT7pyDFgaeR0I
y9fZHH6qru5ID4OTELH27s3Oc9lI6pxehGoqNkR78chVONUzZ+tTYa4ImNM1Te4vUd9bvUSvpdH/
qAgBDDnlYI4/nYXqa+fJdmEUHxGGNCf8FGnqsEPDlP+q6kNbSCB43nNFu1H5+bZcxNGSz6XLpWRg
E59S+l/XN078gWs0ULDjT3l0dPk5Ft4rAU+sQwBGtiKdeQ5T/T3Ljcs0u2evn/4lkuJxyrz6ICLx
0njNz6yTPG/usy6LbzeOwCkkybGUJCodf+fRWYww+tuOQUw9WJukMl8LvfkjTnvIrQdBnr/yj0CB
3itEBHNwf6NUe6j4krt5PjiZ/TY3HNpdvo9MfgAXPQh0aR/rj26M6KCV51QyWKVmXbw+gIXMA4ia
lXaBvtwcJujssNqyrwfw9VEll5Z/nYG1MaNg8iWRi2gH3uh+4hF4dNcWnsusbvnoDwWEScWIscZ9
WmJ/XYoduRyyY/OmJ1cvk2kvNS2Ie1oyDMyTwZG1tCHbAV/8uxuGQ86gTVuIwBUoyFVfA48eeCC7
YT3G9pOOXl8VWYgxS8Zf0z2hVd9MapEOjzqy8rVlZcoAI5EH5lWfs8Nydwxq5RYoFqs35vg0pl8i
YwLMa9WyjgChdWy0nTuXXHjethbV2V7ss2f/krrgl89WBSlWZdGuuNWqc18zBgWOwB8X/3qLv4ZI
9aIK54uRuxcXd9M8lEiWrOym3t0MHXFyb0B/M7+ZNgfZPGxzJA09/q7u3HJfBknJOHt4mZCaFBdg
rbm7PBWoMjl9SLTNLZ73iiJKN78cLhn27vDREqKFTC2QkF4BVZyrqtmo5Ev19Ua47mYGOnv3c+No
By9Qhj0iX2kztnT9O250NSN8e5O5NkcyvG150JhGFF23bxnn13fEbiwQk7T9xLqtDj1t9E4Z9nQD
I9/gI40A5JIM1RnYYU2hEaA0aqrvysLHEBO7RB2Kow22O1Kn8bbTxoOpf4gKI8BirWrYSKmFCbL/
0KwT7FJ+fsL+04si8TJxGJIUp9bc1woKLFFQ8HfQsjmdueF7o9+28DShpT6M9WupEY72ItaPJ6e+
s7HQWr+t4trjWmlK1HeN7pqprXo2x1Mhnyu50wmw+XK3jPtsbgOhQauoIqQbrh232GZTHtbxj4cY
kYMWEcuV5RUbXaNJuAPRnQOckQfPrjYOpgQ/iT89PT6pyvpnQxlXPnBmzajWozkG8RiDITVeRFkj
GXc+yxVcrE3j9GtzbsYYj/SpCNkxyrk+qE3ZotLPJhHcjs0HdJwxMcDmAJjkZHneoygV3VJOcrT+
7Tp16eezBk1HTNHRdLRwTrW1CVcsZWA7q27bc/fa8pnmILO+vTlhjrWbEeIaaVOEGaF0mhUNNTwZ
ylnZkrtE0S55sZncLnfRp2dLRTPu0R6ZdXghKjjRkuYEoXKw5SqPYS9qRuCRK6qXkrLC3S3D1+Cj
cgp/L+VTOsBqw76Uk0KnXkJMX9qNwVvk9eWpJwtqP8QJtL6Wht4Y3CeS1aw9uAztYdJfTN5FIw1s
bcOBgyT/lcVQjI23rt6zmRtC0ZOkvIgf5/5W5Q+DbbIU4T6k+MGptGqY/XhGGN8nBJ4dGgNONvGa
MYoh+ijmYmdKZvIlvN9MD9LRXs3uvcNkVUQ9bPrYDhdAsCZ28RIjvA7KLGZaAYCI1+XHniCF5USS
75joRG2tkQ3hFWsM3JPubmiJ7jx6I/leureG7ide0OUoIeeEbzdjmE1CTcNT1e49LggLs760Nnex
0yg/cdEV7alRXxV+6YYs1xL/8z6jhkhn+lDRiqL7etgTDS5B0ADwgdYCCIUTuvNnqsPQvjBKceYN
o2hkMhJzW9ltwTTG7dm9M8FhfmUgyYAWOnSEotmUrOErXpwumDAaOz0o3JQjvz+J+M8m4Gexjaxf
gknD6uI/eOYSDvF8EDhfNJswfF4dam6KofRZTNAhMM5hxyaezvI5J4jrED6MLbI8TF5RL8M24a6n
/mRNH0XcvjZDP/p1BNvy8gdWcmxnT1uXCBYew2ol7nZeVvot5cn297xzqMyk/FtUP0IApvPmJ4BW
zXyHnffQp9Ccnfyvzti6Vnd/oybgCuoM/Od2wKxHULwsjetdoGZtR0IvliQAGRb5bceg6mu4o+wH
mzeQmQ6eH998E6ORcLNHhvewA8DVwMtIyXvUs7tjo1xQog1Q9gVWSuvmbViGlqinIZKgk1/sBvsd
iYOpWi3mcwGEsmN5ITxq0v1uSJl5SHprrXfDo0slycjhrRYUBQxAqyTdl/rF0yE1vgziMZ7OSFAr
kx5YW1hJs3zOjJ9GWzvn9cdkEHnAA0j6qhTpW6842xt4bE5zFNOzlmmhh98RqGAwpO7BwbsIkoyu
KZDiXScxgOsEXtGqpEdDWLHrXem8A/p2I1LHXVAha1b1x6C99ZhDjLQPXW3BOUNOECpvzMYp/f6W
cV/Ez03yKvR33Tl20cMkY8TJBwWdeSCe1zDyCjLIfIY6UK86LsM6pGD7J8eTfZ9nQL5kWvdSNooJ
QL7vJ39jst4crBq/GGMLlu0U9su4bG3/WrPeyKIXrQnWmSS1J/vHaGdCrg92BgNoy8qas798SJKr
+I1C4GBBCpx6pP9G3azEg8LSmN5cb18Yz179DqBUOE4oATk63i6Lnh0eQJHtF2ODNwfNAQeHZ7yz
DROhAjMJQ9TD3Wd4N/PKeDfNcG5ZeXVL/QeH6TmpFX8sgnncoLGJbGNh3LWYb6aEdodrxH4lgWPU
L05Jy9qIsGcZDE+oJCcbSXdDzujUcKHChrjf1asCrAJL9RDoxMbI1NWvRw2CMyQxx+Ly8mLvHRVB
siyB9wftMUqJKOO/JUHr3xZretLrksUtKHLacBi7/NBKginNhZ03tO3PjOUPIPEfS2A1Sa2v53RZ
A+1BT2hWCcNOI/c/S5yXLhUwZEfUejew1ZmpHzhdgw0I/A49OMy02whW9aEUWN1rC5iq3/esyFq0
R2mf4vZF9peZ2GPB1tBq45nFT5rwoGpDfZw1slfQ/Bjjri1MllFhbaHffioQq+xLcza5nm8rjPQu
/nh/wpSYGaehzP95xCF6wVJsqR801td0xNS55hk9GbuKoZhECo+LU9fIw9SzJ0VDhTM9AuRqgDLc
koua1/x/9oP+y6blQE8d0FcUQY36XSz9OlXT6+KlZ6Nfto6Geja1nLq19R27RH4Bei2lWNka4Gpm
6mRRoABHnC8uG29ktOBFy0zycn+x1jyOKjRQKYaPmcGu469Sk7w/GxaZmqh90RIauUUN9ZIKBtVe
rHmG9fZ0b5YB1ewilYWs6GEv5G4p5RcbD/GYYG7uq1Bzp0POvq14KN88Xa2lwRLKXdZPHK+Ste3j
Y5+BouZtPQP1QzYrdWQ+PehxdTIdfS81jP2W2I46fFT7b2qOC1W2W56Xxdw6aDqeOmlGE07tJQYO
IzWWXRFiYFA9ZTqW1f6hIMXEUoLIBAp70KJNTVOYK+uEY3Unmwt5eE4UUGsDTqgFL0Aq5DOW8WBi
CVQ7oLvl+qPBUrdpaG/wzE4Cy5eB8CHdG0HI4r6okhbXxG4hLO2p8bVXe2SCRUEWmckuh/tVyUcS
KL+25j/WzUyJWAIgYW/eHK8tF1qX4mGF0ULFBEUEx1oUUBxfGZqS/7+jf5KtlcKT6uw9gj2rQHAY
5P9GFMikf9epIGayTBjD/ORga+8Vg5pO+5FztTf1X8fyocywjgFFomvOU/MK/56XmzLfjg4ydU4m
U2EytFslwZ4jr08eZyZiZSrXvmtuqjvRHQR2xR9LlgwUhtq0Ns62cdiVM9HqLtmzeeols6NrOpzH
ZtmY8S8nEFZvshUSz99CV+VQeRfcM9pJ2Pa+hJMzTk8Dl4T+XHXunndf9350isFyeO+711rw2xX7
vLslhOBT6s8sIrLTxi8RLt8Cry1+iDAXEpP4+K+6MxBkQgkFp5fqFndTATy8K2yAp6FPX+40DeLq
xBYFJ2gtIlXyg6RmYh662OAq0vZkk+YGlRRTt928qeR1iVn8E9OLJPSF5SOrwfgrrLDlZ4apeRkH
rAcL9nnv0NPBpMTXUosAY34lIMfPU4QRQclp4puSM8sh2Ylk+NdZBCq7DeZ+qhSN+pNW054a2haS
aYhxytWGc5ng2S1p3YX1FvFVY/qsqm/PffKA9rUYFqr6MjMD9IvXvv3ozSXoHZ7s+V1mhx77VMO6
NyYLfBr1h12cAIHgBHF39zvXy7odm5PvPRdVi8Hd3c9doCQWZilXAjYa89e17oOWInaVqn7TwBQe
FKM9kqJsaySKt7DFx9yVdF2RVm8y3OS0+rRSAAe8+ph7zbbpnG1ELF+39DOuxxduCTBxGkNhhckr
3cvRCvM8Wo8takvSrStyV/c5FeGRgD4U8+7ZHcVTClbbwOrjiXlX8oLXnEALRLtFM9n/Yh+msdmB
WDnhJtzrEWVXk78SNHpOWQEIhHc9s8q2VT7cF3RfiFgJW7GSblhNvhemBakL3rbG7EO4YSHRbxDq
v6xtXHG5YCbqoz3o+WDA6ZMthAhyYweeeD+V/pPuf4osvSQsQYiltmsErPCOEteCT8ANr+yS3lMH
G6sHJSlCK0tBSEXEDlXQxt5z5nI2puBXomxLNPxECnXvkKpeu3itLkvE6NeosLBQdrGZ+H1yXCQO
l26hVWy6YDYVrwavAENY5H8tbNlqBGg4pefcnG8LLqrcBRSdtxeTUGU5Flt7tL60jGBP9dqJ5aUo
/roqxpkl32bJPmLDeoiJgbdWdtST+CJlvx+E/y+e/beEgWzX6Pwm9+vjEW5aGOfXvuS4FPovw5K/
wZgCzzHCUUkW+TUHWPlwiVp8hi0z/9eqxkvo39VRj6KtX4B4u8u2y8cQu0Xg2eVxmsaHemhfO9Uh
O51yG3Ix/gC29q2FswEkr2kTdJbq4KErJbV6TlDSLNvYuq7+NLIJdKFw7fUJ3de6Ep/ZwlpDwX5v
ysfJYcbvHziwMTcpIwREvnGkDG3KZs6T7zzlM3Lwgoj7A1pwyRNCl4TobYsnHe0h43N4lCjFVO1G
zz7nxj0+eDakPxFnMqmRAdpp3wnxJ94r92PBuj6YX1RABRsV3PJX4a4tMi1I5uI2cJgkRvYBiZND
kPCIHrurFIicw/8yM9/wBiFw/A2C+bBb0Eim9GLCOYzLK+C8/xseNRMyNPKHJAox9/7FfPVy1NeC
S4wYO6AQamtXZNuOQFUNL6WuDBDxP1PxMrO2bHLajUl0TUYO/kQWCtiMrzznPKv60tVFkLUOmUGS
tXV3WPoeKKYNkJKlGPPwOpETq/ToQS5NaKClcied4AoHboe+1iSPJpKGV2p/SJmvIr9l/m/a3jIN
gmkk2F0G3NqQ1Lp9YC8X1QgCawNoIshztv7VWNxnOcZ0YZAS4G1f4HkK5IMKJ4aruqB2q03rsh/F
z3bcIIFcWAiYT6c0NQ/5QIROPuFc2NvJ7b6Qg22SfLUp9Vke4j66pAXu8ZH1Md17qoMOGGcWuw3w
Ge7iT3zS0jFscx/TjvkU5+3ORJq/84aiic5IgaUgDGxqB+lRPYzWQaRMXYsEoJVPR02FZqf91bIo
BWj6ofcKg7Kp8jYON53GNkSWw/0Des9L1oRF4bCeZEmJiB/yET87S4PaOg5FTBgGINp5LASR+Dz0
GwvOZrzBHdOPAroFmi1rqufyCeXrmkcD4QD3xSnuhxADTv7GFrdaLw4CXc/0na2x6B96dKfJCJAF
wFi0gS4/w7jHqvPVoGFcLkfjSRfFQR/Hv3zp4RhN3zn5PappmEXJjIdhLsEG51burKZR/UANfPLn
8UHyKdflUuDUIOB5t8NT0GvLnQ8B9KYsxaZzO8WXkBcv2N/6S6VUdEna+ubZbO027JBF31z1Zftc
QLxikdHwOVqAFtg7xxFRRfjycutFJfEvAbdXLcn/oH68IkP8zUtC7W1werYSFEzKSrnQbalfs8b4
luNMW2AxHKqVHEOrlaSU5dLDKc/FFojaUcG7jvipm27E/yy6hs69Lra+IGuQzhcnyXqCINqvxUI3
Ftik2yWdw6qJriXdS9Dzxa6lXTekOWK4Krl9MyWHr5KEVAF4GltfscVB3C3SVhWx/4Z/M/uf2d1o
+CNBIg6Itjf/NTnhtbiwsKpM8sElPo9uyW4w3NvaeqoNHzN686yjWN9VoUcTEtsaoiSPihAfcaq2
Xh49jlWxiZf6MHT6LjE5fSvzxaOkNCpra87uA/F9NzAMgDVOjjHcvnYW8j27tla2bP/VOsTx2HyN
YbmSm0+AR5MPFbp2SLrqpafoXZUWfAiCeZaUb3qWQ+nJ1c3S01vZ2U5QjQ5XOQzCFEpDboxHQqFQ
TAdMi+62um8Uz934IjysRL4LxJZ5aa0zExSlhijuEu/ITxPba1MlT043HRjY7OBV19usXN7Smhg4
THsibm4wxdoac+HG86arLJAeowazsWDU2D4SHAutzH/UZ0SjGfcHrPQonz+wn7AirUeBwbmLJGkl
LvvZuleWH5yLoXsSBg0p4UrC5rp7MueFoaO5mVmV3d35URxx6CE3ieROzOVa2wNYBN3YtZ2zkzbT
BjQK7rO24Rsey2cvjp+mFF9JZ3rHui++kxThuGfT0ogEkCz/mIV82i27lOUYQHB+mwTrrFiyg8dU
PNfW8qxmRmWANdgy4eQnLeLEYfut71gG9Vf0xt6xJ8tQiNL5xSnL16lIznKIv+4MJUvOpw75M5q1
fVwvzcYax01kIgW0DHsrPezZDWalxkNjxv/QXeFuzXuh2/senyiZzzKQs9Ws+oGSoqTQSUYNKVB/
yA0vNNkMYGVIqnFDVgGzWcMdyzbbrvP2GdPaUpsP4Kt2XdIHwFJwAg7UqUwS8CydNI3sf+HcWo8B
hJmTYrq3Mg2NXKncizJz2q9020MSYEMgizUcRrXVPlL/cXQey61iURT9IqrIYWoJhHKWZU0o69km
58zX96JnXZ2eLcG9J+y9trQhfcMxiwScOpQkC3YjCyA2P2J8mWTPyQrwF92/MiSHrneRJdhDgb+P
G5CMwY/ETBYgHrqK+hf5ITOMPdryFTFI69yUj7rW3AA9rYcuPZPivNSoNH2iNFpJOCXlb4ierNOQ
fWPGWc0s4cDLzuaYHDmdXDlst4MIXoOVjJAbjzYW3Cq/GtNTwx0itjdRFBzSBl6mMMcQGpdePkEn
PvgK9IEu2vZs+/oIJyVtAar7xTQa51KJ7UBPIekRBKmjfJiQBEVmsTHGEa1vvrCs3YysIhR6idFn
2Ri4C6gFMytcyYJBcUjWQ9lyx6vo9vSdH77leVQnlBsFtxiqm9p6ZyO5RA1sNRYQQaDYxkiRxQuZ
wTWMLPZmFj8PAxP1Mvn0Smz3cutTZEVcMTdgEM0zTeC4qG4az9tnpkKIFxgUbtJWL1aijJ/B+01b
yxkS1SkVYUUak0tehZ0ZOLNVmcERnnSLWXjM9G7uj3JuSmp+vrQ/pci/EwHhVTuaaG73okFuCH5A
4FDeFLu+x3w6Hnm5iz/qx3Ul3eU0cwml+Kh19A+BXSbxroLkLsbfcfYoamkhjOqXMuxGXJc+Tict
spYxMn/yjhZZTxldMoxETMT1MgffYKG5hdDBMwSyoUiWPeuXpsaHEAEIyRV6QUbHoBcLGTBXUrUX
GTWVKME6TwaS4QPsEsNCElI6twoxAQpnaE2msjPTL5OpOrk+TEEzG8yCn5ylKVmJtHbKjCabk0GS
nllJTp0G8TCHgzFQ6Wa17Mxqm6rnEMc0MUJZaf7p3V1i3tvq13nc1JoENJL65mvWjvwMVxGFxWQF
24raP8c34hPl5bX/Smkb99qyRqunTf/Imlz4ovQjk1GPkZKxIRu2klhLtQEpoqfLUfLfUhxcJK23
szDakZOxTyfIeAP3feWtM4vcUR9Xd/iHxirqi7PeVf8En4Co3qIiiFjnYkxhPEUcxNY0iS/GoIUx
cG0WyqpDqjcYVxW0ELACYjgMNOiD4yHRsojyQTfvGLzFRgxjqPhug8/UJPCbGYuEileGBxHMlcs4
4wMYhXeUqSqGPBA4KAF2gipu/ABzd8fROo4vjrElt/gOz/NOZE3dTkdfeVqiLfSf0E1Z98GqFX1n
qI1HGQ3fmW6QSllgrlYe0qj/cUJuQCZDaxD3fQo9ia2VnJ6l/k9Hs+LTzkDExEs96xusem/hVDDG
q0i1lc9fa5672ejZaD7tRLt5LKz7Syn45GntUwbiOi9XUwCzhRaHak6W7oOQPbxKfEtNiWka0wvi
SX7TFmOoKH1mECv61gLmwYcFIMcd5OqvF+R/EDPGaGA9FTBQJZ2Bw4LJWhSTyjRtavzRzGQS4WjM
abCokvsEuBEDyFrAfsJ5nYqoqurEnaZ56zNsM9D0owL1g+14gxs7UtK9iM7MRCfVlRWeo2pJXCVC
Yam7tzBloOb/RaqFDLzcmOxDeNIbHsGUAOkWRxPJNTzqj3jCA8xXG7Lo7stwtv08yKrhtWTCjU2P
GG+iKkvQDcmqg0Rgqfc6uSBf6/s99aGJRFnYFr4bNrsIgS+wislyYzodRK/EvJfjvkBl50d2I7qM
L+tmzWXdw+Q46nBWrKdc3vXpmXao6BDrTuozVX411iPmRtdORi7ZTEw4v8Jk0TAPxejVKyfoj5MA
oQuY17eEyU538I2yKAQ7AiRb4nY38PwnvH7IAFDVUNLVcwDX4FScigqmQe2djs+ECUr9C4NmilbM
AqRT3O6UjjwSm3dpRs7X/1RkesAvWd+N9IX6eIcZQMjAddKAWUGsTbaein+NenOVsrEL9WDV+4+h
owwJ9gawLg2699VU3kOEymEpWQfUfm5tvFA74LiVoaGlVrv25UmzjeRpZveGC1PIOjsEPcYWTUP3
P6x8f6ukq1bYMEAn4NvOo4KGcKXCAezMkbioG9XXQg1QzQnoY1hzv4TqrId/+XAuNZCWgNcAwh3K
9kNNP8oE3uhHUf8I2NfrTz1dGeKe0jCd/pnJLJyEswQZpCNnbtdnDC+LG0H2UXpGJRAJ+Fb6R1+g
QrYz7ScM6Yt2GvgWAt1Q78Wr8BPaiWnCbpolQ+UWgn6lrUmUScyl2jly+UUHK0Jt9EpoiiA8SICu
8gc0BSO/GEIELJveZQ2xFOwBAq0UpRrAMGjudoajcfgzJHs4FfRVRnlIoOJI18z8ntXrhrEfK3bA
zwT5p9jbcu605jGRH82cKXmH4zLh3kGIM/V7eItF+i3OkRijHbLllyFt45HwaRRgYovY81dJaO7T
zl/rwqlLnVzCueKrJ0ap3DULD1j3RwUPxjq1A0Rm0gxxdJLGFVJZrTL9NajkFPrQ2fJNwKQi4V9q
mA8JLHWiRltYir/oNXYUZ2l4IhBq6nUbXAnw4NXChVe9s37Z4ZzsVm2JiQ3uBXD17qjnd8z5XJc5
UmVcEz5rfiJ2kV7z9jSM7Z/FZ0YYj8bJ+o9GB7/UYURh4qHAU4hzx77K5OVWxyeeFAMLjaUcGTxH
BbCzOfrESWh2NOq2HmYf3ticmCGG6IEtV1sx/ZT56eLgHOe/LYADqg3hhLowg9czBqkTyOuoXzf1
uR9OGPI2mLhKdcUypeMSDzoU+z9QPUPDVcASQ+hnDr3D8nWDRC/PDseh3yp86RYNQFzPdloMnCH5
A8ipUgArEPNEPqsI09RS+QdCSPA30HSk6TCYd6Ej6WGJyig4CqjAEkjmvDjYZEvC3lpING4vkM2W
7evxrDABk+gbqnh6DILtzccaPuci3WN8RIm50jCJWO2y+/anH0JRwuCP9YkpdLaImYIERYzmPoFA
p7F2Uya90NLnJwvFwLKfz73iYaFvqyTqQvmvlv1lMCJwQzfiU++LA5uHG6aCbnwpwmePmiZXf5Vp
jZyjCp3MsDMCyEdzaVKF1f5eatfQYGIUgcTXKjwgsXmS/K2UX1PcTw2IpvFflO0qeQf0joZhD1ix
MP6NTNwNXujgmvQOtlX+9EA/mtbDTxwBxyWj0v4v5v0nEqy9WrBORVdnqd3uUiRRFFqWckA1XRv9
jO2AwD+ijbM1RLPjfjQeIbHmEiehk3WgJeCHbDLtO6m/jMLp/GMcfWmKE3o03fDkrjjGMBxW6ffI
k6mu+Ef5tCQx8uxhqzfXQcayJV3G6iYKdh12O0F1ByQLk/QEudBYLHPBL5F2Y65BuhstjmrmaqI8
OsIsfiUaUcYxhEZqemSQChvxn4j7r96O2p4IdYJDx/GnD94NGQbcnaAKcms1ygvEZ0FPdY4xk7iC
2X7+YiauJwtcwjm9EqUk5592NPFWkI1C43/twm3ZuiQAqhFdEaMMJlYd9GaOvyk5Mdbqpl2rLoN5
rfwvahrGqYvpayjRmLm8nH63SBWbsRXsVHTWus+yHHlgKxxT/5EWzyJgtszGpkunAz72ssZGy9yQ
A9ryX4H8Fq1blkAzmG+jbcyu1Lpbym2CRmnYM9hJCOBghk6SXqrp6bOYMoRuJ4fB0o/Oc85QmHPd
dO+a1sxfxsl6jPa675rJCuy+07VPvLOIpr8SKPPiT6h8pyWaDjq12v9sii8MyThJIKUnGdNdtD/2
4K/lejX4T7H+FORwY8riAqsfj53F0n9Q7jFSzkrlt+j4QPJb8MOSvL5EQ78xO8yd40fd7dL8TQm0
1LTvKX6qLFcRGKX/osBbMi4B5HmswBjKIMBL0K1Q1T3tOOiywzZRhxSOXLS5BdBspGE2uH353ZfW
dfYwDcsmwRIWMD5B6a3hNwCh1Ey3jIMLEyYgRU5lIpNKFFjsB3uS1QwKCNn2wffn6DkNmqgqQ6Oo
AWI/QPSa0K4kudtfEl0+srrIhWOmOYKEAku56+H4Yah7thbK0xD/RTyHCfa7TAEehAIX4PI9MG18
sB+m8DaQAYF6kaObnrp1vG6TkxXdVe+IeQh1RgLqR7rr9dJstojNLdZCHcclhyI7fhHxku1z8oaQ
lirNyaxL2wK1Uf4kvhqGOgBCt3J9FZE7ZtoVUCOa29U0WB9lP6gfjfbHhxdER5V8I1W3iQ6govri
zw13LWGSCIAs7+ClZ8+6i8q50daSdOj1U1V8pj38XsdPn+pEfjHvHyHlZIT4HIeAFtAz0KAX+U6A
1VARFkAisMjl7MrjsjDuWfElUXT6lrg0AVkKzBzZIMtEMiNFabiDQWZ9BMama0gcr9ZR8yd034N/
hl6BwGoJuhsufwtXx+40G8VPjDcSQxYBvgv+mDE5q6EtWrtQ+1Rb0o9IKQ8plcjSRJv2V7MQBvTF
44QGq+RbrNYClXReG4d4ZKALLS9fCHNEVXcXhTM7ICs7zkJXj9H2vHQ4Z3DNQlHbK6YKWhnnzyqS
KMF+RQR8yas1gD2xm5veUv9tsf0ONGWlN1uz+NQZoYg2GXglTjIaMApCDHmMYFTQmtEAHlJYZfhv
cmw4eE8qxNfR0YtIz2YNDa4GiJS6Crg1JubN1yZ4yp9ARlSdbQXJFpoMVRPf462o2cs3v1N6hUfR
JJsKeRzznoBElggGf4H192eMVn2zN/W3xqVUn/rxzVJ9EYxPdVybnp1YlKHcE6xRhfERBqxzaDgX
vQCpg7GSCVmM4EDXkNftsBVR6UfKFiWCNfxlIAwQ19fESrBK8wRxH5KgwbQaIdmSXgcE7WiBGHFL
Zv8hm3UJ7T2aTL86CIiaRxEf2LholQeKsjBw5yyKgRl1Tjh3Pu95qoLeAE9r746S4+l3X/pK6V/R
UbRocPr4L63eE35PyYA9AzuERS+z5FYAWtwxadqrxUkClxzoVAs8FhNzk2Uj/wwAIbUURk306pmr
lPKq5HSCmawB4I3cqLyZLR6wYisV3Jo9FYy6Njif+k9cBCMRWNMnYwE4qhuePdaemXIOmNiVrl6+
dMh7FrNeGEJfkoR/Zf4raCex20SbUOTFyBgWFauq/I4j0pwOo+pMPf717guPwiwvw7hqwwn2SX6q
mx3xFky3h0UJ5Mujim8yOKU/OVr9Ntq1TEArB6HGx8hjUAMIjOND7v1F1H1SnDiG6hjFSUEbBSab
Y0PnP9bs3udsh5iN7489+mcTgRi9E6w6tkhqlYeZfck0tUj2gvJmSH9ycaotqO/FxxxDnZeYWxY1
UnL502PegRWBLR9JLulZJ7vF4q9Y6mb8b4pDD254hnGhUZ4wZnKGfhElrYb5kvVlKMKRxNRQcFgm
wHkS8OIkH1SGm5kP0uGZF+p89GF1V4Z/KShJ442mAMfV2fyCXab7TpkcqunXL6kECJM3F2H2ShC1
Fs3DD7i++Slo+q2pp370lwJX+FIKrnXHfAPTi9NdCp6AalkiAmk13I8bX0PKEEKiW+r1n1qT6bWW
5GeNgVizUBHWh8xYDgd8iItZwSnB3IeU6XPVAwlrte3A0ejRIjCy8NNtCE9h6n+kiWzopTDuInKM
6HBgXMLI78PfKOCR/cuzfwUyFrK41rH6a06v4J+GQkIW1onywsnlaGlEYNGq52ur5sf6E8mnKVyE
AjOvwY3CIrm5Rt2rQ1CkWii88Efvx/FIMhZByRq2JMMjy80RkTvDUeZYkcQ/1ieJsPeETSmQd3il
DenYVFfToY0wnSXEncPv1QK3LYuVFREOC3ZEx9tBdyBJvzqRX/w7eNTYX6PcPeq403Axm+NK97GE
PRSG0Jmh2jrHPX8U5yhYNWt6JTizquJHDbadtOtbbylSlYTJMsSInAbdnsRxkV8ojrcx6LxpD02v
7bdWcRL9rcdCw3toF9RzTf/UBeZt9wQCnTY6WUDTxab2W0UVZSKP0wmbauJr+UPQHNCKoPvJMQ4y
74H3t/cRuYJFlR/0Iy2UBN01PeaiC9iGaTfDUD4G8SXpv1FBI8yaZqF1D6P4qbSbEq0hBS70dlPw
WsogAK/adAAJb0VMePcSawFPpQyZv2KFu/dqdN9R+E2oRoAPWOkcLXeQncEd4pVnkWwMjz4BSLAW
A451WzIXheH06V4bFuyTawZ92ppLfNLxnIAXQQwYc5jydIz5mn4VC+BoLdv6opnjRzm8Ju4nPj2R
gzreA4WuUcjGLGT1Ky0esSoxg3W5Y6y2IXbVgeeIeu7DCghjOSNOZaKrp9spPHjCZ5B/CZ3DJE2N
r0GKUSp7dQkriKsoonVcEUMAHNJAvVqpjqeeTPXQSTYYpjA51+OFtVgXYiBvfmMEdh1uy3H2NnFA
Rl1IfIpLJa7Jh7jejc2vVMRuxe0Oy2s5kRyaf88HYJzing8Z6JWPfPaiM8JUynnoSWObvozgXUjx
Ri/eJiNW4KWsoCglcuOU0bxgBCM8ka06FxRyjMoRzF3ZMu9z034ftWSAE9tARhsRjCiN229wCyjL
1lH6+3/RdpfMW4BtUGV8vUzxZdacuRZHk46CGuZWy8Xd5fTq0UNVMDMdZrp8z9cTBFhoP4I5COMf
cd8oi/ZE+iqpa+WnWjh2HNPEp3QcNONOJh2YtABT47jfyDoZcZtQ25B+2f+A6mmL30mGIgMcD8oG
ukZ44KgRUAHHj5GtRPAzjT8GwoCWYjItd7KCKHUghYmdZ8sylVeWp3JV5yeDDjPSfnxm1WKEY/Ax
xqe4vvaZW0tIIl1POWcWSghc4rnyIUSgk7gFY7SucBvQAOXLbkBtSnhig7gBu1mF1/K39Z/adNX8
jp8e9sDc4jHVEMBaibVICIO/B7ASMn7HCWZN3V56sF2KefnazYyaRcVC54NBVUe1y1IhSx31d95X
KGbozPDMbkIPBPvkFut4JBdqvGWR0IMk53Run1q9h1wfTGtS6wrzkbQbgNYomKBSlXTK6QAxXfkQ
T7i/eC7ME7vKttnBnBqJw1LaQyf8GcohfAgerhqsThXSGNahEeSEhLV5UXPXHAByEYpg40CjsTJr
rruPGZVoKkQkf+Q3kmcBxIWLWGKXM3d45JmiMiDcCBBKsjErcHMGBk1EKvO/UMuPIr3m4uzsw+Fg
N8KXPpATtApM+gzg8CMPzbQk/CtDYMA9Cc5N8BFv/5YaOfNbvw5Q4w7cM7akk+mB2/vqxSYuJPjZ
36pyLYbVyJ4AY6DK4BrLEuoplIIioRQ57wXKpI9xH5k34kmoIZYkrKrlHQUPIR518sqxRQEQqoHy
x86U0IEAJF8pFspuhQ7h0NKyHvzYabozTBCqmT2ZsQUvUHZhTycMGmBt2hD20pITBuuC1ycYd4Hx
ipTvQP2sp3+DcLH6t1y4zHFbFNlsNq0W0LhqsGvljKheknwNGo8B04I1AAM/xLdOXW51TcOJAZru
qLIl08JNhpkXs49GIrCJddmQrxY78LBYM8AgYRUkDH/jH+WVOIcAoFvGu7+Kw404KdcWhaQkzcj2
6gOTzYcsbVMANslPjidXdCi1JfTjG+NqIP7p1dEN/ondvmwOORtAr/xVcP92DEhpwkU2yApC4ZWv
Pnrvg7I1VX/4uFYtr5Nu/gMyEU24gPsC9fiZSwSv/iRt+/Yetdjg+QLQ9oEWab7q77g6helhiI/Z
9FYROChsugosK5uA4Yqx1crzaGEY5TaO2Amhdum2NToVRh8KNsNToV5Mk9KscmVtU9S2BzSkYZvb
uX5x6oJ3Bxm4nKBZtp0NLmtlglrP+h8tdnFudCbp2+IuQpMFAIzULiYYsK+z8NYQ1pukf+qwLcVd
kPBpWV/luG5CE009Jv6jWDzrvLAhbqCiF01ujHXIO5f3LontoFROcbQaEI4kEjwLgj75EazkIMAR
pPNR1yZhybRjyWWUMNBoR/UnknIUnGex23QTSYnpNiW2yyt443YxGwpxnU5k3nAdDfK5l070c0V8
CnFyMUZf6HRQ8kFBjxDbRqwQE9UvBOuGnxurFhi8nCqcO3myBY7EAnMHcYRUTAFUkLR55JwySDPT
8k/ubcRpMh34yCHf1rVNwvRHgwMoIsZHDRaoqBvitVJ+NzoEAs4LdMHxJ0WTyN7W+/+Wt3n/WoVN
n8R1wS1Wz9P/gjVZrZ1TbdmI5jYYvlMADx2U4ZxaskXpV6PuvnfDDUaHY5HkooqLWLOho8I5/BG7
t6bdUuOso1xF+ka9xGys+oRUqZQnViTdDENbsI9uSSAlV2PSwyWh7qs0ZlCB3qL2gE4GezxNbkws
sB6m316105JrAmuKMXPF+Ue1+IV+BTd5CHoGG5lJLB31UO0y7e4gSnNd+H867ksrwBHtMz7bk0pD
hIoxvWuGFYm3lbo/9ccYj5Lu6LJdp3gY+FR+4dyOkCuTeBWhOh7PFH8Kwxb1ple7OuZpX+kda/yj
XrmS0uOatptMXkMeoeV0/AhTHzLuvIpdCyhkPVU3dElQC8ZQWXIjDqT+RTXXXxXiqOUsHxdR9t1E
27kQCVLq9V76yORNH72ibBXRBnL6kHQzqg+CM7VZ7bbhx6sp2zR1LaKEW5O3WQMCUMzd8CQMSFMW
lrZjP+R1bzM5QazRDDhP0TU2j1LxYHmHWFbVj70IrQvNGD0GX8HWSk9Vd5Fzcu0c1kdFothmd2LA
rZhbPmIvvJjapUL4GmB+nZqNIZ4E8dBx6yP+YXdjMq2T43+9hKECtRjqcb/Y9z707AjKanvU60PM
kF2qj2G7HyF6dQwaCJsS5zOJkFaGaPMd+9GEa8bMukk1g+ADWJ1E4pj2JWsFQzeoHew9qvhTgnka
6/9YVKIZI4hwTbihg6WCxSERVeTfbnMTsMajafd47gFXsYR5FkCzQU19qBpf7VlQTpaBN40RVK6e
9O6sJWefKkGWr+qz1O5T/02gkUwKJT1MfgmS27yY9bBmqj+qv/IaO8jfoeS5mQbsuPgsh0eQXXqS
8Yg01Gkg1015HT2ecLuwCKHrsSR/TAHmBkJ9aYZZUgsoiFFB9SePgXZmTy2LTLQFydpj+mqeY2kr
jPve4kC716rqzCTKCgpkQtH/E5mMXSQnyX4TUdk3GnMvxv8o4neRMmfU9LY0AebHZemptM5mjg4y
d2rKw1IF+/g3j1Xk0WUvjO0p4XPg7EhORn+JpOUonkL1WEg72GAUcxF5vSxXUgVJIzEQzSJSvlBG
e8qy7CD6/KamkzL0paRpUYerjHQKHn2p+CSLEwTrug52GbV1ALqgqsMP1bvpmm1OixodZB0+LU6d
cTxr2Q8eda13JuRubEdR1cvFkbV/mQeIyx9pTrTQyqNG4nyuuTZm984hk94wGvBe+i3ooX33M0nj
h6VPG7UghXz2/j74O24NCaGG/qCjm8hQS+D5xgNvMskOv9Cn8PxD5jS9e2BtRb4gbosADEf0V8xH
FG95Ff2m+YsPlb1w5r8axnCgVMxZS1BAJEx38u+Ys5HlJkI/qqDtFFk233W6UU9m28WKAecSk4eN
wRumMk07gww1Ro4r/FDCN09mPKxIJDHwGpeupV8EBpaVvC3LlchLV+NbzWUXH1+MATIiHCOeR6G7
yfulEIEdzZBooeRuGaNrXKLGHgVuPwbPPpCEtitdpad9uhvFP6XWSQ/4EZlvDIwi+m/eNqgWivrH
zqFMt2aG1AGRBm/qlsGVFcFx/UI3Qr8GGDdj7pcTC7GxWIfgTYtl1NoMV8mJIaZbvBj8IhCCJevY
tgynO/K2uAk7m92D/AjqZmtZLym5zyizRILta0aL8RAEx4J+W0gtZmUlbOXWrsRjWLXLofhtEQxI
S8VYR0CPJ5QMKAuJM14I0yPSH9FwAupiVU4GSaZ+NBHlY34OGoaw8SZUIa4WL5H1REb+ht40uwbL
YaTtKmNTFCFrpWsVk5qr0LCIV4PdcfRQghtealNkyX6ohXhpiMdiQj91QRpgVbheT57mtHOfIZ/A
iFLx7sTwNnA0mTr9x2CrxbhiJ2gCFMvpipDe0vJ+hsZDZho3QkokVWDsbSP6FP2Dhe2mLH8rEmD4
BJgTeFv4AvxXusnBA7Sypf5kCJcvoN27YXQJ8Mml3dNgP+Mhd9EfJlpFZMTYKblgY4qd+CX4Z7k8
qOXDHM7x6BTmuj9E6Z4GBkRIHzoT91P+l6GlyuM1fkamnH26lKdz2lCWt7aIgwd2crxhvZXUrnxH
d6bo7qSvmvyiDnYq0ezbg8KqoGbwjNQy775TFCl+diUQFVf7OdOPrKkYVXasODbZAP126Q9niAry
sFbbW9++ZKjkwbccH7zEVZhc++W91yymxdOCi8LW1Hqtq6dBv4mAIETrO48xJlzilGJisLWR8TWe
l4VKSijlWvU3UtwW5j0pDjEJD8NaGX5Sz53NKdqoL6XQHYdfC+9diiCUPwG/jXbIBvhmnM1k6Mh4
pWP/jfKCrIVBR2C0ovwVLITf/UVJkLyTLon7R6nXWfBGCRsal3hub1YACzz1MFBY8wFH0V/VvdFX
xdl6nnP66X4AMMLUKDCcYqD/xmOKX7RLjpl5E/uzx2ebIuRXkePbaFnZ7rDh6dZEz+KB8cio1fYN
q7mImXIF5R4j/KuhNQ2wPnRk1ArgQILkFKL0B6Wq5k8TbHFqw/Qz+xWK+za6GP4W619YvAXjn8YS
G8Egq36V47oOVwF58+FCjVxZvY4ThWODfuCmhlh+nfarIKZBPg3oiBuUJeJ8s7UkIDm9fy6BZmOU
U36UGI8ValYG4OhHaBDb5FoH+67lCLGWondlhqEaJWGplxR1ToH9y0lDF7fjUJ+6xlta2WHUFaz7
f2ihVnVfoOKqF61quUDXlx2j/im+mLNMvX6ps1/qpZTz2JakuJjxtadyh/9U7aMwIUGb/Py0sixr
PkYKcIUCJqaKSvlpGlG8ElA77LKKQEGGZV9+/NVTcpThSTDYohLsmEMIZPAY0DsX0ld1kX2Wwo/6
mkRoksmJ4CWl5+TyU1tHEHft8BKE3OUKoJgXOVSaFU0zlJHK+5WZIhmLRjnoE8+3W+kwKZzxHU6u
HFDiTy+YKgJ7+354q/o9gK5ERAFZXR+mcRSEnTk85mSUcRV2tqA5IxBu3CLqdcq3zEhH1a35RZR/
Yf+vA1ky530n/bZXv9JoLY1PD/5Ire59iUjvE42QgE+qxxaEcsx85Agpy+NsxE7/6q8yGxYVCjAW
WHJ7VVCHFDyCNF1JaE/6XtUPo7KJjWdKiHPuoulGrqDcmdF6GdjuJe4NiljyMD4MdOUT76U5B6s+
MrakBrf9ZNoTz6ueAcBiZwUDRTAwFzAV+Iyrm2owhPueEhAQ3p+S7kRtqyJMwBLdoSIM7vjClOEh
K9ssoRblEQjtuZmuKiDde40XI9Ydc/46f5R8V8/zuHqLkzIJLgpWMJnCZaDCiVksjv5lKK9FrFHA
fpvpUcqJrJ3HrKu43SAxwQCcAkRu/c2gvKQegGG61N8iwmY4K814jDAw5skzyN6Rddbyjfr0m4UF
oJIJMkA2FTct4wApRe+MyFDm86SwrIbgA2yCr1/EZgZnodNKuKDpjD1523fBpoMdF3HWkkIjIUic
1fWzZ7Hx22UruqPiCEDN8keO3nJUzxq+gAjVv5zZabYVcGhBblAX8luWXYk2LvGOMfLfTDjSN6Yo
tYWZVfavbJfsvMeMugARH6uGowWFrCfblKRUwr+fMJiMVxOck0kk9gvCJjouMEtkTbV96phjt/Cn
7STupO6nFC5ED4fyjo8VBXY7rnB9fFTfwrz/6NDOMvhjtNnyIJjY1rRwaZb/Us/Weyoc/1cY7F79
YXiceI4GxEGR6LnocALpX1FaHzqSm5YBhPqM5UUZMFe4J1wRyM8dTATSXs2Agt1HBQ1N8TCEzw7M
QuJfzPqEVYxBpNbdABLX/iM2DAacNBCtO6BskHpIDTjhfGvp839GJjifgbaAm7tTvo36mrX86Mm+
i/fgwXrc44m3Uco/XJ26+DbHpUpsLi4vuXUkgcTtyeOb/BnaI2zGrnt0cGgH6zZQlgnyK5SLlZ6c
R8x2DarcgB+FZIhFzGhLmpF7s1yRPaYV4ehZiv4qjzJblO+N5858KMNWp+fILLNGt9hSvea7bHAs
DYtHepThyhiuWm1IOOME3xrxNlAP7I3w8b1LMsMmhTUxkS6TdKID1NV93u57ErLTTVwsBd328f+K
W/yGav6qGWTG5j3Qrmb7B9ihME5DfkWeyGFQpjuu5CriNbbHivL51Jb8N2xaIfwQbgvsdVmXbhbs
St7zOk2XgXxR0ZYDFZwvoiJwx+aaNVf06lA5d2W5br65VjmHBOWVN2c/oKv5SCSQy0u0Ialx6YYz
Q3xzglR/SeU9V1T/pcuo9j7BUC3KKytmVhqsMEPusHyBs8wk0XK2nDcuoieVBBb50uVX6ZXGl6bt
Fs1nxqZT5FMl+uNLMrlbWyIOxdiWyOfiOEZlH4ZXFEQ5vy+jHPbj6HvNq0ZvNgc81Ai1YxytMury
BPJRZilb7Hc82F/6TrRWWXlskc2H/tVr1560zIxt0jQnsGXLkIlR6INEBCJM4FeLjltmMbzCrl2q
DKQmZ9blj4/K8JFaX/AziwlljxNXNhdS0drhvTO7K6DUJaOZbGK7Fh1g3sKe87pf2A91RRRKiG6Q
MC1lL0xnrQUwll7E9jwA2vS2WvKOgZ4kw2+uneKCO5pRUuWYCGgg8JJeWrEQ7U5x8OWNzwYJOwfS
Mwx+KxWRqbkFblcQTWwNy7KwVgKln/BFiWDOVyU2XxCpKYWLyGKHUhBPfY7EBkMsG++0u/n9OnkE
IZpYVQVSdkZ9RHMsIJlFHzYAeUVtU2mfI+yODmWvZf0O2WZii2F6P734lOXR9sHB6+0XjfJYwNQ0
kZdAiArQYqgMoZKQczXaCJrd3XUgpHi5gw0uIYa2RbLkci+g2KH4lZjmm+Tr2v30ZlyvdT8SioqB
oG0mrbtY2mT6rqQ8HLR7H29HwR34guQROpjEBiTX1hwzkxaf44wxuLTg3YMNr/DbBc1nT7Rf01DQ
GpCgrqqyL1hXVWdh2oM0WtBUYyzhFMwCRwffAlOJXG9PtDs+g1ksrdoRbOL6P47OY7dxJIqiX0SA
OWytQAVLsixbDhuinYqZLLIYv34OB5jFANPT7ZbIqhfuPbc+8ciV7A0Z+1Teb0GZxRQBulHrcoUM
X613GfOzTSpXl9Yc3cTlQDQ2/00eHBTG7wrFXHEy6wePymtCDYs0QYY84HZ6dvS9oPcnhJKmHIKC
fGDm07qfxmuSfqPr1vRN6qx08W41HzL9taEf6wTQzssC0FT3Wh4CAK71i8mNjMFfHe3xiS8ZqoId
nBfaycC+nmhxGn7JCK5gOtz81Ba4zqOJYARyebBzW/SciAV3PTgsuIf6MXII1UONhhcFNRSnPfOF
RXKB7p/zpeY9yEekB/0di8q6yW6ZO2/dnmiQUb2a7hdmtu3s4EiCAytWmv1so4O2K/UwaRD4R6Rs
/NrStNn+88cxL08KMqHH6t1DzEBY0pP061UFtLonCJ2Ym87RQ9u8Fc17qjV7R93xZzfJR1Q63Fmo
Tb1r7310CS5OZlJWf5uYx+aU0V1khDNyASM9d+0fKYabFlGdSWGASnAU085KbbTY8ZMkqbzh4w8Y
HEInjduVBqiiRphoU55lzmdW7LvqqWlOAutBAorYSsvXHPt/gAFPGlstesrRP1rFJqEAD+DsTMRy
56bLXGmRNzNqse8jPHUiLVcDUDmy7dexMh9s2CpdT+ThVrJ300mGRUfaQ0PCFrado7+JHLX4XwAR
jlUhG9v2URGglbe3gjwJwanoO9tRbFNmttB/HwbWjTgeYCaRmYN+xWcPPacueywWQ5j/BqJv4XrS
P+zIkNr3M5FU0cYnOUEywUgVZxg9Dt6mlT2go2DMYhF+FcgsnOyfxHUpO0z0L+gWp20zsSpxZ5wv
TFzWuCtLtnz2lKBaxOWPdYoR6ghHwcUHG1D9mMBIIa3zCJ2wkW1S5F3l+EZKzG5On8eEvSoXR4b+
B4MB4mqsY6azMg2s+WSf2V73Ah/0gszsYFsBAswcfWv7ZUQwD5o2e2Bdkab7gsSTKdi2izH/VUy/
nX/FYIXD8ho1nINsbuGT2eU10D606F/hP8JaXI3Tax9dc+PDlh8N4Dy6g/lcluc4/TTNa01SpeCF
a7j1ppEVJMsVyhEoBROMrJjzh5mhNAuu3Dd806vUeNHzm60+5/TdCE4ta7TJv+uodVh5pqy6HRmt
BJjPB5M5tcn5GHNvEQ7J/pCRyzz752KUYczUK2lPiwe/1lFxNb9Z6t+mRSUbE8FYJN9BTc0Io7Ck
q4aY8NAYF520Gf865N3DMCw3GGgPEJ2ZusR+fSRfNIjfU8TypoXuUCOPKeZ3oDboi3SXMzPs8YmR
/bYqGDSaqPtc7Be1YwEXWb7Q4a7j6w967hmz2oyatmGvAJObVbSrmGDSt0h7R4IDF4aBXPy7b1iR
tUpwYluP1SBZ3Mo/BWjO46kAVcZFDUHdSkBYyY3smh3I7k2CUHHsKWqSCGnmzmlOQ2qT0pbdjOY7
JcIxJ36oad6kEuT+PJMN4qjdMB6isr4kdoZXx3/QWU5Ji+a1nzakTjPO+ayWH335MNpuMwUud0HJ
LtwNUKwubRXgloQBhnmoTYcvQgGFVf1fYaXn1jF+NdRM8fC/QGXVMbvU/BfLvRBWAI6GCwZmiGMp
hKcjXupunaNGYGrqBtjotlx7scJ9x+IjBRxlJj84IwBrUjPF6NP3tnM02RwgSY3sa+S9+/2jnXLc
DqHd5kf5blLbzCySK4yvynNWIvv0+v/NWuR2a6B7TuRzSySEfWvBMSaaJUu3CZXboMUPEU3PDBwg
aDElDrci44LYFUzTXJ994UzmkU3xx1rzsTWW3vBqu0/JELAzBo4HSW8IAzQ0fbEq7O+q+pn1DPf/
DINw27BZbusv1IxnLX2PUZ9rHz4lHfVZ4287NL7oPxOBsIil6N5oeMyOtQIJZB10RVCSedLFP519
dY1KRV8xpHuqLecyOcW9ZFVHI2KXhw7WfY4cbzYIDc0endheQhBWOppAH9uOV3179bTtxj8wMxnm
iAaBGuMY9voLVd46a3bY6wfftY5Z6WG4GqjcLb7shQ4GOICazG8gVo7PhvtNJtuMvAeAPf6XVn1Z
6G5IsWVVfwDcYjE6HIdbai4Y1gdlMXxzCPDdCRZ3Md6fNS8BiT7xtzc9USCb2lvqYyRiBOKjisn7
11pCe9BfqywFNkatBSt3iXNiAhAVj8XwEpgZxjxKc4Qo5rriaWr5EozkXfpcJ0SbDyVCWR9a6DbN
vxA/i+65r6+2BN7H3zlf+cgBsMg9KA87PFptm40588i1ZcDVXw/BO3KCtLTWFhvRUESvvgY00Fzr
nN+a329BbT+kDLfgqMQsKziyMn9dQqKK95mxjx0X7PF9jBCfQelka8U65sfmWZf4ESqv3TpYJEnj
5E+aIPYz+RuzW+DSfQ58WjfUrw3/JqOdrT/p07FoDuNfAbLPn7SVRC6y9LJs2Yz2iaxK1B9kXT1W
JRr0p3lG0sFeLUJSc6ZpSvudgWGoZ/A3JkwN1DkbfmxHAiPGOHD0TAKjDX7a76pmL71wy3Iq1mHb
MNSyixFM3BqEJGYoz/EeBOapXJ83nt+HmUE9RWZwAWcQNWW7mWDpR9gDFpJI7+yQvxVIA4Ve7T3z
NUG6P+bVevldCoYplcLHlN4UlEARSnWauoPmM0/aF6+l9taJr8VjwD8SQZe1aaJDATOrBQ0zv2jJ
FimnYPdj8Qhc8en49bOXoJ0Ea96Q4WgsK0CwWhagKxMrx4QcieC9K+bOU4RapWL/MTGOzuh4SyHP
c7YsdOGZtpO+RQ21jbHd53gPyK/7N9EEqL7bqyDHqc6syWAYG+d73ilyOB0mlfJJVF2I6DLn0RDk
6R2Z4k52uAQSAJAjhmoAonPBtBRb25KwDn1LmleQ7fNx4+ZPOZGJ4pEGglSHRYiMUVz4O5QT7JmG
jsBVH00mM8xx7TC4V4A1X7o6hPniZCHEJmwjEwuYejeZW9NCt3HXcLrfTHmpzFWNt6ckQiZKM7g9
N67QbkYV8cWf07fph872VejbkUULO2B8LygzAuKeW+urwkVaq4vb7ZvyptAEjL8ttXYjuYzaN9Lb
HugWyRrInSUu47tnwj42M7cFMR2qOuUs8lsObN37Hy86WR+zfmlb9hRmaIrgkW6aCZ3NWTHHoW0n
a9nMIXp13A3WqKGQuZu0QFn6NqX9tmquImeLJPY1oVoZ21lovYUehaND5XARJrb9gatkZKqD11U9
66ydbfKJ+QBNPjCboE424wXj4te6/5tB3LYwwnG8k4lz7seNcm4Skb/y777eUH4/ZeJRJSePOtDU
Agrsx9i6BOrJ8Viv6MegvI9evp7opN36wzKgrOqka2NuxQkpK/CKudgu4JUxPxXWtbH+YtYSmnGv
F5r9cAiwPDrFP7srmMGVCLhP5DOTdZ1adGL8ipbYq/pfUZPSBpeBcuns69ecSDbs28lble2ILmIK
g5B3N6X1gSmdET1V6CFy7FSa9xNwSEw0k017a7qtBVoYBwgwcxQ3kMVAOL6k3rZrxbqMs1tFcJvx
NCaneP5ANJAEy0RdOQ1hZPZaeMSUBu/ddBXOWVKFw5HfzuUOHgtmJsvBoYdUdVHoRfjWC0Lk32Zm
HB0vHjN1vNSCMNVso7lqi3qzh0SQMAWPSopjvFuozAwTyQcsa/PPAE+TDj7uzdCo90nMdl6Ig548
xcN3hurfrE1KijT0HTYI2pviIDewtLpi8XIiBVgY1Gw+uvSi5xS+W5xm+z45z9Gz39y8DIlKieoH
NGh1YWAGORmFJ+2sYsX9JexljgQ3HYnHb2Kuc3KRojd3OPUl0iEEQU4AVAylemo/a+9B4K4D8ZGS
2yl5V2xthU6LPDbXxra5kiz8SrYU8a7wDh7k3cowj0Jjge3QWPBup1ffeMlANkDS2SptJtRZbfMW
cFdjMEMGMokAz2Mwa1hNKNOGFduPTyOES//BQ7TAd50pPKh84A2uEswM3ElobjfAdlw0qu6HDcIn
GfeRe5DR2zgeban9sj+/lW3JKtrFZ88lQvKDThCq4CggTW3n+hHnCwSwChm8xl/axK+t7+Psx0g+
OlZoozftu+FQNgNNaL8lXTPsTfYS1PIJvouBwWBN6ERVQOXuivYz1RLMT8E6T57qwIc46HhI05lQ
GW6/881gvzy99WfLbICIcrTKNdOx+VX3abz1nnjq4m1mN2xm/zqENTUWngIVjF1SbyDFyCMUb3Xw
6/endOzYEmJiM2JWOMEGcee/hDFcZMSPykJXJhjwRdB/m/40qwllCVB+JuIdxgrhEFgGnCYKuKms
sT0O7v/dKuF/9GIictce/WBHiJZWNojr8dG0YxtK9CeuiU+dm7dnz0vZldntewk3CX/AuPfJQTMN
GywBjo6RH2N2H3K7Cev57jLnpVwWLzOymIA4IMOEdU2JiLwxZY5vmbjgeNJyqz0ggFl7rbtLZphI
0O2k8tBLL7OR12QG1R17G+GQH4r/2+zXjX5zxnhDIiGt/H3k8TeZDvbkwpF+ptxfCAzAOpJTmRF+
nrKtKcrhDxMc47Q2usVRsa5HdztVOfYTbyJI2vp0cLTmbKL8m1Yxk83DAatpweGRobiPBHxMnD5q
ZP4I4thC8J/4vNrennaM6py1K8aViI8ZM9zKUxxFbfOuoUlrsIZ30cHrvri3BOKXCgNDXhLX5un3
hP0XYDRcFd5mJvEdrXlEcK1m19dytkiSlm84a4tJfUsXuv9YQTOosCcRKogoMkuitab+TTqgDdt6
FLydpb+ohwVp9/gGnYLOENMDj6yUwzZWzOfZVaRc5z0PTdXgERd7xQx9UP+K7omkoAsJ4isysB88
TN8BMiunmc6le18gC3rwmKMjGOYI02638nOEbiqD9xQQMGEj9RBBfHbZbnjym1947Sprr8+ffYWh
k/lUU2wVUXRBNb1iNGCtUy40402C0CgyGFniRM6a4OgXRx2EmSuDsMuTi+yZtRXap99M5kMPtNb7
F7MeFXgxCwZYqbWywNZqKaL6stpmmNKDfueWjz2KirHYW2m39nmV9Xkn0G1P1UlDOhIwvDNBOZfD
d03nPqGxMXqc3gDCucz5u9ubzrzA39vODQZfkhg8iM9NDv66uilY79Hy8Y78ERnKdGdCwDF1yMfP
NYJ0Issf0kA/pHpBkEy6Ks3ikM9MV9CKop+qulc+hj3hdnCuuExQF1iGCLXikdwbxmuwzGs5Y4lZ
qJzdOsmNR9nEl2bC/YNNpoPU6bpqZwxMf52Skrd5IhFyZy52XjN/LrxxV2MQsRE1VixuTfXscj0G
Bs1uT3cv45p8MY1E+r9iyqeHpusvSUz8JRy5QA9o4UK4ReugLdZ0FqFmUSXRiUbsi6it+o71WEwl
6bxGWAujllM08fu1Ia1H+v+XLGZa70N2OHXQqSmi1gHih7KrVxZtqoaloCD+Zuqg18J1cy2wsMpf
axbcdgxXgJc6GNeWpe01Ot+OA+RuDWFnBl8DTWrEs5zaxt/Mboy7g22rvfJNZ83OHPPNSsfCXVm0
B1b2njr1PabJNFjsqsJkZtFvFVYclJcPff/rwfCbJYVzLKFFMNcX7sUY0vWI7DtHqAPFebs4s5nj
bS0xsPukfjBCVRy6yt046YvHWF8jcjGffpwEOq/1PUl0H/8cHxxNB/XaSk8BqmbNy19Hd/yYtBPC
vtFE++jnRLlBkezDUq/vpIogax8GnIy2+K6m7NiLYNHHrsu6fnG9F1U5kHFa4NiVgIQB40ddg+bV
80+eVSHf+gwa8q9GPIcCVrfyr7Uarg5i74gru+UettDadfcWjRWBKBm86+J18LxjIoJdYbXIAjjV
iukSa8HPJBPoeUiTRyQxTYxz8dYFmDUr6l7gTiQBmw5ySXOxUt2qXmO27RwS5e2GNGKTjrJBgo8j
6QHzLsp8hVMvoe2xf+C1rqqU1nURNXA9wqK2nZQO99203jOmU2b21XmM2lPnlzBZuicDsA3LToGp
L2l32UR4norJX03pHy4Gz33XAV/A3VGJfzNi3kh0ExuaBn85aKS4fjZLLDeas0Yxgp+/LL+ZlY+S
cMjipwn87yBZJFyEthjD2maZyKqAfW2wqRiuTVjYhhZFNQ40t9MIGrl0XsN3vdNQ+1q8PBZjimoo
n/Ml3DOiXCNYrx/uNUel7DmDL6wxddZvsXUDKy+Dx9qhcmleA9xBKd1LfLQ6hDEEAlQ28+ePFHu4
JSIiSOiD2X4nnWAddgq8Zau96IsGVM+/k/xqbLCq4qnIEAMPWIE5r5dojGoCVd2BByEMyGBSN3pb
WPe0+ymdLxANmfibwbRuGnyMGQEVnO51z7a2wK/mci9HBVjPKNnNbLPjZfnLg9HynTVg/fREf40w
BXSmDll9QNhr79ISPLb0HuckPcAsJFdsebkJ8wb9eilawj8ijsoUTb2NY08EYM64SgLRb41FYoso
hz279dta3QOOURk0m7nyP/psLBhneSGVH8lvGUtW6J1knrmwptGoBs51jBkWMPidPVRBPIwmRtkx
fm7ZrvM/8lx+BaOxTxQscJ5rJrIY5g8+BKJGATnX3236wtZcD6i9HUlYdgk759aQRdJiNawxIknV
w770Hurya3ZwtTLeba0AtxvBaHW7dfEueAWEff+Q4kA0WA+Nhdw2eKL1otlPTkrLmmw0Ftu1ecyn
ayTUsSU/uWj0k4U9w67yVeGcorzYJWSiQ+f7tHp1KHwLCEZHFuohW4LnnOdaN1kFoktlQGP2xZ/G
VjHTNW4eiOjFEiV8bHnPpIPICzmSiSNmYOyYZPZuEOW+6dHPW1NYIJkkN2aTUe+5SBpNPwnrFrJW
Iz+n3nvL3QmR1nfFBNIAXutF5ipVHwU5eqnD+pnDKg/UM/nka4utd9eYrD3nM0C3h4QBhdRhIQzV
eVHFZ0D2KgYOIOueIX4QhPPiOzTJim2iMtZcpqQEW0fT77ZgBZrqaTS7JXfkZwlLHqlnG/15TLsn
g5qnnD2KOhU2gbsnfvvBzuWrigf6ije8e+BX841H1VJJuTHsfj9RnAQqgpx2X6RmGlWhT76iSXXX
Y1vLarEf3Olo635Y92Uol64HZh3lPCkxZAj4vB3syIkjTsGsl5n+TreFKkXfpggL9SF5ScRdFMbF
CZABM9NTEylL1xwtgKQ+LKbnSCcqBw8VPtd9oIE74+yaONBSXH9lZN5NbLbsJ5KOsE/2ZSbZr6T5
bcus2kb/M0OdDUUvL3of2jUKi4i83Lm6pAy27Gbj84rV2r+ueLLdFHA0WyoCTYcEMAjOwEk/y5Zx
YFP8jdm8rWmWlBEdgzgJ/by8DE15kMAZfD5uwQFRgzkqm3cUp3QD6pkPP0UjZSOa67v52a4ee5sS
xE/YXVNUaVDI/JZasQzOSkSnyMsuXuev85G+jQhEidmVbU+aNeEorW1KRGFuplsb0WqQ6VvT8A4i
AaNGG6wzEDC4STDBe7p5AjhbtS82hUTwmibYRyMXCRFZDjVNT8OP+cMyxzeT1YAPv0W2xQpxNcrq
MuDUFAB5yojEBraGkc1qgKLYY7uxd1ke1PWIVhD/Pu267ulEllRh2R589Kw5JqsaZpaD2x3IB6Tj
MIJL43rwWMq3mAY1aTKuekZF3E9lnR19kqm8RpwoJFHURecEs4vdl5s4YV+liZ0xebtW1ZuauhzY
PnLd9llF2muD+1axFRgxQM+MSqaCszjqNiz6h55ZiB7DmTM2EfwUvRx4h9nKbiz+C7FgK8/Kd7HN
XGWIDjV5R64LqYkfyrWxkt1dRYYD0k8+g8zgHcF3V6Mj9zGj2t+R/CRCMErfDCYOpdDXASiGErhU
UO2ojMIkmt8Cl3yreODuLNYCq7djfTWAwmK2+YP+UpTrTEfnB5+wt+VqmCkOI/dpdjRGBETTOMB/
UHAsWhFvYshVguOygBEHw7Zj8Br14kMRrZkV6BqLhlcBqTNsiAj4R4OwArnBzp4RsueUYvh17DQ/
Om7wY9lfWUVVLbRbYLmnwRjDwRoxpxubidJ/jLUXLSCYQqmTiv666adI1orLMRVLfWQcvUCDgfbZ
Oq/pHGyE/ju4v5oTPev0F8u8vpV/ljusBDKJMdeZx1oH6dPn5M0GBN/awmmiMyco+Kua1tWETT4W
bI5pJzOOCGy8GjtcqG5A9jp0cS0EYvZ9WH9sCVgTaVIz72iGXtw4wBCGdZcpcRvkdPLROmuBVvjD
/O4hd+oxjXZGcppwwtTxGMYag01pHwxL7es8PjrsVcfm1W7P3cjmR2cMGEU2jmzWqNgdXEhDeKzO
OPB2hq4h3QiusALhbGOupBRH0bAr7P5RsDv2MzwLCcZZ08dMVJKREu09tB6GjmS0K/mf8nbT5M2/
eRr3HpMVv5ehO6NJ8zquCz7tiWwFQAgA0R+nXt49Pz+k/nwVJjM0L9nb2MArKMy9zrxyTo49uml9
IlvVBcngZiEs5nAc34Q/vVD0MSHVN1kAsdZCCmFXcCASp0S/kONA9w8BrBkd87vAgtlF5GdUDZjF
kUGQQJXKchZBspkZgO/b58k9d/TMObG8elT+tZDTH6rUugqWfB3hJS2TznyWYVnrTxkShy4wV2P2
nYhXtuShp2GXgOzYygb177J7gDXTu9DkrGPDr9ZarKPgxFhzHhUrF5szYkDkO4xQVmIDSXl2buvk
hZf+PM3xm+9k3BOmW65G424wlTflnWHTzquAryKIqtlRFYi1NPlTEfpDevMOeO/vVIcwuLcxIr9Y
fdAJUr2KBwp9jEXITC9DTKltuShiSlBGeGpxGeUQ71PvWBnfUuwb7kaeuaMz+S8G8esNgOhi5BNY
4gzpEqJ5PvbB+KMyBvbY2zLyWWJyKQ3BKQnCd6Ju8Z1PVSdhxWZ4qnC2jiyWjIclEqf1uI3Q88Wp
/ClH8jtdmq68zbcTvgOdIXUfU49w/PjA5Az3b2B8pE3iFMFFaCAd1Ilx042F4klLDTTOsW/IcvGU
ZisT1Lzq6E7REjjog1P9x0HwJXQdq6XE2gF/1baeRr0JlylsabpdSMDt4sYCWydgX7yM6k3HW5vA
A4qmgyGpd3Uu+xp2C5vNx5g3VUrnTjrIKyLOa6Tw5rjFcmgn0PSSRxqdJy+FhcfiT1lrj0JVI7iH
FdmDoTO3MhkZlAw3o9gKdc04jZzHyQQmcvD+knJZ4fKbOVggbNbOwDI+BDOBEWFf46Bvh7wzadux
qJ5lwHwpnvYp69cAE2+Rlgdhs5lTDbvmYqWIB2txHGiu3BcG6Xx4TKeB3jr2vs1yuDccN4VmUnDZ
6N8s755LBI7U11UmFtYLCzB5tMRzCeekFP1TPtsbv43fBVBHv8qPY9E+92wM9Cnfaw1P25IBIdHL
WNkrv82t9f7JeTzFjcdAqF4B2d9UA6+qInYKHp85TpuB7b+5GIQ8/82OaVzH+lACipA58hQr+FW5
k6BZ7YDteM/EECZ42oyouDccN8QRIChP5kc7A+vHZ1gJnfCvclMPwanDK6bP/UtM4T1P+KYy8D81
kLxqyyuz90aBb0HNIVn1FOxMvw1X3+rWXdlUcIbAf5DzQLgtejmz0d/S5orRLMjcfT1U6NUpCXMj
v5Dk8GQPX3V+H/r5KG3OR+k8BpbO3fO1BLo4QPlqe22MWP5AO+sqOM7jtPdqCUwuMDaDYqwUY9kX
fUBeADpFXUElKs4KykKQB9geKJulvJklgpYyCXVi9toMaYTP/FR1R8tzuUIEaSYdhRpNg4NiNerL
l3pyd66O4NcFQCSdQ1zc9QgpypIkQhxC5wW3ClySHCY8BMuir8GCyEQKBZewnG1mnobZvYtG7VrL
OveJH1rsHJ0yXhl6fZDeuLUbdSxUhQwIiRkjyz8ZFcdB8hwul+DQ4h3OtzbBVtbEQsRzt0Pd3Ifs
nyi+ZgXcRFZbIN8cQ2yZyn5rzeJQ6MM+yeanqK43AbpntkBMvrOVPWP7wtlszY8WM7Co8zZczOib
CthGRF0anyogTD1Y+9BJpe6dzZY9SabvOuQqRX5KIi4T0ZPh+8NDgaGHBD0oxuNMCwWdkTh37mDn
LFIwldDce+HshwCWIkuYCmKINDy0OYwNp8zkjB2efXb+A/kscZKEJnlLmCVsb+kaFpcrrOnyUsQ1
KxEWgDGJtno14C4LTiBpVF9dI8SD3LW3qe3WQ4mdwBHsRih9G4BBs/ZV0JWayDBtIR/z2A/T1P0W
A5oNvd0Z9syBuPHT29KDpHr7Tr/FGiFn2dahJPmsUcaNiL1nfTjUSYPE+FcoFPkeXs1FiqDQvhh1
fyl07CmGfrE8P3SaGifXeBgdsPtZTBoE22/NM05NEO0jy9s4ffusGS7GOcgdTFS9SWBIO7vaWZ/9
sDPA2n2URr/Jaw5TlIo5E8PewFJb7USLEpaS25HNVzF8Nkiky+Cfw2i7q+aXYGa97VUhAXIkOef5
Z8aNHCcTppwxPsYDA9pUfblufKtZv69zt8PiE7GAt41hsSFlGKB15+71F78uTyLIVmNx8xZLPaZE
P3nUZX4ocAj3bICAIDBh410bBs5H97aQTko4f1m6q+R7PqdHT11tCDJJNp0we4QST0Pgjpc8nbF0
4gRANG7ZA6bvdpWOlH8LWGDwP2okA1Y3vExTcfQG82YStaWL+m7HzMhGd6PQAz1MOjxBoK7ugBqS
wjJyisXxPz/H8QxMo3g2PImWsf7VZMSyb2BOlH4bbUX5N/DQdZ0DNicd31HZkYgkmAu1ic+ww24i
oqiiME0IUyLR0gNeUdVZqKNFmeVZTuXVMsi5Qn1SpsVTYMIh8E6ZSMBXtQUReJlGMWI/1smPKD26
WUR9MVsa6eRbJniHEYdkXwFykcZbXDDFnNpFbQwEA+KtnREFz2rDGX86m2k6tLqNHnUHfXKZ/tRh
NgkM8YDAlXmSLX6hoFpHgzDR0VClzcEpLvtnGwlwytGm6eosfPdaZ8nZ06etmTm7oey4PzscFh4R
Nhenep2jJ22inBm9i/INrP+4CIr6mlbWcYrbvY97a0Zj3Jrak+Z7WCUZDBN3afXdJYM43cRw+YM5
2E8CWaMF2HqZOZO/kGlYMOmmtKY7CcjKyUILBJIHMZqLujhmo75q+vcgV6FwuCKhxw1es1IkIyYc
Q/x5LJkQccf5cTGiy1qH7GuG1OcL4tvg6BJh1hV7R3POGpf1IARPPWnnYKSSAqAkOUHOSGe46NW5
5FMLPa/OYBKtxDhT4MXOqi0WLTnaOStlvKgws3OAG2Iv9Z+J4AiTvVqe6vsACkoGsBj+DAne1r4z
p53U+C0LE5MF+jMH/kXkAeydYtBfwzX2fHGt2u4PEd6uTZzXWCYt0wV6MUy56FMHFI5QezuzuvtL
tHeKWLNDRpUufTDuJRUMFyo/tBaYy5yAs4uP9V9On9YubheNvUZu2J+mph77KHrRqvaXo+QyNc55
Sqs/20MVVKLN1OkV3RmCVMbetCImvvcDk0GPybCyo28suCFAqYK29WbubT+xeKG7r2oRYLcF9kcz
co9dVgPY9XEuxjJ+ZZC8FpXAmwUs+IE77aGrMQ4ln73x3kw3Wc9hH2Xs6QhLHar9Et9ET/lgWfHW
86ZfJRpOPUpV2UhiPaGiGyXVMfdJDwkdEjkamJYecCbNIEuLvVHnL433Zlo8MQ3Fg2V7AJXhI0VQ
mTwkImNLSu1A56r5bMOTxn/ONEB5ZnroOasm2A7eII52bp0LQnfANNmo2fnJE0B8vZAfU23e7YBI
bNp9rfD2ubJBkMCujAwnLHxtxwBzRY29c6BSpb4eahTCjPe2gzm8pKW5rPdwMGDo4sTV8vaQpBML
DJdhU7lWgn1mrm4tC75tzJtfDsN24igVSA+m1j63APGVV/3r1HAwXFrtwlnPeX0q4OZZLH9L7S+q
XjLi8BjP4tPGpGOWRP3OCHyIPqL5YmCIm99G7akpsI24OcsUR2edvnRk+ThVRWBrecjiYefLr4E6
v2vnVd/fXGobuhWc5QjfVPZc49/CkwqI5u5X43s1owUaiD13bnS9HxWevsQwQwtrspbXTHtauMe4
ewRcSe5rbQEq0GH1yaNQSMnSRfixHgB1RjaZYK56bEX9nKXDzS2NZ62EOjxbQEnAPeruy5gP/xzR
7epp52OPlI22rjtqQIcEDi36qFt3NbOb9Rk46ANmT8ZU6WQgS5j4ppXBtCH/STSfaKTFJ6AnP4SR
P/cT/vPO8F+Huv9s4ZY9xO0CSDeOsDhplQRco7m0nhHOPnspknhtxNHnUKIY6NVqywVf5ePe0j8l
DumcD7DAD1sZI8y3GQ+OrJ9aNzsYJByZXvQNAf6RRTzcX/EcYA7pbL7NcrhKy3uSFpEr5BqZiKpR
iFy5GEYmWUy0NJSvSXEpnOrZYK6XTq3GpDwK7aY6OiWJnzXtYYU0GpmJowWfjYW2WtdfNGWcfAsH
2yAUIUdJaKGJmS37bJd+KOI0bAOkRMh1nIFKKzVfgPhDMoJNxsTmPOpMNkuXw6GL2X3oCTUEzBuz
bW6ptLeG7r9WksZGZeO26QQ1oo2qjLyVwvkMUATg7fpNKE+IILm6Xexiop1wP8NcL1LDoVZAwiI0
At8jANViyR7qEn1J34Y2Qm1E+1epV6MVT3bQ3waaUAaaoBdNwHBjhYwdchqffdgCaVIM7uiFLwVC
ED2LmWK2jwFfda0V88MYEIrni4ruMA8NpTYuNW2balemFsQE9rCFsQJOw1vV0jNjDO9p8BOzB7JE
2Zc5HIoqjelZhjd6zV86VHxCKMxkzXBMQsxHIc/kkRm9Z98l64oc32U+tj9mz+7TJEdFzqsxR0ku
xkeTXacGv5gPh2a52E/xuHXLYKPbDh5DbxP/x9F5NUeKrEH0FxEBhStepfatbnkzeiEkjQZPAVXY
X7+Hfdm4Gzd2RuqGMl9mnowk5dTAKqDMOlxXMElvFggAVi82AdmfEMqrh1UlYNzVZ+HzOJTDppJr
NRhelSb6UC64QI4dgdboT90XO2xwW6Xy2Dst9wuS4tkU5eTXVyQ11+IVpK0T+3ko8ew2wZUkHgW4
MXkyBRjjn+5hZNUftWk4srl3nTefdROcG71cm6p8rIZiH1dwx0TnHTP3JYUF5BqMsAGDCyzoHmrs
7dwJDAqhCA5MRh506t6qdc4YNRcE79+yAYMbgt1SGe1w1dJfcHLisa/ya5uCUK8pACgtiU6F8VWx
dm4X7T2HrLNprLBVNmRGiSQTuKtyCFUKN3QedmerM4+D0lfK7nYNRwmgUe5HU2KXaPIehd4qblUn
yeMG8DXEVg0t91S3fg5Gpq1jc89U7ErehaCA89aJ3saTxbIe9tydVB5wl6y+jBs0dFxI9Fq7PfnW
8K7m+jvKx81SB2fjZk+MuJkpgWehZRK4b7Ij/f4zRMj2pqWQUfMaEtbmf4QQEfxQfYhmOSV98Vsn
FYVm1rnAm+43AY9C9ugNWP/5PxEvmEgZHe+ckFFRlZx9jkS5xJbYWggQKcN3TS6RBZKaEQHVbaEv
WBcITjaRtCTlSCs5iilS2U4bf/dVfYe//9DRY5C42GFF+msX40MjAP8qa9k7BQ7maPZeUim+Bh98
Zo6da+aYlg4hLkVO0qDG5455DF1S4RJEN1PPpLOGFVP7fb6R9nIc3ZEaakJlvkZoiOATk+eJiaq1
pr6KuLkEU/WvCAf6vsHHqqTZFsJQ7ue3u3qkYszKTxXVxGw36sQ5lVQD1g9HHmvuNEH3p8QbqJfk
vrPhW4eQsJhvOSXN9WV064X5S1vYe8p+OeBDe/Zo7G5194J0uBUwvClYIpWU2g8VWuLi9RvLwR7k
BFdhc75UM5ES0R758DCRWdtxTUYVvd4xXjqPi7jGGXYZDqxdPVyE7T6rjAW/qi9pEe2q2v5XWPh6
WtxAMqBoXeiEVHizi6AZYrkhK+qgrXFGGSU+ohCPKtMsgYmtfPQxlt3M6KFViNDGNA8DItn7ZXmZ
QsiBOrEI4ttyt3C6njBKOXl2DkPkqALlz3ZaDMXTc9aZax49O6I8JvZwzjLvh86wrQryc2OzIbf2
RRikb5cyqxB/HHDKpIlvJ9n8SaP0pU1mXGn+XRGh088I6lTf4jkBUIA53Ks/qnB5WT8qNQJ/s9WO
14B4LNEeZKuC0WWSTARtk39dDGihsdR9bw33KSFLK2KLyN2LD8U5H5Z9nkbcYAShl/TfoMBtC891
CfhNnNnw4qTqOln+i0bHsnrEEkGycJKQR/BQ3KiyZNYtuScNAj8CBy3Qa+I8O/be7XEMzZTAeewk
qfEf+7lgmwKWMtlPFPXe1IO/QTc/BCVNbZyTb2rqOmunB5jOKQYH+dA773GEQR89mZrqiKwdaSVI
w1XQXW2fwYYi7Bb73G8nzumErqlTNP4mbQijzFl1p22C0MbHnWcGgpD1aoDV6WmR4WuVU2pHRHPN
OGFSOWoSPp3tfLTO9NIHq3NFxXs7WrbDOHyGgcXfne7DML2W8HbxLTqbjlQXvJ4nq0d814H3XMft
wSzwt5zkFPT6ceFzVz6ulAoYdOqlWDR+pA/6KpuffVdy7hI1wl752jeMXIOII9t4X0aaFbB+7Lmr
BYDh3Lh+7pP8xQ7S09wvr9ViIUSRv2mK5wpsgvKAXyBdo8IwUgZbZwO8p3KOOCcABqIjY3KknJAL
LiwZ/FnDk0/cn1vXTiYr1V0dZO5v3bG8+BRHiwhont1Hn5I7iMUin/Z+BAEOl+Y0/mj5zprx4cT9
syMZEFMQ4jvP3hLcZopb+Gg99UCRZo6mftA9ShJMQS0+gjl6SBm5VRSDt9xScAAcRfcIZpb4RLd1
vdcCfApbD5wq5CK8gWK2rsuEmWLgiWmq8DVDPAqIpgRe+4tF6z0Nc3Kbr/4oHknp/LqsxCp7Rq2+
trl/9Ce4/tkfv+T9xA6ifHbeFnKwN945Ff6XrNZnx50uFBmSLn31nBKFM8NfVgT9XR6uNS+4xJOM
PgHayyKbYbuHCVTN322MAkS21YXWYhEKRAF+mGYeqjC4ndSb5WtSdyV3aXBxrTgOIj4m1l8FH9AY
dZgDoOii1xxWoUAsmm/XwGob5GurPqaCjyiZ37IBdzRTUgcQiyppUSZcOnkMtlRKzwjFTTO7eL+Q
qIsq6ETwQooaEAao6FVrWP5kOXaPOPj1HdbKGoBVASqQUkHA6NIjDWZ/ddyGRzLuxThTPd3fqQLU
uIkuBB6v8Rh8umwLzSg+ZFvfdHAcRpm/zo5HY/vP2KnXMAFwPRpYmdiB0Yqcethb5JzC7M5ZBhJI
RMncCAdEUSpmpuVJORYjqmili20birFkSSFIQDnMlF9yG2SE1dkHK+hBLSJlZJSFTjEkqIWTKlzq
+7zDjebL7HFM9NVPsJA6vU9Dck89Jxo8Ggyulr3I9DkjXRt6P8sqtgTBPbkNzmff7RT8LaS5X9Q6
psZhUKZ+xI2IrFPLPGUcf2bMzUtIzXlmeY+N7FDT500MGcJFJoExrdFeXbJBps3+6qbGKslXHvXz
ldaN3YRdjWn/ccZ6bTKaE3hEbCPfQcV/WB29WOTCFPbOyo9uowGkaq3ZL6o5uFsGvLamRldkXFAw
MN6kOQQ4r2+oABip+GsmENNFlbEW1uBu4LZb1neZzNgOo/gQzv3Bzsw5slmUhUV7dLVM99ZUgjrS
nNKqH0sG9l3doJYFI0FgVeMVLRL+4CHS9A02xDZsvXwY233qSn1setKzgsNtp/8R2HhKGyRW5u2U
PEX4eMpuoIJBRVhZhj1xUPJSpfj1ZsJqc2h9drjhOf4F1c36YEjuOLgdsCxMgETqgcGm4zI7YIl8
WmpNZWB4h6GE7EGa3XcrTsxpUb/s8eoNzZPbM2ZnJADWwZzHCWrIWIkTOw13lBkD9RigMYyiuAIc
C4FHgG1fquXbUs29qOVTkzOUb1t+Zpx/j3nV3ImkPngN5dahfvT89GTRpe6b4k2DYxiJEVXUrGEL
iP74TMI6jut6tIB9ZdyRpQcVuAwCYmak7un1W2saHHhvruFzz1vIALPdHJcSA7oVKiz57iWzq+co
ab8iHPJjaBOIcMnTgeAKgHdRpRW4dAeXGRcMp/wLgnizFP+k5iu15Ak42dM01l9MDh4ogTjkJRvz
kP/AQ3J3fehhNQPqh37EWJu9JEKkyEr/mLNx34zRlweg2YdS0BHQCv3mb+A5H32xnJhCPvpTs09M
+tLIZReJiUZVi1lXMkiiacmpKG1OQxYpdfBUFIncxrl58Vv97PrVfasAUHJSxZFCaTGusXyhip1A
wITXI2LrLIT3mQ/Jpi3957zD9TxzSphBQuXFiKsOV+rk0Jsn6T10iIdK0b6ILHotBWRq2UQvnu2+
Uu/wOzLmmLSEmgopIkyPADzugnmAYSb7U+fbx4kXPymru6TpLshSW2mTcQ2t6xjLW+mQPLfNIc5g
3uWs3RyqiaNyhQ68j9IDdGJmitFY4Ju4YvjsE+LGb+cEGTS8nMi0C/0wbuhjt+JDodKzsIv7WTjv
RU01nHZ2VB9Ao1pRiCBc3ZAJcIDFoBm6a9QTUgUdmDn5ZgzvHViIE7MfX6wlDHb32Edqz3a/S6fg
2Lmn0fcdICOldwkcaG11+kB19Hw70FNl6n4nppI+LSaauFKdGf+Zj/t2nDr6JOZ8N7s+5TN6O5Xt
nVsgefNr0tCaPvQlHMvYtbcEPwvqu+Bbimm9NdTICI3Vr7evEgBWf7+MIGBWd0Dd9e9B63/No3l3
cffMTn7XaZDFUZBiPLI5NdGN7HP724gZcl9hLaehc578fDnWDq07s4PTRhcdFZn+z9DLq+n6l8kB
v6pr+89cxz4kPWBEI47SQJH1inTBUtrg9J4yddD1susUQq3IqgP3MOZ2XbBsqjR9NVKQcmNpF7AZ
4uk1n8tXV9Mhgj7P4iOtlTDD6uRozHxjziUMxu99xjF854zRbmH1CSyPbR+EE4MItVUECm60U3yr
JPj5f6wvlo/MpSg2Wax/SRS8NHakt8oiS0rv5VGW05levkuRLV/SjnG1LPJVVoTTTZeeKFTdT7P3
xlZH6mkCa6bS8L2X82ezJI8M9cj/YfpMuZlho+yf4RrFQEvjTV/XE+R5CEc2EWXlNk9eUL1a1cD+
PU+fjgnLw9otH7TYGpOOpXOU6y06x8RhJqZXMIrRWBjaVkVFHNFucMetnLp6uW1EvDXe+KKqnJh4
DhViMChMXk10MK3cJ06/a6Nc81wFPgotxiXtnrNRvg8zYca4KMa1RI2VzDjPnTZ8ZSnUsCapL0Eh
r145+rccHSjlmEZkiZlEDBDNqm3BNPHXMn9lsN26zlMa1d3dKMGJ8zf/jC4qbiuDt2BAiXRGTqqG
O/2NFam3CtpENMIO0BMfgG1Z3c6hhzUqSqqPR/PXqghej2RdQPGArJF9+40f5CWzZ29jtRO8RvFk
DeNnnTe4vRxu1l6SHpKxYGxUn7sUg0WGn32hjbC67+P2x/M4rBSCjHekxot2/D88mt+cZzUSTwsE
iR+NywPf5yRnsgY+OMEmY84H8+Al8/rw6mN6JylVWmz0JeCzMI/xj2Xgm0QZwmru7cEe7ysn5ZQ+
xSkqIQPzrAKMUtf7mrlulhX/BqByFs1dFW9lHdIQBBLTbpCSQtjOkubtS6Le6Hjc+jI66eG7Y04R
M6IlOJvFPCn5J7h6dKUcOfITmMxjQgt3VHNTXVhoLe7pfa+Ra2oekyTZ1Q1h5VJd7H7+Cuk6K8IG
lHyPIncfOfZ10uPO7tW9lZNTwWmU8IXx5zxH2jzYrX8DE7/R860enMd5Hs5BOMKT/oKRtbFXkwZy
9SLCLy+p7igK3jfE3wdaBEYsthufXomTTp1q3+Kao1/UfHe6/eX4S5bPpX1lIDm27TOolDrV9Wlq
A4RQ0Esy6tvzRG7zYXCwkngaEBnTI6wOYMS7JphPoSnzpzZoG6LCCvdVSVNp8lAsgHAB95uGuSz1
AwE1sf2K6ZhYVgz5lICrZWpHT3Ydk/ZV4l+1oG4VUDw6GCjgrEgXzU8u5jI8WYiofKR3E/cWeW1W
c/0na45d7SvQMt1HMG769mqWq2NWownXBf+QU3Ne4Ee6BaA35PuwtLYwS2/z4Rl4f4pmLtBN2tcl
PPr6w5XHVlGwUKmt7OpNrL4UYPrc2glQ2ROdT2FyACu5cYpqG2tIANEGi/BI6Jcunz58kONjjx9B
f5K/RBVB37lpxjfip4waM7ODhNb0F+BVrgLmflgQ3taSjJXyzzOEtfUgSAMgkqb1szsjleJHXfsQ
rtWw53pOurfA/1En7wnc6zjAef006a3sIZ5B6VlAKkDuUSXpWAyb2ZXjYcnN3vUvc/OVkaJK44iL
5T8LzCTVAQx+fhNSQ8NQ3eY46QI3u2eIySvL/Z5lNETRi3h83SS/zTsEcYuNwfDuWuZaYvALyBZm
/J0ZgQDgJ/jWGO8C2PwaULHoITR3bgeXWB3biM8DzvRn6p6M9Y4mT/mXFZ/dRyKiG3RqJu20rCLS
34pwX8E29VL4v8T/kqMCXg7tJnufg+AwdVjObsQnX4/TUnUstwprJZc1XO/niRm4x5aJmMedSmX3
q8zftm8NHQEpGjR6oqKcV3EapBYDpDuq2rGst5mHD4nTCVdscizsNsM6Yr6t8fPa1Rv0Zod3gXIy
2f1J0xOPcW/2zEjoOPOH0zTscPfcdGhl6Y3FyahuftfPVp+b+s53VmyWav7U+dE1DxoeSE9QI2OW
ddtOCCHNbVhfhvIhdaZb3FbOb8foFsiBcO+ps7D772nB3XHV42Ph7jyx9xObLrI9V4ob52/IdT1g
/OuEB9XtBhw7+arnYEYurmH9RKItAh3I5TWF8FpTbaH5o98LnAsmO62KPDFVjLK1/9aap7n9bQpi
I9NvQ7+B5BoRMdmhRKzjKyyao8mv3ME6AghxhMUAaD6Qy7q+8Zi0cLvBYFKd83l8ciAuqsw6BVwB
yMKwDRJDOEt+ouW5Lc91hGmUCwKYoJbfAxJBSDI4eCc2v3hPnYRm8KYJPFrbJjpa/bEzP315v+in
xT0T9MAIyluRcFZ7AutEcULFdM1qN87MGhxDGV2gI5YvgqoJoB5IhcyJiPiEYCy+iDHo9I3z7zrx
Xg6jt82SzaSwdh8Ws58Szi8DPuybsbFviKNwH8XZvl8tWOgbZcDewNNXZ0yQMSqKjdBM7Z+gPbhw
yoevOH8OwnPlCJKJ3qFe4RheTd6l30o0Sn0d8j9WWe6XFb/v9DdUcuCKEfr/AOtawMs9u7IuDcSn
Nrp06+PH5CTYOOqfaz9m6sme/pCGrMim4jkAu7ZnUafOo0i/ivbQuq9MAH0WksnjWQIGUDzwb5sg
JOmisDRyXSPEUVzsDBZsd1fFNK1vbASkhjtxMMhdpPGdbB28pNaXP8TPldj3Pn8AYb7ZA2XNqYN8
HRLTTTZfZ+QnLl1bnWKXGwCjN88kazetTdbCQy7KaJUKaWvc+9MfmCM70AC3kpxb4nOACbg5PnT+
o8q2SbTPwS0s4tGdjgPzjWXtZNOvMX5Ys3Tsn4fAWuWNP2y8afGVyl07QRJs3rT3prByWS9VsXIj
SDPcVrK5aZOAS+833LNs2OUgPgNzDthjVnYZBbI4G9wDLA+aaoS1FZDABDgIbopzBlAFEr88GHXN
xHvG5EBAkSnKKwIYXpKTtUAtte97NuSpp9PK2wzmBzCoZ85TekGqLhR+pG0/YnXPkGFuDU9o9Zji
sGZ7FNHfbrpL57/a/QKO2uLCVcxUiumuVE/jKPDQHvI18zqd2hmsXnqd+u4xae6acbmlu21f5GDz
oS7GF5O9J+nfiPTClP9JeK1YtgawEnZz14s9WIEhfcW5493n/gN9NhG/ObifSO0ckoQJn0/nvrvO
P5uTzLKJ3A8urB58bHG2p3sYkrgLqmk3l6RhHka8fyPLEa8YJZZz8S4SBoN0vE0PYc2Zlk+kOLZc
ougPKTWsmvdu3TCY8TIFvSl4vlW844x39CkVSg8NZpz52o6vDoN3/9siipX2NJQ+w7q/cbsVU1CC
Zmiix0Q/1PPO7w9pDKIOUrD7oSlqQgrvBJ5O7OL+iTxL1d11eP0sUH9gR3tzKAkhV0vEsn5KnbPx
fzrrM7SOA8UXOU12vofGsnU+NRkYGx+jPjrZXwdgTF89WvottFzutyBqfDYPci2orDVvhUdFZmqO
miZYy4rei5laDbCY+XIIAwDRjGM5OqfJxvHecgVx4NRJvR3dt9IS2MiOdfBh9ENDK4n9UWOmibmM
d9Ss4T4bKM2ZV/LD3YTdkVx8LehqefKzYuPCsQzik8XLCxWIq9nGZYMp+2sscD8x1mJpqXYi6va6
BlnPE5c9rSYKHk+RuEQQDis1qofYyMCPIHozYl4m1QDSuDq13MBF+ociNVWeQtCbef6UR6+Ng1/L
fhXDOqBiTptGlKs82sAcEMwhFRxQjFh4P327BJvl4te/dNnLVH2E0VvfIQAdXOQ3yULmj+y746fP
zLwCsk+Ig9tOw6HyEpQNVqN+Q/3bzsjuFtshKwP8yvmunwd0l2ZvCnTPnR0lR+3Ou5kZbcx5Peg/
FM9hNx2As+8XXe3H+up5xITdq6z9g7bAfbsH42HRASufH7zwYyXr53DqcIp14YdTZFuMirca3yu5
24XaRKlQJ/sfR159wi4Y0Rkv4Y8nzMv+RxaqA28A8KyXz1byZQTZLCKXUQZrYyLr24EiJGO92p6C
8S2E2DSm4UGo9kk56WdMN45sBQ/PGinDxYRjwMEcLiV1R6i+sVIk4cWN7qMLeiZFFtPJaq1nMzAS
j8htlGsyIwuyI4SLfUrHnJPhIQaHAnv3D95crn4VJFC7BmSrYp+129/4qBg2he8pW085ltsuWONn
lFxNgd1cVKcEHMoY50pUvOAEAbkL9qmyxW0WRgezGonqNH3GnYxCiqvDzci6RuF+hshAwlyfbR/8
3LQSDiyk4ds2dvd+HO5LGVNdFue/OLmeGsUDJE2ZHHu/fZlbTG0R89+H3tfxUaQQgOckorq+maqN
lfXNe25aolkzHHZsrDNnrajPvqeIYAmWKVAsc3Q3RuFxcpuVdLgQpfZ5A1yPN7qhKUL7Swr3vfeP
SW09hGFSHOKqb099iD1t1jWWUd++qDZ4l44zASfikRurhoFaEjis4pDKYQvoq+THvSnG4J1SZOTE
cPR2weTHbxgakBBcAyx1Qn2Fdci0JjwtFfx+HJGc55bpGllEc6rG5fZti4dRef3ZtpL2NvQomgpH
AvOBcK6MdLlPLZeSVEPkdpw2xvmccdArK0EsRt67EWPDlKPVrehITiMhHhpCwya3v1yXvGTP/oFF
gBtqc2t3IthULZKMQueoPF5ZkfUjI3s4Ij14v4CaFIAChZpPtQTIOfs/0sKRDhaTbdaQCtetu5+E
7x66pDtM2VpClJ98PwQ5FE2EKDx+n7YarpNbvGcMTkj1yuPCZWfGij87LWodGbB55Ruy1Wq0cCVB
THb92lpQIEc18BjtIKCxggYColCSeMoMHj5O83/4bun/pa+1958EnZtWDnM5M8DKavrUZqzjfs/w
RP3JPPk04PJLCRts9DDsTRP+1kvxk7QoIfxsaDcTnBNtfU0pQT4POaA29pcxaxDc+ivy5Dd1rVfl
Az6JONq71qWk4avHFaBFB9pOXXIvO5qUb9yqrpVMgWik9E6yxi3u0XCwLz35hk0Hk2NUX1CyBFo6
2R1THckW7oaQa7lMDjkg4CwnOU0Hmxdo4pv65IZ679r2WzXiisTog80s2+QdCEdDVGIJSJEE9ZXL
Mey3IH+sOrrKC/OSae5LOoKmAlvQ0lxgxGcZWwYIikPu3MShSzewE8IlEPtBzqP9C31mIorh69of
v20384KvpMCA+tcZ+rZHRQPy79p0YJU2FY8j0QWYna5VFggPtRpqDl0qUHUhdknnKXYSY7ULQCW2
Z0TY1G1KpCwdAU1imEGlCs2IIcdHUn1J2ljiPlXSB/9rqhhI4a1b15FHk6SGocF+GnYNrlea5TvG
WWxpqmT4tVSr3boTfG03oO06yo0JxnYe4uWCCv09Z1x0/tl4LKlrCBctqIryrCEePmL+23U0EDlJ
Hz61Q1hB5aryEnUKl2/cc2iwqrmRf9I4wLLAECxM23vuugPEUCV1wdoQgptaJZ2er8rbFJ5luPCD
EeXSYFAgmIksi8M4iKmSYF9RA1LkeSyqoS43bVj5I0ePhIP+RbuUfANlCwe3udVBQh/FmEbeyS/G
vGIXGlEkNlq6FdQ5snIp7cTYaGuupAXGxfJTRwyU59vaThXjsQKjUvwd+6gP1ZbYnMfkPqNVmJ2p
6rOyDzdJOcWa2iE/xogL1iOhFkCl8eK3WAKH0T0AmFTcB8K4oUnjNpTofxUPHkZO6AkmAvnazJP6
t7TCEZ8uzirgOpKnm+t9JzDggpVrU1/RmerrMX7rAZ3Il6SWSQP9MQ6Yry3BlFdcu2LL53DllSro
/8HnVxRu6F4MkLMrIwtwLHXdOM9GdR3zYLtoy/G1MFiT8MWlDnn9HkP+36gAIEqTp06N+E0c0U6A
ioe8798dpk9i7/BcLdbqYWwBdsmhqEW+BQE608jYeUXPRd6bKlt+L3kg+pwzh6PgzVZWXNvOqYxt
Wf0r69GW3sYeQk4JnmwnUSDUiI5Jrs1DHqyWfquhrs1znFpein408gXXfRLiGjVLIKN9Ohdl5DI4
MT5Eb9+TKgLVG7nzdD+yy+Fwrg3b2Zi58bQr21RQQY98NvlMGMdQu+PLmASoWTepP8n4wwx5RrhO
mm7O/mahzImdavbW/ifAPUmojNXDHOfBmtfcqo46BwFNJ5wOt2FKdCMdKbZHjAzJRjIlFMNQaKwZ
KKOZOJia6Ph4CoWlaMya0zxEOe6tIAO2WEFeKQSkeDdy6YCxtXCsXR81anrziW4Qm829vAjMFvOo
YtpaDDpAjXVMjNok5mkpOjzfdRkPMIYSM2CR1qgxmBCDxkm3/GydPIh2adFVTGC5Z9+BGXiY8iTm
W5ZtgosK+k5fd9xHSfcoTozGdAP4vA7DPQJQKKL5rZI60da51n1eT1ttjYnUF9v1yyrY9GnSaTI5
pbuyP+O59JqvQfbJkkF10q33R/BD42d1bLuyGQ7DESy8DS9bwgwEB4EZ5FZkXSaetYjjEvyqU3hN
+Rjpxtb+1iID0P9zGOz31bNDG2GqfueALDfVGyKu0ElTO6sZJ5g0k+WXF3uFc0mK1GsZ8Sq/xgQ2
tkSdAd04yiPPP1thFa21vTro3+JiLMS8L7pRRBOekDbFYsyJYTB3YxcP+Kl5ogEh5JPAD897lC87
PAuU80nBN/kyuYPiTkvMjF89xGWLdJjohGehyvKk/cAQ5NUczvACDpcYowtWM1PsoLqEL4nt04Y0
eciej6md0lkxL2GNADcIgMgsopiUojlaz5hpzwAQo1h1rnuJwR1HnRx+hVf61HqGFMtO77OeGkp5
IzMLbkn90nbOP17rZLnwG/JA5EtSZI8AHZV35/rOOjYANMIOntv5UuzTMnPcO3/q2Ndb1nEihXnA
hag1XLK2DBhlfrE8uY4Cuy6y7gZE2OUIzdgALuQ/np8Xk5VPfNFZfs6izh++Q0dMy9FWWQmMK3XI
JgE1D+LHmclCiPXBOPXBXfoqgiFi6qjfe0lpA0grLW644VJlwBUbkwYMXKdctk/YACyAhlLVdsY0
bOna4YAHMjJgaHMyQqTiUTretKk1EVKrAamxZWLqpRvPdIu02UlIwn1GS8P4lAfZZcggXIzdjCTm
Jf8X+lU1EnbKkqx7xgJcMUqcY4uiqEQUsv0YtZdxnOY7shiGdMkyEo0s4xjDSlInY4ZwhC3hUE1U
mZMWV4uLXTgRq5UuNIoTDc1tfpnzN8SLKodTAYgmdqhvHRiRwXFOdIwkX9rBdAkjhtknXo0mQLwY
OgK7nLGx8HG8mv35x2oHCt+TyHrrMOnhx8vzfgnPllcXSE2yqMscSlI0JdiXp2mGaQ9+AVTbNsni
FkG0AffjWta89dDuAFcm0PxkuXBtVNHcZCkGEZlEcEVaGijUFHqxpkTds+CzVl3WZ/hB1FBCHiqR
QveTI5G7K5+1bOdSuhXuJckN63vi3WEMN6KU701NIeCdlSpS927FbrGRSYZZU9YNzMoQXkV8Z0Ue
Mrltyz79iQiE9+gv6RDvWysR8xn/1aBfaQ0pyHF1RQ1Ej9TihCXKFTFLiMX+/DAXlQdlyaHzk+mV
KmpSZ40o6LVOzV+XB/oidKucv2mtO45anS8qpjeu39s9fCapql3r2eS+rBxTCboc97DLEkEYeNCD
ls65Ga2RVYNntj3Wbtt65zZZ4oYxR+KY+TeOOxTKzF1mZjK1SRCZpcUb1cVGYygsjNfRCGI4zFre
UuevaVfV5pVXVeW3o2b/Bonh9OOVdXvOT/gmYiyWkz8td8bwjjtT2CQbbUISriRS+pe684D4FLKY
BN07EvbYJIOMrkEkICpw+1Tx7FlwXP3mNE4jPa8VglR6hzraG7KBClA5BkV8OEHhZ+PJ9Tkq3ky+
F6YXu27RaUZmlsO2GxDxd15s23/zwkV56ehm9h6cOC6iR4dBK+vd0oKqC5vS0M5OBVa6NXbVhV9L
JgoCHnU4Do9MYctoX3lhiGk1DA1rU1dIDGyLbWYonvwGYDRxfYSb0c+77JBpsUxf8TQF2a4VnQBx
PxcFJ7fIiJ806Ia/Q6QMO23qgv935iEC31KPzpVfJr/3hJe2ND+x1G8sMyKczCG2OtrWOivHjjEW
TNMLMEMMDBeL+ZxnwA3PePRpBkojinoFBq2bcFxIw5Z2iO9vZkY630SB8nFrGLclTaaaUa4T0iC/
emE1+bcN/GdaO01gvgvteTS+MYsYaFSTVck0yMmjvWx77GcWqrjzJDIxYUsIish7WrIFmdVxcEnd
F/BW7kUT53+IhsBRcU2eAKFvqxkDh6Axxscm/tkG3fwYxpJ8VZwuQHxn7JUglxefLY6blcEB0SoK
lJKQgvVWQd6OidF+Ky2K8nYSquaf8zD/xQUfojTjsi92ORm8P7aI/a/ImcjooyxTrVu0Y0aKJGGh
gkAg+m/4YxJmRpXiHZ2ZJH3M6KpPgBDbn6xs6NPxmzolPtdlCkcZcUJY+l7eg9DB3Ek3rxeksAys
acoA849+R49aKMBKAk147kBw0lJnCNABQAIutx7aIWVavuuVjCcl7EWrG615M7PK8AfrsYKK4xam
OtQ6UkwaWcfnbV2V8MA4kVEpk7VcbG6SzhZsSJYkrKjSpU62NcfM6OY/0s6rR3Ik2dJ/ZTDPl1hq
cbF3H4IMmapSVJZ4IaqyuqlFMKh//X7Mxm5HeBLBW30HGIyoRlm409zc3OzYOZHqGHDKMzchrxnl
hE51CCMaM6cuRnvehPyBoUZLzlsKeVX90ksgpNZZZmVARxXFkDZEc9O+jVtH7tzYCHJnHwZG/Wsc
qzZH4ZuxMiYMB4O3EX4lcVPrQE+lENgCnFT5ocxsCz5oeHShiOsSM3wihdGhrUlbDSrgQkVdOdAN
OFkAOFmoUiYhlIMMIZLhGDJF0s3QpvLxM1RKeb2peYclX3HI/PTAOFEeeY4uTZCVsM+qnS11UvXD
LDrkUu3h1IXfq6ZhRlaBMzz6lQZw+22KRgGmA7XZoOZIY8DMlXxy4EjD50cgurpNutIytKIk5tHe
Qa86pK8OmKuEe6s029ua3lW37325iN+4PlOcZBxgpAHp1oZkb2QEkn/bRiZQAhhhrKIlOaxgSaOs
Ax9gS5lsYuFWhvFTr6O1ywEahx7W2xO5fGsaavloV5aloSjg9EDZnWMDDj0BLNe7BTxHNGeqLJRJ
sS3Yo3H08LQjQ2yjX6XvU5aI9UbPprG4sTlYfiwh5Gui4kBBBvYJytAVg1BtKWke4BLKeakhN9pD
OaRGvy1tPX1SKmcwn3StBgwLvXXwg4RwrNYtvQ19l7a6GXymQzHpEuSJEvBlk2DKS6hjJ5SQM73o
om0LmA4WyKYyv5wcnksPJazNOUzLYZHdg2KlNBoxELmv0l4pOeYWZXOjMeDPbY9Zktwcu8qqtxGw
lG4n93kSAvANMkbQgilwjU2RQ182WpMwQtonheOmldb565JLLvxigQN0GNnTMzq0ieSUzWfQKCey
94BZDuoxStHAws1FyLVeBgyL17pGi/M//ChiuLIEq8mklkcEpb/7drSe9dPEFtm4PBfJxWyWwexV
wihVNWX6BvCMMAWtUNfU86sj71sa43LR3zg5pZsxeT1yjhswW2kIRg7Mg6P37r//9b/+z/9+6/8z
+KP4VKRDUOT/ypvsE2M59em//q3o//5X+df/vf/1X/82TdVRKRpYiqXJkDaqmsyfv/14ivJg+qf/
oyviGGIum/Zi2NWrEbK0nerXP20jmvhTFZvxjP47bxHIOzoozOg8xklc7VKtj1ywsYjeMbR+/TfN
/iRbNmWH4olmytOfn/0kajCdGRs0aCQZll630kxkb63YScP9dUPm3NrPDBmXhtp26E68G+h0Hmk9
pA1QkuwlTRKvAAZ83ZQ1Y0rRHU0Fs6/JjmFfmrLlOLdBeJFKaDA2rlOgrDQCghKIIe9Z5k0YGM2c
VXtC22l73fT0V4tfWFVtzTAcTdF0Vb00nas8uBpNYoYs5SU0AUGDe/8YIuBlgw2zawRkRoVmWDAs
GJ6278ywZStcELKBYdnUHWjeLg0XOvNWRXAcqKYnprEdYCaUD6bKcDnyIG1Z766vc3aLDVOFWsCW
LdOe/vzMbShJhc6x4msyDB6a3wcLWi0E73T7Z962t9dtKcrl2t6PDWdGAzGqE8N1wViYkusgWQ/a
DO4CxNVq/ztBPHzi7RSbSTv1G/wvpxgK2ypzqEGU8jvTSbBwfOeOyvnPELY410aubehSVxog1R9k
aCakVmnCHM319c6dFGU6jrKqOIpmCssd0zQJji3uG4YhDaOkzRk/gG+oCYr9UPX3160pzuXucl1r
pmapCv8FF9J1ISjZCJowrVVmHmPHa+rajOZ14yr24JZwfmR7e0PJ8uiNLvStAMcZcnLjhY394LvT
L4BlnQCpyqpma5fOxOsXtK82wHITWdp9I0kIyA+IzcZBX2+ur3bOlOGoMk7LSXFEU4aeKXrmq2Th
5aui7/3ypahvrpsQ3OR9P03bVm1bVgnyjrAaYA1c1lZRUdqXd9TZ97Vi3F03oQjH74ON6TecHb8g
sbVaQZeaTvbKHNAJWJ0QT96YbrzJ3DdIPhoUxJO98Sf8ptt4e926KpzHd+uWbOgmeESFOorgoLU+
wB+Z8JQBvFzsyA69bM3kUuyqB3gy19m2XEuPkBK7ceQy4r8OvGrhM4o36ftPsC1Zo1+oGWy2EGfD
qi0hdXBSD4WbW+Tj0k3hOut+B7nVWnOh9ZN32qfry57b83OTwndVrUYGNwAgrSyPXkqLJBiZpfS1
XU4qUhrhwhLnjqUNF4423c1TynD5ifXerEfmPDKPGcUdFYydsVXWyx9TmTsR53YEV6qyiAeBFiSe
85zcj17uFXfRXbP1vXJnPwOgGz+ffpL1X9/LuTNCcZWEUbN4B1uTh535b6mGFRR6PIODuJZvefRa
u9axFe+6FSGQvjuJo9P9oGhj6qi9XVoxuAwA/yL7yUQ4+B9kgOG77mOQCW27YEqZHO7i/tUNg4RD
103Z5muJeRRj+EdmwKhGFlazry3qgSFoZca/Hp3WWvG+5NGavkTDuK8keWMzYR0sXMkfPqSh8h15
6xmKqVqqJVxPVdCXMQrvmuvLQyS9RL0FOUdFNav82aG1NPxxfXM/fELM2aqlmaquyXCSCZsbx6cE
4ATmTjagl/LX0VhYjzJ5+MWWChaEBWlVmWl+gwXjId/bh2wXPIJ/YYZ+hcK3F3hL19CiwelInnkl
E0wq0DM0PyqP5vFjtFN2tkdrfljJHohQz3f/R1uoCDdvnARSYZosEPIyeL87yggLd5GYOln2tIe6
Re2KT6XY76f/bEmSj3pG1UG3LB+infETKr4V+gUbTvsna+EIzPnfuanpNJ6Z6uiYUMXBVMfV6r+c
kLa2m4UYPOt0Z8sRnE7XylqWHWzUlCxb5xm2n+ufRJmc6oPTnVkQnA5EVdWUw7QKt/X623JT3cIV
skVwYH28VVyCsBvv0Lj/tuQMHwOxwTkiDZJ1nStNMYS1xe2gwvfTszavWYM+Rg3aY2zS7TbaAQWI
dbruduF2YbkfrnLBqLDcgGnNapiMprf+ttz0u+gWJOYKNLDXLMT8ma3VZJ6PZA0Wr000Ki8dZIip
v0gT14n+KLsQASMMS4/7CYLUtfMEsgKkbgKntls+1S7jtV8Wlvrxy2LepmFIpFa5qsULVTvWdt9i
vn3r1pB1H5gU3MXP05GAPWVNR0ohWwF/7Gn766Y/Jkzs8rnpya3PjoYBnWXTN5PpTbeG+HUNtfo3
kjVPciM3Wr1I62oNIdOaZ35+gMpnIc58PJmYd2SqDoZqOPKHIGBxwaPEwqBklxpfAxSNeO1XjRvl
Xfj0T5bq6Apzl44zpS+XSx0Mx4yohuvucMgYlHKBjINuX8MbfIeMxh4GxVUMANxlXHuVbRisXgzj
H259NttQ9Onet3UIaYVfoOtp0tZlw0z2CaykTcushGEPnrGwWPDomX01gAqolmzZJsVh4cSa0Vj1
cqLg0D7jft9DqihBP/z+x7swIpxQPylU0Nl8vEx/qY5fgKra9Iyuf7WP7wkKB+crEY6mlUb5KLfT
SgDBbFE/WkP1XbjVTvos/SgZKdmQUXM8JlFvY+He+Jg6XRoXq2IgWOQqqzHeuYCX16knPdWreu1s
IbjbFAs34ox3nK9UEzJPKMLGxGRonnTsNUvLm0HtgOyiC3MsF9b18a6a9tSyZBPiEd6bgqW+4Elr
TCdBS26dnJpj8fn6V5szoGqGbvB6NizO9eVRS3koywP4OzjMmI1GmiAov163MOfg5xbUSwtArlQn
1bCA9GdCbyy6He2F76FOrnV54ZJCWkjkOKZNEUKsdhTW0XFobKPbtWUe+SA9RLviSdrk++M9fvgY
eol78hgAdoEN7o9e8jJpa7n1PRRGLkwX3tI9MbNmCk6y6vDVNApbwq5CM35S6lMNYX7PLLMN3QHi
EGr68ts7aymGqZjc+VOlRwgdCqVzZ6oRuwrYdyU4bkukckP0Xa6bmdlcRh5NnQtXU7kABDMqQluA
x3l86Ftw69tkq23DHUjx3XUzM3t2YUaIUYbZhmBXaD62hfNdOTZfQLS5EBEshMKZBF27sCOEqbrt
oVue7Jh3Fno1XrXPNy0pC7Wi0y2IwcVSx0y0wCA5GdMtBuOWQk57kvWyUZLWABP3HDa7hMHNiEwp
6ha+09wpuDAkfCi4YEyjmYZ4o9d4q27DbbNub6Xd4GobZxPdO19zkhVpjRq84tUr/cFfVSuU0O/b
NWO1u8BLF7Z6JrYwkstkOJELuLgpfNEhSLUaZNVEtd6sEAoGl/LndZ9Rp3tYOPgXJoSPeZJDc5RT
BBX7N2UDmfNbHXqqG7rNH365sly0V6kjhT+OyFZ4iUe03nS70nOWistzK9WZNKdlqNAwMIVHWG1H
Er05RNTbzengPMSfsl3qoXQCFZonbWu33C6lY7MrPzcphBjdABRqW8D2zcfjj/AF8vHt6XNwQxHt
zniv4UnuW/c1vS8+ddBCuUyYHJZqeHOOff4ThMhetnUS6CY/Ia1OXhPUT1atPdKdKtyTzpDI9U89
Fx50Y3qKWsQ0WawwV3puRXEMbz9T1CadD4SBaGJvrht5L/mJ/kRFCRMGfVfbEHa10WtHK3s+JASh
TA0epkyi2Pqf/BdUOkcXV36u3S8wF5DnO4dsI33Tn67/hFlXOvsFwqYeR60fRngVYN8pvQBCnTL7
ed3C3E5Ot4ZsOSqtrQ/ZS2vZZdhKhqtR86xqcyU1FcCC59+3YsrcymTQc0WDIAK057OO3E9QypMY
NniM2oXzP7dZpgpaVtFV+kiasFkWMDr6WYHpas4P1f4jaRdKBe/VE9EfTA0aHP7N40t8iZSJnLVa
BcfmcDAPzZ2/f2PU+ZO6s/bXd2vuKJ3bmRZ69rhLIG5AdzxhISBTQA96Tqvv1UktJXJef9+URdvY
4blB0qdNIfXM1AmWeqUrw0kfOO435QBh5cmogW31CVTpVpMuBcfp2hH20GZojZ6vopBh6sJHolmd
4dW+8l4NQZzXBXO4PrkkZVv61y7yvA/RQ3q3VIlbMiusk1kQkP9MErmofwIE2EsSWuYoox6hHj91
b9c3dcYRHcrQvFdNzVYcazpzZ5vKs7wfmMeFgdPkkj2Wm8D+dt3CXOWDqoOt0h/gkvlQyw+rHAJI
1OCg/VyVXn3LJPdW8eIH5GjvGDe9BaSwsjeVG3jmUndvZisdViabiuLQjxbT63SQTxPybqpnyS52
V8x7/yw3SHp8U18AdnsZ+CEXSPiw9Kic21dDly0KkFMbXqyI20fpiL5kyWgL1HKF8Ulvvlzf1pmD
B6AHUgjVpHlJoLr8cKrvnOxWonY1VvEL1JGsQa3uEdmAbg/43uq6tbk3MsjAvw+fcM5l6QSEBiyo
G+9HqAyCO3aTebGVs4YhflM9ZRAOZxsorj2metzrxme+IneapnMSFWobYh6fMl431sF08CGek+PH
HF6XAlYQ5lVg413oLs5dMufGhH2tQsUJqoKFnmrncZTHLY4dUcvNF6LLnB3qnMQyh7Lch0LN4HMg
T1KvurLkrC2t9fRjc4B8xLu+d1MeKcQwkruJLtcyFItTeOkmTnWKYeztmGxswtONloVQvYRBCQNM
AUtig0a6E8LE1kIh/wjluLpwD80cA4sQajkmBXj6ldOnPQsvepUMIGhVxe3lbNerDFdK+fb6CmcO
woUJ4YPFxpGZlhITYR2ihhVKXfTQAla/ZRYyvYWTaVgImTMBTZdl1QY3oBAzP3w6iCnlrKaaTWtG
2ajr4If1hkwcDxRtm95ALT2ukVJyj8/LVeSP24llYikttqmg6QjRujxVOVzQBrBxe8LcD9mrfsoX
TtuMDZ06sQyESGcc0RJeJnXIdF0oMXpZF0qyS0vgAg7/+IJfzri/LdtkJgZNbLgnhHzVqeECVUOU
I+wCCqo75spk4/t1x5g1QeGX1w0lWUtsMAUFumGMAKCo3JbHTQEk8qAlTrRWGST57T2bHIHxKzBk
uIWIuWLSd2QcVFLRQKflf7JWWrdwi84thvoQxQwVF+AxfnmQNMlIQ0bCoAFGBGKUyo1+jLbDkByu
79l0WIRwMb1RFIp3GnVdY3KOs/Pa93nWWiML8W2EYBkeM9vn9KcNlJOZIsa7F47S3Kom7A1fiGtM
U6ezfWYOiE+lA1RR3TEvYBkjp0o+K87ve7QGRoLXEQVJYFSmEAMzwz8pfcyiGm7Jzv6cWgtRbu52
ZHiQ9rNGncSWHWHbCKhJwSCj6jKaD9nAt+4V6PU6uCu+tgAyso2+Od0imLFZKj3NVY8vDE8bfLaB
R27NWM8wbN4x/eQBM/ese1L98h4ijYVA+xF28g4tVmEic2i0m4ZgrMgZO4pR16SehrCr299qHov8
PN7zvjxoa5ReXq5748zFT2FiKt7ZwJY0RwgSBKGaiYojd3GC3GjV+89a5QPyK3oauQbiETrqD9dN
ztwmPNVlFmmqGlmHcM5yuWLtDiYz9H2G0ITBlfHUtAO0mS7kVEumhNUlxzaJoqBCCkTfhPWL0qA4
F/3QgsXcbfqLxENNLmrTJ6H/iINeOklvVAnjZoyumV2xHpk/YDJlUCFsA2/mIJDgVOMd83abUgbH
VEoLy5w74wDrVMcEXTcVuy+tB0iuSKeow/pEvNza6F8PawV5vesfbibRofTxjuMj01Dfa4xnJ8FA
dTTqGhR+9K19+KvYq2+q7ZJ/zGAKqK78bUd0EDPPTOaf3+04X6fWOI8yL/oF7tINF1LR2bBi0F2j
6EGEpEVwuXVqnppB5ZwU179L7hn/WvN82aU3yhbhIy9c+2ASI6AgzcJtpsx65pld4ZOdnDyh+wEv
xnCoN/mt+idanckBit1nCOW2FBKY/18lD8ZSGJ2zC+6TjiJAVy4fIVA3QaYYDWpvrkwFOH9xNhB2
fAk+v2V7xKTXTME8wDK3kIfPRjVAZvSQeAgDk9IuNzm1kDrIxgx0wwomDRRbKarTFH8godxN++vs
F8EO03UgHkjT0skgCTM8SwWTdZ8rUZxpgCn2+kFanVzrJlhnbuuiC3cve+nhH90TQA9U1khwg532
cpGntkArpjRZ0x5Vr42yQ0TmeUK1xmvU+hb8Z+7EnxsT3EcPqkw6tdC2NOmXtItWWnRXdwtXw/SD
xS08r80IwdM3mdKBCkBFILLbHFNzZWXQJd8mA0M1leZGyYK9mbI1ZXLTtMlHQBGQtl7uoN61ZtHE
zL23G/PQes2ucZ3UHV77/XHroB34vfGcQ/yDCd7NWt1wPDa7JYzRR7fh6uW9qNJ0J6EVw4Ffhf6x
G+Bbh/0O2iNYfruFgsnHLwdQkDYAUxpTQ1x8X9ipYqhKqpP7A9VX0E46IuquSW/XQ/XMOkzGlSla
OBbZuViVqQdptFM5oybdTKQC8DimCxZm1nFhQXB3uU1hpClTRlp05GcZden7vVmpC1fOvBXe/3Qr
UCmUhWPcKXB81kZCG9PqUSvvoa8/rfJm4RaYwc9QiQb3T3qsUYQUo4UDRL1PksR2tSz6M4OPZJR+
TAOEw9B4R/VXbX3vVEDqie11zMzkLdqAMYwEwGmUifkNBrQKEGTlHBRfhqETNXA4765/0Zmbit9I
v0yXAWBSnRXe+VWFSoNhwVc9BVHrWXpg+ugL5N0ufPr34X3nTbE0v1u0+zEMGKY+NZFJ7xnGEEEo
0oDyyEmj/Kxvg11xaD+RK7rRmtKGsTptOg8EuFve6U/13WJt8aMXX5oWfIyqiabx9U0Xxmuq3qvj
4+lzuIFbdw3bN52z7/niqMCSSSEGjU2C5AKUFDgcKqdaAsWBv3ByPl7BF6sS0xvKAmkFs4Hp1sln
FRkrzcK12mYbWOPC6VlYjNjNaVtKbaEPa04Vp5Pa1b4po9+uAFwuRsgneqRorYGJIMgfXwjsqyJ/
MAd/YR0z2dKlFSEMDBWOaZnTlnkxFIcucqo/Y3hCfkbbbA9BrLFSPgfKf8P753bQ5CaiFUYcVUVk
24l2I2PG0A9HEjK0Pxm5XFjax/cXHFcmxXle6BbEFMKpVqoBHdgqhSol7txTej8Yn0oNgmoYjxJF
WzA2s5oLY8J5Ygw3lPoYY8eg95D4W6fSnwtRavoSl0mDYZm8QxRw6rR333P7szdCG+m53lIioB1g
b6cCdvYHVGur7IUp/ZtqY6+v25s5SwCgwMXzVOY5qQsr6tGeSJ1Gt90xkdaG8TlRrO3EzhgvJuzT
wRcXNkGtppEbqr1imRXq9kDrMjhtak929Tv9UX/q3Hw/UWit4BhaA99FYSxdBW7zDMGQd32dH+9B
es5n1oV1HmHiqlAxwboR7/oAQlXEbMdQ3l83M+eN52aE6JdBf6i1MYtM1G+t/GLIn8xgZ9vozzoL
rjhT4b1YkSFUAWrL8MeKuQq3ops+wfK6db+P1qGX7+JXuKN20mPhoeZ6o71cX+MMyAfLCihV22CA
ClzYZZp5zPJKHtWBvdyY22Edcpm1O3MPp8FWvy230sLrZ/bT/W3OERZ61K3SaRXMNWBEu/hPe9A8
A7rwhVXNnoSpODbl0PzndPbPDt4pPU5DNnw64xmhsXu4L+8yV32xHqdXXbi29p60+MpSp9/+4VDQ
c6SyCKmgZQnRyxwcGXQ3a5O3BYx80jp5clame3T37U17iF7K++iTs+429WuzV3dLhYK5JYOcolZL
esLbXbCuHZW+GTIFGubhPpq0iyOIpH+o9cKbeS47pDfNxlJEJ6W2ha0d0cHrjEG2XJR2urXJA8/e
lp7h9ZvR438pq3gTbWElsTz4t46/AEw8Kwu/YeYJzeuZi4IQR51JFefRaiOiGT+RPnYuQ5TfNEa1
JzA98wL+VwQGp0+c/LzuUjPvMWMaMbQ1uNkUnfz70qXSqK6bPifjhNxFATd0+oxam1vvlZ0Jgv/B
fGm85ta46zzNtX6UW5/MNP+MYt71nzHt7qWP4Vw69XiVmpDxoX3eUimRtYTmfJKZPvwchbVVkIdb
OD8fT+lkxaKRR3JNhUL4xmrbjUgDYcAu3pT8a2NIMKiYC7fV7FJ438oAP4k8Ypd10GEZgC4PnMGp
RHm+e1bzcXd9t2bXcWZCuCgsOTQyXBWl7yb+lPQSDlnpYE1NeKKvW1pajBBGixaZhN7CUgCvthTS
8LGh1/onRhgfeO+LM8Ar1CAgHLQ6JXV8Nx1gbDa9/JR6/2AZZxbUSyc3Cj/LNYlv0o8NvJip/I3Z
2oVVfAxUONc0lcLQ7jRkLtjIocvU0XrloxQ0YrShRiW5grGwNqDMVkZpadeW7AkHNxuL3vdjzXe1
Bp5FO3SYvR7aI2Im/m06oEtwfQvnfI6sgbYonUCwIILPVUrcwaaEJ2goG9td8cPsGLXOf7+mQY1W
Jwu3QE7TJxHC/Xg0YqtTQwmHQ2ugSOIXlJt/OwHCBk0sOoyaTqSfdvbsFs0klNOkETIdKH1h9IXS
poA50oZ2OHM11F+vb9zcETq3JqwI1mBF6XysoSgDj+JxYxfht+sm5lzh3ITwbaIj/T9fDiR3OKJn
YcYbDdS5rL+O3eN1Q0trEcKBFNRaqBcYisIK1uDMeZQifaF2tmBDzBmzoLL1/ogNXw3v9Pykoa9p
qf8gIJztmAjzHOiRQfKLkZyPkigdAjryj//RXhlCPFC57ozO4btbcvwkIeRTNNpCyJk9k5T3mZEi
6igiki9E1j6DZ1Vyq6r4ivqkJ8F8c0SB5vpKlsxMX+zsvDTVKZUbI8LMoH2HDuoNjsKf1D4XNmw6
CGIOwCz3/1/N9DPOzBhlDbOfyWr0uIQKui8eFK24tyTlYOnhXVz+k3Np8oK1mNTgxSesyhpjKHqd
DNXwxE/XYMxAxLdjszCZMrd31PHo2JFgQXUinJgwgCM1NCCux8pNkX2JUKWAHnGhtrlgRaw25SNU
66aNFcfyV9DZwnROBUVPFhxhiiPiFwJmYgG2ZVwbTJ7whdB40csKMzriER78hfqr3ab3CgoFblMl
xXpohtr1R4jzrnvgO4Dhg2WHURaahlPzU0gRQCBZVF7hIoxejTcjXE2vyc6FVArhKFdZwR/oKrTP
YW//1KOVuh68CNx/v3b+XB7nmHlbcg2e/RjhZCf2YLbjgERDa+2PfzavoOdgroi4O546DyLc9SJi
YPobry1fuOv78KiTpbN86xm11InJIduat91X50Azb/M/NiccjYFL02gqFti50f3xHqq8G/PlraBZ
igTXgutOf9e1pQmnPtHUYSIzBbRqd5/oLd7Fg3fdeWZuRxiGFEDi9gRHEMt74DqlbsgzxlsmPurY
f5Y76xMM86gyLJyPmXoHIHTmRnnFYMwRgRajU46lf0QGSMsfcmsHN6nbPhhf7L3+gHY7MpJ34b0d
rrJbHWrJxQGq+YX+bV30SymPYwXqV29Ueai3Zngb5AYC6s73MfUXbumZiKNSXUEp3FJAncnCZ9OT
PqvN2pdcykcKGgqaBj/jUko98yhnP8+sTCs+uxKSYwhITMXK9CBGUguqj8f6uXwON/Xq9hZCZhqv
MLqt/HWzmzr5S6j8+Q969gOE5O0ER5YZV/wA5NS86gVFYv81O4Txpuvd0121GzYyqhE7BLpQhQvX
S5XPmZr45QYIEVdVcoiqCuyjFA70jgLM2viSuQklga5dWenKvzEar0688LBke+Zgsvc2jdJpTIBx
98u9N2zohevK5gsXaPyqEKtOWsXXj+b72RNOP1MbAGrgueLZJE4wDkkH/yG6xy4skM/xSwClIgPt
zlrZxj/qV9BXq3K7VGadKbOwqWdGhU0tWmdUSxmj8B3+Ofw4MY9gesUtdV0EjV19Jy128t9hhdfW
KaQBsHLCX1hiUj68FyMP+n7YmBv5Zil2f0yiCHLUBy37vVviCIbKqIljZGhKxA6fZKQVzZ+F5qzq
6lfd/nbgPrcEkPbSP9pUUew0xdJQ/Sryb738dcE3Pl56lwaEO7+cSPKtmL7ZILXbMbzX4QLVVC+3
fvbEUD+D1TZ+Nhgwkqz2uSt3/8S8A/cA9SIAymLhsawR0nXU4OjRrb0rBv9O7r7pVu4em+NqhEDX
Oqb3kV+v82CAt/JnjGLv9V/w8QByIAwoFwALkPiIcEv6IX4lBRFFSCWHE0DtfgV+tHRjfYzjl0aE
zAL+z2OexBghm1IpfFK23gVrZ/1mvjX7977v4jjszKG/tDkt/Cyqd/B9dwqaq95pbYcMlEDRn3pT
yzfN1uYKIuKnzDuN/2D8AbOwDZlAzakmi41SZsRPYPd7RmciAxrco/1DVfxN3iOp1hZfab3kC4nH
3AekAojvEEZV4I6X68xOqBnkvVx4CRoKKJIhjExR8vePoaYSzGSbfgDRWthMKx4iyLuVwitUkJVS
l+60qn+87okz8Fjqw4wd6Do1eN5KgpfIPZyFE8M3XjLN/yC/7mZbYy1vtDXdm4WTN+eSQHNgvgPY
ziitcOmbciG1etgX3sm6KbrHVDvYycKCpgh/GY5Zz5kJ4Vp3woZBILktvJGeZXsXxIdTbDMFZ7pI
nLhttF3Yv5mojD1TY+bSsDQmCy49YVTM+BjX2NO32mb4IzqoLhRpLtfBw8RxN2Er4q1cr5bu8Jmr
blro34aFvVQHyw/bvwwr0ap+iL3MPXrxfXr/btVdJgOa3VqD7ePzwVAo3uh62B5lX5221vxVwq0Z
Bk9BfkjRx7NlyaubdGFvZw4ZsZEVwnIJdkXM7um695CaS2hIaSiqp7QYEFfWFkLxTA/MnshYqRkq
zFQzMXL5AWN0HIYoamhWHrr12K4YpwdCetwClgt3PvRezmP2wiBLt5Zv/GylW6slnMzME/jiJ4iT
C0GP1l2d8xNOa9jjp4n+YIc0D4ovJKb0Nw/SuuUBLG2LF9VztgxlH/J1f4fos3dcKGrMxQNw67Dj
gpfQprLG5XY0vYaChxrhz4/d2mIvErfZxPcTSkhajNtzTnxhTYg+EZzw9dGOC6/ylM0JmGdwc9q2
u95t1+MPRN+8f0B4BnjvbH1CUIVIoT5p+rS+rTlRxq2zaX1P6mr5iTET7S5MCaFB0WQ+rM7imrhD
rqvo4jUs/eaubMvo6++HIehkmUWieczktzhecRzRTyssbNXe8XVYG7foKHr+L/1BO6TgZfWds0fe
cL0U0GeG6tlOerfMck0svyL+xTIK6PnbdLo+iteptehvu0O5Z4DUyx+mt5yJ6DmUcgMEeemjfbOc
gL8D2ISIf/ETprB1lnMUwahnRclPaN+CH9rbsGaGde3vdTfdICc2ua+1Hm+stf0QfBrX04f27xPv
9Kx+cbxiIZrMhay/aLQUIDRw1V7+ljE5xkyn6YXnBMUL99DXMFpCssx51QT85gUHBPwDADXPwjKQ
Ayf3cgaC4vbeSJ6DfzCba7+jy/+fEeFyqceTfux9O/fSwVzVNjqmiyNHM7cJeEiSDnrT6Ca8v4/P
PltQQ81cdz7SC8b4C+2jeOWjbObb1hfjhLKHXKpvdSW718/JnFFH494EEwbcQROOZIc4hN1ok7se
T0CgCyjlgjq96boedfPmJlLU17ZQF/K4uawYWjPGEalx0pOyBasSTEzwpTO4elrXEgmCA7rc/GQ+
2KvhNhynGetNsFmkzZpzlHOrwjdEM6TiWsHqVGGpuUCosRj3vduvKyhhTntE7pYD+swGW3AjkVKq
gOEIRcIB8NO8Iv+jalGs+k30dLpncpb0n6loyOwYu4KdM/hWP6mJO9wsPv9nkrEJTcbH5Vk1MZ1f
Ws8kWH9rv8enHmu0jglHsHfVxB6dWNge2rW5KbdmtrL1rYPew9Icz3tjQQhFF/an33fm01FdqJE1
hkfP/64Uq2gHZRncoIfwZbrPJdeCqWqtPmTBNtmP63jlRl57TzhaX3fyuVuV7IxOKzTT1PHE14lW
Z9Iwymjz1R7CLvfd54kky39m5xmwyx4AenjXLU77+mHdTH1hlUlmxqgv120g5zL6tnZE/erVQOS2
Tl+qsF8P9kJyP+PSvNfBd/BaoVMtwskHhDoGRTqhK10iZNcW8bgqOvtOjavq9wMF5EMQYk3FFhXI
9uWKjpYkRzp8N14hO0jRap+jtLvv5fgF7sjajWBepvKytLyZ24OSK8+9CSEEjl3ITWI5G2UtjY5e
pAyvvpa9xoiQX/9Ss75xbkNYWDfEihZVuGjt+QYuquwy199U64lBTabkGS5SCc19NGI8EE/AEw5o
r8utpFhdIAuNGLiqZocgKg6oysfZ0/V1zW3dmRExhY6NEyKyVnH0pJLzTbPuFW7ghb2bi20qpFeU
TuE0xzUuFyIhG1dCwsXpdqS2Q3DIsRrSCfoNzVt9tKKt2uZ+GLhxYOjld77lUC4UVWdXCViWlzpc
Hcw7XP4Ctcly08n5BWpTr4qaJ5i6lP/PhVCCN2hyGs9MuAhHWcoRFTJz/KPdJPc186sTzaz5LYFe
r6XnFrjmjoEv77flKYyJgYf0FWSnNqGrLldWGl2l6WibepL2avdIw5/eRuXr7/vIuQ1h93xJlZRS
wkanSN9P6enQFf2v6ybmfH0iFSW3ZyUfwG5aduzbU+KUnp/prpm9VQljV9XSIOeslanaAFftOyfN
5WaltlMh8zqWXqq9SjUCh8pDEP+DUEs+T4ULH4DtQ9gsM1HaIzJ1paeCdhr0A1JUq8D8fH27Zvqt
fHZiLGPnMBBwsC5X0o1+eHRyZapRGm/ju6+FXh+smBi9zVGOWyybTMFGvKkmUQI4YeCiZhLn0mAZ
hwp6F0PJ828ipEi23SbclYuF0Jn21rSiv+0I/mzZsD4ZvMq8loHz/YQzLe7GfbpRP2W0k0fXOgCr
lTenPax1X+LFduWsh8ACNRWIaOiLGhNxjgRb0sIyJim3bf2IZNBqWJr3m9tKWA8BjAEzJSJNv+Es
2TnlPSpgA7fVtJXTOHHHEP9/oyf/EaRMXebMjpDUNWUFRmCyk972nsSUrbn/i6VyCY88F/qAqeLx
ABYnKOnlgkIt8RmYpN4UoBQjOT8t+XNulyvd2Q7+Upid/Ez0w3NbwuaVaAf7pRkhArL3txnCFCND
w9VqmpFe6nTO4IDZQNhl3ku8EwT3cl12ldlVFVi5l6H78Wf6y9mMt+HE1OVqdw0chtEWFPKq38Jk
7xYvU6Un8JbAyDPjb5c/QjjpZl8hMZAlFW+g6IkyG3zFj/lP7QY5Eg1yR+j3QvgL4Kj1lhh9555f
kFQyYD+lxMwZiQ4khal+HKu/zrzf74NDvfM37WEClaAOhtwDc7hwXHnXg9vMZT1hRYG0UJKR4Zq+
3Ha182tdP2I2l4BbG4d2yBaS1Llk7sKE4EUnDqavxJgwHtAqPXBVb6Qn81Pklq+IFLjMjUq/ri9q
ruBDSswLDzkLSvgiinPoevtUjS33wjZ86fEjBtB35b65Z6RwX6+ku36tVfD71NvmoXTTbbFbqnzP
xJ2JP4ToTY2FnRXcOS/9US7kHKpPM0QknXq7WQDQad3s1CBu/qM5BXeqmW+uL3wmomIVagj+RUtb
jHYML3WaH2Rs9RE1RsTptyNciyv1/5J2XUty48j2ixhBb17pyrXvVsu8MFo9Eug96L7+HvTcGbFQ
3MJKO3obRSgrwURmIs05rSSoFmyZDWRgIQpbEdhm5dQDwXkXT0sM4OKk3Y15fTPV5HBdlw2EBttG
Iovhjg86Er6VbMgZ1fPeQRUMkPIu0NdPiWc+G0cD4GTN5+vCLg+OYfkjxiNbAQsZD7NoD04atSCy
8FPquKm0s3XsXS0CUJ5NIUBAAckZitbIjc/vmtWZIPvp0cWS63fZHtxpMMET/dubQNBkJYRLiYBH
2xdtDiFpdGuBJLDSO9fILEGOv60KkKXwVjIwgsOpUqoFYiGoxMCIad+UJHlZQG1eCythGw6ZAVgx
Ri3A76EmydkZjQt7tgZoo+/KwU0B1Tj5QEs+sXmJ/AloUIcBVfgK1+peFGgvKcWAD7CWzQWDVunj
vzub2Ad90WMQvbqK73zOjhXmXxIvf2t81qAe+wBO7JMoIF5WK4BOgE4xQOVwvZBAnxuLWiwWJiGL
yi9qNrpVFe9KSsCd1Iw78FML/MbGnBG6VyiOozKPzBLWeS4twvHXVOpZ9Jluus6139IUfMzu2LjZ
rsUmNPNgxE1qV35pvfgo0nYj/J3/AC786X2G1fAGac0UOu9WWAKRaDi1+y4sDtKudfOg/uSIosRl
egOZtqoBex64NqBsO1dak/uosm2kN9EtlhFdcjcGyYntIKEyj3jhYAVc8YgHGuGH7iEJhdN6G5cI
Xhqw+gwTCaul3CXShiUfSwoHpyEwykEZSnfk1gicW5BduyrwsJuTInKqG2YFr80KUx8TSPxUeBsN
datr+NDyMS08Q3W/IZPE+BH106f+bU5c4yOzEkE/XoZDxrFmYCKRNZswBXF+1Nh4iVpHpx8jF0D1
sQ/GjqXhInyUrRPFtYAUjeEU8ctkkN2qxIgR7bUbSf3U1sClsCxRQsO+y3laDGVWUricKccgx6hU
YOJSHwdfC8swDvEaJDBUlMh9UTLDXBwnDYtJ2EbBGA5KHfyARaTESmWAltiXq3dNRhO9J65Tg7Zu
uCtn0aj9xqAY5iswZQFGMzzbkQ2ff6hGGydkTlMOwrbJx2jzXj/0KEj/CXY3I1bBzQPuGWpufMGN
RFSN0q7P/XJBocaZ3Bws7GNmuEQWAXRtPODPZPF1N/AB11qTQdYgAdXBoZ6p1WEfRX4H3m8HQ8YY
V+1yTK6Pw86KBk/vwJBEa9EavvB3cO96AkQdncj4Hf9kNHs2aTh5NWre5km80L3l1nHIeOQD0BCL
bXxaE4OfeVKSNvcZnMcHbi7y3/QZFC/Yl39mmHagCv8OmuNGuNi5cRXPRHOXpMks0DLrED0jQ7QA
4FWjq9opgru44c7OpHBxK8lsY2gmSEmN92HBiqouu3r2Rp2v1/ND4Uly8UleCkpAJQBzvUGy64PC
2QrZ1H0doHf91O/iOxYq2KNU9ELbUBF7wRrgtFhPAcWa8xupFHKTJbMU+04fB5P0tc1nN5satysa
QVK34Wkc7NeBIAJtQAyMcZLUzBkHLD0Bjlupn8gA0u1Wy9AZp5juMIYgRV5w/VQ3bARAVmjiAlgD
ZVy+BZQvTbxMIPn1TRC51YdMezcTwYcTiPgYrFnXf1SnS6cRIhrjJCd72wGlYV8K9Nj6RCs9Pups
KyFpoXZxjgkRP6vf8bJ3k6YLBssK2sT2r5/YhSQM2rEBQhwZm4PjgZ2GekycLG5SXymsusamEpWJ
Hw9FAaAgdViSvUrlQui3LhIlSMVYP6IPCuCs7H5ugnKJPHXuZDQCw/GVYveDMRtZRxUMa6IIzv6p
s2jHieJsUHf6inYFRGkKQkJ228jP109QJIC7yLokjbRpIaDWJjCov/ciILrLWS1OBe7NMuqZQXIQ
A/jKs3kr5eEA7AlQakpu6Wff2HL73B8xQIz568Qt/PRY7kSL/CIduWzLNqakHil+gaweFQAMm0ss
sPjLCawPJW2MzSOEg1qGC2W9XDVWQcwEHbr2Zny1TtOJjdFoP8d7cRxjv/fSKH4JU8/tD9yubT6l
EKZ16pveqN7kJGGSYh2hsgEIoR7asfwDM8HjCy0ShshwMaybkNTusqlN/WWhd/AhR0OeBTWUC9eE
I1QxWAJMW+wDA07jXKumzzKsy8XgqG5rcAa2nlXN4FoVITRvuoyVGO7yOkk8pU2XwAP2UaiVy6te
pIFaR36vikx/WyOgXOJRhXFFvphIh2huHJNggaJoFPPkzFmH2jGxU+00LmDJ+O36NE4QI+oMcxiw
DegEnp8gRgjQYqrgDWdQNlOM5A3H+i5FdVo8M7J1isA7YYxajNJK50SVaKh3qN4mfkulsggaOUV/
y6uKok4pPhoYgMJJHZspvO6tNi0fT1NHxb44Rse5myzR0YoIgdgs76R71ZhstHLV1hubWT4Vg+r8
rCghN5JF0+/XJV++yNnhfoRltqKKiYnzw83bFLjirYLb/Gw/amERYO9g2OtosAI7cde8sC6AaHtk
65QZ9Bw2fsBqfjGi0SmVXQ0RCEFKYrsT9iwdG+uGthT2zY/r6m2Zqq5gHw+kiWz9h7t8S7ookT5N
cJHKpIRFLj92gM/Bjpf9cF3QZQkL57iWxN0/IkVjVQI+8yMHz4Dd9MomDzH0hyxcedJdrHKYYYE9
ADcVUpBsumkdQH5A0gUSCNQ9/4imHVMHBJkJWpds6BBv/SOIJXrX2qk+Cu+i77d9qr/Esb9fJUK4
O5NkpzhVmj9nknWkU7SbDEtwKbbC21opZkUrKX2Tx/qMTMiPlfJzUrS3aGiLuL0vcmH21TBDjjkt
ABIaPH5TKedaFcP6/Gahrt4+G/Z32268YcDchi2C0BMI49GbbGwz6jIg7X1gt3lVg/YhNvuir1X/
JZ1r77o9bh0eoE+BtmNiEQA9kvPDA76PVNQLPlEPDrogIoZ0MJEsCD7RZdMH57cSw2+EK0aPIRQT
YtTZU/SgPrD2ofJkdO74DpRX+QYARn4l8Flb7oPhamCMB9cafNGcbqa+YJAHhkET06XJMSpm35I7
7EYKKvkiQZxbBmtEljXmgCQyHh615QT4xrzOb3UQnF7/WpctenaOq9Sby7M6a8rlpUEql8FtNHcz
kMxogEr0MHxMDpqHNsgewCMZ+0DlQgHKT4QzmswiLrOvX9k/l30tNJ3NOWbZ5BFdYKwdgOb3v4Gl
Zy73mhzOJWtGn43mBDmobf2sD/O35cSA2iZPy105BnO5qCi5+RXxlALUHkLrxcRrNWVlZaG/7Y9J
vEMt1l2sZ01R/WQReZMtvwjW4n8lsV+y8lhD0jhVJUOSEd3WhuVawzdMpgbXbUUkhLP+uUhBw25B
CImxxApatQZQpni7X5dy2ZZjFrnShbP9fLRpQtmp2bl2O83kqdDSo4YiXj1j94uYjYvVjEd5GcGZ
1CWxB9aQz9d/wqYLW/0CzoWVSSLVRcu+m/Pc1plrtoLEUnCSvD9u5q53aszK+Xq/oN8/j/sZtZee
RoIXgEARfl2/sZp4rEfIWUxM6sWvmv3l+kltxv/Vx3K4uxslMu2bEkfVAfrQRBu8GA/qVxouAV6e
dTgLIdHZP3hxiX99Gz6vAodFkToZBFY/wTWCiZt+rz5THyNE8EwiqLPNHHWtHjvg1b0qUnjhomOW
AJ57HTttqImRH9odnqKK32BsCa19y81EbNab3w2ZAVIEYLYCxelcrG5WSlNnSI1zHVwPCtpkksAC
RRI4xTRtztDCZxLq7m3O05fE+e0WLrvHWA1l4DAYnuNbq1nW6lPaLSwRyF09cvAenDyF/K9iOHeR
kg7sbQSatHGbuame3CMZPzktEeTZm3d2pQ7nFKauGGiqInpgd9MtjGcz/dSVj9evE/utvHEja2JA
OsDvs3nQCckwyKyqY+rHdZS6duUMp2Tus9JdojF7LEqFHmiTqY079rEhajttKbgWzsUQIN5YDCU4
9ZNk8Ivyu62le6V4u66hSAgXQ1RrTiyzHFJ/bIc87GkmH0hKSwMwZXkc+b8vDFg+eFriHmELgHtT
z1KSoSYxpb5FDG8eZ+L3I4baml40d72llaUydDw0ILGsySVR5lxYixUtqa+aJzm7U/TBNS1REVgk
hHO1pB/lvEDq4OOqfbNm7VYe0BJImsm9fmpbrmGtDOd8Jsep7LiQUZmqiDdZX0n3cl2ASBHO94xL
1kmtA0WGLD/GkhGMZuoaIHy5LmYr+1rrwX7Gynf3UqaXcwY98EB3kyQLFuWFOhhWGTtByiJSiLs5
g1Rb0SRD0jgkAMgd3aEBnr7y/X/Th7s6dDTbEnywqZ+3heOSVK5cSTK+SQnm9qRckDlsHx4WctEZ
QnVS54xgKHqkYFOX+mll3+Cxd0Ny45vTj9+qaBF1adgP570eZhIxxm0zuEL+KSeXU5+kAJHz5XHB
FPd7Px8GLbSTk6H+9uoAYtJaFHdR8xJ3R0NtzR9Gx0fXCxOJ1e76Z9q8ProDPnm0uADlxTmdAQRi
FWij4AvKB7PqAqMQEbxvvZfQPf9XAqdEZytN0hBIYMv2jO98DDHCIpze3rTqlRjO3/RTbM5mo8Lf
WN/L9n6sUn8SUfVuPuPXunB2BpyCkabYMYIuHaNIAWkuYOrc6tAdCHrH4jeZUCLnfewmzhAstPRj
2RoVl4q4U+lGB8wB79BywgvUL3ei5fbNPHmtJ+eMNAkroCBhRWQ/dK9q0OwYw/bizTf/DQDQ9oX6
ZSCcP4pNwAA3IzvUbFR3kr50z9QuAQ0e9SUGcGrgrBmDNfrXDV9kL5x/qtC9XqgMe+mjT1T6y7S/
R8IYuJmQr8+Ry/aUUh3aZMA5Rp+WcA6GQ33v3CUGVgqBFZViqzlHAQMrQddVuxys+PAbv06US/56
o1pQ6IVY8Ia+TJgSxDpQdCA757a+i5G87GOBFxGZKe8UzaKq0OLDN0SRGsA1JL79uwOR3eRdKEdH
NaywLiuFAkXZpb70xf8qymPITEVeVjIe3BhDsI+M4UrZfYDkuJmfe7kgbm5/TSyhYPYAtDAOvxJs
qXEzg/ENSs53BvVUL/b0ymM7svqLsdO0r8T7b3otmy56JZa7H+0M6IFRQwJCLawDq7cF1iivn+Pm
XVhJ4O6Cmkrt3ymOLbWunGJoQ30BJ72gSijSg7sMabr0slMhmtGEuGl3N0aiUCOSwNm9NbWyE7F4
qY9JOEjRLW2FTbZNk/t1VnwxBMwiCzBxYQRDKHvF4rJCbu/SL9rPPEieRZ54M7FZSeOCZ1wkJnFm
aFTVSxBH2r7Uk0e7lb8azvj6PxkBXxsBrOwErmqYmYaBwTo3T2PT3tU2WJSvy9kOLiuduCBa4kVS
GCyhbv05UIMU11Ye3cSbQyWQ95EIb1JgFDzKhpJJRkrYAyFTam+p0WuqcoEfEongwmXRxFirWiAi
x+NXV4lr14K7I7ihDucDzMUYCV6OyGnM7ICKvyf130tLUDP4D1/GlIHzzTB4+T0RO0G9tMK2MaaO
Z5TH0rAYAGIDdJug3hlfwf8rsARmvRfum6HjASlIA0YnbwlEqdG0xl2Kblvs/UtPleROH6Sr8z77
bU4DFhRXwthHXD2wlNKOMScLYVgJdlM0Um17EdjBduBdyeAMQSpzjeop4pG604uAkXYt33tMgixH
4zihzbMXwgaw/PzaEXKGIVXmaE09DEPdRTvY9o4cnF2K+Pcnk0jr4+NiRCVPVlFTHJ+WAHOs1dxc
5Os2W8NrEVyAaJTISFsFIubZy/Nw+tLHfrLHWGGD+czJIw9IAtP+ZvZRPBXOFW7fsF+2yMWOttXw
th/ZHc4Lz6zfnCoFfbwIouC6FKxgnhthbRONGOztLcsok1m3FZwFnX8I7hW7N//ZKLBHdy6FWDR2
PqIGJq3wRgGGBCrPOEsvNk/xvr/NPevlusjNR96/hg8Gk3OJU+R0arPg0yltdFpASdG1g9+j/4eF
dY9G5b5epAwMffP+ulxm3rymgF4AeyW6Vg52bM7lJnVWYIYzQw5WDG6lfI+d9wQRK13ersth1n0h
h4Fdq2AVApIAZ5rVHI+VYqkJGgYDdUGaPO9Q2Z921TCDojo23lUoH1yXuZlvYsYQs+eYyMBcKDOm
lcfSZVqPqaahtVSqR60ac3+ZTMmrhxGb1ypLoiRCT0Bbsx4cyRpv9HbE+6w3tMAGuUZgVXX7SBNl
8Xq7Fg0dbB48JlMwpWoxHiDuQKIutqYafBoo77S5BbzhfL6dp0y6AcoBOdTJ0AvBabcyL2xHY4cR
XM9gI+asGjN8elTlmEFg2DjdU7eTAh0zdoCH8tWTaN1pK6SvhXEGnZIyHmYbMwhlT4awSzoDu12l
cX/9E2+eoonRMPzBSJPJOZ25LOtl1tCwmRPpSA20QpMyvzGb4l4phEOK2yr9K8zifA9Z7GYxCwiL
wBcfWZlrCZnoNj8REgeMvDFgAP4TRVWsd/KAUyONlzA8Pg+M5iCpOsg+wAB3IuSuLW8KcBJMXIJC
1Ab23fkF6ZxGGnUJlZ6oaL/Zevk9j7A5UcnW0/XPtClHlbE0j3ob5i45y5t7CvrhrkYWnkWYwXof
BxV4zz+uC2E3hncxwLcF6RPKihje4yK5YeV5a4wl8pNS8+r8fgaKfw0WYFv/q29OuRJeF3e5z4d8
aC2PC+gy0WuiDZCnFrvpi3mkiBCOV91EsVvdWJhqBoUgvTH3815zRbte6uaJrpTl3IdljcqklxBu
uJhy/2TfthjDCoHl6I8Y7GCJU7UbTjIW+V39PX4F5Nfc+rKfhQ44wAQHsXUv4F5x7iABwbue/daV
mwWH20TSQkLb+b567d6sPdt3A/QWUKDelYAxSf9RoxYrbsDbwuARJo+4s7eo2cVjA++JzRd/fLL+
1nzXeO33zse6G9BIn+NPAj23LudaKHfmBVgigVwMoaM3AzW2c5eTjfLlHH6k94fr0jYP1YJPwwAS
4jM/MKbopVlmJMdT3KlBufxTBQX5dQmbJvRLAv8Qlyp7thOK0K+2IdtYmhUDeLuF6JoIFOGHErLG
dKKkhRj5OBzUDIyTXvaj/tyCDVu5VX7IcHCVp4hYQ7fyDbzA/jk+/jHe20RXOhVSo8Y8ZN1wV9EF
sRyIJDry4VgX2cZlINLw/AKViILZazhSzvkAf6kfDQWTpslr9Tr53V0JMEjpTsFm1IFiqxdAE9/q
WxES5SWePhZ50eFQoCeWe9GLPL96QwZI2l5G0731l9B8bbzoIQG4J+YV7iPgavS75J7cizaINp65
kGojaUTKCJYzfoVIk2UAhU9dwnA8jhVUBLFyh+XlYXHbHfGpwFC3tVzJ47SUyWjoaOMxeU2M1Jth
y2ACwPiMUYncco0d9omfsT9ZiKlDLu3oXFXe0eiAbNSbPvGlGJh2mOwNksxtvvX7hviTp4btsX2U
97lnHKhoTeby4pyL5txNSiMy9RG0ztq3iO0Zpbr/ux7gXAKXPWHwyRrSGsoV5eLp04As9KURheVL
8Axmo7++Ht+WJ/HkmG0HKdhf2SV7ihX3wAxKbL2xCZvK60+EbcB3X+QwBtdNi603bGP0IiO6TA/O
fwaXg5hm1WZyjp8RU6/6OQNxmO70N4ZQWO+tT0gTvsg3NsBF/wiM5uMIGNqTbjLgIBZZVhFSN6Wp
K+UB06uPeExSQFHiga6CuM8139hi+kxd7di/YupSDeUbZ5c3QGkhwKXId8LLxGSdp0nsHH79Fi7n
czodxfCOsjl89chyTDCTheoXBp2ShKKRyI0k6VwaM/K15oCltzqCEdo0cS0SkNmVFNd5J6ZrhIyo
IvPi0Z8V3ygCHQA8D2VAQtHb+j/4q18qcwkKrafc1CQcf49BcsD/LXvT1x6TF8NLA/Ba7q/fqo0y
zLnOnLuSksgZpAXiBmAPLH78ZXpJgDtUBwAFLnPQSjOMZ+UvMcXJxqrYuWTOW5lTOqcpmyMevfqG
RHcDXnbB+AmloJPjZTcKmhOV29AjYO5PWMJ2k1A0sHeZVJz/As5pFS0GCJQO37sHmw22TN1FfRlG
EQbQtmv89UE5x2UmudqD5xX3qdNc1b4da8G7UqAGv+EtaZmcaBQHWQHwxq0X68XpAYtpTYKyCPuh
Vy7jx3Ds6nqAnzuvsCWLydBde2BwYhpimboX7VFs1FXPPsvHDVnJWazOHib2WdKb6s1IGOY4Yrby
GN13B3svLqv+B6f/7xfil9GkRbEaoOmxfKivXFvZYUteebfeHbJrkwAj9CA0i56Lwmuzw4zJXvKo
YzPH62/Hk9AHCazlo/e6Uj6vYSyqBGtJwCLl0zJQfFTmWZJU3oMHOCh30gv5LHACIgvifA6xgZsz
sE2Z7DW5m3wrnEHrBF5p3c3f8rvhrgilr4VAqEhRzvEoCLOjDEZYGKrslVHj2iL6P5EE3sHkSKUB
oIOqDmAKLQzX6UkgODiRCM6DYGRvAk0VuxIG+FuiBk9ZELgApS0GKPdbugcZoLB2LZLJ+RPL6c2Z
RpBp9vaxSqnf1LIo/xBcdX5QqAIvT9yokDEeO8BDgHGkA0bFrgc+Yuy/L7Nnu+NNEQfKz9Z0TaC1
iCK/QEl+q1yS/7kGAMrw6upgURG/mUgCl+ZIBUgtgEmGJad+KV4x1U/DUbOq30WkOk+meLTtIcpy
Z2bXOaXjQYnJrmuiXZWI+jWXEA2cHKbtym3EEYb8hgHagOPqtR5cI/a1L8YHOUQ5e8PPCNg2I7pg
iTt9yn8IOSnYZb0SGj4qQGvxytxKzQAHwjgb1LciKEu3RxhnjELTGwF3OsGoyFFUtxX4rQ/ajpXY
SAedWKxCLIB8fSv60tgdFj92gksuksL5EbmQi8aSIQXvGhN3wNrPP3JQJ3Sh6TqxVzyY+zgoRHeQ
/avXjpRzLaiKy6Y94YsuXXUTF45XO1owOkpgRkdjFMUdkTTOqYDcyo7iEnY6OPNDFC/u3GiB3vcP
ZT98GZdW0HwWHCk/QeQUZjZqPZSzy79mcl8BYNIRoRAKLjg/LtQMKsaeW8gAKPPB6Yv7rhMNuYiy
Z553PI7Bzosog2hd+PkLY0NVvjsY+Bp9M3QercACFYy6z3eimqLo/Lh30ZwD96WbYZIF/Z7FAFpf
QG/122Dn5z5F43wK0ABjMjZQbpqe5QHlmqgSxJnNT4SpdAY0IGO/nGtSKBK1BjrimetklbuU/Z3W
WYJZio2+GrLJlQzuKU2x6c/G8tgDR65OwDV1QAfmVzvHSw4yBTSla/yUTECOiXzy5jdaCeYCDNHm
ipoSlFvi+VnRxy+lkQWFUR8E7kl0iJwtLLBxbGNADuuU6chA8vtKdxnWBt7mQVG6ybMhkLnp7leq
cZah9ZlDe/YSILT1CQFAZXss8+c0+XFdN5Fq7IhX/r2fyjRzKsgxulIJYoxxBlNKRGTU2yW7lTpc
Kkqzsq7lv08wRqRiDL+eE4xTmKPyspv9aVd7pRff5pIgtGydIwOn0sGdCG4Gvm7eR0DF0jM0miv9
hXQ0qOd9a5SugpGB6we5ZYsrQXz53HFS1QFSD+oo5pOUvKDFlJUCm9gUAWYdFIwcAKPybbO8rqXG
BCGeX2D90XUiKQqBK6oGhj6IUrfNY7OApWcCFMI2eOgkAgwnreygjYGe0lzmXlqGJqkA7CEJyiNb
BohaOVh8wFgHykvubo35ksuA5sZSdfOODoer63/wdl8L4G6SlNpKWTIBS/1VxgBKURaeOv7BNcLu
AsDQsAeEWTwugamwuGVQB9FiyEa/qZ76fBLY18ZIMASsRHDZit05fTdZEBEf8IQGZw8uEXGfgBJP
vdkHH4eweLNpBCuJXMZSN1jNWFhWZs2mRyQ5LFVj30zms9yWgmu6adq2CeQT8HKA+oCzAvAsDRIS
FhSFrcVXq+/mXCILE9FGbdmajrVEwI3YH4gu586uGBMwE9Q6bK3sTuhDBWgNC+LtliJrEdyZ0SKq
i3yBiNGZ7hUlPpQTRV7eRt9+392s5PAVqQqQg7JcQE4/pnud2Ec16X/q5fL0J2IgCLApGAcyue9i
401fj6UFEwAIrgG8X91oA2sU+IBN29bRuIIgsCw4vDYSEi0gzhisCD35CoipAAWjAY9dRescQJ5e
uZv+ID1eS+RyFrNMZmp1kGjq1a4pljt7yO6HYRLZwwbCgobZjV+qcTlKvaRmn1oQxFakjbB91rC4
hQ2C6lby2kACYYABVuZhVzykARaSPony2G2b/yWf+4Jyn6BXGEG+klmhVRZstOn5T4zklwjOw1b4
nnFTmZi6gY+IeozglfX8pJq94JuJVGF3b5Wr1KVljloDm9fIQ73oXr84wXVNRBK4NMUBz8cystvb
2oovg7ArMYQPmm0P8eu0uFBBklglqYIPMnr2joEB94ufs62nxQMJmg9Sm+Q59wYRRsRmzXdtiFz8
SE1LL50FchlYJ5sI0T6zoqcFpFxUD4763fWj3OyyrOVxnrDoAVrVMHl/k+p2Xvk8nSzP2jVhik1t
QQBhp8a/5VfS+HdOlGaaUquQloKyWt/p2TMtgEFkAjSzFyQU7IdfE8W5jp60QCs0IUpGv0w79fvi
QA9ZKGLpFNjiR0l9Ze2gkXaSRoYtGnMfjOiJVkKYfVV0apxzAG2kHQ06VGEkaf2B0Zz7WP9udqCr
foyfsYjjL+DKU2/Ku561H73pgT6k3zrq0vv8G8LBdZvZ/DlsXsJCrAH7OXeytCZSp2RQebCIa2lP
DQRZpAy15qZQRSnu5j1cCeMccwHI6CW2MQ26RPepnLpT/ynRev+6RpsfcSWEP+B6UqbFgpApUnyg
gn1yFgxh/W8y2G9YGUpUGX3asFRgTpSwkbvXOOo+XRchOiv29ysRTtKVNK4gAnOpAVXmwBnfe0MR
SNms9QAr4t/vz7nfmqpSDpxauIwomL7UBz0Af6uv1LtmF/nqiwZXpe9nsJSMrqhRKfpQzDRXGmq0
T1t5huhykTxSkoeCdD+vH+K2B8aCs4aZRAvjQZxHTHIMCvUsFDOiX/ttvK1jNwIrIfUVD7My+eSJ
CnSb/XbsVf8j8gJX0FZ6bWDZB1sWXjL4YCkoAmnxpSBB8aLym9JtP+W73kN5lwhfENuJ3Uo+d6PL
qLCzis3IKvfdK9ho/fjZAib1AiwpdPcwHPQHm5PIt0BvCr4nxmTNLxVSWiXK1EBjdWeBaipQGAj2
4/w+gPGzCctjeSsync3LsZLIWS22lVCDiiGRNrOrEcu3M921ofN189m00JUYzkJTR14y58NXt/RB
TVIv0bOv10Vs+t+VCC5FkEmdDnELTZal9ObyDbPTTfqaZLKnVJN3XdZ2YrwSxt2GAntd2UggjOUH
6Ha7BpIgA/fdvtERaAIGAIkRELB9481+b2MJ7JtwCkhwpnzRBtvg//8K0Kr7aki9QhLRoQqMgx93
7KtWWZwZWmbzYwZ4Rrm8pVS0AihSgw9l6uRkYCTFJPpk+3G/vHRy8/n65xLpwQUyY45MO2LWVxQ/
FrUFbchBiwX5vUgGU3Plg+2xldWR5XDt/GyXBE/ozE/U36TJQYFGQyFQAciYjkqawtMf54ZqS03f
Yem/NdoDyYz+xkG2vks6c368fmjcffoQBWA74L8BYo+xZp4rZOqzXJbFXLoq0EC/yRmJ9u0AlgpT
teevajqpjxlqhqJ8gPmbVX76t1SUOwGyDv5qm3+zL2ruGOVAS9ck7bzT9AmQc5FF7qWI0nvD6kSP
pm15psnAO1DD44evF3BKgt0a8kYzs/d9Z7ZAHq2mBSPfE8rkWkJGQceBs/f/1/CXRM5PSVlS0yoD
znpUZr5c5F+cJfl+/dNxtvi3CAOAmAZjZoQBnH+6YaqViUoDomNT1aFDyzkE4fOrXhcCqJVtQSaW
ICws4qD0dS4oGaXZGTuYI82K7FQSTIRhoqI+kNmq/es6fZRRLiwD6Lf/yOLsUaKqXfTM9BlHzw8M
BVaIV+hr1YMhB0aiOLuOTJk/qVoTu1allodsUa1A8CtYzL/4FR9LsZgVBvwp9yvsqtOHTGtxKyim
RrSo/1lpOcBpa+lnFFn5e9v31c8IcIagBFLkfdoBiCi39d8sBv79hS3sCBmACATaFhdPwQs+GmUM
8A+qpoCrUG7gBAQwa3z687cMMIyxbVyZ8aadf9yxz1NVYTJsWgRmHIUTeGVd8CNNgWx1J2vqvkmK
gnlbWXVN6gBhJZ3dyZ6kgxQPJ8Xunq6f/Zaxwet9gBJjTvvjPbjysIOmRGNflZWrFibWUjDte3JS
y/ws438LCpRbXgHUdNDbQB/hYgtkmBujjMAy7+pSZ3/Nu8mMQJ9hoQ0tTdmS+7akOVF4Xb0tfwuq
JSz3aVuseKkSz4SMNaZ2GaeF2yv5QIJOnrTSrbKqRak8Bry7OxddlQqmULZEg64OQYWxV8t8AVvX
chzDIMElUUPS8RSj9A3YgQsIZ6QasFMALjeHcJCtyPSuK715q3GLEDQ0fNELBg95qbDJrkPHeCCt
m/Rp9Kj18WsDBJ9dBWZ0LyIYcwVyyl9p6oy7eexFpNBb/hj2LSMEqDgEfm8s6wpa5AV+AZzL4toE
dEVWrfcCRTeOWHWAFYIoozJAe84lF6acV5Jll+7U2HV6auU8KnYtocAgjYey/OQME8CQlrIUAXyx
cHLusAzWOsdmJlshQRPm/BYXZSOTYaTon1cF8VvT+iun040tk2fS1aji5oWPuSOBs97UFtR3gFAG
N9MFdoDeJIkNJk9YroZt1UWbvqht9WTajRo4Ng0AfRbtft+QGK0Vdv8sbBldEJaVai6Zs57i+qDb
DUCkiIzggoljbK3MQIt8WAZ5/BmTJVJcc8xS3cNDl4LKV7cTEdrdhvfAxIIGxwEKM+ajz4/c0Ke2
Ru0VjkrJ4EOyzszQdUdLtA+VWVd+lEWLEHVd/w0rxrNRVVkzEqszfECQukKK5bao3LGgkuWDPoFW
uxiAYYPg017aEwOhB8MXiz04Iy4AYlQCLmROMTawVOpNW2UPJFKjB2CkjS4A/6NvTl4b93bdVPvf
1RCCQWaANqsMBHybnfrK/fdVioLfhMGx3LIH8Grm9JY6df56XQoP4Yuop8tYfQKfGNrEcP7cxyPN
pBNHR5ohw+84S4ErA4r4Tj5Oo/Q5qkFQmhSeHC+Va3TyHQWDiOAHsKGW8wsL94+c04TlINXnw1wW
V1VCOqV0h2npdzmISh9Vu3ECkuZVOORdvbOSQdrXPWgVikQtT3aRLgJvdWlN+A2aAkJvg1Hw8R1h
QCXTvAaCvJtLcjG6jaHEeDxlUS/qMF3GdAaeBwB+1EstEBxzH7UjKsKOpCP9tofTkLUx6owa+ugE
nYTr57qhkgrfwO4liEvQqz03n7maO4lMKjKmxYxualmdfA379AIjNbcUggGZaAcjlACF4FyMXTQZ
aR2Ahynm2DFCDCmspajGKrc9uUM8HmZVSb1Sb8DTWhuDa4M9w7MmRzvkSCzD2KrTMGoqx5OI/mp3
ZfoAdE7i1mNVu6D2S4+M1IgAmzuY1bnw+wR0dCY1R1eyrHu7K06JTj81vf4sgXEUQ+FkwtZCFEoW
+TmXTQaXUPRemUmAdcqGYKnsV6AKfV1kaXGVrFT2fYlFniUhYAthzlQuDeraU/Y9pfVzWo3fFcuh
/tjpBxXOBpwzxW0+aZ+GKfZGy7wt0v4h0YofXe6EWZl1LgUhjWoAdjFJ5Ucatw9ZZ3zua4Cottrv
54fInvCJNeABMFZhLl+dVVnBahmpXCUqO9trpqQJutyecnfKSPx83Zw2vzOYB0EIptiAZ2URcOWN
dDVPrSSCjzdyBavRJE08tVsmt7ccESvBpigw7diqgYUr/HcuSkIAL/L/Y+5LtttGsm1/pVbOkRdd
BIC3btUADUGKonpZsidYsiyjBwKBQBP4+rdhZ5VFkFe4zjd5g2y8ZCoY3YnT7LO35cBFqkkNN9TZ
lKq4V3X++Dem9G6cxV2sWivLKgfjmH3n5TV1QaLop8P4Ny4iRvnPdBYrRyeA7mmCYew2Dpouuy+N
eO0FPrtkeAfRSgkfBI/i8ZIljQldszGq3Ea9LScaanHuK9nv+3Szuw4GOHh0kIVcEjZohh1TJcVd
r9s8MNLhc8OyFwX/zyzYmdwhKxHZ2Vn9Gm/J2aBDWjNpTcRgvQJyE6uz3KwSqitVa82KYXkWTxAC
rJlFBX4UVIQWN6kUI5vSAvEAQ3Ns2IlEO3BDzcKmsKr9RIp+9/HJO2eb34+nH2/XCDeDVXP8AQKX
0LHIrT2WDx8PcW7tkKOAYDCQdDZd7pUN1gYp6DyEoAcus9ojibOfpmKlvnp+Kv8ZZ7lHALOpfFJg
hOK4vLag2Sud+PvHU5nv4enuwEWB5UGEukxZjc7412pVyVUVpV9Mq76eFD2YcyMfj3Tqxps4B79G
mn3Bd0bOUJuaRzoWjcQ3EUfPjwJ5hipxY+OlFWscFGd3aLak8GARgi4dyywSjll2sAuk5Rex3V9W
dXUPS/E3DLfl4GHWUKOFXNXCyklz0kjewzSoGmBaFlOJ68A5wFOd/SYubHYlYXoQclk2vBtIKR0v
HzNQSxlszEjvxRgOkgm/rYbxNulsY8VhO7t474Za3Ni60USZSgzFObpuiO5a+rhL+Urq8twoUGQz
IY4D//skTxCPjlZKicPdQKE9ks+6PkI/fY3L4dyps2cZeI0iLwBNyONlyxw5mMAj4qpW5BZEKKMn
OrnNRuO+IXgpqlquTGvZHfNjoxCYo3SL91w7cbmrXK81xYAhz8ZO7JNMNa6MwuSbIpcj8OD5GPJk
7Lxpks9WIjTP4Y4IyZzuUol0vIly0x+NyfBkU9CLwZTf0yS296nD6Eqm5tzdhzAwSH7BUAJg/LxD
726kqmKsLkUOzJT9fc7YbWEpIGyXoLyIbbHmeZwzZjahuJFAt87UTsejTYPaRowAe6/ytt+ZddmF
U0uzlRu5MsoSP5e0ZStLiVEcqIi4NonvCBfc/9iULRE9P/d4hk5C2MywT1wCEdNWgzIWwKcWl4of
18giHPCXmeZNXdOaLjqUWO9X1Gp5mLOpgLsOFvEejGlp2rksa4oqAJGJ+vXjL3Z2R1H6nMN2xHtL
XDQgFVndDAjcW7TzeDwSAHZOXbJvTTPx+85Mfjtlj6SMCmDsTI0O3LJxvKdxMVAk3VIkz0frRSbQ
SqKdsku76G+86TM1FzIFiCGNZXdIFIG0CxFXjYywLndiiFKkEYs1AcdzFsnRUaaCWKRjn9CA5R0x
M1vihaJDE5CouRg4/H/ym8W9H4fn/TALBwWJorEnc2jRFWim0QYvSm+ceo2/8dxFgLD4LM9lUpQX
Fs9tB26ZjLaIuqThVLXXg5+n9MykNrqfl+G/Xsf/E7/VNz+dhfZf/40/v9ZM8jROxOKP/7pmb9W9
4G9v4vDC/nv+6H/+6vEH/3VIX3nd1t/F8m8dfQi//6/x/RfxcvSHoBKpkLfdG5d3b21XiB8D4JvO
f/N/+8N/vP34LQ+Svf3zj9e6q8T82+K0rv7460e7b//8Y5ab+a/3v/6vn129lPhYIJK0ZunL8hNv
cFf++Ydp/ekgcQhrB8MKAPK8/sPb/BND/xMJCrzi5sz1TECU9cc/KqTck3/+oZl/AvZvU6RKkDiH
ZCI2ta3hEuNTfxpz7RWfxA9+qMn88e9vdrRFv7bsH1VX3tRpJVp82pwP2S+/D4rGSMYgSY5XUQPW
HN7f8c3NCjmqgs6StYneOg9OLBuBOsGgt/Q+YeoQXRpjbknuQXxqTBS8SLQ0GsDEa018NmIjR7kR
6aQ8yIo4ckA4jlpy9TgqsJnuMI0j38YpbSAOZ1Sqem3mRc89QylH7Yozo9D9LI+gswm6syY7pJPd
kqteafT4SXadqRheCclbe/LjnhVp4/JOb3XNHXS9tdIQRaNo5HvS6EpiXluVZo4+dAkJc9XakqZ6
nzm9kTzM2f10utCHLrHQtUYI8rRmWI2KULvb3oKQNBgueiXJnCtSmgpn90aOV739hhKUU0CPm4nO
bllg11FH5RUeSicRF1FU1PI5nlC02pS0Mdh+4E1bb61k4LFHjKJ3OlfQAbkLh+tscjvKa75VTG6W
N4mi1/jFAIT2FGz7Y5ZlkavFU038yZmY+OIgdxNJrx4aJ906iZKX20bibm95RnQ0XMV8tDZdTCKw
aYuqjnu3gB2LA6a3kJ6PslQJwZUe9XtD65MSnfU6+2b1wlK3ahxX6lMM1gbTZVpftk8DY0j16XSc
nGuqjtm4S+qW2BelDhHg+76brCQws9SAjYpAExkMbTeAcWsYWpWCXF5TEigGgJxyGILUSR3lJiFG
P9aBwjO1DKFuPqAleLIKtskLpe52UVar2puiM2P4IgZtosyzRT3V3AN5YELvDJpkepDXgjIZKmKM
5NVUNU2CfW/g12GJxn4wDgSHrr9KmjKOvIrIREvcgUhV8VROC+eqEC1rtzl17PxNV0q8glBM66Nr
IhJxmytN/GxN1HyjY9nXl7rVEEySm73z2USGFN2UzoRfiIcS9W6zKVvhGiyp2bZD0qfx8tymlT8W
pPrcQD+PeEKJJbSv2lQrgtFJSrovsp5aQO80Wr5JSQFwSGKmCLMDLYt5F3TJoNeQass0yXaEgwEm
iCoFW84ZJdFlV49ODVcPdeF7dSqREnqqa/QFubjrOWhIwWr1pjChKbsROz6HuOZUbFk0FvqG2NmU
fbNF39s3HchSQXvHhRK5rAMQPajTLE6v7KJpkLtjsrXDSWcD3cADj8zMi5ne2dem0IYUrFW4N0Ac
cQ0A/Ymi2wZURKhijl+MeBhqsDzB7pEQIjym5aeGwdRPeV/JN1x7u/fAcpK2fiZ5DNokmihO4s8s
2YNro1+rRQN/D9i36mpIUw6+iZZ10HkOjl1aXply0LlyQITqB4QLGgMlqtDbkOGMyqs4KS0TjoZd
UvQAWnCq/CGXFPgbowB/aaNXSS5d9LTUfYDmsMiANeh4e4Caes9C1Ekz4qawN7bnTAXBByD3C5Xd
puDxS1qkRH+u2ogLsH9Qp7+1aa0jC1fFvaa5LVytOBTEiesvmJagL7Qb2vIia9UMSTu1qxAnlaY5
yilQKJ0wsYjQ1yK3DpZaG9GrYwD9CokipvQblF9ptmn7AtqBtkjsTVZ0cRJkCXAcLrSvR/BgAG+Q
egTt5nlAMmYPrjXJqb9MkkTXrjqSm/RmEorVHCxZ1Cp4wVv+2JcUJaGpRUi6qcALGHm22oztJo3T
HLStdqxDU2ZqRua2pYzAu6alovAmu5Cf0jGZlY4rG8XooZc4XU1bNaWbxIX60NvIFPtdx+solI7J
2YEUpsivGUefjTvKfGrAAouIx6ugSS1DnbaltWmtDjPWml5FUrqLJgitgt3+QSqcx6BJ54V67Yhk
Uq9Zn/fIQ06ICS64nOLobgKBoR2I3tGinTnW0rxEgcMZLlGvq+NPA0Ow7ylZUkWhXjLlG0waiRsX
Jc/czTOrbXb2QAYGeTraWoWfZ8r3aorF+ExihpZHIAJiEgiJBK8vIfo5brNOWnXYjlFSpG5hNEL1
2oiQynLBH84aRCrNNAS6yHsObfLEEHtZTDLdC5E9j1IVgVbq/EA7vHxhSWs7e80tLqyQOVMzQZS7
y5lrNHmehZL0hqq4jjM5Re+2yO7mYd2qbXavtPXYWMBdRHS8KarCjrZograRza961jn1Q2l2Q/Sl
ge4ltOxpreDWupYZZ9VhYk7Z+xGtGg1qaVr8ONCq4i7uafaiFyP+F48O7ohrUjt1fFG1be2bZet0
GyB78uoW+XsNjaiC190mq1n8ok46LV3LaFNzVxsMran2aAw/EW6/5TX+j77gkf/4oW/5/6HXiPjh
I7fx/k2+Jm9F8da+dxx/fOin50jon1CAMmduZnDDWdBL/bfnaOInCH7AiQyBUwCZZ+aLvzxHxfgT
QD4DfMlIqeBf6qwy+JfrCEmdP5G2RlTooJxtaKhp/J7veOQ6IgtO5nLtzFaNrA1S1gvXERpVqWlA
j93T1CdTK68BbZ425Zg8aKXzhaq9dcB9fcTzRd0xayho5ZwvqpXELmpGl9YYQ5m41nedMuzhW96q
dmlewfQeeNR6GruzJHilaqXMcBfLL6ktd6hgbcZRvZ9M5QugaE95lmyZVV4nOn5npuef+Kp286Jw
i4q0jYwenG2YAyR5EVEfu8cy43EB/fncs7s8AAn+TTeKrdTjsNGtfRwXO3Rvui0xP2vUxNuTr+RK
j+P4eXjoTWnoBAbOAoJ9xiKuLnox+8em41oSMhb96FP1hvbCU/V8JZXxgwjzVyBwOtRiptnEKUM7
KHxXIbg7RvU9qAN2tVJf5U68iwv9An2Vm56QSzMFie8sQWvCKR5oyGryuSn0vdNha2PNS8r2IY7Z
Xi92YPcIizJ/yarkC/RjHTgh7SGy5Pe2LQK4HN7oNM8I9jdNNF7FDdgNiWoAFia/NL3j8uT7uxv2
V/hzFO7M63U8SRvCE7gANjIVSMwtck+pqJHiGvvc03mzHQbyMjZgyGwpi/xmsOLnJLHhO4CfOB4n
fyohUgxHtusfaqr600D8ogkRlnjIAW/1UVKkdxjOJ/KW5cQCQKkyD2lot6mYl2d55Vn1VWrIZ+hI
hg340SP7ljXPRfpNF2sF/vmLLyYGINCM2sMjiEBgsXs55GJSrcLEiiE7MOk8UicNc5v4tSE8HRmS
JnYuEZSsJDnn5MFyWGPObhpI5lmouB9fD8qKDJ3LIocje9GTTzoId8Zs2jT2Y+fAI3NW+TiPcQzz
KUVg/GvAJYdLXcVoxOcYkHfERz/la6V3oWF/FU3yJsuZPrf2ChDYIJoiW7M79GDR8ZoqvtVGpQlE
xPy+BJcimT2z1C1Vx9dhf5o02RZW/S1PAD1u4fmKTmyaQaCcDSFGDYi1RkDumwXIKD6qThy73Ohu
kLjFO3lhO8OGNcNNo1geKeNgGtWN1JXUVQozJD15KbLua9I710yrEZXZiCdanxTUj5S1DoJTc3G8
OguLbDkjAjcbqzMWl3r/We+KHeBLoejWmHvm4/TBvi8paKo4inKUvnJPLb+i9d9H0OpymqzYJGQ5
TkZBqg931UCaBP8+Pl1WYdfgli1yL9I6aNIBnuncfmwQFg1IP88TRWUI7yFkjZGpPx4CZYd6SO0S
5KqBtmH9hcP8cTvdma70bRHU9sVvC+79e0zg2EBcMd/ZRa2aR2oxOYA2e3ObR1SFIMr2ZB70W+hX
gMNHBKnwFOau7dlxBeTnsDNYDwAkGD4U+Y6nOqFJqJUJVjNFZ1VaQkvMtiCgAXU41Ed5/nvNrvNw
c47KMvAP6PpRFjseLmeOkw5STT3ujz7ZVBCO0XcAP4X1BnHFShF70dV1OtpsqN6VMEBHw2JUSVMA
7J9sxDbcYsHQ31J6hWDyQK1HxendxvzGC9PtdTi4xDqUJtlbjtw2ZZe6KUXKniv7Kqm2H5+x07ty
vBALG+nYiSKNDl9NYQc4UV6nscCp7z4e5PTmvx8EcNvj+ce9gMAhUhEeb/F4A8msgXqQ6F/AT7Hi
kixqHsuldpZ1/DiPW3gtGIpI+DuijQATqqxHg07BOHyzxi8y3ltR49uQZSADvxfpmhjW6leYk5rv
dtuMVC4mSE8DaJrvET0+mm2K2BHHGjDxfG849SeW3Kr0QkL5kLOVtT7jFGKxgbe15gwtUrQLo5G3
HUmMCcMXu3RL9sBW/UVy37+t8TktCGv/Wu13Yy2mGtt10VoQifbsg/aaX5V3OhgfXXQN+sbBgNI6
aB8HX78U0Np4M8FTusa6dGo1jue6sMFNytHDQjB+ZsfIJLU8mEDLWNn6owWKnbTQ1o7X2esCOIUG
ImgkzpcuWh8Js0GaI4VFNi8ATWI3swZqBfILsF9vux3dpptVvvaTlwY3BrV7CC9CvAQR18J9YoAp
VbqZogF0yMOqHL9SYSL+Zs8i1gBCM7JHOQuHpQ50QydAZSSecahfj16uDIcC+M2Pb/OCPwy7DmcO
URxQksASzACt4wM+JJo+RtaUeJCjucuAm3Rt0OcYQ7GZhuRC4fUWsOeNij7gJGV7dFSFba1uS1aB
fJ34SdmvWPMfXIpHD74DwDVQsijZAg2tLwORthxoinIOuOWR6DA7pFXQKOTT0XYBLvR6yAa2kxlE
BnNFCe2stNpw9U7RYWwLsu0VxYPSjWeBr5Cgr9xABqUvOCCn2i4ah+uiS+9TDWkb1Qk/XsiT04uv
jQAKQRwCX+D3FjdV2rkmY4IM21RB5qP/nFHATXw9fjSq3zYKDrrnHAfoTCDjUepZDNUohDatFYO4
ZOyuAHQKhQQQvm9uiPPZ4cnNaLVBktUhac0bteTBxxM9fQAxPE4NivgEwHxoGB2fmCnWkS6KhOLa
VoYnHuROmhK7uVL4zkzLqd5E2bUGjVg9vcpK88FRh7Boy8BozPtSfUusaCOQGGztMqSKveLHnXpZ
+HLwd8AFha4foCgXawPwKugQu05xBw+nuHcTb9aLzcEWNwYWSGvDNbO5OuLCbBo8kTonegTrn92l
Lc6rbPizKT6xNAvE2PuJQS64yg0XOOdbyZLPaSr2Ga1XAqRFv9N8k4+nvrCfPI7UtFYx9Qiyk2Aj
8m3yrHdsn0vdrwGztcEfodd+mnH0PkkXBY4ACJXLrloToTl9SeZvMh8SwF/QAqkuTogz9nrctvgm
s0NWgX2HuuboMtOjn9im2ES7amteK7fjp2zfAStVefmqWMRJlAoJKlTl4NGj7okC/nJXmqjqId6k
uCJWdtPUXWWWgARe8gi4SKCy4ZowiN6KceVynDhHGNYBlnIOHIGgthauaGJnaFahuYIGPhBpGxkK
b6itWanrxCvbPa/hsZnU6ZyumdvsUepdYluQza+qvsRIYF9MB9Q1IDuaG2vNnudON3WwnUhiQCYb
gL3jyy7rOq5N7sSerNXWs/PoJZpurf65Tm3fmmGIUStecpCbapzty2G6NkTxzEv1Z+72qOD/Pp1y
up14mfAlQPI2PwrLiEK38ibvzSiBHxRvtW0O5qZky1cv8w8WiONVPR5n4dxLxhKRWhinj0ZfaZFw
k8YlZEp9OXY+VCN8mTVbksibHHWVKNH9AoXoGMWgMQVdrrRviXFNLXBnOZ9qM/EMHW317cOkhAQV
LWqFQyb9wrKCLo6eMgsoS13bRGTY8kTdFUnkU0NecyP2yuxuRAWZVrXf8rt0WMlOnR6e42kuAgUL
eHnGygkytXa3U1CaognU2qJ0zRqfJG3QWPdu25YIwgY023Uq4eyImHgF/IWelZ4cJ7dJHmJjl+lf
07zaWP24J2134xTjlUj7lyhtQos4z5XDr0wbdExAN628YSfZucUXWz4TUhtRfoFfPQfG/aXppRYU
Yvk23yXbQfHBhfb/uhQLg9QTPqWN0H6OCIMwfNJcdt3vTVd/VUId8g8ipBsV/13VJzt1OY93YfEw
JMSWKFvNQcToPAC9EbTGBZAFYQ18vNJmnuy4p5hsw3PLN+sabLt3DXuT7WOXpgnqwMlFmeZINGmg
qqKgypqg82CUD0VXhOY44RWPHz/enjMPCDR78Z5BKhL+OVhpjq3OyJD/o06Semo4bvKrogJTF6BE
fnF104PGqg+GzRj0obpVHsprsmJrTpfrePCFDcil6DtJytRj2KZYe0Nec+34nT4TsyYxutzmPps5
4X88vypOIlNKDDE/kONDc0VBDmN/hkqVV+JZ2kT7Fl6/4mq7jxf2jLePgfEk22B5UuFcL8w5Stwk
Hk2wenN/JsRLvg1hds+E22Ru64P2w+cj8sreWkLozDNyPO68IO/C6GToM8F1jDtc2GG+JU9CuPo9
dWdlnf5NMdzVuOYkfYsyBiBNiCXwDgOrt5gpi7oIpUkr8WZ2rRGCzGwvN3ST3K6h3s74wxgJzRJz
xgvP/rJZg9a4fS0n6K0W2aZi41axNG9U2CZOK69qp0cC3VoHpaZS3iQMtIN02Ji4dlluPk0D8OJZ
52U1ucuN/gltxsHKlq+Zuvm4v1v6knTA8EgYHrBsbFHvgr57WId823vNrgDPp2+s3J8zm40ZU8TV
6KAlBIm54xEtVHJMzrHZM+vi7ICDkodCoSt/mGllhq/j55Upnn1mAPPFRgNcduILof8OaACGvR5V
Dc5m7Bv19IimQ5fb+jYh+Tei71BxchPTcA0wtqIdfqNF+kZPkXtVOreMy9vBqtF1uqYCsoBmz045
RWJyfgPRyYOYZD6m71afgsSzThR8tVkccZZZYug8zSG1JBLP5L4OkbYBmpSF4akWxDTW6JHO+E2z
Bw5EJmCBeIoXt0BJDRT1wbcJgYuv2Cw/J22AKmtY6LWb8nGb1o7b1c7KY/ejGXHhRlmIwKBkShHG
I+N9POuyMqGjWyCpQG+rmybofSgvecbeQttdAPklCK9MXgQJ58mbgpQH7YPwktxNwnLV0p4a8x/X
H+hDNE4Ce7g4/aKUrK2E/XP9Z1aUbX6YBUyG2oWSNOo1btKs5r/XBl2sej2itzCOsOnURnmOKz5b
9WB+4JwXSzzT6GrQ/QPFBWLe4yW2SM+azpnP/LOGHu0r+amDyOhMbiqeEOkEkLcKwN3qGTt0jGue
vOzuq3DteJ3mJ9FJMZO0gOQMwQ5Eo4+/hR1DHYCb+BazH5V9Yxscqctm19/+Lzyo00fzeKzFocrR
Pa22hQLCgUsaTpft7bglV3bm966JYkbsTW/Z6KIsuOq6zdt1utS/Jrk4Q2aXoWc8xcDCN17FzthG
nxsreEWDIUIQZHvKr+hp9j+2aWdM2tHCLo4Q04G+6RQ8KiaabEfdvKwjoBclPBIjp6CJnFI3a/kK
tn7R/fvDWh2NunimG8ol2sQR/pQUeiooYRZdG1JQsdatA3TYfRHPhOR7Lu6TqPRlLrZZ+TUxcxcC
pjsntg+qEwgbLbPWU1OB0EZ+tacg6dFwDhxdGQ/uCDYOkHVs64Z4na6GSskdv1ciP7H6p7xplUBv
nw0jCfPx3oA1MJP2ThqvpoxdbVDdQh02oE0pnU8E+UA2fTGx31r2jaC2xDLQ7GkPerkb1MuB242n
dtp9UqMXlEL/gDkXtVlsdaDnirQ+9OiP6IbvRjc+2NOaxPJp1WC+FmBPwHMEj+pEMBYIUnusddCt
tEEUqrEXfzF3JgpS3QP3ZOs5K101Z6z8++GWTGqtGPoGnAeJJ8ttzZNnO43dgYGnYsouEvuhAZ+u
NRjbj0/omXzT0SSX7GpKTnjtSIwqfOK4I3q5gwoMco4HUIcK9UR/Li6uB1Jn/JkZBYSWCfSkERT8
jk0OMrCRPnZzrhwmZ1b+BQxirop0vuHFryys1wp+564/svVI2uMFnxkFjgdsLTr0o8CAqsSI6qcE
gmnAOsJ5/45XzM1fq4t4s8YWoZ/mkxEbwLqjUDAnYE74KpGFAGUpLKseRiGoZXSoCzXwp9Jt4gH+
uE8v+qemQEVGXpZQ9/NFWIVZmG+arwjmfGWzstlnF+HX11lyWapMs1q0HMyrbl7o8OlmFcVpy7ZI
c7vsYqaxXHPh9fnxWNrdd0tgLp64wYnkgB5fJGM2xkZ56iCorT6OW8pctsk2c06XcDxtfHKNtxT8
uObBeVj1Lc9OHGVsy/ghNr9slEcvscqysUZVamcAaBEBEQ2d1CrzTDd+mALrBQzzoGYFXuxvuNGI
XcwZ/QZDQn8szzvX0chNAKUaGBHIddqh5rPraTsX4RiF48JBz7i24GfNFjxSx57pQ0wAlI9POpix
arS/YEQASzeU99sCAJWiup7IRVlGG4m8QQE6Ag2BP03H0FbKlfj07GK/+wKLlzbpI0fwScf7Y15E
yVVrhSlfuc7nfDPUUtGECNwAFDYWDjlqN62md3BNp+m73hxSFJZXrso5A4V4E+LTxkw9sgx/EF5X
fa/9MP7NJxnAQO0zf0KNPNR9o8FhWUvwnAu40HPxa8TFsikmUaC68GNEGcgvs7ohDGJyZeOg2Pts
9FaLHj8Srsu7+X7IeSffHU6lAuA7mjCkhHbuqPNtMaphyUGgpo2XRDf2rB38XJFBFCc+7aGp26ju
aCmb0YhQqUMfR8RiXzVGH7IQblKVPnCbF5OKr6181jUjqOurnlyP1qfRRnGL3lomWOraLiRaCgIO
+8Cy4qIQxXU7WLuKkCBSJUg6JERCpdubexQud3U5hWmUgUAJNHtcaMiPp/s+VfyiB522XoaxAo2D
tP1squ3rUNsbmn5vu89U0C2CR3/Spd8AA++M6bfahj+tSE8Z0k07OSD6MvZZAhq9JlVvOTiRRIbO
KEC5eBS5qF+GVlm5ZaLe1kqP1PwrWPDQv2L6HMUw3am32ZxDg8omoPMPYNe+EznxTGhKW3zaRgTZ
9vaalfrNZCvPJXBm6LgOkviTrTl3FjU2ujLtetTmI83aTuyGtpOf62hqooNHUTqfSZucqkJJ8LXA
3xoJVoW1lwWfwBzKrkvyzelJMPEYzzTxcqvymhHtGomDKcd+pX0dtTAbSy8iz+h/CSLOXwZHv5aT
8tWM8ysGeL1fUOmVztB5VtUFaIu6AjnBDUU/Abo5nvLIflCngyLzrZPrF3pcD26ci0PfSr+jhWuV
bWDwZi8RAZfMCNCi+xJ1o9+b8SGhwERyhYTIU4WTWqLPfa1B+9QEWEAyq8jYAJ2ENNHiuhgpK0lZ
4UEvul2tUTdHK8Jv2wAMMQdmYOtBpm+JJ+vaEaJyZo/obJO0O8T9YTt4hXS17+jU95BkizerT/Sp
3TkeczGtDv1PEAwaf2a8NL/wew1OCpoFPO72j7hsa6LopwHZPCDwcgQFNoqu7mMbwDD/LgPTHVp1
zKDAlUSvlqopXqOu2dTTdwGYZB1tHzPpAZDmswP8ztq0LFWjiCCjpPJPsbjupnunW4l9zmRqkKgB
8gCOHopdoHA7HiO2UjSpKOCzmyUaZr9S564M8iC9zRtXuzK+lDtYrivuUS2wV0AP/4MFR2sm5okk
kb0YvOmTOgPGDSiML4jsHBRJE78DCCawIWzZIzUSrAWYZx/7uUIOAIGBO7D0riBukCkQxp1jFG3T
uta+eVS8V+OCX/C3NYEIcnrl4Fegcodq5UzIsVxcYYGxKY5xVGrgMGAl7FjxlOi1bw9O/8aiOsy4
vhW68PnsYUlrmxvsoey+ixFNeBBoz5MoICrxQUyz643XVt8ZbbxTQOasNw+9kUIr5NLC71WlclMo
jdtOT7awQ0N7nTTDVajyMEWAAACQm9S3Tv5M0GZX6g2O6xX03XCswKKR9LuJgaAyTYIqI0EHohrN
GsCmWPF9xPqgrRvEweKC48FaMRfnPF1kycDfiC4z2KXF1W1MaMNkFGdvjhfBOnVA97Sr3eqbeoNk
5ueV0U5v0wzfADsoMD+mhlzt8UkX2pQV2oCk4OClk+ds7XCW1WtqrI/bQ2wsEB59in3n28fjnklp
YFhop5kgFIFlXJgL9JawMWU4AzS6KdCfVQ3E5e1eY+UO0KYxXmXcnS/Nwkc5GnCxqsoo0BNPYYR7
802C0lo3bqZI7ppS9xrS+NFQXzOnuuVS3fRp9/uurAOaa3DQoetaA6Z4schVGaEdtUHHXd26dPic
dalXk9WH5uxeWhRgCzDpQmZyYRljHVkV+Bq4WBycCGqqeBm6DnM8bmZnXhgS2ebOurC6NNBJfJig
Rd10DLR4N6TLD7pRPH28xwutwR8ZJADJ0MeiovnHQPXueNrWMHWl2qAvGUHTnjhQ+c50eUmzmz6e
dhAldg1ebBSgu1T0X1N1eJKZ4UdRc5fpRVgPyv2QVsFvfyeQEWAz0JI+e/xL8ABzukFP7Ln4BAVJ
TTnMpz0ByB4hJFQf3ILtY0/dtusabqebczzwIlVRtSXUHXMk8SR6N+z4ex8RN4qLlfmdZgrmUdCr
r+pzpLjEY1H0zolpQJicFsJ3UL22ojTQkKHINOpn4+8Rss47PA+HVjFEpCCtWLo29ajXeocmZk+j
oBhheWhA9Wdy0MVKRgidDreJWj2u7ODpTUb5EDGpDhsP0MuynjCppKgbw0bZMn4x1HtafdIBw21L
eLDOJfwTX7Ezj9ZmwLOVKPycj4Oa3qxlgTwemXvc3nsetO3zmumY7SAVRAAPDeCYunItrduPp3iu
5I0q4q+BFmcFfOtMlt0cUDWbMsnurYqh1SzvC7dvCr9SyL1pKNsmqjNvMCHqymHPxmpn9uojGPZu
aj19RC+6SXPPKSdXZXGQac8ff8e1tVjYmgSNRUbOcND0OnPr8qpNkfhlLShvVnwx3MwT042VAHcS
CjYIaJB8OV72sYNSl6znGrzUt4om/C523HrIX0rg2tB2fDFCjF6JDlpRfRNC7EQ3uIW4byaxyU3F
NdXveGl2aId1DWgaOmDy5TnEc6rJLR1Unnsb/c1Y2aK7iafYayHwNLaXkbTDJi8vs8Hw/i9n57UU
OZaF6ydShLy5lUkHiUlI3I2CKgp57/X05xNzIgYSgjxz5mKmY7q7dkraZu1//cZATavtrdJ3JKu6
wIzAwTN2o4bZdWrG12yAl71UOE2Hz6SGC6+k7XLtmoW4zjIuu1GWvYSj7sXEXUbGIrc4tmhX6kp3
mjBZ6Vq/Kn3huum5MCYFAZ9WdYnQ92iV+W3q31eA00YV/pHlPLHlvNxWinVr9n+jLr1TkTTDh5gt
Y52E87qBLDRy10wstk8UBjNkhVIddxUxPaUA6M7FNY50OB7ZJk1IwSB0TFTcvNiChKwFFWsgsQrs
QGvsifJ0K+v5IY7KtaBMCHpKuy+GlRCPnj/PHpfilSDJL6KV7spxdOth3YY3c1Du5mJ8mAPdNdX7
vuVWnPrXieG7cy66QxbC9eztegrtEr5droaQ4cStIuw0M3jIOR0l/g3NvyoEbYvRcQqRXkuM9STd
GEPv1mqL1Fi6FNvOa+JhV4I3NFFBAntsl6ZBT1fdBLHg6VKw6TDuCFAh5UK9tcTsYpJ9p7fu+ta/
DczXzrTwDFnrfvMn6uv92B40+aYd/oam+VArl0MOgTZ9npXasyy/s1WrddIMgAiKnaBvcm7mpUVI
brbHNQLfzER3Zgn/Eku8SvRyHZd3EsrTKagdLT3KugdL1zZDYne6HkuSCP3h9SSarpRWttBgfUhl
KSZXqBbNVznG9IGF3UeaHfp3Uabt2yBaY1nhBPpwWSqvfq/YYVk6qnRhtaYTDkvQWmi3yo2p3/aY
bmfkoJWvAnIMkZ0Bd+5VUlz6aKVy/w/CJqAPbB5TfYvS2smSp6Bu7CUQqzgqJX6jIPYTnu2h8k9j
aZhJeaNmwMhxFLqY6D8V8kpvpZ0MbdeImFdlZPuG5eL1cNkF4KCQGArhZdBxNZBXeTBcBIK/TofW
kSZ852fIuN2FMDbbivXbZY6WMJeS0BUrpoVpOo3+hmmw02B91NWPoprvisEiMCm4taBtd9WtVQvr
np0w5RLmmyvZT9BndZtssOxBi5xkCt8zs7gO4uQQNOIh0LMj0fJHYQhtc74JtEc8aTxF8Q++30lO
I2GKZehuljaOSG/KqrpVqbTrwgx3c/PaQoczJu26aAUnrx6a9N6UaqbcMQszb1iEU8PSqaKKVVxD
a9kItePy5T9+4Ih6DFylwJADcMnVTDRPfr4XxXrtAwEiD9yTJnclT7rXG+G6BO9KmEzlmF0Qu7Y1
270Bf2QU30cfCZM+HMqq3sYA/HLbb2sLnhqsoNSosE4IwHj2XY/lSt7a9VxfyRLZbSXQgobtQpB4
ggSFccpIt+pXoSSu2mp2GgUOdKx7pvpnqBtXFqn3h3rby1i0DM/pWiv2CG1GoDqqRkwOXrD1tw3A
sKF8CFvdJpZ4G06oMpJjNllbfJ68TCbXKRAuzHbYZH7gZaPppdVgT8l9MF/K+TOOJJczpsGBmB7x
kdnnZn6r9QelvfYnUgFy7nDwS4uqtmc1tnuFLqHJfXQggExj46i66EY23jH/xUBWdBsLzoQVUHmI
dpbcTexxKCguS1XdJZXijL5p12DVaVetMzPa53gzT4a8C/VngWmTJdYuUPJVKO6assS0P/o3S/hj
B9G2Cu4DWAGKcc0OjqiWuTVfJyNG60X03CfmjemHl9GEw7NiraeZoFTzr4RlnZq0F40Y2rOFuY8Z
2hnFrJTDMjDSS8u0XJG/73PBUbTMq5TRbgT9pjd8wG3ZC/M3xWz/DIOOTPh1aOklV7dSjZ0IBWML
fDnxveSGVTxpjiUM7iw0m1ZRVlGMe4y0nbVs1bfS2sRBwjIaVuyCn/q73gK4HwVjFfvvLaZGcwjx
ZBiIg5A9s/fdPG3Wk9h5fbvrFJ5MaPY8sNuM09bSoNhqqWc1Aa4gkpcJfwo5dfxaesW/RsayVXWH
Gccl9SGbar4+utZp9LJqoRfeG77lBMHk4LFxNdaIHCcmtU47MgzvB2GZFPNmKMW9UuOUB7nVLIfL
xVfFUFbotZ0A+XKT+LSG5zNF8klQw0fZCknB+KAyw035gH8+QUihBCEp8inkzH106NbCoVv1D+pG
ONtF+RByfr12Urt8GumkTMKoG9unpUxq8kc0LI5YXrZceLSycgztoLIZj7Jk53Vno2Nwy44IGGM/
WseeN66NOh4+f0P5qZdTG86mHbY41/g6naebqTjENTba3ZVRhPZkHRr+fwkMFYqt08vo0nDB1oZp
bQkNpYnpKiEEdAFMfpidsD4s8RdjNLp++9rEvOQQUSZQcaG9ROJLE76VwYVOglrZrXW6IpZ8WxmS
LXLMyJx9XBnj7nrKXmR0nb/XlT90knljqoTtP4wxA/+4r9XepEKIRKUQ4udylxWFNySQ6brxqTVu
I/VdUAcbCTyprDX7du6aVYZLF25Uwtkfsnyab5/u0w9ZLnSfJslc5EIF/BjiRIS4OzsozT2EbkHe
GaGGznuEJak9ls19JxEWUPyVJ1T4nXWhj1dY06wCtB+kqCOMSfUz14Ofpy/eHFCq6Ad+awZmVtIW
Tcm1Poz7y27s12FlPcxZctlOf6y4Opj+cD8mnQOf4vn3r/NDG3b5Ov8d+qQWr8y5kHAJ58KHvBVn
crtJCk8cikNkAJXCf8FRYdOpzVpVE9pB1W2rNHs8NjA7qLH/s9aavIonzRs62fZDAr9iOgBTe6me
y8v+eR6B34oL6Uykf/7188XGrMTmQG+vLcQLKRZuzKHc6tZNqGy0yFohDrOnerB7zeA63gvYl8HG
b1H/xcM5RO+HGyu6l//+lJN74yAnitB0H/3ypWcPcrjWXW0tecn1OQLqD/f/JRBAgy4NBwuP6K9P
3U1MzMDn5tjmz6L1pPrQL3LMBThE6QS5v8+GD+r1tyWyEDBoKEr/sRL8skQE0mPTntnQum3tqjXN
+aXHqZg2rIRNk6wWZMApD4U7wMs4s4v/QCyk5QBxGZdl2Abf1JPmBA9rbBi9DA9TyiYVKDcNUpSq
lLkW0+uaHiMc8ATsRMJjRWMNFyoK59ntMcxIML7EGtCrVYyYwitpSO4zDNi4NF5FzT4MpjOTYNkt
Tl+VRJYCajSwb+iwXz9MMkeh1YoLqC+IkD0FW9BEN1Gsc9vn8ud8Gwez+IWeIUOIODlwzHwK9bmc
AIDCx3HKV3Neb5p82hXG8DwMpBKJ7TbB/LOt2mtFbEvcu0T6dNK5qfEdxV4OPlUlcw+BIg/99Xkj
NE8KjVGO2Hjjr0taGBgP0PldwxlQCBw914XWf5j5/FRil8CGwGdOOd61YNYS5QIJZSlZZvGFnHX3
MfnWOL0UhnCRkcsLElJd6kF4KxjcHdv8yir0R8v/10zSLhip0omeiNNjr+hbQZ/tqVCdroFINO1w
P3aEkPJr6eoqWI3k6YinR/oPvy4Hz39bIIkiEI2VLlu7OAwuMnXcN7g9i4liJ4EJXaQpuUGk70Yk
HMjxQTAPhUUcvCqzvKy/AUEp22czD4/4Oz4Kvd7ZfVfMiN35xzrD7gXRtZAZxRR1WbEfiDNpSn+b
jccMxqfc+Nf5VLgtpd94LkXmQ4BwMqWWb8iU4r/p751MXTOZc3/SZRrRQfYUztF6SnaGUMFGFG0s
rV1Nb20c01z4iNl0q5Wm28Brgy7CFVSxF3cELYxBBXPbKKtd0A0udo9ep0irxHxVpW5lFlwCLHGd
iuZfn4Y6DuAkcJjnpuQP2zBSB4whxA9Sy6k1hJ6YcyOXtAAadTcSZaeV2uXYJQ4wiRsmEgX48MLK
slM13ZZJcGZ49fvCxE+E0wgFi8UvOFkQej/qUal0dDySu3CAb2yca8H+0DhcAi75oxeq0HcxbhFV
eBO2qcAlKL0vcGO2teyoGBQEqXmBHPF6lu/rboBPaV0JsXlRKbCJ6HWe2YNOCyfeMHyhRUMODk0L
83S+tOowYS3l2x2wDKbbjqKVXh8GjsVFJpY72O3zSirmMzvs6QbAsHTM2GM/BC302r/uOKNcpgoe
EUBcVrPNoMNV2WsagY6Cf7CWzox2in+ejrbsf5+qQwuiRh8vgJoCRkSNZuvmER6EW8pnQhhOO2Wn
A528zSTI5dokHd4WpDdVHnkqnAGHO21+9Sf1Gru2w++H+uk8PR1v+fufHgzz+GYae8Yz4oMf3pjz
uWz5b/vJ6QgnhbVf5mbbSowQJAoboRYfhsl6IpBvuQXehLp1p2W9ZyrlU2mJq2C8iYvGq9F2xbM9
a93LJKlXfvgodaj1hHolt9E6x4Ix7V+18e8g3k4Apb6euU3VuZaSrqZactK5s3PjvszqM/PgW+v8
42kWBSFTmqSH04ZSmtbWPJc8TR8eoWjahUnSqnlrWrM7ih72sgOlSaAfhOCdxsy50X9Ya5r4afST
TkFTDPkQCNCo1DUxcPJuSO3mdYn3jq8zp/TWFRjMVnG6pYtbrs9RFX6cm59GPyk2BD/rx7QlT7Ks
yQcRL0V4X5X0YOFAlecWsLa5+X1y/jQgRBrExzQ5cVc4mToB/LARN1T4V0kK5fy+KoNt1ku2GQ2g
DrC5/YffB/zp/bKlcNOScMb+5lOtz4Xv4xHtAzdiQFEFq6BWIWdNmyHBazaKb+tB8qwkWf0+7Dct
xTKrPo97sr0kgl9kRanCf8DzrdKLdVW8qVIKGTPcFNZDpIPMFe/ESzhBV/89M/hPe5u0hKXQMYeq
ceqF0oQ9TztFnCPqCpxQdRIvhModmg5KgNaeVh9cwj8qx//296E/8p8+1xrLc5u8ayzG4aHIp0r2
qApTWaoGAeRau2ijbGUo+N2lWXQbAcG3gnpVlPg6N6JLZm5vi20BNxVsmWiuIVE93Ced1heO9Afd
XHlN0+dmVOwJvd1gqdyAjM6OxQrvaoNGw6YhCsacNTLHhH0Dj01VG5sM41h88Y2jxPmcWo9y/DeS
RqcIKscEdWzrda/Bw7G0Va94RnsUgESCZB0HxqYar4dCvQ/HvWDgrzqNbjrxz3JMnmmJ/fB9eEf0
w5ZvtBjgfd2i9VrX6QWy5SjSZWwepuF2Lv6BAv7+Lcxljn35Ftz0P2RbFlU10/+kYsH6lVg+iCNk
R2T7Pov3EGWepFj5FxBOD/GXO10dmG84E9rg2tdz598VYzegV89UhxyazGnnci+nr7MKUBPEV4rU
KGs/Dpcel4agtcheRt5rQfJKIYBcLZtoqb20uUwhmbmCIV9JyoLrSxlGhvN6IBlkmI5F0u+yOT5G
U3w560uPYoBBYqQTkIIheumckUmXY6JHDGqoOIk87wc1SlxShjdW1jtKCvHBF6ipB6+xjE3bASDV
9YsvY5BdgjbFlC2z7+WW7AaS5RrlA259+6yu38j6OiTygxZFdhlwobHmzVQX4L54VtZ9tWsN4GAT
A4TEukA3vMlwC7CEcR3hUuVP4cpC//H7V/qGcyy0O5IvZE39+M/HHf3Teb24jsfoILm9oBpu6dzN
wdHUAQALsbwe/H96PrJp3auVTIsT1atEgdQ1ZFvDQv39p5xecU9/yclZpOeW30Ijwzyg/JcmGFNa
Cu2CMxvy953x5HlPzhw68Bhe0q+0Y1ywhD+BZzn6tb5q9+Hu3J3y57EIpsFMUmdJnxJYgrlvCI6k
f7PohocrKPdrLPpWilcfz7HivhXvH2/v01gnO77aJbVk0hjGJ2VeyY7iJl6GiC9yjHW6aY//W3QK
3IXlNX4a7mQPMVOkoHHGcGqab9KMhtebWJxzTPvm37SMwpULNjo8RvSfpx9LNMspgcZpx6Hgad0Q
YLle/MmmIN5Muubh0mSLceNpNZj1smR17WYUAAXfmfAXuD8t3gISzAflISUw0Gas9azomy5DN9U2
+wBAI8xNp7POWVp+u0wsP9xcrIPUJfHl1OpEU8wmRlHJD++A582/YwqiFcjraGj36jm3nm/6nuU1
gVgg3YRDgxfY6ccQidZqF+P+OWprTx3b9WABKk+4qiurcQ52+BDTSsHDEwqkn+cXU8jSku+HJl2P
9QL03kvQH8sEGSJut5WAH7z0EI9kuwgvkZXZUqtscr3bzVJ/Rm7247yFrYg5A1Sv74ijGUc0PSEt
2o2XzE75tnjE6W6y7VbIkTBCWpve79vMt9OPlwUvFuYo5xMKxZNjiZJPmKZmNjC+f7UUvIsYu1Oh
H1EM/T7SR2Lr1xPw61AnO5oVDiNZ1JMBsx939FRc1cBBavSWxi8iynJMoFWFC0ic7QcB/XDMhwog
CujCChsYW41vjFC4qTLFhnpL1+vFV5XtoJJtQH9TNDLCmiYvbzeCr11IxU1sNhepZHgBjr9BSjhh
pTrLX1f5ISz+VCOeoCrxnBBtCpAfCKhlF/9F0P04z9ar2OC03pwpAX7a0T+/6pPl2xutMRo6zz+G
r9l4a9LML55+f8ffXCiWuf9pDPNEg5M3ll5lGmPE2w4/CGq4iwUrVO38dfTg4iGEP+dA8fNjLaDx
Ykn1zV17zsY0x0fWIInkpitovaX47bydea5v9+iP5/rvIMs0/nQuK1BXmk5hECx8V2TgZl64Evst
nsU2TJHZiy1v2BjdmcXxjbn+n9f532FPVsdExo2SJqyO8W/7l+to8Ijmwot2IHEQYlCW9J66Cm5o
jh9JIzgz+jfi2sfoqoZqCzItd4cTDAbwS1HIP1se2lw3HozP7JWOgMOcTY7zFejFNrpXnGKlOPS0
9+euDz+9c24QmNYDUxKfu3z4T+8cvscwVgHmCUN1aU0wyyf1zJbw09T5PMLJV82NtklFlderDRbG
iPIaatE6t7L/FfRh8hicCUsMGD2OUz6+L/UBGX/LolDlTVIr91GVu0PoY8woOvI83CfG/e/z9aOa
/7rXUQ4AX3BIL2bepzhG3BWyn4YTptMBMF0P+9COTDF1ldYCjKlfcyF7aGLlGBn0eVQNpLkec5p3
lniZyG9yPm6abIYqhB1jDxgz+i00unQDuWhwjL66No2HKIQ2ad5lCjwNKcjWkm7tEyN+0uunaIhv
JqG6kPzGXXqDZSYcTTlc94Lqmb5xRmLxzTABz3AAUu5QkJM/TpKvE0WtLCvVE121tTt9bci2solX
kH9qp8E0YYVECiXt4k8ibNUDvW6n8i7Oq5e/NbA+foXBqQ8xnB90Wh3Jc17OAalb3CVUO1Jvi5Ha
MkRgT1xjGKdeCGUrnm9keHrNBActOaR0bshxIXomX6s1duS54cjiP72vr3lxI7RySx0deTTcBdr9
fYb8sFPz0v77c0/tS2YyCOqFFsviXiahUz+Lx3kjeN0qf+0uy0N3pzbOuSX9Ya1+Mi+XkD+dg55r
C//z9VMpajI3TctLUiEH+WG8lobmsVULgsPdRIfergXrsbshf3ytCtdyntkmsoxOc4L0KOKyD9lE
p0NvkHwijg8k29hZ/zRMf2WMaEyFCJr0MaPoyq3E7he93PTv99f2Qw3Mrocrn0L1yiXttO0Q6+YE
vYsHIJNmr5CcxYVMLP9BmIW2t58Q/8XiIRrvauNNz8BWTOzNSVkRotQjaYfgan9lBJIdFehVSOmU
iPFU+ytis9nlmKfQBH//wT9+588/+KTqgfmKy3qkqFR0oyu5kRcclzQnRPWSA9/KmS6aR/nMivy+
c6uoQSCsK3QwdFRXX79yNw262nalahf9JVQ3sNvhzM7Nn8SfcTqTuPF8XJV1yvuTw6kiw8iUYhGO
AtoWaXwqqndJJplNOOYGnEfzpWoAjoGIZhKRbC3yX7pJeVYops1gpI1u2X72jzAfIF7THiCBJJHq
VOgtrSa85A9eo4Il3UnbSMpNsfDLIM4MYUXKfbSVW3GTSMWqm6rboffFFTlr3pznlxDpxI0f1sc2
bT2t5EKjV8MW9tqmraJNB/OurLtjHBSuYQyuEd+rTX2ZpxFlttqu/CH39ADHLE4iMrpprEmXwxht
CfSBgfWGKtXr/cd6sZevB/TaElZHWEMmNwERpTlMrybUCevpey4L4ZWfxY7U6OAEwxX2oXZhbRvt
QhRdvxK9LpmckeBYcojsoclXWuBDexzsrv/nk++mlI7eQANOLvVhgB1ybfj/xPQ+sG5aiEeBftEW
pVvVf6Wug156TwCHrSwtRTAYmlae4FurQtwnwUurAZ/AypSLf0X5Z+hgMYWFI8yPcXxRl5uoRNKr
3ZnlPs8fhtTfV0SzKd1WlgK3r5izmuZo1QjlSXaCHtpa80Tel5dqN3O49tWMK5bXwgrBiF5pslVN
nwBe5ErqdCcD0bFK0dXItJJCf6XCnBLxBw5M5K/0d7P8Tu7f2/i1Gma77GNHgY06x7AVE5vcK8cQ
L4TohUAYRdAdX+cBY14KEqoPirB2JWgyqONLD+k8M/bon1bD7LOlPS5QY4YiU1VamhQYqcfFrm7r
CxWZgT+8FfO1iIpSl26q+W/gF3u4Ndz1YJsa96mKJo2/7FU2j5dMlbxcAqiefDcQx+UAdpuFUVc8
i9NBgudlYtigL4pgWvFZ5Yl+7ORDaSf9vyh5brsnJXwfVWGr9OymzPI5udaGi0Ix7CXDsGMOtWlM
Jxw6PZQ/U9qYkFwHLjcE+tF5tYX+uuflSMP29z0JgtG3xavCajE0Tm2yVL5193qzryAtjphFSUO3
l/L4Soj6VY7jGIeg1txoc6rfR3IXwjyqcX0pd5JpXtVmmXn62N+JUXvjy+ZNH0v71qrehFB7EMbw
ohV1z9I6046UaLRxFUrsrhwqR28TKNilTtNexCQsoCY8qOL8Km2TNKJ4VVAiZM3r8qNsU63llalj
WkVE7Bae9MrQ8I8UsvUM0pgGL0a/G6WjmYyc3Yon19MOusCIu19f3rQtaHR0U+YlciAyy3R4AZFi
OlFurmkseX7c5dwGo3/4Neb2oAiUTzJEbpNoLvVC48/MzWNOIYYcfGyOc3IMkz8zqGqUBJA8Mjol
fPXgqtMhAWdwL9qnbmFFhEw5A905lwLVV5nfFvlIL0W0jvKdUiuoHou1L94O0SuaPHs2ustRoHub
TOuhK7xea4BGNaTpVHlQf+BEIC3Hg0Pe1dxttTFZLJ5to7U2OvGTtSV6pTE5XUxcT/xWoUkKi/cO
v7HM3CsxquuC3ATzQCGoN7DZtZ2hBG4TXCrmiHP2dYPfu0FybKuUm9a3LloJi7QROkmv7OteeJK6
YIdp6ohZetgy/UrWuVJwVhYCqzLeql1uE/dNctIuljYGuWi58SymmjeK90YCX25kLwfSrutr2TT2
BMy5Pm+5K+JNPEEID/eJWjhJhs2GxR5XQqMh9bykLxAQ6OeDSmUtsouBN5SVwbpJ5btOQbip4CFf
TmtF5/JDnyit4rd80NdVr1wQiunGceiaMHGDerZrKO0U566ITEFvLC9Wk1s4/qOm38/NzP4au4GR
PFkpdZcRrWbs4BO9tSPpSUQjr4INiTGMYV5phWiOs4LYCcXua4Jk+MxG/qD4VLfyFQm8SO4pgubk
PsdOqhBNRybwztAjNzbv8Elk26ptc6nDA8KWkO5PjXzry4+NURzkrHHzEMmI3xFJFzsRawGVn5sZ
E14oVzJGUC120oW+J0LF1XPd06PLSXtPyWsByG+i91q8LxLZbtt5ZeIDpVaT6zdrKb0YxrWW7Wv5
PdDFtZzJW7/fSuGhNPm9oW+PZbi2poOGeFHNK6dbrBTC2kmbd5DLrDUJWEfXg5usxDml1k9SImHC
/SClN+r4OPtvuehN7TWUKdagwNR/9oPD4vuUGZeh2MDfuVIxSZ99jBohKGgYRtXXDbAamoy4elOK
x0x/yOcDz2IB00wQaduWqMT4VhiORHSjwSFmj7S7DlKu7EMkv5HqR8K5kTtgVG92XtnOpCDHrDjZ
EblS+YLhLiGMnRi7I/9ym9IWKa96tXN6DStlSEXqooUhFbCF+U7MrS0nzWpMzdVYpavUZ9NtIVHz
sfRBxPEqu4DhwmZ015Hi0gzPUQWakj/nFJgGaGJd/1P4OWFyjaQa9U200mSv5JbXKtlhENHHHOD3
wJabHW5HVBPr2nr0DRPyLcFEZAaJ2W2dt26mrgPCuGKOW9G0BfO5ZOZGw/WgSvCSe07LPzWwrmVe
VfW17j/I1Taf/1XqpRleKF3mZiYdIoXufHaYjMeS6kuVcKKk2MnHzNUi5Cvq3aTwMfQ/4niv12+B
VLiWsTPNdVd2rmlg5Rgkbtk/1YlMPYAypPpLkiD8qyukB3r/NPOaRc7eGtOp3og2UqK4sh5cqB0d
uvKIHMppWvQluukUtLe0/DYTBDfUpXUfBc+1JkjISDKHoN1Y1det+GwgVDakcK2o77n1rAWdVxDG
hCiFfiBWU5m/meZkE0XznTrRLuvhB+MkqQFKBlW+yZp21So960p0lOmhiMG5cALXTItuWvvWCyO9
1dpfce7Ama30P9OoHMQse5W7jtKuwzexhUo50NOpEzbjMU1uotZnfyL4rpzRuQjxJXvfOd7qD0cu
XFJOWxHhnYKh5teaXMpyJcoq6uUYn+1m3ZOFsZjcnet8fC/LVfpTJjU/Y8GjOLngAX0rc9X1lG6V
TmUbbGfjHEb9HbX5OsTJjWYk6hMHWIZQ9x2i+sQr1sohOf5VbckRXQxiyGY4d4tacMuvt42vY55g
p3EliZNSM2a4bbfNOnQzZzGUPv/+foD8voyknyCopDqTiFsxUutO77KXXyfr8F2Lnb+LC1rh9vvS
iQHjLIqf/5+HhGms0xymEfztbptNZokFawOO0oarthF3ZAHfSkHlBnK+bo2YmyzSzMhfFYV1xrvp
h2sqoMmnsU8+qqBL9VxJjJ3Od2WPKKEO3baYVgWiQAhqjqEi5ZuDSz2EA5zX7Jzjg0BbVx0pmRXR
+71C/d6V4NcsOA63fPgLp5wJQ62GIcxq3gR3JTXa1mEPY6ulik7PXGS/0f8hRigLt5cqGDgGw46v
6zLW63kiGh2E/JK9beODli9kchpmm9+f6YfezteRTl6xJKdGMMuM1FhPuuiNM0LB9rI29sSN2yFW
QqXwXrWv5N0S5H1B8X9mfPmHNfT5SU/WkBhkcVrQXAKJUJ4o2jBby/bxu7jKvbw66+354yf873s9
tbXTOpnb4PIJCeOyLfUYD6rT93+IIT7zBT9sCU/3hk/PdYpEmNE8G1XFSPJtfJ/fC6v6stpgxutE
m8zjsutwOzfdv9MKVU607mkBZ0/xFWSg1YBiymmMM+v4p/3x8+9ZvsMn3Dwsc6tVDd6znsDeb+5r
WXPgR58Z5TtV7uvEPbWUkyt8tSKTx1bX3Wu3hpqGJ9HsRM/yJv/fbcY/lolKwBLZOLj9nvYJY5Pg
6SFiNOOa4BFgLHjJ+2VEa6146Yt5+H2y/tD7YLGo4Fe4fDDqqb0yDWoaTtDDeDq1vNrPkFi8wFuE
HkpmV6646mg2QU51zFXoWc/CmUNO/ekc/Tz+SWuiMYwqUgM+YpZa5NH9m5Gn6tKRSgZ56XUIY2xO
ybxXaldDXVVND5bxmiZ/m/SdHGgUCx61t9j5bif2dpsBHFQk3HeHiUtjToXSg5nmiAqaitXhj1xZ
umJf9rQBktGZ/NxWUIC3t3qj2GNheEYsrCfB2HTgaSk6mxkUSKVE8Q3jzGo699wn22FQYP2eaUCH
pHHEwfOongNEf1wdnz7syS7IhUAklJwBdGWXdM2m0f9o7XSG0/XzXrvk9oAR4xV4ioD2EroFM2cU
br4GUOM7GfF7wWtW3XiBcNr5f3B9OiXE/2eF/HfI5c1+WvbYBPpBZRVL4fAf16f+YsZnKPWi63M+
8D9/pP8OtbzjT0PFUTLhfs7TYdLrlFpJYXAmA2f5zKd7Kn5CMJ3AfHBnPR2BhHPmG8svt64jOLht
hoc7NwsaUE4p9+vfV/uP1cdnwPrk3dFyr2PT5N0Bdq4WkLzdmDd8LFddxTvfKTbB2bb1T+/w85An
T1gr7eA3MAy5+ItOqyETPdcY/7G0+DzEyR5iFXM4qyGfKdwuop1x428wh7ATtzlTvZ17lpNFGwlR
oAgRA8lcfacpdWu9c3//RD9dXz4/y8myHeZU0+OKIf5zfWk3JC2szpffP8+7/3YuTmoUWQlisV3W
bVU8iOBts7CvgUCqsrc18Kjfn+nHXeLTQ30cQp/WkTBUcR4QJw0esi+3ihvspEPASEtrzJafwO3W
IJK/D/rT/vd5zJO+yTB1s1mpjFlKUHGDiwKbbkta/T7Ij8XB51HkrztEHY7oeKE82/2qd4ONscpu
/Xvl1sfzrgAG+R+tfJat7/NoytfRel0Op8jnmRThNphKV8ZvIjbR1utnGlvnNoqPJvCnLyaO8pTl
y0jWXXw/Xw7rcWM0drHXvGpLyvxiy29stbczb/On2+fn5zvZK8JJ6E155m2q6wSFu7kdd9hm7P8f
fILP7RnyyZ6hy+3/bd2l/osmPjalttNyoGB8+WVyrmTzVdLXjXzf+pR62Jr6IEyYeDh9/SzIwWoq
+l2BEYhlvUbRnZQfDfNvJKg0s0kQr4GGRcgC1QCptMWm90rNJfJTzM0I75rcJtcKJzeBwijGyiql
QzxG18ac4+sxA20Wd6XyWAC8teqdIheeFdxp/lGM7qMJWE94TRBx03P1FvlGKrReJt7CUYR8oHgS
LUChuJGKS0N9VqbCHpNVUROp+CII0WOZDHg3KE5GEpg1Y63RVjeSVh0gA2/7MgXmGfZ6+UZPYTvk
szNFrbe0xWILfQjNHkxLVjSo9nGn26UeeOr/Yey8liRHrmz7K7R+By+0MBvyIQCETh2p6gWWEtIh
HfLr70KTd253TRl7XthMy8qMDATgfvycvdeui08iMujoQTraRB7Np1xTqiCaut2oNbd9Hn+BDdv2
FfpHnGmxiwayMl5z43mBNmFxNdPlsWoeZqZjLSOs2dCPhN7sy7o6ibn5+ou7a30W/+de+99rnv7T
6l2rnRNN6zax4jHlhVCXXRsaR5IGT8XurzalX8gk/vys/rSQD07faN7CEwSuH7UGhAOGtdfeje53
m2VPn1Qmfr7z3iBTjHQ8xEHubY0UiCpgchv+57f+y31L00yMzaTtoXr887pRu9JItYG/RZml3+fM
Afu/qON/uW39/1f4WWXhuKDVTYtXMHct8RIg1f5XXbdfHlesP7zOT6u6Ec86CDJeZ9U2Z7dGsObd
NndpGAVWaO3moAzrK3O7bv7lX3L0/+IyWj8t9jpTUaByvHgOaTmPqsCCQPmfP6lf7st/eH8/rfB1
q0hTX3fKvjsnrbqxY534yYe4/0ZM+Z9f6te78urs9H7pEsL/LLqcoKON/BgC92js63TLfFjbKbv2
aEokjGX2F9XNr/fLP7zmT5fQRgetTRWvuSJbbQLrsiWgLPBtahyLzMm/uC1/IWPhKfzD6/10PUXk
WTFs5rWcKi7dkRz3d3tnwQDzf2fF4jIjZsY9y7AJzEMfkCi/FTfl1V+mzPxy7fnD37HeWn/YT3uR
xm29rj32XbQrgxWOawcaKc1GmD78uzf9f/6UNdn987/4+qOq5zaNE/nTl/+8Sj9aMoa/5X+tP/bf
/+zPP/TPm/qrfJDt15e8eqt//pd/+kF+/79fP3iTb3/6ArFvKue7/qud77+g68vfXyT+qtZ/+b/9
5t++fv8tl7n++sdvH1VfyvW3xWlV/vbvbx0+//EbZu4/3OTr7//3N6/fBD93VRWf1fD2P37i662T
//jNUP8OJYsnFMoAfGLYFr/9bfxav6Pbf8eXB0zWXvHJZK7yKmXVyuQfv5nu3wkpRnJn6cRf2ajr
f/tbBwZ9/Zb1d5PUbdrIqH9Mkwbqb//vnd/+a9/514fClfj313/MB9X4W/68iq4wejzQ4ADgfpjA
Kdyf1ullBCFrNyZhDOMYn/LMoMUvaVaUihSBCnwWe1jWbDutxX3gEXSNE84JGDLmW9mMXYDqETZa
nxCW0lJ8lNMAaV0wL9XTRR7tmfNyhCuQd4R2xBnvEeRiIEd2QEHZA4VDHMNKHjSTpQeQrTp/0p3b
FmijdNJ5p5ZtkNWevGpf8BjYR9biwHarKECggoEt3ei0AgLXwgfXDdNBibrmCO9jqytRvGthZ1FF
uM/KA6e1aeXjWb5hqhClBlwKk8gCQ4cXWSRF4vM5HTymd/spbw5So9wZyL+NXPllWqWyVaLxGGnl
Z1Vo08ad6n3pFUgycS010/haN8s+LvjTFnmxpXdna/IpZdqnacmyr7JI26rRdb3ML1zPAXNe6/j0
oB6zsrO3ffGgyAHcUAENVDHdfazX22FKcr/RSQEoWs4rpGTPG1UBkWC25J73MdP3zggMu6s3StaH
ZTXsqqx86ZLq1c0A6ghlpbVpZaAvHQRHdXgZ6lZuSwQbbVwsR9xs2yRSl9CamtnXIJFXvX4siah3
w3hJktCMh3LTT3vNbZ9EhlUpYfCzeOi4Sn1sA2VQL33dFPvaQb41NDoSf+asU9l+alH0MCnlN3Zv
AHfV/N648m3u5s85KbCNJQcnUjWI/5O1gezHpA5YaJA0jslk/1iVI/O+JWZCXUHh9dKt5wESj9SJ
6A5pe5tMactgBSOQETYYEzGnFcSWZRI5pPZT0ljGVm0HdDoasqxCxLAe08MCcZ2zkX1VGLqLAqeT
ZCINYpfr06EnVAA4G0GzmWZm4ZSLbM/Mkr8r6izYiVikR4f4ORW60H4GT7PRsyW+dohJZHS7l1Lo
wVjV3obx4C2KtAJ0X/46GMtyLBx3q5gVu4yugKXibeHzK7ep4j7P8/KOGKf1pVa60MEmI0gUHiRT
r2eypsEAWImbhy1T/K1kPOpnTrsXhSof23NspqcaouchtwcgiZl8HpfpI1NH5UaIBZSaOUXBtOjZ
SV2K9t6M+h9mdt0sU/aWZ2ih5IioQfG6QJYYARO9dLbpZDPE7tsXIcXLojXA6BGOkG1f+NYknkHD
PS9kEwYqId0E+iZHcdfEg3o0E2LS1Lxd7uuZRo67ElvGucRprGJiHPS7CnCHE4l7bRyfdKbA2YCu
Z9GhORbSqSho1GyTTEMc2JVx1urh3DbVtz72D5Yl82BJKfnRhPAAAHR0kB9sR5uqwVqybZpaR8Vy
y4MKJhLZDTRsM712JQCVybokWSvCItolFXSnfsnX0X8ng7JkiaK9Bn+08Pp//Y+UHAWcGd9QZLbu
psdGrJfVoyyTp77iBKVWABmN717Uj1qMuijKxS4bLCwCBmOdjBBndyR7IletaANHimsbFT9kFR/H
duWgdJYT5t6+B2K7dfIcMt+4i7jnkWC0OTYlSSiEcbPU9oPnjkQL96h1AaCG9oIITpSKHSTC/tFN
JWNw7aby4jcFSVGnTtABAcomhfrWN4O/EEUbNp9Zh24D9yeqtkxBD6iPQHpAtdbWU9S371hUnvpU
X8GmkElcGR+BBR1MmWwiVg9Dau+olY0KhZ3Uk+lYJ8UNhJxtHdOHrJhrklkf7QVbk++6AlBRlmtE
WRMJURjqpi4QOSYdb22p87PjAoaf0FZPZQ8urjKPntffjJ31NqQRupON9bsRK01O1jR0G2mJS6Kn
P4wa5k0lv0djIcDDwSzaBtpowVBMzZ5Q+OVU1PJKj+O7tHCf2JBi1AmguQueJY2/v8dbh37gY8k8
xDZlInF7eqavwbbVG9QOphzOuomiWQkmKCpbI1VO8Syjnei9V9eYZh+RIKWbcLpwHhWJgji+1Rek
Mp2RN2GdQeUwY2BRMWlyx9KsxrC1s5fO5moskJUNYc6bskJoOKUf0pPJRakePW+qDlGM/8yELVKM
yoBaXbJ2DXh5DbCAEUk0oS7F95Tql8jY294U3xNhuIuMCPe40QXtoJ9FzJrJwOGEKj8NzLox951T
7AEg39EfyC5KX5zFKAq/NjsRjERhHWNXPlcDlsK81MnTqJ2nesAS2GFa982mutMqFmnbUTxGDu6h
qarb/iseyZgRxeiESm9ovjU4im+nuvRnXb4qEPP8oQEosFgfTt02QVV1PyZ7ZsqYDYS4pDKom+lS
1822Eoh0ReHUu8QwXmbNuus7PQvSsb6Tffto05Wt1mohkjcIjY9KOmXILgnVHVglNjU6NcQgxtYc
eQRdqw1k4j0X2l6R8nbkDfNskkE9qx9N3u5t3vzeKfM0UCzEw177HvfJKU9Ojp51vmm82TG+r1zQ
dmnM11qqED69e1vIIRSeJ8PPLHKVQzpY74zddkamoAVMSIbJzKgO2XzNNrm1pJ7eCO+BpV/cTA3R
yhhoyrHqYCtDZWwYDu5rg05MCUdzM7qcLfTkAY0KcZmJc5foy41lRM9e2Tn7qb5A20Dmur5S79kZ
kMeRs7lUmQ9NoEQx79RB6SKUHhTE060pziA1JTfYeBHZaB0bhElpc2v0XXKwU4yEsTFghJg3ubLc
KkN9nZnDQ7pcYxnljD8iTLcHFPGJFkehztprMLRNkxzxbzVmIQQFUOBddejmfu8m7Z2U6w4bJ89V
k75LL0epA9UzjjwC6lrcHmw9IvH2Y2yM+6FI0o2tL3exvQxhrhlamOnWtKkNxJLcuRvTaq+1WaMh
BXN/7LqGuk27KK2GSHvA7yUd3ipddKm+a6nyiVzhnLvDLQLcT6NNj7EJErmZ+cTT9kZZwKSBRghK
ufT+ou7ypiSitbDlIQbBCxo5yCK51+Sy14uk8fWh1/cWYKtsiE2E2Wq3L6MJhZkbNiZQvSRWex8D
zGquRc44OqzCBhbtjSsCvcM47zwq8QhYyk2+vbZatotd9VvNjl/raAiEmn0tDsWl66JpbMb+PgZ5
TT5SNQdLtbghai8zSAGx37o06zYRFvy9maXbKja2s8u4Xm31wwglwY4a7laLSlAZs8uN1U0oRjXz
nAqon2N8w6bXsqVBEnZWWnNfxvCJ9ewzLxLQ2eqcHq0WnreUOCFaZdzbJYHKetXQYR9fy9Tjr6sB
F2tuvmEboLbS4VUPaM3nTPmsymkzd85jP7vbjA4vkud3Tz4h2hS+keUAFDonC4QZ9E2Z4LWqHkEj
KZt2dL7tUr1f5iTZTg50eelsXaskVjQhgCki0ouboIN8e9M/9ml96azqtcufUZgYgTXVD+Rp3ESN
/lrxkPhZMX4tJdBZ6WyKXkWM46WfFpKyfVUgBVcyHpAmy9GZZ/NLnRswfquPaTKLU6t5RaBy//oz
RPICJ3RZU8R0fXkcq/mk544X5oYmfS9OtuYAjqtTS1R4DnLNtg4yFe3gpC1AwKPnXtf5bzquCODm
UijMpNVyHHaeX8B0JMu9AqrJ+WDJey3wptFeNeK7LLaBwmLDHlSFpmb/pmaYoeqLag7sDG5f7u2J
QCHieFC7zZE/uvDm4946uUu6BUGZ7eBVQS1R0wzZKsCIeJJ0YsY0bProQ9MNuNwE0vCqFSHkU/JC
EM3D3JsEgLEozL2BNELP+BDzit09bl6UBaqg7WSPUWefrbgrN5Oqfszm7diWK7d96jZxNz5nnNJY
b007zEfa7Hb7jHuazC8lvyE94WBlDTljNnog+ahZUe5DtLhqO/ZP6XJ8yrJsqwCWOFR9fC8nypZN
StjXJk2ZTEQYrCNZB0KfP1ITiHxjq9ux0fIwMrjeY8Rn1ggTuqDnHNSuhI47zpfEKBbkr+N5NLz8
Rmlt8L9DeWvVyZOEbnpcLO1gAkbaMsWfqJzto64gxU1KfsxNJqaaA6VSn05be8i/e+/W9Ob3mfu9
WopL34KN7hw7QSjOEEpHHO4omRI0vSVDCmFgc1m/sYv6ktW6CLzayDeW2z4mHZhdyqwW1xgkqbmE
Gjmd49h4KDs2h3yJmeVn9WFaZaxxf6XEPekOY3eIUV5uYJmVgMW5Kshoq5ZqZ8CHPKgviMRXUIoB
QU+k+TatkYFJEfuKxUlPt4anoUluR7ufYaOutwOaYjmO6NEX42Rlcr+IDre0Rv1bnX//F1o7fqme
FdbjzjKb+8Wdn6KYHFlPf5nXX7MYdclXyKAMY8UH9zFc2Fjb9c3UboUSRiaMaDUDdOapOe3N+av3
+Dg9aP2wnQ0021UckEn0O5D/RLO/34lYu4p15OPsrUYAJt6Gk5zfeEpZBy52u00Nv4AhNqugAR58
1CwE5xzcZel94DK6b1ojCUY+ULJXqddh0NdZDOwgl9qmdjzIz4u1Lyq8XgXyf1g+w+NsYesw3fZK
OhDi57KH/24DPEnm4yTl0VytFku77fLZDHQqNjT8yzFbxaZZVMy+IeI3FIcIkZXCB5yLjpv/69c5
RVBkMlqYzMe+z15mD0qrCnE/kQib0oS3gmCPVJbvOO+/XIshAs7lzSQwfOTJBSLF3WSN+3nsD047
7r0i+pz0izN313lbvpWjcc5JBmHNLVCkW/BuMvc4O1W9o0jTKTtZoTMFGhUOqoYUrcjKnwuTFL8+
tbaNhv3AduBCNzL7oiHB4lI9RTR38NZw2tHoanYkPVntK4fRKFDH4p4QlTdiHVCx2Dt9aXnsksHc
diAsIhE/Tq72NZO2ABU/q/ylkqHqVR+5owe9duVGIg06E6W7O6xOg5g5USYuiqqIoIDcQsgqFUqu
XNBqP5LCiVq6ftUwRQkix/Z1ro4Hd7BBZahg84GL5W3hkGiMiQEat+jlLcPZ8Thm/acQKXhZyuSE
OwC41KZzG244kw9jrHLkOXAqW9QMQTmqHGpYo5oO8yGmkwmvvXAh+Jn806gg2+LSsJD7ZpQnh9iN
tm4efRAu3/iAXlZu4XlYnHibXcRYiS2boxKyKgV21r7ImEISiBb7qXanGOZr5cQNpxgUzXFCY8VC
x0MsIUQBYPHZipFGWuHbU/RkSGlg4qAcd6bmVpDr4Y9DnYVFclKE7viG02Kb0nOURGFGUtk5NowH
xeDIBIQvwcHPgb3eNHP2HS3JQ1YNYZqPaLDVCuV5vrcmCDuVVt47nBVdZzn0PJ9K1N8oc3LF6Xiz
EP2nPEfE1wxqR5iGdyX6OePBvaIVdvZGGKJRh7vOUuUlGbTaX9KrpMWRN3jNjdnSwyDUKkz7KaGA
uWmVQviKCiR/6Ry50UohQldLjziZFt0R+EGiOxLEZszGnYv+f95O3SlJantbDjzS1PxfPdrrUqPO
qLR4W+Sq5mcucxnjIktKRwIRKexr4zEfj2aOur4bhQja7oFOjbXVCq7jGE0TJSITrJSWlB/l80ec
l8fZvO4tjZWvLW5zYb5kHtT5eWzNMONiisn6TLrUOHoItwBOP9hLrobkNOJsiZH8g6RDO1ETLVCK
raqqUwjzRyDiK/xuKZ9kZqi4ocjaEBzivRkYb+eInoreg7xiRrsVAkMUEeN1jFe3FPo2ljln2WTG
avOz9YPs7Csxl9/TMDerbwlU+/SdFCWuwmY657Ot+VPrfZfaR1RXwDjUt9pePrQ6U3wh8wuoi328
tDJ01KLE3scT0+c8BnN8rqVJe8wGoVVZH2WDUlhJ58dZrQI774+Trt5KAfiBAjGuB7EZBebGMUqO
Sd7VO1DnH2lEdTpzgu4XLL9VNep4D0k6zVlunPi+H82L5aCadFUcw6wNaXSKs+gkG+cpsaDFNc3I
Oc01dxGBIuyGnH2F5dyVOZW+IGTPle2dGU/7ijnf3M5RKIm83LS6tvgc0r4FRCh/4YyC6gjWaSSW
MCajYpUrH+xK2Smtd5S5tk6AL1pBzzQuxpd0am4suLibIdeebHb6jd3/nkMwfOcpec3CfhzV/qEt
7WQ709nc0sXDqoyxpcO7enDAaqlrV8ETiGZi3bkpK+PSj0lI38T1swnbYzRxK3J+5y0V5UuKZ3xt
SEMMaXAR95TAamtARvZ0biGp3AwaZVbP+ium2du2c1n7GKF2nTJoWwhjG6eqctLEGirfVsAK1uR5
YbZM0gwdQRCYbyZU03AyObJ03miw5dA2zMmC8ujLBpZbU2KX1d6O1Pu+jiiveFg3hd4fUi6rl6Ii
sdaKeGpZkgutv2/IMBVTdsplduUyPDjmln6nJlJQHOdlaNHEwXNWAVkXFpa9+HYg//sAn5rWL8JC
tWIjX6DMHrLFuiFl7FSgw9/oguOmy0nMm1u8e8UYYZyLbsC+vYqaLtFc4XsrtOV+7JaNnHr1DjeW
G86CRAwknS9NpLphRhcyPBiCaFf64getivbxGrPrdFPFmQh6/8JAh7aNUZ4YzNF7Kj0kEI5RHGi+
5RtN4Z/QGd55HQ9Droyvti3yGzuxz27muGezncHnNOQlFOZMTT1h7JbEniode4JoEj00TU4CvUr3
uEwLIutqFhlLgfHhxHW7i7Uh2hf4RNfnNCbN6KQkN8LJnPWTcf1RaudWmbODkiW3uifHY8oD1NSz
chU1klgRszwAQ8poK5Z6oNTPneRwIJrmuvLK68otaL14bCyap9wQuH6p52IIOqs9JaK4V4qdUNi1
tIEckS4mTDlPgOVYXI+iRhPVibzfxF7h7lqS1RplHg+pKcO0TpqdNukkmPTr9qCJuxSy9W72Rsrf
6qW1t42aXbxSNsHQ47YrFYWTT05U4bC0dLOK+7xhg5jH5kSrwtmZfffB2utHXuKFZBOE7djW96lW
3Q+WflKH5YXliFz6Un06Q/PDtZlb6d7UKKaSBNpUqbrlVl9bD0uVKz5qOOoB82Mw1fLQt+a3hqlw
b/fNiQiTIpyUlvnMGnqTO9N8nmV/GqLyYUiwHqENBBoo0HtM0ZweGGAdNZGQBWJ1oYuwliKqMZkP
VeQIYypg0U9IUIlVLFkxqQ65gqK+5T4vV65GlZabeKDUVJSBiHGXwUH82sy0cGqVFdxss7CzzX4T
Gc6ut6sbu/YgUKc1tadCO9+AHlCYoFZj275tq+js9KVJBeORQutop0m/80oAWpOBhZotk14h7fA8
lekxVw617kwnG/JqL1UdGqT3ZaTZ4ve9ku0y3em2EX1bklL1bSuFFVQo2BXkb8Dv1iIEM9uYehwl
8P5Z7nw9Gj1F2+weyprGT+dMu2Uyb2s8cDvDm48Qw/stp8ZQr2h8opEtWIepQ1VhOL6XbIu2STZ2
Fym+rrUJUzm2PmyhUd/cZssuh9QUdAYrvSWrg6vYYqdmlhKkZtYRHMr5EGwEPjanwP7fT8Zejd1t
pDao6Iqi2GKhLPUbbda/GXR3YeWQEqlMjhmmZXnF/c/wpuy/VK2dwiJLzS21QdDkCfApxlnpVo85
A0gtYjil1wZ5SOIqJ7OMrAE7RKCe+zpC6iUuBp9UWyLMXHze6+c9ijHipNs9zTZNsj5Vb9XKzvYS
yDiTVCrFtXr0OIPX6YthEf822fWXXAyQZNS+ecOIJHoTuvlYd879nIWRhoIJeCjdOT3NN+lCkrZm
vTRS3841LTSHw6SrzS9SGE9d6a5C/8wmsx778rzUD0nSaoFLi8cvxNuUfFQtQWqBJW9c9X1xz9lw
k+c35JbQBaAP4756OpIKyOrRbaxf7PxoxLt8OI/iOqdT6px6da/Y91Fzne+X4TjaD6V2X3BirfzR
ejC0eyc5O4wG7PgOggE/y1MwMFXSrHvXfYAkRMDJc1I9alzmmklFwa6zmH6dEvKaWpxky6CemH01
dErfveYe4+nSh0Z1V2JIZbpAQ+TVTfSNXpB/8KSO9lUEC5SuUmhEj0t0GBPNNwc6DdF1md53NEHH
h7m8LpofKwtEoHg3tc20vBjjpTQf3Pncm4/R8h2ZT5bzkrZYWZO9t/ywR4Z5IH6dU76c+sHPp+3i
nW2yfrx+gwtxl7jnKT420Ql6eiROXvvSmvdqEQN7kFTk3jYX4UwobdYdVMlZ7DkZm61nfNX5Y+Zm
OPyJ9jjp9a1qn/TmQ62eHO0Lzwbbeh7a4nruvnv5WKl3i3kf19+Z+VRaa4oQQUTatSx/JPG7jBi1
UkAoc+MDdN8Qq7KZSbUduaXjV0u8q9FF198jWkCR+ahr90ZUbXWalVkT8KYHiJc5Uy0tJ7fe8lMW
qVTAQ3S5zSzXn0ra8HjpZqYEHmoXDriKigV5nNkAfmidt5Hpo4Ar5OQ8ZZTjk/1ZKo9VcbDQF5PF
pnHi70+52GeAB+R9I8+zdxtV3OBXrv6YcruZ5zLeEv9eHvNxy8UcjGeJyI5VOy9HzsIHN9vi9ZxS
FGGHEkJ0fpXjI3duFvdmoENEI2DwyaH3lnafNs0+HuqgHktfobEyjj/WuDhNQ9WXeSAiOF80DLOV
HxarO+yAwPOIX2ODNmlfc/bb6CvRwk22uhsFGg2kBep6R8/J4eyhZ/vCYmAm6YLYbyuaM3O4pZvX
aSAsXkfOSCmVOEUolTpcm+2eAq6LiTPDb/TQa3KUX/AQuLPcNQsh7O4OClBCHhbN/3V4tl20F6m/
AGSwb9T8Bjto0f6I1WQ3OeemOhCs16BHp0KbjZCcHsAZQ3rdzIdRuxTxvbB4SFM/Uz68QQsgpw7V
OZnurOnC52w1DLUf9lYrILW/qG0VVHQlkgxxsX4fYy5HTd9GfOMY5TflHeFQm5EQo0W884ho2Uk0
D1r9w80eiC0TBXyVz5xxnpP9aGe6bDQbCuNbZTIphT8bd/P4NjXkhGME19jQU5qwgr1YSx/ZODXv
2MzvrplijqW1gHOvQF5h2z/m8daloR7Tt0kCFj59/p6opdUiCUzOK/o9+9tmVD9KZtjVyBGwAtFS
Tn5qJDuUK5x/pF9ldAO1Rwc7MtSIt7GRIZeROXHApVBV9BXHnF7ikj3hWabuwCY9c8uPX+hJwnT6
JDhrk03R0axTP5qtbWxu17u85kNan8uONUfydUOYWYJqWo9gY1OaSUzdw2dUXDnto9N8W+6Lqz5X
3VXRPNXzTa1dsvI6np7N6K3lWiR0qCfvuR71U0Xfro/4xUEaU0pV6NnKO253mnV+r70rr10LWMiC
3uWhSXx0mDk52doCVTfkp+x1zuulR1wZ3I9WgOzgXGtjB50G7mKyxt6YwYf0tnAzFCa+7HpT0+2u
E8xTwHn78sMVjAranarYfP6ee2mMU4eUIiFau+SZ565vCz9nEkmxtXHIWTHEWyq/C2YipAVt9OZ9
aPeSLrCld7+vPa5F2KRDHtvk7RLs+818L7Mw5/SCx8E3+FtLFvc5I6eMD8VCN6wlLvZwrm9EdGP6
1aAHYbxcGeFwPdCiF8SpVbUaehXDDbbmWIq91RlhxdNkUiUpsDwK+ABZiZGeaUq0EMHFMKjva2zV
jJxXxzc8lgbWRMHlazq/ohayy/2cIFKYZTBF05bbDpUIzKuuDvJMHFLEzNIZQEgvXLvGgktqJaGq
Ps76fHTJQnQonapV4itndjYj6O0aM/hzXuHoMXnO6TYwLAptoGo2u2pUtWES0Yp36egK7BGOCPLq
FV3JozmU5LWBS45DS2nCjF/YcuZRVDYIxanvhCQlTEAv8GAnuSXWXyvfpcmI0ukV5R4rzhzKHDgD
TYgif7JA9yz3SvcjdzEtYGdfycCxhfTlYaTusgEkr3+cDg9In85zzPmbGaDoP7305DhnNbsZrR8G
z3E1fM5MEDip+QpSk4WKaQZNNC+vs3lS02XbGAdlSfZ08wJu/jjXNrLuQw+4WeW9gqTbVBx6BjZa
lQW07pBax/SbundcavbMXUKjVbRQ1mNkTlq7ITKM9CYCILMi8IhttGc7SGvPl0Cz6j7ZjsT/kq7r
E7gBAYAHxbnuuCKTd7++jlu8GIg4eFLWyytn+MHCBAFNqAIc+ZrCuBrYTmrU3/oV2QNm+5BTvWJg
2nifbf/qjqzTJu+a0bg+QBp00Qfl3Fo5EnZuKSS3KHg+awSKs3OJ1HfVfOvEOam5f+yYWyL6Fsib
DJbmiDZyz+5Ae44yNA8MbvCUU0yxNDsY2GQR8TiDQG9a+uDInHPN3FZRf6fmuJrS5U5hq2BEQlMH
ihlTfDMy1nL2jKDqYYyn67xYp30v+qizV9eE3SY0iWFXH9VOubLYUztkEcVQ+yPIFrugGRmbgRl7
xzird9UyXvW2ddt7YEVm4T5mVc4etD5z+lY61k7WNMB01G+WHUwKD7DWHysEEGq82gdJvalt36zQ
iQ0pPPTyXPXJNdL0owotIRqYrmovnf6+xIgk6LrpZr3zpvQUaeolTytCP7mL5mmHloD3ujKiJrBD
zbHWVd+q7+OR0HAV5BLSVwJqJ1EdEmvZDWa+m+nQxgWFjm5eucK7c+ucfL3xc+znk1KrjKiwOEp7
u6CnU4lPleKBk/o1CQI3LhqvynV2EfPJeFp2zpDf50N9pSfKuYrT2wbzuD4wHB7Ug9lF97an7Ryr
u5Z6dx3qtXY10qcTZoYTft72Qxb0jP+sxfHTCJGVWoZmp4Gxm4GFAfGY1pZahtCOSHiBziCtHuto
vJcqeRFpidlBaI+J2r80usO0VFyVXXeOm/jkNE5omHLnJvR7XeMZ0MCrmnvXbWc+oIvEIWHtquJH
CnPFWvYkQV439QHOOUwrhSC06qQnNN4pTAtVjEEslidk7rdFSc5ozlSEQ8CVqWi3CmPRQuv2xVG2
zY9Wyb4by70mbeJS2IFdt/eN7Xx1Llt+DK8sy67iaD5oGhKRxm7eCo8uMstHQRsQlZqNZHFd20f3
tRElp7c3jZavQF6pGXzOhMFW+6p5V5mj5wPxFdn1FHGKGb7a7BR1p4icZ2+LK2PxaFi6x7JANXFH
5miX7IBupD3TkV0hyY2/VJQS3bnNH1LzIyUooqkw9XTnwXppeVwEuKwkpnVgnRailmn7uPUPHLP/
l6Tz2m0cS8LwExFgDrdiUM6WZfmGcGgz58yn34+zwFzsNmbcFsVTp+pPBV3wGagssSbjhTsMUjgV
AG0B1AQbFg5UhQAnaq1dy2fdPEq7lbSW5Bf4jJMpre2Htz7/V6K+jiHcM3+w5claPehWxovY73Lx
HCtXuFVbD9dZdo48+AbdXmCJ8K8cr+XALeUoiSsqj7j55FRTiI/Kiuh50cMlwqUttYDcysmKLuxr
dad10Jw4SuuZrkkdIMoRlKL5dPMARZOMh4pWgS2ALAiApwsejbxRyQqjAGfkmXXKQ653EgBpspVy
8pzWSOP4J1IOukZe0PhZSuJW9BhHij8leRLO3QpuYW6QHczxNqzeuStXyw5W/WxWR+LgHJJ4iFsh
wWM3rMRlBzjVxSREBjuGUno1yjrpJwU6QQzbr6v0AOKk5G7sFs44bOMApZoTOXPyzeXlCOGpBcDz
I0aHo4K0U+rvpUWALb4ZNB/RdNBCA7s4cI3h9q0j/Mpg3paTs2FLn76V/ppZObk+nwnlIroukEHH
WyHiGRofw7zX/a0lnUMXlaJ+oeM39bd63GXha5Tvav9ezcyBb5nwivR35qN6donum6xHSTufS3j7
HD4g48xiWcfpfOM390LtkiVsOnC7eDd6nR3pe7M4teqtLEuyKGavmc5YNh3RcBhEpvFclete3A/9
O/9ZomzZMJyzeZXoucbTpnNnbtmV7YgcBPr0bBe7mj3jy13z4uTbKDyMyV4pyfLKf7L5n6Ddq8FL
7ceECOtf6L830i2M/mjWB5zu4TVpN5N26+ilHoH6OxCQYT3ow1dV9dKlk66vhfGNYiyaV8MReO9/
S8d3ReMUb1tPyM9GRcw6gZ+Abumdn2m31jpg3QT3n1S8dIDx0WsdiOLIhAUGaebK7sqfQf2Y2n/s
ajYwF6snDf9ZTKK1R0yPzWveZceu24v+NbcfmYZhqhvctvksNbqrbRnt2u6np1Ez2lvk4z9HC2f2
91g9ytUmsb54/q4hoYS+jtJ2+SrWiTcgXI7fwmmdJgs7tGfx8FogpnBFXwov7ydkShfP3tMcM7/M
NKzGinrU8hwMh+UhdlQQVq7/y/s1cpuAZrGzWDFU2X1/bZhy5RE5JpIkgRlyrbOLtWdLuwWhvIHH
YbHZe+u7GX0iNvsFpLDW5Z8vRasK4igEH4n6p9+sl5gslMsr45oQE5WKZyndsDt8BR2ns9c55X+O
cr4qQf/m+t1vjmP4zJuv5U3Lx8E1o9ABTaBzh+DCN7g0JWX1Kdf7SNmCjWHH+kVVzmDykauXefnG
2HxxLlm1lU9Xazg3wSWUu5UhuK7sfwX1kZGIuYkoyAm7/7ZsTmF76lBYDgeWZrJUti1HSEkClzoY
4WKTDdtJ+DPQYtQCaHv0Owj/onWyTo3XRIfZKZe2+Fk+4Osiyu81O7g0JJZjcyvzS1VtDdj2taSt
TQvScl/Xb011qWmbPlBj9xblZdsI76FDwXXk/si8yCc+9UscRndtHNWZpVfhH2XSgss39H6rFt0+
nQul6BSmZGWuB/PBJiRiXd+D5hiDHvC8CPjB31lizduCs3kpY3Hlb0PhxFMIp6//+Gk4PXld+V+m
fFBg4+P0Hih//uT1t65eowhNP8inK8Gs2j2rQ8WGUDo38gwypNLo4mu7aCFlmKnpklf5Isqebn70
JvXXkPqic+91CNhouGn2Cn0XVS5LZzI017G6B59WmAVRlBb6tu2+5cyuup0VXLt5P62+xMpF2sBw
sjObfQbxNmUffbL2XUorcnOvgaByisxNmCyT5q9xS6cO2UeCYkPQoF0bSE/5xAaBYToI2knXtnrG
yLOrmCIH9ZdZSQxvmB95ljczWJciOljIw72REsV8KLR3JQHg2oz5mp1xWvgMpZ2I5qN3B28u9mQE
ovmX+jPRZeBAz6Re6OtdPh5ZCG8Xwl5s9gJzcxz/BPNPLoAKqc9FOc6AYgeOzCz+pDonV8XfdJaz
yFH5AKOjrmnvbO2QciasztOQo86m6uYNNzhLkLAT2MvTVB406ISHDuVZgd3tiTQP3chaf+lg4nRt
a2tbrtnJNlHP9fXvg++OfVE98ufyZhW2JrjG8JCp5sGApHpNGmNTOwa7IIP16cKnDmwu9NYTU9Y9
bowS7ntHJF/ORedr62jZbCA4BYplYdMTkJXgwXyvtK1VnzIgZWtFn7MKrwB8FWMvZvBPCBrY4tIx
HCl/G4odB7eFCtJ2XXIco7Ui2/0PQqoVFghvNlfj6tt0VEjXM210k+LzJMmk2/QKMPpWsN4Ty0vT
S8yVE5Df6DUHcyWvWJi2LOheEz/AOmi0IUsz0V0k42BRiFFg8SSKghRLwNrzaICCFASVas82vXT9
SaHhMZ66QodkOX3rqdWrJbysAWtfIzj5PxrS0CWa/XunAcIyUc0k6LfLKCvkzGnrKDkrpktZTN8M
OqpN4Cm4OQinRkGh2SREwxsFHtubuXypBsleb+9p4TKwM8Qg5z6l49UoHy3SLgRVjBLfxJAgU94U
8heprCcTFK7Tdph4zelGgR8mR+SQK9vafEfBOFIx8kMbXTiZqOszZWBmf5dvWrj3RZv1577L8chI
EKTV6IyXMO8Lt8iW0DEtPpX8alNMdd6PXBQ+BWvi9jhGHF8T3hbBp50I+SrSzjP7zcOdkG7D9Nm+
08e4teXyShPHecjDrQAzLHpqe4eYBgXElTrRz4BekHvR6TsE5lW5y8NNQnXCpJCdBA6MxgGBiFdo
fQVxH8r3jH5HzjeDssFHQtNryWtexiTz0Jv0xd4cT4O1m+0EEGCNKICXM+LJGj0H1CSDa/w1xp1l
HAICEwPfGdTAg1NhQRb/l/2mASrztKJVQohMqiqBkYyz6bF4IkG39ENTrRMoUWWj8EP8jV6uxfEn
T0VHht8R/X3Wk1XtEVYSd3bV7pX23LEWSkeFwRJGp3J9uzb/Kf7PKD9bmcE7MndoAaGjbtl4bskP
drIa3xXKKjnbIx+p+QzpKyMbXi92FSSXG7pC8MtVrmvrZvDyylMjt4mIlYztsP8yh6dIu6osQBnM
iareODL2EKzNejtHsCvJxhCP499INQ+/mvEuzEcjfk5O52jZfWni5s+guZohFIyXOOB57lTt5Owo
S9MqHM56/kG51NTdcuB1/yV2wB/653KgumVJsK0hs40bk3gbiHydw+IDdvVPKzykwpa8XVX77JOl
h6zE0yRecnmnBUfdPGOeUqbNsuDDhl/2j4wJLHOFzG+RMDwDNjTgH8qCNYgnG19W+XyOifEM5SNi
Q9r01JWdqV7TDTopMDdlRNnG2NwZGTVInC46L7OVAfzOkBAHLZ3vc5iOZnkf+bLH/miOB7O7sCK3
UzcgVB36k8xrOVlLnGTLdjSCXUU+m8UA7f9N/TXiDYv8DUmO2rUWLol4KtPN8gBVQpK1bUBsYd+/
rP6qbTmNcr4zeo55l26b7t8CnQrdK5l/Ooyw6fiCYLL17sTYo8qPUrghV8CjxFvppDYdNHak5XJQ
lNuo3nRtn+gfqvwm06f1+autP6rhMxa2c0fBJAA9PjfDiYJLj6swoshOCDNPzux0Id4ztO4WbrrJ
zlc9E9GlZ4qXDgyDjb8bUSca4VOEMHVAcAHaWWC2I2Kybw9FQ+SJZBOUKjiZw6WxFKApOg/pfx2y
3Hm8oEGK2p8n0P3F9HsbuFQZLlujq3iXgm2b7gkWnoVTaZerTngLiHyivOj0pJ3wwcDLrDzZsKzo
KYSdaZ1SfH3VtVR+VTiAFJ5gkoD4ED7L1l0tTjJhtvGw98vvUr0kMx31E4lzPrhS6mo5sN42Mr9r
kVf3fYx31Y++ImO63ooGA96+0WiVcCWIyj+gxEEcaffYg4dEwSr+Zdq/IjhZc8a2A4Y1nEBc5Vbw
zwh/dXUz4jvrd2kJkH+N6muVHB4LS3oM2k2tXDUcNUl6nuiHuukQ9Scr/EUJIH6r3BCz5Fk5jAxg
BpeE2jBJOJ35mlmwOxYHqMQmRWZx1pv1SEtKCr8a7GXhu2m4uiiZxY32obJKcBQEDsVBru+K+MEV
leu0o+OGFfOp/owhhwXhttwyaAaabKsx0UMePHqVdUhowkWgbGE8sZtyqL4X710MMjhC6pTqTR2V
rZr+q6xLMvzU2U03aROOBJFH+hpwmVL+RU5pLLozi94YcnsbphcjEgvtsjVZYHTGO79xSD+18TNR
NOTZM4gKdma3QLkW3sdgK2trQb/4tHAy6CyhzbYIioq3C0biURpYFjw9RvO2B61qu2NWPnULnTp6
Xp3cC1Sdq0TtgU5es4OYRGHlnIZFH22n9ean30n16NpPs/U63YuDvaL8DfkfWqUecpE+VlN+l4Et
S3csuyOzd502xyHbqf6pnu5J861VH033PkgPvhAl2M3kRtYHSdlF2qIpYXV3dYQ7UMVLhDahes87
TEvTI2qvjEABTvBsEF0te8/K7VweBmPny19smcHUg2r0UDs0acpP5/Iexw/ZHrktqBnKVSb0tpKE
FaSxPdTBamj+yf0BryeE/9+Q7RmMO53udGJ1Xo1Qa/iNatNVyE5Lhl+mK3tueSKrX0F/Hz1U7vL7
CAoSbPS1ZW3l6KqiOimCO0ZTO2A8IdVA5D8YLYfcx1A995xY7hNoseRrBIldfg2+DilkcSBonfE9
F69AuAzSVZMO1UTNos3HjrvqwYyleZ3hkPEX0U16CRVPGlDgf+smy1KcGmHWd6JzHp7zCEKVFKRc
3xI0PMuwpshU1rCzi1ZdZ6s/adgRzJ37HLFT17+bvB2FnhH3/m6SpRbkDwHaIj0wFCCD41q+TvqZ
MZ8mma1aDEb8xAo2sIreMvVobeLyaAAu0gYjuNARmULKxMBa1ZEOpvD3yfjLuczHNwGAjvlaMy6T
4gh/5uwlr4yV3iXbMLdpw/YMUIjuUMmn1nTmv8zcwETUypGTIBHuLW5N/0wNoCpMGDQkJlamr1Lj
na1+5GFvmPcuvJnlcdA3dblOuRIN9aMGatXQ8DDKCWTe5NqHCZM1FGd/3PPDetaq6puJWa6iBQ3+
OnDpqDdd3UJWZhwBbCpvNvYTQ395IoAtlbak/iJ4RiYrAZ6+yuaiKziBVgartY4W+90dNNzCBLYP
5eXW9eG/H47ha3wPsrd4OobZTzWcliZZCyI01eTLoHQbi4fGemwo4DC/WVwwWhzZS5cPS97RrBvr
Ydq09DY1RYbgDMVgUySnNPSpszwmYadm68g8RSwc7jdt/SlHyFmequxW/bqxHl+znVVnKkrotngN
r0yRThmwS/ZjhpTLqZVG+j1sdO0Mi1noLrpkJdkmb3rqLc8cwiIyb5hZ7FAkThiz5rTJg7ve/2v5
Xbk3bBk1GyBAqHOJlnjfnxZ/HOA904eHyE42aJlppX92hm22SGY+ZPGblr1XV0W34Q4tSajlWh/T
7fI2C/K+3vXvwifVXGMHoXRWWEMD7I96mpK8bgt0gIcF1jTYPpF5ZrOd03sovegVpGkjR/upOOTd
Bd0S1O2DGEtbqr877YcMwk0GV7IQGKgXR8FtlevyF4vwB/H84psRirthkduBMmM1KtdRPKMx54kA
uSxVtvVQLCO7+jQQ9LTtJ9fgaOwzaxvMHovO7a8UK9aWDaRLq+r00HVOPNkRF0sm3lT1HJcPAOUl
imcYL5gNI+E8TeBx6yk7lGvkVL5TmNcFQqqSD8A6XTmW1rGQXlL+8o8FyEF9TUPDk1BGNvNnDB8r
1W9m8hSss9Gu5YlY+r2Ik4MOeUDjE5H2rwXLUUnDY1z+TmrEE3xXgErS5rvCymmB1lr1geUbts6N
9ckthVLxyddOcPUy46WnYRN5U/VcJucRvI3eIARrREuGmVDeoiujrO5qLr1s/GziTQaUIKRfcf7l
y6hnMOZ0zMHGjv0bnLhNP165rvlhy81ZezohkQ+GHfy/RKb0TD5FsArE81IetXYTFtfSnN0k8Azr
kbCQwr+0kkP+to7NuvemyCuRSCb/piRjd9RhQV20cNctZIB/zKJX060gzUR6HeGr5o+T6mVmn4iT
oSP3RXXOwm8dhdUYH3MAGiN4a1C4q8aPIG4L4axD7YXwKHQqYnMU5VvkfI1Qlvjr7KZ6Nv6+sw3H
D8594i13gj5vM7ChudNgRr9n5Z+vfUT+U+8elr6t5E2bfrcB3dFuLL/n7lNgKQ8mFL6aBcseadbE
T82/hxjOF3QgkZ7LKK+o96Da1cEdqNnO4z3zoWsuMtUvJGArk+RUtvysSpGLh9s2GyJnHO/g8kXG
KlhnqtY+y5u0Cnqe9yai9J8qKd/iQ10W5tppXdgGzuqeTtcH9zCyRXLxt3AK3Ug7aD3E6amLJPPH
hxqxDWWu+h5CNgCUj63VXdpyJ4eobdI3geOKaNfG/tgJ67ZGnfkvMRdGVybqnHNDqoRPFlcc8Hry
44XgOGjgSp6cenrlRBid33s0+JWHOYqRY3nfJvVTLu9ZcyryX8sv7I7JLUvuovjS8PP52pUXbUT0
Iwf8wvmtTS7JPZ6vxsgVDs65GacC944TLjMPEgY0bgFoPn99KcOGAJMgW6fujT+omaFVgTcRLpbx
WpUeLN/AOIBmun+i7KItOBvhLRJxEm7xQLhpfg2d79THICJAzGIBoMSnbi2eDBRP45i6qhLg5rVs
wm1WJEIk7Dsw7DG8AAwx5erWPmXernXa8QFDIcEc01FSqDV8rpF9h6/lJBbiSbSA8Jg1GyDTZHrW
lL0mOKn+dhm5lyGBa4IXkTsfIKfhOok2mI1WvvSyqu0seLFv2csHkEFFdejmYRGFT4/Y2vTTHany
SinP80TRQOK7ZS7I2CsXu6yDLM1DtrQEaBPK7qxzVRXyt5L8ANsb8r7Kj5m2CTE6inLvLHdDL8+A
cNtJuo3gDSaJgEyHueSl+kH8bNzOlpsb0l3XoqktceRkHHQ6NEPf6NO21B99DX/E40+yq9K+Kzom
SS8tT6b8tzwJQ3lThkcefNRfkd6s0oErWjgyElKpBGkL7yM/E2EPOPn+N0bYvK6TX6yEobclg8Ej
+A2UTY3nNUmJ6T/w3GKYo06GAVixoyA/GMNHpXrh5NFZ6BaNNfu+TmZ9wveIio91tWz5VODjpuRU
Y/JtvVHYTTvWCEE61LaJGT3BKKRGV75eCQ1fw/gAFz8jvszFj8C6+vUdksHRUS73m57UgqN5tBq3
6Q6t8ZtFH+NbVV0w4pvTRlthUOS/lkA0rup+fOQ2QJgIAIsQp1nTKVkyHZmILesza+/j9ObTwsUj
mgOa15zZeV1tBgr78r0jLlywvcIQUXt+GwbWzPZqaO+iuVejv8L+zgmIMyfghRGX8rESt9ri1zuG
DPK1mdsSgzT7IqiNZ19fm/ueTLpgIuH8S1Benf6HKt/vd7L/rZS4Qlagf9pTnm96/77wOb7/ATys
6DBvSFLc4h71u3h02uq3xGOExJ0btFYRCZisx0FaT6lSFzLv0Zm1w93sE2EceR0NvL/34yuKu4Xz
MVhL4O8mlyAo7gkiVdS3MXtU0Z8CNYz23+INkeBvZliQpOaYM3zXoUxEh3ZDYmbX0qHDti1dp5Sm
1E09lTvvrSC0wlBmVwc2E+ea1uozL19LcdXbL4kLZrjKLSeLbRsi5uGukekbA/yqN1MDiRZXbYxu
tqNZQgKdCJQFm+V9/m/rcUckfwYW1rm12EjOlKxvzPEcyr+VsZI7aJ+j1UMcfM0h3RSlayJEtme5
TuC/JPITtFJAaZjaFoClMuH0fgT+lZZhNuExcExhx21ZWnIl03AllH91+GYNR35vKD6AZfDE++jV
zphEu8Xx0mMSzTgcHUktwS5p9wlqusQ8UhPZy4QNSIMw+JGR9xQ6pas8NUYD8LYek60AJak4LQJP
LNcwnzmOe74O5dnBRESLXgXUHdEF/0CKGTGgHbCpqCA2mW/kY/iwWb3m1OM2Je0jJzBoJ0lXlbFT
9T+F6rueuSYPgzN4cXcQuRS5vyOPC0X7b5YB/9IIj2EJU9Kz34vXo21tsdxW+ntP8KKPLYKtK6n/
nHpm+D9L+BDSj7xyNRbXaJtR9JJ5Tcu8wfjaIF6attq6I0kscBBjYN/gCDy/KLraP1SAcOas0sXs
1S02qgn3V89VgSRJrZ+q2Dqo97TpY5kLcSZa9XmZO6v6u/lLqCAakNaMVqguzgoJhQT1QEgUN6na
p/U/zT+BRRWkAuVndbm6l7vWHLjcGqcybtBvUnUzEfG6mFiBHwCqDDMFk/yRq8iWgt6TxgpZOh7P
xc6HaKlVkPz1P774ZVr7UJEwuX2TKMqTYYaJqLU4gJ1F/gPqF8+ubD1GFGkht8GSaMCiVp40Dhb5
mUWeqpzL7ugH/ESkqX7xjPDQ531BDADtuMgtRga/LAFBFlhnp4Oq79iZbdZA6mtEcSp6WZzuIIlK
dtejhzIw2uk/MFTERvx7oEc1Pqz+K9J+hwrZn/bb0WORBkOUN/cXzL3G4pdzvGZJLJZ/Ya2m0K0u
CCXNFbFBPRJ2TVwd39uuckowNgNOx+87FMn3hCVpxmHqPWh6Case+rNuPunhje/UnKHkaI1iK3ea
9phOyqp65VSsMQ54dL1XTf90FDEpKGvVXWqm/g7pnWRCxKZfdXb2swtgZk+TF5JG0SKFGkb0awSO
1vNl4cLit1b4U6qvOdjGXIjSCueYAEKT0G5MqRuDssYSt3QS2jkvX1BxVLXRDiRA0n0jnoo3+qAE
UYl4b3qIlXIzCC8phEFmfshJ8FguqrigML70wulKjANEkhr95MZU6rSiA0k71E8uyTVhsAFXJ4sr
lDb0U8u3USrXPmyo7QHjB7PTooU10VRCOLNagR+0joi1M50h/UwpJCvyb1k1ZeF+1zbN28hIq3oA
3Ja2b2m+o4uBX2/WjhYNX4VXXB92wryiObONag+4ovO74Iqx0Z/S2KlLlgkThj+d2De9vO8pOR1Z
9Vbx5RcDOTccgtLnXVrz5Qf35V5e9CZwV/K0Xb78zn82pKBFBZNsOIBQEIIAsmPtZZYXcNWOsQGo
Q7fDVa1bL3E+KOWtEt4K4ma6nZ+/KAqKspaj9xluo6HzigtHtIAwy9AusNO2JS0ugZBZ9yIbgWEP
AShg5uJ6wUGrlBfseI6W7peuK2TLZ8fvbHBDI86wZzLFFhH2UC/WJD54QdDNAEmP7hK3n5YnGzXQ
XTGygMeFTanO6zxp1mqTQcgupB6CVjignCwfBWN94sgt+y65CpYpS+8sOz9gTFoCzAV974OhWvRM
o2uJDgUe+BsWBM4MGlKQUEbfZM9Yy8G+1N7EGN3DV1WvfZqdFgQUPxZbJlASJq3dhqTDLa8NiKJg
bD9N3EBy8atL12o+EtmkavQUfeosotRU5jtCBV2Znc3q9+LQx2ukYSrBNRWk8Za/Akd0nV1qdTeD
6VpsPeXUMzqgViIXF17o3iZ/AdcC1IF2CdJLq4K5olHFyxQanxUWfQVDijV9L7KooXOpzszPXiHs
fFpe3skyOM/ZJpruo3WfkCWGPVQa88AloQRgV0WY90fCLxVhP0nvdV3bdf1TvJTqoZVIQ0DS9JEm
H3kgO/u27BBjoxgrt0wyIRJOeZw746UOYYf8fQ9m1oMQ5wa7soQOrOyyhAwDOw4a+D2oqbFj11TW
7XK+ZYzF+T8/FbFPbST/vhTT5Rd1vsSmhtARbVGaYeksIEOUUairMjhuaiknWy1INfqSQeSF4vyN
CZolWLZs56Q3OY1txpcpeVel8wTLvNhJQvOvJRtBCC9cOHM4bgLlUxJwttafje8pS9TVvUHhERGA
Iw73aPETQPebaCRAtmwNSfwCgNVRTbC/7JXpmibdnbQjKypZw/DkEG8qi519HzXijCmlnQtQj3NE
JlaN1TFbYq3IRWuAIuFP0Onhv8P8CwKiUTd0D4IPpURxScVtM+4bfgnJJpg++qoWyM7YKwFDV20P
jBID/QLwk6pfq+FnWUybOtiqZcFO/6PWHp1x1fx8LRLNUmKsq1Wa0TkFBh4c3ISE+GDsgqszMniH
Y2MQ54JaBY0uQQGk7/a9i0ardgA62/VgPeuYIaFhORi3XbMxNJ5k8kkTGc2bObwU2jHIIKN4OxQ6
Gou9ckbZ/AQIsk2+wSQuiSj89d3Ai/Kt/6UtWsp9C7bM44yR+SF7EQ0BvOQloC9mFYc9+M4Ge4Ld
Cdm2RPlv4kdRCphthRsGhmBwGYOyYgVIiTTxgxq4EuZ3olhkAPML2XSzM3o9iUgccih9NtAsmNs+
mZjvGZElMbZjusOR1lDojmb3zt5AsnsIrV6lksQIbbnaJLgSAGBTCbbFKY7LQz6jNfmRQxc9uVCf
YhwhAjdnOt40zA5lUa9+/tXNBWKWn/VKcYD0xfvEqmycack9RHhlot7Qu91SreXY4zpaqZItYCrB
oW79KUQNEXVJsx5MuWf5v4X4WNAhqZ7orGrPKmS3U7kJ+O3E0Ja4FGIsSiRd94CA1yEXoTW9SQaJ
JhzyH6sSs549FMFayS9LKQjDI3mOtY3UxvL6aScTYhFe5cgRw9MCseGxWPQxKCM3krKiH3OjbA3u
GPJHk9NP+8r4aICA9ZjgmnRnodE283crR5HAl4+kyb+FKJEX10d+lM2rXmyL9CbXud1Jt8QwIK7R
nyCaH5RyT6CnzSAUnolLRnO+kdsDH4lJxSVfO6MENvSTcvqnpF8+sRq/FVfa8j3QhNuY2abyQ5J4
mBnBK45Ei16cl7rRFnerOiwPtkzWxov3bbkC0u5KQngrn8qaVbzmvA3LYmvMopvMlt3gEihlNvRw
d63+5sRw/ZwQgEqlaUIRuIhO1d/JHb0YDSgO0vlfjYrM0LZN8BEobzWC56TtkCO/ROUT0dl/jw5c
CcUrO+bJKNwytynFV4U5hQQLAWQ68qHxwJZG4zm11wiTUZG9Gbqdrzl65YPNvAICoUmhXWq9onwf
3M5NAN/wkpCdBV16LktxNeo3FVyjtM4DQEb1jIO/vKPuoyOhRmfje85hT8nCHGtMojNSd2lT525l
PopmJ8XXsP9TcMUXQUumBMk9Uuu0m5hRo7fRMinRGoR2JU866YsjQxXi/PZQDWhXZjwdOWxZsc67
Q8/2c+YI7kfBJEXPga4BEm9cwj+kVfdXNR57kkk0MxnmOjuMH1X+q4dvQfox4VSYwY/64S0eifWZ
rrQP1j9J/BSnU41OoXyQD4RacGMS7vqnBuvoozOvv1h6lHtgXEnqwexxaqZbkVwJpmRLoNPBhkbo
y/tG9CodTGH1q9Hd6ThS8ncuAEnYAfdRLDzIOGy5e5P4bAK0SJEXGLF2BGoU4qdlnv34njZnBeId
2zJmF6YzESHW3fdxxstrLd7K9VaB8kclj1A1UbcGH73DBmuNH5qMIwEKbHm9JlPbqWSb6WbAv4vi
Ypl4W3rSfJFCamgmQlubWHI5kWd1BoMb/LcaFrp8qcJxwawsHR3UMi1ccLGtypmF8S5SzEUuJMhe
EJIJQ2rodalghv8p6g6q9lWy2D0QaTBmGDRXOp70mhKYxr/1eF0a4jEDQKx7oIcEF/ALLtb6V9qP
WScbxy3pmGaUDCcL6YO+D+DXKvW3mi+sI2XRH7qIYNVw6HsqYE7Xg8UbgJSe3DYJUSVF6yjjZjLR
XfC1CIyrOB39tZwBJe1RTtbyzsAdBbPQ/ZrNC9LfwvjOwtsN8H9T9vaXSc05ElTFItzD9A1ma6g0
v/WzxpqgKqsJuZoewg9WmTNBpi1DpN78hXziuYEDEiw7mLdkUGGBQxvD5dqNF2yh6U3pcHSg7kQb
SNotDSd5DAaEsPaqoW+XIthXmMsQY+s77pkg3lry++zMnlxdfExHS6TZVP1U5Y+cbULlbvKblMC3
+Bv9+tgrR6yB3G6cFaSgCH/kcssgGGebtvmZsVH2kLdkASo/Fm5kvf4cilsQbbRiYzqB26hMQasc
0a6XbPMRYdEE0PNfNRtBRcaicQXMetEOKi4ZUVt2NEPSW2WeI/USuPIINOKJ9ZdEwEva/EekasVO
dwS7gylwVackiagGp+bHuuSQgR8kqLdIzMOssyLUDOkNTQ7uZHDVkZ5kqyGryoqdiCU4OTbNJZF2
w3AgDJi8pAfJOEc/uo6U1aq0DQYWkwbdwkVIK19IyF07DGGQ6BJ492FmBerwwMa/SmHzwxYvLjSE
FyHOV20j81Iv4+/9Z7mhFwavZRBiCopzdldqrip4fnxoBE8hJNdkmiauxAsB8ICMIETFDuaRsgVb
VphuEb7eZeBn5hOmvTZ6r8pnln6AG+bCZhl2JZeLT8fvCyoj1XyUCq5Jp3chaY8NruhVCLijuUjr
n4eO75OtvMrbwBz21Q9fmfJnEek2ufJ5Cgjq2gjdvwYSL9Y++SQu4VLOAVr8bgY3wBcnND5kc1Pa
8IqpKz5BMTRhU4d/ZN3Yg5ysqnvI91FFazEkR/kv7n9FxPRgQJlyr/RLR+PNE3FSZTveMtWlqAEa
eaO4KdqNWF+JjSNd820C/Fh6RUs+ks9rJ80d0Qh3o47vitxc8aEpF8C/+H8snddu61qyRb+IAHN4
VaJyliz7hXBkzplf32Pt0w8XuGh0e9sSuVbVrDlHUQPhyYXLCzxZDnAQBZ+fGT34Uje/6V5RpoJh
mSCXhUf/r2FEO0kDXwpBMjwNyfhK21XnPIPoGQR/jXmT+mvm7UeZ0vA0utKqNHaFum9T4peUXzCQ
KqR3k46zZaYjMd/Rl4WyD4mmcq/1a2l0i/hs6idVvvY11KBzEfxpzh5xKy+3AnT8VZYu2C6CdWvK
2AUzWjXa2Cknd7Gx7Gsz1aTKjbmXHMfuCl3Ett8Ka69B+WPgyViJiOX0LMy7M6xxtxnG3UDkMoqd
0X+OCPelerbSrfjDqcf67CKsfBB8C/1YaYgKV4XjeQh+VEapHW4xZ+kVcBKYS8xJhtu4XNunzRLA
5rNbVssUyTTuRpyUhMTotHWe0xBgazyBhdMP0wB0fAEepuHZ9mdt7zrxgRn1giwiPqQBuvZCVIwx
jRlyS18gUpyGZI1HiqfcCM9CjZ+AA1D8acFRbUdiV9UyJCav71T15IQkArYaiBgUzuYKPhaR9xah
Tkzqnc9hITGPpsL/nZpTEv6oYJ466c/p1hilhSc6Q7Cx+x8vRWE2PgbkfryA+gBthovCMz6c7l05
GCzDwTXjgBc8yNBasbRIH3Em3pL5xFtNtblAlsPKsAjypRjdt2S6sFBF0l9CdYA2O7ecn3xZ59W8
1aEzHwqZFSjlG45SlQNDYPFWY/CZM2bF2b7wgaT18UOzX0gkofIWvo/jqpdWfv6IoKFH3z34H0db
k05cEpKDQPqLS6NeFescq5jxQrvCF1Y71KbBIWM2RrkD16yuDhhReWEG4Bs6lihucFM+8v/B1OhL
KrJN5Lx7xWc0/UTTL+/fwql3PtKn2q6ReucKd/KqIAZGCUCOVEDbk7XQPHmFkg/ZOHREy+mKmdfF
QHrdUkvmAdW1L8ykijeHv4IlcaMm97LiyMzxPSensN3kxr4EwOJ4x0m78OspBwuLPJ6D0LnITNSV
3tmLyW/BgAYlwix3KpMJLrRA6EDlU2dSZUSfjv3Vd5TNhGfyJUzc1IZJMJu6A1bMznjPGq5q+Qkt
asZWdS0MxN2lqG5fHYAIYFXcZS72eX3DXj6XMXtzsLTqXCsPHhcm+5G2FSZ+wzmeleJcyCc5+WCI
hPlc4si24l2PfF9Jf6NM9SMRjeRiUfAZl/bdkjawPUlEEzbe9ZqNM7rDYPytG9s+vgw5OwkXuobx
maDVkH8mh4S62Zs3YB2SqzgCxuit8w61+XKqjeEQhlzoyhKADZo4f1tWncu7rf8gcMQcPS1PEe4W
HKVzI9nSKogEmsuIm1XQi8wNoQR2+Hjz5FCqGgycTUzeIOcxQhCA0y0laJUTtF4jda0NjX6+wnSc
/un5Wf3zOGqdHVbJMbyg4M00hT7JucThb53stHDpswfb2/r5M8XgPw0c6CXVMYov1lT2C7CJurW+
PcYNWUWsmWSvbpwg+QRsaZ7I0DdY3zCnYzJZMGKIVIbcarfyK0RL+ZpR9GkDTrN+BRBSQYPjE/Xp
7a9S98RYwU14xxu50LQPp+VeULkmZ7Xx1Yd8wayQb6WVqDDGeM/AadH+yFgDhYwxfrN6d956xLWZ
XlLOxnzkaPssxKPXpwZyG/23QQYQmifXBwn0moE4MFGmmDjQA3Vte4+q+3Synxhd3kAfXSbjxDmA
17nZFHSefrEZ+79Wh4+OCwDGS3wBzxVQUVBYdLgZJtzBpHp0oPhygxbpV26vbkLwlvYlVr8U+2ym
5IrB6dsVCjCLy+0Q9Vo5+vKbU/219qxdj+t+2APXiWW3nw7domN6cZXFV0tN1wE0kNk7RQCZ9WT4
h6cFwn6guIaran/hD0M1MbrRvdNEsZjcRmIZPrKCvbK7ZdK8iZyLn+Lw99EHDgO/NcrQJGGEO/YL
Rkb1prN2Sbkro2vkv7qeGYG51ECM8Vl7/r7pMacES/RvYi5LCn+qjwgMIydVv6vMf7EQj4OJARjy
/S1j2oxtimuAzxzvyMHZ9GuMekm0ZPV56J1jnnX5EPVvNIF2vpRMAByogmgu+UinkWwsc4WbClM1
qoWmgCXnKpTaJ8r63CzXYu1LApyEsRLB5Jh2CNRwg9nBrzjBcmURXDDGt80uYTpqvMfcCIG8G8az
sDhG3HFBIy3i9I8xfNBs4d5DvEBXzbONisG5heBCrxs6RGxAYmZY0XHTVNZOttb1sBqiTPiTgao1
06a2XdP/HLFUhNKBKyVJ39TwigCPLZ7uEodHSr0zC8ub3WAghLFca3z3axrsZHil4amQrm3w3iXH
iHejnvYoHPW6X9dsUuPeyZMFTq+uPKhzPO2Zm2m/Nq1M3nw2PfPIapfAI6KKr9dmpy7N+mC1/HHl
ypN2nN2MyHk2E9eRVy+gxzMJUZ5nEp19FvibAOi+suz7Z4/c1XfYNfyTYFlo5tExwcJtY3h5gDRH
L11Y6nvCDNHgBBxgD+Rc1MXsrRk/1PqlrxwXo5QwrcDmR+jEY4VEHim70dh2Ff5FM10a/PPEaZkr
o41eKrrsqfQJX679fov8YUlHssaIXDxykCqiGpQ4diq2Pz/JYAE6rBrcxKtYO9YtSCwOLnd6cheJ
4sdEnc4xKcpVwFDgl8KLlHL+Fm34X1WL4KfIjLnhMXHFQEakxsH60yxSQ4Qcf0SICeR/ehi7c9i+
Jd03zEDCAz4SIu8Zvspa9mZS8xE1j2HS+MQPXrOljq8u8LJ7LrueaQplQ8HwP579BRpuPI5FV3V9
1NuBHsxP33zOGwo3LO5QKh7RgtkD1sjunJnkVqV1yII+FDB6ouhG0QjnNCK/aD8b+vT+Ljrgvjtr
1plAoFjyEri68dsk2wRtRaGjEH11SgSKYRqoEW9kgIutJfOegcIJMW0DzjiyRc1HSQxXcwcC8ty9
/BkB8mS6HrvloPLH0XCxPy88B8VyGpa+mHLPeAOXw8AslumHfmO9h/B4dMl3WVKUB0ce816hmu2G
2VAPc6f58PHHyABkf2RjTe80VnRq/aJ11pQJQ/0gOcnxzAuAiQx+3SKU5kHBnJyvkRhl0ZZuYu/5
iXiHFICUCFn2p90cHF3YmLzFqJ3pcGQmiGSuqDWEKOgHe4eHQJSGUB0XVcUlAX4kRMbt8iscQQgk
x7S9DR9N4vLn69GVokGtN7zPZf4u0Vx21VcZ7cV8ysZYAEF/RmGQBjueL9Fbq+0xNi3EIj4u7zf8
YreJsGBJI9dHcRl0tip6wVzCEN6e7f6PiIKESSMa3SB2H77lijzlVH+ocIQAkbbU9zZ+b4qm2vzr
tGyWWCAP6IVECoBiN4oxplxVmwMIhHAdvgsD16cZpnO42qlzCuKtnb4PVN11EeFtIAuYvAnVIWNY
zCdhRIRR/YVWgsTrW2aI3zKPAxdXeUM8JsmfhG+s15n1Tsw9RlSBuyYkbaW8V9xedUYb4l90A5gT
pCqfcLkoOcUIDAukXmwjYsFqh6xyjcqHqj6kcq/YuwnPpaYuKKvS5COj4p54+lPjWjAEyrN35s2m
uZYdCmd5kXA7UYhiMig+mPAbm3attOvc2SGLZVik0FK7H61EOjBYJMRsbFJQUkSZHRTHsKAFUHTC
wBXRWNry9mku2jqd2zwzZdwuWQIym8z31P4sho+MwdmMWUSNfjwurMzCE8KUWOM74fRMD6ZJFqk/
iFOeI0+EhXOuoXHcM9+ihgGTxF4fdRUNnClbzpxa/yW0KTIzg6ovqks4/LbYJHldQR6FxY0zeq7V
Flk2h7rqSkyD4F86/Ym3BBdpbP8ads/1z2XFw21D/cEvXVGx96TM53G/C6oddcLYYFPqEO/QswTs
dRRcPTblSdRuCOOJchFdeqxz3gG3ClHjfUwExRgvfYFFxs1B/mPOfywUEvGldk9+RSpG74tbmTnN
2Gw/a7KH7oDpBFnFaxFQ1pG5k3kgRq40LBUaKSfNYfhXXXiTw7OBCVzZUC/3BAdxR4GXN/d5yMzn
KuqcCEXnLoye+tsAO6/O1ra+1elfcfFj6gSwFy2wsxgu4lGJyZNiZfDdNj8Dk2+U1RR+hw7JPg6a
8ogPRSZ6hFE7y93J3jHW7LttQMhNmIsktvysRVNG7YWCQBiR1niXRRBiT0j/TLkyl1FBKy+UdvFe
v3KAJBp2cnUeOC+pIjgBlkHG5WgMmCGHgOeCdQEyj/85su4thLnwJ1C+PBt6+ipa1YDqmfYvhKKh
hsd2eEk+Ki01CLbmnrn4O0epsCXzpBKNFEecZC2fJjsGGv4jAa0LnxErIkxUt8C4meZJf5NJByja
LgUiFUEDKoprwLMZHUhylxIxlk1T7ZzSBCbVLtPRtfVFGZ3NcIeeCDt51q+sOfISvxfT19uQ3SL+
ajWQ52zk6q10oUcCXLoJ/aOJYDb/pHg0sG9Yq9a6R0B0kAlMFEj4DpQfUHGalWpepfRvMui80yWU
F6AUM42je8hdRp4CXxD+yyZPZFf3/bhxJg3TE5iRS8vEjeYCFXvZtdtIrF8wOaPPtnSWzZfH4N85
MRRgYYozbHuOs1GeM6Jv0qMpM5OfdpxvvoHZTRZhxojO+98swlpY1qfDXi2/R+cGQ1O4Xn3UuVlp
2gTVcKEURylCplDSZaoDKkLKI8KMM4RH41E50jrpWRQ07SNM3CEXHGi3YEaf7AfXpiYazSYDVd3r
+YlWC6wdF6mKh/ck4w7KNoAJxCOmM9tnVFl0HLBGO6+sZYRO4wUrKSJHyBBgq7vmEsHV+B4Nb1VA
54jQQiLwagmDifQqC6GX87evbjISX4Cx8grmy5eoYeIfHne5OPnOKfYedfCVdzWL2VZHvSMrgEBl
nDNUlrhgGQK/Szvxf8N3TdhN3Rm4UWt2ANT0rCUOcLp74n2ltjf40kjTFi5ZotHFtt0OX+JgbVjr
EJSnTCL1wc6KjBIxx7rGdpc9mVsTqkBR/sTasyR+/DT7t9LCtw10Q5vePUZmRvajWcym1WlxVBtl
Zo0folEtLGNVqRdH3qJvWG68Yd7RzPVV4dhz6lJj2AzDu8C2JTE9IpZye0UPgOmJF+7ZZ0+PjGVq
0rop/LMa2xUhJUjUuuo66JcZMG/Tn5fUblnzoVoWYDH+RI/Dd9XLC1KBA1UQvf1gpthKAHs324zG
hJUf/FDu7gePG/MlgfPS+ndDeQHn4a3zaDLxomBFa68o1zOaPA4IA4oXf0pNhdGgr1q8CjaQmuHj
nyKa3iKJZVxfKQjw8WBaW218x2Va2huS/oZ189N0NvrIfqInTD/98FsTyq7/DLBAtrVDJp/xd3pK
20tbzGr2CeQQLMSPJudC5ECv7/GIe4xacGyAtYS4V16OfrNonEzrLny+TnrS5fce/pHlliXkUjDD
ykrrDqyhkxSXuVFofiecaWPInngiI9kRLwubMjtK7/LN/CFQr0Prr0M2BNFb977MQ1MvWGA2F1oS
CopEuabIL95DUZMhYOD74H4CDMbasYIQqmoxhsHbNUUfhfoHXcSr9nVdc6Wtp+wzZeBkaB3/G2QM
pEMs7SyruaKRUSy2Ike66dgbmLN750PFahAa32b04ZWXccTFS3nVUifLbucgp7CTjfzNW0i/WPaQ
hmcMPlt2b7JYeTZxJOjBsTT56ou3Mf8s2PoW4UNUm+KkdM9ezEfW4nRUmO8EPXZY6w8Zha2MuEHC
Wf0Vk+v3wMV6SbMcVRYTkEZiL62163r8/NRaxzfLSxYaRg/+W9womGEvSrGr5HmBFmP5a+nHK6lg
2EvmLZBjBjevNplkzEr/O4scamJMUhj623W9cBBGD2IM5sBJaIpzrv8qAxvV2Cmmd25Aj+5NTB3L
e2y76lnvLo1+yjNp9p0Do2o3IsekwvZ23hDtZnV+4i231ItZdSDz0FBuZrEdJHxfi6bepu1nCa4t
TXO+J+Dh+CZZKpeLMPlSFpbYndE+CHyIDPP2jdm6yPDrZJqHGRZARsm+/sFkAtyuI8JXW4auOt9/
MXyXOII96VvJ1kIARvwP4tu40lyfCuvOGi8xvo6C37A/J86uc/uIfKdZErChE5p11hJ9qI7XA6ds
xBrq1g2Vi+qc9exIy6Nhb8HADGIB14fO4xuyIjvUULqwOmKYZxQEo9qGEcih600CB0bFHZ5UwF5s
z4zxeZCLwkYTf3Qz8CNfSHpeuSjHFXkemEBnzaRxrX4z7ZU36LtyuxqlcBmS8MPQBiKC4oyCg++9
JXlWCXR4cZPoOmR5p6kKif2JaOxTbqD776QvVHggMmF99fNvtlPyT/ERzi1SaTA/UdWaI1Mifuaz
SH8wwGExYOuSBEvq5ONk4GGi9q1vtOBiAO01ZzE/9RFOhnDvJN/FdP+/3hcQuw4i9uO5wAql+MvU
Nj77owouBeWdUjnajK41HlFMHYY/kxuYbp2cM92Za8Yetlw7oXFRWrkB3alSNyunY1FuAstCPRNv
Q/ROEcSEN0hMjrqUz/yM1z6XPOpG/Ffh1hbSLzdz29d8e3fJ3kvJEdoFU08RdiZ7re9K5aZiPp2Q
CquiWUYYglSeEH8ZQQ/i2aUFY235/N+EsF+J9VH2ogBcJWFGLUhnNqVokOY00dRAjA0iYT2XvoHl
YoinA2IanGLTs2yq/fiYXADwJzBCYgad/U34+NBz1BhqCS0H57EIYNXMsKiAcVNoXIDRJZ1dKCE0
tt+E31BiuMK72MLOiTsdEhSfr6gr0VpYu7aQygXl6jLPd0KXZksl8lLifaklL/zvML1Bx2UqBEkj
4Rcp05dSPhT6upoFApOIhHFxJ6C2mLhmpAf3Kj/YPjYQq7X8IyecWeyZ6A75r1ET5HSZmtTetPLS
j1gmy0jTx5TO4o3WJsHOZFmYSbQYGFQ3ADzETaoAw2pybl6ThhX7isrF88+AiZoZvNGEc5ZzSkDk
Gix5rurUYmzaiZnp+M5nkX+HFJH1rjEPqQvAK9uwHm/VWYD4XDGLQ4pREF9Fr5fSFIzAezKeUKyC
ykokcwzJTbXN1BxIvZMTZr5WHMBnkQEx82UmUM8gEfaSidVm1ZZADLYJeQ/ZuAYkgKCdYih15t3g
0OheS6gZDEyR0mprA4eKUP6yHnftjdyoTRuWWGew7TOv3aEuGYSQbM6adYRtS/qt+3odFPGcPWPo
OjjKyWgQdcivHCyteg/NV5bYG5UvMGJQzsOJXOi2xV6XkQkMV+cJsHA/qfYzJKriMHi+cnbHYTrT
LM6T9WOaD901CEAxf9nQtLNaXbDSa1mqnHasO5BNDpjXWK/RnUL7pHG5xbAMqvxbtk9y70oKNu9F
bL8qiuG25RnT9tDnViXaHeXhKmNZ65L3cuW0z6i4sZICEl4zLyB6ThFzGFg36yI79I6EfxSVEzhX
ydEIznnjyI/pn4tL3Ci6c2JUNHrYiDhUxWQcY6klyKnqzicRO43IwPklBJFqV6RxiU6TBJEPVbTW
ZIsH7CemBZSgzlQnc3jVGWS5F3NtKcKQrf9lGqttECCRp0L/1RdH9TMo1uA2wLdzDdCL5KDxVrUU
IITtCfLMvG73jk3gK5zOjAxHBuc1R6MTMq2rL2NxsuNHb/9E3XcvT2uWA1CsFQk2L+tq+JwDClim
o9y6dNmpR2HO+hCdRACWlf8umI7vz+N2lBY8EBAGoloTVM1FEylLzw5IFl3aFdWed8YJnmhI1tT0
DB7U7jcF7xJkX3n4LgGBqz6RSCHHGawvLlATLtbsZ7SPENUC5c9gh6tzi+RpEQ4fBuzz5iA5f0Z7
UM2tSibAezraTZP+eFCn7BrFmH42Nqnbk6ouCRJq5MPVhdX7Gy2hCMCFyDLdBcCRMDtp1ruv8Ibj
IpLHrbSMVmXk0kiKC1V0dfzm+MGWknebMG7UHZks/PqGGLc3L1laiZCEKm2Z7asoNUoMvPckXQj7
FsrACP2VqnvZwugDUmNXDD3HL2MhDEpsmmDKu8FOF87zd5WRZBuwGnRmMzGpADJ8yOFe710NNGQa
/igaQXTlalYtAzNSUON9YEo0ucO6dDFnFGseRHPTM9cPo4cQzkaK0ZCxp0V7LU/YaHUoZc2qwBoM
yrdJEDtCikuzQXl/wHieh8qxlxGhEBmdAcLBzeImyHlUErJz3JKYaSjLKbfQepzNuOaMFj2Qlq1I
RguwZo1SQvVabLkTunCNSB9Pb3UNTPKQaZckvbWwBMI96RupXBk87oxzlo5LVy5aI2D2VBJ1cUvp
mFnuQ3DuU89ivHrrgnZb4aFkBrQAQoFdfYC/SVNXRw/gLkP+N6CKWPQZIqnSqKh96cJmf47C+2fg
9dM29S4d1xX72MD+NDZnN3MTr/lK6+/OvAZzfz1MP0HADhXSB/HSMT5TXLTV/R/nboc/sBUXEGWn
7XoJtccOEwOLHxAifwN6NZtdl+2xpqmy9XVcvILhqkw5b9625OGLur3iv6bgYL90ZyNPwd5Uq6Uz
shLrrYZxKwbUTJI5aAUuUa5xU5pHycFYK0hufMi9AD8JAyczLTZIUUZC5vQ/U7aXVSn1TWtSnfPt
sEIvYkARrJjWGqzTRMuOKS1A7UEVIP1PFqYbzx0u/pyJWFGtUYwMdaUz30nbip3ZOYsVUT7r9QMu
aLvkKyvKs0FAC1q6tW/xn6t8oilNvNzdZbAIIQ6/sTngd513tKPeWXQv0JGFvdnuXDFtqVgKWRk8
h9z/lVIgE/WzGBN+jVPXYSYbS7yY4J6QA6cVHxUsAr3e6KwozH8qHWyGhPGK62vikdAs3stAZ0u6
tP5G4UZmXoKA/A+To1tfwkfXsIADPwk6dNzcYool39BmdPkgVue1RkDYJ0QEF6QdMGDQhrAsoene
NRxDw0UDGO6z2KMfnhX4/oJE8EZ75oDHopuhosONZ7W4KPTgBaVC/DGBDMTjS92Jh7t6TuzZoc5B
p9Y4051orVfLoTnrYhAhCkT7/cw/pkFU3HUMcdV3h5eMxJyyFoODmAsM/KNtPFkIybx5xzyPvupQ
2qybX5TwQoVy4el0tTR12nhP9B3DB5nNFne/eP93+Mgjbs+9z5PkCMID7TPfFHjBRF+pESIogMV+
410rEvmrTN7hum3lS9ZuRmvlNbAl16XHj1vAA0Bl0pKtZ8WuURwLepFBk3E/r5BfJ3hZ2b7j8wzI
AhIPoelWFvJ3AlUQhheE74OwbCgCUB8YePm8u5McreGwlfsV4F2Be8GciUMjKNgT+eZTwXiXamTN
6jrFilKupwf6DPuThgXqO+cRjVwUnFpevTr+svrvMFp0BLdqZId7FRxk81oX71mJX8oVkMN+RbXW
Mnsq6x4UH0iy0s3tFbyqssB0vvK8A2JIH39oImsdMmkmfKvJHHJ/xnCdenAbEkO9L43hh0IwdBNb
GzHTXoFATYZFrVaUDIjXwWGs7zZhDVjqbDz1eEwAMyRQJLY+D6J+qLkGl3A6g0/EoYRBACs4iAxh
0+fQ0xnnCsRNsSUkEzb3WjmO+tOCVkG2D3do7Lk+L2yHlLfJi+00bLPwqY/J2tQ/cvXB06kqxKtw
cooOdsIqVHK3W6RSoNQM0xrsLbiSE7MnblPRck1kYfo5W0Nmo/pVKeS6Vm1xcdjaHKq3QflU8ZrU
vNthu5jMcO7Y7yOFYMzSpLXnbZvgoOnvin8B/yp720I/JOY2Sg5m+HSsOwa2FkbF+6RsMCMHwS1G
x1ess88boG15rAvnFiCr+IiixjezorE6SM3eoHSGJyF7G8LM5cQOrVFZZT7WI31EEsV1Kb1sVqcO
pBNXCF06zKOKZbcLnYYowS6ja89BOk/TRtJfKmaYBOVKllBpk/chfxZ0W/kOaFrcivqiC/wl4+d5
9RiwC8v9Dx+o1LJFYpdhR5KB11fsgrBDSGD5PZD/2NcNwrE2t12w9splrs8hVW/BQia4+3IcnKZ8
9oDcNhth/PLMU9gfJ4wmhpvln6OyHO17rlOJL7hkmXDZzdZW9vINEKZav2vhXc0fEyguBiySG+rL
BPYwftkl/wDFbusDKX9Hh5oSFvi1npvzXacoySP2fKf78gLehOWUsKDj3QZLYC7kdNWbhBL4PcuO
bB8oBxSuqL8G1XkgO4VTs8NJQxsJbNgc9wNLqyuQIwirUkuQnsBVdAZv4LcDWdqlY72UhJLrEMQk
tshI5DA0bKKL/qeu/kX8rj0BPNn6QmphRc5KvPOFBcPvnOBQQmxc2tomlR8sihybM+Dn2jggY03m
mR2KKLBkqWDd/zNuB39Jz8s8AYP9zMefhIbPTFmVIV+xz+KlaQ+Z18wXtfQClERKJMuvMpyT9Nla
PxNPgUQFnwoLY//AnxCGVDrKlkXJsfoUljobtOqDf5I9nDCWGcoxE2BID4Sl6JYg1hdefxJji1RL
55H6K/aERMpzDO54qTUfey4UgEOnnKoEWeSgN1upodIWWl3+kxJuodA3rTWHgxhptSHAzocDE5WP
WpleaTNz6p5FQQxoOL+DgMvAQdq1916zYw8N35beuqKpV+/HIIURAO2fnxhre94ckCgerMaT4FyB
xGrEpCEpZzUCWVIb84ZrJTKOKDwD0COlf08jY5YIMIb/x/UH52eI2E2SPkF/+lPIjoajmVwS+aVP
QL6Ge7SV+OP6bc4GW4bYFUva95RXQXke0bIamtzc/HEornr/+O/BQfprdoqPkM8rz7rLe4IVffB+
M/6sHoS9GHA30pPBfYln2i6xttCRo7N26mxQOoQG4BW3dFUNhzJjm9SKLo7jqqW0+ifztYsW3SMF
hgcIF9jOLma6wazeKzYMPdiNOhXnqsfPz02I9zpOPsh+pQlmbJedO54uvqzS3+swIEKy3+K88xkl
8emp5klR1iodGzlpQicVTAMOjoMq/wohGDBcFb00+8jZVgMRhfHrfKhEKev8FUjI70Dah+9EJ2gI
+C1YV8jVzk7vXja/mfISo0lLnJ3GKbDmBn21uUup1og/19te5bwTicsjj8kUb5gucbABEaGiYVsu
Ys4ISpN9NpgUYQw/CbQB+1QgOtkcOQ5qdbZV5B0feD482Z+GFSjgU39FeOGp7g96/zkNO6ViXeOS
AtCWEeJY98Cor+r52f1f2UMzdRF5vBL3IgOybUzBMOwMoNr7acCnQPmMtIlQ4mAyXFubgFeuu+XJ
r6Hchm4J98T5RXm18t8yP8XhdTB3Y+s2zR6nfY9nsMYDJh0G/e4gg7Igrr7rvBZkcqM/RUYAzJGd
6ueU3bxvo1/YIZP2vR2cUUy6bJ1Q07SIJiGbgvJv1tgypk7oo5gD6TqWRLjSDDY6OFY4G8EOpJuI
pYNJsFJTPJnbiO0lyqUZkYtWU+YSOmglLDiQA7FMaY8Mc3h96+JzGL2PWEfqGMFh6maVcWwkTEH3
DNsDQL+cAeVN7HpB5pGaaznuBKydomdgQdGWqZ9lLeyKqfgp9K+e/GzKr1q7huqPFMJKx2hf7GK6
rxX/ZBCdJfJ6VbecurWvr0uL1zaGFn/wMrAtj6TEMUlME8262/BCwgxjAg6yGHztWL8GCvoKKEvr
ks4gHu/PG/GLmF2wrcBY2PK1A5PDYTSizhy9AiLyxmRXN9/PMGvITKzEZt/GG9YZix2RiBhBIsIQ
3lX3Hlse5EMY4h1lTYm1ttR7JL05HP+gZoXdcKOg6tUDL03vjizTqP/0qFhVzEvMcc2cIyV12AMH
WqvefciXrczOHTfuJWA9Byv8nfDDdcVqGHkM5kUxp/4jS1QkG05f0/nymExGDztZsajFLLesrV81
3MUhFAE4jNhtMYOxeiMMP0toNwT3+/IQtq5u0i3uCaOa6XWoU1Jawqq3yoJVQXduUSePjyb97lUu
YsugaxJoKGb9VFsRK8hRX/OD1d1MEux19SVpS3sQPk3MLhXMC7M7mypOmuhY6jxaNnlPglF7BThA
DHGZ7CPRatBTvHQeXvgOS72+gaNJ+6Cz16HDIEkUBKyLmDqmJ0mK2MG4H5iQtGSFw+7R8OtPBjnO
Bdyq7hHFLEJFCqxB9E2W20HQLt1u2ALj8qNVbF1bh8qH+kIhWUIKsIMhFmDGJNRiHMD3pparQX7o
ur2k3Yv2KzUAhj76eiuNCd35i4FhRDqG+yk5YoRttIOBv8a6soaAAUnP2Ql5PA151KhJdixy0cfv
qtjbKMwVH5bbDzttOhTDaZS+JbHV+yuxV+j37KCf5LUefeLVsWTAJsS4YbienNHNOR8zQgYaAW7n
Wda3cRdmrx7RAo1aRn3ngTKbP5iQJmDNaskFin8DxSiBJD++8Y+ifADCDWVax/7Pzl/ESVsUsODL
c3jQtwmADB2n16ow+UlwNCgsoyP7My2mHVF/sobLUD7y/pnxxtQFZKPxS7KgMJK/T8LvtFhCrLX4
zoKt16wlFWnG+rbNq4GsiI+clgH7DOtlCxrZhRpcp/bTANyiKHc2HjTWLp92jrbVs3qOT1auF3PM
Q6ySkTHfC8kXwLxhnwDX8DRkWC5Y9NJgkjgWgHp95LqCBs/Un718m7Jv1u2JKqfX1hKXk8AKRsRy
mF9XjEX5kxi/Z/59jB+m9SVeWbTY6E3kqFn/OC/pVxgWobUb1bUydop6YfHXJM4IMjJWvgrD9xar
VcoN39L9JwG6aPguqlBSBzS/MM78FsfFn0ebDeVCOXb+Wzr+Jma06ENElsFm6d7J4CXOlwNArSQF
An4uDBDFdnUbxyubXVMWeMRffAPwtFnk0DOnGWisSMXhCoEZinPTdBNA2/yveLGx6zOuhdNQ2CzT
3fSsNaYgjf0vByse1Sh2dx5XGiK+lEqFD2N5yJ43PnSWulE9M+VI+Ztag7mzIVZKfNbeBTJvWnPa
bWLnUULagiKj/lTZs2BMYWGnle/0jQUQSCbr+YYHvNDf+O2TcMcWdN7TcjjBkW4IHvrvKSvAPCjK
TLHvjk/ynZTARSNtDvxWTFGi77r/5WNs+7Nl78L0ITsuoijVph1eU/XMR2VLBwTSwAfsccgcqNYH
4pjSKi8vJVqv1+9a6YSqN6I+2dUy67yVVF9B/Lb0VvmRo5jF2OjAmIWrWoxbCDuLB8cnFsgZoP1w
DNJh+6xJDRe1ATS1nLVqsevSzwlJkkiSv5568Ar70HgqyCktA4YeOA+ZOIsbDGraMYhBCrwkc5v6
OWIIDQxQX41JA4OhJX8RjFapefTdbnKnaMs/nQwPUX3xB8KgEKwTRnoloP2Nqp8rliV3v8q496Rn
YZ1GZ18Xe7O7MEQAihqP51D9NeKGN/BS1deovqrys8jOSb+I0akyLI0L3hF/YEfEn+I9zfTec90F
rjStgcxXxVsed7RdjLV84L3/o+5MmiM3tiz9V2S5bqjc4RjbSm+RjJFDcJ5yAyOZTACOeXIMv74/
6Kmqpay2p6plb2RKYwSDgUC4X7/3nO9gIumZAarHoLqbg5uajr8ubm16kOh4nfcE9tOCh5q2PJz9
b2Y5ZguipQOnH3w7lbjXzWnN5HVJmlvoq1FVoWaGsixRLxt4o4fBf3TR8XKVWU7z4lxMN7Y8EfAT
60cnWvZhXe/sTBOmez0iXVd00DSVAq/BYxKIYmND99FmK0rPK/ctL/yzaAxOdjdxMjyXwLHV0W2+
KRD2oWMd/YHOvH/bMPuuMcux+3HyQutCVC8rCVPe8Yex7gB3Ocn1jMwEm++2ae/rMd9YfcDgezjS
ZvXMd+B9iK8ysxvojffAv/YZwCWr7ZEwfZ/q77WCC7Hr1UWOg26esWL9cBAClPEnqnwrwnr/zdSv
Q08fmLdOS/aawt1lqoVSLtuHyYuAz2fTHaaY3C7lrtWXPcStgK82mFHf42B9G3Mqnc8YUExwkp2j
kBwuMrqx0S1MTZWdsAF07WXuvzsuUSnoGPPLpT6O3qmhFS3slwx8COw9iJ1qm7vvZccUi+4iYqgQ
xi3lfPY65U/Sh6KO182hyp/JvmNsIjUtWWT08i4ZX0f7EE6chR6ztypApNWz6iTAoroPd6Bosd4W
TMcOmhJ/BQKNF+QSI2YKWsQ7u5Q/2W3Z51uEPx8d3FWNeeiSBaiuUf2huWSR6ZZT3NxWQJIslyOR
9a3IvqE046BS07FAskcXJiR5gNkcBjtUCY3eCuZHoslZus5HUr3GQ69283Bej2/N2rvp0eINd0AO
VWhoMl+y90U0rnPqt0G9RbTBFvo2Z/3IAJ5jVJI9zXgyoougOLTDgXQVNkU2VfavpESgoVB42NyG
8tmdKRSzuwHiDPsWo+VYnFaTYolUhFktXzKbFjuR6LsV0M2+ua6vMZr9VWdfuMeEZAoKCHXOGflu
9J5WV4Q4wAqDc8M8lHcWT7fedF43zxWFiWUQ+Uzvq7RGdzvCFOn+szVE6NpHmvgeAnGTrEbfZ2vF
ZFgfOvrh086q0B9dVeZlwSRl0U0dWI6i6d6xn3z/vhJ0M7h2ko4MCyDJow1COUZKzoms4hUTEPGy
ftgjzkGEvFKSCAXIXzqLXLijLp6L5Zlh9WkpDrFbcxR97Z1baipU0x1777LsHFb7BHoF7Z8kJCj0
bWmvU++cm2kVm8sYF7fHtkvqWWCROY78tCVfnJtW9StIo6Hl9mOMv7UprVsE+gV95XAXEgBAptMj
mjU9v0zTOQe3wLm2xttx/t42b2H6GXEGaTyyC/zzssbecV/xc/JDTAjgWfDJIVxddzGPgIp9n17E
/UnIN9pga0+M6Omv8litP4/UJnRiYs4yRG7PViuR/XDWTIB0WDSLmIkwsdIvX375t3/8+799TP87
/qxuqnyOq7L7x7/z74+qnvnjk/6nf/7jAZBAVfz+nP98zF+f8Y+r9KOtuupH/y8ftf+sTm/FZ/fz
g9a/5j9/M6/+x1+3eevf/vKPbdmn/Xw7fLbz3Wc35P3vfwXvY33kf/eHv3z+/lse5vrzty8f1VD2
62+L06r88sePjt9/+xJ4v1+nf16m9df/8bP17//ty0Py+cv+rXhP335+zudb1//2xZLqVz8MAiWE
spUTeEp9+WX8/OePvF8DW/mOEMJ1QiU958svZdX2yW9feFZguzYB0b4MlSeU++WXrhr++JHwVOiE
bsCPRaiCL//x5v/yIf7fD/WXciCdHiJA99sXJeSXX+p/fti/vztBhK0tAztQoVKBGwa8Uv3xdpeW
MQ+X/ysxS++1dY45BpvymGC3GiEPhQ0jKlKMmq29srxUbL2Ktj1mLbNAM7MuKiRUmanedZc9TxQZ
IpgJVHH7R9tBSmcsMNe0nI2/Cvkl/Abwq0wFrmI7oP2Rxeara6GCZx7NtsNCS2Jh+t54HAKducR8
1FfUOVZ6X+jme28zIwljVri2VchXgvdJskFkwMrogXhO/z0LiDW2xuHQuDoq62tHpn34UEy9Oovd
JkDjV0jnwklyRr+6dB4yD1vd5IbyfVBz+Jw4+cD2zrTPzbLy2UMuR76aZdW3Vq3DYz3CAYx65V2P
ETTPJk97jKC5NZ05Swswoo/MKaEzupBdazhYhum8kJ3t4wowrTtB3kwIuj9bsBHs0qCN8R8XSbrN
Qj9+TEyooAmxv9Xk/r7FIwBaqWf6eQRgpWheLd3HBBe77kvlZe67DBm5uqngqKgmbWENhc8oDTa3
aYpDdMzZ49Cq6rI1WPB9f8qvg3JZtzw7TCo2r8V98ucGK6yPRPZrMFRmzbnTHEF7AthS2ypvSVak
G7yMAvM4gCfMBkuQvfVEt0MLqRa0fqlXzxdJuPbXYs8WnCSm/jruYsNiWU0bmBWSgGXXSkmnWBpY
aEF87jSzf5UCcDyGa/yMR/zUgVpCAoZxHrWMsNSksNVwtftoNKcR/amniuXK6WhwJ+0IytHo8Ug8
OwWhi5CTdtpogVnurPG1dufmpkvIFPF84T6QRW3I++E/TcwZeGhn+r7Ilzl7GMd6HuOR7DXHR5/r
ev01wv6EQdOEfUEs+XnpFqBjOpEgJWgTsycRHIwU2dn4yyqq+DqpGRDVw0I7f8mudJ7RvChcpLRJ
l10sntavTTpbz3UnJbA8Gj5hqbmqc4XGvHPd5zGyrWdXpgbVxrCEW6uGdOPYc3wzBZ4NvDOPYEaR
z3MzIqd+nnXj30d5Er0WanZfVVhShbjaM0i/BYwnv/ExOhWLvaq1cL9Wm9yM0w9UWv5JcTuts8cQ
icKgnek1MNrQRswWlPdV6IJdT/zlQAQ9jOd8hVTMk9p2YR3sZ9F3w25UbCqOyrgfIRPH5GEj15pH
HZ0Ke418cUrjfGTTANZv7DLraWzRuZlKorQofXmpHUdhgCkm2jeqv2cl6l4TxaTYbWumOdqfH4OW
StMT2oW1yDlBMIy9HuoOr1k1+aT5aIcGn0OOtL9cm0AEyQFeQno+tjP2HT/SkXOp8zWGeYwOeW+F
Zhc6nne/2DkuEoH8u5RRc6iHQR6hSxWAkX0GWxag2mgulpeJ4c3c1LBvkb2UW6sa4k/LT18ckT+N
SXDh9sWPqpGsgBFfdRps77kpii2YkWA3+YBVi5UXnzQCHUqdccUDUp+yrq72UxSOOwkeB0+mEh9d
ZGfXTlEKjAsuqXxBHZ1nFjJAJy/eYxl/JjIsvvKy7mZ2AR0VRlZ7b8ztOyfiiJ454nYQE/LXUtSX
jVv66JPnJtx1Xj/fKIeKK9cT14b5T913NBV8Q7M0nXHG5RT+Ivb9H0kHF8dJdLf905b3x6by501E
2v91D3FCITwuraNc4bPH/XkPifrZtFE033ZbFGr+bjkAMEDu+tUBJ8EXd/M3Lxf+zcuxb/755fiW
OGMWL7cEqSxn7ct8pz6WS4+T6lbjDum3NLiJquq2CQPzsxa9+79+/b97+Z92zNlSlePxbsl139S9
s/V7ZClkjPtHM/jH2lP7WlR/85rrW/ppl/7LFaYo+fNbbqtiSCY53yr/GubO7zigf/2m5Pob/tUr
+H99hSiMZroTM1wks2GBcs7KV0Qs6EU51X8P9GNywL6zC/7m1vm79xX89VWTdO5jJ1ludboFeYVy
ODz7/X39j8rW/15Nel1/lvd9+/nZX73V/x8UplKIP33E/6Uy3Q9p+fmXqvT3J/xRlvq/esoPZRgK
OxDSlYqP+z/KUvdX5XleGFIW+tzb/1GS2r96OIZsIfxQOMK1ecYfJan/qwyFG1JJBspzHZ8a8n9Q
kv58SzDeCj0PeOf620I7WAvWPxWkKitVlAzllRthGQ0vrNz/5y3xl4PMn5ern+/0n1/gp9WKitDp
LL+66tyZbWP62sgLD7hPI4fdny74/2NdVML+ea34+bV+WqoWvIFpBhOL+p8+mlnMsYxdcF46Tq8S
jb+Z4k3Yu7ZduvsgQPA0pjo9Fn2tHtNOW1D1seJ3XkKuY4WLrgzA4c0eNPwsVzTH3GqNyupasKK2
oGemTfiY1GwEzlLYDHei5cGLWvu6aEsiA7yc6bRj13uZFkyoqtq+Mn1ST9s5xsykMpeZvkJn0PRu
fpLAXLBLFQ7aeNFaByeoGcXGRe4cchc126DTnmQEAuWCufZoDcyAIDrGbE+2B97QdrJ2TezLg6vc
D6foWHRz9d1ktftD6BJ9SxPb6KekqhRreDOow0LzB5YIN+BlXuQG6YlLM8kf9ZMzFOrVn2KM24Ok
9y+T+i1KAlAVsRKs+k6QuCNxQx5daA/hWi6iCB1cobeofjm9CG3iu1rXC0LqJUfK7vHWLhq7hYWQ
58mTZc3m1E50ADE4M3erujz/UJ2VX1H05swNg4mpYT2DLNagupYh8i47Nfhvw8SXCNiYhal9RlNu
Fr2cbD/V2zwraQJXHfHmjmhfpMsIRpnQP5dziYI2TmJSvXymFEiK6MunWUDDIBoVAcIVgCRKBNTS
9iKOiZq9z6kr8dlzwuOj8Bo2WazR1iDdN9nSTR79YSCYuUA9bOKyfUtCp32dBrc8ibYK7uxG2Mym
NdCpOEe/v5Sl/pbEYXg59zK8dEE5vwdxtAYMJEXuIQJB51I7Kr+spQVH1F3lTqPjotwmw9tresZn
io1XCyt41knjXnlqEZelFfdbOTKcQ8gRnnnSSfdaTx+Tk5OyUtHhWVIXFwjrEVBoq77KY6++beKW
qqUvR2KbO+dcKB2dy9Hmg5pjgmTmetjEneNtCuMAluubfD967vi9mGTLyJWzhxe4WNjjgkQzmRKO
ZVXbzAzmOlFtvPeDyNv1hE5s4yF7Ha0Zll5O87kcd6YFMz/1SfbdlAspN5UpdozX6FKlIfGeEZkO
fUTxG5N1RKfeSeCsxPh/kaP7NJO6etCfQZcu18OosTNmPdG2qW/kVtSpddFmiAmJdZ+OZqotmjeu
bWMM6/qDnWTtrnHi8r5QlosZD3wgQPpIBZcOnTqOvvY408xB85HSDDTz0U6mEeN85P6wBjXQfY9x
12Gzf0q8kXyZfGqvZ1nVu2QlDmRLrE7C9tKjVeJ+HXJHXHcELr6lBntHiMw34LSS4zJrBQg12cfc
EcowzhtAJiNobaH9xEVJcnbWSHrXemREPwajtc0SH4iU7ZZcFWGXxTHqlvlESChsYG/BmDmMEi3S
6pWwigQVn19Yod6GjfRu3MaNWIQMQMIyLJqt31XVZ9et7oLSkZxjywjjo6EbeVMXAaKW0JscAaNk
Ci5kWs8DX9kxwk6iu+dBZBiarWW+17LEtT1YzXW/SFIuuQIO6R4wd1/mdM72mdDJFWtH9zjNuEBj
vyf6KJMzowjwYqVJl4uuWoKNRVOO6bdNQKBqXXCbbVhfdy5OIJ1gZJ483kEVrCPlSnQXbWQrULQN
w54M0hctDgIiqxY8ywRgR4xo0SjZMauHhpw7J062tO3JtC4YPVfFzOxiCdx3o7GM+XQKdpYXCZJ0
qujWscJ2X/K1QMXRz9dS91jRaqeHnFpZlxnLEtmO2sfQwdr51VswYhvd21eJKpIDkwqBXNZtbx27
VUxoTbBcDZUA21QOISZejabPzsZ3K2Qo7TrghrxyhZG4SeNgusi8xz5euk1QkxW3cBy+SoylXJSU
LFZntGC8fCNEEmHJX8LrYZrdeyoFdETGnRlCLsbczXKxD0YDYS2jyTknr33Ydd1AcPAkVyjBUM9v
kwXBCVuZJtjc0JXaSzd30Y/xBbwQtujfSwJKtq4BflOluk+3UWZltymOHBR+aXVhFtpQi0Aw5zQZ
Js2wKVLa9hZwRh2XKHiyHAuev5ASlgCQ67ZO71v476wRmSZX2tyFroVZRUaoqCAC2/FxqoL4W90E
KKzKucAOmQzh/Gr5RJu2AWMeYyyU/Mrje6pkiVi+9cV0mffaOk8FCLgk6JG9FALVbq8E+nAvCQmo
CNzG+2HDE0eSGWfmXY/1svVzWb0Jx0++qUi3H2b0MNQ2LJ9Omo0SGpMSlwuNymOdRSRb5crgSvb7
CzDkKKdtAZNkyaRcj5xrCFqj4/kyT+rgXbU1Si8TG3vcRDKaH6nSqkMkhvKehIWSk3ugGNPW8gYF
u4KZGM3yvrcWm8iktrvsm0RfONkUAdbPZHFpGx+iQe4YeZbMccTCnlQIHcP2bi6C7IrFfnqMtc9s
NwmQIMRNV3FwDb3iQxeK+NS4GJkOVU1/FwWBpjtUQSTBwNrcaAPlCYwap13+WH0unQo/s+uDrHa8
On1tFS0Umv0C496KwrTzBLG2gRexN/UoLm1bNyCBlnYzUvJ8crqd76VV+EyV8pBhyDJGF0s8DO/a
0hkyy6C5lnbobPqokQfBdo5HBVFM5438moUJfJV7+HZx6x+sgCA6QN8GaTpyWNbXHohdYLCzAmzv
Oh83ZQ+EtNAZwcotAbrkE3WeX2wt1UGqTj11h6teOttlHsLoaKxpXjVmJa5wO3NI9p7kcDs31YjI
O5flSTeaTtQUdPva9YOrxJrZrobObLMm8JkV5I1zwSrLY1ooTWJG49PlNnOY0HPPyoQ9Kik9pN1L
hp04a/34vDEpuK5ppaNb+AmiClkYsvT21Y5TUhIMs96wL7FWzaI6lx0EhSJuildTxN5tzja+L0Yk
THFUgOYomuQimMMVT6cWnjzI/Hx2e7OxcloyX7Uo3X0Ti+opd3p1vtSyN3u7dC0iFZsBtHALYZGv
1Dg6T4Hk/5ow6rEPT8mCN8qpw/PALYs3vwsCWjOM03pTBPeadtc5WTQKBZSP5M0JR/9QdrK57a3A
OuV5l5/Hnmgq5AUtyhHX0h9lbJKtX2IPyIYw4XLE+A3NgAagw2yj3Qbrb7H0TNuQhmgRh+cqYCnR
2siX3HFxXS8Iu7GzMui2Yoh2X/uhnk5UgQuebmb7ZeSDjbBpt4iUeRS6JzpQgqp79MLsOZGGOFZS
Mc/yoFqu7WFh1RykuFYhxGbPMc3tGM5gNBoLn2bhBJA7YvOomsbe0d2EMB754p4GOuLqGg2vsaKW
NnMll5M1JTZqDAbebQD2wIjQfhEjphLcG8yzVNhYiCmI1nEj6syv/kLp/nUJu3ibtQGSgkCBJYPi
tvcKsizPCmueiy2EdWLc5Rw/0441nAvagODERQFJpOJbHpRVNpsM2KVApRJ73+jLeThSQU/jpUy6
4NPWCAnGrix38NXowpet9RpRoOxai9DbyUrM3VKODGFV3dGizuJg01uVuREQKCm7g/nSaTty3jy6
uqEPgMfvhgrfIP005HOZH9wK+nfnFKILMuS6OvmiirGujsl4o6pGnUd04PFGJMVehf1w7L2Gqs4B
sepWabOpOo0HU/uNB1AnNukmScL5+5JPKdHJaV9nDE7RiAzs7cjW4/rKGrv5tWyJ/dCGMW5ehJKV
PjSXIpQuGuZUC65M1b6pZsI8la9RG9bc3YZxgSUnqhDi1FDx8b66G90nPScGvwaLotGqlvmAhahr
IG8NGjpYa6WfQ634aDsPHqpnmJ2qdog/GtFosAVdgveqisnqbsU04ZdZAtglvjZHOQ42mUXk9+Va
55s2QROKgK04tzxCiOocGHdhGoAtfEqjde26Dgz2wvP2idOheg4wfGVhJ84XIZof3L0CaoiKcZb1
i9OixOlUJc9o1sb3vU+ZEw062ErTEhIRiFqvNLOQcrax3W3EEAL0oJ0sr3IO0hGZ/5DjZ3fTYSuy
2Ed8iaO71A4LeSmZ84q0tBzMN7lz7QUBQB0d4J/KwwQzq559xMJzUH73hy4LD4npiLcLsq5/9KKI
2Xg6TQ8DW9NN7SXMbpPIe7aSmJuVw6izB4qWbhcV+SudDk5mbI3yokgWxJqdF761/uIcWklPrvEn
/yO0AhvYsI9Ccqri+taPLQ2SI8muiiIDdKaDIb5svbUta3mGeGbXOxvSEOJiMDSfYejlpyUPONfW
2Y9iRkfAWApmyVIjZhpNSTB9muyzMow2nujLvTWXeE2yuVFn1tz3z20H9scNF7zGcg3tDpe3Iqyb
M3eIIVdmqXitiQvCdoz1pxfMu1P1qmqcKYXwU8X+26bjp+sZQE0eLe2vpRDlgElCA++uI2Qc7O9U
gWI26qRy6b409qB7IJHL8NFzNry1c19dCNMWxy4Vc8xuUnmbiIX6Zcyj9rJwTPVh2iG9yjxwS5VT
j5fhbMRdo1SJebnOvScbu+BVxomaalLUF2EZFFf1urwgS3eZHFJuFdddE4E4Z0bvAWFufC6ODQmn
bYfpvgstAru7QswfY2MhyzBOeFMULOEwgl2NojSrwoPjt6a7WrpsbDkFRBz/+2g59U2HMrGbGcop
Swu+j0F4VzUClGFY1mej1SLjzqyKj7RJP6xKuU/tBKHXHg1o7HzkV0xFiyrS7VEG9hSRtoRpjCIT
6XYFstSEANW6ZHRffbtyT5SDFWCXFv0N5mFD6OiQDwYSV+NxhySAUFr22ve4VCAPh64GNh6v67Cz
UDQxn+od0ofsGpt5swQWkQdj1j8XlTtlmF+ScDhGY12CZpgWYJ2jU8vgMFkpoibdJqW8yYsq/SxL
zsqEbyTBm9+4eO0D50ec55zvpvjKMk6+GxT2XemhGO86R5+3uf9RZoneRz43o3RjjRQ4fRs98TKS
lDIb57BYy7epsvlGqW3fN9dM+35YInptObNbbr9vZHlJbfKg6ZL1g0UQ3bRq2VEYOTZk6giqPgpg
htR7t6S8GtziuR05i+XFMh7mwsZ65KMFzPAzFSkrjGWW745nYAusQVBDl3OAk/6bOyXko3nmypvQ
xkTeQ17E+ioaWgCwmjGgsKd6O3PMuUwF5hJlBD7qjvyPETlLusqaFEfOi9INQbuO4jNXOt13df4s
hxitPbF522xO2l2GPwh4rwdAL2+/lRbvehns1eu0/EgdTjcO6s82A4Og8BRFIZ4/DjCgU91dnQmC
J6tHfyJLKAZg5ODSl+X5MDWHgumgW5OlplqiaZttAq6evupdTAUaZfRzBgO/aZhAkjvTaeiny9qH
9dbbeY8zfwpPUy3OowEc3sjx5qEfvHRXjMBqHXd6N3WCi60GJiKm6sTazw7cmfa+nykmh8EL3mbL
SeBYT4C7y6C86iz6pTb9QUxWLvWmXMMH4gX1XDKVtE6QUcVznp1lJniUk8+JugFf5McjAdo0084I
7GOXazR5zR6yKM8HoY3yjVmdyCHLe25zkXKW2TWrF94L/PvMsGH2KVzUsZ+8g12my8Pk4o4ryH/p
Zw2kJp86OopLcq7TNfsxaKvzUFTLiU/3h51n7TnV1LjrU1Huh0gBJAgDZ0e/oMD/UD84qxCWA/m+
ZEs9UzNa5NJv77vBeq+SxhyF0wwb03Qsj9kq6iuKB7pYE5kClCtD0yAOCuzvUotnSelGuCFxuU3o
kzAWCIgi9lQcWVXVRsjBO/McrJaT0B+93wNIEepFpd1rUITfqrkATewTaSIacISzt+qYwXzNia5h
IomXQCJLkm2CB8YmHmkem13YLO6GboF7Neug3CxJYIFhZDOhxRbuFN76ME9fqCTEWW83LkraNNv6
oZftGfyW26zE5Jq1w3Cow4phdD4BUYxhOrc1JxcA97JpbpTsFaTUET9MESJnc6xs71lWju/WBPvc
m9snW4rhgqqJRPDC9y6muNIHjXOOE11+Zoaih5ngfcs8EgkZaQ1XTPT7Yw6D5GyJp4rw2uU1s/ut
afwrWQGyod7cJY39GJUN9LwyFwgr6vuxKW/8DnGhE97NLiBFvtK30eIfLCd6TAZShEvOWiV87XzF
Gat+fjS9fWeK5MXR7TENp+/TUEdnQVE9zwIBRTdP2ddU6x9jxcY5YCrnuQtM6mCEEaBgvk+VPjf9
8KHKamsya9/ZB8rKjQiIifT7lsVkuCxMv19E9eBV/VUbTWZv5fFdSVaDH4u98rGCdPLAfP4p19hi
Ew2JBi0ux+hdm4Zfq5pelUMtVqfFXTunB3QwV7pHPsTsu57OfAdCMDXhda6XszirDzOKBOM4KN8C
7kihYzz9fon0mDo4rcwlAO9NXr/7iaCslhD3Vq1dA4c/Sva1PdPX9PvnqF4wsbj+XhYppCevLjD/
Q9OaIheGwcwBskiA9KbpViMt7tPhfGlc9NzIFHzsD21lnhy3oxosQrOPXGIJeg+8M+qU2zQSm7mW
hzL4viQEaSxgxwZO0PiLrW/UkVduEObbRftQj4f+KV4Q4Lp0r74uUQ+7vJ2fojJ+jiLrIdaULjGn
Q1A3A5C9Nf13aOWPrGM3md1TNdQ7KwtpyCMrQEP0ns3hNmCZayxlbcug/o7ZZCNV8Ciy4VM2y7e6
NpCaCusUZAsXGUhojySx6i+XNHmtXESlTqN2liJUJhxg1bWCDkSQ833Tm8ohpoYT9FJoxPEWRIrB
Ns/hGOMfAlkbhkAtrIkev9zYpAHltDMJ1AT3ipa+Gxr8xe6uz4K3RIfw/hAMeIaQ0Ua+IQsgdqZ/
6QhskZ71KHs+XBMjQU4DamxZEbzTDf0j9xbcWF1DPZlmQkow88macq6lW296Ymam7l323lNkNZhO
Iuemc3iC7zrerlLq5PblzeCw14ttZ9SrAx5Refm93a1jIEjdAW7i1X9mSXRErCfkH8X++ZDReD5f
RfM2+ddOla0LgP40U+ScyyG5cav5OrLh/yRclr3jp1wR79RDTXIxIIytg78Oq/U60hD1dgobcihJ
aZ5SLL4QEbVZd5H7cnQ3NmnOgW9uCxoLSQrepe30pVz8hwnx7riktylH6TEVR6+2X13s16srwKpr
vV38fAZzwSiewqGN8HCq8DETdDfws06oLAN4EUUzfbVpDQ3fveU0xrdp/sMZQeTBxiu0T3OGIwQP
b+FJK+WLx3ocScrIfcAHY7LxLbCTGba5VhpCsXqxExmhjgVutT64HKRHsAglKIf6CxAYnUciwgy+
Fh77JLdSriTg+wbsD7rHKZoo4V7S2d5KwTC/vQpqxiqcSVkHsvYkvek4OummT4NNW8OtWoZD75/K
sXqoKowka+hga2HNpr1sP05usRmD/IGeEeezbq/YMKOejIeVkCd8dJs45jznY87RZjD2auf9rBGU
od7vpX2n7elpCsPDAH2XNjwDl/7UlwRyCNJ72FqWxr6YaF+wVGLQxB+CVu6jwyJAE2TbguGKgwsN
N6hivYydBnO5jXV52kw4qIhcS3EtOT4osIzbO5ivLd/dsxXfivXGDORLE4fHCrBHU4qnQTq7AnqH
6LgngulQkE46cKact2q8U6q997Jkm5COS1/5NkAoFOrqTDfEHWVEDgTCAW5NKGMm4wvmRGdT1p13
8cCv6aASo4PnPIVf2ECVQETkk5pnUbj4dPW+lvDxxAI4zWTtM0inTRdGnFOa52zOv02x+9zH4wbF
3oVlm2uf9mZSOOqs9uuLyefDwPIdkAWbpvfJvG/J0JnIKIwpQ5IbYR/E+DZoqMXO69BRcUGcxkkL
UXsaEOaugXRIbKGrr4HILYtCXb1lXENUcke7b05D3N6M0W6S6bHxYSFW4YOVuu9uEj73HKy/NhEA
f43+ZCm7x3iU94MKTvOUPM4w+EIOH7IBsUd8wEVkORu7yrAFyweCMD9UWFxSYG/rST/7bDEFbxZX
Sgdfv761Y0Ay5AKhRbyNFxYKd9rYU35o5uiqt63rdvlhhhVe29zquNnDJsZdObPYgd9VK10wKC6h
uMGNK8pb4+Y3NX5uoSUNFVboAs10EB7XSqGZGSNk8ArHhVLSTZ8MDv2JDoPu5XfRcLgJsch1DWY8
uua8SQageXCIZXBW8AHPPlmSedocnXZcNx+KmaG88FtO6nO2m9WKjfSfRde9j7K5qrvC++q37f0i
WIprBJNuMMAunwE3WsxGOlh1DmmZIRjYigI6LtDZd8uxreaHAnho7z2Hy3GB0Vvjf8hq6M3ed7es
NyoYNhIanFcDqODfk8vprqBth1HZBuWbYuwgX9lgXlTd97GEMpbFz02SnRI/vIl4YNDyn3xFEaeP
KCnIQf3Wl8lD1k+7KSjJf9T/h7MzW44bybLtF8EMcLg7gFfGPJAMzhRfYKKUwjzP+PpekfeaVSrI
FjvLrKxeqltgAA6Hn3P2XvuU9Bp+SvputD71ur8OgGk4ESspHhgYuBhUM8P/FpVkGHnTQc7FDdPm
TTeay2jA5USd1pgQ7QT4BXtcW82Jl26bSIOCHeB5p+8rl3sxx8c8iFadNvXJHC1afzaRPzq6Lea6
IMev+WEPDcHHDfPpCAwUe17jLjm0P1LBrMwwOsWmWbHVFO/QMekkBhyxmFBAnVPGbdgSk+1YjwOu
rYztndqXTD5XP8eKdufA5cIovrMy66AasZsdGg2Z5CMpMC+kz1loA9nEuoA3SeIV8Ay1L7L82uqG
h6ARK1P3ZFXAezVhyZYcK4ZRPaKt/Mlw0UE3iFjLqCKyuTSQX62/dxM6Nx270JBKayON0sNDid0h
Hq0nI8kMMqUi/U0LC12DVtiCc9RDPKhoZ/uKer01eu9HVQEfj4W+cV1G5zLC6JHO+gEIFLrARFK0
zu+ND1k/oZkGvdLCmUSYSkqV7LvxjVXiZsrygLMbr306Fz+qsuVXT2tVkrsQd0tlctqJWB74FCzS
cLO33vPuQ1c8m0P7dE7+KFqU0HZ9j0xxGTcudOaKQZfES1p7wTvKxpdeA1TzoKyM7auf/+gV1HEv
uQ3O5JesP7T9CAJJD4AdekTWz55m57GN/RjNvxqX7ceft6qDFlrCUuUbNJ0ZiE1w9sHm7H5FC7ZH
Jp29oMu4Yiy64+BBVe3N8UsWkofak41SmrvRpDlvhIr5Cri+Nlio5hzBaZzTzMS2jsf9HIsb+oIe
fg4OgEt7GJcR2KbQWNNwpcQFMGs/eA25ZxRBQ9xu/273Q5cz+brTmSZsinMmoCSvCPYtHqmGKK7a
Mumay4NgoYLhYrnYLhFitwrAuNc0N5ELRA05cWbEK6XximOkDet97iJDZvwgIQeExWOOY6gO9NEc
34uxuxpTXmkB1oqQGp9DUT79yMbXhM69Z29oijC1+IHk+kqUxDMSppKjs6ite3AxcCA41tIFA+v6
F9i+H2n8lMtjGbMHO2rVGgSbJSdH/xzM76I8CWlgffVYEk9Vu/QIMW+6Egki/rkDvI5FPGCa82A1
9OuW3lNlHhoqtdgF9hX0zxr+nN/Tfh4hPRVEuhvvafhScJekScYHsRRSbDwgMyk2aat4l/2IwfSl
RwJjctoewIwa9gNsrLN7Jvas2/5MaZpKbuQay2NftJtBjYQPPmVwYOpmPafBslAcCVdFy1y9hvqY
zSsrnAjOQLJJfFTfMFfrhxZTNUvXKZcKPbyOv80KRYV8kmVF6DGnPyLXPBbXfI59MbF2euRKqHp7
bj+hLCV9ng2Zl9Wz33RA/sZ1pkCqY0Bzp0XCgHaqBWFmxp20ZyqL+7NlPcalXmKvEiT7TU6zylss
MxAbjGqRYTE0+V6ZPcnWGqF13QN1ZEf3odij60ekPZlgsW2+Cnqd48Nr87fzvHeoOGrkj60fLRkA
DBwXM7Kwg60b7535sUmfYMr58trJmq1j3oj0OcLGTM0yxeSDY9JTzcqRfM8OeX3de8Qg3xTpIavx
x8Ou8ZPbtjq1Ln39pSSALFqxT5kUFhhBkCjx8LMftXGjkr1XgqOHiTPCBbPNEtcXkV1jDs7myZ+f
lP3izkfTfw8bwhM0hFA8qIYo8OpXS1wA1LOvXvidcyTJpD7xLk9EXS/L6jqsCJVqQg4xZKYZ18aI
OVb95TjtooZPkjGYaZ0zZwmA4S8l0RkMyYrNbuFgPTdx4lXVtU8bY1T4nqO7zpuXVDNQzOLrKZD7
xuXzct5EZkjngkEPDueftPZQU5ULzK5e924X3dq2idwbvGUH8tNo4r3HHXZsqLS4NbLZJ5v2O1/r
LQ6DNbnVONv7VRGgL6imGyHmbJEISADtuNMuIpDIpsdN0pq9HKUNxAXJvfFmEQUapslJBYTT+I9T
x9YEnU7gig0BCTSvYOb64dsEjdob0l3u71Fq4fZMm5cAz2E+Ux0SmFxRAbek0Ja9yUuarCJ73iPL
wT5GuDWlPpImJgjmao6SdRK1Wz8jwUC7dwqWvzybGMWW1u4dWpBFw1RW1r+quTkOvABs0HjM9HLO
R5IXwJ6TnEp041WK9jp0JDVgeJCTfU/k66JDBajzfNkZBvlCsBlgGfVdcUNRs3SNcNcOzU475dsg
7xOY/Cr74QUlc/l0QzaiuwQcemd4+r0wxtvETneNwErdmy7foGwdO/1zOjjMjvUzTgHCXV2M+bV1
k+csvDIwchAl+VaHDfM02LrtuKjQc66biDkBY266B8lykure4jCTq/qY1DUydoVcJpYbkxOZTXc3
F+K7qRUVo0ndQZ3NPCur2GshOCGYK5G0L0s/vW2xvU6Sf6lWzYS/EkJ4J/dO6wE1owSu8v6HE5eP
OFd+lE6wo1OFINEstzNnCLaZqznDiyoJW9NpDGDZuh7M6LoNgjuvBIpk4WOAYZm9ov566ifYg6PC
kk5qd6+2Yi4WUz9s8e3gsEanH8u1PFcOFj05waEmz6HKOMwaDJX/8pKCkJNqF3TGfUqHpbfC7KQt
MAJhTpnonBNfjMB7NflSLKa0bk/dmcSeduGv3MgLWAlMLa3A3w1n1g6V5WJw3Zt4qDkHTT5kpGEm
n3mEYlJXwaOTEUeYhoDpM3okwiIpuI6KTZzWz1kX3dQZnYXGo3juM2tP8hkHLBtdCe1QZ4Gi8Y4g
ngf619VqjLLXLLNpJXX0OFxmkLO07gZLMqNDCnkVB+lKYORYxA1zcaVlta5lnu4bSr6rqav2SDe7
le0VJzNA9WfIaeM5/k/DBK6cW51YiBKICDL/YB1r1k/o9fCO6Vwy/cicR8uL4XoMRJF2MxHqnvwV
1Wj9K7wlCzmolzGx7uPJv0nr8BRO3bfYbM6dLGK4a6da+k3Vr33R3pcer2SF9uI9K43+Ps8OHrwZ
aoSf1sQHM2NOs41lT3SkPaUWpO/iGbtVtY+0apFd1CJn0yosYlCNb7qPt4oeXatR9iToG/NNQ9v5
WyzL6AlUbEJ/VnTe0c5tZk2mW15nVctBFKtTd++hbbnpfb5RGhvZrrLRCEhaeGXTr+l8vndTDBUv
qb/F1TmCeMhPmUBUMQw231j1NobNPdOdgx2reuX73a6x6Go0qO3GYsbNT8waM1O4hnAWI4o8v4sI
1ykfu0z1y1Yl6z4XByOptvjQsYUGw6rvJd5r7jthVmJKrwM1HLHFkOvXrVVqLs8UT90kNGmL88id
dJFieGuDhs1y6Ah30Uurh2iRZ+47td4p6Pp329anlnlTn5HmGpV7C/VaV5DWkp7zNiNn3HL6Wg3h
+OhIBkcKWiFompGAvK7udnPqMX0hiKrM2mMJN8JHFXllJpO6MsGy5BMtxTh9UwLvEGEnTUb6VEUh
MgAfRPT1xpx8n1I9OVNOmrYIVm2TL10eaiWrX07Z3aAsOGnHv6FjxRjFNnZGb9+Gk1wxvfxRSXOb
S/+9cUP4vPrgJPY2V/l9MHk7yzZvuxxZYk4lY80xnWJ7j40K2mcMMgE+Q9G5NxKPO92xdUw7yxy/
DbR58XKRrRzemNF5Bii+N/gNp24+hE1G9jYHNM3/KeAEr/nL8F5VwIAIfzpVhrjPCn/j1O7KSaqf
ZZvfcrhYtaGz1Wl1bUO24dVf2Xn8qw7H2yGw36Ycmr2AEGU036zMtDbtZC79SBonO3KrKycWfMGc
YzWE0J3M7rXoiweRV3jX7O+B15JSZxH9m+ihPNANc50rP60DSK9TM7kMDSXsznRQDiCNyaTvgUI6
9PlO5hroqOWsEV1C4nUJtD3aKmdSEXQovACadt4vpDhWuJRMpayr1p3NkwzHhiNC6RibIAk5svEd
4LRMN7vYoueemf37LYKESeiCG6WwEtXSm0AlutZTnQRwXJBq4B4rBm5Y2qdPqY9S1cxrk2QgQdnU
1p245gDoQlivNAo25sGrfio9shhVDr0rtyYLegjzHx+FBkOkMvGOftNb2RWJHjN0jdwKThXuybXK
02Yl3Ax0sNu0tyaTR7FCdRH+RUmd3FC15L8qUZEOjobKuuXE5PDdxBSamB4SrKENjF1QFkS45CWh
CC2hJhlQn7WDU2xV5h0BTmFiv89uNu29VjqvZ72wRbUWjTetVvAEytjtr4OWx4gej5jaemD8njPZ
eqDNPe1MkzOO7mxOApCuln3CsbWRWWNcOVLKuzxtzRcvyuujgfYJ1EVu74NoZsRNOKFeJsgI92pk
7jtVHhssc7EHu5fjZiAxggJI2EV/FVTMSFENVsA13PFdo+s+ObMT7acqKcuFiQDwe1FxhI2KAPYU
6wI7O95c2oZ94zMIqQU9eSes7Ou0s5v7fBAjzUDt/8zMcT7lZqwR02RFLjfuoCyfFEqjF/Y27jOO
WoYi26uc6/4xioV9qIu8rreBRy4hMs5yaznQihKkSAQWivTetHf5RFXiMz1TYRw/WcnMUEjOgH7G
jha+0WCOr3vao4WCVxRJj+DDWtQHfPkTMCzy8xhpDdVy0L3307HRsOkKpZ6RqwCm4Fy/WP1Igykz
B95etktUB2d+GJBQ6YvpUOIc2PpTiWM+clL3ZNucF+q0JToMkcwI1dJRSOMCCJvu3NwTgZo/pjzD
5ZCFxi0evPrQ0lQ7FvlZ3+KQPpG5bbTRFvQEgo5RGvXW/BBasQLNC4avKNtpbVYNgAYOn8ZmGuyO
w94gf7hQFO+G2etvYShlL5JXQaISj+Z9BTaw7gpx11YVuFI3cw51bgGDGoIGUpc9hJIUMHjri7GM
iUMMXRmuVcb5fbIj4lSSYnZ+KQFJM05NaNvRYL9Prhn1i0JnWHiVzKdVZfVLbcDrySILLaLvi7dW
TgpGb6lQJaXnMWzlDvtuGOeNa7Tjs1lM7qo0RoB+6VDsK0TB9yXiHbRzLOirEDXTYwtUYhnbhj54
TeI8MwS9xhVIcIktJQhEczoOlSKyz9HWtWT8es9tBSyfGDRxZKEBTaaRC3LDBJ/aCf0X4r5yJzsG
uXPu60MT4nxzi7ra9n6rno0osu5LqmcBucKU36TdIAvpEvlQZuKlFSiFySpT7cn2wEaVxC2B7OvF
TtmTDyyqCdJ7JjcMP/IhoHntMLaNGvZ0Pl8DiSe4k2ieJjQrEOvhoiV1hWO5GRjeRrZYe3ubmK+u
G2fgRF7Zo8T3zISM1W7+VYy+s8o7iy4Jop5j3OGFvcriwgE1jNpnVE3/Hta92GKNgENY5e1jF9LO
dW3Mo3HcVfehyWSrHwbvbSAH9741idL0GffRvddmdCaXkzI5zz6RDogom3tOgtFP4c3zvqQSC8ji
MDOSYJP5nikAn7bCh58V1PieI3pkEcP+no9EYQqEfzT/t5ZRfIvSmQk7JhMsysIJt60feG8YyBQH
etsnWADR9u00hPBbDZ1fGzYj1YixF9L8truxWouBoIumZl1g9l2FdHfMvgfBkuXaOcZFwD/ejRkd
Knq2Z1zcWGTEDsSguFRNzpq0cAYsEMpBfRn88j5qR+PWCgMqmYke4HoIGAxyi4gyyKMGgWLnjo9B
4KpfTV0W24oQhFPvuwE5oSz+BMGVFeKVanKxEr4GpjR2uOCWgKmT57ImIpypjXPnRfX4TAIV2dxU
VBX0+Ml4sLp02g29Xa+0VxH5JfoJpUGTzQw4QA2sGjeq3gr8KpuRd+qVfmjCMS4b+5QxkAOBy0bq
zaJ0uqegMp1nP82jlxZJLx/LitpDBqmzskbyqrDt+qpHHjbFpv+TL1e3tBFqPSZgIxBC1dNehKLc
8kADxr4GZmBs9CuDhUHiAq30MU+Slc1p+74og3btN8V0zCMvRFEn0D9f5UUfARd3XGLfY+q1lzok
A91BJcwRi2QntnKaE4pmusZxchtaYbX8swfubIb9zVZq4eVTrpYYcaRU1oXZzmoVHUyz3pNWCvkt
aNQa1wHBPWDLr/58JfuDC9nSSC1YkS7HWVfqC19u1OLtcGO9B7WwDrYJHqwF36Flv4QgjDM4XLZM
hBf1O6RrsrnM5dFYDWu1BwvLOHvdERF4rLbTy5d25U//LmmzydmWqV194aztixDXPHwZMrdXpK5i
qh1JA4fmtzK+fXUxfWlu9LgJtmOj7lTKceQHKzamltRxDL6Lg/9QSbv+kdi8sb58DrMou+VUcq5S
dLNIEPtt+6mfNnST9mlk0BBzXFhsLVWlDZxz4XvgBvOmB3hvCnqcPmBW0aBXq+OEfYNQRAxU8qdW
9l7MI+qHsn3BCL7u8nEbG5wzusa85ROnN7btv1ay3zVdjRzFfm4DVD2jIe8LqaoVOm+yYob0r2we
f1Azixf4HJJce4bNsYmDbCYJxQgIE6pom7qjsbebFKpDvlID7kjDINTSbV60HkAoWT4sNRm9CRNY
Y5PlVw0jGAKfeCtdOEWnEHfkqlFwvDhGv5nMvP68Cj+7/9K06M9Ce5HSunjYmVlnQTginBcuOJK+
Ku/4G+Wy62v5WiJ++mLRi88WlxSW5jXyLKnFxaL3a8vmMx8eIvQvB4xSBm++CkmF6JGdzRK3F43e
RdiRTuJ1dvtoNmG+nCod0dYBh8z2ghizrqy7APDFY1BH1e1Y8/HJoBL+BKaRb0zcZUsdy2Qtc3vc
/fl2/f3+X+wPrhTK9CS/QXjexf5AvwchMwgIdHKwtmeDmQBNBEwRtVz1FnViGEQJIVY5U6Jm9gtn
2Tj4v3D9cRjqWvOXkaT56s9/1GfP0LEcS1n8VVJcvkNaTK5nJ2qPhix+0sqcxkU8EgcZIXSjoi9l
8fznC15ans8vrUOMgXbwC0vpXliefRLeVVMp8ueiu8Yv3pUVWl+Ynj/Zh3+7xHkd/cNVrdTA0LhQ
e9xWO9lfc8oE0SG/uMhHiMD5hwAzkg5vvbbFxdNUQidoryEN/qJRcEoOwxPEDcJj5Dq/CR6rHVKk
ffXy55tnYXu//MT8dtELj/WklN/Xtt7XLcZVqyN6LJNvWVXs8jruFzKIHtwh3roYIPFrBE9/vvqn
9/Ufv/j8v//jvnKst6IYtiLQEIDN91P6JOovfuB5y7h8RVy2WNuyFLf18hMqhWmMzH33ynpOqvuk
IaKD6sAiDpjR4b//Na5wLJMvFf+uPNvZ//FrROX3HBWc/RQ8uv5PVWwy9Ap/vsSnbzyfKPz9plC8
ZBdrZOqseJSlsxd34Uk+/z/GhL3xEPMuCEJexv/FmvSUZ9vwtLTnWpe3Lx/swOr88GA96Dd3cz4J
GIv8EMYLvioEri3zVb5hqMPA8IsfemZXXDy33y58sS6xJ1mN74U4qK8SwPh3/kYu0mWxiTbAr58J
+AXjzqd2kRHx+NWv/mTNeFo4HLpM07XwYf7+ICXVDGiy+ECLICcqMUuM46iC+YgvTeK8gZ7zbvap
f/rzT/64j7GBCbhZrmIVufJiH0txOAUUheSEFcPJ8DBkBaNrvv/5Ih9vq+OxM7PDc8izxeUxz4Zi
Yxmts+fj1K91g7mwK8YR8nVhJNtUNw2cv9xCVDQNyd2fL/0RdCOUxPJpO4pba9MD/f22DmPbWpNt
HUQ9DCvVaKJOu2omnCFIXkTeim9YGLqSIgo+31WtK0W4ZF6uy4HD75Dn3sMXf8+H3efvv8cVdO45
RcvL9zW0HIdjWXtAFUYxSxsMf/YyWhGWSZTukK0Z/sb9snufv3jQH54B16XysyxPwxHhcf9+H1xK
fs+P7UM/tuRK0CQCNZ4F18oMzG3tTjCHq7rPtgPjji8egfiw258vLT2Hr5mwlacvtqgC/9DfWxSs
UoS6SyI7Fw1Hap+p+GvAwPIKPsV1siY65S86ecs/3/DP7jdUMq08NknBCvv9d8dO1mUuz7/IIAkU
zPQAJ1dPf76GOL8lv+0bQv391jItdlxXXB7pQkVOkxjNg0e5gzlvdNjvtcTC6PkrRlEtmStOtRs6
ghUGOvGQs8sW9YIfLPvSKMn1HuvlBPBpUVqNuIsTNR7wwhVriMLEuBXCJuJ4RPhbYu/+akF++rcr
DQlFWUJxpPn9BlmpZpTrqMNUV7irPRXfFUhyHhJHpCu+CfnCmXXDiCSjwYR6ZtGnzB4Go5m/uImf
LFBlatuij6pN8WHTF1Y5TW1nH2jmATgPFEdw0Rly4XPYPLRBRcdvYnK6lVmm939+fvaH4yPPz9Y0
IqXlUgr8zYT5x0fUKEnjsWnboVXOt5jDX+dmbAgASMYr0DM30qP0ZbrFsLzRTAo4UiZmSVt5cn+F
OPGI+rApYcPR2ZQ6wxAEZp7KZRf68ZNnQ6AAXpMv7D7HpJiHDDfki08DNqbUR+lhvwXtufkgGck1
YcHE3DdIvWG6eCXmHHKxZJbqkK6Eqm9e//mX/13cXK5cCECKX41fmZf096efpXljRL06YOdFde2G
ILik2d1xi5x16PT+hk5RhnA/4u+vUzDtbVMO6LUdePr1rFfdeZqIIhiJlw++zgrteTeF3b8+C//9
gP7zZ54Xzz8ekMotM9K9Q3CDf5SSObrRlk+V535xO9QnuwUL4T/XudiqhsxO/U7ZB8fo0DVHNwPm
yg1fNST8M/WtF/2yscnjZBIvU2jyzMsMGVj9vaq69qpWcMCVj+11NF8QDrzTznsX3bgz3Pq+jwhb
90TzzOHzMULBwtQEnTUkDWSH8smf3P4nADjSgTz7O6G+0IiLswVSgL1z/Z04z329MbwZ05CYTu/g
8W8weQl+GSU2/nx+0V229rB9Qs3NX3GfnZBwHCOPep421KLAfbCYSnx9LtTLBCDHa1hguYCr03xR
T388LvKwPNehdYT0nWPpxZYripDWEi3lMM9paMQpKMMkm1BXl0G9hDtybGoF2JtMYqsg1lRPEAjF
nFSHzszEMjISuPt/XuafPdZ//kXn9/8fy2duwjqJbeegacrVeOnJhd9p49u/vohDOUxBTAF63ul/
v4goqnnMLe/QJOBUkMQo1MyT98Uu+dnNddgkYWjzCgKhubhKYAe9ldTh8dyaspbp0is5O9AVWBM+
tWRs9dWx9JNt+bfrid9/Veb3sxHaHtU+kQfD+JKa6Pu0WHoMLjAcbrBVH/98H+1Pvkj8OlNjjXdM
PqkXL2FHi9r16MLbt7SP7VfkggrjgGpoj4xy5W/ydbYpV6QUrHrNl5bEtgMiLHLVzuODV7QbSAqO
4TpZjMQMklFwXW7cxZ//xg+Hdeog8BsOECBhSY6Xv9+V0h0S29QW0VzYlLCbzkC1gNF4R092KY6J
xt3GHVGMf77qx2XMl9FxPU7q9BxoP/x+1RyNQOTIhOQnlMDpIXFWg/2v60nx+zUudto271M52PaR
zoe7Re8cs3NN9TYXvbH9L36N6wnPPJ/OPpQeYm6rWMzcw1KGR3ixAyj/kHyBJjD+9dPiN7GYBEdf
bp55saCi1hyjIEmOluBCKRLuDtB4JlemYRwsmO7//nfZrFzI0czQPy7fWvsMsJOj1zYbMdqodfSu
TaIvatXP1gK+OU6bzFAhQV+shSCuopwZ0xFpPulFc+ug4ss6XHGh2Pz591gf30dw1jSSKRNd5cjL
25fVnmENpTimMg1aHKbKuRswju9J0tEHw2mHk4k5Z03zmRTQirGmFzVYXNHrf7FiPjarWJzACukK
CG4wZfLFCwAwLO/PJJ/ebQ4oXu0lTOT2NvRUscbFgZo38/SDDt1u3w5NAYjMBAudMW8chx7HgiSw
IPNluuzM2aO3Xf4X3z5tcoLQLhMaPn6Xj8UGaewZ43jEJryxqOuwR20AtG3GmxKuavHVDflYWnE5
mj9nuiMb5mXvumImzj7FwbRp7a1jV+k3owyiNzwbFqpolBzfjTZMr5WMx5u5H8qntInpYXyxQD7u
htp06GQ7ymKVOJe1Je4B6Q8B3/VV9fwGxAXpQ7M417T1Kjgt/HQt18D5l/4Xr/UnrwDDI+4yC8L5
WFeS1BS4DOeuddryOuP2FXoXVPqLq3xyRGaST3UktUUjwbzsLbtxoy3VW2xRPpI4wzKzt0aQL+gh
UKg5+pfGMczEuBtdiZCaL/ZR68Qlma2dT04tg3daIpKEK2bkQ4mkra+Um1y1DYKFLx7EZzeElcAD
tzSApMtmjnZH0SQg2yGS/GACXINZ9MsVspf/j2j9X3mcZ6joRcF7vif/udLFqSCXjZuj1zq6Afh5
S8gc3aYgLJGTMop5CyZfVvtrP+pve1IDpwwXzzh0Jz/tr0lkQMPsNQ+5hAgyxmO/YPRBNLfTjYRo
iPcmwXneybDYpJD5lrnXnvKq29iwxa6MtFqnkbfPR1IUkgZOQMlLPjLrt0D8BZL/0k367st5r/Lh
PQybE3K+bRFjgLFd65F1BAiNGEErLNIrx+q2edifmFE+VqFxU+bZeAUljE3O82n24cy6muEjCxSM
K6gx2DvAIWHtcLaiGPfOqMe/OkqE1SStd8Z0ZBuejelh0P0cx2Emmh0vZGENOzj289IRIlj7hPVk
Tn0v3RisWUZ4PFD6hpKDZM6viruvHtLFIcXpWzmXrnOU0F+eEbxyt6FjPmrYSF8cTD50EenpSZNP
HcME8K/6cl+uwqKby/A6UvBjCK24L8fg9c+bjPtxxSlpCT6s+tzNuSzRcxeWNXO6687yDHIMJuwb
82CE68KKkju6dTgPx16137vSwNr2xbXPB4Tfq2RqQm0rahkTWu6HQ3cVOMmQRtd0Z3bKaVFCxvuB
DNWOWb5OfgC4BFhirj10dZ7RrP26W0VJfRXjn0GweoV9mFyFaaGGa06F68EZSMl743h/JcZhS0zg
5MGzTCFPtejaJUwuG8rXBAqkwbHOG1ZYDc5k4wELEWGx3mxsTKN79Z3wRyDPDp+JuDm/OPY9Iowy
ew7CSeCmHO6Nsri203o9x/qYGnFFjwIx9bxwJuc6PLvQmn6BMOqenY14d9wQo0s23l0PzyA6Zg7i
SPzTxTHPcBfN7WIgxBy58ZU7ESIKy9UwARIaaNrvhvy7nE+DlGsv/2voun0A4SXpxyvNGLqayYJR
54DByv7LSuJbrwCtms9HIyBwK0HY98WW/bGdw+NiwKRZLvznsqlRRuAfIQ/ipUiOpjhD2cOVn+KW
srsvVsanV/JI5HCFxz/6obN9dsGNTgwF7EwkCET0EADtWcUTMTZBlJZvXyzET9bhmZXO5+h8nr08
XeQF1cU8pNd4/tN7z9HGmxOOfJR0GnjfPC8YnnBVeK8u4s2vBoWfbCacAk2XgzQvgHPZxB0bkgvw
bV+7Jopqcq7m/j2Pq9Wff9+nF6HAwZPgclMv37Mod8QwpPG1pSsD4qXrdt9NJhS0xOFz/hcnaJBI
Nidawd71oTPcJr4tojG8Bmx51eKNM4K7NvqqF3L+EF7sHBpJMz1NKgHkNBc7Iwi2op4n5yjumD6s
rS3ei4X/8H+bIH3SG9C/Xeziq8zJzCFUgcDWmYtF4tQaehW38ybIkKa6ch94IeDN7ikS1D6DOOnA
vu1mDG7//inCKUcdcN6ogZVzT/7RbWGqUuRYyq+H6LzTDNssDpBsflVm6c/qEnq22kY3g1JHX95b
EE9d5Wus31js4zqLFmlkbkPRLoLiBuApQqll220C87o29vypi8irrhQKW2FDbYseBk4A9Ms2ZkLE
44lAylffQzj25NFBaAkwNkgfR+ytthU7uku/7lcOLBbR7/i9ZhuWyUvjAFiNk2VnnHwC+JLv3nBT
6BuIpFcGFpBpIOq2U4sIo4InuesxlpRN0jwbVCV+Q2TsQk3wImr/1PckwkcGQZD9LpzDVV/SM+t+
mBGZ2SVglKRYBW7+5PBFx+JpIC1t11ZyN9q3dvjSWcuhhda9IueQXFG6isPKLpZu9zgXqzJilrhM
NqpeVne626bJdpJ/kczuqbXrhAuIxKvklwcYMaK0W9TJc52/0zAM7WtdXZuhuRh+hN1p6HBXrEkW
nvtbBVY3vvMBrKgrvGz8t2OtobDxF0z9NrFW7h3hVnm9UdcyfhL9wSAcHqfEcEOGzjkbrl4HauOE
VwVQHXGm9y1yc1009gZKIEfAfWgC7FjV1l0BFiPakQI9J2C5sNq2x0qeDHIbi02jdyo52MPd4D/G
+T6fEA51C5AHY7/0MZ/G5oqGevrdMwld/QHTYmr3CXbuCOLsWkFm9Y9uvusAkVW3ynlpSZAOr7Te
k3FcNafGRYi98vHIQRuCXTKt60chr7qDNS7C9MGBMQttp9kTc1w0W6t8qOlIqdsJRR8efb0qcA0G
ULw2WEaUs65QsWlwNrBQ9zJBWkdINTE9bwF82YSApF8a3E6768xr1ex1SB27QIA7Ngs0XqP36ItX
zBFTsnNBxQLy1uCrmpXpvPr12ntRmN3n27pYJwEhyJvZvY0q8LnAoAb7qjBWhbdApMv/q2WRt/kQ
60VWZEt3xpMDdRIBaWSvw+AHcjh0l2gV6fqXJoM6IGnfyDDDolv2PUij4tS1LImxeEjrtMZ/PBPq
ZjfurlBqCwD0tZurdQ7BpUnLLW4fbLC/JjJ/J9AAfQlaIvGNNdquY2PVyHJvQnuf5u2x9Ra5QySc
JXc1emZCdxcuFDqokpiPWe7ps+mSDNrd4CJL0oe/SXuJsWqwPc3TCZ7ekvNQ41gro/tWEC3tASpP
mwUxRkiyq+7dx7ST8EbOipfu1Nc7Xu46PQbmbWmeJnUYxxs53VvlsR5XvBSBvfCwMmO9zm+z4OCR
O9/uBuPdLpHSMSj2tlH+iLnXJ4y1OgzWDn4Tnfas/jX09wi32T3yHqNuvAuytW/eSLlKPeOKU5io
Hs9xjz3DJN+MgauTrekfEu/ayIH8kPnXSbjiMzDk+e1/2DuT7bi1JMv+Sq4cJ7LQN4OcOACHd3Q6
e1ITLJEU0fc9vr42+CLqUS6VPDJrWpNYES/0dB3Abeya2dknG4GU3ochSw6r2oOGbNDsKZbLMJoW
w3TacXHDsfUJPKv2DRKulZ908wGfH5rnn0PtviO864YW5ymAbZAURPJd0uwfSeMVuACNB6t8qFXc
uq7j6jDLPTita1V4zthg2ux7TdLVpzoFZduNEFh37dM4XAHuNPMjTkkyJrHJQzd9M+pxsZicgE22
5SbLn6ChiME17VfgFPzUUfXFIWStFJSXZRfkrSUdO7oALdQEV62462QH/xBK7bhYxvkBSpNAg3Sc
bYr5EEdrEAuwaStuUcOwgaQBAwuqRI4VaHVEro+GF0QGwDPpiBoEK3Xc42gA/o6GuY8Xc+w9XUYY
665rcA6E0CjJ4yTHFnGCi6I5fngMQYilqYV7tQDaMXHAY7CbYpQbIfHuRH0NvCLpdzqC4GYUkNLW
nkSjNfZYeNhvy+iup0e6gEJQGHQP5HfjVVDLKxE3625y0FT3AuoIGvwFCGLUBAMWG33Z6JCb5Dbs
HaSDkOhpVWcdty9W9QDegrt7Pa1hZK40kYCdVEHg092OrbnwAwfvSlxriJp57gn60fSMh40xH2f1
Eb4hOgSqtH23zXycvNeNRI7CbV7r8kcd00aOCvy1ztxYQtyi3tI4auSbZLqRo02Y3AoBJGAnmnYV
5oUVhDx1NcAuHFgr5G4kL9FREHrUmCa8gyF8qAcB8Xl4J7TO5IntYYKBaqy6YoP4DFAPX19aTRxi
b9qwrSApBDjnXst6i8xsVwlQ2AQYKbUXFM5QvapSLF2IzH8XSsoSTQcSa0MRz5OWiWZyjy/Cq7Em
SlbECRqPb0Y3WKpCh/hzvPOb268u07ZDX6EkYXbxS7yjJtOEsRh8XUC3wZjuw6H3r/88yO+ehyKt
Cfxi6R09rzhkPtzT1OQKWhLU1V0+7AGhKdgYqfGF/PVvsnn615GWx/0SvlXDRD5CZHnGGA/HVfiK
VBdQWV/TmTqx4iiSX3iBv3s2UocGb0+hCH/ePjEYst80WgEzU0DHLrSuHiyiyfjtz69QIkn8azhu
LB1IXGOoBvxSt9FSXcrkJryqfIKOHthU4mt2ipjVD6qDIL1Zamrnzb01m4eBVg5ZR/1dvjV6wwrT
V3OR3nXI8tB56ndBbRBxzKXltRAhtyYcY7YadEO8JNVVP2XsU6qzXjB7s4wfk4CVfaH0tiS2OxGk
sZaG1bqoOI80yfUL2LUALoeZrEAXaNu4QSQTZjj51puw2Bglan/rqrA+6mQTCNcRMnXdA+Rag2qu
KkImz1h8vYNrGrr2g9A7/XyVSevAdCEp+z0ivOhZhLgAPRYoKk2DKwVXGf8khMivORk7esTt2XcQ
WsFSFRPoPCsEfBpnBXCqtNrVFdbKgKCc7kf4Y0Csigk7Fjy43Oc+0YwLhx7Acjk/6LNTEOF14KHN
bTkj2XJELLsXOqjB9RGLF+tZsVxCOBVCMOqqGq8CB+aLGW+IVsauulpY5LH2LkzHbugopuJN0sO/
B30T/ciKOxHegAA54CEAU6XyepXBax7H+XFq360+8dRK8FT/sSV1F2S3KXDQIHkVxrcMsRPVLNvA
Zl3Yavl7E36PYZ/4QANb/ZnkIY8ahrc6SATteshXmkHzO/yFa+HAgah2dtZdh99b/Ft2uUIzAnRS
b273SuhaAofTznqKxVtTQ1jEt3OVBigBuomlbZGMB0J6azBXcBOgG0zlVQibg9Ctik9Fbo8G9I5o
AzjcTpWMzhJCunVE6DqBAH/GYmWyQB5ZoyMpwYrQ2TdfuCdQYLbha8TdShz4fZZbl6AMlIOgHIpv
cXLjE4OmUHBiA4xND0oBk+zvGuymUNrmKPOTxtHrzQQEjiwUp8JQU6T/mAktq3WH2cgQPYFSqBMR
sv5GrcJTLj924fXYb7mYwcL7Xsf7shXtLufekSHcUO40i+NRLugOURwpI2PLCZIV3Cd6da0gfJTN
catY183ibmS1Xinnrmw8k5k5Ku1zPh8BABFwRbYhKCusHlYwfm02X1eqzS2INqS1d9ZwxXXezqSX
St519VpF9zw4o4FI/TGetwKGHXEJ4VvgPAPlGOYN2TeO3rHhkyamtmnAgXed5or5wsuen4Nkuh50
3x4RzGcYNhspJB4oNDdacBjzjdZtB+m2KcGbH9AqRhOarsVLVT2J6mO8YMThQUDuBgkCD6UI9jE6
szFYt7Tz5aG+rZUSQwNmYVRVMA9AMCSIFlGjyackG2Qb4v+qlKGGRkZgV1ln57Djwg63kTzuTp1I
EBQDKOiwrcyI+2QWHwCNY5w+jZD+Rzk9DlOEsv0wBluhu6ojLxKDndQ/peoJxrWzxBXTh5HAUud+
WFYfZvkSCFchwZIgA1y567vUjuqAMG5tap4WYbdUbEOgMiQpy2NvHZpMs0P/ziTOHrllJSuBJyuu
cuyjxl3SPwkANRI4aqcioX2pfgczG2oQThIHK+S+f+nMl766K+I3EaubcDfwBFx4NJyu220MBEGU
NnN9NbS3YBHRx3rYPM0jYJqnuX4PNeJXzKk9aV6Xxodi8nGi9yG8q4QffvDYDfdigH4L4SyEyvxu
6ral+GqpW8vfp8JGGyDDdFcNsnbhIcO70s00R68OKV3S2oCpOsV7r0Tl3a9a1MAZ6B2TC9MuT1+j
AMsoGGurej7Nxu3MFdD6KK0rPd+DXHC7+bpVW7cSnkb9vUw1gqRg4wd3SaTCAz1M5Y0EegQlrZ0M
O6u6U3sS/ycgoTyMppEf3lpPWUoCNFDC9zjSHAF6Q6ZNTAPsdtp4QBbyGLVobQqi1dYGJ+0a/ItJ
FHgFk6WEZkJntiNYCX2C2apvYScJnSurnGo5/ttK6TYRyWH9R4EHR8BklZy2qekYObU4ZMzlsZa8
PN/0DUYYwkYAnUiCdzUcq/JoxQfdvAsDV4EBiX4IsGZmorp6yJZ/M/2GVMkZCLHV6thHCCnbN7Kg
m1kLD/C8VlAJ3H621lJ1XUbjroGHpzT3hLProhOOxqit0MXQCPwYh+xfvuLSwL5tQ+EAeaAdr2uF
1ERcrC2MjTSj4eSBJkpuQqQcAzgpG9YGRJaqJFAnuzKCAULdtOo5gsRbtaTyCGOmfjPGbynC6uak
j9GWbcGy7pKEAPu2la8GsE1+T9bjqjCuug4vb/N2DlquKkcwMzsODtBoB9XcBtIp0l2rYHN/SHVw
hmsJuJRA6p2P+ABxJBoPefGixnagOHp5j7A9zpzs3ay9bCuoG+7xXLVnoFUnSJN1Dq/Ri9ST328m
bhThU3yXVTfTuAbnRLrzqLbP7a3CAWU4UXOvaoeo0Lm14B5rfcSQY99aNCAq7Mj7llaXftX/0LsT
pbAwpAWAr/69rJ/oLJ1kz8RBWJGYNGgSD1G/ESpAaji9FCxU22jpuv4BBJxjaZeJN3HxoI/Xank0
akDj1wjIESqgZkSyDpYdntqNNOGd2qzQ7A7sUQ1GWlHmjv69LDHlbyzYx0H/HQhujzVbYKxStXLE
fJ/5R62+EauTym6f6l6vesQPpXVMon2l32nGbVLcLqbTapY+98UuK+ZtKk5eEMb3yCeA9eJ6AfnA
BOyr42fZJpRS7AKKog+rDkCcHuAd0d5p0aYC8uHr+qqJvwPkXgXCzoQBmSZb9uA2Tm3yRCYddLPw
A348B8y93NiBet2guWbjsYDrAhDd+9mNol9Jxi3eaZGEv+0Ne/0YvIArhf0TVHt88vAhwpXlCmKJ
O7etPd900z4J7jUmp18ezBI3uVM53eNL3P8YqAvlJ6Hs7bQs6Fl8rjmqSYXaIGqiCQWsG6QnEAVA
z7Q7GqzMQdwVEkixEZZF1K+7FFkwRJk+tm5Y29shUk5Tfd+HkLNmL+6u5wel8N0qhEMaAolNqM1I
JzldBwCCyyurLtex+TzprgkIt67W8DRT4TQW+7L06RMEG9ujEoYGRb7WTlHxR7O2yeBR+xVHaLSK
seCFVJ80LyM6vp7SD8jqlTR9b2qXHLMsubmwtLCygDcjRWBuKGzsdC6esul2gC1Whg9lvZUImWc6
YGPYe4l8k5GQhFGS19+qemfhFFal31Llmh7+lZ8dkvLGhz5r1W+pCmK/wqUsvymxNshwd95HKAxz
RCciO8FjUz61cEmrY9u59MEVCQGwRwG2foE3uBr8UwC+MPKgdIgp8eRBr3ZDsylUNxs9dgTOZ+Je
kk0rtf3Ro/SsWA8nxXczKFaVCYraHaCYKfzLxHT+eFMrJ4VqnDKnblchRcGxKojvUvmusl6mbq3T
Wm5tW1K3OrgdlokJvn5+rvGcnb410mOWrPEgX1kyqYGQi1Rmz5/+v6se1aY0fldxXh/0K94qMohh
OIjkin6M/aHkJmJQnSaIZ8uVAclZ90Y6AOGlcmw30g+r3k/COlBhqEGqzu+MBHydsath2cWPhLRm
vLawQDCwatwR24ytp976szM3YEge8NDISWxSk59cCjoYwtXVvSW7wUObec10l6S2UXG52I7zLawc
yjDTU8ViiB29OID5EiEuiW48uy2rsHVjw9akq+IugRWzXKAgKxPwb2sRuTXRBUgvb5i2vkTc6uCT
3tL9j/WggVElYUWc00SLbd19KewCE5D3SevvdGnHFQGrCjd/05fTBeq8f58OR1w5sbCKtV0Un/T4
aE47Iudq6G0ItsrGqq5a6SkYrilWSay+KNshBAfAS3cKYhUSYm9B/K5FEpyA+yoe7mF20Eyo7eMe
wiAdB/dBMX43TBT8ajtjA9PbMi9P0/bWrUW8HJp3FTZdq7QBhTDsB2vX+R/z9NYMrK6PUhgcmaNe
pL1/hic/Af4QAXnN5kkNaK0ejJUEnSF2KtGp52+STxafzBr+R/Ys7JLSbWucqd1GOdXq/TDfZqJj
geYKUYyE15h5q+nO7Enxr6vcq61mpYK2G73WZEK/VuJOJ7897IPalUNHaB9S4bEhdwl5g8X6FAMI
tU4imDKQXsEJcBKrAhfGcFjn7WZgjUrbobnVhVMQEbl40IKFGROuhqpfug3i2zr/Bh3Zo9N5ru/w
QLICZ6xvzHC/rJTiNJjrmKt1k2yLaGM2oBBvp2SfNddj80xIpGlO+ywsv4FUlRvj2tXbyn1C6Jbf
ovFSCK3HCJgS3XyUa3xCv66Gi7g4NPX2EpA/ByQmpWMKsEYDuI1rxrzP0+rZynrD7XHfcjOI1ju5
DAFHy3LB3a2kLiGT2Uet5+Eq8WrUFuXsoU73VMwYE1jIhSKY9JuGBVINlra0iIp06p01HaZWLk8V
F/Rmx+QjI5Acg421Th18VW26AZf5wL70tpQC4WpfGP03GZWvg2tL39iXHE5mYDmtKGRUxjvMAFc+
sFL1r4TU/7dp/neNT/W//mmH/ItLM13yddf8+7/9IJncTtv3//r883+ZNCvqfxKX0LhMPVJF47Vo
v//yaFbk/yTfpFDUtgjSTc0iq/YPm2ZF+086+EwFFdJSoEVX/X9smvn7aGKgOk23Ly02i1b8n7/r
9FeVuTn73/+Wd9kJIX/b/Ne/f2p5/y5GG7KGAs4Ct0AJX9EtYxnop1nhF6VZp5pstyAWqtvBTb5j
Go6mY8n0LKLf9An+rc0ZswG67UC8dKfX4vXL2/rHr/r6K84UeZ+/gsiRlKxJdZjnXubul7lJGxR0
hYFf0dDLPdDPgiGBra4ML3cHCGT/XZrDPwekkZyGNd7+eQPfRJ2/HhtiegoI2opTyhNsEhPaanL+
lbbE5S2evWWe7+/hzt5yUCnxiButDPM+dPSO9p/u8cIr/DmN+Y8not2TlgJQZ79IDZR6kOYAtag9
eepN74wOVYzr5Ep/n2/xSl1YGYpLeIkVz6Wey98+3JeRmeBfP56kyuiDwAPYg3wjDe+DeaHD5SxD
+89HQ4yFNJJ+q/NtU+5qcEQoLJijCA0oqmwnW7S1NYmBhQG0Up7GjWVn2/ZoboD32LWNIWrpadto
Xd7k9qWN9Ey8+NfvwSudRavRcqzrZw8M2DPNyxHUj7YaMDC1yfN4gHz4DfFHvteOClgQfyM/s2DW
urGKSvd/8K1l9gsDhaFCFu5Mu5LS+WqaI8tlsHEDmNe6DY9oJeZw0LfLz+AQdifFwXbkv3uM/PXw
X8de5uGXpVoY+gRAgZxkoN1ki/Fs4U0ETBeecKmPnC+Yr6MsJ+mXUfQh6SsFtZOteskRgcd29oqt
xgaU25em78/n4q8PdHYo47In0RzHy4zUkWz3eCqk1FWBw/35kX63Sr480fnxi9n63Cu0bFPduxr8
Ryn+8ee/X7rwHNpZyUmMB58W2M9JIdpYhtjA0R1QgqET2bM9OeMV+nEndC+paS892NlqEGFpakDl
2NuUR43YvccF4sKjqcvfcT4dFIMGZpT/cEbOOz3pPKATpoyx70wriSxvR4wJkHuXSfgzUxvRg10x
00FQauaPwIKBOYt47ylcCXXBwK8ptd6sRlmYmAP3M7/4aCdL3UPRNW1ND8b3xgjoz5Dj+GUCm0Yv
hWCsxQaEvzBpk9O0mWgLIc5jkDGse6n3Z6/MuKMEGmhDU8A9WBRovOgGN5JI7HcmpnzwXORV2VUc
KREpBdq/4xPmlfDw+POeapGGGVXktXnSGesRDr29JKV6SU2348DO1hZ6/TLGFoD4lHq4gdUP2G4/
3kDsghEzK8jy1dp89A39VWkyro7Gu6nUe67swLMUKguzkmy7OFscULWbtF4Uqgphc+NXxW5Kg9mr
KoUTvopaiO/cq9OC22OMofYBf+OtlS94tLJ3pKhy9VjcRbipe3kSvRkm2eC+z4wVGBpKSWa7MatU
wt9T+R52wjatSYn5wibXm7XYRacZkid0DVKlklcNFPxFGLgNLuEA70pqEKgUAv0JK1ScePAbDlRc
Peapxn6txZ2ib7a9WZE/Mv3HWVOdZJb34dQfNYsk4X+ogt/JZWdxs6ya93hqP7QK/lgO2bTpq+1/
DIRkQ2gEuGYAmEFVuBGC/rYTuTDSoXeI8JpzFtZAbYYPDaAdOyK/X2IbCtFz6p1Cyd4FVbv+j7o0
hoLGbNJnS5lCj8lj+6b6vdJRbOZFTpNGDzL8z/N+2Xm+znpcNAFAUQSFF8KN4XNVfNkEJYv+F3yj
GXMLo3DXbpKtugZjvf/zMGdNc0SRyzj0kHLC0vKII8rPm+0k5VIqGNjcLdFX5obrCGydLdnxftp0
4oWH+iXWW0ZjOKI8A6tNMAA/j6YbhVnJIYZ3YNHYpcC1h2vLntb62mD9rC+JFX/3Er8Md77vDtOy
XCtpeYnauvHoevPUtbiJvT+/xJ+7fv96h4SSvERVNNDdnB1Yf89D0aJ6u8w/nYnYg8YtmZh/Hus8
1Fve4NJ4Cw/FJBxSzsb6ey5qEgmjOqrpjFrmYVbJ3ysKTU6yzNE/j/mb18gsFA0D9e5yTzg79sng
EoMNqmSLO2Wdr/sNdSXvX5iLyq9z/qdxzp7NmqsROgP7bb9W1tg4bq2MFrg9+HpI926xpgqU5s6f
n4139suoeAATMyHOkhdN2/Krvqw0sTfCsvPpTbVi6amKrdPcmrddazzVkbieO2UNf4tUf9o89PA2
r/vYaG80TRCxb4o8iLrreWmXihRRwCN9au0kHl4wTnrpRHpLh4oCod4cMHTdR3X7hDuz3QbWfTlO
5LXzDsRxgCrAB7JmQwRFHCajdlEqXIEyaXzxjUbYW2F1KyVUfoTi3cgIdXWRAojaHFvDx62mo7pS
G8VeKSnByzQObNIMYxWgW9iXZRV1o8SYnz7V+XlRTk4VNA9SQQ/QDCg47BSNQkpy7BsSx71m1GTZ
yOkWml4+W6hb+lg+WL310KMmBL1c03Mw0FpI6XUjys0RKdZgm10JEzIrnyJWiTfn/QTqwnxb6qZc
cTepVSorIyVcb0sdmH3kB14tWt01BnnV4iM0PuWFaB0rDhnoT8V3cdbuLbD5ZYpOKA6sd5yRY9Kx
43ZGrE8NjYanKFfVTROFN8U0SHB4lPIKPc09Jkme1E6UwTq1WwWl1l7awn4XakHHYBHy2yXjXNvy
96Eyy8Z1zhkBQpWDUhstUsqko7oaNrAsf0ChB4TNEQOk6dAuh47P6TPN3MMu4s6U34TM9FUD0+FK
wAXw8xb1ZQ6niWpFXUFWOkpXldtttLv6kJ5qaIjJo7LuvNix7PYj8sqPt8AV7GRbOeV+WVSyM7ow
ZNeRo5z+vLDONw2SCz/9pLPFHCQjFIto8U9pRi+bpE2Hf0ES5Sg9thUdJn0lbUqg1H8e9Xwxn496
dsAY1ZCaqc+oBcl8DD8GDGz/PMIvJ+bZEMrZiZn5idFnPu+6cbVn1UWWtqeBZsV0vpi2O0saft5P
vr7Ez+/+5bt2Qy2lZJbwLiBRcZQ/KHFukg1ZWFvxzLdwM34s9Msla2G6f37M3yWHfhp6Ccu/DF01
edymJOLtzvavZPo516C3bODjN9kuvtad6ZldDfjWvBvdJTvUbfDbu/Ajfv2aWDroCzUCebnClffn
31BPVZBqYafaRnNjGfdpeulkO1MQLy/YIpEGbBPmKLk2bfkFX54yAUreD9jU2/436TTYFBUiGltW
kYtFIJYYO/8fCdlLF6fzkOFzXNJ4yOM0JAva2ZEaSz4kyZq3mxNYl8ZtTBZ/iNZ5dfvnz/jrbrVA
E4AzmroFT1U/yxaopR8Olk+yPG2eJdkde0gy2tX/YAwJwR9qk0X0dPYscpAqVSGVGs5YH1OBxU+K
RTJWT38eRfrdZGDjXPTEugKW5+ycrjQl8MuKT9XtKgz1bpfEx0KE7XfTW0V+gIDkwmbym6VuKUDu
NNKj6HyJEX6eHSpo41EaeXt4/67p2vdIs6ir+Cg74uaiWvd3D8jlgkToZy7W/FyRX+aizGnetmJP
2Y5ebjvYNJ6vrNS73g03NIGsczd0L6WzfvNOfxrybPprWWeNgcSQTfoWTw9Zfel6cR7SMc9/GuBs
BRc6itNUG1XSd3rmfj4T14uwspXd5FDp+G/yvT4XtALObMmbc3VCanz2ycoCIUBNRkJK8SID1aw1
uDvS+XdhNi7b39f72fJghoKjLtlN/rt+Nhuh65KEW5qa8D0/GOt5T63uMK2xbHEv40V+uTd9jqYi
s4MkQ5x63lJcpL4I4JrRVHRjkjNdZR6ujt2q2ar7wMleLzzccoT98nBfhlse/stMRLbbV4PpLxm4
yWVyeEB/uaNhQHNphf0aJVif2zvyMGIqKmM/j9ToJR3UGcnxhV8j3gRH2cuO5ZqcHy9UXXHIrHHx
u5cP4U6/kJT7ZXUvVymFnQQULEQ4iJk/j90HsjLjELsUHkanfGk8Ogq5+Srf48vPeR6gnY91Ni0l
qRjL2Zexljiw3wOsaT651bTNXsxpfrZ+f/1652OdrbkOMk4pwwnhneZbvIwzYhS0yU47OriQkEW9
dM0+30WWAb/mKs6yj3Mjl5KfkIfpc+OtVXBfGgOsLC9MyvMVpyMnN7j6LpWABd93NlXI85F47wbc
achUIPa4LmyaMa4sr/fw4LigYP/1mv3zYGePVEv9gIK6me3ewBb5VuFepJqPJs3dk+n9+cHOl8D5
c50tNjw6OrNIGCqQomsh7b1FDtVUpO8m+rVuptq8RYjz5zHPw4LzMc+mfpw0Us5/oBxrXmUKwlbz
2g0ffx7jN/Pw53d4Nuflro1zHDTJP5Pp3MquSp8OkasYOIYnOyrmjxfz0b9slOcPdjb34QabYTgz
Jv0t9uzQcf2wFPeKbeGUD5eCuF+ix/PRzqKrMNX8EBOm2carY3BnBzpfZRd2QtIZVeAKaY6tqavS
piUr+39dDmdRVy0iwMMPAII7qHxQGZ94/N1sK/b4wC3rUij+f3mzBOIQd0SVoPnn3XJi/+zGrlze
rPamupUnHTHHXcUbeRWtL8UlF0c7e7OmNCVyOzFa6yAOizbp2ndUIFc27TH/Ajrm98v974c7e5nG
BL/Nx34GmWS4pUn8WYbzHvkffdu+BZW8vbAyfj0NlpXx93BncWVdY8NjFAxXO+Sdgg1yvyf/bnSl
R3FzcZL+ft80AL3ShAAZ52x/UellyQOTwdB8bei4gnfl0NBppxsVp2Hn8ni/VGw+l4VF7EX2Z1FA
nb1NQceX0Z9iOlCj8Bv+5i9xiwcH/jL0A2W5BCVer7w2F7F7BpC0EiLUZ7nw2vZ1DDCKXFLNJHSR
wtiJpHqGCHa5TnaDn9wkY+7lsggxtWlTN2MJbLuoTq7zfBhvrGEwQfqmMxUSVDMBPUmOGtab0hQd
LdafcDTYC2Ol0gEGq7oqmvHWwnt8wH/Z1no1dvum8rKiMl00QSBa2xblZfyt1OfbBtMbXQ3oqtTd
lrYjCpRsmigwEd7Rp9br1q4P1ZtY7baKQU3FUpPbTFM26RxcTdjlJa22D2XrWyF2FHE6cW20yA7i
6FAOqdvHqlMG9IQuZgdtOqqO4o+BY5l0X4d1UJ3KmVwWsNVw04uTsdU6/K2lmJJUwI/d5uh05z7T
D7JpVm4yyCgUhiL0Bl+QnBDP2g3+NKJrjcJ0igyzvqIigiw1oUsS8+S60qa1IHQ4DPTibReLwyki
/lvXZiVtuTwHriygSdCgxSRzd93OtGi3BUgVFXsygabuVO9PGujIVSqUjReq/UvVTGvJou85iS3T
y7VqOrWJISJQTyb6v/DAXupHApJGu6CkFC+1JYMik0yxqc5RbnDLdARR3iZLPSpbKlPlUqPy5Wzp
ZUYzGHW0u5pYsu7ipaqVLPUtcdLofaDkRa1wmy01MK2hy9WgLBb51vss5l43WK+DwDleLBU0eaml
CTMCeH2pr7UBRT0pSIT1iB3Og0q/77DU4rqlKqdRnmt74u9aEI21pPWpEwglRiBLPa9AXjlM80EX
ErtNgmMSDDoOwkZHhxolwGQpBsZxYvKRaztcioQW1UKz9Z/lXN/P5X1cKW+wmkEwt35tRwFSqy4+
9U2/1zJlhjdK4TEeEd2JOvr7Oae+OSgW+umZ3urOzDHNqJSP1Kg/OpEmPZbfS0lRB62/aiH+HzFt
iujNXCqezVL7FKziw1qqoeZSF80pkA5N9V5n5n23lE2LggSuX7b4boY/8qW0muvzRycoqav5Wvle
d2qBlWjpYrq2mwbe8Txg59AehKz5borzEfzrvEOh6AgTAJih+zYOGRCwiDUX7xtmQhdZaM3S53Hh
6Eo0nBbhWtDpkq9XLWjHEXybNfRIyOj3TgEraViXDph1W+I+KDGMi57rctyoEi55ECCLGp1cRBcv
91haibZJlIIVUK8AJwJAyFBH+naeNR46XzfrpE0h4kZP+3/OGu4k0U4n8T5dDJdr+tZxKb1S1HCr
qtp7Hgp7LL9XTVpvKoAJU64ge7idZaxIjOCpbi0ED9dia3wD8+jhNYGwD2PlDnvgcqKnLx/orTfp
FJ/UaRuN+ToMp33LP4QK/Ei5mqpzjW7YdAqyM2IbPeYo3OBB4zWHkSBSuQa/25o5OAUCViDoYpL5
Jor0rVLoazG4z0v+sepvQ0veqPFbhW2sPkA1VUIUGnkC60PchTQcic3IXmnu5wEFoBHPaxXVOkr+
rVhVTt/dmaG1gWu1tnBy6vsOFVvHLPuG3beDPMqmGx96X7sy5ewmySBTSJEVr8ZM2Qm01ltCizru
tWqlXdM09jh8iMJTQhOlFt0SY3o1nr+zr6yH7M6I6L8GhNF3JqXfYKUkeAwjKxIDAPo4PIqLXUFv
uTGd1/rw3arndWKA4DIbev1jVC74qMfWJkhoogYShFeho5rPc0WdA0/qMP3WlsGmRz+U+bo9iRzh
JhWMGgpvl+gHHZ+3KfZpL4U2mxqoCGgbRSY3jsZSr1u3vSKvZhMnqcUpjLBtkXngrVKj5YriaBMb
6KBkbMNBiJUwhPJXPpMTsnWIU0LLXPkiFxrEQxPnonBAoi/h75CFAHzvwiq7EnB6y03+CvMHf/vg
xsr8EgNmKND5IAL00VeP4wvWj9dGqwxOGKniLtDb0NUHi8bXvBFdOS/MfVuqEcoaeqXJxUVY0eIa
NbVZgXGaZR1mZTKuzQ4NZCcgXvDpmJZ9eW1SY97CII8egjKWbFPnDzQySKrOx/ucOIvNOpQ+lFFH
+dU0+64caSZOTnGJ264+I/yZkjoBDhHzXaVQuFXiGU1G0QxQq5satkpfHWmyt8i3hGF2LQ5dCWEt
yUt6LAy4BwMlG+pYaPkya7RrhBCdnFQImAxUNgKyptRs71JJf2266UGV6tK2kmbj+/NxRIl2Gqrq
GvcPfSUWwIAxtLwGqrbFAVhZBRimR1PvhWZ8Nbf1oev0TSkYFXB0/xojpe9T4D9nfnfXycgI0lHB
Zh23ugLINTYIR3wssYtOP3wsd5MGT3Hj1Ju+7s5a9pjowVpsLVrStRFKTLqRO+r8lsFJQtuljQCS
L6cWx9LStnWnDKuwNd7HKrQcf0aTqY/9puuqD18D5UFX57CahGktp/xb4iCCUA/u+bRo/YLgNDWT
G3GGlHmyN0paxuMOFosW0osQhTJzF31fzakb5nPvlVImbdRZQwDRftSD4OmRsiNViZWgrKxTCdv1
asTbuio51gZ/G5k4R/fyRhHkTTiNzWqOfTdJEq8Yh22SxZuhiZNDqNBtAdRODWgLN6L4PZJhqITd
wngx78ROeomQDwSDheQIQ9C5iKlR1o8jjOpCDH4kFcqSSD8Okvggj8quSOfD3NNR3+nhal6M76Jk
/gGO6E3TEIDVc1+uDGZxXPH/d2AYzCJ0Sxmn4T6PTrFa4X8dtK7pB5PdTdUuUATJrXI6/NUamWMi
EZHIuvgoGMrBL9Dl9AXdnGnIZawv7itAKZ/xRDHeIJGVtuVkomczQEDo8Caq9qEN/Fe/QsRsWhuc
tG6knr5snBdnJ2nzbWPKN35rvDVsDDkzbCzCWzosryQJl7HAv+JPvzaCdQs28DgMzVpAjE0G+UnG
8FNuim0yxkctp69Mtu4TrcQ8BNpgJJl4Efewdbr2ucpxd7OYMas4TNUN/s0wVaT+EQOAjRrkGbbU
MENkk/TlrDVHPKJmp9QmJJZStMXr2JHm/ipVI3oAk4c0SV4GZF7/m70zWW4bW7f0q2ScSU0KGeix
EXFPRRT7XhJFSZYnCImW0fc9nuu+wX2x+kD7HFtMX6tyVoOKyHSYJgkQJIC99/+v9a2+Y5SN+2KW
NCiU6vjNlcSx8LjkRKacGcFPZsyvm4YStoxMYAaos70Ckgemb4hpsk+eyjp3173df+7K/pQRkdwT
pFuZPcb1DGGNFMyTDtsJfqdo4jVwsnxOggCqCCcCXTdAQuOJ2LXSWyKG+7i2WrAWxUHDClGr3T7q
6OnqGige5FuYzeIvstxtbBMMz6CPvCGMLI3mbiqv3fZEAXNBEAfcCqLNBurwGTdMxv1J45AbVkX6
a24mbw23pYnAKEuUJKNTPmyRku30tpZWo2dwEP6s6Ll4FAmPmF70Oxt+h/C6lWnGD1GgUBXzIPlI
5d5K4yWpsPvQ+koYoDupjOwUlcPKbyARGLnWTOxMpRokFlZRvyq59Shk90zAFVQlU+ampUmPhgfS
Q0T9pum0nd2me88lIqe1PhsMwSHIO79RpIlSGm+OjHOqDj63DqugQKGPbaXSA/mgoJcSf5+OUwVb
Su5zHImeKW4l+DOZ54ezoDIizDVtOY85o4vatGYSwZfkQ6prx3LleeFHZCZk0TBV2voxYHCR6mRR
tPbdYONbarxbvQg+J7CpdVEQiBXaq64HaBOF81jWZpFvbt0qZpBXS0xBkXi2UkAwZu4sXVw2eqI8
MZigBFHYqYiNR3oX+Gcr2s0DRtWy63HFBier7IaJl5nLTifIxC+IIGVWFCX57ZCO1/kQH7nV75JE
Whh+M2PoD2dulGx7/PpkhNzIQl4rBpOtwGBmyIiTTdMeL3EjFwtPoQfKHHdonFWgNZ9YErz2Blbn
XlmECeGUebpyU5ztonqqLPuJrstMyeuJWqfb3CfiPlc/662B1QR4I+OX98kLmnhepRyRn0rLnHiN
tNYoNvTOIpeASIUkrvVdss0l/0WpvXUrQ9sy63MRGMmU6yyZEjVczWJZx9Tf6XB4oq9e7/rE5Lkg
+LAL6xUB1iUhbDW3dQfRjkqWw9Rs+Lhd1vqrlK8cQ55LFbyXntElTpWqPOTJYE7SbJlL0rOvE4me
wJJulTc/9M1JI6o7HdV1hOaBfMhoocTGBqLxRk5aTJh67ixELyVTO2vx4Tm5OUuUMj3olOKnRSoW
ehUus0Z7bFLjc6+0JxQ4Dast/yBy4wk9oDSVWhz3ZqWjd3biU2xr8VZ2lDeVn3FClXfh+9FOKVE/
ZLaFwSkNg5LZpwP8Bqw/gm2Rp8ktFExKN35zMCt6Wk3deytJEndK2ImZn7HixadLXGHpv4ZOnizw
MvsI+bhaQ7MbSPz0il0cJM+9W6vruMH/y4KVWr0XJIeW73pGVzK7AXG3ckt/1g861xn9atf/Ghn5
E3fNpxij9pB6IDdyay9jgCNQil5N4B9V3/3sGqwOaMzNrLzAlxYQM6bW+5Dw2okVi4dQJX7B80bQ
h6i9pVn7YsaN+VhbREHlYidzhJbie8suyG5dx1vaXudMA3I0Jolu3zAJXZqR08M3k+7kstqiDNXm
gez6sBc4Fbssyo5lGIA1kuVxHtUNn2VhM8jo+dEghDrUOpjWgw5niPAQz2hBBkVMVuUKhbmsdnh8
MX5WJii6VWX0/mwghxs7Eb9xHUjIOqFzUcWaq6276DrW3ig3AJQ2O1dP18w6PjXucOvqMIU0SZy0
LHrUGULCTgb4LnZBlB+lwDxWNudlnNzCqYA5VXzyGzLlDVXqgYzpL73OpNW3jAyobHqnSfAunWGR
m/XRasQ208uVLJxz1QiGSs2dqiF25aCJ1kqt3AUeAPtEFgR45xuSVsd865Jlb+TiSvd2dRreRwZs
CA+3mJZhYAwt67NQ8ltHkFNfWP5NIXeQUZV2VMG3EDp8Z5rXxiX1eiR/70h+B45U3yeO/qnNlGrS
WyoTBc0hfbezMY+GzYueKofW9l50N107Rr3kjgrZ0ty748oPr3qXgAIbihAcKuikgWVGons3QsvX
XdStm6pY6lG3a4bwNsnsuaKDcJKB6JWwB7wosycOs3HAL8nJsMsnJUzv4MzsxTgbVOt24ynJK2ni
u77y1oRbHqNRKkWAETiMpKeVI3FVRYNKjjrLKUssq6C8y+1mGWjpvHK1tesO5iyrjNuiDQ++GBa9
J3ZRmO9EI69NRtBJ33GCBUMMaLY8skSf4aoAg2Y76TLMCNrVdWLciRmvTe0sXOPJ74DhdbUNCkrJ
uRrBDER6iRePooLOomWKRop7Xsu3ksrZ2hCUQVSJkks+2N68LayvkRArU9Jvi8J6KdHGTUunQFat
JCDuhl6bRkyycc0GznGA7zzxrDid5yTvwO5I7bWbgqAgRPINgdg6Su1dJqvNUzEeE7OsaOdEuT4d
UoBgUg21zsn11zou6300NHi5RxZfneaflABJVG3Qv4Hu7MwHpG50htFddODMSLN9y9zyoRjAc2WN
zyKwc9RDTakPbErcwrRDRBeOcjplFNbZOrWWYLyL6kSkzstRf5c6+aEcFXmanKwHtfgiI9Xj/D06
iSptiZp0XnOVNbA5qvtQYjDijIo/kpwYZ7OixwJvnwxGag95oHCqrYdcsEE2WI36wd8Xnn/R9qHF
KpPWo5Dv+JeozoIyj1Admx8i+RJk69z+oiYfdJau8OijGNbWYCIjUR37deq1FcHOG7OuYlTvpOEs
yoOxM1ZgRFDTtDtzUn8a4/LoAy2YzP3+2H7RzsUUY2kIhQxDQetyVXWGuZ0lFvOuS+vH3Y5y32hC
u2JdLD8S/P7Fb8FBvtvXVQHf9BOWgvZlX/Tjd+E8fRvV02NHsr3ldjPv1EW9+uAAx6bc+74uqWk2
zX/S2mQ6rlfaNtdL2r6z5J6uPKHqgCQmw5Zg1YWeTuQTdcNZ/PT7Pf6iM/nzDq/l04GlVYoDK40W
U7MbU1bQ8K+jjfVRO+QXB2aMzlha8ShxQfC+by2ZA9DzOqCz206bWXZKjyUCrHAP62DBKFF9+PON
tsvrbxJ4OKINk4RTVJxXLZG4I4mI9TJ57Q8dsrZskSQTfBz7UfaVrPR78nNoM9lrOhEv+SLbl1v1
I/HB2MC6+jGxj+EEHg17FoqV98dcNFqtk9VBtRBpXTEbRZoOYqbkET9/NYEBvzbyCRDDhTP/2z/q
ux1fnUWBXxZEERg06xfFulw2Kw1NfLz4UNnxi++Y/aCPQRNP4+laeQaHLHSKlP20ZPaMMkl5PUwH
pILF1P0wlehX/cIx75cMHlXYXBpXveaamJpMkyBpwJydw0hZYN2hosbvyIBzAmXz+y/xVzcA9ofu
wUCbiD7x6pRtejfx6mCglPa5m5FRzshKPLk/VQxuOeU6X7CSWTCKfLDb8R52fdZw4xmT2RCsqPp4
Jf0kzAFdlseewD+h77tP6maY5Zvkvnk11/KNfPaO2rRaenfBw0daXvUvDUubnenj6crYQfjL1QWj
paUZgbaTwUJNurN0IzYSkR6UD6bNE/XcOf+v8llBLumCetbUev7bEhM+AK1Lm0B0WOdYqt8feIB5
3rEDe5jmJgI8M5volLF+/+X+RcWCBAkiNzI/YGW0W66O0aR4LA0F9/SkepLjm7b7UDn8l/vc1R6u
fj0zb7QBeggNNJIvadrMnHaSbZktzCmyb525ln1wSH8djK/2eHVZ5G1RZLHJHuWNMttrqzG+1hu1
4HNlHrDXKaiX5Ue/1VWcM1OAq71eXRytSbyGobFXfVmtw804DrcESMsfCjT/cjmMOxrx8CYpE9zH
r1QC1FUDTc7ZUUhRRHh7bzhqrQuzcOVrL78/O35xCQCcsTDcEgoPxFy72lc8lLLhxxXFyKn7YjJY
aAusbuB6p9o2Xp47GM0zZwJ4epi0O20e3ujH33+C8Vt7d+1zsHAqZQJbCbcB7P7+EnAjya6ccfj3
gs8F0+wivfXTj2ZvfxmWLjsRyB1GxaumXw1Lvq53Xt8OYJBS0ClgASyaJDrDsXSEwXenfqoO5tkk
TWL1fXrz//kR/1AUxtjfACT+6z+rtz++/I91Qwns7WeQxOWN30gSkvong5oYXXOKzImIZPFfKAlJ
AJlgwjsmDdKxYN7Nj/qdJaHIf443TFlGsWNBehuxt2VaV94//6H/qZmgYxE1E1XBfNKy/w5L4kq8
LDDEY4lH8aEZiiVbfMKrsxO2FO2TAqddywA4ITp2Wy8i7PD9jDiFB7r305++pNtvJ/7P3AiO7d0F
Me7S5uJnVBjxCspfkL5FY3Sxz6oya7yKyhVpIwPpyaYU0Mc2Wf4skkh05tZM7ZC+lKo0cbGXhB7Y
58ELAmdsiLl+7s+yuDRqoMt2JLxCncuuagLLVmFBq9lOrRvpLEeaNsaqpIO7dUilKACAJ0qxdyth
ZzPWc736uSryop/Xno+swcvyiFKFHI/JTlHrZCNRyx3WUNQoQ1pKqDWLpiWAmqKtxzTelYEteYWi
azPaZUp4Q9yhWnzCc5fnJ9nROudYBiUNOBOONdWpqiJPaQoak4JmyVdEo8uIUpA/RukaMC0902h2
7RAYOZUxAa5TbiUkN7av6Sgo6NMZkGpZ9G/1XGTia13gga8nCSG0zlZJKXktTFo41NPNsrU2kWKE
+ppedOGs3MKN0kMSD0BjayUZtE9J65XRk16WvQwK0K7In5Fdj1atzI+Xv3V2wy1Es81K7F3Pqci5
rn0ypk2ZVtCqSPIIzptdBADafIG2MqvkdDhIetCf9KQMsmjaNtKQfvZsrzCntRx05SpJTRPNbjH4
SGCUHPg21V3u/TaYepLh9YaBVCgNX8OEiT62dJLqSh3AOpqTVVkPtk/1X7XKpT+onZIgo6m1mhzw
SEhzrxZ+sJMk3zOe3c55in3NbGmm6hT1FaeN9rU7VMC1LEJ9F6zuNdrmSVcl7MmlW5eQ2BuCSM80
e01EheqsaJiP1KucCu2EM0f6BEGtONR1531tAbfIM2jwQrlTQbXifsOscZ/0g0q+VKOo5aRCf1Eu
axkxyKTNWgr9Tcg5S4zQCHQPZMf45PaETk6QaaC7tdW6r7DZpXT9w0SrT4RXgBir+5LqIZnuprrI
fGJ9gbyZVrhQqDpnKwPBjrHKiCEzN1ldON1Wr0XUzZqUWuFNkiOsmYdNE4KSz00sAonVwKYLVLWy
l3ZpCwm4rZ4ai6RMRta+nTTapDQDXISuqzZvNtxt7FGuTZ/dMiuzmAyxUAICCIqoITPUCu2NcGvI
k0OcpAzeHXtq69hLZpbVFc289DRQvGQ6yfE2dusiWhVZCxw36SU6WI4iR/XBszpdvhuEC9lJha8e
7WJhxjjGQUnHU7lV6EmZRpgRX5127nA0lSCGIceHteeO4G5wSxiuoAmZFUGy6iPROtPCsuhSJErb
2RslrGuJwA9YiIABtYTTmB8DoL3jY2ZoGkc3aNfmQcEFTKAbHvu+SgDuGSBkAymC3p4UtYG+iesD
+Png2J/iwmoWiRNEj7nemTm0St1vZ2SzWNVCglPqHxSRDs40slP5nNE2zyYZiXPyiPajAl6FqvVI
hR3RR8ekB9IflM98pgcileitmE0Z7LxEMeW7LPYxqMpVZ6v7yDGrLQKvxEEhYEhBAItZsuHvZUPU
AKJVkNmocOnldT4YyLWs1IdB3wAINadmIhQP3wvGB7B9SagsSsMrrKlLtKI100ItZ14g4hiItDqI
aFmmkWfNIk0yMF5rZqPMsOVzA1K6ASyl7UjNsuJqedatLvZWdap7JNG7SinTCyOZbG7pkgRcoQ6A
wZWeC2lWVxUf1ZMqqNYVcgIWlFo5jV5cssoyKMJYnns98omH3ojAhgcBaIIFyymvuPfLWrKBs6Ex
oO1SBua61GWf4DezSpVlFakRAbNhlCQzOhSA/NVukKIN3bEKxmYZOwHhcgDjvR3fQfaSBlX5UMvc
pqe2p5ImEefDwOWbO0k/z+rKxQ0CEc65GVQHqLJIkRctItetv8BAoC4up2PjN6EaAvePhMtsTcc3
kqYikYuxcY0zbOLnyAm5j8UZoJlIlUc9RZDWK/or/QOx0iJ4tKi+HmKcWQpl34jKcG/XdrNtc8Mb
5moeRQddJml5xy2twXKs1vRnZMHNCrLAUM64M9cCnRwZgcaLn1bqWa9bdHKiRuVG3IutFltbMHzS
OeMHmHXwQk0+hSK053ZQSGNwE5Bmk7J0+mbhlIUG1sGJiQCTfCWKADC6ZjDNnErdBDTEwa0F5kAB
wC4b6BRhP7gbROLVPmR00F6syDUepC5jiSkyu4voco5o4WpgmMEb3Xigf/C7v3mVnvKVUk0iZbAH
Sr/IM7KbVh33XkaCWAL/28p5EM99zmptTgJmli/TXE7lSZzJnbzvfNrYM98c28Zqy3Cws3O/Q+2Z
UiMnksLt3fllsvK3Jrc32VtyXxVvb9X+JfuP8a1n7NaF73rV/3r/EIjX9y2PtLF3D+YXythd/Vb0
x7cSDeq/eF/jK/9vn/zOKjv12ds//3FO66Qat+b6afLz7FMdK6z//bT1/gWq2B+rt+gtefmff/zv
8vyWlGzhj5fkyx+nwi+rl+SPLy9/wPr2WGq9/ZuOdtns90mt/icFP6o11DN1PH0XbfI3PpqkgDq7
5IoRbkCeLaWyf09qJetPAgkg6FnUDEc4xlhb+j6rlXT5T8YpCtD4Kv8uIO0SVPpjyQWODJ7WWGkh
6JOqALS295PaoYs7P05x1au6xJUT38dmRqfAQVK1p5Cu7rtaBe9ry6w+x4eXJ6BtWj1iOR4Xqn8q
W99cKVZFfygzGlKRXOfbkxBYeF0iy9+3ZYZ1hlCY9eNgy+fU8jHWu211awm4sEOTxJCAw2zmV6Z/
MlKjnYZD5D8OTiAw1yfhp0bOQG9qRva5yIdXL2/719yVblvyh79QPlk5ObND+rOgot0STCvRf2qk
tgEIE9qkeu2Be5bmmOilN1kO9n0qunNT109WXiUvZqsHkyitvOcMXu2kLjW6cIn50oW+dWeotEX6
rGZgNoyKFravHBm6s12oV9adP/4xVLRMsvLu8vrSsIK93rf7y6PLi7TINVfYV8EeF+QJX56IS6We
V1Yizb5tVlYCb0pkarS6vCVCFfrTCfyLJYV6iaL/+Qcfz0M4Y7ZAWgCC3b6qAalariWS6W+w7aYH
00kfAZC7j64j2kXP7GFTRWFwm5CfA5S7DL84d2Gli3NggH0Y8J7cMHvoN2GY5wvmh+WjlQenywvz
UGZaFzePrRdki8jWho1WROqNlBJp7qa2ce6/KrUVfqFskk4RrUS3viTFG60n+4XYU/uhQ2VxeUXk
+HedpEiPceB7C+G0zqZsvewGfhJekLBNzmJYdbYIvhDWE0zJ0OxvNQQea/JRya9hpvWQxtrz5WNV
nXHIzLZ5io3BmGtOk21d37AOXdsbTH805bXI/3UA5DVZQeXeyb0DrzVHatExUTtFofV62ZvTaLsm
66QnPWAdlNe+vK2Y/h1obkvTIY7C18CGFTwe5IBzE9WTU92FRZxB+QAvnIuhOemVBIaaVzSKtkkq
ZB26nxZzUw6kbeTXwaFtoCaVXBYPspZky8oUM5a/w84tg2FXuBUCuvGPHw8vf7u8JLbfTC2st5dX
/fjny9+CLqzAuo5b0tTuNsqUfPX93wzyadH/jX9e3lkOCqROm8S8q238arshBlQEF5kOx5UPeNnB
z9u9/KtoIbZLKYL1b7v59oKr4+h7yVjVif1tG5f3/TjcH7u+/M3KSndXO6sf/+x5+rM3ArKFnpob
LUSdGubOwRr/QB5iHy4PFYSbjhFUGwV8vUaqJ0+gd9dmZHkxF3//Yhor4O6S4PuLv71lcMKjayXu
5sdGL29D4YiCVCKP7LKjy7OXJ3S1ooQGKP/qDZeHWdk9NKxc1le7Tjw5ncuhAxZg/Ew/Nkk1MNhZ
Vbi4esNlawmq+MHwk3XbDfri9zcObg3vahFU4wyq4zABcSeqMBiv3VEgOfpQ2CPWnJUIs+M8ymdq
TRZg71gYaP0GLwf5PMaOQOno+1/TquKxU8wdXRq71b6cHgImYwti7z00Dq65K1Umu4vLGy+vJhCP
zrSQxOLbLi7/SAPdnHQyv0UM3rjSqv6ma+XoQciyT96GJHa+mUTkDVbSxNOidnN5NgrUcEZgRLka
xhez4h3mfAIU9+NDNRywMbuVTaouDwsRZWsKyXRwxoe9JqAJu2QyXLbscLs+pL38fHnEpWTdEkq2
vjwy5dK+L8VDNCQq8m3RI/uy4/vLcyzUdsoQxzD1+Xyibb/k6Mv3l0dw93UKCY27vTzUawcLa1aa
xNrz2tYlAdFPIAubQesdhlBKd4UOXzoJYWEPmjgRMEcCB6rNyz/Zjo7sIVH3l+dkwmgg/kXu5vJQ
86JgjlXFXlxei/dZXaYB4VmXh12IuSdzGJnkceOSJxus3q3j5a1Fomf3jeShWR1kCD6KPM9poNxd
njRj+dw1BFlctgOYKGVklFTyufh8stVkc58G+uLysBkiZ8nFls8Gq7VPdl0kWzuT4PyUOBw+OFuv
kEeMojrMV2oiVLJlKoD6WGr+qY3k2nFkw/yqJ4qVmRMJrdwsD7j/NqKJ95UUvV4eCVcLT7QnLw/S
8flU0556BOj7b69GrTht3CYhT5snvVIYS/vf2yrdON53cfFqDHFzsuU8PHljzC9Kwem/t+MEyb2q
lAR0x80asGay1AepPaUxqTNtk3wBv7DWVfh6ci5G4alV7mp1aPdWojWsD4rms+syORpfagoEaTFx
P/fUlPyVnKvdquu64miySJxcXmIkNKiUoXxhDKX5orbRoclcc1uaQzNviTfb5CjcN7ltupO+T+2z
YhEQSWrYp8olk0nSi3wb975/k/QNkKqiac/w/1nki3NKDXIagTsgDEe3NnKkSnMD2SKZKyVxLGyr
jIsz8x7lBMUHn1QfBmvFdZw7I8XYcdlGEDazXqj1Z5bz6kxV0ABXQLd9l6OGB5ZOrLLKHjLKdAcm
lZ8uj7y+wrBlIN0MzYxLaDCOJtEP8vhIsYf04a7uiZO5nEB/azWz989FWgJLfL90uSxHfqxr+KX4
77cv+W839G6F9P/GkohqyU+X2rjk+r6wObzELKX2L3XhV35d/rzeubzn23rH1P5kLSObSDjoYI7L
k3/V8A2TVQuQB3rKtMu/rWi+l/AlavggH+BZACPHtsQ65MdqR2W1o+K9t8eutyHTAvs7RfxLd+fH
9Fcw4WXRhGOT/pKiKEDK398X0jbXjC6yUFa2OVkz7S0dsaOueZhkSvJpB9+a9zliMARuwaTx87WW
5HdmDqorLUryRaXgq22ij9Rwz6ivlqg6VtNM+sgjqRziBZJBn8oJDBo1Ezeu86L0+cqNuz3WnE1P
QBSwxqkQ8TErcRlRr0AdERLJ5ZFRYnr5jGI5Dg5SvGc1PhXFbwRBlHq4yDzylRgaSoUQQy0P0Rmp
w9xxtHySth91cbX3feJvXxL+U35ItA0WqtD3X1IkpUYXeJjzu0VfUE1ypAjwqZJMk7y9SZwWqXZw
wug5q43RHuRua8U8KJTbuQkp+ESCrdb7e6Cz6cEQzl5OkGHo2aqN83t/6PDmMrHlq3YnbdjdO6lE
IK7jbHw/QONmkYnpm0twdQcxhOc48k+pV344m3k3mYFTzi8/thpNpjM2JxfL65+HB8fA9KbpUTZj
4fPkk34K9BD1rjmDB0VXI5xFRb3QKudVS0ZVZnzfduefrptfrMSuxFyXj2BYKB1oTo0FgOt+f8Ke
O8+1shma3VvPjlalI1ZGZr68qWk5bVWx0qhpxiwOKOZ9wDO6EGV/vgw4fg5aFsp4+LiEr44fh7Ka
+prIZkys8N0p6En38vBZJRy0tEpCVh9iFPVeks/sTsxdXJ0DjrUCVXoZLYbYO8UVaNgxU5jhfdRA
W1m2MNqjRdk21UZLKZl1FobaSZfa85QCw++/vQuC7C8HgJoKAA5XM2Lu9z+g25tBKZeE4cjluRhD
KcK+PbhwjadWg8cP7N7KAOllFcOy77GQlmcBc6VRsXVUYltqI+y2mjhON0uI7R1Sd+OeU0M8yu2i
ldpNXQ63KW2q0bOQTHqUb4N673fGY06w7e8P5UpLwIkwKgp13eDH4GJDEP/+UNBpZX4f1ZQPEqJQ
LOkhqeqd5BtPlau8IKAip0p+qS33a2nqHwnuxq/p3ddIB1zhzorohN6rZlydB+pQporSuPXMjkJj
gjjm2QtlJi9ZgKmQYOF47UaLHUVYzOxkiXe51HxQkQBt8ovPAKHGoqJ1kWxe9VUHT+p07mjcTXx8
KkGTfOUmTS6xeWbVmFrqc8liXqoxFTWteWvnPQhi2c+mVLuZmgACtx2sm/EIZlazWKVE7c1ribDW
blEbBYbm2CADTivmxYBLQDHPAzJlqMfBq6s45LUWvT+VfLZalTGes5VRYUH2bIpTScEZ3dK+1KJw
q5SQHLvPAX0OWexjddyybJ51G89GL8itVod4Ekf10c3wIKf4O+kCTFEbd0aYTmiNzHHgP1fWXnK7
fR9rBLWEJ6Xxt1kZbLGAP1c9uEdNW8ml/sqd0xsOaMn3UqY8l+hldQMcjF0d0aSfATY9ERh9Dmz/
5BrBpieortSeOqc5sgwlIKfOV5SbglnnvOSN9bXMiA6m3oj4TiS3FW66Bu1f3D7mbDgrqAvroTaS
OKkN1MdcpVLdhlvJredFGk89gg8B+yxLChjTSPUYkhKTnHllavfG2c3sdaJjdmpT6SUPMRIV0alV
+CX1ojo2RgIuoJpnTBAn9Irv8+yLF1mzhPk45aZTHPtbT7YfPLmcuBHZ3IWxb2Tj3KUmoU0mSS3q
cxcZK9fVniOHAHGu10RxJ7GrPdkl0aWxyxfn5q/NcAwKnjdDiuvh+G3iONGkT8QZEahtDgi404D8
Pf+rGHx66Ho/b7XwUAjrIaiNpzKU8S/W29Ci54hla2AQjr8k1cl0qmMRcm3EecWg7RJU6WurlIVF
KNfpxDUyYIWK8lxb8zrTN1ne9es8E0sXZgBOPb6F2P3aGAwo2DIJe5KfMXc9GxjVJ4NOPAu5GgfS
nYOYe02jDqRGedpLn8pvJTY3Fn60EtXmaNGCMEuYJz4wlm/HSBVjVmij/FpdGqa/pZmIyVASa12E
NEKMJ6z9t6l54IR/csxgXWZITUNlY9ZyNaaNwx2pjTNrQMTfsTeBWbyN+nxM/eJaByo9kUrvK3f2
r2jxngeTZCZw4LS5WYjwU6M/N1XvqzC43futMovpPEQ6PSiVbWEQEMQJJTdpHm/DvtrhlX5yXVIl
s3qey2Ldu0Ezw7RMTAvBUpLW9FPDBYqRdnj4PYn0Jhtlo74zSkygMRdiq+jZtMIbUVXyS9d72cQb
NkK6iWRnppUZxTp2W0v0gSUTCyxwiZOQobO6xsRrxwgwDfuyjelMz9QXUfPpyyzatNjmCRrEhupp
Szey8lnXZM4SWtesdbt0AmwW/HeBWcrbVrIEw9a1WZc3/rQnk9zt7sLMPHd6tUuxU9FmkZdtrb6Y
otqn5MTySeqZQhol/t0QE6290bxwmFsx8WJaHVtTTEcB6UamUn325I7Q11x/cQofLUkgHxrtGZ3E
Q6l2b3ZnLrWYr1TX02ZaTKJAI1vSLWaxQy+nDNVD6uC+sc6MEcWkKa2HAjNhoiczfB07JwjuqhdV
iaVJYlgPXam/pHW4HBr5znf05zziQvMsII0A4zvO+0Hyt0lxrjrzmA98WR34al1lPqSfM8+l/WnU
q8jH+2u1Mid0XR35nPeIDgEEz/x9QLKAWdoTVzZvPbzinSCGFFt9hhPJ454dmHOSFJm1Ch2LJ3df
uThmBXmIYbUza8Y9SZ/Dep/BqN/nmOjTzvmq0GusAn/EY0QlkafBZ01xZ24ecylk0rpW9b0mPJyx
kVeASSD41yE5S+FzCgLMu5eGgMAWry7d3alRGZuOVQazd/1sF+kwIUcJP5wSv0aCw3ccmnitj38m
yxgSxqEnjvVnt9EcAMn5lyo+GtVzq5IXFQ03wiIDz2/pMAyS8YRdYJ8q+E/rHa6WmzxEe+3zJQWV
+mSY3bZXvGXT2QSWcKlqsV5NygLPodFCoKMcjDFwCAFIOJ/scczBIPKQlHwkzajv9SBYAHMgLKao
ugUrZRxjmP6VcUFtDc2uG6pgkkXBo2/Z93oW3aZOO6MkfuuoyY1CT0Ul5dSq7z+YuoxVlKvpwziN
RGNlayY6xSstnZ23NYUWpZq1XnQq7BoBnacz+KqLRFeXamPuB9e8DegFg424CfSBhC9S1fXgFHE7
9awPJYzjyuTqAyHh1S9rTIHm/Go+04e1n8VOVc1qR32OqexgWFxZNlO7g1YSNjc4yjAd745DqT8j
DIomKsHFwir54fE8OQO/Z9gnNzIdWYYNBTBGhHA+58b4wVdnvld2Mu276JtJstERKCEovZrBmgin
dMCv9qwFlVDk+WOkNHNVCzaVzuf2xYKVF3HbmCbpb9/XUr+3SNjLY/UmLrMnpabMGwlmaMFBL2zs
cr42Nygopm5wE+Azt7SG+271aIhmrrvy3kuLDZ3geQGlhU7z1G4p5An46lX11QwUTszi2Lfui2t2
D6p20j2y15ra21lpvZFblD1NaTwPAaOavZQa7c3ouBl5z8SyGxPj/1B3HktyY9mW/ZX+AZRBi6k7
4HARHlpyAiMjSGh9Ib/+LURmdUU449E7+026rawmZGZeh7rinL3X1sZNpI2XneYAiXBWvb0X0o+J
jL85uME3etUEOQmS7SFoCCfmrB1UHJs76CBmeGjU8Vcv25tQJZQvNc0XqYq/VWqOUxXvKJMw2ZDh
XR91r1lfbGSHiGObJAmhr+Nl0zZter4BZwDYnsQBsQjAVRwFgQDvWFNvHVF9rzjRKKl5pUMv0YXz
0GbwgEYbBc6rE2Q36OkuaiUCVPQAjf7KrDLWE3uVi3sh4o1TFW8k2N5AGLrV4aR2un7sFIW1QHa1
+YE5eRtIpEP268AaN3WJwzJX3Gwwd/mOraxcqJsoSC5MQzrK2vTLKTDBz5p2QQCxGbAI22m/Chrj
PmxY/JPeRvjUjpdYRW7o1LFv5PlTMgFiZUNtYaWtJ05XIt0XDey8HAEyZAY7fVPDqsIWT06zM+Gq
SLsftlbtazH76DKuCx2yOUU4KEjHsU4unFFQYDNe0nm+UXO2C8xSSt2gRJscIimHHmvGEP+10/9H
NbX/SbXsk5zA/1kuFan2tPD2/2BJDcnoh7nht5LaXyqDx7hAXiDetQUi+vm//AbRwVtc/Gw/Vtre
/1N/KwtM5V+kxdhUZ5CjAvrROTf+rSzgrxYhLJRdphkVVCzz9r/lstq/3mPXZIyVNhLo5eD8t7BA
Uf9FNYR/b4GFWgRC/qPotRO/CuFulqotYGGbphGKCENjqv5QgQdfk/WJ1CRuAT+f4t+TKEsXC+ea
kNBDLIVb0TxWk455NduVUukPgPU/3MevSiwnU+xfP2G5IkLgDIp9i+fjw0/IhRUmDvgB1z4yGXr3
WGkj91W/ko6T+0D713dc1Vdezoy6XNiHNeivUXVErLoKqp6S5+dRE73HW1uOicuy6KmeBhIy99kz
gpc1f5w3Bn15kfC9IdqgCNLeG/4fLnIUTidae0rYs7JVZfYXTbdWJHmjk40rUSD88+WdLPl/Xd2H
4U5W2C4wK9MQDDdV+PYxWhPrqLHH+5+Nslz0h4uaB9MAjcIoFpkccPTXjhArNTlH8lt+7G+P6sPF
nOxfUjUFsBfyqEpoQTJVW6EsybexnxaN9+cr+nooC2sPkjcI4iefA+Uq0CPZnECeKDdKizB5FvjW
1b0sv/15pJN6yl9PiAGYGWxFQfv3+d4BRLCKfHkhdH+hUffbYRNt/w8coidV4t/GObl5ySilM2ST
BB5EfpVGlefk+iZFRgT3cTNo5b3oAy+I5S1dVE8jYKS0b8wq9mZTW//5ir+eaxDl03OgR6CcdvsC
CPdWtcCyAjwriDCPYmsdl1jH4iY7b/758gO3aCzyP/xxpzaVJrHzJG2UxE3La3rGGP/0XXrRlgRQ
rUcP3tDmLJr0y6/uw5AnNUKjSSBK1Ay5QKQdwyOKfCtW2o1zrHcqLAECVQ/dmW/wv7mr/7nO5Ud9
+Ajp8KEGzRhU97WNPWKsytfEx/psNDsGPGeq+vK9/XCNJzOLIJoMSAHDJeRBaVt7l75n8Bi7My/L
Muv/9tF/GOfk+0gzNYBSxTjy3tpIfyXIjUBllYf06pyN+tw1nXwjUS0sw15eFUhnMFDfvcxYUc/5
i78eBt4qggeKyfby9x+eVG+ElAoRj71/8jl2tHm/mNHODXPaGPrrkyeUCc4TAiaOMJ/HycdSLSOL
caJe+ybpPy1hkvXTeVYl34LL2Ttaehg5kg9x6VfZSy+SQ1AG36y22gopWPOdrp1xgnKYbhCIrerR
2k/QstLcVWtzPdj1IYysa5UCH31wvyXQbwbokUv62lm6RbK5jiA2QbM480p8OTkjEmDvQ/vSfDcZ
frh/OZaGLsgNFLOPndffq+RN3inbaFN5GBFq2JbtSr1IN8Ux/fHnkd8n49OXkfuI2wnp07JV+XxH
FRL4uijgjk7qTecoSDDnVTIlm2QakVAjpIuiH5zr3a7/mVjUlDmBBFnqR0GH50Mef0g95YAKc3PX
+GYJCgN9DhwWZTJRJadrSX+NwwKmULeqUnVXjj9QVV/EOa6fpLw2+pRJu3oVNaaBUKyRKq1U0R16
G9ON+igh4uiGwU0yjpNmvYsa+WgHIDBMCrJj5NaE20eatlokL7HZ36BCP7YywMOQLD/wLLPxhA5j
k4fFzsSzEZXEIwzSLjTsC6ubtkoKzHK6GLnFoezc207na2nPHa9WjS3dwba5j0bqn5Hp5onixv28
4tB6buk4qRi8v9IfHsB7d+bDoxdFLPW8FIk7VzBP5Gs53KNU2aAwWw/mizV2V2qCCULVzw381Sqi
8sxpwJFfQvTj5yeft3OvRLq+bBNHF9cqBMGVet14ypoK4M/Qnc45upe55uRVY4awGBKrnE1L/fOA
qlX2YhAMGFSUlvnGdHiZQbtNnHutJ3wUWsifX+6TgJ33I4Bl6tg5mXvMxTL7eUQS/szCQlbLLlu6
6pDhcLidqK6tSTexntNtfQwuFB/nSA8aD1Aj9flt+QZB1gs888z+64vdyqffcrKCFjbM9AQYrDtR
u9cDUHDpGeDB1yPotM2dxVt9+kDlDBxKnJns8NRHtC+rpD7XmP9qReYi/jOE+vmGZqGyhBkyhO5D
jF6DMjsGpEcYe32bHbXdnx/f++P57YX5MNrJ46s0RTKwCLJ4+T0EgNyrf4YPtWuvKLNcSS9nF+Yv
ZuFPV3fyiOwpyzoscMtxTdswhcjueEjXpC89Ot9Ugo9Jzd6lT/m5hKQvDlCfhj35LhAI6kmNo9ud
RUj9krmugUkRtNT/Cj/PzrXev3xNaPai3+e8xud48gwV0ZRxZiVu6x2N136j7OrDey74ZXmT+wSI
qav8AeGc37qTW75V++Ko3v75yb5bVX97sstMYGFpRVh18hsi02kFKh4umeOVFB2a+mWyA1qCKQI4
jqhJesWBZW+UO1P25RkiqviVKdM2AxRlRncUTKnid7u+lW8FRfw6SlaxAaqt7jBL1F7ESTQJFXpJ
mu9U2WpCt1ZD/o7qgj1zfysQDiSh8GUBKDjud4Aq3T9f4fLMfr9AdA2AHNgOnZ780wVzkBLq6LYQ
s+kOdwMVwfnMIF9/jiTY/3uUk8+xVwRte81OXPOm2RmH0APlQkGyulymsHO4kZOc8L9n0w+jnTy0
uG8qeSq4JrN+7IdHI4fE06krtaFX0fUr07RXUrnlHvtNkm/ASe0rFQ5rqq1G2kykpXiG+G6FwzZJ
HD/EPpmY3+ZkJwOBGqpkjSTXVfVnOfuHade///CT77oX4ZSVMT+8oSCCVmTZoDrHdoey4vwp4iS+
/PfRTj5nlXxImjE8lM5YSSBZb4u38S7d9he5Ry7AbokEbOaVTK3TtUE2UwU6t+k/Qaf8/ROANtB/
wG4h/yaVxrKolAEXHHwj8xVRmAtdYN263cW8D660Nf3F7bnT0xdvvL3sIZfcCg1ay8nbEfYmGqKu
TVHXTiuzz9foh1H1nDOQfPHOowpTqQ+irqXI9Q6R+LBfsirJLCEo4F3bid2AAdZz1jjm9gu5dhW6
5w6hv18W+CCmZy5siX08LZvoTFPKgol1u+yucay1lj3x685sVH7fGX0e5OQFVYsRhzIWDNpY3a2Y
OH1kjZen3zBFrVEk+DYzyD+dnxgR0BURW1Ro7dO9gtAJZA0VRozaxJU0nYRmeVXr/bkZ6os1nB0m
MikqxBrpmfLJYVcOcXtMrUoVVreQfdCYAcArYmMTh+lVrKs0wxxIo+0qhVTeDkSQSO3a0L4pU7RW
QGFDA1xnxbjREvXStrBc5zbsRbGzjBubUAejVTeEqXpKIhP6GQLGE9uyeZprekr3c3k/SZcQtLFA
S24JajK0rI1TM0BAUHzwpuePnU5aJzR7pPNH7KquXg1rtbzThQ79A2SizWZ4BFI1FuvOdNCV2f5E
G5cG1IAaHe6AHw78qszxpOxXBXvVKYyD7qRA6J1DO8H6Vg51YHtBCL+8Gen2GuuIBo3h9FtbrfF4
m77sfKN/vWrTzh3sW/hxZFF+n0e6r9i5g8Af2+qXU873WGL2AWKNCdOQruyTEMxvhgU6Dd6CHER5
VXpTjNasJ4M5kv3AmbeCN3tVSdWPzuS8BpRAClCcln4UxW4mEbLdKrupzd15Nh9totxK1HbGLHl/
ftu+fguwIWL6wlGo/IauUEH99BKb3+oZpy1pZ1G0skmpI56FtUo+nJsBv/qgyHFjIlpy42BlfN7j
UIAUzSQ4Ty+HKqOevEz5MS0vnaJ7lc57gErmzCX+votj1lMpASJnVLF8nRykxRyiXNGZKOLS8XPd
uJJzKAXSbSKQJQRQHMlmCkREQkXtapWxB+neIUOdtBQ56qsoC1CFxpn7voz5eRey/CYKaDLKOg6Z
J7+prIPccUJu+9BdVFgokvkppfEGrsEOZY7Rv8b64c+34Yt6wschjVPpbqCORU7lJnHR/bmWA3at
NnZYJLYqC287v87lVYlwP8ybFXYcQN/lOmm2vbgpk+nQGPraVlKvNfK9gv2gImCwDp/slCWzntZI
hl0nlRFVGmzbOlcK32ai5MFcuHJnPVXZLR1/tx30/ayFhyyQfDHvdKvaxs6VqEDRAbdyxoZ45u/6
FGGZMfzYamFMolqxZDedG7AS+aFscIwoyd7qAFsz5ZRz9pgMOngB9EJ5cxPJ2T1GK7QndxTD1lps
rcdi8is86pzaUbnYa63I/UgGlRYH8KMRVWleNBgbBUMVNXO/NDJPa6czk+2ySvz3T5sy9OeX3srn
WjQ6t35ABBtxu8PizNnh6xHYbprvxf3f9hVFGKt1wfsU1fC2+4soObcuncTxLluX5f35zxAnRdhu
lk0FcuxSlbD9yIdkzMmvSTbpXvJal341eQwH9NrfpLNL/e/HP4aG+6PjL1t6JCdfyxirYzssB6PS
ggAR3wmIV4HxU1e+//kbOTOOdaJuL1IttweTw081XRoTShwE9IQYbGicbP88Eqk9X7wTSxtQh+1D
S/X0mqBdMxWBs3bJNnLHEHu+KvkFoJVw1FZNK55jSVzooerZdes27c8S9E1kUXBUFhj1c2g8a5Qq
VH1gH49sWX/OJQl93bRGdbOWl3b/kqFRijW2Mh+wiauIAwrXNKncfERrkVHrACIx0wrMM84KuHY1
Zx/GN51hrN5RNfXsFVW4LpZjnFFelE7tdlLpGsgbuu7HXBUr3TTWI9EOUti66li5hfams+SnIPtB
Wm6wt7mznbt1HG7qMfAUA6kgYmnrSUOSJj2PFqTfu16ZdqND8OuYrUJbWTlK40WAr0GpIBmpL0Nq
iDLUZG28i7KXhaU90R/raC6OwkK963hY/XzAsd4Mh0QnaSSG5mGR5oNSEwV3F7brkj/VnV99GK21
an6FlggHPfSNgqi6RNkExiKxhMEyiccSU3sUl3ioko0+v1Cf82DPXI6CfXMstgAk10SNxFXshnBv
wyBb03iFeZtcpcBCKl13IcBt5rZbW2N0XakacQrKsbGR/SboTHWp8NIofkB2fZ2J4KqqSdl5bkvg
J8atSIQXYrbrrGJtTCYpiNJqIhOoceCXt8R9hPpGV8J9Q5jRlAk3FMk+RGKmJhtNb/2Ru1SM7DPG
oNtH1lvWPqUTirp5ml0yrJ7//Ap/NeV8eIFPPxYpH5Qe8WDqtsbzVHwnSeLP//0vJ5yPA5zMml0X
DpoTM4DVrQyH+uC6BEB8rbntOgcBvdaljdm49t3gUqJ0SQFf//kHfHXA+Dj+yRl+1mlxBSPjO8VV
a1+HPeqZ7kxl8ARS+Nes+nGQk/2QDSXbweyWuk1IJ0Ru4YkbbjSBrKlUQEcQvsVOEbc62zLyufy8
eRitYK2zVjvFZiShx5LO3ffluk5XK1T3yEDgiiFBO7nvA3CusW75SZnxU2qvzGiXJ4mf56EbA9/P
cYZUvwJ9XzJBivjM/dDPDX5y07vaVDIDy4EbjeoW/MlK2PVlpg3rsJ5uKlyBREox5/CN5IQVNo0r
i8KV4WB3pHQMSrlr4v66d3RfDudLaOoev3ulRejbO0Laa7Gy6mhXFM06rxM3HON9M5ig2yG1ctoh
hGEjdPS3aP3G8QdZJJL+KOfsa4hTynThKz1q1fioklzw53ftq4+JHhO9R0w3WHBOVrhBqeO0FA3g
1NLLmeHnqPufjXD6uZZJivBWYQSN5K8qm/j/jz9fw1ffi6HroFmRLsKKPLmGTFGHIkKD65olNhvJ
XmVmxc6uPHMhX/QONGx//3ucUzKzZkR2SUTNUgxGGEcix3dIOR2eJGOd7/ttxTnLrXfikmaYXNCd
q47iobsQFN7+uUiEX8LF8mtApOCB/7yv66QitdE5saVWcrePv0Pa38aC6qx5Znv39TV/GOl085WY
0xhVHJumPdlfpc/aiJp5QYwq2+ZHhQfAWWlre1s8tq/mhfCCFUvBt4ClIFn9+Sl/OWPRxrAsfJdg
7E47yqrZttXYlimCA5La8TMcjIsFh9tsafweoT49LnH0he+8nRnY/n1eQrjC2RGAO7Yk7WSqbI2s
JiGMgc0Hh83Lr5ZyoXTLjnDC/7Puf41e6cqraduRBJevzpWbqCt9Nb5mL8xIYISwUD8/bb1ig2oO
HUAoh2gmTZAn2tOaejYdQtEaX6rvEWKt0vCqU1rPBEhnECqgICDGxeUv+6JAd9ZjAkdYFHuEowR8
pl6VUWipjo7SSexQ2j0bRYRTj4oyeqEEU7Br9hlQMFmtqB4gkw2yQx/iUMHjOUc6JhF49mq4l8gJ
DarQM9n3J+2LZhT3YhhXw6ChMff1KVjHaf2kquX12Jf7vjL3lC6IiD9ASMDRWhHiu2Rcar7MKYx4
nh2cVSsGicXuLhDVRhE4sPGs0MhaKSO0Y5FcUm5clVZ9NQZ7Kw/2ugyW0EyOdSY9jGV4qRm560gk
RunBL5nyUpLCnFMTPwmbm4BENK2pYQMp6cG2m100TWhkiMPDZvvdqIvrQkZRT6uE7oG4N1L15zw4
vwid2gUJl5zV3SFoxzX2eLaUVnWVZRp5M9lPpy48ojJcO44PCvdOta91WPFw79gHEmmX/GogEYST
vki41xN/3I8g7Cxz5RDHkMyHYnybwx/G4nKZZywg7Kf50EalI9+MEEvpIEjWsETphQkWwFZ47O7J
M6o3doMFRrsOlashSld22+xsh+5C3pG4woGvguRB0BHMgctITQ6h/Rim00bTqNQHj7NarZc0q8h4
mGrisqLXePHShGiKFe06hTlUGsIrtBw31rVToXtQfprdsBs6gs7KAUhtQtSQA9sI4wgbVFsyryVC
QyeTICjdawL2wj0MiTQybqui28ylc1Pm9lvOxrHBpeQoFwCyVjEIPoNY1LKifjb+bEySgNuVkocb
lOB6QpdmyL7FxNKuTC25hHu4Qr0xONeynkB/anmBbPs2TGQ/LtBTzkp+oSqzb9bkP4wXelnhwMDH
LEs/VJHteyPYJMtNE0W5NfP5Mu/6i1Yx1/TYVyrch3zG9Lus1Lr83OQKRb5fc05dTewHNt6iu52U
Q6BPK7W/k3mXxTRgAKOQRGJhy9qOScKvVHOXcaQIZ9CR0b1W32o5zHcbQ0j/MlGUTJLQs6OL1K78
qkZaRCEybZ4tSnD9mOzGxFnXhp9qhdcXilsM32cy99LxMMJSyJBgt9jBnVz4QLpWxTR4cjMgPe9X
WWVvVBWZEtpvKZVW5vyWsEaF1qNuHa38kBBqEg2E9XD0SaPkiM58rY4qRx9uLV+ZBbI1iK19NcDJ
U2XX5O+0wllH1iUUZLeZTVikdxhgDtEMO7FpIS7Vq1J5mOPtSEBObXEbk1eFmKCY+DONKCBOD3iB
AqtBLyIR0Te5iWWjF1NWjXmLyf1Ggr3UpL9mCiIFfsmIWlzVWm5lOrdC1G6ImgREqdeL70KtvdDa
K/XPLMmozxSu2THJaTed9Z1coXx+ZavkHQT4T0DNUBkHdRVyhXkauUbwas3+YN03zWWIB0tnp6dY
j7JVEXpKquA0UhwNXCJ7G/jyMpYMme5g03PQy18HDcp1j2sKI5+U36plzdmr48t9kotDhZ1KVm7l
8qVSL4AHHgAZ8u3aO1U80ydYCyCi0/SYTndz9Cp1F2Z/N5kVkcGjG2fhZmZRTYCA8AKqmq9ahH4l
PPxnY6IbBs0Tuo+bG9uR/BfZuFJM/gTkimBbLoIBb2Xi4R3AK3WVYuV3sDyb8osU5Yd6BtqoFzvY
eAW2Lse+jjQCQDONzBbe8/k1kMrHRq5WDtocqySnSMSHGQTGaEVXrYQ+mleuK3+1coi/iVfAyPb0
Qh6i+G6AsKOxV0TL/azGnR9VM3o/AIL6G9GIkQguemiEs5We2YCd+tOXSpBG8RKECvvVBUT8eSFs
ID/OiGOBUXk9+pTcS/ehT+yxV16dzf34YlP5aayTjY+gJd50OWNx2jXfs9BtN3oyar97EZ65afwW
OwyVSv/Pm40vKkGs8PSyaJDQjYEP/Uk2lyaqnBjxwMuZEdHalyAYSKbW7iMlPXPc+uoCP4xkn9Sc
6rkeCftiJDPdz8u3r91r1cOfr+bLJyaT94EQln05yMHPlxNOkmpEw5SiDoHQrG2dy1d8r/fdNVPB
/83bodJSYk8MwUA97cthbyXitoAxY1Ah7Hf1mj6gZ/iK1xzPPaUvKvtQCv4z1MmODI9klfQVQ1Hf
AieAhzu+rSTdzVKWK+nMHvyrVgmlcUJLgOAjLj/tb8YmpA5Dsyh4eMjA4m22EdvulfwH9jLseAMv
++tW/iNbzP9v4EysDR/ezd8sLRfxj59NTFn2P0zM93/jb+eKBZcd4QntT6AHGFc0zgD/ZmIq8GNM
i+I58w6mkeWI9Ldzxf4XoUdAnXSLqcmkt0TF4m/nCqB3A4Am5HjaqZg99H+CiDHfGTAfSiMLdd1c
ADUURdSFZnPyHekd2tRS4N0P9KJnqxF3JmuMNW0dCUMLU3qMY16oi/+7bjX5kBJf/tijlkaBafbb
LB2tXza20nvQJq0PG7Z/C1u1uoWjmzyEU011Cx/iNsMAXXsVB5FdQN29X8FIHnb0irVtUtg5sbMq
5EShyDd91o37cY7zbajFxmVv270PWVO+HkI72ISN3F5OANx30jSzhjSJ9qqCTYObMELd5mXnDGVb
aG8T9hVHp56Tu2pJCB/zrE3wPA717dAQciePvfpEGuf8czKdeRcnjQ6mOYDbrkqGX5R1syX/TSVh
UpeCY9WxtxNxoxFxapWugLbyLHWKs1PDAkhh3DhwGqohuOpUbR6ooXYkfcvK4LZmFG9iIkPxFBq5
Rl9ogBRVDlK0MWqZ4wP8tYvM7tRHYtibw0DreWcXbBbIdQxurHBM94LD1RqyeQkXw5nvsryajn1S
ylRZbZmKq5Ic4kDpXEMMy2Z5KEMPbHOKo7ChaSsKebjiNjf3ibC0N/hqUJLTns6WYpIj6GhsRCbT
nm+sIlP3fVrhK5SqNsJZqIajJ4mI8Bu7jH9kjT1ssXFy+tNzhVguYH+H3rHIVZHHARGZSAO3rEPT
b02pcVWI4VeN3ba7PAfuZssSLHFL7Y+jrUg36URsfJz284NNo30rz3QzD3mjJjtskNMdpHneE1kC
w5nJ8cGUpvZpwvE9rArgFezDtIkwehNXtaEK0I7ScDcPhTjovQH1jfb3dg6ziqpCtCR+5lpzG6X6
8Bopldgqc0w4npgzIraE2vFPIcJ9kRISoMehYm+uN/FlnyjyIbPT5ilPM+mCKnZ/TXJxdEgWrLLW
Nhjk2TO0vqpzRB0SG5KDauZ+rvLz7DAJ6AAruOlzheC/1WhO8UVsLb79EDbQL6vRCVpPhuCii2ST
EGuC1jPIGJ7aG9pFGjlij8iB5F87ALY/EjV/UAP81C35vZvcKYCPOs3ohlHWPoq2kWml5/PQrWuJ
EqfAfXnb5mVF/YLS/q1CitpRk+r+tZlS9a4lxNXPJ7X1WVWlb9gtDY2sz7l8qio5foiKfvZKW+l2
9I3Vo5GGymXVO9GuDjLA00pfADPCQZuOcfTQWdCXVagkx8RqCduTZvobgCC8UdLuTHMqfOD2eEOJ
IFqHph2ssi60Vi1xmr5a6mwWhVqqu4ESiQtHJ/Pq+baqiCuXR/ILo1rvrkoLE21CffjYO4rwLLkp
fFWDYQlhnShUToRe6bQNRn2cosyXpCjkeUVw56TRRCrTR9PJ+3090/Vu67r30MMO3ljWtiuZqrV2
yry5lydF84bYNm5gnlOFUScaHkBhyQAwtGAXgE7EOOwoXhzZhQurteFQF1DL1pqcgFeS7sd1aolp
l4dkNkgCjGKZJ3BHVBWuNWmdlZeYXfYICjLd4TQYYARIdnnd5hNGLCvOi00aU6MIlKa9N1oBT7Jq
+u5NK7glViWQKqox4pxSncLKHSQ1knGtynRs8qZ8jifHxnA+T86hy/J6Y+SKvqsiCftvkSml7lll
hKQ9c4yGsyeslrdIWkLEURdYR+LiazKF+V4vm0QFz6lQEVqRDoofoRD1XWrMHCV7IyFtwK5g5pRl
u807Tj7CIalxZcTpcDloBaf50gj2rA297klFpR6rJug4WqiVHytRBlwGlqYRNCpI3Wm+hyGoespg
Ddsg6Z2HwAqKLbChmlCEQdIPlD4Cd1CH+FoZo2jdjPByWstBsxPARKZvanAuyounyQ7Vcg1MvdvK
XS/cGaGRWyVTRPJokz8l8nypRmr4IGoNtoaCPqwzOd/S9M2uJwMS6VxMlE6GdKAl2cc7dVB40XFd
P5FOVHAElasE8I2aEO092wXVAaktpwsxG4VnZbZ8p5Bb7dnsQjfhODhrKJMW50hJvdWBiXi56Kqt
aUrBldlXqG/iQbuwBVj4MquJ0w7lWV6/27VtjoemLG+01gTb7DS57gErbh6KTupeyiYIH+KYAkFM
2YzdNLm+2WbQ2GJvwskKnqu6pWpqx/U3vqzMEzk+5y6H9+EyG+FoqHsQGEbmjLtiGLp+48hho+zt
SKRvM2sYNZ7AjPD9y1q2MeeO3XQfJ1JMFccOM+LAo+paNFW5HYLG/JX1evnQpEvkJ4/lgGKockHa
UZibdanaROFst9TnRnAlVV3fijpPX/BBOByEKbCt0YkR4TiWHKN7XC7IhZq+ehqsPPdr6og/OA+W
myjXhj2xnBSZctWk1mMamzTt5k2lZ8giclWrrlil5RtTMotjHTfiQp21/jqnn0+JMqqNq5i4+m8V
KQt+UgiSj7OZt3/smhe7BJgqVw1n4qCPiJWdCwMiUj1ou7LV2PaONvrdqBpKNwgzdbNgvxJ0w0mt
bjVnnvdOJuK3CmHvk00GCH31KkZO1Qd5/JJnPVjhTi4VFxd/cNs4gfMtlinrp0lX38oys0UfzajB
LJMvPZPkn05fsM3OVP2FxiOS1N42byT8LAqDpvGFpZujO1S65amxpHlUMvKLoXdC31GUZqdFFhJT
MXQ3XQshQIctSgb13FO6sUO9uhx0C3aeNCBNq/rGIhaXJPZ1n5v1oZ+b7kbpsvFQzv04ubSY8BzV
nNh/zOZo3MJFK+8Ds6ZiQRCCSjS02Qx+7MwhImc1jL4LYXfda1eW1El0Ng0gchRjICMiEjmsW0fE
XhTUoMpmgBqrukvFyySbuWtrCZYotayeptEIdmU99p6p5PQAylRZkX+i/RKlXXXXIlL1y1LrY8Ah
bCNfwIml8IgCvuS4biPCxJkFomay0QIrBSkEcbzw0s04ize1kdp+EVfSY5MSAk6/bOpXLVjYYj3I
lJVFZilPxBvkt2OPUYS9aFUDXSmSdUdSt9sEEiLPqtb9pFNYs52sZ34kpWITdAPbSdJwmpVolPxZ
NHHw3KqZRAOxyUgCyo0LQA7NlRHpxZ3OzHhsE4cUA6kcfI1pyO1mM9xNlkTpkUalvdf6Ifg5R3nw
ZIXhuAv0IaHgj0j0p0pV1PGcYrBSL6vD8CkuIuNtkbRwG4a5v2Un0TXH3DKD+KUINDTmK4obAIJK
K61Glh8JYk5VR+WxVmPyzcNyvJAzfbiw+Lov+7Ag02caH2onMR61nglwkxe6IdYN4Y9ENnfMkNcg
tFnQ6VVLobrWauBQj2VWJcdG5ATt5GkS7DhC6uOaAGFg+G0aWd/GsLOeh8AY5b3oo7C8TTMtRjOv
wRuiDjip2oY4ETZQnHvCkUj3RK8eqyqajmNJSLFvT6lToYvU1auJvfe8Tgwp1FeKXgwqugbcUVPf
jPbFHIRYxrQ2vRhzGBAHVSqyYU2Aik5rQM96F/pE4YG/QQyXQHil31n2qp9Q2WeDbMfpd9Pum37V
0P5zSyxKSMpbPmeSnYkk9+qoH7BEDUlPjzzRF1xjVIr+EA7NppEagbBPToJqW5FQEWLnK8Mnyc7r
awWucgnVyZKNpzquy3HfsN4e2X600i6TSVgBEaSHV6YkQn5uu7T5qsVyBUW39kqttr02YCFAAjE3
YC6GMb34cD69/utw9zFq61Q1jm4QIoJKlYtulwWX8eTMZ08R8k2QblTW+vGgrvt7uhQ03ewL9Tnb
DtcdfKajvik304+b4PYfirffRwcCgxPMAAjJKfZz5cZgCYkqjY6afdmYP5Xs5zy9/PkCT1rPywhU
CcGv4nan9H3a7p8lFcBfKq3jMfRiHkbYnhngtHCyjKCjCLcXcTim1tOKUJA2GIaANEW7ZlfvE5eu
2cbygxX7T2omZxt13JFPZ3QTyyRQiSXPEj3jqYA6csaAFYqtvTjq3S6UijMN0JM2JFez9Pmwg6Kn
dxBOn8gjCHciqHpGuI+dRdf2vfoQBn41HomAYTk9K7tb/nOnl0Ps3dJ0dIhnOFWvwswOQS8X+Ncx
lO/7Az0lF6HY/ryg/lTA/35lH4bSTkqREURaNWao+hcn6oVNsWYHhS/XL9lMrP6LvS9pjhWH0v0r
Hb2nAjEJls2QZJKDM+30uCHsOzDPg4Bf3x+uqltprkle+a06ujcVZTuuhIR0kM75hqXi+WJ3k4nE
Xa9PZAJx/bveKEbXvMyAIQ8snVcZyBnm/3d/SFRdUqGh119JWpOCa0JWoxcozLI2iMW2sNbMbCGr
OzM4OhpWA6oA18qPnTVROYgFB6G1hxZaixhct8XaUGCQq+E0h8rZUodjg7+vk386nCTKScN8AUUM
k0cpcQMrKPAGdBAINOPdCXjXPrR2bA/iwmb4ZG9TcKj+6XbCIkjlDpkOlICANRxwuNBBVjWFTQXT
JMN7ik//D/nlz/bfZY/j3y9oJnLc+6rqApS9UX8GBaxH9DpcBT/c3ThQCQBJK7+Hzmz9itrav3V2
hu8idj9wqARqytBV+Q3yUbAWCsJQTUN1cNfYwKHptVVsSiNaMX0p9v/uKwl6LGSWUYBA0ISExWQR
eRk0AguID9ZmuomPSDWesEUAzm+t5DvMji11CX312xr62N9kDXHQpupFBb6JKPPiwhrV5b9fLgiY
oLWMCkNQAXpnsl28PNa3PoghvdmueAOCnab85j7DnNDozQpQSH2pQDAxrsXrQvlGloBWgd4RkBva
ZHnSVuOytO8s4YWHYTQ7RGssnLv2kT1LKNUass1MiII2ev/mWupt/LKki/DZAwigOINsKIycnndQ
ycWAvSRscX4erJGWK64qizfkFWyIVxyiDkBnkLYNddEemd0pDCW+RWaavRYLseEdh/QhNoxzDfU7
VZM04MPH/PjllmFIV5eiW6xG+YwQl65OL+zRsFvSvS1ClCOZ8Iu7LVbcRjAHKzH7NSAn/gvbLq3o
34LU5EEmIbhFtoO5tFjFam1QDkkXdZssSveMDrMfQyF6kbBfVF4bI9MUoZSGcHTqq3KFI7shGFB7
hfuU8FaNbDv/pl5LerEbLBi7BWwld+dS0hdFWcZxTCd8DBLQ79Ow/uTJsmuYPIo4livJZnBdgAwM
WLHg3IGpXNq/ODX/qk406yTwQRvtf1w1CZBEAqDZxYn2t5LSf701/7FvqtcPNaVf/+7PwpIs/8ED
qAf1YxAv8cEa5Sj/rCuNf4HC+niSg+MzFCuxmP4qKwnyH7A+Q7gXcdwDUl/AP/qrrDT+CaQpgpcL
9hz+j/6butIkzqPYBdgnjqwI9Tjhg/c12RYdoBgCD2AT0H3Jga7DVWI0K2HFVqgr4iQEPUDrYoaO
f67Ey0vNhIf6d49QSR8JCJI6rWXiI5YgJ+EBS42IJK4UYzDTVWJrL9Wu1Mc+6XGxMDxeVf7ZFL/3
ORkl35QRqQn6RGrUcW269pzxRFS+1gYPfuhSrPmTS3atw8ndiSa80BHwHIFUzDeS7e+BWNwrTgtF
XrvDJUSz4iNdB7dRtC5X8XmIjfCcQApxVZuQzTXyyKjvsoO2ck8uNIZjRJPw6L0CDqba2qo8B8T2
4Z6ITM8rjq8AwyEfDj1boyNQsqws4oq6AJ9l1CyoaEp7YCWJTQhQgYHNM4hdwAGtQvYMllOVJQAT
kkAm/+hDlwqnF199iWExIbdHTkSq9BQ/I04DeFYZqeogKSapUFnbdqZohisNmva31ftbzPM1qIoo
vUMqOW8LAwaqVm7QTQBPPjwzgaQAEh8E4iyNmd4PjUlP0gpEg9xu3gQTmp9evQEb4xXHSDAr7+nR
32k3qtOcasHgRQekh1DUCb9jnqENONeaPRTLNNMPYb6pGYO0IQJQjncKW/PMagqd35MdOF9mdupw
XhuTcPjyqGZ847ODioTBVnCCNUR76k2gWWKIGsVD351lCNa8cnfAtvY/0u5YPYC+ABDUg7flH0Yp
TIBNLMXgHWT7AhAetvm5vYGemeFu4InMI7xHFn2DlzVQQrpiQG9onexprWdGYsCwVQF/w/S4TidA
FzHlyGeGCFeJWx8MsD1kXys8YrCnjxVbo8ZvumboIVdlDKCkb70D/6A1hvwtvM8sZvUPGW+Bf+ab
kdEeMQ6IcBrtOnuK7tMbhmccBwvqmuWb40onCewG19FJsNBXe1PY5VsxPlNpdGvAOreVjQKN5wxv
qQl+JGx4QjuDox6wJ9BuXQvwrnIkIDB33SNxDY7cgoq1zksH1qcus4a1YoZ3eB8NoB2egQLTodzj
p7XsASZpRuVePFT74H6ALoNB7cHKHeGx2LENPXHO4IyKxtBmtrk9Q47bAGBKfAVo2k4P6iOPTPUe
0FWj5I58YuSv4rCBGQnuM9xL+sY95KVOSr16SlOrrN6YGX3nQGfde7vOGKzYItZwgGE26LqWsBJ9
Y4g22ilWTfcbBCAAnEZryCV7UFf3zcxdD+v0UWV6vPVfBd/yD7IFLg1yvMNtIUECh9/V9En76dUW
B+3ggZlKeQqelW+qZivBbQ9ST28me+kIhKfFjqNSBiiJhmfWtogrSaeZXPTYCNAlb3WfX/syJGeJ
SSBdRHQgx93sHqBe0ExW5Tqy2nX4kB+gCbkD0A2l3DwH9xsrwn9TYwOFLsC2KHQUIIb/1uBtwOrv
1MQrYvjbMSlkZ6b/UjzHL9Um3SJHaqDC5QF0e59iXyrQ3lP17gAwnJkeshUUc5EX6XC0VzaiLa3A
nHpoQZ+HgbOHCo3Z2Z0FFXILEiCNztYQET92+yywgidiRZux2KMra6F2REPZkteWPtU/qVVbUPV1
ig0U7+BRbEN1JrYCk5QvpWyKDJpJQITqY8EbFK3bsDNHCl9wKtJzpdilt8mQm3eRIzSgGvkNdjSv
/B7CBSCsmcmPkZxlxiuPPScGhKVeC/h7cSb+i11AVUc9oPiG8OobgZUjZRFv2L5RzVow01DS6xXi
j38rIv8DSYpIzw+hxcGMGat2nBtPvGnqHpKVrt3a+DCkt6JybLHyEsx3h7iswxWZvGZnj9nQ3+p6
HVpRP+UTksrjiIOnHuXGF7ifiVZYGPQekGoISsXrkZzo3WSW5Ah7CeBP3E7bPbYGYMpwKwHG9oZr
1/y6vysRlq3icbiRADXeZaXOkIbfVKeEPAFNu/H5Y++Avsxgg3ODuF8/l1iZ+IgCDcL29bn2Ld61
in4DHpde0p3IRpkUiONAxJvWN2DQQKlGSsAogbY0iEuhUZvcVrGRYwbWT4V470q5TyCNFTI9B4bc
S58k/lYGn57o9AcU9jJ5HdzJSMlA0NxM7ZYZ148H76zv6ZdTIZByA+BFRBptcn6tI5nCTYwTzPqp
3Wnn8kk51E/dk/fA3QgWYLr6TbZ3z94OxnNb+UU74ZEMnTP4mxTUFQjmAS1gCogeOLvYwr/DYf15
jkACQCKgTkPD5f3hL65UPZES2e99lLVX0UEw5HW9/YbEwy1M6nCM+NKx5bK7Sb7BV3sKZw3Mhb+r
d+APrrv1cJBtYRVbWDkmt7o+9+Qj9PD34Y23m4vh0ZR3ecahPwjqONmDuBLXnBWAZFta1NacFrT8
XpeP13t9Jy/8/sZ/Tao0yf3FVa/QYuy1+Fnu6FPvgPXJo6B58J9dIAYgQjY+AJTdkPMonGEd4XPQ
7CK7tDS72SRnanWGqssGW1Gnwx0nf/WM2ImOAuQgtU1vL+a7Pqat/5omqBQJUDqGdIE4mSYeqBK4
6QXiu3RM/T2w2m1itNDSxYtZhw5bL4lefT5F//Q4nSIBaKgiULDu5DvVHkwRV2cYWfyI9sp4hd5Q
g8e5PcGHuL5Rn8e827gTgMxXzxRh3dUR0g18Kfeger7zFX0neVQqPUCpMTWE2+JNPr+/1P+7F/7n
u2b0vD33Hj4odf3jw41wzLz8eRmU5D8AkpHpqMKDq5cm4CLy52UQf+FxDwTmV8O9COgS7M1fTnTC
HwD9jUhCicqjQgva++s2yBERl0gAQ3FbJOLo1fSvroPiJEuCtJhCx+iL5AEPvON7hLiIAASZkSLz
IdqkZbDQKh7lNOqMrqAbNYvWNUTtAUHqb1sG8QOpK3RXNuqogC9NwiDU+MySINFx89AZpzhNUUGg
BTLMPfQs6pXQ9raCzzM0CAhk3QdfT+9BOsDhNErAnwlPgD3uJLgOBWp+ymBfrTTfrgeaEcF5cQtU
MTik5DCHcJcBaQ7WUh/DW+3GRA1dpkKwpV+3PMgjUJbhk50fhCcYLcBoT8BlNIzBhPVCmFq89N5w
B4TOOYEFtVSG9xyj665xzcSPbeRgdhUoJC6wL7i/qAxq/qFdyneasKUcwaUNcMIUh07BFPn4Rsyr
Y9VkTg9r1wLnOZr9DDJl4eM5yT79OUDgVFEhgtA35P4+DrAoUeEcNNRHSVdaoRAc/Z5uFNrse/Dr
00CC/ClYWB2MPq7P7LRQ+d4xwK5w7UK2EyjZSZbPbSUC12CYLBDxIfNKm9TptqzcLeuYKbYPQ5yi
0gsufNavVLg+BSm/5RNvn3C+7YMSIzDQpaAdoDbAQrTwG7y7/nzvtnX/fGL+fPOQIddADcXme1el
v/ywdRoF4CWqNZDGGkuuuqcC2hwJ77Da38s9jnBU3HZKd+A76JeN9t5U3tMKJM7yu9ASu29xO+pq
J2yeYtFbwxjNbjIFgLjmKaqLJxnSBRjV4AKH6/PuOodZcChueBw3aS6ei1474G6uDWByAdj4LDSQ
XugBni187pG04bYCx1moONNPYqOsJNT16LYTmEV3A9wb+EOWi7fQUcKJy/NB7lBehSB5BKbtJpRV
m7h0VQOmI3HsoCnxDR88X588AMw/2TfguxFELQSF3zREeDXhhjRiGtBrxUGu6YmC71r71OGiZi+Q
bFtLbw0vnbg2uBe09Bssxl+0XnryWHsz3uay/Jzw/r3Mr2QZWC6eAgBGdnUkvNWej5tDYJSubEJo
YVUq0ktUETuoVmosrd0c3l5+o4d8bnmqvALRCgCXfit1gRXXrVUr/pnHfUrkjAag4aT0TCAkz77S
voaRD5RcspVks+pwFk5YtRY43L5DDSIW8XBWsnAD6XPo1XLPKkRdvOwNNCCzJBRGSe2eFfC65uRV
FeYHQJKdSgnuIixVF0Zl8o736Frh850mpSc+Bkvde+Y85PQr4RC5+dFFH7ckU77LwC/JY7oih8NA
CK0XiZq1Sw48dAqLrN1oOLZrqEOD16Pyma1GkaOELaAa4Cwq5A0uBPgZ15u+W+NwZgg8Z+fVHuiw
mwC+mz4kIYsnWuL67merLPT3LalsVlf7Cog1MVQMJP1MKB4ZqgsRDSBeU06za0+ypCFbrWDUZnok
15W4cEaxrY7HLY8iVRFo6yJLtmrQ3wBsqKvx4HgNrlc12YALme/FsDwEUmij7AdOXARGXNHsuUB9
FQr3VQNdLN3XNDhxvrDrhOSxEdVtKJh8BQFfP8ucDkQnjpEd0J3buOMsiInYbTqK8JWOy3B1i6s1
52Y3AfPugWSBC+Cuaxsn8UGDCos1g6e5J4mrH0mTwcUHOiI13chseAgV72faUMC0bqVcXiHXpJ6F
Nju6cnkXdqiCDPkdVSLLFyWbjlS/VuZPLjhKEVTSOS78Tltl4yP+UC0C1kk7QyfrsST3Xi6dEpkH
nlYFnNb/rjQy7BsJGJTgr9JkNxRqCkQPPReFfIDfm07bbpcPSEXQ4mmA+Ai8xM/9GHWRQ6MDhULl
YyMpB8lt9ihCvwCFf8z6BP4n3gGGn1HmbcKn3CLA9gIorAuizmnyNtSgthHWEtik2PG0wAslOBcX
GVJewFfBUTJRDqELZZQh2RHuPlehlVarZ6Ck32o3vSsGdQWNJJgI9A9xJeDwBxFrqRHXLhSQOa4z
qwHSLAP/MDr+ZUXyxgGIJmgKNiLwpWJseY3/JkjFKYGNmBC5504L3kKX18ENtTT4FvKhcigEgPIi
9xU2oudcafaiDDvmnpzKAhU2Ddosnp+sGgXaTiricORWRh77dqJmd6UqHpjnOoMS3bevDDxmPWU5
vF1xuke9pAG4ieuLAw/m5KD9hPftjwSKbEXKHlJu4EFY5bBw8V1VuxD79pxz0S3bKhH31oFdypXS
qeti2NtAzw1MRrks7qpEeih/wBMB6coSGRgYq6sHSasf1UA7RfCxC/w61vkEwjYC3G/T4ikL/O9+
htNN6kb38JgGkgSUTpfmWyarZ5AgoJwF4a5MS8AroGteyo5xBRcliL21QfwCeO9OgeUTlIWrSN7A
ae5ObGC75gk8qIHuOdEEm49zO6P5hpOQsaDQo4JMG44SEs5Z4SCASSvwPwF2j1Z+lb7BoAc1O3EV
DCNGQ+kFw4/VLVW1FkoTKgfpQ8DtXBEkRy3VWwpdCqAbdX4YoHBBLODy7oA7h9Byn0BXWzoBaHwA
SfonqDArPlfOXYW0WS6/cVULSUVhw9XUEEYWahhxMNrmHKFDhEHhM8ONm1ThA9xd7QbcgwwwYw/U
YE68HaCsHNJh5fORkcFjSCzzu1h6rGgIc7ByD1X2LctiE6Vvx5Xg0RfUDxJJkDdsNwIJHjNuuGkb
DQI6AkrCUqX7nfrYp+5PCWzemhanUiP7yvWscN+R7BYqapbAg9+dvAJeiOMqd0P67AxxIYtTyi0s
/eDMRGTo6QWHUoR/+aBZSSuseDlcBwwUjKK3Az848UFrdPEzyBXrrsYeE3hHQ8JF5MPbQG7XQFeY
igyLplbbAuymtwSI/ors5MTf54G6hlHyJhBsF55UihZumnywOXj/wcb26DaJU+M7cP0LTcacyPR4
g4sDsB444YK5NDnYJnnIAF9vNbjw8YZbPaiw2nPbmxS5zaEcRn0kJHR5vVGQMWyh1VBbrD5J/Bvj
zlLlg7uN+wyuPP/q9ve/0lRJxsF3/m74EPyo09fk8m4IUbG/74ZwGodB0lizFXFGJajc/303BK7x
D0B5UJ1TwCfDdsX7/7tQCOckTYB5uYACInTKxoLzX1dD9Q8QBcENAU8WwhWjZsm/KRR+PANySHXQ
Uev0PTNxcSFEnz2k7kZwJAXJv4sQhcX1xSR8UhH8eOf8p2ncaj8cygNowsQ5YN5EKfa4G5tiFH3j
Cu/la81PLkM52EaguqUdNhw8n4OCQEQT6qKjP+vXOphcekbiX9zFIWDqvQgtyQY+K1lyE0euuLC/
8eIvtvc/EzRJjGn4iKlM8JkDk8SdRmIUBcVq3XowLO+6hT5mXsI0l6UqVQyWMwbRyB6waTVkGMVS
BFgbBO6FeZpZQu/X8osl1KW1yBdC1UK2Kab4eiAnDsmhJcfquQFM8sVZC/3pQgZ5KMik3FIrBU7A
0OpbcSB6mNdf9NwAxvdzMYDe7QO44imN0/OcA0NOS8Ix+nrTHyP4r1f8no+5aJpFQdu5Ud86sZDx
wrpNg6qym9Hr5EgTBrGBMFFAW0p8AXfG613OjEaYjAZGs2WYaH7jiAVf21qdFTZpYH94vfWZ1/GO
B7oYkABCj1CXbu0UsrBPOfGmFUSoUjRLupYT9N+vGRPGYV10oMQuiXsXUhwN7tUm9VPJBG/G4Yhs
lT3QNmV9xCnjtYobHM65+4HxyF3lay6MFnbMzPy929FcPECnDiGUPTtcSAZmib10LDTh5/XJ+5io
+jU2cRIRBSHJY5i7Ng7RfO87V8GOUQ1LzU4VmMHAKFOFDlpYlUeu0YJhAWw+vvZ/zhC/+uTHF3kx
HMnzPB/q3KWT5N/hOr8a4kofBojBdAvrba6DyQurQxwuI64rnQYqPRwOaykAaG2b7Lw03Vyft5lX
wk/mLcvzjIkBxgDe7Y3Mgq2MnOT1pmfWMz6iH6ZH9nOczWVSO5knQxSlOCaK5vCJ6FxvfubJxUnz
GrYKDeu8cdKag00NtOVC+nS96ZknnyLvSAM3Vkpo4xSU9opeM744CX4tg+TYe18M7ZMvVJ8HXdtX
RePABYCeQtK7a+RtlpyQZlbOFH/uQcvFByOncWil3Ll5sSsQ5jMtryH0QhdOCTNbbgRaXS7/PIcX
8OBhBNSTosxUc0BouK52H1rVDSDcBE5kzvrcQO4zer3+Ymbe+RSICjKYpuQ8QiRpQVA0cIctUxMH
xXB7vf25IU12Qx41MAsUUgQoqiFXFJRrJYR1iawew4H9LOWcmU2emV/rbLKAg1rJcB3m61GDK7dy
gVVIqYu7Mk12LitlMMo2igDLkuu9fUx0/wpWwuTI1fGDSCu5qh2hR0Kh9BrYZpNvva9tNTV/Zdyo
Wy6MVtNLn7O5dzVZ4IFagwfGxNqJqJonNgR1kyNkTsHBuD6gmfbf8aQX0ZfB4IRVPKYvUFLZyphS
6koIZZ/rrc+EgHeZ04vWY06jUcMnNQKWVmzlmihmlPfcc8NqdfW1LibHr1prw6CPsJiHnJ6yvP5e
ZENiFES+u97+3ASNseFiCEJc9DnzaAV5YLdv7TSVmL9yWxJ9/1L7/GRFDbSOuCYOSofAxCzwkI7J
ltgfM7M/VT0PNN4d4JZdwrEmukmy5KFvkeiUpYXI9fnMwOz848yAn91xmQcQVueDd8qyCMJEfhNZ
1+dlJva+ozgv5p0pYCurIC46NE8fc489phFgWCqonWJcLPTx+Qhwxfw4grKLopbLcZTLE3ZW09wJ
e+DNrj//zOS/Hx8vnx8E0DLP1drRWn/nN4NZCPBISLyFQDTX/CTswV0sRfuIP1KPKcHx/Jk1IWhy
IKl+7fkn69Kn2nizQeAZ1Sv2jBBuVfCpuPWEeskxaG76J7GtIW7c1aFXOVpp964H0YAlua6Z2Zn6
B0Lpv8MnQQD+q9rF0W1UMROacub1mZlZmfzki50SMGv9lMO2Kio77vuNIOXmUPpnj0sWzpNzzz8J
ah1yNFyYD6WTJTREhUh6rvPazl3x8WtDmAQ13hfKPilrbN2GuwnCbAfzVjtUhIemjO+vd/H5yyXa
ZJZySAn5RYe4JqrEgH8jyB7C+nrTn78AwBE+btsWaPUySaPSGXzxZtQwL0OiAi0IaR2NDj+vdzL3
/JMpAvwqrsErQVwWgafrs1OYlavrTX/+dkdH8Q+flIy5mRKpKDZR5MejFmRy5TbgFg5fc42P47mI
OzlorrASx7xzwyGAA7XnQSm/aq3rjz43K5OjnVpRL/VyLBw8+vcihd662svfvtb2JKT1rCvDRsxK
J6xxClE75a2CNM31tudmZRLNVMmjQRHDvI32gl1TYqEcth2G1rje/Ljyfr/Dok79cdKVKifInsaY
Fireup68Y5Amz3Ko9pfg15N8AQY4M4opuSdXOdLlFHfBrskKXo8gCUWMPGs1yPVDT/RfMeL+PuOS
aTKfEyDSEJcyaqEN+dny/SOLn69P08zGVScbV4PsK+ST8RYq8F91Lc88lARQ00jbm6CMFjbAzBJV
JxvXqzK+7mqCDZD6W16O7/q2+tqJRx3fy8XeYoMmhVqCyK/45GfZlQDMJ9CFuj45n9+aQK7+2HgW
dkMy0redgDsmwbqoYTHb3nfxQ9G9ROISt3pudiYbOIHqqQddK0R+D6h+rY0ghZELD9eHMNf4ZAfj
yNBAjwCBDc52oHWs5XIp6zbX8mT/VtrARVqJlhUGGRkIQsXy6fozT4hI/yz3yd7NgcRpMlhFOCow
yJ0cWLgTHQHWCfTMV1H+TAyUu4PYSMS7vBFXBQOhkVJdSJZ40zO7eqq3iYIY7ykdq5yYSgC5l63X
vOQNJvPBbWR6f32YM1uPTj7HGuT/qQL5aWeAVEQjEmw8ovOwJC6gKXS9i7lxTHZ3UvEqEFha4ZQo
jqI6bbQ4drWQA/xa85N9DYwE0sWCWjh88aPOHJndt3+VDUED9H5knxSC5iZnsq/5Qan4bMCTS1Wy
K6QIMsmcLUW9qcZfS+EDwf1xd0tN2MopRMqcupAg0t9DH7soS+v61MzsjqnIBK6kLKsC3MR4rUs2
XhNAqaMIWvt663PvdbKrkerVoN4+TjwPP033R0heIpTwrzc+9+iTjc0Jbcd82Os48GO1pDiDNly3
cEyca3qysaOQ1pAuw8auU9n2SXaQo34hazozJVPLiqgSFQZIVeEgyQknrme5Ko00OX5pSpTJViUM
sjh+gfmumGC2YmmngrDwjZlZ6FNuAwRrPZEPMCVBe18U21wqjayDqjNdctyYm5jJJuUbRCxIthSO
64ImV4DlXex7UDW+NjNjrxff30JK46jusVg0KMWXHvR8qmbhxjWzWN7VTy+aDkJWpKEi4sFhJXZL
EwW4orzpFlqfm5bJV5dEPQObQ0JolMihD1XIC/LnSmMLy3Hm+KlMdijtKn/wGqTZRMhUqUDzccJb
3xExh2AV1b7zQwkZtqjIQfe+/iJmxjPNIKeAE4lcORSOApcRX3kJ058xIKDXG595FdP6YJV7cRhR
rKEqTZ4Q2CwpdB++1PQUJlwOrh81aYKQoBBTlaq3AnL8C4+tYRF+cgd4hwBfrKDILfoCohU4Nnvi
Q1rDShCZw/u4aM+wUnshQfUiDpAa8oOvZa/gDTfZDQ0BqAhqfk5W5o7XBk68+H5n4oQ8CUE9RE2h
94mmicfbPhdDd5XfSiW/0gJloew3s4Tk6WmhhPNCExGEIgFgTWmtxCl8DJcYRXOtT+IQ0oQNDT3c
YYBg1TpdoXVyI6CqopNQ4KSFaDrXyfj7izfOspK5XV0VThtwvB5o7Yn20p0cwe7sS8tVHnfIRQdB
CYg9p0V4DUMI/fwgqkyaiLJ5vfW5x58EJQCNC1dMcmxiElG956Gu0jHwt5Nmdb2DuVUkfHx8qRk6
KPljtxVa6whFtqEZOYQhwOlcES8MYiZYjGimyylCmikS2gFHn6ID5d1kLkR67XTI4btwfRBzszQ5
RTRQwJXCBC8ZF0ujZmBIg7oYVHfXW595/KlvFOdWFKYX2GgDMKZKQG7qol345szM/pRs4jZ56PVa
iC9aJ9qu59DsoCJpAPVI6/qzz8wMdCA+TD2KxUAEg33jVBxvIulksQqMtDD7YvOTLTzK5woen5QO
k+F7mFIJfF0hLwOQS6vgx/UhzE3/OLSLDRYGfii7cZ87PRxRznnaA8k+qPIXWx97vWhdFVwt8cOi
cPJI+cbJ1QlSwktf4Lknn2xe2EAqQkMAnA8U7Q2gz11bwtfsa7My2beBH0OFUsaiZJ3yI4KscA71
6y+2PdmvfNvAKF3BW82LREks6IG7gQU19mpYuM/PLPsp/gciZ/HAEYavothtRLUWdZrITg3A9dA3
X1yak5hQ1CpLobpZAIGcrhsVEqWxamcV9/il+Z9C4iDgGkPwGTsXdYvDIMtOpgwLybGZ2ZlC4SAa
GXs+8ZDsSJKt3EPOUmhgvwiZi3bpRjdzGJ1SlH0xgpBxXpaOxpOoOAwwUwFngqTQ9ByENODt2PNU
AYoeIdctjGrcrp8cvaYglnaoehEgEFwiwXUPcTPTqQLdoVb8WpSeIlncKneLCDLXTl/5R64oX2n5
1dOuOFlLfBj7fppneCMqRAwi70x9ceGINRMjpvAVBcDHAgwlNE0Lq86kjVCJt19aolPUCgTcgzwa
0sKRvcLT8eMBAPWF28zMY4uTwN94uRirMWYEkPifTMsqMyxhgnn9weeWyvj7i5jMhWFZt9VYGaTQ
xoDotBFjYkQxVM3rHcztsHFUFx2oGsc0ocRaSYr+ATChbV7C1U5hb1lbfy1BP0XphaLQJW2OTLHb
l2GoJ0NQb0CZLb6Wf5gCHGMp6QAJo4iggncMUnaTptFCAWNiyvMr2ToamVzOTixVVdYG2KlNBfUH
ATIRlY+lGUOEw7/ngu6OkRwWfeSOyS7yEuISyup9YX4SIkbe82XHOEhIKaTvx+9lt2lzCUZfvgr0
JNRjfOg5mwqS7+tUSCC30qkHgORXWuhC2WjQDLHqtoMcWqClvZTg5or1cOAClJLSyoyH9DvJqh0v
Ds8QS1gLEBbONB+2ghUoWsMWLK7V9XU1Xr0+G8Dkwyl1vUxZiqxQGDS6RygGsiPsWQDlKIZOBgsX
vp9z/UziUVAIpCTjiVSjsSGDvVOlnB2n6j4q4TcYgeOmB5yysFlmOpuijyTiKlIr4kOKTLcKiLy6
gha3ObT47NUQHZH4xwYElusTOBNWplikgvPqRiz5wuEKf1v6xQ2ELZ6vNz0TVN7pMRd7vhlqCItT
NN3DoCJNqAnprWNdeV8LtlNOfKyWrYI0fe6oUfOgxQTEn6U4PhOtpigbjvUiq13kWjRQIMqgPCeh
dM+B+8VBKOr65Mx1MQmIXRVHrdiMBzIXwlrM1zYhg4u6JhzreCmZMPduJ2GlEqKIaCVCVt0FNsCm
m7gp7OuPP9f0JHBkQaXSrkaqVxkiC04hh1ZeYofPLZvJlu6Gqg5DAmp/38q+Dr/vG5Z2EBTzFrby
3KNPtnKtopqlDXh0CfdvkTSW6i0VvGcefQqw4eraz1UVG7csymNZcYYGn/gMHkRfmvQpxEbNexFG
DfhMiA1/70v8DqzMhY/nzHLkJ7fWTGsRq9skd2JXfWnjbO378gGkzXOWSQ/Xn35ucsauL8JBDep8
GI1XkLaC8GlQwrgzB5NvoAvH0bkhjP1etC/LYMeGUYm0ED5HKxnCAC9uxWpdTRP+pEbwA7o+jpn1
w4+/v+iHuDI4WSU+OSB7bljbHBQp/9qJfQqYT8RiqMEjyp2sgNWJB3UyQb4XXenma08+2bSt3LWi
NuAjpsi5Z5aC7OqRR5dojzM3nClkU8o7BX4FAiJa3pzbrIAxqG+1QWF3XCODJtovfLHm1tFk/+Kc
ROCHIOeO0qR3sLC5iXLRjhP+5fokfd48NDs+vl6/YZkPpEcBTEz0PUmqndeJRiXzSzrZny9TfooA
o40QqvBAQPtBs/Wa7pa17AE3KEtJauv6ED5fofCQ/zgEysVtlo4pcK7zrSoSzEQlq+tNj7Pw+3kL
eMqPTYfg1vVcibwfLBwaXQajPpSFB87nTiVw2CQjaw+SkLX3NUgePwWFMbdmkB7rcelHDjktG5gU
c2tYvVuwg1jCdH5+3OK1yYZOq0YGWRlhNZTldaxw67ANXqjbmB4bnjRuUHDiDszr8ze3uiafZCUQ
8gGyp3g1aWXnkCfU+PhcKP7CZ/nzPciPMrmXsamNohS+QDi4VMQz+ch7qnFgHIp674nciXjtF/fI
5BPtERgiyg0KXSHTmE68rtGjHm68FHJ81+dpbglPNnkQc77bZlXuuPDxhO31i8yglfmltqd4MQZd
3XjwgQUcyqyFLCWvRLUJV55uKdcz8/BTVInYN5xYKFhQXoawwWmValSodBrXH39mCUFZ6sM7jrV0
aCPUy6BT01kdZAXDzr1tqXx/vfm5h/9vzr5sR1Kd6faJkJgxt0AOZFVPVT1U9w3qYTfGgMEYm+Hp
/5X76Ei1/RWJlBctterCOMMRHiJWrGVEuPQmqO+GFq5f0/LFKcoTIBNf7xv6+otenZyD67rQhQPa
BpmdpHYhoKL3eLa3Zn39+6uhGUHZZvWRda+RP30fjZ5I8Dv2sB7X3/7Grmdi/+LZ9QuIzPQX6VtJ
DTDUMHpPxGdnSMzsHP0bm5AJApxaOoY4bZAVn6qTXJfcaaOHkaoyI1NMwLRQPwqw89y1ECYYkDZB
tBa4bYAvwoMkynyJQm/HO7dMZa6xGD2raQhMRRvQxtIVDFL1IR5ATwOx7sPt+V8He2s9jNUuZl+G
YzT3l2iAxF8ACb5SHpdyL6mwNbyxSXOfCX/0gQZEN9gxUu0fPF5B3sXW59vT33BWYuzSa6RHCBjC
RooHD1bbvq9Ye7499NbUjZ0ZdRUr4CJGDr5yXrwy/utS/biE3l7db2vqxr4MlieF/g2cxxA2AG8v
J0sy9HSPMG1jdBPzN9grtDxsNly0M19QpfsIZqWftw2zNbSxprHVx8AFT7C5a53QBfHPaEXfbg+9
YfPIWM55aEPcSuCNbHQSyAqmEDQ71N7OxDcCKjJWtBkhsdeMJVbUWb5K3nwklf2AEuAHVId29uWt
H2AsqmN39QwpV3FBdfFP7dEz+Nceazc83rbPhulNWNiAGnqxgMDwEnstqrnlEzjDdl7EhrjO/8+c
Qgf6v/u+KyAsCEDl9TFW179IN7JDrCcwkq8DkCa2K1OQIyqAqof3kMoEP/HC0Jco5mOgfLVz6dpI
39omfszBMzNGZ6e4cMi7DpP1M1TOE4qFD0yAehD5z6azfwi/gwzynK+d/3LbrhueEV7//urMA30D
OPs1Xiql+4kWn7sySkn7Sdt72YyNy6SpNRNB29phGntJyfVPMAyNx7ion0JfHleP/Y5EtLepbPif
iTKLS2eBIBj8Lw7VSVcxqOFCcObv5aq2hjdCPyrR1xOH8D9oUIeorhY9eZocsRP9W6tgRD/lcgBa
E4gd2yrTsLM/Mq8+FUo8hO596UjbxGcRAilIBzsYktu2ylzlgQ68naHqNEFgdFn8didQtwxl7ANl
4PZdzFEZQ6bmUYIjS9VV3ltqp8yxsQ+YyKwK6qrKEwC+VNWYzlELmQF/59jbGtrYBgpbs6iUiEA1
u+kCzsEIDeK3o2zDKCYiC/d47q4zvKeJVrD9tRlEHtM62HlJbU3ciOHWDUreW9eljUGIZrfWlDaV
fx8PgB1cf9OrHQIKJ93YQ1z+gobXdAjdBwCbdnbeDbc3QVjIoTZo9kM9exXgx/3Rgrnvhwu2I/3V
b/AWWWwf0uG3V2DDRibL8mz1c7Nq1BG0u9IH7gorq9tK7rwGt9bX2B0Kby5AKYAViHv2cZyiPF6H
Y+0VO575b83gjbuqSf5KY5CD+UWMdBXI5yvCcigiPrZ+8bh0IE6nCwjevKwupneiAG8+BbNtUD34
a/m+kDiuGPl0lxFNRFjhNyO0SFEtiWx9qAP1CH6AnaG3XMHYNnD8qaKT+IVtKA+xtz5QxwWbpPM1
qofsrtmbgLBorFQTDFgk8H6XeNktzyNKo/d5gAkJKymNp4n63aW3adrwcHjSHgu/Fcu0c0HYOEhN
SBjarlo3nqP+Ynng6XMXmcWkfCxsfgpQZUch6HDbStfd7g1X843NBEmZCgSYqGy0kcuTyXbGTw7t
ljIBC1YPDkYvHFgqfdq+DANEXm9/dGP1TTHUqhgAbtNXsNgkDhFlZ9yzgXOP3kVqvCtvDYLu/25j
o+KQ8lXI+E4aP2b0sPKhqIKd5d/aXowNoKsgQiwlqmR8Cr2/1LYVIMOTuq9cYPvG/cDx0BEXoS5x
YZq0X6SP1rsO+NWdwPiXYuOtNTeeB+j6D4cIMKLLHIAIzm7aZLCqT6NlrQl1gF/1igO4kLNJ4dod
25kvIDk2VZfKqd6JhR10ER7RZPWouvlTRECg2hcnCCvnyl73mh82vN/EbTkendwhwMtrRurW6mle
N9kUQut1XNAuVt9VFbBNCBfSqGyC8B9uANEovsgejJ/CD+0S2sv1XpcgxH7fjjATxcUDr2S8irvL
sOr11Ki++boCF5DxWrC0LCofuvYzfHRGP+cjEKb9waI+uDohTICMNRhAGxn6aVTE8gAZbKgBQFUj
rV2s2shnPFhANnqAvDuELGywWfpa/9P6tD41mpf5ANhBUkFh/isyH+WhbWawvFp0nDPUq+dkpgXN
IsKr8xBbzcOq3DULQSOWLaVdpjMo4NN4qbrckoD4WA4U/1wXXKlsaARYNUFSuTag6ByDukzFGFs5
COjG8+J3bQJalTgZ8MBKpYbyA6nK3yVZ+QGEK+MpGiyIB1kDuNZ1ayedolW2roqn5dK/DFyBNdRv
h/cu1MMPVM2go5eapnMPpR5UcpYEJ6N7aL2i+cSHaXmAXrDMpAWW5zmM1bGO6VcmaZ8OkPfDgroF
+Jr7Z96i5dCW/nC0fXzKd1WT+YWcE+zk3R8CgbM0oGCdBrE5TyUPotPC9C9bk/WpgG59hkIneFei
wDt4wv9TEoIq/xBX7+fekU+t9KuXnsf9aS47950IbHnmDb4c2bN1EVVVP6A1Nz4x4n92F/23ECwC
E1yvHmK/rJJZWP2xs9Dd01u6SZ3OchKg4YvPViDmgx96a8Isv0gqZkOa3a0UOMf1mq02Witv78gb
G5qJQnPKemh02cf5WP2UkoOefI/5aeOu5F5D/NV9smBTH4dFF+dcHib3YRixiHyPMXBr2ubpRUOI
s8nr4K7IUDzHzdLfuaxuzfv691fzho58IFSHoR30hHtyzWLPSpZdnrONHc6EhtG+8tHhpeN8mN0X
v3c+QXedJWUUnWRpfw0siPbcXtmtDxlHVQCId+m6Is4rCqG3sfmnbtjPIuw+WIF6USJ6uv2ZDXOZ
UEMuZO+3zsovE1rtuBWhRGI/8qrbeQf+S/byxpllsivKaeURKqz1past+QzHty/Es9zc17xB0A3x
Q9sBIuioyP0+NK73wMpo+e4IpX8uNOqzAVG7Y9ENpzNZA13RIq1WoVNIIHX04ofrwpMVm/nO7X+j
XGpiEqt50v6EzTVfdJdK2l5WCGhBghCMyRDIgyqHgJYfiuY7d7GtdJgJ+W3ijg9xje+pJrG+qfcQ
J+DP7rPdJeK7dfH8xN7Bi2y5iHHtACHmqKsBH+otnOTBBwkVN5RP71wV40WhC6cKkX+Ic5tRApJ3
7j4hzxd8v+3eGzdWEwDMO/QZlyFGn9TPQb/Y7c8x7pO++nN7+A2XMjGVrFArh3JSnPvQnQC6IgTN
9+2RN4xu0qxBuqYCSh3bmKVODRwnICIJ2H0r+q+WyKs9MliBB2kcHudd2CdOlYHQB3JwOybfsImJ
aGRsnoiW0OaIcP9N1xEZGgf8dDt22RrdyP74Y2E1EVSDc9xuZUYUiNpWOjf33SxNGGOldFFa8RDm
VhWoQ0mL8gniU86Z9l29U4/b8EgTyjgHkRU2UR/mrcVoHlhje+YWWFOZqNY0LPz7CJRsE9cYC8v1
kVsNclYUCYEIgCqsVOg787gmcVjMBevpqq8k+uHB7X6ExYn0e3wQW4tsnH1VDC0f6YxhvsoeaiO/
wunvXVH17176yvEh9wB57KIJ8xHbQFaH9UfIVDRZBFmE2x/YWl1jr4wsZA+55QdwoOLU6iJlrH+Q
k3xWewK3W7Yx9svFW5lwyiDIlSvx4vHRhjF1YLK4Pf+NbcdENZY8rPxgnYIcKiDHvugfAjTgDDJ4
uj38hnlMVKND0Fpm1xhe9dOR6Qf/ChJX6PK5r7JuQhsnzXoCPFSQ0wWkxDUUfhLiR396MCrEU3GM
NUQwiwbqpbd/zpa1rj/zlTsNbsQcrmKs9gwtdzTodUd7kuBQGa29FsMti10//eoTcmGe1C3izHY/
jf6XpqxzRzytfLhvxzMRjtME/HPAVZBz748QNCmsGDpRX27bZ8NXTYxj6QvmrNUS5IsDym7ClH34
V2/svtHd/5qmjyzUqBRGr9doOoyQeEltvIZ21nZr7kYkWygzSHeCq840eOwU+9ZB4Pi+iRshPPrU
p9A+CSCxysVPaym1TifJLHm8Y3ygGuP/GqYeJyFn7QR5BaTvMWgqfpx4tHcCv32lx/DGEbxSElY2
tXCy1FBUWRFVTlLhqVthK/Lqb0wMSVtzSPK6STi4uQrrVNTWzvH55rLg48azlDQaqBMXH4c4iZ/M
OuzSkNTxPYuO0Y2AjgUkqRyHBPlUMkKT1oeqWmIB9Pb3vpUxohnt4BH6wQc/5wTlcaCiyl1+tzc3
Ckz9arBXG0XTOeht7ho776bygEtLMrcg+V+jbGiqO/3KOJYX9HdM6Hqz4VewOl41sxsf7jOMGctO
PTccL+hcFOzLKuxn0e55zNW2//MChWGMQG45beqe6jWvVI+9c0IP9Rpnbcz3UoVbHzDCOfR0P0Yr
WXKqSTrF4ANZWvVDVmTnTrExvolhrNtBr6Klaz5e0Q4Vr0p8QRByBG6ffb/L/ibqjddsdj0WzXmo
wnchbw8ytneG3nBME+220D5A0Xydc2TtoKPkp4JWKfq4EiL6032zv376le9D9a/2h2LG7EF9DLnm
+HM434WyAoT7uiqvxubI+ZISKdR8DnoIkgs+HCmEKNN6skh23/SN0EUvdUwtSBogEw9irLE5cFrs
hOyW8Y2QDePJkTh8pxxp5YM7+T9ZXJ4g//e+WPjLfbM3QrcDyqe0qxifcIZH0synTt3FYQLbG6Fb
uD2KpNJSOQpPWSRpToI1K9W64zZbgWUELjL6Slaa6tyZv/Hmg++7ibUnrbwxtglv60BCOkdOofIV
pNY28POOmo7rfQlUoP6NM5j5C2oKgDXBZabpSaBd+CQHMu7kljYO2f+BHXdeO3vUVvk0RFHmQhPx
4E17vM1bgxvB2iic3xXTKpdBfbRE+1BOzs7FasvoRqyGEMStSAflMmBoTmiuyWkEOUE97gTT1vBG
nGpPlH5w1YwUrYTaZ/sbJcpL64ivdwWSyWEnplk0iwpVjofEaRz9LJrKp9tDb2wDJmwRenSkLyp4
4+x3QKnTcEE64Gs9fAYShewYf2tdjWANZuaMgw3FxDYIepChN2XKYjJnt3/B1uhGrLaCQV7EnlVe
cetpZdOxqsNfdw1tYhYjkLfMAYT5cr1CqaOPLmRtdpZ0w2NMyOLioy+zCkYsKY0+gvwqq2b2pIs9
LYat4Y3LcNBzrfBQUfmIt8MclEep0PzZ7DHCbQ1/9aZXR59kdJknC7P3B4HSoCXOIIv5OaPEeNvw
W+Nf//5qfKdhBbpWe5XHQQVaRZJ6Oht4ebg9+obPm0hDPjZjAMU+lVvhGSglHkPTtka1ie11d21N
3zhbXd74UKSCjOxauXqARkk/w+UrD3VIVC91+Hz7d2x4vkltN0M1xu5ipXK2grB58I4N3yvXbw1t
hCxTfkzXthjzuO4hWgih42EvP7g1tBGvxer1i9v5Yz5EIf8KyZAQksG4vt5lExNeGIYiwhFljfkC
NaPMJj6IbuZu2bkXbMzd5H6LqGaKBRUOV+akDfGONdSl75u4EbGe7ZPJm2CWaQxPXgwwhtyDXm+4
41W9/nU0dX57lXiyZG7Xayqg9uV746FXwU6wbhnFCNa1RqXGm+iYhz+IPnjdncNeP/dqD4jwjIz7
BvQdjrbSIGI5xN2/3Lb19S70xsMvMOIzjlhUhciq5HX0srZAGsvxA4MqVV+tWSHDBDImOz9iy/TG
FdjzZ23TBrYpx6DPirnqc1tbzrnX9+7FJqavnUNoIDWRzAcWfPHF8G6k0w9QoOw9YuMNYxnxChFI
AabwZczRD3sWWusEUttZ7ABKYdXPNsr16TLVJ2F7d1W40Il5ncmrlXfl5MWgWZT53Lp5rer3kTcc
o25PI+5tpD7GN67IlEas0mU75oIEEDEe0KYBxXE3tZF2ceLn3raTZh6yoKkT2+bH2z7nXO31htOZ
+D9r9qCUQ9mY+6rIZAnElRBIxQxnuY4HGni5qtakIOKRF2LnmxveZ0IBoVQ+ENaMMi+JTnqvSm2w
rizLfVutifkLwCPhFiOWqQCGaajDA6i4DreNtTVxI/anZQGbXcgkIA6uf7atpsjE0I5ZVPM9gZXr
vvrWcph7gMWBLADlDogXmXeZ0OTwk0sCJWs1auEePFboMPEEqgU75trYdEwIoL10E5pUephrJd/A
Zl8nbTymImSfBBUnYg2Ps2/fg5WEhxvHdwsibYvoRubQ3+6PSkDJ3mbsLkYRjG7sCLU1zm04wK0g
hWAnQUimA6nUnubhhp1MpCAFdQZ15TDkZLaSABjWg+fLtFmaz2vgV1nrkIzUe3xOG1dBEzAITAEE
QVwx5HFxCZDXnboSzAWfwW/0dNuTtz5gHOvlLEYfTcBD7tU66cblW+d/LFya2X60A6TZ+sL17692
y5FW88CRWs/bxc+EE/GkBi1Y3/d/qmkv1DfOABOrA5DbMrKIDHkDWR+ri3IQwR9pOPCEedMfFuMI
WJ0onfpC7UTLxqXChORMjdNVKzi4c3IVB+/Z46L3cgFbQxuR7xGPgLCjw9ALyRooarqQq7u92hv7
lom8QYoXBy+Qjrk3vTirnxaQzFrpHiPU1sSNqLZnAv0Im4hcOzE05edMUpHdN3EjpEM8VKgFlsB8
qHmiwApcyM/+/Pv24BvzNqE2S9td1VhWkbddWb64dkNBb9TYv26PvmFzE+gYQ4migGajyAPvb9nW
SSd6VHL3wHZbczfiN5ShLCqG0XU0dNlYoLNoJPZejXVrdCN2O9VZ4FbH6MJhwPc253LeaznZGvpq
rlfbAhtoWcZlA8mD1h0zvyvngwPCuuy20bfuUCbasb+20norAMkdMLyzh+brCA0TfgLkeBFfGkgx
i1+zUx39Rd6XRTLp8aqpDarCnhnQQw7qigVvpq+tXNs9Jeyt6qUJ2cKGUxQSkLw8Ei9stHK3dB+a
vj9LFyi9tn2eBDlDduAFjGPvAqUShTKaR+b7tg4T1uVT4kF6xgrOfvOMBOXDuICdtXAPt9dryxuM
+KZVuw7ar6Kz7hR0tbpCnb3Cap/uGt0Edi3gjFLQCgzPgRcmcxUnrPp738jGVd0eK18AbK3Pcmni
IwjvnAydvXzHKhvHmgnqAnxxiMqg1OfZH5HHBguIUyR++FiETeKE8lI1H8a9vseNbcpEd3VEOtD4
hN0bDjqqQLAjuk0+uQH7fNtSW+Nf//4q3ptpki4AmfpcDcvn1vWO/RQ99VZc3uef/wPrsqBh00vY
KihUDO2E+r3q0V4JYqHzfT/APJYh2ehPcwzHXJXOOks+uQ2UYAbR7GRYNi5KJsSrLai2mjlS53EM
3lfuB7RZPviOSItpB4GwtQTG+Ty0PZcL9/TZavrUYTS71jLRF5zeNtDW/I0YdqhYLHTRqHOMRg+7
ydHYmajmsY92pr+xR5gILzU4rfbDRZ9tFI8byfLOnnbQV1tDG2EcNGBjpd2EQCPiweHOAeQg2W2r
bL2rTWRXjyKpS6nQZ6/lH0Ugv4haHmR7jeayE2nnuz9np6VZf8X3iubOyrJtHN2xj44fqTp9put8
JE7/QTjrzna64Uem6rtua+SmgHOHozrv3LJsUuoD2R8ML7dNtrHtmcguvBU0MsVan8NwOc66T9Xy
QwdIeFjWZQrHA8DFcCy603axtfZGXEfcrjpBa32e5JqWuHaPorgP/2C7/93z5GCDhqfG0vNSHWjn
gYtMrAcxhHe1Bdsg5f7vByzNil7YjT771WQdFtZelnoND5CP+XN7KbaW2ohpSDxpcFC0+rxSK5ut
F81/e9TdCY23LU9MtJdNxg6VCAyuLAZ5hhrQFudwe95vZ0+IifQqBmcRUY2h7f4P2L+TFW1X11Ym
Ef+O5d7t+O0Nj5iIrkEJSKuAnevMkDZLWou/KwCBGOzg5+DYO6fOlo2MMBboKQ2GmcOFmJ2qXmQu
XXb26+vm9r8ZJmKy1rHALrWDf+fYo2i7HZ47X6faenSJey59flj1XmrpbS8iJsKr8mNUgEaEmLf6
x86GznETlN/6ca8wv7UQRgjzdpEg06bw0tJ9L8MpkeKTijzcj/Z6Pba+YESy4F3syu66DEuUMTwn
6kAmUWwnpdiDLmwZyYhlW3msYxOWo0U2eZm9szPKBzXvwXG3hjciufORHncAATjPVo2GjzXR8nfo
7BVDNkY3kV6DE2urbhmOhPU9R6Ogbw/JjCbJ29G8NbpxPDeu7lxtWepshWG6el4SBnOip3YnEDY2
CxPnZYthgTw2dtFeBHMqrOgZjZjHxVk/0bbPuUN+3/4ZW98xYjkuWVg7JX5GHA+/ImI9xdP6zo3F
IwSP0kD1O/ekDV81cV9RAwmxrsFnIEbgkE+RqxMRvZvJP7d/xdbw153q9UXeoWtog27v7HtdooMP
TfBS6QtnO1exrbU2YnksaRiMMzyJtEUiq+HKwZKWci/KNvZTk9XM7kM6SE7Uubgq35BmkWlb+3vP
2K3JGzFMSR2CLBVvhDIMO3RpdJ+jNf4g/bjacdWt6RtRfE0tRNOA6aM5/zSv1mnCFfL2um7M3cR9
OZHrzlEY4vnhiu+DT7NR0RlA4j3Wz63xjSD2lDeCwcRT596K0N5PevcdZC8FuredPYWUt2lMbGLC
v+JxJQBCoxVaSHVdhWIV/Qfax6pIA0c3xXPDHEbOfT1M9BQSV6BbvLPANkAju6THAhQoc9aGfT1e
aquOKNCY8VwkY039vSvbxgqa5dBCgP4iAivamZRVhWWkkOhR4t7RDf+gg9ehedNDL7iyINyyZm0/
3HcTiYzdq9BBqDmf5Tnk4lDW9QKT7ipvbFglujrNq02FaJsMLJby7MRQ/5oCK69BcZLd9uytwa9/
fzV41ZYBVN4mea5tdZgIKmZrOZCdsHn7sUJM7FtYeoq2xQCX4/S08gJ7YsgfBzR4pKwsHskadODy
8t83tn0X7Sy83LiMgLbEboFZ+/c6BUGJquvGn4LVd3XNYnhjE2OspbVjc3kusd55xQR9LBdERFfo
aSdXurUXGG6q4glsvKDnR73+S0XLJC77U63uPEJMWFzQ4Kqpp0biutn8VrPzRCXSTNAf/nXbnzZm
b2LjdG0FRQsp8fPat99X33sMOMgU1vuKy8Qk6tOd59PIreWZiQaZ6v4XiA/fTaQ63Dd7I47XtRU1
QRvPmYVkhKZD+bv22cGf7L274Ea4mYx8nV1W8wrNzPOsIVPu+2uPCla5d1nbGt0IZqVFJ0cB40+h
O6NrhweJcoK7eqdsEhq3D4WqOhQ/MfcioC/2OOXeYJ1u231r4kbUardaqfaL4azcMvNxv4dIy044
bQ1tRGyMN6jjjPAYbX2qmGrSOEDJ8/a0N16JpjSqPfVNUGEvPgeO+7NRzzyQORKrx7LWR1J5gGzs
tWdthJUJjdNYUJCcNOrMYp8/xBBu/AeyPGRKuCP3tIQ2LGUC5BzkduzRDnD6cpDlTlz+LnS/11S5
cb83Sfi8KlRl07s4fFmbBuFXNoHYtslAMUO7n7dXY8tGZvASYfFV4BNFHH2lbvgHKnlfI1/s/YSt
8a9/f3VUlmPv9HzF+M48X4JOncAnfHHVfUg/YvLxhXPddQEIQs6lg12/VxYkvMr6F4eqx33uakLn
2tB3B3vCBaia6jbxA/bbRf+R74pTzWQa8bhDS3l452oYIT160zpUvS8hHQWwyfVapK3MAez49mJv
OKuJMws7i6HVHlfFuGpORchBnBruJD031tmEmNndXIXLuMqzP/2o0ek46oRW95Vi0Kb8XycKZuCU
wMwizw04RFr+CFajaN6Z+JZNjABgNq37MMLYwg6D9xzdUridu3sb6UYEm5AxFitie66S5yG06j5p
mk6DB6KXjxFbWO5UtHiHRkh6H4iEmJRxLvjgSS9HeZYeO5HSfed5e/3qWwtsHGRx0IulEritr03b
pf7YvS/I8rEFT01yn3Mavi+GCMqoI27stT+eRq2zkrv3nZQmOsxyGnQlNhgaGgiXpvKydm53wEhb
7mNcPAvQqqza07C4FdN3hR1WR6+xwp2Jb7wFTGjYtSkAJNI2x0PDel+W4gV6w99KhTyqJs7F7cJv
ktcvLRnJfdFgwsPW1o8HRwh+Btea7SaKqDpI2iCs9zx0w41MKrnAWjgLmp6fXZdduHRfomE6UrZ8
vu1EG/Fmcji1ozuIohbyvLQHX1gJ0IAPztKm+GpC9F7q8986/xuZbhMeRpmMpXBacS4tsPo1f2Y6
PJU9ZJX7Me2W+F3pPDS+Dczbl5J8rh1+APFyVjQqi/pfS1s/EsvPGHDpy674zZZdr/756pxdkC0d
B6ibn2XvnNBWeuxL51PIxvvc3GR0Wj0rGOp+nc9VQUjmOk5/nDt77z193WvfMqcR+oCmS2Drlvns
okmtcvR7NbMM7TxfebCnCrsRp/+j2lpDDMhxxXKm0uNHW6BUICyyp2+zNbqxC4Cmb0AdvJjPbbSM
beJY3G1SQv3wz2233hjfBJRR3lW6QebobNVeqiZ2CMUeCmjjOm6iybraURXeVfMZ79u+TixvZFbG
6jWAlIg/tGvaSeqMn4elAAZphJTJP7d/0obDmqR662z3C+odMxBgP4OlSKzh6zzvvbq2BjcO9ZW3
pQ/08XzuChy61fdBMHA83gd6JKaqtLX4UGwgMNmo7Qdn6s5Q+vrkQxz0tmW2Fvv691ehHC2r1Y6V
M5+hwVHh2h/WyTTEO2bfGtw4xku/6FyAjeezLXv2hSARCaA8hxDCzin+/6zwRjCbqDLWCvSf13F/
5uAC8D8PTkQvZG6C8RH5gaJ/niLHZZ9lWVeVl9jusDQs4cDyNE4SBCFcLsGlRQ5jUkDugec+bWzs
3R7poqeWFlN8FbpT1UUu8xX7KBvNfoBXQ5FTQxyPHMBZGaBNz2lH8thJwcdjbUNT4+BMwhZ/UUAH
ja7tj6yDXCv2hGwVUA5JdQOGRzSyy1if6Nw33odS9pY8xe688nzs1zp8N/XET9dgmecDqsEX3br+
175b1a+IEv8dfcKhM9pLMttAvh+Xjtu/K2p1MwoxygvPHmS1QNU1tKqEryt0EXbz4JXZ2qM2BO3Z
zu+eHebqv+sMOrukmtiKRkNbquUy+VJ0fzzbKUcMQ68JQOVVffWAvruGPLTQbVmelZ7K7hlSH4s6
gwWE8Ee1iEanoW7wAqYCmkwf+7ovyo/FymR9qDs0qKZ1GfMwbb24sI/oIluCy1rQmmazrMma4AHa
ryfI4vYf/QgdMf+ArjDy0hg7XZn6dS2+ydYpihcooOvvFQSZ7NwdiSiyiiKFcKp61oTJ2IVa/RUa
3YAfGZq+uo8T5IpJ3hYalND1yHmTRqojdjpPwUqScAw5P3IWhlCSGIpxzZpC+AG4DCzkQns0v4rj
ulQ+Tyt3toCPn0eGpVs9SAPY0+g4eN5PETmTJrSHU9vyMjhRJ5ZhFsO0RUKRK18OrClYkQUqXLvU
BqTzfac14QcF7CO2DF02rLxINBqRo1rGArij3iM8QwfIoFMhlvExCKbATcRY9VFSDk71ywZfPnBi
LFofWQf4R1a4YFl8dlVjNediqjqV+DFvevRbWEBKVyqInG/R3EU2zNrrKrUYj/FjZcT848IHShLc
JkHIHMzrWqQd79ALHdSRdA9BUIVuylviIQLCaS5SrYd1SeeVljQZowC9iwOP4WPSq+swI3Yd68/L
GtEoqWYADNGhGcQDuDoD6h/6UI3rubcX4aZt61L2kSt0oiWQ8xD6FPEJ501cD4p/tkLRjE0CnKjd
nFfHbroPzhLTGQS6aCrp/omqeIizERjf5VBhAdFdNKMzHxzzlDpA6Zfq2SG8DlMiujnK2iUM2RHM
UaudjEO5BB8COkGFM62h3LMeQNU+qS5pBj41OS89Eh0tUFeRC28tcGcUsR2CaYdX+P/SoKMyl0tY
20e75v23xrOeQ+Ec1sKLkRawffEQNbqlX0bSlJ+dyae/Vnvs65exJ23TH9g4N119mKT2m09VWDT8
L8qSTngArZJLVIKecS+8zKMHms6E6zKgPK0hfNOD2Hy0pxjsNUw5j31o+/pUT2EQPJJ2rBuIM9do
EgJFuVq/yMZq9YcSzOHlqWrrtvjrlgo6BTCH15Z/JCTORLYiLTanNZUaYNzWAQahAZZcX4oxgHw0
OGd0cGzh7PT7Wg+1eMRJTVjqB3DV526ocSqhMl8uL1YcltVTWPOCHxaKftN3bcTi+tSqwa2Pwajr
qU7H0WvQAbQE0kdlJ6hBZQy+wsnLKlxkxP8x92XLjRtbtr/S4Xe4MxM5AB19+gEAwUEiqbFKpReE
VCUBiXkGEl9/F8vu4xKrjtnn7UY4HJYlMjFk7mHtvddaYwalKCDtQkFZUtSJmjxbtWV+DRw5BoOe
o2J7xaCpJYNmEa7cp5Y1vcjSKZttlS2BDS1y7U2gaDO+nu8YiKANDniJEhX3ksh4i90elxik0Lq7
zazWXVYppJ+/aLCuCF+WUvY3s12Jb5MkHehAzJJkIC8r+3QTMwMhgUDw1Lcx1PQp4yNpfUkl88oG
ysLK1VARiBBpV8rJIF+tC3uN6WE334pBaYgz5+nrMOu9O0ndbZOFu1vGG4HDPRd257lOUX4Bt3ie
h5pnFIcktfInaLlni2dGoo8i7b7hGrJXauzkK6tJXd5WmSNBObpIiN6B2o2olbWAYn3Xa2dYfCTP
1AR9nc7ZbW5npD7kSLQG0DijK9eLoryBtEnlyHhfzMIOIdV7Gkwge+h6IApTs1zGaw6d3RZ21XRl
4mW91U8hVP3iZl9WLcXTm+As/SWFIKLXVLSxPRf0U4OXZF3k+uVSawKBeAyaeqWsushvYoMWsnYY
4mJXc9OaKzvrx9ojixogdY7JXzec7Cor126RW8ZnQoNuPbEczPMogA3zjlQ23Rs7m9GhAWIh6U/I
TgWUMCnrVw2YvAC2aiKHq26OwTLP+FThWxIILS2tOyRebC+m8FIV2WxbxBmsoxuhPhQ0XRc7vkQX
v7PXhdVgrywGD4TLdOGejCvZfqmXodFPyiSV8GDsRBrWtC144A4Tq4JuyWnml7abt3d5vJDmeokl
OgAsSAkzTPBjRvo6JUt00nGOnHTVWFWdenauYh0MSzbYW40RP4i+Y1zhaJEkor7gjJm1xbQT+Uld
Wum6gUYH9SqMwJDP3JHjFwFLXoN7u25mv5pKygMjYEBuxqSoqpVeyoruKlFEYr2wvEaL48QnH/gT
pUHCUDnznJ6Z3J+T2io2aCI1aeOB+Xgo9sRMw+gXw4gm/LGF3jtI06f+SdeYyL62+liLPa0dd4AU
BV4wGhxACPoyqk5YSYCWuNG+jSVgEA/SSa69nudFbLoBQdKXPre7k1dMJmstorFVPqTly/XcRnw+
QLkQpIROWQ92UDq0RaQEFr7pxkQQevLi3sUTFRGYHW+tci7To72wRGKrFflg/IROU+6PdTv36wrk
p8muVaB4CyR8PnxvWps5gD3T5ilH27blE4oOUx+7qYAUSTxiNrlsZB5toCMBE4zKeW4HaMqKxbZo
i3byGofjvCndT9FejIgXTnPMmNlqcZaQfkF4sX/J6tlZbgpwwMkApzRpQYBQ9AZk9ENdXyFnt9iq
ZS1amHDK80+YlAWhl0AgmG2520fDdc5tU9ws8MrWO+k7dGqJQqQnwasckxhNU/DSoz1HNW2xrJHu
eEc7F+1WHebCcTXL+1DaqA1THTGNd6ycJZR1l+sVXSDmd1QFiMvDrMKOAYZN69jXFhQ/wNpoTWmg
MfQhvDES4zNarVMSpJRoFeZ6lOYOHC82D0DdnI0+HWfwi9hRVeT+ZDVqCQfV6txLlqmzVrnKBnE1
Y3CO+SLirgiyym1czySsov40DGwOpsbFG0WgVchTN1fVhoMl+O1QGHveN1Xcxeucp+Wwrut+wZ4v
TdSvKNx44S1ME+HVMSpp66yYcx5EWW/iJ0ASDFoMVQ/JLLUU5LNAG24faiWmagWFoQTtCiprSgjo
Tn11pWKIBPAiFVeooHT22kUXVbw1aVnwx0j27BhHRV4eJo2+J3jUpfhmQ1oTQqClrqEVOc6s6q56
aMjwMIJVONgyrxpvoTkjG4tDzDJE2ScbdnoExVqQ5qQXAZxXdr90dHSvmGRT4bmsd2nQm3RJVzMb
G+ojCkggaIAQqljZGrnBASo8uVo7vUAROK15pdfaRLl5ziESDEblpbfEEXLNZgT1vzvHEA3uJ7Zt
JlW2EHUtqj50bDvlR4vJyQmsbjJvTTna4ArUi9wgN+lgZGeq4OZS16paj5W2vrZFTHABhPKwGBeQ
5UEt3okwHVIXcpWB7iTy4Vz6aNXXcLweNJscFk5d4sCmLly9sUTRBNLOfURWSQ3D4HXoHyt8opKe
rIRJQZRXdC7/khet9Ro1CBc9k6rK8mcXZLlXUSYiN5jE0F4j+iRrKHxgWy9D1kNqQ4GZXUUZ2pOc
XkNrjDSEei5N1OzxNoFsQD3MM9uV0aAekg6yeHtnTorMp07euIcYUVZO1wk8iHUX1UjtIELcjDeS
q+TU0E7tz3rIcjRHZkV5FLnF+6/DoubYczIuZVDAMJMNCnEcPH+Y0kBckFO9qqMxTSGHt8AatIB8
4IhxShIP/eCs8S1UeZEKFmUeefGIAvx2GVI79zMXwZHnICK6S528YpCYyLIXgdj5yUmyyd2Uomhz
P8/ria8jw6Z9N4ztTTVllbWGQe+gX65O+2zMx0mtYyUJ8iknTeK1U1X1BDMUN+KQxWTsDq7grgrp
NBhz67Ztxl/KOOm+zTgW78D0oGMxYRdC+MXM8eQ3xnbqoItmRdd1i+bO62ZQMlvbuHz3KIgRBz7X
NuygHuw7UkXTS7/ouVyPneKzJxIAl5glrhMalIDayzCrhzIOczkj/RDLAhpJoi1FfeO4y7RtltYp
faV1TR/LVi90bw8zZASQKqHBN3FrUftxOmGHw1WWJ/IACeqRoMrBK+sRaK+UIc8K3gVtW7h5qOyy
04cqrqIsAA+erFeSpjTaEOhSFvuupydPBUZI+6pomW0ebAzzmC3avAx9YHHTdN8S05nmUedZp1bQ
j5LTGqkDk0dELqX73mqBq8SkDrWNl5p5kUfJBoAMU54s9X1KsvqVQieXPc+N7O0rK2mU+6UyfTUh
NEQO64s8Je7KjauE79RE4EzzCtKffmWRCZzj5UJBmWiVMeU3lmuRF+SQyObLpsncVdqVpLkCEf1A
1il6MLNwTkGsfyJUHpoNGahuIVkMhSXk+iVtfQsD+Cmo0BbJ97TBHN5mYXPVHeoZST3SSFHUoVmy
aQCiIVUPKVw5ZAGUSDNrW/TxApL1Pkk+L0vTzEFtu5gxGXr0c/tMdrQ+OLCSLIhsrsTdXBKr9uEu
+gmS7kU53KghbVb4D5CxjbYssjByNHXfkZyJaVWqXDQbizjo1mumkeZ3M5LSCVnCHCXbMadKZMBo
jNWHNkhn3ScbBlVnHgAlxGaOagvmJbmx32pImLfbprLYsi1giECYYpWuNp7iRTdeL7KsTzPiWWOm
t3SiYBK057S+6yGO8lLSxQb+kczJ4nWCJ9/GJHWKDZcxecxS7jLfGkkEeiFqkApXA+wIKoNqQRsH
lsqDaiajWnVQcnE+1S24ibd5LUDeTHo7cdYqsxjCtCgu+ScHmu7Mq5Hwp0FqSKL0SZ+Eux3MSjnz
Z6tPMvHqLA3wAjM2A5LhfkGdecjYrFfAXmjlzXkhzAUqg38FyJ71XuD6slRHFcYwoa+6UapoggaY
uN8pJsAJxeqbslrk2nHtS+LF/woTPEevaU0rUrT1ZkaiFYBQG7Qcc/9nB+F/fp3/K36rbv6A/rr/
+W/8/LWqTavjpD/78X8eqgL//PfpM//8m4+f+J/1W3V4Kd668z/68Bl875/rBi/9y4cfVmWve3M7
vLXm7q0b8v779+MKT3/5f/3lf7x9/5YHU7/947ev1VD2p2+LdVX+9uevtt/+8Rs9EQv954/f/+cv
Tzfwj9/2L/nLpH/6wNtL1//jN1v8jnE1IZUUiiuiToTQ09v337DfkSBKRwmbCJylE6Eh0rc++cdv
lvu7LR37xPXLpYIg1WkAqKuG77+j6nfK0IfjSHxI2EgZfvvfS/vwcv56Wf8BHaKbSpd9h3s5vfS/
4FugyoJTxYmNGJIQ5/tV/IhC1+6I0KiEiIMyFPo+iYEq0CozdvNsTVX7pZknJX2N6YVrzF84r05D
VBxOuV3kqx8e2p9X9uFKTpD02ZUwaguOSrnLyE+jN1qbThY9LT0gbva1bAbYx36JpjvTFvm3vCiz
uyEWA4xpWtW3+VB19xHr7S30bxbtF/BW90XSNBd6KNR3Fqkfr0udHrPrcOEAN6Du+dRagbQnXQD6
ee7sKEAwriqWawg9VBszLcVnoaeu9fKxnzfAh5HRLFG5a5ypvZ1SF3qaDgPfo66KI5ViCAf05O26
uJcrMzg9svFTVAKMPsjBAQK506puYYDdalWxRW+HmJ7UE0cdUJpPg5/E1jJ5KXQvj7Bg4kY7hO4n
WZKwZBzwJ1nie5SlozBp9Ky9gcflYx+J+X7KLA2BYpNdm0mrwSuqNA9rBY7RNoKnR8IOcFhwwGyz
V4/EHJOZIIeoEoYsBkaVdF3yhcSyDOK+mK8AWqjN0OT21tZTj4ZVUujGl3YC7Ud9+r8tAKcwiXQz
ecTNVBMgDR+eJ23m3B9YRO4oiRwFIJ5Sn9UWAvIpNcvTEI/5rqz4cMXdbL4aGS3XmY2+mBaYC5Bo
pMO5oMIfOjE/kyaa1gsOyG0jGnUNQBxxYkJyFGCX5HpcKnR3tGMiERynQFeR4n4uu3HyFqibpV6+
EHcnpra8r2rZVFCbdfNvZOnpGtgDu6lES+sbe+4aqECRuOrKfVuexK4aNY2ZT9CRFOVeXokhybyo
RrXxCGgWuAYcphZfwczukmY1gCU2AjRiaYeDiWUmyTNJS4kBFDSoZeUtkR0vj4rWRfMFJ68FUuK2
KDhXkHReIgcwMDDRAPShUXaFILkRuacY2MD3GGdV6cFeQJPv9+mMnij08hbFCoPY4EaZJaPiM4TR
iPZBobLYqy5FY+uVSBd8GBTlceP6k5y6+NgXVtf6PbY0DfvBytMwqToV+4Ol5V2NKbLI9TIhrANP
JjgiESM08msIwAVO09nfOC31LQZV+/pLQoQOjFOTJwkxpUdSKWN5SrIEBYesfQcYOMEVS7Dje6KG
UPUGgWM6QJ/Dqg9xUjq7QU+lRmKGKMRPbYqyiCiU/c5axXf5JOPYK5LcBVbAsj3vZP8tcmN0LfRj
GQHLoKJ+sm3A5h4w4XwlCIrXaNcu+aEhsxlWpLMHkLaLXkLwKbWbTT/TZFUVVRcChEZuahfjtxiH
7iljTRdtzKxw7CqJBqSUGNp6GZQWDHQISfaWkM59rGa3n1YSI7jrHlXOYkCRoG9P+M4JDWmV6RbL
cwqMrh+7MhoxFd8D3Mw5n+MNEgbheiAfW75pAM5rNF6kq07P8eOSS8g4F1b2btnRWHhz3ZKVgv7o
joDY7VN8SpS6gTWHwjgAkWukd+jiQy2kUt0qzwTb5K7It7NMhg58rYBabRSJBowMc7YVSepedxWv
b3k3qoMgwGWZivl2rJW+HVNqbXuONwENEneBgJNq9s2SmY1bjf1ndHNCaSBB1LZOpkWsJM8kurTQ
53egQ5SGbgI+0bRibhU4fQoRMlbXu4T0ls/G2ZDAlrMJo4Kn4YziAjayBd1hL5UVgH4Y2PtJ2+VX
XbL229yU8WsaE3mFIDkeV2m8zHXgOA5z8MwW7YC+CtiohwTStGAAsWHqWmeJQNYk6xsD0H6blqAP
D7jkyytmjvN9aoruuU6LtvIKx3ID1CLKai1rNb4JjlygE1UFruJGHRyLsYcxHlM/mQoYY0yfcuLZ
M+SdgQiXU+i0OYBn20ngM7V28+ZYVEWXegnkZ2GQi/prMQ/Ok0rzbkEh3V5i34oNu7P0qGG7UUMa
VpoNZu3aJ9CvHh0NlAVALSA3AcQqn/LsFnBL8doy4BgATQX6xgjM482pRANlmB7QUIIU+bltF/Q4
TaTY5UiYt7wkZAstEGc3ZYDZpjTRVxrsLlsdUTxFOy9fbAtlBVyj2IBmZ9pSPjSPqGbGgQOooPdA
+w16kK42gJjouO6sSG2JnubjHBXmWwac/IT/TLhIFF2G0wwjKwMIgIowapoGS5BFYu5NSXS9zN1z
xhP728Sm+kqnnXhoeZsdBUoYN25rjdvF5PYGWhk1kFFm0hs1mYH50djZn2ZwAa8dKtp1VcYodcGi
jJsRdZwHrdv+StRN9JaPNVD1BiGFs4JjieBqKy0EvGMxfSKt6BJ/ojW0wfTcFE/GlUuPKf1uANCf
0E+Zi2V0khW7TMTWVxMbxxdlpGH4S/2ezO2EgzxHO/AOzkdXRfqgYwup1xItR+OISfoZBCA+9zJt
j7JDNUz0AqKIGfLCKyCG/WsMoD33hKa95XWWLDMPP2fzeu4meUMmOSgPKL8lfTzygoepQcF5TTqI
qXpIQebM6+s2t72yh/gmYO8iWptyqYzXmpTEt5WmkJ+oVOUAmynbZQvrgAJAL+McWJXMax1kc4Gi
YsY7soMG9LCP+6y/dRogIxvDugIratipjGbFe+66w6eoQ3iISvS8rHq0yvOAxNnSnwqiUeJpDqdn
9aLbZ11GP6E67q4ShCHvNlzonXFI/JohBt44s4sDqwrAnE9t3g33ozHO65LF/K43Cd/GIIuDj2QG
1dQxicWtGMDk4xayL0A7urRrFush8mjizPu5L0yYWlX2GeUpeT1oPH9uK9T1Z0tIqGoyPFQ99s0u
k3NzlK07Z75dl/U3bLvoUE1Ts25bm9b7qCJmDT1QWaxKDCB9Qae+g8c85MsaJdcB9iQaaJgBvXiN
tbFXBDDtSkOQzF9Afv8IzgJYG4UFdlHcpitAJ/n1ojjmz6mTYYPXzmpwx/kgp6kXXpzrJqgWZ9yW
OTrDqJVWX7rO0tc9QnHjp1nd7eeId+FAubgWozWVHnY9XdtTiUct6EKPxO37bdV2rqfR7QCxHaaB
mMdZlKIOWaB81yUccdA0W92X2mTI5DAEBUkq3bKnObJJ5xXogTwWaatGL3bmDH14yYh68AAeOERe
YNhY2na8FTotDmmmi5exBaOib/rW6bxhmaBkmpPuS1OfODmAfoMhzZg4dCBi6KvUKZ+B7RavjcmX
ZxuAzoYyq7jv9MB4YIPCPhx1MV3npl52QCBdqLSq/BFCI+5akRrwYomZoM6bp37YCUPr55hl/ZtV
m3w7mAz2hcl63kBD0XoYBzkiEmUy3TI2WJ8oTQAgLFrJLwBS3McC4/UHNDOlO4w8p+gzADIeZycL
Zma+zoVhKPbkMvWmpkDga2kFNQDEzVciTpNboeroceiJ880FWHmf0ZyHQP/ie1dhGs4HR9ZyxAHt
A4sMfE1pY02oFLVFmFd2t59yjJoB0ibkqNPSerQsK4l3fYGprdj0DsaTMpN/4q3sJLAlbFyLOmMw
oFC2iWMmtq7qnX2JFBBuBmoX82vZGPcg8pGtAP1NmGdIUPMvJqqeULG2d1E9NW/F4gyg8rQ5zF5p
U+InDhmB/ajmYHXof/UWUy0vgCOtK6DYtPfL0fANSIPnKz3WSViJfIKAjSG5X4DtTqLggmAe+mNZ
UJ4YiKhqZuIlySD2CzHAVmZmaQ+D8uoqa3Q7INOygAGypHA+TxiHPLRzcpJ952ZdAfsNYEGaI1Km
eO+SCLSzIN+IfdGqeRMVKtoWvD7p1QKKJiWsXGQ4+ypGwmGhU+cQo5oR2KNNHg2XqIC1iJBR5e0j
edNb6EMs4rY8RlGTrRkYT1Kv0ry4RdBr7W1ijX6dO+JQl4WG/hvM5R2qHC33bOi2vdnD0N1UlijC
iLT1sUb3Ag6GStHAOagvKaCWUCxJBSp3x94KRLkPp2oisr2h3lt11x0kBAgeKruOt9DJ4TeDTCxA
jtWJWRPhYXVom2a4d6qpClG07jdogZnFig9WA9DJavW6cqpkCyi/tTzeVFkASQC382nk9PsyrfRD
kSNy9MgI2luvXeT8Cd6s3pDeSa+skcFGWFk+PCz1wq96NEJ95npZbmhkBAwZ6Q6tagYwby61XHzH
bljhsShBmQIG1PJ0lJHZM7Hl7FmUsqua9fqUnrHYg/2b36yxG74OeYemj2os7ScFSPjJiW0OEqG0
zLaO6uRKC17sIbxMVy2M6ApbgX0aoCq3acEKft3GUwFReTCz65TKb2ou9Z4jkgNIbuSaThJzwWQQ
h6RU1THjAPndhNHEg2wEC0G7nq1lv2Q79CMmtxYCZstLiJlXihgU2bs82/QutnWWaY5u32opg8jo
4eu4tPmmbB15JWtZP9VJtHyOjQs6iln0q1Fo5vWEAIWvZXrFFCp8qomzP+cV/i3Ia6+/tlVXvffn
gNYHDOxYv5X3ffv21u9f6vO//P8S+kKL+t9AX1Vbff1afcS+8Ik/sC+L/k4IpikQIaOoJl1x6sb9
A/yyTigW4ZIC4oLAjAN85Z/o1wkyY4xzxQgwFwAvwC//BL8Y+V1JFyE34DEGAAz9yf8O9nXqN/4L
2XEooa6iWJ9SRYQU3wnzfujAnMiMWMomr92KhtKnmzTz5Q1dIwBax2ylgh8eza8ArhOi+9Nyjs24
kgrkzOfaLoWN/Ayg66s6zkHiN34SoBliywJy5fx7WBrujDu2cNFZ5kD3SkJWHJfyw51pOpBc1voV
ReVgCTo/ywLLh+RagMN7W+7Vtwu39hG7+2M9V8oTdId/kXM+IR6B0S/V6sU+6sN43fmV32/UswmX
FaR91hdv76cXx11bECptauO1sfPlIpOj2iVbvDizokEa5qibBOOKrsgmXYtLN/cRoT/dHFYDrGdz
KL/huZ710s6YE4L4VPs67AAjrMqw8l2/azzrED20K+rHfrkqn/NHeaAXsEecnI8bhoPh2KEoDlIH
sOj5QKwaiUxAdPzK1/GmW2frKeQhZFMvDJ0AMP5pGYkd6RJFJafy/Gl2DVRe4KpfyU5vuuckyHyx
xj55Lv3Iv7BPfvHiPix1+v0P+3JO4yLP3OU13zI/8YEcoofUV+ty1TleHFwSDP3YFo5jzZlitnKY
i7yAAGb/uJrj1EtRVuYtdY+cHofpqo4f/v6GLq1w1oAuOhOjMYy8jSOK0dBEZgfeXyIIOCOl+PM2
hAD6bBMgd+fDZbZpMUur6Rtb05Ct0rDk22q6ZVsTIiFFgVagqWPN3aAN//7mThf/o736/vh+WPfs
5hKjKoUE9i1S90JsTPMcS42A7e7vV6Hne+J8mTNbRRJS8qGmb+kWGhEicG5gOvZqxzegWInQNHZh
D/7ylUkK88uEDdDorO5mYQac9jZ94/JJDeiByzq/Qf/Iv39T+GrHVqit4ACfc+kg4W6MYvSt2yXb
dluGzna+A5l00Ps6vORYfr4jSbCQchVxGazw2TYvZvDFWSl/Z+WCuu+9VVe+Fi8XbujcSFB+sraw
7ABUJOPnk0EuUDU3Eey9D0ZAe569QfYbql0de9nFG/rFloBDBrEYhYcXcGBn72jmmL/Fpvg6huUW
1ahVtCVfOjiTKnRTT1ywsvynba4cxW2iUFglEs7yo5VIp2VK49l8lan0svQ5MRe+/zuD6Mdz9HGB
s3M0A78jZDRfyXpsA2d3cv3xLvO5N7RBdcO8yzuC/fS24B3hsKQr8fCYPCcXSQYjrbSO38ku074d
liF6N25fOfbH2lqNfrV135vQQZv9rn1sd1ZwydD/tCXP1j97puiDNUOB9TG0UfWfBhAnY7G/35E/
vbazJc7MhrAUxiGwRE1dT9YPUbRcWODnXXi2wiku+MFZFR2qj2Vr3qxNdhAh3aCz8N6EJEAK6Teb
v7+bn2wtChKnYq9LuOKCn78wgBNxC4Hc91pt5vnTgDmIIVXB7d8vclbshSfBKoBNBSrLCJvQffbx
jkaQDrsVnpnZgVV/Bdq79XSNWDe4xMRwevYfdvzZOqd398OTi9tIS9ux3pAARp491Z+jhgVDXu0c
me2Skl6YYv0+a/R3651tNxnVJkmq+B3x4DsG9XXhAVPf0atiPYQoEfjyadrWL5GH3DwUAd+jVHDB
q/zq/f34ZM/PeDSi+J/H77xAS152h04ZL8oK3y5fL7zC82D0/BWebfu26d0G8P775DtrI732xjxH
u/bYPUKpJlje685r7GDcJzuQeVwIdn4ORM5e69mBwCAQugfL+F0cA4ZYsVlb/tfofghivwg2pX/J
U//Kin3Yrqf4+IdtNKeYwEEb1vuEEZZD3gXdXX2Un8YjSryB8kkoXrC9utqzbudPqZeu4uDS+PKF
jczPWmb6KalqENW+L9PkiWWbu4OHsjxZ3htArhfe7C8M2o93ez69TrUD0LP4882uEn/Yz1cnL4EK
+XV5ezk6PuOD/8kanAu3mKr649Rg0OPhj7eJDDFEWdkHxh1cOiHnyczZxj1nyCGg/uMLzugpzEPV
ZY3G3127Vpec7S88H54iqEKFy06p4ZkpGIu+M71Lvk4+8Znfed2jWtFduqnX8gI57784Dn8tdXbm
bZA+zLHTfKsD9x5NHuVWhWlo+aXe1oWHvmSfeah3XbjBX3jWD/d3dv4NKs2oAsTvvbmv9ReNLrY6
vXRjl57h2TlnUZzLRdrvfGpWNE6OCYk3mX3oUlQcULdI52/oIV9nILog2dPfn4J/ceb/eqhnZ14m
mHs8nQJg9/1qQUP5yZK3N4gBceT1g7sb79B7DZxy2zzwa2goXXWbC5fwsSXqf8/FPy/huxf9wezQ
Mu1LGyZ2DDEiRzEy4RWrau2ulF9cN1sn7B/tT2QzbJoQfbEXTc6/OJZ/LX96Oz8sj65M0PzBlXSr
/hoVQBTQTyn57M8oJ76g0xRVmAvO67sewM/+868l2ccl+eJoYfDQu1X1ko4+cYJqZ19lqFyv2hUL
WbJuuoBfudv2IpZz6YWfg3ARGXWPgv97es0RlYjIm9ZlCJLQm3gb37g7TJ59PtAdCdBKG3RX1QW2
0F/fOhMnxhTFAJadn6e0Nyhlxe/ZJxEIz1lDrNtPA3ajb91V7mEg9EF+1v8+MoEQ7JRZU7C0UY64
7OMDz9TQoEGZvVPuz2S6r20IG83JhY38qwDWFcgNGTBY5rJz+YqW5QMzGAk44Zt2gGro5+z6hJJl
Ye5fRMl+NkxoU0R4iZZEQtBQeBZb2pmD6QCXvql7bjyeQ6rGk34Sxo/q0XrObhpUNTCPtr6U/P6c
XYmP657FmqKPoQCp6Bs9gmG5WLw8gEKxvxzY4Lm36n26R29PesFX//peXSSMEricOo/WhduzuenY
G1n2S/dQgpTXXAjVf/aW7ilU/w6eg07uPBjIUdhIMbT7km7jDd38X6G/85AD70sxptDZCJQRcPzZ
5h/sGsNDenibM+CohevTSz7y/EF9XwBJKNQSgUb/RKGQoihQ2OP41s/3nF2Nzn0/ffl7a/2TFz5f
4swL02pxZ0wavY1hvIkFXn+EsUQvW4M7Z9Vt7dnLAhC6JhdM5qUbO3tyoM9grVuOb2hcD1VsBUlU
Yq5rubDKxZs788QUpWaM+g7fsTFR3DoyxJyMz7dDgAqnWM3rXH6+DNNeurkzH1yisUJOeKQF2Bla
ZxfH3OPRhfd2YQ37LLJOisbSuhvfHCRMmjxkkCYchwtr/PLx2ZgQEWj2YxJI3Eczi9bGpE71/NYH
UQ/inkMEr/b/2Duv5cqRJE2/y96jDVrcQhzFQ5HUyRsYk2RCa42nnw9Z1dMkyOWZ2rlda7OuMquq
9BOICI8I91/4e8MzztP0kCR3/p9Hw6l3y6cTfFmSuqKI9F0UzpW1qPlkCeYYhSN519+KNORVp6N6
r2yLW5QQJmBjm1Mhv/qa6GmItNjYa59aFLm4sI8MZgz9o9m/tRLfPqmcRqeKz/XxmmAtVXQg58DV
qV6uFv1MK78dp+A5SSdrOktq/P7OU18pLEjKhRAE9xYQthLGJzRaX9mXOiTB6VE1MBfemwnyUtuU
XrzwAhnJbG9ReEBLy85KKxGsfatlwQTEU8mNDuZv1VjVA6iQIoX7WHUQEVCJgJ+DRJwLSkEqhOtE
qVVErKu4i1SkHErAl9lG7yDX9xt4SmF92dV51NxiX1Pdl+Y4Rj8LqYnbm8JKm9Sbsrz3nyoIxZA5
tdCYEI+Senk7JvrC5y8KcHktCgXFvrBKQYOBUkFlLzVrGDewoRvYcQ2YialXmwiFhUjINkYvKHur
TWJQaHyP8wpRk/FclOHs26YOUXeXDcvHMguzTLd8Q/QsEBWHxC1a2QPNnkZEAmbyn0Az1s85HPHn
OBs6EJ+AYs9VUYAjItbp8LMaUCB1hrJSDmorcDfTEBHcpKlaB7am5vhWMBGDZDeo1wBCxH79kLY4
iCQpXMxEQnHhkPRlbGwsFZ7RLsyhtdudnlYXyQQecZv1rWLabWeFhxzDb+6efTDNW1mf8CqvEco4
1K0e3U2SlF8rABDR+LQ0TC3VsSlsHwCQ5UIAlvpwK9ZWEVyC1pFjdBuFabRiJ28L7j78GBwEb4wJ
p0IVdO1Yq7ENXE4MH+IorWsbyH3o5WGiZI6qgky0EyPXFXhYYQaeN6wFtXSVxrRypw5jPHpjGA7X
alDN0T2aH3nvlUEIwkTum6zZF3qY4UcqG5Cum6RKXFPtmtc5V7IbNcrNNx0oXeICFCp1O+i6KbJH
kBe/OmkGgiRM4QsaH9JL3maB742GMbeunolS5MQla9nuRVHw3WGQBFBIfBTbKIdOOkR+XJ7XxmCC
OGhzIbXUG3gCWVbaGXguwW0VGHBHH1mSqLWnUZA0L9fS0ATHUVX+q2zUSXbVSUZgXWXDDAZsIxe9
4A/OKJhNv6sAvshbAX5ltgN7j0tmU0m1f0SkI8n3VgDW1gvqSMpfO7+UfqqoM1c32QCeyHd1qxFC
30YVQ8DHvYpwpQgapG5cSQl93RONWS4um1EJtMtRai0FpRIkXH77garIbpT4OVLVDUgzu4P2a9hV
pEQtKPOmxTouqgN9W6rxVFyCwKjTowEaqbsKiwXBx/acjKtYCNHJrZs51Bx1zkWaPjD2WEEkMA0t
CZhQ0Q32Oqb2UEwNEErqybgLV1Cv5UuhBosLEnqw/UU45VBLPuW2ukQpAk87VEmuVGlsNXAhYZJf
NKpeZZcjEDHtViwA4GW5WbOFInE+NqYaTVeWlsjzFrEe/aHqO3RyhDjATkMkQ6hnFHqC0m4DcXyR
W41c4fvBBF5I197EXowBdlVpGD7OfcTlo+gB0ezSPqmqC2soGolVFOKblfjElY1kfq3b0Yo0EJB5
rz3UYN0KG3Hxxf4VH1XUXIqww6ai1KYS3JNVtm3LJGHlnTwg7FMu9lu+oFMc7kbdzlpaPa2toMYR
ekIGWMwd6sxvNqKhIAyvoa2D9l5Ln2oTmeaQ7Ioi7rqNkEXWcFYJkDs9X7AabYMOgAAbPqotzQYf
V5+D2elbJ0FVr3TyUkDixLb0rpZruDlJPA1YBFIQS/OU6qqPi4otK33ZPc5FDqcNM8m0h0BpjerY
RU4byMJrUqt5sbBbC831+xZlHED4eXJZpm0R2dIQ56GOCoaRN63dpLqQnikjPH/A0xH/Z3a7PMoD
2zf4t3pWIpRm/SB05QU4qTvfzy+6wLgp22jwBF/6USpZ7gVA5C6aUY8ceZauLck4QoLH1FcWbvN+
5FyeZPM4BCYPrwGPSmjjO2Fujya04htNCrd+k/0SLd4PBphL+C6WbaVxf5QsATQsPXRoBlKxj6ca
mP04JIqLJkyxQQakdYLeOlps22uhru7A8cE90HZJmSNnlG2TVDuMo3ZpaN1dKSDv0ak6BBpJPw7s
A7vqQ8gfy7lqlheRogDfyMDczVa7wVST87FCkyJTU6ediy1cG/57Q3kep/ZnI6mPfTd5IYZLOeV3
uuuidTnhFXat6gDB/EFkr/nBm+nnV12Zukhj/OLYOC8jFuQog5dWK1PYmf1sopHSXFed3wLz4wyY
B8SyOV1BxWTzoVPC9JdUtf5FrIbzDfoykmvqw32nxVeL1apjtVa9ERLmCkY5wEul1bxMFbOzAQVi
24oT9G4LVI477gOd5RVSd1F2OkDzRf/E4gjrppRN6Bv1m1V1LRbcgrQVjWrwZOgrgmvCY3psUMs5
9Eb+E2/LoNqGyEwcBBOWUFHUpovw1iGz6v61mGPh2KqVfBah0EOSSxp1T8Ms2qOhkeW2aDI+vStF
tCMB89/2Q0zP2fClSF8Uf4QraCwcBnBOAgsuQDLul/OOvVKojtS0pTNMFjxYAGyWPZupWqCDNUxP
+TjCqlFD4Ly1UXq+5oOI8cPhjHL2fJzSvnLVNL9rxBBRtApkaBnnqY216Wh33G7sMIsBSAeJ6go4
M7iWWUKVqHPzUVPGjg5KeW1poSDiOVPHdt37wV1cBKyjSkPMYYOWCTafudXmDZh8iEpMQpODXM1m
dAAq6xohl1+tlNbpGaocXPWROqrqi3wwQlfpkvggh6ZxEMM0fOgUC8CjaFUIdmWDD7ZbBLVo6EVy
gSUgmnKj9SzrWX8NnPZubqNf8Ki3o4bnV2cCzGy8fERcSTPOaQntQvG20odNaviQvEIbH29EJRrf
QMZ/vu4Mi7OuS7jWcHstVNnfcOEVkUaW3FFJnoOBHZRPy3qI1Vco67VtacFeAMMKNHI6ZIMS7spS
Glx4wT+HwdzrupRdDHq2TQVSxpwZgdeZhhuUHJeyEjuF/Kx2FmpiaglNSpe9yYx36MRfjOjQCAoa
b6nMNx0MsBXAOA+ZYD75hWTLi8IoQk8jbBjZwbjF07shfZA0JJ56nBLtMposRxuUY1ULD2YpHbum
RZ2pLUWEajq6zFIocsjUibdorHRGkGMuKlwgX7WVO8Qj6taSUccSEX71MkC7ezIvvybKItCVkrnL
AHv+HsRcgUaGFij0CHOBzwcTeFWI7IA6VeMghc2+i4vr1IrqV72YK2cuyvDc7JXHGWT/BDFPNR5j
dorTVjicMbr7YupjD6JPgKyXgDL1ILyIXM7tkYvIW4pck7plpLDc+gEcEuoOeekf9SZ30SQ9BzAv
crh219ooeZKWXMqdmtmpnqEsW8xXhhIobjtEcB1KVdvHcRRcGZKQv4xqYthIhtRbSRhk6mHGvYHK
izs38IkSxXCmAkmOLEoADGE7dqb5RrGtuADv6fu99lOXPvHDdhypv6bakPZz0KJWE7YpLbKqnhxY
iGdRqLR23pBb6l7+rcHHsHMAq7YqNfphzpizpK+W8Tqa0W5SRKQUGCT2gEIJcjWwzAIRMRTLxw8G
hRFza5lxY8NPdqymfSBBJ7xYytyNphbtV7WMPVoQ0V6axMZDks8ZYOfZasLDxjfLlxJIqg0Rjqpy
BP0a9iECauZQbCFgjO6oBv5BJt+47SzupDjSgQ6L2VWkt8m9IlVGBSg5QyZrDN8iYU7dGpag2zVS
sS0HH3xElbQBJrhysAmjsnzow7K/mgs5i+0xTgV0LmD532WV2V+SlcqrKslj1Bp842LUfGFXSEkA
XRNTrltJy61tHMMPhAPUbTD9Eu8QWMm3CFkJ2zIr5Zn7TdpvBEGvN2pdtI4xYwy+SAtDJ0WUEBE6
6H9GKXG7bXq3z6d7s6GbZw1QqKjbPYb4TMVT09vJYFqOKhiJVxuoTrXleGMV6VleD7cYCIee2hTh
DnEmK31sTCktbKkTWjsKotRRcW9tYNLGkuwkaa90F6Ps188RXtmkghDsfaCNlS2KPgICagztqdXS
OnyToQu2VzmUmR/hqPqc4NCvXlDPyl41xOZLR8ZL/U8CVnGA52bNrZ2ru4VVkzvy79pCa6EIp0dF
O3lJaUWvcdjG7WFohCo4lqXMm0QIYkllxVrERlcJAJVTl4LMn4WUUxreCWEdwiQKhcQTgiFuePoE
bYQuR+QbDyITmR81P9SGu6Yxzahw6RDKHAVBTvV4j19XJM8bpDdgjri9zz33gIabFh6Z9yJB6XVK
4mPnd6J2VlvTJB8CMVE6jWS2iIdzbwkhWuEr3gjjUaiUKAUjHtIUpKLE440abhNaQMT1WoXYYKOs
YiW7UBFMbYcWXKXuSq3LszO0yhRVtWNVLDUnMasYQG0ELlyxTYROwgwOUmr0r73UV7QwuMfFDUay
cZFfy4ImPFW+jlBIF7Sx8RIYvZqnWySzNNV36lrsgzdu8qLwm2eKhmSoLGbzeJ5GftacZaDvRHI/
Qii/Wp5HFzNYmGGhBODOhGB54GP3Zvmt44+maRROPAi+elNXqFnZIJazcM+FvBjPa+72xg38GMH/
xdUqinirl9DM0zFPBJ4ckyCdV2IzaJ5g9IkqOnE9l/Itbca+2hW5Ggo/yizL4uMwAW/08Nlqmvve
7ARoOsYwNlsO805tbH/O4G/BMC9GF4VF2slSnxjp77HvErgi5Fhr+CXKYV49VoYWvPailKveiWrp
qRLOqqCIBJyAFlL+vMAHeCMg77yLnN4b7/vr0DuF012XlyXNEk3kBWQF7hcQ8KVq9b6TVaR13M3d
EzQhp8chD4XOE8NZ173+REBawQCfq3AdWBX48kwe+r6Xn2jWvZTH6Fp1GnoOCDXxbIDMtlU3yeYU
XvZzx0pHs0EGOohmAuobi3DD+2FZGDeMoqo81Y/BhbJRvfimRp/pYj7LgFiPXnthUDVxNEe0I4BV
6rlZnJjFT2CT5QcYyKTR2+FvrFWrhRpUZuCl+5yH10P45suvQgrfdvZPwGo+949WcVatFTWrRrw8
lSdEWT2uu3bsmi6vyw14521xqlm1TNWH4iLBwPUBk6F1/7lomvhClatm8pzuRW+6CzeWw5urAB6P
pdc/hqctsahlGiAMAUyu7d5EvxSjJK+esYv34hptmjg9oCrzj1fnKsxqocSJzJOj7p6l4hw9yk26
aR+Ua+u5eJQg7bBAlpbmqUrwl6tTBylsUaNlfZirTafWMTe+tmOHD2DjU7cUr3nBGr+WVu7oYQYL
CHW7G2zrtexcRXNOdlQ/7UlGDWRdViTNpAy+hssPQZPoMMme1fM0dIPGno+6k176bg5v19EvETZn
JR26U+tnaUqs1g/DVWjlLoQS+rkfdyXCtOhezt3zH7A8Lp9n6qt13XPry23LSX+jELIXXeokqkul
kkrAZLknktHnbYlliYgWHd8e1OUaWZzFZdbIDLxFlFB3VXCeF8WhcgyUrq8R3qjOo6sFWiO42qnI
nz85B5aEJIyp0XrFqubj2IOkLfMwNZjzBfQSOvllAF5CJQFKHvQzJz3/x6ld/xhxlYLqxLD6Qspf
uuFayA+NkJ/osH5u664CrHJPiunVpM7G89LWS7z8srjrz7TrYSM5tV3cxIVTPJyYvk8fEYrAsmVk
yKQSsjurRiK4kzgce5WPaEGEBWyxWcCy0JWRlRPOF/Cx+KDzYL06EffTkWxICBiKcGdMZDn09bIB
haWWg5q/LN2i9jLe+G7p9b91Ti7I96egPcsu+LBLCKYSD2g6vWtUSD6uFGuWch5F9UtyHx7VbX+0
aChiIf8gXSvbas9D4ArxMXc81Yj7YoyAxmnUqyZ/kdY5QcZYljdD86JdTpwkICw26l6/RM7BEXfK
iQ/6eR6R/30Xa7VyojROM5yuXpq4RiK8d9vlNZ9k3j+cNmoPzBdtvqV9TuJZXT0CnhfIkk5v2W8s
bOjR/wHp1DZ1N7L6qQPr03b4E02ml2lpssHaXO03s0BCWtXlN8rxruxAaXF7GxHjY3m93DLS7alj
ZPlI79fJn3i0Ek0J5TgFjMNqnfAMCac8/Y0/FbIFtkiR5cT3Ww6/dQQVuhifDzYcjIKPEZDCVqxS
aujNoqLiRJ4p2JiqMiy0FSDTXEybyc1cXms8BDTnRPCvhvc++GqNDAp3eLVMf/PW3wuXcu5Zm/jS
PwrneboLHERUzk990E8sq+WLqmxvDSq0qfNhP45XxBOqoVz3ljRHhOlACpo8OM8WDk+yOQVhk9ZH
0Z9gugKiCQoAJ9Fq+kapqc2+at/ax+p+uM92kdc/YCPabIZNcNVe5Ad6XVu0kE581vU2X4ddXXgq
bMLp+DZv+bHfs8lNO3N0V3xcWGvNL+v1RLRlhXxcQSQSUeKeATUF9uZqkJ1UTGVLUmkfc6oax267
kMmSo6HZ6JK70eYU9PKLTbjAZRBx471IuLU9y4SqDl2w9g3R3Ma6KIHQU+BFHNgVzTvlqdjnXng4
5Xr8eSaXmP+B6CzZ7t0bCkGuTu+A6KTBsyEeVSR4LHEXSSey2ef98DHK6uxrK1KAILdvCNn8snKq
HL1snMyYn+eL1PUOpLDadGkuCWmtD2/6uXHjb7stJU5HedJtcSO75Wlg2KfFCJmW1yd3Mt0E/LYm
EYWhWGTxZLzSLnWLa2WXgcAQN4qzYKlP4cQ/zdIq1vJb3s2SSFWFq5/xOspHYA3O0DauhWz0UGbu
iUV/alSrtKlLvhqp4zKqwauukXbdtrbGO7e6OT2qz0CW1bBWMyZiSRjFivEa75MLyVXOojdLvSzP
Wo8irhf5P6tTaMxTo1utdpkjtW8Y3cJb7m+X0cGScpt9dfk/wL9/WvSr0a0WfdPVatmxQDRbdAo+
5bXg8Fywfwrb/vx/EG79wJX/hNOg3eCIIWrr7FFJPpL8hBMPslPZEv9bMEHCVgZK/P0i+Tww6D3w
ACHJkxZZ+x9XYzuaRZCb3IDwFQrkC6U/cZ079eevVjteILNIA/Al6ZuzZMSmBcDJ9yP4dDngBfl+
BKtVPiOChYRh+4K6UqEAwzWvxnwjqZYjiKUbKo/fRzs1nuWfv9u9OaXsVkral5pGojhaGz25/T7A
+tYtMxyFNyFFME1ToeV9DBCEdTM01fyCYrI9quJBtLD7GLVjsDSRKDCd2kZfDUhBQFRReRJL0poE
YeEsoSFLg6wVzSS1PhaI3YfKZPvx5FlwZrg+g1BCTIrHsbGYS8zQhvLatdJTOEl5Dab/M/R3P2W1
yVoLDciqho+BPEuBD5I4HIJYpkvRPsXT00xTJ4bGVMihPWs3RZK6EVCJPLtt0k0qBPtyvG06xZ6X
dqp1//2sfJHemJZ3v211gZBUzEyFTnzpQkeebAQGtQdKXKBzHn3JNX7Pd/kd7kjfB/1ianQVWZ6F
aaooyprMjbCRFYOie7H8c8uYncGvTxzlX2wdXeWJB08cWJS6Nn81e1o0rTC8oDOluyDtqPa3P2tN
vgyj+SBoxaFLppvvx/T5uonry7uY2grMKdVKUrXVyBN24i6P8mdee00bITbKfCJb0OzFHUgErxp8
DIiHjXD8/gcsx8KHmyDxOey5k/EXKNCrhBejEoSSp/Ri4F0XcXt/WKgq34dYeUAubPGPMVZJT5Xn
Mgdx9RI8m9ulrkYH/cZ8sx7ije6OTntvoQ94g5ZYdjOcnSyOfppUnSYzKsKUJqBFo/z7MYHQ6BaC
sDOgEBuXNZTo3J1B7S2FLQqJgZNeCIdsE23S7anr56caMFiID5GXX/YuN2pRqBW0KV6WZ5rqJBBh
2p1qW9vCze9OYvmXtP5hHpdghmJRxeNVSDH4YzAzNjA7EHXW0V9vwlLbGjBfljNSABz28+9a5f8X
7vk/ks5EfSfcMz9nv6Kqe/ug3bP8R39p96jivxDlkS1xUUpgc5vksb91q8V/yQhQw11hGZLJdP7J
v3WrJfFfVEBN6MXossiKuvjK/lu3Wtb/RX1y6dFYaJNJlPr/iXbPxws3Dz7etLKFdARCN7D91hV8
KdfQ0hmWReHPuxRDywYBvbZInbhVd+++zNVfy++9MPXHjP05FGN6vwOo9wrahLQbXgMSnBYdYVVz
nE8d2R+vCH9F4TFrKLz1AKquywN+2OVFWxoCSKDpBgefVwTGHG4SjiGPP4Rp2KuxcKN37c9etM7S
InOFAlySoCYXidDu5Eja4N1zjnvn8z8fPbdV1hPFBFSZVlcXv9FLIfKR4zJT6Gi4s0AN2H4fYpVj
/j32/46xPj6aLgmRBSZG62JrRW6NN+2u2ZBk4GufKg9+NZ3vBqStzgrVzGn/W5Zgg6wp7Kaqzwvf
eDwxoo+3nn+PiDIP20FayDUf1ww99Bp5YEY0yrqDA5YThMgOp4cGXCTuOm6hQiOUASa9fh/468H9
d9w/t7F32doKUGnsgIgCyBTuQCdcgao9sVI/nrWfhrZ+XHA4CdKELxQ098bJOeiTJtuVo7H5fiQr
7sbnOKvztpa7ZmwL4iT3E+ddU9kRfQAs/Ap3EbIKHPBCsatGl/7fDgYfDAzeb3hp2dH/OYb+Di2h
wqCT+Bb194+zB4YB34yUguS40Wt7dGERO1lgSzvflS56JKfBNOxpRDgYdKPX2pUnrnBfj/3dD1im
+d00oqlaJGLIDxh+5Ed9Ox5L+meY1VyKVwOiK4jIXJ7qap8c9DLv72K2fd0KaAejVuuN7gRVJkQs
JLzJLzNexaODOEoNRACoGiSFk8XRL9ftuwGvXgmDhCdxmBBc3LZud686+luD9DFsamnb7OWIGulJ
U+9TMVeXjTSftSCxyLiDI22Cs8zDK8iJtrVnbWH2boPLU6NctWY/r6vVSVLNcdYkEaMM99k9lbyy
vIQG8SNzDAeMOB27BYoBdkpsQT06irf0h0/esb5MTQptBFzT2KzrMkQryBMuMDqLe5IeJEnYdDla
zKox8DybN0YNUgZ3+IfRtNxR0/+Rr/jfXwDwxAIJEa1PUmOwchJ8iRS+QJDt8oDmKAKn3yeOL6f1
XYh13gg1v4pBKdnI6G9kaad00u77CF8d1dAcZLQL4dV+kmWDSTBmEDQhJfjPRitjC3fUzR+A1Gf/
b2XJ/2sq+irZLu0l3K1o231ikvWS3MJIIJSG7RvUpRYDJ328+n48q3fwX7PyLoq1er5lwhwYVkoU
SPcUB7x5t3TMja3shjwrTmMUVr2QzwFXZ7CF/jemnQRs3dEFCe5mTnA0too3/TqZ15ajdp3M3w9u
tR4mPB8QXyZW2Tn65DWeYYv31dMipGa6w6ajPx45+X2BaSkc839Kzfs81vVhIuKba9XEl5S3uRQc
I7/puEd+P4VfrRP9T01BhZgH/uBj8i4LE0ix+Udq/CoKfi8eaJQzvo/x1cZ6H2OVvcwon+nkdYJd
lYnr63eLifP3Eb7aWO8jrG5NyPzOLUwhwa5rJIOTM1/a9lDeUD7bi6egY1+OBnImOBWUzT7x/pH+
hzXWNqz5BSN+1xvWicF89ULhhfTfAVafC0oabMCUKRFK8a4wsRGR2vJsTntPHMK77z/cl4f3+2Cr
L9fLpp8ENMNs/a484nbSQZBqbHGRTnODrZ/b4X1m7ArEK/Jz5Sp4+D78iW+5VsmZgw4teIVvWVY/
cqhYefi/DLDKF/ocyVq7BIilxpatOz0qT8zWqSHIHzeQP1WSOXVESFBOJqEHwSm9si+z7Ls5Wje8
C72U61EjRLqPdlwon0I6zsZTcVS8cgsQS/r5/awsC2yd+N7HW4b87kJXGWGRZdD8EFqGfppN297y
3XmEG9qIjg96Wib3fR/yy4srEpXYmwJVkHlmfYwpVZNYRiYx+4150J3yZv5VYiuBTursYdAweEBp
jvoJUMtK/uuvFPs+6ur2mEhtrk+gmO14D/8JCCjgbGujnMGmKcpNLpxRb+42o1dt5DOA5wn92h+4
SlixB7Ht+y/w5R3v/W9ZZWJNb7rOWhbScqs077s3ynTmgcslXh+dq7vJfhHilTc8bYNjf65Hm/9B
q+mrMw8MjEF9BHeST/J/uRqgTjCjNK6jULNbGuNW7UiZrd/iGiHyMQJvdiQn9ay9DjOmxIBkh2ng
95/iyzPp3Y9Yrb9E1dAJH/kRseDb9fg6KLpjBP9MiuPfc/+foa5WHFWL0MykJQoYf8Ev3R6XY18/
sZe+TA/gKBBA+6PRt0pASSQ26tQTReCeYOq/xOZEhvv6Y/0nwDr/wJ6PRYllI3WVPYqbmffmrJ4A
9C5r71NGeDeK1VVE6JS5qBKCmPVLrNyp4yU3kWM8nVe5dSLUqQ+2mnwNvDy8ZEJ1xbgfu842oM78
v6yv/3yy1cwLajNEg8acDAPst8fOuAuwp/k+xp/C+nefbJVacJBZVMIZBwjH7AK2LwbSCcqJLdhK
rsfe8FDdyJsUUOep1+KpL7hKJIvpc9ssS85oJSeCIFB0J/LmV2vOola7iLoCelw3FXBSS+lHM7YS
Z/VK0G3VnGyczk4shRVs5q8t+j7O6iZU9WM0BctB9Bc8lSzwy0fRCh7crQ4yKN2q/8uBrW5D8Pex
sPYJqNcYymcKPsxYZAvtiQX45Wn3bmDrahsWqYLYBty6gufO6V3xXksRaI64c/UOcN/qNnCSk4Wa
rzbx+6CrVNThRtIES6aA6n4Br8Uz9BQqB2bPYeWmbeN9vwO+Wobvw60SU1xGtT/IhIuS1h6mixa9
he8jrFRJ/14fKP3+KQkon7SS8Z/VBjNfUvjeR/tr3ElAURdZ0lMonS/H8i7QajOnRVikRU2gPhA3
qipjPnHqOPpidizoTjgXcCRRXFntWqQAIl+bCgiswWOvZ7Yo39S4alQZTj7t7+8/3Bf790Os1b7S
9E5FqmeJlT3I+bNa3ho45X4fY9Xa/TM5H4Ks9hIFbnkUKoK07rwpvHmzUGzSS2SV6D02sh2AaA9O
4l2/Hxo41I/3SD0N4PWERMVh225pwmcci/3Qn0jvXyyId4Oj/fIxjDRXs6aUhBnlKyN5LKnnfv/5
lhW1Oj4+BFjtngASWqYYBIhGA1h56hkCznlm7SSBvP0+1KlPpnwci4kRdhs1hKrrHyJu2JO5G+RT
19uvHpo4cuCDaizlKGDPH6PQt8gguuaoT50PHqSjTYoBnZeD0t9Kh/q5cGHEizadgWmXPp1q83/x
ovkQfJnOdy8aKRA0CdUtpku5z4IbSeNaIV36yjZvzrv0FJr1yw+qAzFFP09aYOsfo/WBWupFCJUY
gJWDzw+GZY9Ct/9+1r7eX++irFZIryVFmaVEyY9h6ylQX6+4Y/juUunXobnOznxfHxZ036kLxgqa
8/fWBlIAKBNNJxCtHwcYmL4a406O3RpqFqHrbyuvRE60PpfcxFvQkliAAme3h8BLn0feb9HJajQa
1+s9qC5+LpaMUhbPRbDRyzS8m1QcyOIZzmTA9giD/HnUTQjngYKD7g2IaZ8cqhiCZUHOryQFJZZw
CPNNXCWBv7V6PJedOg2peJR9XuqO5jeT7MlqFuCIhkApHldS6zfbGi8AyVE6HKAPqWDo8y3+oP6j
gP0n7+CpDLNbgc2jeO0UqSKSFM2AE25lxI2MxUfYQXfdhbTJI9UuzbKvkVjWtVh+pjGOzo+ozK12
bSHvMZtuhQZLD3tEQo/mxVdDGYY31Idtow/D4KFoghZBncaCdTXiugm9xIpCbLl6BFcTB2MmA3my
JpOZFSSD6LxE03QQ/NxStgOYib0gKXmA8dv4Yxakx0qgqmkV2iWsj347Sb61EfLUPFo5KPo+S7BT
11uvyxJxU1TdtBFaStTDrGM8NfaPbWpUCw37wcLAUFpcEHJZfku0fl/O+V0qYTiBayiPoqs6ai5D
rU5sLR6eUNJ0o1rfJuZ0p9TF2dSFLobCW983foiC5SRKclZqiBazkCf1obbuIuw0pUw6ZgnqKELv
GlNr64n13MFlzoV8K2NNP2A014RbDAwSTC4r4YfUtTTD70MjdSdNcge9r/BT7N187Ee0EAqYZZ1w
Vsu3eSmf4yC4HyLL7prMi7pqjy/GlF/g18afOTllYu0mBeUHeGGSaofjs2/9QAfDDCNe5Y6FrZw/
2jVWsNqFJGKECzpT2kvymWU4SmW37Mnqh2AcqwHHqdQWBi9o9rNx27ZPqtzbObaOiavW53m2Hbtf
UdrZ0eAk0+8Wii3SS+4Evk5I3RnBr3RGaKw3qQYmGHaep+jvg4HLSGVDQl1AhGUu3fsJ73bjLlER
qjhGfeM06nEwn9Xoam5aZ9YOPh7MSBbFe3RtIjwYDLguunRmqTttzm3MTnfzgLu7f13F6M8FP8VF
VxXPLb8+TMYu6cJNbJ751nmp5ztFumy7ciPMSIxolZ1MjhieWeNiSmunFvrti/vdZTGE+6T52fvX
sVguIg127Xdno380624rVq2j94/++FsveVNiqBGjvbBrETwz911BBQQ9C713WvPYGb+y7lwwfEcJ
RxL5Zmx+CW3hRUXnTVgo+rlXY9E7RWeyTOnmyhQqfKhfyvCMdo4vnefSL6M5iHRDVAju24DDJj1M
3E8xHfSbvRCjWrUR5LO845/IV3V2LPzrKHOy+Grqn/rsd6xuG3kzx5Irh69D/BTMj3p/M06vUu0M
ZmUP/r2JqIqJ5WPXPGuw4OelCT3PntbcGhRPkLowlJaG6B0CQEW/b9hEUyLagd/zxUs7RLW4B5uR
BbsYg+2enFqZ1FcgeoiGUwo/0B1w2daOBjvR7IFyGUphi01znCAu545V3skR8ITUafJfo+/psauM
VJM0wwmbm6D9OSguMhq2hriqTLq5MJqnvH4TtQOewM6MRlAcIgJxJWJGI59J4Bn58n7E2dI7Mzh7
+Q4JKlbnoa3O8qm3Uc+CKF84XX4wSYPa1egLjo64c91fDwIsFbSEGmWi1f4s5z+6/qJWH9IWqaNm
E3EB1Przqkcf0t+iHuZjt5iUuyG6LNLLVP4v0s5rSW4k27I/NDCDFq8QgRCZEakzmS8wpiC0hkN9
/SzUfbhdUWWk9cxTm1WTRABwuB+xz9pf2XoZikC33JSHMiS1pw5nSdrxwajR0yr/muXYi8WHRTje
f0z9rQQSoXtS55sy24GV04ybJkHpEtqyp7SQ9du9mtymaSgNN0n9pNmZR8HGrfObLcB2JmA62vtc
nUzG24fQ6ndWvcuqEASVO6RPxEZ1djYLL81UpDX3yaA9dErhrUNYsm+L/RCf4bl5jpKeI3knIl1z
nf48xYdUfzXbB7aVYqXA1IXt8DEDw4rKD+Qk340ZWDR2Vvs8oCjZkEcKWwlcQ6+J30XT+1K0HuMZ
AUh5Z8ZZ2NCG6vqPwoQzAalgxWosK0PM/kaHYS71XVsqDwfEfOXdxLUHx82rknan9LdWp7p29iIn
90n0CIiFQMsKYuW2UQvW7e1iGmGldZj3QuTvGn5R7bWW5S9Z4fdwYlIcCbrNBBXY1HzbsOWl+YQX
JwJrgra+PSx26eszFAgEheCPiVmLhOJDsV5WwzzH8jnry8cSRJA7aPldFb0oMe6Ese2XPC/IYMFq
qh6FrEBXEBybbzRA7jt9OkrLArXKYZuyOs/SmONcXzQOSX0odtkUnedZYPXTevn8JuTFi9kuR3Y0
XTvY82u3sh2oxcsqPWTza+XYrpWkgWmd1einrhWeWatvTvzVR4esHV6t+jQX8b0BsKJLbuUlcmXl
ToxwJk0KD8UP3DLd0tHEq5110Z7dZQ702VHhSExzcegNdJYuRMXFtSNNf9Emg6xerMkJX+ihwsM3
fxDS41SWx7SV780ack03fophvK1VcPPgNBLDnN1IrtqjmbfHcVUec3k625F96cb2WRrUHZNZsPvi
d0mLvwaHfWrGLdVf20J4hbTynhXLs6WJQ7ZoztjjnPiLkueM3U9tWjHfji/MIR2zSDb9Vmenn+sj
JYBR1T2M2N1Oq+7KejvpljUOqnpla56zm7Zd3U44J93pv3BeD42K/S1TKZfWQQsuZeW5QiDzpFl7
XdXmqGjZzSgdR60K2/WiKqe8jJ6VgediFfsIyXaV6LyhOf7KZe2UmQ3Bwxofu/6mT89ogdGan2VG
zvL2Z1+pXpf+qNTnoQlyaVe0pQ+dWdh75D2eOh5ra3Dlrsc0PagQeohvkB5uU36w6znG3aq9Vt9S
crCZqLaqb1W5icyXBlfQ9MOxuO2XWRguTpWDGfS1J1c/13HniF1ikAOhx3UWXzLu9TcLj+4MJtBi
PEj2IwdeMxKpHGvYKvdSei81j0p6yfEJ/qzeJ8NLpV1ar7zNZw6WtQwd85TAy1zCEvPXl6UEeeZu
pc3UV627Yt3hhAkr1+VvRtWDYtwlup8/2pSi8/fKOum2myAEm4GlXDJxrLGP3uuhZAUYvXSqz/Ib
xU5F8tLUCJsivk036Y4m5u1hXnnLm4pOvwPn6ZqDZ9iPcXsbUe1+wee0kAMcxuMFWicKqWxf1kfL
DFYNql7tcoRTsezcRm8CouqNL6k+GMXzapKyJV7aQn0avES5j/QvTMZNLSh8vj9V5qc+qsoRA86x
K73M8El6Pb1C/fgt6cDEoKH+SJr7yvpZd6c2xmZ0+tF0z9Nc+kP10bDOowe9PGTwxyQ7GCd2bM64
FUPqNUpdgz1RnUDWtcZOSvc2vbZmc7nml/JfYR66ivqc6TsrQyMCua4L5Ft2kGYCzPYdgzaIPLHc
4EbCHP9zvfzMKnp2wrP6R3XYjeJuLgEvWrt0eVTXd0fsJ+lU9G/tAH7L+ga2iX155Ql6iCboQiuL
/RrnxxbimuEQSsVJYEI2ksAgWaA8l/HUW54h7lX9OG1y+pFisEh9gmFCvx50oOIZyq4tXOcUwVK8
Nd/HvnGFFLb1TuS+UQfTi1kHeOHaWkleYLoKpgYDmC6+HnfDzFqk6wNcHsspXclWXRW8U06nRtef
7I4DwG79PNtoPCKojQe7BLPV6WyoxGZiV4kPmUiZIzUpRxdCV9+tAViGg2yFsXSbTMqe6akRPlOo
K0HmnOY1nF+XHJPtc0Olcr2BMtfrCbdiU/0N4qx2x9nnJeh2qI4a/sJ3g/RlZ0fyU/h60eImoXnS
uz3mx9nkMyw4zGRFPjQ9poSzB+09edSLu2H1LcyJLd9pXmxr337J6+dYeApzy+CuQNy1rg4L7pmQ
s+I7pzrMzMAIuzJoKZXI8K3Y1e7WkpjqFs2dFbvEkPV8b5W/mipokvupuZTOPr/wPnAExorXr6SX
gjIRCrIR9hWEqRvOGKjzY+RHWD/bXjL6KaHWeo755sFNBeCwOu1Fls7lRFPQk6q3gaOiUT2p5FMM
lXdwcrHm5o/1rwjr5J2od/p6Fj+Y+zRbLrtf1t2I+ezNaDywqB2AgnDAC1f9FTPCNsKwPThv0xnS
tPLtrK5pBXYe6LavNJehv42VA+pl46ZSApBrhvpU9BxabvKakmiRhTI9W++k/qilYZa7E6pD8y0p
fxoE8iYG505ggy+Zfd0v71mHaXPTTWHLAHPjDdatrpxU7QCKclpuisovqo39kdYH6iSZfMeHMrUP
M/YDiVs0Ppb3w5vNhmXx4YQ8ds4b5DK3JuQtHp78VGevG5e1PFfxXZp600M1kWydox/q8F6x5bwD
Mkwei/4cpSdIjF3NUQpi44cOMU696MVxLQKNLC/RuN56lk/WDT130igga6vsNokOvvhJkfwUl7zJ
5U+2zVM7hL0sfGO9ZXfsvjQGKx6s/Fatd+kr5NW4PmYxVLu78R4raL2C8uZZ+UnuvEL4znJsT2X2
qnKyPU0zqz1UVL+Td3186Kq94K/f9t/LL1EfFOkwsq93wdI/5YJa7W0CkNg49vONnj8m6qMWB1bp
qek3/7h6bHW2bMap/CyEi2svmcsXT6VSD7Ron8t7DlqazMZ60aO9LN8p56i+kQ8jLsrVm2XuxjKw
1bM1B/3NdqjFi9fnT9mou3VnekPz02zDgnOQetNq8oHLrtL/KhvBR3ZZnUth3fS/NqFPObuy5s49
kUKgIoht6DAH/SKBEj113cGkUEERboL2fIjKHeEABLc28UapCNpqr+j+gvfEagUrH0RXli6S5dCR
Mrf8accUSsJ48uvkNgHn1mSCw+uw1u/qfGwnN16hDHoVaTLJzVfWHGSkocMJ5/foRVL8unOLu1EG
uvkMu3YgWgMqrHiD9KQSlYMdzZ9xBhPJYZ1+1cOzEJ+6uLDPKu9Qrl1juXRNWPEh2YMnWw9pu1ua
u2IObeNdkv1+/DnK50L/1rtdF7M2vfUZ9jbQL38w6MMMXvtRDeFQssPsgBrG8lfLv2VScDVJsIP5
of8uspseT9zj9AL0Oj6zwQ7DRSse7AKk7AUsQVivHMQ97l3t3or2Wpp5cfQq+t3SPgzdbcJ+sDwp
cQuN8sVsngHlp9hviR9j8iRNq1fjKV7eatKP1vSz/imNXzMpdIr3zN6rNSiK+kkZg7x9tNhBoWBW
9ld/20xfs3SqywcdVD0W8grfGjGAcMCScoS0oaCCIvWzW+K+KN85fBi9OzN+NN330bkFfl3sdVja
/miEUh3oLGA7CQwmg3KmQOm1ta/V0rkqXt09gdenqb2sU4Fd+EkCYe7sUiMUJuTCQHE+sKAzk0sn
39SBbJBQBzO+5PWLvLpGflbLZ43DWHkE22t2P0yyoKXe5/1JRuBUrr5koTY64VIzLJfR2mnzIV7u
s/GFSVVXp7ixqDc9lhyO8HMV2K2Xxpm/LL27mEcjHlxCYN5mC3K03mfwf6Vvg56k2Z3y5uSsQeS4
unljNC/jObPJoS6luW2q9zZp6kLVIAWVyaAgKNU4n1z91oGkxoou83MUUukY6oeS7Z0HUcY780GP
aCnsR3G/kuDmt5G+cywd7UgYYxfBWZuuHjRjQcoRkHTjiqt8kRyINCirg9L562PGcfIxEGbdRKAA
2Fd1v2o9096TMWvZ3ihcsfqdw87PGSf7YCbWzYP2s+0Lt5FP2bCdAEbD9tcfhjHUvjr+QbgJ5YX+
UgANtwIsMl4QqSRxmI83JhxKFYGw24H/kD0SUeOsFzdChBlsTJ6e9LRF3OW7ML8j4YlsN7dnWG/9
se6fCsK3ab4bqU05ELwJts+bg0S32yQhlMlmTiuNahze6UpYD3tL8N3EbvqzjRnGvC3nO8pRtbZX
R9Ch0tti22GivjrLXS/SHWRpykw5lOhD3QWc50ibxRrq5kka3pL8wch2W+UqzTnYHC0YdYx++MSr
j2K+0znBtoKp/pXFkVepVE5axDlgYtSQ70UVuyz9mpZgic7asO/UQGR87Bx0n9XITuTnpc/OXr3P
L+tKvcztnV1uMMPr6vvktUWyzpUIkRP9KEmvMCHTcc+Tk+fQEQvw3WEHrpLT3ItNv879NfZV515v
LtIdgVCHNBRKK2lRd0yrQ0O56LFkVrWHvk5ZDzSZerJHz0g8HqGlPYnKj98XWz2Yw62gFKo1L2kS
2iTwzo1OsbLAk3CODmP33B/VyfIk/KROBgMvvZuAFCzeY+URvLHbxZcWaldChaiXbrWkI24+Gy31
VBEY2V7qPK1/WKBzFnem42dyxss20ChwwmEt2j9udeBN+OV2hm92YR2FzehPtvCoxXFPNRKp2iMg
MtTd/BIB/AGduwbp5yh0l/AlUu/7+LYwd2V00Fhas5upu2w9FsZ9ld9R/EJcSMxLqc44jUWgCPjO
hx7aHb+jdEfrUGdP40/9Dk61We7wRxjlcE0OfXGqqbx6ZPsm4Wy6XzK/tihZurC+HQdFlAe1b6J0
moSCmn4LdQBiq3peqzeKoM74tcqh075MuqdKvgoOM92+S24obYPZPKe4a3SeWnqR8jKRVVGsWzb6
7JfkKIyrvCx9OEHp624lVQvWFSEudTYrst2VWimbULf8MCjiUZ1nm/k1jO8ZU5btnSCx5LOLfiE+
TI1g+DbAi8tfEgG1HthVuKW3yXki4HvKidMgTs4pz0EPEivzwQS5vXAxdwCa/qRQArPFiYRKwaoo
ZXhG3U+vLJ+52Ym2urENMqa3sd6LmMycnYy077YuKSqF03s3umvrK4SeD0oerJfM/pSip1QW8HUz
N/8F1Ez7dJoLe5PIw6L12VCN7nZsTtLkz/lL2QfyGI5SoD/iDNAnflf4dAfi7l4h15oOG6+SbPAe
JYiMQRRda2e31H7bHXTWoBVM6mVhIJMALeYt7EhCwYK3xpc5PyzKZ95SdGosUgTDz9h9k0T3Uhy+
oU2SjlbuCKU2o7zZZBeV7B2vgADHkLlWWb6lO4uEapdSPYkx3WsNwaO6lNQaut0qDUGlZ2clmz/0
bvBjMd9N/HdbXku/Tduf8dby6ZgK3uu9cXRy64MezuQJbNv3xiSi0MjH55TZ0kAFrLQzapFBo0xV
2ZcBYoNfzVflkOZdGS5Zlz3U8QbJHeWGUq4h22PsZpVcXtJFWoDpZ/wth/ZJJUhRColZ/q6bklvY
YfGlj3RSMz3Xl5Vfn1a4D8n9SFUoi6adYWT5UZ/qgyGPlOrjR+b87DO82r0al3fD0IxhDT/gpMtU
7CPNMNjQpSejav3aGb1Mr7GLmOTAqJdALtpdbi6u4jjnzlgsV6/tZ4vvxRqT41ymj5IFHLbs/Fzj
OFCp5vcl67LL5VtJqhD7UZoHoL8vcBzYwZF8KoEf3JSreWF484fQ9Oes74+VFh262rkXK0XKfCXu
zaZDYtqnVLa+B0zJXTXvjF2ZzJWvWIjvQLN/inj8lUot21WcUqJ35KOzyPz/0VDia9t9CqcrdqUz
0aR24ovVi/7VctriTW/N6kZJyCinsbJ3jJRlD33JQdRlEVnXtJj7jD/4nEisCjOdpos2NBLgMtGK
JzvVle2coH3ol4tcT67d10X2WU9SGsP4XyfrWGpmpr8wTVGPD/Os8J4U6vZsTGrEr12KSVUeq1xg
DDA7RSxOWM00yjMSs0JoXqG3HWC0biE/iaZ8iRlbsccPWgSCQ19SYq6I1cixs6JO9ooi77AP6SQM
teQs1z/GIlPJU5Sew8rB5OOjtjRJnGK5TtNd2SdUVkfLaGiSrGl/M6Rj8ZaWwpn36yBXy2E0HGbL
NaNCP6nXRi7/6ooKAJ7ZrRhPpXJeT8feVCURMMDOf1/aWkyXKZ77isW47aOVMlHsKpQcEHMXj6Kh
FRJNdpg6PCdirsii2J/OmnHchlOL0xRDxyoDsXQdhUkcPmJz9lZNrrdcPWom9U4DUzu9JFVVkm1Z
zlw6l66YR7yVVpbKPreW6MHGbiX9YJhuLujZTZbpDrRrEzdzaGciSJ4Ftj0S4MJR8ZIl7eagcLR6
C0OiiDfBIdXkFFmSRkaFR0121sqW4kaxlsrBipwKngDM8px8StJKI/mhNMCSHqYU+PNrbOlR0ZEb
NYCTgyrqu6+6y5UoTNKawmqVDlO7L7Ox/1yh0M9hV+np96hk469+TOkQou1ZoM+Ys1yRao1pnR00
R5KyzB0k28F1aNCGsf9SVtw9DhE+LNqXpeZg7525kcxdI+M7FcbCkXbDrFmpJ2G9LLxJ1SfbK0Cg
TkTcnZXu9Bmb7pNWG/CBi1GqjUNnKs1e6Yr4MqaMIO0se0DVaE5EYfKEvHpn9wNeNq6aOhQUFlb0
BkaxQUksdTNiTB3zgKhTL8niY0cgEGeU45yE6zAt1ckZVjV7MmaIbLuuzHDhwREJXxkzzaL3MgWw
4LeLEb3bslC+2sng5C/TSp1Bovf04BuwgnY4J/ja7LVBbtVLVfX2URs4v2fsV7y6nNOjwGAkO0Vp
LpU4NhQTrYBygGq9SqNFnBelqggaM4oQjUwTAXw2Y+QdjLUa+RTT07e20uKPRlvAUTtylNbeiB+p
+jVV9tD+bBqVRoEtm3XkZZDeY1ce+d/AGdequHdEthSfjrYSXq96xp6ewJj/WVds1RQYJPmhz/JU
94pOM9L95p9h+GU7lR2S6CmlcYPxzmsPUn48VeZMRdWc+3kJa24Ib0wWYH0ntGrNeLQCQnu1ihLF
QsE8T6sMlG9jfgbj4YVCCiIipdgg4ZsbkhEXFFq6jfyxA2xjfkZCw/Wo7CdD2U+1HCVUWGv2RW2w
xjc56crGb4osOppzrZFvdt1KrzMxSm6oq5khoXE3HHJz7G7nZFHOdLgm3e9qrRHBjAMSnfKyZV3X
GaqDsC8XXLDLTllBgeL4oIXd6lDHU9hAtLtC77N4b6n9vPrGoqdPhlSaRF4tnk9UOruq5dTRDTy1
e9nIvEguO8lj22oWX+3LreUN+/ytkOhhU1xHev6kSmMjQpA6R7VOxoMmGrHu8xklxkuHBQgloX4p
6Ohbw4IZi+KbeS7dO1m0vMdZsp41WR2ib7t3mHIvZ8iLoRXnOCYYs4Hl06KPyrBzKo72vV7pQr03
+7mq7o3antvWNwtjhYOur4sh/Yi7RZ5/9TGnwWXItaiBzwjV0CBHMo2J3qJjfsyaXc9A45x2S8bj
dVDcthWEsbXe2S1aN92aSUUN/pR555RJi3uEkFLxbjCvbzyYcNNl3yhlRwpSvp3xzYpFn55GMLgb
Jk6LalbuOimBISyl9gszy55UiBqUS3icuIzoAzHC2jglh3UR1WTU5SzFcyCrzowiUp3Fpiato+9h
WJx6X5nyonhjvjF9umqmTCEiuXA8NcPhzBdyMyEDHdMCUybNcPCwGIZyDiRFLZYAyx2HepMWWdpe
syeKroq0ZhXlN+ja+9ps5XkfD5FmUw0vp/s81vv8uGhg9oO5ttZ6h/xDaVAjl2yLi+akyBqwwCGN
EhP2bSfbzg2beli56TQwAFPUryG2y0FzcQ7frHJmoVkcAbGKsfcN0+rbImbQOv3iscbDT9vM4vGr
s4gj91XmqGWN8K+Klm8wORpZpbVYeXVfG9Esr7tSSm39ULcr59ONqi2p8dlNBeVoqOCtFftG3mVx
S5MmsfsfldGOC6ILFEDTe4Jv0lecm/J6n63DSOcnn7MmiIehs/AaqYbBw70plV/0TMvm+xgHiYlG
lq1lu7rqaIW3liqcHzQm4c1jfJKtmVvXUkkxvjCyxS27yFx8XAlERm5UastuUHQTFL819tObmVbO
q4yBExgVOXeMoGeZyfQfi6Z6xAahoXMk5yiaAJ6f6iqdF8+0+ibeVUwPMzbCL0h8bGVx23BijcaX
MmlF5M1YYlSBMKzmo1nBFLvlNK8FHYgiMnxZWcbFk3RjIIUcOic/TMk09qEerVSjh6XNMr+qtH44
AT5fqgeAgLlzKLQaczMcIGRq1Ha2DEGUzOrqmYKX49VLPtr+asJbDViNNOsQbUlJgKjIXo942U1O
IM2JQDLqrDRdxqScxxvUsZUR2ksCXxDx/iy78jDMHSW1lrLPmqLiurRSnbX7ya5b6bFZc9327Gqy
bYQNSpLQvh8cRZCom91RjXBg2ESWuITYY0JTKqukZ2EnI/cgj474qHqpjndrQT0XP7iOrru89j4I
KvQd0ZBtAQB73iXtOg3/Y0VEE7GQhTDYj/K8AlWkCKkK1Dyxan+1jSnd4WjXx+LG0iYhUQqpcjme
gj6dB0UNeswNpi9LXiWjv3eWNZqVG2Z4ZwqvazOleC6pJnZ4agwkUBk7e7o3s0aOnmuYbTaN4cnE
OkXE8vAohmrWHoAoYR8kwwKhFZfHGbmcbZpN+WSDmBsDYpLSecBfYbJf1bW37rPGkM5WGekdMcOi
ZLdrkjU4jjgtlky4l+Bbx7QU3lV8wQ+NDezSdJeGYCrexXVnWIEYGj0PxCxpJIuwpkc/W9VKP9h8
YD1OoMAlDizjJTotOA05iM5jGw+Oulqi4qDky5ztcg6BPlybLFIuDR4W0kVY86gcGl2TsO6eFP2h
ie3mayEnWxAX6L8ydXpcF5BN+OCh+lapehB47QphyMaeWSol90Qbx9ZeZLV4cop6UlC/pO3wK8mJ
JXfY1gh64HnUmoGIk4REM5kl/W1ih8n3TACv9S3ZltWFq5DTwa/jjmVjaMkwBIwFJOuhto3O3JeL
8pcPYjpUZHmWdrdIWtWd0DTS953XhnBJ4jXrp9QuTOtGsbF6dLvJ0gF6xCMJt0Osqx2EjG1k4Dj2
jKuuanUUsBR+rcvixmnIyQinKcPp3edkNRnt5j5Dhpb2htodZCEskhg+0M5X5iQXvPTe+NGPra6G
6iQZ9rtaFo2G9m0BYB+KoS+GEKG07Pid3c8N4YBSVEdCKCfdO2VmcpxV2ma5tWwOOu6Md6fxQfTP
rUuGQCuz8vmRmud5UWHSQiqkm8te6OVMABsNUjqEuNEJkNh5u6qU99c16T6bos/K9xnVTffQx80q
YrfNcLN5yk2lpRxNjmBKb2KUhvERAhv/DE6XIOCeK8dsqCpCDBOUO2WzMg92olQRxkmR7RxzJ6c0
3IwOpcUsc+oVAzNVFru6EMA+6nTJxoelb7L6kYXXtDiFMFj7pBrrEL8uSMiK227Dw5OyG9TEJtPu
0YCo8kz6838aYrMo31oL266+BNz4Eh3spbVvOpk/GtqSvqj3/4eDPuq6zcWRlY0HQdKZfLn4JhaD
N+pQi700bczRTdlgJf8PcuBNc/ufgnGdZeFglWGyz4Icu1bDppMmprxgBHp8gxKcAh6Jg21gMFXd
9En18x21kv+XS8Jr2tCs8IKvCT/FvDC9u41qba46O9OrulDyoh1ebMfhnrbF95+Ex/9U/HKP/3vB
a9wPuyrpSsMFEZbGueW1o+T94Z6uIRd/PUaQi3iDW4qjX2POFUXpNXNTBWZYhwwhXhCYi5IgiIXI
JpUeGXwSEvUvXTmrXRVTaqzU7ocwcFve/f6nqNeidSAXOiA+B9qGA0fJuFJZ5wV7SifhlFn+0j7t
4/Ju/rLeNlAefmPfyecGDm+C+Rdd5uIBCU9z5mgLkF74lOKCKFj+MCbwp59zpaHXjVXPpWbQ3SGq
GtZz4RwntdzlIzVzHuXsRVP1UBrOH97I9SDEX0/BBDdi4u5hwgf7u8p7HIxMs+da36aWkFbcwSR0
DMS/9h9IgP8YNvvrQpZjW8D8MUMwr+TkSyOz5Y3kVqhUtzIMQ3oeMwrhSAkft79we67p7r+dRby+
6nb7/yFiH9ZlToYRxREeYx+RnfliYpcr9T9Ntv2DnHG1sK9RHaJYe2dKWNjyMd3X74wLQP91jkAs
QvPh9yv3eqVwKQczFvhVALbhtVxN/mQYjlYtm7ZLt7FumiOzomcnqUIJk+OpxaPM/hME7Xp46n+u
yHFqbi7W1jXQe2rmTCJOh15VDHgepu4i367I07QXc23/8F3+Nd1wtdNye/97se32/+OVIcbX5Fnh
YjSrbqJQnRl6wDPDFz6A1Jo22s76w+b+L/ve36549UBXjN1GimTIh5rxpsIlZJ3+22k9g1lOmKKM
5tjbK1Ouxs9SPHcNB+++TRhqHbQ8L2+IGro/THRev6ftKtCDgGvLOoMT14fUNGNCWVQCVMyqvEfL
z1R+S9SchJWRThrmv1+G12M41xe7+rTUWqEC4nCxCe1DSvE8puiKl+mfBnGuj4zr61w9umGwqfss
XGdUJa9X0afLVIsm41ChnKEZIpsPYP/CBFzu72/wH2Ok11e+XokNrsQWjQo36QPMCJivy/wNfIW6
x35UwHvSkb7If8K5/IOawGVVB2cHRQU3aFrXRkFs/x1urShXNuredlW0JusegXPSQfnUfaAR23cQ
PY3eRmg39cMmfjv86avY3t9/fofXP+Pq/WpWnmRyPkXoCHpm3is7+pKtQQ71Cl/ZOFL+S1cmw+SC
TPrhlLPBKPGmuzqKZLJTQyq47z7Q3syEyTHX2rXEPIXLpGZvBJm5I9pC3vP793z9+W9nBA4eui2r
GqCcf+yn5qIPVa7rrhZR0kNUXbmqIc1/COeuv82/rsJEl24R6AKMvbo7im5px+9AwGSXj3MRPclj
920l3jRUh157/v0t/WPpXl/tKpooiXiirpdx/7uxAzNMYU0w/vw1Hpddssc38vTnsbV/fYwbHNaw
aUfZxtV3Kun2lMQpl4z62euouaqN8odgRdtG+/5zTV4f51fX6Js0coQgiIhLsLflGTp0dFue/se2
gJbfE9oh2pU+heiDdDu0XtO7JbUhL/m5+BSDwUfPAcPfPk6Kf/htfwxwrnaLnnqaMcmN7s5GkJbN
hyInwAgShO5xZvlrWZJoZuJnFyXnWO1v1l47aNJhYMBqSv+w1q4/3b8eE4uMZU3mwNv4+xE6IPou
yi3WWhkskKLlRzuY9CEWWyPSwj7194vtX168ySS6snmabWTGq6stjt4YRbZiCFCgWVtNHd1r/fj7
ayjXpwC3ZMkcaZvtDfOt1/PbdRTZipUTyA0tk/xYIdeac8kq7dFOulNpOntawAihWsd0bcX+A7fg
397t365+9W7jraFYM5LsLscpABIUog2Kv0G+uRs+Bx2X41tPv7/jf3mqf7vkVVASkSrRQ+KSnXqX
Gq89zuz/PxegKvn3RTKVYz4OW+RPV8OdlFNkfv3+Av/c8UBzyxbGmZoG9OZ6P19SU48kkgGwnBQx
EUGMDIImaCtqBbgcMzy/v9x1PIJBGFjXvzyLUFGDzfj7/axxomQ205/uHMv7OM/3xpC5BmX4//4y
LHX8ezaGOxPXf79M2XXkpTR0EfGEVtnvIvVDThL/9xf5lwW3VRqw54T+Iev/AKeTtSbCUUfsCDum
txA2/BBmf8KqIpTKtTrpuVr4ClNWzqi+ppNDY6H4XOv0rkmzX7Uz//z9z/nnfvL3X6P+/Z6HQf+/
pJ1Zc9xIkq3/yli/oy/25dp0PwC5c6dIbS9pLInCjkRiB379/YLVt5WJhCWma8yqHmSU6IgID48I
9+PnxLFm083RAbmMLaQR8nKlNvSS0Gd23dRF37VYxtORa+e2utAwC9KGzC8wt7UQzRP0n9oGWPji
sI3eNC9d+Ct7ZlUvd5uK3CQKQjiODe3KaFWPsZTVRyNnhE3s065SvFioic+MbWIaAbJwqzPJH3G3
G3kovc8Udis2RBwbN6jS0ItAn0EXPEj9HKPQlClE5BQbK6Scx3cavUOJsjDAdh50mXbFztMOP6rm
VgkfZ5ZLfPP5iczNCTELlWQKh814O1QGhXW/0XQair/20ufc/hwhaF9Kt522tCme94HPm+ew0tpv
1y2LFbkw7NgK/fGsmTq+bii0raVlboMmXRfbci0kW4Sc1X9+OdS4jJMkUpBu4PU2WrPS97Ugt4GW
x3QpStXbvpo72S7DpPZxSos8H9yrY9drQy1DjxQLWk2xxSMTnW2FDFm1yYJVnHjqD2cNdHsZLpzt
ceYNp04a1+QPXVKSP/Jot1lSpR9Kp9fdRbWgh2ALhwOdxf7GWBUgeVx7q62Nnf2VCnx9a3j9Vr85
PqaIQu1hwP05Q2D98QgeLSl+hPIcCjPo6Y3TDJXS48tBwilLZa1ww02yCFbVjd2uu5v4jt6AheIB
hP8kSRuadK6702UAgE5Cl1VopWUNOPEoPVXrbUxOBXeieHAjcZk5+v1cUJ+a7FMbYtOeZDZMSeqz
KJJbF2RT1LjHt2Fbes1N8oeerUwelPV2fwNjvr/Qvu1nIvjEbiHoOKRvNJ5WF/GtwGo7qKxzl9MD
pWY0u9YgqYFfHLy2pw+hraNNax3pEvbNOQ7HiZjOSaYgIYGjIzVgjjZRJsmlTf0e9B29+UAtNiWt
zXLLYyu8yehUDwkf6r1pZu+W8WShdRPW4YtFe20DEql2lPX1tb4MjgREMIU8VpgNXO18HdRBG8ym
4YW3V53C9S1qyDIo3dKkEE3tOJk5WxRxPI78WmwwIbxA4vNCE0Ft1YHbEaiZyPbfG99+CiNY/zIN
dLhNjxDQ/iaPf/qKky9UKTcWsSS/9KCRr4/6IrFGlBaLABHtBweSPHJxu6MBLfQpjZpq+106VCut
TLemTAdJEnyuK31B9WSXx/Y6CuNPSRSCaJJRMzuCt7z+JRN7DZ5phLp5M6C1M3aHQEVsQU/Dgdo8
r6MwDb8E3WHmyj6xxmc2xJqc7DWBy4zyGBu90t6CD1tWSvrRflFRhbo+nIm9dWZqFEMhOdFTyUlV
2gN3fbYL5Ns27rZGx3MzetDyu76YewdfBhIAeexi3gAIudvjXLpvyl3gyyXsS1FPDXwIrJuqk6v7
MtPlX4Gmt7eFyqP3+jAvV00Y5UIBIYxt8B47n9EkM0xRawO/MGjrBOp3GV6S6yYusugmeW0eDIbi
8LpBg3S8MzOrlxMut6SAGmCzK0F4TRHIWlOCXs5ygk3css/MWaMnkGrt86bwB9XVPsmIEYLCjBYB
ZO80T0L5gT7zPNXZpV+emxzNIq9/NU4HZrFX4Sk3rbvCitb68AyAZua4uXwPWSIFoJhoflN3GUc5
oOe1lasAcO3jfqkP7WJI6IwO5wo7E27Bgtk8+1H3ZsWEr55sNL/eg2AB1+22WQhM6iUg5TLjFRNz
RrimCAohEdmlcYLBKAMadw8NDaqr4lalQ7t+SnfKRlrWXxWPJra77CmdpfObMqohM0EyljhljYVs
cPIGRjrR7Gsd/kgyTqiu+GNoQEUCCpgZ4MRSccekriKkxy4l0lunKfvYADa6f9V3kHchXYrCtfog
3dmu/61bk686unN3v4kcIW5xYnWU1LAySaoVC6vqultQ9N0YMB7wzuofjbXIbutfIlqBZ8valxNr
80zXWVGwe5c3rdJI2rz0MauvzZ3TuDJtLzT1PjSbYtktweRWEGQHrnxLNXB5faIvI/W5afFpJ76a
ZLad+S2sdfq62iobc2uswQSvy5lb9cRJa8uGrFLjNtFCuiBOhJdRCRVF+M7a33CTjhaOZz7QyuN5
2d3cC2VqUKfGRoOCaUPPyJz9a1A34bpamit5M2fmgmEOaWQGhcM4ZPmgkR5HrgOIl6DBTu8Nq+xW
/ZV/OzwFiKxBnL6o1jVgo23lgaOBxvYvrNupafV83UrKWWkLmdfHfMY7oVwn1Jmt7XX3uAxl5yMc
HeS1CcdGpmPGhjmoOdzEZTG30+dMiJ+feGBexC09DphoVtoq8PpX3n3mlta+pebZq+au/UOde9lc
0MmNF05EnxObdFkkWt1j87hUVs1jTO9gvxUBht4Bwmdyn1ARiD91r1S6ysf00xwN+OSYNWrWqCoq
mjnOA3Z5m4YRd26mtOU69hh3v66v22X4ZN1ODIwmNbFKpYvFALtSeiq6bFNU0NbQX3DdzMR14dzO
aCLNTAvayMRO/Bmx9yW92DvBKCuE/ipPX9H7OxNI5mZutLWjuKBX8WNgGjcSCuC0aM6M6fIqeT6m
0fF9zNK2HDTGJEKVfBc+GQUsYTRKoGIvnDJaSt/29OqWXmu5JFSvm5+MXScrNzqCzIMPam6P9brP
aFQIbtPss6oDZqNFU9GetApv/X7dpJiz88eYjdQ7CR1TYKougFxGb+9hliw5a48/QanB/QGIUXtX
wnzxvzM0WjyflA4QtgCvdMzqyVGk4/1Qts1dbst0eZJqmHuHTHgLj1lyOdQw1cuccVIMbWREFV3D
+c9Y++TYM7m+iW129vtHURigdKv7kcFtuYeU9cGqX+05GaKpxTkdwigCKzAUypbE4vg6fZZ26KXH
u4pmjUaZvYZMj4aAhMYIMWmcdqtbLkd2wGwVC+mTv8kWiDHI22iVIhvfLujy61y4vc2Z/TY5QIR/
ZYpYOmslvuokFld1FBwVGX2HeDC8yMm3NEfB4/n9aGozik4TG9sGZ2JbSD4gEnjxXBvC3oQzfHDb
KJY2cmbnn1LYwH70RpU9BAFAUohXsmHmkTg1PrRe8T8y3Wyx0fjapMytmN4PN2MXUxl0O3OnlsWu
0qOZ7TXl7ZC/ypSWhBTmODEb0omhKUE3uI51F0aWq9Jzd30DT1pAK1PnaYOXjHEYgLLTfazSYdDq
Bc3nRqKvHXJl//mlg4CEpid+L6sIf517RHYIJdEkSA4qkylmCjlL+PNnluXDm8dRz6aYxDCQqb2g
B/ZrIyyiIhdhvodewvHKZ33ZQAz0btCAiOASJCsHt7qHsElEffSWFonXr/M780a9lZ6OL913Wizn
vkpEjGtfJVbgZDfk2TCkdc9XNasjlbTAM3em7Tk/DGAfweK4qL/uH5xflelau/ar9JT+ZN/Mor+m
AoFYAVuzqGKDXD//iFJKdN906DrIMzhtDTvdpnn+Seuj1+vuNGdndB7Qc2kcFXrAIG9oYSQ8Wq7f
1s1ab2A7uG5pynERiAW1R2BzLviDCxDxoVkxrRF0cL69CVvzf2lhtHAR7cIpyjXwFB7rrd2aj2B3
5yit50YxXpeD0ey7AXbEoBi2QT/sqqKZuV9NxcjTiRotSZNqoAnMenCVxoQBeFgW+k0NM5ZO13RM
ELu+LBP1DVKeJ+syumvpWiv7Q8q6WJ8gJ9G+xs/wtXnSEmJKfQGf9LJ64uW9nC9iTTz1zy2P7lnI
ugX7OsFytVB4diSr5kb9VrloVOs8FaUFXaJzV7spd6feQMoZ/W9EyMXV72RvlzToDnEIQ42cSzty
289mOGwHJ5vZVVMHjiMK5excjUrg6MaghUNfxR0jC3pjY1bBIui3UF0drZnjdNIbT+yMPD6si3zf
SxAPOjp8gv0mitWZaDj1vKDF4PdQRg6vlv3eGTKGoq+P96I4s0rX9ar6nN9rn+mERrJiDls5N6iR
/6d+Q82BPjZ3UCWoO/z9TRBDgTPj9tNW6MwmDwnCfJw4oE0SGk3hfAIaLR+85JPz7KMf3q/y++gm
WEJudTwsrhudeFgwl79tqufe1/hAOFpxspBIvk3RhamFPOvsA216Y53YGbkfnJuS3ByIIEJCZViY
Xqd+yIVCiCRO0eh78hrczV0ixW4dH5ungxv5ol/TLtGK+J4H0tI/vDZh9GRkn6NUvfHpFQlndaAn
9/LJKEeeqXRpZWslBsUotWBZvDSP2g21WTeBEBqWJBh3PRiMZxZxKo92tooj/6x7Wnlbsen2d+Yu
vgl3zlLdak/q18KtvOSORN51r5kOJr+9ZhSgq8FQ21zliBZEkLnaLQdgNnXyPWmfrhtS5vxzFJBt
sz1oCW1U6ALuv8NqvI43wxZwKIR2S7hPb7W7w63yS9pBuOQvnJ/Xrc8NcxSaKcpFXWxhvJa+ZNad
ajW3cd0so7CYWcBJQxQ+DUUnfUcqdLQLh5hntbjbNlLzoMbA+WMb3kqjf83Lbk4OftpbxEUd3CPP
+zEiZFAPqp3Y0Peoa5+XI4frwdO38HO2i71rvIazN8fp3X9icbSKRp52Og7ac39VwZutkhWNCq75
kNyr234lL7TXYDm7KURR6mL3nxgdrR7jD1MlwWgcpt/BZEIDF0GcwGt5eSgTumCLd+jsvkomMNTh
r7zvgPP9/zk2RxUzrQwdGDow7peFV/MqDwdIz6UHaXaHTN7NTiyNfadK6sJpxNzqy2KbrZpNeEsL
7b3Q38jv88+gVEg2R6/FHI5QRM8r82uOjo5gyNreSTHchYIy66mBo+r6/psMp+h7iConkDNrdGgY
9MNmaUZmKE+LJ8dvN/X+fZDmdE6nvBMJMbL1pBrAYY6vRkk8ZA1YbUjLFhC6w+wbr/0lVPjgaI66
B30xjHwHkKvO5vrwJna9I3PlM8B+UoAc9/h1cjCQixITGB+gr0wWx+xh7/9hz8Kcp0dIzwDZPAfo
2fjtjE4scJ4IS+Vyv4aw9NV/ciWvcr9l9OwJSdVZmNDk2E4sjpxjH5QJLcAJJwTKHBm6Qcax8EwF
wm04IK9P4wRqhtfCia2Rm4Q+uiu8rRrXQAnZHRb6EkmCTfGlf4xv24Xzi8fwAor2OXTGhHeKVD19
6sRQ5yIxNjSF1ZYxOi0w9kAI0UL4ezP4n64P7iPpP9pl9CCATiRzbygUqc+Phr7TA8MQViyK7uoi
h7J0obeLZgWX1c4CjRblD7qxEkq56fq4GH4d0KtA6cdrflWffZp8YdOHDPI+easbLgPxah7RPxGB
Tj9xjA4o4rTKahoIaYv8Q26e4gSWOtNeyM3rkP1xfTomIEKs9e/psEbRLj/EipUJcRx1Hd5D/rOx
limLDOc4GIS5vMvkCp8YGzlxqURcq8A9uASNvRs7XHaiks5Ww/h2fVhzhkYeXGjKscgU2HOMzHjR
6nSnNZpbpjNPs2kr4sxnTJewwQFcUxIWWKljeMVlt5A77wi79PWxfDxTLj32t5nRYe+EyUHzE2Yt
/KWiEeIv4dtN4tteejR/GRvhpIDJKmuRkMGCXbr3InUnHxAvT3b1TISdOKLwlt+fMto8MGbFaObx
KUdI9IPDu9O/XR/szJSOhaOzULETcBGQ/VeFqzZcglv4U83k6S+YsbgYUk4mS/AR309yBLYUJ13U
GL1LTjqD5TvlyeZGkPy82jVSxjO30clBnVgTsf3EGlpWXWr7INaN3oHWv3AN9U2V0vX1MU2uzYmV
0Rsiqo99YqsAz+BquzuE8X3VzZUFhaddeOKJiZEnwv3em/UREy11Tl0ulxV8PEZcrhrYCY8qJGjK
jMPNTd3I4Y5gdbumYepkn6NOkTYh/WvJHKxtKgMCJNBRoTfhCKKF9XyF8qTO8kMU0l/gtkvJDbx9
/BisiP4eF/j33trN47EmI++pzZFX+Laa1aHKq6FYdIthkSz8pbktV9I6WbYbbXvdOSbamATo8fcI
R94xoKKmqhbW9DX8/uQlwBWtBG49mAmKU4fXqaGRj8DuptaxjKEhaKGY9IfnrqZVNVYQJB1kaaMe
50QAJ8B752MbOYmlQDVjh9CXGYjJBHV2Www1ZZlbGRba1iUn7ZrwdzfKAOTVmnHQycsSmEHTgGFO
B7U0OmqyymlCWTzFaHn4DHZwH2/Aj1PNCz3tqU49OkjhGaB5ZBY1Mu21J6ZFRDiJK3ZiVTDVCdMo
lbgdwKLUy27UB9M1dvCKPVmPc3qpkxff09GONkqmHJwoMZhqGXJhfYlq0i2X36UKHSNEzuBKQtf4
DF3It3YOTTIV3k4tj7ZLZhctBGVwfw++8S0Lm+0g/4VCicN0QnDgGI7Bkp7PZxAP9UHKyTYlcPNK
SLJURoZO58+ZrTgV02D9IDEO5F9EnHMzkoI8Xko3FYwuh7fqZ7KA1dArlsZ3ZWfsopt4ldzJM6Dk
6S1CcwEpEW7W+Om5TXNQS3plcJVoW7/lKwinQY8MnyEJnu1qnkqHCDXQf9saRYC9WiahGfL8k3eo
UEGd/Kf+8eAZv2g0+DJfzpveCBYUlfBS8KwdF0zTQg4T1WJ03QNXnyUw/ifkIR9F/I420TJbzyGL
poP3icWRNzqxXdCaxEVIsrKXAhbYHnJ0R9kNiIAYybqABsqp345KD7Gws3HKhxkfEr9/fBKDDf33
iEfrmWpaTQGOEZfLblE/H56ah5gefdB+JJ2Uz8pd8j1/nc0ATe7BE6ujlc1rpYwrSkmkneJnxf2j
28DL5amrpUFGhP54b2aUc/ZGO6WPStrj4I/9GOV+B8+iSFRKXucpXvuSokKxm0Nqzq3smE9Fp/c1
QC+Ph3atuOkePQwTAcvDXWevZPk+6L5Z1tcEDUCFvEnstDNDFjN4sa42rKq0StDZbIxCEDxm+6jw
mWHIUHcqINV9CH4630XqS6pmntHPEHdMH1+2jklypSI1dB4YFLkyjqnIq8k8an8GEAyttc1+0X4L
7s2vcGHzilhW9/FqFtM2PdLfhkdvwdbWQznKMRz2rlW7+TZf+Uv7Z7XrdvvbzoOcbylIJvpNuTFf
Z/xKnMmXs/zb9ujMxuq+KkNsV+Lx72Xo8dHq2QG/N7zmvfwSrK8bnNytJ5Ms/PzkoG6CUpUQYCP6
Oojn6i+N/dKjiGzNrubcwEbucywUx4cLCOj9HbIR2qpex6+g1z3ryX88PM7Xd+cWcRQGqUIFRpJh
ryye9aSCkhtVIuu4jPR+3UII3u7jmYvs3FSOAh+E7nv/UButKwV0BKPc3sFS3iSHdXHoZvbi9GXn
ZNlG4U460mLaiyyfvm6Xuhd9FbEHHRU3vxdJ9hj5Y/X5uqdMH9QnNkchr4m10LRy8nyiYJ4/ahv0
DuSHYWeu0MGbawwUk3W5DwAzQYgmmihGm7+v9MoJxOavQQLU1pcshULKSt0C7FHazKD4Ju8FdOPT
MgtUkGa00dJRPZDlWtxBUHRYdrfNVnS98OQB9WZ9Vtnn16dy6pql85TjdU+/MT1L55sOejHIcal3
ubYmDa+hE6Q3vl7nERIcCXIu141NuaUF7xHtdiotKWPQGxdTSAFz3qkw/n6z5H51RIarMZOFA4fj
dVOTtx2YTqBbIsl92Q/VDFFYJqJcXwKrrmHDgvQr9mBvXGtvxuse5Tdv7iSe2ue2BjkWiVlapcZQ
pQLap9BUUBmL019m8QhokDT+K5z0CwWOYjgdZ3Jek9sAXBRtMIau0To4Wrxcl+wEBkKx9fzNYScG
KBAq+uZ/8BAXv2u8C3B/cfjB/sX9+NxRskBTACliK9qmz+lyv/1RL5JnKJYWc8+nKZcEzqfRGKUA
ihs/MBqHpStAJbhhg5QS8lydZXjIns444wTwnvqLTKccrxlu4uM6T6bGSVSLbrbWC14S8NRf96/O
Q0XT78FT6kd7QU1m1UsIigBwq+6r2eb1y8DCB0BsQOleBnsxxkgeMqXX1CMDtdGcPBDNAumPSNXg
oQkXwywVgFig8wXEGuRbVA7oPIO14nwBIZxuymowRW5DWzmxZyPovXI8QZtoIuUCWGy2oWciKeuo
5EGB8Nq6ipOOTtowNIz8A9hk3x0/h5vjMr4/hHBGRCtnKVrXpZ1D7yA5APH2F6jGuVy6GNRo0HwA
ewRaUNME8HQ+6DiDFzoRj9VCPX6raRv0rfLz0Up/wFi+2qMET0UaQWd9bmde+jBspKKwThszmJpx
pHNyzR+S4wckoyFtVXrxDr4fadl4trt3o02+y+9mKUkvHwLATgh5lPQdxjveoq2v9xlqC73bIhpq
Kqh6zgTVCYel+dcycVdTxZlGs5nlvYFuBqqABz+9bZoG0dMUacJ+eYCWXsvNGVLKyfGcmBtdCGt4
cB3zCI+Jpv9y+l/Hbo5WZCLfx4ydWBj558FQ6jwTTCnUB58O6iat8xuhRZRUEAfF+52cgaYpPiEv
OHM6TfnHqeHRlVDVqrrUIgyLl2lPN4UK6i9ei8t1XrraZ4RroQOej60Tx+L5iEfXi1wteiXN/mU4
Cxc08SI9DSiqXACwR7vPWc7HgTm/GV0RS5C79n4fIVMI3twqfa+069sGBcjSaD3VyuZ2nzqx62mt
xUt1jYbU8e4rJCvwoXJBvPED9gUxoO3GsAE7ZI17ebb/beJ5yKSe2BPfc/JyMYehs44ILEGE5+k7
VYiVDuausFc/xBvch2PeDQ63uQWD6my2YSKsn9ke70nIu6GZxrbgxlUQTY+9cCnOrm4JrbdF0JkN
qtNOdDLe0cbUE7uUOov5FW1yBWpc9mNhbpWP5kZlOdiPofk2TxY7a3a0W2MrrfZQ1P9p1tZWe4YJ
s4zYNAhZom5mvEOlM3dDnrhlna/uaK9mRZ7vK5vRJttwg7SYvwS+tD2uuvfMm4tIlzdkbHF5JOGp
WCqtzeeeFOlKpao80lCdUsNFjF5U7Tp2qa6rY53c+g36Ptcj0cQBqcFhxf1RgYHkYqtA+qhUTQmm
ruhMdAa1107eP1mIvKFqaLyqdQPPTFAtzDZ9uW748rKMNgY3SdgEFI3/RoGoqZy89UWWLDQc1FQR
PnMQkraQ1jBXsM3fA4JbXbeoTmwVehwN3lT03FyCGgKto31UpJQFHiXw8ofgAUnhDY8fFO/Sr8G9
eK1KC1j4kA/cQHH1YLygADvnUBOxH6YRgfjRoSqXx0A4rTb6UkOWjVb1g410SvpqKsErOKE5qMhE
2D0zNAq7QGzboELUBy40+yuSVG4VRJ+G6i3NvzlzWP2P4t/opiVacbi4y/x/cZsu49COHZM4BAP/
qrVvuMM2FFp+yuhooou3RANKYEVEE7mTbGgMsqGqQAy4JN3jlbkbWHBIzEbHybl2NOOj4Um+4M8e
jlWdc/bAQxlTjFnpv47PAqWTfVF/qP46e+OxdAOTysymmrIKvAoyHV4X+gWZ9uEA0Y/RscKOVNG4
UgTyIk8hj0L7qZoxNREwxOhgShctXfza84ABvDlHe4L2mGhvottc5y/7zG8eO63V36xDNrOFJm5k
iN9A/6SBE1cvLoCq2oYW/HqULctoGfc7NNAW1zfpRDqJ1wLVZXgkTdsGkT4akNK0Zd/4tPd9dxwX
fdHiMb4ZNvLj/hNwDYR54p/g4Hf683W7U+HoxOwYTdSFOamQEJRKV3yNy89Sqd87YQXA6tkPv7Sz
dbopDzk1N3q5m03v94W4qgdHXJ/nT0ljOSTsczehSzSqaJ8k3pEBsXCT0WxaHJeNInJX6hotU1Ca
5eq4FfmBeMbSlGdQFqSbiUcPDX8jQ0ZaJlpRcDbvbRumHcQVNWfGNabm7MTEuOaAxJTZmjImHAmJ
2viOt4ELYctfcPFTK6OVaVFFq62KOBbYYK+VfF0b0tztf2pVTm2M7os+79WkaBgJ0l5rvW6+D3L2
ACfQOi/NlR1zQTar8ofV5tsqP8wYnwoYp7bFIXlyVx1qs6gdFEwg293FwLEkrfAKnhuZ1szM5ORW
dqAT+0ic0jw5OuKLY1YcK+iG4U0xEk9Z6V66UW4kryWN+sP8Ub4cH/yV83J9I0874m+jo0PPLIxM
ilJua/vOQcN4A3nL5rqFqes+GUXonegHdcShdz6FdWt0qYVuoys/VQvta/JYIuTlFgFsjq79M77t
lvT1muigKN4sP8vE8M5sj1ynhoxt6DJhG6mbrHs79HPFtallOzMx8hAVrqyiOWBCgB27xbFaCYZ/
x9t/6n7ZgDyfAD1+mut1mnDLM6Ni3CduqdSBpJipIGFDtSjQqXaVz2aJgpv8fH31JieQUEieBHKu
i5SUGu5RDbQ5mxEkXLTmLTDbmVA4PYEnJsRYT8aChi1EbgYmqgVULI/hTfBDtB5km3bVL9Ifynt7
M3vRmRvWaK/FBtzbZRCTyTC+opj3VvnFeyepd/1wuOlNsD5U7QJI+rXyvjtk64P52qoFquDS8q9M
L5w6Jo/vy4RbJFlF2h8Yu+L8cLjRJs236wbEQTK6Z3KF/21g5ChSNeSN2QsDKGRBYOzGDcX1NNwe
5HKhVSjhVr9sfS4nPTW9aHUJECtUXRSdz5d0H1dJXNXI1rUBxGMoRe//845MXkMWNS0NkmSRDh6Z
yIMytpscTuHDHvmAluY/ik3+H4ORBTMOejEYLJFfN3j06TSdqyNLNWKBlCMrRKjrFAlFNUcIfG+/
XF+ny9wa7AZkQHnfQAIALd0ojFjOPutN+0AZK9Y/RYbkqcdfjazmnolQdtdqy7Zvwb2QLAi0xYxt
8bvPnATb1H1I+cLwJJvj24iSWxmCpmiYt/pK3+lLauaLol+0P2y3cLOdvzp8uW7x4voIpo1mHoil
NQGOHBuUfYTD/OhouEH0FhrfLenuGLz3viWUE92j/XTd2sUewIZtwNDFFZl2n3FWW9cLWHsOMQSd
yNStQr/VIQIrF5m5f619a5c1aFP2YQ6e0OB6ed32ZW8c+E94weDOskg2X1S5hgGZvzTvbViE20cF
Ka9uCJDbrTdp4u+kRmW4NI2a1tKKq3UGcQysgQtt/1xZh7WVI0xeFouwapapf6Ps51z74sn78XHk
vukyE+zmI6eTetvwy7Sz3WOgBTs5z9HekFBWPurFfmV3frNWTKueiXkXZ5eKOgXUcKLCAN3FePFj
LRp83YjJMVaHn6q836FXt+t8FG27xDl61+f/4hYsjPG8Nm2DvMlFdSwvtLyh4mK5Ra1kK72U9+iG
xtomRSt1ZgtPTKbI/zCXmkb6YYz3te3UjyGvRBH1GHTBDuR3vwz1JAlcJ2/qyqtNWvpgq9DtOeCW
Ot6/oGx1JFYQLlDpSx5bbiLUm3PYaKF1jgbn1Ylz57AFjH58duDKgiHXkQaEJNK0ydG4TAGQlR0C
Hl5oSnHuGYNxgFsevRJ55kp7WTMUSt4QkIt4pl5yxdLzJgToUs1tHErXutRsjFR52QdR54V5KLsa
bIguDucddVCudI08AB3YtRE6MflhlwXOQjla5jqIre9NKHlB4n+14njhN0M3c0u9dMrzLx3dgyvT
iUJj4EtL9SVKdCQMDd4XyNRUZjgzK9OmOO+pPBEAx1U+xD1RYIgw5atSt+yiYW3s4fgXmrK9cZzB
Yl1E2o8VgOeUBgfBmDva4amZZggWEvvy0Lk38uYxp+gJbDm/NTLzPUD3Ki2LOVDG5AiBSChQ5nBz
tEdGm9BG0jxghFafQ2leHZd6ViwCn9JwPqjb4BhDEho8o1q/zHVEVpM0W+psyibLvEbmUtI45oOk
VzOnzuU5wGTQVyeSJbxFxpVyPelTCcoimOrVkLdGkFCN6/uddtzrbiY1qyiAzRpV5PWhPcy416Vp
2GYBA5jMCcFoXGKhml0Gage+WUmDh9YM0IkzjreZaqwaOfpyPBxv+mPxABD60/Xwd/n4IpVHGxGM
QiisaRe8qbVpqOy23nCzY0T2sP6umNqz0Xb3yb5Y2LXsFZFzU5fwRVs/M7t8aWBapR3tiGBt91gT
pBVrpkx56RyCFBc+F0Iy+dYxahhlykS2aYYng/29ofKq6ZBk+olHu8zM2XtxcRMqSOJBTd8oLdTj
g2boaMDI2gKN2vhLLn0Ns6/XJ/fy9wumWG6fGh3homR+fsvVtCButH1Kj/ReU4jsR62ut4oS/YUT
89yQiP8nL6SBtqK90vNc5okSLJy6v6+79lU9GNFS6+SZ4/nyxMQYmoYsEpB11uncWBv3SZOhIeum
ipHcDIq5f6wgG1pbmT7Ha3FZolLh1oKy/KMaSKVhNIN1UDh92MJNE23bzwrtKvAkve4XP4y1tjRE
LW4Oc3R5RqOmAj05jGWmIBIbRabCaHKUkHPVlUzdO1Z54OpdcHDhqNrqErwd+r6bY0K5nE/LgOeX
e7WGqzDI8/nsw33RCXludBoj+NllaXVI9/lKUfflTKy/fEkT34SIIkpJgNSc8cli15rfI9usuQsC
DWZ22qLbxFCT+D/lYFl5spu/zzKpTo7vxKjY7yfOeQx7jq4Eo/vvyld1529E+iP0ZMeN7hUPLklp
Mft8v7zwnA90NKfGkBzCTsVmtbBc+TM5EH8Zey29R6XQM52zdxmyMMdVBWVRCMovMnOW0SEMIs4z
uVSfdT87esesCxd22mlen5v96npcucQBiXU8sTe6jLS9f0TJAnvlMnikfNANq0Pu7buNFi6TlbSE
QnAZ+W53WDrxwoBQbPCUYZk9/RUAxMen0ADBMS6wV2L1T1ZXCW0lr0JULEQRsBI0PqLLy3abt/rx
+Jg8SbNKfZdRVQz+t8WRP5lNqlZtgkU5BxDPDj0W//mheG5i5D5JVPpSlWJCkVb2PdXibU5iZCnw
RjCMG71X/RqWx1WwmwWoT3vS78GNVjZU87oojlhuvWYR7NdF9STshp6y035p2irXdpXXu9nrXOCb
m9VRVFd1o2/UPfdAPUVsnQINCZPFdbedMgHtH3z6sjg2xniqfZm3kSQCQR02gZsFXewGilwsr1u5
7KXAI0/NiM848cjkGMvaQWxGajRPqKftzEW3axfyQgDi5nb+5XnBXZFTkPObTjzwMefGAhKt5TAw
bX4NfUZroFp5lw+Ba+xvzcGYaaiaiqSnxkYjk4+Nocc9xg7NWwwvQvgulLmuT9/FIpGCJ8NEwkew
F0+kI9RQ6kJEjWhmf2va9IHS/xwv9MU4PmwQLHUUKCnsjiYN8H7YSX7SuocjnXVDVbyUQ4WyoRFH
c1e8OVOjKfN5tGp9Rmu3bTUbG4R5VCaePHd7v/CC0YDEV5y4HMwJeyPxuZD0ar5rKhgG9ooaLRBQ
v09D+lAHSLBn1unjYXaWkxvZHIXBVDb68CgkfIC8ha5GFT72yNju1NWfio9zRXgReS7sqVzkSB8I
6OdojHD201x44LmWlWZee74Spa7WNqAuczBjIZzG1HcL+9A8KFkO5u+6W06uo+DoACipI1QwCk9x
B69tlQFzCGO/WSR5Eq2KSLdvMrU1Z6K/dnF5EDNrKXRKcikT8mXnqynv9ToaBOGYU6P26xqOKy/7
12abbSuappHbhEwctqE7lDNW7UL7bN+oG2mtP2Q3CMssBFX7/tlayDezh8PUEiDDB4cI7yJ4j0f7
pqugYEoPaG4mtZcnnkG/MU3jaxP8L8zOn+rj4vj1CP3N6k/w71ysu4ysTAz5UdYZyAKv1NFt/Bji
2SSJwKSshAZpRkdn8EV3nXWznkfiTQyWdxlJdR1sEcJFoxUHRaWEcWHSVVTQmJYPSy0zFp0T3Hew
SYYSPDT7GUWui7PXpBIBwBimbKRpLwTrrINstXYJ0YBkpF9ME13eFA4h+9e+aH9c9+ZLdQFMkWMQ
fMUQRl7gqHl3+E0TsHn9z/Xy8ByknrIQDavSZyP3+p+HW3mhbvae8rOYvY9PjRKToqeCp87FTsqy
uGtlk1pBX+tquDWqwvck2yrKVZySJXdhjQ0P3vXxTtnkISeoi/j/gmTHqhMDRWCG25Jqva+ieP9j
b3Ta1kDqYOcP1t6eCRdT0ZGGH01QJpNgvFDjNCEzbsMEbJrhNguhKn30Dncp2soWL8f8dXZrCtcf
RUc6ORSKM0DFL2vz/X6Psg0VGtqrZQ9k/lq7d56EeGOwnAvEEyc0pogDQr2NnqZRFFB8LVYyR5gK
5E2faD/tSPrj+nqJvXU5mt8mRqcmDCa91KdQ5jXNIVhlIKY2QVi9+O3wHDbFH61jr+2yfDgG1Z88
Dv/nR/d//ffD4582yn/+N3/+ccj7IvSDavTHf96FP4pDefhV/bf4Z//+a+f/6J8P+Xv2qSre36u7
t3z8N8/+Ib//X/YXb9Xb2R+WWRVW/VP9XvTP72WdVB9G+FLxN/+nP/yv94/f8tLn7//4249DnVXi
t/nhIfvbv360/fmPv5FmO1kD8fv/9cP7t5R/9zr88R6HZfV2+Y/e38rqH3+ztL8jOmn92Xxl0IZF
vGzfxU8M4+/kxAwyMooQ80Ny82//lR2KKvjH33Tj71RtYIslk2HRmGPxo/JQix/9P/a+ZMtxW8v2
V966c/qxJzGlRDWh6JvMyJxgZQuQBAkCIACCX/+2ru0q27deuWp+Z+nlSClDIolzdptVvyR1UqCc
G6nJsLFU9T9+/+X/9DX959f2fyY7PspuWgze808XDMph0S2HBwPuOGSj/KubaTG8rHkm+Cn2vv/J
qjC0k0nTV88y+zfg8Z/Phetb/RN8unr9a8Bq2VUM9IdZK1scqfq86k5Z6ATS7Aupk703McdWRIis
GkEScbflqpQnx8X6d1vMf/X+iK1FlsK1v7z6q7KtiteR6SnuT9T0x04C1kjhRkOtlt/Vmf5GJvao
jer+5oFW5viq/nBPXn9v1K5BA4kDKgZy/ldlYqdxS0aFkUfal/Qd5lORPGMfUBvCTTZIX5EcqCZk
y/bpOO4XJ/r5y+izzC1NxiHehYLeGLmHanmCTqGKI/LsAo+nm23c6i+4z7fsdmS5mQ9w+Y/opEgL
6S9bmbkPceE22iDlruSX+srM7YrKZSnsVZhA912ENuydI5OPjhsdhrLVVmzpjXSJvBldTq800qLo
MXGSdDuQ/eu4I4uoqlNVgmZqog6t3k1tQqj265zAOcbikUf3Gxh8RDeYeOl2AhTtuUTfW3eUIwvY
6uK1GxpEgltzGEkyLa2spGkBxi5nOCHr0yKpEvdqYjF8YNYlw362KaF3PVLIuz1cmvOjYg7O4br2
gwIaBdYRtKaRvJXI7rO7lV8LxHlt++omHnu9PKSrM8N+GYbVNpZBBfgkExe+IBABAz/pWda/pMGX
6zOO3ng9icGxr5ZExt2p0MfhuGV+Iu2CS6reJSjGqXfeo63sHK2yZ7uis6u9MEuWV0qkfcYVQQEH
5ozlu0RmCwCszsGCbIPsPtVKztkDAvvt5xWYEz1WciHTudfjCIZ+hSh+J7YpxAeGrj5welJDPDV7
V8S7xFnh8WLxVuq7shDrQ46Akx6FrDnSLpt65Fuxz7Fnuq8sSax5ESLYbI+LQrRTVMe3NB0Qk8Ul
ZbB+qB6xecYaiTLHsp8+Q4kHxx1uyhKHIPyp8dGWdInOpBrieo+HJoV/VAp/DnnnxA3s6aXbjWLQ
V9JlIazJdSIAU8HZGp9KE/zFlZWLDulc5kh+4oNcPurZQTGC9puatq5caBhAxsUuf5HObE+kn1a5
TxfcAkNDs9iqY8646M8Cmdby7NJoi6CZw8X4tpZDJl6Quk7EvutT+OOZKl5jlat35G+v6h6xWemy
q4Zypq3kXZHuJytS81FomfKWdSKnTxkbR32u1rzAnYazuXxkfYrWAcd7U75knrrue3c17OzXySQg
t4AHpu3mqEINR8rWJ88oPn1WTX7cVyEyGPuiTYfW1UKOrTWUd7u68x06CnSukJGn80jsRCn7sik1
MbQNC1tu01pnK4QC9exBpJKANt2sBGcOPwCskJsLCCbqC0PuseKxpy23tDpHVon1pmOli1+dNsX6
dWY8523I9fSSr4DZdgqkNYr0DPQvt0OBm7rdCpqOuOEj+4PEY6H3SvPkgaqicMcoF8W2DxXT30ou
13BwVoIvynnosCHiQoifN8KWqTWZGodmKTNftZ7m5L2MC58cKSU62a1TOc9NWdESWR89mda9IQAa
d2hkKb5KVW8PFY1WFDtVfJj286TihpfV+kXgK16aYARvvaDmuze+Ik1R+FnvaDwTgYStoZbtqvul
3SYxCRwZU/yobeGQyy0Tdi4Eiu+OZpRUPyI8oa5usmKw5aMoHURQClEk8LAKmqMDqVf+xdY+ZO8U
r1J8HDSk403RT0BmCjE/wHdbw0IsTL4dmBDQkJHEQF3glgK9i+gh6veRTDN5dLGP9X6kWQAWvgaf
7qAX1OwRH0g5ngYZ0N06JNlId3ox77ncIGP1ZbqPRJngXZfpvSt7kuPvLja996tM3yo1mewIRcBU
tFtlNn0civTKDzHxKLL4dkx50HChENKd43xcUCyo54gfxOgj2y5D4Z4VySPkkXBex0efj3zaq9LE
+THyAQmWneRYIfRCKvXYOWhbLgN8svSgVEBCU4aei+jsVzotRxrE9wVkS/oh4RWnt8jkUp+dn/P6
aFNa5JcsxVdZlIvb+XpI90MsovoeITbrs5mMZLdLFy/lYWQz7oZ8yMV2I/NFHnMcFfCchyHUt1JI
ZP/qSdf0QnD8G4RLr9PUFlsk3xGdvIy3VqN3cL8lqrgTWeFJ65Jpg+xzjjq/C2Yz0T4RyRbfbxpP
RuwJfbeINqqXKj3KiNflVyqmeGstII+PuB3ctk8tCmgR+arVdo+gs/4DUneiBKAWAvofe7Ul4oHE
iiWtLaB220f5PEwHlpQOTzlJbP+kwgLoJoWy4HNeyJTcwdVAroUcWEM/ZKsiX0iMaxgXaTXezmCg
5YPeCh/azEov4GSSmEbPDs0woqnxxGb7eipFiuNi5cDhcUM+MBimq13kouIBJ6khx3Ua+uVQTWbc
Dpb6iuKemxm+SpnA7NVzyvDIGEv3GZlqDI5tXqsXyzo8mUvCoQwIqJEITRjDVW49mqv2OEir9zLn
GhINXqWzuYOZt/4gWFbyfarqeEJc3ySqM/heMTYWNUR45s86UjsWtkI31i1muiR8BgVNkIA+tIPr
1+xWsq1QJ1oin+KAxl6BR+gSQOCMG9/oqcJs73fw4mi1swzk2X4NTi6g6muR4OFiemmRljPEqseX
va4feM3zj/WQ9J8lob05TauFL2vLaTbu47mav8S0ytUhYzj+m2W79jSTTpnuRMQ0ajwD4de/rbD/
+ZN3+KZeeOFWM6Nkus7WR5fih5czm6cCfXoF0ROigsJMiw1gDTRdCCfh5aSD2SdMl1Eba3gUxiZs
hscgFCgp8Gz3YyjHvtloh6cYfI8MAYtNTah1ZRMiUaAnal0XXra4N8u5PlBSWSJvSJ+4vDyQwtTL
viigL5Ki6dKuwOXVb0b6+s7H6GGqW8xy2j6ROQGUNkiezvmu0htL9EFbjO7zM1sxQOovg+2nYjph
NoOa6W3yppPbU05zXvIHybFVFFBTjmMZVVBKuXiDhgiWviw60D5KYMFP+ETG/ZoKR9E0s6TxPXxa
o9wVo6Kwv02s4Pt8TCW83ExM7uzIHOlXPxJbXGa5aXlQ1Urgb4rwDzjUfu7kyUqmKXJCdGH90wqF
M7RBrjS+PsMXhNMMkqX6ov0WvdVGYXkVSyzggvK2++IL7xD6w/CFH+rAYnnArzSxXZhWz3a4jBVB
+BGB5hy93SnKIThFi9Oab1/gt8e1P9qco58bgyFcX+hxqw4yctB5VllH12MkJU6qrhD1dFQktvbB
opCZnG3cT/A3JqHm97LqkA/GM4bYVJOuY/68UY9UTmOWOoIVp1wz/GplWPxpXNxiIS+eadpoHC3z
TqC1AqlIg0GHdVuEatSvUGZZ9zwMSanfaT7GD1rio93rSDN/P7Nr5s8CGRRUqawfsgzKwW4ESElZ
qC46pXO5FyJB1/WYWqngl0YIVDOkud/uTY9o3jOkjuJhnjOkiSTFBgFklsupPnDOTY2hAA7IJiBt
Gw0kEnzL/Shs7o5VyBU/Cqr8rVt8iL+vhXP3bMiQI7xQ9qMTg1RHXINx971mc53AlV31T8T7iB6J
GQhKTepI5QevNKZJPMJqnuS71UC2+XEbIo/wYzcDg87mMIW7dYJK761w0vQHvuSpPdtlgt8Rs8B0
j1L1SNwtIfNzaxI2kMawBfHtrk7qDfkQC9FwFkPs2t9svaH5C/RmbEIXuxcyaSptVfwBXzGB72sp
wmfo5BiHDgAw+Cmyo7HnQvGoPweejNE5G5eA2p6ESlQobAWRI4pMSlj5D1lNGT7aeInXfjdVeEhU
R7phmbow1IeRV09Rpn09eypBodTfOg0TSaU2iwgelLOP+Xz0A7GkhyTP9d9Xb+tpl29BrWeEoiEc
hVnB6d52HIPYiLqzG+whk9sXkfJ8n0y9md4XM3rUgqOYnZ1U1HX9qWA2gUo5j4bipgqVSk8ydXP1
HRFK17HEoon+to5k95yvbM33eJ72nxgduW3Qrgm0bk0UarHx7Kn1HmBVIA++yOvytiBQq57nxJf+
rHOMIg3NtZXnIZ+EarfVQ1SYDzFyfCW15QhJn8ZmcP1RiP2iutD2uWIjEsj+gKX8Blf8EZ74C96K
VQm0GVitIrkCZlc9yZ9BgwKa2RLpLtEReyoKGlikBoxqftT6phchGqH55DkaDFApuKDxexsga7YS
lcRu1KAOozyTn0qq42wvAG/au5VhtrqhfFW3WTnRT1PIkbrpgTCZX0HpfyNi/0iuvN///R10+hdE
7L5jP/QfEbR//vyvYFhyhbzABRHI+oGCIvn1dzAs/gVQF3q58Y0jWvZKZQKp/Q0NS7NfigQjGQS0
QNwL9Gb8BxqWJL+A28CFAYjlirCQ/xUaBjXNn8CaKoPIFxp9AFUgkLAZ/StYo0LHlGwpE6mDj3ST
oGTibYCKTUWqPBhL4+qUTTWzHzrsUOJFlIpfu5YA+7q6TYnOHPLuqxhtiSndAHg1IZ5i+F5QqLsi
D3/U1Va0JB56coaQSWOSqau10gdMHilimDFGzLfG+LQ/hG0O1a3NpyEvbnCcZPzhuqzFPyYFPfV0
iGfeT+qYYEcjxxwzsD4sPV3R1FKsXr8DCNlgwFpWanmyEwGR+Q5BaJhbIApMOruh2WHWAh12zprh
BU/unB6q0oYl3peLnrU/1wlPX8bMutg3XV2b9ZzpCuGgu7WrPLS041gkeLbwEbyebIbgB9GdNlaa
7IsuVDVv+K0ITU5kMGX8MFTppJ8KiKa7fTkHV+wLvdhvPrNDeQwbLNq3RsTR2G4Ufe2NAcn0RZFi
m9B0puebYuOrAxrQLU+rxOMbwzik3yhtQcjbLowdsnzipJML+ipcRW8KTEI/cwTfPOBxzXmDlRW6
k3GwyA/Uw5q/g5fqfKN8tX0i/RC/aDqEfkdYCs6358tyYddTDJkuMHU2OhpFv3NRZboDQ1Dddyx6
ybiTc6x+ZpYZeStNOmxf8MynIPpqWo/wOdEFA/VNWJUBu1vGIX/LVRj6Q+9ipH54JEnhJYDpyW8Z
S6eoFV55itF42ZIPaRi1Aw/i6Tp8jYkuEhQg0rSaww6vtC7zhRvMwxyQFPpkqtfaDoO/rQxhXb+f
FlQplk9pPUqiDvhMsXn8TBMLy8KZV8SOfVtheBTdfmYyTo4eCWzzWZYINSd3vCiNveSxWtaqpXpa
6+S4xgMR6ZHMy5CmnzqWkWHD8JBio2oWE2r5sZ/xsfQvYh0l7GSp6RFbew8n7pLlKLFFutr3Ogll
9IpSjkmbL3kvmVENmwROkrbKXam797AONt7HqNEWKGvRV87rVKD8znWHBPlhqmpV5hDdguj6ovTL
YzTEaUQfMiwcldmTpa5XufMrxtfvve1LC3sU1NdV7ZJdtk1F1pQd5sxLDrE6UClAKWF4VABkI79L
FohF7irGFpysQ5ktdzE+16Ulm7DLK1b2mS04eJO6b+uaUd36ddicOmBYp+I4Eu18tfPd5jlWmJ7P
fHLHmYkVhhsmKQx9WxqU/+58HLpHP9Tr8j5PkmcHZuY+uiiOr+aCt+9wefYBnanyXA5Wm0/41DiS
t+be4UUyQJbl3oQZv2fniMrvkQMCDHmZoqx/CDKdx7s0JIrdsWIZO5RjXs873HHwALGSethA8CkC
W8mX8etEne95I2KjjcFEZxaFHaaQCQ8PtjfOHhI7YSDIql7lCGxmKim/YTvpx8NgV4N6D8XKpPHr
NM/hFqwF5qWpyDvdxggQ0p+hWMQCs9mCJQ8mi3SPSSGCwmDDUtI/KApEE/g7HA6ncfXyZ5UjIQCY
88Tkbswqdw/VwrJifCY8YMWuunxkO8hSUoUQhy7KP/EVgPVRbPOANly3MsTaYWXK23+eXv8+yP8B
H99/d5C/Sib/eI7/88d/O8d/gfEgxWENUAYukOI6EfxKakU4yCE0SQghBSa3pE7Bw/x2juOwRrMr
KJBrxR5ipa/yyN9YrfIXuIhx6CMmIrkSX9n/6hz/S1RNBeI4jmEfrMD2lCn+oX8RPBQZFUUNIaXf
Vc12W1zq81VCut2xv9Ud/+1b4SP9E60VUofRG8gQxIbk8nve8HLf3/ytIPfPXPW//lZ/IZBRuuvT
4Z9vBQQarYvg0Rrdpmh0F8cZAM0fvuz/Yvb+M5f8r+/2Fy7ZrswsbIAY9YAoQMQLFcdrAcDfmch/
dYn/J2f96/uAEMR4h8RIFGz85btSkDDUVf8zTreCnTLQBy32mgVJRrJrxjgK+23s1u0ucHhqDbAP
mQAAipGWp5nZ7jdSx7tSI6Kzo2PRZt5EbRRJcutwkbAmybW5VLNcvicVVOBDx6sPGeV2D0pmOJHq
2lZf525XCnhNB/gXgP4qPjTK6ejAQqBtZCQ9YMZTN4CBq8Oar+Wl9yI/REgXgMm26JDixcuGmkQd
gkkIKoGcuBSMbgfcJf1eMT+0cVdAXovICMSMufnJIW3g0NWqPE4byX50IUp+Cj+572rKQbghcg5h
0kglyyN2JTO2peE02toaGM9OA498Lee0exzJ9qMsJ9KIJF9g8kPW1obas9vIDOFIs2y7naphvUtp
yi9+XdIBjh0/nvGHtMOHLLqHjMWw8Ax6vWG2KICqGhM/pErHM7oQuvBJaPTAPqU+r7O3fFw7SIPB
oMp9naDu/A5AKaBHDD9k/NLD1wVpvyNdbtBElJRvc0/0T5KJHNxmyhZ2APU5rK3OtGQC1BMg63aS
c5K12QweqqmnvJLnuUjccCoLFlU7u60RMHJAEYAXFykJVMNRF45lH00fLQWN2cIPoG2bURtlzcqN
/hr166YOOVXpz7wfSNbg42fdU2SjwGhLugBjwn6YVn40NlEWgHpK/F5TRd3tKoCIPMIwOtFdrir7
KpJigODdwsbermrsjpsKsUEklByd+Z6wFLSA4KJ+ECSgU1O64RCIAljGK9BeB8Wq4qooLOzedXfA
Yihk1flifrLB2APrLIVZyUzyMV8mdsFaTX4WtlM34H3DdQaeo0aW6VjuikwOdymYR4lTOs3eelaE
DyXPE6RzlMP0KqMg8QRyovtQpoqBcElxEKKuVBePgOZJcRQGEy6+Xs3vQfjqHNheUbzAEoUkeJtI
mArTNITdTKK+TfrYv1lXlBflBvoOCnjcg9gCxCOT9WAyMsMIqbJ2CcXwoQJUtputrS7zJpIfU2/9
VzkK+jbH1l+E6zhrssESXPdKHO3ErkhrploO6LFreajMbkt4pJq1ntLL1qf8DdBtXDVV5Qd0paF5
AfF4+N6+9kBtz/CqxHGzxcC6mtLUAAA6ULH9ru/G9dMCOdGeuCA+jX7ViE3o6F5u4FAh71QhAYsJ
G+6um4q1FWUUH0k+h1NHaN6Wo9UoYETs6ycdCSB9fbKhkhXIw71Xc37ymQD0VKq1RyBpBfUg0p9w
umSsvqClEn0WMRnntzji87uu+/hJl/X2FpJoRU160pkXlcRld3UpAznfIrvzLCBby0J8ejsBzYaR
tK/ld5QpgQMUsUchXeRsOAHRqh4Aq5SfQkKij2PK8ndRiipu5MAQDQYj1gGAnm3rTOUn1JbIcwgh
PVad6j7MQUQvqa86pFFTvv0wXap3azQAwU5XwdqYLkHtOTisbFcZ2GPgtZcx8oZgSj5O8CO9xLOb
v62JJ996RNwfsCfkDrGMqf6yLol/HK8iNbB0hb7TFFyfd53cw3E+gnST+RMYfnmR2OZPUyLErmNx
/LRFNfCw2dATvEH86NE03q5Zvl70WJgL7Vb+FYAPu6TZrL8WQuVPboqE/VmNhXsslspfut4U91jk
YH6pDEeP7cjudb1loEjD8mNYqHpitc731gV6MJz779gU0qNVgzla8LXHIdHpS+kyck5hDjqo1W99
UyUmOaQK3S8Q59Yvhkv+cZOVfYZmgZV4+NLshi9Wv1gdq/coG/PPXZJ3LShoc2OcTO9BY9Ob0KXp
Ra6kvpu4I3uYZ4bTPKbueczceBeydf60TORbjhsZa190DWZk43ruIRiAg+eqcM61y1oSpeOwk6Gy
dbsg8Uo2W+HKVx3jT6En1T7TeXbf8Um+Zn1O4x1xXN31sIPiIaHIt1A4COjGLoqhG0HQ+mUjFCc3
km3AMA9VB/Rd98NxxBvsPV9xfcR195FN9eSaiqrqkOMWOa2uzjz+W4wngZjTnNKipetE73Iwji2e
Cgoh+JhHzujHYwA0eshLIAmfj9AaVJelACA3pR25LZCz2XrSewRGAB//gnJCZA1HA1HvgFFoo1WJ
JGq9pBtu0wKmZnDO61MEcOXNb3XUmIVvN1NQHawNSWQ+as/LUwGO65QUo33KgUnvKj7ZQ72U4n5N
4u1IFZLGIPHpdoge+F4YNEHFLiafdK1hOxnmpD8GEwENwHW/3cJXxg9ztaKLETztmVwzM+HsziZs
p6OBSBdbOv5/zJ9hMue7HLfyTbay8s0wzS4cqPnDJmvEBuZw3iLMLZmiS+5o8cN3PjNNwlx5KxM8
2JEzsXaiZTE4vGYW2IJPg+fgLobNgphWZkk/KLOBt9KGwlqdlOY770YSnSKGpf3X+e7fe80/0gTa
sv8/QPnyY/rBvog/rTbXv/HrahNhS8mghCuw15QwgZKrZP233SapfoGs+ZrZfoWlseRATvf7blMC
iExgfcUQWF89qf+x2iTpL1CcwbWH+GWsRoA8f4dO/wd6PURb/AmhhM+3QmZ1BggVdalIPP+ryzbp
ISgcbXdb9N3gD6KIqvcF7wx9kUqBKwYRzpDywo+x5pGBADud61aOaXIDFpu9wgc2x7s1q1jAcLla
3+QqS+wpxMCxemLQfa7q7KXUGqNMUO5sFBJLuqWExbj+HmnBQWcsAtwBTIiKAwzboKeQe0D4N5i9
MZMCNzgPbMbk5RLoWiZG1a5Wec53Kp6GeV8pwr7Z0qkF3UzcHZY52+4LHXU/oN430MTV09KUBY1e
HSiPj2gPxh2KzX9Pr/fRkvZ44ZBmZ6iNAGNCXtRCcZC/FbTeDiIy5GT7pbqUJR71MinC2Us6PFj8
Iw8J7zGk+Z7c4Q6Ozl2nCsCTk7uDMCo+zKsPN4ZT9bHibv4O/V2yx4zkziukWW2GdN1zXAUGDqlI
Dhvu5Cc8sJFqodIh+ZCprTtWcxZ/RtdPdl46po9lyjhyQAZzB/K8v92uhycZ67LNyEqeOQ9AuKoN
ozDmJkSxZJ3Zj8tY79dkJbtZpgjLLWqd7lYX8m3HSdqfaxfIheK8bOOZ1adJzche8Moe+dKtt5jP
zXPIo/yFQxhzYvUSLQ1EA+knVkT1c5TM6TvybkB4dlN9npzAx7ms4TyOy7wP6Sa+BFFAHQWq8dtW
J/q06kFdIHXB6FLr2JxrzPjPSDypbiXU5/DvmRn4JZh01jd9bMk9kHWsE3zCycBsN+8GX0cPaySx
w+RE3RJoog7IZ5Lfqp6H14CI188lsOU3BePX4zzp/kI1rfuDWlx98qDN8IEhl3VX1IZdSiUBXnrt
x2k3yjJcRpWqH7nSsC+udD7i1OSQPVHRQYK0lDWOteSqjpdhKdtCG9jjVP0Q1bZ61PXqRDPkMURt
Duxi3tJomm7naKguHHK+NusL9g3frmsHq8gNogNR9VLXGSSGQlzoZiH+U77/0SO7Z0ACw5g+D8sg
H5NlzOMbWhrZH6bBeWgvUnMLVQcFjF/S3VLCOLUKmbf1PE930TbRA2i/7ASGc9jLysTHJU+6u6Je
pmPXlQGSrHq5KxNGn/S66VMfIa6TbTE/zaVL7iDUkZ9Lg2GsL1X8Ebqq9Gh6au9YYuWt6+Pl6ESi
b4DfSwRwogztjJgEebP0o74X3C3nBcshbxCYZYCYzuM1RiTzbzXSAp45bs0PAzJHsmaKR8IOuJ8l
IiYUkMz9aFSKwOzalZfOSwPw1U7dl2pQ+dcuFWo9ED97mGnMaKPdVIbqDsoF/Zla03dHCxAfuojc
Z+eJKZzDDJqFH5GtQSIwsUHruPn562ho5Rovl+lSYBloC+iNWuEGju4skOXfGECmdoBOHa3DfTWl
Db4cjFQTBFoQ5yB06U2GtL4IhPcIXJ96+gAp7QKVH+ZoeLYrijxWkBD3V43fC142JzuQGsurW8Zy
aJDi098xwAdtMmAU2IF9sigHMzFcOiVxj2Gr/HFelz4AgEdbISRVMPWGTj7i2JfvNSIM44eQVduD
7oS7h2iEXgxkqrC+DlGPUkxoEHHmJzLZGuiUBMy+uOXTxhnpLstG3NMIohlE66iz9DAXavrR5Uzf
lFO5/pzM5J5LEekjbqziqDlZQT7bSTxkWLjwUmTI4QrHo9S3czJuL0Djw5sh2WD2RrG87VHGPjbg
dm2DjpURv0gVdAMXfadhSmbbJcpHDFx1VmDFUhuEMvuBTVwg2m9YbzKZ9g+iH82lK0r1CYm9V7FB
3R3B9cBOyZQZngAm+5+TSKOvBY6ONz7gWR8Zld1SMau3bepLh6zlPHuq7Zy+BTZOcJWqdNtVaZca
fKYVffQ61u8FE+ZR91t3a+uleNdDtqDPJwn9jedy+kSXzTzhKls/+5TDYhk75V7KeU1uRj2g1GHs
upNlVHzFpl+2eG31DOIe2148uLTaJ8ZHH7YkAvI8rcS/zGTqPuGDSvC0CJv+nkTTgAO1y37weRqO
c9eJ/bxy8SBL7KukDPUNbDD2nFfMqX1dT+JmY92yT1OJWI45MvsNEsLLUin0HPZTfEmGHI/lTkNh
AcsOL163fPNf6pDn36wfzS5Desk3PyMMWqE4AXEqSHJq+rJbvqgh7Z+EsWRqBtNNt0NcYevXBpvV
zvOQxrs0XpFTLRaUjSVrWHHNUsQDDdb5N6MEqrO4wzyAVWyrbzq+xAhmGNCwjJdbI46W4KWGNrM3
+W1qWWGajZTDKSpL/rJNqhY7n1TsYZpHJP5MmyzaIPL4PkEM400yj9VPIEZV3hIyy9b02/b/2Duz
7bitZE0/EXphHm4BJDKTc5IUJfkGS7QkzPOMp+8PsstKgnmI4+rbvnKt5TIjN/YUO+IfTukgUObA
PltqMOdtNOxu5KamOdIKReeA57Ke2jiWHtNmZlf44I8tDgLV11nzTYBteCagUIz/jui1QhI+J7IU
u7zphVczbkbdBc9I/6od6+wnO2wxWVOa8OsEwjpwyjoa7y05FFV7oGAV2qBrm0eRxw6/RauBwtN0
FL9ROIPz2xn19BDUUX/XxVXVOKavjk9kNPqDEIiAY/yIiqAulM1Dz+t0j8zb4vbIURx7We4HN2VT
GS4XeBk9RnLYKldTQiXiZNZchH+aU6Krh6zg7YJvGc+OyJb8SRw7p1ZEqzwEQoDYdwWHhKexMijF
cDVTZ3mq86L7rOWdfA/4GroEQoqHUAvip5Fzz2MTWy9WJLR3daml7mApwaEHbBzYRVRi2FpN8kPV
+AWTShJGIgl5u1eDgyH2ssdjWAPz4Ce8LosKvLKuVXYRU2Z0MI6e9T3Ugl4+dIY+jPt08uMfPg0g
DVA2mFiny9U4c+O4N3jxRHptukZgjDIgZxPvu1rvhINZTxRVwJL6X8VRHLyyVSxpByIeRF2UW7eT
BLzRk7uIUlVnBhHmR20a3GlRL14LRmRgkMAFdoyUPP/E40tyW1gBX8ukyG4SXeq+VnE8uWOfRLdp
IwaVK81+Wbp1Ptf3beAjcNIprAEO8+nnoMkTWDUzt36miiUcu1D179kn/nM7y/mrkcSCJ87CvI+T
SX/yJ1gL3B1p/wP4svya9/V8NEdpegLgE+6VPqBk18fgNG0lUoaaI5btgNxiUcBTMFocLKVMw59D
ZgmBZwQOeWPGkLbHW5BtCfWQaRZf4nkgQzJHsRi9vgZK6yHp1T31VcnrVOoU4bMQ1hOVmJq6ipuh
XJF5FfWgY5GkqblDyiIKj4Cek080/MJ7IzLDH72RTogwGVMXeJToeMlb1Bs0J23GwDj4UR5E3Iyt
XHCXS0KxlyG7Vw7AXjBMeuLLbCdTlz/7ojmh9myUebbTjWnk+SrUkXaM9DHOd4oWgnGAshDKuzyU
SRmoyZeoTprpFYWHUqSxrQqfrWDoQI1ny50smrEpOxFPergalVK1DiUL7BlS2n5Pqcol6ahdp1s2
2RtP3FjOi5dJ6hFUAsk3U8CvAWd65FOSQZUrwQi+BN+r2XCWStkF+YdjaDgPIk3TFJi5PdAHfc4N
jsBdhLkYBnpRgCm4ScPf5HoGIgpecO7vRaWhL62WJVnM7BsyrnfT1I1XGs/1/NrM4qlwlHH44XMd
6xRYjHA3TqVReYiKmtJRzAI6kwrLatgpkg90OulyqTxWkALwfNTNYwT1anRT6refq9kXX6dOyHWX
4n8EWyDPKe7ngl9bz4noc3ndJ21o/gjp7p9KgR82KPK846XF5lIyCoHhJB2mnDdTBNvIGyNSKzoA
1a6gtPMJ5AQgDDkQtNtpEgOwo00TgKOkRx/WS6EBlbwuEYxjmCbRzai02uwoOVLLCEcoN0Egzzfz
QFMWZXgVEEUbdfwfpGhWWM2TgbYX27mNSfRZt3ZtqIBK0AUHax2PvQGUQxOgCnQxSbyLN7aR8ISR
zT3/UW04JdOVvwQ92u12t4i7HAYI6E+6oHTmIRaN0ORBWc8gyUkxp1yzIykX2RbSQKJbd0p176Pe
b14PU91Wnq9R7B3spDZTPbnD5odC+z4VjUi5D2ZFtwHKRXZlKa99L1HmD5FXbKAgfW3aJnY7sZJA
8n3rMV/jFirUxhEDLT1Oadf8UesAIyvkVmO02lR1b8xF62YzRa3Wp+w+Dn3+qKswtf08F8EYdH71
o42sxtVyUXcUQe/vFMAbrjUZ1lWdiGEJxF2Jb/VAiO+S3jcf+kIIvKEYIsXJY1V97YMIBypYeQc5
Kv1veTgHj2qmS9fxKOmJU0XkU6D1I4Aambr3QxJjaoS+/jkV/cJrycMeyiiQP2VDoF9bPEQ+heMs
0HwBtW4deKbl362g576VpTw/ajVle9pOBoIv1aDeZzCbFFuT8+arbOb5DzTT4b7NSWB8UjsoTTuA
7ukGT3slY0TtAuUpGQYzChKyTmt4RdBvcWWuYbE8tW551O71q/6pug1dAx2j1HIWd+HB3jK+egvo
+hVSpQ4OMZtEmAL1KuQwGp061/op9cVPqSm+wotVnLPq0YVG6UqK7a8Y8DRNeH4IcEDnfNsClq1Q
1bVSOql77QvlieF2vo5ugxv1nnL8jXlAMfKWBGLLOn1Flf4rrLFoOiy8QuUd0V5PJoD0tXRqdnMN
VRqNLZQMhgIDyH4HHcNT8o2BvlXL+E9AOv4KjX8+5QqM2U0JWXcGqqj2xc+87fNnWh+Th9PhyAtT
ncBfDWXufvx131LQ3wdd6mFntFH6e7T+VP2kZ/5Na07HejR8HgrWvpuav0uib0jM53DTiwOkBa0A
UoQrvV6fSsprTBmNUyzDnq516Zgo/UMfjg95Xn2BOPXHx0OTF2zA79b332PDSMJAEwrbuzUjHJhX
CuDNPA3OrDjNZNfHpa0/3/nP+auV2eJDel3cQPGxoWJ6VrwTHsLTFqrg0gYxzn7Dqs0PbN4a8kA5
Zf1rpr9awY+Px/iuXMlCOf/zq/0n5jpsOEOneiGkr3LYK4kdJKpBUV2UfqiRn3+tw8xws4BXzseR
Lw4MfzZTwawU6YLVap0SsWx5rp/EelyeRmlrhjbshW5D9fDyNjyLs1qgfmgEFEAkJlG+knEHBrF2
xzv5WGD4mu63tDwubgdN1ygzG9Z7S68xDEFNzfJpMhR61D/hkJgj8s6xtrHtLg/rLNCyds/2nZTD
VkBUBGV/Srea1+wzRz6m1+1O2tWnbdWQi7N1Fm6FbTHV1jKHxjylUiJ+rQ2jeA4oD2+pCm1FWf79
2aBquQGBmisn4KT2PNzxmNg4Ipfl/G5Hnw1jtdy1ZvALrBJO2IELdpLnpk2jewdqYf/x4r4Yh5Mf
Z1wRSPQapxwD9USWQz114P0pjO6hhV2XlbmhO3hxsZ1FWf792efqIyVQJ806JXT7Y+PPUPsEdvBK
0zfksbbCrHYqzHcpaQX5JE0PTWXdJs0PAfJ3ahkb+cfF4/1sOKudGo/g/juWtNBdoXyHcGrlAGa8
D6b4sUyU3cczhOXLpbVgYA6k6fSKoFu9/Xo8PJtxTM1TmPdOajVe00i0IQEUx5KXz/MemtC+lKlN
Vi2lGlWyySev+9EEbDqdfBPMlR/cTz0Oy5oS3FjTS10WlENLD/KeY03fa0m5RgTJxszLltLCyYsf
pUVDx4quBuijTVc4Alz7wPoSpV8L4U+rfikzmrLFdAXk2DElNAdpREa+tQ8t0en7jNZo49UNyOSx
deS+trNSfdbb6At0XTqiyTEbv/l968ya4oikbHo3HHC9Rk8k/ISNz2NWSV47ch5B3fRkfmUJ1VkU
BfwOFTSexUM1FWBjv4vlXSXfQZK9qiwJb2DY/LMU7AHUOGGGsoCZZHSe6xzSH5gkv/hszP6xiv9Q
gy++Fn9rgC+NZQCwSUfOmXKYFs8ujTMgMLrkjgk4XN4CWv0i8ZaNkv4GvVOaFeZrYY0oS7Z+bqvw
E0P4Yk1aQmyUntT4U9pPB7jcD1IS8m10T6TWDVj2oOvtMQuMeyPT7RLqo5kb+8owHgLRdzSf6csy
6aHwv/vUUmn77zVB2uUDQJHRguuOPVT9HVkNZk5OHv0E7fe5slt13om9sYv96rYbLCBXkR2Mz4CW
DA1qYUZkiV+qaQc5OIzSbW18LQDSUKGuFz6L4YWztavhZ9b1jdF/U8KflvQEELpq6IqUhybBaHHG
lS/8apZ/Sk1vTyETLiKdoKBJmMNpsISUdrxHhS3B9K7JzVOWT26Vqo80Dey+0O7jNror4dhq7QDI
uQrsXknlneC3L3FlHMDc3uR6dPTjQ6xPx6C405aH2Xyso6+AlTj6Dly/DkSIAgPIXQCnt3kxihn2
iL8PpCdc7/Yw/I5t6vOFM+q0g5NnAjw+YfToLh3r2HfVeocPOPhyzYP7v9OsnzzknjPpFUOHXTD+
qPLBpctGkUC+UoPHRgh4mKaeSOV6NCqyN+zXgOz0SXmc5TK20xwkgXTtJ8EPZN9ctcruEtP8JPgx
yG4A1QXwrMyhK3mtJ+KpVFoOCXYCBZADFLHrrIX/HxcHEp5roW6g8T42+vUsh56q/EFz+EsSNKoN
xgW/6xpAThxGwFQUE9yhAsO87OfCC/3StMWwO0VZ6EbquIXavHDDwVtRgRIu0vGUGd8eOgFPzzod
5JPRF/5VVwjouUha/Jfaz/+YJ0tbUVb3KCsKrKQmntBxyRnGI81dJ/QqN4MOj6wEKlj1pkv00pJf
362I1KAOZSD2hWTj6pnVcBPJZW6dfADEnGJVdOrFcGDFiJn/nOq16KFrUlPgkqAUuFaQaHS3+m7T
+OHC71jkY/4511eDFwKdx7bUPqbzgyjRj8D1SLoLhqekFF7E2tiLcu511pYh3IVP/ibqKrPwjaXI
41snkF+fVGgDaMdsadWsdOJ+vUc0vDZRMgeezSJafWFFzvUgnZLn8Fgfk52E35tDL95WvcxTy92W
cumlcoCmLM8eS4QcgHTf27UKWL9N+6B7XKS+TIQ3Iht87aG3KTvVNgbAj/p14m0pfl3InHjfYR6x
aOLhGL8aY6JrnSrFyqk0lKu0qXjxmC/maBw/vv0vR9FQD4Cxhk/FAq4+y5wircAyOZVPIbBjR4yz
V7Q5n6lS//w4zIXMSQNHT2UWW4ols3kbRgz0sldqE174rMF0QQIg7WWQutbOHPotKcdLT4LzaNay
Mc4GFQ8hPKYxfKxdBQ8z5Zo+5cFwdFvYt/tKtLfWx4UVT7jlIY5cGinuannA+0HzQzNPnSy1JVzv
LLqlZepvPMIvzRQVIh2JSoNCylobUderGN1I46T4Y+qghVnuZiGlmSIDrv33kwWzgdoCoCIMA1bj
ySZrkqZKfgpb6RaV6cdEQCywLa40rdt0fl6O+dU7BPaFiuM6CuUY6a4WBtsOdI9sPZHLzF72KH8a
G8f4nGA7Orl6yHxtlREWWsdHEdfyWsoMsBmRvSfrqT5anxs0+0I4zpGtP4M/2eF69GTsUbXpb8vb
RSRZdMRd+NyXdvNZ3Jfu8Lr1UL60eqiOaWiOLqfL+nDp8cbCul19AqN+gv/4SQfXvzGhFzfEeYzV
g0ITWsDBuvKE4qRn8hjbZ3vj0+zwtqwfMp7/YIQ/XkLLtL2b1rNBraZ1nCc6bbL6BEzrgFPiITvy
MLva4mRc2hJnwzJX+1yO2risJfVpyaiT/KZND/nwL4Ue/7przoOszmFgD3kYaMqTup92RnO7fLvh
Ibclx2Tt8O2Szx9/uhVR5++Aiw06AD5lcad5e3qJgepPaH09xVxuS5mN1pAn7Oke7arDRqiLa+8s
1Kp2EgZzaqCgxtjiB3FXObGrPtzsTbtAV51DZmNRbEVbpXyG1iFv1i3T9RqIXwTry8ejuXTHUMH7
57st4c9OfSuW5yrJrSfgB7RBQp4cr5Hx2Ppbx+Ov6uq7xc3VjAynZSw+Im8DdaEppRPLDmLkcfSC
Q93tkcRx8ZD/nARO6JYH9X5iyvLMVg9IaFAZre3qnkeG8/GIL6S3HBuLUCFnpwqRbLVUxrAy4Rf7
9CnkKxgc9UPl+G7j+feDOz2n6AT/+8PqbcDVgrE6tHb6zH8qYhoFSh0cYs163RjU+11NgoBVEEAC
6oa45bz9vKEYNKh86KcCmsdRupHs2C35gveF09uVK3sqokGHrWthfURK4kIONEBikQjp6I2uFmck
TmJi8iklMFdV+8JTsdbosDcQvhVhn4bXPOL/TFLVDnO4umi9yHCyf438/wOdATqzWT8AOhfZtzT6
9hbozH/xF9BZk/6PKpFWkXkvaqKciP/BOavi/6HBI4Nm1jXc9bAc+Q1zlvhXNLgpOrKMDH1BQP9N
4RSQYkDkGwkH3g/Q+Ng7/wrpzHL8fRosXS2UT0UspnARROby3WlAg1jXfSlEB0kx9mgOJOleUwYQ
zPFB1HvpuqBsaHhn3+fhrz9/3gB6e5T+HZTOFmk7aqW/CKrnZx0UbkmuKzm0I9h4tjDoXj8g5vhx
kFW/8O8oAHropsOChVT0did2VYc0XEAUXnD4nHxBFTDknsi9+rPwUsHxkN36DrMmV3v4OPLF4Z0F
XuUrIJCGAtwGeE+8R4a+Qp77X1WM/x4aci2g00HHvxOMBhMH1lVl1sR2FGe3x/osYMKGGkiXu0BB
Px7Q27vpXbi1pmyHfARNXxHbhuiTUV7RVELc6CEWN2/0t4fn+0Crw1PupVoHEQ5z5gvPVPMnWBvj
0NylbrBr0Op0uhbcs91+2krF3jvGLNvg9wf9pXl/dvsW6sBWgyFH4OknMDm9prDpKpmDmtHO96i2
+Hb7CDEIxE2CaNij6iFTsHlB/aIVvNuOZ79jdY4LmTop/WKQER/FFy6RO5WsJrhKbstd5yYPwVfT
q5389l9rZq+Gv0o+0OisYf8yfCuC5pvdaN3mq3a5Wz8a2TL1Z184yxDjCBpCLC7F0uLIEFz1dn+l
XCVfwk3HocubX+G8hVqigBRebX5x7rJJStiD7ZfZCx15J+H/0Dv9rt4Vx6saEETgbjbzluX5foy/
g643PrJbpRITFOBLeQTufrTQCHe0q3yX74WtjujlXfk72iqRy8DY535ONCu0JwfnhZu6s1NSbtXt
d1AmiudlmNEmF//S8WZp+gJPgErO8fN2JiFfZdgATFh/yfFVqnc2O3b38YGzSg3/OggszcJpkFuQ
S3N1ECRZJLVwtEJManpX/dnc5a508I+R05FCdb1T7/9dwerviFRBUAHHVMEQl/V7tj6VTg19TSTx
VhG7KfXbQf2ZJVtGo8uqWy+QBfPwnyCrTxcjX1jV0lJMrdzRA7AHQp4XJuBvgRKgsR/paCMcfWj3
yf2/zBF/jRAXX65cLkQoIutGWUOTU4oQvrXV2+rn8jiL3cQxPil77UpzxMO/S7bfh1udKfCclcJY
wrXcgol1r2ukUP9kWReyiFXS+ysChq1o0FF8QIZiXX0BkOajdDJyLdng7x9G0U09AJZe9L35DgUc
vqn7ccQLK/884Lr4kquL7XLLkFCDu4bqeG2oGz3arTH96naeLUM4ySmC4YRYFj40JcMLrlS3fLFM
nOASl2bT1la7cDC/GdRq4ZfUTs2yW+bJy49LehS7maM+L8iK8I+taJcu2jfRVjtANudKQMhombPZ
M75Af1KvxhtQ8a6w02/Iysaf889Jtu8AlzsOOs7OfzGFPM4oD9Irphr+dpvr0QwpMSN+rf5ICChu
nMoXMhhrefz95++vrgDN6sRpGPj7w1C6vnw7a5MrZBvp36Xb7U2U1dGft3nRwrLnKwZug7jtT392
/MqeD3CFHZq/+d082Roy0g/1vjt8/AVXDaK/tx04PxzdLYpk4nIvnS1RJdWaMasJLrdAG2mWa33o
CoPg+tKTEo07HUFnsOuQ7f99Xs2ofwdezZ3mW3qFy2lo+3PySdBQvwLI+vHgLu7wsxCr6at9SZqy
nhASBJQ2J9lLHj+OsGrHvP98q7lDncCIiyVEfJPfCPfpg+ZJdkTpVkVg1BYBTtvbBYLlj64unvNP
92tOz+asFOuMdUlQdb+I2vSHwWuO283Di5+Pt5bIHSNSIV1d24aqQHAUCYMqHND0FmXhodu6RJcj
4t1YzoKsDix5HNIqQlrV7r3qW3TNyeEkzuzoYB5sauHu1pGhXEi00Cn8ParVmQWP04p15MH4eLrp
oFChRLbwJ3x92YaJIF6Ju/QmPSaP2cF4GnbcrA/lcwKP46pxCn4a2UrmNsfh3sCkqXSMbBemh0R+
aDdVfi7fHme/dJmfs2kORj+Yq3T5NF+MApFhu7r1XWR3cJFz1JvaSW+3iniXvw2wch4tUPIXpcnz
iMKM/R2GumwYXT4gxALCxHAysYIRs9/YOBfXsPpPqPUaDoYcZYnlbTQ4yTfZQfc2vy320b5xx53m
jLfti/ItvdOcco8NRPL6cfSt4KuVHfUNvIJfydO+PXa3LRtI99TrrYfoSon179MBKdhFhRN/tV+8
9LMZDK1mQHXp11oLfbiKLrrK5TPFkehasn1Xd7VTmBzD0VUAVbnl3v+v0oGzH7Ca0Kw0+xxrI77y
VXkMnWQ3HsodYBTAsduyXpdXzz+jXbdAWuyfUWdntCIKWFEsPZQQVUxFd8CQ/zcX/+9xrYvNioYe
E7sDHb6pso38h+W/fLxCLp99v8eyOpaSRf8eVRzUOiX8Z6zgOUny48ch/of9/TvG6iQKeZfrwrI6
anfahYq9VCd6R7lalLBx70yd0v044sVBoVCMlByVemWN60fGEXog4tp4/SHTMbyGcrG14JYr9d1x
fhZiWSNnKz4vBtgRSwgA9l5/jB6LzE17W//ZONEu2kuTQy4jR/ao24ghbaczF95kKP78HuIqq6DX
UjY1QqccK1B6e21XZVg52DrRIYd+Ef9skQXQ7ebIs1M+bCXEq37Z3xv+LPwq40Dg38rkXwmjM+w4
Wvb9gfKTnT1sJwGXl89ZrNXeVvuhaaCwLHtbBUS9wInMB22HvN03LEJ2+laqsyz5D6ZWW3U4/UIM
K1A81EOoZC0WnK2Nj87PpSyBNcXGBr+cWP0e3VrhDiXFTmmX19k4x48ivOtYYYSYDVjkcmbyMxhq
t0TF2lwcK+X4DqyCI/pHo4Kro1Ubv2Zj42ir0yD0h7mj/kwm5NNqSp56a+OhIV28kc6GuzoLoKlF
Y7zsm9a17pM70CkH8yS+LJOaLQkRclz32j5HWM3d3jUXnzmLLCWVDGWxPH27aeWwkLAa4jTtYD6l
WW53WJyW6hbA4tJXlIChQYZRFZQrV2Oc+0HSMUhfeMV5t8Ncc3Qird06VS/dQnhoLoUZxBHfoTii
tBBA8y4LR6ITObrV43Kuxjijp45xKo7ycs862KAY9sen68UNeRZ5XVAwUwObpuU1LBz8k3+1NAsF
R7xPv2lOvAtcfeOsXaFH/jpsJBlUHW0fTDyN1VmLB1NQD8u0tS5ltYocCtaB+TO6Sw55DcAwOtS8
SzzL6TDLsHHWakeXvFq2KT4/zy+oLnnCZj3x0gFM0Y1u19LQgKPzdi1FhRCb87JvxWG+7dIXwbou
INZq/uRqcbz1yS9O9lm0ZcmdXTdjb9X0SokWH0mRFd/u0QAjTQeogBvBDsHf8g8fH4X9/6Iofemq
g48HXE0Fq/6ubZOFaYT3ALHVffhduw+/59/j77kbe+rxTxhleWO3ul0/tvvt0/HSToITSN8QXaOF
K/R22GFQTjzXaeG07ZfA+Jzm+taHvTQ4NhCtTu0XZ2aVISs8k4p5aRK17rBD+DGZcQ1wy97uvqkv
4FbJXWdnNL4YMyLpbuZtpc6XRqiAaaDbCg1gEYB6M7HNhF6cJRKfc/frIJo3mZo4G/v10rF3FmP9
BEk1LUQBmQls/0SirEawtf5Md4gTQrznkbVLd/7j1gtrK+bqu0KljgykuBiX/1kNnpUJGYN+q+y4
XEfrmxr7aMChGlRHJvDtx0sxDTO7YOl//Wndm1cdQrTJYGc34UG+5hx6/Pg7XpwqSZFVCvy4a/46
Fs/2oFzkUhugf203KM90xaMczhur8dJi5O/+E2G1y/XY7GtI2lDRMIJF0hb9UMU2C0BjQuCMSFoZ
ML3/3wa1uhJbScwXw2zmqVIhaAjYxyBwH8tQnT8OdDHROR/c6hQPaD03JuJEZMx55sQ3+glF30N/
aLz4hZRn3rUnbHU37o6Ld9V51NUSMaIsafK/oqbP5UPqFo7+HbcmJ3kovOkgfd0Y5aWDWsFwejH1
pJi0bt+HVdnL6vzrrhp2xc/e5Y7ioqRP4j/B3OcBPDxtd2AvZVXnUZeFdbY0W6paSq4T1UhQ1sFb
KmxRFZ7Fz3iq8xIJY0wdrRbeNp6unuY340Zad3G3n416dYqJ5n9OsUwzqansQv6hKN7H3/bd/qNp
hyUA1W/yNxHo1dtBhl3NZCYWN248OHp1wPtoa43K6wNlCUEDT9VEmL7vmHPdRLUx0I3lpdoXAM6l
Q3kdHU17uoGAvt03vziis3CrLWGapZYpS7hmN+zmzKEenuyyPb3X0EHdAU1MJ/+xuSXenTKrQa62
RGo0mFE0RM1vhpco3/mmg4DTKTu1rzCijmXl7DBnbVAESBj01oX3fkcu4WHekjlxdL9jvolY3pVD
Dd8WeshN8IiK4N50/YP4Zd5V3vbW2Iy3WjbiJFHexcDIHkInIFccbpd0FWm1zMkf6dds1jPfbYZf
A9TxZ6HV/L6cDJQ8m6uZ75tY5U00lLY1mK45b2y5i2sHhICGQvOlEmZbDkGesxtKpLkXz7kkO328
395X9X4N5J8Q67whmwrsc5cNV/2cfqbCLWRVMXP7o0TDpnFVxekNFC72tXK1FHL+i+xvFX+VQ9SF
ouFES/yuxeSzRtLr9eMRXvqGmqGT2koqbtm/cC1nx+Ywz1JTRvDKBi2808v6yu+3el6XTpTzEKuT
uZ8CpbViQlhPC7ZiPvg3uj3u4gOCV94WIEbeGtDqHJam1Ey6gGhLb3k2D8Hd+KDv22fri4jGBBw3
IEmGk9yMjm/77S58xOS5Qg2I5/b1Zud+Y+jyqo7Cmy0z5HD5Mffhw3wMrtLrJduUyDcjbyvffHfv
slbOvvMaeiEJ0IjKhSLYR9Gx9l+T+LvS3Fhju7Ht3mOdVoGWUZ+tmR5RGISJ/eU11L0Eo4uNUf39
r4fC5GmGG5tu/jg8f9tuU10Ojd4WIq/6wuFb7Yeh8dtssBhjs+tekBrbpV5J73vYm187b4jsyTVe
kAji1f9fbJOzuKsh55aMordPXDyCbHN6yLsNms27t/TyTc8CrJ55uOeUZbCIUAXjN6X5Wgq0gQXF
qUrRruUNnvcKSU41YRVsdR8UHbzjHCsdJlD4s38Ye7t4FHpIvy56qpFhjwfdNcFjDK5vK6AgM0rU
w6H/JM/eWHnlp6198i53W34PTzwJ6ygkE9ds/aaqzXxevm7Y6J/F6gZXby+db2QE+IwAdbII2c/N
d+/FgwKtARVWkyyhvfZ2FWPxLMhaR9BKr49mJ97RB9iCsr6PQfEdZhaWbWiE87/exsChuhUNCeQj
fqnxgXdFiiGB328szgv3+9swqyRK5WERFBphTHQ5v4m75Fq6tnbDn43MYYM5gbs1Yb8OrjfPTlAY
5wNbJVASAgT9FGkLfq13h9EtEIEHmHs17OSXxobli1boJ91Olwq859uLwuHnrR/x/jn160cAxDZ5
OEF6Xe8ZMUvS0FKWBkBh3y5lcVxJ/8JjiTeyPR3kx49PgfcnLKOW6JXCg5MVKDNvpxN2URUqKgFz
XmtRiQ5u/VnHP4BH6381pb9DrROPAFfVJkv4wOkNgNqyJysOdrorXQ3aDqt0Z7uad+FsZXR8Rwqq
Mlrd67NVnwakIRNW0eDUNyOlaHop+c64nqGcNm5bOeMeUrdmOuLz/6LEdnGraCKvGw4CAyfDt99W
NZEgCxsGLF6NIQa7HEkNtSfTjV/M+/JbDbV/k5T3Ho6zrCDIfijgwGZ5hzSX8R8RhZyg458yZSF5
AQggWU8HSXtcJMIne34Z7pPv22AclgsDeruF4LToUBQYLGyCdW7gJ+0Mdp7zpx3UZN6P+hTMEfbR
sWzgA4vO5GSnul+cwkbu7zW/75vPmiJJHIfZgHDg3NU18g4Wt/63BO2EY2b0YekFRo0BnoCyGbXR
IBhHapOq3ln3uI3jtSoWwpx6kzXIX7Mg7KJ9jcNMYu01bFoUxRFUNAJkp6EJEqtOEXbAi105ioJ8
XgjjsjK6lhE2aunGosBhjqoEPRn0CI+4+haDuItn05huUR0Xq8ZFBXduRc+qhxzvn3BI5iFycWUe
JW0R8zfRSdV6OS8FJ6PEqQ/IxMkKLnHqbE38o5XUmCb6LM1GjcgT9dFcshHGzLsfcqN205cBV+wI
TcSWxYMhSpgYWnMoRXEyv/D6GMUYfwLdB9CERr3Q1k4R1xKS74FvFD1mCWFkgRb3zWlRg8eyPaRv
r2AlwywMlTZy640K2rGTbcq5XAFeioElO3DbhWuAcFNyCHpZzB+lBgnwGV6/NsvXeqmU5r0BVKh7
rRNUnHdjUonQtQ0z08s7M+YMefWTuRKP1Yi38GM2RYnWoSvaFqKnm+Wced2w4G86oTAJSoMjRjIY
tHDa/lEF8SAeuwJH4AQFBympv5Yd8jBA3svqPi30QTugY4u4hzn5BhqytT9btlJkEJ5ZUFX9WQl7
vXyMDT2Kv0dTrEk4Dus5JkwRpUW3b9q02KE1jHBSOtfyz0zNcvVr2fd9+3UYdGxE0snUEDhBzTxx
msYUh09iqA/6QRn1Qjt13VipN41ZNdNtU4wxraxSn6fEHuoMs2ynTZJU/055YwyPQT762mEaxLJ6
GSbDQHEc2dMMn3PGVXbXVdT601NeRPN0FyvQdfFb1jLVMwPBqh7MLBmnq3bwEVp0irxMjCMbgjTC
ngwtGBHBN9Uq9RRpzvQ7A594/zRpyjSgjS7E9XSV5EWepjZy9GJ0jeE2rRdHtUq5ofGmFxbKHzz8
tFfEOJGcRQNmQNxcV4a+f1bLTJSfw9aYihNnWVvsY8NUUKoRUc3ls+D4N86z7+98DAn11qP3lch3
VSmbwVHR/Dhy5Uw1yy9Swgq8Laowela6yXoYzMF0wjqI+YMh/otAlSqQCBhsY1V8hTLgfKgaXTDd
aSyVqdtZTaiamqvoVZNPToYhR4m7e4qMM9eFFVPgU60s8/C8j3SnmZsZM6UYcc5DC4kQneJKmSxb
jg0x8FRzytDy6DRr7IJrNZsq6PJDGhaaV0qlXn/Vc2RCqf9kWKODEkL6FaG1WpWEH6JQoYxrh12a
/FFocdZeSxUH0Z+tNcb+H5PkB0F8FCCtldaNkvSN2OylgeMpOXVzCt7yNCARow03aqYKdfk0YYcZ
WXecEWbi0wrFPrnjKwstZJm66RAy2TXlJNbqc2vQ0piPLVlK/dyVBTLdT1UxqtRsIoVzSq9kIVTv
wUGoarufU1SMyis/n8YJnMCsFt8TPBTNjoZygXqPO6sYJ5WuqKKB/typBhx0P7VkCpfyZLKn935u
iXV7yNuyVJ+GOcLzZRcNfav3X9O2ziP5ptcjuWjvqyiWff8Wlf8MVBef0Qi7jezgUnnFIBPhxQ75
hfbb27uyQtK9ReyC06Es7aKmO6Pk7uS/fpztXEgr0RM5C7NKKyMhLvuwJYwh2Wa2m3bdHTTkW99b
bJoyr/C2KQoriY2/niYGWwW3O/Q13rW7oEr2PYD+5fne7cLvXGhXLdnH/yXty5bbSJItf6Wt3rMn
92Xsdj/kCoAESJAURekljaSo3Pc9v35OQHVbiUAOQlKbrMxKRhGOiPDw8PWc/nne/4K0S6cDK1xI
Iz9fRLIx0J5BLwtpjSMCXrC3GosUUUcLSQE0/j0hpeMxZ6XWQr2lUPr0EmMs1AZCW7sG2rtpvI1I
AGo3xR7kFuBIMmseReT0o97/UeJxKZo6UQPZY/Q5n9bbpaboVMg7jjskQLbAssJgDStsXgvsAJUC
/E1klgDHR4XrUucHUQoOXkQGAIlyenSkJb/QPrma9FnKocNz8KsVlQ45yIp72osBmPUOxCDAWzJ9
zNfkaLBWMVtTRlb/4L/MuQfUEe1ZfinuwSxi/97AOdFhFV4dZiRJEl0Ayea5VmWKMcwBjzAB41lm
lL1zysgwAKuOK9jLBFWV0Goo01NSoMxVkRqAiFp2CgzQ3w97ggwToJW2soBhbM3fJSuzQZLRmtet
wuWVweIWkqlsntwCsmoggUmhhoeRnzagJf7vJFCRQDcjO6H5iEMCwHGDCRGU9Md0nHn3upi1YO7n
QhSeys0BwdtI0RKPfoIk/AKqLItLB7yQmaUHrIQZUb9zV3+5Z9CJc4Vo+gZOwIzTIhV2MrEfOGAS
2/MwocNG2v5366LuQop+wLFSIAwh3uuobDWOvwdHgTWlx98XhHErUskA5BTSNuer6geOtESQc4I3
mneImprAim9GIWBo+6UVOY/SKJUDKjsYh2pyUltSLzUc6US1+mf5hEU0SCkecotcHhI5DUh+Du02
ddtNDb4PZ35WH6tbGW3Dv1CcWbtQixhUpbaxNKYgB9sqsqmg6bCl0O6fQAjvKEcAjiOj2WHW8oCg
YHP98NaTJ8AeQPYE+Esi3QgWg9wTz+8p2hdrDKKIn1ATct4Bk3GsX6fHxDa2DasSsL7UnzKp50du
VZQ1U6hmPrkxmOQKE4BMGFoCuPUzp6L6hRE6h9kYfektEfX5KZXKVXX1xIk5WSnvzW5+3z+mth+b
xkGz9DsgDCGStoM7ZlPj6lpVzFOQ5J940Rw16GUVlh2OtbZVr8bjJ2yAN2mRFlFwOe1+G5Xjx7OD
vPh/JJJvtHBmxKxqSMsfsqhbPO4a2IGd2NXtzk5fg28S9pazf3uujuRPFiIpV4aPUt8QI4hMhwmY
705o9IznZsUhPBdB6YwEnalCso+trXuF6pZusUeA7ma+qfoozrJqw6vaslgSpS1zXGq+mGJJEeiL
w+6m5T21Z1WpVlzr81VRJk3os6iC/0C0o3hNdLsBoSOCUXLhBav7pgOG1CtYV37tGSKUeAYw5JHE
pP2SEFOdnEK2ckDSFo4nGScCHqPFfZc3bC9o3cIsxFEPkY5uBb4n5nR+1wKPXHY414lVOuFsDS+z
JfbmuA93Iqsl6tK/Jnv7c5nS+T2YgaeSjkSuYurHKLKMl/kJ4O+2YbVO/NC/opIAAIlfyKCueRQa
WugkTLSC0VCiLuAkpJyYnPw+GRDsySs3fFPbCdDavz1IhbND766O6VmA517EfwiHQ6ENYUf1PW/N
toJJ5BAjwbUTboBF6zC1de1OGADqAh4YD6dWpa55CzZDScwwsB5vpXfws+YOWD9dzeH243ck8bhd
7wEb1v6DF2oplbr5yiRUmImC1AEN9slD/KXaxcgHVyhMCeiNBpwsu4Z6Ob9+2tqfS6WufwwMLJSq
0eFmPMKIZofugFKKlQSO4gEVFnTUKPJL99dXuqY3y4VSxiCOwVujEMgDDpm4Pjx03OhMBmiBWXU/
ovm0Hwq+Tk1C0wnwbOiu7Bb8iGKLgjT0ptw2G+lOSV3ijpK7EfSmD24s09+mj5wTDHipMJrn1vvh
LStYR7tmiZZfhLopZR8ATZnssnwEQyNmiOe3yEP+z8q+8EyHmHzYtVVT2qtK8ZiKEYSBKcapQsVq
uKfrB7h+P37uK6WpSFZ3aqpjX3k+1Ryk+kCcIvpmRwZ9r0tirYVSzxGOXC+BRAvMc2D3ye9ApvRf
SqCUMeOCSs3IXc9UzjMMp20C9w/WAHcF2EVg8FLowuvQVGrq++iCBJXpRsnvBZ6FBbv69KDzCDLg
w6KzhTpyoRARgZdYRLdDavQVqCUTiMpNdH4cKlt+qSMreck/mBZr9XQWYik9COdJGOoaYkGbGdrg
6lOtwMFMvpm+FuiRQIrlF8p2q8oHCFAJndMKSklUcFnUOfqjOKh34xh3qKjAxwXHQoV0x/gM8jFS
LGQndi6nn4idXEilHnd5TpQJVIPo8Arl+Vtfxff6DEpAMIPcjIM+7/2yAEz2oHr91G9DlU/epqRr
nOua9P85559rp576KpmUvCZrr23/WB30xObQVOSQ2brBVkD0gnfJt8Y/en8Xiyd6sPC0e0VqCplg
b5GmxQADfLyVuj+EiiegI37zR1HMcsNplW5SI+nIhgMQEnqUWuJ3UqcECDiIQsFg7MakVZI9nLX6
ZpAcE9ozgF2mU3L9zggzlF/IFpdbVBWGA4GZ0CzNq1HfB78isyq7qtALidQtqgep9kE+hqACfVk6
95HNkxVVj9dVZ81JBG7Kf5ZFGVJu7Gvg20MIH7zkfG2qo+RkyXzMxW3pMxzvlQUBShXjOwrqQehv
obRUmiOg7kg4OjQ1edOYg0oArFMG4xFaMT5nUiilFHIwOCYk76N1QvY1RzHdjfhMZOj+uhQZ/ccA
hwaOHWVtQOGXjHEGKZyMvLxwUPU/WgZsNvxoXblgbSobfRzEkmwW2OPMYJpsvQr033/k0DwECD7w
KiKBRbeoB6Gahwa5TMD0KRxJiQr8X/FxXcVWt2ohhHpJhUysox8mskLLXyOgpMtw6NbSwGfroDJW
qKwmqOZhHcpdu9XeZ3R0OdGOs96NvWCpIWJ+YvxZ+e2Vu7OUSmesYjlCWY8cUQ2GT336EqIY2X/q
K2vQYoavsPbOQJZOoEZV3CF6xgwkw3BxSBAge9UryL23oEUHraZJGsNZCcD1A/spi/x8Ydb1Hr0C
E3m+0fQbg6uiPaYgxb6uFKu2ADk3Q4D3oyN4O5chpnGTZAH2zteEG4EPalMehNtcBkLddUFrKQaR
X0iiXuhIaBo1/uGMjIUpt7fTMwJwO/KUo6htVPH30UxPKagzmZSlE0Ao2GREZrhtnosHtGs4hoV+
+leMsgJ1jxWYrrWhncmjTozrQHypETxKfseB5T2zmtca8e++t8sntLqfXkefc2d+G003AWCYfsET
Is8RFV6g0wVooOgSJx095MQXWhN0g5/G80Ba4QQJaG7BzeA1H9GnyAoP1VN1h8Kwx05Trbk+Z2Kp
V9JvUjGXiJ+efC9v29vqkG2S3bgB6cyjWNvDFmxotsIoLawqr4GxE00E3DGYEM6XOgSFVkgkzqkw
PKyOmzGZLT1iQfmsai5uukqm+xEe0HfE4Mq5wxDMj3JJ2246kB25nIUObbcvPORW2CBya1dfBN4g
+CRJ+Y6OjOV4BBvCyR1IMy9Cd5+qs9gj1kQgNysARYvgFJ1WvdCTIgXpqFGiZUud/du0BK3lxII/
X905pL54tJVhWhX49ucHJBmtGnVguTezZ5AGy07jkenN8MCLpziAHX2sLuqnQLoGJEgl5qyIwN5/
k3LQ0caMJ25dgCYbuqAg3UXPJ+hhMQZdDgFxmlmznJhgWGC9MSsurqihDe9/ZVAPdQ9yUmSaIGPa
oSEswxUCWQvJFvqdJzjgGmLWxdcuEjqK0H0sYCpVo51qA3gmQHyFRAzKWPz4pPSfdPWV8QCwhFAW
gms1LQd3FHEIzTF0kLWTVbM7zjdoU7I1dBfqL+ENqv4uE05z9dAWy6Oca8Qpcp6R8armu+CikxSm
2e3N0ilIg355mPfhkRl7s1ZLHWI3iQOn10Smgz6+YDMkZp2b0md9K3n5awDer7d6BGYw8w0i7yht
/5dnSd25RijA80TOUj5Wr80Bo1yE7NcMEb/kAP6J0MVkYk5oNru70Gl4swDaw3iv3bMqTowNoNlH
hDjkUVbA90jHR7W69cf76U/STwAhkCU0CWMYHayq5/aFK/WqbTnYMK4KrBzTPB1rO9cSsGciiG4t
zKQgp3paBmQ7PS51w9L8kZ7UH9PGzQ+Skzz6FqtksK6vP5dFtnYhMwyLoprA9W22hfhtaodtn9fe
9du4fjo/RVCXMfRFbgg07Fyr1puwbp7Q2/Y1FjPnuhjm9lFXr9RjrpvJ9k27KQXAn6kAnsAdNxqB
Ie694h4l1h3r8lFErT/8vqVeUJePQ9t4hpkdNMuB/BZsRe12fEJepPRNGe2zlUXg9MlLNL3UGHE0
POBESro9f/qjli6Q/SxUlLqOtZEDa5AQ30mPPfwg0SMAtIbVuOmrVp7AKX9BKFnfhQ0wgLUEJxDo
EHSUwiWanI0TSk7qV3SsIN3YPykvaFX0SFXPko7zgHFr6RmtsXcAOdteP/NV1VoIp25MkoWzkGJ8
z5QlY9tJgWWMiaNkrMTwmhgdHYe6oeg8GoCouw8e3k7PQEhuAnQJdIxHXvwG1ntG1HLKH/zcSTJ8
IKBUD5ATlM+QXqBhVNHnMYfVwPOkRglMUShvaLdoytdJmcDF/5ugMNQs/ynaTm50jwQnclAlk0aW
8qQuvwcVPRVNZ6QRKNzM4FXz78onEjoZzrybMcMOBHF0kNnXT/HcBhGBIkyqjpQ1MPQxlERt79xW
aT1Cc025b00Brfp+8nusdJciKEWpc3T/Sg32Vt/roA75gSLVuekB7yVAWwPm20hBHRGJxAsACpCI
6SdQplG9LSGGCsS4iVH6dUYbSXH0tjQWpsu2sp18yDaq3TUyFMmdca+CZpKhS1TrwKV0KtauA7Ue
C74DQZsnuQLoZSz1i+IMNmCsSO0QhO/Xj5BKVpwECoRLCaRtGvAx6CsykYZvucUQUvKMQShkYgKP
fyFlQ7YHSYW+l7KowwTrWYuaE18i9I2/BSB03BLQSuOQauCHG53wWfiO0Q8CLqfZM8BmWyb/2Mpd
ReZdAJIVhoZQGz6d/uLZHPOYS/MYTLFpZDY3rTs58J3xLbz8Mehg7WWzug0j2L10g1bEffWZ2zLP
+Nx3P20DrC6Z4JEAZnXhkShJmXBaI4NU0YHvrrmVh0EhZ4JSk8IH290jz8e5fSIo3D/lUduexQ1K
PBXkETxWUNB6gyu77Bw4cQdoMXgwQSKCLm9CP3LukShZVnFKL+GZLHXfKRTk+zldRp+WIW/rtE1Z
bsPaNgJWAoNXaNW9DBwDXo56Qk9jYi7hnXQrZR58WO0TtwcJDVpkmUxdpwE2eoULiRemoSn8lpfz
EhvZbqUbtL2Z2VZ14x0rq0dhZ51UhLgEInAWcCuxOmovRVBfqjnUdLD8Yx0ClZ6vTeM9eUDLYm8L
4OcEye+NclOR9qzP/DbZ1rMVhd5YYV5lU6NjBKrErHJQCZzLr0VZpznrdDXkG6C9vg/oNECOw8YT
Y8WZl90aR642W9jk8BPP//ZZY8YOOiyT/mQAitGBQln7cV0GKk86qo5BY0YbkNyiSDmENuCdUKJk
dYFTTimWCiIXMBSKQLFHHhdYOucnIBpzmWJmRTnVkKrDvAVemlvfyLBT/JN+w05LXD7flERqc7Wk
Spp46MCsDG8UI3PY3HETeR1BsvLCHavn9lKbVRFbChuEqVh4Ryck4oUpRGZMT2bglAJFF1TLhYgn
QMF4TcsbdigNSCpUGSiHOd7y29GLR5n18hB35Ow2QT6sn6EgB0mQYYjztpA/xXKJscoULMpwv8eb
FgAV7UY6Svyex5HmzHn4c2cQJ0rJo8IMvqnbuJg1HWBvEhh9I6vmBnOWWOb9wilCIw5YXQFFo8EO
XrD1JnOZD+GIZXWDaGnxvsVNuf5mXz5ilAjKoLdS2o/GVFV4QDBoO9u5nYBtHFiMySf+U+RoD+rj
bAXWlJvRo+/0I4YJLZbvd3lBVPBIgfNSkEUJhE70JHMsInivG5EQPw5O9TD7eMcQH+0mW3BCdFYC
4oTpcF66R5RQSmcareBjKfHLv7vSMc7kJF7gEf4A/o1lhWlzhyEbwCJDog7fHgkvhQoRcyVukasX
yEMtuNhfz4c5tvMbxQOttitZrWfYCavRiD7dC6lUNCglgJ/EpUUdzNYAoIKs9S5D930qWGljBft8
EzzNB4ANTSYWvfHBWiSBhs1kkuhQiozvgVNVdfwhRWCQ553fzzHAjZlbvOe9i3n5dCPBHCUWmOCn
wtRf+mNi+4fojaHa1CUlPjdMPYAx0ZxP8BmpAy6TegRtiYjG3033vd32j8aLvFPeMRuHxgHtof/c
mq0TfBmRGpAfq228Qdtp8IIyjXP9i9DWWIRPga4zgCfCOGmAA6W+SBOg7buH/uOtj1XgD6UuUBud
pNlGvsnbhOqGlUai/KcLiZT/NHW97Ic9JOaFbkW+BJsb7wbQX6U6Y7jj9OUXpvdCFGUKo7ROYC1P
iq17Mub0jUPnzva8RVfbCTtrsEnEmLjECje7zgH5t8XOwZynIFCIp/aYul+tYmDkN4EHNzabZkyB
StQ7svZ1Rs61knUzNhpGRos2Wj8kguQHtXrAycIpPtfpLkYlBchM5G6FTwIamTHsdAycEu/65E63
OlpSHKYZoRzVC6GUuU7kBN0oMw52IMS9Bxko541b3Y4O8ZbYOOf0FTrt6mKNlObOGBUHdB7EKaUR
3fZFL9/oRV+5si/1j4xbQr3hfy8Nz7cG8nbcV+oEQ7mpe2SvyC0Jv5GFEW5x0Er8GoK7uHpFwEOn
ChIooS4wTaMkAiBmAHGRbiWcU7+UnSVg8mU256fkYKSWDnid3CUZ7A7naQOBQUEme96Lkxu+jsAV
YaNA0GYS243pKFSuiKOoAjrsXKX6LkuVLIHFUpP0lRPEhwRtlIxtJveRuq+QAQBLDEKCo/6Ey7Bw
lTgdOMJoSxdNAeDLw2uOznDSojcDfrGzS6cHvAaB8A1Z12XleM/kUk+RFjVNNcBDhuaOtiZiOsPf
TnezJVnz+AujGSuauxQnUz43prLFKukgTsy5m0AMXzQVNQhxUBkNQXSOh6jtmSDqaesB9FzmPgQ1
TuzfEZISkqUbBDtI3d53ZkvA265tgV/W1eZRZIJsrS2UMGpizBTpK0mldEaplD6TA9hf4FEf87i/
G4rm8xzFzwy9WTu/pRzK3Mlt1ACo8HR+yGNtMRmeWa054vy6u2nDUpcVc47pzp+rouycnBWTUom6
aLadgO6hPCruioLzZK2/l6Qi3nXpBCx2uX2/vkoqvXE6zKVYyt5FcgdIexl+SpR8n8VvYw74iAbT
fcP3xBe+FrX/LKk6Q4PWLv1SJvVW+1MzVio3i2bMfc0jMBLlLCefdnUvlkW90foccGWEMQazFTHN
B8rittzWkZcLnxXtWZJaa5QlT005h2s+1eG0ub6prLOkDPtQJWlcFTykJ+VjoBa3YYgcYRuLm0HR
vHTEyLdRdM51oWtmbrmrlLnxpRhgETGWzM93ov+Ba2ImPmYnYsXKUoFhVBnCaDh0Y86AmCLgDgI/
2xsbsAtmKeazBAjNBXAAps2366ujwIpO7s7yftB1Aj9RxsKvyInaJJyInGFAs1GLeaYOMRNI8baS
mVvhnhXps1ZKWRuAbojxADQfs54br4jQ8jAqqcPr1b7XxE/KyCJUXHumgYqNaS2NzBdczGx0uJDA
0oBAEhp2Fab6+K9j66TVXd0AteJWxHQKsnWynW0FZBccoX/TOCdqNz2SWI3tS4DGBG0DO8eythMy
mk0wbCWCx4/uO0+FMJrEBlqN9gwdsb9waBRuLzfzFkAoXlqwLOJaFIEcC3C+NBQcwX9MaXRfS0MZ
1RDYv/BI4T8Tzg3CLKnXmwntZezpxtWnDYPhqHUBXxTPHHVxMWKWzJoGy4RQFQOcbhRvM2QEkR4N
XbR3GY/gvEOruTI5JMlPMu3XtXzFRQMCLxqPDHA0kfz2uTsEWCFBG/sBUUzWfW10xVSG/BFoC2Zv
TNZ1UVQr6Y8LpSDzoJ9mCNB8ey6rbFG+7AETS57xJxm85zMiCRBSkK4ryYkDC/3RaJ9jdS2sGf+l
WPLzhTemDXEiRBPEZk1uy7z/qR14Vivk+jb+XBq1jVEzA7BmhoxJPGYTgrChNkMAHY3Zw/VNJB9E
u5bLxVAvWRjkMbofyXl10jEQiq2h9d6Y99vrYtYiL+jFzwWRq7nYNDVpub4asSBiEwQbuaqvYWLp
IAwjg3GF27HH1FlLo65CrJQxNynknALwssh7AXBN5cyqoK1KEUD4IgBUgCQZzxfW+0kn9wWkhGEf
uVMHKAE9mO59uX5jbOGqTiwkUereNUKkAOWMbGF0CHK77nb8848MPJBhJQs2NHsCEhi71XDVjikL
0ZTK620kp60A0bI3oy0LgLig7bDFwvRfAot0m/3RHUNqUUFbBEDuRMpwykPQzgaA00ytrgA+ldht
rzJqy6vX+MQKj1ovSfGfH5waowzY5ji4QAGUjsy5iszyMVZ1QweIDEJWXkT++VwE57dDI0sjgAGL
dCOEsV00jQfMdwZIwfpKfoqh7vCgJlEaYQTBjAfO5dBDY4gsPItVW0u62RVkQkmlmIrNAM9RAZIZ
MkguFPhbWeDW4gH4aJFDLrEIjDME4NsYCJZ/FC4tZVPhWqOiJlFPkA2osb3YzHDQ0I9XMDOea+7B
Ug51lSdMEgPMD3II5kl5Px349CZ9J9RcipfdC68jSm+fikcRdWmPcbfXjnApmrrb9ZzXEbAGyfb6
Xnsvf6QqGhCB/YNneuBtXkR4z7pjq7cao9hI3aAYfjlbO7VaPjciMvWj63t5ZYcocAGB9Vaygg53
OpSZ9fcTtz393CxFUoakzJVZUQPQKA8Wb5F+Du5G3E2O7jW7FjRz6D/6PqL4lTjtG+Hfzg/T/YhN
UF3jqN5KR9Etd2gGYW2/uHryi52gLqoWi007KtgJxVQ97iW+N+7q2/Bbwm/Q0aO49eN8QxIu7ff+
ublPD/13yUsBCF4hkk5eSiY/+Ko2LL4OdaHR3NfXZUJ2Se7hAXweZFYGmCWBeo79Qa1qJTrpGwbG
+Q2/k8zkcwpcavWjwIQcel4KeFIANsScWepquTc/R6WpbtimftU1WOoE9U7rDXBHDAONn+ltcRCd
EzGV07nNrW/mDhkGYmXayQdeU0LK8kt55odZiO1NBSS5s8+aEbhJ8yK2aLYdK8QfjGzB+gpFRAF4
A8iQGLXbrd9X3Fhht4H6+9p2FmnDyPbljeCpZgw0dzBAMXHTVhe5kEntqsI3c5wQlc4xagHud/mT
9qY0dncUbkgHSPtaz2b1RU8sMbHi3d/1k//zPv7f4KO4/7Gbzb//B39/L8qpjoKwpf767330XhdN
8b39H/Jr//ln57/077vyI39s64+Pdv9a0v/y7Bfx+X/Lt1/b17O/OHkbtdOx+6inh4+mS9uTEHxT
8i9/9Yf/+Dh9ytNUfvzrr/eiy1vyaUFU5H/9/aPtt3/9hamZhW0nn//3Dw+vGX7vsfv2evnvP16b
9l9/Sfo/dSBRAORRQ/MPikd4YIYP8hNR+CdxIPG+oCaPKUEVGgKE1zbEj8R/wq1EiRXxDgJqkKn9
9Y+m6MiPjH/CsYDjoqIxQiC/JP71v+s+O6GfJ/aPvMvuEeK3zb/+uih34vMBEI0xDGSaV+bWgjlt
VGCMqn+76Kkd7YA45Izw0Guzeky9wmFFiyJ5updXkZZJvQeSms2+3EAmeXJBkFZ5wR6xAV5f0pRl
WMIOhagGkODRkwriH0NCDspcnM/f+3C2btqvpr8DZfwnccpFAKiqiM8zxIvIBmeetEdawom2gQcG
sUPhBq7BMMEXr+8PsRgYQmcW0FdoF7cudLVPdYgNt+mWTL7Edy364ObvZOjrF6aiaWeUkkd7cD5X
S31SlioMgr9rb0m1Zrq/V03BEvYZQN2O367vK7Gil0f7n/VJlNemBVloAI+VtDK2AItMPAKBJm6Y
ho54ZRdy0H8KP1tFZx+NK5i2Q5jJFeQ0DuZtSAtjm2EfMUxvdej6Z7cGrQpEbgNFKJR9gEqEL7QI
Zac417g0hsB427wCedrK7/oNmd7P0JfAbrqiDfnp3GQViImwHGBpph4PRciNthR9zMHspLscmpJs
mq/JDsAQDrplalN8NLzcmd70Q/J2/QRpJ+Ek+dQDhf7mS0JeX2gSUKpX4MJN0X6bTjfxODA4JFaU
ktgasjyYPiCbnu9lgD7c0a8yXAKhVkCIE29jzJsBVbvcXF8LSxD1HM5Av007H2sB7MmhGYsHPjOe
1Kb6zVAMW4b1oIMBjevAuaRhbjGOr8410EJM33jk4tkOqsy+vhC6b0ukRVDOYSBxDQo7NdH37FDC
VpGKjraT2TdrxTgDz5YwLEpIl16MCKjg91CGAZKIs94dCF1Kvcm2wGXbhIxgfEXJ0caJjjtADqAD
mzaGc9lo4LwgPnUa3hmAB410L9Tvc/9R0CsnLRnGl6gVZTOW4mhb2PRJnnEdxE1BYhfhCzIBbpIh
jZgmQGFuGfBeK/cI0gAeQ/rJAXlCKXmcVOB86mEwpjSyE/VhnH+3XfGkFEsRlHr7WtXJWYYFxdto
M8lm6PK5Jba2gr5i0q7StaAK9HqO8Xau3aqlWNoU5rWWwuPFIyIFZiqSKTJUGNEIel3nV56SxQaC
gezcSjT1KGZZg9UFgrRtJh5d+IVVT+8q4I/9atzFwdHoGQbjwmkn9wygbKRPXNdFib7KfRmCeaAC
o8Rg6ccJfD0xBnpJ2otw02LIgolRsLZKUAKAGhjlCRRQyGYv3pVcj4D5FOO6BYV/q2XhW95K3/Na
coNY3g9VZOcjBh8blgleu3pohZcwSgrXEzb4XOygAAuqj4kJLmK7UUvXEG+NQHabFmDEBe+0ImM+
VlizK0uJ5L4sFtrEY5tEGjwR4vSNT43XbkhLenuMXFaOY+3qLUVRe2q0KZgJfIgK4pkHrQDioRbS
Gfq5apMlQgSEvjw0apzc3MWKwqKZ9KAESp/soXSIVrETRuGuZoZ1axduKUg83zoOQAXACtTB3NsA
u6L/MqHZpk9+kysaJXzo/lIMpRO+IGTSoOMZK5zZVUCo2N9E+9bkX2SX3zQ3PMNAiuTzaHuMTn5R
4wHWh6Zryo5ksTFqbY4LLh5HV01M/WvtCnfRQXOTY/GpRlcRxm+yLRAnpJ3fmcrux4QKS1vWd/c/
X4Nu+lZzQWn7ioAtaoCW6/Zj2ZgJqzx6UQc+bS5hGofzSPpLqedghtNv1MQRF7o4dtRU6VGeqHJp
m+Rqjc6aDISK1RRtjEiTPSXG2LMAgpRNps8gL6tF9DOkYrBPW0Ox5HRsnkDNLh3DbJo+ft/qAjYB
qDk6poMwQneua2MY1J1EHHh+RxIWOqYMMOzgaNvrYlb3YymHOvwpxdOJEaQfbkaM2iQpGFulq9wQ
rE8yA2phkbGZxWbLxJenh5JOqo7Oex0tXPhPoNtc87oYiqzEKjP8KbfKS36f25hEJHjXzrtudluU
jQiHdPyV2zLbTMl9pRV/KZ26z0oxJFKtYe0NuAoEO3L4AR06gItB+2Vk94N1fa/XzOFSHHWvw1LR
MPRKFLxXN11wL2S1e13C2hWS8YTJUGyUn2lHrgfVq6ITX8dXB2dKY28Q+ocxEx6ui1lfCDTzxEmK
qOhcN3kVRDZSR3Rzqu5A9eGbRjs1jN26KHqQm6rwhmEgNAGOKE+FsHo+iFxPFkMeqvk2tNJHf0t4
SFtT8yQHcFIxUJH/xAotpVI6oRnhWICpBYw4c7bTfX1Ttq0pVxVrdWu6t5RDKUM8KnMdz+So9upu
2o83nevfTTaBKTK2rEWtHRiaEoDAooiYGKARFOcg62YeBs4c/VQ2ZZ17qwqB4dWvpVTQ6CUgXYZA
GbAo1Hk10xhOSQlXZtr53rwl01Hg/LbHZ/DA2AOzmnHRo3Wy5Jh8xQy1Crm0sk9V3okKobdXj+3W
aDGtiQZ5kggA+5Z2z5osuejtoMTRUYuci2VW9Hg4RE/focWthWHEzIXg+S6WbOtu+EDexeyRu0/3
FctrW4uZyIAoHgRUgnG9z69cEslJFBMzTS5D05ggoMGAfOnoW82aLdLO0nrZo3HPyhGuaY4kyRpJ
muKZoHFucl8YtAkcTGauNo8c0K3aOmIpzqoPTB459JIA4Yq+6PM8KdopHhS9DvXN9qn8RhgPgOZG
8mPo0/Yyu7onbNLMFqFVZ3ghmrrtXJQJegQKJkRuJE3W38yTTXSosKfNFDKs8+o6YdJUzMODDpBO
t3Clxgn5hL1MufpjyspvcxC+9KFyD+QMwaw4cbLzvGSVP9YCGyDW/Ucq5UhIZc7zQ45riRLf9zIy
1f14N1m+d2LK4U0yyFcEnrYjWAeJyyrurV+bhXjKvxgwfMalxKurAcfeHZKbPrGiY3tH6qvGcXw2
RlvEgLkle8/ThlVrWn0PBZ7AJyGXddGynmQ1V3IxdjzUQOQ7wp/sXrThyx+8hj+F0Iahn4UknmoY
hiSJHvWgB7zAyM/mHwgRcYi4g2Cype9hP7ZKMujYxiH3zaKVbEVs7OsihNXdWsggtmARR6EMooFi
i8QBXr4F87fvAYfHxljg3viq343gIA53rNTT6iuPaMdA8gmD4Rc5SK0GPnEf4R0ktXcgDHh5Y6Wt
WW4U74REeyducmv+ojeMDV1frSqQEg5YcZDgPV9tIaUaJ4nYUX7n73JXewP0XIYxU3IhwG9ojYWF
yT3WfVizp8i3ggOBIFbA3J1LRQHIKHyOODWK7mhNAFg/1sDC2lOxFEGlKMcyaHOADKlmX5ZmpOlW
P33lKyxIQepGzrYMrWGtiHIGtXASwjyBOK4i9FQ4w+Rr8gmYWCbvCjvwJrFHodcM6TJmoXwnidNn
PpMhUggQogx48kUMvlc3xhhYmfzQsw5tXVcWwRh1M9I48TEgAIGADfaaB8zK3ggPMabhECxg0MWa
3vxDx0wrrt7HhVRKV3oAeyRyj/tIMsDzrVqZPWDNXEBsO7Pj62aOFIdhM6OitTdxubuU/gQqGrMa
6eRq9HZcmvNN/hlg9s5coUGatUjWGintiQe1Cybi5AdKX5rBYHR3SdX5DwCdB6jedVUlX5wO9xZe
MN107s+ZnhrksRebEmn0IUqsIg3RsVWnaKjqDX56/u8EUh4xZ4CRfJKxk/NUHdI2uQmAHmsZvfpV
TjFHf13Y2j1cro5yZYqqAmW0iHcenfy7KR83Yci46sQiXts/6trNeZ+HOo+z+kGrRPKG4YZ9uyly
th/5r+VKqNs2g1IJhJiQ07+XW8lOjtwLQdMBU6N6a/BWsA2exB5IJaD+seY7oTQN4Ci5PKiAWN7v
akyz/CrUFQzEuuNjkobmNuU22VQopPL34iMsG95CECJ8u36GTHnU3euDoCpTsP2Z2l18HwFhIrPC
z+gvBQGJ/PZHtw8thUC8x6gxcmJ09lkt4rHpJihooBVmkb+W4RF8FgzFXHMBgcqJjnjggaDLgg4M
Rx4BaeXH8Hu3QM5ob7tX5V3d1ffCjWorHjeBFgREDqUpIu0ybVhkGWsJb3hNSGsCKgr9Pzx1hkqB
+aBCINeeQ2cdnKs3Lo0aMJwWuZlH3Ne6abZ8qT3nfvfSSvFWUCNGXXL9K8DNwB4DdwuFtvNXXwrT
uZ+wRYDMkC19Lr4A/usmzwWLKzF1Uk9m34toXOZsoe83wC+wr6vVWpoNMQdCR6DDILNMx/8Z6GF5
LfAVc76bMNANUIR6G9xoNyS1rDwox+GL4jW+mX3p9wSJvmBEryuGV9FRYUYYgvAOJc3z5Rd8PYD4
NNIwjlD6Oyi47qVyVG8icAxb6qCxADpX/IMzeVTI0+hCPrRjqJllpJQmp4e3eeLfzyWMxDh/UkW8
nUFQv17f5BXrqAPLAwN9iJVRSKIXKXGB1iQq0JSSryM/olYEcp2kNcUk8pq0d0Ulv2sF3rsudcXq
n0kl32rhsxeSVA8zqshw9mAe2q0OiKw/kED4yAjI2KWDnvBiOCOrqJmJuM3TlyJj9WmvaAfsj0YK
fqjgABPlfAlCycnKVImaKQypEyGOkqJsW5WCqSo14yKQM6BesDNR1D3UinHq+SLSzTrUXJVTrLRM
TF5/A2mxPaVP1zeOfNiFMCALEv5UBazClELkjVFWrVLqZtUUVpNh7gjmRxFYub3V7QN3CdAyQPdw
YVv8WAoU3YCYDBpoF7JmVYota+jkarmSsX8rFwt8IUAiBzkrpmfpDAZoi7tRiRJMb3WGaxhYElfv
qr6wZQl9jHBp2oqZvyDlZXobgXKnE3FozxOpM4MTDFJyLcaVTWRMWSRelFS7IpfMKOc/hULhyH1g
cQlQi0Edf/0EV5YLmiUA/vMID8kLcq6ZaV324xBL0MxZdVpE5maa8l6uzsDJBB0NkKF5s296xpVe
S2yS3DreTAGJfLQsnItVdTH+f+xd2XLkOJL8l33nGEnwfOWVt26VpHqhqapUPADwvr9+HarZ7Uwm
TeyefV2bmZ4265mKBBgIBCI83DP8sQhfreT1PH204+o+LD/kYtipJnW6PDwRrXifSiWo2E8NdL1f
r/vac01c1aAAES4FXOLsRPag4RvUqUSiVxO30GNozJXFzsiTFfyRcr3BmEkC9l0H34i4oGZHpOAh
4XX7+dTIv2n7fvDGG/W5P4FSG1NkFuhvn+q74UR8CHf5/3yNwo/BTin4u+cP8Yg2tcJqRBsryTcW
uaHkzpb+MeUFwATgoAaXC6A14PC/olmivA978RZv9xNo0gS4Mc/c7IU5nd/v5G1vOtKK0y5c9ibq
bRgBhfDagpYRraOkSwW0EYUNy8V/J7aL8XMMGHSO5hSl231DxwYMDbdyoAPtaPar/ETXtxIomPBy
RRMAAJSrqnFRZkXTi7xSRikJbOx53K+46JLrwASgXggMKuBes0NC+1ypePXpOr2voWEJvsj8MI4Y
GFC20QY51Rg/oD+PUUS/P0zZyltyeYX/a37+lpxkaagmA0mlmaFhU0O6aHUIfc3E7PWI7p5GDXBF
o65YbTT2Rg3l/7gI9TLQCCotGYp5eGjlhWsWv1jF1z7T0iIUlC1R6gJvFlLwSxOqIZlS2GGfRN9C
xb8UB5iJLdkU739QBMrdPz7XmJUDrS5uKeB651PGyRSmwyQaFsZo70wrd9mYbRlPVsLH9a1rXpiZ
bZ1WJq0mYXjdYfZ4n9Tq77DtvcLKD6Esr23iddYCW2DAQpcL3CtgNrvcw7g2QdzJxCM0iQ+6nrpE
sTc9Oca15ERx7H29geLgXN63l9ZmyfNodG2UircK63OPGxhCIbZbMMNnMSawuoekKJ1UblesLu0n
1IOxTNkAsnd+1Uo8ilMZoAoH85wOZb5hYBopugNVx4rPL4VHsEphBEBF3BBDsZe7WdVi1qsywaS1
l0D9fhcWkdMOXgcmpm20FxAzU95VwFoot5LlAk33B2/2z9M2wbz3188QB+cscTdSJa+sDvG/BvEB
ACmubEPh1MYMGphtv/6iS3urQ1MYbUNQAuA+ujRl5bEx5YWCcmkxSa7VKsaOoQB1zyJV3adjXT58
bW/BXyFfDiCpbeHIX812jmmX0bTFDvP0hYGyzLS4Q7OHlhUuydZS0oXFfQYWISmu49TPPmcaphLp
J7z1RlO+0xrlEOfsCf3pA2fR9ut1LWQrBuhrgQNHPIO2xOzKUYvYrFiEqXqmEq8ZgUxM7qZB8wra
utz8XcvPX9tbWhoey+hbQSRGvZayKGlUQk8dbztd3yY591u53cpgHrTHtQrBQs4pJqPwSBGyJdc9
2HoaqyoMwQU8/JwC1c9uK6B/rJ/EBRnkanpwnV+KIRykx6qYm7mqyKCPnseljXJEIY1ObR3l/sXA
fNbXu7dkBPezBn4CTO9c7Z6UkFIaKwJcuym7RGaOWryp/1BQS9QqMRhwZmUWLdN0suu+0XQnfDZv
QSzCnBilSvDGmb7xiCNA3NTRfrATf/l6dQstiUvDM2e0ip7HhQbDCoYlw025T/zp0B3G3umQOude
juL24xpa7Po2vzD6GVvPgpbJp7ZsSxjNWugnfQx0Dcu58tHmUE6z5jY4LGCgSTwJYNw0fyBkZevW
bMyvbkOO0orBhsWAtolisCLdd4m5cs9cB8HLrZrFJXVSG9IJx2gllP3yDdES1+y3ICewwqevfeFz
Vy6v7Etbs7tkVLnMGlSBHBCf6swVWDbtmd1ad8ULGG2zQ7YVmX7+mAfaYXwpM4dt1sLwdWy8/Ali
0888QwZilRY1TptBH/Pw25jszPEIeJ+r9gHVV+qpC4jVS2sicp5ZU0hjh3yANcFngaPdPPGt7PMS
0t39TeLnbrLp9hMkJ/O75BfeeMp78vo3JLXExfnVvgsfOPsZGSnViBdi348YIXNFNdV2x8DANq9p
Niz0yS+XPAs0XCmKsGphq/a1fbX7DlZS6tCTdte59iYPimeI972sWf0srny1wlmUwciEbXcjNlrQ
ImsuuJ8hkVaD7Na6S04Sivn71us96Xfqj1vdo+/hST3VLwytka9dfDHwfEo8IkVEiXWWwgh5McaQ
PDpTkgH+IDtcW+P8WkgMscMYhAIQdUm0fIp0XFdih9Pj9Dr6w248MUznA5yCGr3imwCXaQEPpMJp
0WsawFbl9oe1tHBh8OHyV8xcu6kAkgCzsfjOnQeafmjDPYPiDOJSo9c+djf/0QzfpcmZG2O4mPVI
d8RpUgICUnHFdMT8v+JXG/1u7eZa9qmzfZ55smINcabVYp93w5Ej1cj37K09TYfkWUc1zxOgL7BA
PHcPqR/6kClJN2zTlM64fqgWo9bZT5m5t5F3aqSP+CmN98n67ZbPlgTZb0e9K0BEaATx3r6LgDd9
S27XeosL1xCoqVD2EgmKps7fIWmYhJD0wtEyybGVttkI1gc0Mr8+N2tGZjcDpVpoJUTFXpNfjeFT
+6MzHr82sRSZLhYyC/0aNMM6I8JC2LFQHft12NH72DNvbAhqIR16CJ30IB/yH+bKtbdww17YnZ0U
dSRVUogNtAboduGv2zA7lgbGoNbC4Nouzg5IbtDK6ArsYt0kLi/fsxaKGdXKGMZCiLtYzuxY1FGI
yXpxg1IVfOIxLuk1WsE1CzNvT0fZ6qoEFhqGGkLylBsfX7vCUgg9X4M1GxVD6Krt0MJGaffp3RQY
zyDbQ44VYHgRuKpidNP39KZ573d/yHfHlYfn9YNJsL3975Ga137USuqqUngimDedjPiScU/Ut7Jd
aWcuugPgW0L2wsQ83GwfSVyP1JhkqBNoD1V4L3OIDhXB11u5YuNz5ukstdDsth4y7KdT6amj09s6
fyqm+69tLPrDX+v47Fqf2ejVWouKCutA3/ikxtEmSclKFrzwrsQWoUKkocyPUdZ5c0/O+miwoXQF
AAUQhX+Y8CjGBpE1qN4669gCgAKPPQRTEPChX3k17VnKLCG8hD1Rb4QClBemjnVn4+6WNjwIU3cN
mb0Uhc4Nzo4tVeRCxcCQ7pRG5Jkk9CPjTqt1z2aRnxNzDSstHiezhAxlK7AoApSt2xh3u0w5E4Pa
sQQVe6enLyptfEmlGzRmUfN8khL0hpr2GX9ekCsgSjeKHYB5q3COhawXFFSCqRtIBpBmzNwfVACt
EY5wzaF4KnZiBjrcWgUgHPkdgPfe1z666EBn1ubo2qZuuDVUsCaor4CWSEG/rD6aG9ULlb8jX7+0
wef2ZhssNRQPXHHw5CqItmQLtRe3+I2LTGDs/wbCaM2e+Odnh7DMyiY2G3HQq504HnjCtw55qD2w
LUWAvK9hGZcOPchPwKqPuQl8vNldJtlcChnHoSdq5MiAwLT1SkKwELrQWCNARGM4GcNr4p+frUix
uwisAiglZUnv4TH/zZzsEuV4bS22LIR7lDQx04IJJDSB5qiazmwtKbNgSFC6AusqqU5JMRXRObUH
jYLbNHL052z/N6LM1aFXBW0CsDwEbw4Qi843kRG5QF8Kz6JHIDM9zOlyDgQjXkcSxKQ+vxwYlfTB
G97/BicFmceAmfVZyOG0jJUGzXLgqdD0cpr4UzVbpM3jEw3aw1o7+DqozgzOTjw39droQGX9GVTJ
Uf18kAxufdQCKEAwl6192au8/MIghGguXQi07nTgGEr5fHbar9NRGyCz60M83quhOTRNTvHQbbLv
5sf6x/3629rzCJsb0phFeIMCb2Bs7O5jQnYp9aOX96OjGsT5p/FNLBUjbgBwCHTUPGcJNTWsgXD4
dynDh5rMveSLCTeB+Gu3K9aWXAftWDxxIcSG4D1zXBq3o9SnEQbBIk9gK6P9EDnqE4WQDV47xQaS
J+//R5Mzb8X0B0gRY5isvFoPhNCQ4IhVbSe9yYTm2ip/2ydq4OKOxJaeL3LmrjQ0St1KYFFhbnwH
BHMDVrOf0T770bmDj5Z3UPC9oN2JAsNfWe1VOBe24ZnQnlbRJJu3pbPEKNCYTAx4LjgE36o3MbCY
wGwNmsZVkpCrUAtraLEAWQlTcCPxuc9CrZwDNE1SFBgLrToiKb2JkwJ3f7SSjF4jOGd2xKVyZiez
UiseFDipdp/rgR351dFwFYdv4hf7u/rYp44iJFoVH7XFbrPOUre2ztmVUtharyajsJ/UOyXGY8Jo
Dlppr9QVFwPd+X6KG+dsnWlr8KKLsZ/ZEVVFzc831GUQJVQF0Bm3/9p80nW1Z7axs/NomXFYlxMW
ptxOQV470BjyBfEfj4X+Kzw18lapr5aC6/kiZweyMHrGerGZ4tokxyrxyLbbYngD9Ff3x7cQNEq/
2Qf6B2vdg6v7GotFqQOQKh2DogAFXO5ulmDgVdeAUBcpiBuGFFLm7ThCRER9UOR0JfBcJTqwBrwY
EFQQnDCvJm1UMkRWUQHEBKav/ZAC/dI3b1+f9jUTM3dRUoC0ih4mmog9AkxVOYPE5JUbYmnXUCEC
/gxYGsCkZmfcKjSwkEgwwtNpr3Txb3ti3zBVwB09K4a1m3fh9gPeDU82ZDVobc2tUR7mZo9vh3Rb
lLTzfZfvuO7xjw48R4M/7tTC45YzKi7a1KvHYWGtF9ZncSY2SIz6BKwL1jIFFYM0iMt9J6YUBWKK
uOFL3Hzv9L/BK7509iGla2kYNVct+co7NXQgK3lS4C+naqd4QoxJjJqDFP8XxNn9tXejshDTMASm
wCASAOgkz75rGNZ5ztFH/xw9teL9xO6NnSAyU/zpuc2cGGrfwRh6a8C36xcVPh+ebSJ/xS15NXGn
UsvMoB0nPnH+DuK7AER/9yYm3jClfVj9pGIZs8v4wtos2gxmbEPJDNYajE7Fr2lg3mheucv87MT2
zNW9r4/k0lUFVTwZFD4CdHtF+l+PoSZxhCAn/D4kDvs1nrLH/Dk5qXco4O8zS6jLYEi72cT3fYMh
/5XTuri7QuEGrQSo1qGdfhnkFDKMJaPSH8BT17kC8id4NPiv8m09WV04MAhvBKSW4LbSrvgzjLS2
aB2CkUauf0r9Ps6eeikOAKvffr2tS856bkekPWcXY9snCW0n2Mnjeyr9ysldSlbqn9eRRzC2gWFT
oMSAG5xlbUWmjk0LwAPQPwVEE1XjFm1NrKvemDaeOHK7BhAQf+ClZ+LQoYZhoaUEVMw8F+ZqpU5h
0tpOT/gtDcP3QVPdsBi2fZXshlJyqu5HBVzx1zt5/cVgFXgEMNWhfHI1BI5gHoUmgVUWFifdTJxR
sx9q1dxpfffja1PXH00jGBgW2mCY7sF/Lj8aZBJkO5VM21Ho9zr7MXComvK1ttn1HQgjGGwRo/sA
Sc9BMc2oZkPb6rYD1lQHskMOjdZqXteeARMmKog2UKVAbc3WMYQ0lMvGggmFO1WiB50ebosh36rV
6EbRr4rnXkk/AERyImI7IKLwGP5etR7qXtuU00fW0RWU4UL0xm8CFzs0B2xg4efg/hyQ7FjvI8C3
QJ89+t3OBC+kGB4mICvXgV52Em9tjOZ6jEi9NDqLpay2NUCAYBTilD9V6ACMd3wXuShxrNOTiyf2
/HScL3B2HHvGFa0dYEvbGCN0sqO9dczeO7CErY2ALi4LXxZVNaFkh0299NPR0Nqa1oXpgB3H7yYQ
kEPpscjxJdvUVXm6yQDUKEvL0XjkTipb+ZbX8AlsKwQJxb8FcPozMzgLbmEIFpEGKMvPhBgIPLRc
N+UHSkncNW/wdnP1/Xg0NYe+dqfEY256pC///KTiTgL7ohDsubo0KgtJF2kb04kmX62gHGuDbHfF
hrIQeQQ7JiwI2BUy8cttDhvoWUEODHCyoJxcPWBBsxV1x23yAfjypyJNTJ1cdlZfHAsx4tzyXLo7
53UH9SVgHfk3azMdM0/5QQHSkFxBPCdFeFitVTmXzueFyVnMCG2ZA3iDxQrZRzMAXUoNehjIzHlI
0k80kHb2qrb88jIxH4PkCs2HuR+3YTZMUjiYjgytNxVSJMRcg70vhHQs6y8TswjAC4xi6RFMMDye
8rgGFFB1hzUA55qVmafg9daYhI1AAZB0I1cabuM3hHf/a6dfyLjRoflrMXM0WdryErghLKb29dfp
1fzUMFbujZ/xVgyCrrYSVpY1v0eqIenkooc98phGvrFJtqKZUEK88SncjnBFqNgFa1aXnAI9fmBh
AXTEsZvtJdeTeCzNCaduMj2KvLSlb1/v43XXFc6GhyEAsELhB32hy4OtkEzTKISnBPHSPdiJHlq3
gYyD9d6e+AdJXWXTcU9+VQPuFSd7fYp4KYBf/AARec4C6Mjk1Ogs+Evvdl59w/eCkVlxS/SDVg+2
OLize+nC1uyysKBHN5AKtkbYMoP6GZSnTnxD/GJTrkXMxW93trGz0xam2iQ3YmP/6GXUbvsReuJJ
aLzCHrQRyNPXn3IxbJ1/ypm3QE7LinSC1bEdyR3Nzbz0sTrUr4IEHgWo++70HyiRQAkT6SjmCvAf
/P08ES5lW2JIvMXFoAR2EExQms4gQb9TwYKEYbev17h0CsW0Ii5aMfI5nwa3MzsOG1vCdJuBBz61
3Vy9qexVfjXhB3M/gRGIk4FFTjzFLn2Sk0iy2IRRxXJ0poBu1WcAMONXtXSQyXjKffRUam5YbeQM
UulrHBoLjiMgxwJQjREU/PXSuAYODW4PLeokaXkcx2anl+9f7+LSbQ4TmH4ydOPz5F+aaGMoApGx
tz590wSI9RfDhBf66sQtK7S/Mj+6ne7Y0Vp5pl1jL8VEl6EABC/4a64meqRQVsCBPVqfD3oFU5C7
Fsq/qm8rLo0/SyYdFKtHVGy+c6/eQUvwsbj/T0rCGBcR/goCKdFnnF3wZWdK+ZhiklsObzQ5Dxrl
1bbWvGjBVzG/BxgBRqHwtpnf6FXbESOjNtY6Nq4ScUfiyrbX1ii6rmskWMuZmVmcSZPGiDHPhG9Z
uLQKsp3ql6CWS0O/BZoXXBPFZrUKtOSin9pDeBap1+pYvE8yTW1hEzjDY/ntsw4EacLshuxVMNqs
K6xf0/SKvogi4JVittQ0Z5G7yYs8GTNspoabtz0ZuzFQceUibq/gc5YSiwtLs/0Mc4z9mxyWoptP
ubt9uPufQh5U1VcpIxcSazR7bfFClTELMI+fSgOm6rzleNK3SN49bQTcEiSqOr1HjRv0JOWEWRR/
5fwv+AzMoW6B6RAT76ZZiOGVKUnmkNpOVpoBkk5wENryRsnrXdJ/FCrdGuWhlZVdkTyaEaizo9rV
1LXH/0K1S7PQe0KhC9ol4PeYVbtGkkdyFWG58c7Yi35Js8+gFyJGptb3WVx+s5COWg30sjB8gwrb
/OaIagt1RFpjnz/J+gT/jOILqeivt3bh0H9qxqm2jLv/ahSti8EEPqHZhuw320rtax0NBw620a+t
LJw/MVSO8C1DQeaKhxiYAjBWKz3kktm0Y6bqtkqx5iNLjgnhCrxpoYhAUBO9vCPAuUvKfhhQ4XL7
38WxA+Iqcsr7fFNs6xyKlnuoonoRyHNe1tK0pT3EJ8I9bwul13kxTxrr1M6r0QZIGu9miNAWseJx
e40q+9oM5qOwdzp656LKNUuX+io1Qbpn2xgX6X1LkryB967ENO/rb3WdS8CMGIVH9Qml+nnjqucF
GNugIuMY6b7IT3pWusoIRbpy3FCDP31tbOFMwZqg2wCPLy62eWMAO5bqbYmyna3eMZBgdcaH0oT3
tRk+K10CAsAa8FDmk9p2MT//TDoefP0LRHi8PGeC7RP9ZBAC2SrWdek26dQYUtzhUDdNfJx005MK
u3cjYtzJynjf9OmOtN1KzF76kmhHWBh2A7z9qgZE+lgHCCpE3Cze7RKt+zpz5KRcOXRLHxJ3uWHp
ig0innm4IrSKY3mCvwy2cV/nfAew16aQw1PflV5KV4O0urCTog8gDjk+5LwZEE2hUUsNPqXopome
UuxFz8pGQBHrlzUy06XPBt1fIk775+j95WfjecjZCHSeAw4Q3+Lhc0TuuGY5SXtTR+9RmPtfu8l1
BEN748yeWPzZq6+uDaPFvBY+mZ0fMgYyoy5cOXgLWe6ljdn9gp0t2xbNUSSbI912f8TbJF99Gplr
3SahUz9VAgX4vIrLua5/XloWqz9bndKULG5iOGSSpD8yCbM2RD/qZeWoA3MS/iZRKHG2hcPpihjL
ddC+NCxOyrlh0lYTYG0w3KMFgYOXj3sIHzhdqLtff8DF06DjrKkgbMZlNEvI+jyTpG6Ed+YmTtrY
xJ4xSv44Zq40JUHf/v7a3OIRPzM3y8oSFK9ClELQjmhiP0GHzCpA19isWFlI/sT+/bWqWfSKSqmU
NfZ55qYG3Pmg9ryZNnCVPnfsPWRMV1niFg4CrjhAKsR0NRoCs6cI61USlTIsWJ3uRnZ0Modm7bkn
/oxZTEZsxB+P607gbmdeAa7weIpH2BC5T3Ur1NmENFx4SFdnrT4v569sCQ8980BQIoKxqIGtLqAP
xBMgmOkmeYbIDD/m323ARu+YIyoSDHiACuQ7EGMBu+936VHfZafpMQrWEIgLJS580bPlz1xVjyCA
FZb4SVXAR1CmMDyR5NyN9uYDf7Z2KnRKFbewXbaNffYRumukKgu+e2F/5rsxC8uJCPst3Y2h7cXq
rczWOEWuOU0AA0QrAq8IIsQ45s9NOirRZ9BBvqaClNbSwFQJUT7Lk2/7QHAOcgwk4WJUSnSX1ibP
1IX7A6QIkDkEcA2lynl/oGiMkPeUho72vfWrXX8i+kZXUPNqKOaiqOULZlyMFgcGRNeok53Mt2oD
OIj+XoGyXtpGQp1k+3XMWABI4XHx14+atw7SUEqUgeFHiUnPCTdoAiQ/fkfvxVtjm23CG7KS/n/u
8tz9dXASqbKYBcRr49L9e7UE23oZYR821S6snOKoB+MpDYA4+5WDJrERrRIY7iNnlQ156ZiDag3D
EoBnI7Gd+bnFS7sK6xjg/T2/AcRuaz8I4RcQ172QtbbXUtg6tzXz6a6QSA1KRGztPt8aG5IA8GYx
MMsDbwNEH0D2rgVASr7LA8nT79hG3dJH/T0JVjEiC56HPFM2BST9U6f+cse12m6zPMnFR+7wGzYG
5jZA+BWC2179WfjyncA2owCjOexZWukufw4QzD63qNGBnEmMwlzVsxrIukMuvkAqATKQJkEkAyO5
T/c/7MQJmMdd4xdA3ZnDTyLkiiHM5O0dDKug/tqUKJHy21WnX0gbgcxHvJMFfB6+cLkfxOIDdgs/
SdTT2R1oy/fanWhQ1I8R+o9fH7GFLODC2CyNG+igyakKY6X0wnQI2g2xG8dgju4qjL2u0bktRHK0
Hg0xv2LZ+OJzCrnY6sdYsWGOOK2r3/IYoU5yqB9KTgu1Iep2e91H7Tk9gDra+LG2t9dOD90f6BnY
4GYDGeb8bTOmcmzGKrguh+hdjn6b5T9PPwQdCb7bZ0Z19ebuBsU2ISoQQs80rIIKogJClyIGttIE
ch0Eh6sdJlR94Q/nLoyGLkoVohwMLLCFJtClv2hWSRs82l4BtGqNp7jsSrB+R2WaytXRynhkfkQy
3srgcofkeFF915oeYgP+IOejeeJ9ZKipX3JuKbEL4VzelbuwIKRRbwieuJka9EyrO7LJY7PN/agK
iUIf0wGzSIXXSknW4zIIU2jXuoNFGIjxoqG2jB9RGKcjpu7zMauboEfEpeZWZVOcuLktpdp7KIdR
7wAfDujLhsdpQnzcrS3o5kx9zMvUA31HqD9P0YBryZFoau6pAQ5X5jfhqFaeRAXpsTdAQC6iLrJJ
Uz5JbDDawO6HVq9cy6QD5I9ZgRzeSWnDh8rJQXKSbHmd0uI3AQIv99q2aGMb0pRg7QS9Ly9q7mKy
xChaF0C6UMZVY4ZF9pvLlVW8SU0CEagBs1b2j7HEz7ytzaQhh0ahcgvwkmFF5Q6yiSNKLbTpLbl0
dDWzyDtnA8lbr26NDvPVFbGGaXQoFCggo6eXOU39qh6qBFJEdLDB+lVjm5/YJKn64BVhUtmGa09W
Akn0MeqV9imRIjJgchjb2jgUiPT2CcdqnPStUlm69L2xO6LfZT3J6U+aTNw4QAe7iFL8KVqn7qIi
IU0ZQBCmjo9xoxFO3A7oEgtKLW2Wht91ExQLwUCmYYDuL9N66yEupTB7zhSb0ee+1pI8dcdUyaSN
1MkTP1iMZAiUFmo/7QHEZYPuowpLwmNbAAH5Ta/UDnva17DGHKu1WHjPzdRAcbI3leGmHCoNmWZO
Q82jZqoJxQarzvYUAkPtJotRPXDZkCjpQe0lw/qu1QUtArMqoF3mpjWVw9zLCJDqYHrNSrghjSOt
3plTatwOVdV4kSSH5MWY2h5tCz3KJNA3lrFaWVuMYjNyoiO1p9zporpqdnEZMxa5UY9e/yOdgF3T
8E9MlpxI1WUtaLGSvso24Nws4Pd5qEAeLZSRQJ0yNYsxu45ObXbE4JKo2UzAzvUAeXfZMLipEYWq
q6h92W/GWmeSMwyUGNvQZFmluqlWFM37OKlIfUaIb1ZJJ6iLh7GvnVgzC+WHjcLeRHdZKkWC75sl
cQW6u1IZi8TtczlCU2iS8i4x+KuuFHWzk6qsH2SIK5ixVsVPRpTGSEQPpAazNSbsG1Ojv1WiRaYK
gaBuGF7LqkzLH50xqfJ935cAwtHY5JruklhN8Ds6okzVd240egxK04g0VWDkQ05PkkzM2lclTW78
RmYsfs+0qrnFr8f0uZrLYXs7puiGd04/1aGdeJOKNlnqTLEaA4tiTVVjuikb8wo5SGeX3WsU4Z+/
ZsgBKaA4IdeGDnMd+Vj8Bu3OlN8klWoBA8H1SI6Yo3Oz6f1cZY1aOeMod9GTkkPzXcFksPyg0oqo
fjxWIXBqDUbH2PeS5LrBRYVLak7VkDL2zazbGhRnA7P0BlB1bRy3TdvG48OYVQZlXsYGGwwUpKuz
mB1Kk1pN69ggsud3ndl0NHTr0ZSm1knNIYtOnT2VABIrtE+2EGKSDD/KUlX6kdMp6UHWrsR67WC6
QVX2cDYzvuuLLkmPHFTx9DcElWrW+AZn2xAnSvXyeqrr25wUMTkQqwPAhDS8r5xGVqP8rZu6mrRu
27asbp3QSqciBkdrKU3/Bm/8v8T8fyERPUugriTmT3nWfGQfUZVf6NKL/9MfnXlV/hfKmGgEie42
6tLIt/7IzCvWvwDSRSkQ4oMKwgXeFf9WmdfIv8CODiYsG0NZ+BtRqP+3yrwGbXqwMKI4g1lD5C2G
8Y9U5jErPMsVgHWFHI7g78UvEU+9y1whbLqeJQqjbkvTR6nOj8VAD3LWeYX80oGsDfXgkyKZWyM0
vmVau7Xi4t5muivxIFEhydQZxakkSe2AuPa2AAraTUu8xBNtdKmcPctFuQGRYQbJz3wbWTFSu/bZ
opLug5QUnAZS8mLFnd9qUgOl1fS5aUfT7Rvkm2TMbiYx51BO2mOLUAlZRqXFoJjcOorUH6AT+Fwy
suPQwUAmgkIOT18bXlhu20HYRKd3RjbcdzX/sG1tcvpwYm4v20c64WHBQfIKlfl3FjHqsAzUZhbf
m0OLhMfGmG1i5W9Z/TYk9CFlE94+dQnQU4IneMR7DJVab2HYvmtVfaBd9Wp02WPNtimqgFE8PuWq
3bgDKsgHFqaRZ/G0e4sjHfGnHCFB3SXH1Mipg0gfH1jCXyDPEn6TyxDDaKBTvlXiQQ9K3tSnJjSL
LTKNx1EpQr+on+KEfkfsfi5t2Wlo9YbakuG2EsgXtR6baWjSZiqftDFB7qzbhmNPXeTUqXKvjerz
OIBCe2gw/97VdXrLot5D3WEXthjGnZQw9mM+IHhLXeq2OZkctbPexsYugtYOH8AUODgT+UaMH6aR
Dp6pMeKVeoGbrmjwYcRFHdfAUSQPEv5XSocy86DXQUvz1kkmGQAWko/g/wiUwZJcPoYP+mS+Jw31
ZL0+xeCAcSINzVjLhnggH4Yg0TMvHA3Da0L2M55ejAQylFF5l0BSzrN6pXAbOvwifXiom4k6KQNj
vaG3gZokuJhrxQZg5hb6vbLHtI9JUrg/8fBlqJtTFg9BzdvcgXqrr5Hp1TayfaQ1aK2zF54ODv5Q
PHIjGu1i7beuUHtv0Tzbotnoxo3qRyDXClrTfjcNfhoNXAAREsCaVkgPm1+FQm7tpk6dXgY/kB3+
6gxeOWkRMVemzXOJ6dEhyTunY0XklSR7nWo1AX3QU04xYWXYN3QoX6o621oy38bjdLKH8J0wcjOW
07OhAbCVKuWepJjjTzV5m2qY70U5GneMuhuRd2Lyb6dO0S1hHVS9DOVnhxRmULI3yTBLhxVT6xd9
H0R1dKoa/VCU7NVSE3Az5vxdM06l3TGXQ9Pci2oT5R1wOokf07HpsYjTvSYK0WNRxk6WmXj9Gt/l
WL2rKHYz0QqybQrrRw//95tWfUkbEKvXzEe36KDQADNmv/AaChINgxg0gdZRlg8fmIdxzfh5Kq1j
WJaKa8cmKBvbA9A5SjXdq20S2Dg7A1dfCMXFSsO3SpV+R+IPScraGWK26er+OTXLHfIJT0/7xgMl
uOJlhnGnGCjPiJzCARX/Lzr+rDU065LmU7vuxhq7RzpiGer0rnTYqnF4hPYppAPbZq+xEMpkL9i8
hqPaUFYy1GG6nTKYP2w59VmWvXNQfwdQAX6v44h5dtGBAaqqQHFmPhVx6Co9vJra8HHoLex1iE6A
Gfi2G8wXIz/Idn7i7dFWSldWpb0OhQCri4LGzPamHvpmXoL/Pt8Ohr2x7OhGozf5iN4U6beMaX4Z
RYE2ochqppuRRL5ENF/vag+fD/oGmBucOIbQJlj3InXc9sWdaoxenUbPSQ+oWtId65E7mhS6yCR3
XZjtOhMv72+hFQZ8aI441tuYyPth0j3x/1R61GF04J8xa6VXoBYboSU6JQdDuU/Bpax1CYTGbxX6
bJA3TRu3NAP1Q1t7sA+9G6gGvQ5yth9j+a5MpE2mb9Q2ryD/kNy0kebF2eRlib3PIa/ZySildjtN
0Pek477P8kPaod7Fsq1WIL5lEGOlmLz8b86+bLly3NryVxx+p5vzEHF9HzidedSQSr0wJKWSBEgC
IDiB+J1+6of+Cv9Yr1NV7puprCj1bYcdVWkpzwCSwN5rrwFrgj4Nfrd+GoDHINRwHOc+KRC7JC25
ur0chqpZOTKBAQPbaodgl3BPYy93YALvG3RbHdPx1ALImb4XdAeroLSsz3AAzNylvOIxT6k3r0eb
bxbOM9hlwiZ1ASE6iINpW3kM94C5lnTOZI0DRJS5rprfVqsI1abtkASJf05G9TLy+WiU2dA/TZ25
K5WOzbJ8MOFf34ZzZjCyUn5xh3zjVTn6q5B+mRk45R3Y0FhX2uPHA6xysM5LhIju0UstGIqEbp8A
HEzMCg4D1YmrYF1MwVpwcfIHTNZry951JiRNi3iDB2oZBzU/06A8VszaAXVeSdpllvFNq9XsF4fO
wzxkMZpDWT+ZjV6jhzh02IlsHJChJ+DZzccHhKQ9OfP84DTD8+3PsuZPjb+cUeafCt/5Irhxh6uS
eNJJ5dAeBtWeXVWfa7O8Dn17lg1CuXow/KI9D/1jOVb32q+SPoIjoVgeAhYdhe1sI4wWFtGc5QTY
00fkTcXOSk0PiPW+r7GJNo5K+TCskCLz1Sb4PT09GIF9tnS1LwNQmHx+0CXFLkPbzQhKO7G+mBa8
6NSr9HGLDeYqJP3zsDSvUTGkylZpaZUIu55stBbMuCAWMQim6+hbOwN90uKoq4PXwEDzzunapK+N
o/dGljLTY7+yFCSrlrmlfZ8KFsZw2kA9c2GRzKjLkrF3E7deNpEw152ec6eM9n4zH5Z264Z0Zffj
dXJIl3A80tLJMKtaQRO1YoJcqIi2mk5XXbrYRMvHqGSZj34mKmleWGbm1nzXSiT7liSZqpzj0pua
vZtfQ1FfGxoemQg2fre8uO58bYYjQSNp1NUXUA2+yr4W8UzMc2s+VSId6mHXGcDwuyEpvZQfSrFs
cVRf20B9WUJ6uT0zvtWnPnffC9x2bcl3lWmdO0ettdS7OvGJczcMKDh864BgitemU9+Bu8BxR++F
0I+BrL7UUbNt3fG5ca2zauOoNPazww6Ew3EAbKKsIP0+4hAO4eau5mUV9MtaijJzOyOVU39EbvwT
n3ckerGH1aAPhY0dFlQmH05p7bjh3Zx1WJRhMa6LWA4QcG7dDukyJYf3h6GSsuXo0NhhDHBbB6Q8
KXd8BGcEYcKT+l43xXPXvIbOlEsrCa0dEmwTs7xpssa73qCX0tRPmFpuZpuaMQqYjRE08DFay2ZJ
Rum8uqpc1dS+HyoD3wnPXDFFqIwpWmQcjtodr6RCR9/BQVCVhk5K10lciWrAaashNoL6tRMPc6Nj
i7Ot788nbOPaH2PbQ9kR2Bkp6qeyitZlL07AHLNe9Pu+uLrtizP3FqZQ44MlyZWM9XmR/poGcCGp
sHpVtDF7a6drZ1dH8mhY4XHR9Xnm/sYY7nCM7VuiHqouPIYuLjc8QnvvDgfgQ9MbD9yfHlyFh4IN
2F2+95VxhxRP5KMYa8Sm7CMaPGADuWtKVNuB2viY4iJS547q8K6Kli92SM+j3eRupTeFjZKNtmc1
Y+/QcNheymMz1zRhPZOZEG9oVswN6eyXmaCE9AZgKTCkR8lRr6z+3i4Q29m2RRlzyhNZVvsGdOSl
Di/yRkBlY7BvaX3ox8s8rmtefcPkkmUANf3E8QUIlLWb8wLHcN/BeUIB3aBq2Q1OsbH64CBnhZXS
G6/xD4Up16z0LmaB3+Lcb5Ku0LkOxVV5wFZUBd4wnkAVVzBZoaKNUXObuAVYlUREryXr7O0SodYx
FNn6AXhVZQDn+W5ErQNXprIfb3628BaMBhVTo9urCR5skS+NGPt5kMsF01av26OwnvcAVKsYQkSd
OsKxUhO3kmQAxgXbQ6u0tziZ4EYCw3LtnUTZfR298tq3ixN7dEBSmHxQC/BmtKDgEJROFpRRkXhm
s3a9+aH32aEVeEQG1h4ZD+FWrP0w9yq65rSORSszyfslNY1C7ocJXZZDjkq3IocDZ5u7ltwxK2AJ
Gq9sCnAgDwZ6m4p4JZqK6QXWGzlxUKObPuqcoSvxMTgcasIRVG8fwIyZmax/6z0ECk7uCmb97DjU
eFirafyKQAU31rbUqwiXmZohAmE5JlLa7F4i5JKmNGoOgIvA+fWSqu2d7AahIly2WpsBz1UwhQkZ
uynReNqaV9sh0MgtppVPo8DDmEx290gL5ztE9O/AdWka+EYM/t+IjW9GO+QFZx3UZswN3eRGZLf7
eijZnkppZXOIXYpqiNO4ElMyDN8xI2wSWXX6NEcgkeObKEBWgbUSQlV5EJRI+kMKuxvMPey5fLWW
ClNTNCVkPXdtkdvWwlGfQ3IVFuhz2871894bE8fBHiqVsE/u0qyF9NoMSCzqmWDOfA3/dJdPsMJR
FPFwjn3fTKDRY0BAUsm7zOymeU+sqy+6+oH3FPWzr6a1p3uQM6klc68FJL8YDlzuO4DiSzFOScsW
M8GuDV109GoI3IqO478X/bhrwr7fhjdHeqMF+hoRmKn4MHxMDDb7mYdyIG4CinuoXC48aIq0dCrA
tiVRqTkPM0zKNrgIRW7O/Yxopza2ghoukaSYM8DS38o5qlNPLXFo6WFTL2G3Hutw09k1EnasS9Sa
KoWTCziKUYR+CfO/qS4f9AQ0wZmMuJ2BWdtRhObRjow4HAo8jeawMv1ySNARQqRcYZblGGQ9eECC
C7mpbY2uChtQG51qVbbYcCcYxPmsX7nBirUhNB4thQn/zF7GiW8DXc8xuNsAxXWDFOpJHFBXfgcW
bxVg9k7A47/IMXj0hfM+TbR6cStoT4toUxVSJYMa+xOMPl2AszjtA8W9/VyTZdVE5B176nLC1WBo
faK8Gzf+SMOtXPxgK2X/x7+JMBw3lgXFXB8SXH4Tor2CTXeLC9+ncbYTRnmxnwygAZD6Lrt2YWfH
qRzcJKpNnBuuUpTV9OgxmUeVALObl1Ze9fV0R5uz34b2BvfxkmA08Sqa1rsLoqNnFkkXQSzs+/Wb
wUP+WPYqLm15qnBvbiflYkNbTO9KuOzisC3NE3BzEEsjp4tF5NErEC29Dhckz8Cjc99XHKOc0Xwr
MYRIDYrig9vtuuU3jUlFo92iqyGpXTfXvHIOPpDSKzqu7SLbYmPYnc4j1j2pyG3XtOweDDKKS2i/
60AbF7y0g+bHlutBzR1AH3Q2vtMlWNZrVX2ZbeGvmqB6Y1ETfUUew6MzKPXe2TrpJ/3oI+1v0STx
/apMpghuv96MLOCuXpuOvSMVGOSL28Y97599HA6cGKjSV/AYfK5E+45aJzbr9rlvm0fhki0eb1i4
6BW3B2gNI+syu7CxkKZAxMOhnqbDUkkaO9JbB8zIAhH0sbsN/baMoz66740lSjrkkLaBQH3ghUti
zMChbe6tucQLmHTlgc+EjiGG/R5becJ4KwJjC8eha0T7d0s3fmK6HO89Nqloxxm7IEyQCjnQGOyx
vokdTVDMouQcs6ld9kg6MGKNLSUZqzCfdbT2n7s5zBtOvhsRfw6V86XXB6LTrpm+RQ35JoV8wsGR
uczblG6w6WRz16j1tBTPoOfABQhgktUCdzCWEq9qQ1in1QlDo32lm31JR7BF+HxvAF5IFOYD8DjF
GN1aDq1qX1vPXtmezgiUv9hVVn7ukAPAqKxgxdb0zC9dv2oM+l0irckNZOLM1tZg47fRpQeTsg3S
1WVsFeUVu8kaqd/PJYV5c9GHuHmBiUSy+j43Th/jUL2QoLi//dMp7HgcymvTXFxOXn0H5RvqnoMs
6glhZhZo7HjGk5r4R4xn9r3Xo1paabjnqSVv0Xt6JrBO8SoEfgu2Gk8thBOWfJhNth/G4B5AzB20
TvlsgUwyRIcQE+8ZT01EAfq3svxehOiaKX3jUKo3PutiV+tHbxnwZBPcPbx5bviwtts+wZwAYCpd
Bkxgq1dbexvEzjRxWdTPGJCmPLSPFuaDCWcBbK+KJZNVu2lN3qeR+dBgBBBrFma9xpqwFlEckk33
honZi2nDVjEgCJKZehuz26XOHC2rhHTdSgZBAsEPqmK3uUPo22YyyV1FgodlgnJSjihqcDFm+F3N
tHl1miK7fdMgYueayDsEND3NjVwbZfTNWvyvLS5+UjNjOwYuOnYAnXZ4r6SxnbBUY4enA7FVecAB
7fHp1aqM3dS6a2pNl4nl2sY9F9nQNRiZPwOR6tt2D4jgLeL4SouoXufZyxp7wVDfyKYZa8M8Pyd9
tUH652//HmqFDpwmwWlRZd4tWwx0LmbYYuPxgckNkO0Sz1u7LUMnF76kYT8fNMQ/xCzjQaBSHOl1
rtrMi+qs98cDG51L4fnHgcltPYapLN2Y3FjLCp+V2eUR7gsE8PGlDp21hQlY1N5j3rQOYTsyujwJ
8UGZW2wnB+88M3aGQruJC+AdsRDTGqq8e+pht5wPXRgYMW+9DSUKghKrWldMTnEAPDhq/U3PcKc2
2CWdOUjN+sswtHeF2wDuVictu6fSxF3GjPaOc+dScxfF7HDD+sPobiyxOIVlNMlgBveSojlRTXAD
3/31YmVGyCjmk/h8Qvkb2G7pAxdbI1SvwW2oPhgWPir+DhEwW5vct9IPcqGx7B6D8i7MDZftHWuO
h0J2GIJhrfwuNW65mLhN1wumr7BJ9I4Y4j4tff3dN6Yycxz2qMzmBDxtRcGqtLezhQFlAKt5Yzp0
WPi+ar47AzIAEQGVmgXdDBIfeRmxzxjeuoNkObWid2ckGAF07ByE1Wv/2nITkw0DDWO0rQzyWqrw
SJwmcwf9aNkInx7jSdpfTRrkHIcDNIrb0oi23cieSWlfnNDISiB1nYf7dPHr177H7upU02HHB2wC
M3G2DZWJsIyMstsF9ZYr4IbEcJv9NPkICGd30nYvOA/vojLcYEqXNyGUexp7mslfQhDKJO5ppTFm
oUP3VJgjWZlj/fqdGzjLNZoC19gutX1pcWM3psFgAYW1L3v7AtWCii0xYpQ6fg3Cx+6LxaJNy9Fy
zC2CnFCuICahJt+aUa0mzwBVw9s0RbmTi3iien50ZXBUmEX3Bfp0FQZoUxx+dtBJ+mR+DAAodCSK
b4sxAAiFzxU+a4V5AJUCtZyXyUHf6Z7duaODrJoAhwgecYYsWW68TQPu3kU1e8hRklFNGESTw0Db
LZkMFXuEvALlbcFxgRf6/DhVb/4o6zzosRk7s38PWuKusPrN5OBI84sqxkQTrAoH55pnTXvjflnc
I5/53VT5edcbWUP81UspKWg37roDFBHW+pFzaCYKf3O7Zbldvi4aroARjkvlTUmINB/RBUfh+BtR
hvdEuqvb8U2K4eASbz0z+4I9HvVAiB3TmDZtNKZeyc9WC+AWtlHotNh5qZzVEg4HH9kssSuxz6ty
+YJyGM+k38fz2D+pzvnGTHBm2w53bwffeRZcia3PE1wSAU6GDaZCXs4GOECVaaFwB7DOW3sGPqgX
3jZql5CsBo4Yu8B3gGShwbIy3PonozTrdJrqvaT+vU9BrRl1EaB4qmCICrJqqesodlXfrkF+WXm8
6M9IGyYl0klrIaCb0cxMx9pJ+wiozoRnM6PNXKWzzewMVdn7b2PT/9YE+Z63+O9/3P7OGxeLJMga
+M//+OlPB/KGhpN/H/7yt1bv/PjSvvcff+mnV+7/87cfl+/8NtX96Q8ZG8iwXMZ3uVzfexit//Yp
/vjN/9cf/u39t1e5X8T7P//+xkc23F6tJJz9NCq+CXr+x4+v/8ffu32Bf/797l//k/8Ni/Kv//W3
F/btb2f5r//N3ojA4v7+6ptv//w7bLv+PW0O/uGCrYvxMPK94JMKH5N/j5t9/ARWlKDywmIBaUs3
1f4f82brHwEUmOiMwApCHjdMZf7vvNkw/2FaDrwK8B/Ek8G42w3+WxPnn5nTcB+CHyaIfhAz4R0h
oLr9/Acy+UgEC9rg64CGMNXfzCV28gWlz3aA46Bh35OzmX7uEuDeKOr/xYj7410t92aS7UBq+pGS
XwNes5T/FdMvgOQQuHkhGBoYlTjvvL9v6ldM7baV24AC5ye1eh1rlvdsTApHHuUg4qXvY9M6BeXV
oC8Oak3lDcnkrDt7eAbxC4q2Ke48gCMUUixEWBhzOs4q75SfLINaVe791L24i8pbE7CDdlO7aHMn
YhfmO6giNgPA5/J9bHUi3M+48r8IIMApAo8AJAMbikzcHDcGwA8rPsyRUWgpQRYq42a6hAtJOnX1
qJMKo03HFsQUENUa7J5+tHUAa0QiyH64Zc+/L/TfGAgtnLCh/+ffP3JKf/sIoCPiDsT994tgzrd7
TSYc7QNpMGIhoG3Bzw7GG1OE8eZnxPVfREIf3+2DXoHZujEC1P7uysqXGm1r7O1uLtAuwFCQjmIv
6U+AWerXz/IG/mSpb8pbpI+C0AHq8Ec9WYshoSRoA6epymoxXJGOBbNZkrbldB7arT/16B/QMFob
Wr1F1XcL0M5fr7T9kfsJYshPH+H28x+u9jy1Dhmm8Td+/LhlmwVzwWQ+QGG9slKyLdIunTIJdfCe
7gYI85u1fid3nxke/HrB8SluqlmsBdJpPspTLENGkQQaaKGplTBT0QgF0lta3phVL3/9jfGKPz3c
UCvdvvIPb/bhesuxanQHfpMy1B1FyrrJzGMtrJ2HQSkznubCO/Q4yrpWZYVlp34F83hXJL56cDqd
WssX82YTDie0FuUSAMaUtRCpOvco5YxmycCayiRgx356DQ2yZ34FxpaPuq9CFUvTllebgH+dwXot
BnSFYD4IktrdzqYIU6xip3jx4f1jDRdWgAsxeMkQzNt6RmB1a606CfGfBG2ROQnwrtTUExKIwfO2
ujQAp0GJKtUO7G9Q0IfCAI1i31b11rGs3K0xL4nU2q/VA0RoiavrLDIQTBSIjA1Awmy2tioUByCP
doHALPg+wD4lQTeIaJQZ7rd+fF+AQeI8v0aoGyMTpO9anVlQbVAUoz8Etc4z1pMBZxWJ/KMRCEU5
XBoAEkt0JhUiepxnhJCua7mLUC4r/8UFobErROwi2b5u7Z1e6jQCH1NgOI1x21C8LQDzXA3trDGi
cVEo3qIj4icx2I9eGwuch6LfTxEg6CU4Ws6cdl2QlTZ6WhjgGv4TsleSxRBAdF4VKRPTsuI6tHBx
OcZ8bmIgrGcpXrAucdHwfAFrwIRtiYa6jJINoqUfoVdNy5EAvGxziwPvsnXcqSCZpEgqk57NCpju
2K0NYR1cazro0d67vABSxvOq+F4KngQWNsJmpyK8V6nTuUHudncr8Sb49WtzbfP5HSgJumDHBoM6
TJbORrpclATFV8tFq2pOTlYZz1oApUb+syxLAOxtjFnbzvJF4nLvai2QzjfVY0PLvAfpYqTocEEe
7rkBhGRKo1kj3o0crNa51xNftSHytgYvR9htDI+0pIRLG2w7wEoAabFEujN5svomh0d16pKHyHAx
cXczMprJHEwZgoFwye76cosDjs/lStdPlbKTDtAVdyHx6aJDXXUrhv+v7avMC756ZZTXBoajuKMb
WGdCv3A3gQfSTG+tE5xsobYWd5PIgdcWVKc+OrNAFXm0TIeqopklnByqelS2VuK2Rozx8IaAh1tg
XhuYIrdBBlWYy2ltJq1F80Yefet71D8uLdo1R5zQPl2VuvejNlUR/g7YqMo/t4CLsdC1hXGaTzaG
KZICo0300Ikoyi2ZJ1zo6uwF7ZYDQAzDOh7Zugp3BkADqU+hQAPbXidg8aEHPM+uUzEOiHUBYwJB
BgAEg8fRoUe0+3mBtr2e1Lq0oHVl2FWLIV/YeDBYsRH1vJKCPU2UYx5DH0jVJA7QfOa9YG50Kuz2
QWu6CZhOuhnVd3XoGgt5QjruCc0Rnrde2npbeio2vKeycU8GbrJZti8TVaduBgWquTXUbO978tGN
hrUCHcczRarNMu0RsEq7aiVafUf8btsDAK4VwH4zwHlPMuoofLMmsbsjHb0jchsebo3XUOyHBieC
NR1V9VZiK+mEkctIrBf+DjOVtDe3Pra5GRgoj+CeQzBNLJKKWzFUHHGPCRgv3WQe9UqrIwSz8eyj
3ChOxWgkAUWP2WN48gK9W2bj1irAHH+SVnEmfbGPQngMeT7GpGA7ACLtBqBOTn3gMBfG8BEMk3K9
eCIDGp9p+plvwC8usThC4BaAUxsMSPgvfNRZmdVSFozP8S3Wzk6qZIZ+EKFy3X7aeQgXyFTGU/lA
1RpcF3x5d/2pE/9HjQ/eGZUD6m/bxq2KAuLnc5vqfm5q8dpnxknd45y+73hsJWVyS9IDA/Gvz8xf
j2eM+P2b3ahj+pDT3X7+Q5GAKSc3nflNUZyC4alh950B/h1aSgYKzV+/lf3Ze30Qo6iJUhbMb2Bj
LFkEg30oy2JEf2OR+8zJRW7tbv7/A5YYWOW+3SwkBua3QhLA4TOxz63F+aENuFUKyDmAMQQMnaGK
QRv08/dG5QbMYPpmN24S9mdWmnlAJjAd6R6owAZTn4S0iEvtvA1SWD5biF/LFBvWTKAJwa4E1fjH
2GVQDh0Yyj/fbrFyVzzrHKInOiMjBApayVN/P6biWLzCRQxqP/kkH8g382neo4Qo809r5D9biR8/
zAeVl194nau9Pz5Mh4haspoRVGnvPnNP+UXEelvzH9/pQ/uBaUigiffsrurjbeSaWCQGN+9kZGNO
SYL+Kqm2FfarWB4+k0/any35h2IYhr4wrvKeQfFB1T/GfDcusfeESIQVxvtLVuyDYwfDuFtrsORA
FncQg5+H1bL5XJX1J73Bz+vwofGFEoGV4Eu6Kyfvk/ZiY8kTRLjD+gFzmvHz4Mg//e4hwqkhAbsZ
DH8gdjczqX2veC4OUSqRfWWl/oiqFNEwN09auo6Q13IWn+Yz/aLnu13u4NbjBzdDY2xoPz9iVgAt
AkekW3ILwukTcSfqZIPaBmj4kgSXP7Y0EAJAvsicTbf+6+3mT5c5gGIaxiHwX/rFFGj2wZoOON4/
XE37WxgVNDA5O1I423xuOvbn7+bB0Q2+Nuhrf3FzLBrVWfz5dzuPfjX6ECPf8pZvPK14/vKZeeQv
8uffVheKf5hiA8UBmvHz6lYYbczu73sIWdeQxvyRgNOfi537ypLPpLi31/sv3OT3DfPmMPDv9/vQ
WnVzKS3De6bevpuAngAJpq+fXLDP3uLDngymqKsD/1mmZoK0bPeRZNAlxv4dPS77IWkuc+x/Yln3
i6vix1X8cCRZxjiYHI9iHbuX7hEYN/Y/aPy8RK9K4E/i8vmGa/96vv/cpH74mlo0oR+CDI8skQ0I
w32O9NzVfEQSYvpm3xV3AWwM6tjaIkhhjXBT8VxkgIg/Wes/BQfQlMPtBnp2kKl+vn26HqKLEgjT
uB2z+VEje8cHBSnxVuGTlwBhBoh8/eu3/LN39B3UVHDkMyF2+fC1PdZ3yKfCKefez/1Jqq//Hy+P
0wVO8cFNxPthk2s76lsd2BhAcFNXdqn4DMiw/uy64bCGs8zNuNH8WDL4w0jrupljKN+qoIzHEQo2
RNvVfN3a0IGj4lZlH49LlC5oYJrP0DsUB3/2CIaQ2ZiwyHOQL/bzNfN1jXFC8HWp5mQZwVUPyy0d
MLrQRgaubNpItarZAF9smOJYyNzB7KFxSTxGONfAwccshW3c+i0UbSbQJBt1E/sT/qdgnkGjfC6e
I3A+mY2+kMPMu9aZJadsDmjq9+a7YWL4KkHbceAjCfbz0Og9prdhgKwfY0nbFllD9FoDR6Hg11sY
FvpvHAjYMsGoxi23A7VOgocIMUWGVVDEYPWqcT21kIW2dGtP/qrsrF1RRV9MmyaF52wEBS6LD+pE
sO5wrY0dHVmIGkjKlKLZp067asJl44rh4lE7E2OIfgZe3fjOjQXl3Fw9S2PDlHcPH+9NCLfWgE+J
a05PLoswcnzy3GqDUjvVzZeoLxHWdujx4TQ+0siAVo33i/4mMGCvhjklmNdOLUCzgKQMdVrd25sK
/NGbTMSiIkaf4zAEZmpQfw2AewtENQQyEbA3JcY3Ud5GdzMDGbpguTc+mvrUQqJHfZmNy7BywNRX
uGUgKlyDvBDBYaDgA6hXX+b2aPvtqgtFousx6aYXYcM/GmrgFil2wxJcew0VI0wRpq5ICBo2V8am
C4Za4a/HoMsGgkImuizi2JIlcV0w9TFj7t7gsHwl86nWIm5MvDud0wU4BeAT4ABzLoTcRl0DXsVD
6BtZWE5Z50PFUdgXhpGwP6qsovZGCPSjcCPSKhbTEyOPswsjDN/YWqPMChcL4gDwUC+BgsmwuGlj
hz5GtlEcMfAyvBo2P80B0dpn5baXsLnzBEu4mlZDSPOZTpARnRd08Y5fpbTau36d636KR9mcp1Zt
MRR+0tpI7ObN6gHC2SYEQU9cwClgoOtqDtf9iJwUkFm6HvP5IKUlhnPtfUEw3mqOtImyZS72RKpY
QpjfFmDrGWeLwn8ytJMoOgmEPYA0dh6geKcvlXuAkjnuna8ONCezuMfdm4EXEAsQvtmg8NnGjIML
4S1gi9nblpDYi8azZs8IW1jpxT/xQOZd5+0cmGoYBksC8jpEwBqhBADNb7UQsWkZZrr6fQZN0F8w
bjePdALbrZ/fFqtZAR1KijlMFwNva0LtAzmcaL5WBIAR2U8DzNGCe9GQ1WCDiE2/M++MZKV0wPif
MAlgSMbFfGIdecF2nJWOnzYL2wzqvkIILyzY0lo8yNbKaHjhaHwpCPhWCRm5B9k0IK5sNECyrJ3Y
D4pr3YO358BryFnu+8FNx+oyUKSDNzK/8afdi4Mb/kYEjwJcHOBxA5LRW7nzkcxol9GqbJ5gkJQq
iW1b1BClOHlnQ/lqHg0O8VUR5iq60VBr0OkOAiIyUoEtirYwrMVxKMq84t+aScPkskijAFxx7eZO
pZJwwo7n89ToVD4AuoT8A1z8a+QO65KpB8ASiZLsCInMkwWOpMYYB+5oGyiPbpPwZ2M6tvTLOEAb
1ZAcbMXcV1gBcCMoQTAchrAUtG3umVmw6MT05MGoxSrCBIsH8E6AP6RyQBKYNg1uIuLddz0AGvCr
BLirhj8fKrN6cBvpJ7IXYK5eCCN5H9Et7zGDplA/oQXvve8aW149qnVtQeAFTYmPHDVY5CX9AEak
U9wjYGrXYYYLark6tS29W5Sz7zs79axhSwyees68l/2wnc3wBDHxdnTJnuBsokB14QIXB0OZNLaf
6a7NJTY9LcodL8wVfNUOpONnrqyjxGYbNm896OwNjNxoaGJiDKy2ikDWM4dt1OB5Bz3xDhlX6RIM
BM8DiJ7EHg84Y0APg5ZO8RwGBs+N6Z0az/tWLDir5ijBLOpFwDcbQtEGxG7BOEAjBKwDfAEJHpEP
3n70nMQjX1rmrFyrv+pgSSFmiSPDWfXYV6i3IzSASLHKmwZXx5ieXf00YQ4fDUcTRMgADG3KbdgX
VPcohMCjAqNoWlZWEb1R/qYkB1MbDsFQ8LftctTRso08/q2+kTvE/HZTRKbAak6jaRKcO9h/Q2d8
ZhOFysfBVS1pCRolIxvtLG+OLq4zMEsJ9GvorzXrqkzODhLp+Pfp9vPa/j/UnUeTG0kSpX8RxlKL
KxK6NIuiyEsa2WwmUmv56/eL4sw0EMAiu2dPe5jDWBnbEZERHi6ev/fUUIoEDKOZXjiA9eJqpEdY
JBp6Uf7U0lu3QGO2NVess1+0cPE1QZAhyN/EWZtCGhC8e+6x/aBVyT4NnLfaavgpGbD5TnlUWErR
0PEotZ/acK/2n4w23na0IItQXWYVkV4Fi5uFls0Rkk9CUKOCGytlzG98zQNtrYLSWgzFSuOkGeAz
j+AWHVGhtajBUNBVk895CpVsXXlwsTIbW1MqKhh94RYM1uYYRfs4/qbXoHHTZmkWxsoZqdzfMd+0
VJXvdl8+ucFB42HKwvolqKz1CMomWoC0aJgsHJJoHYU166l2HZ1HLRo2MZN/rg5KdERhqD+uG0NZ
B77xGNn5vsldaDAdr2bkN7UnYL70EtI3mCDWOl4qrr50DUF2udFKXnUb6VcTTwLGnKjkCAlHmX9l
knEZRp8Yto3q56R9GPpPKiQJSaSsh0LfB5FJMyWiVOosnaOB7k+7zsDvD0ZHuf5HpT6HEYip9oNf
wsJ+/LRws21NyTcb9i2omqCBiipw1zaHtBxea185NHGyq9VoVfU/svqH3u3bsVzF471OBdYZp4OV
fvOZS0xHAC1AoBUtWx+DykvbjIDs1QQ5HaTOWgv6bRYNX41ce7PC6j7yldWw6MFd1/tqMWzR1Fga
PcFN29yXfvu5UwCO2qZnN0+Juq9bTkNd0ZVJvbFK1ma7A/If6kQYJeWXIN9VFkRWiY+sTkfv4oUU
f7vQ6nVjlkudIb6gfTbbZhWbKj4g4GmKDwnC96pKL13Fj4zNZuqo6NnMsfb1fZiWLwBWf05+tovg
TSxgZTCij1X1TMi2BKyLVsXHuDcFBHnlMDIK5cVYf1QX34uOowTJiOl8z/x0pxDVNeNbOH1pFnPV
gqvJJ4qArgVB9CUBaBdqDL/bX4WW9GJp3yHO+Wiv7a2oSoWbI8qVc/H8e75wkVGfWJRKUm1qiFkV
LPrb4Q3oNdRW00eRBXJKKQDSB1lma+XHHAHvZR5GWcZlxN+wKHFf5GHEXImuLb5CR8QH+2oX/zjN
06BIIz+xQCLDRSUllkOeVlULKrqIlnbyp2Xsb6d5V3Ig2sgMgDnIm6qUdc5zoNbso2ps+M8zeMFc
S9tk277fWaQFt+1cOQ7Yof6PDolBN0BaBoNQDWww3xQoAFTtYJZfMnNOseVaCefMhnQAYqe0hmn4
ZjwY2/QRDhaPMPu+33RrISgOgZ13e0mz9qS96xu3mqLhW7RP75rV4g+e3ZUF/nKpb/Vfi4O2mztp
V+AX9BVPNlGqGcG3hNMcKC33a/9w9KxfOrqixtrf52/G27jy0b+d5by6kqafG5XqDAutQBRq+NYe
9DdzU28XnrJ3X/6egsu1K2yB7YDLA0iUBW7q/DQWBaOd40BVOXy036a9qOciH/PMk/za0uW4N3bK
FwYkZxiRr9zgU6vvvHUnPZvJ1XLb6b4NGp2oKlxXXTF3Uq6e/r/WpUstqASmc00dvmXk3s/DH85W
X4VrhGAJzbOlhgiP4Mo3f84cz8v6Ch/uxKj4+8mykqQWYlDfBJ0jSjHU/rql+U2DVTJ4na0NX7dl
Q6CHwLbJ+3VuS23VQlko37pN+rhYkmJQ9OufoXpYjbOV2mt1cIjfaOcxrKsgcyBt5mS3dusa35RD
1h4C5y68m3bWynot7/3dkXpR5xUH4z7eNF65tzZ/A/HGUqRnBvOgfA0h40Iec75UBub0IrG+OUf4
Krs/6uxt5rNdO40n/31X0CWffLbsmBZ95n+L7kdvXFtspeAVWdL4hRGxOiye89+n/x+hQ/8e9POp
+BMOt+rPP5uH78X/F/hP9vb/jv/82BIVh9/P4Z78i9/kQqr6L6ZyAPiZKC4yhCTofX6zC9n/oq+L
FCGU+6LZKV7kf6M9df4k/hGIKf6VbYhS9b/ZhXTlXwI2KpCZLkVbasT/COsp3Td+jug8YQjUqate
aLLEcMxQMvGp6iPf27wyAIls7+Qdd9qKWfgZ/yi75QtrkiepjobWaT65pLINHse1qG530B+s0j1h
rRfvcWArGl77OS5g+e35bRjyeEh6YXmkrX5+F2Kdgc3OsZnUeBhWR08HOODRwVi6jCyFQhDn5Ptf
AVOK7sTJ1RbmDKIT0LgWgFweoHNzCZWiUjWKeMmMcR6PSyV/UJufMdhTW7vTumnmWZBehXdzIECA
3SHTgq+WbnqalSmD6yhtGgwCVAvG19tmWVGmur0quZX2247oHQqYqA291fmyxjYx3S7GjrZV38hK
d+F2ehTEvgIDET7NsePLkI/f9ihtIYsEqJl8/twexJBBDlSUdW3LtfMyroO74omi995eD7vizlpW
n/Xv8UaPUKSZ6+Nd3dMT28K7nnhPhWmvIlYgsYwtxXOBBTn5x9yc46yfsyL+fmLFHEMQNRY8L0WE
hnzVMFT6kifaTA4lvQQX+yid/syi7ZOqrCXTLa/rKRBFz7ePhsxRdmFCerc7Tt9U63wqGwDlY/o4
sZzDtErX+YMLjADWnb19SO9DtJGY+HuwD4EXb+bAIzKr6sWvEPfyZDtzZuPGSqWeqYIo7hL11VRF
9bHVVugUL+Fj3GllsDr26Ycx7Q4WeD1T0+5ad/JipzqYWUtdU/EQd9oG+t6ycqqPPnQxfy7szyYF
3CAoX46MI6KhsOoYs/D9YJU2SIAyclcYnVc7zUYv27XWWCtngpeUkfiuXFYxvQ/11dLhsyCvpv29
WoDxK905nTZZFvVi/ZLfmeCSVf2BDx1B2vnSrUZ6L3T5Na9+AVH5aXxCM/xzlCyVZlWsF1tYWXNv
7iNIiaD8GyzJGSl2tXDhXBTEBAp9HaCO4Oo09Vn1F6vbh07Om3QCN+RfXd5VkFIQ7UnL9V0gxIGG
m+0Pi6fyQ7LK6e0rT/p2WAvi9f5uziNdXNdzg7a0tsbSIDNapHACwCMJlth9OyoBih3NuLy9tItN
FIYsk9AAb442uXRjoRNPgjTQ0mUIGhq1KAB5y8b8MjV/3LZzdUEnduRra0aJb018rDbZh8yPH3Xk
EMgl/t+sSNeSR8uCb5d3gymwpWEcGtuHy/DjbSPip569uWwZ0oGoawEeY9xGMgKnR8O9E06OxmA7
PnT5l+k40OU81OPc55GhAu8n79SYdPKOtt2b9pF96zbHj8ojDHPFXl9BOL87foE8xH+N18eN+liv
2vtmSzNppdCx2d5e8NXjf/IjDOk0wtCndD5EH8vpydgOK4NCBSG+v8kRmB5Xf0cZVSzrYo+pHqHF
Ayssernn/rX3NbuBbwNmZ/WZcU9GCU0QwK9KXSyLBRP29rodftxe5fWtPrEpxYxxnQMKNVkl49kf
W0iyd1DsP9JcG+7Cl4oBiXHlbMih4n1/TzV8W3+JXuq5wFUs7NbCpUhEzy3azS3v9ACc4KWHj2ab
qQgQBYMFED+DjWERfrXVcZfCb5hNxzeFAvDtjZCRkb/P3MlGSBFJ6Zvj5OZiI0JlqyXMCGRHHjO3
++4s+D9RF661Wv2kNNq2qVUKVUrW72d+wzV/AdTovwdAilesUEidTPyGamUcur2/ZTKRyorxdfAm
z/4MEPJvILjEFz7ffL6woTkIyoO6Bbh2fur8RaKg54X7oN+zFmFn9uX4mW7mWtnBrTaDPLr0vBiz
yatQ1ga1IsO3xs4y3GPDEYeN2TOzN3/xoOtvLhNRM1spjszpqkCGIZsF/btA4wF0lfzVZNNtjpuE
mQiKVMOq+yikpmiob92tSlA7G88Kb3Buj2QEuXRmBWHS12UW/5Rx0HKsYnaxM9R0T32sWyytGlWS
DAi7A72iAidO5WjGr4K28L05lsNSayGH9eMRKp6gP/K8arTGndhx1059FI3NSt+GqeZCseh8S9rM
TKCysMwdk3l+D1V6/Uuxx8emrv8gpfWC0TdXoWgQggoKlvBw914SQKIxdKUOeQFqd8WUZeu4C/NV
X2v5mzM47k9jtBoxqKDva0VdbHq3c5eO5VcfNfVoQB1TB5z1ut3ELsQBEcym90rTLVa9m2rbIkzU
3e0vdxFlUas520npy0HtA5ezybhOuYYsyEMIYZ/dNV/iF2c/vbQ68uxNshxXAs8YvOIkQnWdf7n9
G+QKLlOS579BeoCsCaIQuOZShsgUL9wFH5Q1JVXuhrPSR+6i7tWvx7U6q3cjpxLCrvXORAx6k2qG
9ALoYFlgawt4xrfjOl3rd6BSSOF9yuOiOK6oNJa8OYSa/OzIRiUHYMA9okYwpmE02Om7GBx0vYdY
de5Blb2bsINrgwbZdBgyuMDj+onrRGJx0T7cmV9g//R68HbUCRSeU8hfgdes5xZ3URT5bVWoY5qm
xZsqApuTpCUYyszVJyHPk36Fof9OO6LRo/cb2AZ38UK7PxY/IabYpoiZ2UAcNDNZllBNpMeapjdz
EPn4qsIGdfuAXfvOYtT4Pz9KOuMLv3fdKCV6T4xF9Nj3LRLM+eBUy9tmZG8rr106xk6bjuYEbeZy
6F9df9vrQtRhnztfb5u5/mH/u5r3SvDJFi+csEqDni2uSu21H/pnCOHCZV2PL7ftzCxHvh1GnjHH
Ewk7FtNJzRGeDiZlwC758Z+hYa5uW7uox0i79x46nSyLCbGpDhNoO6wHsDYH5sA8d3383K11L93Q
sV3ftjdzJt5rACfm6OzbxcJmddTSl5Zzl7n9zIquWxAiqyYzf7YMpMSpBxDkYwFOt7UKvY1fzA27
XETN75tmmUx4UHd3qcCeXzejG1CHRSJ66TwIeSrBt7aLNgvKntZTvc/1Zbb9d2Uc0gPoBp5/P7Kn
s9VXl3ViUvJfEIHZlXYUqXBcgXy0H1teptvf5qLC+b4s26R1rEMu8M5Hf+pFugJSuVrUeJSDGNyx
4u1xY62Ujb42YzKQ2Z7lZfiCrzyxJ2WoC32BlHdmQai2CYgB1S9UXcoVQ8u8e9Un/9H++L8skL4y
CZ5B6VHmB/BZ3FEXyb7oyzdPpdftpseGKka17X+4MxJTF8H2+3aeWJM+WZ7ldZjqbKeoi2dPDO8x
MmBsojVo1Jl44vo1PrEltvrkXo2gJ+xupDgt+rEQe66Ctb+yPYPJk2Q9fxqvOkP0syhtWUI/S/z9
xBwc6b0z6VyAd2xq/RGU0gqum9ufa86IdDxyPxyn2hG3zH221F21uF8UM0nZnAnp3eyHEirzgFtV
F+5LoAuFO/N7UMYzL+GcGekljBZD7DRiBtuCyLDw71Q4te16mLEifqwcndsnH0V6CPUW4JimYqUN
YP1sYLWCyc5Eu6lRIOpJ547cVY/0lzm5kDVkFeo7gtwSCrNn2KnzLVQPthc+JzuF6iCv/jI6zA5Q
zizSllyvD5jasRK+mPWtAIz8S/EMb/yUP1jPx6fQYxT46EH33WwX+9lhupmvaEv3GbRNZlcZpp1v
5ff4Ltlkq+Mm9KZDsBflEuQZF6u5lGtuudK9bnjOqBEJm5a9Nns688UuBfk6Kfl2HOKZUOpqSuAQ
kwOMQSOQxPL8Xke+1rgIEQoHmT72B5tM6Ve1T3fJymeOzY5fy331ITnM1XuvvjwnduXuk15Po2oJ
uyIV0TzogJcwZN2Jp2exn6vAXju4TFqg4PSuySKn592IlgjwNY5QUT9r7p5hhxnPddUdn5qQXJfa
5E1pLAwIErZQchDBvSJEgo4giEyYs5FV2M6NcM2alFxZGoThMNlsYbVRDuGu3obbYKtusbmO1ouV
ur/tnGftyT4NjuJ2OJrFcnhztvYGSgGvXA1ev4p2omw4tz4ZafGerZ5uqXQ0+6DV3UGB3Z/5wmWw
q57SdbAU05X1G7wC7sOw/n4ovORPqChVCMXmboa43JJzZThIFFsAvTvMHZ7fjGPtp0eFcZn3E1p+
EBkkhDNoeovB1tn7IP5rsjUq0ZpKzUqUZ6XFdhlaPgq8xxR2ps24zlZABzcUKpf5/nhXPMwFl9c+
JnHsf+2ZUhlYAxHUpCH2asoRR6/dBmuHra3W5b7bouo28+xeuYGgFOm5UEKi6SzH6EGYNrmKeOBS
BVC4M8qsYbSDYZjbR/SKFabRmIODDwthVdmZjXDIqjESFkhAr9OY0Z12joZnxoLsthK4s6ejwYiH
pjGwEtkR5SWtdGZ268q741B1U9GXsmjPy0fP0FvfdXo6RqbxC07rLaMU4KkPtzdLnCjpxFGWE8OC
MBNcUmc18HjVCaxdxP7TfbKhNnAPrm4XzcicX0udzuxIj2iBPp4NHXu0hIaL6d0DXOE1YfiYbRjt
WDL8NCzBpa9vL+7a+wKOz3TEjCLlCJn4oYb6VDdB9IHdcLYGnX+X0Dh4puK/Ep2VGWuXt5fxf43C
Fsq2zCvK6aHWJQwaZhDjGi/qxvKsfi/iBPGYDTCF/sEg/HbG4qV3Orco7aoPzzRSd3SNKJxVS1Hf
dj2ESZ5+S4/ORkIiyDo9LAYiqpromOIOLTyU5J7cNnO0bsBd5HVFu94yhlU51Bo5N2lX4cW9yzwN
eECGEFF8RxOJaVTj09SacJ8sjlM1c3bla8jVRkhNJ2PlQQfSJD19hh1HjF+R1hm90j3RVqv3monw
xswmy9XvdzPQUfJRgVVRbj9/ApKi7HImKLiHcDuEu/Bg7O0t5ebtrPuXP+e7JUOlqC+W48r+0ejy
Y9XUUIMwy7NV1vG6u8u+1BvBIrD4OouokitO79Yc0GBcPQSZ5RZ4rUcTmov4l+g+mDwfArH0JTx0
d8ldkBLdQjK8gdMSTThvZkPleyIMQ5JBOq4JFLYuvutJFjmaUWroC5hme0/ck3C9iDylW7sAPAxU
xeHOnj25si+VTYq/n5h06qKIGM1j6Grfr5U1Xqc4OCtjKZhfonilraI1Y58zDvza+YRukU68agNE
kgGpeT+iZt4g5YWwLqT392n89fZOXjGAU3PwbCJsZ+LtfFVRAhVQEQ+QOjNJGkBuWMyBc+TngX07
syB9qhhFNacRbjvZV/v/lM//OapcpBxndqTvo5QFUNuOlfQHxRtW8a67h2DI3Aic2OJb8NE8GB1I
rbmy/UV0KduVAvbJSGoNBd6I6dON+Zrtiw1DIl6pLwt7mf9RrbkXS20pmoXlutxlf86+GZcu9Xzh
kg/TAwQIGS1iuu31dxv+uNI/jBswKE9zi537llLkDv2zqiUFpgI4/qFE06fPaffFGV8nRXkfq0QA
aXX7gF4klvL+Si+GfUSOGTnY3+Fz1y3z0GNIYT3t/vjQrmJm1K0l03bVdvblv7JYQkzFgG6J90q9
ePkHfHkHx/dSeQFMdh8fhp3qe10BP0q7mtYwFa4YwaTp71V/Jg/dP6RgEufZJsiFJJKoSr/Ah+uw
9sXwblK2zR/t5PirTeyVNj0unM9HzZmLAi6d29mzLMOmdANPQ4WCofuH/LO+ETB7CzWx58HTNuhj
3LV34cbc3/6yl/uLTTFSxUgQi5VdTxCqjT6m2Ez2oCru3LXgFwJBMVNturI0KhxIHJO0O/hQ6e3V
kDlQkfmJlyH6kmrXrMzjwZrriF4+hM6ZESmKMv2+LkqNtKTNFx0ygEW1aqPsbjDbb2PX6nPP3+Ur
f25O8tr+ZKMy0LCm6N46gAjc+vs/yPi+C7TPXK39ymeCeMRSddItcG7yE2TbR4CnI+mrqEXH0PDm
9+q62s7GEpdPusNgGFZIukyIeCU3Rk+51KycQPu4F2im4OBClIM4GGys4SpYzb7nl3tI019gpIFZ
uNZFL3kRds6oCqhFfwhBg/fbZAV9BwCIw/gazvJpXXlnsSb6Si7C2JY8boGoIFT0FdbM0vFiuJ20
SVvevk+XB10s6L8m5IkL85gGR78EqBIdw23NXK7PlCiS2zP3SXyH8whe4P/FTAEDfTRDpLOnpFaP
uIDQj0mYX4WaZ5M0yvfIDQ+jYu7Qy/h0e1kXGRi+ARyiblNBoY5ygYmxKzcKkOEFHbKCvHyFjmZO
gQHIzxoirh+44Bl7lwce+mksEUWDpL+gbGKAdtAHBb9vPyFNvhg35aPg/4EawoNecJV/dHZTwmwq
fc6CozkX2175jCrQBiBuAnPkyCi3oYJ6D6J4avF9vFZdJvF6wpjFjPO9ch7PrIjbcRLNTtRQ8lb0
Ot2afAupIWRJb++jiAWkc4LDICIwATTAtSW2+cRCkddlE4ke1kKJpqUOsewQxJ4jBB+No8eUK/9r
5oKFSyeCvb+MytWo8XjUk1j0IQd1BTyMdF1ZbNtN8Gxtiq1fL8fdP06gOZ6ajjy2aZsE6Rf3YeH4
E7BQEIHmE4yq9mbaxV5zYM6Pdu4m21rr29t65XSemRMf9mRblU5rg0bts3d33G6dvZhbQUt15ny8
Vxqkz3dmRxzTEzsjfLxOY8ICYz5Ve/dL8tr8ML7C+AmnT7lqVwrpTvGJQQ/LXlYvIrrVf4K4vr3W
K1eB6AA4rYD6cI6kpxvNAqtCmq6AVeHt2KOTpi9d48ttG9fcy5kR6SYETVXlplvlIDxNxuPfKzyo
WL6JYvR8V+bqkqCXNCwVBwN/2vm2DkbfT05XI4ilI2tsMNTe63tjfP1fFvWXGXkWlPJiU/oVgq0N
VWDmqzJ47uCO3ix+Gbv5t/SKM2FA87+LkudCIcOfHLNpKOKMCLDoxk6f4pmK7NV9g6WeSJFklYfn
fN9Ss2JJHSaK8qvTvZTuj7icOQlzJqSbVaToESOkxMxN+WdtInXxw/Jn0nmZWO4iqJcOm2snlWH4
UIQMmzxb25vwED7UG3ObM+OZrQsP1uf1P07agE5SvtSg1weXfhF69F2uB5BKpcDrs/usm+Dobpk8
A0brIC2WKend6KJGWiX2zGovNvTdsGWBZeNBhYDt/JtVZhQhTN+m8G9Hq7iNPG26U/ViJh65OHyS
FfEOnTgqiJQiCKe7FL7wX10C5HJmFRcdDpjI0UegaEe3gTaSXFJrm8mc+t/xh6BjiNepl/2AOcQz
yFbMZ33G816kEpI5qZ4QHo3iOCFPtqQ4+TD46rPFc7lA4SiYppmtu7400zV4vxQVeQ/pVtkLpemP
4ZG3a6m9A3dUmqfasygeCF7F2Zj72okQ8F9kJpg4vvB+qBtHAMR5nrVtt/J/1V6yQQxOAEY/axvm
6Lxgnk/jIiRghAX+I+yJSWdNjlfHo127fQUTewXLgCgVRuaW1IIZHV5NBIFQ55mD71wzaVBYRidF
dZnFFNtwciRjJGTHPFCgS6Q6WYWr9qHb/U5v8ydUdubZDS5fazGnA6WCI3owOgHJuUU7rvTc1iGd
QR8IeuBuZT5Xq+OzC5EtgsNMg8QeMj/fxaQrLdbVHI/uxawkd+TMvuQ7NTtotK6AINLYAjv0jF+W
V26bXbbLPpf79Gu4eBjfjrvJ8RBv4SPP5agXgCnZvrTjU5LXdhDEAjsLjpN0WN329xoH6m8cYuGj
zyIjaa3SBdWy0MzLmLV2GxCpohIlCHODZ/IRiCtmlzZnTvKiMfNZdpn9x5y+Kjm9wyHd93vRLJ+9
ohetCml1kjvtI6dfKCHmoJj+qO+aXbg3NsMDQH1vJka54ujOzowUCh0zq/d1gzNbrlEraIE7TNwS
c5t+jB6zD+8E397faLFd2U+G111GHhj8gqNDCioj59hq4wLNvW4jWEeOm6ndIICy0uFRD2tP/ziz
zDl74u8nzsAaQmQ5fNLJBpJlC3KVgU3NQPSJJuk4R1QvPo90OAnbaa+BUSRMkoeWB9W20gbFXbIu
K1gG3T52hpV/fOyn1xpUa2zPtLaufEQNB+faWGOSTw7R0VSNTbMHpxKZPwf7V1F/7p2n0vk2s4lX
POqZGWkTj3lWVFGHGYE1Fk1KSEDWorauM/u9mM3Br+3i6aokd2pCBzhUhUnJwQieuiDeFT5hE3i/
L0OtvNo9Neco7uca3FcXiQAT1EJwTb1rdp2elCCYdCV1gaMjT7h3rMdyawGLGdbJDp42GF2L7Wzy
KpyHdFzgcABPYagmhPdycQ/qz7LkLwXEZ8vylyDq0Df6DrHZeonsSE3G0O7Fu5x88ucw/ldiAV3w
5v6m5b3Q+YrLsB4Qi4IDMXiZkje/2ltdsLx9bq7aUMm0GN4yqP1Kz4I16k0ZJoCpIq3VH1G8r350
7kL5okaLeHPb1JUwlBLVX6akV6EfBydtdEqyZbJXqd4gnj2zmOsWoOSgCKZp6MSeO5Ialt8iF3Wp
QDenhx7GWO/YT/r69jqunQjK8kQvInDnTp9bqSAfdHVqUMvMhe0v0O7i+nmxeFU6jiSkNLeNXf0+
eGEBjuIDyXg6XV2odZ+i9aULQmLS1SD5FkZfbxu5um8nRqQv0wZKCRkG++bCwFrBf/g/eHhY8v5a
hfRCo4sX20cDA0hYBI/VPtsIgvKRAVUigr8BSbniJygdMB5DVUQg0qUXzA2H6Og2VMp75LuAv28B
pay1n83a2KSb7EGbu0XXoisAXpYNLB1EAQQm52cirnKrtloMRnselBeEYJbQ+nnRTtnNNYUuyzEq
VOAAQ6gYEsky7XVuyzdRR/SLUsTOAo6Ovs9dvE2WAi4Rz3N8iF8u+T+47gRfCmtzLgAMhlPqyZja
OdbEIBvf0F9BPrzXVkAt5+PUK0dRoNZEmE6yddFtb5UkrjsNJ2GZ3KtkpTZzHF2XFng4NEHsI0qS
F3znVcGcDFzj8VIIfrr61xaN2NvX6bLhDdEeGSNMgRBkkd5Ixy+fmlCvTRJUkWuIerzvfm6+TJGH
+0bRByREsV18RGEIfmB3XxnL5JMazXipy2Vy7IUjpDWAYIv8G9Cy8usqoeiaa7ByQ0Y8jdvby7x0
TecWpDOf1zREXZ/oNM0f/fjOtD7C+DmzlZe+9tyG5NHT3O5cKyM1jesPSvSzUjq0c5mn0qBCD6p/
/EBhjLaCQpZoORe+1m5S3w11jDVoqS1q9Ha/396xK0nguQXJ0cKsm7sgc8R0ZrBL7qeNg74ZwYT6
BW2PdYAe7/d0lW2HZyZTN/3LjPVrH8xQDZjbqNTAPCalE3kUqVYYkLhUb4i4ZDBIgX5Kt513tCCX
X7YwCzYe8i2r23avmjVpxxLK8DTL5YVFNriLqhf612MffE4Y1li70WJC065NZg79Oyj03FsJHqK/
bIlbcZJKhJ29mMZEdMzvBdIjPAQPovo/jyK+tihaiQozVgbRoQx9yElaIALVC6a1/+yVP9NoY9Zz
o3DiNMiLObUhJZp2r5QljrJYhr8qjT3zHPNexe/f/jwXqFGOhIBv8ljaBGcXxz7P2ikrUKFeFu6T
vxZMFZZno69DOVzVPoozMV+OubI0dGVo3unoxArdsPPv1LnHJFqUkCnbIaxRyZ09BStr+tI0TzOL
u0zW4SRwsaGCTRX0p+eG0mzSskijGSQgFNWTCDsAlh+qh7ka8hV/S34gqAmYvoZHTjLUmVlljrFD
IH1sX7qy3CVO+vP2Yt5/rHQgzmxIp7tO6qzrJsYQtHQKYJWfmvbN8qfozVG74lMV9PXPomhRKLKz
ET76ydC/5i2MxgBloDHu9cXWH46B1xGFP6PH60demubFC1qnar+cDHPycn2Evdr9ijjHsjXL/imq
HHp2fjm26kOUTshPtM7AP/TzWt+Z2TSAgTHj4fFoUD73C5CyUGuqT7oTQqZW1VmIWmlLV7Fsqn1o
asWmA+eZekETDwsEQs1uE+JzEwLDFOyZn1cvbuhYh6b3w43SRzBSBTrTVlVbhms/dNJkMy6mdO2i
tfumxaa/qwql3t/e52ufEq4a0EX0bAgQpABLj5S8Gn0XuFjWr8ykWy2iuWGgy/QZXqR3hVuBnKLr
cH4sE6WBBSp9B/l+QJx+7WY6b0GCYsfuOELG1VjeP14T1BzwFZLocdnlcKDu6pS3WmH20yUz55ia
SBHcNnHFJZ6ZkOIBFXGuSXdxV1PiezGU4mnxZqcfbhu5mMYnDaeYogk+RtJxvtD5zg2DkdmjyqGu
17UDilGw6qQUcAOgrc0a8mvYwz2FvuQs7fTl+qgjcr15YYD6XPgs5iV7BWl6OqBb9w1SdGYMj6/W
qlnTOffGnTqgSfE3kpnrZg0VnwIaDNjy+YIbHvRciUBGZ6hUhOi4vnbhTInq6qa+DyaA4Se70MRv
OHk2A4o4VltWYjQNXUFkKfvtEeUHIhNoxNfIgyL7Uv4sDvkTukpznvNKQsPGMk2C1pnIn+Qei1m7
ed2o9Jcn+GNEttbtYBB/Efj6ebYa8bKc+9BzY5IPJZ8yzYxeKdMK1b7eNncCzzRPHnslI8QOcyVw
9wkctuxEmjz201ic04ocYILTMjgkzNwhpDsPsLh85M5tSYHCaPWLAEHfaDlqjHkU4JuifJn2Xw3E
eMwGFbloU9ka4qD6TM/5+qeDz4uEihbmRdPZ9oG2TzbDosY224tVRisXxsnJax6r7dx86qVfNlFs
M4nRuf3MRkufruOr2aYG2IFtfSuM/FOWzLH+XPpl6EVQvmM5Gvh5R/JhWdO9E77x1YBqhEX1lpTD
nR9kXj/CNNKX/l0yzhU1r1zwM5uSR3NSZRHHLcgKQaFvhkstYcgkOMRMiFWfe6gZYZEZ7/z1bUd6
1SqPnAZujCk4eeCiGROS/gSYBS+Rl7SLVVOUO7edcddXPhlzVX9ZkfbTB4ljxscuR5p63KFhvzKN
4PmfLwQCUvjmxcS8dvGy9a1bBLGPLFflfMqQEKn8dA131NyTfSVOho3S5vtrtpCElEN+pLIbKzct
ZDCpYQW7dA2k4D1KFjX2nrnTkbgGddbby7t2xc7MSpc7OdbaUGgcj4gItnk9Ap0Xk6DFB/HIlbvb
1q59L9uBdwOBAyGPKD02rVqrZj3Am5eTbmSohPQzB+JKQx3WcAFnprYD4EGG9+TwnCqVynK0l2mj
3pdwoqDFtCm+B+9Ywf+hh4Y9JjrJPJmlYhbm/GmzwjpDlUsVt8t9KutNimQomo8VXTv/j6H0Wm0p
uI0Xsx3XKxeM6o8gYaJYx+MqbaXTB6WatOjTKO39GDe0Q44MPPwPp0NnkokdJTxg2kf8ipOX2w+P
dLPUlkTqVcxN0RD5Gex7uNeqrbuaGy29dgUQpyC9oULCt5OdBhmvVmU91pAsWo8o9lDJRfVssUSv
SySKYvram/2EwklIT/aZVcmJ2ElGZsPY9zL9LMih1eX0Jdz6r9YmXoWvs9GIOBC3rEnu2K0HtYhd
wjznwTq02/SBGt1D+d5KnoNBXHltuAiaIZC7sEPLsWyaQApzNBboAynU56IP6fQy6Q4MSw+9+TDV
P27f7SsHklK4wlstQP7oMJ4fFV7polIabkK++GIPPx39l3b8etvEZVpvnpmQvtSYx1OthgEVi4b0
oov7b9SPV4OBIChCTLdtXXFVdGBsZiVBynDFpZPPBHetqxkiWiAbPDXfaXYzkzNdYtGYvQDpLEi7
4exBieB8x5pYLdvG4rgrB/VdZnsRv4gsQ8CaVNSvHo4vzuNcFfJa5HhmVdrEIjI6J9Cw2qzQl9sL
D+nfm1T3m9mixbUjcbJAuZWwIJvhUPA81/aXONBgyEy8Mo7n+nLXl4S7oCJt0LWQc5hFwSS5JYLu
7B6lugNYNw9a+WX+3MxOm107FqLA+R9T0nOJzJbuMFTC+xKh22DsCn02ERQfQPIQvCR/mZCKV7Wu
N4MmvGB/aO4FnFkwaEePgmQd8sWZY375iZh2FhIDDioDdL0ld0TbNm6MhghbSV5j93Me3+vZh9s3
6aoJMOjoL4tIXk5VWm0KytDCBNJ7qwFi0ihfCcWo21auvPys5MSM9GXMssumynnPnyHOWyd/COVl
QduRf3W+zENur9SChT0KOELxSLmoyGlp2YyWkedM/ZFUQmdh7dtN8fg3BisvDwSWaDnbQs2GTyQ9
9UNsjghrYgnB1s/dPeQZBw3357lbBl85Ftv/ZSdP7Ek7ifRYXJoWIjM9BRBlnTB5gQAiNIjvZFt3
c3Qkl1eK5TEWxnAJGhQXBXzm36PKz2FCTbpDFZeeSxx/e0WX78a5BfELTqKYOGtDN7exULYOl6lV
xsccBvi1EbX5zh5zd86zX/1itP8caiqCwkJ6C5WqUxZFQ5FT9FCFnlPf751Vxyxfvun63Rw/8ZUb
RhmaV0oUrujHSQekzgzT9yMacaS1CNek3lFtl3owU8aZsyIdC8fQc80N0JHLqx+KujfTEBubf/yl
3l9bqCzEYJhcKUod37ASnY0rTUgeEE2OQiTuCtcLm5nawpVTd2ZJnJmTM9F3ba1qPpaChDEDK1gr
ZbO+vZh3Dt9zT87kKtOVKIEIyl158jFlrCEdbFzS9EcLNV69rLecAkTkksfyD64wpdJHgQctkTpG
w+n7jPkrp5DyL11uag0M9skoWFNZuLovqAgEZZ4YxVEh7Ni0K4sB/Xan/pwxJ06ZtFrcEy+XxRkE
cyE9JUnr1+jioguNqOywIbJ4IbL42etLQQ4txNPgWvmyM5/HDzOGr3zKM8PS9XZ8P0uODg/MWMGg
p63tH1WD1BGqoNbyuKufxPQiKh4zVulrXi4YNmhmIpjdvzKIN0B7hRCj+UeaBEh9RZGSpR/1sFCn
x65Qgi/wTCbKzk2T5EPXx2az7JUJKWiUDt1wW/ZF0qP8fNSnF/M4MelWxF23yYiYNFSbk1LfaLRi
Pvhq6R8RHzHSAM1qBro8nuvA8aKhakJPG+rw/1D2JVty49iSv9In96jmPJzzqhYkfY55lLThCU0g
SAIEAYIA+fVtrqxXrQipFf12qfQIZ3AC7jWza4ZAzXhmp2Zw/BrViAAT2oxWhac843bZRUogTtKu
EyGnpvG85xCGg7gfoGcMQjDNQja573cXaSOi67B2SH9WNcGAnfR4VZum3dNO5fluFAwliZO6u+Fe
vp56jhjgpF2wDSlH7xOiX9rUb7Yj+kV4EK9nZmaZSpg8xwVzQlSsX+ey9pF8nWQ90hNchMTmwEag
CpIvo780H+qEtksxh2enKIjYJS9HLS29ljMN97p3OVAYiBFChIe6nmXTY2pUE+/UIMe48mLjySJ3
hNDtJKc8A8sxBJghyi34n76h/Y0/AIkGQ9HwY64DjqDUs1Czwo9JUqlZL3w7yjijuyVa1bMnycwr
49V02vJaxtdunrAoaZG1ajt0E2GXnVCIt4VVpEyvMCkefhwnTHzCnwxGwf6KEF/W1beo5vR33Cd9
B/SdTohFzAUtrLJdBfWtvI3WyLsQ1n1NR6zaduo4AluDpsgy5x8FrtBmXLNlWzOLWG11pVfM38M0
Kdm2fgtwY871NQ0dElL987Phw8B0rj+uFr7duXwgLMY59IgfCOhyHcLppeTgyisVU1n5OmabKHB3
wzI2Y7EIRxEfD8sXPawIW01EIryS+K7ftvE8Lhs8MxGiFVxSToMSn2InIEeyMSnaKTjK+pwuGoy6
1KOICm/KyyxbD4FCNOgkNyzXT0NSl/EcfePn6BMSiO869+bKQ1xxoWTOqtRrMAvQTwizFlZuw2m6
rCdHTjhuuGs1tPMs3ACL29aa7XgDEmvQ2a03D6Zqe/fM+1rdmTSiuAywFUsCRo+0r92uocmext6X
LsxfomlC9AoE3UXjy0OGYZU51dvM1NciMruVYM2QwaFb6N35oJwExx5Z9TFPZZEqMx3gwXKXS4kR
6Zj7RdB0wac1yTJeAvWC+TmCdircxjLo/J2fIzM9lMlyCY/jtgqVCDa15+Kd7VbvtsXH8J5aMfPM
YM2RkG1Gl9ugmTHEVS/4S0Lkbg8XSyqA/9XDDZ/YMXDpwefdHhTcPonritNEISKkvVRzc7l2K+5Z
i2sPGCU4JD5RZca8pewG/dnkIgPQ2++tSu8Vd8FGcugjc7GEmzqz9/7skn3qm/tegl3rGywizowa
gc8IDK4Xc5OlvkLITbpuUkJ2cll2mta7JJyfEip2OVmDZ6uRtu262V30bZRsMs4e63b9hKiUPbLo
zEEGRu/GtbuWkoRlNEUb1mRlE3fPYJE/D9F8B3OpinkNjPby+75zF4bWVYYI3XhAbpeP2WPSp2WA
7OLWRF89ArK4gQe5mCsb1iDeo/izv7qDHfMb7aloE4TEFkPYq3KU2hRinY+sx+wLFte7Rvj4DzAX
4+zdc38qRD1tVtFDNxKQZzypKD+Yu26Y6Es1wcgjSj4EguxYIG+UxMyMTHfrlCJdWOm6bHibXTk1
5hu6BE9rGGwTrx0uDQmQHkh9GGw2DT3440R2Y9LuFE+e50TcuagR+0jA9EVl7XiHFOEG8c/NsJGh
/dATZCmNrkc8cpOlxQJN3kbXcX0iGiA+xsxPg2i8MsEiv+FhdjCj24+xu585Kbvu66B8AqjnHFCf
lwl8Hsqk7zcGa6cPSmUPF30Y16fDJxLPuyEZPrlm3Ptrd4fB7H3P6YdMdptxWndZG+A98bsjzNpO
LRFRmayexqVbwFpM3jEaIlNIWPsX6PTLNcPDT2acRr5erXH6knIs1i1MQ9R82WBMccsGdGVKPi8R
pijo+qy8UW9CSpvrsIOHcLPG57nkKN+uvac2nfAe1g4VWjtKefR4iJsUIc+F+PnGg8kxeOBLj0H3
Vmvvbl7Qj9fpacnEi05A5CCd7evSDnsyRIeo5qd49j9o2Ncjkomc+EKfbDLt6oxdRKO7kizCut7n
11lHPlAZYkdM4YellquUdyfhxkeeeB8GP2+2JBbbbsSrHswhWPVpwRIip/ia5wJyNbgECVIjcJ00
SKfmsOKXDkK5peHi/HV3a+ddJCO9GdN0F7HGu2NwVzGbNptfUD3R2x6XRG1cypv2srWDxWbYBbAq
1EteSei7KsURbJOLGRsIzTEdT2NRktZDWdnSz6bvxG7igfdEG0tDGMgujX9ss1g9ZfNUQ+VrqH+t
SM92KQK3qybIxyIWS1S1ul+2WiFUhLfCL5tW26tFTMsuELpGnM2QsmZXK4UHz5v7MhravoRpJdtF
nGeln8BSPVPRsDGLvwJVyqT76JMOmd6e7ZCIbgR9CYFSV3byl02U/sgzB1zYnb3SuUzNFQ91+wjn
Mb+KvJ5v0sl6Bx4kSHEf62ffM/VY9KEay1VZVxjOIRlt+r49MYrV2Y3hV7MsAqO2NPHZJmnHvOJk
ZZ/WPCfPAOD6vmKhGR8XXoN65mZhheNpcMXMSJHYWodwSXUAmwUlHBxZgrtQMDhUrNCkCJQkliHe
nqz0HD0eQqWKnrMau9jtFO1g81VzrLdJym5o2COqfmrV15qhJCzlsqo7hpXkwc91souSydXlwA1D
2G8kBd2iA0F16KWdk8WQLnwqg2llSLBYs660AaoFBcqoIF32RTRaFhYh6lnqgG346VcThxOUATAu
761/AZ+QAyX6al6yqJDJejd0+U224k5JmX7hLNnJIbDbfsmPbPUiBIpncZG36eegp0nR9wiYH1p7
NSq1daF+SCdnN4agb4A5iDtxk0QPdKXRYSSk3qRjPrECYylzWNAWYyfoQvx7vhiz7cn4xTlvZ0T7
JVnlEUjnZqWpfwzDGPNM4xqekJUuXYmRsZLGw24W9I5FcEwT66HV8Y5N9cZ0WAqk3ApNijkCrTLO
BzgRIXB+lg9zs343PtY/as0ukpaVvLMI+nWe2SWT8m91HCHPbUm9DXYNcWwQZb/pVqfukWGx7Ly4
XfDljawAAT+sPH0hSWorxvK6jDJ3TkSx7caFc1zlsXLHdDVP/oLlEHXwzgT0Q6QsK3g0egcosyFE
kXvb4jpNoitrPt22obxqsQPqiWLC1+69qfE2ZszNUPK1fQaOuMk78ck/a/yUDq7ZQusCI/gaS77S
+3TuMBLiLdfUT+tDPgQd9tx4LrzZ39dWoDZKL1uS6IK3PSlJo28T7CBFOg8KytUmKLnQp2Wy+74R
iMJCYEY+VthqrzvRb/GA7haJ9PoUV2hVdOPsVJra4HFvk8u8zuDsiPlkP3vC5MYXWstvHY0+KZRT
oyHXfqjmKjGt2Yiu1jtu65tgGF6afLiJWAf7GwIxicbCXNmlTzagV0yB9HFZudDH29VHYuvX465L
YuRvakOK2nfzRS+H7JJbhZcrzlwxNPJSOOiI8lY1hY0RxedQxRtvHwxyNwPqtWm+US0imWbWf/aj
cTrVSzuVee2xzRKk4hELWb2rY/DrwbAR3D+xjlUK9kCnYFLmnkULrfphwos9AIaXhbDiNunq+oXG
MZb4bLoZeMaK2qZFjKq8nII+K1pH7b5dnANb3+aGl+00sL5sGusqmXgKL0IfNtFGiCwxqCCm9qkb
+xvp0l2nv65qPOYTOmO4lee+2CNLqYSS+pTY8WjV+l209Kymm3aqjTS8h62/DTiPdybp0ea03ZVz
IthCwlBpYu5SloSn0F++h9lS2nTVpRerQ4ZMLmYAtPeeGT75RpNT69VD1XB/3QTWqm1er4fUJgzM
YcwqP1rdleP6q3BeuuVG5wUL1hUvJpq0VS8fltXwvHCQvkKBxzSIl7iZF/BkvE3nlx6stXfC2teu
O9Sqyd5LcBGWdjmvURpFVZEkboA5RZOitsKe6X1G9Tp8HHORuqqVcV3WtuZwfdCJ22In91EV9zbe
e7VeLtcmni54q1Bez36yoc65LbexogXucIIwo3SGWSdyFfiMGr2OGjQtJjhMHlrNZJbtyzjl7a63
st5FnqjnoieZ+aZTOT6tHudrGVARvXA9oa/mEZJ9ClInfVsy0/pjlXer2bfK9rthmOYN+gxIv3oZ
7YYxhq7eq/t7ICHhAelka8E0TPSBimQli6MlRGtgl7wI8nm59TDxyQrCGUoeHMmjZaRnyzbcW+SN
c/4ClcRq+wdg9OrQN2MYF70O7VNGsubEPd1et2nUf+iRfnAZZao+779im2PA6VrHgnwb+IhRZ2X5
nJZxANVz2oRDBWqMQpe6ZNNd5rmsIEKkvCQscvcL8mU46vEp+JRS+CoWUBsbWyVT5F68hhGF3XDA
QBD05PKRBLp9pq2rL5YhdYXy5c1ARrrN4gW9rtaPWcqiU55yd2kgjUb4Zu/6A0GLumnhELmWvsg1
/PjsMp1QCntfQzVku4Q1M6hx7YKj8RwkYU2PqUKjmyvWdXjP4Bdd0bDzTyru4222zOwyGCFfXHQK
/1fRdI/K5sGeU4GWwSlgkdCfYxVTaCsS3mQnOTMjoTTL2n3iDVC5mBlTJgD8movZzrAaQdzUFlpS
Xaql86MiTO34PeiSTB5JRPttKob5AgNxNjrBGxi9BmeU3CFvr3tKBxmoQqRzDBeRiaZp0auMP5to
8e+6wSL9SUzB2BR8og6ZgAFSn7GW9/VSDhiD+aQR3oTpnQGZV4A3EtQzTTQ0l3TEllMmg5VBVZ9J
R6sg1VS2/qo6NWGvH+cqYoO+NC2rH2M7Il00XzpvyxM9vqg4W056btwmSVuULMJbp68B2p2HeW76
JzkxNpce+uW9HTLYy9IEwNxicnehw9671HPEKjktWAfRDPkWEEC+FKgAl5LKDoGKufWu8prU+6XP
yR4Gp4EpUMPM4GKbdbxgqZ+Xbc9RmE12bCo92e4U2YHtSRiElzHtfAw8nBX56YD/gUzWlH6O6pTs
0ddiDXCJ7S5wf1GFwq7yypfrsBm93lThmE0PiWzr6zFd5MPgE/nFjMDQ3eyTmyhozbGeOiiLGw0/
4HhAdCtjdjdjBTrmqWk+5AmDq1gdx2DzUXleqF6y60UvXVy0oVYXHUZrT2FAvOvZTZNX+I0c6Fmf
ghQOGS3PvbAKiJwmmPJiavho3BxWddc0fuHlWC4BiaXxp25ts4tBUQ83+hzfYGGlde9QlgUlZkym
FnUd2mDa+mk5GPskvbbb2kxP3wY8cCcjo2gsfW/xLlk+aeDF3OkvbbBmp8hhXrqMXWo+YTkYn0xL
pmslIgl5TjeOzaYOJYHFE9N6jzIZQVUWH01hiApF8OwG1gv206Aj70AT5BRicfMrRERjle1ZKz+u
YnAPBAvDly4f5N51sFgtxjmGYVS2ZMuHmdbZNxl2MxoFv38w2tjHSfbuuuM1Q+WiesuqJFpicTqj
sNjNRiDdBHAs0g7a8aFpI+FKQKDt6UztTxfQBfMnjsrkA8sMfLXo2AeVaxGUnWBRw6ttE3MDUjzd
Ia5bI1y6l81uAHKDBS7uzGUgp2bvqWz4gHg3lIl5XN8oFNApOkcB8IakiKJO2xqDhl5zDAav38S5
kLfGifmyq/3o4xqmzV1MevE4dDryy6Ue1hzbXZZ9ZXWH4At41aEOZ6iwi0CE6qIdl9yUPdgCfUUM
UKLche1VkPswDyJdyyzuQdduFrsosouE1VeCYcS9mD2rNl7fdx5QOocxGD2CALXzJPcN4oO/xxDA
f+Ez+n/kFXtjB5SRAPNsutFgDx5hFFOsa2RLTtvwoR78dSrx1DaAHGpkO+7biBKstiYbsNvUJAXc
jVUneZDrjMoKpX7LDqwbxS6C1xhuUo7AjwCJfgO2wVaRDpkf0kvpTUhxi+6JH7UASkChquTYU0xX
XCRS8eC6Q2aWsIXElt9MFVILg3YbSp9h08okvJSQnBGMgX/fT3jHx10/iTSt8snH2O/BhiiJv/8Z
d/8NCwW4PYcRYoQtBNqk17wNX5IhGzm4PKE/mP7LGH2l5B2ZiX9mKt4wGSDRIkgXQLpisPQNA48V
fMAEDvg0AO3xl+QotnUlT6EsR1asmx4hQOThz2f1K3eSQaPgndPiI4yDvx1iCsJ5wXXDSJ/icEWQ
9FTH/DIbYLXnRkAmw/2fD3c+gdcnmMHTLwVRA2UX3PzfXMSaaG+Y67PFDSwlDXxC7LbZT+86f54Z
wV8OgwnFADYP5ynB8738iWNjodWZW3EYdIe7GfVd5+HxTZKpYjy+aP3+6AL1P+b14FGPSRyEkJ09
SX7c25+OGa7hZHqq4KiTXxv4PNXh5z9fu18fwNcHeMM2dST2hBlxAKTZbDGQciNEvUn69xIQfiOG
Ox8HSjgMg2Ou4q0YDp46k4doeMy1gRXY8LvpBjYyVVTFiImq1qdkjyHPd3xzfvMUvjrkmfD66dq1
MwkoWTACZmCf6pMHR/1Kj8dE3vIleoc/++1lxAAM8rtB8wZvH8F2HnQzpgNwZnEt0iPLHmP/PeOo
X3l/XMKzCBSiCXjcZm+eP9mgZQ59jE2fTdggB626jfucX5EnoIgbiSktdEklBov+/ID8+NPfPPav
DvuGWtbZwulIcGrnQC+Er0O1TtJCfPZvg4ODauMcXbA886Giz38+8m9ea1xK6J/A+sIS/u3a2E1p
VCcjHpmO8/Q7DBH0IR3tuot9Yu+bDDRM3HXhFQtjcaQGOPOPw//vV0F3+l//hX9/GeSChr+Z3vzz
X5fsixr08H36r/Ov/efHXv/Sv67lN3E/qW/fpssX+fYnX/0ivv/fx69eppdX/9iIiU3LrfkGzPSb
Nv304yCI5Dv/5P/vh//r249veVjkt3/+9WUwYjp/G8WM+1///ujw9Z9/IVTvpztx/v5/f3j1wvF7
Dy9ifREM/Pzf3/afX/n2oqd//hV5/4ggwMR4OwIB8B9nDbb9dv4kyP9xlkvCowr2ipBEnylmdANT
88+/iPcPeLxi78mRRIzfxAwlniM9mB8f+v4/oJiBpyeCX6ANwpf89d9nf/P3o/j3jfl/BBT+eDL+
7yMbYyoFM+Vn/TKkoglKl/OO+NObL1xCY4s+osgGtbYHMvZJv5UyHvV+BioTPQPYnOJyBY8TobtJ
8qlC0kH6RNLFTFUO7ydM3fZx5L6uYL3VliongBd6zpDnCHwx2TT5yGxVY6iQ3ecz8LJP9dhRuc/d
sCY3i5pXcLPzGE31VuQIu/5er/M0l2PscakBiqgUTWat0s9rmpPhwhPpmBWNoQwoLcnX6SzpcRg0
KsIkA9G20IG7q3FW9VLwJhJ5oUIABM+C5AHKYIvB/51RanqGMb98kBJC52PXiQCOoU3ErvoUmMKh
FxOadSwu7SOJ1+WIdghbMqmznu8ircEwOB9SnyKjXn0/gqU7R/9S/Rz7U41adK4BECtUReAUHcm2
fnMGkxlzPl7LGGOPCwaheM/VU8t5eIeG2t63A68/OhDk/U75rC2Jp+LbRigDWNLPOC8YHQfEkSTU
qWIl1syYsOjlkcMP4MWMUfSVZD29TRu4LCETHN1kMcEbbNsnDdK5A5TBJY9DeBIsk+O7lK8cyD2h
VSeyoQqpyE4hDAqzwmtgozJYiqZS6KSK6kg9ULn6W3DjOdB3P2cvXu/rO8xNtOP9kOvp8ziKbi5A
hyIuwQ0YAE8G555s06KpH8n6hcepuWBWyb232JFXVuXIDsaUSP8JRQrGNp2oPX+bUhPC4V0Rc5N2
hMO+QCnoK2bAIxi5Fkn0ua9z7yoUsawLB9YaaXmqZtejx+R3wIICqGETeHAGs04iiTm1eimcbuFQ
mNNuuQm9JTo623ZDKRKXgulK2pdlzMk1xsibD2HXN8CBxjTkGymdPfo4zZsUk62mnIk3HyNAdW0x
B0wcRDKhextt15R9zx2txsGKm3puRTki13bTmtzfirSZ93L217loEpffjc3SHgSXyyEdfA/QsSd3
3DfNwfMs/RiviV/WmQ63xMpsZzCQe4Wuxh4l2pTdim4V5gEkN0d/sSBEWEvFl6Wndgbpk4gPYWA8
YE0Yq00L3WdsqWaQ4bZsYJKbHGVmiCw04P0LJNGxRxjNhJsgAQwc9m7+lPlkJqXqWNDs8oCCTGqd
BBthmEgLMnd6HwGSOq51PQAgj3y51bOjQGZ4aIGwEBPGlYGnWHNIUbc+B+kaqd26tiYsGOLDv3r+
DM8N1nCXbcN5pvcsTIlfxCvDa1MoIPT9UXngL45p1iCVHO7gOWYfNbE5bFoHeiZsuj5/WiJt6IPn
C7FsA4UE5SOgO7peAztwtrKO1a5Yx76DbIw39V00yCy8gPTdpR9ntgbeHnDSmG6XlgIsZkHikEW2
CjR5vs1HC/lM2+ldD3g72eCGes4vQCkOoPDrPsortcTLHUF7spaYiY71AwuWJtn12nTyKgOgpoq8
5kF2A9N7Au1Rm4GmRk/cB7DkUD5NvmYWMMYLmH0Yac98Xeet9rkD+0lYPyZAUPxFFh66yB5qGDj4
V8jJorSIk96jh1yDtNouZkQhyPQ0NWjKuqGrYhYFZDM7nmcPNlD+IQeVnleYjLaIlPeaKZ32I8fZ
h1cdLugc7fgyUw/deuSzdGPHKKZYAZaebc3KhNkyzwCvh31ZkyKIF0KK0u9Vuj4Fs4KfP1ACgF5b
whwSondTiPzK2RU9dXm6fKoFlmuxUfCLTbozYTEDNkOaglpLI7FsFLyf4KOM6AgFx6ZhiwzSObtZ
gnXwHwNfi2Q7y6n93Exo1lkh4sSy+6T2RbibWcRyKFr6xHwdZ9TOB9oBmP0omszIF28ZSHafpiuP
D4iqqkVV29kftzNxa7ONydBijETa1hZjNkd79BC5qsCgx5MqMuKjf+8NA7uPcbBI3PlNR12RchCk
k5eN6YZSpJDfGTv68hJAY56BEtJDDXfkxGalHOveO4BKbUboWBkIvGRFkmC5NCsMgFEBB98z6DAg
faHTgrxLTeMQ6wCFByb25YE/LpaBC1+GRJqjqEUwPiTrKoftSloYG0XeTJbHeZHGblUex7qacwVH
7XYNO3YNnoTmWBPbBGhCZrUHnr8dPbWjwgNBXsTKmLbq1xyg9DyDad2P4Yoh8RLZPqv3WCN6uT2g
+Uz7k1+TM1SKgKwVm1QUjwo4stAxx6sxBSr7qJGb5p+g22kQNaeo6R+HeXL+KRjpAgUPuNyE7yfA
9v5t1nrptEts3q7PThnA7wWbw6y/yRIWBLIa19rGTQk5l8A7YhCXaTEBHPEGTx5YOGbSgmsEsGLp
xlIzf3BYgBsCpDLKxJWgPE6qrvHPtpakByDqY2XyDoH15w2zcRuBhdZ5BDBHQCOUjGML4Vsr/eno
eSbJCqxYXngLIn2NyyFpVwm6OaLiAckRYih7wHv51SCnDIGMa8OS7fny8UfDaz48mJGHbguBGr3i
nle3F8sMghP7Ap+xM7cSDh5toZc6PqlVQdwUpdosYK3STH9rLYIsN/k69Pyiz6BZ+YIyYUCIhJqw
CGGOfuQljBkjVhrSgCzPSNfEBZRfriuaDsiWKbKZpdkRukcg/Sac8/CA9cNO3wjwVRuUo7Iv3ARV
j00kHEtPhHzd1TCx7asWXrTLMWm1q48LxmDzPb4FwQGI8lP5NphhCr8JQ9PEn1QSoNqbpBbkIuMu
ovscjzIunk+DECDXKJJyNiM4nhW0NZaK3Pbnp5vGzYvEm+J9YmudBQ6CBX7egsOcYWCYG5fcdpqS
Hg/PYDoQ0c7ecqgd+irx66DbDw00l3g5oWQogszmBLVbnYZ7Jrp8gVQm4summybuNiCgUd91oADT
whg9w1IE4QGs4oPleZm3WPfLsIdI4qCnJR/2bhzqb3ng3vVRewMZoYCGvXIWIXkbrkzQhL61YTR6
mHRjWnCUCM+AugopfOklPC3hFRDs3x8zfzO2+evx3rTqalhoNkjA7203Am8z/sFL5F1tuu3UETD/
IKlE/mEh/MGOCQIGWo5aQfDtT23OvxuJn5PN37S65z8DrvAYPgRJjr4Gudyv+wZwYIhTn5EVpz40
N8GLul9PkIC2lb+b0WIPmCkaYCTyOT+8N7f6Gj74+8ChDzOlDD0VXNjeQnQ5oxmT2Ca5IyFSyGez
GMAW/TJuBhBS77nYvEay/j4curCzhQ3wBCAWr89TojpNLFS+xdqFYYEdICpG3SVwLsm3sLaDu5GB
U/+Y5Ls/X+DXiAyOi/4PA84AL37EUYRvru+E0aYmgXdiEYEiKoAcbr1RlpArVkSbbyDtbv98vNdS
6v8+HqBBzGGkGIR/c7xZJgrNGnSokoVwRInZtPU7+m+g4BVO8PNj8+vVhCI+QPzFGf3Bmb3BZQYf
gp2U4IZBt5GeLHpy6DPzuGoQvrhNG7jAdB5PS+t56TvX8w2q9uuNfHOCusWJayQBFhCrwsd03LFv
3sFUZ+M+ChfT9PDeONcvVxRvyM9Pzhu4MDzripocB2yJu9JJemzi9vOfb9qvl/P1Id7gTdLJpqkj
HKJp9Itv10q0Ytzj+fxQW3oY5+hJSv3lz8f83WkhbgOKlBjzi0n45rTg056BZMKLP4My6QJ0ee9g
kf75r34FSeBdQ2xUAtkmLN+B9L9+5RTrwsYYUKzRpzYozgMM9Y2dKv+K5JvmaTicfaMgfFshqnvP
w/c3iwsWtjSCscCZA3j7fAI39NZwwWLOlo+p91JnoFZs8T++gID5Mep8DnaCf9SbB5Fi7A7ySah9
A8AlKsRUDcQYfz7Eb64gBvuwKADrhxTs7SE4FAF4eVHKkTUpHdAXdDr7VdsdEkzeOZvfXLFXh3rz
ODjmIyoNeWlgj7sXuFUeE4x3Y8NBTfbnc/r9geA7mMCcB6v/m8mqHAhPmIBLLViG+sqjSbtfJ3vb
8Om9gJ4fW/abB/A8F/mfQwWvH8DaDnPktTAriGGJg+G0ckGoobpa8tIMm/yZX8ab7Jo/UA2rufuA
bzleQIhdH9n9e0Oav3sXfkwSpcCVAe2+JaTW8984GrgvU1553xX64Cp50jtSfultBRFyr+FKNF9i
hqj88+X+Zf/BawBwPkqQXwyHvbcovUXe5pSt4PpYqgEBrFC3Af95IUN/50/CbHy9vGOp9pvF7NUR
z5//hEQu4Vx3oB9lYdiM3hkXtilRw+4h7Dmu81JhqmX/53P8zVL26ohvSomcqlGvChe3ick2sGlW
rDoZ3nkX3zlI8GbWm7DWU/kQdYU/zzcDlMtouN5ZMX/3amDyHuQXqEv4cp4//+nKGTY4dKwQ37F1
D3Vk0Z0V2hC5/vlq/W4HxSAqUoHO2QpYJN/sNlNbU5LDdgUzXvUum7b6kT1OhX9MttEp+Exp9b7F
45tZ2x+7Nhyc8JTjiEifeeuJLFHJJzWM4Appgi2P/JvZpJdD3R6FGe59yp+zFALJhJ16Nvwf9s5j
SW4sSdevcu3uURdabCEiIhVTMJlJcgNLKmit8fTzgZzpzkCEBS5ntlOLrrI2Iz0OjvLj/gtpY+ZO
PyvWxKZqiEtufyrbWVkhENsUFHZFlU/N59vYYpcX/cYqPD2slzCwvtHHouu3PqzlhpLWpHMfgOS4
m7We54tfVG6diiO4lnJLLXsr3Gqx8PCdTAHGhi1OSeW1UkY5uikSfSfNBahHKvPt1llysgWgBqos
HKRtFnnrdTcOdJ4S+BNpSm8MTtuVtmrVGx/xuAHGwiAExxVrhPySjvPqdojDTK6TAVGU2tB3Ew/B
NOoOmSa99Oq0A7Rmd233OMEfuLwnljPp6Kb4HZbGCY1a1CLWDHdV0kGpmjBLTM6tujOBoUy7shup
MtVemsvXANI2DuZzH5OiOG7vyBifSqqB41SsXuMerOVS/FEr0ShetaOcqRvt9JOhGdSeeAcgmbzo
Qq8JufiS5rNWBqUNuNrrJfIUWczHKyyRv/n1vONyQNZdmq4uf9Aze47HB7gBYApn1KNEcdYnZCMX
KhRF5qDFvqg3o/tQDjcWzJnTDJK2vOAgVPBHPEiOD81EHWZxisXEnq5Rm3GTr+PBv41f/rwHwNUA
Mf3r84SIJLUm7TtaR+uXa9uklQoAA3tBhPBdTQmBbk9oDoegnS5/xZXAyHJsHoVam5BZndbRrGKn
abb5qCKz52Zfe3xee4TRk9ie3xYvsq0Hz+nJchx0tQeV1ldkROzZDJbm1CS1yvA10L1QETfm7mwg
g+apsZybCNyspo5iZRhADqLQOdEObu/qge/ZJJ4sZBvrUV5yvaMdvnzJf8dSV9d3AT5RkwdiqY86
cLxdcyfeVT/lcT+otuCo9vTZ2scH9TDd0BoSfScDbIjX9dba+X0LrH8HGjuI05nY2FNhPh6zGgdW
FZpRulC6Q8fYgaN3rDc4UDvFK+8CV326vIROtz9VrXfxVt84UydKgNBH7Ehc4GK2rtxV0iFZ3n1L
elZUG0v2dOO/j0eCfzw+OhlW3/vcguEEV727S5XPfvh8eUxnsgmCSMhmUeNArlpbztZ3iZLgq9Gg
FuxAGZls7ZDsx2thH+PKtKWlf26Fvg+0OlwibhwD0mNiK8lTQ8YgAmXtfxipvHEZnPtqiEWrVOCA
GSji8jveDajtCiuVpLikagNbOP3QSLlXjb8ufzblzGiwvaC8Sf5FrrJW8/F7o50qs1sA3rSy7oqp
lMgUJqv3iyuG2vpulyk+nkh5TwuW3tHQMvAi5g8UyOgeJqWcxgOEsf6l6SxDeBHbCXqGXA+y6NVK
YNSeMCKQarehIchuNRYLEcTQp3E3iVHb34uhCX+ZxHQKnLGBW+YYYlxJH/oejq4LpjELbEnuup9j
bgnBh3iakR6shFTfhV07VgdQhebs4B0FzRlYUIRpJqX5ckNw8fTJRDWUNJVEREHPZJ2G90lQz+PI
oVvn93PyJdPNK1n9qYS/pEjbXZ6Sk3m36M1yk6DaTBn2RPco10lJpYaqZFT/rPsHJLcyQPWXY6zE
lX7nVNRgFhksijqQclbneRwlhez7vFzAGGeKLdajSBVUzm/0RhHoLvfWozL0oIYpjjtjLEvQiWrw
8SV9w4234Znx8ghdrOs4+4wTPY021tpFvDMBOQEwvbfi/NoE4uDJyTB/vzzs01lclCzApoGyMSkD
rKpP44h1Il1EzHHgQkLFaTCk0EUgIFZgwZwRMu2t9JXm4+Wo57YY1tucTKhNsM1WUdvWiIcx5HQV
ZsAPo3kzW53XiJYzJ/rG7SmfZJC84iygRRTPWauoHh8fGuggyxHpcILYXvLBRHfBtVzoSx8WzWPL
tNMfqRt4ulvcBqqjqh6if28g1kJ720/l9JcgF8c9zobBqZjC8PEvSTIzpnJvAunNxEM+Rztherz8
Xc9FAF4rcnwtSo3i6hpjtxaCIUFFBUmyqzXubHPr5vrt8Hd8NVNnk3im8ryhsLeeu2kou1iLKGo3
iAwrLvCbtIbl9tBqe14FCgSj0fa/WF7lGo/TbYrPKDzKoN6zoezU9LbunjNDxsdSZCWJcFtPTEdL
oTUQLl1wBFMJHrtzAn1jN56JICPvKgHwBd9LSeB42uiSxJ0okDobnUTrVkev4K9fOQZgNErJ1ElR
WBHXrw/oaqkGLjoHL1C8zNLwIAdNuHF5nhsGI1hcG2l5oCB+PIxKQ13Er3jYBEL5DPDmqZfFjeV3
pluHCBAON9zOKmC9dRun1uaiQjoJ6I03efH35KvpGkji+PZ8J4qbitenSdsiObQo0ywBkd89HlEN
21BXZrBi/igrDhU8NEkn+bZOYkgWM+jQoNRtCIrFxlVxenrhv7VkVDAk0IFUVqdXrRUFGPaB5rSf
HFT5cwNTxWqcUPg7j53lXWMsLygR6AsP4JN7Tx5BKA09U5Zo8bUa67easWV3fGYsDEbSKMag1Xyi
4AV/yBCTSYe2r1bTPoS+9JEma4LeWiq+4sAjbazC08yeA3+BKiOjoC7dt9UylOZ0auBsIIwD09Ze
ZMqzff6aHxCdvwo+4zO5v3wknrlLj+KtFskIUa0PfeIJ06seotaTqU7vh+7/LMrqksF3YBaNGTO7
vh9gudzNaesm2pas9skW/v3tSOhV0FCncmuhkUwKurG8GmrtSo6l2Z6kQt9Y3aebeBVFPt5WfUJu
XPZ8sT+ibizsXX1Temi3HoLdlhbuyfpbBVsth7KZ/cxMeOghWbdX3T762Ja3Maiey/NzclQQRkc0
k3weyTUSnuMx6ZlSTI2UUouTAZIm4j0s+D3JDYqnfuq0zUuUf74c8dxcvYtorV54CvIdRhMzMHjt
mWbZU7ZVsD29iY8HZa3yCaRRQtEfFFi1rv8IhQeJg1K2F6OswhEcVKLmwIZCjbei8oIkruPb03O2
S39uKgufm8T3Y12tGDiQSlePrJjFjynxirvy2bqJd5aHtcOTYDqLpGfgop5w+RNvhV2tnVmL8rmg
OWtXEOr0MHUC9YlHnd2iDHg50rlD5P0AV4dIN4VpUKS8DcQYnpr5OpfDLgHCdDnK+SWDeSRpIrXO
dWaljm2GFgfj0fPyKpRUVL7qjRCnpTKYXlQcFw+fRbxuDfCQWlMbNKBPyP2i1kejb7ar6+gxuoOL
p6te9YD75126nz/+9dCOwirH+w+hzcmsrAi8RQxcG0DJvEWCObMYKLdTD+fCZJKt1RTllo9UkUlt
QAi0u6TgrP/UmU+CFm+UyM4shaM4q5M+z3ozLCQTBlsboJFf3jRqAlLs0+XvdXY0Gqq08BQAqawf
LXMk5YYkIGldzaVrGh+ADx/mMnKm6fvlQOeGg5osxSEA7MRaHYxKjEMPrHoUmITAaVoFHaRPcR55
l6Oclp9ZdsrS0gULQyHTXMb7rnIT1GhclH3S/bbyq55q9PeRq/88ekAIveFbvv/r6uwSEFAD2A2q
+kArjgMK04RCCdZottJJz6GGxENmHGTT98Ls28bYlr/q6EFEqD+ulbzWYbCsPqEKdSHNyaKQNbFR
Khl3soOS4WIAPx5UFzmsazXYL7L82zXoc9kUQzQojMioG1vGatWPIK7NQFpumcpV9/6+3GV34oP4
EWimsEcNbic9XB7tmTPqKOBq+feg9jWwxovx0SdD+doOW8n1uQX5fkSrlSLyhYMq5y7R6181DH4T
aDkoeffyMM5GwcxMhArES2WdwpsgqrGdpXgfBTG6B/MnfKZ26qBtHHvn54fHMsAXXv34rRwvwwIl
wnwUyAtbF/8Ybub0vr8BW2A3t/0++Ph39NrfNSyK9/8Ot1oOaEoNUb40QrJYt3sBoSoUotIAbs94
35jVRgXw7GVCkUqFtEmbBxuK49G1eVYJuDmBHEFL8a1/UG6ED0btaB7IWif7In2KH7ub5PXy1J07
GqFxsdd4k1vgfo6DClri11ZXolOllpXd+EKHxiF06cdBCcM7EfSI8/cBTW5/0FlLe3A9h2ZitAW2
SuzvsLiatOZWCcBkdXhXd9OW9PCZwXGG6HhsLIaIND6OByehxD81iyJNFEdx+sFQY2Nyu9iaD8im
Gbcl8mzFvTzLEUKZ+ljetn668GQ6q77LZPDIN7Uw+LfA9PUv5dRbH8NALujiKBH+C1lhmW7bo7gP
cKmWUODL8q8z7PBH5PYmvDvyyA8+zEUvYZRjosPJ/2OmxX4aMuXQqnk5OErQZLBnkDPhvRjKlEPK
RpQ9dRbaVzOgGQ1FrgPNrCOEgcajzosYC4ga4TUtQJSlrhLxOzh9Wkt43MkIcaGIYHjmFMwqeGeT
kEPaFiP3aj7COonj5qnVdf8uZ7CQS/UouZG6Po0paxvohEdTRg98ihtM7zqxnbcukTMnO1NAW4jX
Pm3MNSpI1iohTlW6NPD70F1p971yn9H2LnSF4v3GTbxM7eoaOSr6rpLovhl1ucx53MVX0YEPDldd
3/1/qKyfOcGP4qzOCK3WUB3JiDP3wIzmLEeeRWlv2g7ZLXxWXmu1/pHICNQix4qgVI58M0yMPkGu
VCqigPJwvru8wc4cxtDmFwAW2xpZgOXx9i45EGCMQabhyJeZQTX8CEXJKZLny0HOzSX7SqeOYi61
ttWxkYdzaigT8BbTQidYm1LBHhTYD0Ko3ORdYO7Ncn66HPL3+lhPKbrotEmWAjtpz/HAKkmuer2p
qU32TQKWTocZYkNZanxXbWpNcMK5meNH0w8S69lAY6N4biv0jthyMiraKrTET60ZFQjgQ1H/gc5d
YXitWaj5da2o6LZps7LZZDtdHwqlVJUSDT+art7qVQmHCWKaONO3V6zHCkUpIyu26oTrY86gpAW3
AZ08ekenHlB5XeliB1eDB6Oyy94s3LeL6+AawmX0TGrhwCbDR3WzrbwVdjUfUTdMWaPJGQB2nPHq
4aDyXm4DRH2t5C+f/+sRrg7yZhLbEmRvZhc04Wq2lmmNG/fSeqJWIcxVhaFoWR65QdsxCNLZC4tO
cZHaiTbm6vSbQbVkDbMzgRuRSR+v4ZHO7sx9g358b/o7TY1DKJ96aKM90x56a9qqapyOCvYBfDbu
WW7CEyu8RkZPk94Dene+9lGdksXITczdyzvzdFD87UuHFzoHQLT1lT5aU1pMJlXPKBv7N6gOI8qP
keqYM3K4WhxshDv3/GE8PBLw0RDJIlZTFc0DVDO4gZTUwmd5cFssE6nQXBW3yHwKe+2v/S5/p4KU
xJcDj1byQh05nrcKDFeADDY9+enVtxo3DX1vjqfd5Q+5ni1QWZIIREMDwE77cI1N8TVBUccerBtE
x/QXV7r/ikDVuHGQri+IZQTvp2v5Fe8uCLIyK8hzjUJ/ON3LcdvZmW5802CVXh7N+o5Yx1mt9aoP
ingcyL4mUXSLtHb9PrvSZISE2lx1IQNvxNsa17JM341Lg2epSpWAeEtDxhd+xiLbHsINdZD1FP0Z
FOh+6p7879qjYxpEtUDcHSSLSKukb8UOEbouOlz+dFtRVtlLWSWloCqLmOdQ7YBAfvfN8svlECfo
8N8jkQGnKviALlio48+FVFAbA5GGP1nTxY0O5X2292/7G9A5lqM9Qmq9RvNYRodkfznyuXVBqQzo
gUj/GHj4cWBjjoJCb62UwfHER5xdX0xq4i/T8FqjE3k52JlFAfh9qZMAe5J4mx4HQ7S0my3EDewa
mccxqxwz+RRb9UaUk7cbHxOgAz1TziWApOtlUeJQ3QDAX6r8ozt8aCob7WY4bW5zW1AETNwUcfub
TYT/ctK9T4mWsAulQYJHR2lm/cDpZSMSJNDL3PzCZ6oV+xabkPml3RtXf/8Z3wVaH7lS5+uoEAY8
ZUTrh1WOGtzA9Baq+BbJ6+yXpP5Cu33h6dFfOJ4w1MwtLe+npfqt7LRbv3CKT+Vr73RubVcPyeeY
bpqzZSb0G0i//pA8Ebkil/bdiVlSb6VTn5jc/i3GuP1VfV/QSIt32m5RT0oc8SPPwj3FXH4NMn03
1cZ+P3ODqiiGLUgGEcbEb+zZu6OrSJJpoEpZ2r7lP8lTfJDU4Tpq8w9VrG9kIOc2xPtQq90nt1Oc
hT3tjGSWXaVBZ+WLYGxhSJfU7+RzvhvP6vxq1UqKQekC2rb0B9MUMBCQ9k3q74am2iHp93Ee9A3I
8UlWsOwFwCkL+wt+1IkTKuopY5B0pKNLcah6yt34PhVt5e6PM156B650C1h5ftr+HXL5DO+mrS0a
yahNaPpF1O30Bhnb37rfVfhiJtoWWeqk+rUe4CoJNqPRQH2EAS4+l1hq7IE3HzQPIJWDAcaV8ePy
lj87ONBEwNGAUpzwwCK5XTypCWe2rTvN2k5V/E9owx/qvNi4Ec4uF/onTN8CtllfRWoqC+imLEAH
7KIxH+is614eSUsEJIFwXdmqiirL+luvT6zrKHlRrTdOkD0qApVsQ45r8Vr4nL1R03ECL/qUf7Q8
687yin13Z16FL+mLcu3bMsJbKKG74bNiW27iUvH5FP6U0aDxLn9xaZnB1c+iHa0v1U0YridlduRo
hKHWFWYTC6tbK8RLejd5uoOBqtvOVxJSgqhGowfwWf38x09+q/l4Ql9jkQHZU7gxAdLLgHiPl7Q0
BYoA/iO2DeWpipF+uZcfl9VW4UGFEmhkXGGS0g228HMxcKBSnrqjt5Aqt/bWmXMK9dcFD8J3AKe9
SvL1ZtIGpF3xSSgfrfJzrZQ7rHk2zt1zQVDC4pODSQIevbps/KapowqBFLvUgKiFv4SaYtj4fHla
z+Q7xvsgS7L37pQQrSjNQgEEbKlq+YMRZHf0dpxpTn9EcY66TjdY7uWIZ4dFQqBgMoVU45r4VyJ8
UnWGD69SDmQ0vK3nIq3KnZlND5cDnUsiAQ+D4qJuTSa5fhchKZrGXUi+PVzXt0gxH/xn6Qmjgh4z
aN9GGfRn+Cm82xTLWz7ZaqNwVqB6AZ2Misf6Gd3hUFb3VHjsZiT5SczesltL2RjcVpDVe6IIeJOn
HSfSOMj7HuyxraAgtJE5ngtCDY0GtaQg/rMu+ieIUoFrQPzZaDS7w+eSnvVGiHM341L/hq0i0/xU
1wl3YVKF6usqJjn192ic58hMyPfpi38/ezBDDxpCw6+XF8a5YbFxOceQhjShGx2v+a4ItKxoCWkG
4K3LH0H38XKAE1wNBxWD+lcEY3U+CGidi5oQxBRWO1sLZrtoM2dGcL3QvifsaE351fq/ghQHH9Rl
xHl3Of7ZAWockBKH1CkONpKkQqx9aBuSXkFuyL1c/Ft80u8R/j6Naawt/eTjbzgYEiYzxcA3HELd
ywQjcDUlKDf4n+fSCh5HCwUAHVl21HKYvDuelLE10U8hiREO+rWP3vV16NaH/JBdQWeSbPFVijcW
5JkDkRaXAaiRLhcrZLU44oaGv4kOPhCJBhdFZX7GjPlGncMXKx0Q7jKNjUbQmVSGt98CkFviIbpy
PMQ6UVM0bOoM2Q/0zXQN95jQDXPsXafBvbwuzhy91NMWeQr+AReymjRUn4BPmha1KUF8sFr9Wp2l
20CRtpb/VpzVPZ0NUSfH4e8MRtvNlRddo8vnUWvZTW7utWAP3eZ167A6+x0XNgdMGEUHuHz8HQfs
Iq1yoppoDfEdj9LHIMJVqw+/NugEXf6O5w4tOgu0L6gRcICsn7ZS1I1ipTLAwZl33JI8bnu7cRGx
9WRbtLe7/ydsLfYbN5gFN4LW/ynFDn0uuVc1ZNHz2/lWOZgP6TdIA+qVT05woD/pRFfNbbVLdukn
pXWVH8O1cRt+ujzsM8cKjQJo0hQ4qW7+Vtx8txkrYQh8K5p4UaTmF2NOvhVRthHizJflbb3wBHBo
VOimrJIeAScpH0Pq2J4eWxefGWSqBeEz3lF82MQNf1q3qraxAU+HRUiuarYeCfcJ1XUOMiXsl25c
hjNeDDbK2FJ4OHMfEII+Cyx2jaflOnGFy4P49syocuUlp4YlZK1X1sW9UZeuXgv3XQdy2Yz15yTw
r6N6qG38MKqN3X8mHzr+FatvGwV5aqkJ6g8FBEOIEIPbC3fzbbNP9o2bPYvaU13cTC50p/9Gwnwc
epmDd0sHx4S2FvWZIyDUHQNxehYzUuTtxhDPTuW777wcTO/CiAIyxTmCwFCIC3dUTdsSXi7vgdOj
7Xggyyn0LsJcaHEhAZm1uwBzosAMd0XEo8dQmqfLgc68t44jLRfVu0ihjt6sIZgxVmm77gWXIbe4
ExxpHzwbd+aD/0Pzpt2yK/rK7m7Gvy5NLshZTrZFooBtuM6dK4TbDbHnDWVlRuXUauw1eK5hYCps
3Lenq3IVaXVZJJWgBXFLJqEhSSi50Wt6q9a2tNOdMrSDa9Wt9JmBas52k/DkSSsvlgZA4cC1nKHv
B5WOx4bFA+E3mPXa8oadipHwVk35ZM0QBtIH7x2DHs1J/RXlVqkwM254FEd0t6zJ2tU0f8xCvfEu
L5qT9U8k3h700qhS0hFarX8fCFLR0v62h0LD30EckHRv540tcDYIrSadh7hkcFQfL0wTr7kiElga
ajzd8P56GIRM3FgV52KQ8v2+YymBrNNLVBsmrbRGMlhDwf3rEanRjQjnJuV9hNWyUy0d3dSWIxkR
QFuqEnx1EGaMtY0wWwNZnblI2UIhgjFqU+y/yYDRTLW8MekniQ+T/n4ky094d1D4IpieLJ1i2y+F
vWHs5sa3FeUF2UP38uo698mgg1kwoxYRKW01lhznOMzeeLBE2s2sH1Bc97eYpuc+1/sQq7GgkCUH
rQDqRxDDsd+VTT+hJ+uX4iYH9CTP56stI4GbCFwZGZbjrxb71owcbbwcO5gQCZ5uOjKJKm49b7ri
qfeDi/EMpnVe+XPrPDipKC6hqebr/BvG5zoNTyVTKOOEO8S0any/pEabDtS1hB1lJeHaUpC4hRMy
HHqt3mJ8nJ3Cd6FXq36xbsn8mOU41XijNoOTDILbbVWuzq1IsuMFewOuGQmK42+LyW8UMXjqdOWs
fezkQVbAUMvCZyON/V9ag7Ph5ZV5dtnAAFvks1RoaavcvxnGvAnUis5q80mKHzmgNgKcrhb+Voqx
Jn2yRYplde03yLg2hUjeFDf+g998la2Ak7V3+jm9Qr75rzeaQipKBUFZOk0nvEtK23JhQpwF7jG6
5nDvD6EXzo+Xv9npJC3UVE2CKoPg3ckbJsc0h+/EY3DxY0GFJInwVNd+BVsE4NOm2dI5+negdXsO
WXdsChMC6Y9gouIfoYP/YRIeQrddXoS3xniVuMJVuPVIOzfAReCF4oGu4EWwWhQz1m1ouMv/2axD
BDz/bKByoYaIiaMXUlxVOwpctto/+E/Ft7//uPKCSNdBy1K/Xe0zfN2XxIMip4VN+72GiCny6QL+
3Xhhhvlb2MhYa18Oebq1l67/v0OuTueGt286KBR90hCnAQVq7qTGz6osbJXstgKtzmjEw1VszjSU
25oJ1pEZ/QzT1rCDst2AM5xJDY+HtPySdzebYAVF43fMoHgdHWqswAunvVW99D7at177Vn/Ae224
Gm62SgnS6Ql9HHi13SMcgZO8lv4khsa37Lp7woMd0vx0LTiRI+5kty/IT68Qtg9hC//9/pcVfPOo
0lC5Bj53PG6p8sNU05nKHOfyKvtlzPS2po0gyzQdlanZllBOkdiwuNJP0rhuNCbLT+gpJELxklow
Trixfl5ek6cJ9nGM1XdEFTUqQnTU7aS8WfANHEZOqaOUH95gV2LnUeRpY/PjfxZ09XBSrFDCwpib
HQHbO7kUv06Q7w0J5WI9+6BAomxNxcv0bOO8Ofc9aUnxzOdKJ2Ndhc1wP4ZSS823U9LncpBCu1js
bS+P7US6wmDWVE5T9JboAXI3HC8NDEpiDu4lCpWn/Eeq4sWTISCHsi0prPffOVQ0TYGoTj2UsuHq
DB2GRDbKgJTPaPZYrH6NM+/3gP7XYOf/Mk3v5vbEYOdT8Jb/eDuy11n+wB97HUX7h71PWsrTR+Ep
snz3f9nrwABSebfSC6XKuZyZ/2mvo/6zHBoADJa6Gfm5zLHxL3Odf1DFgEOBbRTcDeQ4pL8x1/mj
Ovf+8EBmiKODFA8uCM/ntWjTwHOjkXXrKTQCzTg0Y2Oljjh14QCUSRXvdM2R4fdWUifea4EUOIYE
AEFqpIhKuq48qmFX3etRlz3KY5o9AdEMv1Cu6R4wvJGf/a4yr/pBDjxhajGnELLeqyU9ikBpdPKT
aiYhLoWJdS1FiHE5UqUQN4K78bIAnU0Ail332JFZYS44z9dJjr9tiYP5U6FJ/l1kdKT8nTokh14y
MO9Ac2tQnVGaDGEXtnV2lRkdoiBxLSWvIV5ALWmYiiEoyKoyK7wZPS4xfJwlNUX3hx5zO1OGNfqx
ep77xYLODv2ylCWnSNtq+thSLC1v+kkN/EdJyiRzpyb1jCdond7PvgVUohjL2g7UIfcGnJZ3yGH1
E8oNvfaE12D7QTGsCeSUZRYPYi1PuDYLkvgmmkLslvKMp2cL7G+He0L9OHXldcxk7jnO5y+jn0wH
RONDtxTS8WCKiQD9OU+8QR7bL0ODh4c9dIAbbHwYhbd6rKcfrYyWs0PSILz26VA4YqK2GLuXgm1F
CCNpdYQjuqrdFVXbXI8ilraAThuT3E7yjcZpw9ZCkw07FKpV46C1TloKs8lrg/vH9lUdA/swtkoN
KzuhcMVAsr73uYaNQ9ItBg1FwIsIaz2rO/Qoswb2QJdT2glzPH7L2zK+wiyydBoZu/B+8aBy60DP
fK8I6KDbkIQwRobQDhIBB2Drpil4iewTxez9L53sJ9+lrKy8RE0GzIDyWZo/RnKKGCsi5KNxm05p
do3VyGDPKSIM6HL24uKV8gplxYSOGfbpFUbWUrszJiynG54AB6XqZUcc2vjRGKVKfQlIG2JH7AeS
Lj+QlZdJzpP7IAMkUkKUAUqd5TNS4JmS3NaGlHExFrgp2fVYyqGDfbCWu4GpkjcOVJLxLGZDA/ES
Rv4ChMvm20Goos8TvAzIAmm6oC8xqQbTrI5uX2HRZE8NgjNzicNOnLRIPcf+fJAEM0HHaFCHL1hj
FIhZjFkqOgNAxx8lkpwa7B9Bh6hghuUXsVHhorbNHH1Nsi7NFiMEPPOynF63DTWo+DBWkoSZfY1x
AbDCBA97sXhRp0J0aeUWN/jNT3hZoy/cIhIjSRRxptoYgcYHMyJahRKVaJzG5jf4PwbunNXwnMp5
vDcHARK7FUBss5thMD/UMma/Nl4JGJqMeEjzmZK5+ZU3ZfMYdWp6yJU4+YYXnvQwhvzSfToK0Q+z
aQeKolYeRl7f6P1zXvbyE8DYUFTczOryufSsnA5V6/T05BRgrFCW/S9TEljAmrMq1QRbHvS5uwqi
QKQuGYcGp8GgGG5ijVFg53WOf1E0S43daLA97pR5go6Z4OWjlD3+Xk0nOJhWIz8QlFlrhyMtsLwM
TfOg+wmepnWCB3lrVXN9b+RdWe2oG1bYk0viuJ+7Xrsbu8TI9hp2PbtQE2cOtxQDqyeSmjTfD9EU
XQ8Ye33vMN/i90QWrj77cphB+urNWF9HuYTdTFSHeLdOQfqjQ8TMDQZB5RGJYbAzN1n6KDD9L12h
ZF/xl6gPPmpiH0z27KEZguEWH4zWRXmLTT7VwxWSWEroRKachx5ewNkuiVtUPESl8lBcFT/6wYC9
rqSMkKWzppHeRIEtAzVdwp1bSp5l8TWgzhAWIgYlH2P9FUrKj7EuZ4R24uDZQvHK9TFoG522NuLn
rI78D5OQTPehNev2VMrWL01Jk5surFDv76zuBkLe/MRWlmSvLalKuYmo09nIxnQOwbLoIT7Ti/z4
4nEROnIk+C8Wsn9eNOr991gN2xvJCPLELSvD2uehb5Fs6333kAks60Ew1QM2BeWtgnXa96EK4tsO
l7LMydo09TCJZjGGY959lcQkkzyxjXIP/Zh5Pwczu7yKTExkxUhBhSIJp/qXyDw/xVLZfO3Gojrg
8tkvkjKi/hBxOn2bGzA3hTnN11iyiC7uVsErV8l4MKLQeJvxQzKZJLsVMOGqM3V4KQW962+w4e48
Xwynn7VVp9eY1eU58qWRaJeYzH/I8sl86sWxgIJa9XWCd49gDo5Uhlmyl9p2+hXp9JoaTr4k7F4R
8Aym3mlqK1HBeuZD9iSGRkR3oUyGt6QQE4zdwxjT6uoFOzrVxq6+fQj0RtpZfWy8dHOffIw0o3e7
0ULvy1eb/CNVrf6gQ4hg1ri/5a6OvFlWgms0JIIXKnPSdaBk8Tdc+IrXwMz4YPjXp05Sqv5VrFs8
GZRYsecpGm+UMLe4sZIZsfzYwMsPKqTnd3O2z7S0hsdohbgST/ku7REw1zpM79tu7LxAR0m51jW8
0dJYsGPgdfsW1yJXDizdo5dreh1eGC72yCoCvpb+SZem2Us4YF2zXdaM6g9e25qjU0olcEO9Vm+U
SWxs0Uwkd0JSbWc1ZefKnaUdqHZNhyLIZ3du5OIurqLwqpll4X7QY9GLyup7kgi5IxR9itVqhn2n
HMZO0mGQJEa69FkuDOHJ9C30z8d4Er/Wc9g+YCfTHPzY4OyWjSIy2BK6+uh3gf9RamX1oLPNn9ux
T/y3FMu1G/zDzeQn6st9b2NVOM62P0gdQsjW4ioTyvnXoTTFz01bUIaZBP8RgGr7WDVcQqRr4y4F
AHbfIsS3g2HsP7Aop19hMaV+7STjKEcuZjTp28T54IyFWB5kuRNfI4yj922h4pg8+OFtr3N1WbnZ
fhtCHNXs2bBC8UqsJF/aJb5h/hwl5Jk5QhcvZikZxsWCL13sd7DuLhM+z0QJ5UuHDs6+GVV+Nwyh
ndGovaePfp07aZjokhdrFS882Rd5yOaWehsaRrcQRbviTiklcSfgn/Zo8hdzr0ckOt44KUKwkxs1
DJi7OLnxw9J4KetW+pHlvvaBlE+60cjKPjXYfTjBEBk3M735R12tDVeJkrC2u7gS7hWpL3/VPeL5
0KlS3ea51kh/3nv/+zziecTT9f/9l8PnyfMIYkcS5W//Z/fWFMePJP7Yn0eS/M/y8ljchMGjAu5Y
NEL/PJIE7R9g8hINTGRzeLtCkfrXK0niaWUCG0bQC0ARf4jS3H++kqx/OHhRRV9Ey6kkLwCH//p9
D38eP5ccSGHaHlVYYNL9LgVQDiCrMinoLhWDd+WrNAnxQKxkxxiK1IlwUxQ/+GGLk3lkqdmHqOPZ
bcvZaMl2iqqx5Sgylj+w7cb2l2mm4VtHenVjSkkBEg5+ZWNPvdp4ZKgKTCXUQp0aWaCPsTb1eH1l
mXU/zLr8WSpl4N2CAO3DNsaqxXBTq+WrWusq0QGhjef6PI3aI5lgfAW1NBvJYJVxgVKr2n0+Sf3g
5khEhrYaZILT16r8pWmbaG+mddDCXepijMfSgo5cklQi0Ky5r771PQgnsvhGf5R6BXaONvaNo4yJ
fJM0Gf1VISw/U2kGl6uIve8GoC582yqz4AuGZjIep2VuPKGDHzyEfkEKmHW5uM8G9FXtWlT8txp3
SaB0hnLVaOZQPUy6VbQvtVLFEHS6qhdaMOBks5oTowPn4JyF1SgSWvyn0Am1q4WR9BUPUX96kYZK
vG2aYHEcqsR7vqIwtlz/JEh+7evNVRuMAvZyU/lllBFHs+t0zK7FIQkeNKkar4M2mu9lzk7skZR8
/PAf7J3JctxK0qXfpfcowzy0WW8AJHJgchApUqI2MFGiMM8znv7/oLpVRSKzma1b25bZXV2ZPAMR
4eHD8XNSRhtR18ymA3JpT8aQywmsdHrqEtoLTlkNkguBdLRXiYwQoSvmimKYxEBTYVqPxLT6cwv0
/EXTBZ7NUCLat3PIADw5z6Nj6osagSWwg7tOgH4RCtpgDyVpcktqZXpznstXca36hz7RJMeImupL
MGuEKrxD/ouiDd0TuUm4D8u27e20NRFsHrVqV06yxT+BHiyfBmFTtSrjOzRzQ/RGkTZb+qFdvceN
ak9qaPDceKVZFUtan3gjcBonCVPzFhnm2gcLYVHFmyrexNwW0IC8n8aRtxVsqvxV7hEMzSJG33pV
CG8TgdIBhBWi2do9OgRUUq1KP0pzIy4SBNWx8v3hSGY/XpVZbHrxHIpuKtfZRpWj/msFqYHjS1Ln
RFKmeSD2/ftByKWAWHs2kKFLomsdwbpPajyUXmeQFtQEyFdNNYw/YuRjfsaCCpSIJNARtVZwfCbZ
HClWhIehjIpjK/riRq1zbZNrfesV+ah9bzTFp3Frtcb3uu6EZ60Wx2M8WME+nQzZRTMw2iapZj4X
VZJ7taCK+zGrQyefCngE5ET2xAZijrKeko3WRP1LrXHdCL3FlzY3pxu50rMvEMH6d1NSi7Tj1OpA
TK+8zlkj3c9qVruFbqa7sJQFxqZTPzt2dVkdzVmQrmuLb+EXsr6rrbjYTBWCtKYg/1JENNKivlZe
6jBMbtVSGw7oTYgP3DZ1gw8sHT3Wkk2s9NFVyRI2jIX029KPpW0looobAQH7vJRZtkY6Nm6sM4Qe
GgrhldB2nzMpMgnVVFLyoNR+AQfI3VYMun2Ulpanoy/rikZTOu0cl9dxPqckCpHp8h3KO7Erhms4
tvrbvpwRmkeY94tWD8KOwkuBqmBZ7JU0qq9RDhwOYdGoClqvkv/MZJ44x04/SOO1VerF4AVKXKQb
WUWVWBu16CdypN0GEXsL6mQ9306RMO4HhDx/BLk1u20cGK9JW8RPQytO1+rsR54kxsWt0CsxeV1f
xTelVVs7k4oEh6dKtNR04KBA8tYms1duVEHzPWi2mxsL2cSbtJUbr+na9DBSTnKZSFEyXOM0OUU9
xN9A71MuKlrpKMjW/ANZ1CTAJYvdNaKlDfqvsonWjYJwhWQLRrSop4uIa44QeXzpy7CkuBTnw00S
K90tmY4a7bq6yClHoasB9kiq4Thk+G0oNk0kl9KxKBJxqLZ5IsCevYuLsTNdxC3D4Ms8ZjKMcUZe
5ruOCbnveptagNGS4N4azOylHPqE8bl8MJyw86Mb9Jck2CmGqfKC0qpe88rS9qZcz4GDrG1Y2fWc
RK2tkT21DvPOyKn1PHYoJY96zChjSC3FBsdolI6aCvpOVvxQPhBZYsW3FnljKVCnaVFH070hycr9
IIkNWX7c7vQ4KtWbdirHwqEEGuuuoKX9vdWlTApkcnPfKLqQbxKjQOhZJDXrbLFLkWEMR0Unj23o
0OiWENop/3PXBTw+dRRqWyHUte9a5lffhA6SbHWH/yr3bdXWXyrDb2NgcU3UuEqZpY0TDYjZOJMl
RfsxiGPF0WbEP2Gfo53BbZa/qHkEWbcVy9XohaEVPwcztYKNYfhGFThMEwnSD1OOEyQsjCIm0S0M
jQHSHWrE4VGMUekCGC4tqqscvpwCS2T6w7j3cytP8S2jOG6sGrYMR4xnqSelNEaDftfUVsM+nQ19
fIg7LZVeQzEPjVcajMp8FIcsFx5bYaYlwBz6sSV52VFBznAQ48jwZ21GOyEXQ+W6QMJY9Hqo7q4m
sdYrF5ZYX93mbZz6W6014eusVFn5YUR997zwDHEP4/gaJIv8aFpFdRd0Vv+VGV3hSQapwZhsNRXw
95cBkyRtQo0rTqbyZg5q+aeVCHPt9EmivRSwDgSOGjelcN/qFUAlqFzqqxrJCN9JZXmetoFSmAJS
3los2chW1/cQ4bSpqyph9IQauvV51Obgmv+QbtWMtlPtsVPCbUMX9lCKffFcwqyDmlSiyfN+1qY2
9RB0Hj141QMvoZSebnN5ru6nyIe/3Y+nh9j3IQk1oTqImO8Kak+PRnmfTxwDrQqjr1EaN1f9mE6f
ukasN6o4GJMdBm3VUzgVlJtBrOT7NK38bVNpCIHP4XhIrSF4oAwAZC9Mq69SNXRf08RIP80iXsCF
4Tx9AfOmfaryQY4oPmeN4iTpKLV2YlhqY2dTjKJplpW9YzY96jKIv6ub0S/bo1gIVuEoXUQVjskJ
zU2zYfhUlJWVOKitQi0ckSo/RHlLxy0sxsxtjMRU0TErs70+k9pxEhaIrZYG8kOS1tZXgBxUjqUi
ePCp62WOOjRU+zpe7r1mNO3N3Kj5FwOlBnxEz7BQFvmx5U7+GHy3mkn1aqbZNjHhzQ/WqDLfgNb1
Z6mFPsaUAkEB6IJmNbB6/UeRhy3KXqVJhZXxYGE/DlTNt5Yyl+nWqJm5uoqDkmJJlUmDrYDqeG4N
vX1IRhVO3CHMqi8tHw7vnEnG5Myq3FJT7GBWtyttnAld23B4HNC6f81QtX2QLBA2aqWGG0Y2wl+k
8ua90nWpRyQ8XclDLTsyj/CmT4zus6gVTISQOweOPPHIGNTRnvwh63YVt+ig6LPiJUxT77tazx41
LVWuZ2lcMlm1dg0rMmQkl03yfTJ3J2OzDgHV3AdTEah78RdtPeVYNEPfUfKkoAf1SnObNKHmtO0c
wYiuTjeSVvmOUlIiZ+xW8DTki3e+VTdfRtGvvsxxJBwK2hO7XNdi6pkChShD850g1NBN7kXrhRgk
vQmzMPHiSS89Kc4iRxOszA4FTT2UESK1E3AyO0AHHijfDo7em7xH2hrd5qcyywjRVTIk10cNd6sn
UBHXFDCvVDTCb7Q+TV9lvxW/zF3OzYqtiIqFMWb0BsyqfkGL3byOeShezUombO3E2ryqSjn5CgnH
9EprCr5O1LfrTZ37BPmaPxn1Lqk7cTNQgUDxIGvNY6dLOmx+8qy/pvkY964i1Vm4J21XXlTEj5kI
KobhIArojgfgWDBeVrwIgqx+jnU/+6YXVnmjUJ4MnCFuhO9BTVTkqoVRPEuzlAO8Eqz+1lKCrqDo
zgiwbYqtziuoDftMr8UdIZy1a6dxfp1yHKk+UxRw4yFCyXnuKiTUh7i7hXawdNU+pDCaQt0VD/Nw
iNWiuJ3isr6WCORv1CDOvvqyWHI51NYT0eVJEZMO9VvoP5ONpZXC0bCE6YWM0HwtELzYNok0HbPM
JzxrJKj9YjpgitBP9fJcREci0fwHwqLNXcZ930B7Et/GMiQtA9hzW0JhmH5ZrGwXitxbHZV4gghd
DT1KE+ZWyzPjKZ+y6ZHsKf7V4hzcoDGjrdpqhOOqlWgPhi9QOUkk8ZM/zsVNNuXaYaqRrbS1sIcM
TKym7jHTqn5rBEr73Pt15Rm0pJ8sq0RGwKo6a6cJXXQndWn/JAcjJSiaHL2K/HMdPNfEoRs1akAu
B5rqtWmcerTB4DgzxehxGWiyjTYWP2siFb5+GtRNMNXmYyHIzbbhOT2aTY0Di4iMvKafm6uAntE2
VZXB6WIp8Ba59Cu0maVny2qk/RSIAaT0UJtZFfwy4dA+EFeJZFny+KmbtPynEQ3mbdObwjefwHLT
p3K51VjKVqk1eaOlaXpVGFR3lLydXD1BlaMbNeNZTGWxcOVU0gMbIG/7KkPH9k0YM/GrnBnDgylH
zVdTDrMnYbLKvUiyHdi9DvNHLof1J8HX50MfSRYMWJIKOZKoNWAVpOghtcbESzgPhh2BLnrOjEh5
iONauzfypv6m+GN9Fy4cJUVdpjtSFv25qjt2b5Jb1qWEQFIa3xy+TlDfHHxVRAOq6GpunZA8t+k8
7GZBFzZaqDROTWn5tpA76P2zrtuNodw8jaRnXwY/YEotoS8T4pUM8UixBFJhqlwPYR52kxuUZauh
Yj/rriLHOeSKoVI9lBV9r5Ew8TkRhPDFhLD4Ponq4oXYKBc3OU4ABrjKx9VBahC4gm8Eqj1Ms0i6
neTCngJci1KbOVpPeiOXJuB2wdTtxhjip1YwqLlNZg4lQNg/yyhMzWDX4i6H3sySS9ssxVpwFmfb
c7MC61orRTo3PmT7Ht3JQLLVPG2QVI4Ufav4TX+LKJHpmmUoXsPplZAg1DH1bjWTeaK5EbXumKkU
BFdy2Bf8Fsmvd3JYap/DJqK4Y7ckUJtIbLih/x8U0U77n//nfy3Ayf970c/pXt4hIpa//c9aHywP
/2DqibEgSwL7ikAcZcC/in2m+g9gDTA8gVOBABa6kX8X+2TlHzI5AiLmAOMYZ1j+wb+KfZL1D9Cp
ACnQVoWAmenqP6j1YeENlorpAeIL6pDQI2ED1aIVmJja9VD1FpWRvDSdZCbWwuWb3Zc3H+OvCuNb
jWl+7IdWVqBCUywkK0xi6i/CYaajt50ZzQ0uUtm9BzL9tRi4YpZRJYOxpWWxb8qWfleLBDBV4skT
I7mWl5Lox7b8eXbGp+Y23BC5Ce6fKSn+NootMBnLND210hXkLRgUQFtRk3h1aNyF6NOEdbX5+PO9
B/WdmliVY+VOgmkzqhNPaRAyK2lcC8kmGCy7rIdNJj6o+gWE7ZkP+W5Nqw8pQ9Ca6/5iMFTtlHbw
3F3QK/k9hvMfHM7pmpYj82avmDcJmc3GRIrbvNed4dE/KKEbXOWecBMc/Yeh3QS9kx3znXZIN9Dg
3eSa8/F3XQF8T3/ECvlGAimoOcKbXrUxt+kdPaSrHCGLA6wVzuRJVH5QhrnER7FixfnLKnC75Woj
CbKedcnarqsCFME9KPE1O+Zx37Zu3tuqk7qhh5CxsIfS5auw9b8IW3M3vPwZB8m/fsBCXKcy7U0r
4v2371GQEqk0smwxO5ZR/yiWog1X6cYq5QtI2DP+hUa1ZgLqUmWAZSv/kim8/T50q15o7KTuqrC+
x8X9x7t4xrm8M7FyLnzIkL5gi3MRQ1eHHTwTfsVJdjSt548Nnb2Gb9ayuun0+o16Uti3rNO/AbR1
aabvFoQNQ5IhA9fVjjnyfz6oP8b/HbwWZzzn2Zv4xubq6o9hACB7WVwyyU4+3KWUnT9e1SULq7uu
1n4diQmrAh5G//+bXO7+OwOrm+779WTRcE+oZnwRhpsKYt2PDawoTP86zzoTG2Dkljnf1TVGZthQ
AyhwvdHTD91NN2+mm9TNwDtb18wa67bktDda4gKYqv7O+X5jejkzb9yYlrfDrIAf8Go09ygIK25e
99+mWLo01njeV5H8kAnpBBFrtn1gTKJAKpt4ltC7dOKdYv7cy4WTWckWxTU5/akoTFmmdxbLVAcm
ENPMEcjVzPziFPlya0+c95vfstpSM8tGWuqE+xKM7gce9I0ACAgNj3wT3P4Zpvxfu/ufha9214ip
tasCxqCjRQyNhhi84aVpXjhFZz3VmzWtdrI3RksoaR95cOg5oFsXvIqblKP98WE9d92gdFdJaoFc
n8Cgp7hoSgmKX28amru4Z5hZzS44xHN+6q2J1e7IcokWbYmJsNnJauxqWX9V5QtZqbyRDR/gQ3Lh
ip/7dm8trrao7aNQH1u2yDJeOoGyVf0pEi+savk31mdOUkzkgSkAAM5fed+h0uSmGdgfse9HxIWi
fRqqtFg1Kt99+llOzPDCVp17WN5aXPleQC0KHR0sSpVIwecqBMlURzfFcPc3jsSbla08cFC0fqYE
2EnNal/o8W7puX1s4uwGvTGxOhLIiCN3kbBBftw6QcLMS/Pccr7/OyurYxBQa2HGloMX09qQKpBN
1fNsWhe2ZTVJ8NshmMuUMHJgIHat9SSB7EtW0smQeKWU4IhTd2LFxGNW3GnlQ9RG25n0WjYFJ07U
T9TYLggKnH5KohjwM4A3TNih19iIPmUmtqjSzFMi2jj91ExuVg39pxTGqEsn8LwtIkQGPiEOWwdq
eIpSQ74l84IQ116MUCV9LpM/m0FcvicrWviMGdyDz3itmJ7XZWQKY5V5lLUR64LRc45Avf7p2cDI
YsoAGofMxPr6Mhgd0Z9C2qkJ3V5/rdKXyky2Hxs59XyUm2Bn598ngThRzGiKGVnaMMy9IGNU3TLT
L1TgN0ydu9BnXFu9/g0p09ePbZ7bo2WcgWlcCF/V9cL81qSoj8qTV4JTy1BfZGYnMpPNx1ZOfREU
0OT7EPzwEU9GAqtiyhmhoEnfF9qzMoiPUDI+0ml6KGvxAuXj6Qv1zpSxgIPehDRCTYMpAsLrBRrj
VUV+LK3gAnHJmWAG3gITLj7m5BnGX6cFXa3ivDUf2pcn7etMN9WhJfBIlx3O+U3h25kruLNgZ18+
/opn9gqzy59FDofKx/ul5QBfTSjs6S0wvpDFhcNUMcC4S5ySp0+VqqlI+lCHgCyOoZb3ZuZhubOM
RXhyF95DoGUbAG600T+O5ZOvf//jNb0ztopboOVv6irocw/AvHCdE/l5qRz63hRKl2gMz3w+TIFc
g+lUwgmu7jC6zWBFuhEghfGiI8Q47+X+wsm4ZGL95iZRWTAzwWoiYaMk3adMU67aVvQ+/mgr2fHf
Pu/dUpbf8eaQV11bp2o15x4YDhA4WfOtEOOtUEbI++rxvo2U+1ZGFTsCI0wH9IL10/h5OSD/+ZCr
55jYrAsTDcCvLwfuUMg8lNGmmL4X0Y2YFp7YPuvUA5o6BlLx+rHtM7f7nenV2RzKIeW14mxq88+k
N+kfdRe+7RlXhUQ1uT61MPgL1wwYzajRrldETr/eo5YRuaX00s0oTsWXeIHO3rM3luT3m9jlUF7P
KpaK1L82BKgsh+k10KK7YdCvc727kOudeV0QcmVCjQkW2OnW17qDDMXPBpVdCwHB6yIonjnZ+1Zx
3VgZxEeB5gLoyS88nOc2jMKsqetAPqFiWV26Wh8EKQqxmg/9D2AKx5lW/cdn4tyOaWBLESimUKOv
d8ycImRwfEyombRre2Cek+QstPylcSHUXbFk/fPewUKgwMVFOEqw8X7LSN6BVSlC4jWb0UUIr5id
0kNUw9HtuvGqOyCL15dYK84bhbaB2VakkZFof290lJA+kzQulv8NkUvzMO6zQ+zqbnJMPmvZQhvl
XrS5bMv7dAXmciI3tElgUD6RfLaySAtKv4DV1jV+SLKtPlK3Tba9A69r7lqv5fZSAntuF2kvcD4x
qZzsogGAyVKKuvAEeQjcIvb3euPLjiBOn1tmff74yBCFkPPpC0PQyfLUIDQAw1WFR+ujtsUwvsrV
6jlk5sAq+vjC+TwXLiwUZOhBk/md6m3EoQ/DhaAUVMHsyan32WbeCQ56eQd1D8DvRtkI+0uir2de
IoPIhDFRejDEdqt7R2MumOaxLL1GBtloDJASMKURXmRYO7NtEOShlEuHWOXP6kZotSAYULoUHrIb
d4psh72jQpU8PKPzLt5Gnwu3eoiYrEGc9YJnOWd56UcpKIaD816TpDZi13c9I3CeUQdOVbR2A8Ia
/ix7yMvtx8flzMc0kW6G1IKDibji6mNKUVIzSwPZcDa0NgrHQK/hOxYT98/NQGCL9PASVIKkf3/R
hXAUqsGo2TOQOYzqU22x4bj4L60sHvtN7GD1Q6dbU1h7dZu+TEa5kTVzI5rphcDuzPbgrf6zmJXX
KmSxN+oKMxKDrNqncgjstjvqyKL+6UeDNJQ3jdEBMuoTsmH0qNpI7RfMsTi4Wn0cu5dxmjYfGzl9
xVBfoWpG1sxDo61Z2SahbvUxJKmQJZ7O/LGO/jzBfG9hFQzIISMxhTKVnpBEBxnIoykMV5l/6dL8
PkPvHDvHFxCNzAA5jg/Bjfe7X0VZLJdDVHul222AmeCKzL1KkRnpsY161VzyfScPyaJFKkNhgGSi
BCXL6kxPkzY0VcYxWJSuGXAVdbvbZtflZnZQCbdUHq9LFdcViwivtMlVJZEmgSGjxb2/X2NYh5rl
S9icDrKjMkttU3sY7fJl+immjnAtOcom3+aUFu+YCLtUU1+RTv5lnqY4eYYmA+hewuc3FwzgUylD
IFR76nW3gUV+G3q9LXybXCC7lxd7+oEXv/Qfa6uDw8wBLeWAUbjes35ku8rJnIRwpPwuuzBtO5f6
xSeucPm2b8yt9jMwEgZ51ajwkMWy/WmbiISOFwloLllZ+aiotOSs1+Ql/DA/5XfR1fBaOPqdvxsd
2evuRhD2Fwv1Z4/NIs8Lvh5oFrCF9/s29wSqHJ2C4A71ZNRhAtqb9GHSq36zEP6LXwzNtn7Ba+/6
97X3sYc5s+LllaYJD4E5pIir75oypiRoFuCq0ZwZDRypCjMk67d/+pKBvWAmikuJHcoXqzUOhaiJ
Uqq1XtPSvFWmSHKNQgYH2eXm/o9XxF2gUqEp6GHzRL//nPUYVOkEDNRLodGHkMydrB8atc2PrZxx
aEsczs+mugQOZR2AjCG0w2qctp4+NIcKALwNmpQWiNGHbhMOR0sPXhDEye2uKCV79kXZlc2WWCiv
9gajwBf28eSl+J0W/PvnrEm3UrOedRRER0+Tf4yFQDumv8DNfd6CgiwryBeC2FXEJWpzO4911Hp1
UOzNfNhXvXEhPD5zGHlNdWhQKAvCerL8/zcerIY0FqiuUnuaWG4Bi90XUfOFStGFb7UctvdvEUTO
b8wsIcQbMwy01lEnyrWX+8UtCOtbVcoPTKdu5iHwEDC4//ioXDK3OvsQMEDJXsYtj3gJFXCgIAXT
VG7SFIepEwOXUe0vf8MiI/UQHFMt5Na9X6BU5XkoREnrjVW66fz4kFbBMrRt6/3kyPnf2TUeWk1E
cY8Uf2XNigIzZ4Sj9gRN3tXzz0L17d64FAqdPRtvrKzemx7KkqRvOBtWX1HqaY4zEWqd9xcCh2Xv
T87GGzMr78HkZNAIxTB6tXkrDJo9CtmmHEeHwtqFushpMY0ri1gFvE5ERSgCry7UgmbNzVyvvXjf
k1ovqrCyFzjx4ZKg0/lP929D1qo0bXVNV5XwxXhaHTP3ALKXsFUSL6xn+bmnXw7lSioGMsi91TEv
RaZRiWSxUhbwGtRHM0j3otnfJhqDFWm0VHk8Tencj8/6WUdM2kLdAHJaEsKV0/AjMQ25CrUnbkcP
0CkM4uqeoUfEF+kAedKFWsxvKr/1Ot/aW3kPPS66rkFlmchyhqi5doMb9SBv8gd9q3lAkVzTHQ+M
KkhOfj/clt+okjgXlrxs2Ec/YfWp4zjW0y7niaNNp4UpnBC33ApHD/e99i3NAuYxhuNU9JsLds89
AW+XvgpwlayB5qNi6fnRPFhXDGa6EVpoUJk4hRdvgPNfWOm5k/vW4OqKiJFZqkPKQmf5SU9umE5w
pvKCszytc0E7TNyuLWLxlOfX/quO+mGUmcXxzOv2WN3kXgjdCVyV/WZyC7d+TB3tEizlzLowCY0W
wvG8qOurj1ZXKSUVJivhLgBnnii1bTBg9/F+LcdgdUzeWlnf+zQA6l4PJQ/P8KL1sl3HqTupM1OH
r75WX9iqM46TBG9hBxMhvD8RWSkVNazjKWiZjnuU6zum2LzGQKm++xuZAIZo5+nIrZ7CluIwLiUz
XrYruDbh7gk7aiPBReK95T1Zf7yFXY2GlEzIupANvA0SKiZf1Hkm3On6+aasxm3cmqKr0ZtPJ99p
of9Acno3lvOL1GXWBrH1HSqiDx/v4CnokbP59lesbvrYVXGSBGGLs4HA6UmFXscrH5Kr6rG/onAu
OKo9O6Krv9TaDYQaAOq6Cw/iOf9KzMfoAU/7os65+gn5PFqxYRJM/EvpTXsxufbxTeBk0OnYl2rA
ixM5+fC8jNQmF9GZ39f1TXRmhZmaSxbhkqbA1IUCRhkarih+ScvvYh4QYHcXTu5pnXT5yG8srl4Q
5ooS5tKxWJPM6tLWPzSUCpTaiX91k6cdrANlxp12KWQ/RWSs7K6OmBzBuKLXUw0Ab9rc3kYbIGkQ
0tfbi9WQMw+GpZLkWQtx+Gm1tCvkpOPNaL2skEC6jd8nvU+2SsEoYsuIpJ0HkQb4g5HHfmaoxzTC
C8nDOYdHbKguKDxyzfUjDSHVMMwxIXfWWzudkrSgRp6qVRfMnGIal0/6xs7qk+qjIJuBUSz3pTzK
TrCbIxuG9J16F1GAie7G74VbbtPtJXTy6cuoSCqkMBCC0rwAHvzeW4gBFHJj0/Zg6DtIfxY6O+nz
x77gzDHl08noAzLesFBSrx7D0R/KHvK2wlsYzJubVHTrDpWIYJO+cEMAazqivFGCnXohfzndO+xC
GQ2IDLHpk/JwrTeNMiV64VXF0wxxvlIw2XQJjnzmFcYG9Ha/K92McKyyiFHvAolmTLHUbZWHfI/a
6SFSbeu7aNmi1zry7u+EF6CLkE4AFQU1/Ek7plfqQMwng8pL+qVgqGkwBGcuvn+8b6efb+npUpBg
Ng8y/fWkA4x9IAtLaATLuHGoKOyaJPrVROqFo396AgHxAOYFI0S3gB17fwIZ+VKiuJg6blb2fWqa
KylpL7HDnr7x720sv+GNa46oq/SV2kMslckd5L5WDkbDiJxKm+5L6/Xj73ZpQct3fWNMHH1BDruk
86CRYhI/GJ/7GumOj42c8cHvl7RyGH4nNFEZRJWnbuO7YdvvOo8pRrt0wNZceGfOLWiJJ2AHYptP
ThtF8boxGaT0unJ2BqA0QvpyYTWnQcs/g4W/TJxEfEaaqMGEid4LdsYufwAAB4uqK3sUTktPv+AZ
zq2Ioh6NPiSS0dBeeaR6sPpQCOvei1vrUTenozil3oUlnQaxSwGDuqGFth0h88qzTqGo153MksKj
emhyVII3QmdHOwlNLD+0Q9NROwc+V+kRHO3dpT07d3mpytJ7YW4M7OTKK5kF1AWwI+DXx9Ixp5AB
zHYHN8mFjTvzIZcQROZwGCJFxdUiYeVmmN2PB4+eZ7HVfam3lcT6i3v5/30qgirDWyur9K2F+Lut
jKb3xNhqHPjuBDvPxf3HG3bmi70zsjoTltULWlHzEla9/Bin/VHuhp9zdYl9+4yZZfhPUZnDQzd+
HVDkAv0CvRAary+TrWpAzdGZW/Xi/MBZM0uX2QRKutQX3juhihFwpSuK0UuG5oq5q8JO64FUwKjs
P/5soLNp8oH0hLd5/biraS8rkCKSEYaD0xTplTFUx8ASLjq85R14H17T5l0E5dBZBL657hJVegs9
X0I4X/1Kf0p2+uB/btzks2/nm9qZrsILxcEzJxtsBe1Y8kLWt37WpaU6A7JP9KpEAamdIB6EMNIf
fzveVcDNC0r2FL+KMh3j8yo29ABS2IWwc9RuoEG84L/PnAWasRTr8AOEDOuqaq3kZdeEATQq1rVa
vhT6D1W88IifcXY0FYjRF0W8U6hgCDFJBUik98xGAcdXuVlXOoXau0Z+V11sYf9uhazOAqzJ+FUG
ZYlR1ggfqoKITwMG81RIfhIbCPC0jwOE6FSx++kDcnjuq0mzpW5MbnpYZp1KiqbeFcKForToeWhs
iPe6K7hmlV0Eo5cbCxBZFHqv3wiJOR8sKA68Pm7aDYwO8U1hNPB4xVr8zRwntEHqqBR3KZrDr3IR
wf0ZiVZ7W3dhe4RCIXf1CNqKVooZJpRUwf340JyJZd6tffXwqx2cw5YRzl4SyIz0MWACIYqvOEWo
Zl49N+GFh+zMRTA5oyQHdDdO0WJFFgB3SwgDO816QRbnZxFpF5Z0pjRJYvDGhvzeW6F5AIUfvBq/
MwTZodl0SGFnerEMuxo+KUyY2MZ23kDqtG0fKyjwYteKt0BY5EtX8uzXffNLVtEo1WbBDwJWq6X+
Ezydt5UO53fefoVk4f7jjTx3Z94uevnwb+LECmKYEI5O0cssY1PFjQvxHRwvX31SP83Ktx9bW56v
kyvzZmGLk3hjTZ6sWPSVmQRTsCAwDUoPTogfujjto7L5nKjNvignLx/7C/By6PYvWF4dWES/tCZW
cT8wFgYbJYIqSple+RW/hpr5V2GSNoXVQm6c1I+jrOxGxB9tcbBehs7/Ho0iDEejz2RHlzlKLX42
+z5wW2OElFGTtpMyPybQBm2gcr/SxMxgEAXqkrCHrHwyxNd8rG8tszyWnXiXxzqcTgp0HVEJB6N/
GCzEysdRdyxBfh6L4QgZeMpW0KXPhE/zOH6OpuG2mcqvnP+vkj/1th+NsVOXOJ1sIGPtzJ2V1o09
zNJTNcdPNYKjgwqJRegffBnyRUpCrl7AuBepItRIAxyECnlIEEbEMIF+lfv6bSj3zX6WRYAIfTLf
mh3khIYRS45u1TKkh+F2agcQmv1wBMcsuqIc95uwDx0zof9dyTCPhZncUkQrH3mkaVpA22wjBXWY
I+VOLbJrSD6uLIAPTkoSttW02XCqUhrtQe5+lYrZeBBTw3JviOlVXZmlPTcxHrJUXV0aFGeQzJ+V
3N3K0DW5kV85ZIw3uQzFcwvBVK34RzPOb7JQjRw9Mzbgub1ZNFw4jKEDlX/VUgCdqGzPugbNR3/U
9d5FbwUVxSb7Fc3miyj2P1siLTupamaS4fUvofWCx/qnAs1u2BjpDXxYqi0k4oPO1EXd1odWh+ku
Fre1ZBz0KUcApyfPh4ULPJoHsZyjpNO2FAtb08q93z+EZgFtzK85b68H5XXojR9Qp3ya4Kh0ukG1
A5G2S6U9d2pzEOSZgaLkzgyNjVikiccD8SI3/o3g9/A9I941oVfQmSI2rL1Uxk8w9G/7GKKsdt7K
0msgp8c+PNLN3Jq64MJRtwHBaRe9daSfmbsREEpfjLZTGnp1I/4gA3cQlYd3eUc95qDAUibyLZkJ
deXYgqQOVrFc8IRofEz94qiksFLPsVeWrBA+aVm58eEHqrVvYA6dtH4I/4e0L1uSE9mW/SLMAgII
eGXKueZJesFUpRIE8wzB119Hts9WJsVJjnTNuvtF1loZAyvW4Mu9LjYhlT9RUNqDFhP43qQAv/fI
PV1iO6UHjX7NbPT27NLXThpopQOUiYehPGKwzwavoiWEbHE/ea8K80MHkSiwD9CR+BC68EIjrVFa
Praa9K0zjKecgLU8aHZFR18Rw9sygcwBCL5kZdKKuIkrejAhvB1Hz4h2nEQYmzRF7RfVSs1MfkTm
6LaUbjr0dxswqVpJ8QTmzI3Wf4LGcoek0M4z4VSh/E1v888hIODyH9X7dGi2UqG/kgB3WkE5u8nR
CDdcUSenAiXuXL9B6dcNFfZQl6bp5SB7t+Qeo7JyHO7UHMqrAUG0kuankRWhXQ46NliV9obfgBeD
38Bh7RXIv0Z0PBkDewMvBxARPd0nstniQqGGDeJDdRsXxhHlfvBkR33nAgkHNavUeIjzXNhxozz1
XHbNeCwsM+85NgQMWGkQ/lCb2PUV9VEJ68SDCNdtogwgRQv1OxXUuZY0kHqDsYg76ENsaIEIXgVO
FGrttR0ZyX0CFD4YxcZDpzcPPci9atO8qerwpRW52Bey7FssHo+8Ng4RA1Qdo5qQaFB5vAEysIQP
00DAg1lHDBPrVkaMB1ZJZNNEykOuND/kBJWrUICblyM77iXQz5Y9Sk2GJFmyqLhNufIWVckRaIDO
lvv2WDZwrNkQQBVBVn9JggD9UxS7RMpBV2GM0I4HgV6dSG9Jpz60PHsF1Napcv4G/XdxVMVw2+nl
Z0PNoxworSWF7JuqpCUIlozU0iHJ4KK4O7o+OhubatQMm5ZN6vWy8oL+02OfyzGIJdXR0gh5kFh7
UtP6nhi1DXzSDykFvVcEEiQLPSXVzaQSLCGCPadG8VaREoBRjCB1jXoTJexNdDTexoSC3D1RjrwH
Y1dostSlA/9E1gmmfvzfnenfRNr4ZMj9EzOjY6AUJ9/UcqT09Ybl4lWJxs8a8yYbLtrW1lj2KtG+
tFlZHDnadRCq0H9h7A6iIYr/WYTmHhR6HzhStNLq9pm39a5v+Se4xT5CuZo8HpaXtRxU95o9BrJb
NMHdIEEIALIhigNOxl2f5e96Fu+KGPz8MoNKncyPOhW33YjHiXeQk6vLGBBJiN+wCHRuUJNBNwhf
aBsd8nJ4Z34QugUqJhaUGh6NAbRqBkU/tmhB3hZJwb0udDRtdbQUoTzt9n0YOTTum40O4QaPKXn0
HGcywIPJCCL3yCROKadg1uQ5KBL1/K1LI/2lIeEhTajhxSaeF06LGxSGX5ok+xAJJG30KsksWW+f
KKj8tmEZ3JeUn1LEB/CWcLDFgI6RxOBSwOgc8NGTg+5UGPReUP1UU46+9Sg7IP3UtrpI7kOJghmU
dYjWK3WPMN0DVrW0wsg4DAIpSUd8G+/ii4SVm514MYvupPPypyQwUQWnVnRglubtALK66q0QxKvN
7K0vanB9ardijJxAEZOIhP9YBhAyrdJpxLa3kUfcd3W10Rl/aGPdd1nTQBgUPyMJIKpLY623ogHg
3jQvn00NhFe6CXC0zEIwToMu0ypT/Sc3lVs9VEB4bQZ2l3VeoscW4LxuSKRHuVYPCujubA7tPofE
ycswMg+o8r1eTRT4zV4uT0qCYAE6G6MqPwreH3n5qWnvcHy2YGMKIRpwSCIrfWg0auvZTdSC45bS
iQZ32JBAUEsQHeq/ovdSuB+S949jFd1V4BzLmWLrsemMVbjpW4TpzCioPZi4Yy1OqTWPlIODK9Wa
bdnp96BD3xtE3Utq4dtcRdlL5LIBZuQA7GoUfIrQwtTKDaiqIRLzJDjZCVVzKoEIBR+uBv1xPgav
Onh/LUoBY9S71yTQTiaYJlGy9IYcxLkhGFnT0h1Ap/4g9f2dD60cu4c2B5iN+bZTzR2HDgNIapuj
hNfD4gGz4YF3BH7WHrl4UlT5VuO5xfnw1raIJupCr60qL2JHKKDmAkf4ZhzANxxDDqcmCCLpUW5E
ue+k7IjRRkc3CxcJ2EnSqsbtU92FY3dy6bUSjStGDHt1IGZoRuipa5iTMpwCBZm6NjxOm22n18dQ
rU9DQu6j+oW3L6ry7qffzKDeq63pyKl+7Bp908LPEKneKb56M+KhHpt2pxvvua98Rw0wmxyso0mS
M9QIzWhVHEMTujqDeigJDpeZWxJXN/540P3wIIl6nzXlNozCnYhzNL6LF1LiGyZeEEBYulWxo1MS
awxHKPsIaxKjVGM0NvW0ehdgUIyzzsSzeddpGZ7biiWuWsuf+FBvRKEd5JDbdVT+TMoEurEtVFHM
8KWKur0a59swh2Cu0e9p4R9EJw4TE66voCFeZp8RrxgcJFxTqYvcQlGuAT6RgAVSywtL9MkNryIV
OBHJ1qv41Pc1VG3IViuHZ+g6gq4ue+nwFLidUd+KMsM1LfKDmRqfIHxAX3Tgt2He2w3LJAtYttfr
OdZS8oiKBKaRIUKHIa5ZGguxBzKYFQN8rZJ/KtDvyTThhgaEdFL6cd3UQtsJUTzRIVqr6VMWOcse
I1lmbRoiZRuQtCXud+LWv5sA0BapWepgSt3h3lq38OsCL43OksghrAwFfMfCo6CcfE0V4znU0tux
mm6VUa/gshbKVoCZQZQX0/Aow811CisO4rwmoeg/mfQg5eWL1IAikchraJPlapLJUI5FdwPd+9mq
aoz/+dDM6Txhmm4EVffA3JVQgJLKVz/JtmmfPna03Su0B2c8sj/11gflbgo3lUbs0CsC8SBIq8Nt
L27j+Lnvf8KfeFn1CfZkLyWNCy1HtDgRbiMr8qsGXwY4amQdntPEaPJagWgx3z5bzizfzusWqmgE
LJ5BAcLR/jRhdFYu31eoA+o1Zyam0sZZMcFMADBJexyNeqoqR0ZwGTooi00gNmNH75veQZstZdvk
BmInTn8ga2Wa5bvx58hmHYEC2q5US/Ew6uOtVj3S4m6UVsozvyvxXyomZ4ucNQRGhRVmrONa8DS2
EF+iQPG9GnYFe4bsjqc1jxmm/5M2PlSxZhtQJhDQgRu1H6CrALn8RpIzpwN8lVUtWHNjSy6ajaQz
F4pmm06lNyChX/nFKwc/b6KNdZphGgdY9Shs9y2SYzVjK1WkNROztkIj+RA3IEoDOQcB8o0WOl7x
3/dhDH0Ce4DFyVTw7V/erX7Q6kytQxlJpu+ktWFxTC903bfrV3jpAp276tlCYh9lEa0oCL4/Idnl
KDc7pTapa/TVGiLrq6lLpzn7HkdIG2jMx5VJGEc60Lw0AX/QMYO79lUqXwptl4ZmXyWnVSo6k7Ue
9BGsOBqOXR5voloHSuCoQcG2zfmOhsr9qO5ZIL0wEFlf39SFSZ7LXzD7LIcMSbeWcgGqO1DpQcbO
9XcT0AtjlP3P+B+fo0lXBwgh9gUA6Ueq3EMMbPTGFjjWZtwWUngHNuBNpGTP15f29eJPK/tjatr7
M48no8SuoYDTorIFJUxyjEDDf93C0jVRGHgWACeR0VCbuRvfECaRJHxaGX+Oix+tcSuQJVy3sbQK
gAIx+odmzdR/vFzFkOSAykl4GlQt2UD9E5qehXvdxNenQZPPTcxuO8+goYW0tPFEOXA35MNORsMC
mhXZrZyV3O7APgee82gN3fwVKQYQCYh6EHqjS4FRjMulmSBjF5XUygBQVce2xHfmQo8b9VPqgFPZ
Vm7HX0g1NMyfj5be2tO7FDhretwLZ4gfMck8TUQnX+ZAoFcXJqyG3gdJD0qyQTXkpmyGlYr6mpHZ
DufgCh59TUJr34BgdVuIHySGAvjgay9/fZQXq5n5kyYBqb2c5LI3msq2TVhhgfZ+G1N9X9L0rmKY
u2xk57rN6cdfPrrTMf7ZwZkH8VMzzUNINnhK92w29wHEOo0W4EmUi68bWtpFxA9AFgDIjMLQ7L70
lan2DTiovRaKflaVxXshdQ34cPvH64YWcKiAhILJYVLkW6BRKaW21aEFKnsG7V2IVEEyNzzo0XMP
5mxZv+n9l1HJHDTs0ZWhtgGZABI9Xf8NS7sKYS8Vk78T3GUeSkMBtoWCbIM5jaBzgjTDoFcFMS0k
ycl/hOD+V6zG0r6em5odoCI0MGE3jeJBKNbSIe3jB5kV5H8POwAGAKQ7APhhXh994MvPXdIjqAeU
+AhAx+76/kejf4vDyPuHbTszMm3rmdM3srAcpKkGUkBWs3yIKXvM09JrUOe7bmgpm1OA42MAesA3
g0ro0hJXi7BjMe0xSinc4JB4obprrMEGW7/FAQd15G9/HwFhB4EO0dg0xfMlvQr6aiByhwzFD+pD
2oATPoy2A7SyVz60yUvMv+hzO7MLwdqsMuCXFU+0OYRHelCcC1cNmZWOkqMXf0soBPz1xPaElBGI
1i+5HHjjZVVQGRupSZ8V9KQUaGqpqGnY109scVX4oHUQegP8OZ+9GKAEo8aTn6oryFJXBSqNp5QZ
gNPfi3xlTcu348yYcnk7JInXFBJFstd8pC+gz7LrE3+OXlVLeNIm95T3Ndz1QkN+2sY/y5sF4X6W
tfDCVJnomtvQ7hyw0TrJbeHRIxRJnqFsMY3AB6D7s+td6hWqVW0ye+05/b2LX+7O2c+Y4pmzDxCa
uigvU0VBPKkKtzsSFOXuQI3zGOzRa7TqJ36n39ZHYxs/4t9vxWZtNH7RcZ79gJmbASIbXB5h2HtJ
s5/qYVp6kJHLQXDrH74SQAUxek4wOfCFZiA24wrvnIZhbWMCtKjxBvhfzyj83upAQskSec3ikqPG
FArmtjGC9jXPwpCNOQiZwVGrn7WJf7Y8WcFQrZmYHd+AKlGFSBPoQDQmTXHMpCNa9Cs7t3REGDUB
u9YEdgTByeUdSeosHUg34I6UWuSmJb9Vc9OrVCg880J5v/7ZT794fiERN8vT0AUChzlYGcx/lSqD
Q9yrM3TpgBKRVqKFxS2D2ifmAnVAKudZAMgZszpHko2Rx/uef8RtaeXyGhx6xciXQkEGNTAMNShe
3Y9WIY92Vb1IxY9/2ar/rsScZ9h5XkQBJHO9Xq9v1Cq+gSLhy3UTC7kG4IB/TMz8YphFkeBp2nvC
iMEBzn4Vfe2USvgeB9kp9+WHRIHU9nWbi9dtAu2hhgf6zHkKxSHzkbC0QIg/+F6p3Uhj5gzSnbQ2
TbR4Rmd2pt9x5vqa0ZdJQ7B9Am3VYjwF7FSsJbULk7zTl/9nMbNvpwgiaAOZnHpiNF6lVntVJYid
NrT7Ucf+BmqF2zLXXoe03g6mvnJ4C2MhGKiRdfDSAwGhAhJ7ucI46CK1GRCUssfeLW/6U11axrfg
xHfKG4aJbIxo9cSSVpCK8sIBXpidOaUaenwxYTBrfE+e2hvx3L37P8NXdmodaVPs1QN/LN+HaOXa
LBwnrJqAcihUXSDG5xJVkkDtPTQT0yKAuGCDvuTfZ4YYy6Q6yMCQfwJXermjndakHWdIP8tItbPo
GzV6cK+uZNoLkwc4NwSp6KYh8P4ypB/HegKFtrr3JFrd9qnkcpBzx9BV4xV/7sdkh/dtJyndTjT5
I8BOawObi1t5Zn/21UMwLOsCoIEhmmr7UNMCfAcL/ZfzOjMy28oRjApcDwD9xfxGZ2mUfy+I3lvD
wN+v+5OFF+ViN2fX0S+hzRD1WM04YDwAWj5vZeavBJALweqFjWlHz30JUUEsZeDENLYr8xtIsuRh
6kJ80g4+rq9m+aM+27eZ28oHufdZiiHXUfI6KNCDvCjYk95qUAXEpLcagtQndBNbd68bXtzGiTQe
w55opcwz3Iy1mG0Xfe/FKRgoQ/++riDQdN3Gb6aQ2euP8AzMLL8ZtL4wBaigCZVJ2KIn/ot+xA/D
MTjEbrPlOwgdv5YdVEQGG63HTdNP2jP053XzS/ceiH4wUUOT+SsjegadL6jPCCRScfkjlLpPI/Of
YuCZVpa5MLurYR0YmwOyGg56jrQv5BIyUnGneCEeIEyp1BBCo5CfEYIFFomNOxM6QptMVV4xgD7Y
aKk5EUfeU4GkaiBO1po2WN2B0YjEbZJ3EHOWKLOLEKKtehrb13dlyZ3LAOijuqGCL3CO0zd7MEQE
ILXy9KJ9JTJeqkZzxzi6laT/qF39r6WNpTt2bkq5/IzK3qyg4qUjgwXsj45WYmYri1k8YvBgYTAJ
MlGIzi8tpF2dBgHFBRtM+tD40k0dZ0+BRv8+Lkc5iuoA0KPeC9WpSzMAJfh+IBAyF/VJ1va8A4J8
pXm7uFc6HjvUsrWvZINq2GcxCcCZ6oty6xv5L4m3+cpFXTz6MxuzykIMwUu1rI3OGxTge6E/Gt0x
Xzh98nT9ii2tBfyvU7cdSTFKC5fb1YPmUkhpjKB/0IHrIYes5itRyaKJif0JA+vgW54jBwIGVfNW
dKg0QbB8ADhwWN2tNROzVSRKE+hpCFXgtg4wLN7ZXSj/vRMG44CBIR34YflL/FFDBDZlqal4HfWR
iX1rY+pcP4qFl+zCwrTIs5dMhzCe7/OWehUj/VuaxIrdmyKzc5ZBAFuluYMxGN+7bnRh5ya5NKRk
cL/Gl9ZCSApoqXYD9cwCHXXM/lvg1n2+bmPhLsMGbsBEQYHMbxaJl6JgTTmiAEjRWE4n5gY9BTI2
+g4Zv5XlLJoCjxSiUVUDO+fMFI3GDnOLhHq5b1pQ6wELRR0eNSEJyKyscQ0v7t2Zsdk3KhW5L2Fo
pPea9pU2P6HrvXIjFg0grJ60gKZh79m1FnrRC0w6Uk8VxSfX5J9Nqn2/fja/Ochm7z5mwf7YmH7D
2a3TzCZiypBRcJT11a4rzOY5AD7fQ7yd3qcFpnxjUwXaOISkkjnQ1qNqLrlj3cgHhWg+GMEy5vA8
5jvQNAH+B/0A/JcE3DH6jAImOZL4JyQlx9GR2PAN1Jm9o0Py1iGY15v0bYcGWNGiekpzANsCXaCL
lZgg2AsjE9rDUYZZmFEpn0BfWz3nckpu8IwIO2lQrhKsCx6glpvIgMNi+qkiXN21Q6874M8rATlM
UpAdBc1DkGcYhED7aiuKrDiCxCS8IQTQrRpCF2sx/PKpIVaDDgnDcP6sOEChLepXMsJrs1U3YoAm
uljTQFm85qgHgb4PJXw47stDKzhtcQwGgrW+P5KWWli5VQTBcxu8X78fSx0eZoBtZWKpAOHKfArW
ABdhrgW4g0Oxi+TiIw64YSVZuwmB2h0hNAcJ0YJpm7j/yPXRTsBklZhsraqztKfoIJgg0QSyAW/u
5YKFnEm+UHMV/DL3DeSi8yB0ri90aUvPLUx/fvYd6D6m5BpKoVFeYdCXT3B6Mum/D5qbBt2KZODS
ctDagScCaR8mF2YfdtW0OudMHrxWp3YGGeHu8/pqpv2Yf9Xo/IE+CVTrYFyf3UEFqQr0fuuJy0iH
mnltukpO7sakrFe2bSkp+g1RmKYjqYFByct9i8D/37VgcZrIPXZgxgfHKryFJ9nKrvfCrfG+zhAx
/ZVfFod4BTPZBsARc7dYDlkd5FU10fAHgHRWv9LCuKvacs8kAkFYwQ5jjKK6vNacXvwWzDPD07Ge
3RETaWaW1fjsJm6YFKvEHEGb2RMReu6ILYjcgtfr57h0K88tzu59qOR5m6SUAubS9FYfNIOdAjh/
4kzhrmi6eCWbXqogIS/C8Ckg+PpEPnq5xKwvOaAGGgy6GBK9RUfi9jefmGdY8R0FKbDkZBttpeyy
cFvhYiCHBSVJoBTnHcIgUQOkUkisQYnj1tFdouZWr43u9b1ctmJCdQaMdxiHn+1lFlIxpp0EqQOM
C6g1pi/IYGXs8bqVhRPDWv5YmfmRmgVZF40KkKs0dSKaAJwbbdu6uxGNXtrXbS01zwyCAiOQfOhp
IY6/PK02JrlISKT+Pq3UDVzMt1WHzs53ujdhQPj7uHJUC8S4SJx10NejPqx/5YyOjBFFaS1Gd87/
IYd3GWCfvXKg3W4gNzTDDMJwW2ACYeTgVyWJ01S53Y+fJL7hOSbMwFRj9t3KNigLtXIw8OBMJ7ww
QTnochtyopZE8eG7J2jWeGzuEmc4sG0DWhxH3fgb5pUn9Y589M5wE26jh2gLYO9n4NTb/lV5/Yfq
9sWvmd0AX030LNfCAREVpvx0TBxilkpv1vLpBS94YWZ29lwpWxMiF4MH4NNNjGE3zBQges+qj96k
27plG4RsGCgz/qHce2F4FvbK1cCFCIPBi7rGzorXtHgTGAu9frWXVkfBEY5S7283P1udoiRhnKoq
yCP3za7eTDycqgekzva6mUV/d25ntpisMqWetEJ46n3njABUmW+6XW78O3Kb7nBTIFP2f2AlX7qw
51Znj2Y5NLLiawiqyjg3cwdUGdWhrGL1M0Q0bY+akB0uNaUdInNfKSws+owz2/oENjt7xEbZ9CtI
AWLFm+4Y2tUtCbeTi29cAmYDqwHr/Cp2bOU054wddSowgKrgNNXN+WmutfaXghHwfSFMRSET7nBe
zQCRT5uWvj54GAys3dEBnPGZqA6JXBOUmOWTfIpcn1n5Gv3hdBtnEcmF3VlgENJcjTEmh3CrAfVo
nbltbx5J9ow01UrEqubS0ksGwBOawlM3BO/15RHKWh2IQuKT2xeu7Owip5d+V6EpsH82v03stUr+
4gFqCnJQHdmGNm9Ea6yvCn8gqhfLGOrMC+Up0zOnpcU3EIjfF5ieBhYqOaaa9LbygS6EypPIwn8t
zz5QPVGbjILV22tUt9i1mAMpXAmqM8Tt7N4JbGIBoMHW/MKiVVBmqhT062jjzXa4VzJ0ooCZ9gIO
gY/mgY9rvdYlCyiI6MgTJ+2FeQo3INNlhKfC09kbJg5t1q3RJC1bAAYCEoJ4FufBQSz1gyFpBjg5
IX+UDC/QuV3xJUvXHtxWqKhDBwCtv9m7S6Ugyui0BtWI7Jqbu7wBKT6G3bXgJUz/5d3BRBCiU8go
kC+Kd3kc1AOPAtVrMdCPAkByFw3KYcQwpbty55bc85mluWxg0BA9VeJceBxoFteoIPZd92BVi6yo
2YIqPGoHW635FpPjrL8dGd8J/3uvvmsD8fIas8XDZxc2KznjYuR1/qtmdzIrSRtHSo/Ia1Q2JmTO
Qam/V4OqtyoEtVlhWmpB9nID0ZvmJs07q1NetQ5jp+pdEvgbDaxScqQzzH0azysbthT0YpgJSnAm
U1Ebnb3WPpJLQXJ8LgQiG7XVhFZ0m54CMGdqp+qgWoaFsf8D5glX7C65pXO7M+eQcx8uqEkEks/O
ARfCvr2XiDVuRW+Nm0nCmYeWcUAqj8F3J7P/YWQMpPh/lj17xnNN7iDVlglPCH2HXs33IqSeHqP3
MJgrd3LxY/5jSp292nVRQd1cr1WvZ8VDJ5evnNUrpcBFEyrYLHUowmho01y+Krh6YWMG+Jrjoblt
5GGHsuBam3HxyzqzMf2Gs+CDRApLxlio3pDFB0xHW375rplbxX8YAddJK3p//YYseqgzezMPBbpt
ktMB2Yrw1Q8jK566wXf9xtyD1+1BS3FPrtub/r55IADJGTa9kr+Lc5frY5DaklnGMCTCbhNw4NXD
Z6ytylwsfm5nVpRLK2M7ggKKTdd+37U22BPSbeLwEnPaAC6OwpIqq90BtHjKibWGW1ze0T8rnN0S
s2t8Qw9xS0Y4njh7BLrWBsFBWWJIN19Dh65t5+y6CCS30sT57EXgSSJ8D+Y/uyfv/39nNrsjdZH5
RQKBZU9PxUsUyPe9+tKujc+urWSWFEKYlZfpEAivFltJ30Tmq7k2JrI0oYQmy5+jmXnhgQQRZItx
LcDOsK1LDwKI28ZF5IQGNThBVongl1+kM4Mz99uCBF7vQFDsaY+tW3ST3htGde3iVnvP7eA5ONag
pwig0TPRuB7WYBGLWwp0MtS+JoGDedWo0JqqwHgiLgeiDqpu84RYEV3p9S5+an+M/EaZnTmsGlLP
GAyGAwmqmzgAq0hxLxcPFWcr+e6andnjLrjZ9z48jUfz6JSGyTM6aU4nJnkQ4x9amXiz/rtxv+/R
2Zp8htilkvEJMwU4/OE2XKWDX1vNzEkwCoR1XOFhTFTd8lHUy8TPutrqpFqpV67cgd/J7tlSRiNM
8npaCumfZTWxJ8E3aVhx6osP49l+zRyECSKfwBAwEqV6Z4lReq0rf3fdCa3t2PTnZwtJWgDKRiah
IwCCYLTM96oIHfCPbkZ1BUi3VMXG8aOLAkVb8OzO27GCFHrLBwy6ow3r4CLsAn4yuH4qQJOlROB/
KW4VTABiruVgBuZrTvBwrhzbYhhw9hNmjsNntTGaBkJZkoGnUAN3U/w2Ee60I6qWoz6pGbnX93f5
DP8sehaqjQEk7kEBJiCxgsmMmKBSOjrXTSzWks421pjFaJFpjkYwwEbpYhJpmzn5C/XA93ePNgF4
22S7eIAcQOCsnuj0F3+JOv5s5zxbxTx8U2RaKTwzT22WVT9Kig4p8Y9ZW+0GYO4l80MVu6Sn2+tL
XjlHYxaIaLkqo+E7hVdtFNm5nz+lWrYH4Y7DSs2tCuOmTEGac93o0jePYhHouzEHA8TK7JkrtTSi
sgTnooUgN9NvCkwEV8k/+H2MtoE2B50C/UtJWVNG1jcKjIBf7DBI2qFCAbfR/GOerL1ji8/oua3Z
tx/kqSSHPdJNsh+dzNHezNv6R/3A3tFP+oyP2Y/0J+or1ffs2V/5Kpa38s8qZ1tZ9U2tDgNWOYq7
Uj2kcmDp9Pn6cf3GXMxv5wSZAfxHBh///HaCh6gdKxJpnnQw7s230I6cwVKhBcRs8QY9ICRmYBJY
+RiXgH6GPuG/MQusq2zeEyi7yuijDB+jem9AAyh1tdfgPvOd2FYt/9bcR1vjNbgtt6CS8LLNGsPu
YiXy3PzsTM0q1cOe48sAjcOm6OzMG634k7n6Iyo+XvoBGitndVxk6TjPjc6Okyq1nCnqFKxo30wQ
z3RgIRP1SqSyZmTmuyF8QgZB48GD8pBNex1sohuhlisvxOIrBdptpFFQJ4Tc6sxha6MhMJqLtYQ7
fyNuEo8/a27taZtwqxySz7W+1tL7cGZuHueJEMx9PZ3YHVPNpil5LZJibZpnaefObcxiPKDk8ZlE
WBLvjsxXtyWoA0hWeyvf25JTPjczc8ojBivQHA8xZjDEyquBp8/FPDP0aHQw6fJiMH4pwidWBoo7
rxClBhXUNs0PjYb3uAaf4SdT/dgiEq0tRYpBIBeXrVdUZHwmA1mTmFjb91mkGAyyRLiJoh4pwwIz
EY1dkXQ1YZ4uy9wFMWCngYSAO/+CPY0iHquJGgnP1/RjzqqDIv3gVWYRaOpCF9LJQtVlGmiX8tSq
YtBujw/gR7Yov22QdNJfCmbiQBqz8UG4ef20ln8ZcKoQaFrgr87BwxLKvz9ZpGiSuc3071w5+sir
oxvwL4LX6+O6wcVLiPcMRAYT68McISfFwkijqSKCuV8/OQQBcARAdV03srAqyPVNE3gArQGHO/35
WTQbBqmvlyHqgdEOmeiJb7SN7Eb71X7PdJVn53puh84iLqDQ6pCN9ZTxhqoNItDE8R3zxwidt7IE
R9Taq7KweRf2Zl/waJSEBwHeSznuW0enA3F7U/Y90mnU/YctxAgKOgQY4Mcs7uUW0rL1+1yFqSrR
TkEc7c0ORHz6LVd/doTZoR/9Svw1eiW6uEDQqAP5oeLZnHeWqqRI9I4ikiz0n9oocSsDyRsGH1zu
o6rZSaBZVOy2KfF24Rkl7y0YZfypNgMRVZp2EMotQC74TSbbcuw2ncGgBLaPwR9UFANYCQsQvvqg
nXwET58tZzdV9tY0z4Adx1YFHJ4cPvRpb4XZGpByem2/3JOzZc1c4kDiWmKkRf8xuwvSyk4NCPO1
jZvSlc95emGvGZq5M+RVoGQNEHUUBmtsuak0u6SR+j4UQXI71mq7MTqQrFy/Kr8fp2tWJyd79rkZ
pML71cKqAjq+QQwY2oYQc/kmDNnKlcBiQ21nEIHk7d11y2vXZXZJCVfGqhP4/kL+IOofmSIfxsZY
aXwoC2+ESc5ObxZLIcX3wec5QVShsQT6Vpu75sP43p7Ydniqv0PlGqEBBj1BBhxZRIFoQrahdz0m
NoqV1GNpSgY/xYT0HEV9V57nHh0mp+Tax9s6IU2KuyACUeVbvZHc2umdMHiaJJFgPrbaR/Zj3f8s
+tUz87PYC9MSAWMlnHcjj6kFZttdLXeVBYGoHxKVbmSefgMB9nGsx2Ltji1EFRimBnAAs9mTrOzs
qFUu4pYOKIKEO2MjXlIXA089+Jmt4PlDtwQ6sdOq39lT9rzmdZcgCxe2ZxdAE2IM6gkMwjqtxbIL
6AAp3XvS+ah58+S+kHRvlKsYUrrF4+inBDyc4w4QlcgKg+4XHdaGzhbPAdhKBQOPFMRJs8+cJLXR
9MXv+kWxyzC5D2Ic0CUDbVSe+oBBC123MGDo/v3XhhRqwsOooPqePwly1ZdqmzI0aMhJlUdwfu+N
TF254kuf9LmR2V63NJQJvAmKGOXLUMc2nD9YOta630sbeG5llqlkQgYYT8dFLiHcagHJAf7osr8L
9d41fUznakFkSQIKCEVVruziomlgRw0N2FvQvs8uchYH/3lYwSXqDfJTVEFu+hnDEZjpQukNA4R9
2641KpdcGOZW/2t0tqtKlyWZMaLm1tu9Ozz14VbLLBWUGqnFbeLhlWAnKvb56/Ubs2Z2ts2QNY8D
QASFZ4Q7PX+GgPjKbVkzMHNIPPqf0kUYgICq+8jGtXRz6UU937npOM/ettwfEr+tsHNVCo5dtLPJ
+FYBVOcTsPbq2+v7tVSKmcTA/uec5mlgPXaKmfqwpm4mLhJlj6a63W7AcWlGtup0ruwa7xC8bMr/
Qz9lcTNBCor+KwY+MChzudROD+u0q6B+koIdOWSg4VwlSVu6/BDsAuIcpRgqzxWNpG4Yw0ZPRy8R
JUiSWpsWMu5htmtBwpyR0TX7W4WtAiqm6z0PUJCSYtAI6ReUdWcrQ0NU8HDyl/JHeqPabMu/q2gb
Qs+X7vnPftedhMW++fXK7VwzO7ud6MiHQa50qLikm0hLraHA4zX6brsKV1yzNLulhZzIXRYr2NdU
uhOMcqdG79WvxsDK+jV+3KV78mc3gYa5vCeV3BtZW2BZea6gR7RrgQS7/h1o19eDnOfSRAvOY7Ut
fSDMWBf+ipU2eaC5nh3MBrK3GEmKd62pjKU1yGDvteIOSkCVWfHNEBP5iY/+4MZlrgYHXQ7SUy23
ycmXugK4iM7YDixn/4+071qSG0my/SKYQYtX6MrSgqwiX2BFsgitRQD4+j1Rc6cbGcDNWHJ7HqZt
OEZPD3h4uDwnHI1GlmwDcPoL1oq63BONyGgdYpgt+AakdrrLllb+GqFZ8R5pJMduj2SYtjpHpi1a
y+pV2NC4sxZVdgHDgLnXycRk79jWTt+p+hMA7+ePVScNcMNN2Ylq1Xof+2VwlbqObLDJzx/AEgCe
tyl02Y1AoiRYdSGyW8wfre40lpNmk3LIH1Kjmz0UgtPnLhGwfzlir2hJf+pK0/3knPnRHcHQvQL0
DRmMrExM0WrqIKqruILPAeDTGFxZ12/myFspPoyl8PD9I4Ya18afKgV4JrQYHm6VbB0g+eEEjlvh
aXkQn4uv5Qt5Xn4of5ElbEUyL26bKaOoLHiFeuvOjH8r3c+4eLx8eEflQmsrgxr0Ri1DSWJd7OFh
lHviDVdKWDrx7XSqbxCqB9mtdMWRd3hBMCmjUvJcrHkxHq1PB9Bg99DJeM5b4KzbyM71j+o5ejA8
I+gAIit4WGLDK8GbNT26/dgwACcratvgpmPsxGjjbumTFd3ILpsDggHwXGp5NMhHUeDWxcjnx9kT
INorK/xZPn+ZxNytJSx7rW+XD/HoDLeaMKYYA4SrtioZ9VDpKluvWoDBJOVdXHDEHK0HoID874kx
9idPklS2MZxZdtWAN8TVCMjchlR4HmQbXXd3TcWwqqv3JhoD4P877QdYIACYPSOhFAQ/IpZf3C29
/Bwt4mTLVVkDt0ru3X55lm3woGEJiPNwHX9jivwEDEBjxyqszEkzIPiW/LL/0ap3pfF0+eQP/37g
CqCLBkJv/HP+eTE9LLc1lrn8ojOvxGVAcMiLpKgZsk8+nU9GmizruCWMma5kTleCRMYvrtJZ/675
lS9kjuWhOVGm75qTedkHb+L1CL4FRG60kEqV27WauiaeBqJEtANrBpJb+M1rdKMFqC6HKW+QngYP
5woCPQIoEqjRaTAutsZZdLOArVJR84ske0hjrM2O012ZAQ+2mXOg/cTZ49r3jf+nX+5MKlvxLMcM
hZxo1vysMO0suh7135cFHHhSSFDh2rDyicVgNsskgyaodaVoSFVWf76p3PaLcbc8FL/hWz2QL/HW
ZQ4+2rlA6iY2rjtfMn1MMAHuL6f2rvTmEEvbdv1S+/yJpb3dn4ti7F62UoyuAbLaH7sRRf4qjHTp
zw3/XAa1m406Vq9nYGnIV5yf6ORPmi/Z+cm8kgKEUB/YinY432vvRSEP4QLQNTHrvRvb1JoEOEYR
+CLpxh5YwCvN07/SOvhgm896h0otlgLa5H+RrxxkS+eiGQeOdtA6m7mwojAHGBWnd0btTiW35WyX
QevOHgCKwW+Mz7m6zUcl+zzT2Wcz5/IZx75obRJpYrTCscdhH5hX9Kp3AU/MQX31XA5joUJBYhHA
qJof3Zonyc7c7pquIxUn3trBASjkuSTGQKeWEG0yBkzAuDO2V3KPrs0/CehZxyfkElJp060HNAIc
4WHOPEWwRxwvZ0Jo//if/wjGgrMSUWhKLSoTwGlf/Jy16xI1NY7d0hBi5z83dsukTEYGmjjgE6++
edtdlV7/ITWecQcYX6x59c2JN6t9MJ1zphU7naPXPVAOBshbTho6bMEYlAE4fX63BMiXtuaBJA94
oyqYwP/KI6BoiooTqna7QcUIMY4gjy29JpObhkbqC57mJe+rJ4d17xQfXJ9weDH+lciWMUzVLCdD
hETqE3THeC3DtLerB6qzEpiKA7gA2K/XOEDIiO542/rHjmEjn0kfpz4iyiTjrOefZuII5LoDZhSA
8J7a71MY32RrKMvow4ZrHqp+jVEIHr/KoaPf/AAmfhWJoYP7QF99TPY6cn07dV855ktv4s58NxKY
+KYU6oJMUrf6g2VrsjP9bH8vnu6A8e6H/AsjiAVx199oul+nLq8efujxN6IZt1ukKCm0q4GbY70m
5hPWbB01/zJovOLeQbcDV2YjiPGvfQPSYFmHGRlY5n0jX6tvWgjA8jpoPNmy89sWTQ9wbbUPzan7
WELr1+Uz5unJuF0gu3WmAgpTfwY3k5wNdqYBmlLOXbXgpsWHPm+jKuN4e4CHm5icw+d087vhJfcy
V9UcCXRY0BEUyh78LCCxiMGJ9I/dEipjBgJ9AKmzYAZjNdfgsUK4UP+eXLJifLr8Xg023Z2xCrvS
bfknEhcPQAd/nkjqmIjAbA26OeJ+eRy7t4XcKlC5Eb7M+asR80Z4ji4hNklQVUbLCE1s5kyFgWCo
Vmp1H5xkoyMTXW1sCa3YjyKdi5t2HkEAK5SIUDQ5dwxtiO+zhTShaPUapvxFMagS8JZJxdD/vGxY
Rx9bBmA8mMnBRrEb7lP7vlaKZATLXnEvJZJb6XdFIruXhRwG0sgLAEH22WdgoRQ6YqWxvE6rjzlI
p4rf0xx8eyV2pd+z9q4eDNda380btNLRKJ/fLgs/1HAjm/F/oKjXRGOcdGgoeMB5D4u8udMzHqPB
4RfeiGGcoIV6ci8ZuKGjFHbqrTpzPABPDSp/E0srrVHXekHwjhi6X2kkGNLJNfXvf3FYWDI1MKmC
XUn2Cg6lgDByBAQ5SOR+r6R+rnTyHXSenBrV0aMMYNF/xDDKdFW7tKmG+zZb72IKxlQpr11SBya5
XtabKp8wEKa+XFaN/p3sK7WVSQ94c4Cgv1uyKkVRMcFgRmxWzjIKnEDu8BuhPUs3T2jnhInjBm1u
tSofMdQ4Jm9C1IZLTp76jnDEHDpKIFTqsgoIOXE3UyRKCRhhExHeBHwg7vAyZf4aCs7oJ709/a7u
wPUYgu2Sj025G2BFl5BC21COHNDd7voywEVtBzWbDKQZmg9wm/tVPwkGaLyd8iO6QSEuzB4zVLDB
+zpd8Tav2eNlhTPBeDkTZS4mU4dx5m6JGY9Y+2jMzL1sJ7vdIVYM8xWzfAWxQB8bPlp6IIaN65Ml
l960JqE46LeFFf+ecv07WQB3k1BScEkbvy9l8ePyz2DN9fxX4NE4N1elyXoUAojoZ/LvohnsweA0
Yi+fJt77cwFp1gDDTG0xlr+CgLoUH+tFuKqBOXZZD/pRtteO1YNxv5W6YNUgWUE4WVgO+PecqHdX
vfX6Qjpp2a/WMDnfjyeQccTgMC6qSAZ2oBWdxHJ08pn4mfm9FNTbTL2eM9660q5ow2pIv+TGsaxa
3SfYKDZQ5ZiQqFZu8hyFVlBj6I7XPmD9JiuK8WHj0qeV0eEGxFECSCkF/zbJS+f6Uoo+MKlBa9xK
Vh0Wk8Rb6eDZIxOBGrk6KVmyGviOxYMyCaBiJ7zlaZ4MJkoiWSJXGZjM/YZUD4sa38pJ8n7ZHA9v
N6ZVABMEvIj92FIty42kFCBdICcQHJ2o3xxs4VYIBiyJ8rLPI1sE7JiJCAOcBbvhmEyZzGwdNcP/
JDOGlXhZmQdIJK5irXMqkah2OWscz7EbEqNWYuD1lkAzg6iWHeuIcszdgArF8BeULRt39DS/D0rg
04Ci3F6+TaHlgdlDwlZ47TaB9VBiApo4GvbDnzTOZTwyWOSXADzFfC02qRmDxWhWtYhZbmKfIw2l
a8uj068oaoSXv+qR4WzFMMYJ9ouu7cC66A8Ek1GG9UtZDU7njs3APg91owljm21LQNtWQZME04wg
BPVWjTI8v2bFyPGYB44ZmYgMuEQMCYD5lXl/LKLGjdq0pt9Hd1r3WjR3U8kxkd1OBrSBDJS0gbyH
eukORLBZMUurjaY/wmctyLTaoMcsYXc92CNIZedgeeXtgRx8ozORzDciUbNW6BWBwjobXWlqXHS6
L1vB0d1Gcwug0+DkBTwi2w+UJtlchLUzkblST9w79a3uqrYVVEgaefocmPaZMKrvxu33ChlFoAeZ
vhCj2pH0aH5qBFuXaIB2RAbvcz1hGHgUwqjTf3EUpY8/86hiDeRz4o5Sm8nMtWr1Sm+w30yvFbpJ
92lgPMJpOgDI5ex+UaveC0J6aGH7C7NnzGO6VmaLau9i+osW+X0TSOLPqAEHT1LYQ8RDJD8Whokf
cBoAfpeFRiJmmkkCgVEO6ldd+V51vR9ZoZG9SVnk/sUJAuYXvE7AaQTDEXPJwOGEpFgkJgJZ2Ukc
6boLyyva1OG5poMnAEjJaI8BOweAfux85CgMCeaMJtM3SaTZaqa8YqfE0ShIgFxiGFzEyLxicPzh
0UluhTK2CSAafZ5KepK5ac/rU0FGezRvLetWFTgWcnQNaFEDmPwm8JDZ5SSrE9sqHSGKZgTK9RBS
D98FxtXlDyYfqqQit0IPGKUKtk9bGCQbhgGWqNkiAHac6gp4vMmDYdkURqt0lLvia+brD9SBWeCF
PAEfxNUC2Td/jOES8l52eoLsxcAyJJA3YUUGJtTOb39dWYtG9Nj0q37UfqxiszoErPB/2H6Amzax
sAfzQWN1v7k3KmON0hCMByjyV7KeD3ZaKgOKrDoPZP0os8OGIKCVgWsLgiV2iqNcZ6UbzNX09e+Z
FRiKQ/d1y1N6Kp0uJG+Tfq39Tq7lV+OK1+Hf9ZSg5ZloeoU2nhQwyeogpEAJnn39NAZ50IPvrDjx
eTt3VVxWEvPV1MXAAFYJSdLzrDiL5oNqPAoofa34C7ke2shfrcVDEXl1RLdz/qJFyfwCFrymXpNF
6+uCgoqKv/snpEPAm+tdyZFhtxjHcnI/5aJTHBgryM2RDSCYwKYTW36bxqwFAyS+bSl2rmn80Pj+
9CBoORPBpHlG2YsNwEQBO99hCOeknhQ3Q+NVT2yhvDYtW3Jihz5QvDkHnmrMA0X02dJlBarlppg7
Q6a8YJqOs3Vx4OLOdGO86YwxMQGtVdzCfyD7krDjvhS7KumnbWw+E/Oq52qaiwuBHMptS2P2CFH5
nQIfpoYYbo+eeId3FDBRPjVg75lYR95B3o8JloEE8p+bB1h4Pz5pXn0jOVlYePyVjYOLDoA+Oo8C
1gvwyrODMI25VjPY6nVAMUsnY0y8MortXvtSmKOdS9iEbhtnkADTlSn25edj/3ogVsMi1ycA3P6V
AsoCwTwMJlS6CBjr0ehFAuYoTdEuCXb0ny4L29+FM2Fsy1FqB31sxjTyxwSUOKJYp/ZSVw/a0PCm
enmSmBpOp1tlOcWS5qegJksUp58EVwUk/P9NH+Zua7GuABk0i3zVWFBunLJvZla/TdHMW4U4KKXg
5CwV+58SGsQ7MPBVldsM062aLzfaqSf117yKE8eIqtgeuvlqRtPabsz+upuGUCRZWGsNhzNlH66d
/wLmrqNBnUVdi18wWwDOxIb3g1yNT53Q5a4YT16XJ9jRSHROf+jQPDd6Mzd/lM2qmKoo8rtW9npM
9kfpYLdtfYqmB4PXENm7zHMVmURMKMUapXeouDS6u8q1l/bJ31jMRh+q7+ZFL0bVFOKuxkUvpg+l
Eb+0KgYLdLF8vWyZB1EL1YUmyxjj34NTVrUZlUWVCZ8u06rt/Bpoex+mYi+NrT1KznQX/wQP1YdU
OSlH9uHd24hmb4U16NNQqZGfGaGUv0Tr3SBwwvh9zQFuGSgGyBvAGboLMq1R7me5FSJfaYEmPX6s
/Q8RsNFJ9oNzjAe6bAWxKI+LTswZbGuCP/ReedfbzX0mOBgbDuobtF2l9/k2dcew5KQOPKmM94IL
aHIJo+Z+N3a6X7eq4bQJNmcFeeZtOh3Y/JmCzMcymhWEBw0UNBYQc5s/Ca89d/CUnn0rNs9Li0yU
Sw1Zcod1SMntgxm1lNbtb1qgakicYtSRo5Qw34b8QwK8r8JG62m19NowdwINI53Fq9zsvgrrK9kV
rzVO5nV4dBtRTHQ+rMZc66iu+Ur3YoDoAnzS9mXzO7SDjQQmKsduAclklSpT5m6jKkhVr0Dvw5Gy
65pRDsPNmbGhdyeDZldIBgHjBWaguMA8aOAgRp9y1tEJoAjArS/ZKXIUHp3RPoA8l8wYetwir5oq
KNj1OViFxS7zSRrfWYr1KyPCSSrMxZk1+WkUCA8p9tCF/Hu2LOOU1gmC2JgtRrcnhHb5LxLNQQ1o
pEblUbVz7ERlIvFZWJXSAle7PxloCOZPRPpy2UwOnmaQcGMCAmQ6yIjZCsAydLqRN0TwpeYxSsLS
BBSK8IA9b9sqFWdOuI2dfZUN8yBYzcRguKWLO6aVfJjogHuBx6VVo7cczEFXAOkYwiif+m9jXUa2
WY+JPdUaCjr6OAeRXOnBZaXpS3leZzApLQp6yVh1xb8ypiNVQyVpVOmmuwKrjYMpa3vtUOTQU2fl
0gccWctWGuMmx7VpFKuCtMqavmpm0t7mhu51UZO7CaYGOVECTzfGYtp0LPSeepayV9MHTSh6P1+m
4aEWAPjX5LmEWbU55gR4R85mqyI1401oopn60lrRKGBzuHGyscc88E3Xjd7lz8Y7SPorNlIWi6Sr
FdMbX0y2Ev9IDdXpkrdo4qHIHt26rTr0h2wEKbPQTqUMdSSlN7x+nCMX9WLekjdPHfolN1KKts1a
gVDXqfWeMa5ui4EsLdKceeGNYvFEMc9NNmSAEm5hgmB7sS3A4hrR25wAw77hUYYcHx1qd5hmQOjI
zmRpclEnQj8Lvjl1zjobTq9xbO1Yl38lMLooaaOs+YRja1rw55alkIYYguofohLLPZpCpsfLVsfT
iHlIF5KIiylAIzmtg7itro2RB1J0WaXdwmVWRqnedwvsTc1CEeUs2zAXwFnXfqnOfziMRB9sVMz/
3wfabV6ibg+8yQzqREt5ArfSSatA0qAQTpH18NTQCUZ8jcRzt+WBXltVqUqPACcFnPS7ht2ry5/l
8Mw2Auifb26PJqHOEov0s+SrJ8rddZcP4dSLtj6v/mVRh95tI4q5qEIcxWMOpwBQ6XsVqF15+6Ir
738hQ5NRyUHepey2LIZJrTD9BBlFJ3rJ+JBb6DKPPJSNo5gJO9L/SKFfbXNoAAmeBmXWBF8cfmp1
DlCjAIyPFXB3ZoLtd+NNSJfgsmKH32kjknHa4N9bkqQwYG9S6+VxawuFZceA9MlUHqTR4XfaiGJM
otfMQZEaHdotnZ9k8kO35h9VKfCYcXgqMfZgDGkE6EicolwFFugqSJo6BH21DP/9N4dnYlPOMNAS
YftAJdYKEwAg0xY8Zjdm4ySL0d0wSIGgEF4of3RjLWBeUqon4OKxdA4iiWKhT2q0koX0VY0Ai2fy
gER3wSZoFYBto1Fk2AOGBbFvY5JIRRKQVXZyAKQSaQFycxqtwNk0Sp+UjaNP67fLh3gsFU8RTVX2
5AFSmjbdjHncQJXBXvCWWd9BEx0gtL7pC9UTLY632J3jp5L/imPep16ri1W28iSYtGGyhwIFtQE4
SX+sE4XWRYkZbTsJF/r8IitGW3VRB530JvbrLLaRBNmqfpP3saNIobC8XZZ3oBQarYB0UAHQY+0W
RqdUF+dUhbwmql7mGTF7lL38jQh8IEqbvYdd7UH7lc4VRAC8FzNKEWg6J/eyiANLMIE9ppsygpM9
ojdZl7KrVCELLPz1y9Lf1F31W2uLr3It3MhpU9nl0HD838HJbWWydWsxrvu6reFrZTW5K4r2UVmb
L5fV2vk9ZDIbtT7rGhuv3o5i08RJAxHr9w6coPP60la8UTXq1M5yJggBqAeyXjxQ6KAyflxSh2VR
lSQPhnF+E/MYa2GCRtysXEItJ/dVa/5xFM5IZNw56MKnbEyhlri09wup3xJV43ycI4OAR6JbYtgk
htM7v0alPDWy1Y55EPep+DiYwuAJfTSHqdRk4bTI2jUZ5h9R0lfPlz/Z7gmBbkC/E8FTrtL5aSZL
q1als1LFygMlXd4xUOkRAnLbWDFTF/zxV5eF7VtEn9JUgGpJlHWRZYyd8yZTh1TDt9PGx0mKrvui
BrZGVl6RePye1clsiyaamGv0RHLJ5PiqoxtAEScwE2KCUJPNtolurF0dQ9eym67jPHJNq3u6rOHh
cW5EyOffUSw1K48GATegHx0CzlNRHd8msXgxS/1PAzUJS7Amht8wrI1vx5YkVeRS6CnKRaCqj2Uy
2NNwI2spx1Hty2qgbsWauaTpBlZ2dls7A4nkvlLLNFgaR1zs9aaN7dbBRwPlIIj4POH7cm8EmiOG
Wc15v/ZF10/Zn8RRpiVhheb8MNEYmmMETWnQeyiPyIBTBijBC2Zv/Q6Tlfe8WZ69eUBVAzQ39EKA
YJHJr1YwLKSjmqSBItyL5ZO48PzI3j2eCWDr8HOOlBH4EmVQrbOdNFdF/mwoj5cNcO9IJPpswQsb
qoERQ0YJbdR6cRnnOMjoLtmgKveTpNpyUT0kVWC0w03Xcur8h59pI5JVS0cFq5rzIg3UQF9s1auD
3JGflZPmTF/4qCD7PjqsYiuOsQp1iElVl4DgIQ6qL2nYQtxg1zf9DR3q4JPw7laVdQjEPJ5u6uhG
IZ5mBKYp5l+NNM0DWvuvAJ3T22S26y95QB7AzmwEVmcXYedY7krs/mRcNY/8hX6Zeo7zZ+/8VzCe
Rag6rPQC3hdqS/74pJ+ALnUtXded0/h09Da/yUunfKNMcfif0P5u7bIB8edl89o/vvgViMsNU5bh
Rz87dpsXfhhbkPICsCNo+58JKd2xLJw8CzIJcAaryrOsvTfFO4/hIQlIZZhaYidbtBiDTH1h5kF2
A5j/yB5bJ38H8Uqgfmvf6sJvX5JQv86+/3FTBAIxDokXyoD16qyWZWquBUgO8kBCaoC8dIh4a5gH
ruBMAr3Gm3MUi8lY+iIvKNDy06pK16neeXL6p2trMN0zMYw3ALRKD3fQFkGqZ5WvRIAD67NW/dNd
k3MpMq20b5TpEBoZhhDlQdVr4CtUncyCQqllX7a9A9e2VYa9h8vcmFZtpEVgFSau4FrEtkCQWy+V
H4v9b3jW10JNeI0Pzpf6vJcb5eZM7uZWKosg17OTrrcgGMw91eAt0hyY+plyTByWFutCtL4qAjCd
22MBrOrpWp2JbZo8wlmeQvQZ3CgkLWXWi6QogiwDvk+idEEKMFFSaZySwec8NuOxzlSiP2QjSCvS
PE8nxEKAPbdKO5PrXkQjbF2f43QZ3WGRzBtB7YbHCXh87qKiOyZplM98zRsNkF2gWh5N+DBaaQ9H
dZp/DXkWXSUL9uBS9LMDba4sO+vS5UatYtEZFw3zqe2q2WAIGTy9LqSHJYpA/VKqk1sKOcrzEejY
CMCONMtrBNEIDfQosHkLGkzOO3zgKM+Up997ozwxlgwgLDDWtpG/YOjlNTPk34I23kWmWNg9IOk5
t+PoXTyTSH/RRmK8yLk5jriF8q2OSbbhHsDd6S2Fcmxf4remdnhoIZ/3+tIHZpyYQNQsyquhCERw
fr1bQg6G+K5sb/IULOC1mMw3oyCr7lKQzIlGTbrNZzkK8NIWLwj7lTdCWvxJPKAWl1XEeGmsWgAk
HSBc8nxeUX+uk/t5MiJORZj3aRinODVmDmBjfBpUi20r+qFjNnTAvv/SBEuccILYg6By+1VYGKNi
TSu0aHHbtLRwx7R/bNuRY2qHIoCbjvyRbg2wKVwqZqsVWQRvyWLYFdb3y+LlsufdYel9viMmMgD8
A3XYzGnJM6XKOhPdX1/ovRhR5FXlGzGSANn4srjlr9LNG5eHZHKo2EYqE/IolSm0ICAT/HiwABHa
2kPMvTW7LjB9uzYyGL+bm1rRli1kmEV2n/XylQnqFA0D9akY20vyJK7jqTcbj5h/SpLxeabo+9LM
BrOZ7I6ClUr5GpnIBgQUcIUyd0zyXBq8rYvDdwX7WbJBGypYjDv3Ch3QCBdLxpfruqtiEZ+kRXVX
Ifcpee1lIzn8WhtJjDdomlxGp1IpAsBPPglmfT0OAifQOPY4GxnM1a2Aa5NYqVEEAK/ASL7XJZ6W
2j0ywzSwbtvExQKLjbW3u2+ZPWGq6c9Haqm5/PMDMGp6fpxDOWAtM8EPKK4wjya/U/ip1Ilf0DBd
v/Bzj/0kEORBCkpCWI3AlAJjniNwg/pmWXG3DeBNWVMDDMEo72wVXtMe8VK6pVyZtjSNlhebaDDo
wmg9r03C3SA4ChsU4KKDjUrG8hFb6MUgFykwYwtHdh/L4BlKT11oPUU30uPgKYAxu6q8JUT/5rJR
8aTuXEA1C2aKsCidpd+dGl2ZE3BY5CkPLss5Ml5FpvPzWJpTd6PSclyROtehXSx087upVzNmDHPu
KR7dRuD7o6wvo3ppsUMupjJpS9NBDKBbnVZXQ2UBJdOa3hsYzbusEb0K7OOMFX4dAMtIWhV2twt2
0yeLbBWBUI0Ps/4zR1lPUh819VopOnsaJXBXqw+XZR6+E1uh9Jg3Mchs5Fgoq/MyML/HT3RZOnse
QuV2Bk3JHKjXS8hDCDr8bhstmRgz70pzRkU2CXJzvV2n4aSuM48LgXeSTCiXxCjVG1KTBIXRXC8g
YcemtLuKwdCPSECA9BKlgViV7uWz5GnGOG5Z6cBEIGXAc5bIq2Bmv1ajf7os4tAaN4fHeOxu0TCX
KsKZjUL6rRTNb8okgtAua65XoeFRqB/eZAMQNJjFMCXk1eemMfYzKCyjIg6sMreuChD7YnfEqFyZ
Rx5wVLKUFQNoNCKuGTrMzCMhtYZmCguMsHmTgfuLHQQnfZxs8k0fbeJiC9Ahofm/QKs6KoRtBbOx
XhRnYp6JUYF65exKbutMr/Ht4FGcN0yycaLYQ/vAloVIC7N4GBj7aIUqSwGPHQeYelS9ai1l28iX
b5ct5FAlVJjh88HDgI4Yc7/6SEVGkcNh/YfvXMagsp87s7O47bfmlld3OTJIlfYhgPiLV4Z1j804
66sy00h2KN/Uqr0nQKyx9Si+lgeBtzRydIBbYYz1t3AUktiUcQC2eW8CKVXT/uKcHk8fxhJFEMag
hAWDoHh4Kl1EfS0fSZB7ZaC68hvAD53S8nk1uqObtlGMxf8D5MCE6SD4q9UIQeMCGJMgUv50eAdx
CXqwWBtG5wFvGWMXRKsxv7FOqIq0UmAJ5IcSk5Pc9K+XT/DwAFFlRFUe8avElnxqlCrWpYb5LUpt
L4Alj1APMGowYEW8GfJDt6FuZDGhRjTH5gyWTHp7+68xSAz7h94CnaHgUZjWEXy4STCO3mo5fODN
oydmK5sJ84Su7oCKXseBNGWtX5Wo5ILaXJLfJ7H1UhElir4oMYs6VJz46jDAxBMggpgNjY9d8jgr
fZcQUUIXKZhuKn8KO4/CboJbyPljeEia8Wxl0Ru5iQ7iFuwgeFjKz+uwuiBVRNcqBBkucOfaZ/Ka
cIK6w5II8AIUFVQTIijaGB8pL20uYi8AuUFiL075VPm1A4ra1NGxDCr85n/Hw+PcSmScCrBHotbs
IJF8EmpQCFX1iviUE+5vQh9DBQAIwHCRwLIPACpXtTEpAp1hue8sNSTjGl6+fXscCXwwA3aJF8AA
5ALr/XXcOK3JoM3gSr7kZv403MXViMUH2e+eRERznWJrtR+Bv+b/KJp6ho2tjIkA2sIcoqu3xVFx
F1x6E1f1FohQFixmvOoCxfrKO9TDB2+rMmMyTVk3ZYd6VrAEs0+3NLsf0qMODNHSt1zeG849YMZc
jFjNtIgaqKzZhju44FjyE9MGZdzkDp72G6msg0ItF2KM+hM2OdhqyTxMkVm0zTxCbt/ZgO2DVOtp
OgEfBMHKfLtc84716K3dyGNnTzolr6R6gDzRIHZuhitQqS8bDE8CE16SZTIyo4eExggTExxdGHm6
LOHIR291kM8tUmhyguccErKr7oriy46+cRoCrpekf8/u22CPG8NU+I/MNr3WiKxZ3Oq0600ozqqb
YJUlVAJyU5zA+044ah09sZQg87/iGLXiqo1VoYEbGVQ5TCLDydUEkwuWO6d/SjVN/T/icszdoeYF
UirmlUu6Qe/GPoVznL3Yst4qcXCjyXBTRefV9ejF2R3iRhTz1JAJmxxTDFEWWAG1WbdzWXG6h1Wp
HbP7lim8WfCjmGurGhMPWV1fq9GIYt6KnkqbnEzzS5pwql+fbcedUuD+QPcVXAM76KA1Ay2DqOTA
g1mAESu23fWirYMtWWvqKKv6vS2L2dbV5Ee3yLKDZsPrGJXPTbY8gPn6rlVTN27Kn3om2JPwx4sX
9Nv++9s0pjAm5AXmhuayDAqkBVooCK2NvszlG3h4xzcymDuO8dNaFlqkxNGQOqZ8HVs8x3gsQUPI
YAL0BGnq+R1XlGRY5SjDgyc9YR0JReCBc92OHxjQKv5XBOPy80GpDdB0lIH13LwkTu3o35RgvOkQ
ciWYHbh8Yv8fk6EgOEB1tHZIUEjo9ckwoZAadFftqXUSF0BhueSa94sr240zXteJk4PIL7Z5ux6H
dwIIJ/+VzTzh8MadVoIDIyD9k2ae1gQFQ7HgaHjovkAeYoB/CcTEbIaQF4IeCSmGT/D/iLAhXwBa
eLzTLUB+r8sXzmkeaoQ8GPBauH8yiwBqDZXVSBKEDaPdXKlgcJgMO1ZfAdxS20agoAKqReEUn3h1
56O3h9J90AVHHCc7fg0m8sVcBwjGCOGM0mS6YjuONFh1XJXIKaPolyiOStgkM7lHizPlHPJhIG3q
BvID4A4BfY7x3I1gDtqUI3KnrH7Vr9JLfFmxG09yqifQV/gxb3nsQKKJR4lC+OFpwqAgcxMLrAOq
I8GUD6Yh3e5Fd/qPxK0z1JnHF9lO/fIvLua5ROZipqrWNmmEaTP5cXHMk+5MkSs4yG6D7tTxu6cH
juBcHv3mmwjXMmvStRGhc0z/4ZTIP1CkAitA4Qkujx9xb7lnwj4bKxthXbsYU6w3aaAbd614L+MN
EOKPy9eDJ4Nxz50CF5RK+GQAyrbzKrnN1/m2n1feVNDeSZ/rwkQsRFtGRa1qyEFVRQYOXOqBoDUz
cHiLW3kkNBrbnDl+m72BFD8FU8cAn0O5bd9HSwkBTKy2AJHTj0MlxBgWUIz4KDGf/mr7xrNyGCuc
poVkVTYDCt6Pgg6on7dziB2VCeTiid9dT44V5FAvrO+LW/muBdiPzQuld5UQ9jcwljlp6lQsJnQl
TnND3vs7LUy9xJVf8hQFVOukXwN++BsX7YF15edid721NQKIkYxYzS9ukodU9MoT4Jte1jv9uXpf
XKygPTffgXosfbtstqw5/Ucs5vxlcMXtW2xDrghyZBLd19by60jEys6N/NdlGezVYGXQ37C5fsYa
g1XLwol29ctQSzYBLfewWN6fS1ExXA01LCB9sdCSglYWajqBGi5Ze1vXgCkkgFkFPOaXxVDXy5qo
qkmYyEPNaF/7W0lqYNleArFeLtorGCCTJPMSrXPbWn7Uh9+XpR1ZxVYa/fPN0bUlMYWUcprJSIm1
6FsmDl9Mm+hPl8XsRtPpJ9J0E1EEnjfM4DMPTmzJiaikmopWPCaIwMP6P5x9x3LkuBblFzGCoOeW
Jr2RlPIbhkwVQQMQBAHQfP2crM1UqxWtebPpXlRUIUkCF9ccMyVN3a645e+5Cx3sAHPYxKJixxb3
SSrrf63Dvq7/5eCj/aJ9UO6WVVAvO9XHv8twoonw5a1RbP3Dw373Cf9+2C8nHOT6zmW8nFdx0xYr
ZyiL22ImLFU0woVOyyIZYrlpqrrKxGjeycgOtud/aDos6aLncae5b2W+aqw1VJ/U+arO8cNm/jYK
wZoBk4AI3d9/DYxgrRIsEK2GUcWzWkVr7OTdOG4o3J7ahKTRykzpeIYp3Q+7+189meuH+HvdL9dL
CK+eOqhg6dKiYnQSJ9Un/8lKw7yIEwieFWeSD5efb+jvLpgroeVqWouH/Tq1qnyrdBht0Y2BYW3b
B8nYwNtNLPADGSGcgh5p52yiVv+wFb6Lfn8e+OpYi5W/bHs/1LUflvBhooY+hYAXREqv/nu3Od8d
4b/X+LK1Ry9ylnIBj3QOMpckXQvweyLPuk+Wp/Yc5wp55HjfZFChSYK8hVjenCmROm2qHt2U/exT
dP2EXyPY3z/oy/a3PLe2HB82V0OuDtdG9JVZ4L5ClhCp10+q3v9KZf9sqD9s5z+v+Os8ZtF1pR0P
5l3XRM/CNFJDCzAzKWAbqUMTvvZ/mlj/uOSXVGx0hyqOxwh+Nhd5sK4IGYpcVuWlB+VD8f8Akv92
xfjqV+AGwfVa+LJiodu4ta8GGdf8iKbtpXooVs3WTZ1MHt2bn+TtvwvX6DhEgKFjngxI+pf1aN+O
GItekwX/zm0AF51OrUsz6oIVHb+LK4C2vtTjT03A7wyfYCgdY1gC70Vg4b9snQ56b3VpX2/yZx/j
ZHj6flAMiShC9ZP7qq2kbRMExb0D1W0wSn8sqr8JE3+vH3/ps4zVMNdgE5MV2vbJ5CwvS+9tZf0p
W5bYZspN4B8dgMn++wh/EyUIuYJWrhKtqMm+RAnLJ6XsUalBDfnQVaei/un2u4aALycSrCnoNGDy
G0JG8MsCk8dgktrHcqU0X/f9Q7nIJI7XtF9rGLI55H+FW2Mh1JYh1NsxGvq3U1nMjBfyGOv543S0
4NxjlWXWFuLOr0X23+/uu6MBVCZw2z5Yv7Af+rJlZgU7FDKFEgKTSJKcfNkDNnnmjyQFo+Hysyz9
N8mmgwwQ3Gl8LNTOX9bjrRdUEcezaUk2E5nyobLypvvROvubT3b1QoHeYwA63R9J378SMxqoSAw8
1qtRNkkTzHk3oULhP+FG/tXCun4q9JCQAdjX//15vX+tA3GSQBch1nFYdAGyeFN74861zRanYM0r
iMGFUHSdgwcWi6QLurxbzqIpUw8E1AKWXoUmQOt4/6Om3/VXAXbhXNvmLtyJv8QfxeYi4nahV7XB
iG8ugSCos4ad7IHfXPGi/72Hvjl/V8MevOQoAGn4a9SR3VBHRVwtKyjv1XlfFLCMqpefxJ6vh+zr
IQS1x0FrEhxrKAXjz/960xjp074bSrPidp+WzEn7gqdCwPLZthNjfuoPfrMcwMSoV1xkPeDif1kO
oNt20TEyHuPhK3VxCsRarkIr6UrE0Pjxv1/hv7Bp19iC8TNs3qAZ++8bKkSg5A5EpnHpXx0n2yyq
T7DVKC5QOvd3POeg92b1TxfVtw8ZgiCGtqEbQ7j+n+/UpVFR0WBUK0fyy9BT6DsN8Rk4/TKFD9su
4M0PG/Ob0w/9LJBCQf/DsP0rYpSxRhNyTZtlTRlspvVNXHkbUlc/4I++idj/WOe6Zf/aLI2JuwHo
VHvlgJglZoIJxGWxdBrWXqqLt2Dpf4ijPz3Ylzc5lywOgPezYWjdlMnIh1uUH7Azs5//e6N8vw6Q
EBitg/f3FegaxVPRRCW3V9rHfihfWjYkYXn570W+yyPgeA07W2AzUd5+7aiOyEBnCWGGP1aZIfAd
SfFISeI9LJvoT25YvizH/iIwj/vRTfabaIK14VoC6XG0dL/mahxi3GLwsUXKsckjlBak+aFH9+07
/GuFLzVUsBTTbMCig7wLijW7TupxSfzmJwjXd4fLDUFIuOrFoWr/EoTZCEeukEobpl88sUIJSO3d
OP6CdkLSk/y/v9i3L+2vtb48UqtFN0GpDR9MABsJ/nCT1E28+e9Ffnog95+HauydgBdtrFZeG/xa
fI8mOjSpy6KTVel77sY/SFh9+53+eqgvh3hg16tVh6iv3Rd3cFK3eDXjD2t8U/0htv/fj3T9DX8F
CgkFKQ80brXSjrtuQoO2irOK/QdRTz98ou8yLRBUYGfxZ8z8L4cQEzLbYki2VrW8GoabtK550kXL
M5n4SvNmy5p+hUFJ6rlzMvnjoRMfzvjDRfNNhu6Dsgo5avzX/9esphMemjYqUCvWsIxWZNe63mqu
qycIw4Mvq869gHp6/ZOXxzfLBgQkZYDL46sd/dezQDmZowlnoZDWSRbw4pHdCqqNR6DaL67Pt8af
NprQH6Lyd+8cPjYYLoZwALLROPvn5+3HpQS/rldQRvVuyblYC+hgps7WO/MThGUvP0FJIGiPf/FL
mnLVBLh2Sq7KjV8DtIMGqiujmazaoX4Ny9mHong9NqlQ4DIq3Y5NNmm7fi5Ft9zMgTfmqhthCx5M
z17nXYvgVqYIyn7Wuy7oG9FIklZ4qObo9GHEkLV+dNbevKfSH1FGAvAnPX0Ev5nmVRQMGdwVPfwN
CN1wp5F5YC9NshTFs2UvN1OvJ/AP21soyyBb8zawPMVVbH80nbu/ZkHgkc53nUBRHnoVPFCd5rew
vJUe8BMpA7XbpZdKBkXWzWWQ8nDa+IT7yTxXJmkH8gD35bcudFk2TtXJXsRb0bCnruMy6YZRJi6l
ZdIy/Zt4HfKaubv3GQnSuaxzYTiy4gWQLailLyDpqjYlw/huinlrNZHJWUV1DgMymfSLOCOGQ0CA
wL8UKhmCioNdNiYlfvk8z7zMwZHKxgo2fT3tH2O/hM+yJfpVURArL9ooRf9hJ/1lSvsoZvlYt32q
A/GyuOIzZCiSvVE3WRBOLz23cmpmN/f70cmI0/4kQPvdXYsKBXsGgPBvoNJ+MM41A9p35d32fN1+
Xvs9cQ7BnRMGivC6WW7/WBvuaJe6/x+uikg8cSyB1MP/4Yn59WQqGDR7g6vJyr3ww5TJ7XiS52rX
oaXoh/CiGLPmxRzb44/Qnu8Oyt8Lf7mydDGLkhSKrNR09RSGc9hFEh29//edhcHBN9fWP07kl4Vg
/aTkROJhNSwMok/hMtkrNnXoNlkNjelqLsfyF68U7/JgdE0+lw1gMgSAqqfeVN6ShpK1OzgHiw1D
zrJxEKN3ylTlqhp8N+N+ozcxEGTZAqXwJBhGNxUuzBMNfNIwFAimHOlBvYk0gasHDdmN74j2XqrW
EWmBaAxTGWHbW83nYlNq1Yrcq+BLsnJRKXPYponxV+GIMQZ7cgrqNJ7UpDZL2cK02+tEkMoKjJ4V
ypUG0ImgSI1j1ds5Cvu9hFzPWhgIC0aCO3kfjtUmhPgfFCfx0+xg4RnuiCIx5UDXJeXFYWhogbwc
KXyfLlyCi0PrDp0iU8V12pCwz8WgHbNqMbGFiIdTX6wGhqPo9QiAgKvouHQTWnml/eEo72OMwjQs
9YbWdDPGdZHMLIC5C2jSZkJ/lcK5MjdRNWyHaYLgZkkeTdCd4D75rAV5DsB+TkVtUotNa27xe1HY
F8ef8xj9isQe6geQUG742OaNIesIpPfBAjvXMPnQQW5ukN6dqeo1pWiNN615LlWV9fN4cnj3i5SQ
TJfkMFvNzaKtJ86aS1H766Bc3kamtn4NiNAopuY0duRcjt6BiuDCGvsUmO5Y+v3ZLBCEjOMeXZIB
jLOedZk99c52MlWTzdxb+e4QpSAbPzWs2bbK+00EeOZ9V9xAGmffeuzkqPC318xpR+wtXg8wzdW0
lkX5yqf5vMTWNrD6m6Aqz0uleVJ21usApe/dErRlJuHfxEAMRejMYgsNvpgGwcGBjla+WGpvRLzl
HpVbWys3sQp7Ab3KSnQlL8zm4XmyyjBrKlTRAOe2SWEXHmwpoH1dO7aXeDyAx5YiIuPEQxOxGJuV
1cNzTgbdAQjAh5EtLzPUbGFGR2fcSHNeB6pOAiZlYs/qJOOwzGKOWYGMghcmSL9xxrnYNl754JhR
blTDP+uiAzSltaocMySRR4rWq27x/ERPuAXg7aTwt5WVMGiyYu8LkmsOFbe4fEPy9DZZw3tJZnTG
2QA0F+cX0Qi268tIJ7jycDlISyeenH7jks1JgVc0siIfbZwYT3gsCSPz6LZ4sY2umzSwGziL994+
onzV8zZbYuS2XkN0MivxQnSx53MDbIeIRTq33v0oSL2uCrHqsIV4JPMwavZdjKt3jF5jrvw8Fo2V
9aUItxRd9i3pJwwPnPYopLZyj5nXIFKPxo+yKGKPjg7ufSvYTbK4i5f+JhTWdrHCW3hSblnXn6sJ
rzZ0r+CBHgbo3OmCHCbe+2Eah2RejJ2WBZkPrQjdbUfjPtGdWvXwOwVmeLd4bFs6sHNR42Zsq09/
kgZQPIFjCEp7x47eEv/CK/pN5QT/B26OTcCuZM1HkOA7iFm4vwMz7mY23ZVcQH9QrVphPkZ/uusa
6+jwebOM/qWLnOdKVZjW6OCEQIfgwZonYlyaLo5VJh2t36pFrV0VPcxT4MKmrhCJo6smgS3lkxfz
AHKHKDelDWcUmxz1bP1a2HCpFdt1lKNQC5pbahNkcFc3IVKY7WDml6bnL2pyfzmK4mu1kZVbgnkZ
KQs0NDXr1rYeED374iIZfbBDfOlIO0M2R52AzG+kd4UWBfSHWjhQRexuad0h86Jhg4T8PZhAt7Zj
VeHDCpbF7kLSYCxpYlslS20iLiXixlAG78hgLp7f4k9GatadV6/gM7sul+BWG/Y4wxjCJuZumdsb
2zG36Dff9TZLZyAmHRNcwXwMnIr40Z3EU4Nie/BYNsV0Q/qiRvJnHxcKUJ4u97Mzd4nwvOehNpk9
LOuqnFLt8c3M2HFBhxpKopktHPQW57Vr3JWI6f0UizMLy1wTZ1NTNAT7CcM0vhE2wOOzA3ORauda
ZF8GmHTRsE7aplhXXrWzuv606OgujsUJH77MHW6GxIE5SaDtFyj1HQDe3etw3pQdeQNiSCTLssDy
jYU30qlqbKNKpIQWVdI1MqWl/9ZH7Y10IZBSCpjVhvZlwiNDdX3FHbmFAseLT2TGqjK1jbsp0OeQ
lrOP/PpO27icAHLL3VqaVcOc3F+6VR34d0JGh9rp80kuh9IP93TiGdgcp4JE2yiMn6pwStqq2BQu
8MNkKD57Om7n1mwtt1tFE+hwXgwddStrkRN2DGzhJdyhi5OxbnpeallfI8xJhRVLIKcNCQjjdwkm
Bk7SOTXkvmrrPNPosNDmwix9t3T6bKnwF59Fxgi0berpJlRk25d8PXVLVoXlO+ACeedGIlEWG6Go
OBQpyHIssSZIrDeWe4awyIeJCAx8nHILMP6z0xVt0nvDdhzn+6Lmr33cPfR9ddfOhmSyBMG6tiCQ
XZQA4XCnqFKvnOpE2OamGNVjQyzQuUywDuI+TOTcQtqnTWsn+uVLd4NxRFq2EKhpar6bqfVoS/PU
TcERrJkj4GCZCOXegWpKwjx9DpzhVyjik6wQvev50nK2gyrfGQ2PzOXDflncVzecgQUWmyJQaRiG
mCxyAGQKlMHQPycrSXif8Xi4V2GHT99beUch0xAMbpuUg/WrjLptXA/RLR8aeXGoamAvFD3RONoB
EcPhOEyhyIyXlAJZYmEeE++cfjr0vv08S3GstdwtbeykRVtb+6nwTUq90c0BBqiSxQwYRrEO2lyy
xJZicINvhjCxhMpZFO1nHLe5Z9vK+Gk9+Jva+BxhegoQYK0S176PMqqVRxZ372EXPNnIehI4d79U
Lj+PVrCWY/sSFVFwV7EJZY0XX1pWYRDAzJACf/5ui56ki1yidGj4iGBN2rSyzdPU2WTvuHN1uq7R
JjP3PxjFTllkRY+VjNklLhZoi2mvgelfeCpFuexQdLJ7FbXRnR4aq9qOTqQgBaR1fxcWk3e/EFoF
yVya+Gg5pb+XgV6ibdHY9ktQ02gda6PnpIfjS7jqkYnPaB5xA1a0u9gXEzEnTpVjI6ksjJcPjDQP
JQQZd55cup3xKC5vaF9466Uy9rn3Lfs8906c4O7o15NfqU3UWOI9RNzIWdw8aqkxGhmKc1OQU6hZ
xvR4opzdx0DOIZ1ecmWV7zqcPtjorRoaHkZrSDrLQQTREu+p5E92PT6jvfu7DeqV03N4Fbk5JdVb
pzlioqeOQWuZlc0M7sBYZ5PChV9f+ymyO7vLeIpaRJWx2rXgr+bapnYCg90XT7NXqwb7o+yln0kq
rTUNHQ24Ce4eXrt7oQOEWQiOy5IeQzLsJ09v7b48tZXM457T3DZV5tFiFTjlaxUOW97Zm6Uexy0k
hdc9GkvKiaYUuP+D36sH4YWfyN5YZk1eDfpJ5eRdoLqMEPXgdxD9lYsYksinO5s3XS4CW+0oWLVd
h0OgUG2U5XQL/As0+5Y1NJpqCFT2VYr0Yx8atS59aw3QkIuEDoEzaLq16eUJrhV3GGZVedFMVVID
NbSuC0+l1YTOAwyw2tSV/ms1ymPXV13mxRBVDMJ2SUs5zGlJy1tpB8e6UQ8OnocvVorY+NnVvL/z
Dd8BV30wrXsGSeA5Cked10PVZ8pBrBEsvGcBxhpzE4XZAv2vhJpKJ109KyS/C2gkdbC1vGhOsct4
ElTTFlZtyyVw5/BdRcbObBplgaFsBU9kGBgucl/O7GOQ6klYoIo3wTawq30RWtkUKpP6ZGneJjb+
KmvxUIfTrVMhxJadOHsBqTIzmSmpifYyVSK2gnP0bhfjPTHETn0fGsFFt60cc7a0CJKQzLCzHofP
WoIZgmouKTyR1x7mF8RFs0PvQVw41EX4UPXRjo6qSzqmt6aqHuRQbkBlf9fae5az/Uid5a2rQ54A
rlbkkx7OvpyWPIqRPSB/RIoU4Z83nY7WoTb3AY+irGzC3GEgm1Wmm1LMqeFVp8Jjj0wG2bGsVmNE
zNYeCjupK+qnote73oI8TY0qjttmDwYEkndnpdtwylo+t0k4NHWCk70dl2DdoMrSoz4SS22EDn8L
B91QPZG7HnmO19mHrpYbDgJoKyHjF4T37kwfIIr64vB4RaAXlyA6XEtFfRpiB1dHv4c5/cbUuOjn
KLqXUY2rdyxXkxpzWjq7pkcuU/UXV9Yimaz5AxUTz5Z6RtUkbuBAdt3IYNPF48tsorSyhntIwc64
bAe8FX3mY/Xm2eWup/PKY+LomPilIPTUxdWLGu27aajGbU/02h0r+tBrK8BwdgBlu5HuG1zPfst4
CRNhykczTfUKI1UJzcZR38hWlQckU2NGIqQzA5ueSKzuh6LK2rn7WOKuzJRrHeMieGNm3DudWHE3
wH6FX/AUmDZx/foBxVW+wLZtYsu2RO+P1RIug+g2BY14KIEyyJa2u6losYbwx6ccx0+osN52DZQi
wvDO773bAPIb1RL9dpgFKUn8k2aO79UQ3E3MHClEexJVIfsvHZggFEXadA0uh8pdoRMgM5h9PujQ
OSj8qSFkizp23Tb9aYLuRkpZGac99EDTMJpuZB/etz63N3DUYAkPZ5oNbfFA1fg6D82dhb5bx9x1
IcljyGE3Q+DE5LYLSTBAemBc3pAarI1pQbrTpRbQJ+0YvzaCzsASscyrm0cl60PE1VG17UPQov06
lfmEHyWoDT1ua/xFyLRblupEqngNIfL7ebTfcB99FsIgZZiXozXyHZgiIDsTP+u6+IEgWiX+0m54
SDDx8MmhWcS+8XyT9DWy1CDYDLiY3D68jQ1SeSVWQwgrs3qc9q2pTu0AplLfranLVwxb5tqb3DES
p21ZQnJi2ek+PDhLuLVb+soEiGD9FK2gzhU9xkK6d6JxmxVR8YRTuJTp6KhL7+lb2AE1mdODsBKq
ei2JlwZ9L3Eio19RUO6EWziJDKftPLgyHQOusoU014jolp96aj6jovlYiPWL8OBiF80Tuhiwpmof
LKh9G1VmGKxHiW7Ke8fvj70RftKgF2wwMkuEUkhyTXXgw/wUdZ6TE8oOqPQzHo6HBjZrWRjIEOB3
aJ4M1Y2SEq6og72BPM+cLzZ+T6ebxLf8AhBgDqshP6886Gf5zpNCRyDr1PDBmuG82LCWRAKDbmTZ
33CFtwr1w7PdSUQ8Udupp7x7oZyTNcbH0K/WLXMxYJvD+0IVp6IIEtVZJ6vvnqBrf4t3fSYtzK/h
NI9k5eiXdqZDjt4zoHgtX+4o2iNlSfKRu5dumj5DR67pFVnRhoep7Z1sLNGaCBsXkoQE263dh7QH
Vq+C1qmARn9HPjqnuXcrRHgbeAgay50VqJd4ZmUSufosUOMlIig+YqjEMweXXFz4z0XdYQ0lzzbm
q9RRTSotsTI2MqAoXumYPDoDGjqyMo+swHvrXfXgtUqldhHeoybc17J9rHi9NijOo1LcymrcdD2a
JqQMb2AhkHbaPce1D8mApU9iy9+wUaMSMEyldJ4RePCWUD2vqeVtF7+56wIG/KV1gE7PSTDn6FVL
XinTprQvYUsxRvsAeFkBZdDZxcUgnDUO/Rau5tAH616mqrgIWMFMXPzGaBKJXosqYTYPtaH7eel3
vEXHCdKLOdNmSbzCpki4wxMk9PCapnIXDuyNTMWLInOdOAUHlZBpJ207C503IaxfMxVTalcjutjQ
DDW0adJihiYl9xo/Ddj4OfDK2YwWDBqYCJF6+PrGngvsHpfs5BiefA8Og9A7uyl0/K5j90G69r0u
nLOv/DeLLrcD6x/a0joNHU89u8G2mBD+zSuR5DXizluNxDNxDbC4iIfKFthwkAu3y01kyJMl+Qd6
DafO0wDsU70LGna0Lb0i4/yIEcK28KBQpXnq+v2BqxFNhmm9KGD1hIW6f0BlF6Rj7K3M3B6vcwEl
/D3S903p/ELNV3g3AaMoKJo9UrdLI+KjGxeJpe9FYw5+VO5F62HcHDcYBl+bandjYHaRjnaYd+Tl
1WYoHHIEGWh4kvUAorXP+jSmejXLZ3e6YeoQDUO+hOM6AnhP2TdSsdvaV7/VTOOta0O2mY+0yUtD
gVQjZlw1Vr8poN2eRtSpMqL7VzkVB+6UO3u0TlFU/7Y8hFQ2uvfa8uIE5dJdYKIit1pRpoTIBuKy
1M20mBLl+2ftA/hGRZgvfDjXaKGGvOFJZIY1Muiccfd26pAV9eiq1AOE08dXzDuhiwuOvFVualGl
fhtvJjQjcSUflAof+qBZW0G5ijD+w75HTYT2Yx0Hp3HpNtBTW02keezK5swdemP5Zu3QMQs4W7Vg
s6rl1nKGXU2mOzGgs2WDkEJvvADF+tTulg7gaD8Ak0HcSQkuI+qvyBsSjU5gBW1mNCTzgKOvOsd3
BK2PtHCeu3E40LlbK6s9Bf6n9jENCNwy7S166eJlY7xqtfj1gS/eCZzWLVKYZHFAtp5Nyplp8Nxk
g/7mTT+VzwGyNx9lWhy+qth/bzjf2NjAa+q8TRVdLRC5UoKc6CTgElqHqJv7DKKcWyKfItG9xrq/
0X70MplPIXkaRWMuSv4eB8UjWvi/g3HaINivWjQJJ+OmOoSxHsWRX7zzyKetEUBgzthU18q1sTZu
MaWFCe4Neu4TGLfYQOpCAvzkYboXY7Tx4voW5qxHf+Fu2jsMZ4hupqoGyQD8penS9b9rZILKubEB
lXBRGegRUdgRcMbp7zFBA6ohShR6bhJnR9TkcO1T6wlNdz/YyEGiK/eCkWRm7Dr3W+DSyLhTeO8R
x8ipm9bAIQG0D8J1pG59wMqlBxM2GmToa2aY72LAOKI12IPFTMzehQ7UUGx106czXPhstXzCUKRJ
OrvJlKcPPnLkNrTXkSuzWGDgZxDVwfyqLbkblno7BfqFCJNbZj0HyHO9V6Gam6tWEVqj3aCScrmt
gjmzUSO6eGqMpud5yYfWSaLmGAHNEYRAR8tXU9lpFb2QmSTs+owySlU/pEMIdQ1wdB2tIW/s7vt6
QP0U5nOIOT9zEU+gwj2imu8BegYyNvbvpvl3BMdh3XZrUnnXsUJSVRRxHYk+BF5gRHzSVZh5HXj2
6Lh3lvcbkSJzJL50MdZb1OWrYfqQvntGly+1x2Ng9sagsvI8dD+bLe2srQMSthnJmwVTwYrlurey
Ba+m6qD5Pg9poDBZkSTtNSRmpjEdwOCu2IEjqzItmkY1UIuDSqeg27GwzaSobrWuMjWQpJver4AG
amuM0brMuEfRm01RQymivfHZXTfBaDuQED+YmmcGPUvd1D2S12vLpz8PBU6D5x4b/h7o6X6YZQoT
vnQekUhdhXlxd1cuBtktz9DrSwEvhK0QxRXSr+uWoNy2E9oPGfxeEgOfS1exnMfu2hpKNGbaN9dr
DmhyPMX+Zo7xKTHdqTku75ru+pmgVnzGYCazZbitLX7k3fAi7DFvLL7lNf7l+rOO+TZAh9YDxwR6
VBsf6uqIimMAqRZqIU9wM2/0doH8bJm1Luzbqgs3yn/VNmKZSx8x5Ex4GcGS3tu3odk2TpRgNn4E
mnCD7mY33bG6fFqcejVZKu2722hSAEWMKCVs3JQajOHRTjzXfqobltfMw6br0njp4BJF/MuAwgPR
OmqPQ/1kgX4aKJEvAUva/mNxb+POSsQIZV+7v3fVZhDjaqSI982H45AsXKrNQIe3IvQzBaSjnIKT
Eyhs2No6BE2UCXtG45Zt6LzsO8fb+HRYk+Wkg50C6S6GSxCzbpbyl9VC2JKca4HfU65lo3HkwIOx
P8EOzmw9r4DysNGzIIdhsTU+cPMclyPGUqYd9jF6YsiIKUgHQWmjZx7RzewZCNqpPspmwS4ofbyE
ltW929FtGyKTwpgJrGMdvtK5dXHRL2cLk/yoi/NOxWU6ODVL49Z7D8lyj+HdljfFBbzdjYWb1x1U
1kd860uZepzsoGMJCdxii+54CreTlIvi0/RLAtMpZDvV/+HozJbjRIIo+kVEAMX6ytK7urVL9gsh
2xLFTrHD18/peZsYz8h2N1Rl3jz3ZqiZPhrvq0lC82K4YWvPb+zp2tX2GtZZuTMQLbiQ+ntbjkps
tn+VncW6Lbn7tEtSfkmuShMdiHpnbPT9woYPMSCRO7tBojc7215zkbkcsXfnPBYNAncG3OqlcUdb
nU7L32TYwkozg9Jadmxq4hYbI2kmF9L44plbJLBK46mbh3j0yYPytJ+xlmdjyI8uctLWyUfv/gyx
soIW2njzkuYk2jT2OrmrXTfUR+skPbU3pP7FdOC5SZ+N8tETy4PFLepV1k4m4ig7VJNkiybFs+zg
YMg8FY8JlKrOq+nly7OfLedZLw7F3EXpAhyyDNmjpoZTKac/w1wexNjEntklSM/cppUfFuLZK6dD
wyZrRdMsTXG0TOLMLc5dH7HcaJ8Kj4BdkSDdron83IS8WLp5A16MdVbnesM/31AshDQ/6sa5Jlux
w5MX2eV4bI001rS9sdiR4cyvpqPFrl2Htlif3Vo8y3GuwsVzf0OwHFXTIW6Ig+OUDwk/1i3t96K5
Wl0Rjt1ly/XnzjT3WYHvrmP0ye2QZttDtalYo0Dx3zbng10/F9SwcO6nqFxYbWFtgds0oWnwsPUS
7S091UOBD6O9GNbr4JtHw64iT3uhITHZ08AK6oxrzBqzWFOnfGDHYffQNsze0kAsT760njYWLGoD
eueERycjj2dKA4NcYOn+4mmKIHqjwmx3w1AekaLjcrKiRWKXNfGmTeOh0c6DNI9N9+IZ8ihryH+x
Z2Iab1X+Nk7yRA9+7NchWkeSf1lPOc9DWCTcBaX+Npczsefr98oIkLnszlF44PXtlOTqOMxPzZ22
7TEOqb89qiQIKRPi+Rk5nSZ+PhhOfWxHRgmpFfllE8tMOzkLD32OeqRs47Z28mpVkBp07rO/8mPJ
YhkGL2z8seJ1hnsVacPJaeVd4NXfmd8ccQN/boMWJfW8t0X2VqPClm6RBKCX+7H1Qw1juWYNnwgm
Xihk+mAbZR+XpfxFV4bXS5DsvVNsjFuctqqCHkRoKb+VPunfhiuLg+vn74mdYvnK5z+q1ePOT/dl
bj4n/fTWdVrBqA75vPeXva755yH36a2AJkTF7MaYdN6w6afSdG5kKxjqEt2iFRkIQ5HZ5vNSqPHW
CIMsKX7uoRx7Ju5iHpGCAarM09xYRuxM1ENOFo9pHmzNmcVxYVM2QVrq4Zz9cmBP/G44+9mt7n5R
qtcnzCI7v7bCxvur0b5p2xRYyxLbHbVvZVPjfrPU6XIfn+fq74KXbRMM2kFBknwMuuaaqz+b+4AS
E9VSvyrbPtaIpNXsR9rA6L0JMq6PqTF3XmaFwhlPqfA+gGyC2nuas3rvKAAXpNUeopFztrWLo6+x
AcVckZHGQ83kRZF9My4Ve3DfeXfUQMFR9NgaoSpK675TedR3Rqd5EVuZmZW7Sb/zWjXEOSujHmqc
/BysDQBE3//o6da+JH5fcUwZY2RlDkPrslO7QaPqXZr6pPNpWYP/LafEf0hd24eld7djssnlodGq
EZQ60QIpFaPKempPZU4guobjfpf0zI5llVlRQt0Z8McaIrGU3mMzVduj03X6pRwXaQUpEj5rke3x
ME/WvDe9yruAJohAZfaXURW/06z9Vpn+W2BPDcet0MDdmjXOUscMG1U8WUbdn5Zep3OyOaOZzhBZ
vFVsKFi2/liSX/RU6VxMIqE48npzvnRDkcb5Wv1kahRPPefdvq2Lv834hF4VrHcGbuK5W9eFqMBx
CCtv/uWyck906kP1/cUZKJCH7IJeRd9AP1IuyaFz0yTC6/uB0SoJ7FrEk2mendTcOeyBBm6NhUCI
ygthRJPRXvMc0dB2zJ8tM7UDy/aKIPH/+vpOrd/ubIZrlgfrpMXeOO2n0r9pxiZBeoQeoXk9oJSG
HXGoQSWcU8YHHqaANviUjnOn9vNaAk90ey/ZCFV0os3CE9X8GbWBe6A4pUn9aI3I6V4Vm43FhSgD
c5FB15rkBy+RGuYj2F1U9umOzO8n5Q4PctMvizXt1aDHwFeMNhCcc3gRrdWjwXDP/tofKPVZ83mD
BaFFE0c75cTlP71rdn6mIxq9Zs1fpmVI3gjo/f3KuNmju/MMdbKXs1eooNm+1ZD+CH281LJhe4pD
Q8271hOj2EwHFNCLsOXBLCllrPHTlf4QEEIbFzQwPGgXVbX7mRdN8ShArAVrDvvCi94veXSfO8yW
9pXrxn5M16h31mOVr4c27c4ACPFc2TvF2WsLebKp2TQ/O/hjfYP+3FkI4uMsL21v3qbO2DtIiLpE
s+51P7DUJ5J3EhhW8swTdmzEuC99oQIcOS/DNl01w/k9Tgln2z9dopOm/Yck8LtX83Hp7oxUiCCx
47A7wcDuCHGLZ42RedN2kSPrQ74lx237425nZY7nlhG/6n2KpP7VnKyzpcpPv6Q5VDc5+ZHa0iiz
GOjI+bfRqHOed0+5Ufway/HN1c19SmBvMHr2J6VA1PZV3LCxY8jeaUxOlAOxY8FMWOdceTtTALk1
jMDYPm/WOf28z8Gp79x5+mbg9pC4fztnJsGfRmx72nQCc/wExFamhzoF1/+f0WNMSzbqOASWxbxi
sQmnE6x2Sg02Ddjfk3apeWEVn4q7WVE5UwhU/YeY8jzo+3LfzIjtuva5QHUmHc9VYcV2XnM5FIca
Tjez6TRb5kmetVNaeeqzk7/0+xKbwjy3zyW8xgzYW3nFh72Nh0Jt/8zMi8tGDypZ7JLpw1n1g1Oh
6fX44SnqDB5qtiIEXisvA0XsIpBKReAPXTDrCFVey6SyCgsJ2tJ+6ry3evs1Tk++SzR9bkSGywJV
62uuY4PLPUvjtatPbQJrTPmZIxwQ0s9ukkPWXnuEPzln3GthqzHlyJ+G/rcpbOQrMzKX7ctbwZoW
iOGmQ6XVzj5KavZXbEx3iKmu18i+UxSTGXkMNPLUPOZTdqwz7al1k7NlI6/WrU/znIe9mqJRa0Mf
mccQj5vmo/Bp6740jKhiQEf7BJ0yX/1Ne0zT9my7QzhYRiRcY9c3X1697EuTuVEd6CmbJtf+h9P8
lOJ2qrY2Uh1IjEWBXJ/yJjulfv5GSYrVrGdK6Vq31heMY5Fi1/SxyS68WLeKugrVP9RzhLL5uti7
0tEvahyYPYmQpSKxCb3s6fOBuOJdRxS+LtAwyvQ0JP7B2Zygrdd3r/7jrWnIVAJZ8aCt51xnJ1q/
R1UKOtamOH1HZ9hGa9c8FoJPDi1ZJlezuaHrB/1wzHvBdXsHr6ewEt/l/dswhz03cCjqIkxRs4w/
m/xcvAEJS0RT21B2MgtdWnqZT4FpFjdhYNr5T9dyAVivwIaR6cpdP9iRk3GiDH7kaNtTJ6e/TSGO
nZj3HTZjpcSLsNon4QhGYNygbQa5RYSIWo8+0EvLzt+RRMyyOt6x8yQrdpCndtQPmhMtuX9oaipW
IaBi4IPY6J0MMnRlftQSP5r6PAZsAR5jbLWgqGXiZ64eaP6uhPtyJy88yJAs5M/mmzxIwzvlbh9x
77+nwxyN1hxuhDNRX2YJrJvmH9OFCbLB9ehtQYl10Bh/XPeTtehR1Q4hhoFg6gjxd61wonLxKXLb
2j/owi75l/+2Tv+bVuvOTl4Mv0GymI7k2oXC55iW6lp0/mmBYBsm6NzeC9p23LuCKgsBclW2x0uT
oTr4YSWTyCH+2O6NF485zCrZfpU01indmij3jIPtsKoGBTqwChPwcfkl0v7BES5Ul8IhUlw1LQdx
m7jNDfcA5fYG3cLSddJAhzFa+eeJwX+1kRTFzqu0E3HicCO0n3m+nCuGQ6vxaUnz5PpGpCk3YiNf
0BBlQ4hEsWZnlhkFJQf/yjIr1s0GNfulDMuN9bU6bFiTgYFpbyA+wr7jpSvXOlgwRkqDi1SNe1+v
I1rW2B0asJuKX/sEhEEcYkJVnC3kRtMC4Nu6qCTRQfUFqTA+3Q+iRd9EaTNcRJ9gDjBfJnPLkZLb
gxy53KgjkhHIR3doPWR4ty8wYL5Wbhfjbo6QFSJG+vsKRd3iW+RECfAhR2X2W2po7is7S+Eou1Q/
qGWixPB/GfUf8prQCP0bZjggmUd9VmGOZ3bwP1qe6HV6L8pnQ58vOZJCMS+7dj5YLWW/VkHLu1Y0
F/mvwQHDVOAWbMddNd75sQmJ6nscin8pP1am6uAZiHrOFjuUuDZWmKl88ZYLo+e4uEtpw30LFDjr
UO2yYX3VlifViDDxnYg1RTu29capzYXIGCDrFpo9rzqyEfBNWfqjpuevujU9VCUZyXcT0zKI7zax
xVHN3s0mMWlnsvwkXj1spEi+5uJGkzVGIhVB5mu7oTYOgHkmj6wdaa41P9pSg7rhJqoR1XvTMYNl
0r46Wz+6RfGPC/eRdrihVlbZDnr9lCfjH8+or1NeXdeBrpW1BG1gVTUCSdp9SdRijU9ZZiquS/3R
UTdInpM50qqlw8HwgEEx4f1xKrKI02rndn64kRmw6Oo8UGZznR+UP8cmIofpzjumsMfEL0PLH9Bu
KqI6bLgqm3pAFem1troXOchHPZfx6KqHNDf/SFiTgbtG+h/Waj0bTMXbtLrlqt6ZbXfQfb6+tt5b
ecaorWW8X8CvmY/OcM3F9KK1/tmtvFhzPmsnOUlfD9yJHNz1UTYPyhlObC9GfUFsotmGXznjco16
vTp03Po1UF3PjHrIVyTs6s4/oEs6/4yF669FoqPlGu4NUf2BCWK/5snOHr0wNZzjouSZ6MpolTyZ
3mlMtZcaK9A0Yb2T047BTzjVBGf6n/4yPntu/4utVMcWVHLhO8iAosZ0CrMOYtLLwqLfIuYpYdn9
nulssvvAqAeWnWU0awlV5XT2tTJEng58smX0zY+dDPtMOgE2speMCB6WyxxGMYfNVD6U5DcpyoJW
IfsS/HcCohfQ1MuhyfJotqhVa/QmJmhhXRsRy03DpM4fV1cdC3c+LI5mBMS7ymjK2jPT1mB22zhT
ZIMqku1YsQVSFKVWjz9+PZDbio2AuBDRRHN+NUZ5TdJkDupGvnEAHsuKQCnnaaqyk1mte3gAuMTh
Uot2l0BO1fIRuGTf5DQDAtq7Y/+fPeSvdeU9ZFV3cxOE4Opv42qHQcsi6tkfxImL3MqPRPk3c7wM
OP3jdskeC4Z8jt+MIcTExPWZn+wRaNbXc4fuV7v4E32lv4Rde2Mt+Ymo6EOB99/TF2Bl9U3YMAMK
JiybiKDQ4L3k3mPEs7axotht7PKs8yBKJMbJsy+On4VMid6XkV0pygt1177NifWnqodHuU63CkZg
0MdDNeUvo9VfOzFFju+9+H32VbX5LSn7p3qlkdN16Nt5M5iWT4eMKi4HAxtc92HgMHByhjsZtU1S
mtWhKdLfKScB9eYPNu7LZDL8NkSHEC6XLdCbUR0GzAWwi6YeymWAkkVc1ozkYbHkkz20z9K+TynZ
H58YQLaDy5zEzPibpDdTFPupmGKRtCd8NYHPjvvWLalW7ARdXgvVvES9/T7VqOItR+fcdW+lrD9r
ukox21yQBC5m8zvL3b5mvXr1tC2o0vzJX7JDM7txRfqAexN5xmSY4Rtrgb1VHhTloqzmeErkuy0M
GtAHNKR9j+knwefgT+K5me5TM7DKGQ4oWT8Sw08e6jT/62rtY95s9GB1jb7uPaFt8fgIZiFD+ToP
/XF1t6tZLBVLPHgX0nJjNeI870fPZJRvrddkUVqQuigxs5eaEZQuFUCfHqeOB/IuAOmLl6NNJepU
sEVSDxpLNkcT0jvUagxyy6YPH06f2teBw21vVWu2w5eXvGTsQMBpqOuXddtuqVadXTaCirr9LsVw
KT2dMJ+7vUrMxrNBKJaWg331Y3JQpUQPSFJ6315d/K2lxzNB+VQhf5qEB1vWhIktGBJAJYJ+4h0y
lzwjNrey4i0vmjNazrVwvd+YRc5gWY/Sh3TlWy6Obm9iGadrCd0++TOaywXtgvelwebpeN+1J3ab
OzXUfsJjlIWSbW53CdyzVqyAJIIkbAMyhzH2LeyatXhMLJbYIgAtsVJAc/lkVbu0HakWk+zfWmG6
YH572oyxenU2gzlFufmnbvDOac4tPMHyrJAasKe/cZG8T/M0BLMqonTlZLY38SCN9JCk4/tKlzKa
FAi5yD8B9D+nBSSiVDdRuS8rHusAN+JTprhmfS3/GZnmhm4GvNFktIW24fESJMD5bLgg36Rqb6IQ
6clOOvTy1rjoC6x5AWfNPllY46ylu+vOdSHhZ431bk5KPyZdC6s2+8V6wbvT5jaxRBkvGkQDY+W4
RFKgUU+6SzG52nuJcQ8wjK928v9IveZ7rhlCWwZ9WGbIT/Y4fjRdS6qTPX7nPXt3gefTF1cb5ke3
8cYYPhDjY0frPtdc4UFdiXyMq8LQ0XENXf3r9Sx/IDRh5P0tmawWQJG5jy+K4K8MLUZBE7sb//W4
JWrHqLx7cmq2F0ZopSI0hpGPJClYARgrz2t/jaPeP3ewf5Deu9Rvfuq2+JeX23Nmck81HPoResRz
MSen0rufCWp8q3omcMvKJMZPkOISo2ZBjucg0BhFtvPSgpxppuWZ+ZYICGPHyn7Sst8CNVmvauJ7
0TL2ZTUpq9gqCIydayd7BYrYsUTe6adjM6ErjfkHIM9JieQ2AeLYxXuVmlch+oPRgjSsHqwM8vON
RxY3OgipjnMF4Jee5XNNf0vGpSMvRklxBZGdBUsjL1pSP+QV95rDVuhwKu3+mCzDvnPnf83ye15E
LLpbKnDZrnQk/pnNQzt8gk5ixHo9he36meYoa9uvaSFkiOkRaWhxsuh/3PL+HBWX3GMC0bhRKf3P
mbiXgHjO6WLZM9N298WY63DjPlt154kSLb7b4ISBd8Gbtx0hHGgn9XqBeLilBkN4biyKvVBV7Lxs
xkctHZ7AqI46tEeLCWsycpqKLYJH+dNtw0uG8S0jDDTYCMwXTX3tpW3v8wa+nZOnf7Atm0A6zdkZ
EzKEXJiUzYPtBEvG8tNxgXMqVo2HeZNCnXzAx9Hg1aXL16HeyYUWj5nNObw51sK+6O4k73EDmcsr
aGTylzQJSekJ8DLxZ6UmeXRlOv9YCYBADsJgAaPnQ7rzdUElX91qwixAL62HtPfepOVdpjT3WfWE
BIghGxN0z8oGncOAaS3ACH/aWId6Cqel/Te48rzo7ISaCoq+fLphktepl/KDa/PyJIwBV8mMtBDl
p9aLs+5Yn5tprtGi4Q/oaKGSxLuqe2yj6OQH/QExbtv9X5flsTS6ARa2YOhjZfnBxC0XruAJkT9s
MTjtvstwElY4FIM+K/InzfEPtkIx1PAwFZa27BvRcI24jRFOFSQTE47cLcdnVwkIAM3jSVq1vcOx
zNE1mu/LUsBkaO528lrbjJfZTh5ltqxnXS3Woe+XX7a0L17So0fVf6ZGHmyrHQMPeT8STYH7tB3o
uGf96Fs1LEKxAtyl7U7TvZ+0N18JWS9jS6j2ig3QO0+1+9PVGKjwNbDVsSTKuymI1i+gzErgx2Dm
ai6Fh+dZ8PAZW+kESp/dQ5t7b8tMtKw5iBygdbiu+ez+nretvNMt7QGXJWrWXZbRMYscPFi5EA0R
Dc9ZnqnVKFNGcU4brlwnRZ0H66M6p+QPyjW/aboPqrKCnnfYy0fAr2hsHHAe6o91LH9bXv49DMUx
r52PrbB/Ld5m/yVcrQmE26XXBdmLRisxSXaa3nzR/V2aqgmLNV2pmrsmasoq2Y345XamNdCuV/nf
RBfYM0BAN9p1nrDvQfTcPmUNS+y4hyxfWV7Cwtl+SOxQ+fpr5ulp7M/boW3aOdRygDkh/VfPm97m
nm11tEiLAraB6ggEfhl3TL/yjGxCnYnaKvBj1XhsdWt+LZGOEzX+Kl1hc352cb1WO9n5T25VR+6Q
HcZtPjs92ERTLnuF4w7lmFNvBIUft+2kd/oNkwfsIRytmx/xq57rXE5YEenhkuqsdfYzof5E61Te
obO4L5eiOayZyaqeWX8VCrlFmpOKdav5UabSA+XM1leBFxFRU+uiet5OWr786TfynHxnOY56kYRz
DpGStvZ0wAfKWusMDo+1pHokm7ZnHp9+wui/O5y1oV8gVI/bbZgqyHe95mEo138OjgzEwXuOkoMe
RjOcHhzVpDcbVuRSrNIJ3dodkPTa/CoBMAKtV/aTjvXuUc3W/CkLf7hllfOiafjXKttGSMs9FvIW
2XbKW2YYru85OEkqLSz8bORhUW+VvR3slpvZbYBTfRgKk53tLGjKb5Oc2Hrv5leofSfUJjnE7Fzc
lRU1FmkxyCw6UwvPPppKawFwdORUZ4bXqgaEaYg/m3mYvaTVe+dDnOROmx78duuZJKHfIeH8WL6z
s3C2AJfyN0YUQEptaxUnahkjw8zghfvud1K2P6NpvljzHTr1+JXGjzzdPq9ztydAsMVNqtbArSnQ
E5svWcsEOF5z1Xp5nNL1Qawc0Lr/nc7mAgSCkXfMBJ+Lk1IZqO4x692vsZnysC4MP9KLDNeNxgS3
pAvKNvlv2LCnZ94EwukM59YpagTv1Ai8fnAufQ9lvrSjFgKMZr9wrsrISXBPpK3xWE6te3XpQ+Om
MQbmYDROgN0lXSMeCN7A8lra7DQati7WjeR1TVoWWpatf5BZcRk6xJ22cx4yIePe6p6Xdj1K13hM
u8xmoGgf8KOfO+gRood83AiDdvRrMJyt6bFwEjbd3GO42I82LDuZZee84jatyYYOOITPbbuetn55
NDPcnwTfx+M2wAEgw27F1VFsS3Gt82JIeo8e6MzE96lMjIZV+bHYvHHqbubiA5v5KAZsuAsIVVBU
+jt/TLC15taq5qFjbSYzxL9C1peUxadxJwqTJj85k/q2RnLV/qVT/9xq96/RbD7ZY22HxT1XBgeJ
l6kHD+4I+mkn0/zVctzj4pZfjQm740nxnZQsh7LnO9CvHzRPPxbb9O4yHg+wpYEQMlWn5euo+AbF
hNfFmH3rynz9PbGEueEb5kqBku1nSGCbOZjviPFvlRZin0u03HG2brQWrJHPOuZ/dOLN6yxHmp3K
ctGKXHCxZcviopvmAORyPTCPSvZJpiUn5TpwM0sFusGdFZa+05NTMlJKqrl1n+lxQDubGkeyX/j6
c+mYZTzko8WQ2kw/2ACiHfDnNs+ZtnnMwnMdrVcD5bzPx9kFHrjKlZ/zVuQPcJH8fTX+0Kmd6Cfa
CLmHqtoOVt3nR282QD7HcWa2BBka535DIYDdG8XLXZKbzruzS9yF+n+VXJdoaCz/bYrBet+sEWUF
Qbv6Q6fTaLExJzynuvY+k/2m17YIXUyMVWvrkY0DMTIF8EcNnPtgwMVcNjX1X4Vdu1lYDYB3Zg7f
qLtQM2xKc2LNojCyPVQXbpds5v3P+79D2z5Xlu89QztYDw2Btw8C31swzC6pLlXmK+xjExFYPpkW
X6rXzS977OBRYdYOJWsXorxdp1+rcvprrRz7V+8whLLapb5ozew91q07oY1ufsgOmiXIADme5FQP
eBYL78mSJXEb/urv21Iz9mbp/VOlqUWMc7n+78N1tyNyaCVsj/q8mm+kaTF4ZFErgTSDHvSsADp5
SVL9EjOPudBsi04xbQ+zSZpiv6yGGaXCXZ631Mjf7FEODsAf5nG1rES4SH4DLN50nPM633W8PGrH
eWDrB2SaVvnTvneQx9KJKYokLmi/bN58MobefDPV7O86jSQet1+smOKANIvBMa5Ownx/bfyr4aMf
M8/MOlBFFlAMkW77Dfca5n1/K9Zn3ao7uNHUvGGRQd7oDEw42VKfFFEPj2OHLzLi/7WfeXfEk9HV
/c9sueMzARCSZTmoq++lNQ+vXWIZeBxXVQa5N+hvRABIRO3Ze6kx4Z+7fJ3DdemZq5sekkxlena8
TAwOeFyHg1k7aAaaW9w62xCHtLKshwoHMyAoJZjtTRby82bgSE2MavvHvfYFY2nmob308JSlpvmv
Y5+ZRxLuWFxF1GpGBvTk73DvAvaoRDxQKogHY5XgFlgf7GEPyJyCJrXz9t7q/8cJ+qzSa0c7lMK5
LwTy8ys7iQxIvTlfqJ+c/DGdMeAPC2mAZ/L9m2MHv7YrC66lerOJJGKFKdV5i8zg5GYXK8yYgHWj
PCBNIYanXTJ9qs3FsmLqlPbNRhWI04TFCyKbjXiTDZSv1aVN5Gq9oSKRIZay5gmiZ3H7V7erhk93
2Hr8ahau52BxGcbSu0ykqdGSOH9GsqJ7roKtvlZ4cMiQWGaKmk2VsdP5BbEMLeMsV1fmoRtLRoxj
NvyxBzKDeoxknIgLPBFNBqw0KZdG0MqkwLyNkRq/Y67tspXRQTB4umWCUDEnq7SE5A1aeCeonFx/
r+c6PWa+lZDmOUqG/snsnCsxaXtbZkZk9wU7gHstp2t0BAdBYR0pB5enxpiLo5EVpC9VvUhwKNVZ
9WU6I9OdrgDsrVquy6Ya6LKpO3GOsluVv2gJxj9xM+GLGxogdcP6SjVh/F5LTtoalomSvRvfEPnk
xU48kCAP/adLk/6k20iCy9KoL+KRq6e0mZq3VSfUxJo6DItUbawwoXkJSuD7E3dcfRTa9K8iF+dN
9nrx1S+mqB9Wu2AhiJ/TY2rBPQfCX+1/5tNSdPaj7Ok2O0OXsFfZjvrtWQwTm92r2gs1Un/CvNP7
81qiJI7L0J5sMqdqNlf64/Bs5v7Vro1HX7R0Cc2Dnk8U8P324loLtjTzMcuR7HNXXgx9i7t2RqKm
/J1E990RtRX1XXG1sfIHK18nGkxxGxL92GTyWBF4EKxOhrTZ27Ec7X9WuV5RYH6aRrw7g033xiM5
26+eGvkyR4b1ThPJxbo6s/3pY3UNjaz5V+bqzKD25DbLDuVv51Tr0d3sKtg6686Ytqyn3OzXoXIX
dLb+Dajl5i6U/L1iFalmcRsRuYUYaCVZbN5zN+Rq4URKzKdelsWJ7CNomIxtngSAfRXrWkEvmTd2
fR65vyCdWReMkWLcm0V/sY3+Pj+YnleXcbdqG+54pzwXSMHHbUYKnmGzeCaX8SgGQJjMrmgVii1I
Wp7VoaoPcwvL3mqI77bX7kdVX02Pk1wvTi400jgYLxUJvdVYvc1N8oSDEH9ndxSjy4/2X1TjnVsO
MGvyPzwJvU3GHus+TPdcOO7eW/JXomFhW01ONdetN8BscRDUOWurIQcWP8gUu3J0j5bkN5wKDZpc
HVdTO64FC3Cr+YdhwjEfx6d1YX62LhzJjvtkFs1fzwVKSlr4LHI32Fv2fxbKNSexqTRyMiqy7d3K
/JehppVngnhZS4exk8kF5VaxMc43d+pUQPQSwlxSAulYKPet+02Bym4rx9jZuDiSMn3O/eSRLdRM
wCrrHtBhqt1/pJ1Xc9vMlkX/0KAK3Y34ygCSkkjlYL2glIycM379LE7NzJX5qcyaO88uuw2w0eGc
vdcOHPy2ZtmDDtadN8q82AAoD780k1FfOmnszSF7LaynBTdbZ1XYTn/RB+7lLLPgchzEBRdtzJdc
MUHALJsOjBW38pgSMSWpy0ZQyk2Dl3xO3hH5cAOrr8mP2CIxOkT4XnAGWAESXAx7llt/SbgdRyv8
nTYSPRHj9ACr5D8OFfmoEruaGLO7tK7vaIKQCTgHFL56+z2Kh4+isnZ6mAakR7hMl9jlstMenCEw
wCNbGOndB+pkLv4VDtq+c6kiapdQeRbNPH7GpMH5nFL1KUG/WNEfoyngqvZ+NtNXkdUwlVzq+5m2
9THoyqB5QDn46Jf6jkLNEjvglamjYFWSg4F+vMaJlt+nQlaX8euFeAzYyQxrvkxdQW2k0cqdxqEC
zki/jnxMCxGUy4WNZF5vm62qqhscQ9rGwPC9qDuHzWiOR8oHYGdSU/8MAlej64A7KQoegwFSXc77
ByS2GSL5SlL7g5mknCPovvfBJxcwmn+0VUGT3VHsoUYSRstIgakNOr2iaAN4RthTvExp1+R9eyWp
wAaJziMQjL2oQ/3BcPLD5M5Lqyw3hu9eiNG6bXGTZ2aG1EiOz0WvP5eVv+0ClLlNfNOX8y9u+l6s
5nXq4M3BRS9QEygQkHFYb1hxEG6Ed1bR7QZlPvSN+xLZXAXbxryYeuxdVd1fT0boHWFfIyqJ1I4+
WOX3k14/FxrQjahBEYPRZ5drPnzJYriZTfsaiTlqgt5CkeIGmNbbpYVSzUdt5Wd4worPrunXNiI+
P77MnHeJVq6E0xNGX1X90rr9vrZex3gnKRQagbvOaotNHV/m6HOK+m2V+mXV3xa8ZdTLvvWcOPeD
xUkNHwiH76uusBdHixDVgVtsB4s63SGSW3X+b1ndzYNPaWpadxY/DirbKn5DWbSaMfkE/iXtTvYC
saa3YLXRpgjsZZh3y6y+D/Ry3WcDOz+3ECvbTj59M5SEeYpciWDfHOhYB/sI2WzCth/aXpZRQLOg
BiFjhuwz0ZbsEeB02nRTpRXXZ8TZrnPLTXwx26+ycDZOLdfkkLyaiXlpof4I+9+pf0VTYAVmxqxv
up4+pPmUVeLClg9a/5tSWoedT4VqnWdIR+kF57CrChwTHSVlx3znHuzBgkAj/VECHoPeEsaOZ8qH
HL+mCTLdh+ulaJKOWAn60bkvEEU1IbotdOcSv43CpKn0h6BBFu2/lxHlZKFgYnDwHGhd2Ej73QEx
Rj3TJ34JtfKyl8WSG8djQKs80XxqilG+sjpYTshLjv3zSOa/OxRdTraYBAKYQiwmvV266j1Bp1RZ
iJNx/tCAMWGXxTDu3IhzVzJS9yu4CL3ZXNMjrbsG5Y/qENzNV5Gml3X5bLYdiAp9ZWRiH6vrHOFf
SESce9WaL6KneKReJmyFOE+OGmi6MlyLEgdt3ZHUgRDfcSm/ursID/wUUjZ343UjbuCKLHXDQuBu
UAoaNvNwnaS3lQh21agtZuepmMxVzGQuA1gsx0IlhJoo7Ci6EFHVqwdbobUJwAqN8fUcWDydzz/4
7Et3zVf4VvbaHhThOsmCi0Y511EDeJf3UUps0f2d1smlJZHzp8RnBPNaBNeDjjuQPbTELCQIJjFM
mt1EimYtzTN8OMm0iarmJjcQYofzNgrD69a57bqXUr5RFbvCW4cJcfBYigH5PKv6dQ73ofZpjc+l
mNfKos5E6yM9qlEb/4YIGOyxZFbbEG4avFCj4OBC83KK6SHEw8rB/OH748rtLqvuNonUcip/hdmh
78x9h6BnCtAW+HvqTqtsPPTpAxzDJRsmxb8nR/cxo4m1U9y5nPr82jwgzA0WcSivY0MdKJutWt9B
iJrDnzNJNT1UxMOC+Q6yF59KGYV6A90V+9JsfwrxOKUYHejD6+RM4tEJu88mrlZmd9sk15Z4s/ij
Nn8OyEAo498xtg2/Tr3BWmfDgOHG9CIkjl3+7AzJVkUPmarpJ75FYQU5Lt35k7HQBoEYfRcR5zoz
m/WethGmLy0jMMa6zjKLQ9gzsnKAyczkAUVPvhzFiLgXX92YL4z60bGvu+gzQwfYMGfq8TMsLgsH
rzkHZlQhenrdT5hzQ2eZUfn3USAZ5W/aqsvKwGNx0aGdaGbeW47JBmVWMLde2eNjrirkzzcGrynA
Vpyb7UcbMGhiLJqas2GVrzkiUbyL4XNEixxOWpOuKL3h6MRqn32W6iOrAE3mpJh0T4ONMvF+pNdW
810qzWUT3xUu57hia+qIyIF2zflyym4n+8ORH/NRS8EOOdVXoiE6rtWusuPWxnXBrr5mnDH0Tjbu
zFGVDIF2igEgEfQciINQxmKgpDCzEOWh2BaTswVr7NkUdiKcYXXxBJ8EN9Aimx6scp/TBo9Zpano
VJFzO2bNS90BwKKUGRQvPkzOkb6hFqBZ1F80stYdOdEXs2ipdhBt8cewPVQ17rnpVkxAmOEA5sm9
Rt8qB4tTQzNT8iakGWFhuB6D1dH9PbkvqfmBUm+NRm6pT2DNhl89Vu5af5CC5oJcx8UAjQxZifRX
bcRuIHAXGUNTXtCXNqjYGahu9fmqdpu7FqHWtqjj97IFXtTn9ArIALKT26E2HjRLvs00LqFgFJ+m
7r+FHTW4xh/edb15TcdkXaeCfTvZmbm1Tc1ftS+9gt90Th/L9MlXtMLLDlGlWtf4+/qIq5P1peKL
NH+J8l8+NhFdttRT7zD5IKffF/heaYSvRP+Y6T10IBuA3aGrDwMe3yzq16Lcq/lxnF7GEfeyibZc
zngo06shbq4aekPYNymqJO3W1xyvwiEAIP8C5FGxmhJmAeUwCjTKvJlqtoi5GhcanogSFUAEv7xj
Z6+CivCO7HlKtRsZugc0JygUED5V/tWkLGbHLKEDDsjIzf1s+V5ISSzXg5soL25s5R/60HlJSgO3
ZGVsUz3aCVtfYVD0VO28Y05bu4VzjaSC6Uylsg7uERLsSr3f1GNz0LLiMg/ylaFHe52WYDc6a3se
HqXC/5bTzl7aIqMuFLGJUeyJ6EnNN7Zg0YiajiOquQ44HLMK9F/tkF2KkMwsuzEOgWBtGFT/TChq
tWjlgNdBoygKtpXae1ivW0KvRZ7eYHdZm8bAJYrTTtlDnu2Yac247eqCPo2tPsogDDcoQpeG7d4M
kttKZdqYCCYoo1I9JiE3TkgSTgNiYGrCx6y1ngJX3ENp/KSayiF32CR67EWa9EIjvlAZdV7NGfoV
WQNXU9fv6MPssxi1cazdxm1xE87qEE/FgxHPu+rYZVK9wYF1jB5Ske+0NOKUF1AOYaZuomPloQhv
acdfw+G57jHo9D7XtKw374zCvq2D5rYwgg9woG9zEN+b5N2g9dgEQXJIiuw3thuMCbY45FF17bbo
/6EgRF3ir3Ut/x0L/2PoxwhwDhIV05ze7VLEy95t0jVXOTK1SeZLK4AJJjSvmfTyJeWvBu4tcUxu
i1FV7XjF20Q/KmUzGDZSfGRp9ojODxVw3jaLQQDuLXzUBO34CQOFEqdR4biS4jU7uk3ACW3tOoJi
iMgksLkMUK/h64ksC804V03V4VZLIF3hOWiuhRbiCO5IqQOVvjTUfI29A/V8vRFp9z5G2gOANJxE
aYBkxhE+xF1XvtUFh86V1uG3RSb0EqWBjZwW+cUryia5L0kVue5atoIIBd2WUmh46SuBprqMqfOh
kl/PpKwmLByJuA7jrsA2rWmYwqJru9VB/g7tfdCMb3MW4cIrLjqVfAV2ccu/hIOAC+Mw5y86YoHQ
aekzwNpOfMU/VOzjOAUmkGsPOrdPD9ecvKoDm5XIoZ+nqyspJeBvCXtVaLaDeaL/skzKy7T0nCsn
EHLdJ+YOBLbD6Th7ngcc6kmId0CPk2EtbEMsi9rpPHNAhVo5nK0iOayGqbgVvbWo6+ajRzXZOM2d
lspgH0rI55ZNM1IUCnZa317isPoVjdlhVGB+coXuW0TAiAUVIt/E2jCPL6OBcDk0ukczgp3UUgdb
OhUbcx8WFBQChKMiKclvNWZUFqnxlLbaI1/Hr8gct7FvmmARkDvRgbJXpj3SZBtibW8OSXRVBMB5
VvDE05XQhLyGLUtv2glQHDVA0EJteLV0W1uj70EuXYv6IzQrvdkGmjDH6xxKvLFvppxTKbfOLQgE
YxMOqr2g5JW/S2vuoC3VyUWtMndf1UX0wKKhrcISkkobRgalffp9QwMxrewqBMhGg/JGx5moscwd
OhVxomwDdMehnB6MNg5yHlD/zI2qO1ZII/O3StuRyKsyRrYjwuOlwacU7kEqYZ1oZ8esbjREJxjt
gh4CUFumLDSDaMhvNJuh3CUOYmj0++gIygqt2qqoimqG7TjHHZ5dACZDUeF+qln8PmkQhkh+R9pV
cGhn7i15fmkkbb7HUZPdxQXKObtuim2EzHZJObrc4gqAlIf8+9luw/lmKqzytWpyRaAfsggHmSie
xwBugx8079nUfrhZTKxWiARetcCjfb/nVjHaWz1BKNR2JZdx/6uax/3goBBoEopmmvscRva26amx
xcZWZsOj3s/bzuSq6NN9WJUlLdqWdX/X+Fi6qDzWiyCCsmVG9gWFcRSpfMlyvg5r+8pH0CqNhg2A
j4Nzl7FX3JeSOXuYtNgTNYJfvt9GDDs71DZKyr2002SpShMbnOUMh0iP3uwEl5s/z8+9T/m3z+78
43aeK/rytou0NwOFiiTzIqRfSx2hwegaj+mzw5Z54SObmhYicx0oCcaDzA2Lm1T7lPcsSdzDVlo6
bUQvrwCoxEu/C1+xL8HMMC5sLYHuF63JsLuqnRen4ibXOZ+DmDCcTha3ekmIe4FoHe/Mil0AxEZB
U1+a46M/mh8VleIwn+/bIHpSJhUhPYKWnSydLnsugfTQ27rMtfGaJRQvlS29KKimNRGn2tYVdgDg
As+rqop6O9sT/iZjTFfYqu7jrr9rLP+lSEp8NeNeaf5NStjCwqlbhP8hFqO5dt/Ymu4DlaByIW0h
8+JcbrJ23KJNxUWE8bi28mgpNH1vRgPVJv5+lY83DnpKw5TUYctsZ42puG60LvciVlkcgBjgwy4V
WGYQa8BV3I4tNJUpunI5YtUoutwk/azHZAnHcxMG9cEoMbdbDQ1ZbVpPefirE+oLACDFEtCFM+gB
YhziiIYEOKUu2ozhU4YrxCY+3gRpMvTOizXm143pkh+iEwBkdBqEjfYNHcarbHxuMOJSF8ZGG326
enLy6B+ttHreHusLqtTuUqOnwQ47opJsG1UmNhkKhsH+lOjAzaqK9i27uuzVo2XgaTiWfFo92UdV
Al9KwybElvhYheVjNXBnbtLyprVohKIrvDYj1JUZGKmF78RXs555EksLa2h8NZT1QVBJXeSpRMUA
/BTq4mui9QcpeImQKPNVn111RzanrfZAAy9F7XpBXmzLiW6CYc5Xie5cujNHzMj1Ujvzisx6bKPi
FXFSsKAMcdPxA8a4bcU0v8x+jyWNZqg7XSaJdamV/UVeORsBOD0rEH9UCm/kvGt06yhF1/bBZG9s
kJCKgnilY+TjS6hMNF1Q6+tg17j0LeGbZMm8KtXktVW9s2wAEKGDJTBKROC1RnwngvQ+78NpMRSN
ghHTXDcZKAzXoFJBAqSS/jqvmo1KOgqQR7UgnT1tQT8aNIa8qW1rJ3MsRZ21SobuCrbGoRbDGkD0
oodDapr9ZVvGD4Fvr8fGUTu7mo+7yqbqkwxRJJj3WbJ317BDavVVTdrBwHCkYbTB68Q1JiDuZdc0
9mNsVm+57b719XzsEN3qRQicLsvex9z6xYnaQIPIVTkD3rC2EQryGdY40eJmWtDtGpZJxa8sovlq
dquDRl0PuO+0t5u050hdSzxcAxW3DOnvNER7cwJlR6bavAz1Ym34zlMXJBujG3Zt1lxYaUJLWy8e
c26+eXDkb6Ds7GV5X4pmW5sW/Kiq5JHs8lZo6T1cql0k0wLxo7r0O/8afi93C30wiZehaWHZQFYG
kIiYNumaalNy7QbtnbC7rRZEwxvUC4uKBv2noXJ/GXOlgP9FClU88ZQImF99dwJoG/eLeSh/9VXy
kPg5AllTPIT2hEZ37uyFKYe7lobijZFo9iYefOx/oL/dEdyZzLV97mRUq3wr34BBEs+jbAhugL0U
LqbIPDboshnpG6X4GJFjoBlQcLLqYnQqNk1dc2+gRZhk0fIKtYuhQmCzGmw9fw/7Y5/OhI4+PunF
zAT3YwQVINqbbVS0TLHYqGNqvdit4VUYAlJkQLpb8KLMUY3I12ZReIUv+Es1iNNfJJ64OP2D1lrp
WWdBOYUQ/DnPWr9N6fD/iv04BMsf2Nm7rmJcqCzpxGbh1fVf6jDXfzdm5ZYXCcluWHHaWad94GM5
MO30UQ9GrIoaztfUHeINNWiwmHl+/LRBuPdtjLh0GvXO39PPr7JtAtBq19TosywrFAuCNThK2zAl
5hHeHxjCfJtzWoBVCOkFckO6qsoRShBGlxEsYHqXmLazgTWG+ruU+pr7Cizno2mIimu6GUEmPQf4
kF/lqDWe21IXrxFOHQN0EI/2QHTsKIPdpGS8U1Sw3rN5NI4HcX1ZtP1XgGzeUT43V6Fc98qUtAxr
Wy+/zHjC3ReU2daIy/aSIw1A53STzMNLz1kKnL41PvgUDLhhJx9Jmzw2rXuwbRy5lYyA5UAbJJYs
2Jdx9hCP/kcctMY6kAOQX5JSuLBWv9t0fIxzw97rYStWVpEPS7gUnI9bYkiB1+qrLMi6daOmo/UQ
uQcIFPqxQW69pTobecXbRrPp59siA6TsAxSkW4Z83kjzAn0SgKtBS2ZMqwhpi6jgChWqcoluY0QN
U7+XWXVdV2zy0ciHEUhsmVzZP5su0nd4T28lBJZd1conysIkS+i0kwqqPAb08zZrs+UAKx1rVdls
iNLkMxvdCGRMlaxd99iDcdz9pKBU9pogZICP10snXNZmHQFIcBsIf5qzNKf8CdeOAoZsULApYxg4
UfQUDSCqGtVfGuEQYgmtImATJAo5jroOynTgiwNAHJXZazSG70OO6bmb3WzrjAkWSwMEQ0mgOIWg
IuVCFz6rlHJ13/YYCBVK+EUDsgPdMvhnyB/qseYz2caiMLtl1zWKg/FRCO9O6UsYp+O0To14uggb
DJ6lsIutFRWI2e20vqNvS63QmJ2bydL2Bjf17VTOz+SS5NtE9D2qusj9aKRLr1pWNqWQQVagxaBm
0hYap4+AQgkX5GpEoECQagkUHDTD2JgAcPJET7N1JYY6u4xAz7ymA2lIC9uoOAOJVCYXVHiYUO3g
NHDOKbrKzG3QrQougDERblbEcdRvL2A0wvGAYY5Kh2gR6yjl4Cy34ZRLKxOzFNApkjOMEgOhyCKL
85D1jr8ipmU4flS5+aaFzcBLo30rbRYFFj3qVDKHLNqq+gINNb8rIq1FR/40myCaK2fgwp2osDwE
NeJy10/zy74JSCCiF2xkVuXRlqcdGZKBEVjliyFjyj2NtuNHosDSFMjnWrcCnkCESI4+44iwpOOi
wXMqs+TBTAde/HF1VCxOFPPc9sZM2Fib3mAptq1PgGgktojxMWn5F1sTDX0TW8SrFDAYnbG5tqsE
6aqB6oAN+yUcsnoZGPWna5t8VjPCm9RCtqlV8wsnpYRbh4XsvDF+j1qKm3qcD9SrnmMFtMOUxk1T
SG7UpLJOxPF4iSiD98FPFD4ZasW+AKsgaC+uRGg/RJrJ2l81v2njKo/uYPHl5nwuSCODPTkr8WYu
4S70sT4us7yw13yyJv+uEV2FTvACVpM0G11++RO652KCNCcmAMbcg8BkAjtcqcxCkh4bhINA8izW
lE9mztnQBPQRFXbej2ToiLp5HUqnhvTqxtydAUuvbAonbNUtq8aYZBPm/bGzUBtTgg1NiDMWORrL
2NJDOBn6sRweDvKmGPrpItGRlASNTbMpKKkTwiYjq8FNnH1Ct+S1wNV2GZulDtPRRq1n2O226Mt0
L6CFPplCjFRsNeshGP34l0mWEkWxLkb30Kbb2TGkVxel8xxMKt/2IWIfEdOENqZcOyg9QxbMJ/DV
18F85cz8HqXf1PsmcfFcW417Z4wg/KIwxagbYJvwnbp6GKzCvuDWWV0U4Czu6tpBYj8Ylo+GRAO4
OQtoHTVFg7s6TdsLInjnvdvVrYe0hQr7VNS0GNOpy44k9o68Jc1VlheFCtFZAUMO22+u1LiR9FFe
fb8YKaFXg9r0wqoRhLrtUySx5yzLZqIc3emY1nwtpuZN+WegEIWe+KiCJLsDHlTWymN3jYbHwQi0
hh2CnAtDMn1DAr9YfvHo60HnlQmS+SCNuJ/aaJRRTtubJJI1p4aI0Iu6th7LBj1+a44H8Hcrx3Su
JlnkD3Pr4wjrU8Ffr0t76xfJvo3tnW8COE6Cor4Opy7aWqY49HoEm+gIOsjpILK8vKXAi9eUH/RD
0LmX8MXpFw3NV+lgFw7TgaMJPooYgMM8B8lNkUID7k36XarVwRO2PilUobwi0v2yC50H3v7FESOW
d8OtWSHzD50CXSeIE2N8MBBIOHpxOZec4Yn0KUHVojQMOg5WZYhxV6X0mtSy9QFsuUl7rcd4h5oc
z1xryX2fBZCI5+Aev/euAw3IXeY3Jt9spefWY07Yij9m0VKWU7fBVFBv28ApiTyxcHzp1h1FFWK1
J15VYo7yVQuTAtJ82265vO+wZ2AGzmMCwZQGdAG5Dewh/1WU0/zVtwNxQmMYDdxSYEENvplvNdaf
uyiv5H1sDNPWsqf0txGbDSY3xSe2HOoIL16okotuFrx8LZJXWlINBxXk7m1hVyUW7MaABYI4nAo8
DF9MQkHHKXmUhFJbE575iGvqamrGadl3ToyyB1T1Ub/22NvCuAXRa76Ng89pRS+Cks5maRfqMBI4
+JIaTYt6R5slW7I235itI7ctYl8Oq04StBTVU3EzgCxeS9ka90L2HJYnk5YJH0FZgmMI/GcjznN/
y1XguKg51m3vWJzdIpBDWiXDQztn9coBGL1Gpt+/KP2YC2H3enuLEc7e8wKDVaAVVrIWeqAu6i7Q
fajZFTLWZGJVpSKYmxdDmMJlkRVnEcoX/cDYIqqYQynxicSUjeIioxvpRYWgtsDx6sZnV/rQtQxn
n0AKai7B1pZfWcZBcV0WeT55RDiqYpGGArmPVK06SmTUuolTGyOSnF61BNGiLXDuzBlm0iDIjQMu
/npnmONRBgrWbe78cj8EMzRZXIYBUsA58vqsy5HgjuImsqFH+lGUbhsuRPU6m6z6ydWMQq3+g0qd
SEmarT1HwqdTSw17SoorwAX5rcCkaoCluA+R9rMqRmNnHIkUNgAO8A3HfcqHxO4rlgCus1F0FwNj
FfLBaaAuShbL8Uwy5w8BzX+E8p1kyWKVyaMOOJWnWaln83WRv2hvsM+uRoHi0Xoi0OhMAOsPcbKW
rYgn57BugX06yQIlcJAsduqPnonfCk/mUSO9rln//p44KH4cx3WE7SrhOv8IX7dMVJsNAlMyR4VH
xRk5YNpfph6X3cW4pv8TDlfNPVk9y78P/NO4DGc4FLeFEs7xz79F2dKS5yTYkuRYAZGxpO3NlKci
W557Pv2HhFNHcGnEXUc2tHny04nMosGfEtyoU7WgR0AVE2IW9M/+ze+cdRO+kp2+ss9llf8UIft9
2GOe5LfHc7pajT0QOa/MfkXI8525XNb9Yxdfhz5+EziT/fXfX+i5EU9eaAnnvox9fkhj41xA1tiC
2bxqN82ZWOUfJ8z3JztmFH97sng0DCNVUmccwhuwYdAW3XBYhYqzzHbaRfYBLBbqYXdm4B8TOL/9
kMfgzG/jBlzXUmR+umeB+0AsmoqFqZ+bleLcKMeV4NsohkXLoTB4i71HSR4Ugwezbl5pj+EdFASP
UAwTtvyZ5eXH4N/v7/T0Y6dLCsh61j10zRrXR6KU1uGy2rjLoniwNwTJbM+N+UOUtPVtSOv43Xx7
UBg9cuDoyvIVPgqFFwAtN0di9IHpuU/wGJd8GjLsCILLTGFJhyXtz6Faijad8InNCkPzcTImKKiF
2mhNhwiMzkw3I+v2uXxCI7isDRNoln9m7vz8sP/7P3BPHhaXCOE8OotNjcSVPlH/TsYw91RSt/xU
//j7hyh+/BLphSiSdCzLMk9mqjvNGqF8jCY3IIMoNlLXve++tDvif3buBmByspRXOnd1rvGLwOvO
vPAf57CphGm4Oh+MdfK+k6x0AMr0wpvp6U45CLozS82Pa/e/BrBPXyfS4jaGQuzp80PUIs+iFB2f
eYhzY5xkcHPUdkLTAoM2UnvnDEKxU5MPXZI6Zwb6cW58exj55+w0K84lMygfL+E4Gfc4JqwaVNC4
sjgDn5kZP34J38Y62YyM1qSCNwWDN0cDqFMoblpEMaMXyToi15BaMwd9B3JENnHRNsWnIbLLv/8f
jgvYyccIbpCt0CbiXOr6yXulgtdVdd1ThJnTTwPNFbktNK+hwJpQKEijXlQk1P3f3/Efg56840gL
DRtT9eD5ARwsA2nSglvzmzVGjxXEoDOj/TD/baBOrtBtYXLEOJn/c+5LBYyWHcrsKHBgNcFrnZ45
v/yQ02wbLjZhSwdga4iTj7weuz6Fx8r5xWo1FDX0zh10B0nzOYyN8npDnltWfpiof4x4sjWVA4BM
PeCzbtYUO7qlfxtsxZb84kX9+yp64Nc76Ftn/ffp8sNnaFOCpgqlHJ0pc/KYUdS7ozJJp0tEcxNS
sMGbRBv93KlC/vBl2CYB26ZSupT2f/35t+1Isyj6TGmFv2DRrxAGLjEgWKUX3YYrdSBe/FZ62aoJ
KVAt/XXvAZxyFtHz35/1p3njoGNVrlC6La3ju/j+f/Dt0lGwpDzT/rILe9da+pmF86dJ49g22COh
G/RMTr5/S/p4h2kMeW6cyE/EduG+j812Z7YoIxLHSCicozP5+2P9NG++D3p87G+P5WiT00XVkbwT
Q6nR1TQ9zGHbAZ0NGVBvJOWnf2NEXpVh6ybb4OkGZLpF6Xb6yEW4e5+6V8SRi8b+TAh6/fs4P77O
f41zug8NeT5WGahur59DUjJvDKpVIQdt7MHUlP6NVYX6+/88lH2ycKJ0HDHediTS2fRSQ+K/rMo5
d4j/aXX+PsjJQmnVWWGUpYAZh+xrQS+QtOlgZXQuqtNxORsDsnDjzK/10+nTdrhiCofYUVbNk3lf
JCGq7XSUnOjLnbFsNjAdoI4tcFgu+sf0SzszIX/8zr6Nd5yw3yYk7Yz/Hg+ody/fLFRKf58XPw8A
a0jn1zJZnP8cAElRPIJP7z2BX4zeJXkEh7+P8NMtyHYBgLrAe47DnLwzPSw1RFwxyRRL91p/ml7D
D2z/v8Jn9xUnXr7ObwEQzerMg/20Gn8f9eTNKceo/cgW0hPAzLXZvkIcFC/IiB3PDPTTPPw+0Mmy
PzZZXRYdgpZQuE+5pFtlVv1rYfqXoXS2jT5+4bM7czr66VdzhTCO2ylMqf+apt+mRcnF0unnUnhC
2vBjLRujWGwE4bj5+293bpzjn38bRytV2hcCyqSFW8QYcI3ML/+/EU4mh9FYJCbEcB1sI/1QOh9U
lrtnfqGf1j5XUD7hu7VsrnJ/PoXfGXUxoYPwgrH9TEr7SqfMSXLb+OKSnqWi+Mxb+3HqCUfpFvPe
0v9xqHInGJwNR1c04zu9oAQYI4Oe/o2lwf3XKObJzaLuWyAEGseN3nnXtd/N/Pvvv8zxAzk9/X7/
90/eGjAs4imhL4EJvpvQbhRIVyxT4i0f1n8f6cdZJhF84u2kInJ6cJpRiCIzlRxbCqhPURDcTinu
ub8P8uMk+DbIyZHQmqcapCsrdz2k7YdeENkU5LI6tFrrXBlTQ8uqyv+tRchV6H25RiDMOpndIOlV
NtYhexQ0j9L5rAuTjI7Pvz/ZD68PHqxQjoUxkDl+cobvKmegI9byQwGSb4yFKfozB/ifRuAa5JqK
S7Kp2ydnMRMR9OyMlJ/xa6xdH3auy1HpzA8k5T8nHLVVaVqOYyK6O/1MJUHNU3J8DgRAJEmuqFip
hbWxPXBKLq6WS+OeO/oK9abne/NyWiHx9Irnv79M8c9pz/VLR3rpKu58bIx/LhZx4Zem0SUUe7bO
rfsC+m01v9fP+o6IsYN6ws+9JrTz4cyo/3zDNncjg6MupWXlnNZBoriqByXy2Ut3OaG8S0WvDG7F
is1kY3g10ddEtXjnFqofjjN/DnvyUbSgTVK0cJDol84tntql2CaPzsrcAFV4BBZ/Zh6dHe/k5WpZ
FPaSjCLuZcqjB/uM191cYwTd1pvqOf9yzg34zznFA5q6a1vS4oTtnsxcPTGtEK811Sxv9vS1e+nQ
HLo3L8xlvSz32bnJ88+V/8/hjj/zt/2ySHyrVgVJkhBEO/fWPUZGet0GbYW75ocE7+/P7qO+itf2
zbmX++MU+vaoJ2vNHMyZHYwUZ+r5y56vy+z9zBw993AnJyphQBfoY76M6aJfoYT5IMmIG3X4Nqzi
beEhJ9pU27+Pee6Zjov6t/cZJREQcK6Ino42JKaR5YozJ6l/bgt//mInX0BpCexacURJq2jgRzwY
BDtPdr2QKUrdctr8/Xl+uLv/OdzJB+AmNR6M/yTtzHbkNpoo/UQEuC+3xSqyqjet3VpuCFmyue87
n34+6p+x2CyiOJJtGLBhQFGZjIyMjDhxTqDSUxQtmCzH8VjmuaPAP+DN8ETUp6iv2bnQ3sG7/Ajn
iYMGz2VgqhCmEzuzqmPUFNZxhC1KM2G+gri1huukZHb08fZPvf21uVpeb30XgzqlezBLu32v0++a
KsLhOO3EfGlOIl4nGZxKyBN44ohzjW2VZNQWAyFmXzEdeOyOxQ/tvjvHDwLTuIfQ2Tsg0lYw0Cxw
8HCwUDtZX5T51DXkS5P+f6NP+k5AqslmdOIhO6G4tlcP2nLehbl1Jb0T4qFuhV53clDfVvW2Zwbu
9jfaW5G12r6iqYNCqhDm7u3+pNrxKSd6M3R9KR3ry14bZOMhR5FQkelNILJNariKMGMeDlWtDjpX
4+DE79OzcWZm/Rja9RG+X4nbOLPznRrsxvmUNZFSF1TxMk3e1YFBRaLuQqlUHXCu0QtKTNxMtZ8c
4zCG4XgeXtBlOJJu7+vGl1saVVa+H6vZRD5qKE4z832i6AO4V/D/wAh3kqyRt+mUE1ZXkwUvFtAl
OGASdZZxaS9TOd79/jqWJuZ1LsJnn+kWuFEmRdXWPIbIY1oMh9w2Me//6gDPN+u/q1j5RF0CYZWb
qXdaBuJLwGA5UEDmlQkWsLOWD2OaHHuw6betbiRpr6yurqJGB4Ui+KXiSIguhyM1mKo/1n5EyM6O
t01txEFMGZQ5kVPQjLUDxh5DFJ0wYKpI7gLPd5hgcCH//INPRe4+B0OJutK6DjMEWaPCY8cbCI0h
OQHevJfsbZ2kpYU5Oi6cAW5jCldBi3h0j0Afo8be+LlANC33skOP2tXtbdv6QgavU52yP0MW65eP
wZhp2uVsmzI5aPy+9br7LNFOTaA5tw1tRaW5CA4fpyypqrauhQgMDPTaqPaUw/vTdKQXbE8SfAvE
JRDE5+ExZCTF1d7eNrsVIniwqpLKm0u9KsIPYmdAfAnXSjMxj8fUXQoa6LaJjQeRIYP5AHHCHIrM
Rfn6i/XyoFWtOLNEnTxXd1G6G0/DRXAgn7XDM3hgm6nzAww65hukZFEBOZvv9dPtH7F1xfAjdF7l
omLQJlqFqSTTyfrYe37ECAW/3brmheH9o9qB3zyEx71bZuu8USgE6gKchybK7MYLN01aSUMZhoKQ
XH0HnekyicoIRbzjnntWVmmfNDSG1CQcN9nQHocOtoGvg2jutDC2fGS5lNXdJcMe6BkogTrdgAqI
EMPiUwi/X2LASSw+jmySQl29mqvcZPJjHooE1vaJgtB9GFXvOt/fiU9bG8YcHqheg2Y9iP3XnyWu
ElWNWh/sG4He9WH1YgjvLErxXrFuK3AsDK2zpkgWVcgzeP8aAn3dGioOBQrexH/jwRJ227c310RU
5y9F4++Vqw39ZHqVrCnOYEA1Vqp3MXhxBGl3zvGWG1gLMytfazw4aGbzTj5+G4yPcSbtOPPmGV1a
WH0cxnJVMcpCNADd/qX6gt7cX+D9Jdu3g1OW2+rvV/SJSr9WpK7yI1WE6NNvFIW0M38BZ18fkiPQ
99N01x/zY/nRtyt37/raqh28MrrKdeF1bBJVZxuzhwoB4nugkw6h96ClJ9Xh+el6p9vusXVhLle5
ujDlYJqUaczYVSU3//EMFOKNNK3cAhV0pibA0UaIKOz45I6zqKtwy3yviiIgmoBq6z0URYhQ024T
a/7h65xtubD5NyxC7ED7wGvgu3O0N+kTUj92+giDgVM95Y5w3Ku7bhXUXn23+RQurVm1ypQf1tq7
lvvZZ5qDe0t/GKjgKSfDFdz0KBy1H7c/3gayCB/ViVXzY08kWX9ttmlFv+eCURwLOWtXfEkuA06j
nFEcf6Mfuzvt1DrpBRT92QKJfbxtfSsrXhpf7bACu4Cg1xjPzOBZLFEWB50CxXl5FnXfjRWLyVUN
5uz8/W27GxFNIXdUVAUcAmteRbQMfv/IapXBsfLuAA8/XBzIUuyF6PnXr/wHKyoDZIbGPMY6L7FU
ifnYMR6dmkl3I2JqJ9qrOG8VBl7ZmK+JhdeUctbCHMjhC1/0O9Q43sUurMJH6UU+70aWzfUA8dH4
ZLTT1rkqYwMA/CtszYAKOHkYkzvMlS30Upl1JMfxj97fv/+hJF1DGoA2uWKtn9LQfcBlmjajM6iT
G/NkKvPoyRR33HDrEHAAfplZ7WLnt9CodJhpM+vNRHcXYlG0slhc7z/E0K2X/kkK4HHRPvuB/05S
v+YBI65QvCezaufnEP1ZebBgQCl+/wX36petPXVAYa6FN9UJh69V+mzKPxjgj8WdLF2eb6K1qy43
YHX3hhVUISP6V/+35JO9QdoOxTo4CdEwOs19+8bO3gkXaLEYZqjvhf2a90aJ69VKV5ezVIVNALEw
38D/nFvCSStgfmwhg9Gf6xxONSlinla+89BgRInkctvPNkC6xtL6Op2akIermw7KDmLC9+kIb8zX
2M3OUPW8KKcQEYPD3nGat/Rqy2H25K1Ax/XqZZSGRQB5Cluu5R/HEvKQaToJGuq1/WNnqSc9301/
ts6vtLC4uqgrJQhUT8di87n+p7rAMHTyIZY/VicIoxHRPcAOu5MC7Zlc3S5CPtWClwikwz79KDQf
oaMND7e/3Z6N+f8vQiAEn3qaVx5Z1hj+PTbNfQ4Z8m0TW5kj9YafEcgwDAC4r23wBuqBpyYjmeMM
o4Y8OLdDN76gsnluUVj6cdve5pIW5lbxCDrDKuqjWCXsoaVSjsgMJqf/ZmIVWHJtDEMZcRxniOCW
ZMRR55l628T8K688fLGKVVBh0A3Ix6wVG4o4QF47KvKmcIvYdf3htqXN4wssTCWEW8wqr8tCXQHH
hpTgA3ClQHel2ukpemMeO2hVoHM5KrSx9gvl8tYRlmX6sLqim6A2VyGLxqhh+DTLQfb7Z7RtpdrN
n+Ad/gCVA+To0rlkLP+r9Jf+kWbtubDhiizhoJBhwj310E4fqq+o9iDC6e5sx3yS1zu/+GHS6uER
SjpSqfNJF93JkU+J4x2Dv+ILHVLXs42Pt61tOevS2OrBMSnMP0cGBN1F0tnIahwDfed62nrT0Gn+
d6N/Hs/FEReHZlTRoFIc5K90SH+JXYGj/mgKSleUAh1IBZQv/21Vq8jFM7408hqTEP0PsEpqzwhh
fL5tYyvnf7WueWsX61LqGPkdlsYD0X8S02PyNqWP7t9ZdnOCJQuoGU9Ee/+xsZX/yuDYwMWCjgJN
8NquNSponFqh6gSi9NCXMEQaj3IjfdpZ3qYbLsysAoBaKFY5RZiBgrM6yCfpnNqI1VCDs+e3zG7j
aj5vV26/sLc6j3R5JGZeItWJRgpWh+KIiqx5p9uRAzV4a0/vR+XA8OEcFOQD2jC7j7jNgACi2hJF
kCZgm1/va2GmXijVaOzBOAr9SOQ/tCLkiGHdozyZxD9KZY7lVbbnR1u5E5IWsmUwlKab6+sJznIG
mqdI482PdiiBx2NyCmG1c3S3NzO1uccLU6urSYdPwa9qa3CmLjlJWg1reMHoWa3RvsueISBDR1Oq
ZPiuuvZPbuHlMlduC39OqY8iy0RJgspu/Ti/PgZbsnVnPJc7HbXNb7lY6Mp5K1/r03rCeRMd9Qlt
VC69H3J9aZBQATeF0L5x4LYLdxL+zVhHrsGMj67L9DlWqUZkoNqRpvno6O8YtzmKPSOzJ/kCfTHX
mJHbTPMyc377pG7d1ArzDeifieCW1hONRZSEtMq5qaEHs5P2okE8U1rPsvrttp2tq0KBqlKdgUvG
VXU0yAZohuFAcZiMRnFRtcVhLxvc3j+DISXg9hYtw9X+BdCD9KmOSvnc663eFh8C6hjtcTjBBf7V
f7MXdLbOA1UEUYfukgrzujPPhEGrdRJbN8BXkPaos3ah8uYnvf+QPeq9dBH6HEiLru58s82cR6U7
b82dD+buVjdU2rWlBVnkCA5Mv0NSxjhHjv4Weg94pC7NE6oYYXDYqxfNR2wdYuFLUkQR7UjmX1dH
MIDrJaXMjqd02lkWPvSWZVvBO4NylWnunPctr4R5xpjx0KooraPpMNU9/jKpjuWpT9A9tqeuCh/Q
SEQ+J5N3sphNv1EZ1NBNpiiup5h0H8dVW3wzqEi5bfEUnwIHgazWEX0X3fvj/sDyhu+gAqqqJK2a
do0XDCWEYoQeerpS/mh4sHU9pGn9UGsdQo1MH2hwLBnZ77/IsGlQTsFvZijd6ysqzixpymXgT1nQ
opb7lOxNg23kFq8MzEnBIqeZkEBSAhi7nKCcnBSIkChnjL/sYTq2Shav7Kzcn+jM7JJnEkuoRhXt
dNF0kEllZ0PTfhhfpEN4av6CDcfuEUqJq/rYJ9076VS5Gm/5vaC94ark/5QSNY6FZK5fAsaQDUqE
1J8jv0u/IbRb3iXHeThzYlzzQAnBhq/76Ae7WepWV3dpeJ3pZ4MZwJth/UyxUO+FFNuRzs0ntIvs
Lp8+Zco7ZnCP7Sdvb8UbgeCV4ZUfZWKmFtnAitu74KNse3fpU2Ajo9UcPAfKc7u+NPbwnDzvGd7Z
6fVToGWkUm8bFgyh0jexaGDsba0CMgoJ7jld28msNlepAnJh5oPJPHl1meSSVTZGIwxOIf8tS9U7
qAshiTilSHaWZrODVN86OQCGLPDDTIFA0fD65ARNWYqWhBymWJH0Z7wnoWTRhT3mia1iBlGV4rc0
N/Ou+nlVE0bIW7WMHAEmU+3Anu6tk3pAkv5UuOZOvNl64xA4Z1w3/QWu/NWN4cWIs9WtSBX89JMN
Agpkq3JRoKw+wcFJ8obSU3AZim/wse056daOmnMbVsc8c5Wrz4ckK4RsuTkyRGnZPuD8BKK8vIbJ
Lic2DdpRQJDsEKHIc4yLvyro6JACQ8Q45z8b+Pz3ZhK37mzVVOYhTwm8B+i6158Y0vQ6J4uYg5Zo
j17wOB1h2IR450RpSSofxWNM3Dxox9t515YbL82u35m66GM2Ab05QOrYwGcStlDcIGnRgl5u9rBA
G2dUA8xC+qVYlFXXk5fwlwoWmTqIvvypid/AJgaH5kcjeLm9qo2vixmua5aGfOMaDD7AAsb4KGZq
ZE3ap7I+x3uFpY2E9ZWJ1SNgzPSmpzirOy2MHmJhwvenISZzex0/g/QqqXplZXXwSXTSfIoVzYlq
OnxQ10iSfIAK/jSmUDLq72Ko9iEkcvR4rya8tT5QirwbebJSC1j5Y6FpRQ11sQYljIbeYhy/LYlO
O963aWTut2kmQ9SUG147fTsCkZSlANC+0duKEtMUDpzbW7jlcUDP/jWxSjo6FHpQBsZENpBwW58M
OT76iF4Vor8Tz7acbmlptWNV0hSdWMBXF1r12Ugk5Gm7PrbrpnBvL2nj/QlI69eS5l1d5FHimJU5
XXWcQoKtLvFhIPbLJ6PtzoUCra8v+A9Rq+zs46YrSsqMpwImNsPFXlttDYl50SyeHKPmIZ9Zdiqg
QkRrVKe4KUr/CElmC9WzJXy/vdqtFhyTMxT5eIfCcrFulhaKVo6RCeiYt/14ovUjoJ9luZ13gD7v
KDD8EOkHGVZOABvxuXuhPCaf94obW0nlq18x+9li09NQ8Xu4/ebBC8mhFvemOc4FFRSGjrPMEEAK
9TDjRSTUadD6/bSLApjPwjoULLdhtf9iqk5JbxIKVLe59M//Y8ARH2KnP+8lrRuXwqu1rmKbRcLa
QuXNjhufp8gVUV4GPzZUb+Pqw87H3To0MuBX4KHcwvI6PfZbennijL82H4tL8BmewPHv3PZR1IFV
90hdzIkKB07KPXzBVqqjLQyv02NEWYMYVDTb+S5+Ml+So3ex+ITFN+tln9hg4zmHMd5zgBCZi1pX
bsDoSRGHVYek5Sdd0r3ikgXv0iVtb+YvMysfVerG8HoPISENUG88T2imj1P0184nmyPm2hGXi1k7
YhGXgYS6Ko4YvPXPynE4o6L1mF+mR+Gyl6htLglQHuVLVYe6axVU0dUMtbqeRwDKp9KsUIu58/sf
t1e0FU/Juv61sYqnFcSnhtzomiNDS+n9VUUvk/gAW6sdT/cyyJPb1rbSXi61X+bmJS8iydjnfYNg
OF/pjf8eavb8Xf1sfinuk5fJZpy7/9g9o/PWHvxPO4Y3WvmvDK/cQ1asSe4D3t8hqoZN+jE3S2eW
wdGL6BTJwX3ny49E/2PbhDttmq2AslzyymXUgqeSOs89VLQT6/J92DbEljO1JDvXjL0N3oqUS2ur
8FUw912YcEwSU7KLfArvfDf69r92yV6k3EpgZu4llE6Zi74avGWcIxmUhrvJR/VCEU9a4J92vtpm
7FiYWK2miYVAK7ppcgCMhgftO+1D/e/wrrkvTpMtHuWzd6iE03SCytfO9h9K8wG7Ou0L86sMtA0r
RQgnVhg9IHHhhHfWqTilF8lmZABYz957ZDsu/7L38x5enA5m8lsQ03y8/z1Ba5vRv/lu1e70s/9m
D4Wwa26Vgcp6GfbiOC/vErwtnOGMUJ6bX+bSiL87z7RtDa/WcMGZmWkVzSYJYu5p5Oh3n/tTc5k3
s3WEd4gO0srb882rJyW7JFHJAwpukjldAc8LaQZJRdDc6O/6k3IECZ4zZuSEdoezVCiWQfh6ar7s
+Os6Ys9WWaLBA4+IelXw6iehLTV5lOeOrJUfujfap+BYfBruom+SLdz5n+Nj/0l+/9+srq9z+JyN
UWxlLqWvg8Po8aFweLk/z56TfJtOyEqe9lKI9cH8uVB6pdRjeLowcvw6jmeUF4qJty4kBcqDgGBP
VWSnrvfe18xd5yp1PS8+5/4eJG1zfxdm11E8yspSgGOOagCazx/b6H0vPd/ezXVUW69sFa4ZGG1U
fzAJoEJ7as38zii9ncfS1VHQedqRy9MSpYKmaevdm0rD1EsF7d/6NFBqSsAIvJub29MpOsX5hW7T
7TVdVfHXBlf7Jk1KMSGUG7qw9x7Rmp3lLw6BY9hzFAVShTS8cbltc/4jl7Hzp0l6IXPjVZdpwr72
kGCCqQsZhcAFJfIQSU+mFLs9o3f6sFMfvD7q827+srSet2usqE5KS5h3U3LQ7WMUVzujlH1AkuhE
5Tv2j4W7dwCkdeI0r08Gp8aMEqUc0MKv16eBEIbeSgpcNJ1b/V7xHgfkfaj1zttqoKg7z9Z+kRNH
mDuUMY39vVfRlafOv0CbAyoD6gY0V69/QRnDw5xHVegiBEUxwdaaPWqNTb9Zmlj5jaZ346jlNXJ9
L7Oj1gjFciHVn7V3wwmlxjM5zG2v2bW4On6oZ5bE7fx/nioC+0CNNP5ZEBXhWE1c5eNtg+vs7Odn
1AD98LwE97weGMrLqIaMjJNhTq5efMjpXFcwv6nag4SqwG1bV7Dkn8YMA1J6Ptg1bjfKDcB4pR66
DPi7wCnP8zAUR/DhD2DJa1urTzcEudI25RC6wnm0KdlmH2uw+rErwPrW2v6X/Ji5e/QXV+F59kgI
s+gyz0QfVxVO2mtZ0RuhK5YQyIXfDeGTp+xNb+4ZmZ9oiyQJvGFatJ0fuTn0oodYRam5kqO/xcDc
uQl+VnXWIWy5nFXGkgV+osCgznJc77F+GT6mkOTJl/yhuxMdqPvPCKtwrvcmvzddcrGL87lfLDDg
9ZXVGbs4GRekX45ai8oNXOyB2R+aQNmJ01tRBBZ4qFlQprkGPaUjJOlI3QVu0WjZAdmVD2Lf7IBG
fhbw1zvJ4DxwdZHXwhU3tFXlUcQAWOBaGSrmU/hu1D90yJNaAyplzBiJvXSORu8wFelnxkzRQUZ3
qJtQHkdm3IuRQECRRqRT2Eiincb/MEPkTqhCWzJ0/jktE6gP5BrhC7H9wFCvjqpFLx4GyPARo32v
DcZJlFO7Mfw/2rxf61p9qmqs69JvuQRGK0IvpbQtaWfrtq4ZGOUp5IMuuMZOWX4kWJWURu7Y9cMh
bFAjTr0AyU/AkoVFr0JufURquvZ4O1ZtusXC7uqUGX3dTqovBy4arujJoiRx0BJrZ/u2coTl4lYH
jCd52odTG7mxlxzl4dKInCjvUpafbi9mK2Tg3AoDzAbvgXWzTfJM5A7aJnKbKv9sio0j1MWPohJe
bpvZ3LOFmdVrtQ3B6QtVF7m6jLR0a1YvQ9Sdb9vYW8oq7UiNiVREQjGrh9mjUq1PXSrfJXq4M7C5
+WX+XQpJxusYhFpx3VT+wFJaxI5101V0Xkyi+SPz0j3MwpYtkkRVBqHHw2l9BTM6H429zJXf5n8j
e9OoCGcM0sHLm537d8uQIYHmAglt0nhd7Z0ux0qmgsp1h7H+J21QY9eV+Gsb5Q9pZtTO7Q+15QwL
Y+vRCStGh00ZqSD7xfC2b6OvUl3sTPtt+YIB69lMjEsAX3NAKG1QpWIQh65VWKjx6r6d5f4/ddn9
ZgVrTiWWdualLi6kWEMCOilDUonCiFwTGRIhBuaoZGFxRIYqPCKL8+P27m0+kZY257UvbHZ5Puql
xtq0kcGCLn3T5uVXSVRcL4lOvew/pVbqouSaIkeZPiOzfRpltTre/hV7Gzw71OJHpNOIhm8Rxww9
6XpyCHNNflNItffWaAPr221bm/6y+JirxDdMszaaujR2LQ8x2E9J+v32n3/Vw1p/xVV00sJWDEZk
gFxVR0nAR4gdlenhAueU3ZiqK+YSbIbMEhwYgDCPfRB/vf0DttKa5Rddnb4+m+QiDaPYTTp09Pqv
fiUc2k5Ep51/gvR029rmWf93OwGuvf50NeHeh9MScY2+++z3s5JZ9mhJj6Eo7pRfbjvJFQkRWE1E
bgc+HFRKSBxBbV6/eNoOn9LeclbXcaVBdBTHEW9coTx0aPKgOV7639BU39m3zQeYyZg8c18KQX39
ru3VlJQXYUsXoRenf59lB+E9D1o3OxWPdQaJ/t5Lemv/FgbXz/cxNco2QPbFhZQaWbaHrvAPhJyd
2L91vMg+eXVRcJHkNcSkkoWhRsYanVJFyumVar5d5sEf5BmgLiSKOrAqgHx77XRKpTeGluJ0Vc0k
VNaL36ahfuprYY/mfXPPFoZW7uBngl+UMCq5+oi2fFocm+59K4Q74W97z8DrzzAh40reAOVLqW/U
JOZtnDa2L3eIuYV7CNP52K+fBhAHi6ChuMkUZRX31J4qqh5zfDz0i2AxPFVaFh6qKXsjDe2plyg0
eP5ZGIePtwPExhYC8FAhooIEl6RjZdcvRk8NJ/zcUFF/b4eD1dP9GXai7p6VVdBt87YVk3qMXckz
mGH8HtaP3W6s2zZC+5vnm37NlhPLeQkEpI/dtHaCCSIvej+gp27v14YzsF+/jKzuQj9hnCJHMdDN
8/io+YFd67+fzgDzm9lIkIDSAeG9Pj1Z5ccCGXToFmL1AzHd/pPny+3DyJTfjmNvbJgBVFs20KVj
0mcNkQrEthaMMkO4MoTpPiwYvlN040Uq5T0k0Z6l1ff3zaaJc22+hrR7Qbc+1DFzwl6742Ubt4Mx
w2xZClIk5hqPqWuDDl1ciSQ4ulKVUtmDVxxU7Y2B6t1tL7hq4JJFQCUkUr6G14p/X32kZoxKdYrb
2J1le6bgSTkWgZv9FLGabE165DDRWC0fhOPvdsNny7MqEeM8KjOE6wiO/qRiCDIOGCefIHPzhMei
3fHArX1cmpjPwCLfM7zGS4wKE6OWHcXJPKDoC6W5RYl8L4JvHCfow3UJAD/g1avYaqi6rtbRQGwN
3kXmRxNt4dtfaiPdwsAMmmUuF47EVXxTGmmwurn+h+7c0Vceu1lspQ2dUb8Y0V7becvN4ROHP0jT
GdxeI1kaT1CpE6MCnqrduYOPUpbJ2vOdt+98WFZXBS6O24HOBRCxDtmSOnQBCqah2zSdLbbxY5ob
TmclDOWgox4Al5GNnXfwVsmW9raIObgdLJQxX7tEVkuoS8pd7GpS6YSafKQy8rmWpJMVlhez0T5K
zXg0req7yFPM7odg5wds7iwkJDg9dA9UgF7bLzMk1Uo4QNxkeotc8EkO8ciw2tnZLSuAMrSfQBPr
SpCjyCpdb1QldPNOOVWd9U/qS1/EdNo5X1tOvzSzukOMOis8v8dM4dfnaMBUu/PI2LQACAgmcNKG
K9EdWSA/ht2PilLv58+1lZSODj345fbZ2tyuhZVV+oXqbtszMRK7KIHfVaL5EZ3slyyr/qOZVawN
6kmJI/rYbqFKR40Gdthmp6qsdt4W23sG2TwOBvx9DbA3pv/38eGZugyJZye+8nJ7w7YCK6BNA/Yv
UIxXMMYoVFIZPY3Q7UCXh6BDxwIWOOTDU1Vy/sQUD4oZV48qxWrT8igbEbOmPeCRd92h39sfNQ1B
c7GbpVFHddo5oFu7R1X7X3vz/1/cGXHUGUiTarEbpNM8MWymx8wf9wLs5gaShkPVrsnXUEFN9XNd
q+YeZ9G2B5Rs0kMM/a+mI1SM8Pfx9h5uromiDypysk56tAo6jVnpvZhhLZjzI8vInwOv/hMbNFDR
rQFjfQULFJoUYKvAvlUWzLZRybI6xKv+o5V5Xxdfx0JeY7Jig6qKWGVHrcvjL5GUGDtxbeuuVaB6
M5kZnzU2Vz4nJPQXOxSHXHJKZM0y6UNhyjXKSUgsD4pwPySVffsLbUWgpcX5Cy7WhXJ4YcaBxevF
UF/KKEB63LMk24i8neO06QqLpc0/ZGFoLmkD8scVCu2HoX6Nqp2y16ZjL/781QcKwBh2PA0pN4TP
eXgnRMVJqP/OrWKnj7K3YSuX7tpCjgMjiNxCD9/JsunmofzDi6Od7drMF8AiyPPYGxNv63xharQa
5Tz2y9c0pyuUWYH+2AslY0uhjK5vrxwSRfve1LV/qozo767b6xht7ijcWkRykDIg5V9/MXSqWy83
o8Q1sx+Rwb4Wrpb9VfV7oJLNHV3YWV2CgRqKlicjf6L5nYdaUmV3Sk9k7wgZf+DsC0ur41W1dT56
Q5K4wRB9Dqrqfdqquj342U4WtFGKoD70a+dWh2osMkFNM+wwS5cdcrGbkLnv6/sUloQynlL445Pe
7sYWJqwYIazbq9w8aQvrq5OWycUUF6kHSkbK3Vap3aZodxKKLddg1IRiAPX8a7CD5vdmk+Q1PYmu
C0562PUXqbFA/bHDp8RP9vK9LRdZ2psT+kXw4F3dlsNUJa4VjnAEBO+ETPtMJ+5PbselnfnDLuyM
wqTnlRknrqiW0zGurCNH4GtSmh8Yhz/9/mda2DJXheUgCywBhpK5IZvYpfk8hXuVlq1nztLC6gAD
AC1LqcRCA4RdCCj41iZTAGmvv0G2HD7COP5gBar739a1Os5JDrSxLOGNNkrTDqq/vPHDbQNbLR0e
MdRc0EsFNLXGK+mpDLdKZ4J+ybSiP8iZRZUXqfL8Sxp72ogc6FR/8qXQ0g/G2ENhk3S+g1cCVVNU
1Lho6id7xLRbh275m1bXjxFIqN9UfuJWnXnqFM0OjGHn5tlKDuZZWQYuAb1ekfVJ1tx9MIfEpR94
yeWsPPSVdVHV5jEOJaAPhvf99kZvnjrwTDARoNJ8hcKxsirMjL6id5t3jzRe3xr1cIdsxM6zYTOY
LMysHGZI/GboxJZDhwTXIU/I5pvS/KcVrS+Nbr2/vabN76TOvDwAcrSrClfWeNZY+xP4L7EMz51q
jXeBjmr0f7Oy8gavkVIjD8AjMCTnel7zPaUatRPmN91hVmemOmPQuV1dZswcRnIk8gYW8vyBHucp
kZikYooROUyv2eM12PSFhbXVlaYpeTjJAKVc4BFOMv6td/ld1v1RVZCKFWNqFLR4eq9ClpaPYgX8
kAexIKRQP2p/dXVIQhCD5YkDpG7H9r2YW2dVFN40RnSnyPFb5EpoqcbSJ8jw7kdVeuo0YedC3w45
i9+18tEi5liLE8uvjpDvTA/hnX7MH4bk8P83EXHFuT7XKC0qowrFKaqV66JbkyShH2pt6EJtfICn
1UsPL4Lzk3LdcKLIac7yh7S/7+AcFs+xeGDW5Z/fh77PP2IGv1NJh8pqnQBmoRSknk/lT3UtxdZa
Wy1t6I6P5hG2h/AgshcDoxO79GpbZ3Rpd7XZkGF7mmRO8+JnORHeP/GTYXf90XvDODujesWxC/8A
Sm1YikJTj4RXZuD59dVvSWEmRzKXilgzQm8oeWp3rf4cWv65LcIvst8+qkrhCHr3lIrSeczrr0EU
7YT4K76Jn9+dOxv2HtheeTm//hW5MpPr1ED2Zgiyjp78UN9bsLCNDDek2UG79M1BeVscfz9cWTNB
iqYyN38l904lh6xe7Snx+uVRFRzT2hvA2UpFFhbWIBaplJS5gxW6WQ/yMTXdorwzsugwxs9TDjv4
biF5eyd/rWmtSaN3JgxZ3ZjiRKJdvJ2c/Kl3u3vD9hq3eQHlcfZHtvL2Rm5dZctlrjyX1oklRy2e
a2i6nZTCt2TS7HGo0ISt9rQDNk/JYoGr+F+Cw/eMDFudqR/mcoHU74Got4I+CFyFPjen4gruljVj
nZi0gtwOtloRVRUNWVFpFHdusu1ot7CzSu8TuQv7kPc032pmzIBf5iQcMif9u3qY53TF8gCx3X1y
UKqDYdrKCyD4CN2QPzkFi1+xjgCtrvtDTATIQ+Oip9azJqh/UFWm98mwG9p+1+ABXtpppHkstJ3k
YyeFtmjuWNj0wIWF2WsWLxipU5VemKclguLjpJ9UCXjs464q19U4+c84tTCzilORKvhiMhCnqs86
TOpP9XvjMwrgJ0T7vkpflXeT3V7g/p4ZT4Ln3SLmpuvTomYCDGXEK3hETAXTLExqMGYxHsYA52h2
CnE/EebrFhEptojKFGfsqq0G85dlQrxJuYrpq6MSHoLvQmRnkHITjf/HGo/SFONt0X30jv6DDe1R
9bvqNT93+dePWKtlq3LYTlImk+INOrCj8rkI/bsseIyLYOdBv4XWYc7s3/WutbIz4M1FI7Fe8uGP
M5Ukko9oBcqOYouH/R7stgMt7K0jZVmMagfc1G21Q1nY1UN8Ll39LS3nOAc45gh2dSovHPifIy/9
YRAO8E7djtbbd8TiR6xCaBGMgAHnpLZDM4wh1+lc3FfFXfSpZdJGeq7fBierP+zB8jeTSQiILGZt
LHNWXH99RuGooX5izKU9sT3xUpAewjC9y83mvehP59rMbDFOH7zOOEoNLGJRzpiVZHXq+9vL3zxF
Fop589tuRjS9/hkhfamm9/gZA3ipisex5b3ctrDV5DdnNVhJhKeYmvaqWJqXxEA6gIEbz5T28mGc
DvGdcEKqLT9U8J7PxMGddtwnX9jaY5qchAaTrvjcT369uE6tWrPTssitlPbBokVolwj6Nl3uZPkn
pUnEg2dNxzKq4Evl6mTiWDbjPxisQkqLhVOmoNW8hsD5caO0CnMl7hSaj+aUf+sC5fn2Fm9c0UsT
a9CbUclmq8yhUMrVN16Tf9MrZpsFf08yctuOQfmBPSUhXH3JvjRbz8wYH1C15lkFeVS2xYfGz3dq
AdJPPOUq8ML2SB4qg0ABPbjySqlXWyCFPeNwqtE8aI2euf5YwtVTlczcDpOBIq/S+v+Ivloj5FE3
SXpIMi/7GskS085CwbPRq5JLKVfBeTSzjJkl6WOXtYGdmaSawyQPBzloEjtPoEFBqVR0lCyf2/L/
5H35wRyrT9AEfmzV7i1TIyJTf4oJBj9/U1uVeFDS2El78b5Flk9Mg/BYioHyUfPH7ASm4YxSEL95
stVAyGx5MozD0AmtraQBGHFZ/ih3LepwWqcdrBjR2b4Xnrw8PCvjcBq65FwHvQSP3XifJtoDOIDo
YBVMGI96y3CXxvDVlBnUJPP0eZySi1UXptNauXFohzI4CWJ1kj0c2ireg0GDq8egUxVYX4TSeKp8
/43eJZ8sra/fSFmqHoO26k+aYX3JqaxevNb84Qn8UWCTUbbpnyV/OIkNpGXZ96H279VaQba+qoKj
asbVgwZ62mlz67M8Jsfcn0rHKKT0UWrywAbk8CB7jV01eyrtm05IyCSBYqLkik5J1DNKsRYzC0iP
OL0kQVY9HMx+J2ptxEVTJDQT/wjRVzxxoVAKDENSwCyC9iS2o91Lqn371G6bgMkEJ0bQb/28h8u0
yuJWCWgQpPQAjPzJi/pPf2DDZIp8HlKQ4Z59HQHFSkx9c2TwRp3wgz6gE2HCIbxzh25+Ei4xOv7o
pnJuX1uB1wCWJG8ixEnSsWkQXdTfd/7ft5eyNSNrij+bogpJH4i711Zy5g9p8sp8+Bhpaskp3ioP
9WNqh24UMUUqfoZ6/V3+4f+Qdh1LcuPY9osYQYJ+S5vMLG8lbRiSWqL3nl//DmpiuphIvkS3ZqFV
RegmwOtwzTnLobR5WAo7ZTaMIQEdFRU2oK2xIayG8SxNrce+FKt+F/U/CIaHnMFsHruVfJNIzxtP
o2e5cIAbgcxjaFqEOlSnGcltVGAGXNYaTF4V+VEMlRgvI0FQfEHKJWvQQ/0kafPoXb/snRcEDqxi
UokCGOpsdX0SuiFaDOgNQAiAgyWKra33xtFY4S2lodX+RIE24ujP2TxYQuwTwk8qUFMziewEyIFu
nGMfc5VFXhFi1+o27oP+fStqTMZinbG2Q1B5aIsVrdU/WPQwiIzxpw/8wQsAQsEw47WOltSX+/Jh
iHrMHnd3Ka10XP9Ie2ZHGXto4RdKyWL3rmFeK0WM8aRGaVw9QvnfHPqDFGq8FGancAPLhrPFPgIa
0WwKo5JwHlsZlteEkd91P43hPjFyK9cLe5YMq5ZljmvcUz8sIcGl0OfIRc3BUDEpIBgiBFb1rzJf
8A4pQgzaC/2bgakvjrQ9695KY4wNSP2JnhYyhnxG4nTtT6Uy7H7InCa7EcHEc/2j8Y7GeLFUFMSy
znC0qq6DRD4Bg86OJ+By8tjb9h42QCv57yVebN2NyHEwPxDGPrIeyiUFUpgYr3NFcfQOiGBFiJd5
jlP2QEi6fsY9G9tKZuJBbJaZHBETaA2acZoEBQ8oHurFnu7TEin0UjUAXk3/vjFjCb3fOhVxuBVI
wGY9Ayr+uzHwuuj7H+tTCuOX4AA1SRAgRZy/JUC6yH8MvWSVM6/Kvq+Bn3Lo3zenGbXBAD033P0U
iraCHrAC4Pt08CTwOLQDb6aDd3eMvlcFGPemRsCStpEhe3rWMNO7cMkzeVIYRY/MEGsDnQKrSt5V
8EymaNyMCQ+Kfvfm0P2lmxeA+GbHDWtJb0Y5hzufotsezLMTettrOgFvNgoMufCvK/auNOgcQqKO
qMgmOkO/6qEcwVO09Whp6HwlimmZc9AlLyYeIn8gjPZ+MAYGJWfznUmR1kiOBKSgJqk9oD0YrmoW
QQhum7rAcOA49xy73f1kWGgV6WglFo8YNdRzJZTmCJ+sW8XZ1mtAjKVS/bUE4bj378+mom5HiwJA
ZWfPhvG5EFC8CWbcarO2QtL8jrJQsjJpBnZMrgg2oBK+Xxe5V90y8A7HYjDKEEBbYU43RJ2hlArG
yoXIyU2rDBS38oFKrNuZ+QE+/0egKmciGUtr6ilbpRqrIYOONK4rmi+jkAic8LXnbdGzoXCIqKRc
4P90a1s3qopzYQLTXrqvdf92/eb2BaAGSh0tZiyZR0Qu9JU5xTXKdH1mES1Ik+c/EAC1w+SrDJAt
dpW6apWsldoRsCnwEbk82CJKgNdF7Kk29uj+K4LtPWWpbE6F1KNWLYOjqSNfjar/XSk6p/Iu7yXu
wGBC2xaslyomNc49udQKg0BSLM+AXwzbr/WK1UBtXkd3JukKUj0FlQl1ko5GDQCGskskpwCukT2C
odNOYNJ2uQKCBFm94ilNqzopRjweNFOcH8IFgF+6LrtV0b6IWig7URkLrjZpoluWXfrcYUjAV6pc
swQyA+7amLGIVInf2qqPgIUBVqxc1wjK1wPGBAQdQJDqMLpq1xDbIIUCkCFUIF610ND+4PNikwwM
Gth50C4QwntFG7KhrVPfjLNDKBTONPK2/neTHbqaAu51TCle5Nytoa5Km+dwlrq6nkArFVWoVKTF
77mTCr+JKyB9tLnhlu0oW5i2NIExJjanOKm7B5hP7I7mHSjILHMYs+Dfq972pzEvjjyPVyOaxdif
5fJbizeVQSP8IPAauHtZOkVFwVgQhUdlxyYaKdM6tULRDIOHQR93TigLd2Jm/JRK822cx1OiE16C
RPYiIqZ+8C5GlQGpOpPqrXk9LLKCp3/z2/BNZ64t8Hpkb5JsKd/kn+ONBGZk01W/kb/a32oHcNO+
cLARdT84gp+704E3or3/e8BPRzHzAGTAZB1JXw7t0qA6lMX94xgCmwNp7gIWjiG3y3jhBMw9UB/q
r/4rjgXLU5NONaIU6ccH8P6hdxZ3DiLTFdz43cCgQmo1gjP6icd7s+yNBp9JZi5erLpKmyj8RBqI
b6U3HhTk9MQz/gFt6K5ibQ5Jzn1aqSlLtqa0UCVIx7D5acSDXQPUPs6RqPaTVRdP1y2G8xHZCXgx
F1piEiCsgEnco1v9Sf0VVVirB2bRXAqcj7grDSui8B3Q4ItJwq6MkkQVMKelttHdMA3fyTS8CG2m
W2QWX9eu/Ov66fYeFRS2/7/ymEfFrGIuEosMqEA0FRofIXo7k9XM4tdSqJzronZzHpPy+qKFid1U
NhwBEnYyohYJq2oK5YrWfQE8aHMht2JoCoBbTCV3ibELFNYjqshJGR9TtWv9DgRw3mSE03diVCMP
Yo/mC2fFLQx/IpVAuoIpRrSc6AfZvHaqWsVmQQHcxQWMfPlDZ6VO+944YMB9a23Ml3P87+UlQB46
bYQ2ceGq2KmeOEbcV1bgsLUAIYjtwQ8d+al20ydiobfn8NCBL9Klc3EqM9PbyuJciLOseaH0bezw
wuo5Y0oXCkQFYCmAoj5iSIlNZMshSuZxLkAn3mPuepweYlqWi+ZitZFV/OtHASONyWFBnxtpTQdw
zjWXySkCwrhldLMIx7bw1kMukjRGFOO8l0GOlrXDzaFWZhdxc9DyyYGj41nF7hf6vEAWGTdZzRWM
uZCj+JIn3XS++SQ/Kfe6L2FUQX4QAokzEnTprenJAIiGZXSkoBc+JixCtQln5Fxrtc6WuuqPbZE8
NIrorB0wZBsTW5/zrR6BN1gm7iCBKPi6J9g9Mpa5FWxxgM6DdalobplyWw1gJ9Ec9EvxvuKR3f4/
Z/wUQX/CxqyN0CyFIh9ET7+vAzxYfcVRvrSA/+VjKX9UHFkXgu3+v4/DpNnABSykSccX7J0yaAPR
tFFguE8fZGc96G7yKzasyAde50Pq5n7lSW74Tg5tg15z6kaO7rQ+j9aA6ibzi7B6Bi+r4Iphlozu
aosppn3YgX05CW8mpfprEOVDBcaKoSFgNVwjJ6mxdNsZPPu8TMFErPB9Sr7wN9GkSZkySZ6KDD8Y
3sab5JAH1am+jX1yHOzekb3SQW97svLqmN00wfA8BCWgKS1sF/oNb3xxx73jnYWdJQxYU1BT+veN
HuR6o6RKiXJZGlCYT/mU+TMgDj/4gbHHz0t7L8I3PT4wB5GA4tmlslVw2RiKJulaGame4srN+KhX
0l1fzIrVJO1Np/BKF5c5HyOQSYdadWpLdKhFsGgY6Cc/oPeJgSD5Vn7KKfymk7oEg5rAB+LFTRo4
LlRsc1LmYpV4SsKVhCDKaaVDHOsALa4fsCAWJCtm5qXR+D2G+m+0Z5wVz77r/uPDJ14Tzlj32rYS
pJgUcDt8ROX6oB7amxRcumFAp4SEx9DTff2tvFNu0iNPp8hOyDv7yIy994RMDSK7+MEZIuNNYZTf
kRAuD3lvRd/k0ctVP74XdVdxQEvrFF4NCuY+dXLiATY6ymzS3+Ulp6K0E66IJOJVi80IE2PxjMnr
WYJ2JHJKT2iDFKvHhnKDGQ/n+sXvZS8EYJoSqoB4Xl3MuVGIcLRCkL2Ix+Y79W+ZrVnJy+JQmPp/
gHW+eyogDlG0po8x1nPzBajhCJbbXsKH1pA2ggi69GInsbEv9Nt4BhO0s5x4rzaeTEa5hCUXFEFO
ZXCWqqCjib5nU3iq05GnxDw59O8b17S04yom4kw8MFS6a/9I4uG7PMu/ywQIHVXnKpXiZBNeVGPt
Rqpsd91oVWEXgG3sUcCQWr+MNjr5KPtmdiFOdqYJdp4oByK+N6UG0FAFWGgNr8DH+9XMgwGzYPIU
Axrbq8gLCCfo0IatYRnguqLRO2YNHP767+/OZOVyNmNNEO0Nj8zEFgke8iBDuC5i9yDoKIPHFYZz
UV8Gx28O9haFeICktfP2pIA1slaerwvZPQc2H2GPKi30MueQUrQwsxQ8bPL6awK3V6HybupyrgwR
AKjEf4tgUmJUkUPgQOEBoz0OuTVS9gF78DqC9OKfcG7vOb+tOMbPmFFbG+uE3DAZZEuOvjU6Ap2a
OorIyyX2crjtyTTm7RIKXdZVIDH2wvIt6r4PceZK2ZfE9BUJQ7blcclf8n8ySryrGZ83ygbxPBxq
JRkb3VMjZwUjs2RVgHPwu9RVLOF2csCmh4zO0Uv7f1IWjYnlvZEtaxVR02p+psvbPPJulKONGhOz
9dWoSKWsxKvGHBNnd0L9dP0Ee3nnRjk0xnWORa2j0UszYVmwDSVy2kSyZGBQTVkCtONbscRemPIn
hrz5XPRzbvxoknajkekhmCnUGFmlQVa7mHPDw4oAj+qWZ2wa4/3SBWFqLfFyiQNw0D5QzlktGME1
0D30Pm/tiPe5GOcxZUSu5RFP6xUTTEtqrd2/7o3Dd6DBZoDJANNMJqvpLXBx9FCBm0VLOVMeo3Hh
qPSeQmwFMCptkLABzQze65kUOYUh/iZxB2Jzof81JeKhG0CvoXTGlwjbTZwIsmfEW8mMrpt91Yzl
BM/bAd857+9qUlpz/Xpd3y/HiZkLZBR+ACdI32GJAqlg6JeUMutdRFnwJAb0/R4fwR/ZCxYACzj3
yhXMKD1ypT7MchwPePvH1EnAvpIcRMMNkRwNjnms8MRrHAyD1kde6r+bfW+vljECOarSUaEpgOLn
D/1f8iH2KHHdT/kx/NI5gIMA53JiWDleV4nHm07gnpyxigh7lXJUwATzL0r7tJoWLaPlH3X9Znxf
PNo+RZHW4VkjT6GYOAvguKnRmxjWmKxWJWPhEOtvhiC7f6JSQCtCZx+T2hhVP3dnebOKtOmP6szP
0B+D8A2Tza+hA1gwLzft9NTbiQPYtv9VLHu8vOjNIkPBRPFb4sSjjXmq8bkBD6LiVMEoBSL5SPIj
LtnHrlPFkf4+MZNSlBOWD1sBJ6bLVgTblakTO/QFV7qlH/vX73f3M34KY5OKMoT2hCZIcBp9Im4m
toZdjrruZUvB5Rihn4rNYjcHY90rylqYXUe5wMtvqjtxtYT3xgelytfBQff1m+EhVz9F96XPsxGZ
utVrghm322SCXgORnFakRJvYsjO8US6e8Cs4B+jCrEf1qfDR9PUop0sV9NZsK17hYYW/esfGyzO2
TBKHR5yzF9DQm6Nwb2DOuQBGMjoZADJjpoNDShBRI0hiW81nnmukzSb28FspjHsKZYK6c1romMut
Xwq38Gs3vF+QtWEgnVMF4R2IsdU6L0e5FnLdU4T3CaxYKI8719V1L4CiOYOmCZoF4BZjwhiZKpLN
VQkJPjgZD4BQ8TBZzC0Y7lnFVgwTx+ZyNCaxwZ210wK8wcoSwS6UT7zZ7EukbsTLrRz6Oza5Woc1
alUMUx1749pxoMbgYYkaxK48Vdt9PGwlMVqwiMasrhIKf9gdCGieNh5yS7OWf0JIs2duW1mMGkRT
rqR1BjVQsVQUnSY/dkbLvBV8sLEdOk5Jc1fnUNQFQT2FtGP3iAYM0XfjEiP+VQh0RQT0Yl4s2D/P
pwjGfQxD2eq1Dm2gJF7VUwniJyVQ7k00yQHSwt0+29fxT3GMjg99P7eCBh0njwg9xFUP+TMt8mDJ
fLQmpNcziO0Kj5bKrxvX5aAGVUcDvRDUTFApZwc3w34qwYFW04OmD8tv8qbeEPCDPlL2YdGLWysR
PT6cwN4XRKuRbtui8YoQf24EgtqRdc1jAhCtr1nSW+JErOsH2ws8GPyRcTysLV2MLGNbKhzNGDfa
tACfK1fMiU5i8Zh2yAqRXtiVMfC87qVIYOYC5RplDmCrX8w6tEVZ9cPyQfA4uXrQe8axcAEEBqtb
7eh2pumLG7sxZz1rJxk9k8sOPcRYOe9nFXLl+9BHqu1kt+SYHSTRAhkqDH52S1fEcJNleLGb2x23
/nIZbs5/ADP7oNVqnwMPXYOjCf32npbff6529cDXm53q67koxi6ncenHGRUtL/xm+OtNjj5KZo9H
8kW2e5+fRlAXyQbSrRYxKaG81knar3ADJC89YyR2hIUWVfcrwmvX7VkEGifYi9QpyCDLrrWY9TBL
4BDzjCa+FcfS19N/vS4IW9iKYO5uaZe2NROIwK/AhuWhJIKfYGnluuHxDsK6sjJJNLWKCDBv2iDT
KntKeSg7u05rexL6GzYxtM+0uEARArEaVOXrS/ZIZwgyO3yenPTQ3dM6fPLjfzsW47GMPBRzOUFF
zBxqUBmvwyGKirfrMuj/wWobvDHGFUGjJSlsA6PPxlKWG3ygJiFHqZw9XZAlK48rTvt7Vw7W3EDh
SdGD2CmUxCAomANU2lOlG2W6LaXH0eCkhYR+5ouzYA2GukKMeLCJf9ONRVdEBMp2TA6dL7gLRY15
lVI7/7HiuUzZKWMk/1rlCC8ontPuSe7zqjuX9JFU5zc/g9H5utRzqQlFGt7Un4sb42FlPIzH0Q0h
sTzyH+c7HgMpCYq2tLEP6kEmEUoSkrbCjOkdzL/YuQg0lfaLWvwwUk6za8fra2eCGNdEknlRwmk1
8MCZ3PaheFqDxJ3ftYfy0P9OQotS2LV4z8AU3oXgT/IGiDexXYisAeSKrJlrYbcuFTZa1fvJraSP
AYMELPMH7Tl6SPoAjNhI0WtegXgnUQLTF2WtxHMAgLlMqGk6vc3lFdebiQnmNBo3kRRkZDfj/K5O
Qb7WjihybnrP20CmCbEgyMHKOPNJR1JJqaJCJr3pNAj9GFyL5pP43LuLk7viyQx4z9dLJ4owB2E0
K0MwuDimblZFmXay19WV3YiGjTjE8dOXinougrEMJUlR90xRCY/JjZo1Xox9uL6SranhMXPJvNMw
ulINJM2bIsIsRqt+NyoR9JEK2Iv7k6H8JvJiYxZ3aNLbxeyOnZq9j3N7gKPNSOoQrK2CpAksodLP
ma6GZ10bRHp12yy1Wxpf+/D7VLytMwhMQhWvNiw6d6k9iLOlDcsdiM4sTC4+ddjiRheVt+uy41zo
FQLvBAOnmgljPw9DglZMUtqBmhm0St+V383TBz+sqz8CZUU40pkDrtldutUzkSz6yLSISdUT5D/m
gYJj1F7uFLbqKl/+w1bJ08N9Jfn7hCwCySSafVkC9MXDavlNFd0ni+gielmjycMb2rEynAzw15jS
x8sA1sZcZtglxQC8BpTAOiTMTnYYfkXftKB3ibe8NPfFPb+5vquYIDVAsAUcBNYdzmWOStSZBZ5F
XlWArhJAyFZRpTxMKPqfnEdCerBPIYyWGMMwVWqraJ60zrdrIR4XoXfFovXkur8pVMUVMcp7PZHY
/WyfItkXQRYBZSPucJeG+LUJUxtMOHZTy3aV8DZDdyZBzk73UYTYpGI6diWrEusXCLBSgA6HeU8e
Q0w6qZbx+J9CZuggCqY/Vn+RHPm2CMSfgo+2bDAc/tdjMy4tFcu4KTL6OYEg2bThnWnmp9IsXDXS
Xq/f8E7F9vzcjE8jJDSkccVXLW/ql+oYBoMHPDiQfBNUDWOOtH09xbwiVvoNcGQwwurKTCSjU9EW
xXaWIALhUOKFg//H/j5l0N+w+ZBK0gIvtccjbrIl1KYMRLnOrm4pc7n6+58hKnJl0kR1I1PspinU
hEb2MuCI/RS+1F7iyqajvfSLld9NgXjKX82X5V9j8KLyYKifR6XmsxEbSY0yDRX8togNhKi5RSsF
mBKVtcy6E5unoguD69qya48aZuSRDQPVh93KmEAji9+Du23zxY6xc7QImdWHJ23WD9clXWJk0bN9
FiHYaqmolvWKdUHM7Kqlm8zknRSao0Wtawg4ZFw7QzI8xEkSjO106ozanpTVX4vwYUChsI9kMLus
aWclK/a7sQv+ltNtpboRB8sUDc617BvR5seyOqcrZO1Sei9hgi2VjNwKWB2eOl9ZAmG+n4CdYnxV
1RMBYsz1e9q1qI1kRvMIaCTyEO8jb0kDaf2ZDe/X/3+y6/U3Algdm6I6TAQcjbZFFbfxR2fEgP3i
ajbtPXSv88kE9d5sCz6xWn/25aPkFk5tm0EjcjfA928aZEEacme8Sz5SmY3Kx0PXrXW40lSF1mel
Q4XWR2+ld8QRf/DKmTRUMxEP65zIQoAkBBgE9u1HhDHSowiPLtIZJzV/XAB6V+ng0h6eManJyWN3
vuSZMMbpD+AAUeYBwgo1ezWG+VZI0+P1j7lTScdpNgdi/G+WxUUr5hJy0lz7ls+jMy21ZM3V4nZ9
PFoNmV7mAWXGpptukyIJQFPC0SfelTKWgniuKHUf6t5E1u9LpDhEzGyxKq1BzYIRDffrJ95pn+lY
ZQBYFzZjMBnBloVBohYRMMJh6wQNyeygKofYEdBHi+2+drJX1R0cxc0ewRRmYxDI1k76g2xhf8TO
nPwXES3sCjnr7WB6vLnuvc+9/WGMXU15iMKuNqPzPt6IwmwJgHu6fnZq+qz2biXQT7ExFanLM7NZ
EJTyZLC6+K8oBLzMX9dlXILnAN4NW4EYyjaR7SIunAvBwrfa5RL8TxyY9+gD2XkQohtkoOaf3km2
imqxfiRO7fNeEDTbvDzdp2BGkYpc6WvdHBD7lFUO6kH057nz1bQFiGijAZliQRMvrpagE3nkPTtz
C+eHZpyuvtbLJK9wQovmjE5xt/aoCIHLMPIrE91XyRYBMZOhSVn+4rmkvbfa2YUzelOJ4ARMaI16
ssmxeJKdGbVx89awzCPBTkTk8DCKuKdl9CibdHWUTZzW+LZ6wpfJR/f5L3l2J0905FcRq5boy3mE
V43fyTXODsq8aeZUnFNjwixYVGdWI9+qSBdl7YvccYZ390LKmSDmXbMoqRovDVR4suleARY+nPGk
uib2OwRHe+IYzL7d/623ysUkZDaEMzbqvOht9cLfdEJCCdI3xRldcpO6gsNrbF+iYX6YqI5OvYkF
oYtB7yEyzbIZ8f0atw7mQD5MruTkXvULMBP24sF03fxVPaanzOO2bnd9kIqFWQ2DacA9YywlKeVq
QZEYqwVA/pRumjs0IAHxnQTlSW4t4ijvkcPDSd7rrWBV5lMoYyII2suwLipdpEBVHTOfYxWETuOA
+tEG7UvRuP9+oAgOYSORMRFSz0bcCqHqITd2VwmsKGAYHHoeAd6+t93IYWxiUNZ1EJuPZEz/AhZN
/T0vLYz11Nb0dbTpDL14ACRu0IAPObUIT3dpUfLC527EM5aiRYZRSvOCNBeVgNuuHju3zUVMKC9p
eqOgQg3WDxMja2CAw86Z2QFdKa29zFR4MGK7RkQ5HAngS8wLdFE5I4MwFXisU76bXh+squcV+/Ye
IGgjf8pgAsxkykncKTAbrL14qpdhIUXyi0NyTPzGoTueNMVtoWNoaMPt8haxd93fRjxjOQs4CsIs
xlNZqYCyMARydNMugtXWvI+6a6IbQYy1NClRRqDbEE+6j55Q6bAGP70HANdTj97CFPS3/6D6x5PJ
2EsHMuD/uIXsrXxZb8xTiupfexC+Y8ATSdghcYaeq748oYzxCIsCvhENC111eF92z7PwsJgvHO++
ayGaAlItTOJeAvmMVYmVngRfTbXIsQ9QR3WiW9XXPHLi+db943yKIueZ1zjMwjgkePzXQ2MNybEB
jrShvF4/0K4QwPSBRhc7weoFXp9ipk3XYfqsa3vdUsTurW9AiLHMKQ+/bNekdYBhQxRlJ2ASSQA+
jJhpx81l2M3v9DeicS2a/hcX7gtwEpi/UlHDYMdt5HYFUYyBLZ0SeBUAPHVCVXHaYXXIiqStDW09
XjDdrD+NiQQGinwMjE504gn9Pj390mJToR/6m0HCct6EIYSxsZelDwa9dpPOsCeTcMaD9jMTIJIi
fOJWLmhdzTImXTvC3YeYusi/VEtmpflNeMy7d7XT7Q5FJvlOyb9F08/rn303ucYmvU6HGpExMPap
61FClBxh26hXq+960IzdC9qrRH5M+mLFkmhVkm5dl0n/z8uv8ymTMc9Qz6J4LCGzCafquIC/1xFm
eXHi1kSEM7QeM7Pa/HZd6I6XlQ3cLFb8MGGDNuC5EWl6OWiCJhqeJFQ1eAPFEHtZLaoJcg4SXWWM
7OvydrUcmAlATADQLHpw5/JMQa1mU6W5GLntiu+pwnvw7oYtVUSnDQCztDTIxGhhzmcR+HZorDzn
D9JNj0UlcFPM7yWKNYmt+u13CbNQD+lheMCg+cFwzcP1I+6mX3AYuE50/Ohm+vkZI1iZHvf4BbRi
lJwGP3L1JzGg+XT/y3zgzc/vXSnMGWfGjhlayeyVTkKo1foCMPmmtobi69Lwqib0f2A1E9t3YKkA
TuslqJjQq4uJRSkJfVP6QMBNopiA6dsJU9Rg3oi89SvnCnfPBD5lzIagRXyBRQyEjKE0UkxwU36R
BYjP7gzM/NlGP06yMVd3wkz8H2gm+rTYoUMT8BLFDNspayjpHcY5UwOzjlX4akjL5HEOthcfoZWg
V9OxRneBG2IAoWkAS5rsFYJ2o8XYstWiOjDm7jmfspOkpIVVmekjwPM7zIvoxFKzldMGp36E/Zpo
YonozFGOXxZ0FNRP1STk2HutR9UalOdq6J1qUKywUjyMs7hKzqvR7qbtGohQgdwFX3rB9ltUVRUN
E1AacmAKgEfL70/KUcfwSIamhOBX2JaXkEb2r7wB073wvRVM9WxTAurCNE6XapG8QT3pAihpzIcB
nBPXP+qesmo0TpgIqpewIaIciVMUoUk3a9halBSME6lS2r9cl7J7lI0UJjzUtS40Y49MhPRPqhrM
2XO6cETsRb3tQRjXqTaxEPXYevPGSg2WUv+aVbYyl7+TCFigKYqBa/ejaZ6vn+ujh3mhj58H+5iP
2XwjNFK7eAGvIWANaMJY2f1BxcJRevyTR+rmeB+RYyNIHpdJgpJjG2W5i9ujYdzXGgdBZq8RRrYy
mKQ0lLp0KegIJ/HN+xG8G9Ntfi+42G72hxvkMeAz4RVSd3AT9DOZTACQlnYumhgy1WdKxNQHlEYM
SI8oPUp2eViA0pHS7S2ex+RoJGGMSwPmXjyC1NNbQYqQDyeAWFUiJz/h2BY74SbHGirmoE7xuvhx
rTBVwnGGu8F6+8FogrRRClVCX2wA9vpHpKGvPzr6AYopH4gmFh8zaWfa6/xjMZnlFClNLeDBgSWI
PmjrIO1P2CJMvmW6rYqWeRcd5Ra7BFCYY30cpS86yuL8xzXvWhlnkkwEwH4zTr2aiaPlr4bGe85w
L5ZxJqYggGJYqAG8g70digZUHCmWGmYuaaMMe181xw3vvhbQGDMBp42GBwZwzz8lajNJQWfcvNFb
PcnJ3PhZsJef8aHw4lfN5bitvXR9K43R/h7jnUVGW96dm2hW8TT5zW3yK3+PEqu8AxGKn91TFL7i
/s/c2OcxqVluNLbUybTM6kS8dmjDh2gJBbdSFPW5G3Tpy/VD7qQKeBWoNF3HaI3BtrvlsJ26JENL
bpoLqxY0q9GIU3bNYZDvk+kdgz5/8A1lBah/KGmJkniBWBoL2Qh+ZYzoUUgxCq+zHjAWdYvc2Slf
eS2UPY2RdagKgGvxuMQg5/lVimlXmJmyGF4PjaElrv40P3ZOF5BD6Aqc1+yOzW2fWuzDZEhXw5hH
DFoC7P1YD9VBkSteLKUqzsRSVLlxJBMTJrg9xrskBJRySjQbUErKcKifEHzs3lo82e1QEnV4Y7k7
RnAmj/EjHZEb9GzRzcSGxiOYc61KX51CfU+MvyaRN3+1k57IoMtFFd8AcIvGPnRIkmTCANw9L+5F
V5w6RwLQqCoWhaUiz7OBjVSDBmYtQEUT+tcNYe/bbUUzxi5j8RokRAnWHBtMuKRKckAnmZc70Lc2
+/G2QhjD7ibg0gpmCvKVsfiiaYIFnhs7TxfbCONACItgUZS7tazvOpWzebL3GbeSmSAIsM16bDt8
xqRbhCA00ZMwksVJK1CIRUZkOCTMao4DpadhTksbprSmBq4F4Lie2x56Tqkk9oLurerPdHiM1tLW
Nc58PP3dFzIAsAmXIhqAw2ZkGMMqw0NHMAetri1Dku4UY7of2r6zqi7jPZN3lOQDPxBIdOi1Y8rg
/EQAwB2zOEOuIt3r9+BTgkp6hU2CLIi+FoHg9353uK6WO3f4AZhCIbpg7+wd1nWfDBWd6sxxe1n/
rW69Zf33eyBALwYSxn+FMMph5FORxXQbCuys7mxgMFv/df0YO+p3JoH+fRPRMoIB+JxKKKXSXs3K
Vca7sNYwxXzX5BxV38tLzoQxLksCjHFvtKjOGLeaX7/Q/qN6p4JTUaZ1d48bY3Z08EwekwcBLCI1
mwbyVCu6ix+IW3oRgDaAtOUAPQLgdVb6aAa8otBem3wrlp0vJvBTS0En1XoEUsp1O56Uh8YZnPhQ
+2ZQuSrH1jgfkZ0wnsHRroPnA/eqnGL5AUgZdosQYIIyTAeL2HWN4X1FnXlniescFw2tDMvPg9vc
ZUdMYiFtrxJL8TKsV/Jaf3tlRQ0TVyq2sYHeBSLTcx2dslbscor+kQZlgM5jdABzMr5lGNSgUsyw
mI0ga0+xRUuKdD+bZ+u7erT5AUwIqqoBBYwCZb6w+avWv+kFJaUHORmmAv7kbjeSGK8ZN505gXaK
oGfdO33Q+UDAv1Oe/6M6uT1+vS7vI24zXvrsahkHow5DtRKC9dQOWWayvGBC3xkL05rUxRqi4nkM
80dgZHuLLhzEfnEW6aYWvbHOjkYJuJAk8bqo9uoo9+OUWGQ1DoICyLFZuelCAbsDhmUs6BIPoJTo
TdPO1ByzT4YfThiFjKRTWNS+IVb29VPtuubNJTI+bak1oRUmPI7n+uu6PtXK10njBJy9eLNVScaT
gZ0v7cGGJHuYxPfMoriTkurt+in27QyI+9i7RbHyIkNezaGLChRNPYyCP5he9YRlHVe3ZbRgrPb4
D6hLdzJYZFKfAhnDXpJiquIBbgTMFU89hjUEW3fVx/BetkfshfLc865VbcQxZl3T9eKJwKrmrLBD
9XnqTbfUK2uOeM+2fQ+yEcUYsNQYtY6GFg0Eot1pFl36aFAJxT9AD66o1YA++17ABGl7KzyYARg7
rn/MvdrD2d0yhh1qeZiOJX7BcAxvQe/olX9lru5JeIlgdKt1J2DHdw+mP/qZYwbCy3Xxe7WxM/GM
nVfDpPRJBvHh6wg//VZiwZiWqaJb7GE66/fGSx+rd47Q3bC0uXXGDvt8VJOCrvb0X9KX4k711iD3
jIfwAKyrY/RSvcQnkE/+EJ84cqmeXji1jVzGOGO5UVOdFq6mI5iH0DOZocmyL/jK6R/Azuy6AlTX
0VaQ0H1n35YlwMWx1oTKLd1sW0DyZifJMVIsDQEf5D2l5piZmzcWz3z2XtDYPEXvCW9oEcjZzPWC
imaY46UUvVBRfw2JeNIjXbR7s3Z6tTnGY0ysUqkja5GS3BpyDAhmHYY4ZnHwr184vc+L+978EOa+
iVkIQkuhA8MWkJr6e5OoQJr8EUeRO01oXE+E4+B3PcdGIJvXFQUJBRkOXhmAqZmgBvpgKHdtDszK
ZAmuH27fdD6FsUg/dQGE3oyCm4Wv+j3twXV+7IkBqk035RvWAf6PtOvqkRvnlr9IgHJ4Ve44Odgv
gj0eK+esX3+L7cWOzNE2ff09rIHdBXya1GHx8IQqX/nBSmVvXmArk9RrJmgFOap6cFPlsm5q0L21
el11Qsg/sGBpE/JXlshRWoX/OWpDURurJLQKoOVhL4oPDY/53H6NnfS0hGA+EF/DLzpouCaUV/As
sCDTNEC2+Ynd8s74rDSvIChwpBiRM++GyAeFD5ke2JXyZVEjh/FJN17765ND8wsuzdKMaO0izGO4
5g6EZqVEhYBNsiJuQtFqfynY57OqgSAgIHC0Rkf8Nhwlu/a0c2IHXg96FxXvEMGavOJeNNUXFby/
zNrq1hDFb4uloV/Ii0iuUHoJTvoebZ+YSapuyrNUmGAvuIkw8i9cBv8Vr0LuFGl3kEDMNmgIQ1M8
GF/+orfst59Do1aeBXHe4SN3xrcl2Mk9VEChzqugDZ3xlVnuRMHSKHO6xIk4uLUz2NATQs7KjG46
n3CyIElsZVb+EDNTxEy8oMApi6tZXyBHgU8OSrnKhF0N0uDqo2wKFgeaMEeVd5m1/E0Ofr2z9LNT
zfqm7hWsl4ynkHJK/LXxNS/zKyt0WWOCW6XD36xRGFX3XTxDYvrXGarQtDeY2l3k8z6zpZZxWun3
piqpZWCoWBey/feVm3uBb3g6rnJWUW074v44rfSIYFSAjqImaxK9Zkc4WJADxKrIcAahAmQ9bLdG
Yn7bQyos1eepTboIOA/AC30ieJPjgsb8IyTDKi9gwB45WVeuaY3CIr0dBH7qgPVF9EQkBTm5MTlN
8rIagowj69rcOn1ouwaVN+QD1E/dRmHZgFyBJ20ke3JpglZyUHzZcCBM4ZCZf+SJ09qXkQdiPiw2
91VSNRmfEqOCn/qQ5Lkv+yab4DGlV8e91Yyo6iHQroqfWjCZ4AMGnaYBPvV0ZqonEb+nd3llm+7q
MpZAncsGLR7RsXfIC147Z88g1gGdCgtKxa3be22LPoN1iuyuAf+RbvTGfOUiG8o7l54nvGkwsADx
Ge0OUtKFmeOBw7u4uqFcUZspK44gmHZt0VQYkclSFbccyMTA+nhJWjRoLfkD5qKt63S9YOrJGEJE
ZJDLgXeFrpOtOAk6s0gFHwTot4IUWHVSfA9l4T6M2vt8ihuzipDHGIt8ZES8WzH/+ndQB3eZZQX0
OfjIeoIObQFDa0vAur7oj4u4AKqOGvrYwJZBdNup0EwYZAWC2YTOjNC+kHis9mJPNdtj7eY3AiOH
eGkZWH9D2h7lTBV6CoQBakOoJ5lKZKbPwltwF+wVTDmGJ/2o7kKvf9XuioNwF93PRyKzEXnZiVXc
JSh07WdQrlSpPbh9Z/yMrAZ9YPiulrwZNqzggGWFcqRML7RpCmQMPEbAg7Y38yAzjTm3GDEI/TSi
N5VyFCMWW36usZr4eXR4J0M6ONgLZuiAh7m1MfjiLydyPacuK+fx6XlIm6bgfpAHTQxTlbD24FWI
xhTSCinbhH0vStmvUZa7UmHmYJRSWQwwFz5rb4pLcvucJT9iIpxHMBneMLPsdFhAr48KJEH3OktD
2SCHkj+CyMaVjRnSlO+6eJunZ17+2XWIvAKf8UHpk09bpYPKVobeAgdKpvC5Es3kB0a9kf9OBwd9
yrsAuem3aC+GDCz4BPS0VSqmbLg0qWaCBbI311Z7P54gDNRBoiSP7DpBc6ZuKlbqCqfoTrPV09Rb
ho9poz8QKWLsuk6hUrxocQWabQjhHNPzsMt+iE5thXv1dqc/Ns4Z4a6jZfgD8dJD/p2x+YxTSzfR
YwS6ltURI8TDW/szwt5ntpajGVbaKz8Vb3LI9cZqY2R8cJ3Go07ueyUDUrTNezM+5cYdY1EMiNAp
KJo1TY5SKDPjvQDeD0t0MoxVKhgVJo9StI9B7InISsbs8IFlmQInMNlVFcaMNJeLoBFqpogX7BZ8
vim4K6z4cfSCC2ooZ+MrCYGTvXo/HoTd4JBfNWN6Ln+5vhes70tBFjT9EsIyD+wvCjPtT1r/xrF0
GD8F+dRZ0imgEsVBHYcKkEyao8iEHkYufQ36M0Q7/g+ko1gnhsKpNucDFeEo4REmD+4GTYHjDnVA
ZkPIlqdqIAtA2Iu2GnAE/x4wjMqkFRyhaZvGW3445CIryqNDerJzawMU9lVCn9XoKAAXLj/ca4Hg
VQPnD5CesdAGwBK0+5S3oK1RmCclaYr6OpDW8KES5EOYChQQk99zZrhHn4lfluY7RErOrQtKUB8P
eavDpJN6L5nZUbtlvQ3J5tFhyWrtl/z+KlE2TFMXTx02VxgeNNQg8+lUDw+ILM1QZ6Uc6WiaWjnd
zFCXmK3iQuxzGoSeIGv3YjWGZgmVu6FeLLDcWm2dPaF5lwVFW3f4epEU1i21oRtQSgG+XtJE7cmA
GOqutesdKPAqE0KajPiItasU9vUCWkCRstDcPs1f0bN4U2nBadAxEoU32tdMznbXAYZxROi22THG
WFMXIEjpuldxeORZdRbWeigAG8o+lpQBG5irvJmn0MnM9sskQn9JNZOCQQ/5KdNE+wmFZEOqa9kM
PXpQ8Fi6YhJalPpJys1Fs6qfPNgAnAHtBupsB9+ubyPLQSmkUXpOytBCiKdJHllc0XsZCr0YPbYl
0dNQpYy+tdrjdZOfmAB+LRYU5jLwDUBEbW0LbmfQ/+BQkPa6PDRTMLIXLxyGx2W3cFJbu9Ueoj2r
yLLtMB9WqS0OOmiiaySqrdo7Ds9nDe/s6wvbuvOg7v3vuqi91IYxyvoEygF8APrOsMbg2WJGAcvM
JzISev8o8FalkosMnkNOBLFyD4YgMATuxU62C6WzwSrhjN2ITOUPCAZbYSvbvHpuuupUcKCu1g17
FtMbroAsFPh7g0rc6/FLz4P7U50s9AU6stAcizw2Zzh6rCVWAvG+lG+9uCy8JVQtwWC94LYvI7RH
8TI++6eO41xPlBB1LryswCpchw+yWFtZcZhnFkPh9gf6MERcZIX8vVGnnVDA2ZUOM17iw9T8SMC3
cd0LtoHjwwjl3UKYQnyax2rGQbXFoTyjE3eHHEdhLsrsxwHHkjdgrYpybCGpwg56xbjLcVs2L4OG
ckDBesuzvhHl21XbQM4bdUgXohhWMHBfM727j3Pd7BSmJMD2Sf3YQdq/OaLTVMC/l5vOVpR7JPwv
U4djs+s4EL9XFvs19CnR+OtQfRilYpRcyrlIWhDb8fth194Rep901++mpz+wtRVHaqCC+sfh6Trk
UMnLVENl1xWq3BrF4Tzw99zImXXgGs0+zO5b/k7mcgbubj4912aptJAR8NHY63hztaiiyM8oJc8W
99p+E+zmBjzAO/2o3E138W5yQHbW3xZ34vfsxHrsMz4uLWk2KlmhtAI57IGYmWkUnDEfGNnXzyDL
CBWMNOoUowUGN0zevOtybBrL63UD23cYGY7FkIQKCXPKXWZ1FrSpxINreDOO0VH38Iy2gx3IKjqz
BXhCXIS4KatTfDMVpH3YpXPSS54nOnjUNHfeQ8HFCSHthwH0N3CmWaHN+labUEaaxGVJAaXrp7Gh
YklScYqwSO4rfNmWBO4+B917FmT7Cdqbf7OnK3MUkIERJE9LfiapkWonHDMUUaaXzofuz139eBl2
2SXeyBoY34yARGhfQxQY7LW0HrCUN4tW9rCa7CS390C44taYXGDxLGw+VkHv8q8d4rOry0eaVT2o
a9gZ98urvpd8EIHeTnfGiajsjP7C7FPaPATgM0ePP0+YFqnjzheaLnMRshHaQz07i2RpwQ2f7Y2B
TI5iOBDkIxgGri0N8eYPsFrOJvQutdQHp5BFvIlV49iGWIgRoF0dNHgaPTIbG63Q5T2egQR/+nO8
F84L2GbAf+WzFMk+zcpe4FyCBL2OyWeep0c4+DrKeG0B1mVH1ZtszhR8LTTrfe0ZVgVitp2yl6Cm
Hgd2+SIyRhAuxcVPL0xoe4ILHGIin0REEjGe017Dp06HpxK8bL0/YlYlOnbaDkFWEXpq4YB+Upsh
zeu0uplqZjA7wWTNxVHVntQUaKz/nKfvS8ybUzqYPbwz9VLJ7CO7rB2D/4kaqvrSa76R+TqR8jAb
bbdofjMf5vwQcs6I/947jeFKiq9zX/NhJ3SHcnqQRqh/12jir001easEpzZkixMrqy1ugvQ4pO9K
epBKtwxxN6i3ZXqcGy/FAPU7N7wEqV/UX+v+SV6+GyyK/G1oW+0adfwNtWr7sYF7JDt9T1qCY9BB
IpNjiT67QCxtRk0ra1RAE8eVXqUB7mDCywMiK8zkF6/da52ZtZ8c0ZxM8NzGdLldORJkyWe3cWKH
s/Bv9y1S78khdnWk8v6kfZP12+gASEIVLBDhP2UuOGX0o5HmfSn+fytfv47Ih5dSVxjozo0kTGBl
EG8FeTCT4J0B6JtJCBlTVJik0kDdRV3DCieVZY0LCwde3cuW4k+H6iCbvS040Go9yIxztw2xK3sU
xAa6tmQgyf8ljUWqXRLG3pDNj01IK/jgmWW1TkibkdzKIvmSK1CXxyrVFlIU4vfhc/mtscW9+FO5
CTHjdwbVk109XiQW4MqqgYFGqI4dO0d2e9Fc9gNqyc0fSGRves/qN1HnaCoCORpqQvs8dWZUgZcm
6c0+YU0ebecsZLBZAMuhzEyT8ktgzJ+zBUFWFoMfFxxpIUg69C8QAVaQLXngvPQttVXNZPIVby/w
wzCV2+Jy1DcVDmNkzQBmvUCzKxXeW4j2dffdDAxkHSTs4LuTPtHZF4o+alIH7yVCa0SyQ/KI0Bqr
uieRe/jTbaGAdgSTUwbU2ikkKtW0V4oUoSTsxJavg5WjN4kn8XfGw6XrFcRkaLWYQIXpZTepp0Zm
IJj1Tvah2vFIiPdGc5FY0RjZxWs/iwKhpQZHA6eRw1vfxmVuSgOK8+egwSBKH5rghM5nP8se+rg0
OUlhWN/c+9WeUNgUqEarhAmM63g8t2LxfYoHe45FP58xyCcM3lQnO1FNv1//5NthvWJAxx68M/on
ZnFVX/QaBToyyjq5pNlF8WO8BQ30HA/odOms5pSdMuu61c23NaJrQwV/EEkg/Q4iDTj/SlCzE31i
wYrFXVQ/y+2NarxdN7N5bFZmyAdfYRXH9zNWBzNKfccZd5CxX9Ln6ya2EXhlg0L8YcpCoygwKkgY
Z6pHwSZyocJZ8RZU9JKvrLOzHTOs7FGIH04YTE60QkeYl9yi59VHq7ab4rFAKEyZpKmbaL+yRqG9
nkhVCq1bsrrBjn3Bb/zxQgvBWtdm6L4yREF4kg3pMJVAuCC/DXO/BzUb40OxnIECnbHsJS0gV3Nn
FzsZrXH+5BNeJ0cuUfIFa7H3fHfd5Hb6YbUoClAkIwGLMIFtkvZtbrO39L760WKmTjsHfn7sj0Se
fvZrdzojfel01uwrrM5K1rIpXIny3uDGmegyavdzDpoZ5QvHyg18GhC5BFYfC1WIG60OWttqUpoO
ke5KpnFTvcn3rYNZmOQR7NEnUgvWUnOUrEhFQECSWX8wyLD5cAcfh0QIvJRP0nu9JIOqdcBRF27m
e5KbaL3Jrw5p6sj2aFdnEnZAF+yJGYFtQ9m/hi+tpquly+CTKAUOblU3prwnXADBDk3KD6g+6bb+
UO7m45Ta/YGVnmQs+PL0XNkNI24OKx2+FYbz/Rhoo60Y2U2vNjvUNL9N/MBw5v8Ano+FUmAK9QBx
DLIUF9RJcEVLe9HwKlis+rbxRp+Z9SGw+eku/vieF9hdLU9VErkJYwCPAnLsej8dSFhL3s6Rj4Yc
pqL2J4WiXx4MBi8NqS1J0yh0qJCcbEsFn3Fy0T0LcmqwXcKH0GHu9E+QaPXIxFXpqbaGHvPEQcXW
6V2VPNXM7gn+bEV3HaE+t5gQTEDi8058/DIKRHR0DGpgMNBRKzDbffca3BGq5fCu+x5PZnWId4sF
3pBbaCphiIYREG6CB9IWZDBdJEHh7+caNP7/AFg2SHYg13bDnzTmEdp05ZUVCvszYZ5Ah0eigbfo
djouuxrEe2SviUb07M5oVfJRJGePWLOWR330qdeCOKuxtdFR3kdW8wCWWqe0MDmiecYealiTZbAb
tTcRY7Vc6oMikB8Kvc3h2g/dcXogMVeGh7f4CMIlSzxCCdhsnlhTwNvHd2WVugeUUW4WPdNJKqrZ
6bIpfU+9DusEW2OKRz0rkcpYJH0jVNIULOWCMCUN4arC8BwIwTPCz9NQpP71a3b7WfaxNIWKJjux
E7Okx2esf0420ux7fWec4hJdw8gvIS2ttlZgdcxsI/lrPx3MlVkKEOWuzoNmgttqD7PDoaaLB8K+
9Ho0G9nxU3CUUcMOLUk2Yzd4Gb9rtyWDGObTGMMFtFa/gIo9MarWLihe6heJRe17ZIPQ/i7z+QNr
Rp/1Namgs+ySQJxqXDb5ciMWTp3dVn1qNrx1/UtuBoEaCFqQkwbTIA36cqCK88ghhTkNxX4qbjO9
Z7A4bIdkKxPUSvLYaFJNQgoo+AqRscBD9ov3RGjyHC+aY7/kZGPB7l/DR8OLdw0It8AOHrr133mt
oWnQ/cGdQ/cD6noEltQQv2Tep2cud9PD+F6eGr9xJkeOoCRiqy/VOyvO3n6vaB9mKa8VO65IjOmS
kiad2cohikzCybkg8aj6Vc3MGG0+bFcGKSeNK8w6cDpJuiWgVA1fZfGcTpB5wHhDUD+M0QFyun/j
R7okCgK5y6H9/Pu1VcRJmiukmQy6ZJmptNWLGnGM98Smr37YoAEuAT+MWokIGJDgwExC4gRF51w/
DtvfamWDArYm5Ra+TS6Y3T8naBW1kVR34sd8AOkl0bhlhl2sVVHeoSr6Uooku0douOszaVLNreQF
b2eztPHCdJmd+5souloj5R7Cks0VxiYB2zNqJKKV7GbMty/HHuknUOGcEWE9TvvFy57no/599IXd
9U3ejAFW9ilACMNEE2rSURmGjRnlxwo4oAuMPC1rW6k4Sq4EYwwlJLzEOTeLcLRmmSXGwTJBBVGj
msc5T/JHg8tbzU61msIMT79aQycPSiChy7rjWVtHhU96UUWcMuJk1+P8mOSTC0bV73XPfb/+hT5R
0lyuudUnogImyciycSDHmfDzBT/Jw11xtNNFPtjsTiG6JxkWiZt/utpXFikA4XKpKnodm9m5BYRt
J19ElB2YzSXJwrK2fSd9WKObI9K5CcYgQWGGDOGTQEIfzUQ3xcgffAEEtwqqZBAUmJwU/5DXR3Cv
3ssNewqT4UN0/RSUO5OxZHjGRwIo2oXIDNMv13f200zxr28JumnCZKwgj/47NLe6AGIFASZ6JJSI
mlQMTiPhAPKMQ+41GG9dLEwwmrw/+siiLzeFxdruzdcGIbz+5xdQ3jQWMSoEPL5tWLTmCC76Ynmu
jAN4nEEh9X59udsb+mGL8qMmDXWh5/BlZxH8nGN4zAWZgV/bgf3Heujm3katI7WssB4ypc2ZkGx8
J7yxhDV8flEY1rYzPStr1JVkYDpwDhtYI8+I1FkOw/fOz53IDZ9iq7fJNWF8SW/EQwhNnPn++naS
7fp8LP/dzotzrZIChcSpkKfBfTjv9b3gd4f0ojLNjJEYn+1yYFd2QOXENaiWopqNYeQCOV3B120U
JPCeqMz2VnxhWWQZJP9/ZTAWIh7CvgYKIsh4oHXc1CcWG9s2WH/sHXUF6ZymTTKP3ggj6JxGuM8i
xYS0N8M/WF+IuoWmKRS7fIF7FFBbkHx5N7rzsfFYbvgfkdHHaigYgboVNzQTsu7JsYJuGhlK0yFU
VB9R9sR7i5UHucDSNc+jQKNV01GW+IlAtOAOu+6mfYJoT+QaGL2YbSm28pv45pIIMq+7PHOlZMdX
rhElWZuMPXZ0cEdnwYjLArCUkYbCmJKfeSx0ZMHJpf67slcH8cC3pDZXV+WJA+EdumWWu5GTJzNL
ytceqjp2Kw2C1QqYZ5gXtzWq27lC/9z1hW8+OT+A5lJDXP0OcQ5REptwUYS1uE/D3mpRelAlG2zm
jNte3LwRDJ7XJV0iIifU0YhmPWtqBXEMMmzg+plNA71QutPv62fORH8uCjpgt7+VkX/k3msExJ2Z
4VkxYziQpJVZzrYJBgbIyhSouoDpkobYRh0Eg0BsFEbvocz5xVDdXt9c4q6f3HllgsQ/q82djSI3
ErTguz2/q6N3sS0xpnpe5MwGK485zQGDcWw7RbMySEX55TJWRgiCf7d7VfAKbM1pF+9le9nLnAsK
p2cM5FroVlgerq+TtZUUrra6EpWRjLyFWKqmjGHcoWRcSZuwuloY5Tuy3JZTXYEBNa/nw9KnP5ZA
Oemz+Ffh/coOBawjNGXCmtzyg8vdTEeudiIw9Mo3wt5YUERKH7TE5Nz/bfcokC3GOu/RI6+5Utff
1doE0en07bqJ7Q651booYB25QW+SHJ4YcmdO+1YtP4LppVYTZ9Hv+gJteZpVCpEngEP6f7RMASv0
SgI+BvEykmeGiYfuA1ggkXwl5O0s7cJtgPn3RNOYmuRyUmsYT3NH4Q6yHFn5LIWVmUGfrM0ah7Eu
cpSunG0aOCfDmEaeVDJ+EXi24MeJT4UPuVa0cuhn4ct1e5s4/fEBL6MbKyiJ2rrg9QFHrF46L85C
uwxma0obU1UKhj8yUOtTc9UAT9EkmIpyATpKuQnxcDyCfnbcu6LVZtPrDB/Zfq2sFkfhRxnIetem
l71sjiDPAnNnfBrArZJbCAl3k9+67THxhVMGKtbSqd6Vx+u7y4CXS0/fandBnwwqfFwSbpCopsaj
s4v7BpoXxjoZMClR4JI0IRqwS/inNNduNvwQJ1aqgOUlFJRkS8ll6EUWMYr0iKqfvRSxWUMCfYgj
xlo2I9DVJ6MARY9BoDe3iAyhYI+eysEn3Hns5ubth9DKDgUfYtHEfR3CGSGvtaudLjbBG+CppTuY
sk1CBVLHqazYlg/zAxonreuOwYAUWg21mBSuSUk5JwhAAzNr7f3Mh5Yx9I4eCaeEy1jzeiyDVFQy
DlEbJSC4dYN5l0DV5XGxk8TM0So0mEVjYrICjbo91C9y+y+rSR+bLYu/xyt6LWRtNuGWqMrKrEsH
KWwo932Tqqfru8qKU2QCrqvzBr6OwujJ+2W0wBDgqp7iEiZRnLsSn7TddVbMrARchgquILZMoUxf
5roA0XAUBM3F/YUyAZ6c6akE8eI5eeEc4k9govRiOzqNB0yv+dHX3mfd99st5KttpoKZqRVDsYkR
cxMBMiKhgNnyUwHSKiIBu1zeGw2ywODaZlwi26+clWUKgeLBCKY8wRaQ5oIQqpaRLT+SXmiiJx7f
sEJspj0KjzCtxsd6RvDoNa5BdQbxAXiy5nAVyJ5Q1WdTrjMuL5nCJcNQ5z7hUuSZCzSoLiNfm9D7
Wcym6E4Zx9+l/fQ+hxojGmDBFF0KUSZ1gvAtHJqQG4EuwK1uhw7XGGeNGVjE8x/St8aqToGlOtpN
c2LNgDBWTVdJ0EuaifAqNC/MMppWIacexvaU7Mv+gde/JAFzooYgwZWzRNeCBwl0REtHYgStv+UD
A5OpxndICRzSlnejEXyJLaZdBsOdlfE0p5E/ds3NdRBhrZkCK2WI0c4AZRSIB7gNH5/FsLUkvjCL
eV90hRMLI+N1JTJuV1rAhu/lMVVyDPrqXzFGZNcOuMQtIwN9LPKrqVn9iL6Q84zgBfpEBr+TQIz5
MICq7U9yJYwLWKHQbIrqTsCydZdLKqsrXkP1GCpHuUbaur+VMO2tsYjA/+MB/298rVC4NUZp0hu/
ciT6vnXysyGa+T7bhf6EHGXqS1CM05Cd5I/Vt/mIYvxu8vJH3pYxZsEsoRFj1zyQgrJRmosqI/06
hJ9T9WZHOuIKOXMtOsRBHGn1FdQjxfvrPsc65zSfLpcLIaTjYJUQJvVn0Qs82aot/daw8p0oYAIh
fyzRa6jY0yvvq4z6FusKU2h0CzUl7ULADLk5uNgEWbJNrq18JyBWXpA+zchA62l0x2NnJXfjIURo
NEHCnfFLGGGKQoVlijRhsC+eMPOe5TF0aUUH7H4nuQQDbCuFN7Ehv1zf+e3U4MfVRVdvKqH8x9/R
eYiCenuKrPFUP3FOakXf6p1iyd/jm+LE7B9gvPPoYo3QaTU4hTB7PximvOyKx8olXq7fpPWJNKnh
sce4TBh7Sw+yynIgVHMHME+hLjshIuqr+wmUDXKqeFJS2YyNZaAazairlMo/Qw+jtbyW5xR96dWB
u9csYNjPzor2kVecWPlPllEKveRKhf7sDChtYsUaHofuW/4YZqymXNZOUoBVSXNWpkMmu4r0o5Bu
u6Q1E/Wm5u5EZJUZ20h+8RU8Uik8apJ5RA8weSk8LQ/VDj0EiKmstyC7RFc8xJ3+1z0kq18F0VnV
ocFkgUKPoXQ/eyNEO50eIOUX18cSemPX18faSgp5siUU+6hE6UQYNDsK0LAjWkUjmQF3iHMmrw/L
PSh4aaSsCAsO1uCTrvaKRnVPcpVjgmyOO+CVAN2S+85Md/xRAyN+cqfs1JfwQfeX1kwxPHd96Szo
oVkWs7QvcqXCr5n3yW3+rX6GaPGvwZ3l3DQmsrrxD+FUeePhf/zEtGhL26dgOgTflatr6EvJ5dae
1GGfydBILTiFgQSMTac5dKE9PoNICDlWXZzdTGu8Nu0Pg3zmWfO6jKNCU+jOQ1MESo35rgkseEm6
WMr0ev2TMYIDjYIXZUxqKcjR4aZ1va9VugN6AmthDZZurUOH4BnoXSB/LtPBQK4rZbjICAYSQTrw
i/YaawKjgrD5glrboM5d24DKrtXwVhxeEeLYg26S5rXeBjkuNDGQRI0YrXusRVFHr136oSgSLEqf
b7S8thDy/g1UrtZEX+V9FjVqhhEwd7aKHVciKyx9F7+8zRjYHt67O3apZ/MEry1SWRWQdvJFl6Do
y3skbiUho+i0FqAkO8g3o13c1253Gn3WGOeliETfCmvD1CMl44chFgrsJuk54Z1p11uqVy9oH0hA
7B6/ky7E8Sa9+Ta71X1xx3oXbp2DtXkqz1J2UNrRyGSWIL/LEeh2lJ9B/fL/P2trG9RZC6uBr/Ua
6KiUN4a6j7rMzPuf121sPXbWNqiLfAbJ7RC22MYUeua1eNNDyKmbn1UUSzrlRe5GU4kZJ4+1ddR9
Pvcxgu0AJoO6NQfJN0CGvwyMw7ZZl1kvjLrDuYhrJqXEUVD5yeJGzPBnJ1476JmpFr0lJD+n5m3o
cmcqWG8J1vooYAENYGbIZKCm0vw5S82g2Y3i9+ufjWWDwhIFaqGYmsYbNRhlE0ryaBHH8JXO4vX5
j1MGEMZQHq+AmOH3SGjJQHszk3Rij9co75R75YEQKfYe4ZcdQFNpoJ+TO5HhLwyCMcc3NjvnMP39
r33KV8RRRkIPEk0gGCBkkZxgzRNyQKQxHppjj2gzTiNTY0W327v7YZXynagJin5usLtJ0vSmnoFH
pSrzfVzyb9c/4ybt83p9lK+MSxQPuYApA97rnWBf7KIf8WE8Cb50UbIGH9kdb7cP6ttkTUh2pC63
Y48zb19MH8ulnCkQxKlRY2CZND2o810jslIKW/HPapV0+RAPWDEUDJLDW059feRkzcyWL3n6eH03
/+NK/3chdOUwGBWF6zksZMZd0O10lLk83SYy4J2H8SJ2Ww35PJ8voQ+D1CWUqlyXFgMWpqb7dB5A
6F+YCp4LdfI8IP1cFvb1FW52Wq53krp2jCDWevRqk4EJBcw3kVvfkwtveCluO1T19F3lx6CInY/D
1+6k+/yLNFqsOIYFCpdRtNXziJPaWOlBJHa5egeSMQD5FjqJMCE528Ip9Ei2n7dFv8bjDFkkgzmc
8x/o/rHxFC4FStW2FXFZdCJbRG1DAuuQsOePvM8xCkdb77P1llMQNIZtFHIprislexLCbwAkSzSs
Wg7NJi2d6993s4CxNkYhz9Dg1V6SgdvhVSelm4OWm62b3xnn2AIfsSWaNZpabfme91nRBgMFJAqK
uCxTagweoNWkb+zCaOwxYNW/N+d91sujkGYIpHkaOiQnMn38IbXaWUgx26rIPj9o1lhCCiNI2sDU
5satElZIwEB1uuKYBRg3FcgCZfkx5ApnVhuLl1h9LgxIoJkBQrnsIhnjrJdEYnervaD36l7JTSB4
ves8zpYKS3Aa6w8uS9YCKTQaFw5JdAOXJWmcmGMilfVQIjx2F+DfaLZ+ji5sjMwxQIn1Vema46zX
jVSSKUQifdPtBCjMkRn7bM+aAbxcFFfwli40jpnacYkCS6RVeIB41IghaXD/WRNsxlbo53tS6yMc
2dk+dBtQrEV+bnM7ycEMmxXfsHijNuutK4+mB0yNpMy4hEdKMdeQQ5RUawB9rp5FhqlKeJfEsWAO
VWAVwnirK/15bMHHr8UHFfRe0xh2TtqIJgNDyB1wbZMowBJivam1FANSQazsY4MLzCpRvtRgGTV5
ZQJVLDe4Q9BDSEzl9mGrvHZtXdthImmm0EWMCIcVwckUohWVUfYlefUSVR/wm+9Lq+dM7RIyErA2
dsxaLHlzXtsACsliVUx7Q8DlQEahyz0p8MdI46MXC+1DjM1mHXcK0To9yiSRXESyV571b5VuRhhi
HN3mGylWzHZoZXtCRzlarMOw2ei6cj26NNlqlVLwM/As2VU7PGRABoFxX+8XiyErX8a6mei6pBxo
mZIZKP92IN+KvhS9qfBm+pRVNncm1XWg9jvcv9TBZGqOB+ZqGV6tUOAm9IXOFRX8COrV++mh9iDL
96Zf5tfzh8xjEbxs0sqsd5eKtCZ5CXstR5DTOuB5A+0EOrQHzeTfWmjVQTfXmdBc35wMVgzLcCi6
+pjEFZ8rCqFH2Q071dE9MmMS7mMEVZODt4BN1pw4f5DKITt45djQRUiOE0cuJvwi834GNT80Wi9E
MPku8yNHv79+cBjRhkKBlJ7EvFA3+Jxy+zSriN96xkZuvjmgFoa+BA20RzRHZNaPRWFE2McG3Ev6
qJsQ9LEKBbFy8XR9KeSIf9q3lSWy1FU4HJdyWgYiLBHSKQmVwh4Tt38hv0Qmj/SVHXL9r+zwGPcp
M/KKGkHcJVsq4n7ovu15lwgnSLvri9q+1FfWqA801aGYc4iYXPVuwiyjcR7d4lxcsOy6pc2oZWWI
uiCWXKoHhRR+AzV2VUiJQEY1zJldpZsOtzJDXQpV08vJHGD3FDPb6SdIAN+mOFXFT9XUXxUL6V7v
+rrI777mFtTNIJZgaO1EAAh0gCyuf+611uSmuyp3FdZ0+/az8N/FiTxFX9NkUpZUPWzJnrrnXrMv
wV19Bn/f5VKoJSv7OdrRYk7nFJdSYGkPKgT8mJB5fcWf2OVaRUTGcsJBIGxBgh07Mn4BcdLQi4+D
Y/wsnAq6j1BTuL7T26/B1fKpuyHSk4WvC1QI23G8M5bkgUsXzBeCmmvpl5Mwt6kp8smr3KcN5IBF
J4iCl+s/4bp3iTx1W4Bqe8gRBZJJ0q9z+iMUU+u6ge37d7VGCmXKMYrCnmQVZ2Ti0CQC4RTZSRHc
oDvhLsOUcUNaNX0iQXTd8vZzf2WZwp0Y8rv5XOFNqp+m0lThWeHZAOtHeCBcjbEVg5IW/ZPn4Vl/
I91ufzfx+IF8Ik9hkTy0gYbUBzpySmEwVTE8L1y2T7TM01MZxGsqI0PNAD+RJ56+gtpEFZNSUXGe
UuQWS0OyQuNN1fzg/0i7jibJbWb5ixgBAqC70jTbjJ+ddRfGag299/z1Lzl6n7YbTTVC0kGhw0Rs
NcBCoVCVlUn9pfTC6pFlh2V4vr3PstMjBCgtalUaJDg9ITOhS6uilbJUB4RgPPgLQPqJKnGp24GX
EiFAhaD0rsaVgKmk92x5CZZPOpdU4SVret/ns30cknwY6Vo7aafUK4M7Gr/oBeSwQY6WZKbEUbfL
f78d9T1MnFnrKrYYXMURie4IikLTj9gb9h2QQwh9w33my8qam5ilM798z9DPDJZRoptNix1cxYzW
PI2EByW3mwiPgNSx3pSvC8rike6Al8LR2T55kzV8b2c5IOK+dFQlKqlFGW7pcak9yI27ERTd28qO
tW+3vVMWY9/feedrLdRCGxastfkMxUvwOGR/AC5woO78SRZxJI75/uY+M6UjL6xnjjcVizJ7iMCb
CS0cy5K4yxow//5+hoz75daZgQFNk3WMeiEq9H2iCn4ZFpI0SmZECCRcDcnYhwgkTR49tkl5F0fU
l3yZzbz9zO2FwNGBiJRzDS3YFdKxDlgmLsTDfcxPQyRSlmpsFzzOrAlRw4rHEbq5+DjWa/sxe8rQ
pwA9ngd2bkjA8V3qplJR5+0uyW+b7+fwzCGoVquJxvCpksM6ozCc2gdwsT/1fv9TcRhKCaGT7zBK
6tFd5hmjXYJf1XyQolUkfvl+UZ79jD41/p+xbtixHT3O6HPXfnofA4a8Xr/FA91Ln70SB3of8Dmz
mRFGwnClG8DjogWI35u/RU7/FhzQGkK86Y+J10Ap+YfEp9a4ceNwiAPkBQSfZ0WHTzVB3NmqUriz
pX1dUnYMmnpfzPxTPAd7PWavehZ4igFockcrezSoBIss8zdRNGpJmtEs1qC+lvzeicaAzFzpXYHE
XKsrXzN/lpyo1YVvLV5IeAIIQ2NoaT1QtPbNUDuMVvDAFObN/fCF9stuKMcPuZ7tb2+67FMLAWkw
jHpkFB3ryQBZ6cScNuklhFsyE0I4QkpjdC3BfZyjr5kEnlnIZpFlFoRgFNT6OKfFWntLK8TuZ6OQ
FA62Pw5Xwe7M0Y++Qo1WRmS0ax1ohZqop1UVIdqnO1mT629SwN92hDdFaPSVqb3HOXSxhhGxlX63
BjeEdk4IxcZxeiXg9RsL/vG2F/zNW+63YeFKX9ikNdkazos75TEH/3rqqM86hEpAOXUM35i/FhWh
S+mYjnLA8LGjHjTZ8V/94PoE/P4N61c+izp5TIoculh4u+poWaj9Pu/h8XHqVQzFt8h0+LjSKQ5O
MaZveqJ8ivvu2CuDU6eHQbEpNKiCaZK0VmQ/SjiWOm3GLpjwo0paQno1cDn7GC8ohgQPlszL/iaX
/L0DwmGMqq7vsxjMdErnrJhTiII+mHdxbKtHFXNEgSejBtku56q/LQpnsxhRYA0XOPbaRVkHH8p7
y/m+0iTEcu9ef/6tDyweU+TlkMqDseiQfwOXsP5T+9RyW/GAg/Qwqjze0bviq7xHJTu9QvbQcTPq
45X8GQS4+8D61dEXU/lusjcC3etZfUpimSS8xGtEiKm+qHHWr1DCOQZr5Ie+R4taO5HgD44u7u2j
ux37/vqCIqZ01mamsR4BPB3yrznR9jSzvNsmZNFBhJIGA8pYZETCz1HHwsN7p32OvwWgd41/diDB
g+ggCoIgIcqQBJmPUMV51zSSdQNkmyrEKNBwVioP0fUak7JwtGDc6U3j9hn5qFeYlchJbt9e91Ua
oIMJzwLIGwKrjOqaKEQTmXCdodQifwQhpUcMt53t5lBgYqDYk+o5BRGgQ/bRT9kbT8z5YNciqmaa
BiOqyXTBYVVGl6rIgsQP0+FEqvhLOQA1PSySi/nq9At2RDftWNIFmYr1UQgpVZhYTCES9WczRz7i
Izrqn8YsRhkFhRX0oi/Du55gvkkNSOIX489iWMAEkri3v5foIKsFlUANgOpUXYUhLy10VVDPsZnH
/kRSh0JvgCC69MBM1PmzEUSSg3fVZBTNCeEsGQ0joEad+uQ4ZvaESff8iJ4JJqbiFvypDaqOsmqn
GMn+NGmCUFCzNFDnCLeRge5CrxCYXBjKu3hBduwPFaRH6tA7ioKOY697YSLJhre8EXzcGsxxpl7J
DkSN0eR1bSW+kRBbNanD28wrMtnQ5ZZ/QEJM5TozdfWKfhL2gR2vQ2xnGX6trHQXt+XrbQe5umDf
94/roDpnkNVDYLz0kKpWMiVUm9RvXBMwZZQU1t6paVsgTOa7MlifcBI3Wb3g/NLTVfBAQ8JaZbDL
r9wezTw9zZsq9vsUmm/ZWw72hXlS3Tx9a6IQarGdxKB4y74bVNcN5Cszj+gjtEq1SqctfKTV9pAy
R9mkKnyeNS+11kmr4GuR/2p5Z9aElCULkZSxPk592sZeqgYPqap8mPo8BzXO8t3kRbKDxoyrt8Fj
of1j4aD3ta4MCBa2GAsWzoPOuFb0Mc5DXuqBM+n80KmL35fxl5noezbmX3m97Pq59kIaPFsEylgT
Vf0aB/S2Z21+ZQ2qbetWMCjBXDqWalndsFD8EIysPiGbzpwoC6CaOnoga/KMvOOuAjam20avTwxc
S4MKiQEq3PWqujSq8L7tohxGza63uZnYSyPJfrctWDgogMMC0StE1NaMorkfYaFeeoDAwD6Bd8nt
RVwHbYsgrGgE+jmQNhFppJZsCuoSehnASmYGlLUTEETpKSCEk9sTmiLCdTIRgOuABpMabnYdxFUo
VQr7lqiREeUhgcnsYTQ/ltFdYHy5vaqtQwhROcgBWZRAv1gwwaaFVvlM0UBX8Yozm/QUqOET17tX
Y+CpZAu3vpJhqDrazoyi7Sx8pUAbijppw8xvje6tmupf1MoPt9eztWVgPzYpshGqA/t86Wo5w3Bo
UGqxrzftqSTTazbv1XiWjGRvWFGhxMcsjemr6LNwisaWmxMfx8zPGWgs22C4C43i15QwLtmxjczO
oiqF8B6Ww9Ur4QumQfNQNZrKnxub/GK70S9elRfTBQPk8/At/p7v5OQjGz6BWjn4O1VMzutXPN0R
yGjqrm0TPyelZ7HZThLNLrTPOQ8kX2vDIZAAISjiZcfNq2tOsaq01MiU+Lo+FHYzgXOn/sedHMTe
NcvCuAP2EMdXcPGy48ZC0yjHECtI0BTVXyJ23yrj623P217LX2ZEIVNG6ravY6yl6rIvVaSlXmNy
2XvtqtEgLMYSPG+iWVNq+Zj7cQWh8a5gqtNo4RE8x5/HAm+bpnUKkr/MvL2jhoX5FOSg7n9bKL08
YhgF5jxe0yw9y/1Fm76GVfjzX5gwiIpLyuTQ2mOXJiKzmZMyGBLfNKujplRPQRu93TZx1TJ+38kz
G+v3PKviVNRqwIgHGyTm+WctVysnyDLiECQfj7lRT/esxyRfyALNmcDtASSuldsqI7odxrN+33BO
Tqzr8pM5RNzve50fsRrlSBor8G7/2M0TefZb13h09lvrMMzqkI3YD2W0Y/BRVmnhGW2A5OzLf7Mk
pElBN1hJA9ycr47lV0sPXAjDfJ2JeTcn0/fbptYfLWRkFBnBXx9ZCNWY+VR6K4lz3xqfouzXOmQa
dpL4uXFpX9gQnj7mmI9xV5j4yKruZnXlld0jMf9ow+lYJZJXquwjiXFGGRsjNPCR+pV5ZplNdMT7
GFP0/ATZuUqSU228iRHW/tq+K1QLbRMy6Dm+VFdGzXEwMV6IVoijFdBtmDRcSZmpQQW1jfWHZlSW
w7TE/KWKQnM/DYu6/y/f8grcoi+KlQZdn/h1kLnd9DMz1VOilrvbVjaS14slC5FHLWsdRxblhpoP
ydOACVmnjWZ9V4QMs9Ba8V0tclyNZa39um34tqteAVgGsO5hoJJl/tLoTlQ8KXlnK6VsnmzLgSgu
QQtQNt1SxQwzNpiZFga+6BApnmHmbo7/56Sxa00ytbG1HgotXx3lDY7MT7hFoqSiYQG8l9+wPjyV
4UC9ojanZ9aZi+QEbn0zihllQg3kl1S8fY3O5IlCaeLHioZnf2r3w3PBfAugjSqs0SKQcQRtr+0v
g+I9DGj3wluC8k2/PJIZbK4js+vpxz93CKrhnQEtZF3Fg+MyIBeJFs1NyRI/UGeU+rkL+ZQdvFJy
1W6u5czM6jFncR+UCjFUaHWsZUgK2+zDD0lslM5Y1W//bT1CLCZqWweViq+U1OVdkeseEtJjlPL/
uB4hHNc9zWK8OBI/zT5V6nxI28oOl1ESjNZAK14s5x9HCMQ67WfeLwYKeDp/MXri1A149hPzq6Lp
d0mCFnhRGfYSWxI8z5ox3LArDvLRAE+aOoHnBQkH9Kuh7NFSQvPzf/pU4hif2hgTq2fsIRsx3JW3
XgtJor6SVWckricSf1rmOJJsgplQCZwwfB3Cye7zURIdZFsmJHosrI3BXP2unljjNthBt597ybUh
M7L+/ewUZckIGTBFgz+007c67b2MKf/8QYiiAFBmRKd43IoJqxXm61gzXA41LWewuNuAT14q5rpR
w7qwIixEV3SwPczIvJe0xcxt5vFE+6qU5cNSQw4E0ranhCtepZfuFIfPt91u+1D9XqEQ8WpQ2eZR
jUwqmA0HDL6O0n7I8peER/hizZ3Ba68lP27b3MzRz7dViH8ojxpLuRoddlDN7XaL7mU73Il3VrNb
kf5837eO+lZ/ydAGlJEYbLvN7xULMbGa63rSUOfx8y52wejjzRhLur3ArfT0fH1CPFTCScdLB25j
zfSbEdIPGTP8cpkXd2wsyPEFsyRErf/gVYjSUU4yNU1FtUdYUxC3fVBXUerPdPmhVpi8m7LuCMzD
9ygZK5v1oJgpqCGZA9pcpqGvBRnImWFHLw9gbXSpUoQKHq0df8WlmttlVtwPIX+KO8gBzYbkNG4l
UkB1WeiyQHwLgmOX9iZDQ+G6SVI/yRTDhU5rY3coLyds3nf5GEoy8a091VEssdY6NrnKcMKaDCFT
CxSDsgpEvhjtTSBKaqDn1rYOH9CJzGXqVFsLPDMp5jgV1bSOsSbzO4BxDklWd6cIExA7qNAEHtDu
9b/w03N7wgdkrE6iMMsyv6EgkI/JXNsWphpt0kyfeVZb9pRSyWtqy2fOTQq5Ph2KMkEZMvPDJgrs
wpgeIxY8DoCr2xh2AvQik72oZJsqeI2pzgurZiwy7KELrmcFAwEuICwuD4rsE+RnZad/64o9X6IQ
znnYNFSpWO1r5DUrG1A6nqxaRnItM7L+/ezyo13fpONSlL62NB6l5U6FrmgUy+QSt4Ll+VqESK2U
GVvCOCr9mrRvgGa5hplKavyylQixi7ZDaOQBVhKRSnPQ7fbmeIgxScq//POofL4WISovasP4mK2u
12oeiPDceTihJkQbkAxG/f62sa2Nw6S+wdZSv2aKOPMyJT1Jpw4RuY2denpLU8W7bWHr5l7784aG
ShqKxcK+FUnBIq7CQj3mHplTj/a1U1upPSmgwdJ1t6l+gPRsd9vq1tc6typsYqLmlTnnVuH3HRA6
Q7Uvpvi+G1vJt9rolFrU4ARoNwvVcTCvXvp3ZyVLEQzr/h0NYx/u16GP4gSNHYzLh18aZ3iTTbVu
RaZzi0JkmrKIakudpn506I3PZjXex+nXqmkPLJG10TedQyPQCTFR/mdiRaAq28xgDTbRqrM7sH7t
p0aTMapvhT24xl82hJObsp6EuEsLH91hZBzgKVSRZfF4nwWZxBOvYINrzfXcluCKetxhrHt1RWUu
HAo5H4U6WqR7o/k1GROnH161enKS4tttX9zcRnDcE90ANACAi0sfMdsSUjM6zKYgN4p4YecyeohN
nzizsP6Csyhb5Gio6BQWOmPZEdK7YQuWFb7YXQRlErZIUo7Nb3Zmbj18Z+Yi1Qgzg6/mqviYpaqd
snuroEdqxBJLsq0TvGOOpspA0pj6g5rYbfGtjv/pPMO7TxgctSGIcyM7FA6wliYNqK4YfKKk+cMU
I9IydYkh2JjJUISbMQm9QZTXtPeO6uW2TWinZvGAS4pOj3P3vU+JPVmS0tr2hv1lQywCgGK+1GZz
Sf1sirxKI86QyYram6VfU9VXtBcWAjnzy3U0mZlrpb7UgHv9PxjyzXI6WzsWmHyWqZtsbdq5MSGQ
M23hpA1o6huGsiu6BzUL4NXPt0/olkOfG1nvsHOHbvOaBlRNEehClHKV8ZuiIHYj0UsJpKluG9v6
RGtbiQJlQ1X0cC+NmTWN8zxKSn8MFD9gGl4i5PO/MKFBXoYQKABzsT6YRgnyBrAf+FE4RA6f4+xE
ZiN4uW1l89OcWREOp9GHJAv1svRjnr2MQ7czeHlfTzLGc5kZwd0MpcvbRItLP20Su1D/SLXISTVJ
dreBUsPtfbYYwc/KwdJ6kyH9LhooOZEp5SdNNQ0nJbR0ghHDlVlPJ6ebO2BW5uRXqgC7U0zTS2Al
rYPSUeeGGIWQxL/Nta8nbUWVYAxKiE4Bi2o8IvvMT1MMzGZz9nGY02/gkZSNYG+eAMziAzBHiXb1
ZtWAp8/zYsjQVY1dpVUcvXlmS7pvIwlKbtP7gfICckA36RVmM47CtiwrUvp6DUppDtHK+p/Oda0h
HcP4/zMhwjUnrZt0FqilP5vKKY3nXRmz/b9w/TMTwneJypBjEmAp/byoKjuyxnutTb9ZZSZxy83v
f2ZHSPbGJpympNBqnxf9YzGMjjHp98Mok0bfyh9MUBhYDPcguQLf8bCjZhXx0md6ao+maTcddxRt
QL8ZYPBMEgA3fc00KQUaC6gsEXk3l6kCFZSw8g0NwVydLW5zo6/9IeexnU+5jOt7c3UWcD/wOQsy
cELA7XTAcoI5LP2k2ReqZYea6aCU4iTx56Gc3duesW0MmCZ1BU4CHXMZ3duChgvyh9KfAuRHGvO0
Ikt2E6+cHFRDgxaFElfcPFDAg+EeZmucEO6upS7SEjqwGZ7x5h7U2M5SyhTPtz4YgNYWDAASAeHA
yzVFrKt1dYSJukiMY50RaHzkERqDLGq9tDNmSdTbLLxaKsVzCqLOhi6+qgZz7PVF43B7EGBTT7Hj
CnN1kWu8sHv6ObGcElyLiQ+CosKRgco3n3So3KkApZnkGiaW4iGy5CpCIXTODjNUuuxIW/Ca49C3
yPPYrloMC+vWh7xRDl04/1CL6sPcJgfdDCTl0q3Tf/5LhDupKKIxAgoYVY2wMx11wuxHUWnTPsI4
mn/bbWWmBC+aORSia45AQ6zaL2pwo7Z+Gv2L5PRsPeKoaEKzvDJU4NZivaConCj9Q9NnueSG2fRW
NCpMaFxyJNvrUs+SuSqysiQY58xXFEwopyOavBTz7btWkTECbm7amaX1l5xZKso+zeYhKP0+CXs3
SwuIT4TL5BVTJ5sl3wor1pkp4QiWfADZAMe1aVrtkViqPSfVng3RKa6hjty0v267w/q5xUL9uTnB
81hc1pU2ZqVPBmI5Sql7Wtm8Rnn51pkthK2X+qGZsntDTePdbcubX4+hjI1AjXgtNuzbqUZ9wxjx
SBrqyCny+DlNq8yZlPk1DQqJq2xWBAAG/Z81sZINFufJylhcoaVV4OUfRAsQRxOGEtpat8kISaE5
NiDjgx32EtaEbkPDQRLtJCsWMXU1YMVkKmcUFk0FRYhmRhFTVcBsa4CJzpCElG1jlqFbnAJpL74M
TKs0StIapR/0U+iYOVf8JSlzn7M63gdFI+tObN1OaEwgp2QWmi9i7YP2yQCuPa30M5M9dkN8WpJO
ErpkJta/n53CPBoSmgcwAX713Aam9w9kODLB4M2jfrYOIajoUTVPwazDLftltkN9+YXpjI/WKFPC
27ADDSkTrUWUIoBNFdKHahjKCgVFjBhNi81SgPLDj6PKJBnY1hP+woyQV05dOZQTSIl8UrBdz8E3
WCRgbe4wb0EqBsQtFDXSjnooOntWXN2zJt5NtXSAfs28hDBz8TOEzCyk+oTJBACbYtMhGL5wVtFS
p3Riv8q93q2yQ76TGd0IbRwELaZBEWAwpizscDDHSjJYBJPpC8jHcjX9pY05srMx2UPx4hmIassJ
mzDGxOMig1ht5RYXxoV9L7pUy8wkzXx+r0LZAJOBoCB3l+d3ir7alo/VbJz3C4PCDndFHnZjh9Xm
OBItfzaswuZgAKylSjDrvgnf8sKScAw7o+Now+i1nxymu+ZxsnOH29BteAIZkOTEbxySC1PCYUSj
rNfKBBCuCWgNe1C0I5+MR1TWZMXpjdACQyZ7H01AjVDIisqGl4MKKR0/nGI3UBaHjbK2n8SESBSp
AlBoZXqCFz4aY2p3qixZC27b4f9ahEgOCX4OVpqrhb7HMPFQKiWgqP19kSY/+nkAkVGd26Y2ppCQ
48+3L3N1yzYnDCNHUAsBMEXYwLGilWnwHPcLEvmuslvfeBiO/AAocwceatVJ7OBT7I5/dNBC92VJ
04bza3QttiIThG1xPrQslTmkAy19pVhn3p+HNHVb86vOJJfqxiphB+S9moZ8ExXRyxuI5WWyQC0V
l6qVfKxLclB066ECHG9k/TdqDM+cDJWTVpEMv7S9wN+GhTStCCFN1+Z4SScZfe2JeQJO4EmZ6kcN
icztT7muQTjeF2sUv+Q4VilZA8lABi83u9NCP6U4cHkK3EYn2dCNQ4FRKrw21yxFvepKZnXWJdmE
ekQxtm5a8lOYaJ9ur2dr685MvGeGZ1kDWXiSV6GChHrWlp3eGw+kR+LX5y1xFi3+edva1u5hNmyd
DrUAmhZf0AnaTlXeLplv8cSewmbP22R1CEcv7jVTxke3ER/XSbS/rAluEceK2fd9VPmAUdZuUsD5
JrNkXkJj4t9e2NY2msQEGSvKAoC7CKE4wnNxjjsg6EjQ/UGiXxQUW0PRuZOqSyxdqdmgrIdR7xVQ
AzAviivCVTZOVjkrbQ2Qm8GBrU00jvcBi8OXrhnm10xPwxM+KCSC63x2oAFjPCV4yXt5EIBcGcdW
PTa91qBm20PkLShx7VoMumFlL2ubboUDpHCIOAS4fvx3GQ4acx5pbOGHWkUx2NncWQ4QwV+MmL7l
avw8Tum+GwYIo/aKrDez9eUtNBcArgbYGW39S9Nxq0RGbeBzoOvuJJOyM0Oyn9DUvP3VVwcSgwHm
/QEUR03auBp1DkC+2/EE+ONOJaPHhgBs2n2DBFILYjdNm9Em2pw/oWknY6nfOkgr0glgAp2j5LX+
/ezYav3IFhoCTNloyX05gDW2+lhqk6cbmIv5F1VefD5grOHhcD0xVdSr3rTAT4nGbdvZOTjxFhX0
yVCuuL2bW72HCztCVlj3kdKWoOLDuHX+EQRuObTgV82G3m0KsKWDPHInayxs21Tfx5uAcL2afYs7
vDMAFwYsAxAjLTf3g6E+hGXn0Zw+FTyPbK2od2nytSb0LmTdZ1KYP/M42iGMvUjWvxFEAM5DvQFh
BJOm4mDmrC8jQi7GzXU6zzsrI4AUjzObAJyvMq9k2rzPQH98CtomcwCRquzeNNk+7mPFpXkTezHK
qjZdmsJPRzofCoxKSb7Rht8BWotipLX6AVKZS78rkiXQe/AlAA/WnnTlo9Ewm7DOGevHMpA9EzYC
CIIcyo/GGu5QnLg0pgZLP6b6UvhNn4wH0Gv+DJpicCKqgBfeqoBdN16Munk1zOi/mhauDg3MYqSv
ssJH6fGRgkzOLRt2UprWtMNMOwFk9aon4WHIx38BKrxYtJBgZFZE8ibPU7+nypGGJTh2ZvOt7gLw
GnU7icetJ0oIYOtQM0qEBlMxvCSEaCtOikLRMU3d7ZRH6sXHAUoe9R0DQ6ri/os09MKYcLyVyqRo
FrHCpyoZ3HYyvNgyDhMNNHuUose2zhJTDYb/iEau+msQygWxcWMU/mSA6rKp6rd2USq3CLsHEyOi
kqxwI1ED3wvUpzh6k5yIETI3sgB4Nbxn9XR67rR4n+qycYqNK+3ChLB7NFispgLc0i9Rx7UNK3kk
pOudeuT/gsfGgikEIszUAPMkxqFgjMNBtbAaaDC4K2XoggeKCr5Q3c0P7WF85IsbPMiYL7aGrPFG
wbfCCDy9HrxKVMgGjWzdxOf2W+ktoGfW9sljs2+8MdtRF1WB0P7PVldHOrtJk6ru5qZBwxvkhf1d
9KN/qY+pF4AwMrP551p5bH/8c00m5HAXSxUim9YXrWmNyIPTxHoyjGqxF4bZgYK3T6FKXzlNn3U2
JZLjvnUmVqAKpqPBqIMc/HKpDea/gjZWsdTOdNX5YzkdSQZ+SENSTt48DWd21r+fbWkQMZbkFC9t
tZhOxqIeAlU2OvdeoD2PXCY3CcGEIwB5K7+AqO+kKs2irO0gkINVh+XV/Bo4jZt9qI/L3rDALWq1
tvqcfYufkAi7GAr7ZEFjpXLAUyS5EcVLSvwhQuZfa03TZUO/cv1NdwVIkUCv6/OTbAziqhco2hH8
tMh6lI3Nd/r0cA+BOfRyXrgDEhWf29azqtkq1OYa6FgpYN6RhDfRcUTbgruWxlKB22oEnyrHbGsV
hC5lwaegtXZqJGOnEOOcaEu4eZsBwsZVhw+LwW5n1JkDxhaHy6iC3zlJb/mPcM0a1AxmDbqw4IGP
PqxyvtGjDprY9K3aq/vQA2P4YfHwIz71p8SzDs2OSsOsOEckrFTUekrDri+s9SfMx1UUyDyskmTJ
Xl7qvSq3ipaEax7srDV4X+A7yYEep7sWWvHRowUllslLP8u1+jZ0SS4OJxfuqhYctCTOaygyNnH5
Rmf0yM1QDf1KK6OTVozcDshoHNBhKm1lQN44tyAfYiRjeJumILAsm842qwyUbUPLj/qwRJJQePWK
FrdEiIVF3/DEHMGd2B57z/qsoN6eg4H/Sw1uQeo295O3SvGEO2lbXfbVxeDYNVOec3z1lSu2ewqP
9GD4zEtfZdVhSWASyY4s4ImncsRBWgvR6t6E3hXfZUcZcl7qXEJg0mibcy1r1wXp4IXTduO9+TQ4
pt1+WO4VV7aBkvggajWNWap3QwVzSn3fzN+z8JFwX5IWr+fhRnDgQgwawgSvqR7OQY7dYbxfidJX
sbDpflVJum1LthwhDqlVVsVGB1O82dVx4xLtp2LJhrGv+ruCt19V19WFlEm7WoH8i7Zf1aZWSlq5
AIzkphCL7DMcYaQDDE14Ivdp7lXdXZ7VLpFTiotZhrgmIchA19JI1A4svuSY7mNP/1Lt+++LY2NM
yYOKdKb9ty8lZk+w1ySEwPGaybKj7EO+NHYVSallxJqSuCwhPhiaOUaEYQdbrwFnP9sV7jBAJDtx
O2LHd/Wh3JVf1uhE9lLy8HXLbvi9qK7EV+m6brVN/fyh+AEO6114F730sBkdZZm3zFWEuBHqCbCC
JgKhRVu7QA0hGqhTAGZURD9unzHZlgrpS5SCHbE1EQmDoHxiQ/uodm3kNMrU2pgazBxShU+Yi5Gg
fGQZmyZEEUUH70m6ZobDjjyPnury1Bsea+gAksMEFVL2rX6EKNKbnMH2qt8kOpEQVZYZXd9+TaK0
x+5Qf23vy2MwI2XMnzFCgFu/a+3MM7/rg70+9AdZP+aqqibYFzXezWQwi3lZw8Cu/ri4kVM76X2w
H93AZh7IslxZhiq1KKQ4mdXXS6QjGmR3FXArH4pd4tIncOjpUH2BvuLOOsiXuTrOjfOiCyGomzK8
8gYYxRfO7O4Dh2TIa+w3nnFEcMg/aB+haXkyvezO+HDbpaXrFfKXP98cNXY4/ZV9CI79BEIU24SO
5pTZBAK3BGpCUNO8bXU75IKkDlX9tQUhHKQlVCdMXMGj0+ZnbtxF4BG8beAd13G9o78tCGemm/XM
AuhqTSYg4LOfdpOb7o0T9XrdTj2Qhz1AudJW75MWiCSb3JXSefO/2dnfP0E4OzPerjN6OYhLkfII
MZHP6dI9ahkqwdRaBtuclV2czMBCKc89gVDMqM8npgQnHg3HiCd/3N6Rq6rIn0fpfz9HFWWz8mpm
Ec3wc8Jv2Qfitf5kay+GozjNLwuTJgCEnqYvt23e/syA8F6+35epZUXQwGQRJc/m2H7sm1BiYvvk
/F6VcHJIUnRt2M8GGjORz5Rvg4IBSIzphPVj3slINP4mRTXQgOcYN0Ej43JBKHrQlFMclugwuIFf
7MJj6gS7GC/1NTDUkqHp7cjPMEuqM50A9CVsYBe1wWRm8OLwW3NQP1Q/2mfIfDtrqz96SfYDHhp2
ftCcdCdL+reXyjlV0fdaERvCUhsTUj8tG9b0oToUP6LviQtX8fq7+kfzLCcp3Exfz8wJlzjQ8oBd
oz+0M5LppMS1W47qJ82I3Nseuf1cO7MjRB70HdI4AcAbcaH82CV2t+PHVX4eApujXXkhWMaRElWO
/L2xeRjOLAsRKSZhWlmgR9kpjNxjOAWCIoukXrb9Xj6zIYQcJSO1HunvHy3KIZxYfOleV6nU3p3d
wkuf0g/Di/zbbb8KfpsVe/9DmURLN8IsOQZHtgcF8DHaE6CvZF4p8RJR9KoOJhqaCwzl+aeOfFcC
zIqMkogi+U7vUL+zoiMlxTJVLc5cAiIE1oJoXpUhVDc0flDXONsw4dLturGYRwXrgKDFbnyoDs0h
PVVP6XN8D/DzWwBVXSg12tQdPrZPJrGL0KEnudScbKnr38+WGqTlYgL3jMJRYyFrzu0glY4erC53
dRGfLVWII5DV/H+3z2KbOvG+9nWcukPhJjvdXdmvO986FA8oXOzGvawrK1ugGFU6hrpFgQuIL8mP
xLI8Suo3SURZz+2tBQoRZTJi3ZgJbKjopY7QRlvujP2qSpW5pWO6ndelh/zDn50wWZoj21whpkBa
jvE4RD01LQc3jo9F4WnowfE9/zKRrxzsdrcXu3n+MIuD8XVqaVc4BU77dtF6nI22/hiQAR1F1VaC
77eNbGcqZ1aEOz3tIP2YrrnbCnKrn4Fx3g82hxhJN6/Faa+670Nbkb2y1n/16jueWRXO5GhWKXjN
YfV/kiRZYae4aldpseRrK7va13/uljnh7HEeqCtq+Lc59aQ4qZMfVC+xK4zi3N7UTU85W51wDBtN
YR3tsDqg/+/M+P9I+64euXGm618kQJnSrWJ3T+jJ6UbweGyJyjn9+u9w9sVOm6Nt7rMf4AsD3kU1
xapixXOyAyZ/fvXaij0EdV9Lja9NCYbzs7YIzgvefnFPJHM2GIEyuJcHvOzKPX1S8mB5MnaRR93V
7Z+k2p0GZ3ZZ+CTd6P8jTtFnxAuAABAzACxY/4yuTtybCq7MvmXkQtpkOrXxBJTQxfg5VFcTgsTz
p2SH+H6bX6LY5z8V1cr/9zApdAxyEvt97bc1igGi8dbNePfrTPzKzzQng1SqOFMEAqLCuBnnyUnk
1cnb1h3yl/On2jb3v0/FD89jUBAIRCYjXMzsEKgSh5Y0d6bdiEAlt5soJ6fiLL62KyxNdDCGFA2S
OYhC0829GbbnG+Gv0ot9y2Ozz5GzXk1YJv4XkcW3CX5OWT65aE5ukFAQJCroZwbRVX+putMn190S
FDcqShuiWrdAXXieN7nsFLvLcN4uoV5PsVKVv95XqWgJ+VMbzqglv51C+pk0HXMyynHwUVlgNNqJ
V6MvhbFJ6lZ7JVTxAMeesQfzU6i8ntefbWUlGDPEhCb+cE/jqMdVDjR1hLz6D6vZ2+atRD8Mxeky
gaJuvvPGlyDuHZS6uUSjCHlZUVOU2CdAPel5LvJk2y77Swpn5IlSZ8A1hzl0fq56RqCAEVh3tFB+
yW4UxC+iaPcfXOffAi3WAjrVSS2y7aTB89755GiFjO6yu1ozN/YzCE6v62tldvI3ca6ybfhfgrm8
cynrARMqeC0Ws74bIhAgqsBZI5WmCfymSBBn+GxUEMxq0BAdiwdqfG9qibOSm/Nq+A1l/S/b/joO
97SXqA3otY3NnLTpXIkAcKBH4xIch6l8q6ghScy9MlhhXeseEQ1YCoVzD32ZT4VqsLrLGGR3BUjK
daf3O1TCxVRH/+DEvg7KvfLEGNJUmaAwerj4bAPhXvIZJzCgFcE4tpMeBB92O6r4kse97UusZ8iV
IK/3MJz/Yz2aYXE3dh4j7LZ0llQH6V2WOtkAImtP3CXaLvN9Gb7FeZh2UCd9YA5ufKn3416B3OJq
OQKjpd71froDt7S77KW9ts/3xoPkafvzX0Ckv5zjmbIFqAUY5guqenGi5nEuE0dens4LEfoBzvGM
htQl3QoVYqGpmjsGYNLc+rjullf0vKt96Se3GGkyHv9FK4eZ+vcn5O8r5jc6u1kGy0eHgINRUGq7
CjEqWphu67RXIn8n+Jj84mZN7IFIo0aCqI+8qXuUpTUk0p3gY26/vV8H4lwOJrCzvO7wMdsXcsTK
2HVme+sOnFZsaqL6SGqX/MabL/bmoi/JeaGkpkMzRNAVVlH7JHd9Ne/tsA9Lt3oXHFL0KTmnM9lZ
pxrp58vRXnbXdTCDv551aztM3tkH/RJcByLMwO1m0Zcx2pz3UdO6my0ULD8HBawrC/uHaFK9t7vx
QHwTqVvpo8KNMSrJEzGYbp7XVIC1riDVUPgZBXMwtBVgp1Zg9peV/GJrt7EkyNi2g6kTGZyzk4as
MbMViYxVVVhtXsH8aXo2cN3n6MEw4kDvkkAvomBM85shfo+mD30qMHk77DGteihMRHo69XSbenGv
+6Xdhf/l0k9+IO8MTc2WCgNRkHUVhajwYztsvEDxL+guW6fy5F3siSiNtl+cE5mcAxx1O+nnBR+l
80dP9jUvO6g3Joqo+S47/qe20Ykwzg920wwcCxWmS4rK0c29ZgnueNvTfkng5xuIEuUlHWCj2rH6
sf7UgsJPgvQ9x3JR2HmKy4Igd9o1vghnbNMrnQjmIi5q9FVexYgt265anGo2c0BTZA9qPe1NIho1
3BSGUW3AM1mAqNE4Tca6T9PJBb4jVsylB9IVFy2JbH9eEgz2gJ1IEOSJlMTgXK4dVUupM8tZDi34
HqP9Go5+hN5F4sfef6r5nXxJzs1alR3bYworIFHxW27W/YKdZOe8qX1mg99exRMhnH8185HQUcIX
HIN4p2Ruc4WqZobd4w+0b/3Vn7zGW10sSwXTs/SgfTTvxb29F5X/hOrKeVwr1aZWn6CuM0ja7aA8
Jkf6i5Eo67BA1VF0h6V2w7uoSy7yhQanQV1cSVRjlOnTYUVrNd6lqUN2ABNmXSL2kHZ7epPsrF1+
WO7FY8/bcd/J9+dcnT1gNogOLG8AOv/eegOcmOyDogntsNVZ3ppQK5zGo4U7Nq4OWljqRoNbxg4N
RFw+2z26k5/CecBo0ABiW//1U8IOCbaB6V3seiDBhsvAmodb3iaDVx7E8b7g1TM4f4itGj23K2ih
Oj2u2VGbfsyZwCMyRT6j6PwAho29lDW14JesGW1zQ3L7VfBsiSRwng8t8jweCSQYFRiZ1zxzKMVa
4XmD3W5Rfd0SP2GBFbh2jCluKd1jSBe3lIVscO1fzKxuhnknkjj/k2aFosRsSIgco1DbjRewRVcP
yoO4f7PdpD2RxbkhqU4U1Mohy3BW5oicFc236N5y0BL2Slf0SIn8Dd//TrEwlY5sfhvUhberN9z1
ACR4tDz2NOa78rb80V636J3SZ8H1CTTd5PxNLyegWMeuAyu9GD7tnPpGcWLf9nu/pG7R+yBEdiTh
W7I9w3HygTk/07W1TuQVhZAGayTSS7sHg9ihx4Vag6t6mKP73xcJP4sVJyI5f1KVUaYmAA7/HEcc
HllTgISrj81+rC0OF8I3ZNv+UMkFgibgCj917KTI1JsgQosTWIZ5pR5YUSvyiJv+gN9qXbd0RU/H
do/a/JLH6SwgeIq0LHCVajh6SmC69urJsBFEqs1lE/SV29xHz+KtsW0V+pLLvZUNTSyaK0xu4aOC
7soYZAYikkBRmXV/95dfUjhFHYhcZiv7mgzLtbkbwnE3BCYq15DrUDzGAnlMG87J4xQ0nZO+7Wx4
gHQfhe0Neo5X9JfuFJckBHOBkyLAIoj66/C/xeJfB+XUVIk1YEI2+JxtNTld+piNpsBniy6Me90A
QkGwmYOosVYSp1ZnB8DC4ZTdCr7gtr/++yB8R6VJezueeojB3o2nu0z/e8RwGGC4EBU4tjubX7r/
Gdac2JrVAV5czXBbT31Q7mdP9XOPzbh3gXEwYG/llSgaZvp2Rj8+Oy8nEke7UdSKVR8ta9yB0O4q
z5LHqldf+6kQ4VD+Q1T49Sm5p8+c5AQoTExYZtz2xYqYcE4wVp9fWsnoU6rezK3tlQa5HCPF6+hw
jXcfPHdd6SX2gCRkKZ08yi7aIXlDBeO6HM0rjD+JbJSlG+e+CeeB2k4DtQfr2Gcop6Go7ijPgCIM
F9hLHZqCJuT2gtnJnXN+pyvJKJst9KusnCWMbvvACpGaIwSRsJbeXQN0IXEql7iAQqSv9a0SSq2j
IHOIPVETeLtCc/JbOO8kRVVsNgW8U77v96DeuQaBW4JfUVzhN7DAnQ3W1gQPTfOelY6oSiPy/Srn
rbIyywwZ2LgBeE2yawPZNcWGJOAj3pIf+guLHdhihOEJTFzgSVTOV/UTjaJeYlfwMgeyH++GEF+c
uvabdlg8rPUJV5QFbpmnei66NgOUNPCuS4sux3FEsS2f09Ude02/sEtbCxsCDMx1mWbBYdkn5JUb
QMqAATOx+/+NHncszHTKLYwS22U/PUaDUrgAAViPE3JW6ljdmN9YINEUUPT8Q0L2t+nzOOmzmrV6
yeLr3vP6S1A73VTP2JJGvJTdVldG6mrhep1jldK0odzt1Sraqtg6t/yl2jyP2pSlcZy0yEitLnds
Aq1WnuLyUbLuFdEG9T+E3V+HZQ7mxKlGraL/tXEwBuRFR0unR11VOygumqjYDBUtOGx/XABvgqYC
M6DfuMrNIosHrWcf92Vx0xs7GK6aq+LKfF13w68IrXHM913ql3Pm1YfE7y7ku/MGxBwir1PyiXzO
bZRKvaiLtiDIwJZvjLWH5td5AdtNMguL7zYyMSA1cC9H0sv1VLMhkeXAxmrn3U8AZwT/qke2GaGd
iOK8v0pqjRo1vH86TL2j9/RXp7T3qQVXOKm6qy3LLlbIJUmLi2hOL4pmuAa/zlMSi4apNr/qyQ/h
HoYEeL2TzgIPtaDuWN9npag6u/n4n0jg7k2Ki4YQ9vTQoXQaIKojBhjVJbCU1T9/gaKzcI4978a5
iFkfDqPuVv2G1SNBMLhdQzw5C+fDE8AVpVUKHWTrjrrL1jIAHrJnza/pohJUPbbzvhNpXOxJY5Ni
GBlJ2OTKGFpUgsTNg+jGRu/LDHA4cXoiOiBfabHQSl2LEpfFMgcw4Tqo5gGzZoHA6l4UvW++iF/n
43Hwk7mUwduG+9LMxRmn66F5ydrX8zqxHfmcCOHcZN6o4J9hCl5eYtHNzQ7FFToS993s2Bd5gCYK
izjqp8XDQOjbGO/7EAA5nnXdXIiAhbc99slP4fwLFjHaoYxxXuANarmb3bXH6BUT31biKNnBOFQY
Pv1vww0nQjlPU45zjAU89MPsunOtvnNBqefQWVSBFNgeX5QBgrm2RBUK3kn0o1WvK0O49iCSwPmR
ZEwwV86G84FDprn0LgFcgLUvL6YXejPsdUwmi7ZZRQ+CyTmUpgFemVwhvVRo6fTp4BQJ3anduCNa
56vmFCz67BcrnsOROIlo0e8f7N/QwS5kEkCbckXJ1FSB8zl/GmNPnfS1uW0eJT8KsB8QveiXKK49
Kh/nzWUzgLG+RHLWIplGm80DamtFhH1CXdN20ghsFk331SR9kLVShG0mPCRnFIBo/r+2jB5KL/G1
BieXeiY2140wvyO/JOFynaoxv/ktkjg5JGcScpp1ytTDJLAcugOYFqbOc79TiENNRrF7Y2VOvV5k
v1brfpLBX5WgkFkejPZZTu5roBH32bGnflw9Sct109ykw31l36bFsx1fyWjhl5gVnIJswlZi9Z5P
r1oBclP6nHWRV0oHCeuv6ztQeEFegInpzrHtW7W7j5Xrjt5Z2TFvr/N5Z6Z3TRp0AzxDfrnajkQu
rTJ1ktmhKkhgXUnxlJtFdWXiSN1LMt0rUuaQEpoYXSmp6qrpjqpHglDNfpL0Hf0xKG4y7ylQjhfQ
fxzUSHYLjGtLkpsSwIcCoVfz1uYnoI8brP81HkCQHaO4mokbod3YuoUZBTLwPEd9H7Ufcf/eax81
sjNLP2SLBASf99kKpUl1pvTJSjwgVUrrJWBLJMAOzKOz9F4SX2oqYBGcqHej6NeU3ZgSsl68Y9aw
063QoMfB+m3JXZDGkzNIlYsmaKhNyAAx0J4+WgToxZggUkFUgPar2/X7uNk11X6kqxtXu2S4ys07
efbbeFdlBws5VX8RW5ddfLdgKAerZSrmRTTA0YyM1tYZl5cmearsR706UOs6+8hjlMuH3+oapoAI
b6XFA15wab6mmQZ8wb2Z6IAkO6iAx+yr2265zfudkga6Ea7aQe4v8F81kTOXTz36PHaQ6Rh3ekrK
i2E6luabBFaytb9OlbCKV0cG8ZUkH2LMYHWvLcVT3r9PmGSHbbcgNPUly0+XwmlN1Hi1H1nlNSsm
lJfG7YzDNH1MFXVy8thnb1KEXSWvv2vi3Zh7RXRUhkcFU2wVJQ5Ij9pECaTkwZAzp0kv6ziYq3ep
pGjV/J6gn4n8u8rK/xSFfbkQLqI0o8Ku6QLrkgBMO7S7SRcBXW+/BF8SuJdgaaPSSmtIiFviKMDn
X8z9eTe4XSM7cRGc51creW2B84r6t+HYR+tQHMZ3/aZ4sa9Gf/EAUHibP2bPAqHMuZ7zS1x0mVuD
NmbshZvcNcD2uNcgOJH3cqAhuhSux29HXwz4jhE4fsvRVS2RKGkgjT6hBuhGmU9B3fjJhDyi8DiH
k+SBzcU7f8jtbOBvqfwkF7G7CIPvuLtUziuHxJNPC+Wiy3TbJbWo7PUPj8uXNO4FjZskB7QS4nU9
NA/Y237DzPFeu82v2WxV+Rj5UnD+eEKJ3AO6FgAbA8glwGJchvpIL+K3OBwCtvs2h20oxgLfvEYb
gLoE5CaYXueUBrQKvUrYsEibB3WPMpL5ofQioMRNi/ua1eBHuBvsFdBoQLoazaVjl6PfaCKj3v5y
JzI4q66WqQBHKqLj7rcS6G5xiA8Mt8gOVWfxelQDk/D8XW1/ub8HUPg6oDIRQhtW0Gj1jzZ9GNfj
IBrX2ow0Ts7EXU6mg9grXnUSUGPc5WoaFHPmVskHFnidQf+ZqmFa/Dx/KuF3ZL/ppC5kZVE3KiVC
OJajkqB9GMIi7F5mYI6O4b/Zb9vOa75OyZfdFmVYlIw10+C3MIG1197Bkv3bdLrL2M1exIMXm0Hq
iTzOqhMazbXCYFnkxkoCqqGP1nczaFo0EwQAtZS7zQj2j/PfVWACGmfYc6zJKXjB0KGs3o1qdkxT
8c9LEOjjNyhkWtZpz2Y4ykEBxmPizvmhWQTqIRLCjnmqHTZqr0MCS+7T0k/L2UG07ydEOOog+lzs
d5zKSUByt7Al2d5bg/FS8fIg8eIrICkdI3R10zf97vzX2y7rn2gF05oTiRS8E1bGLkhGA9myQLK8
S4x9AfwKNv7Svq1vcuaaAAhEs0WUKW6PYp0I5wzdmDNbKSsYnXGcnrQdwDP8HHxaF6yz0B+wDems
KPKzgYhEdvs7DCS9m9eyoMsj8Dafec/JF+jSPkmxHYlBrJiGlTRjnU67ie3yGmxstxnpb2aVXrZL
JXrzWIr2LW6xgXFpW2D2UngY3SxHS79gi1Mt7noGPgr1JT/2iR8dzWDZNc/nb1rdjCFO5HE63Nty
l8U6ztn5eNU/ph/Gi0Kd9qZ7W67zB+t35ldXGWr9yuKkqwNYGHpjIBT9qG+nYxYIA6ktVVdkFbQ7
aHgAi5JzR2Ok5WCyRJmu9yZfoigysbgtvtK9wZNRDE9nR9TD3bppRTZlU7GwBwuG2z91Xa6b0cyB
px4MOQVCVJGDD9QY7mMy3IzIG3VteqUAYHasqhXo2Na3RwADCFqiqSiSc+m6AubtVW5kxDdT3PQe
XRu1c3U7tR96EFc54FWSd+evezMWPxXJXbdSLFa8MLVObWf9OflAhEfd1SicCuzBFTbysMcCnEhH
FKoym+XVGuR7IHgmQPf/Bk0PtOI2NwzIXfPpiNbArmzL/ajGsZOnc1AT9Q67SIJXZss9n8rkzloN
BnjuGYyUpTd+VI5v5aK86WV0K/imorNx7lmL1zFWFdZM2S8Axs1VZw4mX/VTEK6gkuWY3uzW2X7Y
mxfidY4tgzk9JBfpSWUC2Qb8hdG9kDJzlVwYTG4ZCGgvNZABgSPyG/dl0yx6bY04H1tzIMG6ywEb
aMIw6eMaZpcoKHhF0NxUxzgQ9ak2wyGQSjHiTfVzuPlP4wQBk7JEE47HArDVK3w02VG1I+Ff+Dai
t2cz4DuRx6dUxpz2ecpAUpI99g7uSm910JarsVoJahs3elaftVeB+myp6alIzuWV09xmKovV8/3y
BMAzGTRrQQYITjmQH8zn7kiexI52S21OhXIRWFE1tOvZIucylk6k/a5HER8YCxF4iwcLARIpkJqB
l48LIaoxHdthhgSVvKwLbKK7t5Ure73TlP/S+zBkQOODBtgGhjFngIMVU3VJkQd3eucuCXWm7jbp
MsHTvHVPoEvUNVlHng+u1D9VcU2k2ZJWhCVJix74qN23IEEfaScaRd+abAWtmUUAsA1QEePTh5+E
Hmkva9JEcyw37hc0xpRde8FgNVIxQOeG5/pDEuc8mn5Qe5pkWlD5g8/wBOGtbEwwsTlM3Wn2uZ9j
fqm5L11RB3zjY/4hmdOOtovnVVFwZaCkNS40U0k8oifDQ6nZmuDetjoPYB3C84qLI0Bd4p7ZZeyt
dkbhEf6L7aGngTw58eUC3HAwf4imFra6fozCRjext2SDPo0LJwqSNqs5QNrklvvVy70IfZXZVYPc
jwPR/M+GazbgFjXN1HXT+uaak4IYUiynWqCQnxp4NRvUg9UaC33kJTN9DaPzWOh0BA5rS2ss0Oma
QAsHhwsPJJW0dGmiAULTPdiJy4/SM2SglHv1iCZuFuZYFpBVB5QE6AQoT+KB7E35cCmotAFZ3+QJ
hHUQE9B4tVFsa5A7UiSSDhjAM6foohCMF7dSMb4muTALY36Yc2ig/jZNLKPZODffQQLZSyOBxZZd
rBLMD2B/DbVwuaxvqXBKecM7GzYALgBeriEo5X3nPE2AJYslnLCPfspTdVyrUcCbvfURT0Wwfz9x
MmtWlNZswMlooNixxmOpgJ49y99W9FRyNb6rIssT6M2WzZ+K5CyjX6oKUUSEfphTOIufK9f2BbZ7
XUCD7dd8lxsY1vv4OC/0s/D07dYQuzCKcIwq8gkFGZtGHxPc2gLg6GjJnqoWRqEY3rA+yZ3umP1b
LoeLfGnElicDIWaQTNcwr4zoRiH9oR5gxpKBZuWH1ZYf89g78Th7xXAwdfxVt++VfH5tI9GE21Ze
ht8L8yIgtmcpwp/3A+6+JlMNfCxi0MRrFhVfSE87ZZ8UZhN7OcWawE5ejbLcG4YxPxpSg3HDrs+6
h0Gp9IuqtuPBseWE/pwrO72jqin9nGateeylem4dYyzT2kHxZyhdWYqXt3TCOAktlsixx0wH6/hc
IO+f0ujZUvX+5fy1bPpkRmCL5w12/I1xvLHTesgXRp4e1g9sh34I6h8MmEMMw7/9KU9kMWs7UXWF
jGWZqpA1B5npDD90d3CH3/bH4CYPmgMYDR8Pn2fe1IWTJd7kxViwzKCWD/9qaZhFVpxCgkIDPOsI
pvHI826k6TJ5yZjL7nzdclV/3dkYmkhNZ9ozmCDRQ/tt1OwvQokvagcubEk63SztEtwZBo7aPljo
W+EDYHn3JbsjwKp0m8f2AqWMp6bfWWO42v5gObYnUmje+D9/BkAWZcMGJxZe9T8vYVZbyVxX0MPS
KfMnUgWrNV1H2JAUvE6b5zXR4pcV8IV8f51SS28tSYtRpvVl1zqgc1gHk+HpE3qbCKujHV4nzKdk
gQ3fU+37zKNRgOkf/7yGb50XZBpomNuslMNX+Ut1KXp51kGMmdXYMl2jQ981b6C8VwUH5t8K9mEt
MF0QpGYGHiYufUBWnXZJg2LtLFleb14vqjAB5EN5JgKkcqoNOjNTQ8Dx592NjdInw5oUUKEXKyxf
uyy0qksd9G1u5zG4GdMuHbnG1K1wmWXjdERh7RjAZdqy8pkfntju2CZ5ZUYgMk1L4wnjN2ikx+bv
81e1KQMxvYb4SUOEz1mImq3GOGVWHtYE1IMKQIrUWnBJG9pAFKJiORcMgPo3NqW4N7JM0kHjq8UX
CXmwS1/XBQ/6N5eKW4IMXJOBnpj67cUwtbLSAB5VhMVClSAa5BQr6cVwPQy0CQattr02LlK/GpIY
LXDU8+omwWAmzUVJ9Ia6EPwI1ApACfcdU7UdrRZUoFUdTh11lfgms0rUiomnzPumFk1HsxTl1J2y
U6NYCEZoBKTfAVVraTbBQt4XoaI0r4nagclU+TUN+h49MBEYJ0/QwMtirv1EGft6IfUy1eBqzaqf
g0IuNLlBYtv2F+hvj04h098rwiYFAxjjkj6f11I+YPsUDm4gCymoZah8XqFJ3WKDta0IewMTC8uw
vOWrVXnlVPjjUAHqJvVl2k3eeanf0hlOrMEhFrWlhLVyJlZKRgWzIgA9AHRJALSEi1VHRR7ebS+P
88NUqQHp4x+Fhfx71FtBkW3LRtWv0/PsAZiWmUezaQqQ8fVoS9XuGIkC/E21PRHB3W4UGXWu5Dip
pdGPSWmOUUYv82Z51fUSw/1EgN+3pbiazJiKgGaHBJf9nBNlsroBlgjO07BegfZC9N0k6W7bGAFp
BXq7dTC0tDGLLaMao/NPbxubSykTdoVAep+l0lllQDMNt30OvkDRc7SlpjBDRKwyEM4t3plK0Yoe
Ii3x/BKMBRXvFjBtsjaQ7WMpAXZ8EJTQN892Io595ZOvGFG1Ks2YfUUjjZ3Wxsh38pGu9UViz8c+
U/932l0Qx8mg18Sb/r1XYKqVHZWgDA/bQr1e+vSmqrrgvMVtPRUnIvgGcNSts1WYHahpLfmFYBpn
0tq7jojgKrcMytBlVjywMU/KI7kVmTGu+iihxysvoV5PfqmLHr0tDT8VwaWYnSYPCRkJmNVX4vZJ
72QyVoEk219AZn/+o22fhpVdUAkhhEeLkYDBLsst3IPaV7ZXVWW+07JiEpjsphQUGnWQFaq6znP5
yVMX42vhQO20gHyKuGsqKq5sfTMTsIQK6AmRV/FFRqWRWjqORh5W9jWdrxRlOtSSEVb/KxAkc+vE
ZkxpuqFbiK3+tBssLLVNUlFwkq3ZTTsryEWiC5AzfJy/ly1vgEjcBKmEjPo9fy/jmBHknGkRJu2o
OauRHzFWENhDHjAbjUzpclkkgbvbMiAoNephCkss+Q7qiM0WBiGPhxLwA2Bzcsq18ptU8v7HoyFj
hN+WTdTdCBjHuLi7z6sW40mkCDMzGJt1R20Z1KdIpyrDaWcgWsb27rzE72/xp0jA9KrY6gYWEXdp
2ZhnVUuSMizmunbiaJJ9KYvGPXgGsHs658ZPalR1oCl0uR/HmQZQMiMYZZQ6RjOOBDHtN1Vlv0a3
UZ8iBPksz6TckSSihWUiKxjTG8oWUqw8AfZlfV2kw+v5o39z80wWKm+KZYLwHKr7p7pK9VKUaTfX
YS7LzQUte+Og17p9ZZq97JorQbYeT6IplW+KxAnl/JeGL02tUUEcC8AMJzKM5tJuI8mnGC35cf58
IlHczdZgnWkJhSiDRm4sTwih0vIotXl4Xs7mnX19Rx5/MlOKUhrzpQzLNIpu0rgnj7ZZY2Kl01vZ
z6WqFjk0wcl4n9nIctzmiYG8P4uf16oAks1a92B2H0TIk6KzcfGblTWtSWoZoKdGF1QSiI+l29nQ
HaCE+Oe/okAbLS4f7vqlZyzbdZit1oXSDgddnR96S7scxuYql9L/T3HsWTqJcZTJbgclgfJXS/UE
vDK/0LQMs0bV9ZykAUa4Baufoitj/34iT9eHsqlACR+i+ndFI8tFqfPCVGfBsURi2H2eiJFKTK8u
8oiSV6xd1Yt52zCMLJCJxwJPzYznjxTxTzvmISXxCiapTVs4DwpNz3SQr0cy0B2npf45lePPWUse
wJ97IQ+i5FQkmfMgxpT1ha7KVajNReS0lva7k8GmEOsvOTj4nMjU92sXP+dqK1h3E31bzp+0aSWD
RxG2kBSSnzbtTpOwEZCL1hG/1xz+/LR8uzzXjX7I1xGzuCA8kCyHkY5qYbfH0J14VHH7a5o2yFN0
VuvgzG4dVQSSlV6FrTK9JwrWhGJLuy9AYOe1JpjX+tWqAQwlj6jh1+/nTf7bIIL5edIv4ZwRFpnV
zU2Lk+brTb3X0CIF+boBvPzr9Jrxyk07QgV6+w2ch5fJGaJilUVfr00ZTgfsLIH842MoPavBMPu8
a7z0ByaULUeaPR249kJ0S3ag71bzdWDOPI2ujvtkhu6uavfW1n3szOgnCo646bOJrKOtphjWN3Zs
3YgVIDeAixukq9qdbK3pgYCSZ8Ruq7zmTipREXTdlmVoqPFhi880NTBV/el1FGWNyzIaEEOR2um6
+iZSnqxFOEDJdJH/eidieAIVTSZ9ToyqChWtbx2pNHbqHP8iOkg9V+sH3qlwssd9GRXXVpEGyQhO
WUm6HIgtSIy2nqrT38FHqZlljqgZV2FcJ/FNFBvNrm2AIICIFuOTlFbuOBSzIDLcNJZTqdxT3PXx
ioqxWoWTm6+ApNizkVWKopg7qrdYh5iBEyiaMNvS11OZnHeYuiqStAYnNWSiXTa21j1ZZBRtTn5L
aOAGTqWwX3HyaK3A50uSCGmzFv2gGQ2WaXQwr+EoDfamjAWLjYrgNRZJ5JxAmnaVXOhpFRbJWHnF
VFDPxB7bYDTX3To9qVLduEsr7c77O4GZfA4In5yzXtOpqslSobRfBMraM/V8qFQRjrfo0vi4viyt
VTc6qOfyFlPXdLswAqVqAwI3CRt74bRn1ACiasG3CRvmWE9vkXuXq57K+lhA7IgM3FmHZHIB/wC0
QbBJr4YMMvuu3lETO4WS/miOIhR/0ak5H2Sl6jjkMTJUSluHGpaL2PH/z+55DCRVW7GWuWbQGivC
PK+lS8tNOy4gXRyi/naYI4KNwep/HcT667siv8BgiKyCH4CzDqKgm2DiuyYZFqPx8fbJ2BxnMlHB
8baN4ksQd4FmQ/HOGyh7pws6+RK5wF7pszq31K/q6KXL1LfGtMPzJoHi7KZT/5LK3ZtipIWelzD+
eIpM0zG68tnC5NkD0CfU16QzBg85ae0tILtx5aqBO0jRwT+CLVAN0qIiIUVv0iEJ6Twzm6rbIos+
VsmYPS1SMZI0LqG1kLexTMpXNV9BK2jZ+eAr43AlN7HkTYv0agzFUyMvhzJTbsxI8nSzvSTKcrlG
WjBUlXoYaItgOoMoRXLquD0CwAkQe/p0MUjS61jE4NiUsQfajsDSxBY9W22siFPE9SEuATbaJd5a
9Z1TJZ1L8L9iN9IIqrZKXGXtBq/Nhh1tqeSsC32rtPpSVuYHVal8PSt3ZpXuqQzcVM3AtoWttc4c
JWG3pkE6ZTsjiZ+JVlxibgoEikbllIYdJmYaNFMpY3x12s1xvbOLLCRLvQIfDINaZXkwl+Ghj619
s2rYAzUOuQS4x7X1pLIJS5veFOsYYPjjIOVZWA7pHpMT4WQChSlriLfKeH2buKqdpseGqUZfzM6W
0RI2H9NxuDbMyE3q6ReKDyWAQ7RjSnNMwLXFK0ma2Ucl5mdvaoduXUpXW/MDbn8OSqP6lSorYO6w
pe/EXXZHl6HBlm5pPi/9FO3avt5nKgDaksRyKz0dvSW3bA/ArvfrCmCmKNpP1byviRbO1IrC2VJL
X2qs3WAYV7OGUMHqbudpJDelGpP/R9p1LVWObNkvUoS8eZU9Du8KXhQUBfIu5fX1s5KeaUSie3K6
70sRFUSwlWab3GYt3CSMtg7JPDtzPun2EGaxDVDoG4EIuCup5EhmRx4wHOUPvRzbkZCVjlwgCrYq
XXXVKr0dJmGyW8NY7GZZOrdaelyNvHuLTctwzVZKXQCKFQ4qeiQwVEE7hiqu9zxjFqjPhNStJ0Bb
W5oS+WUnkau8kBdnNOkIv5QBpDXpLV9L68QtoghLrJoQkUXWgPehrN67PMG8hiAcdTE7TFLf2mM9
+GmsP5Va7g3heCyK+DmXsj2Bx9bMRnIjzTCvm3JwxqSxTSm+wH096d0UWKpwi9xxNGPeKxyI0+Cp
8KilJOrdPF7UK1QeNdnX6niRbdAFy49jVCpGgP4PsNlWCy71OBO7G5p9UxnHUqKTyQYgCzXZTUU0
55kESYPRBFpzkt4T0LnZQ9te5LUCjtqRxKhBd42dST2wgEPSOJU5v7RZobkw5/dtkQEbVjZUrxIh
RLOsVzMGtoKBcOQFHvzNWvr7tBAA9i9YZmUXI5ruszFRwKPQonqXWGjDySVHTSz0QSXL0dLm8kIs
hugQgTnLnkygG6bqXpus/ZgNpRuqUSMhnU6AxFFnmAQyZrTtN92rMk9I5WCOzEetrLYnI07dxczB
vS5XwEebZQNT98l8SQqjcGvRurMyOfL0OjT2qa5nSJVaSNePo+aNbVpfqrFq7oal+FUZYeb0fRTf
66RD3rY37BEIR/toAOmT0nXVQcoGFJUUPzKlW/DhXUpFON5UmUH2kbIYXkIUDTSeQLPIK/OgGFGQ
Khjfyyv1NBKQSC3RXY/hVfe82f6BYffplDRae7dQJsZkzXenVI6i1QsZAijKtWB+FDc68F+A1gYo
Fgyy4OlIR6g8C/O5lDeHh8a56etX0hmfAYbzTCnntA0A2mebUe0s1cxZ4dYjSvkSwfp6CQahBhZo
hSKldNAGcjCq5Whq5b2BVrbzm8kTxTwnLAw5Y6y0bYIIdnKJrmc0erb5qdA4dbbNZ8tqScwDosc8
aVVOeRvgEWEblbZXzQF+/nWGZ6sknmf/gfj8eUUMUURHq4YmcrbBBaXYJIx65PLB7XK7lNOhyYqr
OqSWSzR+pU6aJ3sJ7TVliHksIbuUY8XXcsHJIyTjFt2Do6ycWowe0P2R7s9v+fZjCo0pIkaiUMBl
G8Ymo9QQtJnocFA/JuU67m70sfDNWvJJknuCfF9GxCFj5DfR5JsAtjfUu/OfsHnqqy9gTiMtjdjK
SnyBXh5FrbHR32wTeQ/DwLlem6+OlSDlu6qK2Rx1CMRRqcaMflO7U/NE0EJ1fjWbZRRF/TuMY5Pg
HeC9UyVH8DiCUDXNTxTvzXAkDbwrIwHrE2+obXNVqoVCG1qHRRTgv69qrizwjybQT1JcdctRQC3X
7ErOM3FTY1ZC6BmuHmzKkJp5EkFIaABbo5sIsa2mRk1GGANRGK6iKrk9v4+blm0lkX7RSmIepwOm
o7M2GMQM6BitstfNjlNx/TGP89eL4mvvGOONOpjaZH2Mth68x2z5sV+corWV07ILT/UHxm7NGEgA
vBPbvPCrpTFGm1QJRtnHEbmvRgYzRN9dqAKZ7MXKD3LZ8sjyOPeDbbFpMw1OtaJGNXyKE2TdXwYe
eMOmiC97yqZOVbUbEm1EQkYzKinQeqGwlykXDkUz9f75a7F9ZCtZ9N6s7kWJabQoTHLUXzHC2QDL
26MA28WpBxKp6I7/D/IA3uoYBeuUeNYJmp8COU92MR4f6OIzD4PASzFtprtXnpbNioixUYZJhqyI
0dWdLUmxH4vzU1Mqv1H69jNLP6hjfdTy9E4tuyMKDRy3uO0LVnvL6FxTJ6lhzFAHimJHQlt/xKhY
AByce+2RHPgII5tWZWWQmbMUE0GdS8NCkTu+kBvBDlvAL+ivcogGBT4ZO/UjP5KmK2nMOZpiP8pi
AfM/YTKV8illk93tQE7lGe/geeA4m037tZLGWEzk1UZiNgSmpVEcpa+8OuQlQjftyEoEc1yDJkfT
LGNBqbGbYTdqhOgiyEXwHnLPa92mCqwkMXYSj3190LKoDIzstcMDUB2vKy7LDG/HGLMYNUZIrAHL
KbUPCwPDQslxKduJua9lsM1PJAREWw1M0kCXDiM6CpLpFRjvjtDgAY8USUyIm1aZXxe84RTO/rFg
s7UwdN3SYmlZ+TFo+xTJF0V7On9G25ZxtTomjlKLvkbzLbSJUtUDKcKRwPWGwBHG2MHAhQW8cGGv
8tzLdryzEstGVYAGA5MmGjWk5KEGWw/Sc+5i+CM4KA/DC+hXeWHc5kJNUIQjx4oEqqYw9z5P4ziZ
dDSqdK4aO5VuZ7v0imJDVoM99rT/3rOu/40+o93Y1ERM8QNZl7EelaYM+TAmZbAYia32lp1h/Jpz
gnSrWAu1lsHYjII2OskmZPQxYKVET40oPkPojPUnJ2OIlsfMM/7NC2AtldlOdIoNadhBanyaASru
aLvmHZ02NgX00RKHH7FuKfpaIGNNjLquAREJgYgpnUW7GY2b8xu5pW5rAYwlyY25zYwCAurwNcyP
pvzWgNH5vIxNZ7kSwsZVQ18LsxpBSH4iiY0sOGZp7SgDB3h2KvbEwsbxsCQ2bz7eaEiGGbIiI3/2
PfiRwgSgA5lARyWWX7iHgEjJgEwuONIM4kozsSk2OdIgnKVuHdhaLHNgdSqVVh6F6F1+oFCztS89
xWDkzk4YcHG6Cz6PytYBrgUyByiRuRDiChoeDg/C+K6g/V1K/imrGQ3+v4RYn/n4VSRpGGYWi4hV
g0I/jg0wKsIXrXtZSk7z1Q+0G1YOk9UgGGMw8wK7h6hqtpFmBsqAXjr9ZXKYCnvA6H/kDBZK/Lnw
b+7oeomsS2inWM5MLDGFaldgrvXTK8vpvMTaK4AeT1yubaYnw5qwtUTGG+hdWiiphJMryewkACXN
w/5GXgDVryoHmfYPAs3oXdbiY6zJj62k7JqBJpMFTK7oAOBsstyeMXVgK/lwiCzi1Vnr/VfXGRMz
37VIRzUis0x84+jMsy35kWY3DibEnbhwgRppm79Bjsoj1tjMAq13hnEgGK7JhZLgGnSulSM1EDug
KGkctLIr9psegyMIuJ/EoVnCEinVZ86iN3yLLmMICTAbhojmVcZ0FMK8oG8+LQO9dsAz5SpAZo8c
THMB58kG9gQKQEfuBdyIUCEUU4iYGVLBMsCsuRcsC5qc4TaI+l0+5A9lLDxjWuGQg+DjX1ipb8IY
7ynL4mBUI1ZIEy9ottJ20yfh9uKoYHsD0xt4RJPf57d1w1B9k8ns6hCmURiVchMUwl1fFXa+vJq8
bqsfqDowIN+EMOYXldCM9AoWloKCA4lRAE7Gjq47lRO6NSBhsx2wmwSHX8nesPvfBDNmOCeRlZMY
gnFykXxSufgrnO1jG7wStMKbigwB6uy0hk251vrhE3/sDV3dlBixxDPtX/nR9cJY5mDZaPIMzhT3
8pcO5tP+BeDwTm5ABxeH2Mq75U48/aM3gTGMOiAi4HFAmWWgXZ0xOlm/WPOYlwHF8KSvzx4YN+In
qwvmZSjjU5t4KCwFqF/yYtetWOWbcEY1gBNvdiASwj7XDuB7VVC4UE74FNcIoEym6ohPvCTXVqzy
TSajGmYb10Y7FmUw+VPuiw5ok3MMQmeODFpZW3J0bcdnV9y6UOtdZlTFqgprMak+JuLLhD7nTH9U
Q07341bj3LeVMWqRZtUgTSVWphrYTRmcNNnFAGyriVLioCTmzG7/B5jcqQcoZ+6+bhny1RLZR6xc
SeKSiZC+DHc0GsvfUmxrXwNAbT9X2Fh1x3sibJnxtUgmgingkAETUOL5382XapE+VhI5ZSVxG6Pm
6QlveUzIUtcoo5sVlpf3AMIovL/8VCx+Bkp4xuaetef6qU0Tu14h/apVLEgaOR81DVINCQEBIBrg
i98oIqD4p3cVJ50RLfVoWXDPu48fBEvUtK/lMqGIWZdir/aQG6IS7/xa3FpCTAB2Jy9CDwJon9CC
KbuguYJ1Dx1S8nwmb7cZq5QqlaWUGgzDZ1RQeG1FowLsduJQaqfP3S64odCGXzFEOtqBCRqMDf6A
zKnLMRsNlEjAD+DKul26yu8kUAygUlHEySXDvHxh8IJheksZC/xNKrPXA6q3UBtIFQ/TCaaXdhMX
J9UnCPw83oD+lvnDLB9lVtIxM/Zj7HsccqLVE3RmsP6XNSx7KVASriqkYyJH3/2rHsVvIhkrT3RV
jGZ6iVGztdP0OatU3h5unRxCORVPJwngUWwWBOPrc6VJWJWeu9T4aG2ASvctvS0FWn8Kv3NKzK9x
xG5YdWMtlV2YYqC/t6zKoOo7e46eMu22NnlCtmzANymMw2pawK8UAPMIVM0GOqQdVg4YmgEGTA8M
9GrIn83o6XV46rARGXyTy/gs8KNK1ixidX09HIsJet+FOzUTr0ZJccyq8zg2Z0PnDR0TXhTzDrNV
7MyMiUgSU7yQFysOUHl2QOJ0Q9e8x8zC7CqvdcDVBeoQWc1bS2Rt+kIGVeqws5hdA+hmDXieClEQ
mtvv9D+iZdcl+FhhYeddeNldcDkveQumv18ZdzDzAM0mQ6O7QbzZCQ1XQIPMgTx1IBfYAT0j8bqA
5zI3FWW1yYyxwXsW0wRJXQZtfjBigKPoXHu2eW9WIhjbrcV6JIJYG1muHOeo9M5wBV6BwCzt9j0L
VPA1gGU3RRcNSL3lgqOSW57r2y1idDJL43yMBkiXMO1tOgRPWt9CDgxYug3eJZ1d5T4Gc3t8g2wL
vcsf2Ni0CppqyBRS/ScUmjCGPTEHbHGpRWDdSNxBm5xE5a10I/jBQv8Ww+b5Oj1e2oWOScRF7gqa
YMM27npTR/sckEw5urnlo8DDh5lpmFdDNZnQsuusVEHDRRlY4UttfAjJi9qclvgqV5/15iHSfsvk
fo4t97zYzZ38kso+w2QzIsBcwxKB1guffxEav0Xr/ryMzW1cyWBiyKq1+rJUsbJIxBZqlzG5VuZ9
N3FqmJt6txLDmJp2KiOUDLCUIXoMyWHOeW6CJ4AxJmhq1AZlggDTaOxROnWj6JzfqU29Xi2BfsHK
XNWN1apKprdBO2IIZ/69aKYtmbHXL+o+s7g5ws0rZ8rIIlCoCADDfRfXh+g61YwGrR0X2W0NKr0a
E/S2bIswGzxXtxkVwVljvB2Daeg5YnwsIUAZGXtSBfINfQVrx+whinbiH+BTAXKbBApa5dXg/H5u
3by1TMa/TkNZjEoKmYVS2ejdNlAjGtqPbv7HiAS0J321OEZ556mfqzyDoHJSMXQT2h1wNzo584Ql
dc+v6ScOFZVlYmCZwrdpQLz6fmpCN+tpj2AskMb0vsqVZ1EawGue72PLsJXhfSl6txIrO83lN2JZ
Hsa5byMltvsCE82JZpeddTG1CEYLudiFg4SJYBBptyPnLm9py/ozGS9R16IWGxEmsEwZfW7LYicm
rwC5pS5rEcyVGqOlSkDkgZ2IgNdugHkoewNaKwicJnRf85LHvAUxl0kbrMGY0DQX1FbsiKCbSobo
3ziB9YqYe5QgU6ToC9ppyqz4E5aGl5PW1/vTYuhurC+Xk4GEtR695jPQ5AqJc7U21eXrZhkMJA8A
zuDVCaT3NcrhRu5U6JVWELeRitN+xdlLg3EJuRp3CtBMkSFqbvpId0FNwVnLVkvNWk0Mxh10kSqZ
VY/jkrogVx9MRCRlO9pT/SS3ADzE/yyMTAj7vuD5VN7iGLNqRaKBngkMOObCDJhugO/8mwLWt8XR
T1g5Cmsy60HOcfNLqblI4baV+0Wd9mPHA43hXQnG2IRdlQIiDoLq3PAnRM/DKLs1UkC66Z+3azxJ
9PerJbVpU5Z9ifPqyZ8qfenxFGuAJdZPb+flbEU8IKgF5pMMVLYfgPFKWY+mQu9FRjJbNk6F8dvi
Xe+trCvOB9AVcK4S8JGY+40nK14BkYY5MFAt2g0s0wEJe0/AqIVrPIK7OuDykNJbxb601iKZ+54M
WdMjH1EBTwt4jOGH6oEmyhHvYKwUp3CjO25qeXsnvxbJ3HOg1sToQYLE0RGuJrd1alAL3ND+gdnX
PuY7SnA8PJ8/vU8W+nPLZG6+puZjpk0QqgYScQ2kzd1pcY0nIEs7muHIPVZLUN7MnYIAjtURTKRc
8Hw/civyG8vHlK+qKYoJ3Mkfvd3AvMskTIlBNd4KFPN0OwFVaei2PoYnPvoWDGS07MTb9Q01+SaV
WT+Gk4yi0gB3ORJ/UR8sMEtUw2Ur5jxXtGHFvgliNH8BWJlUNFie0KJ6bPVBn38UGK2Iktzu8ksz
PZXiLxmTG0s2Bkn1AqImO+p57WdbQxaA20E3LkXjA1gko0lDqYlxGStNIF3pgSKDuwSMvi7AZjub
7KwXI8iuNUxZJFfJL3kHCLnd+fu2dchosQTEL+QjwmNCjCwpiBC3gKxYcsyOY/Qo6wS3D+/PS9na
67UUJrRYwqqb1R5SRDW7UEp1P9cTL0Td0hxTAVA5wPzQO/UDzD6vcxG8toBuKBNbee5cyV+uyj1q
GIfiPfPQuSV+UhGAd9aVT6AIAPcCT2c2ArZvn8DYeAJCiT6mSCpWikRz3DQPiDQWTAJa171Z3McE
Q0znd3bz/DTg4EmWjBIcO4AhgFU4LAnwb6Q5T+1FqtHmrYeIOWQeJMdWEtFEPP63KEYztRhsHVPZ
dQESJJG9gCtPAaqo2S2nJF6um0Z8LvPWb+obUU2eSPe86B8m+R1a6VUkqjzMQe7XMOqbd/lM/VMd
IA5e/NlTXECaC7+bwPIozRGK4vH8/2AO3LzJq01gTlgkGQmnHPstdkDHXQyMbv1jsDRQGKz3mVHJ
vq1jk8hYmdW0mAwEsLb457+7NIw6Amm4n8MWEsTlyrQ+1PBCKHi5pa3eoG/LYEJ9Ie+Ayyhjp9Sg
uB0G9P+7pR6gf94Cnx5YTZ0us1sT6Le/+N3Xm1YVeLsUzhiwVz+woieil0iutbirSuVNouSW2uuI
7rFwHC/zOb5NVNlrWyVIrcsBXLqANbcrDdhRzWWHd3omTXaPAVwjk6FNyPcVvEH2LS+HRjcTkHs6
DCNr9etiMqIO0LJB02GUrkSgFr0J44NaN875o968rytBTNRUZ3XU6wIE9RjKNKPXwbI4Fmgr8YHm
m6+1MGFSTcZCH0eIiE/WlewAQsKJca7PnS3cDLfkPX/gtWLxFkV/vwqlrUlXBHWCxCUvAUCE4aB6
4TzgtiLcb6ti7UuIvrk0hIw6CrqysUU0NlfDVYPh8BZUuWbx3EnXanVbtMIuXipbLyv3/NHx7ghj
aoZx6qeqxBdkUfreG+BBwkTxouaXI7q6zova9CIG+kbwYqBJZ0ZXNaJHTWPGTTDNPQAUy5uykQ/C
HL+dF7NttL/ksAV+LVREkCfgwaqTxGmMSwvgOIXReNP8Fo3oLs17dylT8Cj7S129CUKEcCQ5hskr
oPe989+ybSJW38IEXgIZl1kBQRPgziU/fxYfcnc6Zt78knjDrvUX56SDcyuQd2Wg/Dkve6tbH1v9
936zNI6yOhX1DG7CYJGmIJduU+NXNR/0JXYxp2JHynVSt3YBUK/zcqldZ94W38Qymgo0r1FMZgF2
vwJ5klslsuYqVhUGoamWrjpHRWf35gIshK5dgvOyt3X2a8mMzjYtRuyjQoOtr5MngJb9EhqNc6S8
5TEqC95W4LsVahcUqHwn0WWLJvNyVp1o7ndVUziA7eBI5B4ko6OZrpDS0pYO3byJUzYPYKWzlV4L
ZMG67JrOqRojkATR7dLH89u5NZvw7SyZKGFZZkCwDCaw2U71HrPzwWBrF8oBWTswQfBIaqn+n7s4
TMAgGSMQDnXo7aIPXplg7ELokVLtd810bZSFrYESXk/uOUvcQA35tkTGKum5EYa6LOM8w+GQtJGt
qJEt17eT0Z3SJtkBKQSAobNntk/nJdO9O7NclckTxl1jmpHZQ3ABoA2U4RQh8iNB8DGn6ghx7Z8X
9/PeAg4V7SI6OJZAFaAyatmFk2woZt0HYaEMN3GiRIdwGRvXGK0ngE89yF19JWgmlyKd3V9EHya4
GykmqmJpeDFhG1ZutEQ/s5aMNfgbHeLS6vUf9ZVSWFEKNSEY7ycPLTM3i4vhPMcAx1Vid8cJgKG2
6kn2YmcgNRVuxtAGN+FDcRWlqKzUF/lF7PGeVTK7Q+yXMjehHxc0wMYVeIR/5fvubXBFb9mnKO2D
5N6d3ymlXuxql7ThHGiBoIyq/OokBLlXR47lclub6IGs78f3z9HZ9vqlECc51EqQmT3G18lu2XW7
0F8Oi6OD0iHyuVV+6op+yENVBLk2wC9hROL7QY2m1CqV2mDyCJ1UtEM2uUkCGBYvu+Jt9Y+w/XNt
K1mMnR6qbpq0OpR81Oq8cqoxpq/apZI7hvC8DEA9CdFRYCA9VWGOXRSDpmlQDMqBBYJ53/op7LjT
KNRsn1s9Y9ZzXSlmfcbhj458SG6TI5JRDm31b0/tniJQ8LEnqNk+J5Ix6zIJSUEaHPC8mId+fCJt
aucRrM34fF71Wa/I7jZjxWcRnGcjsUTf0F8r5WQub+f/Pm/vGBUfW5Ip4oKFAOXjKVaMk2FZGACo
qv15OazFZNfBKKhkNkXdqrPkx3L4jNZYYDrciJLli0vjTBYvNudI0xn7DACwcFZEGC5K66xgaH9f
uqnbobyb3Y++6E+HFtM74o6nHJtm6Es32Fdbtcy6lAq4iZ05X895/Tgvghup8Lx9eTlXgu6WOQ92
ke7cmauoMw84q67MRZAhM91Xlz2o08D3dNkFvKXxxDAmRpJJ2UzUF1i9AYiOQXxCtvDQY5JEGbWd
WaBlVV6afWfKHOfHE8zYm7iuDAXkWgYIs5NdE5DdjKllPtvrj6Ye5oayVeXW0MxKy7GPAL1CX3x3
am9RnQdJ6Q2oMVzjkBG3PaU7ciN39tjZXBvO0USdMSnAzTOrpsYGywGe4Nab5ks7wUGfVtD0Tv4q
eZTur+D0c/OEMuaFlCZIkYHlCRyy1G7C+M7s9l2sXp9X/h9vZXZvGSujqtFgRo0ggZMMdHFgcz+G
pwFeuPRKuN88s/vdeYk8RWTMTVrMgPvuIFDS0FDcotlvus6I5tctWECUKpiG2jkvkWNy2NJxls+A
vxHhFhcie5L4OKW1qwEJFOhNQYOW6vPSeDvK1o9jxUwwoAmtUINuAJd3juaVBB1nmCdDkOXkDg9t
6UcWhzlDtpysxZnY6NpnjJFcKovf/aE94mjd9o3+hGSql3OpTHl7ytgcDYc4qQNEVujNIuJbrT2H
5knpXhO8nM5vKEcRDMbKpJUwFzgyWNF6mN2uyH0S1zdLkr+el/Mjw8FuI/2QVUytSmkklQYE0UZb
GqWiZlihNmphHAWzE9fIcoAT1jsvlbeRjG0plwIF35b6pQX0LQTgaxfgV7M7+UZAOuG8LN5OMiYl
mxJLkE0aUfSR30NYm4iB1o2cJW3HoeDDkS1RAW0o2041kaYCndPnfZxccj/9IX9KMGgbl60bXaPv
YN6DMiKMbF798cfD+vMEFTTMo40fXcRs09ikaWY2pzIePBm5zgXtHnO0BOzgzWMqy24nmZONVvSr
ZcKlXcTQXWpyJ5Xc/ONmZGgp4N3VQMaHqcbvFwnollVeJBL84k32CqBLt7yL78AEc4oXW/GIg2eG
e/5keRKZSEMHL8sMuFPDj4voz2Tlsz0I8915GZvefrW5jB7KyYgphUz8tGv73Acynx/v0gNPIbbV
cCWHUUMcbjl2nfLXm6F/nC9SHzHpTr6i41mVX5T/pgPw8+aoqMPh8qj4h1GNxio6mUSfQinleu4u
u+Khs3PbwktUPBrXXKNNLeSP4HAlkXG8OcAyFwIoUgQ10a508yvzT7LH0MktLXKGDia/zx/fBiMo
UgYrgYzjTaJ+HBrATILlvf8AR6S3HHuAYoyB1eIFrtxeax6clDsE87HyW9Bgoxp7U1/shD/nP+TH
oNr3vf454Y5ZqgHw6AYlAz1ImBYrLoEY4MS+5g2/Dac4ASky32V30p4j+PyWg1nxu15mZapmUQi9
JK6JWePigGkNlOo9OvlS3kSxLXACZGq8//MZWyKjlkbadbqZQ2AmXsjDvZQqjqw1jjy+n1/Zj4Q4
u6V05SvXBZUpW0Ew6Zam1+gjdQfZllxph/Gl33j7Zo4WgNm1tIUDANAPwJlzzn/Adoj+9+X6Mbxe
NVIJ3F2sVA4wuX7UkFgZL4BXdl3uaLm+uirfO/QX0e4ihXOsmwHlSjRjLwApTzoxxXXqliclkXcT
wCcAidWgPiEJl2Il8Na6aWxXAhmXXY8FgHCLCPDGiZ20tuwRxAnB2LnyHZ1Zlx4m1RbcTOQo8Kb9
XYllTBQoVnp5ieDc4r15aANz3/vWgU80zlsdY5fEVMdU9zhCTJjdVdYc5ErPM368I2NMEXBspVKL
sZQpWq71qMI0ddPtTSFZbD1GX3nTIQVogT3z/C390Z7MqMlnSWClJjX5P30cb4pHZIduMTblJoEq
2eRoAPTCgDEo7hUv9uQd2swvlhQDa5yP2Az4vo7xszd09Q0CnuJGA/ZXP4nxriuOmExZpt9D+2LF
j+eXyznJz2hpJUmWBLluQFPmj8qNKX0Yw835v/8DO4LdTsbqCE2yCAXGyv3iw3iDGtwliJbLo3Cp
32PgWAlA1+Wov3W0WE82b3CDavUZ0/r5JlotTkvkdIhA8efrgnojaUZnd2Xi6U3OMeHbMeXqvBjz
UrUkr+cOYc8c1PtlHx1UtznRCSbEcdxJBI5ifEbWq1WRLk6AMzwgxhpori8r/MyYLwfJvDMsAKNI
8gHcX975Y+RdSMauFLE8h2YD+2l1BL0MBiDeAzN5i8RHVDI4gJ0cG8bCEhMgTwv1jMuPt/FeQu59
9lWfn+zj3XzGvpAoxdyAADE56GucVAKMTafwmta2n92aLoLCRaMcxMz1n9puqBdg6/r5KbrNdj7g
qx35qto/axgaHI9c67VZ81nJo6teXY5FnCslHCBv+kVH2jqfUpsjewpM58YlrzF+ti4l+q789IWX
ZNzUt5VwRg2ioQePMijefSl+bcWjLgChe3f+Im4HhisZjGM1h3aQQW1MI38td+rTcIoRF5r74bDc
YkYSoenkoWhw4K3tRyn405CtBDMqUC7NYlgp7gst0nT7JvgLgFHmZqF/dP6zkhjvqplx3MkqzJYc
hAEdaxoOVkDTQnxbwt1ORgumqtKyeMR9Wd76D+XuEwWPgnLtskBAiPSaXeMh7gj8Gtum+n1tJ1uD
LXWQGYKPBomUu+JScseLxCuc5XZygDV8jy6Ca94A16ZZWQlkA3sMAfQt8hA+Koz77EBPL97JR17D
7XZiYyWHiefDUQb1dowL2npmIN2l+/gPrV8WF+qzdpE+mr/Co/jElUr/6g9Xt5LK2Jm2bGq1GbGd
5Fd56vYKzKb10LtCADsT8KwM7+wYIyPQGLNFudsnZfFe6+quBQf9eT3nmBJ2Wh8tknqYK1iPkWjo
dxDD1lEbCexClZJyvPemqFUmhtk6ojZiDLhGqJt0MPPLKjxMMycK2nSfq9NhjNYy9LPRlQRB0JBf
VAo6AXSk77TxEBfaAZQ6z+c3j3fVGVM1D2kjRGDaggcFJQhqSsRTfb6h2r4GlibpSKShSs5oFB6T
Tdsice6b1Wyr9QvQoM+vgyeAUaWxS8PMqCfDDyvQulad4oZz8nBexnaAqn2tgjl+AMRmiprAaeUi
HmuWPcm/28y6iAXtJKuvVn+wLMHNAVBohi9ZUn908n2dEVsknSMY0y4C+FNV8goEm3dy9VGMhmXp
HC/9ggdWu/SNk+iVj73GlKRZcypIm8HkShD9kFW8IBjd2EoNfWlYpRtlC8DcZusEAKRDXYQuYiRA
y6Yf57ec3vaftuprxxltwN2XxmGBzCEq97oy7eepLZxySp7lSfh1XtZ/cHBfwhhdGIaeLJmAndTu
gEv6WPsAqRFuw3v1Ln+UHPRTVXftE68BkHdxGQ9O5irMJwkXl1iYNsm0/LkA1eR/uTLGdWO2vw3L
DBd36e3ONX5JmGACz/ce0FgIhhzVz3yAUR/52Gqcy8m+kLVOI3FcQbAyPSWm4ZbWKYz/6bD6X0HQ
3+fGPoHFLAuVKMMWmiqS8KYe5ejzW/acPeQcFPv8rQA4KGE+iGb7JpemdOM79LsIzoAGKeUhv9Ce
eWHIf3gRfC2MsTdy1MiKif5wxJH1SbuTfi2DrSBALxzz1Mh2ir5N/59CerCbyZiT1iqXeKCGtAQr
mKQhJrA8zk5SY39GqT8z9itDYsg1GvUtOIPwgtyjj+GCeNV95YrIcvG2cDtL/WW02Bdwm3aLoLQw
IJqtB82r6s0HsgeZlAdsuBfjdthNhmMEsJn7dme5sQcGECSrEUFzIyGeKjDWRRbKnOTUeYzxDfBO
jkpXAgN0Cc5vLsdgsi/iUm1BZG5hvXMSB/2cupJYHDuApBQRLxiiH3zuGBmjstR9pwwNbooVas/L
Ip1SDOiRsnfBtfyESQxOYMRZ2WfOenVrMiKpspDDOmdD9SdR+6swDl/asAb1UMHj5OW4us/E30qW
kOZWS+hZEbBWpLKbDWimBfFTLB3qfPBUM+SEL//hyfi3qn9OtK0kRuqUJC1N49EnY7KTduq+2GP8
OOCG/5t2DE8mPK4tS1V05tjiqhdLmSZkQeUEyhGUhxD3JQFwsG9Atregnsh/wn3iPv64K19C2Z4J
XQDiXVnTpLqf3kun+QGowDsK4IOmwtsYWVN9v1wuFN35WL4DrdUXDlrmCtfC/b9Qj9V3MHEoUVsx
zGpsc7Jc6dql1GFimVyFMKbn5WzqxkoOE47qUzvHJfqn/GZQW3sQi8skb0snGnufLJUnktg5L3C7
YrKSyPiKSCzyCAOzhu8qkt3OdvbRnRSUHeujheI07YXdNb96v9oPQcwtsm7qy0o44zSsDgCxIbU6
WnMTR6cuRY2I6G6vIdmSmeCDezu/Ws4dNphQtCi6LOppPJNp2a2k5ZkTWTJvhoAnhIk9ExAMC7MF
RekE0xuNVy3klWB+zKl+OtvVvjE+QQKncdrTGqq16z3ddNCU4k52ErSAz468+LcRoMIHXxQ66lH3
qWb+03Z+9guY8HNMa1nsaBXIkk/x/C6ooq1mRynT4fdnQDE+R6bMuaq8fWUMkFKN0ZTJ2Fei6hiv
xkDeP2ZuZVbFslPJQySYdYuSGqlGu88Uu08LwGFMtrbcKEnmn7+N23mcr2NkGzQSsc7UycQjmrL1
SCfwiz/XfuRFFxTYUsGzIb0p37lZxk2HuJLK2Jgpm7pFolWvHvis+XVzoMCz+RVtMKIN4eQie0t8
bmWWJ5WxM8simibyOAi2L2jzJJ2mtpyiwaUVvB54AJFj/i7feQjU/0Pade3IbivbLxKgHF4VWx0n
pxdhdlLOWV9/F9u4Hm1au2n4PNiwMUCXSBarihXWYthTnTIwYPPJOkGGgcHYWOv0YfnZi7JXF/27
ki2eyGespiOGktKY3voS86GeYXMVpdjPi+jO7fDjttqwRFD2ZZEDNA/MJJ9aPXXScz+83f797Zhi
pSCUdTGkTlNqkhgz5se5DG0Z8L1c82Ck/dHIvue96kbao1KwyLZZ66JMihZmQTkRk6LwqRfKEaaW
w+Dx9tpYMigbkrdGtKgkXOLqBC61bFVTVdWft4Vst0F8bSCNGDd3St90BXwq143hSwi+CisQldnR
5jS0wiyNLK4B6JVR1xWwVdJQB/WBlqhocy9F2+gwwmh0QDAHED/npwnIM5J4Sl+GZBqOmBmPbFDN
SU5dZurl9odv94yu8pRk+1bRpI5hRkHnoFq1A4qrp8oFzDjYw0hpoPFil/XK2nzarMRR7hgDuEqj
AVzQ5VvdLReAnOmBm8+soIolhrowQqgJpQ5JboVWIykxdW2fde+MrdvUrNVaqEujz0GpCWGNjMVF
wCPK+svAqRhgnl6iHZhHmNSGzNOiLkxpxFISAigR7mOwFdDyAfTeS63KKX19V8nmf8rJr5ZIXZ50
CrhKxDiiW2nxq2xMT9qILCVjH4kf+EfE/yWEvjtGq0RzMGBRigk0Ug9e/pJbMeiLBGv22TW3TQex
EkcF9pXRhHOUodI9jPoR9lolbNyqPUb5d07r77Q6eWYscLN8upJIud8RvMmZFGMXubZ0dbwoxBPf
fYwzet+kxJpKX+keOowt3xbLUE+6JVUMs1ASQaHkLssdOK3NmP92W8C211iti7IdchYLUt9hXfy+
89vnyP5eHqNDsmeiODGus0FZjXEe5nycoCFk6nrxSSyR/pzvJA9AkE6xT8G76bB69ljbR5uQqdHn
JcP2Rch4lt8NgZWL3E4ir7aPsh9Jowigb4b3Ez/Cl9lKfszn2DEe5Ce8cPfF52wnO7D92Or59rFt
hmUrsZQNwQR12fF6RQosnZ0qlaUFmFOL+WOt/botiXVslPXQpynXFwnjD4107Oe9or9moD+7LWPb
8/69HI0eqwQ2qCBHNRzY8La4wLw6VD5y1l743J+IFVEvoz29CKdqn170M6tx4PZeIq37u/cMUOOe
DVKCE4DxjYe1ZaDVMY/PScy6zdsZ3tU6KSOi9tOUNEQftUd1n+4yzK7p/vc0vgKF5jaw0xjX+/bp
aTwdvncTn2QoRLmxPh7rXLsExgK2dXl3+wBZW0gZkTEtgIQbQ4wmdk5WN+bUfYKa3Qwjhr8mev1n
N6PxlBHBfU6mhIM2RoG6j7XkNV8MIAXKjpRJx2ZsPmJef7m9tk0bsooKKfUI51gPYwlnVkcNmPhO
dft0W8B2QLCSQGmFVgFsjltgQzqXaD/0fh96A8ZGQFYKOhFWxytTHqUUXaejQR5valhiQMKDhewQ
nghWbXLoToMHEDDG9d7uyV8tkFIPPRfqJQwH+BiPewRVi9vUTv6MhJGd3qm72Ve/sTvkN1VyJZPS
lDAbF1VLYVI64dyFht3w3sB/cHrh3T69TY1cySHfsYq9AWuqLbKAwxu0xuL72lOmwJwwP1I9QF6m
D6yRu81AZCWQ8jh8PGht1+L05r3gEmbKYFeigpHarNLQpu0AzqPKayLQADVKTfKxKpQ8QmRQN5WL
jslXqc+dsuEYV3q7RXJlFKkdDCqpEXOgNbsYrXFFZ9nxd4Q2LLRyl10hYjhsNBL9fl5aMKX5SNrg
EmAWhQ/qXrUEM3G1h2Knmsl5PJau6lYeawqU6eIoj93Jat8XEbwMeuyfxE+QayHm7+8JS4Fsz2+q
G/+4Nv695t9S9397AoAw5PdF83GsSHJW4YVTxJcGKRVRCT9v3wPyEzcsM136ncNCKCbStUU6S/rT
X72Z2Z5Vz2CJoawxUO8iI+7gaUgLaAEiZ8njgNTDErNp9L90kq7+BkERqTx4BtFk1JuCchDEt9vb
td3Kt5JA3a4qHuUoBp6uWxwJrgPhx2kOuU90r2V0cmyawpUoyvy2WTol2YjFJPLictUA6jjOysYB
RLMsX8Y6HsrqoolpyFO0qGNmPd6R42kclFfZjZCbRnC1JMpmVOUIMKEct6kKwEItCfPkS6EGpuhI
rZGV6UfLwGzugRvCyozUuAX3kfTf5gVXH0GbkkVKIpn085Vg4CARa33SHtBJ7gAM5Jk1+Ly9s5ok
iMg76bxM/r7yMwXH81VdQdi8J51b8YlwfLN3dtPoG3+LoYkhktTI4xDVXFdr3+TghZsvncBS/e3L
9SWDusO1HI58HwtwmW6rW5FoD8ce6eTiwIeO/B10LS8iuw2SHMY/7dOXUCrI6hWtiPqUhHEO2PEs
ztQOeDJVr7xvfNRHyZG/YWL9aDyyIvDty/cll77nUpMtegXu6HQA3l84m1ndmYmG7imOBevzh7f8
lyzqose6kPJAnMXhCb+6zm8SdI9EH0176LLBXkA7qr5XS2jdtmTbYzErlaHuPNpH+qCsYcmCZ9Vb
7MJun0uzslunOqKyfWgOnWmgHcNNHCFDSMvW2T9EEF/rpqzBqERSPJNW+vLX6OCts9clDK01DhAW
JSBKtKwEKEuBqYuv80vZai3JmeRoy8lac4xZ4wGse0iFCyGnTlN0nZBHb7nF9QOGqYLj1AesCg9L
Pym7Iiq8Bg4NnJ6BgnWUNo7Kf0+5175Jvdt6sl02+9ITGrulb3UZgMqQlME3kN5TAoQR2bo97HkX
pJgOOoLuZo31+CAX7MbFp6Fb5C4wmoE4WgL/MfmZjWSrlx1adEBnDpnaZGDUME6Ohm0JFaOIkxwR
itHuSq0xs/wxSVn8EMzNpMyKKMeNBD4VVFXfZhBQHZtrQi0/qZWpge4mQgDdmPIhYaeTt1sPVudI
WRk9C5uRF3PB1cC05+kBPz+oMai00aDGZcYdwHBqbT+NtfgoL4K+T0Yjf9DzhEOZ4LRUw/IjNUZ9
MLksyXtf5kqgyMVN2biYEemsAfiDe8mQwnF3W/0Yd5ZGgSmDNq1nI1BdqZLS2ZEHAMXii2VMX94W
xLJGKmWNBl1P46SFwnG78qwcCHzHjFlLOBuMaTDf1qx1UbZIzYIaU8KIu1sn8Lq77nExAzs4fifd
Nd19Dj5U1j1mKThlmkopbmrUf0jJRN7PjkraeTjY28ppXggoV2WhH4T1gmGYKbqNaVKDRhzhxN1e
DfeLVCymxicWQDQfDTH2b5/gZp+GjvqyBAIuggRBabgcAQQsEyvdrYDuilF3vLH3KSDwOWcAQF74
Hl04zEqld9OvaKfu+sN8j9T87W/YfB+sv4HyqslSoyCNHtprhxiSQibp7UGDiDPvWE0hWwe6FkUp
rNEJdTmmue4mc3hZ0uxF5rkHfVLvby9pS1PXYihN7VJNH4Uo1V29/t51P/np5X/7fUov51wIx2Qq
dFcMQqtNJiCRvf1vEihfOSiVnBlLpruS8l0CMnA8M+sJW95qtUl0Kwv6qnR1khId3opcLcBi4T8B
/0OILsZvGqz70+01bZqrtUQqGo+LMuhbAYua4B9Fa3pMbGi3y3n1O5vebrMzcC2NCsNbMex4RcHV
IlUgxe4dssrB5szcyT3jdQHmQGsDbcxKXRFdgdo+d9Gly2wU3szEr7+D8p8AOamCVoYyyl55rsCu
AKCl9CQjCwo412zXXuYdy4Qx9J9uapm1cdQnov+gkDVlARwe00/GWTJuMt3GEkRL1I1piSvg1Tsw
IIASW9pF7vhO6rChNQGhkxU/Ep2nw6v1RlLGA261DUMNgUiX5wPootGaMQRFeBzVMrIMTWkrU1Hb
9rUvRNHpOaVn0bey1kyZFT6oxDFQAF4zDs8qaCxmUJ7r1ewwtpZ1MSnrkpalZnAGLibeNVDbED27
4L3ZpT7STyb7omz5u/W2UqZmlINFnxPcE6EYwBSU2XHyrMWPMljObi/sirx94wDpyr0szbHQdjCb
owUGkvOI7jLFBRa4xTmVk0Rm46OkuTecFqSXk4Npp/ox8+zO+iTkM6HL6sVm3UyDskdlUOZ6MeN7
OnewGz9HxxmHCWXgLJgkYudsVpMw414alEkieMpBEsHTtrNkLuEJaD6MPd4MmXUBMZEA1GL+Hyjr
sSFlfJzDxo5W8hTsQarT+CTnV//U3/nHxUIocVJfkwfV5Q8sRKTtC/q3bBp5vVK4IJxrKO4iqI6W
COiUuOfjQ9SU1lT05lDcNQvD05O78E+V+hJJHeE01FUPnFzkPPIZcDJij3mu2jLi0G2NJTcFvjiV
QuTfVmTWOqljnICGNMYhbF/iL0eSepzgPRpPZ1Te/6CfX4ujPIeYLxLXEg8dA5wL7ywzdKRz5xyj
HciZXIuVif5DIPglj6jvKvHX6XUjqkusI/GnArgl8IHUjrcreU6wKj6sLSSmdi0qTrKFL69OkeQY
/xqETl3WkrYt9teKKJcxtqWSRBzEaGoC5muMd7f6rlYllskmJ35LDSnPEMV6kcvp9dYRVC6C1gIX
bxtejcKSwqjL/eHR8LUqykEsdTIWSotzShLdnIXEFpfRU7W3KY3sdvgWFMdYfAizYpctOZKenY1n
lKkod0bxUQi8O8i5p8WgmOAPjRC7UxCZWsEz7sgfgr2vjyQasDphrirLMhNgXEl+Pr2f8GzT7nUT
WSwAdmqMTMhmrW1l9uhJfqE3KlAhEHo9t0HipT7FupN/JBd1hFxColzabWVznCnItvpw2xxsO9C/
VypTNkjSEW0VAq4pVwERSDPsfEJRQD3gmWDdlrQ5J7xeJmV5pAYJEUlEBIIRG0xbik56X4hWcKfa
Ezym9FydCUQDdwc4VNZjnHFjaQD5uI/FMpmxynkvoRg87ELEI2zi781003qJlBGCCUoitYEc0RuO
42Im6D3v38nyZj+1sbl2ao87ZoWF4UjoWX+5S1NuXmApeivPzCG35mf00p7A91R9k83BiXQ7fR9O
sds+xhdWvL7ZJ7FeNGWnxAlsv2OGRY94ofSfkk2w5qNXUpyeztF9zSjTXa/DDXslU/ZKNLIgrtWr
vRps/Vfi65566h39F8ruvzCi7BSXyIruZIsMhZKYKAVOa2eqZo36v/o674rWzBxpMZdfBA8f3BNn
5RnTJCy7Sr7j1ndSli6o6g5UVdiX1jlNpSn+yn7IFjBj7zj0e5ZH/YLcY2HzB1aegnkglPXSuSqM
uR7qQAYv4t34MwINwOtoS5+E15nVsShuB4Z/mxC6FjZ3WhzEE3lZWKMjW5XbelJrAYuvNtWfBMmJ
AB52XuHEbm+DHPnQXtTXFmlmxoYzLrlCm7JezZY6hl7UPQgKEbOJ4pMCJuZwfqgCl4tRO25YLXmM
M1YomxbHWhku5H2cx+h66nqzqO4SwHIJ+rvC/WIYUIajVqiQCoSybQcienLReCs8kC5UotaCJR4r
j9U6ybJlCmXL5oTr62LG0iYXGdO3wY7eCfeFeif/aF3jvnpQd9Wz8YOxRkbQo5C/rzxvIEy5OhFL
zXvNMalMdO6gt3G+1LE5OR2BYvHzCyvS2qzNrUyYQpmwUeElqSiw1taJH1QvvDZWkp6T+iTeBe5k
6WZ715yyPepkAA5lyWe5RoUyaWEzj5EWIygf3vKzfO2uJ2ClhGkkw5giDyg0yYLpYsJdsSIdhTJS
SpVofdphv8PzgOfAtFu83Ef1EY1SmccqCLJuKGWY4CWmUi0hrBI4u0ge8+KliCcwJdbm0H9UwXkJ
GOENyxbS1TQhV5JcFq/PdkwRuIIt7XSf7Gl+l9uV9V96SFaKRFfRGi6WK5Wor1gc9Dh0mhHolQqI
X9T/NWqkC2hpMCs9F+H1uGSwu4sNxplvAwCXrXK0gNCPVGhq5xVSguKH8H77ljIuqUoZIm4og0AM
sEppBtxLNTjL9NkGzIcJSwxlgbQyjlWuQMIdKTJ+nz1xJukETi3pIzimx/Y4nOcd05uxhFIGyNBl
SRcHrE321P1wJ7nLUXgS0HCXvJPca2xF5/wJvRgAe63O1UNu1wC7QDcoM6gjm3gjfKDrYwIGUmoV
01PuiAbGBZyBJThdajt6IP1vMTPVu9l5t1ZdygYVAIBvBJRS3PAFC38ckXBuLrAHQBRL7wihcnmc
7Sts8pmdx2PZIZWyQwBE5YS4gfRYu2azAlu187ehMUU3cwyfVX1mvbnoQllXTVxbBfClfzXICd+6
XeeQf2S3w1oNG/4HQPQsuQztoif+s4QbRXGESkcztDo0S+6z7BlPbJY30ahAKNeMoeRJ6kU9BR7I
5x8ndFtFJkYOSc1CvPBvCBlM1NtVqystVifPlQvxhuLSRAl5qteqXCAelC79y4fkHw6DW/mqRYoW
6CG15xH5djLHnfvZbj7oGnD/OzyRgPaZMgmHmV9D2SodbO+DGl7v8wgkR8XPfBl0XeUeeQRA5c3P
JEFNMB0nB07PJQHVCO7VATWAwQsfma8lxoObLppypVAOpYTd6ez5Vz2bAfoPrOYdXF3vsl/bnHpo
n/BMfBRYWsGIHml0AKMrhGogrwIgG2PwjPSe1m+qKbu52x+YZnSr83BlTTQqokJtEf5Jxv3CSxhk
ZKlTPane+BL5hZ/ukkuODA4yTMRHVSGQ1VgpOpbf1yhrxsmzGqoiVpv59aeAJ2AJiEvZVjACLvwM
mdaada8p8yVlYMPjSBt9HL4hkrTAAm0OMQsjgJXk1KgAKovKaZ4k7GrPHUuhN7XeV8s3peDx7kCK
qm2saE5NNX0udVYHBWOFdMW145eolGQEUnEemlHfmEIQWMjL3Y4sWOdGgwbwdWb8VdglU5/1GcQu
duTKgOzH+NsLv2Olv1ivHJ16wMk8AC1DYivR7H0qfAWP1xREAZHd7DJT2Jd+lP8L1CNWdlynrJIM
pqxFXq5iJ1v97Gszt1IkI5Q94vxdav9HYITVjaTrqsE8y0ox4UbkLyneGOrPdB/ZPMHml5pryQjd
/Pi/Z1bujfW4oqut+lwPQUdSjLVT7jBaBURWgozwjIQ2mPEOAFj3SHaM8+sL8s3v7MEaVs5Zp4zR
lI4RByBw6O5L+jm4BNd3/oU6wbU3vjsE7uwq9+1R8RbFTO8yJ7mPGEhGrNtDmSO1FdMyJjmyWn8T
u9kOutoKk/8y4L4+YsoK6aPB5csE82D0YHtMn7umMLPyvZi/tdph6c+Zmrrj9KlErpSKpqiwEtmM
kFWnzFPLNVlektL9gES24WZu5MYgLJsswu8RJBYrRmb4UromO2GMTlNDyBOmX2L3kCUXDbPpenJ/
2ygxDo8utRplM5aLCjF1dxQKEM2gSpcsb7eFbE5/rQ6Prq8KgZD3Y3aNSMNd6kj2+AzY/OduXz4N
XvWs+Xj9+7dlshZGWaF4LIO0qbGwKbuM4m6sC1OaWSkycug3wkGDesXFQtlIggLVBwC0mUbPcgo2
kCI2Jf6tTx/HbjfFmnV7XeQnb4kk614lkSIuqKOEWJxpas1KvleK59sCNgH01odFWZSozQqpJlHl
aBX+ZLdm7WGoXTrkYOiT/W7fOL2CSJvQDZcXXL+ddJF8zo9fw8JkZgIY146m1ZkGae4M3kDT336w
JbdwSwsQd505gWGu81rA6DP2l/VW/AcxrlqJYUwSOdxuceNd9dSasZMCoGk4kIT7sjcsYZ/sUKXH
pvhMp80ILg3KzlRjrwoqF12DuzNJ6Ehe64P9hLlQiTyV/qhJAk9PXPPAEZ+HBtH64EpuZPXPoYOZ
oMdqh1DWWo6EEV22w/vWJW+G62Syq1jdC+niB17cD86XRiZT4k2rh2+inndFVOhiSGioWlnf1139
yI/xXcWB2E9mcU/efkpCFhUe9UInVhGHKUrZSx8MN7+fnvqf3Jnk9Fs/OZByXfnY3cdMePObVgOC
KdM08XnPFREeyv+PwDyCw0DcsWoGtzUZcijrhCJ0NIXgEsR8WQC2IjjM6JHUZwZHs9rTcBD9zul9
NBW21tyZAUCWzNum5HbEiy+gjNUU53zMDVe7Xz3V9yTBBT5hM/1B8hChzWpEux2OQR5lupRUM/S6
QiAffnZHGf18KJi5idu8jl58r/qERBFwh/eim9vityj837onIJ8KhbhU1IEeBNtBTlYCTH7jAEGG
idh607dBDBULhU2uNXlIBpmmxG9ylA+G2O7Kh9und9PTQApliZa0n+JIxOEN2vdQ/tHL/u3fv50X
Q8cjMYUrVza0Ql42/dXRzNZkozawJ5xwo42JiT0rHrj9LIE0yrQsIV+JGnFrwWk6xmZ1iaCNJSm9
nD8RodvLO2N5jP27Ln+1vFbJ43YknroAD8Xil1fiagK+TEoQ4qE/sJ6xzA2lDItSykGhk5cXD6aZ
/lw9dq+63fYWYdmrv+Xfbi9wUwtFouVA20VDG6XsaBMqgo506fV5YCoBrrWEpF/KGoPatJYrMZSy
D1qtTOF8tSFApwFuKZl6/G+sVfpKDKXtAMco+aZCvDhiMG9CDCfnjHfStjX8W4REO9w67rN6IvrO
e+Q1nu+Xw7BTnNhX9sWejXy63Uywkkdp/KCiMQTQ2MQaIXJCva87hHvx7jtKN52JvvX5gq20xqNx
Tq3xewd+FIBd2UiYvYre+Ks8dDagxNzsI3Aau8OG7KK9clc7LDCK7SL76jspRxwMIAuISIsHaQif
fqR7XjUNFwAfVgwUDPk9cVU7fooMC9WBycSIr35QkFwz7PT1tkYzT4i6QJEQNejRREjQYOkimizq
CaM0pNsOadyPlJ0xJUv7Rwy2Wjrlome+wasuwhG1TpuZZBquOizeaPNg3f0XlYjN8GoljvLHGuZQ
+ZnUggcX2NhnQpye1ibJEUhObAOtFtvK+ay8MEsq5ZVzrkWrCMlD8dkvQ/7ophDTkrlZjPeM4yMW
59ZuUhYpi+qET4j7R4O2H1UmQXLL8Wa5qjm6okpURQu0ZzIbljeD9tW+UjaqqMu65VviKkFHPaea
FYfeND2NAOZN6rtAaayg/FlXrGc1a2MpmyXESTr3GtYbfCxueKj3JUyKcQ49kudXXX03pGbBZIvf
9Gtfi6XddhpOU10KeJIlAXp++MWeNdZBEst04yBpX11I5bTEJPkRnMhguI5XJ+GhTknM6NxWmtte
DLP1vwchfT7VyVAhGFe5YwhGY4XflTIjecXaMcqsDGCo0Tlg0bgyRgLl3DDrITZvL0Mkv3FryyhL
MgjzKOukpArXBZRvEk5FTmCpJ9I/j3qQk/uCA6wpcExWO9JHzz+lzDYllgGlgf4FDgiqfI3d5Pcj
HuyDX5/0J6KN1wZIJsL+dsQjyrKMOT1DU+mRTlHqBbDZwLQk4G2Sf0ZuaukX0Q2tDqCXzAT+9jX/
kkYZsjnoJr0nc1Ki1/jg6fGRCjl2Hnukc/tifwmiDJlkYHxYKSCoLgDtC4WZyh+tcG44Jmgja0mU
5TLApFFWeCliA/U9qWAiqYk3S+OxwCuYR0UZqyGY+KyP0Ac0uZMtOpnbIfbJjySW03wW6t92DfxL
MehitDHGWSaOMI2kIfc6BPUqCGBAMRzuWfFIBB7dt9/iyzBajIu47YT+Pju6Qi0vMhrziO1qHcnl
jqOFjr38VfN7ZNNgM22UqnNLsyQYahDM9ujiRDnNMfbGS/CNzau7HT1/fQ1l3vKwK1q9RA6AEJsR
vkRSJWSDcbJOl0aKMrQ+TMqGFP9RgSXjsgZoUko//Hf9HKw9poydCF7JMB5wuhVmS0BpcI3WsifZ
KtzIrg7zqfQGUzarT8ORr7110cNgAaTWUsDfYrMKIH+wel+bTIVVvTbUkYZhXbRg17C82oG89WRU
24uHxnpkvWQZxoEuP4MfBoC75CLl4N0GCupO63UL49g/hLj9zlBmhnmgS81dPEsLUPdJX/vo4BqZ
GTigKhuUsxiaTwqTB9GiI7qlHYqOijhZtMrINDgmWSvzPlN2Kg/zspgmDMNpj+KexMnBD94PfSE0
2zfA/znjbpHM5vu/6FXaDtG/DpeyW0rKL0Gi4HCVC7YA2GSak/qE8DvFY4mVff7DPdJ0zVDA1IHW
zN/DkUoqUk0kDo2H+xTszNWQZcZsEUkQ1p2p2LcPeDsy+RJHXSS8dzIEkdAlvprNOPkQJPe2gO2U
nPglgbobairwXF1gQdIlPUfH6Gnwy4/Y613ebQ7lm4Aeav2iAxSmAePpqJlMT7B9Xb4+gPx9lYYZ
u2hewv6abc0PyVN2lwN0c8I7S720b7mfoCJdPUt3t5e9icOjr5ZNefBUF6U2Il6AZAKBAAHaqNTv
gYPFQpVjLY+6GE2UaV3LQ1DRYaSm/dEHz1P8xI+Mt8Z2mPy1i9QtEIxGAbYzdhF1rbhv7HgqrDzM
GFHsdhPI17bR40IAT6xaqYWYxL/W0r3FU/b/kt10O2L+e0kylR4B7IPcZ0Qx1HsdXVOttQCoSAcD
O7nayQezEZpx12TKFWdGUJUKgXPQT8H9eEaR3Gl2At5qNSDfCNAhSyLjzOjJIG4YVTkZsEAR+ETi
eGmzwSw01jDkpn2UdEHXZFURQNb9+/0qinEGtA5h3gBLGtlG8KCnQC4l9bkQlcHbF2sjnjEMSRZB
AygYvHJtiVvdZlkTghj5IjQjzcBMHNpzPI1umUR+O4L23dCVh1rMC7NICoYh2yoXrSXTQ7SZUWR5
x2E3WycFJ22LFCv3tvhkIKi2Z3fC0Lun7dUDu1K3VT7/TTSlqSEGaYVYuYqe7Omi3qcPI8Ajx3fl
AzD1XnefuqwJnw1l/U0kpaxpoTVZQjpmwRkNcs3CaYJ8d/soty47+KhkjETzMq/8g/56yAu5nCWY
LiF+SJpHrtnH0T1wf9wwv9PGHqN6BtAE7jo01DEkb9yM3yRTbk/mo7CcShRZZ6t3xsUaW7OrzMzF
UAR6JcvBalu7fWS30m3ErZCrI2XOCzL6r6iDbJYp5QEAAa8gTxYYJsygbh1ZBmHoEPmsWGLL9f4m
jT7DWNOEjhhT4RIhRJ4RwpFuxcDXTqRZVjbDp8TOwQeZPMyPnIdeSdYJb97W1XqpaIafRUHLKuCX
NKU5v+TO0gGXwaxH0zAw/EEC8sRJnudv9YEDdjm6+XmGddpUYwV7LRo6XC7dCt3GFbqTInwA0Id9
UNXuQfjJWuSGATQMFaP9PGlE+AdIbi8LUGIRMuT7wMO9PAGj3+eRWW/gR2TGgrYCC0jTASIANDsZ
SAK/m9u4mhVdDCANYBo7Ncgvk8rdRYaBMnXZv2YiuBVHkFfp3ImTExaSmo4fp5JMhgEoYEXXCQol
/Rwo5kZpuRpROCZq/akSzBHUu8ByN5cW8uPd3LHiqM2bupJIvmhl77Wsr9tZq/HYmfGQT8Ecl+6z
y/RaORjTak1oFibuWVOGW011v62T2uS5SmSjUIlUNEqKZvhQ/QBonKXb077YpSdUbM7Rp242Z/lb
f+B2NWIGm1nN27w8X0unu1LLQa3QS42PGC3Vy475eUYrtxfv01PlkFx2g1niHWbHyORCZbEetYyN
p5tVozws+jiA9LKDHg+Xok5NuZ8YlpglhTJRJTcOicRDoWRAYzbSc1legrllCGFtJGWFJlVPo8HA
UgjqYLyPPcUTMZvKyiRv2prVeVFOReKFNEsMrCVQslMocBdhDD2G49p4j0MxFZk4EdgbehraqHNR
A7MiKeBI7piagc/7pV+6CepUzm1Zm75K0w1QgZN/X5Meq5uHx3adNlmHGwbY0KjKT0NVomgjNXaf
CicBY332bYFbb18s7ksitYFNOxthSoafSc5u8E/SgWA79/5OZvbQb5/Vlyiil6vFzeWoYHwNVjQb
eMBdVt5cTAxLvfEwMwzic1QNxJsqfYF6cZCWCMwZ7lI8hYniyKA3SeXG5qYnxr5tXqKVJOoSBa0k
GogscFJv0RMKXxgAmb6pT9pH7Lc+WrZO2rv8cFvm5v6tRFJXauCyQVniHk8LWT6g6+C1E4DhcFuG
uKmBKyGUPkySko6ACSYR94ie0XRPhvDnK91eCNCwxQ8/dHtEizVgiLz+Nb3Td5Ezgsy3O7EavVnr
pfQFfOslMm74lLL5kY6BZeQl47pta/9qtVSeohtnZI0T5DSlx8Em2CuBLYJABnEZmlNY3cWs9ZCt
X+m/soyDUBPISDDIn/Sh/i4nPKPdYdPqrtZDeW5pjLpGLGA/SAaEYL2mKEABjIexbywx5O+rlagp
2gdmbiJiSE0mBa2t+C+GbsTN0OdrOXQ/Nq9w/TwAl+oKPFD8yFFLC/ziNXhvLsOT7Iw/hVf9HcE0
hr3IECP33pz6Rwn113vAAYCzhrHsrXYmmBcDdOCIr2QQIf6+7qYsOa4mj6faWd4kFwRip+CHcuJd
YBHYCKUP/yGb8JtA6jyDgJOXmkwVasYnPPUs/jLKz9s3ntyif4SXqzXRZ5mrQxdG8G6V/BKiuzTQ
H+aYUYvd1pe/9+3aNLnSl7xd5oBXsG+JT1r0uh0pd/03QOr1dl0fZys5RQvYiJC0BARjfRmn3ZSj
U++uHd/noDIn7mnKHgdhMMW+8FqFsY/bhvNrjbRDmCeA/GRkH6OHsvopKncml3a2Os8ME73t474E
UW4gHdDBp4zYzLKXTFG4LOPPBgUArYit25qxBZ/223ZSvqASqwEGkly/t663Krs46h7eGz85h1TP
ugPKpPfhXY+y3g6QxwxTtm0tv5ZJ9HZ1ljO6LeeWw1mO7WJxM4yYWjPmS1g7SVn/JVbrUpVRZRh4
3THUEx96xHgIusfYSJJiuHHHrk53tRa1TMNQaZGCIM1W4k8kAh400A6W9lAygcsY9/lqU1eyAPGV
8ZNOTIZQOXHxbRQmkw9Y0HoSUedbS6LMBsAn20wgHYKAyLlrncIn9UcdvYIAStsHmLETH8UfBaB7
O2Aj1H5i7qMdj2aSfifdBecKb3SDybLMss90upAbuX7pdShsCcCW4/CUvLcAyMHMi6ncy7EZBCYb
xXf73fplQK8t/6sNb4sKOI5EaGdXuCCZl74aj3xmRlZ1yT3+TjvLj8NL4xheciaBReSwWugYpud6
VqsvyFArawQZXxAL7/ls48UQz/u4F1A4ZLa8sGRR1qfXei0QSH47QcuLXZ4Jupu4L51xNq+9e8+c
xfvtsfileWjfQwmNxwADQTkjLRusbBtD1yXKQM1Dx42ZhPBtlJ+W8Rh2u7J5vH13WSIoM1RnbdoY
DfS80r5lxewMqNlxWmHflrKdNlwpEWWK1DlsYpGIIeE2Tm3CrKrhYv7nI/dCFO5IAzPCjsczdy+A
WoGFgbWd7V7JJ8e+UiEU67osIIn2xo3Pi708xY7uLzskP1z+TTwCQk1/YJ3e1qzs2r9IVHTTJ5rC
8QE8mf6MhoL8IT00PtEn9E+7EeAkreZcXqKf88Ptzf5D1P+3a5Eo2zXIQZ8oBuQOb7MDC7HXn8AN
cm5QDp13rOQhw4/9o7o2gNslCKGjqOBZLcKejGf56c0Exdfh0UU1jP/nwTgg9CjDSHaDYS5tQLWn
dqPKn3LOp+Blx7gJN2pAlZVGwat5pl3YOEtk2EUeQKuyKoOlgLILehwIOgClUNiTy5Pwf6R9147k
PNLsEwmQo8ytbNn2dm6EsfLe6+lPsGfP12qWtrj7LzAYDFDApEhmJpNpIvroULTBwVikU63KoChQ
ZUcn02RNoWT1VfNdlcnOiCVPqsM7M0ta2JS2D1uTg+22XUBabQ0TlZEYnbcJHfsZbfWg3Qu3yql4
jBzj1JdW8qcAWoEOSE967hXhHAvHU7KVwCRCEi+eIZosk5Vp9bGqD4uY+IaKGb9m4kjb6odZG5PK
+MKBmHGs/v+30oCEBLDq3NANfRF9xjLaRHbXrYgT07NZMSIvWSvTAIB2AdImp3QPZ89lBON5JpXx
jMFAumQcoFjg2yj21bvySmdIQHd5FM6TK52L+5HbW8yLbi4gAfMlWST6kBht3Qp8+cNLVF6wH88i
4IMPeIciLY2mFB8IyU+oOmQfGWFkQo6lk6Ld1JqPoM6Wj7ycCOc6UhmXOdTNhNZEqlTT65KEtjnL
dq1ynjI8B8mSXsVlSP4+O/tDcaKo1LEfnnpU6Wj0wutU50lj8f5UYYlIVsBDavcVwsjpqD8vAEgD
Fr1j7rlveI7esqh+miQM9RIh6G9oWsuJXXm0IkwQv06/TNGiuqXfz44WWENoy7lV5yBV5dz2vDiV
Rflb5Lw3Tdq4R9kGIsAiJR9znxTN0DjOYLbgXrXU/V4J11moP1no0gB4higtC6eoTOx5JLY3/Jxk
txwPRfYayY8LkZ0pv230t+uOYrt69umDWeC/PC6bJhJgwfT1T2Fi6GiAYsNXcLz91lCLaZrAPlPx
Bx0tTLCmzWYu9DSXQW4Bg4M5REf5Me0MB9BBR+Ehe5WfitfRmx0gQKlO803fV0haVr9rjmvcapz7
8h2Mz+p6dFLILTLdFO43wzhEe0YqHzMfxFc/ckXjTrwR9rxRzE3ngKqoJII/BYRjzB2cFAs6B2mh
QtfAAZy8GHpmZ5LHOU768ReqtJLCXDSlDKj1PkJlB0EEkFIBqCIN6ADFGwttQ4hBPPko7sw9rwll
+4JbyWUON1oSZZlHyEUa4iC8hi7tNiV+tEOGE/VIXki8nQlfyWMOsVKkZTATyJP96A5J2536azrU
qmXcBaMd+8JvCkhL0b2ArgIkChNBufYQ9U69U/3szIPP5J0tE6An00wWScTXAIZDgF8SzR1Jflw/
2s1QdbVi5nIBjBjKJwaN4eqHtr2VKl51gbcIJvCOMItHkVOgoL3s62W5i5PvCrjA/qdlaDRcXr1l
hjSrq5gWzEuhsuZuAFUcDxBi26d9bhWLyzhqciUqNKof29QiyrHChNwsH/P6VyP+RhbSyUAOX2oN
L8rjHBEL0oj0MzDwG3iWaB89ofXLlY4U6Gey2+GjhY5fEt9+mq6WyniVZTTiqKZeRb0fHPPUupOj
gXZTBY9CI9nmjTHY5hmouLb6I/SaZ4Q9vAhhM5JefQHjcfCKWDRthl6maIIcAs3ReqQey2UnybXb
DC0nLcjzNOyAyxLIcWqIQMKk6boIUwPBHe1pX3Bpdef+B68utB0OrNbHeJpabKSiRmkI8ujgUHrf
wdc0roHXCTzpU+iVr/+bhTDOZOxkElcdBFbqn6B7D8Sf1///7ZButSLGk3RVC5IV+hoEZB8Qo2n9
Pz/R/aN1NV5wI3PcykXDUblE+qKjP5ECRoNhdAdatO8Ulz3Yy25tB3skMTzafSD5gxvaSEO+U/xJ
HoopxzbZ8Zeh6UZpFPAZRqrapCjtNL/n7OvmS/9zX9k5l14o03JpcXAZJodakLf2tOXJ+g+Q5+nD
+MotrzMPZ4Usul7HsHpKf1EBxzfE+dGuF0oLxQtctshwEDD9E7mwkyyCUApl1kNa8I1a3PgMYO3R
TzwQCufP4bdmFyKLq9L+OUez2hMdJYpvS/ib5T0AtOZOBEAtmmCd69u9Bebx5bMYx2OmcdBIBrx8
/me6TfZ/h5r01/63mFjqbbFbDjLiWMjXf4GTx+FyhPGOmwl5wlpVjYo2gKt+/lCAZqD3sgd5x3fy
nJiOHW9ZhHAiEYXYrIzAKhOMJRfVbo5EX0s67/qm8rwr288mxKlZhAt0uMO4uei2fnhAihzg9aGd
3fe7kheMbz74VrrF+KLCbEw8DODNtXP5MgNmh/ZfVrvpXt6jL1K8I+fwDvR+R3kGOQn5dX21nKuL
BVhUTbFRywCKvYz10YyaGzNT3wVFOY51+4wKl8kLEC4FIg9HJJE2K5pEZDMXaVxHtUjQNGEqrmRa
6D7/SxWZ211uZX9qAFNoGPwAZTfa57g32eVef5XO7LWah9GoSi1VWMWbcWm+jN9Cl/adgusZzl9+
k9wMnM8xph6/8XIjG6kiKl0l9AWiKCrbphmWcgT2SGz29DPJ7fyBgOaWFn4TW31C4+3duA/AiYyU
DueQL63ni9yPYHEVcMZ6qqTSArmR9tMsn9vQcBLjjd9zdOkOvsqhZcaVnGGRA7PtcavSucLq1thT
yGhxF3q8c6R+7avz/yqIcf6dWE6RrsJEASvoBkbnFgk3guZcMGynpRyjZLVQiHraaJTugIDnAG0c
qImDX/j/p5bkTx/A9oVFRZbGcooTIuRhzr7H+dt1M9/C9VrfFCzs52JigkajOazWje5KRMaY5Z0f
8hfDHTz1EB4p6oPhFLvoZjoAWOMg2CA0ORQWhosXZGgBvuMWZx5YzKU16l8+ioncK8oDFFEskirC
RGaa+fq4PHRReC6SMbfKOjmGFXJeicztq6J2/lWBvkpmLk5DINNCaMpH71Vv6FK7LTQ31wMvJ6bd
DYIbNYldz7UvyngENgJa1OvWLsvIAyeF1wy9ZTTJ9zbLTkUhPV8/K96uMJeq3PdapRbUWvdIR/n0
UqV0l7yJ0Y/i47U9YKL6Oc1VJUvxVEv/JID0k5wJeNl3qivcTqfCkY7FqXwAie9jeQ96CMwoB87H
9Gpsgyo+fE+O3XMJ0M3alq3sPuAW3y591tcTYp4A7QRuoYKmyvrldsgXrw4Hqwu/9+nT9d3maQJz
I0QC0fIFneteNM2PdRMdc112ZnNwOk30jU71+qC6uy7y37xYMcypabJkko/fV35SlIguKgG0L0Dh
ZV/+EW3VnsA47hJgk3QY2HMDT/+mHKJj5JqO+iDfS5xP+DdBzucnMB4UKB25kTbo+EAf2kP+XfdK
oEE0mAYBjULiprfcu+/SZdPz/BTI2HqQZy3gUBAq4oWM2XvE0D5VKR0c2JJb3fNfXf8myfkpkbHx
ZJL7qv5IgVACS6QBEcvdh2AYGT3tjWAQ46PmDwqp66e7/dj7FMuYb9YXU95RhLQ8w1MgA6jSgjAn
+3ldynY9E3lUVC01U8PYxde7VpnRRSO3iGTilxx56wea7oi8+V17NB6XGVPudGAR3G0OR+6ld8LV
u5LL2EtMwjJraHSsPPa4Svqb9IaeZuLpD9lxcJubfF9jphX0Rz5vAuNyZ7+Kpp+2MpuokGsgusNU
5RjwdgFo4i3M2ZwWReaOnHJEsSk6NdKToFJgoRTYVzrRITDdJQ8AZvDVo4kUqshlprk0kC+rYzN2
A3rgm1Khjih47tW7oH29fnKXDvXr/89YvBgakSDTcm8xwZWaqWTaTdXBg4eL7kthXz9cl7eRY4HA
z2j3wwWtjgvd7/WkkYHmw6dT9Zj6A+BZe4/yYQqOyJG2eWArYYyxT1MqB1kOYUp4pxUnSXiUjBfO
gqiL+nphfl0QY9lybQZFWUFGBuhMit0XOT8nG+QomLShGXaOOHog18Qx93MdmIJESoib7/+2Mefn
1IbiY4YW5QSeYfM2kPEniQrGwCXAu6yPJhQu6lG0Uylr3cxUI87KNjrSvqoi3eiVZhjlKGkZbUVt
wNcmPRYnXEFu8A48eH8ILaOwlsPf4X9xN4LVvnWNG165YuMC/PoNjMKIQbykS0EzVTjMCSyUf9PU
1fe/g+W809y48yFPwtAFHr+6jDHar2sWQUahajLkzYcIVL/6sX4uHP21uA3vjT1IjJ3kBlMZtirZ
82N3jgsuiu6mf1l9ALPgLp2neZSw6Rj+vNO0xoXb5CSmPxqTLlR2JYOxELVbsnDQIaN25QMNKfVj
eJxv+nN5IMf8WTrNZ+FHo/n45xH+1M/vZEsVrclPDvFt7c25Lfjpz+6M8iNIIwUPOZhv8S0XsmnT
siRNl9EJhOF01tWKo9aDRRtnMXj6T9oXWu0kaNzfOh0v+7sRh9CT/5RGv2al7fEQKYmeIc7u3pY3
TImf9F39DCYAdZ/9qV7MQ14BRTH2zF8Cp9y8HSOsJDM6l5DEHGsF6+yc4F74GSngk8rPfwFv0fR4
U91M34Da7Fx3XNRTXCrB53oZRUPZO9FjWgcdZMVRosgFBI2lxb96YbakWONI4y6S0TlTUsxARFoF
tFG9C4ZnPGS19+A0oENDBOMKTaePOzwnry9y23+s9pbxzn08z6JYYZUI1n35d3yf29rpX1Tk75Vf
c27vjYIetOizf43FOEjGEXNPNUqTOUpsLpCO1KdpGn7Phr44chKKtpBU+V4jzWLlVaXtBL0Xefq0
aTef38C2L8u4jTozhCYrt81pQvsloCN22XeKu0kRFK/v8Ga8shLGJJMaCVg4C53JEGNg3cTpW1Yu
R7kX9ibGkzinuXn5rWQxJtrkVSFPLS6/Dq0niqxYYfqgpLxBaar4a8NAxlPRMHGODhDDAOoEc8Vm
ZVMbbdX2/pKXllTAGgbOnvEkMMG5MaFEUagDJp6qbpdPmmZHzZjzLI66jWvrYOPweJnDxeh6HwP8
FP2o8mK3q1wwUw8usPctDHtUpXddG9gTYvaODcjlEMDQLZUJ+MydpAMvoKydrvl2XcrFRAkVoyNo
1U2JGBLQA7/6agJ43FzTxt5PFM1W9P45F4ejPgOUAZ0rvtaK7pB3f8K68zGccTTLaVeX/R4ERe+F
WJ2lCVNWVbhP8/GGaOJbkAJrk/OFrA3SLzTQwGoitsYALttDs2RE6Yc6bPyotPTHao/MzC2oewyb
VhD/+7AQ4ohqAMbFJLqpaizDiZo3E4gfssGPEYgWjfFYicJOzRKO4rKvSkYMO0inoCwpzF0OXsHy
rIw3QnunJhixB5JXGO0b/LMbTff6TrL+hRXJHHXSdhMYz4fBHzpi6YJqNdUbINusKsrs65I2rHK9
hyx5RKDqeaKH4+C39WJ37UMSvF0XcBFiYC1IAUArJF0lgN5mLvqm6QwVDeODD+LIyZNtEz0lA17l
Q2FNIpAFkbOz8/7QY9bE6195se3FS4+KVxSK1gKTUaGdX60mGsO8lbRo8EdB25MosRv5pugR/an1
g1omntGVt6kh+Vm2OOCbtAQzeLq+AxtbvP4CtkWTKLUgD1Uy+JH+W5j3Uczr2bmo3TBrJEyYkSIx
TIS4/NhiEqHTF9kkIGNGzlI/VkCHsWh3PhpeA173PG9pTKCRTUidSUoBCxRepaKzQyB/Xt+8i/6O
j7WpogHMHaCVmKz6lOVCWiODiOg020ps1aElPidefAb6NAEMjdUDv2/kts1w5dKlryLjQM9yUZ6w
p51Tfi8CS7N1dQ88jfvBFWULjcoGaHIdXhfmhuFrKL79s1rmJKdWqQclhq6k9Y2W3IwYhW9wnaQc
q9/WmJUc5uC0Phb1ecCuVqWFcavuCV1JsMedbus+AbBFa32QK3u8ZoVNhVnJZRxbJtViOxnwpWKV
IcUT2fL4X6IYsPrChBkjHrNB2WAH2wa1kPjQpLmfYD0jby5349b/clSMYxmaTDWEEFuoaIK3iMFO
XxBumyHn3XoRzDMLYqOLTCHGbKSQk78EftA7uWrNqMuiex1vUxrcNsKOB+WyceWt16Yzm2hiPrE3
+mbwSR74mtjWdpW15xDQnZEg7pdYPxsLGMBjnfd04QlmN3UCrH4RtINfdwRgIYuEUtsS+O0c3CkD
itAjUBWMdBflOefG5ZwmW1GVhBmws3IHc69EC/3BVq0reBFylJMnhXk3ZBKKDEqMszTM8FC3pivH
vaWEMecxxBPDPBmWXGuVLJkHvyF/gvhnZr5JyuP/5pdZ0sRuzgHS29WwMxdwYGB28dNn01Zm3OaN
VWDMLrBbHj0PVTsmuF+rJcuaqOdx3moytCPLAZitaK9Lpr70eXIXJsuOzMH3URceOOvciGm/yKR7
vboHBsxXdCFYE/05siksRNVZ0mLR4czSAy273fNyMtsuUtdVRVQM7SKqnUtFAcA14iWkJnJnWppv
0hyonGt1+575RwjLb6ek1RCHAtS9ChD2zKirmbkvjPVrKms8NKNNWagnSqppYCs/OhBXOyjpnVJq
PcL0pNnlJsrYyx3KFy5ReSpJI8kL9VgJYi61qhyyUuhpoIX1YE7tUN9HYK4muTsQgCqXzrzj5ZO2
w4RPmQojcw6FrMAIM7xzpb2lY/NA5HK207I5zLXyMHfpSddBWz5Ofmdmuwa3kTW0y+PcjqAaJkvA
OddNy199DnO/dmUXmeNMLUT5Mwm91aXnWlt40cOmipIPQCdNlHQ2X2y2wK6r6UZrGI8EsM14rm2i
Axp8ROmLthc64S3PLC76CT/uwZVQZmlID3ekVuE7m8w2ziEqe+muxHi+YHU67DHF0BFQyvHKB1p4
DEQ7UC+YT9edwea6oceGBkRPpE0Z9x0lAXCYaExYJDkYvANL4NZxNt3NSgTrbtBxUmgIAv0I0fsJ
dHpOnaB5WvspubmX2bwVXaTuPnYVqWY0vImY+WFTd8jERWIvwdt0i1x5ZpHus7Q27aST7cmsXC0W
n7Oi8dWQHKQq4KQ0tvfzH+Fszi4qlnEGy+bgL2kFZL7bdvx9/cA2w4nP1bFQr5XSTN0swByW6bWf
PKk/1Hq0C8WXSvSz4YdIQu+6wM3XrrKSyEROBRmNwKwgkU4vNbK9iBYsY6ys7k+003aUVSJG6+BQ
2CZSk68c6RcekMjI3egKWvhkg5omc1nNjZBKAbRHf4zuFKd6BMotMr8/w18G2jWSZ9F0rku82OCv
AtluEZLoetHKSFS0AFuzRqW90/QocUoxf80l2ROA7qiFuS0PGm+jL3SHkUy3YnWroBEJORLS9D5o
2xcPM1vtfekLrWV+GxBVWbKj/TCdmLPBF+4VQlHrBpqvqW40x2hLUQhpgrg4FypbmwecY28n4/31
TeVJoT5itbQm7CXD7CAlXZ4TJbaD9H1CP8F1IZdPQGYtzAYmcxSXcwEpBc2Utjfjc4F+G/gAdzpM
7nAzpaBacvvXhdPes3Vwqz1kh92DpVgiKZ0g1wCS9JjYoSC519d2ESd+XRoLbaG1aSs2BUR0xu1S
YvQ5fVqg+hiAs6UW+JNjtL8u8GKKQmMk0iNdHVml1IsyVLADYsmAs2sR5OwAoScodn2jv9Xu4DR7
ZSe4wU6arfmX+La0nqz8wSA97ewt+DwzW55gvcuMH+pSVZ46qe7RPeHSDqOQWPEBNLgquqga0C9i
0JrbRsWRyeKFVyl6b2oVNQQ61T6HdnEbOMrN0CAmIMg9WUZuKb+ub/yW/1kt8wInYKy0LMlp+KUP
u3xId6IAoNUBxA8a+iNn2UoWwRqj9+tSL5OKX4+bxQsAnVSaIPeMjD/atwzDlt3wID3QmcaoQfsq
b+56wyEgcDbR8K4hWiQsKylIwtRCGekljQjEGuYoBX4tyIRH3vuURqtfImiCZOlKEN3ulRq3HfCX
g4y6cxDupQ3OS1AdtQLqVztxbg56FV0RJTGx1FwNYZFKsFHTSNA8+ZabR729KaMbw+Cc1ubuEVQl
DIK4VGM72ysh75ZGRZQxJM19ZUZHMqlPNWkTnkfd0H9N+RTENhWFai3PRY1cOrk1QF/7AcBbWSGw
ftxkV/nGTccTyVnah49fnZeeqnmGcKD3RVXoHTk237KpkezUMDindYEFAgenEdx5QLCXZBmNCV81
IwvCrKpbWgRBBD7E4/elVDurGrPfmRa7YojytkRQxW9PkxzfgLjUBKtKintYaF0tj3dp3L6pI2BL
k+JNanX3ukFu3Clfvo6Je2I1kmq1rgZ/CqMdKAt8OZZ/XBexdV9+kcF41DLIBTER4VHL3O1BLaPF
KGKUtuA2mUP8JLZlkPVVpc2Dtb0MKenWE0L7QVA+IexgfmFqpT5rtMyl9b/DdnnKuxgDs2rlaQ3o
OcLyKZa0m1bUF6vout9aVKFJfgG/XjbdqzO4MFUw3qSF02Y8GsEtd7H+Mvr7Sv0GvGK1kL7sdbGx
qkWy2r53h0jfz7xO6C1FX0liX5xi0i7B0OOA5+K33h9l/TkIOFEXZzEm1bH1YrRiUQIaNBgKqqTo
ukrAZyP3oO/kZOc27iycpykC0sdAAwhb0cjHUK5yAd68Nio7q0C/EP2QdG/WH4IWXNdt77a1xPFN
2/v3KZMxkEboM1GeEezFXRxYtSz6qaodWzF+uW4lW159vTbGSIyhMdAcATkR6lAd/CBmEcu6sky8
yAkg869L24jzvuwkc10JY2/m0giH1AXnzowtDfwLmnDbTqjzoz6TE8579TIXT00R1UyQSRIiK+xz
p+9UYgwDFL7zBic2bUzJ3smPdCZMwJQW+Bd4WY9Nx7YSyOznoJthlXU9LCwkuyZ3o9jcX9/DTbVf
SWD20ISnnM0UD9Zu1BZLaWXTgRoBmsFIXxrMwHCO7AJm5OMi+ZTHvvmBlmoW84IVhXWWu9kQL3aa
NYojxJ1mN8V8IrncWLmOTktUVfGClQTNisXwrGvHqejQdRkR7H3VV06ZqbNlTjmlEs+Ao1TngpXX
NfBo4iY9FSMoOa0mbVonQm+Qd33bNg0KfQ6iQavXMlsv0I1mRGITz099StwGO9cGYDoBHM51MR9h
EBsmwVf8I4cJk4JhQPFaMDt/AtxaAWjI4JeKzjE4wlce8sqmNa1EyV8dYGa2YdaUEiIygssjSJHF
vBEAuEZw0S9L7tZy9N9voo5YwkR3k4RkNzu5LANTpyhVpCsG5NOa6jUw94JK/g9b+EUK4/ukSSrL
aUBQK6cdWmGa3poF4bUOMJ1Xhj8TbX6cY0DsD0ppDVN4yICybnNOkR0+/FB6MFCgxQoI6xdZtjTW
e0SgiJ4aI341UuI0RNpn42MYjJ5aYpa0CLyqG71Uln9xRG+e6qdo1t4iMgLVlOC2iV80f0ZHVOtr
QPV1O8DQWnOGFvEO6M94moWYsJpsHqn8pntZiWf0Fzrzrx6dIHssH4BHBvCV2NK56aDNi+dTDvv2
DBYFg1IaYm9k+bzhScAlh+Cs+pHavUPkg/ZRqxmAn8dFoNj0BCvJTGQs6SFY0ypIrpQK1HdTdSbG
tM/b+r/Pm2hkJYeJT4RQBjx/jvikrKQdwob90szP15WFtxT6+yoEArGFpOsiLGWZKjcd0agCOpqn
uv8fl8J2xGTdkAB9f0GVQkU3aiM4Ssq51TgrYYHKZnD4ASqHgIm5TCywYCEWOUeG7FzfL45tsVBk
NVBHhbwW8eDLijtTbgZLC7Xf6ZJ7iZgmTjOWeGcWHDzwreTDWhHY+HEkfRu3VGr+Qqebans6Cm6M
WTXFzfhz4VuP2tUFxOK5JKrWakOEyJvAeFzhjWDaWAGtxh90bT01h8oXnq5v6mVJjQZZn/eQRl3K
SgujWBuBxYVbYTzUL4tD4JeQSIrRRFiZGOhMPT6Ew6a6fIrUGduqx7pIBRM2PCqZU4j3eTHbJi82
vgDF+rgFVlIY8zLypKqbAmpvZChc1UPryoIIMAPzTo0CUJOay05ulgdJn/p9kHWvc4vcQRwAbAG5
EkvqlZ1mmouVJV1t5YVbh1O1ixVZ9mfRS3E8YngjyNoMUtP6RqkL3NpkOMeTyOv64u0We0AUk7VJ
4IkCsfRLRT3Ko+oOpcpxeBtXh66An0pDtl0HdRSzXaNI8ED6aJZIAqsKnvMRxLlyewDJAMeO6fEy
QdZaEmvHYWKKkarQXq8UHYmShpeDf12paRS9lqDL4MBBoKOrhgnyA7YLsckDgSyiOgHbIbkjOzo3
nd91fM5qdiWQA/YWUOCgHVbTwTf31XaIKDeSkpvAPjqomuBT3tnuR4fyKNTEWfoHSknPn4e+COoh
VpckTUMoDNckXxxVXY1lXdTLx8BB7sYYmCpES60sq9stR4Do4sb68RfOfHETN9R8IM6Ur5NghSIv
3GNjrY9vUXVKr44OCsK6x26a+ynBD16AWVB0SWU/244kVlyqiSdLhZspgi0v8cOkBieS1rzaw8Ub
8UM+QEREDErTI2cinoLETZGrrfYBqARCXGcKnNRvHUoeN/wW/gO2xY1D16WVRCZwn2pxbhS1WD4k
UkLLNNp1dGR7wKWg/0l7qyltmecFNlQaUsFGqoNF09DYiYEIKIpCQKrFkxJMs8zP5hDbo3AvLolt
Bjep8D4BGfS6FW0u1CAK8nBoI0F986t2Z2qjynmcSl6YK/B2xF2CgsOccJHm+zi+lQxmMyvUi1A7
mjUKmYu3SPggIJIM3Ulyw9JrneBWsfWaAqHEPM3d3FDDMMC0KGnKhe0aKnDitLhbPFTEvfZ5Tu4M
4mbjSUOAFBzzVHKu7+ZFIPGxVFT+FTg/UVbY6rgaFXNLGghU/Qj8MOGhszQrepCd/wRobPPsVsKY
TEYfRkM9mBAWdQeSP40xr3WQvS7+rgY5UhMrQTMDE4crTboYTTPCCqbckjDDlk3vpFGsouZkgbZX
8imI/r6KT5I+aetcnUCBu1TOlEZWnlUcRWdfM+xamKsPeYVqLoE56xUxGuRl1UETjqupv7LmRDlG
OXrAWxBznwtBrbRZohKM4hV7GeAHwJHH3AaY+iRMfaZo5vlv2bjY9TFPcl0bg0KPBtTtO/RkSaOn
VJwkK28HGXWTSAus9WSEGdedk2XESQcMzXTPwvhdaSvO+56nesyti0bIjAwyfEYtntMitfIQHrG4
B1gX76jYaJzZODbtlIOC1ugzHNUHuuIbevxvdTff42538Yz3F16G9SIYZwUyLlcAXvZYhBoVSEmE
Uze3gd8muBguV8EBnf1W3jnayFsi44CFXMjbMpQ0r3KSvf4z3Em7wCHn7g9d4n/QwUdXwIRmumT+
Y85sI2ttYpJP0afFA4uDFc7JPjdGIOp/E4N7OQKbZjTsJ2PcEelQhgVHS7eDhZVwxpdkajiTuhRh
6Jj0xvYegNUH3rF2j4kNf+RCWXOsgi0lpSMxpyGB62q7hxYkJLB7yxQzWxNTZ8YcwPWjZN8JrO4w
fkWX5KiUxkTyWlMdMIyGqpWemr9Q+Q121yXx1sX4k6FF5RcUcYtHqntZtbriEE+7JdvFhPf43owu
VwfG+BUxSes56aGdkv4ABLwUOUPttujuwtBpikO7nNWAZxCbccFKJONdgjTVh7D9l81LbxSZ27ir
S5u46I5vwKyqHkMnbO3omB0il5u73LodZBETXAQM5jqI275ed7pUK13XwrlFe/FPe5MCBkjdm2dK
TATYWoBV80a2eAIZByAP85RLBAKX4TCpb2b6f9HL9YqYSAHg54k+hjC6rJLdbM68UpJQm884xn3R
sUr1X8YkpCGB+hidq8zBlZlpol10gbWh/2dAEwUeRqVm1359090ux+qY76Nd7uWRlYludEjOJecL
tgxw9QEstl6oT8hqNDD3LHk39fekPhGZN5686cLWQhj9SAMjL2oFq6SAGfT1EUNDYr9yyaH2Cl9+
uG7qW3ftWhyjHWUtTcAXgrhI+6EurZ3XozXHkdPzEH14x/ex8FWcZ8qLEdY9dk88gMbhbOZW6pah
JbxR4gPBBYIp+n3Ct+lFf+l+KwCM4kQVF+gBjP583M2rD0iaagynGYagnquTaAcH8yhJNrBcfxmS
VbzMiNOb3yFwIp6ub/GWN11vMRN95kuUdMaM2GmYX7u+R90k9Yj2qBmCpaGJ/bowno4yl4QaNkop
RNjlKPxedsupM1t7mVWOJWz7lH9MkW2MlcJwiNKMEG8UUXSUi2+alP2+vpCLUh17XMzVoE5hiegM
mknb3wroCCVrAILfmZ+v3D4h9KDqMqF/M/ed3mL4bDKxaWFzIyenXDCtKsZ7dcGbpD5w1rW5d9SF
AVxAoffA1wsACHSjBAB9vHde8u/9TYwYRbeFb4ZVARUmRzaW7DkSqQ2zIRnajP6RyOjECAa+wIhx
4+V9B7iDW118acS7afwjZphrx+sUxCK1HlgtHpEaSKU54rcu3LV4ZncFo9XBX2AQL84sUGFIzoAR
08jFfCt5Bf2gXbkZ8Mxya7wNAd/+0tji4vBa/jYf5+uPYLSpqdUOzUy4pDqKQ4TAO/L0G8kHwJI/
HyVOqpV3xMxNFWn1HKkCLL4pW4eI6c+qqd84u7pp6J+HyhZ96qKJ6kSBzk6ZLTwqIMYBtQf6XY6D
XZ5kAO2RCfjY3AEdji6xlaA8rtAq+eFE/Qr48BSLm+I3USQlk4vFvX0ZrhbJ3E6tllSJMWORqr84
rbWkNgCabQ0PaclFelm1eEgkm/mqlZ6w6c5SlFCFinBJfBCsP8zPfWl3R90u98JBeR7O4rE4T++c
s6TKd8VAWVaaKqtMsDjAJRSZnb6MLqo0xwV0wupd66AudKfft3vZEkHGw2tb52kR44z0oIy6KMVy
u/xbnGVAaHqsl4fry+NYA2HcTzvpmZTTEEMMwZ5atFYOUNrrInjLYFxMhIRqJ0tYRrIMT6aGTtt8
Wl5KeeQ94D/SzdeOivEjeRmMiFJpEOGP7nRSTuRYnstvyy68j4A7iVANFXLBN47o8uhHT+B7Mt5a
GecyYyitMA3YRItRMflFGeyktyjWZXzS/cDSXwLBRtKEZxkcsezcdDR0cjx0OMUm/q6ZL71yKudf
109xO0L7NHd2IKyqUGXT6T1MKcOxqmWX29JN8ad3AiAuVOfgRvDaH7ymMN7KGCfTAXpEjamTyebR
yio0oB7agtcxuBlirJbGPJIyIykKhWY5M+lO6G90bRcapzE4g7fO+h93kdrjKs4V6j5TEpG6MAws
OpOj2vk9HSampGktaJ8WwJ6HnuBdF8uxcrawrQpGI4yqLnuZNom2PmNSIS+5bGV0m66YH1vM1iVF
WMoSa6NkeLRcr/wAmrxl3DaAkY8OPCgu3qIYvxIGamOQiUYN4mzHs2m1wO69vm88xWAcSiIXjQma
TKxINDBKczSHG12NbWMBHo7W7a4L41oY4zyiWJWIFkANRxtQZt/JqT3HZxpW4y0L9LTYU18Ln5fz
2Kxnri5Vlo2EFBgvU2kKYrSBFHgqbpMCvdWWWFkSSLu7m9SLETuMtmjjlnfrXXCTocE/sIPv15fP
OU6WssQUU9AdJPgOQ/pWmGDczCPnugSOL2GpSpZpzJIF6DleqB+z/ByloD+dQv+6EI7KsKWZtIzD
vKAJlwFww7kRgXtoV8j3bfYeRSHnucLbMvr7ypkACmoAPx8UBpAcbtMChhcAMdeXQ+//Kzat0z1d
iRiW4P+Rdl1NbuPM9hexijm8MooKo8kz9gtrnJjAnPnr78F4dyVjZOG79nqfrCo3ATS6Gx3OAXZ2
hh62nAD8yYIrk781SO3IvLfx5RTEyQiz1CKkGfI6opaR+pflkN4ZQL8Jtfvao5zGlE+mhNbJB/K0
bCKP52d462SMCZGFaY7bWvLzbnBWY3BaPXcFOQtkgcdowFNDxqgsdT/Ig1pJeHJt4/YzqYgTGxFH
13mxMksoslqRZigrdINWT8xny6ew1PVGC9Ap4eQP4+F/KM5f1n1dBoejaIhAfPxVWVKJTIIqQCYw
0apd9UMPLFvbVwfTxWTVg7ZFBtkIgOq++cMX5EkycxNmWfgnxmzd4Z13jFAehUcqrXjgDv9dPsGT
NOZSDPnS5ibNlrWuGeQblBBdK7ZzsJcAUQiA5vVTdPNnj4GTTCZQH1K0Kw+WhJqy9oNE2Ehr34+P
1y/7xQqYDGrmfw+QuQUgqwNobIKM/+ibQY8pTpBighQrD8ubCsmP5Ik3VcPTGOYumFMF1vTa0PxW
nO1q+G7KsSMN+0z5XJp/9O4/rY3xrnKRyQ3mqHVfEJ6ExLIzQeDdOaplH43lfyLeTdyZsUyqASMM
K8LwxsvfKJ3OlLuwYhZo95A9zezOBBsV99XPk8okpdMUgzxVCqnZXr9bEVESF5W1A7qsCZBXM4zC
80ReNpandTJBuVKQYZkqFErH+E0Qv0UYgGv0ypWs5+v6SI/k2n4y9iQrVCB9z3AJWRgFlIGD5oTU
DY+Bg3Od3yOks2NriabnSourZU5HS95Y0sFKv15fyeWE6elmscAwxRpZWmMg6zQ5o7u6ivuzJgK/
euSmFC/H4afjYUyFAURFqZMhizLmqE7p6xP631UkZsDZdUQH8qfri+OpA2M1lKxXF9HEMWnNgTZS
5wZQulaECz0JrkvibiNjL5JuBjK/iaWJW0qInG5NvOmplRd3vDc1xzSxaCFoFEkt8PShNh8/G+tr
Or6JVuYt5AklIE6Q9ZtU2n8nxg4uFGZnxWXXv6fTZRfzi6ULHpAnaZvfqsD2jVEg591hnq1/Zyo6
03ppimo9o9klrYEXG0NtV5a2ci8+DG5yL3nmS/vEc5yci/bOpn4mEv26CFJpu2JKHpISE6QJUKX0
jGOGeVIYq6ElfWEuCayTFqPBuWttrehdU/mj58rpyKhVPluLUaGfjIxoW1qH7ZLW27jsOXWc34Rw
JxFMmKEqQ2csPU4IXFGPxX3/UIFffdxWe0onLNriLn3gBVK8vWNMxzqnqEag79UXxsmmfdYmppUi
8/H6NeZ4LLYZrxR0syqpx6KwGJX1JBccAb95Sp+2jrUTuZhVXYyqihrk9yXQ7Wpk/wQEaJObfkOI
8VQ/ARIYvYbO9ZVxbzITZXRKX06TWUjvr2lAMzhN/7kIDDT0a47ZBo264dkpjpNUaRfHmSLquSau
8wotoe8mZWN5NGPQBry7+5sizX9byvZGZFmODFKHQ6PkqcknWtJAFtUtwGhZO1xpHEVkZ5zyVquy
mVqnLJw8XOXN/BIfpKAIKf0jzPBu2PDAWrgrZAwHiEVJN81Qmvy5DvtjE9Ds1eDqKdJXtTNs/k5V
WGANuW0HLdfgYIRN97x4y2H9ohW2dpPvzdf1CUxsEi9BztNOtrxJ+lopohxnGD9bR/F5DclD+0V4
Xh31tb0nsy3zUAw5N11l7MloqCMxgFDjN/X3LkEzXcHrk+a4aZbHUigqOU4wq+yTeLWzdAGB148y
xog+YND19f8LUPpe9z6FcSpjV8oy09RoxAbqB/K43NDeCPFhRF9SAwZmwdXcv9QRxpxYI/5Y8/sr
nlZG0W5yVMHPAhrvUN6Ysc2lY+HEcmzlsu0ivRXJu0BKsFsfERR008a8HQHDChhUZ1VtktvW6PHS
uTybzVYvrW41R1HE3mb7+E3fppvpKXlID8qNdRg90gHmCkCbNzzi1d/knf6za+xAzFT3prXQomL9
qh0B6enSMTO08DV25EZ+QMsb9T3oUV4E99tfeni2oKmSphfF94KtZrd74Yhg3c0e7LXAZpu2QuwR
LL68Zh/eEdM7e+YwpjVTBkmQNR+NYccmTtw5a+7WZN1JWn7P0V/69rzygmPRugWpw2ATbZii+eMU
mZLKiQMtQIZo+5ehC1vJ1NpIVIDYq/tp9JrM34ZoW6R/GzR/GASRsHezDptNeWt1Z3j69z7SXgWQ
BZHvXJGc15zGmBxTkM2yo1UV7UHeUlRWSoEmHGg5kXg0Nc85Mo5B1RiTI1lCGaVAZ/J7xVG3lIhS
rd6pkFVX2aq+8lbRbCw65bkAELwnCVvGrIGio2NiHO7+mBGnDA0fzN6VDwrQEbZHcbTKAeUrR0c5
8RNb14wkoqhGAxVVg59JhsFvYFx5SQbu4pikSTkitgC7Cb0Kkg8iNpqQBdWrgdLf4ioeOiN5N4Ln
7nUmoFmBlD+2Gb19W3W77qnqlC/GAVDuITquXyyOd+Q4e50xLHNWGWVPA5pskmxBfotH3qwI76yY
F5Gkg52vB22Ub9V3aPJEVsWZM8WNzc9K3dkpUA0KqfSvXwhOJMpWNVeJWIWitejlAR4ZRnuA1wGE
9fXrdSkfkI+YyEKn1/LMKvdtk69gqfyZrwdswPygPi/Epl08uQNcOfVreVNIQG0A5xyv+MGLfHXG
xhRLIhfRin2lxQLhpfsuIPKtQnMj7/Ij78HygdyFXSpjYRRxbBJpQtJXAxhjvNEdrQOGHW5DStvN
0OsJ0L7vFqgJMcZC2ceu7zRHS9l6J4ixUaGjWkqmDrTCYEazCo5J4agMW8osMvTtziNi0iltbT15
UK0c4HyP19fBOzS2nGmk2drrdMBhcgZP9Aw/vYv21Z5ythfH5Om6NM7NY8uaRRtlQ9+8v8eirbLJ
AyUYYCV57z5eNMZOp/dKKYmyRBe1XVAFV4G3jMb14nu9GxQwYK/O4sLr+dG9+iW5s3p34b1YeEaT
rXimWm/ELV1pqpTuJKR2jbhMucnjQzOotmllNlD7ln6rK5tF+Ky2s319pz/AFDPXgy2Eponcz2uM
D1CDGQy9wHUIU0zJ/A8uibqcK9EZ21qLgeK5ga6i5H6oQ9VbN5bTgf8wBkwn37vzNIixMXETW0ZO
G13n5H4FWpFaVLd9K9hm+mh2gC7pv4w598HLu4mMqRlFIqbCClPT1Emgqc2juSo7MLDuqkSUNmMy
BYtcbPpy3KEM9RZXq9sQq7HLVV/Cup1esoY3p0CXeWXP2ak2vRkjSaSZKV3ZNd3toI0+aLBsJX8w
5spOTXXDUSdO/MhS2iuLVSbzAHWi4IQwt10geCuur3XXP6NYyU8UXRobOisishT3RUL6VFURQDZy
Zas5cbSyBX0U+DVg6fvBtrrJjivTblZeLkDmPG3Y+bY+SjqQyGOttMqSIxsWfVJ6ewpoqGV4cWwP
WDyGGVq7CwtfNuzMKb35ufAtBSgTNm/0k6PyLIdDLySaVtJucpqaK/08aD0aefGMJs8TsKNuSTco
UkUthn7X4h7Pm37be5SeNvFi7gOBt8f097NARUjMRjFAHOuPjWRnZWKv7ZsCquSZZ4k5d9dkIqJO
iRcJGLC6H3UGwGYWJI92k8EbkLocDlgYLpAwtSSz1wOQL2MXlbiPEpq6ZuvGynla+ZvI/ySCifwb
dVainnZY9X67V9+AGYxUdL9tXiVn9Zpj/FB8uX7nf+NFTxKZwF9TLCEBgACdcraIoyCR04BbtfTf
O1FREMxwG2jHYTQCPNAhDs/I/aZ0cfoA5imgptpYWFQjUTuzbHNL/EczVN0Z7K6iXzzG/4vduayY
J5lUn84Us2zbf5KbrWWXXwHRXt2Aha12ActYOPWEPE6ETC7ySCAz5lHLcRfM3AowgmK0m6YhqeUR
bDxGvLG3y93wKvoK5sqtW5nbms5TXeaCJChQxmRBsaYXQe6qF5jTSJ3rmsQTwThtZUA/g0Xbwym9
VAPEwsgSOa9G7vVgfDT6w+NmgsdFql/flreo6np5Y7egAp69ISRezZ+7vhz4/KcqFlMz0fKMAP+U
Nun5q7949JFVbuhtRCO/zXv5c/bQYvoz5gRtJwMt/eNxHIijukut8eWvjomluKk0awW1sSICi8uP
c+tQlAWne+Y32dnTljEmpY31bhkwMOVLTQirYgMFCfU02UGdmhKR6KBfwYxsDUp5XufT5YjpJJmx
JUUP3k/MrGPg2cK4R4vJf1XblNNqDykllQL/Ut6E1/eT3pyPQdpJJGtKNH2sRXqbZ+0+a41giAuv
zg6jsThxqfrXhf3mxXGSxtgOeTRzcCMhDP+JO9AFmW/cxyFAzpzGF24LjrJcjkpO4hizUUXiWgD9
XPMzWtkCLH+TbhQwIPRjvLEqzEb0Djj7vL9cJGNJxilRFxVUuFgk7XrPvVb2KDQUpdDSd63pcaMi
3r1j7ArGMFah+/m60TDHqu0bB6nTpyLMbzM785LP3FTtdQ+kiIxZAUYe+pdpy0jrik45OvoP8om4
gqd5s6O/rs/jzfo597liLwdK/x4ogAt/dXxy3sQyehJ/ZjCn+2I7bqwDTKgUqL50KEybAF6OV0X4
TSvOSSoT1bQyUGgs+k4me9rrPxwo5lWxT0AZz0s+/Gaw5ySLMT7DVPalYVBZr+rd4DU3xQZA5JUL
wj54C8Hp3lvkM894Xp8LNz1ya7XXdQmQY79u8VzlRjoX+IAklLfkW+6tO+3eOOQoRyOsC+Jjxbmk
v0mSnZbMmCBTmFZi0UPVPw8/0Cu80TboMr1ZJDvGvLm0RQvUTvJyv3SSYLnnXNbr/lERGYvUpRpA
N2O45GWb39R+dYg2i7+4dJBw2vDsO+/WMPYoRT26sCY4rz4V3LaOvayM3apBkTEzbM7C6L/1e8Ou
iIwV0qRCGa0IN1TFhOQcyk8Q01V4HdIJnMXtHsg2fyh6eDFeZwjvkjLWaFqksp47mthaJzdR8OIn
O1XhddFfjkNl8P9K4GU3gKP/q6KaSz6mA4JCRDbxRjwMT+vO8qL96Exu7KzfhVu9sHkH+IEw4T1j
dRLKFo0FJdcV8p60Q5XvJ07n+DI0NiCiU9SqKSWKmDvZFmRmnsobYb6oPmfCGetXiHXbdgXa6SPA
ZPd17wwVBSoBQYA0cqLhi9pzJooxedIsrhNgjFEKyAWv6/LU7WTZ1yoUantSHQlZfI6+XtSaM4mM
4euEXO1WFcepHIsbGdiCu0VAo7n1VuzL+/E+d5O75ClOOOu8HJKfiWXMnUW6dgCpDm1N0bed4+fe
uAPUDPoc6BwGL0C+7ErOxDG2DtZG7qsF5oa2FtECfLw1MS+poM2HB/zN21DGsqVRh3ZpESsj6+Is
a22bzWibM48H8nJK5mxJjFGLx0nOQKksoRWc5rEpEkr+lDpFiErfMeMA+fGuAGPVgA/X5BONrab6
JhnAwFJ8k6reFlLR5ejjxVj8bFmMeZHaQu6W90nJfQUnbA7AfFzQqfQifopD2LXNeJe785OyBNlB
5hDK8vaULQ8n09BJaow9VRp3fK1DBU2ylreKgehXcPq8uIqzVrYwPID4aI4zJLrSoXUzUw2aobZT
K3OVIbWHTvatRry7vr+cg9QZA5OZuYJIx9L81cjsyRA3RD1kdWJP/cRpPeHcA7Y03BlSquQLJCUd
/AJGsfv4zrR4noEnhbUjdbwUPcBlfKJ1qZNp3SeSVG9rn+scx0717oNfP+klO+A6t2NbVTVugFSI
dp5/XVpPqt/M6U4vKg+AkGBbyDm2mX77NZGMJUHD+7/4Yo31Vpeqo4r1p+vqwLPDbFE4yrNS6i1M
pSnH4UdzQwv4PeIVm7YlKsArFEKe0l9+jJ7tJGNLjN5AgzaNU6JDciu5DapP9UZ/SG7QIBUUX1rO
LvICFhbFF3irZTHQ2IGktgAHUIe1nwBEtpowsbCi2XM+pNwnE0cv2RowkrEWxFKD2VdBieqTmKr3
ehuFnPPjyWFiE3nNLHBWQU7vKq8qATFe4UW3aO+qAbC0JzeA8Fft+P/NPP8zHgOwOGDnLlBjttYi
WwNd3jiCJCb5KvBSCJezQRS6/B8JrJbMYj639EGmHMsQbcf7wstcsCq/da5wNz9T8MLuhecALoZf
ig5eLvyRpPdX4lmCt+jz3qwkjA/U2uALUeq14qYB3OWggtGBO6p/8ezOpDG2eDSA9ztT2ApjuZGT
79HyEnUcI3zR3J+JYKK7TFFbgdBZ4cJ8BRwG2jz8qDjMaLu/rocXTdWZHMYMjxOwaDKKvBgtipfK
wq1g1q/XRfCWQnfz7Gz6NI3MPDWRpFPWYMmX+6LsniUjf+LxEFy09GdrYcxuleS0VwXwh/IqulPy
LercNHrTgNfVxqjM24vJm9e9HHeciWRiOVOYJ8ukx0TDU4r6lrkIh90qLNGJoN9f38jLNv9MGnO1
pFVeBUKhteav+lZ1pieKVZyG8quI93fuCyGvyZinHXTHz45uiTu0F0YyLHBX7tLRIEA9HXiAzxz9
YCecrDIFvXKN29QonzI0toMk3S1RaUdexeVsIE8UY3QtwQTsOYUMQZr6qPja3kIBCJifNRxKksKj
tMAAtfMaT/w/wjBQRUVFk4piAf/+163MR0IGfQAB8DSi2KWIB0OcOIjMF82SZmiyaFog2WHH0sS4
NBYE97AZCarYWYJG99tWGP/EYpyksMe1mmoDNgwooTR0wbRo7txwbN/lW3UmgjkmcBqbnfoz6909
06K15bSespXd1kHR2uMoxUUlP5PGWPN50CtzptO/61fhOIbLIQrBltK9rg6No9Td8JK/XBd5UaKu
Kqgpq6IpsiFpFEnprNN2di0GmodhbUW15ryILmq6bpiyaUoqRDH+o1s6MtW0WX8mpt0XpRMBqF2f
fwzdxMkIfMjAmqphSoakg8lPFY0PBBWKVRFpafEYmhx0IS92D2KjV0yxojlxduRwfqTA8ZZjfLZa
W9Ft4FDwC0HsctlvoL+fGapuloRmGazVt6TZLwjot1GYwZQOpmauH92HhBYribH46zSYtWzVCooV
wnGZ3fYWzUI7NAiMjvx1/aE4lUu2+qY9gGxh5lXaWA/3U7gG6gwNp/qBfnQYRatb1gaocU7vDsSu
H7Wv8nPpU4on4bl5zd7qG3OTbK1P5R23N5PeuvNXDSucavXZHgtqhZRT30g+GYsasaNSOHm9bkoB
EZdIhjA3jSi0VGGn5XnYVIS4hg7mlj/a/9MWMNGE2Sdd3S+ov1GgN3TbPqHzLnkoH+r1G3yvrRxm
DzDglZOan9sp5FaOWBvLbgKjaEtWtEK6vsMgYJCP2AQ0JvMXfa8Fi6t9l/cuxvo5Xou1FqxIRuMk
oVuThKi6L2cNQpkUfY0gaPOv7ytvXUxoIa9dtLQkRRWjlMMxL96kZfpRKS1nLb+5PqfjY9xgDIxF
Vae1C/PQPYuHYgum2FBHs9lODOMDevmB2Cd5dSB2O0S919d42Uj8J/u9NeZMgUmhVuq6WLIvEPSY
VTHqYeLop7X0sCgzZz85h8Y+SMiUqeJAS2CxiBKbnNlNz0vF8kQwfmtJzd6MehgDcMK6kdjYQsKJ
3OmhX7nxMuNEItlodL1pFV80O7TLZE5DInvOj9WgbcxpsluDN+7Ok0jXfHZERWFM4qLReDq6radA
7MF6ZT4K+kPfvOQp4bh+jtKzyAtZDLCTBQhXfpIhDkRaVOu+R7XJM1n0gl7bRsZm6Mr8z5gOBV0Y
96oHEdmRjv5WYeULdxjrd8sgaWzeI/I3rvmk8YzpSBFkKK0FPNyoKj4vc3MwG3N2SyXfkQhIE+1L
rY5hXUTPZMB3ufr6VHzB0/7Y1cAi7bojoqLvq2S8aBYAYJX2tdWXmGcReGrMWB5UE4kkDe9PqNGt
7rVdBDP+lXZzD2GLiQaeH+P4UDZKBg9MK1QS5KmBue2CPBgwFN0HvMoFRwwbJmPT5VGboFvqO1oO
BUGWPHnDLT/TO3hFuVishk4QqqWo37cPrCVAAkWvNq2sFZFNe25S7igWx4qySA0NMu1KTetONaDA
1ehH2+5N86bqW9614SgGG8Jaldl3VY6VZft+P322XirHMGzjaSW2vlm93AW38azwpPL2k7FA8lDE
IMvC8mY/CoyNtBtf9JDSVsVO9TC98PoXPiRVGe+uUBt1ZvGiUq5qDczlfvtao3CS7xoH86U9EJ1t
+bX41H+XeSHs5QM0VVNUwdoLfqpfJcaVMOT4W0xKyT9yKXa65aAmAIirSo6/vXyAJ0GMg6rx2l27
GoJKDC219fcy58XDl93FSQLjoJp+FBKJglLpBzUQEApru9iLg2qf0GQ4Dm14JJs2EFzeE5W3h4yW
CETvSalDN8GCbaf6Y7lI4Vzqtkoy/3rQ8hsFOa2RURBBjZpZ0BG1tMAEBc6iE88o845OeiviPVwG
3Knny3H+SSBd+5lG9nllZiq6+PHCUQYHkAebAt2yIHD7AoDaH0VAGZFti8KnuUvn1LONNuLw+qIv
O+bTJzB+azRTUVWyVfZTEGxGsiNriaNKvP5unhTG8wh5A7JLijUiLcudru3jsn5IY41ryHhaysS8
+ijJet9jQ+l4Z4/OJHRbf9bdaq8AwZDif2WbZaOF2Z6P6sBZItvNajXKaPRoCXn3QsDvPM4VbgZa
zvzW0TADEDnA76zc66f3IX/z06b9d3xsW6uRdsJSgLEbC6Yqi1kAn7Z4N+EYlAFPVzhXkW1wJfoy
Z+YUyX7TTjda33rLqn4e5va5qoRvnIVdduqnhbH2ps2mPClw7aWv5rbZogaGhK9xQ0eQk5sRKYCf
ECTCp2HH7Zun1vKjoz/JZk2OPHSgd4YdELd0IguTHPbkV8AXB1ASZiGvr5SnN/T3Mxuw5kok6gQX
UOknZGw2evGpq16vy3h/PlxbEWNoGjDqSqk2y0AbIN5gjJvEzDZiHRjWXTscxummt2Y7a8GgWDnI
n1LWU3cxwHMyFo5pqcG4AFpeLo6imNolSuFGljzKUmonxdv1L/1Q02IVmrFHcrK0PUEKDEmH0V08
UHNgzDE5Co5qD/sSqMymJ3IHHi8/G04HzpgnRZ/jvqLTNFnypbB6WxG2xXCsTHS/dVz0NN6BMzZq
tIQBKUNoV3QwA2R2yIBLqwLoCQ2URWgRu5FBrIY3Ck/Trl9fjW2MTYuoUo0BRrhNpEO+vCWNbk9E
2Ajk+a8OEWXCX3W6WzTp31aivkLiZn6gUy9abIMT+7l4VNCFllWOyEVhur614J79VS6qAa01ZDBQ
AKTZy4P03BiSs3QJB/FXvm4gNJExTvlUo/uGxnX6Z9GRaKDgqWF0q4cqYsnV28de/aLv8eR0l10k
Oksw8cayqAn6/YXGs/PXla791IGjGeUiBaG5qe3n+JFzhjwJjF3SM61GhQV7ScO9/pHCWS6f5i1y
Rsi7ts7ywqu58Q6PsVGgd5CMXsOmglDX6QR0wd+QtbKvL+v6TddExrxUcgLCvR7W1pD2ufDcRdg9
wwyLGrFl33K42677MI3tc83lTAGjkyj7Wf2oxscZkIKpAg7rYScYk2cR4kg575HP20XGuhBBGCVl
FAAy39a2Ndysmml3I0/9OFJYnq+1E7NWe3/YzA9ZNmFwNlzGH9ePiieDMSKKropdi65oP5njo9jG
Qa/kt4Ve+9fFfBhX/dXjaO8h1pkDVvsiXWv6+EXjFUa9PeWIZ3bj5LOrw/kUTuNqd8Oedl0TOw9G
Z/3RP5N75a29+x8wIKjluHKv358oZx+jd1k1KxYuAZ1goyODw1N8gE1xyKY6Wn+YYfjX8aHS8asZ
KTMQ5IiZhClVOb1Llq/j2KCVb3ZKjVMk+zBPz+4yPe2zhWWySiKTEriIwJSqj7SFakGaZjzwMnEf
SvesJMaOmFJN4HywhdFhQaMAhS+gZc3ZyVJHxshJ5A2cEI5jKt9RRc7WNjai1YAKWPEzuLgGkGem
tf6d3XpP9p+JWLoiHcUGi1prxRmK3E7q2k/X/WwdS/X/WxRmd5CxIXNFzMFc4Vw0e/XbUEcncHxQ
AatdevkDL0l4/cmGivqvimGUU22OuYIuZ0L2eax4UT1vpAi507m0tWT0tHR9uH7lOZaFrRi0vRiR
jgJ+rQqAZOBjjOFtBdvC30mhQcTZkVk9GEZmOnCMDAaOKwm7afRUwiXV5ngZtnSQlgWRahoKtC55
pGwmho/xFLDdtGDwolw7XWgCtg1A+iEvN8MTzZiPGn2ypFxgOn+O1o8bBcD28t+GdWzxoBysTisE
rDAlqmMmiV0peHqADOT6gXFig3dHcXZgJREHvRwW2S/mL0Vhbfo2tUn6beg+6R2vVfaiCpoSLLmq
y+hNYK4YxflpmhFLEvLaUQXZbsSbgvDYmy+u6CSFHQmJs8wySFFKwIIyRrsYQXaYa6ndJdWjmEe7
TNI7jinkrIuFD9QtfVhJDnaPUpGcfNpL6Ysu8ZZFLfgHJ3m2LOZmGUsLNgwV9rZBC1Gcva76p7l5
FlZeFfOyKzkTRL31mUYYZZ11co1TGl/puCRxK0e/pb0W5Eb1UUlyJE6albd9zIVSrLSdCtOUfbnq
N0Nk3asCptYb69t1Tf/Q7/tu4c8WRr/jbGHdSuYpGXFM2X7yBBscrZUjOIM/ubU9B5Vfo/uHt5u8
tTF+edFKo9BHXfZjspHnbVoqjtQS9/rKeBrPxPdWKpAs0iDEaqfHdWhvYzlWbUXpDokgbGqt5w0+
8QQyqYOmrIe1kGjAlj6UmGNDr5ij9odCzt2pnjmru1zTPzs3xmwoyhjHVUqv155SQ6jb5FN/K9nF
E0VgF/0hnIAQ+rnw+bSGnDvHjn20i9aqWY2H07i0tlWVodAjF4Y4RzR5jSdUya9cb3bkQ5tkotYJ
nk1mB6hoK0EUwHnAX5agKZqsKjpamBktGQxRFZP35p65ABjF/RD519XwwzDVzwt2ksCoRQ/29zkW
K9FXMwkFHy25iUm/FYZJtg0TAGF1uoUDOOrG9EAqK0zmbPX+8hMYXenK9Z/x0d4d0TuFzvBDHNAY
jtyZnOj+8tX+b7VsDAc0t7KIZfRHpNHLEL/08uNQcaarLhdnQND6z5mxQRvJRC0tOthiNahuVKfa
Ak7oKIflMwhpbYyRf7u+fbwlMT4mFZa2jEA/4FdC52jmYKs6EN26nuMvuctiXIzZx6U1VXgXUWxW
GcizyK7SkpoRmP74fQI20vV1vZ/Fx9t12kd6N85MvzhpWjMlNAuI9Kpga5t8tmfRbg7Dd+tF8BpX
ckR3vNN38ossOUS1rcfrX8DbWfr72QdM0VwtKIbicdtPoTEa96gDB1lSu9fF0HVcWyfjbtJmNdq0
RJpVXx9VKbHRtsjZSu7ZMWZkGabJ0k0FuZa9Dqrs1Racr0CGvKXsQzF3dvk3Tvt0coxNERqpIiBD
pNVCoEJjNO1e2Qk3wr3u0jmk+bMoe2g+5S3ysuE/SWXMiEF0NBmuiPGbxTMDwTY2qVc48q1GQLwq
4UVdB2DQQlr++vHxLCjb1YFmITVP6Is3fx6ex4d5R4tpY4M+4drhpR5/E+gh04cuYcvSWOwua1jT
oaL5LJD+aTbgVWjeh84+FaHoFv6wKQ+8XsPL1+AkktFPNU8bsoroWmn0XYG2SvlTrDxd38PLR3cS
weinJKOno9JhwxRBcDAy6gzZcVQfI0xOXhf07jA/XDbLEi1dUdAuy7bc151aCloG49z6g0ehl1RP
2aAV2Uud5I2yH/cOIDdC3hzx5StxkssWXTFGrHR4ztNq0U/Q8HWnO5kPBEVfh9TpmPo8np3Lt/5M
JpOXNEc1WeIVutKjwiw/Jw66kjdxiElpp/3M77fmrpHxRMqiZfVE0e5njKjRmhimvI6Fs9yOQCeP
7HI7vPB0k3eeFuOVaiCARindVzkw78BiHdvlMfFRGAso1Mbgy36yo7eeBwvLFcx4J7BgCvgPmysH
7b7ZUTRosGFiANK4HxGqPUtbhJtkS4KRi1JJz+2KDluMX8qluSYJzRtSTyztybHfFCE+ZCdwn0IX
L+aZCjF3X2kqTR4MOA5MQGI+pgQJ2qoYTSBXpurGZVz5nPtJjfS1tTGWoCwmU17otioPPdC1vNJd
fVq3Wnfyp/UOoB+dXW+ULbKzgNxOv1yX/p6fuSadcVzTkokk+dnmAhTXmx4IiRG0ij6o5y9xsG5X
j8IsocX7RQUyHZr3gG9AwDN5/Tsu56DPtp1xZVVltkVJy7zlPu1sIFZvy01yn39CHZwTfFx+qP0n
ymBrrQkGJEiZvitTdDcDTIH4dDgzPVBKRA3LzTbRSwHzxEvJXfabZ5IZ8yRkBJ2n1DwlYXGjelUg
wzSpPgB5uO3y9NzYc5VFWVNkRdTwP6NVtUo6Uxup9QU8ff516nr0YCMs7wo4al8cI46buXRtzuUx
epRaqrx0Mx6GAwE6RTrbJvDI0GPnRJXE0ZVL0aMsagjfMBQkqWzKcewFsR0WPHcTMxyQcdSHl+vK
eHktliri35Ytg7WwrQqbDphlDLYOqLECLKYIy8VN4yhx4F06XjR1aT2KpFmSpaoSiEEZrcirrp4V
ogObLqzD1a2Pqhd7tI0Gw92fuuO04V02evasbpwLZLyWRNJ0rNTE8JVCmryhrg6iOgREKx76Ub+f
4o4DYHjJwsniaT8Zx7GmyaAb9HmYhW1Y+pSlkKI1c6dS6Hez6zqXw3iJppibtXvX+a+UQrBzymP+
pATVo3TgwxVdOjUK4mvosojZNbaBepZBKjlONCNdfJ1iT9F4QwAXrYWMoTJZMaCFEst9IsaGWDR0
ooy2aIsH0LW6g9+Fw0Pp8Gwi3ZkPO3cmijmhZK3LeVZyyR9EoOeAAV3XKGytwDESF+u5QJDVMBYP
kASNTRTolhWLYPGmMaHwNboD1FH/zvWY3wFl4AjIoEC4z50UAHTttn7Cy17bZpvWsW7/LGl2/inM
JcBAYJIrdYrpKat4lUQrUNZmM7eJlyrjl+v25GJYKluSqUNZMLbBWqzYGBJ1GMB5pkj24rRhewSn
n9bZxB5k9KfjReq3qntd6CUjpoiWqBoqbK/KTld2azP3fWvhbdgPX/p8shOjdvqiCKqF10txSXvO
RdFPOcsaiLKa9ph0U/xZitAaVcBmAjGiXLQf15d06cqdy2F8WtNPldyYi4jQbHgE4iSAWbTCKLl5
n0t25FwO48sUMKul5oyt0w+rP9yk28hvvckFaRx6RXlX7+Ib4lwaG/nok5hO+mrgxUILGZ1TPNGm
pR4Fu8ntnSqxLZcHnsc5MRbew2islAx1hOeC3Hly3vpiJxwRLgTXD4wnhvFsZmwqUZPFYKnRQXba
ybayHs2ONwHGk8LcZKGPu0TCTC7igeQZoD2W2wkAvJizIby+nEt+7OykWIqHmERiF5smrJfY70Qt
2gtp8kPK2pu1cCSDBGR5M/RO+INw51wqY5sjjDWjQogZZrG+bQkMiMGb9uBtIP397P7KETIRktkr
vqSHuryNVkD8GiXHHvGEMEZi7qtRK5rx/0i70t64cWX7iwRoobavWrvb7faW2Im/CImTUPu+//p3
mIs3kWnd5sxcDGYwQIBUk6oqFounzkHTNhr8un9KUI0msWgsX/SJuBSRWmo1Zuj8BfVc3cmzjtf9
TvKLdD2XVvW9tIabRdMPk2qI+MxEy+NyRtVAqrCX4Btmkh1AanBOUt1LBpGZ3Vm2rTdw2QJKfjhe
WoRU60Ea5lt/VqHyS/0ITF/q186TA/YESu81KFSUt0PvCNWvBEmYl2eo2qIw+lpiV/HZ6x4xXR4m
roGrISaDPMZuLEK27/YdtuUq1/CIpTQyTIr6GDVJfrROJqhN+4P5CrIxo3T770w7tPTTV0VypMG/
HvK7q93U5lzwZXFcpdGE7R4x8n1aiJq4hHbWv0H1bJfIRaBs6voyRLqMTTVCVrlWoXFkDw2lH/ui
F6H9E2ezKC4USVYb5Trhbig/jInDZNoYY4vtN2+tXx2XMzlIR0WQO4VGuchcG9VMojxhx1zzrLqS
w17sCURnM3cJAK1/KV3Re8puMtisk4tJGdotyZzj4xGVeuXbUJyTIv9UxOaB6tabXHQQxwInzv/m
MVyAth0tkkLD0Zor6a1UkOc5l7/8TyZ4hGfWWM1EIqyriAsvXo9gAhAsYj/N/Nm633eTzZHQyPK0
xDOuiHiYP0YuMG2f6uN4ZMqPqNLBST2ccS85apj37zGdKrqhMg/k7yObeOBxn3obj/1qwHxv/Yil
yzyi69Thsdn+eX0nd9tOW0NcbrFbaBIMbJSFARKZXLp2YdDH+CESJBIWwddWxCWSpJpSeynwzWod
KrJ5883sOvC55SK8474dG5crooDN5QNbXD/UU8oSVjNVYaSGi56BBn7yru+bwApfP+rZavWmCSvW
OLgq9DkGvMyI1PJ2B6g0XcPVF1S9isoDsUgKYZ7eBPwwezYrZ/nchJIrH+OLGqyzIx3/1dEGJLim
abYJ0hiZD13cpUw7GRU84mE6DYhjCSerifSk+ZOB8UmRl+9638YgH8ilBCznEk8Q/Bi+N+14UgvI
2kfHdb4sEV7zTDB3pZYzdkQQ3rtvalvDXGG+SEs3NtkgB9Gr3usOk8WW/Nbvs4PV3LaYaPxbUb1v
VsVQkg2cjCX/Puk3WSVXDdq2EDdHRyP/xI45lIC3zW8BENVJvOgi4mDfO771jUHuBJj0PLdoOqM+
oBAA0U62HQsiYS9T4QHWAlDFMInJN2lGGunNUGBJY9q5gxK5cjT6WXsX9QIcx+5SNobYn2/2Djdq
aR0mGLKN/mkZ0lc5tQXQG7YbfI6C8o2qg75I0T7QB2apHc2dBROahARvgF1SHxyM6ji5dtM1n+ZS
0BfcyyJbe9zFTc7ybJhnZBFVLp2xfLBTw7EzUW3FQMr8qkASxFaEFswHOCcUvY2pM3IzkNPCUyBB
C+CyW5YQLdbxXr2Yrjm8ZWbhpePkX8+SuzXPxjSP8bSo3eOpoTR/owLsIPcA+m0c455xqTMJ+uSu
Ax2VwFH2dnVrlIvtSmpUfTRSXIfBlOvEVYMptvyS6LZoY/fKq60h7vOldR33KimwutZJvplv3WW5
yLfrwfB06N0DhVl49okcmmPrpCdR20S0Su7gllXw//clQWFOVEchA6R9TtABFiVK9tdccR6djzrw
0Gc0ZmuEKAduc10Y44ZFnMmr7kHhJeaVEK2L/fkmzCeaslsyvLVN9V80Lw9arqqOvcj+dd/cSyfb
j8fdAbIkAZNVA9eslNe0ujfm5+t/v2gdXLlvD0u99D0ubYWheiN6qi4SztdeAiXZdUPsL7r2hbgU
n6/rwGAwZhDR4mZW7ZuJArExDxilNf16FZEnipyeqxEUzaxWkiG60mN/VDD/yjjf21BIaCL4Pjym
U+5MO001htrwgF+avuRHUBCcFOi8Gef8l6y56Ki14b9C9mzcgsd3Nl3S6ZhaN4O5ll5K3D8Xr7Fk
RyWXcWI4O/1A9NPSd15BBbSNewfp1jKXTfIiIcNUwPHV4VGOqXNEB9aRRLPru9PWWzNc3ki73pCm
DgtECQLRM6BfjgSdC4AovO6SexGwuqO/ln5zrzcAUMV++1ifxttJOPG7W91ufwmXWiYlAoMu/sEv
oYfMpw+x7MTPrI8iO/lnWXavx8lvopgrgcI/CMSGvQxZh0Dpg1x1FlR9j41vhPHRCJVA9afn+Wzi
iMo+A6aMp8f6Qr6QAMMPZ9OdAD7vgtH02KydWJ9HkCsMLhfRKI/y1sIvI/XPZrgbos+KiCNFFE5c
OpJSDO5lKUxMWXmXFPF3HBuCjLpb3W4/KJeJ0KO15pjFTnpUf02XFL2NBFvXnGe/d/tbsRK9aN+4
XETrMc8wFAMGPgLQSJW7sX1jS4L8KvJT/q7Xrq1mZyoy0XKih/Stci0vx9Bj92n8G6+qgiXxwtCR
PNdVL+M7mVLm6MsPqwbl2ni8Hgp7de7mQ/G60Kttmnm9ItUocX406sWZkou9PGXR3WD3PqlEoSda
FJdz8kaZbUnBmZHMidfFPwpKw7kRXeoELs4LQ9PC6lI1h/vFeNv3VGka3c5q/1dvYGvd1CdxpClF
TZC10uPoKV4e9C/apffzR/UQ+ePX6x9KcCbwQs+6nJK5XVDkJdHTCJJNybrMSexopu1dNyTaOy49
2LTOTCPCF2r6uXVMJT0Zxfj5ug2RF3DpoVxVUqoUXhcZfRiRR0ykeIv1cN0IC/krSd7kUsLQFZbW
NVgIUzdiUAuN4YuE7HGC/eIfAeaoXaexw1rw4oEulj2APgfUJNfXsvtsvolTnqILyra6ls/w6CR3
0k/0gP7cq1wD6Ahp5E9zSJ90QWIQ+BsvzIxuUyVpC9qORZyVIdp18dGk9RIuA7T4ZgYWuL5CgUtY
XGKYzbSKxwz21PSkJiA0bVInGwX3QeE2so+5CVloP1lNYWqwAmjf71YP+IiTM1QyFPC1RK5IHI0F
yxUf5AHbdFTLoWG33rTXXJIszqL9HOLXSjnPGPP+NztIcKtXDN38MC00wju6QYGLaKvmkYkGpp5A
vvzndSv/5QwEjbSuaLau80rL9jLFMB4rAXnNMd3FptbrQ9viGqh6YoTifylS/5jjUsUMQrc5VypU
KwAVg/fLb88M92779g16CHgxAaN00DrgPbvEN/WpDW1v+XeJ/s9v4DKJnid2oSWUUXVNPkv09kU9
MpJI9dC8iLDF+/nkL2M8VryE+GvU1XAZqU0BijFjOI0slCBmnY+PjvnHCtcZkbV+TLUYS2ogVgoV
FVDBHIwGKs+VF5+EV6n9vtMfa9yFJl0Ny7AkSQ4AFfuV6H0I8oPIa3KIL+erfgfSVSjrtaOJCbTk
l2xB8+S60+4nsz/2ueRit6Squq5me1pC5KTEvNIUe9KqfqmoMggymegDcjkm1WM1pQU+YFZaX4Hw
8sek/n59Pbt4OOAQ/j8IeRB4UydLtNZYkArkeR1Ex/HEyOlldGFEB4FoOWxvNylzHlJpqRMsR1sA
ZJpTv1lEkmT7J/Wf1XAlhzHoRYQpYrSm28XVUuWbmQ/Q5yBt5pA28bSoO2O25y6z21UU2h890zKQ
xCxVBiANYgycZ6DvKVsNVPOCeSndVdJ8y2jcdQSOoD8pZQbFc2g+09dGE3DufDzu3tvlnGTuKenN
adbQEwI7PcbpcAxlmeBE+Oj2742wH7H5dH0+lGqiR1bQlBSZpHK01PRIhId1knnXPfKjl7w3xXmJ
ockFicvBCpZWtmtHmnsNihNNVAs+mMgO5yq2VTfVkCwY4SSf6rz2rTH/x+H7fiXcgVNbUa7byWQF
ltHetnYSDKSJBflo53783gh3osSgGs+aptKCHFqXUl94TWkHpdQtByWJSkdZYvRbplcrlQq/sazn
phxfWjp/0/P01zqqgseHHTY7/BwQPOiGATYywsOum2mI7Q6SESi+DmZznNWzUaATQnyIS/vq9LR0
fpy+jODRF3c8dgqK98a5w8Geu6qdTBhfpxumeTUfjPMAYuw3KSyCPKwO1z11f+83i+VC3ijMVY4X
uBAA0n5M5IuEIfiE2sekyB6IUX2apfips3O8/33NsltZ6U+NjhEqyCb/KzfAztuqgV03+RdqGaop
SUSJBtJYN1MerFCFVrB8XCNfGT0c+qydSj3RZOvObC3b8b/M8m2M1QLNS70oGhshWpwkdvWvgwuu
aD8PzMKRx4Pps5lJvFfc198ihwiZUv7LN/jzC7jyA2DkpowX9s0bjzyQk4ZxE8mVbHQhfcNR3NKf
DpJIkVVlyeF90fN+3ZynTXJksL6qHZC4ghhyuzbgBsiarHbyWppviFwqfk6KyK2iXglrKLK5U12Z
T7h94Ql8yeraU4x4/gKceurThUquLo31oRzV/pCN/XiUixlibaZG7GCyIai5kKQMZrMt75u4idy2
SO1LnWuxj8yvCybPdzPj5qNybj2Y4HGQoDQUaFHk0zo/qtPb9cgRWWB/vjlObLU1ASWEt872Gq6a
FqaT4NK580r4/gtxJ1Za9q2Stw2BZ06+nB/0OMx8phU+4P0siyDE5EwthKxFT2g7F0MYNg1ZlnXC
LjXc7o0lXq87CoeMFc8KcV/DhEEWHczPbD6TeWMj6rMITXLbyUDbTT7BJOke1fW2jm4Bigd20fBo
B81Sv/ihHkSV+MdKyzIMzWRMaiZEgGzu+Jw1WpW6rWsBRZu/T7Obqkzw6JvcpMntMv8A0bmjpAK3
2T1dtka5ExUjL7lixlho1oxp0EszCWpiYgJ9UnRHKQmYJ9eCHGRTaoK1aBJHn3LVl8cyDZqV1ido
WrSXKtXKV1rL9leJ5Mv8bzKxAWANBqtxg4YvcL5tIj4j2WYiPpPPZnOjH0q4Yoi0dhdoYCcv10Np
rzLbmuPKJYmWqrVOMGeqP8DIMpLaNeeDmYj6HXtl5tYO970rVV+kIjWQFJ7qc7P69pseAMwQl458
L90u9V3pj5X7N150WLzwqXZrmPvmHSanokiVLLywrAH5NYVpEINJwVHC6K19WA6JSDNu38s2X5Ar
qWxSjHK1/P6C9XE6pQPUQQvMFaYweklazwZfkHSkT6LUwVbycaW/B3lsA5pX3FEGqb+u6JQGkAY1
Nt2ywtRQjWe1oMRD7I0yVuulbwbDjftZ1PDZy8eQPGXTcpgWwr/vfVbW5y4qVguqdfGjFlFvLmb3
upsKLPCFwlzZjdIRpIsVfP0NnlkH8+G6hd3dw03Wti1bAc8pl3eTzFAmvZ3toOiWZ60DuKCowjzL
gZ7Ox9ihcXnR6070CrFzf0YetFRsHg5joKK4jzbmSluZTNwoc9h4nOKsB3Jk4LY6FA7/7+bcjS2u
6lCLpktJ3dpILen94mIinA2N5/dl7XSv80t9I90OGJqQfMVn7P0iZN1e0bNdKrfDpTIkK4liDD/h
dUcr8nNFEpAJxU5EYreuRAMUu+U8mBU0y4RVTHByKUcd8qJoe2wtpm3ZiGMREjC8AhY/+2T8O+/0
uy7E3F83ZAAk+UG6uu7nyLBSG31+dOdWkJEmPpo7MiM5WTzVgcQKwfN15lGP/russzHOfdxaNlFF
qoj+6Nb8UjzaQfIag/99fogvGJP9Sg71T+MiApDvhKWJATrcGkwZe0w4742kVp76qJWCal28ia6Z
p3WpCO6/c3SYlqlohorvKBs8AhS0f8mYNI0UFNELlUOl0ZxuEl2Ed2IDRixVA72gzULxfQrre02T
uqaWAtV8KjBBod3E6i+lA+4ycXARD3RBQtu1h3xpWjqmDyFSyNmryqJvVNjD4+BbRapwyJQ3dSme
5aE6zNIaJrrpRboSXs9yu3tpA7hLAPcE8o5b5si0+8ZukIDhPo7zj35BuzP5p9KsKFtMG+KOlg7P
AD8w5xUWnbOmJabEhqOG5jUvv19fxI7XWTLgwCpEHTHmy3udKU1SVVarFCxV/7WOWrelID7732xw
4aTZXRxNGsEahvQMKd1D1Y2P103s5EPo3DA1ag0YZs3kXKBK7GxV2VhUpnV+p9JjAgJXmt5Gfe4Z
GYZArpvby4cWJKjRWtRUHDe8i1PJSNKYWAjWmXp9noeppJK7prF+dtEMWqKhb9H2zj+3M2vSAdnq
pNX4OKS65l//JTtOaCHCdNWU2QQ1P8pvS+XUN5DsDZjSV0YaZ8xvqkyEHN/b3q0V5kWbS2IM3qJV
lvFeo+mRs6BzNpfroYs+x1MNXKIAd7m/JAt0PmAg0ky+aqdYakbXkobgkuge1qFXvEWNtHvLGqfD
9d3b/Y4aVHr/3xZXslfqOGnRkoLfOxvM80JT6UepyeNtYeXDGWqX1qmE6IgvA09+ryZEDRUrbx+N
pZC9pCOicdKdC4SFwQZ8UNvG4vmL3JQVIxm61gyGPvH6LAsL6bY0dWcZfl5f987p+s4Q+/PN98T0
iVonBQy1AHVD2dPp1+8W5H7iVXWt7r5avl+3t/tJNwvjitqC5vmYdfAfaVG82n5TJ/0g/Jg7x8Bm
UR8kJqJ6yTUFmvSBvH62q5dxjZ0h/WwsUA2ZItBwyn6aCda1lz3/fLAPWhNqYRiVbvYmbt7Q+VPB
41+JDoC9jsK7Zanvv5XaTIAKxXgVmlzpLgGQrsaDUDifIETqto1DA1H87V263lnkisumbSYpxsMd
xDtVF2yHr3OP57VHowZPT+7YD7pb4IXjdUaj8fG6n+zHo24jxG2U8h9u7LOtANlq4RsyOLLiJT60
SUy8BjMwefpTOHnJVsJd87DSP+a48FfioU6tEd9vOplfFE+/AVElqzBrqLKBc98SLG8/DP6Y404p
sDHkSdo0AK9kyTGq1rOWN2c9boPruygyw0X3Uqvx1C7YxAyHT1ee2pm4A6bGr1vZPRM2e8fFdCbR
qZgH+OVS3xTWkxbVR0t7tuUCymUifqz9xPjXxvFX1sbUaimizC2yp0aj3kBqL51VF4oT4fVV7Xsg
WE9kA3wupsq/HYK3MR4rGy5hF69Fb3m0OSvVc0OIYy0hIPkh5AnWdXImw/IjTKtfN7+70I117qBN
cnVoh9wEPBlzHKXZO6p1N0sYP6hEYiS7R4BhgF4IFEO4ZHGFZa1muF2okhS0Sda91GmWgwusHDyF
JOPBAkbxM7G10kkiOftyfY277rmxzCW0XgLr/bRih3OlcSddcbr5ZgGfxv9mhUtiVV+nBq0HpOZE
ukQpdaZmOmZUNPX/uwD/kEI2q+G/mAZ2C5vADiPGJJ+HMHnooHVMK4d+6k9Wj35j5LAnrzp1+tK1
XruTJiDu3uE4syxt8xvYjm+Oc7vEVF+qYEdbj5zQ1JkgFGy4kuxIj/LRuksv/xEJZQPIujPc9E0w
3qovrDPxN1REmONc2xAupwKshBJmjGnYpmT9FavgfJdJtvi5pQGb1WT9Je0q+zDFHb1NTRMgy0Yb
H3RQ0YomlXdgRtgXU5MV9H4h+Kpx+ba3Jc22R0SThXmdT9KXGi8A400SdsHwZTzVN+QeI2D4PCDX
9eQbSXOkTxQ8h9cdce/5w9Jws8cDBODuH6YuZ1kjTVHFViAZB+O0HhsMXULWDHOrs9v1fulDLK92
6JNoOnw3zv7Y5Ycv5SoymqbH6tOIuG3VOjmpnEiEedgtgTZWuDzSFkvaaClWh/FWSLRhgBr9vus7
KFoIlzBsbSqLER2HQDZTr6zvK/vVjN+u29h7vNx+pd9l2CaGwBZTaxL6X78fqTLpIndO4kfH2i8x
JmEfe9fqndIVCZDsV3eb7ePSh4F+aN+x7UMx5cr0AT1l2QPyB0MaqXqrz3+DkGc3829MctlioG03
9D21gqqCOIgWlyG0md2ExgGUSQAMKDxoQn8TbO9uVtgY5bJCp/XlAKEVgIMLUIc00WuX1wdrQAOx
kvxY6YPalL+VPZSN5zU9xHZyvP4D9p7H331fPheMklFbCNGg/mKFBqSNbPaJqelGmFbsPO0UtR7I
KB6Ub80TJhku7SQ42kVezFVlM6hiFTOz2ch/VzvNIDtQL/mZxqlgyHVn6BpZb7PVXGGW1pKqVxmL
+yOglW52SkItjKGPK3Le3dC3NdydTRmdN74JQnCLJEu+gkC7V5+k2gh16Z9P8WEtGxOc26SGPM+Y
16LhZJMfVZ8G6IsK2g37+Xljg/OMEW3vIpMaGo51h6xMVXdF/RNYEDX2jJK2TtzTSzUnxzJWKkeW
0Gk3VslwBkMJW027S6Hw4ADIXXjXXXZve9HSQlMYfHKgguQqGCOhS0UGmYaJmbQ/jIqSp7kmImAj
20H+uCaWiusWyDRlhc97WUuNdMpNGlIQ+hzMMiNgEzEWt8TsiGfpS+FfX9XudqPjgoMZXUfjw7hy
udRWZrQRloW75NvqrUd09p/K75iHST6tvnEo7qzCEV719taJpyjEmEVAVMezRGfYFHkpcV3poSpl
Nc5wOx/0C2MVBumr24fFfe5Hj7Po5WQ372zs8sjfWSYAWxawmx6rS3TbnmPcqB+ZSNKSOvLgYIL5
W/+8RE53V7q2F30TeNHuCQNUt2WhP45uNc/Np0HAelkr0NxHLdpJMZWqL1aj2EdlxgBg11P1sUzq
NHESzJZikFnHG+swrSBDMYfpdqCVceqkaBXxPO1+DgU0w8BnoDDj+5aj3EH0vUaPYYr7h6mMLpOq
H1JavU2zLbrq7AWSjvalrBuwB3Pvy2P8BKvLZCTEDLDMvnBNuPd1p97L7VsL7BdsioeEGtQaq4hN
da13/UzPs5wE8iJsV7Jfygfr1g53dGdGXqXThJUwcizGahRXR9sfPMvR3QQ+FfSpyH1ES+My8KDb
td1THFvpWXZXb9SAlI88xt06f+tfs3sKvVgRl8x+0Gy+GJeSAUzuOrPCOnvbkX8xrubxYH/uK09P
XUyM404FmL4nO8uNAR68ryp1RDrMe8vGwz8eIGW8K3xgl9RKbYriJrGCMsnPUO100jE9z6MA3rVX
im2tcJvbtGVCMj21gnycAzLeEeuX3S7OKJ3XPFwygbW9mDNUyMugs4x3JT4O8mSqY4liTUo3H+ZU
uknG+iazcz8vycv1gNjhoEb3bmOLiwhVq3N90XLrdyNPBft0r7hNCv0qcmxzZ7xgHsFNz6mrXqzs
QfQ6vhfwW+NcmJgdJiHWVMOZ1lnNWeolMBnIi2QKgDi7d380a0CRi1db5QMXkdIDdzgXJe4+4QR1
PWc+6i8r+DdkR3/5D+8XCSD6NIbJ1+W4fibfJU9Euf1hqThbQIJtQNMHyf3Dk4GMO2dTqzhNLUt2
u+RUrSIozIdIYBZMMKagUaSi1OOyZ9KV6NdQWFjAr2qO6Iyq58gWnZMfjylmBsQ5KmMExrQTZ0ZL
5VUBXAvHVO4NzwTMObnlFLpr3SlufLNCCsYrBE764cEAJsEczhYla/IHUENf5GlGI5gkBXRv6Ohg
rsMBDNIpAXZPQQ2zVrqfrY/XQ2NvP7dWuXtAYfVDM45JHErtuHoDgKPfLLWcMDCbipqZe86xNcXd
BOZySbWlp3FYD9Fz1M6HapYEKPM9EyDiUvBCjVL1wzm+aLQZMyOOw6mY3HZ5rpPVu75f+xZQBJu4
CSBZcg0GxapjIzHxlczoc9fddbOoTfQbH/DuVIUf6HA55ETCnvO5dDEuxqBamLsN88QpnvXGSy5M
pSAO9EsJNuPFJfBBtE8eLNMRRRc7yT7YBkxCtUyGFeexC5UyN8mUwXZhSmHV/2isl2Ei/pDr7rjU
gjJlbyuBjVLRK0Q/DAN978uUdS6nLFbwsQzpKSm+zpVoJOtj95xtpWkYqOwhbibzVXacpEYT6cwd
3PYM/hAn9dT7KQBu6FZMf/jxpgtrpoIhHx3Z1wS5/Pv1KOAnl/sBrhEng+wPuLllEbKw2T/onewr
sXkuaP1KZxVyeEQw67OXPLa2uaZUTdtY72Lcm9JBwjSTIt+Ame6xtmiQkfFHuqR32rS+NMsq+IZ7
6cME2ZOi6CjnP3QT8z4i3agjpqPe8JL1y6J2wTzX/7RZ8XtnERXYWiit83gKBSAQnZRpHPb6z3b+
RSAfB9Lcfx7YpvLHBpcIrRI0TkjBcZgaP8r0pCwP1//+3Z1SmeSAruB05E+ULh4LCoK0OBwwB+JK
RT04ZpRUTruKUPofm4dsu8Dvw55SAJHjifxqq106KS3icAy0wKJuMTsL+O3A27p+W/CsfiAHXLhE
6f1DPffbKpShNALkjsYDkHQgK7tiQrDNY7RcFttQbzI1XtyYDpirjdf2cH1D99KHJeNZVkVTRvkA
eim6woj6BRtq2oUnTao714LTZDeiGTANIDiG5uLTYdHXc28XMJEYlpOuszdHLxK9FOroFhhxK6Yf
mHJzGl04OvthZBB7ifYfAfDORiHCg07mZOyrukJYWfKgu0ajPMc0SpzISLxGSQ8kB5Va1d3OzXxb
TaagJNjd2I1x7hpA6qRFVxbGW2s4g0vjvq0NwbfbdVEcomyNBt77PhT/VjS14ArEIQemSXd6LjGc
Yz+uF7QgiiNUbw5gFBcSXO7uKtOOIHBPAMy4BJ1ZZjqPsk5D3Zn8/pg/JSEzlj4IpTF2txCdOkAO
AYZCJfL+KOhLM7ZjFoEtRvKheBOhGGcXVfVeA3yn9ZpPcFlP//EvIgJxhaFdWbU1PsUkNM8yWUUK
MwYaSNX63GWWCE3J0iBfIQBJbaAyAQOjwaOaoW6ZxFqDCqGpjNhH+WL5uTrnDjXi1Z1IUh3GXFIf
MGcoH6+vbi+Bbi1zR5xhjZA/x8tVGLd3oxKHZIhdS//HhK6IPBv1ty0DKm7gbvr+yw1zTvI1MijS
dHdUzCLMzAwaDqKh4D0HsZmOCTRXCQ4FzkE0u0kKo4KDKEPspzEmgGTRdZDtB/+ltia4A23ObUKT
GCZImDzqT+Zd/KODQBuGQCVf+on7BVAsJ0ih36Nf0X5j9AbU0wVvwaJlcrupxfMyNZqEq6+xvFTa
+lo2lX/dLT52cH9/sb+28nf3ZtPtKgq961qoaoV9MPzSAjbn7LeKWx9m1w5zwC99tXcA0hDUCx/x
/b/tIhSggYN+OH/eLXNc1IsFu/JJB5HX+kLu9QfG15D+FGGg9o5WKBUBBiIzXDFfx2p6prUSOw7W
Mff7bjlKypfMfgIFvmhRexcAG5hVNCEVTCnxeVlS6zGWVyyKpUgVLb1sCdun3nIy6aDeZ0cCWTQl
vaHkMPRCOdTdet02IWvLECAo87iomGWaJcNcYiBvmLMQlA39D1oqkSfptXxPYwhmFFODxmyXpK5d
Io9GcUaD2pj0O6ge6S/XPWsn1YE0F8hHUJlqGqYr3qcCY2qNcqnwa2wJ+gmxFDujooTErv2KjCd5
zk5Noguids+b3xnlDt8mp7YeNyO8KlwwXZQcOrBk09sRxVuFQwNN+aPIk3eC9J1JbtcXIG9SkiGx
9vmZJG9y/o/fGnXZBi4Z7W78B2PI3EbSXFunKJlYQbE4+dw5S/Stz5+vf62dGLGhYa0otk3YnAaX
aoqBlO1YDliFAYhu3Gc/lEzxraUN56XOBPXLzlmEHhvAHIgTG/xl3JZN5Ur1roExUiWH3Jjvh1YG
lZBI5Y39Zi6FswEMBf8YGvpQ3MZJRWWMgA7hlKCjdqFGiTXN5uyv8ap/a21FAg/P/L226+5bSy36
eH1H98LR1sCBjE4bkXU8WLwPgDm2G0kdInZ9ZlI5ihOBLwnahM2xPFFP+nTd3N4H3FrjPN9KiQRZ
NhVXSXrb69atpHwthzcw1Qi+ncgO9+0wH93TJMeqaI2oTvHCjzdpCsFgPRZY0nYi690GsgyzOZqq
ujGbyMSSdCqv52ztW6+m9vxkrENzi6ct+R7TyGDcUzopd5TJjmRPQ8o51Uqp+UCJkaNVZ7Mraf18
VFpC35q8ns5FSerQ6uZicJqxXYBCLPESjPceIwSyuf2qtUp57goyO3I64sVCH/RfGJha0OhGqvs1
6FrWuhEklN2JKq2bF/IMnsYkCaZ8MAUHCttM3oO3H5WLSjoB3J1aPa6iSv+rNssvs5G85b35uayj
APIx36/70P6G2xrrJqHG57vDqRzr+WQ0uDdJiRIAl0BB8N73wXUr+x70xwr7FZvPmrWVkaNdAA8C
dPCOZoMREjSmD205TF6emyIE7V6pYSPZgMHIxmiFzrOeL301t6qJBCqfkG7u2oM/+pov3/xzGUtk
aoyrKCpagBhf4VtyVdxW8iK3SRg3yxfIqLl53p+jpj+3cnKJygKsK0oliPu9XKqhmWpjtghv+bx0
pl1a1lSoWJxVJw4Ft4HaPoyKqIW0d5e3NVv+PZOp4P+4jv7YojU9KPBEXYvbhxVJ+3NdlIi1dcnu
5IiWhzGdo4NOm8gHzqDInSoW+M3erffdb+AcZ7VzoI5qiZXk/VG7SRYMgTN6zwqwyPgg117+UwS7
2/NVdGRwI7TRlPkgARjTlHZQqEhCO16+GNaEAmKov01EvZCIiKJ971NujanvA6OLxq7TrQrGVONG
r18MJXWXxhbUSCIr/JfMCfTNojoJ1XyqnaLMBjyPRDf9sgr6P3vZZLsc7nNlQ6c2CXRDUIl2LslI
5NidIdqz3Q9E8LbLHrQAeuGOozVKpBlDkEmIl9fUqco01JUJ+aQn7hKvz9cz115Bgam6v4xxB9KI
5x07pnoSkpK9BM7T2zya6BkPmKDIHqeyvMfTwJumtiI33DsHtoa5c6CfZ1IXBgwXvYpB5IyN9q3G
HVULxq+kAPEtSppsKfzJs7HIM3onuOE37dIDbdbrYdaa3pRAldEejMkp7OhWy8kvu+4FuWzXY/7s
L/86lK5onWUxlilpPyhymEJFMqUCdzG4EAPjMe17oJhDO5MSty6BA0Vj5KsUAy2DpuHxur+Q3QUZ
eJPEy63ORhrfR3RdRXGHkbME8GmzdGcjvZkVUJDKbf4Q59lTDTr4IG/m6lgNhl+NJHWiWCu9viE3
fYtysW+KH+3aodc9k87VwP0tp+mNaTbfktzUHEP5P9K+bMdxHmn2iQRIotZbSbZsV1XX3kvdCNWb
VlL7+vR/qDBzWqZ5THTP4APmooBOk0wlk5mREQrIgZqmChQwWD6qUOcOnLGjt3QckqAfFggz4r7y
tKHXws4Z2mBM6tiH8sRz0uorg1o+eE4/PVIr+d6bI9BxSfc101PQHTXTQ5EVEDOa7pnh3KuYkpQk
N8I7BZcysSD4rEH7kysoDmOy5EuF4JolWrEnhj4Eg4rBNfRejgNkvjHB1t5iqmM3luorqrjB9dMR
BsKNec4XKGRk7aLEbc0M1HLsKuiVVzu1/kcrXLjF/JNlxGafhrES+6R7LNL7sigkRoR+tlnK+vdN
ShUVxC3BaZuirQ9xkrYgh85i/3JvbGxwvpy1M7UmJBlhRjQWgCLG9HLDbT1WzjL8gPArRYIIgBf6
PRfvw6LUMVrlwpRjGoGb1rnnaGOBcXMCRYESr+DrjiCMrhtzXFhn8Vy5caGlocbuRzu9mbu3Jvqi
ufNNOf6+bkq2Mi6Qu9HgAmOLsOqUUbA0jr9CUaGm7SX5X49ZIRm1/qyKZz1uizmKmmKCT5jqQwft
StLqPqjEj2kiuegli+KL2nWtVR3EI/Eh6b/GaKUWxKOrf1LZ4frmibwcdAcr2glVEJcvGRaqkqpo
iWBessseYtbczFEsWYrMxLrUzYeUaY49gU5Z2U/x/FyASCwpy8//2yq4jAVCESTTCa4gvKNZkJPi
e6eX367bEIU2W0frS0Wv+hIbQJFsgasJNnrmnAhFcUW3HgxQuP6DGQeUXKiuoIfId0wylRlpUiC2
6Zp76HqIi7AGeb/sGhUm/mCgsF2839Yhcu6ioJHi5l1mpXjAoajqTTok53+Zd8lTA86Q9LnXfBlo
UeQHDgEYQTOAKrpAYi1DZ1m1mYH1QsGw2fC81DKeC9FHg9lwDSxfhmA4NoOWY1HpqbKPMLiKSZ75
0czzW0dLXt24l8UC8XL+GOPcuk2alkCUFLHAumlo7eVE5gqy5XBeDSFhnRozPK7VwI+2xF8Tvfg0
t+opN2LJB3Tp3Cjl6YaOEjf274KqAylKkfRZkYWVU1rekt3FSvpkjZEEcXB5K5yb4fashPxnok5Z
FjaDq3iAs31fJvLJWYc3lSF/txtMFPzt53RukdvDOGm1yuqxsN6pPN1SdzmAQ+by9bqVy5NarQDX
YINlAvTgXEKSYzrUTpUZOamyOMe8RApZ98vitab7ycik6n2Xrndubv37JqLqllJFjCHJ0yCx5Me5
Rv3Oic2/jkTnVrjkxNEVV40oHFxzo4dhRq211nezpsrGcS6fRbCDmIobCNQ0FxWeaIojrTemLNTf
rMpf9kvAgvRtzAMofyiQT1l2ukef7ffFAo+SrC++Jgfnb7LVuIGcCITIFoQCz7dyBjCFluqSocSr
qjtatsk+1tNsl7f4rV5C4/4E8D14o+ax1x4BSNQkF7DwyzPx/kUcNkChyf0Ap6HjkrtJHoLv/U5v
652ugZPUsPbXPVRsxtQIcHzOJQUiIWm0MHzi4Zhp5W7GKXiRUnbe6CSdf93UxxvjYk/NP7bWA9+4
Z1EsY1tCTCPs+mlQ/DZK7Ke26ZW7OtfKQ4+uQuODPA5T2xbEcr+l2VIEdUYB1s+j1quqNgNDhdK8
6SWCn+/MVvRagwwAg9iNcazbhO6hpYqiRK2a7aGrlc4302F6oENunMa6bOsj0CjKaR5nNJaVKX9i
o3bbj1P0VgKouzeNunlj+GcOYOqzdrFdZoioXf82LroeTJrbBKVbaXngdIvtx1hN7alRKYvugliI
di1AjWsJzEEh7HyXpjGeTdfN8tAc+9SHSOBucObFW3LUHHUNWj5t1cXh9aMRxClAvdbWDUIdgj0X
p7IG+gvgtypCkLV3P6hB4/vKouDzd0crSKpY/5foi270x4WMtwdnL1cKlFRcJ8MrAErLhbJPTDhf
KXNuYTxEzoTysEW0C8jfkNnzoJVWFsZzEXtF97OnkyTCf2wN79QAbGL3VGdNzrjjYkMLdSfM16Lz
NASKl/g2otOuQ6G0DIZf6b0M9yo1yN2VcT1rOcRi8BUFKsSyE79bYRJ1oO8T6nX+eBNrkg9XFAu3
S+TuyrTLyqzslSzMIDXXht1hxaXme1nIFcCJQfylYwuRA5r4P87O3FoJiRxz3copUHe1XyeQkIH6
bATWWee7+Z7t2F3c+g4KcZIlXlK3rKRjSNpQfzbQ0+cZhJD7lE5muGtJ07ML3wELNPAZUaCxgxFM
fvyQtB64ECDMc5Apz4m8dGUaR71/ZZXgO0GQkWSxoxd5OM7KW0qr33jgybBQQhso/Jj4GjDxwNPX
JVncA/RI81Bdortu1hyUb43oH75qZPH/NfJRg9rEd83tI9Ir8JO2Ln0SvUDu1x9TWXtEdGOhQaAC
vQmg48XN7LCsTixa5WFOf1Pls5W+VfX79XAoNgGcJt6GKy6Jc0QXhOiElHEeuvSbEr3m9FtOX//B
BPgKAQgluoti+nmU70al691pXcVHsfG+juk+Io3kRAR9cYyErCOjAG9hLTzUIIO4KxnWLGLMdeOm
nnTilSOU7YGkeHMHFHsyA64w2ZBbHusd7UcQ7bvKi6IOkhtGFEM2P4QnoumaCUE1qwGVidwdUqsQ
U2Lvw6wfldF8VqLxwcmazDMb9+n6Pgs/7K1h7j1LIs1gkY0dMELnVGTe8Ixxv5P5IeZufOnerD0E
pqUM2quH8LfC1qp+frzon9gK0hIcr848g35vkzsNSdZsvHdaKzlk0eWtguAQ1ymYYy/A/OYU2Yic
wP6ho4zh6xDjyLhLlUM8/Lq+l4JFYdDZxP9cMApdXKek0PR0LB2kpGDknhWwaPXUa3WQO3S156ay
REhQigCwEQ1y4Dos5OE8wFFPkRV3AyvCzngiX1dUx3JIX9lNDDZMJ8yeYl+e9wseHbCJcRIN/FbA
GnGf/tL0nRurSo5eTFF5jQtNuTj2s/aGuRnYtMb4pndLyeUjCM5nNrm82OwhbVjmSRH2tnWwh8Xv
sunv32zoiaC6ArZzED3yD1G76Yx8UCMsa4JMcT7dZ0q+V0CUcd1DBIHzLHfl8jpVH2tod3d5mNmW
Z/bI8Y1fyMt2160IHX6TIa/7ublnJh3tmsRq81Ar7+dS92coQ0Xag1y7SLCcNR+xV1Q9Jt95Z4BC
QtLNAyZKbVY8x0CwEwX4SauVxEbB+cOCi/YM0N74jrmnHoijKkx8UmTftXNnTwgVkUyCVGgCjJCg
SASw4IIergeyN4ZGUhHS6BkOvo6vSzxMcCiY6PxjgUtL+zx1My1WoVDCbvoaU/k91GL13gP3ucSS
IAydWeI+0XnRpzgppgJI3TJEIWw3ucCylPqNYU5HpZOxfosS7pWOF3MbeKhgxoFz6mxhxZw6lvJB
VAWdznE6rFiIbhc/VPFetwEwk+EcRfc2slEgTVB2wxOQf1V0U1GWFXRxwjI7RmEfrurDUEDpMYIQ
dCCf+uvBX1QagGkBuhtII5BMcHuqNUmMURHQG+sgNCjnm2b8dv2bFX1KWwNcjGsdJTFmrVT2jKWn
bqJ3g6VTL46HH9ftiBwdrL9IC1f6j4tpjblotCzOtCx0GuNHUZPXuYwlA2zCpcAGLglgbTFBfB5+
lrgpe63BoxWVv2BJ6v3U/4K1z9cXIvqeXDz/1zl6DfGH87qhjPXWGtI8BP7vaEFhRLV3pPqtUskD
VrAacHugsgsGbVyyfIwDrKGeFQXPSa2ewq7TnjVC72PXOFxfznq+XEIEM46NcU0MoxL+Aqo0RbXp
+oa0izZk8RAiafketdqdSutDSty9WlGJScEOInUA5zoQRbhk+PTBslmUpCVysHpJdx3eIZBp9Gbt
SzPIUHaaILvdmjLXcZ7NjQQdhmi01iRz+lEoXnS3Mhl/gyDjPgXdwxww4BmrsNmBLsUv3opfi2R2
QbxS8Ajh+zURN7ivdzER/QxAh0OVLXe6Pvta7wSD8bYMfz96uIZBKMNglgDTOzzMF1e6rs0Drl6z
YU+ug+LXWPcSXqHLTxh0+QD3oZ6Co7ucVhhSpa3cMg8BM9wp7nyvabmkv355hSA8oK2J9zYBZzAP
ijYxO5xOdZeFKXEgtdsCPNjuyuXdnK3bMu2O133/8hODNaLjpYfe3WXrruqTXo2UtdpVEx8kppC7
81Da9a9bEUAvz82s+7pxwjQdl3m21AwYi581O6kgryv7cTemUUDceMfifd8kRwLURaeQ4LpxwZmd
LXHdgo3tRZ3JlNsE5XIXsx9M0WqvaZW/JvkETfl2I9fvYGNl0OyIuvVazytaaFiPi+NBgzyw1eq0
st9I4ocAM4NpGbQAVhE4DA3zIThbXKMBZA/OHrfJIe8DQ0cZ2tEedLvzOsO8B8z9nrj9r6FMZV1E
gc+c2eYOk8xmZJN4tT09oIHtD/2PHGTM10/tMmxhgShvgMIKw40QADjfT6UazSiyHRaykpg7VL+K
rzmGfZUUs1bMImGXmWw/03oM1dmVYSMFLnNmXD83ruLRt2QG3grFbB4sPEXizpK0kGQmuDsU3OMT
uigwYRq5X7rgyZp/Xd9B4TFtdpA7JnRFp6FZj6kvPznVu9IVALG//YONlRcAegOod/HRnTLVqJcl
LsPE/rHYJ9X8MVSSgtflBbLOhVkox0PK4LLNu7A26gc64wJxnovha15bh15Vgta1ZUFKuGEbS9wn
rNasVnCxoBzzOAS0usGQnTEF7Zvy1IPb77b5ZE9eOn7VDzLhVn31p/MM5HyN3CVJcqNgJkh5UV2O
TI+1R/IjSwJafGEPIzR2/Pyu36vFPh08Sn06hGN7TAcfLE1+GsgwpkLH3OzCmi1tAlmnFKMyEB1u
A8KUpLlpiOQhLjPA5ajM1NHPYVisbbMXSrRPZV7srrul4I2CDQVIzdFQDbpskaIOYiEILnVY/x6C
9KAdFD86JO9qQIN4n4QSa+u3enF8f6zxdHBsBNyOElgzQvsH9BRuaAjCmfzWPnV+HtiZ5/6UWLyc
wT5bn8tFR3XQ+7FOUVcb0IcIx4kRzBWYC9C5dfEy5WZ118Xxd7YM5U1elE44jYOsgSVILM9/Axck
+7FvUo3hc1EOBYS27/OnckHLJ4UK4Lh3Hb/41GBCtvtt7Ome+eWX61sg/FjBOIjuO6iAL+rgmp6U
I5TZMFVszeEy/mYJ2y+FEVy3IvJVVPksiOvgPzBinn8MOSqJTp4SJM9q/CMeppfepb+vmxCUElEE
39jgwk6noPGSQx4jnE/FC3V9ukMZbFVhGgP6Aj7nsHiVzfALcswzk1y80eNoVBuIqYalMhx6xd2Z
AwCcKLmD5cXXikn2OYoOa7tELqYsy+J0GJXKw+itSHaqua8/sX0SdB74IVX7oEBKdF+FRuzJRn6F
hoHTMND4sVH+425ZlaV9FvUwbOdqWKiPVaT6jrTtI/SSjZX175uQqemVOagKTlCpANZJ+4ACbH3d
S0S3IEEhBIwBK/kTnw45ZoNpVtKjN2FZx8UxfxRjBHi3ctv3MoFo0Z6t4HuUWvAAuej59epotsTM
SjCQuIFCKn9sHwtN8pASrWdrhNuyoh7zqulwMI0yxC92uTSmn2Cc+c5Rp3FfT7EhybdWF+NjNCrM
eILawDwBtXJ+Ru6QAB+vo8qoRe3Rqu231oZ2bhEfooye4DqPbHGavz80FwMSKJVBV8gwdG6RTc1a
1GkAKhnWacSOPOlM3dmzumss8+m6fwiWd2ZqPdSNCzbpPOSZjR5xqpe7pEtOcwFOrUIroYabLb6e
WH7XGI/XjQo85cwoF7kgwN4AJ4v1TakF9oOqZMcpi3+PjcokpydwFxelRszProA10CSdL68q7Lq2
VGTLoDs90GRFTLT5k9ZCDFlajxYER0zvoe8JiciVAIgLjuBXB6dKsyb/zCjv3cKY7t2MLcDT1DZm
19MauWdW/XWZBOpAG6NchIyisutnGjFwEzi+wo5RhQ4SfbDL1+tHJno4ooSBaWRI3EAejO8f92SJ
2AxZszAbRnpnQND7OEXTEDjkbnAUZUdcpXlVlLwKqqVpgoyWfw/ZwJAiID3AHaLkfznukUWZYtdD
GZKIeAXrnycdA26jCepczOTcRhbUxPPqzUqYpNYhOtitYS5hyfuhy8Yeul6OhSy7reOvo2EEXZ8l
Hsi1b43SlZWuRR/I1iJ3/QxJxnKLIJSmoHqgc/Kig/zZg7SY/g+RBsMzKMkiWRBMnKojeBhzDUuD
KK81gewoU/1IwWhzKqkwC+46jGLg3FAGUy/nTEnUodeamUXIuqXY14WlHC3UVYLrbir63tdxIFzb
sHMhZDLFJSa+85ginD22FjAu7NahANxGMpJf0XJQMdQBwQIv2gUIQZ0jd45mpQgN5dYtXlj34/pC
JP8+jy1g0YSm9WAXYdN97YdnJ5Mch6iyhlKhDna+jwcPL4eBkGJ2RmrVoBoZgvygfae+4dnhFCan
RPJwE3nzCm4B6BSjvxc5CKC1ibF0FnrBFgYWpkfVQCk5ciWuLLPCfaX47AHBWE/EdL7P2YMB9YnZ
kb31ZUa4DxPqE9qUMx3t++yJDgdTvW+m8PrJC10Y/TGI5YJE6gIhoDgVnUea40OZ6k/Qx0m8pin2
Rkk1r7SlJNKCctnHZPJ/rF1U+RdLnQedFCFegMor4N4mKoLJ/EBQVtk39dIHTYMhqhZ1w4OaNq5n
VhbAY2bc7PSWfMns1P6SWrPxaNojMj+9LvwiT1KfjW1+i6BjSGKxgKEFnD9/tsfk8jFLSVChV+0a
/CxDADmZxG+eTeotsfcDoNuX8nmudql0Mv/i3DGkAjIt9JNspBEXbHd2WrszYxUNY3ZTUz3I9drT
zOpw/egvPnrOCpcXxV02JKbFaFgz0EXggsk8i/aSEaXL3i+sYAcNIF4QuNC6Os+JwIRoNd0aWqK7
5EH5OhzTU/Gl37uhept+TfcyQXrRosCZDX5KqM6viNxzc5j2q2wy4+sni3kcFf2Y0+T39X27+GQQ
6FeaQFAYOMjSeeitq2mVlrkaRdm12anQVnLdNEDa5ae9IvE/gSNg5OajgAFEJYZ7zlej662qxI1L
w5k4z+6ivEdFdDPOraQ+evm4X5e0sbPu6iYvBwuag3cHCNAKx/5qGulb3kQH1SKBkeXBgrHegZTg
eF7ssLbat2gwDwtDmY8lEfPqTpNNVF5eF+vvwdsfJwmGZKgmnP+e2S0YJJixxVUy3wHT8Ronznc2
GCjRUPqEseBPrO1v3EbrfEpA0Lho3fs/HPLmF3Dx3XB6E1IRkFY0EtvxMKH/K+3dvTs6JyfrJDfW
ZR2QWy53zFGTZSlwuzS0BhXiHjEx90vdD8chB9ow0ovEs0dq+MAF1XuSZoOnlPq3zLIML01Jtru+
csEXBMpScGGhWgVSYr6zFzHQuCDlWVcOppmGLN/LXvZQushxcTUDqwNMyEoGDPjm+fkuoANWyWLh
fN341xDVSM6UH4nSvlhd9qnCMV9f0iWEEUj5lWgM2BOQRV9wypapSpf0Y00hoxCm0V+zQPH1++IL
yL1DNfKAYAyAWW4lWYLgZGEYeDEsFrmozoNUCbP7tEvWzQzJHhK50XF+aINpp73T/XgwZSDly3gB
1i1sKNiP0ei7ADJi4FSxIIlVhyRD0X2iEGIzggpDgdf38zICwgw+TJC+r3w/PBZ6pollNZCThGSN
/ViWxaFUgVGiNf3WE01ydsIlAVaOahJICS6odCF0Hw11DFuVZuyS6RdRxkCvmH99RZcXPVomaP7/
PzNcBIRWDLOYk+Kif+x35lcbKF4fPpL5GAAzodQG5Z0RkoS5L7uwhHu5MbyufxN6rc6ssnrQoQJT
thqmN83aOkE5TfMdfR78ZDZlkmZig6gtrWS6YPjgY2s3QAGnxYZO3dcisjEadFowzh33vyVbuobI
s1rWuqUAs6M5CljMhe8bimEmml6ysN2Rr/FBA9F9kL6C1SGIqJ+dWkmtTugoG3PrujcbCX5xsGxS
xsJ+6v1u+hyBKTgqJRWey8CFNWGuQlcx7YB32Pr3jRF3UA06MKMNwTcSOPrb3EHn+zEnKSY7f17f
P9F6IEQLFK3jrCJXXIzEjOAC32iQ5taPDOXndnh2Y0WyaZfBHvUjG0AshGOgGvn1qK1dNeBOKUO1
/V5Gt3UbSz4s0YZtDXAVI7Req6xtYGBQpmCOf3dD5jlk8gq6gMJEkscItwyXFvj0MVp/kZl1ZIjU
ZN0yUtppAmB1CcJabWE7d4AggSQIrvvPuzeOB507vGkvCYYtZ0ZyyGCsB9Y4cR7HBWU+ynZqf6eo
z5Zp+cacvlz3CeFxwR1WVCNGv/hndJFbygCNVhbqKd1p2n1Jmn85r40F7ryyBaoQY6eWYTbVx9zV
g2p2D0lhnvp6OayglOsLEmSemLZHGg2eZgwsXcCqC7VWyWAbZQh9873zOT8Nh9yff8xB7Of7aDd/
kRW71gXwx7ayRuKBhRoBugfnX3AVRTReBhikQ4+gN9xoib6r9MLHH96t5NaKZQU9UcDdWOT7rlmu
jCSZgbRVym/RfBqiZ/CrdUgGJFsp+tTWGj7I40TDXzaE93K8qLGyNnko69YrDYKuyAAy89jTOjxe
rZWCGLxrduoRRpG+vxDg2yrMdKxlzMj62fSSwo/gIwF0EGOYNvDRl0NhSWRlmKkg9Qdvrnb47+Cb
fby+dsHSccEYSBE0HO0FAYJNyUxjA3daM2qpB5GTyadNtat659gl495oVElwFnyIZwa5z8RUGenm
tKjDrPpmo4WB2p3kOGUWOD+d86SJl2S1kM0ocue7Rfl1fdME0XKzhgvRejAdmRRN4xrDIb+yyfLm
pfYrk0gCiuB7O7PCpRskb+PETmEFw20hXq5zfyRrpWF4nnM8HmUXmuBjgznEEw1wbKTd66I3F7QW
FwNuB5jLx/prhHlcCwwsdJhvm1Gm2yo8IXDQrhVtkP/wdQBnRCFLd3BCTqNA+dhuJ8Oz0lxPJZ4g
PKeNnfV3bJbU9K3tlsTuQKtp+WTBSmw/t2VvUNlq+I2bUVtbXFip6tlX8BKiJsX0967r3jXr3Z0h
DZYeTe0NIsqgGHUmVO7I63WHlP0ELoMDW2o0L/G6oV3n0eWB9ofrBoTOsdlJLntrjGxB7gDnaN0Z
SagSqgPDON3i9cPP/80SFx/A/xQtroWlNGMdDNp7Gd27Q+xBS2t33ZBsz7gwoS6YskonGNKT+JCZ
1TEny7frJiS7ZnDQ7KhkZgYpOsTw6pc5x97AtMDuQChrFpLzES8GpUKcEUYPeM2G1qmimNZGF7Zk
IrdJrbj36Uj+KSJBqeHjkXw5024OJdRjm6gL3fIOeAW/coadG3WHpif7FOI9rSLZQGEI/GOQn+rN
87RIlx4GB8yXIx/1qal61B69yTT3WQU9BTveXz8z4YW4MclFXS2fUTlnHTy9It4YQQtgxPS1nvqR
+jDA8nVrwnPbWNPPI1TW6gtrbKULTYzd6B50d5bnemxkj6/Vl7nU7UNi4z8H91Fq3gRCPS1nOgw9
qhvO0oU9KhTHAZWByVv1kG7mllmBivT1lEc5ARkaVGsld5kwEm/Wue7D5gdQp9VHTcWuMhZBtHbc
py4oJ/VC0mUXm1ln2VBewQAlF6aW1l3yMUGzrAb3gqcykMmlffFzaEpJkVNmiItSZWaBt3FqapDe
lz61P80z8S1N9lAS+eI6g4r1qCstAbeceWrMJiqrPmQqhvPU6q4A+W2v0N1AqhP48SQpp2hR2LYP
Kol1+Hz9++aQVGewlcgwUcmxqyc3pnfOUuxqS8a9JjaDix+jOOtABzk3E2laTJUYZpLpJuuWcJ41
nyia5FoW7h3gTf+1wnkcpjShRqTBCkGtMM1+RnWBuWFokaqB4zz9/Ve8Qqn+a4vbOABpM8ddYAsU
5Dtg8mNiSb4fUZzYWuAu+NJijGGkBKsBK3L8E/TTkkAkOxTO1eKcNm7er+06AknFASwYTPGnoQ6v
75SorIvqwp+t4j4cDTgGFbo/KEr+6MDGDphganjGc/pz3hMIOsueN7JlcZd82pXQrVJcJEZ58pLM
7DSb+XFcDFmvbo3TfIDdLIsnYbQWaGBAGQDxIPGcUAvaML+zKvTptZ31hfmyp7hkWXwlcozA8ZZV
cAfkLrsqB5qUuH5myVAaghYkoP8gcAD5KoTSMN11/qlOme661I2hQr+Ln7RbzUtP1J8eFx90Rrfs
TpOEb7GX/zHH3YZmVOV6bMAcqzPkft/UWpJPCA2ATwUdMpQhL6hIRrN3jSFW4OUURrR8Pzp/T3uB
BufKV/cfG3zOkvYVBFmWqA6XH6rjo3oLbDpYLxIa9EfUPD/JNk3oCxt73BkZZbSMcY01jeg4WnaL
ENd6etvsrn+5kq37+LA3l0PezxMpUpxNND02BvXHXpYjiGPDZiXcxZBkua7VaAeH5a7fzZDKzjDF
OD7QI9mle/IvvrYxtq53s55uiSs8grFtaf4Ls/bgoI7/xx1bD25joa8WJzVGLMeY3pPqpFqSHER4
w21WwN0JymJVGJDAiahtExjVYZ7f2uiXNRY7VVaIuxxg4Zyaux4gmYmqIKaPQfzU3Eaf7S/aTRSg
pRNm35aDu7M8xxtvO1+9MYP6qOEJjMbr8boDyvycuzmQP0aVPmE7O/d1Me6n+Y0mkvAg21HutnA0
ZldmiVUW83MLaQN1fFT616aAnszyL/ftn8PTuaehMaKp0BtYTd0V/qIjoqbjLpq/X98z0ftpE4t4
oYoYHSvWLnDyanmondFLixhJ0ALClHAs75m0vSm+MDbLuojghZnPE3bQCOkn9b31S99+ip7ZU71X
b5B9BdfXJ2o+Ithi+Bh5JCCvfMLfp7lbF8ua8M9e+a6jCp7fFTfWM2QqduyJnXCUof1y3ajoVb+1
yTmi4+bODEFdBPiJZUek7iCHxHBoYICxw4vnVCpUKjRooueIYRhUavlh8mHMC4smeAYY4ZIES7D2
V40Y1f7oYHnEn19Ujzg7N9D+5YtDzx8TqCsLJA+UntyCOLRlYIBImzABlEHrsu9uJaNJWr+qi9xp
Y4bbzx6kiwrTaB+mNj2R8qurQY19+Tmg70SYEbDqd00O149QGEs2JrkPvSe1NkRp1kMpt8XQ5LNT
PRr9l+s2hMHkjw3+C8dtzBbqlj3YfKjrZaDsb9Cv9MCnfl/MxmEsZG8E8cewschlAu5gdnMLwDWm
DLV9yUBZ2teeTb3UN9/SCJ7S+H3uJ6Wv/by+VPFnv7HMffb1oLSWBaWlEDqvQzAFzucUXSi/+F0e
QYZfe4mUNE/4TWwscrlC0cdlCbBTHzYQkqbZYVF3pPmVsHz/Py6NyxNITguijzjGsvmpVPphaV9Q
TfEm55s21zvDTrwJ4IOof6hQRFHKX+MiieH/n83FbNBKtAXANJdHtNCByjoIIUOnWNu3zo3phtW+
DNnNvFf7k6Id5UxU66L4TxJvc5SbIL2pXkD4NaL0I62GPlz0/L4rzC/WKMu/RF/91gTnMs48KlXR
Tn2YlZU3qQCJPfWm6RnOe11XPnD8fkTS4Pphij77rU3Oaapcydusmnu803+w+LY0njTZZKps5zh3
aYF1W1QXO5cWa7ReMH0n48UWdX6BMPtzOpxDEJqnOan7Pix6XwVdZRYH6c59qoNp9pbCcz83fgbA
lKQEcTlZghxwxYba4CjDaAD/GKyAjAJ5O3aPQVcy1svJG6LyAfKBt0qfPw4E41ZmHgxjuke6JHtg
C/d1Y5xzl64AYbxK4S6jj35rWEOQbeVBSsBxQnwagKNb/soWfnnbFXP+4k6RUpBmwUaX66setA8+
qJg7cHICZIRB7WA8SKXgiCiyoRGHER4AywG6406XztWo1hOiOJsV26OFfmP3UH3WXkcIi7T1E7Ug
RRRHXwFWC/Jh3Oeu5gGfdds0ll+lLsZK76fM9BKtv4/GynNBUhZFDMNG8xNk8o79YIVFtpyAXN13
rRm0tnWM209jZoN4SQkdtLXb3gIJ6RC0qekXWvsvfrRd4LoBm3dRVEe0nSZE1HZYfo5Ge4ib9MSm
xTcN+uos7q3rLu+23t9XavEPFc6tae4Zo5iQelYV7K3uUoyY6dEuK2ooZnSNBB0k/Ea3lrikRgeW
piZrzpbOXqN7hg9QQe6VvvEt9S3wvTxYN5gFk7xpBehfDIoQUGoAZQVdZn74y4Q0YUwYrOoT0NVG
l3l1Y740jnnAkz2YxiaIR/Y8OCiO21l2r461BOUl/GQsxIgV3oOBSB4WlZJJVWnS9GFSev0uPVR7
zIv7qU8w5fHBHiZlz12/fP6usoGRW2EpkBjm1zw10dy2S4cWeXc7YkJ9QHO864egGiGcND5XyXOt
Fp4xEK+vQAtny4ZARZfK1j530nlE3LRSsOJpnP0U//xYfytJ4V2/ukRRYWuFy1hNc1EIvgnk4vpw
6jr6WGHArqHVSa+nf0iON6YuJMF0o85YjwWppD5YhfPY1n1QsPjr9RUJ7xN7ZYgF9xcgB3zPEtOe
1VRZCOlWBgLFGkQztLBPpKgD1Y4eGJkCzal3hVWe+nSS+Ol6KBdOs7HNXSexFtVkStU+7PP2ZlzS
b0Y3P0wgJ0TzCLprU1BSR3KCHwn/NZvcbWLafV6bpYY87mvxsz8te3uvHazfilcE8c71B2NvhxD+
8tyjDbWTvYz3Q+inmyVzmcnQqIs1aNhuGu3ojKfA/JBBpOH6oQr3FdoFEHQCHSOGzM9jO2nryYor
7OuYA0ZlgKsoNztcUyqYVt6UGZIFUpizCKJuoTn2X5v8CF4NGZW8jLGvKvs09F+G5RNQYnl9U03Z
vppcb65utRICtvFL5Hw2yxLTGHCx6YEpT9cXLwy/GGsBNR+E4KDHw51wuVSJXlXIF7TR2ZUq22uk
2XVq8TpCBcbrVQhTk9JPnWlBMzs+KUkpuXYEWRJUtMDbaEK3YqV3Pt/+sl4g30ex/VEJEKf2WbFk
N8z6YXBOfGaB86KEtXa6MFiIaVAD3O0vL/nJ3qmoK+3xxZbPsrKfIPCdGeTSIauYjKXWcboKU4JR
bQ+piaEDNvvLVD9Lzm/dnovFgTAfKkeoJwF+d759Zlox4hZYXAGy+To9pCdcGL6e3ToehIbBZhFA
c/K6TcFXCRQsRG4wiL6qfXAfDK31vKbQhwAvYRwqWf1aZKbilXCR3XVDQtf4Y4j/SkaXdZDD1nFw
NVyRtACjyGqaQhNgeAc23kKHj+8fgxVXz5mFo6qj2yppoIMtuTKEvrAOw+EhLBASLOfRnDJQ44Q5
8AoxPq/5M23mWyOXIUJFK8GFRD7yb0xQcqeSUDBgUheG2Hgzjph0cUrJbbD+C7yrbSx8XI6bJDhT
UwY6Glj4P+q+rDluXEvzr9yod7pJcAHZ0fc+cMtdslZbfmGkLIngAm7gPjH/fT7KrrLEzBKve+ah
56WiHJISCRI4ODjnW8ostrlxM9BH6GajS4R6Ar9i7GtDlpbauaf3dsjZ6i4zquE6Pw3JezsYD0bL
nYSkHrLU/8vJTUHkzeTCnLZhqyEOmj1uiQEoGoNoPGh9ulWT+chcYE2JLkVKnn5/jYN5psLFF7p5
QDK+HzcVORQRVMxQq3LdjuoAkuvasAAsOJfaT0qAf40ym11MRkE1oaKwV7pgvFgr5iTIcXXLhR9R
77C1QPd3kZ6pnDla3w07i+1S1g5UGjG5ZLAHJyMuvwh3mR+48WPT2ETyv2i+sU5wDw4zW/lt5wPI
Hk8mEaY8mZgBAP7+0TZW3TFdweg5Tfy8yK9UFjxyYv03wiGOToDYDINodB4O9bxPonx6g2a263XV
Vpt9zx8/XiWv1LGTvfdrkHkoHAd5aAqKONWpfWtXunQQbbVOpSpwwlB+oRWPLso6A5+wADA1CS2U
b0nQ2rkUJnbZR7j8w6DHUQL1wsjx7CGytCeiNTymQB7e0CTFlbqx3Y193uHeraf3QUaU75znS/Cx
cy1TUGn/el509lqqvpEjo8LzavgLjR9UiERq2k3CiQ0xeSg93QRcdxKj9WjzPUBR6OMneTaivBl9
thMUreZylGN0olzJyjeZ7kOIofXREo73bLCkEDRBZx1mOnMcVA39chqZeGFWfikB29oa3I7jGysZ
nFCtoJnXfFZCy/l4cueusni2v0adNuSbKFaLEtkc7lwrWV6NvuKajRu7AHMKN2feq+gZ8ZdwtmcH
BbUMnD2kBDgAZulOggwOrCKkIJPcA/UL1Ov9MNiSh8YdXGPXrQexlNKde4tvh5x+/maendWqXV5i
nsJT/KKw82vuBRu8RN1r3MDm7vBl1JD7LJ0SZwPp24Fn1ZjCzOigM8w13iR0R/1xbbpqCtWwwVc8
YBkwd+/3LYwQyN4OOnurUTywJJ9yPHDrfGRDlR273KGQRqvQIUncVLN7aWGfnAvdb8ecpROBFleW
Pt1Q9Pha1+B/gGZMpLq9QmEzD83HRcPOpUerztrLKoyIy2SaZYd+zwOwFPeTd9JQuoYt1dcICb4a
20sv9FzW9Gaa6iwYAchKuyHBoErYeQxqc2GwFAnOTQxebNAmh+AWbIPnDd/aTI0EnlegEW7l+5Ci
c+BOgvjCrVFOOxq71vQCb6mudiZJfzfobM0YxVCVIe4eq0LajnT0ulp1xkW+x9Ios1XShkFmFmkr
VmP1lZZbK4tsmMUtBLUzmx11ZVC5DV2hMqhj7zf75LEihTIIJZrh9n690Z4jjzsWWnWGnXNnO7ja
Wqw/HvTM8n835izACL0fRoj/oybI6I60j6pa23G2k4LGKzJ0Kpv7j8c7P0f0A1B/hJb3a4x9G9BK
EgklwhwTjb7kgnhmq65k1j1YyZJVMVkaa9oTb8YqQHVluY65TT1XFtvxE5TgtA115O+dq6d25lVO
6Io1Qhr0XCehzMBBUrCnt9HNEiH6zDGJ5/xr3rN3O4S8oNKkb1+lsZMNX834BcVRuy0L3wzv+ICe
0BKw/Px+fDPm7N2GcqH3QKZO4TQ/9q3T3Y2P1kVtCxxX6FfouSMtirycq/i8m+js4Oj1gJemhUEr
N1hRPw/tyItv4Be9nbpBmWfCCPkyc5YqaK+Ah1ni+G7cWRzogBmo84mNJbzOKy/kQ4Hb2p574xfL
SzbStnoWt/ozu1pyKT6/gZCLQCkbSfEc7hlkopC1GotsKHFCj5oTxYes/x4okgvLGw8GPgu5z/lV
/WvAWWJn5FpVqSVF/7djbgztUDV7KsMLeVz0WZo+6fSR/hppdqvpaFmPRqMIYFvCdW5MjUyvRasA
DH6R2eHvqx9DLPhVT/3no5zt16yOMDETyU6imruugqtrES4I/C89vNk2lKKMR9XrVcmMLlmeebFu
3uRK7utjcPdxpPubFfnr8c22XxvKcWxBKgPhR3ayp2Srr0MvgUJYvhlcNEb9bFWvpMWn+Dfb/te4
sx04sqSBkyLuwFOaGu6gpyI6LzI9WKPemHbotOMKyrPjwv3+XHYM7xPIkwGSAFrsHJGk8VTrigAb
oXJbt77NXLDj15rdueK2cob1oivktPpOVueb8WYbPgbsLGflKAC9MCFDIgC8gvzaZhJhyrxspS+l
4md3w5vxZilAUbYjkXsEmNaHvN+Lsk4OicP3wz73i8OS7MP5l/hrtDlCKWsVJmfTudw5nYcOpcNu
ABjiMAvRt+YOt0V2tZR+T2v/gwc6r9CwqO+oVkDh3Iw7B1gMd4RQiFksSVCePyFMNGAn2hOMPWd7
UA6y1JTbuP2hHsM20fCQXurgRiLVoSvikrWVeHFWw35vESdxdtG8GXu2JwlRu1FIGBum6OtCgi5r
b9NsHTmNO6kgt+FaGJGzuFanLXfyaN8MO9uSRaQZUa2y9tUpNW4Ut+uA2q+BriF34VSfWml+m5XC
oWZp59UWfsPLJ+SZKwAcb8AfRgkOJOJ5AyLTIIbX9gjn6SZc88IBIQLByLSL6+xCd+R18/jzcf/H
9/4/w+f8848Zin/9F/79PUeiHYWsnv3zX5fFc3ZTV8/P9eFY/Nf0p3/96vs//Nch+l7lIn+p57/1
7o/w+T/Hd4/18d0/PJwQNZRsnqvh+lk0af06AL7p9Jv/7g//8fz6KbdD8fzPP75DBKqePi2M8uyP
nz/aPP3zD6Lj6f7H28//+cOLI8ff4b/RY3Q8+Yvno6inP/5EAI8DCc5C+Roi6lgO3fP0E0X5RKGa
QyeGnAaDrwmAkuVVzf75h6QYnyaDJLg5gtQOnRuCgCfy5vVnxMTPYPFoQdcP2tHo7v/x53d795Z+
vbV/ZA3/nEdZLfB9XsUbfq1XHSgiDfoVmCQk56B0M/eaLpKetySMYNbSZ2EPTYVAqaQDhxeY8BJQ
IK19H3RB7OeJThP4xla1vGN1ryZul3QN/BAjbPFNAM4I9/umipOdyuNO2jVQYJRBpWxFykR9M5lq
p4pHeSil8o3FDJUp5jrnUR4YLmFmDNrjSAYJIxWGHtJuq7VMGo8gIue4IEmsYGvo/9expwD7RNcK
HYtH4OHLYFUTK+BwdtJMJCtoGYyeHuSS6XRGV6QHi1FuwUcoiAw/k+CO9J1lffbUBrUO3iVnWXwV
KRK5CWQCy7qgC+XsRim1qvSsMofOS0J1QW0lwrffqhxagF4lG3yvaTRPMUlmqS6M6MpoQ2PJlJlt
xLUWK3ZTluoK+gQBfBGiQYLwr1WbzNZL9LY2udnpT3Bwhu+VpkZK7RfoqbS7QpFDGSVktKnsTFcL
PHRzIF+NjtCH0jKzJp46bqXwo5JWT0wwrfbgb1Zr91XaQRJjCLMY/8/khHik0srWj5ochNZ1EUaQ
G89trKihEM+ZpA2Ga+QsCACZTAI8Lhvg2NDaYhUx4ADU5GsgQwQWyHu5Um+hmNxxR0aSyNdBBWnB
C/xR094B72Gla04Hs/PiWEFS3Idpx14G0QIxMFpSgKzVjGPNz6Wo5ltZ7XtQd2FCFg7f0QcB+cOO
RpQXjohWnXRT1o2sfVdjS31qa7rJ2vpRkuO8d8CqRtPMVtIGkjXw3YFqH1QtPSOCR87ltO3E2izq
pHVLnTB4u8oVCJp5IEfW6IKCGlpXktVlph0VKJXfteUoQ9MJ0Ip4y4PaskeLVOW6NY0OZtPNkBmw
edcGyQjXZUVzaD5lLExvgd8PVbdo+jC56XHBs7ZFl/DI1aIyg9qMWtDgue4ApLgnCptcniQ97i7Y
yBT5W5GNsmD22FpCDm1QmhX5FlOSRuDASAeENZxvpWgPse2sOg58NBMJIDJWKM9UhINY6U0vtBuz
TK36ism8I9cyCQfFk9RUVLHDurwzAFIr6riS7U7iHVIjK0MKbBcWhFIqu6KRnjoK7H7F86ikpglD
AGzANnKKSo37L4NsVOZ2VJQxzR2rHePhlg4QMcXGDqrua4ajpvK0EGIbumuIKFNSp2vbYLgYRlVk
N1D6ieS9qYJqs6ua0MyfY+i/N5sK6qO6V5cGLNhokSXrvAp7KG5ncozu6hDWIfx4Abe/1hgwYSDq
yaXJrvoC9teeXLFKXQMtYRo7YwSayR4SWJDbQqX4PDsODZJ8g8WCLq/7cICTdVAoBUdDUpMAuOK5
wfTKYQyd+K0ekE53c2JUonRaY+j6bZ/0jG71FGo5u7zNDGlfGmDdbg1JM8WO10FPH6RarxMvFEOg
XHdRnsa+opQ89lUJgdEresgBrUfam93OlOpodCNYLxS+pNXKuNV7BN5nBLYu6m0IBTbmCifaWLkq
XBBbd5Rrxbwd405QT+AKTe1Yrqm5VnsL7Xwop0rdc5CItrhs4WAECwIVAr2RMwCuHngJKta9W2Vo
vTGnhVF1gh5v3JR+l9F+yOxMGuPkmrQq1rVrBqbBBSDogoQ+Ndvwaz/0GrN5wkX5mcO+iB9kVpmY
KE9loGHgolGBoaK31G1iBWxni7JRdlDMkgwn4ArDbTADINMucKZZdm00QeBUomW1IwGs3Hl9nYUc
Yix1RDZEiJp841madV6Vjl3tj0yMYofy4WgkwIQYfXSJhRD2+wC/29lGkuRfdSXX662ixBm7swBO
fs4lXDc8bDfxSCslCPfSkOZxbYOKkjSXIpEadtfR1uTrAk+tvLVCw+KKMw6pGbw0PKxr3+zKsAT6
RI2WXKxmLUEcoRDMR0POQsaF0/qkWwaMUqo2aY4AvIWRkNdtjS1zeljhbL4bNjRphu/SatJnDBNn
ydJohnX5ObYiqzpQhiY96clkfZxBu5ZD3A+Xh/RBrCQv3IiNcvfbt83XsWCEhssW9C4haDzH1UiD
OuKAAkmvArdAc/zESzNbQp1A9jMvuRl2S8n0+0ra6YCzKgFoBBLPAgwYb+qNuoZ18YqtyfL9cqqI
v8uBINCqawSwfmRcFsSe8PM31UNdmO3QiJ/j5FsGSl3nj15/+DdsXd9fvX7O6c1Ys5oOQasugyAl
syG1vlXdNkPjw/LqR92zVqk37ELihItd6/f3gdNBZ+UdWmZFVBEMqlrlXjIBtY2s9Zus92dm+TaT
nBUFTseYvaw6D6QYgtDsdSWaW8MJr5JDsZ5Kgc3lsF4yJnpf3vlzOCx7gFthCTiXQQtEB/hyhJTK
6C+TYlUmFMfro9HfL0zr7PuC8/PUdZ98FGZX2NhEWVVlEC+oXHnbebqfof3Y74yN8GFA85mjIrBU
f3g1LJmvR6DHwPkGUAKUr1n9YUjg5R7VCNKl1/uhsINvxb7fW76442ASXVAHqajTrxSn9cwbcTu5
X8V3YIcvvdL3dZAfz/jN95i3r1rC1Nyo8D3MQ43h+93kl6R9nQzR/g2Y/+lo0EqeSIu4LhFsgdnN
OR1DmFmUGbNrEGyIF/upDM7UFF3itbwul6x+ZnWXaXbvx5tVleSeFhGZxpPWYBXsSyf0wsN4bdx0
ruoNaL8sojdm1LDTIWcvNgusQmcVhow31Sbb5BfEG9fapnhBkwLXcrgJLDK0ZnjXH2PiigcNcwDB
gcuePVYrJqxINHBMe7/asK8Z8hd3GhwF+xW9JhvlCjcvL13X6L2SXfdlqdZ0dtJQSgYuelrSJ2Vz
NStRoqC4arR+uAZSZgN+ppSBvUH8aqKkXUCSiUn24rjn1tPbcWeRVlhcpFGCcdl+9IvPCtraoDEe
kX7Czm9xtKmV+37PggELt4ZJ9Ru4/zk7tGq7oILDO5T0ttG6hlQsjH/5ZtiQx0VwwmnoezeUPusq
p8nQaD3FUOne2mtbzUkbe8TeTO34WjpMDa7+sAxcPhPg3w87OyXTtIrbpsKwU9tFcdFf/tKuSzff
FNv4Kj0stbHPjgf5G+zSCYd04tA7ws2psJCg29pq8IRTXEqBAzEUx1rlPhRLrYeldONMMoX1CRQP
RUKF+tm8wVM2udUXiY53yG8innhZ23sW8roREldN61NS2Zq6wmXU75di/rl3ihMGFGqQhKYQ+D4F
sQi8zESLy2HZm77Up35GwS1sNkzt3N8+0TDLN0PNDuqkZEZkJRiqdo1V8Zl7YhXDCW+q33ebbh9v
u/Viy+59MfY1CIEyDcVheCKBIT7vd49REKdd2kIeGkQ5iN/jDOWgo4SbKXWUHpZasOdiDsbTLILb
yoTpnT3OohOo/gwwWa7RoVDc1OXPhlu6IFb5iWu5636pZTBF0dn2h8sGJKIm02rtxKs9STOOSkcz
FTSMFQ2lVcCaZ6ryTdiWXyewhFNztsm4BklsqUHtEPKpUI7YUiU/8qR9gjSX5YRlc+BD9nukvR8P
/+13m73wLqmHFNUWbKTDUIGU4wRgrk5cB1K61jfrKl7HV9LCoKdpEwTjJ7cMREPYg85feFUlAnqB
IrSBYrT5IDuMajbpO2dhMU+H9Py5Q6YbmG1iAHE/P904OOsDE+F0uKg+FLqDwjeyRxb4sZvc9df5
Jl2X0q3ofG6sSOtbi/CpcxN9+wVmWYQKNhMzOL4AvraXWrcwLbNhSeN/PM/pFb2fJuDPdDLygoMS
jtJZ4mCQhst6pr3Iw0NsfuW/qW0wLZF3nz8XTmIJ1/S21F6mBlu/B7txmx8kBxXMBk1gpGEu3YSX
SxH+9N1NFXBcKTE8UoN5Cg8vPSsjLXmh7KjLkW3WHUptl8T8lgUv8u8q5P+Y4yQHBK8mnCjaK4bk
zS2vZ2MOnVP1RUXxK6uCbd9Le6qUrlqiapRJN2rqaYBpFvHGmPaKgcQQ0OzeUh0FXeOP3+esM/bz
y8BmGbNHroAuwPt4DxtBi5GAvPTkpUWhtszlm0CMThKxi1SKvKQtbTkHgy413IwQN2jNTQ6vYjFE
K2koIKf3ZeELnQYwvAxcgQmZaAMnQupDYWUdjKFfsq/aVXiNnMJ9PW7ZF/E1/6psA7ty5EfpCbXw
3x9YR3cQAtPTyJC5ev8kGhagdqorLyj325WM7IXGrio/5KiMSbBGzuJdFR+G/sJsvraoYev8OS82
g3ogbKdLxsK3Od3N9N2Xme1mTkzeVIy8ROmXIKFOCTRi3/4ecv313WMQC+A50EQ17Or3M4Ywep+b
XHmpXdkJd9pzskXNFeI9nds8xV51t8TdOTcpNJPgyQnwuHxyNoFiyrUwql5YfF3pB624VJdsRs8t
Z3R30YyazHtxSZ69RPAKOOu76GWihZN7S7iB4cBCvoPXoD1dVsfRlkxPRw1vTRZwHn8z9nTUGzAZ
ONlKxVgIMYwMY5urVHNgGhLoPkMfvX6kXrJnwu/v0WkpVos5/5mojFn/Gnl2sMptLpKwZy8T+mJ0
hVMRJwILi64Mv+9tgKTdpa72aZpIUeiDJQUkorFX5xkqb2DqCD+l51ECpg327FBmdUZL3nC0LD7e
l6e1t8kVUDFNuFCd8VXrs0IWyL+fmqKG80XrtN1diLqrvDWQxfXkQZj1wll+5qb6bsj5vaaV6pSx
1Hoi33Q7WFk+xIfXwQZ8bViYAIxc3mYX6GUBx0cOy0/2ZJOAKI16tSlr6mSQMa+5WE2WdHDFeiQh
AwN+jZquPUBY+eOHeloqRgIMsT5sFDClYbowu0OpkUZGriXH/ruxkr1yS3JUiYt14Rk3OiIA8VOv
+pZcAr4fLgX40wm+H3p2HUbTUkHWmRyDAim4ZGcuuwQriLntD5AgjLDxVJeO+BkzArFuNuHZOWdq
Ele6IDnWLmo6d2jeoZ0G6IfqQeE+XNweM7P00+FmO7JOqMpKmhyFB5dh8MzH3ObX4+2Y2fIhdsH7
d3P09nJ7PEKUPnhcLpKfbJvZfGexvYrgDG+K5JjK1f04lp9lfImWrLPS2NAyhhUP1L+C+uvHy+ok
Ds0GnaLG28xGCDC7leRIyFUz3JJwifU+w7edPtZZeK9Vow/lMD22frAab1UUXcGf7W11N5mL157s
Mh0KF06N9fRt6S53Wg3F7KajEi4l2DEn7ZWuBi6gzKYlBE2jffakEKfaiO3wipZK3exGDNt6ra+a
jf5MIIZn2uWTltmJv1QfOA1Q77/JnLEEP+TaMJr4GANVY3i0uBLIWK8tn0PsLCmvsLTAUMVRrq8m
kad/o8h0bg+/eRRznhG4N2E+5tPyDlaauQvuBYqWyrWyrS5MDQgnJ78JLpYu70uDzgIHyyFmUcbJ
ET4gHvoxh4g8i1QshaeTk232bGeBIjVrUsNY+6jbnRfu5LvhuTxYDrRViN2kqAHn7rDWGn8x/zy3
d94+0lnEaLHoXiMypYMdceIJgCE+3p1nd8/bIWYxYWCDJfdpchwb2wpdBraL5MUwpiHATuZXiYYc
iR46bQRW21wPu6U0Zen9zaJDpJStQerkqIjC1lt4yZYwYg6WIv3i5pjFCIAg0ibp42NZ2fRmQIEQ
dvbu1EoTvuXxO7KB3/ymuDDX6ZX1mVwvPOOl5TNL3Gu1khIoMh2nNuhwH2eOntl9hu7rNrmKVo2r
+VXxiKQsuVnEb07r/93dfLZyZ3dzKzcBLoqSo36p+JrThDjRNZdv4nUHxIm7JLSy8DbnN/XKGuJO
ZsmxCOW1rmTOUFRbsej7tzTKLE+RIUnER6yZmmkQ97/oW+6x9uHjdzYtiA+emzmLK5AeEnqGVwZN
aEcDD8oIAfFQOgcqEnZnLa3PhX1uzuIL55JBMmxCPRhd2QR3VyyhXZee2SySyHFtjPDsPkb5k9L5
bfSlTxd0JU5L4u+X2lyUqpdMGN7goC89TASyJZMJ9YT0lt0KBI//VuBH9xGGk5quA2X+Pq0oGwFr
5SI+jkV8kDkUGvN9VpO7j1fBSRFomhJ8m1F6AEbyRM5M6ooxHMPoKA+9Y0aJrebRlkTxg6FK+zYO
DsByeR+PeHYlAPM4+T7CoXWuKoBLQNhHOERJSZykMx2q3nw8AJkezMnKnlASGm7baGTOQiF0nRoz
Qp5g6HaTrAfpczR6tNqok/8yVAOJPfXBkhVsX50IdutVva8lT02+0OJpUlFbvtycnfKbLzSLjgVA
B2NK46OiKE4H0QlWrD6e8tk8fyLj/znlWRCkA3oaTZIcJypQAD9rv16ncJ2U9xCgiPylI+1s6Pg1
2jwImlVrJrkUH7moba2BMIRRO7Qz3ZLhWrxkMnF+1wHMBBAvYAAnbSGRJ6UMSBrOFhWJ51E4pRO4
sM2G1tS94cfbpYz37Nt6M94sMEZ6CWVSNTrmveFChQPiCeZCIDkbqt6MMNvZMgslQDKjY6rJWzW7
aIBzhWCw/fGaOD8NAIzxHcESmXdEB9kykjhgx6q8Tem3KHr8+OPPz+Gvj59XC4xREryz2LFEehjA
DC43iA0tpIVJLI0yOwjhhwiNEJMdRQzFDHItybrXV8ePZ3I+QZwEHX88KX3+wqXS0kdMhW3Gr+V9
adjKPgF4hqI/1nq9YYvWnhx+QXdfqJ2dy5rgkIyqmTz1rOZFj1oNDLXhETpQuuEJg/pqDYcfTpvU
ZmpF/I/nefosUe6HNqWpoJEBpNz8WRZaZQxG8y2iMo7fuxKiULG51Ig7nRL6p8oEqp/cilFQen9o
haNijZy038SreL3iDp7qjmB9xPetR3xk3avQZz+i32+RH/6W0vCOBvEhReJ/IPmBokw1qVih1Ajw
gvljF/89GeJ/XXs33vW95/7vf3wBy+G5yv5xA64I9sMPqsXEpzj7kT/YEqr+CTzhaRtMntNoHGKF
/GBL4CcozAM8ArdSGXFYR8T6yZZQ1U+vNBcQImQgTGAd+RdZQiXgWKCeZ1nwuIPJnan9FldCfh/R
zn7xt3WWqm7UKuUVehQ80KFYApafYjAviXT5qjPVL4WFow+t/Ds9la5irb0PGsNtQmUjdC0G/J0l
0APJVmmlXzRtYlOQKBpLQCRNpN9Msw+cVtIAXR4M7HYSklXbG19CEil2kheFbmdK0PtxNL7AAyKy
y6itbkYhw0w9DTo76wdHTvl1V9AC4F4WXDX1kDi0zbVNolQXfV9fqEa6BnD2fugyt7MshqaOFTXM
bvOqvK4IM2zWKy2aS1G/Gjre2SlVILIKyFDeU6/KmoPgpuZbbfYliVnxWQMA39FNOHNKTeuJqldt
VkG0pRwcpUCBk9HW1uXKAdUT4jwxu4AL4MWYR/e1FV3FkrJHK+TAIrKq9GH0eCKavd6aldPqQD2Y
cQEtUhI3bkWtVRAY3GUCVwO14C9yEANzHMaKo/Vkz5txP4yARKsaRuat2didLD8Llh6FKUFs05Qk
/ExCbQhWTj7n0EMwKPp7aaE3nkKHcJ+BP+0p7eAwkew6pbScqOpupMJ4bEg4rnid988Aj78MjWKb
VVA5oEgpTgnwOOQmIehKv6ODWtiqZnldQC/hNvfSDNVowz90HVUQQDIyJHoMpdBdD0UzY8z9sEll
DfopKXVVJoNgIcJabHhiwOfMkHEgT7qIWZVwJ+9Z/LnpzXEFh2160ymPhhEGt2OQaoNtZhzj0gRV
uLQfY1tEIZ5gA5h4MaEL7brqus9QZCLuBIlehUqWH3iBWdD0e01C6sNzaPQBKWcPFfRud+rYjVsF
9TM66sxvdZ1pTlILv1av8hheqyRdW5Rfmnp1LcwQMBXct3vmj7Ls6pGB7gscXQBxB73AuuZgA8nC
xGJ+gYWsHauZa0IovB7Hi5QYGzCaD4UV+YYaHyomdk1PPE0d7I6UF4XJL3szBQQGPgIZ3DAb005h
5TPIMZa+qpd2kgw3DQU6JyWDH8hQ3MnDH2nS/5u4/j8wWuMy8+ZEnqhw76hqnuiOdZRFb6Px65/8
jL7kEwT30M0CFxWMMNzI/oq+8ieQcnBwQyIPsVlWkd3/yVUDww3qyHTSZzYoYq2BoPkXV41+AvoG
rUdFm2TTdeO3uGrIEt7fqwz0yieKGr6Dgmup/Mple1PnVsNWJQXUoLGbaGNrvYQNm7WZNCCAoMMo
grS/1hND3hQii3apUMe73Er5U09MYPBZJaAbZZHYpfBXJRtjGHMvbgxUpvgobDMkmVfreowiGRgV
zVg/Jg0GMArW201jkr0IoXA3BlbtGFVtOWBRhZ+HVtygYUwcta+0e7Xl5gi2JwSZvEAaoD+uorDJ
bmNOgqcqUnrhRFqd5jcgX0VkDzoLO+gpdq0s6SFCVyeXF2FGgTqIqvqzXI1mbI9hrGeXbVhws3Ok
kMv8QEAniZ5y1czz7cTUzGDcZkmSnWhM0hO7a62gcoe6Uw45U8p9bQRSA4kCiN08ABMVhzDbIW1q
F6ghZR42qclcpundYYxpo9pVoXaBq+pjLq2RTZXNBYlGgY6N6LLPViW6a64ZsR80ZrivBO64UhkE
MI4F2Edu0eHpZEms6ZA322wccXKkhQv8+Wcpr6yNVrJKsxtKYsgx85u+l/WrrqTaTlWlzWjUx7qB
mzVtxxH2hCnzLamGdDH+eaXmVuYzDeRCu7cS1FFjjoKOWw+aDH7rwCrly2Rjy+80s5ZjWC9JeKQX
EtgR5U9Zht8KC/+/JXJAVnwUGr4d+ZzEOv3Bz8CgfgJCB/USwEJ+JFl/BgZCPsnAr0CuZlLqBFQc
m//PwGB+IpAVxgmOeAGXL6qj6PBnYFDMT2jkEFh/gXNBoWdv/E5iBkbsLDCYkAeb0tTJIwVZ47wx
UxeD1Ehag/QqbaFkzlQ1Sv2GdaMKDT5m6iAaUkOS0TpCOiQ7jVJDiNo1M4UEWyD8Q8j8cKAyFCcK
KQlLqMWFnF3U3ACeAEdwYN5FVmCK1G3pGPGXyOJ6sddUYeXrisfDsG67OChWVR7BoZTTMhW7uiBc
cYtWpQyUVRaKtTDzNPDMifY5QmtSM6wSxRhN6t2wsORql7Uyi305wJeO7CrLLX4DGxFhPRaE5fhw
o+Lo+wBWlx26uojQwk1CFBkblbTu0EBPfZMLLW/9qoFDvE/ayuyuOp3TyqmabjAvqZL2kVuYYJph
d5hyBGm8ooozfjXkFaRdbZgX8+oqoG0iUuQV8DnMVknatWFnK2CyabVvgfIbpHYdUf0RtS/SrZGf
lOlFpsPCyzONpghwX6WCOcZYDZaNip8+QhxKZvJlWCbV4A+kMGzE4BqcxxBWPcgcA0hNox+vHroy
Ts11ORZltQto3nyLZcO4GrUso44U10zdtKPcgsWetYlp8zBJHghrcsVXmkrmF0bZwVxahOVUQRRR
QvdaBLv1NYNhQrVtcxxwTjfy/IGOTJOhF9jHIJylfByhkZrl2kotBhMOUG3XoMM4pKm6prkSyS5W
f1Y6vVEp8G5q5Kbr3IxR+WEwRQAVulDhdCOGWA6vDFaY0FpWkFBvs5zH7G6AJXB80Rh8DFA9kgrU
uLtBqwkozVpYQLww5uNF2NTdfadGre6MSpNwW1OQ7n4Poilu51xuhQOjbshzAz6QgXnIOiNZW2Db
qVBMs0LtFk/VLLy6mgh5ilmXLHe7tsISqQe1fwJspuhtYUyO8nIql5i6gJygC/GQRoBNS3m0Nbgc
Q/otTUYIJGhxZMYObEOL3AOvushhoiho/X+4O4/syLEsTW+lN4A60GIKZQbT1HROcEg6Ca1hUDvq
dfTG+gMjq9KDGRXe2bPuieeJdDoNBuC9d+9/f7HLYi2XsTTS9Cuopckhu43zOnGZQYj1tg+hbLNt
RzkpvXoZMtcSy+kaSFrMGuinNKXzRkVXN/ZYDFOLXmdZjQqlWOgFJlKzFXpDUyiTXxvdrD0YAz7O
t+lCgqg/c7pkpCrnuYxmd8wX1xpHqX2GQhfNm2rIFm6dzmny2sWSLvgxzsvTpk7K6upeGcozVdQE
RaZdKEwvY4SiBFbb65Mtt4VpOcTmNIbLiTQrWyGlCBkdPWrq9q3J5JHC3cila3MalqTUhiNa4lZ0
LKB46vtMmnpbCc3Z9GJrHJSZroeE34vG65+7o9YqeBLVVVZdjMhKpquT99I0h86SxfryhGBKmZxs
SPP+LU4iXsqSrLraMXOhxjWCr6u6aqxeKUCEK7d+6rk0rlkiOWLi9nVnKSxSgt6GSOlMJ4PXsuzV
SsfwUjNnobOXLquGoxlJAuILLe1X62TCUbBO4z/8SJgLlPP6JOOMpa1Md4VG4aNPolC0r/WYRxup
XWKBRzWHQ3zkNL6KTlNUguAIYwfwGpl4fLzktSqis0gzcag3WqfSDBJzVjEElDrxrbjGTHOqZJIZ
vwmC9FPsYyE/Gte6LM6Zkc6ZJ2X6kjprrECuQ1DOE3LEamKuiLmb2unNFCv9ej/l5ZCTsKdYKdKH
uB7ErWlpxVkdCRbopNSQd2HeL6k3t8yV9sXYLjeLoc8s/cbazlYRY09VhTxiKWZCH9PN6LUgz14p
djTBFFbl9Sz0RtcVP5Kuq0e76VS8+kKLX3XbDGVbU2JaX1nU8sIbq6eR4UZaPN2TdqyIdlPJy+TL
RTyUua3Estb5C3XzjyG9QlScENezqCKjNFxNqCtxKy2WZjnxkGYhfRNegbexFc0fWRcyvFRYj3g/
IulR3uOmrgxGBQnpHD0z1uqiGovKuH/N0eicKU5E1U9GqaiPVw1x9yWL1TazczVq111dWARHnkep
csu2mSFE022vUtgqS37GWRtn57g1xouRSlPsjEVaPEJenF5yrU3UvRRdNWvfYuOi7iepmJaDUBvT
fdUU+uSbaOOWYB6NPt+YJK8aztQt0FUnrMKrfcfxedcWixLaqlVktRsKgt7puAqY4a5BMK/yHuqx
4maTrI5kOJd5a88pHGhX69GZsC2YtSMYy/wSZXlzbukMIBSKdbgEajvyMk9hzZ3NJh6TDaJkDoFI
JjOnh5gwDcAnIIk8udYUBeOJukFfL+bKkWN9ivH2ps59FQZVa0+LOYbqRZg7scMAQ1GKxY4IgLF2
ujxLqpvOk1740lIV1+NVtjo9SITORC8xVq155AG17Y7VRhC0KSA796wszKWgTnFdcBbI4XiT6eJa
WAtDn6I/13lfm2QRMlcSLcCThBPnYsRVpznjWHZeU+s00KpWJe1bNy2y6slZoXHsmTVWZ1ndn6p0
TEaHVEuNhMQQGiI6fbPp3fBaXZEh06zMnBjarHpCw7M5jpEyN47S5dZimxiNyNtC0fr2KGhzARbL
vkCUFq4XuDZmUqIGTbNYkJHR08veoFV9aItmVCl2Jiqp4cbTnEnbZbFAD5KhJA++F2SYbOj+QXCQ
37N75GVZP0/4AoXustTa/AprOUWyKEQVEjBREeStclVjUsPUqoRRiKPb1AVJXEitwqkVdso+Y+xS
eBgohg0uI00LlQsgiZ+dS1BCt0SnHJb2YKUeKz1jk1YHLkghWpbMlXzq8vuMhztlHMhJI2qz1w8i
H+Jz+UNRx269aCMnaGN0wvWQ4fj4AaQQCichT6d02/YStzKc83hMbLmhxMWzMy/KgSiTKMNCO63j
5SlsRa1ebD2Pc8NuK3GZXF6mAmm7yQ8o55QeENk3Z2Jtbq7ztZ8CqWlMCwKVmlT6rfRl0zHIci57
05d9hyJOIEBJFOXqQ/Rl8QGhrf0Ztkrb+UUoVHKCG4kovEVSpDwXXzYh14rIVjtP6li0Q+vaGvtu
Mbt42wxmHl4ynBra09whNcXuQ1HmJ83Mxu65UDEO9mGn1PJuWQR2EyMZ8UjKw9VKQF1Po7aepvF+
TpY4daZr3TV3czIO1WccKWPjKc1yvQZfbce/1Vv9/wmlE3T8dx3Y3SsOPf/DfsUB6H/9z/yjmH9F
ab7+7R/NGDSF/0BBJcL9RfAiq1/z6z9A8vWvLH7UshRLMyhtf0HJJeM/LCQesoW87AuJ+SdKzl/h
XU1S0OqUYulgOf9OM/bl6fXP4beJqQR8QawI8LiXMKDSvg2/r3RIMSWy7HZef1hZMSHO7M1mOJSu
sgcJfZ+cyatc4UV9l5zKH7fAAP8n3njrDPNfroNxNPATOyr35M+DIFHtronAVudad5KvO80LMfdv
4JKYGgNjkmr8mxH4Co/97Qeu04Nf0ClcqmTcb/hA/HwC3cluwPLlS1y79V3/JN9TE1ivvSdsKlfG
ydntUzfqbYTl2dsv783lj6/4JyX+NxbsPx7BL1/92wysJNFM1nKuZLWSTnCnj3bFZtprp2zXNTbu
6aKXYzu7uNeb1A1x72uOhJado71C24qJZ79N7CHAEWQnOKq38H8XRwu7h1X8Hnm6mx1jv32zXnEz
e6sDzS2DxTW27WEKlL0ZrH7VUTDiWT19SN6CgKhwM/dEBcQWU9mdr0FXrM7jvvKWV7JYjuFt71Cu
aJcMjl+3H1BBa4otkEeIQ7KbuPqpuhuf6o0VWLvWtjbis+xH78OD9ENPndrlwA2m1C6d3EHJTeFu
/+5+/ubBriPHXx6siJxLzhRuJ+aYt7OHaeVDD7eh+JnvfvcSsUr+6r1dM9HhumLnwWz2z582YkyV
Cznrh3b7XLsYHrrKM83jlwy2vCS5izETYsH2fJ28uCBAyK4D1aleCHooP6BKbsyN/rhgifqzHJzp
rnuoEifDCkfFDWejet3R2Oo787gydTPyoXlJ+E7e4q5B3+sTnH6uajaGCs8TOvE2MLGUKZbAuGdc
FSZ+vomeRF9x1sckpa4QnyS6K/TrPMLho3SaJ/0tSm1DesZyNvWus6PMu+g9flHfTKKVFLKdXEvY
ovRh8HFWLLt5tUhRqJ0vRaq6Cz81eNuyrbhgiYr13iaeDBf/NM9eNbvYE4X1Tn9a3QN73YE2luWY
xtjUFs2XLFlmiUvnMf+JP6sADfyDukHxm12zS27X1x5XCum45IOdWYRLe7WMRrTbFZ9a62WSV472
WLma6k66oxG/F9qR4Biv5evsQjHIGJY427V7Oy84FKgOo/rk7mortvbMQJB5Nn8CD6eyr3wYn+FX
BmSO/S4vS+TWL10AKT2z9c6ZsQB4sVxxI5zlI9ZG7Uv+0O2q4iZyxVusnFbh04diOcWd9SPzc57+
zKjHdIS9EOgemYCvhE5qz9krdSFl3+Z6mwsr12i8oU4M+ov0Lt4m0OvN4+KPp9yv2I+cZVPeNY+D
P7iiZ+3Vz3nGeXB0ZM0ntXVr3eofvFvQ84XTfLq+IgEL/QDdzgmfdJjNGxJS+nveq24C3SFJ7kAC
EJUyrHZcT/EK2zALpIN04zuoEmyxuJ1Z9jDY/U/hrZns/i58zONNkThMrei2i8YxjC0VoCR/ltmL
Proi3UfuJmmQoESm02Pc0/ebZHHM6lLDBpbs9LCyo1KHmV7p8Zpo27KgY7mTR9cKTMe66yt79qbQ
Xi6Ux9zse4pyvKow+ZpvyudxdoTJb+ZzVmwosqyfluQrxZumOdhHtZnb/DA+W7t8Gd+0XXHRaxep
ySkR2FjoCxY/vyg/mrtexWiNzSoOrqUn4XBHecjMSvBCaIy5Pd1HW+FpZBIWH6LBDTO3M5yal6s4
tS3INlGSrCInfudHFqz1yUYZbCDHJEdEpPmC33kTSzEn1xIYJfTmz3hHPuJh9FjGi3iafgrv5ms9
U+KtNzJDYStzwBpPZBRYp4Y1XG+HgO39Cbuj4edEkzQQASg7NKyRo8+2RDeGfZYz+eXlBSMt3gxP
IzXKp+r02v2SrCmJuMmKG2kb4xjzxgyCYPRon/vD0xXpdnU06PWRV7EHjm7kSB/aTXE/LPY82HNl
s/ZHci9o/zQvVD5TwVtMxM8bOXKt2AFjIC1UDYRT5jTYzmHHMNduui9fomdDd2LcBe7b2+yenzNq
RzGc4hpMhp2DgC3ukt9cMw/VijRs+vTWWm3rnGzxLHh1jJ4V1wrtEXeS2sZbUxt1SE3cmOaDXtJK
HZzPnvon45ah6+l1eq1mfyg2zIqN2aHSr+41ZzYJEXFlnShju5WCZXQl53rJF6+TbaHY4Iiln+NT
+jhe9Pu1k6tcMT1NXFR1K5qe0ttN5MgPqcUCzGWXIHQHoft1T7gB48mp8JPbEAEyWPQVT4pmv7q7
AP4ipwJ9iALFsGV6nwhHG3+9r9boyZUNohfDN4tuyYvHxjN11HtQU9bf5zjY5WOW2KXpDDR3hZt3
NlBQpR40aZvfJhCGPg056EYnEuz5x6SeM8yprq6sueoHBwdqX3PD42YLVvxodhG7LvBjzABueraC
tDZ9H7sra0o2nVXfJu3z2BZTtxPsBeLdpaF8MEyfg+bHiJkX/4Zp7DuCLfWjuE2D1c32S0ba70l6
e5YcrXF6sKrJAYE2mcG3rmzrT8MbjgsyQ7X7ObVXQx8kDZo/CR72keTo9p8CBcsl0h3M35LKFiNP
/UHA8y0vpepoe8ZLZolNzPCpEq+KN3Dm4L9YYsH4GjvKvh4ceWGPsWWv2ZisMKZI7HH5D2j4+CRP
Tn5K9pjvb5IAdLw6lturixRgmG3NhJBqJ1QynG2b5Eh+9+jGiy3jUAOhCBD4JAZS7LQtTZQbHXGG
XJxa94naVvxx9OOGsfrZgtbauUriJAO+d2BTLhCX/ByLW5HIomozc2qsoJcYxKZLKw3kWkc+q6k2
XZM5ebYFKa3kQwJMTEUtbSRQY4BH5TyJjhA/1SnA566tCGRziRLlzGrYca279DJ+CnfyprwXcgRf
0PEzm+IPV4u5dEbJrtnocpvo+vtWs6vKbrBTvzomvu2PrAIM4y7yu0rG7s2V72mthzgO9o70qDii
eOq4hc19bDpTdZJYFbLdoC24ukRKKdFHOTnVj+ERBKiCnFIA2zp9eJm7XQ1Lb/Ck/XgUN2RGsHF6
xFMUH8kxOqwvuT1tlo/5nD5qLxKEZqGycepTh0BXJZw5nSrbpFBRMB+xfOzgZMuL2sdiT7YGnBWA
7PfnkrLBt/yBA4DvshvuwBbN1YXNchS3O2Kk3geds2zFx+tRfFw3tPEYu3Lvzpoz7NVg0GzxXeIg
uQm3GuChmz4SLKQUkE68JNtwd7XOAemQM1736b4cfanexo1bs/tgug9Ogb/CM/DzjRVcbfEmHWzj
nUMBSgdSiPd1ebjFcT4O237Xbcyb5vb6soi2wiv7Xl/MHZU676Q+oghJAmuf7GC46PfxY/1o5ZtQ
vY3CY6PYZeeU1j0GsACDeOGux0jdbJl+5T+aXRvb1kl8VUYf44X6p7zsisihrdfeEJqwfAcqD9c6
8TaAhuo7aBmrSw1JRdOOtae0tny1E+Cn5CE8XFUvuy/3azGvx24FLLdsWJGx/mzxm7p+Izfb6hqM
4r6sdlq5tZZblBfGW5huJFiyE7WU03yULgM1OFOTrUPuZ//CgPm5p3IieuVl+khcRu4iJeZgsxlf
2ZXLfYNuhLeD8/8JK+zB8ivZFxtbVJ9yy7dEmyrEQreYAUX5pXbgieBvNH9tTHpqA2UM6jGMdiWC
GyD13BkoMEWG+94Ub6QSN8xdg+us7liSd009mlIMV6g7t+vOoL4PW22b+vyW9Elv3DFyy0+2ZF4E
sKfmSsHtswPPkWfCygyfWLwGPO98LYlP6/Q993Vfbzf5BqMNRgCGO129WPaZHl7LoIasClWF00hy
Jkwxd5j1NHa6KT6F+37cCpWjTW72nLaOQQgpdqSJR/hWE+2BfifTwfl2OTWjHQ2eMNmi4Vk41en+
UqzrOaHc8tirnHHLc2I5gdX1uc2svXkW/XgvPzO/Su8odQoCeO36c63GI4CjTc1p41ZYqae76Nw/
ohFyBMWezuoNtSLFd+FWoGhP2eIKpbM8JGcqYbSig999YkFJxvECAe3KbMHWom17dfH4rMINDYHc
E70xbstslQci3+1s3bSR4cy4Iz6VDr+V04uLIAlHfDNDR7+tPodTSwSjTUvHn8Xbcu4Nj+kktLZS
sKO7hTDt8jZhACgQ4ezAeAog1N9bhAtv4TuNTwB+fe5wXWthmm8Ild1bP5Yf2q7yE7d5Wi9edlvs
9hRP3ndbcQdcGZ6KsxG0R83tXZmeEgGwSzPT2NWWuOhHusqNfmKRI+/DA/7FPEHDusNHe7tqLyoX
ct+b1dPKVvv1znDpcQCwujhdgL2N2+2F7dzbvBNegmucxkUTokkOc3Eet8nTyvlf/dTWRlZzV281
CiZ3tDkExL32Qz0iHXNjJznBcKOUm3fySdhmPkagn81WcOONQulYu8Il3sgvtINtUD2WvI24nSj3
BUf3XfKoe5FP4+CXQeo0nuYWnaOHztqHcfUbkWuhMSkfmktNRcI7FW+ru8UjMfDJoHjwZV9Dz3jd
5ofEpeVyMTkxTz2dhGBLqT3fasG4J6o3POVHLeAdybialG4c861sU9Zgrs4oONfUj2tHvRMxJsa7
TvLSZKuxLGjfMCCqwQoUR+MY20jnMj9Rf4cnvhKln+5U+U2CuUrDmtUvzUHxpvpgBPINUwBstlb9
S3YXN4+rjdEKZ94CNOBxJnqSXbyQu+Rc451S78Kb1Rdg2eMGb2ubZt7Uxk7sD9E285bhYtBlF3bj
sJsoZ6bNRhJoTBrAGgihk+18p+xEd4K3yf0qb4QRFOlJkvdXSmwe6oBVlF+k53j01gYxeWLU2/DG
WZoj1A8yXh7ZHqiEbY2typF3MYeJWx+yE24rtA3JRVa2jbLlTjGcMeCRSpvxXn2WvHpXU4X2Ddsy
L1vqRTDhnBYL+/k88mDw0HcrZPGW2/oNZjfOeM+jNDEH3rUbyx1pyHPq44+xCq6mnT1Ljd0Zu6wM
2IGWC5WYdW8ReMwv4IR145124XOM+0VyW9XmjtzRAVs16vvwff06jLqpUNk9HlLKAU/cMru6VE9r
mM68nfl2YD0jR9pDJiH8SI/CpiCebS9SupJhVm4qz+SlMverHYO4KXixzUO5A/EZSTchCNPBQ5vw
L3Paw2EiQwbjrxN3whV2WC0CbwicFGBCykUIos/2JTkbrgmCtO4pFKxOuZEZ4TzTTWVvOK666UEt
7OTCfdtZQe0CBly3mMGe4gDP8Jj9tec7/gYv+sYT/gN/Q+8C+ZyMVBVm/TcIpxYEbIGAcNSN8Tzc
88yjz9rwEtS65+xpQkQdeo0n+FB6g+I2WhyMxXQCs7pd+GJttedqzz8Zn5K3FZqRCUjrbpa9Brwh
OyRGUcdaXkNrT5O2xWZjp3nD9t28G4L4PfGmfXKruDBLO97k5CM9K3jZcC7QDlQbwaEU3TT8b26v
YQS0ss/5neXRZh26A9M7Z00NEbfsBtGxMrfDV1gCbCr9ubvouOiJTn8zYm7320A45c/cvn/cM3w2
ZUwv8SH/+vtfQDalMnOtGcQVs1z8wdd3DTNUXzgb3C3dQeqGWWrzAv64FussX+wDNlFQBXA6fGMH
HS/dLw9s2NqOTZYt5DfP9HeX9+2RlrOY9wKzTdDk/CcRHa51C/ywWWUZ60a2pktJ/56U4V9vyTfV
lq4ynDQ7bgmbJRu3xPfP73qM/rTj4EXOchyOEHSefvNN12/yHTcnmOy/HsQ3/FHRF9jjM990dOqg
89qgAAfGNns77OB4uzJKbJAlkh9/s2zkPys3/vF1LUVnbIH/HW6rf141Rqfg2SZKsjvv9If0MDzD
LEYgB0O5pfPteeSFzdTgOWKT8Y1X2bInT/HibQ7l2u0rqp7faUb/m0vCVnm1WkGP8G2GAFVbvlqh
IrvCtjjFDvDcrezll4F7UmzyfRLo5+uhd/Jd/kBFSFGx6v/BCoLfRt/95VMhB/k/r+TbcCGMLTGL
FK6keJT85T7Hy0KRQWpyF58UwilVV3wsvGoTurgJHWXaGdE23YQ1Pb5r2ItKN00wv1eB6VN3Nbby
U9tRmQQCNULjx7v4IT9AdfU6FnZ5QIUZJG7OFtPcsZZ+86C/aQX/80H/87t8e9DmEo8ptKL1DYvv
+wBYz63frCOG+hzi/3cr95c79w29L6q+rZT1zq0WJGsdtTq+soEYm/mAVdsm58z47VdcF8n3RbS+
yKqBtamGC96f3+XSjKIoLVm6+XP2KLy3P5CFZyxZnE9JZVM2woMYuwb6z5hCDpaE8pu9Q2W2+LcX
8O19yWAWhzH0S1d+WSva9Ies2uXPuHdiOj1QEGlrPV9PnZNNdnRTv6Wf8SNqi0/zLL7PbuVPD+b7
AFODk8uRtzRozZ2w9gCMq2A2PBju3286Xyfi392vb68E8gupNpv1cjeDO4K0bI1nETLIY33pnOtD
fy5u52P3YflfeBJAn+FVe+o8Hqcu+/U5dnUXu+DsYD6nJ/pG9dJu2aue9YOEYuSGr+RqR+VGfFZ9
dduoEPtW/xJdsOmljJvFE+/7hxQGgxIwUTBB+ksQhb15q+5j7/cm4PI3hfAfS4BYWdivuEZi5PRt
k9VbuE+kq1MhzA648eC3A2DIRBXfH/Sb6SA+gNSCDLZBAr9l8VrZ5seAzBWYM/ADaW2oVD8hXQl+
9QqIl5yWQ3xZawKrZ+jHRCQOlEt+jDda7jSwuRzpvYKi5Mk79Rgf++PqTrKuiImj1mxtzU92i5/g
/Dk66UX2tC0qFadnPztw+rhD0B/WaKr0rth2TrFRg4kCHtDMgWBLS89JeAjPySHGnHrw+h3N1Ubb
Vw/tHojssKzgRAXCoruCtxYjIlYX4BxsmWtROO9LUI8/jOSBTR/qbXHUTu15HTdWYHbUKvfjYSRK
8LqNT9eDtaM+uTGoTdbNFqRzo+wGXBfCrbKxbtYOreUzsEmk3BSwktpWwA5ANVTG4XtCX7uNjqUr
VtDpQBO35s8J1Nm1qKoGJ107Bxgfpl/c0di4uVdcjM3q5xAF5atMmlRpVz8AVL8sJRyw39RJXwTa
m218EN01Hnj1wmeLHTaU7SRs/m73/DJ5+b5WDMNARQm9imytb2ulxRo86WZYVjHzpnoFv9RT5zGD
iGC9Lw7dKkjfZwSmSEE8+YV0T3nJnGSa9nDdGOREp8HNf8T3wHc+8Oj8GF/6gBnOVqChs94pvwZ7
DVMPN9m+HZj0eNdkHXXVP6t2tVe7bkGuXdD3JSSsFJfEFSse7hgWAD6tEomTcBpSJ38cDzX7Sr8e
P14ShBiwrpWbAR1g9OqBlq+L4AFodFXLbGMucEpPJog3Xj6rLVUWhL620SlYc/ojDxDRUXKb2UML
BnL1M94JnEtPZqBsp4O2HfYYvQF/9LxLa2DyHKSnZcMeFm2Enbgf+AXyFtQGLNMsQbkcAJ02X581
mC5DiyzZxLfSK9IPkzI58WBeMp4o3pVXMlc8/cSUTtj0jARdEhFXp6zK6x5VqmyAHNXtKrftf7Mr
ftHW/+VJmyY8Cp629C/yXEmrIm2ER+/KN5gjSpad3NaufFsBQx+tO5NWoHjJjvOj1lJwwPxefg7P
qCG0dSBV3DY7hvuX9kmntfjBACV90+90LKJNpuof6ZOgblrRlt4orIC6CGZbo5exlVOfmjfxrTy1
t7VDOOpb+SgB+ybPxKep/CgTMWsn3azwUgFWUfym/FTWg+lvvrOyHmy/9AFNidZkbPjOPW8LNHSN
Iifb52f2HFvhP7x1+1nb/MnrfsqX+aW+XF/nU47dq35n3RoPWnSMfoRv7OB6QR9NduZv+AAEd/3F
NZoQS1bHQeQG+rfd+6pNaKggoX3xK+Tb1Uc5J/gDqsvN7I23OM06Z9guh/LA5Pmmv9TngoZt2Ea3
A7to42TH4jXZZ8kOVJ7ard5aJ7y0g+wxeWMke58Sl6fvhvNKqyDzcy89G77xA/MwV/Hz2h4/E990
NOqGl/ghfK0rW/rZPTGOKs/ryLfb9X52kkG3hVMeXLfFvjxYZ3h8Ma+P5GKDju+8yEigs4sdtuiV
XQP9l14keqWvLODT/b5E1IOIkvlN6a9/avuBvbXYrthItgY7cP+129awu+eQnlRx8jtmzw8g8y7x
S2SHvo9+/bhsJkgkDN9qwDbSoaIdK559Nj8bJyj/O/6GiQRotiZiC1dvhZPlzL7o1o/Mfl6ZPvqc
zuATGvuw4pWPXMPTH0aLoOQb/YwKdbKTD3ZvQN8ZWdFNfAdnIMPi0m6fDE8n8c7YJcfUTzbDTjhe
3+czQ8Xaq4IV7yBCwWs5q5g+KaRXr70xu7xDFcGZf6Oljh0ehthZPo2XoaVUU30TeNOG0po6wovs
M95xhQB/KomdabUlhHco7vXzxG5FgHPhDwxuYE5yVI4HYjdA/yI//GhfOsaKkdPzDZp7cmH8gknq
43qx0FRv2pN0RKN+blMPHu67EBQAfcWTmnsNLUfQ3ucAiuDaW/nQbvDT3K3gIJjWOySMwo5eqQ5W
j+114PXK+FhnyQCHv/ejrRokKwDyBukhvrcOAEpAI6aTBuAuqQdcHUFwYOC8hWOx3EWn7HS157f8
RV5cQK7ekV4tSgZsSp9XAMzcL4yGYAbY+aviRT/WUvEZ11rpEwTITz/QOlcHbtkbiAycnxU66zfS
TYZ7e+ImMDwey9eQb/+u7tNd3QAnVlvIF3a8M28BoX5CVt5ogUjAJ/f0pNwNz7h7rrjw72pP5a9a
K2z716AL5EPa19//suNkS633Q8Fqlo8VhJCDdFCPeWBtV3hxYMmlwewJe32TbI2n1DcM+KdOtMOX
d5u/aTfRcdLsLvd5/VwSmtD0yHtO/yZ0it+YdnwVhd+3RgyDdXG1ADXl7348CmLiSr6GdKN3tTvS
qcEJ2g1BLTsdtM1b5RS9hPcNvs3oGo0bzuYLOQAobu96h3xNT7yJztX27wv3v+wzfr2mb32GbiZT
1w2M3nsXtgfg85ADGyi0p8NevmMODW0sXt3lz0il7+lUKdSh1N93z7Qbjk6WSHVO7q/BWqupAP/R
nfii/ch/VzT9xY5tWqbBPWPHlgz9m/UEvkzWUtVc5kgxu4DcULNgEb7Oe+Z1jzE2Y8CsYnhIwb7i
3e/eMXn9/d8e3Z8+f+UO/vKODdfOiuuOz4eYHV+Q3niC19wk3rAXYVecG/adfDfcxNuUCcGK/v+2
Df4LdOVPV/CtI0XUIqDJ+npQ8f3KMBHwqxVtFctCCuOz5K3+Iqbx2+Ul/cXy+tMHf3tDyrEtMtIf
11vPaAHakeyVd9Uu9fVAeRmpl/Nd9sws53ff+K/W9Z8++FudXAwh4ruGD66fCXr3i4yTqTri973L
NtN2HbbCUhI9CCWOelEk+vOVs7RWqO0n406LM4KaiNkMDCD9Nuv2VIbH6JZZFvvm1zL6t1jP/+8p
SnmS/70VyEtSvL2+jR+/0pgxFv9FU0o+LfgIClEyPsDW/ktTSmSqAlUZ8ByGs0qd9U9NqaT9B1Re
fTXQxSvcIErin5pStKirfRhNEZWZunqB/Hs05vX1+OeS1SBXI01dKdGmpa9s62/oa2OW5mwNjDLw
CjNReIaoAlLKFRkqdQc9qorNyzUc+96L9FHrX6ux4+ytlDRrPEkQEuamizVJMLcUE/qktChVd6OK
UW+5eE/MjNbmDGMDMVMlI4fhURbiZ1RpXe0PNSvGlifSvb1C1PPWbWZzzlxUaBPa9l7QLmiGpPBd
s3rO/DDtI/0itIIKfibFRLlOrdxc/dAyJ9xvhEodvLqP5WRXRwNay4SASdkZwxlxUBLhXnbo45Lm
ZRHCRTjiAWPNm4asvXYvx80Y6OnVtFy5LhvSJLF90LfiUCTiBomgBJ9UzgzLzYoRkuAQZla70YZa
UxEMhU0bCLEQa8+WwB4AvWgqDa9GEFHtmkkoRY/rQA9i5+ksinYbycnDNUONuI2zhZl90fbcdqI9
dlrCSDdBD2tHk5btK0HaXQc4PuBFcBGbyKx/Wn2s3TaqAmk4aSdZDEzEWMWFhN1xOltCpQ0bOZun
1I+GMU73GAc0KN+EpSvrG9QaYrivm35grDRZ2ki851APAdGlGkDFgDrJ7Y2GABhVRJFCm02IK5kw
oVVGPiH28M+hbF2F+jKlTFnCiSJYj7ur21iNxZyuVfvw7ZpWli2QImnXar1Ppxbelar0V0ZsYp6F
CbRAI27P02BY5NcqIP/3Gk+r3jdZKM/0Otp1qO+LzEgmcimB6DdXJZy0QGkQG3vNl0KY2JHYfOOB
WyRyNrLIEKn60hSrar20++lLazxGuCDWjt4rjU6p2/DhXtq03bxJczGREQyl/5u7M1tyGzm37qv8
LwAHhsR0C4IgyCJrkqqk0g1CakmYgQQS89P/i9WOc6SyLIV9ecIRtju6W8UCgcQ37L12ne6n3lHT
cc5wk+z6zvXkwQNDIGOnhSZ/XIvFkmctXS3jU23NC3pNzJ929l7r8P6F1sAG4daQun4dXlk+IZNB
nptS3DARbdPIr9x5OGzwQisttJWtzOd69lT70bl6tBd8Lfi1ISBo9H/OiNsR+dxGrYglzlKxeHWd
dE7SsfU1MoNx7vpqTdlebSrT1k3z++nVvoL7BStLPTodg56khLKflRpaw1fji/Nqgpmk5X4lW8Oq
uBFfjTKzAERz03jJWPNzcRpf1nXKl1NRgMQ8mnLL5ZG0Ob87DV2NCTWwLGEzyFgFTsBQVbUaP2CS
gZ5jS22SL5aY/fSYKn7rG9snY+F+KmFxT4GxNb35UknVe1+4YYbvQrWDYMHsDCzCpWctx3XMpfmx
EGuGct+aJ3c/N2Y+hgNdKfW7U/YzfzQWSe2xzPpt3tVL56lH3FCGBImzAmNZkqHvYr3Cu3nAD83z
ukPznHPhF3erD2QhD+tNrlmqi41mMPx7FpeITtwew9ehctO0/5piHcTXvjRZY+17104/iiYB1SAU
/iutHbynLbc6Rkcir2cSgtHzbxubXRfb/pmU6Bx78Squrs2+TPXlqHRpSz+QQzdtbjDWPUpGbOSl
ffbalbBmu0ia9KE1qq05FwbES+SmbTEuHH25QiaMw+TZ7fM5QyKcE6a6rP3csg/BpNUjxnHsYTwq
6Q5+TBR7lnwnaFfJh9k3CLlv6sXtnrVcQq4IFupCcExNTZEw9ZayAiU2bKFe3eTDf/GK/79pbDJd
as1/Xwi8uwaX/79349fPP8eqX/+tf/IlwH4RTmeCmLHhu1wxMf/EfpmwvWzBi9gWPEQud/X/1AKG
SZngWD4uoyse3Hb44/6Jl+BfIg+SoFpgNDAh+M9/Ugnwk36qBIha4CNAYwD+eOXjgAn4uXhv2Ja2
klznNhvXudjZHLxoKNLVc0nxlJPWXN8n01LujHbGK81kX6Olb5zFsh6Er6XvBmttqH57OwdJzHvN
r5GSlu3z3CuNWNM8l03U25MqL0uGzzjMOVBQMLV6uqKrGJQumNZj3K5vh1xXyYs7JiQxB7xtdPQR
9dYNGwkCa2NCwmmS2RnHWHO0OmFWBBAfVd0qOZjbeLScdQ3tXnemuCrH3glrXyDXtexm005e1Q/2
Y+omdXfXqQIRCYEIi5MHi+dvWtR3ucXSXZOTgVO7yBTp6Y1Afr+qjX828QkDn9DHTa6uoTzrq+Kw
2IPVBtgtU+YFljG6h8ZpveIvIhCb6WjqE/PECRPnfs5K9rx142Xic2213bjvNS9Xx0FsFVMm2yzx
ndskPVlYIYCFTbHjG4q5h99N2r7vW7MlMqffctC+Mnc+GrbBx17WnBmiWvvq6nbWVXNyR1u2iGAt
O/mallmT8BHluuw0W01IqLIpdWKtq/3hrPXkBV/ylJX/0cE26u/l3C7isVCcVmdmf5DI+maS+l1t
u8t89Ea9/4yJsmfEMxeF+07Mbs95Mk5UVpajajfSqiUzDlOTG+x8cqsfd11vcs4YALvKO8K2e3mZ
ZNsYceEbugxdPenfF7NbsWtvsqI8LY23VaFh6eu0s4EMvJsnx21QyKuk2PmjZ8sgU0qf2QoYcxaB
1VqayFGjU4Q6B5vBkkkzh8g2Vf/U5RlYI61Sfn8hunhasD+bTBCdbd2mM83qiL6yH+EDVTlPRaBD
G/g8Ng2ThsTQ3Htt9EoqnKkcIksjvWknOuUWkVjHdI48S8JSMVMYMH9NihXBbEBn44dnFvLnxC50
RCy6mcvvIjeN7TCodCk/rJZIiaUfG6PEwNvqi3oHSKzJo21dc0NiyV4ccs1l6uqXFndt+i2xrzwI
iB+dQkUq5+ufvm0JVa+eLjMaXc2cs44xQ+nl9qec32dA9ONZTrlLNte9L3zAK+0BUztFcwfn1f7k
yCr3dnNhG6XLlnBt1BBheNeWMoJ44DlfnFHbsoPj1LnLtEzmJcp3GCY69vaqXlvNf9LTvgP/rQzl
OmE6JhQzYul4OvmDLGxkt6XwSl6nK0nk0IDr2kNEXnutbhZ7vbBt+7bpyHpCkJW1jjjV2egaOP0R
TrhxV4ytg6Gi9jOfSz5LbT3mpe5tuIo0KQw2AxNPXrpPhlUu+1puhsWGpzLr6X0ylZn5shaN3dzb
Q1UAQjGk/yLLxrxLy7VnBaKLi0rFQ5+xEbVXTCaVyWvzAKibQSYoF6qWtcOkYFst6yUS5n04McIK
EtcXIR0PfcLMY5trft6GVrNOelhOEKSOzWDhsQDaoDEM1KzyIalF0u6rKm06rpvCb8ApwtAy96hl
iQMtUvyBMEHkrvApvHaFRrb8zjO6/qVYvKvCfJq1T27mjhtIFm3ObvrNHtEIM2gBVV0UW8m41RNN
t99Mv6byEiLOhoXngmR239pvmi1x6kC/w07iCEmwreqNqF23uT+1G1wFoDRtIferv5qAqGqxCaSK
2Yq0dxFDJxAkG4X36MhxZIrTr4t7mxhev8RyGxbzs5ba9hYXJIqxPwbVdQH4UaNvn5a5w50HxCHa
tkrMgW+Amjk0Bs/AxYbL5R5sJ6km5tTZpJM0YY4IXmyzF3I/Vj4oGOiNS/l1beih9s60NPWePFDF
e0SJJbnPVJYYN/Xm+zzGJoXmp8GvSnJCcyrEp5SrI/ezKyukmW3qFe6hzz2ZfRuUk3m3Yy06+9a3
GvQYmSwqBPFuYkOwtvTmaG0T89Gh5H4J5AoD6QDBx6j2CTece6xSf0AfVFal9iKIg2dN2sqmj4q0
SZfDmHkgBoC/4PzkS692K+c+1jPlQaMG3tV6uIFK9lBtYw/JyfGlxyKBlgFjl1FZWlDb3Im4vqqs
uFSrRdHf8OaibcqLcrvTS89Fbd6rCjfrtMnHLKHEA5ZAaXxutNwb9qLkz0c9mCffC1Klu51qrNKI
ptlL2RUWPXxuR1lWcxzq3JtvRD5fT80WX4PC0uwGerdNn725me2gKlvU51lasGU3F5NLQO2yyWhp
ix6XHUgyK5A6+c076dJs7by+2vxQmlNWRrmntO+eqdXjnWu15cWyOlY6Rd94iCwodrwqSung5i9u
M2Cs2NAHTFmvr19nQIraXm1Kep/mtXG9UyUWr0TOvqkvydZiNEv50XNEt5VNB2dU8nNioLM7J8rD
JkJpPiL5HQpcvn6dklWYWJ5/0AyHZ2z0zQVjjguM/dgxDVe3o1knY7TatZNhgbQ09IZ5OtbnYXUk
biFg7uIAe2kqb2uVThTR5CqpG0sV/vKx8hez+a424dSnSWjzQHhz1+h8ezTdkQdgEkG3YYrl4lu1
0+0Tr8VCKghFE8BWRhNddjoWC4xUgcC7R8DzslnjNkbLrL8GaTarOjoGE5qDgsvThVstzWW/labp
gFE3RX/lQWp4a0bdZlkMKlij6cHVsN9aver3jaUyZoEQkVCNDVpRYI7V9PS0CoUqpLXMHE6WCVJn
X/hmybA0tb0sWr2sHG48pjWMFLVpSvbaYGL7IBw80Q6F7AeQLn7O+Gdrhtna/+cjwv+j/QP19L9v
H4LPDcFCX6G1/jRJ5N/5u3nwzX8AScLhT7bdKzL4f5oHD8gc0BfQcC7yPQKw+Tv/hNOZzj9IFfYB
AruGjtjU+t/mwdT/YcOto9jnTXudTP4nvcMV8fDDEPG1a7hmDFx7GIdY2Fcp3A9z/zo1VyfjbRiv
TuEFQ5c/lYUDYBvc/zqzKE0KETX6suzHhGZi8TLv77YTqDT+nvu/55U/wQCuzcn/jjFdAS6Z7ogD
6Koh4InmIvy4eWiIi+AwblJsyx7lu+Hv67zPHgbVB7RX2GUb6l9Du54t/tXi3AwMcJjPBouyh0AZ
2pcfvr1ffKDr2PTt5+Gao2mwaNLEK2z/hyvCiT+PQPjS2PRkGzWVi0s3f4XNdEfPdb/ogmZiHPM/
aTnf7CFeLwT8C9RWlkDI6Thv5rnN1K9s+kzCubGlt1HC2OHobwL/hO6TIDDX761h3l27J5xJdcwY
5GOfOCJwW5ButBnvbAaHKy/7p3e/vyI/L0hcj97Wouf1ueksDvi3WsFR39xZc4cmJqVxDOoh0c6k
yrL0haq6c9oUQVYvtr+Pk39/X7z5Hl5/6lWcDiILysC/fA9WydnaZRs7/XJugvFKqla+5u4Hf/1Y
2N+2tGtu18xD6No5K2hO4+M0yBebGeGHRXeo7uD2nRo5H7x2UyfTKoAM1PUf00HffkzuFE8HQs6F
IR+EZ+jn29cuxTZXttfHxjw90R5WDFGFD+SBSWpfKXkkefkvNcd0yi0m+82/HaxPi88LX6YE1+BF
cDLMZI30LswfB9vwot9/e8ab6cDfF5JdBacMwws+48+f0Nf0zl10t47dRNoXt/7kiG68Kas1282j
GHc68OlJWPgjfVlGXdq+py5a3k3b+F4XI3ntqX/8bz6S4wvYSIZPP/hGQ7OJbMnWKqljBnofqk6R
wOl3D6pGScEkAlGN3iHrmrQ8Flvysqjso2e1RSxsGUElesd5ef/7T/S6mv7hqX+9SHx7wJdAwsB4
f3ORUtsx6mpz2jhhzoMLwxj229I1j642EGpr+HS+UAeJxrNQs1WO+9eAlXpThEVla/+18Q9lrb8r
l2tSioUQawU6fIK2bsWTj9KsyPvbIU3SuLIqxK2MkneZ5Xp7frthJ6bqY8Lp+GTIU9k2WwBAJzk0
2dAfM6IRIC66MmzzctlXg0DzvK0irgxM70W3qfia6AM3Y1R7bSxFtDB9DRzz6lrNs4QSPYdwbdYf
DLPV7reESsIZNLQmnQwXAiVP2/W/oPHSiyQ2Qp3UM26W9qC8zb6zG1uLFmels+pgTfRKeNeCy7yD
qH9ajeWz1zgrWa0NlNuas7tsllu7EfNxqkz0O3ZXxGtWf8g1PIm//7quPOcfD2lCYk1SMA3GXq5L
Qu3r1v+HQxpilM2BYGAnmqdvjjuyNHWcameP9XJMpRm3yZbfaOscLtbqxL4tLcxTOVNXL5zrZ1Nr
P5Qr056uFDjv+4c51QYmNn65owmaz9q0hbOXu6E5YOObi2HZD12ZHXkhf0RG0nR6uZs87s5NMkdz
wBBDj1NnSkzeDHJqcYbFyTCZUUY7CNfY1d8VA8SY31+Et+/u14vA8uaaSmRbJkiWnx/svLWHfACX
GXdeBkav09gE59HafbY7e4oGU4BpnBaqV/nSVZs4/f7Hv3oLfnxk+A5YZaKtYJBJWsbbUBCN9dcw
DSM0WymLyPCm5W5wzMMmx+LUp+qQMQK5laAhm9Wt9g297qOzuTepwvpeZpmI6RjW3TaDam5yyl3f
kydNH9cjdOsnOa9fSNsDbNF8bKzCPniGpj7mHQLjAQll26UvrFkPlhgRGlXbQRRYw5qhezQtZYS/
/03tX70A8TUwWPVg3lCz/XyhWxume+fXbcxQQwSb0J/QvcI+mNc7WsVg7U3t47piyxSCt9A8dweZ
9O6uEcPHjinH89JWG2u/r0tFuMLEgOi2VB1veK9Mv2QWNnwBq26hoDFjS0DTaL38PBnGyW1pJms9
hWKPij+oAVEfbI1xqT9A7vDKxtinZoneskyLsKj9LzmuSa8yROBMTsI/UKDBu94bpcpdNnE7v9r0
k5kxnZClj9J86TCk5fmlhNTH4kT39lWB3OMsNnVgJKsdW1dG7MEDqHgbiFsvj39/aX95ZTlxXaju
RFG9XvkfnuNtFgBMG62JF6sREf/PDA2jAXQxKycu6vZQcED94cZ9o3X5u55hSUxJw3KfWvrt15mt
PA6rbGPLS9cv/YocOUkS+a4zhYo6+KXlkBoHiwMjKOij4iqlRwOluYMT+GEcDCZa0kXDqngDLFn1
rIm8D1UxTXsxQ1GsO7M9Yxr8/ZV61Wz++LhRhencfygODIvm9W2dXBMl0DPHKwH/NdW+3RwS79sC
9AdcFhmubMBuZtEPJ9MkFXjxBQvtZE0jFutuvDLkCI2VJbbuAEpatT1zimrX+joGnETddQZLz94q
94P9UnpGyM4qsVL9hviMUw7+JJnT9b4XtREYonfDiqJqLPtISH+7LLX8WGX9jT9L60zyAtmNJpTZ
2lNPMnPK49o6SeQVMBLdvHVO0mq/LCtu9Gkzuwiqakx5Up09b4uWshP3yBhQNzZS8QVYpGtumJ/r
ehA3noXUQdclPfKMw7MqZqyYNoAm3TVuPEblgV91lMVrvk/rqXzJZvbxoCeTC/e0Ohr1YP6hRHWv
rcnbrwSlh8EhfK3b31bschgMmKl5HZc+wk/XrSPbqfWzTMSTlbvEwfISOHRWIXdzKnEpWL4Pk4hz
2aqT99nWd/uqZ9SrS60KXW0FcJDPG0wCF4RC6hiHXMEOmRyBCF0rtLAT/MrOBiZCH5obJ3uX+ORh
iAFJesFKG4ByxqQnyR3Ms/vJsHnhD0v1LtfXau+QwULYB1uKlVHKrqwMJ7SZ/Alf5ce+RH1ZYIFw
gWH5MPunpPceZsfTD9mA9GHsCu9YKsb3UB6dZwv+R5mxwDAt3/2s9+3ZYhvLNL7qb92my3ZGN4tb
6oxY5nK6L/gGHcI3bxlzves10LxDzqgnhV8aFWYJuNpj+mcvesxY3e2V+kOxcC3d/uVbctm/GbTU
uvvKZv/hjNEm4p09LavitM/5AQU2slFw1T2e9Cl3/nCiva1MeEzhF1658cy7sdZe//4PP82zS3dc
+HwxANVit44EU2qlbgQu0+0oQeAZbJavXfhDkrBQ9FO/PyZ+caAahFexqKStNiDY//zj3eXaM/X8
eKtu08vSPQPz3vNZOfEFdAbvj6WY8bMM6fU0pV32BOp/YI9kEP38E2tGaQyiVBVPTZ3cGPmnPPPv
3dnR7ygaa6rMvjjkFd4F8pMPaqMazhJ18ueWd1PrDjE1yuPmVXe/vw6v7+Q337rBWNzhhe1TG701
MFk+A5dqaOoY0URx3gTAacQIAKrW8ZhOTKynJZ3PdoltJMuSdJdxd0Yt/c6OpoUyQvPjLTw4s9Gf
ZMnQ0lmGsznApnLK5r4AgLs3tc0JV3+RL7VR2I+tT+y0qdcdm0bBkE7Mf7izfnmlaZiYJtkC3/bb
Rk6bHbeY2OPEYwsxbODpvYpkgsIWQOnqbJeaFYqmAveHC786xJuBd3Lkzd4Y1UWNq4ZR1WJr04zd
H05C42f56N83AU+Yw/aZO1d/2wWbSJQcCPwytjLrwdK0MxODs1AQWn0UV5vj1TdBXK32HGke4+jf
f9e/6nCZXjnXYZiB6eEq4vvxmWu8vEPaZkJ47/rkMo7LzmqFdcO34NNGHWomW3pt80WTiWJ23il1
lzZA9yn3vfSBHCPC+MNj+AYy+vcFcakYHTz2tB7X3IkfP1LnlRX0XvqApgFbIC0VFXQMlBIw8myk
4uvonfP0buwX98J50uwWsLaXrHhIh+rsNjPLus6KZGKctnROTuY452je/PVcjjQpqdRvBmtbz9LQ
r0XH09gnf3iAfnlRXZosl2BV0jHeVkn0tsk0sbKNRaY7DOf0oFgHfGk2loZKXtrR3qXzdXxQ9O1J
NPNM20lQldmrJUyIpAiQaz38F180zhWTFy6aR9iTP19Vj5JA7xRPQO9qbqBZLggHNYB1bLQ2bocR
wjxwf4yWPvgrErOYG6ppx26XoZovqod+1oFtad4fGoRrwfj2rEHyiRiT+E1kmW+GB9JQlPKz18Yu
25uwYF4RYp88VhMVSt1/ICLqYzK7XfT7q/GLn4o8kImcizmA+Ls37V/tIzTY6kwyWpJPq1MZZ9cp
69CqNPSOTkFVt8wU7oCUfv9z3w4qr7MSk8AUGiL6GZ94lJ+/hYpDXJPazDk0f9E8zzrrki7IqTpx
MlLiNLKxBzKjmgP7UrDn5aqTWoYdTdAop6nAj6IP+i7llb/Tt+5brxV/OhB+8RKm9qA1Rb4LcPjt
eKBv53IiTw6LrabuEyW3EFS4RuSXDo5o0v24nsb8vVDqxteb4TBCIBvMYTsu03QzV411Lh1YtK2B
E6lh/uua/bRv6zQPZ835/Pur+YvqxMRi69OtGgauiTf1gsbpbQ28JNG7OFq4Lvopk8Z+BSU2T577
h1LojbP99ViiMsCZ+WrMRL/881c3WUU2DCX9TO9htR7XtY+bWctCbbzNGvd9Xmp3XvswM3iPtkYu
x1ozd11FXMLvf+k3ibWvnwPwMVLo64mtE3z48+cgylYNotFbhrtkqvm9c0JmdeotWKreoIPm7bAd
EJ34UqYTG2N2fOZiDae0GrHyZNWfkrF/8ShdzzkGzdeQZ2YZP38cl1G/t5plFZtNDh1p2p67efGZ
vGUwIZ3bIvX/Am9Q/uEB/sVdSvwAw23sk/z0t5uGVe+GZjXJO2g2WEyjtz04q/VlFfKud/y7YUDu
52rkjesLj9fvv4BrttGbI4tMShoxYo8oi3lz/vwb13mqzfqS9HHWrfUuGfxp1/mYHVYSfkj3fZkq
+vF8Kz9DqS5CpAu43ArrtFSzv7NT+kPcIiCxdH8MWQjrWf2pAt/Nxsatbk1uKTpnXR1kl4FhTBz9
c2pAFRLp0jyuJQInVaHXqJHwPsMGnK2/7A63tbxatGYX0QMBE0w3rWTvGz2AvNLxKF8L5+J1yQe7
6OuYnVVQMVe4Lxc4qJtWRVWJyjkfGw+qdUWiCRovatXurPJZfqCqswaUbcR0BLlRkHxvaiIwm2PT
enMoR+vr7y/v6/378xtBcPxQqummziH5FhXSiVXZK9O/WJucD/069tTgxVFm8Kx4fS3BpJrxXjdk
WDN8saf6YUItgPFMYHdBKxYoRWxhT7ITvddmnzJ0I1WhvJuKX7eh3CUxM4GOM9j4mpfRjcyVFuOa
UxBZiTzTf/Bi9NSnxSovG6EhaV6T10Ba+Q5dbxVUKFYOWZHQ5CNFQeY8hU6OFVPXvCCjAwvSVQfV
ma1+3NvDIU21l04I7dwm84WUqe0wO39ef/3r00CPRq3EngnHxb9smQy5aRSWXhPb1+k1UQ/VjiXT
EJZ4BcJuAMm04WpnMffYayiW3E19LMax241z2oa+zIvzkg/4rWXl7lrmYcsImmgyosyclz8cX+5b
ySVjGIZHpqPbNhxsQpvftnn+Zg5JmhptbOQURG7uy/tqYC65+aca3q+/2PljazTaXb7VTM47edJH
NBkDW74nP3lZfT+wC+USyGfPN0Pm2JAqkzbwE/RynhGh34N3njUPatSepYTKdye+aZjqWNTmMUGb
TX7o58PIdqyO9ew6oZtIT70rEQlu35Ba8A/yvWZBxPU4e+Zl6+4iuc5VXDoMZ9Z5eSm8k19i2SZE
BSxAMX5LLOd7Oy7qkIAQsHTglutgz+f2W0uPc1d1jb93Uh2wT199LYAOCoK1Ale6lFRef1NMN34F
AEG2N3bHLKf1T06XNwHKeGza3n1igADcyJWwsls/naHMYkYkHjv2pnFP93IhPPZIdMpNLqqozlBT
zt4HrXgnlsjG6bRmWDOQlIrxYgu8e8tzOwA/RjIvDLCekrC0Oo9U1twhUIMRmx2isQLnLm8ZkJIf
C92kUUEpb0cNZhSMkYnziPV4QM4NtAq6PkxULXrPWn5TNkRmt4ew6lFbhv546dKz0Z4lr4buobd2
68m1d2Z9yawIJKDh8EzHDeZ3K7aKfTmescIIJBjJjkqM8xRvQRylxSX09H0GEUt/cJd3lhdva4Ta
LCfzQiBL20V4RdrswdLPRvNAoxmN9UFLLosXq/lJVqwTt+c2v7j+k19EFfuKPjLzC73mhRtD2R1h
GDH5jZ5D2mqs2Wfhh3kTG6Q4LiSfRV51S6puZZ+r+i7U/Q+jF2bZLRd83O6gTubmMTcu4bZ8KLqH
mTjVM/BxUWuPvb9te+GPe57bQGXfjbhc36MqBmF86yfsE+G2NG3gWcBNv7ryfUbWoqe/JE24ndmm
PPqLzrBHdnshO/PRIyot7Wv/jhSdYLJJttLsnTVqHyykQozKGz8PtRSjnyavqrdd723hyrRIXXPr
6u/Ohks3Z4il2zvfjoehQ79VHZNWRskSZDNoC2SCjCQDzcA8bRioc/pTrx0ITdqNOApXp95pE8bt
7YIulsaBb3wELI1eKwVQLXxCp1YmqiQh4anhynxMjfUQ6qk8NvOpdcp9PrvEyVhhIjAT6wgRZ2i3
ykzvpQafwNJTstA97SS7Zmdr2Tkv1RHpHeRljLAbhEDDC6MwrOF+TARQdtR5XKq+I3W8Is6gby6V
fEj19SntCLIT22lbzQAd7yFSwrnkZhlNPjbFfmGE2xADtexTW+5axLO4/3QRe8p5TLgh7EWQT2Re
sPo2tGpqJkO3vPQJtMoShjl+xmzi0GEVoBcvk6JDxl7du+e1yEKqVGC5D5nOGOO6FOzuSvFijk8b
+uieiFs7D4X8EOKZQOx8h7uB0SNu/Hq4H3KmuCIIHeMBq0n3Nd0eyu3FSj85+JLIhguS6sZKXkwY
p03BX6XJ3hQXcJTF/M4VcIuZoUxd7Ao7JveuDWw24nFTPF7jo1iAjhILJBMWUbhB3j3O8sbvP+bT
58wCsOJ81btvJXFFiXoSkFMELpV6yXkZACztCOUd/pL9FBQTnIjyflM7d8JeiwOINf2u1JF5lQ+r
ggxuclDgjAe7wz9AfNvOZVYurXdlQoIwQoztSKnyzRu/b6Z1GhXHxIoBC1A8udnB5tnHQhQhalqn
UTdbZSPf1bg4eaD0JyKOnGd71SOmune+q4A/9BdnYu8yfArJKDvG5ZIca9wvlu7tEpSsGw6sDDRi
NfLEV0WEcJTtEdtp37xlOr/qY9S6aPE7J+o9xAeQcU39S3XRdLIVbHDBZRsOA5k8TYl3vOeDNu0z
G3mSHSERMNCvstvOxwu/0uKkn1oXyZ3inFBwpoFVD7UMnaQ8ui3w7/qpAIizap+6rzopeLk9hQ2O
ao0YDAL/wrpFDEsDTELcEfUuabEcq3W/n4V7QaAf9xmIBsgNmbtzkyL0FJOM5qFnTAohe2V7S+x4
3zNYOyTQkr16DVziDnt21vm63ghYNZZT7Bddxeg8odK3QVkAU72vFhnw4tq35hfKVg7/JcBqxV0M
b5enkFxIEAOgYyjtHcT6LDtCWSeHifzHUOeoV9hlKwyNKHXZQgVC3qr+Zk7r0K/vVIvqETed3Dro
RtWO6e4ODWTgfm2TXULehtx7XdQSJAP70r8Z+3eSKbapvZ/ti1m8T71PSw+4CW6hUUbS+5LWexOc
wNeJenhXrLAzMqbuEMbmOiyMR0StgSf5n2zfbNCT43EDXG+QSPYUujTNPqwD1TDXwhndMfdvh092
emgQA5ARtc/AFrR8kE6ku8jlCGv7s45tAko6y8sKgHFSQ/Qf7myQ6Y7xeaCsTD9Uy607v6uwfUKU
QrMNQ6M/sHeBoDle3SB93HZWKFAbnQiJDFLCFsHSWNNNzZPoQhrOBpAu3GGMWRcI58nnsU6DyQI1
EBfGM+93HImPXHQnPzKwSfBLuo8YL3YsecJK477NnzLTPch248GEudyVEe+bIAegMd1V2yltWGeU
7AILorhlF2Toe0l6o1lw7rbiftKNU7+q2CpHjvb0YcFIXSx25K1kXRndARVBNG8wiPvlOHen6jTM
L0Pyrew/dM1HZd7vvPHQEdJu743heTcDhMjACGuUBXYZNujRil4PMx5D031fWneJc2rFk9ZTRWnG
npl+TeA8T8uQf0s7FbX6X90w3jelF5b2Uy6ut02zI7ILcR21LWj7TRxyYjxGPCTQkUwiANZyDtV0
SqzPqDOw2MOUacpbgktGUJb+Em/Wg8wu+tTvi5Jv5pJgUOXbTqMt/2ZCF9H76luVeTfkd52dNOPB
jFMnOTbQRrTnxPrSb+9nCsiVml5ohBEA8ReIOoDw6eUQSt6SqoNFyl9nMous5bZcVtoFQmC5dVwj
dJqbBoLJ7AGNwgrck/zoaoF0j0ZS7Z67cXy/0e/F9CykAzwvOZ5RLKnrCto6+yy0/G6sjh2eiGes
fsio9xmNnpvLIHLXb035OPXv6/Z+05+34kxZZDDbTI8ZquekiPPV4WGNiBxlMe1vUaHRGH8sskeu
oGki29e5If+a+gf2iuGaZ7uEth0xcM3bbJDz8ZImbKbcGxMfsprPJikl/5+j89huVcnC8BOxFqFI
U0kgKzrHCcvX9gGKWIQiPH1/6kH34FwvB0lU7f3HrL/P3RN2yzvlxouPKYqPYs95pDnECT6Gt4tz
bBs7ZUVW9oeJadz6EOhbLq3edyYUuVIdRxwSsDD5pk3tqCkxlayO1T9MJQ3UBU1DqR4O6eCdJ0mu
funh/MHncyBDlEggNzyvaVUf+yUNLkZFfU2NMjOqvJHxPjOOTeO0aICbuzSz/jnoQ89jACjAgDo1
JyewuHVtJjwyez0OrW+zeeq4JYG73UadXO+bBQ6Y5ziDs905OjyWBu0VuJ854mbu28cqdaImCbad
/1X6RMOswSEjfHad7g2j9qIALehmsAYMkoXJXPWYBLSCdOGzN/7M2ovQyWyEdadoT43g9Rkja4La
5umn7FOqXNyBV53ICHwnNRSsQXo5kZ0bW0xXd7B5l8oE+2gzw7rTC+5dGnXW6UqfxcO8M2Zn+7QQ
99iJGCszL/WbX+uzNuaLxT3VN4/Qn8N6neTzJNxtsK+m713oEEabkw1FVA5cq811SyGHdqlpsdA8
VOpXdPYJOSuOo3KXLfCbmBisBEvKP7FEGXPcxMpp5K96jfvuz8q/++GsiX/MHxkxvBVXfBOlzAT4
jzfBq1cSWU+/SLnwRFKNkfo5o3DwBZPOvB0yTIhfsG9e7hLbS/PqQVynMA5xo/hiiQ8AcCJfvtPu
dWD00UCm2OgU4tbVxdLTvwz8aiyPrPDbpSfsGCnSywrnPVQXNV801zDwB/rPjd/v+o6H+NdqaCe1
5jeChRhFt2kDAIOwngcSHSW9PKSJmD8jaXnxOg5Rwv3QX/qMiuO6vi1nQbBLMNPyfiKQI0/tnAT1
b+ogTpMr0MpUDxE2omWbky2B2/LqtH1OOSvXw+IrHksqHcVL6YV8sxQfdIO1LqR8bwME6+71jL1/
ycS1Uf2D7OAj+fg+eun45we3ysv5ynb/aWXh1bC6IR7TtInTiSqeJR6UfPUdrC9leTZ6i9yiaaSP
x891nKS8MNVt7qzo6CFKSGY0YZTLnW1/EA9LFTN1H5ktyVAzQMWtPPupFm543xlodePPKPCSEwLA
FLbyrzUFGQulwUXLuN6T1NiXwUn47OBBjSPA7SmR942tKZoD9dXDyerpdmLumn2GPAsg0xXE3BQl
YfsYd55d7IIXuKEzmgb6wXDQoNnxHyhZpMuo4kC80Gkrd3Z2q3DpCXeUA5mQvkGUv9NtQJTEPum7
dOMyEq6231yKZnqw29vhs/Znz9NXzGIfDrthRd0rc2qEP5zGAzX+WB7jEPq4UzsbZzBGZzN5E2zM
7V0iQzxx1g8zYN0pavkTGMiOJiEPKjMfszzOMkLsjDT2/bzeZrWO8eEcXds4W+K/cAafyFT5X2ez
0Mm+yojhG/KtBLje+s1KR3XZfy6OfbZNdFteQzNLImh/6qj/TpO53PWAgbjKcXRvgMLvSHawb9XD
F68q8gg0Jd3hEOqO9BN/LHQLlYW9dwXvVm41f6Hr/sxWuMVa/QAS8SACu9oyxvIwcgK/siR9FMRC
YeC59isCM0SlNDFl3cvaTSezAO3Ta/ErqTmxhc8u0FBLYrl4PHVWHYYVAIwUgY0VBp+TKJ/xsr04
nrVdlPWQTijc8KaqhdaODrUnN1HPtsRlaQYAUoiUVPWzmjll6YFJYGrTvKD1xJyjXbLeC0A3CWe5
MyfvNUxtYoq58ctgpj7s9snDgXNcKfvEY1adtWojTHr0yBn4hGgS3uqxY/rLEcb2nD+YUf8WT/xg
ln0HsiXOQPLa324hwtMaY50j7PucBG5+RjCy7HGc3EmnOvXUeoZB/RGmzZMA16e14TEbtRkZbu4y
afsIg5gMmzF7WTrS5a1bsxifhdsr3SQWX+G8U+eIZ3jVuOQUCe5j9QZajzcqlycyADaiNl6bGdku
koofz7rBT5LhYe5eXJf30HDqr3zx4671L2i6vqZQ7rsQKWbFb94u5im4mYEVDTcyIa7NOXXLRODP
3H8lon+nu/Zg9FQuYZ77XJkRPfkgUdFunLZ4nieGK9GaB9eXV3KTPL86K9gepBD4z2CIuKfnSCnv
TrQUF+X2r/K9WDvV1m/xCw45rU+F5bzIrIDRsviqRJ/m6dqta3B2bhNpmjA60QW+qSxoCScogUsc
IB/Lys4CWYdnwbsvcrwTvX1Rzfw2WtMrz6HiL8v2GouXUdxssOaja613vTBjgjjobEmbf3a90GYA
GthaRbvxCcY05bgdmBHnNeV4dbpLJpyRTP4CxCkbY39CP0QL7J6ghLesSUHpEmpfbrdtK4zH1Bv2
wUBjpc7eRxQJUcLjtJkwp0GDqqewnk2wFDvYBNb0Kwr/RJEuWEH6Kr203FMmi35Nj9lOZnSTJB6F
R+MKBJD5Et4aHM6lDRqvMiG0YXuraJryXxMbc1QkVO2uy3GqUc0V1jAxzlPXEkwHo/SO9tASwjqR
kkL9vLEzZ/L9OwLd7IxgV5szU9U0Wsk63dQDuZc+nRuNBwdVBcGXCF9bI6AnS1CzZNn+sE/WWxeP
iDJGgiTo3tcAGFjNvI358g6r9LSucwKUk1PqOaB+tGbqPqg8xslIvfAwVF1c9OV97yl7WxXNSfrr
MUgppV6GeGo5eiu5/DeUbXnI6iLbBm1H/l2vqZgjI2U72uC4ijsibtbyIFv/b+xysOqBQdOdiNKr
Wa5zbO3bLE8OjQ6dXR34cksPNwp7ApZnJHnxGHDC9iHBJG4D7obR0TxTKY/g8xp406UpVhGZ3C9Z
tvBeefW0x/+d57TKrR4q44BX52A669aihHhrLTS4GBZFydkMQIWzbDt7DLyenzxMFbm8CN6JAp+c
bXHDqJTVszBXy842S7Sh85zQ8SUfurolo6JqrU0Y4I6cLcboJK8vbWVOp9voOzR3FWZQTiINysNo
aZs7J1DtY2d7A/JSxZvZ2U+o/oF32ySN7LZnBlDh3qNLVLWKQ2GZbqVp5sHrcT+XXQ1tT+xIA5zo
tgXqQGleDXxHlqZBJ1mSkb0CcbeAXvLSh0GtDLwc3tOyRwDenbqER53Htk71l4uM9IR97qaO5Z4M
QbzIVNkLHKh3k2P/svWUwW3Mn6j4mj3/vchuyL2+VTKlznUpjF81J9GaOv+lzVejCek1c5bgoX7u
y8Fip6+fPElHWkKHaO2+mZAq23p81WJ6HPIli5RrHMah/Az1txwZlIyuZa+dzYizNc7WIylCPMcD
qFbL42Hm2b1M5oMfEtNKZm2PuGpjFO0f8LfpVN0pQwIbpQ929j2LLjzBCo/Q+uYL76kA5GnT9TeZ
2L7TaQQSIBB5Xk7hvBISo8YdmnXGCGyYgMb2RYcZkusg+ODp4Q05dW12bMb6NIydsVvxEMPMLbvR
B10jtuqiqNZRrfkCVZNtcul8jaWKHTV9lEHyJB33d7Tcetsa3c7uuJhm4f7mpsMkghd/rE6mRzom
CX+VX9w1Ut2nOFwY9evPNCB8sBfX2cCXOoliX6/5T2LVr7ycV2Ju4f76nVc0w1W66kk3xOB5qgb7
XeuanqSefNVSXvIyoHYt0QFABtnZpQN17diPgVH/DcMCyRBmED8hDoUkfdA9Zxl85G3CjlSf/KHN
QB/qWW+9FI9mauztljnSM8ZnszLqfaD7KSryIuDiNiGf4UgqqK6OWWTT5wm/Hgyebo+BYbwuDdk1
/r2y9RblSYaWwaVPr73XNYpVsf4Gc3I0F2qy9EB6S+OSEm01MUMBFvaFtNzGeF8LKtL8hmhet/gv
m9zndbIBr3xUyWH7uxT6sKaes/UCrgYj/EzciUU66eSuyEJiSPOs4o97Wp3A340BeVEsbRNQiSRa
lBmnrinEmNcx8sJ94HHA8kAXHv9ohdkT8QgGTYdskMPg/QU+gNnsF9c1E/Y299dTqF0q4ZSHgx7g
gDhprHswqsH96tXPqP4PGHj/Egv5XGllF9KA/o1iyHcUk/M1JKQREZoqsWvn+ti1fXLuSqfAxovi
zunOxEBtC+3d2W21nkWjohBhVLxwKvOzwcX6UJxw6dRbIaFmnGrOTh6IjtO772t6I20k996kwOQF
FVb1HVJVa+8PEn3XRk/9nxjFt1O6TtS69bG08pcg5Fs3S/peJ4XYTSPPDWcdwZOJTiNSglAHSu/d
qvOjMbgvmNybjQE3vLH0gkK+836M1f3tqkzs6qVYNoPv/8nW2jXSJOt0vQU95SNDVB9+1iB4gBKu
Z+QbcuD6+GAYlEuOhsJW1BqHdEnhtssSJT8n+pRiyC79oLkk0lnuml6+T8Rs8YH75LrEgN88u1SK
TCCsbS5GgG8GEKsHCl34KLXrG4pOF8BVAC1wmmyIQTqHLYeSldNoFYA6DFK/FmJUm1Es3wgZ8j1R
CrFRk5ZcjQUZZx4tXsNT1VHz6ooJ13WYbHWxkqHtuk9hRWlWDfDNCT/sC8aOrJ1pMHSjugi/FSD1
LlWDBYY0PrYpQno/ne6Jokn3S57eoU8WmLNJhzBnondTVJadR9RWar3ng8c6fq57ABidA374Rfbj
ZeoPo1eHQLNlvuu4ngcnHgLzZalVCGhlo6hdKNltE+D1JPycFLHrLVuTvhkzzNnt464CG0bFcLAX
UuGMkmpbGMF2S2DM89xkBJXhud8QUACYr/OcWDf55KPyvK52/UGmnL8Jfcz3uemeuGQTzhfSJ/Oq
OZj0r5IxB0ky2n8rER27EEkZ5kznnnsOfTnVvUFZxAMOjdugzkRwo7Azne27jrzrvuvpC2II6Fmo
wJ1RueB3c+PEsAny768JUdpXN+DszUpqCslVoXRyLt/zZPxnW7x8cDV7I7eNKM2lFRPUhe9jajcV
MqVYQKKmchWnMSeUv/JXgx+6Poyc1qznzm4ZKGPJl0gOVBehaaIUtc1+LZmhTh5ZBmXe46xBy74v
5jNbEJVOQlEs2qZR2rOvhYHdXJ2MItuu6Z9yELehJty1S6Ci6ny3um51zAx61MzM3gpi6wAR9EMF
RXVIdBuCr3nP9cTOQxLGLsNuBd9KOy+HcHkqYeuqhIVQ+t5zRrgswJsNsNFjBiBoDoCMPbDYVk+Z
XwsGC9D4vGjlIUmzBCiRz2yog+B5Gca9ac/ebljoCJhm6zmpi20NF/ec8wmRlsOYjxQU+THjI8Bm
pe2jtNFj4jMkzq2yfrM8/U+t1uNUEgNggancmy0yw6zO9kNAEvRXCUu6uOt7R3NYc7SKxnsN/GGJ
Uva9uMxG0NwcEJvP2Ybwwcel7L4CzqK4WBg8x6HPbmRU7HNwkQUDdmItx75n6sn8z0TlL0QjRkld
0cc1kVkoJ4zPecodnnS1D93quBGG23olnUnPA8BR5V21yfuAXP8PwvRo1TrchPnCNdWVd4nhinPZ
ULjlZROFSFXRPXq9uEPWnx5tprvzbG81aYeRSsZka3apOLW+82GYdrTYZXXmOkYbN8rPkPQ1KMbl
JLMU1JPlmAdvvk7lC1wkLNJN7TlnIfyg+VaE4aGSEmfh4D0igKB2kGN1kwHP7Bcrec1IF/Hx8G6S
YQJsHVNaR60a/5j8aiwOe4LuyB0axNaHaomMpmTY7aYLPgHrriXO5tLmV10Xwz6r5QvWhjmaO0aJ
oLX2s83G7oQEpfo5RW4LYDOJdbfIO5S0IsVNLfrnMg+xkfi2jrPUYZ+p2YRDduwbb+JqQcus19+C
ZrKHIFzwNc40jWYNTYB+m21tkxXBSULi6EX71C5BEo12SllfRlZIOQ9ebEv1npng1YmIR3/e2iMj
bu545PvdrEIkxx07chwfFDIcAlg++nlxztmIANhBX4RrBjXBLPlwoLIMnziCI2kmyDhZaA/zAczI
PTsEJ89W82rY9X0zU7Ya6M+EWfmZpJtyM9bDdR7GUyoKlsr89naN50bjRnbthWaN0jyF6ZzGpRoO
2iv7HfFYRO+XBkdCWAZxLu7zKv9gBVDxjFGoSnt9e+i+jXngMCfxBl0r6hRQDPBJutpEWk0Igloc
gCM4rLW8TXZ5tQKPkbOc/S0yytgN0uXIiXFESEYzXmG9rOt6hyD0xRzum6w/SrCgfcreUvgT+xj5
jqn3yFQGYi2m+kRAycUEcM9ztlse77Bo2N7J09utfX6qMWDd0sz4EHUpPQ1Ef5EYOh/NYre0YExd
z4TV4sbbSdv7qBq5PJNklAsJ1qTqt7AbOJ1d5vS1fCMERZzFiLHOaiwS6xH3w437g+8c/aD8sNUc
L0yvCZ3EJUFeka5vjaNjeYdYIGGe6nCkCv9+ZMP1G4OYDzM5B8YeaRZFfyzKG2G4JJPiprObsrqz
FgLDPJdpRvjLF2mRWSQJVyIaDBLR7lHBEIsSMQg+q5FJeF6GN90MLSQoQKfnPCjrhJ3nay61Eful
vk8+i0rIuMPeFlsj5FhuFOPBK8WfwoS5K+2S6S5w6qMGrjKwxmzNPqrApyIyh7otUTG09inoI+gO
pRGr+CPPdmimb7BzpOHrtostNQx3bVDc6dEOLqGcku3gUYTl5So9kExw41Rp7iMcjjVEJEc5hXcq
5UcQrPIpei8/ySqIvUyCR3ZoHJd07ePKVtc06d6WMerdfHzMGwrDM96YZGrubS/RiDhajj3/damk
wDLktLusyfNDT7wKVul2T3aUFZFVs+sMkioclR10kpiR35MoP4K+O6EE7itOY+GvW2bWR4Kv7G1j
jGdTKDxBlVGc2Mf3YWkw81TltMnd9QvBKLWJjPoysWE1fLDRjGExGNqdmhouvow2kppseI2C0677
IzZ/5nBtJ3dT37ynlku9QYU3FH0e4Wt0ZxZ2S7/HGOVd2sVuTyc00bQoCqhoTEMWHQZ082G8xfhJ
K9is+KlPRTFYBzMxwCKQ7cbujMZnJtUALfvsbZp8/jbL6g81ZxCb3eodbqJJXxrhxbMSfS7JjV47
HAirLr9Hf7Eurk2qhzK5WUTOzIb53dx7VBlUg9VfiK3sL12F9qYNl6jj3UEAEnuugeKMtGDimLoN
svo06nIFrsdCqYKWvECiahy7RNqkzm5JoSZIp2/N6ZF4rX5Xe8CSEGPTMeeP2WfCfSCnqtnbvci3
Ph9EwJLQOwy110c6F5QAErBLtB+KkHGtoUJvrrKRm5Qh5i28rBkijmSWNa2M1Ilygt28beRGkRw2
Ju0Yj/PcRWMNnK5BEFce5QJF/saonJe+qr87f5VRYE8MRolkHUZ8F+j7qQvu3XEQkWs0B9R/JOqs
JPOV+X2atcvBMcgVVSMlrRLkMSidLp6RyOw6zBq5W/9LshzdxCiBmidg4MxezmvlX4jOSLC+IY41
ApRYZkY839oygeHgOs/Wgt4Jnd46qOGBRNVhM40kfN/0PIPQxjb3EJnR1MVXdD4wVO170dBM86Vo
vflS1+6z2fusje4SWZ5X3////xYSe+/T/UCeX4RbVHG8r3R1T9ZTGvhkJ47rB8wHHUYEBG9UVrlx
acp+J25d6p1DcrIx1FvPcjNc9fhfyU2QZHExxrMXqEivwQtqFGieRpnbsQ8pmR8oXNfWEi8NIlH2
JrcywqPMFE3Uo5FsGy4j3LM/akVCsc4GExHcH+6GPYsb9Xi1j/QxxE/b2beO56ayyKM1d4Zf7cOm
dQ4MUluVzUgFRIu+x+xUzHvubArgOWOEZocNgKYyntMhjaumc45wRPZr9yv6romEN1MnTpJzRAxA
bwfHphxoNy3mi5LrqQyRtpgi87nuVvvBXLKvqpq2jGw+7HA/nm5q0zXpp2PrTwGjmdvvTO+dzzp3
U9Dd2aMCryIQeoNolrq7yWmeZjNYNlbX1ZDLXIqJwmBEfiyvVG3snTL8Z/bhljF/r5vxgmkbqs55
1IB/+zkH/g0Iqt0tRtLthVOAeN30HFm9fDGrndeecdnpuh/+gGSnDXk3LW13mIrxTQK0kwJcE3lH
JIOe8DEYJsNMKmaqsYRCIzXmx6Jtr7lrUPxUOTYjTx0nNoRugl+aGVCdRidsI6IGwTIkPxboJzds
Ym49NtD1UVb1P/um1Ej7jK6/+bZVlycwtSehsmY79OM5yBHEIUX7gifYpiaSIbdiYQ0m782bM/pN
6a+vh/Q59TPkJx3N2VO3HD1yuDZDM0RsoYQ0+G95tYASEc/FyseJujp0tkrrZWoTO0pF+IFBLlJp
OEe5hO3sVv6YoZZrjOiOk6ouvGiy47wdLL69F0ZDD/s5wAMZpb/eBaNzX2UJ9ULDKAHyUdoLwpwJ
wEk5hZ3fVFsRcTI+YYzKR9hEYiefus1yk//4pKxuWNQ2fV2N2wpVC7QwTKlqP33/pVwEw4NRrxhp
jWOWhY9+Oc576SJhqNdkR13jxZfESgSWuWy7gg9XytRuSDoH8N/3gTpadviEwnrbVKF/7cc/pwl/
gwSi+bNE3JjL4FK1jAbMDhc/r64EvQOgEDkG531eWRiiUIozIul33jyY9nn6sNf8qStctkogQ8JW
nWUzMfllQDLVtB5NchPq1mvOFXxed4sg8VXx1jnVkTslPC6a9mOn+WDdfUENoRh+EdC2nbxgpH8y
vVQ/li20rF3vJ3znG8NHE0deEVogGfgRPBgKoJJtvm4s1sEh2IUzS0dZv+vV/JNzee3JVKRaN8Ot
WYB0O03UGhbdQzO/T66b/NwNfhg1/j2/fbvaPADlne+n5jG/HdBwhGf4qCzqxeJvZNa9exOpH4HI
zxnsj9szOSoD40Kzuq9dam9siLqTZkBv1uqqEYPYmdTPzpA/JNOj7Gbaj8Mcs3y7vuoCikir5bHn
2uoyHA59hRgwUYir5JlQRHNT+6PBD5rOhN6RXzMCoNt95Hn8QAKbwMTL9nNq7ffEkyBVfvDbLUmk
bXs8Cnui3wdATtdqOi65+TY50+27uw+YOQiAE8kpHZknEj95qZBqDjrxN3VpjXHW5fvS+ff/X49n
n4Q+Dibu5fBhRFPKWVuGL7BIJA55NrLtLg4NCozJBn9Wae7Gg/+4KIJDdcAnWIIWBJP8Xp2VpaQ2
TqbhrLEi1XirRWvui8L/hCmDYPKSO5WgC0LYhoc6yhIbrqTZeyu5dv1ICKGBsT8tf8xZfieENX2Y
5ZGhtyLPQYAejjxVFlszigkkdMHq5zuN4WWwP7na/W3v639JGQ4nxyW0XAWPiwmM56jTNPHwVEoP
t6jB93lW7F/tq64aG0tHLTeJ69b7rrVfCyhKiHn6CS7OQMlWUBF/gt4uW91DbYwgxgpMpPy2tDpV
Xv1n54V76sjprgkUOZYlSYdGG3yDY64D3RpSfNTaCOO+muhK6PInsKMeSIEHpBX5b10O7on/dIME
il0hahSUAZ52wK7tCP5mImHfWKMH0CORx63FUeZzF9de+ef4ottXaUME02RGzo1fXK0flIukMLni
gdfYJb34eUr0vdA1sA0uvnKtXGZMf++11nsz569rml+SbvjLJAhcYJZ/EFoPFeHDQKMgW03DoFwu
Cax+/WxIlIOL60VV4/zNRoThv24SGgNCxabQ6EPdmo9lqU9p4KF9TbsXLCOvJE6Q74Cq1ZwVUMvs
bQFev6sSDZdj1y8gm5txQi2b2PPOtsFaQ3Z2JN4fefUy85hCun1won1pRVqArLyVNHa9d3v7OrY8
r3mKnNz6Mi3W/Z5zewNajcimZpbWN/2qYx3F9MD0TDhBHzXqklOLsJt6AZE1zR9GrS+l2+8RSv+T
8uZrac2I2GrqhpL0XQZrswvYTIA/lpUGwDQqFQ7RtEOB4ymyZ4MC01PdQCi5imfWhKGVj0E1Pvsu
QkOHpiq/OM0jEUFBxTAclijIhg9BBTBPAhUFjURiqTWQEkQ4E6xH9ZK4AcZQ2GwPa3FXdLPe9Rav
9dTT6mVa6G7gIatCble5fuZ+tksY8x5WJtnSyPSOtKwHJaV1dW3rkDX23bywg+ub3A6Bizq66kQS
SbgNFJqiQo+o+OREB0TaTDy5yXMVJpBR4kNro4ibZ23afFQtxafrFpqHVGRazH3jpERMu/2TY0NP
y3LIOKgC9LoZKmkD1noawgRtIV5xk1WvMDJoab+AwiNGYCbHCJ9vzkNGQPSoKoQzpnFxdRILF+14
Z9hi5wyEpUyMiKiPzpUdaOjc9clTJR8O3k0Wqzct0BOVYaXPLVmvkOpwLuuQcFxmNkmhNYIgezP6
GRF86F6irA63XgGHZ+SGR8uZ4BC5aSz7VYMeEs+zCZIQZYH6BEHYc606Ecw8T1Ox9jvC/qkao7bx
JuNpwjfZHv3KxbvzspRWsesHx93KjMBws8nv8DOve1/az3VjnkBoKSqev1vTRrbUF1/DjAAimxnF
yaeDO9FUXa2Ix8JxPAZN+d3MZPROXvXqqvGl5jCJlHT4XWzxVwrz2e0UvsYh/6IeYZeTAbi3Kirf
GVb3Qiy8r336qHX51rVkYs+pmjeFl1OsF4znHKPqkhogd1RGZl2w67zl1RQeq4i3dgfh9j99kZLT
CMLfjtjCwgc34YQNk8U+2drmBdWIPdv8Zcj62C7QnZdMEZWWkUOMTOMHAiTPHSNAjCp2AnkQ3HLE
6Ol7JYcrF/uJaCMAGh8ueDV5KCbZkeqt/m7VCcjO6OWzEMOg7B1ipVqKP+eBIwe3weSFXyqDtsv9
vEBENr92Ez6PwL0aruPu8XryTJR5uan7kLA0jgk7KToysi1aXwmX3WiTuT4r063RjXg4CiSVg6To
BOCOJ/i9dO9aD5HEMg4oZ9c67mvxb1LwLIt+FgM3z7oUMMbDq+NQOFP5dPKCEeCgBjo2d5bhbG//
g+HqNrYb6mPNEZGE1o+Jd19psrt7D40NViqSFWb/2UXHl6FFP6ZL9xsMyUlRtXzXz3x6qrPPOM59
px40ORc7kzAeifzmOS+tK3flrh5KCiLAsJGaNlUlL84afGST9W6gC2EULBkR2v/smb1ygHRUPRLC
xPfO+dTlMdcf0+oFBUxD3O106sZiPlrzkQdWb0PJ22kYRE1lNEvFVuJ92Qk2P3GwXXFFqD7lyaPt
DwjCfADP1iATNvHfhNHCEfTZY+mCKS92yqz50qr12krjRHrdrpXhdVycJyET9BsqiY3sdm+N/jkr
CxJsaCGZ4cfLHuH7KLgbbbNAB5InmBLoTLO73xI5Ia4MxSlac5bQGaKJGiftlraFIfK9ZOs56R8u
aFKsnKGPyqB9lSJDZA6Mug1weu1zkG+bV4XLrOUx9wgkT4o9uBBZvGVGiDtEpjUoFQdGoTe1Efy6
Bn5Rx/B3c85P56HOD7b95xcI/tt6tDfflPY4B6X3Yep12zz5qRmUg65h3Dcp5gzrSDWBvTWEa0St
pEpU96B8uJVMYhg2oVyRcIOR6hBo36yL02D0/Isxwl6poQII4DcSZfksUheUqUT4blZit9Rmy6/X
n8yhm6KZz0NBgrPIrqq9XadJTD0CDLPZX8WamZhd5i/tLPdhI+5yv47pi7nYOv0lJcqDLzdJC0qh
BnJwI1d2X9rXX0QE7wu/ei0ZT24vybQrSkpJV/Gy9A0yJr9wNuZQIatL/Yeu9xHaGZA/nhg5HM2L
kGzgdYK4VFs6dmT4SzJ8nCpqWVixzg2J8xucSBBb1cbt3Y+sJVNBtcl+6c1jmQr6A0juNjXl1kv/
wnAdzWH75WbFg++wmpZL+CMnPv5mhXXJxiAZgmvBviz3qb2+onxGoF1XLwuSTjVSAuPPJdILgAgL
k0xXA6235U4IErtdu9n2wKq+oXaMyx+aYRwQcuI9tTaIULx4dM16WwOdx64uyAkljnkozpbXXZqZ
+O5uTD9MMq1aw/m1epg/S0JRmmEa7CCB22Z6dsaZy0KPW4HGYdD6S5lcN6118gxBfBIdlc20HboO
hFy7u9W23xJS0EPWoluTzGOZeQbydEqHa+3QZoqaaikBDVfgnNrFPWUuHRHsHn+zj6yzT4v7kWoZ
sl2Gl6UA/HTx6d6m9SHodobd0IvbomdyU/dVJFHhWUWkKvfHlnDN40jTeLU8eDXXtjviOi3lwK1Y
VGjz5vTRkEiD0ODcM4EZXF4tun0PRHmc3/Hl/Djl8K4KXL+20dJxGYascX29cH47mugSoEY7v9BI
0UBSrdf/kXQey5HjWBT9IkYA9Nym9ymTshuGpJJoQQ+6r5+TPRtF90RPqZQigWfuPReEe0rvOnEL
zu0f8RX4KcNhj4CDggQoysYT+Qk0906byIFTls2n8L51w/RduWSEyrtCk/trD7n+rWCruqibOz0b
36+Ff84u3X9ZwPTL6PifjIxxQtzISwpcHsfL+N4SJV6QnNs33eMwSxPilsepxORuqi1M7E517sb2
O4HGtmw2ceKQrIy+kMAHj7M3y1awKjbO5DPA43pdF4P9Du5xrZos3QhdYJ5DIrUwY3y4vhg3HeT0
2LW3w1y/9Y1ZrBSaq/g+f8t6f9rCK1n2IfsJcqpdsCRWaLqr3ouxzUfFj5061tZyYQZPCPk3vixO
laGPthu61FHpAWfAZUzQ5IY2DSeAKiv0/Y2zIFYLiUCd0LR14iiCaQcOXq26fjqx4S544JpnS+KK
zDNJzTyrB11mzRI4Qo8SpV3LJpfrMSJT1bqnn3AyykyPu5Hfw9KY+Vhtd8aiwrttRj6Arrbu1+RI
eavYmTdx8ebH1rgl7Yi3XIaUjejtRFZ8mgUZqyXFK39ZVCqyT9Za3ZUn6ApLz7hfm/2Lof5SYhI2
whNvqrTXeVkFi7BMI7yV9b5LM8yHCRHcrfXciPBFzf+50GsS26v+j6yAV4TyFkC65g/28LLw+P3Q
Vi9dQtooSsV2ZKKwm6Z6x0CeDyxDSlYwElnMdfWnI6QTZnrMzBkbysDQR06OZOfcrCVxX/tQIEut
oqBaEUEyHfI5/3b7/EUp8z2PxXBoXsqb0QeIh1MIicV9bBNVI9K6JlzSGwMp8xD6JVGPPLxH8N4P
45NZNtUpHT9yPc2riM3dop7lR2c284rWLls6s/9NrAr6XagIm8wJ2euEKWbRmaTetjE3zWBe55jf
cd3Zv7ZoWfCi0sWJQwhbrS4oyjtIMiMYk3J+RrmZQzFYMVS7b9DxCnihhaeRDZDL4LJOnL/ZoKKN
psykEipRdJJ4m7l6Velw0/b6T7Hn2WUADRGSvHUWFS0Im0PfclBKgIlLT6QHiyXOEyXwD9aXaEEW
RblD0gGerzWQ0OUxk8FFA9NirQL3OKvgw8iyn4wPRI8GKcXS4g9MmBkOGh7t1Fkkm3PnNCIC2q+D
F3YOBzE8p8MgORNpJ4zinXAxYxGLuVmqJANaNTx05kyidInIuWVutCnhQJiOW6wTHQGybctfPXk4
Eit7T0XDnrVQrHZ6zB+N2os5YJI9NC+JipmRJrw7Lju+miYzMT6VWCViBmXoYeQy8m5lWKyeTOIF
yBiyaXPFu5f17/S+6HPqENMwQoPdHEPgGxgEKlHvw3yWaxshPIFF9WecFh/ujEMdyKezlGn+pkXl
rlwVEQwD9Y5ahstgsOq9Meo3MyxQzxV3M7LcAv+k8nfjYlVYj4md3T8w+zUfp2/aRoSvJCps+MhP
BiOvo7DsPzq5jRugh+tYSg32qW9Us026EoGVs0666eTG89/g4toIHPWWF4xgc6N7gQU2LmcNYRXT
NrM5CZovfe560gELZG/w2aiJMeA6xDUuexira80funJFQfhrheHKds33gt2obdH4kif0Epb6fY7j
k+eM2QpuxRYl1Xsoyw8nbENA2KQaoEO08MdiymoBkbXEoyVGvI6tL9NU0y6ezc9BO0/DOGZ3BSjf
n6yZYfTQJY7TLozFE9kYzr4aR+Z43Yl8Qpy/hStAUsYrUbVXUU4GwEH2Q87MGxaVXoYOK8NjKcYb
2RPxQoby1UtgAXT8+KNbEu08Gjemp9uqZW1t9HW4SHALxZXaJpMmcnpEemNFTXPwLNw7WQtUws3X
Yx4gOjj2lnmG6VJveTmm1Vy4bEqt7NDIet0O7DJcuTITBgYpik4cCHunmv/l+f2twglS5viNZYiX
tzOHzzy6AR/9sf0W40zfpUsINQdbMC+LEQ+dtFDh/R6IlmyxLoZ/idG8bthUlZuxmf6BzO4Q5HJG
6WNjOWeRGjlWGCZFMgbUmkq6ZdhLybq2+NTZIbmroCh/exjPt2IGTDyTGLLy7J6VbuIhTR3mbe3x
9umJqnhsPkfdgnApGQPq0BjuiPVpWTnY4V2fRxRi+Uvh63Ow0oISdgi1v7cBSB4Ve60snMOjpQGc
hDU5NyVuVTvId3Is26VNGtjJyqIVoVX2GkDOP88foCFk8bmP2Nk3ZeCsNWNiYJAjqySjYHWZ9DjI
vHmgM/Z/Bqux1oRinn12J4uYWIOlMzIgqIeIS5Xrd+tEkbMiIBHKehfiSVckC9TeWcRxue5SQfEW
9+KIcmx3d0CmU6D2k+H8ypCSKbc5nxOLTrrLFwiJ4jVT0obdBLruTEU2vtYcyhaOIdKCaLAiste9
stri1jYoNsjZRkP3kFvOh5PcZ3uEolXolr3KfkdE+RexmWbbxKndK+xPrFMJCcGhy4B1FTSe3FQR
ggzmRoaesd6O8wZanUOYZf5U34tDVByfQwmrAEp4wzpZHasnrdtor+6Pi5OJS9Zx4WWSotAeDLXO
Ba5cwH2rARTXoQrUObS5bpKZKVJiL++AmnJ6yyLoCLrP2clOyXuZW8V2Hkc0Xhg3K6yniyDy+K0F
j1QQgGPA6+mG+9gbyZqHNcmSvN1hhsIomBV7KnE6hHb8Kux06eFt5uYzD2Hr3HA82Ws7V4+RN7x3
il0WozRCGu2Oe1Y1q6YINrmBBKgVFlVb2zJMuVUkTjXpKwmmtHB+BK6INa9VXPIJMBL6b3oVgzX1
CNN3wfnxHpsmbDrWkAXyfxLXNnOWfLQDJp9x5BlH/hFes655iavgkaxLZ6Uthd/sXHv+uc2+yYdF
jo6ioWvVtTLji+c4WAp9IVZ1nwUHhAMcHeledXzgSe79mKj8GSlMLDGHmIigymbS6w6YyuXdhO9T
K7mbZNx2pr1DAwUJ152uRUTfHc/BdysZC0LJShjK2BA24mfCc4ZVkZqKwVC0a4fSXiG5JEaJyb4z
AwZwEu9p6qb3ACHs0raqfDmYhNR19RlZOS7fJKDyn02GkGZ4RIAv1oQJCZblvP7CK5dJhUQ5j79D
bXC/8DrBIeJXh0A2XU1ec6VU/C2sON8n3RtBO/5itJi00NPfN7EfKoEzFKfuIu30T4+eNjMGKmTv
Ix/Hn6CqiGRQcjcV1Y9ImEMjZ3IoQfLfMZCANe4apbIgLNiANG8SezuH685OCW1g9tvyWjIV7B9a
qDaGWiS1BoShAH/TZ1n91aC1c0bvakbtfqBHvAvXH7m8HhW2bEV2Vtx1KOCpimmNXUVXXJNM4Zh4
5Av4UN38AQuTh4MfjmYEk35yySsTdqlrvLnmvqzYy4Y2kpfSUn9ZMiNt0dO5J4TuKK3xp5fZvkV7
xaS5+x1hHOwmi7nTnP9gDVHrjAZySYAnvAGpDqmjXaCjQb/Wms8WTAvydb514C6DhJuI9rpQPgNP
ghBXhfdM4wG6JQXJ5s74wYLogZA3suHuo97obg7gyE5GZ+fUbKByVVzDuoB94Iid1/6rFm7Ij5sO
OEGEfgeihhBGcPtx9iPO4z8SXn0a2vjZENTMDUeclw2YvjWuEIvBVT/dE2I1owPjO5/UO9m2ZBon
460OSNcQpNPZ3lOBRp6FIvp6Nf0qTQvt5Ec3PCiHnohcSDg+PHiQpxa1iD9s9ooLUzd4jEAw9LF1
jAh+o+f9cAP3QbsuDO1gP7nRv3miPWYS6xSqWYZZeiRKbtmM2ZNVxt0atgXNN/m37vDguvUhxN+z
uD86TMyGLcGx0dLiOWZuuhqNzluPOEEIxSIwquzCGrn09M+uTYE6C/VtnOAur5oVS+No6Y7fTLgX
tc5eUZSBDdDJn45BVIgZkbET75sIYe2UXPG2svG+23dDIKJKc+2gsZ0Qotv+VijvqUOZu7FMWNn1
XQGCANSMZrkYJmzqvfo3hIQkVsRRctLFDbqCDa4PObxzbxBT1zHnx6cQ20O9ESjmGav/eXb5J41t
ZZHz1rp3CZ1zDhFALqax+MRn9Di6zMlDJDFDeatD113G1n0v1eBZqQ0vQ5PaAg8wkAqZZftbNoNc
IW7ZCcrElUn8BsE6cD6adHqq9zjxelj6MyKuQD5bUfWSf/VuFS3Lkgmo03KM9Y0zLTQjqXzyLjIa
jPVkhY/TVLzXc3jlKepXtK8gRmhCdQDygGw3xPhRjcsA8lJlss8d5m6fCXQGTDZTnhOkEeNd+hHL
kgxL7xf2Ce1uzwlKYPkm1/7mDsLDVFvTPOsYNX/8lXQzfiZ/6pfFQGRuE6+oRi51aXyMtftLuhV8
oVJmmChIITbFYwMyaNFWREG69qaJ+ThmrDgR3v68GfR6aFGFz7i6QZ1o+xFNwGNY8hH2vKpTzDEq
63Lvd+NlxKTIryoozrSAPasPCKRYgEfNTpr+0/aGf6FT01DoxufHPhN3fhvbMNvE44z9r3oQTsyO
xmAYlAbvSVI2xxE1etqygOwa+kTx1bnZb+yz8BrJ7pOA1OevCYeVNs+c9R7IGNYzFTYyfMkkrvc8
g0HNG55bQ4Db20e15k5fVfaTMjokBjF+xdzKfJIN/P1be675WhXeaXBabz1xGizHKHgYwGEjvdp7
MS1BHABZkG1w5GYju1jF35aP/QCeHonX9ZoT4dhmqto4Odtcc+jWTgP3ohUX7VpY3YoXD1o/8vUW
zwtDcFaETLFbNKKe6L5Tek5cJi+eAETdOOYriPtdZnbdKu9IqeAXMuO83DQdPyXt3Q5fMQAybDtO
1p/R2NT/RwC2zq7RrP9tn6S1qn6pelmvSjws1JXjGzkSfBb+LJEYLFVNrdAP3aPfVvHaviPy1H3G
ZBa0L34H9mxwkV9kNj6/CIe7CtYIilga2u5jaY3OqowrkFcSGgUfyrti4LYgBS/CU7FlfZ9s0abC
fMNnijDKhDOTbiYacWWgnDcLTD0FnBS3PJtV8peV0y+y/YuyMflE+RLFeHvpev2Ut+nVL1wKLVxz
Ae/zwjJBpdn4uZEr3V93hMtDsqm8nLbU6uo1Px6mEwdBmlWys5/O9RQcfKGqLQMdYmnAT83rsIx+
p5C9sBdBBUjiVdngX1SoBoYpBTmVP+SgQAq/v6Cqh0aVXROjecscbxuVKt/iT2EdZ/H3byloaV+S
rbAgVfbZjgh7pOdt6axbD6tInRWIhJ0vtjodqFCT5dtAgp2HFCmZ0m5VT2Ww6807zQhCNNms4MHi
BIeM68REnytjRaCeB2cQxk5hAbk3nXQd1/96d/7y2Vk3RforLbNZ0PYgEHJg6vo17wYoXoq9Bi/H
5MXLZujitchvgccvQyLXBV1BxxBr2oDKsX9lBwapSt13d8JIi/Ku2QosjBcyTddu7vVct366nkiB
UUYU7K0Ixg5EXcSpBLvDXsouNRZYeHPNqeXoiqShzmVlIuJy/fgwNHb/FENow6dcMMLMAlLqRbsd
Undf1bALgqoOVlMLw8OB5zcP0LdI8X3rVD+/WAh7ODJIEacMrsxhbTBG25ht95ak6cFIVPgeHH0o
FttMh/Zhguezyp4by2q+8tR/SLRKj+F3D4sExzLWUOQycj84rJtt4zpCBqyUgZioCAnCXPYbVFrR
SdfBsgNhcLBh3SEPieW6cNJLqVUOQ4GVXIzXFqbhW6wJDuGDJy/SNa6Ww6RblsU1suAt+7qP7+FF
astIac4atl4JN1A+o5GIR4GS1bWInohQh0tZ7XGnf6PZD/g7OS/06gAEWTVnUD74xLS9T51HKZ3q
FGEOW0HpmyEE+yk4k/zWObToI7p9VWZX8qH4l3F8IqN5uBES5i5J8yCm3c6Q6idue/Ri9yzofE4I
r5alExnnPKDmYXRqHZu6W42V/raIRhlDLGi+YqLf9EpcGpMCFMETl2KEMR8PA8mYVjWfTUFLYczT
ix4eNWO7LLXfZp01z4wIsCgPwUnViqfdNrY4TJNV42GLMrps3MZsoEfTnJdTp7pTKe2faFD2jnxZ
icYztE8lCqCF8u0Hq4GP9Ba7UfvIMiVe12ber4kO6xeRFvlzjGS+yBxMCUlQPI20xXUO2sIBTHk0
R3apXg1jjn49PpZScZIOt4QuBnqSZ18wMRwMHdxmXsPjzKgtl+EuZ5NNnAaaaB2iM8ZdqR8a/MVY
w1hcYUz6StPxajsEL88dcKpBIfG5k927og9XXsvABPk3yxbburi5VVOGMNtCA3RBUhEygQp/fP3p
1JwORtCBTKrFomyrYC98mLGoJ6N1Vubs3d12uBSuc0uaIjwpmcBli+KPJmU9RAoVPdsMB3byfP7M
1mao1iLZbBtn2zoMJmJCn9hCTu/gSR6CROfHoOuWVsggx7gMuIPLTA531EuwsvP0p1fzo1b1fEpL
zvkuUe4ynKx1gpS6GeGaxj6PpGl40x5+knFicQtt+A9ibH1wC2a7mkpxK8tRocQf35syTK8OfrXN
6BQtXIQy99eWX3Q73LNonk2vfqJvZe5qgxxvRfENn4Twaz/wLxtop6SiYlkuwIGmdgFVkj3cVgX6
nqQSYO4z30lNfA1NVCC9sE/wbqB3KIioaSyL1XSHcs0+J2yYRPY6qk+89mKgucum0XgICgxZom2O
ZCpfqMLCSx6eEnACJ9Ops2NCsc3v191hgV1JEX+GQ/4caQxFduNBuHDIhFO99SdyOpFE6FdLNP0x
lu/dJBUQ2UG/ZRZ4hUxAaSqYyHuQoHJhdmcSCdYFfuMlCrdu7wYp/VlZHYrS0ee+s8dHp4ipZ2DZ
xiPleBPQZeKcZVdfDRAabFaUhbBB/lTejuvQPMvBb5+woO/RTh1MZpzWLMtPEYPl+/D8H7xH9lUY
UAkMCbyhH9LsyoAxBce+dpImYOs98qYWzj/SUepdYOVrTI3qKXSK4jQguoEhAS6K0eZrQED1Bvc8
3KMym7YOMbBXX/BAwoCRAGdmIsKb9re35RsLd3/v5E0JZY4pe+LchfEpQq8ZRXaFxMWfquiK3Oxf
FxZya7rZuerm6OpN/xrTEI9GKUHnwcMziTMHGaLlsTEItlSUwItZ3T1dZfnIcPDfpKz8aTQiurRg
6jEWDYibSerOYPXJLr1VAZSWOmgRhBtgA7g7uXEORfar5izdUfil2AGN4pLNx+juaPWdDiEM9e+i
sKLhEqTVMTP6V9ZZ/S7x7a1IVXAw7x7GAIk4HVu6tPIZyQFk8o6iruaR2/5l3bgoGosJYPqvaofh
6IqEkrjzvS1Bv9Eqtozhqur4T7hNdx4cS9wgPOA/mS2m4ZEJJklae0dXPAGWQ73owho0LTXtpRFj
1hazvER0S72TYxBkXwqEELmsjQBmmTHUX/WpbV3daqWnPn6avOIJfwzCUdTMlORA0uyZ8vr/Q02G
fXdBKvnV2HSbcCFNdt4Mpy6YD0n7Jdt+A1xgIKHMeEnuq9TZrxt0cNxlXWeLU+dfWw+UCzBCcPrJ
Y+f1wfW/Z0WSULD/z8npaPKBU+PFbPkHkBpf3EgbiCn+snANa8P6+9u0OKtkJ/XeTLzhICx0lHE8
MJkvUZZOMfJYi1soiPI9ou+cKnS+767G6UAQ3iZC64TOx3otsT/N4i5AASn/rBFV9731FE2e+UNp
VJlVf7Arwv0E4dVwhnm2ZzuYv+DB32PAIpBsofptAyz5TQ9gyG1k85hP6Ws9E4g9C3DebOaXbqU/
UgsWrA5xQpbe8+DHzmGekSa4cL5m9Q0OSmwlOxbQi2xr0ly2+3lId7NUzgG/stx2g/UxplDLHK88
UDHMq7ASz4PG5Cdrpzx5PqNXOZjd2rejN3MkfBIq2E9gKtZWCquUBzoEq9fQLqk220WXMUaZlZtu
wV/5cFZgzfYVitQy7BhHqQb92BQc//uCKXU9lMSNmEFkvTSagV6W98lJgc6rchPPoIEOA5xhs+5H
orKEaCu+S+XuyfjGWpzaaE27Owi0C8ZDL/cm6pRd6Cas7+48FBHgZS0hs6AhZkJL4JVaMCl+gdCJ
JnNMHnTbSeJJDcYhsngf88Hf2v6/zuVqQb3iIQgLHoKhcTAVEPBaMwedis4Fh4RZpub/t8uK5LnL
jYrAt+xjarTxUFccnuEYnnRfPLvhfBfmjjb5i0nH1uwhkS3b3zk7ml3x4/uj2BcyAqHC3LVv+10b
AB9I+8HeWhETeTiu5Y5c023AdPkC9rRGleePR7e7Q5b76NjGaK/rTuaH3qz/OLN13mcvti7jTTHS
n3R2cBgj+WsHKO1ZMTmQ9ypSzLuRcWt5GUO/f8jQh+LM3tZBymZ6wrML6BpRC3L/iGCuXVw7n2EH
aDMjU+YcI78mkHEjc3yvvoPgBMF2nJNyhUUrmP6iotF37VBxRBzl8wu/ZiJYjWP82UnvzfBYwpDR
h0cxoqjvIr++qr5/awIE7x40yMDsv70AHQ6alvymsHrS+Mro4IrylGqaiahV7qMNNq+neB6b9KR0
/+MOw1eRQ8Znkjw8oPYe+66/DdSzU92MA6ZKedNV4ZLU61gnPfTHtEU3T0LmAGRGW7e8P9SMqdEq
tMis5DBfQ587F9u+XDt2YhNsCJTVCwlRwSCJLn8UcC/xVi1H3CZpn1mMfU0DXarrH2lIvyWokaHU
wb4Ya3pybdzTFI34q/VRyqBT432PvXOLLAvEzmeswtei65qtrf1+nzusAqXnov33ScrJLU4eNyCv
c/S2IzpQtFS1wsOXAeJ9FNNMlpHDoNtvXHfbTsW6gwi+6hlYXobMelBDYj+T9sQ6dphPZdRSFs57
VXveKpjl+NA5frkxKy9G4ICEy8s+LWqFy0z0IFWdo18dgkNwUcAlarmEFwieroNAuguLlnO874eD
jx+MWio6BDLeAId5GIYYQUk6XVgIMxVqcLYYoducWK4dGtdwV5S99cGvweebjlJwfWlvk4lCFc9I
fdJpUm4tybe1K8nUta3zE1iPaAHYSW2hJyCiGa3qAVha/TBmuGu9yHyWGlmHneJ80EmYHKHfcXtO
k4UaIRNHNI0aorp8gEirDlbxmBVTeYygF7JC1fcFfrcVthoXBrHrCJdvHmHuqy5Dh+Xl7qcDYZZD
sT2QhLyaGLbvXTwQs0rVkVaYx0Xkb8KDEeBk2c7JmgI5PEuBe/HgzsWBVl7siX61NrZWX0o6+QnK
vtwbg9z2AxtOkEssIF247nGF/wxn57jICxQyVnDSGr6c04WXJODFQ+RBvjT+uDMNlb9qgkizbpDz
qrJI36aRwilY01x03pe2kmdGQ3ozx92yYf10xtL66MBJvFFW4qaVJ6QxiCiqAtFVoSGTd9VLoUlY
daeAE0+G8TEuq38JpnhoPBA0+hFDRWZ5jwwMooNyxQdbBCapIj6lU17fXBPbALL4chLDLjfUQfU1
rVBUXaZQXvy2c3+m7JSjZDWzmYVydLZV1x77uXvAmA0dYjDfmAXuCgZdGR5P5v8kWDSusx+94Urq
4bGs0/08BfU2ouJd4j306CCOFttQHhRtHoTsd6kp9aOiSO08+dwCmTzIKdtbmiZGDhaG9zg6qcwB
39dTZahRtY8u0gN87BqZRoh5rwpgIhjBWnNGgJUKpvN/XywzM1Y0fd3OznauAtg2utCeSO6ID46K
eFcVY5c0Hm5u2IC5aPdlSsawaOR0diOR4l5OanpBVgd1jSwqtKYT1vGtmSFX891ouuSW6PeSD9hG
t4hvCRZtbwKU/+9L2DTbMHeHPYWIOqXFjBIqxRKPx5JwsdTbK4XfXk1qApcbjYze8wfsDeGR5IAX
4bbWKUz680Rw9M5mVLsjAPVP2K23zUfyoGYDS2cn0vqVwS0XoXfUURV8al1PkDF3duKpY9jdhcVs
YDf3wG8iR4jpqIjBGWsqy+E+bAZQsEYDymTe9uWpdQjUnvLqYFYwpitYvbmNPRxPFkBEg2ITj/Sw
TNgbxs10CpFa9PekCHTO4G9lGWyDAoZOGAU3mwyg5wyYL27wd2QD7bLGeXVofDAn3oKEN3GRBtOd
wffNxTQTXBciCOXwoW9376b43j70eZg9ydEiVIBlPQMvwAc2EMPJ4T+nIo+YNFtk/9VGusHbEK/A
pN/c0r1N+LKX8WRHh+Te/AsIr0EjE8AEQm6UjXfaVAQP+GNzDNyhjCCd/kviQ6rgmS4KyD5eDt0u
8Vqxp2ytV3clqFPM69mxb3MwTM/+RJ/MLtl98FrM92Gj9yFK5a32x+m9FdmNOCD56JpHLD3tIaxj
h3mfV+8ylwMqrsZ+aTeox7ibRiRoEjuzG8QHhsMRVivSaQJ8D+9Com0ZuTfRwxD1x3DioVO4kIBx
JxdVj/FzO+gBBJwEt2NNKI8DZLpMS//R8ctdILD0tI4uVmadvjD8R3Gncv1aoTY680fsTKf8w+EG
/L6L74KDcrzkxZUBc02UAfy1RdrPzUq7Agmue3eBOHm7sAYYA8iRDlOdYIq0754AzOMbMbGe6efw
bchBjQV1TJKVwklqtnwRnje+0ejyBwIq7u1ua6ajutmslIaYR6sUfLiZZtuTVx4KziiFxaMlWFt4
XXw71D5+V56pARCzb5uyQ5MBcAWBez9/9pONZa2/zZJI6Zj53qmb7oicCS1Lirg5ZI+9JjOSIPip
Az4dO9FSw5w8hHlE1McIGwEr7WEOMR4iOSeQOASUy1J+ii35UVWbtnebzwCoPA4GQQyxVbafDaAt
H8e9J6HTpEDblnEKtiiyxhFfq3Q+MbGDQez9RzFDYTJnMEqjThhTOaVJiqAbIwar3Hf8Z3XW1B9g
ivXe8eCmjOSMWrQcXLXeTDNQIy33WUtoyevXGSNVWRX+mpXz5hFExERgdPd5DORL5PnDVKjqapqB
eIwie8MYZRM4YXWLho6u+647q9HdprWXPhlYJgoTjHCVsa3tbgj+zA/Th8xrTt5NKuPV1uItMI32
AQkT9BQ8P0VrevuuRFkqwyA9Vi3wzshphr0z1uc5t4yXuwhu2dn+bzN54hwEvV6lBcxgcNjACQf9
rPCYUI9y602pcUmSmEOiJWVmSHGaIga/+IJrUfoNar4ZOxko4Wb+cUxTLiXMpI+hwW+dcA8lWQln
acR60IAbWGK0QGmRhtOrCWEEVVRryPj635dgCl5DiSaYDaxYmYLwUC7XnYGilUrGX4EWZLOFdOGQ
sUC4hmSFNCGk72Egogt3U4riATWEwRp4XfXZsFd2tPfZQD3xVjAhoXliXcTCvQwQELLC33YWvEND
8370dIJ7d4I+Y/a/KJTa5yqG08e+6RDZiQkAvqo/iO1iZ+d7YOk6kwoRn1M9aP/QJrOxnuNf7Tn5
dxInhNzfUUeetoadS77ZpipT3JutUa8To/rHmKM9DJlfrdHu9Q8RmKK1g2lriw4Ey39mli88/vB4
ndtkKWM9uryMo9Yj73mc7WVe2o8SB9EiNe1gi+DIPJvAlnq7DI7CP1j2ZJ3Zs1an2Zx2QeIgy/K5
QyPDIrOl+3IIPruxP8PdUk+naS6ClTXJYE9bia12dL+n1LM2IhqevIGPzXRrhoUKY63X62/3PtBp
CgAQfkoOljOBjfNggSy7Wo0PrXe2TFUfe1TSqFmpHGKmbMh9XiikfxROmm2jqBIhLkg2sdektgG5
gQ5amY242jVjaYoGtrRkYndf3W/iDAjKafYePT3uXZbT5x4wEbE6D2VswlIyXLQXEt5V20KrNsJp
Z1YFWiDcwDSqFzlFUMHamm7EITpZApoq4+DXsQv3qecQRjDG9hFJz0I0Iegmys7NLLr+kpjtcJR9
/FCU6b88IrZlsn0qFDpmLIITwoFGrFPkoCvHSvZEPzC5T1suYVQBVg1evh/9LXrJATVpTqDKrKJN
megdWe0o8Kw0nzb/BU/h56pPHWwi9nBYOdEsHCpfwMQPaQDxSz4VOn1xxBjcAuShjOYbm3K51Wzz
TYGAQiJeg3yJPmRksrbCMHbXp2Hj9prYfEAJs+N0jVct/8YgvPoD+5IeO+QoC1eb8Y1ZksRbDz5R
yOzie05I3xWrDX73tWYP91+N45sABMiTZu0mZutoNDXqp/s/Ae9900Ob7jazx4k+SODWhsF9JXKQ
GBpL5EFQtlM0hGyJ8C72CXoW02EtkYWgbklM2smmPOMoaQ+BZfLrFHuoCerJBGc/cvtcTRChGOzw
tc5WstOivlR/fZV+dyO8ZCJTEBjJ5mj0E9Zy/iqHwu03TG93UWW0706PlM6YLf8QO5ymVaSLg1bF
2ix1/xAPRB4VaYp5HDVOYsHANIibMWHQBHHpLUnkCg9lyDy3tcHRkH1LFIP2MLnOTH07P2Vm2TAN
TrHTmdQIX0WD1KQbyy9WCAUxQ0W9MRiMnhJem2MqhLMx+6Z6woK+91X93YFn+anVOePIvwnhPoJc
Ta6jDD9DlKB7kt3+R92ZLUeuXFn2V2T3HbcwOQAvK+kh5plBMjjlC4wjRsc8f30vpNTVJbV1W9dj
X5PRlEkykkQA7sfP2XvtFy0vGpxLTb2PEztfdR1chKiqXHoScBFEpdeX1pDlvWtaXyjYjZvu13vS
9PKNlZXOOsob79Z9j5NwdmS4RAtDy57yrJ2ekB3gHMub86Ql+capp+DvSYv/9jn8e/CdX/+e9Vb/
7T/482deUKpD1P+XP/7tliv+9x/z9/zn1/zzd/ztHH1WeZ3/NP/Xr9p+55d3unL/+kX/9Mr86//4
6Vbvzfs//WGdNVEz3rdsZQ/fdZs2v38Kfo/5K/9fP/mX79+vchuL77/+8QketJlfLYjy7I9/fGr/
9dc/hEWk5L/919f/xyfnX+Cvfyyi6i+39z5K/7fv+X6vm7/+Ydl/6q70gLx5YKvRtJAS13///oz1
p+Hwnystz7RM2yR1NMurJvzrH6b5p85/BDe6lu051pwFXeft708Zf/I6fJJUBBvRkOn+8T9/tn96
D//Xe/qXrFVXUtub+q9//GvMsYn4XZi2cKVuCV7RndO3/0u4t026t+khVlogUauND5+vwf5MQ6P6
8QsrxGcbAxOb6XoxyB58OAHWG+ghXew4c9RVlwQbGpWAFX9fxP/W3XZXfAPerL6/m/N78f/BnWLM
qaz/5zvl9A4GjSzVv9918631+xv+fpuY3p/cAS5rMqJ0fLa84X+/S0z9T+m4uimFawiLWtb6z7tE
eH/q3Dk6NwFFJTgrMqz/cZcI8Sev4fHmujaDHo9P/TfuEsuafxMcZriss/kHRcFCdgqYSN5+6XDP
GP8Ss6onMXMyRG6rzmaoSPuD6Q6Q8tpMh7UGmeDIrhAcOQYuRlUcJur3OZiCsKMUQ3A1InDdz8e0
sXhgkQT/R3WET3CT1R4wv47otbymC1ZnHt0zcNsShnowtc6aRpW5hNZLRpHUMFiEN1WoK1wD41k5
5h1iSTJNk9cJXvDK7qxgkwCaIjXzhMk8FHTbfearx7G1XtJoQogZhLu6CDBH4JEntWSbZtk1DD0c
G1ZzxNh8dhPtkYLphcEO2TAV1BszEcaZFs2pS5CX2dLHK1eybxLwB+XMc0qSQnIScyrr1XW0eiNG
eOaOju248pa1hRYllx9ZhLJFvU8xJBa72UDxA9aKTdKKNo3WPTlVsQduDMs/xOfSY3XXgxTnBJNo
h/wnP/1WxtuQWgRLyalbpJwJxpwJYZ3670HIuaFAidBh1vQvsOru89mdEU77piajoHhx3XBjUj9p
gP0S19sw4d7iYFt5s/K9IVt8YtBmEwgy+0p7ZZ1qg4Z4FcBEzbWVnQc7g3Qp6TxppYuuaURyhrFs
RVYFFBgHeU73UcPfS0g3IcKP3ACOGV2zlbp6LrPmOT55sf4duTkS8uZYgZx1JDhyKWhBj2iPi01m
DEew1esErIGBj1mznI9OD3elm+7i/uh29tmONBg6AYMBDmEEQu+ZwG2baNh1qKob29xXrnXfxQA7
Quigng2iSblbjbuOHoXv7Zgpw6eH63FI+SKvbUhhpXnZGN2pJIAA8aN4SF5k9lQySCZSBDfzNWXd
CzxGhtHcWOKFUkfbR6jBJf6wEHhpbr8GMSk1NMHHNfEcyxgVvBZl7xB5wKqJYRbi3xxIMccCKb0y
XW8VNcgz8soA12I/dV3E2ZeMjovCGs2I5ZMgUWIU0DJW74lOKurQfVVPQR4cm3q4FXq8yplXHkaG
/XQikSOiptw4E1N7vf3xNdBQtM4Xc/Cm6dAbbWqzAb0bba3Qu/cbiM12oEfLMADvkYWyYcKdvIZY
VZaVYf+iyUlx1cFOCib91A1luMUminVARMVSeW6x4fx5rMlGyGDaFBlhe9mKDrGOla1HSNMx02q7
d0v8ygA5+R9R3W/RXsX7LnSjiy7USekMSXtJvcwogjl6Kas9vSrwTC0WBB+bwd7I1EYfzLNeJ0gz
HZojtdFWFzeNYAMo+6aCxn5s80vjts1Rht19o82lfgV0F3ODviyMB7lOce+E6DPS5NdEY83Jj+h/
IF8MwBiSW9vSB+rwWOcPoX4m+2iZjfDeZHIEgbCD26ITgjkxLU2M4Smom/mbGLmQCdP8lC6wTZ1a
m6Yw2KS10z0BHcPXinHZSE81TD+8b5eG995BbTVly8B87SE7jebBcJnigMR09ceuG1YpUl5UKWCY
SPY0l2bySewkPS80r7i5dTMn1sZfeR5eA53FEZrT5PjXrj47BVG6NLw8mvGJ0y2Y/S1b9WiU03bI
6m2HmDJ143Vt3g/ZqwNRl7EJ2UsmGjV3Kld+B0jnWCQ+PukcGiegXv06kcx6X/vlFoHEQWBVsY0n
jTg8E1d2dbEY2Ha4eHwEvG6ob5WhHTloLHPrjkgG/BJ4ouq3kEPF5I/3vE3LiONuyc8XBYxkMosp
ar6IChIYvWvOoHLijBJxGJnIxAsDRS8Vh2ZWDrfcofngDvhYaWWDGdcg/UA6+x3HZhFJsWqk/TzG
IOUz7zCAWcBiH6U+aSvjMxr9rqQ36/zUdnfQMLVPGE/KuNgPTIJoR7G5vOagBMfqJcJLj+gu5hPD
JqOHWRU0QCN6IPhmB29WFQbPQR+Rxyz3ab1uLUB/n6W3bmB5TriYlRBLBfU8QxSd9uGyjiSSYmQ3
RK9HHgrR2l5HAy1+uH8NaYfNIfGTdUFuKzo5zLmPUH0Xjplisg7eVPs+Z8+Gytw7GOwYsWLB74qV
ZZ8C+VoG+bYjIUgplK/GLwQ8sC+X0/hTN/FnCaRgHJwt0U6R4d4qdDcNAjyIpvcV3oJB5YuOBg5v
PFYaOJzdV417JXFx9bCa2OpnInTBmsRWy0aUhlV7Mev6HCLy8XRidAiointtNcxpQg63FTQMXCGT
KX9ikb79/js5LfXSHzdtXF4d8oltZHu4JGjJwYgdcSmXSH4WCu0bvjJMtKiklibOtUoLn7sJhKqs
diNAevzX3o42IS3I5FGk/lZTyaXHGjo4v3zjzTfuBoX4PPsgJBXPXYntHBPTDI5oP+qIoaAHooWE
IZOVVOBVQRFgMslcpGTSlojiiTnN48cua1cyEafKfFAzyCh9duJXnqC1U8/D8emsFzhbCIILcX8j
EDfyjyRkaJ01G6RMK8q3RReR+4YSK+KAHJHc12dbwLmnTry52LKUzqXFuKcTQu2tZ4BxUGV3UUJZ
bSAXxQFL14p9Lk12o6sO1WAdCqJ7SQtakOA2WfW2xZ+tnOZOH+2VCw/Yc4619iVZXcOSLUt8Zyx5
OTZ6r7YwziEPq8ZXRRx4harUzvKl5Jk2+o1HqycAGGUH1SrXS9Qw2baFbjUOxS6tnU2eJ5RshI7l
xV6Z3dnweduggnMM2HZl9yZIUMwmdNX5UO9guj1A6T2VcFxyxcY4wRpi94xzEpGU/Als3I3+I2DH
VS50bKLmw1nrGRgUtvNY+/I9HJn0ZPEHOMgAgXyJC4yBtWXKs0rktgd6sLSzx9TjRlVApVk6CfBR
Sv9FHUMh6cdBuBzmbp3VtVeLZMh1DrUv6e1ZuS4UIOrgQIsV5/TXFA9fqbSDjejEUxmAn5LlChML
lLRxp+AAkeEmDmk3nGBa0GI0OvqaRI8wUSRC0w6CEy7aaE241Sva4Ii4MWdXkdsbDMEq6okOMKLH
1qMVG4TjV9qBeaRlTzVHzKGUTxCT76ged0E2PrgM++xUPg4G+jEoWpWkb0XAUMvqOHWXUj82lvkT
WCgpgG25NZwttARVr31V2GzxuaMIR8iflywHLaki6CQj79Xue0ocZD0HkuNE4awdOvIAC/ItLTlS
7bFFpht3NBeGV744yVfbWTurxKXgw28m+mD0SG3seAHS81o68nl6tNF76EwDuplnCN8pVMTgfmhk
Go6AVEbMgFlxbO30VHTDBt/anbQp1GrFVu5bCwz7HYoH9NjizZc/uSRbOq12PTFYjX4RerNXMLwh
EjGtMlgS6e9Mz1FoHnv+aiIQoinmgSpFfwBVgnAICSIBE/i5J/hE8QsQlzOYxbaMvVWZP5KksMu1
4dmlPoQktwFTOuq4K3ODXldMRxSv3jN8nmUnvyIMgJiyF/WI27nUD4H+i4yptS2ZhGs3E+rvUJK3
DOozb8Zdytuo8LqOXcdOnN4c1o2Rey4S73lmP4b5frJZXUHRAOH2IdchXZ6Go3If03znercJ6x8Y
BuBcxI119hImxrrDNVxF+Y1G3YFvxP7t3Ds8/oSJVZvexYLagqbVUZbbxWsvNEZ4nzymBy3TSArB
l9zrO40ynkbvvWypH3wbJUwh9ohs7ky9BTBkJt8J7NfYGx6UJeCosJlEM0CA2Q7Gv2FlxZiDoNLC
3gR8dd9GKO8i8FMopFguY2HbByfVXrvCfvNwTqzZ4K/laD3GKNJ8X7Rz+jS3YvpE4AzgG0qRzwbf
m5ru0N7gcKH0csyNjcJGSizvyNUj/9lqKUWprfPwyyHHBe3AXOTIoWTF1pfztWPpBHDOmD3H3mgu
Q+0rS54aF8wLbPKpjPE5huhr9zY3b8LuBfeHVNrgvWlcKg2bPYlsH7UzywewQQ3oHN0jP6Nw14k9
noHFx/Ruzewoc+/ilNdST0i1AkLC8CGa8geUBqAd/WXSULok+wHXSaK3Z+72dc5siOP6EvkJ+G1z
JZm8+hNKpJEzG/63wX8qh27DPHJFOMnS44hrYnoMp+zOrRm1dzoO3+aszl5zx2bJxsI+5NNGdYLj
oL8AcaP43WEfek9I0qv9dh+Nw0OAykAUP0FcLHz/0FFt0O/DxpOsuuwnfZ94NlE0Qlq7DX6ws0QI
DAkXVq4wFXiXuvDPgcS7yJETVnFqNDu647DExLEO8qXh0BylSFHTAYPkMTWfIycC/vBicFhK/Q9I
a9iYup2Riydk1AcONSsz/8G1sony9IKjZI0q0fDe6TzD7s8JkP6cMf6mfM+M4+gTXYl3lLp/QzC3
dfN0cY2VsWhjaKIM7Kpr2z3jeufqnxL4YlFFbKN47YhGn1BCtDFzoIarCpmgtWetJjJPQts0jHHN
raNsBuhLPq5F0+lRkK3c95yDC3ODWoG8A65uLRcIS0CXsSl7KwN3XTC8QY/ieHo38v4AYWcQ4G5t
XwJAcZY5hACb9lUVdttCV9vKOytdfnSkCsapC9eIqWi2i+fw4/FcJHjrjJsYcXtb5zb7cBLUecaX
BZRHI5XBqnfRxIwSfveYkZzqpmshg3NFSpkHnyrJH2C3HFNnLfL2MOFh8ExQYlOz5cFYYgxxKeFN
IOP1oLYOBZabEQKJpzLyiiWazZuq65MjKQxZdsaTlz2ICEUdBgs8bQtbXmkhYzSxLtC5sV+mFxnK
N9z2qP8TtmRvkVJ2jBqeysG8mCNxYbyHbd7ugSdsrPTZtGHeTOdRYdZJqm0RogSycacQvtK14ND7
Fo5tk5NBIqs7pObZpir9ldVpHyKO7mdR3+CzSvYaHnVhw1DUNH8dKTIsfmdCamgeuhdXsBaQM7ZM
GR4XkO2WfdHf01zsV2YsCSdttDtGxRtdLz+V+xRlrrZrPCiphrpPAv/oaSX1of7kp+MKrcfW4PQy
tIqU4Z+qJw2gGTe1297HsrlWFJwyRrdHvDDBxrt+SCfUkHeDg9ofw5zXbAoWP9urkcZwvuuR9MXa
roQfRNvgfmT3qRAWNsD+gjG7p1+2GD/rZj/Rd8FbnNYNBEwSdTCDt7nx6Qmgo0l6sIg2g3OyB4NJ
wsjw1rO2AqMBL8MyJY7GFOPVg0zkIWZQB9uHg2q9D9wbOtcNGWDDsZ5gSdD+Aypi66Jr6oU1AR74
3gy97zzHgWOXK0GWdBkDRCvUapqnILU6YtrnQSEvukjWzRwSak4Hwu8u/vjqdIzX4G+ipHjVIQDE
JHMicV502LsCV2CFG28TKq3Qqta2j05X3FISpF1pAgt4k/b3mH6NerwF/LKrhbiv22Qx6PFGtLMl
YNkReBFDrnIhxLl0g6AYYqnxzpHWvrvSWZs0uRbd2Kz7h1QnSAD6Vc+41ltG/XvP6bUyHmhMl3NO
0Y4UFOYypIv1vYRqls+emWwNq+Eny90AX13pMDJ2uqUw2gNcYv14jljgfjpsDQyabk75FLtf+liu
856yszK5Kprjw+vh4Bqak9qH0tg5AUbX3EpOsJC/LfsbCvOCWET0uzwwjHZBdkHy9Dk9cO53cM7I
xL06I1JxanQV97+iXCP4wmNnwGzH4z2wO1Q6IY7Gtu33eVofhpJuFiBS9EdFd6HCWOsDufMKNEur
HyYEAJHT/YS4/fXK3rfmISeSO7CowWiG9urKFPUR2xUX73Eib8NwvvDLbwlFRva81Tx/RWNmTUyG
Y5fgpCDRy/u0jh7Q0ywGm02+IMYmsBGkOPmlzTJ+jnQBFP/mm8UmDShpsYf9GssAg95BR2Zto2hu
4umL4/pimLKV3ssbfKASAJlrrpz2pJUvBdu+r/2AVkF1/Gpq4YYj9u+dUi9jaH/xzLTjzkh3IrPY
gakgxIcZMcNnNOr239EQUzG6VIk6hv162rT2z9CdIUwVdNAMtIfGltr+MmBqBUwtTu706nN6JjcN
ibtCsgbEfpyHvw8mUOqFue54Ie6Ga1NgSyIK6V0m5VOgdQMLF/+Wp7lPVVI9W3H9Dqn/uyT2ENA4
XmhijIqjRSijUL/Mad1rW9qDjIIDfBPFRkelx9ZY8qz4Na0MkBPJpA69GI8Zim2TwoM2LOSQCtSX
PNtjceTbj8jLnnuOjLq5w8G0I+R6jBvoibSom/OgBGkxwG2saFWSSDpM0b0N3lRER0ENHDYvyVpC
sCWJ0RWk2qfnqn+2ERjVX2VVX7rqpkjDEpxpFbBYsjmWSKUfVX9mWLSyQv9oRiWScNhwcBs6hs0C
lGUR7sygC3eekTzVZPUFSlzDChkm5k6sAmSMiA8UGkctlStZ5rduSL8KOj6Q2R4ziek/QtwEU/6z
7aFh0z2TQOWNnDYSHYBsH9b6uuvcrURfz4VYteZ4tAVEI/bGmqx0w6SAnUMvnYKZ6r2dPNc6pIGO
ALvyOQ/dnZ+VtyHveTY+lfhVk8hUpG9cjmPjbMfsWdhPCR7tPLZpPLwr8D0jAr4WToMZluSK6msz
7M4BRsteDntOyT4ilx6zBmoKiOseJLE5zc2EYDzJi+e7rJy/YudeYaD2qs+Ypgdp0CzhzdY1ym+h
DDxVpOwRr2iKhVPDSa68k0C7RozJCoZ5XZFyofVPVrfVGDHrKc5ZipNE4GJGM+5ysoqK1Rj/ChI8
kRyixC8JZrPzjHufRIg6/s4YKJBdsElFRi40ExEvfJSF/hX1xFmSXrhvZTVAihIV0YiEZWPhh2gI
TwW5F57+MB0OY2GeqdGvtVmBUIY6snSJFMH04xyghHLINSdtk6Ya8cUWl8qoU6hviWceRiTxnWGd
Y0+7lCBzwokpBAdxnj5l30FXY9vOzjkJgzTzPPfUakGxjx35YsRNfoliVoYoe1Vu9EyEBTP8ILva
eA7JqKeRMb73IerPKjuwaQIXH1jgvTh6wTZrryc3phyV1l6lrsVuNmwtk6pZkXe4bvgHvPJ3OVnS
FppZGsYVNxHc8XATjXvCOw7YkjDnRNtsTi6kIaKTgZA57DVD0G2ZW20DbzzYgJQUQVCKjpOWwVp3
LQ6g7gvd1rqaHLJA0JXAFw7o6bnx62hqe7sx4WNnKe2KanrBVrocEJ7js+ED3VSy0mL9FPvyPrJ0
qgXzJKoq2QWQAaQTbTWK0cBN4ZLiqPRbTPQhjPHPnh2fMQ1qwqrYtmFMyp9uEiBY3MBSRRX+CKaq
eeZ9OAg/gKLVkIbSpTUGP3HHk58coSq8VpH2CS9xXQTUPnRwTVqigcYIQ4U4K4p4eMIy+eKFLXkU
HSXgaGaLAJdMBt7Ua+pdO8dyr2e+w5DtRYmsefaLWshGhkPVss1V8TF0WIIIv6v9/sSFP40JWqbo
NWPiJnE/hDkBaqGJFh5wKM1nk7ul1OFpsA51oH1mviGAuZXQBIefNKdYhXu2osVzroir2mseziGT
qNOCwzIKt2A3knoI7CzYmqK7N0rty9fQGhYt+5cW+v7J9YHo6408+baeHltEzI2GdMxHVwRL46xG
A77x/BQPTraj3T87oc+p7VW32VID+5+usAHeoiEoSsDP2fedRo96AHnsOaBeUUc6OxJTHuKgRscP
zZH0VobZkKARR+vhJjgN+FHw55NvILCxxqPzMMF3KxP30zIYjg1MmC7JvinxLXt+dhoHPFHheCIL
XJWlf5dP/ttALt4GsklglS5n98o+/v6g5zzuWsmhT0+bB534lKMzqSc7eQoKN33U3X2ZIy8FhXlv
hXa8NST2KONs9V23C73upzEJGmxEu1dGaq1qdGlnryQ1tW97IK68P6WkY+SIlI1SdtUBDba5AQlA
igeDja6EYIukBgdqBjYQHUxCRO3SdVWzDBprPCRNu+q8ntXeDGHLgJxaIB0a4IRyCWFKYogsnkTo
lpAQSlTtgX9C1MDT66K2G0qx5Ud7bpvWXOuxwOePJjl2jROx36gcic2DIcWptkXjAhuAZsHkrQO0
l6uKRBoUwCRjoEpXCAtgpeSq3adgUjfS+vHywVy3OWZUv3DoOiLGIV2HaQhQy27q3Y1n9XdCNR6K
Ui3aN378KSU3ZFtzIXIEnbRvrPDoFfarknZ2knMTKqXga3qb8qqny2CwhzjUSgnVZt6103XKicsJ
aZ77gNPWbq8/p7klV5Vh6kSKMprObO7rLjR3uRvyzplIrwumem6fFntnfkqrde/Y7aFAf4k80c3p
OEu5bdrorJG4gBh9Ol5RLYaXWE1b8PrmOQqiD2eQ1sYvra/OfOetkM8J/iWG0gACAvRHdoBsTZOP
2Bb6RlF+E/uMCf61g9/mYuGykuLZ6zR7K8P4LeoMkFMtxhjT5gdKYmiD0uIHLSPrGlWss3aMLj9B
/EE3Y45JPIccPRVNDBm7z5GCqao1x85lzuVYBlDhOn1uc77PJ/FwWXukzhLgfhzifNrZPniuLPzK
a/VIpY/aNqAGCwj2DWT4jhhU4zRUAD3VaMyV3IXI6fA+WuEdPivKa3RtUk1wWUBxkQMVPnVW2y2d
VpyZtPjXRpqs+zGZZFZLAQBiisUuUBPFZHb1g7rYSFm+Ry727LqCuiAKptRuUICk014tl3zuXFBS
gpc5DXH7krnJxmw7Svc65KmbnMfEE9c0LEhZJLpiCMx2HwMqXLgBw/cKgsqiCB21Fq1LH0yHdqTG
8cc3po3Nnb9Pi2mFMB9NZGv92IzIqUT7awBQYFPUxQxdJoS7px3x+4MVujoXvKSHa197Y0AYPfc6
0at+akH9M6DJth7HmtFUFJKsV5WUpXvODuHOCgeO7v6hZd+mO9GYCCfIqprcQa3q3EIqSa/KR9XP
qzfnzkE9F3trz7PxAaqM9FGIMFHskonC9NXw3SXLIcfYdlwqrSGiNg+0vZZUNewqd+072Nx1EKMp
v08yxHiElHbIh9LfaU7+XU+DS1MuKx+8VqP/WGoHAOrca6GvbfSZDRsmzbNV+SU9I1CCOiFJZVse
NWatiYcfGyV2v3Ia2rWAbCZYOKvMJj4zjVSw9YDZLLo2XUqCOPmt4m2uAVIW3Z2V+9jeC+C8SiPv
pDqmxNBvWNswI8BwouOlSAQqd3GVv/k6+BGcaR9Mlqg5Jm4GpdbBaMOdsYJ3VcD99r3y6ofgBTB4
MFCbyM0KBOl+c2a7SWAXmoYZDMiMykKksxrQRRHK5BDYXtcwPQvsbKrlQhdYs6saKFiSCrWyguhV
Q02rcF7uq8p7gRHYL9BZ5buWnUyRTXlnoFIxaUOsksZ9DPr6IbAVrbkCVxcer8m1Ms4PCZKM3nE2
MrfA2iuz2hCXw2lxQNVfMUrfueaG6xxd8J3u8Y+XxyiqxdqpvPnZtYwbEJt15ffm3g4Ae2u2+6hp
2TeirfYhd8XIcCnhkuQB+UOjKyE/aNmjGfnGg+AAg1eS8UBvtg6GVBNziRBHqB97rqC2HX2FdkYC
W/HqJy32ml1WYeDgQGHtUgyvu4HVFrkO1ll3Ij67zsJ0qTJX3sfkE5eCHjotB+NWoYriHJgQOq2j
NK0n8ZqJTZz7w5spIeMoC6VOV+SffucHb1Osfmn5l0uw1Bkv33hLyxQDGrJWIq7Fc9NV7g1XB7dv
FyKsmf9Y4Hbh/Nk2a82OHiNlscKomNIoqotdZwiNlhjjuaIOX3maKnzLsElj3cluUelvKYpnNkpd
HJwk4VcHyoCxriyvxUC0fCKk2ASWUV6pkFeRyz6bm3Z0DocoPgvljytI4D3+MEwdWUZDQ2qhcfj9
wZ3/X+QoDTH7RYjcxfeU0SM2SDQYfVjBhtI/lJmHGBDgK3c1I4ARLJQ9gSdMyCBkU4muhDrsBvrO
h0CxElRMttZE2Ik51bQ7otABn9q70PW9oDwb8wdVg5myYj3a+TG7bRsDlXDqqLn1IakqthxvvY28
RjjvlhaHN9+2GWz7mruOMF6sVVaBEDIS2vNOTjAX0o6FPYph24tqOpI4c+0Mzb0IxiZDs/FT0zwU
FW2BseLoSLBRck8ExrZssi9NltU5mZmmAUdNF+5X42joahvyNvDGAUTquovN6W5rlckbzkqoFqa6
KqNGrqWH2XUqhh9VhAVwYpN9Glz88xQQion01uWxEPY+CL12jfEaVzqdPnd2WhVDdctK+41AMw5u
mcj2DdvIs3BiTJIxiYROyMRaV/lDpaGplg3dIc/JHohVyR4Yyi7TnjSHytarXQyz74YDl+4pVux1
5mY0H0FO7PPIWRUVTEeEk+UKxVa7SaPK2hGV5G3QlNdry3GMQ2mlP5Mdh8e43UW6nd3hV54AVEzn
iICUjSPt8kC5dq96Mr+Gmt2n0AtGbXkXXrz5g9NZv6bBHNchY6m60vy7qSi1O2P+kIDXXCaG/RRz
NCBZMkfFH+rD1Ywdek9MkmxL9tfff++5I4fXDkJ2NrbEAtQJod94X5AfJAQURIn0OOILdUa1duS9
GO4dp8O17QX90dTs56mO5drS2USSQjZnOxvac2GYaKKUiragUJaB1FDwo4I9AbOUJz1pa0YArVqb
nqitZQz6ChfgSBLeJKyLdNCiUiGYGyfTmds3o0lsly/pj6ldVsTuFa/Vt8vAlF0rNe/EIB1keiRP
WF3+C4t9X7YVZ8N4PIWDbE5GSTBlQ9eTIZvCH55M6drR6/ZiRHwCBN8LEwaQnOaovTWcZuOpvhQ2
pWzfE4lI54XJPfqA0g/adeFq5IfVcXBrK4GIaBSM96YUTnomFygPaKqNIoa7jCrHq839b7m504IA
Q9X52gxtfZd79LkCuFtUSFl/AlEESM4KYJMhgHSJbCGlAnbQrrXBnEd13N/VRWRi2W2iO6v1V0mB
1yic1PQe4h9h4faJj9fR4yRoDnl+PxB1U6aRMJr4Tv8MvWznsAPtYrJQGekK9zrKxr2SoOItgpgc
wzIWzK1R6t1wT4lHk/S7BFK8b4CbEFLC1Y1tmGYrVG/6WdQNVRkCMUjVHWffNqWYyEkY9nRcq0vN
K0lBpYKfUZomPeGmvI5dDx/ahwxRhAbDIRpAB6uvitdqPpRJxt0DQspJReMVeiO1S5r328HD7aLA
i9Y1RukIR+i2sqpfoW9ZZ40J3TpxMc6bMlZPfuRW95TktwAXzrFBt7YhyixZGpDKtgMasoXf0rYe
ff8u6ilJU3omQwlLwbFiteuz4TEx/fvAq+KtaD3mvHZiw7Izt3FGD34UxIrYRUqrB5sIA9Huyy1T
9zWQ/bn2nTvPGSCedsw4giFKds0wGssgIWspLWMOjmsHGMrZ6+CJDjrxzA3WrNR+UMSSbMophY3p
AEhhS1/kg7j2cnpRBUdXJ3CJNul8b2VpM0B2YG7ToKBYNOyLm7AfX8njip74xkWV63dEItt3NsAA
08/fM19/i9rxmQsUwfz2AW0Smjh6CEOCnNFYnsIm0gv5hCF3Fcre/jV2BPfQ85opk3TLA9XKe9CF
62lOGmnzQlvYdcHvDyAApfiJegQEnwdmV3TdG7aL6VBB30ViJm6hS6yCpnqDUZlzjvkZtXgiMwv+
5JY4Zgavxskje201lDpasrqH35zQvIBeQwXmY9nDTUmWiQ2ottLRtZm6OgqAKdtsVn4lISAV2dr9
prZydbI72WwL6lmbEZofaMxXyPfk7F4ti4TQ3iEp+q2pO/tR9Zfa63r+2sOF4b9I2Yj7MHhHSvtc
u6O/K1rvNOp590j4D3oHds4qIAPE0C0K1GMV42WPEzQ6hLCG18F8zINc7ewe4QFgNnznTMpw0Tb7
wlModFtQywOBXpImokU9jhZvUVW0ygOCWdZJc8K5habEf3E5ni6Jb7A2o2kCqGAeD9uYDjeYB+tE
vqugdZj1VGgV5GCfnq8oy6OVxxjYobroGbYTJGZnRMMPSPUNupkc1tss7dcxEDxsTfYsBbEqFhZG
Bl54gxaTnwfkAsyPlFib4JXWetjqaF7QcBYQJwj343YejehOwc69a71LA+9ta9MaXgyt8CnIiT7I
5ZTtCQBaipR2jbDHSzF53nqY3CNzio3gB4be9D7mMI2TQntvMVRvQD7C3SeqZ23hxiddPvoA0aAf
VEMCtxy2YEyQdWYnt5dAwgJnzh8Nii3+VLWXQXewuvuOWBUG3LazMsp9PhTvk4MK1Bt+5bNshkT1
bzM2BbojephxjAayiRoguMOdnqTFUfOZInhWqpYmMzEIC5A0yBSJ11oKiUkO1el/cHdeO5LrWJd+
IjXkzeUfPjIz0lSaMjdCWXnv9fTzqbqn/0h2KoSOuxngoHAQQFISyUVubu61lowQTpLJv2tZyrfu
wEV+TcKyH5z7WKeWD2/kkTxYZWyQs9iSwdb3CKgATB057cS3X0ObdRD1BjIPpESiGtdZu+61LQ6i
dJoySM+knpDLRN3NQDeYGoFsqjmIqlvyZ3iP5GRzO0kZmXuE32RGdCvgZm2EjJxAGztUKfEoZ/b7
qhoLbnvMjSs7ym7kGH2Qes3cFWb1WvbDn6Jp+jvH1/s7afrHUaVd/tfs0MPlJyK83+Xh4G3Re0ES
Dof2IA6KTWJqL62W3REuI68xcJ7pkpztsynU+1FRR6Skv+hOsg10N9z1cvSJO4OeUplheCg79JPM
sNL3WeXU21CztHVGki5MMZlW8lsXdchDrze484ZVCd99+KPHkvU0GrgiShniqErXU68j9fcN9gzH
zkKtgDsuCH6xbO9JZByTqFOOVi5D5bWNG+3Fk0cZY+Zmm+nNV+zAtlSEKohu/WYhT3cFEpmrxOi/
hzZX62Gu/TLMV9+B9sXd5vgw2sewxqUKQWM1snHhqAhIygAN1QHPKLPF7LCRnZDoDs/PiONxL1NW
YaUOGXG28CKv7lnOV5T+9seBO/TIJD4ZUYiLs+wI4XZlKgr+Qokir2W1qEjrc95GBu9N0z/LBkUT
astNWmPu1Bq6AUYMNd5pBEPFfYLs8RpxKs6scIWoFSSwN/TJcE8Kj6GGYj05SPIbJd53yWjs+ox6
wyBkCUSA8bbTq4I6Inx04B665Dc54CgxsipBFaObr2Y6pQLhPWsXtgUJ192Iwjl2odwoifmMuqm9
r/OasY3tHcrfcDO0PLkrkuqZ609E61CEwqyH458WZMhIYatlygWl8HyITQ2WSRwp+T6U08CAL/8T
LV9S6eopptyFpO3ahoq+l9BNPBZm9maTUtp3kDuhV2rcR1GXodbTJk3gDuUNSqEbgK3Y6O9SNXlt
a/2TGgb1g44mjQYLmbX/m1qNP7C9CPCu2JroV99VEztBqUjmRtMdd5RJqMkQLJruLvTsYKenv1hm
pW3hwbaIkQRGpt+5y0gqQMGrUQpSuHRTtZF00qRDh8qPiiwLW/ZUi4Mupcw4D+SXKuw5tmCg3QwY
IMh2+gvxnPXoIHybUMqiB2zvSttZ2H3vm9xs0VbzPsVdyealQCjPILfiFNBAheFGURkybvARcvHG
O/Qu+j9W+zVtEEVrwqQ+Od5vL0Mn2SoRqEoQLHZGNdp1MSSEgATI2iH+nA6ZA0NGXb/FFcLgGMWm
sp98TOiIpP3XssF7GYWkHp1tfAfwVsA6685pIR3Gmvs7UBG8hnfL7q5QmRPu8g6HYQih/aZ2q18d
JjyT4DHy7bokrynvlfYVsjphs0d1lkolBa0CJZBCzOAyZdtZ3DX63DvBsB0Hgr7iVBJT3YYG9Q94
GrlwGdZ6+FIEk6qyhcCtxtkZUWgGvx8s1NKk0Np1VfuiFLygZ2HqaIz5t7KG8UAlioFEQv8JuzjS
Q3mJUanVZJtw9H63MB1iEiI3uqxsVXNiujt5iXQQal9MeJLa/i5pjAfZxP2ik6kNMjkPorlI/YVd
v7ouVakEX8hIttk+KlLyTB3bhv2r1ayK5chH/qL9mUdStQ3/kvlPJWfvwFHuEBroVr0STEWln4sE
54hpEbDTUL4xyVuWDcliP9zmNvaP8k3WUVMTjMNLkI2w6GxSyhRfYFePEmsSURdf5UjPshQjU0+y
Lynw+FPGz6h7MsZkCTi/fZV8Ld/X3u8KL9w7SVIofI4R2deRRFGD9ketmCh1lqF8GD4huIjSo4mz
l1+T7rVjbhcNDuAed09W12Y3TddyWVplhIS+/E1WcZmwM61au+5TURcGgZjXkIhguJ3WlbjXa5J7
18a8xI+qg20U32W1glaUS85abUaQP2QvusRaQdqADmor5d6iWE83UJ+K3wIHyf1MC5CzsYzflisd
He3ZCbPqEXlp64XE3Y+OherOgzXQd/GTJXn6AbmIGzVyG+4gu+jZL7rHBhbAxmp8c48gi3UgK+bB
0kl/xJH60vTB8FQbxEDpq11GAxIzkwYod7e4xBifME/J7lJsu0mnZD/0NMXS4bEPlfFgeIx+Nd2g
23VH6SNHQeSncJ8gyPQZEtJ2TgIZQjMlBH97UzmoZfwWubl9q5iSsdcdtHuxSaLyUqFL/ntSJPxb
/hPZkO8Iuf/fUXAtVbUVeI7I6DimoiqyDYl2nmj5Pz9Qnj7nWX749//iXf6bjqta/7ApNqeqSVZV
SzZkKJj/ouMq8j+Zuo6tw+BVZMP4N9HS+Yema7YFbVOFGGmblvrfEC2ViUZ5RrPkO2VTV5CKlHVu
qXid93Tc3jNc4uv625D2VHUjRWxOMjIcRjTMQCILiree4VND5QVpzFIbyhutUPQ4wMYlL+1PVWR4
VCVrZRvn5Tdo2gi6crkWURyoogeCIUI6aqb187+flv+vcXUN+SKr+3/S+nv5sw5+vuPr/v2jf84b
xYYh+0+GrvT3//81VSRT/odmwJODLOsYqqLb+r/nimQb/5ANheyXAW3b0Bze4b9g5b6fKxJtW7r1
d8a9o2zLKnUcvVElJ7Qk0t9ulpm3eTrUX2uMw2/9krDzDDz/4oyfc8R54bM5+b/PgV18Tg0fejxJ
Lb9IT+RPJgKptLncLqD5sN2JanxGOVc5NnIVkqanSnkqiLNzSm6ip8ttT7T1/8XRv9/ZFPCT44PV
BHGYnmr0X9DCu/G5yVU9hI+Nbp3ZN5efMtMzE1n7/Avckk8w0yY9EUOaGyu3jUNbat3ny63P9I8p
UPJDteqVzuz4hii9J9y6jWzMDgoyk6vrHjBNrLMB8PMyM7i+TU+6KaPvlhKhaIi1+AvzRnnPGf/f
QZg+7Kx9qc5q2ZPpHrfKvzsuvM3YO0pqv/aRb/GrZueP9nOUcWGN+N3lT1LmhmT6/eyZMTZbZOS9
9BRhYXJs9sGTtKayq972W3RYNvkeaZFfl581jfJHcwxC/vmj6lLKohHzsZOk2tvQPGXjyRg3FQon
Ptkv7evlp8x9EOIQ508JEtxW5FpNT4nfUv/UosJvU9ZwufE5mAjQjjJLS4yiTk5cUq8rZ6tqj7mK
ahc0FPPu8iPmZrGAcpwaFau34uRkWdwgUN0yuC3ui8oCBGcWwUlV47x76pwzWNaXPdU7OocKkvBo
2xdf04QF/d+Rw+M/h/N88Zt5fUOAOPrMZWLLLs5iEQz1gPP6Ju6/XG57ZmgNAeA2WcQqJL98+msy
rWHuHG0utzz31gKy8xIBbDdSYJ3I5Pu5hfyhJMo2TZsFmM21P/1+hrJar9ykjOuU2u5IfSJlkT8M
IYla1Ym1hUfMDezUaWePgEiKlJbBJ0AdxPFr3SFJR8WbVD5c7qKZqW8I6G0zQ7PYv5NTibamLik3
vmvdU3m6Dhr5kKsLT1Gm5j5YJAwBvpYxdq5ZqMkJOdybZDsR81Y4HK2VNUeSvZKv5PvL3zM3JAKU
0xCjFsytk1Pb7NsGFYrdoO+va1qAMGZKttNaMWuqfKj9nsIa17knLXhd87oAYXzLoZs6ZsL19Csy
vuvGp/bl5apX1wX4RvA9Nap8k1M/3Hvd15KMS1h8u9z2DHx1Ab5GZ+Z+jPrmqbYL6eBUI3z5sgsW
5v9c6wKEWZcdO0uoHxhH+y6pZaRE/e11Ly6g18iT6XDe+iep2WvSXR4uDOTcZNcFzCaGF3E/Zacn
B1nLFX6PO39nvxgn6m238B/21ubyBygTej5AlS6AF26kjF27n53qHaZwW8Qn1tFef1Z32c7bSbvL
T5lBlC5Al0ppTZXcJDtZ6p8+fMmKpzz7dLnpucEVwBooeYX7Tcf71ylq+sXkZI7o8MLUmXtxAa8G
F7gt8jTEdR36z20PO6x3pqoTrsYXAoeZ2EcTMOuQV22DwMtOifKSt/XRzXHMPSlpdVtQTOq/XdVN
moBeNH8ypLplGnZGTEiHJ2+MD5ebnukjTQBvbvVu39l4nmnUA+PDttLREPCchaBtauWD+Tkph51v
XpWhUrNopNkJebUNdrwlJr9YCFGttumV58tfMPcMAcU2av1aO40yhczrSt0r2jcSZqaDk+TTdU8Q
4JwaYzxW+BKf6u6zO677Go9srrnz2xSDssuPmAGCJgC5ziSqfUnPndz4MzrwL06Wfb7c8twAC+jt
Da+H9xxmJwovNqWDumhjFmu30xf222koPxpiAcJRH0mh0vPmRjuse/KO4+TcS7Esd+YLc3QC00eP
EHAst2VeBw7LqeEUb9h1EeKqu7ymbhhitItEBZWDnArrbmEwZrpMTDr5iRkg48asdbxPOkKD1Scc
9q4ajUnH7hwQYYa0lOMp6EEGn4dvGQo9YbQwEDNTCB28d01rZZNhxz5ynY2/diP/Sc2F9X8GYKoA
YqOJdRzvAVivQmiJdyjYhqW37X/rrKrXdYuA4arLHc9whowSuIMVvJj23jQXwDs3mAJ4RzXkLjvh
7YN6N9X2YBxpc4983XsLsPXlWjdbncnv5b9SirAp0OXioltofQZakx7i+WTJuxwDzZp1ZzQPEfJc
HWImXHbVL5dffq55AbnSaLXY3pmEs6iyjmhp5q++iWoGFS6XHzDX9QJu09RTYxcLXUbVuO209Hfi
xXctsh1XNa8Ie28OiRQzei09dRkCwVz3cF/s/7zc9kzfKAJOo8wIcWeG/WWGBx3bpJBLkJRDb7LQ
NXPtC2C1xsoc+5K+V0p34isr5n4My/QwDOUPOwjcx8ufMRcg/s2vn50e9SQ1dQjohEB7HCXW1auz
tl6VG3OHlSQ1ggsL9MxAKwJ8Ry6aVd8kN2NoPwfp01h+GpuFg+PMqvY3v3X2AYNp6lROM8h5ZByH
DJ0Nuz1d7py5pgXwwkCIB98GvGX2gMwRHNTL7U5z5IPt6u9YnL1yGLbcpk2Zqip6jvXvGSGDW33V
qrsRRy0olpefMvf2Anq1AAZchcnsiRpnXcKfaGEsZ1b7v0nMs7d3s86zsK3PTnAB19TaS/XbELfr
Jtll3PVd9e6ygFzFzfMBkcH0lPp7Sz+10dvldmdQNd1YnS+YNgzvnDsLQsH62KKsXR7DdiNhvXm5
+ZkulwXQSinUKwyeWe25/OUCfD30C8nBuZanDzrr9FFt3RQ2Fc7D8VYvj32/MElmgCkLwIzlzFC8
UaGj7e+xdzegwkBx9nW9MX3L2Ts3GXr9UWmkJ2tKOpbml95Slg79c+8tQDPAB1NrPY5VYUg5oy0d
qj7fylW1u/zqc/NEff/qbYEkgzLIRNvY31LSwpU1biRrXLQWZsrfle+DNUAW0JnhFJoEcQ97+A+i
KmvKsDb1D3PTfcGDZ+Oto4238T5f/pjZZwnbbOFVVpXjxnrCeSM+MgYIw2/cjbvrkNxcx2/9Ntn4
26Wcw8frAyXP7/tu8ILIhOqVnmwU/Uuzu4+R1+oH86hZlJlE7dJXTWPxnz1Ikuf9c3xXNgts09OT
X26mkvwjxJwb9cXtd/IOWsPDUrLm46nGNeX754wDnF0tZYPBYJKSQX+TSPaX3vEXltOZXBBqFO/b
L2x8q/KgZQc+9RTdH6n2OQ6PxgnxJmf/N02zsIbMfcj0+xkeM+i3PgphPChJ9qoBeReXaifUv1ye
ZnPNC3DXvNJm7euIo5WnyNhU1Q0MsctNfwxHwxHQ3jmyO0LMZY+3H6CP48sI5fJYNH8uN//x4mo4
AtprByMtGW/Wk1+7e5gdz63fLozuXNMCzHOrKQJJHYC5emN7N3Z9vPzKM9d3hiNgGuK3hskr76w9
19p6zFb6GhGrPco8CBgjarPHsH2nLDxtBtJTMcn5zDEiiDp1zhGpMd21LR9s+Q1aUg1Dc8x2lz9o
pqNsAc22MeqJFxJr2dBnM/WuHZ8uNzwzd2wBvkmU5h11rry7yr2Rx33/LW5XFMxdNzft6blnqNLa
yE6pJshOOWGcVUAfRbKFsj3L/XT5A+Z6RoStEdRpmHHSKJE0jp5ra2E5EBTt/++tszHVXZy/eWPW
3Yi+0BT6t3cs0WhWw8dZZcd02x3SenPd6wvYTXVlbAOXndrvb8eJpbG/3O409z5Y/m0BtJwSYzMw
Mc4Y9C+Wty+lW9xdV0X+pEo38JY0e2FxmFnWbAHBcuJKVdLynCK+TbqbNlhnS+vOXNMChsfW8kNl
iqTx+Eb086D7SJct7Ssz08YSMDtKkhUo6OactOwBxdAoXxjPmbXAEoAaN0MROk2Yn+DAU2h6Wzm/
W/kJ/8C8WTh2zXSL6LDgIPMeqDoZ5w7FNAlCwNClnzLU1y9PnLnmBcCGnexLDrzdk220BynUqZx2
jhaWKZebn4OVNT33fEEYxqA1NNo3VugYbRCxPeS31h6L8V1x3a5iTWN+9ojajx3DhuN7arMHS35p
pYV257pGwOrQ+dwhNKwIg24iF4/EIrbycXhlxwuIrc0gbr2alaDBi0Xvvrud9lAvZZmnT/9gObAE
mE6GzBLyCcS46MeOsva5lvOFXplrWoBppHaWU+RTisR5HocDBtgLM2Xq1g/eWay9qlLN0PuSd0b9
Sd3be33bH+yXrllB1drhxbgeHy8/aeYLxPKr2q4LHb1LHtTcGTYyadf1jFh41WimjXo2KQbXNpud
boTqQ5n0S63PzEZTAKoZQMaUfIDUut976UsmP+JWeLlD5poWMYoIr+YOJB7tdGDP+G6gjlrFCxHH
zAppTqNwhs5uiPGENXlvOAi/AiM6pkVwHxc/cx/7tdhc6Pu5TxCwGnZuMYQRFwVujGr3b6f+VRkL
4d7fBOlHE1NAKufoSBtGvkDdY2y9DbbIEeyKtb8zPqHUvYF5fIL2eii2iBxvL4/I3BQV8NvZpB7S
aVUeUUsOc28LdWN1XdMCfut8DKayzOxUySezRSltAb8zryxWVMlJH7iQN7IT9aSYUSredSMrVlIh
S5xUfsL+Z2e/dArmnHvVXdicZiaNWEhVQrC0w5oFvgxekRb1rGPvLTQ91xsCWoseISm/YE/KLNxZ
42xTmNcVaRlTMfk5oHImR9UjP3xCiLZd1w68AmQqLe5ycb+7PEfmOmb6qjPMIoIUqKHGCulVPwjK
Vpb61C4tNnM9IyC1VMwSp+CIKz1VV7Yh9fI7HL6dhdk99+YCViOjytISq8BTkd672bq276Ol4rW5
UMYQQAkdNNTtjF7xj/Ze23g39U12hG+89jbhAoiEQv5/n0IMAZ1+4cDCng5+6r55UzbaLeJA+ldj
6z7faWvkqesVGqOVdV1v/UcJ1VDYnqGTAPb6b2lz7w33sr4A25mrFEMsoUrjWop6id6SDu6Tuq32
+a39jFPEOtl5G2Nhos5MJrGWCmUqrUWfgE1RfhyiH5H09TIAJph+sOTrAnyr0oRGVrLoJBFk7YdG
uonl1y5YaH1mkuoCgoe+sHSlINJBUATLmQM2wTAAlzp+rnUBvHbmcJM4KTEqz8NNflS+jJto6+/w
S9xhd6J+GTbqwVrYG+eeJYBZGpBY0SyeVXnhcx0hm2a7z437L+ISrKOPbebmmhfQXCYdJrIWaJBx
nu2M7rVI5VU4NM+XR3l2jgqIVn3JaNSe6dM3OILgIBJALDRt5IXR9vMK+2Tn0S5D5MlC1tiLiF1K
a+HZczNMAHqDIRvCDVw1IOW+KvyTEv0pnO9X3jbAFXm/gqtpiBhoSUgX5I9e9wzH+3KXzQBOLK1q
2yRukykWsiK32uktJQ6oQEQLWYyZ8RarqwKcjTKE74Bz+3mIjzGyH6m3MFVn4lCxtorY0HACiwR5
G+/S8jMSUGtJ/4IBlbtYkWp/vGpo02edbZvIZdRJP114qX6/cqG8KsVnNfyWldvWiFZZed3U0QSA
s88HjUTpwal3Tn12LM1oW4UPcZWsL4/xzNQUi6varu9HG2WBExr4627Emblfexka+FcVIsBSe99N
eCA4ZmX0nL8SRJDzG8/8UbcLaby5GSQg2shxiIb/wvxM0aUJ8Ghq10hUXu6YucsJTQCtmgQKEo1c
5hAPbXC1O+ATcF9u7dW4DbfeRrruI8SCqjitjVaaSvQaJ7grzTdH5846lraXv2JaAj7Y28SaKgUC
sFY4XETaGIzX1qHHcgl/NSjbWxRL7rQ2XxlWt4C6ucOTWGZVuOYQu5SSEjQ5D7Db9VeFIrSNs0bi
cpPdIUTwEL8a6/at2Plbe+ETZ2aBWIJlGhKRvTqtIzXMKnXl4Hvt/L7cfXNtT7+fgbwdWyRWRu4w
xvpL7jSrGI3coHu7rnEB2kpWB3mFYAlJod2AyFjoGSuK664ivRiq9v7Va2Ucg7EA2LGS70vntQ6V
fV5B9V7YHOa6RgB2I6d5XSoAW1L/OLm2anFo7BbefWb5VgVg+3ndow4CsJUBdeeHIk5xsD64+UFF
9P66zhfQbY9yg/HClNlCXNRI47cYeTTT7J+ual6sv+rd0G0Jj1g8uOGEoU8FVoqTVY3n9OUHzKzb
YhGW30sp7uNDcpL61Nz0ZTFiKpF9d6T8s9oa+cJAzAyyMg3Q2fyHr+AYdcc+6rE7G9YhwsciV65L
dov1V76cZ5qmwbvIPCxChvh2LH9i2bO93EFzrz79fvbqwZA6I9TLSdCwu6UIC+Oy8L6Sgiv7XwBv
EVcFErJTpj4Mv9pafwgyFwGpEiLpdSU1xt+N6ewLiijt5LpOOn9Vthre4uZgOxrKQZG2ua6LBAgj
PZ2lLhMJb1p5PXjp1w6OCredC+M7d4b++/vZB2RUPrtNrkPaQZGXGgV/l36ub4JHFYrl0n3A7EME
IGPzYo1eHUG+i7fhCwZdB/lRg2i77/dX3zqIRVlJ6Zl9I5XJCeWbeG2ElLg7Fo5Zl8dhmjMfbNJi
aVZfp3bZYPh+gg3+mjf4IuBUdV3TAoAlJ4wVg0vgk94/RPbWdBfGdgZdE0H+HF2eZbfUk03txs++
u0FpcI3jxsJLz1TtGGJpFhqcpY7TKlFLtIre1JvpKolydvOIOGfHlf/aP0AUOjoLIdjMWioLWLbL
RA/ciI8JonGt17j+9Ctd/aMq160VsrAVe8agyWOZEMMP/e+qireoNmya2D6kVbKwG89NIQHKiCPi
NduznWUxJMVH8zpaH47j78cZieZydFCE5uyhrR2EappxVcsL5Li5Sg5ZwK5tGEmJGA61Zq+oZZs3
+U66D3+ozSq7k3dTHW51K111DkEw4/2HhFmqcWhiSqnFD9yOpixMEL9cBtnH80cXy7GUoIgwDYf7
6JsRtmIHkywtitiGtBBXfzy4qMK8f3cJdfZwnMIhT3qsoflXC/Nyrl0BxB0qm0rN6oM8ZYx6o4dt
+sLmO9eysPkaSVGrap/RsvSo2w/+delw3Zmed7aj1IqaS/B0IA86N36wydVDXC8g6OMVTRcLrTCK
znUHqh1rDt6qQ78OcTay1JfLU+TjiFYX66wqPxwHw+Rk1AL7sniRXVS4nF+qpK0c98/lZ8x9gYDV
eFQrZLf5gj59YDBr4xZG2XVNC0B1EFw2cqOkaUNZh1TKqN53K6kWZsvMUVsXi6zCMA5aZxrWHieX
B+dh3FAUusPbHPeWHerEu6Wrtplh+I9SK2S9k0Km4FAjY4AD94AzU4o8aamv5HBpuZ97iADXxusi
yXB5iKGhiL8Ja/jE9sZX8MBYSPvOPUEALkcJLZen4UiU5jfaDDgf4pLsfAn89D5T06uCf7il78HW
VhySTIMlMx4fQ+NkKTe4il2eTzNR21/hm3MgD6GNgKdEcqXc4MG9QT3sWN9Q87lJ90vU3Jk1yBZ2
3ahNUKdtObunCOtrx8WKzBmYidVXiZGMUxEQUPY+9dUehdVVUi70y1zbAoTlMsZXp2TdjNU/o/3V
SfYoaV/u8mlu/GeQqU+SROc9rloV6qvlBGH5s63+dOxnLbqP5SU+1sxlli4WXckhhW5GiJBL90Rw
szV20ucCfWNMKOUj2VEk9ffqIUDmcokoMdNXYjUW3MZAtV3G11WqbaVhVV8ZyNov3QDOTB+xFMsN
+rYxpAnF1Y3V7lxtIdica1fArtWMkta2FYVG2AOoWnQ0bGd3eYg/TvbpYvlVhKa9Cr2atEksv7l5
fUiM7KnU241sxj9M2d83CTG6Zg4Ls3VmSom1WJ3fqCmmTxNVJbodneExGrs3qcAzEUety5809wgB
xDFjqlkF64SEw5zs32RoNaNx7sSfrmtfiJvVsimyyGLnya1xr9qbJukw5bnRl7Q95kZbADRxRJTJ
Hl3U9s+u9mlwF/plbvILaOZclzW9z+TvceeFpx5Q/Hy07fzxcrfMvLZYniV1odemHs0nWrRL3Hoz
4lB2uemZNxcLsmToPBhIs3ySjfb1B899iLUFlu9c09N2eRYdZmYYRrgkk/Ix+01Xaj+cznhCf3Qh
DJ+a+WAFFYuy0jAoEbRkP5RkzOXjHouk/kmBGxNL41atx4XNfQbF5vR1Z19hJFQLOhaPSfGoVCIf
gX2cQ2sDt9hivA2wwcocFVN6XMwuj8hc+CVWbfk53q/I9U+EnGENFXKfrKO1d8zuhg1o2yyxY+Ym
lYBlPAEN1HRlnODZP92XWDWLb5YnLVXqzzUvQDlBM9f1B46qionruPbTXQpW5hoWMFz0WFR6CmtE
XHxtMfupkVO/3PMzq5spoNgw6yJ1enLoptVty+RLg+Nw+1pJr5ebn3lxsUpLzzVcpBq25KHNfsSF
8yPT44U5M4MFsVBLQyrYb3SOvG11k1g718LE06hWTrarMJG7/PozaSCEEN8jwSkjiE4yD+lukENu
1sWbvsa6b2dukMTP0E0/qptoVy3gbq63pkE6w90YhD6KHAyzpudIs0a3eGvsLn/JXNMCpL0mkv5J
4tGCV6qUtN+Xm53+/IMFyZged/bGGBxHBQY55DTkk9Tfme6N2ly3AYjKV5iChTZYZUkw6h/UF69D
uVoKFefmjgBUs5CUWpWZ9XW08/LHsLr1P7ftq9UvnFtmUCWWbpWG50tjy3LWuAXmgY8ZevYa/mrS
omjh9KYfdbyA29zLWG1w0TzVm25r7eINipdHZa/upnKn7Mfl0Z1blsWCrZDLRjdxpzPSzt6rW0zJ
bvF5bNc4oG+GAxYVxsvlJ83MI7F6KyDt3GcSONMUjByTXRRhLOws7JpzjQsgrnQpTXXKmRHHq1ZK
062aEhH4qF9YJGYGWyzeqgMlNAyLMD1qgh12yXbzhD0jDl9L8odz7z/9fgayJis9DnuEQpkiP2Jz
cczq6EGNg4XJOrM0iHJYo6niPZW5bC7uqZiOS+3b5UGdnT7CdtsOzdijNp6ewiPC/2zo22jdrjHX
67feusQlEvf5hd1gro8ERFe5LWtGA+I6ZR/0X6zvXnTVPYOuC3tvG1Oc6sdkiMc0xCNvo7T5Jl6q
HJibOwKMJU3qGF1CUQlrT3+87ygiLfRPYbO5PAQz7Yt1WUYvSSqWqxwuggpbJvwgm2xb5zixLZzp
Z/pdLNCyuslRqwmnvNlbqW717MnpFnbDuekjlmclOiocFC/SOdR1HtuuxVLLd3a2LDm79hGfxaoK
213YGfGhktr2UeNTyZfiQGMaxsISOAMOsYwL0fUEHwVGX9flI1aiOFAtHe/nuk6AdVKpERayRIsx
5kj2Ns1/5t4CpGe7bvqcsyVjDCsJ01j0QCflOWNHQeYGGhRFMFMKBPP06zIJYumWb8vh4JDzPVUZ
1hflqH9G8W4Bd3NTV0C03+XeEPpMXaxWj0o6PnaBpK9to15rqfr5Mjxm+olQ7n0/yU3EQWcCt3/X
bKdzh7TOb40TSvu7aOdskgWUfDyLZDEMNmUnlrKGFbzy/LWcvwbeuLD5zKQxZTEMriULh/MhYnMw
E6nb2qUMUZUcQrHyivDkEUDhVBzGp7KzTX3tINK7Ssy2OqZS5VYLq8xMYSuGMO+7sVTtooZBMk23
/M7aFfv8MNVbYSrF4W2pWP3jCSEb0+9nc7pDa5UbKPBiJwQJblneK777vTRJgHpfLs+HjyH5Vzj/
/BGhjcVSgaHNyVRekvSTOj62S4TfubcXEGn7Xh0XHkFIU0QrsnkDpay2t5f1BbjMTWUxXo5HyO6t
RYHA8BS85cd8l+3TW+9Izea2XvvbpfsLm97+z8BTFpViC6TQtSEB8mXi/RwC+d5O+ptYC7Dy8R5K
/wWt7oVZNTcYwsZrVrZuJ3ap/BpItO5U1/fWzYi9pDkU5gJ6Pj4HYKLwfkq5spXoNi5op7z4YgVE
nLjTOPgo6usoyBY+Y2bgxRi6sw03c1x2SE1mEwudlaL0rxROPRjBwtBPU+iDIRGDZ5d0qtbZLAGW
3VVbM8bypHPrhYzWXOMCtJF3Gs06YLxNtU83BV6H2zjHVOcy4OaWLzF41tMgreUQUKsYke3TXX8Y
7ymx4ByzwQloe/kpM8MsEiDyAqJnHjrJyVcloizrzlIGnCi8vRom6yAtlnbdaWv6aCCmPjxboQa3
KRLTppyMZP1+UlEOf4xPk6psjIgyri2Xv2YGF6KqrOLZdWsNXKN0Rr62mx9D7W/NcXe58bnhFnZd
D3dYtw4Yj9H4mRpf8qVD0ly7ApjDsSv9oeWQ1BZUItq58VUqHy+/8hzABBD3sHIyiEWcv8aHwbhX
qL+WOuzus4XZM9PfYgxtSqrjI0SQnJBLvW19TKVygp3MGD5d9f5iCN17Vuc2FbOzrG7M7iiZ0ir1
j+Fiim/u/QUE4ydatl0wJicinZWyciL8Lt2FwGYOv2J8HCmOadcU7p24p9qOTpyusrHH4jp+CANL
omTqW2xa2apyAyzPs7emvK4siMPde6w5XGH1vYzTb5Q+lu4qDD6X0cKuMNdhIozzQffclKLBjnxB
V+1aPVkjL3h5tGeAIIbMbkTRZuLSuGqGOFojZ6Fn7ULbcy+uvu+T0B7xs/cmifKquMXtexU41To0
9QWgzRRLyZoAYrzjtSTHvu3Uw85YhY/6ulj3t+qj9JbcSXv7Fm2ahV1nBtMi8yFIEs+zlS45FYm/
ks11bT6p1lGNXi4PwkwQIzIeothPg7BmoY5yrV1FjfFF98N027T+nZnrx8zmmi+z3y4/bOZbRAIE
VT1GLLVo6/e489ZcbGDm1n7r66/XNS/AO2yHPJdjBiXqmpX+uzaibf0NkuXCnJqZryK3QendxhrQ
HfmFCgu+Ok9GuCS2O9eygODOU7Flt+gX6L+rqIi3OB0sZPxmNnx1euTZRuwUZq5yF0d21LdXWSMN
25GzaVzbt3lUmpvMzq47xMsix4F6vsbvp5kUGOmhMeJn1ctWZnFdAQxOX+8/JCa3UVshzie6r+w9
swML8ICM6/LgmCK/bz7IayW1DJof82zcSoE/rBrXvW3w9qz0or0xQnlzeZbOLE2qsElj0Mvtj8Ky
16v1bflrwG09cb9fbntmIolMB8tPx1aXWfYSTS/9WyuSfXnbln3kX4cBkeng4OTcuzE7qOnVd7gu
xqvYd64L3kV+Q4kCb9Rn7P44S2sbX++Mk9qU40K3z6w9IsEBh9gQEwW6vUIuzHWesbJaYfbo+rvL
XT936lQEECvu4NUlbuvUz7qn8phipaA+ys/x26Sh4m2iz5efMzN9/u5IZ4CWJUPKXCXgmKA5MToe
6brHhEvullLsMwvG3887a78YXaMtbfrJa16N6ktf/56s7tuYLP7L5S+Ym6QCkgMJ5nJgZHSUVN25
frBqdGlhCs11joBirgwpA0im6ZnexvopsY96d1WCTxblZvWqT51YoenS2bnKxk0WFuiZeSmyGfSq
1tDmZoFWx6Nv7/JDYr9qS545DqvXB8cwkcwQ4maQBR1dXU5ety18trjE5LMmETLIG6TYfvVd+LnL
g4X1ZyaaEIVnlSywlGxKIqrswP+Hsytpbhxnlr8IEeAK8kpSC2XLbrvtnh5fGD29EOBOcOevf6l5
F38YQYzQyRE+EAJQVQCqsjLT5h1yq6XZQqr7u4Cgl+9v+LLGRtWGhxY606uT1SXYYr1d0/C4Fe7T
ArxqN5SHzm02tkZjTWrng+H52Vxf9GJs53vXfvTGWbSH2z6g+/TFNz55GV3JIpCYxju8GEFkLoOk
Awz+vhChtjisjFtrRhFIze5yiQsGEi7N19s/XGeuivNaE/TuTYI80dCV2YlK6N5C9P3DoGmBE9nf
4gPXxAi11SGv5oQBEF+ei+5IlvO6xTOs+65y+HoQPRYJlN9/s8my3HCBCjkQeYOVNPekJJivtjaU
rl9BtBswAKg6CbZzux0ErW8v/VWrx6cvTvfJZuxq5dMMyfNzwXicVxS+66MRrZ3csJLNj9TZylBc
NU4MdPkBnwZCRsUc8ei7kJM4IjJcAJ4k9JfZvAXeuroLGOBiXJ8GQCFLMs9AzKsWe5/loDRnPLq9
SLrffvn/p0+LqhozK8MpPPXe16lqi8AbJrq3rGGLnE63DZdJfRohbxuRJgymaeQmWHR26fD3aBcR
qb+R5uP2JK6GbayP9b9DjLKaZ8j6IXvmPQsWuHYbGNMj6V5zXLjocHKS4+2BdKuleLNBYUJeh9SB
t8Tc+FLMr/Vw56eVo7iQppHTCW8aAtL3JWeBgdNN5vbGPut2QXFkAqmAciwYTnpaZnW4tsw/Nujg
/tomM97JJSV/Wuuu84b5aksEWSphEb9bfhnmK+F7WYjAdx4K73HetNurcRVDKM4tE8NfJudye6xk
lIDIq/TCtcmCzaqIxudU/lm88iF0vuB5ZhcelHuoHRD/LpAPfrziz63d8dEwRkQmsoa1fOwAZujZ
92p6uW2musVRnNpsGac+lO7PjVXswYtRGTLqWRO41j0nPSag+DQO+pzSYYEf1F/cugW4IXTTrbZP
3a9XvBlkZOuaL5dHWdH+WZOlAOqbWSh58Z3d0y35RY0rq50QNqr9hi2QJxpk9zTn5ReL8wMxt7gr
dOajuvPM1wHK9Hi1tsVPll/8uTM3rtYaX1a7IcbacO3C75GWvfTqLXY4svxrVWZewIoHq9uSYdEM
ozZFQKi8El6OYAe6GDtyOms6r0R8q8wCBe+ush95T/qNd/LFbf9z8Wa+2g+Bg7ny0wSvBUN+b5ID
c5Ayj3lfQNN7l+K6d5dfqG0RHOovECWHT1fWT1odeuT7R/YgtlLaGsNlils3S+KZ4tIyjgbCZde2
w5vTdn3Q+B4qVObWJDSGqzZK4MBmsjbQcN1l34zpA6QeIzE3FkhjtWpThLf2fltLRFXPZ9HcWE/C
cX/ft/aKV1fmaov5ksZxSuwv30Ey9zAaL/zOawbk6f/3mmGVtpH72NsJkLSg6MhR5hP45l2DBWs2
7MlkbD35dfus+DZkAVMDShPY55U/VYAl97jPAJ9xnBd6uL1auo1QjmtbmM7UUQuv57pMn4Rs1rgy
sr9vf1zz+9UGCdpbrmnNOH56sTPNr2b9sq47Q955pVebJCZQq3BoAeDkXOO2H8Ebglrjr9s/XROT
VOZa18odo5hbJE1rEXUCgrnvTlpHZne002bDCTQOprZK+P5FNVxOxdkFk/Ig0AMGZd4k3WpH1Wyt
2iJhW5Qbluvn58LiISjEDsI1drdXR7exlyE/XbVt2YDxZ0igES1FuJpfWp6FPiADW+Aw3cooPswn
ZEES0NicO3PfVyfjt2Bvt3+57suK90LNpnNAYFOc2yzfTb59qHqoulnmxsLozEbx2GQVrGyZQOBf
jdADowdzDk7/PjRpyIwNQSvdFBSXLdd+LsbJL87Ean+VtAkdSvJIzvzr7SXSHJEqEmzy6nYZO1xY
aJ2Di/F5tY5U1IEQ77MXyXKLW0hjQyoqzG37VZKuLuBhoOWfdt3wVosfTbrV+aj7/mWLPtmo76ee
lcFQzyO3Xtjs76lPIsG7H5mXbKApNB6mwr1oZ9huUcINyOyGDerHSblV07petWa+ymmbtTaZIGFQ
/2JVjba1bE/tJ1DbAHr7G8Tl5vxzKR5Nn6DIb4a39123YIpTexbtRVvU2RlIuWCevnn9uSdfqvrH
7c9rXEMFfwH9ALnkyc3PM7TBD21lkSBprJfeoEvA5JrH1My34ofOhBUv9+fWJ52cAC4cf5T8VECM
nNmneXl2pQx8+y5qXeyR4u0Vccykn7Fi1Oxfy8rZN4b7SEt5vL1i/6awr1xWVewXbbjAC05m58Jh
XYBOm4BPTmR5XtR21glMzaFdshfiTQEh9kYE0yydigWzkZ+0s55j6bgZmPmpH/dFC1HlBujNXb9V
p9d4jooHay1wq/O8u6iJ/6QisvlGbNR9V3H6wfP7rmd4LzZkPZbu8lLP68bCaOxXhYF5NKmddYGz
2ywLef62lr8cCsLJXe6+3N5v3Y+/BPxPEavndTUbYBk5g/3CFo/5luKEbksVx/atoUx4JXGXcY2O
heAUtd87WxpVaJmT+2IbSftTDIb/ai5Dt4GO0BxSKgKs9ItVmpDmPq82j1wLFWeaGz96tsXpq/u+
6uGL4ddZh/tZ504vjnR++n4WSvfOS77aUWG1LZlIgbtTu57JGvHsba6+tTRqNo8/3QSUU7xfSi8z
HI48WZ1E04rbawrp1zYd/7ltTJrvq5AwuxvSGYDq/DwMlrED53r5yKu0iCZLbDGjaexVRYUNLe3r
oYddVct+tc/FljLNv4XlK3FP7aqY61KgtW4pf2Uumg4g6MXIifVtbBtHSf8R7ffB6ncSmTK6yBcg
uwMhd/U4nWb+l2weaXafP6rAMVaV3Gu7IjuXZr4fV/6SDvZGXktz1qrQsGWeJHrpywxtuOsxKX4W
A8T92udZOhsFV90Ais/bI0equscAlv9sFC/e/ES6/WK83zYu3deV+/mCzvSUFX1+nuwkJE6ckCyY
yRSM/X1xXCXELUq3x10aP78ol++eIf+anK18nM5qlUO76BPqr1aWnfOkOAjgVIa+3DiwNUeECgkr
U7vnuBFkKB6ClNspgC3kgZu+ivEBeaeNa5rGsVVgmDcn7dqxRJxHwv9kdvdQGtYJZYngrq1VoWCN
OTOTjrg68ezDA8OYd2brMbM23haaFVK5b1feQbYV6XMwPGXRMMdQe2zGMujzONk6eXRDXGz20yk6
4O1Y0gqNJdjjkIKQ03hnYC2anMd6TDYWSTfGZW8+jZEY3pBkk+g+qjZ20CHRflTTRycgRrCF59Hd
/1V82OyXSLxyT35USREsxtGpjYCu676pD0X2YBV2aI6/qf8XwGIbk9I4hooTM0vijfYlZHDXDS68
Xv02eYKJhbkS0VWQWCqRAYfupzhDr/7/u5j4hfB4CZaoD8X+LvIE5qtgMbSUTU5m+/WHhJQ3Opqy
IO3aLc/QOZ5yYpedxfvcwRwqP17520SiTRIpzQ1NhYc19VIUTlM0H4SNO5fnOwKecX+FfKJrva2M
7SYz/XOXf6tAsaFYClpaqTjn7t4fH0izc9MqMJwvtz+vWSQVKyY6Vhu8K8XZGidUeGUbAuD1YNb9
FjOKzjFUvFiPquxqEThG477yugFWLMqnN2Pg0OGdACe2osY4JoQEnTntb09Kc9ypCLLWtojlLa04
r77xdTC/d0NyIlWzZ71zX1BXwWN2UiWMdbCtBtgx97czlMFd/AfMV3FjK0f7XUbz7Gyjsc8q3NDI
E/CiLLv71ubi8Z9Cod2MYPivR2w4f+/avYnaezOHS7HFE6czKOW4zt25THG9yJAkHU+5EMG6GM+g
dYtu/3xN0FPRY6twl4SXVXZeTDeeuPMoN3G3mk+rADK0YnijQ/HLB6cKxMB3srgztavCx0azc0QF
Aliczenfg8VjJNk39lMTilSkWCFEYY5Wl50FwPVQFuEnQ4rzYlS7vkTEKOeg8bbK95q9VeFi8Nm5
m1fcl2b0VeEy2SJXt9UhoVv9y5if7NIlnPsLx2k2Ou4UDRWpQ7dDX8lts9Gt0mXUT19fOaIBxRvl
nOLuZazhWBPQC74w9ynJh0NHvt8eRrdA1v8OI2anAxoc+8yz2Y46yJiSxoIxJQa579CnivsmVDAn
c/FOF2QJy6IJLcPZ+LTuxyuea4wmJNuMFIW4zH9nXZuBSuEPLbdU0HQbrBzHCGogxp3c4rz4TmC2
U1RNW3Ic1+O9p2LFXMtGqsdGIsak/WHoiwgSLCeSil21bOVkdENcDOuTAaFzVJTohMEQjfGnbEDW
vMqD57tjUPtudNt6rt9SUUn93zFKszY9b8H7fF4hqgTVDOrUj6NP92u9nOQADeLb4+jmcvn/p7kI
KE2vWY5URk3z/STXwO2rb7XRBWWRbjRxXd9sz1e82RhdcN6nsCXDbn9msvqeVHTjqXndTD2VLdeq
nAEwhwxZDPKR/ZQNVKG6O3+14r5uNc1WY2ADpnVXJejd2d9e8OvRx1N5cl1IMsgqawBcyejvLB2+
uIgOpenBgaHtVtftl0Kmh9tj6ZZH8WJ/XXviNnz5VXXzvgE8xneG59S9i/qPeb7ixS1xWqC4UAPl
ZX1KOeTsx6+3f7jG+lVsmOcatc9qpPA8t4iKct9YHwOkb9oBF8Pj7SE0a6Niw2ZjWBNLwPCB/D+w
uoLg4ACh6XbDfzV+pSLDBryRSSHa4SNLm3CaQzNpdgmJZv/P7Z+vcSoVHdZwt3VnHzfDdjTDMpn3
o7NFt6BbfMVfy2FGAlLgnW+Mf1XjqR3j1kgDF8Anep9vqciwFhYuZw8jlGO9m3gfJt5dzQrMUzlx
PRyJPltxcRtH0w8stjyPtv3FdMa32+uucV8VETY2bmXVfZ2jIfWBOL8XwGAlJIDy5rlK60O+3Lm9
iue6ycKlmWB7i9FxAPcv+mM6IUt+exI641EcN68LdNzPNDtX1EBPvJvTg1WAMOKur6uQMHPlJiRO
iThnNjug8wWNX1ukfFed1mVqZSKrJTXbzLFfkVfup0cmwuQudnR8WrlMjU0xTFZW2K/5ejRa5Gni
sd4I+VdjAT6tbKY9JHbO/Uyc/Io+mJYJ+bGUB7iASm9LOVI3hLKjSbKYhjeb4lR22cEr+jrKSvR7
9TaRYWnaW1urGUYtTBhsqIY2TcVpzl7XwdiLcu/hVTrRH3eYDvCays1qIb4reJGLU1+BEdSUksai
cKYvt7/+b5rhP5ksfF65VDmZwXJA12Sc/xkj8crRX0x2bRWKcG6guWGEdTQdpyWq7zljMN5lGT9d
rhrcm40lzbrY4Vk91SCVKXKIVqJllxhuQDpzzO96MmEoJWhTucDAMtjYuJgHSFTHySbU6SpwHp++
RJFPs+B+jqgnMxlnsQCFkTg4B3uPXuzdxq5cjUb4vnLTou5Q1w0f+Ela4GZFi1+UnpH+Je/jztvb
RwKGHyBjbw929WzDWIqXt3JcsSWwgA6VJ/A4r066S/M64MWuNDa13y+Ofc3OFIdvcwmM/jS3sZt7
+2UuA9q+upWzQ404TEECkxtyZ4JGhWdWvA5bQoea4KhWMGgn17GT9hRPbbOnjftE1zYaky1wgcb3
1doFgxaaDXp1GRvLUz79nfi/jeXveqtep9kYtXTRWaWZTh2fYzr+aP1vo5NETno2C2g2zxuGplkf
tX5ReF1dl209xVnTHeyuPaQ13U3W1q7rPq84uw1V7yZlzRT7IKpjSRYDwQSqn7skuF1mXob95IVN
C7pzUoPCrTPKYPa8Q9duCelpHFAtVyQTQxqtkSlaYJh58qahD7J8MaO7XE4tTSQOeGRanHgnSt8W
ABnBGdWLwO4NXJo2+UqvXsuwOopfA00wsqRu4XEf3oHtpx8d2CDRofeLfEyQtBdRFcogj/zI2jpL
ND6uliusLl8ulGdtbDlLMI9P3QxMlG2F7djGfP2nmT98kK27OFoW655rGyapHPKkyCXo7TuYwFQf
VmP6Ulfr4fYmaUxALWJkssvsCvZ7kuyffhq+gcVo4ymncQu1ZsFzWoPTED96Ei+W752s9I1VW8ke
zbarFYsBvIyk7tf0NNMFCGvSzu8gFy9+ZrRwX1iZO3IHoFfaA3sFkfKNbdAEQrWIkayc4lY7pKdi
7cOKHViXBkX92+IbyERNKFQrFmvelO3itemJmI9p8o3aS9j1wLtWwdxvCZDpxrjYwadoYqY9NUnp
DXFt+cmA9GdPkD4s2y70IGdf75zJBmKmW7Nyw8CuL5qrYrJlNSLKZILELod4sLOKIE3rh6ZmT02x
1R9y3dRcFZPt5WB06z0jiX2P/6lE/pik6U8i8w2Xv75mrorJJn2Xsx60QPEg/fWp8cwlTsYZ9Nyz
lR9QvGRRYRdbqfzrc2Fq5YcvKxIIbBrRk8qDpXkvpjJI/Q1sv87blWiJS5CdMGqRuF3Lk2OMR3Pd
6Dq6vs3s38LfJ7uqx2WuUS+2X4c1XsQ3gTZaUBstOM1vxyndsighEG05uXDthMT1nOzF+oLtCFHb
2Lgdar6uVn2klzip8AiJrfYN5aoQGG05bLEnaZZGrfs0zYgk6DyPsY9sSlV6gWU+p6Mf5Ouvu9bm
P9Wf1rCbhfZjTLyzbz0OVhb43n37qlZ7vLzrTTZC7y0BbwVIUJLpu13/Te8SIHCZSgqQFLXZOgnW
pu79Z9e3H325xaCjsXVV+rCXJHG7xSWxrMkLJM1Da3I3Ytp1jC9+tvJykdbimYxB9aQp0xB3m2HE
kjixqKzQGt/bdmc7K7BEYmM8nQUpbjv0SG3lHJvA6BeT/LZGtCiIX9amKqVuqZRni5UmXmOVWRv7
cxJM4PS0tp5dOsdS3DYdp8qV5ULi0nypwY5u/aBbZbbrP9pV6z2ELYkLhkoSz05+sJO6C0wQ0m4E
BN3HlXyEzPxmMtGiEYOnMqTGuq9KseFR168urlrgyUADkPWDQWKRfxX8ZWkeC/vg4lZsgXVjC5X8
7xX+vy9RVyUFEHZaZDJ3mph2abmIoBktx9s5Xd75bwJXI+YFKe/q7NUxmrl4WdqayO/piM6Ibyta
/OqXGajpZAhKX0BBNARCRBjPq5gc8+s4d12aBr6FW68d2EtJcKhbo+ea2VOW8VIEnV+n6SsBNrYB
LcpQJBElht3ta0uuzfvtoHcdb4oz/7J1n04cSdD7JsAaC9IhaNbM3xbWvPai2k3lDyjI7aiX7cZ8
2vvNjPvT6MfmTKKkBVO11fYBA2DAk+3r7Gw1EV2HuOD3KDFhYKkJ9ghivY77/1cExvM/fazjGooG
/RaOUGM8rhIJqrEubXvx+7irlsCbI1atkQkoEKsucmomrTeuutf91nWViIA+T6dOadPHoofUMLqt
Fjmf0Ne9v7151wOaq9Jjz5WXVWtW9zFd6pcFqdyMNU8J8wH9Yuvb7TE0U1A7ogzhdcWYYj8WQP+b
7LuFh5nYuBHqwsNlzE+2t6D0OLO0J7Hpfx2t52mLI0ezLmpZM7FsQjMP302NszTfh44GpfHKN6v7
15kWXVflwqBQPHcHernKugnaC0GknccWlTu6djs+/yk8ePy8fizEbkBT8oUCdm5MMnDK7tftXdEY
sFoFldzoBpIiavfes+/HOTlS/sUtUOIbgSzMotujaPbeV8y34qMPiQLcc/3pYeifrfJgZHduvXKi
LfZqI9mzDrHfvKDDoCk2znjNT1Yrnw6t3bRw8F1mv/Lxd+7HTb1x4miuK65a8qydNGmWFqeZJ31/
ikFn57/VUNJrAlRD6Rr1vddCM7FcaVChZO9F3TIsuDA1i8w3dkTjMWrjYNNPuZzL3Hyd0QISIQSz
s582WypEGr9ReeKJ06+2KRsZM5kciOUfTH/YO72IhM1fbpuUZgJqXddlXe/NoiXxgONmWOlOdsPu
9qc170u1pFviRQlCVZPEmETQmwVq3TwANywfI05+3R5Dd1yqkqfDCMIwYeRNvIrqsPSmE0AH4Ttx
6+OaO3FbH3z35ICyOh+HaJnT32Ly8yAFAGvyAAr1U//oouDjdlvK8Dp7v6zzpxBa57KznRqBIJl6
98la1jnIrXR49pHsuu8Sp5aEO2o2PiMlhkiNL0PqP7FUbBxgul+vnMMttVsJ1iI8R1PyfQL3boDq
5wIZu8HeOIGvF19cTwlh+QDSHbNGosblZTzSPmzb134sjmZiH9p+Cuz8bXK3XtfaCKFEtZrPGXfm
jODtbsmgtsgHpV7c186p951T4zk7r0uPouL7LLmrEROJocvMP1mAa3CAPZoRHtXY4mCVoxUanvCP
c87K6LbVa04blTik5lPe0MEf4px5B29cQYB98Ovua956oTnxoBx+3x5IE4BU7hAJIgl0dBQkNiwR
JNOOmM8rPadb2RVNhFC5QzLwJU1tmeNe4JahY4dD8mr4X7L0jd6FesJmXAz902bYXrYUZIABWEa/
K8wl6Fy2cbLpNkHxdN+VNfdWgYdaieKe/ApGHbt+y6yDaR87UHDd3gGNRzLl+m02IDz1cixR0lfp
I8NDJeA0kbu8KvqNieiGUJy+ttvKY/TiJN6EG1MdVL0ZVsTbmMFlPa482Zji8aiFzr3wU1wqaxEW
BgGo5M4kLFPde2Rj6vYcl5bK3JFhOnb122g829VWavzfesGVH6+yhjTMrtKpSPHefAGjSjSiQWTn
70T4/0qbAyRbSghgZ4EM02gL+6BZMJVKBNxJiXQoFiwzzGAEt3BSefFta9LNR2UJ4KROV99OzVdr
/kvax3pOo7L46nX7TH613PRdSHBud84/IFo/5tnj4p3tDIyZ1ofh7tfl+yLd70iJ/nX712gmqtIK
0MaTVjcVMnabEcekvzgvYzYbG9dDjVmrWotkcBrTHYWMib0ERZU9LKUVTby5z2tUCgFaSFTeq1TG
IA2MWNMceAG5ZmHfdxKrujH5WCwWrjZtvE5IOOcMbQxeAZEiRMnbi69bHsUthVEW1mKTNk4bay+S
Nhq4ODXlXQTWqC0orjkkoqccRcy4HfovvrHYQdHISzuM3Iq/GutRyQFGx3Ozmc8s5tStz/0iQFZH
0y3xdc3yqKQAoKsxqCPmHn2+J798q5enxPzn9sprDlWb/e+ZNNPcqUgx0de0/YLSYTA6D/OH7O6D
TbgqN4AlZ2Ak7KmPmftq0H+6Dmo97/f98stifTpNrXHNeU4G+lqbL+iFhYiEAfG4cSs7qVvzy05/
+vwwMh+k1auL1GdrIcNHavR79E4kJfg5bs/gOgE3smvKeSrYOOAkxRS4/O6NZzE035Ns2JWi/51Q
jlxrHmXuCqDL9JByHnORgTpnK/2kM1nlpDWqykNwTwA5gaGGg+MOaGBxhw2P1lxIVFhem5h25pmj
i9Mw+8BjPkhIHk7uVMW4GFVP9uzVkT8W6T1Ydayk6uG26RXDWqNTKTcOExBNVor+37bYCID/loev
HL0qNk/WY0Wyfulfp+kD1E7ROC7hhPxm1kamXZza5aHvp4iUUQfsZOIEYt275hoOW4l4jZuq2L22
mIdkrHsZT1A0xGI6dZYFGeQF+IEV4FcxeZts3TM0lq/CFfrF6R0xVZdX7BABVRdBSDEEY9aGZVwi
y5WlVDEL7lr7XUJQyWF9YQfSzd6GTPT71uUSJVOZvqwgO9zqadetmxLeyOim1Ov96muRZGcmJz9G
6m8Ci2V1ptwU3247smbFVCgigugKiFXnxHMHeRADLf84xtJl6xmvWTEVfrhQdhHqnJxYuqO3L1n+
jZG52IFvmuEZwZ2XqW7k4fZUNH6r4hGpMaG1h3tOnDfsrWJpsJjzw+iLv/m0HGXhP1LL2mBi0AQg
FZpYNavdOi6V8ViN7l9p4/p9YIsx/X17JrpNUeJb4rVTCwWULO4B2PTG4nlOqz1i0sbtVfd55cpS
k6mbMr/K47Fv962f7cCqdFjltLvv16sBjQqBDH6Rx2ZfHwhkz0a0QvXouLr9ec3aq3hDaY9IPyZN
E9vQuw6dizpJJu88OlW4oQApaeuvbRMPqR1mcuc4ELdxft33yxWPLrNFVO6Su7GZyo+BS3vngE75
zmW5hJFPh36TLNMFjQuAL2BP3PD2U5ZuhD3dYa9iDIkB73FMu3+V5d+c7jnAi6bh76wiD8tJ7kbU
9KburZEOtkOG5oLOKHeruK3LPakoRArtgZWlVv/quOg2HPlp4X1Qd13YtS9d8Ta6JpJPc7QmP2/v
ksY7VFzivKQkEYPrxI07PA2G/cwq59l2t/rONYk7FZFYpp1tFZS78bL2ECsRxEehxTZDzy+Ko5EA
9ORYdhsmtZkHwjHoBneTbljF5xlZHaQFcXSZYwraueTEfOuNQc074NyN/Gn+x2zk89Jt6XXqvFQJ
Al1BSVZZCMZ+NfRRNQ6ueSDGOkwbMUwT7FWEn1uXM0AbKw6WLpNhVVjRkLt1sLZWaK/jPm2XR5sM
r7dNQjMZFdk3s4akfVl38dL+Qd4b1FFbIFjdly9G+MlrKyjwJNQrm7iHjG0w1eIvp99qitEt0WXM
z9+ml9sK2j2+Njn+vDc5af09Vs1ZWOyIvuHvdkMvQcjJiTGHfKBz9+X2gmnuLipKrbZSwx4s3CrW
JD02xXoslik02+FEqy21FY2b/qsJ/Gl2NM2QKLAGJ+6zAuLGhNGosFw05E9gxbo9C90Qqs/M9gzN
ipp/ndKWBL071s/rkP2COcx3jqB4ieF1gzOxjn8dvBT3VGAel6BN3u/6+SpqLWtNPiJx38UppSle
aJUZyYqO+4mVTXR7CB2qQQWvIRffN75RAduEblU5zbsGOTDDAtBm7ryod60j86EFPvuhzaaIN/mG
R2q2RsW0mfkMNWn0wMVFtTiRn5rFYzvPBm6wUAO5PTfN1VWFttWpmaU4apy4EvLFujDJo+v30UAR
NE+nhxV9FLfH0R1wKshN9EVtdS6x45bUX+wmCcZk2NMqe88g1GyTJbDWFtnC/DXppg0osSbsqOA3
o17X0UwKbNuQ/WwsCCvQdea72xPSLZz1v3FntFJQZpccbtNAUTf5DW6Sx/l3dSFzbrZIgTQBRqU4
cCZrSNAD7MSWWfwcvOUJbPbgbRwDT2wlaXTTULwf0yBg46idGOjko58W4NsrdrNvPBQjDb2u2t9e
LU2UpkoIcKcMndhAOcZFwfZgoGABr9H47YljhkzcytHulm3lAq6umv2fNklObTCoFgyF/vb3PIjA
qZ/k8sbSjZvT1RXD55Vny0qQFeHDkMQF1O1B4rOgRW9XDkVTHVfPBF9+BUj+fAYRib+xeNd9B0Mq
m2ThbTn4iTueRGZWgUnR+2BZceFagYOUvGd0wF6jYSyvQXFi3kURjEGVLesMkSSCVelpENOhy2Xc
sK0e66uOabP/JGvGMuUD80hMBxkJyCDi3byxVprNV/MwfTrZYzPzJLZgz8SccVJyIyC987oYdOM8
u2rM+PkXy/h0KLu9M60JRSjD2z5g60M+HtvitfYPzN3b47fbHqObyOX/nwaRokhta/bsmI+dtz6m
yyDp3/4I/rxnEChkvEOanxj9PRdNTOlyAn0abViaefbx9jkV/L0eRFSKXwAl45QGn3L1M+VbTGS6
nb/8/9M4pU1As9R5VjyboLR2usPC2o3DUrdgSkCu5h712xYJJNc2z0VFwUffRL3Z/EBjYHjfniiu
n/IF6QlpA8ib9ZGLR/8rIKG/UppCR7dCLff2KJoAowoBC5J4XOarD8QGUPi8a4tH0sj22WOzGfIE
NFWzl3+/PdbVGwb2XXHy3DVA9limeAayYQ/mytNUn3lrb3xdMxM1iVF2LWd0gTMaJnBCbOxoxBMx
BulCcyj4oXMBRAt3SYxBm+birZ9Ma5ZU8tb0/BgX14Mw6LEcfAgGyo3zXmO5av9kBYQ+XjBpEs9s
6e2d7CsH3Jjgn9iiJfj3Tv+fvCsmoHi8ALKUIdEwnrxsDe16DbMi3w9NDSrIU8ZA/tGmh2YwIzob
wdBAR/ntLhtQ8x4AHLazh86S04AEWQGlhbIjUSqKjYXTmNh/MhtJb2bJXCBd01NkNWRI+jRGN8V9
PqkmMhbSGJc8mRETSJlUZmjnZZBZb7bYKFxcTSlgVxSfbyYyLoBtL3ELCJKgH3h9HYxuCklCXwZA
RAT9Z8Khf99WKAd90QOs6ktMxiSPrbfj3eNmk4nWvBRXRyOIC66jfom9kj1NeMi0tR82uXsykWli
qX008/qx8//JV6QaJxoWYOW5PavrOAKbqQULD6LcfJjbJbaL0QzavHEeF8tjQe+MWWTY4xhUltEe
zbL9lQkUZ3piJA92Pi5Bw1CGyvu1DWovHY+inN6sZbJBUzCmQe0ysAosxqYHag52tfJRcgO1xLQz
Yufr2frpnbrD/3F2Jc1t69zyF7GKBDhuSUqy6SGxY8dJNqzk5oYTCI4Ah1//Wvdt/CGGUKWtFqAw
nAEHfbrzlD6SL2/0ZJ3mZEyi9HeQ5oZl0QQstbjTwgmyAh17t0JMWTlUz1bI0mYPD6QI/jWsvMZr
qTUdWk026m7teUYjmg5vBGZkf/Z+7Nl+OE+oOEbXeRG1b7MC8msOJsu+tZrwZnFK0AfP273t5IaL
qm4m59/fuXd07AFt3q3kdq2mT03E77v86fIi6faB/u/I9YbkdncZuQ35v+6U0R5U3Hdr+fny6B+/
TOLwKw4k70uXl2ggu+3/kf+sNNlTP6lT61C+TREUDJP1QOLm6BqyII23/a+E8W6ZvIZ2Uzm0wS3x
ywdG/JtqDpMwMGIkz4vyQZD674rybnwR5GIBfsW5hXqL8w3PEwlP1xv/Nxpom5fyxr4xFgw0G64W
dvawW+g240vsXqbkwI7Ng9/HwQHI3LRNre882UzMrJpFU+s788KhFD6DDZxyEiFnLJdTv3UyHis8
HRuOgWbh1FrOhgcLySfLAY8I2lqf8u8g2t4+eyf/WGYUSNY2dk2llnO0+GCP1JpOBZgCSh/4lDxu
B5p2J4Qrdued+AG4I3kwTEj3lfNivj8JazPta+gMGRuqE7GQb+PZfSASLf/Pi/sPJHEhKjbcB/tp
MMnVfvxE4wZqRadBPRe4wHHIctyBR1Dojk6QTrKLKeirt+n74rJjL38VHmKLdQCPfCJMhTLttxU3
MW42y5cVq9qn+3FPm0OXWEl+dOPoBO63o4k1R3fsFXdh22u4doHtI5/x0l4OGe+s6y4WqgJyWwAJ
UdQYsqVQ28vfzgllsz0W8w3npobTj5trsEVqmlHlrKyrlryPOPSR/uju/z/iRGn3ZjiB5yX5+5z/
1fwoZ4LStd3AcT8Uj97RuWkT+mg92Gl3NBNzf5wT+KpEMo3YFKA/xL+Vsv7WeS90rh6nfTmInn0S
UfGdsfkq2lH3r6bIqVz4RH34bje0k21c0p416QKFiCvXS7lgLBNzRFH6wa0slmcZzul+frbm3h1e
zZ5b8lwV9qEm/Q1HbyAQBvcbiLviy9/+OMb6KgtmXvmgAVuc4DYi/l0TTQfaMBazFZqlojXw6n2c
qaNP+n8dUg/UeQN6CnKLts8HQr473s9WLAfW+3Hv2Cm6FZJtMN02dRNSvUE5+FU3eWMGhoKTM/oP
UG66r+w8HjzHkJfoTp7iCRpvWiNrLQj6eZyYRxugODQWgidgtUyq4BQaG5Q/7ovByTv7+Pe+nJcO
C9hq307TL9Z8YiMbwUn+7EMtOIJ8hS3rm5qDTQR0QU0EtwR5ODv4VAS/nOqLlef0kDPXUFzT7aLq
P4YaTdiE4q9AtZgUb4HAm9qExLgiR8FeK7kkc2kqtWiSM19tOOtaK8L7Wj0CtbnfhnQ6VFEa+C+t
L05W/uKs48mK8vvFysr+5yTL2LGgZgVJoDAabi5bhma+altaAwb9wJpRtpKQMHpylj5IeBTkyV6v
v3i5sxgcMt7rFHrWnfCoScX04yct11c7ufIdDeNtEE2ZLNpEsN9D+KeLvvLGT6KNp054BzrthJZB
vHamm7rmPKsdXlZkS7wCr/mtZ4ljX/3sXLAfu+XBh3LAur147ZZeXtKPy06+2uXlOzO1ao/MWbnc
jVEV+3uRrLK4j9DfNe3fLn9E4wBUFs8cbF2Vv69z1nS/q+5nPf2y1qQ1Uft8nJH6ateWzLdQlAw1
QAsqO7U13JS7dxiMHG26FVJcS2Q1KPYCXZK5q3WyEDadIB7Cn5UYgH1/vrxAuikoPmUpd5eHDqrk
HgjHiIDajj0d9sjUaq47TYqfaCt3CfOhzVElXWOAjuLJei6hB98Hj3v9NVyd4+VpaOxTbdDqAmIF
zYqXqxbKBnk+Jdx2E7/8WnvfmrBNa3qUZZBc/tbHuZ+vdmrlULQdegbW2VFsj5MUd2Fo/bw8tGY3
1N6sgG+NBDxZZrKEsAzd48l2kqj2DV5MN/zZSt4FEFqDLKnaJwY0XPCCx/DPUWDfetKEhvuv9v1B
qqd2ZkHYz289y15uu34fuh9bM5TOkTFSeA/cK6elSBcZrO6r6NrI3hIp4S8Pm1eK/evk+KJ6drvK
dYGfEoT0pwZNhahyDT6WJBO5v7NHfxatVSS9XXYtqmF8OFSd37dbEvjECl8sv7CsDNwao0goQOci
laBkXn6vxLcpP3eOd2sH1vCWbqedCQEy6311uuYRwiuU/SntVfLDdTuppDn1IARxetd9XnoZ/svs
2jkgcdyKhE5sMKRSuvCgNpLtI3i6Hc/LbzuIhTh1lEFR7gBMDTShTjmZgFC7J3KKQaN7koNJFVl3
/BWvxLEHdls5LLNbAfUVUoh4luN1QUFtLGvk2llTa9eZJb9sw9d18mPfvynYa+ka7iMaj6T2l9l2
Ba613akzMjTgonBSVi3guZ1iu/vuTD8W1BWvOgFqm1kFqrrS2RpU0y37CGRKDLLtU7CbjE3z3Oz/
1VLWgYQNvzZg2hOxDBswcPEUrx6AhDwzSHdu8tTbRVKhG+W6CZ3D1DvvsefoT4Y0eZu5tL8fJ/bK
2+Uk6Xqdc1KZ0aSPjXemqM2cNvy3EtFTX/FkYNJUN9akAio12ugBDt/6tp01e/cw2EEG/ZQbu69O
tbV8vW6FFKMveCedLsADCgkfeXQs1x9MGgqrmlxApWzZAnfjA+jtszG8gS4YSD0S172vap70plRA
UzvxVcaWkk7zvqNNMSMn50jT4dScpjmVyZLSw3YDPH5uguJrApHK2eL6/SrFFNoZ6G0XJJhTcYqM
WkeaXEBlbBnwCjcHS9tmFKrhG0Ay0GlNmtFOIFF6WHEpmviDRPfCVXuucrcspLOrSAZ2ls+/pnlK
1uYzr/65buyzD3tncUFXRqMdDU6GilDc9+mZbME2FonPOdgH0Vplohj3QY6e6zjZMLV46Rd3xRq+
VU74s+bza0HkEwOhVD14D2Iy0UZqYoenJCDONs0Q5XXbzKdTQuruODLTJVFjIGrj6TbwqhxQV8hk
DehtdaC4BwrfSvGUOcr2eN2GKAYe0hB6NiE+0tpZ4aCTtznMhanJRhOZ1O5TvCs5UU9R+ButOa27
IpnaR1Bg3pVIZ7sNOz8YQqBuqZQIDvZJaPPaRZeB93ZMVhBQ1rMFgQaLxKLaEM6L+nTdeim3izCI
5FBz1gFr+68c3grvn2X5fXlojTtXm1F3bxVrKWkL3ZxnqDPYsx174t5eDKanGV7tRPUHV7iuK53M
zw+Tc7SHMB7ruwjP1lf9fbUXlRQWyKpHt8+ahYQH0dTdCVX67WGZbRqPRWjqOdbN43wG3rmQigAz
RHubZyv9XWwv3Hll2GEyL4bLkMaTu+fvvhvft13wsxUYn1M8I35pgH1vDQmUxlm450++G3ofUArt
IgxdtiKti/1QSlM/rW5VFDtu/K1wByccssVzeCxreezI9uhG5Z8F+fLlHdatDP3fv9/5wnP8toev
qN6G/dBNEgy/hmxAtzSKBc+8ahukYl3mjd29tUvIna6GVdctjWKyAfBq6L2uaAaOp0ca4BLh2V8o
KVJiZMLWfUIpCghvs/YNlJBZOFUJKSpILH6al58b+3Z55TX+TQUucpTi8jAcu6yZg2REQXSAvjwI
TQfvJjTpCml2V0UweiVom6BjQbMqn1+mjsToCnpoF1PdRLNEKnhxRM/atINIO2PQPIQ/Tmrpf4o2
H0TO43VnSO223GsUx4pV0gxc8Cen9z85jonTTHM8VZxi3ucdZAMw9L71B9aJr2NbfL68t7qFUSyX
S9r1JCQUeBjn5DckiezBQfX1rE/F3i5/Q7e3iuVGO2kmwgY3m6s97htcrSfcrhxieGTWTUEx3n1Z
yW5Ve5/NzD54JDr1bv/qAqRUzqUheulmoBrxtqO26mAGEvTfztqkYhiOZTAZwrrOwBQDZhMwfA7e
eLOd3G/9T6cAdne6b9wbzzGhkTSLpIISp3YifF99muX9Xe/vsd3eE/5tnkwMNpoV+guH2C3RjkvA
mNVjdOza7raoXaDbfUNY1KyQikPcAJ5tIE/oZtRdEuE78TCEJz5Ux7WqYunuBmvQGJoKRpwqzmUu
gzEb1ubQ7/19OwaGOKBboPPv76JvvneT2EmABCXcUnCJJHkwH+btOpCur+IN220OLN6wIStRza7k
d4d8Cvl32ppIIXTnR7HhoZy4vS71kJ01Dyyvjfv1k5yfJyNGWrfDihV3ixgFm8s5m/pHUT+ubE7q
6LEZvxTcuvIQKVbMrMZCqdLvsxwvzR54b+O83Y6bdFKLW6eigM7uZYenO0aKPZOwjJy98PpMgpOQ
56gL17XB2WmGVkGFTWMv+4qmoWwbpxgyxEdaO4byp2aLVRxgvpBlBPnnkO3Ov7y/qUfomJN0mk0A
nfNOfnA/VpF/rjPNyzB1QyZ7909D+9glvUws7seMRp9BSJy4Q/A8rPzZiroU5D51XAadwcVqLoMq
JLDsJYrcbjFmW+/4yFzkJ3Af3Q/TfLSb6LVZRcYdUw+JbiEVUwd3wNC5Uz/jlrYnnfzkuHkytEtM
ueG1WPcBJWgD8h3u3O1mQFpsXMpji/NPdOvjwr/yTea/ktY7bzXKJQ8QVLFXbpm2NPpBfChqXLYO
jaWr0EC3jVDS44Azhax/CnZ3jG0fj1l9fmP17Bmta6Ybg85WFHsHpjXa6TKgAOA6CZ5hX4hnqnrr
hlYsvNzJHnBZzbimbZ+DBWAoYuI50WyuigBsLcF4kYN+MWwfGQftZpvI6rbOTTzSmr+uwv62Jgqm
2gfdJ+9AJG3bkRUTZ6vSy5ur+/fnTX93cOjee30oG5CJNjc9neNz1+tc3exoQ7z8AU01UoX5OWxr
3Z7uXubPaKqe5xhkybKYjs2UJxyPlWv+1Y16Qz6g+5hiyda+r+sutznrlvHY9vVrVc0QznAB80XX
k7d3h31lp9zrrwTYqFC/CCChsmp6IDMgIbpVdew7v93pW7VvBuPT+EFVvoD7EiKc6zRmRZMF7J75
D9x9qEZ4+0eWm2ahyXXUDs5gRvPDEg0jUMXBU+TVX7pKPlmie758BHRzUOxadD6YrIfVyyT/ZLOD
8KK4L6N4yaEe2KaDidxI46dUTF8IDjLiODM+A/QRxDiD+bGep3hvssp9vTyTj23RU4UM2nFmotuW
GfS77ZzVjW2nfucPhr3+2BY9FcTHBzmDdJ/OmVWSYymyM6c4CX+S2VAX+Ng6IETxv7ZeLx7vK3/0
sqqfY8gsxjNlCRVf0VB92Ianpvy+CBMVn24u59/f+RWI0C2kFjhSVsnjKGrBlc3SuWOx6LghtdJ9
QjH2ndJOLAuWCwQnsbUUPVhEbZynncThdZSIrqfC9RzCatcfiZfttYzlMsWB89KY0Lq646Qk6fW6
RGgaiQABksNDU9afi9GUO39s0p5K3m7VEDxyWqw/YS16mpaHhrrJGpXfrzMExaQHC3yeYbnPGJ4B
ogAai8+4pZqSZt3OKtEa8mBkqxwP+ZJoDsXK7oldfF/y/EdQmlRSNUuvQuqaEeLM1ijHDFzG4EeI
zpyOhnOpWfq/sHJgi6Lg2hszF8FnrdrPi289iMrUCKIbXrFiXu8BxODxzwuSWePdNN5uJgoMjYNQ
sW9oyvAG7p6jWfiznx7C6jdI1Mvth5+DniSzxMvlw/Px9rpq0OyrNpjzrgcDyWZ/DnCn8Bzv9+5D
QEHK9PInPo4Frho2Leb7bT61Ilv7lxIdGEXxmy4/Wu+mD03q4R/vg6sGzR0gm1DMmIUL98mmt3Ht
H5lv3VyewMfn01VR8HVn+0Ub7iLbg/VxyMMHOV7XR+KqcXKNfB5athBZsW93NrAxs+yfu9VUm/94
d6kaI10pZk7tds22bf9JS5a63pDaA1z/4JtgMrpvnDONd9HFahynrVdw2PRgBx95c+o99oZAfN+v
wnC7/nh7qRosp2rnUbiOuGeuFJo4ZRqG62MT1lddCakq+tPKKBj7aBNZt/O4yquTC2J1SUQsnM3Q
E6qbwfn3d4u0ib4n/TAJlBAbhK4/S9mCj8kkZqwb/Xxw340+FjaKfB1FlrLVp34vn+aqS4h1FRmT
S1X1E+FNHXh48OdpNHzu6uZRtNc1MFA1NM65U1SS8TUDL3MKFRdIffO7cDcVk3QLo4ZGvBktnIKk
YN06cK6szndoX90JbiIO+dgz0EgJjiKorcoN9ykDYqSPbVq0h84K+sNlv6P592pcBH1HCdQtks8h
FIeldFPu8Jt2Cwxu7Wygf9eUqBob/QLPXpvnT1kn9ngPb5n3aZi/l2jlGOmJ5f9enoRmiVTYeF+u
vPcr1Ig2e0XG6aLmXPum4/NxaKFqkMxt7vVQchfZvIKyfvzaioc+6O4qkN/Kfy7/f417U6HhUbVG
c7Aisw235o3Uf8qKt8cg2h79nFylLupSFRnuBBVz5twVwIt4LxMHwpB593vRIJvYQFxupG7SzUXJ
caOc7cHe5HO2tJF3HznRmHiAtT6i8GDFIjJpvuh2hfyvO8p7PrN66GUGRNtEH0rco6DgOPvBYygs
pBUg3Bv/+FBTMxwxnZ0oVg447cTxxiGzaWbPM6jeXa9ugKyavl0+ArrxFSunubSgSo/Ohyp/c8X3
tfnSXIfSoypWvGIbl6ULkHVddZnbioRR64VH1VXpL1Xh4ZFwvZJvLWiAWufkndlsw/1LXdPDVQuj
QsTzCoJRzPUWPJ6Ln3M3fAWlvExqWi+GW7hm5VUBjznPvQDIuTkLsDyQw/i1ii7Zwbl/3f8/f/Zd
3IRmmFV1nQP+jNwXD4hyQP+hwHeoLNIfr/uEEpor2qE3f+Rz1keo1Zcu+JasLXFabuLH0S2RYtOk
t3pwcp8rIH0fM/tXix7X0r2uDEIDxZShR0jzZcIG5JFIUaKItwH4RfvRdX9cXh+NS1JB1hwqqTik
45Rtk0iKqEz96n7Hi3pouBzrxldst3LzyAksdPaw+n6AnkY9JE5/5+OV+PL/1/g6FVkNiVd/gIqs
yJzATQrntq0eabMn+5pOJpUuzQ6r4Opy2KJ9KQgi6OB9yv1H2bef3NKQ++oGP8/rnQmUYSTDoLXn
DJJvO3uYu89b83R5aTSRXwVR767wOtAdY2lK384C6EA8rqR308ujazZWhVC7EAQdvYb42cL+MAr6
7+9y/9Q3hgc33X9XzHYZh56yzhIZuAZ/Fbwv4mpbDHmXbskViw3mbm/B73BeF3RqOs9ky9/25rq+
GqoCp+e88Xy+2FPmzFHMPAiROWAinlzDedctjBJrWS1Y5zMErKKFObmR6x1Gl5vcjc6aFGvdXHfk
Pkckn8G/aneQxKnGL6XNXv08vG/W0YR41GyBCpS23DEfqhWziDwfpcRqHWJvG49+Hx4un07dB845
9zuzWso89IIGBYl8f6pweKx/9sYwtGYHVKh033cQxZYwq9AaTmT3Xilyucv/WmNTKiRaUsnsjUqZ
Lb5zt9fu0cfNbArR99KbpMV0//68YO8Wxg0mFxoVCCgrejj7sHiLdttwx9YcHlWQpwQp5eg7WJid
VScI9iYk777MC7vf9uBktyY4jW4Givl2pO1aWiIbzMs8JcLPIO1mCIa6U6NEW85LcJ6WWH+7s5qY
994/boOXunYPTO/Hmjufp5hvVC2d4418yTru0xPatfzYAwQy6WcRggKb/bN5YZfgncvUe6bbFMWi
mYemV/RcLpnc3tDZOVYvvfcNtAIAMBiSOM2hVdHR286gwMnPtlx5t0tQ3lSedV/5/Mh8U3lR9wnF
mv1ua+sojJZs5Ec3OIDHJEaDMAVG/Sq7UxV7zg9lXpszmTnNmImGHuaVtODsLtI6GK+7CqjgaNcO
IB1ZBbjE1G+kqGPe/c7n68qYVIVHc4SFcLQwuBd1CfqaDrRvQNNlKsBq7MI9m+I7p5E361z2UIPJ
NgpqTvDosngdKnC5EO/P5R3QfUEx6mIF6NTKqczQR/Z7l2XiRUDZt72p2UR3ghTL3nJvFv3ZN3nu
czM/tvYt31li94aUQmNlKt2rY3M8rDtkQYH0EU81A8DpOdCWwj+RxfT6rVsixZJ5sVuoPVWoJTvs
1Dr7D77naWV2TRq/qiKlrabzJqsYYWSOJe+hhuPej7UwlVh0oysmbIHacx7GcgVyo3aTvJXNLSik
y9NVx0eFSFdWMTF8Ycs6CaZCsFu4Q37aFtMLiub0qPBoN4ASa+CHK4AhzVObr0c0eX219+FeOvLz
5RnoPnHe9Xcm5tJm8Sw3nLOd+vG8gbNomdNFyKT1PYMH0n1CsWIZThRN1MgofFAIhHyGELv/aw7C
eKjly3WzUMy4WcuZCrkIOLngawS1njUfvwlRodfVBBbVHSTFkvctcgkYJJcMoS2Zveihp+t1zxwq
jSs0hwTIWotzApPfLdx+sho8lwWOKUHSWLBK3RoGxRTwCntsNQDxd+FjY48o/Jpe0DW5hQqT3hnr
JxLNS4Z27yc0dR0I9W63pTzkvLp3uvqXFOuVLx5/Qaaj2RnGGY9OcvDux4XeQgQ8YbaJblqzUipk
ul2hHNsT+Lpa2NkkeLzaxZOkpcFd64Y/W8g7YyNNVYjKrmSWc5BB1ByIj/px8a+sOan0rDnzBZcL
blH5BlJOnx6mGch7z8SpprFjFS69Q1WTolUAscz6sfif2yhKxvXQDP512ZDKz0pqpy4YeqAyELeB
cIodhsk+VlPFYnsUr5cdhcaKVY7Wkcqo61spsoX69+i7apOlpqZYo9teJcm2SMCsrh0QawZ+ByIQ
clOAgQ6we3QXX/f3lVhsVdvcuT5KQq1ErYm1t4szGdJpzcqoIGlfotq30hyWhZXvRu+BRJ4hxmgc
hAqSLqpJbGuONLrEa81KvjK8PIA+qO/9UxGcvNAEc9RN4ZwlvTOvnBYSHBeFnflVPcabFfmPKxqx
DMarITugKhyakwY8GjPOv4vnjSSfFz9xIklSSaHiU1PxZ/Bm7DY6u/3ec9PckW+Xd11jeP9RUr2b
Vx8AfuoJIrO1JscGagv70r9Aliv2m8IwOc3R/Y+j790nfChy0yFAHhxOaMeNtrxPpgjC2Ww6Xp6D
7gNKhC4jvo6jgzm0pXfnu0/Syx+3yUQLodt5JTjLdrQ72QUSKQaeUvrgOXSowWPo/rhi1KG3025j
UFRYguWwTG3sRO0xBLHX5XXR/XPFook3olo6IcXjYctQzXRASVOamqw1/12FRVt17geCejIDyf13
5u/JggditJqalEF1JqHiorucrCuIDtasmEhS7GuS918XcqQBj4uy+ByyMK4CkXiziUBDc+FRuVHL
evCb2cFurBXpEr6Ag23ZD5stm8ST7T3NV0PSqp2aEqs3m8rJqzG1aUAz9IzHoa45ouQQOxT61l55
OzKSQGoB78PRdX5SFb6xwK8eNCEm54Z5QuY+XfrjPO9xLtxDSU6sNxzpCP7wAwCAiv3a0fdt58xB
oM0H0F58G+cxzptfYTkltYDeCikS6HsZDrjuY4rhdx7Iw5ut3bIJH/uP+BWSbudO+db/xbvwOFv/
5uuvy8akCTQqHAxEa33dlsggKiAbavqHwsGgPyqWlsTqWYAh74ZZOWfz/2gNFbeAjNcGIMDdQJQA
swq2dKj+JdZvm7XxGLFT0YHjaf/aRd/xDptenp3OmhVXUXbe6u7DYGdrVwYsacq8pQcvWLcpYS4d
TQ8sH5sYUYEb+VaWhQg2OLwQXCvrMsQ+8Gnl0h4aP/g2z6YXhY83i6gYNYeAuzCa6ZadaSYq9zsN
83Ql9GRPtwIdcqwVh8vr9vEJJCqke/MXWswEJ7AvwrjzvGQpqiO4viAm5Md51EAr+Y4MJjKCj4M1
JvG/SQjt8E4y+p1E0xRLgnAHP8cEQc7H6TqnTlTUmo/OYxAEQPxhL8HZvJK72W7BoG4SKtRsv8q/
6kd5IGugEyCEbIFV7ttWilvpViVE0EW6bNcB44iK6cb1H/Di8zJRf0nAiZRUdE/H6Co9LJf8BV2b
+GItW7FnPhCiaxxxJLM9rel2E3ahm8cbGGuve4knKpaNM7IsHPoeGS5fcRO6B9p9sQYT979uPxRH
Q302DyC8xH60y5E3ViqD7Xls+tuxyY8VOg8vG8nHeQhREW3zlkOS2p3/iz0raOLmHJlmYbrafey6
IK2iGMVUNxSPwSh023xCSvAGlj4PrZimG4bGxFVI2+4uA9TpsQVnjwwWybRvQUjW7BOEL3kyufW9
M9a3gkany6ulm4+SHHA0a49BdZ6PW/5ka3QaRP2w5k1yeXjNZqjYswF8mDif5/egcXwQLT+N/nVN
A0SFnHE+g1pD7DJryuLVd/MvjmsC7WhSJqJSkbpN15a9JfBGvM0n4jsvUeG0MSXbZyZu68bd8bRl
vQLNkE4d+3rdUpH/PVmsku5gU5jHXHbxnE83TtUZynK6XVAsr7UsYCLRoZ+xlhwdnz3UoYlnTmPU
oRLKm5La9p7jX9dgmuwaUAetwTfQrKacQSHMqwy3Os0MVJRZ3o3lUnaYwbJF/xQ8P0EbzDC0xgJU
hFlVMLt3fey1Oy731IWimRs9lAW9vbytuuHPC/fuPhrWYT4ziX/u5U26ju6prV8hMp9eHl23Lor5
lqvIJVtgX14l0nAt77bdJLquCf8q/WiQB8jh6wI1uJylvVVXyWzlCV7Jvm1g1br893WLc57Wu8VZ
24atpYUQTSGZ0NP8YXKapK6mw+XhdVNQMvZmHDc5ragEjU71NPKnqA6e/XyLm/I6gDNR0WU5BfWh
syP459FjL/6U86+6vK5CTFRgWVAvHQNaEA5uDdMVtNyroIcRooSXF0d3dBTLHcsuqsdtQqSZByd1
yhwI7RnvkleNrqLKHG+PAjpgdFl6X5fSTiV3DQarSbdVNJksedQRiQAvEYrjfA/j3A1GtF01B1b1
aSS7B/dMIn55Ipoj6iv2C14xqM8RBGS3yn860LreXOhrAk9rsGDd+IoFj61Pu4gjCW7Rj92DZg9y
7ICvv13+9xppCqKCzBqBxGoYAhRDZw+yk3u6j1EqlxGdIS+7PHno4OilcwRx4cMeNTdt/ikaXmVn
urHo9kox8E3kRdui5TiT6yNlMobSMsDzJHGonVjsJgRC/PJENXFIZfTkzjK3S4N5VjtJwIZy31TO
qwvazQAa5fmfyx/RzUYJ0SD1gFTdOq3Z7DDcigEKT+oyPxbBeoiDf1ll4uLQmKZK6Ek8PlhugVWz
+/Jz5NBTYJuu+7rjplh97aAhe5WABYpqjYPIP3Goq0oRHC+vkGZ4FZY2k7Wd5wEet5mGUw+GdYaG
EmKbOrV0w5835l28CAbbzuehWwHvmp4qH0TW23jAW6Ph359t7u9SCFGBaYHMIQfeIOTJdv6WN818
FgNNoXJ8iPz9x+UV0hxUFaHGS2kNcwXv1fpLynv+0BbgeGhm/1AI63lqTLAl3VKdf3+/VOMoKC7s
qIM77I4U3WMbNbdUmBIP3TQUwx6ddfL6EllTXjZpOCSV5SRLGyZdkebdavCNuo8o8btwtqjLz2sV
2Xv6n+LvwwxC/RZakMHL5e3QLZNi0tJZnQGbjO2AHEVY13G3js+B8fausWQVrTZHrdgZxFgBsSv4
gTLHua+Zc53MJFFZO2sC+UxLIPkuhPt7LdlXGrAUuu2Gy5tmbVRcWtcERBSstIEJocE9tYovwSy2
L45VmnjJNBus8nYOobfxatrWzOF1KoIobkBSMIzDcQ8+d6vpQVBj1io4LRB73vg17rgVWugoiIUa
NFlFfdwb+bE0t3YVmra0PRvYuqwZuPjvLWASKjDje7KKAwjx0G5+HayXrimvi3UqVq1iu5iJXe7g
JelOoKa7iYLmhhdRPIfRAS00V35GMXEG0Lgg3gplBudr0R2ATD3kzr2zvU7rdbwOxFUMvN5t0UXO
f9WH5sucl091FP0cpz0uZHUVMSNRpcvrTYpykK7MRO/hZYehSGD5xAQb1B1g5WbNicWnvsVDx9iS
w7Sm5QIowfxz2u6W7fmyh9K4EFWTvPC9STDwP2ZW0MYkF8eqyw07/KGB00gF3QmBDWYRKm9j+MrJ
z658jvjPy//6w1QJQyt5xmDtJTD2K3iGvPJPUZKXkbg36Hh44kWxxGuLl6goKNLLH/twF9DdezbL
d7GuqG2ytRb4mORUppt9s0R/HLx1cQp7NNxUP/Qh+ISSeYR0xUUVEtgZSv0JKW82G3zV7Rcpby5P
4fxX/0o9MP55au+mYOVt5/AxdLNxGRKL3kNw44jr641c02J4o3WRlpaphqmby/n3d9/ik724DQcz
lh3IH/UQxRXafuNqyG8nPHNeno9uS5T0w9q7vGAUdG+53GPRgsz9+wjRmkB+9/svlz+hOb1U8U+g
PRuWdQTpIRT5EvC0vEVrEDdubQDjf2h32BHFN63uKP6PsyvbjRxHgl8kQCclvUp1uMqu9u1294vQ
x1gnReokpa/fqHnycM0iUA87C3gwVDHJTCaTkRFuDBDMsVxoUsQ+AAUmTg/d0ErS4Qg2jjHy5OOE
R36vyR6nKL7SKEpAAklF1602+DUkGbdDbB1KEW4mgP2us7nq1l41jXQGtyFA9jeyXTcMEmWN56WX
h9dEDRWAF8SkbqGe3h0JHrTa+WGtHil/lOy2l49L9Xj5I5p9oyLvcssPadFl/Ni6ZOuQMoUKx2Fy
TUha3RwUT/bzDt1FA4JqZz+S1Upq3Oeb6bbm4kAy0DIbzjWNg6lkpaA8jytZYHty8b0J8oQG3+zw
bR2bdBEmWhvdNxQn5nkRETye+cc6+2YHDyG0uKhbJgyPmiHEAC4vh+4jihs3kFFtpciDI6sOKCAn
dvUbJyi4prtA7C5/Qrfiiis3jc/dgKFqOUOWa7BnIBZ9oCzi7XXDK+5ctWyR4N/ojtKRyTLmewAq
zuxRhuE14dpVXJqsRWkv1gjQK2q84GZKEZpo0jTRZhLB7+umoPh1XjoV5WfGx67jtyERO2G5D37Y
vVweXuMTKiSvI24QTUsZHIf6eaWvc/2Sy/cmiBLHydNI/LnuK+evfzrXcIDNEbfIeOyl/VqEctzw
1i9vKjse95nfTd9csGIlFI+b1+VPKqdpWYYyXCxwWQqx3BQD3RRsvp1z2zC8xjNUmJ4fd3kT+jin
K9Ae1/EmEklsv3rjr279e9liGsdQ8Xh9DdY/XOBBu5sN5UufE2tHM9d57gh1DCeGZveqeLzCpUCw
FaDDKtr8G7e8P1k73IXFcmtNVnVdsqHylfqgphliF8kGBfVHG+8tbz36wt2PYtmO8cd1tlK8XNDC
d0sPLgIeZ3CVlltnmRMvqK95o/Pif+E5nzYvJNeGuPJK9NRGxQH/nqfzaKz66RZBcW/Jh1CuHdC2
7jj+HeZ7LgVPXhtuKvNqdqoKz6vAYe5CkAvNxkOXnfVThypPvNUd79c8rLdrVzzY82LC22hyZRWr
tzLqZm45Bygqh/um9dKG3rGpSpuiePLcx6784YQmvlSN5VSYHouDxups1h8FI9A5KnadBVbWjr2T
KjYcgOeD7ovUX+U0JVIOxWyDBhIkdWJr+WDAHdfYBCjVhF4Vijcy2eSTPQVHu+xBrQfeZXYbUzA1
Qi2ibO56aupI1u2B8/Q+beDIZrHn2siRO8HiJGhGcFw1z81QN+mEVo2NXfS5IU3UbQDlPLcddyDx
CGLWWOTP69LuGClvPNTl+ejwxEXGG4/ZU2zX75ddX7cJFNcPQzDkZXYI1hn71K6/J6c8Uvo4FqYY
qVsj5YQX/VIsXQYKg8AG8CaUPcNbK2cIBYw/tTb/aQ1VdENYVxjIAXQTUuIBAainBgAVlIhDdbDr
sdx4fnSwWfBtjdzesEpfHy6RCovrSnuYJFSx8Lj7mnnPwfSrrR4uL4huaOWkH+eR+BDqO0sYs2Tw
s1uPrUnkl1dlXJGKfOt6vtRsBOlWKAq0kAWnPMSj2No+UtvEa/e100cq9q0hdmi74BUGeqXY82nZ
L0FoOA2/3k2RinsDQ7w7Nq6E3YtXd91S9uQU9250z5ubBQqQ162A4u1dtbgQa8MK5BFPHLx8D15S
UdMrlc46ioOPUUBbMJCPuAfG9MkhLPq1BP5o2Jhf7/5IhblZUdgPiw9CrMIuUho+BAt6iqcEUPjN
ZePofr7iz4h2UzBbaGMdcM8gC3mIwYd9eWjdzlc8twQIOHAoFpdmD/38YDsfINq9amgV2iaaLl7A
h9Sj3A/Rui4l7c/axAWqsYgKa3OGMJpyML8DWeiOiYVANrjEkGHqxj4fSJ8OHnRvlTkX+N0yeAvC
8a4dI0MJSGNslZytXQNer2dkfAH6LxdIb4s9NGDav87e569++t3lJJ0SxQIQSUTE3kVW3m6kNdy0
panfWWeY898/fWAlVl1afOyPY1gkVFabkkS763674qB1SyCMG8Eyctw38a4Ut4GpX0HjnZFy2MaZ
IPMI4cxj2N6v5BR3U0ptKIqVBu//OnmIIsU5BwlJjimn5Ji334LaToYzZsTPt1xk4HTfFmzZWDzf
X7bT1+h6MBQq/krL0h5n+5zWF4N/qJfO2sTltA9G61iieb5YyzmxaL0ZgLad8oVsXYsZTjHN7lUx
c6waeov78AsOePUkrR9MvC/eVbBnL1Jhc3PnLc7QwIxxf2rA9TCsu5VOBtfQ7AGVlo26RWMBsIKS
h+UcVhSnaeCKbR7hMw1Yxi+vjcY9VGq2oiuiqZwXyP2AtZMV5GYeBwMNjc70imt3axs6Qjow/fJB
w+a5ZO9rNLxc/t2aDRwqbr3k4eJNVQXG3bF3tmgj+hiY2A/R6iTScm4B3qFpEXc7wqbrIqyqjA2x
8GysV7RdT8Da3vhhAB1b7rqPl+fz9cUhUjF0AIcxtOmBJDSf3LQZsoMFxPMYdps4s46i8J4uf+Zr
UC92rOL4VSt45bXg8XSt4KddcSCRMllsuFtBOYD9HGmZdoM45qUN7QXLECh1m0zxf7QntQHxsRO8
9Xnw1hsxm0rxmpFVhB3NK4F2eORIzZCju9jy2lvfck2ELrrRlQy7HcumsgE6PEYBRO1l/TG1meFU
1Ti3iqhj6M5F14fvH1vxXMqbFV0lpE2G3lBI0WwnlbTNrUDSkMeBf4znW+DnXVmlMzrILfrbpaZV
1fi3iqrrpywqK4pnEIda24HI2xL4Bb8yeYQmgyeKh6Pg4MQDxRSi7C7L3zl7t8JdA97lav5JrpJ8
BfGscoRXcefaNdhncYe6nx07T6L+Y/W7n03YG/a+zkrKSY5OEmsBeT0eWuzuEK7V/dz1G/AGGBxa
EwdVlBwUNQPPJhE/urnziC6DBzx3ndbJBzMHxOcsf4cr7s5rq9fL8UM3G8WT7aZGLlHjZY21Yg8Q
z2b188c47h+uGl5FzkkpWDi0eGD243fb83/OAZ7J19bw4zXuHCju3Fkdb88d/ceGv5O4OC7gprn8
uzXupmLm1tlDSj9AUKjKxX1oTUBXLE92GO8zO/7Hso09GRqfUHFzDIFUjkHRHSG5NC7f63pfjiyp
bZkE5MHiPy/PRrPIqu41ZcXitoGAOhXQecsU4Z0L/1/HhrxGtwyKYy/QCBXuiifrqH0Wdn6aiYn9
RrcMijcTdLr1aDXwwUr3Wozfpwg4evI+VmGSm95N/31a/P9CZRQo/px5ThaWE4gZI95MHUmLeqnG
dwafaGSCggabCezljc5tzJtMoOYwktjdcF53tQRHIZ/yb6HF5v7J8scxAOIgH+kTeMNWDmfCf1Ik
S1NndoFnDhrVMxC2UFTPE2dderwViWKU8tYtnYz6adyFEfnlN6KqX3oKOhKoSXu+7yWNGFhsOEo0
EUYFwKGpkwiIP/DjAvwQscK3qF4PbPb3QdXvOYOEoMyGp0Gs1+VZKhyudOdqXUBLeaQNejrD7mYS
JsiBbmMryU9TgNPVLfCIWLjzmzeuL95Ubtwo2lznN0pw5K5gdb1gY/cMb5SUfpsl2dN5eL48vCZl
UBF8HBLHzdrDMHFJ08nnN6trvYzSTjxSvl3+hMZAKoSvbz3W2wXiWJxTtKAESb6Ot3OYGbaSxvNV
zF48xfYweBh+6Ab0Kwz7dTQlPLqhlaBCoXkiOYXomt8427hq78RiaqHVGUWJKlBkyFb08sMoa7Vl
Ipo28zJ/syUc/bLVNWFLRefxEk2o8Ge8zDP+7PfRnq7Fr6ksNvVEDqVvakPUzUPd/WgIjYsaD7WU
v4Xjx8Jfpvnv5RnohlZ2vqx74MPBtnskbQU5qinJrJ9Wbhhcc+ipwLZyYl4vcgCFeHtfB4kHw4Te
aez/ONUfzzUxQGumoGLbgqb0ogJ0VMe4ytCM7248OiQgsjOkgZo1VqFtsA+yjbO0jTPHb8JavpcN
+gNxK0qiYHpsBsvUtqmbxzl6fKp31XUMGmuG7oAyRpc3CzkEAkKRONayv2qtVSXuOhxj3wpwg+sH
fwsOWLzTOdtQBunl4TWOrALamt7O15VD3CBzunc+TX+WfDEMrVsDxZGFZ608D3GDjyJr2IRL96vJ
4lMFxHXWriB68E1PZboPKTlCnbsgzD5X7sVCj7xEAl6up8qvdzG4OIb+KgZqL1KJ5kjTuq4k2YBw
CjHxsk7ipU3Q6WAIS5rzRuWZc53ZHvISDLlzeMhISqKPad1N/PvlddaM/n8ot6jwohkMTEfWdPe9
F494suy/8wmdgy1ely9/ROMMKsptcB1LRrkljhNd02pZEoqWJSGvg4ZF7nn9P/mav+J5jC7RgKLN
KxWvnRjQGnrf5++kNlFp68ykuHOEl8gyCPGJZvk2FvsmahOR/yKYymULabaqSjLXSQKu6Bx7iACi
6jSPDnkB807So9A4/XP5E7pFUI5ma7Zqe1khUEPbMvHbKYmnX2IqrpyA4tR0KiDLAFzhsSleOamS
ygJZ0VRsxuZmzq+cgerPM1T/fNB1o5LZb73WSVhp3bd9bUAx6gykHMxs6niVrVgDr5enTEBexwnf
J75urrO/cjiTeK3jajzv0vWezaj113eyNQEeNPtTBbX1eV1Z0QjzzxC/rLsH2e0HpKfShAjS2EYl
m+udCUc/UsXjav10yz9D+WpXL1fZRQWusaadYmtGyZUD055EYxPsIgokCPrUTTTpul+veG+/srYl
jjVAf+DVByVT+brMb5d/vc7w509+ij2BKBwyROBqHtlLCM3UrtnQbC+N+ZAm61IhaxCUQIuBgNwf
7evEKnddPWxk+DLmHw2BKo93c3kaOgsp7jszdMZGASo+pXTTlTlAv/5CUWB33eiK4wIvWkWkwcOT
ZO42rK07Pw/SlgaG4TW5igpXK2nmiRGSqceiAUQinnZ2NBoqYZq4/G/9/tPyrrGX2X2EpqAoZg+k
W28DwveODwn1ocpufdEapqCxvwpaWwbujj3JzswMvJeHoM/mJ68qmmk/TSL8uGoZVKyaF8p6WWJX
HHGYbaKZg1vcvfGkqd9WYysVnhbMrAEjg0DHaiVvnKx6mLNDnWff+hKwDLsWhturzlTkvx63TJPl
gc4X9BuSHuMFFEro03JIcLjOSIpDr2Weh5yBy7QDvVlZ/DORbD9KU6vq+Ud+UbZSSeII1LymHm3J
x27KNrabHS253PMC1/DC/nPdBBRXBmXmMkGtECdxL4/eAIWtfNq5xlYUnfkVX2ahk0Wd74kjWqZu
/IKCLIscGs/EFazxZVUd1M1yyxnPKOCyKlIS9/czzQ2+rPvlygF8RiKhVZuClDsQqWNFGxb6W8dI
2Pz10oYqxCweY3es+7M2Q4wKI8/Qby6cIsEK3PfddTlKqLKu1eGQj2F4FsAKf0eoUbrla3ZlDofG
4v96VgiNm9Gv0CAcA3xHw/A5FvF3aXuHjtIPK2S7azYo+vr/+xkpY9G7aCLAWwmeYLgcE/xv1zPI
aV/+wNdnZqiCzuooz8LQQyAiMkzRWLujY/E3hMC84023IJh6A57uKvBiqBKuFWdyWt8FOACF+rTu
7yT7w5B3WZ1pLrpdpXgzo71lVz3ASkL6Gx6/cGklxfJqe4YH0K+Ddqjiz3rP9oHuBLyw68ut3VUJ
6INDKwDpk9gAjHJ5Qb72vDBWMmvIdZd9Nedorba948jHb3UhNkVs6ofUDa849lo4E8QgmuUIDp/b
1SOvQQmi99naXv71GhOpWLSudju78uHYGTS7CVkPBS82tPH23PafvbY2XWM101BxaV2RO8xdEbhr
0h9I/N4H7JYuH5cn8XVcDVX+yajs827O8HRQLnGxr3Pf2Y8hAsjl0XU/XXHpNgxIwwk6+2KSJWUc
J1E7bJbQBMHUrcD5s5+yMJ9DPqQK0HYMlVWagiVuB5m+VzI2R8eiz73XPl6ehs5I579/+k7GJXod
ZtyiKOlLyP/Jh7CVhl2kM5HiyHnRNtSJeuQVtpWMNV3wj2gDraxfl3+7bnzlXG6DyPOLGG804dLe
8TV+LnvymIeZ4XKsiUMqUi1vWseaskagyEXvkHFvg3L+zmm/D4mJvk03A8WNfa/oWO1BXLAU5b0D
2zfua88swxbV7CEVgRbOnE25B21wa/o+y+8keLD7ZkustDO1fGlMpKLQ2smd1m4ol2PGvG3pWgmD
+lSSi+G+n9u3y6v85TciX601gvSrzgY2t6eFebsAbd/WuO/Xe9eoPeSc98v/Zaj4grIKbcj4UAR5
e8pe5S6/aXfzzfBj2KzbZguaz2ucIQKT6H8dbQlttvCia0+rPyTOsF/GJQUL+2UbfenFGPycFnzy
4gIYJA9QVhDGD/Mtg0JKQH9fHllnHLXSCCg4ISQT7ak4gKdqy/Z1tRl29s7dLDdo+rmqto8ZnFf/
0wzmQYSBPcr2JO0P1hzXZUxK003zSz/A2Gfv+zS2Bdb7sD+vb+i8kfa59d+tsUlya9MSAwrjy5dq
fEGJonkFxYa+DtqTFeQ3aD9OFzYmkxchPxLJWIl9PfGE+NcEJnxNiaseOrBmsVTtae4PnB1kC6L9
euPWpue6fxv3vnAIVdyisYOMimFtT2Bf2oFRd9vYiX8Yk3nrbFELEMn6cHl3aXxb7a1lkKv2a4mZ
jKAVIg9rgEqw9a2zTRhT3fiKZzug3Zw5MtNTONIqdSr3d+f7VUqcEnTKeR6nl6fxZRiPfLUUGUUj
Lp8Ba0+9uynzv3n3srSmBjLNFNQyZLs01iQ6bF7RPsTdC49+hBw1Q1Mfu274s8988o2xdPu6Ki16
asMDGOiSkfy03Q+fvV+2jMb11B7aOPQdkXcNHAOyv1YE9NBpQfxbg52cDdUL3QwU7+6Wrl4A425P
bVvupb3uo6X5M0U/8TC/uTyJr1HkWF/FvcMI5Rd0C2EWQ7BpcneXCXoEIFN4zbFr2H0wAjmLrrHa
3QaZCQKqi7xqW22c90GJXhZ6qu7ENtg5N/mJ3FUf7MB27b40CSHonP3fz3/aAYRRqDjJlZ6aGCjQ
pD3422qDSkGVNHi1Otibfl/tLxtS5yfKpWiBABL4iPGpca6epGUl1hLfsHndXR7+y0swlknxdjce
8toeCD35FOqXS8AboAHatJLV0Q1I6nniSVylqRz5avWyal1PCNzyToC51t6L1xTJZCoI6ZZErVoG
oPFrotmmJ/5n3mV7vqs2MwrfiZ/E+2ZrbUxs1xrvVMuXWTEjx81qdpJRvXeybMPc4DDbMmVVfrv6
VzEowFZnz/20wxCC65V1yE5aF7J8N3Vhb/ufa2zSU9Usu9piWy5zb/MMajl2cMYdLNVxXNtt1dZp
Kdf7AplEHPmGK4d2aZRQEBEGzG7bMpz0EAkt6003kw2XT5TvwpDsfXFaRvndH7ZO95OLaeuPJrIu
3WIpp74j/Ai17LY9NYhF8TF3pqHcLyud921HvQMBd/w/vBwbQ0qj8VVVAqPlY0SJjOGr1QwI4C1f
sC1MjCC62KbWPAEXRrQm2Tm2Rftwt97UafxKD+4GYm8pu7kcD3RTUOJB1Q8S8HlkF2v+q6ofI2u3
utdU5CNPrXyiEaOXo43EwmYcjKfrYvevMXi36c1oBbEBj/j17/fUyicNHL8qJ3BUkrBKC3B7xyhT
XkWdhhmct9knp2wJImVRY32zDnq9IKZdTnb+q2HbzvSQ9O/x+P9ppKdWPcvVsxqnx+/vtg4avA4U
B8ucyMfqrXmT2yAtdyaVBs1+gmD1f2dDcF+Qc4ksyd3PG3s7pCzFNffd3bFdszchqb7ONMCq9t+P
NE5YMdvHfopXtnH6vTOWaeb/dU1413+zoq8Mprh4gQNFDDEuQaAAWRKRcpzFyCr27sH7KeLE3UEI
buM+XeMdnloGHduGcRmeN0D/255+1O5d5T9fN7Ryzk8Wq4qgQuZSrA/c3Zb8xVhJP9v6KxMpPt0h
CEKclmKhbc/ZLn0t0mjMTcm2ZnS17okO/AnqyQVqDYElHxzGw3dWFCZZOc3hgXbE/24g8D+7zPIR
9SBFOG3JR3iTb+NtzRJ7Ss83q+lmuC50qLXPjg9zk9f4ku3hhX5u06x6cjJDXNVZSTnPA38OinnA
4HXs7WdoBGetIZfXjay48SxEVJAMG2ewHuzovgg2lzekxnNVsQpi5UEz9QgPEf2nRD/4uKPsR9m8
Xx5dE6dVuYoCGjAQ78X1oEdvRJasrE6EySKau4en9uOu0qLAMC0IovayySBr5ODRqG6WfTUH28wv
dl4e7bIhuImEk5Slb4LXfJ1ueGr1kwlorc2Rh/BAb4vgjthBYskpIcBiDIPh3vx12cRTu3MJjdG9
4HB2moMZolAsAXwRr1fztu36NOihFDC/IRPeXl4mnSnVeujIe5/PEGM9zYv70DRzarOPWRRJFUz3
oqu2efC0kMMafPeNEf3s2V+EK7VACpSGNRZhSE/TEQYE+zqAaPU3NDBt4m1+x+7KfoNGCyd1E57i
pmKwq2ZDqv27oCtZcCXF/cFeXDBXvfUzMI6B4flMN7ji/ZLaFqQdMbjj/pV1yqPnxlRH0ew5VfPC
6lfw1QywVg8q1Om7k+1t+y1f+8Q2pYS6L5wDz6esxxqW0AsipO+1tDcZmotE32zGytlO7L5zXi9v
NJ2FlGM8GjK0Y1Q+7qEVRXI+7Ws3uJlGEy23JkiqDbs99X07PO8p3w9SCbJSqO8ZIrsmTqo9utDs
kh4UIzA0i/BkIBLurMeyJN9D5yrITOSF6gE+9g1fCuQ44eAkRZYnaPbPY7kvQdvcF3+uWgG1OZcL
2/J5jZrQ+YbmUvvQSNSrl9BwTGkWWJXAiPtKBqAFRhKC9XXWNJQ/FtPLriZiqO25ZStWtgr89GYB
j1Kx4xPIBu0+zZqfSys33WowkWap/69Pt5U5Ixxu7Nn9tvJv5u5PiWK1Oz1cXgJdSk7OxvvkamDx
cZjM8YHzw4Gz6fZWOvwI9mTH9yDJvC6JVVt1KeGr1wqcUsKp/oljvvGq4Bc3coTojKR48rJYWYWO
uHNAguKfnfbDQ+6+yXp/2UYaTybnB6lPJnKL3hJixD6SGUuXNT+AMOL5uqGVFDxbpIsWpwkHj/Po
dPu1MLw96La+4r4llKxYDomsEy+t7UjWYy67Uzw1Bs/SxGe1Dbdz15oiYiIAWXM6sL3b3tnzMyrS
jvVx2TCaJVVbcSlxalnMSAXj+NTam6bE6z3q6atJplRjILUhVwzFalvnGbSQyapLuqH2/GYbWTN0
P//8989bxpvQX99b7ekMC0AvG4/n/VCAev6fy+bRbEm1A9cN6qaCFjg9yfh+9Q+2ZcgadOOe//7p
d68UJCV8EvTEav4wR2EaRMt1tZhAcdLMaup2RKH3FPpVUvwJ6V903162hs7aioN6LZNTLLGYzfJA
x99iGdORbhoT145uryhOmrcD3mxdDM/Yt2HacPYAiOTlX64bWvHTkDQF7SmGXuNja21k9RyZgNNf
M3kAY3FO5z+tpV86bT5w1L7RMgVSQ9D7bprAz7Y+Km6bxh5PhPjRUz67f4u5dJNRlr8vT0qzidQG
Xc9luGXNeD9YbJSsv0UmwjCNsdT+Vs8lWRPPkp6s6o6DTKcb0+4qmnQYS3HYfCVRJ1rEGxmfvOq+
W3oQDhmq0brfff77p4UQaFDwCidnp6J76ZtH2p1Wdt3B6iv+Spt5lkUHU08hDbbBSD8kMnOQI8rX
y2up++2q15bTsA7nQIPDYyugGuAP4wE08oagoNsqiudm0mGjGOrwo7fbYhf5wXDKQrwyX/7xukqO
Kt0Q+qElsyhGzEFX1PFcwpa3Mk98NyVJlAALs+NXoXiwgRRPHrrCFoXssRKCndBWZm+EK5IW4M4k
DqdfKyWGkKHL2NR219j1HVpRxGh/75UJ3cqbqMBTbbKmPGm34iYsDV/SrL3a8ZpZUS7i8xks4yPO
MAqNcOYa9pUmg1DbXWsOuUdvjlDqYeUmlredfF/wWJrF98Q2fEJXSPAUn47kkk+9PSw5ulyjfenN
HDcZKCjm8WahUKlf2huKwuq8gvha1LdVY6pAa3a12gE7d4T5tjNiL/Qj6GnKddoV9mwg39Acdmr/
64SH4EH4HNXJbr61Y+d+dK1vRc4fYsszXAp0i6M4/TC0ZBQV9rLv8ThtIBfvLN5bz7r7qcjepoEa
vF+3wRTv7+04cO0IJ9Qa3dc0yf0nlHkuu75uCZQzO6hAFRtYffiRSfTLtSOi4zQOi+ECrhtdcfZo
Dtko3Rml1XlKGxJtIu4YchmNTVQA2kgGVL9irz1NY9UnPhFPdVe+csvEo6zZPioGjYuZ+nbQ4MGw
aJHHWK+FP4s0Pvc0tGR32fiagqEKRnPCIFj7DmF35UvqLV06kZ1v/1OMYVLF36HNydlVz5/IAP57
tGKNg9xvAgrk0L6q7ifyO4j/uW4S5wX6dGpPY1/UIbSjThCHPECm8+SEaJNfLe9moEsas/bFq+wD
CHYNe0q38Oe99ul7bh54PcRfkNKPQClTADoqJGWDiQ5c49MqGm0WzgJVdx9vJlbJ04J5G27zl7go
EpLnRRL2V+k8RJ6KSsvmKRvDkqAygrKjLLb1IpPJMjyYaBxPRaJNDpgeMnQdnlbLfZ+WDJyBJtYh
nf0Vn+6gwjnWMYKRzJqkLI6+t3WKx8t7SXdmq9CzImqWhcwIGB3dV4czeIft+9tivVmA0OR70wOr
Zg4qCi2LJlRmZ1wnAu+pqp4WrEC7GEyvCRxqNyx0tkNRyb49VeKZkFRMbZqjWW80NRlollbFoKFj
ui7XDPu/zX+F3bNvQkjoxlX8GHINniwABjkFQ7/tCj8BK+R1LqsCzgZ/LMMh7rCqAbDIKzs4hfey
ZMGVFleOYYJXF38gcFm/9H70tvcaMx/vSdYxKqSJXlcTqv/dsJ+ijhcG5VoLOBSfib0PQhA1FUHw
zeKC3dVe/cKdbE4iq6ep43g/LnvD17vUVeXup7Juq0XUMBs0o7rlvUHfQTeaTv6v9+n/Kd4XPhRB
IolnvjoouyQInQ313d3IwypBo8b+8hR0H1GWhtcOKH48nHAiQ/U9v/PtN4Dd19ywsXQXl39T2k/L
Aj10L5M1Uu9zV0CS7ad9sQu/LQ/FG4SktmWbmLiLdN6hRL2S+BLdMHhKr6f4QPp4SEBfYLicao4c
FXwXDKWwfAsnAfRssuq3VztphxsL979B63h7eSG+3kueisHL7Xnk4EnDU7Q7J7ikVOOHsxqKYbqx
z/P6tAi5J60qXDF2Htzm0Qag2Hg1ZHm6BVbBdm4xOUHPMfbyOL/3B0gwp9Gh+yPT/OEM5byqZzjy
VNDdIuMmIy6uWQIdW/SJWceGvV62vGbnqA3DwOrHouCIHKAuyPKj5b1cHvdr1/JsxbUgQBW2Z2T7
iUO1gDL/uNjlsUJfeDy6g+F2oPuGcvGwmqJf8gDuyxpsSFKIn915cAjwkCSv+yv3j3IHGdtOOsGC
G2Y3/bLR0WYF752JHUdnfcVvc6u01rHC0SNFkIBJ/1SjqeryAnzttq4Kmst6O6IzmIJONAjCAxRE
/IRW4e9p4eANlM5Pa54MV9mvHcxVkXNuM83NEGKpB74keZmj9f8hCw2nzNcnm6si59BpM/Zr6aEN
HxepI/PoMc8ZJNXFjs3OXT6gt0eiM7Yy6c1+vSKuCqNDz7+orA4vptL7GPKn0ttetxxn432KQrTj
fbyA/e0ECdIdMELJ6pMbvMzuAuElXrgeLn/m34vA/2MgXBU2585Obo32tOZJDtGb0H4OyxdrWhOI
koDFfONNRzL+aKI8DTuS0HrbeD+5tRXukvbLsh9ddzP68hbUYtsgD9PcX5MyP01oFbn8+zQptBsr
cWFGpI/E7KP6ewN+Jne73lhpfuC/sqTaAjhlCMy6VVQiQ9MGDNkiNv9YB/uys49iFIahIyzYVwZW
woGkgPLNA4YGEe8cP+VkF4cvbeclJd3N5cNlM+lcSokLZAKX/kzt9gQuvHF+m2IkjNdtRBV1F0+R
EDxY0X/nsMTv/Fu381o8t9Ld0vlTgi5ewwmgmYOKvyuCVUpwO6My19yt8i7ovhFTSq1ZXhVwB4xE
K5e4RfXDcVHKHtKWZYYNqhv6fNZ88lOxLNPIKUBxRdBvRT/dZLWzuWpRVXDZGPZrbJcMW19EN2M2
4FVOpr7XG5JZnb2VjRmXPHAIP5cGvDlpeFL10B2uDWbRDa5syH7OS/Q8hljMHgdVc+NVQ2IPVz1z
uypUzMOrn0VLF9mrbz8W/IfvdX9tI7ZO47AqKiwsGkbyGn0XWZsFSdU2x6AHDwH4rZMonDdNNp+8
cb7OTioYrKZxYRWg7cE1dUmjqNu4Y7EVnYloSjcXZXcyv106x43hvP0TQy5Y7xn9RVGaC/3NGpvu
XrqvnDfBJx/g2UyBD6TISrj42/bujguyc6CfzIUPeMBD7TnX7VlV3gEl9rlbSAjokGyevKBJ13A5
cu4bPE7jzKqWQwtiXhBDoAo7hLdze1u628uerDOQcrxARAtYntoBttHy94u1bPM8mQe2rYM/vO03
zOTSmvuFq0LE/sfZlfXGrTPLXySApBZSr5JmseNx7NhZX4Sck0TUvq+//pYOcAF/jDkE5mmAeSDF
ZjeXZnWVzRucfyiKeZaPQ9TdVcf4LvtKt8ALaFgdKiD2DLuazlJKfMdj5heUIC3Ub0u4SRYY70ia
c6iKDnPJuMyTC9hNibxlBKl0NyA8uRu7bnoY+fh5aORwvGlaVKTYuohRgAQP1+3CDlz3Wxr/ntu7
sglmuh8ZTSlGja1U0JiVlbL2ZhwRZYGkCkfttGdYCHWnIxUntgxlGWPjROQBtRUOd+UzcD/3eYfy
eDAh3Pnn64bSgAqYChebIAXTjgNqaGfoInxY7DSsh/IBNBh2FAsZ0Sz7Tnz+T5P9STffEOvv39aY
ih6T8+J5jYdgXOzfqesG0v02r39WabimaceknCzL0XIzB3phl84bn11cDKrFOoCN/WIvqLnr6Snm
5fdJ0h81n25SVxNMxZSRhQqcNTFfM70n1pexcQKefx0bE/pUs9Cosg+ttZSiY8h65lUZh9mQnjzX
+TI7z2LOjm0F5mLXSBGq2eI9ZQloBKRV+JqWFy8Znru2eshceZHpYpgfTfMq2AzUFZmzTjj91EwE
Tg4l8mQ7sFYaFjBd87sF3+xZ3eA3pPb+qxHrosxm9zztXopamFhyde3vy9ub9p12WAG7SZHFZVUw
FNW9pB+X2IRN0syzKvgwT7Hvx/trC6ATbbRt4wMV/cVPfgwTC8uxacOtMElV6vraR/hmJCNLyrmd
UMGZTOIlZ15+jkvoAxVy7o7cl8+yzrYDKUyE25qwd/dV9E13JSrfGNvw0J2sLPJKHtire6xaeqqY
Zbj06uZGifwBTxq932BErIi/0dg6AkSKWlHI411fLnVDULZ7xntbsmZFVUj5y08h+0DP2B6ZZyp5
17WvnNyBAKjs2No3FJTsug+y+uXTs2Wyjma7cpW4HkEh6jsxktD29uiOn7fFsJ5rrK4C04qhnKdW
pOmfLc+zFWqEK5IHVdPI6stMU9eErdN8vgpDW0CM6YH4GigGBMkdA433OWtr07KhQZcwFY3WJtMm
nR1dPhwb5G+T++pc37EA8ofRbQUiTAWl2Syu0qnDIS5FVTlqbVJcoQr7eN03dbOgRHNh07SxLHA+
tCuAgZMT1rUd4jZvmGSNa6rINNkuWckINjjkVTO7DNbuPEy4cpuuGrrPV0KXZ/6w9RKh2xZJMEPn
prkkplOO7tuVsPWbIV9JguRq1+POSqZw7BqQYp2EfxPwBYCt/13a4sZZOMhz8ZbKsCqkQY9MhHVj
CkhFolU1BYUhOLovS/Ip8b9k25lOhmOmxugq9AzZja4m0Bi6cELDsimPFke6IK4O111SE7Eq4IxW
7ro4EiHFZPPUtjwSxI6uN637cmUXnstOJvGIpmlv3zsxeRKM7ZUIhkPE3sxfuT1w2CmHCNLPqd+R
PLs44qtfHrvpOPV90JPH1ESS/q5t0IMygBxLmeX5VnrxvT5YpHcYXBPtpe7j9zB4s9HaKWpYZhfu
XouXufi6xUm0ZWcIfaapSXRC18U+LW+6IGSwuj4Hosy2P1UOHhqb0G2LoK/PlScN3vPuFMNCu+Xe
9BH3bO0qICMvM/HPjueD5cyKLKu9xYPQvLLg9N3GRAoJmQuErz4ICEqGzujekST/9wYPRfvKotNk
4IamWZpdOiu+6+J/yZQdx9SkmqEzjrLikM3y+2ktsgtYSyILLbckTMjX65/+7sEQn64cFAY25QNe
7HLU7T4mXv1Ye1Clmu+gFXluy/o4UcNx7d11GcpV+1PPmxnuOXXsSiLKXJsF7Xw3lb9p8yFvDA6k
a14JYqtIKTRvt+ySlwALpDIvAlJaz6Sro7i+aXXGGJQ4JjUByazE5RL8IPEdsFe/rG60Q+AI2G2O
qqYCUFM3WxRlwRd3epHIVeIxqkn+XJ9pjRup1//Rc9oUajvZJd6sU0+aH/42Ip073EJaC+MoIWy1
01JvtM0uqXiM3cjevjssYux828crEexm3Bvcakwv2QA29vTP2DmHpGkNW4DOe5T4HZKy4INTZZe1
aI5yOYKK/c7/3ZYG39esoOqFvvDbFbwWMA2YfaGj8CiKnzWKFMRwyCuDfTRhrN7jLYgZoVAvSy/T
LH4UnvchmbrHJSbHIueXrKfnOSW3HCS4UO/00zQgv2JbEumJp3yJ4u0DM4lJa+ZBrRxrl9KnwCDK
i+fPUOv8J3af1rSHOo1hIjQhoFaOJZATQYXnml5yVnyY3BWYZWg02c2Nze/DervGkQ03i7XOLhxP
DOAFDwbmhqBcDK7HwB5J7xxU1MIxwgdRbzXyQsC2jAG07n5CM86wfuraVqJ37BkAXQ6IvcbSg8jX
cvTz0WAVjferxWM9pBSbXOCim5e/m/7Ome9m/sWrmyAfTURuui6U+M048aqKIQ8k7fir08w4YEHs
msnnEfIQYHUwAXF1VlJ24riJJWU76EE25ECX9d+iH79dn9z3M5kIK2Ujzgcv4SmA3ReQGET5Oblv
zuS4l7mYKs81zq9e3dt5kXWx52Rkf5btVyRKZhPs5P0nCy7U+7rfTfFQdAxpxDxgz/udOgPmrYag
xTfrVN37kfPpupl0g1C24DgFnaI141rtkEuLPJ/dBtv4fL1tjRepV/ZirekySsxARq2QxeUxY/Tg
cojexJ/rylQkoLXVPrQ3qwSplk5yCDFeNmZd+lmAHKN8xK6Qi+l5WuI0mNsNFHHyA5UCKoEkcMUH
UKFF1wep2SjUu33GRijiMMJ/ua0dxp199gkH4e8YOQ7wxvhpTKB4zWLuKFt2vfVFtqU5SnjaYTi1
8leRvvqkitzhluQynE6J+mWxc+iXgq4tnbaAy8jtf9bEcJrR+ZkS6RLUbHGR777Ay6fFw9tB6mPz
tgvX9JyoWUvUqz6hcZGAwhmUfQ396ubiME6mJJ2mafWqD6xNmxcb0tYN+zKP39vuFlAzF+odX66b
P5Fm34CWx77+0Np46WbBXJu4od5/CUMHSnRbOeMA82EZAbkfWHGzI9kZGedox9n35/Tr9RDQzO1f
tWX+AKi9xF7XYQEph4cWNcfG4iWN16v1YxRymaXDASUpBOQ9H7cKxTnFJcZArn+81kb7pL9ZPlLI
q9abv+6kD9uRH9uTH4JsaYzWaCdis73D9X50RlKiF3rpeYlqE+TotioYne9VPB/ixZBb1zmoErmj
CyFXKWEkMLHdWUipj6NrsI/uu5XAzWLbcuoJ7GV5fu7lebGeYnm8bhLdym0rWzQOGYtwCsSV/bKG
O4t5HPHD9gw8zzEDZ6iJQUdjHbWMLCF+AXKYfYMoBAkznv3rpTfun2oJmdVSIHQnWL7OD1zGASh1
vdXEBa0zkFo8ZqfNVq4Ay12Gf53TjlwoT+IhuaP326GOitNNXGMcL7D/GwLeOPdO7u7p7+qX99vD
Wz/fwtI5XZ9mjQepXOa1404D36G/gMxFJS3uC/8D8UwlwLrWlfCFCjgB4wEwVWLdqxrD4ceUcIPv
a+2vBK019FUJwBlWtuUIxZVjehARr6Idm+4cy6Mfmao/NaucWig2DulU9wyRkIgiwmslkoSHlD5B
pN0wFJ2ZlDCGNPVMcNRGxm7pgoziTDQHk4nLX/f1Shw7JXTjfIoNoC7SwAWIPNsC5hxEY/AgTQCr
FWPV5jaSElQ2NuX8T1OUrwzvBNedU9f0fqx7s/qvA6NgE4JzijE5MGSg6ExuO06pRWK5TapkLXNE
FfnuTT+9juLgdr7+2ZrpVAvEcHYqRSVg8bb4s7kPVfWYxv9cb9rHyN+5FdO9yzcWKe2htrMWnuJP
yHCFOFTVx7X2nbvcA8i6mDL7BJXS8nVa+uWubyrfsBu8PySuQmoFQq2ZN/RbWPd9OQbbdnD9X9fH
pHFQtTht8GLHt3sscNCqpuc8hzJgVrA6YGLZHlox/b7ejc6ZlOUiEdaQjQI3wr46zfG5kobZ1n0+
+98pARk9XgxGMN7H/sssvvA8CWh+h8oQQxDo1jm1xGpi6dB7O/emcxkP9tE+l2Fyag5bGAc4qB9N
gPL3p1j8d1V/41qESem0HlDTUy/X0E3ArCvHVzlvhmnWtK8WWbFt4i6luAI0fRt4P1OQ61CT7ryu
bWWhyL028+0MWzGUr091Wwaluz71kC277jq65pWT+iCbpPdsnCPKJCDssQdHx2w4HO5NvBPQankV
dHLdcvABXWD9T7BwBqLn4ZbXZ4s4wWJ6N9N9//7/26mFCm+5QmQbJDcfCTm7cRtYlsH9dUd0tbxq
QjJkGWJAabsCBMN7LsQ/bI/+jwWnoPQoDbvMPpPv2UmJ3qzeuoRl6MVzIbzRh0v5AdJh2fJJFCEK
0g2xputFieU0cWYk0LDMWQU7YFug5HNGwqYFb4JzqEyyBZqVSCUrn3D3bamHba0FIu3ejnt+tN3a
cJfXLEdE2e55w/NSxqisBl/vB8A4oQBZPUA+PIyNeJX33ekvmcaq9Fgxubi4bs0rHX/Zc9TnhqzU
+6b5S5yxLB3Z0BaHCVocNxh/fr0lgv/SZazdJWuHcUL2JDvT8sidb5ap2kT3yftEvAkumeE5ZWEc
ZcEdT75nJPYAkIxvqkrgfwkxSmtqUjcBHEB0ZXM3TRN4Xn3PDRJP1OF12+gGsP//ZgC1CwpyVgKg
YvPzRu5tk5u/v7RxtQ6qKmbpzXuFT9Ij/eplu7aB/OkXcgl4I7uIInV9fQTv+/xfCox+VUOfeknr
SwFmHh5HLtRyOHvNTGuczuHV8/lalXW9wHsa656t32R+x03FqbpPV8JV0CmNq3kH3rWWewDG72u/
OMiCWoWIVsFuOu1ytVAJisLA2syYCsv60dgHt4GcSWl4IdO4j1qphAyrJ8jY1RdaCidwtyHC4+to
WJA1lhdKcHlITnd2BvyRm/wsm8+y/s3LT9edRtf0/v8btyf+Csb3XcuJptMxKYoQBQKPo98cb2te
iaomByQUOqa4duH4X+IB69FODAGr+3JlL6ydcaxz6ANd+mQJ1uJT1jwlqeGz398BkW74X6tIajv2
Ai0KGbjkT/+z2LJgIZ9XUDkMT9JUC69zGSWeeL62WbbD1sZpPOCydHF9caM3KvHEt6QQxU7Z4A5z
HmZAzB9oU5mQvpoPV8u4isJa43p/kCm7J9Cy33uUG86B74tbgG55n5A37lg4eeZZEyrEGOPWxdkm
ctd063e7KWy8i9gPfh9B3fRxkQAaDEVc3qcVmcFZ1G0HP07WQ9bUN/qAiuCic8nmFu9neNn9KKYy
WNpLDG7EofmSBTn7fFN8cCWyY9vOKyrAslnk3a+2R2Y3Jy/UMeG4NDGiUn+n41K23EIR7rhW0RyD
VtLpfmbSfrnt65XoTuu0rXy6Jz1sME4TPM3R08h+3ta4Et9t71aOaJA/yOnr+sNGSV8rvt/WtBLe
MQfJGEtxOrQS69AVYOyY2rCWa3S9+f/yEH8f07lazdWDosVPhUCFZp705611vpdFN4cZlZ+7Gd3Z
sq4jrykekKB4SSx7PTZyzcOkK/5dJ6BEcrcjwcrHL9e/Z3emdz5HfamNCbcB+fLlxadpsFh5VDSQ
cfHEuVxND3+aU44KKXN7yoaMgzG6a4cfMxSUuyH+xEHlhoKwcPFNy8M+Qe+MREWU0WHwizLDC0V/
mB52CcUydO7kT3km5zg0vQNqlje1uiyeE1r1AvyfkMtI5WdODShizTSoUDJcEZ1ps9Du2ln3Y/Ib
T+VLiHql8/VZ1mRIuAoky5OhtVnCcbwBP1iwp+KhchN6MpiPDJng5Ggb0B26gShnBhe6EnO8AFbs
LD+KIZz464T645beFvgqqqycinZ2p3pnHv4Vx1/wPBhY3FTTp7moc09ZVvqlzxy+E6gD8xvRKD9M
5+TBgwrQcCpON+muQqFMWWBAb8wyzwN+dps/TEgCgHYwNi1e2nlWzg2Q9yyh8gUumvoP+5OcUUEC
6eEgv6OH8qM4pkcRGhxKFwjKKYJNIoECH264u2Dpf/COT9XX5jAdhkcSVGERZiY21vcTulzFl22c
5FNiYRuUSQ1512T4JObuQCb/OG7dEkCp+ExFcz/Wo2Hf1QxNRZ2N3VxWFkear3VmelpLPwE7mtcG
1y2nG86+Sr45xYxtEQuR8Ox31p0n3h+7PdfXBn5SR1M8hW7aBYOdGXYb3VD2KH3TWWLHWdqtLh7g
NnZuwcrCPWIYh65pJdDnFUIVEGTcy5/vM3p/a7JALRUDbjH3rA13L397cuwsWNvbDiQq7iwva39M
Ba4bKxKIheTAhwBUxcfbjtWuEtZeXrnxkAEG6Ys7z7+sJiTz+8VJHBng/53DHm+odT1ih647fwOn
gwyTjP9pc3pf0qYN07qH5qYMAfR8qcs2SOPYsKPqPFUJ8aFOQerjAX05kPJplBP7UKRO82qLLj45
peSBm0jrHmR/Ncrs6puoVThXYWmsXJysX7hEOkfKsB+Gfwebf082ALhtG9CkZP6wVeL5ejBqdiu1
8Cud497LHCGhvvI4po+Mrs/gg19j/8b2lfhD1iLzU+lJvB1bQfavVXRRx0PKbspkckeJQZ8ja8cQ
4hfchT57QGyOQVFwMgQtahX7CIxwJpjY3uI7hysVJlYPXOIZZ2p+TCsNuY2caSVCezHJUumaVzZe
q+qnMSM2XM0jr2uWft2sPqROZUiNazxZRYb1Q7wyOmKam9EtgzEGObWz3dHmG5jco6kQxzWjkU0s
Q3eapVEtCbObxW/TCgIg7ugfbcgeNb0p26NzWCUmi23zhzZDdBDWQqGSsj+ybJIwi3m0rN3361Gh
mQ0VLwZG/QFlnAywa0F+z6twMBXE/mBblum5RTOMv5Bjftmn64xh9IUTtQLPIUwcSQLucGnCoOq6
UPZZ5gjq4C4nL5kF3oetDRNPAkZ5x0wofp2VlNieurXkfo8Ff0AH0rokiQADpmGz0n393umbjZvM
NkN2GLX3ovoSz2exkAOuoLPHDee33QrvxLPKPJ4vNq3XdN03FTvwqgdXQmTu0U3Apd+Y8Om6nctW
orqd/LETFTphJ3H6/7JaJEii1FhWqwk1W9l1wV+xq/n0zY8uhgpp1j+QpDPcmXRNK/tuOVYDygwR
xSxt2gCUKC/t5ByuR5gul6VCxxaL5Ciag2kaP6DHy878L//ZxeAP3vGcR3Hovl7vSeOlKnjMESCc
WzYYKGc4/Uv3WCZWMHk35v1V/FhrpYVDYywVTdXCl5KosYpvVmcC2GtyrSqArK5y7oFgAYeq1H1A
Yq8M0oY9LO3cIQXywy7ys9v6pro6TcypMLKki5OFDFSCOyQPmu/FtAIIfdhmA1pWNxNKSJcUTwCt
gzWPFV9nMn+xsxTkX6vhsKZrfffiNwtGU3s+Fese0DuDAwc1OL1zvC667kU60yiRTCbZT9If0brz
rZ2KgCPjxkYaMPLztg6UOJ7Z0IAgGbYXkHUv52cyd2dGQ2cxvY5rolllG9/6lvUlZD3wOk7Cdpke
ltw2bPc64yh7sk9naKHPBNs9LX8ua3s/VkjSWv12SEfT85Tm81UIWUc9BsZ89CGI9aGemzOLP99k
eZVnfOcSq9MYy9w8lgc2tS8tcf9UjfWYMG4iWNA4pwolS5xsarKmx14sfuYi8uIfjTB4pq7pfVLe
+P1CUFVQlQNO8EN9sFawSbbuOfGZYZ/U2X3v9k3zWYyipLqeYJ36KUtfPefuutU1J1IV0dVvg5P6
cSd3Vk1IknYR0JPgVbij7rOT/RgXGqWmIWi2+v9SRW+GwPE6bi8ljE98Zh2HhD/ZtfW5qOMlKt34
BWc9w5g0cfBfVu1NR2VONt/JsdXEBPCfegxkfp8Ml3X6dd1muoEoG3LXkmTe8O4GeBRFoepR2I+S
OkE8HKQpDavzJiWUM8ltYYFf4ELyc5W1QeyEIvt2/fM15lHRXYDIVI07tfJC55eh/Zouyy6DlyWj
wVV1uT+VP3vC7XXKHXSwnryTe+xPZegepnAL7bAL5cGU+tOEBNmn5800s7IZ7M1pmx91bn0BYfeH
XADQcd1GuraVaPbTASqi3b5KE+/O6pYCfPXVy21tq6Hs9A2pJswtwL4V8BV+eUgBvTacFjWeo2K8
HL5WYLYq5CUp/4j8nyKPgwQX8eufrmtc2X5dXxYsHit4fttC6i09jo7/ZxzE59uaVzbfetm4dMca
RF/Ov85vNwfNsglarftyJWbLhRfZVODLl2Z4Ian9wtf+vlrj285UKpSLDuDySXMvufQSkfqz9vMI
IJrrVnnfFz2VO5tOwhtipLkhOZueUcTLamJ47Hl/IfNUrmyH+JtMOhglph95uX2vxyyNmgWyTGXZ
Ht2Wm25g7y85nsqbPY1iEEDGJqhgHIvAgfwD4eMTHdqP9DbBVu6pXNk0b9osttBHPlg06gtIRxfV
Xu18pKwxAbA01bCev/vXm0UHrKD51kxbDZICUMksyWny7GPug2o8zwMipyfPHZ5iFGiscjDM0vuu
66kk2hmezNqMYLuRvfs95UE889PSmEhPdd6lhDRzhVePEjHXiY+de2KtIQ2t+2ollrthXeJxxYGl
WRc36Cqws3CZSKBBE9Mzmc59lZj+j75gK/DpxHZDsBdvbRpWzAlanNz7P9eDT+e5ykY8Z20GeEWD
y9IGdci0zECPPlXhtDQhcW4DIHl/QfaZXVrCw4bZ2NZxrKtI9uLFTfOnm8agQsp838spWRHmJYRF
yvLFqcfzmIe5Z0oGanxIxZV5iZuNE0cH7vZErGc8hF3/cF27yi5cpb1MZtCrXWI2PzXkK9/sr9db
1kyrKhdTjG4eLyksni8/HC9MII81CgDGDSfQ90/VntgH9GaVqMhQJrSH1/Qihsjh+trmyz2R8pTh
YYSnuLQ6E3AuwsQJqAk2oQTxEnfdMMUJZphN99C1/0hQPQR1n/C6tXTzoMTyOonFFR3OFF18sZZ/
aPXperuaABZKAJckb0uvdOofa/kncZ4mSK7J1yQ+2YOJQ+v9vA3SxP87Eau0PCcBhPVi9dWhWb6m
btRk32LZh+32CDDh9XFovEnFmvGldge+n7mkaDlabqdgE3XzgCvPfEqT1Xm+3o/GXirwbGUoZPRX
KS/FANU4wX6tcf81d8W3FVKdQo6n693ohrN3/8Z75RxvC3Hd+kfqkHD0wxlEstR/MYa1xltVPBlK
eLMmKXME3+B14ZCROiwWEP02kBkwDEFnqb3rN0OgS8XHLkdAQLQMKpACSilt+TFbomW8iVydeyo1
mN850vV6K0E1bI+ctQxdUMm2nqm+QWckJaSHsskJOG6SyzK6US6TQ0fqA4eq3vU51hlICWm2xCDU
deMEBIdJyNxj1nx17E9L/CRNMoo6L1KCe83Az771GICDyol0yT6vqXvayPQ4pe3hhkGAuHVfft/M
ssXGuPA6m53iFtiVP/acBSP91Y6nMXu93sO7Kx962NeVNz3MxGJtj0eoE8mBiY/bsBtKwwy8ax80
rUQZQ7566gqHnZjf4NyytM8J88d72kjnWFhxbbiZ6Eawd/9mBHg7wF3fgo3sUTxk/foqCxMg5t3F
FSNQgmyuiVtNwCWf8gEYOvu8cSvYoMVpBwLVFda/16fg3UBAL/vA3gxgTbsN8BHCTgsIzusqfWB1
9igq69dtzStx5jjOPNkVmp8K687O+yOP/UON2pPrzevMr8SZ9F2Z5Tl3P40b+Gjd7g5Jiuh60zrD
KAE284TWC1jrTrHbhKvgUQOMOZzpxuaVrRPotrln3WSfajAsZKwI87FCoZUJWP5fzvWvlz+PqZlk
0efQ2XR4/Mld2e/NFj+okA8QPDxkrhfm5XjXrH0Wzm31hdjikJQO6EwXqBNlXjTb9ucG5Fu+JSAo
ZSKv1UzVXwlom8Qj9O3ZqYew+pG6MQ06Vt/mxWrm2eEd0EQWol3wjUSibk/MzYfI8k3cKhpvUCuZ
AT3GNTd33U8CBKSEsGPNrSOfEwPCQ9f8/v+bKMzXDNzEbIRxpuxEujLY4u3Fqazwui+/ux3BGfY5
edO8VY72wkcBZwOI3e++zv33ef46iIfSBNjUza4S51Oe9cR30MMCddd27Q65MD3Aa1ZyNd9c+43o
LHtmp1RO0crGD5OU4BLLjnlif7puH10XSqx7tkXSIRmwCMZFyGYvKvPuQyOaAIKOhnjXGUiJ9xpQ
72IaLPvkje6hrP8R1LQGaiZXTThzkJ45dPTtUyJeKDLC6Wsx/6iKDyv/ft06mo1ITTg7BcqvNhdz
21pfhXiQ7cvMcwDQjmP/wfFer3eisY+abha8YwvoN+zTDGRW0s0HfzPVc+uaVvZoQNFrVnBun9KZ
hR2hB2F8MNWZRolbG1foYppsG8vNeuyc7rfIls9pnKagjLJOCRcHYpkw6Zo1Qk09c7w/io0u9gl5
+DMeIs/SZVFOTCwumhhQRRyLxbItuxJAwhbyk/TLIHbr+2HL7herP902x8pu7bQ5BtBhImafhH4C
8qVeWiaKDJ15lBhmbZf0NMNU8Kz6hIv6M0popiCboURw/et1HSgRPFY+Kn2r0T5Byutg5c3JL/ww
j03Hvfe9lKp5aGQAKg+y6NjCenF0qX8eY9NR5v2ppWoiWqRJ5i9NguXNH4LejfyxPVTbSdaV4bCt
+3blsD3weZoLf2Onomq+JUnLg7WuysN1u+saV8LXbjLhQoybnWpKomxcjyUz5Zt1htmn+s2+uM0u
qOI3n52qGW+NliXvyGLxaKysj5OYTJ75/iJB1Qxz7Fd2zaWD9VNk9DLYXXqo8qr42kgyHaFx4ATZ
xOeAxkaIy7sJMo+qBcd45WG4MkN3o53Xc5ZXAWMvvbui6Mg5l/lnlyFNNn+7Pj06GypBvc7J2PY5
xc7f88hmn1eAubsGZMzkn+sdvL+/UV8J7DyeJmfusO5xR3qBm7enRuYP3eKdnCKG9pM0VWzoHE0J
8GYBngN8ufaJ9OkRMqR4djalsN5fO6iagvaapfCLpLeRe6sjNsWvJIWwF5t+XjeRZg7UFDRp6JJt
LbNPqP6OqJwDWbLPWAyD2DPp9um6UEI8rYFMcRs4sShPQxN0/hLy4gw+jduWELW+uWhclueicD4t
jfOQU2gru5kBM6WZVzUbnSeiTGsC6/gOchcJC6fchGLXWWXv8s0Cwh08xHe4N52yYSNhzq2IZ/Kb
xb1z4t22MVM1+1y7Vk0nH245V7+g+ZHLNIwBITTWWunMowRwG5fd2nC0D6Ww4zCMx8EyPSFp1iE1
A12k9UZGZ4NfJvb0YVzjNipy59VLKQv6MWUBqkfXoLKSPsqXxUTYpxuQEsf1Ni9jTjz7tGYAeKQn
F2elm+JMzURXU9FUfScZzkh58nPKmuXDYC9OYMn8F8oWmttiQU1E917BvJpU9qmY/NcKqdygIpZh
N9WsRGpJM8D9UwuuLPtUtl+SrY8oexaVSbLy/fdb1HzvcfI2HmQuVhT7YzNIx8jKl9cu3j7NbHsW
WRpgu7vwcbpzqHueNmIYkMbH1PpmvLEPTE5yPhUJgDAAK6bLcwduUpr64WhvUVb/bLiJMV7XmRLv
3sIS3x2lfWqcOZxB7tCkdiTsjgV5zo6src/z7D8tvHq+zeGUa7W/VQMYrsFl1sRD4NdQ56wWkDeW
d41jquTXOYQS/jRxG+okMTs5I/Sfu89u5oerqYBbE4pqFfQW53HCLex7WwcWQms8945J2kyz9Krl
xvFErHjkLm51MQojmoAW/I7Oz1lfGpImGsOohcbSdpdqcGD7ufxTzF8SBpnt9d/r86qxi1pfbI/A
4YgKfuQ7S0Q58E/LcHe9ad1nKxt1VZVQ36PY7VD2H1CBOhhvu0sov20JVCuM53otkcawcNSv/eNQ
1RD1KD66CT3W83i8PgLNzKqKFV0cNw3zcCrf+uFlmOdzmWavTfrM3NSwZujMr4RxMroMdaS4yrFU
fiPgzwxsdhNU3qNqcfE8DlLggQGXrWZIoNBVfxcFp8GytH+um0dzHlYLi8clLd264fzTVj8P5LEc
MjxvRNX0nJneTjQXFlW4AlmqZMWlkZ1cUvxaKYtEP0diJq+tHweMIiVOmAF9o5trZa8eqOhyiJPa
JxpD9HYAg8cS5mQJHBPIQdOBWla8xCXIxznSAhOJmNUHwxwh79DmuWGV0NhKrSJOYpSqg+8cAyBe
kFRbKPLDOpJzlonjxOzQNUrRavYeVcXCA2HsOlfoqexSoGOmIBmOMY9Pkyzv8m0J/PTflBDDmVnj
ZKpIZSyTUojeJ0daOtU/zTKsUdrk3f1Wte2TcJruXBZuY3hE03W2L2VvTg10aySPtxJn/3xavs8O
+dn0LsTzSLelZ77F/QvLk/Xb9fDRTZgS+23t4waOe//R5v34OjVueQTjFMooKxup/QVZnkNKuuY7
Tt0mdKTuWKTWJENz1wVLmU2OMrPju4b2G05DWWZHHeoHL3Li9sexyIZzUa5+0Ise+f8qMz0FaTYE
tWJZrFVRo0Pn07ZVKFnGySgvLlKaSsyY85+v//3WRNXS5WYlOUOWBnBbOa5FD0GI+zynoD+h5X1i
dzGji+idoJnLEpvHH8uB6M5qR0QWCZ7tZN8KQfD4aPf/R9G1NdnJasFfZBUIIr7qvs39kkySkxcr
yZcgICoKXvj1p+cxVclM9lYWa3X36tYLLFAKhVjkuS7CbuyEnzgsQsRmYGJw3TNP5ZLZxuu+kO/w
Co4c3kbdfMz/CSuX/ORppsz/+mW3/kWUBGQ1Rm9sVt8riDnKsVFI8i5UA3GbP4YrHrwz3emYZiu/
9+EwBwLO2Djqqi6r3nRLPVa5xNKcoVveIVQzIk4PUT5ZNSDRp0dc5d9sD+Z4zAPdZ3vF6szIzRmm
6buuTsDcnHbNUFLPb59/WJ4dOB51CXysspd+HSIRPySLw3BHNmPifGPrBkxI07Stf3f8ZvOh49ge
7zxfCvkv0vZImGArkYuGzfOSbapmw9Z256FbjhvnWb55xBJKfVwG6w+GmSvjnX0gEG926TQRavrG
z0mQ/yxUNXAKsIRH9osWPpu7euTJyOtUpWA/rZHn0paNo+yornCj0d5eCmHxiah2yhz1eMQV1hzg
Z25VlKR9TtNYqbwWgQz5XRc3cFk54mXCRQC/w7M0kobjafRHXj0yV/CKYo8sj0ezDbSCJ85Rcrf/
L2WbnMe6mLHbecd6KK8eXRdL/dO0iJVgIB6c6txlkavVcNgfdIaMAJ/T6cNAo0q/UzGPKMO6WuBG
5HvdxivZxymezAyJ8tgUM0KjXTNl3i+qBk06yYb6jmY/t5nqJaCn98oBwS9CfvyrSpOZvrbET9Ml
rnnIQcbzsVjvJWNifRpgluZCdh4dZOHfoohe5PW0t4nVVZjse4YoZLrhOsiF+rEBwrQeqlnRZ68r
pSVFzleI9GIKVvySM+fI/jA5drDrKT9GoRvfSWsf4GB5qKVZJe38mXZGkVqNmQn3ag2MXCObbfne
zXHN/uc6kyPnDkAWf+35vGf8FNrpMO9CxYk+WL8srUF4SpenD8+Jbh/abhf2z1xlZv1IVTLQ2FRt
51EoMnP49Q456+0MYyIyy6PBa4Jgb2xWqb1/XUgq/CXZcmgRYevZfusLgaiWOker798XM7ryn6na
ge/oQsuRPE5YvHAwmG7VlO6PzIBgr2G8gZP2JjpZrV9jUW4voRP2fi1msVy20fj0N6s0cU0OkjT/
QRYK+yJyrFvxzcFGpP8N3FSZrVbrtBJ141XX9v5qtxIG92sufSXqaSB6O+vFKriK+0rSSwYPcKZr
X5J9/S4s7xHjnZeyrxaca0HlE7M9XW4HgO13XBGT+M/xWZv3zVELsGJKJb+0S+i6+1Yay++0gXXJ
Y6t0Fv/YqcyKmw8TTDsxwYvx2i+VywKMorPVvatO0OF/m8xjvBNdlCuCUAcH7n2dwi6x+bibW04m
e7bzjBw7OBbapSZWTc+HH8j5YFhZveyV1qyr94SLEeK0mCX6UfSMw4mdOmQhvLPPIvExhhnrIvVh
XMm/HK3KAqm59vNxW4YIyornhes/CD7VdCYGos31VHRRh7EmUqWsrrxQ438M6eryDSW1z998caz+
f63Eg7pwj7DkE2I1kmzPPjB2nBj1vVtPeWvXcBcPaU1e93ZT7YWmLC9hpjRVGRRjsLDo7q2BCxby
d2dwEwjkKiaTPSIeOfp/eYDB0Fp7kmVZXYYkTkHoLb20IQ8/hIGyIdbeIwjmniwJK5DZ0G0v8PXB
aavHckb1vSZ1xBH5IVO/aHNayyQ2Wg88U9vTZrNs/ocHnB1rTXN48/t6cuPSyXrtymk5wJGPnsi6
LMgx94+TrgbTXbB4OYGgbEWJMNLZ6lzTmlXDobEDws1RnHSJxyJvc4e4LlDJWf7EVOyz0IjcDjNp
kvbEnKEV3hkcsSBewb9sq7yDqUavPG2/LHMI4TSUJJV5s1XbDkEa2agp1rMazSzbewg61dLWNrBJ
nnm292xpNAsHvWv9ihRKGHZk7ELkGvY7x2Gp056EnRy54ii31VojeWOV/rIhNPFz2Y2EpiWwm4PM
67jPyF5giwjbw/SrwXXG3yu9dmKu1zSJ4w2vYfBvtJqVevZK8Pa2jw7aqsLqZXiIevmMoWvHxK8s
VZ+Z4tsB7eFVe56GHAaE7QFLsLbo9L1vS8ruhxSVe8Bz7czbTtejgPyr1Uf4J3kZ7AzZPxDsE5Yg
UfDqrdy0aI7OlPsAc5StHc9pwE3ObktP4zG/8dZn431fLqR77crYrhdqJjb9jmYMSjdBWHxnDVMw
s1lqLnRuv3fJt7r5PG/Hm8jgt3BG/s9p9NuZEinNi/eODjWuLFPgAW1bX/xJiP0dz4doTfsbi0CZ
e2S7yfmLc3a3Y7OHccvuELSojDlTp0Y71rpw2Xzv44pQpFrpjflfRApq96bNrAITnXcZ4umutMdS
xYfNijj150kyLeJ1VW2a/RklVaIbZm5Y7kuisaPbjAFb2MN/iMbdDrjJtj5863OHv1F3a9FTU/dF
ZTPsP2kE01nkqrq5/VGoA/8GMRqBkBpdR7eaE9tUF+PZMruJ/Ky9ZtlpaYu5/0+WYvuFJbCqvI0L
9krgs7A9dS5gERw1u+dK19KwcX2kZFJmqbuMFzyrh3SM+swmyEO/Mqztm/e0yzWdVuhzjv2aD4Yf
7KIEbtXrzKZ88hc4llO7noSUB1pfFmIIP6Dj4cWA/xAP+W/Zo6aaEzqCYr2Dnkwad8cPN+C5uCTa
/sLihG8FX2VZuaohVRcQDVIqiHnpzbhOgEpFCiCwOpHCIV6GGVdJnZdgKu8nvpTL66zbMq9Xh2Rk
XE8ds/rvsiRWHCeJQmQeIYAQ8kmWw9jCltz3SAx7dDGXmzkb9LmW3yBRHkp1HmC4fm2HuD1Dghh2
LPLm80YvcmhlyB7DAe3QcxhyhH5hnaWa0knFxam7sR0qF387hw3sc1ygYEq1ksIwWo/TkY3+jVWy
GIfGFhjMXxm6XdZfQp/HPTVhT2r+mOdJdje/HOZxd7LPeTOjxRxDg6avQCIhVoDJestwGpez2paN
F2fDey6+UWZV24IRjGLMmgJzT3bACnECftvI2WMMbDpCPJlONo/DPDc9zfM13XA5YBfkGAv0N8WB
q2151jMvZuxTdp9UCGy7iO/PgWepgHxuQVdnakm6SY+nbkNjWJ46ePmxj0zijXudMW6iX9r0gKos
4amT/NmRDg1DLYGHp6fI0fE95Du2xV/CQudU1ngTVLc1yrkB6lE4UWbDC56JOf7kOK/LdKmGsMGe
dNx2Cv8UXg07nu8IvVj5USWyiD9dbzz9hi5OqGe02lz/meHTiC0L2NGXD5QJBgfYKszbdmdKWTrT
zDDEcssJNRZ2LFfhW4o9qPXYkKR2hK5V/poNlIKqnA/K07Pd5bRWjQZyHF5Yt8sMfgNcph3BEXlc
2ZMoj3V5AIsbcpTaHlmVWRNVzyU59UfiM3+WK5/X9L7YSdH0pSIzK65Z6dfim2c0dv2NlqqCeUVf
KBk79N+RYYcZA7rr71IvsvG2wtTFq1rH9WCxxiVSVeOdLk0sxAVDz0aWW8h2mn92xYF/EansZ3XB
+ML5OfdZON57bPqSf6JHNf+K9nvr5pqTTxD25MUMeucx9rq3ZwHTeGy5FRqxpFWjWK5HwFLlRFTU
TVwOWZF7NKVzBlMBuvfiupSTne7V6Ab3gnWCHlnHIkdooWvgXT6Wv5O10wRfTEV7e8GF1xJ3s8Oi
0EQMK8uXVC+uPODirAkUBwQuclu4Zn0i/tekM7ysQ2yJf8Tq3TjTCdUJIWBALfM+X3LX1bbLCvNs
sQVYfF3GNqofCEvMw51rMWf+5HqQR1dnlZeidnwbAqa/JLelP2UL8FvEzOPIYDrd27bqvlYF6liH
ddOWhttsre8+EqKXl65uWe6wYQhevFN1RVynv7BDdPwf5rGVqjOl05KKRqTFpP60DwsMJOoyVsWE
PqcMuz7wUiFteriUiaren23oxvBEOXzkYCS+S0xK1cj2/OSOTBcfRUVLftv4LHCJD8Z22yVb9m1/
GvZeLv4OrMIx3E95xhmwZ6nL7AaTN5edWz2W/Tsij1WDNtO6pt37TIz1ss4R4crmOAYcoM1Xx8Ce
UPcXdPt7tdukmmlh1LxCN8vcfWHx/H+qqdtQNRydp/ALHd1ywDfQ9wzk7lK16DUQNz3lN3iBdcN8
26s2Xz8zDNBQ6trAvL8/HasOLamX3rnjUWUSIF5m26rHyGj2Pn7jPVx5/q6uI+pvQGfZ/9oQEhV/
wEPNhm9mDWH8nhWg5u7LuZVlcanEMdoXj9fAf6R9qvqLwsmd93ckQAb+OPsk1wyW4FBk/J0S1Cy4
Pg+V7kusBfIHlbByomsOyrf/TYJ8K9CLlZoszuM0EW3DnTlcCy1tO8Chpq2HTudb37hyjYhmCoHM
w9kshYhf+nEqtgg5Wp5P7hGxSh38Z6cwsP1OIG4khDs/48FNqDclPASmeuriZJD0nkuTnbWNeh/v
DnUIdZ9Ry/wXnfqpn8+QVZnsJ9mi5+tV5qWQb37wfG+R+xW3PD8ZFNEqndK+SDI9CucigCcgbTh6
NS+ORIorn41M1R3abkS6nKpt7MJdVW6kCKcuoPxcSp1jHosldtH/rdxoRtDnGJctOFFHh9koXtmc
VUhEaNlxXOg6CjRVA8tW28D9wwHIbyNH931C6BaGu3qBz5X8fkSZ14Ppb55Ww0+O/8vcIaKvCm6v
u1LN8JGFxtTAMww3vN4e0ZXGx0C4nr7s8PItXwpLrTpnVT9afrIr3Pzv1Ard3NdsXvPxfts381L2
cE7J4OZNqc6xPga/FtGftOZx/SBr8KBzA0Y/uAwdcoYaQQ7liez2S9F34f6gguc/Og1kpFatiyfB
+XwejcSxlhx+2I87H/vwOk786FBol5L7eN7wdS76dMx0Jn+7dTyQTKsyH+t9OPLiHCB1/NzZdUny
rxtDBwhSS/dkKJqd6km+t0KXfj9JusBK9+rFMlpgDCypaa1DXDDe1xmv+mXDRGBMMZ2YKnuB773Y
TImNKaCpy+vkeIfIMc33pYfvUJFZzjDOb6o3t77r2TqcVpIOgRkILmrtD+/alb1lU7SWIbyT5vRb
Xph9/O7matm/qrEr+sc2DG15nNNkFovPxKp1BLLp04ZCueRi6WxDVlKMawMwY9nN5djTJMO7PaBk
fLQFx0DUwCxh4vqd8CqNpWrIaDrTfym6hOet+KfYJNfVDcNQfqwAFodhxtRG1y0XsJ4ogE3YfQDO
4mSZ3yeaL66oIywG0sktfPlT0GSXZ1a4ztZ4dbb7PIMv620fyPQsjCpqN5cC0l++sCL/KV1PdvVS
yjTt57zUlX3UBfRNd/3I1qltsI9sxhr4TTBnljMcn5M0RylssyGfIv8m8IUA05Ai60tZ7xoNUA/E
qbfQ+/AyR1U6rzua8p/9uFH/kG8d8j1sOYa/eVe19oKKiCfgirW47LrsMVbPMAL4T7Fh+AmoTB+P
G0l0w1iCS1J8AFaLXVFnQsf4F+1/3/+Kow/iebJhwBe36cyftwplcKwjgC+lTkINyHjOqzWY6V7P
6ARCc8Bo+7dPAS3KPQBI2Ihci8xVbWo0gBo2/VdZZAnpusX9DWE6AbgQ+avIZZbsXQaJ5fILcyKh
4bUYBECqpkfLh7M76JVW/wobkwhNARh0aLQm/UnodHwXyzItX6yKiajzlsQQ7w4o8qaTnot8y8+Q
o+Sfpnr5NnUn6ScAnqe47P1u0PalCcMsHfmGn7YAYAaGVxTY5cq/DOiMu299xgRChAQP8zDUqlQy
vfnUYV46IZckAXamVTfS7CwWlY7Y5AvBfddQ2qeOn7Z4lPMT0gZXfzcS2En8AgLpJTsDN5v5W9uh
/VWXmKkShc+HxNsHMwpqvmYDANIfRUir06chaB1fsGTr2HDilKCrOSlQHO4kHLQjv1dXjeZa0n3E
jD3JKh8fxCZXVPRQUiHPKNPtGi8IOfDmONO0+2HBJ7JB/1uquZjO6NN9wrPMsRD7CbCYde8e7ZA0
wvPYCOZGnRIEq3EHPjEKQRqkuI5YOoRDTMw2AO6rK1CP+GJeqjXxDo5D2L0/aguwZL1wrvEIMVcd
6ptgjumr6UfIL7dNlBaxfBn34YwltA3BAmGx6bWD0RnyNGChFtJlUwZrrTVjxmio9WUJsOuY/Fxd
7Ohww1YVdtfIHuXxoI+5lLZOYybnZ3ypYr7BN9nJ35UZzdI3I6auidXDPhXZf91U7vrcT3MBuqHQ
E4oNvP8RkyYadLhqg0xijQTgBOkBAxLsIxgxf8emX1iQF4mE3OoHk8Vn+0kUO8AHDox41whcLwdy
qyOgmYd9lIK9SRYqI+s2tZ3uzy2ULPS79QOQmlPXIglxOkOapWC9iZPf7Tcowcf8cfEtm16NDBpb
BJZ1hQ74nuWwPlmGjZRHu1ZOutNCMhTZpgTzgO4QTtGZYGcMSFaRK5l7hsVNF1UUywln2prvHTng
BGUGcOPua9WZZfM1ZjwdcfxWtMR/U4g2vy2OUf6NLPDrvdpi57xmC1OX0WeSnBnV5kAfqEub3PkA
3mAM5GomzPRl33EvYGlg+VRQGGbDAx4G5xgaI3HqsbS9lr8xyCDIptZ5LLYvnJjQ3ekkmUX9LzDi
/CtIKO1+YlLEfgPxafxGG2DoFbayU9jzY25KtH8USKeoPJ1roNb+eKkULvp/ldiX+IQivU0Y/iYX
Xgk68OXOJDvkb90+V8WXHPFy8IYmDN15PA1Yii+/gsow84UMQqy108sMr1K2zMvRuGwfxK2HXid/
kh5NT7wIWEvI00KtZxz7BTpnbyYj21qeVKZtyWtcUj3uyGPvekhk5xmd+rdBwwf1eS/0qh7djs73
G9opTOZNBeSuvaMxUKbP+JUF/VPpbS/DFVj9PPx0BxiYp0mt3Xhei3EP+1nFjm8/YwQd0TfZMmbt
c0SfQC7WkPTC1qwca7SNLRgCYBA/9uDVj8qaCvyORQ0HKLvT5b2gZTkNKEzLdt0Qj3ZRsCSe5x9r
Wwntm3LZoe8mw3L0f4bZbT6/KDQFiDNlUXSO1Nvi3T5+aWNbVe4ajxQ52iSB+nne4DLb/+Vg85Bx
MTsy6eNssRymP0bFlup9ZDY3f/tO+eq/VrK1+t+wg0m4clba6TUN+1H8FEke/FooVA93zxmr5nS/
GiOAWgW7LvQSlrabf6ilyEQzQ6Cvv2q8sAI9f9nH7CtM6Ox6v+wdDeiG8koUTQYyJLt1BzX5Z/BG
DCbUgQ5mQu9UjsiigyPSePyC9+GU31k09CVshUJhIZJa54UUv4GgMfKg3BglhDyTB8GXUawiNp+3
65tGyjh/AU23hxk3/FGsV9jom/giYrWz5QyyHXvNrRfiug64Fp/w+kWo8ogNx6+C9WxPp3GkY3al
ZsuQ47GMLz6G9evn9XePCy69lDnOBsFFKyTeUCRlcXHchIkJ/YM2aizqTukKgaSjmXr+IA038wOb
Rga58MTXhvhwtLhqygK+ncIEmEw1DIHQ+RPAhuEA9AgggL+BGqLtm4wCFtKux7enHqd2WLG5C2qC
hT/E4DaAwaiCXTE9x0GF6R82iYf1P2Dgh7ig5mTsqcyZdb8JPkaEQRmevIlfZtxF4leXUj/TRu2z
kmeoKrq2uB580FiQR+9fwTdYBTOW12XTB5bC964EilxEtdOuNktGlsYVgCcwEFNBeF4jbShHZ5R3
Q+o/pkmWdGwOgBIedzYIW6D8NKvAc4Q0u8ydU0tj7hrpBkPO1EuiTnEaqTkVSLrxL8Qdw/ig+q0k
KC6YehHQPIJQes6GYiqvSUeN34nqtMum96JVZ0U3CPn6MWzIGMGCH+NXCqIPUSYrX3cD2sovPFU1
Ck61NsijqeITwDKxo53qJfBEnpM+wvAZoEKsNSYKrL+VKow9dppLDMH9KU8lbq63vIXP8XgtO9ht
i4a7wPpfiB1ZAQrHUOj8jBdYTPZJ7rIybzLxAS7PjiBWuUYL0zugScWAXGuKSMTVQwlyA7SVL/RX
yLcK3CqKwYj2wGcKH7VeoHsJGA54t6MFD1kowd21+6Zh6QywUoE+XomcQhOt8xjEATOFcI8N42J4
V7oIYToh/ShO3zqNbBLdJLx3dn/RJN+MApS6JlSqREx17FjKX6p+Ow0L/vFf5RIZ+1pLlUU4r5uw
39pP/3BEOFbKHRfopCXuT3+sMPnMIXpgGBSGGb//RMZjK36xDfD10IAnX3O4MIzSCQ9ycQu+POsh
ur9D75mSeIUZ49vJtNOMeYeRSvvrKGcFfKzCuakhmRb8ksm0DfcVxqvgLsCQfQI/LQGCTSdUBN1+
BRJcDV9Bo7EO7IDbe9iqj7EU7i5rEdbxd6d7Nn4Jgom8bJgps325xAlX3I/ejDu7j3khVKi31o9R
1T1mX/oQJJD8B72okj21uJD1M4Wz5nSlR+kJhoGBrlipXxEiRcY5l3frth/DHeiJTTxy1Vl3n8Oi
tADRr5j8nieYmYCSZVW100fATR1ePuOmmWGoWujEH/ZMrPNz6btFZs1aRlAtdZun43g8UAjCt80A
FLqNGiD+qZMgTvWFAM/9/P04hAtAR2pC2Gs0SQs6Igs4bf+NQT9BUEvpLnZ+g7uX3F5Tuff2Too2
pMewbnaVNVvxYcd69FQO8Rp46bBeF23xo8Jhee+CGrAwuE3jL85ocdHdgWOkZhCCtcdk6x8XGRB4
I4BMn9dqKdyb2A1nWJD0x3gG5K3caxhFilOtMXRn8MJ2RCNFbDzGtSrRAXawbpLnRWfZpOoOrRj4
eWw+Tzk2FDkQp+ms+qma/sixNQ6yAIhoYVcV+0DyV2cPi5j7jdMZ1J/J4YH9CyuIcvmd9zv5hYLI
EigIYAfCgBtgM3mztB2r7z0kCtbcIWGyaI/aV+MQf5W0h8j5abWohsOl1571X9WO2Ap3mmMsqTv1
sM1IUIdNPZnvEKVapucIFQadXhlBbqj4SuatRT44BpjB/RmVwir+lSrCyh+KT8nyhkG3hjzOPLhy
gFG+iFP3pXAmY/TRO3T83TkKzPARZYsYrBTBNN6Dz8Fgp+fl3E5oYn853gN7uENDPnW/Qe8xDUtu
jCLo9UHM7ORrLyfu72yR0NCCQmhb8YPx6qheCPje44LnM8IqnK+F6YvamB3kQw0uqlgnDPlUbA14
OeB6jRuJxP95giF7pf4tuNqH8rwuDrDbAwgtbT8yUMU6nsHgJjhMEGG2pK4b4TbuEKHA555/IXaA
VSNSWrujiNV5GDbZpgvx/Njej6jgHnWq/M5G1qhUIZnwTu6Dk9UF3KyR5la5Ugz8kaAjA43QYnZk
jUnVFtSzPCoAMXBfEeC8cC60WgxCnffR/4zYBDPxPJHCYV99zjvMa7f2mGfkeUNlpIu17qkW2eeO
HpWaXt1aUZ7fytj3e3rNQJzIHxl6rqJ9Ci3Snspv08DgLvLad4Oj7pb1jDGs4iWAqhfOhjS896Vy
ZYJVDw4Smep1qDZrEVOeQRywPtEstWq+DFwV89POJYfegYzUj2PDUhayL2tV+f5eIpxRniiHOfAr
RjgMhucJhnP5VNtJ8JFCVKP7Cn9tjdnHBGwWqvKhAohysQwd4B/M7Ml/TD4R+tCGkDMw4RV2yJ7t
tI78V1kISmvnPxUW9U63Lm8bzP09ZhxoNv36sa4U7RiEGly4VCdATb9zsbPyCyIGhQHaPsF18H5r
M2bme1KUlT+ja8k0q2c/g9+v1Wfk6fcB4cvxKdHIjq4xfp9xpisO13J5ceOnd97mQGwPNUeh376H
wDr6e1XVqLtapl4eG8C7lGd4LUXGip9UwRXtr0wo2C/FXqHrqRePsvHI+CKy98qzJf0ByE7Dd8VJ
sfxFbvnAfyx9WAgaSLvzo/xcPC/Wxsxqzx5BNRL1iA8r2B9uge/fPvev97yhCxrwEtR+X/Q/Kwb5
+F0/OVmkU9uRCSzFxAfVNvM05OUb5EwSmxeYlvlM7klr7PE6x6kcfgJyL+LbPot+OXeLsvGr2322
/7eZgc7/Ycr/xEB6fItgB/YZhMA/aSLzf4Ndjv2eIZ3c/TZTJQewUy5PkKANYGP3u6yaA2zWlDY7
/VVGuuN7hVnyYn90bDjIz83krX5VfiTtfEJhqlZogPjRbl8JcB1261s0nqlxVndDdlmzzuUFOKrQ
x7u9Y3p/JUqZqC4VMAX1rYBbU/4fbQXM0PCjxJTXx7ESns4Zgs5hsWSPydkn1ICitFeooFJ5KzAs
2P+YNz2apAjGZrgHI1QOb/hR2Mpslh2fRILw3KvhAx96Q2+4UfQjqMKQUsJ+Hi7iWMTg227/Jpu5
6caDnOIfR3rWQVIHXcdFQso2KrCAQ3acx7jmkFOJjOQFvwFbwVxxb7LeYKdjNXsommKHY1OOnDbe
DcWTYBYB4bUZu7y7hKNMUpyS2G35uM4THG4uO54eAcgUXXtveQ4qESUYdVrPOtEXtkGF0RybxoRV
t2NZgsDKF7gdfni/7P/n7Dx2I1eCNf0usx4C9GYxG5oy8iqp1WptiLb03vPp78cGLqDmEasG2rZJ
FpMZmZERv9FbOxV93//JIUPtohqQj/9ezkM3n0BJlNOvtqJW0Nud4Vej6U0Vxbt7HfCS5mZoDinf
SAgmTiRDmcq52I1G0QAPMIBTyJNXVkKefknoZFNIm0tFFb4UcVEt27aIqsVdR+t23s/+BOvEtbiv
SCgtM7Z6Q/s5VKjl6EGttsdmbNPkDxWZQHka1TIIWeMi+LUjk6bo34dCkGf67GpRe+hpmeLPNNLD
ip77jKGXPemTOh+I8KH/Ki1VHij53HBMtxspBrkpSCgB3YWsAYTlUG5u0twxpLiOn5qoU8hEjNpq
J7sNAWNSWgERWN1kqUDTSi/hlz0sFQLa7YOmx4+SFsjJc6Za/ej2WiR230K/NKNfBQAn/eckZn5+
m5d15V8bk6B0T3o2BOI3rDdUFQwmIpCPMxuC7/kqacwDZWzO2dbHmxgBuKFTdKcYqR07KvapxZdI
ovf7Ra9DzdxPRR3PPmZP2jh39GPVReClm5PZYicPLOtPitoEVjfU5SflKKeJKX/Pg3Lgdps2pFCc
+iH9whq0lHpTjYPavQSJGUxsx4UBoV0YYyM61Zk5TgACRrZEtwEPFv8YggyutJdUo559YUMNykOf
t+gehYU1aLj2ZoL4RmGFHpeacWZzs1qKHKUnpKI4gCo0S1932sHoW4Qek04K3L6k+LPjdG/LGn0m
Glv3CPNX9X27tJMOYYu6Ih6p5FXDV146NR/AMgzj11oS8q5zUgKepFKUcn9yczWp2qPPzb+LbUuQ
QEHolE+wDLSMPmqcosv76VXL4ZC9USIzSNGCGetu289ZNt/8cNKH52oeAzIdMxtmSt8QBiqZykhn
1vN9lOG3FoYdcz8Jdd5+H+sekKxdhJWiNfZAiVG67UrM927nHHTGt0qMgnaR/KBHDlPADx4B3RXG
cz1yWeMn+GP5leaNj7egzN64G/vGnNxYiYN4l/nwSr/0Ql4Cjml99Vegaf5VNEfsQsDM7mF9PIRh
UszPXTeJE8n+ZP3wizjm/hwSHw/JCAKUhsbOt6Q75AyPMhVcFxNtIb02NAqup8ZP2vFmAm1bXCsw
9+QjTqHHitZQEjvkL7MZuwP3bjwddfRjpJ0FDg1l1t6qkrc0ImP6YsWjwlYjhamOiZ7qC6WauFTe
TYoKlCyS6hH8Q6ddC4ms+J0362hA3Qcx7ez7eZ5U+RFjVQxVXW1Ia418J1E6LwWZYuyqUTzGCAug
hThRqDI7t0iVoWodNUJ96GqoNVILW/GxcnobJsRKO1tNERz63gZFGzqGKIsYE5pNaaB5oGO5mNna
2PugEqVONPy7KDAS1CEoAXdFdyOa1WDYrSzRPc6FtrOBK/TTVRbKxXBdRSCqPGo5mnBVKX3hX0+a
oJBtylS6IL8bZKrzlDWFDTqUMkwIrhAmbdLRbiK9H/LrQVb5NyaaqgKYPhAP+xG5Q4wN2wy0AAKQ
HfayeCNQcvQM0ZjpLXB/nPNrfwEKok4eGF3xNII5E37NcthpqlcM4AThwVeDpQy2mc/69A1JbX/A
ZJmjgKw5rurJ+EPVIelf4XvW7b0RAuBubOywMukQEGx14EhDqoZHy+fG1R1njTJdtsfVJQU4GmjY
QIFHpqtWPItNkzYVdflY7VrXTEBZUCwr/J60KCHlE02vVZsIEARGsxkNmVLVZxHd2KHs9d+Mz/l1
rA22w0ctDKeRKxqLZ/5TJHUyvyWQXLqnSs/iJnAFQDyPFSdyf6cnBRzIP1RetNRyxxT83R9TmpLC
nUFN9l9qrRXq20ifspJcR8aW+AuoOwAlMT1FLabcOTdZeU3Tj199FQW6X993hTiCEpZw9+UCAx67
R0p6L+bs5ykoALVV34aoG3TJKUAFjncal8aqtlFuFgugiaVIbt13eZU/KbFFCuRMqdRGo0PRnZq2
ncW0ak4Nm1ikOkWgAqbiy7edjNs4+L6eIhw6VeJTBNIsvVUlNmNsOumEpRLsntQA+tJPxTRfKXVb
x+OVNOn1BDodT+TcyYGqpaojGpwQkSPVJngrB8B30mC9wwbfUB8qciVbMKamZJ6APtDf2lll6o9P
Pb0m1d9FHJ7iwfD7YnjuVJaMY9EWomdhGsOsHLI20ac3GjZjm9tjK7DJ2NWUzsk+pt6ofqd5mMzU
0ajUmSGwvCmcyhuA5LV1pde6gScDmZ+hupMYJOPvfMxYhFph9RpVCSGjyT9ZFMyRwaB0rf9QJJ2z
xECCHzmVGoLBNH0xBcMQcF9uwZl/05o0MiR3VnLaJnYWjpL5Qhsta5+BNqiodtbRqBt2RVC/hpOf
xcC2FHTaHhUx7ka2a6UGNthoqtwe+CZSaHgIG5oaHaG5Svo/1E81cQfgrrJUL4/GblYdSCZ+vufg
mbn1kyErIbwZuUZL2A4boWu+heFQKN2eho/f/pzq3orinWqU0E92fVbKnfrsB5nMwSS3/OoDLR5F
+xKNZpyiLEHB05njOlPvFIk4uwPBn2sHNCq5YiVdZaT7oWjUSLVlIaM1Yg+ar1s/YjhMFn0xSxTZ
tiDCZJz90qDXwm/oKMShXYog/Pe08So5vda5z2BiNFSmXMHpTY35l2hE0eyEXe+bjatCtkMYP5sp
YB+DKQfajG5bM9ZP1TSUwk+rX5BItg7W2RSdKKQbndNmSQBk8o+0cS+awwx6mibW1L1kQI+iHnB8
nnENLBYww0tUBlrWeuCf68L0Yn8YKMF2kW8hxJy20QvdOXnsHVXWO+lRyqi7X6VqpcyOzzWnN2+6
iBmBGlI1gmp6dcPpCzQoqpOR+7o/oQVjQ+wIp2NEw9D6Wc5sxMKhArM1JScmoa18tFzGObwpUlxI
YhuCmaZy52zkTGpea5g/w01CPq6+FHnNNVsqJ8X4zY+q8sQZk1gSI8fkN7BHUCYojMZrW5AYg1dY
4P3He0uMNcxNuHrWKjOJr5Ole5luRNp0BJtoZl8oFRS1awq9kH3r29pIf6MGbor5sRUDWUlds2Xd
PRIMqbUnQ1KrR7qGPezyFOpE8BRIURBqrt/PGsBVXW16RbXxAay6ALAbZW8qpzo0Ze5cRpQKkWul
cxqktp8soFIb+G+bhV6f+GwJjuwLwDGcLCgbSXLY2WFFXWf9UJtQnASuWbqL6HEwGvuojoG1X82+
KojtgSAsxv2g0bgPHB3dCZgkBaTuX9pEneipDPxovsowucKtpuuzNtLdmNxK3Lcxm+ebKNc+GqgU
hWJJcuFlmdaPBLmy6po6t0aZtwrTOg3cWqK+eEzTUqlMe0LnSgFxKsKewZlXKIvSy+JIG4rHljmI
VYDmbZHdiySJzehYwA/z25k8iMYmrGpBaMDhyDWe9EVlxJU3t0TGEjRi2QOqb9Wgv+XCDQPMFRPd
Crp9kfupeOgIRe0E5UkeFDeaOqG+U6wZtIfL9XpIbtDjQFighrwYg4WfiwLbjULkhHuBaqKWt/4U
+OJ3icJzJwAdBj8A2g7yGXygQcMhR9jXVd6prtFlIwhh2kqG6ci5NEvRTaCJde0/hovEYOhURRoW
8NwEP7Gyg1lptSV5TRUlceaZ7cTRyymU57o3o/AzPc6dqMR/lDQl2GzkyBLrd6UC+Ye7ky4INwWU
H2naiDpDUjtY5Qk0joAeyblNTmJExzRWkag7Ku1YN4lnFip3EsqYyeg/m2KRpzup53LYI3eg6fl1
quMt8yTqapl/m7JaxKIi1SjVzPdzhu4jqByNiinoeqmcm/sosSj4RNEozU5JO5z2h6AGcaI5TUBH
gxzMGurG7ijYmr+G1EAljMkv6/nXTCYE0S4X2LpuZv5/7VUBRTTwDE0NC4xUuW36LwNonTyzpSAT
m8KZe+AEuscFwRePC9hW+22gX9Ob+3TWlOk1lweTqjR1Wsn/2XD1Ekw7NdNBpTMcRNCVaAAZU3Hf
+22hzXYvW80kH4ZJn4t41/RiGwS2Kge6nB+kAIdfMF4GXLV7zY8MOgOF2TVtcpuEYwK4IGIkAAL0
/wEEeNAiMjhCg4g96auklJp4VzT5aHxRclrjuqtajdHS7Z2KWSYkIm7l4J1aJJ6SfdRS0Qrv4DBQ
rPXqohXE+Tov55p6faD6inVNSxKVrL2V6eCK3bkxdDH1MlmHfXojtTq9QV5wQmPcyih+WRB8VW3I
nJhztKNjJSGXn9/0pD9+4qSGrukPTQEWoABHIIR0/ALZqn2J7mJLRmfTcTUNzQGQmfqlYwqKLyDj
O3MtSr6qoZDlgQfpQmaxS0OEn0PJQhw1txlFXY4dSTRSbJbiGriRgDTWnGULUm1pOi/AVDAvoDdF
qbpVGno+L3nRyICBnK4W4/QEjkjzAQLMKSsKMpnUcJ7JcZw+crspQKblQwy02NYDZcooMsfWDCpA
zoeIel9kGOmTSv8hYh+qKnWgQZJLgTMGxLH/NNEVb9+ssOrb3K1whdLuQXBpEqpmk0VVqYT3lb6I
KqDpwZ2phwLDJI+UlP6h6cu6g8xcqyY1Etqy6ZUElqrgpj4LRlaAm5sMSBPmINdRe5s3xsC9rVeo
Fy+oFfPbTLvpsa2zpsxwtwfPNzglf83VcirbvgJWp8d93Li1SLeBLmhCFzlySGbMhCDhCtNBp6ya
fLjqRcI4tLthaqabMoSUV7rlGNThVx5a+/yfeLQeu0jpR8GLW7gcg8uJJ7dvZJCUVJE3GVu8pEhl
RYFYGQw5zLgjBoUF2DGc5NsJ6PJgUv0Ifc6uRpYBsQA11fI/NFZzRdvBxVOB+UqmKlXUNWr8r97q
Qg7bA4y8psndoo9SU7CTjKL7lyjjnwX2HKuZAIorpBj7S9fkVOcaM9K5FWjQLIUEsaukGONVjXJ6
hyGnpU4/wdupyr1VAa45wRwS05kuAoDb31xNWUoIwxRD8wAgCLCkC3NkCB4ncPrAjk2tysJ7Cgbo
cFI0DrvYafxBTm+5WpURzMexEOBSVwLFQTbqme312Azwu79kk9pog6fRsUI21EyhFx5AFjQjmgxh
TLnZa2LNMiInG31ovGNjLSUyqqmEQDIUQXydRGSv6dFIlYOaXKGn62b1QBJhMyu98JAPgFTvE4rk
xeNUcZ+mCEJJIbB9qCTWi88WAROCc7qlWB7J/ZRScpQ7q/7V1qYYX0st3I1gn+FYl18DxRcSrhUi
18TxMIAbEMerbgYspL9NgEdjHf9II43gmQzgLkWYn8lYKuGuy6ViyN2Irmi5E3qlCugwwvrLBbLN
uGFqBpVShpeU1BMy2B05C7XrduiPmZbBjwUtrjbPSS7qBkDXFtCmhN0HZasBGOWotJLu5nrWVns1
MyXBOIpBE8rpTi4tbawiCHWtOmtPMZp8UqW+jWKpjMEFWYAt4vpKGwIcVD/Mko+4c/DcgreT8j9t
VlyQSdnQHFj7T6dzoM2AI63TpO003UMrDfKQpy6o5s9JPEvqokDw8/spyoPm//0f6f/OGrDtKhnU
k1n9HCzUY6pn6kYXNKKkDQ0TdXmxd6MHIbHa1DCMp5IDKQNrTrJhKB3H6x/A3xippG5f/QJL7tSa
4LJyApUOtfL1vIzC1vwtehvvHh+XSSQOytyeJLKFOQCWyuCqiYohiIDiwkM2VsDa+DoHw2cCTRNO
RnNYEuYcbhd0nPNvsDWBKyEI2ZJzQDC5H9iGUIU/JJD+SMOpPr2V8w+QtuZopd40mAUeSTmadv2r
tOsAbNj5UXHng3qUn7JjuJvvsuO4T3bx/vwDt6ZrJeUkC72IekHoL9NVN3dh7nbqZ/yGdEldiTDK
BexRGQFslFXpgWt21B5CAD7nf/eGJIe6CvTIB+8PqEI9FerrSFVLup6ab3J0I4wuSPALD9kQglm7
XeuZUsn6kKsnEevRIr2WowczK+z+kiHDxkusva6r1uJQZct9a5rIUcMrMCOeCQBSQFZrqdzT8frc
vqgsy+1d6I1DJvY0Aou3QHmm7mxz8uTZJe2fjTWrrOK6zCxqda1qnSDa0hyXjkGJDJB6kOvqSPXX
O//Ftz7GsoLfvYIABiCNGl85ldFNJd3O7Yw7kEM74fzwW4Ira9/rXvTbimKfeBL1/s0aDbexKrcP
BHhiYfQjbKJrurYeF/09Ghu1e/6pWy+1CncTWAc1MiF/SyUuIPqDad6q1r2aXNCC24jutQd2kIjQ
Z0qtPen6tRU9D9WjPlyQI/urpf6BgouyCm+xqJCJSRTrRAnlRvSgJOzFp9abPfkQuMbz+fnZeoFV
mPcqAEpLFtWTVD0n2g/Zp/h/QT9/I/jWViXQfuceHoJ6qsLwNZq+w63aoSF2MAvzEE+3VthcWLgb
h8bascRagJNhVfknk0qdMcj2PF7SOd5YPmvHklyIuZlCGUXXy1bB8LU6Js8ld6QLc7Qx/Wvf66kY
qLpWkX8akuPUgc4TD81nc521WQkYDhjAPmxDsQYGEe+MsfHy+JPLc21S0rWNgL6Nr55oR/0MDs3e
PAKV+6nusl3kmhc+7db8rMJXHSLTtDROoUR3Q/1xUJFG+H5+5W8tz/XBHFU5e2ol/24pJyu3LQW1
6Sr39cXIkpzdFB7DvqmNRxnWZHgw5GqakwvH3sZ+Lq8iG+EnWSiHUTtZZchFcRLTAN9kqYFm0BtX
GgnqSynK6YWNdys8ViGO5kjZFFysTsjY5tcVvWxaBnXyudH/42liKBZFssY8lfIC9FJcsHGfy2/W
7iRyb01Ko2baSRwGeF/1QyXmngbS5cJn2FgBf1PEdwdeIWttiCyDdjKFITyYYzhT8lcklGT0x9Kn
W2z5xQsAzPxCKrjxIf7jVzKjAmNKtNHpIR2xcffU/vX8Wt46K6Qlft69itjX+ZDSL/17VkguRfKj
cova677eB670cP4pG8H499bz7iEdetl104jFk0TSdjKLRHqC9pDvoCnqzvlHbE3RKt4HwSjVtpA4
86bMTjOYwIa5Oz/0RtD9nbp3v35Mcd3rZuDpdpjme2vGqjzA2QptnJOcWHbokyCcf9LWPK3Ce0iU
GSmH3qefMjuxFngKZNAWmPH54bfmaBXPc9Lil7mocjfNjzL9U0QXJmgjHNaeJUFZTnRpOevSLNxV
gpdEIGIN00UIGoqfF8X3n/r9a+sSqYT6OkJtORV+u8v9/k4sLwlLbnzjtWEJNauqz4DoLnAaZ85x
XaFuEveyLeX5VQ2w53OfQFzShXdrSegoiWtoxJxSUOPhjX8pndxIN8RVGMOEC6Fgw+YxQOCVR5SY
fONQIyYZvvhQr9sHiV6R+Pv8d9hYpmvvkgzYHRiNSkOkDCT3olGHmNp4Oj/41pdYBbKMMJGMdwZa
SYi3AB1HLyRMdob+EPvZjmbhBUnMrQmT//0QEwiJCh2vObShzgYgBq1DL9cuAhLg0EA1fu5lVgEt
wkfRRxP2uG00kv7SihmNLnCbXg0RcwQAowyOXHTDhSN1a+5WAS6gOBCbks7jqDLepePoajGsTst8
E8bJ00zF/cxriWt3k5E9hMK2z3PoJl6ZYeFkTbCXcVLJ0EPp4vFCkvvx+4hrqxOaOmNeSOCGF6zp
rSYmTjlFt5Uv3o7AhwLR2p9/n483RnFtuZ12+dTUoNBDZEwybT9QS9xByvt2fvStt1jFfClAzemr
5S2COvMUXwcjqhws3bzKxxpFhOj5c89Z7QHpTCNLyHqeA504fCtjen1SKoR3Exqhrt4k+p0MAPJT
Wr/Ygf0bQEDYCwWeIjkQumdYAjYWWjWgWePw1/nXkZaI/+81Vlz7nrQLYNuPUyi1ffFY1uNOodHT
CXBj9F3G01QgCZZ2De/RacuXBqL+EF+ydd3Ii+BQ//t6cgwSo+tK7X/zor936M5dLinWxTv0xyLA
4toMBaENFODRFOCLgeNPG7tXPEN/BFDksD3Z0m9NkC4cPBtFFNFa7Q2AyTQRsg2zqaBtDPtmFysP
Zq3aTYLMF3SeApzCWM6ceO3u/BfceL21T4oA5AqXtCanlxKK9tiA76zBQnSoL8JpqoFhoVrX+p/a
/MS1bQpYNT+ZDZ8+nAk4MRoBAIn7pn4NUEsw/Etb39Y7LUH+7gCPBl/Nqw42LHhv2OldZZugv2YQ
H1IvuzUqV+H8KJifywiRkvv3cRaRm3S+QJlcQOjBwdDoW1jMUPzQOb2QdH6cveGT++8jpjHNJYEm
NNtTnjo0PjyxuaPZbwyTrfXWXkE27/x62HrSasvo/YhuFMLJvAxafENtz0JW1EgWxUop3au9P6k/
lWKIQ1QCqqYmrZ6h5ooXnr485YPtZO28Qooa6ZngU+dGvVRPb6t+7AB2lG2rtRcqAxuPWEsnI07Q
B4065m9DQwc1H/e0qC9cabc2JG0Vv4rEjInplL8pqCpRNAndpPeGn/Fd4NRO9zWN3fMf6ePECJmW
f5dDrId1inhZ/tabYOHQOBi+RdSj5+b3+fE3TsN1Hy3zxchUE94DiV7N0G1dRgZD37ODS/HL5x6x
ilE1kjWx6PkMkXkHAsPRzRc9SF2MSqfxU+mjqK7ichCBVoFwyN9m87uJI7FQgDoAawB+9/w7bHwG
U/73MxgKugjotmlcMRu7/lWVlkeJTxLCC+fB1virzDSIUdW0eqFBRs58MtR7BUEY2QdFeiHzXXaP
j6JttVzrNDfYjynBtKqjt8BGHSO7MPd/axMfjL027rGsgQ68WkahnfboJQgTSk6CHU4/q65wy/ol
GCQXhV4nkznkqsJJINvPyBMs9JSw1C7M4FZEro19AkkWyxZ3MTIRjk8lzOzenB7IIO3IGndC0LpZ
qTiIcHthjyZN+Wpq8qVnb0zv2vhHlVO0iUcZvKxhfteiUzkOTtVDlE7zt1ADIBb63bMeFruifUV2
FHoGRoGNJnuIrO5F4MLnV+nWz1iFQaUjrG5aNBL7+S4WXqPIrZXP5f5rJ6AKAaIy1XwWaJjfqwCg
hcKNcyibij3rxid//7KRvzvNJ0hIaRTMPESoD7Fk2Fq8r42X85OzkSoYyr+DIyYs9doM7QcxsSKE
w/4q4IfRhuhUxK1b4M81pr8s1un5x/0tnH4UFqstA81+vwzRQaJdBdwKJt20o1Hm+UZ2JRndQ569
CRBNZwvgW1loThhojygtXaGu+jzVmKnH/t0QDNeN9KBPv4qu/WQOY6y2GiMVkEvwc+2kCl4u4ByQ
HFtBv7BPbhwna+MgowSJ3iDGQK6gczuQjuP0Syu/ItAJT8i8MLUbX3JtHiQXBT3UATwWAvNfJxjn
sj85QCV25dCh+fwjiEKv+uzWv7YTGsB+SXCQQRhlUgFXmsr16IIoU8unCytl2YQ/WCn66oCUReRJ
B2uk7hHow7SrEPRHTFmSjnpSIbMgCdWPuEryRbRw2hm9LrsDhKO380/f2DPWnkNtElRZ0IbaqUoP
nAzsGW13IUnaGnr583fh3LWKZqFySIEQpHO/+OhA3ujH8sINY2vH11fbRQHlv5R8OldLYxXUrJfs
x8fGDQ/J7nJjdSNLXlsOSXU6F/3SHmtHBDb2kbwXWM/+aVJ+V9In04u17RBiEDmgL5TlfekKNS5N
f5aEh0D95CdeRXwdgWE2Yl6BukOZXTe/sun0ucWzSivkDGDGEJqM3MR7xBCUaEBEdf+pwdfuQlLj
F6UOjeIk+uYerN/R0iBR4o35ueGXD/5udQ6lmcW0vEjpOn+3QDJRB7mOUT85P/zGulk7CiGaFZi9
zKRHKCY2D+j2owaK9TzNL0xKL8KgltPkg71j7SUEtH0UfM363xhYwAXyE4Dg3dIwugQu2HqXVSCH
UywsWC7K8fUPPX9Ku99z/ks3D2m678fX8/O1sVlo62AO5jQFrZ6/5dN1Ft2p1t4MLzQqtn6+8u+X
DtCzEBNluePMD3m/4DuafDdPMArugShfOPmW3/nRh1g+0LvlVAVJOqPbm7+hCuAK/Yzc1/h4fmo+
HJpL2PJe74b2AarqMWfB3mheQ/WoNxfG/fDSwbircwdJ5gQEIONW9LWi4X7IYbKd5sy4MCUfflLG
X6WjHJdogWSMnyjfUvlLgpYNkN4Lg3+M0WT01aJEqN7K5aap9tKTcW+8GrvIC13QYa5wi4yw4siH
S9C/rflfLU0jQtzITIDpWuKPfnak7tv57/phHsMbrNZlyoRIrcYbaPfKDkOC6+hoXMmH7nB++I8r
toy/WpKZrjaBVPK7Gw+JS7faQ4Evr1W39xQv2el3/afWPg9aHTCy1FZqYvGgEK2YgkKFJX8GjsfI
qwOmK0Y99SemKDdBzv+Oaye85FX2MYJUM9bnS429FbYejC0coH+mR2knuaBfHv6uo33poQOMgYrs
lnvsgc5/ko2V9B9DO2MRde2EkvqK4uS4tGDbsjs/9Eawrc8b5ABMzYg7sOTSoyxfx/lvhC3OD72x
T6zPmFZPUSut+bylGTqNvCsa3FsWj6osvzAvH+7QfIpVLNfYggmaxKdAVxTG9Us+P9TlVUv5dlT2
bfTz/Ht8XKngMetANmIpoqNc7VtX2sEEd2a3cQJvtMUna1/s4rdgd+mOshV82iq4ZcxjEAVn0ror
3JEO6U5/QCmwtdFVPsjXCLTp3oW3WsL5PycPb7UK87rqhr5XeavG615UL95Z35tXcSe70zX0ye/n
nyJvPWUV4yhqyGI/sb4GZ94lB+GneJvuIiqfhSPcyQ/iT/UVobzn0sn34kE/ydfaw/knf3il5PXW
W0Ckhojf8nrd5KUqYjgny3hUhi/xcGEb3gjKdYm1E4usRwKUY6p86Np7FCLP//CPKwCasa6tRqNa
N+hVLktAvfJvg0O+8+FS2un1eNU7SOs6ol3exk52/f+x7jZCaU1d0KQWrXyJ75S/6o/BYdhHXnR7
8h8EB8UVp7Sd6he+Dfvk64WX3FgX/ym9jl1hYa+3rD7tFWGGPSr0bvuC85QtuPGF/WHrsF+TFcy5
BYTgM5XpTfR9qbfD25/3xU11I3niQTuy6E7nX2hjH1VXe0Q7qKip4QKxN+sbWbke8m/jJTzA1tCr
LUGoDSXIkDjeJ2phD+GTTge9Ti4U6LZW8WoXGBC06NrlsG+F2yZ6C+qn8/OxNe4q7mW/gJYYhCSf
fnCNzNJtG3UXvurW0KvIRprRSnFdZOiJbpc/XlWp/3j+V0tbe/1/KAkSunKjwuCZJIpeISr93kjL
2NXBgR7NCG2Ovumra7GkjCQOKL7qeUHnwJwWu3ELKzhkVa6iKUy8Gu7cPqkk7cqP8WUafHTe7M73
MR7Mm8zL+wZ1v95EjhlLoIMYzGgXwNlyVRHGU591NfLUBUK3umHAxvP5z/LQ5XdWn38dIai6tY6X
sRE0lofbw+zAo+gW1SucLebKeDbxRULiGYeyCogFIu94rz+j+6/X1KP09oCrAI2IuRz2ceyjDTCl
CDmg6+eNCAKjVlMKP6YwvoNWF7m9JGXQC2ED9L3U3QAb0t3JwD9KQkjTxuhEKexyRna+hqMOnN+H
g0l9LaOxmmZuodbprRaW3TGqpBFvJxQpkgVFPaYAv2K2nacOqrEbJVLtttqAay7mZjuzAz2HPyES
oqgt741Zzh5GQZgQiVfCWxWN+H2HW9kRoV/5K9xBTNXKLHTmpKoxgpl1ByMRiTehN+9E6YQIhYKP
myVlHYwss6Xha8lw9IpFJthUDmaKIoBQjcm15SsCXl6wERG0wvQxbmLUTESAC3RV77AEqL9KJrRg
JWvHr6Ngfh2jQdpDP5wd5GJ+Zrlo2edX40bgr3HCEVq/FJ7Naq/EbwZSpjq3rPLL58ZeBZEPaFcc
TOJe6QxXt0IX2ImLU5x7fviN03cNC46RXG8QGaz2k9FcIXZyhT32PoYwGMr6PkFC+cIUbewFa4YP
0JIoqcqZY0u4h7JEz0a4MPLG5K8ZPUOGEVRnsfwwI45JkOZd+qmahWas+TxaHBghbFL2XPlFjX9Y
xV2bnc7P+9avXv783Z1/EjH0wIyVYwiPl5CdQ1ZRmIlK7/zwG1nCmsMzTdDdh+WXzxIi1l8K8TUR
jgjoODM7nCVfOJM2Lg7K6sDTO8VCtoI9OEm+zsmzrvXotB6wtLywOLcWjfzvJKWmAXWhUchJA6Tx
cRlFu/pz16k1aaedC4ouJfOPsqSTRfGiA+XMmCWen/+tz7uK2txIFATemX9U+CfxTyJQdb9w9G0M
vabrWMqMtCrKWftKQw4D7zQYx1lfn6whFy8UlDe+65qoAzCXloHFvFv9V6yCov4oREdFv5BxbI2+
KktFtVxGQVRV+yi4nawbXdLt1ryJL3UltoZf/vxdZIWoNvaoe3JRRuBVTGxNFp2ku/KF10992jVb
Z0RyNkDYvNqDwhP757zc45B9fuiNzXhN1cFiwMD+lL2+aKNdFf/CTdCOy4e8umuHT66eVcjWGnim
WqupqqmxjdlcKcBHNS78/o1d5+/d8t3UG7JWFh1Qun1fa3ZJzSX4pvio2xffuuJgwrY8P00bEbDm
m2CGKiC9znHbxUCWG8OL9elKbvXd54ZfrU9jkBqpWDLLpj1BdBWEG9l8Pj/0xtpcM0u0KNItPGY4
zP3WRcCgkE0kon63l1oqW+MvM/buA+Ro/GP1y9rUmtumf5wB5FSHQrnEb92a+GWffje8imRiLuv8
fM38Hhu3+oDhPE7D5+dmo1r6t9DybnAzk6PM1LkCxnN9EhqE4rRRfEE15BGthTeAebeD5WP9domN
uPUyq8OlrvExHmo2uaxHZlz3p++Tj7uvZYWXICsbx5e0ulrBwB/TdikRGUqs7Ou8gqfRDOGF29XW
718dMaUVDgLivWRuXeah1W/LZnFAGO1zUbBmmWhpadZxwfCjYi7e3L+h6B58Rf16/mtvrNQ1ucQv
B2wsVWY/L43vYPb3KGPg7VnhAypdwplvzNCaZSKT0iLAzDNq3boyOsTM5O4Gj+rD+VfYGn55tXcL
tveRbsLmMPkfzq6kN25eCf4iAdpFXSXNJnkcx3EcOxch2yeR2qldv/7V5OTHDIfAALlkYJDi0s1m
s7oqqa0nHeDoftvTKVVYg6zxy+8fGq859J3Z7PVJaqX7yeLharLjDCXC+75dsGQHxsZY2xRJtrZa
UJb8GzSuy4gXqreh6wBox9OFg4bogBRpZrYkFvmEx9Jg8F9yd8Td+8EEl4O3bICuH02la5J4D120
ZjDwGQvUcYGnsYNpg/Po22AzKRjTHkG4t89ZXK/ZfaanC4atQ3+iBM1jkaT2m9m/4soJ+VDFwkuc
hi6YNUVoAZgXLRKDfPLdeNYUYI3rBueKRSTuDG3W1e+GBI/6n7dpPjsdJNnyFrj0TNHF9T3rivUj
7TKhJsWqimQFDRjJ4otC+lT8vGfHuv8UjYAoCvquVZUwd5ihSQ7JjCYsc6//U6y5rbjQyEYgmDSd
UdXYuhiBBzR0NX8ush+6qwiOZG1ffv9g0Q3eC2ZoLcxJoYPiOHCqjgFYvrWATtUlGCwV+0fWjWjZ
LUibFgi2gaSBvC8AHUVtzy5yYYvquVS2kwTLdtwUhfCQE0tm/2mERn0/Q8kTVSNE9Vok60CwZTw9
gfx/HYYEnA2fTOaFpOYJqG4ffW25czEECwZbswHiGnRh5O2XkpqfTT87tiA4vb1ZZSMQjLjWaVkX
YCNMbD8DnVdUETgkIMwoarrv6kEs9hgKyJ3RuSwSDSxPAONBIhJk8g4lQGJRFdPI9XgeEvL/v2UX
FIPZU22xZNGXPOh167XwZmhq6U/DhJdUUOQexr5TOFXJieESIe4uWpPbvDX7pKmsQz03OI1+MGP8
ZWxvqHiNV9c4uDQF90zrKCbxuq91xXIPaNIgddqSPvH73by8NZ0iuJHYoFjjcdGzasFZ1icDGO/q
U1snYxrdXvfLZPz7GOgSwbwBvtS2tTOKBPINJ5bTE4h4w657g2zJCwQkFPtXNjGCiUOd3akLMCsm
rsffjYtqGOCYikmX2IYItZ9K4MkqI+XYuTm4maEG4wWa/1jfadpEMG3PB61kYeqwDNosf7QalJdV
45rPGje+3l4D2ewI1t0z3ymZDtuDnMQP5MAmlMq15HC7ccn0iGj7DHJmLuhai6Qtmn1Ouyfi5O81
EMxFpqmgcbI+BLsu0s1rR89lCdS0T1DveNZ1Ayqx2n6khWIYEhMQEfNgk8wcXWNV4jVDdshdk+8m
xzKCAsqPCh8ucxjeZXgfTlQN5P1+vmKqCt97Z6N9GFt6KKekK/kZTJ0RFCkeSJvvICGlePKVTdxl
tB96bJluQQ2UsQREmSR/ABVub7xMVgNuJAMiaD6G53iq7KpsCgVTH6cGLDxVPyTeYO9d/rua2yMB
se7tfSZxJCJcHl5v4wgKBsDl0oSD1xpQq2QwtAOjb3zQFXck6RqZwow1tKnmMp2Tyclf/cqJOp8i
bQZhapICrjfS6rEyh3mngSkdb0CZCrL0N6VyxVGKMPgMbxoGqIJ5ki8zNMdewFsKlbTi1NhGMgGh
A92PENpvr0tm70fUfQ5gqDUr7Ys34Q2uG7VPda16B5UtpOAvCFhO+2bWLt503E1ZuyMG32VQJ769
kn/zCVeGKuLlU+itQryKLwkIrn9YZf8JdAE7r5g+5VAt3JtTk+9m62ebGgYiTfZKvUlTnNmSkYnI
xQ1qPqSotiIBC/0eYrO7fAE72Lzsbo9MskdFAGPJN4JXyAlhlL3+HBw3gCj7vizLF29dj8BtKyZQ
Eub8g2PUUo/NZGVJ6uqfB6iiNWn+qbT8p77dTguBTmbNFVBViQMRQY3rDLDqRkuEttwPoEET1E0O
UXU7BD+vYjSyLgS3oc8Omb0WbqO7EJBvyKpohXfutPQIHuo7112ID2oOUnJjwSXVYQ7fmeaC4mIo
q4Q11GUU/un6hd4VwY2e0ULABf+SmvWHsf45p78NN4QY4bT8WlaEPioCRdl8CfHCOuQg+XWLIrHS
eJ5PbY6xtMlIVQORmqdg/jwb/axrQe8FQbInEFLs/J32xzlcgC0oFbttKRJDFLGOvb6CyN7AIKqx
3YPePIGgW9DP7X03exHXqDfIV2vguk0yfXWdwHTyEpCGCiThxGtVRF+ShRARjtyamdEuDU8mPHtw
84eLx39jifq7YOIOGL7//yhamxK8xmPuPgPtu2PEAml3Efqg+W1qH7I5NARvvaJmUuJRRLyj3kCc
nm/ZmEzmsFvA29+sfOe0rx49kuG1VkHnrlfIYEiCrdN0HS3w4vcJBCoP1Q6avF/nd+S/dgAHHmtV
jbJscwnWDvp9and21Sd56f1eEc5BNvdpm1Rpctm6CyGCDzROAcp+sDrbkHYIWrN1l6CEaN/OsWcD
WuEj1b7eNhNZV4Ktz6jXG+ZtxIGStRcJiS3eXLorXehbrpvK4GWdCPZ+kZ7QLAKAClK2JNC2Icb7
7M7YoOM7jM+3ByIBzLkiqNHut2EY1r5OoEq07/mvsj0B6hy0ZNtDUjiCUqRTlOdNP+Oi1fURJGMC
BKgKbyNzaSLykWil6UE3t0/MNoQMwyHbudFYhsuu3NF9ft8VQkQ6btZqIaeLCBUkzUeap4+EOacl
a55uT6FkV4vAxtFt4Qc4pqdBLXatRwuUUnmjOCAlcFpXBDQO6VZ6kAXhCcNTqKM/QVoaDEtLoEF7
g7lfHdRKQ3gTevFuGdgzoGEAaugdZFZNHNxTzKshGjpnP/ox6jeheRFk+Z37U0RAbla/rh6zh4T6
9udhm785kPkO8rH7NFZ3Xv9swWWUdedY0CHuk8L4DAHuEMwM0eAqsrSSsNAWHMYA/bdy+ZuAZE5S
/lqqk541cTEdBlWyWWLCImNzs4GnNHeNIRlK1HyvFSQu5meoaj+DPFhxRMi6ELwEdBgmu3Gw2n5f
70zUh1j0UORJ3367vb0lSQoRH7mxtnWmZi0SKNUsxwVCLxHeTxWQaklwJqK5kDcr4JqxhZplBJsN
hXDTC+TsQJ43htnkB7XXIYjy75sqEeFVmJVfj6AxTDrSH02gDYGRsKDP3j+xbLmLl8Vx/8F6QbN5
tHLeJRO4s9kP3gLKD6gz7vQjCSDGvLu9LLKZu3ijDxmEsfQGs3A6ZAT1BbI5P3P2DJHiQBusHfCM
0BgKXWXd8cUertwLRRCYa3HT4EXXJVBHaE946Ymg/OTtJ/jpelcfIKl0e0wSTyrCwHCtAAEWDqTE
4FaYduUh1aaogyLZ7eZlO1kw926yTKcqcQ5A9VtrkxJEIO4JomLFrPh+WQdCVJBBn3PkFq4aGx5P
EKr10HgCDcjtr5c4K0uwc+hxp0btNvCEvvYKiTCAkbWg0ngMkaGHeVDVo0jciYgKAy+750DxtE9a
bV/Nu6H72bwv/vPtMUjCWREPhvLKSofCbpdsRYVk6vgNl/7DtoCwCFovAQSZY56tilNfNpDLPH4w
EG/hncabvEy2vOmguaGVRR10JhAIQZ5Rh0QT11UiGbLslEjrPNmT4XYFFgdMoLPxXuYtfNkK9ZPp
2LCWA1mX+ikk9dJ148fc03wUxszZNh6hLs97xfb7i1u6Yqciogz8PwYU0SkePiaabN1nOu8qiLUM
ThXk3vIKqoCgmjaQDIZb98b150H/wTR9jxIA1NwPgxd7XXm6vdISUxYRaBnkDFPbITyBQQTsze3f
h05xakuszBRCAt+cfch9ImZkl4jj4Bbfb3+ybHMK7sGqDN63l7O6qh+J+V5XZ7N6mCGj4wMzanQK
M5bUG7gixhsFWK05075PNDNMP5thHxafkSmaQ8i1HaCZGrGAH+58YjUFpzEvejEuUHBMmq7AMXTQ
ZjMawb+jAjb/BVVd2XIi7NtPp7kCT3afON0JNDUzGM/YEI/Tz976NkPSs67BnPjQDGu42qeOqV52
JXtARO5lpOtySN4MSeY/suGPSRVpNVm7gtMoUxv6PtZYJs2oQbF9WHTUMXIVdl1iFCJqzxzXeqwq
eInJPzqdGw3FzgdY5vb2lZwPf/fbB383al1J8hpxoOP6DMLSbkCo++i1NMgW81iuqhIr2RRdfv/Q
j9G0eeMamPpp/lb7T5MKryKbHMGswUHpcdBt4pXCeObsTR+Ty2a6PTd/jevaNhVsGyL2JJ0XbcV+
yVAivD3rRXWaujZgmn0mbbF3rPngOO0+K/sHp2gBFO92TFuxgVN97zE3gKJmmPfT44qnB+JRsJ5n
/9Hhv9vfJzmr/l6PP8zpxpyc+2wuk3Je9hSlRKTO96RsoeSmolmUdSF4gmolLiRXL9PrFZAnhpoc
uCUW890Bw+ztQUg2hgj0m9ypsAsICiejGafDmZuKt7Kr7dqmeAFZIJloQlR6ikeo8tpMjyxb9cnX
8w9o+3IWfJh4SqDYNziQ+dJcO/SpuYf4eGdBXK8q8KgDMsB2DV1rfPC8J16rnn2vLgU6FZyMv/oO
hPO2KcbjL6qv0iPPOlCJZiy2h+3l9mLI+rj8/mFgMB1S5EO5xXMzRKNHTtzevmQ9qEKNu9hiMIyL
IX/oYvCHZmIlZE2bxi+hdwie0O5S1lUSVS3xVZeAHgRXszhpus11scXDDDk/3zj0S520ZHq6PUey
jSV4nM7yocbq6FOMB76oyXBBL3P653bbsk8XHE5v1Ii0MqhI0rGK8woMtOBsDVO2/He7/aveHlMj
XDWW0fEyzcr1OIOcdYRSQvY+FJ7xZ8UjaTib2vxb93n563ZnV++a6EzwHdzp1mLu1yXONwDx3N9V
+YtNNvgtIFuJurh17oMSWia3O5PsXPECAsE/6A83WBUovB+g3nYpj/wOyNuZIGa/3YVkccRrSM1Q
TWoX6CJl3ypIR2uQnp/uW3hTMG5el47NkDGJTT4DA25DxWQ6Tp6piKtlsyPYdV9ye4To+hRnFijZ
RqKDtbBrvgOg4iJVe9/0XKbtg2GXtennNLenuHGccAARS5WlkIUqw/uaF6x6LjjPDR3Nb4BEljoL
CG8+WWurOOtliytYdTHydXW4N8WG/2u8PGC53/B8f+fUCGZtdYsHuWI07szpGM7u+mdw8Tg61Dy7
8/MFw/aNDopZepbFnWNHS1vXYZXjOVwfVXgN2fwIxmwCXlnbDqexYVl96E7to0lyvIg3KkS+pAPx
SsB4XvQFKrUhd90dvaLfszk7AcmosICr1zTbFEN/aH2XHTS9oe0GhovRChbQMrRgEneXl6ZoGudU
GmbX7TqtXrWj3m+Lrlh7WbAgysfo2YDsSDdk8Wr7UDJHJnpLX0ar/mxAXW7oIUBgPldOcfDaR7dQ
PJhev2BhuILBQ32eQ5IWcp4r6wPqVKHr23GJJzl/e4Dw6qGvizMp068lS4MZuqOtUweGXSoyprLJ
FlwBmZphhuw5i72FhJ5f7TdIdmuF/WUAPy/1tgfo7L3d5Rb+PlB98Dp2t3SsbCoWD4TsAKIIkcA5
eqRT+PzrT5yYSMEvLKNhdX7PWYxL3vM4L9sJtGvbnjDwWoNT4LdfULZbUJa0X32v2buui3qP1LQP
7eR5u9tjlG4hwX/0E0VmmGI1u9l6mHsvwHXEar9BhuXVKtMHC9IZRfnOB/BHVrni9JbZo+BRWoOt
aaO1qFuYzQPUdFHKqx2y3N7fHpOsecGfpDMrTAY63dizqe8eF/yneXCIkUUEEuw/bnciOfb+uVss
G1S+TVbA6KtHn1QHswOQuFjZri1UVN2yPoS7ALTFbSclWh7XOY3Z5oD2ykwG0j6Az1ax/pK5EguJ
SDOwqXAnFvvthKx927VhT/m6Nytg32/PlKwLwV84C7yFDkXauDJgtWUTGdhTpWcpDu/LIf3PRdo2
RcEaAFyMvKm7ItYGzk5pszRhrvmqiFz28UJoYFgVaiZrlp783EhD4kL5q9UsPfQ3W+FlZBYolhMt
uYloJs3TEwET5XIJAbXA0/PDCn4KVLTuQF6CbNbopXg2VaVmZMMSrJ7as2nMppvHHm3Djfb7hXKI
PpuKJZfcBcQqojSzRk5Wmp5YNkar9bnrvmdmFRnzD2tRRVWydResfNRXMlAftTgaqB1nuoAA3uJ3
MS/YhlhSVBikyYoB8WvO6YHmBCCEMbTbTZFAuD79hlhO5Npe3Vu0zONysHdOCjU8Z3vorOpw2+Ku
+w1DLCjirW2tXEth1BWxXyGoZf6x2rZ7ZFmN8qW5hC9UGN/1ZwZMlGDc40AHKJlbWXyRfXBBqpVZ
u4qBu/ybVc/7gpyrfomavFFsrOuLbviXCf1wJOck9Szad1l8EWfz6+qT29b3JFoxkkuXH5o2R620
oW1FY+6xZsc1cwpX3VUVtchWXDjrebcBO9P5eayX3mPtuXhM1N+RAlesuKx5wZ4tdzAsfSpYDH4b
zL+zLxCBarPqBixrXjiwC04ys181Gtcdi5bFDj1t2IMhVrGqsv0qmPLqr05DKsR0k/HqjjSiOt95
3eum4k2QfL5YUZRza/C40bM4pyU4fqyDnc9RNakqTq8nIwyxlqgbETr5jpPF4IBPivEZ0cbYfudj
G1l9GRZZZLPPtw1bsv3FOqJBY5ZpIEUYm90Q6dzfe2Djv920bI4EQ7ZonnHioWkfIbs96uHQZPva
V5VAyZq//P7BunxIRPiIpoHdgupyjmLfaqgA3aiOt79esoPE2qG5Y02zkSyPMw+VGM1CpwMK4L/P
/vCfM7Bxd18vghETu51J6bQ0BvH4A4pLwiJ3XyCVGpladucyCIZs2zZ1oBhF47YCW6ULcvitPmrZ
ur89AtkyCIZcesjQNU1GY92BNiSGAL26+qRl1u/b7cvWQbBkd2HN2Jsri2cbCUaHnMZlfkc++xNd
CluxCpIxiGVEjE9rPzIkUMyqAM2mi5JKUNpzvR7OPstM1euPZChiFQmhftU5fu6f1qY71oBRWm7/
NOWfR6KqVZINRFhrAPOnrSZ1GeelttO9fO9PabT4d0lS2IZYJlJPkHuis7PGrlNH1F7Ducv3Wmcp
TE7ii0S9BGsupmqeGEMttBlNg7MbV1sRVUimXqz6cIpGdxFwFfGmgTXTqMNsrT5z1wlnaIHe3qiS
uRfLO/TUgCPSL1dQz43duk60FtKKjupuf7mh/XspMcTyjqxzB3scwN1iuLYbzBS8laTa8XLa2z1Q
4HX65nSZ4lCQDeUyix9cq4MHCQjbZ3qsV/HY90g8PTBThaiUnG1iVQfzOZAkg13FJFsCthiBOzph
lT57ug0Ex5tPDIA3VCKXspFcttqHkeiLxSEQjpEMgx811rTXLb5zHRWY6zoaBRZxWa0P7bs+BC2r
1EaibgPqQCPOENkl0CCWicxZx/z1VA25EY6l3kTr2HnA/03NDmI7kOswIG7gDbpzyLTiD6C6QPHM
k/2pxk0Bf+apvI5kCsTiQopyBKdO0yym3D0gt7fXLyQ9pYpxV9a8sFcsfZjLfsG+7GqGejHzW1mP
n8xelYyW5AYNUWunBttyXpZrGfdVu19SFOdknyfKjlr9BgIFFH1Wh2laj9rUHIZuz7dhR5VHp8Rr
eMLuMaGDU7M1Q98I8x63lurn0dXYd722jX1jsuHLfa5DiAIgWUBJbVI8dG1tZEz9l56P0bhMimyy
ZBhidVBvMejAO2jebl9zLbTcF+Yla/F2++NlrQsBwFY72ZZenkhd/nOiu61BBuCbS99vty7ZXiLn
ed+nvk5TZ4tZrUE/pz9Vc75DLkNx5EiaF0uBCoevizeOeCgAw5fb7y3+3HOFF72esjDEOqDSnNeq
cFOKTPa7X4QER8FAHntrV4LI6vbsSOb+nyogJ3Uhw4hb1OiheqYMB/0wTD8rnSval13GxTKgoUyp
1vSlf5p7N8qcMRrW8Rctvxq6Gfi2dvBm8whuhaDL+e72kGQrcvn9g0fdWK7bGbqNJ80PQe4CajT7
aXJV0rCy5gWTboeG213VlnEN0VYDGBeP0904qSSfZAsiWPJmOTnJKNNjz6gi0qZgpEtPC1SZGqJC
+EoCAZHhvM2wVTFFemzOP0F5lBdZMKRP8xCumRNNncIwLvNxJdwQ5SIJMTZeGB6sWje/FfrrTJan
2wssa1kI6P0B1UpVtrB48361NP1cE+3L7ZYlBieW+Qx2Pfpz6+Ob16Nux6P2H36KCrrX3NfbPUiW
Vyzlyf1FB/4ZywuZ8ZO3zWdQGEdaUUd9pkJ+ygZx+f3D/s97zUnByaDHFvTR2QTHR9pHAKfikbpJ
UwMTfXsokmX4p6IHFMIGnckGcAXd64xEujUozhuJjYnlPGa36dU0wStVvRav3hoSVsYOUxVUyWZI
MGHDR0FDV+LGSVprb2nVYbYt3JuNmGw4eCwAMu+bIcGW3WbMrcXneCuhS4KKosQe+/3tpmUzJNzT
Wjf3RjrgjQRkvF+9oYr8bH3ulNLuEhchVuRsud6mlmNkMRgfdqRZThx4WJQHX2LTr2maQI74vqd8
wxasOSuW3tAnTFLRaPTozYV1LCAbHjXbfBe/im2I2Dh9qZyOc0SUYP3+3LfeZ51uX+9aBxEaBxbt
zEUlPrKQDT34rD3kkxv1mhvdbl5iYyIIjoEuuqFWriFoITkZQrZRVpUoowU7+cvtLiQ7SQQ/Z6AR
7apVZzGzrbOdNqHhs11ntveZsljoQ71xqTsQWcYVR9mig2qYgSREV13PJBtVhNcV3gb4aY8AO++0
iJqnrfAhWPott16K9OeowiJeF7fBDhI8BnjTocueamWs09zt3dBdmaN/54Vezyde6/p2USDoM/et
JyhAqQKT9hOAkcM802zfQe+2sYKcmXSN+wFXgpd6qTaNXpS7PaANJ6al7RmwOs3NA5qSalNBemXT
I3igqWrqZmjwzjlC09sZ7JPVzQ9T6QOUs5saO3GLVPFUIdlGluCQcBhsXa7ZuCJgfXN//WT4wP+U
zn3+TkTyta62ZbwgVcxmJ6rXIqINpAmpF942AsmJIGL3bLdZK92fq9ji42NF83NdbYc2N773JqoO
akv1QChZDxG252jcWWEQerz1eHZ+0UCI3XwDy4LWPrjKmFuyFCJwjwN8vmYrMi8tcgZtO+1yrwqz
4s74WsTuDatja+ZoYqWtHtt5AoNscyD9rFgK2ddfIqcP4UuVGbS2UKQezyU/WMP41S/z0EI98l0r
LVb/rJrRaigXrmKNTsFm/Wc4W6Abv+v20biPjtw2xLKeHrHd4gxYgMnR9g0Y9RjijEGphSg5FMTS
Hi3VWu4BkhtPmfGYzn5ANE0xO7KmBStuPNZ5G4QhYzPv3yFVEoJYT9G0BFNgiCU9a5aWNYfjhA+1
vxi1Hvg6SnhY0YA5I+7Mfp8VXtRM+ZGl5K1mjeJd+3r+h5jiCdSvdWe3eNA+e3kwROSAJFCi9YH2
dQntfbXP9krxnqvBPXq6bOkPW7fT8rSuSFGffQdwbLfcfmV26e/SyVoSt6rLyHHsgzO75d42/TEY
oUiCvdeDyMWtx8CzwBPumaO3N9cFJRX6cBddCb5LOL3oULf6xnh9novidW7Yo54uAaRU7rFYNC8c
MlBb9eAynfrcsSM0U2zvh6d6JZXNqLAfEeusW73R5jyOON+d1Xhqs/Kp8dIvba6K0q9j3vD9Yv4p
K5zUm6riT99m+742k21Nj4U2n6xy2tnl+Ji12rFunL2Wb29ml4dpxY63vdFVe0PXQvDbQNSxgThM
dd5G5iCEKH5ark7vOTOJKR42YJybGlTxVGdivZD0FycRmX7f/u6r5yWavpxvH3Y6cF8Tz5a5PtPm
kWyHufiVoazaBUKZqlBgV49KdCFcY7WhYaNjLeS3pbH1sFT58oWRIQWtdO+lEOuhYxEsyBuCftgp
FAm3q2cP+hTOnmFpoXK0YTkcYr+Dfp2G1QAxtsXY7jMV8fQBAbPrbPlQne0ShP0jkPWzVvGo7FSP
nZINJR49Rs5zt+jH+rzlWx1QuwdEaGGKGE/WuGDos16Du8JByWdHj0N9WFXPdrJpF6zcarWNOq5R
n1srylLQAHTxlA/B7a0qcSHisWOmXp9nNZzfhOsrf2+hMXWJ6VTQY9mcCBZcOMXYajZWlPen1Xnq
78roE1PEh4NMsc83i9VnnJYFNO/XEAC5o5kRxXEssWARIF6NGuhehgpb3Z8+DW3+a2OQRG/z31lF
TsaqKza8ZPZFNHjPBqNrM+zHOtN27bCzcCtqUZLvsV+3l1eyd0Tkd1bpF6g75qkbCnCvZd9b1vkB
67ni/ipZX7FgtJop3hs1gu1Tr284IFjQVCrBHdm3X/r84EU7t3K9tafVuR7BEOGjKGx1Po2bYmZk
KyxY69RkrLKpVZ0NqCK2kTM/8Oa1+NWPv2/PvGxpBavN29oa/ByGRcrhmLMcymvNEwPvEnXTn7e7
kA1BOJn9RaNWOcMxbMz2w6XrQSa5zqjTn5b6RNicHnpm3oUJhsUJljyNdt66JSzZI6zfr3TRd3NF
1h21gOi4PZ7rryHEFBHaa53Ntp7p1RkkphHIkI/LVGxAPzaft4180Q133+rDc0brx9xXVYFLdtk/
2g+NiToWv6vOF5mY0TaC1GVBp1KzldiHCNbGK78xgIa+PpeAN81JNu1vT5Xsqy+77oNteFs54civ
Yde5zeI+Nd55tQ57y5kU9wJJfCFitGfST5oOXvtz403fPcv6DkG+Fy91D/poJWmpBzzXFT5EYim6
YOcgXMssapv1mQ9vi26HZPlir3i/V4UtsghWhGvnTOeQhFirs3Zc9s6+P2hhurcOesRDvE9Ft1dE
Yoyi5kMOgmpOhwWEDw6AlrDCsttVJXDCmX8YmGJVZJ0IFm+kfd/q69acCYuhMJc3WtiZD5txBJeF
4kiS7SzBzldOeyA6phr3QecwMVwHtSycm/yu5v+Bade8oaBvMarzbDQBZsvJi4h1CvaN69b2D0jb
QE1VO84c0cb2uNiHVYXBkLV7WY4P1sYmUrCJworNih6dpYsg1/Nye9tcn+5/0NjWlLcZQC71GZj7
lA7BNJZweCrnJvvwS68fP5xUazdfNmWxOX/snPzxcVm478MvXX5oep5IWjbuhLsZhGBD8Ac9c1qs
+9KwVazJsqkRTmjUUhGravP6bCMiqu3+ZCAzi9jrzgEIB/S2stRObXiFbDsDgrjqf6ZBcROQfblo
ppbO57rDfmFt/Z9ekv1aDd9z01I4TFnzgolunpaaW7/hemkB0mU8Ar2/NUV017qKyGu7xxtsseBa
vHhxQR8d4zANqrJRyXYUYddF2+PG5Q/1eSDbHM7rUIfmUNznWUSkdVpTDXldfLievTnLc0+fTdV9
/joMjUCo9f83O2+nbGYU9WhB5xvPJHtxKvvZwivB2oG609d/4bqwn4cy0a0MJUCk+5qCifoEUEJo
jlVCaB1UhZ+sRvcM0NNddxRDFHawdZJaeAHugE8o/Edw4L2bWnqCkmyQOjyqU6IoH71+6BgiUrsh
oJyZeuxmO23HpK0q+qCzAuLBa6/XYIbZpvm5sDdVOk7WnWD2fVPb1arh6pVVdphzVHd/HeqnQn/s
DF+xVa4nW7Gegu2TYivcokUwyx7IYTvReIi9A9KdkRalij6uRzWGqPxg2a2h8WVELOv952te6Nk2
rnYot+/N4D5LFdyAy7x1mRhO6lGbQtrbgYOooynvSvYYImbbyYEhLaExfZ6r/JB3EKUrlqQz7lJ0
I/8AO00E8cuMJ6XzhQKfTlbgQmK5MLu7AiVDBGW6qzboJsqYzwb5UbbRZDmADKPWcw06gypWWOKG
RcWH3tEN8MpcvJkFnjarC7y+DDZcgW8v73VWXUzRpd8PJyyQF3mzdHDz/W54cH80YRplh+y0hVZI
3+rQjwzFeSJxyyIMc8mrFvoe6GjIvMS1qsjK7gxAREh+Ct2+lvPusotAYpj2I6Bs25fbEySbf8GI
XUDlvWXEzY3Zr5Al4WCp6uff97UtnODuTKsV3Df1GYJxbhfMxkOvwmdL/JuIwkc9lltMNabER30l
h/K0281BpcWOdixVR4NkakQ4PqTJZ91w4EMrkPg1qRZZzvIVR5ciLy8ZggjFB3bar6aRNefGIkH7
UrJPnvu+1HmwrG+351+SCvgHjm8jbiXglYZ/sLqduUyHrqimgG7lycvLx8JtH3u/fIKs+g8vNfe3
O5XNmnDKe2018AEaU2etTQ+T6xwXazkZXFXjKWv+8vsHe87LPMsvgm5nI+NzaLHlYE9Vtisn8uv2
90vs2L38/qGDFcTokz7izm6Q71q27Wtgqm63LDnMXOv/WwZ2o2WXqurzYJbkkDsPdT/zkF34KjRw
Yd7uRLarBHuuWNrWfM6as+Ev7IVY4HBtIWwTuVB/32d1U3zpSHlX+SUxXMHAubbmJVKAzTnVAWfo
UeUJAuHCUK31dUgM2hcOZyflg2M4TnXOIa3x5h68/RbkUfpivnRn8+QGadDs+SM/kN3tyZNsLhFo
bbZd6lGobp/HMg1oERm8DDpPEQHKGr8kiT5srDpHGbIHoawzN17tJbC2d7xD3/fdl83woem2sFZ3
dJEPcEzvkDn6DlWHnzQQtN1uXrJxRXz1UoyFVgx4k9kAW8zKqJg+p82LS+4LkkRpBdb1Zt1zJJHH
Kg06oOa9bd2PbFaYnSxOFSUVet+wTHfE7KyQsD6Nh+qg/3a/oMwQ7/K24hoh7UQw7o10c9MxHEjL
Pj3U++rAWQjS0ggVNUeqCoclxi2iqp3S6C2nsJEOb+pqb9rVjjH3Wcv0L8St16BMVWWrspNDRFY3
9rg1WgNLsAldTaCh8v9xdiVNkuLM8hdhhkCAuAK5UVn70stFNj3dw74LBPz65zmn+jSl5FkeMw8C
pIhQKOThPqG3EdR8vG2BsaOleK8Z4TtC2vRIZtG/2s26sW3pHEXxemPtrZElqOYMXpEcQYL13e6q
eSelfLluz5paJlEx2GOduDl1YBF9RGNzB9BEcyHSDounOk5pYGxshRfP/g88nREViD3wDKkV97Bc
/X4S4z5fmrBwf0EjqDTqfZpu0U5oJkyVVQBHm28JwJnv+fAyMPAldiHdZOzUTpayoUu0ePedgwrS
8iyi/nSxbXDkkp/ewd4Bwr5sBBmdB6mA7Ln2UEuqMFttz41nG0DFaLQtCS4QcGQ6bWGEFpMLGvHW
36YLuqlmQrdcktTlxs6pmUVV6t5wiRwHiWy16//O7Qp3oUd7vC3EqRfEvssnBs1ihDgHIokvogI5
7/jjujVrEhYVXOsUZuc11YAbc5zBZ/BDhdfH1S6IkglVlPJyrbEgnNqnUnZ/c26GvOAH6SfFRRcv
NBoDvJn19M0GSQzg9L+vP1mz36hSE3WZEd7YDcrbKF4wKwssfi+zHdlK7HXjKzkSwNtG6zLUYlwy
PAOhcVohG9RDVjJIy60982t2aTi/khvNDg6xI8XZPEtD73Xde/tsV4VmGyQn8+95B/3eMIm2qIA1
G4MKcBdAYua0uCT6fARXXczKvyQdAvnYehv8YxqI238A7gK9yB1p8QgRTREFWXbz7odD5B+syAzk
cesYrVkbFewO2t3W8iYE/3YhkV0+D3kDjd1fjv9x3bY03qKi3UF1n5NlxdoTQYKS5Wd73IKY6F79
8v+nLMxoagLeIry65/ySa1gTJ6Q8GoetFOOSSnyxnajQv2XsIS3do9Y+7Mi+fSriOZjBKR9cMIbi
AIz3sJExaSKhiuUbK7MSrZeuSWDS77zdm35M/Y0yiS6zUJF8w8THOSfwC2lXj2061buizYZwzFHD
LhlY3qDP8p0ldbFb5LSGY1LQjQCvc0kVP15lfsH9EQVLsWcH/3sa5lEaiaA4L0/9Lj32B+A0tyBB
OjtT3D8rqqYZLI6r36Q8Nix9t1mxsTyatEIF9PW5M+A7sFGZphkZ3ZuTJvvEe2E9GreFFzRiw+A0
ZqBi+2i2+CPYcwFW8I69feq9iN3U4MiIiu0z0JAuRgkUqzmc5+J55d/8W7da5SyUdNaaTrKFF47T
ezVWZ9IIN/CKmxq78OqKlzssSxd2gTr4NQspyL3A9eSCIhw/IGd5PUhpIokK4Wv4kI3g7cFhAr0f
9fpblN6pdacArYO7256g7O0mWIO9JTOA20zFj6lvDnb5JA0Rzv5tSbwKIC/Noat8wsr7ZvBAtvIC
KCewm8frb6+xTBW4RmdTNkODBKEcjiVEs+vdUt849MXpPgXxiXS1Pfm4cRj6Yjcb4yMFTCPxyOG2
N1esE+Cc1QdoFqnHAHVCJ2qZv3M3hSl186LYZu1bhlF2CHAF2Iip30RzMwSja28YjSamqTi1TPQO
6sPINGm9EySmdGNSLh//xcamEo5OfDAKCQWl+4HysKZn33FBV9UEaGgqAf64beaVA3o/8BGaGyiM
1UkVCisPSpHtaXHjPfu/p6dPdpPLSiTmkDb30JcJ6RJzMACOW/auiQf/ZuifBvdJU3rTvKC/ChcM
UQlsskxCh5R30yZA/bIvfbUGyqG7SnKfVKWJRwxeBbgKRV/MXe4+I+cDwuR3AhnKZQ8IxzG9sXio
4tT8Nqtmx3ZxvEiOi/UAOtti/Li+1hqDUuFoFjK8cixxcWXO03enbeKym367DLxhBb9f5E2NmYyo
uLSuJ3aJa1bM2TJWgUQ/hW0GzRa0Xlf9NBVvFktRlCZWBQfvJVwjcu5fp1O2M8IsnHbstalCFJfu
2MOWlWmih4pW84X0a5KiDidaXI5Vc2hyETBrS0BRN7yy5axt4XXCsnDTJF9d+d5OuGedNiKIbmzF
udcms7x1hf8FqIslaNtw5gBLft2aNN6ngtK6Dlu+jft0JCv5wbe8MzSrvk+jG5G82rqv132Aki6m
ZjdxwYBhFkkj97md/F7QrhQ0S74VvHUHOFPxcCLyxLd6zL+Mx918rvfGDi1K456ELo4PfDdv1CO+
ni5T5RBNW7SXUImLUD4PMRD3AVv6Z6MvQz5twWv+TYT+G61MlUjUhqDYaK4WPM/L0OS1gi+GGGGd
NIE5WWFS9QGddh2bD5l8ZeUb9Qvgwd4S609DP3y/C7pyb6fH1n3P7CNKSwGpj/MSTklI0qfrRvP1
gpoqF+kycPQTmtiKW+u3uQa4IAlMf3/b2EpgaIUP2WOPYL/s+ygfP+zhXLKN9/46dJr+5Xs+bTWJ
56VoFcYeb9XA5Hj3zXjfosHDNF948+2211cCQZsZ/dp72O4rwl4NBJigdt1jWtVb6k46C1SjQWYB
ueCg2tY7f1+4qsDVZp8LZwMfqRtdqR5VC1T5luxSJzRBqSHvwe4YQHk24GJjCb5OsxDh/3cJuNVP
XpcOODqOuBbMnN459m7ZbRiPpqxn+kocaJkQ9pihkOMEU3RRPVuP7fFSzM32W7wsGuNX4W+Oa+aL
tFEJMcsk4FWEm//F3Jgd3dhKgu63adUXE6ogqWe+GRQawlCFQ2yLrhunxv5VAJzpcZQeO6O8h4Ee
5Ay2XemHtqxQjYA0sthdf4pmiVUo3Jp0ULNClwG8LAKXurl1rtaNq3hvZRcEpwnEXvRK/MjM+m2Z
t3qmNWavAthERyFmPPm4ZOh41P/2Z/ec5Y9dJcLrU6JbV8Vp+3kC6dGI8QEJCsEoEDbtWwZq+euj
6yZGcdrCBqNdMuO8a1kGC7u84g85pGw20g/d3Cge67UmtfIObSoeuC2Wtgzrlkce/S63Xl83OYrP
5qwrFkfgDmbF2WX6MJx9tcWMphlahahRe1yzmje4pJrrgP6xzCTYZPXT5BymyjzYeaZVdEOCnWo3
RyCjKHbp3n5wX8VHEopD/md5uWl5VaRakZlj3S84VufGr7mT2Lka0m+YjuYCzFQhajIjEtetCJid
E7AD3eURlDc+UMbfO2F78DYCzyV+fZHSqEC1gaEdpTNgoc3S7EaGThfq3RHpn6pujZK+2zvDFgu+
JsapUDXSTylbSoTnkSc/uedEabpEy0zv01ZEtm3sri+K7jGKRzu5NVH/Ug/v6j9l9rgCU1vn6aEz
I598u/4IjeN5iltXSc9bSCvgEewBeeeuQzY4ZzL0p41v0HmH4tljZ1Y1StBwPA6N2K6Q/5TS+btx
Od0o5moCkwpkMy6zhLMFYOieCeZISMYkW/AZzbur+DV7moe8qFElmywoR8njlH3jWwcujbWq4LXR
ckrTKEB40C79sRc70/8nv8jijLvK+LsqbmoBMFU6Wbx9sbpDDviv+STzj8r6x823EIS62bmY1KdE
1+bmyjLgKO474uzlsCfokW6bP9ftUhf4VP5YyIugROyhiSY/A0L/nkdVOD8D7B1ZgfvN2Lz301jP
f8BqhM8dzVCiB94u5a8z3UiyNH6lQtUs1vvUo1he2b/M/mG214DywN6SwNSFVJXsc4bkWwu2UrjV
45CGFyXz5kAj2kXTronS3RZDvW56FO+VUDKdWHXx3v6UsMdNDugvI5vnqk4ruyU1E8NN7g3RBYZz
n2PrtHhsIBEdtg4xX9qn56reS4joV9dP0vu1fvTTR6++o9XGHZxuaCWFlo3fmUON16d2+jIXxWls
8iecp7fo1jTTo7ptUbeLaVsU4yN/pumHVz+sVRZQowkq9/m6h+m+QXFf38tENnZ4RpPcL/O9SyEm
Pm6EnS+DG6b+8sxPoaGgIyolrpOg63h+KnzvtE70AJrJBzmBmCPJ9yRvNx71pYXiUZf/Pz1KtCCw
bjw7ua+y9m6WwAWkW072pQ9jaGX7tXPWJ5CjTABkrZ5AAxySgb2KtdpVzhYri+7tle13zkQiCJuw
0KyeY6vmRuiO3taJQPcBivcudt0bKzOxvn3FINHsfBsFv8tBrrSHsqN1y7kD06Sk1mYCVelmwDfY
ApRZzXpY2+lOJu7G/q6xUxVS2sx90RslR6hYRJgkf/qk+T2vNyXvnvsf9l7Dc5y1s5ufldsErmtE
lZRBv27p2GvWV2XulV5LBW8JXr6aj35jg8/t13X31Y2suG9p9WZviSW5t8oJlEX2Iau3tHl0M654
r1i9oTcJzMZOpoPNzAfPBsJ6uFz5XH933QMUn60SD3RPLt6d1e0+T1Dyp9Vz0d0EQsaaqn5LmFnW
w5zc1yKNUqsIzMra1eCJuf72uplXfBYtDS2dJpHc+3R9nIfklLh/bhtZ8VePpO0gCGIZ6xH2hRcZ
3tbhSPfSipP6DXgF6sFK7t0KquoxMY/XX1mzlCoQFLJ4DbQrMW4GFVTswQHoAI7ImaPrw3+d53iu
igD1czdhzYTxURPI3/x9vjdC+pY1QfI0HerDFv+YZsNVAaAZY+NUFnhMP3T33dKfiDChLS7HE26z
d3mS7Ta+57KU/zmk4nsUtzXzdhqTFr7VoVvOEBJaCH6cWM9Oci7tJRJWElWzHYvi5GQbAVSz9Cos
dAFXVVK5ElaVpmG32pB32oJT61b/8shPm+88JsKiptP8HNFGj+ansisCf4tlQPfeihuDkSaz+ksY
QrR4se3x91SSl+vLoHtvxYUFG1xJxQirLcv7LLNCLy8+0K20vz687s0VP15IkmW5XOFswt4vVhe4
5VblQffmih8bg5EWJMGbL/UDuLXE/OjeGPZVAt6O87aYWItJGfkLiC4fRFk+gWprw/Q1LqbiEvOh
mRNo7zU/u2FP2YeLvmTZB2P5VphbAGRNvqNCE120iqIyzw1c5tAws/eFAbx1fajtb9fXVfcJivOS
Vna8kojPiBRvaTM+sDqJmqWfA8B8j2lbHq4/R7PIKk7RLMaaJx0WWa72gZE6Govm0aIbQFTdVyhO
u0hjLVu47n1Tr0VQuiC9taw4cZxjAp2fNN3CeWm8QMUpcj93sqVlxlmY0HyRViPR9fr3bTOkODAF
0ezEHXxDIckj8X67/vydjje1NHuuyjWY5aQ3BSQP763GNvZZArA2qICcHWonS3DbByh+bBslDklm
l9yDPemJrf2ep/bBWZe3m4ZXkYcip2U2jIidzvSaTk+JPQQT/3Pb2MrhtzfdPgdZJfKfNU8CZ/3H
TJc8mDZ1WTVerHIKtrMgjpdNzU+PHQ3x1M5oKymf0V+5MfUa+1fxh7aHbResGMm9WMHVLQH5vEvA
0ZJAt6PawkrpnnHx7E8bI6jRIY8MzYb7VjjHrutio2SnEromPff/Mhv/xk9RXBktu7OwZIoTqp86
+9qoHwdEwAAq5TJ0e+Y+OnKrp0jjzSoc0S5rCfFo0zjj3mpXuPXTOG4VmTThTu0bQZjI+QoFNjAW
5nko69QJUR+YI4v7WxFV9/bKjkwmqLS4RoUdOR/u8rUM7UpE191BN7TiybVZwH1nTIwY/H0y9z8a
3j5dH1pjRSpK0yOwU5Jbxrle+l3bWscKStozmJZNPj1IMm6kK/7XOel/WAbtxFhHnxjnJoeWb1e3
gdGQD9QOgI2e3uYpidfM/mHQZLrtBPUvXuuTdxh2U5BCrsZZoqQ7rG+LNf11fcY0i6ESDZZlNzg+
FGvOFi8PXK6PK9+69tcthuLStglq84ItxrmSbUyy+XvRLDwEWa+5s9j0AmDWVhqj8QcVzVnKhqw5
N5ufrH6gxSEv0bO1WbXXlOb+rbd/mnsP2Ee6Gph7Ispdmh6s5TssKqjGJYR6xEpery+EbraUDbpA
/xftxGyc0aC/L5L97L2NrITS8u9W7q4/QrNPqJjOpKbG1K2jcTYL671YWewv5NFp/5q8ZgO/r7Mm
xbUZmMETp8MT5mEJK0icQmt2w+c0L69iN5k74+LNFsbZwIXbJD8qdOmM1b63N15dN76ySUPIlPgW
dRCuWyxsj6h6ti0Gip7bDpUqchNA6bV3Btc4g/ll57DuSCAAc31dv2Yc8VwVttmM3pxxMcFEnbyK
CtJk0TqxPFhq49uQp+QwM8RAYjgkaHEY2o2kLIMhH+WdNEczmsbVPDjo5trYZDVWoKI6oTmwdoWN
12GZWUbYo+bd2pEt3T6NP6q0g4zPkiww5XM20ah11h1N2HMt2R1K83uzkPth3dpndTZh/29S4piD
bTcpfHJMbCOsaIvrxn4CSJ/afuD6zgZ8UeP6KtqzLV3mCnHxy/rJYCcHYIKR28FsxQvbklzRhEhV
J34kWI9UIIoN4/RKDSdEfePHxG8SXIMFKo4PrZWCob8Z2whOkaPt3hE6h3nW7OtObASAr9cdm9L/
LgZHd8eyzNhOxqLyQnMy98yDAWegagReilXkW1XepEPkOSrYczBk3YsFCdZckm91QvfMJyGw6ofr
Dvu1XTkqUhOiLqCYqpABzUYsCQut5QmiAambRtfH/9oBHVUq3vT5QDPfNs5p7YPpw6l/VN1WgV5T
YHRUuKYtZe1Qt8PL9yKDCroJQc+kr2O05Xc/3IU2952HRt1klWNss/qPX1QQrxkW/2CgZnhTiHFU
CXnHb2YQ3iEIQIXyIUm8sCPexuJ87Y2Orzi94MxAToShqWt8QNGgCLqlCxJih5CH+iYolJxvWyVl
x69yE/0hE1zSWDjOnNZj1dw6PUr23thrg85yfINROiTueVaeDFoja7ntzRVvn3prTqwEAb7yWyOY
/cXcZYlz2yWco0I5QU5nVG2OWAIy25Dm/SkrIXDBm1d/MP65/gGaNVYJDYXlE7efJepe5fynIFWc
9tkda+SvHodB2lQbfvh156nnqNBOug5pLrB3nEVeH6xuCRga9+asOwGY7oZdZr125i/CyylIUOS7
/m1fR3pHBXrmS9ZXCcczXSt1orztniH+mj2QOd/SMNCEL5XAcJKXzqDLAa5xZlDvVezozevOaEvn
kHU3dcxj6i6x7VPaDV35gboJzlil4Z16elxyE3CEsB02rsF106S6eeaM7bCuzc+h+dtvT/1aBn35
cX0JNPFXpSlMuFinzMuNs2ekE+jnjeyQgMTgtsEV3wYxdVvNeY2tVsz58+qSIvSgNHu8bXTFtdss
yT1/wS5rFal/kUn3AXRgm9QemplRoZ/NRNopB7fP2aF+XHIap+mfm15cxX0ajYcbdYmjP0mQrg0f
2VT8uj6yxtxVpCcAyIUcXVjKYgCNaZ4WS4L+NM7n+Pr4X1cTHBXsKWxraoTk/GwbUCI0jLge7dCy
xV7a98xan6FP/ZpNW+z8uq+5+MMnv+LE6MaF4WlZhxTzwqwBOVlnV93Uzeo5KtKzBIQI+pMrPy82
9GnH17x17xN24yIrTtu0Y926qL6caX7pIRZ/c/DwXV8FTTxQcZ0eH+w1deGziDs7p7VjyyG/V3v8
fn143bQrXitZX7pdViHHZ9XrYtJoQZoflqP1brntVkuXZltTQWLCgggfL+FdeTINpyYxDqQo/rJz
rw/LxrlrXX9jY9O4sYoUs+sJ/I059k8ibD+aq1I8glvotrOKoyI9e2o7Q5shwpluzoLVT8uDKew/
jFp84/01ZwkVLuZgNtD9y/i5QzcHuFj3Tus+C+aiD9j74cxHwW/cZtyLPXxyt2HpnASYZLgDaN52
KVAcAarZIKd0ccq7bloay1WxY27DJVhZF34uk2bvL/+YY/fQW1uKBRqbUuFi5VwvkxgyHObt5m5J
vufVkkXtatw1LiAXU7oF7Pq6SchzVPBY5U7UnYGCOlMqo2H+qyJ3nclC3N9iYwb9aPOjWD5S+ezz
rftb7SOt/12cvARaufUIPa+9/ZOtVpS0rw2Ey5KeBU3FQtcaDxcShG79WOotvmvdhCqRwHe7uWvy
jp5pg6bRSQZ5N+9qtP4P7r0PmbTrRqGzcHUfp7gN5avEUwSNpPWTzcsOxenIWceA9nXY1fOGL2m+
5z9wM6jOkhL713k10ypkxreiRfkMGLSg99ezRZeNhE2XTKvIM8eqF8kMazoLaNLnNbiTp5dJ3FXN
O/g3QtGg6Gv8qvnv6xOoCdj/AaJRUpeEIESAt2IMZqe7M+ryIXXHxyLnGzu/7hlKcKgr6i+FTbEX
y+ZjzbLTOpNT6y2/umWLEE4THFSmw6FcSuoM2NaYWx5K72XKpm/tMNyWLao8h6kneL7UDeLo8DfQ
dYfVnzfsV/feyk5PiVvDJ1p+BiP/qfTjjFUPht3dFjJVVkNGyqpd05qfKRf7ihSnoth3IJq+bjqa
3VFlMoQwTY1uYe6jUmX8pC2EA2+7U3QcxasLYTquayHUO87ynDtlaGXmy/WX1ky4ikuzUsuwgCzk
59mt5W7Jh+dK5EtU2N7p+gM0VWpHRaa1RTb24nLD0fo0W5fjZPttnQQzG435Pe+ziUD7dqkM80gL
cyl+ucCJkHKfLaVbPYw+GFKiampBPRkynIB4GpRtupavOa56hn4D6qGbhUuQ+7Rdm2W1jKBP4meB
VvjaRAmdlntj2brH06T6KpjNbs0MSsnMwcFQgEgwwKE2kt7wWLPIFU9WPe0qqwqvz7dmB1BRbBAW
5mgZsHJozgz3lxp8Q9LfjQviIJ+GjczekuzGkgO9OMKnWevkWNFe4v5Nijzu1tgRy13Bf1z/jn9h
Bv9FADoqNx9vHRR5CxeTRtyATHGet4GH7Ank00FuPJY8hgh91CQuuAvehfdXBjr9dUqDaZDHooIJ
tx2OVUkAqpHQq48+bYOCuTu/LPb2PIYOm781cqsDSrMbUiWlGGgzWxmICs8FoYE7R5kA9ebwz1z/
4xhbGE+dFSkZBCgpV2JDcencyJ9o+DmudN2xyg5TY8XR92Gx3v1s2G3M/iW0fDX7SshZq8Y1mWk7
ZzHW4ShEcKF9FZI81OwdcTlN3V0+APppl2JnGW5QQhio7qyAQpMemhqF5KeZHAdaBR7z75z81/X3
0pWhVfBdiaOns9SWc4bKRcSGX2MK/rvimSDHmWR5FPi3zMXRKmUA9rcgY1vSfLo8RMXlrcR0StsS
+b1RZoeSGmHvW4Fnzbvc2jHXi2qohgczHe9qpJHXv1ZjVSpOL2/90pajQc+tebYm81DYaDjMwj6h
0To3G1uu7iFKNsKp5JKgue48cL8PsirJTrak9DQbfRYAmeYc/I70G6mPbjdQIXu4S8ONvZw4vmcM
WNtHDXQAIGEdAGm3B1NbLJFPpA0EURxnP3ov9Qza7YYdqtrd+F5NrFc5B103LfzCsvl5WnDa7zIv
MDiOm7P/5/qi6cZXUpi5racWLZyIiimY245t81DSb7cNrUQZUbXjlA4lhq6OFvnWNztTbLy1ZttQ
oXxSMiLqWqLaNUkQ2fFTwcwoMae91brfCB0i6ZKN7FE3QUpo8VyfJxlrm59+ue8RIBAnuPt2fYY0
n6Hi+eZ1ncCoD6D1mjCIQuMCRz531h8Z+fPJtl6vP0QTiFVOQcdCm81izUBzl3+qDH2WyZFZf5f0
yPIpwIUXz27i+kJ/wMVnP+2wiVM6BredGk+S4SDkruzavUzGjbRHF9NUiB8du4Q0rVf/nHu05p2J
PwRm+rGk76R6StPfzhy57cak6VbmYg2fPqVIxOgZJWJZYfR3jgWe5R5AhfF7O72bRQjWow3Ahe45
SlJCicG4dD16Ri99hGsXO/3RuuZeON/t5HGsNu94dEaguHlLxqIG3IWeu94L+2Y+FOKjg75S5zwk
rA7dtHlK0jzw0MpvkF95uUY4ex+KxYv69LVfWlQ3mtBOvRBa3RuOpTmAqPhA1hCoFhXrFJtSOCHz
RfFkC4Cwrlu9bnQl/UgMD5zZviliG4WznI+AjKUba6YbWokIQEDLvHeJiIEVj/3KO3l0K/XWBBsV
GojezTZ1ZT3GUJASdxB5HXYdWZAheuU/1+flsk9+kSmpqECUKFMQimRjvMp21/DpOa+RiS59flcl
9ffrz9Ds0SoQEIgkyHZlax+7g9uE9Ti9WdP0sTL5ZE4dbNu4zUlVWCCrnI6MltnHzDXDlSe7tuGP
pT3uFr8KkqlBG/IW0lT3SUo8YPieJV/xqI4UD25lJ+Fq4Sie112M9sjC87awvzoLUAICUvO0b9Kl
j1tE57E+GA0HTOrt+sLoFl+JAlAkTkTPnDaumZkFFYducLn8YFUV+izfXX+GbqaUXd8g7iRmYdO4
aNBeSIZ0X9vtyV6G594p/pmMZWM30H2L4uBTaxHJZ3uIDZDMBCtt70QjIOyamqEctpqVNOH5353o
0zaQAmGcZKXZxGvyklpP/jgE7fDSVzGRp6TbMGPNl6igwUJKws2qs2KI+gkRGsuvFiKvW2zFujOI
SvrYW5m/lsNqxcbdtL/oFEzH5WmI5p34f7C0aMxWBQ5CeGicC0fWcd091wMYobDaT9cNSjc9l/8/
rcEymu4q6AgFivrH6sU27jc7EabN+23DX77o0/BOV67UnKsmzpOXxjzlOCV26xzUa7txLNLYkAoF
RI3GoGnnYP6nO+DNRjYHGcR6jN+k+OY46f76Z3zNrOE5qg6xkbSlNYBeIG4HfrC7g9t978pvKz2V
5lsxv9brdy7eSuPFYo8etcPrT9Utu+Ls9pAs7VBi8ia/ezKqN7su3s1mS21Fs9GqcEC7sMHz2bQW
iimPqwsFwo3cQBOiVBygFJaQzTjV8bysUQomIRA8T3YbWm3UVy/XZ+Zrq6UqEDBPKlN6oLCJh+nd
sf/CjfbeHUKIBh5uG/9ibZ/MNq0r0MCD3Smes59VewAzW4grLzPb2Cm+Xliqgv+IYxXUl5ygSnbg
ZJ8se5dtWKpuZi7/f37ztK1G1/CreErQV9ql2R0ai7+zOY2Yud6UolEV/mdQEB1ORWbFRXrvkPeK
bgSLry2Sqoi+rqx5ZkJFLJ5ScZrZdG/wccModTOu7M1QwHLzaS2a2Gjf3O7nTH7k2RbWWbMHUF/1
06nMmp4nVmx3SyjnU2mDfBwY2P5nJspTO/0yhgf5G1yrR7AA765b6Ndxj6p0jX7HRNcuMKHS/VWk
32yWRU72Noszn/oARJ0bIUj3GCUbd1K/GTvDJ7G5gorBO/D0g4MYgA1gnvS7Y5veRohBVcSfY8w5
ZANhUwKihN2rtzzKYkMCTeMSKtIv99gAuWi3imnZ/B6T58lwQdU27IHLur4WGuNSIX6z1wvP8J0a
RB64vvCdISgMiHyt7fNt4ys+7RTeIEvSWDFx35GJMYJ7jy0BJN27X/7/FC84RB3ojENqnNPlCTqx
qMB034GLjK6/+tebAVUhfBDVanqZunUsPblrgXA28goiPijFi/6vvgd/yPXnaEIHU/y7GuU60tyr
4zbld5nF39x5q0aoMx/Fu/vUK20GRc64xN3D1LWog5Idz94L9uP6u+uWQMm1KXNYWdY5UhhxcrMy
yMRp6bcaNzUOzBQHHoxp4IwtNd4e8IVWuM+07l4rtBVZZnNsa/NV1MX++od8XQahKrLPY8zsWXIJ
FrgfaNMfudmELt219KHrTmKAiN9W7qKZMhXp54NJNusvG2hVxx7OJan7arob3qYxJRXr5+UEwCCC
SJS6h7J+8kEgeX16NIakgvyo8NH0S7FNgCK+HR5s82iBB1psRDlNNZ2qVI6mgfZZTlIrluEUrVEZ
5ZEDXRYZoI88ugg/1ffQf7v+KZp8GKxs/xs28nTlU5rhW9x79pwch4Ox48fhuxvQfX/woy1yeJ1F
KW491HORLDO+yYyzIzkmB+ci/HTcIr3ROIcK+MuaZWhLhuGL+o6kD2aaHxxv35E0Gko/6MY/12dL
9xjVwbsUB2gOv5BGF5jmiad/Eu9MspOcDou9lYZoQq2K/KsK4UIMAtucdMV+sfdkTIK++gMsZtBt
1f2+9jtL1YT2xxoFZ9vIYibHkLIGiLD82I7WTQ14lroeLBE+tGfWPK7MOURnEoDlqHJ06OnJkvnn
9cX42gstT1kMo5hsbnOexR6kv7PuvUkg7E5BU7nxDV+HD0tdBrfK0pIyY40XPu7auoosXM1ef3XN
0CrksgBL25RU3hr35fQ0NNlhzbcQaZrqv6UCLqE7M/tNZa8xbbKdy5uPpFmiilHoNicPSVZcQBok
6Bs7lBBGvP49X1uspUIwlxxXpZJ2ZTzbVRGVdv/PQIZ9XnuAqhbvTb2FTdAsuQrAzPMLc6rMcjBe
F9/kVL33ILflaf2QLZuHAI1nqAhMx194P4NWLx5BPt5IkOTLYK5frk+UbuGVaEs5z4e1bvKYGgsu
usuTyG4iNvcsFXKJAMglbXIzdiCx607ko7KXwM7HjdRYN/VK8lSDQHpo89SM8/64uHspfkj6YuK6
5/rE6CxIceZ88Bvrgp47Fdmp8u8y6YaZ2Hn1X6J+v/4EDUDUUpn6kNenovf4Go/OuFtl//R/nF3J
cqS6Ev0iIhBi3EJVgXF77MHd3hDuSQIEiHn4+nfqxlv46lpFRG164eiQCqUylUqdPMe2/cjAYtnL
fDRdkRorO6xuDRCK+d10xh2Ta/aTCqnsZGa4tQ8RgdGosGx22OF9PL+SSsVSgZSV1RnWtiKUTP4W
m3lw007ewRX2TqTS/fqzvd7dKszZHblrOVtKuhvL8VKn8JLJ3KN41o1+3mzvRs8KaawkG8s0MMoU
srrA7PJPzNjTLNF423/xkltQnoUB0xaoxsIN7rJ6L2/VDa04MsrqFm84vM1c3IO0zE9QdNip2OuG
VlIls5kmOYnaTNcyiFbBnrZ2jwxNt96KE1M0p5WgcytSg/3sRnnnb99MU+4Uk3SDKy4Mxd2u6gsc
AisDuxtleDad53UMy0Fc9+5nqZBJZxs8v3MrkYq+PVSlh9el9bDPT6f5AhU26TSr5VsOBBV6yy5w
lpl3rByDEB0Se+6ksa0Km3QGTzp54JYpw6v8CLpA0f6hTmt/uRzjNEFaJfLrSrMzbJeuqWM9DuSt
sT45y8027HWifpz+WiricZRyqr2erKkQr4t/J/0fpL43nC9MJvXeO4Nuhc62eRcS3MmotmnyjZum
DqIRLzw12wsHmruOpUIbB3+1uwVkBqnInXjJjZPhTs9G6cWey3/A5qEl5yAMsvyTyJG6LPkvH+2d
KyN7yA9NgdFS4Y95vgwgjRztZ9kl/9BWR9AC+OOskYfrkIz3rkO6jaz4uZd5ZDtXj29yZPdOxVM6
vc4OO17eZbrRFUdnBil80njGjc3nyARsjQ0Ous+uI+sEg+K/d4CZLaa3tcOUOjgkhZMnS9DtvJFp
frmKM2xGe0ETFTbXBrL/OchiC5gVIF5PVy2MCiYUkhR551vGTc/bkK8iEWsXbZLFl4fXuIYKHATj
2+TwZTJukAF/cltxg1zyuvSLKgdx07Zzsy2MpW3Qxlm/hvbcPNduFsliOXS70rMfVwEsFSdoeosU
4yCndJL1bSmXm8aAfuVixkEgo9JDtWPITsWwh5rWmfu8kO9iid9RMCegSTUl22mYfzl5xJZfl22h
G1o5pPshGzJR2caNlBUEDPjDNI1/wGPxct3wigOXi8wglTlOqInZx8Dfwsmc7jJHXrlRFQ/OM+EK
PCtx6KutB7fgkZ+NSTHvlaI1x5CqMCzb2modt57SYHnJ+O+gAYbqju291GtGV9GA2US62eUYvaUo
iOR38zxFNf/e7okgaUyrAgGNIl9IZUrjZhB9hIeMw5hnUebtRU/NTec/6D9/MUDpW01padbJZHgR
dQCanRsZS2++afHmfdUWUlGAhLRFZp99bYb4dsDHx6rnt2XhHi8Pr7PCefXe+VbZ5mU9ZB0iRjP8
avgQrQvKCx3AcP5uS9854v8XhGVZiv8W4IrIvL53bhZeRN4UhAZ3ki0Pfhim8VVUbYUgy5OKObfD
AmqP6z5M8WyrF7mFhjSWDp31lsmlOy6rBXKiQkKnc3DYTpVXtw0UD9+CuTM5EVOaC7BTQnQw/5ah
gNWDZ3/5ft2XKF7e0HJuGwJHYeRHPeMZC4ptkGxbf14eXucnyjkdjBu3B/Dk3eRN+c1ZULx3/fZ+
tvjTVeOrID9iTD41a/z8Wt6Y/hCimuSje++6wc8p7rvtGzS5DEyHY/DMv++kjJnjPta7Kt+atVGh
fZ1lZnYVYHgqjQfXANPvSB8stsfGp0nEVURfLS1jK+c+u7Em8tCDxSBzDqu5nSSYLxfn0K57zqD7
DsXLG9+YXAIoZFrnb+7Q4C3oe73ubE/d2Ip3D7ljLd3kj6nNnmT9u7eTbTxeZ13Fh6vCh7ylqFk6
rd3zwIqDS4IvXbFHmaP75YrvovDcTsKsWJoH4uBV7nHZ1hOZ9sSRzgvwQdj7p4D1bm/6lTHPw2AE
kG5vQ2pOfwF42Osv14QdFanne5U15T12zjqwEexqxhyCEhZCwNmUh9ZitQ9sno3r0m0VsSfHgoyE
4UNcx7prAueA6e9qY88LNGZQEXsb1M6sDeo6SWG7twWfHiwQhTrZslPP0BUMVbCecCCOZPemmRC7
+9MGaD0Yp4PgQdix8YvRFOEy5IeCfKdBcKLOXiVUO+35xH1n/m71Sc7xHJH0KEBb2We3o8dmOI3F
/TDakQkEE+0eWfZmjHtv+/+gmj/YcSrJH5ozwW/q40vHYf7Uuc/tnCwGDduyjarKP3n9QRh5MglI
2UAdre9e7QLCk4MXjfMcGTyPtmAK6+D5svdqUgsVCSgWm3ObySWZ5ZDzI7MChrtrR7PKH4+8ZaJ7
pvWIyv/l6T4OpkRFHPC2HsC60MvEF+xUminBfXk+txlaf0GyAZJAslNC/9j3iMoktPVWxQjaC+LF
/jWK8uCAP6IaEnd6EvNeu/LHa0d85cwPOqAnnED0sQmCMMEOltmGaInm3k5xUrdYyqGfQ+uGZc48
pJN7U7v9F5wQPHSGbjn0NQO2biQ34wL9jsum0Xm4Esfltrjj1GZb4hueACIEeYxtN19pK/ea8TQ3
UpWucTXMLmjMzUxqio5k9r3O3SeAaI4usULL46Fh/OFk/Xz5cz42jvUfoGY3O9wu7TXxuvmlGGQC
9rAHmTtPYix3Hi11Uyj2MVvDMSjp10RUYNPp7Al1UnNcnkDBdbeRstrhb/j4iCIqbJMHtZ/51rQm
UNOQj21uszdzqkR0eZ10o58337sIuJl+A8KeJnjOQXBBV/MTWhl3grrGB1XA5mL2YuFgG0wq0T6M
mYyyZXoWZn+z9v2DP5OrchuikjY2JejCh8lbkiYfkf85X+k4RuB93vHCj/2CqLhN1nMQwHU2uG22
7DMbqrAC+mQy5U5E/NgpiArftEg7D243LMnYzJBfEPJPBe31ch2+rbKG+uDaTVGXzegrFdPLZZNr
GsOJytQID3CWzVgWiGQ69lc7MO3blc9p0zldZHjG3Ugl9A8DDrgiZIFsLj+DNiAGq8Sfjs+3mzc8
gy3pfput0K/549RVB5HJLFxb0M3DqZ/rqewhIbeukUmqIqKjqOOsNX9d/vkfux3Ihf+9Y+0Ct16B
7DtBr/pBVHdmKw4d++56e6hKTeWYqDBRry+cavZ58NwfxRd6aOMyykHFGZLIOqxJvSfTrNtZSvxo
6tpdZQm5rmVqbzqHncZ6+RPM/c7RrsE2ERUdOo8ZGLKKbEo2Nh+a4Ls3/85cYOSCHsdI99NAljVk
WVTnQ5jX/WcG7XgwQhyqfI8tRGMpFUM6T5Qg/y3ABcTZfZnnx6X3Ekf0N5XkO3tZk8ERFUZqb92a
+cxrE399kAEBEBB8oAvEFsC7f+8VwUPbPk2vnuflYVA1O9mFJmiqVJHYfiV38nyMi/yZ+J95eby8
tXUn/nmnvAvGovXBR818mVTbazB/8/0/Zk9CA/aa2Gc65Ts/X7to5+96N08pi7JEby+ekkCnAYmW
pG0WEM/WXxfehSj6RIBfr7mMM4eGq7/sHDWar1ORjvMEed52OjcpWgb6lsERskR98IcyEtrBdOj3
0Pyac0fFOa5gpCvBeuyktfE6+rdiysK6/Lvx7510dj5FN8X57+8WEE2R/iQW6aS0egiG49h8Bd8X
Cse4Hu113emmODvV+ylQf2ELKbp0dqbXatr8I9DryVJsiePYIas3duW3KJvOEv0MgNowpJY1Hhmb
kmyDuriAGIoVtIBFitne2Xe6DaBsO3T4jVPvjkM6UFaFQ7O8GmNwEoPzM2fGDe+c1F3R63TZlzTR
VUXdTS71gBwtu3QTzQMrq2NeTz9WT+4kf7rh1VOocjdHinZIhbnk8dhnRSwLKKc6fW3vfIHOTVXU
3TJxsxho76TgQgpNNJlt4kTL4gRW9dC1t4QVMkLv59LNx87/e3nZNJg2okLx7DLoZrwFO2kgi+PE
q7App8SzNxA89McqeGPuN6AmDmZrx5dn1KykCtCTZj+0XLAuLXz/OBtLHAxuXMx7nOGaWK1i9EgD
vgc5iCFt3GCKSsaHVy+w9pryNUecisajGYDPlle2KV+Wg92JMjRmcTBmLxaE7Ww13RxKJKAQF1vy
sWrTli2hXMlNsRYPy5ofTQSBnb2miTb/ReJtpW1zzGHXj1t1qrgXVvUDUI0Wc3am0BlC8X6koX7e
87VNq4ad6sKNSnfYGVq3QlSJlcE62D7oAVNSUuQ27jc6ZFU4m6Acr1y2x1ig+wDr37MMg72gLMJl
ukDChDYT6iPm4TofUEoJYjbLLjADiVe8cQgrE+LF1tp89qpl2plB9+OVZDOXds1n4tHUMV+22j+i
B3cnqmv8VwXdublPSOHUdrp25AjIDQ/LvENm4SSX10bzy1XU3TgKirSk6dNmwDv/c89J2yW+ZxXX
4csg+fVvuxJwfJUM79fp3OL+Uw/3ebfH3abZmI7iusTvDcozDA04GGQdYguimE7wkoHg6brFORvl
XZZQmoVhW6MNPuhOhhuoClGTPV039Nke74auLJLNEvTxKXRTbgrCvmWFsfMgp9syir9Kn5eLObh9
WhLfffZrtzsVHVo7gAx9u/zjNfFMJSrkMst84BFscEK3t1n3u2SpM0HebeRHeZ30HXEUpzUmjlvv
4FBUMEXUr+NhGILPvSh/X/cJiscOtT0bVlnaaTZWN1VFzuH/jxi6SI7yoe3kzjSaLaoC8RaxVjXd
cjsNppfeTtFkGFEQSIk9uIsm6VNheHYp67XoCnl+GXUA+ZpnKNK+jjyLHOuW0Z0gpAkSKhqvF2Sz
geSwU9+BhEYmjiTbUwnSDa34cMPrnnq8gg971pO14WWuBRHKZRvrxlbc18imrAPRgp16W3Pwy/Ho
Z95OWq/xMRWANxdOCRkjo0FkGG5E3YZe3fxss/X5ul+uuLCVD4U3C2ybnju3OTlrDu6YUrchlWMW
7KVVu2yFnea9FdlmEvhTRMy77Tq6NmIrbludleoXw6DpRn/5aDg2eLRIEOPOidFc1S5DVFidA2y4
DWQ7TVvonkniJfnK1nBpshBI4L3uE42BVYBd36OZj2cbBUDXAGVfdV+MeEZi1s6xqxv+7M/vwz+E
SZpqZHZaoR6AvC2UtIrsba+vTze8cuia1gKAiYXh59YLB7/C5dl5HHj/eHl7ajaRCrLzBredWsrh
WExGQdMdATV6dIQbFv787fIUGt9VAXbctrzFx0meArMc1sv2pe7I1+uGPk/5bu0zCFMGrjN1aZaj
HuP6KXRjdsrZmoNR1cptmsD1ps1F2721hF25HajdR6T+6648dq+EfBCq+HBfzCCXhRAvcGN9WvH6
57oWR0n2AD2aM0Xl2jOrheMJlTSprCR6rHIoMG7onq3InKAl49Sh/62z5x1j6Haqcg7XNuoigCXV
qWM/B+tz19w343W7VIXXTdBHXK0AXD58IwfXgUKsNZTRano3fsf+XrWXVIgdYGIW6IOxVk7txMAR
AcPi7rxMaZxMhdfVLjfGHLCPlPbBDAa66Zcoeoa7e2mBw6todw4EjQFUdJ0jSWcVGwxgyDvh3i3y
l8t+XLc45ynfORpt3KYeMHZqtEVUIP3fpr2Hft3iKD5My8YDYg70XIsxTkga/M1d52+lVVUDjWQ+
jM1fXue8fbr8JbrplFPNhfJabzY2TX2U8eeGHTK/flwWC6jK3Vq7bg7FEzZBhq3Lyj6l5Hd1fi6c
H23oPpXui8Efsgnk+Oyb31Unx+mB/r2FKnDv4X9R6wiqn8ufqQm6KlANbf+tm7EJvKOQ4ASX7VMG
4qXLQ2u2mUpDxwnoCGmT0zQj5iEDcWe3rg99Wf29PLzulysH3tJWS934A01LVkYVr/7gAPl5eWjd
Lz/b690untye8tGdado7GbhtiwPpjXTK954odWZXUj2Z26bjF7jnyPrHutxJ24vs7mnbisPln6+J
5irroud2BsQiLPz8c/20/CIlj4rx67QdW7BRr3sErR+efK6tXnSquR2M2Z1JQkrnS0enQxuw27nY
vnt18Y16e9WED42BaZS8KWjNQuSdCJ69+aVznyr5pbY+X16oDw2BoZUtZAUAXhktUmJPmGHpWCdv
Kz47zefGs/fqgB/uUkyhbKXAmBoQp4wkqejSJoyBBjwznasQMxhdCbeQNxXO7GeAW7XirnTOAo7k
Ey/xMEhIeHmNPtxMmOL8Ye98wRqmyli3wnwOOlOEgxwPjZen1liAUBD62bh0joeRmsvx8nQ6ayu+
wZZBQkIZ1Pto8I8ZUGJQPY4qukcZoduzSh7Flj73qOGbwDZAym97m1l/by4sCmp6Z3Zbct1HKGeH
mDbiZB7MUoGJNXDB9+cOD5TvKVvpPkI5NqB4VJVsKUlicjtq/QLR73MlQDuXQWMz2CsvBzDwf3B1
LoRk/234MYCikiOwVJQ9o6s8Ku2XKnvtPKjSWD9N8d3o+2sOCsykeHgPFt4mR7k2IfP0repJOk1L
FjpWu+eEGj9Xm488c6gMAwIwibEGhyGYTxDPZZGRebfSBDvJVUZXb0h8Jf+PUyv9ISfsLuPOYntM
+7ovUBw9EyilujY2KB4PC6g2F+TJh87hkwu+qniqlqsgZTCF4u2bP9YN85wJkDIeNh4JRXND6Gu5
vIgqGUwZclDKX14vzS5WL05FX2/Byr0pcSVuF0FiuaAMM149dhJ7KG1N7FJvTRUpFgsVYjy39fww
1odqbEIbhZDKAGWtOJb2spMs6r5FcXg/c/garFg28MdHm/vsmT+t/GeBxIRdxYUKyyhOvxaeV0qf
TInV/ZQTw2vSj744OeZO4UzzBerNiUBIa6lxUqEfzAl5e2zNOWTOr7WCNfY6oHVzqH5uMjaX/tAn
8/BWAzxYDcfS+dkKGQ3rVcUoFyWDf0ctM287f6lFn7QMYkDTFjYFciCAf93ZPk7sdHnvak4p9QbV
Lp5rWRXYs6E4m1qbd1sY443w9q7jGm+3FG+fcmLLDb2+cc3fbPZbbHdj9sDp3pH+MR4Li6R4eZct
YqrY0iVOaYZ+MUD09bZEK09O7sTShwUpT3MN/J/7YGRtJHbVI3TfpRzuvbtZw4jmwDirbj0eIxEK
ffqJ7RJxaJItNfE1ssIr+7Guksq9tbLnmu44h+53K+5tLVNudbhoJqwB6qlJqCUjt3sp92q/uu2k
+LbtCodzYohksr6Buh+SxuFa7oQmzdjqBa9tc7cL3LxCIacKhZ/mAAc3uy0ZH2PiXFu95DWgP5MV
K6qkXyM7BZI6HOMqZrH92fwVoC88P+1JfOk+RPHsamo7LBQ2T9v8kWsRSlBKLagDXPZojYnVriTg
Zlhjzq2MbWsKif/qAflmBC/+yHeSHM1ZRBSfZrJfl9zGQnX0GygCQkvcV1AzqIbvrUOPvny57jsU
1zZNi/abj54wHxh67qEMXN06YH/vdxUgNHnhPwQF7y4E5iICySGfG1fWD9YuEVJbn/2qls/E/O7R
J/Q9Hi9/iua4+Cd6vZuo7UbBoeAukmBqDpvzSVh55FAzZMXzBsDO5Ul0u0pxbV4z+U/TQTJ5NxNN
qgwgt+Ty0B9TNsA3FLeG9jX1oVsskuwui8c4u+E//To803I3pzlZWejsNXVplkptVtoaE716gQmb
5BCGj7bxfg7+tuXrkF+5Tmq/ktG1I3UaWN1vHg3nzs6/zt3ny+uk+/Hnv7+zc7AGiwyqTICIcD2Y
7mPQP1bybiqtkBu/L0+h8W7z/Pd3UzSgzrDt3BfJnD2WK7C7WPv5azb/ujy8ZhOpLUhbZzZN1noi
GevHMY9q84e910esG1rx5writqYLGdBnYhxoBfWOtwYcltf9bOU49ogz+bgPiySffkmjPa7r59Gt
bi4P/k9g++D+qHanVBmr0LWI0edJQjVRHFouP7WViH3ct/uGRd2Yg6L21W8hDPfggHIU/OYHv0Md
SezAInQ7S3FuHBn91A4w+7AG30wrNn00AUyxgUvHJMTOKuomUbzcbyj0sEp4eZ71iU2gsGRETjmf
uHcyjb3j6ePTA015/97AWVlvTj+MMh7s393yJxsAVBRDlItPFqjYwZdyVcylgZKiC6ccltbCx7Dh
za5jvj0v/d+Kv4ndg/bjHI2qTSwTnXkBjL6Ma0gqy4AdAns3r9WtkuLmI3VZs62IJOtYpMT60ztN
6DRLeiYSGM0IvcyRF7wUo5Hy4Q9pP+czOUzDyWjmg0/KUFR92NVvO/v/7EX/3f+olfzbZOZoznZu
Cxn3R3Jyo+IkTRDNRHk0HckRpaE+GvYaHz4Ob1Tteak9NlN/IU28AF5K6gECBF/X8bZy9jSRdRMo
kcJaHW9b7LJMbCSRW/XJIW8+upNrs97xVN2usP69WJQS25F+USZV20QjLUGEOu0cw7rfrgSBudrQ
gtwbBU74N9rfgUTpZE5ondqiy4b+2P9poPg/iiUFNpBbJKjLPfhLsIQiX15bGhkFC70s/3XVNGrz
CZ0Kqwd5b5E4fSzcEXI+DwZ6bEFYAca1+PIcmoyFqg0msvF8Zo40T0w8fACTH+aLeGrWh3r7ZJZG
aFT2PbOMxPJ+lsjAefNiONc8o7tUbTsBV8aYicApEgLSCnANBD2gWQ16pMJ2Wnci9cdnKVW7TErD
GM2xMPOkN8aDNbBHV7JfIt9TetMNrzj8XBA6BtaQJwXvHlvhHrZ6/CKnvRYJ3fBKJsBqg9WlwPAW
yR/GbT1ulXO7QlXysu11wysu7gWMMtMsQHDsVndslKelMCALTvdQrRo3VBuI5TTZtWuwPBkWN/UH
EWVz8WIHPtRgrwI6YQ8pnt4VlhdkfsZRhRP3HjNB6tF6OO7B0dSPaD2/vFC6D1H8PQuajS52wBNS
z1+y1eah7UFXtbSQu/h7VAeak0xt7ZGdyxcP2OikaP3nzMdjur9W0TAVJHLH0jzIijwbXrUTIjW2
Vxt8CrPjTeE2znPTiC8z88LAA+rYHqqd+olu/HPofJd+W0uBF8nV40np8CyEemDaSJJFDR0Ol22i
m+Bsq3cTjPlcDIYpecIb+3ndBOhKllurdHd+v84a52nfDe+2gBfAthyJ8hZa55YuYt0uAMgQEW8s
D7ex2Nlcug9RnLyxPddrvIYnfSfukZMTEB4DSLG05o6bf9wDg54dxc87u8yzZXF5gtt1GU5L9UgW
PocNNUK/678FRRuERWdDBMuvD2ZpfR9s7/GylTSeoxJr21PntdB8xjZAyQiS09sRVPFAGYkiEkho
L0/ycXmCqj0+QYXHQqNYeLLM7tHt+GNQW29SvJHBbnFUQqxuc+rDVOI54LoJlXhg0KVmYFRhSd4O
YTYfuZxvh+DWlXc2uknKtkM5aReieB70g6RS7e2hTtYFOVtZkjltH/pz9izL8SDEV4K3INB9rSKd
qinymLWiylcd6wlqEVYXWcsSGtP6RUICKS/uW3E7u/2x2PoYCs5pjX7skJh1VK0x8/K4Ju0XCmFK
DgJsgkv5MPgpKeyYr/lNZ6B0Qb46TsMh3uBGHa0PZSE+dXZ3G0x+WAgjrLkfmqK/BTlL5Hs/SqAR
8aIB6EF917YvPi4ul5f+7BUfrcbZX9/5ZQv+himn3H0eIUIKqbu04PaOVTVZndqH5NBBlO3WGPFU
Zzg9Xms/PxlZcFxefS8/Xv75ujnUqGWNPZ27PIj5kBijONoZCzMrD2u8G+XLdYmV2ojU1a3tGQs+
pC7rGATqPfXB2kZP7gCQK9mrdWlc21XiljdbtDH9LYu3pUNvbUyGhDi4cfG9zFRnaiVseSNkdEH2
48de8yUHeySepybr91B8XZcfA5NHB7WRYvqaZV+Dogyt4iv0Pq6zknI1YXkzmZR6fhxsEk+GLaj0
OdgrX9EccszF98uTaE4YV0ldTAG147kjfgxO9cjb+JM5vXQDOxI8+jgLiUS7l+NrThhXCVd523vU
lq6H/cBvrb55oPVzvidypLGS2rpUOMUW1JXtxay+tVlq+snl5dEEdbVlqQ+YV4nM8mK+QD4GPAlj
tt5Xa3EYsvtCrge6iEPlZTu+r9nMav/SusgtMzLixpW9xpu5He2ORvlKD9kqdj5I4/pqH5PspN+Y
LT7ImOHrLNzamFRGNOAJiO3lkLo5lKzFHxCjqb/Z8VI24XQmnzAhcmze8eWJm38vG0Zn8PPf30Vg
YC+9wkdDVtzP+WmzaGyWe/3auqEVjwfkoZCozds4jbojKEVviXFVJ5ZL1WYmujpOPlIMHSAD7U0S
teW4E6h0v1pxZKsnThA0rh17XvVWlEBzThb5dnmxdQZVXNfidRkUBD/bg5B0zn97AexapqsVef51
U6iYvmEwgW2W2DPzdlc1seUhmhcpK7721XUVbari+SYgyvrZxFdU7U+Xp0s2h2u/k6hrgpsK6Asc
22DoanSfJ/kwBhwiVkkFbsfLy68xrQrlq+TmWcs627EJleDYMnP/4G7kumI8VaF8YMAAoKf2abxl
860HL7L64o7PexcLzQGjwvj8esULpO3QWBrQqcjGm8ypEwlG1WUFSQ0dn6mk18U2lSd89ACHyYkD
x22yH32//KIGibOOf6qG/qHmxU7o0dlaOZeLVW6Vn692TP3yMDhe7FRGCkGoHWtrnE3taiJ08hx7
wPBGF6DKFrvTXS/5EdIwpPh5eUO5H6evtuLPTeGMpWtRGtdt0fZRTjo3FNIun7exHl9y2612gpLG
+CqUz0VVD5Ea0bnJX8rh59a+uOa3kX5bu897+0tjDRXDR+RaW81KsVyg2oy2dXYP7jx8H5ixV73T
rJYK4qszUhegEYe9iyYsJBCcKIOIBEbZuU1oLK4C+KYsq4TLRxqT6YUB61H8AicjQFDJQndSSU0E
UTucGtOlfBgRQZioboxgPQr+dHkr6Zb/POO7c5jYkCC2JiyOO+XQTQYx/+gf5K7ysCb/UrF6VGY5
8bzJiqFi5ESDOYC44tbvipdxEL/zynoZ2WsWuDvbVfcximcL9I0Uwp/sePCCGYSV6xRyhkdzJ3i8
vFo6OyiHdG1V+ez1q4XN+paDuX3M6Om6kRWX9rYaAvJTY8etNx9svDOYVr2zPTWroiL0RnC0WqUh
7HgdssMC9ceVHmn1dvl36wY/R453+6exFi8bPRwPW7824TqiOmKX3k+Liz1qUN0MZ697N0PvN8YM
XXoaVxO/X5rt5LnbfTfvYYg1IU5F5DUt9AT6wqYx1OGeuwIMT4WR0dAwSy/M+v7N9orvdZ3tOLIm
FqkAvbEd+3GFalhsSRP9ZWB0OW3SA8Hp5ONhdumvexVTcXpmbmf+kG80pmN7Mwf1bcv3mrB166Vk
12ghnHNHZM5zueRN2KxiDCf7x9CiuJPZUU+aqJzmz9dtLsWfg3m0qjNEJW42K2qlhwZGFjG+x+au
8WZL8WYW2EzgcKMwhmgOtcTRM5Nlj3NNN7ri0bwfLAEIrI3EaYtcc7xz+6uIelyqQvOyNW8L6Z8v
TVsNhrIvTZXHyPF3EhgNypOq0DzKAt9E2doB697wiUCK07/ZnpbIPlUncKs+X2VblSx8QIwb8gIE
Bz0fPk3216GYTyB12fkGzZH8H1TeanlDXgXIkACJdOcHUvIQMkQh+Lavhf5RFZm3UvBalJ60kEA6
nwIoblUyOOZemzY0P1xeJc0m+gc9+S74SbdrUf80aDxsqOXMGeil9kAPmrj6z1Puu6EHZtF87Dsr
RvP6wajdk2z/zLuP25pAp2LwfNzCm441yInMIYK+SiTBRNn337viKqYeOIHivU7AV8oWpBYkKw9u
gNYid4yZbSeXV163PIr7IsoxZzYLGrO2+dEs4+vGjcht7J3qqsawKvBO0ikwR9/FucmNsK+b15mV
vy7/cs3eVxF3HuRyeikXGns1BRtWEIO0KmnqJukq9GC03N97EtJ9g3IyQ6XAy3ywScUkd1BcC5Dk
TTuC95rto+LuTAIpFdfC0BWzQptFyyZCH8RDe8q8ujU6W/3d5m8Gxin+oTGed9sb1ofDHDdTJw90
hK40+Iq743XGOK/du4lwJs7T0iBGiKx9NLenUXQ3dEZTcDYcJTRKL8+is4RyKHs9nq48FzWAqhF3
hPiPrNmruugsoZzB/cSXnGeNFYMFJ7JXCYgQycPR+QNk2R4STuNrKkU0d8AFwUy4MogWw7IbTgN4
fLJpvs6VTcWV+QjuzrIu7f9xdmVLkuJA8oswQ0LieIUks6Cq+qo+5wWbme7mFJc4BF+/nrO7ZjWa
UmKWj5kPEjoiFAp5uF9qJlMl9ku1dzHxhoPJf3svUR1il0NzbKjWll6Yi6pD8LuAqPu9O7J4a/q4
EttBTGfq5hqQvdpJfbWvXmd5iOmK4jGou8TOnuqxSYKmqpClPYpQ36YdhI1pVj1WRO18x7nQ2iRr
TnhgqFQ4TW1gRQu4Qs6OO4CG30XMFLYI+v2ozQr/QZICI7+9m9++NFKdR3obAev12hITumVnutXv
qglbbel8KCpB25pt7wtRnhtX/bzd39tbnOqAuxLynkt3tR42/mTQSx+G71PRRFPx9b72r1b7auXU
5uy8GTxy8V31tew/zRXg9Rkd46leDu4Vps2hOYCq3D2fzIiU56D70NveH/OMihNXtXiGGD8v0j7f
HoqpH80bdHIY1TjUzsUv2F+lB5nrNnuwFZ1CZNxDhh+3+zEtiXa4k2EbdteCTbkgUSgWGtpd8OSw
H0W533UAg9vj34uCoxA6QQ3ufY3nXRzUt1S5e+AQ3nZnVEfc7UKwCbTnzqWEox/zP4RTnGe6R7en
5mrv/327pjrUbrUmQXK/RkplretwKrKPUOqInME51whB3d06g8DnwBJNI9F8QSXWmiw1JmmUw7mn
XQQKpdhej6gQTc1fV/+VYUBLlk+TLJxLRvhZgphp7hSydOXBTBk2kX/t9lXzmVc7nSUKellbYOvW
6iTW3g2zsg8bT36+vRqmIWi2nbNcdqLJEUVPQzKp8eKPGwL1o+yoaQiaXfcs3/c6lwgTkSSQ/bue
g/LBq8OKfbv9/QaD1tF1DMlEJrmLozdzpqTYuQg5e+IMTFaeR5YY+gYHe+k6I2/tW82k6zrIkYma
Ke7D88cmoD96UJzfNwjNlu0gX3fR+PSSZUOIUMViz9NenyV7P88/b3dh+HodV4dC86WywWd9CVoU
gO/kzNsjlnuDQesgOjrIobNzipuwsiBb0se0kl/cTAIhs36HEsBZ9mVzMFOmYWgGXSpruxI/oKJB
ZWfQ/b6rQFl83wxpxhxYAaxKIdJl9VBEgUfni7vJ+8JQ6mm2LDLGlaVwRkOv/KWUX73aj71mesrv
I/B0qXedslfeoix6zxoEXqQVg4zCziKXu/c5Ih06t7BglKxDCtNfRboTyNENa+zx+mPrzQfRoWlh
tYM5b4o83wbcJ4tJfhsd2cetvXQH329qXDPdXLZiDpqGf6o21NoPnds/uGve3blxNOtd+tHjasOn
+677MNEZ+r1H5W0G76yj3pqgyacqz9llVuCa/gFWHvCpH+XVDa5T57N2RFc1hOChb0Vtg2OdLP7R
xh1JDjF8xYHTNOTiqA4nU2Sm2Uas/8/F1XF9sV/m0zUXFxzm4kwxv6vZLm99te8Ad136XL7va+sh
cMYT+ObPtuojvu5px+bLtJWRRciP2+7CcLLp8DIX4rfEzjF7W/thmh4cYPu24XMjjzKApvY1c3Yq
2Q9NptilAjCOBpA7jKu2i8oj5QlT+9rJbAGbvFnX1a/KLyjeYsKCsPkeqvlIx9e0vTSLrkXm7l6F
JO8cfIPsHkBqv/zFOXFsgfr77TUw2LUOHqvUZktW4UqJOqCTz5uzXI5QCaav14za7ZYggOo4UveA
aZDgotoiGtufrAWo9fftrzcYt44Z863/f0spGv9hIkO0rv4fTRCcbjdvWGAdOoYbg6uCHG99zbVo
nDVNVHjZL5qtDxSwwdt9mIagHcfK6p1h3RCxDPX4IqDcQ7yMhMN0lPkwrIKOFkNGC+8zHGNgiooQ
D0KhzZ05zqwvfWF/FQ05mCtTP9fxvTo7ewrpz0Fdo8hyB+qcTCnSFc/z5jyuHjsHxzDmt2NIrhm1
m0+1XYNLD/WF5CRHCRUON9xR/Xnfcmg27TYQqCMMz2bM3vyQZLwJycS701JWR3Zx/dI3omAdQcar
JhBVwOnFn6ukbvZkX+yDU9q0mbRTOgARy4bML70EpYSki6XCoO/+mqrxoH3TImsmnXe44rglJt8K
vuTsnQWO0n740JR/i+o+f6SDyDyPOSrPMIJ8duJyGM5EHV2kDJOjg8eycWWDA/QYkuJeHVOYHWiY
hyX2yHR0VhvieB1DRlm3DZlCHNMDFf/J5TlqKi23i4WzF5896GqH0i/x1Ntud0YgOrCM8JmW8roi
tv2jsC4FpBVL+mtyzoHlHgQgpnnTLNsBFKvEvqaX3Zkvm4AUDRWnDWpEty3O4GR1dJnnzUPVOXAc
VQNOVGVHOK1RoJw9g2TmcrsLw7bVUWXTTqkqV+QzFyHbeBTth2oUEEyzi98ebx6VkPHtjkxj0Q5s
L2A2A3spUgGzQtqy+yyALWtLL4LPPd/uwjQWzcQdCgWGPZ+Q0bA/e8VMH7zWZslAwb3bLBC9bACy
ud2TaTCasddimwXvBaA0vA5l/3XNfzlMRFCouqt9HVnWgflPsHnFZG2cvUxWtf5d2nVb4qCdlRcO
Mi/vgnZSHWBWNOC/HXMEOWqunq3ee67a4KNfiIPMq8Gh6+iyroVoX4vA7FIv7mX29oc9OEK+GNZA
x5W1Y+/mSyt8MChCewyZGX8H8r7+UeKx9vYqGKxbx5XNFW9UVuIRfsxFRPzQQpVPdiQxa5qZ6/+v
goJ5VbnvCjSej+5lkssLO7Rp03drBzUHPSKf6oBc8MqvztnWBqe8nLxHi7vZgWcyfb1mzYGTFUTs
8K2cLTIS5RxEA+3oQeumAWiGDK28oAB9IeCtdP1QZiKStV+HI3UOzNf09Zr54iZigxYKc4/3zUsw
TpdhPNqVbzbNoBX072VldjZuFfRfQIn+TdUfpyOR0jd3O9q9+rxX26W0JhZAA6OBzBoeAOV3b1MJ
U4/BEVHdm1OO9q/9vmofGNB+XJsW7bvL737aHwAmj4uqOqDgftM1o/lrt6+ad2Z3bv1KLsnaiO+T
M/zpNp98m53Lwnpu6VGxtWmSNJsSBKUfEDxcEj4Oz3YPZkLoHCtVRo2v7tmaGIhmW3NTttCU2JYE
3CSRvdkX8ExHVlDFd7gcNK/ZFTjvcptItSR5frbJS1BG2ZHUgGlnakZVOhtDGX3VpGU+PSwtfKbX
3HOI4Ks1e1qoowK3R/YOANB3PQtePG86F9aR6rph8+gQzV1ZOxOMOAkCiBMqrR7awnuGVF7kCS8G
s8URtMuwfXQKeuqjEi5zWoHrWQeKBvAa+mcBkcv7mBIw25oRU9A0Ug6NlhRM2CH198Qm89Mui593
bR4drKn2guS7WpckoNsHt7CTfewufDkisTFNj2bDC5UW8fAYnNjgDrbqCmzIkHcusu0R1/+jOmPD
LtWxmQNvRcloLUCoV559fzk541FFsWkbaabrgK3Kbue1SX2c45J9bJpf1dSEgzj3R6Qopq/XzBe1
LDTjnmpSl7ZIuliPSDsfnFkGB63DMTdLQGEskHYy7Cg6Zfa7VVUxVuJ0e++YJkczYatzkI+ibEmI
pOT3XNozMv2yRim5XZxZZ6ECuZiPiHUMY9ERmmCqsleeLUvSrXmaq/Vc5eLb7NCPt8diWAUdoVkq
8n9OdBj88aFS6ktji6NkjsEKdGRmJ5eOgzNWpEHJk3pteJj36gxSrrhf+dFl2TRB185fHZc9zdTY
kN4GSfAItTE8+4oP3fLr9vSYRnDt9FXjFFSD+7ILkkjPPlf9+4CntqAx3Q5OA8NW0lGZOy9zv+AD
3OgIrtMTFPZiP4+b5hRkd2UGWaCjM1nHppkrZ0ks8HqOu4oz7NfAovHtGTJNv2bGfe0SZS+2nTAQ
D7h5HfNgS2dyVHVtal47ickIYUZ32uGfyy0mIn/ct/Jssz65/fWm9dVMGcwBZcAHxBCos3pgeRHu
jvwwjl8XVpxv92AwMB2eGQhkl8GkItLOkhFFDbXH+oObr2Hz6PBMVAo59oD36tSmXRiwiM3PVvNr
XiDqcABtMUyPfe351favp2JZhj0Q6dh9ntcY9U6oDjt3R3pUpgFcu33VPKhy6d7Qqk39/ceYJWOv
QuY3qMU8NcFRZss0BM2Cp0LgYt1ba+IPdbgH6pTnxWMLJHp18F5q6uC68K8GsSKRTEowuiddnYBZ
OByt75nVhLXv3GdhtnYWt0452SjJVknnbVtogxgpLGfWnyth5Qcg2bef7VigMyWqgNK2zkqalBZU
5ZyvPShYsoGFA+q11RIkblVFi4AWmSi/37YLg2HrSE0CTQpGs0IlwE49q4LFU5U9Kc4OLlHGEWmW
XfpTRau6VwmOYvCOgKMMtNIC8HGf/l1xH6woQ7iCcdWZ7qr/gabiFYT4aiO49tIGILKhSceyqPdo
mFn1I/2g2JwM4/t9DA6M8m2r8XWCxDLfbXudFpXQ9mcQXDYwyoObIrT9xCJHt/63V8fXoZuLxYgs
7VElTWmhmq/d8JaU15BS9byjLt6mAcJ8adbf1nCNizupBG9Xj+7aPYPdemytvyxmR5SQU79WF1tW
0Vw9eeIIlGoa2PX/V4u0g7eeg29XAew6BadigZ7BVi1TyIZGHFx7DVsPdEL/7oNCtpIHkw9xKyt4
xB0byu5/EeFGGfGjYp0hK5GfFjKffHmQObwmTP7zFISZ1DxECX1yJaxBJTWdw6JuI0X3tCi/DcFD
ua/PXmCdbhvtP5HbWz1pp33LFa9ooFRSjQ9rs0bQ9z6VaxBfc/lz8XXmw8ka3bNyRNjWqdx+ZoX9
jWU9brgPfT+cuuVIpcW4fbTIAEKVhVVvK7boBmliMkUL+6siexxMImSuH6v5qaNfNglveQTvNW0e
zafY7YDr0G47ycTJOwjpxLZ08xDVF19vT+/bR4mvwz1xbQ/EguVNGC4wyOFVYTDUfxWseM5Ff7nd
h2Gv6KDPhvfUXbp+SyQAmC355vEymjIe2qx+UqUX+v4Rf9E/d4g3NotOqJhndGuHXu1JRkprqRLu
d22/hAigvfG5Wkjt/nCCaxQTNpJDoz5EBeW6A7nGSTWAPKpjbC5CH3WsNM76RbVttKs98/92l1Yu
EM3B65gbCllT/5s3g5rw45US6qimz7DYOtSK00bmA6FjykEhj7T5lQeyPAKmmxrX7KheCpdPGRtT
f5z+dndchix/SUv3KAX6dtTp6xRkTdZUKHRaQSjeO45zanxvgMbt6m13Sc0wX38wVGSQ3Gr7IHFs
crKt4bzUxWXq74IAonnNTc/Ia0yt7QZJO+FCx/MvY919uG0AbwOhmK9zcIqZZ1VL2y3psz/2Pqlm
77nfptOSTycU2TzZQfAY7BcvayPu7n3oU3XQs+Hg1lHEZOh3PmS7mzCwczcfqP9VjZ+mpYH0zBE7
m8mD6EdPy4sx2/iQTrYbtu7fFayZWmnuHQWK1yPlLZvWjppCLnM2tw1N+MtYhmMiL9mJfuB/FO9k
Is7WKfh8e5VMA9EMhHd88jtpDSnzXsgSSfVdyAf/SL7K1Lp2drSOXwGfVkPl0v0i2KNfTOGyfink
kbCQwfx87aDIqV1VSigvsRXMox9RKl+XwdfbU/NmUQvzdQAxL0WzjGXhJa3qFyC4UWHLGbJoxEXF
Cejn+uv7Xr8M6mPWkqV7aWprJF+nwXa3g41s8l7Xs+VVEFVYgOcO1u4lCnz/Hu/jTbafAVA43x6g
YXW8q/28at5WVjMVNoVgjrc/TdnfbX+i2f7Jqo9w0qbvv3b8qoNhnDJV4t0oqXbnfQ5S0HWbXujk
x7e/3xQA6hDjYWEKeNHAThwuwb88nqAe+FCgbHXnfQQzC2mWx6h+OikQBN3u0zQkzfDB1kMqxx98
3NTWqBvXU70HYcuOMqqGDe1pG7q7Fr4FkzWmK22Wi3S5nbZ+9/v2txv8oo6thcqpowq7H1MX7rAP
Lfno1L+9LS2P6IAMX6/ja3eP5E5h47Td2W/pC/iR4iB/ZPp0batC1rxEibs3pk2zhKy7TMMLKGu9
5sUbj3yJYWV1RG099XwrNx+is9lysuriVEIjaRyay32Tf+32lS24hCCrIIMx3ZzleeHBn8KrLuBC
/TStVSJEdufJpNMzDs0eWOvM/cQOxmRonRBsntcL+R8TIZ9vD8XgN1ztbFLcm4qdtUFCO7b9sEYF
tKUNeD/uxnwEjaYjjlgxTGuinU4tOGcgYMT8pPS8GGHWk4uMz9bdl3bzdTQtkRkn3Xq1tvaxtH5n
YPjq1Yl14nR7ogx3AJ2AcaqtDcdfNqbzWJ56uwMkeNwvi1vHo2NDQ9V58Dokfm53Zrqo6ejafPdt
sUu4823ok2Ufv43b7yBXv1mdRd4mE5VvP3xqv5vKLp236SBSMdi8Drrt6tqqXBvCxhmz426A5I2y
49sjMhi9Ts64ClnQvVZ+srXQERHtctp957NT0iG03SKapqNoy7DNdNBt4UNwKi9okLCrJEFQxKuz
n3hVn2+Pw9T89f9Xps+djLtSjDJtwQDp57+GzkdN9oExmibpui6vGq9rnm1uIWXaWMPXecW1Lwji
zldT1Djjuc2ORC5M/WhGz8m61ySrZOrb60fIZcc5bZ/tWZJQZHis8fw795Nm8iNZst5ylUQs7bug
5IIkIemdb/ethBaP7m42517D4YStD9z9GJCP45EApWl+tJN7GXo6zEMh0128n7t4n38Xw1/ASlR2
Ht318TrWVsxFPY5SBoko9rgA/82MsidJ7qpSxVVQCzaDfdsDVuH8k83vrbuU6p93Ant9YfvPJft0
ewwGb6EjbhfZDbbv4zorbMjMjpA9hNe43bTBynRgKnV2OhPgyhJ/dJ72zkXVpfUkG+9yu3nD+uqg
1HFpPDZCXSRV7NO+ffUzZLSfWu/cHh1Gpu/XNj6wjs5KLRIk3Z6fLBQUOJ6N4sIj8hXTzGtb37Mb
Tpx6DJJ1nlHuuiRyPsIkGuIBndwQr4S7t1U4AsZSRHkf1S10t5ynGmtwe+4N365DT3cxFr638yCx
8bY32FayuEc4HsMlT8fGCSazuiSZTNcF7qaQ0PgEeQmbl8vQqbO34OChrgQu/wimaxrLdX+98tdB
W1hUDEGQbJD+TJo2t6FGLY8gE4ZNpEPmUNi8yWpuswRowigft1O19Kd2uA9u4+uQuUHkm8z8OUuy
7iseQt2pOWWILvOsvs+IdVFiahXzMIpVpmytY5WPD2RC5DTUD/dtJO0Q69yJSQU+wLQAgxJp7J98
X3/c17RmvrWbFQKLi/ORzGF5fX/OuoMj0bSomumWjV+sa1VkwFDNly73T44U8eT5B9Zlal47uXK/
Kttgz7Nkpdupl14yDPIiqv2+6EdHyuHlfyTCFxlQPBXqmNRD2VjJdghcMBiwDpALSrCMNI0XJM1u
l+Hq8S89YKirYmcUN58a6oQeWOIssd7FDcx8HTA3DsTlvVcFyUKHiEBLb5qHgzPG4Eh1sNzcsrnK
8aKViMVN3Py977UfWmiQdPLIVRu8j85muHPOSVmWMnXolEf1ltuIRA9f5Aw7SQfK0YWjumtGvmpb
R2j8bbhHz8W7IZf3mS/VzRcYraascdC0/fAsPf95Lg+s921xW6yqbr68yHsBxpf/zbdOSXvOTvaH
7nv3tMc8qk/Bqft221GYJkmzZuHLca63nuBl1A439o6oPwp1MAzTBtJMGXIyi69YxZNs3h7alodt
1Xx1Zz9auvrgDdR0zdSBcg6Z90H2OU2K3LI7eNFFFi+2a4OyDFUVlvMCKqhaxn7QEdSizGA5vlRz
0QePLOjZ+tB7wvKS21P59nC9QJtKUE363BtVlthyPFl4kXLJfpryj5bj39mDNqFK1OWMNKmT1HMD
6XrvU++yb44787BrgoNF+wch9kauX8cG9qCHEVAUpwl5WaMxEbH/Y1CXMppPV/VAiAIBDnR7woxd
adEHXgQtl/joioe4TZ9kBIqVKIhZGFzAp3kZDuB2JnPS2RwRfeDpswFGY43meErIQ/2l+qt5bML1
5MTtRaHo/uBwfFt8lPk6pyPF1TNfRIUhvfeQiv0cvJd/gmE7tiLyLmOxyMIspA/+0fY3eFAdSdhn
bTBIIa8PM/NvP/3fdxn5d53Q8xSNUX4+epkx+AkdT0hsWVpbgYOgkzSCXcWcLKlHi6MlujrNt3ad
5vHWrMzGnIw02aItum6F+qOFjeCGJOpTSG8f9HPdWW91o9moVTIuvKFE0pmkWf4gmj1k9q+ge2rs
IzKZt92A/8/zwKuQmmZOUFZr5yWsnN/PE4nXNfg82c5ZrkeM5IbF0NGFjIMoCOQBXjJ6SzyM/gXk
4XHfHsXVhkShjjDkFWdNtTKCux+Pi/IH5OVCOvBwQ4lR0X+y6yOhbcPu1YGG5SZG0oDrPB3KLM5r
9VC5RyIepim6rs6rVXAzC8RlXe8lgd38qKr1VFjdh0UeiQwbFlkXXu7HnYh6xENlPz+0c5sKa3si
rn3pe+/ltnM09XCds1cDAG9XxbIB2eDdm+0TbSFTPO3eg8Pqj5t/RFJqWgA9hOHWCto9108C0V4y
FzVZVnm6/f2m5zAdXLgoHvTecgUXbvapcCAANfwJ2HMMITHod4ESsElqB4jJ8oiQ1mDbOrYQYHyS
5xI3BlZVbViVQzKCNjnkgkUNK16AyI1uD820t7RjGODVZZPN4ie9WM6sBhnnsCaUTgdx5dvNezqi
sG5aOXKJuxsCbQfTxD7vdF9P1oKa89sDeHumPB1LKJp54BbFs2GwlR8L8rLRCq+TfHqeM1C2ONOH
292YBqId73XFidXxBfLzLY3Lrj25sgFY/L7XSU9HEtLV4XVL2JyiSDTMIJEBKbODQOttD+jpjI60
9OvJw0SkhV2cPE5i6f8W66MjUp4jEm+OUklvGzkqvDUj74nl1BMyGEW1hFAeGC7d4G9RiXUIkcE9
WO63rdzTgYLDUvo58F95uuTOHyiUB4ZglUdS56bGtYN7yK0+L9SaJY3gie8X6VA08V37RwfGuUCt
1RYvnYTa00V29ke35Z/BqvH7dvOGRdYxcQyM20gAr0EyAbDpb9caY/auc9jXmf0K3PZdo45YL/8J
NP8bdng6Js4GM0hbd2ROoYQzRwGvn1w3+2yVU0w6ZKxmpLenFRsZj1V0Ur9YoR5qy4sGVnxlLk9b
a/3ll8vn2+MO3oyB8G7x701XdO24eiufUyRw4H9J8N2e80uBaMVviiQg9MtUOzFEG+9cxqt7eHWS
qXqfBbGtIOmX4OR0eSzXIVyc+056z9dsaGTFSIq1W9IBRPxZGTp1wvIjT2lwYb52QG7ukOeE9RaO
kjUq9vq0r+y0BXcJMTJPZ0+cF9BIqwYq8SOZL0Px3c+8D0E+PQcgG7ZdfuCHDSaqyxMLKVowqJdL
mkH2HvAQ6yvNj+5wBg/2H8zTtPIC6pxLKnPojQKDVKvuNPZPddYdeC/DEujAJ8f2JHH8LU+9oZ6y
eIMIKTlbXcvEGXJY9Xq+bRWmbq5e4tUunemUZXlNrWS2d4ib7ad1IaFbHAFwDWugo5vGfaJkW2WR
NhxHLgV2YD2iwjB9uWbPFhSvJt8erEQoGpHBigbFTz4Kym5PjGGFdVjTZnu2m/NhSUmNCf/Z2J9Z
dm6t+yBMoOj597xLQf2Gu9OSsq182ADTWR1UhWTqcvvrTZOjGbAlrLW0ZJWnPWKPbmUhGB8eoTZ3
567RTr96sbPWXTwUX5E89Nif+TSEgfzjvm/XLquBuywCkI0yHbLl0ikR0YwlqhB3LqwWxtr7vDhb
s2XJNOTFB1Wy915VZulaCtxZR//L7UEYNr4O86ra3KqR2S3Tre3PPOCAJx7BsAw7Uwd4gVOgXshS
lClW+b27OrEv7cuSiwsnR+7NsH10+kS2dv7a1w2+fmGnfcILN+Aqtn2kxmlqXjNdiMX0WWN3eIGw
ssjG+xUB5ANIk/t2p86RWE1O2/oStpVBW2ldvTMBereU5CBKNi2tZrqBt62dO9hLOosxWoPm3B8y
8pqa1szWAzVC08yodNsy+lw53TvRHikqmJrWTNZzZ8dS1pynxF2ccG77PmZrdlT4aQiudBAXePyn
vlMjT3C9Om19FfrVz2VBMVClogbZv9L+mddHgb1p+2gWTAdrWZoRrnntxz82ur3MEEuBYMqft03X
YF86hEugTotneQvXLD8NW5qT37QHff5BBaVhHXSoVtEPmd9bo5VMLXjIHeb96LejZ23DxOhYLZ5v
yp0LaSWrDS155YcTkfE8HQn2mZrXzLbv3HbKu6JId9AIgq3wJJYmbtnRE6hpZq7dvgpFiIBIbLFj
83sIlH3apd2WH1QRmr782uWrpj1vF2U1IJ6tyh6c+1C7qVT/eePtfR6Ha3ZLvJZ19s4sqHzivYp4
59m1P/cWP93ekabP12zX6bp8rUoEaXZZXDyreUedMcy6Jb6vee3AzbOCguBrRWK7885eOXwIVHdB
PecRaYHhxsk1e0WxE84rH/ZKg28TqcIVBCfT+MlSX6p6RuB5YLeGWdKhWbXk3GcLZLCBJ4lRXJYg
mxthVx2sscEt6NCsiQ3KIzIvQOAkUAgkw4qgqnaxqgh3jL9ur4QhQ6Ujs9YKvPj5gn1aZO+t4Ee1
X2s1P6oi7cQU3e7CNEuaEc85mUf7OgyrrSI4o2TMh2ie5oNZMjV//f+VpaEig7jekMESlu7iMicC
8ehDYR2xyxp8hI4vawYn78uxxhovUgJazeU6XnZXWndpxMH7arYwVZWPCpbeTcfVjav5o+9K6Nwd
sSu/OTtoXbMEG6Dgsck2L1WTeqyI91RW+4emaw+2z9sviw7To07ukGG6XixwdPV1OuwCKJiq+s32
PYC8heNEzV6Pl3ZDsbvF1XcovIPCwhJdxDIQwnlkPpIUfXMj40O0a2WP/GTA58FJyy1oY1HhrZY7
fItIO/21CasLGR2PSpDfdC/oS8u3irWpp5F2bjq705mWeLvxq2Ry6COwmo91YD/l3P11h/GgK814
uqCZSec0bto17pUhov0BRof+AaSxdzHgoAfNflY55J1HMXEF0q3xnvVZVFPxwx0adc9hgh60s9De
R+igqNlJrU6lRNHQteUZt8Xw9hS9aaFoXjsKJfi3F+J4qNGq2ENn2Y/VeOSBTU1rxyBoQr26oYyl
o6relWX7AUHCgVd807njqzWz71Efvw7QG0pVUDenno7dmS6tH3GhPrKy9A+u5aZuNPsX9jJOW5U5
Kd0XvHD9zMX2p+/9ptw/WFxDB3rsCkb6el9d2EJfgZwMEDX3hORCH9Y9LUB2J+uDgRgcmR7F4lI1
CL/InbRa1Lkle1q1OxRM2wM8gal5zaSxBiWSXxVLBem/TS0DUGJ1ztVWHSU4TfN0/f/VMZVtEiAG
Z4V/cuZkhItoxB6SbTyBtPzjbUMwjUGzZJm3Tl+TwU0l72IUoTxBbSp2V/vnfc1fjeTVCKzRnkDB
ZTtpDrUvaC6GxYIXA1S23Ne8ZsZ8XoEmcrFT7WJ+34oi6W3o13v0fF/zmim3WQbq2k45ab0MWQjS
0Bw6o6QLGwWxgdtdGLwF10xaNW6zOOXmpE7dPvc5eDXm6c6v18y46kQP4YLCSWXXfOqnb2IrHklx
V4TmMD2OdYBE2uy8ZmnnVkMMeMjL0Ap2mmV2RBdznYL/vMugB+103mpwEsvFddJJAgnKqv3ByUYH
lIYt/aLY9N7xWvFQdfLKCAlhZ2/cQLoyV3exFKF7zbozSq016DF9EMpKeMEjYbWPC83O4Bk9WPxr
U2+NULPvLre9jqwdA4EZkNHL8NL54PpRrYxXFjy3Pj+4WF7be6sfzcih1VqJvRlZWpaD9R7FXyRp
VLBE1XgtsK/UXRQBmDLN2vk8BmKYIUzaM+u85mXskO4+S9drKpYiZ2ONco20I+0Daco/xpJdmtx9
uG2GBjfI/mPpfbCunYQZQihjFV7YrC6eHo8STwYrZ5qV77wu64kvTrpVKNJGtIvQwC7ldGAqpq/X
LL1zeads5TjpsE1f896ZLoVT+BfUvB9luw07VS+rsEjdBXINMD+kesgL/zR0Q3FeA1B6z+tDsdHu
dHshDDOlF1msEB7dSCtZSnvpxs1o21DXy/+83bjBDnQWYqaWmrcoZknx4P7IFcP1b0IVH82/ZnV9
X1Cgl1XMfleKhePEq64Ydqf7XKk8tgJ6kNY1DUEz5QLabW6TFQxEPvV5z/dQdvyZuAJCnUevMqYu
NCuGUjrKJd2cpcO8ggCmUdGciW/1Xp2d7AhbYdixOg9xya1ss7Fl07UZ3rNgO5XM/XsKjp6d30z0
OkznISbLAs1rx0Kg7NRuVMzd/3B2Zctx8tz2iagCxHgL9GDaU9qZnBsqiRNGIUBIDE9/Vv/nxp9i
NVV963KJ1rC3pK01dMegL52dN6/jMx73YDsMicQYJhH1TnZgPF9fX7peKWEOejOkKTuMXOuHU5SH
9Fj8v38r24CU6qZGCfS+9bFTSJx3kLiDLLZbuswRhOeq3z0NK3hGmV63sY41gahyMfypHGDYSJ00
dAfYQl7Msu3B2nLs0HREpWIsLeDFnodI9Gf72C9+TAbfiOplfugcS25c8nQfUXbwYszzihOEoplb
nwIkMJBtxJF3w46a/UZK0SRGlYdR2iaFzLiLe2oGi8sW3q8yhGOn2w1Jb9LTNJS3Tb1KxygnGGfU
GS4bIzN2AXU+Cae4k86ys0X9etPyVTkZ0ijA1jda3Fx5/gCt7dgY+aNvFr+vN69bUcphveOVKZoe
0VG2fszXDnIbW/urJvBUSoYjqxAqq2iayzUy+nXfdPTsTu1N7+DEUdWLe68pRuljlnPmnc2BprzN
q8g13fP1odH9fiWuy7H0XWlKgInW/JdZ1w+EGyl8/jbOmZrmVR5GVxal347CSXO5HKUBNdsFwKqs
SG769SopwTJ9O4PACkZHLoAROg+9w2K78jfeonS/Xgnjssqh1zLhdLNweVoWATm76o4bW6UgXfOX
7PHuikrGtinhcYVrRsVSi/UAfIWPs7x17C+ffdc886vJg4mIkxY4OZV9m0zjvC/Z1nlJ9+uVzTrv
IFUMZVzc3+loRuEi1p0g7ffGA3X3+uxqwvYfcoFhG7MHqB8OTXCegr9Vf/DMcAvnoGtdOXhnYd2N
3VK6KXwnqudKEFg3ZPwmeBJx/kdMejf4bjBNA7cniA7I7kzYuKsbgBFuYzOjeSVsIbfvZ2Hle6kt
2j6/GKy496SRRUS7sdpVJgQJrs+BZpZVTkE+ZsLqSYXicen/pXnz3QLep2u2qH6aTUzlFKw8cLt+
yd3U5dgffVq+Gq1sYn8Y6ricB/KQd83+tp4owVxTCMxSAI3StWAoCrHIo/NBsK2KmW6glGDOoNFS
mX3gpNU4QZLdiDraNFFTZzf+fCWa3QpeeybFPagfi0enP/W2fG6tLblaTTCYSjAvtgWhsHbEr88H
x9nlRu6g7AS6RLdxItJNtLIFr4bjFjSXKDiInCQ9VJ52jleNz8KozJ3T8kxEni2NjVWr644S2zYr
GFR+MBlNL/K9mzklJJiHbKP1y5R+UNRQGQXdMknmTFi03HGeDYi8VIF1tvpgv7At1TDdalLjOxja
de5rN7VHdmgugsgjhJg2F9PH40NULkFR210ZXsJuabpgT4g/H7L1JjFnQlQaQUm51TCTu6kV0scu
m5/5MKdre1vBhKhqxOMsAl9S/HZsDru1l3Erlv2KKun1NPHx5BKVPpCNkHShvEd1ceiK2AnDJgqy
6nNOaysBb/Wmqg9RmQQlpACzLKMuJD+nfT/SveWYd6LfKgV8/ORHVAKB61KZd4MVpO7o7LOQ7qf2
wJvqi5/Xh8ld4yzbgip/vFCJSiKw6nyEX6qHqokxnzNhQhZ1PlrVFl1I17wSyGFmVj6nqPVKOHAx
we5qt/wKKOJNvplYq8q92e/afoIamZtSBjfRfrSaI/6rTm5bS0oUV7Y1cw4odGpn2eMwTQ/OOr/A
ijKhtrtxWdYsV5UMYYsVxerJ9lLXKX6icIyf39030LA2py3NHc0cqISIqq/GUqwojI0OKjKyar8Y
ODvdBew2OCUhKg+imkhNqNW6KcuhbAZhFpADIPK7dcjQdeAydu/OYgMjEhYCgQdVOxbN3RBRP4sC
Um5sB5pkqiq5enZQedRELJv1AC3vus6Pwdhsob50P/7y1Xc/3gKTdJkv+z4qt99JIL90gUliXt5E
l8LYKxszQPo1NIgw9t00vgx286Nz3cP15f/xnk9UGsOyVIK1AVIpCEafaiYfC78+9nV9GOF45a75
Rn1CN/5KDM9rZ4lChB4KIYubTH7HT7Yct6QKdeOvxPCQD6xpDRPv9QZ8gVsed1Z375Ktc5Hmx6s0
hqVBxbZpsJt5OMMnTW1n0QAs2AavWZMdfOUhSwarX/Rdh9AN58c1W6OpMb/mnh35Qbi/Psm6DijH
ap6Vlii9zEnhEYWKEHnixpbKmmbofSVuC+6azni5Yda5P953pv+namSf1GS5SdYbx5zLl98HV+0U
Ky+R/ivAmYCW8vmTII2ZCGmEG9lBNwVK/NqwG4G3lYlrZludG1qGcWEvv4rFgwR3UP2+Pgm6kVKC
GLrWwVBWmZeWFyoPvKbjqc0OWLcbIabrhLIN94GxdkXR+6kcyEmCyTcE7Dn8QzcZT7oOKDEsbCJ7
+Bwih7IsGsHCN7qfEBLfXR8e3RpVYpi3oik6wM1SOpd1jGJyFsup2uLFa367CipzRm4MziB8/Pa8
OczD1McGF+OuzUX7fL0Duk8ocdyG4xr6meFAA7S6I5XAbaZ/ztetM6+ueSWGWcCAfes8P/UBXG7F
eqgG6zB5W4c4zfCrqDBhkZmE0GxK6cA8Ec0uHfNocmf5/fro6Nq/dOtdFE9lGc6L7DABDenv8tCZ
Ex5kf683rln6KhyMBaD3yRI/3gecJ+qy4Ics3Yt8zGfqkY1XVF0HlPDlVVk2BcEhurJamIvNO3Eb
CgaO1/8dGousUKXrcTaxxXhg2fDJKu1I+HzjTVCzw6uwsIayBu7wmY9rDAdufHmrzemVQlEFUiAx
y7ZKdbo5UOLXq4hZN10VpBd8d56bxpGvcLFcOhI+GNaWg5ZmFlRsWFWOmbHUSKI9+Bk2JG9DcdPz
BlHRYHZVNQPccr10qi2ya4gHQaslb3cBXro2thlNCKvUBse3F7kWgw+DiuXZcatPfc3Smhn761Gg
a/4yM+9CbGh7FyJ3wM1J1x0Th/afM7ugBzv/cr19zUJylRCG50PgZZcoq6UNY8Cq3TfeeC/L9c3I
wl0mZHL9O7p+XOb+XT+C3qqH3kBdZalZ3El64GMQ54HYCGRd80ogI4kuFNghPwVg/Cehxi738hNo
J+frv14TB64SzXNG62oOsI/lEsJLpXGwC+f7hHxNm3Yjl+omQtmIWSM63+CX8yiuAhW3d+ZSHBnJ
nzphx6QYblyuSkQbUONseLP6aXshf/vj0abzEXDAjXOvJpRViFjJm84w6OKlqzSCpxKwZBiQ5zaq
stcn4uNXfqICxNa5rNylx6F36iVeWvO9R8SPZa72WcdRTqvujf6ZS/fX9a9pVpWKBxuGFTXfEXMi
pXtc1uZpZv1TN21JymimXHVvoaLlbSND/yLO/Fr51dPYVXeSgdhuhkfWO7fh0Ilq4zINos8Y74M0
c6ddFYi4kO2esCFe2d9wBLbR3WJB6AZMiXKbu7a07A5R3ocx/L9fcGdL1pa8XJ8P3epSohx2pX1Q
zJcj/VQ92BmggHzdXW9a98uVCGfDQIHbIF5K2ukOulqRLIpnU25RM3XNK9Hd+62RUY+h7Aiog9GJ
w4R7jiirjV3iY3EfQlSRXZQXzXDOkca7YJK7wXfIDoaI/GshymkvRuPNrGojJm7v7DntlsSY2VYV
RhOSKk5sXYYRs14H6UTLY2Y1d37bfBnt/r5Yu0eCfGn15X3IvXkjg2kWgQoXmwO/qaBM6UMuA36C
dYPSA7gwWzU3TUyqeLF8NUbQr0WQeq3TJSSDGIgQp34M7oOJ/TDF1kPJ5QLx71MGUTFjUOL36qzx
UDtx8XbYjF8XbudRZ+af+tI8MC88mJl729pWdXkBs58hGgDkzeLXe4jeJNlkJIG/JUigWduqKm+d
95WXt3OQFo5/sGn9PJRiP/Mt2xBd80rQA/ZrZjZesVJp0SRnL3Akv4MZbXI97jU7uwobG9YVEMdO
Bilwv5BNJ8+Nv/72rXIHLfUNKK6uA0rso+AA5TN/DVIhxmiy2d4vZFLm9W1XAdXK3pfjbPYjz1LH
aF/Rl4NL6qiulj62F5jQBN7GSGm6oaLDeoP7Xr9iHiZppC6ZDk62Hj04EN40ESo8zLVqma+tHVxI
ttbB+2mxuYyaAiqoZlaKG/twifp3p1B3GHouZ0xF6w5HyszEMqwU6gQbfdANkXJYpxAfF0VGs7Se
s309jRBwNe59x9hdHyJd85e/v/v1A4rRsCzC45JVVrEHCTIfkKHGurX5S8J91zzchODfmAc4Gg4Q
t/PhUT0Yzs+59TbObpqUp+rzGjVkUTI8IqZOTe6DYH2BIULUSeNsN8OvWSbT9Of6OGlyuAoNAxcT
IMa+8FMu4Iwnp4jm1cGVKx6+81+ALm3UhjSpQ0WIuZUBU+wAV5qWeHFegOwCw6fCcR82icO6LyiH
dWksOQyMbecsszA2mjDCDfyl609O5n66PlSaJaXCxMqJmmvpj24aNgxWl1/a5ak0Ni7fmmlQMWJV
K2fPn8ApdSAzD73nZueS8RjYxd9gntNxlfvb+qAE9dJCULieUa3u1yq14PPVgz/ohdPhevOX5f/B
Tq2K1TbzOEq8WWWpnOhXp7G+ZHZ2W75QxWlFlQVVDb1HLNTsHLo/G0ANh2UDQ/exFDOxVCUfxyxn
L6Bhcwoepp27L9OCHGU8QTYYJutbHn4fLyBL9efswWgIe8PsT1UXGOWuqi6AQGHA0/keKISQbdwr
P15LllqmmMnU114g6tNAWbEPa5wmM6OoopwsZbwYcrwL66Xd2CU+nnHINf03ETYOKvqLmfGTG4LD
7VcvZDTGjSSoGS9VkCGcaGjmWVefIAHDxntg4f3g0QP6tkjbBVK4N35Guc6gEjgu3hpWp2YZHWDT
JuhJdoUdQwqbboTdx8kJbrD/HSWvJEHnBxN6gvOAE5KYQOkkmYp72RRbb4AfbxmWKtBQ1E3I+Lqy
k+RunuAI8tz5iG+o07Zu1SUlwPwRYKIbg/axJymx1OpFE3ai58KgJyG71LGMqO9oRMZHp8iTsWAv
cv4CEkycm3+LsQOeudn4sGZRqFWNEmthatymPk3cj9bwYjrMonC+DRRvqWWMha5r0clxRPAYT30x
7K0OIG/+lW+ipjRrQa1klMwmpWABP+UeY1Fl95+dLjvATNyvNjZbzUr4p4bRddlIjKxDTNbt2Meu
PRhyAK3K8T8t0J2LXVFZTyjHrfTUu0uzhQfTfFe93EDrlzpw/hMnjgfE2TZi6FlFQXEcIWMwe+2x
rd6ubzOaNaDSY0xYLnW2w8YT8cad4OZ+tsFrxV3nevOaBKrec7wOzkr10I2nkp+n9jkE7G8w8721
BNGa1zeuYyVxzlk/B9Uk6xMT9c+CkWSYum+wuU6u90GjImGpjMDBkU0DXhU/FV17IiPYMAb51Tnz
y0LHn1Zex3VnvtbjkliFlfAa4p1mlYREbJSfdKtcSaqVY7LJdPH5UZ66DNjfEjnv0G09eF1G6d+D
hqUyBquRLsHKR2w7eRYbvfhqkNso34C0/TdXT7OHC2jVjKdQ5rFbhq8yYFHgZr+vT4xmYNQSEJsh
OCbafDwtTnCS85Sy0rjrZu+x3zRL1H3iEp/vLiertfRz54w1HsElvQ8kaxIyYgEToFv/LOPSfr3e
FV0YKodJQc2O5GStT+NFxsEwknUIn9py60FNF4aX7r3rhs+IEeK5pT6RwRCRA3Q9YX1qtuJxqMID
MvVGqOi+c+neu++4PXQcrEuk1N3zyIs4J491fhgmyM7Jt+sjpVmuRNn/B8e023D2+cmjh7l+YMPh
eru6mVbWqgQLaex5UJ+Mzp2T1mKf60UauxDCDk/+Mt/0YGSp1Qx4gwwcQNzhZOSYkE9+6Qk/wS5m
969TbgK2fL0zmnlQqxoQuBx7QNL4SYZPfSuivqqSevo61X/d6tdtn7h8+t1U2xV2dtZhh1oaC5z5
0yrrxCuqeHBeoRa30Q9NWKictzWfs3XuQn4K8j5ylvYTADwHp7ztldNSmW5dkZt5T63xxGR5ylaw
Wpz1fiqr3fUh0v36yxJ+N0QdDKagMwJ4mnTOjAfR3ABQ9uV625oDglrVcAs+LF1N+anpHwrxWZBD
W/bRYheowUVGsZFhdT1Qtp6uWQQJIUR/YnUemWVsB3/obUhiS61jOP44VFbdGmnlw/AJjqFjZKCU
X/lb3ouaiLaViIZMSlaHbW+kpd18hlnrJ5tBfovxfQuVtZtmQa1jENufDCaJn8LcGBZlfG6Truxp
NDTY6Iag/tVONt9BnX5LclAT2P8UNzK3XGWL+ptRlF8Co330eBg1soHfKYlyf6M8o3nXgQv0f1eu
6Egwc7cIU2bCq8GNIbcwmB2QPIXnsAggTzK9cLvJukev7W32V+IQSePMKlfKE0jhTsZNcGdTBf+H
1HdcSG+HqVFlcdjXb5PIUhAAEmsAsuj6JIbo1L8HIFNlAMAkCoo0RYPO8u5beQlX1oI/YuWvoS8j
m61J7/eHMtwSYvk4qEyVC+Cbsyu57xZ/F9wyd+UyT19ofmFxG3a+sUl+/Anrn+JR2ziQTVlDoG6t
R9/KfvcwhDfYbbJNllpAMllrDL1nAp/D+WPQ8q+o4R693sMMbXFutEtQSZ4jKy2Lsyo/VW4VzWYY
MVyKLTjn0SpPSJtFYDnGFukjy7oNem2p/ENBiMhK2HSh0G0cC2r+CuZqN4ThBqhS2yUlm3LGrZbV
boA6PftV+93XubT3fJWPYSt3vMpO0GB6qdbyclHeXV/bmm1CpSWSIucVbiZh2s193HBQHig5Tp2Z
ZMaYmJDYnhd7Y6/QpSYl3XZGMLlWJsLUJ3D5FOS4zPajP7dHHlwQRO2NpSyVoWi1M7GybEKXMq9O
OsfbhXO7xL1lb2Q/TUdUjuI88oZxZLy0CYsvl0u/uZq70qrvR5nvvHpLlVmzPamuRzVtGBGteRmv
FZydJRZOn9iWs2fE2ph9TRowlWM/blrU6t0qTHldQM6rsA9tY8BaLV828oxmean+RzQUa1ZPCFJc
hEbnj9lBzmZ+YzCK88IhNol/U4q2VLpiVRqGs9YlksE64O1GAkkH5kXFIznTqPR/BNYYtcLf3xQ0
Jvnv7pdRqGN5hpWlQSbg8lAlU/V7JTagh68etSK73lIu182PkhBa2UqPCxu7m2c82HYWjyVu+UV/
vN4PXcJRiYuDV8k+NOwszcsxYeUE9xSoP/WgBbRf6OgeMzgE1M0rFc/XP6iLHCUF2CD1ynzBscHr
4fkOLZd4LuSTBYaS9L17J2s3lsPH4wbv+P9OkFuhSu61XZiOIvjjT859Z+CNoXY2EvXHq9pUCY2h
PcNBtUFk5nPxuJpLXNTOHNWCJOVS7RdjSCbIFm705eMxM1XqngcP6dqiNEwrM/za4Ds8NL7Rojvm
1bQDkeZwfWp0Q6au6QACqHDMQJ9od0eHcW9Slko2bByEdc0rK3mAfdtodi16MZPEqv2kGas74W8h
ynXNK5f+kPSihsCceyatGflSPkxTEeX1lrifJlDMUFm43CVtuMjLz2cuzE99/wFC8+POAb7psku6
UEoLm5h3r1X9NZwbJ74+KZezzAcnT5XMt6zrLDgBKnLsAersh/kpLMmNU6LS+Nq1Zxa07Py3XhDc
QfqseAS1LIxGuUwbb32aaVF5fIVYTcfJcvccij5u2fexyxLP3Crr6kZH2b1WKPJCybZa3sKwisxw
eFqm/nx94DVBp1L4IG11sZ5fs7OQWeJk4X7tggTFmCMzrSQvreT6ZzQ3C9WTKOcO3OYC3zoHZfN5
xgti1u5cYc3xUD3iMhOtzY7n08Zb5cfnCVMl9tXz2gRL2wdna7JiNlZRb7pRN2ZJ0W4hOnXzrUR5
1tcGIM+Ne+55l5gZBKHAXehGcyMcdM0rUZ5Nfj1P3eqcp+pYi6Sx0mXrJKQbHCXARy9z+6VbnLMX
jjQlDguSohHylLnCj2rH3eIXaxaWSu/r8TDZ9Ubonu0lskrcHssYxsqJlT0G9k0lRBjJ/nfzk6uw
ixmclHPbRZKjLJPBMu7v9QWrmQHVnqiAZ2kIBRzrzWvbMJlDXkaVpE9eu/V6q/uAGtMzfMkFzY0z
K4tYjsO+7Z/9eQtKpBv9y1ffFdxcvEAUxeQ5Z44qhTk0SdjHPX8k6wMDC/j6EGlea00V3+Dhwafl
Mz6Sf23u8iM/GDsIvM3pxUQYmkdbip2aFasiHLpaUt5VAOHUE0AHf3kxRiO8tbwtOR/dWCmxvAbd
EjQBlhEEHe8g2XS0w7GNajm9tv0aG9amS60GEGKqEvJ9VvlWToV77ohf3tVyZndd/1LY1qkXsxcv
dSOSzlzKCD8JKoCUZjGe3bd0WjQ5WJWY90TXOiawOn8Kc91buYxp2xxqPBfPZR+v7QkHCTavG+Uq
zfJWqYEGrdcgEE14dvP71TOiwHiwwq0Z0zWuBH7nl6y3nco753gTpu1vgAnvRHYbnNb8RzV+4V3b
VY5zLhaSGEDrirwBud3c2Ao/Nt8mpkoKJCUUZ6alrf9w04ycCTp8+Wu3wocIxod182UZwn1hPskK
mqVAIfjeiyl5NIiNq5AmmlQZeeEROs0C+d8P6rvRAgcBXAcOxOp68/RcjjHvko/jo97v45p4ZpBs
ruu3Yih3vbe19erSjqojb5a2bQsUiM4gTzzlx3afJX0yF/G8g+fMYctZRResKoHQBf2RFcYCXzc6
5clAeGTbr6b90pkkCk0W1TDJdL3IAO1Y2vbuek7VrWxl41+7DM5FhDlngz4F9DzTgzQ2Jl53tPeU
nX/u3ayF3JBXRNbqGGUETSgjscYlDvrgEAQmLDYHVuwqrwx3bMkEpAjzw/Vu6eZMZRgyywo5QK3k
vIrI2nf7+YhyhWfHFzvzdjcd8xtTg0o4dHw5GGE/shenWdvDSMLpCMHOIsa7+1ZxVLcyVMbh4E41
6wQShHMoz/BS3o/H/ve48/b1ft5K1pqF4CrHA78y5iqspvDc0yP2jMduyWJqd/vr83FJlB9ct1Q0
n0uZzUAI9M6LaCPDfrIASjBfcZsMlx0oiLedYlUYn4fdhM95FZ6LMoORxDTadxPODPugcNjGotbs
aSqaTwjGINbP2VtHlk+G63+n688xFPFUkBfIvCdTRn7M1RY+TZM7VRYipFLrRYRzdm5DaXyD0JM5
xEFuEZrYDVDOc5fZ1UbEaK58KrgvXLjfmIWBG0DYlHlUw1U4i1voMd1WPDZVZB+cEztL2kV49vnR
sWGakYgtIzPNMKkoPndsp7nxO6Cm5Wk14RLII5ADG+Pt+uLVhIYK1hsqe5hXn5hnasEu3XW7O+Lw
55mx23KwitYbZkbZmofBmVOBEvHovkyll9/1Xrsly6MboMvf322QciizXPCB/RAMm0f+CmszeJQu
EWRKbhuiy9C9+0CzmFJ4NnXOAifa7gWSDKy47dKl6s1XNpsBhic4HZVJDZd0Mt5bfAsoqZtapTY3
Smiwuq0RnpkbRP1KYo8/zNbL9UHRHbxUwfk+s/F6BtubM9/hRyflTh75vk94UhzrPdCtx80d4nJ1
+CC/qkgywoPFZPXonEnWjS+FVww7mwfOJ68c/zJp0qQz6jH2zPbn2GdLUhEc/+AY4EcogW0ZsWgy
iAo5g79iJsA8885FMAdFRCTtl2iEANFthU4VczZL3xytAgdJE47hZFxBDbN+21X5+fpsaX6+yjKs
lzKfF4otys9gMt3lx2HaMkPUNX25CL6LDmMpGwc6hs55NpNuvav8DZ6Zrl0lrIN2mbOSueYpGN76
/FwVW1LIml1O5Q9KwxXtDFOwN29oIhaKXQhEmUf5sfXcuCEH2N/EuZcl10f+f4jXD1avCrktF38u
+hUWi81iP3cmtyLo3cZNb+/m6qcczG+iGj8PFO9zbvtlGPMT0sFRelDe9thfOoPCJ76s/Fc+TZEx
4g3XKvdwFUlsx4tnD29J3XqQ07QrpuaZVk9wNt3XtbFnk383lfUBHmsJpBW/X+/Mhycd/x/fs3y2
IfPlBVbKJjtZmhe8me96s8C92ovs4HcFpdLrH/owdeFDlx/wblFBA8oNvSlk6TSJGAY/pyEMogEn
6+vN6/qhrNmgBr0DMs9W2hFxT4c3OLJEmf8TWmKpU+ClZKN0+uESRi+UJey7QVYjd6He2P3OGz+a
+ptkgdGyuiVVLQmZnVnQ0rOjcXKAkQFKuLnlqInWL/15N/ospHQdfUJTa6B/stF/HVb2Nk3tRnn/
4yM/2lc2ptCyWbUuvpVy7sfrhY3g/O6M+aUVRyFemxmWdb7nfoece9Sj2nF9znWTcdld3nVqXlor
I4OLKq1gZgQPiocsX5+vt/3xZogeKTfNAooEoclLO7WlnYzDAy1KTMsLboGzdO7wyBzNawvr7ipy
xjli41/f/7aWG1//8ACEjytXUSngMTQU+HgpScRWaJ98luNZDNZty0G9btaDLUTluFhs4rCITxVg
rN4tSR6YKyXOfagr2GTEpARV+9I2uP2b/CaLSbStBLnsFynt0qMgNP4pliWqKbBzKHden3LNclKv
lE6bM0N2iG2bfJbmq7mer7erSU3qZRJarr6gdUBT2Sz3vu9+NVcvsWSNOkMYvnHS7WzPOV7/1oc7
IUZIiXO7tD3DZaGVwu0znvkLdfznsviy2q+iw+5i99hxtrjKuvFSYj4IIZHboM6U4nT208/MKbIo
3yJz6wZNie21W8Coo0iHwnYiTh5cPt8P1fccJUeQEI8VvDGvj5hmX1IvktKlZWDlFjaO4Qga92Ld
9+3GCVA3QEoUVwurqGcTLCgrLdwHe1NM4zLC/xxA/H98zlACZ2TwMMvNah/DtY4N42dj+ccOFaPG
sCFjGt5Rnh2pIwB8+02dJlrJBuThEmsffVuJb2o3DWhwSB1O+Y0PbSRRHJ/pEg31bly39EE/rsWh
h0qkA8mHoiLDVy4w0Sn/bozZXUfxxkQcwPjcSFh4A8CrYvHr+irQpXuVIDavfbVC4MhKvS9VGeHK
nFQJfbio0bEIF5CoTtp4y2hGE6QqVWxo6pKtITpHKh77sGcx2SPUUSIBy3e82MV0elvIj+sd0+wk
6nV0hP5gJgXiaBnPtPoKAYCYGG9gDG8kTU2cqoynac3HgQxYisxekszde4LHrPJ3rv2pnmRS8I1r
tW7ZKflA0qCZp2KhqTcNJLZq+4dvsGeI+Z3kEMY8nL5fHy9NzKo30wXSxcVk4qAEx09UHaoQhOoI
T2rz5+vta9KNeussWnc0fenQdBUoJRdhkuXGUTZb8lYfF5KhonNZc+/PRJasMr9svDMMvPdeXO6c
MRkjkXj74QCr3a3qv2ZZqbfP1lmHkQVIbRVEYYpqXxZf8/xQZF9vGiVV5AYl9qkwesyCi1J/Zq4/
XOkDoeDcdopXtW2anHjDaCLnrzDW8+7Bfrn+s3WjopzhC1xu11EImvo0+AO3XQmLbQ+cyYiQfOOk
rckd6t2zKMc5ZKKlaW/aDz0fXkTrnnOoKPOav/nE3deDt5978fd6jzThoJI+K8tafOFAlHlZi8fJ
sT43zZaZlyYSVMInY4UFPiaaJgVBnWyBF/mL70ycR/DhtW8LZ5UDRgZggMtxsFIK7xmcKR6mIdvY
3TUZSZW1sRvHhvoLt1K/4Qm8OKPZwHOkoBAyWOlrH4zl4foc6DZDlQrWZL0wS7fFIcIcdxAdjd3h
YGdvQWEmdfua8+9N+SL4xozrrnIqI6xt+MS7oqfpHGDTAxEGQsvRMj1NMogaZsSLhUep4KLvYiQZ
vcm61XdsZcOHTLQ90wyHb7hB8DAul2coDN44fpdwfZcTe3BvXFpRmhajC+2Nbu+z70bNkg4WrZBE
iYjr3RvFHe22loZmaatsMYj9QlrVktisaoi68AKvoRWhw125BsVGp3SfuATsuz5BJwhEFCyKNA+X
NHSGgy/Jo283G7c4TSZTSWPSsLzGy6WV9uG3wj+4Xr2bvX0gt/CMmmODqoBju8woQqew0hxP4Jzt
woUBiZbAYbYf4Gjyen3mNdlLJY6tTdYUWMGoerRdDA9YKD36yfWmdRutyhkD9M/w20uYFKZ1X7Y8
yqynYZziASHiL03sleZuAIBvAg688Za4Cbf2Xs3Uq1SyxYMofDONuLwz8zX3/WfRVT8Wa6tKq5ka
lThG87qkYkAkluSVQfHBeCrEY5M9jws87zfSsmYXU1lj/uJmk8xZezF/KfFERRIODx6/tPZ2nu1l
0T+J1jgOa/b5+mxpFoLKcnLWgo8lwTUM/pf7fiYARwUbG7Ku6cssvQvEuvAgo4/DRApFwROk8aLW
tW9cY/+7rLxr26xGWF04M9oOIy9t98Xe3VmfcEnY2xGE8rY+o+uCcpF3jbpz/4+zK1mOGweyX8QI
EuB6JWtRUbssyXZfGG27zQXgvgJfP6965qCGhcJEnRSqAwACyASQ+fK92ccndOD4rhM3GZN8D/qx
b+zOHf6fbx+d3fz7+4dvko6bS9tDWiR/t77Qw3x0v8/fnef+ztnbN7PpiaXxX/8ebh96ASy/btep
h/9C+CBzeeqFXMQScjphSE1ZRN1R+e+B/aEXq7FqL0fwIAU5+hlos9yA52PcnYE2dRObUt0ag1TL
mJaubTcxkDrNcj4lPJwS2gQnn0Ay1CfP3eLc1L2JTUSzFdSKJqcIQNsm8Dyp+zFeQfA7uYHhcqxx
W2oVk5MJx6ty7DKreAmbu635xdmVyQW1fMnZLNxRiXRS1twiaUWCI1TELrsO3bAV+26arJ7DBWc5
8jB798xNY617MDtcF4lV65XqIigqCdWq1EM5RObMO9ee78a2/XJ59LotqlYokT6sbZTYOelyYA9n
XJF8hshTTOJibxnuCto+lLf5iPt1V0XwrmGXnM0ABXyI99Oje6gPeRM7hqC4bm8qEXnZhmEUWrhw
R/Otbf3lGumHdT7JVgJ1g2XZopfws8vBTdkN29dH9zT8/nf8B2m4jHz+XvhDWS0voH/p5B32aPV1
C+cYFNoJsXeQCrCK6+zgD4G1lU811DLwIcwO9t1yywARmELbEOv5fAH+0FdzAxE0HoUFDxDI3Ode
7x/nNTPhFj83tD/k1Ubbs7alwOO5KMJvgPUK4AmfsnC86pz+Q1fNHnufDRFcRGT5LlAZjMYBstwG
M/78vPlDVg0I6XzbzrkDsXr7spoTyHx0sRsA/9iXphnS7SD1nA4ExGFs7CCbB95tO7ggimgQFHVL
SKNA/6aOowGPssueQ9eZYtRBb9V0gaJU2vVeHDrPhBzqujj0/p7lBov4nC4p+ENjbaMD+JdyVG/I
L9MuO87HYhe8rN/J44p4VXeUV+HS0I9i37lH3HDjM4K77nIzb2JX+OuTO+dJfR35bEDVAq0CFPJN
4MM5cVG/gcnD+jZYw4PoQxMfzOe3AKoWaTmRRCmHRAfCCk8dqARbuzyFLpBLkhR7UtXJmjFTlElj
i2q5Vu4FQUMoLjbR8gXSsXNzGKPj5X2la1p5jGejI4MpwMvPlsU96ElvmrFM6snE4arZtmq9VtmV
E8vPNpIt2aGH63MaeocoTTLW2a1VmyKIuq84u8gPN798Am1lNKIbd0USuIwtD9VT1u/LU6RxJmp9
Vt6hJovNmCLhdXG+vW72vZhPoSm5ohu7YtkdmOSJVaP52n6dSLIEX4L8OjcYKkc071ld17zEHa9+
FMM7WVGlwUCG9X55YnSLq9gxqWzb70KMnLUPNDxm7pfYG/CYW0wsQpoTTi3Kol61gbmEIQq13Tr1
bcP2lweua/ds1B+2y9jUViUXPNmXuXpAXvB+8jzDoazZLGohlkBdKCidfTvdgmXXsl+lHz3MVR3P
y1V8VwFVxdZIVFCwE2FSiOMlhbe3w99W/2O8SkcazZ+36Ye52RZn6bYQH9CvQVy1RRrZQRK1Jmi9
ZrerRVh1D0qdickmtYl9CgL7C+3KWPrh6fLKfh7JoGrxVdXNIoOKpH0OMcUzv1mqQx/99qw7yb/a
/b4lN5f70Wz9QDHaPOjbyQXO9qUfDjPbA2XxYLt3trUlcr4uoU/V8qsKSOqmx+mZugtJAo7iHjEY
bhOa/CpVi6scP0KiM8NRP+wg5PlvhIFUO1RTIkK2G+IhyR4sy3DEaKxNra0SDQDWVYUNC06bH743
4G1lIkrQWJuKYhuh4z2DVdZOi/notFA2zA+NOI7+da9NqtZWOV4EHxThEixaFGzyxr+3oVkA5lCD
t9DcIlT8Wis5yVlQNKkoszvoYR63ukuWPji5RDygVP6ud/jbVTtWBbQ1IhsbAfGLlwHcxOtyXwTf
yXQsxI00cY7pFuO8/h88R8G3xXeswn/pNoYrxA/whB0gwbDixnL5EzS+Q0W1ycqtuqBbm9SZ+0NO
aUJ6a+cOJt153T5VbJraUM/tIXyRlhDMKjqZx/NqEhbT+KU/4GsOyMXIWNlpvfxd+aclfAZFQdyS
92nbEwgXzNM/182Rcia7xG9X2slzRzL2g29L+xOkONctgIpTa0B33ASFbaeBc0f6FyS346m/Dj74
h/Ya53O00BkvnK0NjvYqkjIw1Q9pVlYFqgmoJuLBgaYtHJMLm/ac2YYDR7MnVZQa3ZqOM9+p09GS
XzwP0vJl+SaIqS5VN/Jztx9sijaEzwWY9VJXWHggd6e57QxuWTdyxVxlUGbUBoli6k7QKEPBdZg9
TlfemdVCJwucqFHVovGR5QdWRT9BWO2AAWzBpkeq76q9rtY3dSD8rIoMk+Oj2cEtd6v1o0eI/HLr
GnemItHqtmvCpiRo3a2T0fonZ0vM6M7LXi63r7lCqBVNNJ9curiOnRLvQEBNT6zTGj5S0IWHV5UG
B1StbAKhO3NWBJzw+vq7y73Ya34PQGtdHr9ma6p1TR3vV5lBDTwlIrwdxI9I+IadqQtEqHCzYcmg
AzvjxrAc6KHeFwf+tbYQwRS7Zh+diiPULS5/gybUSFWcGYcku8Xsc0/9zj+6e3kTvg7BYUvOdZ7i
plgNHWk2k4ox63oxrnWHkEcZfqHyQbbbrh/vnezX5e/Q2LIKK4sYIL4oWG3SqfKOQATupMWPZXEd
KJOqqDIR+FZTOYBtgIxot0R/+VF+u6IA7PLgdZdRtdBpoU69ZkicIO6ExOxrkfRJgUBsDLnEU39y
b/Nd+/VyV5r7lgon8ytoD6zDGbrRjDs6dHE2309I2nsvmf8z9A3gON1qKGdwaFUcKsnYVHX3MDIZ
A3RAqCnqqDE7FVFG+rEFRyRu7tXa3CIZmSyVCfShszsVRpaNKEloydlr75edvee7NrGS7MDj/oTU
wYFed2aqcLJx693OFehmyV8IeM3Kv+r2yqbP9vfhvFy2rowcmjepBS5DGfJ7Z/4LzA6GV59mYdXC
plzm4RKdzUx6WyyCYp8LeInIM6TkNE5CBZOt+TaV/jmK1WwbSD/jkE8H9s3fTLxMuuErAevNYdyb
e5hxQ5EroEXp3dfcg3JEmJkeTLpPIP+df6dvJG3PpuwsX9m2y3w3KX863HBk6j5AiWfNK/SyurMf
apsqXoZ75q5Jb1LY0w1dsVoARZyhI7Ba7oQv2zYisN7vhFceV+YeLrsfnYGp0LGsswGuGHEge1/4
q3foj+GO3zrPiISjGL86EgMoXPMpKmYsbAKnQW2Unc7bXxa7483JdSR0NU3Eu5p1UNFhc9O6VVsi
LR3mqKQDMfPCs7vIN1E/aFycSh5u0XNyiAo8M+h75X7zqvfL068b9vn3D87BWsba6Xq4zm4AzCXP
or8Gn7wWkhhOF920n7/nQ/v94HpRuFFct4ZDNN373cFBVcnsG1JmuuEr5ot5JgL1/HbK2LQrA5H4
bLvhIMW4bnYU081BEmYLC155JeFTyIdj3ftfyHAVqXdAVfDXKH2/Gydc1oU1JnwD85Kdlz82e/oa
2llh+AbdzlFseHOJ1yw2VqBff3R19jx70XVrq6K85rqyPLvEuzrbHh1rB+pX8KwcsuD18uQH2CJ/
lnFQFeWV+cSeltGyU5C4HBa/3Pl8e11yf2f7wMlIUzW87r6rIr2Q8bZ66GLCyX2bdnhNHsM1XmLn
ZUJ2ndwIE+2rZquqAC+A67bFy3HPEvWxLb94m4zn0nC70qyxymGd+7wQ4AC0gVVc0qjaYt+5Mhmm
ArzykEK5TeDJh1q3PXg3D0FN0nUkhouubpEVAw6zkTdNjearLAWTs1zeuXVXAKJkhE7o5l2x4Srz
agpWAnhO+eQF30Wx7yrDmaJrWjl7A0HyKZIIvk2UhfOhErUFQn4fmau71bYb23BEfr66JFQs2G/Y
6g72iFANLeIqKF4HORpuD5qm1WxS7Tert3I0LSqU87rLz6Z3DCfL5ytLVGq/vpt4tm49vENO4sXa
RU2KYF/sdAfZGCbm88OFqIklRqwt3zjmn9jEAw8X92Kwuhy9MyGXYCb9kc9XmajJJVRc+Uicw7j6
ESmlr/awa4L9ZRena/r8+4fTscXUlCC3ZymZ5qREtoGheLBzqOGF/XmElfyRWKrtop6JXaVT/Z13
p7bo94Wo4tV/y+2HNTyzaHuGpfj8S6iKM+zLBrpLIcKgZ34Dtn6fZnBZy5/XTBNV4YVF7yFEUyKg
CFXBu8h2DswSqCYx0Wx8vo2oiigc1yljMyh/Uymf7OppzXgybHu76g3L8K8b/uQkU3GFoV8F2Tie
eTaO8lDe9EcLRVU4ymIUDu7Irtg7K07+eKgMTlXzpFexhrNb160XtQxy4tXJGraDb21x0cjdWERv
HHnGbTJwBOriFCppuoN+QlEhNTrtnG94Hh9IsPd3wAgCWAcXPiXlwQTi+9xXURWH2BaLV4WouoQ+
aX0v6+W2kaNphT53VlTFIFagSF9QBX3+DDuROycu9+GpfrYeyvwmuxEHlLHswOzoQAe3u8r2qa2c
S/ncQji7m/EsX7YDkqWnilgo4zM1r9vUytm0Vr63StT/g/jfv12C4hkEbg9Lme2WgF33NlcxieU4
s6lfgPrt2vWH3XwFWzrkEfnTlAeGdfl8yYnKjR7M+VJkDnYXWGr2FZ+PXWl6lX++4kTlRZe8dIeJ
4Fogwi9B8I/lN3j93Dvuc4Y6qWvcFlH1XrJCeEWxDE3qRVk81SOEEeodtUyh/s9XmKhSL2vO/+9a
sIpH8D0gUBIv9Lkmpqiarn3lcCp9sFlGLV4n4EGiCO1MQUI2VFgVi/hNISxyeZJ0S3z+/cMRKJfc
dYsgq1H3sO5yvOCy4MrYHYnof9vmztplvINVn4Oo55v9uWbA/rIk1pHvr43dkUix5KJj/ZkY207D
+p+QfmFOkVhbd+UmUuy4ZAVULSGvnlaig2IrSEpAYGDT61hXiIo7DKu8GECCZ6ej38VlXqV+ULxb
BXu9vLr/vm7+PPqICjok2Vq0eQsLxgmXkKRIqsd13nl5nN9PMfh7cEwM6ynfbd8vd6jZTioGkZcg
3AuXczQphIZU/jcLr6LtD4gKOGzGumclBJpPji2lWyYjbVsBihVedc2wGwXNTaLfn9+lSHg2yA8m
EYCDCWSBKCSvGb9vmQv6vegnhAKvcttExR9WPK8pC0STBlNxFzhsB1z/19CbYtmZmLE1rkPlil/9
ZpuqGs8Kl6V1cTMG2yGf97w3IaZ0q6wYtm+V8xoO2FVyux3t95y8Xd49uplXLDkUwgnLAGWYMz9H
m/0DhVQfLU2XZM2Z8wf2MJoDm1bArG7+nMe45992jkx9SzpxYdkJlcU1QXk/VHU4mCOaNXCK5RRC
TW2x5M+OLkDy8+fL0/Tp9KN5ZfqXPG/bMIh4Omy/rJYD1B1kpszXp1sHbStLsFoTVO5Hm6d0+bpG
CQv7JNp2m/h2eei65hV3agdgaJjWkadsLDssMVSQF4gMhut4DIAfv9zJp+uMb1Ae7OvcVx23Fv9E
+dic+oD3ids27K4pIJbJ/XqKw8m6KkPio8Dkv94ChZtryWvK06B9pOVj1noxRb2tZVLp0yy26lF7
yT0GRovl5BUO4D+lkMeyLUyIC816qF51bRbsHZT3pTXEE7vaBh4C+h5V+6sx8hF8atSYoHPXH9xp
aM9itR0U2PX2Cr4y+6fo/H3gdAb6Et38nLv90HyJasGSntk0u7LJDii/yh+ypTa9TXWDP/f6ofWB
UiqXwZ1PgWweg4Xc+iEB+mJ6urxTdYNXLFn4Pijp2oCnTbO0+4W3zqP0pEmS9NN3KGZeseVo6EnH
I2zNchbQ4V7eZ79+khtAKT6QwAQy9GsAxo/Ln6IxOtW5zhBQdz0WzCerdYfbDtiaQx4FfyMV3O4K
b8mSrMtMlzLdtCkGPs82CYoZXqQagsezNkOwtsfLn6FZcDUiB92h0KEAzJ7yqj4Ky77t2Jpk9lXh
XOgxnZfqw37ifo+EjMDIfUCZ19Jak65eboIJOefL49dMjRqT61c2saFeeLqIPgNuFmd1dgTzsfj7
cvsah6GSt+UebdcoEiz1vVurOJ51YRr67PSuYfya+VdxcREg8PYA2YN0jqI91N53o589NaPYXR6+
pnk1mCi6CvxgEuCKvsSR4yMtHG+itCAOE84GQ/g06oclPnf9YYkj33Oz0a7OQcU3Tt+n4KWiN870
VtPfrXvnLdddAtTgIgT4skxG2ElTIA+jFd6HpL7mhoovULzSOgQ+KLpz3AGQ6enY6wDFNzs6UOfr
5UXQuAoVqV4uwhdjTljqDfd28ZN2296LkhB4FN6tVy60ctFwnG31JJfzKeNhHgs23Itt261ta8qc
aAxBhauz0Wt6EfY87WSffxP58vds1QSqAzM5RrI2Uclq7FlFqhcVscumogzsq9E3GQJmVhbUNjg7
zQGhYtWtss8HSMhyZDbkTRZGKBrYLeCtHLKv0ssefFMZn+4jzhvhg0lAonYlVdbOJ1GsR+6uR8j4
GdZZswwqXL1uOmpl/spTEth/Vfm6Azj+MXdRKCiuedLiPFbseSGcWauLl5Sfr8fKrU+udRW+GE2f
5+vDvIiaQo+coGmSLSjTF7ekmK/iqkTbihF3vHakg+v8KVqjHaIMpxp5jsv2q1tO5V5RlV60Tj5u
dEEXRBCHQPZ2F3CLm64SujVVbLeRPsgwhTWfiiy7YR75Wtbe99pigMZlveGc0X2DcoUIQsmdjU48
DZ1oOE7MObGw3faXJ0jzASoofbK2rJtbgStvaLHd0EVZIjOZ7cQSOsD4Ldk1eWc/VJHeK5N5vlGC
62Nr7+2sem0XU22G5qBUKUmjMoTMrojmk0OrA5HV81n1NXO6a1K3GLmy88dNQOBxwhN2Qo0ta5uX
CRXRzDfRrGlW9w+sd2n5pJ0G3Hyb96bNdpAWvLm8tJ9TGWDkyuYnTPh4FMPvtyUYiez6ps7mNLTp
juLfhoAQUHj7mZbHrsNzzTXhpnVbSrEJh4jMAZ/QdOrZF0f8Qt1JQv0Harx36dpX7GG0t8Bawm0+
9bkc3e+isjJ0sYVg+3jw5smJbsUakPHt8ixq1ucPFPgc+fko3ekkibUrivEk7at023wEZ//rUz0H
XKa5xIHpdizu8cxxftnlG2QLcxNiRTNVKhQchJmEeCWuL1X5Bgq/ql9R8/g9bEyqcLrJOff74VSA
Mkc+r4D9pQh51lAIrh7IvBlOfF3bymFmIYXnNIvD0rAfdjyYHplvUjPQTcu5yw/DznOyOlNUzKfJ
7x82d0jKsnnaGorbhCnlonFKKugbCMgorMKQpRmxUGVK+n5ndQSFVxAgPly3MxXzPrM7yzoKGKiz
1n/sviA352q46/y1ivVGln4OUVgNHT6S2sG7510XRlApQ13b6zrW9CzNcQdNeiHd/cIW04NGM+sq
vHvuZRD62czSGcWlYfcrd62vkzQ8YzSvJRXf7XR8zqhX8LQQvX3bbjWSEuUmXhriN7tmnT1QGcn2
qS4G+zaKMhOyUPMEUfHe1ZxVxeLT6cSgHSnIcihmSIeAGLPoggQSg9fgI/1QpRH1SuBh6sWHn0MC
1aNDYlGxqy3ToaBbGcWaRSHnYXE2lg5WVt+w3EE4tV7Ke8iOmWiydBOlWHXbWFKUomDpJm4REzz4
xUOOzE5Jdza4ES/bnK4P5arKg8jKoLzNwJOJglkhEf5fgChdf222/9CEvunOp5suxbZpUNSLl9ks
7bd+zyL6nAtysxmFMnTNK0d0F5ZLE0Ro3mq8mMvqkcouaWbPsJc0rltlE/XCsgLt8MLA5SjF7cxm
52Z26us8iIoCR+XqugBoztKiC2PiAyYvpSEeopkWFfk9Fpms8xDuI2+zfUT4s2O17xbIuw27R9f+
eVd9OHemyG6cQOBxMzWQVJLZPuDec9ZvhuY1064iv4sQzCM586ZTK8p9l9mHMiJXzsz5iz6MvGSQ
EmUDJn3Etoy9tu/i2mFbHG7D78uWpRu8Yr0NCGenFqLwac/7BSLny3jic2+qTtbNvGK3BCqfIe/O
3i0vbuXID01Y3PelCb+huVCoDKCjNa5ZQZYqLdZbnxwtcJBE7HYqDFte17xirnafybUKmPvC82MD
rBTNrNjP3nw+7S9Pvm561Cv1BDkjl+GSiwzm+xBE97PTnCzfRPKpCd6o8G+CoqIaqTpE0UrntXby
hz7Iv9M6eA9q9kBcYMJzU0WxZqpUKLhAKjbq87VKmbyp6a07tLGsb1wTobCuecWChSjCdZ6iKvUm
9/ck+jQrvWO7DV8p66/iPYNa0bnvD7Y2QjcYURwOL9RR5zWsgr5KFquCdu/QF05jcBaak0wFgi9E
uEtTQ7ePg+sjosk6dQmz/Thqjq6V7y7vK41Rq5Bwageb384Mt2Dx97aV90zWL5db1i2EYtCiAVPt
0sFVO8770N9MBQQ7uqchMr1sNBahMnt60TbN3ogtm9kkyVEmModF4hl1gXXNKxbtQ16wniDK+78P
pxU6ljYHsQS98iRTQbb1wCnNyg6RwO3VnsZkKU6R2xtWVTN4FWTrVptVBx4eHmQEt0rtdo9ly/tb
jvCmIXShWV0VZ5vbTEAwwwIcuenfR2tKBkukpQd2JM/7dXkDafa/irTlVje1YqVVmsnT0g+xDcRm
Aw4p4F8t3hhmSteJYspu4AGUI8YqFa4N7baYuU/QKNsFbtyZhA51i3H+/YO3KIoBxDCVU6WD9NN2
wTUOyOeJmKRpNa5bhdJ67eYjK45pqsHNh6pKi+xHCO/Y4okM94FRruhz4LOPINR/P2PwIohwegOS
B+NZPZx17SnyUBSQjHy0dpR2QB+xkLc3YTFJLJEzAaxcbiF/XW2Sf22Qns7iIdo4wJmbWKa9cNvu
/fJW0U0x+e/Y5AIFZX9aWbosOU/ckc6HaV2z1GuAcLjchW7DK/4A8lxjJuYStx+kpaXbIpxV3q1V
sQ87E5mcrgvljHdKqyrqukG0iYnhCBjzo3S37efqRt0e2gXsx+Uv+XzDBCoQF9dDzq3exlVi8GJn
6eNI/lMU8t5zX+3tfRv6q2YsUFG5ju/YtvByBtbtcSdpd98WT2s0H6OOGQK/n09YoIJym1BwW7gI
zzFy5POvznmdIb6XmdLHn5+NgQrKlTmrKIV7eBnC8TBb9n1Z+vvLa6AbueIT8mXKwNwYVikvgkMf
yKNMui7pegOO5XOvFvyBGXPFlMsIl6B+exyd0xr9tkAc6I434WY6v3RfoLiDqmhFY3HcgTpCbka5
xCGUZVzSJMQIWv7cqgMVPkbKYRRRiRNezO4ubGcwa1sHz40M9ytd84pFO1MvZV6H0A1f92tUxI2M
QfZnaFw3PYotQ5llLrrzuRKM98zp486+CdZny6QbpBm7ChTz+mAboLk8nUQt710cjOft6eDv5e2p
SUwEKlAM1MFVuDE5nTYGRiHp3GXZ9lJn4bdJWvFqV7E/VQcHRyZQ8fE4mPBpmllTEWSL23Wt5/e4
vFuPI8D17tDH0HxLRGvqQTdx554/HMa08caqK3HfLdoqmfMgtm0nyeb5cHnidM2ff//QfLRkQxPY
UBFqbPABReF0ltcq5WtXU+/LdV2cvdWHLghdmr5t4VZ5heDZLOvDZLH70F/eLrevOR5UOtARlRR8
HTdsLZEjaPokQJs+OWUC/ZyEuUG8rCbklW6yyH+/JM/qAJLhcCEM5QhzVuwFDoqt3pLLH6Jx3yqI
rG3brg4GRBujNZ8SpyVjUq4kM5iIbqsqBl70W71aBVqfnPcCKoFIJrf5zir3lwevaf5P6BizM29G
TNmuiqdxqR/lLBLiiT72lqvYBf1AxY8tjbDIGnZV2nSvZXkTNe8Wv8lDgyloziAVPDbRbumIN8gT
UjYQGn4huTjM/G+vInHtOoZp0mxWFYKF0HEHGBySFUL0CAJGlqQoS3UjcVwWTva87qafc2dNaww5
AAinXrc45w39wQTXdXGI5Q9VShpEZytUqTq0iRlrHx3Xe7nch+7LFDMfxnkJuhl9MPFX4d2V5a8e
wi/ub7Y+LSYAta4P5QzfBjk5hG/i1Ld0v9Y3cqh3AhT6Inus8wcjj67GEFWIVtVkkexsXHY6pznY
tX0IPfp+eZY0LkTlELXozCFTC3cux+0Ybq4de9UA3ajQFOrR2aFi5lMx5nkZwBu2/rpv3CkG0jVG
ShhFIqYKT830qKgsSQnZcr+lL10PAAAXOyn/vjw7n+fDAhWS1bXFiORvN57c0k385nfbi/suONO5
fifNc0TGXW2bLFEzUSqV6AT8Ue82Ag5rZHuPdUkbbQ9CHlp2XcYlUNFZfr61IzRt4a4yEosOiuVj
EUdGoL9ushSjllUTINqGlWalc6TDfVR8n+s6rscohlom6BIemygy+EbNtlWxWh6c1lydo9Ede3Qh
jumv//DasOi6thWjrkEqDb2QwH1ppzEdwDDQyCEZXDAKXd5UGqfhk/86v8nuh2F0xHDqcDWENkaT
0UNok7hEIVhk/SoHE3JLZxfK/Xxd+p5E3nmSKOQf8unoTdPu8jd8rnHnB6ritaxoaTfCd19I6dlJ
V9Ril3uuA+p50MNTkBiB57iFtqhLHH7osyZ/lo3tGS4mGlNREV3u1jrgjiRVujTyhBf/02yhtKdD
yXDucGboRLMNVGw1JPMc8FJ6eIBkxzb/CY4whrLYy9On+4Dzkf/h/LNzzmk4BvgA1/XjEW/ZuPKX
5aYf2uI4efOVZqJC0ixizz2Q5xXIJqLE5QQS0+WhnzbDLtB9hmLxSzPbhbQr92WNvob/tHg9bey0
sufLk6RbgPO2/jBJ/VCvi0cweGJTZIYLudzOllvvXK+2DdhqzRVLRaZJyZppBdc71HbrfW9Zb1D6
fQoWBzVQJd8PGb1yohST95GK42BvQzihWIPdyGbovDZgV3ascjrIwDfxMOoWRLF4H+LO4JEH2r2J
3pytisfumYzHfjJld3XtK4e5T8A4zjgdTpC3SJjcDwvbCfbXZNKy0xwhKhJt5mFlz/UK5UXo4RAH
ZNpODBKrpNmKI2V+HIDls8pNem263s4O+sMGI9xxs8lyh1O/TsdQTvsauDeA4ZK+CuNe/mQzPUFa
+DqbV4FqSOG74LjCt/Hh2+CRmMpz8v09HN3jZXs528Uf1cV+oFKVRtvcsNZpSiRc8sMaucfFMpF2
aNZdZSddHafeqDViprroZ7eSx2IIEr/oEumJ69ytylCaeWvYd6Iu00HUN4IujzT41oj5yxVz43pq
ma8VzS5ktemUOj3Zt0H9VM4m1o9P3RSaVtwU8n9TVY1ySLuyTTl9Ksfhbir/uTxuXeP0v1t0XHPp
uvY4Q7GOnVwZxl2Yv0ab2F9u/tMtg7Erfgk6iNzuG4Gx+9AA6/p08QrDjH+6ZdC04oqEyDIWVuuQ
buVfUYhQuQ/L3WJkHa+xJ3Sg+KIp2hzEbso59WjXpn0/4GlESXEXDhtJumD8cXmKNN+hxhF8r1pR
vCqmdGz9e8bnR084RVxP9puwTIqBmlVW4wieNUW9tfYjULI/w6xA/fOT77xdHr+ubeWqweeq4qjJ
H1MEsPdTQO+LdrwlS3lNBgGsZ+dp++BD8832AmzSIR05IvDbr9H5zenzYtJH//SARvPnr/rQvL9U
LbUzNN/0z0P12iwz1Kb3Q7jFppIVXQ+K+XIBfoFl3oYUV9hvQm6/AHM5VXBrG5UH3ppgm7ptpBiy
53s59yt3SIG3uhn7F79c4m2hEH0zANJ0HSimDCWfqqR27acrAjhh/4YoYxr+mLarkNxYCcWe+YpU
ctCRIZXgMMCD4nnLigMFKr0Y32yowFzerbqvUIw69Fd/mx1/SEWw7ushj2uKwsBi3U2y2l3uQmMQ
arRg4KJYOMvnNM+rc8wpz+KOtpDMDktpcE0at6qGDSLXEZ472TPExaZT0NV3k20qEtONXjHnqHHo
UJRsBs1QecSB/xCs1jGqryoFcD01RCB6p/X9PBhS6rj7yt/eNtQyXp53jaGplVt21DUUlcdTumwC
iCV7a+IyG38XYvxRbitKG7s+TC53pZskxabt2Q86S8w+SqKeh/WJdz9Hx3Ac6JpW7Hhai37MJsx/
uTE7RuWJF/t5e0eNSmWfRgewAoodz5SMbZRzbE/UBNjIqkFybYGOdwu+gWyJs2I8XJ4k3SZVDBpU
pX0pIXuf9oLVd+M0rWlFmGGxddOk2DEXQxEKqDmkIN07bc2roMOrb7nXmbD6/nekm3sCPJap4GSL
IUYVF6yLEl7Yz5fnRjN89e2/BvNczlUwphDguUUJcVwS53VY5/3l5jVrrJZVN/XcLDy3pjTqq73X
PLrLdzCeiLmPV0/Ebfb9cje6rzg72Q+Hp2C+LYZezkjV2fsI7/LVei0jE1eVrvXz7x9ab3jrktHK
1rRgAUR2w+fR/9Xx0SBSqzkI1JK0qOjtchDRCjylvR/DKBbcvcU1Zi+M6ARdF4op11HmdkK4KwiH
vTgHl1fl4Rr5LKL/4exKluPGleAXMYJYuF3Z7EXUbsmy5QtjbI9JgAT3/etf9jvJGKEZ0dc+gA2g
qlAoZGVeVeXhjt6cFmSlyCteTLFIu1uR+MBG0ZslCOIVV9rLW2yag+bESZmVQXfOTge72zeIqwR6
QaARuanX6svlT5j2WXPlFerfMwN7adzX/R9ZIyli9J7mzTUlGA7wwd9mRMnAxdjwPm77LBLzveMd
fGz56kTsKvwYPqHd84u1lyhA0h6KCMGrbas7CFE1YdtfBQHF+NqZ7NOqQPtKs8QlzXcVG+6Azz1d
XnxDkNbv9OvcgkOFrFNMG3FibgHO7a36psF09Du9ABdcYs/5HHvWdCpS+9jZSxa2tAQhOTle9/e1
gxjf8EYMP8asUOCym27scd2wG4NZ6t1nAwNFOOmXEemEu68X0P1BQBS9GBspnCFb4dox7DZJ5vYB
GWOf0ddZFvvebqtdwauHMvcatNxsUf6btkHz4L4gXiL8YIDWRbeb1uecWzdN2e1sd6svyfQFzYGd
ilWz74xjLCC1NKX13eiXLxQ9SSRw3i7vs+ETelNaV5A25zUd48ZBY7Xtktdzo+Tao2OyC7ZuaoYd
15vT1OzVvreKNaZFQ8KJlHC2AFT6OByum4XuxwvrMjuxx7hss0hNKhwTDhWeIHKGjRPZcPDrHWiM
DV3T5TDafsGfV+3BbobvWSLAvaH2S3ZHO/b18lxMXzov4ofTeZlXdAyv5RKDLiGsxZduPi3Nj6Vz
Th75PrGta61pTzQHDwrupIIGc5yNdnkggUx3NjTBD9bc/3N5IoYIyLRTuuRupaa6WGLGe3D2gicA
LwzzVtPMpyVg7jDNzdeAipGmWKasem1kHgkbdBVTyIlAEWbc9dWf3LrWfjVPn+3sDHsAD+BaqVOK
x5iyFweivA3rNS2U5uYSrNBemYG42SnKY0vtO8veEhr9XJaEO3pDmlt2HCR9aolbJkMOuTNcfo6e
gIb17IWNDdVjtFXQ1NpPPNkziBSLZr1RljhctgGDMetNaw3kaJIF/TtxqurDaLchS9PdgrtRxVRk
kxaAlS2WcINB68olI+Jx704gaifZEFldCudBE69Pr8IOYyXPEfSDX6ayYyWgThAkzbtHWmZhLp0v
zKt3g1XdWanYExFcdwejWgjoSeK5ztyCKb/NDkuS/QKT0B0LUF+8vCumpdJ8vxykJVYL9uywOVyr
4FZWkKFVW5ckgz1TzfFVQzzICcCey2SOVNveLbTfyKpM/1zz+iWomln6AxJzYkcS+qCrP0Ve3uwv
L4zhNNSVTLLCtpMuJ26c+V97gCC8o4vjfYtqypCZUM3PB4Cdc9rXXkz65254l8SDbN9xrr9CdSC6
PAHD+ujNbAsUKxlasfs4qd6a/tEKvg3e83VDn138g/3ztRPO1CBTqDq73gmnGcJ6FgdRkY0bkWF5
/iNgkgAUDsIP1OtBug/I0WL9mqpXytGb8u3yFAzRSG9eK5hQPkigx5gzi0PkBQkzr+Kp5aekZ9EM
rESYF/nN5Y+ZpnPeog/r5coWwK9pHmNnSb6VwXoMPFQq6c26oFJQz3Tjum3acc2XUxvU071yOshi
v6dLHcripbCuDBT/P1U+zIGsLk9APzHGFq+PQQrF7ax8GvutVmzTEmnevE6DxcoZ7jaBY8TP/jD+
oym+MPGd9NVGqDNtuXZ0d3Yy0KAfh9gSavmBZBqP+NQqbnriuztvdeKOttljNadXoeY4GK3/3vYB
3aoS6ttd3AUDGn18/9cyd3MoBalvXFAWHi9blyFS6W1ulteUoG1GDRC9/dUeLS1fk0R2B3SE3IEa
dsMjDbald7pNIEt3PTEPsdcWARgWQRHipfwmFQCGXZ6G4ajQG90oKCIhUQcDKxz/hwIJSehb08YD
l8G6dPmIhc+e9CGoFXviR+Lf+clv2nyn6d0IaNvlf29aH83FJXioWCpRPlBTd+sVZYAUPbhvSult
pE+m5dGcuxlARuJA3Ca2vGlXBOSIR98NAzL9d+2QnsjqQX+47mOsepxYTgR5qu9qTq9L/nVZiMRN
ZghxItQC8Cx/QmLd+bI209blxeDVtubVQ+mQklfVFLdNugNhBJBR1Q3r1htKK2zGcoePbrVCmcxI
c+i2tCjoChI88WaAfqALAAp5COQ39QCS4m+XDenz+XC9L63s63Rw1LmsfG7JmO9TS4S0uUnmt4m9
BeLpuq+cv/4hmnteMHeFQE2nZx54/WZoZQ/v6QpJbkQqvoz3dR9snEqfhyeut6clHtjkZ2p1MVhl
wUp93xc488pIspfLU/l8U7jen0ZcoGjGFE9Sw9T3qLgky66TWRrmYPT+4ZXcuestd0tK+HMv5IHm
5v7ckSE4JybUG0O69rdBOmwkCZ97Ide71UZLzFZb4bmCO9/X4Y+Yv9nzr8tLZPrXmoOLbnbqdWnG
mK62OKyOXR0EYuJG6DONTv+2JcayeR2beohp8M0aRNg4V66I5to0KTyfCdS8OlXcu1lyEEl6Wzv1
6fKqmBZc82Zuy7VOE1QHVTBEDf2R2dYtH8fo8ugGs9d70yyQHWcjwfPWMGXzziZ1mAXIMhe/+DkV
7MvljximoDeoFUHZL2Jo+piPCm+vLTqfZSjRqnR5eINr6Y1oDUGLQhHUUzyUT40f5da/tf2PYz3J
cUumyLRK598/xKE5KaBQ37I5LsRcgBQ6iWfJuxC9XIdBrofrpqE5bZtyuaxJP8RJrmiYl13Ytvxh
WdpvQSf2ct6ssJwt5z/gPc51FJlqZxeSZxbeuxyaRWuxPBOFB5GVl+0xSUUaYTGLCOXCO3vy2amd
qnKjTGDaKc3D59FuerKQKebqX0CpeX/fk2fqn4bx38traNoozcl9q7Tm6oy3Q/HumAw8tFrxnSXp
rm+2YHKfw9GxfJq/FzKrQXeHo3wUaRaOQDgrnu3R6XXfSWffSwKMhPXg19NrJbqNHmHDcasD0Ljf
88pWC9KqJPuT9d0PIefdOjrfxTjvpW2FufA3klCDs+ogNMdRrVUL0sdgudyDtvSI1r8n0efvV+2Q
jj/D038qxIpXxN5aj4Nb3i+d+67YT29A8fi6T5yt74O3qs7ta9bQKWbdFHbT3nHW0Gt/gVRj4wOm
JdLCgTMleTH5FRCeudw5pNidgb1okNzwEtPw598//P+cTilRpYtHFLuOCzDFK+m8crlFH2Q4CHX+
cH8SKssC/PtKZq/5rL721pbkrcG/df7wQeApve6wuf56CqCoRmwWeuQoh0fli43z0PT3NRef/I70
ZcqmeAWzdIRUhB9Ga+C7y7ZjWnvNuas6s6XLV1h/0+7UDC29GeD8od4Y3hCfdO5wPoKXBg0lqC7b
ywFssmEB0imq6pMfuNed6DrmzKmcFlT6EBoMxhebHvPMC5Pgn0VseZdhhXTAmQMJrAHScHhE99V9
4M5P7doeln6Lq8Y0vO68PK+8PoEJoVPwiDT5TA+5h2jL8ar91UFngQggGVIDiIEYd1zI/Jol+SHL
yw3jNMRpHXjWyiGfa+DxAPhj/S4YG6Cd3VMwBvtizMDXVN5W1RbJicHZ9L405g6zkycOknw+hrK8
n3PE0ikU5f3gbEAkTZuhndeVV7ekEvhEIO54Git6R9nGSpmG1txY+oWwk8Sf4jzpm102nEkpOvaD
ZXjxuW6rNVeGvnqy2umEc5rmx4Y36AbFiQNuosvDfy5fjd4pLTFfVDZN8+ovsZRNfegDjx5SIe0D
r8Cs5PH6X9+2yijz52rfDxU6dK0aoAHoW8mAqf3lP2EIhjo6zbVA4w+S5iEuu+AAUYhb5m1ppBs2
SMelJR3QJ1ODCyte1XfMY4dS9ZED7vfr/rnm51YVCMCuAI1FNnNEL/NdUF33mgNc49/n50THYVyA
84wbAnV0i7TOrT3S9br4qvOjk6aauV96OCHW01ydcvYr70EI9nZ5WQwBRMeiNcPi98OEJgzi/vSn
E4cqvTeEKrhP8bLjbWlwmsxG82virjN6ADmAn9CurFZ31wZbKYDhhNOBaIWymFuWco6tBQFQOag/
BM0TNntf1NZVba0cNeu/d9iaVnvx0doW1913eypuCuoeirm4bWSy65ndQIa93YgihijraF7uT71K
3Q6oqMZebn3vR9m4LSJV9qXIgQfN6LQVTwz+poPTyEAoxJmAkZo7vveFOGRLcKqnaqNKYdhyHZj2
/xf7oZQD3qpwmQRoLO/9jSBkWCIdkwZpUrD65/jn4JD4Z62dny4DgU7a/OlYHo5ZvfVebvANHaCG
thyGEhm6cGYuT5aXoDts3QVVdduI7mvuiRDheIsxxLRc5136kINL4jOVesUci7pdn3htl88cLQ8b
Z4dpr89f/TB6YruyAQnCBC/3vvtOdWAuK0LUpw6Xo4hpfM2/A8sqoOYn5ph3PKJiOYGs7Cnxlg02
c4OP64C1geHSW9h4oiLLsrPy9UA7KE7P+Tfqt1sbYNpszcWp7fUKtKlzHND+NrHmb33mJ7usyNVu
wRfdjqHj9Dp8Irrc/t6PFKeoN6lqjnsnu7HTx3FEk7GqDtBo2SgvG3ZER63JRbipQ1F9bKo+Wnh3
hIhTWF/HUcC5jleb6sBaXLAL4l2ke8KLeuQlzTGYtsSzDB6uk6Yr3qAFtPNRmho68PDiWaHKxbFD
L1zRB/upKq68H+mgtTLhwoZw6rlhJo9667kos3gBNeGcbiFVDLbLNMeeXWrniYRjNwN9GyfIHnfW
nyIRv1u21Y5oiB1M8+526CBjYw9YLQuYziFod6TP6UboMPiFjlGDwJHV9ILPAA1JerBQNgFh7pCH
Cnwh6NhcpoPKZbJfpDdsZGqmzdcy9Umqphw8XJlG7yc4jNn0lmQPkr/77lYPk2lPNF/vAwgB5FaD
LziNiFwgZg5TpsjXaXannVt0/1wVFXUe9RWChPbgYyKe/JFaf7r6NRm3cAeGKeiotbFxijEZelxn
RPHQevlju4hH1vMXKrZY6gxmpSPTHKdx+MzQplC21qNdyXso6VyX5OhItGRo5nw4X1sTeZrYLcuA
sgu+BAo1li66avF1MFrP06qQAXqNCPrtj1PSyjDg/T+22271pBtCrI5BI21AuFLnwkSVHL1UntD7
dWw2ReVNO6x5tS0l7yuOvH8WX5v8rfeHSHlxl1zXXsF1DNrcj9QpW9y15VLuoG0dOmqBMPibO75d
3gHTBDQ/9spqVX7uoE9qcr/g0Sp0FrA/NmlzWKvr3uhBuPL3QToQayi99ZwtW9XNWMwHyf2nXiWH
66agndMOAlFL1IhHVPXHlb8IB0ucdyzB/XJ5fEOo08FokCuwlVj5iGa+Juon/7RIeRwWm4e9a0eu
vxkuAqzHJ08wOq96MBQo5PNsjsucHurS3Y+NfJALuUkEDyHC/HPN1h3x1uueD3Sg2sK9gqYpimpZ
uXxvSjfKhgkF2gFYO+d2SrvHtqVbvB2mNTyb34fc1p2hUJ018JPBCW7W1jmVs/rSIOMpiH/rL+L7
5a0yWLNOuC7RHYTnlnOlrQGFCkknsO6Kfbem72DDfLnuG5rLO1YzIzVEUE99770b0qfJVm1UMjDk
etfeBXTEmmrQujC5CFsivffHG89/SObrkk6ddT2rE18kFUo4Aa74o093Dnd2w7qFMjBtgebsNsCJ
nkPPy8PF4+I7oV9MuPsl6FLdUmE2nHk6Ni0gYPqeq2aIpduesgbxqkiAl79qe3VEmsvR1FMUgOZm
qYirXoWeS+IKgm41va47mP8Hj5ZbfjIWgMk0NYQgnkVzL+TGJcxw3OlANM8fuhUBHXYjvznljV29
DtZGv5Nh1XUcmgUR+6ARZIiHZPnmWYMMVeYdLy+6ITzYWv4NvdoxI0ADxC3S76a87bL+OK35ndu1
+2Yzo/x/ZPtvgCV6JPdbOhb9AMZ+byFRH6wHUOvJcFIv9UjDdhijqiXoIshOKe0OedCHPdrCffol
n8Zo6PydLH5T1kaX5/z5VhE92ifTMqD7DemUK6fjDBEop2aH2t1CiHy+XUSP7paUZ4SuUvH5RtCl
yYMat0o7hsduogOQU6+yCbVHO57KateA7Ed1FRhP7of0V1U/Tv7ylNSPiXi+vFCfGwfRg3oKkSxC
KnxtZGgpyYER+d6t34IkDZtu43nbtFjn3z8cT0SkqQVSBhKncx3ZbXr01HVYfKJH8lwtazvOKYmb
HAKQ5HnhL3joDqvqytXRErhi7Bxc/SiJHfJHKva4Vvyk1jUKUG4Tm61vpgXSonqGi4ubtiuJ5/bV
D+6XrQKkyQm03K3p0Q4iq8COJQCn6Q3pvsh8f9lsDEPrgdxXgW9LSLbjLQGgD/D6nuZpY+jPzzii
B3BVqK5Bvy1B0pwccvE7aOYubMS7l26R5hjekYgeyB0Q/AsoZ5CYH9lheWh2ateh4rFbomJfHom4
KvASPaizpg9oC2kLBKFvEM5QUPj2clBSR723BbEz7cP59w++VUPaAeGcqLgv+BfXz/61xRDmc7sx
A9NeaK4LOlGWgrwXw1fzvwvxbsEj/MwRw3M7+HbZkgwBSNfNgPDHQOdlRhrgHVZ1U9H3xGt2q4pW
skVuY5qF5sUyzfwaLYskVoMbTba9R8vF71S9Vg6/LrEhOti4rH17IiIn0Ng91skrFV/xVJ9u0aZ/
XoGCLsTfuyzskRc1RJTjnAw3Knhxhtup+dEnU5gqGeVkI1CTzwORrUOMwQ7dc05rFY8HdlB7dRTe
vpJRu5/3gMdFjgybDMfdRjL4+Y3M1gUwcED3ZdvjEGU8v2OWimjLQ4YZtuA7Z1kbJsuZuWHawPh8
bgW2DjfuWTMpJgiJF/rsk3TXypey+TJ1W2VC4+qdP/zBF/NkHoMmx+o5Fd3PQbCj7u3IfvqlfQjW
6jn37S9l/ja65W4eAR+QRcisF1FuXT1Mm6eFgrJdUGrgVRnP63BYqvHY2O7Gze/zKGPrCGS3Bjmg
z2wEsrQ4FVWzqwGODYZ2I/k17Yz+drJK6kPXQKGEka7hkOS3ST/f94t/m9dbaZVpCloMGJcUjEEo
GcYpdQ6daA817fbQn90oY5imoB/hjCiGV+8iluhfXds59ARah3BjBelZdDlQmtxFCwJNC05ZmkDI
KKC/2yAJabmAebkNhVfss+qJKnvnj1tvQZ9HZVsHKVMB1ouOJdCBINbOn7+iLWDnV68tf/b7jWhj
2BEdomxThobYxUKwqWTwHLhoiBE92JGtYdri1zB94jy7Dx45+IJktE5LoKDriCkWNX15mwMld3lH
DJvuaw5fzCUezCzYLZ5mUKTI8DSHpwf31M/db9G5W2plps+cZ/dhFjKtO7W2kFrL0Jg21Ge4yz2b
7Z2oryq62Do6OeWNNTe1DYks8tpkp8V28LS4d+TP65ZJc2+V8GTKAaqPOaDiKril0yuaEV9AYPDl
8gc+Px5tnefSdWxAtbsAC9STsMl/lbhYtsG3mr6SDGw8W1poBgf8DwoZvXQOeF5lLNGXrgAWp/Kp
mPtoRmOisL5a/MUf3i7PyLTlmq+ny1I2qYIm2lS7D9k3Bld3sgFX5K2rgeEDOuRYJWgP6EtwbEse
yLAYnajq8bYLno+dXV2H27F14HE9CRu0P/gIS5IbVbzU7QsOkXznF/MWLtg0D83DSycv7VZRFUPQ
T3Y7pC/+w9gMgzrCJfPXSRJmbaQrpk+df//ghkMWFKIH5VPc2vmwy8BZPFAI5PRsCKui3+qsMH1F
c3aSeo47lbgLZsIPWQkio+XUSLzL/blsWYYsQYcio/RpFX7LSDzkp8T/dy7/uTyu4cDQccjBUC91
TyoFPdFvgr33XfFPWd5CbywFe/jlTxiiua6TUWUiyTNUK+LUsn+gaXO/LvRtEuPGEW4aXjvC1TCC
Q1Wh19tpFCQz5yDJ5QEar8EUcZoJdl0aquORB7LYas1tFVO/cMPV658stMgDvViFoKLd2A3DXHRE
MhEUmgx1jYQN3yG/m2FvJb+u2gUdjIxGU5I7oi3jkrlPzEb5nHTPfrAFdDHYka6TIYcp8XrZwT6r
N+Y8lmULvcIoGJ9Zu1HFNXiYjkemHJc17re4BzDIb89h4KR7Kr/YaFC7boU0Fw6K3p9pk9GYBw9c
PCl5VwZvl4c23TF0BDJEb+1kquED1m1ynxyHo/VlkiHrwuEAZjgUL6zXmW3Mw7RQ2rmdTwPQXu5Q
xu1U7L2Mnsalul+7IRTLljMYjlSdDpPULutU66PWI1CmddywTu8IEzvHyU8q2zMPWWfW7jcW7+zJ
/61Qg6fq7whe8rWsZ0iYx9NYZzvS1evjkNjVHjKJYHmoUfP0s7G+pUym0QDy2z2jhIGFKmPPl/+B
yS21Y33IHWr7Lk6rdQB/llAPdAK/Sl5dd4/SockeWLnF5JbIR6l7p9SbVMkNLcGeDU2byxMwmISO
UB5STlypHJxOJQ8i7k/eqR7n4p5YCnrzKUi6L3/nc4E9Dpbpv7dqnm27YBBRhR55eUOhXlxV8mZo
00i4ydPMnbiH5Ij3MOEKvWw83Rkij45hlkjl86araNz7P4CAOw3Ba5f+UwPF7jtXyZZhWlpoWIYZ
lNq5X6LXBZBQ8EmwVb7Yy5+B1xsrZzAxHc3sknmwaQWuetnSvdWLhwEAXVLzDWSSaXgtJtSdlwdl
lVUxGJu/c14d67R4mtatPTBUZm0dy9wsqnF6N6dxMRxH+Zh1855xGlfqH9f9laDzrmMiUslDw1jo
l9nG0W+4QOjgZujfMeXizgsBDzdM0ybEA+jOKtxdLsFT3dxnyxZZg3GCWghgga26kQVNjJZlFAie
SP6Yi9uRv/EE4Tuo9kP+Q7ElHAO5pwDbXvYng9/qSOcc8EdZFx5qQyK/hWRe2JbOL+nZEa5mG9d5
QyjX0c6BVTKqPL+JLavdlbhLDNDLHYfIdXcl7n3oBg2dut44ww1ZrI5/dsuRp6xeSrzLVFFm5wco
0W4slcHCdchzw8alIKms4hJy1H1/7v7uHrhdbyyTaSf0CKCSKs/wKoO07N1nL870Y6IRRZ58eaNN
C3P+/cMlJc0tuws4glg535bO0b2OU8vW+TghwISeBbem8VJXu5QK1GYfCrlxbhncTwc3ZxZwZLWH
P82cfytQJkM0F0VmK92J9hi0Wyw/Jtfj2vEPUGuBF/aVxoCS3fF9Gvt3ogrzG7KrouXUb6VNpi3Q
PTyjADwmDMGkeHHs53yLYNCU++mAZpIz4HsqQmN5J/5hh+GYRe1pelqfhyg7tffJPt+4aBlsVIc2
LzOb6s4F1JjUybHrQWPph2WS7PDWfdlKDRuug5s96okMHR44BskryM976zbzXrPlUbCIeVvdHab9
1pHN+SInWQLhFXd7coDsz9F9b0/oR4vcg31at9TKTKnKf+DNgtPR7vCMkYC/JGX5c05fWf/SIo2d
+zWUC/KxpDjY+bPq/728fgYT0+HOc0enxPc9Aum3sFxOhfN0eVxD7NORznZfqdSpE7wz9XirDHAD
CBHJm/0MQPLG1ps+Qf8OULM3ZhXyYBXbPdt7aLHi/vDEab+RYZssS/Nx2pQUpHMzmrhr5Tj7tGYC
0nU0A8CTu6V87Udf+kfmuYUCqWERXJl664CQJqEg2Uhw286DBz+Ppq4K++aN991GXDcsmw4KsXrJ
rZFYJG6TxyVjYcr/oGd6Y3ADAaitg0CceqgK9GMQNJG/1x2U8Jbd1OMdzltDW4pwtn/2+TcXvWR5
UB+TZTiqefh12eQMcBf7/9Huw4lVOCmF0lx3PlnysAyOjn8/ISZb7x5ABWJab7zxRmbXfo39bX5e
06imw9tibJPxlCWPfXqXJ388noCDMoia9AlkwEmz9SRo8NP/R6YPc5t7FcgKCp/x4op1DxmS7FUR
0m5cWP6/+Z/cZ3V0PV6xCzS+BqjyQB+RTXIHUcNd7aBJywWdzHzIIPnLbEgnyptavLS43zoV2hZc
aLlPJ7Epd2iwTR2ID31WkpcjbL91hrum/EVcXAjX4njZQEyjnz39wxpaDDQcSQOEg1PLBzf7V842
5Ka2TN+QteowfFY07pT68KsZOU2lyJ52bzV4H132ewEZbtr7u4xttROYpnI+bz9MxQcjN6rUuP5D
efbQFt0hA3SmcbYkZk2upMPxq1kOMpPYiMmZ6W/JbD90g94JVQMVendUD+D3zW/SLIUoZclWdFHL
ZSNrNp2CVEs826ouc9c6V3Lawxi8Uu8tsU6O93NO7xpx7BXftcmdXLZapQ0pig7dH/koJeACKvao
v88YLFuQCKp4u+G6hl2bageVX1lC5CBciBOVDtFsr+xGeGSLx9T0/7VzKq3RmqsqD8egrw4keVyb
F3uUh9l5uew1pvG1JHSCBGkyQ04zps5tlR8DCNQvxXPbv18e3hTYzu70wZLB2jYPNaMlMvbxDaiK
o7S31t3wz/+D3GwWnmQVkJuTytJnGcBFUkshxbUg21jXwZboocEZ/2/IH6ZALaemK0d1017LkIwi
tP2fLt8o8hvSkP976IfBSwU5wrpJ2zitRBRUSAv93Yh+0wSqRXb/4m5eJw0f0nF4BZhqJ0Vxp5H+
yaFfec3DcX2ruLVz/Da0+y0EkmHDdVBenVXzsvhVHbPRKSxQHNbZe9721UZZyTS8Vu5r1tV3VTrB
nto6nJvlpkzHjaFN1wAdhZcpdIxbFu5j/H7YpydyglbFnbpbIhWVRy+6yiF0jHXdJzKpXZSWh4Xt
25QclONtZGcGQ7XPa/bBlqqukHaeORTE8q++44SVFXO54ccGZ9PBd1WTTqzosO4j0HBQXm3E16L4
CRKH/eVlMf13LYgiEc+GYZkBwJjyPZvVbWHzyJJbzIgms9GiKGeTGNK1QTXyLHDpBXvib1mk6Z9r
AdSBFuK8eueVmbK7noKXV9i7dt2S5vx0eBboSDuGywmpegzfVU/Mf+cAoRbfr1hzDK0lTD4jGVJ5
rPnQkP0E9Ql7RL9ZMmyEtk9NBsNrrlo0vEgyD3d3Mr1whZC2+rtZxLTekp0+D/SfrBYfOH/4g73n
WZ5O0AQsY5WD/E+FSfp7LG8t573j11QP8YXzpnz4QscbF4m5S4EFOw7kpay/Xl5509JonkpQQ04T
x60Ak5Pvmf2NyOSxStbjyLcyyE/DPf65dn3pSwKV1cFpYs/FpipgG+yMfEu84Vj6w+9y9r/ZKtm4
SptMVPNdwNn8pV14EyvwOlvgduuc4pA7W800n/oupqL5rhIJWKkL2FHl89AZQGiV0tPlfTD9c813
rWWqKLQ44FznBpQUba8qC32+RSVh2AQdG1eXICHyc0SdZgRMYM53RXrb1n3oSntvBQ+zeLs8DcMK
6QC5zKOBlzmAMAnZRrXfvQuP/rk8tGGFdP5OOx2zkhReFjNr3Fc+k4cktd/rtkw37gOm/645ccCQ
f7JGSBTofQVBEYfMJJx7m2/cfQ1BQld8pqOVJyWHOoWc/YcpAfF4o6Ksok04pMuubu0tSivTRM6/
f4gVva/azhaUxh1pvkMy/meV1hsHu2lozZkT5M11VuBgF0AnSnAbueUW8spkoprvZo5C6eH8TOdX
byN5ytjXzr0TSUzVj1r0V/5/zYNHv2ddA9lP9Jc7xzZY70lnHy7bp2l7NQ+ucD1y2x5DU5EerPLe
z71vVZl5+w4SRFKNW3qrhnXSYXD5GiT10haI2LJH6bk8TKJ/poPcVb3/Bb2u3xj6qzdcwuBzOhrO
DcpuIb7dggtBxLXMInTs3tZCbAz/aSWDBZ52Lo/jQOo+ddqYt/VyWgTuxKNXpkfmuEHo1nKN+JLe
yn6uDnwYtmzANCnNz3O3aFegNFhcr0E4Qcx0bt9Ytmzk7qbRz79/cL5monLO0d4M8tr+tAzeAXQA
u6XZyjTOf/KTTEPHwkFObnBFt1Zx59XhVBRhleH6lB9L9eWyGZs+oHl4wV3ppmPK4wrHw9y9SAdY
wfox2zohTOujufmcZcQrMqhbL2B5pnmUp/WuvIo+HQaluXfgtqmcKsFj1d0FdO/h/MybmxRkGFm+
EUFM66O5OQWpr+O7yNnJ1ANH21jAFq2JjVNJviswjG0cFoZAq6PhCqfJq2l0WNwOQVT37cGrtjDB
hh3Q0XCD688lg/IYUDw+biD5viorvFzS6LIBmYbXnFrYOQmGkjPgo/qoR3umO9NT7m/BUUwLo3mv
PTr2YCmC+1P32lLnSZLq9fIfNwRwnZWzkMOoSA+hhWRuBfQ68Bot13e3dd5VE6Dpprc2Vsj0ofPU
PoQI18ndrPAzHhP2KxNHhYaIKnsak5ecFRuR1bQJmhfj8iZx/RZ13FqBjY4rywpdGBLNh+PlxTJ9
QHNjCw3xLndzHhdj/qigqkiC+W0d7Ou8TIe9OQmUwrqJ1rFC77fzkIA6G82azNuqfRi8WGflzAG+
z4NgxfosD0P+4M4yos2eWO5166/D2nzbhkiExPoP/+PsSpoj1ZntL1IEAoRgC9REeWq77R42RA/3
MotBzL/+nXorX32lIqIW3nghlVJKpcg8eQ5JDnlj+HPR/FmN4e0u66uYNp5DjaevUpQMxbgX5vTI
EvtgdFua95q4rCLZUgAmumJImohJe18vJ0KSd4usj2StwKniQWGqAeyougdeYnkqiC0zh24AYZ8d
Lbn05fDKxhlqfsem3rhKNUdVBbDFTEIPN4OxYoKu37oPKk72kKPc2GrNe0xFr1HL4Kxxaztqq38G
ejLhA9n0ljp7mryZ08YaNFcGU/y5zbwC/VNVG7n48my4OFRDF8jFMX05g1neyTcOlsYvVCyb4RVg
eco9O5IGeIgPvZ2/DYlzTsut4tX/12evPGBU3Fo8ZnaRzMyOevpXjtn5opXLp0MOZuumnXfeCkYb
kGzURr53wdPY1rVfJm8M3EMskbvb7qOzphLDC9MSaBaDNTkaFpzpi9H8HBfir+Pj2vy8PYXm0Kno
Nc+VeQnyaJCqmP8mS/lgZs5TJdHofHt4jYf+D3KttFNpgn4IKsxdYHb1qZjrQCzgVQRG4Tku0A1l
jTuzHbcke3UTXkz5KWbVFZKiDCzqEXHsoM1Psjrmcgpc6NKuK9r0fy7DFm5AcwZVNFuH2ukC+C8q
0LbrG+17a75JOw36+J/bttNtzeX/n5aSd7wiTEhQorjNN9BEIc8C7tm1XLfgeJoniq3EdwhcCiDz
4yayB+cAap23edxSltP9duUeKEAnseZwhmgs3GPdvOY5mPysl9uG0biFimkb5jauvVW2kdNNIoTO
rZ/zAm+TyRVBC5W/GNjs2zNdvzMtFUDhWONoennrRq7IT4U37DJrfEgd4427VeHbmdg5Rr/FFnl9
OyyVcCNrJ3wHZIkXdTwj+yqTf2gKlc3bK7m+IZYKl7Bom0313DoRM5yXEUnN0k526Nx/v2945YPG
oBbUWcfSiZYMLRlkCDJqP1agfbs9/PUdt9SaHxjn03pK1jgquwzQmaGdfbRriMealUMbWEQszyZa
Q/a3Z7te7LcstfIHtLJj9/niXqSbhnAEVjiMszjzATBZAm9gSbiOZv5UUYEc/czrfdHILQkjzUap
1UB3WOsmYW4c9TYfd3KcPwRlWegmzffbq9NNoNyQUJV3yrgvvEhazUMsnCcDKPYx5RvPjOu3oqWW
BNckc1Nv9txoFbDQEdocIVhQz32xRRKvm+Cyrk/XojtCr6RI4SZLBq0S6XaRB0lR/4JbKYatmqxu
EuVqLCpW13jMuFGTAW5mF/2Ry64JIPq4B9vR8b6dUC7JqhwJQRc1iSpWvtoE6EwvHvfrIn/fHl/j
NaoGICGeMFFi8yAfyak/WuQ7ny+sTcODqNsjhwD17Xl0xlKcvwQxmxBzQiIa92fbdY9VX+5au7vg
YjZgzLoplJdQvGLHU4FN71vx9VJ4yxiBhsMUgnpwf3sV1/3CVMuGC3GlcKXrRkZuvgrQiZdsiZq4
3hj++gpMtXSYTkCApsbIIwNtStAdzoMJGSB/Ze5Lw7bkPK/HK9Qw/usbKZ3x/h64i3bwLA8kiYHZ
IT/GYTlSVvybVt8kyKbvM9dlnZ/cUHBQiAILxSDPDAW0nB4d8uOisXp7dJ21FCef0XGetgiI0Wj/
hQYVesD7sOEvpbP1Ya3bbcXB3XGsE6At7FcWf01HL+DZkbF8d/vXX4/kplpKhGLAOosUnVReZe48
U+yrURzuG9r8r9kL5KGL2StdAMwG67jIwgt66WwlDa+/nk21cDh0gjrWxNwo4TKYBu+Y5e7vTJYP
DTcCi5aFz7MsjPv73Nr0FLcu+lWiMaxh0LR+9Yqgrp65cybThq00e6wWE5dkKuPcHVnEUiMwl+xE
qeFP47Jx7emGvzjhJw8gDWNk5QWPFgZNkSyZwbXXonVvzkbrPjdQa4nZxJJydhYeFVXe+aIsTxY3
v87V+tsdtz5jdMtQHdlzCMhI4MgQid2PpQvNZLlfSH3nJlym/WSlrBZz2XYrjxpkYvy8F8z3OPNp
V27YSHPnqQwbEr2FS0IWKEkv4HQYywBp+2+Ns0Rz3zxykj7HTfvPbefT3EquErDNtU7E2pk8yvH4
RDU0O/arAI5/KXY2VNluT6LbD8XDkzwlleXg8WkM1Y568WPW52ENjsf7hleCdQV75YmL4SGGCGlY
Ywg616188G/u75tA8ekVDQcNEtJuxI0+mKAGkaZIl0hj432pMY9aVuxlWvWTNPC+zOLzQj5ye0Fy
dOsbTDe64tNxS4xGZDEOE3VDyfkLDtdLaYn8vs1VK4kpz5MqtQiLhABnaC0CNjsns92Cvup+vuLL
ZLITLkz8fLCFHhe73uOxfyTpVkVSc/75ZdpPvtxMgCkiWYTgs9AnDwDnal6fJ68KuWXu7jo9at2w
8KyeGCR38KwgIaX9kTbSd/OtPnXdChQP7uxiyTPQ2IIKvj+PaLlP01czBxCq35Lc082guO/SNgiP
EvedLUawB/Rujh6PxfIBm9iPBjQ8b9tJ88RQK4h0tNZ2qQcege/sfW7XV9NI/t4eWneIFAcG/ao1
dxKfJZYBuus1e16tMSD11i/XDK9WDD1CCy8xCyeyLC9qhR1wqzpNS7q//es19lerhlZFnQWkRW5k
mfPb2shfTeEE9RD/aMxx42NEtwLllb3yZHG5W0PMb4oPPWRMJZLAjZtuQOh0K7j8/5OXZbyriAGy
nWhMQXjmJtVuvPRsSlsEo9zC3ujWcPn/p0lIl6YrPt6BfJ15WFXET9Y6dLpxd98uXI7tp+Fje0jq
auqsCCxBZZBN9rmGzrZP2/QFAW4j8uvWoDgz6UhV5kVh4RRlYS2qHdDtpzXZet/p9kHx5CpZ03ip
S9SfQf+2IIC5QIC3S3wy7pLwsEy1eojnHUutmVtRwS0jKCqI6WTxagboSNv6ztG8jtQCYhOzvKGQ
iASq0R7Rpyd7f4zj2SfV/Nb2CwmrdPk1pGRL90GzJ2pBceLTUjLLwsbH024a4yBu29ATxf72udJc
e2pBUeTMy8XsoIjlLbDavEcT6saNqvvlilfneTemsbsCk1Gz72kRg3hnOk9iK72gOU1q9bBJvDLp
IXUTtdn6d0IRNyuMD1sOT1YybDyNdFNcVvbJ6Qz0c6VxWeGT3C73Zv9hsvW1on9Wlu7us77i1QZN
oVeWUgcqlxRU5GNUGPdaX/HlMaYoo1sZe3Xjbzx9HvtX7z6IiqnWCgeHdEM91w6I8cf5vPDE+mbE
zVa3lO7YKO/pds5IUV+MzjMZgHRx35rdDqjSDZPrhleCMdCRAtnv2I4cQXcuSXerLaNkoRv+pBle
Lf8ZMVgv+yH3XvH+cfpH0gb5ltk1uQS19AfVx2RlCbNf83H8USdVYLvLU9XwiIGqvLG7KJu8UJhb
D8eLm/5vvdZUaSsy5llmN2TuqyFfJ/519A7OPAaTiYZMssUAcb3fxTLVkt+YdrHdADv8Ou+zVxqu
xyKYqF/6NDDD5uBsqTTqduXy/0+OXC8gIwRvg/M3zq3J+soQdCqoWkpojxxSI803hdY0RrOUEJcL
BwTg1PSimVrPXkXfksF8cnp2NKF7UWTDtHG36uZRnCSrTPQzubUXjSIFRLLwTQmFliQjNZIB6Q98
bH3cvqE0V6Ba0qSxV4PGiydnw4QQsiR7s0Wj7oCnx5SgWHN7Et32KHcVmGJpCtmZ5LzmywPoN7/U
CdmZ0PC+b3hlU7ypRXZBNOmZxd23ykqP1Cje83HrA1oTQlWqDrtIU9kQMz+75Vs/vLf2xmtMs8eq
6mBpxVCYHER2ZsbHAD3DcTD9jK4hp6fa/XHbNJrtVWk6nH4w6ppU2TmVDCzPHnr1X6v4MFZb/Qea
S0ul52BJmrGhrjMw2fZhvhYBKG73RvWRAvJD7PH7QB6NTVkP3WQXS35ycyHrwi1AWHgW2TuelxmH
ZubrRRAm47kvEju8bTTNcVW5OuQS5+DvhNG8iYWFnHbtwELjzo4QU+XokMOaAAU6YxXtNDV+2lfr
HAy5NX5nrQQ3xO1FaN6xKi0HAUdDh77k7ixbAHCYBPcH/rxqJ3ozKJcKLabxhr2uUzZYpkrV4QyN
nYix8yLbjF+B8z5PRf8FWpoHEF+c+q46e6I/NtV4LI2p8ztUb3DjfG1Y9+X2WjUeqnIPDOj1X4mN
SwzkbEihgebgANjZVhJHY0mVUiDN46kvRs+LDDbue8faG953a1rAaFA+Z30bNpu9YJobQZX4W2uL
2KTHPVlW68mZQ9Ocjw5NfH7JZSM437aW5k5QaQYmqCgUcrWRS4jHQzMy32rqY4Kj3uVb8VjjqKra
3+TGdj9KNzkPM/pzGQnWEeyTpW+g8ML7DF9uAhWqrQSJbkFK9Les3O6mQpAoI+bXabL9mnnhSoqj
symEo1vQ5eR9unkAlcuIVaDO08fJs9WYdWAJI2A1GhsGI30TBVJXsi53KzD89wVNlVVgKoalmk2K
Kc32ybDJkXvrQ1NstTPozpoSNMFdK9tCFMm5WaG8BKRU/DEvbJdRCC0sd0mEXbg3/mu2tPHWjLYU
F8Pc5kFZFR66tdc3s6zDpFtO951n5cXf1dQuDIA1I8agAS3RQN/2/uBG0BHd2ArNDaCqSTklafMU
SNMzNxCirflk82/Naj6C12TH3O9gRD/cXopuosv/Px0zJx44740yPc+VDGdQMkoiAilBBiNG3xO/
rWQLgqCbSQmlq0PHSdp5eraMdS/Qoi/Ll5Si6wQSndL7bU7Zhu00wVQlC2pyiCuPEwcQwXwdYzvx
0zGJ7J5vXTW6hSjO3wnLSomLvUm5HbDknIwysPjTXEaFsxPTRoTR+L+Ka+sW7soY1B5nxhc/LsHn
Dl6Z0s0fEBd2E3+e+vFbnrGt7ybddMqDeakB8rcbLzkvdReW/dEWq09qEtgIBvE0+Wkz+PP8/fah
002m3AR2OpTQaaxwulsvTOp/sg708atfZYZvOYafzo9VsUWRrjsNyoUQMzpyanM81d128A0TBAV9
s1wwoGAMur0czWNAhb6lU+6iKOWm595NTxMBlsDd6DbX/HgV5WZ149Q3K0auvcUBSBvdNU7VxQGr
ymTDWzR7oYLZjHGqbK9j+TkznwGN9cjJGOQuQx6VF04IVTu/8ujGZaNbjnIFECTjqdkLLCdPX6Zq
DI2LisccL2+3N+I6R6Blqsg2NthTKiq8ozsrfkvtfxrnkDTezkEFeDRCFOoDXsUPRfm1q37F5XOS
NX4DQZrbs19WcSW9oZJguMkimFFjcoGcp3eY2LckbYKpCSf+4/YMmmeHyoWRWi3aVizM4EAQnQwv
xG78oT9Rc8N+uv2x/hsMZjuumzFt07PhzulxxmzHVJZlMJbx1stJc3mqgLe6kXPKLJmepcUCc+SB
Kcvnske6qX9YzN8Vp8fbttJNpPg90p9DbKKGcua26du89ut13DesCeaJ+y16yfLW292eSmc25TmA
ewUt8RMCAkQSDkW8BNZsPS1pvr89/PWVUBX1RmzDab0MXkNiC2RmCzDBblhk7NR7jR+DaKWatlK8
128yqiLgqGHRZbHxOSDWtdwRlCJC3rX34dGoCn3zLEar1cZCzNyZfOlkp3JxgMuXYqO15fpGUJU7
w3VsLnHD5Ocx+znxl2pocXlt7ILONJc5Pz2UvIJkPbEx9mAdUFdkd5FOWlQVl3IBOmQWRSpJ4MWy
LOkbOJ586TrhfYdHcWm7aM2Gmrje4/YvHz74HCai8kU3BJX8NvdbxM466ygRvQJrfU8NSFcNefle
gcsw4EW9xRajG1xxZd41UwkwaXEu0HVliDmYqi0wyfUblarotjhupxryLMiM5D/a+F8rRW3gt5uw
jeCqGV6FtyVxUpSFiV+OBfgU6LPCeQD2LMzjre7A68xzFlVpMrzZyccpL7tzPxXBOtuPOTMR7H5b
3A6z/LVJ5SNZVhBqf2T30XFiTiWOi5KiZRyItLNcIGkEpq2J/RHmsHFkNV6s6kpVs5uTBFXjcwYV
hPzJRBCa78rbUpU3o2Vd0adzVZyp+7jy2M9Q+Uy3Ntu83Pf/+wCgKsytapNsWHg74QHAQtn+67R8
tzjDjjuvE95SWdnuOBzbZGQn7O9yBLvwaoJrcQTfF17aIwAEFt0NBrSC3S+2ebp9A+jOoHIDMKNs
AYYQxZmV62mV7m4thi5Mc7azu81voutvH6pqUPGZyHKZY3nmiWOeHI9EuQQIfzBaeWz7mO661eNf
by/o+ouVqkJUCS/mGBI+HXTkH0uT7hIHZBLVo2mtvmd9a40f5maa8XLDXNtRJbL3NcvHeJ7qM6Fd
y9JgZEWFRFJj9mYSmjmSjoAyuuQrrZ351Ex5sxeLzMgbBGIdkLMMtvHr9po1PqFC6pIxywx0A8jz
sB4r52leHwvx/fbQmttVJeYo+6VlvC7qn2sKICDpH/Jqk7NbYz8VS+dUGc2ZyKpzuuyb03DIQy9I
bOhp1mH+JT/cXoDONpeD/ykyF3lRU4ai+jltjHeSLgGoJB85uy95SVVEnaQ1X8BrlZ2NWUysDEsh
p+4LWNyGMvWrbondAxsWb5MVQrMctWO6dWmHRFnanqvSMPZrKnjYzAX3hRG/32UwFefgJR7pp9mT
51GMQbWkx8Hqg7qbd7eH11w4XHkLmLVY+nwU+Zk0gzhmpZwPlWz4K4S9frXoLA9uT6O5clR4ncHJ
TOmAMFHTr46DxMHqx/QfEwpunbMRvjVboYpVgc/MHBEtirPrysCA0KRlRy4YhW8vQDO6irLLwZTf
JwSKFDkal1NgvNDecqT5ln0016SKsnNstPvwIW7OXewdBsvct3z8k+TrcRLxoUNnUWnbH2SVr7dX
o7lGVOWqka/1UlaX7fDmV15R30u2iOU0O61KViHTvtoEX47n3vMptUKWdGBT7A8LsqC2uO9poFJ2
iFquxEPS+Bx3Zbwc+tStHhKe8WUv13wSG3uuW8rFep/uqtjpG4OtZXF2jB9tcV7A2FVS2y/Ns1Fs
Ubvq5lACPqlp7jg1HjlEpmHqPGb576U7GuyVbX1naUAW9H+EqyYL2vMTlmEX/gIA5KHZQ4g5sIGL
+7CC7nDn1a6i7+Y8X6ssx1JaZ796k7/+I+MtQQzdgVViu5F7Q5X2WEM2vjvWW5K83HYEjVur8LrB
Q+FBevjNwyKgGQ3oJnjBZWztbw+vuV1VeJ3ndqSxWSfPbTodXGI+lfNymAayM7wtDuKrKwCp8+X/
nw5pIxeZTCNYrTrD2WWDEfAcFIj5Fgbu6vnE8IoPpBC4N2qzkVHq/qJtEtB1Ogx5HhSs9C/y0Lft
pFuE4gWdl9EiI7mMSi6Ry6TJn8IwKrDQ48jenuHqTmAd5n/NNFXSNkakBECeDkUh9tzZUyinPenc
jQl0S1C+exOSijzLqi6CsLYBagFr4B8SqbiTtKfynuOERSheQOUs1phDMCtz+/045CHICz5au3ie
bWcja6nZbzWJ3aX5YnUOLmrPeqXNjyJJ/SJ5tfmfOf9zeyc0hlJz2E0BQe6K5ODLS9JAVvWJTs/r
fX2InBqXdX1yhywr18ZooVnVjeahGl0fUKljFd8lrIrhL8fr0/AVlCpnRzgiItObZT+I9lsPcd1u
yzY66yvO7CWC2HQERfYMpLrXnET2LOPeT6uzg+LbffZXPJqvRSZadpljeaLyzbY+NrVydFuruDE4
LYkASY0ZDRB18FJIOAQe/Xb7Z19HkcD0igf36zgwacw0Wp+zj+bU7NOwCiQYKkLvUO/FO9v4BNft
geLIKVhCBsOFFE9Lh5Nd+nkz+07y4RVrYG2FyqvhDGtRHJk4g5EUHuboh+Sv3VUfhhXvbtvp+h4Y
agJ6aorasKEDEfG6yn17dLzQdZafNp/vu6wNNe8sQNUhssKEfIJoj1nyjTbNL6O1D7d///UcGTfU
xLOweDb3LdR53eqls/8Wnr0rmmHXrunZQ4eRyLnvFPy1hex3Uy7h7Vmvb7qhJqNR51gprUcDwM0H
UY1+uiBK2N9pfZ6Mv/dNofg2j7NsGXAUotE1j54Thw4ITi1QCcYGBHyTjSKkbiGKdy8FeJBFWxtR
3Ba+VZ+M+bvrvQMV3MUbtZrrkRQPlf9egfk6Z7yuBQXbeBuMxUOc7RKv941loxtI4+iGpzj6WuXW
0qVYAqUIbufEywOTUT81kg+UhHxb8pCJ3+XQBDIZDi3PwqneEuK67piG2rA9Wc1YymoewYsQn5vF
O4lyi8hDN7Ti8yXoyHibel1UZEADpR3/B7IOW32QOq9Rk9e0YbwH+593Srz2UKAnO75wePSnaU2P
eUoPffxyUaK238kWLuBqpYsbai7bbTurJIXZR0mXHcv0QVhDIMb3pZVhOgf1JnxLYzc1f920SzNx
o7NOxZgQeVx6Bv0yPk/DRrZON74S0qFXYBEqTO9U2sRBP9ICnT2j6MK7vF5NYo/10glA3WRE4p+e
9y6sYwwhvz75nsavt2fQXPhqIjtxVog5DImMpoEHPae7GX3bY1tvhEPdNivuPkHzp0AXUnyi9rib
6CkD92xsVKGd/KoWaIEPX+5bhuL12ZrjWlllfBrddS+baj84pl8UdGMfdLusRPUaZEcFq2fvtKzZ
eS3a58w1g9u//Lq2FTxB8WwiG7dvSWOevFJAIX06t1MeOc3HEGe/wE5ymh0ZrsajZTVBvBSBgxsT
tGoH0+J+5wBbt8n2rjkKauJZJoTWExPxqWvQmwZUwNhCm3KTPFNjw/9JPtdehurVjJOWzVBlrY+2
Y98XVNTcc80qViRI60Bjwv02Qg10XpfniQxfrHErhaAzjuLnsjCaMgGL5Smd6G8LVQ6RGP8scovG
XBMW1czzVFRyqNzWO+XZQ8oPjjHBy/ct2+AV1MR1tY97aTrWZfjWx7PuS5sCRQIsHn1z2+fZ24Ix
6lageHoyFASqox1iHiKs5Q2g9rDCzgFs//ttR9HtgOLi1jpPMaeejMyhdP4tPZbnaFzJ3TrI7CW+
CxjLDTXVXCeDYQG0Gp9A8e0LFocoB/jJ3G9cJLpFKM7epKRZ3G6QYClEM+bi+rK38Goku7tspOaZ
QdJcVtWyyshtMrAogxh1sQK7re/79Wqe2bTbtKnBt38aR7FLy8bvs/IJqkMbbqwxjppX7saFN/Pa
ymglct+Myx8zB5FsbW8wxuqGV1zYHMvCnm0boRqidJNpHMmahILJDeNo7jc1q4yj6QoCgYYTk21Y
DPQJibWNKKr75ZcpP+cN2tZqu9pEk5448/g8yleWbRhF47aO4rZr2RnTRAW2lL1mxQsrpT8sD3G/
v30gdcMrTgst+8ZwC4kHTPqzNh/t0j3UxXPTbTXO64yuBObcaU3SssKDuy4hAO079Dtv7KfO6Iqr
CncmVp7hNJpT/4raipVkL30T+7cNoxldTR3zhKXoVKX26whqMD76a/qVjRtvUt3Yl8fYp+PSp2nc
E36h4ptfSLm/cCX2W4LGmkiilixnUXaVa+ce4AXsWMT5lyQxgevMql05ihNKqhv4Ls3GqoVLp5k7
t8sXfgLh/wMU4x9Kd0vBUWeey/8/mWed3bJAlQ/XTD799sizaaK6y907f7jiq2DdTM0aqAV0ILOD
Qdf9UN33xlXZnPsE8cJhKz+tJn2wcv602P8SKTfeoRpPVfuyady5mWkP9mtZ4yvZfESwPQ3mu4ev
mvtOvOKq1QgUpiOQW01p519ID5oLVimz7hxecVe34pZHzME9ZUO2b3K8PUi1b4otfQLNeVRbs6cR
elDrjBpDVVv7lWd+Ka37Tozamm03dMkWU7LX0vhIgftgfKt17eLw/4Np4Ybahc1GyDJ3VsdP0Jlc
AUoj4ZpmLwlEkIo1+TGm0u/ru9RrMdflXH3yKrJQCAEWpXti1AmcBG1YlCJ3eGf+w1actgcOJ27d
VEZDh6KLDZTsfl7WYuOuv84xi1+veG09dUnTX7yWcf7ddJZjYTtn15JhVcowXthTcqEEmSeQtG/N
qXE4W4m8feJ2yOllEsRTzluSj+EKhInfernfmeS+F5XKzcyG1GgkRde/LN5AxhaW9HHKtkBwOpdQ
HNroU/QSDATSn2MeWem5Y+ZGGlJzQ6vNywnz1gTadd6Je2nQeNnRaRp0+W1pIWmGV/uWE9Ne+3hE
ZK8aELB09aPJ5xxfulvAd934SvzthsXs+YivLWGhuQ6vqmZ0DmPXbaQ4NQfHuoTmT54G8RjS5MWE
omo5PA2QAYYkWzR7FNXtrRYhzdaqTcq5KJ2+h074qaiKMGf0ULDucDsM6IZWHNlLY5rz5ZLIlIvf
u/VpavM7DaM4sZdZBXUgeHhCYvw8IekLdpFzhWjTjltOq9taxWmHyUY/04RfL6rlYeDLYe5X3469
j/uMozyXzTo1aeLg5ZYbdcis+GmchjuNo3jryiTlNMfQRf/KlgfH+CctjzNYjm//cp1hlPC7DNNS
8LrvogmwIBQMJABzKPbfNbjaJI07eYK4lOQnJBN/U/noJRBHcwi972GldkajDc7pJ0+6J5MY+zl2
QogG7mJvq+qrMY3aEp3xdrbQ/QC9siKBns6DMH6N4u0+yyhRN4ZgD21l6p5a4h5ETfY27Y4tuQuB
gv5TxVkvNCFWfXHWLhF+AsbfpvApP4Pr8fbP11xlqpa60ydT61k4lB0/Uvq7ks+sexqab7dH1zx/
1CbnLBd0xmc5DN/Xh8ajwcSBHqw9WGmWp77nO1Z2932iqyLqdRXXqUexEtN4HuwXah6W/OvtZeiM
pHjuYM4JIyYeCl6JqhzzhqAk7Cfo1nftJsuC5lb+f5z7p5hSFI7TtU7NT83QPnYG+dolZMN5NT9f
7W8emtzu5wK70DNi/Chy2aI7f5jCZa49P02N+yA0hiqn3mRlBiXjyT31DvqBE/RL0ebA2dZrh19/
S9PL/z9ZCEVKKk0XG8zY72IJaf80j39EdfSW77e3WXNNqL3MkChbVsuSXeTUh9JNQNrxnAMFcXtw
3SYojoyfLtlij+5JCueU5WBopaAjT5PkC74jtjR7dZOo8bebG0ErcEktogtmEGbMEVIFfmn9uL0I
nYWU4GsMtJuRNXFPBpptgPMC07lTU7/Pu/3tCTReoMK8QMsytxQYlNNSlMdhsR87b4uEXGcbxYlx
/6ObKcvc09A2v5CdgZRu+ShSsbchLXXfr1dCcBLPQDYIxBliju/MtA6ZvVX/0hx+Fdc151klVmnT
E9R8ntr53VtitAwWX+bku8G2wIKa7VWhXV3JOoJKBfIbNgJatxpJkKLZ4ksxuPF9d5GK7xpLQpcE
hAtRDeoua4e0aphkYbb5PNTZ6bL7ny6JfGDdytChFWX1BwPH2vRVTA+t8YIupw1H1hlJcWRTkL4Z
LHxm5zk5MrsLF+ntrezOz2y17VjEfKlaggXMwvWLyd6D+n93+3jqfrnivRAi61jGU2QlyRcw/61M
+LWzsa+aSK+iuxrQp+TQ1EGkF0+UrL41/U06byeq2E/IV9Rc7vswNRQv5nEp4jHunZPnzU/OWv8d
DbcKLXeLH1R3fhQXhkgTWYrVcU5oDQZHPj3msfjBbREmS3Ou5D2rcADr+O8pXdcphdJg55wsQZ6N
nkLXBi1B3b+39/nqTYfRla9ftBP361IazskFK3tXfe/zGPwCoRX/vT3+VRth/Mv/P/mYmfFpqMFj
Gq3GE/UEtP+OSXKW6x97fr09w3XMO6ZQ3BigSerOANid0odx353Evnjso2m/hH2Q7twNf7gabDCJ
4snc660ZlAzsBKq286UwEgMUfXsBui1QArEjgBRieFCczCT/war5WGf8r5OOe8BuNqbQ/XrFm4ux
a6qsjKuogbqMU8mdR7ZqOteTcbCM+d8djhta0jmTM+Ti7GA2Y3/tkvMsCBrwTpemoqJ2dsBMBFmx
8QGos5fi1nWV0KzrocaDAt4vVg+HhLfvseME27xYOnspns37pbC4xaqoMH+KtQxsRjfOkcYfVOzW
ZLqWUxBeRegf8x3v345mgZmGxHoaza2X3dW72/FUtFacVY7FWFdFSbUG6CJ8KItyQnnc3dpz3QSK
UwteiLy2jSpqHfmlTt84ni/rmIW3/UFjfLXNuMC3TWoCeRotfPrirG4wuXcRCcMyihcPYKaTjmiq
CHwEP6yl9ZeJvAylsWuheHr71+v8QcVoeVbbLAnkL0828LlRmq/Gwcb3IF7A2dcmdrI9A2bB93J7
eoMgTHdoLZIebs+ts5zi5k0cN85awjNc+ysEgP6Psytpllpnlr/IER4kD1uPPZ0ZOMDGAdyL50me
/etfmm9zrmi1XjQbgibCtqSqUqmUlRkOlqw0LXoy5+S4T5n0ygIYr9QVT2nNp6UwD7c/WuDOfNew
PqYA6RQwJtZZfpZ8Mtbp37U2IQpzl44xVp3z5kazUgcNwvNRM/PvOoDlp5aM78aUyShNBLPDY7Es
gi7uLdGq07IM2V7cpUeFWm+350f0cG6HNpo5L6x1rk7VCLbGcTpWUqZ5gR/zSCybZm2uTvhuQMkM
f83qE7CFddSj4f32twvW1tp//7D7j4NeVAlAnCejnD/N67d8hR6Vbq2my4rkLpYXEwI4/30JAXu9
YqbY3OLxdSs1tCt90YvCuz2Cq7kqHr6vyocRsFLZxkExq9NcRlOdHKDr7SlZ7NqaZ+jpWUtoePtF
oqnifBf4hVIxN6U6ZVYZdfoT8uJssyIINd5+vmitOQ9u9cUw67SvUNjJ3TUmQR07Lw46ESVLLTJT
blcuGw0ZkQMz7cdf47ChkKDqd8G8sAicAxsk3obO3Dc0rQhJt/pkg+5imqayfnjBKvNIrNpmlp4W
a3VqJvMYZ8OntiCu0m5njW6XYqvPmWLJrr4FGQAPy5piE2gGA4MptRQ8F2E94i+7dJPpJE8BREkx
j85y9LyZNwN5xjjFI/oOUijEEzK+ZKA/cNi2+FvDXousGEG71H3PEsM8oLf9e9kUtX/b4AQGzTcH
xwVY11MK3+9y5RyDCljfen9NQVuXDuu/972Dc3113eIBSAsY3Vae26TBLUb2YqWLW1Z3dYuYjskF
gDwn/dKXenWitX7Q1/zd0tov2c7jj3ZPXGvor7eHsh/n/rr9x3s4/yfmNBEszny06jqyHeJuquJ4
EDyKBnPzxpKAfb9XfWVDIe32G0ULxEUEJaczG6o94mgnI/OxSbqd8rDZi+T5gojD9wjHLdP0JYYB
kMU6saHv3bQgfkMtWaol8iQuLCTLOFjzBL16C9S7ZuP8nOcsGAZt8XaS4Ti170HdmQ6P/rKVZFFy
FdGht5dvFVR32rJvgkpfQrLfW95eDcFg+PZh1ZizYSqxF2dF79IscCoXupMByEstMEPffocoN+Xx
YFSz9LxrMWOFAUV0+8zQwO9NQxYWVXaZl/gduOnWo4we6CTrMhVsDDw2bELLgrJVuwM1amD0lpeq
Mn5H0Zxx7u+QctPJjEcb7UtZXbROd0eSwswe++b99pSJvp5z/9kqwPcZOzhsNsNXjTbnKpeRyYu+
nvN4aEoPVgHBuhMzfrHhgJaOUE0/J9apkwKYBS7Ow8QUK11728npa9f/VDYfmA9PLcP6PsFieAa3
6YMta+zALV6dnDYPoLuT04dNVyG2KJl90RRxHp6lNKXA2WAPqc+QpWrrBWyBz0bmVeNdmmOmw0PF
gCzB6WzBdpxjD7bmt2Y5QTXEW1cJXkwwBB4vVjWrpZYJpoipidv1IRrOPGtevNg4dq0MrSewUh46
ljWG1bV78NBnvXUb9OZetLIsJKmjaAi7dX3Igee2y9Eqhxx4ckD00cbkS+XQy+aMkEKais8taHZv
O5vAXHnY2NhUfZmyDHugGkdaYea+1k8nyub3ijoSkxLsSjx2zJoGiERkqC4YoNzTO/KUbpWbouH0
9hBEj+ecWtmUgeglI69q/JYlra+jsDDfBbmHrXI79rrOs5IRtMvWaVSj768qXwi9r6rGS1tMs7Zo
tTrgFFX9k5TnDT7g2IHZvt2eF5GFcp6srZuC+1EUEApQi0KE/FGzSwlBjMBqeIAYNBUnPWtQ9Uj1
Z9iJ7xTHqfg5KHeePnhdi9IwqV3vn26TLlhGErGpDdtFxtAoOHvwADHoNEI3eMtxMNNNN1lHr5ge
ev0frAdg5i/tIFHGExgmDxIbmq5zbEuZjqndvcRx/ymu0wMKhP5d68srWQDYwtSxqNEzOOGaThuU
4pFYtkxSXvTx3C5srE7WmP00HdW6osFcs80rWZlf1GmTVR1FJyZeuQJ3UoPVqlC1Hvw4qoIkyAc3
/wkZJN8IlGMmKwALHIGXDdLivjfbpJiOWpP7Sz5GtSKTcRLNErcbT3ZCDJOgurlRbadQHEH4twCU
MCqdTENO9ArOjddYq0p9w0LYPSQDwdttzcZDkhSSzVLweB461qfaUC8tOnFqtR8/4WpzCfVyHo7j
kMtOJYLNjIePtQNQtkWPMpqSlScL9IRNPDq+0VpBV8SdW6zl59seIfBrHkgGuLNmjJs6HcmUeVu/
QGGxZ6FG5oApc5BR4wFNcV10+2WCGMirbORdw+wqYeXeudMl4Do33WoMiuzTfY/f1+tjBtDn5gi9
xfIUZ3ZIO9QSajCeLw51CaOSHUI0BM7Hh3JxHKgDlCf4dasHW6q5xD4U5ig5/Ihsi9uZc7PO82TA
rmMWb3H+mGsvJpN8uujR3L48MkMFYBhm6zA9KC2K2oD+sk3Gj9uzL3o859dZNYNqfpnK0zDkr06W
eJZGPWWmkpRFEJF4NFlXVkBy1AWyCg2CssUQlGop2XQEzsajyWyD1HFlJahCmWE7a2E1vWU1itho
u7dkRMoCu+GRZDpBiaE1U5xBtrBjpb9sQZv8s8W/7pp8Hkmm2nmh5ABjHfNaPS/J5KpNenF6K7j9
eNEM7aP64FnGtJl0bkZcdpmtC9JebXjWEt1ViZfHv2+/QmA+PGuYpQAMl1r7IW0sA6gtPVSQq107
R2I+ovnn/DZLtDTH3Qcyu+EHdmPSoeGDBmsuyUsFdTGNc1vGctJmu3WCwveAHScYrewLXYoLqMqj
fCsr4ETbf6iF3fq+6eKc2dZK1VohwXVsSeG1wMY5y+aqxV1c66bzh9Tjw4LrXW1ZNWr8pyELKB3d
rD0W4z+3P11kTNzuHGdgEC6UfjqCGdfXJuesp9OhdZzDQNiLrFYuCBc8usy2NR0lbKZCep35Tl5E
em34t79fYKk8pqxeTSuluEbAFRoU5NA7hJq1461TLVtbga3yiLJcsQ2jKhErtu7IdM+pBg+0P9ua
ePcNgPNmzViavqV4fjGYn0wji5zxV7xC6eq+x+/z9sF2ZtBgMseKx2PWzlE5Zg/NZPmjkXy57/Gc
J2tK0W5DhWhtqtOjocG97DgEMb6E1kC0upwnp9ZC+7hwxuMCYCUpBtek60uvlYf7vp7z21WvMoM2
HXldRwVIJgIVBs2t+kFyyhSZPbcJF4M6FWtqwG+dX+gQeDGYrMQomhfeaweqLxmxxiNbNx+ICp+x
6YxOTolNXv9wm8ePpTZNnaTXyxPbvqx68tAP/ds9M27z2DFcVKzDqMDa9Yy5VB0Oq4kS13AXu5lp
89AxB4ADG+xd+PD2WLbvQNBrzr+3v/x6bm7zkLFi1YhGofd80tnrpvurHWj9Y+Y8zOxhqyRZm2je
OWe18lnVE9XBIQMXiK7KSgOy1UUZ3B7B1UhGTT5UsrVBHG7pcLadZzMJoQ7iokXCNaS1uKufjxfs
e8yHWKOQeqnVhAznbbQDgDQC1Aqi299+dZvCo7koWS1WU+o9Hl1l7wYI2Mh6WuiJjqPXO5Ks4apP
4RXc5BcEEJzO0IbzpHwGnC6w888ZSGxuf79oavbfP0yNrRnWytp9aiwQ6Z912XNFH80FSFPDbVLR
zeUZvaYHQusHu1CCoSf3JGqYEy5AOiAvJ0aKz2br8kZ1wnaVhdmdFiDbccV4e25EdsmFydY0jCGr
reFMdBrSmj2tbZy6G6iPMtzJ3rMPYiRcxGzWIunGBsZf0mAynlTgk9Pn299/fQ0oHy1Zk21jWtjD
eSG/cvLksJ/qXe1TlPLhcmqgrKRM64jaanIY7GQK9Db7igsIkNUnv29//vXpp3zMrOekLTbVaiBP
CHk48yuklfKhCGzZGK5XyTAIznfXvi7sKobGQ5J+UokeaqNxXBXDN4wFTRK/N+UlKx+0DcojhurO
ay45SF4N2Hgt58/z0qrJvNjQeyj6SB2gt81cVesDkp4q2IFS3Ln8f7m22bTExPwN9hNQSkv+Zsn0
7oRTx7l33BAQ7pJtPOeGF0ckSH30Bfw0NRe0uIF6kJIiCV/EOTqKdDHAc4SBBKX1WEr9zv5i9qAH
NLxh8RXzgtiO+3JfQ4Namf+8bXkix+EcfxzblnU2HL9bIEzOiM+SrzkYf28//XrIpbwc0BZPmllQ
rPS2glCTrq+Orga3Hy1wGR6R62yrkXdg/D8bQOQ2qeVay+iWUGNB19LtNwimhsfj2k5K8zk3yKuu
0hBkFB2YoudNMu/XpfUo5TkT42Hb0JyXjuceKFwLGBuwHKJIwfwueaIDdfvkTbHmR5amz06pBfOm
uUqlQENS1kAv8E0er5vPDUiSra4/F+MPPTsk2WOS/gDXbZz6G5HRwIhWiQsAqqpuE2TD+nOtWVE2
Qd8TwrEa1c7L/O32Kl3PSiiP200TSAS1BfjbmfZzaaFDiWkc9DOUJly7nyXbo8gUuBjQd3ExaXMG
2pD6G9jcvDULFPv37QGIns25PZ3npl06Hbti23urAsIfMGCAIlbigqL54Rwc2mH9omYxO9vWY5q9
rtmvsv9dJZEGFvfbAxAFLh6omye4rpjmpD/nxznQ/CKIfftiPpGQRY5v3XPHQIE2+m/2ZrWxtfRQ
Ajg71qHWAqM+21RyRtwf8ReGC4/ePeRjYlhq5lqhgRbyqV/V+DGtPpnN5xxesZ7r6mzLOl4EC/0X
bLdbNF3PwJpQTdkhRahaKjtkrYyxQvR4botnRRpvrOn781aGrXPOKzdLw9srLLAhHqoLhR66zKXC
znpXuvOyeIq1uWvdupvRAG8peYtoANwmXlAwPCcWPHksHK/Epc7sPMWyq0jBTmRxHlw21Kj1vOqh
PHVZ80dqSj5aNDWc95rJVJZT6XTnOSVehZu1tfm8TUjdBnezZXhs0Us4H2Z9vg3arHXnNH+tFcU1
+zVIaDCQ9zwfJXFiN5NrTsAl552qTTXTe/W1tdFer4IwunTNrYoMaXu0YH3/QuvqJvodG3hwlnYV
Sj2wna7OX5PBer1tpn+Ky1fGwGN0lSaJLWVDMpMUbwV1NXt80lrbT0gdpbN+Tiu/tS/KsAYUIrat
bT+uTic5XIqCII/cnUa70Kxp306Z2x6rIA+dgHwi7hIYQRHKehdFc7iv3odQ1ZdDAhLTtTs78D7d
+KZsJeAkd6npUMqzK0LJtSQNrlnPhIXNclEa4OVtKFpBzfHnnUvEOXm5Udo3e5QyH7ZQD7TD5Op1
mF2cqAzaCCJwTSB50+6B14yB83jLIk1pWBhM83vyp2MfJdAGslzwxfksKh8WWW7w50Lm2ou4EODE
9cBaA3JK1pMRTrWbh83sdr+iyw5BWA8vleqOlnt7VKL15yKBXQ3GurRmf07Hk9O9resjg/zo7WcL
oozJRYDEaQsQlCOjHowUwjEPaxY18/s8BEMnMzBBkOEhuehkmM1kdXDyG9hrbbF3wxoGl2T6W6zK
EgVRZv0XJDdOsZmvKjsrW+pR+/dUPzHIsoBgtvg6jhHkkoOxzP1+dDdre4nH/KSvg2vp/evteRQN
cp/fjz7azXbrpKX1Pq703xLyAUoKEvkxBvtVn0S33yGwg7/QuWgoMlpntt5jBzIzuh2am+av6l0d
aRR//juEplvRFDJO1juxJ1crp3M8yLhQr4OZ8WguAkCs2mAQCWdRW0CaXmdeFqugqv6XjE92+y2b
e7eKH4bxrqZHvI4LA+pUE5WqPYtm571fcq/sMtdOJfWNPzfiV3yfR+riSgQKySueTp+qR+sXy1wj
NA6Ktz4bUfpYjZ7ysG8A6yH3lIMuywdEFsZFgWpuKM6FDFM4qPOTPeZOoJVGfgYKhr3VdG0lObcg
aaJcRDAHSHHTYsDcGS+pcbBNybQJnsuDdx3maCWIe1nE1Me8RgeIJIcReMVfoN2yaSq9LVmUgVqz
f9KHozNLzgiiqMJjda1ksVttxDdPvyD8k35CqH8yDkWkfF7HiIRQ9/Zl3mfs63jFqniax3Jba9Is
I4sUXZtDotZjsGRD4qlKAcry0Rp/qLVFAqNV2WMJFrxQ0aAxin+a/kiS6TnfyBjYpZL7qhJ3B2Io
xjFuG+rnQ7a6UEm0Htreni9Nxoqwjlv1E4ooXdS3tfqSzoy6Y0sWt9d0G22uZXpQHJhuhb4TT1dW
qR7G7oHXRskHGWgBgqIIvpMfJ3849l6yePZx8iDi47Hv8+DKbqRE5sZFnFmr7FJrsXQFfSP9MZXt
NAI35MklSzPTdWfFMtnKW2xk7gqcaR/QKbgrxvOw4aTp7VjrdoujdoAGxlOcN+E2F5KMVfT1XBAZ
VSg0xgRfn2/A9szPSY/Deve4brJbe9G0c9FDSwvDRDsbi8bps9Ye6kFWmBNlXDx0GOLPuBidMDP5
UXmjX4mnuWVYRfqxuxhB9Snx8D+SjVZQG+BRxIadTrpZYhBgDLmMKYu0JXmycjOAHsKh1SzPUZ0D
K9eft9dctKHwsOKuqJ2x352CRGuQes33NJzgmQ+NZwWjT8L6hT1AGnc8V+/WcyrpFBCsFA8y3mVi
nHo3BV3TEt/Ss9FVZ1uaIAsqjTzIOGnGpARPIbLui/WUHECW3bm56lIMSPMSr/XqCDoifuJ3Z5lr
Ck2E8/mp67IyV/HOKYwj09sOm997jVd5y4sa1kH9r9xEREc/HoI8tfmM21aY43rSwjZsIvMyBP/j
MYk96XlGtEj6f3MypBmVla0YEYnIafOroIkKbwimgIS623qJfxfiEgkTFxjU1U4WdI7AGuhZBWRe
+9TJumqEU8XFhHLQgZwjeDZ9q4/QJArN5/qcfmmOZrgeNGnDnCAR4AHJ4MKrFjZgruyHOVi/lP6u
pkrBxHwaAmwvOGl2P7V/brusIELwyORKSzo1362bRMmhj4oIO3ZYhb0kTIsSDx6QPJukp7HV4Pnf
k9f/HTDRefyQINiN0I/yVLeNClkrj2gw+2bx4eyiTUliJGnWR7oOqelMi+xp8lsDKpAFGcEFg8Nm
AZBX4pj/3p49gVXz5JeFuSotLVekOs6TYqBHw7/vufv7Pgyk77PZjnsHPB3QXCj0CaoCc+bdfrbo
CMNzXhpNbUOkQ0H+mieNT/K6uNg2SNaVFWzfag2xgRid3N8qhiRmKBIlKNPE+XH75SLT5sKAUcX2
lJlpH7E5myEwY6lHmjc/46ml9+UdOuf/WtvpxO5t+H9zHo3nefCSWmLMgpyDxywvZaeqDt0nbqyD
vFV+xomuej3TXFAdDZItW7Dd8OhlACfVHpq7LEr136X2qGUX3cQdGuQHSh3lWclQrktKUcoDmJdm
nArGFkzTS/lVPake6rKedoiP4+wmlzkcvuDc91O2RQuWncczG0lXzHqOt7Xkl177VnxpEkmftMAF
eU7Mphi3wlAQwJbyYpgvRibL8EXfvP/+wQe7Yp1jpcY354ntKsMJsjB+vny67QeiHf5PvPzwdKfr
p9QwWxapL5NPvCJYsJ0Mh+yiecxlyCnywJKcK0XbFo9mblPTTOg++87bHFjY4esz2BkCwyt8xZe1
RYvslvNsrSk7ZdBgt4b5j1lZR6LUkMVln6c0CcBYF+pqIjnXC8fDuXiR9WmiQ4cy2n6hVl25+Zvi
sWD5jQGNruLfWa3+Ez8/LFFZFwAuaZg221qe6NxdKsqCQi9lcXj/3CsnSB7TXG+aQmmB58+eic23
DlH5P3ZHpEORdPvdZ//aO/bV+jCGutoYJNXwDnTOrB6OqZHzuEW9X74ic41kR1SBq/CwvVjpcmpv
eIs+4W7T7B/sUQHqI5ZUL/bS47VBcNs6BaODiq4sZMNb5xXkua9+FvnnZv2txZJw+IeD+dorOGeP
57oeJnRkR/VX56090kMaOl79XpyUwPL6r+rzGsauAcBM+rC+0mMR3kXxRynPpplkrFtjE/giTXOS
oCVx94hfDMm4RAvDlw+pSbS5sRFlLGgSfs1iXCO8345gokXh/H3S28HUF+zkVpOD1id3VRC+ucRs
DhkhASvnzL39oj+bxLW14dxdMTbLUPZDbGl45qkK0pAYQBG6YK/z1lAP9UPtZaprnhNpMBPNG5fo
j/VodOBbxLwp2a8OCjFVZ75Z5SbZs64nEoTH++VOPGYzsi1wT8d5BR7nbuus2u+osg2pjyQpZ7U7
xBvVZQXA6wMiPAyw2xzbUZSkj5rxdWgObf4+ND9ur4/o0buBfAgxq7amIGMo+2hSH+3qYrKH5D5Q
APkL9weCfSPWMU9T9a3LDkr+ZsuqlKIl2Efz4autoU80Cjj9YV4CdGL0LXFBfzM5/9w3KVwCr1Y4
VidZMkSlrp7Q++nrveMuNpWUPK5vtoSXSDaNHm2jxozz2grMm+58T9Te05Y6pEz7PTpluKCf5fZI
BCc48hfV5oYS62ZsA2oR7dH0ipN57MPsgbhouQrVg/Oc/ZS86fpmRXht5LXS9LoB61akPc0BDbuI
HdBV6qOe6snzFJG5cq4NTokKHPnqEG3Z55octvw9kWmMXk9FCQ/qa41x1Gt1HiJTuajzodGeb0+M
wFZ5KF8fZyliOD65MKfTPDTvEKD0WayD7HGWBFnBrPB4vnldgEDObMSHrT5M9ve20g4U9823ByAI
4YRH6zG17y1o/A4R+1VexkANmpPxEw1WdudvXuw2oXOs/Nobz44kRxQtBefeS1z0HRu0ISINObTI
32zbCG4PRvRozrVZlaSajp7xKFnJr9GuoM3Xy1pXRcvA7ddmUxAjt1d89uIZGvPIetGGSbIK13ds
Yu9u9yHkARvBynEc2oMJlPSg/Wx15m/L01IdFik7tWgA3F49JJNlkAqmWlVg3mKLW7Mvm3mnH3Cu
m6aEVVBPHyLo4IbgLvPmfBvdPDcvyyq7/hYcLgiP1DP6oW3bDaaaHhcczEp/wzWZEWnB/ye/+NN4
+XdOA1KK/65FWS1DpVswoo6EW2iF+Vv+nlbRGu6g7F52JhNAiggP2lPS3NQWOmE5Uq/6Ury2T+mb
8dg07lS6qk8OM252b3uFYOF50s2cANvTQKw9Ah53bD9bysVWJC0kwsna3/nBcNVx6BtSYEn2CrUT
LofhRE+6m4WIGBLfEH0+59Stxux6MOF4WfKwrRcLkk0sltF5Xi9LEh69tyXlxIi1DLjwMcI6nA5j
qESD/JC3R4drxsQ5tqGDw3tKMT9DyC4ElfXKm7wRkRVXSffvnLzucdIumZKaeE2xfWLzL9a9dsPv
29YjXGLOtXNirzjjYYq2X5MPaajI/kQj6zTgkHrfcZ7wAL4yn6cpH/AKE1jHZFhPqTK7+rJJjlqi
IfDwvQpXX4vewddWD0PwUi85tefmuMMnpDA9QSbAw/SG0aRVX2EJDM2l6HB62sA9byBEmf+0Qfml
KvcDkZ+/yA72ggs9wvNp6vnG1lrDoArcvIOgRhkBEbHCEmuUh7bfBmjGqQKHuWaI8tJRRpktSjp5
LN+Wxkh6ACtHbWT+XT/vl1+K1/ld486+6hfhfJC9SrCd81SbCvhrtjSHWSgj2sW0C6gjb9u06MHc
Xj5MSj+bkzFETbOCnOA5Q9i978mcv1v5lFjZtDsL/RWjxN1H9z2X27wdAzoQY4xNKXWOrD7km2Qm
BMGVh+ZZdZEYm02HSFcf7PllVAZ3SX/d9c08Jk9VhyWfIKYYWeahQIFWRgIo8DQehqdkY2IvNhIZ
ggbXfrRxNLxsy/ck/Xb7u//ctlwJ2jwrpp7aa5qi1RUXb4PuL8ehdjviggnt2faro3JC/wGCH/Vy
1GmrPzfNrHDNV1uyX/8h6bn2/n3gHzbVhS6M2ug5jCrbY/6Izofan4P4NwEJVfYwfo3DNUTB6xx7
1Rnkiq55sShyhjyYz7JvEHgIj9OrsmIoJ2LC3iBxATKvcElkSbroxMHj9JYZ7HpswFlyfbHcvcJe
+gbuURM3iZyI4RpVC/YqeyyZToGJ8zi9vlLqvtOsIVLbzC+ssCMzxFnuTIB4nJ5eW7ibo3j64Kte
dsj9KrICK0Jvdyi7oRFFXJ5VMyHgiNSJs0dc41f1SIL8yfHI2+bNl/wAeENoBrctX5Rh87g89Gcm
W0ZAtK9GdrRvXuuziWIC9Yqw9O6SZqe4m/mvebfzUtPFzsZIa+efQNscV3s7TKvsLCXKrHmwnqor
tmrHeD77CrDaSXM7z3pMLjsmxD60kcxFBIVpwgP30Nczg4Yfk9UFCtAn5AQrDtmhiupwOziPmTcF
QIR7+XcHGTF7iB9lbxY4J4/iY8a8ZFqcjpGjeMR+KtbX28svCKw83ebc02xOGlDQjfCULtd93TBd
Sv1UJpInsi+ebHOIrbRsV7whP6q/4YrwlQLwtnCPpbM8F9t32ysBlMfPQd11ytIeAVTtfirjKVsu
I7Ncjb006DlpBrC65Y/ZcDb7b9n4cnvuBFGGx9QVlrVOaQdjKB0AwR9s3BhqkhgjWm5u71eczS5b
C/ZsaL/j8seo+vd9MpfYjxM0ZYmJTzaSV3PxE+3L2MoybsE380C6RSc1qQxsofVlDXq3DvckMUMK
vF+iMWCKpLfl+yxcWWseR8e0qa2rPZfz7eI9AdJHNf5p2tOSPEzpQQfj4WfJMvyRNb32Jq6anusT
KcYJVgUopj/48xcSqZ7ml37jZQ8sgHSlmx0hzu5lFxvwmebJOerv1c/biyWAhoC48b9Rs0jVsmkn
ZD054E0gBz1syEPUQxLKztmCe2/Co+m6zgbHRIMcMz/iytMvviue07s9DqtmWDzFXvm1CKWnl93I
rk3mbjgfchxmNVOyMLwMkPyjcWDnOdyC+lR6sjtcgUMaXI6P+4lWsRTYBe7XVPNClaAYnyVrIbJu
LsvPLJqt6K3dN+QxyJ8NfznQwMRULQFUDxHJZKUb0Ys41yczsUsd9N+R2r9WymsTS3AHosnhXL9M
0VpAbaR3U/1N3aK2/ZUukvsPwaN5hBwQ0ZaOzgicg+MHBSw0ZvU9ryQblOjZXGmuboqlXEY8uzHP
NUTf++4BiEJXsqr76l0xSR4Px2xD0fO9MJ0es0cLe7jiGQ/o6ETy4/iy5EdQcOKJOUH1qRrVhiHU
lx1XYB+NaC84yQAlf/bqa4PYp+6DX6mFujU6aBciNclA71BisxtTMwnWtI39jK61x6hlgO0hLiPs
xrlbFEblNVW++LXVWK5qOrnr4A7Oy2flJdFWJ5ja7rwlrPLp3KP/rE+I26h97lbrOnnNmBcelLNy
vwENg5fVMXHVLB1dc0A/zNjqq9uWQ+yj5M9Co6D5D32CUp4CRIpfVuTrxgikLXLVjPqejrjMbZJj
sw22X+CY548zXd1xg/5mCe4kb9JlHFuiTITXrm5bp2q1AetAovS5Bca78BYve94Br7MrO3r8gWxd
Ww0uCC1DDiLqBX729asZsWP6KTsgNQy2U+0iN0wf9ypgJu3hFA6Ki0ttSbClj1h85oPL3Ktxqkp9
+qCGTZiFhiR2iPJrHsZHUnUxnCzGBerxe+f2rvZeeWhzw5knPf2WGbLo0MMj+uhAxsyc/xx6Jj87
F69zhKOVt6xu8Vz568E6yk49fyChV1aJx/XVTQfG/xIbu3MgOPfowegNvn1Cu1UAOXAUtd6LKDtl
Uf4DgqQe++z4a6RIUdGinZ3H+w2Npqhbqew1dNUjHqAHjzMuG/TDKMnGBHn9n4P4h5hQbdaiJRUW
zDRD0l66+NCVFwbSVUng3K352vxxqYnhqHpcNEj2drPbAXNW4oLNz82edwz+eFgk3V0iy/uTuXwY
CFXKYdEbLNR62kIaAhPpb69juHk7I0Tsbd8kA9r3k2sD4pKTTZnLGHIxuHJY3f9FB/q4PcZH06+A
c3Fjtw6cY+7ZD3v3kiS9FGwMf8b8YWxKNwxj3iBUoGnpmJ3YwcLF1v8DbiZaJC425KWJY+MeG/IM
RZf2Gfgprzyb7ty4GvrIE1+TxAfBJv2nCP9hIFvZqHmrw3FTBTosqbfFX4x7LZnLW2g7VlmuYhBZ
Z75mkC1pcxZVixJ0ThbcXnyBs/DQv2wsi5q1cBZFCUsbUhCQLKXJi2bfxcpOCc/Up+udrSwVFhoS
gX5afV0y3S1l2ZfoqoPH+62DluW5ioIudecA+oB+cooPfxpTIllZXjRDnLs7dZ06ZoNFSFGJysN6
eN7Mc959vz3/osDPU/VRPdWNCr0ASK61UHFLRJTOSwInWDzNG5/Vu8sEPMBPbaGwNVcYyPB1Doaj
hoQPufCX/4FaZDmAIJaoXAqQEagnkgrFmklZ6JkZrD+uW/ZbmdLYpRpkyea2tfx1I7XE/4QmwHm6
PudVDDFLlCIucUQP9nGL9vMoUBG+bFACH+eVtJexQYeihi1rpKFOn9Xh5EySQoqoPMyT+RUgTyc6
Q1mCuvbLdGFvWeGCXu6yR/n56+yjW9WdQfPk3lf2wk3Kf1Pmrd5wl7bX8az88zA+rvaPOIloK6Mm
EJyrDR7g93+sfdeSpLq27RcRAQgk8QqkqyzTlVVtX4i2IJzw7uvvoNfdJ3qpU8m+dU+siPVQES1S
ZhpNjTlGRQsq8d96r/CO7Inf9Q/Jfn6X/FoCA0lTFuaHrSCi2Xui8v15hDXUa3Ck2916h5+Ozo/s
N11EeUByf9tCr28+UaF/haSCEHuAga46TIbfIttfeB3cHv36lZeozH6QNzcb22btgZI5bEn8kJvm
xiOaprOCeEpc78vUbS0vqtBfGT9l5m5m0znx+m8iumPcCS2w+4nkNBfgHhrwsDJ/SqvnMq3By4jy
2LClOHTdfxIVIdgmKXdYjAgD8bOQuB9mpz/Y/Z2xRbij2x/F/nlWQbQtr3rQollfhrwOnLh8nvmW
YIlueKUmsTiRVzXThDcCDqpKxtI4cJeYhHnfbimhXTcZG8vxb5OMcncqzKVwz1VJAtFXH1k9PeRO
8hXaZSGx6gvJ8EgUO9/svA1E54VLDcCXtQSzNIIykuHts3h1qvgZSqSrS/wpnsR8tsqnXB4N4752
N86ibuj1739kSWNdA/sv+XQ2ho/CfLLNX0O+FQDWVforfcXPVo65l3YyM8yCnhO7R8+KzC4mSg5A
gc+XdHIegNk5sWJ4mq0ILVKGcYLMzc+ijAkwf+y5za3vUK16P87uyXEGY8Osrx56/CYlDLbtWFpu
scyYL72b6++So4tmnvd9uzFr3YIqpx7VxK5Z2mw5V1MWpN/d9qdRbWDC10BwbT2VEw+VXMdZ2+DO
ZsMxPAnBpbcYeOAj6b1Xi9DuXu1xi1f8ugvHSik5br1IluYJJuIAB+tDeOjOPFHfCobnZLcFuLnq
ZCExr4Q8UdVQO7OxG1N/R8zPbKtAd/0ui4GVCl1T1U4HTlOU58r0y1znr7yG+ondhpJGH7sG/CU9
+cL5FHpi3KjGajZebWxfaLVAjStfzt0EfYDmsZTQM6aX2x5At1CKB3A9Q8gsLpeV3W1wcR/cuO1d
L9VgoRT7d5ZyiLKisM6GWf6q8+qZT8chqU5iJLs66h7KqDmO0voYkfHQc/nJ27x/6KakeAdQJYs6
yqflbI9fWxDz5sNGmUE7J8XGRZ30eT5iJ9LTHCwALVjHeDc9G88caMZlY7u1X1EMvai5qFNnXM7k
xUOZ8a7cp6EXiHZXn/JdvFnmupq3Y4MUo/fijnYZwMRnxxFPHSmOzRTtDWFATnw5Wsvip6V4CyIa
n1IsXhRlQmSOGRnuQ9TuonbDb2l2Wi3Fd1IOdtni8I78sUGjpLWRomt8udqYXoMFKx8olmYwYxSL
efGzHTMzpBxS6Ea0ESB1+6yW410vtfO+qq0zn+VO2vKEirZPvDz0JlBZG+zT1EBwF/1GeeodJrIc
u3ELQqBx+GqRvk8mlnpmbp2Z4w5BIaxgTuYDqcuXOY59e65PXS4enSHy3+Rl1F51zmnKjWJZztw8
Ne0F1HK3x9WuoWLr3dK4TYq1OSfGvjzhwT2IQlTuF2j6orr0VqYKm6uN6ywrc0tUmMG0t/Y0SFFQ
p5XPAIGA0NOhf2NC9huK8UfWBPGf0m1j+C7av2/oDi2U/rzFUKA71YrBVwnrqcPlcs4jiK87burj
BvKuMVDplUa+sdOaYKVWtafIMZIsbyAkT9q9646pL0hzXxb09faOa7yWWspe4jG1i2GSXyK6H210
v+fPqXFfQmgZjzPt9O32V67XaGxwNf47ey1YmtXwf85lSS9kAWuM/J7CFxPPJ5ETlm52tCkK9XEF
NtGLCw2KmKcnu9+yl+sXOXxfuR/MjlGUZJTsDBKxIlzy5Dyk0x4O6HMqQFxpjgmQMbV9b4HKN+tN
108iIANSKi9L1IPuqD1KO7f2Av8PN5ZkDXJXkkS12T2FDGsSDynCUrwbwiVE4fObAbB3kfxGCRqb
tReNV1eL4N6QugVl+FDnPTD34JhvDKy/N/sP4/J63gJyi8TTPFA8glhHcZh/NLt/yCaHLQoVjQWo
dW6SjXUSG5SdAdF56aPmq8RrQTtWG8/PutVRsgPLM2t3jNrlvHRy30Tjbqna3e0t1g2tOIgCnfpG
Fc/Lue3qYy0kQKdbi6IbWskA1l5gy+uw9GN37wHUuaXCev3FxIY8zr8NlVUp1CzXw9Lf0YMJ8H4S
mu/s17VDcCWrWcjb/NpfRe16rFrHxdoI0Csb7afZpIgyb8tj1Jr2siyurBrs6ZBJv+2KIJOfbm+p
LkCq0jM8qu2pjZGyei8rK1YN4kM/SYPk67STQLJPYiub0bgHtaoNIessNTl2OPFQ1lw5oxa8XuGq
Yj2TOwsvp1vPs5qjpBa1u3mkkdVjRiU9jPGhd7ZmsFrQFQenFrJtb2qXccHAIvf7HXob0Hy1PDe/
nH26yw+bbFS6zygG7NKKmKONz9CH9SnWwnO5+7BmK1Ac2iRC1CR4av26W6rBGBNksJ7sH0CBBE7D
/J23JIeskndV0e5zFxUQ6OdtmIduUxT7zlMj7bOqQNgfAh6d4ubl9vm9Pg+mlq6H0XZtx4JlmHfi
iNvWwT2sfFdvYkCwmVq5TkRmOgmItc5G81zKRwhE3/7Z12MAU6vU1G4mQcvKOqOvWO4sc6qg7jdZ
p67u3I0Vv57NMbVIXZZ9xWoDnxigjYdSrvuurtzHvBn3heDvb09DU6phaq26N3PmFaK0ztHkHWnW
fMq74TDM5anOjCCJ2ndRNe48I3qkBfibCr7VbHQ9y2NqHTtyTMOCALl17kY3gloZfWjcEvlqgVSs
tR0DIgY0ujfy9vPtia5p1d+mz9SKdbKI0enN1jr3zHz2zCQcHPNxaJsXThqfi2rDxej2TDH9hBFr
zgn2TLDs1+SCDJXFi8/zOhSUh7enojt6ShBfFhvZqSMt6IbEP5nkJ7cZ76yq+nl7eE1AYaowDbDN
k9fOFO6rgqgPXv2O5guUhZ8osJppYG5ERM0s1Hb2TjRplxoIt56FggS6UYbvkbvJ6rGuxZXtVpva
M7vIaDVJ85ycOHSJpiNEN1CAdAFt3Opp0JwotandtufEBUzAPM/1YwXuWdaKADquBDpEZbPhAq47
XaZ2tg/5RKxB4hve/H32fkSp9bYzxNdd+SNRXkZrSmczJufSyffW1O8ZpcdxXna3z5Dud69//2N4
qCEDBDdj+D4bH72xvYsAQ7g9tMbCuFKh69OpNUzPs8+LlfigrfNGyAQuxzF7fdv4igV3bjKXIk4h
jFyHRnu3kFM8vvT0Lc1qNuOK7RqNm9hRXUeXwaqDasyPhph8yJxvRCVN8Rpikv9eeN5IA6QmC4dc
Ej4eCHvKfdfpAhMX6ZSMz7gBQP0BECBo9MZ5vr+9ZhpbVrvax2rmnSVL55JyK4RO12lJs31bbAFO
dcOvMeSP0yQpA2Ol4SJ5Tr5Ny9PYH3NnS8JMY8VqD7vrDozWUpCzybwfTtvvatbcidn+Kbw8iL1k
41RpbjGMrcf5jzkIM54L4fTkbJsRpC9IYj0CWTqCUwxRz0yRkGadNH1nSr8MtfUszeROZH0V2DSa
gqRZtiDC11sAbKbq1VRkSgwwI6Io7OahRaoDGQ4JWBlNz37oxg8xXvbj7mjZuZ84DyQLnP5VWr8G
2wxZF/kzYAtpdSLd3qYsqFmxW4ZXm/wkW88vur1WPEeEhuBcisk8x+bDwvdp9C4fNu7VuqEVzxET
iEQWs4Gqg3E34wyZR3fcCPva7VW8Rp7ztBtcxMw6AYsUhBRC59R/Zl/6cC0eeuGwkcZoP6Q4EMut
UmOQsAXzud9Fs4+34x0UNe+QakQ+P26/r2kKZIwprsQxCxMk985aDQpXYiwJAnJhQLxjraeU6807
9ad3tx2I5hKgds9PFl8y2+itMyCEHyyAu+PWvBvHGh09QEnaX1JAram1yZG97sqV7EBtpjdRgKJ0
3S3zbm2lz/fsYhPfeXLvZGicos2L4PUbM1Mb6qE1TVpZJeZ5+L70wT9geTji5Kvx7OxXSP4bX5QQ
rP/tXsrJSixrwYzQHYZS4TtQzIXdOckhxGiGSNu2zrlu5Vbb+sON1dAzjz0D0dEroeSDfdoVAX1d
nu09Vg4c1bePg+7sqW3zgxBuEY2DdSaGcyoN6s/QXLEY5pY/LOZ7ngLxKZNPeRbvG34PzeagcIRv
bAlXrc7m2vlQPAWbRdpUC9IuktTpAWw8EwrB5RYbkibkUMVXuHPT1K1XYnTBoRQWGkvYWx9qUfqN
8/H2AuomoHiJGULqXlIK85yT+6x8craAM7pxFZ+wJGSwYhc+IYewdHL08pc3/V61z37ho3CiDON2
lQXlZDTwoixuFlunVmOHart9lQA1VaVwmkkfkE9WuIIxs6ByAfCWr2jm2yRLuY7Dt5nadx+B70E6
QA+cB6cUBlymSDvq+YLaPNtnQP5mX6wlG5ZPY42O60dZ5Rn7ZBijzNCc7ILWaDiMUpjGToACcb7r
qxjPkojBS5HtIZVTT5eZm61p+4PNRgExCqM0CiiUS8PKJP5pE6EaMdQZLg4AFs+mW+1mAI6ij6Su
W8A2+8mNRHh70zRXeBValEsLItWTgydG1/4JRqydAdpESqDq0uTBaLDAzL6+7UuK1yED63i0pPbZ
o93ZSiToXp9INkjfyV6hpez3ZbExJ02OoOKOGi8WyTLn5ln07/nXxr2zzNPtOeh8mipL1LfpOFs5
XHS7I5/ax3KPOjZSv5cpWFvuipfyJ3u9/SnNFUllPpDtGGVGmpOzu/Qg3zYDKsS9AV4aT2xesDWB
QGVAyCbSQxUbF+y1zX5l/a2O3a5ae0v+C7Z9jadUeQ/qlhI3MVc/3NYn0J0Y/mBG+7iBsgSk5yfH
2Lg2adyayoDAOwLWkDYjZ6gJPjS9tW/LrSdZXTVFZT4gpphk3CFiDvvhngYStIPul+Jkh8kdNHk/
3d7x34+vVyKWynrglh34VQxinan80AFQkLU8bK3y2DABv9L745gF3mSHEGwGiyo4ND/Bl/i19YEv
9bnE66dt+lFmBZW57Fd189s/S2dNa7r3R7bQl04kMh45l4Z8T0lYNJbvpRs5guaQqxQJTE68p/1g
nsc4C01b+jF4RaCczrY6/TWHQgVwlnnumC1D8sZN66lIl1NfbPUHaIznLyShlbYVOu3Ncxd6nu/u
xZ0XGPmhDznacpCAbulA66agZBqUNehrqmZ4s8kJk3F4wd18I6bqll/NMIzMRXcmhk4daL441mNG
k33idLbfEvK2C5sKI7QrySHbhrsgmKlwesHLhFuOy7bgOZrVURGEVS8n1lkNhm9PnnPHtu6Zujua
iiBMUWkewHlpnq1mV57s3XKMQf6EFtPf8k2glnsbibjNVOCg0VMDIuKSXED97O17uxenuMMVIOb9
t9smrKsoqU37zVzHbVq10T0vvW9kLsLGJQ8AlH0gzHsBRGIVCbwAZvx+svMmuP1RzeFSkYXLiJtT
NUXswqCpdQDa/Mlko3NvtlDdzCwURG5/RuOeyHow/nBPPIMeds0y82w43xY0x6FqFhkbhT5N6FJ7
99ukqlorRSLR5PjN8tJ10KSdn+Lvi8zfZoJEse4+m1lhEGqfXeOLWZ2JFKFrHvnw/fbq6MxDsXBp
1nPjmNQ8t9nHLnuhWxFRt+rKHUIsXdQUndPct2DIo9PriFtQOT3f/tGak6PiBRPQzFYuOjnuzd6e
d5mkKVhOPfl5KEaBdxK+pQOiMwsVQOh6XTrH1Rjdp40NlU4H2JxqsvyygsS645Sz31TfEhF/zEUf
zCiX3Z6epquAqYhCz6qBh89s9xI9zDvkv/AtzTf7JL9HT90FzED1sSw3rEOXufwFITTR8uPEtnMZ
9t29vRO77GC+gPhxhy7j0L7cnpHmNKi4QRbHhT1Pg3NJuiMkQIHf38XW+9tj6w6DYt9NWVugnGsM
iN4v00trn4ljByAHuutcy3/bJ8i/XQizHCO3CC8fDBCdZXSf14cytsE+sJHl6GKJrRg5XmPLxrFY
+dCExdeVtToJpeFPdyujiXmml+zj7Yno9kGx9oaOo1UBOvAwuuciC/FkU2Xh24ZWDH6yms6JmnXo
4lcPHoRMXLp+o59a46RUsKDNOVrf1uWp6K8yfiDNxtHRjas8Ocwd6cq+NDAuiDCHBpSC6ca7p+ZQ
qrg/AtKVObK88sEmn3rCq2CBle3ixun9xiuNjdig2U4VyteZNeHCq+UDy03fQmdxJ1FBRYL/pi1V
AXzmNCRePLbyIcpeqmHfeC+L3HBxul+uGG0u0znPUeJ+ADAkGAfuy9EKhyh522H8bWd/xHzISLR5
6XXyoaofikj49eeabsQeTcj/7Uf/GJpMIDdqllg+xA730/pOYnirxfvb5Kds60VYd3wUO60nYpS9
G5UPEpwntrGz5yXMlseyf729s7pJKMYq8362K4H1mcUJ9SUbMmojO0T4Qvsm1WGbqYA+t3bttObY
YZbKO0Bogn4iT3m9FSM1B0jF8XkQLOgbmQO06x2EeCy9oOs3LiS6qK/C+Co8U8i+5+69Yf0g5stK
TcN5GCXfsyw7yumlTPOg5dXGWdXs9V/IvtSsmqon7v0CJ8TSMpBlGtbVnSinjS9oSngqpM8pTZEv
DXPvAfgIOgcakB3/kaAzZIh/xusLXOlueAzdXJx/B8qxjlynnS3nYrb3kDi0vBq0fPvI2YKn6XZd
CcRQ35uNgpp4BbCm82h+yO0DXzYMW1e6M5Ug3E8MdtAV+bfa68ESLPxquHPYuyLOA2/l0Y/yoMta
nxvDE3VPPK39YnACOMmN+pQuFVPBfivloO10BCqH0K+22vJigsK/YlBTFO7e7Wjo2kVgeNOHZciD
opl2kdyqiOo2TnEIcJgpqVPmXIiRnnFd3rX99NFtxT6Sb0QtUBUDSLK46NrFqr4Sa6zqUE6JPJB8
nH+1HjE+G3WGqlWf5ManKenGk0CS/xBZxbT1Hnj97FAVI2j2Cbq1jcG6tFXaPmbcNZ5mKaNLKad5
4932+ipSFS6YDUkj6cCtC/gafGv8IEQcLsmzHLaSrOsvqFQFC2Yd75MuwgdYPfqTuzOXyhcQw11y
4dt24ntTGvR4wL8dJXQrtv79j1DHmmQoJhAoXAzX/DF2RhoMXZ/7DeVfb39gdQt/1zOpCg90LZa7
ZWbZFy4/GN1jaWxkX7ofrrgJvNi0aW5TnOa+P9Zj/Bg3/SMF2fztn63bZsVRpOnk1rlBo3ey/daO
T9LFK2z1KyNbTy66n69Ef5AgFbxxXedCKxEUNExHMH5tkWnqjpBi6cwuPKiC8uhikR8u3VHqA1cO
T+bbgJ+O7C5q31YXpir2b8LFmZRxFF06J2DkwagDnm6EaM0KqcA/G62hc9IL439h6DVl+vPQuxQs
48X/DO0UAbRBbp+b63EYTT7/Hrry0EwfAZ3y2XRyJw6zzu1ynzDRALRYdAndp0ZOH+YmK19SA2rH
G0UqzXFVUYBlb3dd2eCGb9doqmu/ZEvytMyFT5utVvDr6STlStivKZ4nRRSB6SiySFh5UB7L7Frs
nL6ES+cC6IE02/KBur1XjJuik6q3BxJdnOixktnaLdqhafT2FukGV027ENNiVm50KRB6Uy9/sMZs
Vy7Jy+3hdQulWHaR4d2RDG10gQf54YI6pLI+JGR8Z9MEoOhp45xpEgmq4gNr1tYFTwi/tLu1ppOH
HcC9/9R0QMX+8fZcdF9R8YBERJMcKuefr1hhtvtf+YpyR2fZaPa4GBqXaS8uK3E1SBOYj6YdiFjP
R2eTyWPd4SuxSIUIDuUUeTHoE37XwUCWu/+nDrYKWUMQ/vX2mmk8gIoP7HmfyayG802sGgrzFqnD
UeT9+y4BG2U9zBX4XNBZAJ7x72/74HrO//BmUWVTO4676AJ6y7J8X3j3WVqGEnSY9Ue+9YKjCeNM
MX83EeNglnZ0aeYzGb9YZOOEaYxR1byJ5LQ4toUtYe2xaR+TMuydjQCiPbyKoUczsJrd/H9NZOVG
Xre7DVd+vu3t1nhepph7BBKtguaYQBqZkLIi3XFIm5dlrPbJNAS3d1i3+Eo8p7NMbKgwRJesNsRR
LnbShMOcevRt46ugvW4WZblEcLfM3THvnSXe3f7dms1V0Xk8ppb0ODyt1x5N1FBwg082n6R126ti
8joUHsap+G3Nq9eA/lZQur7jW4ENSs5y3Fgc3SSUiF5O3iJBk2tcBHQOeBasOY5MNgbXTkIx3j51
XcoS95ob9zZdkm4KivFacbegUob9XeSTNcx+DooKdHvf3mSNAVDyb/eTID5ABh6DF3i+Z/XgGzI6
Jm0TAiSzv/0J3e9XDBkF3AK8ZT38NjQTkqc0P9L2jUdUMd8Y+p5DTAy++h/HfhRi2//ofrVitZbb
CddMMuP/f2gVZVcZUUGmAafmn7T7v0lgNSUSqkLsLK+QSPMYUvow/CezMHYAN3W7BRwNcbiVWmhW
R8XX5VWaohEAOXgGzuUKBmVVHyC8tWFXmhuQCtFaBtkb3EmNC8CTz8yt3sWQ9YhiO6A5/VgJVvhF
R/wqyne3T6gm6KtArWIAyNGxEWrSznngmXNkhh3y+tVNkosxgPpSbhVFNbFAhWsxN5MthcLaZQIc
mJ149sZoqUK0OHB5SZUO/3gic/dPcrTuun3cjpa6XVcs2TatBeA5+tsTpcanog0bslEQ0PghFZ41
dYwO0uiwBb1173ToQ8v4x74dfcvcQuHovLUKznJwdZjrtvlPOix2a0ddj4xiTSDf9oBHVUmaYTTn
KOpg3K5bQb6jOdXuTzKn4e2TqtkBFW1VuYW99IXFL6JI8p9543hHd84jEeRdG32//Q3dOqmIq1q6
U58RbHMTZo//SbS73QqVf/NZUlGrUyFGI06wGUN2EXERjPRQjm8jQaCq/IxI0t9hH/WZJeDsMGzx
UumWXwnFtU2MgbeOfDHhL4IBKsCBBNfLi12Z80ZKrTEEFZNmDnGWz67JL9Hy2ULiZXSBSN/z+Y1F
1r/UZXIohdrtDDRB9SRxKy/Ewba3mgJ166PE44FJQzSSOBerq/fSiyDpjfp7s3UF1K2NEpNTYvUA
XydIVtwzWELXfK7md2+tWalANE/QiEs0eq1xmXYPiMv9uHXhX1fgyuX1LyyaA6ml3mqq9zMZQ49c
bAo40tz7vA/bvNu7qMUAJxpU1T4tvt62Y81mqKA05mU4mlbvXPJh9EXBD/m8+CyXp7cNv27SHxdX
sCss0BbOkhdnuM883Pn7Lwztc7cH18RJFXlm86Qd05k7lxJGtsscUe/hVZ9vD645RirebBiKjEt0
DV9mQg5O8iPh5JWPlo/byEY41i29klU3BsJZuoA60BCOj4gDwsz3sXi9/fN1gytRuPMWF53mQPNW
ZAmZCXp/Qv3ubeLONlXZ6tzUMlxeZ/Ti9umuKp3TRD+1MTu87ccrJuwkiTD5XAEww+YwipdTMdp+
kb6J8heVkzWj/ONQLinKttLD8FN7TDgIHDfsV7PmKsxsbKuxSFxJL0Ochnnc7kvP9Qdji4z+6vDU
VR/eaqsd7WoR7ikGbpw5GZTF0n0Fku/bi86uOR8Mr1ToIoOzcciN+CVtjZCYme9lNMgiL5DxhzZd
9re/ctVm8ZX163+sfdfRym29BA+vnQzy2A3NeasR7OqFAEMrviYh8Ti15dSc3DrxxgO6axp2LAWQ
9j896gmos9tLbTtp4JltPlxynlTND6OW1ZZBX3UZuFUp58qIU7y0lYk8xRH68232bq5MPAxM/jRu
FbavgxrwDWWXZhfXkCEl5FR2KNGL0Ot/Gj02K89/SZBLT+itj05sMI+3t+t6mofvKftltgsthYW7
SLvrP5BQQrfmdwVm5XN6awUGn1H2jmelwdvcrU8C2/icVDkN8tEW34y6nDaiheZ8q+8neRpnTpMK
5wQ06N62vszSucvIdzZ+W/otnvrf0M6/IjjmoeR+E53HpJVmefJemhP6rf0kZEFzytCQawSYUyje
e0H+AWxPodi7aCwR+5UnPzlst7Vp3ITKuVAb7Sy5RauTlAe3OC7oVjA3jFe3hEpQ4VCptTOWyZPd
fmugdEnvEnSR2cXop/L97QOnsyElOex7A5CvocAnphMdjxn/GndB6xlvPARKZGnGrixSCRP1Os93
5le3tX3a2od53EOxfsNoND5OfVEpvIRZHcVhpt29FGdmb3hojYNjiu2zEmJL9tTlp87rfCPyiXF2
pjhA231DXhM3BJZlo7aiM3v1GaWj0DnsTS/6n6enta7+n9vdVn1It06K0c/UWoyqdeOTm0YQ3KCI
NUPKso05aOxA5U5YXOJidzP7tPAhOhSi/tTHcX+O59bbOEy6LyjG3vNukXXpWaekRiuaN8ouaCzT
ey+EmHe3zUG7EUqSaM8FTaSDUt36Bvj/+sChsWum2LWMbJHGos5OvAfPcH+yyImb+xgspN34+fZE
dGul2PVi2klKoRWD2JQUQVknNvpeBqhd1+WWLpTOPBTbZjJenC5KUqQWhd87EgnMU9pSvy4+T5Xw
HX63xD9uz0bjpdTXlHSuq7mb6vxE21EcHQqtOWiUkQCEFSbYArt4I6NcLftKOFFfV6I661JrybPT
NDdHXj2O8Y98LA6D9ZmyBwvvjLeno8sq1HeWDAo4qd2W+A5rfbSNh1n9SDPmR7QMahDQxCa4KrwP
zebVTXMcVCazpB3yyqHMOVWFuKu48Tgu7QGInLfZvopIsts0mmmNLHNwp7AezX1GI1+2W0ms5qSp
/GR8ZFlCypacpuEjZCdZ9FwN5b4coEvCHvPhs+yG8PbO6NZJsUyrnXob3GvuqR9WvZA5MHo7TBOx
EdA1HthTrLKWMzUjSp3TYiSgOCKV3AHWPm8dq9VJXTm+f5GTZTKmZGrIyQAoiUcfZfkyEsCTasdv
+vxDT5IXbv6sCoL8YTj2JX2OXXcDLvP7Nnfl4yrLRmExuDWDgQe4Inu+QAo4bX3Pbvd2vHw0o+mY
Ou0XXvZ+z9af0/pgswkJnNM4gkyofxVdvusnfm/Q8sCrIUgBUmB2d8njIqyHJWzQNxQBLu6trYIs
OdIRbR7NFsxS45LpeiD+uCctVQF0NyvZURDTH7pTJz47yQf8RL82nQ0r0XkXJX6BVHmhZpmzo1Hy
wKUXszeDcv5m5T+d6Tx1W88ZuqkoIWzqB89tJnymGevHBnBNB0S/sjjWZsi7n7ftRDcVxU48KVuR
1tJDD3Vl+1YMoK+YRTAZteW3RgtpxSHeu+32y/QaVK6dLsVyzMHGU9A8QWmgsC9ZPO8F73HMi5Dn
UNlpqsL2JzEG1HGO6DNYjm+bphLiitpoRicz+JHV+W7p3eOI9y6eOmCq7e6rzM/oVjVA4xnU58co
i6eikhZfhUcC8FF89EaxVQD+3Q91ZfHU98dBmF0Z95wfRVeMQRWzfeykaFrj8fM8eV2QR+QhSpbm
RCvA3CUvHsFe8GKI5aGCcBZoK6rk2Ka4vgn+SLveCdnM03Bxy0NZl2AMqZooICbb4trWuHv1HTM2
l6zxrIgDptQ+94IdW2mcFzuKfXBzgUBqmO+dHr/CglLA2/y++riZOwMd42WMLmadB7Uhw1W1L063
eO11AV99zCxTbyi8OPGOxeLuZfFT9t+goxKkRReUon3waL+T/w2WTXecFFeTFGUdSZKxYzYDfuy0
Z9ryD7dtQrc7intxTLd14hoI8Br8LMkxnuI+DiA23zb7ppY8AkDSNdud3YFSRUwDeInmDt0Stz+u
8Ttq+bxFcZgh02BgJ3PBvOW2r0bJXr16up9td/HbAgz1qbeFmdSsotrePac1lI8JDmDF+WtKDTcg
XvamXi6K29G/I84A2g5pcAzu1V22xwHMnqbKewYDnbNxqDWB4K+SumwKVEVbekxrq8fDWBbgogz5
ekpSX9Y1WuqMj7e3RZM2qQ3dSdqbKSjC6TFxnTwk2ZwHxInmvUubLVoIzV78RUMyAgLYmCM/ZvGy
m6PpDBhaF0au9KlpO35SF6+zhbcUkqG65DBzH9nNY5rHIJct6blm/ZbwvGZV1UdxVy5pATQtO8be
R8oHfwDym3QXLzvZ7Pn2cuo+oYQdnkwJGsHwidxaQkgh+LPLj7hb35tGBpn7Leonza6pr+I9CELK
JvPoMXdl6FoUN54WYgt0Az2gG3614T9SqqJhM2kjhx6N0QhpAxXEKQnnaT69aZHUB3FZDE3b8tg7
9mN5tAovTHAb9Fsmj2Y2nUlK2EbaptkN9VE8Ns0sb+YFJeYIRLPjUyTnBwY8SivzXYM3ttvT0bhV
9XU8lqw0SD/SY+RM026mieHPLHXeOYlh7+csKnZjQcAgJKvK77ziTVy31FU5nfA4MGLEjh4tcFMx
8D/GtvW4NN7GJunqKerLeWmNidOmQNL+H9K+bDluHVjyixhBkOCCV5K9UK3FkmXZ1gvDxwsIgvsC
Ll8/2b5xI3Rwms2Znge/yBFEY6lCoSorU+3r+JxPUcf5aYIw5hn4RD5dX7uV9IBePs+pMfOlHLzj
kKGrxy/sMZxFnwAfXvyZF9lsmOXaMFoMCg5G0YH3wTvOQlWHzgZnaSBagmJ60eaf0Kg1bSQe1wbS
7H9QKOGSs+WQwSnQbvhYye5LWbd5MKbFxpqtWKdeV7dnUcgCKJWXRXmREuCQySDtPfU33j2a8UuR
ldY01h7qI/Xe8e9Smj43bfm7gU4lcs63UW3hFtUeIhM3TMjtyP/J11GwVZ4TpxOkZAswSG7hz9fW
Stv4gTR8QEeDdyxEPgd06MdwEe0U8rlNNtZrbQhtyylIHZupwRBuNe5dMd+J1j8y6mzY4UrcpJdg
KyOhlrLwJmwM/yDaBY2gpAs7KV96VexK96uzNOn+ujWu+Mv/lGU5VXaVZO6xhOl/YmPfhzNp/rC2
lZFbAzlAwU614TVXlk2n/ADlDkPJqnSPaLE7FikISyfnqU+3JGHWPn820A9XGPMhfmTn/C+U/v8H
yuo6OreHXYFotab45aXJXvng3XVO/8Abf+PyvUx6hu+f46gPP72plokygvCSSlCYLfNZWiWzl/vO
WcxfbVe6e3f06/3YqOKra3rpQZn5+GUwnOHTWJk/clcB4wQ+lS4A4JZHTT/Ose2l/OSmk/tJGE7z
Ms1+93b9zKx4PF1fTJFiKMBshNVQ2U76ZdghWRks4HguRraVdl0bRPMVlYNT2diuc8ynxA8U607G
WL8WJNvzZEt/YM3QNFehZGa4TpI4RxfMkqE5uQ9Z2fWBqruHQvbfPFXFxmLtr6/amqVpToPbY94N
akBkItw5xuNouq8HU0VZZkOhTVR97A7LFkhk7SrX6URyCVWPjJyfE9Q9MfBBZeyfphl2IPkJKCj0
ILaQNE7ExY9CfCfOFv/gig3qWmReW4Hfskrd45KX2KmeEjzxBAvGzrZ219dx5WDotCMSePWZ+711
BKTglS9iZwoPm7c0Ae/zH7eNcR77gz2OtCfuqBJ2hhCOMq7KOUrtZxN50OvfX0sx6LQjk1ulNjBC
OAzFL2Xc1eXekyQY0LeUsOqYto9gvQxySNteH28lXv2Ldf8wH2pnsmesco+VSUECU7zN6ZEa6KdO
iq9Q+Qhz0EwtW2+utTOg5RyMDhIlruvax6oUdpgY5BX+ggV5Ur1en83q6mm+wQbaB7nz1j32XhK0
6tHp5HcftEXE+ESsU2K2wKS1OwkmyOsDnt3whZTcX8mZD8sHsRohpfLto5dbn3Ozu5vpFvBidS6a
W1h6pTpewQcxYb5BVCGWZdTJ7E82NfeV9cdKZDA1XyomN8xnZS46Z4mwk9LvZx+02llaRX2LXHMK
AdENJ7fiUXXKksXwDNfqPecIVXLQ/P4wsz7wy3NePjsSngat8fP6lqwcMp2/hKOlODVtl0F+wjvI
xQFOtgu8rt4IVVacjE5YMgrstFgwj6KcvB0SWW0ovaTaO+PgBIbd9Bsna20a579/OFl+Bd6kVGIa
VX5u/7u5/cYFbeK/Pz32PEEmzLWOdjW/94Z8AguBG7B0S29ibas1M0dIrTgrcJCy7F2muGAM92D3
SzAgJF6W0GJbdbi1vdCsfWAi7y0f4Qb1umHfo1vvs5/6XZCMlPAAT5ZlE0C2th1aQNAtzKHNxN2j
2SYvYno3yXFSXVCh0rvwDkxL9NEB8M8j4MNGd2NbtuG87HNS45q1t8LkNQvVPEK/9IZpNI11HHuo
h/lOJNgW28Xf++W/nozqMMnJTtA2xYl1RAAp3ls2MJSZinw3olc0KL0mjXzJ6jDvrPfZLEgIspsh
sPL01zyCCruEfheSkf77QpEDv8WQqY6sHOtkaIEUsY5mI3dpugQumx4HUPpe//zlw0N1SCWT0O0W
i0C0gL5aSFUfi+yMDTVFIMotqMvlDaM6ttJRgKHbrMIYDfUeksR3f6A6KW5cIM1FWKCM9UxaW8cG
SdLI8GxQ9ZTQFmOi3KISW1skzVXksui8xksxhGPG/Zzs6jx/mJ0eWgHuxizWhtC8RUnLcsbuspcS
FxrCkRDKmq27J7SJrm/0eTkunWzNS/TEYe1YuOTYZvVROV7QUPW22NNGBLVyT+M19m936vSO1fj9
aL5MLQBmtdGM4cSBKSN19ph0ZOe7yx9WF8YBSjQqIMuWmOfa4dK8AVPg9kXxnxy91NvP3DlUrti4
5FY+rUNyJ1mKvvM9chwW42AZyPeO0+H6bqx9+nxpfLjX8nzyaGtk1pFOpA6zylDRWMqtt+HKXuu4
W5mRtrPdkb2Y5v/2VZt9epvH0NG23cwtfyA+ViWhEIHnT/4CQomufWT5/OX66qz9/vPfP6xOwd1a
TgOGKFgbJ0P9rVYsbqj8ff3za4t//vuHz4PujAlKcXe5+XJXTM13ZBc2WCrXzEAH0Oa+xTOPGOSo
liT5lA02AAUm6EJrqb5YBR3QSmH8YLmThzUdjB1PzK2W1rVF0wy8Eo7NywKLhvTD49Q+VeV0cJut
tsDViWn2XYHVZck9OHFvasLJtPYptCbmTj5as3wC+cDeGIwvBBrPecs3jGR1TM22JcurBtkU6yh8
bwAUwivCzitBxtLVqOw7eR7g/PWB3eR5OJulcazLedpdPyQrDlnH4eZKLdZc29ApVc6OcPUshzmq
OjkERX1bmYTqmFzV2h2Y7eG75rbmaDbzIeuqIg+UrEMCAYca/3yTPkx2F12f1OV3LtWRuW61VNQn
pYUiKnskSRrniRtNi3ooKzNaui/jYh2Z323s39oSnv/+wc6aqS/qgcJ/krY4+pO3Lyv/rrJeZu+2
0JfqMN0ETErzkE7YpNmMWvOrmIeTNK1DMiQbx2DFqnRek3nqhdcvIznadvpmThycxe4/1GUbV8zl
RwLV6U0GB5S/ilNyHAcr/Uqd5RvjifPq2GQ5zDTtQ2pOw65M7C1CiRXfp6N1Z3t2MzDt47qcMzOq
U2BbuVFsSZ+s7bjmJJJc2H1VwrPWPUHj4bgz8v7N5Cc1bUGB136/5hJMUSLb4GI/Jkiizkb5g+d8
Yy9WfryOyy1cOiacnJ80Pj+O1Rhyx2YBEBoPdQWhjesWuHKedFCuD5+y2H6DMEyIO4VnM5+yY5lt
CZGtzeGcXP1gctaM3F9XKoLUs/000BqPW/lD+acq38IWrk1AM2pngFQLsGvk6AxN1PpG0E3kUZHs
+bb1OQ/7YQJJP1kjOHThEk10oBjsecnTsEzMm4qRVJcbo/U09tLpYM6z/y66H9NShWyo/gFF3YaL
XTmgOt3JmDNvmscFLgmYwgiClvmuVP5GeLG2vdod34O3AmE2Vsc38fqw6/bOrrz3nOWH3Ek3ii1r
b2BXM2JpcLckFna4gvZ1ZHLyBLZACXIe+lIAk/t1Ur77fUkk0F72AISkb7uhnRjVXcrSIbLB04Wm
oWUMlorXG6+LtUOnWX1VESnh63HoZuNBtvfjUv2Zu3ID7buyqjpcUeDWm4uiRzwo+zfQUQblkJGg
zcg+afMvN51rHbXYmkZHuxp2L9PxjzTa+oz2TpMthqaVBdJRhiAFRQezObAXNPkcvLb+1XqoLPRb
nXxrK6QZvQQifvS7AdeUWX2ZZ+iBAhAVUAZCq7rb2OOV2ERHFQ4lxPIMoyBHQSREFaAtYydjJCrx
1S+zkDd0R5s+RNru7fqOrEWXOlNK1nvDXKYGxEEVZOK4DJXwZdA7bugUSFO4/o4sIgRi6c4t2G5j
0LOlXniG6ywqCU1rjxPFXppdAeaL/5VaoPtst818sbZdmpswmyQn0/lAn7eLA7/Wdv5n18z2AxKP
1yeyErjowDFrspTB0Oh1lI6X7nvfGcIW6b/QILSO3G5JIdw1fmtGtZW/WPGrOrWK13dMWiInx8xq
zDNyqNmrafNa/luq+M++oMCsXZy5XRCXFw26Mri1l90vKnwE4JbXByg8hUVaInneRi0x/rjlcoR3
/HZ9HS9uFcbVLQusDRAsKbrYzFyQx+N14f/M5R3jW2wcF9cNA5w9xocLdS4QLaFZyolpNd/R2j8q
Um7c1Wu//Tzkh0834PssnJI4sW3y36XLAxtv9QCU+9ieLfz/2s+3/z1Gb/gzwyuzjq2kPXmu8Zgv
P66v/EWXiYXRjKTKWe27NvrWzLY2AtewAbjJu7hh5kb/1dryaPcoUjBge21rN25q94A8a4DM2FcI
ju8M346uz+GyD8MktIvRKe3Uc3IqYqn43cxb5KgPLYP2yaj2CEIeC/rbdIuAl1t35cqq6UgrEKSo
1sq8NB5Fe0Bv4SlNi/fRtt+uT2jt82d38+FI1ZakaIJMpjhrVUhEtyc12VGR3oIcciwdcU1y1k81
EMNxhTQ3W8LKnKR6AHMBhFAk2FGAre0qqr4C+Cu9z4A0d7dhEx2iJxMH0MfXnVmgTVJ5YdXnBzlN
+2nY6vW8vHBEb+0387xyWhy02EMqLkTO4mWB1PiDTUW+ETpf9PhYO81TUV5WJXd9EWdA3/TNq18Y
wVLbAZnfOY6YaW+Boy9PxdKx5IlX+e2cyTwGTkIMc1AjUeE6EfgZ0pnFg2n3xnsxFnL4PuWWdzI4
OnaCnlhVGRa8sQe0Hnip0bx3ZT/lwx0KKInTRVBxKvhjZhG+tSDnq+HClaEj0n0cjo7lTKDj9ae0
vy/WjwGCbC1BNRc1sev2sOJDdCw6JDUqe0apME6B7TFDM59CK/ki6VY3zdqmak6QJ4VPO8bRWVuN
r3j6DsnyyS5+TeDcU+OIYuJWwXjFj+ucL4LXVNCxBuyqQfcbrlLHyXbX12htHzQfWEuzGj1mF7Fn
MT+HQIJLzT11shx/ScVcPUyLLF8dFPHpbZ5dByD6JcmgprnIuM5eCHstyhpX36Nbb4l1XAyFHes/
oMNMmVUrz24KLXvO9LVYXlsrDzyUU23lAn5+GIU8XF+9lROmgw75jGaCsfRkLCCvK92vhvk8t6+U
vV7//Mrm6NJik5Was21hKor+LPvnZlbh7PxDyDswcRuh6NoQZz/y4c6oXFP6pKNZzLshFAkLOjw+
lbzL0+d82Cp9ry3T+Vx/GATt2sCT81rGi2oC2quA22+z/1xu8cKvOD0dM8ikBEF7wYp49E37d5sy
K4kAOa3ihc7Gltri5UGIXhdiFlCSdBAyVg0a5pQ8EqcO22w+Xt/rtTXSAh4vBZdT0WGN3GYOWBk3
wzFpnkFkfZsz/IsO/bAHrdn40sszKwb4ZFdPTTA4LKK2vK8nY8OXrLgpHRboeABHq7K04uzczLtw
ldylyWRvfH0tXNPhf+UwKlHyLo+7EtmGBrnX9BcfvvNBIhllRH7xxRvax8UvNwZc2REdCzhaVlLT
GTGuJ14G9VxCa0A2u8T9ftOG69pj0ob8aeWBEKWq8lebPfecRKNTRK5x4+tFxwF6ZADNh63QYy6E
G9i+ao8pXuMbnuOyPVg67M8rUpv2g9HEBEbdmiA+5mMoNkO+y7Blx9IlyBwU93JuLHbsCrR3O1lo
WGj2fEAMEtDypS5i238kZguKmmHfdqD76oooLQ5e+bmv5yCFbjTQqClj4ZAv0fUtWzvg2oVvL26m
6ACKvs6R+9QCViLdkopb+7Rm/jKVwk3PBD+ZbYRp+mSCAuT6j17bJ+2GF1B7yERWD3GdM8nZvuWJ
ke4WMzGZfaTOMPTlxkgrBqPD5rymMYqGYHly9Owbh1oVgWB7lbxcn8ja589//+DBGtZ5Y43u/JgZ
RZADV13fz/RXshWXrOyALvJl9Wi2s5y8Rqvq1EE/GXUYZrxe/+lr3z7//cNPl8nkG7ko8RAnD2P9
7HkbsdTK3praA5+KEYzjbdHGraMGOzTT3kNmhxvQjLEJRF42crxrw5xDrQ8/vxRLVpforYwd0LzF
La3okdRpvne9fNldX6G1zdXertXI89nnODuNO+UBKen7ZPj5qevm9JCYdMPnrk1EM+BhsKhiAgmR
Of88sDdJpiBPf16fwdq3NQsWc2b3CVSxYmfhfR2opTCOaWW3bcBHviWavRKumZox8xEZqcUr6tjg
nh9ClXnPhgS0Hni2ekNz9EG6c8tsIAD77y23O8omNF44seel97y1xuPiuSNK3sn457YRtB33TYOy
tq/AljbVdwvJgq42ooxtKeld3g6iY/PS0YPC7PnzBeAv0Ifd1el4cCZ14/poziixK2XNFnfjzj7j
NGuVgsHH9QN3KG/qRXCIztTjuA265S3DieuZRJ7y3mkCWVjuegFXytqYx2XPRP7D12PV3Krd1I1n
eG8IqkCgEdRg/k0xAtHperLOJF5LpUTiod3nrf2lmXmQ0nzDL11+gBOmmXOZzDNBugKbIOq3KVfs
ACXG/IsxLnVYC7LsuG2D7I806U3vPaLj9FJ/Aestuv/jYjIOSK/uINo0hk5pRYm0NlI4azuimfg4
Zn3d5ELFfseBfUJnjzfFlPHqJmFRJNO0o7vQzDGbZQRbJ2tf836670bnaEzF/ia71tkeJ0CqLQGM
5P+DMsPKfuscj7bifi3a1ItVOxchT7q3tqwbaH5ibaTIk7i0Ib9alF4XX5/LZV1prJV2wdpk5lI1
tItBhet99g90l+39SLZH9q52ViT3/sb9t+KufO0o08Rx3clULoitAJuoi5es/EnQ6399Hmtf1+6m
xvPz2kAzZGwBIfvGmzT57nDUhQNhpN5N9x/RNbMmNCo7rZ22sQl82Zx3d/Zo7/x8C+O7MgUdUjZ1
tbV4CWviohTHRuRhPoNDZdjS71z7vHYbFbOifmLh81k+RC5Ld4Whdrzcejmcbeu/6U6iY8dqv0WL
pTd4MRNz/ZD4xQhsQCWOpc940Ar6+/o+r/gOXR6rqrNadBLKFcjVh8IGc5255fpWnt8AI/47IhBD
Vs0JWmPiWiaH2lAq5HXNI5X7VVRI65eSlYgECODuMq4+Aay8RWa2tnZa8OzxoSQqsbzY88dT4dRH
gtJ2PrR70yUbfn1t9zUzT/KuUqTD2ZWsf/LYFCU9/8yKLdzY2uc1466Ub/oG+jniBTTBBS2DEYHu
kNyYmdJVsuquB2hGMS92p+l7DdpgsKVVC3pmna1QZMXxetqdBOCVRA0u7WOxKHE0UAHejZPAs0Mo
79AsDrJJrLDjaqjn2yIHHU8m8ySjLcPLJgGHHBk78B2ovav4RthzuYUVjCaavdu8SUru5ZgCVS/u
MIbGIg9izCG0VB47EL45/jdR8chgCqLFw2ttORtnbeU464yPU9W0he26uMRmd8fzaTcaRAQ50ADo
nLvt0U90Cj429LVpGDDWM2pa5eOOO/OzdMcN8qWVA61z5NmNUXPDwoGuF7T5JTQSHBqJxlbmbe3z
msVDx0Y5de57sQGut4A2y7yb8+y5YeNWNnRtBM3gs972LOViAlOO+Hrh92U77gvSbuzxih92NYPP
wYHVeHj6xeAQPBhgpDO9LYjciinqADOj4YwMssHSl6iZQaZihNJ2SDg/4b/281z8UY7YmMbaKmlm
P/kIRBPRt/E4g1Yjtw9u5oOwcguVsvJ5HTpmF6lKMo6pmL66a13cHsI5WHRrE1YMTUeNFemipLuw
IUZZOnT8PuDimBVkV/Wv12/btd/v/ftGJAm0WsA308eGz8sda+STzabmiObFrV6UlXOkk9GBvmhm
SSr6eLYdI2gQsz0qobbwnGtXuo4aY4ky2nTACk1qnI9yUkk8CKutwAdmqW+pM5Uh82XtBIVRUxDq
M6RmCqK2cgznXMKFoEjHkCleM3DDwwdn4CcYF0huzVaYzIi/AFKqRBaCZeBzT27qKXWIjh4z5JTO
NUH9oPT+cRt2JG4SNXQ4ZKWMjLp+6sQWldLatmnmD1i9DRI0rGsyfTHqn4l8vn7gVmxfx4319tz7
wsZiATeCZ0+7RH4FdgLm7ixGd8oEDx6nu+tjrR1uzfbBbjfRlvcqLomYj8aM7th2ctNw8NoxumkI
nXVMTlBzBitBHyPNEZHWCIcl21O25SlX7F8X41JILjUMutDxMqc/3DNJKDfvFgckNGiM2cAUr8UR
OvStliTvR6stY7uqA4vUP+qkjpi072t0mbaAAPOsDucK3HTTH89roqnaIlX7W/f6j/nYpg5vsJCR
beQwsnu7YnuoOgWLBRwkUoJc/IZibdhnbtgRY2/R4sHt8u8DqQ8TNO9dfl+PAP8pl0WF6iPiqI3z
edmh4CdpB18agtCpmPm9k8pTCgZIwaCLnmS7nvFwQm7Po7hE+qO0xUaceHkDMKT2tDUpeielWyb3
o+UXgTXbKuhrFIsIFYH0mBl4Znk0aLVEY5s9lh4LmlJ8M+nANwzlMvoRv0CzFPBRMDGURXJfz6K7
m6R9Gr3xKfU6f9d4KFWgA98MzHF6SFkODMIoH7sBEM/rNrQ2ug6n6Jd0FDN323s0vES4JsKiqUEg
/0isL2SSz2YKfpsRNM/1EtAtveK1fdYxFqCLbcCSnDgvSSdOJSoP4FfD3ZpGhBpvrG+OzeTde80v
NaqNSsfaPutQi8ksoTBNIav0P3T8Z7Hs6fmsi/B/ozd80XHbpg64qJZOojPPrT4XsxBgMZ0T0znS
pPe20q0XPTgGOHvbD5WUHMcOQHMsHM35HjTFqCiL3ZxmwZCne1rM95aqN2L0i+4PQ53n+GEo3lG8
NIeyeuf294x9X8o7gxyqaavb/+8Bu+B+dNCF2XmeM+OSODmAZQasyad7s6mzgJo5eruReC9n7/cy
dVOgzHM6y3u1uvwOSrNDVDn8+yS8B8tQMkjz8dFILRxPdGAG2Oagr8xvtTG5eyTeDrwcHgxDHLJG
cZSB+RsBPC1a+oYHGVzvhhldvO2wWJrj8lilgMl07FOG6jtF+OGyf9xhi+77ryu4tFaak/KcJR87
hpZf5S9jaJV2ETqjNGM5joe6MU9ZLh/OaNQQcr93zEnvi7wCeGkwzhpQ6ANvwL71Zrm8CxSVZN8g
ZR+MqISWo/rs+i4NqpywaHbK+o5nCKLk+aXUwzcGjT9V6IVUbUAttvc8TwTjQr9uOJ+LERyWTXN9
A0cJxO+Zd6Iuumggw7EbKI+pAlV0YvqndkisYPHnPEhN49TU/hMRzgmMND96U5WBHOc/RVL88BIS
OLStDnCL+HnGuJFJX9lUHY+Sz53jSnSfoYGLhcuSH3mVRQ0Zb3kd2aaORyk43taQS/JOmbs8dT4D
t1ppf7enLYDIiq/4D/4k9b2coMB7Gmn1pkoe9W6/qzrvK1o5vxamATJF55ZIDFM5+5APviITg+10
NWnTAPUgirY9u9tXfddEEmDZ4PphWTkrOhrFrVywAYBk9FRNP3LrOEzPnToBBmgZ97P7VDUbZ/L8
+LpgajosZT53Cs2ZDxp9+oupNwdsENXySfycmpsKHFgsLXfQtAt0xS1oflnkuzE8cisNi+nn9UVa
O7KaH+oMdxFZQqZT3rz2nhEggFzYTXQl+OGaF2LmPAEgME2nphmLADqF7c6C+CeBbh4uuptIHzGK
5hPqdKh8oHngSqvsUdhLwHO0F/fZbzcpgqYiG6WZlZXSqaYW0EsYtgnjnu0hdqz0UHFx5/Jsf30j
Vm5PnWsqM30QHBXUOVXoyCAGzwO/mh5kWYMqE/CW64NcLi/Zpo6YGeTcWzWRC2KocNgtURrydyOk
Qb6EcyQjEW3Jo62FTzrnFKsdhL+zck6WVT2msw3i/hMf5geEo1HV1GHDVNR5U0QIpFQ6ecw3mTPX
IlQdWFOZNsXXJ/dU8/anMgdxcJwinjo1Qp1Xxgk17xGWxLgR+oDlpA0sOm89z86H7oI30Hmqkm5i
rUd9+GjW/ErH9sdoGuow+O13ObsOIGvEjKpqgZ418Agh9Bez27ydjswBYDqTRuI4p8Vwn102R6Qo
dx6pT4VkXxazP3iOt7fNrW6ilcDV1PwG6dNqNkS+nMho3imKLR67jUO6Zmia1xgs0N1OpjmcitEI
MoHiGAs5PV63gLXfrTmLVNk8WwoynHJV/qFJ9ydh369/+eLPtpgOYIEUAbP61BpOyv3ltH1AJGQ7
dte/ffn9g4+fr+wP96VS4D6r7HE6eQogc9a0Ozw3o74B6XAJlhJ6tiPoCA9iB87SjTv6YjiAMc8X
3ocxC2knC62wVG7L/sm9d9Fa90nPIlkY4TKyeE7HjbO7Oj0tHCB+0VegwMEdOmf7BKDXomofKgif
1HOzcyYv9JYsKp3uFS2SG6dsbXbnbfwwO2L3njNShbupe3HU49CbASgdq+GuGH8t3Y1n4nwKPwxi
JZ4PXfaFvhjknli7UXxx1MaRWDtu9r8/LaHZgmSt25+4822s7k1bBPaw8ZK7rNqCrdesuxqdrDa7
cUKpOEfCH8Kc7g/VnqziN+29OyQbA6PYpXZMzNfMerWzf7K+3PlmHi7mIZVNCLxCysPSIGE9/ui3
aJguRlr4VZpjYEYFtWrHpS8WAOsmGFLbcKH2Dqkd2/993dDWhtDcQ2On0A6Zh/4kMwt9So3oh7vZ
JuM+B3L6sUtH9DZLfyuXdDFCRbvL+e8fjgd6PamVDFZ3ogd7X+7V0T4su/6w1aO9ckT0LjPZVOlY
WuZyakV54PMQmq766ftFfNNa6f0JwKI1CpwDw8lOd00ZK5xAp/qe9sWuNm875DpyCHBPJdXSDCev
eFqssOEvxlYP/mXiBCz+edU+LH5WtzapBH6+9VDGbvjePfCdCFGUe717lBGPhg3ntrYLmg9AUJrQ
vMc4Tv3acFTRRFAaL9e34HKUhUloXqBv6QBVZXs4gUvvCVp+u/6Ufm2RpFIPLHJer49yMTTFIJo3
KG1TKNf155NP6xCaAwm0Afn86HZfr3//76vvP0ETBtAMu5myMu1nXJ0JLUK27At0PrQox7TJL9GJ
45Kdaw92AHF5pEocqPsBB0BDpLUguRK187frP+O8IZd+hWb7wkkKYRM6nPx+b8xP6GC+/t21k6Yj
ifqFNWnVD8OJHR0SkD04D2HuUbZnIehklj922B+gq7txsa2ct//QVNGkKbxyHE6iOg1qh+SG5Ldd
ZzqoqLOQpLQg6HMaRTxXB9X+A7j99UVaWXwdSMT4gKSGiYM88Rcu3gYjuv7dyy8ei+koosSvRuaM
OLz20ofZUJ5G99GwOGjp5wA6WMBAVA99GtsDxMLb39n4PZm2WBfW5nT++wcPA3Ii1FJrG/53sg6m
wE2S3ESjiVnpdr8kk2s5OKu0vUeFJZUPwEhdX7EVa/c0a59Nc4Qx5mALl8tuSpwsYuO8dxMvdFFg
2Tika4NoFu8DUwm5nHk6QdFcBMMCIESZtk+Nsugfkgvx8/pc1mxBM+nMGawiNXFgLbrnzuekfgZn
1/VPr8WsOmAIhI2F7ArIJ0Lg4LCcNQ7aRwshSVUMQd6IfVdi5Za7biw3TGRlMjqCaEQCXA7wJScK
Nvp7NAP+kxqc73K/3KqPXm6BspgOFWoltEZEl3Yn7vZznPtDtUtA5/0ViWB6V3lDkQc1YExIhOdT
VFtZDYU10FbfpY3PWABwZBUM7tLOCAB7XHNTX+96AkDTAvWDyE/8MWz9wQotYXmfr2/DyqLoHAFT
a8k685blVPgm9KqMb2VOToK5G8aw9vnz+f1gwowXJQSTx+XU18VbVlWflfC+FNPWlq54CB01ZS4q
yXGE6pMhJmfvtXLep8K8KSWA3TxP6sOPV2J0Iesom9M8tcOXQbX+3nHm/IuXNMm9YTn1m9u4XVjy
hO1aoze3krtrs9L83ow+OmYafn8SBgOnnHptymLjZbL2ac3vLai2Eu4jPk/KX+iEBwH4BrJ/ZaN1
ABVFxVzZNj5stS9QvxQKqJqN37x2/+sIqsyp+sVTTntaJnuuQxct0CjHUGZODy10X8eg5nNxR3Nl
74AgSE+gX06H0Cqspo7GxQVffgmcNqy13IMDvXjN0c7++7r5/C1NXAh6dPqGilXFOJZzfxpD9pR+
WqIy8vx98+6GSCWMQROxQ1oE2c76yv2gfxBb7Ydr97LOx2DBL3LaIUyZ75IDhDwPC4hP7ud9G1SR
eUzC5df1Ga5srA5aKEZrmRyOm9KD+G0RG8mu6TYCu5VLTAcfWC5pmbKt5VS51Qlw3oAoFS/E/wRg
z4Z7W3mP6mADewLxSUeQOkVzUeiZUZcXwBf8H86+rMlN3vn6E1HFIgTcAsb22LN5JpkkN1RWEIvY
10//P+T3vlUTPZZVNbdTibCWbrW6T5/ztWgi3fh0e4FksxDuSBTVue52CJAcAErW+uBpto8HnDMp
LEsyvogXMJORe2C3QmSX7mf9FcIg9hytmcJBy0bf0jvvfNzcm/No2QQxVmy/8bzlvgbyRBZr56ZJ
VLgxyS6IUIBhMCpvWb0FiEd+ma3f8YrKsJad9Mz1vUQpKLYFP1dskQo7AdgdaePBgXP7NoboOdhb
iT8uvrFr93FgKggDJXMRMZC2C9oCMsPgS3MBQ9ZLaz8Oublrhju3UDg8icmJOEjNMNrBjYfqZOrj
ocxBLY6qMVO18Ul2XCTPy9LOJjZPq1OS129pbPm2xw51VrxCWEFh2LJntQiDrMA76YDys0I76Jkf
yS7ZaUFuhCPenke4p7cPNeGYnoiHHOeMmRbLqhMIIqMW8gVTxy+6Ktct2wfhHnazoqUoRTSngT+U
0Pg12wmhdnTbbVyvsuC3C1dxW+L9nQ8YPT3WR/1TFtFtfcadtQPqiwe3vyI7rcJjpEhIrvMYVYw2
6x4JjyNjhACvk/9Jq26nr6qVkn1GeI4ghkSitkTE4nmPiUGQ7bQrAEWgkNRlKmit7BuCdefxFJdd
1/Wnoq5fBiQ7gKdDOj8Pyxpa7MWosG/JposYx4a5U8cSNpw0QL5I98ObEBerdANkgwvetksS4qY1
6ZEi+ZQkfun9TlVci5LITsQ1sgTMhG08o0hIrMJfS2AJ9Z5+qD0B2NTNmby7Jmpisibu4CDc7G1k
6CPP/WFWIcVkP31brXeDc0RQ9hjDb3e7zAwBlEfiOA+3fO6WEQ+SYCz2PfFVV55sEwSzTvOR2TPF
YZ3HU2tfzP4+Z4p8osS3ipKptJnBEVh2KPkU4MZiX0lX7EYaDJBNuW3P20G5csWJNH48bqEGtRor
ICxj72t0ChqEuiuvDmyExJJOz0WcKry4bFsEoyb11CzA4+JpaC2nVq8+o1dhf3saElsWifzaoUzS
Jjea00zHsIofutgKE2c9WC7QYiqdLslmiOR9HkvQwkVmnNk6+UznHIHGmrvD3tRN9w/a7lShuKQK
YQlGPfB8iRETdKexfvXMpxV0aPXKfcMAWOawDlCIVGyIZPNFsGPBczTTVdiQlQ7PzuDu+iY+9sb0
pQWTI6w/IilXILEkey/CHoepHxvbQg25hlo3fzBUyumyKQi21xgmiDnNFoY3LSg+bali7j7oya90
JaEDVafb50uy9SLU0Zr0cW5Lez2NuH6m1PticueuGIG1nTOiMEXZC0yEIBpGn1vJgLmQfXVYI3Yw
Tu2pvxtCPRz3mhIJIjlepmCGRWW26ODBZ/S7+K7b53trT6LiblAslSxWEyGBHW3auNed4dSHVRkm
B+sA7GbhWy0C502JV4tu74nsGS+i+1qSJCkUf0d8aNoZ4bEJ0rA+MHh4K3ho98C2K+xEcnhFnN+K
HjezTfChwXo2ql8LVyyVxGuJ+L6yMvqKbuM2HQsa6wvSiD5rat+xTkOuiP1lYaGI7IvNpaLonUVm
er+etzuQ+MYdNLcDFnqKC1diHX836P19S7KVcTNeTl5yqtnjOnzqBt9JPkT6b3oioM80WMkQLQyn
jFxS3LL6V2U/zd+lvnL//bXFdz99TvR6qWpsAcRZX62o84sQXaC7Muj9frfu0gfUgoJ0p+Lzk55Z
IX5GslafXN6PgBnfj8MDKs7BBCKzOT7YZOc6T57zNen3rQl3vxwS7TvIGf25/qSwGInp/z0j72YL
6fja42wYT+a+jeaI3rGH8rLRaKehjTnnAXlc/5AKGZ/lYDwpPrq9P64tsRBnG9AWz4oJH6WjGWTp
A6W1j7orm04IjQPLe8rAS84fi+FRwy2X0VbhTyVWK+IDWV/j6a6ncA/xfT2fR0vhdyRWKwID17KC
ikaDLdSQXO8/NZAaGZ4791O3Xm6vmCSeFDGBWuf0C42xYEZyyW3ozu7Bsn57aJlzFlGAvZPPGqBp
48m9XyM7Wg9a0EXlMQk2f6AqJl1vTDI9EfC3QJl1yGZYlf2yRuZuDEkAYOMu3zuo52/uuQ2m0PTb
vRPenpdsyYQwgJcgHSlSLBlIZf0xjkCBG5jjn9uDyw6S8LDulrpJxwlY5cn6WvLHdFUk4iTWKEL2
WJVzks84SGSfHLp9f7D3W2pJlcuQ7rVw0Zd1ZhRNhUUpzrgfz4iGH8aAf7eDel8EqrtRNgnBuod1
qjwy4kDpdyBPuOsPU0QigBuPt9deEhShavXvW47pJtpfuwXj78l+Dp0oe8ze7L3rm8hKJ6Fqsa5P
wxXxfEsy9kaVY63IPt5vt2S9A7+PchrXj5ArQvdAmFYnjYfhLevs8KdVJYgtG3e7kd85dHflLmUL
jqaJSEtH8VYVNWz30X+dtitST5E8bsHEBQvudkZEg2bfnhiKAcZuKwXMKnDudhKvfUUwW9PioGbq
8fP52Qw6fwvgkr293zJWStaS69ePKzJQ1fPaeXq+uWszqI/WX5QHPdcn55u2L3ZJRBR5nr9tVdcm
I1ztSQOeEs+bsBfVz0IL6Lj6bbur9NfEoX5uvM7evnMit3myOnDgdm40x6jnmPXOmn9m+QvI4ur+
AuDAVOr4c+9P7NzEijtLdrwFV1AVoGZxh3U8efh2hkWoXyuAOZFU0JwibMZ9on25bbDXb0fXE/wB
oP691VOcdA4aS9sdfJt+SeufjAdpo3hLSkJaV4TpteNsFG2zOeS7+gjdgXA+6Mfq6J4S5RUmMSwR
qpfG3rpAOxufiB/I9DJ/7L3qihi9tOtj6k0IlVtYrG19jo3TVCzhmsWozu8WR8XqLNlwEajXmv//
bTRG7XHYj4ch6o5qJKNs+O0efud35oWvlcaL+UQ0vaSAVzj6HqiUKchWdNlMZZ/YPlSV16AxMy9g
njsoDrIE5eGKDGA2dROzbbAxC//lGgcP0Ndcg0MNvSW9H4uDlz6l8/Pts3w9qnBFMF8GXZbVNXHO
xubZRaGvTPcT/eDYgrfICoePo455AM3hOM9dfDdQlfOWuDwRvjdp2aA5JcaeIytq7rKoPtjf/udW
42C4sxSRvcxGBFOf52RAJRSfWUkZ5tTcLbOqwCdZeRGhl/VZRde+wpsB+GUvMoHHU4keSsIiV8Tj
aV7bFACxYlc9PzkM++3d09v+HJBoS0+oHsXS72we8p2NFJRTe5zM8ZSUbfWYGjHkfWYtmsg6bgK/
yZMxu3Mw1/yZ1ewtHcFLzwd0yjtshc75h06wiOKzNK/Sq0xH9KShozTUqs+dqhtBtkWCC6BAAuMh
gWV0eb2EHS3d3TIule94uUqaQAJ/ckX5yE5njl1SHAMwPz2vEQmWe35ediSgdzSo9jRcopz5Kait
g/Xb8qZ6TUi3Toj4gf7oDOTDYZxJRMsHkK6iis3D3D0N5QqeaTMox71ugz0PpCHjr9t79bd6fSWA
EIF+Y5yPXtohgNDXbpdA0Ih4zbekeYBcOmTR0zNrXb9Ou0etb3zb9KAiAnxAHDJb97M5ctG/xbR6
NzduaLjzo+6MYWtFSTH6rpP5erN3jLeMv8yGSg5VcgJETSlwa0xpm6Fl2ivNXUKqSGvZDjTB4e31
kLgXsXCWjQV3eqOeTshdzel9rZJg3GLjK8sssoLMJaSuFzSOnxZjn2T7dhz8cfYTorI5SQQkkrHp
WQWwVUGQktbyUO/HvWFm0ejGvwvLDC1tVdUvJU0hrsjJVkPXsRnnhJwyUDH4lWP86cEyDWJsYBSG
DkFnZS7g+LTogbTDn7Xsfzpe70AeHTgtAH2mcCH4f6zry5Ch6UaLwUzSZug8HAzr3q0tDhzUzO4K
aivyhDK7EiGa0O1jNKmzCRlbPTC/d4j3zSN9NILW7z9ZX2+fG8mxFGGZOoDLg5tb44nph4afneS+
6RQx/t+U45WzI+IxM0Ozc6fBBJbn+Lk/drg82lN8oH768FeDLrKOtychOfwiENGpvYp2CS4Pkh/0
eT+u+9vjSg6nCEFcDQavARWqU7feL3kYt49OnftxD558lcK5bP23Kb2792yrZ70JlAlwuOhVykEH
YDtm61M2KuYg+4DgnbXS6ljd4wMQBSfzXVt/joliaFl4KcIOl7SwaJ1hbLIfz+UuPhp7M6JINBTB
7Q2QHiHhKVaCvz6JZ7g122cPWHRQaUbzib7GTTiExi67gztSWIKkj8MVAUxmo7VGuuJb6+MaLTsa
IBsX0CALtSCOyKOL+8vPI1UdXPIoEJFMxdAXq2VW08m0PXI/Wqhm1HSZgerHmxc+5VzG6/BszFYb
IgYzVVu2LdwVmxTRTamjFwk6erBldRDvy125XzLfANYC4Vy8U+W5JLeGiHKaEkgBTw2+kqDfE0VA
O/F8sztwpnItkoyLCHHqXTJq04QPZMf2iAzUKf1h7PXIRCrePiZvt0+fI1mrzaTe2SaNmTNqGu4+
6r6w9mF2Qu5GjD8a6e/bH5D4LZHRjZI0NwlgpCdwBqYxKtiKd5/E5kVw05zFTkPIAHB/3H7vWPbY
6/lbmXSX2z9blma0heeYk/IO4NF2OhkvY2h/SYMtFwXiCBAb4RghCtzd/pBsHoL1Q4p3TFNwb5/0
JuiHP1YS2YPiRXn9hFIRFEnq2iPOxo9UQI5F4+kxy/qd6eZ7MJR96PhQETBgaZwl8ZTYF5p6gdE9
l0tx9loSZhA4RtObYjOunyG0zfx7SEdgKvjYGuZljBMSGFnHAOqcVegK2TIJ19M4cL66IyOXqQdV
eAvJM6bRPW9Wv+bdj4/sMhXhAiTp2mqwCLl43YGxh4yHvTIze/0EURElYJLY67VUm95WWpu+1qBe
BpbIJ9etIqcE1Y/W0mgh7ncb2ZG67Hqfl53j69r8YpTsV27pue8tlop9TLZXwnk225g31QJtazPW
wjVHwMtU9f2/mOr/OnYqAgmaISV1Wq7WW4dnpef9yCv06Wkbn1DhF6wLOt75sUbBnAVmyhohDAj3
QGixNs6xsepDGVchXbODmTwME1LYLH8wWHymVROtaAsC+W/gJS+zZQV5BaK2qrnT3CYAdX2IBncV
hvgvoO3KJESQQqVZ2oQbz35L4sYvOwraBwgDclBg0G/6qqe+PqDWCzaneD6MQ+Kb9Cl30I0wMr/n
rd+xKjJo5Lpf26H4joU+Dsn31mmfR2TcpiHbMRfPviV+aiDilZL0uQWxR35v2mVQaRAeMV9mDdzM
aBBNK5CyZ1+btQ9N86dWDMfVmS5W+rkwksfanE954RwNr/mQw6YiZmJa12WGxAC51Da4jb3uZICD
FcUoRXwssWIROhF3jpeiyohz55ivaxsflsY8z870XM/L79tGLPvE9vd3d2WGL4DgKeb3eW8G6MXR
1zVEl1W1KNycxJBF1ITDrSQpgJu+9+zLnL2aNjjUuArXJxtc8HKsc/PSc8vqvl6fDOSAu/Ok6gyV
xMhUxEz0VhaP8wJun6nuf4KQtPZ5n+ZQRq4fuFff6ZWGpvxaO/ASuYAkX1VqnhJf8/dV+W5DwKsJ
A6kXflrHYNTvHJWslHs1KKIiKoIj09hnhc5PhlXvzU4PXXuG0Lx28KoOsAw0Bpe2wiqux1/075K+
m0ICIcQkHZLutABggfCCX5Llqe98p6/826dWMhkR9WBYjE1lZncnHt+nEHPVwIJpFc/VgDaP4oA0
kuods2V5rzg2EQYR25pXmJbenSYbFaS6f4oLeshc85V6Fijc7NBq8bDMk8BKVZ0xkgMgAiPIaMwM
QqjVKR6tNx67u7qGVuXtdZPsjAiMsEbHdCYD08FJQD0D2HlOA95n+5m+9ZWnsHnZDDZzfbf/JqWz
jUxvc8ri3G/qV7NWATtkI29/fzeyzbIZh8vqTo0Tg9ALGQoIkkIG7Dg17i5enhe7g15zFtrQrmzK
5mWg+Cc2PxbM+3V7BSX+UiQ8Ku0Y+kdGj26ZYu9Sf5n28/PU7G4PLtse89/ptXkMMoAMrZOQpfLu
gCIG1IC6OGhAcAWxkQK8kjqZoi4tcZ66ENSsaTG6FVhlL04Z74ufPfh1+lTFwSbbKKFqEutGa2nl
2J3qrj0Dv3jovF6xSJL8mi2CJbJhWVK9z/oT1AW8L8nipjvdLkvd3eVL08z7nCz6+GOcB63bz5AK
uaBlegQ9jFXUuvFUolhXXKCyrUGL6/a2Se4KW8RVZMviGdkKIqGsM3y+vHQTOrSm7HEi2jmd0cg4
33uGFdQ8/Xn7i9cPii0iLUa9wMWd0O6k6eTTZHnH2dCfIA4W8qw8joNKceP6LtqeEByUHaJLczHw
mXqOWNfsQcavWLPrdmSL0AuPcIg793Fzcq3qOQb5+cJGiBY3x65R6bReP+DIxvxrTUs/8ZrGUw1E
pRY1ehlo+vysZZ2iMCibgZCgI1O1QqIAx3AGK0lt8zPoBcJF7492o4LOSjAAtsiIZHgsTXk89n/b
VcvdfIgP3h61YBDFKFN12+/97xVni/xGlA49Y/XUn7I0NP4ShNCvfelD3LvwwWgYLG8oDN0+trId
EbyCNnOr0qnVnhx7iMO16cBkPRSa7+W1itxI8gkRNTHMRFv6HE81An7oteoflhrpsjX5fHsGsh0R
IRNgDG0Wo6+3HTEi5DQP7LwGoET3052tiPplU9iM/v0l105cb1rwM6X2D9P6CupZv3Aixe/frpIr
uy1CJopurc1kwP1leH71UAHKNuqAK/KHKqqDJGw1xVbLvLS7ze7dLHJrYQbNMYsWp4qgr9s98tMQ
bkTWasy6bKkEEy/GoiMoFOrothgWxGds9qeYaecJ0P+dYsUk9iHiIxydsW5wseO2T/eg0QEOZ3la
A/SlB3noHT9GoGOLdEcFcRuSmaD/SXpCkLKOf5c15rSCHTe4PROJwxIBE23pzYONB/I3vr7EYLYj
8SNPfpNOKTYkuS5EaTQkK53KrbBS7HP9Oj5lYbUBzDfQgRGY6OYH0auqeH39AWCL0Ikxr9FwbeA1
Y2bV+DLWdhWug3lwc+PnPBj5aSm9zB/dOQlvr53se9vf359mp60y1y66UzHYD0acoAANqMm47vhc
XwhhFwfpr9ufkrkYke8orZeCOczjQCXOwBTz/wf8KnYsSlXgmetVDFuETOhpUTr60jannFQOqPNT
e0JF1JvAas1Kfk5ppj+asw3wd2bUdjCTybR9Yi/2i1PrJcQy8J9iQ6/fllzD05el9YDE0sL3lNju
pVoXZgWDO6UKI5TYuUin5Gq0tesYS+J4Gbplc/xgcs4KFRBHtruCG0lqE0KwK97cujX6S2qGNC+P
NPO+zE3/uan0HfO0UeEYZVMRwgbLSce0Mlh3csw1rJPz6qAVZvhx++xILFAEVwADqpG0YPWpsV+7
+LuRKeo2sh8tvBVqt6d1q+G4ML6bss+t8b3SPYVbkh1FISjwFmgfez2dT+ikD+3isQVXQ8+mqFvy
gE4QAmJBTVSszZIFEmvzSKqS2DHS+pTw6WGK+YHMnSopIVkksSTPDGsc6xyHFH4nv2Nxec7TdHik
JPlze3dlHxACg75Gjg7K8+bF1ZcwKX8NoxONOVP4Hdno27XxzsVB8T1ercIhl9X81Re2v/CvRabK
EEvuHrEiP/Vgv50sQi999Ypekinug4I+JOz19srIht+2+91v96DFsrCa0gvoSf0e6HM9iTJwD3SZ
ihJAtjqC2XYQBzfy7Qs6Ej5gv4WMw3cwdH7MKYgFeb1qtMKoZnqB1KPnncwiYvGH2vpskQaITUM1
1sVCUWdiaBMv01dvaKnizGzreyWaFEvv7WjrrOjwu2tv6Q+NOfRRY2SzAgItWfP/lNpNLa2NuaEX
NJOFeaNH6E0Gn7uyTUjy68Wa+lISkBs5oIUnz/9jPsn3bRZ0X8mLt6/C6dBrkNb52A6LlXUsFK+T
Dt9aAVRCBcfyUAtRSYfKFkowXZYCigKSbXrR1nbXmlWQ633QzqqWcNnw29/fWddslW7JbPx2yN34
wHr5JdqBrW5SHCLZ8Nv2vBs+NvM1Y0hGXtpkdKGTYgCpxdIFNT5PpQUt22nBevsq1tJ1SujFpCet
/1WZ32/7HdlPN//96TYzOM4mxu1QtYsT7wCgGnjmPEXvlCTNIwqhIePCnLnKsa8L0jwTC6HaiQQT
X6KlmSOiJGCQTUO4gluDmHNtGvZlyt7y5Q6AOn9U1R0kUCAQjP27RtRBj02y6valKAIb2tLmrrq3
H3o90B9HUMbmQCPbvz60HSLokfNspcwyyQUebl/n60HvvCi2VPCMv83jV9wdES5gNnmoSy9YJw0Z
uGjs02yfUovv5nltwrKwGAqsLAvNCczoi1ZVIdOTHiLR1hRyM0fH2AZaJJk2+2we4gBLw3fMLLp9
47F4Vxv0B8gKdZ8URIUDl+ysiDJIPNbHDrPJBSBTf0AiPhlJRAr2sRzY33rwO9NNu3qsOcfe2oz7
YFH3Kf80mJ8zlMlv76jkYifbvN59wASdDM8ILpgGipbOkt/Flvcb0jl3Ge8+3f6ELFNBBP8ztEtb
jKynl2QiU0DgoBOWz98b120fSNNUpxaV7YDbOTBXafZz5MWwJ2XJjjmpv97+DRL/JDKgdPEytbXr
2JfBHXYQRXqsGyUP8Objrh1awUehamDQZEjtC//SgyYGrQB7MKxvfW7/w46tirMgXUfhkRDrvNFb
hg+lZ8SNNb40H9aHvvXNqA+4utdtG+/ahARvpU1dY+gVsy99FEOpfj70d83R9Otg8l3Fm0Ry7EQS
lL7F+9XggAA5WeUvuW9PZ9cADqVU3BuS/RbJT9I1LnLaumDod4658zmxFe96yVtK5CUFPQxSITp+
t1FkgV2mx5SMFyNNxzDNvOfZTA9Fl/ywifnj9rmVrZMQeMxNzRNeA42VeA8L5NESkPnN39JEFTVJ
LkCRJ1LTW2sdNYzPnaPr7gZuHcqO7/S5D9NBFQdKfKTICQl+74klQCZejPmhhuZa8yN3FBe4BJtq
izyQ0CsDoi/Bhli+dliCDfOoXdzQDa1LfNiQsObBnnxHAT2XbYdg6o3lJGvCkPzWsw7NE8AMgb7R
DQwVcazsLheJIbO5zl2aYj+sF7LfJhOH9kVHg8YDuJqj/FGHst3lY0dLsHKjSbkOPCS5tONbpwdQ
yvadTSEuuj28ZNNFfsiG6UCvrdj0dEa76B8CrDBXbLrk0IqqkZo+gLZ+xNAudmFcowwCez3RA8+A
lNYH6xwiDtLmRpxmC6BBMf1iEegJe3tSqWAPssURzBrWwEGYhagB7TX2Xbpkmj8MXn+fwC9+7GIX
ZRtRm61b6EaSCzMrf+53xjQHNXBHqmtPktITwYkpFL86PYVqR0xQndlybM0QlNplRTvy4PpgOfI/
dpAEm3N7MweJLybSVU+G9sXuIu9DynumLXIYjUBjJ5mJg0SMu6aKdO/eY4qsgMRTiKhDo7Y0h2jA
bgLn5JP1MOdGsJjnQiWRKzlBIiAwGWc7s7dV0ZJPY39HQZipqTRoJJenCLorHWqDlBxbO1jVAwAZ
J6r9uL2XspGF+L5x7b6B8iAWHJCYqbHvW/dDIvCmLRIUmTAfr9Two9EqH/9haInI8t3tXy1b6+3v
72JkrdW6klcYmsRvbgwYcf2ZjD9vjy05J38vgndjJwtNZpvjCC6AnrLyR4OG7rmO0kyx4hJfKaLs
qJOMHu2x4kN+cGooDNa/1vR1rJnvFuvHXM3fePXdHNzczoduMnBp1fd2fUe6ERLzu8z2FB5ANgch
7s2buqi0DaVJOpShJt599pz54rDk1G2Xi60pAmzZXgg34lCUqA/W+E5d38f1eS3LECnymKq66SXn
SATVrRnapoYe4/P2MMahld2Zzf72MZINLZTPLBNl/iWBO0iBvo2R2TmbqkYsyaqIcLk1o4SMFL+6
1A+mczYnkCTH4fLhVdm+++70JI1mJ/GGcqcsAzulbkCwlgAX0ahiRNnaCOZr9+hBHEskFSoQ54eI
Sjy/7eo01FPkCW8vv2yNNn/3bg7DQGc955N96bRkRbNam4VrC8SSzy0KptBlmlXoVdlkhEQbYXG/
1BMmkxtINnuAZlUtoNFW6iockuwD5r9TQZ2/qJsYxrwY91b3u/uVDH9uL5JsZMGMzd6ZHK8Z7UsJ
oeHGNV5NhxySxPuYF9IF603bxoutpEOqJI8GK4Ioiz86UGBQcc1ev7uAD/x3YQw3HWwIX8J66c+k
vqcqhVDZuILplt2YZHGroSyk3YHNbBij28stG1e4awvbHPisYyM5+rbL6c1tFb7m+mEnImhtooPe
1Z0ON5kMYWxGNgK/Jfu0Wopa6HV3T0TkWjKamW7REW0v7op6U/stJ+kf2uif18X10dSjWB9JsxYR
4WvNWuTZWGXQUN8vOyus9gy6DZBGGHd8txw8PLp+3d6J6wefiNxBjBsuI3qOh1yDDnoN55Ld6/nz
7cFl2yzY6wxeKxuYVmSfpnWIvLZNH7y5thR7LRtdtFkyEm2M8R6tQPKTMMdPiSJAli2KYK6AXHID
62JfxvbehgIYA6lYqvBhkl8tYtRmNBPVLTb8knsgci3XaFo+9nIjIjwtpVXRmNuCFBAK8ObmUo5e
mEH9+PZuXn9VgcX9XyfD0BbKpwzOYPKewDedkWOH8rmXvyBhXQDE+bGvbJb97rrKOmvikFEgaBgB
rQP0zJFtYPvS+rXkZ6W7l23CtvHvPjKMQ903HuIGkMn7wEWhoWg43v79krMjsvegOxHS1hz7u5jd
87SgzSo3f+RUVXSVDS/csUU7Z561VTlo/GCuUPedd23FFWt/PYNIRBhaWzmEe9YEd1/Y+hnkDhmC
5bjduWOSPrRpmkUFzZ2gdOoVCvea93J7ySROW8Sm0Xb2jCkZ0OmU3/EMdCM8SJowRd/bx8YXzFnv
p4K3pMMbIPP6S+emFUSJygswcf0hp0Mb3v6MZGtEWBot+zLRpgbP6vQTvNFsod+y/VA1nIiMPtxe
oLPs4F7D0fUzKHVr0MlKe8Xokg0QQWeDVhboayixAcD+jvl5BrYto1Gy5oodkNibiDhb45xheSpy
yeL7wvrWfgyaRERomFbSwjPHGktOAgdYxmy5S7kinyrbzm0u73yEheIWYgmMPdb3SfXd8B7SXtF9
IVtvwYhNlmsGvDXSm21Ily9E/2MaEGBXwetlv9z895d3ZOaTluMgxuUphXqIeYY23O0zLttI4c7l
JmmhoQd1YYPExfeBut0TMvST4oaRRFci3cva6wlezsuWJ3lGt3LibqQ1P+0qal0VTlWy9CIGrO1K
vQfZJl6MgCv2LrprHmLrPLYqYljZ+ELEXEB6vspmGOrU05CSxu+qGIp1dn+okuRj4YlI0TLHjU6N
CtEz+hsuXpLujNFe/MIoVOYqOUAiNUvZmbHpzTOiaO87GqgYZHaL7POHTpAIBisbFG/rDBG0vT7Y
urFLwap2e2RJfEIFg13jYS4bp8fZ5B7wEXd2vRvXArlfF/SPgfGxxCyhgvGuNs9y6uE2SbPzMB3t
+VvxsRIOEZFgnpUi2uSYAerLcxlY/Z9OuzM6hdeRWJcIBivYpCVZtV2z8VPMnmpqRY7+aqA3yUlV
UGnZyRGuWmaaRjrlMK+8P8fjseC/CNq8b++vZGwREWYC2+rWOsaGmFduRo0WUVWKSvbeEtFgJlp8
GZQu4ZGRgDlurR3AM7jtbg7AWrmbDkbtW68fm4YQRnvuMpZAtpFLk5ShyZd7mENglURRgJJ4aJFk
xahjC8L2GN4bAjY+l+3HgjRRN2qavS63HZyeor9btL29c2igUm+U7axguX3OZ8iYYmdp9WAYu5U/
tZPiCSobWrBWdD0XpTkgpLX6fbnsC37qM4UblmD1iciokrDJWtIKSw3eXY5Dk0XJvrV9PbKDHLw8
Hzsuwo3buyAIzXP4y8Y+VWYE9gJT1XEquatEdjumNYxOM9aGVZmvpbsCWoX1z0EVK0iWXsR+OV3H
HMow/NRdiuEhq56s6mOxmYj1SnpTz00bQ3Mt8gAbzA6lCnQkcwUiziuLh7YcOVwB+fa/mn0ajn5x
mn5q+41tadnf3ldJOZ2I8KmhRcYOGiW4xX+DvR+KbxUYqJfab+ugPFo7vncfKlV/kWSnRSRVC1XU
AvJ4qFOyNwedB7UFzv3AnS8fnItgwMPUcDKU2A9yT583nmvrlN/H5+bnGkCHY588rl8/+CXBnnH3
tl2zuSFy77zUMLpkhyRZH4x3elSF9Z48gGFE8a1tzP9ijYioHIWU/xZn4TqeoBe6UZjhRbcx4QHQ
t10JT/FvxYdkliLYeGWVOpLx+JD7aWh9cre5ElPzf5KX8sh+JWg140oxRtlREG7orKV92mtYQKcC
a6A/2V44I8VCFbebBAhGRPRURu08axscBcMADAzVwii5X36V53XX75PQUXzm6opRXTzQGVl6R6cz
/+a4YMUxCz/rv+v6j9v7cTVQwuDCac5oZRY4z/zbmusAC7zx4fMAjgkXAkXxh/pF8A3hHHsZBL1G
PvFvJcsDGwV4w1x9Q/sQBRSGN/99AkIANTYKE+szOj+b7GksT1b7K5l+fmyBhPNa87UzKr4tkPOJ
l1948tWbeehOn6dc1ei/rfV/bA8TEI6pR9qWlfbIv03dbyszdlWl4oe8+kygunhAXW5mU2rhx48j
BMJd4BOptVuY7eNlsk8TFv0fZ1ey5DjLbJ+ICEkICW3lsea5q+yNoqsHzUITmp7+Hv93U81XmAjv
HF4AgkxIyJPnlI5jiMV0XSmXwc7NpiDhJbrqrudiP9L3sb8T5NqT97Qw7L0aT1BRf8ImFhnyojra
eDbrl2WzZP06KkzroGv+tI18eQWZosluqiqvjmn5FydHQ39F0pBL0Syxiu/zxZJ4ccTL42Ll60bK
l5x5phvst7scFllxYYaLziQTvzxm7WuU9OFs/fCg/yOH9XkP0E2L4r4CPVZpF5THenoJeBV6uQiX
wXRcazYgqngviXvZOcFp9ASU7O2KsKMs4WAopw1QoHj+E3TTrzixM8152c19CcPxNjIftm5v4h/W
jV9x3jq3yCLnrjyWkDvylmhFmzxcUhTl5u9DdZnhqyC+Ii37binG8sjnbpOPt0VAkAG6KDb2IG/4
r91HvG1barXlMWCfPV1HfrJOxN8Z5MMXzb4K4QNHHVlshtkvZuT9fbAxNbZhYTW2r1IYxuky8KUc
yqOgPJzy16B1Vn2wsZMf54euWV21rCAq/ZZXg8TED/2Olh8+aNe6uQjjCQ8uKAK7rJeT2X7ZePjg
AwBaoZfFv4qdDwCDpvG34/7l/bQ534PGh1WU4DC0oyMYK455kaxk2W+hvxy6lumdSONfKoth3VeI
Hp26OEbgDGRghPWMxfy6kSuuKyAVl5ZeUyB4WFZlab+z6AeokQzvRLrWFe9tKLNK7hbFcfYYmPkc
ieRqsgXy3uC4GvtU4YHgBmYo+k2K42SdWId2Swqme3orxP6idVUhgn3tVtxa8uLoL+Ru6u3VxBlI
CB1iGL/G/lVivmoUU1+XJD/W/W4KHuiw5c4qne+5uCSF6FkqXJAmfTmWSVocu+qeDbu2nMOJPV42
OadF/+JWi80BkqJ+fmx6iswnu/WCt95vDQGPbmoUpx1Qm8yKnOfHFtVM87WV/GL8vW7u5yJfnR+/
rgfl4LUSsuDdIsiPS3Ww7WIVO11Y8reW/O6d2dCHxgFUzGDRFUvHO5YfQfW7DlJ3A8aaTc9MogKa
jeF/z0lfliDqBq8Wp0nq+ScKdB6nlhs8V+dZiufmUsomzcb8ONVPLMMj6QxY9Z0f/To/95p5UTGC
ckhjuQRufgyW/CrzYiRnyrsehKyXNa8cuVZrx3GeO/mR2PLWnbtVnwVTSOfakOXUDf9kUl/mXVKe
0TxB+0lyX9Fjmq4LZ7xw7KcV+dK2wyPBl3bG1PArmkD0Kl2TxBTM6gZ++v9L48zync61p/wosmu3
2jhBvsImdOHIFZcNyqpqa6/Pjw4ZQ6ffdg5ZLaatUmOQKmFe1PWLXXgSjTefUELPhmDVeBvqm7CN
uplx/p0ZMcT+OJUtdoMgCrMK6ouZc+1ki+Ek0Q1fOWclKqqIAyqKI2pxUSLy6YkExbcbEJddZvGK
v4oUNMWBrNE+v8/rFfLA9KJUEmjyThCPLzbTAspe8wxNs/TNGe5sKJJObG0nhmPke9Y7tK84K8Wb
Cx8rkR8jKLlQdxXIP2762UzvA33w7Fsrf8gc+xITRV+K446B3ZGkgInm8XuJ2nnH2TiIp86vwbdr
jMYVz/WrmQvwJOBDrAR5/maTVvO69tMH2VwUkKALxX+rMio57ug4c8mtX3ykzZ0w1fzpRq94bx6x
pWgTNI1kZOqv8vJ5yq/IRRAIDFw5bOdegjyRBdkRqsfd8ORnJ3q7CxdVcd1aAgPaB1F2jJzXuH/g
/tsS/T2/pN/GCBi24rYE+fF0iEh2lPOV6LZxfVu7x55eG3PYug4Uv3W9oOndxc2OIyiDCran+UeN
Sqam2sbDj/PfoFlYFSYYu3zsUzlmxxjPOZnc+GBCzwGmtm3D3qPrQHFgcGSBspAM2ZG4vxy6rVE/
1tJXz3jB1bWvOG2ylMhD9pgjnr142X3sg0Ry+ONBJfH8BH279YN189Tvlw2upw54qsBee/RtL7TK
ai/jZ8szAXC/RcKhdcVlF2oN0xDL7JiiZCwX/qqAJoYH1QFpv9T2bhpfKZjUL/sS1YfjPvMSipUI
uo85++GgOqKDquRljSsubBe89ad6yo4lbhFieqqjGHcVQxpOdwqogME0By9aJha0TkHoXi1XkjZ4
6Llysj4UcbGm+Jv677I2KV7rVl1x7Vi4qWcJzNUyvtvdiwdiAzJ/nJ8qncUqXh3FAGu6qDvFi8MO
6It2ACMiyBpAUX9R+yo+UEQtxaULS+EkTujbqyb5Nft5OBoTVpoPUEGCEwukjBkmR4DKl9bXtkzD
sWNhUpno6XQ9KE5Ng96xc/+03tE9m7sw6W/Z+By7l9xfgLJWfLqLkijuIE50THs8J5XXhf+0uOBh
u4iCFO0rXk3KPujjvsyObno3Auued+ulcy9cXsWNSdd1bbC0WN62D2VyZbt3UfMU9S/nrUdj+b7i
yJU/A5TuZRkkFR5QeR/O/GpxTKDr70vVMTPKaezNLrhmgfc9Slx522gOu/LTptN6YmUoxmFllYfY
23eQOrKKtyB/JVSCweTNouMudkyhmO4TFecGu4cfFP6QHt35wfbLcCleiIk+TbOhq9BCmflJDtWe
9NhgH6ytWwCVwsV6YmWzsni+4uxhoJbBjDXhgYoxJA5Y7CRDX1kPbTn+ROkHlT/BOLUZB1Plm64P
5fguZ9SY+xnmisyPMlj1dr/OIXrn8H3QF7vzJqfr4/T/lyPWj7nb8n7EejhWWLlJ6M5PeZwCShdD
BPH5fCeahVGxhsHM56gHxRROWn8D7pu1VZG/k+3c9e74MEzWymvRm2CG7nTfpGwBZZP4fT9X6bEn
NOT1zZzee6O95qjDWPrLdgIViAgZVAZN9yI9InX2bDn+4xhD+aT+A0LAq/OTptmHVQziMNg08qCR
cxyCAgKZT1WZhLn9OJrwcLr2le2gzJCAKjIrOXb29cjwer2EIGVcTC8xuuYVR6+SqOlAQ5wciwrg
hvaxqibI/PzwTHGJbpGVk7wh3ig84ByOdZmtvWAVNOBKr9ZuiTP3Mh9XwYh43S+sae6SYxm8T+lm
Etc5hbx7vxLNZRu+CkmsGWIpvrAYz8xsz/gCiAO/KcHvdt6ENJutyklX+ZKnqc/jI5HVRkASxCbi
MUkng4XqmleOcscDTw+xohjZj3cmf9vND2MFla5pxYUt3Bw9GqBpx95bM9m45dYGP+D5adGYjqru
lqbNxMRI4+OC1Gs07kn2ZJ1+Ba+liYZUY/2q0Btpi9pbvIAcovRUDb1zIfwl2YaPhqhc9wmK80Zy
GKF9OpFDKn4N7aaWICIp/hDs24WJ90L3CYoDD1GTdEm7kEORvjXsnSAN5ZG1iCaDcZ5ipv+gP6AP
oDiwO9SSW95ADjmz1nNZ3STZsD+/wKcD8pumVVQiW7J28VHYfRjsGLe5q7rZocwVzOGIOP1rJzWF
VLp+lAM6WAqnjqueHKoyew5Q9x5LvMGJJXrs2L4HUVYemGAmGodQEYuOOyVeAyXMA1/iNSf8yh5A
5VxxA05D17ziysCwDIDJtOQweuOGOeDpdYaQWRdxIkOoQXFnlnO3hAwBOWSIMBgv3pMJbBNNbxi9
xlRVMJdLat8KwHfy3IxQQwvKPSo0XvnQ3LRgHT5vUroJUkLzOad+Ufg15p9aEGFL14E9r11uCos1
/vwfLFeOWNJp0XyevwAMEsy3NS52gfM6Vqasmu4LFH8uF0m9qRfkUC7OW8pFvu9OkA1/nk0wZt0y
KB7t2FPXJm1FDjWZQ1ZZ7xaeOKRwrnhbvp5fBt1rhIrsKiJLEjwwkYMDcaMZwuaNi+rvtNrmuLsw
Zt0XHgf2aryyMmYCiWp2KpXMrXel16CoCNabQG3aQ91A6Rh2Ks2UqciuhENdLqvg1nXCw0XegAR9
vRT7FmH++QnTrDpVHNvNu4GVI1a9C8CbARziCBFBMjPDJq7ZAVV8l5c1zG1GTI1MnWsrynaNvw38
p7S2rstgWXul++P8d2gcRAV7+cyNgGT3+YGw3+60EygWq5ubIbthiWET0fWgePhSd7OzDAs7kOHd
96+lF4SW/e7STzcxJTm+B86yQAV98XnKXel71iFrp+1M/jr9M/UXyJwPuyG2w7ndS2/XOfuRPIja
NcQKujVSHD8ljgRvIzrlbQoQBkfN0YaXzS6qn0b4qFgMW6SuH8X9/RgPa1aGfoTfbtN5Vxf2pote
UWJfywfcZgwmp1knFRPWL4VMIdZpHZyBoEwWchrypl42CYnDylihruvk9I1frsWVNQe8zm3r0IFv
nMewaQgMD2NYLr/rxpCr/h8X1zdhiooPwy7WJTWYcw9W9QN9+DIIwQjjZvNWCPc6G/BZfZhlyY45
bOVh0dwj1iwvn5AgiHCd8mdnT4tfAvK7551MsxupqLKxiEdGp8k6JMEdtMi6PlpV1fVYv59v/vty
CIgdKWGAE02tA1QZlm6c99UwrsbuR+MVG2jAhpaQ0Ap6coWzoct1ANGgmdh4iXqQpQkV/H3ZB/pX
nu/snjtxAn2LQwoVU5F4SCevfJQPgn6wWaYVuJg3C93X1b0MUkgT/OKmFwndsaXi0KgQdVH3rXWw
m7uqeE2TN7d/gJjZGhVWMT8MwPVSGPD5edYto3I5yHLX40kwOgd/eJ+GLahnwxTan6a7h8bP/8Na
t0iX9guap20TevMGcMA2fRjBM5dGd0FgekrXnFwqg10s/RiaHcw+JG1/5SX2dQXZHJabrh+aSVIR
al0VSWsEeu8Acbe/pBpCijLkdrS3mL71+XXQxA0qSI1CfQ/vd659iOsSigjta80KAwhLN/rTvvVl
f2qb0mV4grIPU/cRN9sSnO1seF6Cv5eN/NTtl+bFSNpxytE84JObqGBXnn8RCRnEyJQ9gPt2VmYC
885iAZIk8t7k1iouTXl43ZyrLl7nHllKNG9Jvi5ith6h3Xl+UjRnwv92lS+TgjuSSLiN5QQWpWm2
cbRfqr9uvnICwwGqsXgVk9YkhVz807XRGW77alo35GfKL6rUw7wrUYDtFLZLEUY9p81jAsZjEf1M
Hd+w4+gCm//te1/mpsviuHM62z4sndjGU3Zt986mC5rfNqjIEjleB7l4K5LhoWFk5Q/BZk5MV1eN
K6iItYGwzE6W2T6Az9talzL4NTuRtTpJyNPcNSWLNYuv6sR6U9E1hevYh8h6peDpTylY3H/O8804
Bwb70iy/SnRnM9tp3XqyD070Yk2QI5a3s3thWkwVhnW8tLBbOdoHN7qP4myVf0AOxrD6uhVQXLqY
qVUvkLY/pMU15Mnr8mrBm4t4u8jtLMWj4xpVTu6E1qeSrhjbDPEhsn9bybO7PJ/vQTd+JfIHJyiN
oqE9HQUeuJTLu4TJTxF3a+bOF+ZyLOVMzidoEZXJYB/AUYlSGFe8TZYIazqGlan2X2c/ioezU0U4
9PiwxKW9E5N/4zbZeijl5vws6ZpXwntH5DbLKonTrLkPUCMHpNDSmhKr32/bXIWy8ZmVNE577K2x
tfOXYV8T01Ps9+PmKoqtdT2xdF5jH8iSr1KX3S70iZDe8Ab+ve1wFbcmZJV0sQ3bqYK7Qlx5yKNy
4Armyw4drkLXkiEHt2OE9oNRrJ3mt5XdQycYryrDKh4ez6+sbvJPM/dl8y4jSUc2V+ij5nsaJ8+B
mxiONF3TivMOcuniSaZourRR1+TfIy/3dtmoFa9tZx/EzDKxcUUDWIfn+3w2bWjf5yu5qsraT2Pr
E1zID3XRfwQWg+oruSJDu05FdzuhBiALWEg8y7D/6CxUcdy6GWyPywKelRX3YJXKqvJ1lCY2ZZ2F
Kn67RNUMJDqxsH8+VP2qIRAs6Xa5ZViG728DXAWxdSmF9FGGwSd1snGaX03/UFd4wUQpZP0kL6L4
ZeBD+NdElzhO+njGinB3CDPoc3CvvCf1z67wDYugsVSV+c6hjIx9zq1DbNfrkkybwDPVGuiaPq3M
F/9y5WJbwxhYBwZKkyUQmzr9e94HdJOveG4qvaWaOqxtTpoQ16Q4g/D7n7IYQjKtMmsMz3ejMSGV
766sWB+Vtm8dKPPCdK73nIGQIYZMpOCf57vQ+IAqwlrVQnj5iAVGQnTF/WwTVHh1yU2H1/fhG1IZ
/y7BPNF5CAi1Ds0ow8Lb4RUirG0gj8KGfJz/At0kKV5cJXmRQZbeOgTRkSzbihVrSaAJ8HK+ed0E
KW48tVle2w3DCwLY3Pvg0/WmDZSFDLGnZvAqbq0k8ZC0M1oXKGQjw7CtaPTLtfFwMJsiaF0XigsH
XTE6UGXAk9r8QOp1zlHO9ivITPS4mvlR+e0Wu5wmv8CLncO8t0UAk5hnnxOtL3MBFbYmOG7cAcFb
nXBAKMbX0ziHWfReSAPWQDf80/9f9ojRmcERLTE7/PQWBp0EHPLUBPLRNa6cwtKHkG1bwjSTxdmT
pAwhEnWXeaY0qMa5VNga86BbmcR4VrMyoJSCXRyABjxasT+93J83fl0Pivt2bhETBzqtB5ABrmm3
rxiyuG8zBzDmIroZhmeIfxeg41XXBUtlHWrnERpj4RRFK7st1uc/QHMEqNC0hMwAGPuFdZDuvLbq
YRektaFpzeKqSDSItZS4LaLpFi9wbVJsHJzwdmbisNFMvSp62nfeIGcm58OQvwlcVzL7LaLDZnav
IHhmyFDoPuHU9xfjz5JidPk8zgdSHUry2yePzKRToRv+aTf60nTr410ySwc0nR6XbjfHv/oMCOZN
7xnGrutAcdzUq06aTOV8CFw8gM7IdYoTZDZYdkw+nTceXReK+5Zl50FOJRgPS/CQeo9FgxSxHXrl
XSlKgxHpulCC6any5szn6EL2P1HvULsPbvsAQGOamzYJjQeovHd+ao9RksvxkMW7vntMTH6rCYFU
xrspbSqG5Ox4SKYX4jxXzcYGvsPy49Ctr41VXJrDS9VBHVLLHe3Z6g/9fOOlcmXhjM8dZNMMuSCN
B6hQM18uIF+TdX1IhBsOAN5ymWx8yg23VF3zytnb+dKvfZrWB9DphAl5Y7YIy+71vHnqGj/Z1BcX
m4rYcUiJxil3V0nLN04U74cg2F7WvOLBpXRSko5xfVhAwV6k1q+EiruSjoa4SmOXKuddVbGAtKfR
88FdDzJ4d0qTeKJuYk5dfpkYd4G6mU8Cgfze2rP+IMGVy9/nJ0U3asVfaeyDXhxXiUO3RNPGGoNq
F1ioNzjfusbaVdI7YMtcb+nRegNuD8HuxTKFbbOdTMe5rn3lrJ2rJfAF3pAOi7Rv647h+k7CXib3
U3nZczdX0WV5HLSltyT1gWRDjFRiEtbE+0u8wbDtazJ6XMWYRU5bMd+BWdqw+pK0oS2HeFO142fl
T4cqKx9HuuyCAu/EbF4MaR+NRamceCWpRokwFMxotaxWUBLJtlmR3JVzxw09aAxLxZlZMkggfTDB
ZkXarWJ3iFeCQJrtvGHpxq/4cutVTMytLQ5x8T6iuMqbXwiKPc83rjnDVJCZnY52ErcUjbNuZTER
0qAJcTeOo5+JqeRW9wGKS9c8tyCrgg+YrDb0LPJIqj6MIY19/hN0s6+49eALa0rFKA5VwXbuLMFH
cxk4i6sIsy7nQRMx2GvfJttxuMt7sp66LZMGZUrd7Cs+7RS1Y8nudMS08ZXjvaOOZeU43bqX+caO
TSlVzc6hUoZJuxE+dmxxCOw/jXNVBMFmmHcs/nF+/jXNq+iytmyTym8w/9NC13mbrIX8yE9FVoZI
ThOsqEiypus47TspDin7kPZdiWR5W/0W1n02Xc214UTTfYRyHueLBaL9usHuDZGzIC1DVxwLKXY2
M8VyGi9QQWVN3zgDctvVwc/eAtGHU7ByrJ/nl0Dz9qoiyux8TkaeN9Vhrh4x6AHKRVN1zVE5ycGj
jgy9YaPTgFG4iigDujlr56qrDtXySGi2nd1Hv7pfonuI6a7iRIY2KDqrO9+9dhNr1eY3qZUYzOB/
CID/In+4qhpaVaKyoO5YHgIoccdt/WDl73GWh1Zeb4Pgd8L3bV0CYspWUfScjnUo4wTS42LlQ8ci
K9aQU1iDKHl9fsp1Z5kKS/MgU1LiaQbDSS0UQ46rhXZh0N9MYLkIuFzX1FoXrbX2oWl0vkudBSm7
hejJFKGeSX5I8ejGeyd5q018FJpcNPC4/4ZdS0U5zRy07e6G22TV7Pxn8oPtvG35UqzazPAFGldW
YWgVhJ26uPD7j2HyNtDDSvgTa/udHG/sYDVPs6EbzbaqcpR5bpCnExjPP2jFV2VxwwATrIs4XKDt
VZmSw5odQwWi5UERZJDjEzu/D0KveHS8KBT2o6wMx5qu/dP/XwLhefBpD/WJfD/Ok7xGtfv8hAe1
OkxsZ9i0Uyd2561KN1kna/vSD63coV1O39GIe6xK4vzEvSRsyz31TKgk3bIrAYA1pgFxiqnYJ/PL
uNQoLy12iX8o+6u055uZxZvzn6JxEBUwVqRz7o5+XO+8CnpN7OiL3339dlnbzr/TlLJgigcvr3d1
te3Jh2B713T26FZA8WuoC3bzSLJ6N/Qzbse7NOs2w+myWYl1bmSJ19mT6uFF0EZ2jl7SHgLbR6v5
qEBWVJkqXzRzr0LDfC9LSEkxP0V8w+n9tDy09P2iqVchYVUJHvQsxcjnfL8kh9m693JDAKYb9WlJ
vhj/0kckEiOaHr2PfsyQ3rgb+I/zw9ZMuMpWNratXc4lZmR2Xv1g2wR92C672DUMXdf86ZO+DD2b
CzupJgw9c36I8cHuvSt3SkOHpZvLxq94rVNkgnRLVe/89oNbH3X7Se09N9UJ6mZejdqzzOVNjNkJ
gjvWvIvpvR1ezw9c408qJIylEpBEkmLgEwKFYg8x3CIBbc3T2BmiRd3gFY+1QLpLmlJio2EvRfo6
urcuUhvnR69bV8VPrZRT5HIb7AZQF0mr6wTJt3i+yUzE/5rZUaFfYBkUwbzYsBvI0zjF1STeh6EM
IdFcuYaqgJOFfBOpqbivouwdpG7RRVQ/xvYPmxqmXTd0xVtFluPBz0/LPRtyYGe7ddN8cEDmRnfr
kz/np1+ztCrmyxVzloLMrdjT4MH3ru38ZZSPlzV96vKLx+KtW2bFaeb9FkXcOz/fR6ZiLt3MKL5a
sr6yfYQkezBgrvvoKrLfI6h5efmKBL/Pj17XheKwqHgSI/Rdir2IHn15Tfty7Zc3af7TFZdVW3EV
7wVaza7NUqfeMSTjI/GTW4Bd2Kbqc93KKk5LwXTASGrVOxpdU3E9Bg+LiQ/qe8ULxlUd0zmpOpCD
smKf5c5V5lerwXVC4u4nfgCfeViQYNNYySqO3gKT4qamT1+Ffw1J2vm98Iv90DXrurke02zV1y/l
9AIYbxhBJS6f6ZoO+9muLzrSfBUWZjXl1HVuX+94/sLzTedGYQFmPCNBgPabFA+PZhsZD4JTodtE
O3Zr7/tsNa2Ke2+Lv8T6vCX/Dzb93/3JV/FhbOhSHlg42Yom2bpeuZ3oX1rkt1bqrGOXrKtqWdFh
fl0AnrfJPvetLc1mgJeGdb70plGcHOe7USjbAQpFq77uinonk9WwPolDyDe+TgAzvWrvy228zk2W
/73r+qpoKhvT1m4t9OTKN7f+u9R8UyZ05ZR4cjVBCTR1Ir7KidZMXREUOTopruK9iwqNTbD6n1AQ
DyH7si48cCEbpu57T/ZVqFnTWZYcBM6Bgv62xb4JflYXKe4wX6VIg4RG5swLNgkne0lRo4Eio3F7
3ux0q/Cfgx3VvMuUlPu0/GOzXYKMW4kCRq8PHRD9nu/j+4cgJB//PWJQqjMI0Wblvtvw63Iz7Kdr
snP27KKUmK8iyoqg4eAenbHG5Dj0N8t8F3uGpt3vvUGFkiFa9iIKJfcdWDdD3N5Xcvp1fk40864S
os0Fb6IECJFdHj/JLAupv2XjT8bei9QA2NT1oHjyWJBuLJe42S3Oj9F5cJYNtFrDlF+5FzEfM18F
ky0S5LX97OJkdH8nUxa6kN1YpKnSXOe7KpAMIHenq5u82bFs2CYggAG0cpP7j1b82wKpJDBI4dyf
BGG9FerUw9l/6JbP86uj8WUVZGZNDIyBxVLj+eFHjayTEIfRFBV9H0r7qn6qPdAFb5Vou2t+dfFL
lAkci9dtb6KI1bWveHSWzUNqM7RfOD+a4iZJ2k3upRDWCzYXTY6KMAtkXkVeiohxnI/Z8szrJzc5
XNb06a3mSzBK6SDadMBGR7K3xr/l00tpinN156sKK7PtvBrTVJT7cZX/rK+6sFjzxzYO6XFala8n
jaAxDouPyz7ktDhfPiR1gxJqWgRhnX3LUNlKjqQ25Cu/f7fyVVq0rlvmziqxvmMZrLqKbet4BBLg
HfTO4eKBFZiYLEnjBf5pV/zyEYsUMZMLemrrg1P9bPvnIjOd/horVZFmzphCWa9Lml3K6lUhr9h4
K5c29AvDbU/XvvIyZlHpd1mF/bWJHgNwLSFFGUT3qPkyXIh1q6DE7Wnc+ALyM80OZRTTKbNho/i0
HoE7eO6xnZeBtztvSboPUdxZQmovijJ8SBIAp9i8Z83nUN+wykQ5qWlfBZ0ROrZxnWdYiK4Ik2g3
TvEqK66Wi0R/GQ2U8QcjH5eRC7mbF4pKO7qWpbUJouiiU46qsUXmDcWwxKPcBZW1qnv7qgJxcgtM
yeikO98DScn5Zfg+EqBqkBEA9m0xMsudleD9pj5VKAh+kUw4o2qY4cXOYHPPRc5BAOxUEhSM5WEM
izo/9lOc9d+YnqqxRjeM1MmTGNoEqDVpPSjUiF9yJCA9uUuxaYCjEx9kiGt0fSlRRxxlyxQ06GuA
GtfkgKuP/JmmPMzILSFYofwGwjWG7/p+fwIm6d/9qeB56TuDK3fCHm8H6u5Fg9eFyTWErd97BlJN
/zZPpiJpJw+fIqsstMh77b61E2QXjXet017x3bo4/3aQ2Qw0EhaRuzRZ7DcLfD0+hz581+5Ek8on
m0RL2I8IbVrEz1u7tyFm57bR+rxVaFKXVA1EiCMaD2mOYZddVY+et0q2wSoWYX5FV/jem3aX7ejD
6ZYUr6khntZk9ChXdgObWQud7EjuynJnb62f0M5bByvP20+b5jG75oYQ5fvdmaohimz71rdqfBp3
plXPdjR1V/V8DVZjWAvnr+dnULMnqAyuLopV/9/WGbkj8m0ykT1r7FqNVAo7403vJcOOpLd+trXw
Rp8EP86PWZMspyr83WLNtIgZjVM77Ne4FG/yTbJuxpW9a3+KdbKRnyZ1bd13nP7/Ej/MS+lWsZ0O
O3++n8Q+d58n03uxxjfV0IQko5Mhn4qvWO5BjGDTuyy6p8Z3A93IFdevQT1KrNMK1BUyRhsebeVg
QCtoNkiVu3WY8qheMjQd9el6Tq8ngXe5+ZP0P7MpXSfVJ9B0Bg/XfYUSo9Alm6uZYn8h0UNtvcWQ
xSyfz5uRrmnFj4eEjYM7nL7CPsh6K0DDzA3xraZpNSAR9jA54CFCwNA91+OjD37ey/SFGVUh8Auq
j9PEQ9tZ+ubVW4s8zYMh4NRsOf+Refcq8Fl1mBFnBtgEkDXcJlL7TzL6YZXfzKYiPc2eoxKwMhmR
JDodSllG/dBPSLFuBbo6v6wat1Ll3rua1bRwMD+cv1j5Pae/wCrczAaj0bV++qav+0EgeOalGHvu
voKEK5Tes5x/5a0hFNQZjuK0vEmLqJYYfBFcgXwhHClUXQzbpm7oylEdTznvnRptk+HFKna07sNB
bGRpOBe/f6uhKvTd4bYfRNNp6AIIoWab91VYDb+7GvBBxxDO6KZHcdnOT+y8PEUbc/fJ8g8RPTim
Jw1N0yrmnTBcE9MCCxsPeKUBdVOK5zKKA+a8VeqaP7ncF7spKruwnLYYdlbxIuI8LOnGuoypg6rE
qqJoauF4aLugt/38TKtdbFL70A37ZEtfhh3Nlsf5jKaT6cYizxOB2splm40Kdc+BIxpoc7KX+Hlg
Thi592njQojgYQKcaB5MIbAGT0ZVglXfS6yoRknhrkQRp2MdnfxHj/eFbnhxUN1JAc1l3n3djIYT
S7O7qWSrKER1U+u00nHwki2fVmw4UzTuq8LgLZ64joiwOefxXS+u/OmzEhvL/nmZfSrnrEftMa0W
jJojs3wie/ceRsewM+iMSPHaPOBuU3kDZsS9zpMfg7Mbjfcnzaz8B/hexHTxBwclbHiDtPsbJ/20
5pvCpCuqGboKcQ8m0LgEYB/d9eBuHbNfHeRRTEQHmtNWBbe7Ex/GhGPKZevtgumG+SmEsRcIZEN0
RbgrZoSJaZ6hqau4sV11SVHUvNlTUEtNUBuW+YQ8sLhqs3mF/fS6B5Bv6nAzxD0al3goC+aHjMQm
iK5ulU7T+2Ub6Sovgarv1IJVeg5B/rOyGxqW5CGPqcHrdAulnMuVyKDMUZTTLvk/zq6jR25eCf4i
AZREpaukCZqN9gavfREcSeUsUfr1r8bAA/ajh0NgT4b3IA5DN5vd1VX+Q1M9LWAZWztNuKuwaCpd
ymY71OAOx7c7ClkRBhhuVltPH7I7GQjv56U1zX4hDvV2bw0P/nSgH8M52lQyaZJx4hCzFAeEdPHC
nsHIEvPhZ6DrNVRtqmTWRs2aYkSjM7RpzDht/8zWtKsomDDnj/kNGf/eumj0n5daHNz2Pi/eZvvk
BZowTnFcZOh7ViKdNECxGZfPj7Zzw7b6kpm25q5XREIyjWrrl83kU/zuvBgimj961aMQ0Fov4kEX
Qqt+v2TQRpWXHYjLxCEAbeaSFNlLWmrgb4rTLkPeWUccExAXcXDmxyZ/yYq36ydd4e5khDsf0sI0
GVaFeHnsEfvbyoxPnrlFTeC8Bq1xvxibjmpedefLkHbc72AsLjAJvwvmyPTMe4z8zGsHSOLViNuz
MnTtfob+TkgGkAxcn6LCImTkej1WBgoamCL4YcPWeaVdGY/2V6KryKi2RrLolAVL1mXngwUg0nrP
Wo2DU50myZIdtw5457vrcWPOS1UsdsLcoT6kjT1o3jWKypUtA9RJJkZfTG1wdKAVB5xEOK6ViFgx
PvOy+JpZaIP2gIzOPC8O1udlgcK5CRpBu2iK/USQyzMtHWWrKn0ko9i7vIIih53it2Ri2ImCv7Cu
vfE7qwwDQpPUXj8Rb9iDbseJBE/vrIb9XusJ/O0lDzer/n39tCiyKDLO3euywDe7LTjmHm3RGjb+
wSNEhEPXHwi0JO6rhd45RTmGXVnomL0VRihzqhqpMP0NEpDHitlfm2pEyF2+tV2Lak/rPQXtGpIc
+fvrE1SYg0ywmmUDZIVzJziWdHwqGthcJqyD5Ys7tnrfro+hWsSzqbyLLBj0W9Czt5JjmX7jaxc5
UJ8SY+JM9X5erbiq6jDXwV9V85HigIAaZEvThiVr76Fs/62yqrjpYrDJaxZMYYeygLdNaZm6hcmS
mlURA9LByf19wHrN61nhPmSq1AWEt21BO5Yw34mg9hFNlu6RpVoayYOkk5P6gxAsgbr5vrd2jJ0G
dG9k9uP1bVZ8XwbB84KIeptSnlRuExrOFvLMDcs1rgodwEdhGTIW3uqmZZgHIz3yHMg4/87Nfs5m
FhH3R15/6UEB9LGJnGOGd+e1oUU7ubNnHQmd/PG3BUXTytgFY2DO6Y0LbbD+oaP+4OkagxT2IWPl
y65bZttYgFQyX1mdbKSLijWPINq2M2D1ZXba1llzvlRjnY/1u7mRcXb8ogUNdM/80NqmcNyKuC7M
qBH5vs/vFv/ZBd/U9YVUIBrtv9793Wi82aidzh49tpVwgCje8i/ot6nY3nRaUZ1YkZXAdwdGZ4Re
MZZ8lwZ10ESWOdVWuAgr+xgflSWLrRZ9SpjvLyzx0uY45ys0b7GyPWpe1axjM798/i0ZaNhOQc+5
77hHMgfebgEF90NmeL8W2+kPZZHOmtjvcuRqyVDDwTX9lnkGdNfsNT+Ya10mgAp/I2bPopq6+b7p
nOLH9Q1UeKO/b9V3+2fkZlk0A2fJZNXAm3u7wtcVDS6vli33KZDCn4OUl/h00Nx06XQHvj/oDBRB
0gRCJweq+v1SMAYhXJvmLWNJP/N4y1B/QlRzfWlUv1/yphMrK1Dyp8YxdYeoMNedYUMFt9zSyC06
HRpAcdnI7Qpoai1ZahrG0YF1cuYdnL6MiNDFwpePki23Klh2Z2+FgT1og5NHHs35no+PM+PRwD7W
v2/LFLW8GktLpNgB37CPIIuPGipit9axgKpmcN6ddwe0d12rJOcZrG0WGvPv0jpmRonM2A5sDhqX
+fcCu1A/J7LPbLyW50HGErvtT0E2fbXs6sSBXwHxx4O7Ll+LeY1mI42tfohqL/+59d8tw0UqbdqN
rf/DKYtdvhk735lD5ug6/xUHUGa5nYJy9shS4Wx7LwDrVujtTDMfKAtdU5tqACmUsk1j6tq5ZklJ
Py/mHUOenSA1ZDHnYyYkdzy4hARb15QZJCsrtLUDhWCZ/q+RpHtIHHy5bqaqAyJ5gN7ZOvCo9xgj
aLvIy/wo9Zw/5rh9MfzsKW8yTeZXZamSO/AWZ16bDWFhVhfxtJCdM/6kVhZfn8VlP2bJ3Q69Y/bg
TLNYwsf6pi/MYxDoqCYv/3BL7mqYRF8Kn01Zsmw2QIogUISatNlim4Gmuf7rL4dtlsx4yxdi4zWJ
y9dAyEyq41YUUUp/kmo/QqJSd8UrEqiW3NhQlKsL1EGVJ/NQPLQreHUhALdiJGc/5uOdYeZP+Vil
0ZBzJ6K0L5ORoQy2Vnm6z8rc0Mz2stlYMj7fyWjbChDJJH7dHVfLCDdGn7lhHDZbt2eqIaRDbfeM
OYHLioQCnUAg0ULNta9DzzKK4gHgsbJyAO2yPJROru+gYkAZAdW0M63QdLAeLdRTs4eidjLj2BZ1
4T0NxmqS71Odtvan64MpwDuWDB1B2bkyC6u3jg2Us7gNje224vDrPER8hcJf9mL48554n4PBjQnK
Cr6hsTPFPGXM6zwXNeMWul4gY5eUVdqGS7H8YL3DQp/rXJLCHGRMiSD5hH5eTC+g6CIbkFaYMGAN
ub/R/1yx7DCINbm+lKqhJBcu2hGadnw6v2TW02R/Lckvr8g+l+m98L6s3bi7Poxyx6z/XsM0C0q/
bSFDBLrX/QAha9hTOKUi5LT9lKMHrO9Q1xAv7vbDc6BER3RXyGX3bskcjP4mem4NmKA5BrGb/QkC
YGm8t6wAcbGOifHyk8mSmRjTdV6MoZyt4wyhY798WoynFVPbWvfgWW/1jJzT0/V1VMxGhqTkaQkf
UeAhmPIlYv0UpuV06oIDB0W+MDSbpZiOjE1JLTpbC8pxRwMtc7Uxx+jpn8d76hexX9eHrdzVZNDY
k2pC57+/C8+MltF2qQM8uwoPIqiAxrXFdpwIYsAuLW7NnOsYSRTXmIxXmTMvy9o+ZckZ7mSNy24D
pT0aKjW5UcUFLANWLJ6tmaiJe7TBqvHTNWx/3lm5SXT8aapNOY/7bqGcOrAnCpz6S0Hgx90Xz7gJ
DBD+3G5+G7r5w+Jo0siqHZE8AuBs9rIaXZlA7Bgo/sgCNSFy4oCY3C7a17ZqMyR3MHeel1fz2iW5
z+qv3WAHn+fMMe94AGz8h0xFhntbBfoSi41lievfp/YzNZ0wYxPqog9prnloK/ZchnwXojJThEM8
sZCkTGlx403scP3Xqz599tfvtruuewYhXESlOa/vh0bcDescX/+04gqTMd6VKBazrW2eeK04DMF8
a3jdQdBuNw06GI7iDMk4bzqOWeV1GIKwIZlqFs903OfTGJrlr9ErNX5KkTyy/PPperdIDncgjd2J
IimQDk3RNbBtN+6yfsf1eb/aP2tyKqB7PBd95FuWxs5VU5PMoxyZa2Qw62OT57cL/H7IN4Yey+Um
rxpkrQ1LN7vzw+DfR6X1T+vXNIJ2yxjSY875sc+hAh8UETiLD33fHcvmaWqXaO3KPZC/++snQ3Xo
pKgRWXfi9R6e4rwZDg0hR2Iu0fVPK+IMGW5tAcfat92UHpHV8XCpbOFc9Q+N6O4Nhn4nJzhB8Fzz
0lLF+TLoGu3+Pek2kh7TwnB2dhXw0Kr457Tr8QjvbvIUSXm6oMxgsZgzEbadic7mdo4y1/98fb6K
2qX1DySbtQv4vFvr2KVLOE7iUCEizYQIrZRGEyqWDnkz0yEKDN0NofCpMlgb/J1WXflISlsk+DkQ
mkGAjpGorBcdjkbhOWRwYO+jfW+umiwhtfeap1AYb++yZvxTQy5Rs2zno3bh0MukuFAghm6IyfIE
9PGgjjJDf3kpvCD0mzpEd8p+5H3I7bdh/akl2VecehkziNwL6TezXxNU8kKj2A4p0RHCKZyFrMVO
5sJJYaJFQrIqYWsTbjyIqsaOZuutWTTHXbHvMnBwZszvIMUEGBBaCmyDhrlrhWPdal4Iik13zn9/
52RdcDj7jlW4CUp+eEhmf2iHCKSmyMkG3vH6tqvGkBz51AibrUXrJKMIwJi7ZG6Mt2QTB9kyHMxh
HV6uj6OyShlFyBtutn3RWwk0Lk55ij62ERwaFeBa3nqbDnxH5zw2YJID06WxFZ5PRhIuNarmAS3t
JLe3vSB7z1wOvOpjICnC0pwjqBJpfKzqtElBFQ3KbjGDrEs2PtfPDkDgDP4uQxkHUvHExrkA73qc
c1LoKL5VpiNdGKhxmWIeHJpUW2dG82jl9yCI4AfNbqk+L6XMUAdK0cntdolAVhGtddAx3XaCxBsY
p10D0QTolUX/ZNDfZmkejOI4eyIsp1aznqrTIsMSl54GnDuWnSwiA5FRbJMfDXoieLYd7d6LTNRV
xM+xI5rxFNOVYYojr0on2Ko+yXqXsS8Zt+v6i88BJf9YgdeSS9NVjhCvAYA5mUQ223FfGMgNzeaU
zRDwDerupimLVQfzvnzwTRmu6IKIeSsGMSVWc2+UD3lvRLUFnYisDm36RMmgcVCXX0amzNGbV8M0
eVYwJnn7XJqPlvc4sV+d/7sM2rBdvlaWrvJ+2dGasiQ88dnodF2XJi0zaWhkA9tDGdJFk+egy9up
1sz+r7P1AGXpSo659Nk30x2AruwiMGhN5u+gfWynaq+xrMuxpSkDFosuzatgadPEMroDOu4GNCyx
9RkQydC3/3TQqD7rjv28Ptpl747O5v9OaiJzKlBIShNizSGgKiGDFPFU0bD3M42rUJ0ByVMYTAAd
vuZTYk9OPBsPafFKvT60PBrRcQlRPQzXQlczVMxHRjQSZqBj0d/SBNpmZpi6vpFQ1+n3KGOVN7mX
GR+blAxvXBkL6qUrpiRr7X2JBmLHR0zXLTsy5rvaeDKXKsp0RBOKDJ0p4x0L19tW0q1NspQxPdlx
vqeP9l3wjewBMznoKKMVGyXT/GZ5wcp59cbEL/6Y1ivxHtt1jGsb2jrszVhgwLqMtGokKabommqF
Fi9GmvlLRptw7vswn36PyDVafgGpqacWGs3XT7jipjBlWORqQ0WpTbFV0LrYYLcp4+FA/QjM5GDq
n9E3NofUHe7Kbd1dH/LyZW/K2EiRBXyqIH6R4GEV+nO1B+FbmIsqnJYZIrVeeH2YvxCTfwNyU0ZD
dp3J+bCQJkGhZNsjccs+G+EQpcl4sp4asBqjqnoYD0YbfqxZ07Qld2E5a7lmmYmDyO6Y/+rUO/qx
7iZTpvHNctFZG82NxHNeK8r3ZRln4CMW7X4Ub9cXTHFJyBBJiCjO3PcrI8Er7JgG2SE//5t5Gp+g
2HYZ9djXA9oQh2lOCoRD6+iBHCni5Rvx55gaz9enoDrNMqaxMcd29a1xThzjkxBPLZBaRfmLZo8I
FPYNvXUb5B+I7i5SrdjZzb57YGCrF6iobVPi43pI29e1APttlZgAYyw5+4y60aOz9RGt+t0EklzH
L09Dmu1d4Lpan2vM6XLsZcooRx74mzsCSJEQA3pEdnXDVp1EvGp+5yHfzU/U3dyYzWokpcUGSDq8
dW73YwC12vXdUn1eChlcowL+lqZtUo3Lnpl5DPamJdPVu1Rfl94UHpu2cRg3I8nTwzb/HIKk9v9c
/+GqoyzZuagFhLVNx0h6i0cI3NLmpStBAFE/Zb5mbVRDSGFBQf3WHkcMsWW3SIV45RuQeYTfWvmn
63NQpJpMGdKYOiA58qp1SurVvLeCWwuMfLb3KaA3LH0gDozTrcOhuPfIyTVOxqSFnJy394JflpGO
JuSxZx/ZkGSJlp0ZZzs0go6hG6YhicfDcKNLpikOgHle2nendwRADRQ5KT/Nqb+rzQbwFWc/AHZ6
fQHPRn5pGue/v/t8YXUApPU5O00UhG8oBsUrwLhsAlYld3U1QEVU/RfO/m4Qm5hdzizOTrTbO10b
mu4JcgNhOdwSMHVSXfCumotk6LTpBRKoiAYJYoy5vvP5Tc3uSvGhaoP59wi+m8XmOmWaol57snJ+
yET1CS1NH0ohmTLUrhlKOmz2zE4pdY8+glqvtcK82XYf22TJ0sEj0y+2h8+X85c8/553MIv2xtMh
uhW+++819m5hTM8aAleY7DRP5OSnbgh14Pj6L1ecfhleZ1WECaj24uTYzb3VAv4ytSev0mXFFf5J
htcFM/N5k+NgWlPxifZ9iXxUB6oVAzEdN7f2uJDW16RWFUYg4+zMxhkD0sBhtBWL/DTA/rKbJUhB
/9BFWeXuvHrUuF3VqklGvW5rA8WHdElW1z6MxXJT1QNKFTr1YQXcDliA/zoN25zHwentLhl2/HGL
ix2JaGSGuPo+D7EZASkWkT0DX0x7lx8+dhAk23at2SoRHC9JN9n36H08liw4eFzX6vT34X3BDxLp
Fh+NtrBaEnSJ072xGa3UIm4XHm3Wn9rE/8ZdWzzkzmd7S8PFyEI+O7sy75C1WRNogh37lSSd0e74
GkRGmSPlEtyuGwjs2z/ME28WymAsRamqnCLQ8O3Z2h/SyYrXcQg78sNr7SMI6mOjoDe1oHeMZnFH
ht06zrE5E7xmkBsddC+Kc+hwaapSSOFvc8vy6e/uOW92zE5ZFNwNt2MEcHf0MaJS1OP+e0SWDmh5
AR2rU1U/eZCTqdxEsJ8fOwtSVNEJgrqVay9JvQSxjbTCiN6zhel++uVrhMhQPjcnSD0FOGrLSiCT
sltSiI11b8H6/frPv+wuiYznM1ZW1WNKF6A2rSNPs1ub6+D8l/0ZkXF8tBFFxREvJOf2i2Xcp7hb
M+9HExyHTYcVVP18yblYzhAMRecsyTwD0INcJoqHGiNXrbzsV/KpLW3uLklaPzrVvvB7VJRFxLW9
FaoBJC8ilq63sxlL70/QdbPbO7o1+2Xq4gHhica+VOsjeZLBKFcAajCJ1fXg07sjq3XdNaqfL1lu
5fjIY6RY+ma7C8Yd1CHCHBzQbEk/+Nslq3XrtesqgE4SXjmHnm073vy4fuhVJ1Oy2dVufEEdfHm2
3NB1vnjDn3aawLl864HH4/oYipWX4SCBa9ACXJs9oAi33NptnubmVrzHiUz5N/nCyarF6NBR9t3K
fhWegJCbCF3I1sM3VDloTtAUzjxNTK541BAZITKxobb8DZfRGJt7ZALjkj5k0RSTGBrqeTxBxfjx
+pJdjhTIP0ARAlJPQJuWxPPdfb15R0rcqAVg5PrnVTsiGbTLDHAsOX6H+tSOQypmQXPo9S8rzpOM
d/W3LG3BqlomoEq3I5Ga7ptntPZ9kFlOVKFJKa4gmaYR8lZNQzJpc7Cahk19nxTCjasseLFzHVmU
cq+t/16UNQh6zcZHebrhYxebix8xt70lvvM5L4sWlUPQKLszQwWelwCZrd9qMUJ0tJufO7/UiXqo
VlOye9AaZlM9pBA86n8wdE5Aiozm3yCB6Jql5lCr1lByAFVeBIbf+ihrOCQa6z6utF3R51/5b0BD
ZLgJ7VKx5GAWTXjSJ/ZtHqdxegwOy5MR55pfr/C8MpqkMRqj464/JmawgThz5xgiAq41rP1Ac6AV
YCoiw0fGth8XngVNsp7MvRl3Bz6Gxe0Smzt+6rUQfNVanSf47q1Wu5VvGqOHtbqd4zEBpfZn/4HE
fZTFusS/4jDJEO2lmRbPMFFDY322H4dDDtk7C1SpQX9f6ABuitMkI7RnfyKCO5gG4oUQLVch5Muv
OxYFGSaR+YjXcnN46eM0Taf2FqmWg51H5mf3sT7OO4gShOwhPw3HPi7viAYpeblSQmQiwL7ElqwC
I9IDOw6H4mAfzN2ZdFMzo7ObumQfknX3DDQXWWc0CXstk/RgH4uD9VT+SDEhf4/Ekq4up9oUycSb
dnDd1EoBhBmO+XBv6oiDFd+VQddLDkEMamN9suBeDI9EpyesMGoZZ93VswWFrcFAO/SEl1uDttDy
J0Suw6mqPwTmRbnrv+bmUxZ0cz0bSda8Zms8+s9i+0rYzcZ1QY/C2mRYdc8AoSYTEqDddkc5B77W
2mfVV9Pd+4WhSU9dTl0QGVsNSUQTVS14v6L5WZYNxDuDsG5FaJT+XggSOulPzVE933oXjqp7PgLv
3JPjp4uwPQfG54RtAj7fqIqMVxqi/BWTo64Iqqi1EvdsKe+GsdqmK1YD7mNYIeRS79kO1JI8yl8R
qezZPtCsm8qnu9Ll3palNdiQcEvm/bqz4+awLn99ur1bj62unUm1O5J5O3wdypXj8kYjXVg0v6Hr
03h8122ot66xVenMW2UuknmjVGCznCxpYvfikLroluz728LlkLBkmkhbEY7KUMC1nDaAo2ojaVfz
thpBf924h2rRNTsoHIkMB1zZxjsTPMdJ2TvhwH6PjS6polgbGQMI+Ut0nRbIqaT1L9O7m6c/KYgP
61xjFwojlzGApl8FdKJ5nwirP4Lq85bmVtz6/mEhTytbdE9X1TBSuD5vdJs7jlmYSx2l9t1Kn7zt
qzeW4axLrqiGkAwc/Iqdt/RFdqK0jTr7U1Z9FsUQLtlnUnzSOBHVNkvWXZjo/lgKSyT15t44wo0I
+2Q6D4sRfOso2TXGGOXzy0yfwaa3A5oSPHHfN61kuWp0yeYFb72pswd+Im4d09WMtlZE12em+rRk
6ZBJGvx6wDukaW7qeQ0nohNhUH1Zsm3DaabVr6vsxH2QOo4ZJZFNQXb+od8t4/jQK5hDXJqjaD51
O1IKcPVwjcdQ/HAZs7e6hsW2tl8StLDfUKd/BGPG/vqvVhxVmVmwabe2XJuiS1qkLMY2AGSdH02Q
EONuNVz2oaoSkVF6UESA8GknlqR11sfAbh97S8ckolobyZxrO6DoeXe6hASv2bY3p+frC6Pw0jIO
z/A9ZyMzvksbEJMfCbD7mealrYC7EJklEG0wnZWeXZAxhe0vUuF6ppH9xY9pOJuHNExvsmc8Vw7T
8fpcFJenDMSzvBpY4Aq55Kn405GHftqJ6c+StdEUHOfpg3ss2S1ZHRcYHuRzfPu5Hr8z+/vHfrxk
tZDrMKqi8pBJ7lagqJ9W5xHMnczNw8DYCefx+iiqaEnG24EqOJ/NDXk1/w7dvhFeKL9BB8PLkOy7
PbB3nsbgFJeojLcL+FwGwmEicYYTNVEkg0h67a+4JjSnSzXA2dLfhX0b5CFdaFYvCbOAR/NPIkeC
DVC0QfN9hWHI4LqZFKmf5lwk3mI8UN9AT3LbhKBCfrm+E6rvn//+7vcXmzP1dTvy09qBsGfoTjVB
027uamxB9fmzH3n3eUIn7giBZGCTjvumKY7NzHczaDE+9uvla7kpmmlbcDGmJKm9560+BJXGEFS/
XLpzvRpYlhZqiacStH7bMEe4CYqwHo3Xj/10yYA39GTRtcXJLDYa28K7zdcqrLOPyTwQGRbHzKmc
+xL5ZTxw2wDY+v4t9XSyPqoMo4yIa/MCPD4WzHfYIYO5YyfhhTT0w+6ZhFmcRlRHR6K4MGVsnLeK
dpgopuF4PBkbE60OTdzXvwKR7Vyq0ylUzkey4okws64pCunpC/kDPxTlT0ZE0YkdIfMLXUodDlKR
lvmH5a8s0MxVuCIpBVqjTXPlu0IY/S7Y5uqhnPlnY/DJM02dKd78UXwsVpKBcCiUBFPQglGs9ALg
9e3Ebv3D9VOscuSWZOB4ReRu2SB+3B7WqE/qPY/dJH9FXiLK9l58fRTVKZDMfJjGua3N2XjehmNQ
vVXjg+/zsGreJluHClH4cbmNoh/yFf1Di/HMhh/TApFHvmMrD7ETmk1Q+JN/OP4Wf00zE2JkhdPe
msKPqqB7XEv6MU9oyfc2FbT1YOFJP9EdMSieJGLntroUpiKmkTFxZjDZ1ebjCM0QRWzs0zR/gsy1
Z57m5Wupg84o9kDGvzVmEDRtV2en2hvCHo8GgT54JyvCgmqOq2oakp0b/ZZbLcQQEqg53PLuoQOJ
Z8ZyIG5BLdLP0VR+un5iVfU9md6vBe604JMhzvtxV4mXSlSRGP6A0CfMfQK6sDlcQN6vzdmpDFEG
xJXeRv3GTQEeHG834jyZrYjZfM5JMLBWPHn+U7oJ1Hd/O+lrN3efr89TtWWS+TcFz9KsT/OT4W0P
Vma95vVQRNAfDc1g1aW8zmf4Qgbvr9d+F0RsdmeZpAE5i+1vEbJf4cR/83WFSAaH5tcWLey7U7E4
35jmUayw1b9r/G5A4pV5ti5Lfpppjq603yX0l5wv11fsvDKXJiPd+7mf9ZudpuVJ0H4H0tK4E0Lj
JlWflnyANZVtlqZeeSrzr85i3znUfL7+oxULImPm0P+XB06/zmhDNBKDWKfKGfaiXTTOS3GKZMwc
nn55ZaylmczZMjWhXzt5sRfbwsaIkDSvY1KBFv9jU5FcwDCj5Rgq4tVJGNtuJv3B5tsu5bqam2ql
zlN8d3SGLQArUtaTxCmn2PV4PPlVvIrgYydThskRS8xsIkt52noeF/ahmpu4JJptUJyff8jlnIF7
pY2Pg7zrK3javrGAat4Bqh2WbvCyB4drP3TVybCWKIfo1QbCb//FmDX+VrXs1n+XvQ68walqHFA+
IU2dZ7cV/VOUm+bXK8I2GXlmmUVT14YBENHGdgsL7lo6xiVfbrqiuMn58LUiWWyKRneIVONJhszL
ig02Q7aRonOh4fmJo/M/r9ZwK74YPINicBFxoXsjX76raCCj00RtjX7u2CJZ/YyD7iKG49hx0TwJ
fwpzcJsOI7/ty+A78lcaV3VxhhjyfEG/M5OsqdvaLzGkCUL2PK/DrmjjsiqiIGDxMLdAQ/phr6WJ
u3j8MJxk9MsAOT1jM8yEZo24L0thxxtijYQWVrDrav/7B3wLhpGMf+m9OcgNPNaN1tqnWXMTWGiu
qF1NUfdi9ILPnw//u0VzSI/2N8R1SUZENHEWouMPikgs7LcXI33dAqbxkZdJ4THS2UO8G2ke2ZzV
I+3R+1aG3Vl1Zv6+ApcwFWgbQmKoBOvGmOLyfesgnT2MkC15btcNi6ojglHtmOQwnKamwqZNdrKW
9bh0/qe1Dm4zEOytrfhQXIFZSk6jTCuL+iVmGYCadG3pzQh5mnwGhzVyUb3hxL6N6Ta/PEdoHMn5
vP1z+WNE6fIX41ibQRHgnWTQCG//shEh3baYbohBmw+18GMUyX3kKSQdcjpnJ6NDHg/sF6iuae4f
la+QAXGArAng16fstHJQ45QDTDSfnCo0gnp9bWnQ41kW8N3gVgX0RAN/N9mmTq1Ycf5lzFzajEOW
DghxB0ClqbufoZHb4B70xQ3yn86qC/8u3oP4jZK3sBYye16DcUryszHvF52G3OU0Az4s+QdeV0CZ
dAbSDJ29T81qN3ptTL01pPZ9jw4pv/iOTA7g23bImzTM1lur+XLdNanWTvIdrO9H0EViTu5cgObz
CbQ9Rv3bdm/nagzZh5RtMEHJb/SEWoJQPz8toN1cb8y8jtzsczB+vT6Ji7c8Pi85hbme1iFr1vwE
1G00ei4awadjvuh4hVVrJPmDlTVVT8WwJWwRkW27IV2f6RDsyr45jNldN+kgHKoDJrmB0g6cfLBF
fiJTHbLc2+WGTrL6crUDayQZP3c9mywdQekeb5dgXl7s3j7RwrkZeBaNhp2jSaS4MSfvWC/GwQhA
LgPR3EewTt+sW77vwLmQtrvr+6VwdzKKbsqHbSttVpw4edy8ZzY9m9WfhoeeqevPUo1w3sp3FxWE
iLZ6NdYxoWsNZGFCmRVtS7cDQVgoIFp3fR6KaEXG0Q2gX9/QQZufprK8B0MoWva5vzc6epjs4dku
oWlVIYOwDF5yfUDF7SeToXZNB46ZBgPOXRJMJw/cuS4F95MO4aP6vuQNpqxaq4oToM6yZMjuSIUn
1vrFdHTbchmlQgMZTLct/09/CKi/pWCMK+cl9PovZdsBHJajI/SPZ9755RLOgZZd7Ww+F25XGWY3
CSpQnLT7xMGGrPyJlkYI9sa52BXV99Y7mUjmrW2y4aa/vk0KfySj7FJnyCCDFRSnmjd7lv+ieNyY
jsbZKZyEzHKabwHPgPwvTkNZRigO7KxUd4urtl/yEYtY12BrK9jlKn6zctx71Hwoh18V7zWWr1gZ
GV9nFsMC/i1anOiZWGr7scHqZ11zoOrjktGbAjoCoEMoTmsOgTC2/E6ncWc2H+qcpIEMsGutdTJQ
VB+TNV3ivIeUDG0PS6tjXFPsq4yuA867W60aSyOCDRq7/+Psynbj5pnlEwmQRImUbqVZZY+XsRMn
vhGyfKFWal+f/tQE58I/Yw6BuTIwBkiR7ObSXV3FvgoDV/jrBqlq+zJjH7ZDv18TqJPPeeSBU60b
2gfDtzQJZ9WkX7r80DTJ/WodlziPyNqHeWyi/OonRAM31z9cYZEyeq5p85K4BGQvPB1ex6oBlZ5Y
Qke4mxSEnzfOjnS+F7NFrWoCqs0eWbCWPdgX+e7696smXjrRsab+5FYkj6rpca7Xu8nrn663rJoZ
yVetDqF3J0uLqOmsQ+3Gd5NrbknsPdNGJ9Go6EKGyIG/pSsMlxdR5oDNwFxLMJRaGy+1q71L0l7z
dFBMkYyUc2MUo9IGsy86fhc7TbhUuuyEwjZlqJzdGqiuQxUQ6seSBuXsY1f4m8bqUOeIoBNu1NeX
QnE/lCFzhK0ZRHNsGKmbOECrlmfOgb5E4eN92rJ3BPxfszY/XO9MNSbJle1iKvsKQglRYw1BIroX
c54OVmJqHE61GpffP7jzktYmbUQ2Hv0yC1c/vnepDpqimibpls7KrqrWoTKPxJ3CmZ4dxOaJP2y8
5cWGquCqwwyphiC5c5zPIpkQcYjIlD5d8qqHJRa1Jjigmn7Joae14dZqVMPRjKct2MaPLkcJxVBo
Lniqb5e8emr6lmSlW0T5QALG8u2S6uCQCm/+Bxm3CFuYpT0eaSFs+2lpUi/+k/pNS3f5UNY1CzKj
iEm3vW6nqu4kO6V1DiRPOhRRZdU/fNofQCjxgNz1XkAK/HoXisn6Bxw2OYSWNh2OM2sRaVgGVOdm
f663rVhnGRxWDONUxgx5U5zI+87zILCUhItRamZH1bxko6BvrMyB9EVUi+9+carJGAyzDgOpalyy
0bkx1tzt7AJJ2Ddi1JupKcNx0pmowo0dyUQJSNy7iWFhc3x0Pe6pOKPwYFPOu2r52U8aR1CYjwwE
K6bV6RIkTY5gybNDnnQRaubXoKD0cHHt64us6ERGdHZdSXhZWsNxbKa3vgI618nuh7H8UraJpgvV
WkgxIz7Mq3DHChfeDmF6MI1mLRKUja+xI9UILr9/2K7ByrlCTGhGaiZLvzA/RrLTjgDbjaZRR9j6
6QhsFL/8bxfr2E1xNfTOGeRqWQ+O4Tlo7B/XF+Dz7DQal6an6eeOtuuExneX8tNq34hwDr3gUrVQ
3elkWD8PsKEbaZqsxct9y8EY+m9myA/Wwf4OyEt6nLdtkG/ih053X1VN1uX3D+thL+NcxdngnIl3
GugdZU1oT19vnCz5bHbNofAZRkEeh627s6D+ChLjgO3FVuyTPf2i6efTfRWzJR3UaymcVFwG4Z1Q
nBlaB/qUQ7nmuTraQR3GD+yVCc3VSTVf0j4I8UzSt8OIIS27S8ipcR+dmyj7MQxpG4TcRDFCtso5
NyuO0X2t25o+l6NFw9IO6PEGF4oZDcdfLji3YR9v8GRLfVAyQUZxs9yNWcBvOeNsR0bUeYYxLxmg
bmeojEYdWZ/bRHeVUXmFDKJDOLnychOTb8Ge0kMBjBYL1+cBdaDlzt+0u+v29OmBgSFIPp5OVcdR
RO2ca8LF1jXnPyjyKqMy99OHbG1i1Og3INydhU6jRbWryHA6LhKjZVbinMXo416whkZZf7eLcw+U
DeORJ+jOYc9Lnwbl6odJV2ms+bKd/BNowkgl719XCHHnrU/OzNl68X/1WoQA8JftvL0+kwpvkUF1
ZjwXc0vR/iD+Y+u5BeRl5b+vt61welty+rbtHDcjBjkn644mD5WjASqr2pU8fJxXV9QeI2d73Q7D
wXI0SU/lIkvuLXJkFdYKZmU+X3bDbt/eDXUAYYjQvtTv6cqtVNYrOXsBrh4w7sXk7E80TPoTxLaC
BHZEaTSLP+ai8XPF0spAOjyqHd9q0E3fHaGEHmRmmDvv15dWYZYyfq5zqxmCK5Scnewt83elKx7G
zsNR22rsXvXxkod3Pc9QS+GSc2rwMBHpBjhVM329/vUKA5IRc9BaWkXjwOjHLirsHyTXBGn9z51V
BsY5eZ/HaVeg3YX+LMr12BLvmE79HhYbrL59nmvvLcvr/64P4zIXn+wNsvotZ85ir7wk56yiL64Y
QxN5F9dqXhFyPcS9LkOgMFcZE8enruSZn2OLqPPAcqFLlEPU7scApe0Y9OlWo1lyVT+SWxO7ceOC
oR++PDptCp7iXT4e/A4a1f0ULLq66c8RB7bzN5Hw4ULVQB8tXpvCPk8h+WXtBkAjg/EuD+c6XMD7
hazVO1LNy/n6Iqk8RXL2sjTAtkA967ysp8KBYtEA4vRgTG8iKbEdGS/nzV2NUBHaT9uQVu/60mzV
bihD5ZYuB30n960zqkCW0N2RQ7pfhgB4cZT3842jmSCFp8vMcmQFGRaI+p1z0hthYtibQZjBXOSa
YLLCqszLunxYbUinIo279PRc1eyrTe/G4jWbi2dijA+DwcKauZowzufUC1iJywA/9MTmBZdDFG2e
wUADlo1fs/jWikdHJOGcvffu1xb6V2ZsgZ7S34gUYDqWH0r3ixv/QYp26ya/p/nndZtTjfmy7334
Eo/E4sJX4pzLyohI099ZFVh4ICRSes1upP6RNUKTOlLsQTLzXAPezbk2B/OMqoK5OTWAUNfTeIpB
l5PhJX99PIr9WhZybSfT7nODOGe6hh7bj+PhervKJZMO/HpiiTdlrD8b84ODDI9p8l2WgWae5yEI
TaDocyDirfFPI56os2eH5vDcenQPReBgjeESzpPABfr61/wlxf5kPzelrYKXhp9ZEPA9My+J/PrZ
os62FD844wcOtNPgPi/zcGeNbTDiXVMtxWPni25rLeN/aY/ibR9PafPQgG/Zzh5b83uJSmGv/S7M
bdo1QGLsF7ferYMAQWeBs7qHkHFpFs9Jlj8stU7J7vMzkPyD8Gu5w73FwpR6p5zUUbp0IatfcssI
x+LFAlan9HQlO5/bBZGhfV6f067vYRcAa/cZ5Dx1dqEahHT7cEWKgqx87mFw85e0weN+OvrkfRys
Y9WZe9f5Y/MhLOeHMY9GKKOuxYuzGhCeRZBk3rTWY9t1odHqQjKfb5FEBvvFZjVwAxpDv+1lArFj
uV8nFC/SeHPd8FTTKG1c02j4LOk754yyBExjr3Mv1Wdf+vuwDc35MjXMNfgL5HHCmid73B/yMtYs
kqp16XWRuEbFEzMWJ8Bntl1rhvUYb/rb6HhtIiP22jUvktlNqlNKl43j8gfaiiq0fZSLQB1LM/Of
Xw6IDNLrR5bbg+2JE7Vf/R70J2nUVGM4TToFdsWDnMgAPaOfjaWdfXEC8Yn37EUdIgsJKueOM6Bg
O0jg/tS9yRX3KiLj9QBdtlChhcHghTxu7FBsmi/ehrzP5+o+OdT74ou3LTU3bcXiy/i8WvjJUjIM
a2IvZrkRzrthauxKEYshMibPnISbIMdanZIqKL+CpQJT5jx13yEC/w2JjV120jGsqEYh3U2qBY+c
ZEFPs8X2FQCNiz3sm1on6abwa1ngsALzUDNemjfAzopUDXDj4+76lqEwXBl9565LH1e0zR667mzb
O8atII33VCvprZoZybkHEuecsyZ7aFkWzNm6y9mvLGfb61+vmhjppSEcx/AmC18PHE/AYsg41El4
vWnVh0s3Cp4308pyOjyWprdZpuI+dkAVvrKX68172Dr/vSIQGXIHOF/RtAAXPRbttzw5xuOr7z6X
81v7ME06mSfFEGQoXW6JHlEbDGFcnqCAM4LgRHuyqtq+jOvDkcDn1RErIqiPHs8hnlHtaQN9wyzV
LKyqeencXqw1ptbAx8ek8YABm8IxtaMGOoPXZ//zyy6RsXJZx3MQR8XDYw/AI4uDwuehv/RgDP9O
Os2FWrVjywR0VWKYdcpxruVfZ5Tfg1It3owhAookuhC46UtdlT1J5zMxO2eu26I60ZO3d7bpMz2u
Z2uPfrb13nidn67PmsLbZKwcdzlq9xpXnAwSmvR+cTWroVpsyYsLqOQQECeKk7XsCvYMIo9MV9Ku
+mTJi7su8frRQdMXuWTS/6A64KBi35S1vr3RN4RV4lbRVQ8xdGNqI4yH/VLo5AJVayqj4WZW14aF
pOCp/SaORmAF1RdkpXCQHaE8t/U3q2ZRFa4gs8/1ZZ7goMQB7BX9pnWOCXlfEhRv2GHp6TI5iggE
keFxnCezwSkOsPURnRy7PdD/63N+dHbtnh11dwnVUKRTmBilvY7tXJ3ModpO1X3HUBtU7i36dFNB
tk1kBrqeWQBhLCNuFPxHidx/+62rjjc5F5V8GGrkhu2baJou+6E9aklfFM4lo+TcvnETZlnVaZxe
wFAUzOZp4ZotTtW25LhpJpbEc01crWMkhpI9d3+2eHxfnxBV45LrGqA9KA2kTFE4B7a/bxN2asi2
axpXWqT0RM8tM24sSLGe/IMA2nhfbnGEbXqEeLburSwENpFhcrwBAX0/990jm7pHaHhvzdjZj8DH
gevn0Da6rJZim5NxcrnrDavIKOZKmHeD5++ShWlmSuFUMk5urdy2SsgiHjvBFvfbCmFPsnchn2Wh
2M5M7RycZQBI7qjHjE5zOVL1KTly4gHdUeTl+NjysZjTIE+pWB8MJHQcULSNy/Lig0wE2XpaLO3r
dXNTWYTMgEXyjJDJg6PU5C8pBRK3odlslh3d1RDSMW578MgylXjCFQktvOEx8fINZEW2SKk/rgnf
aoZxcY9PLpYy8Mlay8qJU7Sf1361J7S9p/F8V/sFAodrYgUUilMWMbZ52p3bxUcCvH++3rVi1WRY
lIkq4yYjOEkIYlLZ0zokAY8jCoJ4lDRf70Jh5zJNVjasRTaN6EKM7OR2VcisURP1VTUtbTdzTU2H
ZTii+lIEMWjIHVsH9FXsZDIqyhZ5blkOdrKm+jomgUl+eZZuuS9b7SfLLWOhrMwaQELMM/C/s7u2
sd/91r+bLBLmKduWa3ZK0xqcHqgIEP1D24mt7wlN34oZk8E/CXOKbpqYOFV2HbkeCwui4wpWzJgM
/enTdZ6t+HK7Yne9UwaOd7ARiL5uRIqnlwz46WnL8rIZ4OirITY1ssG+ZT1Bi/6laptj5gNflOpK
UhU+QS4D/PBMGiHXSQXUNE/mIgJ7xk724HoPtNhVuuKtv8CFzyzgsjwfuphIOtllvDpp0HffDLru
DdqGXfxG6LOFaLG/JoFTnK3lufBwyGUPM2BBS3rH14fKP3dWGzTc2Qmx8Rf/QOI3URbBMuGsLb+P
1Y/C0VwzFSvqShMxuCj4GZEze+y9PnCSU1wCbhFr8v2KWZblvG1urnVnwFxY/dr2L13xs0Nd8xI/
ZhPfXzca1fdLcYzJheQWFNARp8riANS2PCkhZbS9rfGLc39YQnvImom4SX2yrH7rEDfI22I7JbrK
KoWjutLW1g55Wno5jLCuHmfnW2FoAmyqdqU7lLk6fOV2QUGr5Mwr33VV7iSPbTPyRXMpVriqjEte
jXIay8IQp7h3HwkZvsRlnAWENpvKtjcG2NanRJebUhiRDPhcUHkofBsPLoEEvB+/Fsa2STrkOvbd
/OumdZapPNfe6XHHwEHQ1idBT133DcXjNzUt4/LSbk1do2Sgn6Lr+M024yjm7qsofc0bXbESsv4r
N4cONeKsevf6e56ifj8+98gCEH87x+e4NMLbhiGZ6oyCniJuS/fs+OZusT1QGC67Lp00ly+Fxcro
PLupnaTwTfPs0nYOvAyqqYPQMX4oQgIyHK/lVPBClACSGsAZWV2Yc6cPRFLcpTU7X58f1S1VxuW5
ttFNpCbs3G37e3ubbvO9+XLJ5PfI5Odv13tRbHYyKi/38fRvQO54Lspus3ZTiMziho46eR9V89L1
3jbbqYkhnnxugNiOWXzXLtne6XSEuarmL79/2E1JZ5r9aiMLZoEuemzLO4eXQVLqVO1UaQUZaUft
Ja/bC1pnjr/4KwraeIDKvHYs70CjlWc/ffpAAB9ccG/prJeseMtiorliq4YmnUJta4K7arSrd9Y8
c9CSVtkuSzWHqKpt6RByWD51dJr9MwUcqLxf05C7GqC7wu1kHrtB5NDEcZzqPQVDQeGa9/bANPuS
6qulMwjXHncB9w0wsGu9SUBgVdEiHKHpfN0TFD4tQ+9IC+qFhBDrdwbGDaudWGAW9KFZ02cxarG2
qk4ue+4Hg21WsLD4fdPiyuKkxiEBxWfQFZDDE+3vmkIRpULupLOsr2Vp/8kJxPvSJEl34H90H5kx
/DBSuocWmrltbez/1weu2O9lvdcp8ShZB8s8s9QCL7qZvvCGfq3r5FvR1G+CNlvD7W67W8kovhiJ
/9bB2/6cmH0cJPHkbBODvy92vGqOFcXZLuP5fOiocDJ44t275EDm42Q8p/NL0oZaJRgFAoXIGD4r
wzveXjvz7Furs3XT1j8AYcB3KLmErpvItwVQv2Pj5eFoFu+sjiFI781AIQyHcq3+AGzchqvnz9uR
g+CvSqh16Gdbp+WlmgBp4xAsBwlGl7vnnJgb10325UJ+ACuwLRYa5rahOZ4U3vj31PpgyZbtG4uV
meRsGgZJAyutOQ3Kxnt3sd9r9qlPh0KYTKyQ1yYIk+Z0ipzYieLafCiz9I0P7Dj39ATWA43nfzoU
dHNx1g9DyUGtIzJ76qPJ+p4af4z5fRr/u+5bqqYvv39oevbNrrPsuY+c4o+d4D4LEJKHwMD11j/d
TfDhl034Q+tu3NUuN/s+svzTam+pAb1Pe79UOkCvqn3JlOYZKh+L60xRAw56MaH4twcOKd947Jao
MgYgHUS5N3ZVXTiY+TIJBjBt9t3PxbuxcemCCdlIWrZAoUUmm54yY9oNpfs6sZuUxvHt0nFUW6KG
XtoI40zeamh/Jc028d/i/s5kOp0VxfzLiSGLkHRdy3yJQEAYArQb1lP9SzTV3nRb3RorLFROCtkN
s0XrtX3U2/8NQAIaxZ+10WWDVI1fHPuDgS5jbrS1s/QoWfEPeTpGw2rviSf21+3fRzP/xEOQ2pUc
F9rhxIbW0RA1Rn6qIQWdDcYPBF3PMR8fupnu+t7Z0Ti95eGF7iRndiC/XpF6nSJSug90XQ42/hpM
B71SjUby5gxZobo3aR9VCCClNpQ26d5KX31seakb5i7ydZp9VbUskl+Di362XRb3kVjtw2Qb28EC
qkgrGqrYtmUNoio1l8LszCkqxZNNqqDIX0vIuzT+0bmJVx9LIfl2unqTSVGAGuF/u2Ydg6J2f8bu
l5KXmiiWahCSexceyq2q9bIa2Pvs4mkpH+nQBGLctFQTh1a4t5wxopMl0jn1+igZOv8wUb/fJGu7
bLhBm8PM+U3cHNCyki6dNaTeBOXLHC2s+kp766sZ8wMbrC/XvVA1DMnJ+dz4LjN8nHHiybTvvDgN
iHUs82/Xm1cY6z+0ClW2MMBscchZ5qvbiW+M99/L2Hm73vynDxZMjuTUdupzUnv1Ejnu+uDabjRR
ncTNpxdrNC05NOdDitNNDJGXH1qw61eAjDPzmcybAVJmozfvrg9BNUOSO5tWXPnr0EyRuzqnka2h
aBATBU285k2nWmDplF7rvkQRzDBEVs82kzcfRgOVn63nHv1VV9WqmivJoWO3/f/DOi7vCpcGVrtv
xue1+prUf2r+3/WJUq215NMiZdSfcKkBGUF/hkzNV4jKh9ebVszRP+HLuE0Hx8ZtAHz9j43Ptm47
7BAveHUKur3ehWJHkqOWhbHQ0kXxL/JsPzKyoeYUcO9Hy3eCE82FUmFJctQSTAdsyG0cDAOZ7sHk
A/lAaFppKbhUzV8m78N1IEbs281A0BBhLCj3THZVURVBLLTM3KpVuHT8oYOqauw+hh5TlE3Wxl13
M823nvje6CrIFQYkZ1xdfxhoUvRDBJ6XDWvShykvNdENVdOSExNhLOB9KubIXPmmZ3zbaPmCFb4l
p1JpYQK9R9I5Yu64TVCXhUdhYSPVRn73Aws8Y3PdQFVDkHw4LwT3ScOHqPdHvBGmRw80I9ebVtm+
5LnFOpooJciHqGxbWIzHxo2f+UAiikdqttuiugneS5icZDWzJZ1pl8CCQI4KWexgsK2HRTSabUIx
RXIidSy6cfVRVB81rrHnTnlyPU8zRZ/Hi/Hp0jkcM29NcCXCnWiB8aMShiRsl02XtGAagvVrCUBH
BID3wIPZX34mHgQmbFtzRihsTM60MuG5vV1kc2S02XbJt0bDAla/+f4T488pwAjX7UA1f5KDr0Xv
1YiTwcTi4Z4my30MRN71phWbE7l0+WHvmBp7paMLLzHSaseQM4DC9x1hureKqnnJv506N3u/n4dI
xPmmAUlXN7LNInRSmaqJkc7o0eihSm7grtG3yS4FvJuWOiSG6sslt05AQmfPzB0iXIfvK/N9WOwn
y/p226xLjj2vM0hFLntTiUR10ZcbvHkfhX/jliQnavjM/QX1JkM0Telu5OnrYPhPN335P+mZqhtT
Ly+HCCHNt5GgLmv03vvU1LizYtblxIxRJXZKGzgUG+099On2ptWHS0w3179eYS8yNwJqb1g50WqO
+pKNgT/z9o5gQDd+/GVQH3wJnsRFBkYPXFWyKO0RVTC9XQuSyusfr5obyVWrIqb95VIa8Sn9SVrv
bm3jwE/NmwgcCJNJEKYhaTrY4Yj2s71huFtC2r1N87DWgopVQ5D8FcGFYR2dZonWNL/zrXKfcqjn
GLo4u2p5JZ911jmj3FgQnKqzY0vJzvY1LAKqD5ccFjI4hpdOCILMeHnPNA2BN9uXju4G+jmDOGFy
Gsaw49qeGj5HdFkOa0l/NNb8mnfePWRi70TnbC0flN5WtYFGjuYJqLhcyMQIHhMNoYC0RU71dajO
Juq8O+N9rc5JeRMhEEYlnc2dAMYR2C2c+/YQMK84zeWvJeWaXLfi2itnVerWtLjD3D5ibNyCNu7e
GP3Qr/guF96Xm1zun7RKMtdzheLyqOPj1mcsjDtxNxXObaEQOaUi5rIsCEE8h1r2SZgo2PO7Q5Us
26LTsTQrbih/0fcf9qTWY7XX+ThpZvHdtn7MXdQC9T7GVQDxs1BY7m1XFDkxglSdXaYmrmHLAmwe
JJf43rcHXaGPaqklx0ZdMVJIPd6ZkIfduY2xy/L2xR+dwHR0z32Fh//1zI8TlRCEzjm6SJt6l0/m
Y1H8biedJqPKwWXyg6zyy3r4e8/KINm0skMBXdfKclEtkEK7pOle6s4OU16AxpT9um69ilmTaRF6
d/FKJ8O7thbiLnecTT1P+5Z5TwAb72/rQvLwpnDTMbHsKVqRwcW5Wo6IeEK6D5RZ1ztQbOkyKUKx
DtgWLUQLabmGmJqQ8RtfJTILAmqKeO+YCLFRkEgHRca8SzX9rR8undaxUcyjR3CTMeM47BwbCMRF
c2dXzYl0qU5o5VSUIzK1VOUxSdfDAH3t69Ot8AKZv4BB24sX+PQIZOu7lg5QKjC2VaFjwFacObJm
EJ2AGPJqTMrQGsiOvK7kYDJIcSRzIGzN7Kj6kI5qcJMBVDc0Q+TmWehMLepNsud5gpqObz0RR3fH
/rwbKrMHpLOo+hn3mQiE5MDpvxH24LUuhGghcPV6y2LQf0kDvJY5Oaju/ZlGaWsEQ8xOFZv2tzV/
GdmHHa9fWGFUYwq+Eax173mRt5DNVOnoFT43JSpTAdSopuhso6JAEfXGPkuBUWKemz85wIFo4gqK
xz+VxX+yKjEtHyJ/Z4/xkCxV2CwvBDFng97F0/eROZsl/lHW7Nj5eeCYukKAv9eyf1NwVJYCWtrK
cLx+ahMY1ZNYXvrEC+L8kaxGCOSjPZ5Zchb18+x8abMuaIgd+Nmv1vnmTZHpAvxgdbuk+Hp9GT8v
pCNgQPvfdYz7oRz6DOiSfuNETtiFVWiEfVQExr7Y8p2huax8vutQmWYghY6ejzJt/8z4sl3j9L5g
Ol9SNS0d74aoax8opIt8KbVPTm1GCX+7PjsqN5V2g2ngPV8yAUCZ+6vBNk/F67oeFuNu4rqrj8LQ
ZTaBcqaMGVlZvQ/Vr5IHflNADkqzHys+X2YPaG0+DyuUp8FRUgAmcJidIYRcV2AN926mUz5QDUDa
CKwxnhabAO/XrPu5SIF5eC4TDQOequ3L3eTDJrPkuTO6CXGiwcv/ZHz8HcfNHRc6yTRV85ffPzRf
OkbaTYDTRqkzPa9rGoygQpnTQrPBqJq/GOyH5nuymN7oFG6UtwtUC9PigJvtgHqf6nzdPC/T8MlG
Iov3TGMS1x4xnMjP20gIF0A0/uI2/3Ew4tzWg/TknhwXSeOVu9HCk9DmI1BF65c+4cFoVX+ud6Ga
Jcl9eVznyehwFrl1WgT2VP7ivNzdKB9JqEwlgHqOpYEju9FYcBFUfgPRdPPOzohmihTfL9MI1Lg+
ZV1v0MjKSj8oIQsdVlXCQtGDYOn6FKlOKnZ5n32wJMSoV0IKy0akcgnt+smwQJOavtesf6YrhDos
VIX/rIZh53jW3hsXXb+Xfe4TA/sHTObMqTEPsx+xUtwZbhYIp0Bdh7lLoa9Re6C5z2kwAqNl6yi9
VLMpeXzdG8iTApsfWXkZDg3fd6jHabQiKgqPkUkH1nXuUjdzaJRQKKF21fw9BaAgFIUDOF5u1pqJ
U41C8vyhd4e/2mBRPFmPNqkP1pI+Os6Ndy+ZacDw5xxM4m0ceTOPxtK6T/Lhza/61+vmpjhQZYSZ
64o1b9LJiyB0Vwd8deMNXCbV+IuqdcnfGyHstMkXL6IXTPs09m+ct8nh+qerJl46sOcpM01mJzRq
Zndr5fU2GcptG+toDRTNy+CyODX91PMcFmViLE9JNjwvk8Eixl3Ngfd5wIXKyDLXy/yiXymLwFMF
bdAOmjM9pMeM0KfUOC1mC3Yb16Yx+AFKS9OnalDSAW7UKSlMz6XREvO9273iUXtM10mz3P7nW4iM
NzMaY24mLMrvEfdYUTehSziE+oxwqMqdzY7eNG+yob4p0kpluFmFTdfibY0Hj9lFLD4CzBgWmbW7
ybpkEgJc2tuO+mjdbZrT0vzoZvvgOrcB/+g/VARDx+bY9+Mo98cToO6Ajgp/01nD1+tfr9j7ZIgZ
j/2y7C/tF10VreUKMpFp64gyrApTk5BXmZLk21MjTH/ILC+qPK8bga3pwefixcwfo6TLQM11fSQq
L5G83CjFPCKk7Ue+g6B37Vr/gXKs2mUse4y9+A0KC29mAiT39d4Ug5IhZ0OV90XGwTA5rNUejEqH
fuHH2HA1gWhV89LZXrVp6S7Q0o1o1xzGtt+mfX/Mq3p//esVqy4TFBRO2TijVfjR6tr/tbl5KKs5
CYCxfujG6bZdV4abQQaxq9ws8yMTeQ27RzWGb70kOPauD0E1Q5ffP9x+ptQmKUTDDGCp+mNN+s3k
UtTP31TZCNKSy0H1ofkid9wUNfh+VJNit7rs3PjFTyvL96xsHntGdGFoxcHnkv/txxjMZjKMzkQw
snggw/jN5O2NM2T/b9Mz8vCr8GormnpvI6yfGcik6/Tl+vRfDPGTS6BcH+uOYPbt+sGKmOOcljQq
1i5aExrkeR3mU3xJB9zoaZJf+2bm9eY4mtHoFju/H7e1Y4Zx6muaVxxFMt5sskF+03eNFcVk2LZm
eejtGhrgPJgWf1MBbVvwP9giNQefYrll6NlAbTGn3DRhtWaUs+41HXVM1QqHkCFndrxkTW16duSM
ifGQLuYcdZmVbthSt5q5UnVx2U4+OEWPZAxP3ItFVW2YmfdNRcJFNzWqxiWHNrxqdsyyWqO2Yxsb
MgaJFz/0w7S9yWBlxFnnEr9MSnw7nt9htoLliL2bkDJ2wcVGxXu1/Lrej2oYkkMXQ56jZJaTaDIN
tueU9d3GzY0OzyE75r1mNKpeJN/2lorM7VKsUd8lW2Gk20l0IEfVceMozgdHOrLNJrOswcKuJJx1
w5MBmg782LlFGBu6A1SRvqIyw0fqdyjrtuB4KwhsC8S5U/q9b8dt1nqbeBTbKf5iosDHXluN7ynm
TEakzcgW+1Yxo7iBsH1jGaD1mLbGWO5uWngZkTaZZZ8xGq8R+Ou2+Wjf+wvfVlTH7qdYEhmUhupP
YwYBhB2RDgQ7+V2WWgGgJ5si0aGsFXuTjDwDVdCwtmtvRV6/tPsxoT+Jqa3JUEQdZVIPAWIdr/Uq
KwKxejCJBWHZl5aDaT72Q5xRmiX+Wx37ybEkY884i/nkLa0ViaLbi8w9Ol53iv2XLJ9AgZAGE5+D
fv7TWeYB6a6wj6fAyuJt6zZBYU/BXP0WLtkBErNtqRmO7CEZY823qeI1Mt1AbLP/Y+7LuivF1Sz/
Sq18Jws0gOhVt9Zq4Aw+niIcjvGF5ZhAIAZJzL++98nK2+XgBj7Vfuq3zLAtofkb9rd3q9M59U6E
OIdlUPtO1ZGYRFRmMpZdn0gA2mXVxmwKrvqZxS3PL5iTG6/1monAC52p9PzaOzljk7DhvnaQrEdQ
eRieWr3nfXFhjFtbaHVvLPUSaF/O5ERSN4a03y5bLpH5bu3/lRnQKGDCfd+jJzmURdKIme+nsQcd
VFcHUeeNzeuspjXQbXB9ZXJk7k89cR5V2se8aPd6Cl93S6zBboiUoqyjNwRotIKdPCz/nRknhqLa
4pIowsY9twa8ZW4gtetz2BdEfg9ksUMaGokyp7ywyBsrsUa8QY7rrACNRR4NiW3xUTa7gaXxMlUX
PLmtAZz//ZmZISdMeQhV+lM/FGbftDnZwdb0I0Dh/FeO4byBn3UBsp5eLn1LT6aanC8KkrJVwmZz
rr+1opbRlLr6x8vvwsbZW0MmGmahxpqWDEZTtvM4ibpgvM0lB/oahMekmeNO00sQga2po7+OC9y1
M0iZND0VqWRg15zkngekgyB91exeHs/GGScr04OwDnGhvGanWZruhjuQdomYx9glpout7bW6Q6a+
dvrS4fQ0ZbKOZT/vaq0eAF676U1VJC8PYquT1W0SDKlq097BPFGOF2GgD0vZTJEdip0V+vHlTjbe
vDUCL5+Kbu4rCAhW9mtZfqtDoFvfEnqk5gJWfGO113g76i8EJSuKneQENrHQBx4d9Kqx8foL07TV
wSoKGPR5gQgROmhINUJ9Ikem1p2SMPMvXIcbm2kNuGN5UEpIUHunISUFRGhEdwWCse6Vn38e1rNT
PgxBEdQE5Vu6qPdZat5m2bgz2XQhRrq1vudBPWteFWxuitonJ+GUb6Z52SFru6vdEvTICAohh/X1
5X20tQqrQ+0NXYfwpaQnbshBMZrYWXwB2eOFNdg4C2ucHQPVf17pkiL2ntlElOVbUqk65nb2943x
LnHAbC316lxTUdE2aDL/VLnevaLT57G4FM7amqDVaR79pXXtCNd39PWnFixpWdt98uwl8ruNL/8X
oJ3D2VTYgJ5UD4YRVKc18UhhHr68ulutr85YpxGLc0WP6c8zZzmErhQgD6nAWZS83MHGNl3j3ZoF
RjGrGTkNffV+Zs6uDtXd7AFpYoIw6kzz+HI/WwNZnTZZQqcmqFx6cjOws1NrxI2r8lc+O+6512eH
rQKvytxlsGqssHejTemuyOWrmOqwdKsTJsXIwWmIxpWqwQVIo4HYt5V+FdEYml89mYIqg6JY5p6c
fNg3JT2kEzlAMG338sRvHOA1BE7zXlAZwF6alvBR54/cz3mE5PONKAFfeLmPrU20OmLMGWVLjYYV
k3t+pOX8uQzkE3idb8GQ0kSuuKQK8vuzzNcguFxOo/HLlp2MQkSDQ3VkNsdwCS5cdr8fB18D4Aop
mwLZGnbifaYg+D55/GRKS26bs3w6GIvGJG8viV7/PrbIw9XRHgPfQUl0jaM96l3HnU+LyW+KZror
BhC9Gg/ms68fAn948/Iibc3deYM8OyPgybNIombeqWjSA4FCNTd0B7WtC/vs95YsX0PjwI+cG5Mh
hMbSm5Z/g15HNPM06vVj6N7z6YJR8/vdzNdAOJ0tgA71HHHMMrhT8xnr5uzDUuy77BKzz1YXq+PO
AgjaB7agwH4Xt+cSWi8L7oKx2uW2etWtztfQtp7OoNU555z9jD46nn/j6J+vW+TVO9qcj/oQKFyz
bnhc3CJiKHyZm0sQ5q25WR10FwjLsZ0DvBZK3OrUHrTqT44zg9eZXLhLNrpYo9v8oGhTxJLJKTV+
EvhLAsaGL47fnsLUXjDNNk7CGuRWEJcNpuUMxS8LQh6yYll+G0LIVsS+DyTGq/g/wNf764ELtbSu
3yBYQLvqOCr/6GYc+ObiVbEILs4T+Ow8S2JFyFVHT1qGxbHoyJikWSmvwYVUvbKL8wQ+62IJlhzQ
BfgoUBrYzWO17xp+DYzthStjax1Wr7bIMvfMAeudNK0TiXLdDOyFvE1ePgpbG2l1js0gjes7kp+a
XDuJSpcdnwb7YemW9I2ss+CC/b3Vzer5rkEVzcLzKgsiIhSOJOlUHDP64A+XRHG3elid6UKFFZgU
UEPcatggQIwRVUXQ+Loi4SWS843Le414q2yw1HDc4YwOxtvRKr3OHHIIoIcH1NMjkkRO1C6XSoQ2
xrOGv1kiZ1QY9/xkKw4SobxpomZxAryvThc1uBcPL2+AjUGtIXB9kbqpAOz2VHbzsR7mWOrsweY+
JBssMNF+/nYkxbuX+9rYymvYWzZqXuAaoSfUhx/GziBJkT4CR7h/ufnfW898zZ1mRq8qJmy0U64c
/3FSQxmBtb/78HLrG2bPGuLWYOc2zoAXjyx4VU1j+TVQK+NxCjyRVDPJk8W4l56QrZlaHfqKuqzM
hYMQqiMOmYQWea8eenEpE7LV/OrUo8TWV+nQ4PUe9VVI1I474XefZBdA6VvNr047n1VGyOLwk3L9
3WzdfW3pLmj63csrsdX86qhDetkdwdaIJwPcQSOET0thHqrMe+UuXT3fYA+qSzpicjyy7NuhSjSy
eBRH7+Wv3zhwa6wbarOASulg0XooWg1pB8H5rMGpK6F8M+3KJr+yE5yPlzvbuEXWuLdgVtI0usKm
1e1NOcqrCsnOnozHMqWPr+ti9YDnOR/bakbkYHL1N3dUD+PkRmaiH2GkfHq5i42jt8a6ZXleCeoi
Xro0KYRU8zxtfpCs/V6LZoxbioQq+HZfRzHA11A3CqHMAfWl3skXy42ve+jZd0edXwDSbdxRa6hb
TSd/4mDoPOXGSewCQYzl58uT9HuCYMrXODcCOWIhWgQCx8Lb6TT4HEyQcBJFJES+Y0TtC2jFL+kQ
c3U999mR+P2bqqiQE7iEP9hw1tZIuFHlQwjGR+9UTmCNQ2mg1G8q/bSAoWlqsMeLOkKx+YWtvZH9
5mvetYx0fJEjFirr7N0MLvAS6gPVcuwaaN0gPar7GVzCR+ldqgff2oari4HKuV2aM85lgP/uurc9
FBcnYB8W9jm7yHO5cT2sUXFTS6ueK3iIGU9jyYaIpwBqpz9SlJoU1O5a/3WG95qJDa57JwwFjqbT
7gddBVGd9fcifJWOEuVrfFwL6ldYRsQ9CVnmO5kFJELhbhcTvlyCjW5cbmt4HNa/6NLcA8RioEk+
ODtTqje1LOPOtPHLh2prNc5P0DPbXiPFmNYpco25y+Y9VXNzEKzxdrVfDXsNKTbIIsvp2PBMXnJ7
N3bZGjZXlWXttjU2wKy7aAjfd1AiGgZ0Pj4YzN/L49rqZGUADELTeZixlWubJ1y+t+6nwMrrNDgt
nXvhgG7N3coKCMLZMVAAAyxsqZOgqOJafm5GE6WwOeo2Rj3ChcFs2ANrIJ0JFlo04hyQ4q0fzfU8
4/0xNMqz8RLXz1YXq6Pvh+BHGjP4L2FRH0ZVAGmjdm1/qSBk41VYI+jEUKtg0SOIhfngfugoNydP
8ktQ8a3Wzwv0bBOHYbXA7sYL3WLTIkGb49ZSlyTNNu78NWYuqLz0nCyHper/Re1EddS3RYPKFZBq
C43nRo7Qs7fVNO2Z29RXL2/gjc21ls1KQ1epqc2QVoNU/QPwt6jfKYGCYg0ENMphma7dMiiv+iC/
ZOdszeLqKgD0ZKBVFeLIeN31CM3ztLj0lG3srjWwzpBCeOEEg9bAMPDa5jiK5QhVvv3Lc7UBm+Fr
iSxiPYtMFLwJFoo27oDxRoERp4+kgQCPY9sgrowSb8rA8xOnzcKYjp6TFHn2RSLxccEp8M7m+b8C
i/ia+q3qe03SEO4ZXh0TN5jPGBrMQZLpElVdCLve98P01usHHhMyDbFhzRgFXLpfX56GjedijciD
Jl462BQ71WcFhO1/cLl8IFMOfbLXpW/4Go9nSVN6wYRyslF6+6pu7z1mLrzWG7tvjbxzCzKUQR/y
U+CxPmJjaXZivIjr22p9dUM0Sx2mWQbHvANX7oE4hdhBiPt1gcQ17M631jpejuvHqFHsprK/Rn6i
As8ThJNftbJr2J2UGvJyGVwqrpp7PqodJHqeihY6bdUrYwtr8N0Y+nTkFIPoR7wCA7MkodNyCfS1
cQGsMXdtWHuhKJA/zob8jpryM5K7sQqL3cvzs9X86rUvTY/AiIIXCPDXVSvbiJP+ahnV4eXmN4yJ
NTRuGJkk/siCB1YnzH+sh8MAWSbuHuuLCnxbI1i5/LYy02JzbNBRlh+awnvf5O2R9+6FEWxcDWuB
HsdnQ8rOyDg1u1lUIkUNCFAT9yLdNdnrSvX5GhYnlnAyYdrAiy3bo5ODFpe7r6vP4mtMXKpCp1yg
RHDyS3u9sOrgd/WDf5EQdGP613i4bqaKc4Moell0xyYY9nnuvhNzcHx5A21cP2s4HNc2lXpA852L
JIw2g5tUA3ldNTpok381fzISDLztjX/qg+7BW+bIOv1baacLZu7W3JwH9cy6kl63CLWEgNo1FB4a
OTUqSACUfd3WXPO/SacMGOlM+nB+lsVnx8J6Awmfd6kgYWPrr7Fo1s3VQgfsHFfrY9h4yeCKN2P5
BMmnC6u7NUGrs9vCEfC8FkCxYawfCusBSTc9WHXJeNraPCvTvKbQmqeFhPVf8KoBErhqhsRPFb+k
bLHx/WsMWrqgLnTqAYE66802CG5lgd4706XHa+P71wi0mXPrdaAbOFm8KarR9xlxLxgNW19+vrCf
bc1U2qwKBWGnKfRPOLZJJsdEmip5+dhuNX/eUs+a1yHYn3pgF07aTu+Jncool6mJGre4lHHZ6uH8
7896KBdgz53FwwBmHYMg92AWgsKWS6CSDSdizfTWh8Jpu1bi1lTyaJ0iBmNMXAIuCY2XAyja9lR6
D6+bq9UTXA/CKYK2Rolr54KTXmQIWus3jRKXPNSNc7yGoNVMqyE3Bc5xNUDbJbeJt4A0UoSnOnQv
nOQNX+8vy/7ZcgxLI/iSpQwk8gLq1UvR7qoWGHiXt0MkHVomw1J60Tg05rGolvyCf781tNUJB1le
CEVuFxjNrrs568JVo3iYZnTpXRJQ2dhoa3yanR3Hhxy9j2IgcujFG8f6V0jzXBjAVuvn/fds3jpe
aprKAjAZQ1n+iYQU6rhpTxvvRmShvJQy/H03bA378DTRNfzfM8eDuHJzfz+o9HsA0eWXt/DvzTy2
ZjQaJzoAAqcEFHja8mM4yOIzn5n7ea5SyFul3qBoVAstPr7c3e9Hw93V5aU7hw/BgCURkCzIkR7h
Q7Mr1PfXtb66uzx7VpWcQhhjQ76rCgNBk/ngAWL+uubPg3q24nWVq3oZNG6WJd0XPiT5Zi9m4pI6
+tbcnN+SZ82rXPVOhyTnKVN5ZOWRt9AFCS58+8ZxWyP55oJ2bIQuGjiWm1tWlfuqNzdUHWpy6cne
uHfXYD5dVhmkwoGYgB7PJ1aE0Fsi5towsdwH1jDA+wnCOYVbPb28GlupgjW8T7XA5uaQFjqxzNuL
BeS246e61BFHcacPihKjn7x5euxndeGm3HjU3dWVZf3UD5sUN2XlNl+lodcup696ddka3ceAmCYW
mWdAafthH2adjHhPWSIWsFe8PF+/314ICv26vXA7+SUEZsD2MJY74Ixi5D12qH26cB3+fnKgwPxr
84KDWQwcjGeTxEz1Ia2pWY5T7bBXmT1szXEne11lbQtIAxKTN6b3rojOd275ugQhW2P4iiGHqB1m
HBHPKaZ+EPeW7DOoO7w8+b8/fmwNewOrpl+ms09PIWqqIyLLfZ7O3w1hAC4t+5f72FrglUmeBw7K
78OUnkRq48Ij1wyGIZvsheDs1gKvdr9u9cSGCTUPw+zbRGa2i5UrL1W3bHz8GvvGxZw6BdQOEe0J
73LEMvVQ3BXjpfzLVvOrzW9B7KBnCkRU4ABAknLATHPXEbGYX8d2g1v/1/2f9gjFZKAvRCAAlFI6
HJ+8dEQJ8qV8yMb0rzFvQ9qVunDwcoLLKF7q+oRNdGFlf39zM3GetGcPT1vUmW8zixiuY3+C6vmR
6SYuZPkO5+GDHGwNUar2Qtxwaxjnf3/WV1mJfpoppilP/R3P1DG/CMPdeBDYmuENTu+0iK4MT6R7
0iWBMv1JZyIp5yG24NNR01PY3jDIML7qvAny61BkD55hz4cjpoviezcMjwaVWVF+sXB6I7YONrJf
OxhRBO6xoAlPTpUemv6m5BY+cB45oY4MUu9OC2Iz/1ggY42Sxgv3+NZJWR1zwP0BucpSMLQFFCiD
wb/1PdgjgdGv2wFrDBxQMsrLl4mcVDa/c5TAbZ61/oWC3o17dg18A4W+Frmi/im1sMCdycmvoRIA
3nJn+g5L170whq1uVofdGby+Ui1MtWV0evC8jR/B5ftGzHBoG5ZduM+3Ojn/+7Oj4rtLEIgOWN2w
BP9wPyYkLSFA+C1MX5cwBoH7rz1wwgBglhjGRIEOPFF66KdPSl2R4dvLR2TjtK/1Q0kYSGbHEmxZ
lTxKl+6s23x6uenzVP9r4omtad1sbTIZLo1/ony8TiVqn+cs/FSCNjVKjbitsux1B2JN8CacWtQt
hWXQ+P1VYdndXCqUpMvkr3H8+7fpf2U/Gjj9c9bU9j//A///rWlnIzOwkv36v/953/6o33Xmx4/u
9qn9j/Of/t9fXf3mrfwGMGLzs1v/1i9/hPb/7j956p5++Z9d3cluftv/MPPDD9ur7q8O8KXn3/yf
/vDffvzVyuPc/vjHH9+avgaj4sOPTDb1H3//6Or7P/6gzxb03PrfP7p7qvBX//tnlj/V0nZP67/5
8WS7f/wRsD+FEJSjUNZlJPTPiPXxx/knvvsn9wIUjyCLwqAgfQ6P19BKzNGj+JOFngv3krjEY+Kc
e7WQecGPSPjnWQYWbXpoNYRo3h//HPkva/Tfa/ZvdV+9aWTd2X/8gWTQL9sPRNHQseTCDXEbegSy
C6s7um8z13LHSXeT5+V1TAGF7SPVuGW9y0EGJPUOrLLnrEw+Qvh6+dYSCxmUKG08kX6reAACTKJ1
2z4WfaPUZ1+7+YxZX0C9rurKBejOTCnwD204gpI2K4sh7ppAdSjHcRA9wVvgNNNP5Jl8/8EMKc/f
hECRgVgWRGLuFzox7j/4bqob/CaQLTD8dVNHitaIv81gVrb3FfioI7fyfoY9uEsbdMiiMgiteQ+l
gdy5yk0wiCjQVb3sAtOlS9QWIHtK0nlSYYQq1aaN09AsiEnNbFnAoQBJwo8Ubnj21LoSxWjRAhTS
dGtoh0qytiKoaFUmc/XdSEDR/MY3Fmw2YIVp2rcKdDRzlCNJjP+u8iU/tbknq0RQMZq9ckgf7hRP
MxVJV9hsV3Nj5ygkAzipi6waD1XOWp5QrzTibeBKiD2MeZ7Firm5Az6bPCs/F36TdodmmJzqxwIN
OnmTohZd3vuVqJZkDsYp24tR1P79gL8t3g0i530iMKOw2nu/AlZxkN533RsOGSxvCN29yhQYkWQA
E+QwFYt5aoyfs7cNKv6cGxfU2e6p6equv1KuC1ILv3NryPmAeGXAlI4gCKhBMDLsDCb85+jYNE3g
7ACmDU+B+F/y2U5LYvucdm0k7UKWuHQHT+8GbLw8wXrXFPKt3HevMyOnLkIB95wlcuzr6n6e664D
YdPo2mNQat9GfCwhfugwT+dfSz6DSQ+IOhqYowgJCGwji6dzSKiGdMKTxykYP1VRWgYdV9K8L+uu
zA7KjAA1mKkjU+w7ufcg/NAbIqIxd8AH9qmKfY0QeywVkfkOxffeeMAcAcmzYH5N4k8zPHVv8F3+
dsgK5e4QMWtBLVoPw751WTCoCOTlrYmln6YfLR9nf4fQRV3vTJAv/QFTZ75gS+bl0Z8b79o30kCE
DIx6UE2vS9u8rTp3ThOWhsy7MiWsq33V0dwc0sEN+kQDIe/fukjd2X1GxiKPgcuX7Zu2Zi5ENUw+
tAlrUbAZA5Fi3kg1TjaxPESGMmxN2RyMXuZ3gx3ZdC1ag3PD1cKcQ8tbqATh+p/kVcZn94awEDFo
UuvuETKaix85jip1orUS4hoL5ZY/ITzzYIqepNEC8cgq4f0IeCAEw016kCmuwMj2A2Gfp0YWYQRC
qNycXKJQv3Mm/mgPIMfvwdkiXNbFnpvX2WMGxvkfyzgO8j0Di7mn4O34AQ6iKYHB0NBDJPvKhe5W
lE5g1AZPQT2md26pbR6XZjkDFMHHpe+VEcO4W1qP2T0VNPX2nZW2vBPL3HexvwivjJfRhF9aZesi
UtqKNFJ1506HKg3IsLOY5+Xa7fwR0AaIWdd7ZAT7chcETUOT0tb8jrMFZrPJR1Jd1VLZPuqk0xeJ
4bjcE2hsQ6xl9v02iHBJwyF0+jnlsW0BbYDE4zCKeMadeZZhLPH7VZaqLCao1GLXo8fn9laWs212
IM7IlocuFNZ8bM0id9zqvrorymz8OjiufO/NxdhFxoXODYBmLLiqtRN8Yy2rv/uqzb4Db9N+0wXX
QVLiDg93IE8FxZDOe6H3cIztfEMMq/UOL1VWxMFY6s8UXrgbFdib6sb4QOWBwiZNs4g04Ek8gEl0
mpE1sFzErO1lEeG+Ml904zMRzUHF1EGQqq/jcfQsiErU5Ge3kBdts4fCgMn4oc/75mYI6TTGrvCm
4ZZUtENbo1tTAPKE7RJZ9vnwrsOFhyzamIXAOUSzInqJsjzz9RUNs9GPXeg2gGUAF9rwk07Okk1x
Jv0CcNsZ3oD/rkgzQe4G7lXefs7qMi+jqa8YeFXrzvOOXVe4473G5i3fAkkRiKMJTUggNEltt0Mu
gZNkYlIuD7kZaRpRiO1me7CJg4qNq9JLjyScxlBGTl11aVL7fYAYCaQMaqxw6VThVWGUHnEZ1m0f
V2B3wClYhvHTwu1UnZBmW7p7YODLOMjbMSlGAr3SUPaNF3kMIZZi9rsOT4WSBSgCdJPHtC4nG1FA
KBQgK43M9sShAP4Vuuce5J5J4MR1Vincur5XQJI+R7Tx4I6Ir8TMrXOwxzl8CRIkPKHMjtfa87+g
wkqzHYoy6zGpms57D97pEfU90HiqDqyup+xA+9EM1xyHTd+gtGFEVYCsjYltb9iHtMqar9McCA2U
dT8CJSWtMV+HdnTySEm3IrGTG8C6ho4D8AXmiUbujCpyelukCAacOCr7qQHIoSi9r03qVbhrwqzM
9pa6aAWXCxLmTQQev0YXZ9nJtIZkeirNnrPKNAc+dhOLRtLN0CNDLEYkPO1Yuu/13H+c2tY80E7q
MB4LpyoApsCTbPetb5HYD6QK83gO3OHTOLJCxTAHVPrQeQWOtqxIRu7nnpk+bmSACi6Wc98/ThCF
t3cZy+clcVAYld0qEwLeVzelq35IsJsURwFw7pxMmvjsnjI5N5H2Rn+8ct0egu997jjZrU+8Obyn
MhMmccKCmJNe+rT7CAgY1ae2n5xUYRm0bY51mbl5QijTEDFGHW3zaarTOb+Dq8u6I/Ecb37XZ9TB
ZuuQwHWTNnSpMJHo5BKWsWp83mVR5+aD/txlAmD0qHIHv3s3hQVvo8Y61tnPnlKgtQN7V5q/k60L
scza0/iUswbO8GCdcAyPhaaPmSytueqUKIsrDbUxvIth3S56VxOIOeJFcYWxb8H5RpeI9C527GL6
kt8OtkVR4uDnJPwgQ3euUGae1U7kjIt9CEQeLveNDcr5JIxXQerdBQkNntNg5vV+rn0vvLd26rqo
rB0HsZ3Ro/6hkSEGo3xCaBipxdB85zAkZU+4Wrvw3kP0Kb+qfVN6eN9Z7hwt6sQ5SijQ9FXNIcf3
DWKsuhnwdgK4G4GUUrJj2yx9D7I3zZs7njt+FRfgg1PHoRA99JdpFthdLeYijWoI7nlJ6CN3CqOh
Ih8bQMyKHfZVLW7tGeEHsxOg7T0OYdPfhZBcFAeGdue40mMlEvdM+fIRNAuBuFpIWqhDAxhr8a5p
OCUQD1F5q78HIcb50UW60YZgeZihTLtUE59uBBRfUf81gk69jdoRCa+4hkrrdBp5ZvskU/KcfJ1U
G1Z3DlVDcw+HH6ZjAppbP0Ull1+X5qH3TF/s+2YYw/OLW03eVVr2HHUTphkq9V62sqTVQ82EmG8b
p8r0ofSrPn/rqrDr9iGWLj2FC17+AySMSI99MxkTXtN6FIP+YLiTT9XPHJEBpwCNnq/99InABupY
TBevInvR2fbjlIOPPO77dPobE/D/5KNuep6/eKsverL/H/qoiHz8+z/9wH/1UZcf5uuTLH51UfEn
/+WicvdPEYQiFG7gERG65wqZ/3JRGfsz8M9lEoyCqoS4FN7h3y4q8/4MXQFNYTekLtzYc6TqbxcV
3isNSQgegZAFxOdo75+f9j9wUf9S/vvvAEngcp8RxAldRj0UenCxirgWS0d0DxqhHQDJn9PF+vft
WNYxnpid9pAXz+ojLLK4QGVKvSB4VS9gjwuH/mMmyjZCoe1HgAuL2M8mHY/Kkg/PpvLv733uQv8K
O/j78wgcaO5BUhjf+GsMSmR4c42GAvgyFW+60Q0hIAUalrFNUdJUHAixoFpfdkyRS3nWX+Nq6DkI
A+6epznk0K5dh1fJBAF7SCh0O7f5KYAA6pu3Y66SfLrEqbEKSKMn4XFfEOJ7/OyFrbN7k1/3Lpnh
fWOrhF8UgHHvW2yJJrES/pZTsQYs0JmWidRqfsj8cTy69VJdiFNjv/0SrMB3YFtRdO/5lAou1uU7
oKgYpybHtaobZwYxdD7eQsWzOAXlSAbIgi3zUxrClGakNrea9MOHwur8YIGb/Eaqs9KcdjPU6rV+
xu6omKe3RVs1h7wcFepBnPlUOh3KwXK+oDkPH/DBN6r5Gtp+fpeRtoI/W0IPqBES4uDEJ/NhgO+a
I3rNBkhjZG7/Pkw9SuKJ6jEucuN/LstmOYAtG3qQTBU/A82cR3hU4m6mxJ/hB+fg8dM+tFZUUENk
QLS7YSJix1tTRF03kxi2WP2tSHP3rVtP5sSYh4cO7rA/RGMwsm+4J/WN083tHdW+8s6kZ8v3hYHd
ocpsizzFWLxnHc89iOOiIDhqxn56b8IwuKpkHTyWI9MHj058P/SqOfX1RGzUwoG4qcOyPPRBNuxr
ouAdw2fGO77I7F2o5uGjT4MZpf9VmDiLYnduBtckAamzahNcGH27N5BI3LNwUT880FXfWqrETmkA
fUkRcJ4EYqy/zootgK3lyzVe7vlqhoPJr5cQRUZ5A85Ynxp2AP0J3eeTcjHq2j8aCIVdFYidJUFK
2BWEV+gVG7r+Dszqzjtu3cGNoDth3kNHOo1RN9ntkER0YDcu87X2HTDt84ZElhXjW7NMA9TexqL+
3ImmO5fND3tvcc2PgBTDp0a33iHjYbHvAkr2swMRPdnZ9NgZ1u16Oql3NdXzta+9/MZXqrGRKI45
z6eHajLkDdhCxl3oyzTBTfVpRMo0xm1JZFTRKr8xC17pzJXlgVRt+G60SAwXsM3jdGDewYS1f1ek
/nQccoADRkLzIg5rGfxoIDv5MI8pzHdnIleIsHQ0Qv1X+gMV2tUV86QX945RiS674Y12/KWI8mCC
irGgE/mSDt3w1mTYebuwndujmwfed8jtOVFJub3xLVgQoIbOxh0HscC1Z71hiLqqVzoOs5nGHDXn
MprB0bnzmrp6cmwvj21B7Af8qUEJYs2+tMtMD03l5RxhLTrfgyOJ3heT+yas6nSvZliv5Qw967KV
6UkPznLlolz6njiVjEFu5Hqx7sz/4ezLmtvmlW3/0GUVQRIg+MpJkiVbnoe8sBJ/MecJBAmCv/4u
Zp+zt62orNrnJQ9JVVrE0OhevXp1hVFKmfphZUUhI7tKyWtmuclz18vZXxzBbx27cX5lZfqReBOy
r+/9OrH/lPy/vDxf3B455UtUYy456d0ucjCSswgg6lm+SlvqLBBSF+EsuvFqnntx6JXbvzgLZ9pP
ctoBVlyUw35CGW3qw24Yyx0RqR3Z0C650g5GYfSAkrZEpr9WnxEoLwW+ZlYGpqlL75qiMLc1O8vF
fUAl/g5gW+cv0zTcEU+0D4lJh72DBFpjJmtm/uReiWi9tUpFgkUXTpy3LsaDzqbe522ybGup2NOo
2uGjdmvzodbQ3hxKTFCLSmlWMp7mbpF+YTjFB8lT/WOiIv+lSuotsWMAHaqKkdaxC0WlsB5aBzNK
OBuaoJk7/aEkxK7SCtiWky8k8xfP7VERzb07M5EDbs0AXuHMZ/rCl4VtkNU4kVzI/G6kYMyNDhyx
75VLrwNlVtZGiZmFpFi6PjTNArcpq/LRiEWCTkOOnCfwqma+4osrglFnVSzIkj40teGEGCg7ST/1
0LsM5LGBtGTGXqlr8mAsPHYs/mDK3B7THUpf3Y9BFNBpym1+TDREthGQjiG0YflhLgwVDLjBMRug
3qrgcTd8Ln4DOwVPipIKtwhgQf9SOaVT+AUHVL8zoAaFZmaeND+QEHQvAl0T/5C5b96WyQW5kg4q
ZssoUmTsWZHDE41wsX07dju3Tr1Y9sw8IP2/YlAL9jnSuxz5vAUgHkmugKoyVLMl620kjw6VBytN
pi0AKL5zROW8jrKwHgmtQ710b3OTQRhU4oVAqufdirRurrJi8h4WUrwCLN53qqg3wOeSO9fy0OtS
p1n5JmZkZz4vFb/tx7EcQTDICV44RZEmQt5sBogSGcoZQ02JRht3oxBrMRNjy7nlhgkCrdAUae/X
nnPTAtoLuJW81rNuotSbyfpo7N1ifsFr8bpY+RSNEGzcNGJw3hzQAfYWr5sg7YchEEoSPxVTiGDV
DSEmJHe1Ob4I9B7ytrtuhd6CCPQyO+k+BUfhsACc2hQJnXE2sXaNaKar2qCs8t3GEQWmbZIOupkN
lD3m1N2j/zeE9g5Ekjn/WLIxvzL1uCsXueG9V8OfJXaMiY1Bo1QXUZVsvGXMgaqIEjc6sUKwJLzQ
Bi5/0/EWDCQyDRGiQhU3hvlLT3W6qdPJBLAIXAZiw6bvdgOLiW0vH8ZoF8+Ej8TPk/aubbqHwuqu
Z4PsZp5twESpwI9dgsLgUWI0m9Kqkruqr44mEq4E2B+AAwzMZaT2IgMpuV/mGlClCYUB7ciYjIB0
IKyWDc6rcsw57jAgCpoUUCdrfkAtlvoDdV8a6kE8uFgCCyMjUCR3QyhuXKNA9GxJ8lwObEszb5OZ
4gMoKTAHSFn4zrxsFvwoBbe0UbXcsIkChcJ5SQ1vN9PuIErrNW2dZGOCQOo0U4jWm+t2EfusQ05I
nEAW7CUTzT8tnD2lXjhPCk0J3vjcGfax8boUBIHG2LW8R6JZ58KHuifFTNbhPR2LJ4uC7AeeVFG4
oTKSNHTA5rU7+5VM6p+0F0cBdkEOp5oO7T6ti4Osjf0gQFuf52vK3Pd2wRjrQdVJ0FPSb1KPwrEw
cWO7lvKnAfOWCCEvieU9Ctvu/BF5gt1h0rLwnACwM/bEHO8MaT10bRHrQYp7A8+Zj0IPRnHZNtZh
9EU3DxAUEUsoSu9D5MsdcdubFPM+OQUFvW+rHwPqFIDfo3EiUaKWQFDzpZ1kFSxS2lAtn4OkXJ4n
gxyGsjzMsj24XoGLYGsRcOCzvlcNzy0Cp2pCnaRbhm3P2cHN9RWbbea7fNygSSVymHM9V+2t5N1N
YdItbZh3NVlJKPqs90s6/1i8ZedRsviqLB+SpAiVi3DWFfS64Zg+qrOfiWj6gFfulSObB8Kgv+Np
N6TCi7IkjxDIPaYlx9SqBejXtPeoG7e5tZ+Ec9S0N28R/6PSlOr7cSgKtG97o99Nyw6x+7PO62sv
q48zHKHf4Qpj9foKRCzDPXhm9zAsQN3Qn6gcet1LBQlzd4/xamNQDb2Ic+XNN2gJEVFSIaLrRju0
gF+iVGf5fT2iPsCawNG2HXpZ9tvBRGuMP0pYqK1C4b8ssxhqPPYOHLZ32xFk5zm5DGxDxDbJN+6g
Q+6UsZQVIromla4/LLaDKZTFM2Bm9Kel8zOz+DXNGeL44dXWxnG2SBd5Zpa8Qd/OuUoVBiD7ZTfx
q3kYftdjv/HK3PXRLbBFEeEe5bfrJueHMm3iQcsbUy8vmVU5Ud1CiKa2NS7wjBiRAX3Jp19z6dKI
C73LZ7Iph2oz0uHKXPsV7T4g2un8meQ/kDPYh9JqfkF//AcaPYuoxMwk4pt9t+eopUKHul+Cviqt
QPVldj0nDvoW+rz0B7M3kdI0+2ZQo0+MHH+k+iYdnevBa2OkeBtwnKOxY4dhMpLQSCni6L7HtHOy
w7TOF3tJdWhUDrD5TEOJP4csqCfmVzbSPUIkEjEOJr5AG3FUkAZqTnlgTgLwKjUeR+pimnmZDb5D
CcDC0tpaZvIwOF0XQC+JHtxxepxKqQ4tcSRqM4tzg1gSE7JlqyPuYFoasbKr1EJNbFm742hdl4E1
W5gk6NWBmpgVocK3BA3i7kg4Se8PglzLcljifCmATzppiypj4Yigy/pbpFHlPUQayitMCYySAu2/
DVpUcPtF/lDT3goSMt5qXW0UZ8GMPrYfk6VeTUvVrxXR40+rE+xQNkV33Rhet3oc4xZNAXEjWHJr
eWP67FjZW5/bUaZatE2NRyRI+6JWYERV7q0zjVekRjFLjMODBWqzSKj2y4UDPkeniX2U+HH3tcjc
j5xXaGqEi47dpsNzk1T7kuCvRiPlx2xokndntix/gX7PrjJWTcoE0NvHLGeMaxKTN91lNcr0aBzv
fpWyVmI75rmeI5A+RB10zuRoH7r1Nduik8Z6S0Fv8PYDmJ5sV/LS4lsE4215KJAbwrP2S2bdLmZe
JO9zmq5zV2xEtRxPmEfeWIFYZIXhbwo3ByiJuZY7zxZGvqNdl7R7cy4QNc+YLv3QiLGiITB+0flN
nqfPkI3hKrAyqz5Wum7dF2zR8Dalc7pd5RWQqOc9PbRuMj/gIlmIZN1qO/TDElrV7LwblqzipjVQ
WbDNdj91HY5RO7pLghONuSdqcOxbRAnGYepK/tQXOb/nQH1vlyJHhbdTGkOGh2n4BSk675pj8tGb
1XXw1xBBuHFdXPS6RwjULH0dTyinHnWf4mHWNYezgEykeNA8L55NtxhuJbHhZ6EH54RAXTnk8gzy
kJpedzWhfBPb86w+6NIa15wmq1O3n8BvF+nRtWR9W/WdgsAXDgsU66ajtvvGQhJL6LEHkdg3AXb7
QhY8Rof3CETWRGWrY477plpevXd1DbodRvxspZ2YYQF/FjdI2yOk7Z6vjZ68ooSVm0EhF2SKNcoB
e9rlsx0Y5ZDEAvWv0B3G5c70GrToF5axN3RRAtS2x/3o0u7BS5Ju9FHckDc9MgbXR8EE00AAxXSg
HUCau0cw/6QGsjzUEA7GkWyBApjNWNwNevCemwaMJMQayb5v8mwJW/C6AvSl2jtt6O4AzkED/5CL
MUfW2E0HXVW142PjvGc5Z82tkVFxC126pvRH4mLwnAIXHRGwopONOJBaqFIuLZ7jdrSueuJ5Kkib
wXvk4BHs9eSC1JFXkDJ0UuiaYWMgakMasw7xruRwWFAB3zel29k+7bh7y0zRXkttQv1mlN69karl
DWH6ykdXPPR4tfr8ut25hSZICgontGqKknxrs0AOK/xk80oCu0EpExOjxnB0i35nzYZCcGGUkW4g
cG0rQ0cFpVOcpqT8R1MUvuysQ90Qmmtg3LjOhkJeFoqq4F6UrYR0O3owy8qoAhS+ilAa3DiUU9Zt
ln5pdlNqC99Cthh2PWSC6qyz7gv0zcQKFI8gpy14nzZOw8QgvTQnln2DjocyAF1aHVD3bf0ir5GH
ee0SaSjAhRnrOEadZJAbsVRyiwaGKkir7rXU2QRuWY2AdFDQTM/nOi5RiY8M3rSoLfJukwyY0ANC
KNjX0OsNlcS4Fp7q9F720vGXzG53uiqreK4ZXkPFq5CDKBeqUcIPoi5ShBDsKEGv7tPQq5ZHODXz
rinKX/lg9ZthGUD9tdeAnbNihucBYchfDGBCMoPCujeJIswrMe7Lfsk3DO4tYlW5NuVjEjSxRPOh
+nq6J5ZD4qbjOkCkXmyRzdfBUChQc6kawwH13CtmMRFR15530itYaJbQmMWQFOsR3GooHCcEL1tR
OQZ8NPEwjUYte1fZA3IU8Dkpx8osoN2gN52Ac5NC/qpCCoUDrGis6wFjsozKuwdJqQ9wTGfEMCPd
0KybA+0V9qbhJt4NZiOYIE3WhykhxRMfjfHW4Yb8ofukfZjrpHa3CVuaR8iGjZ3PMd7jzRJzdj10
nfGOxJ1GsyF0v69IZ97qWvUTJvyC4bqFIiLqNkIhkYG8oLuVjkYU15bFfmzA94Jy6dx0oVh094iC
ViUiUoN/stE5z/uQz2DIRiVG7mwteGoMdLGQ26ESl9zZFdi5yLCbsQtzh1qIE3NUqcte75rJXfBu
F13vRSlxqh8eQKktBhqiXM+4koMPPEb0YYN3+4lnbfI0oH/xTmBA2l3poa7h5xmxj2baAgptU60P
Mk/sjbAqeeuwEjWmvOwOJu63nzQOvUeQn22KFLw1SFmV2Uvp2dVOT6pHuqHMJ3RsVHFpCLVnGB2D
oqmBHF8Lb4NRLzu5oBbvLjrdK9eRoesmTujYZrHDyzjep7PqwTBolzJibaUeRnzUUwv308GyJw60
rvqoxrQkoLFuk2/6hhk7wxPlzWLVxiOi9eFXg961Nwrq3RaK7hxhOSgsJQQ3gYwM+BTAzhhZmCJA
yMfs4MoS9G29IH3xWiW3kOeCnFqV880MSlfQkqUuodnV6o1rM4SOXIotYb0CwJp0G9Xn49XoJHhG
6JSZDURrVHsn9WzcGEaebNAUpe+hBYQBu4mD2U4QHC125txBA0q1nYOPAKEs84sC1KCAynwKsrFg
e8T7KLCKdSbR4uRsh+FpxWaActVLoYfiTmlabsykNW5QlsowsasBoFRgXzH+tsHw7lzZxkfaSgVp
I15GtTHzV9syymuZkTIqhMd35SyNuAd10J/ybtyA69DfJE3t/ladcO4ZsOAiyHqAxFY7sGv8PBUk
+Nnb3kKJNmClp941PPRRTKy8nRs6yaAdUhx0UDjaJkyA0A1BKog4okyMSNKbOgeo82AEGVHqRmcu
CG2TYKDztbacb908A3utRaSA3W+8XcXAqI7stBtuc+BhnS9sd8ZIqATuyQNB5MBAWdwzSOSB/TTD
hza9K59tmeo3no8yTHqjWXxbViYUJUu38PXCIZGnIVtVJ4V4Z0UyeyE6lYoXq6XmbtJi2lXoGN3N
XUVkUEvpIV1sXOWPhdN3OMR82NkTKX/2S5//dHPDeWfzmAUpqucbTFnoQjJnYHBkCjQ/whLvDSQu
kKQwQgIgZIn68r3gw7KvZp4+UgnODIARQkEBqST70FSik76ZhHwv7Mb+6WDcJmrPNBOBaqfljmJG
7HFeo79gXPJpNyJieh5Ntw0WruWmlIlNUMizvFvm0uYFJzm7mjxhHdcDe5gTlT4qzvtDIUowKZJk
AkSKNKT6CXQrj9wRwkFVp/uNAZ7ng9eTXzNon3dOmjaIunR/XValeGydSmy06qGJYHRltYaaIo85
LTwNpKidj7msqwdSuB8Dw2OCYgRpg6ylhfaNSWSR2yzW1tMgslalaR64g7tkOInaGbKr4wJk99Gf
p37tH8TYuC0QgsRPO1MFqKXiTXcwnKgFDfi2HhO1dwoTQFs1Av+ykhpEsWVCYl4kJR5faB+/W4lS
92VtIKk0KkxJKnhd3yoJFlUI+GXYYpfVL8c14BzXfGoHhK2c4cJLHtC+EijnkPd88gbQQZje8iI1
X6vCJXveDCm4PfhteF2IEY+eYewXHKRgGUCZsThm2ldM0KBL5gX6eEKLnVsm7tEE3QQIZg+d4Rry
TWFKhfmKAeKWzyY32Q6gWj7kVBa7hI32xzylHaJSdwH0OdQFRsqDAveWeS14GxgG0N22tEvveK3q
69EW0BE2FFp3DMx3ET7Ive7PrMxziunRukF7N+BJzFtans3CdWNrcRBrTK2xRCgniRuQgsSeykwd
NXP6qybD1lb2MoHBAP3lCp192D7XDJdUVQgzGvY4IKp9AsSW+dxIIQtJFKZmoHC1L5uOHkvL9e7R
CYh0GgMeObDYZUlCNs9gvhaEydjFtOvdLEbKglYCdF450W0Mfw8eRirNqEBIFyZrYVC3DdnmhgVu
iUR3wjLW88ZN7OHoVciF83l1nl3Nkh3mrrfXDKLR+zwvEA6mTG7AndUSmmUjamlQ9QNqTap3b1Fy
72jiPWWdor9yc1RwTqJ8BCMxuwfIQo9yLKQPmEQfay8zfqoSREgOUfDrRAmidkmC6Y/a7LJrAXoV
3NGQEOpX1ULj4U94DowaGX1vFfWO4K3fdrzGu7nMbyA5zXHOUCHtZ/mrFIM6gD6qIjkm+Y6YvN4t
dd7twFQyr2vtysgYwQGUBCl2artpkImlehe1bdx2BZ2B5OOHspe06o0R5zvJkI7XdU184KWiD5q2
8W57q0T8C8Em0+dj3+6rGtWU2kWkVIIKBkqm6b6B1Nr7bdobmPxnFjQEEx9XzgFhdeWFb/VQFls9
Zc51Unv0FtQTAIlDpkOagUlkZdR8sLXt+FkCULDG4bXC0pFA9gowYzDjc7Kw9o4cAZHKudhIeIIm
ZCYGpIFnlOIBQJwin80KDsdHIAQiGqWdDiW3+wyvxZy+227exbVh4SOEVAghrGQGKZouFBweFxUw
/Au8WT9afoaqop/woXzhwINje7G6cHFL8zpvZgzea6y5f7CWhnG/MQbniMAKAmrIGOIkK60XBT04
D29ytlCfoS1+DGaU3kAny7NrAj936w1O9bswK3pXZnb5kaDsB2RwqLsfYuYsRk0DRRc8ujTE6FaB
ry5BakXkA2WF/2fjRBGzZgDLCzpdraK0t63hzqGh5iRiKBAWfqktBSEzZ/gnb0znB+my9CWjQxpW
RC2P35fp/gh1tX+aUdbejD/cBPBJ0UUBZTPXAlPhK//C8EYpQZ0CC0IZJORjZ0fg6WIwnpdBDq9x
tXffdnMTiGqiccbyMhLTYh4goXwEQRRYNdoDEVXIYFJqUykj32C8uIU+KDzoR2gX0HA2jeFBGzPb
gRKldhrVogFh14S645DLY5MkNcAu6HMANwp47XkHPrVb8Cl+swmsVUPpMYK2GCQoStZsJAZ77cYe
DP7vF+JrI8fKjUB8aaExxPUsgqaOk3WYxnQyvLKxIjQ/gigIcBvNFXUr7oDAZCExVHqbLDbHc1xe
knb42sL0P6Y9CoaO7RJUf08aCeuxyIqVIxlRVAVMR8WIlEsOih1SL5LwS4XZlfDzZcfXL/1kbmWJ
fOorszmG7pIMwwNlPEZ2XKJ1BZw+n4dQFwnSoD1mc1D/+n51z9lcOTCgO5km/jxZ3dweXd06WN1e
iN1cDXFOywsmyN/slpXihKEJDmMQIvxDhPr0XV1dEMOVsKECEpPHZQvNyADqa4EO4RKujAs3h6zb
crqOn+2dMJdIzdGEsdobIhU5wSrF7CcxTs2mipondv/9Cp4zZ2G6I7cZwUnx+EnPYQfQw3WacTVH
YjfGiwjQCNh8TCJz64Fj8F8OZP2fc0k8wMcgojlos/p6UADx2Hlu4qCQB8TSmyZOdsPbHFgxtPjC
S6MKzn0fmHD/sbYSxT5tn0znpbPAaY1QfbcfIGsZ5REPc/BpY7wlMY8urOd65E637z/2rFN2AgoY
dY8GHwvH3weVNGo3zo5nvglreXxJF/5vCth66f79ddbpBQA2miyoxlsAfDw0ukwjZz9BFECNH0Xa
QNm1es+L+ReZLPOHxPCRF0O73n8nB/avDcVvYHztC4ELOOn3TKym7TzQsaNlegWTJDBd/dMu2yfB
uu33q3v2vn+ydNK7Csb4wBxaWSg0oeUaKXqWypfvTfzR7zvdQCyWbXkc6qfg/Xw9MGRYhKenhkST
Gl6AW5LQpL2zcdBUFo0DUNachnUCaIpnR1LIwPMq+HW1sVDtEuk/be08UciZD5kZ5079BIaRwab7
uucoHtHIFP0dMZO4l01gKKSOkB6DWsY/VT/noR6sSzJCJ13e/9ocG5RQ13ahnvEXSRBoALKpEjNI
qD+FZjQEy9bauRs7yuPs+vulW/f5dOVWG9SyCeydSpp2vbJttHHhYufsFp0hIbhTvpvqf7438xfB
Epvz2cyJ0xcliBZlgxumHL033DUISI4TN+OhujSv9mSw9b9Wj5kmsTEplnK8o18PQyMB1ljoUIlS
rrfFUA9b0djGseKNeM3cEQDDWDZb1lRsM9d2e+i0iXClstdmBDQS2dbIfMbm5bpa3OGaLWhKC81W
mluunTmYqZj9AhMyfbak4oInOndXMFoPpXTovuCPk3O8jNJBxuyiqo3/n6LqyS50qZ97GVcOMHaa
MzyQp13xjaFsAIIGicjRDKygiauHJJz0dgwTv42BkKn/Ppj6YvDEl+cSA/bADCIRqnPoWGxRVObQ
4wELBDyLJDvOAOa/P2vnng/HsqiDz2MOwbn7egBEkVeA9h2Y3E0hCUvQnTdeMAdOXMcj8IkLm3Z+
TUH3hgKDDSIxOfWl3YIuNWETRBsY6R02YTnf2e2VF0wRikSRrl/lJUn8M9fWsWzLBjeTEPQcn3wi
bvgimzwhkbBTvzd+5/MDCrH+/2Uh/23lL9YeKdiAIi2smFfTDsMws1D6c9DvSJRF6UNyaR1XPYkT
X/Tpo8jpwzgUmTVQdCut+7ZrHrLwvd4hvdhc8nlnguwvdk5uWcelDb4U7Hj9HFO03w1qX9Z3qL36
E1Tnvl/E73eK/KW2leUuZrPAGKh9oFmgQQcYYeleiEDPOA5qWcQDvcZl3DwdOtMY1M5HezIjRPPq
jqRAmQ0yhN9/yrl36bMV90QQpDInzW0JK/ZxjNIt4k6k7/4SZFsUo7JL1/jMNuFVWr/KxCRzcjpN
KmejMTRg6EQm9Y2Ds5lDBxP2/GlbBs0H8k0ds7jb0J2n/Pn2+y9dr8/JSfxi+iTcXVCIGNtuxIdm
P7ue2WHD40Q8GrXeLOCX+NOI8u20+97o2eW1MZIQhPy1G+GPwMCnsJeUqi96qzYjw7taw9A16DXd
DVpnH8HMu+CXz52Yz8ZOPEiHUXBS6RbGaiNC81QELfOH7z/ozNEHHeDf3/NXbCEQPDHRoKFbo9Qx
Vaz3vU7lmLeE3tjvTZ3zwdS2CKUg7SNwck4e/WWQKO/3aB53Nmh2rFN/+J2F7J+pjnRYh5KhNzkY
L1zts0toccdiNkNjz+lbyjUfq2XMYDMhaPfmQ/0zHdPugsrZWSsuYnTHtCj7qysmR9tAzVRnRlVW
3JGa3q090t+v3tmN+mTi5CzwHMHZOuQhqkaAZSPUZUAAVpfu85mknKIMSSx02tpAvk6sSLT1SoCD
qORv2iZC5rFlYW4d2l0bNpvRDIzw0gadPRXUctdmLGdFU1YX8+lGtTpniweU7Q8OkO5R+toUL2NM
AhZbW3ZfX5AaOmsP8Rumt1lo10Ij01d7dB4qdCuMCNyJvyAzV08okW8wBHaKgKbE4unSLT4X61DY
8aD/4xHu/Pn3T19YjGw0J1BhI2ML9amr9Co9MD/xaVAgMb8kX7+6vRO3yDwGSS70DVkmsravn2cX
VVOMeTVHxUR8oZ1gcFJQ4h4QcoPN8iHkdMFJnXkCXFyslRSFVJWeRnJJhabVCr3xkSokqEUAEOc+
8yfbvM3b9hFUiZfvL8I5ex6FOfSGuiY71YlPwPTp7SzXUdpnw72X2U1Ue2raCMhlQHPC1RDasi4J
AZ7bQ7T/WRDWcF04zFNwJZPujOEdsJrtxI4eirAO1lc1eZWbJri0h2c+8Yuxk1tIwKhPoMWkkdU6
75VTwSeDcocJRMk9ru1dNib/fL+mZ5wLB260ti9yG2DViUG29FU39CiQw9ZxcNhG02Xb0+KCmzz3
Xei7BJ6BN8ACqvH1bC4tZYUHqYrIcvuNDSaZr4k8KGPeM0nf0PF7SYj53GX3THBKqIn+QQIQ+qvF
OkMdpkMlFc5lBf2GANycoAxEhHmIURr/d3O8/qS1X8ydYLULqmGt6cKckd4TVgUT+EojuRSE//HC
J3f8i5n1OfrkUJIUkgmQ90ARKgSnAd/Uop3AT6+QHtOoOBZvKOMDTHVQxQhNgBII0ANg9UH7UZo+
GNzxPO0undlzN+TLjzpxPBptZZqhyBuJUEckzCPIMUDbJnRisfFoQMP/+sh+MbeiGZ/WQPesyN3S
UCh/FFtnwBUppa+nS2t95mZ8MbMe6U9mpnL0FtLhq6YSKiv1EkP4BcofEnXO77/nZGTg32fnJJ41
aSpayLooAMYam1rEprFdgHfAy6wZ6vArjy9Oblrv9XcH6eTeF7TMZ8yAUZG9PCTkZWoDaqgbq5/D
sXqsrUcIMFzYtvPHBB7UAoTr8H91oX1aUN0lnUQ7///eSLTtPYn9EPa7OoZ27qVTeXb7Plk7WVQ9
dlNjgD8QCRYpsOKmEV0knO++37v1rP21jJ+snCzjUhiA7dZvait24IjN1skuOzjuS8jQ6q7+MoRG
dCRaxIVfOzn0NoeCa7aekRXFcIImBP8m30yBsanjyvF58P13nd+sT/ZOTj+fuhy55J8zSeIsINvG
2XkB+m620xOdtpd260/3+Hffd7Jdwh3QBrsuJLvG3MhtE6aR2M55vCJDIIVdgQe8VXuwzdGmFn3/
ravP/M70yR6CvlhBaAqfmhQDJrpfE/fS7A3rDHayFtT+d/dOU3OZI+gu16+bYxIPfhVaUR1lt4MP
smBs3vKdG2Q/x8P4wFNfDcHFosaZ4P6L/ZPnd5BJ32i12n83AxI6KHj/ZiGa9eIK1NHJB9nnwm0/
e/0+ffHJ8+tNbovmV1gUo/OY5NW+yR/SRFzCb/4WTUC4+3llT95dxBw5IwJ2MBXnlj0P1+iOBAlo
V0bGvRstuB84sXddth2335+aP0N9To8NAB3UginwbAQ2OFaf3BmrO9PoXViWIVTNn4kPuS3wF/sy
BJwq9riekdFveCiR47ZoSvIT17duOjSnh0v2m61v4y5/cS84pPWefPerTvwEgUxW7q2/iqp8uapa
AjIHhmN2jP+qFkhvjkugifHz+7U4d4M+L8WJswATve2JxA0yPLTvTUmAgU4Xvouc87SfbZw4iDSd
OVo7YAN4E4lBRSo3NQ2z0A2WALJpdvTQ/GhUVDxdTFPPHeXPlk/8Q1FCo8ebsaQAL27QKxzY2/TO
CNQ79+2gDqvSTy/mche+9tRhWHkL2o0Nm4KCKk2zLZ2veWuEVpvcfb93ZyJz4JKoNyCzAjHvtBhv
EiMBmRLrOprbudibXsQE29bDnSwupsPnD+d/bJ3sITjuow2e7RrokFczasJhRq9+2IftY71LA0hi
lRsHfUR3eVj8vvTEnNtGC9k41PUAzKNO/vW+rm1zGYgac9Shd8Sz8jCt842ADOL363nuLnw2c+IW
UExJa4vDDGakQzWuy7UK0DAItaL/gx3UMzxmuYCUT/Mbt9JloZ1ujjzyOy8XlM0upGxnXSu4f/+2
cOJaU2nU4LbBAn/SAbtq4ixO1FX3Qm50g1d5jmSQRRmiVAPVogvX/e/NAtRkuhy9266Fus3Jg2Wv
RdasAuWRZBiIiCmR6DFQ6dv3S3jmWf5q5eSR6v4/e+fRXDmSpdn/0utGGbTY4mlNTQY3MDKC4dBw
aAd+/Rwwc6yyxExZ73uTi1RkvAe4uPd+54gxyDyTn4JhftuuwObs6t3AOIp+UEfG+zYmx29aUlfr
EB/+00r9b/+IdMKWESaDSZF/WlZiSf6gs+1501Mi1zpkqSoMhv+k+1z+L/+4H/Csu8upkUJbQNXr
H596/llnMxg188ppt4m/Fh/DYT59zxDl4SsaPDukd01BaiLE/R8OAf/mFOlQUKTn4dCZ0M1/VkMC
5DASvaWMbd2MbbAlQruq10szU6yytfMf2gL/+ub94w/7p12oIQzTq4AfloOEMfEbsyX9pz/Qv/sZ
Nr1Llw/U9f5llMGNOzU5RaZzkGuYb301x/3SdoO8sjXY/tzHbBs9/Pkx/i/N67/4iv4/NK+m+CoT
jiJ/wKu/pyD/L8rLdv8GGokpDNug0mk7C7DrT5SX9Tfb9hbIiRWQhYEh8VeUF6M9thew0cGSgu/0
V5SXb3MrZazDtpcjXfA/QXnxq/zLa/cnwCnAJKHTff7H165x227SvJ7LO/M9q1o0aj/RWkfxV+Ub
pyb5EGpRZRFvCOBMmJXermhQ1Psuns23Ona0k1tN5OGVp6V3PYZPiKumuNV10iFNsKyDKdnCIBWp
4LlJ+mwZm18mygupwJ6mbnGBbyvu20irbq5VEjStBiN+y4ueUEhmzuexhKBK1YSxdW0ZYKdkl0I4
ZKgdn4e2B19EaC+O5rdyGX6PNT84Gd8T8VNXxFdZBMVOmJg7oXwyPN+T510R14m2wzIJWpRFfRVj
YW+IjkVr73sGPwafcPK9Tn8DRkzv3Y+vjpytNcjLF9dN9W0K6YPMl8Ncf+Sm6cH5nvYvvgf/ke7s
1XcaQCNQdkf8j4xArpPOxnkAFzWVYjOY1nQtGc5Zzd/hAmvJGRRL4sCfhPdbA9N7kUsgYZimRXap
pdt6Kr2N6Nr2TiOrcl3IcEBlfcwQtHIs/jBNciEral9swx4OYiQVIe1oevAdk6ob3MAtU6aYebol
QGHTHnwrkYxe3SJWCoTmkrdg8iZlDn9cYhjgvRllIZoxNH59SZkTJIhkTp+zxeBtsQQ6wB+UUKUI
eWTsfx99ErskP75TINIpmdCXWn1wzFHbxDzlhGPM9rlP7Hg1Eg8/UsAuX7MlVpJ/J0wIzHS7qLGq
FbZ58RK59XBIxsp6GklU3dzvkMoSV4m/kysQXsl2eXP6zJnQuDn2RN+xW+IufM4kX9zvFEwM1fip
/Y7GLCEZ7zsvo76zM5gagx/JEqiJ48GrQzuCzayKIT7NhaMV4RQ7yccM8fGjXeI5vWRmOwQ1vKR2
xByQWCjgJOS6mp5ITlsfnnDS18QNJqI/SwoI8m+xIpEb70ca0inz2uSFommu5gUi261Tu+qeC5lP
HyY2ciJOQV+snCV5lPr1eKfMYf7ZLsEkiF78ZFsQVyJ8SXJpWkJMcokz+d/JJrmEnMbvvNMcL9kn
MhPjFV2PtprBg0wActLxDjJ6c9O+s1MoB8hREbYmUzV956usIc/vMCimt7pq1c+R1C9Y0HjkZQGb
tfcsYX/kZmQfvO/0Fv5k+8GMDO+rWcJdDfAykNKBiwyF6BdI3OAAsY6Z7knmF9PR/DcRkUrVSmJj
i+JdAMN0CJNpaVGtzLyIPkaw2u4GlLV2FbPId9CV03u/dYPXXETpTl+Sas13aE0t+bUuA0jmLpm2
7DveBoo0Jo//HXsjTllfBj0oPpPvXJwiAbSJAII9zMoLdrM1DSfP6GC9V1l+5/4Rrat7Ynaj7nRH
b8nemUsKz1zyeEPH1Lm7ZPTkd1zPGCC2zkuGz13SfEqzun37HfFzl7Rfa2Qwx5YEYOOLeJdB7FoR
rq7WMtfarblkBg2vGfdNVA4/wOp0n/qSLWRQO7u6ZiKO5ZI8NMGLxDwmTb0h3d2cBck3Im1LXtFb
kovpOIKuEQqBim70x8B0nFWRVr/zKPCfhNmmB3+JPqolBFlnyl9Z2CXOpMCS0PaV9UAteuYX9CjO
aVG/iZdMZa/5+vMkrHqbL4lLzRlnfZ0U3rDLyxJkcqUb83Puj9PBTMCrtAO/pz7n7qYcdPvR8Qu1
Yaakv8vKXL9MhRqvbVX6B4MAQuilMSvi1PsfQztnD4xfDke3KL27QNfMg+8E1V2BdH7XkRi4EFS2
f8FNS7Zpl8vXqO7LO92GLVnHwP7CwKkaULZOTnS4RNDuecA3Amg9YSTlszFO84FujXkyqmLBpwdl
8ysAVhm6pByILxUFr9pc1FtyEuPR7YJ8wzyyWs1Cg9aSFAIYnRlDeWCsLICOsWm0cXynG6U2sJ7U
BaJOcvYU6ATgGq28BoSMMmBQegySu/UkmaFoAGie6tppHGR0UKowl/ypu20bp9u6tRns+NHEkm1b
Gg9qyExCNBHZjgphIiBlxiB2EOCdr35KOfGO2lisxZQSkJxaV+Vh6xbZe5Um9bSn3jOX2yBOzDY0
TEG8SSiyEECDNbVeXpeVpgwCuUAUvFNkKvFceW36YyQ1v2f8bPhq+r5+0Pu5+Mxhpny4GszzVTWa
dnEO+rY++WCtEbi05Vk0pn4DKCuOhmaVPvgwo3qerNE8N15EapiEx/RoBBrwaaCyB4gT7anVCwvM
kNOv0sHPX1mBjHMUozbSa1VtDQwC12qQ5mthS28tm1GsIoI4L6lS2QeMeP+SDLyV2hyUF/BnzBnO
lr5wnry9DSYwNNvI4UOb7TtmgmdgejywkJaadVF2zg76S7yJJkc+d7wMH0Udl7C5uYeumyilDTvC
bbIAoW/YCecfnml2a45hn0PRZmHeDZ0FJGvOqS+IcT9B375ofm89jsXM3p1WPnhI04KqokFoiCvS
wVEObzgzZWeuOpjYekg8a7p3Y6P/zXtYnGqdRT+mVYybTWQfJYDwLcFPe182oJx7s2gOrizbZ5lJ
GBpG3NhrJ0mNd031Y78SgLqe0gEyb9vb0ACCYczvZ6fy3Q0R0OQ4gotb+0NSnU1fd3Z9avSPHixg
YsoO65Wo4nsoDuqHlXviZ9PpoAQih7Cto1v7PKcRYGfKvfM7wEohyRTqOEEdBfgf4mm6JcKYyXRU
BsevMo1+zYS3D97czBC7NJ+sB4WaXS2TegdOodnEmSuvURJru4AnY19rTvDitUG0huTeXUoQMCsg
ULgvktK81aMrb9I3ui9j1shtk3L7KAKyiud+mKr7aIFQooebieWP8S2PPdYFZ8wBuWiNv5F5UV/E
kBZfmm6M29lYCJfzN+1y/iZfNplnXcnBBGta5sTK7Gx4JQiX3AeCSc45SZKfqelP18SFU6YxtLzK
JeH9ijIko9IjpoiB8+k5X5ic9ULnLBdOp/pGdiIeAd8pFpInShUJQ5CrXOwX+i/eCIJFqQ3sqeBs
cYaK7/xUsivOrTTMa2XlsQNdG3yaNYjis/H86aPpXMKyju9vxIIbVYNSN3SL+r5tOEqpby6ptSBK
S7PRnoIFW4q3gYOsJ+ZdGfnOj7wqoOQh+2RoT9c+e3Avz+k3A5U0JDxUY0Gjlt+UVGMBpmrGwk71
WzCqzgJUjefBeXEJExI0jl1qGAymTEexYFiTBcg6t6W6rxZIq/zmtQI9A0/JKjP/FIHMtyKDm2Tb
QX0JFtxrsYBf3WwkklhKOzkOCxiWyzfpLqO23v+7cYeIc2NBg7tK5quvN/7Kq9psXzhzvbO1eFiV
MFTumtwXD1E86auWrfz033/n3hoLzTZeuLbpQrjtBKzbGZ1jGg52BbKw6YB7KVMlz0HbBe9/ud7d
/VGV+Cth+F+yF67uwj9GtMFssINCaLl9/6Wk/vfInQ137J46pNzIqRevEDSdd3fJ2WVRMX65oPRT
6sxtosPwcIo/Cl//e93+L4db8v/7vr2qeJw///HCvfwXX99+J811/+ZD4UTWRAMSiPbiavrjyq35
xt+o8FBdAg3tkoxb/GR/4rMNBy0UsGRuwd5Cb16+0z/x2Zr9N5NbMhdx3wArzWXe/Z9cuk392xv4
92KXw1wmjhjONpAjmTbUvzmnf3l+vGwAFRUkcJlAwN2MNu6h9Id6IHjLp7BfQmcbmY2999jKYbT3
IpOVczUyjWYqiKebIevf3B0Pljf8TjsltHvlBFxn9El9E8vcBP602AVpLEKjyR8RttzskY9m2wLF
VQ+4roS7sqJIL4kFl6UJNCkxzZxVVJeMyba8z5vS6rrhqYxTseCb2LdfCh9cd7OKUkOZH4NPiYAL
NRyZFRiPihYW/gmMM34Mk8SOMxmFSWmI5gH1jWgPajZjaMXlEFmfQ6X38vfQlsmwY+SY/OMYZ57a
dtrAvYTTicwRX2tc2waZznSRy7R70DO9bpHqBODpcGCQNdYtMiAhSYeiZSHRgYuPczqYOwNnD7jH
2cW6WtV9hX4qCwxGFJra5fqbpUo7gi6IgxW/mpsfYrv0ihBBT8RtIRdVtAI5GFdhJrweB1CB5q/x
QGJlCXOgcsn+tlw3xTHNxxSnaBdM80sVZ3oifuptEbx7UC9BkQ5uE4RlXWj3Tu0wbVmpysepkJXt
h4ycnL/DXQwqgRXrA7woLff8dxGno03Iexij90ZGxHVD1VKf3/ZAxNI3EuZJfqkbJxYHarIZM49D
NcuV3VpJsc/tuDXXcWBrDQhQVc2vjYt3Y8PQS4Dap+w0GlCBVldzGQZ6Oz/kJOR5TMxOn5/6Ua9/
gJtFmhq26K6KtaanY7fV7FKaywMQ+KvA6Tw+0rzN/DtAADTQUCg02otW8/pM4bygnA7ZlOi/tSzj
z1f7Y+rtAnw+wbqCQaAd0c8vcL0OxMG+KkCUQSs3pjY5952eJSR7E6dYwM3RsLKMChIDfKFgN3jB
DPpMA8F1MKi7EAhPp1GDlZUYBMuHPO3avREJJz5wU/DRNtlUDz6wHFQxw6He1G1M1WfVg0oMTD1W
x6Z8tmMS6gdeUDK4XSolA9klYnq3gxtuWA50RdHE/HPWixWjNUG8c6q21UEFk/jfIOtMxs9ssrz5
3dJzPVolFuPzB58/W7wlyVnM+zGz84GHMtBF/IxRDd/ZLLzB40pKHi+Ixtz4qJMmDz5gkaTD0zRz
afyMvFjo275rkoe2Hc1mRUM8wI4idMMHkTaPzslxoKatJw35hBPOU61myIHYVjaulc/5fYaxErdG
V0bOnTYrDR9Zm/DvYHcIuFC7dRmYa41PHzNFX6TZ2vdLTwIjwXviMrbb9NVGn1WgH9K+LypJp5p0
YbtPomgazx3s/+whE+1krfOc2exj30Y1MIRcW9BalarTV8HZ8dRm0qPuBg7kRcjJNDYqKlMQAKXX
J4fW8LiH6z4wxVNmJY3xYS3/5doyuUujiMNTAb1w6L98nxf4zDmuzNczhz6I1iPUoXLvo23iGTNh
e0FFNGgybXRrsMCmV/zOP8xsauQKiNQkjrqnfP1Qe3GX/1AqxQsyFHWRnIRjRPnRzgRkY7BSst4k
nq3Xn71uKfFUdA1anEHhtKvX81iUcCpyZfTNQzFL2f70uKc86amZS/S5LvxbQxnQuFPpvEb50HM+
lHYhDi3ej2lt1Dk95xHP2bDpXeiam7ZCnBtqcJ9+ZLEdYFXhHLgazS4is1146W7InPqB40tOVp5q
VLdy4CzBXex0xhOEO5gnbHo5EwUyapK1kbUZKCh6h6EEd3kiElGeo06ZJdoXq9jk5Bl/xXjBP2E8
AIEeXMBtdhfjiEm1dnxsbOJ7TKepO1K60DXiUVbCDLsxjYBn2ZGL2aTPrOgCn6P11potO4boMjMD
MpBRmvzIB9svVzi2UMs1tg0wK4Hyk+09fQ6y/TzYreeGXCWnEcaTm4o0tPoJSngTRRb4SM2TVAbG
JC/3UeS47yNaP3Eu4N/mguLZ2NS/uzrRpueWh6BjttWBbNOkc8xq0j2DN14J6onYeB661DjBiaxX
ejkevSmywrkyn1TtP0BpG1fewPJHGwrENgL7rXI0bwVrgbReK/W9bmvJXiCYOUYFoHq9FwaULeet
K527FsZa2Xb3aUVVldHhNtT0GbpuBNNC8OqFadld0OCds4L4u8cV+YBG5+ZVxkuTxY+QmikBTfnX
mKj7em6H9eyYgi+i/RJK+xDugsVmZyroxMaT1R2NtnXCzoaCrY+N/WqZWLio4g7HJs/25RDHJ0RV
+o4yPdsK3tstsA3ejhbAhaVlj6MMTtDuECd0uIsZ3YOgrDrxxhwfhDe+EynKbucAkTnmFMp3hlmJ
+45XlDGBUmZO2I/o/kbDJc9qQIzkXi1/CYc6NaZIDFK8Hcwcuh+JlolzrHCiebzC/J+DbB33BfuY
Tl0x9GV3m2JqdEVeXic1QUxhb3ig6gzZIneuLPbdB0ebN20yGCpMreNYZE9aQtWQFCkoNrXE4J34
I2B44xYXilJxNULfJWMbNtiMt7rTmF9dqrLbnIy/vUnFW8g+6aoHmKsV8YM5F8HFVcM9WWiYfFVp
7TKk0bumwgnSSfmRV5n9MMVj/MIWUxzJF0hIG5nzNnULapCpYOo2gbWHA6WBpcGS0DQtKOn+PDNa
s26NAp6RZSwkVE3Ak9OzTyRWlzzPz75RXLuZZbOsgRUPkaxXGkPGhFl8WDrMxLrlAM2E5PFqsooT
N7p0w26+rq2kWlGiqvbKJq/eJ3d8dOPZ5pmCwsQhsZZflJCLcDQkyVR/D57/pZnNT7xU3InspUaS
XxJnPhISddYg6c9zjbAgMxv6J3ibmMK/y2L90AukdF17QNOwjcHqhkGktqNS25hamBnHxUeqZc1+
jMUvgFdGWKrCgd3dkoGYgrchUBrPtLHzxtldCavaqSHd+QtVBkPJCkLQyAZcPXAKf3SEeYpmeW5F
BAtyQW5NfntSKTLNnjXUTIUGVR0yYxcPtCe1TN8DcucVHiSlCWEX7s4o9XorAxE82XNSPVZx2r6S
ohgehdXpXwFg2cdkAmOJ76NxDxRrlgNwNHXHAHRp9txzD9/nnhtsiyr1p+WcE5/Q3dnnaOKIOlAT
++ghqDxDRs0e+FdQMHd+twY/FF/irrHg3yu55Qjuf0lPT/YWh6x9OQXy2lMdehu6aLpm+K0g05bu
bzAp2V1XUvxxp7qurpxFgd7lvWFwTEaDQbWob98Cxs3IkXOj1S9qkBMK7jyaCpazuWqh700zntIm
Cnp4fKL9BKgOk8vyBcJg39VEvrGbaXh0oECx8g8dBC5ew6FbYw9xE57bpEyPltsr573KE687p53h
pqwSdvUjmeipffmwziniVDkK13WNjk/IVVA1mrtqjUBgavUNcY9HkW+6qhlGAVCc+Qq8qEratT72
+n2v982l9BodnHTTsRNICn0To3xhVjc+PgVIpi5YzTaCgSuNZAjReHIgn9HEtTuoT92wappei/c2
2KF823EkDfaKc40JXyhCPqe5r6lPSdY2FTTTdFK8M3K8JR7bn518Rcp8bIpU3eheANR1DfWFP1WS
20Z6IOqM/XeU2rYgA7VyXDbiKrOCwxhVeuikqXFkOXjKPTt+UKqp70qgOSeOwg7LMGC9ZtAPVa+/
lYarrxWoulWSLjB223rpGufdzqV7M73qsah8451CdXPkZMvm3DXV2nFq0tCa9kVI1L3NxvBB/uNz
HFoFbhChWpok0Ihcvbw5XdGdCig4u5YX9sIxtmUzRT4SjPn4LKeJU+oMmZbzRfEbGd60ZQkHhV4k
8ZanEmiWFffGvZxTeiR2HwM2a7QH7hP6ZgwGBNPcnjg4IjazA5mBF5840nHp0bVjKzhQhmRL8Amp
VjuAL+dRrNN2V9alt7KFfcnrVIa15w1njB/woBpEnSHcz/gpKEH5Or2M1hjDfBZeerq+C9uZfuiv
ehlsnnz4TEkZqUNQFoz4W90L60LMH8yn4cBmESlcMbbzy8MFCKgEWKJDIxBzTm0kD8KyviBr/6BZ
9QiLk+89qfCuZFhzoyH40UU2ZEJwsWzyi8q3duywLMwfhJ7Z5bXAAEtb0SpglRnjAfa0yw17jty9
lrhXJa1ro3UvnPzw7rXxmjGr51S2+6gdQNd27kVzs4/ebN/skkMDaLhbZJvngL/ZGYSLdX83GtUY
RsZU7TMnolSJMTTTfRp92hiv9IJx/MmtrmrKnsqh/zXpLZGuUYJMRF886d3Fo10eWlFmgV+zf8Nh
S0J/dEf2SP1imuCdmRIIi2y2NoPFbCb4qpMjrJ2MyROMiXNoIv2pE8mud/k9XLvnxon5bddokb2U
wn7GxlxzmUiqdcQmsvJcboioOINt6iZWmGQ0UwxhOHQLTCucOvVuYfxoPHpQ2ZgA9JDNcyLcZ1rP
KE0mkKxd1T8h/9z1WTCElt7JXYnJ5tDFAdB9FtiDpDzdzTQhMvJcGXvDxmiiLT4algwtvQYD7GBj
CtSqGdJggwpKrGQxvaRpf9a7BqBPoK2LTtP5nMgxcD16arr6XndbfVdVQkd0AyHH0eufVDUYtvIt
ooxqZSj9yU6DO+6CRzNub7YTrOIyVeuxTMS9bCy5TccSJSPX1jA1NXIELWAO3cizu9ouCd60DVTF
1OzHkOkD75ynrcv/Cd6w0N3pXCUuWEAH+iPJa30V5cl5QO8c5rE+r3pNv86Od7On9mCpkt/Gb+yV
M9GzGjH2BJWztfXJ3uWA4A4Nt2U6n/EhyotpTd36xakDDBcWbDOmHx8qbzwPIr9MGYVkbhT71BIv
NLk3NMxi4NbZO0WDS+tMr/nQPmM9HjfxrFXrFM0Hj74P5amVe79JdACMCEU4GFEbLmesCiNn1Inl
JVR8FgDSIuEtr2l5kRMlgyyPnoZKgRAuSlrrEqOoFdzbODgO0Feo5ufmtF1gjeteBNVZ1zV54BRX
72pjtNluvP6Fs+pCEmjof1Niaw5NO8h2ZWBJoW+hK2vrzANotLwraIKlgYwElfYm+qyhSB/irDPE
1pHTsBhZZPTR9ZnqN8C7Z2cP7oI90SkzktxBXCuYipnB2D2h0wcNXenJnlsCAJY2sRvV6inxeYmi
ZPqt8aXtJn1QG2HZsPfcRUCqMcJPnWkCwppIu98KO+/2XjW0e8ftit+5oTnHzvXrQ6djvspdJjFj
s+f9M5MZ/2Un3MTnP+KaFvZcTVdy4GvW5jHeMWo+2GGfRzrLjB4VDvpF8MCQAbL2Ypta/1YYLm5U
lKos2abXFlgP6J7ukiAJTpRuxuCSG7k4lPmI96UJsqg5lAud2UV+e9NbenHYKIM76vRT8iBT1apD
3s3WeWa8IucDLpujKhpzVwulX2kGDXKnjQktd+RMIG0y6lzUCeCiu1znThwgFsx8p37HkVduuFQZ
+2yujHHdQblb+06nsRx4Jpbp9N7R5umMiOaptkzMNaYjXvJidIEqpslNNHr7iFbpvpqHE9jhZ7NB
Rlphf8W23NhbQBNPcTpv+b65R7vWx5SO5hYbFp1pJYalrfhcFOl9JOpr31nJyurbO7s30lA5/kGl
5tVe4NWVtak8nX5T6/zKU3k0uBkMjfaOdRORKj42qEiwHt3qlQPBTRpgrn0/mRiys+21WyBKMhmx
5bKHBaQzXfY9190K7KQ599C16fU6Gf3s0ic+J3w3/dEMyTnjCAmQGuw238kePfgFVO1RwwWhNcoP
Bx8dUpNTTyyioLq3IRhS2huyNc0YnV0yEBu/YppY87k1pPaMC7bxLMQvRnILuBfcHKCWKScjSQ94
KhHcNja/HeOSkqodLPE66PPzGDvcdWk3XTXdRgCeDRcGEqggxLLkYymcMKPv5ubVubfjvT8Pj1aW
boSQ940ZlVSVNSTLdr6P6zFbYcQ+ATV+tiSqT2POsk3keoxUa92ClrWTg3SJ6hlRdBhdaYckS++C
bn5tRwZfBhU9pRb7r212b1qj3dKs60JJjYUkL1XfUjd3KVhRDnndtS89draoWK4UNwqzn9XA8+xF
Vy8u7lMFMch0dmICZ4xhhIEsOYSFx7reZ9rB6M1PTcNj0jKEMLvaB0SxdyMx50OapEQVNG7CVXYX
Td55cqdLJ/QDPM1XNU74jPLnNjf3lEvXjdke7JhO2TyK0NTLTeo3e7DkIFEjw1x53niZ7Pi3Kdpj
MatLntb3rePcs+zce5p4Fl7923HyY0UFQFgcQLJiugHALHfpzL1k8prfwzLFg//nxZxHcmnRxaPI
2cruq1oKYEP52vjxvYW4LLTR6tArpOip3eAO/pLVsNGUxRvY0tus99yMObbw9TIEv06rYo17MF61
jjjrKZ+RQncedZgtGayjgm+n1R0d+8c8caBCOi1538y9G0vtalniCvntYCvGBty4PHQovNiCP9p4
fsgi7noThzc+auDudXJOAudUNd4rAq73pFtgyLWsKQ5ij6ORgGbO0vci8NwbMzB4hnAoA/vVGAWB
5brrIv0A69CmY8ymKw1PvrSIzEKjaptQNhwga/nMp3rz0+HYz4tYXu3TSj/BmMPEE6lj6uboxOC8
+vWGSWMXPYtPPw83ykpNOvxOK3ktwI+FNLzFNhB2H5I7OFBvDEen+kB6ueOg+UzidDen1Wc+NVeK
ZGeR9z+TqXN4UPOnLG02zWxvGiVvaWPd6hzIKyzXNSXDdYb+ljPre+qm9zTzV/lMPaboPiCaaogd
Al5GM6ZWYLY7a5zRBXKzyof61sXxqyeTpypr0KqVtdhjSfyqBoE9nqshRxxjLYvk4JfgrQkyfqo2
+uwyZ1uL+Ik83ge96/rEayDCTFcHjTZpJvJXS2IhtqgHbAN8O+sqyh7bINnx+Y4vETidS8yWRMeA
6i9yCbQb5cC3zkoXzK0WejMMBjm4d5PEuCIi/8budu4YYl9LU32hLXwLkK9sKBsxbpJ27wNF7p1r
x/6KJa7d2p2PhYMragoXU9l3i9pnJQVDim2mnI0M7IfEM3XW5/ToqPnZaCMEVoymhQ6K7xKNCqTS
iqtccWpr9ZBVKJxQXDgDbhLGpXKcP0r6W/QUwWnuZuMd10l0mUwqufBs9clZD9xQ73V9Ni5aZTZb
zlEgmicmSnw1iytwS9gttM9+2sNgrAZuy2++0JzDJGGScpie7TOzpN4jbZv5wa6m+WLl/aLicnmy
bdDBj4h1jAPlLHUuXL35SdOh7FZjLW1w7Xo0bKNeVz86qLb7mvv/KZiV8aNp7OaD6srnUMPhNRft
+DjEEckCh+08psc7Diitoimhb83Ma9xqT/5glbuSbbnynHzlWclGjH1/8cfag5Elb47UKd33SEVn
ZqzCAKvNBtcydFCPAjGCllCYzrMR6SwGLgponUG7maLHEHI3uMd4dzSs5pFWIM8mkwRb0LjWHTNa
THozrUfzCVXIhFhyRRhZYaMoMcLVXhZSmH3QKumHVV6vg9l/nRiPxTeXvbup91lxUF71cYYrUg71
3oyiV1oha0aUWvKvuvp0E+9t0U68OW21o59EWN1evIb6Q2QYn01t/YqZXgzcWWNmh4KBPWSvk1IY
OdwJb1jN2JOE+L8ynFk/OMttlPZ+u20Svj41WIe8n5887N6UDLu3LtPOnjBv7WBcu9qcyMPgRRM0
UOmJQCdy2d3DJsaLoCWIOtzUYb5Inrwg2Vdayopfz2+UMG6F13xgLgGGXc+h0VefszvpV3SkzFLZ
j1C1GXVmCprSER1Byz0QED6i+YFArDjMFJHe7B3qFZve7gA6ImRZZ8MAv9/m16dkcmdPVb2alKSC
5mTOu94stYbSs7fAeJyvqk7KM75DMMpqrJkKM+NHS47Joyrn4eiYGgUwf1Q3v4tyir7SBlbLg7ym
KZjeBCXDKGwbt3JoaAYlNeI4fRxqU1yNXqtOLULcgBaQqbFq2nX+hZSIZQE5m/4ZwNmFVh3QBuRp
RSLGhKnLEAqVbNCfVlGIF6El1rnz4/jAmBXPvFsoCRHUaN2rQ3H2oHkVDp7Otdd+ZTgpZSCDi0RL
QzmDbN4thXZ+PdOaa/zDLiep2Feb3PR7rowIFO/pvUGEbea6k/d9bLENlorCBxO0k3FQSUO1s+Yq
VeC8/90ECbs5rPpzzezZsuOVZ2uovKNVTVDeA634bQKfOw3GVN9HBn5qpENZyw81SltepgHMrcNS
9pT5QiESLGvsRvF4NKLawa8Z6M+a8KxubVej8WZlAGNy2bhLDaq8dv+HtPNacltZtu0XIQLevMLQ
tFM7mdYLQhae8Pbrz0Cvc7ZIkJe4S/u5FUpmoSorK3PmnHIubFF56He+ktdbqIyq21yiZYZIjMHo
vpUpLkhDfZMZY/yIEs6sjKc1MsopftN+hAVQ+aTPj696FgBD9pdXw2FqqCQIWvTQ9YW6V5FO83pT
j251mtREQppSNqqkxcacyH8TEQCn1ksNemMwfcOmDlLIhkWgdvTCT/e+EADsQ52R6eqgV2/LMVR+
Z1qQy/aYNsD01cZCBbYJSMonsLj5swQ9tGgHHCAb3Zl+Lvt8lGjbmE7HBOZXqRNDNOwaMDv0HwpX
LUNKQ0k//QxMQWdmUNG+oscWuAgr4WbUD5/jtMzJSGPxPs4GpnVM0yRTUbUPcmz0j8igxhOk/3ms
eyIlsM3YDjA91FpF6DO15xEksknBJLANuQbc3FvmiGplYiCohBjPThqa3cFPJ66CA4U7u0EBxw1p
SabPWlmie+o3SRzCXtEdfkmoE/z0a6u/aZV2ehP9VFad7uDXX31KEp+YABDoQXQK423dFJn3RaqE
0qxbFn+VDsnw9RCKueaRwzQgikcLlK6aIZaW2XXMWeYH8HoAeqvXwJE4E9Sr35GKYL4l7gmjU3yv
HxSt/Jl2QTchdx1V021ghASEiv5XuadZQRrFrITBOyUkWO3hu1bGDacx/GjyYM/RikwVIBVw32Re
mwPc3iL4Zukbo5W7AABFT+oEVjjZpm07Kl6hWE3qphZVQLvWDmrmRdBSijbKGeSi1UiTDxZ4Ledd
bfVGsKvrwOxon8n+dzG2osLNpJoejdblZFMaF/tXnwougGgtEELHL9Kh2jRyoJg3sFYaT2I7vwSh
mNhZc316ZwAPADZQ1mnD3dBKIw/wgTRcTlNDfsqQ1Tyg+EYh+WeOyggs+cKBYKvrbcsEQtZSUdUC
lWctfwTFoejVXJJC6FshQ1ASFfYw7mi3PrSq7sWiechuQ25dk4aTBtpP7wITIcuBivA3TUtS7b7P
WzQl60Q7vNVx26PYWMgoJKHILY2jHZRa5/iANjKI8UmORt/6JR9G7bev+wUgdyqG9S0OZE9m2Ano
CVE4cmIgkmBZzHyifgJupEUoAenGrSY2KGmiuZbkHhMaSrFvLbH5pQoyzQ6RtEVk+G/66Pcz6t4s
aKha6kTQaJLoRzaoLRCxxmotqglMO1gIs1rjs9SQSEMKmrW3aRSRrOYUvp0IelHoLdDwAimog81m
vkOp96VYZJU90eB1rFooxXt2Zlu5gRVRLWgCK+vcFBQPT0a0jCNbGEshcQPdb+81Gtnl3QhJfbib
ALGg3pPEMvq0eUmdWlNYORAvhUnek+QR+XYE+eVwLyAkZ7zkMnT6noba1wfEUQzB1QNwvY4Uge14
NOKILjDPOa4vLQjkZstCGLTMjDLgDRwLA4k9PXWU6cBtNsKsOilllApfaH5H3b0MSTqpzSSAYkZv
gZ1JJw5gR68dkPRTBpFXC4RlEwh4QKUJvK8WMVnSSRk81FdJkDtDYHQ8B2ZjeYe4Fn6EhSgqdwVo
HYohUkeFKffL+OcwGYCTGlCqDoz744YhJPOpE/JUdYHu6GgnyHDvOxKSXgNPOYs+Uyb6FgiXsR9e
wArViCRpI5JO0yCbT1DRpd9jbapR0TTCsHzNQEKA/Z7VzGOxDgCDI48a+Z9SXR6ye7gbInAl/C8D
HbSw5bYe0JsgIeoO2ZshzMkQsMcg3hhGbUqwt/DXz53QxKkjmj3aH30YV7pjpGH4qZNMqldCHtf+
o36Qp5992fqTm6HFBaOAEE1f6tEI4jvf7HrJ1trKQoO5L3vxHgGH7kcZ8kDzKf4ZDiqvVDno/Be/
xKQUZIfctzGc0dDGDgHriNe1rSoRT+YcB4xtIccIDZdqmfTgRCfQvJpVV+k2YPT3s4XegXXToECt
e6nagUDPTEOO5y/akjXBN1dwrEb9YJuwWNWOT5fA4PeqdezUxaCHFKfRbUfCeQQ0I+uiH3uAXRAg
DwKT4fVIqgTjsafy7d/5FtpyoOgJdF6UhfAyh3rbPVUi64ngUmV9DwpRuNcDYXoZK4o2rB/tECcf
DDlwlCazBHCZFRXXsJceOkXvhi1KluY+asHVAusiwxbjIWeMx1S4r4Ygn7SbAjiz6DUdl9sDnTHx
MdaQv96V+QF5xqI9UPGpo5IHd6BCJQ2xfy0NntjrVvBWKQ29ayFNI5vTQhQY2WLP0L0DLkonvVNh
/yNS0BMJ5WGjci78F2YcaA5Jk9oaO19WaedaMDwkNgI24LfNwBpHl56UH+61xJya214gsjjl5MPM
0Vkx/4a+d6w6lVVOEPJTyMme0LTpUDOsDjdWNib1FpHu4hu9x16xG8J3YTMCPOYbLWAg9mOaRT7i
FmojNqyDT148VulAPDEnav/t0ERviiZE6i3P8sNT2lqUyEvBqGhNTU1OEabtOLm8lemdDHKFPDLX
ziRuzEpsmEY9KAioClKrfpRlQjtNlwMXStpx9jwhGpORZF70B3ZQZo48kzindpPkCeCTTOexOnQm
Oft0kCTUjIpOfQAwYvhbk9NRU4ZAee5GGere8pB7RhUVSra62KsRWTvTdoMBDGXSc55GDHO0Lqz0
CJUaWYskEIUT1bxtQsDvN2FOlc5R5ayI1MEugQ18LPoqZqYl89thRi1L4w1wrCEhn0Vml6pYoSKu
58RFlRUK/J5hOq6M1MunI9ngR2HsNxkZ1SAJ0E1jBr8e448P6ItWcOxEm26TP1CHcmbusMhy2gdt
F3ktNIH3yV7eyHbsHe7N0E3eKAS6SK979e4IeXsBCj0jnU+QrPySmepOUSFMg5phMZk+okI3qIjQ
bbLhTai+s21WfD0lmDBVBYkHGeQt3CkijloLA3WIRlkoUAxTWjn8FUoBOKgmQlkG2PnhqewgqV0h
RljQXC1NwjR5urqMxTGwBVjBLb139sWtcttBk0JXx5Hu85fAXWPuOP2c5wYXBAaxFEzMYWCwofiX
FoN9kPa++Xr9Sy2I5v6xooFu1hUJ5kWkXk/dArYIUSsDYh6CyT9AAm9nfsDDb3hW3NQbd2sz9ad8
HefmFpPFYQwLlFZIspsVv2OqhFwmt1HDNJxYM2D0tuLc/E3+7MPZGoQZFnB75vdNwN3zPj1CVLfx
IYkmAYpdHkZO91pvk+0/A/z6RtytDfBL829fWCMksTF1heVUZxj5sTVKonqq6VXszex2zSs1byZ9
XPmbsgs3aezo1Gls/0MPHZtzeKqjTb3CEHq+Yaxj++ZiwxwCUr4mRmxbHEE+xxCDC9tqWjkHZ0Yg
fDNMWZeYRAepIi1oCmKTVjHikamX998bhpXrsaSrkaxYOVvKdyv6zHMCDBE8/OlSTvGhNYugVFx1
G+2Sm2Q73cS7ZFOurNhpnGJ/LMws9gc5hqFkYkEYEW4S4Tc6hCtx6jxqLCws9oRADyUdYxyZ1VSA
AHoIG3XVNtoiIfxlYMbFFh6b4eb6vr/8jf6s3oJFaep5GBchbiGUmj7IIgVDAVyvmyAH/3zd1MUV
nMMGUG7GJJbiGGY1pLwRIgUUCuXVUrmpo1WumIuLyFAE34uJJHQXFp8pVuSoobKbcrC0H6RD1aNk
B9xm0tMhcwHZbyx3Ela+3KU1PLa5+HAWpdYijGdBS+lrYsWegsIP82XXV++SZzppLdAdBVZfcckJ
y82ZQ7/cJu8ho3/Q1J3/TgqFBqwNMTfigrvy84rNOaKfhKmZfPbI5iLi91U00KcLE4/q/k3Veqmb
bNsNTHytt85Ot6D8fD9iJ9bmEH0UguVGgpC7pURmfp02pMkv/k2xV8jhPtJGOuyzh5kGVPDGn+kn
/wfjhQ6gwaf6rnyV7w6evgEKs7/u/4UPq6uw85gQoBiSqC0OhyHTMRcBe7q+CG4rZFYiujfW7oKz
/IQ1VkUIqWWDRi6UK6deHwK9iyzYhd3cgAqj9QoIHrTwZ1mPK96c3acLQ4ttqpoTAB5JRIZCfjWK
L771HDcvYfm7TUP3b9btj0uLdaNdGk6jlnDSy8O0kaKw2zENCCxVDIdf101dPBb/TFwZXDOQOJ0u
H7XTci5szvd2/Iqw7Tb8ADAk5VD4duWAQ3xbY4y8cOFAQiXKxjyGRX14/vvRNkXoIwJhgneqkYnP
hknzXClLFWAQrS/QFf7mEKijm0iU73utmtaSvUsb5sj+kjEtzeJDx0NJdfvJfJEO8RfIW/dV3D7r
SrgSAC5tGSKbIdH2skS04E5dRU2M0qUFWYZcwcROb6RPNS/NLcfXAzvw1xLnS+ft2NyCNS2r/PyQ
VZgLrR+gUmxt5OnOZNP1LXPRiiLCAq2ibUM6e+rUUIelMEYx9yzI9ib4WFrElW5YOQPzsV2GTvPI
ymLpRLUCvG1gJZqyD1oiP4aS8fG/c2SxXDGFJUlNQ8UdePbaCcR9tlGiCZVAKvZfrtliz7fRrBMx
r5kxPFadA7jW01ptJZNb+TDmQtYDYdHU0sd5yYpHBo1soS1vyNdf/mbVSBaRaFBhk51/xdHx7ZIs
oFtxUMHbt/Thu8NbWdIOyBD8/O8MLfYZ4IW21A8YCuPuMc2ML0bcfVOteiWsX95of/xZbLS8M8tp
hLmHKqTqNAe6o1m2ve6JMt+8Z5tZNxV41RiIlZZxwM982pAQrpB7mNvGzZ6nDboJt7pTgPez208w
LZRO6CI9D4Wt4lB3SeDNK/f5neQwT3hTOflj+whcZJVo8aL3R79scQZ65sZCujiWKz+BnXW7F3+f
OeFnZYs4wC7/kG7XFG7eXy3X1mJxFHLAYZLVsBbjDVSSTGQxMOM1++hGd80XFRLU8Bl2nelevl3T
I7x4Phg6lqjacPu8C44d7dy8O3CnTIblilTqxUh2U2aOwOh717/2uzrEmYdHdubdcGSHJgTVqtKY
r9QypW5uH15VB1YsEmnzLtn7HyT4Andrn3LBUfhP+mcemV085JqCgaRiMpE33ytorCKhbWdoCd9n
W4j7noyRjSWV9sGpb5sH4yZHEnFtgS9upqNfMP/9yPGQxmNtMHPpdlEwPJSJmW+K0FxTO738GWfZ
MybBVUgRT60oghqHpXFgA9VAZkWKKKLAxKi1En4W+nP/t55/7CyOxgQfcRRPeAMtp1u8Gl9ARm/p
5N+pPwJPd/WXbM+kzAP1Wcf0ot9rB0W+vJp/7C8OCmB+eOEmIJHq1mSKyrFs0ckpiAU7sIJv8MJp
D+0X8QVRbFdzADXdF7+MR0lYZfhe+R364lopzDYKGH9UkEP7HmUxgtTBylJfPjFMv1O9h6KUJP70
k5qWAuo1FC13Fko0oOo17dhFzw7lNWimGCEqNyiVudJK6J93ytlBtWTeuiLbSF/mviZ9OiAdgeqK
9S+GsbvkrhWeQ+slt4wVDy+u4ZGlxV4SR+DUI0ReYME/zixv2fjzetC5eCigTdB1uAwpRyw2yxgM
aYxgveJmU7yVrJ0Oa0utJCtuLGg6/zkTUCUaCqU+6FbNxYfKwk4qtYgPZb0Ue2sz7SxH2UaPPnXu
wF1Tq730eaDsnkvtcHefx+uggUs7y8melWGPRGRqy3X+oTRyV4iFfd+aKzy2l9ZwZpeY1VRRVFxS
MWpFaMVdib1MHDeBFd6Geb9lYNi7/qkuL6JERe9dc0rW5dPdDmZOyIHNw7Bwj9y5XXzI7i1H20qe
/nld62dBh/2/n4yyHlykPEHEmcryOCjD4QM9b8ZtZKYuA69ueQPxOM2fnXIf7Q/fegge7eYjl+Lz
dTcvbXnrj913Cpejy0AqOqjzWslyC1jxsgqefq3dXDdxMZegBoxjFEgpOi/qK6EfmaXcc6PPcSP9
mZAnPY33kETZDJg+Wk/zkqqJs15bn8/rMnJYVGR1is8w1i6PWynwcnnP55lKsRXzRxyPjir9PmgP
6L456eFv1hKqSDpOVP/0pbJQF+SJHAbsTB/olgSyN1sj974YglHd/Y+JxTYRMiNQI580uIt0diXQ
gENZ0FesH/XGuD3k8m0sRs9WoD9Lvbhj9PABzDg8cHl4PwTpy4io7kqwubiB/vOLDHFx7+hTbjHH
gtNKBBAqoXW+D8wgX9tDc1p0/in/z3E4+07PRyWHgzABfnGVD/rNsKf97dKFvkO3yVY+HrZr1Y+F
fsX/nscjtxanvymrqI9nAk0Zwk27vmFQ05uQyYxflAfgMx9KKJueabF99B/WKh9rK7rIEHUtzrlo
+cZRkrgToKyY8eeVI3mp5Imkua6YMPYwDrC4IQ7JBO3riA2Qia75O/OGnb+Ln9sP66HtPF7PmpLz
0TdUCHPERSKYAj5tioxBy7x4NAPQRiZjS+q/vhRkCjhItCMmZlJjXKxZKielloYdA9wa2GTaFnD0
wSRqMya+1mm9cAZPbc3f7yhkilkCwxpqQmScTGLPsk25hXpk6IYEMltyzGmTuJm1WeshX4ijsqxq
cB0z3E1LbVmSa822g+4RljjITL4cXnVnUOE2b27m96cCuOeDxeeUb/vbNar98yv+xPCyFte3zdBp
cY+qd1V8Nq10HowPGJJh0LxlKKgbs5X9eWHPaAjeMSnBt5wTmdMlPrSKRVcNquHRAlSSPjFvY1Oc
c66fggtunVhZfEjq1PI0jpzxOmycSrsNs9dE2BR9Y8O8uWLrQjqBnuSRS4sTB1tWYEAgBWWhzcsP
CZ566+/T23wvu+L3tVfmQtx0Dl+n1hZVmUD2wYhn79Y6N7hlHGanPIEttuWd8PoXq6jpZEkSRCw0
bU6/Va+1aZUUmEKr1dabx1p4iCpt08e8Dppk5R44j434dWRskaHrMojdseh9F6IqWxEecun7dW/O
2//zyh1ZWNywnQQkLktzuk77eVbFbZ9RCNwmToD6minbyWbtW624tOx4cSVPspAhnZokPy3lqY9W
pKbW/v/Fzan0g9aAsVEhmwF9NU32zKh1fdEuPIJPFu29snYUEgdjlA6+3APNDZ1p0+yVFkFOsBOo
59gMFG/MV5hyOsfaVrtxA0EpSOYnfRPxJu/erv+Uc8zB6fdbNspHC35LsQ7ncxY9gNHfVnsZMZ/A
MzzxS+1KDjPcT+DRPeFxDcpxoUvD+0ZW9flpQozWFmGrCYuiVhpFANJmw5rqyBDWOJnjd5QJE6Zy
EUlQmUBZqyhf+sJw5JEUkehCTr/4wkzM1uJUyoKrhl9G6ZdUrGUkF8Ixiq7EQ/gcicjLBH5kYKgs
Czg28+I3vFma8hpKX1a+27w2pwnerBr7x4Z8GkYSMJBDyLCZJz+lr3QttrMwJ8Ot2zkrWX+1XrpM
T+wtvpWf5hCnQVXnNZvmDvDfhwyG98RmTscrdtQDPc2BXS95aW9B+133dW055+95dFoOFuR5mgks
Js8fJ39vokcYrL3rLtxtx+4tJeuNcoBzL9YUF2DdwTOk/taQ08+aVd1nyYiyHYSb1526dMEdWeQJ
e+pVqKKKk6dYTO+ih2g37UyXJvqTb8OQt6qndOG9fLxdkIE4tZbUgdS1GdZqOHK+Qb68q7ehi6bd
s/gyK1U2X8PbaLOmIXnphJs6aEILRQmN225x2TUhOBwDbgRP+iCiGq47yY3wAJYZzSpH8fTbYvvv
M1viCEUvU4YJk6fswtHDAR6laJLRJrde2iaHtOZHXh1WZGXOI8ipkcXhw1VhGIJWc/3W3Brh7yFc
a3quWVgct4kSHlViLMB9ZIeQCPft7+sbcM3C4lRFBhyhus9CFX7mGp2/mZpye93EhT1+uk6LJK7K
GK6rxFZwpQ/TJn2cixjqW/5D/VI9CYjHrx2pNZcWWZw1heMUlfAu5uqm/pTs0FAU4Ray4VTunNY1
flvwR91MK1fo/L+eRuJTJxd7XBCj0WKEy3SDKSH7Hv3EgZDjLWqyt6QPvv3NklqATKCGpjC6LHyV
A5dCmHa+O/yAex+RhK++m/6eEfrclvX3tafMhfyAGhuvKEPBFrf14hOGY5rmYIYFt3GDZ0ooTvoh
kjfjfYpKK10Dhsa9+JOEUKu8U7r7xFxJYC9uoWP7i29qqmUs+AEv1cYVHRkd4xhmeDKDu847oE1l
rR3t8xrYqb+Lr2m0pVX0wNRcuGw1OLBKL07Dm8Q3kbGBjKqA9W/tfru0bY9dXCTptZSXsEPOLjZw
JkGXIzUrJ+P8Bj11apGkV4M1yaXIEzxjLniI3sKS0TW4ga7vzctWTKL9jKKQ3pFcR/d0Uw1DYSSK
DCu77KrtXZ6bO03Y/4URRIXAn8m6egY+qbIhVMuOtzUkKAeXoa/JVoBUwMXZNSvh60LvUaFyzvCD
RZlEtqxFENYgvhCrg8Z1vO+9MrDTbel1d7P2oh1uILR4ib83trU9eBPcujx5Vq/tC5uRow5oEcl3
lO2XZSeLOYe+mkxipVV7XQAZ7Gjdq+E4DyfDtA8ZUl9719f3QqYAEPPI5uLAoXsyzIhu+Ly2zR2F
9fBV8129sHXAU8WzdHDLBhEYd4APa1X+/cJJOLG9OHxZJ+c59MMQquiftfJTFL+uOHeeNZ86tzhq
IbP441DyRWVkdrs7AK672JVh9Nnl+9wFhbz2Wr0Uv05cWhw9KYyUWDNxaZaenVz4MGhdd07v0v+r
tmuqrJfNkf/QK0MDSFluWRHASq3BEux9GTb+jUK9y0Yd2RZuqu2aaxc/Fv0ySTapr0Faf5pShv0o
tGLMRjEPv5PuLTx8uv6x5o22uFcRIyCNozzDG/G95HwUTrTSjxCdOKCPyVClfvgcSZ8yGiEwi123
c8mPYzuLL8TVJ/VCM294/3M7QZHSrr0HVyy8x5ljT1qIanQDT+paerKE4FvGEOaKFxdSbQKExHfQ
iViUlhZu+KPZF1ArQavUOhBi7RhWUhq7+i7u4ZZ+JQcrnODF+nl97S6Uf1SRRBQQqQ7MXlr2uNPR
rwI4gYJ3ZedJcQt1N89/MIv8CtVHy+35UVizeX7PYHMuDrLJTU1flizqbMoZGeK+RLjKgSzYTd02
d1AuCz/pdBmYWbeDfF2i+zx2nJqdv/LRV0TtpW3SWhXmSsk3JEo89OYip/4yY5uUXwhMff6LtWVF
6UebErOLyzcbVTUY2aDEcv9Rzc6futuI0CHRw1F30Yu+0hO4UAQF1nxkTz51MIgaASUV6Kxqf4SZ
nZt1DEqP1rjrl4J4F7c1vDhJxaT0aNhBAWuX3Yq66Ky4PW/U03OPuoVhqXiskGipi1tXjmB7L+EA
8+J9ty8d30Vbz+/34QYK0w5ZUpnBcSjg7YB574/l93+v/j6Xg09/wuJT1zqCBXTUeT+4+s1cDka9
jTbli7xptsJb/n3F4/m/u+bxvOGPdtbQlUM8SHrgMVXqmNtiM+xqNFHbTYS4s74JbyivrlZVzj83
ElOyBtaRFwNsj/rioj/ILdTjJGze3GaeyOyjG39jbGWXofT9iodn33Rha3FXmFDxR2qArXmiUED2
PXbhMrI2/b3BAIthF9/bjYl+mAsNlovkk732jjmLGfMPMBATUA0J0L61dFYvrEjxtcQL6HIpGgy7
X+N/fWG921BVWeT+Be6z+IwxcpCTjoKNN/kDYzoQWg0ME/MmLOS19TzbMfjBCCOhgbt+Hrs73TEo
ihhNYILaF2ACQ0RjL/L+nMGqfcf+SRPYZORtPcA0K4V0ob5OTbFPzZfgsIYnO68Lzr/EoAVgkG9I
xrtM/NHejSDPkKhiJaiD8x4tKSf8NHbRzbCzPB9RLY/Gr+TlGwatLViA/+34FcZRQBVRZAFmpYqL
dC5ghhpWKlZ8yBG8aLkZ3KAp+rWIdGm1DYUHgIkqD3F48WGnOuuFME9T5IMRqDIACBU7+cPYonvb
uwcP7T0YnLfXj8yazcWGbdF7gDS4yTwFyXUCr4wC5XUL85k7iTosnjGr2ZgM2TIbtShACpUVNrBU
QeEvcCaKQq6doErvmVtS7MMYCHbU6ivVi7OUDpMmFqkIGjTSlwOOCGjGkGexkKoY7HURLL/5BtU7
7BO/rvt2afWODS1Wr4cAi2HmNvXSmUWzh8gp+XndwnlAwRUNYBo9dJ6hy8THEDjrQo4FSfk0aR/q
8r7QVxKASx/o2MTCCcX0C4ZdYxTjNIQM+wyYnbEzih+S5fVhv5I/Xvw0R/7MP+boHCtdp9Y0roFv
SXH5JRzM+GZqVck2A7ip8tQSdtfX7+IXOrK3OLqp0sOMY2IPFR8nlypK+j+uW1hbvvlOOvLIhDQW
tgiWL22EpxQm+CB7SOV7xRIfA31t3nTFHW1xmAYI/RQtYjuM2UvY/w6gJbnuzZqBRV07gno7pDCU
eoP0OVIf5aJcCQcXN/T8dqDeQYa1fD9EedAEQo+BTINHXS05mw8zO/d1N863GYk7vLPzbBup+xI/
18y0E8okpF5pfBnGLz5zUJDQU2z719sLO9RMyCHlech4cUGWuqwcgI7SkWq03IEAOrcjX/GuO/M+
nHoaQk+tKKdbLEZUE0EdrMSyLQqeClw0dqAra1xf2ooeiGbXcML0ZfByN9wYTuvfqwyOoyFx/Yec
P/uJE8fuzrvnaK/DyYXkMDT0Xtm7we6w8RFlB14AO4+buaH37+Fe7/aoQOuyZepM1J7ag3mpD+B3
ybgRe294hV/nY3Sb0viHLMKdaOwAX3KHGZefrrl6fhBmV/+YXkTFKh/MVA/CeeqEgWgXpWhKOP6j
4eV7yZMhYrXXBj4Xunw8B2ZvwVPzGjF4YL9n0kerm8O5m4wjJuv0pT5sMu1Nsn4pYugNJdXabubU
hBVdWkluzg/kqdXFFkYyB4mFGJqpPLvJ6VGL2VcNkPX1nbNmZLGD2wCpA7DPJAHAgm0la7ysEF+T
pPz0N3Z0YC/0+xVy5NMNM0rwvzPLzldTn0MdslXtVW/rFWfOmxXvH+qPlYU3JZycaqFhpXVqmBOa
fXkTu5B6CAAKeheWq3sYWVxkdW8CoF//nYfLIyiiziB00K2pdct79ZuvQ1toSCvb//L3+uPh4uC1
ShQooz6vYzsLrNlj9QWuoBUjF4+Y+sfI4oj5B16kWoAroHvuYbxxTEN3r6/WxXvgyMQi3ZDVA1Iq
GX7Ipu/IGSwyc0GZF75YCvfXTf0/ju8fdxapBsi4sIeVCBUKHrrBbb3tdv0me5R3f/HMnY/sH0uL
lGMMxqQKZSxln9pv1av4ex6uibbImWzqfb+xtkjW88TWnPVq7MrGWCYg0SENSzFjAC3hRR0HxH5V
t/NeX9nl7++5syvvj4tLjiChh6twUnCx9tDaGOGEdyCKdwOP8V935ND12+CmuYm24ybpHHFnPlDA
eDDuGft7y1xrn69EyZW9umQK6urEgo8cvw14yH0NZYfpx8r+mWPTmcs6kZ8HpnUeu8w4Rfb9ABlR
70QPc+EP4YJHFA+3OZCsNXaFi/78MbYsVMAmVcQI2UPAaJYKqKsyQnFsCAEarBzy85IMe/XI0PIE
xmJvVCaHvA+f9BRIhm5uxnC0pSFyEvUe8Rynylfef2vOLU6ieoAAtZ9jJB03e8yYVWzWbs3LORn1
aFOEpYLmwSJCgrItrR6FFMqHwx3kb98jz4IE9iYHWdZRT1Mc4AeQAERuuq0cBgdrZ21PnjcO53vo
6DcsAiiU7AmKF/wGYWe8tJ/Cn4i6uPDEISUgPaCn9UnYynfTPYMdsNY9ZytH4nI2eGR+8Wln3HMu
GZinhbfPCgdAoVu7wtb65H+P3DUY38WNdGRt8VGjIBuyscMafHfOJH3SU2g3w4+H/nsuVnao3vrW
moPnT7t5faFaoBiDqPVyeG/o5CziCiFruZMrKGpt2cl2+TMFDM//qVBDpQVyM0fZmmL5yrm5uMEQ
2qV6IcnSObVQWoYCPN5sYlj0xgrIKxyLv0rHemjsZD9tSUO34cP0oG1nKJd4i5itM7xdD0kXNxjP
NPl9k81FzdN0CirDSqsSFuAfVITulLhefkwc1Kl3ArR1drb3bX0n7mRELyC6X7kGzkH9rPrxD1h8
9KQLNX8Q+QEyzRdPvZncYpM8QQj5pf9S3okuGlqraLJLG+3Y5vz3ozTcTCuE/0Zs6kiyo6L4zS+G
WUpIeampcNkoxdxLFfk567Lm76XblflDRsppdkFepZyaFlM9lrSgxN0KbZTnVvoZdGubev4/ltcM
rFjUMa25fbssH4co9YghgvHcrFK6iXblO5Oa/CPLQNdUzv8HKPBSOJ75kJhsocd01mE1KigmO6HO
aHPMHQCG2W5eg/u5w/QGJdLbWqC4YI7hBGWe5tbAxi7HIqas1ZpmZEJQ64UnI5q8Ufo7Ewbiubwz
DPTUF98pC9Cd8TFRxc+h/K3S//0kEGre84TF/1lYnLw+iyNlqHj5xvtol6VuuTXdChAUMrKEm931
c34pkp9YWxyz1OjlMK8pMAR68zOJzJd0TF/DPvoh983XsYhvUzG8K3LBHeRyq5TaHUTeK1xg56Nd
C48Xx85Ap5K6EL+hcecxbRSBoGGaQ635kxmJ3+qmcoKNvAt/rVU1Lhy6Y+eXtaJ8isUG1UCivD55
fcwjLs5uLaN0ry/yORr/1MHl874fxCpUW+wovA/8jx3vRojRC86E+vsdcQayuriVEIWBIdQ2qPnD
Si9zu6zt3vNu+uKXzJnoUYRDzGE8jApLXVe2vg3RUWYYQH0EamQfvinw/63SKa6t8SKwqZC9St28
nckXXMtHXtba6EG3cl2sWZkjw5FfTVSNCBViJRE1L+4CpBaB0x1WHnqXbuaTDTP/jCMzZQr6LBFY
PoRuO2TsHCRZ3M6wjds5Eyy3ljfd6D8gLBrd+Lb72H4IPR4MyHpe31AXvSVAkCLQMTKXXalJ6WCo
VSkXyQKqRuN3q/seW2tsWheDqSVrANRkBnbfYVxHvh7goT3UGUZS8wciMuhVr+QYlwyAekNWdy55
acai4NzVY2EY+nz6kmlfkiVXTbSyUBfD27GNxX43rcxkUBUbFeBOWtB2eW95P4yt4kUf1g7Xmj+L
nV6ioyuOKQs2lWXpyPAioSu7Wp2cA/LiEocXi7IzvVAwMcumWhUUvdnBV4VHwgf/xtqUznt9Emx/
exffKmA3GHZkkOdvNp0kMzdKeZI+9JK/qo0MBdla3uUR06+aHyGLKqOUpbn/fm/Dawwfl8hkOmJ7
p0cs1SptkFv8i63MLaD0yQ408NHEu27mHIVIJDy2s7h06jjjCRNjx7w37K/zozuw90C0qPQWHvp5
21a0VzP7Swf3j1GGcE+dMw4CAk2H/L22cZN9k9zsBujj3fxypL7rPaI2Em0bDxSI06i25Y7bfleg
fLdKYDR7d7aL/rPK1hL504vpFEMcx5OK4bB621CvCmEvXUsvLh6JefSR7whzkLzIlqwBIu0cNnJP
q8TupZqK8GFQO8O7/i0vHgkVTATQtJlCd/EpWzRceSAWHIlCBCAQu30xOX0j2lL/POQ/yyZbuQcu
Ffyg/fuPxWUt7JAbg3+wsKhug11/z7ufl5m+SW/WFnDFtWUxTIMAIpDhP/emTvosoqJrxQb6ncEH
30JWIhJdWKz/NUprPhlHzi1iZp1pfZegS0ACWu0B0mySrQLLhrr7y5hyZGoRMuPShwRNxJQpvVr+
UyR/krPX65vj0kOSi3ImrgJGoppLhuUyTgRVRwCKra5srNt4Yz3orvG18xSH6swvw9Xv126Cc6gk
S0i3jOLQHKuVJZ5DqqRWrQOQD71zIIsvmQUHs6g9jS5DFBvDTW/WsLIXb7pjk4ujVgh+b1rtDLbY
hz/bbXfbbkYoU6FSpxWxdhesOrh4pACG6ZI+xpr+Vd9OroxCo+CYb0yYMdDZkt66/S74fP1LXgqe
xx4uboZaC0nNNWxaBvJ6BUAu9TOyiSv3z8Uc79jMIpoo6pii6sl+kZ+ggb0jqbud3yLJvWpPN91t
vUE2d9+/CPD2HO715/Vy14qfSzCvXAWtiF4XpZf6LRTfquxxyP59mZT9CdSIgoPGBOniHmpqJKUb
CR/14peA2hX90JX79VLkP7awSO6QKoN9pE54aBjRjxal0kw97K/vh4tXuGZyqqUZUYC109sUnUtw
RQUJ18w0lnZO82qiJukhbH+boFMCESB6Z/U22qxt/0vOHRle5mDT6KtmOjenRbTcSgu5I+Pndd/m
87O8n+kHmLD/zvw86vwLjpLvApkbE50zgtaguJb5bCbfm5IWyHBvjupaknzBHWZqqDnMUAZonhff
ClXwqmpinXV8op67Yde7w276H9KuY0tuJEn+yry+YxZa7NvZA1SK0oqs5gWvWCxCAwEgIL9+Lapn
yMxIVEaTe+rHTjI9Q3l4uJubQSIauUfP2Rf7OJzvz49vzSsf2eQumQZdm0YKcaQg2Zl74yJ7MG/R
wsCqHoy6cd6aIMyGuI9gV55OK2I+wLqR05XR4MYDuy0a1TlhTK/9VIGzYwGKUjdve7vzkZf7szec
zflhnh7lY3vcMkJ33iZlA/6ySks8O/veq4rX9AK/yLb58V45NsJ+xMFe0RawqeuM5chuOhsKIct9
PUALx6RvVILqbdRE3kCdbbLUokVk1/OJZUBRTXSgg8eFZwUxW2iDZwN4pChSGXSngqh7uaBbY8Pu
HfOrECaxZg/ZSxNiCbJ52ntimHNTqwQ0ajrBiVchawpVQdTel03vT4wcEjIUwg7jtTU8NMqtISpc
RlIB/unTED1a4J9YAMOpN7oPOXL0SSUBvVbd8kZ0oYvMcqsKrebKkWdGt9xFmlf0eBkY8+Qudilo
NV4B2MKBHswqFznUuWF00+AAWbaPt20CZgZKArl3LfSd5TcGCJ6K7by1PUhqfT1/PD4wDYA4npQQ
bbDYeT3YulBAGmu7AtlZF0DLbfHbW3MGBSeT/UTEZN/SfQ/1Tp8MfnInDNLWZ/incS6eqIBqHktG
yhc3HpQwxslN/Opr85p9ksNpk18yLH6cuPbsC0bNfBt/bAykbf4zau7eUuicVDYDGEVfoLx1u2z1
R8aDMe5Ul1yJCPxPnTtb3R/GeHbjxkGnN3TRsX1jGrYjdFC1TnSBsAvizIB4vot+HExztLFX07aB
5lDRXNKuDfUovSEaZCJbDewDUEdNzfFzSxfPMCXRlK6uJYonSCTJ4Ap+32gHG2kgFsPeo0hf7Jrr
8YvxNXtHqLFoNBpQpiJedC0qwq7aRO4K3IBMwoWHqLWK0UCWE5s3lXeD3LlV+aDkQhaHtSvLOLDC
nU5lyWxDShj5WAn5RDw3u41zr10VsvsXF0d20YKtHE8Z9MALja/u1APj3Pk04zae9RkkiMPz4DMK
CUAQ3eKFvZx+q1pkoRsHymHoPAfvCI94jmutjUbmaSXoLXvyd9PrvHID+jASKN81rwPriCiSW3k2
ocqqoL8MKH+wtfDd7moyy+1MQQDaBc2LDuAF8IWh8p16SRB5bSg4+SuH8dAaX3BAkxPUXP6ypoRQ
j90sF5EfA77DmKCqu9gXtc+dGrQZsylyxeieUwyZLfDBuchp1DuRPuUB6afnOJL3QHsE5wd1Gn7Y
eEsY0KpQ4WVUvqqYZgi0ornOkC6w3/tB+3C8FPM0r6zUsR3uICRFDP5rDYgVS+shZmj6aQ1hsCH1
6xTkVmZ3bQ/dbnJooEvTs+l0FdhiU5GjWRks6z7XmNIfmn3ef+TBfEJ7ToPG7Ptgh3/nzfS/kfZZ
STC9d7n/sMMioQM7cj/aUm4oKSaV7nqIQiEDgy0intaVDYIB2Tagpxro1SzuLiq7CDqZLWYVanhl
CynK0tye3x9sXY4vBzaUHxb4C2jQodk+TSWQRjjd7mx2nwa125WJFWq2PQiuorX1wQ2AXahCmQkQ
juN5i1plmKbayAKlTyD0rukbs4orV3HKp6ktQuCvLltGxBzX0q+fbYzxwDQXTvToQMumWIdyHVhw
wqrO1E2ugEV1TKET2UIsHM0v9uIiE/pprmIo8EJ1AimMCggiO2ECsFO56S0hSfTa9DMNGWTtLbB5
8Kmoam4zPa1MJkk5zG6XRFs1ziovseaQ2pJIk+j0tmKT8NMad0gLsiBul0FMFc+WVxvXSXWdFN8W
82IYBNtq1ZIClIwBnwlWZS6FASn7YpYcKwtM+xoCiT5YeXZm8pgnl5EuYj9kS8dtYeSWQYkC9Q4V
9jhbVR4haw3CxWCuEu0TpByBwe9L7CIi5Z6xGPQqj+PstogcdXP+8JzGGIzD+adl7mluScSsxgad
jNFMgGWzXA28sdP/0wh3SSiG5Axqb2dBZBIvdyDjKbfBVNa782NZOZugubAA5WW3BJIbx2dTp1bW
DJBghU+bLruNvWMpcypkDVibMpBea4qq4eIDAvHYDARcTEjFQBi8NqAD3pZ+rl/GkSV6NYnMsP15
4KFztawVvYcuVga4QvS98qnkQeHYAqde+Sf58h1657/+JLQZnfePkXETuKQ1pAIAPfJTel+Ud5H2
rcwfz6/RSmLXRn+/jqABdHmg++S2elp0prGYClpne9d5Hm6rmwRNwkMAXQvHw/vkb3CQrM0kRDgR
nmgWisE8i2rWZEk8RDDZDU9KclFbUIqdP/3OuJCzQzrNUFG+5HZFhCSiqQA5Hcj7dFv53VP5FF8h
Jb8hLvSRQeTlGoKpZN/IOw3kBsCSoapAEVrcaiV1QseUMIk7OfdIvzXiP40YJc1MMLSVGxwyo2g3
Qs8Txsbf4F0PWWdlhvRcQjPWWA+xJAFh5elI8IwBMzGIboF6RS/i8VYn6rgsaN5Ect+hoROr6P0t
9gMYjNo+vj+/Tqd7Acg0le0EcEIhZOVMLXKqG/EYA2qY7VtnW6YAe/76aNDQ6wBpDUcOemwu4ukJ
pEtADBn5NlEvWgt67Qq5r+7LuRUYWhnLoSE+2C/ipYYcMcaiTeHQosPmKiluz0/XO3LoeJPhwftz
MO+fH3ghCbhYJHQxGDO5yqipuEU++H2x7NArmsd3dVQGVQruDGm6qOev542LxsddG8RBO7iR4NXf
Vd8N+ZsZ7Se8tc/bWIn6MUAm3QiPhGPEpxbsiBaVAqlmVOkGX4P4a+J3Emjqky26K/4UBXGrQzqw
xg3JjJuCxhbokGJoZ2uQAFPNyS3L5/ODOj2xLEuBpCnA/giM+eJ7po7gzO0h4G4No9vbT6olqk+v
jQPThngPF6B6Ut63W8nIQPwv+d2+DzTkYr0KmdGdcsfosPtH1W0SV/yAXxsX2AJAtQrQMivJHPsJ
JINRf5VAm1J21JUWzVWH7+dnbgWW/N4OzVQmEIiBD+bYhK7Wc6+VIKeLrqINiAkUsIx5hoI0ATii
kY51FqQmhqvUXzJkguPnVKiusTK1GKOJLBOgtAg9uXt/yOZMqkpi+0YLsXfjwdTf0uWXXTpa15kE
JuM9AqslZ0MZlUrP2aYHc6y5LSUz9/O6L7fnJ3MFDHhshruhrCaS9cqGGYZiIIqLzNJ1e1FtzRvk
7y+sWIgFXKn6MIsIK1CDwcbkfa9cqmqpMq6q1p98+aVB18Swbfx3sk4PqdYLMf5w3SbDLanI8jgg
WTjeMpEx1pbSoQV49JRnyHoujxI6NiTPRK0ayGcApmw3DTWBZ145C8C9/LDKk0j32jxIstNAjEeH
+Ht9kTWiRwnbBJzrBwiL6a4AYuCc5M7VEhgsqjGK0NpM3Dob3sq+lBGGDs9JK981MRW1cq7dNkcm
uQ0D0fTFnsFHjA3jPIOnbYOeWNYDzLTWuljg+tcO2uH4uHWTS0XF0xXeBACigFqtH0eAusW//vjB
lvw5jXx6wlKSwSotTOOQXqbgdope5V+XMWSOHlA9FSQmMvq7OK9F284qVQcBlByPHmlNN0lASQEa
z18/0DpCGgM5VKSMAdw83up4W8VVmpesnKKEaucq1B0AJ2YtqYSgHykGK915kyuLdGSRHYOD+EMm
ltxP5gSyRGl0zSJDc9eXQhwFiMywzw/MdFVW6dHQMGas5VkJp28F0yBOQuWedR2h6bYJis0kohJY
eQw5R6NjgfGBWeQ8Z82aCsc3v0D5DvBlKJGCAxUO09VflyXoHyD0imvcPz+pQruc/+/R/CKn+eL4
gI+CI76z0H2T+Mq96YINJgbuGJTxfyMXuDrLQBMDRgf6lJOHWJPW6LpHPgKL6QRKJvlSo19ndfXn
+eEJzPDZlCRpmljpQLAZLzcJfTCGF2m8O29idQZxrDUQ+7HcNw8JNHSKUow0s5OQLt6S+slyGfnq
bvKWgC6unrjOuPsdPBtr2/phlscFjkvREfTdxEE1oEGK2q4CmJKWSJvzw1sLg47scA7FGZti0Qjo
w6oU6na6Z2zrMbCu5d10kT5ZT8ZG9tGhRJ+6bY7tcyF/TT+f/wVra3g4UC5Q1oHq7KFjEAcScF9l
+k2qADQzOtFBYOPg7jiGcYe+MqPzOKEn1cd4bEwL4xxw6sf7eG955eUUDPcpQHTnR7TShcLW7qct
7rCrRFeMVoUtRvone4rf3sT7DgCYeyBJl7v60gISRsl8qoaRJ+qVXXvnAJbCaFEg5meAXuvY1Tj9
lM/QmYmBhxl8A2hke2eiKgzN8xBcBo+Csa7EDozbkHHgAfaDqOjY2hKjE22hHQNuYN8YAbrdEEBX
IyIxyFcjy+Pctvvcj4JaFHOurOiRZf3Y8mRYEhSqIqxoWF63t/WdvQPnn28O8Gci8OzKJj2yxT4/
cN9Tt5h1aTnoIxriMK6gdomCim31gmuXbQxukx6Z4TZOUVUAQsoWXtlUCuTsS0pjz5ofGyI4c2tO
7cgQW9WD8cRxN+USKgSBs612Sxnqbww4HoW9gxgMDNmJay6+EHTDjvLJ8PAOYTuFFUg5q4qhNp3U
Y68AGzaADzy61fHUMut3PnDQKghmc32UFqLad6pIpCGPR4kH1qJMErSR+z2t3ZY9XsFCl3mgGp29
OHKLbVMBGh+9CM7E6jIe2OV2JniQtSReMM7WNwC4gXrUn8Yzo3+RAqNzjTmQVV/zZDd/EOV1V4cM
DCMKcMAvAMzFxdUKWZxxMDpodSaevNe9KQVZIvAv4F3H/9S84U7s71j4zC8rCt6mgso3W1zucABX
PpNhcJL3si1jrNA23U5cX1x7ZAJh+tMOdzpYPFqiYR4wKd9yl8vBdkGXYl5OHpNfVQDv2YgSr2sv
viOT3I4dkZRK0xImgSOoLtn9SB7MzHWY6Mvjco0WrZBshE1ZwpFyqziMU4IjZCeAo74TyeOsxEGJ
igBrN/rdXXMws9wDSUppOgIQA5KgkCaBXrjIh/i4q0jpmq/gV3VBg1dtRCmy9c2KvKmB9hEkKfg3
fB45FSVoNwvG/XsjY9Cg/yH5CowGYCjlA/rdRCANdvJOtip0ZsElqgFkyONCxsQe5ymBYF3agtK6
zdxGErRGr3RoojRlI1uG9zQ66viMy5DQOqKqlbzDURNPuUiem+sqTJAkdocLht+/0isPsLhQdVUJ
7ahtCFKc4akbEAz8hiM6/C3cPop7VWtUp0rRXDJdLq/ZrXFZ3NSeirb/6KHZWZ/si/miEVzM7Eyc
zPHBBHCbyRlrtSqGVvX7Lg07ig5G51vbI68sX8u2KPxYc7UHI+SLTFB1N5QxGtlJGYPkGxRqwUh7
QV3Q2DyXz6YbucpVHsaLf35mRWa5GCvO2lZzCFi1SmVb9XfzJLutUbu6SOpnBZh+tJt4pdoxkk0w
urx7gnRGny2AsTftFkeTCWBXn9jZNNFT4Ivgzetn8+cq8iwCNZra4iVhzvaZUeubjOjX9pfNEJS3
aIRCH1kjbGpb93sHRrmL0zEzskC9An4oBpG0ASV6kO9apZt7E7izPTnCQ0R0Za7eXgc2udtLUTMT
FM4YaGFJXp10rpY9ds213e+SZHJp/EjHXHBC1q+VA5vcTVaC2LpKwGkK+gQQgiCT2N1rePxAquEG
XQA+sOSjWzaAyooQVqszDGg+uHSQMkWhkjucUp7QzkLRCt4pe5x26b7dvrILFKT7HlgwBA5o7XWJ
AhwSVngZIMfNO0NU7lvSMHOsY8rW3fRC/qS+aMaueYs3E8gb2n3V4ZlA883Uuaw1+GsiyCutuHy8
osGqiIcIaHf5oHMYm6kvepwgq7D82voWAT5z3hmsLSfIKIF7RrOPzJRujuPM2ZAkQ2kM3JzIfsem
Dx433NXGF8a2vjzNn/XPheeIUAMseOXc7JFRLjSRq75clCJinq/5lP3Z4abJr7JPzWXzSD1yJYuS
qGvvShhErRO1VLygT7aOTZw40WEwgXYilrPfTDiYGvGmgEUHdSCYVXY5nQ7whz0+uWMAhwsFb8yq
AabxOUgvpof+Svs8bljKPd8phRu9DhDv9shmEtIoi4xzDn7pbJA4ODBO0RvdvzDKmMcYTzK3fFo2
6c5BWqRO3Bn0ZU+iQ7O6nVDUwKHBGQWfPgec6OK+aXWVpEH0lNwufg752cElqGkg5zT6+uX0JQ1F
b6WVXjXHPDTKDbim5rAUFozKd4MvISVvfc3f+vsijHM3viLBEHTQmIfumhq7yVsPgHn+IEycrO3p
wx/B5YLkJUdfc1ynSNKYe0YUlKKoo99U11XQemLt27VEzdGg2e85eAYnhSYPfdum6IBvL+09BC63
8ZN1gVY9B2R4pg9yCTXUcOmxRI0wgbE6WtTcbVB/wUPxCEMi6X3XR3EaTK/5C2NCLRTPukpe0Lbk
Znd2LIx+17w/U1H+YZHt+oPxKnqCvJUFi7MeJo9yoLjTts08iIYqBnuJh3mo/bo6LmBAwFACVKIg
UQQ9+mOjUVcCnDnCKKpmoYmHBQDnFKp6rMum+Sp6VLzXbXm3YYC5Bz1o7wAx7oaLlA6s0AtOrrTt
viuh7jk5Mt54tHVfGPFf4WbXCvSJvHkH9uNtC3S2aBuvRBQY8I9fwKduSTWm5Swzz2x9huiIG9O9
equirtBDCEK6kfo7gadcu+IODXJnd0TxV+57DHkIUVwIKox2I3l/pfzyB7t08TTf/D9tcke1p8rY
RBFsyvv+k+L3G/M2RUWUJf08sLhdiYMJFoidLOy7SKkFyQKIsB7vo95KQKAvYVo1+XWht7O5K22R
4v1avA1SaaaE+pcR7iqnDjC+kLhPA60HW9pyGbeu8XVAJXvaMyqdFJyNQAJUwt6aU6fPBFjxYpQB
TkFNm6/yLlYXSRWUJ1hIGET7DG/f1x5CqYwNbwoUNNx481a4iifvGGYVSFTkqpEtMnj6FxuonrYf
M3Y223ij2yD5A7VWFg44ob211XsvBTTBjagb+yLVgFNvxBnnTuqo1COh9H3IgOO49R1RA9tnelOG
Z/Q+Hhiik3myhY4t8jerOegl1A/h7yFO5DfDTYwsZzsIwFqnTydYwQZSUDxFSzRapo43al3S0bQs
vLqp4/af9GCuPYZ8BEDQdFt0+BF0e/9yYsNRgcpGHyrUSyFbwNOBkJRCnEZDk3SRaNVlHc3O7ZzK
luDUnzztAZx6F20CEQGgAu8jP7g/ZlsayxzhdDDm9bdqyMATScKith5Lmu7Tsha8sk+XC3lii6kw
II0Ceh9uIsd+0ChOI9pRjWeD3qV27o6VwHmenoBjG9yBbzujTuYKCKpUj+6L0clcatqfjdIC45v6
cN5pnvhpdEUcjocL2eecogsqg361Fb3o5VcH7E7nDawcKVgAx6JiIa3GyjLHWy8jQweVEzQi2ldL
2F2zWi8krvb2a+xlAYrPwXl7qwt0YI6LJyjaE5aigLmpGTwtfWwsTB985HkrK7vuaFCcn6j0YoK+
Ipq5DKq4uV27RihbL2hlHdNFYOo0DMYSsdYxiHLhcYzSwfEEFr1KlrhCj5wO/UT5On5RvyivM67U
5XN7UVxkn9IrbQOyrk/GPnIJlGF/4yADkoa2ZHC4awyrePwDJLlxeqhpQeMcbfRuomWXsTUJaPJO
9yFIkSEJggZ2XDfg0zm20UgLzR2CfVgTlCOUx1TIlMKHtvheIKThAkH/Aswyr4cX9YNtLhXauUeP
obPqCVQK8Sbf6Skw0obhIyoRbMWTrQ+Ttg6oICofqOOih5wbVEzTOrPtyM8QhjDWP7d5sgL7QfG6
HUVuQ2iQ3/xMzAdSqGDcB9s+OA84zxGNStIYmSX5y40GvUSnRoSZhdb1sqHfi2vlE/hZKiHb0kmf
M7PqwIkA0wd088n+iFptWrp2ikEbP/gOEvUZBaVIirgWyZR7/WH2oRsMbQdVdDROGsk4y/x7vLDk
uFicOQ5GGgfKGLtRjZxOM3oZtJyoVnrYqBdJLN2XrcBv8j763TLob3Qm9YnsA/cgrhda1lEEy+Wg
+wMe+3nXuN04gbVbxGCxtqgA0mpsz6JBglcWaaW4kRdNxlO//l422iaa0IW1WOF5j7Y6oJ9WHG5A
4MxS08KBFVo8ocfwAuGE69iXcSd6Y64agitzWGWOAV2PDwUygbMF+FscdIvqjVLsOnPlS/RrNhS7
80Pifcr7Gh1YYr/kIDQoSINi6wBLRuPsSRIFU9sKMnknz3XAE9G1giQeFO10CyWcYxu1WS7UHgEV
IVBIKdz2UvWUy2gDukRPus/BmC3djd02hrj030iIn7g0MNZhGtGWh5YjQ+H5s+wiQ8C6TGjmNX25
cDu38C0LoDis4hK09yCA2pSfz8/pyWYE2RQMIhh10FICIPTxeO226SY61nlgNtdDetM2F0UmKFed
uk3YQHsEC1axegBC8zaKoUMNJcfbEUy+uifnGBhL7BlfGmSdZJBMCT0nexsevuSgT8LYoHUTMSuq
jjz0ul7AmB0b819qfvE28VpQi+8oaCKSCx3/EWzNU5/J2WO/52BvLkWv54m+oMGqdofYj+5Ub3ns
EBtJGC4qc7nXWj64YTcmclub82t4Ug/EYEEWhoAMN7qJ4II76/1CItpXEtqgMuLRpnZrbVepLdDm
kl8t+m4yTNciexNU9jRpnlAPDReFIKJOLhD9Btogh0PW78xU8yznOoWk7Ly0LkSIMlVm0b7ANZ2c
Y/Zzka5BdQIsGiAdO54rWc9nOykSZHTj+ykeXSu9PT8hJwbQR8eamNBCiorvyTMexgkaHqc0lJW9
alo+Hr7eeQsnx8ZG378NxDRchYY7motKq8wYCBkt2ZesezJ8b+vWt2PRU+j04LxbAS2bruO9B290
PFFJpGs1jRwZuMB21weqB63tq+Kzjl0878iTLeDSOx0U4JIM8YvWeDSqOlx4I0tGWuhTCSxZHpnb
1k6nmzrLYtfOIhFdKx9vQ48XU4eQBq4H4+P1qLoqTdCXkKh4gUc4mSbtlN1oaaDh6CXiZkmTb+dG
cExOdgVsMo5OA6KuCrJn/Jp1cjosXaP69YxyFF7n89gIrg+RCS6y7klnJQmBiaZbGqD14XcLrxMV
Tk9KXsBVQWUKATxCCLz2+GJQRNCbPkOcEImcanDbxzzIv8RbPWBVi2Xj3FUgoHaBytluxUicE1Eh
3jhb2gNPp1Rj3epRw/iv29QlPisYoxfjeXwBYXqgXaeXgP0qLHmPK1L0dDm5n9+tm8gug2/VAQ0A
N8MdepESG41PqIONUjA9dE/GTXnNKI6Ki8L25G/1jl4bwHwtfuEJE7/8CeGs81EiNL6LrKhgvXcy
r7TjTWlnnmPiP/2uk+/LZnZz+upIShATB83J4DRMocHZJWGUZnelDQno+onod51e+HU8+jS61AgJ
GxXC8sZTnSuCt+aJB+F/MOdq7RaatrVOIGN4pYQg0AYSHWkiJL7u2+s6lH69ps8b5O5Bp46yqmUz
ZPRuXQDui1xxmNyYu8KtPhUv7TWoarfnffFJOv7dJqOutAHwQWqC25F21pB8yXEcWCGNgtprCOfA
BBVo+s6FyJQoln2zK7bJtoSikjDFebIr4C7xkkf7MTJj6PjiJtmgRYq3Cg6dWV2kCTq68tyr+0gw
TN63gBWJSdiz9xgqzNALPT53UHuo23qBlXEoPanT3Lgb/PMzeZJWRCUQmQEwB6BJE2lFHtpX9tNY
qiBACg03vk5urbDZQLLXte7UkOmEMRbJ8xZPp+7YIDcoGU0zI5lLsLa2r+N0lUsQ5yAv5228v0AO
Y0Ekn9FDjWHBXSBhZXL7I6pSLZ3pu2DRGDhoJ7wG8/oX6aa+Lz8xzlg8+q60+wFFZpATgVZeDyFU
8pWAKFGI22bjOfNT+P6dmmQ0MUkdh0No75UtY0phFTFR0v10r2DECAhxRQAwcNI/3mpRWkFeGmT5
kjLk/gLOxMJNJmKNgWBuBZZ0LkSBRgcgGXiyhNklNOZ30WbZMQxque/eaOKip2Damv4QzEykPIMo
SYD/c91eVR64vc7/lNOtpKHfG68LkFvh8fbuCg/upQzPzzJZsJVodFOiw6t5bGYRIEJg4z21d2Bj
0ClVoAwYh4TcVWAQzNDY0/8JCoDiu2G4DIvxt6im2CQe7xoMDdhiBidEwHkytEFTlzRqszB+ySAn
DeIiBm22d/ElYxyX/8YGOnnPGLhhD02ydT8YqWZLCdrBuyyU7+TWHQPd6zaxiecD1ANYjRMVo4L1
9UDDPPZ/tR2RN86W4cB4NaiE1GOThdKod1vVzAvfHJvq173d0Rj55thKi0dtrps41K8K7FzQVqMD
DY0FnxvfgVqR9mZJrn5/fpfy2RJuaLyHbYdRzTJK4jAan/T4AYCH2XrNRGrCq/v054bhuWY1bWis
heBUTuabPMhumdw2pVD7hQXMx9vSQBwKqXFkkfE64Z8nKcFjNErqMpzCrvEKJoSyBEONoma5/Utj
a16up9JXguiz2JWexjb2sXlui3baUCYTM+88pMrV/JIwDRafBlR7/HsCQadrBwAWyzgj++vAt3L3
COgDksSCqnqI2zNUpuSyjKo9WmT2VDUE2+Q0xMfEQmMdKHtwZTBF8uMjkGlmWoNSVwqa7wSOJg9K
FGoVJKBu/0IYlDvle3WvvHQPyRcdOGPBE/10qDD/jv0CrRXwGtxQu8qotbGdpQCRTZD3NIy7vWoA
chZPolImS04c7yKE83jeYjWB4EAH4/FIdSCC9MQpmJzgGKRbBhc0cCkmv046DtQcYhroraI1CQzr
fK5LmczSnJcoDZdJeW3UOlDTu6Y2rpCPRbeG6Zdx78eQ3jaMhyVavG6eBVcUG8rxUB1kSBm0zcLR
gGbv8VBHydBafIzrI35pgQ+Rhz/xwgPbQe4SKpjXUxdwbIut8IEPTWZzLrsUtmxgJsZscbXmfomo
IH5bGxHoIZAxhR/QURQ+tjKmFSmayYpD2tzRCH1LC6RmJzBpqc9Smgs25cqQkKwE0YDFKpCweGys
k0dn6JoejbTTrLZXRj1k97o5yYYHXg/jN4JhrAX6/5G6BM8PSt/H5uykTJTEhhNlhN2M5nWsoelJ
3Xo3XzJMT3Fl/GLeCshHlshDqIqzD4AGF0xFbW1ZeSInITrot6X9NYqb3fnrZyXCPzbBOU2VRKms
9jDBqPpyPJynrQ6fqWwciCaACE14lwstcpveiIY5oRQWTcsjO+g0ICW6bMYwv4p3MqRDsjtR9Lty
MxwPktv7IHCXU2mASfXO3gAOBrh+ioilvI2BG/obeXsVO4E711g3FDtBKWkxJNTxTlkKY1yyfEnC
YgeBLKB5EmyTd/KSW7IREbmuHDkUbSGKB7gz8pw2l8YaqNrFePEkYW1lXubsLW0BIbCMTv1vlf5Z
sF1Or3govELXETcAFA4hUX88MiB6ark02I50zTsZ3bm2F2/RVbcjFx1QQ+ozaTxrL/vgS/xPrue/
Xqf/jt/q278msPvf/8GfX2syt2kMYPjxH//3Kn1t667+Tv+H/bMff437WzfkrXqg7dsbvXoh/N88
+of4/n/b91/oy9EfgoqmdL7r39r5/q3rC/puBL+U/c2/++E/3t6/5XEmb//647XuK8q+LcZd/ce/
P9p9+9cfKtb0vw6//t+fXb+U+GcIVarypeX/wdtLR//1B/oM/4mcH/izmOAQpAOxYuMb+8RR8YEK
wivsfXhkwAv++EdVtzSBPfufCFxsE+Vy20QjtIMz2NU9+8j5J1ImLHkBeVhWdUIu8T8/7GiFfq7Y
P4D6vq3Tinb/+oN5j58HQVIBMNXhvHhIw7JUU6s1Pdm2YLO7XOq8fCZapYsEso4vgJ9fz52vKiNx
k8s52epxRi6l0RlHD8p/Tu0PlQPaiIPZ/vegDgdxfMB+WOGD5kStrQEJXLJFDylKzkVn0+ekrBH1
kE5V+23fgDzxlqZSLEL3fzBt/GNAnTKjNpul3iYSeG+9UVXIRVL0laiViKNC+TkkNtSDIKChGaT8
irneTnnrDFvaK2a3NfSF/CkNEo32SmyMb6CEix+lYqTP2mKiidUmSUZ2ID5rP52f2I+GyTkRqdAl
Xdf7ZjuQvk08I6uRH7SyuRQlxj/YH3xgB3UQowXdZL3VYm14qEZb+Z4Vja17ZizVk2B7fGSEuzkh
4VKZiZmQbZNWSDCTpLBv8nYsoLULCfDw96aKiwAo7e3JSOpmG1FluLEbMt4aS6UKKrIfDYHdYwfb
oU4JHWgr1Vu7TfWnfC4XvCoqlJ/wCF0UERvoR8vNpUPl2ElAJhbV20KiQ7g0BrJpRZXe/94Mcb4g
A5+VkloZ2dZwOHeNQprRT6zWbIPz38+hZX+cGT7PqlRk0mepJlszn6fxJoaQgbwDaCPSAlqWTbKb
R1JfoLGzal344dT0VAkMOXsg5VL5wig7HV0VhRzpbrWUIOehErUVL5Fz0CWc/4nHycSfv5CLAOa0
hg6BBUcVLbZEvb6W0Xed67EO9oVccuovc6LHQ5BHFdEuTYvmU0D0VF3uzptnx3bF2bPL7HAXGXoy
DnYeN1uzbu39CHmZu8VG2ZvMJrmQqt75et7OB/uIBz+BFxDCMmPWbOM6BuOhZJeWmyg1EfWlfPT9
7JQcnIY4JUuu1A7ZFkZB0OmjVOWTVSa2wOt9cNjei/YHXw+Abj9pqGRux7ZHMxEIeR+kpM1ex7kp
Bd7iIxOct+gV1ABlK2+2kjN3oLqX8M1yu4wGKqiWqBr90TRxTqNYWsupEptss1RNLTc1NJBn5WUt
icQiPxoF5y9w2S5REuF60GtJ6cD8XDbE78sOKes8lbPP53fTR1Y4v4FSPqSyAAzYAlEH4ZlR6hX7
osNWLq4ntMiIYLLHgfOPs/lePT1Y9d6ZqRVRudrq1jhNIPvTc/pgKdNkXVWzI81epE5VG0o1oEB3
QzEv9e/tBR4OCQ6mRtFIBLc1pNWjlYJ+1bPoBEmdEj11IrzsB2effxNr7TTSSRvrbZyTKp7cWdVq
KRglqyR+WSgplFAUk85fzq/ZB1vvvZPiYDIHWyJqNDXNtu+IXQUR6fQoWPqkevq972d75eD7UQ9B
QgoaPds2R2DtZ6Srv+mFHNvu730/G9fB90vZRKSqSck2dZwU6Duz8UcTPAfnv/2Da4CvCtRTp5at
nNXbEfTxVeImsZJOAZS4qPVULPpibvO0M1DeQjhnX+QNsdEoFDmj6B744ES9N3MejK5S4wFoOqyO
RAbnOSo19dsoLxNoFUDVLrhrPtoBnG8wJckym3ZGTN7WIwDmy6jvx8iyvv/eFHJOARwCOTIxaIO2
0znvPDTL6U4QFxLS8mjQKRJXA9aduFFkK7Hb53P+pxWZ2ut54x+cJZ6aIpnSfG50BBpypKilr5td
kmyzXJmnu5RIo/RggedBpIL1wUTyXThEUsEqXhXYinq5fM3wonqS22kR1XM/eDvxSVyzUaW0mWiz
peC5B35W/lzOlLW6137V1E+FmW7OT9oHm45XtC+BKe9ndmnbxpBTkBUPveWZNZS23FSRF+r/nhnO
M8xG2Zh6O2C6ZHRQ9FbzRG3I9Tmk+E0DbJ0ODo9WRFnXNFh86lClc4GenFBxclDS2CwjzQUh1EfL
wgUIarMYdVrjXT4aRVmBrxwswUFcl7bmUamMrBBibBpxp0qXRdojH200Llwo7VStNQXxuZwp1b2W
FWDNkQetFMk4fbQBOI/gEJpZnYw3DAECKgfEUUFRG+TYAJUu3aT/Wkr2xz3OJ7bjQiMqjRSy1QYI
tzidWXla3xDvN7YXaNSYSz9Y/Rp6mcRhp7GKKu2istraJ0tFH+s5SX/nrceY2o5NRCZNc9nGcxWS
IrErZVITGBRCoF1KBRHH6krDAtt0B4NIFN1uJJWSLZnmzG0hkhS24EoUfPvqOuPbmdc8+PYBJ7oc
4hYL0Gna/3H2ZU2So0qzv0hmWhCIV2VmKWuZ3rt6ecG6Z7oR2pGQhPTrP8+xe49Vc0opO/lY9SAS
iAiCwMP9MUQ0qao1P0RttZc9b/1+x8dzL9S89mCpqsz1j9r38HRZe6p5vr7HW5+//P/FBBLdDrj1
WuTN9dK+bWNvOWke7mZir7o21sdxbbp6QRfignlWy/x7FUV70M1wrJSVaWzEX42X7zwoOc0Z/88V
MJLj0UtTVpy1Dfa5Kd6tofqaiOUuTPp3Qzk/dVMNKH74G4coXgeDPL8ldcKgjpsXvgWQjHJUrgr1
wAvvJwhoP1zfmC3Lcg59QwYjbIUIkjMyniRvQejceUHae8rb8e+Lkf7XFTngbovHaKdKhMHYnodx
zmJl1qOJBnofhvzYUaK/XZ/IhoW5LwGm9aYKioAo5+Q+IG42DlLV1vp4/etbc3Dcm/FJ9VGHVL/V
6rHwaHFcTFgcsdl1qvgq7q8Ps7EbLpa1oXKaLOotZ7msOj/UZO7eatwwoFAX+GN5mzm5bZ6gea+G
YInbc5D0p3AemwNF9n/jbjuerqMuYfkQYh/k2y5YH5slSoMAMOZwj2J0a6cdZ88bQyZO5w6Pgn0Q
pfUqLBrGa9rP5+u78HqlGBbrOHkS66Kbdd+evXr1Dr0Kx4e+8yEVqhsAOqqw+oBn2fxtMlTkBAZA
+rGPDLolx8F+uf4LtqboOHxslzjomxYuY7oFQb8dPoyLn+8guDaipYu7C5gdp7aCMYdR7b2VxWiG
VDXt6h/GiZdgmzYt+datdtpDpW1Mx9U5WfKRr1HuY8Ay0MthtUPRpYmBt95dX68Nv3EFW+KeyTW4
hBhOjZcWIm5PrTLBU1wkc3Z9iK05OBEgB1dAXgk8T0TQqT8ufc3TwTRyx/E3toRd4s6L89FAY6wv
YlRKOF2Lj/XC7oTJj1Wgx6xZmp9lz/od59+IZC7souss82cPjW/QT0Q4niHVrFg0PxlJ5GeLhOJ0
fb1erf0EUIX8c0Yt8YFjgSTkOQpFeDZ936e4q3xtSP4QG/5+1Ys5l9rEX64Pt2UBTlCohynKJ9Hh
HFNdAQllGxRL2thk/uxpI4YbjcAJDKs3lVNx6RqEKgvw9Z0k90DysJ24s2VijtebgeR+DcHXM3yf
AVXZjvfciP8NOPKfzMXti/J7MUW8QWCWY9Uex6aPj7gR5WeW2L0kcmMT3F7q0GvjMQoQWBaigieK
94F3bcdB4lQ1bXC8vtEbi0SdVD5kpgiihVfnYYhsKnHNPVnWDDuBBE2+r2crLj66A3J6iMqhOYcV
b95PscRIxVieaz9Zn8JyHLIRTfgHvo4dksyKpRex94NvmfphvRwN8zxpmDpq1qs8LXsA5NOkjsiH
AW08BbQeElYccZmaP01rHzwUUNTIoPhSPgCiOH6u1AoKRX8CRKMi81GyIfx7nIf+89TPMk4X9N1B
fcAgLz9MvPChSy4gRdBVHnRTwjz2U6j4MYi4yGmRhwQJ0UMzorszLfHa9TBG1foQiqR9G5ChOkBi
c/yKnvEK0KvA1F91baO3+SzW41BR73cFuhl9gAY6fb+EXgzQa1dWD5Vk6/NktXkeV9uGp1iG9C1k
NavPcom/94X1f7alWh4wdvG9RnfKl9DU6PobYrQdtqhLxI3tAPWySAJjLjIQFfnnvOxNhgcm/7Gl
fnmf0CqJcSVfGlBBreEHlpPknz6g3WdahFynyrMzalR8HA8CWG6ernVU9Cko8dgnRYGrprRc0Wck
EiO7w8AM/Y0mIfYQ1sUIOkcvmTg4BwV9N5M2uavAR/FeinzU6aKi5LmmkV7uvZy3cWqmWvxqDdqz
dox3y0Gc+GEHQpKVdPXZ4N356DUMcvZgeTtF3rAHRttKXtwGjIaXHnSj/eosVeTFD8wkpTqsK6t0
5ksb4HHMkCS6D0fSi6xIRC+P7erN9pwvrYXNRiJZo51k8HKFfyX1p86x1g02gtpe3Zw7uZpPpgnV
GxQwf4i5X9NC+aVMu7muw5R0mr8RfUf3dE+2Fvry/xfn6YLSQaOUbM+0qP2M4YHurlX+cqiL6n+j
Kv9PPKWXAPViiLiZ52ouVXteB6PBFCzD5RjhpfNbMkDzeee03pqHc6wNvZ9QGZXNWSVoGQ6ryPwj
ed08rtxL9l5ptiKqcwWsgjL2ppBU55WOfngwERv9AxuT7rabWXwxjhcLZdpVTUQu1RkSrmWGbj4D
5Dyw89fPgw0Ti53zYBHTPLMlLM9cxF9EmLcHM3N9NImsD2HVoo5d+ePdcPmzKuo9+oKNNXPRz4KA
whni7NW580FQX0xLn8UNpzun0EY26ALNxnn1qA5GoFNqttoDCKPMP2rWwftcQxa3pzOhqR5rOu+s
4YaVuQRKntC2QlfFcIbctF8cwC0Arm+iygSK2m1dPV/fqa01cxwmiNVcElTBz2Vbx4+iYtU73L26
n9e/fgkpr4QaF3+fo1kXiNLcnLtY0gh6Af0KwvkSCmrlWLDmgG6jfk8+YKsKFId/mnQDdOA4FpWX
+UXYpjzq8BwncDJX+Q9b5Z8HY++sarv7EdnuTMz761PcWkAnP1yDsRjy1gpcCSqbtdLzMq2SfidW
bxmBEwbKeOBKoFH+7Pt2qFOOjs74lIiak0NdC9HuDLO1dq6+i+k6VnHV9Wc0p42P6N/T+sdcRnn3
CGUbJh7mSwX4rgp52aCCBwLFe6vXvHg35rZfd37ExuXExUhBmReCWyZpz03vDd/VuoIikekcAiKg
AjjXkdGnklJzV6Cua3ecemP33C55D3mrr/CsdZZak0+Bbo9Fxfd8a8P6XWpL0aoI1zmdn7UFsrgE
I/pxSSJ1GvHgrjx+2yXL1eeNBzXGrI/kGfDeihwihPFvla5nEBuJmuyQJm3YoUsZn5gRPDF64RlR
LcbQFRQdSou+y5rs8Z1tbYUbieZ6qbUhPLOimZ5pFHl/CcvZznm3tRfOmW1rETLilSITYAD8OrUA
HSHvD015nNtWg5gZBdbueD0kbC2WE4i4plOZeH6S6UbR4zIg+/Uu8o2SR9OO3W4cRi6cNYgAZTDd
LM/WF7H6xSY8nj8AedTMmec3nTlpVPLHezsjN7k+qa0RnUg01LIsNJ9EpjyNhpAhJnHaDRNQA+j9
w5nkVyWY6cDlNe2ByDYMwkW7TvZCwREXXjaUAPQcTDKZ7lBH/rDXg741gJOl5L0VPhRgvKxv0M6P
u4opy2Ntdb3HGrVhCG77XhGuYd8VnsiAnTV3JS/5WeajfUyK6cYA5uow6zhsC7vUWCTdNodhWoJj
kYR7AI6tFbr8/0WWGBN1aSn3mnNiqy/TVOCAo3OzU/Hc+rjjkutk1Qxqpubs+cv4Nl5mfjfUnO2k
T1tfd5ywxGsPLQVKBh4r+scJHetntMYGp+ve8DoGEwq3zrHPZYWmA1GH2Shp/dUwjxzCDkheXgKN
nWvkgguzwDZGMVSEuiB8bNcKnRDFVJxNovqzsmVyR/j0pZfLTkzYCHEu9UOk0XkM3tb6jPIhh3My
Mf80oZLvy6CkvyapSrpzUm/YtQtATaplHniPIkxHdHjIpUj+YlAfuveFErc9Dv8XFYr0uAcYDUo8
hNeQlPDMUzX74Scp1+H39T3cmsUl0r0wbhRlADZA5DwT6Io/GEYbQIEr/7yMfNzZkg0jdAGiIpx9
dP7T4jw3gIHcNeBwrFPJGhnuWPnGnrvUZuCtjXVnMYA/sPE5nmh09pAuodWmjN9WbbsHatmayOX/
L9aqUGuIICNsZso+99O4DWd9pP64Swq3tRlOMGhDsYw0H4rztFL6D1rMyNNYsQCV3LqhO4u1NYYT
ElDf6iithDqLpWjuRp/41dGbl3g5tC2lP26zKicwsF4ylPQEdiRoc+AyaFOoY8gWBbIdiUbW4/Vh
tjbEOY6JBsQk9G1xjsaOnMgM+aUZVOA7druxUi5GtKSkkq3ti3OcFMmTmdb2Le6Jwfuq0PTrTRNw
0aDhxG05NxjC9uEPnaNwIjX5n8iO/lMFcjGglZwN2mvr4twMQ/cusQkI6kg73BaaXMznbIFcHHqq
cJajh/2Qt6RnabF4ApJYRaD3qmUbO/zvyfPS5SRZddd56kz9HNLDZZJIeWi8KNl7st2IHS6PMQq2
LC/iJD8LSX7wYYUESVk8EWvfzJMNd46KjUqQCwHtwFeeLGhKwSyiN2sw/5obwg6BGI86Cb4MXshS
WXwk3vrpulltWa7j41054fKaR+o8ThSQ+XwMokefSPPdX6abYPkBGP3/DIYXTpMKivD52a68OaAR
m2VBn6z312ewte+OZ9uwCC3IetQ5bAPvHIAD4oyH52hnfTb2w4V0So8FklYSL0yr5tWptdSQB5WP
5CcUXsPkTU1ytJzbnH9f6sDXRbokKNafr09tY3NciKcpvbmbKG4tUxDa+7CfvPdmmtRjIwv2+foQ
G0UEF+YZRP0Ul4AWATpjTn3CfjU2r1K5mB+cLDJdClSzyWL3KPM3NssFe1LaANSCoswZLyHzyQvm
8Qtfyl2s/tbnLwv5Iga0lQc13goW4JGCP8YywgvNJNod3NTGlc6/jPri61boWGpQ/ZzrMnjX2/pd
PCxTKv3oa76yL81AdsbZ2nbnbO+oNQSsjvm59Wh7HExvUl+gDmLnfI/xY2sIx+3rcTEKvf+43jdA
aKSU1+JNrj2I+Il2BBPVdePaGsVx/B68hFPXDyi1+L4+s6UdwKbJ62E4jEs17CQQW3vu+P+8mm6K
6OJlcWQWIEb1UzQvN6GGQex7CQsvtpzhOVuxZvQyvELVqdDqbVWT4lgs4vP1JXr91ycuqFNPiLtF
ggHCoc2PYJIFfZW1/xtR4v8/2BMX0NlX3TxBSJtnudLqCSTQ/r2GYMTOWbX12y8H5YvFqS2ondG8
xbPR1PSOxQsF4KOvj7etzMWoXnxd1TTGS1Ejz5FpfydtBT1SGuzVTrd++uX/Lz4eFhMarLzByxpa
5RkoFJqU+ZPauam/bveggPjz65Hug2YUK8/6IfKAuGKj1UevznG3NTmr9x4mtybhODEeB9cZXTSo
ZYBh4zxBLufUDvN4U1KYuHjNET29ES9anrGiKE7CcJmBSq65qUAKtpg/lyhIrFmNEAhAvUZSEE+F
sQeW6ClM8wbHwo6JbuyEC9uUaxhCWxNxji7st5wglhd2wV9d4O293G3sgYvYxM4OeJdVEopIZZkG
ZkYftEhuaqQDM4Bz5VZNMWmvw2NJT4P5a0nG4tTHvEvXPDLvbnIzF63JQI5dqSIS2dzNqE9P3Zdh
McGNy+/4cNvFaI1b8XEdyM9B0j2SWjwTYH+v//at3XW8WIzgi5G8kmcIQJb3AzCNj8jB1rMFQclN
ZzGYk/60U760ZmVNKLJoXN9D8+PBX8A72bV77Xdb9uP4sEn6kkZK8YzPRfnUdvUCaUcIpNz6fecI
1pGc0JaC01GXNn6GsGr8wehhjzRw69c7XtwQMnObU5wv/SqfWL3ocz4CUnx9e1+/cIE5+c+1r5MF
ursWZ6PXzOBTqjw8CnXMHoruoZFBuxOJNubgwi7DJiRzoDrYKGgMgHzvICEk1UWc9fostr7v+HBY
5g3QIz1O+KZU90KVf82rUjuFh60lco5gZbHaocAREKhoTpt5AL5K0PcTItIB1Bo7tYcNP3PhlmGX
FF6B/gQYkW++tV1QDX8N4HpOnmJcffY6zrYW6vL/F2dyUXXRNI9KZBWixWGOR7BA7cuYvJ68J8xx
ZMqnhaDnBysVG3IfN330XiuvOegEWg11Un7WQSJ2gsbrlypwtPw5k7gmIV8YkEl5odSx88r+gQPH
dM9QBT9R8C3fg/FlOYF4ODpdN7ItO3DcfGkQCompRQaxkw+gnQTsq5J3vtHvFCd7qNutDXK8HSw0
fslrvAmGidInNQbqWMXjXjl+4+su7jJSSMUKknvZZJboWAycHaPKRDsp2dbXL1v1wrjaWehoAugw
m/qOZYKi8WuqomqHb33r646PA+DSd4nG01vUyNhmqCg38wFt46zYKXJsAA7Agv/n75cgociZgElF
Yvo2tvyL4as+cW99rOblTOpGH7s5/LQsxYMv7O/rVrXhMy5loZ51y9dceBn6ttoeEFW07TwYWcrh
WNQ5gZQpaPH8g1piG+5MdCPUuIA0w73YNGr2sjyczDvOp/nsE09/COp+rz9lw1dckerIqGhFCZJn
aqk6jt6qsJ4PtRjotxDTeTM3a7+zfhuvXokrxK0Tgfi8IntofU3zDxokd+UJGP96edf5un4nPNIF
923ZdCtIkFhXp0NIofaeKDT+Z7LGG9hpKRt/+iBHRcyxornyj8CZ7KKmNizXFSgRZoFWCIt51kjT
p3Vg+xRn+V5D4cZuujRqdjF9jEdFXISi8cmDOIWvxodlkrddUVyUaD8sKJZKAvsE8P97b0p0rPnM
tM/Xzf+SZ/w3Ggv0nX/6HA9aGQSt5ZmR/oms5GcPsW/IjX8q1lpAAku8N83SvfHUdFOlPHFBhmB1
x22FaJENUfNxze0biIy/mXXZ3ZaKuDDDCO/odVcbnkmOPqMwXqvM8/iw8/WtzXaCoAa4fJBAtWd2
hQbvlLynlfceN+u9Av/W9y/+/CKEg7Ernhc2gchXVx/GoL73puYuFnrHWbc+f/n/i8/PygDinpTI
08RI02RqC5AcjX1qdXcbQgNNFX8OQedJWdNiBkkw/K1CGBLtd7LYrV/vpDdmgvzHOCLSeCKJTky3
4jyRpjmphcsd67ys8yvu4OIF2wl8dMJvcBmdc/Ypnn11jpjH37He/qRltPdYvnHouNC6qBXV0HRA
A0lfBidoBILrSE8tpDeUOYUFOjpDOe6dqxvhz8WzJXkuNOk7FA+7PPgWRqz+qZVgO0nHxqa4gLZC
DHinC9EhEKOV+ui3dj2glthmK632Er+tCThOwZlsgOEWSdYR2n0igoZvfVSFsusRcGsvHJ8AFX0z
Nx6sql81yDq6seFnK/sBVVw5Hcs4LKtULyDVvj7c1mQc/6i9cCxrSByBl5wuWW87RMCK/I8a8f+p
hrrM9goU2sMsK8Rzvx1+xbOt4nviK/trLfFmcFfI5V3odye6BOodjzST92EuFu9g+RLmGZra/mYj
L/unomvjJ0iC0CStKRnNcV37+JMahoScri/EluE4F4iisvHY2TrJ8EyqvoA3nX8ElHVAoX6wzfm2
MZwrg7XeWJeKgSVdkfGOkzFOLWmmk/Z2MUVb03AO0CrSspjXCa48K3WQXL7pZ/Y7lMVO2r0RkVzE
W5mQbo2XALeeXp6mKp9TFFDWtJym9yMIGY7XF2rDKl1Ox3IKVpEUKHKwwGNpGdv25KtY75TItr7u
nJqTYUUQ1LHIUOpALlFL/6Pwmf5w/bdvOLALd8P7esNEN/KsJMUh9no0HknKUsvWJVW4CA2BfL4+
0tY8nFDBEhmp2iJsQzQ6+eErae5CKPp9vO3rl1FfHM4jaWcPZKiYh0ye47izb0eR5J+uf3zLjJyz
s5tICblDHMs0Dx+XZn6KovBxRN/ZLMgetHFreRyPHqjXesmC1MtDn8cdOOe7v+w6xp+vz2Dr644v
gwMmDP0CqRe4f8usLqAL1HWCn65/fcONXaCcXScvJt0IKKuYzJcIfJM/wnX0HnXv6b06+sYYLkTO
U+1Kh5knma366r6tmzW1cTueWmz2jqdtDeGUAMpaLE3bxAlqZdVDTJoTCapvrNY7q7SxBy6J4kyC
uJtNx7NqpVDUqAwUKLrS37kXb9ioi4xL0AqiaYnkixUlebBgRP1rBkPTfR0sALugkMR3jvytVbr8
/4WnzQWeUZlXo6Qrhx/1XH/1fP8JzS57IOKNS5VLojhWgGHRoEQ07bqmPawx4Oup0jFrsqYrOXRI
bKTie+yP398JdBlAkreBnsBtKYb7hk/FCik5m7OsDZFd8nrxnupO9O+ue8qGDbi6mFrwqIRUN8su
KMyjll50XL0y2Dmxt2zAiVOcCpQT+hnHqSehEjMwXFOsadKY2k8W5cWb5uAq4ngj7QPhrUmGmlb/
YzbLevbXadm5p2zNwYlUtQ2sAjF5khGvupeFzQ+UeWdeoQNJkvw2mCf4q/804mXywpqUeFUJZfO2
n/lnXus3nQg/jRWAfzetk4v583I68bBHuZrUXJ9aLWjW877fSW02LMmF+60tXYNeDAhWWlo8gdfh
Kafq+baf7uQcaOCZaR0alk1zPZSHpVZVAeAHCDpv8zIX8ifnaYHq8phk+WTFKVeDzvK6NJ9u+/lO
iOq8qp/WUCfZuAzhU1yuzYlOwU3sqEHiwvxQ3bSyZEA1zHmr7go1Vad5sPWNVuP48Cr6YeQU+xr3
fZnRoQuzC7/rzsPDhne5BI4XkRfaJzLJWpa8i6pgSoee/0VYOR4Wyr/dtvyuC5MB2UalWabFUHwJ
ujx6P49dtxPkNs6ffwvgL86fPkLtoisoRS+9Z9+zMO+PHnCQj6CO6neOuA3fcjF9oT/6c+fniHBD
Eg1p3dr8mdYK8MebFsiF7fkD7o4DdH2zZLajvGhaqzkF/rHfsf+NJXIxe5HIA0YkyoRNMsbfVtKS
81Im8r6zq3x/fQpbQ1wM7MUuGGk0QS8EjhqcvR9HosQJbV8QR5u6PeTp1i44XtwywhUky5JMhK1O
i3kYUjl1e5Xnra87+fbUILINlxMgkuyEi8P3MIbYxfXF2fAy33EAEi22KixuznNtRig18TC/V8E0
Zq01h8DyKt4JFlu74BxjkxzL1e8wCRS5z4tlp6XT33gd/bw+j9fXCPLHf25yKWxdmXLF1RPEoc91
kxSQ2kvCvto56y+J9X8XDJmLbRvWppq9ArUpysKj55GnObF/67X6hjfrc5UsmebBTYkXtLz+nEpQ
yB6wUspQNIzKOo28voLkdZP7/k1bwVzyQuYJdCS0uJ9oG+h0yutsCZKTFfSmoMoueh4vHY7YqJnH
hcEbLOoxx5wboKJA8EtuUqYIGL8YwQuPHss+qUyfIPFiU5PqzmeHnI975FivWypzEW9lBJRMIuHM
eOzOD2NSfl38+AtD6/jO+r/uc8ylLByisei0Re4LtaUPthmmuwYM/a2h0b23+Dtnz5ZDOI6tSwMe
CYN6lVk9NFH1aFLzBUQnrrvbv9nPa/7guDMUnmlVixkPjyXPJejxYnA6WcmWLqUBGHseoS3dPgG0
DPmGqknALgHZXfrcddzrf6O9Ifwq5w7Ur4Ik3X0BJMzfhPQ8OCV8rm/rk2Eu1AN9v7NJoPCQJd68
PvCaJDad7Tzv9TdsLLHLqLWUhK59VMQoE5UoriT+En8bq6D2T9cXecMQXcCfrkeICK42yZoWfalH
hv0bUxM3dEw1g6LIzhGwMQ0X9heDFNCipQvlimYaPosonL7V60yfb5uEE82SHrVfKUP4qs7fwGRQ
sIvUY67Mh+vf3/r1zukOGTyPdkOTZH61UHB+0Pp5ALHWTtjf+roTyhKIzwQ+8EJZHmnCD5wXcj50
M1v5jiNtDXD5/4tQpkYaVh3IdjKUn/gvJIbLp6SJps/XF2fLgqI/v14VbF7BK8mzbkm6h2jW/mkq
asALRUJvumIzl5pRgGYH/Qk5ynWilAYNPQBmp7pUcXKjeTqBbAnxJsfRs5+1YETJmIWyQ1OrPfaL
rRVy4pjUjJdiBKi2Lc2hlBEuGdMF2LyzvRcrfyVMurA/7lfhyPwmzoJ2vaeCd4e8CjPW64e8HuQx
7+abklzoof2501HeWDkJL87QNj9ntYfHj5IQ/+0Qr/o2Y2KOJ9dz4a2q6nGsz9X0OZ68AMrCSnMI
zazW+3rdYi/52msL5rhzNawsyvOZZWHXxPfzEpFfoekHCMhN7ORxg17q+SM6u0Q6t1BTvj7ohhO6
eDpoOACLkmBQn1k8zkbaHCKv23vO3ppS+OfWaKKJDS9QMxM8i2oFVZQ58xyl7YmcQG1+ZLja9sEu
RnPDopnjL9USFsvQYjhCoPAAyeAZlKJez2qwpTKyE9W3Vsxxm3XsobFj0YxB2mq6U8kAWdQunL9f
349/7/ivWIGLn0vwDEymJKFZu4zpGPt3y1wfhurHUkEDWQxpMpJHE3b3az+kreyf8Kx1G0yduXSG
9Ypr3Fywy9BLgFeCiKdQsACJ1dCL28zNZTSki6q6Hqq6GQj1O5QKo39EyW9jDWIuuE6ZSLeRCUg2
1pU+gRVzOPSTqFIcKjv3kw17dpF0nW3JYsC4lEWxSLWs7kTkd2kbF+ci9KG9Y9/wNTmqaK8EsWkN
zhmJxNH0eY+aJOpXJc2q0m/aUzGqrkuj1bPFQYWlJ9KyK/gKsv2+tYdFrOiXo37dfp7LsEDT2eyL
5SaoFoSI/3ToCpf9Gp32KDlSgPuKAsTQuHrucXZuuJaLs4vRcgGUXE4zPfd3OOieSzLslNS2Pu2E
hkKCdGKNUSutqF1OIDuaDsMw7+G3w8tnXvNaJyhQv9ELWZGKoYctGU/JUtbyGzj/QOCSgP1Xp6Py
gndUqt5LBSNC3EMMiM2pn/c+Sz3q+dBeTYogPqp1CIO7PufgpytVGJuHfl3sTz9K2NEL6btYmFWm
K7LU9jCDYpKergeejdjpgtZ6BUCZp5I4a3t9DkT1rKzN0zaM92x5Ywdc1JpqGXTtC3IZYPw7wDan
qInc1iDEXA688lKqkyuNwXM0gJ8w+bte5UceJH9fX5yt3+4ezcxEPu9xrZ+SeEDfbj8fvcrfa6y+
fOUV43Ep71AFhM5r39MMshDmLYpDZZ5aUMoeW1CsnZZa8tuirwtci9VQsDVmyJQmEv7UeH30D2Uk
YZPXl+nfR5PXZuKEB/SJAhMLKotMhpC4PHlxM1aHAIjOTwHYUt7UtlrIY1WbxnzxelXIU7WGzZuC
InIdoRoCapUYIJ0FiklL4h2MHPsmhV7kVMBW8joBVSpS4iO0lQYKgZFl3mtw2toBJ0/x8lAqIuI4
M0Y9X4z/Yj5MTjrNi+m2+5QL0bVSrKtqQpaVaAxaofdEw/FAQs/saRtsGakTg9po4gBuol49GAIi
X2Q891UeRjtH38bXXTwfLycJERc/zlaUFkFLx5sH8O0Wtz3oQqz2z4NlAbcfjrrLbdMv5N9z16Om
hVqyv8f6sBHeXAwfgymZabYxzizC0llf8AMV42kg/NvehBhxggTIpdFvRA3NRI48JJ3BSvQt70R5
01Mic7noFgblvXIw2IAa6uNRHpsDo6bZQYVube/l/y8u4x00lXxrhhgNbJF5WK2pztjw27BXEFL/
8+tQnqsa4IpJ1gUkPwqPx8dk9W+8yBLHe5MBmjSmge1EoOvLwVRd1DIN20bJhzIe6e/rwW3LgpwM
AiD4FR13eC8bQz19JJL5H1i4qL9BdCebnUP4Yu2vxE/iuDCYIAHmLhGg+579QDJXgTHUb8EVvNYl
QWaXx79GLtXXkc3BtDPmxs676DuA4fDMjrM5m3me60MdgAEcKXNPfl1ft43Y6uLuvEk3uOvjJRCa
hzpJ+3GIowNZV/4PZS35tACk8Hx9pI0dcnnn0FaLu1LeoyhZKvNGIaP5ToGk/SBK2tzmhC4Qr4wp
E7oL8Sbo0fE+Rk0PT2tBmd02gcvEXjhhk3TDUvshJjA3cX/Ip1m8AblZ8j1Brr9zRm+YWOQ4OtpP
FIVqaIztLhga2alcf+dtSEgar93C7uUqK/HX3OOHpCugSXtS0Ftm4ISAKikiGNaC8CXJW9q1b0zF
jisOReTDhTxcX8AtW3YiAeQBE66aGTUnGvC3UT2Su66K9+C8W193IgAnpIYlI4NdxyB/SogMzmMe
lzt+uFEvc+F5+VDbqWmCKFsaNh5G8Iw+UMKDO8hnj6fecHHHE1Hc5iouTi8itFgakLIDOtJVyyHP
VWuP4CFVINgFLGNPqmjDI106O7CMjSCvl1GWwBkvvBsfo7KqDsomt/mji9ariIzXQk5R1sdque8K
1UEEh7C7m8zJReuJSthgDBqS+W3Z3ZUTQORs9vWNX3e8vQPvPrR6K5JdWiZ1Gqop+GQhdrzXyLNh
ri5Er+xA9upJfD+PPpCV1W/ImrS31QFCx5uBghiCXBZIM/uJAnlEfg0XoePblt3xYhS8wQDUI9OZ
1Vo8BqVS6KVv6c5P3/Czf6/wL4Ls1FobNBPq0v7Q1uuhEOWaAL3WrnAGQpb4jvmGf8mn0Py8Pp1/
wV6vnOoujE0IqsY1SKKsHFWbANc+gpkBRVbv/zj7suY6cS7aX6QqkBDDK8MZbSe2Y8edFyp2EkAI
CRACpF9/l+9TX9/Ol6o8dVV3J+cc0LD32mtY83e86tbqdED8AEVEoylHZhGBAVdWxAWVurPRmkdI
IzAVbdEr5dlGY1eIGIblKAxmRMnWIoDTE1Sj7JIOS/vzf3/p3yyej+QX0s0KUAai5yESWipXB7yU
w/R3lifJR9JdK+C0hLxWdtwSDPryfVT9ksdauL9sJz7y7ozEmGoINhw8i5jLKTRRQZTay796OB+N
9qiIiPYcC8ZvdD1BFDnc86H/u3Cc5CPrTm5pAt+ogB7hbTOVCOdYLspjfNJL8Seztd8UAR9N9rYR
Tf+kIwoYr//kbASSGe1u49l8qRU4hEO00sP4x3n8b26Bj1Q8ZkFDihPFjjDUYefNElrsdTScUvyq
P1ROv6kuPvrtrQKTkxmO8SAfZ0NSRKofv2ZBraeCKQEDwSiIzZ8utd991ofjycBCx9iBhUfFpS3T
YOBFMFB3yxCD8JquzP1hlf3usX0oN+JmqcVeJ/RovF8wwoCzyJKnmWlZMS7SrH932n5k6iEwflnN
+3LbMOI9IXujLltwS/7wI353jrwj6f86bQcbQIBlWHAkQ5oWbRQnJd7Nn8i7v3kVHyl00uyNiTHC
PyL+SsFQxN2bYN1KpEVgUPonE/jf/YT3D//XT5BEJgaxPhSN9x49Qb2vi6Rm+umvzpLg/e3/6293
adtHgw7CYzyL9WmMpLjt9+FPSXG/uew+8uRXlfa71yY8ptnc5X5cgDIuhtQ2J6YJvgTttK4QqJP6
D1LJ3z2rD3VBxyh3Yt3wedsGSkJkhwJj5uX8v5/V7173h5238QgplGIJj/3SySqKo+sk+WHjrcuT
BBTQ//0pv/sNH/adW5o0lfsYHifSTI8OucafuNn+hJH+Zld/zC+edUKzZMBvcNJ1t3tH0mugQzfk
UBX9Hfsn/sgI9FBd7Ei1oSi7m+ihmRd5O8aUfv+b5xN/5AO2Nl1H1C3BERHt8jAA6yrDtv9THsJ/
P5/4IwWQ4dIOMZoMjrtR/iCzTJp8nV19QdgIRBJ/9xM+bmmXwpsstMFxk2FdxshPu/po/bvsvPgj
CTDhc2PADgihNIzGrw3x6glyvT9Cpb97Qu/r9l8nRrpprlddY4/xbUY2GTflhjA4iABF8Ie26r/n
nPFHHmDCBRpbteEVkzF50qhJi32dmjwm23olHVOIXAv6ixnX/sky9yem6e9+2Yf9nRDZjN2As7BD
jgfN52nir5kLl7bYEV63V//75f/3KRJ/dMRrI0Ma2H/hSnLMncNw6yoC9cph881cqXWxfwD8//vs
havO//uefCdCtBMkOIY9IhpPfkDQLYTjyvZVbRM1VfAlEBSGwO8l6v/+af99dMUfaXM9nPHWUang
2CFRE9AR3LwW286Hv/vbP2D0PknWNGjezf9303zShoTP0rntD2vud9/9/TH+a1nbbmjgA9fRY5jY
uZp4+4pYTv+HB/Obd/7RHo9PEzXQ/2LP6GQ87gHJToPqPXSJSXoHE6m/M4yPP8YZTwpKBDo09DgP
EfCzyel3K/Q/Ad2M/1/LwP+/l4zT96f3r6dEUhUM8PGlx501za8g2jgw1XRxQlqYXUjTf+omwAln
vvfrnu+zc2hxJ9L5x1oZuZaurefgE99AzS3crIa1gofrDnofOuK6gCMKUiOE4ZP5mkG3GeSxE9Fa
BsSKfIe1wtK2QRGl0BJs4h8zu2ud1MN1y1h9nzLr7pGlZAo1J2uh13bP53TqcbGNYU7Sccshybns
nfknnII9V1nTF327TkXM3dvYE0QoztF2iX2mQcnXt8B19jLDGKus+/q0RbbNSU+mPB50jTi1hFYq
Q4qjdrLQYOOuRn3VPCCHvh9/rGzbYXXfQ5NImvtu8z/VVL8H44XP3M0/kXL5lS/B00K3uOip9fka
LFsRBlFc6GW7UYbChi2MhgOBAJpT5N+C5quKRvDLqsnnuGVzqdb4M8xBlnwW852dwoc+5E9yhNcI
pyhC5RjzYk4mhDHHwVY02r36Zp8uJNhfUkgkqyRDWOcSqqdU9s9t1n9a8d8rxK3O5U739TguKism
6ZjKe2cRVEd6nbNuc8/NYuixiXCjiMbe7jV/rLudnFt4GQPDZzmNg3uRWZnDpPtJIQq10D5tMFWd
pjJNOMnNOpODbtybtnCH7qJA5zaIFzBYmovN9i7vEhjEGfYqeL3B3p3+1HV0H0QDvyPaXlAhdXAm
YyB/dOxnQMkEjxUpj8uaXetxv0ibXZDs/cal/0FMdJ77gR33aEnzLpZI+K49LXcUpjm0TRo/Ua/F
3PbfZ5GGpV0jl081XOqQWyTOQwLfdAD7/IRAluHS7qYtw67bK8b6f5KuvTHKpHm8hDznHDEcEW1/
bW3U54LK5t424wPMoQQ4iHzI+yWZco0hdJ6I6Qccmly5jHKtEhk8jcm6F3htO4I2e5u7TO+n3dga
A0KTlsxKWYZo7fJFLM+U28epnj9xEoLSuwCjxT5KMcsFYcKm7WODjEeMp01fcg9P7ADmwMfGL48h
bMVyPcOtTrd+ysckXG4iN99iU/1MxuCUNElazO8S/xWxTXnAMloRo9acquWLjAb0T+H4Zjn/Du0W
YCHLdQEzVPgNU7xF26T/rGowlQr6sBoBURRd1Oo82vpvE82QF0sskJbJ5yYcFmw69TPS6PPAIr6b
o/B+lSkCN1d/ds2qiizpb3iUHWAW01/9TJuCMyCT9UqurpX+NHvzqTftgyfRg4+xbTD4V0dNcOAF
k/oRNpaBMqzmgzYpalvNC54s2YHErS1DInyxSbCXxrEhRSz920LXPocWE678Sf95mYKnLsnuR+qW
akDuZN7ieCpsANLIZsD+Ns0SHeJa/zDzJsBZncGNGTuO3LRoLSRcTnJvVVNQB+VuSh09sbFrS+2i
9rA464oQEQPnKYxnJH+6oCBDdDfEbZvLOHnTLn5ephrqExh1Y6VYm68wlzmGEUxhs3TvHgEn8cto
ienyOYB0ZGRZ8DUEe/brXAukloZ1CP+ReZq7+wypj1HBR0NfOi6FAVtqiW+dSedLZ5k4GFBJHuYJ
p40NlmEtkggYdpHA8bnNVxI3B2z/xhUsWMmzWBHHnTRsbvAa6HyU4R6dRjjLXoJJByeDqJLDykSE
GyfGt6i99Zd+f8+Kr0McoDsoFOc4ipZH7vp5LrIaWjMKiiSQt9Hpm2CcgTV2De+inG3gKOVwp83u
Aqv6X75t+XUZwdnIjU70USNgsozwsV1uY9ZeuaXdaV1oYvMQLflnwqLwn6FdzRW8/eFX1k7N/ZyO
/DFsUuGRhR2G901m3J1iqGaLlI/DfZQ25EfktvVLo7YEbzcln7jv+uOGGJYGdxwXV+NA4c7VqNxt
MvdG344I5EIUD48Hki+UsZssWbaTYd0uDw0x7JT5xZ2oNf7Lmmb2aUH88Q1xEMXnCH0UcT40e13O
9D3LYnTcD9VM0+lnAqdzm7fdPsI738FkcLf1I3nXv+KEuGs3/jYtoKAMkxmKUGYiH5fxzdXT9tCP
OyQhzNicBsH8eUSW2wU+QbdQWrqc0f0Id7mvtWSPKRZQDvO/GZcXfhOS0lQ52umZ0I6WsLgB5m2w
/niqXnxL3jwW0jVqzL0VCswpmDp/6YMaiyROugsyOOocUTi0GoMwyAcHsQSO8QfeJ5ea02coL+0h
HeCW3DnlLp1JxnzauCjMhHhdOWEmDzH3jmO3mz+DPx2VHBzXAlfedyO6Tz0Bah3PyViAKBxeXTQj
8jONfcG4vhcagZaDnkCCVxhWNVNwx2OqcZdjs07IuTzrRN4tiCWFlqP+si98QGA1rSJA/OViR44L
fJ0L6juXU6PeTJNB7upiUVi3rjjUhwX3P5oQScxxYLordDyRHEGqd9IvTVH3khQYmZPcZ9CnDZo9
ddKZwgcoL7Tdh7Nup++YDCOQqsHAc0B1kju2HLcYhf+UGl90nKfFhgC0EnzlL6ODtlxID9+wQH5P
uxWR0XppqlGEzzCB7fM2DCW4xSoqN74pgKXZWgxk/rbU4Q9YBzS56Z0rs5mcYj6mSJrvRbkIMAHh
S/g8wBsp15I+BCHTFwgrQB9duLuNB5nipmXCwSxIfW2SZcBPm5NDu7PtMOqxf4zAb839sh+HRgWH
FfcbOCb17QpW6s9983OOSz44gZjQHggd48M0S36qW0qA4UPTksXpIIvUjMmhCRZkMiJJpymRsd0J
nPJOjPe6J9gXU7dhRDcgS6C/5Zqp+ZRCt37o/Pt2QV/4nnTuGv6Z7cE0QjMAN8mC9yZ5wCJbS0pN
emZZ+N66d+rH6idxjlvlT2Ciusptzfw9iNuxSHRqP6drxC607tKT67w+Txn3jwGj0SdDd/1QI6dX
5HTh5LXujH7Yw6i+gy9nfCDZ1L4oaGVPSMusH5C6u5QL8I5Pddaqn/A6aKuhnfwtLN2XKywXGzgK
TRg3q3oYizoQmcxnuuGEGFP/qFkEJ7dUDdfVrZvBtYwY8c0H2TVo6uAIY5+t2mC+fO9ct5U2kz7C
yTjZW6x1+mKa3nxpRtQ3oxSoxAXbIM1zI7Zw3D6LcBaPi5e0GlaXQh3LZIG3grpPKKBis9HsmhLP
D0vPQyxZt982ZqxLy2L1tIZdepGat12e8hYaFtzkN7rpxu7gme7LRjRpwZKaFhBoihIeYs0BZlAc
I29qK+p7dh4yOlZdu3wfa1K/Kbvvb3Jr8JwaRqsY4bSvWbxlnzIgglgZtn9akFfzMA/9fEizWld9
ptpjt/Rj+f6ebxUivFBZJAoE0ZqczN5OJzlZqNiiGTY7LN4uUDBLFDseFFYMyasW8aYFSp69nMch
emaBj68r9m6ZGqbvxnWZyo4sG+YQQ/h5AVO/MO+GdLbfEvAEY1raJCb3WcLjk1wwhcq9ynBkNnVN
n023ZNMJhjxIfV/iZasQ6is7JJkmY59nrQm+xgvcjHIPAemtEAm5DIGQUB2OwZbTem0+C7/xe0yQ
7Y9oX4LnLeTsKvew/r7TOvxKuyALnzveaAC+TlIkABjXkW9Jj4d5mEJXq4IQs9BvIgulK7s9a1/b
UK/jbReO41hpB5UgnInh6ld0LScviHmtJfqTpv/asZ5AB9EAtLmEKyey6hqr6hzFOotK1jd2v2CZ
y+nCUoSPFnRWLQ/ykdXiVwRyDo5y0kNxKNukcyfETwZRbjI+t6VxUNyjTqXjVG1hBgVEr9umsJGd
6AnpBfDpsMh0Vj9pj+zzq1mdqE+yXkOSd2u3fkuQd/qpTxYOrfi0ivjaRC72h3knocg71H1tPrto
XO9XH1H7zwJsfC/AKEGdpJVZxDlVOgvzjSSDAVWT4s5SCFFD0GT3Ltyb0qSHFrFp0CIhb34MSrfX
O5Zfj1fwQHANwaG2nZGuAFl8po6haZMfEobqWwExZahvHAUPoqyjNhsuke1TddFkScdcDSRcimz0
k7+L6pD1kH/q7EaHEwrDbp9tdB9JBiUrUn7QMviML7g1k6ULhorMRmAYK4l/zCY1ICeBM8y1UxZ5
e+gIC6PDGu/7AyT7hL2ClYqRNOUT8rARzxuJakD5rg9jtJP+XpAJcxS1i7ou9RzGHaLuJzEVK13j
+Yge3GWv21InCRziGQvRevgusA8wzWPi0s9jh/HOBIeYS2rDEGXcBmPbR9fLPb3MpAmH4+TMhJcg
hk7sZ5XJKDzXclzSO8AASRfm0mw0K7ZsIya3DK8tB48oRlCjE7pF+znMP9oxcerWcb74OxorRIjn
Pmhb98oUE21RkxQHAlFzmF76Rtk0z7hF7C2m/mKCHw6O94ruCzqDADYYfd6TVp4mWjcgpqNMQMzj
NlicXXAeritJCVijuAmxK5tuxT28bpj8PfqGBeTlPSabHSwNUUwHvWBoe90Yfba1ZfBHxvgi5xtJ
61vmIirLVuHcOGnjtzXHUHzosdrFhkXVNVlcuVkYArSDK31OQUUOXmvEvNzyfghMzpAKjMIp5UuL
3zTCj8jLMHOHAKlQFE1/qDosb59Nax5PNtuwe0d4beDkX8eDCZfll+n4+rrMcFIuN1jW1iehQAu/
492QoN1lI4UUew72NUcZx/Yb5H/5sCRmbNVttw58gYNEKoezWuohrOy+MoUQtXm0z4lwIXuihuEM
w22+uWI1TRogSlMmzSXmDPbGEcE/qhrm5/SmaQN9b/oMc020m7U54FZG38eY7cWtII4kF4uCS8DS
oEcSOLZgsp6hkrNfaiPjr6Rr1hZIDTW8WIMaw4gCGR6NOaCTHt2bX1sW3WF42o4/ERQS2p8wXcfX
08hNq2hKsu6Neqm+hxz9YQkh1MJyvju/3hFgH/YTbD8R023iNCWfEf87mzKtO9uhpAoUhuVQJjtc
BjTCvQD2NxCmXQtojDajmtKhlsFRYLu2+wx/jH5+aQKYuFw61Yyvu8i67j5SdEKKIZ+XodJKyaVI
Xa3dxadLH+JFzb2E0LNzLHd0Y/7O1+PmjuugHLnI2PVfp6Zbmvt1m1eWW7tt4xkGDaisCFwUmhJ5
JnyvQr/p7UinPvzFxjb4adYU/98Qokg8NqGca3RLzdKj+95wFvnBWn47rdBpnC1fdHAZmd/9OZr7
eT0EUU3ULVZMyB8wcrDArqAVjwrL4y2qYjp1tuy3AL08w1b/hqRZ434GAei+X1qQmnwO+LiPjimL
M3giJhZO7auUcQCiU2DgX9y3w3yNFpX6MgyXpKvibR/NDY+t7woWRyQ9SzrEAWzxdEqPY7iiGcgA
3qDzIGbzhxaxfj9iIzddRqOeI9xBtpU3mHEv7GL2ccEe9rivSpL0Q1zxbCJJtSxa2yOAOYujvub9
mieupYgChHkJ9C9izvYKko8JTQJMHUiOiUIw51YChr32id87IB9N8LpPMX0U87b6MrAkiioQEcnd
OsmuO2YNJCm57nyLaSWoiCY3KojFFZXzuJzQGkbmuDLdulLi1Ec3luxNd+1U5PFVu516IGaq/hUw
QrYqFhNVZad7+Y/konmGYFeHRes0/ZW0YKnlw2rFUk5twqaytRu7h45h+vn+L1H7ImOyqXjbkr6M
I928JHCXDXMfx/yfJQr6+bzTNh7L2U0rzt9WknAsuDTsF5T9G69WzOFmtPI1kDXKWlRIwAYbdd1h
VTAcksUKcTSGj90FPksxXgwiRy0tbK2X7qCTrI19LrCV2mo1MOt5eM/qaM9zAwclHLtxM9/bDAFO
BQZDYXzrdw1lUePMTkB82AMGEcUyyJVe0AzzpJwT/N6DgaUtyvB0mNFDdXBfwiJERArspCf/PK6i
RWA7uv44J120829zD7XjZwY7wv0QwaqmfwRPNUwawGXwPyjmbrEPidCgInEO/6IvUnAxn2QDOVS1
ZlKK8zzBxfJHyJs0vGQwGob4KRx68YK4azkccEbHgB1nRWFHj02pK9KIICrFZnXzCZcYoqMFIalW
OSxV4S2fIwTF8qukiwgKh2gLn/MMTeqPDpDZfvR70u0Qt2ivrzBS3Nn7aejaoUCNqNf3drv+maHg
xN0ttNju0XHSac5rgfnMYQCe+AlFnW4OM1CmJbfLrl05xaDIn1sUjOElIiqZLhrganQZaBeesqlP
buB/loqzlgrHj6XMowOdIOasmAqRLTSNnGHuoHmtTsts+gSUaM0fN+dHlOpS9zEwFr4A8ejXus6F
oP1SxmHEgbZucp5/LNwGpMTD7Op7hNcBLVQ64o8aqnyNWwRAZwWqRRMeMDtdcDBCPiZKWJB15rKl
Y/3S4UZtb3uE2kboT7spyWGS7LM7nnUT+N8uHG0+ZulasoZuV0RqbEO+6E2fJpOFPwCKB5+Bbycv
dHA6xv25TdXeTysM7eXk79/rXJ27VoGr1MUAphO1ZPft5Dad12MC/LiLemST8vYh4zGDx0vg3hKV
Ni+4WdarQCzel5qEAarcTk3H0fsJJaUwvkYPDSdDMYTNgZI2qWJYYd0Gm66XHAcTNm+EYx+hZQu5
zuGG9QAIsm+rWdbiVUwbYJLeLclNq2H6UnSWcCCI9R5UQx1Yg2s2CypooO3zEFJl0RfN/FkawBf1
Ct5nJWZBqmQx86XHe8X8IZ2DLs/qDEN7IxBDCy/Z5DDxfUN7jZweyJ6M/eQYnZ7qfvAHDphCXfq6
gVd7aC3ApYjQl6yxXh3MNEgMH1qTUvQFO6BhmlLrUPSk7hR7dGP3YzRMFx7WaI11IL4QXSN8hHTi
c60Wct4JxTLMUnXb9BtHXkicQtVotmTFkafoXdRhiNCsYfAdwVD2uK1QXb+f2k9C7Lz0mH9fudfi
huJzcdSM7WMy7ewecSP1t2DWv9SYtsW6RbvNM1jDnya3BiwHvrkBAt4ynBEkuaGBRrkyCP7Q+whj
4jaILZy+pvXGC5q8zvGM86Yf+SFrIvMqF2W+2Uk1lyVqlx8ySQHG7yldIGZFE5TvqdpvE/Qp33vV
2v7ARJi8orJ7t7rhWvzat1kenBmgTIbJaMMKmiyjKxsP4RbK2MlGuVs59fnkwrY92y6VaaXmet/O
ug727YAG/0347kl00VxBecfuwtjLtAihzqpGUO1RG6KDOySjXoLKQxSZ5Nh+FIix2x5T3/QvO2Oy
zBaYUjXp2j7CRVr9GjGVeUv9Qn8o6VHO7jLocUHxuQwmI9E1yXU+t1vwsKQEY9+OvVFc3begk2EK
3UXuK+u7uQjmzMApIbKlZGxEDtOQFeFG6ieWdO95uL3z1ewsfARbGFRhjrTmngBrSmQ8nqRkGaAG
hPHi60aHHa1blan62xi4GuPBLT3sge8AJ3XygBt5eYE8aTqGYPnfNb4+JTsPqmBHUAEnvs/XwUKu
L5P1W9A35GbFY+uXYLvKwG0na9VsK2gICGZHyMf7+U4afKWwGa8MRIaVMUg5W1LNDzEhwZRzlSZv
0A/HGdJIZ33AkRNVM4nsjUWcznlKdHZYuglcEpVEBSaT+NO17C99F5NLbFNzxjwuPLkB5ly7CSV8
d/a4pDKtn+Ixs+csCGPsUo42PebZG1K1VZLjJvYvPWEeWXEI68Af9j+YwtkVKrQzCUYeeQZT6xxD
SY/6YSGlR21xDFq0qwsbzec4iMTZWG8QCbNjc5I++qQQNSUxeUvHIyLF9nyA1+YAaoT2Dyjqeanw
jSu7rW2LPp6Qz2qa1muaNezFttZeW7RdxT4QkW/9gpaaCrW/+dRvJ4UkmxtCyesQiuR5Xev9izLN
fRoFFjJ/DMN0t3foipAO1eE7PQaSN2fHx6lI52E6jNM0vgDvTz873uoXjIFMVKYrxzWDSM0ynpd4
qCa+muCLFgPWUrDO8pgmLK1gyNGWIHUr+HjydK5QWkXVSib2sEielRBzqksrrEcVmnW5UEkIz5l3
hKM2E4Y70V6OnrK7ZWxsOcitvwNMqY5tqMIyzPbvDWqEW2TZt599v7ISygN7ame6V4NCs6NCkhXJ
1L7Wjt21ZkJXE/as6PXeFxJRUu823c0xovVQzovoLXLME2DHqgbUCJTdYdYR0AwtHtnwGssoavnb
NpH2NpM9vSx1vFEA0e9jgI3WBwqycdlhRIev1tVxsdpZ/Jjj1ucxW/rnbaY4pjBzOrNkqX+2IjRX
2DuMl6l9n8lBAxI9J25nmBytaO6LZGzg0lxvob/d3zN9+S7BJEEj+hAoFr1wnowW3SVE/EXCkEWx
d/RLKPTjwBPfFinwI8De3bQiSkpgEpPsOF7yUcGANm8Y7L3ycJwsTDIkDKGdbeYfCG/wV7qKvpx2
HVvM/gyC6QHFnOeU1ciy9vTQrvKcBnZ5JHGQPYeuMa+dwPRtQrFapjBROm5+IJD6dfOtttiM0C2q
6xCR5DxY0WKRLBh59ABpHqOMSXxDguRLib8arI95qmoZY+CXalM1tHmEU1N22MgeOYwG0+Si2iwD
PEEEq1IURN90FMIJDXFdBQd2CdOKhNxho895AnD/zUckeJwUi08RwUE4b1t2QUMGCzu09lfPSHIL
INDcamcwdqL9CRGuTQEjN/8deF1bBXYVnwMmn4YhlJddTD2m52b7Nk/yHsp5zL3GGfFZYN8ctSLr
eduVE3kT+vggfPSkcS7kgk31abY4sGy20n9aOYRPrt8ILNzH/iWOhDwqGYaokzHnACXNfa+DgP0K
4vTnAjNnzDKmKSnf3RYw58kwbc/EcLAqMLcy5NuBI7WqyPjA7ixOeNxOuglOQhhZgkIDAZTM4vGY
vmfrqEDoq4fD2xmkkeZbBtjrfu1iODdPtv+2s2U9qpW7x3SLx4sPF1IJ1Y2fstGQ0ukA0uU+K3vT
+SrRHYhHmXhB+lCdg/rRlSnBZqXdDqi4RZVNmUg+gXS4H+p2a25lnb3C70HdJ/oddsrotF1Jk8TX
3vYYBQLJuY+6cTusYgXq3wVsKDSa4KptRrzZWHK4t0Y4B4HaAWODDMtUMDswP6CSoncky8jBxp0s
RbaDxIwC+ZLxMEZUQeKfQ8zr0NuJ9KaFifvz2KYa+bykYshDKweaDTc0hP8BPoQ1bypNPcTj7Psq
RnWnN3k/BC76JCjSamagTzcYIPBqHrb2FPGaPyN1KfvGvanvXI9x5dBN+gxdpb9FiHV7ARczrIJA
VSCdJJ8FSsOKEL0eQ4XbMaczxMGBwqBF2/ofwDyAE9dd/9AzoJc9EkBhVD8DXFzbykcqrLYZA0HV
LvYge17foP9MTgaY4wH7Anc/oKnz1G7u5z5Z2CnOnl+3AYNtoXCfB00EmsBk4zOXTmGG0h3WycnD
PMzsEIHG9dKZBVCUSJ+juM9OECLtd+DWZ6XvZ5FPFkwc8BYwx4FPZnpYwUFEGenWW0CT+q5nwpxI
2vTXOQF4aKwc0VSPEvsB/moa/ObCZCtmELFvygEhaP9M8/8h78yW47a2NP0qJ3wP196Y0VE+FwBy
Yg4cRFISbxAURQEb8zw9fX9pu6tsdemoum477HCYQTKTmQnstdY/LciSVlV5qEc0QEQUyGBaQBkS
qsvJlt5TTto3kpyuPWlQCx/ikTWePuDgcNITLz3N9frqtIlGxEv0zVnkpmqN/EEaciWEC/ZD04Xl
F6sstuhBwO1X+rAk6baziuZ9a4+vTe01AHydHsBiTbt1re0LvgsNZCwb8/1amdqmXe03bpqUdOK5
PnmdGPaMYxOtRJbvwJvNDxoE1QFvPIRC7nzKLBZ/RrjZmSRYrjjSugaLWNqDzK9UxwKRMs9TuYkc
a/AjBv/HotA736ZTPXgMtcEAkvAFNAkCme0In5zMzZ6Xq1s9EQS0RFmnHZlA3INFi3w/jbE8tBxM
W7Z1oq/RzLU+j72X3ucYYD8586DucsVWzPaqwYripjxAkOdn1Ta30htxQDXrx4ZGYAPmGQdFa2n7
PvIunb14W8Qzb4NyplDEefKs0XXcZgSebbMWdnN28vFmhjTYq8T8FEtu/agbRp1gmKwIocHrkC2p
1KGkz9+RYrW7xIK10ty+3y/aRJnA4hhHNLhICNavQ5XbBmEIqXOjXK/0pzVN39caVkxWSbmZTKLJ
bL3PtxKCk04kTTndGRRwAMYHYaCJyoFlUmbapLydbAOwOrbHAD1XB3JnOIGSZX0qI6s9tWkeHZZ5
nHdidEmTLxNcd3iGT1jvat812WsvbX0OxliTOwYTcbe6rBSaLNuufQdI4dOUQlA7eamFc1J+XBc9
e3PETEyON5rxUTSTC1LS3aNzcXw7j1ToRNa7MROuZOvOuutiNYdpzzGXuzlNadl321XM7daMvM+1
i0apTb0p0Bi9ALfq4Xa4vtJZlR9dVYmtSyTUg1tE3rlb7Taw+x4KTq3WjbeIzxaTE2hpB94QFQeB
IzroNHUhUZIOU9Z9aBQTUCmZrnRn5afCpZ0d1vaxBYUM5wlMCzn/GkalKl5JFaxu3TqO/NUd5+c0
Iw5fGoa6yRatOuRu9q7bY0zjbT+lnqVvHGM2UKW4TWjU4DqdXomNXqPNKwnCOc3RsNfI474v2UsX
ktKcUrK41SYRL4g6OEzGkcgZO/EMXg5jBnxrFtj1mOy9TJdUFz07GdoM6CKp40JIgsys9L2T2hhY
qRs/SMH5SYQVartodobtirMs7KoW1pTFb+GKWOlQoGwIAF9tv8yL6qa7ZlB19YzCDxbGB3suD+WU
D7syZZ9E19ZYb0oSXxKRPJDQpqEkKdvjbJni1M9j/KLrHr86NoBvLfHipRlH2ymzo+ehwD8TRQnZ
mFbf3w+U8ZtYK14aD7a371ecGCrnzlpFHtaNZUPJuPkx1/Qv9mx9NGz4nzm2pC91tKpIEDaeFyFi
QxBNrdBqkppKOd4I07Bv8dM759HK9DMr4pNA9eK+S+3xYKI7DJXnVeHSmuWxF+AW5jCnPjbTwV+7
EdgjRp1uZoVOncxt34NYQzIhygNoL9ohSeigIRlRY6cbN8JEZ1CyO9SeypcoRZmA+k34MWIUP0Yz
4Y8YJgINRzyNZBGfOzV4p5QieJvambVP5mj6JCqCi+A/ZHV73QvrD20x2hxOBbBmbQ3rkyMUE1o8
6htAEdGekOJ5d8jJkGVIvSVCMJr2K7f3DZTecke2RoKWUmxRN7TnMo6+jamMHxHnWKEzUAxHXabH
hEVMUI8kz8X93D4ogiCDriZru0+0eQvSGZ2gMaVvWjBtSmpf4g74b5wqpvo5LitCisq5QEBF3irS
jC8DL/YBYq05JEOsAivp71XLB5aK4imbenOXKnTzHAX5NWnvFUYjDWxbO7oF0xSCAMz3Jj6r+UVd
xRyDPfa7pEnygHcthwi2TGSg6ZcrBxuwfN6g1Nsv7tR8MWFfL66dFjSg9dF25GVoyWuy6tnPs/pp
Mdb7lXSyUJ8QvRhuu3W0/mPniKdGjKR0zbQZy6rd1cuKlSkvoba9crhwSRlwBYYRWJX9XraN2rWu
JgPTABZnU2Lvlwgld2mXnItZfXQmRqN1rBufgJLqXbDa8ETvy2ZMlBkXw20Khl9kvp9cbK+P5Zz3
Au2rx3iWYfUfqWkfZdd3O7cZm72VK28Dx2Lt59Zzg0xDloGEE5F5sGar+lqpmhTlNZm0wISB3Gk9
iOnaxoO8iB7+tGXi+QbRXp+bgq6gFIad+ZE21aH3u4DMQG+V9GPLqsGshYQy7RAhmQ7+YcVArLXT
v3jChSHuB8aDpRwfBFTNK4l3+Wsbt9dSP9rHNgaEQxIYaTdLVRg0NwtqzVF25rvHLpJvVVyxDaxC
J0wBs8dnWWDJ4JDRWE+vdYMuQs76aht5kQnRPxK8YGjl/Dqy5GrvskWMJDlnOZjJiHLHXrv5vq/t
Bup+araTmWW7aI1FQF+Zn0A+9XM6T2q/TG1Bi5116JxZTlJupRHZ39A8qEOfQX2ldt0+jZ4a9qnm
IEwpOVrbzDPuK1r5m7nD8zl11RSaazE+2pNYQCx5rtC1uFU1dP7PrbUkX+EbCQdJC0+Aa8K8fITE
KZ9YO1k/i8TyNsZgpuFQadNRCFH3fjVlq1/Hdfd19Na69e1eLHJrLAoRGSti13XToVsliixTTeHH
ZeTscXt0b+zhAMTl48wYohnG6CSSM6OZdtTYDHkCosyRsKW9jtB79fTXxSN8GAFrOhHrlKnbyIZk
pOrUCC9oOC+J2+u7gmTfh7jphBNahCWDKKXgHEy7uu8mZf6MPqkpYeudnmF8IQDvtKyV8AIgnspD
wJGV0x5qrXqdY5E/V54YzgrtAcPdiliWnEnA1QBiEoW23RTOtCmsxYMYsZzmaBY9Uwt0nox90fQJ
HE8ivHyTpHncB03RmMuzmOh5IbRk7AQLoM0mWwqawoRbrQ/MOjPAeK3U3Ep9GgeGk6x6Q+vqNNcg
Z50xoHaGJBDTNLCiKO7tKszKXm1W+kCgn7xnUqApHvaNOVR3UWc5G7hH41IVMFqHaCUcPaiRKtjn
QYBT05oS+7et7FJ4ftt52Y1XxlzAswFJsLHLETDMYElhSsM8wWRzw2qfUwDA4iGLEnintuRDCTpw
nzFs8tqqQoyMo7udWCc6bK+d3l0nK9PbNK3R3iF99w59FztVWM7tCm2C/NoLU6lBGuujyg3ayV69
mqxKsfyaBrzcLLk7T8hd1gVTQWp33sFRynZIh8bKyhuS11ETcby1nvGG2LTP7hXw2OIj7NHN4+JW
th4gOjPHDXvaoiIYnRR8q6/6dIDzawsEcUC/60UNWdXuEd3nsw+gxvsUcY7PoW1XRvTUV3oXfZhL
d6k+J2kxGgWyhSlPt3YJh/gJ1nUedo6iGerZRb806a5cM90No7FUz2mcN3cVQT+PqkwQaGiA+JdW
U/yVnKu0SpabOEVYyAqU22jm9hnayFAhqGe7Hkb2i9RBsfTJpy6VehQ0bH0Zb5opaZdQFLMD2e1N
XfoG8Wua9450RH1rRCLKdxPKMELpOy2HTrBtRJysmbzyJpPuUkyj+SrwXuja2Z9Zr0/mvIgvU5Wp
XaI1Zij1RiePtn/IioRXEot0H3llERK80z86CEbDXjb3DNzz0Sb0ZdOac0fD0d2nWRUhVXfjGauA
VW7nIRV+ifo1ZN8xKCx/aAB+XF3WWdJQZMXC/j9Wkd7OVi0Xn44NzBkmeQPHPX+2lvGegpjtlT4a
j51pzTfmGLu3HesVsPM1aJzWCAK9tjhyB6N/WoHYoKjnl0EgCYszpMplMiWhCxmLUHPW/MTV011G
lNO1RyQFLquqD9BStJvmmN3PUqtDFArj1nWSNZzzSjtPZo12w8KePY0YLLUZIQrdRLUVaRqxBpZw
KqwXrb5ceuaL29jrp2njNY78DHEpOGErWC09qptPfbqMhxp9CFGRWtOcUE5qbVCitdYDGvQqTIfO
3WguEwHeGA47P2+i+AXRZ3tSGVMfGiM5XTxzaZDiz0P7rgSQuURrKYPBc5XE/pJjMchVOyPrkTNl
wuumrdFZ+q0HmwFOyQUFWzt+iK2u34wVW2xw0pi4AfL0UR+a+NDaS3Fol9r6mlU6TaFe1rflktSn
CHXWB9sS9lFPRqrGpOcdRY2BxZejWSfbSpk1GXv6uGX/NwMbwjrWVxPrTvsPLfcyO3rGWOVW67Gd
x/XFbIG0fGtZvNknqjMKU1i9A8Ww2zCrPFu6HTVhaw8srWML35c2Q6RT1738YNJ5Mh8NTihniwRb
B221FQv32QGV3+mKlXRLrx4iT3shECWDocuSLem6l6Ki/1iX1TmYxNxuORkPDkK4kIDHaCNALpny
Kj686tZp05MxlmKTCiSFaTkhaROqPzJJYJSQjsXEarxWSiH0r/R8V41d7admd+eZ1RCudZqG9jgQ
gTO457WkY268OL9JXccOmt5eQq3vHGw99cUd9DNSok2dG+V+7bN9m0xh6iAFrNrOuJBccleWyKtZ
7fWcJwVCmLySH1nA9rrA/PvmWLuBNiZophzrEdpz2mhEbG7Yxv6K1Ohsd+vOGkrnYGn1qbfsJxep
KzlMcwvVk5y53hcw6BJ3URvr/hLJdm+AMUXDEIeukW6sKX8ctOxLmwi6MwgR9peBlyYH3UpOUYcE
C3faGTra8eNGioNbL2wf46jrfShDJySpxIS4MjeRoXpaPe3uqkxFCc8thlPZaJrDUCfJo7Kri7H2
Q8Bq3CyQRpzSn1T30Yz9q4pRrHp88v4M1go90iWFnzam2pgNQr+GCgetFRvbrruePlYm1JkO57Uw
FbgZVWUDezeiS+sckGjmNCOrNaoV8LsZjTdla57ranp1parD2Fs+e+gGE3hUqOrYOChvBeWbHIvN
Ei2WjqYGtzBVEyyQxAc4eWOzukmxGXrsWcZUO1+9EmLLmXEDEeRrHMm/qu9ZPdA/2nEK2jXOKiQR
ZgiTyVzQrXrntFpWbnYz9p4Hz3qujZw1EwxNwxY9zWkUsn7SnPzsLkUcoLry2N5si8+LPdVfEjee
6MpKeYbNztMTbgrOQhjqk1NZIMMareISLelWj5D79xgDli7/2HnNfIesAS4ZJUMw27F1Mxuj3Bue
sbxMnP6PkGhxmDbg9p7Sbwd8VtBgk/B702lgqZWO5LLGU9QkrzTYWMPiLlEPrSYkHjVMAF3pJHMw
lQidj0AKsIXt8KVHxXhjYvDrR9PdRqmO5Kod7lOEGJQ594neFfGIhjQ9V9zrDsR/bC/D3pya7mvZ
6uu+1uMDzrezydyyl3qSX1LkJXM9fU6r7ElE9eesio9l3c07D53xmbzmIQSPHkN3qJbPvHkSKcek
Qq3orw6eutdummyoBl8sln6udGyMScZd6hRI43wkEMkJBzm3ZN9gduxNZNqOoYdL7ln7TJusU+M6
1Qmimy4/Gfo3pxbxQevs6ttqcX3YumtfHE6kABOV3CLGToJs1EzwyKE+5dOwviunS1uCsYHzIClt
FA9elNy4ZqpexpIUinJgkVNRGtWnIuVAtJ0M1sz6hpshPi7OrH9DCTDfVEmU70umRYSUpHgbxCPu
+znJAovFMZcOepKndK2D0jAyYtWIc79jfefJGSOGHaEK82XUV3qOhEWwu6jv3PRc4GvJA7aTi2/F
6oC2mcXUDA9z1kp0JKnnPc9FZz05rPNVflPVy7nSinHvwTSqXdaAB0GfC3Wnm175hQsnzo9OZTgP
sRPPNtpDC2tdRHLbYE+YOK6JKscIAdeJWDJ5L9DyV0FZzDNRRUpMoeWVDZYCW/tS2SzcnbFULMxb
sZWR5mQUdyovkpeemXo/juP63q1Tc8q8LB1CJnb346jWWuzSZFkAGVJUsqNw7nQu2s6f0gF8bMSs
QD8szUf0YJ4VVOUqEapB/9GrJY0FXtA2Fx3d3WOmAbwYXZ2fcC50B7AatGS4qc5NpGvnNWMfTZuo
JsL+1pbzVkaJHdZCY49epzn6A02nPbPjxFOfLbTUx9wU3UGV1rLTyb5GqNO7xrk2quLeGNwydJsJ
u0NfGWetdeSJFhVdgiI2ATELWpkJ9ySGfa97LGlww0ReUT0h3PquRsGYBVM92mE39Hmw6jrkQq8g
7K3ls6kz/3Vz0z+rxNW21pJenVSTe58y+TLiGJAlEwb6bZnP31K7Ufe5h50XSjGq31NZ00106Ovp
5knLiEVzlrqpbqwkn2+sprUIGjLx2UXVfDb0VdtyjWQby3YRLq+rEfZE0Dyn+cJ+R+r/LUT0B0t2
ao+2d0Wlozq5z4Q54mcFhken/SbMEpAlYRxbrXwK3BFMr8Ga4cvc/iCw8/v12OAAnEBfGkOPH9H5
WIcsXvUPRLiMm65BEy+nsQ/GXEIeJSaOBdoh/Mr1skE5ZzCs8T60wAtXpQJwXsMrYypnfuC4fhwN
UYRJxVrSPkbbTm9e0fLY8UFCsXJoAKgauq4fWA4MkGAvfRCx/uCulda8+Bhw5VfK0LztcvZJWEML
iKkxpLNve2auyO/AfN0tgxkp/HBAKAknRBeefVIdoFuTJN4bm+iuqFg0n7w2QR+pRzCz7FbekrxC
l25DfSfrcCnWRSHvtWkeCPsJ2QGUMpd7EKxKRrfoNaaATz7ZDYk4xWl7C+GcAociyEq7jpbfdo0P
5pXQywv1bWS88cs5I+J8TCS3Y6d2y1gYvsDGEvQCpRPaabmJsSTyn8i+1JVeIKD0nMuUySfPG52g
QnR1N/H2vaD9+GZcTStlzGgnlbgbrTLZOg7CP3AhoE8mFl825Eh34xhvUiScDAyuBlLiLLc2GZlV
uibhjFWzudo3OjmtPruTLb8VXPZmDjaXp+OZfqLw23gilHfa2zPKtNhCrCcbb9/OGb9mMIia1nVt
/Wye2e+kgnrE+mk2hIlGZk35qJ1vHASseirm4r2w3HFnrvZX+uH2tjEUb+cK0IL/oj+OMX7nNhN3
LG9x933lNgelosx366ph3NU7Sj3qL9dAeoMBioYIFqfU8ojLy+rkJUcSuEtR+AbZvMDgXTeWq4lk
o3mtP2VDcd26RAtZlOZjzwjIBWKnu8lTHgQOytyVEfmG/XKfyCz0AorbEQh64JXHZYg4odg4kp0y
KBQLGn4DEp99UpcUCeRrMmiOokvpraPhTM0DoY3aLaV52at2aJlwm95HlGRxGEyouUqkwj2z+g43
372LXuioWW4OUp+bNL+K8Q/k9VBMY/kwo7YaYmExJXFGeD2I7LCaRmDjjvDpjxSJXRbyBJx1O8dN
NO5eTxgfbbEUAVwHd3pZzbD1GAnqWpRAcKvzMnpLtp/YTXRZkTA/zPk4hBpLoi727JRbMmfZVsqg
BpSQd/zvbI+4rwrU3lGyBKzwyC6zmGMat7QMdXdeSVHpjT2ZRh+GtZOhmL1rYkFlnU0sdAEaZ3Bj
HWcbY31y06jijHbq1srqfKu6ON7lkbzNiuasIW4LDIlXzp0rCiPgzKETyLsW5fYfdcxyEA1Fhxys
SPezqRx/dKLlNo2qFB9oSVs4Db5C0MnJJsYNp/Z5Kq/gPzrbrkU4UxaZc+xXR3/sE8aGfGTNb69q
qKHlaqHOKqDttgRQTrVhB0rV71pUWXelTeZJavajn8rhFq3xR23SxKbLI81HitadDd730DGLm8pI
PqKD7wIxW5uotmhH2qW/ALqtHzrXqU8dqY+13r3MttdsM+y+wG4sdZk70M/YZHt8pNN9RBwa1opO
DKfIw8wRGoh0fmLZ5RdLUcXtZK63yF7GTZkV487Ik3NkmsZmcK0PVjyMTB7e3s7MfLNmntiKuIr5
OJon0+H7NVuNvaL82GaINCdLXzYtWIHlYKFrWDSwMVCl7J0lU0hus+IQdUn35IzGp7VdM/QMcA+l
2aPFHL2vko3JtHKyDEyHC29ZMxzvOH7xi+ccEV5c72vTAw9T6oMxz+1rapY3tq6WV6xb2THK9PhG
6qkb4i8k2bZqX2uZ6QxuVgvbuhi3bJoYv7RzlW1XRszPaW6MxxIXxLbCqvghb/HQWS0S7VgTqGQM
S8efYd6SHADF7cH8QcL7BnMalQr/oDnIQLeNW2aLgiQGUMKRFdi4lfZ2ZN4RhEq/M+9qod/HWr/l
ZLxBJP7cdslJptQ4tHMq6GpUyKjtR6R1/QbH+1s8lxlFtLhWqtF3ZdaF1NULZl1EqCK96MRfMMhx
sNaRwDY7a+doHUNcChsvGfGeDNqFXebWZhg7QNlex04Z7+w1RYmXD99sKjDRHM68Weg1w5n73mdh
vB56bvoVLxWDfU5ALUZEEkPyTFYb2S/ZnVL9KS9crgCTqyrWeCNwr740q/7EWfhiwaRuo8HD1Zdo
ZtjZA0osxlsUqIXaUsdX+M4s3sSx56ddbVw8I4EIlPET9gtuknxYj25mfzDqZdrFy3IvUdoR8VCh
6lnhHNcsyxnZMaTXjSyP9G7N1XCTV0CO0fisBlYJdDoiAqmviLjn5rOrum8EjOCcRYLpagMKhzyK
T2uEJRR10hpgh8QN1LAH12E77t4s7TkY4kJABdLAFDlWFblWyJsQCvlGJRTcVveUxGsKkrdeGMOu
rdOYBlFU6RsLL7UvOuOEtaT1kwwO0160OiixRvig1o9VZUi/j/Q7VrMjPcnBHDPLxJcDRBfERfI5
hn1XINrZHNBva4Fi7tq4metu0auXgVUU71G1Pq+enW9ZL3IlfPJbU+kNgtAaqV2GjlVZ2Eq9qIHG
1detNNf51ssWO0hom55bYx2CWhsj7q4lDo0GutdpM3dLKkp9hFnTfZz59rZusdRD8mIq9PTjErfO
EWXBBFGWqK1AF8ipNH1ppinCejbnO8Psn8csv2uAE/0RUOzqz1d7XW9eEQs/JcmASXFK1oCYzpyr
Gip7Edckje7J7Z1245gj5p+rbL/WmauLgiapWJ/diUgIJjz2QkQaDL0l2t2K0oolmykQszkW9Ght
vZq7vOjQAOMY9IxQW+gW/DlbuUk0mavbxBF8iIlh52/4MLsXkKyyhXK3YqJUF+eIi4gTEMekfFOc
6WPYGmZb7LSh0WS4gE9VO70RyH7iUSODxm29Hu7KKtPoMMXJQLhsppwEjc7c8DlqRuvtLGuovIs5
xdZ8lLIdn6eIy/cxs0fkJnoe9bZf2UY0bOHJVQfj4K3cauDnNnizQPSF+kP9LAX8R2FL3+X0RYMl
Dd1huLa1BtW454nli4uz6tu/Tor6QZCX+12Q16Kt8zwLC/e0XAv0UfN4ArdjT1FSLT+J+pbXx/qv
kpC+i+mLc33EyYvKTQlTyD1NdSq56gC5ggUBH0E+lWrZylfa6pVmv35r+2axwfQivTivcijqHQEu
8/2/fsU/Cpj6LuyLZQ/c0mBPu6iq6L+8hsJmTW+FPX5ejeUnyXs/SBT7fqWeRkuRudDwu6Y0C9rH
KHrWAWuUn8cmbt06zbjHZYP2/F+/qB9cJd9v1ouTxsmQoq47jG+AF1q+hoPZ6h/+Z4/+XeCXFMYE
Pduuu3Jo7JCRx9wLUamfJH794BJ0rh/UX4Ky6AZErKc279UIQYbmVOAuAux0nOhnie0/enuuT/2X
p8hbrxIuwpJdJb2CbWbYUnR6wjT5SVL1D66p75esaqUsMTThXkya+0Qf9plZhwvt2KT9bMfnjy6o
744BSJScxK5iJdHNeGsiOEF50Z4NfduotvofXkTfnQXIlwd0EKyJbjMbDGKxtI0OK7D/1xfRj17B
d6fATFqHVYt0pTm7Ut1WV+0Woit2KCaW0GplRNhIU/8kOfBHT/bdTZ6hl1RWzwfSjRY7DQXWl4Gs
hJsljtXWrYsS6GqM/8jD+7e3+X/F79XdH0dZ989/5+s3MLdWxUn/3Zf/fKwK/v336+/8x8/8/Tf+
uXuvLq/Fe/f9D/3td3jcP583fO1f//bFBvK5X+6H93Z5eAcA7n9/fP7C60/+d7/5j/ffH+Vxqd9/
+4XwsLK/PhpHX/nLn986fP3tl+vOiX/768P/+b3r3//bL3C2/ev/9fPvr13/2y+e/iuoFGsPhEkg
jSRI5pd/TO/X77jur47lCt2WukFKGylmv/yjrNo++e0X3f0VIMc1hI7ozGOg5Je6avj9W/av5Jde
/7FdaRMCrf/yf/6uv30w//lB/aMcirtKofnjgZ3rBfB9LSIR6/rkfz0J4ggLPck2+j6LmwXpjSAY
M1BaU+wTV7U3I6gP4sLhqg52LQNTO/OLvfjKKGRPXA0SUjcRDnRvV1nferyrz9GCwQ8dhjGQpzdM
Flh8Mebw484I0LTysECHIvc+z7JOoABa+wH0VyDnz1rQ9sJL7wiliBFBm9ITMDSDJFFo0OJvGbg8
XIkEuz9pJkEndDyOrH2RM2P5Dk5yK4hLZbKdI0/ra9KPHi3MehiKfRA25JLk1U30wnDC0anVQPY2
DobtJ0k6HkkKsAAbbV3SEg/40lshQzhSSrzTKI2SqJm70CDTda+Iz9sZq12eEznnL6MdLzdAkOSU
TWRJFQvcGh37irlPAg59mbLcu4WgZA5I8qn3JcFcnt+7zEGNU2AmkEgMYr+RRfVeEI1xIvuhZViu
CZDKlVbtER95L12pde94DeKzjTHtEleG9+DIPH+KRh3xWDOhFTHRxWd+7Trl7WoB5foTGUA7w0b+
ULhj87HPhXXT5GkLLJXb6UNerc0L+ufhAe3C/ChiD6UCOQMOsL3dfCHsxv5qmjkBTLV0W5TxFXQE
G8we6HcH6cfAWHf4chGoebrZYHXNzdDRXAFxrKjnJaqgA9MV9mcm7NlGkNZab2zeQqy0kKMPSQ82
VjkG0T9TFe+T1Fs23SrlwbFR1Pjoico0lK4EXWc4uAFkJEDKKjBz+5pF3wJu6kasGijtDFZIQXed
UmPM51BQ7+3Am2mUCb62vmVLS6KHaiah75NMj1D7mXb/kWPQyvawJ9FCLksuzWBNGuMW/SfBkSO5
N4i0OaJf+1x3XNzBKXoJEJrpWCaFPHulyBVFGa2As7bXoIOoRirjxip3tijAtM/oicxH5dnaugNy
AjPKq7m7kZqMv2ntChwSkgii91sNf3EfdNgsCJdqdPzLDp8hkCkI/pjVtYYnLslR5BjXK3mYGoE4
QM/vc0s5D3BiLigLXH/nK0uaNyYk9YFIC8Jt4r4x92Ui1KGhsQ2GSk/eC4NXR7R1PL61LGP6aLhe
MaK0UtZmgn3vN4bXj58iY5hJgqqkIT4V/LC9AyZjErJF1b8iAWKETeTiOsSNaCjrlohQwcZy0SQR
73uF8ZJaz3aaM8xvIH/5wXZXnGddr+V3br4OB50o9clPqhiSW9RR/FknkeuWyVi7N63R2Gski8VM
fTG+eiJbCYEubMsf0gm+kly5Ye+Vk3EYKWYh5CiqCmXE8qV306oPpmJV1zwxy2jQPAjQ9lJfTmNG
WoOPCbg/u4KcnSBPJFBp0Utvw8LaxEJbUMch+5hxMLC1+q7P0+Uc2Y2eE99yHXaHJMoeSGnD5uXM
k4nqsuihXIzCOqUaqVMBqfrutlnL5S5JQQACV9TVizcjCfT1hk0LeF9tEoZs/pipzLeewAWLxrgF
Qihddexmw7kId1G3i6mPI/6zBI5ORctD1elPenzu3S76hAe7e6pd7s+xsAmE7OdM7tDZT++/l67/
n4s3zdC/KN5oQN7V34o9P/9H8ZbS+tWwPDTP3GLX2k2V/KN4S2n+Kijftk1WuS7/WrytXwW6XuHZ
jmdK3TWvmzz+LN78Dve7y2z6H83A/0Px/n2txn/WbmZdA2eQTuSO6dEsuOa1y/9LN7/WmkhMORHQ
4rymBJvHcvlS4KpF8eI9sjQL7ZAgAU2QcKk7+XFGBCIGT+zyPOLmTsoQf8oF/81PFkH/vfn/88+i
QwEptJjIze8aXMiFrIgiVUBSl0fPKI8GEJjlXSN10/ons9L1E/hL//LHkxnC0w1TRwfFO//396Dp
UkMkxVAcehF9TExwiVk//W/qzmtHcuzq0k9Egd7c0oV3aSPzhkhTSe89n34+lv4BWiWNGgPMzQCl
RgOtzIqgOWefvdf6FrhdOKCp4XaRfpNnyR1BvAYjCoMKYRoXJDvmafulJ2LrsSo3DMqYQwHYlXnx
JE4xdqsL3435A2M4YGOlwVTLygv+s+Bvjhh/9AJ+f368Tes2QDFHMfgHodqwhHK2wPbtUsn60hkr
g4+bP7Mhl10McM0WlNduLcDcxqDRiGNogw/d+8sD/z9V4V+rwP9ww/7lM/yReCGAtpBmjFu7sS6h
bKbyUZ3MGw1bxZFM82/aDf96Evm3L/y7IP3LQ9tLwFgZ72c7guM/p6o+F63wERU7hl3fWaw///ev
JvPm/csTwnshs0uL+u/ryxMi/vHtgsZqxFYr0x3jMNQlIi3qNglOVXjOi18Wi/q0rDymtfCAoiDP
8ya3pJ8m2Gml4IXpnvHqEyZMxpNOx4hAMuUUjYp5N0VQtYwlzoYuX/BUTxvWC99QAq8FUmZ0Jv1b
1RVRpPsQjg/duIkZ4DRW74xRbNo5NO8zKGxP1aU3RiM0vjGsDgX4y2g1Pd7mOi+cWjUeA4XzZwCS
Wzbn9giM69AEy4sShB4QqW1c0ahLokts5MfRrNfZLr25iEoLuEdbMYzUeZznwJm1+pHTJba4bRQN
zwwYJy/SJZ9YS3rL/WGM6f4vAmzRQqTBbR1muqBHjJaod8go02hvB4HxWDAFKdv5INURyc/JrsL0
63W8WzSi6UhbID4SaaldWSl3RnkPkllm9s1ceVHE+EDv8DgzRtszMWx9PM9PIUIIKqJgjt0lmn/1
prKTwC041Al7RXueZFw4BeeHAdhkbhVONldHYWBoGiP0wVgYj1fEYY+g2LeBrsFGaTaFlL8McSds
86o6twCD265wrUnd0JPFIkf2hjyYNsKdHd6CnyTHB2p6seI3czRsZdH6MOXslIqauiH38zLniBR2
daKe9SyCrsxk21Hb8SpgJleDvSDhCc9yBgHVIQsJoizRdc2W/pbNk+iMqeZhSDac6VNY3I5aaCwF
qOKibZZn4rIaWX3r8y3hRqdOW6UPQuzq4b5qiv0iYjttRCSaKOlCGtvRObIEe8okWxS7J4vILQ12
WgcC16q/5o7IzSjfJLW5l62PcB2SgFfqwTAthr8MvV/PV6m46eq+RZovBlhlADFEAY0Ut6Cmhgnk
SlV4SoeLQdiKoUV2peoo2Xg6HGApP8S8qXb6vNSvVO+huCnbr6V7HMt1tCDEjoBiDRms+qOPzUOE
GcWTpPkQlkFiY19gdMCzaGrxtUxEYcUTI+mmxw8ZBuwMwh9TW0WKNQPHifqenuuIytzm+KtS/Qle
jbEheEP7877+NWmlHgYN/gHeSd2ozjmd0Yq0MkuxcGeDag605L2t0/exq0leYfXML3nP7DCn3KcN
H5m2NE+jOyRwgMM7YJWt1sXnugrvyiIeh5b5JGpv1LvRvtDSb3wGNu2svSnhGGn01yKuz/DOMlQT
9Nwx5SFc0cEZ58/IcEBcXWVthZuKkmo3qnbrjGFj4cXB4zt/jjNj2BStuS2NmTtyLLMVAV1ATilo
A7x7XwAn2Gl2oKhEbtZ+cjpNfNLHP2WjONO2MYG8MHSBxLGFESDQEjahf5ievHHN94P2eD+ELyfp
8VDc3eJeev1efudf/vnnIL93b/nBdEwnP8SfBl5nEqptFpzs1y37BdP5c7THLRBnx3qjKHZj96f4
hSHT/vN/bgyo/n//gQwBLtIucGzm65/Rfm4vuT+dnpnJnUofStCmAcewj0lSNL9BmNlGoTrGmHp1
VbwO4mzZ5khiVFoLt0h4TVImVSTJ9rlpt/yfqbShLXIKqeSrVKJ04o7i5WPvzm0DeVU73EuTjXp8
L1l1haTFePYy0UqPYt3OTIbgs3QoJfuH8VSFcZALiy1EuIKLcoIbHVym1ZXtj8WLpLwazAUb4UWr
Hs5xg9r6OYpfCdnm196z9jx/J8Nzm70L4nsEUCuKYB8A9zXmp6x7EervOVXxzGJk15wR8nQLBtpC
+n2Tg7OV1V6NDZvUpC30PkeIv1psToE5OWbZ2E497NXJWl9GFzyPU0Eo5BDIaAurNHaPGp2MtaiX
VDFomQNw+Y6x9K7qMhntQyFe+vq2FC92jdhZIjmgVx4r8bngKhQvYAB20U6AB6Jon3N3DaVPsbwP
6WvNuUoL7ob5qCl7BXoRRlVco4zM0wvSIjuY2dk43fXwEQoG2CsYrYor4qi3aXOTzNQvwcaZmhdt
57k7aSG9jTti4K48rpfGNJ/i6C2dv6A/+EqjOcH4oq5KVPOVnR8w4JgNW2MMoF2wd4hvqfrZTgFS
ZDoFymcpjs68ROCGJUfkuwqlj4/bXG49wloyZ+f+AK2LgT/6Aw7LFVLCkvlpYO3M5Bm/ISok5QAY
EYNifaCCezGxWvYSEvN6J0XfTlNBXkAan+HNxUHsx4+g9aXq1gojra9fgdMVn6trCJQymyPMyJhu
8y0sjbM234fwVQYsjCcVL9S+06+mvJ2Lbya5AcpbI/WsaWuUjynuRFP7NpPCjqqXqHRjVEn9jyZo
kHd5O4y7SisIVB+9M/AKg/mh0jI1/RZ7s/HIXA3p4ZUGWZp4VbUXx1tWQMLPj2XnLRnPNAxjCpvp
BtbTR5rvZMYBa7jVWdvsvlqvCzbs3TLelC6B0cMLDYlQcvXAt+ZLjBNR1X4ly01JDVwNfs4Sp6Hl
6plKpWcxSjda91andA0IBijwoNy03GNdP4Wia0z7hPgnrL1CdRhXJQajltlLcdVMzzqs+2Qbtpu+
o02nolPbGjmKY1QyTl9jAX4rFay4sifNd70msmIvggjRNwJWX7qSDuJhnF3asmvqR6A7c5R4I2+p
LOL5fjWS79A8CQEREjYhmHYmXQ0RQpCvzts6fc0nN/5JTI9GntW5onzFWWhKz5PxMVUTWu57ryOh
idwx/C7lo9zuFNW2Sjz8sTctzLgZ88e+oxe2kwwPneUFXIDyhRCADDVUH+0UxRXx+Wa0fKr9lD+g
vXedDDdZhgENA0EADba46u1u0M9x94TMGKQ+bLjXuHgqGtQv58wE26ZdJl7sLv0VjJcpktmqXbOh
atK9PMRSpdn0s2COOPQzs+GduiJqZ9ct2peqO47D1owSV3lyBRC4seUHPJqTyoT51sS/4hGJHDCW
RUcy/dp30K1SMCFgyEtcfq6uoZqeDYcIDGyN0oI52vxGqonMJ7DdAltLotHoFS2UT9UeOrSdhhlG
9By+CdEXkDpLUjRAoCK5m1mL+nYDxYaob98MVb9lmtyg7Rgc5PnPUv2amShpjSeTQ5UeHkLq7Q5L
CRLNJwh7SXbT1OcEcqt+aI1Txo7YdKRadGzVpDnXqoK3WKZFBqwOM08CJ4bCgRSPVH0ZJiburJQW
ZZDbig+OsFa90Rl6nducsRZuTOMgRpiBedSMEk+mcB8b0QPaV82DE8zvRYE40ikCHsHG4wrKIMGa
9i7TbHMF9abCEJaal34at0b7hQ9bgnPf4DZwWwuZ+HxY9OtwMiQ3bQ5a/RHVd7XhCtbqrpyPovhR
TUiCqForSXbx8kFgjhYf3V/QbMALbiddRbL7ZOXXnPwQKLLxFnkFsCmCJTblI3ppX0MJH2rfw0Yn
VwZyhSbCi0DrF1wk/WiEXAYc5hzzc4P6q8nYBFi3SzdbDfkUeCNkFVF2lwRGq2zbS/05Sok/D3sj
2eTDs4oncRR5uKlM86Hc8hwBNcJiyD6TbvEVlDF6yINOiyxQdHixA52uGLAE6JJ3CT2jYh6wXzkR
xydEe0hq6XfBuvtaFebhlc4Z7ti1QDLyN6v5qJXv2jDsJfyaVzwmZWuO60LJbtgDVdh/tLFfujRF
fIIFgQgaMXahABNcSFJN5xdsY320CczK60BMj0niwW7Ec8XT5HSzeemWHr3lXglru86erHS8w0G9
MUl7ltQrPSD0nXL4rWSvw0eh6zu4z67ScBfY0JQ2982iVbxSit/VCJFyvbhtqNDq9Bt1uPHTOB3n
9xmAKrKp4BF+5b0sfyIW0ll+FsNQd+gnzhwpsB2atwoU1DCc8rF6m8TsAoCe97p6qbvS09+TLEf2
hJUTde8LKMufOu9OdQ9QrcAzCdCTuXhjJWe/C2okXtI5TCeW9eA9kDreBlzx8Dy3DUQmG0Z5qqhO
okFTbWTfIsKhRgEed9e5EJwKwoiMNcP8UeQBkbBbYXIUQ9RNUOkKOATo+YaAh5V6XMqIbAkEm6SC
5ywUNqaYHHSrug1C9gtcmpP287ZBaspW95I0FUz78QA+p7cER6uEp3JopG2c9LcKLGQqe5DyHWju
LgwPjEJiuPnvh3pJ+2NstR7qAS5ycNINVZIsSf/jUF8J3RRiFxa2oSWWu1LBpNaxLNRdo7gWZsJJ
05CSzVXu5bMX0BWq2l0KYtgFNzJ7Q1hwaKD6JAQQ+Xo8XTVSUA61VeBvQX7Jr7BIIUpHOuHp7ObN
AraLvpqixLmfmENIkYZ2DpycHdfTTQHU0T+IAvuH0D2gDq7wwIQPRqEddJ3TVf5jSpzbdxVbxtA6
+rSJY067/aGLPpukh2bxJMXj6zIlMsUYPkt1GDls7sEa1rvRUFq8TZg+Q3nl4dfnYRLTl1i1LoXM
B5DE4KaFhmvoe5Uq2zozWvIS9akKb2BofQUgYklgUn8X4RM1pgYFJPeyMbqCbQEStB91mXKy4BBy
7RnzidYpEo4CB92+f4J15+jf8FPjbq9GD0S4+CxHUJFxdI1HNe9hcnK8q77z9F0cHwfzsRCOkbbH
wjvJZDNFiKcgekPit+d8eVURn+3KQRtJu0XxQbRVTQUTlWgwJxhcMydObKvLUbN2MOwy3M2ncSkb
r8eb4pdj44YZw605blOvWLSdas0t9HSE3QYuP4xHPGyi7qsOW9VSXYbsPUV9FHdEDon8dYTSpM11
wU6ih9VHBKLbLphYFId02I6MOZfKGcrzeg9IRIO+Af3WFvOHXNjN7b4OTkzOnNC6BNAEy0OSwQD2
h+ahSvdCeQ17hhpAbpQHa/lI+l+SKOHYhLWf36UQ26VUe2r0LEWXJcFjaXKwTc6DAgKiDqr3Ja9v
w/hStY84HLTLUO+z8L2TH2IIMzY7YQGH8wE+SskQtJm17KhqxXeK6cJX9Qb/YUUjJQLsbtIesUeY
XYC/omMaC9HRSt9g++KtLlpfxDRry4oE0Ypdo6qiy2SyoRdEG9mmXDwKSfkQNbWtqk8Rra6gPgUS
9lbBE6rHTvyQrOtghZsi/666a6edJphkU3FXsGCYlOtdrHrCnEWblvXbODf6Oyt7In/m6Tex7gTg
0HARX7USElL7BVrBtvq71jzF1Zkpsb2Ub/Oc39XfK1kC42YW3qTuhwgJob8ymIaMNIJ+kS7iyyJc
aALadfVd1SekK2SIWB69yhICJmcfSF/lL9TjdqPzn4pfXX3q65e5+FWlfC7bbBU/zAJbl25adWPH
1z30ejx71CiYHZgFOIFRPZsla64oRafJzCUnE1A9K5baPIjoLQullm2xC9wOg9WL0SMRX+il2V0y
fg+zT9aaFD937Z4dzMenz8RXcGVrHtn5VrHNsCpkHzRaEEz4LWfReuqd5lj0VnCoy/QN4yqHHlqN
ZvBSjPFPU5Z0oHXACfWZIbSYiZNjvNZ1N/qzOL5HearBH82Hk5YNaHPXDpEuquyLDyDSsUetbnPG
ThRTIMuw3hOLACiHfcPYGMHoVW1HRIpJGIE28lM1+dBGMnmmHr9G1TBzBAJM18OJKufunpTcuDCy
vo2GlriwNqwKVIwO3hMdNqTyNP4Y0OrdHLXoJk/kfWwFE/Os+EbrTHVztX9K2+pmkgrgqoAt9aQs
PGAEGARV/PGQw7p9384ME8thS9vPtAcQmiy9dG00w8QgbF3WQUcdKse6HD9z+sVKLh+nRXsmRdIr
Wnpz7TNgYokFJ3+HgXWns302YWGHAk6LSmnpnhmJRe4WWvTMotGVxB91mL0mElrQSqww/T+F0ZJD
Z/UQWDL96Q5icRyagMewovvSqqiOoFwEh2LULrCxTbTdZuvBzf4Eq54f4elVPHTj0xGtn0qg0usY
R9kjysxzXAEsC8QadlonfxSK9armsgDnlJLTIkIODOwI8T991wv1GWE5h9rIAqdF8ay0JjP87JFo
GMnFtZBjfQzvFVwPI2rcmYdTSfuL2LeVGzX0qmPEDbaVIOSVkpmZ+uRgCH6dsgaEHy2/smHrl1rW
qFQh5SYyxfusfovtHQip9iYZiuAPA3aqopUotILpTZkgMNNgLELOMaFUPCCx5bxNgMc5TiugRpLh
9wa8WCbZHP0GKjlacTo7xNDtY1w+bC2McjWiUmnbvJPjQHr7sgOEKr2NWQH2F+/nElfRyRRWJjf3
FcOqjNZuLeWxzKvMy5mT6kG/6WD9wakI62cc5gq+2a6PzwygC2wwc+djyUMpIYTbNkNYjupS3HVx
nj8sSRV4SPOdoCLuibDY6hqVZYeFa/xaCq0+Yy8ogffiqpOGH0sJxYMZyn4sqaWdEr7SFqQ3WVJs
bU0z2jdcgH0Y88KRs6Q7gI9UVy/hxoZi/ga1cpG2mXwRtY9E3CfpptVOmjEBmw4PhgRpeskUTyym
Y5SiLlganediycDImNoeo4eOVWyT9mcjCZ/GmIZgFhr9TSBrqeAQLFtP8hgQkECnWU4p3qd0S2Gc
Bngx/XHE+yIE0U8pkfzoc34zZlqVUZ2KfkivlaOXWh8wn55bS0TX06s7rX1vo4n5odVcTL16WyaT
If4s5Q7y/mrymB2oHiKgl2bC5DA9TYmhr2Khyp7Gk4XpGeSq6NEUA2biIYPggIyskxiDS8FRHF6q
Cj/dWPuMEvr5EXrmQBOnJ6Ev3mb7tPaMqYiu6VDCIJEByo5ORbUE3mJfoNeBbVYMnx9F0Hq5oJ6A
QzAbeUMv5DcBPhVBwXwYDZETRUno5Yp5kiuENFZpXlFU7Vozn204JLclIebITxOk9JaU9E6xCKdm
TNmk6WCQCJ3RvSCxgO580l2LpzyOaHufFGNTaMR1adItMpi2MNmxLF+2XBW/tN7aTbncF3ypPLIy
+3n+woB/qCcf4prdg9YKYPXSCwRNRCO9ix6DYdnmxp7EHEPYlJFPAplieDClpmkDZcEFvvymUY2U
yP+R9ljKgVZSRICVsk2LrZptgulTj3dyvgEipks7DnS4vaWS/vFeOuQgVXp+DxwOSUPU5PTjk9Sf
UXQr+Xrgx7aEuIL3JX5hROqxDBUbELv0ahIVQICvS5uQKQ57lERG32yr6YiiS3pFly/m+96gn38g
R3JnyS/G5MuiV9JcC8ZhB8USpRU7Wwdes8VGv4ut6Vjoj0P8K8QtKI03ycAWe4ZAHhY267PAcC28
6uGnzk7Yot9CNwTzaG+hFiWXANJu62o/Fob/1XHEl3SWD6RVIJ802U+AP9TVtkO0j1cMGZrUnK32
2bHQzM7SxH67FaMNxJ4FHB+LX0fCGbYPvKM3rf+q9Ybe18oIiN04eUNtu5EGtJcxHKroUc1PUbTH
Sj0E21inZX0z+ksz7cxuV0Xpntt/SZI9Y5b1i2Iflz/Vkjw53tG82urmez2/LJjFZwe0njMitaz3
AVAs5aOJKo4kGyUlVOyalxwTD8qwI9PQ4xxjBDR23lV+a7SrdWrwyG20s64yv4GbWPnaeJpRn9VH
ikIyRUu7Uw5SYLI/V25d74t3Vduo5lMU7kYBxsB3HdE6gvofVMFjr3wSn+iNgfEuMZ5rSQhCY0jR
yFPcwOXCKKkFMHqycjMl37HSuQLHDQI021T1uczZ5CEdisRtCTu6ZWthcVMeYUJjbcBgclf1fSf7
DCRJo7RsvQ0AmwQnNXnNLLrxVJ2DSKeWM2FG82R+TaZbrY/7fo2CEEJYdE8K/LSkv1QYjhWBviBf
JNDeC2N2ep2L9yPIj3J6msRDqu0RTXJM2EXjTdZOLf0vslKXEBjiXlZ3yrgzpjeQJC42PxKXeqpe
smJKkinkxE6xqBow2A3xBHjaro9y8gwcOVufn/yVrKdDJx1jYHfRBUYNBd21SF8MuaJ/9iMXJ3o4
mgySk6eTAHNDeVTrR0M6cMln0c0gLIk6aU4SE9f1wUyt3VJdB/RiIrh8okWsbZFtlfKg9vtWQXqx
yeYngzKqTy7QwA6db0Tntj1nA7mPLw1DiHz8WbrL+l2LConXnojJfjrWrMFL1e9Ced7BX8RiMl/D
QDnNgnXlzgO/MyK0YCfwaWcWYAknLTnEjihP77iVqfjdvJbsZqKBOj8KBT5e0Hg9c1u7YVeShGsW
E3HwYSVflfa6xn/0A6ZkCQ7ipGyLkRQDc3nKm87hr4HfHtCTYxlYLK74wdL9plA3PXVusXjJhPb+
mFvbmHFaybi93y/ptgsBIzfAe17H6ZCL5zrE9/cEEG+XLe/W8g4SwGM/xVz6qmHVKs9zAUguuFrl
VcCbCYvhdzPh/7Xe6RR/NWVb/nR/qpX/ReD8/5GkWVr9Bf9nWdT5Vxf9arKP4rv9qzbq90/9Uxxl
/ANhBRNVXdQMdE6WyO/7pzhK+YeCVEpDziLCGzMtDVHO/yibNeUf2vpf+EGVrs5flc2aiB6agGBk
TaYEX8JS/2+UzdofOhN0HuoqqrZMoqP5dX/KPrDMtxM2UovnV0Gttx4mpEx8EEic8mo6C1SUvJEz
x1fAgIWtl0nnETwS7UYxQU6c/8JqtoYVt+axNdM1sItmvC4CPC5aaxNmBNKUIfXkjPLVAdeZpO1w
ARi2kRKK4LGprU2rMoNom+wq1fJOkgJm632JiHSq7V4DZAaDDG+XJGyERPilC218xRa0DsVB+xFE
BLIpnvcJXJdjo9QsrI14IDyy3BhhnLpLJzdPOr0UAfKpnWiZAUqciIAx1qJtGTLTqMSB3qBF6gm2
rL88C/9BMST9h6urcY9WOYeuIEL7w1cgqrNZA4Q0afRWV7xLgodMdHanklBx8PETrTtaYwhDyIp0
1C65k0DdE+DZkfqawUJDtvWB2vskl+ML1urpbz6fzhP2V1nYevc1cxXXa5qsoKL/Qxo3q3WZN7Cf
6YG/woqI9ogxL0EjqYeeRPcupNwA+C1staRjoa8BdZHBrm4WPXzkMHy0zLGlAzwEtMrb8qDdhbi5
VWooHwHsUoz18M2t+s4oP3OZ7nO/QZNuqoqDWwXYNEj1y+8nIB8WzPOkphDHM2wWuXoTI3E3Qdj3
5q7O90t/XY0YYUU+9UQTxxeMej6s3dROSXGCQos8y4miICoZfNb27FHTgSREQOkrbe5ui4p4R6zi
H3XohHOpNaMTJcqJqD75ko/EV1HvacTTkn7JOSFakDPPRgqUhzi//e8HpMiX4W/8bcbqj/mLLnG9
+DqKRFkxNBVd3p+avCI0xMFIgZPEMP8rLXisUjPb6aF0LcmzOAySZXGc1S2O+ItvBBH+03p+yhPj
RdGYelgVzIw2QZMOfjbeaGpTOBIsup2SFK/W6i5sy1jy52UXlct0Hk0LkaNCjo1fGIbiKS0Tq0Zo
vGZIYcwKkuLqS/cdGhK2p36RnNIcKT/j2HBAzmxygG7AeIurqJk7PV6Hp8xFzx3dxV0QYA/GO8m5
nDDjTawS3zePZMa2TV2e4FmRIdz0v4AVJoB91JigovCN1EoGmWX3FVpFu6lgbZ6K9R96CDIAnlQM
aVcZ+Wlg8tUS7qxextoNGtdHngQPJjNQkSz41K1J3gRaBid2xeYGhRj/zY3ihvzbndJNfW2fa6bM
Kq6tysC/iPFGBTsVait08WU0+mGEJqMtE1+j9GFqgQjGUq7qMLxaYXmGu2nYCjEMtEzMEw16w5tz
hDG0d2kujvPsq90n1uVNVerVOYCqY1fy0FAbNLqD8hPnqUC4Lbc5WRFRSLrwZ+8qVicH8mOzGxRZ
8vFp1xvOpcI9E2uw5JOCgpQJl6EF1c6ME0R0qdXjkBeeTBV5KfTyPYKjzKlrhA6CRU0ZS51H8AdH
nqVISY8ZZY+cogZM3lOMDwC0mrKLEOlVIRM8bVzZB81WnlmZSVPQJQI88zI9l0Z6T62JoazYN3gF
um2nmj9CRaO3CrEqSFhEkbroAC4L6WsWG7pAxvBZagLgymBZuzgYpovg3OZV4laV+qUQheWIzbiy
pVtq/jm8Ybg2jwmFU24EADY1CiaLTlKK/sjDOUFez9BLSO86usvjDJUL/72d69m0bdvOdCsB8Gkr
t5ZH6BtszqxjbJ5iqFkmX2vCrYlOji6g8oBn+zOMhKeUNrEf6sKroepkKpcTyWUzOKO0ZZqsimrt
WUmR7AaR6jia0re4XZPSK53Rkpp66B8ILCCvzYlD/k6mD+1eC+Q3jBUw0uLpV920FsdaEAdDQCYV
KLLfH5P0PfOY5m+LHIxg88xfYkXLvW+MTQ9fcy/Xy+9gG44J0l1iKEDSMWSCnAm9otV2BxPsNEcN
Z+Zecxah97JpfNRb4RJhzu4Brj+Ga+r8xiqK/q2J42qnFKRtZ6grlDw7jBWguba0KhqSuiN2VeF0
yCOcSO3CQy0yvOo0ZVMiYPSzQVdc/CTieWb9whoiMn2R9rWkzZ5a42xJsgj0ukk7qIyD76zPjkMX
iRuzLreozI5619XIdtK7JUpnFSlvEFucfcoWJcGOokd+7LUaAJ1lRI5mFkR8K7giMphNtKO6GVRj
pMvEUAVbWW2NSzVwdo86v42C+6IPX2ogxz4zwGn1IU0TWptq2GUdIUIdqOza4KCrMFrosZq75gJG
wipR5QTdtbcKpAAqEZ7CLO6qqi4O8U9eSuRIQtgCfuGrGLq2U5F99ar1ms4B8k81oQe3L+aPJDbI
RrfMJ+hS50xhSvM3tcQ6q/vrdsEUQVd0lfAM3UAE/XuR+ssiVJiDYhglDZwgYjmx+DJK1WGPIhvS
izrgtlrDktsn8rS1UFhEKiLNvFyAFhTQI/H+gP/oZO1jicuzzFjHiVVNcI1c/htTq7QK1//8oCpa
a40NSpfoov/rajkpQskWKnOYugUN1NyU7KgnAtgUDD4AmvoiYSiGUAr/UgsVaSy9cvibi/V77/zj
MyiGzlRFVU2JffaPwquCmDBRaYGDQlN70BrTGbA77ytccE7fWhZhrdZTv9QQ8FKGLc08sp4QhE2u
R7rrwbwvch1CEYuhVasiaqKqPTCGz0FuHOcuRg2xbCgmB0JUUETTw5P9aUjNA0Em75rVTueEQhVz
liKdlCQ3SAaFPqGHqrbvskHbV/A94yaXH4zcszpa9aUqjt6y9DRq15K4m2ryuTIDTOpx6rtfvTb2
/n9/ntbTxR+3iarUMPj4xGvBvPjDfyBKekge6AiKtal32GSGQxWoG+a+7SEnfwfi5Q2OwXMBOW1z
+Gf1ULPAuFoVphfC/WbeblJV9EDTDgLeThoBheYODXrU30UdyUPLFoDkhcEcoPockUKalhZhPRYa
RCI3mWXyj9//xk1sN1rAqTnXxD00ZnE/dCNxq6vUqB7QOIiDgrQlmS7g44S9DCkLzXd7Uagobdms
Ow/ERapa1A+Vccl4xvZaG3sC/lBbnGJrM4bDRa8ngNR99LhAU+xnwfy7gbsp/ttFlaj2Kfd1DQG0
Jf5pTm9GwyxitK92t+ifeTfQhGgYs44T7eWyeFCKIrfXyW7H4KDr14BFPW/cWkJi2CcTr7YhOnVO
D2W/4KC065zyQZjSo5RW5sacotsEXXBKhhcDKy0ZVdFHTU+YWSmdIMeg5/6s0hu3gSaCrs1I+OuM
h4VcDyed0Vy1Y0ZzxsVZALdNgPEKyvWSLiqao1770BuZoguuL0wj+QvraI+MiYNROST7GcoVIhTC
TtmaHaDWKKp1yCBCnHn6JpkGxQ6h2EEyWRxr1MGZtPQwRLV19Zx9hSgnH1TfixrqFzCI+GYVdCdA
4uTMk9ErErX9UaWFejD6widVGJgSKCm4M81XNPTKRk1JvhPWJhynKRQqE0c5prgLd8DToTPYJf4a
Slr5UZWVzQxFk9BE+qcj26SpilzzShn2JGM1hkgegNX+gKxBDtkT0au3Ld0XsIKtRqcPxUjqBNnI
7dFWwZTazo5cD1DaxOg+jRZHCFqw1cSIxuxFpHZC4oqWkbk60/YSb30rK4O3WC0MsWDovQb1VMT4
Fe11jl6NwCU9kLYpwmc0SPduMb8zqf1SNa12gKOp+7IbcSC96IkwISyH0xMik1bB0Mv0NZvMGja9
hKK7LN/4kIajqbJwsb5ardjqhSZeDcqtKA01PgG3L4Dm5wEM3PaGke71E9A4wj9aiOeGJttDa9wE
XSN8O1ZQZkM3Alxq7YFR7eDb69f4RZiVd8A36lZQp1OkTO8jlDT20u7MwvjAbfhkoc0c1QLmG6jJ
1QBBiMYP0tlU6KTerLjyoZYc+Egy0Kiyuqlmhl61CBB4cR2ZDo6uFFgfWFc3LI6bkMYo1RGRgAs3
pFTz6mShl80EkZl8vjo95//F3nks6Y2kWfaFGmWAAw6x/bUOLRgbGCPIgNYO5U/fB6yymaq0bkub
/WxomZZJMuIPwP0T955rnpPC0oehiO50L49el3dLGmHOdtN9Arb4XOVO+9a3+i0La/bGbNT82Y+e
m7Rb8lv7bVIMbMUWHVgmdLqGcnQ1+mDmGOzklqLMD3R1qjD9prm7y/DT45Qt3DWrVJI0rkV+awxI
OfI3wUMR5QogY2fwPxTzBwaODWtiwIh2MR/zCcnFDA5+E9WvkkYQ7FGKRJqsFgltfF3yeqx1ayAO
DZyzTQa0lnN3jQxCpRqqnbBnsQER22aBOiB5dO9rbfqPTujW+NQEdlTDf4x8cdO0chuR/CLrLD+X
Xdks4W3RmgKxTYm6mul949kdNiW5GHbkE9u9bF7MZLzIUm9cCxmvbVn3MDXaEUkb0YnW0Ji7Hm7w
uk68u3FkD5E76XNZsyUjtodMC4YnGW8hM2gBmMraLFj0TZYaIdGr+XYs6m/TYFoQaC14FFXNZpv1
VybrY9M18S4Qw3NNiZQX3vs0j88T+P8zUakNzzl9aSNOujGanTSiYuP4yUmP3VOcUgnn9dkYdb2z
g/ETsUTF6JRjstWfg8bma1K/rvosf4iLj3ie9n1LBjKQe3udRkihpxxNfLlkQRA2nEbdTxbFjFXp
tcl8eLeMubn4iJ1PcV9tJqa/ZmbLVTbS4DlcQeQ+q2bbjsh6sHxFeIIb1klNPZ1FkSjSLUW5xgs5
7YxsdDZRy0hWoKfJJ8MFnGTf44x4ZSq/BYu003MeXnvkISFiOWpv0iKZ9EXrrMgIp3WTDo0emlHP
YzTRpiy0btOOi6tZO2gSBNhGcE3pYW51xcnNK98N5Cx3AcodI6Gg8O8Mj5QZim4+an9JfxoAcfFT
XTOnfOBIWnijGsa/ZMFp8dsqIi1HDE2IUWERmBYSV1m0CdFlMS9NpE8DO4Epoa0qjWVrUGUaJSWd
g+so2qLgjJf3KoP+YyLAbj12wZOrWfPFgJQxskH6hIT7TFc237ipiCm7G7iDVqIn0C3BsQtICBmW
Qo8JJDfeeDI6BHDOXE2ybCbMi2QqFPH5ba2qZayR+vQg/pKmIdk/pl9RPnHMyxlrUmRsfS+hBYHc
eoQCuCXqwF8HOeqiosamkujs2x09fUXRj/aXVep+PI3Y2x59C1203ZDQ00OkoqVmK1YMiEZVYe37
ju3o0OIxHIq9rVjTdOY7l/1GdinRO9b0ZDUs8SyLnS5hZhwv0R4s1MQEBOh86Md0BOSM1bp+ysTg
0Ddwr6ZQTw+ZW72aoFjDmpLTepMarClWpoNoh59qOJEuG7QMfkoKnqSpLMpDIliibBviqd4JGsQl
9nrXGwT2hWpApFmbX0YpAkTqLvxc8qtonv2bgcQNb9ymymW/acmaXeFmT9c6aX5YBYcvwRYP9hS8
kKdecllxHmI8nC9ezXtTtTlul6gZqOvQkQOxIIti76XeOSyJDWgdMO56yE9ebNwBBO6obnV3GkDD
HBqJ4tn35rNC4OZ6Rv0AjPoXKj5upWUzPw0TVFFHr8EBb/sO6AHJBh8FJsW1a4MqNfJ03/viR8so
JcryG4jkee3OzOeyaEl90VaysVv/OvhuA+8zRkBnhu/B1zT4vzkAWIIO82/P/xZa+AeMXOtUBS0G
wSzY/REjCUIeYbUGZzJIv7ycSxgb4hSn0FoJetlPA/vA3EbbpFr3MxzYrvIA+EiafGcVakDxBN4u
HXD2s0j6ryFscM+75O7o9j5wK3R2Tck1XpRo42h8MT7261buGQ78rsLB3BquKg4GQTnE5tg8c0nE
QzA7W07cc1AAjgAsMZ4gZ2dsbtu7uJIYJhEzUC7RZFsGEqH50kzOdmA7tbQXem2H6atvvk59bl/N
lrMO9S4xIka8EBxx9zCRJioCY3w8XeYEmRN54ge7m6p8VXUOHwsCxYnxHldGggy7SpjKc0CXipGp
v3CZPfZ0JVN0k835pXDKhHdgkcj6NnJOzxxfsDMPh2ae2bsPhBN781PTks9Aw3rUFOe7nkg0rmRw
tLGYrlZXXFOGAA+x3bz1Ropcs1v7fYexofjE/HgQuiNwsjNi5h6Yscrqvrcbfz1BOOVNxGu2JFm4
OSk7jfkazzsq0yDCrdKhokb7g9CpQFMVCytAu+WiUmnZe0fsFnxPUbAuJAxfQIgvcovJXPRqMx5C
KelCs52r71Sk7cmx8awuXkRPv2l8ibWrMV7V/l3jxbSNlS+wtVbMgjRzrty/C0Zbn/uGN8eKjU3V
dejM2+g+Hsf6ROjnAdqy3IjGIibPD14JlzpY5GeQ5jRk5wnBlV7+zUTZdpmMGLfXlFNfTdVw7hxE
DKVRi/XODFt/W00Fn+nMHkZO4yNXyaflthZLRPaMcY5SvqpRLXV1+zGNXnqu+kEfx66bkX8nGcV7
fUm7js/EiMyTxEgwN8SSCVZPz4HdGYceRS9jYNTxERmGbhoxifKcazJtaw9Zhi+D9xjy5DVrdpMk
ViYl1FIZ08cg4gGYavSQTQ8RC2CrM+Dw1skuNVAcxk0n78l539mUG1kv0d0ZuIKF8sHVOc4PN5uP
eNihGyZdvrYs59nMyl8m5kIOv/yn7cbqEC0rFbr7JOVKqcgC64l9eezLiWjNrJIPROIgmqEig1qI
dKMGlpxPjbE2pVR4lPkN4smi8Upi2v2pxNLoz2uLHckxyBDyIGHZDiX86l4y7Eu6IT2GpqpWqRi7
u2piysk9+ttJbwR2ubh8qKAUWMFrEc07iC9vZrCI+kwk7pFb3vse1HmBSeTPlyBn+arK2D06jKnY
yfibvN6CJ4jvspJHZrKT6qxm56AC5uC9Uzn4oF4jRDczWWzncXZ2k2V9G0H1EpQSAQo8eqjSaXSR
WQcTpBA5cIM4u2RdgcY9dNydJBxistruyr0MyVnaKRD9yb0zYobIc7JsdrpHp3bFjXSNRxfS4kHE
ejj88w8M9BStps7rWQkxIyg9AnB76M2M2dqzO5hi39jNg/JFe6zc9jnTAyLjqEEDU3Jukr5g7P/s
Deb+Wuc5vOO6QIcUD8cIi/K+yQ37OKfVWwh8Z12b/Vdixj9l/rvpMJ4QKXgIMFlkKJhOYRkQ/mdw
8Ebc7bMV3XU8aJeZdE4sO4CqywJ7zJ9fMpGTXm0mzW5mjXiVynjJazDOKMGem3g2rqVXGteC7prI
NDPbNX453+J8GUV2zFKnqUZztYj34r5+A9hUnq2J3SbftrHPjflTVmN56mRq3RMovuU+sjfkytAo
Bm5/D7KfcWwYWvuwdNpbbw7OfoyRAZcpZ41HqbVnXrlIlXBXdvnCvJ2IBUay/gzTAH6xdecEtNwm
ZgOrLe2Xqa6Ry86MnsEhb5OY1s0yChQVWL1wIeCQK9iYCfexzOLnTJpwihMuqVYy70fSKMmpsMeZ
Wa82uj0n5bep54sSOKl6oaa70aMC7ZmKCW75DrEieYvjvsuqi8rc/rmNho12u+SMjq0/d4z1oqpF
SgUYClWD05LSBvDKVrW9LSPy6prCsVBN0X1qu5pOWUokQZZ0/U3k7Wtgj/l93jXd66QPmgint+Wb
KIUxIQFZ4tpa71kPOjnO9fSI0HOEA1rjoJFk208efituXnFpY3VpBoYnKX3OSjPFWxVp3G+7iEML
WeFv034dY2+6kGFREu3BnC/Y/pmxiw6nWlKN+Ghdq96MMf8K/34zaXVLif1dZ0nMGF8R6m0bXrjX
c0n/kvfd1i80XRKBTt6gAWhZ4aHOFkiqg34MhM/W82t/k/QuWGfcT2P/yHuGPbKKwahHcx1sM0Xz
P5bWtWNousl0w4tvX1vbJzKCSDVVm+6lrcYTzV55pZ2tE4djNcC+W5PW8Tx36BAI/b44eYcpDWDV
MbIRj9ZlMB57r7l6EmVL6SArD3zZYb/gtSaY9Jr6ucmN6Pc75TX9NUaoe837gTJXERxejMZb45Cj
m4Y5yzkGy7NKizsbrtVdyOHFsCrc0Qc5p6JiMDRgudh1JHbvwLvGOJ0iFKWEqXyPQMjXrur9DZEn
30Dr3cMA88HKiem0otBaRx6ZMrLEA2y2uLSGwqkvoz1GG96MI3pW+8VW6mLPTQMiiD+/ygPzPaA/
SCViamdIKthCFTezLRijCbKFjdg7OE4S7uu2iJ7mlMMvlxU2Smf+qUp0iEXEU+2axc2OmQVlKi5f
mauSQpL67y2rKnRqTX8EQh3s87QxcaShrjZ1uquVnt7yFlMywAYSSvDHHMo6z+6DoaNFGhCPRtX8
0dX+Ncnm6dke6EVk72ybJvWPNfH1l06ImqvohOHIeDYbm7ZtNn+YM5TtpM1OoBraw1CbdN7R+IBm
4pUNFinTfLwc5t6nkYynxq2SPbo0uS48io+6Vck+GNSPKAoRftq84bVZ8Kd4DXch6WO7gUN+3cYV
u+y5fPGcVB0JB2TwuNguTNECy+yCS1gNJJGbL3WP10OOM80cMUaR+ZjxDQSxZTMUjDDsSO+YpJWB
9S8I1h5xTJCk0BZXZX0sphY1QlGBB2dz2DJST5iMbStK6eU+boMJNXLsrlXcnEyFjmt54lUQott1
ZxjJQi5LgeHNCcuBAPQC74tEkKUMvwD/xoa1JSoBAT5zrmSGRDEjQvSHUW4VIwAlh2Q/ogfZjWZV
71RVO+wVmuGG3+1ubPzx3DjNF8ldXYy2TGhuQdNrIcQsL+FEVs+Kn0m8NzRf1qR3i3mK1GkPzyPf
h2uW5lHjsm0fO5d/52gb7i2v+uzn4CWqWXqOsciXP+ESWznxxWwK0qkZDyauAaNkUUXHqKFGAATZ
mJ7pMECysS/31RcwArgBJf4pC7pFNib7apnb+CSFOIVxqTNNpU+KMP4UDCyyVw+iGjm+Zz42Q5Y+
rwwG64r1mTto9uWBfwHXh/Qc3NctUmHyz3UjkmS+11bsmX5VZ3thvMXlNO/CAu+QgMhW1BAmnI6p
LCPqfF8UyyeGW0fYyAnCoeV/DbEXM/NxoEJHB4tBEYPHXoHfxCMVI4MGHLJCA95eHI+fTl2+171p
3XVB/DBURKLPmHqNCtF6NBn+pu+ZlTQTbPNCXg2r9q6Wbf1gEhdytSPoWOMmwFzZx9F1HDMyYOq+
WbtNvk6Xp09jk3ft9k55UbO1y5dSJPaqrMKbO/MGqarblgydzuPBtop5M0o6pXnZn47jB2nv1bk1
yltSlO1O2/C+Gy+4j2wxbSabvXAig+mR2jJDXRzOlyU+y0TDkGjBkqMUE5nF+prqaWBPjv/ebAZn
Byqcusp5IAzvwra/Pfh2n8AGsfqt9Ge9d0yWlktmeBs8piZfQGKTAeOiMSfRFU8ToSbrQcBk8fvk
qkZHYEuwfzFi8I6hUqe5pQ/WSclIJieaGIAfgyCGC/aiwTYr3lXiHZPY+IAayKvplETGQCGxiHkh
UzLMdn1NAq8ion4DEbvcEUb0rpUZnPqxDXi8Ymb3pAWu4mL+1VcIsXBWrjLsAxsaeNymIYdHmCv0
QHXwBaZfn+0arlotkJkbX6p0URGolxku3aNrhi9IlJpbsJBKJhP0w5w6NEctwhnRyF1MkwWwOWXo
ItPyQTVIy1IftU7LgWuE7m6IJ4EWJX7pkpqAhQFpRD9b704GD9BvsmOY4ZytKzjlcdCAlzhAkmQo
zChmKzFadHN1Hfh7ugzyXWZWe5i990VNjTWOBBbL2Rl3yGSz659fIpPQGGaLgDCHlAcndVGB5+8d
u8pre2Tkdk7DjGh2RL+tQDc0zuG7NWYY+3xk104qvzTji1U1FivVC4oItporomGwXBsGXtqB+hCt
A8WMv1ghxIfTj6e57/TViO2nJHTBHiScw8BAOm/cgymit5I2pkXQVi5zYPp/j2eFFwPpjajmnTl5
V27Ip4xzgmem94/WaM83aTY/nS6dMUZaPrMK1OzQ7dZp1R1Ck3ZU1lgK1RwXZ/gn014qyEuRy9+g
Eweon0oxBZrFmlMAuWir30lReGhD70o+SXs2lavuvbD97bRd/KM1EVjYIM4PKIO+ZGQjY57ST4GV
NEUvsY21Cm4ZMonc9hlTNT8yg7jWCRpJmOEQw0AbWOjtaz84J5mL12B0QmxXCEWaNMCNt2RaMunu
3m2bs92xjbdC6uc5hw1iyYl4qIGBSMnfhorOen4awftswgkSAcHAa3JTyk2pl4I4GU4t09NrgZey
72HOE3+6bge320/hd9imxYsWGuREgvOEJBlwG6yhI3+nuxH2hnAOVjbwXMLKRUKDWtNGeR6TR1eC
Ghl60B6lD2reCn4RtIrQg0poo+opvUaOqA+j1Tw3WlEhOi7PjhzfrKrwdoUzodRN482QoNA3wDAA
PiVh0GKoXk2tfHIkKA1yPwJ06RxXhCHoOHlXkR3tIh/HSsLnvjnzkZEdM9X9TlDphv4xm2NMLBl3
YDt1h9Y2p9NEwgYM9mEfV74mquWpdakXXHLe9s1cR2fYQ2tOON41wdJ2WZdBxLKRhyOevG8UITMq
mN56oinzYX6NOpBEPqVvrF7JbL4pDdIiID8CDA1eS0PD6snLtWYct/IPqecQrxMArBjGn2VNqdBY
3CPuiCxTlY81k6zNMJLBoBLCIuC2MIbPyg+FV4ctIk2bYzOOIckKM3TzxeCPcBZ5F+LVHDwQHaH8
LHk4QDap15TiLiAeEwN8wVeJU9K2g6fCDp9aEP0wTFf2hNvb7+0Jo3j5VuTe3aSdaY+8lKiHOKgP
JB8UawEykpA082V2kvZJ2P2tR3NIQE5md9e+Ijkic0lQHhMvI4WYEAuH0xFpFcKptG++82bId0U8
EVAV9sd+islkycJb1Cr84YzwxxEYmqX0V12MPDmKAWMXR7chYdwTm9Z9G3UfJJEqmJ1nM/N+qkS+
l5gZxszfx3ACkFkO87VxzVvW9iwuhKeP3fwVuWwb0qJ6cYYl460cHoIxio65P9xgNW8ENccuKQH+
BMB6cNpslFjak+G15TPpJSUfODX8It5T0UJy6AQGhzhgrz4mX4aKnjyGQ6sm88udSjRltr6vTAJg
RG/npGHA/sgZG01dmq+lyb3MBDneEfNYbah7fcK5OBdJ5PIemN+uW9++xxmAssDCF1QwOu+0X0Pn
qvw1O1pqEJreWTCJ4RsMfaY3hv/c+avG69cJqYExqrf/4h9wzdBfYVEsfyASvHe6uITFzgqzIgNW
ToTMO4egu3VFcu0eyeIb0TrNpHROeE5wZuen6ZIb2PsELbUe5p8Ci05SOa9OHm9qv7+oQhxN/e3E
3Z4guWdbZ89NBEznv0yHCSnQM1rryGORx8y4rt2nwK5OBA4/pywKRS5vfUig+x9Vxv+X2f8NOdxB
oPO/q+zXP4vP6lfy898l9svv+Bd+1PT+4QrPQ2qE0eefGPB/4UdN8Q8OAWRIto3AHgza/1HYAyZ1
fZf/RrYYnATfRfP5L/yoZf7DMVEOIMi3XAx3nvf/orB3/iKH8lkcOT4wU9um4LftPxrsf9NtgRRN
NQIJdSiageKN1VpXNM+TN6WXngH9kT0rG1fWARs/zrtj1Ctz7dYTWUQmAAuowQfDCoEK+iPZpswu
NgGZV+zPi3vZTizYVQhLKZz4gzSDJ4TXwz7pUS0Qm/heTZl66aWW5wCO78z5ex6zCAfwkn9blYOC
KOU2FA/u0fbqZO9YVJMlwqa904FBDWLFJh3Ediitv5MfLQqsf1NoLR+LZwOMxXkg+XT+GBP+7WPp
h4A9W8OAX5ny1jrsbxIPj7DpQB22KaqxkwNL6ejJN83oy/Ofz6oiHPRsURfsybF/H0gDi0jaBpJo
4G9HiVCo6i1ZhC5d3p7qhFW7YwmwZggN1YBhy5RBsgstrDhggR9iFRZXhonsRlBGkPvSkBCkhLcp
+Dky4I/LbVHRqNnD/Dm3PprQ0XgfAiO/BCYRUdJYkKPHyIHYHogp26notzaSfZppwtfs+IWIl+yi
Ju9vVPviL3LkPx+dFDBFA1MEtpCLsPzfPzoQIyYL7fbgBJ48C8beLJrAVilsSvwY13aEGsv1FYVT
OQ873RdwudncG+KnnScm98RwtTxIV8z2XoJwjG6+e5g60GG8R1QOLt9zWcw5ZQt1Kr8Qhl0tDHGE
ZBvFquhv6LR/UTby/UjH581wEE8hbPyrvDo3F9FibHUHb/mb3Sk5YD00NqZgANIW1msREe5TSAq7
drD+GcKA3eh/RvsvmOG/PIcItkAI2HxW0iKC5z8/TCX6XlHZq0O3SJzMqRCnQuXP5fKD//PgzPp9
SG1N5no6ARxNnftIBdnGDKvmwBL1Gy1qeUQMsTMMY7iWDS63Ev3838Rg/FVVuXxI0kXTiFKECDuc
A//5dYYpStZS83XyQQmqDANdf29s4gbwVajDc6x8dF8+AIUSh9bOKoqn2flbLTyRDIvY/f++uAgq
GUKg7DR5lALPZ//yn1+IW+dOGWjSHCeCtM2S8qOb0GZRevRwlLc8hfd0O0zR++nkWmT3xrr93Q7Y
XlJL3gypnqKM3W2KdIQNv+UesiHcNAKVipu2CxQvdfKd7c0fcYVa22pqj73zuCs881gZw7sx2ncM
pi/DwrlP/IYlibcuXCFOhAOOaF6c+DKVLyaho+eaKLdjhzC7qJTPHNdu10gFvGMcdG/uQBxaoqN4
E0fpS5MEeJNSNZ5CNHEwGPmnugQORetBTwUxiGRwjSLCMwBpkg2C7QUmvVlUx6ZulqBw10IMBPuH
3DP7TUgIF9EA8nOsvf1MPPK20WRndkwv7xBUyBXacCrg2KE8l+awQwyT7cKSHrroFut0+gAKI2KO
PjIp87wdpNRqHZBhPmj1jZnkyXHje805fySc9WF2o3ub2pZyDXlcatY/itYtNmUy4Q+I5E5+jnGL
JyMAVWxHKC8qntV14RtgZCwstExaBEG20lmrzEoOcYrAO0Tpj9en2WmHDERhZdtpAn1UdPbVj+uj
Zr2ySjOKRlGzgvA6IBppjKqX0ZJgsOhTZ4pvJ7cbtHnRQ6vUBxdbup88hMvEMK+cnLEBa+/PtNrH
xdRsh1FAG0Pcb4bGQ8J353hPcxg8GIF48uxZ7XOTfMUE/wNOfo5yJ5uvSChXRm7Zd9HCC2JWXw0Q
sEgBfptTBkzp2P42m/5n5wWMnPP+GNA9r0VdSwY0hgm9BY1SaQGSW+KJGtd5S5q9LebglkY1Bo6g
GVeWaG+GruFpFcaTAyUHQT8TfQ2Ny7ZehNW9oFK5TDkeT/UZoq8uAmbePeEdGyQrCAsGBqLHtojv
CjkfADww1VTozty+c7d6dAAb5+cZb8w1ncqfvj0R+my6Hwar2rlUcN7og7V9b/UzbueW0IQAB62R
AB0eyxdZj/0eO79Rxpdagg1Ng5yCtfsgS/c5Qp/LLQbdb8qcR+XCIEMFi4291hjJ2V3vaJ/X1aDD
K79UZ+Ijdk5qgChi/WUKQW5u3MX3QxpD+LVR6Xh2XkP6aLFLx+PHOHTVXRpzSbsYi3q3NA8Rg49V
wOZuTuwBXGHFhxT71Uqk8r7pZ4gOvwbuUXhBhuaFYL4Rj9a2qYA9CzzOOHjyfJeRWHDI8ojcOpuU
L7+Td1E75sA3PHbfDTLY2LpJN1cXE/k7SrV+hXJGrgYxvzKFV+vJqK5hwdcVFBD5kH4ATGq8N2cg
z42jZ1wzRZ9WfEnl6A43twjO5pQj9iZBNR481h6Gve5R3azNfjpWpfo0grHZdSlk9jmCdhsf5z46
FvPEjrCCeJWE7aEHJjpJ9AdZsnOG+iuNq99dGjG646giRhbloqnf5VS9OYkqWCKiwK1dOXwYR7fD
FtHRS5ZzgywgarNd7FjEv5gT24H0NQvybzg4dNgOxK7eR1cx41gfK9nzRRFN6tOOhyRMvGVm+x6n
aEYn0WzMonD3fjVcDbJJ7Ngs4BdaxloFsISQ5f2YIEYJocdfqolzBKXmg1vC0EkH4jgzp38b6hH2
qs6itd8JIieLNQll2cFL20vb8tyod/xZ8QZ+tLMLk1jAWxOgaBGZQWeOzLU9LCKVKvtIKWNLqMIP
Ir8FszWcEUGjD0VZpx9Ms823RRMyKBQD0RUaEFCbwdhYFmzKYyE3lxk70W74VYUITwoTLH/lfaB7
KFL7vZtx8cOFpwtF9NxBLznA80rs8tGrjBcPjkIHVwHVX5Yb7X5IGDNFrPbEYCM+M9uHeYbFO8tQ
34/VGj2YaLHFTImsdn4BZgcp6eBtBcOHrdI58duSbNrii9ITFkNV3VzFMLon8XU9Gg+qZDSCr0Jt
hhRzu5Eh6I2YpJKbc82J/MOrWqCbnOsjd2W7t0DHdVmgN6GgUbaD/pZ6VQThgvW5my8v8ohQO90N
ro/kg+jIDSCVtyloOD2j5j3amkM7nYC2eTCECMkw10aNJlOzXEIYvFYutYoZvaQMA2Wfv5qe9+TB
OCiC8GfT3tgIpYdQux94Ho5BGeT33A3bboCaaEVes1FtgZycZE+A6W3Oi1nPv/w6V6tcFT/yOSHT
aQKVPhDr0kts7FnMftEqg99mqpythYhOOD0wlyrKjlYN8dQmSmDym8N90fT2Q+DzsA0nORJdRFbO
hlXqqyG4eYIov6PsAOheC4CwhnqWrrrGJMmuzDF8b0AQ+KV9Jd3XRAm1xSm6bfJS7nNOgB2yt6PV
yGdlFM6G4DwAUGN5NAbvybHnEdxNdQ9iV9WG964l2wIL8KtIOo04iEZDI6BNU7HyhGbKGMZXYFXt
zvfix6qZ2pvwNzIYMYx1ZYuI1BrXPSvnneQNQ9I1dxi5IE5ZMLrq4COWcGmd0pxR7fp7ZYG3aHcB
qSmXKLfYqMX6ZQBTGpCl4NWQex3ptkdCnYprFUwec1Ieax4AdSR/DtuTWzDsq8Q5bQIEspG7HKL7
cUB5W6U5zhY4OZNGATLCIeSnDaYkdNpkJ4penodRO5ee6NaEuNFL7A7hJa/xW2YjUWozGPskXdA4
PcqX1voKYvnRw4jeFyZPbBn57jlQVE3jVH/laI4z8qCQxZ4qgQQl1jDsjS5kIOjBdpiwevr9iz9C
nfc9IHN/tIxEzEYbs5dEkVYp3FnJ86hhaWMYhvbufKcQIy+ZCwctzY/MG7E3JSPirALVV5CXD17u
V8ymY7ZVOR1yPX4jUrr3xYL7QqnawuqYiFo3jHMfQQ1pezBuGUYFAqMIhrYgYZTEAbwSgw67B8Sr
ExmXJDUYb/lDvu9HyoqJtU6dPrlB9jOIEhawtMkoW+OXViCoDAPzF3Knp1GiP9X1oxHNCKXq8qMl
xj4g/wvRkjigAvawzTtTNx5kiGFQyuhHMNmnoMX6bIbPBZh50DmIL1teycADtlqUPnqQZUIeJUeg
/nJTepUCNiheI1qAtW/FDz4rb+HM7ymFyqz4YdTf+MDeWhdWxdh7F7PV7dqDIVq41n1jNnexLz7S
MfjR4OOskl+4QH9bTvhDobzgymL4rZHFnNi5/dK6onuw6RvhGyMbR1jUvocuyzjBhhyZMZhU4P/f
RtF+mb36kWEAWP25I+ZYnawU4LhiW5VLOW1Dl6QDZBYrICk3drNIGJliMgikWG3iu6CIf4f6zrDG
u6LsPwujCTcGQz/0vNgP5cR+V44OfX8xxpsyfW2CczyULyrt1p0DAV1W+Rc9/+zLB4WKhUYDmXSG
NrZxebA6xjvUasG5ahn1GeYxjBhgZpJUKTQ5htuVR9bLCYbApjtLnd2ZDdts4qI3omr3ad0+KgsV
isz6pybJeKTFLz0QMiFHcEz9i8kmiDky1K2QhKfSgsvdTdZOUmKsBh9FUBZN99LXO4KauEgdH6GQ
YZ37Cmg8t/UtiYJ7YiQBiBeILJNc3sehPg+TdyFM5DNk25BM5lPujJ8mLspBo4IOgunUFCHNhitP
Fi3wqpph2ObxMJKziCNhmlAUWPAjYMVQZ/bpD1VM6LKCiwfYyUrtezcIOR4qrlHegW9qUnSofXPN
XOeeIBO10Qb2zDK79EHqo+cc7yLD4hzwvR8SFiqgcAy2AhEAu6hsRtWH5n+u+KsG8dJj8tx2JoAo
ESmDYnx4YutW93zANS8PxWXclc9dDsdV06w+9s5CvxowJGEPWmMFpZ0Y+dmhCcYmZMeHYMwOLtjB
Mc92fubQMcxQIQvlbCyHRIykLNi6Wlg3guArj0b4Kr9Iq8P/PwQr00xhFmKey0YXR3K/hBrjLGkG
w9y0sX+UcOmavJuucwA0uZyyje26q4Rrr0vB1Loz0vsxEudKEC4zm/5J8d926ezhzq0H/CN6G5sb
I64LrnOfhGbJ5tIZM7lubQt5yXyuETCw7vG+c69h55b5vAR5uhGl8WjWtT60tAfs6J/mqHnL6viW
Lgx+xwLF65XvYn7Gt0+eQ65OxN6WW7MCLaS3mZv+asJBrloZA8SqE4FIXyG5RDph9P01sPLuFBC9
gY44v+R2sO7hzbMfJu3DASNGQiqrxBuuwxp3BND0zEkhxGv9WfEXYDXdz/DFoj4kE8EazxyNLH00
f3b23xydx3LjSBZFvwgR8GZLgF6URFKO2iBUMrCZ8EACX9+HvZiIma6a6hIJZD5z77muE7oefCrp
+KdBGnU4gVHtM8IPCwPyXuk7AJTdcT9P07zxzPzZV8t77xv+qpx1JFUjK/V6eRYHlylY0MLTTryk
PhBoxn0D8ng01lVjeXtj6WcAv5hqxxEpC8fXYlors0ICB771UWsq7TDOVPG2y14Ptzo5Yw0h86SI
HK1G/OQxUki+wr1rJVvcXg+a07wSQge+6EpYGsSp/OSZbheJZNxz5vELKcNTxFV6q3sHo+OotaZn
Wu0LHIiFLG3cP6ZjXC209MgbkiEa77OHrGvURSIHuKCuRlMAYGuU2KhNABcNSqs9BDVGf6Uq1l6F
uwpRQNTqbbvJhFsfDa9jaRy0XQiLUO5qomaeVTXgC0jiA86WY2dph6mesC3orhsRfQO00AHyNt2H
CktHJEehsClbAutTbaJ2IKHJEwuqce8rQRKwYQ+a8KkWatu6cY6bf2B0yTX9MNjcb4PlnmIYILwQ
imCRwfpuS87NwujrjW+0J6H33S4dxGmKBVYIVqmhIMZNjGm9aSefYxydYrscPAYLdL6m+QQu5aWs
Pqogjc+AGCTQuBy3olBXsN6PDG71yLXuZkwmoZPyIViao3exDP0BcxZTNphPRMWezLseY8jwKUlv
2hF1YYacKCiNGHKskUlsGNSUq2GiFK5n491VnH+KC2hgNBhaGaa4mBl3fw+6rhX6w4yoDi3ba4Kv
zMmAciV5DMqLYXJA7INmtz9S9+JI9O2mtbQHYSB9VQqEkxsWGkTo2c/96MUlvxHAl9dzF1YEO5rI
I1o2RC3avKzDRmjBibK4UlAfW2S51AAILCr2Umqfpt6cmUhnBBjgLRMdXKcA/eB9+/diJrsJ1Ryd
IKB1dzkQpYJrGKe7KcZ4k5HLVeNVYtrMti1p6tfUxJPRNinUuFpcPS1Hz5PEny3D8Mk3/YMJlYM0
6BtvJLLE2B0iazIlM7I22+rauEsz57UV0xQtOnA95jwvvece6WQ4TXsmZR2FdxNjtutqPQhtDwyI
m7OuFCUfMYc9ZSyD4pVqINVjEKCZKyx8qM5bMNp3OYaGWksO1TodWGek2nRdkjwSTnHKxoaZ0kh5
RbvGdWLBJy5YxKWop3VrORl1wbCv9OzQnponKbX16N/vXr/TCdhGJ+gaJYvPX2GYDlE2GCxT/gqz
wbA+e847pjfJ5Hl4L+ov69vWeTrKfNovgTxgWuj4cVEi2BoiP5kLHcKne0utpT0YSYEqvb6bcBWN
DbOZlKZnT6kK+082PXtcmQC/Ix6Gh+Ehn/JhlyaY+SAmrrW6gf9Yxw9jE4ttb1N3yio7eJlgw1nf
mqBAv6R72E0PQ63HaymZCpQCJjtRnwNK5JJENHpLwHwQdZgk9lS+yBg4G/qVsr0XobSoT8avrBQF
ZMYUPZxFioI0R1a3pvwztdzhBbbOgk4oYlg24ikJvpv+bnBJXaAnvg6jv/Y3sw2oV11Go/1QBUEe
6HVEg7SGdTbTx3y+LcKAxIF28lT7SIH+pQsBBeoi5gp/k2Y6UdJke9ubqk2tm69GjzXYmO1vorXv
hqIVTT1a8Ds8ASQoDLhbC6bWevJg4trNwcEdhMmIi0CjoCxD1QUnErn+2D5XMfi1WSFogS9tw1wN
MWDtuhEjxUjNuPa14LFx52tfumQHaXd+XS2jymSux20uh/lsDI8MtWBk9lHloIXWMHH2n6YFsJJc
eIrK+J7UkCYHjopH+JRQ3LuDbK8xL9FYfKjynLUcos7Xpu0YdlqXtr12zUU+D+mC7Q+53kDuh4Yl
bIW5m4Ocwieac6sKpxjTAs0pUgn7sZjNPQql+5x3pn5GI5qjpc0mI103QnyTSBdsXC3GDCJ7GD3U
N4i+NlLcy2rwK6Xb7fD5nrSFcA1iLxbJzBc9G1fyjrwliv6aq03WDKrHud041VhHiGCDWsEEQWaf
OjqjEt6LWjNfGphBZmOjcih+e3LQ+Ab5ZeNS+GimyrUV66hc9gVhYhgDzYECK1sbg/di2wWzauHt
0ARsfbP7RzjxxswQGxrrwJHI93+m8SklEGTIfxw8RGK51fKcTVSKuHkDAVB6tygiQJllP3rijKi7
dog7eMbjuyJl469hLIUtY6XSx8V9Kj3+at17y2Kkp2q9Grjhh1SDuvVn9YFP2qDxa05ny+Zs9VEg
x289LjgW/eg9zmwHp2H+YkrurBbXj6yZ9Ihm8V/tvAA8hqIkNNO7CZb3QAYEkY1z/m/ymE6DTrJ3
psKg5U3zrVDpBil+y3xRnMulPGPzItjLIfCxfixc1v6L5b0CSpxZqqbsL7LklqSf8B5G/TSVn2Xz
I5FAxGW5llxd8YCKxFCBYkaWt2CX0xfHcg7tknsbv9l35nWsC1Qn4gp0WtulraHzPS/M9+RO88lC
sVxUtjS3K2JP8cFA0A8hQcycONoc+r1+471xWBjHCWc1802UhkW5q9P60SwUFs2AjAWnRFXRHDCK
FJzsBYY+Z/xgcbcK/ItCMY6Yxoqsft53FkDDwvWOnglgCmP9TGCS+iGaLwzyfNdJvn9ikO/zfclL
oP7BbFo1vPwWvjSRtaCAmWA2TP3UjzX9LHcHqrOdYDx6GmJLnahp+m4xyGjktuhJF8rkt4ZjsG5u
bobik2uN5sjqLrrxN49HTCGLfyviP108oLBZ5j2m3tAHS60oNPm2EAx2y8iJOhU/aeGHtf1v5uxB
krVq8xsdUMcQLP7pW+YFjEiKBugEQmwC1gi6fVxmlHYdes1QlAPnkW4NK9Qt8W5M4bwZHhuzfZIf
2GmGfvvcDUC6+7WRbnsPFS/cJVzphShN8qY0RsrbDi88//Ke8neMz0lyB1CSKtKVSFHdDnvEVH4l
qUDP18eE7vEH6JV9QT7yajIfWFPSskFKh9CSJAERW6dVdD6aag7KemJqdxAJ/r6ADYZcVh3fPpHL
qP9uIJJAKN3MzqOWxgA/tS7tKoL3xbXJ9n1tu29nPhUe5PfLWJ3c4qdhSjv832TyCMNEhZ1Mv/w6
sVpF/pXclyVQm/2ODGdSOmS4EeVzz3fjmIIUk+Kcxt+Jz+fvOTCilhWz8mjgufX5D7HH4eQfZ+2K
cswbtaiki4HX17kw5Mu/yXle8otHDz80VEB2EwbWPy7Ub2RTqMN5x8lI0FRKoAr9e6+drYXsHbmM
114SCzJYaAuNpviek4PMiVLE0VNTtUGVyJOVjef/7oJkcE/xQZwk5LMwJsfHbEFZ899V1UUxwGqT
bwUp+gb8J+6OPvC2Di7whdhpYxXnPyg9LlqJ50f/52ILU+34hA1mn1EnOQ0kncbcaJg7Ai6lTn5b
Mf6wYdjnRYCy1VlXJA3li0HSzmRtB/NY32dsi007tIB5XA8+sOSObjPgK1p5fV88MFcuRZRLOA2i
FP2hGJZlo0z7xyXy2Oo7Dtw62IG0LlJwrktKXyDJCNB9dliqJLqZSifwxo0oYLrXamf7e9UGpMYs
AeNFnAoI3+MubGN083w6A20Hm7fy1zVjJuVM35V9zFwPubr+Xpntk6U5lM79pU07tHsrt7UvflcD
UE4Ne1XpyoycQ5D3qLhbA4Eo7YjhFtE4+Az0LIlRXscgo9XMdfQzCWLjHuQCfggfgpU/5kRjLfW+
I4ZwC4KRTYJ3RlZ9iZvy6J1M5zHpXu0WLr5zTZQILQxRdv5mU0x0BMu2I1VqTR1oriqLmQwJ8MWg
dhMs4CZKsc4Z4TyN2zYDFQnR5g+k+VOpaV8DNHQ2pbvEHjHI+1gcs23CYWmCOD7my9ZDeX4adB+4
qv5aOU0V1VpfczWiA0bBiC+ToIdkuSY2k2RN0p9oREv7ktwck5XlgjgAmStkzNjGR5lHCWD+lTnc
T9McSbjbnq2MWQZuj5nQ7gu7GhaKRTOuVU0Kje9RB7Qc0pxR7mrpMcyM+fDSwouDi47ZhtVaQm/r
7LJSf87if4H55Hg4ZlBId2S/TkLfe/AW52VxcG27ZyPzftvefKrQpVF0uLccArTVT+POsqZDL0tW
fHht+xkVuM6S22jcS2xn77HLmFr5jEyc9YyyHEAOi4kEMWhOAFa+Xsj0AbDcCIs2RuKN/oVCv4pZ
EmNrZIZmWIwVFBUrueDxzi7uMpBk23Fx0QKupDphVMQp2oa2RINif6cOVjG2d1mloc/TUdBXDQnz
sUG0C/zktUm8bDi+TvX6aiKDFQN+Y1WFQ8nhh/Q2RM+trRwNR5sOZ9BlAfKM9JBvAgsHW44y36CM
IRBFY6fiSdy73iiOKeF5LTdrUNIQIm5aq9I+GLjQ8RZsZBWs9RajLlmgLGfCkZRBnkGiSrKwB1gS
45ZZKL+TqWDOiCWZ/I+WT6LQwjawV9lMSqhVorNERS4mUOjGEzCWdjVrpY7y4B6YqvPpj1NGXUOP
gZ4FzeHe1t2nYpiORHZsK9EfWwFUZ/5TQXps0zeZ/dJPJk66rZthfR7Sm6+TaXH31+v8fqfel2ib
B1bGbv+benhauP8GtkKiZ+fCdWziEGnHd/LA2PnIaQcdwQX25R8QQkwvRYMbb6v7j0Q818YmG5/9
dis4fkEhBS/EFiweFp5/tn2qGNyA4WN3FbN0ZNsyZU8mZYLxmuBELY78kxkvt0x/ivJD5t8F/9S+
yjx6M7IjgxDzHkIWYvwghOKzh7vSAcMYCdSp3PWsgRh6D4aLrI8L9ZePIYjorqa42F1YpUeIZmPi
sVpq2Zb3pDbErC60l8llbTt+lTglGYjwB12gpCzblUOkzvSjSazZt7z5seWToz1Y+dXIrwDKi5HJ
74HcC9J28u5YFuFcaWcsM9RiJYoZgbTU6Ei5wqoG+6Umb3D0zBOluRidnU0t7pDVWOprvXO411Ho
4ViuDYYPNvVeTOAFf0/eIS8+ewwkeIXGocjWi+9tRiPuw0F59OIEemUYa9YaiHbP2qB/kcaTUz0L
5wJqd12/6an/a4y9xZypvQVdTLyzlbHrREJmAwsY1LtPvYBe76VMl91c9Qxr8Lzz7OagNhODRAEX
Qjym+CbiyZ/Nt46Hz7I5SUUTepTZo2KW4t+64M2aT4kCJwMhM3bmPxYkLxbjtChjWmU1AKE8scuQ
VWyKSX8ajDfZsv7PkGSFEtD+EufDQVq7DH1ul7OAYG/t8LpHRu6eyT7Yu2peQ8fEZPmB0nHTtpTb
iAgFyjttBGQG30hunCVBwdiwbnS2OdaL2c6ZFAJkZBE/CHQfsB/T29wTL+S0UYHOv4gxLvGZVMyn
Eq080IA9ZvoMyWA1xSx9KWDtlAGzO4Qpr7VpPU5JHBUF3yVz1/FWW8W/mZdKDfG+lN62BAPSMUx2
WC7PgFU9wFVep1aKOkfTTJxetBeUQnP1pdl8UsHvVL0uKQUBeDETVpfJt33VQOsXxrGffpr+SfNv
pPwa6c1pr4N26aaXpvsMQCZPv+P4bA5PdXwrMRyXsGl/ivm8uCdMKWHeXT3vrCsiePghcr5ubdU3
UDLVh2Jc0pCm/JM6HvqON7QPYZrVNGQz/ASyyghs6LXbvRAVHiE6TASjAIyOtTxk5bG4BxWPH6P+
7tu3pvt11HOd83Gl4FAkLYYLILzjxCIX0r0iOlnYrk7LPjfbf/XyXmno6PeW+xeL9yL7wIDzm5g7
JPEoKXEEQzlcQjX99QgJE5Zepb+piuJZCftKsAXkquo5s+4qGRdfxV29id2zZpu/6ORq1sV+mpn7
rSFZbflsnE7/HibrIMYgJ5NFuGtvTj/wjKw1CockCKKSFVomvJUL63LCJlf0U5TwpCkdNUuztfOY
U+6OUIGzNXlNj2+T8A5mintn3nrytRDMtsTZToC+/8t61Ht4BIBgDPLGIs5Ncc6S9BG1jFDDav7Q
Y4xee01+T5CBMn9dAC7L5zEqGmgNdvIwF2boDFMomLGP3fH+otGo40THpFXrDOn+uqQA+E/WLlx2
i2Ghz9E2/lXMc4hxdJydKHY6aw67KbfKmK4IONnu188i0tEikIYzJYJoud/W9zcuAlYbMWtvE25K
pKfTLlgE2SqBrRb+e7VYq0B7bZejrslXY6nObgsFP2BDqI2vpf7l8ZA6trdaGYt5AKhnRjM80ywt
XlLlAcZgIDIX9QP2AH24gW+o8jcX1sgo0HDXpPWZrKj9mspfe7YJ1m1baN7d8ugoALb+UGgPSUMM
pt5QKRPCTgo1e2GRPyctE9fW2FqEPr2xdDt2fMUhltwj3JYfowZMFBiX3t4BQEKbo83F3szNL92Y
T3NVfiT5utXWpfGiinOcb7tGD7v8MuQPjbhAN0MKG6EAzcpX3XpA11aj4wrwXq18wlmS9GZlz35B
94MXPaluTv3j2m/zcLDChoeVhFzcmMFLTDVEGxpbV7fJ4TpEnYBYQ8vd0c9T2bDHOJBnjW28xN06
JdlT2uNh4ak4T8NnIF+M7CtLwpK2tDpX7Cbfu5pAu19X/8jdk09iRfkNEDf3PovkRUcUhUcpdDnb
iHJFqqAP5zJ/6oyj7pyxQq+4HhGQiDiIVP6q2y+jepuca2V+GC66B1qp9DepHhrtAtaCFnGV0elO
+T3r8zgZ/leapWvjHiv1b3afPfJLXfWVDU9FfZq0/VI6K4xOKDMrnSf6arJadB4q61Zaf3H5Xg+P
rvfga+vB3Eo+R4xQCblGxtG3NuRirtzm083/0O88N7jBaReSBDcbnLw6tMHAO9rnZKC9zn4Lbecq
vh2SwSacjtygjfHm1he50YOfzknX5vxQzruWv4H4SuzLPSAiuJr+axy/VXgGRb5N3YT1uP8cZ69z
cinuj2d9yuxnj72Gh4YyFa8ys3lfn9zsrWPYMQYvNh8cgqoU15NBkDnOZj9c4oTlRYII9uapC5sF
DVqen+zqODQqPOZc6BnSd+9zvHc3zLnnfcDU1qdgbs1/cnlPHRLQkhe/AodQQO0tkh2Nmkc1uUC1
tY2fvFZIwMhPJF9PH/8REi8tpYfE7W38+jPIERPZ7wUDy2RGHSOvDhcKQMWwqOkpCIwhztJmI1Iz
D1tN7hxCLVjZvLe+dWOm+FCYExJs+5lZWA8vDD8m5+6/puWkkToyi3Gublp6C0oc03ZQfJSk9GAO
Bw1VD/IUBIkD9hnD7xi7T8S6LRxYI9pv9278kUjxSHly+Td2boMm969DT9XhjILFsRpaiq3KXiXo
HJJuxewsP8UYxO87HjqaqklWDpNuFBoej+10WcRnQpNaWRYXNiXAaQR+Yj5ZyzX3fmoCurPT9Ehm
28qtjTcRDPicM0I05o/pHp5oTu2PriUPpuz0zVL1gHLu3Pam146jaaEFQxblBvvkvmzLJiblpq42
Ak0Ofk6iVTQfj6eeLOWuh5nuG3/oH+oDQc2GgQRF1vYpthbCTlxrBeN0iuwOcpU9WqdUfGSUEsk8
G1FJ7Nt2hPxUjdY/E79dnJlsPhGAhbU/cc4EZN2SJRn6ObBY/ixgE8HN7fx/juXdgc3vNjtTvb+X
YM64rXIevMpQb8GshXMNdkvhOlkVbPgSVAlzHKMtbN9tEZOrN56q3kbaaPZmmGUsPCe1jDvMVajF
Bo/3fqF6XhCebl1TS0K3AoNvxPoTEL+HxJ2q092zXOvzU+UwXmC8rHkcjYbEYbb0l8YMDv3I09Wl
NmtxpwIZOLk7ryKlxvWLj2wghKlN+mIX9Jce5+F2YAIZmrl2bTwtNOZuIn6s9tdIqMJUJVwfQjnr
ZkYgN4zqybBEv46BMxQj4DmtGFl18+a1rXUrTPgHYqDBtK2OlVOOOBo/mOfFxLE28IMsdqhpah0W
OCKsNmZG+1qeokhFELy26cuOrPIJBgi+xOTVu7EW2ZoMN3pK9D4qhnngdV2BbgMvcWx0Gxt6APgt
YnfI9j0g4+g3tTHCC+0VUWOpnbG0139T9qiYsqd+1WYzFpO4uan4sZ3zW81IiyTGi8focWVy2RcT
bJCRqSLzOhkNDsOZikQ7h4UMK/RmWlvZ0q3ygP+5gCDw1PC16PxGWIDRkIAHJ4VVX1PEkwZe3WdV
aWS4I52rIxjZKzoRqKlQqrkbRHbjKaAm8yZCdso5skhK3S6D/+7z+fMjm115ThB/hP1kPYD0zOz2
DOLl3U2/y74g7yZDGamJl9yvOAjdQ1JvBDUwsUBUQiZTqzucNByz+2YL4INAaxsCHJ0e9PQxUFLf
FnO1YT3XHQNfMUVKvkZEUavMngliducLaHsMtM5ZZfwUau3CALWD9C2/jAN0llS9Zn6HP3oO0LO2
OLhxHrdRxYvGIDN9CGDkhIan3noT3S3YNErpIt5MOccM+Yncnvhi05oBEpAK4GNW+rWQslJyVkw9
T33mMxIM8DYJIuU7jd+WMVtINBuokLDI95EvDRDntUtoAt/rsultM945WCk717hJlpFrVeX+Nmnx
YmgCJ8SkjW+SIdtdSuiQetQ8Lnc7q84GJVAZbULL1NgfcQ/Jzt5nmr125nY7k4LGeFB/T+Au0YYG
mywvSVU2Gdb6Y69tjdh4xj70G+fQFbCPPCRZkG7GyfiBE4w+SiQCITWY2Dhm17zMyZFL41nzq3PR
j7zcNfNXJsIguhlmciPmVcmLbyX/ChzXhyX13haKYmtUA6mWBMepGgRcXVojDB79X6UPWwNk+45M
OWoXyp8RzXat9/kmBrrr6YHadx5LSE/6G4nTn7uu67dAwD4rnJSWPnGrs+WvQIiBCYryof/RBxVH
oJf5XBe6+h41HcsSPs+lfkhy0tgs4RA6gP6tMp47l6SlzNdgC+pQxP43PVSEb4jZR5YMgstwmk+R
zgdfFkGUOWo39FDJge08DBbDXVOh2Ujs+26Jp6lIEFSl2GildE/g8QBsF59zzpHRDqCFm9yjgYAy
A8f3rNk5/k52xuY0AlEC+LvHR8bUtV1LNfxaoyc3HZnUhmsx/L7jjA1vQASXdc/3WO0MGeQ8uCga
ZHkqZQuANKt3qpi2umIRbCF+P1pYU5TK93Nh9bsAiw7f9ngN3FFbNwznHqrl0bYWPRwmouzxoKw9
n+hDNGabzgr+SmSh+H5/eQ1Xy6yQ+SaFdqwTxDV9sB1tDFeog28wXPnJREmmRfImmUG6qT6H+mLy
2TM7dIb8209qlzEIN4r0sOI6hH5MPL/wuWdusgLvbY6JPJsjze++S577rb0M2CvcJCWU4YpwmZAE
Ce1VNKwOcWIj7v70mszYciMRb+5LFppu8mn1dcS1a7ErGdewVLSoMxywNQG86HTQsUI7OVroID5b
SMGnloTn+E4u6Ph7mOAjMxdPg0lzX9OLCleDKJJIBuq8dDx7r0E/ywjMGVyPuJ3XteuhcwuwPPu+
RHhLIKTRpZ96IX6WeOp2XXv2pXxsJ9GH7JNFWHbWvkmrl1bA2i+dljYiFQ4bTqQKyviT81OnSxc/
IAIMz8B4F0Mx3BYtiLMJ3NuDHPn3BAx+uqJ2o0m7syD76on1ebfyBtpO71Oz0D7ONhssfZxeNN88
oTGyVrci0OAMDsY2UI4kp6O5zErQHw7bIE2KyEcDwQPnrgqNg1dmBVP7hK0T39u60/KneKAD7/jA
wrnVAoSRWCOGNubzoQ1avNHY0iKX2Sv3/a4HIX3KdZZcFccCsaVcBbLbaf1c0ZiNh7rGmG11Zh32
nfc5TzVYBmTyYWN/j8QrsZ9NVVh0e9SvX/GsigO4g5uFnzlyEB1msthRiyGQWeRbXaIYlmBS0xmA
je6qj4l1EzZJ8Z1A9ALcJadITl+9Z2D89igwdBaxa4GrK+n2uR9TOoJF5aOkQO7M5GunO/bN8lS5
L7z8CWUKCtexH9CItBvUW5SRdv5dZbLf8jRHpPQm67v8nJUf6T9kMRMbUlEBBSLA7JojRHJw5HBp
o44WgJIXjAcQetlnd8ydwbl9Mf3dO3ka71o4/9oIbjN38T1YM4JnBESs5YiJSbqzmgodcRZmEZts
q1Cv4mvA4A7x6xKhuUxgw1CLT+WVSs4/BcXa8nMmd7NxoDm9xWRQQZfhTuEYGQ5uDSAQl4A+/pV2
RRqArp/dAJUI7r0bKsjIG5P8aoFE1Iv2krUtGjCvee8A7jCx8vd2W3P3o1Cwp2HVj5n9QpkboUnf
Gh4Zkujf8vXsZyfpT9aGz+dkJMRv9veixvbpQWLGcEQDMGqbGvGbYW0PgmqPMgi3ptf8BVVMVHS6
hZrp8XHocZRbxYfHOJ81UWuzLOY8/0XpcG2n+AuZ+Ink8G6LORKrzry8ZSqet7WR3eAVICARWB8E
BhdPMyEjwgMzYwYOmZ2+enXzpSxgA2Jp/01V9kb/B1IoSAnOtbSnBTagnCDTLUe7Fu8DfGV1X9Wp
VO5my/lBSoiFtQbKTsZPp0/A9Vy6nrjjovVd580nv4XY1alsH3WJJ8MUbyXcPyA8M+z70TgYpgmZ
ujM2bdH3W0+wG6fbVTYAXxLJDDgZvhOprN9OMzL/ynG+Z4Y57OLVTsiFHZyTDWubO7eb438Nqont
0gYfNSD1VROI8i2W+7hT+WbIGIarOX8PRoqBzHLHdUmo5IRYJbSgya+WHJePxq8N5HV1GV6Tqvk0
sn/K5rxNC/Z/S3OwSgEzJeX/OGbeaoFw/Ojmdx5N99rj9V5NlZAbr3S3GLl5V/0iiwSNcp+wdQFM
dLFR83GWooECaNp2xlvf7iyyk0R6V1oQicBG733KTLkemAnCGzM2vMa5mxL22N+PCNogacakrNB7
1IihMsflM5hysW76bQ78aDM0Q7VLzX7rumDtGrMNm5jwc8hFdQbvdzDSO03S3DtfJqxXjAqcpZPK
vmYPbUKjKcSWZoZUH6V97NCy1hn6mDKQ62K8eyjTLUs3Bw+8YrEp1zgKTLYsiMEB60KCzA+jVT8N
SAkhiqQPgqFCQ5TMMTfI74i1ckfm3KrWpzSsRCPXdR3/Zks2r3UMYQQs55ulpjnXp7yMYlRZq5E0
O46m2Qxhjz0tNZe+G6DiSyo6ETgsuUlIpt+5qN0k8mSZ4k/QTpWWjjC62IPHPkLcDLkkTo+F+4my
D9chA0t5MJPy2ySPeZUjUwhp9/exZBXnLfoXBOvQHQ3mUEly063eiHz+tlHvZsmO7CJ6DBJgzUkP
qHpoNIDrOwaPkUStEHic9zGrQrvJLq2e7kYqBnp29lXV4H7N1vCG1edoTS9Wa+YPvsPqsbXxv7r5
PUVi40vQU6DliEW2DfhmNiztIYdG5ftQZ+w7uH0W7/p9uYX6j5CY2DpwRmPJsLT2gW+Tn7It5Rqb
Bc6RftjHSzauK80uNnixOJzs5EqmGDk3XHJZOQZPLdvdudFronE6arCpAom9xPER/ezfwi7pfy95
0KgnBVXgqbTrPtRwoqxR8E5RGsPsk1Wfw5DcVSZQNt0xz/0pEYPx6GV/5eJUj5PXR85ovmiV5Rxz
NdyPwAGNcEZYRVfB8AucVV+aApRi/dJk3riSE4FjfUKaaVb0zsvQmuugOPA1Q9fmYkp87BAmUHcf
nIgc0ur0/+/9/28ao3E8moB6UaUhrct4M/AwrJKhqPaGCpiYcgdEuGhCY1DIq1NExP10MjtMoo1S
034MkkvKs/fgq2ErOk/baz1Qpzu2wFboTIyBAIMgPRBE0LOm4Em+Exo81M5hs6T5oU58DqS027fG
/EPmXXDQJjon25MkSeCV0CThzP8jHFTKZRKYybt7X5RnDIfXwcB8SxTMb7EpUpTPXgfVrIkGxjeK
mxgvKmjJ5IX/l71N8UBR4+TLtRXy9FHgW38c01wiV2FT1PcwynCJ8GMn4+fIshevaH7Wy+wihkxt
EWGiUfAARDoLpUwnYvsBuwsEfAQJ1az8qMIFFuWswaIiHZ6N3ngNXPvVy0W51RRgOuWe5jit12rK
23VnQMMySSrbqFE0EZJeM6zHD4MXhzjx1tl0U/6tfP9haKz0WhbLp0b/dcQsvdcFi78Ks7fIC+ec
CSLpmx492h2XWHt9fShiFkxEzD96DpORymafnujkyTHV3DeS4WvSwLRrapswtgUUzWBS3hUrjZ5k
LXVs1P+jMKSNaJvffpKlHwV9VwC8WpIPnb2Q8T9QlzOoNo2HSvJju60j94D1wCXOYiMHo4kSIJtb
E7/N8Z5Mro0E4UidzY6BbrtCtTdg+MVSILVNOqMJK9l3zDGiCz684HkW7ZdCATAF4sVpdb4PCp7e
7pY9HEve1I4cmdi3Hg1Y3k6muwfNIRPF4k9BR8R62gg8CiA4oEXKwE+gN0cASSQtaqAuan0ocDSU
ydFBFreqeut3aUaBPWmq9s4dAzI78jLCE9o3akCfTpL4eg5UfWsdrH1ZibKw4fjsSO3Ew4ovkNeX
1s9Zy4DQ7P7+gQ73X5ud2trIbPz8H/MQ3JElWp4cuoUbJrfj5DK0xRbXTbaHl4nzGVxL5DVDvc91
RqI6OnmH07cyOkaZhvP9/x+sWoYnlVupLTldat1DtUCCGszbTHJJ9lP5XbiUknPOFUl+iE6lMsEi
n3kjMjsWkWUpcps9tfqPvfNadlw50vWrTMz1QAFvImbOBUHQLW96re6+QbSF9x5Pfz6sPaMmQQ5x
JN0eRWgrtHtLySpUZVVl/sYf/AwQ4coqeI83wqjf4l2GeFeE8BdVoz0kLGOV6zgUa7l0QIYvvFMn
xRTQp9BmhohUoiUmkoeuQ63juQ25NxfBN9RMomdNzsDU8dz03Dp2qqLsH1PDvOUohwaols9WBgD4
Q9XEdWkmgV7flSX52KyTTT/JtbhVzfpGeboUnaHPCluSw2yHIO+tyDlsa0rR3iQWoCuQJQiOeNpO
grIYJkBxhCbkbweoqbk6vhN6AJYsjp51mpxTL1Sc+AODk5atdK9SH808mc4AYo8wzNV7ysqOFOvG
E+v44E1VvKGdBKhDjd9UhD/HyJDWybS6MLyhQk/hGWRE0uyN2PpGp/AxCUX0YSWPIlkMYiFX6S5M
/zia9XAlfdn5KbDobpom2w4ZzkFabz1rHQUdA+f1UGeBCL5PC6PgjI2bR6PS5FsVRJmXgpYXOlhJ
nddph7grboIQhhg8FcT6LFaIWwnAIUIfOyW1fwgUgNe1iWumiYWmMlTfsyjlBeh+iYBX/n8Np19Y
3dfDkoYTOjT/u4bTSxn82+23NDoVceJ/8guy8H/9uyn9zTTQO9R0i79YioGz1l8iTob1N01GB51S
Fe8AAznev4s4WX/DXNdE5UZHpVdGDgetkv8WcdL+ZkmIuogi5XhJ/Pj/+z//eaIKU83++79xOXqc
np7Vf/37qa0XLq3orSgo7aDng/y9qE0iMj++PVM65R+W/qMpFSVUpGJwau1HktwYoYw7wJJ72CTb
80dY5TzITOEFpLxXw7suHX9vbqOdd7DsCkQe6NY16XTB1FRSzqIZTI4qTQJMCGEps2iBgSN6bVo9
7++Vture8o3nRDYsAQQFndqGibcgWySdj+8kojrz5DMNGHd5D40PpiLhki3Cb+v0HiFCO7XDpfGd
ym5Ns3kabfrzo08Gr7IVFDVrHXXb3zZbOp0bcYOe3grDiv3RQn786xMdr45J8ebkw2mqLBmSYano
CLE+poEfherHIDZVGXQCkpzAwH4n1cLSkM8GM4swfcyjCF3VIwZYE6GzvedyLW3MO2oj0Bn8lbHj
9ofp1ipGlmbjfgZuu2luCmfx853tgdlvmOn+BBr6w4mhlg5SLWsQoXeDHeyqrfooPY023gz3PBIW
hKHOl8ws5vSbjsYNASqTQwp9Di5UjupkW3VNCdb27NyGBby6/hlPhY1YMbNg058fBUNjgVMZMVVH
j92VF5QA0W7ob6G13C9EmvbWbMEoeEtjJ0zukoAdn0YaXUpTrQXNE3lyuxnqdT7cqICVOrqP0oD4
LHaSJq2P6+OTz7Y8Mlsqbt+qrMNFICeehs3QVaSwho9GvU730o/gnse7ndzj3rW1NsquuEvfq8+C
rb+2v4s9bZfp5bMOqqWdufQzZsk0CT06S1VVsJhFG/Nb5CBXiV2vMD5fo8mxKxaks+Rp/82m+2Tc
s1Sn+Ck64m2ALOmduZXWQAqApubc7lZgt23FBuV4V62LPW06vL/W8PBvw7ul1XWecE9nf57+aE/Q
fCragv1D+8OG3YSs8ApA7arYq+iqrJZS4IVVdjxsdZYBzYBiR2UMhRPuvV10iLbdRt3Iu3AhOUnT
splPryaK5rSadRS9ZpvUHbC+1XIVr631lBiUdeAkW5qka3Th7dGm6fgUPHS7peFNy2QeFuFAVJZU
XGa5CJyuZjV2sZQuJMDEzTOtLiQUvwn15An8wyoeUxqh13fPTIDtIz1MMo5/jzdLDyVs8qwPGCao
irX8xvN+q7Jm6eJuq4UVOxOlO48126kp8hkiTebMiWGvtLBbV+k63gh2egP292NWYVJDQd8Wr1BC
Fj6oOt21zqaW9CDLJCfEE8xZeKwORjmQwswJqb/SqA9E75AkUbb1BDnfN30uIb2sG/5TUSaovPTU
S1Ur7g7xBMaCfUuNMXeF716YRG9IVGk4CUzKu1051k9yaw3KevSrYD/0ivaa0Lj7rJtNgYAW2i5w
RhAAkC2KkgixiF+HUpUx0Iyp/Zi1weWf3laieaO3LvV2aiXXggZwpkYePMqT4jt+t5HqNL7UuUiE
pbW7knLUQVAfwQ1xjZg9nA0jgFoUS5iuDgwIezYNyI6MweYTytCoqshJbTY3VJrLDu62BwWwUgXO
3aGCBBPEkCc93Zjw0uMgPFJkz7Ya4sS0LRVgUWVWg/UBdoJcWoYyW9Z/68M08faNqfCyVlMTC0rq
RfSlKK2XqKSAglzxlyZaYymNepOfSn7xyUs4O7aiUbXdjTaIJR0BzRqQkKOdjuc0+uQ7YC5YBFeZ
ApWnQw5m60dVSuNAMR5oMOrQpYIKjYMWxZsniEjBt1GWod9rYy15a08etJKyMY2XVRAY8hvGEGr7
iDdy+SXIGg9ixxBM5WlXAdIiWYhD2ajiBZ+7UG1uKdn3XxU1AOYlKtmzi93Ya6N18QM44YBX2WgU
jyYqyA9DpgovvtnEuzZRPRQa6MpBhY/VVRurrK0cayFIJUY36QXWBw1UJkJTPQ6ckZHco63Q23mE
t2TAenRkF9aqV/nBLXZFsH1jgLxFpge4PEvlZoBcbwcQXtfyoJSveuPqT9i95dBTfeO2KqG7jFlR
OLKExGeOZv+9q1XjKxaM/bYouGTQvYjQ5xKRlm6wXcDjS25pbjQudMJ9ibEUfm9anNwWJhxTeOVC
3G0kjOt5R2adhqxmlEg/Td1Q9LUUJVgRuIpY4LWqYBDzG3nNOuLjVr3XvKUhf+utKQrk4CVNz31A
r/4wIIgjJjHoolRR1wFKjIJTNdZk4YXIgLxLtDB3tFCon2IW69d0yCGd1jhNFIYJgW/oQXFGuWl+
t+IaAKpvxlSYSlSaVxLmmZsk0FEL6lxPfuORrkEBTrVxWLObKe/3dPEHxYPGjhDAA5cPcF469WAt
8YIbZXCLdZGD5usEs7OreswAwoj5ViyyiWWoho0CP7HMzS1qQp66NuMcQTbBMAD1hOqLp4ST/ogA
oqmG3nUHgUR5cAdpdIbWkrEXoqXqm1Yh4IszSTjEbkH1FtlbbiBlLOq4ahVeafei0LxB/MM9XkIJ
hQKStM/kIP8cKNQfV62uSI6bhIbDPZWSluemN3Hz2xce4YGOonxnNYbpuGlR7oKuaaUXX/cBZ/q6
hoZO2loIUQr0MgvRQ0hPguB02wQmZdOk1/PbQlT9CRGfdV/iPMWlCG1ryqSkBDrC4i2QNGqGrkDx
3W6hdwKrY4tLa4Q7hldRlTH2pRbtUFlODmHTBp8rSQ5+dYIAbKdvxq9D68kotQEbLLoAzlkZBuj8
xgkKKk2IGRadn8BV4HPkpbBXQ7Grtk2oyfe93qEfw3az0cY07uNa9bdAA+NJshf7JyGgwblXiih4
7Fu23Zq7ocCX0FC5XeEGBv9TkfPQdHBzTF8DYxh2iDjCWrAgxeHW4tboT+QdHA4Vs7JG1WwpcR+G
emQq5LHcKr5PL4TV/IUyUn8n4PoMLBM8goXxym0RttLa5yKM1LD4KkVe8pV2NG4gVdUdaHTe4cJB
p63rEHhnc4CLHMK7yohoF8dTxycNYLdAmt328ICVCHdYOZHMfZjr0k1v5a/VMIH6G/kxyE2cXSXz
gJ4IyH9anINClcyNVJgYvppkwI7kcGNNJVlJTMyDqKMgWeNX/uSqmQlMMdbSHy3aRI8+BLhDiD0B
IO+MmnaLiU9kGeJjamn+oXSL0alwyLDVXPzcw28j3VY8Sjo6PGqKWZvoxsJL26jubzomzVqQrN+j
BK87SLEELXoheWmSyQPEhfhtB76B+HLjYoWesf/g8RVO70rmS4Yb+Krs3WfK0W8+6CKwwMWLXMO3
6FM8SPykLPB+9syD1At05s1ixJQYeoAjyQnEOo2J1yEkfsEtnU6HkKcwrCAM0gHrEjhk7gC9Mu+L
8rnLy25XB/C1Y1UIcFsUaN7SrfV+9mrt3uBaLXx3DaxyHke0oRQQ9QlIVWhJCVz1EUJq2fWPyKUj
MdPCQQkBP0BFGxBupmubyTpMDtR1nc4oJadtKdhRnNU92h7yZhjBWmVen34iNdIgCzlhgmqY9KdA
/1sRlkawILtNYMJXGnzKsgDgdOqfK6MugkNJZ8aWzU7cNhJlDJSdLbv11eh3oHZT0ZF6Il3HgeSo
Scr3xhsiFAAU980Ix/Q9QiZtV6HcY5P0UL6LofxgPq04ZjqWyGLhyNNKdbPR5TK8H3t8FeIAp/qD
hxSBcJv5gxs9CXUH1FXvkQoS4z5/r9sUdZ+Y9MpeRwZo1Ky4vCsaehhDqXvoAuBTaXcwKHE6Kyl5
qm7pDztcSw1AUQ1cfID19FYzKN2UlePv5TDgxtvCw+5vUeGpbs2s4ATR3OAOpCZ6/x62Fa6Rp44v
IcJLtzAP7oe8z53rV1/5/GWscSYqk0qyifvjR3ni6GXctdAWOoHyQ+UMjrJGbzQ7GNphwjSq23Zl
fdKxtrHdFSa74GvW2qvvWGtwvlvthbZLcF8HC6rNF3+QKWrYdShU4+bi4Uan9HnUYIoowvlyMVFB
+uYJQu1bZzQ/rg/+/HVjiJKsm4aBULl6VicTNKgnMtcktMpeNe9+AMrUq3h5+y9d8/N6qKmCcvqi
IZQuyRQ/dcUUPx5aR9MsBRHygDHAKKMArSGva3TdrkeQTlXXp4fFaYjZ27vTetlIPEK4Dbec3o+2
o9Ft9PIuFz7H0HKb0XvTXOEFS76lN815Des09OwVDv59RPeNGqp44EZv8zzcGo6xRUTjsPh+uhRL
kVgYzKOuavMCi1sjfqp6bIzORvj3FcTEmj71RnHCr0t1sfOlCLzcooJqqopGeXg2rHowJA3oNkBP
+T5zd5n3HqDYlSsLK/7CK/skjjKrnlZdrgJ+j6Y9KG18O95gJCzD6qKGOm08PBfXMI/oUD+DNLu+
as6fg6ehZ4WEIArLOpta0Jlxk8jvOakyurseQlqYRmWq4Ryt/REYYCDKDI974zp4ltnZDmxcBwQ3
qtAbSNcfZeLE3CwEPi8OnQ5uqlYdBUZtQ+YWxuCmatS0MJtfqOSuho25Cb82C5vgwg4/XizK9OfH
wfxQElKBYFgmRon+CZT7r39xPNPHPAqhdnXaNtN4pomE7QVEbIWUwMp9aB6HXfK+EO5CQjkZ0fRd
j8L1hiRT1hJoGYDzXYGI0u7HtE93sVx5t1XXS3eFKwGjyGpc1OXRBbDR9+uFH3FWUdRp9BhUZqb+
kcg7+vRHRGlV5rR4eye9RRUa4hbZBVkrNA7Gby2t/PVS9+SstDYFRPuefpA4ZevZpkecKsFzoiAg
Mm51wRXRBQigu8GBe+ePscRG2W+tnznSEwt78WyfnEY2ZmlAKg0XJEY8wMdQ8alAH6ninrfSMlR4
YxOFj+tTe7ZgZ+FmWz8K9C6ZdNcdgIYrUXhQgrfrAc5L/LMIs42fuHlg4k7NRfoJJZW1snO/YBS1
6tbZ43KtcjreTk7Yj2CqPj3xDSrgs+8mx0aUWjIGcqXWtPClVSTiEez2yzV3S1hevAEx/llYnmfp
8zTovPBbwUn0tJbUFpjGa+6BzBETmHs1VKqFuby4D0zuRQZChSo3o9N9kLViFSoqiwNZamdc8zLH
i5nJxIJgX955G21hZJdXx594s83P9VnwOgS6cVMJ3gUFq/BYVIeFUclnKeZj/v5EmVUjEwUTMT/g
hFW35oGSx0g7byIoJKsegaDiV3DnUYm1uEnwLUWo0OvFPtTlXffnJ8yuTeDJEUFsmdjKcbfQ5xBl
0b/kzmjn9wpQTRsRkr28VQTsdOzr3/Tyiv0TebZixxBjr9Rg8Ak1lyovcnscig3qU1uInd9jDbGM
Vk++XA8qXV6yf4/6cY08yuoeLB2DIu9fp7FU7SnY7pAYXRumXdyCe7NDx3pcGupS0Fmu6ZsswrOX
1TSmyhMkilvenQD8M+f64JbCzBJOi5MlDzPCVN5nA42uqQahVOrCqr343SwJ+1hZ1mRqfqdbMaQK
7lv4NjkqNu17tCx9B+5WeZ+OUrofRRTskMfwdgKSDIfr4/swYJknOcVQZBKAYZk0ZU5D0ymmGoGl
OX12AYr8T1xRALqvDVvcqOaOroG9vEPOXknsUVVSVUP9cKjRp0k/WjBRMFjobIPFTctxY1AZy4c7
ARK9Mbx7KBBeH6F8Ke9MplpIoVI7w8LrNFoG6nkcECDiKUHZ/8l4z+6CT/rPABqqLT+O29bxd+aN
5FDWs11crFb6s6jstMd8If9dSguqJYp0vazJ2mu2Yhtcj32lQd4mKfAnz5K1Z8ET9hKg6rvrQ16K
NFu0gtoIXY/koBNqtQNUcFuUxousIXGauE/XQ503KqdveTSq2dL1u8alWcmVbkp2CXfwvPsp7pP9
tOurAJ7dOlQXJvL8+k9MeoiKoUrcqtT5+jFK4Cg5BGWnlxANegzSLQwcesN2trXs/K1SfmqgJrfJ
xlqrSy+r6SvN94smibqJs+cHAOl0NSHw6wc14HUn5Rl3CFzg+zSDyrcazsZmSCbn61GPfmu1j1aY
VVvPwJTpJwh1+vP6zF/KTCBydP7nFl5n5mw59X0pZy4m005ftbaZPOvBc9fpC5vn0t45DjJbSXki
e4jnT+h79xNSC/GwcHZcSnzH//+z1cNbXPVp09CHSl/07taKKDTmkt0Nj6ZG2VRKtv/EpEGtkyVd
xbXPnGU7o5HMHg7O4PgI08U44U4+WEW69D69OG1/wlize/dYmhaoL8JMmwI+DyCCCEqMYyDoulY/
S6DSV0J/WLx5XFycR3Fna6IZIT/CUk4Bd6/cbfPkv+ANvQ8DGyU8p1h4zV3K4jxmgMtpJu18eZZX
xdjDDbb3BseMfhSuS1cMG0GzXMUBzaE6iBaW4nk1atr1Jt6NJHLD0Oe7vgCk0hUxk0oVkUsdTPRN
d5tsvEVoz7QI5lsc3rMki1RqwLvNFgl6Lz4VWql1uLcd0k27azbyhsv/wlo8R5owIJ33IGhF3hfy
/CGqBVSdonBsHZo/hWNlWr/voP6+oq4dbbTKhFKHXUVaO/RWyxs3tEyBI7Jwo7VeJLAYm5Ha9W4M
eqTpSgQZHmFIlM9U/LESqLGBjrg9TFJOZY9A3mjWMISKNM8e6lLUvKWcPO3Us0kzLJFTnQq5Ls6W
ni9UnuwPVuY0AB6kDeRlx3+Itr2NEtRj9LBUSLt0b5F4VIPYZAkCUZpW59EdQtXFtsKVq3JK4EnI
HOabbJvetAdwwQdzl2+9ReDepcenRLLi2sKho3xAS49DJmNcAfHUOMCR4cY/btOLJt1DF8Umd50O
0XrqTmsu/IM+3+KG8Eync2HNXPwNH7hBRg7owpolTFWVlQyvjdpBmTLfJ064Sb8jTb9VDpKDJ5xz
PV1e2AmAZUAp/ne0Kc8dTbKA6MToCgOqhtkDPYsIIHyWfZPTDgTBLipTbsWmfT3khaxyEnKWVYo6
NfQ4mIolPUiHoAFIH2f5/WB42IKXN603ygtL98JBikSiTh6jLARnaLbdB3MIjQh5bbD28qvld1s/
HzYViknXB3YpDKhk82O9quJ8g8RaoRQoILGbm9sKxgTcwQCC8fUgl2bPkBTZkE1Dlwl1+sHgUUqj
5wqVoyTjvtWRwjdVLmWx/93z05sA+MlCwAsnHXWtaVOYeHGSmE8DllIr0dOKuWZau0nYtncXAlxE
N/EwIeEbkzmuOFvxXtA2be5XFETilfhVe4DqsAkOVF0nJeOwXrV2t0ZE4nvs5NtFMODZ8DRNBDHG
HgABo6rzJgs9A5S78gAAw0Pz1oKM8z/HGySut9I9ZYXdD2QqbydQYP8JEnl+j9zju/GIUfb1r3r+
wp5+BmftdNHTLG3eUhujyEX1VWC/OSgUPaBb66BMsp+ynbtCQPhG+7JUqz0vpMxiyqdf1iqMGE8w
LyPB5sjZraU1wrzjDjJm8ITdiV1QY78H4ZSuuofgwVgrL9XCjjk/8TUeplzSVF2hE0U77fQn9MGo
u7HI7VPdIrp/R9SVcOfvxJ3+D9/qZ5GmdXCU6JrCJ6ezHR2UJ4C39jfVxn9mYqkGLxUuLizo01HN
MlzTj4bexMTSVn/1EHrrSR22Gi5HDmZqb6jj2JNyXL6R8k0gO0v3jgvYxNMfMCvEVX7jqVLDtKJi
vpFt3Q4O2r2xFQ7Bxlya2GmVnFwLZhM7yw++CHQX5YZpsJ3j3VRbzo3bbl2u5F13s3R2fBRHr0Wb
nhtHnzFBfjJzax5nkhlGt77beOg9egAVagmwjBi6KHaX7SezR2sQVMNd6iP1qaTZr8zLn0A0QLk0
gcclLnLTftZnTwonI2oQeP2OqvSiF2K5FoRSQmrexDo3MaAnuiVArxg16GFEiKbQ1VdsgX1HjfGu
kAYYtH4ykZXGun9plBzBeklrfvRYiOI9lBZ7b7JDALCPqmsgCL+1XLcWTtSzg0czFVgonAoWpHzx
4xp6NCkZnYkCMcze8SQomah1oKBQ4hC5kKPOv/RpmNlmLfV6KKOUgoO67d4Sh+TY2z1awTK7yNj/
i8Fm+zXJjEyPFC13cjzJ6hKAerIT11hnbHKkQF3jAeNqv7kR6h9GuxD7/Eg4Heds+4LxioQmFdG/
6YMCKkVtbgR3NJeekGcn+eyrzTapGKhWkGhmz3R6u+HO/Ka9b/A/8VbxG/LlOBveRGsLdeEV7Mnr
k3v2Jp9Fnm3ZRmtzSfOkHkVkwZELJMvybxp3eNRaGmSUurfr4c6KVbNwsz0L4NYTK59PKebBWh0K
PII8/Z1dX+BAFS7cJpb2wux+pEjQM9FPm3iZuLPlCPsjdZdp40KYCyn2ZJHM+++YM7LVLQYV7oNd
9uSvUQXb6pvsYfm1emH+aE7xDKIEJBnyvIAbtDBIJVPJHc/SNiHOo2bgiEGMjlO2sDAuXEOmW6UO
Z0njP8HTnKZX3G3rQEdT3kG1C+cT8U1Daj99t+7MVfJYPITfIItsl/b6ef1WO406JZ6j/OV7eRg3
014f0LDJVtaPZFylm8IGqrjBE46rIBZxn/0dAjUOhkkY3+wlR/qU3skLh9mFxXMy/FmGs1zRQ3qO
H4LdI5LQ2MU6SvP1+m64kF2opGiioXHVm9L26WA1lAE10+Vrpj7KmGJxh7fcwrVqKcQss0RRG+Wl
lFZOUJsIuUYZDqna5vowLixKsF88QiTqtNPqPB1GUQpSpeQMw0eEMhI3Awq17Qci7vP1QBfSpEkV
RZc0xdIsdV6EsqiKpKaqVk4XWo8JFo3ommp4JxjvotqjsOKOr9cDXhrZVH+CCEmpQ5+/CBRXaOIg
wObdsD6p6L3HDQZT1PX67sv1QJd2m6kygdAFVZFaxyxXJWGhJX1n0sgDwzNV1kO6EsoeTL5hG1u0
Sbd9Cypx6y61Dy5lr+PI8/JlPYRqJaA69YFyUe1q1b8bDnxIR3hcquN8fKDTKxtNpz+jtGY5pUJa
wERahg9ogxvQV+iQvUR8xa3/Zbw1PuuAM9x1jW21jdkG3UTJ6Tb1N+EQH5bgNhdePNNPgShBIlXo
E80OviTsFTpFDHs6cl2sZMQ3BL6QVHnSD8zCE/Us238LHnEc4VWIAP6ntvyG6ezCBeO8tKWBToE6
xNWZppwyr/F03DxH/EU5+sUCrQavtO5LefScvkQ3zPUm8SdZaQ8obuoYrqHeU0w3zNoazMfKrOBS
pd3wkFu5t/QWP88cpz9s+vOjTJyLGHcUU3LCqNMAigzjyFW6pVNmyg2nKwLaDShK8odhqtJZPab1
qSg07LDKMZ/MQ2uuaOs4vLRfq5/ROngQbhc22vmF5yTg/LDOMjdxk56AeLwe3G39yrPLgewPFoKj
ZOvfIwSx9r9CNVgq2F+a0KOhKrPFL8VBFcq8CpxKgsINQjnED3VhdOcZktHxTgF8NHU/58S+Utag
EaI79LHB+tfwMV1LN+0OBoST7uBFrNBvwm1q+4+P7eQKJM3Sl58isSAjoOIMurWT8/qV0v0/notP
XjazNgvyt8hHiHKPNT2vJ6ojMVI7PW5xdbu+PosXjv6TSLMPFY/syNaYBlP8ivt04yc/AbsvBPmY
ktOVT3mHWjYkX3K+NQeiojslhV4R1R8Z33gAtnUQ0YM+UGmmR+6M5Uo5NPsUrhsS96tlkuT0Sc7j
W9Nlkn/TZjnd34ksuq4S55QoS6qu4CmM+inS3mRKXvp9j9YZAl7X51U+3+zTkP+EnF1GUkPKUxkl
XkThvffUk140MfpJY2SdagHwHf0GCsi9nn5yQ7w7M7RFU+8HxAAHew9aXdtI0u85QIddMJmEDPij
/EfaC5WlaYxiDFPbS/aDtcjuXPrVs5NCouOCVjQh1K2ywV2z38lfWnsCFXn+SoJKt6xQcJ6kTidq
9kwKNS2NC72oaUrxCPMQ5V9ZaNVvIyCv6HJ9xfGAjnsqbzT1/6VodeF1f/KdZru5dTV3gDVQO3XR
f6t8+SXHc8a1qnvgFT99D90VTyjuE/TP7BAnQWXEVjHMljaIemGBTsB6Tml1WjXTdzk6gNTeNyG+
SWwQo/EOmFsbeBYawYq6u2unWIs6el2wSJqSzjE0xW5bhoL3Amco2qTgoT5ZYjzuzAxrpevr+OPa
N986x79s+uVHv8wUhlK0fOrggFDsOh9e3DKxo7h9wmh+LaTaSkV5W61RMNeqB9dQ3vAd2llJ3qyi
NL3zU+W+T6snoJoL+J4LiYubBOwArjYgBeZPtnqUPL1VEZsThXfYL0i1P+eo2yyMfinK7IlWVeqY
FKNbIUaCPPtq0nzQNs2d/jjhCUdOtdUy8fhiTEbEvxQAmvOXUtZgS1sPtDr6sPzkZ6rDcihWwJmX
AETncBONEvRRpFmO0jPA5pYiTVdU5XOEDC8sYS6l8iM6GuFzWtj6hipJ9y7fpz8WJvbCrj8JPUs0
aIQHBeTqyglvrZe23vLmXXsH8XGi54cgNg8NdWrJCR1hvdT7uFCnZtiGpNL7k3lgzU8j3ChKzY+a
Cpx0+BoBsk+c6Cn6pQzr8Tm5hahPnRqOU75G0czfXh/4hY1ObAQodN6PKn2l0+3UqZaLhy5UHUui
34MG68oXMVu5HuTS4XMSZfZhU0EOwshjhNPbw/KdvFp7JkDY7Cldl3toE3xlqpiozWXoX+GCt0nR
p9dZzEvPoIuL+Wi88+9siRUK8RaMKbTc4ZrjDhAhvVYtjHgpzOwQ0cscrF+FpHSv/sqG7FGp/W1P
8/r6vC5FmZ0VwMxDQc+IgrL7KrLwWJNUHBeTf20w2uz2h8t6qJbTMynFNEyXwrcSzVcMPyEjXx/P
5cUIEASVIK7QHxC4o9wutZEs44peOY3k7UUZPnm1iKGVz082C8iJAbJgQp7M0VwCpMY+TTjZdIkn
CA5AdzhDoMpncKxPik5LF69pQc3OK+LRTBSpm5yzx3o5Rro4p80ehN5GSJKfatCjvip/akwPMmm6
eEZcnMSjgLOlV8spVPYi5OjWq4NQYWQsG/lSurw4ixZCrDo3WEhWs7RRIyuKaJ0+XZLCVxVwhMfr
zVxNHTXvH6d1TMfCUbBZ9kDgVbQQpai4BAY7aRdsERtyxN1SKrx4BFgaNARFVQDXzO48fuqjkBxr
dH692h7T5D6QsLnohtcIU+skg6+PgmK9sOQvbuGjoNPXPFryft5YWtuwt2ShjZ9joy9uBlfAVkNV
x3xzfXtdPmiOgs2+mmUaWK+j1IgkDPIlw1t0gzP4/gf32O14+Eu/CZL7Kl98oi6NcvYF9dzM9Rx7
XacQ9WelR8GkDfA5+XJ9fJdWviayUPiCpgnA+3QuRVQxB5BMlZNwNTeNTzD2rwe4VK+z4NzqKkAd
no/za7EhdQPEQiL8xeLybXxxdxNZctjpzkKsabnNEwcWCBYFGhBQ6hyqLpZ+rA2YU7LFsI6ObmiN
pht3HdgsROQNsnW6xUbuetBLM3gcc7YaO45GJE7ZaVr90imAplNpfT3Cpac3CQNlO4Or5FR2Ov1I
bQpvrda5wYpbLbaNH8qmfZ3QVd4dDunbekXdD5/eg+JkD+kdj++F8JdH+Cf8lNiO9pvYmr3YysC6
tAd3m268J6Ql6g+5KSpPTkBL0/ber8e8tPiPRzzLK3kstipeEjyTy9yx7pWmt3HsuB7j0ilzHGP2
4Tylixrae+DHpOFzm3v3o2m+V76KT8cmtq/HuvQE4xNSNYHMQLYUZ9eOLFQCLxvBccnbcl/fwmZc
5S/uHsGYfesoNhLgW+SzF9Gilz/d38N+gFiOPl1mxCjII57lCOO7iB6Bh5HA9ZFNaeh8y/2JMFub
neLjiqOlPb4LQe+QmttbpZAxKs3L1M6DYonBvzSi2WJUQnhhyJwgbYc+86rJhUlGYomaOH2N00FZ
oBdFiPLSdN2Z5yxkwLIinFQC5L6xw/RbiWOG0GOEiGSsJKrrmFMg/319Is8HRkwdAQCECTSU7WYT
WRUekmTmCC8C/WsfL+tmkVB7vuJPQ8zmLsNVWRixFJ4qQ4BNYhsulsN2/lLYAlJcrSPRuBxX1q9g
Uf/wfEMT2pBFlE/By4FnPM0htY68Vi7ieoraEST9YlXi7tZrC03QcwQqRkRHYebrHXXxxBs7c1KX
rNdGuVad8cZw6t/duq1AmS+ilaYZmy0ULsQ6iq0QMTWQmqfD0scg80hOH1h6CqAf3DJlW3/z4NEt
o7MufD88twC0S9LH03MWrZBRWuxyosWIAftDsTa6aK0hDAJdCY2Zp+sL8kJpARtLVdGNSTKClDUL
F8KIdq1AQmFB3SjmFsud0q5Gh67XprwpHbc+IJWl2CIaGf/4k5P62QSsm66whj7HDZSeVgh4Sg0O
Sv62a2zHHAcGdeGQuXA1OYkyf6RhVdFWWd9BEkC8Murrba+2r65i7XtDRPLn3u/CX0Ps75tWeIfQ
8nx9fs+7izqIJw0IPwoZYNOt6XMfJWe1tRoUORCgVu+EB39LPQENsPt0jbyP3W2wofF/hGvho0iF
JbX8GTARAAb33VuE/Z3Losx+yuwBZHJtMrqUn4JU6Haww7t6k5HuvkU7/BUolWFxX98g5IV71wFr
yo2L3qS40TfIaIkr7fH6xFygbZ1OzGzhIQjX1UZiQaQ+SBsVtJbircT9+PRXY7n+Ii691s9y78nw
qeqcfolSKkM9NUkbgoBufic4Ca54C4M6y4CzGLP8HlVAiMJO5aT/YTwYn6v7ZIdVcr8aMVB50vEX
sUeoKeJqMUedZY0psKFwy9c1eQKRnw4u9XUVGVidVf51JB/i5Veu0eq6UXaU6bGypXvpWsNKgYez
LC9w/n6aRZ89Y2qURqiOTRn5oB4gXhyk22JrrlsbvT/tXl+BiUHJ2H+ie1Mudmun73aSnmfBZzus
c3usP2SGHu6z+7/IMul9Df1iURL14go6muTZBhrxrAlxzZoOHlxUf0obZd3vsBY/dGt9UwJeXepg
Tnvg2tBmeyRpLLz/GuZVVHo7dQs7i/eJpm0NfRM1m0DpV8oSH25hjPPDFSFFIQlhJGCnOSJB/4Jd
2Oqf2SR/pvEjYx+lRM0S8phC16SsE+wMFCG+Bk7+vcNaylE34YFSHR5rw/d/cTI/rhVHYSWIG1XT
EDbc1/sJBtxt/F2yWQJxnJ+op+vxrFg3qJHuex+rJHujgFrZxa/k4POamuCoVb5y38vt8ivgYuo5
mtXpwx4Nz0d4ThM6wuZGvInrEANYIELqElflYt7mjQo+BCURkzbxLI5vmgjocoWt13TZbiVz5W+m
oUm29Sbeiv+EZAvzeRxwdqFNoZQBMSRgH38ScZBvNWs7GKwVFEj9+muO627pgWP3laVsPj1A59vv
OPL050dTKvVFIEgJmUXMbetF2ZjfKoTZYYmPO45pJL2XdFoufcPjgLNv6DYVzmaTwYXltvtaDpPP
WnHjlmH38/oW/ACUXBvZ7LhoajHIMYtnl992T/2GW98uQX9ul90nTkUic+1ohbzn1IlA7PqOzveP
qYQ5qTcFwwsGatQElrDzZ2XG2XeeHSIy2pSd7nETbaunEV9vQPu0sotoowwvMsIHQ958uT4Nl6eb
xhnIdKhD89YktAB2TMfKckck2YzQUfEDT8fP16NcTAgTUe5/wswWsMurrymMbno/JPdCYuPjpDyj
MbhGsbOlpSPuXJuhLqscLI1vtn69PFHwEOkZHx3prMabM79RlYfrwzurDXx8tj+jm63Z/v9y9m1d
cuLI1n9lVr8zBwQI8a0z8wB5z8rMcpXtsv3CKt+4I+4Cfv23cfeMM1VJcjqful1lS0ihCIXisjen
oH/O8OgrO4CS8+DFV9vwAbBR4QrciDPJ5GsX4vlWSudWMeymiMfHUcFRKtU8qSBtJd0HmjwBSKUU
oavHM37q+PlvNeX38qRTSdvACxB9xh4W36rk0QNh3+39m5tAcl8yTlqsGBMIM0G7hgCVrFjfnmLu
HEh+S5KA4ywHqdcyzvYm2yXNazf3zpk95JKrYvod1YawH68F/qrydfUFTWpuASLmVAXNA7pt5h2y
ma2TwaWaNvBRrY85NQNhjvrziJd6e+euL4sR4IQQ+1fQ5vIKyMGf3eoc0gG/H4iPP4Wb/gO4S+ND
r8NdKYgjHvhqpJubTQ1cXdzZzNLBS1BvxPl48AqeLmlKVm3FZs7F25jzqLu2jTJHDd3s6G+8XB2I
q/uI1zCAaGhvnWibbzu2tRugyiWrcJ3/zF75o6attZ/aR2T+Z1OAV5d4Nr10LuMBLi2xWjxagm1V
gywYKMkz8rt6hZ9NIR3LNjbA11ZihWPRUvceyGAoinHTrb4kLxpYu+exl8Y9e2Mwfs8oH8o+SXuz
HEZr3zscoCCfKOB7nebd8FLuw4eoWhXbrHJQ07bJXP0eW3I2t+SbtQWL6pJi7kK0e3Akto5aAvxh
Zk/HUeQVogsWoRuUheN/JCOcAp/ZU03MQtAUae7Bt4nwBTDIt9Hurnft+VySFlBW6ikNIT9114WA
jXOKV3OlbWL3W/JqrwOGxtv/C93QNYtpABoBsTENaNdyy68CVFreZTiZoOraej7e0mr6Lrb0mR6r
t/UfUMDzeUYNOfMwIy/mlTdaTYEwLX+qkDcDk9ua/Oi+AsT+C5g388oZAZDokwc+twXKYBz78zBz
x42bKAsUcU0LEWkLoKdynQ01YwXcB8CMbVPV1cwvQ/ulD17N+OvMwbmmjDZTKTbWMOw3MLiKQS2t
6OF1jpRAFS5rPJ9DNw7RUTZyOKkbda7I4JqFsQEQMnZQI8Aoe3hRGqBXYlTGPGYIPSRul3+4Z1Fn
U5BLEdol6ksygaMy9rKCNeLPRTWLAQyRwACdz/pffYGdL0py6/K+YGAR+DWjgGvn1K0zxs8sVGFW
qWu9zhu1a27X+YzSMUVLArXQmACos6rZtWg4KLo9jYNTqw9OVQFHLq2Sj33b/by9t1e0EF0n6Csz
AY6A9hPJeMdWBxSMqgasm8U/9eACRAnPAihrz7en+fVklc7/yLmGODGi7phJMptgzggj3gN+dyym
HVvb2/2AE6otwA+xpjBt+ZEvoqW/Ml24Mau5h8/b/jIKFCmNocyM2mxs7bk8QnmK1Pkwwv+CzAN3
8VLbjKQpxQFp9A1ATFbGQqzSrQcGlXhVgruKLxBA2PKX29vwNq8ifYZ0HbeUorQoxmckWyCIuCAS
HmmOvGdlTTYUuEGb2/NdsToXq5aky2OGlGIMa5DYsVP41OVVtgZkOOgwkpmp3ja0XC6NSbFfFZTT
RqdwANluR2SYYm0ex6g7OYH8FO8v9hTObeYVlcHVwcYKBbQrgonnUqa+0dhG02Az+139kG78TbYA
mjxoJB3/nb2Mt8XW/NE+Fc/qft6vumYhNM0EwdFYO4nElXRDt20mEOo2R2dcWw1boJ3v40O5x9au
+MpX3Llr+voJPptQvqbBToPIKJzVCrCk6Oi3V8qpW4g1+Zgs2hcN5EqxOxyDk71sFkDeB1ziIv42
Hy+9ZjCQnxt5D3HLIA15uekk50Fcq7CMGgWGdvG1U0H8Fhfvbh/c64pyNo2kKGAU7/3GgzlUAsfY
oc547X/Rn6ijgUj7/5CAvHKJIRf4e1XSUbLVnAqA/sAHouFeSa0vqh6Ec07deE3JNvD3JEgmXG5d
QX2qxzaODMqZwYqV7sbnW737BVP6dc7iXZUTMn4j8CvMuwyrYSq+Uvo2HI6iGxx4YYA6AItcHbi3
BTU3jXRtdWVgCN/Hu7dgqK7VXuMmWZK5+Mf103C2GEnZ+qzUYpLriE+ufER7QQa7KtAuhnpw//0I
idTPNiHMrUvSNpAJsCoY1btd+Zv2Wd/771D/9MAWIPBYp6cIvLez0fPxTL85H2erlFQrTUElnqoQ
GVfYIwIKoZMTnMbMXILDettQsUm7WbN9xWFER/nvcyIpWgqqY6AbYKEjLj6uZMcCjTACsIC62KLg
vdLcuZN5VddQvTDioAIRTZW8ORTxsoRbCEKil+FkqcVLyumMt31der+nkNw3xNR9k0Y4L0VEHRCw
L5MhdQYx13Y3N410+K2sKgbNHt/24FR2QEuGjnEKmu0gZjPt3G9nIsCAROkfEMksPCGkBY0t+YNe
xejwEHRRl/ka+H9Hz5u1UW9lg3nwYEKbNdCeYN4vTRSQLWMOypFuyaw+/FD4sX+yG8oWt43GzCxy
Aow1g6UHJYq4qH000EwVVa+3J3jr9wBfd0zRjpBO6pu6I2swaU9ZjuezgpwhqdUdOLPedX2W7ocK
z73bs11bzvls4+/PXph6JEoWEtBY5B2Ag9X2pSLWXFfulTgSGEewGGSErsEkkTIngx2Gf14eAEfQ
F/kzKu9H0IkKdSsOzODC3rZrY5XAi1be//0lns8uLTH1Mh4patAvfXTgY7VHpaU/bk9xxcgD0QyI
uVBbFGgxGfox6AoA39WoIyRr/mqtRnhpgL6HTonX+XwN0BWNGm9GfURgoG+z+VavRCAtQy8XSV64
eJerjWM0H2eWdOVkMOARo2oA3UsI/0kWPSqtrOc1yrqNtSo+sF28G18dcbIa3BIpCSddgN/s6+1J
394ihAG7Fh1FUGWQ00imgqGMMLUKYCZaCu5Ja0sGtq+r8pkF68xfRXym+vOKql1MJ50MOw9idRBI
7phJ5BpV42j+qVRBnujfNZGho05MB0abHGfwq0IomoV1NSFw4QBJWMLb4JGbmN5MBuSKb48t1A0g
saF0ETzikhW0GyM0vLweiaJR/gyqivX4SkMLZuL8GW+YLXsYD8Ll1X8xoxzRJKAYBEUbLGK96l1A
dBco6CgdPBHX9UYFOXaDroNk57nKCnn7uaz91VP6e7mW9Da3gxrmuIcIRWp+51m6CSrjb1/Il+uT
7vyAtxwsBBBeOxwz8i3XP3Pzw+1zPwrl1hZK594qwb6hUQJ8CaF5j1pfVF/7wa9+BiXi/KgOqvBU
08IABxQojeaiM5VidfsLrtloWJMRKRtJBdA2SerelQI+6lC2KNH33g060rtiWT2RAuEjtJlx11pG
r+VH/3swoGgU6ZpZkqNrx+j8AyRnLrMtpNIKfIBVuzm6CIvCUT8XyN99V58BQIaoBsp8I8CYOMHf
B85B8SZ4RHVg96LHTZdbWMBeFg2iiNulQl9tYSygoo46lyy6vsDfk0jWJud6XPYDJtFsw+35e1Qd
giXu2cpevLRwb4vzmiE9X9B4g5xf60HslSbomZem9y5OAgB5gpXeTz/5MXGJDrK9YI7X4sqdNHbw
wjfGDtI3dR9IoQMuI46wOmpsy6yyHV8Lth4gcGc8lmtG+3wiSR3bPE7qOEsAchvGrsiKXWmz91bO
B8c3/JlL8KrIwAENFmgbr18Z6SPIlJwZTdguk/KdByjPEZYvAVC25uH/8efbQru6hb9nk2E+Sq/V
CyPAbEb8TKxHQwGxeZYtbk9yzdSws0kkg5mhAtEWYB5d+gr6znrFyYovzbDmgY5Xdu/Yw5ekM2dO
45U5UbMMVxZlvGh9k4NdYOSMgiJCsGuk7k53NUqr4OrNZ4NGMymZURsuGNJOY8Hwm+57YSh5bhvg
+WAH65P+gO4zly7Mtf99ZIm4yw1DaTL6Ia1fbXZvwkmxH9h+ARoVoM7sfGLtu4Eu/Lnw85UziI0z
YZSBU4UYq3ShU8+2RJBV3TJJUVrUAc0pyIrv4KdO3Y5zmMvMmMNRu3IQgVQ1QuZCYsiOSNeRJ7pA
0zUQpfJOAZczWDdCtHKL7e2T+LYfZox8wiFClRh6wt64Kh6PkDcpfsGYd4usdY3lyCLvLUrUvohV
vyjd3EVlynxb3TUnCYgeQFJCjwVI9eQiNT31O01wvLG9D6buGrjggthVPmIzd+UT3Yerudvt2o6e
TygZrZR2NdF7hEcqu3IVdBqDLxVQntqMBblSjzBClfxemCQ5uxqECrrhMYVm7OotQtkucO7Z4wjI
xRdIN528l/nawivx88tppatNDSMziv9EvkcQPaSrcJ+g564FmYD3XNUw1ct5fIVrj64R9Ri3NkwL
oPdHzTm75Iy+EtQO/kpItM/BKnYT1KajSHQZnuYkeP3M0BFXDalQZH1HEZ/NZoOTufcGzGasvXX3
MLL5JTVAb+x1u1b3/imYSf6+9Wx/wX2j7QLNQOQNh4hRKCiCHWE8A9tE4btvacvAsP5iKvyfb93/
83/wxz+tY/Xv/8Wfv/G8L0M/qKU//vsQfivRhvuz/t/xn/33r13+o3+f8h/Zc13++FEfXnP5b178
Q4z/1/yL1/r14g/LrAbmxbvmR9k//aiapP41Cb50/Jv/11/+48evUd73+Y9//fGNg2BgHM0PefbH
X7/afv/XHyMkw/+cD//X746vKf6ZG4QZAjN/jvSfv/7jtar/9YemG/8cX05IdyO1iLo/WFzxY/yN
pf/ThOix34CWBISZAZmByrgO/vWHiV+BvnWsRQDvChjz/vhHxZvxNxr7pwbvYezrssw//vNBF5L5
Lal/ZE36yMOsrrCAi9tNGe0xEL7RPHh58OoB5MS4U/3HoqwUBNAMZcVF/ff8t9+jS/6AZple2dWK
/4j6f+4mGai5rVLV3DIqk5k3xtQCpNwBaIu71Gs1dorLIXatBpRxDdAzNmfy+2u7zrfn0i/87wJk
H823SExNXPun3NNAI6GEB65Hm8CjPwEiPXNlTc0hvU2CtKlyS+3Mk8nrnx6tPngKXdYt+Tgk/cvt
ZUxsEpGMGYtKGhaoNTnZir8BAcyDiOd6iKe+fvz5meUaSnS5mmDSOymq+t708KJU2/wZePsvmjcX
f5j6fMk6Ck7tyGoV49Tpeaq5Wc0AtM8zZv89+sHfYh4nPltEGftUK3DzndQYfSpZ3zpeZG6Glny7
b/+lmzP17LzyOuw/B+CKI5DGcBS1nOOImdoeSYfVWFFQTSz0k6gK9M5V7GOWxHNwMZePvt9bI6mw
pZCegZKNnMyefgu0ZAUiw63eZDsrShZ1Z2/zeq5kdGodkirXWgmmGC8jJx4I1B0FxadcELK6LYLx
rPx24/+7jl8hijMRc7A196EXYHClJo7lBYbbqgPfDV3mu/dNISmyClx736gjcrIF2SDr/z4mGRDY
2YwfNrE9chAl73mZZDlLH/2hRpwC/MogVM/mLN3U6JIem3pC1VpXkkclMbXUSYH1bhYpeGpv783U
8JIKm3rRtlZbBo8oR9dc7nG6THKV3Dn6OOuZcJXGy0yrTPzHTA8iaykGmmioQzS1enH78yesnPxo
AemIkXRKXZw8LVpDiXeswA2mdoW5tuP0zkkkPW54OhTUDIpT1fDXpOlWYQzmJd8E0B1ioDN6cPny
+60Hkj77xB94VOfsFGbDzo5LpOf0fuX7+q6l/Qpvs5kE3ZTAJWWGW1UXHBAjpxCvQGAFhy6YmrwP
t8Uxoczys7UZQs1U0i4/qTSphFMm5edWxLoTR3E9d2J/lZResRiqpM6FDhwuM03zE3DrjKxclKl9
VG2eO3Ccl2VzaI3+S5Z+NoFV5UXxAuALTtf9oBEujwBk412wUtPmyLNVR9/rylozdnreO/hD06Cs
qkUQMlul2QerXrHI2+M/ggavgB1zou49tZ4EmfEvpG7k/4pclW5/uwhp3nQeP4kieFLb4FNLkmUx
KOuwU4cFYnk7FAwtfL/KFj4HInyehXMUn1OCkqyKLrp2YHZlnXzkXlyrt3VnCINqb5ZpMKM1EwdN
7j7VvQJtEn3HTox228wXr8xj728fs6mhx5+fmRVdBB4wwwx6avAUXJuVba8blUczcpnaG8kp4L1O
Cl3ryKmwyAFULw8a7z/6ZI7FaurjJWuSobSFDGrET2hlAmfHIGr7pfTyYn3f3kh2hIkkKcpCs04i
BQJf2DwSzbtzYyTT4RlhVqhJb50KoJItUz/oPgaRYi7jYoi/3/P1iOZdSpYqDPh6ZcVOfj0E3rYN
o67/rmqZwWaSc9eFi9LKywlUq/XLQvGyU02G3k1jAnSnogVwf6OWM5fe1BSSWgsetnlBBnIqA2sV
+eW2FeIhbsm721t0/coDoNjlClqhJwFQTe1TRupPfdm/goBvF4t8R9nf49n8j2FCldnlFEmWpVk/
cPsEGOMUoH9q7hiqEHfuj6S9aZ8ZQdRh9FYtNzaPNshdPgPA464LjsrpZLRGE1b7pnXK8oqjujJQ
he0YoVY+37f/kv7qtQ3woDi3TlFlensTCM+uZwjbNWkYPop8qGYUeeoYyYpsaK1ZqJF9Mqr8JQLk
nhrGe6tN/lbE6beMJWUG04IJQsnSPpW6pnzJwlr7maV6PJOZvm7k3gT/U+LB39Zxv6DSclcQ/iUn
wYx8J/aFSRqs92VqgMmEncqy9x9Y1w/wACIUlGpts7wt4qmvlzQ4BtAcywadnSKm9jZoS5mnbjV4
s/WMszc1gaTDpqorqZ+jmqzTAwA/JAGQRFu6ue/rJe0tAemREyNiJ0+csooJh2Xe3Ktz6sPHn5/d
vBni+jqK7ekpT8wcOQl0EwWt/em+D5cuXiPOYz2sVe1UMSScO70GqRsvozuFKuntoImgF2qrnZIk
ZwclGIC97IczRnnqUErKqrdarhAvJCcqSgGQcuTPczR1A3uumyNCmtp6SWGzoENbnObRk49c6LYZ
OFg+aJU93t77iQVY0sUb+Y0RlyZG1732CZ2FPrhZtY1WljPmZuLWsiStRalgJJII4Yoirx91zo6c
Bw9qz1zUz8zRKU3skNwy0bamYaMYEG5hVpV05Q01++bx3JqTwNQeSVrLgOoK/nIzOVV+2ezNSpCV
R7PsMWwNep97gtjxhX6pfm/bKU/SU2Lp+0gHwH5iM9dum5+3xTy1RZL+onMeoGdAhTn5mRWtgjEh
FXjVHO74r1Ta26cZlas+PdsDHySzklPRb3PdzBw8ulB5gV7cUDhRhAwf2dK0c/Af1TzyZttm6rHD
H7r+oVaAstkpC6GmGwtcK34YbtNqLsw0mu5rXyZpvxZpFfURLDjFuup6VbyM1VMTgx3T9Nw2GZa3
t3fqhEhmQKG5aXk1ZuGpE6PRXasc5BRm7tSpwSUDoAFHOPVNLTlZdbFPdLYcwrG5bJjR0ImjIdeQ
pUOaVrXVD+Od9KEZKs0xOhotbm/M1OCS+sesjNSyJ8mpMzLdQVi6X1udNpcJnRpduq+rhMWJrjPv
5HU5ENBVxdtYaWfP3KcTR4dKam81VOu1MBxOqcUql9E8c8vW/mIHQ+k2eRkuOevMGd943I8rx1Qu
KVUDlFIUngrnpqWJi+eLueyFaNY8IWLDlBjQn0BwQL2bb82sbmrvxp+f3egCjOJGBzzEE+0L8eDF
g/HBrszsx31yl650m3EFSANpjMcKkKYUr36vRnNJ2gl9oJJKA5XIREE7AgyqqOmex2a/t1iRHn0R
z9XNS1nn/3rJcg1n0DZxPAgvPuVRsATy+Yc6Kb4rnljBaDX0pUTOkw98FRVb7iGy2dy5bZKqD5XQ
aARWt5MJi5IvGJiA6FI10jxY3pbLeK1fOWemdN2r5iAa3evjE2kEOeZgmdk3BFFZjjTlQrEQMov6
ii6zxF/FWV/eZcGQM708a1mjxmrUJ9HRq39VboU724p/hlk3gwZ5/UQAG/dy/CDvGtO3rPAYePUC
lOTf0emTOX1qrG7vmlQW8J/joP/CPDtTljAQok6sMD6yPnQNsxOOl3vLomqPg+19Mc1i2SjJi4pb
rB+sh1wjrtFoP1OSfLj9AaPJeSs2XU41WPow2ElZxEddMdmrFmdesgBPmX6KhoZ99ihv5oJg182C
/qvm5GylwkiZjzGj40DKxkFNuP1A89qawYmZGn0U4NnobZQKxQ7M8OgTFqRuYynlF2RVUWh3zz6h
TOVyfJC0lEPUJeHRs3Kw35rV98jQToyDcJxaM67a9TWgqOlyDqtFb6Pf2OERCZ9oY6Je5UHR0++3
FzB1ksdJzzYIlUoeuJ3s6NhV9TPP/F0fm8cwmetTmzpHklnOgC+O2iQSHitQKvWlskf95mMaAcDK
CGZ0ZWoFknUmuZ+YBlD7j6KPV11rA/Q1Mr4xr5y5t6bGl1wtEwWamd2QCOBJY+Oorj1xQHMtqtb6
dFsEE+F5XW76iQYqupoq0TFH6xHasFXtWPnN8N3yaAu8YyVY25ZfuqVXoM6W6oK4NSnyY9In4cwe
Xj9iupxOIU0bpg3AI4/gD3jB+/KpJMn29uqmhpZOb6b3rAaFTXRE+ow7vNWbFVDiu+Xt0Uc9u2Kn
5MxGUhSoDCsgHNzPkcNJ8d3Pwq9JKNbg1H1BGvChzNUvfZJ8vD3fxGFQx3N+pi4BoBZABJBHRwNv
WIAt5HobffSq1KDLokXB2Mw0U5s2Tn82jSA5KZWmx6Z5/NMQo8o5V9DXcXsNU4OPPz8bPPV1E3Tv
fnjsBvtDXvW9Y5pkrvNraoMkhUeCB5g3aR0dbYQUVwiDALwuo99EQedixuNWXxO5pO9MKwEeh3Ti
L5OiNeU7tbSdmNlPXgJ029tbNLUKSec1T+8aZirhkXcMRL9ZuaLMRxpQfXff+JJ/0ghj6ELuYfzQ
3AEW+QdKYTemFc9I+PrnAzvqUsKt13akstPw2AzCWpuKPixIA7fRb6t4dXsF16UALoTLKcC3LlDb
hR1iYbPqciDMR/rnjCrIY2nr21NcP6dETg5Yg9crORpVjmYDdGhurJU5cLypj5c0QPcA7x6Axfg4
gL5TJGBWChNzLeBlGY0yY9Wn5pAUIe+StE5CLTjWaTwsqrq2XNqAYyZU/ML1YlPMRKlHO/pWHdAF
cSkIVolCsRJPOfRGVqy7uAoXmW4WK6B9pE8WM+tFCIpgZxiMOZ9nSi6ScgyZMCtooHJITPrsoxyF
28XTfSKX9CKOM5JRYGUc2jYK0KOTNQse8i+3B5+QiNwnwMrGpsTHEYUp/ZRWQY5UPH8MGuUjimpm
FHtib97kDHKTRIVeKgcR9Z7jlUQDOs2d4QfQS1/KOrDUuCv7TDlYhaGtEtR5LuGbVDO+8oTVYJJK
myUeambbBUcdNIopynWcirXvh0Isb+//9fAGut4uvz4edBoXQRkczaDclTp692K+Tg3lubO1jw3p
VrenmRKBpNxGWuh+S0RwJEIdNm2lNgtmsm5mk6ZGl9Sag+cvVTUsouZ54iKXmy9A8zHX0jI1uqTM
IElMcpJAwECcDV8AT58uGKFzVZRTApYUN0K2Xo3aSDn4cWgucJAe8zjvF02vzqjvlIZJ6utbzKr9
2vIOsZ8/KlmzV8xwaVAwarUgcr0t3olTJOcPgqELfDsIlEOjxS+dHzwwkW/4WDhfsycln0sjTE0j
ua1dMxDatTw4KpRscj15Map+72cIKWeIYy8CFn68vZ4Jkcu5BJb7UcbDPDwKgMEuG12vNhnane7c
LUmnbT1lpiEwul98rc3vffiVaAetZova+3nf90tarWhNiOoSeJPwgh+MXN+E5ly74cTDCDiYlxYj
b60UvaRKcCyYZ4HlOLSXmhq2q9TPgl2slLXj22rxWCZ26+pWFgFGF/rYtEW5vmtxVDrQpp8Bmqb2
/WNcaMnWi5i50YLSXNwefUIf5dgY8+uYqYmtHDow6DhjqtkRcSoWwDbhm9tTTJ0uyVzVuq8HQe8H
xz4PKuxM1K70DtGj26NP6LslmaueZlqH6B0YihMQlWd1s0Du8KBFfA8y75lNmlqBZLQUDce3MBh4
7IAa7fYtGEK8nDQz+jEhArm7nGZ+InzFgIABOMbbp9xoXAPwMrf3Z+Lb5UyH3QirE5rmH9Eukjp+
TV70oJiJCk34fVQyUGrBG1uJMXZnRhthis85bGDegD8jssTH2lQQo67nEpITgpahWhsUJsYGa/yj
b5eJ08DMLhBdLRZK1JZ7gRjYnfommatIpEoXG6V/tHqtcc2QaK7B1A/3SWM8A2fv3jimiU+azD8S
JaGOklcg4qgBTHN79ImTRMczcDa6ppC8TDtsUV1n79W+eSG4j1rD/HTf8JIi+9xOCyNJlEPlZdHa
0PJ0b6NB9AHg9MVMpGZqBZI2My0rRaq2/jGzbXfQw2Mb1g+MKE+3VzB1YCVF5vAsSa4y+Pbp8DNT
wL4aad8T01ylgzgFWvlOH+YAeCdWYkq6AaweG/0tRDnUIwBtG/sr1M7vO5QR3rUUuTWQKdymdZL4
R93sFpFqbL2hBZCCHj5bRbaJi2zti2AmlTFhQ0xJJUij9ZGXEPsQ0N7po3aDvPqM8ZsaWlYI3c8j
Pqh4EJXdJ8AhW6vaEsbMu3RqcEkf0pChIDvo7YOVaaBpi3D9tCn6bW9LYErCkjpYdWgUed8oBwJe
WhZbLx5LVpE63Ffhgf7oS21OSQxC81woB6RYQFmJ1/OjQitlri1uwp6aki70obDYoCnegdv+4Krq
oC5t1vCF2hdAxuD3VSIhcHy5CubbLFVy+OM9TcutHnGAi2bKHFPFhIRlBi1AVflh0kDL0rLxdBev
rW7F7QQ0O3fJWG69C1JNLYeksg8paZ8tD5ikTXdA1frM8BP2iEhGokXjdmkg3QTvi23ysHU6Hm5y
pVv4SeuGFdu09lwB/sRjQu6+oyBD0SsNU1Wk30Vt57SBeqjzyk0Vb90oyvfbGza1IslUANkoKqte
ZweqIhlVWmxX9PaJZqQHWB0YewJ1Pahz0p84woa0faLrfWTWBu8Q4ATEYfjshUHqaITvvG4u1Dux
b8b487M7lRICYBVNYQcjAigkOjGd2iBrvc9WAHN5pF0yV0k9tRhp54YoycKu6b2D1RSrzI8WvBg+
sZAdspbeGZQdG4jPF8OzorYjVbcPXm49aIBiJ8JbF9nw4bbwJyzi2Dx8PnydKYGS0sg+UFx9aCFJ
gIrnFnYQBk7T6sbMEZvSecnu2jYA7QM0zB/apKtdbpU/GBdz76GpwSWjqyOYrzVWyw4eCShdaIGO
Ls88y/nH+7ZIsrpaaVQBF7iSYrD6uF7pe5shLcyVqlXJzK13VQo6gBwvpZAirl9okd3v43SXFPpT
2Q1LveVz5/SqQmB4aYdCnbW6Fyv9vioBmWakfBk2Pl2j2e0DSn0tNysCbabEYWoqabPsIRZto0XD
Hs1PcZ881E22qgHo0qtfNd/4cYdEsB7pgmoMpDTDPh72NG/pWs989aC0RrLyCf97VCp/VVIAYlvK
0Ku8MwCWmw77qgKFWZeIZF1ZRvTu9gKuHlmMLllBKjyF2V7d700/N/YiiX2nD0hzj++H0SX7p6Y1
Yzko1/ZKEZbo1cs1B4Dy/eL2t181ehhdMnqR7WkB9WMLUbr2vZV572xuHUFUeCCGPUfbMLU/o56c
WXBLHYw8MH26r2tbdcsKrZ+Rb97V4IEVjLOejV6noVoWtOn36EEvVo0A6m3F6UZ4+X3qzCR1Lk0l
Sir0fu6FaX3O6di32j+YWf14WwJTuyOpc6Q2eZCZsb5X0PBvdOqJtuGchzw1tqS/gHRnFDDcZF+W
RbHs2BCvwIc6R2M8YR1kSPNWrxJtsHuyzxvtgI7VryWgB3vgBVWN+hGx/a+3N2jCnMrB3iijXqZz
SvZh7gGxJxd7y6iKRaQ3MwK+6jLpTK4Wh8rZPCgqsmc13DIehgfF1te6UrySimwinhwify6SNaFv
cqR3wN3mwcfo9klk1S9AmFIfq5Z0L0GXa6lb9WlJ1re3bUL2lqTZRBlEipYbgnMlvsZ+sqv04eN9
Q0sK7YsSYHaJQva8FCU6toS+GiJ1rq576sPHn58ptN32wOMBbNS+0ANjxdUCbbQkTRa3v31KAJI2
M6HHvPfqbu+LzvV69o0M3fdGKdfALZzDrZw6sZJKZ+FAhwaoIfvaE7smLQ6osHTxWv10ewlTw0ta
nTYAwR08m+z9ztiorXkI+/TgD3Px7qkdku5juy8s9FFRuk8a+72ovRUksDTsCPwLbC7kOiFjOSja
prkV+5mw9vDvHks6PIMYeOa+nNgdOSaa61lSRpndQZsz6zTg7Y47JyJ42wFbHixdt2UwsQBDOkaJ
0ipVkRnavs/67jkkMdB4aWjcp7ty03lqNrEiUHC2N2AW9pyCe1vxuNjc/vapHZI8irHAHCAbBiyD
WXyOo+4pMOsPCptrfpgaXjI8vItZx0KPAkvaOuV12DgeNxdG5s98/sT5lKvWFeqFIxCDvgc96LtW
t9fl4H0iJt0A4/I+j06O4wYWV3KDD2Qfc404NiE/g+RO2VLp5BisTWif5d1eFeNtE1TWAphFf5OT
+L+urlynriaZT0MPV36sxa81A/dzW7Tvw0bZFL7ldjTfhCXbtrq+0ew5YJspiUsGKaIMOPk97/bA
XA5XBlfUXeohJhd23Ry37dQUklGKcqLrGe9wKZTZs6jULyAD+Gwl1ufbKjGhznIWzk/0gSlVQ/ZN
1+61Wmz6YS6dMXFc5Th0MYKt231L9hV2aOULnR+DOrUWpOoCF4BPc42YEzskx6Ptuqs6RYMQ8h7o
ml5Mqx0667QVs3TlPs2Tw9DFYANkn2bd3gtzMIiakbJgeJ0sUQDBF2j+bJ37pDEu8cwD0KoQ9TJp
0e/rQDOcLPSFk6lon7o9+tRGjWfgbPQ6yiLCg7Dbp1RE+4CScoOoaHPoKmHM3A5TU0g6XhtWnYiA
63tVDY6NaHd5Rxa2R5/uW4HkX9ilyklPFbE3W9Xe2UHfboiZRXutmu0ZnlqBpNJpG+aoVPPEPhpS
c5eUVbCo9NDeWah5XdxexdWyXR1A8JdyQGdgDr60SP//nF1Lc9wqE/1FqpKE0GMrzcP22Bo7Tpzk
blRJbq7eIAmEHr/+O5OVw2dGVbNyeRYgoLuB5vQ5J785tmpI/MzeB0gc1/avOrKSQBzrLaCiwb31
LLWYgtIrRYuMDFMgsldBeWeRaNi4P5haD/8eCC6gfi8WDKTMu/XJDnorqa2wPVyfJkP80POfpAcw
P/ewEvao+E4EQ79zynE4RTyad9xG7e/1fgwr7l36f+cWgZoK0uBajviRy0PjV95bSdv1E1nGLRS9
aaIuXb/rwpZDYwWcOqd6XLwq7guIZ18gNhvZKsc0hEu/79qPwIPR9FPgnFyWtk59N3GeQL9g4Rzs
yjLJWxdSsG+K9fthQvehG4dVh9JPQIeDrQue8SM051SuVwykxMkwIy/2/Iu1NCbepzaH6BSX0Bl9
GgJcapYkD8Gdb78FC2js+VNHp7fb1lHz3KEEU+Egp/lUtOQiSjzIvahLdT8FJLupBJKAKvvviQ6W
0Q5EO00nvCwtr2yU+e+2KNqNERjMhGjZukUSvtSDh/BG1Sersn4EUXnb5YBortr7xURBbDSf2BQm
RHnHlakTvHZrb7m0839AXAJ69L8npgKze++tRJ3CiD9Tu2WxHP39artnHMl+jGQs8QpTbtTQGsyd
aB5Lg8ae56VXJ5RPuXFLfb7LrMja+d2whb4ydaF5rON5qAscQ3WSA6qLQ7/4OQ3sKELy5bqxmuZL
81jSBBmRdjudoqI5AuG98uCEP4Mv49DhJM63XutNNqXtyNTNuhkCCOoUjbwAQnrIAFOiW6zWptY1
n68unPXMzlGm72f1qfOz76M9zbddRoju0PM09w0OKKeqFPw+DKvyq4et+SZ8EnS+NW8rPaBNbYlj
70VD6VA5U3PwnKnbX1/gj+F78AgtVMyi6WTYNdNJuFabOnOgHh3c0BMc8Kqki1z/S9c3Tex1U5XY
+cTyeHVke7J8P9rwecPi6E/IFiSmM+rDxqwxvJtXnscRWbZYNw0Ooj8gi8WeasZ8dVKloLEUVh2L
kt87fbORCrg48wcRRX827jhtAquEmHLpjnvS2mfbKh+Chj7M401wZjBBa3FEwb/beurHUxTMzb7l
9kWkdt7a9E0zdPn93abcjiCYsNU4nRjosA5LVFVHvIM390Exb4EETCt8+f1dF57dTGCH6CdEXVfs
LVDp7jrQ0GwcjAwx6o+C8rvWeaYqKeWoTq3dpF0gX3Kbn1pSvkmLpFUZ3UdZKTf6Mq22FkhGMUYo
vq+QHm6c6cKUVz2Nygue5AyVsXmW4QaC3bQoWkwZ1xVVbOD6O00YAyPuf1293LVO9PW615sWRHN6
5uSV39fwCh4ExaEb+JhMg9XGN7WuF17LNpKZzDJ5sryFp27H1F0t6U0UBZBT0o4IUVSg0r9ZcQ5m
XMRAmk+7Vc43oXHQunZAKGaekWDATrEQimIc0G+uT9LpxVY0v7TzQbjQK6kvZxsfbFjq5Hv8Z9uC
0mXwnWObVXeoyfo3J/Wv29ZA8+rQqyG4YLvTCdcTJxEDnXY0o//d1rjmzzZ3SOtMWIKo8tx9PTAf
5e/E34ioBuPUWVwdkOOB0A77gcoEu4+s1j5BPMs+XP92g2f94XZ4Fy1AdOAEQtUTjv8HKIish3IV
Q9KHWxp+pvY1z43qqEZGu4Rr5fOj14MvtAVSdrXvrn++aXI0z4VjjayGUtGJuy3bC1d5Se1l1m1T
r5cYe6xsJ8BfJGDJUEJXqovbfLmpboaEehkw9SBsk0MbAExGoX0QeGI4oqJvy7EMu4Be9Mty6CT0
ayhP/cygP5GpNhnW8uwVwKQxoFrjQQR+slpkq8M/ld8fuLJOaboqgvsyKOFPpQpWcsQZkCAXxqsX
lFpYR790oQhuMfkIPgM17Ao8Le6GCUro1w3BYGe25oPByFnne448uZW8G4i67wd+XoJi41Br2Ohs
7Tw+giaj4fYqT9wZSDwEzd3Shp8GcJpZ9CYya6y5tpmWpSpt6hY4OiFBk+Itd/4+j6r7ctsEaY4I
EJrbrYvC7atRdkL8Yd7htz62wFl34xpozuhOdHEq1x5OLV5YLU8+zDQEYpptJL0/XAOof+g73dJn
HTQlq7McrXLXeUC91dO3vBiLBHzTG2P4MKCgE23Ds5ywnjwy1ucl7/qYymJJlKTzLeEKrV+G9i7a
2oUnKsItvPOJsP2+Ug7mfigDF1vliqavv3jHu/aHLHPrzHOqcyvLOBzrO2QNN7JVpqY1B6v73u7t
WdZnJIJ2Y+H9njPx9bppmprWnKu1ij6fHLGevaa34rF0k3Fst8icP45LmHPNrYrVmj2nFRXogt5A
rWat1fMKmqU5e5Z197QsNh6Of23yVpvGormZK/ECN5EsS1e7bOJQuF7Me7qFpTO1rnnYHMyqA0nY
fHbslUFNFVVRLUhcNqzzwwy35+tpZyDG2Qym6OoMGjL6HDn1Gq9W6IGgXB2cYHhlTeMf1NBnsVzo
1gvgxbH+b9tAp5pXh7krINLjl+elgwqHa6GcDJKG7n3n9/G6kP11E/v4Xo9uNL9Gyqzu89Arz2O4
lo8uHacX2vT856gcKIJSGi/dlGaFf7xQcA2EPznlTacID4q4fzulY4/1qMRipXPeP+EaDA0B/7/r
wzLYw/8lwVfVNEubu+dy7njcOaXC0a3fQj0YAq6O/nWGqi5yIBLOa7d8y/Mpi5GrPfZRtCez/Hx9
BB/u21iXy8jeRayusNYys3L0IfAC65KFJMjiuck6gmXzehcXS/rIwrTwUnQw1tVxnHNHi/G+U3m2
X4dy3C9Vux7A814lg5sBQj9ye+OFxTQoLeREFpAbvbDX88qKk+t33xy3P0fLjaHY02OMxxxld0qe
B3eRb1nGd0MwiY0FMc2WFmKixh9DL+jlmY+O2JPO8ndR7o+HSVW4mE2qP1SUuTE42vmX6+tjMGI9
fz7MOLsvNBDnIkQ1Q5mL+dGxpmKj5tDUuhZfCvCHWJClFxBDysdiN/eh/33suk02LUP7+v07d4lc
eCStlHZhnoSr9Tg01dttM6MFLR8BPpMDH84eziRIOgYM5BLgUurJhmsYDFVPyUMvssv7RYSpC0g5
zYfYRx2pVea7277/0u075yaV768F7iHn2VnspA6Uveupcjc+3rBzkMuKvGu9qqewylsnTCML1U73
lDZ77rxa6tNUzsfrAzBEQKKFDp8jtZyjkjddq3FM1uw56uRu9iE7zMb7610Y/E3XMishCKXWgmEJ
7PYxaNwXihGJAmo2kkMBPuhIPGfeRh7NYKx6bt4DJR7tCLFSixYJFyLhbEtSy9S0FjcYiWZrwv6d
Foo8zMHyqRmC/fUpMjStZ8TLMctnDlbw9MKOy8FMEuXVxgIbHEDPhwNFFkzjsFppK8q9DTQQV+3v
zuGH275cc2C78lXBCxuTYkFVsygCK5Yt3xJ7MTiAnghvXFL6Q02tVJTrk1vxu3W1d1XJE2/Kv5fj
vBFBDU6gyzxSUNB4gRit1OncCYR48jAH1hH5liV2Gz+5baY0Z1YqKnO+eFbKrekLEkZJXucbu7HJ
fDQndvMqUwuuAWBk4OAJpfdVu3UlNZmPttH7o3CAV8dXAwmd5ONnR74JPEdcnxLT8mrbvHLGiKrw
cm6MmgPBS00bZHEgD2CG7sRWCbhpcjS3VSGFAncG33Kl96IGf3ehQ9kI0IbZ0ZPHNOqXFgwLWFOP
gs1pmp8ZQg4UszdCp2GC9OQxMHxWMwksbBAEn9ZxfWiy8L5n+bMU0zFXwZYatWGO/kAn3m00PiV5
7QOYm6JkI8Gms7vY//U1Nk2RZvZ+Ngy1W0VROqsF8A5a2XtUKXzvaX8bTSIEOf/eJeuW9P1YTrAi
Pt/5FM/to7NhoKZ50axf1ACOWJ6dpTJg+4FZCYvcjWyDaWk123dXyxU0wldfQv7C/m1wSsfm3rUP
K916qjR9vmb6Uz3lIxTGrXSpOI0vu6EXulsPraa0w//ljuucSjUFEXaW+SWbHSCi44LI/diqO0rn
lzwY0wXA6XiYNh6ODXOmo7D7HEIrvK36M2HiM2fqmzOSL14QFsmweLuo4PvrNmvYD/TENdR0JwlE
/3B2BHQtK1Isu3msxC4Hxc2TlN+v92I4F+kJbDFIEXVzO5yLwD9FbvNbONClloDqzuIYyvIT2IY3
BmTq6uKc7/ybYr93HM/vzhOz0lK5O78ckqYjj7mQdxEo9ypvC3tnmjvN32k5Oasqg+5c195zzpqX
qA1TloOgZAHm4PrMmexA83heZ9lcu0t3jmjOd2vYfnH8ZUrAGsMPOY43o+1vJdcMLqSnrBvbJdPa
QvwPkmDji6zzvoJGKLduY8anei1Vr6Aq2/fRcLaG/te6QIrAwVPnjf6ixZiOBzPyyX139oDj+DYs
6dBwUAJM1Huwxmh99H0fMeH6mphMTIs1GVQUFlthTQgv27umHu0dVml8qkg775bKlwcqOxm363Cb
GA3VcTJtV1v5ChngM4BvM7Dt1lCFcQNATbcxpI/XnuoUz2W4KDBTW9jdaf61pE2eRGLaOjqYGr/Y
9juXLIOqn8KsZ2eHcvpQBdR5xLt59nx9Nf6ckP8/JUR1JtCguvCLrhm8Pfo6s5eodu8WJOaCed61
/k9w1/fOK4QOc4tCkaP/B2f2nQvF9tF7pXUGQO6Py3lvxit4DV1ol943hfXZX4o4sFG94xf+w+b1
0DQRWmzqupoiB5Dn53J1IgSkcPq0osJ5A5L3caig0aXXd9Ps+nlmZdGqzjKHcdjZebDqoxjZ20KC
JzpUX67P98dRj+oV5jkUWlvwgIuzcMvTJJxPKPZ7VVF9En75z/UuTPOknUUmJiubtYM4U7t3YxnR
AsbOft7WuBYp5OACJ1m14gzM3K/Mdp+dprnxu7XAMI5IwEDZUpwBiixfwmhZ9ljuYHf9ww3rqxeS
c6EwEVaokPwSQ0zs1uviclqbvZuBuC2ruEz6SXlfr/dmWAO9sJx3TrMMl9eJLrTwVO6VSxxm3nzT
bYLqheUO2KqkC66ZMwQVPw9e/TL2VTL647/XP95go3pluVVEAIVI7MYcXFUBIH0Xh59D8eQUU7Sx
HI5phjRvpn1f+I4qi3OTnaOoSRA39kX2q2zvK0Z2a+0kFlj1ZutbKUmSsWknoQ/rb16yTWO8fNY7
d5etGyk1Qfms8sbnwJL7rvSf3SL85ov6pjsZ1avP534M8mq2orR3l8M0zJ/Aj3b0yupBNhBQDW9M
N9FQ83dZrmM5dhC3LUrY2iIhdVtGzW15URpqDj+TpRJyYPK8+uGjQ7oXT4EKyrktgU/1SnQGrteZ
EYufi2Fukrzsoli12da17GJMH2xuen048SgOmf7KoFbWP48+e4tWco+b8stNjqKXhHPMfO1U2Jrt
yf/dATsHjWTsm0J04siDzeyuwVX0enAaodQMZNrs3GbEvpumvADzUJ5v5LRMrWuOyBx/gtZzVoFp
SOGM75SJalt2vD5DpsY1N6saJfIl6qpzHfjkWFohjduCbin7mFrXjvetgFr4pIrqbHs8PAyRao5u
pzZ2apPtaG7Vch4WjMsSO11/tmR3tyr1FNrrRnQwfbvmVx2Fq4WuXUIhsbmfS+/7aqFc/vqsf1zJ
4lGdFxOi182wqrA8y8VPoHsRl/6d63k7Kyx3tKh2azfv1obsI/4mWz/2Ia7a9vez8w153/31b/jj
Yx/4nl4o7tYO1NkChddsweKmv6/mA8me2eT++UelrL9f+gMpnyV/WvIpxfvCHYPApbLWmGWgMGx/
AeyauOB0kEvi1GM8Bq+5fGWyOLh9EJPyd1OrGJVm4yCPsvq+et+m6fuQvczt95K9hkG9Q9PoeXG+
rbieozeQwCWFs+6h1wGeNpJEUL1c6s+LW+yh0nUYhuwTqfsEyYmHFZI5FKj6po/n/iDnOs5Fd8Yg
lggVDu5DZv03q/PiPkoyJr1b7JQHWaxiuK/BjL3cg/sePM3BhZvvCCDEl3L+89EDyJSvz++f1OFH
83u5X73bwaAP0Fq2BwNC1dIxw0DaQOwasuy89au0CbR4flgAt+GLsfhrI2OydLHr/JrkGvNsjEm+
lRQ0eIpOLxqIsgZ4jpdn3ndWDAoRGWdQVkxG1mzlkAynN11bTRCwcxbELqCVDP6HDCCMal7jIiSP
WRU8OfkWOMI0lMvv7yZ19GUAkdo+P9dLj2cnAooyGsz3Q9BtQaBNPWgR0RaOFyix5mflwRZqVb6G
oMGGC0Zv1w3DEFj0KnXICroVoxhCGZHmLi/7atdEnbe73rrp87Wo2HMQ7q/AP6QqgjmttK53ihb5
rq7F1vuH4Wima6kFrcUXqxU4z/D5OEIpZKLWY1NPT4Hv7q+PwtSFdtWwcrE2vOJRisrVOwbUkBOo
h6Jt950Sn653YZgovS5dKX9RnSjDdCHZsCfFCTHHubMyd6vU2tSB5v+eV7a1s4DzyfcQAsX0AtLL
Vzbxjf3J1PzFE995QjeKos/cPEhBac3jflbh5b0LsSzYSJp8nAeiOgAQWJfIg25KllpquVR4rr9q
BsJ/J9j54fjAhPcTkOCtShCDU9DLKN+PxmMASaICPvWCOfxnLEVdxOCBXaKtaHyxnA+iMdXcmne2
001F5aWyjw7Aofyo+/Bk1+5/7crvGZ6WoAWZPXnLsB/r6L/rJmawYqodf7JCVNYkZ5Sy1NOXsrTu
A2kleCa7E523cTiMDMPS3N3FM2rlT76buk2UWMT/Ias1Bnj2vs/ZQVirG0MS8ms4DcP+tjFpx6JR
2BV8pJ7SSUS/7Gg5hj4v4iUcXsqebLm/ybY191/XOrN5eDlzTOFpmKEH6vuvNl5tro/B0LwOHuyj
inkqd6aULnZ0DpaKNbuSFWBla3IZOBszZXhWgUja3za99GGIBLcnU0XqhNcrWJKzIxQT7wtUHLYo
O6/n7lUWkJ0PptfrIzO4kQ4dhKC93aw9kdAVxKGOkPV3tNi3WbMO4OvrTEKe1ZVpUxZ3ogI0oCL0
pQWtwBCqw23ff1mxd2GgryDGZxNHplMr79bR+oQS2Y14bzih6Og9avV5N7NZpqhZT6iM/kFwO1ag
5mlc7xnYvs/XR2CyLc3nC5R0z0PUyDRn7OC30beRty9+yXfXmzcEZU/z91IoOWdBJFLUwXxSVfOv
6zeHCBVmRdfcuS4uEpAlut6VaSSap0cOGdc6D0Qqifdl5MO93RRJoNqNbKIhcumF7jVCUtfyTKQt
VA4OXl1fNrElgl5U5u+nYvyNLSE7zX5AE+bweiNeGgalK5f2Ta4i8EHLlK3NA11Hssv9qU9E2Xy/
adZ0BO1iW3JqXKdL8eJ/b0UgPmvwIggR9ua2EeggPgvKRwPupV3aZS777q7jBD3JAYWrtGQbnm6I
IjrKsSpHH+DqUKQXyeQ4oCi8ceoliK/PkGHhdaKAFfD5SZVUpEOAS64z7PJ+TQZIhsUBZ4/RUqN8
aRT73qL76x2ahqOdlJxQ1VUb1Dx1iiyKUX9bxaGsiw2PNA3nsvm/C1keFSvCbsXTfrnLkEZexmYX
1SUupXfEeQoJj4dl4wnEYLzk8vu7rqqwkAN1Sp6W3N11448Aq7MEN77C6RjFMWpbKiVar1mex5lV
c6zKnG9EdkPg0uGJEXVRUVfNDAxNhP7riWb81w2n5QlKiesvJ2DQwiZW903067x17TWtuxYrx2gs
RrWCsASnCBeyyzmX3T5nimxpJRk60EFDHZit6tKbhjRgaxXEnDN3BD+05YffbrNcLQSvobAX0hOW
SlGc4BQpC+2b4JVUJw/Ac6hQ1KcsHXDd/W/0FBtju7Tl15u+XMdBunNOGnDgtanq6pUnZJjZf44d
kI29yTDzOhbSWcGIH2YTT2mj+JvVZT7SUq27gUow2KpODEDaXkSFk7cpzd1D6dmHZe6fQPafhKAQ
LTIah6HciOamrrTosfZN0KGaZET0+GeizlsVPSNaxdn6EhZhAjqt2468OjByFRCTbGr0g7A0C3Eo
gyJmi70R0k3Lcfn9XWCamT16w1SOqQJhcMw8GyzEECS+bkqGqKeTBFR+kE8uy3DutOrgV+U38/My
OCkup59v60CLE9CJyqlrwxXK0G1jVDDvRgdCmyu9v619zYt9GeYlHhcZFFXBh2RNQsXSt517Vthb
zJwXc/ngdqvDC7NWEVcM65DORUbiqBrD2JYoj4oBFbL2Qzh0t4EwqQ4wRG19AOjE1KV04P9RKr7P
bbWFIjWs9J+nyHdmxMdiCYNqFSlUHg+LEF/yHpyKWbXhawYr1eGFYUvbEZxraF5VnyM1HCm9DStF
9dJ02oDRshE1AnRlBYma1bfcAqtENrVx0NV3N9nRn3qxd9NTVFL1zC37FNopj6VffwJ7zdPghFsV
e6YL65/f33UAYt21sEjeY7vJRVw7dodE9PQ2CZ6w3PkRZu6aeHP/mwZ5wtxq6zXEsC46/BD4POmG
0urS0svzJa79yMuTZsHt46aJ83RMRxtEVjUFskeqzE4Z569Aib921rTh3x9/v6erBhACxaViaYbU
o9F+9OsTFG//vWXJvUgLHYFFs4wK3iNTUYSPQgBQ5mQgOiMk23Joww6kQzFXMfdZ2bd92gZ9vrOt
mSR1RDmU2Lvym/JwEcvBvfVQTXaxxXFmuIrrqMyhUqHtAeWRuu0MYhS7IFON0mXZ2+ypKdzJeeN8
gIrYfqEEfLEbJ1BDdNFRmqMb8AVkkV2a0ei+ks2Bts7dMIu360v1sRVQnVMgzKAdUVhdnzooTe3u
pSoXJlFCMZTdbcri0Kn/e5t1fYfRqoYd59xvX223mO7dVW2pwZgGcPn9nfdXIZuyIVz7tKpyJ9r3
4WyFx5HjOLtxfTFsUjoxgc2504magC8A5ZPN3B4dYWcokAkRJNvy+23LoG3mveW2Y1i7fWqXlvV1
nLmXAlu6lW41zZGWmPQDAJJIhDhPlgzC5bnY+1a1RXX2sYF6OgxyggBDKUenT1XFH+zZ/eRCcRoU
VRsJl4+/3dNBkKuyltWVS582SxXtAhsHftKIZsO7TK1rl2zbp2PRs7lP/YqK2M3pfWDxjcuEaWIu
BvXOMsdMttBcz3rcewt3lwVucQqratotmWsfbzEbL7p0/a4Lt2k8213tPi16lIIc5zxkYGRtQ7mV
NzeNQfMuHzCtGhIydYqMQNr57akJmyUeLLXFaGFaAN00V4cjnQb3Xez1qVTRozWKm3zK06F5NXS8
M8hh9qmFyzN4akF2aQXVclPO2tOheMM0zoBm58hqkLmMWymLpOLBhukYZkVH4mVjAZaAGkmNiPE6
aZeoSEprM2QaFlUH4hV0lgOAPkOKZ57le8MEduV+WMkvOa3s83XLjGCB/3+093RZbxZ1xBHdJaA1
+SMQ2SyxZfiP1YsvGZlOYz/v/Iy/NPZt+5ini76IvJ6JQClgWmfDwfHzf3ihfl4fimkxtNx4zotQ
CR8Bbq3FDjSeB+AVbzvi6Ri7PPfqgdOhS/u+RO1FQNyEuuuStvN6o4PpQDtIN4BYYu46AGGsB9HM
x2FYN24mH5/BILn6d/QhRcu6yMaczyuyh86FI3Jqg+ZIAxbuoNI2JlWGcQT9Jl/wx3uxp1creJQX
Rd3AL/KOINkHC5LLROOcV7te3lasgvKdv4fVDHU5TxZOr9HcHECVkIMUuHydbJk0jXJix2H3oTV9
u25cBl/UsX7I9XllkbXI8g7BvyiTgGAot9Yd9W/i7/I8HeU38TxbbJSNpAXppgOEDH4XFXLV17/e
4BqBvv9UkdW79chT4QCmz5TbH7jo2O5666a5ufT6bndb7bYZJ4EMOMnmPS5Ddx2rfopG3ZRLhHP9
3XyGcwuo01STgttcPOLk7icQOpUb2TjTx2snurzLZqgSNBznFroTXvPYUf5isS3AvMkTtEP1WnBa
eeGlecEPo9/8U5X2uYEuYjJW9Y0TpPl3P8k+G+sOjIqi3LFIPrZz/3B9aQ2Go6P4CLcDayoR+LgU
NTCE1nMIOZPbDnW64IsYpixqic1SDvHifdCtKJxRm4SKpk/Xjox55XQdrZF3m0P2Hw4Bd6y/iWnS
83Q4WksrCCjOS5cG0eoc7IwApxh2W9k2g0XqMimlNfnQhLg8LIxWHDX5JeXZPZZk+HJ9TS8T8MGW
r2ukLH09kQqFXin3ByR4ijRy2WFBQW/DnU9z528UrpqGobktILmhAO80T23Ffg2SHxkw8CHxbtuS
fc1vRTGA3StCprAiS6zmf2r6NuRbSWGD1+oYtKJUq29RRPtRBG9KzScU5H/pJueuu3VT9jWnrUsY
kcPUJS0lj3bXfI5AEwey4zouwdnX+uORsi3aCMOK62C0rJty1pVlk/YjQMBucDe4ooqjsvoFCoxH
Mt5E5+uhlP3vSB1Kt3Zz5rO0UyCmiKtSVXjbHbOt27dpHJpLR3MAhldQDqYhDxl2+/GnFVZngE1/
Rz1JJeQ6rnuIwXR1bBpe3qIpirwmZY04Wl52P43FY1SQjbhnGsal23f75VCsbHHty4ux3e1lzp9Z
JQ8oQvlOou4hyt2NbdlgxDombZB5JHNIpyO7J6p7lRUjoEBDce/Z9WvW3Xpw1WFoFbfHuZ8yjltK
uT6WUzegBrKSv68vhSFr7OmkdRzZ6BapYZ4Odf5EXdXvBBZibqr7oW9fFVmP8+zf9ZwcIqk2Qpdp
gbRN21ksB3eJvEsbFt7lnvMGrPUdCD0/dc6y76JiY2wmM9NCwIgSw9yqyyKdguWroNURV7xXCcTr
9akzNK/j0EbmU4WqsC6Nhmo/reS777UvwrE2bhWm5jVnL6WqPGdAAF6a7BuIC78EOOZD7WnjyGpq
XvN1UbtBQJemS8NmfJtW90dO2oTYtwncYw//2weJConkA+9SiHh+qqz1pES/Bc01nDx0tjjS1VPd
dm2XsiyPfrozsb5MtBK/b1vWS6/vogdVa1uKIESah11AQCF3svlAq9lHfVxdifb5ejeGQeiEWBDV
nrwpA3E6GJj+ya32J2uzjfhnavqy5O9GsIBsNcrGuUknH3RqxCvrI2ipt14cTK1r81MG0smUCPK0
5i6/BzU6PZDJ27qmG0KDDjTxQdk7NQ1v0wFy18d69Opj387VsQ48a2evFIhYn7T762tg4Gr0dEos
i7O6UEgKpyUL6me8tmaPZbOwPcm9cDeOgJog2R0klE3DAfCmduf67fhY8GVLm8wwmbpaYkjH3LNs
dsGbcTtmkaLJPN1I2wQyw78NIerKfCh9OGFlWX3czQ2KV8iBUdSBus7jIq2NeTSNQovnKgLY387r
Lp0AkI8rCIrEy6V04foqGfZZHWrYVCx3s6Bm6TL6X7IlOFCQkfKW7bIIL5k39aFj5jhXQeSWcBk3
dN84tFsnHHbmFuj/dZMo22TaWkAPoCAy8py2ae703wrmPCl7TSGRAO1BKE323ca+YVgMXWlH2Rl1
Frm06RzUdQy5TD8etxfjEkM+uNzovG5jEbSd3TGWrrJ5UOAVjzsaPDTgFbq+EKav1/bsZQl8mbW4
VWZro46dvdhHL4RS5k2t67imJeuYOyxulXo2yLWzrP0JXa+Nd2TDzOigpnVtXBTsF3W6WGsQh2SM
80L+AAfVy23frm3YvkcG2bTIdATgo4kF4U3SZpvMUwYn0xnewOtmkblAGr/rwfiFfNCPweruQXPV
xsxVt71h6TAmAfiG6xY5SwNVS2+H/Hu5xjg3t99um6KLUb3b+MrgIp/WOC0gg+VrnsldBzjqhumY
Jki7btfj6teTK9sULK97yarnJVqfIzA0xvayhdk29aHFa6ez2NIGbptGS3QoomhHq/BYDf5T6ax3
16fIZKVaqPaD6nLB89q08dvnsuDudBSFvy6fOWhWsq/XOzE4sQ7T9tTkjDZQX2k5SofGRQvJqpcp
8JutpKKhAx1L0zDw7Hncr9MWKpu7QbYPainLjb3gEo8/CHE6jgZ8YEDnzKpNoc8E0RwLGwBv2PyU
SxbGCieDpMktnkSNtyUpYBiODqEpS4KtjFctGLx8+n0qvOUht1a1EZhM47k8Tb3zisjNy1b10JiS
ePUY3eyb6pp7tVi7savSSlanruxvo2nydHi7tFffqzzscY1NyYV+Oo7WyD/cZFb/B9hV0rckF8Bq
h6o42q7X7FRDt6RJDYvwP86ubDlSXIl+ERFIgIBXoBaXXV7b7u55IbrHPUhildj5+ntqnnw1xkTU
a0UFAkmZSmWePMcE4SlNmdNXDfKZYT4mBHJMyTC3WxSyK3ZnAu9cCIB1nkS2roWwPc+KB5YpFqnC
Sb6em5U6owm+q+BFZ+bbiJuhfpGn2J5k+NbO7V41Y6SLCspu2Z0Nfomvh1v7HMMbYnaQ+iiR+9Cl
91b2GRqwoFsJZseNIGbt+YYntIdGW6yuUFX263zXU6JPZVM5se7t+u+vP2HFLEzkFGDyurQ7Vtxz
WZw0rb4DwHS27eEncZCP5ONrybe0jdaGMo7uEfiyqarG8t6a6x/ZUt60yKRKt7xjZHpx2ypGme3w
9Vet7GITJsUnd9BBWlpnboXTgHaGSoMTAm3yG/ts7VMuC/bBmRQl0gaVhnOclxryme1hVPZjOugd
L6xbx/N2uDBtAI7WPuXy+4eh5kaHnp1igfIs/RFm4V1YdVsFu5X9ZYKZyjSkyNgExf1S6r+lzG+y
VD9LfMJ1q2Bs32FAddarFB5fCWlFS9aGEYB/83W9Ea4JJWOYFVSlwuLe9uml6Wp07QgTf526peva
RhRu2dKWI8P0aKX+hkQTksGXe0q+RdP1+fQ7JlZqqnoxOzkSwK5f7sOZRQuoqKJKu7++nv/PAynH
BEuFM1V1veD5jA4vTeXe0WZ6Ux29EbXeYoj4fHs6oWHUiiyT4ELk91UforBmF3kSjFe2Ujombxxy
izX6tgXCTT6gNbhveohw6C2w4Nr8G1YcgCFQlzqQ/yaf4Hz2NhvAYCGuu4M6JttbTyTP6yzL72VQ
g02+ImmEYthWuLT29sbho4aAWqSDD3JGnnCoHURM4tIysU0+jLW1NezX41yNbMLahjZUSVhV/2gz
b+OGu/b2RgQ+DPXYFGrO75uccPSn5GVsjcuEYIOKjUNgbQjTfENKHF8iiWZ1ZHrscB7smoINz/1E
tlDfK0OYoLIGPPtQqhqxwk477ehSB7uMju1NC3K85GsjXlkEE1lGF5DZtKTChTpX7hAXtPFBklCU
IFf5eoCLpf430HdMdFkR1lwhApP3w+gtie+yeTd5lfc0jeBh86hu46pAKH7dYBdX9eE0c3w/Wwa/
x5WlSc/MHiMoCsSqKm69qXhGS8OG51ubtMt6fRim8aq+DaZB3CvSfEMm4h/dkY0vWHv05fcPj750
2CPvrvN73osBJAycgoCy3WrEXNtQhlGPEHCz2IA92zXhn4HqnXDDU2H3V7prE2I2V24IARvcTKhb
3zpgfY6gA7NVmF3bSYZN20iI02ZE9O0JZKi1Q26QGbvt8/SwQOCn93Xy9SZaWwLDsO1srgc14faO
tpE/pUx7EAnLLdXslYeboDJFcuUr38sBYEZGbxl/yHCzSWRldU0s2czdYqaNmwMl2u5c6p5SJ/s5
5FuF67VXN85iv/dpp5owB7gPPmIsR3DoFfaVs25CxzwP0Osw63AaeGivsMLK3oUl32K3XZsaw2LT
svU5HWh+jxz9W6CrFz9Pf7SF/3jVlvEvU/bBaueay0CCkuOeMtHGeapE0nngqLru6YbVArRcsVni
GBihTvMyL679HapkxVU3AMc3juHQqyqOG38JnEAznFkZ9E/ZWHfzlS9vWC1BAmdqe4C6iR0C2N2d
VT9uVcnWVtWw1ApNDOgcwcSo3v6Bho8bVnnf7M7efT3vK483cWMjQaK5BP/lvaryMpIteG8Y/8Vy
flWqxTGhYxp0pB2csLzHPbyYbxt0EgW38P/jluLXisWapGaBY03AyEyIb12WJaWG2CnYPLec/dr0
GIftVC9NWBQXV+amLKmAkj0OYfput/qf6+b/MvAHqypVWEBJasrvu2DZt+nCImeyH1tkEK57vmG1
PfSpGrHYsNpJk51LHGeX09pNhsqdN4LEtRUwTJdl2gNrFMcdqQAPUZSFwvuD9LPcUuxee75hvFYV
OgxAr/xez8RFtIPK4BJeJ0jjmACyqvVc7Wpcj1iePZGleVF1j5rgdGyUeCnD4unrZVhBxzgmimwY
UUAVukXM0wXxUujdoP3fgy72ILPmEbGgQMqn334W6ghSHcevR13ZvSacbKiDhUE2rrxvU5skLm+c
RIM3AsC1cUsS+GIIn4S+JpJsHJaGikssZ3MPgXt7C2DDzqLZowJJ2NdfsTbEf87koQCXqoP1RzvR
M/imoRZki+wwcu49z0jt7L8eZ222LuN/MMXanYV2JXItpMBdk0y6j1sGtfhIUj+bNo6KtUEMe/fY
DAkKt0FNgOo3but/MhRYR+8qWXjXMaFkPuIjoQSuOiC27xPV9iKGNt61L29YuiyCHicbFnuyreWY
2r196voG6fm0phuLsLbYhrE7HfXkXHRAQBJxDEL2M8itB1Gxx9ojW0fqikPxjOM6oz7PMDP5fSZd
juUtF/9nYAX85et99Hlm0/GME5vbaaEGT5f3KuvfwsAG1xul8rZtCzQ8VMuA7LYaD4U3hhsGsrKn
TPyYN4+ylw5w96Ayzx7BdSyeANHOExpuikGsLIvJYabBzVwU4PhCHg+8fy0/e36fgNYOgrTDlV9h
mPmw5BZngF/dI4QdE+m55Y1HQp6wZrP/YWXh/4Ml02CoLICpvk87v479qi/jWUIC8et1X1sGw7RD
UF8AYQT/ARknEZfe/GtoqwpsfP2PrwdYe/3L7x8cVFXORRikCxYhGGRsMbAIogXlurq0YyKIbPT7
5CXr5D3P/C4WI6hp3TR9g/o6oJXE2YhHLqv5yXlhIok00NpuJUckhMN0p/wmIY6+q/Ilj/oy3Plq
ixZzba4MG59nEozUt+W9IxVsT7hNPNt82vBS/5YhP/sMw8YllAJ97QHgXAMOB8HI3Uh1LMhzxZ45
2BGs5rccJnA+hLeTMx7t/tsi3bjj35s6P5bTGEvVHWb3KjSEY2KOfG0vOrBxaW27wj+Fwi8eWh62
G9+6YvomT9cMIbqmtVEiD7Jgn6NnPqDTrZd3RzRyJ1dtbBNp1I81s6Uj0TiU1tqLFVO2Fy+udq7j
tHJMSE2mB9k4DarUqdskPqv2wtmCX65saBN+KZZpsS0GwBeXyGGBAhMKQ0IePBaQqYoGOnR7iw7L
vCsWp8vSK2fM8DV8YfVc5jgmM8JuJCd3JCw3KqYrx5fJ/zWC2IVZRBf3fWrn4HQUXaIcCPHQgqhd
2LEsHjXP4qZ3wsN1y2+EFdRp9ZQLLP84hwKU1PZ0Oy1BuoFaWPEE/4Fm+q70O9kgTQ4ZF8jJZdXO
HWpxXVbEhLGVCnwPChfQ+7ktb8owBE9es0l5tPbqhpcZggV0KDNSvW0+O8cg85dogrDP7qppNzFs
fG7QnVEjDJL1eOOS6djbW9fmlRc3mbM8y/elo/Di2snfW0DNS7IZhK74IxNgRmiB1GVZ47VZBm5Q
faqZOLBJnuWVBESOCS+zQaoJDaM8B4mB4HFW8SEG5013EwK08+26yb/M3Iez3O5KzwGGML8HH3f2
tmjUYCNQN3VLct3zDZtiJHUGV6TivrSsrIqHWbd2ZHupzTeinRW/R41APXDKkbVeLu8Dnt7VHn+0
2vKuocUBssP7ZbzWcxvnOKjRcbJC9eIel7Byn6d9GXGID2/M0ucfQU1EMOUTFbpj4bkpwvswE7tC
VVWk3PTRV9VRtM7G9f+yqv8NF6h5Qs+eWOah6NNzqwhY0dLKzeYdqPfrLcHYz2NPah7SMoToeZ1O
4XnpmAL3QG7vp3lOoykb2FVempqHtE/TvnABBjln/fSsLfvH7HobBaHPTZqaZ+i4DPkskWk79404
pr77u4b3X+wWQO3l9Wt7WJugy+8f7A3sLGWaDTo8C/DxOkS1ERD70TiwLeWDtSW+/P5hAEiz0dpp
aqwA12WsmyI7Nx5xNjqH117fMGdYQZUPUqZncMUBjA10US2jQpSImx1fteOGUX9+9oMn+P8/ggvV
1gOans8BaRgiMP8mdObDYtMT6C32S9geWX9d3xA1z+WUEdDKNk56zh2ZO7eDsgNI+XpNyk9u7hPv
ypkzHMhkQRUz64PwzPLm0W1x37dK8qiK5fnrjbW27sYZDTpIy3d9bKwsyP2ICJCKtMOmJOKKg6LG
rnKdtJzqzA8wSWUsJ/8HXbKXosUuk+M9L68j+6Amt2KgBem5VsEZUDkFTUfVMhqBxsr/9vUkre0r
47AoXXBMsNEJ0KlQvKeaxf0IvHNAirtcjb+9Wh5UsyVltNKLQ6mx4inyOXahy+BMJ/Gg0OMzgO/V
aniC9PEr0V2yyPLfYEEUQ+xZW1iJFSdmYpXbaVm8sM0xh0P9W6aURR7HgTLrPbJlV0Wb1GSVZmHY
tU0Q+OdAtwxIueWA9HWbfL1IKx9gQm5D0Dk6NoLCc64YtKnpSzP1yIOyViXac1+uG+Sy0T+4SRcy
YlOZYSf4Iff2HUJP6N1AdGfSgh7ayqYbt5gVszRBuOgtobR1+8sm6HUTKaWG98Vy1c+vP2Pt8Yaj
BHk4iIyzxj9D1ENEVfU2hc3GbX7F1ZsA3ACoSMot7Z8rWTbR6KjHOaN3Km82zvG1ZTaOEoaMJDQD
iX8euXdCH/itBRdf1f5zWLYb5/na7BjmznyOa6KkwbkHQO8vp+7Jo0jnrZLiijMxMfuMuuEyQbXq
LML2KbfDQ1Om/9Cmfr5cAOzauxfjdOWHGM59kQNt0hRDMYGTNuXlbSahUPX1HlpZaBOsPzoupxy0
tmfluUUTVRxUYFGKi8dLqzzoQH09yspamOjkQoRBP6e9f84BKXlaUkLiwvKD6ybIpHAMlkJBqm+4
OKSgBHZ7ivqs4buvX33l8DMhyEuu+jINJDuHCHqgh0YOktbvZdXt0RKya4etbpm1hbj8/sEnyZpr
zfyGQTUOjOcFQ5reRpExxBXgug+5rM2HATzBhxz9bhhA2i9+V0ENLch+zzOPR9851B6qpl8PtLbY
hm3nPXjT3Z555xx9Aucw7+Szrap6I3e7Nk+GWXt2T2mX1/65LaXsItdrIeAW2vU7crpdfeUnGKd3
H9jtBES1d3YLK0tYD+Z5NKttwR1W6rDUBCRDvIRPwaj885D5txD5/If3QQwO26easGd/cs5L7ryy
fnhXU/P+9aJ83lFBTIxyP9Q0mxffOzcKXGdpX7sRF22fLL67xNAjcm9JPiIplbnFripGvrHpPneT
xIQuF5RrsKv6sJ5J+i+9huJcPi9tF01Bb9/Yaf7etGTaIc2aXXdZJyYPXp3mtkQ7mHdmRSVbENTR
NmIpdA839sbnG5CYSGlU1hYKaVLvXDlL/8w7av2GWDAU/6pgS0Z1bdYup+YHUxUZsbG5XXYGH0e3
m/L2GHblw+z6e0ehZuSm3U1R+FedAGhw///B/C4j87B03nmo0JYyeTHuKA9Zf12OiZjg6QJFckVQ
UD3b7dzvPDo7N603NsnX2/rzOIKYbMp5vnRIGM5Y7NdsBiJstPgYuUH55IXXdcISk1F5gJCVykvX
Oxe+6CLoK7f7ZVYkzoOKX3WAEZNZOdNVoweCLTVOZbenhJJ9iFb6KzesET+IQbjUkiH8sWV9Q5H8
nM30UKf2dS9vYqf7cCmynMPdtyy3o4ZDA9Mq7C19vxVrM2HTWnW8GerFO2etZSecus5NOI5l0jnp
sGEAn59XxAROe2qqZ8Em70wuaSurVVPcZLO9sUM/jx+ISZkJ+R3gLO3CO6vOjy8cWpAOqyAWCXEO
ZDEWl2806fx7qfhveo+YXJlzNeia5BUGcuyY8CI/Lm31mmU8g2uS36ysOIhmRs9Zz8DE3x68TMWl
a+2hZng7aP4MEUVQh13X1UBMPets8exmrDx65hO3DpZVlzdFMHiRKttpI5+5tjWMSMCnuehoSul5
7po/EKx9SIf6YVLXEc0Sk2JTth1rSLDQs+2K8efoF+33qRyuox8lJsumBuuLssEadZ6yxorL3Buj
YVRbifeVTWeCn8HZZBOvtNwz65YOnFr+c1fzP4Euqyi19d/+vAU3WLEdEwnt6CUo7VG5Z0egjR+d
SidWLVflGYhJomnRpWgtj3vnzir5Hh1cxTHU+Za628ruMWHQguuUoIUVxzgWoRiQ6s3Hf/qq+uvr
g2ltYoxTtfc8bB9We+fUtv5oKX/m1Hv5+tFrb34Z8kN0kHIAIXSBN6dB/Upn8JsRtDsN5Lo8HDEZ
NLsl5VXDBT1PlUtizrm4rcJqSzR3bWIMqy1SPvrSbegZhEp9lGu3i3Ja/Pl6av7VuPjECfpG4A55
eNCpiJScM2YNSVCzhIg8aWlx43ZOMikKzDjbL0P9fR58SOkUINErtiLPlWDEFNIeBrrkk67dcy6K
Jw3mWpCwvNeVG4UOavJff+HK4ptQ6abH1RzwZXombjhGoEceY+YJEY1gZr7uPDTR0l7QNYAoDe7Z
b7vq4Gg0CDjwHBtPX/uAi8v6sHsX5We6DUf3zBl5d0RxZ/nL38i3P183P0borEUdhEh/kzP6V8af
NsUqUF8Ef1VusMX3trKDTcZNTQOmEfHQs7DthFW5HRewkY3pWdlDJt1m3Y3CTrPKOeuluqlYH0lN
kCcOUDGwi6uqEcQUfc6GtiYu9svZXtxH5KJvuW29LuFWTWVtfgwLp8Mo00yN5Exwc9l1fTUesr4r
rkJSkP9gpVUowtnFpATgqI7KqfolZbMxMWtvbkTKNRA0OcpyBJkL70+YISaq3f3X+/LTK53jm6ng
FLLnUrUev2XlezjzSPv7wd7Xk4yzdoiQLtnwD5+e/BjnYnYfzAs8e0MXZhjHKSsoke81hD/HH6xA
C332/vWnfDpLGOLy+4chQvB7LDOkH2/Z2Dx6Hn8KLG8L//epd8Cznf9/dp2D7Sn1rPzWrsSRchIL
Rn8s4bQRJK+9urE1c9+iIAGCZEPnVUNsWZLtFE/rjTX+1Hbx8sbhU9LJr5qiKW4LKdpzOw1dAv4Q
P4Kc5D9tKrZIC9bmyNilDnIPYcpDcUtl99Mfi6PfsUOztBseaGWOzIxwak9OWSy+uM2b8R+k578t
SA5dtXPMNHADANxiCSFusQ6PvmXn0FqZso2dvzL7Zha4lKJ206YXt2Se/tSDBkSwPzSBc99k8pqr
ruObuWDuSuJb5WidGinGyOsFSUgzXSW5gqcbppt1pTVnAFudGq98bS4c106/c4t+IxW3Nj+G2YqC
uzko9emJ0yx7GBq5F14adU3H75y52TCBtc1j2G9rzQUDGSq/zQbnra8U2kd1522s8NrDDevt08lz
fbfJbitgZhKr4mcKudaNh69Nj2G8TpW5GW7k5GT5+pmOtETm0G8BBBQxH4OtJu0V2zUzv5Uzstpq
WHYLuoUCR3oqo5qmwDUuxcs1NoZi7P970KVrgmWCmZ005FMfZi8lx1LTrdbgz2eJmcnPks+ukvkS
nLQ7DXEtPQcEiQ3UckH4DmKedvf1R3w+Tew/fBG1RjZ6xjBk1G/N4n1vyYLofVP0a+35l98/HGEz
lKSJz+bg1CJgB6GgNUeomutI5WSDF+HTfLsDlbj/H6HVM6ckm4KTXQT7YIDM90z1j8KxlnhK52+5
BAdAybBAaT1vOO61jzJsL+hIoQJ79k/U1TeAg77OvlcmhbcMu69X5XP7Y2YmNOAFVEaclJ261nYO
XbGQV89x/I3ga+31DQNUDbHyidvsJJchiNx8zvdNNRTfBrAEfr/uA8yTc4Ecvc0BT689L/PeBjLx
8ZHlJSnfvh5g5RvMZF9t211aleFyAp+K5caF5unfnSqhAqNBi7oV462NYuwtjw/EHVTunVTrBE8U
gPtHUXfeTlZaP339IStLbSZ1LduilZUy7wRW3x/Kql9IW28EAWtvf4mQP9geAVLJucQwJ+haZUfa
6cMSIOWasfCqKya6fY0rZhWA+t1Xk3eyghK6fX44i6gfsuptFDTYsO+1r7g4yA9fgYKGmMTUe6fK
m/NTzypE9pYOjnOapxsTtbIGZlMxLmSlP84NPQlX/mxY99zX7MpHG28vWjALFEVFTuEoIXZdO9XR
kaDAum7zGI4IPFooNy7KO41hECbQdlYPavHrrRTI51cpZnJf2GRBSXms2MkJxsF/UQEN+ldm2ae6
S/PwXfu4nqM41+hvEKxMu2/XfZThnqourwqh0uU0kgk6SOFCT0BlLBsL8m8TyH8SV9izpmvSgxYo
oOCjpNVHtAlOQSV+p7k+DQ6r0AQVdHE1/8qKJYvsPH0VFuixICf2qyrI/TxmKThawUVRorKKh2TI
7wO08Op33RuQxd95lv5KRxAKZaVTn3yuu+OkQEaCEKHC8QfF6qsmycw7c0gHKIiEsVM7peV4U8xz
X964aFPaatJZMTszvydd8HpkgpNTWy/voCVzo3oYoejRbPHorQ1grIOl6gsTkKYnRBs7ufQngams
6+IaRJjDzPSdY2U5RKMRhA9icU6IDyqcDOGyEQGseQzDteZonRMkVRSzQ6y40k0ip2GrorPycDPV
z1rkdBZgYk9e1tRALnuA2MuAZtckzB1mZvv7fiaZ6IkLqypLEdMLZUDkoury++utubawhsvT9jCz
AdRL4MGuZFyjK/JWzl2781ybbwyxNkOXoT+cCYSrmS9d6Z6QZCDQ9xvZEbwQauPEWXv65fcPT59r
BmAk4q1TtYB+MdL1EsbZGNDXr+cHmIx/7wifOCEz8780bVMIKuyTrXl7WHju7WFif2NBdnbuBnvY
9D9Afd/UoY97S6tKaAhkb0Xt/FhI+RTm+Y/W935zkv4ERaNMGFenpWI3Ig0LsM77D+HQ2fcQA73T
NogZwp6gg8sZya5u+CO66X9O4VjHwUj+SB9tNXMJb5bVdRNBaHBH5PRHEy/J2yapq+pHPc0vjODq
oWz3zW/qLEbrwXks2KWoCScdvPU8fYINZBFNm9eqDQ+6qIFtaV8Jr5/sLBC7y3N8xz80qZ0AW5dw
0j81c/PL8vwGvbP+r9Ke49xuTgHSIVCaPHSVe1St/sY799T7nopCu99r0R11jUZSzpPcaw4+43Fl
F7HrObeua4cRrNKJLu/NAbKCvEDoRZAD8KMM1OPo81juRuEnVKRo1MsfUJ49CSVvckiNo2b0kKrZ
jcDScxC5c9cXXpTK5TSwYJd6yy4YsxvO9Inr+VRT+2bh41s2uVGhe+hBsUha7us0sF9l2t5Dku5+
dJtHTbI0XrLlEfpxR1GNPA5F+XdY8P1lemVFip2rglffArfgQnO580AZ3JbTQwjriTNBf7pSJ3O7
7KfcvQ0G92eDFj0vGJ9LOvxQuX/uAoBtxszWMbAyQ1KXza/LTA9yfARhEm5ZhfjWuvULANI7y1NH
yCXuWJYPUTvmx94L0n1dq4fStu+lnt9DdALw3O1BVkHfL2S/DmqlhR++DUrd5kTsVa52XmrFOVne
A5Ht68xy4gY/lql1CzaNiKRFGmX9gCbZOZ+SWugXpwrs/bKQe0uSV0SewEmH5F3xkUZ1QH8OPi8f
bL+7I6Qd7phDX+1QWjvUKFs8aLYiyRnbD8J5UpV4JLOAlkJGveNQUmvHx2FIZENEkpe0eWzQSxJB
Gs0RkW787IDDV8R+M3bf0Gx6U+pKP/O2BvP8Mj+44/SoVFOciq6CzEVrI38OsUWscfUzED47WAsT
8aVKz5BpiYAS+gsgzWAP0GZSTd1+6mnCSPkC8pk5kqqhcd0472Epd+FsP0qWPoMl4Y9roec8AL9d
BB6IfY7DuVr0wcpld0hnywF6sjraC8CHc24Psa7tW2cYjhCGjENmidgNreovJCxeIaqVRyRMD7Pl
v3Vd9x2ige7Bl+VhHPssCv381bb6t7ZQhxGyfBGd5bPUmU4WHXYx9u0dsHx/zcFw2/n5nSNkTMJ2
lxeLvROWPcUqtI/pnE5RkwvoZlQqKdwWLdQsvys7DwmazPIiSsiUeEHD0W5MnoHCBQm+30Q9605V
M+Xg4cnKCMiOE97tB5JTpYroaOM1y2GOhZ1FUlaPdtfd00XSZPKb98YWL3IZ00hIB2zDrXjIewd8
JR3UtnoGchx/pulJSQhQyNbuoqDJDzY0hqEZ/ntWyxwDHjbHaJPPo6md6U0JT4kEz/jPZeMNwfTC
h+E5zcZT3WfwZ5J9g6yBlSx9erSU/w/Ij7tES+hngBYGeCN60q3/w1Pp7VSGbz5S1jKtXy0QCUOO
OYHrKFAGbNoLTTKafao7BkvsfBJEuhre8fc/AiQPsa2yZp+NSn8PgYCJkIMAFb7fwVUsQRhNcw/V
Vn7bdFOw82rvSMa2idxBqMSV5V+s5HnSAfxdZ4GKHIvtteXsx7ZNHD+FtyCRM5ZHK1M3c6qLKGvr
CRgplHcbC7SAM7f5RcwzP2rgeEYy08hiUp64A2HUzu9PYRfGlQoONsrNuqlakAk3ibVUT9VS/+WX
8wv64462o5Emm0ZSRQvuBLGCgmsUdKy/9br0WAXljz7lR9/vnpGQKiIkKmLHzXSUi8U7hlT9sVvw
hA3dOO2yi8v3x9NQTndZCYaSCswqQTZ0Z89r7gJeqYdFhLeOBvTTG3bg/vFjGpJzOjlhoqjbo23L
/kWd5S80x8ZlMYrIq8ISFkx+pHjoATE8OuzLiUZhwN2EBcMD0AA2PEP45E/i3Ibq5Pb2cZIFj9Ky
32WFehZF/lQXMjyAQi0AF+ECRQQRQHO7OIK1al+wccfIAIyF/+CkyBuyoh3iIMh/+U5bx31e0Khw
ei+xmuUdQXIZdfN0CurlxpMM9l8BvEYz0MnoyqIJ+LW6m3zW2TO63cXBK3EmiGbcZSrdkWG+CYSt
H1nrJC2b3Wc3XyJNpmIH0kf5vU9zWA6pSJRi4Wzfuc9C/7XAPcQpgwz8UURCcqZbYlkoclOn3t8j
KHgj3uaoeXXeEAVe9yZmSIrZagqTxvFL8KmWIiqG/oetehpxDj82542OnWkROCLzP9SCTC9U6Oej
C+3Wm8KZWExku1PoeDo6tlXuOmskSaupk8xWWh/mZRaxY/kPkM2mtwgQYHoQXqTOeW6zxOtbFqMV
51aGSkHFO/wNArIbWN7JwnUiH3z2N4TK3N1YLulj2YGgnQCGdqQjgczb4KjvAxvUXVapehfoBrtV
2hbADHbzmtqsSQLmiwgkQXKJcpCw6wjl9AXVoLwBvbHtV5FDUythtezv5xI3uiF34bNKgOOTFo/P
d+BfbMt4GGT2oNGZuG+6brohYCet4iIvhzdIVMsk1WhegpsoIbFTAcuyG0OpXnngIwK1XJY4gnZx
J7p611uyPHmuWr6PcyH3FPdYADtaC3Jl0mIR+rrg1uomr8tonFz3Dwq4YDH2Ky9pan++kaOdP6Wy
7Z9KkLFWO0gJVS8u6PH2kAruHptiUPhEorp3tyXyO4Av+YyWwGK+mUU/0sTmAAEnIa9AFJr1QjxN
9XToHL87utVcxR4ZxymWbs5wILkT2pW4fgNmrbr1Cjke04amfyxnqP+ItJmzyC9APL+oqa8BYXb9
JGuzBZxSQkG+PK8VmyOi/O4weo66Q2Oc3LXgd49aa+h2XDBvz5uK7DtErCfgleTOX1K0/0ni7Qiu
H4dcoqTsDq71MIZuex82hbzQSjmQqrWXHffJc7q4QdRk3PnpFgF9xB3ai+0hRZgKa3sCM+QYRgB3
Fd9GxKcxgez3bclG+gYJ4inRdUcQLDnLjqVLEFk4hu9mJcXvPuRtXAziFxmaJ53Vv1xBsO5cWDEu
FYjYpvn3WPXjviiYc8jG/CVwXR4hgV18BxlGsbcXMcdNoPNElgNAf2zU5GFsguoATSZ0ayJNuJv/
x9GVbEeKA8Ev4j2ExHZlqd12eW/7wrPdbjYJ0IaAr5+oucxhptvjooQyMyIygq0RCOeqfsbCpsth
W930Zx4MiIZaEZeYbbO/Fq2XPnT12BaUr+iJFxvtCCydjoi5E9ncrMFby010GTZkSQVK/tItOCKI
obkqBrvQWkPnvU7f0bSk50S6IEczv6JLX6J/q/VFVqMdw4YJvAnlTE3WuQqHbqAUd6Xn39F19DLY
nsmdqTR/o3DAOqkxHc5TSgPgIvLBCyAZgk+WPQrRBJmsXOoKWlchXl8xnji2+/411SaztcG2j1w4
ZDKyPeL3qjK1zuKNVmt65fOQ5LgYWT60tdhHMaV30PnO75wYUpdtnHqo9sFoihlxTTvkKZF8S9oo
A03UZaEeUGLgIl7oStW5hEdU1nNtcypTXLOBNZ9aTV2eQhCUCb8RRR2P4rNP459Ex0vuxnXG36I4
+xtjx2hdHtZ1DV8YztcRSajdjpGR78EWPU69efEbYzJ/C+q3WM8oSnX/jRPpzkkQcmxPeffxsFWl
meHMyhBchefUCIaMBMMOPYXfBGV6zXml2pOGJLNIx5DmEr9kzon288hfhjOHaS8mrt4UXMJdaTVc
FaGE0T4nLM77VpEM/jVdHlD06cuSRIdAzN8s8M2eVOq6asAlPR+DcvLtCxqv+X3tujDjSRzvDCxq
bIjefmpVV4QQXJWznOtjEgWvfUPP6EuxY7ZMVT7ETn6JIfz2O93nvSeXrJ6SD3xE735Wat1LvTxh
/tVZ4/scO67B48jgX8CAfO9N37hfY2evlJZ9QtIOG8DZdy/JIqcimhKxAz7FC9os7olsFS0CaBsy
cTv8PW3ibJsMzZBZMud6CJZ8SRSAN9T98ZJMK+4v4bfpfeWbZe83+rMaIHTmmvW5ERPDaEcmmSGl
lWFDlo+5h5N/CrFEV9hKst+4UtN+a9FTLx1aM6mg8x4QgXkgXtXtxLgEhRbInmNLl+CiDFjZWQMb
kjX49qLR5fHozIW3qi0WSK3xZPpfC7VBJgN56Te8uXFgnztwvJgxTH1wfc+PTsyuYFP4JxyEwtsG
X1DsIGIkHAr8F30hXcUPQc1f62r0FjTScxzvERgYfhuM9ZdpncdHG4GfJ2kf7YKGescQwRjo/Zqm
RBf364sbeZbWW4F1kua4OvLTeRMpBVyhCtHN4Wlc9J+BuRBSBXI/4yycBYjDbIRzxg65fh1OUox0
snD7mtaEFFWLS4lXbbuLMEAXkTPzOQAt9MhDFeeRrkLkaZoaSVE+ABA3e3tl++gSmgCBBJu3XQeU
xKIPuvlf1/fyocORvdceVyabKkku/URwVYfhu9DjePDAXUEavdA9WaY/1mhz7nndXDhR9lNQp4CW
jumTZ/AzTaS+I0TZ5XaEJa+PezgbErd8JFFV/Yl8LGXIsWtLR5unsQlEgYn/bZyWKVtGIANjv678
ajWv/yAqlNGdrjkIFkwblajbDA62M/lqBtpKinI+Lp4qAwP36E+ZLiL656WbEsAcEuf94L917eM4
Cad05mMB1x6YFKl/2bDJVWfhHKblNEdRZmpq/6zepO7sMG53AODRoQ5dH18CwJoPpFqHO4powrpM
sQF/IpOOHmBKVEc7nhqC2wxdrdnkmG8pifI5lrKk/uz9m2YY+1mMX88LVi/UIfWWmzE0ljDg6U8c
yxbaon91ZsOwjsXgXats9eAgi2RZEjeYFVBhkVSt1eyXYxUkH2FYSXVB5EDw6/rI7Ui7Lt88XfCz
XNdsJYEh9ZRRMdop2xQ1O9s7h+7W8qPBR61yHVh/18O9F3gk1vfbxQG0iE2Yay/B6wlmt2wQ8FFg
Zh5wfzOdjdUK4ixwbY6oP3+/NMl02NauOnlKiacoIqnELdlQP5M0ciKr2ki9Nmm0floU1xpXhQ9c
wY87lcV1vNxJDyeAkjGCI5HXh4VvWq+BtqKD1WYAriUfW9Psl7Hafn3MhQdS1+Kj8TX8E+KEbcvB
48YU/ZCYkqF1RBLQ5HUzBhNYOokZOb910PlJ1kfMM+c6lZhDwoapX78df3yq6x1L139rCKSg9cb1
KWmmaN6pWHt/4dYdoOlauxqsAnyifhiJkgcZpKHKEjm279uasMxulr91mMKx76uqHuEMKFnLljZH
U9Vtrh2U+21LXM6gkCiqtTYQh7pxj3dLZKqP6xPXPoROi6julmhcaKYCm17WGq1vDfCm6GuMELW/
Yn6KPRvkCx5mzoaQFYbEcF2P8CWdttnT15lQmD7EQ1MMwUDge+PsHu2cxi9Bx70zwBS7aW4L53iH
RjuVVh0wAfIL+FVAIl4/zrmpe/KZqoYfO2TYofuqUOw99MlP45ymT0lIhj0P3LiLWZCWuNanPfK3
SOYnw/oD34f+zGLSfva9SnOjFAZ5V/H5aeVrkoFjas+Y4tFVQGtRYj9MnPg6LX8lurqntK/mu3Ud
PMTo6ha7HpYCNVqnczQgxWhqp/lgcR9mtu3Gx8bT/ATHCW9n16YfCgdZKX2Y0uBshhp5ELpZ//qB
NyD1OQn2QpLlMfVZckjG4M+kmwH+eN0M16FWn3o6A22ogVGpZmpPcJRxFzdW/IROSD9qhcEiCrw6
U80MzTjsNZ5qSYej3oa04E6YvUo9+oCJwBV+rMZPMaEJmrTdjoGy13AFQNb2TOVWC/IjEP+Ukw3l
nXTtkI3WJPeRGOqsUswrhw03QSuaNDMoxju5bW4HJ0qUDCEA3HEgdW3UegUh85a36LSB+mwKOETc
lliodmXX2neJW+aBbkrvg1p7xRDRv3pOUTk8ByKs8TjW9tsmuAxhip0dwLG3o2GCSxO0/9xi/Ewk
PRzwFq85TsGSAPlDa3PfVdG4E03tSqSGfviCdFc2eySL4Pr9QJgbz1gC+MHEOmZw+41L3zYrwCf/
TcEy75MwMYLfrcdn3Bf6sW2b5jqbYDpV8ea9Y2OX/WKjnVzrBfGkDE9rF2jt/vCW40pGj7MDDSYw
31Vw+dk4cq0WiUE0Rfiaj2CdDMY27hkReWFJnbEZqxf16W9N81671bvwNVzPAewEs2YdsEaTIqU5
BAeQCct+RyWHvW8x9DAt2x3234LDgvFsL5EMkE/p6L4x9gFklqaiMAcjY3OQRgGqbFl1gFTL22t/
nAsYM5ldi6MP5JK8RS2sfFZLH8XUbOh5oW9/sMG0Zh4EyhhZOc/RwsDQKQg33LILK/yuWnKImuYj
JnCZDwH5o43wMzTW7/3WYYhWovlAg2lyMVl5lp0fnxWCd0ucTZdZw/S59hpW3vY+8KKwDb2B869T
GpHd1gd2N9RQWvvhKFH/AchfYGpnS5T58HXFihtq/RIc6xXPenD+jD+CeXsLxAtli9wjqLQrWOvp
vPIW/+IjLrfN08Zf7jVdQtTKjhULM9HtFIaARNGQTIRi5LFjmvm1XHbYjnRZZKS9pHHlyqDq2qvX
D/OQdZvXfMyzRTGKbFNutE6BNQ0ToHsesV3Qp9DpY8catE2sC1KLSABLDJrPaeqbH4wgHebaGck7
mBZdOXcYxwOKVUbAwC4PYEOLvrFt/qrKs1faghfR64Iw5HZtHij01me0S9ETiJjkF9vjrpzwjcGZ
JxxPFdLlvtAARPsh5supjWmkwbwMy3fgi+l5Ncq9SUfrJqOT8I9xN4D1cEC+4R20vEzKIdhSDfEu
laJ/CuzW73CLo+kd0aAf8ImasgIadTfVw/jrg2HLVvQ07wOz8rVLSHJ10QAQhC8zL6o5bDDQdvxg
q83/iFuHjwXTJQI2IZ1dU0ZpO5ziaRIP1OLqyEi9uVev4v2/ucO6OmtT89zXDUR5TDUF7PSmzCAy
6mXWpr2jJOTv8ATU5S0x5FaidVftbnKllzQ0/NKCwT8MdRqg50MaW5lsPR4EkgQW6YVDMRkHs9rQ
Q0yHMygFJhbx+9z1677G/ufelxW9ToJGR9clfZetftKc074FetFYUg3PnunmoWhpSF7wNrv9Ak/4
oZBRZ9cdixNU+DW0h9sPBC0hcEwqo55I3+CmcDXZg2ZoryJsxpOyQhTWiAxi0/7YptScXbQtO7aa
8LeDJ/v9REaMB+vi/gkGvSKSRmaXCQPW4dgSDziarSJ2SUc15zAQg6seV+DJheawvKEJPDbG+Gcl
y3rPqzDJkx6XLDyal+e2H7oiFoEsiGZnmMI/UKE1yDHd4W2AM9y27BfDzhpGSdzjz61tsLsDgBtA
8D1l1Yuo+p0Z41Ns2QgAU71I2GRnQMZQlBigYZQo2y91Htb1JywtJJrMLcfG5Ecf+7smZi99uObD
7L2neM3RebVHF3knhi4MGP8pteCyNFagE3LaJuvfJsNcpJi5cX/UPihRM1cFb+1FaWTSoNwOsoNt
JK9ZyUEHYG06gGaX4D1URS2nNy77nAuscNQYRLpu/lGU/lE8OkUSKU++n6+9eTedPI5S3cWkz93c
7XDeCsaXo02853aEGzQl/X4LfDROpFw7zKvtfEoHcGhRcrxBxUsvv71pgMNMrz68tDrooS+VXE7x
IK7L1uyGWR4r1z1o5kV5MGgQx94fSJkvcxydKjE9IbjkIXC9BHwIUfbivwMQ+1e14iFh3r9arWis
GrRCSgOGhwwmH4hJjjZ2dzGyMs7RGFB43NovAVpBW2HOXrg9JGN1RGN8ZLj6rRNP6eZdkApSCi3e
JE1ONo2fhY1SnCX+1WHztk3oW+X1WDaCtXCFkAPsNG17ANjwGg2HvN/COIduj2fw/vbg1+PdjdUE
T3kR7X0UV3j3vLqqPmpX/2NsQDjaXPohiDDqgcgJ1bJv03DvVHzh/dTsR9dekiT5ClrzHeNNPKBB
V4j/U/dUwt10G3MhzVFGcDSldYT+NXHwSk869DfUFbaWpdqC6G8tgwHsKybOpWo60CTbKzyppwNa
ugrG0fiLevIuJhoem6nZpSr5tqYWv2oTXzH+sfeW8TtOkL4S0k81qsvtEMAecZdggcNsKtfzeO9J
cENpO/4bKDvg1vrxlgWDe728jalf4n9ZGrxEWKmL8I4uCYiQZDdCgdCkywEexAVpuqfVpvDuhftC
OBWW+AXBBxwikgc9KfoNYw3UHDeqikoYLTtMMHhPa7DNnqnO1OnPBm7SyLCnVwEPB1C06P183Jwc
Y4JNB+CpPUFLn/xoRQ4cD6HtMchuzdHaqZAt5Zno6FhiSTXdIYF2hTBcTpD0ircxqq/Y6jYA6IIE
o6mr9qMZPxYvqPDolheUNZXh9TCgAUKb+3p4nibt7cMAG/5+goRAUhN9xPaPDzqcPwVjH5V4uY8E
PoS7iOm2hLli9FSH0zOA6Dbv42g+TTYMgOHgHOGBDSe8YTaDKTPNq3ZdCzsjorFe4rzxk691Xh5j
DeemMbjUrY92PfJA38t8qWnhI7o3gz4I3rTML3VY5WCFnseE/QpvvvM8CExuGhkEm5wZrw5xFTdH
fGE+aD3Ah3ULDB9Z7WM2ax9c+DiGexPW17FLTgFlz7o21yQMzmG9vPsbubA2KTSaWkB6jUV+G1bg
a5GEX9Cqy2JDNfjGJ7q0wXK3uBVLadNeb+Z+rTQwoTrwck+1vyzGdBMNv0TLLyQYo9NtiNhDyqZz
rGzF2K4f9ym4wjaavuehevKrJAIJFtwNs34ga9QchJP/pjUNoPwZwbgKH5epevITddQiuuClNfkE
3KsG8JFOsKOzzSVZxseutwAK7GCOZA5DhElVe6Cxcm89G/9/iAE4vG1Un2dBzsQfaUYToLoGlCnM
I3Ks6f8OC4JGV/LFaVD6IkExJDfPT2SeZVMCiRNp/XMzjKXo9WUmdf/illkXDveUu8mUY/kc3UzR
a/5tEh+6Lix290OEXsg9QYmyI4H3yBg/p4P8sBO/S4b6OIgw2gcqAfRe9VMhgBXlWBA4NXa4VMA2
Hra4yQ1N8nrjUzF7gZ/NnX9cKnpuUXJagIguq8BFZqGachoKXSJcpV0B/A4rdnc4KFcBaXhcX9bV
7Hs7/GmD6jsaAQmq/suEct86AMMrVq4yOzBatGJ9a0BhAIcqw4VYMEYYSh0CWYEWkP5c2em13zZ0
8qNfJAPvMpe4KzxYMVktd8Kvjo7qKwhb1P8twbWKB8ZH7GmMi5tLkL0PSS2ezcSvcuTPDbJYszAw
UbYgQQdoifgdzbwW6B/PsdasjFpBskWK560XXub6eNujAY2vPIbNS62HculwL8HkBlIR6AOzdmpU
jpvtXJm2BPUWLBkyJz/UuLQHkMF5z5oS6ctnmCIBtjMhz9t2eybtBkqjfoSv6IfzVy+XbbNLBJZw
YcIRyeYAYTKCP/S+uf2qPCWf6GjQSrTPMF2rcxUB0ls8dunSYBf2szy5tYa4oQX114eonN0WPiYT
DOCq6UOwuP//25LQIOV12MEdmtdXETNzVKl6iDd1h3lky0ce3XVb5Wd0xs2Jz3J71PpM4/VR1vw9
ZqCnvSB65SOYu8WvQMJ6Mskl1H85IH5xDOY+yas+ie7iZoDReEphfIz46azh3ZAndQjEiN53IfLd
vGqHNcqwVNS9tXZ+8aZxN1QbyVpvRmvB579eE/+JU8ClamwBCYsQ+BINbWnZmqLxlz/+AloA38Yb
j5YE8AgIXrdEf6u4zuve7CgHT8PSElPWXS3VowfXzYyL8aVKUW1I3P/EMVTzMBRALo1FRqtoL+mG
LgqtMc97MfyQdH2SNS6IYf2eUvZoiffZz9Ax0OQpWaMR/eYKM8dWgRQwoM2RaYq2fTxAw7k3db0U
CbapS1hW/ksbc4PnjpCs7qPZ3jfzGudpYI8x3omQrzqb/G7DUqz7i6CDG1lOP5nAAnEMO/prtMh/
nvDqo+zH9OAocjRntIDdIB6B8KgMqPAprrbXaJ7uGQ5+lTpZdonfQvJi3pcVlBEz9NX2eEU4zlBW
wTnlkKLIF8SPHzffA/MOgyuq9+nUvfWdgD6iae7hw4+xOQq/YIp+7FXwNC3Bd9qTV457i87Ja7TM
z9xXJ1ylKH4J8LiZTbvKrH9N69814/xEqxBIGmREysUPgQR4ThjDJDSiye0lGqvJG15v1utf0oTp
rTUOylTJ1yglt6GZxM9GqDEPfayhJ6uor76t12LT4K25DzZl9TEO934NodhQg6gHSPy8QRNWLrDL
O4om6U7hEu4SpHdm3kBVTrwoKFzTk3w2vCq1jK8UEtMcK0bg2SR7FxANwprBNFkEuBjTAfzjNnRQ
CXpxW8wLfpDoo25CE+eT+4ayCaQ+rRrYG7v4iRGkrKEWBARwKkF7nkC5tsWResQEBTlyGKZFLwf6
scFBrkxbN30s0GS/QNfSU+B13gL6dMBiUDNt018Iy8Q7gK2qjPlYl3U0vvRV8rHht8s3n7kHQBR9
sWg5nfoAN7VuBVRZ0g7ZOtaQCaw+pCQOhbglyxMB+HMdPHyIsepeQzHfzzLxrpFC5zbi+IIS0Tk0
/9VOA6w5zDVpyjCqeAFxUXzqUXHYboYDe8EhqM4hbfGe/Bpwo16h19MGeTv+7KYdcJUJUZ14pKC2
1AEdbPRcC6lOduZkH6l4PalBuKduxZWAxmfN47hxL3WbbhdElm5vaHEfphqAARUwjWYpCHmGjJH9
iCnvJfKQlILIs2vK/bdRyvoiBx/xYb7pHxQgS6xV2RjkGwyC96KeMGwp9u3M8jQK1u3nGF0dkcwi
cLXrs8GvGsjSyT/aqgFsxAzExJ+6TDToA2JET+ftzL/h1XHZ2s1hBpuBb3FvOo7o2O/CqrbnDnP5
YYhiIDeSGyhweqjSTO3tCWsq3EneUyVBfAHbuMiKPWI9969a1uVRtancNbPxH/3NYv6A0KAcaDjs
Oh9clQjRE01c11cFAf2xbYbqM3Hd8EL8AYqycKz3fNDyMBrO9r7BjhfaJlu2GvsyIvXYHvlRfd50
xELGBX5o6Ea554zPWRiDbG11ByUPAnSfhoFtIH+0ATHCwu5aD1HQZ8JtdleFvg9QMpX4cjt/+VPR
DQazDdh/7GXLsvXD+RNlhKGM8bdQ0CrjKyZLjFXPVaxkhiw3mOVEoruAkkJKXeCfZQWObNAaX5Kk
1QLSpfXuPFFVJ14xV2CJFoB73JAdcYvc6QHe+X3avI7c/K2NJEU7QQggt2CGiqZSO4C1fcZNbzDL
yBZTFJpPk0JxNscYlyod/CRxT7MgpC/MN0AdwqA76ESGBZYsqmOlaw14Gahimga8WAYyFZCv9U/9
7ClYg24yJ/Dwz6UFSwmier3rYy2uEwVp1a1QRvAm7YAU4rFoOrf5KsAPjgt/GqsaKq9lWg+kCroT
CyxDIQKMly3QETW5bg2UVEopb4TLmoL6xuBfHAM9pI/YQ39wVbU+dLezvEmkoc4VxIYLAbXN3Jvn
1GtK2jqDXyAiBZv03HfTsRu2AWZBrVy+k6DDbz8Ndvscaxl++i3iVIs4XtiayxBUeAYuP9TlKMHZ
ZYMDiBZ1FC6WEfOh8Q7iMC6ggYFKwFt93gF0XEf8+rBVgG+1GaKuEKHAjh5kcZDBurQyfA/ULAxz
vFtd+OBh2xc6gnC9KTiTKn5kA+o/RBPmp4+gSsIDG7DWjRqhDRTrm9YZZ8Qu8Fa3dY3d4DZKso3D
HiKfVIRnsCrVfsrQwvkb9kWGHsFsBCeKTmcpU+ZbVTSTkACugw7Ue8eWmEKWFXkCY2LKmqKFouoP
3Wb+aTnVFlqKxsTgYjVbDu2YLm/Lom9Ff5hEdwD6GXiXJGTQ++GvcNgMTSPmNcLr+BvUZpjPCmbB
WcLwWMp0Y2v9GJAFPV/f9hAcIFWrQXeF6CB2iPsYWAZuCVCT+MowHoYs6ukRUFP9uBJ4CyPHQaG5
h4nlVGo+w1iF9lirnEEsvMZ4mMtlRJ5HkiUJzm9mMXyLzGsG6xeWUtLcQX2U3IeDgpzRWr9+Uk1K
zi7sgf6H6zq2edWF/E+NraU3HwqbKCOTQUKaXaZpugbYD/0OPYuqSbCtC0iqEivDWALFWN4PtgvO
Y5B4KYpiAikElZ4+eRa4ce7VjUoBIqyS7zchG2wexi6aULL6Vd6SjSC5A92BKZNFMzgpIusHnxm4
+TIXiVceE33dANqDq2w79d4twLpPjedBT6dhb9jju9gaCiwWD6kItQt/177epiJVwfp3GEFCwXOV
yGe9qhhyPoaEq2weMJFh/EahJmbo/HxqKCDfdpmTpqixrcjQyMDyP4+AhuBy94O4u6D5BhLFIqc/
6pjjmgc3tEFpsuI13jWBhyrb0bDBOJ0E1ZvYiAJW1XWrd/KCACIhOjVek0fYuxX5aFmEJHsV8WoH
zyuIJlgKRRxlgPvvVNRQvCzSB4QNgTPRhWUBngeE6uhvmVkTfYDJQlfvFJp3mbnIshnsRnxbGoF5
Cs2T1MMw0M1dSIpUOIgaRhcjF8LtXEpSC8wJPFlpkwQgehVieMjDPjauVHGtuzzs3PwhZ0E/kciw
pafbPpjMGc739wqetkFP2vnpEwtF8DZY3v0F8glxXbum4Cpa6JvR1CU3XeroO0xHdHADoBLescNQ
cSYKzLBQ7rDWiJc1khEF9zcTi9FHwQAUokDwIdG4mT1a0VBnaCpg4d822/Yj5NrREn7y8R9AvKEp
JW1wepjron0MOudmaOE3rgCc4LYdTmn7KhIEteZp0s3PKYxrFihCAXCDPE28fQ/67mEMh67L17aN
1wJ2luPXRhAXlzcIiGRlwr0enm1uCu8ntdj1iKEWj2/gN5F4tdjupPHZt5PtlOWggwkUHJDMbC86
AEC/Xyvvxu36coGrO1z1YYnh8wOJZQD6lmy4mIJkHT462UdNQUDBykNjNnzrEXM2zkM6kWcBA7YG
Os4ZlD5ua5oUdtER5DlMY2sA6AJIp57NAIpTuw4/AUwIoF2nI0Vj4mj/Dbi2+eqB+0IhBvQ/KISA
nhJaTqrqU6UtIiKBbius0nKGGMGgUsZeoBSC/+Kw2vDF6mGEv9JtdNspKHvUAzjICRLTGP1Hls5T
EmYp9/wBRA9LBYYOLGiw0cPdTRoNnDeEoACw0+ILZHQbGsAsSvmwUjIeYjkgSaM+YC38hKcxsQlS
tluL6x0tTAW3OYnLJYjE9FJFVB9JMoIRc3i2X6ka1nvZe9PXloadyteVLUHO4d2EOK56BriUrKBg
AEtUkNh6IyNbNvZUDgWdQr4UCN+GtG9GNkt9rYRPovuQqADSFR559WM1GAha4OTA9sACoWipfYqM
r3klkDnKKUzHaziLKuuogQ7UWjyA4eyYuhvC+GRWAanmDcBMIV66tVWwViPq3GzuK974396iWpib
ar8SHMwsja7QtYNO6fjP6K3PXoeeam5xpSUyACs1b5+YjK8o8/kypxeLZIsCzNmOByuQPgGZj97u
MIhewDwdNxKcQc3vmR9FwMq6v/Hg3zlDjqJGPtlt/QD0L5SHcIcm/XfiwTki5eyw6ACvi/mCkB56
CQHlxQLmPQ5WBwrUQAbm63OI4PCpnV+k6+4cHT7Q3l6T1AW71OGV6Ht4p2rIj6D4hNgZoYvae/E1
LZERdCWhuR8tvY/QcYDCk5h4ILJbcJZq7OT4VJ4oEIMcpJjezS46+7g2c5CM96qtoNdpDGTKogLK
1Y7PUHjcI6P+xTV23zXOFCDUMNOuiTlgpWnNAr2dYAb2Ybr4wx9g3QZ758Qb7wdvjTJ89x9AiQ4V
4ZgoKsBrlX1FRekKaAKWPLF9oSZbYKiDmnpREu2AuAatQJNj3YnodT4iMQUKVn0wCcTKyXR0ffoC
fB/oZZrumOkOjRqfyLQueeyT8+0+wqpS/bTN8YjM3F7lTYBJu++AtUrrlZRuAo1bi5YCRYeG5hG2
myddx7RUdvoViIbHCf+tw/l9jiQU0C2EIjKoQEbXFzQEbwGerTXkXxCC5BAQpk39cYASlK3+2+04
QvtiSjzLZxfjl5R0MTkF5VLUCoqgGqpx1ZPn24aK6tM/FHPlza3/u8XxgPyi360Wf3az8sghxK4V
2Dq38Z1rYKk0Vu3fBvHCbBN32HCFgst7bdr1hxN6SvANYuRNcdP+x9F5LMeNLFH0ixABVzDb9o7s
pjcbBEmR8CjYQgFfPwezefMUGmmkbqAq8+a5N6nFVonvnXFg3CtaUlFX5SHzzb+pm1hFray9pqVb
T43RbkZj4cLMZwHVFjsm8+5+uJ9BVesicFaz231mPpOnQRY79qNMK7qmk6tHSmIeUA8xoR6c79Hy
0Arr8gWw5Q3sWO4bw3jqO3wTi29qzRrpZsfkHFSvV5cohU60pTGsvXR8G7LslhYBuq4FyWS36tCM
Yp9KBIvAXyDceOvAbS6SjrZswTxfeOXBxAcUwO9ZKLFZrvJf6mvgCJDv7qMVIxWIDQWjJ3FIW/E4
k4kXBf6t8gV7Q/tzy33DiL++FkbSUIzOTwXxuoEjzq6C4Yk8W8CTjye+tdekZ+huTaw6LKHTcQBM
af8RD2Ja+f7iMxP14/JAUCM+9xb9UTx0ey83BuadEWpcPXSA8vmzrGIiqt3u3A+8gIXy9QpRdkuZ
mqxKy9lHvX7ymDccOSmeyYS5FjlJIVNSrXJD/S0fC6g5mi7X+5YG+lyNasek+h4V68k1k0d7VO8+
MRaSwY+c5Ec7NHduUJC7wzUBarAx1Py3JJbljvsw1v3Akov8NA6juU8rha0RRWpiBNZZ+WfV27+9
kfEHxzaZFPHBGpxb7obfhIpsGLlCKKUfzmy9Du54adHIN3Wt7irZvjsCYllku77ofhIIzuVjjdL4
qIvAWMNyJdDO/Ydyykef6doKGH/F4B3kLaB17cq/QjCusMf4xVxEUCtR94KF6Z6nzx7BskFU7fxU
/dgqoihjcc62KRGhVYBYhRXkmPXecdDTMmu5nxaBg/rjeajSa5p1G5NGe+vU9bia53jZn5BubXe+
jxFSuw4PZdx+VBgCq0m/pWp+yEVWchMsqgAMcW4fjDR77I0pWwiz7aCTQ1L6Z0rlJWXFrFfxGP4b
MuMcGuUdyFi7RWI6Yg5gtovJ/jssIprUSXe/8VjVByuLi2OY6HJjqtDZug4XGIXvC1jv2q2zswz0
S7BMDmR2tkN5Tuzuy0+yvyaxt25jb5c/UIhSWwjjAK47r1xbUuGK+yVCu+Rt1014ZzAvExOIolVU
HyboTj0mT6Uigbvxtq2In6RVPkcaEC9Ij6417qqGaUq+lK1ZeGND+y7NBPZ6Unc1biclFWouBoeV
7TUfWZ6B22QXm5/xa1pnzo3XQNoogW67wp90mqT160a8SKLedbl5EZXcKJlADPVHpDmqOdaCkR/3
lbItplAiXpVTvW/5G4oJ8dymZh8i3gfGrfgw5GFw1GUKw4ealSPbMMw+2779Ywj2WHMN4Kx+KVrG
rV3vuQi3YuNLHkt6Irq16pKwJGBbIAyswA/ddRcjgXlh9Ia9a6NxVKoSHaLoI3w0vA99e8KDlO6C
uSLNy25OtZmg6BbCBpkJMetY56mTt4jeKTHSd/wXF1AhBm86uHksSN0g2BJSx6C6jPFE+OqYhXpr
5OMtzvUtrQWMUX/KQu8Cl4hWEsd/dckIgG/8xZ7Cn1jYu7mhTsABIWtxl9YFxzcuytqF/EFKrPAT
TIF88FrndZhYCu+GT1lAWV/y9S/v31g6e5c3x1fjqWzkmZyetVjy8ox635fhORo7LH99g4zpFcWW
36dclQqI1E7ENbX42wpJIDXen/bQ59m7Y0MBiIRZWdy547bTcm+RFbJzhIsvSjVPNLMHdq1zWvkV
0incfDQ+FFG5t9Rw6CzAoHRgzXx1j6PmoxiCo5bNUzhxEw8O+nI4vHde+GdYQm8xrT4WbnQMRHVH
VjHm4BBJ1JiSB4oyFpR726JWTzTpG9c15CaFYHhqG6YkEq/lQvgvJ0Yd7wlI3ftNvl1+HNUeCz3L
6DNJPHmIeeA8LyC2MN1zBF20VTMZkS/ZSPXJJxUIZu1Je5XSPA5O8OTaOOzZJzGl7sYJplshhquo
OXNQ0casf6D1eSfM/rtLzVvqdndNi3PVL/O17tudHKfHjMfM4GkJg6Wv4tuk5Pqn8+TQGTiR3Lwk
TsnL9Ak48VeBUWBG29ejvZw1TfZp2fqlRq7cNNglwIuplKQfXw0dPdcUK3XhhWuZV+nOCssN8nHx
UUFmOWL69c0yXPtp8iuT4MLzfhnQQO5jckPPk2tnn3pAB/XVY9+qG+l7OJbN+rUp6ledGdG2SvA4
KwLJqJ7LcDqjv6KV1Zfcq3FBBvkFVmOb9dhTemTNJMNiD7tgBFRWgT/x9pbG3izLfYkhtxwyROxq
Y4w1jZkK0YQ0NUC5Tyo4br6pYih32o0vpsh5Q0j66tIHSV2ECSzZh8rFO639U+0209rou32ux62b
AkvR0t0PJlmBHqunYvVnUoHRfI7JyjAKqK8c64X+cMu63DqN3217Eg3w3fg/IHl3ZRF8F5G/T8L5
YLX5WslmZzMnW9H3cBZrYPR+0y+U90xPUybm5yzaaZdYzORL5+bQg0SB9TH35kl1xq40+sc5czYs
DacqMd1jFVkPmceBVETZv5S9xXFpPITlTI8ikysj2IPqh5Ndiw+f73bdOWLt+vHOSL3t8m/XMVNe
yd5oEDIwxIxBb7QZ+xLGYtp6Zb4dVRmvjNjfJvgYx7LdoOFAJlIhFkrfDVD6g1ue5lK9NG6bIQBG
twlZq+rfg7j4jKb+RhGfLdTDXjDugKRCYpyjS5KNv0EnDiOHO0vQLyY4EfhrX50yHYSwe2JvGuZj
w2UK4H+d5mbnBexUEj4e+ap67Kz4zQS3wjLcCkhonkV/3Sbpfnnz5tbYGZKHG/vwJovzfWghb/Zd
vcfr8RCFzVrodA3wvnX6ACQ6eEDY/pxT48mnQ1P0uvxJtu4UYXpHaJAq30H0EedLKIH5Oif2OmWI
iXxh7mVmAHZXh3Gpe0POXacvwG7CR6wYa19DNgrluFuR5ncTi4JU10AUIk3bOT+Q83sWNZs8aPYT
+RBzg7tpJhS0rXk98Y/8Y2UYmn3Ns20VMI4oz6QKg63+5kn7xgDRWNOxA3bWdFggcipZyKnQuIW6
OStZrUdBgyL9+bU08H1V7n1AZe6l3R7//JM2411kN3zPc/gbseQgs4EmQJDcCpnP00/si9k7Qm9Q
pTdGYW9Hy9y3frBtzGxDkMxaD1CtVOCbWKUHMjwunW2umzi6sLHxvq27fRyhzKbyRIV9vyxzG+3w
tDy0kDiI8OrBpZqs237vpB3+Kb3tenti6h/vVTe+TJk6QPo3kF/DWk/FGU/wwhLgdSb0vXe2OkkP
raifQzzd0+yduL03IcuoVziQMCgkR227mFWDipEwb7zQj41lr2O+I9FLToFk6wOS18iPoz8QBc3R
kHKrNzXyo5Cdtx4LPMeZcV2uNKEDc6WderPcOHpwNkXXPbG8ex9E9rOYs2dUoGznWA76M5EpaFHp
aRLmBsA8xD9X3YeFIlugs98W82uk/WcibQ5Eku3bmblmyhnJBWZtIb0IPHBoFRaDVT9aa1SbbBWy
Fisj6cBS0Tltx+eoj+8QD8a1meQfJON8dMzBfa++SeG9yrzTGPyUtebRVit7HI62H599BomCu4h5
3iWPhyv30tuyOzVrve2YVLvQ8t+RqC/Lykhk1G+zzA+jaOeFpt3PFLJR6/wGWYSKOXRX9iLtIujT
bgi6LRhCs25LDOVowwMPXrXw6cvh2XQ8kqPCNoYMWmFkjuylGilY4TDfazureRUpZZHkXqgoFu6o
X49VeYlCBQgfoicMKHjuJqPKXNc6O9p9gfrowtya/n0619uqEbCRvM82r6dNw2N5BTT1c8sJu6Kg
Gtahvi2CgR9iBy/nx3iUmyB5WD4KnLUjYIJxtVW8wxUyAIzgNxD9p4wIAsRcIEzOeduX/zohj6zY
PI+Nt/Mdj1J4Zgmieo4Cxh5OzSDDwm7t9ocOTYfQBYi3eItn6JXDzs+s56nH42T3x6AxzyEB6zpx
vI1pRwf0cDb1NXgLu8QjkL7gOpyiXWDM8FHeZaJn7+Udc/CcOKvxwozhQG7FAKY1fnhO9MJioj2+
B2Idsr2dqq9leb2mxDDyeF/mkrWW3re0l5Crn6WaEJnAexIkp4CjjgfzJsob8jyD4r4FUukPjI3R
NDm8+PkltbBcfhE/prQ3VgauRgFgsnzw0TTfajcIViM8Z70IlOaoN35e/tV+u9XdDABYeBvbeE0h
5y+pKn9USeKKDv2t0WF57d8mlNTSVdkpFk5OyeodaJ/itTM/uHwoAcu9th37nM+RHDG6IglmLpC9
DNdWZ5irNstfmglDu/EqwYjQfXwAQ8Qf4MJHaOZdXuuv0k/o4sFLVrEIES0y/y5xeCQreeqd5ozl
b9W48YPLX4oH/lS1IFwqbFGKim3OUwwf+NvzcQmUKxdYRbXuezvwWlVmvWUh+XnmaOKzvppFgrhb
fFEcv5LCGcLG2l8mBVFbbA28K3Vs4Ao2z1y/+4RXuQ5hLuuyX1uE0edENyxfliutU5S6sPTDLWmz
XTeLbWC42+Vtc8ye/Jj2UnnVNYyrT7PFPbX8wqw3Rprcf3ww35HwLzMvvBF2V9I9mPrZ25gMiVi0
1If1dtmQZqvgbMCpxKN9rqvilM5fPAhLj/Wx3H1V4h3aynw0C/nk2+4qZQ6/hF+YBQoMKVmKczZt
2KnXthmPhs5eda2OzQKsJyC/oAInLNz9OqsnTny0scVzXwSwat7/V+hygha6btY+wlpZcm3a5knT
s67bMS1XqVl/6aI5F6VD/BFD15XD9yaD6juv/L8ywJicMQACbvZWKkoYJkPrwvvMJonUTq3F2YF3
ZiviBDzsQeVpvBHcq86TKae7tuigUYLSYV20Wb0a3kg+YNRt8CPtRoG+5TC0Zko6d/sOGAbb63Sw
Z6PfyL6mnSadclIWfb1hQmrOICRMIRGpPPdoxeHXAmyLTNeHotbVHpXotc26Dwi2PWQwBZC5CoZ4
baY0OeWMWwdXiVMCnJXMPdZVOC3hIZBlHVhVmjZ3nSjEunGIKxk1+SjFcHUpaMZRPfVph6jD1iln
Dp+nqnnJbTTvTrLxyvpxonFXCrFjhk2Ak0V/OiTfZTLv2oISszAvCm/jmsRqTBrpeCcgYAPbeCwx
Pa1ZXvGsOfjJit81haR7Y8iDkaji+ZaHwERpLi2xYncUMr/RtD/8/sTZcHBQsGOhCHN9DHEJafqH
VUZhg7/kkbDWL43BisLGuWeAbqxSRTDRlPxTDrqzlX6ronqb/J4wB7s7pFb7UBJVTIDLs+UkAnY3
PkAtUxZW6DC2XVzk1AFZt/NVQBzOs/dku+JB4zFZmXUARtFTF2L/gt/lAcRoylvWF+csqN9yaYhj
ZQzvTYmzvR9pdTA6XCzOCQxN2aWlhgnmYa8NuTP64FkXw2OTlff2YL9XfvwSYS9jgOcRx5Njp21U
9pt5+tPmaWSf2a+h2O1Kn8L1jRrA3trJuspupujDaW37N+ThFBtED6ZERYZgnFedv+rcgH52sL9L
fAuFXZ9HJ4Vw5w51YI+qZLhAFu7LwPvovAKfpARqHVxs+jYtTVbzT/7QY31gEy85R0NGKpG9nPzz
E0qp2iAavpnh1O38jtl5q3eqsa07OeMYdlrMeV4cMducQGVkV10GlQ3HSBbhajmZ6gou2emePQ9Z
Jo8rfyXwbG+gHSP+k9GV3gO6NKfUMii7iFAGAWLBAwpKtp194y7i5p1ia+PNSb3NxAxzxsfSe50L
QqOzs2tAq5k5eBirQbNzMwCoTd6ITdR0P+gQEJ6M9J9ZFGe856zwTD9NHewYtV+sGmWsl80hDVzQ
yvjNHaBuQyPA6ZzbV2zQe2xiIWMu/z0Kw6NTzNAyqabBn65Vh8aN4STsvWdXl+SkGT8mLxhj2oOj
1IvgRNEc9bF2MOhZ87aU6XZozQYcvT76dnmqR3zvCflCKJJ7OzBvfi+fILZfaxdNHnfKXRT3v0Ga
nyaNrMq/8eIUzsUm66WijqEPislvCZniRPrsogdM/ox8S36PImIgSwok09DfzL3jrse43ywqo5iC
W9Sa1PSsgdmChv3zWkXJWgGhwj3f/Ll6zvr+S8xCAergJFAtAo8cfuk59yRKbPvMOixlSO9H3zwt
20SIszaMta1HEjKX5yoU4VcWcD+V8VOJnmGHxbHw8mMoo9No47UjbQ3S+GQN3jEvnPupwemL/Z3k
E6YUkxOT0lyss6F+bueRCC7/QmhZzHq8YKCSHLu14Ze3MmlgfLP+Gf8yIuhY7eM6M4Ble9giWEfa
++xnaf682n/skVySQj97I78/5xOEwK+fgUh6QJkM9+mUSenhBWcPnw2JE3rPcc1EcnbuhDueq8m9
6tp/sOzi2gXD8xiH7xFrBmjG2kvaUDotH6+9sCyKejsJyntiUI/Ln568iniV2gRcLcFQ6IbO0Gw6
pmg2RW8C1WXxjUo9P7Fu7d4aSJYjqimiH9FBumPWVG7nMTxS6T3IVH6YYXAXWzCGRmv+X1wSAbFO
++ZaBc1h6Y8mqnSX2beI6mezBi4VdXkfOdOB5K/T6MuL2yB0Uo13IVuFbbO6tx0Eu7aek73Zwo53
Fm9zRJrb1nWHmqlOk2+stq2uAWz0oU0VoT2C3S6gmfZVx0O8l2aWXHSU+Y82iUqwudb8mrVUyBjG
zKPSeLp3gWXEPyQQYKyTIsg3jR6DtwTnCQ9LPFT3leaw0VN9FIMkTUlNJlFN4dLtyHsB5Kxq693j
hF95StwPjk2y2kJU2vo3kSA9NZfCIgMYZguBSG0yk5HCW8/02+YEM2P9GwYTMnL3z+ujUxQa/h3m
fSZiADObLMKsNOjhiVThpdBzvtwoehpLwsNkk3BQFZN7KtI+/WvCEfaDkmG9jNM804xA2ZmNzCPd
w4pSdTxoqA+mNsk3AK46O8TVriqa/9ktz01IBlHaxXtjIlFroMlefibu+nf+wgzEi+BU5NEPYsc7
a3oOEqWVuLvaWMmRwqiMYjbhknkgi49sTDHKBXW0sslZUkP9FfruOe14hvGFAKUm02uje7WbjOmz
18WBJLwzQ4mrD8ueuMGvCuqPQo5XEvt+F6lbhOoVvzyVYk1Mgepe4DviA9UdRWfPPJRdcm+Y8l8B
B0m2c0tY5ZzAs7H7ibjonI6RSyy6HwyRTAaR6yrrCR/+cWy9e2xCkGntDtP9BUKIvTpc6eQSPSdp
dDdKonFbNjZfQrc++CNZddAzD3GoLyaabF4Pn+agvziqgp3XpTegg0sECZU4izlg2shmumMwWK3h
kL5tlT2K3gfgmOyOLB5/C1bwEBnmsEdI/WCt7JkcEkyMOIA2nTOmG/KMtv3MRY+j8VOU2V0PVrFW
Dmud7CG8QdI/xJlgYj/mFRmJ6uQlE1QCSQObzFAfOsLUlgXhv0pHI7P9ZkHAKdpCv30q+rDiXSgs
kEAa69rvCBPsGzy0HNsrDwZ968q0BA6pUTy8ZnikMLP2RtA/uIJKgE3N/orIA75Rh1AP5YrbpEwG
AlS8gKanuijetBGTJDjH4THzi/YiJcYdZ7IXe3o/IX5Zf1HdfXazHTyMLL3H5RqcvGlp6GB/113T
pSRfSUaYjJRX4Txqypuxo/30j23rEqpRl09l3n6zLPcbovUeUvEOab/A5QpS587MDxNQ6U08l/XR
GPPhxzZnc+/NcbAfKtP6N8RtGa6SCKLTtDVSRtAyaihAYmUTlrfUK819WMl3KUm3Q/Cl6s3J7ZHk
ua5KJy9X3Ebk80TxRrGfZu/n9qtF9/tqTjyGBhaUxLOeB6v/LRF1OfOq+F52GEBkZbw4yjH//Hgq
fxxIAkgTVgCQlzbJdUtlevBNTQEUeI+J5rgcB5cIj8SajooQohU/h5PLYFsuic8PTpkR7KPzZ5tZ
GCVjNW4Eo65kUsxsJgd52OC7GuZyuKRoNM+DF+hdUHnBxSwwPsfO1FD+itPMnm8MkT2xogHT27u8
CR4aZRHrkEFx27LAtCzSiGjKyoqAqZq7NKdQngeXpLxZRve8LDnD5+mpmqjV41b/Q+ZhdjLK8Al/
OLOpNsT2kI/S+2VJwGuv2huGx1sN/EC+UwEPoUiSMjWjjrBPX6ImJiWkp9boerfchiTBE3aEgkAe
8Ljv08qnowyfUhMYvfNVfCeV/Cw6588JAmJahxrU3mTJb+nXzZOTDR8aSMNz48NgzSWnBwU9Xfk5
V7O9GmV6HSWWezViLsczW+56NyZPy+uYZeReux61tmvSwvgV0uqgyWJxRBW+jbFwQairZ6ew53VY
0tpjP6rB+ZP8jjG8c+5G23kPfeijxK4/wFPcbaz1Py8nvy2l/sgnpnN6qvKPaZhebHu4+T4xUl6b
1+9tmclL48BryzBmxFYxx8ybsw0qf0RJu9l9kO2j2jmrRHYRZzk+jWaAy7EqkUOxAm0IeyrIwJ2b
k1n1AN5Gcxn8TDBlEl+arupemNm9EYBbL6tAa3C2FRbOv35ofi3V7Un3qIk2K252kdL+WeTI6n8z
RwO9yEjrScoY99JKMJWLh+wpLrpr19o3XXCJiAFVA4ujXIde9ekktLlu3z8kTU+MW/Xbx+Yv8Gaw
RcEhF04Y/8p2fjCK7K4uSA1Z/k+ZVtSClHMkCT1Q98AE+w52CQ5qTywZBnbHm+FVCwdEuhr1xmdY
9oiLEV+GX/TzhqSb5uwkqdgE+KyabDr0MTQXCYt4UaKe4u8gY7k3deuXoBXhYxq26RGNKVk02WLt
h4H1FQaz8dBBsJ38KUj8DQmVc79uNCcV/TTIHSkz7caEBD+XBkaeiTVM6wCy4lxVBdMB7Xo9FlPF
bo8Uf1HnGc7FicnF3c9jXD+MTVZ8Fq1pMXED4GQabPpmzu83YbkKLQM/PBOv6t00vOLEmnn9S9wW
bt0eRd+n+SUr7dE16ubZKWFF5wYYug2t/DZ2tWJzbRASI2v3Js62aGCa5qXeqWXR0KtSkwKKx0nP
16yHE7B3te+nyDznTpBeVRyTh9KL+bFP/0X8bQqYn8L+Esrof4RumecEdlzBBQxm0+FPsIGAhWfa
tKcW/xPkxSMUYQparNRIkh+BPG/FYgTFr0S04D1KCD2TNSpxRBXIt7Hd8PiWxPZwr8u0usfD/iJU
h107VwX8WWXEO8VirnkLBz++SaS3CiJ/rYqQ84XsKe9P12Zwn+geQyPMV/BnEjEl1+RXFquMY4QU
4HRkCVfRDySFRGZM5g2iCJtEMRK1Yf2lGvQ5K6ar9glruvUQBhBiwnyTk6FjdD3XPHeRKl7MrGVU
k4gpYmY6Qr3hvoyIUyAY/q2eUvOYaOyQclZzjTvcDA8Z+e5H0hPUQZDLj6RrW8BJVhRuMDcGJ4Kg
NaEtrXmJ1YTXrU/832Hs7AWHZsU3955h/3ldw/Gc5hJn20hT1xNCndupfmTuirmgxvw7TRi+DAgo
xloYGB6TAjliMkJkAiH8BxhHatPASlwCO7GztV0yU8pbEjDdl6ENGGX+kqKIB4OJn0CzqrmZHLwA
ZxcFMKNZx9w5dn5/zRm6S6nqXVUCh9TjPJ0UUaisko3Dx3mOAFs5lw+Y2/3PsdbRdQhHeSzRvtZR
1HG9O0OtT/Y4xycTV923O8YoBU6lD7NZ+mt/Vtih0yB6nDIvvcPxOp9s/GBnp5pSwub6KVnndoJK
DVb5jm2X2G3L/tfXcJqblh1ThyKMBgwKPnnKmWEAjE15tESjde/4FNEDHbrIde+72S6sx/wu4Sm6
wzAY0WIFbPjzS5hLhS0dxTwspztBcD/DRQr3k+NiJn+Yi4k9CUk9NKTyOu63mjvjKKcmfCwKpXZ8
GKxwyntPHINhApKJpJWehGAeuY6wlBEJXo4F3GleZF/KqCasSYQCrvVYJ9tJKJMhlIEEENrzAJcA
krZLYN/uhV9yP6QIki8pvSTpmCaRm4Gb99+BamjnS9OnxtGTj06qKqN8ZY+mEawotVhRMWW2ugaD
SqPjUEIjQZbBN7VkGmGJB5U99lVa6PuBdamClEpPJ/hG3ZAhUwVqmhrBQiCJBfVvpwhNE9Uhw4Y1
GxbrczgdaeizAFWsN9bKqzOm/9rBdlzgIGUari5idhHKcsIP18YcetuoCWd9P6NtPEZgu2vbnEyQ
ijiVuyH1db03OTI3ddwhOEccTbWq1aMQynstA6N6rAIjfw4dZBlAimpfaeV+mk3hrOosy/YtS6/u
BVHP21ihSVWC2a4Ta+oWHkrvfSRq77mcybJTc0RWjGr8Lwn+HK+qoasFkRyz0+97LkbCFKwg22RO
025FQIca1VkTXX3RlRdlJuSMdKFLPG/jT2uYh2UFQpjhWcFZ34OOcaDpGd1GBqJ+sx2vfC5ofDDb
V1jPlIUPBGvARRuhCaVIbkzbTNXWHnBb4ODziEhR/WkAYycLzBx+SKwJfqXpVg+E2ZLm4bCU1Qlx
8xXNkK8Ydznb2g/MtUpls/Iaq9k7SWS+YkqZ9nyYS/4HBX5bAsisI9LdV/hKkRMyv+NQCn/bKCTI
FD11NRhtfte3+D2vku71Jj1PTdssJBpMkaC+c2Lh3eyaTZLUIMVDaJGajoNZPbE5vWce7ON1TSQY
xw7PSpFufTDKPZlZ1mfM2XMXV7gTPSFblFTSiz5dGKKNwxj/NLqkpncmGn6CPksRXQc3w1fZnd0F
BlZ4qzxbIvUe2lyRmoQ1cu+MQBroTSReUBS0xzw13KdEO9XZ7Mxi5zJfeq2LPIV6T4dyL1OUHdcw
2ouBpS5fhRWuuRFv/K/nG+HfMEiSTXBPhRcpJAn8GKA3ymdLl8MffGuRrcaG1MpHB9SJcpjCHoMu
Lza9Wzj//ME0HvEyEOeeecMmNZFKPZQO/xDENU5pIcqG5xFLnDvT2oiBYmMHcW1vCNEDYG4a55Bo
4M3GJCfFbbBo2ggKOxt37yaZLfIKzFrtRz8uflIupZ1oOexTcq7Wni+JK/MxPhgYSQkarVoj3HQ2
ky3sK86mCaDIoiRnhmK7CBvLCMbTciDWZRQtXr6ke3fCQd7Mzk+GQ+DV021KpvqQK8iMQ5CRqEco
PWNES5GbMI8RNk5vlN2eGLVxK9M4vUZpa/8SwYGRNEvdx8Cc4weiARosmXWxF6NvoBwPuj+oqSW8
LqJ7hurolcHuBG/uvx2nz8tdQ1PsQjcO/gkOsbrMfofqW3ukomcNU7hm6k+9SGndHIZxqXC/p3zs
j6RyUY4Lho1eixXbdXvmwzWBqnk2F3tjJPXUY4h5KyZ8b2su9sWvqMOnRoafGUzuwpyYTxmaClEY
1cyMQWmxSTvDu28yjPx8yQS9DLO9cbLIh5NVv+4QFidlWOYFHtd8zyafKEhaUOq+KqMrWKWYuXes
Wm02tijDTRov8/4x9l6myBue3XF+cUozv2uNsWfK5RfbTmQBShHho5ukDbrnMAuY9wRySDakBI7X
ShtYd6zzUqsgi47vfciQ1h5BGCy6kawlqI49ApOxBOBgz9LmY5W+OmawbUm+D6uaNPCIiD/3p5Et
HVcAuVdGAZX0MuHOklfXyBAkHSD3jGeNiyuW5s6bB+z7/kA7W23QH7H2xG6z4bnagUoy+gsd/lNo
xm43vNsM93lUyWfs8q8s1p8D2x4mMVorMZsrgyqBbT0QW1g2lSnWs0P81uCZG5W0tyROL4LJE3g0
d8wT/hFi06w179va9v1DmDcn3+ge+jbi4yKDZDLoBttd3jXfdRjf2FqJF6/DSxasi17+pA5uqzr5
jNyApQtq3iT4MziqaJ4i1hh4hKHg0dx09KalJEe60PbT1DEaj7SFRS1+YtJ2mPOw4mZkF0Wjj5K9
EYOVALzPW5PFFTEPZSHO+Hx3Kk7Ppp7Oc8EVQNA6PsRbG9zplNUJ6rsi33rWyc2yGiic9mIOb0P5
RotyLtJwk6XMQEv/NDtAhVmJFE9IH8guQnAzTAtKPD4beqLRkI29m7IOJwuprau5Fe2xFYF7pSko
CEKOh2A9Sae+6JnFIDnTNkURCRM7xElwnasGYSYu3WIX24a16yxz3qBF/cfSeW3HjWtb9Is4Bkkw
vlbOKqkU/cIhyzYjmAmS+Poz2fc+9Tltq1UBBDb2XmsuYG2db/1xXae6ZxZVrVktZSnG0ZWK4WD0
ZZ+di64g1wF+KzZgeBbgr/BJt2kz30HXZYfADTrsPVn0Untmw60sRdqU12AsxDAjFeXJXtVd3X1K
l8SGnmr3aMt+vhZj1X97Du3iQuT6WXtGBXXadQgBMGmtzIbZ3GJX1hdFrtXzBLoKVVtPp6YvEWgL
r8rfkL4D0vK0fkucakB3NTVPsfKyPca6aGcYRnPogWCsihIiYbsQIGpX2Mhhy+xvKot+R991Xgcd
oXxZD9M9EiNHmMB5qlE+OJBiB3/FTO2X6Ss2WYDd+c7oNEoPFXXmKSfsYwvoTexIBFuyA0R1DOqh
xxDZWnvwsAZNO9xIiQNLLwH7fvYC4EKeL91TG5cxaeEVuPLM9cNDUhRyVwqa3sMY1i/u6E08HVns
/oJsQF6ILQvnF312awOOLGYgC+JOO87fenTVAVBJsKb/jdlDeuhtwnLk3O6rzQiDEuqJ79FUmbAE
olVFhuknuy6LGUxWTOL2LvjVFWUVpBKn7FeGP3wpm76TgeNtG6QVzm9wJpT4rCw4nYa1Zvab7AaZ
AZIkp3aVlfRAC2MYYU7gaauiNj8GooWRUXgxhU2aThrR+oSZoY+13grT744Ypf0rCWHeZzbI4rtk
/e9kzxQ0RdD9PgY0t3jH+jOC+I0HuhqBWqdzvVXa+F21Rc7O0f1Y0AY2GT5t2O82aqiiu8sysLZ1
iyA2rKxmWxvMlMVg/aZL2K1RCXdbLXx5DAoPgUpbe5sAsesNGG52cCaTWBEzNbE7y/IDy5V47uuR
3ii77LEvBJhog+mVDJPobHIsfg+Z2ayLGckCymQg6UHm1miBgQTHaG5WnduZ58ih1DPSAvnUXNfP
lSrs97bnuLAj5HYiNf+YdV2+uHDXiIYpfCI9VLKuPMek1W6qV6YI3dFkUEx8AJdP5ebVzjYdg3sD
YCU/rhFAhu6wG+ZRbUxsdheBj3ETD5gMFSfJGa8/crwea6VlgWppEme8spoLpjM5kRZYkMZTJxL5
AzFP3kclmrU9xR6Fixvt82SYXnSaA0IZ42QzVSVSSoF+SgZ1uZ4cKjORtOU2qnxMs2ZrPqqpzrDn
D40647BEaEZC7xpmntoPHWFB/eCIrYqZ2dqDNfMHzNf17Om7nefGn7Aruv2YNv2lIxdmx4zSvEVZ
gX6b28EZwAEKHZfpQTiEw437nPNqIwDeJkmLorHgy2gtFf8yZFm+T32sboAcrZeq5lTwhcBOa2Of
uPWzcjb4bY2XMmqCjSMSVHshiDw8Jrg+3Jbypjbmo6CXu7EaPZ3mIq1AuSLPUXH/mYd940L0ZfKS
BggO+SYjZ2vlucJSZ6hqlc8iv9l9L69F1JXLLlnt2zpdVChWuw4jgnNkMFLnYWuqXgRf63Wck+Fv
a7qsdWTg8t0zaf/2qgcQg+xijZPEBrGp2xZulWm/MeEWu3gQ34Ii7tQD9j1j88cZZAAnMErIhyDQ
im1p1JiRXJw4aRpQOshD1URcU9D7UlbikthGqt3RUcJQ/Br3086L7XMezN+zx9sSAYVs6fxkwfDu
8EFF1bB2ANVAEtxqZtsEe+2bSML9cffL/w6DlIfRO6Ter6r1SZutv2i80OJFbjI35ht6j42MwnVX
XadKbWvAA8j4/TwFi9PgKlN0/OaroSX0gnCD2YYmjDhP9IfABKxmjj4voE9fTDwY6mn5p5jRBKfo
pDNbDHtApShThTyZcfqmmuJaxAiubNv8iokJGiLnknLCVJCBdEuP1EXZa5jbops2OZzbVSzaS82W
PYTqAcljJ8ISpXN80EnxmPmBPB9OlkP1WnXhuOownDdpijrApUFgtHf0bHqCTTW6iIKiM4ySNQ2W
NeX0LTXsL9Nmz0fr62UtVhS8sVS6bJwEkTU/eSNo05FfNJnbzCp2EYjLjWFWD8YqjKyhOQwONKJr
I4a1nV6bPtiDRqTrFz4iMSBvzo92CiO/Q0cDNrzrCOarcPMtSyjF2GrJ9LcBoXITohaPI/2TKpj9
obOeoB3TMUC8MeTYxPTGcqFsadCJffc+6rsHo4n55ochORzkLbPGreVE77ZiEqPzg+GYh8aMT0Ya
HpoJHwWx5RwW6kFIjzryT9cfPgu+Y8mrjRRS+zwFhLesu5jaL3NNWEchriD/7MzzjjIAwepPH/2u
7Y9KTxvwuOipFn109s+L7kiWLmgKCfYwgUeiSfFte8UqKlygvu3YnLVJX20BrwI6xNYECwwqxip0
eBNxhnVCbTUGzWUZpqb/mLJpl4uXAm5nygoPrO4YzNl3IE1Y2tSsIxvix1x9G3G7mqzPnA6lyZdL
yszFI2gAXCHi2ZhmD3uPa8TnnnHvrCQUWHZu1GkivSvWxlSKC7/J5097Q6/CBjXzqPDv2kQpoAsd
EWX74RaU9NYD9+Al2TXAT063BBKyG5l0DofFlljvwgGRRFZ1b8FQPDjittWgtg0OHR1Xt1A1aCwa
FsfivA/yG44qivV8zeS/z74iw9rMzWyC8OQqMcIb6+/jmL4n40Ayg/iDUfEI1eMjqDObfcZk9fsb
Ew1RhQScB3YMxMEvhudF/5aMCFQ1GLqi2mXGtLdigUaA9JlJLMgkYz0mwVc+Nr+qxngV1txvx8F7
X1YkjUccnvzVWVhPAhgujPV96GUncwjcY4MYqi3mx+A/uuTDhCKxSvAtW03/YS3hpxNctxjl2JNq
FgRLJ99IIiYkICXxNF6Yg5gQw432kNmNPmz5uWavxSozmUhTcXD4u4nHGFv8fE5HPKwkq1CghdEz
VFPj7HQ2CT0ifOqgCAVOxpLKMoLGnbcuj2+zQr3DKbArM4noVt7qZX02RnThHmZtSoc9dhITpjFM
SG3mHsOBUPSuQb7qcl9ZFoKtvadCT59EAB6cRdBTCEAMRt8sUqFiAXqg/MG2uayGLBv3roKKBOqz
0MO1cX20NBOT0RrF+6aqEvSXrWRsJIfq19CG9jPl83xIbK/EXph2FzNWkuqNq5kVcquIPajhYfTo
qZNqTXt+gZfC2cABg9hcjDUnrGO9J0TPEAU7GPO2sGOgecDNCQZEvl95wxsYngs075OtY1ii7X6Y
gZEocUK+RYkW9HTciomkP1zUNIRpO3LLYcGrJ5kWH9DTwMynXbmTGfugTAzq5+Y5nPHcSyAQG4FZ
Zu0xN97XsXttu6VuT9Am8Im/xgN+ASK6qFv6dVpVP4k1kR9BA5C1p8Zwx2eDMVkNe79HG2hL75nI
au51ELKJkEFkn8TZCevPgxiDFYF/jyomi4o0ANQYfy0D/Xza5FfOFQyL9qX1gG4DCrEZUHioK7kp
E35A7znokeBpj4kBF9TBzYy1h7OcaJ3pi4n8b88nNjECgUHyXdWvg+V0rFAtroio+Tvw9AuXNl1o
LHYpCwV2uDWmho1C7aZ4RE6kPPonyTsEAmM9yYwF3X5F9PxBAJ2qGXHmAESvZT8Ycv9M4ME+d5JL
bEZPdHZeuGjSOgvsajPk8TWevF3QdB864xNTc48UZqy2DTtGZZbZFkvzDwyRC/OKjeYrbIk6ob9z
KqaO3qd9tiiloQ99ipyyQ5rnMSSEj/QwemFYiciBQGlbpldvVB+hNklT6gVLiMDATKJaN2gtZgPT
gwX14k7wB9jVJosggqnr4nUXhA8bGHKbkaMZhl28rdg14HiEnOj1RIqTRWN6jh/LmwDJvyiaxp9Z
mGeu5izFAqIBpe105LYIDqAK9rYaniM1XSQvv2wJTEItvYmD8ZH2xgtomXTjRDPchpE61ojtlXQA
4xn4OsMKfX7p0l9hz4uBOnNJxnFf0kELI1InWgQZJBSBm8+w0a477eCIV6+DTxe1ZPNRCohW6D25
OXMmoIM82ZUCMhdz66jb17oG26pj4zVoEJS5KCVUPBLHkquf1GPSb1rhlhw9olM8iLWRbK50RkGL
zghqmyjdO4b1TETgW7Jwrzju9kmNOFhazRqKZc8kargKZOyeyYWoacfdBOpLGManM8xIz3t/X3CE
JtxtWkUfwxZoqpsYE0eX3016MZIdLiv8E+mbezqoBI9Wb4yODs5Q/gTBcPa5hysrXEo9tgDu72Lt
dn6O7tE5s2olWX/lXaLmWI96bK5BO9pb1eBy72yrpTMo5m2waA2DMP5Uxnyby4CxlP5b21wIJ63l
rUE16FAf5rgiST28k+gMy6TF3MXxUXvZN8kK3a8Btfc5ruavlnDVOx12H9ekdbO9/p7J1js5ZC19
yXSMXu3SAdMUxkg3Y3Q7gMJ5RxEFkmMn0AAi1LlD0KN1TO7RDLZ7YDIXOBhfDKRBDJetIUWgGgYv
c0wkl8bIs/WDwVo1hI9BT+ZGnkABb6+u9JodE5cKgDs/QSjrqXAyUE4O4ZOi4cHU58ICRN2gVFuF
Ca4m6TAOLTHbBMFCvKN8o3nc2OgCQSQupwfTPAQxgHeU3a8jPYJGDiRwDdO+KcZk24hvhMzONYKa
LRfCZEUSKqMNrxQ7Jw//Ibn017EjSkYC84X+xFusTfKMdMk7cvGEQI74rHAPtL14b0EgpHE3oDCX
f6J0/M2GlNzdxH7xmvCdKNgX+tAHz7PFTofAsVUiHklkgQawNk0ongvILIw0Dk4TgitFvTsjKuzj
yFgVhBrtQcAb19IeJnxYaK4tTAGsTtWkd7obw6adSnQSDBtskPjEsNAiDuO95mMXIRr6DLXW2nWD
X+jnXwO3e5az97E0f2MSGiWUeKzZMDwzmV8lzfMm1aeU1+aK8VWlylxBAiGMxUwX/oR1n50F/RX2
H2UexjTbkFL1IwdeRl9U5Nke7BBd+BJOgsJLEyCEL6v0JCJBLZ680VPw8MXO5rY3Ax+GUvlizy4w
CgM+RW8ODDgAL/HFygfc8RKm1cRouuJpbZNDNDnHuku5NgTz1uydckvP+zm1mmf0yMExVCOwlwZs
CRAUvqP0J9XRrzJ0fzUBavGmuY51eXcmdYk9FH6OKg6xth5+YA/fInVeIeltFx2pG9T9kU4ht4Lg
puT8Mrak2VrE24nZ+N1GnXoORRBvRiO/1Xn77Bc+yH2DWxPpK5nxnBXmuEqZwYZ5wf2TNMu9Bvvv
GOMtd8360NmMudL//tJMYqcbZ+2RrZsrQXrwVIo0eUCgJXRXbWQTZIdpWGDcBXPSOp62RDnQPBo6
BqQT9ieygofh3U/SDkCiD3a9fLfG8AMh1nauoreqQTLIvv7uCXlHBnDqkvg4ZNMV3fp51uGNScG3
qHg4BuXstJw/ELb8Nmlv7JjO32jqbbB2u8yqMmg4iPKC3NrmIG61454SbrUd2tq0pIihI85Yd+2E
Auoat9KUbBd3aW1YwnptO+qthnDUUG/K3A2XvOs9NvxyM3sZ+WfkHNlujH7MZBYTa/8VE+M/X1DL
i2jNijv5BSJ8KHR3I/O4ChvQAifGWXThE5ADJrNVr8uZxDufpDydzInptg7yXZhwlw6HKz26a5gn
x8DWXO8RAMfDDH3MIQ0qVn/oykBaSB+Ok58RlvxKsC5tqrb8bCb4T9wCpKxgodgN0zwBrpYjAgzG
P7Mi/2oVFt68nky0+7ULVt6TvnmI556ABN27h95pm7XpWVBvCJBCfFWUNBQUvfsiZNZUVcbOxn+x
YxyJsIgS9lYZpQngJIJM50VLX0qYM+oHZsHpaDZgYkubq3LDx14iGzp6/11TMz9gAMf46tPOAeDG
IOdQZITj8IwMTN6YssdYplrZ7nwv7g4q9zO8UDD41mOUmr9bt8I6NiSGd+d0Lz/LMvcRX6CKGwgl
R0yzAJqqihjkzHG79ZSHzg5zJCBVYlwmvheOhVo7MOejaFijyUY1KXL6Wy5cbs/yh2KdoHLZ5qGZ
3JJusuj89fZLk7bGPhlSmOLe5B9dBUBeztSHiQr80xj1KIYqs7iY8H8ObDdiG3khWielqz3aDrlF
yOpedGnAKHEExdK4TCIMQP2kvfo7XSYA2J227Tb852viewMcjK6dnonKGTdkeNCe6CYX00dSfdZ9
w94HcptaejBObjYTttyTprFENe/dNgb37AeAhrxBeswstdobHuNeAOYoDplM75Iy0feq58kbjBhF
aOgaz71gT6J107KerH4bwlLbyobJmLLooTOFSLa2UARzCjZqMYIWsbLCw17mNKBe2uxpbNQfG2wB
qyvzDl5sRM6mg3D58BaCQgP1YGXQudsOc6HOtWMHF2mMCC+KoHyadLls4w5NjUQHNZBzUKsrrinZ
5+R1wZ69pt/PWai3A5JN2PlM+qyMs9Rvo2Ifm+Ffl/NoceyWPJY+bA704DP8kOTbYTaxqltxMSMB
AI1ZFk9TxRBiirb5Mu7qQy7A7lHSMTPY7iBIXmXQ/fTciNAEhP9EXMNf9dqDF3pf/Zid+jE/pYJk
c5qiO0EfLZQtVM6ku6Oa2LojKl34FcQ9WlhqIjv9lG3vrMqo2wYgGnPDvjtD80fbLR5nHA2rcTEn
1tFikoG4xzLGMwLYzzTdcw42B/luSlb78CXQCi+Grk2baudkKp+abhje5mGYUCCTVmMkl8pfMm5q
Rl18FkhWN8WMq38xZFRwe1Hfn+CLb1rX+ZiabD1a+pHaFcSBZG8TaNEMTGvd9hW689/BRRuVNFxB
+6UqkfHFm8NLTlaoVRvXMVvaiPIirOjY1dXvpBsbtJPyNKfZfcroirbeC6ymp3Gwvjo9vQzKw97P
pTQnWKlPvXHldsb3Ykzx5/Rh0w1KRPWUa+fJr120MvlXjzOvN4K90zU3m55dA3aGrKjkMkNc4mzE
LpjW6yZpnl1P3Gpl4V23888uZ3AEAAqG4YVe4KsJF9gfbX9lF8leu+NpzGEImLpiuGi0x7gVL3Zp
73ydX5f/76bcJ23Q9/kY00mar3FAcArq6t/F0O1if3wKTfPq1S3LoP5qFsZJL6f3QKpLFXbhEn9k
Alkvwz3TEHpiPR7JQZ/QuZ0QlTBsVr9wiuzKQh6R2Nwaz9wL5Ma7UEjGz/IJWfeTTXvLQ1SEVgx+
ThVnz07q3btG363/jC/jjfDO9txlQ8hF17hQjuItbujD/cfySBtkRC0yfqfwXrVL7gcPHrMncgiZ
OaGni5r+Ec+5/4vmC7OoJC+uIzqtYADrFjXel1VZR7ucwUNZVCsrHFLBq4cthxcHYVtL79YxniNx
JIbzlnHuWWX130c7IBh07ALYCMyokSDKJKXGkePMZMzXQAp6uG2CspvSumfuSsvcKhjFxk74bNNB
I6iVnHE/IzMcBqxrlFhIMdV6ckLuYlCixKT2ILgczugOaAD14y9IJg9QmaR6exHb8SJkqU2xs6g/
oMRvxpRosLCQn6ry13ag9gVEkYWeFeC9devfI3o5mM8Qc+N+vXSa8y6wL8o2ofqTlbs0FtrYzNeu
M0/7fgJNgQk2pbOpnHlbQqVsqWswbxKpQSsXCDnU1xMjhq9wMuBU4USu8y0HzC4TwK8j5DSROFlk
tjNXP/UG4SOzI1YDTZ6C0de5ia1tq5IP4qTXM5gDzgSOhIFbn7Wkir8NtQ4wbTObtdz878RqjtiI
ewsMWSFpzVTiVVrgaeVcHhY7hJw8pPvJknvSpHAaRpKBpKJ8oIriImAs1aZZftkyu7uMijFgMr1y
ERa2OWOyyJfXKsEbpPuTgm9DVa2B5hYQNYSDySiqLy22GT2lP24lz0uPRM/2FbPI83+DZHC5W9H5
T2ZIHneMLSVUbbpHdL3TEWdnQ1eztfXGjNB69yk3f1pDbg3iAGDMOrIwJzh29AiLeevW+qmVCg5n
MUFDXETK+laJeIOq8JdG+yIKvOoSw4CiUCjke6mK0/K6kigB//NO8/rKEbIJivwtQqwfT5C7nIAq
DpQ//z5zqQ1M557LJfCXTn8Q7gPZ33JV3mI74M4LOMLIjma13FbnLSfatnGws9Kw+o9LY+Wb3vSp
1MnOReATmZfc6qHvGHFOYEe7ybBCNCIkJ5fZb5akG1tHCCODQ5z7B5erUowUnHzXRY/uPQfKPDV5
8Fy71g5DEWpXW2CLcPrn2ia6PrPOHQGiuk+ORWQzcyPLEPDy+ISmBVZEEawdyS0xCeePLJto87rB
2UcBtppr573E97OaJbZJMa8t7NvLCsVvsB54/SPIQrPCacPKjka9LeL3ioNO2e7W5rHloosgWL4X
DnbSHDWM1RYQ44O9ZwXOIegTMIBOiygB40tC+WXW4ggU6p4Agh274EuhBuJ++0pA1BJ5z5ZMiPzk
fYAwfvJk/QcKHsZilvvyqEjbw7lOQnaEz4YUJiUr/WSmyz4W6J1sDfkHV5vB38UHlqXoYGsa895E
siTczpzqQTibpqftR34JrRkZ/mnNjil7+rckUZIunrfGj3+UJqhfZvvRyqpB2NYuvdlAPA9O92K1
4tziOaRtgra9zZng60vY1s4uZVG0ffVKy2znhFRKusLc4SAXAoi2Hvv0I3BwY/nKPaGYAsONkoKL
Rs0tYnyLHO6q1IsOWw8wlr49MonbmWP5gQgCgFdGCPIYZd+Tn7KcenLOGEiyuaPUb4r0ASPhIIl2
BS4WvEVJc7EIE8l96UGJ77/9QWFmhuq+FVbMu5zKv104u+TvjMmmFDnucIzpuzEcn5uSDgvl0XLE
8hQ339D3Lrac33LTuwcubVv6wQXMcz5z16rewj66jFp+Da45rRYP8BQnpIQ4TyENqj6wXrrOI1M+
9I51Xy5UponcduRkhroDsnmp2u5PRWPU4PRcEVb9qJbgSSO4yczfV5qTtC7sZ7fpn8I6+ZzowR48
ZPN3OhQuGl/omqHAQu7T9pzY8WTDwEHON2PUaDUiX9BNRglWVt+xn+2LhkEj9FvE4Pgn6QhXpXUM
G2DqQRm+9Yi2V56/ZCN1Zv1sB2l0iw08ktz6p6uquUD10t3YCIhGZC+suJKy0o82FBFrBtaHyolR
oiDpULQwgGGkk3PwlzJwbMsYtaXPjI00pgu9cXtfjEnywuxHU+4Hbv4Eqsqlmwx4qfTF/MnFlsSO
pI/Hhz3atGGVhHZS1xn0Dji8zFyNkSRBt7uarf5qPBSr05QLKAOcYURSHVkUQIzqT4p8m+mHbeym
kR6swYQtCPN94s9fQ1Mjgx3HV+Ybb4afxKBfoKEqrnv16HNdjA10QN6tIDF1ZfTlb9vxN8oUNCG6
JxWmTFLxWAiu1bRxbmndXOuOpARvuIU0V1aUgQd7UM8ocKv1gIXBb8dy0yKpoCT5k3d4VqnwUEK9
9FKeDFD/2IsS79E7Bh+1tGfxotEUnJFuzQttynmrYwjhLf2Xw8B7/etULmOtIQsZtaOmRO/vIrri
nplBj5buHrd6+SsgEuHDk1QstOZxb31UUmGk6RIamQVRpxhvvD9NHL+UsAZATv72IIFJj0lvOt0R
GC1EqelKPug79t4XQkdfWggBcUTaoFUFT15nWWQCDFzrgbk+0Zu07sNMElFaLeo2NLjNqAKerBnZ
Bv8xtPnHQRsHIjpp4ZGz3WTdzmqh/QtUNWg1mHKFFf2J7hDo8dpQgBvcsrgGKu6sDHfJJecIKhW0
CtEfHUqVzm5/sGUQalMfYiO/jFz3ueBfgoUgUqGJkj31TTxAlRkRYV3GJu+YtlAr4RGaDm5kRS8R
ZibuFmT7eNW5srW/n+tsFygEeUUoso1N9mBSu6dedsmPo8mTt+fmYZM4nbZLO4R+cs/lZVMxY0VQ
H1Q/7CHvTDwQF1lCn+cWqc9cFmoHNDiyqJTqU9rNQJdKAIltcazcMMTIUNZoZlsjf1/AE8zBUEwq
1oWZpXBSMK/BJUY17QDlptBLFdkz1P/wFLdinr8ct7qwvR1C8r9hch19nd1Vke6yYXjCObXxE1ud
wGY30F3hB6WFu83Im99ARTFWtCQSjnvmJdzqba4cVBEHa2Lc607zvYvpOWUFAm3GK8xgOifG1a3Q
YVzT6To6Vf6alBmzK0/9aEQ+B/pRS8e4ejKj/mj37Z+4Sx9BQ1WCLGZXIPLP+c2h0x6VL58Z6B5n
iZpgVHn3KyBHj9oRKt3IaFfZGxwNT52zRMOldOWCS+Vkn4NRXd0x5fP0dlEhPl3ZPeaF/xOx1YM8
2OTj9OTExgGcwxks3d7v1Lmb8gPN3tc+RqkHzamArbYQssduEY2mFMwV+/TSpquyN27neL2CtZbg
OXrS7yyKclkvuQPM0tQALKi/6Krath4Nurx9I1VlY2X+P0u4SL/1xejwWqU507QsL9FiEGSBm5GY
EdIyZEIwRsdpL0wWgbNRyM4rsfB3Sge/K1ZOFLLu38bqxyV9lsAlZE4rjHsjF9ZgcTjWPiFVzT3l
Fdoe+l4fre400VQt23HlAyLWNljaFLBqGMKIj4bxp2nqJ3RS3kZjQG67cU/UAyXR0tqqs3jrBdSw
48inYox78Mofi05mmrtb7fRy3Xj9dnLQBCU4xFdisg8tcRu5kR9MTSuzWSQM+qBsHIzuwjCJG3wT
JcC5mnFulxrMOIRzaViUCzN7E5jQwEJ8Ekz21zPMb8k4T4zxmUna3lpw8AVuqT0ODrIbagAXQJQJ
YFl2CK9FrErliQqme4KOTSaaPwXbjCBCHJYrMShyitLgH9IeavQ5wVnb6IsStGBb0TDXLqz7xJ0p
092ITRakSO4ax8Rvlw9efDY9FBaLt5cM29GBZAQ0PnOhFtiaYin6nO3xJlw8Rstr8nirusaXnxjw
k+w7q3hYIdICZiRDjJuyA4dA99yI2ldNKOfejiNYOHHHnEryscXTvwZPY9u6+3YgoQ6LHiTqA7ri
bWKGv/EQfbBxo6NTnJY1gqg6APARqzfhW09+O73VTK7cafqsco6uMvwIMJ7Bin8ULXfI0aGGtRss
U13W6JdkAmUzjz2yHt0MPyYQ7C8pRXgqlB3vrDn89svup0L5x4WILU0N+VE71ZkMHz6MbIebFh+s
/2TxznJb32fQeZlh0pNVP8u7yZiGlp3GS15eiyY5Vn7OUaTje2q2E4z64bx8lTNqrVL/Fw7O6rWv
tdT7kIcxNH1sQt0L4EBmXMYuN5dhmYhIrYuPOlqikQzTAbnaf0Cs/wQodqENRC6FnA7x4J5b4phs
mW5dx3iPRbZfHogxRJDDroca4eqV+hPKL0/RYO/DKUTvYt3mZW2x6gpUcAF1huyqj2m5XTRVwJlB
8qeR6gODOJS1wabt4ag+GhCwqUS0eQ0w/o8VgQ6l+AVQ7Wwr514Ox4FHRx7RcyJEISK2TdcY9NeN
9ZhGXmp6XBaxYyHONudbxQjD+ZfVjy5Lzzkd0Ix7aA6SJYhqVhSKLn53JMBnuDbFB2JbXIz8cl5D
iQlO3dLosAjbAyoy/JWMzP0buv11iYosp+2S8tB4PTscM1gXwQKlNNtc/szLbEuGtNjw+p1lyKPT
zdu6+coRjo8IDHzrffQ+OueH32fV9W4eaQ3zWnls6VZDfEAJQ+/Fu5BCsHUywoPRQvATLkhtP4Mm
Q3faF+lauSYaCLVOTQnf7sEL9qJbB2gCL0tNJ9IlQZB4FC9e83Z4oTjyBm5uvfoTVx85GD7+UcHx
4Qf1ZCGCxBfnQdT1X+byDy+9QKjF7BqKTbBocNauNa00b3bmYhzQEW3K3eB3f8HG2/gfy6OFAWpZ
4ANRgCKOr8ly6/OPZZntBeDktCE/070nIa379MfBOYaDjM26Go4l+9jyXzQMTFqt9x1HhxD762Qf
09jnxpQgguJiaz34FCYc5wlJWCq/+hSJ/HTMqpXs0PwBnygUTdztn2M5bdqhJpn0r2ZcEkh/NYNa
88avkBnvNLMh/d8XxqIxpbNfvpSBI4slieT2RVOVNN43MZ0BH4Q8LpsQP9BQ+xvQwJavPs7eSlv/
5d/ajX0TTAMGJz9oNGv24tsiPj24jN2fhTrlAbJxOe897mgzrOFAECS5tGLn0/LJLIsprD8sBGQA
PJffw9PA6pUgtNEfrJRvr6YczsLMbI0pBp8CmWH7oJpxOjzG6ScpIeKW3oY1aKiXVtI6WRYgeTrm
LqswiPS7BgsGWSMb3m5kO6geJS3kN+G+uejSvPY7gLRmUX4o4zOLGRLah0a/jbApUdEdE0gifQVc
xr744IudgvKKULz/f6Fq2mXJb1b9zAYN/8IIw4XSQkOAG5MHPgJmnfDeGQMvP+EMghkF6k6CUCBU
nnjN2s9enSA64LgCXnF0jfSsyVSnIFjOoyYRewv5L790ka1i8SEjg3ilOHnwy9o+oPUEdI1RLD/b
d2hJqb/tBGeBVW2c9jtjVsSa5vUt3zptLdy68mixUTB7v7S4T0geOxj+dCobQhY7rhSLLmcAgGPP
v0MPqHCMCT78wzPVl/OvjkZ4nn3w0ea6OzRWtrGGeXmF8WQec+slYW34Qb1lKLJdHtVehSen+Mi6
G6uTVwHd7MoLWB63ZfGOL6Q8nfkXjNvXNY/XxHYQmAltvNcKRCw/kUJNUuMH1S630WCbDN6KhcUH
Z1PvlqAAKkI49J2wFnzQ9bzS3isaHKUJIvYBs6HK1s6Op7xgu2RvaJyf5ZerRXy0MDX4vVP5p4PQ
g0oAwK55LqBatnb3VPCBMC7+4NtAQ7MVGM9Y5Ol3jxql8kF8WU+hfPDaEyw5BJhutRcd/bTsbnBk
9sypmxWfC1d1mnu991Rl+Te5ev9j6Ty220ayMPxEOAc5bJmTKFJZ2uDYko2cUwFPP991z6p72hqZ
BKpu/ANrpYgOEx+PN3BqxxkMnURjGH0n+k/y8fI5W+6BR5lZ+qWU/rJgMB2iSW5F4QcLkzYZrjUY
3lhbNk7hHHkXPK05MU4RcMeQeJ0M+YYRMHT4gcb5jS8/82gn/wNfmpWiOWWNtQNavZnDe4sH6zjG
h4hMojNUnNC1nRU1IFeurL+R3FvhH7wNTDII7w36sI2wZs+zGrKHwfqUtzD2xck3sXmmcEu6+BZX
+MyVGrsavpxenyW49y0ACvDQfaOjsmvtNcc82qp8jGZLAqM29G+s/oHQJQysIUtF2XZwqg2HBNmK
rekcsX3EiaP4xZv/J202HKek90AYo3HILRoJ+PGLqTsvLv+Fj+rV4qhXfPAlEj4PPxO0yJmCYvXc
DpUj96zoj2LguxM9UYXhptfvMnSKE5Vtk+A9SjCfHjAiWphugCTYM4lmWBaidYnQaoS8opSych8q
xIQ4qI1Z3UYf0VDAVJJWYOKu7X5HxskCUIouEECT7W2/q9lc1aQPNT6zDrgkXb7SuncsiSROFEfX
d7YeZYQVX0cUNFoQqqUViHXRmT+VA4O//Ap9I27oxnbfcgr4XuDFkDrztPrW2PO0DKA9Y9hzNoDv
+MXzDFGEQBbHxh7Vvk0YepS+zQZLro2lBd9LZONfxcCmpDpI8uJgNPVdfqAamhUR19WzfQaMO3zM
YLL5kFxpH49skg9Di1CnUT3YdAZkTgV9WfIEn9SgefDR6xgFcI2P1DSwWcjc5S+6TOckL5EhdLUd
sbpIjFcz7N+dSj8jV/5Smdn7bM1PPCojNNaqDT/lagwzxTRXTbHlisrmcTDcF7SX1n39ODRcKba1
UsfwZAsd7Aj/b2RY2GJRu+opVX7/jD76ldS+eFBQNNaQiKI25pGBI6qzxTpfxIP6D1ZWWOSxa9Uu
2CEcEhK0cqH/XUd/2Y7pZZxPzYh0XGvsmuGo18ZdDsmAuhVoSiT0yNrdChuXA49AcvREp6XVd7k5
S/PB4An5APSTRzAIaeYcDJyLKmaKeWYetXDZmLAv7AH/aZ/4Ms/zaVjavzZY6HXctt+Yeh3a3H8y
eudqdvM5CrQN+umYraKC4k3dL9ZQ10zVv+sQQeQKZ9PG1G9I6o10EzCVqEoVfup2CjM7nCd+BMWv
MZlBWTkX08SIFAemkzZnH3oQHfXQOVWj+Zq55mMces7KypBYsYvj5M5n9L6PS18dgyJ5xzNxj4fP
Acb/LUGmowyybya2vCvD+ijK7oxA+L4Nw6NFBGBmto8R+1jBelorP3s07IIvxSjYCZB+KQVtx+Ho
bOT9nFn9nnRujm3vonHBUyPee/bCWQ7NHSp5m9YYTl4TKfSQULggHeaqMeieMK+cAk2tvLj+Kbzi
7GjtiyqwBvLt5vfEo0gTfWv1eGsn3WPTFIwbxgddpeNaM/s9g8yjjmu62xj7SNiSsH2eshJcYjn7
h6UwnnNUmqW4nMDAseg5QGHeW5zfYoBRS4PsltPVaX9puEQn5o27rZsPof7aEje5shKOY4IWpPI+
ZGv+ZjQfOrem0pkT76y+efAAEeHCBEaTqPpgVODJHiiVpabpxh89W7YkwZGj5RPnWXgQfV6B0ex1
zArsb2Y4qxLAY8mQo+kf/PAn7t/JfOQ/uTEziyQdGfg+u2NNyhpOHOgghwRfFht78frzVPxE4Cwo
TYnATObYDVwL61eNakzexjC2HrvsLjmGAy+pQ6uGryV+yfiL+a1EYjlqMdNTEEq7ZfyIskW6HJkO
dqRKNX1CnWHpxVIyHdaR4e4n7AAM9cEHladDKPQ8FPRRzZPKmg+u9S8dE54GlE71YUPJTkGD50j0
Ar9eLx17fPNIjYFLAZW9rudnp6WULN4UgjKWTe0YLw8ulYViqkB0rkxobk3HBkY/SLTFaGxj9G8l
CJnZ+SFoNx4fk0sqTybBiZlB6UVj6cB7YyLFRIk8S0HHbx7JqLL1WED+awsIXh1WCrAACgfbPMnf
P0FcHBWRNXgvaZNMC5QEv4OPEbL8Mbt7kPXIO7xxWTdBtOx5fiVWG/1frKUAgUl7NfofDsV9WKDx
gtmPlJl5h6Q3gbVwf0tao2Hg8PCjQI1XZRFBA+KhNOEmMm+8E1IomGmoHmT+R49+I0ljlHy+//vd
UrfJ/28BMl0p8PC0Rqb7xtPkp4P8e4gBJ1F6DbwlRHTX6fDNwbBSNpLmscgwqnXZMV45AhDZ5W5J
9DfNA+P9My+mN95lmdTQQDYJWYtv4iORN2gfmZPt/OJmFH8DKnN+Zxw/L+zkgQSsmJLh62ocTE5l
gbItp8AfF4LJZSRvhRThkM/3Q/rAlaBrbnT0hUwGifEL1yTtkPVHFRgs7YH91cZH9XTCDGzK4CmX
UCjQzhghqqQ3jSk2n1HKQsadhyTvT1KVFmV6VVO69cKfSkcEDecIoE7RVD8M2MlyBg64V16bXiT8
8WIFZ0CqqJanLOWwue+mHsGqm9VGwoQFV0XWZZs4dg58ScNlB8oFGJLuJD7wAJvP9LxhdpX+BQnE
NVpT28x59NzgU5pDVaBfoMXiDA6J4GXy3tk9Ia5QvGMjme+Lylr3/r/8J/dKR4NX97VV7IH4LWfQ
1Xy2dE7fJGKA/l+n3m978K80uayv4a7UjylBoJCjTkBQ+a8IFfs2Kk6ZJMW2eEfsBzweuzhOYvpA
6xH05kPgmruUb6s1IZwZSqYpXHPigz4A1oc0hTHBOclWKjwk8e9J3rX/JpbOiORzdiJvLS1h7Jfb
MhlWQebC2SqeDaZs6NLcWK8D5iI4Zdum+fcMAh5/iEii4VOFHFs2AStp+E2aGbgYS2Hfh8G9S5ow
evXg5fEBEMEp5pswYJB61vE8hEZYWFM7imG3o842kpwg8q4qBTGfmDtGYBuPT5U2R94o95CgJU01
kUXCeziGa/mfEzVNRkMRDCeF7Cqfgp9G12wjf1um3DW9B98R4vW/c4g03qYP6m1C+ZIwe5DAL1F3
yLrjPzFhfVfZ30bZrRfSWIyXAFGm0P9/kuXocaA45EGrbwnLvGm50CrcNLS5Nv/knsbI+5oAITq2
IKPlXINeRkYBT0F+qGZyvRAk+E/cjYWCjVyOEgLQWKrXjkmgm/WHcHySHsDnJiLBcaNW4u/hfVcJ
OMLiWYJvyRlpjfeM25VwfeSwZ/ojsYcHJQeVn3YtE5iEUEI+++GPw1RFLq9uYnCEVUeViPTBrmbE
JS2nVOoMR+UREg7d8IezOI/v1vgqma1FLDymiCawhfDh+UBJx96ZQv3fWCT/nCeKDFGAN55lUog5
LWoeb1U0QRdBQy9vXxd2WT0jdhDIMgow6I0lB/roZvCR5fimsuYG9MRHJ5jxqXlzWCfwltS2bUF4
J8mDvKU29w7yz7zMNpkDc+PDgAgowxV5v2R8OjTGHO0vZJvXQY3qIAMPF4jkcJQhR06k03ELkCBo
OUersnag5Lfx+LW4HoJr8L1oIkgLyfCCGjJIEO+gJty5EZxNGeBJzqtJ6iBY6RRyJArurt/vc96E
PBC+SGN/DiZ0CWJ0kF3j7EP+TToU9Mkpca/ySEL3SZGkJWHwZSV1z5S4nIl/i7vSWXPy3PKZHt9y
H5THHw1/2BLtjaq7GlRCWhbLsSTHymmQj9tSmyszYQ+abnlPRFJtYpjGZR0pjNOeX4RmF3K3EjiY
tkUA/a0Hm9vEpWJA6aH+Gc73DqF6vgfnoYp/LWjpTLa+MciUlALsUICB72jUs2wnH58TWMb51XZe
Cy9Y8R5LxnRNCnBYcl+bbWVCI+9PzqhkAhmyMQjkJ2WIJ4eYkw3JZMuw8V9GErgu78qlfR5i7Syz
Qj6KRUs6VvmGeRQbCWpSa21qFtr43BdyQWJi8/AexG/86v8XYENQyiSqw2PI4YVRoIP1OiQgJj3A
2FQ3Uk/Qxdv8mhCFmS59l2TAtgFszq2tkHkiUpl5CZnq28fVLCNNk1N91DClyMDa6sBzc2ju6F16
ro1Mm2pGZsPRHonb0V5EFZD5vwWmy9IPDhulNUcLx1EZUEliJc5eSDcMSbMO75ViW7vgr/jtklfh
qaxYrEPtQBqZ5y/5yQqN+UViIy8QDrGxwWEa757c+vRzKh03bPA7L/IHy1QLyP6yfOnQnEDeJQB4
Om51y1wH0XCzJvPR72DzC87a8ckaQVf5CLdQj0MCqbB9WKVDAosU1JVfg4/qPaQkfNgpTo6iU5jE
LyMthZeXtynIRsCUfvo8u+785ptjiTmiV11xE+0Obts8UhwyBEr6+1BEhN6EcqGZdyhQb9OseJhb
xipClkBej62U81zkyXECsbMaSzYzUsDJgVJOd1qQeCSSuIv26dIFd2b/mtUeD0JM48x9zXRobAsq
H0BwyTQzwEDcMjSnjWfjtYbLVBUxGIyXp1wv4Syg/+NE/U0G8xP7A0Npe4LbbUCGzB27B7lt0jiC
v/9r0ITIkvG/n59PRpo96tr0AoEJAaOhfQuC4HP0YTS5TPnj9lsaLc0Iz26anADmM0iw9qrPLlHj
vZboYqx156p3xgWl/KNiqqlcDBhUc3QYOoA9vEZe9Vnb03vQxacoHTdS+kvTklNo+V53a2f0EHql
nRCa2Mt/nGsDtyDXeI4ThkGt291idi8SjSiHzy7h2cVu+4nl813TmbEQFoDiIawaVw3QFZWuDB35
iixri/WcIxIPHQYqYJwgTkxnw9/gIpq2gK7FrWevfNaA5aTQio+cl6lpHvsA89olvyO7dpLXWk0L
2FJbVAbHh9oorqxtrnhyYyM0Hq1RJfsw0mFBNBSzji1sSCe1H0hBatO7rXnPiuJxrDoEKQqa5jkb
/XumGfV3hAY2LHuNKSczOaQPMxrZmGl7jpQbCt+oSuWGtp1iRKy0vII8aL91Sfo8UXvoAKigysDf
TBQmmwwpIDNci47CTYaOqi0BPTBsmWnget881DnunBlvUnJl5ZnglML66V+bZig5K+uwQ9qJGutJ
kt4wBgzJRjocsBnQqacZ4Va7jAyO2dxtqwxaS0Mzabr6ssXB6G5p4zs+qeCncxTjDAox9JSgtLfF
hQ83HqbeZuIRgecYGlyF8xwRmgjeugZiz8iDLVLViEnRnabzbxvgPqsyjLiQyrj3dpQ8z5Bi5lq7
dAWoQoPB7c0Kwm2gVft5iN1bzbpyrReNAwrdDTAW8lkyYtI4TniuV5O7sITRr7o/Po3T8Crr/LF0
7kMHoVqhCUxRyw4Puxkkc59bcxDyybBgXWSijBn6HA+Klcnqf4LELKAigG+33lFoI4jiYY3OpcTM
wUcIuSs2Adi1EFqQJCUZN07lfaLLTuYJB1ohyg8vFVU3WrzQZYBjjuAoLEphc/hgUk3e50GPvxKA
sOyzoaKywyhhYFvv/IBhtnt6usTBiw1xc06NxhAXlOiW+o1Ybxjojoohm4VgV7WVHE19QzGyjSkN
R9gyFER2KgsfWK6ggZYO6wgCclsqcOfmxnTqV5r6skENSunamz6oTRV8ywfTo7eaqo9MOsUvMg1A
SAQziu7PSB9Xlg6ksxg7PrBMc5dyQqxjRQLF+xmkSYdLIwRMkKM93neUwLl/G4D9IFhLA1et9Njl
FO1YNYN/QqITJchsKZ5KkZIvySHyq32OZY8pDl9TVkBQgE4N+6iwe/dQHLFpkGXQKDMxfkLqJJtd
gfwFmIxfFC+jRjhB/pg6hBq7H14rnqGHVlM+xpBvYqwxunVTzkwSeA0h/mzM4yq+csz0rUupSMuf
KbybyAQ0bHXXLd08OTAT4hnIINkVu1SrbaY9UQi4uobi3X2GytumNTaGLY5owcph/EOBMrrv8pup
HUbAo5hpkV2xdakAgtFKyT9lOl/jqSjLXUrYGLsEFb8wkNQos+QPo+FFEoocPb3HB+6F6kHydio5
GbbfqMN/K7NDEYLD94wDA4OTg3qM5/ZnsLFvJHfVRA/80p5dnJyNzJ93aBSyo8fJPZ3fEBre8BfK
l3ILZFWoRKV9ioeCCl/mEc/C2VbhbXLUr8gBDIt4VMJB65x5z9Yxs/WbrZMnvWZng81GL2k/kKBz
ZhT8DsUEw+phLxQM3wJR5lZ/cDD+zGvjYWizVy0Y3+iEVI5XDsZ4nGV+ZwA3dEAzg0k6885hy7fg
dYNXXKN0+GZytKVNkI+sp+Me/AnIQVLu6PVYkNOD9e8eqvoRGbVGuQJyyXvIQoPiXa6sDJ7LXP07
AAxHAsAEPFqG5vZYvUq5U3gfSg8fILpc8qo+ogmykefvaN22yBCn50EySdnKkwrq8hjB0ZS+rIMk
WUDZckb06DX42s8QbldB9ddFDXDVO/njQnHusjF1GGEiQWEgSJ8tAILjF1hE4FL88YuCTf6uBKG+
dYWZgc1f4iFEIJ0BVzbikDaNd4BHeZANRESaa2HrhgNoR4ieUgJUSInAulrrRF4sCt2NaMeXgQZr
oLy0xWkMqgsQ66uKs3/9JKCJbccRbRl2Rt4FrAClrWIu1oJ7nXl9cs3kvMmKLSE/yyZUAlCDXvMw
dFjOM/hzGnvvm/Bf8+E789SzPBEJWRLpdOA1BnUyY7LM8PaU8/J/H+vu1IX9hcGS3Em3zrjQ9k6W
3XX9zpoi8MrXdkS5KY2fvXIBJIKHeDt28nvkoHTJ71ZpD0TMpZ65KffM65guM5HNt17Fc2PTy5uN
mBPUzCsiDih/qpnpIzvqwC2AKSHL7GHSzBCEr72UP2gmkL/eRs5vyLBMlnOZgZgAHsdwW8qdzh9K
XZ37E7oqTNRSC+oBWiesKwKiDkGzDREAjqGZd4X3OJOckwa5gLI55SgCukbOSAveMdWRXAYuHm0T
QRc3Jio+xkGx1z2DTBYxcLQh5hXoNybLPwve5W51QloCfD88IMJTpYdHLoY8YDSLsCdG0biuk0OK
4F1BpK4s7zAZzu8yRy63ITrBtCZ8pi3YrcX9aRpMAcZ4zxBr53PD56pCzK99Tk13i847wJ6gcbZ4
hLO+t76a2MGLQjvUfvulue2zMSHVBcapnp03zVz+igxPbIxv3hRvDWJXWpv3BuN3FChw1ojnDBFd
azg6IX7SzUbGqaU77OZcB7pbw1zLYdkY1U7P9LthLzQazoVFCy7o9TEnQJuUWp2VfNAueaG+1XTj
kDY9MmcSaOZoLzkXrsy+QQaPgH7wRvs71uk0OIUV0YH13L/0JgAt1Wn2zucZb+s4OPrc5CBNFDg3
xL3IwYn4XfrubrKbk+aijixtjARK2UpLapar0FBWddWEEYt1aGaw+hO/uHS/PJH+UkH6IyenGlGT
marGw8JyWvmT8wzMINFS695FX0xstx0aKIwVDhaCf5cknD4Hv7yEEcjyBtWarh0eis5fy0vqyvRA
QJFqRIYymLvtODcYXUpQoCmMIFm5uX3GJ2Mv+bXCrBTwuvbLqEtmsmXNeDgA8WYw0dOYBHdB9uqW
cINJOtKxco7A1CAQDs7I8jd6BHKUf2/tZtdxxZhqQpRL1pIz0VP7lJ26lJiysJC7OzKOQHliV/Lv
dfCd2iaCSPgsjncZ4/HSHS/Eno8NKoc1caxH+RJ9+uChcFo31lWrr3bGrwdpwGwhjc1+o1znnmgl
8qHV3WBr4Rqj2kwyKAd7yMgwBA4m39Qwx3Mxw30zraPuUSnaSGGmPgt5i4Q4QTXkSQAh5j7a0Vcy
4hQ5W9aOwJ/MJbCKD/lYcwaLhQYh63WgL7VAmkr6tB4NMUSKVy1zbYkejBOlhpZwFvImQrfBp4O4
6CwX1i4zw2epVZyBrTADGTGX8JNf44jCYhlmKK/owYtrgjSISn9XD8NfjFcR1m1x8jVc8MbYExTQ
ddF0qpnEsszfjrq3rTmLWZXQTkMO/FJVaj8NoFt6ZkrQfYFSL9g9oRrIy8tTtvc4SsbRfLJTPi/y
K7Y+PMwmCajGD2VfCnq1GgxhHEc4z4XdR1ZjAO14xj7OuqsHkEeB2PC6+ZLj6rhQkZPBT5OTQ6Fx
2X66iQ1FDSwj0RAPgR2pzj1ZSf5T+sGwRUG/RzoCtmUHECQY7L07JMVzrHso34IFz9kHn81ZM0CA
gD/Uhmekjdb6CPWkHxA4b5P+pyHtkB+edDv/02QKXDBOCJ0Fpdaqn1vLfteK/BrqDg8KqDmez8aw
g3+a8XrK5G533WHosEYK2ncrwRykbS0M3BZ946L/iNQwRjihHYHAMIJHC1l0SaktDce+KYf+ZhPv
5tDJ1gvy0KtGYc0Im6+KRvxLg0eD3kUniduCzTCr4MHkXLvEccceT0kAYcg3X5yyvjC1IoOEjCr1
dDIIy4u7yutg3FQWsGFt6Y6l0X0gfH6UTG7p4yNFyjly1Z4Z0rqzi/s/cC/ytkvknll5IzK2UGIP
w4a4h//WAEZ7xuXDtvajVRBh0V7hMA7jk2YMnyXMRmdi2lwkO5+6GYOpM6d1Z3jsLhF3CoPy4AzD
J3hC2CbLefSTv3bMuBBOE7eHmTOforLFK2JOKcN68wuIM3AEkPzOBOxAzkul+8xCmk9cGCAYlqD3
0j9VNT1blDXwWDbyBmLUni0V/WoKALhOc09jG4TV9D7OgQcaDpapyUfyHQ5BbEAYZJ821tECjQfD
WJjDkNMvS+f9mj3zPGT5LTN5esw6VtQRP0MAASuvn5El/pQWoE0NOqgFJUXufiL+M553kssZ4I9p
h+UbFRNiT/T9KaYLIzYCdab+HX0jt585dttKC58jK75Z+BM1Larnstnq8erGh+ZY8HdHVAzRaH1n
Cohy0RIiETVmd9duBgfHtUYK5tw8BHaFKEy7rPVm2i1Uu2E+bZVe70H+IzfGImMBmwJv+11aljil
FXWSQwTRyuUg+VyrVqPVK5dXv/E26GmGq8TPv1PwNGEd/pTIhFVI2RpUtGpsX5omumlIdjNMp94h
9vT/ipmFksKJ35wE6I+ubl6dUOXvum5idNxv4aHfC0b+Jmb3LQ7tYbdhyAePnAlLuzVdmNP5H7TJ
Mf/RN1mAiExWMjXoxlUIpBEVMt4oQjgaeGsBQMCvQWwvXZvGRzk2F5tVjtfr4JGD+WFSJXQq49gn
HqIQcYXIY2VdzWb6w+HjzSOa5s2Q+5hrRNs4i28eS8qhadiyAC6gm0H/PVy52siyh94HnfOtziu2
R+svEGxusA3jZWb9V7nWvnLxvEx4M9EkhCsfKZcAAY05CT+NTIMaYX56zXRAbnmNysKtgcfhjihi
BCGV5QB4taOsbf2BuWvs0ADMHwtmTqM3BPtGtl4MCdDr/0OLmyBM3LwzLN6EGA3x2MNx3nSKcRLl
v0vKNIFtuN5BFK9ZiaGx5gIy6c4hghWt668auq3Q2U/sUgpwxPL38n1xjt4YurtSw5c4mK1tvX2P
XKwRA9BH8rNeeE24RpbeP1IDQBo+K/5rQxpDJ3UztDHKNA1azX4Bix+IcO4flB1uI+/VUIrh4PBT
0KKHjf6Up+7TGDGuxHU0bqxt05qo1UW/AtRgsGwIV/XA2IQxOiPfdESiBp399Yx1oeehBRPZKxty
R0IyS2BZZpaDcwntceWiIzxjrJJl23hG67xiss6ZpDlrmQKEU4ZZMaNpuqCWDrZtL9nQ7wfN+cCG
EqDGiSepKfsvPGYwx+MljYZ9p7WnyWP+Lzsgkg4gCv4hzQj/GBnXUwP5lo8ihL9GewXJwAjdqGW7
CEjYSTdIwSFtlG0CxOOkTiE+NgwKkBulqiKT8SBJNcjgYBFFURXX5cBUDkkFmhOTPZBc0xEzeykO
qi5BhywfvIesHhmU+2ghOeUFogUP0nipe1QWaSVskzo3/DEQDtZS56OmANcBJZX21BPM5505qzPj
7Z3rprhydmg5UHur6RbU3c1vWVy3ob8xyL89wvlInxiPhsiQDKpjEp1vLTZ2NaOQvOgvPbKfvUZL
287NsQm6w+SjRTcZjP4ApbKZ5zP7PwnwLkNP7jwq2SgU9fy5jNqhQ0eUtDuvA1xh07S9+dDWVzw4
LA8+FzYLzSdPJ0rRqrbgfgH6pMJjU7uzyXU8OorYl4pGVymUKkq9ydeNh9FBU7yac3KREAVP9ykh
xoWpu8qW6CLJwFf2xc7jU2pbJ/Bj+7y1sv2IxcKg+bAVuWi9Cg4z4zMkOw/WkIPBIqWmgpPTfUWO
pCFpvXsPKAA5r5sBiszR1FPKZj0bjG+nW7ZBN109knPvUxomzTFkqhC1KXt1Gil/uMw8GDdqUb2A
bJwm/SV0wUWAnzUQpUmpftRQbTU1FVx4MKLNEZ19CCwIxAxHT00IllG5lsPZccLNmGOKN0RYyhin
xjbfyKYfARnX991LN3jHxnuOTWSGcsYUIJVOfkoWrWPKzVD/sExYWUF+4SXvXRPnALhhm2ZuH3T6
2t5w2JtNeGUB+2fIxOMkdqZgQ7jUSRl8KYY6HNPJMC46D70vEAqjIkDxbs1Y4FdRNyspt6WI0Afj
aEHaQoaKDKP9VgMwFcg7WHuAOovVCuzBCZ+F/SySudFbp+b9uECuqLmo+li8d2juwp/Y5JyrEcRY
b8AJYKs59N2uwPrMa7rPukJjyQScA5Cct1YYW3T6ZTD3XSAW243jryX/suDLShRwwvEzW6x75Fsf
UZ++cHEMWobSwfB1rvNXuKPpxq3fbZdOz7TNFzh3a9tIdhMVB++BUQCCLIw2mbx5UXYeZ2SlUCmD
wuCF6p2XxnFHe2Or8y2kLwhoH+DmnvkBBncOoTlkIlqG7lZvLfQJ7Icymu8Gc5NbxRebZx8clveR
VfO5GurhO26AHOC6treZVsqIRbOchLIYkXhS4WZx4+oS0Nqviwnmh/uGfgtlFahc3fioda2Fw4Ls
DFsCaXg0p3rWqK7Z3Uf177Gfy51rOUideCV2mNr8DIOHzKZ+G4NR4bOYfTVAQGPAAQPNYTv+yLVC
sn+XEe+A9s924Ipi1meTNYeG+DHYMl8wC/WEqR5Wz3UvmrecMHsZ/miTsfEtb2833rklhBRc8FUB
xAFTD2Ke2Vf9v8IWZzzY/sp9zBrtDzY5vy2v/JVO+bei7TNbe52Bn1ksJiRBjoIir9Ab0H2INCRE
GPrRTKnQY2aX29Ro8XwsqOSeaqubn9rR3HqTYe/mKH3UUKJCeVnBODa3wWhdxCA9837jffjLRAhz
k9N9b7AF1w+47PWH0YckYoL2/xoTI/ky7SE9LkuqoRHpsmrwsPzmvE3a8pjZZNz+H1gXCIMPS8qf
wBJGC0aJEUpkQMkmFCuGSbS+UpyXHWK3nH09i45IVjIXxqTV9B4iF/ZdeAs15C2RUamC9rNWKKs3
bjluVXhHsQ+oNssONDLfEcX+1rvmXHr1uWmmu/IpaAy69C1U7W8bxe9WsRszrImvghyApgE69W1n
2uHP9DsBTo0y8SUeg/iRqmsPr+rbaZ10PwwlMgNMrkNvKNdoWJ8hFh0RmmPGwFHoAKnuIq3cEnYU
M7L2iAcNTlK9z5lFPmHVA3Y0wTRFKifHGZdpzo8Ykt3NifTkTK1H/WKLaCpXWCoez/ZRkdPKazoO
uFLk+VfjIeqtL09Dj5JC6TFhGMq0xgxPXVXtn+rFHFlU6dY6d8qXLEAP0YVO+tQUZGS9c18URJTc
7J9Lx/mdjPW4C8OQXUKCbnX/JM8c5od4XrYDNlDaB257FD8hYvA4yGA/o5cAwk3qZujrUdQaG63r
vI2bl+RqVHNR+gB3TQBrrf5LuTWQBGKuOwE79tky5JB++7LZFXDRgIggeqHXv1u3Qd6am6qaHHx/
jfY5w7Kv0la3DHnaeGL9141c9LCXxJFo+4Vx1dVBAx8UOFRf7p+pFCD5eWKqFryGfqDWYewjcdNq
wTFCOn3bjFOCSA7jozkYbqbjn5Y8ezDsgQEkupoJq2JIVcF28hGURsyini/1QPhEBv1Vi7msOn67
qock0Tv4Zfj+R50v9yRPNmrIPr0qfTInUMRl8yfy+01dVJfSRvNuVu6Bd5Ay0kf+FGX4M9qZm0xJ
/WWisQnHiy1fvDK8MX4L5pSPGLHr4O1VDV1itXNRjwdxBGIlRMSKLjx6071hTx4A+p1enMbdpRDx
HAbpg5pPfhYw3VhOblvsdSv7yidk93UnP0Bu3aIRsatS5x21djbqS/6SlSXOauUdbf39kvi/Qr0/
LNX8HWnGqXCyba0MOFCA9Wz/NZmh71AuNbVerSc/6nbhXD4vHqM0p4n+5ImHdqNmAJyourfQhKBY
uWd2PebBdgbI/JVLwu+prZfEpBKeuvaBxdxz7ijoV85wm/EkABjM4TSw9mv8iSBfZ7uqXX4CJRgy
VjHoZtrpht73nGode2E0M83OInrNKAZ2jIszRz0O5vAehzWMpfwlb6ryxMCSBpaRzaRD5QNzPW6s
UEHdaXahg10bA0eohUyM11FvHwf5IZbNm9qmPVA1E6zMyNC5qqrPQaUlsrz6QeyyTjqI3C+PRxJ4
Haw3/D9wDePyIdhrd+OzhimCh77WykO31tXnV7j1j6bh3PDmpn3jgewia2ChHE1/vBn5Ravl4UAi
3FshDVBnuV/5Yj8sKWe0zViRIvV0jnDMu46gkEA7E6E9tVySmaiWGNq5nazn2cu+vdIA9B0BLlMt
YrQjpDUkmaFDjtl4SEPX2AUQNb6jrgd/bxsd9uoL81dfeX/ZsL2YON0eaa9rGk8C8xgGyPhUDLMw
otnge6iv+tKbNvGIvLWjPua+NPZtZbOk5sbCwQfE7Vt1z9H0jx3KaklS34A7pjunnMVO3cZgGfqo
sczQsXBsw0qt8qBaamwL0VR76EdsNltsdLLe+5On4V9vMI++3f3oOStMsp4XJswvsmi8j4g6anjK
rHSYnkk0xls8IJ/6Ut87YO83fQHaMgPzCWeerAizZ2BMOFVBesJ3I7nUOsVyhDnhJvaCvxkCXk5D
BTrDpUdbBS4phrg3o26uru48213Cg6sgMeauy3C8suNDN3NhagsHYJpCImgY6Ic+rlhZhPhg9wrd
t5q7jDcrSP4oDM+eX7x5ETJnrYOA7uQ/1Y35Y/pucFuCxLp2+SA7j/7a1NbNUUu1Y3Z1q9BgXkUB
03eiT2gxlhy8yMX2ywfZjS4ZTP8aDyHvR8XTiwAQoKqU6zGyqdZnlLsX5f1jSrq1gYr4or+F5QKX
hOKc3ptNDrVu1NWliP6uu34OVouGUnKum7e6kmolKaaV7dk3ZcWfqRr2YdDN667sn2pMZc5OPpK4
/Xpa9cGMImTnw+lonrTA/qN57d1yrcfKoe2qEPZZWb3qVtQJF2tyD0sKEE/V0V7VFWBxa0av3w/Q
WfGcfU+yqBGZ/IeKQoRU67V9088XFOYubo9QUtnDKranNRYnx/9xdFbLsSNBEP2ijhDD6zDZYxrT
i8L2tcXQ3eKv36N9WrprGKmhqjJPzgghnQBam2JrxnK61joFWFNDFiJMjwG9Gr6noN8lUcz4Mz1V
GLIdF2abmTkbog6vYWLs+r74WKaMgjtv4Tqa9te4CWrvwTconUxfuz9+Il7y0uB4AMBlMGhxwpD3
B/JvFZEl7v4a2fibCzpvKWFRif8Mx+WJlkqzFX6W3SMGg4sqqTYdbIU6JzKk3KO3Odoum1PUErJd
r6cwLU5j7bJSMMYfg57Lvl2zpfFqJO/EkNRUSMy2Q7s3D1wcI2r7/CN1aPn5fnZkNL7y7f45LJtz
NONoz22SPcv2fYg8GpcWIfNFG38VZJN2pU0iW/3EEcGP1ZfngSnCqtL5FT4i1V5hnkNBVm4Y/lQp
+OuUDpBYrjYaNF1ZChru4fxh2KAj8UIsWklmqmrBUSBK8ay3MqhJTe43CMI4+ZqzWVbntq4elOVi
eAxECxQ7NE9FU92ZjK4dMnC3AWE3XEP1RdkMfDzmyLbKHmaLqGxeUSzE8q8cxjuSFV9MEJVFJpji
xlz+gkJkL2Zq0aAoWaX1mcZJ0NJksAmj0Cg80DdxLW3PUb6YQutHJpGA1EZq4uGiGvfPj3ufk0U+
p3Y1k/TDptvBW5+Ue+biwvGGzLcm4nPlBxgjc2KuGj/fFiY1gmmQqyBVDszKobYAGmKg1IQn3baA
8Ywi/qT3cOag+qvtliK5PCVCPi5fvSDRwhu8+9jRpzTh+mXTZXJGA+FHecwBVkfzhB+EUXQl1KPT
TM9y+X2W/7W1c9Eu9GhCHixUsYIjQ1ruy5hC9GDi8sjO84qpDF3PgON0PBS1u3Hj8GTl7E8twqMm
Y3ak9d+SArm1SNdR8U+DyCfnDFqNvnzAqYeWayj2aUzW2LKLkBC7qsvkNujyWvnWV50r0szVdsSO
T1JPgcur/4FQgK4inI99Pl0Wa8ny22svOPmleHMJw/z/sWacq3Xsd2ussxwYJtd0t9oIa6KbpO9a
4V7sOribBwBelTds7MZt/jHvtG5e2gLcKEZ3DzytOdG6QqWYtfgCZNbvst4OLl3WQ+iaSmaYkR6N
gjYz8XObNGqtfe6BsgaXAI7P9CmxTMhvmo46wa4BUcRZ/lfh3yenTTqXriID3HQUzKRRfBozfazc
DJ1NaCooE1nPWNCaEV4nDqEBNgDcLmlvcR9GMB7pQipj+C2HID+NqYNzomrF1qryfm3OptqAQuq/
47wK4CcVgzgFCJmCVYGxYl/2A8mdllPTfkDlZZBq/BhmfvaU+imUElDA/ckfKv/WaBqkQ6SwZydN
NKHd75r4AKqy3tkeU4bCSdITRRnG6KE3H8TEUBq8IvW38qabVbrWQafsowgB2heLkUytuKkaZUvL
jjj3pLm60S+AJIxU6kTcROewVoHm2+ZKALUc9d1gHccx2YosI5hm0fjh0HBXtRAvtfPRjvV7VX4s
/wF66XH5L0WSACYS3q0OQdYhKGJKueAUiqpcXJDgqb8aJvwpgOCcf6yHV+m8uw2pb330HSyz/woR
p7MZ0bFUpzBTvzEB4yZPDyv5sosk9ilU58VDs/xTgxrDRnPnoQYLIyST3q6sbi20Di3CHXIogdeu
au7wzAzchOfkmENpqSJzh2tqGm4jGCWv/SMoltrkvQN346MbH2gYOOaTaSEg9p7HTuyL5M8zSSK2
P11UA5apcZgdAym3no7ohqBtUhaeFUnPgn7/4L8sPyC/nFmo76RSZ0QnLRkgGSLfpAA/FkSr2nlH
027yw5c0wwLCxVGnpC20Fs0NuCZdgu9CotmaPMnnoSBxV2NhN4oPA20dTyfnLCmT5KXs6EQH6AWi
x4lfERYarzxrHI+hDaao/Awhx2IeAleWo4NdJFiYyj9skyTB6mTxIfLB+YHzxNe0FMDYCaRsAGPM
lnv+QD+Y+3wKFw3c8kPxl86Bztyd2JRwax6t3Fu+gNEsvjKXcYg6+bp+sLhZqhyhIbjhrZb8i/57
JEZn+fgqEg5k+Yty3JroXzICI3eKsxFCRkPXexEjDG/BorRKlh4yD5RHxD9jQONqyMV5/sYTeaC4
WC9+mMVrxb38PqmeMq96olo7wgjlpGlOvWyPU9sfMBx8j2lyGCtnx1PV4mKFL/UITKA61brCF8TY
1XtpE1Be9/OAMd3f8RPyyy4nDqFeO9Nm2gPEyqJfAU4H6XXrr2H5rhs+ZAxwk12ul4XiWv+CwXnm
E6k4dGkUrROjuw72v6AS6GTkdjAgLVcnY3goGXzw5zitiVNoqBA7TIg03J3cQh0a1vveDw2m40eb
FlrNt6nTlor9MRTAobi9k+iWPTsCvnudMnC5ak4qi7YkrxGLLlXI8CMAUtS/xkeF2UmYv2Xw4Obl
OqJz05smcJVKHvq2LXEb4X2tPDmsg5jGZ9ikePU+LX7HZXEbnbMxiT4mXXUFhGmtyt/ltzOJkpMI
yQuQnqdWl7s2/OzKZmPhyHcIZajLfN+QudWRD8DLwvMJlLiPjdvyNZe/QExwtLcnYxnsMOpbxgRJ
x0M0l9WlK3gK5q/kSrX8HMvmAtLvg/2hXX5i2Vi3OYF3Kv1HY2TiPj9jZDUd+r4oBIJmOmr+z1zV
++Xb8JyXzYU/RFc7ndSeximZrmp5rXkahEHCHjMOmQ1DpuUMXH5jXQPAbd76Jtr7dnLhS8xVhGeQ
KBX12jURTZ/d8sIG5oww8ITNiN7777IeUjMZAV9FT0s83mGG2a9zjABwM2uxTXOHGq2J3xfhWZIb
ewOmnjHWOHV4t+y+2Y9z82tm82uadt9TghTYJl8GirL7KUjpBGd60N28FVVxTSc/3OMcdsiptEL8
JHhpEg+cN+mRhgzPVSO9E0Ox7YKgcYnPMOr5lasHq7rjy6JJIawXfX5Ec7OTt7Q00AGRnhHYzBAq
611HeLpymn6RgZrUHtCIt+eUkx5tBfwB+980ojNsgmOSsewn6zuzu4cc6HWZZzggmD6a3ZXAjJVt
dbS54XxNJlzM5q930buIQQFXw1g8+h4VZhmdldluCHrfDWhIPL/7QuaSnDsv4+DJPawKfPwEn1JC
7Ec7Y1bm1jduyEzb5UzfgzyvVpYUvN3F1dQj6ZxtzcSHiCZbdz/3AQPmYmNjbi2lYZ5EDaVCjN8O
mHiOpteE6MaorZA1wVYKyXgiziBZmyOWZqiVJxK9TwahkzO9UsOGkjRBKxPAkRsWUzNfula8cB7D
euGaOfTHZooPg4q3XYMnUo4XUzCoF/rQ9OQrh/64d+bGPw/cY3TqGI8Vo5MpE5xPKPEi+ahF8q9r
ufosB2lNwxkR2qlI2I7yjhkJo4vMm89zne7nsTj57fxsz0Cl3OhhCV2vwPtKkUISoZEXoDEXM/hd
dneHD2agt3QwtQlNC8AfntXqw+WHnuGahG64TqfuPM/5djLgIAaterYdl/ZJN33hKfmxkoDxT7uG
CHwcXXVVbn7vx+at6dXWYFLMKMHCwsRJEVQvQdi/OGV/zpCwG4JRBaamlY6Mx9gcjj2PEiThukoJ
/zXAPBk6+7XN6uzHkgBLVI91VA07KT5aiKLonNw3KdkFjMLo8Pd0/O3ccCejqe2QvQuInL4weNp8
N1D+egRIhxNplB1zhj7iCATd95IB/x1D95EC62/ws8WlFyrKr+wskzcvipC1quIp6tSxzbt7baYH
payN0dlHHjt2HNxKY3QWvbq0PsI6rJ+HKKdjMGCM4Knt4maRk2evvpmcZxEH2IbT6hJ2TQEijoQs
tbzLoizlIbTc79YJ7uKYGI1UI5PMmBDaEzfDtsXmI1xql5LHaLnDY92iyHPrA4/rBrce5O2oNtpv
9lgGVj23VhmjvJKDOlc5e3hc0R3GSW6gXjG3XDy2jp1RbrQuaJH2xRxGYn2Gv8Y2XgSULGc29+hY
2nVC6o6CjLouzAk79FSe53G44oWGTieK5D2caiAO7T6aFvGGhHKHAWRA3mYT0eu++rZ+tImFPTUw
Zv3ek4ecuCLs/xBRLFj0jPUC2Hp2+U7DetemzY8zRGBNWfQRgwGQlYrckdJF8FOi8iU72E0thLjJ
XcDQK8+sBvsxDjuJZI+wH7oCWDeyiIwSewqe3FSrPVIz3l2P9HnkYTneyjm5mgE3x8mF3tRvZTg+
eU3zUPCmmN1bp+v3fJwOsQssknsabJrgmA3Di49UFs/Etc9cShQ6W7O36ZoRbjngY9hCI/++td1T
aA0nlaeXvlvk+gHZ9khTvSE4uG6/6Uxas3YqTpHpkM4p6lMZWvvJs38mtwNRmWXf1MaoObv+OsXu
v9AjgqkfANwFls1rYkUPXum8dS2De+CCW0YYB127T7k17tMkeHaS4TxGjMcM4yVR0Y5k7Tuwg3QO
6CU2qP56i6H+8g7FpfwdTCKjZbExWljHVoQKFRadQp0aTzhc6mOr5MX2psfQ8+9mp3tsk/A1pEVc
1OGpZ9ce0uwmEJcY3HYI++XeZKKKTbDfzYANPdm9ojw7SbrbXhevCeRg9mafZ7bItZPbwY7nI1Ym
GR34VgiQcjs07mP+V5YNHQuRfDNm+PQbqzs0lKm9DVSCLxUQkMnGiXxabLLYvBDxy6Akp/fTNT+4
bdp7P2GuQzDXLVxU/+AX65cUgP3KMEDW2LkDQKihQIya4aiEPtcKxeGUSiYVrq9xny8JUG30404R
10Bm6zh08CDLJblk9ov+bhqzZhOp8s+Uw78xbS5YR0lYGXvYul4wcQn7P0Nh61j28M9xHXfDw44x
pc7uc+ULVK6OYv5st5q0TUWbT07zjmanB9ixl9teoj2Wg88QJyOj1RB+u+0IWN/CJZivcSGYKHZN
wg2/69+KohHnuOEM0To8tk101lrug0aTeObuqojNFSnke9WCmWnpktksdLIlDgTDnPCCnZvCQ3Aw
ZPvMYU+wHCn3Icw+0DiC8I7SRc+Zei8FE4bWrz5ihZ2ycszHuclxK1oQix0HLg0NWtMGN2dVsIan
gDI/ycMnldeoiuoa7qiur6lVOYjvZpxVxec8daysILL2pq7lNs69J4LSAHcYaiXq7MuChgDCqYNy
NClNa0QxywaIblstZOGl/T6257J0rpY2/pUwA+KgvIszaMcMCYZ105IRpBhXGIrLRzmdZaTOGB6R
v6FbU/uBHPetajvMr5F3YWWjpSP0qG7fQz98qpFUtHl5RT9wN1c503EtE4RVgfg36/HdZxFi1916
RU0MaYfJRRJ56pcLj1y/O03gMhzXD9ThC//hjk7Bo1AEerMl4vF4aAXG+Hn+oPl9rw2IRTVpRut5
sLBCJnpn8RO3E4hXEhpOosNcakMS82OfzF68D2hAfkqfsyJATsXL/tUkzlfSM9Etmu5RkYGX9sOv
NsV93cqO19eJacSDVgwYVjIiqApckEQjeQD+8lbdh5IOjw0hpTM2+L+3C67dm8t1jO80av1PksJP
0mLglUQBryIkdtCse6LjzxOUt6X8cYLmNSs0fBIChfqe3nKR72gU6f04NALlA5RGT9hHoSWhEFw+
uExw+cCt1jjBtmQAlOYlYy+amWZ+s7lmkj52z4V3fiP5+WPQ0YfvleWhm2uGqyMT7YJ2mOcHHCzh
azRWPxnCyrDq6XBkL6PQ1ND+oWihhdeCuCG6G43tkjhMRg0TH/9JLfSqrnAu0dAVe5u9Gj6H+AQp
3e3slL7DZNHiBWj8InN753u0hd0yJ5xX7buByFU7PObGtAmm7kX5I+OD6ikxiXEoNdnts8puhWC7
HKBqgP1nUftkhOoaWbwHMMVBtNgHpF3alufsGR09CaPduVkf7yPufOi2pk0rjCct1dIP6A+xPd+l
Sf1AksEL+RIPaaGvfpQ/WQTZdjVGk5kmqJg6vr8BWSjg2ZEjCVdwONkubsUlcgBw+xZgN/fgcsZl
2aHVRSNIp6zPxgv4zs+Qz0A7xUc966tlFD8GFGiQxvD1zISTGRqpYFw2MGBkyiHwe7m+OhrEDX/7
WHpZiAOKeVPdW/yQRkKu7KIh8ZOnmOWuWSo2O07j6kPOHTUyTKwbKR5AJ68PSwRpGppPvjOe0jjc
CSasR4M6Hf/orWVz8gjX6XNyzkaXEEUzRPrsHDp3/nMQH/Pq0pd2PGR/C2LCLs5VmvxzXfwMtZtP
yMNsGnr4rlqLXbPv6Wa7AR4a4iwQhCIe4ucxpviu9PKjkdDyB5Vk8pqbBzrT9OtHpkPkeay0jrAI
DfhS/Ah8aEEEJ+aH11Fg+qmH/VSzJFhgU6qwoFnPheAKNHcAn8zZX5dlRpPP7smHqgfmnwgApLXm
bNiUJvDdIG4PvuicreMh5UYTRuCO9hZzpP9GscBQZ/BOA27GaigY+RT4KbnyHkQ/fgRGy+jVNxCY
D3dt0m4Z/+9MhwTxXjOGReyUG69dicwmXfLnZvejzdsKrRySKUE+8JQ9xLC/4+UeGWZi3DhB+pKU
wRV7xmPp1PxGgQPlc6Qynio662AL23XIzcuZZbqeYoOzUUhj40sA8DW47UNSLiBfG9kIp6HnEhsr
pBcdDHMsvimX8I+Rwsmu6wjAHTGOScM8am3vStYrSENip0GydVi1k3S6CFtdy8p4lhONkjk6jol/
SPzigFLgGY0nFYdNMjDJrDtNVYWEXm9dQMdBHexaiSpTDyTyJv1dHs8vCb+o3SXnRi06FMxoiUOL
Y0JbOps33sZ1qspNZ2syEsfhrZxZJKRAZNo+hHa3NblRdHN8BRwun3vUDFiFYCAvXK44xo2igRFk
sj43izvLjortpJiQubn9UAjzmLoRMiP/OGbRyg6nXWMYgkmhgxkUjwrXfkZZWZrupwlzf1bbI46e
7H55OevcI/WHVtSEYjMrECkufzMhFjd4iIjDzvbA6KWMg52tdLDR/XyQ3XSPCrcl9cvpkY2oMzOJ
f4GffhQl0ptqFIeMWxwOW5tOPC29OM01IbcB5A8l0m0coyeNM83AHrrp1hyKjCK/eTbYER3SErJc
jvT3F/xy09rONox95hUVnROjnCc+z/E5S6fnMI0ZQQ83VQUv9tyfR7iTHFL22eIeLIXz65FGD5yJ
u15mypVuqcd0wr4Uul+FiXCls4z7wjG3Pm18yOurEO2WLvG/thxnTf/ExBz2a3gJwgAdkLlLe3M/
RuSiebWEwemJAcl5XJz9QTDEUkxOytmjaCz1q64MALIBkvAxqj8z4vCGMXvsKWiWbJ6r7ZAbTH4I
sH+Z+L808v6SpdET8F3zKv4nOkyL2r6GrMUsmG9GUFv3VUaHn8FGtUgvSHQuUADmjBqbxP9LJ3qq
9WJddetXhg7AH/2WDhAANnjVu9kod36hHmrPZQIFSYLyCN2N1z/Bx36D7E90jfHqaNavBHFcjtz0
5vjJbsaTU2fWJo9y96PxuJfFar6zHHSMtZWcx7Z4bUlsW8c9W4AMcMWbsgqPkd805zkPaa8xBVlp
n7gxc1zCLMSKtgKgcsvHtlqXf1yFn2xud3gF+OXCikEt3rQljQxPfhW75bkhmoflOQKqMLFVEcva
kyeeaRe8m8HGMDMW6zomDZ1FDGoCeVxwYwGBzM5AcXAtRO+dKME+PXswAV+YdJlHyabZNqhsYSJ5
s32T1ClePO691tnHKIZxS7FvzmFNtW8fs4bOROvm55znWMj4nbEk3cNmpnM7aNhBnAY2W+ZWZ+rd
GYnWZR8qoJGW6d5TkyILt8VibfpAbmfMNEV4GLzs0GT+awsnPCrozltg+Tf9gpq24vFmWTMZLGas
hqeC3ZJKv99GSITdviec0YTuXae/PIonbED22XCMI8IaJA8Aop+auuBmouJjbEYR2DcSVxuZG4ch
D3670PQZnc30wokMRm3rHePKvKpAn9oGhWnUELIa9uoc9ih4s7yYyZ9BqGoNR5MGWCRTurvR8FcG
Q7jPWedzmEP5854ii1EJ8gSmKxr9jC8Wuy8FMkD/MxlFR9fwCRVBj4MCCeoUoZZR1z4HFJUkknYo
XY0Tx/uui1G7iWRa5wmM6N5Jf3wUeSuNs3hciBUqD+l5ClA8YHIKMqpWhacfvMLY03HBmecaf4p8
Titzcfx5NzReR2bkAW8XBX6e2gyA5uIkQpKBojm9mqA2+LNo0YiJddlaaVFUx67HsWWVrJw2eIuS
8mGKih36n7MVJ7s0ry+zj0aznB04wwoJZmf3L26CjD1Sprdhcl0AsWK78PlM/koxNRxTVMzpYpdW
ZXvsXALae5v859q8j4uUKHqD0wf5bMEtYu8xEz0qo8FArcY7w4lhYC1lY5a4L4Tq7msrvMq4uO/I
A4A5QgOg90CLVQzG9oKFspFlH5BJpckM9MiG1ql7LFL5MHbOX4n4PJH3NpGMyGJoajjU/hyHIXLm
vos2BHmsl6SutGmemzrk1Fycm0FKarEZfrjde1syl3UH5qBYw+Ob4E6iFHCB0d8TFnROZ3tdZiMt
5fiGanIzBOptzMpzOQbZflCEN3a/Zc/BsWzj1u/ETc6LGWw0Fsulqi8d/VKfgcVcZqs0hUMhQ/Xl
RsZBGfk2DMsD+ezAQMyOHKfShlpARHjl0+EVSLMEsjfQVdyRCfEBO2LeYQ6Sq6LmX9fVkrjgTX+y
Rm2vy+x+pksV5uIzcCGcLrhv3o6tVS6Dtugax/EDN/XnStBvoG2MH9csbiYDTVKXHtXyHtmYockk
zPN6TaLpt8Rq/kqr9GYmLHjfg8limT9Yrc4ddrDZXVr3XFjiAJAIEj/RIj5G3eIhSSCSxIPVpSba
/zZqbFj6gAM7MMMOo4Zg1hsQKo/S0fvGLy9ePP8VWMuYagoGEQH3aWLOgtx9ZQf3Zb4dmAiHU3K/
fJZJE17GJN5O7U3GZG6hrQQy9ljM5LR0yUM1T+BWTOh7y/2kKE0gAQNTA7SkmCf7h3Bqxp1O6r88
KlmFxO52TEUJhuqyH2cRaLJLRgoITPaBNPVcx87W56K/FPVmIja2yZiKyBWSxffGov3HoRkXNLTR
7Mn23E3iDZXI1leYjiWyIpuESzHTten1iYjTHUbDV7giB9OIUCbgbcSlWbeAPtG8QlN37pcXcqow
inMnK4WxH4bwN280c2A6Con9VIaoHlJQ/Hw0SRLudWuhJ8ZRlGMXHCb/PGbjjhX2r+pjjn8qm5Lw
YM83CM9DcLcC9YBuiRelL00sYYtDm26lFpo5wuQ8JyJ5EoEEzyPDnordZMha+0CPIoOWSci0IZkk
GlXgUajMNh0WNBb3frKrz8pg7/IacUXd8trBXdiUk0ovELtTDPpyP/shCp1gnjdxaT5NTXU/gHcd
yDZxgV9aeA7XNEahFVjwfBBgmUUKUNcXbIgo8NYOuekbIlvdQ++Q9q5MFIQoJz/NKbprjYTWd10Z
jwlgFaRVZIZUwP+5uV9B15IlYVTRxvHVrQKLZcAUbm89TWifnxZLFu6l4U7n4Tqqh/QDCQOSVZQK
CeqIlWt51P5s2O6yNbSg6hrneayQPY8+VODqzSOsgbhl6hvgGsiBGJpv6MAzDrMZptTxNTdexohc
inHYkvn2kNF3Yplg18ivSYyUq6Z5aBXfjSbvvcBbbxTZIcvqr2Iyn2IUEEjmmYMvTXDlL22L4Tku
GdyxOd4c1UH39C+NN9FrQ8jAXpRN4Y4PbJ9bv4qrfGtX77gT6DOTNMyXP8jQuszjD2TAVWW8hKIF
jPQ3p3ozOdFNEuRCoX1vphGXE0WDMn5lE9njZcC+797ZAQRZulCMP5JVPSlS6P1tyUg2541UNqV8
dLEx8i+lV9AAGUQv4gTDYmZ4HUb3XFdQG+N+2EX6GVoUlN44ua8S+YAikrl/jSoZI8jY2y+hCpne
O4flE0E5dypYZS7UT3eed5qjj/EDRSWPc0jR3YxgdRJkXGsLPfY6a7yFEk7XgG7GrvDFKy7Na4cO
ivocX7N7iTKxsBPYmYTPj0pLgYaUz8dtaxQS1adO9T8zwOLZCJCIYJ5PIZSPcxDUzC9jby8j8tot
EnERo5eB2NEbv5OJcYo0cQk9ocq1umGppYEQHAAjQSV2H/3Ru7gVaMdyTsu9PavP3PDkbZakfXsG
njNu0AVwFnrNVgrORWprw6Z3qCzm90r5/ZrT/AeI8adiYo0j1r7mrkVsCgl6OovPiNCvTlW8ytbT
Kyub6La3ndw2rrjLsC1K4FB0c2lej360Fq1N/y9im4x1tuc83dRFs2s9z9hbEZssLjm7U83OjRou
rTwwr7YbsOXqI4jNLzCp2zEOCToKH7NoCLCkTytd9Hu3GvYoxNdwbhjY4aiz+puNpyUFoqez5sHu
EIYIyuToEpBN6yfmqarGo4Z3yKvApGqgmM3nO6bqa0nKreZrFChNtdW/0yXeNw3JOJYfvyTFeOdS
BQSaXJzF7R5dqig6dMtBJVD+SXFO/OEoMTDySmZw35ww/7LmN0MicestKqt6h5JoFRNukUiajfFn
7OT/qjH7w/CwIuyZgNk6XzbC5i0oltVHRifOqOyqEMN6qYYlY5zykgFD73x56QKLTCSetAKbIWTU
cls3ESZsjUmBI3c7F8VVGxPjekLINd38LodCAR3HPBLcOJL10/sI7IDYGNmXtkBJCu78U5Wc8R6c
tRv/xK7YdRIVeY4Bqx2IpK5artXTpW3GaxMZRxcfrIRAsC6Yw7P5XqixyBpo3W3O/XcsiweTDSjp
8teB1bEK/Ow+7q0vwrGiVct2WCp4ZdmEhp50oZyPRn13gLYWfwWFDkVv4RjlEo3ywn7PQw5lAisE
XGHHsY207dADonH5dqp3H5ZXn5bsI6YacsDRZBBotq4a82YTrjNPMX1a8APMws3UGLa2nxJbovS2
s62bWdqHee7Ys4gQMSrSNyo5fTXWTJpf/+ii1Vv6wLT+pnXPi7DylmElzdCnrM3+Gh7aBvuwuQqC
4iXW+PEAe9AD4GfxXU1sGvOfVcdkWSr7byh5geoKsShN3ZfMRdLeL/S+XlK6olT0iARJ/DP6cnzt
NMK57wSyQ5WAt4OBTbEWTEOn3vzKMcEufNK4kH9tQEgrAyy3tQFYE5zidzh4g904h6eUqfPIZDny
UqYpYXMz8UdCgXR8470V3raLrT/bSf5c4g2PUCkv/ohzvZZ0ZJcNHsA89vJhI4PuLiMGRajxgJmX
5J9B76tCnQixt7Yg6jpjyfNyv0sfl0aF7tlPHHryrCez44o8SFAvCJeXhzGZj8z7mHuAvs/APYUz
FxdGvxkJAcHs/ksLSIVLOUGltgdwdSTvjtVq/fhi+AibYK+W2PtSAaXjYiezjz5rtznjmTaOtlbk
3I/F9Gq64Qbp9mnpmoa4ioyupaSI+IBbg5wpav/KCTkvc24AmiUi9mEWwnqp2IRjBx27dMM7WcaP
s+XdQLXtk5bO3uhUb9hSeGjuXFCFVm8T/j/avxem4ueIq2MA7xgPMwgVUsKNEjnq0HGxSdt3f3CK
ndVVKNc4pYahQGWTGWJjJe7XJCdgUNEAkzm/BlN1jZj3Di0pnwZrJSgN/VIHBRcXyztk3bBnbuky
FEWnZZN/IyfjRRK7W/BAd76D/Q5t65YEwRAIH3+ug28CM5ZeWqRuKd+8hbhc+u2wT3Q97x1aGjhE
NA9zGLgKwfCb5CVzLMQl7vyzXBtpd90HHFzh2AB21o9IOR6ISfxxRbgO0vLHEvJKsWjr4oegjjfH
DbZ1Ut6k7KKdHAd9FEn3kMnkYZqYsMiB/MUKAroIT4EmJVmPQMWp0t97F1dTBjJqUIuac7ziqDj4
2NxWbie+CQei2HLpicwSNWDPpB8yR1s5G6vVz5B+SFuxxoMs4o/BA5eZNsS0iF8rlAe7a46mKl3w
j3MEhzDdRQt9Qjf9En9OpivsK5g5BHW2VfOVyrxYtdPEqdl9m1HwqJmHrKKKHNocfimKJ9KjJOJn
v4hfyAho1yOWSdHSgDb7FjFqJJ48hjbL9ZFmqvOBtXgbmZLNLIBNXKFQr4b4w10IUHkw4kZPwH+K
s2no+9gen5dlnzjZh4zchyhwtoOXcorgpnNDQCm5DGkrfYsc6GGKo1dF1YfhTV9DSo1gp48m3ioU
SgyTTeKlD74JYHGiX2GF9ids9p8lDXZZXiohN2ygeDDz/VJILQVMTUm805H7IciYqW2cmUnAEqWe
2g8hy1JFZGggGLiPBh+EHmcHZOzpFmu2HcJkAyQz0GJVc7YRZuPoSh8w2ZxDzl27bGkX8oIhYAtA
1RPFaSL3R1e3cnpEmPw1N2i4uX1OUdIcgzb4iya6OR0vh0tKXeead1FavYyG+hClt3e6ktfa5cQM
xr0RjUTHta+FXRwZVqu1Z1f2ZUT+B0UYH/kE4YDSnv6+KkELNh3qyCAXm9zTT2bV3aiPnhQkPqME
ZJIuAnyWicckI/+/aZxu+6oEeeOIEe4fAzbFK0z8dIBQShLLrsRJuMGZyLruYEj1UHhxcfVo/Cc2
UklCKtdWjHECEiCGWEutcthaS9xw0oPz0Il9wX/sAyPqMBuT17petskSY5pPNnWa9/e0oV/qguDL
sGItmEG4R/q6B+J6bkzzyxj9e8Oo6da19FGUjQd4lM8en2qM23oR7jgEXrVvFP1s0p0Jfy1DU0p/
78EitAcVC4japP6K/OrstQn1e10/tbQIgzmGQd9ydKKdSqzfzrd+l6uncqJ7S6AGjBRkNzM+GXX/
z9Sg/Gua9YMTE2QmD/9xdB7bkSJbFP0i1goCEzBVemWmlPKqmrBkqgMPgYevf5s36kF3dUmZEHHN
OfvIolInK2t4evJf1RFPHedYLgvJK9NsYUL9OMb5EyZCwegYb6BlfqVbfNkRuH7eRgQ2TOcth4Ug
XeU4+kgwwrtOcdGshzoaq/8gE+IIhjgKLUO+raXVVPhXb5UQgfbCKePtKuNvVUQrX+Gw6J30WoTh
Xs/1iWH+eEcYDkmNGcjedLbZqkt5z5wQOPIaL0aQN/K8O99BejkZKvmuY0Mos+518BAvusObiNpH
cnmP6wPch5LRKKWkN3JIEULqSM9s05DXpB1m8BEi2AZt+zn2zY928t+xx4ggfChVor+Eqw7ImpLk
kjvdBQAjzjJyYxiQIoCj740H6vVKer+2oD5OTfINiIofrQk+Cp+ltpgNapUAHDgf3MAchQW/BmjI
ZKTiKN04ZMzeufPCViV8sf3iRfUBsmbtP/UCOe7QTrCTEHmGSOA3LgdxOZKGXM03Bfww9nLEfPG9
M+dnzmPY30707MK/23huV3GChS89E7GCAJJtZKUHv11QnKQPYTXelphWOpL6o3dHIlXYKYEwad5R
1L5iYXos6umcDmhpfHdmdI0WuXE54KL5ZDVGo8FFIpbH1CtubL23UIPuEr/7iy4fDP7oIiAdD3JN
WOmCS02VEUFFWOtGi+VuleKDzbs/PCuocAgIZBewZPBgStFjSXNuzM8/shAb4Ow1xEVH2eM0KOLd
kRvm1kuGENYtBUAImzDTfjMXztOABErH9rQrWwXVQ/DHqgF3E6norPhq1HkjG4LVHunsMjr6baLk
GzKQCPoaFW00hP2Z4Mn+GMj5bIfe9wwvc/QZ8faYrhpezqlHuZh2b17GQnPsMkCoenpiOP5RDURp
2DkqsSlvWfBL91BG1acB7BT7jDYCOP/QfDbgzDfzGLOmYE/HROPqjOorXKpHJF2Ai5Tzuv5WLQrT
u8wz6J8j0iwclmrptQtCpof5quu4V3wOdyPyzzt3nI9zbJ+QuNR3iQGnsdSPyN4DEtTCbbJkt9aO
H1ZpnFTxQ9syiaZQwGZz1sImuMqb82MDZAIFAVV7ueqC+ZHOpmleBYAhjk7iE4hzKPn+bCF/eK9O
+WTd1hVFCyfDICQIZ1aXFsTQJqUw7tLgJtd7YPgbltOz6JdHf55DSH5QENLyXWAyhmbxaNfhdZpj
Iig4HEqZrdRY3NvUD6yhwhfu+CPWcBLa878K6ZdIxj2D1xsWVMQ/yUVMATwYArpYnEzkGqxjubWx
ZRhy7tviVjJsLDmj17M6ajDvyfF7HPS9i+YMe9VuXpWNc/7jBOluCJdtnJU3S+HfK6DwM0r8G8Y5
ggOt3rKUEbhZvxIcfC9mwfKjMgYUEQSa0FhHvdQnx2v3ipKiUOI0dgXQvALzJEel5OaqpcfpV9/K
2nv1uuCzr81/6xnZMxJcp6yseC8dIian6UimYOWmHBAtMR1xqOVDEMZPk/GOY40oX09oo6R6Fl70
HY3VS9PqbyEdtu88T04VHgt3dDcqLDLgEaAdhmYgH2sIWB/AD0pNATZJPvD4MnDCHe8MZGx1GC1w
Y9x8xvzsZMEqrlXCWJuWzXTX76uiONWC4intgQGYNrqubaebRNVOG3ERPSvwNYNK2gEqJfyy+Jq5
ZTJCnBI4AxAEnoQyT3lOo6jtM+8aB0qit4kDo7N15B4bIzYW5gRx6f9zJyih678J0mwfWcG/JaGN
9vR4Ck3wGPMNVxN3BXKZF78L7osofq8x15e9g+oLWsgkrow07mc3O8mcrRwOAsGGi1nGcf13Lhur
YUY24utDOGI9bpdTiX5YOf1b4IbvEwcGNfbrUFEI55SEkaFfDa33YZ1JDNW3Xr6sEsuP0ixhzGPd
p48p240l83/IxebPXWUVRqTeYAvX4nn2533CiAxYB78N4vtQTISd4bdECYJpOuZqB2pXsnfT43BZ
KJSymJUDYpiWx2NhHGmXON4YYYnQp6puzm1SPZlGPXj+ArjXOa35sOvryCDkkPXOQ94LYJnrpejx
a2UPaIPAmBb2BWruJSPGCyx5uqt5odCOY7zrU+dhGPOXCufhHeBR4j4781LK6Lp2QsE07I1PQIHw
tqx0/pbgwiZOBq6o9zJSd6Jmozlm5haQtBsn0QfsENI8oudODU8B/wOQ5C9TszrdYHnemfVBimON
k5SUgChMHmKQLGs3UjbTz1JO3x11r1of86Z/YyBNigKAmLqrKKzTS03lxBDix01tHFeqOPh+/pnU
7GVi59yOI9lg3m3okMqZ/tZAiUG5u7MITxjwNlZ5vwtSc7YUv2McVntDUA1aK3/HNghDpAjuo7kJ
EeI2z5nDXShoG3wbUoBH/DRs+QER/dIQCs5g6qvtnHeGaIzZOeznsXuxsa2C4kieK0ZVnKk8FCXA
i7p+RrcHKtYCnc24RqjzWkCXjbifu+nStKQkSAOsBHvs3QxdP2+n1yQfv9oU2bjv2eW9lwT/Lyv+
zTgVlUO2SMbb4snx0uOApE7gs6jsq6jpxMfezPd1btPZ8nOFXL3aBRpny8tsjWfR9e+hGQ9BAs2U
G4CsFL5rL/NOJT/0+iA7nX7Ol5S7cvkdnHwfSo2cx/Qf6w+b8Pp5vSiY4rIqwKGLa8A5BnX0ZQzW
qgh5YVAW9BrQEu/wfe3/77vUXY4d2tWfTqIfJm1+etvZ5W77IW1yrK2mra6JzmKak3I8FaH/PbeG
scBIYLHXn0ckasYartSb921DAeMt1TuCikO74tTK7pEzDlfEiFudGS+U5aG+hl7y4FkGyU0LfNbC
tLQDTTFRqHUj9U7yg+yL66t7CD31uSQWmJym2ixK/+szxXatA/Kk5mMnaafW7jcprU3pBPfSlUcZ
sxU11V6a6aVNQg7piZ5yXlUTthVeWhPsnB7/2VJLGl6it9m7NbeywDRYorfxdPWyTPF921eflek/
y6a17qa4B/JnO5JldFc+dEucgdh2WS/2+imxqxcWcMwQxk/fE7csQAUImf4aT8Vj0qnXHgALTbpE
ecG7NHjmpS31mnTW/peH7iEN8MdFqDdDV6lDCRg3JTdzK/DG7qNOPAkCaeWC4hjBDWN8q7q1HvUN
wDnk5FUB3b47kqyTbBfXpSMuvGArfYaidZ5OuEdByNlRgg95ItMAdtu4OIe+LY/UpgQOUsw09eOA
VooIl/Y6Z2TpTWKLkQmQn/NXzvkldkC0uDU6g6ljcqSYbizB+IrW0Xtyakey+qmpf7vlPkGRjPVN
n6XPgtRY8jFCFZrD3+xD1sUaRfxiJ/kGLPC3QrrZ99En9lB0I2xkKre8DsK7eFw9E4vaIMz4LpdH
r2VtWFcETw7UYmjm4O3Hzw0HQruoV8JMT6pBvD9z0rI/JITRvR+EPLB9/huhGyM+4yBGrtFspEwl
WA/5ldNtyZm89Fm3GxbUzCFnSA80CxoBOCEgayV6FQFyXYAPcF2stKPoir1Tcy6VS/PYLXQywZT8
Z4z1WgfZxTiiZLqFEIDdQyQmEiVzgIMS5hTOsLF0YRpRok+8M8juGvsuVTH8FkseBDOLsWAHoQlN
IO8wRqWYdSRJx1gEODQ5i4sF9978Vbpo56x0FXPwI93ZNkQmOF9WK28jbzMxC2+BHetrYjXqTsn+
QcN3wsLk9XsFLchLJdRjcsBZBOSu++xxK2kvwueQvytf/ZYh7TEl7ZClNWwPvp16UoDtx1uV9o+e
VyISaOazI82+72fCldH6efEu7TRZbRXMDmdocW067DutJY4vOLwf8nkFY/WsLhOD5i38fxUyOhxY
tStfqiZ7UePIrN9jwuYaHCF9sZBaCR31/weoU4jL6IgPM6LQcyfOraH1yjOzuquV6R/Z0RQnmuGd
FADbE2ZseWjvW0lUTzNiJ80Abm38GKOWns20agTiG4fBuPWdlhYr/hBJ+ei78X1TON9oGRBS9BiE
XaH1/Wia7oCVdCtCxcwceupDSkA5+dEdUCVIibiPi84/6JLYTCbu1a4EFXabhBM8uJgHGIChwjpU
ebsCMeJiP5S0F5hwXhyOvdaTb24nvlicYCTJ7HrnOBwa7FFfklwGuDhtlvQTvFSETMeugje/gGEI
mb1VONybcBdLomuh/e9MXL8ljf+YV80NL6TH+4dOdE67e7fwn1t+g0HUnKHz0edVyQiH6BXaI5KI
ghnGhpY7Z5LbMcwZGorTujnsXHlAcXANcV7rcXqEXvcETHhVtFbYE7CJFISWa6zHqQ2ElBCiCmUu
mgpHY0JCTog/Ah4Swjgiz8v3nit3WzFY8C21F6G3tRLzQrXyw1Dwm8Eib3652uRyBt7zFH4ITLQb
H4A00H5wkE0f7Asr+daiXIMjKpbT+gvR/zkGxILZ0r+Oqbur8eQWHbONuHPODnL2IkovbpZj8pve
A1OdPDpiLKzEgwh2CQ3pOg4vxCDUz2LXBWuL8Ds01UfkyKs/Lp8Ff0Hh2tmOnFWi5wJwvlRr8RRe
XeaGE2unNnNvUMQOdeSCubZQJ80XlGrs5hF/Vh2MbSVNg/2cehTaSMWrV+cBZb8rPTY+05kl2SbJ
+1d+n3Ox5M9D3r6T43qvmpngG87i0C5+oHhzE/v3TqPP9dDcoIkAsg2KU8rG5Um5qGWaOfQo0eHe
SX5v0dYhk3/WhRizCt6D7IDE/Nj45XnuF1rYtmZIzciTAaG7587+dBBWZoX1vizAR6dpTYwqk+kc
Ltmn7KJu5wzxSxwkp9afniLffeqd+Rz1OLCskEloZYhAnCyiLkKB4CQYH0ovO9X9QJjoSOz1VOF1
E1Jq+NohaqFVJTiDWcJobRHgiBpp/dLLbe6a+JSm/sVx+32dlE9tgB9dDuI3WqZjWHt/nZBtdN3R
xyN4eEmm9EMSmdtIFmj12L16Y8gYtHC/RiFOFtHozqT+2VX/YHXqZxTFIfOay1x1RL+wzWdBcDPg
ojYumLdrUAeCcqx59Fj38+CSCFRkMRZiLU5Tq/aybOS+Gma25MWUX0b00IPxX3TaXxZDFzpXxXXl
Z2qvPi1VcfSzBMqsk25XdKmVyhffIszCHnzCxTm/deQx/EUkjfrvVRbdD36iehPb/k8VImSogIoA
7tn7kfdYk6wVKqZPsePD7ol+3Hz8V0m6jjYc3wpKrrAQ6gBjJt3lIX1wkia/tRo54odnvyaWJUPB
2EMiQnEdHLvBvZQx1XLprhhC/TVWMc5jlkvV8MRo77d2ImuTmfqrnJBb2uQIaV9nb81Y06GxISQW
k0/K08zUarkbC5XBTmGo7g3r3DOoPhLXP3key6fA1Uck5dG6oXwe+RCNHI6u0983YWRtiVpCOuIA
mqybT7xhbwOuFFB/NUQ7sRwlpIXVNbk1Ak/hJgRwUXZcm2GXfpS5e83bxAGRUEMVssqzx8eNEfLs
Nz6etDn4Dpfu4NQQnfRMoxoD2mzs5smjWEWTkyElbznMdPhRJYF+SWT920feVY3d3652H2XBxKkA
0LSv+vn/H4ynUZZ0c/K5dOanw9dkqeE0hsNfwg5Pdjs/cBFsOU4OGZ9gV+QAGtC5P1RQk1yAz59O
qW7FmONHLHrAYPInSsiaC8ZzlbBiKsyjW0BJrb2HxXN/bQvGbpR0Z3+NiS2qX+T/uJzq6tgXlNAk
ep1tW7E9q5p37ZCJTdDTXmIcmUr148sFgJLx/oaCoTVMpP1YEdwBjPTmrP9JiNJyzv61mHfwwwIv
NGM87vJmfF/CVfnfTPfoSTf2NLylqjstiNLjokJPMm2alIgTJB1UQAVH6aCWcSfn9AWkoXPXMGll
ZsqoNEZdrkK1hoAHm7kBwSR4uQfG5XX1NI398/ofANt6RctFDAGKS9aR25LDNQrMrk/9Yzz0L0uo
71UY79jJRNu4g1yaxjY1VEKGH7IrljbG+nCyGdQrhGkkA268LjzxVaCbO2iUW27ZQmPyEIBjsGRm
NuhX7gowia5W6LUSlNbICh177/pl5e5MYImMQLy5jnaWN8PoT21i07zcTg4aJ5T1QWJC6v1BglQU
CHWzIgNHAzfbcnccnkn1aneqix6xCtK3DlGsSsLj8lTXjIJEmD72SqxzA3ToSXwG6bi2vUTY6t8M
6YzD5xmlngVDbvTrl7ZK3OKikLCgktTJYgQvGHlvOPObmuwxVuoKO7ebtWHMxeYqNhxD1k1bvDuM
sTj4TYaGZpHZVpAal+MN11V9jUYZVtumpZHdWlaB/sQofLrbaJjS/t4kvki+jKxztWI5PBYHmZ67
8DnK+RB/e+1DUcbdsdqWo6i0iIzPar2Kh8KSoc02z8e0e9BzgH7VTejXWL27qbpEwWTeYO267o8b
25n35Ym4ns8y8iK8+/VQKlKANIw/YtacVcpo2mza2Eg1kfOOk8xAm2QjLpqR/eUr0V4ed4c9IGDS
Y6jUPQB8ZRGM54vgmEo92Ezwm0LPM3Dant8uTcSEeAB++HQs7YonmnY8aJ+iyDjRn6BsoH0xDeoR
1NYsqRuydJG+oedhE8kTQlRMzvihqTmZyqzEm1pag+E+Bb2T3cGoIJU9Ky24VDvlMxj8V8VlOG19
33Ht/aBrKuwQy6P70mFYLhlutyFmvyYHc3qY7SQgz7jSJUNKJA7Zz6CtAk1DKHsEiEAllAkfsszi
I/LzWFhMkWGLwSBrvYDRZ951b0q03vjQ1NYUXtiQJjzag8nsZeMF/JYrGrezoj+tbnkyvuaA5anZ
GENy/U9CAXI38ibGjVYm3XVJ18KmCfguhhqXRWtxhGR5vmbtFpmF93n2QCzc6hwX2U8NhZ51sp7t
VQsVemKxMc/5uuRGmNDDdNkKEyzEPxlFyDg2OlsftoMKAJXBRWJNiRthaicNusLy+CsT8OsNmQKb
2WLEyNqtGH3rRzqD7V0aRCD1+ALvUs31ull2MMm6kmD3t6UvPYkpYlZi+Bx6zvePrnV9jFFtZhGy
2mo+IKxukxgtuc1tlxiejWmp7TCwyGoR/KopvniLp6aq5as/2137vARD2ExICv2pfcALa+k3UQG5
OfIOT8CQNUSaCMUkG8fJ2xYOHzU4rsKmgKeEitWi7pyxWVBp4tEqOaCDCijKSBaMqcO/CUbkBZN1
PEaPOMTL5r0rKhvNQWc3s3lWOpTBl9v1TUclSRgcMp9F2OlKd4tF1f5NG8YO39PSt0QtSG7Oce/J
spczq2XkZz8aS1vwbsd1kX5S0NvjDem6iaJ7CnU8pTpWLcuxsZO5xR+ZELC2d70X6RBaXOey35yS
rCnDvUpCMbzMniNpnTmtZrfZRUFUTOg0mJfHRD6gzsgY/CYkjZ/6EXJpT8tisM4zQeaP98ATRZvB
VWt0VLHnn8pweOujye2espLZmUO1RQ4iSX7dJN0QZ03lkrSYWAPetbs0Xgrm7d3AWCwj9VFkksw1
RwIV2aLciFcnJmeNhjDsof8btjmCZTBnJosL7IAtG953pI7O+DTK2Vu5yojpAibmtuUwG4auVVqf
wWT30SEixX79xsfSmbL71OJ3If2krgZIVRwhK5MGxFZrebdOhbpGD4e6FlKdbNv2Ixbg3HDugsVU
P4X2xYhRQXsO+VlapG2yp6fj5CcdtxyBuggzR4wvwgKcB6KQwW5GYmhSJ7GtU5vb2ER2QW9glEPS
Y2p0ZF4Rt+26ze4Mw8Y0UMitvRlDbBe7bvvTZWNU3joxKBRlUrgTEtrCwzUdbjh0uvK1Tr25fCbu
KpvNqWprw/B5XilTsytaxjA6LMvHkgkOYMHJ9Mo/d5hoMfkGgR1geopCl+Xqnd36i98QthC4HVzP
SkCNRL+XMgix3B7+6b5xs3jtS+1kzaWmR6zxOTiN9KMCKzVIS8JkWMTP9s61GbYrzoMUVDyQw6E7
sMJj9+47QxSxD7aYFK+T6HRST/itBFSVKY81aYKmy+bh0NKecj0uonI77w5euEONa7hW1s1jqnCT
39mNtDyQl3XcBsW207YQKL3MDN/lWBON6837bI6UVz+MSuc010PhebreTL2Ya7M1KBvG+WAlY9j/
m7A0KOb12MvS+UVME0qcszP4wKhvVlw1uTlHjtJVs29zBkDXrBHYcw4tyVTef7DFhGef0ZCNCaDp
wPLc4mpsL/AIhpkAFu07WSSBvVtsvywZz8cQZ9ZkXKlzbW7GRDMc8H2Ivawc0K358PxRSI49MzmK
g6XjZ6YErOml+sCBKQThNBXfFkBj9YAxfQqeJ6tG6Qo+hxKCzYk19pFzsD03pqOWyGuH5GkgLYd3
blnto4ONfbQYdOSgrktVa2X9QXK2a4aAYRpQvEO4Qlp7x8o7TjEQIFyeq+0g2yb+L3ZHHTMAaZOa
cVahMV0xRitNIdUGA6u2eiYwQ9KygWsqh6VQ006A+XZsPzN9a/u8ROlZSVGP+dY3VlV66B1zHvHM
In0Fsv0wkr6KiqKAbRtSELiHoiLUJyFC1Ij6AehUkuzglrc0CWTNAg1PQ9uZvqYubvrvDI7ompbi
U3/BA0iWDkS+muO0/SxUpZd/uKGiNXepjScrOCAMYK0ONAqTZM0qGn/kf0IGbXlS44xVeev4UD8q
TrCytj6mqiRBhmlJXsGgD2tsV6EFttre5y0+7PtBL16D+cKC67wYrb0fOyQkZwfGIQDY5ZIXMvmB
huLA812XyS0RXiE+cCvMmCDZ2C/yOZalM6tTG6UQMzCq2X1DtPCE8Xo6WPgV60PTdxXx8hR8HUex
N1SqekRWGUd/OUhA+BCkmLfht8N+ENOQmpN/TWcNHQZPXnFvOftsP5rgFxtCxEoMIitZMyiN8wjG
Va7COn5P6r4HplT6fjCSpehrMaLHsNy0jbHrzi3GNdPnTfJkojhZvjvfuMFywHRkuwqTl42bfAtj
OWZNIaPacR/RqSf5sKOCq5CkgjSXxM7G8dgzIWgBNRIPXkdYGXqvRRjdMOTqjkKz/bJO0VRUyDni
wXTRfwmCASXvBg5D4G9MyJyYmXgQjfva9J2TnHRTe2o4Ug84lti4kMu7a5mwRdl2BgZSfsIc26qb
hMY7/DHCKPJss0SP75aASUeSsByHuNg5rVIo5kMzBG9RCcT0b5q4mhsJ95wm/rcuFGghxuJVxcUN
tqcPfsLR1hlCw5CRKrUXNFR2xriDOMlIRzUu4+Ui+r8VyK9SVTx62Cyrj7SxO9tlfrHOfTfJbCtC
1xTlRQwea8l6i9IDV4gON/yD5TOSwjnggEAxZhETFo6sCelteiGmlwleKKd/HZVR+kLQ06RqltZz
3yLCtT2jql2lvGL4pdzSyWdhp+Xy3WMVQtBXqZDnjEmbdtoLCO84cojtTC0lYLcF6KJOcx4R0JkG
ZGqyOGbQRfKwJBxs/mPhK5Q+MEmW5Yz/l9TTBbhSuD/Ikb2y6G823ZxCQCdiV35Rssriv6gBcgWT
nBd9QlKtRYR9rcfIyGKSxWyHYGvkO8mcAwWnO/xLBzRBA0NtPqk/i2PavYNoFPQ5MY/2H4+dRUNP
ZsKQLcqEY919t2xFx7exIy9DQB2DTIH502MxDDi9wqzGqprDZYAE21d1ET3wXZs835DwHbGs8qe5
KP+lTBuBT1BKMCMapHCQ/i7JJGuGKnNo01tOyDJ5K2Y+SzSTOIKDhJzfRi7F/VwsQXcfOEC5bi6c
E3xIukAE9BBbM1iZ0VkElvSULn3u6O6q2jMnG2U9/EdXUpzhe7XkIO9739SrR31yGYyDgylKSDtx
Vxarl8ifsUnIvOOx2fJJjP4X94smVFjMhdtf88V3sRtFZbZ+y6kbzckAwCmFjoZqgW6kBS+Xg8FL
Il3/81srwl7b22vqnluUlWZDhkcOP1ISzKsFMUnCytzVSVvmNgUZZYx/nkDrmPQsM55IxOsOm1D8
1yXqqW8dwP4hC8mNffPNxzsOeBmYoWb3sdYLSBsXXyVcBDbnXdTzlEo6gz2/Da8BrzwhuP6OH01k
D7nJaic4VgMO07cA2zkGTtMFtvN3znxBTdaq1IbgOaUyZu5Sjhzudo1tdpO20fyoYerELei0BkE3
4YwolUi+j4mEC4KQwcexaECfm7sAJcSaZy5BJr+NNJoLfTsku7CCOTVryyPVgVAzxi8tguH5UlZk
c8GIaCNEkai/y7J7AhQSkBNhM+fnCWdOqsOz66dpfJhbN5j/1YFaaQ+8aWl4zJI6DVAf6ynNqns/
Er64+m0D5GnDbHFMgYyx2S2iu6ItBusXy7XgAKzi1CU8h26lAr0SERGBYztN0SjfDVU8OsisHf56
TA7QFx9An1MC+jE96i3VQ1Q+xQyqpi+c8WtrE42+ICpRJdUyU9qTOBp8EygxdE/sP2pD3GoxF/lW
NwnaxDu+iCyd2FXlZfg7yKLHKsVSRRZwiwfGPLeaq8RR63Sl1//q0STu5zSAnpixpg/j/AfdaRS8
Zd7SKRQJtfALn49dG/+RxN9J/ZnLpJ2BuFDlN+4fTswIzgA9meP3DJ8K3YYAHEOWIp4zgKa9UwQ2
Tj+Zn9GeXgnkWWrkvLMKx3+cPYSkQRFM9U8+RgkFVeBFmapfCHuI3d8hck1OgoY10JAHOhDiMWxV
MFiQIQNNXnsp3LoRTPWR4MM/yrxh1aSAflnt22D/GfMsqIIURVQPoqATztJSbFgtlydKMZKw75SX
i5SBnudPRbzp7Lngzo6VMAjVcqFH85LSs2Z8nHv2Y+SABCFR6BHiYu0w8H5rZJ+MwNM9IPmflsuC
f8QMnndGHyrLzqtHN0rT+qlp8tkcYhG30FiqAR4VFZpbgcKe2f1fi7ppsZJMyJ9x82V4E82P4bJN
H7Bj14IqsDL2fHOln7I8YKrXNqRtkraBQiZHtULYq6xd/cTmxPf+s3TXJ4ocp4C+Cn1XOY5mV9mu
P9Vb3eEAYbDVWgVZ4ayrWXdvRc1NgQNyzBFzF30u4nOnYxlj4I1xa5L5N776GR3tBg1lVh4gK5K/
siyqDzdTUlFnMnGqk4sTKsc5eWWMP5VAIavfpKRjUBwwRoHwPzGqwQeQJ795A5WyJpzBIU65zK+2
LJz7mbXwFSM8PGw/ox53Mj+/UA36N5Pg3bejJl6/Vq9i2tk1/lW5HVjqRREve+dMTXnrCxistaZF
wCuDK88EOQ4SXG4ALzo3n/aJPZElaLz50XVLZx0IMhxsXagtwo/aU7ve69uYQcejqWMSKpSc+Bq6
+y7CR0DHtGyzqiICt3Y7hxRlDpWTzmX+X+wl8d4JYcU2Udc9+GPE20YbYH5aZvaHgcb+K29ZasOS
VayIJBb0fCdMED7k/7dwlYX/NPj2dF+Ywv9uR/reSrNVoD2Jt0Bt0Jf3ibg0AEOvgV01XxJjAZOf
fBgiXgaJm49dMDPjkalFGFeAUJuk/TMy3XpdmObtwAblJ5pSA9G9T7st0sL8yUW8BlMT/86hSPO3
qpmjvedN3ckBcw1rqUDFyqL9MW5pPIkEio/Igdj6Cuxt5GSLi8vhwkArd/YU1tMuSZfuWqcthts5
YK8Vm/YdqJVzcw3qnWiw0w0CKpxJg1WTQOs2MKtgvawz4X/WUhSHeRkmRKIFMQlq0tYzf8xlXrCG
IGTXOEN0INzPpEC1okZ4QajsTm0IBhN3eECYhBzSi+kqfN0hiyYODiJdlzWRUyN1ArHP6hj7p/N/
x2VPFVp5cgtCdedWit6ywnb2BzXxOV5i7FRq+ht7wfPQ0GrELn0sqGCVnBOnOEbgEFms4rSrXivA
B6vcehDNFdPwnyonyCsPytO6D+1NTpCwB48Q0ttECR4R35lE2TFibNinoEfwYACt4OtlTZKV9aMi
Arq3fXrJoKOhny+JZkFpDfDEG5IQgQRE81Pi4QgDxRrE/A51e3CHZS35GB1FC9A/2/+1zYKfj+Uw
oMHe9bHAWduin68uFpUlIaeYOxhJ74EW5VnMsB6a0Dp4swvYZ9ymkfmvKTEHRqRuEPmBuy5bXt0k
PKzJ7TIlKMwlEc9jYtPFIyJhOpE4u3Sx3HVZfeRUf7HZr8ADIUapY7s97pQld+SxrVHX49UW1S1r
pm3GSzKLf8nyFRcIzMB+kC+9je1yJ032VrL/QsU8k3Us4Vo6Ry8sDxHfLAO6fSV/dYQe0xZbWbF1
z0FH1mgZlz+cx9siaR5UjzLCAPWuSExZDV7CDo40pbS9qp9xsOOjqz/GtQQmiB3TCwKAqbm5At8S
Uryt6vLjDJIe+NMKiZPOCxQp4g+X9MMiPJgGbMPleyDZ4NDYrOzNKg6qvyv5d4y9XdoEp4yMJiGJ
gZoWwUsZTr+DUsWma70rD+M18UcCUeXFFkQPLcuBc/DiTOFZWvbDqtHUOTcJdJiz6vDPSJLPuwCf
VLn4H2Te/mlakpXBSkQzzn3no5qTozt1hw5udNGnB9SuVBreqwOGvxrlu63LN85fUMKG4JX5E6P3
KQrFbnAUykceZUZiqMyQN1v/4+w8duRm0jV9K41eDzH0DB7MmUU6pq0s7zZEValE7z2vfp7Q2ahz
/ioBWjT+hiCRSTLii8+8Bg0otAYGdK+0YFjO9L46U38uuuQ+c8W9/IsSnisyBzUfAyJ8sgpHc0tH
mc7PG/YbqzJ7w5tzqyB+nKEyEjBbBMeP9HG0tg11UboAFpzudk7eYkXfo0vpldn4g4biFgW/m654
mIW6brPhEObRzmfkjLm2L6yV7U+HkWnUaBvPrkRrarmz6AMMrVybDL9XaN3XL+rknqC2HiKt/KjL
AZCfJc0tjnbJw9j85THUcbYLmUzN23zGpROf6VTN8PlB427gm2nDDxvkf4ntUJqRPIJaNRKo1C3+
FhaOnxCkYbZH28zKAD2Ob8WUEvD6ZV2NHoiv6wjOqYEoA6uxxItHq597+dYJQEjEIZ1f0C/QGAkn
/r6NsEJM4scc2IHVjGeafLeqal25mVg3lbK2Jiy5ATDSc1m2cenJob+BUIdqd2dgZG+Yw+Dc53gl
e20E3hfSVUtzIlrmHCM2lZRgQKscPKt7EnSJTeNdCgOZhrsC+7xy65jpZX0VQL6NjAJlfiCO+Q91
mDduYt1oqMHbkQD22q563lpcvGPrfgg6+BVMGujsHe06XdZoCVXOtA/iyAtxtJBQTVQZT/QhF52t
eIaF5F2BjjnYtTISngwYI+G7Sn4aTQOj2CSogE1nrdCYYCJRJfe1Xp0sPHQU1drSyFrJ0FzhqE1/
c2q784RuqhHZG7XXEIzOV+zUfVEVv9ZXhEYI06xn+ewdcDgpaIIAJd7SxEaig+7by7qI7jWkytWR
OAm5UJPMV3apfOfxWB3JxdFzdXdOZN1Sd+8MwgL1AhDJ6ZRrtlRkXIGzp1bS1sBaVvB9dvR5t3Wg
vA6Bu4pLyErEPuTN730rhnqiLjv8eDW93GtUSy4DJyStundQgwcRaU8zdFF+pFRq4mNP1OXFjni5
TvEPgpq3531vHCXBkBcpdWF5zPGA1zvIuY3MHRixZtRGfCrkgm/t0QBnoG0DJ0DaFk4D12sJcnj2
HSxVR+gQs1Fmh/KbTEhGyM9bMYDVpYRxzGzC/GCqu7PF+wyFpYLqUtLy5wr3dtTfmF14V6nimAdo
3DOSJ31Y9GJgtOx7s0K0GZm6IsIC82inDu5K/n/Rx3uVQNLY5Qb2eUPXYgyNZWJS/oOmECM6RHDX
AI6ATciXhvKIPsGVUwlPxjQZs5JSoHQFkpUjnGSAu7tPjjOsa6qNRMxSAeYl89tVClwwZX/qHbKT
hA95WinFu8wfkhb1rSGv94FmbCu4lvJdGwZSjjHKhYNe3GpODQElVj2N3uaiM2FCVxxqQQVYRo9K
0JqDdZ+lDGo6+9Q308aZUYyu4g5OrWau+sjn9JvKcFu13UPMw4h0WlsZX0tRbgUe6rOReaarnzLk
sS3E7XXniibRKie3iFDDtgQ4V7C7HfIaSpx5GqbAMu/IsmhJ+xIhT90bpvyQN9ZSbrhJmaA3hvTo
4jCgIJlshw67e2WWhicRBHnSnMTgw66C982pPPbTbuiLPTjMR0V/98mbm1rjQIWaVNDIgS5o99Ne
ihEUA3zfKmXQSbQ2WDT1mOHJDpSKe5MhE4QBhg6p+2ZhgLDo+bD4w5wY+TCaOdkkrG7Yb0rbPMjT
pY06Od6H70SbvwWXDh4wV+ybaTLBI0U7czKfizq4SeGTzlQTUZ/tZ4ccBaLAQQXqHteAzeWtAz94
Zti51UBm0o6KX1LV9eSpMkIW0OPm2BYykldrK3xV0viks8mlGjdd05XkG8lnk+serzxPxHdMeDY2
izO3unv5hpm1nAxzPpPve02uvMYtHrYZGvmNKG7DwL2VpGG5dBkhLRp8EDQXXz6n3MhoWhDh0aa+
chDNkE8WziJaVikDqErbpRhumMn4CjyI7dJyqNGLGRDMypA21QhJufoIieyM6+8maSA2gmFXUXlU
chSfjemubScYQ/mpKlFI9BNtk0BXUTsoBlDsGHN06xRxH6PBRxyLNMm7Gy2AomSRFvI5g9OvGyBY
TuruCtHfIOqzGQKsOAR6naW1qkAhyozWN+2tGlKTQ17S5mol+UNWCINRLY9zjElyke4nXr9i0xEm
XRjoxAGIwI0YohOeBCIKXfTe2qMYaBTL7xK2PdUhb11eTgNZM/WQe63Q3Wdlf9cIrDlIoxQLoUq/
eC9JdOvGuYmi6E5GB3loWoZ7XfPWSkAfdGGum95YtUO/d8k4esYe9AABcIg91sskUMkD4to7LJNR
U59XVmdsRt1H0g8NKEwMxlE/ZFLXBAg94//NBC/eoqADokroq9cR37v00z1f4TqWovr6D3kEIwWx
lQxE7DB/5dpTlR+rHh0FIi6TrEU6orko021Ibz7H+py1LybHU91Fpy4DnsSSQmUQbUmpFJF4TtYh
dR/v4iw5KMDvKzI2y3jHjx1FT/uqBsQUp8WpzF+61odU4VD34rCDLfomC+eXSvibibjpZs1apZUj
0x0ZN8tYym4jRsCxjt8cChng3Htx1Sekya6xrObJc0Plrk7ikz1HGBLhpFU7MSJ5GHxDgUqJS/5o
HCaOsBFeoCRSOEG8x9Fpb4hhHw2ykRMwv6T9C+rgKpX5HdaEMv0x3fYgP7IkLEbJ6KGQtgzo5cpA
mWbVTR0Nz/7srkHq7zly8J7U33oUDDrRXxW+sZPncpumT4ADpOoDU5I7mZeg+vGzpofaDSSaU4O6
Y/6gkvebymMqeCchiuuWiRZw/ygDWYmES98ye+CKyFTJD2y37lFGFkale1oznypYNrAHG3mWQhfC
7gQnayocIJrHLOzfelsfPAcZlC5NXxSpGMMqZba6kyWGyIrNmLTAjB3AgogdG/nI9BZYDAUndveb
OoGogqAT1o4YoqDJVgTI3pUMQ5ADok4Xfr4vC/ivqnFqSQkYJ6LNHf0we40MqqETOXvEgoAkEt2m
jdMZ+7qT6Hig3sjn3cjg3xW4q/JfWVp2wXwowFKiAPxru0SYPSOZepDbmunwjpkmmCEdYmJt3vkc
73U7YabjrmXGPiGOpBFl5H6nK3WtwQJeNC6nmpFB/vGbTVC1mx4GJL3LVdeIYy9ONdWU5EkGNS1t
/NXsCkh9krwLVDZNp/A01D41BweJ8Sq1rbtxtncV+zdTMQ+Zs43ojXVoWxtZ8JnTuNSp0rI2OdRM
kQS1HSPD3dhDRIK0Z+aAntOc/nOwcaPqrCBOIE+0FvHijgd2siuZBsas0xjEnk3GmHZUrZi1rjiW
lyUhX0uinwwzN/LglavFiVEy5Ku24BrlGo2aRytr15lFiRk66JQbK3k9nTrCpkqqKtiZ7FGQ6Mdk
9E+Atdnf+dZ1eppk5taGPsgA7ujgieSm9xWqT3IpMOh4kuEiYfc76k0hm21+u0F5XWY/fd1vFE2D
5Yz1CmAvTGZacSpxZimq5gNrUpIay4sQsQm7+cCO8Rr6oRXAbsendUL4ICfY5OF4JcUPclKuVEm3
qmWBKTfW8u9hvrsKwPOrNujB7Cy3BDdRW32vZxWpOOIIbC640+ckVFAnj5c2Q+ccaqw0ikViBcew
QmHh2Jxl8wP5t5YO1yghU+LlK6OMmSOGKxvjN3pn2ApLIRmpRxVKIIc5Og8yrmWRu2UtsxCEr702
+XCdtdbJikG8FCeZ5spjlMEodFzkK+WbJjuc0YSD9EQD5lAkE0/hGKxJf3qHzrIXIRymjHfJ4pCP
yzm+swZxRasOwUwdg0P5pdPPgcZLqhGx69siH9bKrB1V90bLI4+MkOWH6RAyjr+SlGa08an9MEj5
lfpKxs6utW9nLV7LrF8hJJaswLIeHmuqCIzCtrhueqHu3mP2wq/W2ZschbxkGZd1Cg8MLGRRYzfT
iywylWy6k5eSm05mRj4pS05vTaZTZIBJhMhZ5egMJJoripRNHQ8MV30GG2mwz2j51CI7My6FNOWs
1OQN4Puegymi6FUc8wDA4yTLI1fHZtfOVoYUewVIPM/ap0kVD8L4w1SaJW/FTfOtDK/aXJ/w2yE0
uvWOA3ofcdaies8QtvYE3kBZoz6bUKJdoqCLXEvIjHlh0U6zEJwqc5f50ax/2O58G4PDcWoGH8Up
1JXrEH3EyKpuMw5bhkM7+R0Yh74mvoWzTrgf9fjFQUMjBSLIANnzyRIlM5xVZ5+IQuspyJ5lz4Hi
OdTcgxr7RxkQZAhWHYveY3lt+TGeKIS8SmYd/ryhk5CiLygbDAwjPJguW6SddnEwPRuYtDEyOjMO
vZUFWJlSs/JdSBI2ul7RmErOppsDbxLUCuNiyKanVgcPTktjzOZzmPXvOPV67QBIL3Syg+kW5GHW
PjeUQ8V561bVKpyjJ5lNAVhBeqfNflXH4GJl5W5DV1gUUe91RXaDHfAtf27zvuhGu31/HPhNHfcD
u3NruNVG0BFhTSAtuE1SVA2hByCUh5jC7H/EkgrOBm1qklIS7jpLEubHVnbjMB+pLE09hpa7BWrD
oCs8qVFw6tr8nX7U1q7+p03hEyQleUv2BJtZfNpUFKXakkWnZxL1T33095pgIB6R4rtNc12WlYau
ubNP6vk603ttJeNtIboPLYhOIFP2BjoFvuvc2UW3b3zwSsinejE9CHqLKyNTzrK1KBPAtM+2TG2Q
0hhpq/k++s96FVxhwv0hfEb3QHAJqs1jFTLLaRvGkuponGWnRmuslUynIMHiiGJwFGbbWSvA3UEE
NlwDMkGFHHl88OllLmihryeCx1To2IslrwyA9kJ0t4yWFkI1bipX4VRvfiVsHerCtRM8ylioq/WT
W8DLpvM0UASG6M/IBCQ0rHPnlz9kGT5wXjKqudbb7gqVO5zW2OdZWqwxalmBD903CUN/oeQGo6T2
SabHRqqfASweCR6ncYh/5Ep4RhHjyO08OkUvDC9XNi0ERIV+OFRfpj685laI6a1q/pzi5kawj3ND
b7eQP/EqxDIWfsuxVbOnfICnaTnbKpnOVjVxmuC67VqsQz/99dIA5x200tq5+JSq0cFynJsmtg9K
0j8AxjwxkX0bkMr9VXMPEMYwIeO4kMnAr4MaHU/s5K/VtjwgoDRtcHh6QEnw0QYvuOz0+ZYu4ypR
DKhvyUGrscSkM69TQ7dAC2X7wzBCHDjTbU9BK6VbE1LurkXUXZFNKE6qMB4+tBa/ONnPI/4jc5C4
9PJKC+T4pB7cAGaNAxxmYVgWzFv/Nirhs7bkP3EFyFVBvDazNpoWrJsSyIrg3wDBvW6a6R4DM1YN
iaozFvGN4sK/QfHiVHdSrsQyPyLF3DadD2/SVRZQBo9Fnh/9MX4eehSLWmYKpuCyRYi3k3Egxd9B
8fkVTGxo8nIT2lX0ICuqdNBvA1ZLVuFHwZz6uu2Ge8R8bcD9zZXsKUGfokdAaSprI6CszFXUW+Tg
2C3ZTH+dI8CyUegTnMtll39SQLwrNRZJRf7aT/EWZTxUcyuGly6CelDRD4NtHGuCWac3zqKE9omI
ZukFbf+p2M1D5LZH3zauLFpBg3A3EzWdkxo3MOk88J9ruXIKB5Fms3FOhjo566HQfhR2chNH9ap1
Mx2n0/ls0EYcwoDJXLWRtQ1K7C+R1WP/TeFqmslbPnYrh1bn0LvUhOY+NErAjxkiJhq61mQjJmhD
TZqOazqMR1RB0KjCnnyKnkZb1/DRzp+qGKgQAIR3sFuHpuHziiTGH6jPnkWqHODUPA4BTl+2gjKT
1QyeNFJAgci49cEIaXX0MILlWwQDXRJcRGDhdG28rEK4kFnR+NSKLtbAWvw5u+lTmg8vmWXLngai
sg3TZcSPI6oj81OYmPYpI8Y5UfEjt8C1g2h4sPFEAQEDJwl8xyICMgDDDVpE3hybiWEb+DakF6vi
ZbIboNLZY2HXAIkGhpi5qgMVrfBhm8MUW0zBdF7GeMd2H2yrjrdVNEOWBh3EyMNWZeVsuZ9OCTMk
FBBrmunNoKYCnGwx3VDXTj9v9Mm8dbTmWfbDZFJsAqIlo++PJhKvSt6vgLvtJxzKHDfxRg4zRs40
iyiHZYt5rHJCG8vCwVJaM3coWqPz3HJVB7BNqiOIlgdPaPV6gaVOq8jKnusufbR73HFxJ4AGD3DF
rlFGIX5iTuHxv+c4dL26Rrgy4UhUmCkEiH0JKC1QYJilJ2APGQaLBlFvGkTUYfx2HDiz+0IzvMkR
925P59mF46pl6Ko4+o2BLjmYzC0eOXQuM157Q92Sh9DaUpQAHUzm0rmFE9XtwYj4Kz2vALwlLSVD
6GFljk8QDjdM+LN7wDOexlFBM4H7hivB8K3LSaOK+Dg55bWO306LgUDSW6ghwW6eabBTwxQGoz2f
s1hPj/K4j4bhjBWJswCBvuv5B65h5GulAE9OuziDOraR52rgo2EUt+6wkWmW7IjBpdiBXzgGiuKN
BR3F0c2Qdg13g+jZFclWTcetQWot78jqw9rKSq4b0ulCmaDyufuOHocf5B+pYZ8Cc9yaVv9odsbb
mKGk72YAhElBOjc4BTCZJZ81XAQzXO1Mpca2HSK8HDoh44UT+DbDucwfgLpJHaYeesuysZi2SqI6
q+cJ55jrKe7DVWGXnvyHWqa/xMhl7XJV7F2UJ+jEx+eAjNsXpK3CRoWA5lRsU9rQysYLsVr2paQZ
Eo1Qt6mWotHqI0rGj13tdl6OUBls7/CAHUW6wNPoOdL8jAOQyWwDh49eAoLh1SZuuhwwWFwetakO
toAoq1sKg9jLopAsrQtPnVHuGzX6SVyyZQe5uRWRvW56rd+GaebsNbN5bBF7Rj1E2TspRmy6E13l
QfSp9fbdrCrIPsDtlkqK2N285H6ZolhYHXtFR/69cXBbZCef6D5uQqe6UprwRkqE1CJ9Qed/G1XD
bYpkBqaA58r03wqdihhTKhDPvvqYCON+SjH+60aHMkzDBUTuw1gvEIuZt9hjAspxUA2CvL8cVRRO
yWfusVPHBIHyVm3nm8Fyr0kk6Aib5o+5kkz/Lr+to+6zCQevmxEjjixhrFJ3Hq7lLLkO6GdbdBE6
Pgmk/bq33/ieL2mH2GyCsBcFLx7tyhuF8UbYDa6IpP4bc/Kvqzk8xlF1Q1DaaWVz3THpkv1bh3lQ
qKa5h2XAlaLPjAT1FGPx+MyZipDsiMpsSwdR02+mtv2AqYBQifGpVuGxiZFRNCKDKa+RrkDpgbgR
hJpw1rdYnnN8MLrBWeOOthtiivggJVCNR4GMJQ2KrYL99NRMe+gbS1mSyZXS99PGD2rSFxxrtRTG
+kShMIXqXakgM2BR7cmxCPiefIFh0U3GaBx2xcMUQNDmsI8HZolZklbbRgrXdzn4PH0INlkfnhI9
WWd195Ln6Qe/7K62SUPwILnSLRWp33bVtNXPOMYJic6BNiY79K7PSW/gOFWSZyQaUL0pdwyvUsAk
K8VOncZbePzg9XlUC99ev9pb/HeUbkW17kGToRTtt+NMm41NbA7ItYWTgrxocnTykPSk/SgHxrlN
FGoSOwOIAIU3hnl5K679XD3VRvuQdYwlgOs/Kxa58MiYXOPMhk3h9TlMRrPd5i6wqqmDzwAwzDhr
thYiJB/sBEnLoCOZ1ggXS9RuF8scQ/60sAnon0l/BDTatj6OR8sqSGSDz73F2HETFohyOFQXWYx5
V5Ih7DLExD0YGOs8NG+IrYwiHWnHBUEAPaMmwuWgUSlic+cNWCS8Gvc9oRU0hba/GHO5GgaEWu1+
xE7DTMudzTPrS1Vk1c4HtPUIPAKj+SHc62YCX1t9jqb4h5KYNDUS7bOPU6BnioWvSTXpi6ikw6xk
nGZyhyd6eG3oxlYvaVNoYqQTpyaYVyD7GtIo14zbMrbf2rF6ZwD7HPV0wcFdnqPAsRfQd61jr+V0
GGVnCYNBPG+qx6KGOaKJjmBggidoERezq/Z11o1wATRor2BpmOvhDU68tzQpfIgtkYUIi1JRhMef
8gDFbC5jHJLSRSvLzGundGM1Vs9MdXiwUTlZJlZcLX0bPWDNgboNGuhHbornhkza77ITA84XYHNQ
7e3qihT4pkbjkG6C0kpNIsBhMoed6+k10OxZ9qlveirNsCfZtOxhWPVdd9Xq3VkvehThYJ3CSrvn
Le/0qHoYU4eOTo9JmavSLabBmKrak9kAIm4ZZ7gOGqBgDB3Sofwpduo7KnXPhgHb0+v2I5+5gJI+
1np0Gyrxrovc24mp1hQq60ah/qsVk9iOhilTPVRiSlhgsWntTDyUAyJEXql3aQvWzO+dm7SzTkjc
XuduvVeUcMcw9TRjsyShH1coNT/CXELwxy9OPrKaeIfZS/2XS1q01js6UYDvnuPG2oK7vspzB62w
4m0m/ne2+jJYgs6feuQg/bTs7j5iqrCIIBj0uj0xr7Cv/DTyxpgxs1OhwMG4LE4RDCuah7o2f/5a
ayKt1q1eOMiCq9ejYezdntECKNh+afcNpoaxD/Evf427eJ+lyrFwNGAIM7yOLs3oQITFGp31fEFp
e86wCQH5PN5ruKYv1CH4UY1YuxptuoRyxiOryqOd5PEqnYy3CCvnk6BRiPbDNoC6P+YFeBEI6V7t
dP2mh95dBCBmbV3HXjHPD00hfuY5jbss6VW6viqMLfQxCxAsbjzcD6Uxep1mPGZp+qPUkXRuLSdn
YQumX3W4hgdm89YdsMajQNK/754ZBRwTR99NU3xN0hNeA+vtYAd3L5o//mjHcqM1Kt7P+Y6wulcG
ZJeAqyCoVo4cUHmDX9PggNjEkHR87FDIWISZZr6Xzpie8zCAPD3M7GyhoHwoQAFcYxMg9qGFzOEs
hd7tJKUFKYYE+6K0xqRrrqwN7gz121BOxs8Y7ZhDHVXpfYqyxLGCz5WsTCTqQCb7hOlG6/ikVsLU
AzuaeL7P8Zpbt12AGQlKQx91JN0ky8iaXkRSlEBhwN9YGHCgdB/gfyMsYGCO798R9wfpBKGcCYjD
C9Y6DLDZzc+mYRb7qZqDe8VBPkCvFCT2Q3QxUcGJGYVWyFOD1HWLx7ao24XW9crz1NiWh4Ng4Fn8
kkXo2js+xlXjZmiW2mBNwOnDM0TzgVk2GZ45Tx+hOzDP19BgfaKT6llu9KpW/ucoRiSbKMkgUq9D
OJea1h0CojT0xseC4UI8NGcURyuieTxxetboYESMH4dtCxcXtYONXSXn3FTVbWA3b1DZP2Ja5BBS
r3ECfqT39yqU8YY0Ydtrypvi6vddBp2ubIR10Oc2u80g5F3x66K7vulvMfFCnjHFuiBFMMy14a2X
Wv/ABsm2NRkD9AFSUxpGWOP5Oj4WboTEJZ1Yl/x8oZpovaIyeeMacMmL0jA8/g+DvMR9a7EpXqVD
9wTyDECUPV8Js36JWSltnzxNdMvgvz3qPVxfPfMqkXupZb8KQUy0pTQV7XiEjMB4pgwamFj3Myhu
DgQ8em0dqwCmzcKajk5MpWnY6nos46tRRy+rHOAPxb04txbWyLgGJSHlbGVl9j7XVSpsO0dRxs6P
QVRXuKk6sn9nVGi20poNkKKOcFAG3vND61xOdOd6SCuMC8yT6gfQ7MCloIiiLexGvWWdQKpPrLUz
U/ShJEUHNKbucgzHi5hI+PG8rxv7LirzY69WK4GUVygIR2rd3yG16BGVdqlV3md2/jqN7a0b6i8t
PCh0S7S9aJoTvcob7L13Pu9qEAia9Fk6Xlt4P5FF5+ZipGe+FYO2sph40TOxPIRHmFXW8ErUTDm1
bvGcg9poIRD4uAPPFfCp0uLnwJVvFYGVGn8dPf2lg5CnkRpHp/AfkbndllFETEmnc5rYD04Qnjte
0gJBjhk1GgzIIHQDT1bu1c66t0OETylzHqxeFRtbqTC05h+U7n1RdYjGlBVT8mkjWoPBEC2OJD2N
jXqGyO1phTgy0KT7L9Sfsa1sR5BhgCRZwiDvaP6SE9OGLDvr4Ka+C1kiXEMVPAul+MwVcz7GVt6t
kpZ2iGh3CA14ltMj5gYrm1lIBQfPr58dxXw2p+HDbRm2aznC2bXUfW9p0Qt1FaM6CrFaOq4V92oe
bvVp3qIEdKMBBF9ih3Q9t6iaMHLKFyCgyQ5FVaL3aEEzzKKbyQS5GAYNvdfppFQWup5K/SO1gTMO
2Ta1IRHSeQPhpPovZj149GyfCaXnUOkBrvm8OEW/UxDKnnC3K3BJRFD+MJmM4OWU2dRilWIw3rFu
mI60PmMhkIf5gB6HQSsVecaUeQdQMpsuVK4zYcQgOw4eopFJb9TVR6TAT52YIVu30GGbgjFMVL+i
4jQv81G86Lp9V2JtuYA8cC3lfcpJhYubrQcBi8ApafJONvYfrken4CHK0AED0I11gMI8S/BiowSl
00K8woTGE6NsXhAMOSRJf59HEcjS8CAq/V2MzXOuOvcs4ac+Y4xl+g7IWYXIMDnn/3mhOp8gn3Op
XXJfT4OzhaznrBwN3dfRrF/9JgcKEA8qgL2SgQpUSQKj8jTVhoJnAHI7wkeM89//+t//9/98jP8V
fBbXRTohhfyvvMuuiyhvm//+t/Xvf2HHJv909+O//63o0O9ME8aizp9/vN3C4eQvaf+rDQZ1znC0
31v1KbTLk8vwtWq1t++v7vzz1W1519+urmgZ2s9JjapzirRGT0WqJs16tG2wpz6TM6g839/I/OJG
8s9/u1Gg+Kof14m+D5runA3mKa6Lw99d2vjPSyMg2OljGep7MyVJanxlp6QYCH1/cfuL333x+m0E
imJdF9q+yPz3Uu/WIRUy/YWtA+fhD/f46t1o//kAicKicg2n26PPmiJGi2kngev73//F8rHV/7y2
YSAbokMQkXLmn5hpGKt5SlHsZg9739/B/ec3ZMk//+3L9ir9+bwrtH0aipOhzbvSHI6G49M2LujC
hFu5vyHe7b6/3Rcr1hL/eTv66FSBkSUbPAifT2iRUrDWSgUiO8OgJ7z7/jZffBNL3v63p6o1CI9q
7JR7Qy0sdYUKag5sL52d1d9dX663365vOhZzhqIu97aW/ExzRNww2PvDb9fk4vyHmGFd7Oox6QQV
O0bGVjweRNaCX2oQfR+OeZUuKz0Gx9R7RMl9qoBV9em8Zwkh8++e7HKnVwa9WSeZ9mA+zghLo4pc
Nn94sq8+/sVWd5O2sE0jmkCMIiZR56u6hd+TJusKJzbr+u8e4GLLqz3VqGEE095hv2PRUEebVmBu
/P3Vv9iQ1sVmd1C/qvRGGfdOMEVeaxnRsjdmYze5bfeHtfXVLS73fFs5dJ66Yd8RFKHjIh4x6Q+Q
TpM/fOIvbmBebHm+8FzVqtuTxrY02vDPbFBXdtqr71/RF3vPvNjiwvCTptWaHhsw0JqjO+LONmMX
8v3Vv/rxFzs76jUUNMyKH98qwclprWITTWHl1Q2p2N/d4mJzJyJuK8toun1col3Z9trWplmflcn+
++t/9YLko/0WPGJ3zOqh1rq9bU2Q2PpUQfsLlcbvr659scvMix1cI0GFrcjc7sOMEZ6/kRCWOAPj
OqyKfF7DrQPlBDgn2ZROvFTaecl6gIeF2moEqFNfqeDxvv8tXz3pxYYX8OZwKrEz9MTUW0NFHtos
/pD6fHXpi22uBI1I+qCu9sw0xjWFA9ZUxvSnbf7FqWhebHNEfS2/t6EFt74PFjdiUBUEiGhBH0MX
B/RZMbwqBu7heiLcP3y4r57oYt/jAjXrVtKVe0w8nUVhoVUqBjRX/+pTGBebXmgOqE6HMz3IZ7Ew
WwBkWZ65y++v/tWiMy42fd6YfayhEbHXMGYtpjdBntuRb1E07ER4ozft2Q9PxTSvqgiJBmeHBsIq
AwPcBOW2McydyYTr+9/yRYQwLiJEh4hh1vWczfFcnRKR7npfuy2lFur31/8VJ//hfDYu4oPQVdWY
ML7fS6qiilxl3k3tEiG6WpzdySqxuzBtyPQ0U4MEL15o4eg0zinU7x16LCgt531CDYxj16eOpAnk
iuqnDWCH9pUbpFbubxLhG8x1os6N79uZU2c3DfPYPCAqr9KlQj4pQ9DbZUDGgE0vXe4y5b2LerU1
x6MHcdesPKDWFqjD0XhHTCiyr4uyZPw5lkXpoVwX0fwfEJPtYSSouoPJGcpZ+EG24Sg7cGkAKSrB
CQHM7BMYrygC4Dpg1heg+Q83KljOape3r2Oux0A553kwfdicIWJSmOdOVf+WVUgpYNaVg7j5w5v/
p8TI1C5z1VwfnLIKa6RkezRDtUj5LHFM+v7a/7hquPbFAhZ13UfGMOknA1IKJl3Mn2oTYmYUVn+K
zP+4wbnFxcJUMtQfqiQwTq6BGkBlv+IQ9/T9r//q0hdLsjRqG52ZQT8VzZguVPjHyL+q3R+SHnmV
/2/B88MvDqwJoaPaFal+skSQPZRZ4MAusrqjaek1RK3i5989hHy4385FJF+dKS46/dT4kCzzxkDP
WoCu/LurX5xFYzWgzjZr2mloqaDqCYIjsqd/eENfvf+L08g0wNHEVaWf0M6Gpdz1JZSa/PPvfvnF
YTSh5tQHpJ2nJoARG5rdDtuLx7+79sWhE5ZR5oBn006JG5mQZNQGzxH8UP/q6peZpl/omBZ2Bejs
3kD1bLJ+5hJ6/P3Fv1iVl3lmD5bJnmOdEENM3bVG8WoJlPHyqYqWKk6+39/li7hgXmzaACNAzJVK
9WTl4mRGxsbsAFmFf8oFv7q8fLjf1nxoOQ0TGbj/XY1F0qiMUhFQvapj8w+//4uVaV7s3QG6ZUUy
A7Z3CpH7GIppPLTd6N9//3q+urz8899+f9aaOAEiDX3C28OM103VgP1nkur+/LvrX+xaFN/7FAUQ
9RRAbAfk6yC5t41KaGarv7vBxc4tZjM0OteHQK9hO7ts1QonZdp6DHH/6gbGxe7NTcZYgZbPWLCl
H50RvlWj84dmyhcv37jYvG3hDjUu8vMpayrmk2h8rTvFGP/wZr5amhc/nC6lHyajO+OwmqdrvbX1
pUGM3ob5/KdS94sHMC8eIC/9Fh4HizOPlYjRMv5PapR+fv/iNblG/uHYukx5yYdc0MLafIosc+BQ
iTWU/SfkGga72SI5M0LAtjSG1qJaDYCEFm2d2IcOiEwA7t8BS20ZGIJ8/2u+eNTLBFnNAjOI0Bk5
AZQGO9cOYb+PIaz95VK4CFPlzHBaxNF8SjQRa9shaUy09cwhtv/u92sX+ZHZkerOxTieYrMnUA1D
dhgxi1v/3du5CIOBXodNnxJlU6wyKt18rUpwPN9f+5/7aaZmXIRAhF7bokyIIWr9/zj7sh67cSbZ
PzTCpSRq4cXgezhbLUdy2S7vL4TttrVRK7VQ+vUT8lxclNnFI0BAA92uLlNiMjNJMSMjAHkXiYoz
kJBmAi00EHBLyVq2RllrCvhzUlhxkoOUy7L3HTvc1R9eJEhIiARNgCuiuE/9ERoTK9nkm9xvnHHD
dOssXvNyLUNaKYAXckYMWTaYOngOinp0vjlltTEB0/hagmSgwUxBPbbEolh+l74DRSH6G1Xgt7dX
xzC8o32XChCQNh70aGIU3lt0dILpMwd35LPTs3zfDBzNdQc+Vg3kpZeYjnK50EYCqg603Hns51+3
J2EIbkeLPlQNcUnf4gm87cUZBMkonQHfvuHAJhNpwUHKAlpjtFziASCgSw7ivgO4xfD9PoDX+/YE
1qFecSJnffRLL0UpzZGiULHlDOqkFgFkJPQ0hnqIQY6ybyd0tFCY3XQl+CkVhOokWhDBy3vfU0/u
uVWjtqPFAbE6wDOVUEB41DFkaeoThIP6DfuYFlgLAuEkIAcH02HsWGnyDrjz+q5P8aF/2/qm0bWd
1qoInyFhNcdtp6wfi1vxz74EEm/f6NomW3shLR0rnGMX/XZHLHJ3RGtTse/dbS1+wZ5Ga2A/xpgu
mX2xSrSn11Du2hjd4Pp/rpte+GVCF9ep0h6LKlqQOHbAab9znVR9lX7o1addBrK1+OJrv9yI75QY
3NRyhVl3wEaVGxU8w9raWmQloJiulUwGKL86zdvaQ/sWgnk673v19akv7OPSSfg8a3uQQdTJJYP7
AyWqyMboJuu7f48+NfYM7h5fxq3vPhTVEiXgewYt0IZpDEnnz3794uWlyxwoflEAHgr+z5Q1H7yK
PrhUvoF+6qfb9jE9QossWqpg5PjGiofcefSBYJ06NPJR69JP5Pe+R2jhBUb1tsdEJGQIx2sdzG8y
EH41qyZUu2xdaa471SvpmWhBBk6c3HMGG9MYxXyRbQEiLT91HkY7pFFYtEBQAbH1NSelutye1etu
i/7Lv5fegtpirvxFxG7eABcMNt+7pcmCDccyLAvRdmQx2vioTmEzoP7QKtTkiOp0ak5gVwzPBSoY
G6lv3X9fs5u2LwvWN2rp3Q7apDlkLMgCQofSae9m1wc7ATa3CoKctw1miBWyTvWFM89+nYDFs+xi
9ML8mjhOshi69vuN873JYtp6uFVhyzqgbTwr9PpzZ6VrgYrQyIpvdVBtLMvri24TLZv0xcgAiUZA
FmWDZqsR3OhratwY3WQhLZvUEE3nljViMXBLY/Wgb0pQiWAqmzeWwPT6zt9LYEMJPAhLvH7ghM0b
l9k4xyd03ji9rLH2mi9pqcSF7oVK+qmLweb8ER28aPVBs0RR3GU+yJ1UcQEx1hUUi+9u+5NpMlpa
CVwBKD34kOMqLH6i4wOUkOgf29hWXx+cMC2fBLIbfDn6bQxmMeAmgci9o0Ab71oHAEj+XgcwZyXc
B9o8dnLyXc7JfACect+VIlQC/x5cAT+SrVetcdPzLEqhnACYZEHb77fN/rqTQlr47+HnVAVeOKk2
dqWTNoc08VEndVgICmcoZoN94fZjXncmqPNpj2ELSGdC1sR1CAftZkaOwdw3J7SGVDF6PNgF9ILL
iSQB4FwFC0+3H2ua3eoPL5IUtAlqNOrCqRTanU9zQX8rQCBdOm5M6/UsRZgW4mRCt5IUfRNDARhd
Ef4FujL/uFxECVSVb0/B5LpakAdg9mxZRcEiUYFcTrVveJl+vj20yTpahM8Qn7DACNDEZAqfM+q8
D+X0I2uDPUA3SpgW0V0ThHMupiaekuarCiE6Ri3I0u1691CL6MZF/wWIjpsYXO3OOW0K8IKpChSr
9bLvmEx8zXn6jIwtm9wSNdXEQw83JAZakAJvuI7B+KGWNAqvBj87viXixfLJpZTibQGFi7Nq56/7
LKQlDnS1oF3OssFOItDMw2RzXkFi0OTat3uSUEsdkNIOHQ9ci3HtgRyl793yIfHCD/veXksYOLTI
NETXbsyYdVGQFbAG8b4kSXR7eENUhdraQlGgzDnA5zE0Kb4BiwIKxyl7f3tsQ1IItaRQ+CX4geVc
x+jChoywf81odh0clMx5Xmxszq8fkEmoZYWaLw5KPgrHVTRLoYsC0h4oWtJTEKCxC41xAFy3wfBJ
oOPgdHtWJn/VkgVQTWD3d3wRA9fNkevQo2X13ANb3by1S5smpSWMNKxnyISwKsY1+X3ioutwWb56
VvJhztpL30KrYBIfb8/GsP6Blj4cUPdnaeiKWGZQRq06XItDnULsS06BFtsJd1QuxSyAai8iUrdg
JkseXDvZ2BIMdgq0yF7yJeTdgOGherbSKKkllrJ0wLgJoTZw6UBpwPfQ8gW2z33W0iK9gJSAy8EC
FuNL8kMXODma/62NayyDXwVaJJISEr0JOH3jCYKvgEPnj0HZPi5oHNu5GFo4eriHBlt7jW3I9+U7
S4KnFXrXHrhzwL2wzz5aNELHCDxKYQZyXQhYnCQb3IcMSlP79tFAi7wmGZcJNItVDFHr56S3P/VW
fdn34nrE1WTBxUBRxgq6UTE0oUFGspJ43R7dXt/w358QxNeiLC/QOMeVbOIsF58zG/TmMv3JFygJ
VMX3Yi3YoLacg+wWFL1Xy5s+3X6uwaV8LfzCzA2s2YKWLiQs0LTWQ6FotDv6JIGO35iaIX/4WghO
NUvI6HFAuLM6/Mz8Eb4LCoTG2fCodZzXLKdFHAGDXNKBqTOeapTJrSx9TsruMUNrN+3tSIwQu7pt
q3XA1x602vDFCdkSTMwOWFjiEQQYh0B0l5k4J7cTnwblbIWgyVpaCIYBCe0KgqZxl3FofPloTxtl
db9vBlrwFZBrkA5u02JosKFb2IYmclqiAwecxNBkhGDSviODr4Vh7wSuRKODiBcQ47XgYh5ocwFD
Gbo+b0/EZCUtGLuknca5gYSEEOQu6MfnZuQb251hlXUg2SRDB7p2EzhXAd47dLP3RngLA1Vk+tSH
2caZxPD+OqKsnkaIhtfYUyEiiTZskAKi6mFBzfXDLvvocDKIeRTchqAXWuCm8TgUszziTm0XdJcS
T4s4uM1ok9kRcYGuu7s67+v7QHrted+7a2FGM8tjZS+rOOVtpk4Q7CsvIySXy40wXsd5JYy9dU1e
hLEnazCdt2MVsxD8sD4EWc5u49r3tsh+7ZuBFsMU6nsCUMkytmvxw3dt6+B4oLncN7gWwz2tJkdC
fi2G+J/14M3QaaIg03q6PbrJOFrkwhmZ6klTxSoDkyPOYwKyL1W3ytfPG/Y3BZgWuyXUYspJ2mXs
Nf2DDdSaovyHVOxEVbnh/oZZ6NgyMPHMmYXvxHj0k19QwDjZywj6j3bjlGHYcXR0mcwb2bVjUMYc
sopdU0S1L4/EA99UN/3kvf9u11ro8DK7T/wkUU0ZdwuKXC27X7d+ZYmNpTbkIKpF8dBacoEkWQnd
BIKW7KGcZ7STiNrZ2AQMVnK1KACfCHhgiyWLLTkPd0UdLGd7cBcoppH0Qz2ARBDsT1vnJ8Nk9KpB
Ok6ZVbEqQZmUoVfbKh85VH72hZyOkxtL9PeizFvFidt410GAb4pBqmpfPOg9GWMIcQ9UIpCrc/kr
c+Q969BgDx4QNpb7PkqothTtiG+4YW6QsNGUf4LAFIjHK+g53/ZTg+2plpFUJbIxA89+jH7E8IT+
/uBcyCLccCNTLGsZCTwiLSjKBmyVKn8D3eIzqF2+s67/vu/ltWwEfmUI81WTiOvyWs5NcixRbNpY
WVMEaGf6rFoIOt2bIoa4/NFK3VOaB5d0TLDVoDxAw43HGOyvw8eGeYA8MbHzuGpTNF63EPqyZX+5
bR9DttY7Jixw5A1FABZLMC+UR0+2kRBgf5+tj5Bg2fddqzdNBAvo1YbFBms6SIA80HrbkAnsgXm4
PQWTfVbPerHh4+olayDylcVlFgzNwYGehTjlIa22cKImG60PfvEAFjAfHHlgfU8EZB3KDuxjNYEI
1UjBITQH+2CCILb/+zEgwJ2TTPVoeOeCrewe/qlDWXffkVTHovZchN1Ugt4VGs0PgA91Z1IEdOfg
WpTNclKNLP0kRuvUU+MN9xysLfuys44Ss4H35VS4CbCo6FepWpB7NzPYxW87jyH96ACxIhj9agzm
JOauAPGhfQ+ZUdxR7WpGpuil+XtNg0GAwxoARCDovI9cghTNrb7se3Ntfwfpb4MPFoGhp/C+m+lD
4I5gTrR+3h7eXtfulXO0jgvr/IWPMmmTeLTnbwX07JeVLVp+b+aPFhT+ANg4DmlznPHT2080LYUW
ZmAqahteWxb0LORpKuWDC3aMBMoot4c3pAkdJOZYE1FjiOHRBgWhjjQFXaIF4pJ9o2vBC05DEFDl
oE/z0oo8V/PU3fMu2zpTm95d2yRROh/qzGFW5JHqbUZVzIfwfPvFDZuYo4VuUqGzJFGOFVngGTg2
IeityiL/4FkpuDbBMgcVJL5x4DXMQseLOcOUlH2TgmKOEv7UQ5wPwPWs2jjvGrK0jlKerWCy59pL
4ixAfc2u1BfaBP/kEMOwB3+jv9ngojomLc0QciWA4TFE5fMate2QPvfo/lvAkI+Ow9srYjKTFthA
9I6hPUxWlEzLMJ1S7AT8FNI+2DCUafx1ci+2M9AiVQw2gjMlAYDvIdQiIRr74fbLmyy0PvTl4Gq0
EyUHKwJ/zGUNYpkmb4Nh2DjpGrz1D97/xfAprz3gU7DIsq6h7+mCy4xZ4suwoFU34IADhDuht0SH
qFFX+uBnRKM5ZGa7JwGJ67spW6yLNw503+H0z2Xxi9n4fGBV30srgpguGPVzyH4VzXLatxJaYKfg
Ds6stLWipUivLnrCRdHd1aTdd6jTcWmc9W5ejjmLoJaFhjcOapj8zZLP+7I10TZOMs3KHytsnJTM
j6AO/l2ybgtZasgUOl7LcZTM/Da1oIFRnQCdf8wgPHWgbX/tw2oj1xnigGhBNqB/dPKSiUegjn8o
Ev8O5O+Xuet3mkcLM5lCHm5MXGxmC2gTQzSq3VsuWB9vu846yitbP9G+J720LFtcSrCo7ZLupDjr
wH2Wbo3+JyO/Nry2V1IBrwSfI4QM8vCyCv35Y3EW7J4P5NBB6Hzk7yBXcJgbcJOP30J3eGRQOODB
kxOCSPW7zy8ZdLf2TVXbWV3WtLjVqVgUcmhEpPytC17z20ObXEALQNr3GcikPB7laQ1F+hLKCXaW
9vd9lW59Gr7qyS7TwVyi9aifFIhx25ugQn1o3IbTJ8uHTvwzQDKed8k5SNZ3zAcP02pJDU0lpJ1d
HglVPYD39GHJoUSntur4r5oLw2sRn7QuqO5KBoGNQFwkuOdCr/wKaP/v22+/fpT/y+kwvLarNmDf
hd493r7y++ZXXmbD/YCtFkp1EL0G2z0onqXIQYwQkiMqdVtXM386HF55rg6BGD0qw8qTPFIgNSzb
9938hY9QeHWniwXN82ayjqmXAr/dQH1vpbxcRdzBZAtNMJCqzjFJv4EifARdawJut6V/L8N4GCDi
TceNjeLVaHcDfV1JSMpeBA2EeVg1/h6kU/7swMy64TWm0bVlDUGOUzt9pq4Mkoo/J9ksD04JLrrb
q/p6AOBD/O/jBiM40Ycd0NeJnR3B2fIjD+QzaIS/IXFtIbBNM1gd9sUunXLgbojy5BXsAN0hdxRo
9+aNip1p7PXnL8au0VE3pX02XtsWRXNo64Epc+gD+8dt87x6XMLSaom8WBmXGxZM176iEJSwZ4C3
hFdDGcyB0CadVwr2jR3p9fANmJbUqxyUqtDikVeI1XIIDAZCyO+d4GTje9RkKS1RQzcS0uUD66Cb
XX+ufBa3meft2QRgJi1Tu7gohzr5XF+HbJYQJvYewOG68cmwZsd/x3/wNzrP+S+3nJ2u8f36OkIC
4uCCT96Bbsjhv9K+zqe89SB2x+3+aPu41/bAi3t74Q3W0iF1vPKJVyBhX6sC+vaktkAQDLWtu9uj
G9wq1GKaEVbiPmMernbvuodU0PCumgsIn5cduQ9Cq3yvSLC1QxscS8fWuTOUJGwUw66ztPmTyKzu
3ukpEmALitvb8zFZS4twRSg4ehlodPuuAz8qmL2GH37utj/2Da8FOfrcwgl8N/IKmg5or9oQ43b4
vNVBZkiB+gbj+xCSL+qluzroefYPVp1314IPUGgOU4hz+tT/ensaplV3/s5VVm1VwxIm09XO0LZx
BFngdJeOo3tc2FSfLPSJfm7DdmvZDWsSaDE5eV2VVawdr55nvcP+8U6obiNVGSaiY3HKKuWiTrrx
6jv8nybt40zAUJ56SFR5zcFqf9tehhmEWsbCDXQDtwIJLzi8nVM6EBfcUePG4dIwh1AzTzeOTqsW
6EJAVwwQ8pMI3Cd80xzcEQTIyVZ1wBB7OjZwElDwcVb1iRFKgzwovoEqDE2Fv28b6HVQlBvo4EC/
c31U5jF8gz7sBWKxCrLK2TQcACsBOWAftR4UWe/TZHyQ9caJwbAqOmKwmpdxrANnvEJhI4M0Ai5C
rm0RqI1ylml47UAyZ5mfBBBUvNKqKcsjOhcdtTLtDhvrboh2vTkLPL8NUaWLdrMSnNaO/88A3U7g
4u9FVW98upqmsP78xZkkLTs0AiXgBXRKZkEzXuVqOPJEgWb49rqbHqCdSoJClMOEZbgCOfuUi/6T
z7d6OEzm0XJU4SjVV7Mcr5a99hrX4Cdeui9uoq68SJ5vv74pKPS4bhegHGk/XsGZfYYyeFR67DhS
sXGxYrCODtkbbSfxPZRPrhWrn6V6l6V8I4GbRta2bSGmaujD1H4sWfmUcHV2S7YvqnzN7bntKlHN
4DpmJe4US2gzLH65EVKvVyJw16NtzwXar1PKMXi+CjExkX6Y0KneQzOQrYovMrtYkDqWnboUItnY
I0y2Wn/+Igh8u5sJSrnFdUBj+UG2kFvLnXKLX8Xgpr4WAUsS5C7kp9fRyRnAhpMk7NcCsYnQ4Vvl
FNMMtFBwB2I1HGfdR0ADnhm1PgZDsXGmZa+faXX8X1b7UwUOTvKY5Q1/k7oVeMOr9ntVZe1pbkso
PIgKSphOHtyJYZg3nmqakLbluT2p6gWqBI8CSupVC/5bZwsUaBhaBwXKQvo58Dj2I7f9D70rrgN6
YDeynSFd6FjA3FIzxFlC8ujm6ocP1eq6rOK541uVJ8Ni6FhAizd+UiUwCxTt34GXeBXXfEPKEbTB
UGUrAdaAbHeS1lv8x6ZdW4cHIoUMVeVgQj1gAwsp3/IGrDkW9G8X17+jlfd5EsFbChbIdFF3Dt1F
eeQGOhVdB9h93nKPPCpqfU/7+W6Y2d3tlG5a//XnL6KdoeBehgWGpjnasmhhA3g6b3y4mtZfi/W6
oyOON5Q8FjUAs5773smszz4a8W6/uuEg6GlhDiEQ3P6GLnkcaX7pVIfEntzLNLurIZ8DdO7b248x
zULb9LLJGSuvwywaSFN7aXIN8+HQSW9jFqYF0GK7G10LVTsMz5b0BKrVB1AxbGwfhg9wHSxIysoZ
hQ0DQbPa45chnUFS+jGv/1fruss3ltkwAx00iMtLq8VhGS7UFZ8sO/zdTtP3XbbXgYLODDm7LoNx
0rI6t0kA3iJ5nAr/fHt405tre3cyD6lHm6689qMFHJPj2+DylFvNUqbRV4d6EVoLDfxpKEDBUDZo
uQsSKLAJO9liETO4pQ6uS1NnckmXOY9s4F99B3LLqr+rA7VxFjPkVh1YN4TtpNwRvtPXMVTpx/7Z
6nFfyz/jOyjNftIi2EhAhijWMXbgxmHQSIX3+K3/0EDtF6Tij4Ng3wmxn8NQ7ItinduYWRCjZ/5Q
Xx0PyqIZs4pz304QaLfs8nTbm0zhpkUyKLYosUobMxF3PpQG7aS9wnQ1VLVRuFHNsHVBYFh6neIt
DJcsr6HseWWdGx66KvwajvIeyj37jrQ67C7PHJ9bSYmPUw7E4Biy726e76KMcKHl83dUVLniWTha
+dWRB5t/QfVXya+3F8BwtvwX2s6pUURRGHpq5KO71EePjMfWmu6aXd0NeHktpL0QbZ1hOyzQxe6G
E8gp8odiCd2NrcC0rmsieZEwlOWActhm+XUc8lg64vfSQPyUoIJw2z6GhKTjlnu6FEHG8+raOSVk
DGeRgHs5gSTZp9vjG+zvaDslaOkhfYwD8LVSEqrydQn9Y2sAhPYgmA+SJDQMFux8+1mmuWibvyDT
OBVEimsjpHVfuMCo+2MiN06uhpnokEGVFJJ5soBmat58AyfMRzf33jZB8UYFal/9Q6exFBYvRamq
5RGlTP8wO9Cwc0BGu8s6OnJwaesRnyDl8hhA8L2FClZIrK2+VkPC1nGDbVgSMFJZ1TW0+UfhkWvZ
o2lsdsI3Xep9IKLcl7F1ACGRYVgD6uKAt78NflS0kJATyiFjBhWyrf57gxc56/q/iDiUI5FBofR+
7SoPeBow4EMegG3hUEyja9lCCYt0dhIg3so6qp36d1nKL/sWeH3kixefJIHMBJrprp7d9RfcQQRH
R057YFJuoOMFwyZ0aQhCtmvt0H/QpXnvZGTn0FrYgpeXcFsNkO1eminqwShzV3jtsNPttR3YTQer
Z3j1R5TjIG+qsgOaGbZKZeuqvVLO0jF8MyRcwKjqQZFrWA5VD1pVaIsV+PftFTUNv54qXqxoDm6U
ntlg0xkoMtqh7BXNAU9rUU3MDi2ydLDLdXy96D3X4SSG1A4fbd6jdXXhw73l1FuIcdM0tO09WBo2
VI2srwHLxD0Y1NNTyqE4mTv91rXC62HFdBoZqZrOa6nPI7sldzwUzxPws7sSP2NaXGW+cIps7MLI
X+YPLksg0GiBCY5On/O1iWjPUjO9Ni3K0F8yjoO0N9L3Yx6+qXoSFdMWzc7qMf92VKbXo/mIzgbB
ZIjw6t6X9XjNlXxKHC8ec/CRp657VkP44/ZUTGuhbflhHdTEtgYW8ZzzhzRfli/TmGyVFF7fhple
nfbLUQ5lmwIYM9SntkoAvy6irHS/cLV1JjI84u8itf1f0wLyr8Lyw6gOB2jYp9c2K71LUvmPk8et
jbz0elAwvSbtEbT5FOkSRnmdnpOmnU8iIeJkh5xuuJRhHfS6NLRleytF7K1CmRBn7xiUd5X3/vYi
G66hmV6I9pa+tgvS8yhMyBc7JVWUWvx30drdkTSMn8AX1UJBnlYgk6TdY5+wrcOGwZfD1aIvsqJA
Z4UKGsKj0Rk/2s5bb3qeACQgWfUW9cUzFJ12GlALfDDq0y7NAJJCFpZHVHy64+yi3+u2BU0O4Pw9
DXBtOq0PQttorMDPgitR59FB1e9e1hC+vf2IP+evV8JeL7p6pfKhagDoYl/lRzfooKiqjs4UF+Qu
oRXUZ4ozS2MVrAirjD277g+QnRy5Ox6b8omigNot7LgWUrFHP2bqYrdY2LI9CfedNT3hnAQhpa/S
3sIWGcRzIBX6t01kEwzpFHiA0dYf5haN0G/W1xx9cR4g4VpP4t7GwVimn+dZvg86/w7dMAAJJ2/y
BBoxeD+25d7rKrxiOb3Wm0DDZ4bUNovcsHjAqwS8PtHlnUBGpvQzOAgvwKHZyXLySujAQ8x3Y8VM
z9W2/CFVXTGXWLECiqDg0ETHv720pwLzE+oSpPahBydxO/DDkp1Z4p7srjjS0L/IOs5a9SarvGOJ
XQl/ZLN1Luz3pNg4JNiGhKIXi5tETba12CyaxPMMwS67A3ckIq9elpPwawB27vLiAgHkuxXP57mX
FuLNM3t32zSmp2vn8sDqqoFOKwy3csvDgO/GQxrguHV7dJPr6aXksLCXqs0XBvqX75BtSol9tIvv
XN757gW6x1HbvK9GfhirX30Yi7Q4NTMQu9URXpeU4UZR58/H5Gtup6Ucy24Tl+OCEwBcNAUS+4AX
YFAhqaa1SedzbWeP+OJc5aJwxj+XS3+EV3TeF1Zkq/lnHgEjjLW3iy/g7zss/B/VXkCLe1rG8G49
TqxOVC0HAX/Cr207rml1tHv9bHalApVlEFlBfc+aQh7zMN3idDMNvgbLi4wvwzwVRZb4EdSXnoZ5
vDjJ1ueBIQvrHDoqzfza91Joy/e4yke99o09yBickBtZ3vTqWkbDZY2tliX3o0J+ApvBU1GP7297
rGHkf+F2ZM1JADWrSGTDeAD44YHQauM727DF6lX3kkF7PpwbP3L7OxUGBz8Nji1Yufm31h3RjWZd
bs/B9Bzty0Bxu6yIDet7PftGhhYXNmHwRggRE+JwyIL7j+BhbzZi3GQxLYMIlALnbi79yM9yCwEU
9BDzgPjB7bmYRl897IWTDpARb1zw3EU5FY04Z8VSDZcMd4LNPlfSaQe5I0uI2LhBlPdFcbA4WqpZ
SIeN1zccevUi/NRUzEvtGYLJzfRTcTfuVPPZxQbXJHxjtU0W0sK4qlnr2w7zIovm7WWgFDrxqe+e
btvfEMl6Gb5I81raSbJipOizCKtnAuUy0KtsXJSahtcCWeE7PC0A/8K3BnTirP7e5vSRqWVjczXY
Rq+5WwNapz2L4u1xRXFKUfw7hkW4ixDYZXrVnbHEL0OZ4eVH/xcu75MDdbu723Y3vbkWw4so7HYe
waaU0cY6hAC2o6ej3/pMMrilXl4XjtvVYoTPZFbSyofEnsPklHf2DOZKEGq8mZq92Fqml9TdIHT9
iQkvUvYBX/lLdwi35LdNRlp//iI5+MlQe7nA0MT3pwMZe1wizOJ0ewUMrulpey+X7Ugsxp1INHW0
ZOOTLcq7xGs3Ssam4bWwzTLcBHXzQCM5+KeZDc8lHmPzLdJCk2n064JsHvwK14sRQU39YFVV7Pa5
v9M0WtTC2hnEGV0narLh5MjhzBd6od1Wec/w7no1vW+8RnrN7ETj4p+Xjj6kytvIxwar6xV0STN0
Q7LUjbwGFO25W4bHcmlKaE464nzbb0xvr0Vui25j0VPLiSBG/rDY8nE7KZjeXttqVzA/+mioAz/p
r6Aue8+c5UCndCPnrG/4yjFZ56ixsYkzNc52JOf5U4H714rSs7Db+ylMzpagG8dxk4HWn7+IWuJl
TdPY9hzRZqZHlZH0WDjE3tgOTZPQwtZyG8eifkqimdfvKhAr8TmPcYly8pbhoap3nnD1YrpsW1fQ
YVkQvuNytVA5OTdDl5waH20Qtx3JAIJieiXdE2pJh8ZZInuej+iyOYVp8NCoQRy6vjiiMPS2cZr3
He/vfMqfPSvYOKeaFkgL764DLD4J2yVK7Tz7EOb+7BxQQ6O7mJ5dplfVF9z9UubNKppz9gxS7LvW
3xIHN6y+XlDnTgk6qsmbolq256qmDwWvPjHCs4OV1PUxGHa2jDC9uk4YejrBPDZF+F+nPpQ4ejX+
P+AZ2lemYHqNvQ/mpUhGCSsN5QS6XPbEmvkJ9wDvb7uXIZnoFXYUo4tuwfdlBGYbcGCQuoiGopH3
buqI+9uPMDiSLk4GQYaBoVleoX7QU3w2d+NJiXRLd8s0uh7pKLQ6zUymyK+D4qOtKAqLvhWEGxgB
0/DaBg1xwtYLiUTtjFnyAWyr9Oq37pbencn62v5MO1mL2oNpXKvODkCaHuvZ/uEGw76DtV70bkWd
qzIRKvIT9jTb1tteLkeUuraQMQbr6HXv3Bnarh1KFaFJZO2VLsbL7OML87bjGKyjV75LwuywKcIx
8sPq1GXdU1VwaChudXSaXn7NHi92oLF1GW8g4h2lIKbEBWgFdsVkkBtnDMPhWi91+9Uge9qQLkI/
5yW1SWwPCvWI+SlN240ODZN91p+/mIBDPX8UEOyO8qFPjqoh90mQOQd0+W2cTk0WWn/+4gFjS3vl
zFYXUatOjjQJ31l5upxvr65pcC1w24CWYU5qGRXD8MOyaQICbVxt7RtcC1uLjQTkmRi8rcbv6Aou
DxakMG+PbTK7FrSiaIoW+UtGVYHr2rzFrtIvyM/otbz9gNexgEwnyhEUwuYVTySiKiBHmgdHX9L3
NmdvM1JHNCgvOTgSDsJy913//qvUrqoSTWqYEVuCDOiG0roHF/KWqpBhoXW6HFXUEIIZQf0JEMVb
n9o/7XDceHHDHZfOkrOgBDYrkDZHvBxPTDX3g0dPpJV3LoLNJaD667Yo+AzxrOu34f4MW3FYdhHp
8qhKvMsA5Z+xGr46+fT59rqbDKXFM67IuwKSKV3kBGls5eNTC63E20MbfPZP2eFFJA8eTxswIOHt
UwXZCAXp9s6iBciIKdk4cpveXotnMVOvbSzRRLntiWenARxhrWrsC2idI0flfi28xGqiYbbfJ5W6
761pA8ZoenEtninJ6xJdmk0E/MFwzlIJkQXEwcaLmyyvHaOXpWlRbkKRQ3bpN5U66cEm6gOr040Q
MPilzo4TgDOgWuasjliQgALm0g3q7Ct+b5GtayKDfXRGVOSaAnVTVUUUhYiosQt5JXa5S5rVZTr9
TjMtK6f31ERpyPghaOazaK1v7rilyGJ6+9VuLzy/SIF3ahWtIkFUcR7Shd4lwVjstL4WsnwSNeAX
ThtNTX/IXFCielEwZ9el3RdVulpaNVInRw2lwtVoCibF2S+lf+/ZfrJ1820qi+kUPEHBfJQ+ezwh
dQ4iBPMev8yQLO7nLyNz0aLy6FmfiPzZVg60VLo7O60PdQaMr3eEiMEhJNVZSLB7qYcunY7wQNcl
B39IjvglWqanXn3Hf1lJDmKa97AL3aqZGiKLaHu845VL7vqBiILOwtsF5cFHCDTS35JGMXxGEi0x
8HkR9mKxMgLw4lK3/EItdXG89sEG1hmKtfuup4mWIVbJ6zbr6xLlvcG9H6R3EnxhG/7zenoIdd4e
b86Yw/u+ROLHCWuo/Yd8Cr7NPv8akmIrx71uqFCHuCE1h0095JjBUP5y7fztbC35gSEOhO9CowG8
dRvZ9HWZbTfUuXtG1aSlH8gqstQbQrzHoHEOavrjbKX3iTJ1nqp3rl+jjDkecB+804yreV9kEUDg
QparoormpEQN1s4T/1Isfd7/apU9NT8hzbfFwPjnRPHvC7hQx9uRwfZwqETIL352WAMGpf8gPRRQ
03Xb8Ah5psn95Lj53Ujtu4wkh3zO0ZXgHEU9H8j8ac+JIdSReakT5LNd8yKSlnXmOfvi5d1pXNKf
f4b/Pz/V/01+1W//dz7yP/+NP/+sm7mD5Gav/fE/d7/qN9/LX/K/17/1/3/r77/znw91iX/0X/nr
b2Dc//fc0/f++19/OFd91s/vhl/d/P6XHET/Z3S84fqb/8PZdSxHjmTJXxnrO2ahxaEPGwGRmUhF
LS4wssiC1jq+fh05vbZsdIJYo7GrDkVrBELgxRP+3P+/v/zX5+Up92Px+ecfv/I2Q2r+9hOKm9kf
f/1q+/HnHxdFy//6+vy/fjnN8c8/Nnnm/wuyjf6/7v779h//3+db3eARgvxvWVYVcLhohmyIk0Pe
f/7nN9K/dRkUgSoYBxVDm9qfs7xqgj//EMV/K4rBy4bKq5IoiVMyss7bv34l4E7QQNslqhoeK/zx
v+/3tx36vx37V9am5zzMmvrPP67dpLqkzE0J7wdpH1QdAOi1BoF7hRjxiuN7zZJPT57c+y9fVzfW
aOoVe94V0OrHVO5WjWVr7L2VBNRFBnn+RU3Pn+zW1+drzQgNzZp3/bdWJd1H35nta/tQvSsHPiRx
RApMSKP8U7Dibl+L4KYBZ+ZC5wukRsDD4QJIDNAco6rxAdsEQNMNA/8plMLC7vP773RpV2YeSCYJ
pegxDMX5x6Y+Q711JQqd3vXaok0Dflk0dAIwMRRl3m1akORyFWqCN9BYI1y61vd0FfQ0LZP09yFC
CY1JfYl3Tx+HfXMCoWYtk+pJlkh8RvTwqjbgv6bCx/crdYmfr81o5jBwUehBoKAQXLVN9zFTnS40
dj0wNUrcnVqIGSrDQKXB32DmL35tYMbFXozq2yxsKQhYt1Gd3kVQ+ioaqBL65fvQFytH9NoNOq3E
zNXIC0XvAO3l3UGJnkePJw0OKiehrqMWzujrK8MsHZaZqyFAE7nxcix4ELzK7In/iVYZXn+O6vUz
rqqTGqbBgycYdL+HeuUWWliXOZLXH/KhUXm8cNtKNrJFVGqeci5AgxPvBNFKllRbOOr/QPM2uajl
CeNdRfrUJXZoGnS9AKw5xAcdiR7SatouBuJPa3sKcUoKNZZdzgO2LLQPKWSyx9igvl5b/cibgZDR
mNVboPJtTmMnrVRJ1OdW23ZO6nNWCNRu5PWmrsc+8UDePPDg9EDd0eBvVUnHOUsIaKP3lQ71CdDL
B9XjMD7pXGg1Sb/L44e6fi2ayFS64Djy2anlchINvdl4mhm3KNoPMY3hDEgtcOde5wh+Y2kTH2tT
0tFze4lzaqxjC43KRHBl7cRQveXKl1zkyVCFThT+SqMUZL0adA110ojvzHiKmEQaqVoJmhbM/Rze
DLydEugs4t2YPajZA4D5VbhyXi7p1Svf+BzAHEVdBc0ifEgqcNkpS8HrGfwWatGKtE+la2jZgky5
xKfd1iSE8kYrBnaRKZbPN9swVhwxfVOkkUSIJJqiJNAQ2GSx6LZa5IKP+dYbxFdfqMyxXQOxLVwV
c1FMkGKXbVHhhHddYRndLs0RxwB6mflwaqtnBvXqGIx635vAS/H82vLMLC4+04EJXMO7ku49jZFg
B15NuOjV4yXCDG47Jp9CpLlpq5zGqj92IBYCU9LWVzVXChvT833SIdectPwTl2evpfHR+g+Rj5oa
CBlA425L7fiCfgjahYzmok6jaGdIJdHkFzlXqNq02xgH3EtrKiQ+qboefHQ6ycJ7P5aheJA74sBo
o+ooRd31wqMHfeKonqjMarTo/CSZNJmr2UXgcXrbtynWXGyBv2MDadaoRS+c9dcWeG7IBSTkU07g
XU0U6Ki3VIJLY8gfXPSSG2ZUIGfY38nlbTMe/QjduLu+9S2D84jYjrQKDBLqv0CjbKZNRNuy30bh
TZRWgAELZiY2P+FFmhZgdg+oOSjnNNUYXTjNG19uDtEamf+CwZ5ju40war0iE/H9pTsddfZMO8Sg
I831naSGP0jA4+3nZF5F70ehAeEzt+FOYfgheyfVWOM4WfIV50DsuEg7kLXibFR2tu220iY6yWfp
tjSZFVmZE9rjU71271z3sC7X0RcPq0gKcFkKGCrmeBoB594pCVX5wBJqRlj/M2s7B1+rSVZDGRej
NMOTzH1y7S1s2ffm5Cqwe9qJuY8IECnL/RHOp9vvmA1Ao83c+BA6IS2s3h6shqZ2765BuC+4iitf
lzYzX6VRQp+mGzAXUYT55pzMaywVYK9KfRSG4VB5jEjxa5U/S4Pd+ZEZJsbBix8hKgSIiUdDrjYF
OaFtV1L0LDpiKVpJp7iK6tFE1ywJGHuo4W5y6PT1nkbDXNr5zVlP25Oc3vOQ8avTt5ovTT1Fx1oN
eSjNCvH98rbcq6QYRuv7hb20fl6b6MxCcZ02pKOn8W609w6GHe6iOwyeyqSBe8z9VlLCn+U7FL03
CfIr+l7jNmW+qcHeH1E1JfH7yntMEdi195iZM7UY6yoM0VjemLqTnNNbw2bb2E030mZwB9e3fKt2
IjswO9rboi3u+xPgzEJJsht+kzhrWOYFB21O0ViARjGVBZUh9GxI38d2B043oXjnk5+oyeIkzxHf
ZcMYSJ5iXMOBo6Xbbo3CbcEeztHebQriqqSAPxKjMitxZqA8Q2KGiHpEWM7WrvXruzQXRpXlvFHC
yGNu4v/qardiawqHS9ZwzrZWRFXRiyn8Bah6WvHR36g0Mjlamo1lOAL1aWz69vdnbcErnHOv9UMg
aJonMletCzS6aKYYa64oP3z/9AtPy5WTPEd4S4pS1RK6QDET6GmoBdXIaHFEs1Uau94O6BQ7fNPu
kANv9oUdW+EupdXmLJN0q+xEu7P8bfKo/tJ2maVQENrtyr1xo+3Ke9VGowhdg7MsrcLMwvkx7+V8
bDBEUjFpSwSAnkeUfg0ru3QcZ3aFR1VcrsYKkQ5aBrX4fuDPSthDt5yhdW0lzl4IMudgcbSrpABY
YYyie+65lPjqWp75avZ3+kpnfkuYJ5DgbmEHKjM+Ntv2UOKm6XbJrY5bZu1aXkpLzPHiAetSaJVg
lMYsiUgFYhxvpwutNXOcdm6/Roe0ONBkdb86AA3CutJQGC5P9SY5lzvDHja+E+JkMas+NQ+Rs3L6
rxuIOXPbYFT+UCWYkVoiVWyca3WFX2DhuM4h5OAIhQbX9GDfhyzHzq8PRXr7/Tsv3YHKNOaX1Una
MQTpCFZHdVQKdVgnOCW2bBm2t61cwYmOCLat5ICw126c2A4OvfvjnZk5NqJRR1w0HQHxRnX4Q+0o
bufK5rCL7zlYgOxhWCk+L56B+QefMsMH1hkjOc2+u4cmkpU6BuXt5hi4iJbsNQWHC5rjigWc87eJ
hgqx0RIjoU3N7g8qHa3OBnTCaR2U86x4KznxubtlD8FubR0XTIEycx/iEn46qNtwb/s3g/Ra9p/f
n42lYzezA01chJ6K3j23T3YymK754pT4aw0dF4mfKws1R57zQ1/KSY6rYnR6i+2Lu/oB6jBmupft
7AZJAW4FXrXkPs9x6IkfMC/pZOYia+YlpL/1Hg23fNC32Wb4nR1BIZP+Eg7VITo0K8dtIdswJ3gL
wn7MtAYLBz1eGoyRxTMGXtOUVMrUhV3TBADBIdPo9/u0sP9zZVgfMiegzsJwKn/qhscYpeOVB087
fW2PZsah6NCYweoCcTZpzJR89ARVaWKQkrwLJDBr8om8CXwV6BzRjDx1pMGPbqpwXAqCH5o4gVVv
6s1HQmMikX7lxRYPz8xypEEY4z+JudLdmBC2zXeIDyzNqp/V5+62eFhj+18yHP9gjOOKqC1lDNTv
Bns8RHdVQ8DHvhd26iZ70G8Tmj59v9ji5B1cW+zp379YYokJJSfFsIalVW2zs7Q/lTttE9nqWbmt
saLaznAiq3LCu+hmJMVDu5Kuvtpjj/t+jn0HGEpoWWkM7qM7UuRX6eNjim1+TS1wXNmBnVLDCmlD
EtKaLw+o49AEL7BqCJYO2czM6EGW62WOJWbGG6ch9ZUzu6l6OiShWfvPHAAOfGeGzfn7dV6wanNE
fCxUAjR0NHwtChRkt95wFrL3nz165mmkZV9oTQFLE/lILXiSJY5uVigrrvvVHgXs0xwGH6eekfA+
fHeQtdL3d4aPbqBl0dGIBNYaHeyCMZlD4SOJl4pMw27kPmTATFHefr82S8+dmZImU8vMG3TmyvqE
igMOZgWfu/TgmSkYJRBcwpPEg4tzlm7RrfP9Cy+dk5nLUEltCkAANjMLXFALoa/LqlfVEJYePvvW
K/Cxo/0fq6wPDUEjBTK5N3m8JiGx5IRcUEhfTAmvib0PyAM8Aq/bRYpKAyOhXLppm5YIEPYwlAfD
N4iSoo1SwKeshcQXbhMBiqnbxI+hABE6rbALQ3/lilq4EecQ+bANc06q8EKtcW7z314akyIQN8B5
EFBP05x/aqTVy2FhsDlevoN8c4Fm5tFVCOgeufBVagzC9LfGnMKMlDJHTV8mNNWI8CwTdpKjEyS6
zB+dmzmefugqJSgSTDWEqHny7rfPFffxs0dP8eaXbYWyYBS205FsJIGC58pOk9uQE1f2aOkCmoPp
E02VqroSB1escFogyca6wMrHgjQQcSsFxarh/fFTAo9/EqEWw1doBPV9q5DAEA7cU1NokC4QbXA8
HPOMM5MIRTlO3cqQ0v5+AaZv+soVOdewZapQq2mPbz3gUTWKtsO45uosfTIXva8vazswrUz4Co/O
rcJszPwoW9WdtqkPsZMQJ9jwe+jh7FKzOIQr9nwh3XaJyL6MKLPcq9t4GnE8qeN9xClImGyUZm1K
F07Ba6s1MzIAOo8QR8MAPc56KN8odW4O1QYgX8rpHrD6YOaQ4ncui0gnMCtVfmfavdDbAor06BE3
m/5N79DW5R/D+CCzFFwDjQkVoqmHbFvy2iHo3it5xf1ZWo1ZEFPxUW3UfTq6o1KQnN1n6UcKHSVZ
WKNoXTo7MzcDNcu2rCV+dAUercvNG9evwFCWAozLkfqykYmiFEHIZ6PbUpTm7GEv09gKzIEKtDcr
62kv0cr5SbMRnIA5zp8JeeyPBXLFWtfRrvsImkcP6gnff19LJuAyxS9TCZNiEIYIu1BarSXvim21
9Rx9V5zjTWjpZrlXn/VnY9dumeWRt9BcS8gtbM4c9y8JCoNUk8BcXhTBu6JQXVyjkFpymy5Z1y9z
KsFMJ8hlju2xPCckNdUsxfHIsXDWNJcXh5im9WUIo5O5Wk2UadkGk38QH1DutnizvhMejJWtWRxj
5o9wgEOMgi5PYzCTe6pvYHgtZrEHtj7GQiFijv83orjp4tIb3A5XJQo3kcXxKAWkHGm9mIrdjWzK
ZDRTu3XVqLIyEQjQ5qysTHHBKbrM/MsqohXdb6oGiIUORop76bLG0iu2EuUsRXIXGrgvT28nQbug
H2BgnMEeTMn0TA+71Fm7t9hsyZpS21JoOm8V6EbEAHmGcSZrcOJIZMKfcjICrxf569VhFqKmeb/A
4DU+jsQ0HZqZJU0djVYYIVs91Au7wc+cjZ7nwqKScd6y4Dwo4mupvkFA/vl7Q7MEkZhr9laq9NcH
79U5LfWXCweifyP04G6u/Zu8BMa0pH51xA1FWiOyAv2zjxMS8YPl6TwxwszyBWB87iPw35TZIRTv
i+GGGQ9a0pNGuB8jAB8AP9H40IXikcVxEOPUsy0yTic/3Kr6BiS8STBuap87cBXQ+JoGWEBAPRkO
D9uNHbjz6wfQAkMoq6E1f1PxK5O/KpgLGz4XE24UCOvpXT8dkdGp7MbkKYAXVu6gsmiCKm2rE4kq
tELF4/vlvsp1OI04M1CgLQ3L0edRS5TTnard+YEPmdLWTtpfuVdCmzQB1OnVXy3wT8+94nrM2x2C
AbyKaLRFfMNZWbaRx7Vk3oKbMG9HiMOeB7kYh8QPGalk11RyGfF3gJCZ6I6gsgsKcG67UtRf3KiZ
U6IZQ+x7CkbLrdIaqUgRdOeOdsu/ePZ+DzgJ6TfBYU1XcOmLm3koXBoJYzIdi0yoiDpibjmK3/Ea
LGnhcpfn0GIpZb6qS5hNZfaWZEZmeQhO+lY+p0564CyDao5PJSu1k4N+G3zCo89XjO9kM/55HOQ5
9FiVi0wVoUDtCsB1ymVKUByjfXWfCL8VzyArh1xfGGVmsYykkRC1IKM87VVnytSwJTPe1NS3IAzn
lFtg9ZzILehasv/6hgET/vdrv9T4uqtkLKjAzhqACnwpUaPr1uZz/ayDpuHvj48BbErVGPNRbwZz
2CMb+F6cus2v1my39Xm8Gw4ZXav9X3gCrm3RzEJ4SQF8adOOrha9JWh0U+WdlNamN97r6gPLZdtI
K1OsWhIZDR0b9VDqMQXJ+zaE1nquoK6Rtg66p9xyhCxqPNoNWKBUI70RgQNPq19BkpA8+xyGjZId
NdESvIKwTDW7BjxRNTNBqLVm7BasnTxHPMud0OmihOwK2rhM5veWpsRmWPBml7xGnkDr8qMVfUcc
J4LKxIZ2OURPa+oZUJBnZGzzbT4CiS29x2K4DfrYlAq0JuVw7oS3ujr6cUsHMK/x6PLXFKuJejKo
25bzzT6LnKBqaIsnl919yZ+NOLGU8o5XO+InHxJUA6qevx1GwRb84sYXChIngs2DgjMA1l/lVLv0
RKDyO7DBlmcprkjCy2Ydv/ShO3EGhroVVR/xMJpxBr7K/lR4T1xy7rC6NSLH3IiI2qhEz14EbqBF
s8+yXZ0IRIxz0nV7JQQIs7lNkgL8kyENNMAf0e0i+QBLJA9MOWs5ciQ66Eg75HlTg2TByRtB3OPL
Vswrx1Z/DP0jziQRWGzVdWNJ7VauMwo+b5rqzQYMJnRQOYv5Ii3KyNRyZI+Fxy7Qz+ilgFSM9qP0
HNo3/v5xsEAVwnJKBejo4NYOYfNcyyvW6nr+SJ7DxAHIL5UxhbXqYpnEAvrsit5Oi0Pee3SsQP1d
pLte/1m+SJ7TQXtSnKMJYxzcLHtJo4OSjkRba7pdsCBzxLguhAXrcnzUXjgQP+dNPb8fq5KqIOP8
3ugujTDZ4i9eNRh5eMiwwwTW7FSXr2q87cO3ZC0pcMm+XLFKc8y4CBo2tBnBBCooQI10pKgLkhIV
p8gGTRJVLMHpTZ/yqEaEZkZ7VJiyVR976cKcQ6iFJEykuMDowT7Y1oiIp7CBoxzqIYZVuKWpOC+j
KVHURKZQmFs52ouznhn+XhJbRVKR54OdMUfLd8vbcBNQn/yCIMK2Id00okdhd03Vzk1xw60G4gs3
9T+A0kUBtdDKH11kGs3BSE0V1Ksjn9JsuI3GdI18YclEz1WOK67tZCSXABRqnnv/hS/PXs8TFHrg
HiikEtAqlDyG7e/vT+nCRT2HIudq3CLLhQxNmjlay8xazm0g/9bcxKVFm7mJ7VjmGcS5R9fYiI5g
yzSxu41yzDbFxt9LjmhHlneMn6T772ez4OfMccVCnEhjMNXr+LA4CrK8aUKEC3UDnoF6E0g+Hfk1
pvJLgv7KBzhHGqugYO8SEWZWk/Y67j3IalPGn7OSoyJr7MJ47/u9Hvoky048bivcdYAmkxryUHkY
UojHx1D7yfrC5qFLpXQpbqEPrfMOHNoBMrlxKly+Ey1fqglWEu/7rLa/X6WFJgV5DmAe1CGTdGBV
XU39pQzQgR98Wqciheg1zYJ3HSQ0Xq+RqAhoN96J6UktPjgdFC/aSKMUvSksBjqudJGWJHU9mEVr
pW1IeO5uSI4qv/HQUvL9q16PluQ5GnoYOEhKNCjsyQD6cURaRQ5PuaFruzdZ7S/WmUFlNYePNsUv
4s7bwYRYlRvuW1MCZrigayxzCxfmHPwMUKSeaD2yd0Vxn+v7gbf0kIbMHoRNHm+9n0g9Q6xljoMO
FT8AOyHOIvO2ZSWQFh7O9xuw5P3OIc9+DuKjnsMMNO5Vrd40yOagF68yXpN8q+U3YmPXHloxtV+6
9ziKUFnzIcgYdbsMLRdDmB6zrj4GAsogWkAjtFoEXvsMVUuvVilLagsyEmC6TU55aiteic4hg8ri
LogeI2UkLXyr76exdI5mPlEja4M3cjxzDR5JE89GHeb7By80XMhzkmkv+d/1KUzeQb4C4WO8a1zh
ONwWKWHHbgdf2IT6Fskc+cgB/imdKlu31vSIFwz4HJoMkeOIaydvr01+e3VvesXWb1cAAQurNgcl
ew16fYNyMnH6ryw/rzKeCNq07lc+vzksmTV80DIDAX0liESscnCy3sb9ayqcgoRKsT+hk9+zym59
cPGek+L1RiEQfpX0hzHbteExKR4F/1UqRzRQRTQyCPSvqMZ4R0Qbmc5Rf/ydQF09S9+SvqRocgLY
9GVoKJ9VVImdunQiP4M+WU4aA1wKOsTdVNpW1P8N/ZSwuld9hGpeZ3EF0evkMIyfHrfXjV1Q3QgK
CjGmUMAfBfvlgWeHRHGb8bOpNoVsC9yLGt+FDHIVUGuu+udSD7d+nD8aQnnm/PjUy4GlQDFWVQ1b
aPZpt9G0+EaB61JHO4gRiPeV+jL2pyh6GlsLzVhGdKfor021r1TT7574exgURDoV1aEMACJvqzMK
NBNs9QDYRHygzW3o53j5ozIcWOTKgH0PdtCe1NpM1UM0qLSBtoMkG6Tu0Enl0RoJef+9AG9dgL7S
sLnvG1cWSF9aYXHGIkL3u+xvWYvg2j/z2R3L9qW35bljnG38dF+Up7G8C8ttkuzVgDN7NSKDbg/R
VkTqNbIiQD6N/hSLPlh3H2LZLaSPDJFxEu1Zdtd3pVkWpjx1JNYfgW7FjEKNiiqDdtQi4XkUstdA
fQoQ9tXcDeYvtx/ff7kL2HJ5jkWLxISXSvC/uPWutnD5OekuOQ1PYDlwgK+2GkfeKGvBwEIRFc31
f79v6nGIWMimMj9F+QiDJXfae/vJnlTTOMTnwdHdYBe9Si+BU68Eawu+15xINegkKD0LElw7UIon
JbK+I2JhzQ9R8dQD0gQrC7lggebKpH4vja3eBCjrG73ZjhmVw/dMf/zhLk0X+JeLOq+Zwhcadqmz
u+14zHfpboD3aDgSjVx9M27C0xrz7ALcS57TqXK55zPIZaHWRpmZbrin3gHKi04/NWWEowBFEIE+
pHZmqZvQDO3UzCz8QcDBmd9PeGk1Zx7zIEmtz7QOmbPipZIbwgaJ+Kvx05LdnSUCO1/qSyg4TXEb
qGSQW49Q7MERpJ+Va9zCDbXw+VHRbNBYoVvhU5uuRMNLV8ns/Msg9U3zAQP34i42DsxfOeQLpXyQ
Vvz9fJRoJA38YMD5QIuiATc5jEgmM7NELlWCU9qP9z3bROWdwMhBYiC5eeGUXwIDGpPfBvmjjywr
z1fHIEOjnfaaCPUj40rKVTopcwesySuO1NICTP/+5Rx7fAMhIwHgunToiOLbvP/y/YFZevDsAylZ
CLVWtNW6I2eQYkyJN64BEBcYC2R15jaFpRS3Vd2AWnijEAW9CDV5nzCPgLG6IXCtFfL88SW78LGW
ORamE3HNNZh9ALqaZbJWIEWJlm/TeBY68h/3XDZbu9xrO92uT9luLcd0wTpfG25WWogTNfsPxtIH
Ehknycr710pxQgP7nzJaZO+FfA6NglTxCeuB1F9p5t45R85ULUKSBr89/jAOMTDg6FpnKB6Nv4rx
OEQoHfVEUwNS1HdFceDqoyEGdGS5HaLbvktic0zYnlXplhcDU9OP8cBRmRedXn5v+fegPoPOHK2G
mn9SpGMQws1Yo9ZYODLzBhOIs45C6k142vJWDlwkDFe+8oWeCXkuRhB1gxDLPk75dFym5pXMjK3I
zJGh8VDtnZCy4JVwOqegwc6jEorLPwNKyPMeE3TrSFw6RXSM/5UHZzVfo0BeSCrMe0xGPSm4lvNG
V/o1Kk8tZIb13vHvhVKxtVXQ/4LZnzebZO3g8309whmBLkEDQiWWPXWwFN/biIVynazMrE+QBRIP
7fMBrb4lqQLNlXswDGpFYPoYpNQ/kY12uLxBzAXGSqWSSBonphaBm6bi8nMDlqvR515BDobPEfwD
37/W0srOTBdDo1mKrsfR1bWIgpD1LD0JDOELnMao2MZ334+y0LUlzxtP/B4sk4qAa71CuwkUn07V
KXQaUm5Vuz2lK51IC+gGPPDvBt7XxbCQKoyS7YEB2021NbjZqK0hEWlz21Un5Tq8QVZmBivkODZG
MTxJ6bk+aq6wkfDHv0lO6Wd0TM9w9DfDgd8UB21rmNz9yhounM95T0oupWrJ5ZhdaTV7zZ4637pN
jEYhGQ6RuEl2aUY86/vBLvD6KzZ53pfS8VFbBC2mqFYfXldQQ33QBxksSftYA6ua8WLkWyNCqhu5
Njm40QPVVONPfbhVUORhJXAJPG8rVbb3hwdR3Uk+2k2GA2h4qVGPTqI/y01ngRuF40pklUJQth2b
7ImJR5afA82SwZ4iOCN6sOv4PurfxnwNarNgeOXZ3km5WKi836J+AinWQDIsXVvrwV3YoDl4X0Fx
0VBE+I2q9AJCTlKgcUdfKyAv2fU5o72kZLJeT0+f7PpgM3u0IOdOYguekgV8DcBCvQnkLfyB6lJr
SFZLyQtrNsf2i4XsN2U4OXggoCuakFZasHLQlsziHNIferky9OLFMpRWbfFWQIeNbuqoJNSmTo4K
HPuKrrFyLQRkc657jYejpuXADTV2h1piRtDHH1PhJ2ToSALOee4HY0x4tcVk0va904+jv4YsWXrv
uZnmqsooxRZBw1axgYy1gHx1ErejyOaR3yi7HjxLX22zWNyUmdOpswHZbz6ehiv2yjM6o80MVS00
2lqiXW8r0lm8jSQ06lnf25sFAKE8bwoYwfpaS+AbnJp8yL1PgMzBtj/069C3BaP9T5S/UvFMxQiP
rxw5DWRfkIj8/v71F3LMc1B/DwY/lsh4No8aoE8+X44Pa+ioSzXxiiWeQ/a9OuP0AswWbq9AnSEa
a6IK0Zuhg8go8Z8U+VCHN4i/LD0H9arIkXGEBqnqEV0/F6ARJLWaO5l8FsU7Tgd3VXpI+1c2vnW+
mZbAG+sZOM9SS4GwoZx6to4iSJPD5fBaqkxSAVXQHEQcgvAhk20V4Ldqq3RHSP7w6SkXQWjFOIvn
013Isu0QAQnQIPVdPg71oFlxoKhEGDOZCkzxKUM/O8saKHAUWy9OAc5oNyNEH33Qje+9HFhOMdsV
/FY03GFAAs4N/E2diA6EhWDpQLFL8IZU9xOr8MIz63M35Kzc0zZSJHeEjRKp1HabG3jDEiSCkkBk
X3B0UHNkvXFvhKqCvg5f3eTS2uYs4DblS0j8JaSEmOGQQoxndJ9f3+996/NpvwvInQ/I5vcHa8ml
udSPvgyQ8wYvBUaIU/v8GpJbx3H2D78/vn/4gu83b1iQ68Io2y4AqoYZUJ46aclz2QdWkLzL2Qdj
zvejLJiuee+C0nhS2ZdoeIFGuVOwzM45YFYiFATV22R8/n6QxXWaGcgQmFZ5iLARLtK1pCYMa8Vg
HXcZXVmtBSS9fCnEf9mKWPBUOZ4wp7nCU99LbTXcdqAHSEzOEqKNohaEr8AYB/d+wDU8GccfBlbi
zLHlashTyDyHGq7UWL5xW0Q/kR/BjXVJO3yZVNn21cCjz96NvTt90Ims1FAvzdfM+nRhXDFe8+4D
YAbFQWjx4qrg+DZQK1p+Cu7Ce5Ed1dH+nRrOD5N2l6vsy0REjY2BP/hob9RehwzpJgX+4+CtJc8u
pvzaTKbj/eX5qVfWfRbigBUmBFKdYIu/p6QkkYG87EEjAp4+hNey2ewqNNKDmc9GepS8xXaBOXor
C7pw0VwyNl/eghvzIeY8FPM93UOFhTdD6WYY0CgH0FqPw6eqkV2Pq0CIBY923p0AWT2mdjWgCaK0
E/uRJFIANeYHjtMoQ3dcmlakTDJHKSozCgeraHiT9zqaRY+QafnZl30xvV+mDCLnvq9DWMDGfH4/
3d+eX3TycLfyUV8cv2vbOrMbVTQMqVHABhaZ5yg+ciHCYyBFRyl75o3PIR9p3NRo9AloJitQ9sLX
wTwyJCdOEYku71jQm0YDqlo0jkrCo6wPaOvbcv2vLLqNh+7FCKCgbaiuJ3TvffcW13eAQfDoCQ97
q2EdiVp9Jfq9eMz/nIo0d6EC9BB4XmH0biQ9ShwICgF18CDYluofncaBnmpTgW9SgPpihhNiAAvX
jAPaplC6MnZFrJI2fYtEGSCIqLY1UHkIhYiqULSJclRMUMxCvarMGB3hFTTFAK0xjRRSQQzvzhiR
UOWcpOdMtYGyM5yAH+7+zBONUmnMJKVCqC2cFfEuKl9ErzarVkVWOTpUwSdXHdJa+B/Orqs3dpxZ
/iIBIpVflUeTx55xeBEclQMVSEq//tbs0wdjvQbuw8LnnLU9CmSzu7q6yht4NGubgl7++3N/ObR+
TnuUuQFpgRIVT5PvZ7RrDOzq/qF2tsL+/x7t5Ecluhi2OWF1Qy3NHXzpr+7X1weS0uvD+b/vQf/3
2Ptz1mMYyrGuNVtuS7gqLNllUv5ouP/WSfs53tFla2Gl4p8rv6frpQ99HJy4KBAANJou3ADcA2q2
YNn+/5Sh9J/zHgxS2CWoL2hwidpV2zcpr93/T0lE/zntAcePom+1e7FjXErtWsqryf7IfX6Jnz9n
Kca+UsupXqGNQ450nX3bugxt9ldk/GWR/pybGJtBLAbFkQfkGyhvGa6xfafLRx8v1zxQNtlROf0F
CP12Jz/jZLMMPSd4ARNPtPJxqjeMXv97nf7WBf45NjEU9TBBfxktDuTzqtDcvGWupt4GaIWsLffg
Z+JqBeS6Cj20yafDdK9pu4Tyed+R9Y+T9bfd8iPFKu2MwBcVFbZqPyvdrRkf/vvufvu9P3Z5oRbE
yQhujva3VtvkTfzfv5favzAxtZ8jE7rQW7jWtGDUYP8N/txEUCCcq0DZESjcVq58yS5sCplx0FOv
5W4PW2vUg9IFZ8zkQTeGmX3SShi3umMeK7m3FoE++7X21rGo3hVxJ/asSkzbtzCi4ESzDfcPb8qi
qgidwuU6/hEllwsaB/lAfZd2cVnCX8WzTE/JPweyndLPnLvKu11ux9KfdZdeS+rmNHSWXeM8ltBE
+WaGb1gQowjAPcorl57Lz0G/dsEgAnkU5LkHKISCAd6W3wzUNtD2INRobLTyWBahDvHBxnZHpXCn
cfDmg5h2te1x1IWjy3C89i4Ft/xUGqDigtpANtlJzqc2dfv5AOBv6JPaDGZtiNZujpQ1ZCWN2aM2
+M4509RYl1AZI92O35ZvS+Oh9Q1mIH2eHBEqH2ht9suuNi9m1mI7IB/zjHXZkOHDcrirdbsesmrd
zvrmLGBlVJdJeYJPRdl4o+2vG+sCwR/GTob5oeLHGhoMkNeFBOwjy+Ds5THlYrda1Bpv/Yme56hk
ATbE8Fh2MTI+FLN2663UXVW3x0E/vmplWKEawYHMAorfbD7M46cNWfPUx8+VoMOAM+uCMdJccGHi
gMZJjjZz7fFHiI9KDBBAfXgE03vTZAEVblND+PdLCMd3rGeJbVnRXQaobDUi8l31SQbyHGTjQuOT
dJCI8Oj7GKo7vfKsM/zK2tiB26PrtIGAPCTdr5aX8bNgr5WAVMVuyc98jIYpVgZIbbo19VnrF2sw
KLE4j4vbXLKQT89rFtR5BEGG/CUDhx+u0bm/dr64tFvnidnHksAQIzRY1DaB/ixfee4NSiBOxnSw
IWWMkQSgBiaPa+Fb7YY4vqUfQRLVjIDpvvGU5lDqZgd9CdYmtBy3ey8wjL4GCwq8KhYXJ3cpgfTX
MruUb2wZTqkHEU7BfOVQg+HseKL2pm5jyhieWtl4a7GCqmTETV9AGx2Hj7Tx58qFwIWzm1K36z6r
LllUd04KkNL9pb1VaLtMSJ5uabqX0u/ava0fe7ZZ08xl5XlED8/2S4jPN25ZRW23yyufE5fbN2A+
xhPQ9vzZhCgdi5bGLz9GLP7MUzDeuwbodYoOP4jN45L0mJ2H2ctHv2f7hYF74kusHOPiWK4zReAA
4a9KdjFCkIfyxiNl1BM/y0LIXJtv9XMFbVprIyxsv5h+d1DtODU8d+0KT8PNnpx3tL2zwbMMDzNh
qfNgroHk2E54CTtjfBzrAMuVQpjpsxObFO+6dp3nVdsw5qrzfrhfsIcPyJ85+YT56Cqj9DYUobLg
8Y8kab7qjVVEquWhs1N93icxlzNeBUu/sFuMKZp0j2nQhXlQKKyH/IFciyUZqwjxKY3t/MuEoHSX
f0pIo44QiTDcAh3gIqTd7PbYa4UnwJbKQ0U96ONrC87+HAzGPqMRBAig+2OPEWs8hqkWB83HA+Me
1B2whsR87EdPwRwNvoe40CRJw3G+c/A74GAuLXRE4s26bkbuWty3SeWN5U7SMyQXDWXTNWfNhoTZ
cRTbrgx4uanO2Udpe/a8H+G8pCEKRPCT4iEuo5+TMvM1wFsI9vWGAyHd2ppnozHOPKqB5Yx5HNdY
4qU86FVUmp9pv6A03HKQPTF2A4CYPQ0Qv0QgGJ9rzZ+vskEE8qwUpCEINcaaBcXuUIWQk+2abzb6
DJmrfpmLR7YlXLLxc0/8c7414OquUK4PcF3OUd079Z6RYJ28drlZWowxpfLd2mYRkGMeThr4gy6C
ntJeVShtfuuWPxxncJQGt4l1xeUfwgrgGzVgTKFLqrf82GFlV7GDRr70xBS0VaJbUVNGy3BcS4+b
r3XqTq27Un+NU+otV4YZcPFgDZdGJoUCtfQvs0JFMtWuvZyYc+Ug8Wvb6qLs4B3wCL0XD99YmZ51
PyWRwi7PDYob2r+t9a43wAzYDUNgXOwzf8o/F7plMh4+19nDPodymi8q0weICajV8Nqpd40ea1wb
XD2vMDkFBcdh9lVL84SBBAZ7f3LQ6nQQXlQjKO5Hwzi4RINOcdaGY42XiQutZ0RBc4hqsO/mAvGC
SpfS7TBULq++LFYcdHTDCqTyhnleoWqv89QzaxNn8FstI30q/Gk2YnT/j83ij6rP0CQISv2BmYep
+CiqGy93RvaQZg/ZtCvSc9pEM+airDRY5kPXXfvqQO2oqbdyTTr+iOM+gPMQV/3BCbzZOHBl3yyz
l2W4VoSI0dnp6+SvzoHVEGDBmYiRaAkChmy/bfqykncKgyk74unLkr6Q+bvG/7NIpM5dUHQ8WepT
lQaNtcutDx3DCH3SURCbs0/kJLk6+ymujdpI+pygyY4dhn9lAXU3bCtNPaQoZOuu8Yl9RacizBQW
VziArfRrBCFEQv8W5mO1/bim+4r2+3yBBlwFtlXVbtb5ompwG+9FtMoucqCvyCPY4+ptNPW11+li
o+s4R94XWCmVDgvXuX8YsDHaFpWOfBfwAAasFUx4zjjwlTEhTI1VOUXQvtiMcAAVTuMJ24ikOnhL
bW6G+Qsmsy6GW12rONaasyVcTK4FEYnaIt48I+7qBmwtTHdQH7W0cidFc1PF3DnFydCPlnqqCeIN
DgFLsaGE0nh5oe97WznmoxLbE8YElscU+F1d4gyadgbWgaiJr8CPTSFeXuJGAL03/ecgK6QBdYTW
jmevNqzQpbusEFLDiZulup8h8W4NzJQpwiUgiA51G5L5yAVoTaj4MXYT99VHTXRYkpoJG4B/wUZS
DHhVaeN12muhgNJbd641c7ehs2tnOGYN5mnDDr6WrtO86e132wmfzzSybKyYVdu2xT/gklXTYORI
R5GYmPOjNhaxM7/m09FptyXaBnpDvFI+ZKX9xpoeE4sEXoGlX9tlQAc77KtbRTu/mM+qzp4Ki78t
joXlo+xln1HwX23I0CK+4QBIhzku1dorMvJCWw0N6OyWaZZbS9z+vNcwIphnStSjH5Ln2GyVm2VV
WAG6BqNlWKH8hjufWesxmScdfpBOg6ezPDKHNFCyp65hO14GVXVYx0dNeW3zs6iweTFIOTQN+i04
N0nC1OE4OhtJ7SNL2wDaNXiPtx4LuB6uNH/Kcc9cXM3RipYUAifZ6Bvmc45NSvM2cDDOa3LFTbXe
X1sCEnUV5fjlqY4DVY1ULVrHA1Uwlnb/B3K1/oFMSFzZttdjaDJzAEBl3bXQXtsBOv3QHlGhLKR8
Q0fH7diZKEdLvs7952Qk+RTPzbCZpnOfffSw5EnLh87KQpNs1uFVIV/Ssrb5PQDyfQ/HspG34ZLe
rHxLrP1QomGt3RQqvEUTrj58OmlirxeKihXIiq7seiup+VnBwEJfed2ou2oJa9tFfKzgQKcCiusS
zE+T+AIi6FWi9S9LeQI+7+YYRU+b93lGjGC6q8hvuR5oeePkxCfpCkX4BdTo6kxueg2ZYY7Q5ewt
o/SbEsJ0y3jlvHY1xLyUf9bZYcAAKoaCOAdMZu9HcHZhhu6VBI00tNS7O7Rcpq03Vg9TpwcMZLD6
ngLiDSyy2E3zTZaXBsrk9Y5M4H5vc1lgy9/fxYz4lYJFr9x6dJzJG9xhmmzXrrfVPOnyWikvHaaQ
lfeugFvLth6eTPLCTDSwtP1ASDiwFwGVNxNyVwtLgxQi7PRLHXJ3nvWvMcvjJs82DE+NToorDOTp
yJbNUtkO01vGFb8bdHesIfmlOrGNp2LkcEM2rY0K2/oGXKKVtQFb2dGxgdwBRYcJSL6ZtCrqjI3T
HB1tdlUswayQ2DM4lp0xUoThUUuEBcJkhdAhkCOv1oUtl76xsEFeuxwEkSWYCQ/vkX2psYPFcOgg
aA3HlbgDjaTIv6t0m88Yy35d1Oey2BrLrdZwbUhrx6yMsv6rKc9C7iVqlHL0JqnBnWnHSsRzgedR
wsVrSQRyHzpVLgxcfQuRa0k/Sx1Vo0HcXn/vKyB40LbuumSCq4ajYwJa7Gn6JPVjAZWNDnaIGAhq
jvpM3IVQaNAda1gLmUtClO6waPO+UWTcAVilIvcXDDJbZe6TbsVI54KW+MTctaeh7MZLj2RqHieg
pwBj1uodLruxnAOLzEiJYeGRsl0jhEv1DweElpT0wWhId7BecrAbi6Lw7QkOIZoS0PRtkd9qCwIY
/aBk4xCkl/oeIpwHDTWLDlEldIWTaQT1s5fe0HeerUfCKUMxTR4h0ivrLaSyMOa84CjBxIv5xLQ8
5Ez11/TTBAhQI03tdOyo/maypO1us5XHK2oRFfgKXOmP4j7rPUlYBh36NI84Sgg+KUFPHa/oadCY
04MNU0LoC2EjUo+hml0nEdOahWY9BSqyxv04YV5SI4ENvKGc0JZDrrDmEZBcJ8fZvhTXnEMwyEmq
eW8s2DRCIl/eT/LqiIPTxNMI3eUyO9Vjhru6QfMQxg2o80stRKlXaXxXrCnG80H+HpUdyugMKLy1
UWTrZcwOJDpZIJei4NTCSll8puvPM87RBjCHoptIOZcW5m/3WXN/rK2TslAfHZR0POms2pjW9KyL
zodVCgC8CgN5o+fMO+3eYG8+lj5CctQvE6TILC8XR8mhJ4/jcEaNbLUMdRY/jV2ztfAMqKMFSolR
GVN6KoYKV3mRTR7VQ4aPJwnXrVhna7Iiw+2MUz6Qk260kcI0mFDNSdXqKHdQ5w5bjiwEk1RgGDNv
zaXPGnsjTSgTN0iO0E/QB5Q5tPR1niiItuWdyqipABFUX0vjuiDepIyn2Ubmw8x9YbUYjM9jB26m
5kw8m9veCLQta21Um6AWIRkpCQikrIbMZJvopA3kpCSiSG9S5M+WEP7Ia0+vZlj/1K6BE510FkxG
6SbDrIC+IBqBsAsphTqrvRGiblXPj53Wg4E74ep6b50RP0TqapqE0Jx6cxT2LJAcwAsNeMzqTg2C
0fOoIU0tGpcQEUB8JIb9JxyIbnk3oL2x7SvFzRlkKJSnGv+i8QkL94UiQrE6Sqfb1BVJXfMXzUnk
sqnJk6JogaEksApltPYXU0NkuY5plTiz5Yn8owScMTU2HLscv6mduINihHW04Gq7rNC81e2AVhrK
z9ZzKihFZGrMUU83GchXjhnKApLhgh0WhBpNjHAk535OoU1l0HjVWjfLoSq0hCmsgRjWitF82RmS
4tWK7mHAUIGCdRU6vGkln+bZfMpGCKtD4Tp9MBjxrHraN3p+ghGjb5vPLYvs/h4KWQxFvWgegRiN
i/XYQOsQ8/V7LTvibbnZigCCpzEOqOO1LExRP5H+MGB0VFVfO8ipKKXsUBTfG1yfVoEeuoSmIOab
OlqEHCisotYQFhC43QEz7VzsBoq8jtoxTxEzlipo8db69dp2yM3GNTTEQ23TIOs+pnZ9QC72oELc
c5SOJ0FpNRU8xhBueiB1W6qrchK2cpM6M2QwpGeITWOB82HteMoRAh2P0hfmwLzZ4Z5jCa/F3G6e
SteW31YOJiTQK4VnHyPVdhxYWg7PRQdOWhNVEoZBm3W4O7oV4ajkgdmajyWyg0J1jqlYPeLsYVtL
UmOrdqieYeeK6itVJp+btbdOKGikjiO/8ImlYQLzRYcEWKt6U8V3/V0RA0Cjk54HYKrV1MW1Vvtp
pfkdEx70vOJiou5sGEcrv+XO4hpE2Y+r7vX9gYHTq4VWe8gg1wzg1kEuWtwM/bzWL+h2iuXS9aab
GzXdlX3lw1I9EUJ/WLh2SFH0Vl19goI3Zrgmt7pn9yt5HeDVek/+pyrbaxXdmCZ/NqCmQGf0LRWR
uRIrkvTI0/oTKx2QgQpwfu9BA1t27sNSV0LD4GcOvjU+GXApRtca5LdWuu9yVHBlQKZlR8XgqaT2
DKYmOiw63A4luaq0ocQUnb7jph2YPQ4JubjDavlEoNCvoE4hTcR+cTSGbjcClbWAz6xHtVw2HPWO
5ijg4TFPnYxzDSjBqZE9tmMPJ7xup9IU2AtJbI0dVN2EDPOqIEuyDgMekci+HJRdpKq8GYdKn58z
GyKu60YCIdGQueVtvR9TYIrAIZQqsdDiVNsZSiIoGlJ0GtpX0V9bnATLgjqBGkHVvZdwohQ9XM53
NeLhWt/tOlGgg/VmbSX6jToYkE1+6fMnDUor5WR7Kjy6QKd2G+tN6w4TBzJrvo1kCGxkgUqNjMVY
QZyF1oyyG+WmGxV/trWNObeupemuNX5LVF5ITMHjhcKSgCvp2kVzv6shbNArL5SCe3m37au4Z/QH
dCU9AkAU3ksR4p+nNZjxU4pw1b+cnHq2sqtrjEiBLN5TzNv2q+fokI+Bas5sdJHaAaM+62mBGIyK
lX9UELydMU4p532e9lFmon5GQj8T2MkPpUeL+lsC6NKtW9Hg4B4vpJ88oU8PwMvr4chMIPfZl20B
fVYh/9DSpDDaOOdflACByZvAqr+VNSodjLH0zUbrWJKrVgw5m6Np7WaBnAb2q9j09zFRG0dZu5na
xptRrVCBiV6x7lcZtM5rS4BWqMCzexMiTcATi+w6w5zTaF/7Mo9NTODwMsWU6eIb4qlDmHNk8aQ0
z2nZI+qeuK3HTVmi1VAgD/scoCrDEYf5s2IGFGirUu0rpGu0fBrJ1gB/xHg11D0tUGRjkTmsC8rc
dPWRH9b1u0h7b9QdP4WXj+x1nyBEd2XIAe45ebZTBQ7iViB6KxiahOWm3ictASjFRcAQ5oqm3uRI
0GpndZsRAISJPh6XfkM0pC8GvkItjqm7BpOvHbfDenyaV9hEytdmgsJteuwLKBm0R1gN+13x4Nhg
24GhoQLdZFO5s7mK6Rck9CoMLFS+mfQKtAXU3CjnnanyOMGagZ97oKvqpoKJZal/pmsaO3ZkTwNA
bVyhBZKpBPbplEjsClheAhhgE8ADYzuaacLyJZkAVxY2DSe93pYM3R+M8jaVEfZyBkKOpZyPQddJ
T7FIbMDtT0PlJzGwrtuDK+AzKUHewyqMZaPHs3k1xsYf1syfFASCfvKl0A8qQ+9Ef1NWBB1l9mEC
EyEVDkf13kwSOwEObwvcbdSYm2v0Ssf6wcw+bICv3CnCDpQL5T4+BIaWnbW+0SLhs78H63Uan8v8
Xr/UL61WBG0HHQnDcHN8zjRal6YpfXUUG2MSSTXa+wapvgpxMGAJWwY1v6oVKKHKfa+C7pPKaHKs
fQ25C6pslNlOulTzGXphoMr4loSOLepXTjv0FACFNxnfry2EG7I8mqbpRV0kgOvqmqtOoDkoMvTe
DIxpeJ0sDYfz3PsEiEVTylvLcxR591rQ4kXc6CtKSwhENRQTdyqMiChc18pHvma7sedZJJpX8Coj
QcdwMWDtWAWZUuUuUfKwRi3WE8xDm0m3YOi2p0nZbR0cXRM5t3zXtS9cvujjmxggnpE9kxVagIBd
TIxUpQ0NFad9KQkeC3ENILeAN0qzDfI0ALW+RUOvOkiDeL391qsvBRq4g1771VRjpI8BQ/1Qlk2B
pgPF27PFNpWJA9qWHo+0QMmiexbvv+ZaBB02F6QAZ/3iVFsOtG/FnPJjpd84MHHiPOvcgeEs5A3y
9q3LpGebBJhkHi81elaqJE/wYQ44Gx4KVX2UEJaihXIyxhNB9tmaRVBMGEGQB4WIndFNUWue03VH
GjtMK/qZi13N9w1aX4zNe0e1R0/QzvR1YzhlMIpFR/RqrQaSxvW7aXLLHcmtl+ln1c7YeJx6fFj8
FMeCAwACs+Cy6Q49oGynognyNDwGFo4ojKwKVnP1Q82rODOnQ5cDmUa+6cO7FNg5QnT6mCs1JhdP
JiJuro2BMoEKYQzoOwzoiI01NhQ6GMYA3FsXYTZ0MaXnFa1Dpw9t5OncUZkr5gqEIHk1smpX8vbN
xhi8rOYwd+hmwdf73+HIGWrpumH4OuUg++OrqqDCRxiZ4c3pmsO2xzuZitbw+Dx5ZtrdVjCNayt7
z0tjo3BkgAhps1qFToYZFSD9UCpCv6N4k73lpxAb0Cg0GXqg/yawb4AgEBjxqwwqLlvIjYF+3Cyh
1IYHqHzFswYsEa1EFC0h7ZeLHBM01DdQCbh3Ix17QTdG7tJ8Bg1ugMBS8woKmim/C/s5W95btELH
kYST0YOrDL4mqi89e+vImUEx2+HBgmc5iL2DZpA+pb6G6R1bCS18e79+aWiyOesCWWorNBCvFFw6
rA7cFn9ehhmYD8x7941heRpZ/RaZJ3wb0Kpr2l0zffL6rZhZrMFqcMIwFbq+NjA2jmK5sM5afWjz
twxHBbxC3Nz8GIwFSfiMdlPzQLLUVwSyVJkWj9xCP65vlbhZ80NubeZ+A/S6Q9dGTJsRM0eZOA4K
klbVflIKSLlmm7WPS2pFswLgIZv8llmBif4jKT8ElPIc+SCxVCX0ACr9adHPej0fbcpjzK/4dQMF
ggIbXENzoyhvFCeZe886rXIOSFVSV+l1d0VLl2RaOK8bFZmAUidcbLlQQ1UOCUwtI4RGZb77J/Nv
E7GvG/t4JY8ZihYcX6UB59elmB9RQ+ioyosPu4L5Ual/aPxeL+otpt9UZ7uubdxyG+FThfPSeobA
KvGcoQwkfBYRsXfdVJ3h17kTY7WzzTXOC6xjzuNJbJUBtalR7BtT25AZhjqIkaVEFb+yaNaNaIXm
Khx/de1TQftKu1YLUrn3kbxj3ChDA4Jou6raTSBDiBm15hE0CtM8G/OBIQ+gmTwq6NAo6PxV60c5
PjnLU51+4UQHu+6g83jOMV98NNDBc9KNWe1aCLmCpDkQFE/kBNIAGdC/YydbOdnglDnqRpkSKc7V
sM/6g17vSb4vyF5dPvCafHV4GOfC75wsXIryknevbbbsVrWEegQmApwFzPtehe/jh7k8M612wT08
dQaQEtYENbqVQP2AAJoXNliY5Xoo7E2fJypD1xeVbihs+NPkD+YAYQx0KVl16aXi3rsEK4a+oFGN
pPlRAMqZtQTrNnXgkJBd9PLSA7R22LW3zPM800tGmmOmx6qIe3zLxDU8RdNPm2+o7qOA3M3qR7V0
72P7XCrnFV0Zx6p2EiK6TaFHOcKJg8Evpd/X9v2twnJZOyiQ6wdtYr5W1WcPq881A6K5FRXqumHY
EEvBDgZFgDU8yQmILKuVrNn5fjqaDUEbu8VEUem8zd18lPqAPHl8lcOHw557ywjhJxlmDjpn7Gba
D63Top33PubNec2ceLwnWHXr9+u0HZsczr12QlBE6fpXh0gI8+QpsVTkxI2TjOrBdg68xGibQE6i
QsA576Enoj2q7eRZrRGKlMVZ+eTAsCMrY71/s0ZwtAwtWVEvqwUFsQpCJRBSARewuhZl3AFvVh/Y
vdIErSSsUxBx0ADJPMQ4C+gS6kql3hAWs27bqIsPH4NFAFJHCuwNrAdEtW1xA7I8GekXLfXXqr6M
qOvoUYXy1w15Caehrr5rIDaoqOAxomfSdUf7FE0TnNVPOIbL6+qA6YMzJisvhnCH8YNZs9fXMXXi
enkjlq9853rYKMepiqczZDKpjfzbW78JKC7wKh0984izQwFuWIOh4JV9CNspfBM92njCMBcHTQlr
cMVMLE6u6xLZWLijB55pZu3BMEVcqyGALTBc4pdod3yvKXDUQBFxZWiR3pYI1ZDXcGc9MN+ZRt1s
8tIHDoild24NdAZ62NEHyKfWfjd2+KOKw6gkO8wcqt0WTVBksMg2KzhZmoDvnpQqXOt7tx0Q5vg6
vqXVltYJ6MxGtQOuNqO5R9PtcoML+8HWzjMYUdBT6Cw/L7azuNbQn6+CGiNapdeTi6Ke5Ig0DirS
56xL5h41BpBSj1QYU4ASWfHElY1VvePoxkczf4SBUyL7z+yu9wXcBMwmL81hMHu1oRerPqMgqMzz
JM4Gqm0ekDmeO9wvvUpUAsjLVWQCTojgWnXx1O+QWKTgSFQeWMjFUb52PFqvdh/o1mNteAUq3u8R
Uph/KUGQfye7aT+ldPU8G4dZgOy2JPyx2qKBAupEvTUf8ou9Vd9RuJsH54+ZuN8+6wchv0QmhSwF
n2WPKAS2SvsH9fcXOqL2UzhXLQq1Mxb8YpEUBzvhJ7Bl+Hv/tJywrt74GQk8U13y+d88vl+f2Z1x
+T/89lZaBUUvF4iPV25WeJE2yRjlPppsbr61oaD4x4zaL/MrmnN/kP/zQVnDNDmhlbHtFNiD6ahH
EDuJiQ40nHambI7JDJywpmHjfNmpfGALIEjAJjmYLhUAJHBZsYn0v5jd/y4yof3UwYX8lFGX9/te
oi6YwucjejPe/T80RfyD6p7/GtL6baH8oJDzSph21eF9qs0h16PR+msm5NdX94Mzaq8mssamgTTe
XgVdYtgAk9/epVywIv27xEL9h4vHb8/qJ4lUG+wqpRAB4TC+sSDpq9mHIi1d1v/lEvHLeLH2U421
ULNJ4YUitlZ6lKA6zR2JFIggwAnRtSm0fjjYhgTHh4QHDYBSAN6ofVkgwBSU4IR0xsW5ixHT4qhn
ygNLAZoOPcC1fqc3fzCF/5lK+pcRB/s+yfY/SxjV0armGUi6Ja6QTNA5RV+MphjBh8kstJ8Rp/dQ
zsznEzceBPgy0CJG6YeG9lK4dg/eXYlGp34hTqCSyf/vHfzrVf2IRHgzHSAnBzN6/yh7J/fBbDDh
Q2TvsEdevZPiPWXeFOWJ89dH/jv1W/sp/spgRz6OKmbR0JlFEhBCDxvz4NK3XJBEN/XursyKHRvd
x5HG5+kbRZZzto9gBYVV+Je152/r3/4RukQ3dNaw4ipu3AcDK1oxBJC5J1gUeF3Ye38Ern9mHf/t
rf8IXJaoiK44ptxuQblz+80r9Y5oILl5+MXdjycdeiY4yfzkAOjr3fE/rT+e8v33/9vn/uC8W4Ne
MVEMy1ZHW7CpmxgmKn+wzX9dMz+CEmzsabvO+V38Eu1uV9zF7l9gpniYwKstD9RHq8mdt9ameuIv
zR/avb++sB8B6/84O7PlxpEs2/5KW72jLubhWlc/gCBIcJQoanyBSQoF5nnG199FZd6uKHYq1FZm
lVHBEEUSoMPhfs7ea4cWG+Sgn7AwLlH8Og3zbbZ41+3SPrSL9Xej8wtTlfI/GLCRLBjaZIA6UXEU
KvGKOyrClNypR8RGRc9mSi08LRF21RSvu8B811DLqkayTf0dzbLSWNby2qBg2vzQ2RVHBP3J9DEa
Sd+l3I1EtBDZMB4Ci5WU2APxe5lZTVn5cBPU8rKqIjh5BfsW6Zs1wV87ZZVr0Kwhx3S4BxQdZf6s
0zMdFGTtU5A8y538FpVa/dmM+mY6uQyvvxh212jYKdEyPa0Ydr2D13/Rr9mhbWOnWUW3UBE28tE/
Alh34n3VLIqt4Fq74pvx8YXJUblmvSq52uWSGsFKxZAEjXHf7KNNBWhkXKMmdD76dbZSbZPrW39s
SaWdthfIBJuWVbpCW/3vXXfG5S74yyzf66B4YMGP28nsF4rRhot2pp/0+9P7SU39q9N7NWlp+Pkk
RePK04yJEsgJSbWonjskBFVM1UGlZhzfzPEz7dacAO78LQzf6FFy+6AKdxG/dLRUxkefaqfavJn6
wYw3aWUhbqGRplNdFnQCoqJlj9VPoiin3wjGuwIQTO+dgsGbF/ca5vq6oyPWvqnIYkIaUmnx1Eao
lHaW+BbFt5HJfvBGmG+7nntKeIyMR5Jukad8VNlwtPytoh4qWv6ypNtahO/Tf/Gp4kpxd9KNalMa
pp1ENF7StTSFP5L0lXgx0PCrTKEdNnm/P5VfmK6Va+atjqO+jTsQohVaEqobCFtTJ87EZdR8qJOw
nMLVEN7nc7Yq2VypwuhYQfjNkuiLyfkaiksfuRAGLGHbsdoH/nqQl98c1GUG/qvxcTUzy0WghkJG
0KBmI9fjvjbafLHOc42j+8fv30P56sNfzcPq5BvNUGPjDfxHEWEE2vMiJ/1Znu280V2rG9dNV7uq
SQdvGty+jF3khmDMvDDxrHIttistnZaijB4Mgm9aVMdYUx+VoTxZIjXVVL81c9bSwodJVq3UZAvd
EJ4sipfsV3cGrQ6//RYwfrlw/uqEXS1OafsM+ZxIWMgB0zxVZJj5nu8Zy3eTW1i8sbzv5oWvbl/X
MNy+aYqkDnmnh0sE8Bul+9vQeX8OFonLqfxm9vnicK65uDVBb0mWMbBQBBjzD4zWa70ev9m0frW5
1K/WilEzdHUlXS6ZZfVaAnOpiLeJVvl6cFVX3cW3/jJe/X6UfXUgV9MoS2LgOiVvNXB1lpTBW6Ww
peEb/9kXSC/lmvookrmYiR2pTZQPFyoriUs6VG6//m+YLV8dwuX6+eVO0Ahy3qQj/vPEZu338iax
vBzt1n5/vqQKf2cu/cLPquhXC71EDxqhbziUAgKRuYJAxCU/LvgPbys4l8eaO17ifm/j/3IYXE0y
+tAU/nA5eQ8PGkP5CI/m9P7IFQ7O5zuD8ReLFv1qksk607JUP+PkTbWbgiE20J5V90Nxb4i1W5nf
7X++HAlXE4AaCxBbU2XcwkC5gAbZAIDaXtDX/uae/Yk3+IspRrvgEH4ZB3Ef6GJkMpRLp1s8vdAt
35Pc6lXOvLijx+2E+2/Zl19Mzdf4xKyODEssWCKTkOfQWFykTrEa7Xd0kI7sJO53aOAvtvTa1UQg
a0EtDLJM00Tp1lY0r7vqOF6cSeg6/q3r/xqamMjiFJpSPm5Ra+vVRRViy/o3sIEvxpZ2uWB/+UI6
MQ4VAS3QdqhKN1GfEu12UhvHyIK1iArBH/3v1hhfnaerKSBO1UEfE8ghGibnNL2n5ooBJFxkXJ6P
lecrI4jxR6xH33JeLtfHXw22q9mAjlTfTY3EtTktxEXEnrZnE/96920E9Bebd+364leLIjDp928f
WDVSbKew+z6M9InIb7vsxsBr3QvYh3KkQcm36JAv5tJrOKLuB34tXfZ+UbJOpnjh6w9S1S1/P9a+
umqupgDZEv0CtQQALH1Lr3FSnN+/7lcT5TX0sJxijU4XXwYidVewZzc/h/DuVK+GQKYtxlW+/I6t
8sVIu0YeQseqZNCpHIP8rJsVep+bmbajgDPs9wfzxTdwTTuX9cQM6HFeTtLTTGdWmS6WpdPvX/yL
b+Cabq5oU6UEDZiwOJUiRNCqU6A//v1ry5eR+ReXxDXHPNDwLXbmn/CbfFc61bZZl46/UpfNqriH
RuwN7ryRbnGdgK7Ojt+VJb+6NatXl7+pk6kN0WwERfzypqyVdeoWixNF0EXD5I9QYIHwY+ufvntD
83KV/9WhXl39ajtoVmIN41ZssG9JkxMjdx2DXRygcIs+UoP8ZBELH/XzNmW3k3dL9Om6gjQBG29w
N6fFYUxeLIxMWoO1PYboHTVs93Q3b55HmvbhIGxmuaY1uVcFSNl1doNgf5lMKQoOzB2SsTTJHZUu
+0WVXI/hEnCbI38/JG23UPKCFDYUEYm8gA237RD5p73lRf1gF3ygLtyFCpoCHcHhjPDSeJ078OXi
jYC0Y0pIGKDvHKBgDAH3TPjYeyFctxf6Zo9+utmlweSJfu51KBxmAUPCvYVuMbN+FAWxb+Iupzij
xI++f576xu5mdh/6wVcjqHRvvx9tX4zkz6rSL/eWMA7EKGFzty39c4vDSPjmViJ/NYw/t2O/vLKh
50htugAaVf2uIOtM69tZRq9tZKcuo1abVhu1iZx+CrDdGnag0pKckGE1QXRWLAz3l4U059e4NdKX
RqdTomZuW7TbWgxX5hQtUyU/qtl7gi2tGVo3N/TlJUkh19ZNs0vMF/Ei8Bt/EETWZ0icMXjVOl7a
ZieJOxwpRrGrsp8ETy1K5UBqX4VdlwaMjBbIwvhaNb7XocpojfdWBAMoJOuUr3nsinVjBUiLMvza
PyXdWrS6YJs4AfyakDxDdNT0VQ5eRtb/ChkTw4haLLpoc4ZDq49eqqHHvSkyzVNDV53NdVgdwsLL
R/W5T5R1rJBE0WVYksnYPZhDhwofKbNUNOdc7R3Ah26PEcjPnw1lOZdbuX80NNkpUIUZ5daafLub
DDcieKLbjVXoCRddKXa4ZPKUfGOpKTIIsBLp7MbCubCEm6wj4JuecEjO4SDhIAdxMKIX0hVHXZYa
sAM3wNsjDSj+h2DZmS+jjrazxmJ+sVpUo5uak5MTZzgp8TptBESU1V2CtcSftHVW0tgtlUVJhliH
10ipX/tkLyd7+jjYYP0YOMWbkknLEe+fav60wncVOnh5EeSy385xPltovlMkKr6I3adatUbpmJrx
USpEpZjjUoxVO+9FDxun4+fKMjXypUTlqMejnnfc3fUMzQdCoABsaz+6Q+Gf4lmGSEpAXEp2LLaP
vhEerGpeqGOxtsRjBckjiJ2RNdwo3IVT6oiz5KbtfaCeWlq/9YQKVv2Zl5M3i0he9X5RwHBW4tzN
OryFyDdHNNRzoi3jRj93BnIagS9GfBb8aONjm7n4cmsNO2j6My72jXTr1z8GcVqJDUQOQ/xm3ah9
Ob9ebjG/XIMw2iSJPTxwR0zEkvA+z+9++RECrAxDYTX0CsJ9ArvMzC6pmRkIcNloLifrEnIkbXJi
uzJx04b+Qk74HiEb5L5EMRgugcxwsG6FqkTmRH1gfpGUm9rAeS0Xqzkjjx5notkc2noTD6o7gJHM
agp+PToWGXuYsdADYvPU7VwRxcXCIinX8Jk2QgBj1YKurJO32LI9y43F1HULtWEQUDU0RrwEGmqI
yE2z3iX+ybdkJwyRfXTPsGbXqugvy+leQ53RZ6+F/OajQw0QaPWMupM03qnszcPqZkA5kgwo+wWT
lBnU8IXmJk1+nEttF0SkaKMmJLsbXKa16HPD7kuEI4Ry1ZKw0HHDTQMkhyY+5NNT0ZhkvPheSg6P
GjVMYpobDvoxRGIrktgzJMrdhLHOfJIk2gwjTKVCcXXk2iJq0jR6KBBbFzXhZG5cYYYu1x0uQQDQ
jmG9WDP2Bur1Q2k6ll7D1qh3RVIS4zkoexO9YoeMXp2OffY25QE+knVWvY/FbqofQtFcVLLiFuah
62A5BUsEo3hkpEdRYHrl4JtJoCKrP6iR4CQZBy5GP4W2XxVldCZ9khDX5hR3aDeEe0VrTlNPAGBs
OOpg4rmmTh3dxOJhaFDtCPO6B5cwRL0XCyOYmGJRJ+hcLC8rbqy6WvZmuBmhh6kHdcT1g8/UlITV
xbihT4It1ecoU/i/fJWE3DljtJArpe2cAtip5Deupr+U4l2JQ6ijdwNmRxTXaZctQwO3rK4uZr2m
eM2sVSCf1n+2ve9mTQInhEuYYTuq1cnSaBQScBOg4xKzwu21CGfqiyYljl7/9EFMCoV1SOUfVQkr
pkT1RDxsONpFaNlxyoxsdN5MYRfb20Kqbi/Sub55btPsUIsfxnRKuDQErG2CsLfidl9KGKLGZaY+
6eLgVP1rYx7zbi2W+iHLe6+Xy2UhjkAFQFdHa+ZjawTSIuLrNtZGxXeQaLR938UBNfTws6+rbQcD
Ik/e9HyPpwjZtLIQk5u2eBeq/VACpmVamYulRtNV9NOzyPyWhI8YzpeyQC46Pq4sPFvBq9hs9IAV
jMSLnaUAAVVfrOuhcfGeLfXkp4GCSAdyZBYPfbPVUPCUpv48J8gQI8LXs5cwrF3efd3V50y/THsG
oxfRYaJ4pbAhnAs+zeSYrKKS+GfbnAjLWQ5xb7elq4m3ecn9RMZJ8dEr1Cyx1VZcUkOOp7G1FiLE
DBmubMfJ0M9JujLzDyNf1z2eWPTmc/omCwR+cktQQOnNGVlXEVKllJp+v5WbnWHlMASwdep4qvzu
PIuE0KFRxXkSY/ZIB5RBmnXXG9sGKTXGqzLCX7dWytHVa33fobU2michTWj6I7bLEWnm4HlGUAx6
tJuD4CNW8aR1D/FYssB7lFqkqVq5zhoO5wNOPbCs9qa8NMDlH9l4O4IJUSMqW7jXhmzdS3djsE2C
DI3/xsrY8kb5ukUVYoySV053vfoqVk8T/oc5fLN0FVIDpfxMX6uw3Nli2EJRLIMOea5x4xMxiXw2
u61RICkAXUz0X+KUbyMJLoCMS6Nv75FzIlk2imWRhB+ppHh1c5cFTyr8wNbHzscsJ7WPU57BBQpW
aTG/a2pAl9/4MCXLFrSWFZdvD42PcrwQHFlGYK++xOzU8hSRchZup6B+z/DhTVkGmAErI82dt2Do
IHwoE7A6JArpCK8eb2uhcU5bDAh5nd7Uve5p1m2sbn1Feqeg7kRNstVzV4noxrzV4kGuHkXp2ejC
UxhnuITzXaG/F8g3U6ta1cFzxSdQqgcrAQjp53urDbBGUt7v77vyrMHTmXJjOcz6MkguA7bcjhLi
Y3nf129yvzGR+c4yTl6gimKcIHQ/FKiVx+4+Kt50Hatvmx7q+VwLz3kxO3TGbHqSztyjFNuDQrBH
iZTSdlqkFlZX68yNcy2iDtUn5mZd30xwRexW77nJSW5MkGQkRytf/FBDJDhxTPsBC/eEbkO3zlVS
v2FXcQcMTDoTQ1aanKOZgj4qyGz+aU2ZK6emnaG61lHXkVuxkFSWz3CjiNP086dCe5HHcR+BG1KC
8JxG1GianvJQj+TQ3wXlrY/BXdcI62sVr0GLV+xlSdsjh+KWfXm1nCu2faolbTnGCBuS59lkoeJL
b0bTrIcavXVcbXw8Y1qPdTBJMMI+ToXgSgMYAQ1RRE4rIuphFIVYFYRtoJG9Fb5/s0v5VDn81U7x
qr5atGGXlGFPKZ8hG8qzGyXnWvHvJjVeNWj5IinjlAluahyrct411buRvAbMAnKqEz0N4qA/h2jw
alNyjFpwAmwEaW6RfY2+93bGJzTMB25uKBqfhQ6KkxYtRrhXQrayxHyJMbQkj03R6QBaQLtRyGeg
vmq+bBNHU2TcWf227WrPCKkFwCKxrFfRBw1T9T/TfEA25+nSYx0/j2yBitnTIm+ATBW15HVze+HK
nqIHH0CIVeQ3Gp7UuHrQSuh/4mxHBS4rbqqVEHtmZ+zjBJPmpXfqSBeKVIFD8VmWwKUYKHTGReOb
fAGYfNMa6Mx0iOlmMh8NVunUyHPBjYORmKkpiJpbYKezCrhDun/vBxcBLxikRHM6YReJNFHNDGOY
vxJkaTf1AUDvAsPRz2n8kSo7nWtNmO6Ceqthp9CEYq3IAXdzE2+IYUfjnoRvPh18k+IUt4ThpYE7
pG9B9FSg6Rf8Xc5RixVyU0SkakVTJn2M9Re1Ow3Wh4JENZA6J9bqVcxFQwlNKFlm452MkmGrmCtB
h7aliLsoPaRMiH7Wcp8aHOzITtmfWnx/MaJgEzdQIK8E+BQno8G6iqEC+hh5zcadwhepp4RIx5gU
sAxO6o043GNKMfpNY+JRJ5pxtF7EkZVe9Nb2lqPOmM7jW1NmPf2e9j28jAdRvA2DN0Xd18OjXyVu
mgJNYp7ruNOoEeacE4miUEgGnJFr4l+cEO5JjOcyi1qmMkPAVQoSvreIZceh7hjEBwpxsGQKWjXD
xpIl19T9UyTIy4gVX7M3mc0sxcDHKe7aDB1Qb21lvLFtP7/iy2JDbThG+VA0L5Z+Eqw7CcV0bZag
odTHtMxfVDXFLvickvulj7cophnJTIE5O2cGWhP0GMrPKlY+aIoX9/TGx3ehoJn20fBHQnCX5xXu
me62U/SbSIQoY0lOJPcLXzphuLJrVsuW4S9a9V6hny7OPFtMdr5yh2GhSU8t+AvKcpPQUunJtoMq
OIKk7BMwF3PpZOWDUt6VIcnhzEKX8MU1Y7OK9znVqPzO6NwuvBWERznfacOhme9q2vPpsc7vgnEj
Aau1HvVka6LcqF4DXH6maTmFtC6jXSyhfB9PXYAhxLz10bD1wqlr11VzDMBFBX1xMtTgPieaB1qZ
jE4dQoLm5BxSCdRDAYX34JP3yio7S1b8ZCpvI5BFeJwqeu+Z9O63E/7TfmJjwDLCOijlRg1Xdc6F
BP2gXuh1BVyOoLtgkSVOqGsLs3mUkoaeoby0UApoZbzq++beFJqt1Ol0nnXwfD/ZP6dhY9eYj8NK
apH6AefQqJMboPpMf4NFCotdyKqtc2SKI6pFSaphKQKLiG2wW2Xtskd/gYwhCVgrx/1a7yyvrBNg
VZseRANBhoK6LMbUySxHNyJ2BuIlvXYhIHew6qXfIddmPV9SzkJjkbQ3aI+R4RwyCztPhLvebUeo
tJTKWmYQ0zOTTZ9hStJx58whNgrbD1+bHEoX8LeYxV531+ml2w8Je/wRpw7iZZxG6THq79OL8DHy
5HApgRWUJSAa+Cwk3TyVs2SPjKekY+FDiY2tNwRHaJY5aTac4LLQ8fTSECvDe+BQDlQBj2ydmzh9
r2cvItzPb5BtPFS5vDPNHsSKshmDs9ASLmpUrg+PIgPDR5K8yGlS69vCj/YKwZ+tduimdEmI63Ia
6Fjq6TIaQgLLTE8VAy+T1hYVi7mBUhDj+fZXg/Ys6LUdSb0TDe/x2J4jdIKKp2SPvXEXwWFsrPyx
bdV1WgRe6Pc7mQ3472+WXwmLrlN3CkMHC2JyjRXL3GN4LPtzdfI38y73SsLr/RV8jls8KAtpg6nk
VJytjbSsD92uucmczP2uJf5VOfk6omeQen1QqRBtza691wO8JZmMsRL77EzrVfJXeZsvzAyau/lR
+cAfapy8CPMGpOxDZdxYSnEqYsD+VnCw/J+/Pztf9AWuk33q2arw0ulkcIE2iWX8qBZ70ODbluZX
r3/ValQTs++r1KB7ii+lncV7qKXhxMTKQaXznYLtvFM9lVoBbcgGMPlcM6cHL9H0zVrpqy6Ocmm5
/FL0IXa10H2Jr1+RAOPU8VqkrDeaNU7e3PGxI9eq7lATByenuTLr6aqrl/j9KReyaxG/EV98Wf+9
qu2L+hSIfjlOW00G75ezm63ObdTBKeEOM5+G8imA46b40ALbdl0To93k1TIFWTFwTxQGzMt1DP0r
ZRNYxAud9WTX/pxxZv9+IHxV+b6qjTV+LI1tixdWiYDUVTb0nW8uwC/6tdfhN1US95RxfdjwbJ6j
FhEmM3eZ3wgmqw8qmokxb/6tY/icAX75qskUyWWLusBWrR/SMHQaNv//3itfju2XVwYJwPqQe9lW
C1ccDttt85uz88V5l68uECOQIlXJjAGywz7rzxk3kt9/5C9aitfpLTrTxUATYNgmM3cdyiGFHxLI
Q5ptLjq/fwvpi3a1fLnqfzktolobFidm2IrsaWMQrLp4KWpv1JiiCdikGPqLXtM9x/ymiovfv+sX
U4p8OZO/vGk+S6IxXQ5MR3crA0LrKK6GAGR+//JfnberC5UNW5jNSB/Zsom2X27DmU4fcZ1kUXzz
Dl+Jyj/niF+OIPZb5N2awhEkARQWEfaqtEG/APYiuJMiyyXM1s0yddXpw41Ey8Ks01V3STKPFAfw
nNOVsGpixQO8YieC/IE2bd1CQqRl6Zo04ibt1ZDFdT5133zT2qWZ/hcbTvlqw1mF5EB1KmclxCjf
jcquqYul1Q4eGCaP+GeqAfkyV++iKXrXQhPAyp3WqQ9WbhCClG6B/WUkkI8KMrMOMqGbwJCu5J9B
TP8guQtDy50oTUikopmXFUVE96UGPNWwFG8h4/iiWyu1q6dvxvSSaBQLB3CQU/Kgyv6K6LNFAMeb
eymmobM+pMs4hVsyj28skx4T7b4Wfvx7g+NKazAlGJLxJg1bKSXIlS1fjwZlkm/S8OPzDf7P+/h/
g4/i5o9T2vzXf/L4vSinOgrC9urhf+2j97poip/tf15+7b+f9q+/9F+H1z7KfxbXz/mXX+GV/3xn
57V9/ZcHy7yN2um2+6in00fTpe3ny/MZL8/83/7wPz4+X+U8lR//+Nt70eXt5dUC7qB/+/NH3o9/
/E26zBv/59fX//OHh9eM3/PyH0X+0USv/+N3Pl6bll9Xpb+LkqUosklHS5UvC6vh4/ITS/u7LJIf
ZCIDFmWy75ie86Juw3/8Tfu7borg6U1LNSRV0S5qoaboLj8SJPHvlqipomVKsiUbMrqF///h/uUL
+ucX9h95l90UUd42//ibwuv9y8Wh67KsSQqvZBqKaZryta4qUyQx16pY31sS6umEVLmVXLQx9kwQ
aAMUCtiiODGnos83LIoAnH0+BkWXQUWGl2y0uZyhkJnzzR9/jYUq33z+UQlB7wQagfUPaMj1ZTvU
5SZuVLeJJH1VNBHxZQL7i9yiDph3ekwgSUY7T5eWgRm+fD5h7Gv2SNXluX881jRC7y9vYYXNtAhV
c00gsp4Yz4X0JJvFz66VDzYsSwXW3OiRZgYvQT6XwTmCMZdhc1hvKvVtsTHBo9mbJeWU1tmBFzHc
JeWnYGnbk2Ut4NoUa7sCKmczW2VrjyJRsHLp2huuP9iepvae57la/Bx1L1mIzyLWGyDh5Yc+I3cY
LgQ6qXLC3lov6IQtaTEHzuLyflGoLZa7nS03lW2vVp6NndCxPfvsuT17Dfc8DQnNESJtFeNk6aar
QnW13ZKykXeGEZAdvOPRzSVzvT/iwD7t9/u0fRKwIYsJ/ag8XUe5pbphbO4y9Eo+JeVQTFG/Wx+L
wxIIk3CzoE9o3tjL3QomfubaK7Yv/hvANCJ9tOBsTsbWnPKlvaSQmDhLe2VTneDDnrwQ4ujluIOg
PE3lyRT052Q6V6i/CKEonHHa+UkU215WzTsvsOSDrjUOz6/nxvaOb24Hzs3d792YeAX36cnp6tQu
+209qNjOUijQIJzIzFkGBhx6rO80ueboeQJ3n9DdY58Kr39+qALriQVo/yyV6jt05XJhRj2HsbSr
8QnZ5uWjns5nN/Rvcym23aNL6sM5P070k6wJiKio3Pta9m57piYe3ROnHrTUgvP68uL208gnrKrB
7UaPSuyOgDLDqQLY3I3rHi3CiNyXPXWwelXY+60zUb91tlFI+Y4aJW2UXYPiOjXewiBiWy1nS/bK
xpCjINV2tueJXbriy/bSoN65HWgdv2dFPW9y1QsSX3GHzthMprVQFHU9dJ3joasQ1qIhONwdknBl
qLVTdQWfva23nhfYbphpjusdXbFWF+5x38XjkkFhBntICFt4OaRUmD1OfxrIJEMQeH0oJqDe0THS
u60X2S494KV7PO5f9ns5sxb7p+0WfvlApR3aV5VsfX2rQsFyppryeu1ZjzUUk7nDhuExbl0TQoR7
PO9bbdy4Ly/7KiwP+6d9l4UgTO6boqfDq6wyE3yk9iDpx16ZbVZcPS2e6d6GSNSuV67lK0tGlpe3
s+ueOZgqd3mxNKUQ4z7tL9RuerdDA4GpC8+1CQ5xCvPcScGhJogAKIy/+lN+KxWPgBzpwxWrVG5u
bdvOdenWW3l+Zj15dPsh1beuBpWHYZmk8co9vxxf9nyVjj7WrrsF9mqLgMi77C5Ri3qTtOpdE6LK
GIi7JszhQ4fZWqSwDbrgRk1gv4PnE+Q75+d6TQjSer252yxHv1kGsJNz18CC7gcGLU14WqqKdRcI
k5EEmwDecBRDKAixxGBv8JAEuzrN5yYh3SPyoNisdalcGVoDsbVmnpoeFjubusq4ZnyDKJsc3f9A
4c1YEpPN5aTheC2Kzt27rijqTjeq2y6qdnkAgqmOT4XfwHE2RjfzwSTRhnHEbF51Rb0yxFem1CMn
K4ikrXfyuHikRFu7xxdUWNGGC0IrjkGg7DGGAk9smdc7aCYxifJJfCF3S7Z7dhG9MxyZHAI3jAhW
sLRDUls3czFw1o1mkeiXiz4lHGy2pltoUKDzCaVvhn5kySStFNqX4rPZ3TZKtPHsk9fgMMqNyGHi
K4eUMX4Ebj3cB/oz6OPNmKZvSHRUCOoLWwWesQAIFTvwJeGsq1vGGAFU9slV1fzhcprcLDdvXNdl
7HAhu4ZwrOjgMBsZTN2wHGlYjQE4sbE6+1bxI4Q8fCkH8l9VSw/2qjDrWy47gTXtwHQmT9bO5XhV
ieHvGZbES7f6MtFIeqaAa1Ldd9192teb/f7JNcd4JS8UJonj3nGmolo7WwexnEqdL1vOsvRgFKKT
hUwymVI+wFF962d4nqoyomEjG2B8D4STISi7tshO3kX0suYMBfaZ71EGTMX3vx87mbd8edo7Sk5k
hjDv+se6L1yl7yhxItUqokZZhEqHhqhBwRUnEW3k7mxQNg6Kyeltej53hc41Jxr9UWpmk5vALqnb
J3u185S63dinCHy0d3LHXF9y8VcIb9zjXCscbMflWKyDSn7OY+FGAPKXD+Iz1LzL5hOGhRImk6OU
3T6iIVXq6aNNd6p88gAO9YfP2ylUpstXk7bnPRflDNmIa9+JYJjJtWA3zKR9YUhOOn/UFAXdLk6f
+AwKfkfXY+asmLIOR+6jhrM/PrFgT1znif85gkvRMkWdkllT7hhNtwVeup+56VdD6Tj7Ecmh49S0
uDva/yHjgO8IN52DuW/tOI3ihcAwOnHYUc+wFO2sU8otynch9p9nA1nW5/ro84/QGnS7udD5Ek2F
6iJJWb6Bhckfl799Puf64X8/5Y+f/vfzsj9egdw522yJRvlcVeWp+ef6Ks8G3uCf663osgj75R+z
JrwAaS+LpSoQzIQ7Kk/4fPz51M+HdHMjqupBsCwikaWWcnl3M/KzzXhZan3+7Z//9vnQ4CMk9j+f
8/njP377n0/vcu1NldJuWTad3Gw/V42Dpot//vXzrPnUuvN1FNFZl1V5rdVtAXiWwwvnqIcVaAS+
z3IGBYcg4JkPo7LYhP2UtdyPWJR+Pg7a5DGskG6OlkYXiK9KZcmt3kpiSXMqgzMr+yr93dbMD0kB
bDfJU4grtS7gtZXQbVbzvuzEAkIkDWIQn0z5U0Dfqm7LNfD6yGVlSn542czrQJ36RVAK6p1fDdLJ
mk6qpmh3n/+Sh8hfxDZNNp//plcvolnUBw2FAn3jea8CnTuG8tBA0SbEN/SLbplNWbKbDJJVxMbw
RBTDjW2Sc7cSwpgcxCadEb3Bb0uGNN0oapF7FP7IA20rIKLTVHm60oV3Wa8l4I+kO7y/0HwQTduy
FSj37TaK4PSmWpvfw3kL7+K8GmHl3heBpB18SaaxZ6b+1p9Vf1sX/Z9/fP6bJRUj1UZOV6UAlhXm
AHWiDIxNu/wR6I26C4ZH+oMKyp58XZVB5mWZ3t+lmuiDBaYlL5QRXByTG0oVzsZhjJV0TxfwpyoQ
oBXHWX/L7dDaxGIE8SWyktfYvDXqoH8TDJJTyNSedmJkkRdDF52+CyLtPLHOGPnFQ6lad5+PRExb
dwOZNJ+P/vjDR2rVC9ataJBibCYxErJG38XqUdQm7ZxaZrGIGhO5YSNo5zbI5uUM8dtFQaidJalU
1kNSA2q7PBTMXNqFLNKAGMlkPfvEz8xKe6sF8f9j67yWI1W2df1EROAygVuV9yXXaumGUDs8iXdP
vz/QPKvn2mffEGSCuqUqyBzmN1u7awDJRWhHepSOnpZ/TbrVu+Gb4rL8V1Mof1VhiCgd7k2abfLl
FkGPtNV8UFrUblhtg62Kuo9gqMXnfDKljsCtr/5QspCfEydDUA7vOcoSeDvSbYwjeUOL1r9Gjm3R
EvdG2oHTPxfq+YLdWvtGacdGOhhK5D55VxQZ57ax9fOArOY5RAputPTmPgtFRSL5FhVhdjcnA43q
Sb11I75ro67NWpwZYfbQ3QbHsu6OO0wb9PDKtRnF9n2ZAwPlHCOJuvV8R5vlNAID9QLO5WoYkfbY
9bHzZA3NUfPj/Ckq6z0SUvYVF2Xz2A3lmYTSui5TTu6O+z4M49XQRh9CyOEtqsigkLDob2iR6fvA
AWTrlCo8AiI/lymBB5Sw4OSb9nR268kHWZ17z9n8qNqlcNBxFi+eNzXGugkNtHQdvjVfdSFJSYlo
WxilIb+JjLB1s1EOnodeJ8Jr31pHZL06lF1bbVMamb0O2wY1ybYw3uwaaZfa98BeNql7V3mGzXbS
VZ8Tlnv0/u3gsXWEfi4nwwfMwoXCiE70Z71Xx87BQRGxjOCF1ij/iRdTa4PTGFuAACKGNu2pW5H1
V9XX4iVvHONl3C5X6szLD92Is6hwh5vhhdq1SXD9KDxgRb3moL4OZvPFi1t/O4SDi8NCic2BidKp
KQr/lGLD+nXwUag6uJa/W+bxcQxBSSLU1oXyMnhOuqrSbvxAej8G6KiHj3ICVSUtPMAHh1fPTjtU
dAeAoV1phc/t5CWH3veBYchh2HpJnmwH1mZCEQ5tn75XTunt6qr8Z2qZp8jtEqZ12aaq6CwBb7ac
jZiVlsferlBE7j7A6zZ7mesatrFaY1yi/i2IE7CHTXmoa7d97rwQvy5P6pdu6KanWngvWm3J91SO
3hptwOCoh+H41iJqyvLpvAMBx7arB7eTBM2T8ryaln5TPJuu1u1KBaDPrRz7KGUgMPqro3SvgsRV
aztAYaEnEkEbd9jVRl5e/p5ZevvvOZH22WYmzMudqME+WEUenLKmGwGAFuOHofxLIxNEnKMGRfFE
1evEx99AVfQ1QbWCadGj9qZbLWCm/z6D2ZCurQzQUuWV+KWH+nBfDkDXmgvCmttZqujeBYnc95Gk
3exlfHJmm79EftJtqsa3L4mTjggoI78+4a5zxQyRFnhnPKjeng4mr8aLW4Xumj6Xtl2GZdUkNIJd
oEitwdOV6Lh0I02YbDyfZufyuYrYfW9dGNRFLUukJd1/Pu8wo26fgaC5ZEAPnvywfsGM1HmPJaLs
oNdWcgrFedRKnLyitN5SzfGfbc1uqZxmxcny8mozDe5pbHT3WbWgUZLWpEE9ROW7DEwQOy1QVb1M
n8mWsm2PQPH3vEJ9py+G8iohJXxr8L0o9CH6bkV1eepDv1/pbVE+adr0OUzpk0GHHncV8wIhu/w+
deZsx0uOl9TBxo5r19h2Xv7TlnUPBMDtL6yHw2UZRkL9WaaWw+S7w17rLAQ/41qPaG6biOoAhYZg
8hjNA2tsUEuN5ONyyYtYGkOUOHd6Lue0yPxZuNFwVkqKZ0SBCj0rn9HMYABY0e0p16TeOU764s3A
uNLsg/LFTkAWBIm6uFKpJ4saU/kDYcTiEGBPJaVt/fEGYNqdO/zUyC5RsvZq0mb1o9FQBkHpGOJk
/zs1gbKEpWpfRjEk7OS2cxoxXrUCpFrT3inFUWTJrdfi4lBm4JGVxB6kJzXKZQqsMDV0PPJsoW/h
nY33yFTJzVBgFarupR+d4t2NsA5A/HzcO31RvifoG3txUb4NQ7+vRZy+ZKH5SxNJcndVWdwr9+72
VC7sEIwQdTtNArgTevs78RP/BR9d+aBlLTQUZk9Ba/1oa0y1TOqHb3oZIeRHkHRs/dJ6q6bw6HQT
/gljeOx1v77ZaVHfBmuKbjH6u9mQbhwhkk1oOt3L6E7mGqUr5O2sqHuJksHduxMYveUq0gM2cJKA
2EkHka25g/pswNPZZub8koEWzggI/SUeLGhNxEbHMBuTW5CDDnI0dyvtqHjr0rZZ87zl2GUx9OLs
04fQfEuSFnqm9N5jMzzaVoicJfRqAiGjepynHKOqLmErgj2oIUvuLI3OgdV1xnlKXf08ypQIpQam
ZJTuZ1aw+vd3CW79Pklp3e35zOzzd6OJp+Pf+dICaIJclQdxJ+q1Zz8Xj2Hiy19aEB0C25zeATDj
wqCH9JMQ2D3EnT+7c+k+Pl9/mkk43wnL0WNMhos18F7ZNnCaZZiyS5t2mB+X0XLI2CUehngcgV5U
68LX8SKhlmTu0FdDDmV+rsd+FnOXUpzZr9UbjaT1qFfpixnkqM6XgFbSrB035AXWeTQgaRMqVNsA
aCmuqBH643B0hFkY59wr8pcCZBeKXKG7r3EXe6mMIdlrFrYIcmi24P+zt8qiuxgpqT/pqI8fldI7
dMLz9JtWaYdKd81XMaEIbQxW/0CKaL1mWCU4E7ZPTi3yeq0KFFaCJPXWg4FVRJz5I0GcCah7Ppvm
ub9nQV9PH3/vC6fyOMXx/n/doOTsODBQ2O5t41RjYQcUCPXZ2GmcCyh5YIPzYTRj56K0D5WW+ilC
VmxV0kxYUwElCuRb5mMsFCI4w/hZUfu7JImTvcSeDDZlN+jbZThYwK0loLuDgNtxWw6sN5+6ben/
mjKiqry55dqab3Lg96wCv3B3VNJgE6OSsTcsrX4qh6p5wt5Mxho4GE9Dzi2gn+pUebkfNRJyWeVq
I/3CeS5pKa0iv5fvGHm8lF6g//HM1xbCjl/I5LGLvequNOOypC//GVmisV6denC2gU36TUcDmWov
VSvfcYZ1GhsjjbYofE48I3qcry5Z0ZIpFQMsl+WOZW65A8UQZCLTCtvdPIFSRVJR6MHZJAe+LzmD
aUE4GYomOC8Xk4h3ftKciSIsGUVaDfG2DCIH5zJ0KykF6VgV+VPzEaA9cg4qHVukxtC+1UUld4Vt
F5irMMzSvFrLok5nAWD3IooQcFUU7luK+O9lVyAlG/ftWfnjdNG9ntCg87wPe/ankZFLKsRmrSeA
HPO+UU9elll7RxsRVo1s47ntMS1waz/65WEDZ4+R2gqfUEBFogD3PlpPvGnaJmmT/GL2ziz665t7
SOntlTm1aQubvyeCfJk7KO86SXmr0I07jEZndjuvwVUkCgG8LFeb9A/UOsWfMKIl7aLfK3zhwfBS
Ci3QqMQUovWGaz551ZZ3kySkKQHLFngDdsV4qgsYhcvBsoICB7kYKYSmFLdIz/JT4IXueer7s1Pa
WCMvwzxpzpNFeaoMIHQQPa9qL8T/0W5M5/J1qqVIIMKTq6LmXDUlpA8LUuRlORDswNCaZk/bVsBQ
x/B1DG2qf6VqnvR6MjaCwvrG6N36yWrw3JQVQUw1VfZjlxs7MTXma5BZ9uOIQ2xsfNqOs25U4pyi
MVTXtDNAbtbAGjszfNIItG+d3ZmvOnK/WS3H26Skg7+o/63XtcflejmvLwN3e/PdcYifat9SU8Lr
xNb0bzY+PlcSU0QC+8nEIqQTG5Kct1bZIHTnGGSSmegB5nfGMV2iTbPJb5TKN/r8QhbzC6kGKbZO
W6HIP8/5HjqLWto8tan/CzsnfOYk4rZRP0TrgXTMAMdrfRNLcA9CdGuHwGEj7N1H3+edxKc6dbQ9
EC/90TC09LmNExDQqGFH+YQOs9Teg8l81QzqFYqMlPIBTJEkw9SA32X5DQwekQyDgrvMDevkqOa3
6fnaBjx2tcXymxW2QAJpGYbVR6IXOchWe3wM6tPy88uBtky5qkRdJhsXnKNZKIK0QA3WrnGxyhKh
Wd/qsqpvucVKRs0OWH3Q3HDD0NmkphhRIJUOxotbOP0j3g6bSRAEYupSbZYpB2Gel1rL8oecCurG
RBf/AfVGbQe7BvBXUghnHThYDqQ8K3aBi/JYldlZiNG9tErhK8yS+VlCFdGCLP6FewJYsVpQFM0i
c5srMnIx6pS8sNa8F2hE3mU13l0M1jKQq/866AjBb3K3pIRaNjdWmuTXf51QEEi/ZvpZeV9HNl4b
eZDM0tJgvPBxkl3BiSs1bR+nHcrfeflHzi/scmh1zzxJ2Wz15X1d5hoLafiioi1pKO1mODbe5HNO
IXssSQLKHij81I9fUx3OoAZhQL1FZZNjmn/lt0CIU9M+he6UfLfZmUJr/N7A/TiR8KN5Q/yJD1k6
885CNOenKD8NcWG9ZTqVBdxfX/IQe4/Q18ReJiGW60MkV7mWjoLGC84UppdBH1e5hUUykBHXsaMf
Nh0r9FSCd8sc8cFdnmCvzPbFrBpmVrn1qieVe1iG5Zira22SGWAv9zhlbrVxmkquVT9Wj3/nXMDM
rZXAZlWnKcnzu2GUHrSYCtkyJza3o4pB2lChC+cFoHLH+fVxKnXV4yHceob5MzL1AKfUdhgPhSdi
+rievDoaFKUpRSx8nppynQ00HFCDE6iCJ47UTy24h6ehGH+4GgClZZSoRm0RuDPWflGFz3bu6kez
AH2ZSzSRk6TqgP+62d0nscZAkbbs/Av/U+QcMHqC3Sm1U+kaF38Sw305aHYy3qkN3JXrTqc6QqdO
jCkmfcOswJZ7ak1Zvz0QgxdvSRC8p3Hi3PLMG751yc5jWdiPBnTYZfsP2/J3pKr8tIy6NItvGr46
2lPnNtNnZTbmOh3DDnxbHD91BcTL5YKqASNbRWffY7vpSLeaagNHuL+MeTiQkHFYhrAnSVDJyreW
U8CgE9W+l3rxniM3ELYOvrMaIs6mp2Ft11XptW4hzVXdtOplJl/smRy+nP2d6wuY1s0o11XqhE+O
haZ5NRXB2dcbtKt7S+3qJoBVXRsOPr7ZdCx02Ca2o63UnMSbDqIDcZuEGNd70WOYwljFUAVKcezc
pZq0i4m8Ka+tOX5kynxWELrwIsTKY6nAySVO0zOPVobAo2CyyzOMV+N7lEQOsXGmLqQWOCAVaIB7
mZ0gLxw1L27nzFazUfcboj07sb8VwoLJOKG6FZXGP4e/Q2THuyM7hzYiflshlmWP5SduBD+XE7AM
/zopvfQloVpkNG10882HZmhZQPN64K0L3Jevio/VeuHZowKw7btEP0hTZIevd19EeXClQNdvhkr1
G8uRxbVxgoumqJPT8TnaZVbdiBJJZ8nR1sLtv6Umxn5mqJuvRR8AQNfM9msTyOdhiKQcuCmcR6kf
gSW7DlROfo9NsB+zyf9wpYZyKpUtcDLOPdBkvk9MkR/MQHW3VnMjeGhpREKORU+ggTgY5xLqcqYF
9vBOSppj3c5ZLiF/zzWkVRIZ0b71cv00CnhurLfjd9kWMIinvjw17jB+jx+zKuifvG7EaCYHQhCF
MIqTDmaNZuvJpfJJH3UPbQSjJDjtPOztcO5LDym2t89hDelZVNNzq2NjS/6argzRtxtbRYRfCDs/
wmpY7kza+YE08UuOCviYVoCW/tfrmRn5IWzx1TI7ab4iKGSfBqy90TpwT/ocM+mN152zOA3gWs7j
rNGaTaqRWg1B/s/lInBehAV8xZrzYXxH6pvaUkErblpajJtI8xFR1XywkKb8FZR0dMNpolLZhtTG
eLlqv7Nep7JHNr0naaoxznt1M8vb9n1LncnuoMWwG5nmFFgPTlnY1xTB37VpkzB7RL99M/1StKZv
LbagB61Hk32Y2ASbmld1Kr1xg2URrNt5P4yNKLxUYRdcDCEoj8yVp1ZAYyWu+bR8KqwAkIObjujR
0dOsD6IoKNF6mF770cVY/v84U6n576vqM7TxnUcsGhbvgHztMczLA2mKcVY2rQJcNBpAEakDRZig
rRqjV92K0lsaVbytUY8PoREG66lNzVsTudGBQni9Z7827ipof7gVJg9OlCAin/co9HOWCyQGCzVh
0NU1l2hO9nv8A7d9Nk6rJe1fCgDLnKnRgop+lnPTpzTS+hR5GPlZWcfiE9cYGXsSyk0IM8I2g/RO
HaBd1SVRSTNpuFE6PmUkbdXNlSRba8TzADb7nwLeftnuunkfrEgEscUuUFab98HCLruLM5QIIqYm
Ighoi/7hfxx2vWyHi2sa6CkWlnHo1eDd7EhmK7uq9a0bsWA+LJM6Jo+j3x+zRp+ZzvzvVTWiwWoF
GjEQNa60LZJz0Uh6QfxWyyFMmx2rX3sotQbb+dKV+86p8w1Pc/ldXlLboyoUPzdBlJwT9ogLtY56
L2YecQpb7aD3RbbTokpiAdGph67v8r07ZtW+7XSsdNLYPxP1dt860T/oLaUzP3vFVFbeEhjfB9eJ
st0Q2vKZNsS6K6wXNwrkr8lx50Qw/yEA46+yFDpZTqUIThz7JO5X5dtyBjmqeus71kstthAkqLrZ
BYfN1uNnr10SIHeh5eyXdS0uXaR62o+66+6nNGvWaV0RxPBQI4ltvCPeVW39UiHSO5obm6KmgU9B
KDd9ZT2hNzshCTIbYaAY/H2cX0mtqH4ZoYV5Vxm8GpPtbN0y0Q7gi/N765gFfum+99PpUVAY7a2F
7c6GflEPeQPU2HIGuGSbNGN+XUIdkUQwgagUrUZ0Hc+NjIH48U+udRdAcS6L4YLne3jC7ORJbx1t
G2GG863U5a3AkvAgpjDf2sIYLqMb0q2Zczg5D8MyPqSodzxorg5zbkir97a9L72GasjEVsNfZr9M
G+L/nO7bu0vR6DHX1UuXVtFTghsG9akUeJvZ73NJUUlm9nmYtPAROaGY0pkOgV+02rcKQexNRki5
W4ZFTtTVtWV3EkG+72wvvLc+1rz09+SvFBhGgrfnp50Kd0UtOrl1btngPtUDeHFc/eXvvSZcIzZr
9emlJs1marUnRGPC51wgeEBdyVznfB70G2n6eFlY7qYUXrAXsceJnlZy1zj1zVoaw2M8XCNxmub+
hwyj+lx+dUYmoEBV3l2XwDG0TQtHvBCHTmipCatfWW0GVHU2FD69k91DM4YGix/JSbOh1AINhcfa
u1g/jeyZpedXx2UjBphc8/gNEwQ+UGGOJkEol09Kc71X30b4Nq16Z5+aQUE/jfbnIAZ/nU2DuetH
o71T2nhYgtivSJY95NDGJcX2ObAVQjjU0AN9Gw5jMoI5o88Tx9SAktEK3sOwOFOQGJ6L3q+unaMP
QEjT8D3NTdQKSfAAdir5He4QrkfHvCUF0jOzfxK4zWhSw1nVI9E1klF/nOaGLrz6gC1wcs713LLt
4lnoidLwylHxn+WzXQ7LRy08bh1xn/vKKVD1/ygtUyN8MI9jkmnHf+1aSYyeggwxcqsnfU/vq3uh
uIzfmZ4BEZqH0dwdjkz3zzIKsD2tBnu41pkVrCtDIku1vPWlVZZHM6s/sOCYgAuCASsL5dxL6SMB
gG6AsO9imJyvQyPFbA8Unf5OZcC6ELneJZae/KpY15Ulf+VTbc4ORd2mGQLSpQjuiJcJSKLG/CYU
qUuXyJr72vMSD8rWPLV1++4mbOhDOvWXJUmsXR9OcKohrTIX2Qj3/rn6977lFoxw8ACfb1kuBNLD
48IqHSxdqMvAn0ZDaI5yehyjHnOAEMtIFVO+DQ3HgCPqxMMuFm+Dwlf2wVY4P4xx9SdCzGvEWegz
LhSpuVPpb01qcNEY5PM4pGId5kV9d/N42pJuK+wCI3sP8R/Q8BINDI2ebNRcYkEFfbzUQnbHwckA
BMiyPdMGNPYRXLr1Emtm2lhsKYuzbogM2um4WqKXVAz5s5mMK60WBJc90XuTN9mqCjGgKuYiCHVm
C8PNufPZT/6jXSYBekhcMB0hj5hcooAzx0G4qf8z9A2teW6rZOX9Z2r5geWOvz8fhFBLHc8xtl4u
xIkOP7oSVvkaq0zRKZnnTNm2u1rALRbCCJ+IuV8RGyjfS1r4m75B+F1LvYIUDZDVgFW9aNpPwMuY
HGIW9Rz4QBIbuw/2EK+t57TApYiFUP4suupU20H4fRgrezNY+J/jeLvDjLbfSbPQ7xN8lQdzrLKf
rt7C+vW079jV2JsoHdqtzDKtObA9QT2bgTULNCTwW6TOO+td9UP9WMv+uPxmZR2n66BO/KMyUaqI
kLZY5j0wIHQoobKmmoPPavrwVVGIj5Zyu+fA0qtHuK+PfmNbbwAFk4PRyzn5wWzIlqAFvsocbQHq
jN1ov3zFwTyMOnunqMlsxAyPaRRt6yT0jstoOVgBgZJVaBjkLeULS1rIHsBaRYlrxB59sAh9Jjbo
kkpAbmEDOdcRrCS06EO7v/U+HE/CGn8sVcz/s6i5XBGhczUwEONDn5vNvOLWfCidhMCvscH0zaP/
rAUkN2vZGlgdz1N64yerckKuzu9jdxcFhn7wHPAdJY/2OrDq/nsU54ds+GNbvfbNKofuaCssyJZh
qQFLbm1sRpchAVuxAroh9qaLFJpWOyutn92PZzRPKLE7EkaMECEujE8qKV66IMYicDLxrTUr4+KA
dW4QlHH0PDxWcyanpaW5T3oPM6UxRJ3C6b8RZ1SPiR2NIFgDuQ9FzDoUzWPbAjauuwEqt+hp+nVa
QfAK6ttysOeaXQYB7u+8bWoX1BtCAF5gMlRXY0Hr2t/+IjToKqT/D8ABAbEAq7EAO5Y7Ioiz69ah
c1J6UA2LBGwf0kQ+iZJmGGdZ68eo86y7lo/WvWmdfJtY9p/UQSFGGa16BSELnZpN6OtsmWvi+uCw
QYFjLKkLDSABJv6+o7QpqAc12uIdmo8v0vVwl9YK9yfKmCvHVvYfPNluTqEN7+NIfqMlTr9xTVjU
MfLuV1BeIPsys3iXRYcDdI9jvaH34lsN3dTeemaLCpOdZClyABLtkbkChH1Efg9MgdXlRIReEiay
VozXNtLxOItG/5REajouc8uh9rPqinPxqNnV1sLZfpUakmg0Ici7+lA9xtAa7mGQjys3CIejNdo/
ITZFzw3eo0e6ntYmMMi3+voQ85UiIIDwGFsnjra2xYqYTfRil3Hb9Nk20EprV5A4XLOk9lkZgOZ1
Kph2y/DvhUhQNeOL+BnWE4L86Yh86Fy6Wg5FK9aU0x+6tAiA4xHuK38KLtXQFqdidvsFN3jvraDF
ydA4LCPEY1AVixGSWHa8oPQPduTRTl2eQ01oBxAGzVpr8pmrlWMK9DfFXM7cFgZDaRY2tsrknkis
nRot848V4Ap/MmoUSSgsf1WX+3YClYpfdgACbeUlZfSD9sc5T5z8GyW9dJ/Efb0TIi8wfQ7S4bEJ
u30FEJG9x6Dah2Ntuc+awb+mTvbPoc6SdBsGWH98LUp1Z23rMOqeehotSFn8/2eq9KHZRoOxp5la
ZGsv8vQd4gyvFCrmOjdQbVe7B54LloeT2GoQeTL0ez0ENH4D6cDk1eKndOjfQrMFajGP4PYN9whZ
s2U0OOZvD2bhNopK++ziPb9C4X38GB3no3aq4smqAvtc0bZYFYJ6y1eOXmaOvzWargNQWWjOsTJw
954j21SEB69Jh+dED+OtpWqUsozEfas9vDmWitk8j1Sis+/1i5EK+7p84J0FE69oR7Fe6vmhpCL8
T+ejlOVh+RBL2/9RDXh1fX3Oy6eLipi1yfWqWQVq+BO4pnnrY4EIi0lsv2zIFl/X1xASlL+xELXd
GVThNmr0cU2eK+nLMB0wwBbeiBBi7Hffca+gkFURuOSA1FIws+dAas69xuAVFooUn11r/RJsXU+i
tqyjlvPhLD8gjDmLj14xsD6nVZVue68sDxhuxa9FONyqzp0+Ha+l21548bWg7XrDqVNj96fFHTld
ds375NJn0vo1n2h2+XUyzjO9HV1yvbB/jZxogRA0RZP3sEVywgji4CQW7EESXkCKOo+TbNVLjM4e
DUr1Vvq+c85FDDRkvsvMMiqhBb2O5YeicGiIbzs0NzjuWr7Wg0zt8NC4dnFB06KkMNgVjzJr0nVP
fe8Vu2EMWlXqfyhlPo7ZoP9pyE4KEEag/rQ3r3AAatke7lTBMN5bHSWePOu6H0lV3bzYdF8HLUUy
tywFLpGYHepT/Sog7JimpR7NTs9eE6jvHQWdtwCy4lW6yLW2eeW+/IvS9w9r7t8sOVu3/lt6Wrom
CbglhSOE5wpD1/+XoHo+Bf5cA8ewuxq2XTCoaxzUxrniw8pKB1TsqFjNEETFprAVhbqV/hTNjrzG
2S5ptTQhpuuAMMeQ7QYaDKLVXg4GyKld2mwatRQXkNDUk95OrUHhopGUUphbDoGN/syg1LHSaA5P
hrROQx6KDY4mwzeKZ2cJ5cdomuK2QBWcMX6Z5hHfUblStuM9GAu0WJixe4SR9JDNCFS3wRAWIb1e
kaQtbUVwV+9f4TqNLv0xG3XnQeaOeOw8qnRRUZS72RU2UWN8yvDHu05DgSRR4CX068iM0m5LxWj8
F/JDhiOFDeCiq8EYeBjhjZCUh4/dPAoDL17PRjGUNZdO0TAVSKM5yevkeseySSidThh6LguDqxef
tTDyp6YhVlRa82opQZm6SZKrwy/VYOOZhMQnSMRqq8aKOUtwgq2Ws/kqjPUfrgqr7/P01w3zrbZd
2+s4tspbocytYWTtZ+XQXMhZ0B9p8mg7p+kPNrzke4nexPIJUyggW0n86R6W2TXusha2SHadwjjd
abrMUfRRfM8d+CNRFON3rVW8xMXK9yP34lhqdhoe243M/5hHreLTiUfEYCK7u8QR/be26JBTKNxD
L4hTfZf3ZEisk5jQwenoTM/OryKgRONjuxtbJ1ufftMIqNeZSv4MA3WXXvuZI8y+SpFRHYTzMWGH
sqGj6UJg9DZBjMhqkX1OEfQlaJ6aWQBtqsxvdveBLmFvGNVDWeFGD4o70bH7PMtBB+//K9C+dfGt
E5dYGYg9n/r47qTgG7zzZEbXHIT8YDp7z3NWDT2dSemU7NY2GWuR4dL8EnZXAEo9nUdFQjF74AEX
3mjJIycAAg1zU7drP9506igoLj3Y4OmP4sPAuWDcFei05Tuw8pFa6cERG3rxCs/Dav4o91D3KyT6
QNs96Ma3aXwaPAogePDdm/QG3zJCtNdf16hdGZu8WBfGU+ZugEvhFFW+AMb3q1fU9zwneqjjC5tM
gGROuhpxaQuA6E3FIVao4iJwAQg92kYEOHY98NEV3nHsEYWrlA2pK7arjV0lfM16sOn8FqpeJjeq
kZj9dPqxHwV+kf4IColKVcjzSBwnTwhwtc0PMb4plKuC7xlm1uOzbH5gOs2kYai10e1i/0eevOpY
Z3sndDPr8VXwevNnJL+Nlup+W68CC2EtZMu6YDzmHaTPAagI4NdmMuAS3lUZHILqzR9+5yxSYYCj
vXOv+v3ovIswfxjkj7A/1e5b2d6d4Hk1qMvWGt4gKj9Elk2SZ67idFtAs6xDDI/DbZHfHIv4Apac
dUiL15AuLsBCg3qCgl3jPBG4KZU8+MllKF7haor8dXDxeEd8uYBy/6TCm9deVMAXfjHjW4EM1nOe
IrO7cX1cli9NT5l5J7AFnK7WuO2npzV5MwD4V5BCZQaGNN1R+DKQfY620jt0Hu3qXQQ2x7iuguzC
n+fah7g8lfmjQ78U7UMKg3nxY/7TIeLnN+kBcMseVvTJKW3GKHy0BPPU/F2ftz9Y+dp6/n8gQ4Xe
nd+b8UrK98CFfJFclDgU+mmQ97y49O4Lrs6hdXXrVYEAGP9dWRHZey+euHs1AmQBLcCD6b3DxXnA
xO0h1xCQeet9RAFeG3KFSt2cZGuXK01b88lRN5zlLZv64hUX1Fnj/CIr/IKQu8p2EFzX/m+t3Zvp
pTJAyv6YhufIvwb5kUVfQ5zHvKlg22tA4rxfKWnsAXMwT12qcavz3KGO9YooHT5oNk/uDSjk3qgf
DctYlflvjz+ceL7VLcCOBIGAykZ3BWYBAN4HbUxk3zK0JVqU2ouVR/HOT3/b/tUrH2Ec8wAeRzRo
tPRV718rYiXvJtlv1jp22lRDHgrnB08Wf6Cr3tz+Y0L5mcACxUWsXKCtrOtgWO4btEMDcTKIywdt
1lKocdUGiVf8D2Hnudw2tnXbJ0LVRgb+kgRzEkUl/0Ep2Mg54+m/Aejc022fW91VXWqStmyaAvbe
a605x7Se+aNeCoEPehtKN51ssOzBin4WMhd6+pRz9SXdD7l7SeP1mFymPzMPtQojY1W5DAXWefK0
9mptoVKbYml0ocmZ1ufgGAzr3DThUxungz7rVe9lyk7Xd7JV2kezVO2FlfF21cHe+1bbE1uc9nuU
Inc89jI3VNCuiN4YlwGCWo9JmBGm/YrD3EJOInnRdNkur6rXQhdkPkfjMceQlkfy1o9qJkriZlfR
qpLPFhVDK6uOP6gOMt+N7ntYHfxLUum7scYITzAx25RfZ0vVJjEbyUNF2HUlOwZ0u8Cy0LMGF1u5
475bVwlXwKCthDGuamlYKeauKvgkxZudgwG0Bc4B6kCIoF7AJW+uopErkfmilLm7hdGfJ5wTidik
rX8QvrjojA7EK9DtxuQ4wm0kE3pebSOL+x7/jw0dvDfeCO42hYaSEbiXd+nKLR3ZA+/I0K4WM/+y
eGF4exDgQNTJzcuGU9HFLMsPusPMnlnF6JFLJVcZ/8C+NgHasdm2KI2eKuVFba69+j6JGd/K/oMc
dJTNFnwAwwk5apTCXRYDSI3oiWFKJdVYOJtVboyLjkuoh8wv2f1SwsFPZb2uUEd5XylkVAnZpMuo
PC7odPT9RknFjbi4aGKyA1CvVOT/dM7UkK382YsZV/CppJPlpCoX01SJzUZbKyNO3lti3tT2Jhdf
mvblh2hhHcxRK6F9Jv5zNs0BtO2Y6fshLQrHNJSTnEpfpSxfDRsmdduQOuo2pzgxDmZYj5j6jWPR
crKqOZovOolQSJsVvm5qyJYB7NcydGhpNhsEw1iRSms7xKB2rd6OlhY+EFniBAVoBvLHpupze1P6
FOTuYMr4llINTwvzSs0WyV2ts3HbkYdgCaZZ/xVgzHqMmtmgWqIsAkOwVq1Yea6iYbo8Psn7tK+R
JdgcrFFsCugH+Mw6kLwSPOcG6LgcFRmhf21ISWUjWoRpO8h2/YADLieau37G0nuO5d7b51ONP38Z
izE7IO0mOyLOzyiGkkVnGfg0VsD2lJPihedlmLEscY35X0q17JVDlwPoPFv1jhyfhUAPOdUfYfch
yjfW75xZs7GMkntVw0J1fM5bKyldA+618q3Uw4Vel9B94+dEe5KzTWd+2sopKraatrTiNa6EhInC
CPVvGZ8k09FkYiygEbRbTd934b2PNjCSRbUrNEc+BygIsM/DD8TQfMg3LAAUMMYRzLJ2TbrHgoOj
fZZt6LQcKJZW4TCJAfGrEU64s8Uu+OJvdssNBLBlQjPqRw16eekBaXSfzASWH5/iKsw2KsmJDIEf
K/mqSHv3U0M3KF1RFYTh0qxvhYSR5VTkW+NF9RgEPJr7Vj5J/iv98bRYwzaoKiwnK1pPLZY8PjHs
n5Hj1bvM3vAJ5w/I5Ba1eViayT5NN/xh3bgWK9qaGhnBtJghFeYXr9kzJZHOrIrIKk5qxJu9VQz+
SIH3Vi0J3eqqu0vEBxRb3DevfKMcXaM3psSjcShhiAjpvTI3YXfMwV5QZ2ukvRgfowWHF3BEQGim
+5BL+UKzL1Jzk/MrhiBFnPX+PcS84aH8ZKjAYGcRrJFWLJTo7pdfsdiSSphs6gYr8no53ZxqtBwx
xsd0YxWyy3oGADq1OekhuVk5LbSetn/KpHfWxQts7Jzfg0pvo0RLqKwo+ay9qA89On2PXFX25VM7
vHmvZn4shzc+lER6mN5I5h/JthizR9HmDKc5s5C6In2EmOPEVohbKrfLkE/IYvv40LhuUalfh/SV
n8eABbK7Fz1OQR8NEKWU9mhmMKm2lbuWtEXnAmrcD8nRxg5TcCFfarGv4mMU3dzgZoQ3w4eFv5TT
jfA270Z5T4urCG4WTOHqqD/08pvCJBOPoP0Udu+6+yjRk423AE7AfYpwQ39KxuCRrqvqYjr+WmSI
3W6cXV5i7RS6h1Y7aea71x+W3Cxl9x6k62YMnR7fVPoWdzcAS6pjFXf/l/I4xFCGFmh969RprXNl
b5BYyOcu2ECwgM1bdzfZGdoNnNuhOvnJc63stObqXeqzNC4H6Z1/VKvsXfOXnB2DfO+ehbVwP/J+
VcRrA0yluRTkrapXPt1iZQwr/hRuDoT1upOfTS6/8kR5HX3aMdvmhts8RUwI/jN85ro15V0iXZYO
w6aBNir+P+tNC47nvrmV6h7BvcVt52HkXNrOHRxx3V2B1tfVjtJwzLdm/BrqBzirEKCdUOJSfErd
R1ZBrFeo7zm9ZTeZG5h5U7sFf+4jL+iOVbvrmntucLy68qmYe2K5Oa4aa+o4qKnZVY334CHk5mY3
7wh2EBiwn+ZolGrg2E8+RwdrI8N6HpamerKf2Cw8jo+O2kNP5xOl/ya9l/kV2QNL3OCYP2LcjZz0
9xkgCYQT7UuiOX43rSOpsuG/rFxp1ia3lor0MLD1hEfXvZC+cVLeaOnR7SLKnNCWBisRqTpLSMXW
sqmPLIP86AXvmixTGAf0kOl+rG9JeEjxVOdcEQSaII5auosx2YTldexWb59euS3EuWuvHYyTcN3G
W5YEw0a/uuhZ86od+SPGI0sjP1iTnodmfmbBLURCsY3za+9zuy41jivQh+Fxxdk1qFa8R85ydsPx
e4+XUbM3DDNYNNIny/i0pLWe/CqMr2HlERsXb7LP0Hpk0fShAMzXSqmf8nFlXRdAfwoCwOnMn5s3
BeDAEsF80SLDdwr7wiKQrnvqtxLQ8SJ7yNJj0TmheAjHVdn+qruNDLmCkxICD96WH64Cw9kvEvS/
4IAM+Vrqb4K+BKjjeJMOGyl1JNbv7JpMhssVPzydIwgpF253HaGpNvvGe27LXwkNdbyHXOum9MJu
wj0hOEnuvX4d7czqyG19JGWiWANBDaXHwvisu1W8L5pD3+3K5qRQZR2Joje7V1us0uCrFhCdtGnB
e7TWvrkIlQtvTZcwcGrxVDeFXb5EDsZch4YWf7VsHEaADu45o+Dwjlb7XKsHxd/o9jKRz2SXDwmm
vPeg3lbxD6DPzs0QB1IMuAvK6hZcg2vibVyJmpQd65jFrw0M05+RfsknIuuXcC8Ljc8VnZr2lqVL
jv8nrF/wqIdsHZI6kTt5tAWKaNSr8o0hCPd/R+akffbCWwrJ5lHX9nb+YQAirUbe6qljbpnoWAeK
lv2+Wsrdu9C/BgT+XDY2zf8Ici9zfaM+cSw/cIks6+AkUxBNN86qqykFt5gzwnDHVuZ7C+mZn72u
HXKuyFY6miY8mE0s9tM7Hc+xdYYS5btO6rB70Vfj2m1ADZMiAoIjvQ/1DicoV18ebTh4jPqbO6ZX
TW/AGW35gY8MbY34VTRXnSUjvXkejqN4UQXUpy8yC0b8qjdO354oN+CouO2vAVsU/Jowdir3iW0V
Y0XQvASCuks6o6BluWTnGHjznreqsCLTWnqbzjyTdOedv5KbLs+PBW7qcb90izX/EA4HWQEH4T0r
d3H3RCROtEVQVbxm5q4dd6kGsp5y3+AMymGjHJ5EfOm6dYKUBwGy91ox1DA4MNs79sGlou8pC4LL
A//EfATpsDUqrobP6ZhmaDtuATZM4D1ISIuHhusMJau/LKt35N0g0rPSacxPxX3KGw8q8S7RR6cL
nFxFckgM0MCTjZ05HSVqeNRzAnGeiuBZVZ6K9nGA6e11dxnoNCJEaaO42/xQ0m5Ijwta8iC+MiRy
Kh4Prihq4S01Sih2sAm5bXEKgGfo9oN3YzXTpSPd3He1fQKX3bJE6jfKkyU7aB25mL7FAscTew8r
fv+SGgeiZN6Z3pTlZ0egWX5l/+nkc4q5G6LXgCSz2HG9hZzf6BN1jyhW8/g+IIuQlykpHQ4biuXd
uMJS/yKa7fRWalRFNPuyam9xCrXtR7c/D8Wpct8JA0mNhVGcuOtj71UnDyerlk0iqPnfaNNJR1U8
taQN8LTr9yOkm5SKaLgiP9X828APkvMpt9aI2Cfbto0TN2DTaE9o3YLtOsJeFX2Amje1PX+Ykp9w
NQ1LV+VzaHdp2PzSj6p3Lhjh3SzvITZvrrr33yRlpRkExOzM2mkavGGLPlqSF+SO27BjDXWk9FL7
h/hVZZHeVmKXlqxHRLWoJ7QjK4TjNQRZlLCTxu2YkouM2S12UtBaHGOyX6b6qy9OvX60gqXElUPK
7diyeV21+qN1n+xXw17mnEP16IIswNgp7d23bvgreD95+wqkkiCPu5q8qs2vQFQ0fi6x/cDogkiV
/IuoK44Dmrdk9p/erTpexq+x9ktSlt5IGFCOnfNAnBKLvEt4Z/cLwFhBE2OpjqvRupGR44MLq++N
cKr6QmMUYXVgvPC35/Y9awCOlIDyR1Nxb63rAvxO9I2n2O0+at8s3eyJ5nLvJfNaRxL6yyALos6y
AlhV+wRmuzjFjVQsCss80DigSPAFIRqTIDSxNUpg+DTFw3FnKkwB9tpAg8wDQkckgBiviniWuydp
3LByldGWBWsYX9iYyIsXDwp9SRa7ZFir5Yf+y2K2VhdHQyVTr6uIAxgWXfxAqtNTUe6V4UWjKNb0
T1964SBEU8D6ImCpUX9F5LwbgJ6SCT9P2IjfLJYGW6JlflrqLwtqcW/mCx012SCOiYtEB3w3+TXl
Uzo8WKa5MJsfrOk6bu/sjgqyyN+KHB/Kq1C+WJVyBUVOuGMyaHkbapKhdGqP8zUUMs9/LvOvDpoD
UyTyOIC5duc3BTZOBdhh/EhzjgzNyrbf3Bb/F+koJj78CmGswNinY/3RFxENaL+OnCCVFnRS8Q0e
pXG1c7X+bmrvJmAik9m31jpq86zeSNyDsWJRO8aLPk3IUlrZ3ZfQaAY6tFVqY2/y3rr+Hk/fe89Z
KYPnsDIXtMzIR82pUbQv7ZMtfwDRzoibznJPBgixMUp6V/pHRNQknLZ0GoMSHwbwom5SGaN7T6Ye
9EuZ6SEyOu2iCOzlBWHoTfSZbWz89CBO5XdTG3Bho2SZMiT8dRNfkfYCmBtZfdXkPbJfapcfUqfh
QcfYlnzGcR4hiozt6+xOK/wWSxWjH45wXROgLVSqfGvlojgipt8CXPSPwjVf9ckcZ2DGXOjoGJaq
PxlBdbS3Y2Rn5wIFhBN2SkozJdeXUADFok24XIAQ2GtL1abgkU49VzqtST0z1TM6pGENPYm57/Ta
/KteI6EfV9FAnTqVUlvqjhKgioNtpMUZqC56rYrOH70YukEQrrqXSriT9lze9C5X0fe34n9vtvJs
5PEwRdJ8SM4DvEcbA+HWKjKyZKZhrwb4dJFxi24108KvmTMTbcJhqQjhOwzuxAnPGdVpGagvdSUN
axtpyjpAxLsC/AKWfRK2DI0MSFjoCPknzYA04vN03anA7lyaEkbvPSJc1REABdvUC+rT/JlnNjvs
/DSLEOiovepyXDC6k9ZB8Cgz9H4K0K1v4ds/jzhl5XcysWlZQlFM25B1SKAo8qw/J5xtTW+nrvt1
hnJiI4Y63ggrtE5ZL0X/eZRwFnIriXnt5F4DTAZjhrb8/CwpR9IdypEaV3OtVVjYJo9wGfk6X2i6
sT2q4mzPishRfi9CFCwexPxb1GAF01y5fJVt/QMvqPQlkHDalcUET/IYfXlV8dXYzS9VrvUXmV2p
SgX0uKF9UCMU5VJT9odWBCNTh9am6an2D4oXCerZ3HhlTvYcm9zYg0E4kKO4oj/EhpwwGKxkMDiJ
jM6lvUGZAdKrdWSNIBJChmuIR+HXN530rYVbg/5Z53n8gkEpWwV16OFubMsHKzDLh/k1Zoe/+PEJ
8hv9sw/H5XGYhMCeTDrJt4UjBdLM4UZVScrT/NP8CEUOY/rfX/v+VY9ssiLHidLrzbDGCjz8SMPP
UFNsbjkyDueXcbIdxxRv996rCNWLNFpTmSQ23vRokNT/PJpfG2KaUDbsNjQYSGvb6LFSG6zxrsx5
CWPtYX5aJUSdI03LHFKzljhu2uc0GGD5y5n3Y36EnJE4pem170dR/2zWb4HCacWbvsxi27qQQG2Y
hDfNr8VW9i9Ien0iWv/FdLYMzTY1S1c0Q7Exk3LF8ut/w1G7XWo0xFMMFIH2T7P2fTZ4vlhp+Z9H
A7F5tmxBDzNMbYtlxXPlAYaCaG9tHENolfBnJpzMsUvIyFksaAc1JQExmOIYFz6tK9nVl2MG3bGV
QpQsvT6Ux743vEM3FuSjxESUEi2yMtjpnPkGnky+g9qa52ryipi6+Tx7f6PMjo8W7DMiwShQ/YGI
MovQxM4gayrMCB6O5FsxfVGUtkB8rom1F1tjgk7pudb15kGqNXGryyLEUD+UywoL+L+Ayee05r9/
oGDFhC0LTROGphliTm362wfaFJKfBMbQ7vSWA5wSJiCtS2ujJqp/1RqlUi6aPFAf+5MjIVCD3KEF
/jobbiW9EeQHav0q7myiYGfHUpEzDvqWRSReHx4aGR7o6vtO0gFcLRq5+JQZIm31SYPoYXU5hmjT
5vWzlOgGD4N91/HArzoNjdRCb2SO/Pm9isLxFtcxbhYzmYAu/rANp6cpS3DUmcm6j9XKiRIje8l7
j5YPzOd9MD2Vu/gGC8W6Gn1hPP7zCjrngf/9A7QVDc4zmEeQwhZ4zT8WUHNCNmeirPaqoh4in1w7
XBTK0/zIkrTqPGJ4AtMgAx0ryHvVYqmEeOkb97gmUAy0xLCSp6dFWKeHoWOfEMRG3sfMVy5xnZzm
b0VGTYxcJNfK5XtBI/op3Ii62Xdpq74WzXCdPRpAcfuTpkvdiR0o3nQ2+1tOxG7cWupT7sn9YdTp
53SeKd6SSVycj4F+CbuS4g4dMHVyLr/FgUfkhPCV9fcS5lpF+9IRwpNNCnTJzMnwK4LqUc3S4V+g
7dbvXGrLsLk9bFsxZPyCQhHzAvC36xHXuaT6qiztv/0yWi3clQr5g8jDDINVYasvSB9eg1jKriMD
ktU3HsWAk8RNwnkMdmVOszTOH33mVBc/yhDXDfljOH1B54r22HiR4PEfczXaZ2XJGVqWQ9KdUtIH
oz6pHtyU2lXGw+RJTbOvTJiz2iTn4PcT9CVeojTwaI31QBLZB8oWBErwhm8z2pS53b8GfnVDaeg+
6FX41RZZtI4CW990ae8e6yYyvh+V06P5dKVHlGsderKFP9kPS52znK6Z8jZ1tZHkEYBIrmw/23Yf
HxuBl1/DZnk2+4BENdc7dT0td1OluRyFjFfNFBipXIhyk0xPOYpx8JAr7+TGJEMBgB4chTtGlCib
PS/2Hqdns1+aH4l3rjybo4baBEhMEfanjWwBk52sS/9838hzhsxvN45pgBqUMVVzZ5imMZ1M/vaT
7ofe6iTshQd+U7YrA3O8QTVxYFFiilMb0gGmgTNMstLunkQ4pi9a4Dpe2g4vhEZ/5tlwTFSUprPC
qPKihLJLTteSNcaboZPH5bwHFaAmVwnwFC7eyUaoyfZOGmkqzeoiLEoXv5MToEUiO5hteMuF+xhP
prP5yyxBdcvYWn1/d10rHLaZca0VDCfkBCNc7acvXqQfsAPzF2AWIKk0HqqlOiCiz+1p9hiUxxIT
z8Kc8D6NBS+mplHkIvNeW37+7g1jvC8nEuPMZNQ8QB0x6ueih1RZWjFqW5F2wcN8tkD9fVXBh23S
Xv+oVc11AiChS5SuiHsD1eiZLMYoV/GhNRpwPkPrj33gMhfJ/UM/ST3zZhgeaohlittwEpeN/fcq
rVhjtZ/d16xK0mGkg+HqqtatAPd460iSJSeN97hMJZL3WOi8gkZcDT7M9G3/oCsCdGSuui9Znn6r
RUtBT85DCbxUOE8doYikexC7zK+ny3j+4pITsbR145AW6Sot1HwjZepGrplvI2h8iILhPGNURgiu
BxZWMkEgMr3IElMLr7EtQOfETIZ2/k4W79rX1OFHLVUloA7qzcQVzzXGtKDrjN33VSzZLhfRdGJB
MKg7o93nb16aozR3tZe5EhhD9v9/vtg15Y9ji20LNOAqi5uty6Yp/oikUJLAQpRf6ocSgM09oHUa
NHkFP0imuk805Udf8y+TmyJ6zNBar4teN2EbBv666y3TibRJNF23VbvGS/SWyBUACWmn5lZ7cQcl
uQJsSq9VxFRHEfj5O2hYWW6Xx9rX8ZgYNoIVt2WIlNLkTSPvLnlR8Dk/yOp7WxXxzbN0HbGsHF5V
xde3WoTBpKa8+qkazWsb+sw0qrx6QNen/ku0iPE/Sz5kBE21DRYB/g+w+/eFoNEtE44rLZZMtrdp
Xr9yzCGash+Fv5a7hojy+Xla0WGQGtFj07W6o9HUz3UyUcCxBi3mBcwLtBqiDDXg/JQCuPl+KjM9
EYb8Q0UotXAN274KNa+PAFDYP7RQvOuNveb8hU6qS6UNdN9i43Wky8poabUtOFADkzAKIVsO3XWp
Ycu1dK+9ateWbiQdRd1zfwZoB7IoSV+TDJlM6FPVxr2q78ISc3JDUmqraOJBapNpRw6l91gpnLzv
3J8R3+jnrk0NIUfrlL6e0qsvVpmjALDQrJB0qL6oNZfF6CclHdDqX34CCGX/5/pUZKGqgvOpza77
Z2RKiBQzq0vJOw4aby8GSLRqTYv54iA6FriYrvhkV+XzfZYstJ+RHFBBT7sfxoKaYAXxc342b59e
nJdLHZHU/FPg4Lmzsih9KA3L2JOyA1G9xVQYY5JIbezASnHQXS17z6VTBtnBWzSDepQARL93Lp4t
rTWbe5takWN2GuGWFgWenKtOXijBW23Ha9WjjTHa8BEsKe+vktSYe0+V42WRVNJqkJGF6BmS0WrC
G8ziUaWJEycI6r2hYPQNayzWS7cPUPrVHcoclWWNjsdu9mhzKMIXG+bi26M99uM2UQsEZXT2XZeS
k6QDZSEai27EN4QEfSafJroItdGezKx6nwFr4YiHMkW3r1gKVGo9RDCQ41A7uG3CGEi3b12Hekg2
mXr78DN3mVFLK1iHqEghE4CO19A+T7haRX1iR91EPR6pWZWa+NomTvJlgHQTjkV+M8XAbCTMCjpc
sv+xk+EgvnWpF/UPwCqsLUfDijFMPBmXu4aZix86tkYfL476c1t1bAJVVX9zfwvcMhuvILZISsGg
VHXpbmdXFDbVXe+yM3JOAA4yIOY1h0bZhIrs3ozSZFCr8w32YMXlQlLScKP2trWxUsvbFW7uXgeT
NpDoppneaCtXqz+gSjK++o4ZzPwbIusWypyIFm3kMobPMuw9gY1tgb3pLwuR7aNeGCu73uYyAXWj
qUM8IWB+duHoBljoNIve7YpURR/b7a0EGxFMiuMobMjw8/X6EakTqZ8at9owbQd13DG2GxiHCYnd
OvXtTR5Y4072RuYsKVGQTRuAMzKiZYdYLbfZo/5ahdOBo0dVpuL0/+N5WlZ5s5XyXKU9u6ApqlvU
uc2ubUptrQU6UitmIENqbZQkUl881fsyxmi4AKJvmWsSYavGd73U9rNBQapYluWO2bY85Is8Sdcp
+eH7uQpVWppdgLWSfTtRqVIdJnOJNo0Tvr7GcpXRyuZLi2zZKY1SocPz/16bH2llUxy0NtzJkpSd
QmsYNnUaG/AmLOq5f94e5+S+346CNvYzWwBWQMdP/s0fOwAp5aRU1KN96AXWf+xH+iPgOnWvJvSq
vxXk02smHWgbLVvcRN9383xL15pZbCOhxYv55s51/Q4TkeaIaVWgsCekQ1wSN9vr0Bgs5fuVvDZf
G7dq9kio/Meiso/eiGe/7mLJGfqoWFvdaO7yQNSLmQ82M8OGHL0xfnVl0yZaioRWlinu//mzsH9v
yFEA2QpnBNsyVMOYi8ffd8NooPDPVdM9gFl4GNLWWAkrR5kDwOVVNrEf4bl4chNJY7UEyzq/3iu5
scpDRo5JlppLe+5b6QURmrFOVOEQ5mubpLAfvaEsSknLX82SdQzKOrWmoSBYDfT+Eg5msKYZ2F8q
FzPO/JqXyME6spKlYZrVU8qyM1Rp8miBArzlCG2qJodNCgX2MIoJkpZGyi0fa0PbRklWH2YKpD8q
DMxrJsFlAoUuhOfeW79mIvrMRi/DkViCLgs3aap71zYwQnwVAd69yL/OL81ftDrLHcgw2eqv1+bf
EgcyBrURF9b07SLHx9KhMIZZ0iFqMfsfUYSgqA7r6NJkMchB1/AWouOlIEo+XaU8RlmSvohKH9a1
5x1FqSMYM0J8itMXbdo7QiV5ta1e7JSwiXc8+4F30BSrwPzZVsAHXFawdtNHKFXyjvatXpTSSQqK
fwkLlK3fgwmndq0pVEWh/LMtReWw9PvVIcqgrE3L69Y2DsttIpfr3iCHcYws1SnV3lg0uacevDp/
ikQ1HJKpnBUZSgMj6bNV2RBPi9OpIvCaR/moIGpJQ3M5/4IFds1e6uGw+t7O+Jd9JFFQvuZ3IqsH
Qh8xgog2cTfAw6VTaqvNigYh8IrS2BaQA1i2PfchGEjJwNgV3NyGRHRwKjcPWs5udOFr+3ryn0fz
a/30Wji95vUycXyRVq+MogjOmVXoqxLD88uQ1C+dHrk/MLUcd03vRp95qkdECHkdtOlkoLBVwlUD
G+/z9scvi5Yqp8mQvZV5rlNPE+YdgmE406gsnDofu3ssU2MDdy4/sNdv/Dq4Slo8vDWmvulHW3s3
QlQK3Kz2LQFogH2h17cNCP+ZeiVFQbNKE79az0/nL7kM9jqEfjTbxiNDto7zsIS49mnbIXqwdXd5
gol08AMbvtRHzcEmOkV0zZ2s0vK7G/5A4+sfpMBXrmr4qYQQe6E9/mzSKIGga9DEtvzkyuCGOWKJ
sb9T4KRXALGW4dTPHuWaqbyNKyutldjBiPYVN5p5sTTrVxt3tBgq+PNcXosAWzMmpLbdDWzb+7RT
2x09Kx4pAadovbZQP4NqMXCBC2qGD5HQQ4XGal97QyOMeNrcx94+zTyhYIIKqRNeyLIA0U+vz8/m
17N8l44mjtY2p071IlrPctXfvWlOkJFzfJHg6eK2CtE4drozv0/hS8GCEx+MSj0et25cQGsD8qto
ebJTLcIh56cWGbBuW6SbsoHV2xbAxhwBJXrbNDa1+PSuQrvqnFpCzxTWJgMg3ccass9wP1OaUqan
yPfzIRL3EsI1xZnlOx3HTzKYsFnNX+KpntL7zvi32vB3jxm3tEwbRLFU29JkVZO1PxqI9WhlskxK
/LpLZIkylADmJLEf06EiHNQ3fhEpjVYOQgml8oc8puKp8yQIi1037KvKmXsCMpVTj3H2Mo8g4qr4
NY7TySoyOHdP5QoHruTBspHcT/udKmkrpQmNMwURFVDoU3boVflAO1+5ZtrQX5WgVK406qprLQ6u
lchHO5/NkVRCpjoFD5ipTcO8wfPR6wxY6kahmzuVoeZXrhnS5ftxbKv/Evr6RzYyn5dhWZpK48jW
xNQr/CPX0GwqSOh5qWzmrUtTQNWBBPogWfr7wfSK6Eiq6oqiP//318ugeulLo1+Epgf7hEYc+qwZ
qjkb4XK3N1ehWtkLjn8/665IPls5flJCUT0Nfv9cdrKBunvo73NPKjJKb6nhT9j88/av/c/VYNiy
RiAf5SjdTzyHvy/wNc3VSHNVHeO9CXCoahp85gMM+H4MPj3nu6eUptir+mg8VZXWnFxRoV5g1gYK
Qqkl9TSvN1gFvrSBJrmRG8DCvpvpqdUe02LA+uVRJ8yPMLgVN6njXpofpaJ+/+4wm2WjE2GCDCUZ
iYOGBvzTB5a7ElxxD2qMFl3OtVWsdwmgmih8TZBzqGnr3sh/l64ZZcro58FrNXj2JuAn6jRCCV4D
eFfUGVbo/PMHZ/1ewnJZ0FUBmKEaimJjvTD/mAzhcyBVS46CzXcVlvoqaxef35NMJRraxXDlZNjA
fsofQeEkl5JaYprhsY4k/hKuQOPUetfh/4ZtPT+i74htQfThvm9eB6GVdEr4V1neq4TZnfaqRMeE
SQ9xNRHy6Box1zhmBJ3q2VmqkvioKh0Cq8mARhczAn7joJKCpTODjTtVMVgMq8d5Vi1C/9BolX+R
Qt2Auk28gIYG5OZJ1LWYN8bPSWmVhnG8NHIkdVZOfOH857awrMhFie6dVk94PBdF/KDbDxnnsVqv
grsR6cG9MIvPxi/xDczgC30gcY7lvdlIuSc58yqaa+R0Cab2xzYLiGmIooJ0qypdh0oQroypcxnE
ePVcAylVKpv1HlS1ikeCcaLUU9eESLD8iTrte3L1L3f9PIf6q0SYfryKToNA01WG1Ioi/1EiyC18
hLD3ok0gV8UxSYf+aBpm//0oTcJyP+gIIv/7Uq6kZNaFyGAAWZaclfNqOX9eo+b9ii3VuBju19w2
0xvV2+LmA0A6LV922LQ7cHbvqCXNk5t6xqlFMjUgHZm+zK+OzBs3ymTZ7ygpLyzNthFd5tNsOLUW
deNBCnJ9V3l5vR+INxawsXkIoVuOkT3KK1Uox3jE0ZK55rKLR/vLjf6PsDNrapvptvAvUpVmqW9t
2cYGGzMFkhsVgUTz2GpNv/48Eqkv531P1fluXNgmBGRJvXvvtZ7FWjfl+fQce4mFSKLsTw1m4YvI
NW2rNFBNSWTvOjMVn3M8fXpm4+HIQYea+2g1R07Ugyzzx6LQ3FuYRijsaeIhd6xtuHNxJXdeBo7f
1x1js/LeVlwCJqfx6zW9u8a1Lt/L2sfKN/jxGwES+GvJXnqKZ5ICjRLJXFLBLymapL2NSxRi84Rj
4P+/kNeB2b8+aY/toAc53vNt8e8SNy1ERNOyTQ6GqdDxLXMKhCWENi01e2G40+1K9GfVbAM9TT0m
alQc2kz/WGNZx3hp1ddaPq8NqaZQIxKimfmFTU913yqKgX6ESrFMN0LNu1V+E+4JPCfu3U2CaSmP
usz6nbaay9QnHO5FZQ0YEyf5LU/wyw6Y1j91E5a0jOngulF0Mo/rQtIuWRHrQzq4b+Vsq32RkuTY
KK9Bu+pOF6GG6eKRcGUuiQJnXGScttWUnXU334hxBO4szG7Yl/PEvlP3mAUqiP0YYNv+tpg/knIQ
v40M14CJmKcykYwmuZN8g0qfBGVWDw/42Yu9lcr+DKBB3ECcSW7+/8/H++cGdbkSLQ++kRCWzbTO
/veNFrmBZhItkh2q2jCDZuklVSkTnFR57+miglkf1tdTybT4m++LRybZ1qsibYw4+54+zlLFVVzm
sMnazXpdJj2aeHfhA0SU6pFOLIXhRdOP5fW59i8kRWUnL26NS0PSz8XLMIIUTSXgjEXwxpc31tfW
d51yNM/59IipTT96OtPjKPIDAgH5IBycRZ45LnUffuMBUR6joE+CVeOfluvjdxwH40GlxvNQEoZa
hMbpX5CSYS5vwtozn7OpF4dSzP5+rQkgPAy2IqyyHf2DbkHftj3UZX4JtXV9mtrOhEsJJRyzxqNy
kuRnrXow1FpaXhpp1pc2k91Wqmj6LxeV+GePff3QQHLpPhFoDFa5i/6zrGirkZs/3f0DqJ/sopYI
H9FGCGt1yPJf1weBXD+iEtPvqonBhPehehRsU/swLISfpqitbWYBJ7G6DOGHjSVExsMptOlYak6K
5Bgh1K1noFdamsUPvjS6Y0hjagBMEawRU2jDZKCXU33kANSv6Fx+DG2t3zuDgd6nVgiqEj19FAvH
PSvxI61P14epA/BSFf3VK3Im4Y4wdn9tYxO7ifMBGvSt32XJZVUJzEbD2RmHePYclT/iisVB60H5
iEYvf2k7+S0kdIHOpFfcN8mMYWNWFA+c3q9mTu6Esit5wcRaXVbuQ2Pp17asjOP6bH09tUIWwi5X
h1IK9+r6uBPHhZG0AHCHqvyRlFVxM+B+M/bSKrYyM+bHrHHfKSlKXGCozmrLehczNXQcOW/6Tzx3
9rtoMXKZszae4sYbH0Wt/ZcWE6MNPu3/dYsVzFvhAhqOYTmW7nm++c+zYZjc2aDFYpw4LeL7rHbV
HpaY2Hmth/VO0y1szpb20kGOv+RaTlLUwmiJawyZaYuHZcqGA1uzik1IgfbSqlrM1F38EbYfhS77
rd6hwJmKZLr2s6ho/IgfRttNV4Ikp6vsbOPGWzmjSMi2oezuwJ6Vr1FPBGwtauPoFIrQn96GWbHg
WVsf2qLbfqZw1oVR16dk7KoH6Tf6hs9du+HSHw4p6UKjW4lLWE/wEibryXaK9nGsNI9ROQlqUSHq
79mUJQHhTAO2cRAFddOow4hvcJsX+avd1aT1zuHv0mBSJ+hN7PSxFTeG32DvZl+yKSYcU7K024dp
murznKv7OJbHenb1F+Sz5Yl7UYJ/FxT+8vqEuJF220dLMC7N/e6TSfFFWp148j0OpWxjxF4ZTbV0
VgwihhoBgmWI+ySh3M6WgQtDoA2sS+27ZxvFHhAgAfYaJv8oR/bWtSg5GIH656Se5z/EYCfOalA7
Kh02+DmZesddsdf1j85MYEo1Zv9ZyWT8Lw1c/58nFE1L27Ysn8Vl2cGaPP/nCcWAupOgn8QJVKq/
q3G/IFipftGbSGkKSe/ZAHmzL20tu7Xhy50r3TBA+vjjW0tskVi+1+3kGVaM8xbX5GaRDRlfPI+J
XzRUzcnCwTcsNy0mH+M1JclhlX25vTVCeW6Z6OpWdGYIXxy+RtkQC0iIjQb6TnB/tqPMct7mwqKx
ZFyjMdz2dYE5v22OpvLyY4+a8O7vAyQMO+h1f9zSXM7vq7bgQ6ozuekHI7+PAJIgsSZm5daW/LPl
NXr2BfFq/XRovam9nzTj11pVTwYF02woE2UdaUUwA7VNlbYimOpcoDBkWfTRRMOFtV7++S/hNdiH
0NHN3ewlJQXLlAUMUck8zqygEsC96hh4qddD7VgBnGYz4Jkwln3tf2jzMdutoHSseO+4g/1fSgEL
Hs4/7iRsxfncHepX17RQQP0f+ZjsxqlTigAY6SKoNsZGPJeh8PeK3t1Ozy3xnHhSHFvDgXu9vGvw
d5yjInxf36TWdx8axQBjfW95kDBT5yku9o6hQsj0vDSzZyMd3rp8/RtREvtsS3Fa30Qzw8Xi+PQD
lv/u7/++vtvRjjva7OS3ykchNA9KbOM6Gx5z72YajRLYJA+tmzHw1Apvvz5NR5MqBsNMrsfV13eY
ys/g+Xl//lWNnoF43PDt788YkBeyXW4Lggm76smLhvTUgszZrN8yqvTcqgpionKfErPJzskiFrW1
oj02ekYlvwJjVW0/EYvoBv6QEI1eaMaNkwqP1KPSvLGWr8bltUoV/q3eWsbNMqFxOyN0Twhw8ivd
CvdAapSxXZf4WJkaWDQskEYL8YI7pnn8imFqKqyDHjw9QIK0iBtDPPR9SlHiwnqmt0xEaJKm+2F5
GpL1Ra62Bvzq3fHC4d1PpRVE1P9b+jDTqWq8b3R+5a1upPKhXW6P0pSnQr+PFjmGOQIv0KXv3BKq
ddO4pREUrD+vUhswhAN41y3at301/UzAkxBgx6alCmOLomLRnlhY7beQcCto8dwN/VpUh3X5LTqZ
H1B3hneTgIVXRPbvORcnpenOD71XeN/yMHuMdLTB7QSwOC9KDUPqCeZz6h9aQE1ULLFLB1Z+K5cM
plJX9EVKWBJ/v9L64f+89vfdUlInSCQUU1eWL0nBtw7lYo1Kx3DvAnOVLniHdUST0+jcsuYPd1Xj
iItce77sIJ1dO443X/JKIx04lSuMuWNWMaMYU/UwD3F/htvafO1ezTqPNrnr4s/yi8BZVGld7h81
fcAMWZIM+9WNw3SCZcdBaWA4zV1lNQ1O8KeVbq9r0XsaV89whhKClE3M5UCcHuslFAfy1BvHN7xd
X4JbOGmxcSR1sfviHw3ghI9z33ScD3RCmGFqx5J5zzad2s8vdWI1oJ6pzIJbcoSy8O9XUU3OQdfo
/UnvXfPFUVq2KeglnRoPtdDSTARypd9ViFEwiEIg+vuaR4NdFvq77KV1mHVPfG/mXe8QuFSkQhy7
hcv1B85F/VKpKIDmMt22CdTJ9au/D3rrjUfN776+4+/r7pYLBLtTG5tBJx35tb6si4zoGPT0MwWu
Dz3t0ok6cBYpzFoaxz05r9EM+qkdy/qV1UorX5H91/ddVX2sYlSh4N3HCeKoZiIfAIqez0m9MG4a
X26IR2u+Uw7knCZjeJql371mJmCe5fW6Cv3d6BSggDhkevhKB0w+r0/y8TVyopz04vqKTFk+pNo4
HaoE+cbfy9Dq4S+ur2WdR1JMojVUw/S36A1HjMkaeVivcHDS33tR0JdPDQSSVY2UUSZu/s0j6WI2
6vx7LewtkDSHgmYxQre009ZEGBV3PjQD6C1LZMz6UE+Vs9VE9NGv+UIaPuY9Oxp783XOZ6RTHNjY
GY9a6f6erSn5mU1dDjg+1R5yOyE4M87zHV0+NBlLZznV5pumx9naeL31ajMQ7enm4aZO5NUIw1cC
zNQFwTBjeYIYsjzjuJEqcrDoz+379TCaUJhK/F+j1Otzpj0NRbrkFLtQsrX2Oa7E/Khh23gasoG/
xGYUYDj6UQ7kv1Vx8ucyWLUW+ei+ZqqmdlnUE6sMOoPN6vWNe5LLVtixtT2TSu9cFrLe02+NA9io
f/6UCfCG1rWndRirKWQws9OJgHFweTPk7kCOfe3sV7JcZANK8bPGOyI/PmRF0/9evogT9+sLLf7z
xfpWPGiBiYAUMIfdM6dYEyvXpgQxX94x7+k4hG2B/7B3mXisnQWpBHdXs8fTUHodUbfZcHQWqVFa
xFAQYv8hdNkcd21yauDMdY3rX9aeypQV9WkacYWgzdGvtIT2rUVM9+wRhbNmY4kG4PjXCWUn1TVC
JP5E3BlkcaQn2xUk6zpm9FRoaFHAc5QQjI+K0fC0qSLXP469wPNKP6B1roZXZH/ujz2AyI3RaBXw
QRZWA5Iv6qqUJOjElsxgu+8ozbjE1ncpnIiVKlzyMTUbmtZ6S3ORcgJ+t73Ner9bH0K1aPJTK4Pu
Pb7XlinuTacV97UJv8YtmruvZ/95XQyOCHKNXESrNTHpccT0zI/31CwtzWeeIhkHcBPmDmleGHdQ
qOQHNQM5Y1iewQu/VLmNzGl9WlUs52XmBuu7hY+rcFpiZCsnwz7P3zaaZX4d53gXjtG8J9bYPvYm
WcRozqpf0CuaRUI2kCu4aQyXGX1pveVpax0TmWB45Yx07Zn6FvzpV5XI0GdJJl0rxrKr7NMo0FwB
50NyJzrswlWrGdsC+66u1Kdd5vFx1VW4gjVlJE/hFhEJ4TZAiRi2RVnr7ZNiVPx6S/uKprs1+jEt
65H9TdjBQk2S3YpoVstTIqzjXdzn2n3a+/frd6wvrbthL7f+/AM3UfOdXEcu6wgT5S4kzLBpL53B
IHAqZxpt1BndBHBADW6Hw4Z7YFPocIrBTW8izZyfC0B0yKzrcyvQ1jLwNPWbtXRoTAtAbEhsbloE
XW/TeYWGhN5DdPVdONlOkFfk5oC53Ng+kUsN8cj5KBckW9O7VKbOS5fiVZtjeKl1bkX3hRGJp4yt
F7T/cW/6rXMHsh7PdK39IOU0DJoRW3hTN1q7+wp1Qdz9KvE32sbQPJhLM2B5Zo25D/KqcY6tU6Vn
1/f6rdM5pGdaOYq7LEcH2gvG/mzvN3WZurs+zY2jH8NNB2j4Jgl2+9k7LbKZBUsaGeWAgidBU9Pk
5PTo4rVJxvvKy71Pryquhi7ExQvb3610m70xt+1RVUX9PPoRDpSlPwW9GE1BC32JTTRubTICOuBo
HIj4supQ16Z5V7bRviZUbVM78rj++AFeAhwBnbk6Ri9Uftm198RrPBX08GMTBtXSas1SbdqW0gYD
LWIvGGTFUp/YGaZyvf/Uo3wrvYg2a0E3oEKeTHjqBAt8bsynesjtXaahjXNqOKnrLc9YZ3kLNDwY
RjNnAGSa2zix3XdPDVtvibZZXweqGZ/KOPFYmElDszPpH4Uo3AfkTaDNuc0oZtPrn7Y+aFTn0B0E
eqnGuI1tJsNtNqNGXPIfPD21gGgAHlZumHGUp6st2GpKYqTDTdctCPKxeflKzrULOZ8yjZDmKosB
nUiY405npI8+ouWvvas979aiPM7S6l5n4Lou2abud9hwCD34KsptZC/Wao6cYk69wU5DzKNgs6Z1
8usn4rxOfteB79Th2agmZjbaCHN+1tTRWSJYtLaD6mctkepLXEs81dptXJswiDqwmIvZYyEwMID4
ITFTbEm0C1lqE5wXatqNDARuF7b7MSJI8+srohlKbttudZiBM6yndUna4aUBeN1qWoviQGT3iH3n
e/IPiJlf7UE1u4pzGnXRE5pdGDG1dql0Pr4oY/xU+WN9/6+voqjaFq6xhJlDpXBDJIDVGlxVREJt
oN0bh3UqQIckPdd2ei9C69t6wiFTArsyFNo+M3sBeTEEm4dhjlTk38sXlR0DDM4mXqFZPSii4pol
TcCwJGkCy2XKuOjim7m9NWKlINfI7hGlI8k3IpTXr2GrDLNF2VGNGGv18aMztnVtpJ/JRIBqiDDz
arZkXDS1P+2bEuAtjfBvsqWyp03u949emhFGoxvzg1uq5xWRytIaHyJjCOH52vHNIqXyj6bfYMQp
nmcDBWKSdn8e5sGaLmnTEeySlqf19eg/b05IRYgSeW9pS6wVrF1b3Z0t+xaWWwNxETGE1QEOm01r
eFSkwgBWbXEqL9tEJRcrGGmG27UQQLpwjlJ+p6hqxzNo2j8POnGKW5UqGmyZfHeWzCwdL+BlMtU7
m6RMG6BKwLpFN4w0oVSzfxt75kcvSigETeWfUYMTTI6nJVhlIE4zwidqvWYzztLY225pv7CbWJLA
0bJorX5sauvRtNTHKjpYH+JWxySMCzNfxPID48o/g3+7BXADrxvOQV4N92bumrcabtXdqIWAFAD+
busZQcTiQ7wBIx3ftTltKGFq8qgn+YXMuz9/ZlGTPsGQYNq7OjRwxlWEeuqtfpsh8t6ZxfQnNzvi
1me0T92iKXCUaWyz3OsvoqjAMtap2inzqROlvAxFbVzVbJQPE/6T9WwtmsZHTSS13WgjOIicJL2j
t/nJwBmAMDg15IAgo9zybTTgqzZONgACDcHT5O5DrxH+2/Z1/zVwDnVAll/ihzDqT4oaLVhvDutD
XRoU7TI8VK6Pwn5pThD8860IhXOnM31FQKjZ+LzpjPSjCDf4ZMy9qi3yc20mmBkOerivm6bUUKKU
ilWLghbfs3tvZz+F6qaNHznmDv0u/Prq0R8g/lAKdGX1lBjirqumBzAB5rY1pUu7bn4cvXbr9hWo
6KK5lQuT0o7UEb0ZAIjenXbWwJqk4Dgaw52tCfCZCRO7oTZOkHCBhC9NNYZn+zC1A8fKmk2K62yD
S2NvhPzGmc4ZYHZc3naongCkQ6ywDKCX3f1sYmL20jaDmsm+KjNvaJU7e7gC5rZTSKsTuERq9JFC
8L/cjRn/r19ke+HPT8CsAyNuBO4FtMihjsJ4UM4267RXoxIPWV5mQT9m3s4daqbtUflZObqzVxNj
wljcsPFKNxiIok2U4L5xJxTSJbpkGcO7QdZ5EEV3R3fY3LPFOA14sY9O6+6bGrQQg9J8qwuLQO+h
2HQVE4cYJuJ2FOy0uZifizkhi6ySPysFeyv7ocwfNO7LOs32Zjlua9u7m1E2BxgoUE2RPLgxbJNz
JAShaniIR+0br9Bfl+OFTCDcIIxmkqVP7LvotjgUZpQ2FEmSPsbRQ1gJAth7cNr8bOsKRLQzPU+e
DiihapeF56Mxsjiw1F3tlh8u+AV79nPK5nHTj5CzKr89YfX54bfuBZnLJuUMMAYyVy2tOKUZqDBt
Ht5pm0H6hFwhC6/dT85MoTYx3JNOxJxg8q50Az6GrnwFsXBtJCBIn6UKd4CJ+4lAtgKxGfAm/Spa
DdW70M50nwkWAPAiG0Ac89S/9myUSeTwTnpd/HJqLvXBsgLDtX+qEqQtVGYC3o09EYXP2lzUgLWW
X8py9wyfAKGNpba38+SprGEnc6PXDHiXSCwaDnQTIAm4po5pHKG7NKxl6YxfYUxBw1JoliN0Ki9k
GIy2wADHRvKd5rdP6PSTi+KWJhP2TV0bAxz1SUHWsL7ECcruid2QhejHsF/KHh6r31redvTBJiYV
dgWP3QVhPDH8Jxu6P7SvAiQUk0nideKQa9dI8Nc1N21WjLdhnRS73IhPZixBaMkEThk0MW7Hr+0w
fy+KAeV1S38gtLSdnWRQACromD4/ExOp+mHlJKbHtAj6hDR7q+3vDYdCgDygx9KayrMv07cQJKM+
+eRBJM3EtGnpIn6EPcbGmWSLzYAaIJ2NtzGx79Tc/qKS6emzRw+22/OHQOjYmlb8IWsASsq3yPWr
yFQZavTdXenc6v6EdLjtTijrjcBcZCozoBmSjcXWdEG8UVSNk/bLaOZ6Sw10dcgPuCSuuvjoXzYx
rNlG96yADmkD2G/+7Dr9s2MgymFfhghyPkaN+a6h7ozGobtOrpYERRjr+0pVJ5KKvnFjvjcmBb4t
odWxQKgBw26LKvwhCokmlSH+Jo+gQtaEOAZdVna7QU/YigCWxQG107v0NaV7EUQdQXOxwzCivfe8
/EEzALa5sA9dZACEk3oBHhpB7l3n7dMCpEU/WZhQ8hSbVHpwFZ5KJbU2iDWXLmz5EiVzdjOShFuZ
gG4hMRzmtv6GH472LMGUkRZ9FvGQspHFRIdUtLDpHdln1Tr6PjTLN6Ri97bSUlRJxa/eauWObCBo
8CiFwaQf6k5m4ILeutDbzZrfb2cm9oDyHNg1NJo8xe5qdvPbCunxXh+1FBAmv4c3tju9hGfbybfc
aGTQahmJ45z9i8zJmF98+DJx88tSc38wEi0PshhpvqrGX35kJcEsr3HsvHNk26yuvhGPetcg6vbg
POx0LWNh6Z7CLnvis8QBEIc2MPt5ZLkp3jvD5DhBHO3orefxw8B/oEbjoYqE8RAmpLhb4bSTXfy9
rPVhM+rWd6b6QAPD8K2LvPpQE8u4hcEwBsycAsvp9XPDuMcF1r7xM0IEx0i5G2auUYBUqNqUPl0E
DU03ECRrAG3q24eEzNBZTyHu+3vsJDDYe6I8Qpc8MCSuSHuHp8w+t0Pa70VofLNqKE8F26mAbMxu
qyZtr7tJtm8IDQUsQrprVsJe8uG+oKMNbHNmEtJcazs0d1MEciQnGAjQ6cjp1/6e0+xhzmnk9/1N
5i4wv7gKHNc9u1I9VJlzkxqYWz2y2kIHl0+RvhtaCQRtUBUohYRJjR1j2dOezdR8w3MK02xe6GHo
lEULnTYNGQdi3YYgFKUUBMNJ9VTjE5vwvpn6O4/jtrHU8D0OQcw7ekQ95pClh0/5VIX1EwYyTMzm
PqF3uKkRhYSgIu7cIf81mtFjqdvDjonEgjvuwa9KGE2NOyPWtBq8Nv0O2/UVdxcOXLSWh0wCWTB0
cMFVfpbo0Nm/wsSQtRn0U0wmbqp9uM78WMzmddCJM2JG9k1p2GoutFQ/iKS+hh4TLURTAaSZ9xIf
9qGx6x3i+xj34LeEPBhwJzHdC34xd/Y1zMGje06d75Gp37aNyrEPslceTXRXfXPnxwHTEQ8vBXu5
wdFZBMcadWF50Y1mH6fmdMOx5P7KRSRkeudXXO81Uq2N00Rx4Dn+93JRRRG7s9wVffR/4QOOMCKp
GD32FhtBlF+oEaJrppiDZamxz1oaZHjmw13PZm2zlJqsJzeUT95NlLQPXIOM4BHXo0TKfnsyeVJJ
CHePsGCC0YBTiQRQalyN14iAsnKo9lqSoZsZse/UzNK9PCafKjKMXRvVXKfIoAgjWPCHuIgbIsY2
wgY/nZoz8Z7F90IBeXfoMhXSf3C6u9b4TmwniD6TInEh9iTdsMv682AOVDw+O/kUA5eltf1NCi2C
cB4YieHwZg2gd+DKeudslNdmVNCaTPWN5lUfzGNKY6OM0ClIdHzCpLSPemhXU+tbAT33U+b1QFJn
aL+WO4gd7cBs22lJvjeXdtPQL8B6Ugl1z+DEruE5+jMDy6as9kPYxYFZF/amxCseFEb+s6Mlx5Rj
zAJXq34wOt4aWv1sJ1rNvd2BK7SUOGFIkLANd3oCgbDL4mqDr8TfSQAPifQ+7IJT3yIZ43ncDnJy
d54WZ9y5orvMrKkFaut3UpBXLluHFY6O5MhEIRhsYAZ0KqnF6cs7HZ98xSFsrFptsKo86Km6rViD
OX3kcEQ5n3np1S4TeeyHel+3aUXRDNZsJMnaXQ54bTOjh9QbeGimwVYljKamaTuE87exkUSC5Sxe
E1d7b7o/ej86aXTd77Bd/GJbE93FM+nJtljyHJX9VOXOs4jHcmsDiM+abelqSJsx6PpFBzhMAqJj
nnfuKvjoMQkzCTl98B4tEht6E+ZepAmucfXaU43neJ/3BtaGref/IjP7W14m0O6IiA5GG7FI0xFQ
GJPlOmoY8IdsrBhQHk1hnW2XeRP5ywbUOj+lWd8EnWKhNWrQDyG4KZx0i6nfe25tiPY+guhNe1gv
TJkCck7Jzg3GJr4mEKtfXdJiU+9FKQT4SFKcm6pHR7qVPX9eR3aULglN0qKXqKje0inbV3ysqdnx
80Lj4MX+vmHUQIAgtkqMHFfLZ+rhmJQLMxM5vXfw54TNhe1D41i3GpwM9ksTgl3fvs3q4tNPmVCZ
ufykgQG7gTQiDfy4hw8uoLN2S0E1bAe7hKMZtJvIKihpMJHskf9egFBc2BTDndWlcRgYeQ0Wzk9f
ES8nGPwEhB8vHahp8AgBg6TGDV27RGP86YrirFkeU7kEj7OCW91qNQJHtZ91+OrzwIfABP6n8vRk
W0ycpeH0aTclWN2IkS8eNAewPOLuM3M98iAeWQoYBlAWCguMS88wXU9KwqKK/AmZ223Uq2TTer1J
22X4RoRgVFV75d6o2vgZRi6OU5rqeNhs7zyLZ1POaMFMLlbmbvQz9KtyjWCUFA7dzkm8F1AkSGlc
9i7eLA6mkTmYX5yA+xdn43Ih6/7wOQ3FDX5acTN0/b5wE/POU0wt64gBEWmp2/xhcg4ebukf0opP
Xjp7ZML5ZNyLiPxImIlVo1/7ljn5ElqOsRXjpWCnR1LIMaOP9ehWEWBkDLkzG6u5ZLWRvQYLe/Ko
YcvuowutoJZheovhak8mLmkPkOInwn8RQpWvaKGeRCPcra0xNpyGFtse8hrO9H5mU9LdKth9E9NN
BCS0/chZHKid4U2T+GQtzSTvZMmq2JMp+t0daEG52HJF1GGuodbddcapwFS7KWqS1DB6vUAf/C7L
7g2R/das6+pQOMkLHp0leZq/CzfeD7f2HxESNFskuqSn1oQT9pV91+n0y0ptPtcucL1Bo/BFTpzu
RcnksyMNmruJv9c6mpGZvBR1xDmq32RTGu46awCGEa+hEFbHxCImRr6U8T4L2YajbrzR8xBTt96E
EPlm0ObcI6nSym2fOWprhMLcZKPFtpSblyBnZ593zZsk/XuTeFBGgQZ1N305XqsEIxAKz/HNA+k/
hiyyBTcsuQT8+aPGle0Pd4Mbk1bRN7StYma5PdFFw4gNm/eeO9VdHce0bzgRvgPPwTnl77pcv2ax
VlAPfbZzz1xddFANIgKy9IKLIi3Gp7RTj1OJol1zWT4hsVQGeU6JkYxnPf7mjxXgXatmMOyrwC5A
ADlJ6AGIzWBVzcjCMqTKHdRZVFgSi+NWxI2+s20TzCTbWlYq9paeeGqMajyCfQDNXvgfI+IoRjdx
9+ATkmyH2nei47utbVcUuV10LGp9Z5zBcfRb+ubjZm4LlylP+Zqz19hkRMmoZR0vpvC7lywnrU7A
kJ6o26IsaWy7IHi5X8wsgwHS/PSQO/x2qivgr7rkFREGJCB2WE4GuBkpn+WlsBJ1KgtX6zeWtJoA
2CCpXzA/jvRgyAeyjd9G4Zxqpd5HFTE2ZdtLfksDb2U29vBt3G0axRwTwqGONt3ujR+nkMlY0FvR
/i6n8MMg/TkoDfuKUg4Cd1rfDQ0k9axvvB1pRogTUw25e6btIjlPpzoixUsJ+dtwbtlg+sc47F6T
PH1stVjuUru+Rvyebjya16Rp4HlXTomNtf3IcnYfo7GQel1nbzUdaTVy+CkXsvpipvDSeAeuCqJ1
/pu8aS+gjI+27twQRmDsvNh9iBQr0bINxvwd7VxlvBYJ/Ti4EyJQuXPnTvrLPIB1tvwHN/KIR5Ah
JXChYVdSL2NSAU03pzezkVwSjrx4BLTdiqJx6dPOD+WU3PZ4RZ5qJ/td02S9dT1cj8IpqAV1eVJh
gtYnjsadmNBrW25eIWHQLqaBehhh+4/JHIpDheHWM627EnnPfqzTjWu6+k5rUDOHZng7jvVDrsUI
5wb9uR8V6yhn+sbRxpzxK+PCaIlQSpxfmJFOZIsnIhWBP2YhHgQ+O80i4iNyycSx2EKjW+F4DPoT
8BJr79Uj1qc06PThtPx0Z3Sa/eycuN1nNKHwf2b9CMdfsAJrjO0li63T7aOxt3ZN0/3w9d9jSmFa
DD1hQJOfMUinYs3iVuxTKutGjb+IIyWIuiJsR8YqohPqtUd3hie9dLsDaVFEojeyodHnVCgVwQ5z
BEMQgt8jPs2agAIivAi+oWuoxhfNzD4SmqZZnxLR19XWDasFqpK7sKADmaroxDbI25G0kWzFGL3n
KPC2pmo5nQkXA9pGzO9wz5XSsnrW5K06xnMHoW3Bl0B7ejEjpFQatJKNrdkv8ZRZbNT0R/KUf8b9
DN21SA5l2nGrNscIyS/9GJJzYZZrfP4a6ZKeQypJrMU7lIw6pRrsVN19t/HAELjcnLxBMKjuUlYe
4ZKq4o7PA21ctiEf+E6dzSgkQYmtD7uSVroQHzXWXjbgD/R3mGJHxsEo3PGmdclkCC2DX9xtPMaL
nJB8xxJBm0DR6D6KgZ4A0wnk4azM+Bnv2L5HW0Ge/Uk3qltG2TPlCBdGOFh3ep+Pt4UBSdiJmjtb
j5D9hl61mWi/Y+DCIp9e6FrMQTrP88ae3GPROW+imK8pueW7Wlj3jUNrbCQgZsa0Se9NYIMd40c0
ALeV5d9bxeDSORTvrqeepNdccxEGWsiQzkorfWsPJCPhGz7EuM7IM9M/lIlXkmYtARc1R1kr4x8j
OSJ0AugKzxXKt4Hgi5wtdqMpAmJQnuderO3+h7Az23IUybbtFzGG0cOrJNQ33nu4vzA8PCLoG6OH
rz8TlDfzVJ1xq15UIM+ICpcAs733WnOpXfdsM9MDyQtVPGUvjfLJEmuyc0gciX/01phRjpjjCp3y
V1y31aPRkrCAOHgkljqnUUfXRCOPyGEmYMGCxdpy8AU/X2MNBuPILrEHtKsjUl87NHXP9N8Bp5GZ
mVVk1imJ+zjphIjR6iVkI6GOT1yCbabNMLC06pBw6at8d04Jqzp6jaPJU9DAoo0K0V/l0Ws2luHe
9c2VrNh0mfCdPN8dpo0NYDqIgVHw7URu9KKqLVFeA60MMTwyR2eH4bCrxyHw2pU6g4og6NEYmmQS
JonwIHF3cUlLMaPknuVJE2unm2nTjjq4j/LmdbIBSJUSYm2n2bQg8acMAI5xZAHxsUCSDH5J/Lqy
Uu3Q8Io4/exqBVG++1qnZQRCZY4bi0ofCRSwE9ePf42KGZ2cTN/LmX2IjWpbKOmcqb4zJyu8gtVL
Nmp5jbTOWaGob1duV9Hm6o9d0abbIo7ztY6vB/VhOKxVdqYrwqw3miS4gVwp9taq8djYKSuGmVTb
rI8+08r/kHbzGIPjrKNC8+z4bUygjUQJm6VxCrel0wa3LpegKQl15sb16Knka5fdjgZPXwoCPZC7
rkUdvboVF7VDxqWX1T4IC7PYRYaxrYKWYB1H+Z1NIKTKXjtEOs8+zUwOjk9aUOuSmWaL2tiW2RBi
/AzZcBXWb1if5b6KejCQ6Fj0QMyaWrIuYG0w+63/ZI5N/gd9daIHehXyQ+yPW5qRv038+uvar8jf
GuVJTUCo9YqT0AiDuZQ2W1SA7Wpw7PHEClabbur1SQ0OMyRlxx/ZS2jvSQWSmQRXvJMp+W1hXu51
ieYVoq82WuweWn7VRvCLkeBTpfpb7eYHM3HeYPhSNKrQeeycGX9CVoTq+ti09A/Jh7UigWnuU78m
qWOuRWjE69JXzX3VqA/9NFzzwWJB60x1l8rfIooOeS/3ZtsoTz6Akl1u1N6U+LTbEN5HQebpaTMc
2QV8BOOAgzZAfuGQ5UMyaE9TgV5XqWzQq3NSYwiBtWIVwx6zGxkFrnJimUDzMJIqXUaHRgs+m6ml
+nKdP6K09hWazrzVfjWDs9eSANE9KfXj0B+BMt9guZRYuo14q6nncGRv6uREPelc1PTIvisNEAwi
ZHdVZTznYR1s7IR5VRKVRP5oxEw17W+yBXDR7jrbJD+lUOcNk3UuCDpuHUIVkHRt3DE9tblPSIkP
Nb0Pks2UGw+GijQ0NIpp5UM1L2sGUjQ2foYEy69RNlLplQY4kcG/TEnHE5E0IUfCfjesB7+BkDuV
AejjmCybhHFGFyLrmIR/MZ3gneU4HOSfLk9t4ixoIZT5tIYhBdddL+hy+NOTTOhitHVrwcRgl66Z
aKYsl+y0gLWsqjrjobJ8Uu19iN9RR/uEShYEATFfVigPJVM51INMR3qdrDaDfRMbzfDb6bNuQ4Yu
kWdRjUzLGL+SsGx2Db9WT94fuGY+wfKVjrxGD20X4T3fIfQ0UXoiOB6YYq8iNGvsxc9R7L7aHbzs
no+9rRRzj+yISWzPzq/38215ylM62i2ixJgZ3UvGMIpYRa5Zat8dANlDW3MVty3Go0o0P4UTUAu4
zgeeeAyDRbCPOrwRRc3DcvKTBxu91pnWAtVRx+7b9nQLNFev2LrnS/XCUw13b9xSS04lI8LwtbHY
pASp2HHRzvek63pR1D2iQwUHPpLnZI3xj5KdZYQe4tipKvzSojloeXJK4uE0IogRO0CGGg1cuBmi
SJ6teJsNyXMFB2wNOpRdLbRrAvrOFnTDw9T3ewLO8MvlEc1VgIor2cuta2tvZhm8xmIN2qXfGbH+
28hY8cpx3zWDsbX6kAmAr6GLwoRoIEkzNHhqiO6f8hLhgUSTBdx3ZBmL9iXd8zWGPdi+trM2ccly
cYz+xjctG76mSltBlyc9AxKJzmdtqXw7ekPd0dGHHeBh7X2nY6gyIHLU+g47CrKvaOSprhXO3nDk
G5Sx3+U78HR/3+kxRVaiQXTHvotUPYcjalfHqQJj0cxbQpGfVSjnqylI8VNpiKYmk3ZZKVGhUvaW
o++1rokqIR3abWMf1XL4kdGFX2looIXhfNvN1awgj8SO/DIG7RtZyLbAkbAaynLnDJm1TzUQG85g
epadZRs0lTvN8l/Uetz7jTC2gBszWgaXFqDcFpuKsVKBklRC+1RcSn/HOeOOn2hU9epaSPM1AfN9
os77HlBollFqs3fqm0NtZJs44Z9O3cgnkxqjB69Ci9zvuOUJZ2hs73EiX3VJSzU380/ZBJQVaI+3
UdkepvZaFE9+gjRYBFta4BQ9twFKgFfABl25UL+VYPzTSoZWsduIzWh1Z5zuPVsprMAyRoKZla8Q
O8INrZVPWTAoRQ9Nk9RMyPbpvxRTe7ZG/GDwh0Bq18ha3Pq54kZi50B63Kin2WZof5vONp2c8BVv
yropkmDv2uQdSFSWTccVqQ+0K1T6n10IljhQUJd1sfGaIEjBVfmDGQPxKbKicYKVfqSnQhAw4LO2
nAuWS5Xmr1aNLtvtDQ8NNfLU6LPIo+9EVju2NM0aMSv5kS39/2Eoxo1GtiiUxE2YPfY5tUsPEXer
jtlJLyYDMR76sIgANZ+e1DqLGdJUzg5Je7bLLLHrLIgsfsXQnFYVs3seQwYDOziha5nTfHTdNPHY
bpK/yU1hFNx1scWv52YI0nXt1DU0j7WUh3HD3DqihU9jsypnhf9WUaLp5uoEGcRNeIp6xct6bdpG
RfirZkq8cuP5ER/xIU+0UkGx655AnKNHKuBRhh2BxmQnVjUC3st2nYHoaoqu94i0/lIS6yvrS2qK
yfihVFxOsJH0DcpDm9WcDU+Sg43XvpVOdeal+rWYZxho68j40uBjU+4ehloPgKxrDO5KWvi9+6GO
NBAzLZMPDpbBTTGvOVHZbG1d+dLs4guj5J/c+NIT+ptaT+YXxcWzhUxGwZ7K+t8yFBfVqWKQs2oY
/+xaq3r2XSEPUhGeDmZuXwWntkyTAxoh2pxKZdLBdwr+mP8rSgbmBJB3K3EdlKHd+aDRkc52fD98
EKYF43bMmpdGKBhflZZbi2DJzPryuSO9MTGeprgkFXrejmkEC4S182JPPwvp/GRabV2gE+EfA7zd
t09WrIOEQZWvAuchenQlhUVyT3cj/9i1sIlxfa7izCFhxSXggwITY6GjjTsjsna2JnyIh3PIFpvB
ZGrSbWwWRxrPj7KxYxQV4k20yu9ynpTKpDdZlWly+xnTG5QE9kZRlHOF0r0aG512l4F4a6g+AQx1
58I25LO8kpMK/NS2spWpktkJ29DYmU1gPoBX0tdiCPMPx4+I6S30P3PcKj0P83rnkNQ8kLZzKcdi
1/+0JT7uEB9uOOiHZAb1kpAS3NMjXYebSZcxQxHbClSawqzwDgDmTTI6P7RgkGgtqdRMBhttjDK7
WhT+VTJscwk1GbFz+qTWzQa5UHFFNooZdtSll9lKfo0r7dSCntvbllk/tQF6PFdhy3g/nXm2ZYYm
GhofAdY2iX9FSYZ4XQJ6+OfI8dMPSwDt72YzY95NwZXe0VXQUZ6lpygmAjevACNp4yUNKD5Cf4Y7
2+N2yB08L818u2iD/j4OOVGPkSSQcD51MNJaphMhP56tKCVTWoljhd2Qpl0UBSVj1JeoJAZN3xtj
LC4ZqsOWdy65E0VHBmYGo0EUoHlhmc+JdaMppqMvsmeGUNPkO1n2t2qGW/cW2kj4Dfm20w0yo3jK
bWwNsJAQUX+jbi9uozEnjMwm2OUHmoX3L8Ez8DBkIzp4v3qxE3O6JnD1qW5T4d3/f+A/WRfMrYrX
q5V+A4kMIXNhyjN5004hmzvJJYtnLJp5JtH9jDYXv+D8J2MGNkrsRPvW93vPd5R0C1eW+MyZ/5TW
RB8vn2+kEGPUqNw+RfR7lo++YmK7ny0i9EWT7nfpWyThFodMAr/zGM9lnZmfZai83f+avsm0r0yf
PE1Vp59lTGyDzhL1DGEuxu3i1MBl6/yEkNAbU/uUUjUxesSBq5VstSwcdjsQ10CmMbzq6EYWt29i
q3jSwt4+V1qm31BFU/Mqju/JOECYrQa/Kre0H/PBiHmg47Mu2nL8nN9vE/2hHsU7Rk2XdLBOB5kB
9R3AhO8x1dZe9Yo9cK8nHwC91RuIs3kJDjSgW/RXBM3NvQnSYda+J+ep7AamyfN55pdUmsuX0Jnd
uaFtByB0rB5sv6Gmd6OjDxsYADWRmQupAwk8YdxK/yjj9hwM2qeYGQ6TMahrP+zNdSuJb11c8oGb
ZV7ZVRC7Z7/8ZIiMelV7L63+o14k+WLImFG74XQKpDJLadGLY/9V0XEbx1yo8VnpkIvnial4d4V/
5brTw8ROIppi5jU6Uz1NX9z+pkSOHYmLHmfJkSWQyIA5UHN2rGSUMCBRSH2pQ7ltnGH8MdlJ7jFG
tfbMFXHYxfEuhH5Vk5VAV7QCpBcw+t7E1qwVmdhaKIXpb0Ev6Ueap+KCWDf0prE03xyNPVU2jmc9
MlwG08jIHS/u/PghHrGUo7lS5l4/S6FvBuMhDshPnJELNGtOQrjNSUt6d5fkxXwHD2CVTO50Bcb9
haFcsBEMqmhC54y6hdhXI/KwIZh3OgExDp1Ei8UmuPRiGwyc3tn5pncHZ412OLiaYRleULzUG1NO
zorJi78py7LfJ0X4xcOiAJJhDTsKDrQJqZI9mAoxd3aYXaf5bHkrG/XfxA9kK9zPGhkH8IDbJnpT
NB3nFV6mY1ml1lZ1p+6lEFjBTd9qX9w7L6yHXSrRFDLt0vR3PF/htgnJvo3mU9T0JBAOdrJLCOam
UEd3HejxTQMP8QAwjXQ/iZwutIL6USX4eFvW6Iruzzj973NUM/zGQrRYExJveXypllYcLBvTVVlX
8nz/6PvKHU5awbhtlujGCnl+FiP8S5uQbySgCDiL7yJpnHwf9PWf5Yliz6HZNoioLR5osUpzMlON
MCLD0EHYQox9RzYDwO4wGdmNqLBmgc3xiU9t8+KTHI0z43b/KMaIv7JrmfcEPIuxCXAU2+66coJm
38zU4mp+AfI0rfUezc79PYxu5GoApy0GZh5Z7VY3NFu6ZxeSPvrABqaZmYjoH9Y848dPXfywqfib
mDTBwmziX67xazEPWeH0DY1KviUuwJN+ZkxFqBvXi3BbH8wPYHDddbm9W9JSTY1wxca1qKTGAjuK
5UfxAfo8eSnzHQos+3GoS0BEbKIfbFl8Ne5bHejqA10b/RU19gZponK4P/SBbI+P9NX7jNjCaNMX
pHwKlQC2slLB9IWhtablmH2P6XGMxCwiacbDYmtqcnDSJHw/8CxnZQsVh+x4i6oQp810cAPoaQ0U
gGeuu/1yiTklNsCikAZ9Vy6xVKDFGhcquuIEP8kOmL70qnzW/K5+Qd9gYhM1zTlTYPqKrnFZNl8x
xgRPSbXxUIwMa4C+VAdzLu1dA1it0481M0BVpPSJ4JOnY/6wBAQsL0jigHPqYPuTVN2xaqG1UcmX
Wp6FVHftk3A+wHWYzylBFVBGYL4N/UvewYhy6Ehs8sYfzsCo6QizEdr/gyGpEO2ifwNsF6rhNhbJ
9KkgkpjRXd7dXuE0JMsjrquuCp3lEAYhDYjuWwtG9yDHUuwQdFmPgI0T2khm+rMIXQbhXfvYRyQn
xkZAZD2ryLkBnfqG8W8188ne78uCGbGMzdhGei1lvasyzBZDaN6iOSuK9i1Y+q77hmOII215a6Ti
QFHVajcXqYtXG4762GFTV+3cfJ7mFx9EBhuD3D7WHbPngX5/OVTN08LQgeh4bmKW7+VsoAY8x/SK
cvkyGerZTWT0cwzR8LeIvK962qmX1u9o5M8/SKZ4V+qR/i6Y0+3qycj2Eakdb/OfXP6D5U/mLlKw
sOlX/TBET52tXBbjqVIb4hBDbNosISQVGp1Nh+9CwXW3aahp9RWiJ+OqtUgvo6ic5/atcVU1wJ82
e7b9FGqXdvZU6Ql1DkgH9I1j1V3wuxORNrrWW06seKWm54JnxxOeywrG7nReHoh2ldqHvlKyjUM7
wJMt//awQj7IDM2/8nxXniE07M2yHKlHid+0hOy8ItTHH0BcSGmrquAC/3PVyzB/kQ3z+bTNSKXQ
m/yFsIrWy7lwt7pLIHzOJ3CKGAHEhvPJgJHEHXUwn8uR3f4EQ7ybz0LBrm7uiRqTW6O0bosfI7HJ
QyQ/8qRO+Lf2xCL2vfxQhfjIZZpuepo9VyV3j4uzSBr+q9ZV4m1oTd2beEj7pv8VSpL19L9x7QXo
AQJhoNzKuryZM1hfy4vy3SWNeiHIy7fcMLs/pk56HrPu94y6fiN0t78U1N4nU2S6pyIk9u4uv/vm
bQyth0AR0bWiVzrL0SeYqw6sLdvvfmZmtZvqGe01kuQYaWH1DUBnK3yTOTtwIKxuxnaCHUvkG4+R
brDaVWgp4sKMpWC+D/mABIXW0xEJbBfPsLkERSmksoPMDWelQ3B06WDgEwHN5hrJ9CNLyQgg5YEB
uhvbBsxGleQolhGDpnedVPeT5Z08oaF4/z00m+LgDikOutgLCj/e/AMuFqaiHvEK9vu4ILkbr2yK
9+5cBGTVTk48ogNs3Wh7DxLTRc+ONGbdYtb5Qxsdh2FcmV6qskzPNP4+/Nj6HP62fdtjkuz1PBTo
ACg6//kBrsSkZs4NRvpbYiRGNTI/nfvBIBmlCUJvqJ3b/amrpwTUmsUUX4PaMjYWZdW7bML3pDH8
3wCr1uaA5h4agklveebP+YV7MKosfWtddbcQt5b3ISUf0gkfDVMe87nqYqZ6Ae23f1hMlrEjaWVV
TVHxNfK0JEvajx6SHOOkarINKcDYr8d2VuBNZhvs9JKoEehSL67NJLsXhTjAbuke3cb60+oWu3gL
WwEKprw/LSk5VaeYR2fymd3NWDmnNPAqjG2PKZeeFp3DToBy02faqAs5/L/Qd/4PMtyBI6ZbZKkI
Has4NvB/pe9UalkobSmzA11PSsjeNMiRz6PoFuDW3+Z/Hzm0Xu/vNdxILmjb15AdgRvE/qsIw/zG
AActY2hmj2OQWfW2yNBl9Y5/mqikPGMaqpVmJXZ1fxO1pHoY6blEwhkelE4+CKaSp7vPsUWM6wlD
Ghv6T2Tgwo6a3lTCJMCa37rlJU0mNrzotWTm3pb3k3HUL1bofjr8Pz/bBXEYRidwYBd+caos3dnG
ap49YfImaSN6M0zXh7tkZ5BYOWIKka8BUlEcIbncJM0+kHr2srxENSrNoLIrYix5jzhAa2MamVf4
TCyUSQ8uoeBlOdJC9U1i+7x0AqSs6M1rZ3TaK0Ol9x5FNrplwBoZdXKpTna9dgQWSsNsHqvezV6a
niGYVb8XmEq2qlpjEp5f/DQyrpYj+I3t5KVttR/5Ekdk40lGq4IDOxIJo6NqSv3/QulR7X+nMzmW
ploOTCL+BzCa8W/pMxUbsUyFtHhQuHiJRyxkhnWJcFQFWwMGI8ZwlWuGZ7PJjWvEKrNFk8GU0cWq
nmLtQudxCfWyfwjS9H1xuOtqPOxrq0C/HaSoSXRRe3Y9AT6PBehiAH0rFhX/5xQ6G3rbxp9CPPHI
M2E4wBueCKv+Z2ckRI+dWTZvgY722B7c/ptewRKawa4UfQn74/WQFv6BITzXTrN3qri8lfr/M+oH
LnGaWT+rg0pMPsF0XbxzgcAxFAH7ulEC6fuiYJgQdcTXaH5PPYf4Hqw7L0qMIs0gvC0e3fRH0UMW
oIL+66h0TL7FZnpQ6WZup6Dh6Z5E6S01GUj57s2Po+CmJ4NxM7T80IAvj9vpFXND89ggr3l0guJt
tAa00IWkyKwCZM617eLPYsqwI8ESoijeyEtR1aOX+GoyvdVZVTLYzfwz8tXzwmVOHJr7umFE5zGw
zn7Rhc9Vqxk3O6P5rvgnQejT0htxm8S9Tt34tpxRVB18u683SV63ZBLWJ/JVwp+DYtEBLN3pGnUt
d9hknpdi30KTeAb4wsqwnJuNfPkrvoPB3lUpxmyLW1XeCOgbpTT2gr2cB6NdfoRu/bM11PARJ2T0
ECCTXkGwo5sVkRPDJgz8lGw6sl4AgNU5wfAdBIQnsmwpUkI72IWprPYRwLVk6LBoK+ofZfD9F1v0
Lz5jxrUPOmlvhaJ+95N8O/VN/WXADyLa15xADg7lk2kMv9E9Vl/sJzFdaal606fgO5qyi2jc7oya
rT+jYx8OvhbsBVuRc4bXZjYL4ytcLf9NW+940NYfMgKAPkbFq10Z/TFKuIh9g9H+Hen+n3Gaxsza
+4fF55C9BFDTFRRUwnRAgc837/+KQWtLRFK65cvjkA/vI99vv+n5qjd5mm3TFGgQHWSLKZoGHWWW
Wsw75DusRIqvyH7U4sHeimQQyH1843pnD5HlGp8ANAWXRI1o8s1HlNTkXRlIZQgZoc+URPmHFPFV
60P/t2XGhDnw5O35yCc1iBkOUlu7oeMeE3f4XM7C9vNesZphvrfdKryvwmqxtXv68//5gyH44t8/
GRy+xIG4rgEGFtr3v0HlIIQMhOymfAO2Hh2HglpajleM2o/BGEffpnUMQsI8Ox1JsdXk04PFRT0L
FWevZus/FIkC7LFlxoY45WM5KiIx3o/Cv99bfjqQ2PK//jtWku/JJCjWdomZGzRTrqv5Om97+iqV
mReXXkGFnEQ+pAA6Q1ngK28YHIeLrmA1XU7xrk57POraZjml9nMRREa/8JoyA5qbcqRc1RscHdVe
zqVxt5x2ttyp068UjR0uW6WJmcDF+X2NXRZaMoKTdapTCPY6RsNl4VyW0GVVlTVLUkJqw3b5gcvC
jQtBUw8pSoFNjCgXjtiQvThGHxziqqBhPp/mhvEBc7cYHnNZP5GfUp19m6TT5ciZjyph2h7D+l55
DovhqNV5e1GIC5rhS33jkyBkte162eOoSq3BbMWCF2ddchC5hnpJC5jcMN3onmXIyFmDybUJMCg9
d0HdPIKNQrNLKiMuwv4ZRjrhejUqoeXvkzNYNwOWhWGXb2WrklRBxWek29GwklM46cXV720a0S4w
zi4PNZqeNVNUmcp7O81AWvcYuhhclvciV4WToAc1ysHuryScJfVmeWlChl9+UxyXs7hiycjxTh7C
qbZ3bZA1hBBCL8VuYK6HBJ9p308FW9foSWQtoiFwqAP0Inxl1UnJdfPNpVQKZvxkGlnFHouD4rVK
6awy2c96Jl1/YLMVn+LeeWHEZjRePF9DZNHchBM5G63CAadYun9qu9Y/LUeYK5WTNjXTaVZbmQUT
k0Hm4Qa6Yn1Ti/St6YRJWiUhgEscM/Dm3nMsFXLRHMKgaYXqLT+d2pKkuTGaOzjwn2SXaEjs5AMd
BERyw1eIthLPlNMcAaDoTzMrJKlT7Rw1EOOH2n+UVl//KNB3b6Qz2ddMKNpBU+DIhGP9o07rFJ4H
FzfWQMDErPBbhI3Dzg31elcXTMoAIOVXxRXJO9uxpdI2+gI1qIvPdiwi/ZLqDHMNPZYfXRkdO78V
2zzLjM3UG9XZCqP6vBwtL0JFNzNXpX5Ua6cCnM1bh8ZuqUMHqw72CrvFbVjX6lEopdikob21Ac2+
MwPyd7Kfql2qjv0Po47YtxIM17YCI6mMxInR1qoeoAQZPC/VbdqzDb6Dc/EFZGctxD6HtmPis1B9
Zqadu9bTnJ5aiaaJcZl6HueXws83fq2ozxjDiPbhocC8QurvWjE9jymT9/vOW10CxQjuCY7Q9nKi
4AkiJQ343M4vxDrVay2evUEzBccfErwdVT14VliFhzTHx/7PDwaZDV6PdP8WM82h/k9ujsAhUU+i
/EDFkG3stnSOjFr7dxXVbtJiBe0qaMa+48aPRoIyesaPjSauA6dnvNUI7ILI9qxfXml25q+OBZvH
4Nqa4UcOavx1SCbBSZsjrFAzQNjx5RlFLUrnAT+U6aT6J2ueFyTkfdWmek7imjxVY68ZQXWyZWlc
G1qE2ooGW0/lLff3lbcGjXgCceyf7pEpBXZrcM2tdWIbre0DW7dItxmyvQvob96ys/HdDVpisjUv
9Vd/HHZxYrN/MqejluYUz2J6lnwMG12qw19Dw0zkD2lrGx65qx3jnVR81DyqYE0NdMrrlqB0uC60
41ybpC4tXy+UlSbMylsoucBKHlNp0DcvqlgtjY6mYrgGKkdcXCafFPn0TEPksyscOTBKw+xECPWI
7IV/IoBY56SbbEEZ1fqARisHhVFxWZqvOFAVpv7aW91guFiSmiFbZbcRk1SGrc9Ii/K5mkdkmKzX
euQUz1rJrrgyW7Lpll5tWI/FisxVFI8a96TRMM/jFisUDPm68iYJmBNaXz0HJSwDRNleC9H23YVF
f5Gop1eVaN1nZGTrZdPql8VwotHK/WXbbGHnzS0YlvBUyZAnPql/77Nz8B6/BdGQG2FUHCgWNMQB
iBibBcJO04UoRnj+NCauhaW2v2KZ3Q8Kq9g2CGzTREsfSFnXXpFgXUVcpQRD0dduWldpDkuDL5h3
trqV7Pxc1d5JjPurwafk5CTbrjGs08nyN0jdwssYjMU5RcaNfoF0XiXSWjzQ5PPMuMolLWvJzSL6
jlApOvyr2aBE+zK9LOidsbWak6UYFjoIJ3tYXgoCsk6qMxHQWyhr+O2IvkpiOeo5+iHMAJn4mvhd
YKUsbe4xAjLSwAJpRd/wecrGp/li+yBTFUNI7kdPipxZyCjmzq4Y8fuM7xqyGhxuzHolwj34FkZ5
H/3ON7tiMgzssF/fDJV2NN656mM5UlP7r6PlvV4ryRwVn6xp3WNHTNBFs7CWhPPvLWzjjx0MKAew
gx2sWDq3iGETf5lWfnQNV3+mA0zX4N9f71GqeQYIRqb0OyjIi3Xg2Le2p+mb6cXBL6vwGaJEdtHB
A2h6bSYXdIPWbeK+oxnXo6pMmtbrB3yeuaOMG1N0FY1gX3swyVdjlHU0zADQCVi+QKi9F0Ny9urJ
Np4N9ri7e/ksY4UQo5ZiVfqCPlPT1dHOVjGaw3BiNBSP30E66+2EP9G3JUt0mR0s3D6ZdeLsWLZ6
uJfegUbUTYm6thP+XzFGs9+DvMZjPvOyZIEXNnC/nZI9GTVsS/aJgygpdMyHsTI+lunHNGF2YkXc
jZPe7MvAHHEr8m9mktQ81QFXqG0fYr9EnuSzEhl4cwAhlYjql9bNMGWfoW+/IVkhWPjvOVstMlTR
AkOk9SBYTc/IhMZz6tu5p+B/eFdy7K0tUiZ6GzTjaTW0qU7vOWC7YJTxtsBodnZ7BMjRaHDLB0ST
ZPavPqleTNnJvbqMxitkaBQN089lCnwvAech8FIXLu85+rAbQjcvbq6cvn3fmWF6PGfhQzORW/Zm
Ras/9Jnr/X//jioCTjua41XGUCKA8GffQWecK7t4Uox8fM3r+AvCoPY1HwQCXM7AlX1Y0iqAi9ha
4D5IeoWeEpTDoVdOTP/xl48cFFr9aFs9SZyJ6WeeZfEoHqve/yj5fIalp9u0t8nIwz/N6PzUFNkf
tQqorDt3oEQQKltnrHEXzKdp5rj8mhz1BhPlZN5w65Tm4NKG3ZRm7mUZ1IqhwtHd2libDf1r2Rh2
Q5BhrKrbjW4HEP8sOEZtUth7IwbzIEzfvBpV/gMltnxQ6Uq8tClmxLhkE+CzIs0qBTdBkBiUWnBg
OLftnITQi6gdT8vRPy9o6tGctuGf/1x6qdq/xsxRlJJHZRq6mJne+lyE/WtR2rQqDWnhdsdQtdXs
1Fsx3klSHrbhEGV7hmZghpZQ8KKPtN2yPy+N9Mg+IDjWhlFt9HE0N0bVvFmq3pzIFTth3OWLYeMG
GM/NT01uvy/f6fIphgVvYXZ+X6bgeYo8MSA24dB27vcCFV06zEuvOeoZxENtuhRGd1R7upxFrSC0
6qroLMk4uFixZW1CQV0LDGbpBBFLCMhb6cSpqx2LaN5KeIVFfGcQivTtr6Pf95ztuX57Tvzy0wwh
wFkud7hftYc6luZblCb3iPa4DIdDW5DToYrLFOl/xDygLuezgTNtPktSxmYCrv+JfuJpIcZCczKR
IjqMiLE4b6tGFofUdtWnzleeYkB368bCwr+Q7Oq8HIrd4Bf5hjjwjUlmE4+DhEk7lK1+fjGkHx2r
znqKkyQ5mNZge/HI4N0JKoJfUyFAMFGg6Wo/IDzOHyN0PFcrl9NhCkE3G6HmHhxZd0dKmN4bdP1c
DnlzQp79xaYXY0DA98jYZR8GLjRPq6V5bY3qzrSV8gMvL80gqxwuyDlLCggamDIeued6eUPes+UB
Md0mq4PK3g6fGlCeNfCg8rQ8Je0PmdXyv2Rc6P/a5pwzLgzTNlxVGK6pav8nOIYCU9FMAWtTn66g
fOrPqXNDRIlVf42XzhosNs7dqXhQCspiYzDKi0G8wUk2vb7NmKM/1y4+scmqde/ftoSChWaRm2mF
G/WIuQmC9/PWqOmVBjXWD8adORG521KU4IdUKzo3Dg1d4Jtys0yKGruJNhUhXcflXsc8dYrcj/9y
5y693H9pJ1muJXiymbZG88t0/u3OjQnwQH9lpqegbuUrM6CZB5wEb8tRYUjl/t5yFLgAjpzwS523
9y0O1pNdObMWmFPqhJrIGcNYhaNzvtfdfHexJ4K+ZdQsibHy05o5Ly3UdmgIrdOj52XkuYxBjXn4
6VLW73iQJiu9m9Jd6kwgDWbKc+sKRJ1uMXhLjJw745+xSalOe2Vk7RzDEZrTZIfVazU634GN7OZ/
CDuv5biNLYp+EaqQGuF18nACMynqBSXJNnJODXz9XejRta55q+QHTwFDSSY5QOP0OXuvDRAb46nx
QRKPg0XFja4BVKwng6Qf9b4eagXKmrg/pty1rzYY+TT2ySuV8nmgd/M4ttGT2l9O7pwc+9h4JLFg
WKmRaWw3CLgIRrhglvAQpMHoeLwNz634xZ6rQzjzqFH9YjlStKwSrT6MbnFtCDw5a6PWvxVIR5cB
ITJq5xyXCOlB5u2Kwc6b1Q35yeBgUfwa/l1dJ1duQCJGl8Ac3ALtHsxNusl53FkNkpGVngdyZ6SA
a1CdIMVZckiKwd3UMwYAH9LRKqh9MnT0GEQMvLVd4y505BBjNI2JTVFHdJWWzaHaCA7e9C548K1v
G6dMd7+6bl8+wFZsz21h1BsFDo2TxZxfxM9a3D1Y2gi6ZsYFV1pt9J3o0X25DM8rUdYUaM7XMfZJ
rHFQk1Pr9YneX251oYQcv4axAUXWGrqH2apxtgSufzDJlrq3HdtY3wrC31/79hKN949Ln/sfUiId
Q3LMYRV9SoCL9MF28OgN8J4osnJEk56S3OUtBiU03ACoQAkrGju5TLsq9awX5hXjWS+ldu2Fd9RM
1AVz2hPBgSbrPq3d+a4f++c6Fj/fikPgjd3MFZoMxWWykZOaYTN9MQa60VoJHKvQQMIsyFU2Es55
cNPxXI8pJJum0XniuQ9e7V1HO0Apg7GAXPPir8nr6AoV8cvvfyHicziD7wqTB7gwWRAp5D+vBYZw
8oDVgNlvy0Jo+g0zyCUsHXPOkW6z9o6h6Gsrx69q78lydSB6+WkykvYxEY1x51b+X+6S+0bIewyU
udmpFfBX7o46yiFrL5qdeDs5rlNvxUCemjW5EybalmLh7x6UZw76vpt9vOrLe1Nfz6em0MUReb35
ii8M2aI6PIRFU64Sv4zOQ0c/Sy00YT8dYRpbJ7XikPIyAASM57tRuGenBeyqz+0zDonkPXflyFyq
/beqyP5UFfEkJvnK1x0B4Jdrzfo0Z62l6DoNxtaJ1FlnX85chdSdEPPYB+B+nBI+xT6OWBzAkj1E
wsVIsEAxCjYdcKuWNcW35J8JDqoDT6vw4DjAXOLaekkFWSAMTVitWsz5rdzRMCgeGEKCna2NhIIw
/tpkmrxl1KkvuuDlrstfihZvWKu23Lgxq2OauvlLXWK6dLx+PHVLQF8yAuidonbeNrn+oxxC9xiG
sKC41sOtV7isaKREVltL+ljAqtJdvFLuA9b+CsHvg3rHYR7/YEw1ZSoijl9vJbFOSq8j12HBxC1P
Jqe6Ag50znZjnq2qvmvH4lj4abn5dOVAdtnZmlumFC4AyJcnScig7745hbAYBLMO8/ttwapF9JFX
gM0jhta3F5y/5W6WTor5OESj3Uaol5YnEqMdfhoEDc/oM8PjTIQ37qkKy3aDNqQTEZvWxnk04z79
EmXBn9yY2rdJxiv6ifu4kPNfWtjtw+Vg4h1tLLtrvlzO/mSigqSqy1vMntnyAaUlT/fbw1F3+vtf
AosMyh8aVRbjvzUXYqYGsxzrcSjhzueB218b04iuBVSdtRIGBVd7rp8Kw4eJ6IvkqbZj754Y2PWN
zo0JKjh4bl2vTONbKBL2u/2MvclZdoaqlnb9mjgaVZiHhkm0RELcjiHe5DyMdFQyTD+LZsXp0ED8
fq0x9OXi/7X6LtWXpwuaBCgoPdvCn/LPLYPLNmQa+6jeRzZ0J6URklbBRZAjHFkUQ0kTLDJJvN63
tIu6owYIYDodVBuoX3w6jTePO7qA69ojUwiHgj0ehDPLixDaeGlxzNE9QmMivWjeELPQPZUldm65
HFHJzPD38D4UHWYZigf3OsYR/TNEaJZXNveQpqZbOpNV/8Cn/EVFb2p2cAnmAaF7jDHJcJEE2wB9
NkmbwekJ5v+aCyhmMEfWko2QVizD8eqDrVOFxJ+2ApS1asMG2rpC/UEKVmn2Y637S+wT7T4hG4Ns
ECBVs+9fPIeG4NzhbJmlP+0qLA3XYnkBhoh95VtS1zuXwvucJbV+umk6ZNwTJ7ng3NE3LBQyJ9zp
DOy2YDcNkK8MYWqTJooKnba0sl+LIFi3VgL2vYQMnTRsImgf2WT1BRR9pORh+cG9j9IX8eRoG1cf
tbARec8JNKeXMCdiuyYt8RokjXs350SAJjYZmeZcxjSz/IaRzdQ8Ctnm/5Lkalj/HImqS8l2dd8x
TKKkXNo1/7yUEpNiZAzScm9mEbKw2gx3DMr5DQ5T9aRemo67tJ/BOTBhXnWa/gcyebIC2X+vcUvn
4NVc63HOcSGF0V14ckksv1b05pByaNkWMCvbsnbodm3XfZvrqLqm2D0RCUENWNYQhqwZ9KGuPnQV
QPbbbKXspmEnx1I72C75tf0iDe/TJP85BmhgzJBuVDzQgSwe1JFZLmQrL7YxccYEvwxsa8fQ+lBH
ydRbH1E972zZDGdUteVVYlg6yCb+ogrNyO/sSw2Z3CzG5jbfz5G0rjSP4DO0gsl6llEA4Db9osb9
ad3GcGUHB2xJ+sUYESwUzBx2GSm3ty1jaMC+c7N4XZhhcbWHON4EREBvVafJKor8LAM0goEV2mvp
tsPLIg+8Arh7UWfqRZdnQ6slYTJOuypyGNzaiLeqaMvsuRh77MZpYzl7q9Af21kMd4FDDHjMcrcx
hJe+Ezz0hUawdzdbGl5fYPQ+2WdfaHrgU5xAciE9Az1mhvVGG4vvsdfkF+LsdSKEOSpwae3H8hBb
Q3a4ZX9H+os+W96DOwfa84TeqYwxxZIUW16tecRza6U0buy4eg/wDOxQ2Pc7dZro7YHdx8WvJ/d7
qwWbBKfQ+ffLovO5BLN9Rg9cDvR4HJe78lPSHv67vgodX3Kh4Y40F19RhS5kZaR9se87uFshedPr
FD7sNPv1gwno4M3BE5u24ZsQnfkoK+eExl68lWNunvvWg9K4nJoApg9hPnNbVOmxbH3USaOOtBa1
TUFApjVozoc7uczxMp3Oahd3ECSw3DRBEBx/7SpYCcD8fJ9q4dw7ufnQLNO6v8+UeeTvM1SYH0MY
dg950hoHhyfnVmUKWSafe2rkf4XwMU4yL+Su7CznTHDwTNRjlB+512tC4puc25k7U0jdW1du4rzZ
Ws1EInXkd5HTz0noa/7+I+D3/I8nk+cIXbdcYg5dw8T/QnrwP5cThlvo4MNa7JryHp/C/I6rau1O
ori7TaYnsq32iH/qjaWF7bHtq+rd8oOPyJPWfWlE1luOj8LDwSmcDhWIj9hJZWTmergPuqx9G4Rj
H3+9H3XabuqbYwRp7HnwsmIXmlYKNrpA22HK7NiKZ4YI1XOfD8OLhbmACkWMZ/Kxhpd05DlYY63b
YwTA/4NX9xJndH6M1EXTQH8QzxYmkBDH+IGMVmMDqyDbN5jpobiiSkM33D2QfsyU1CiXuBnSNq14
eBlq5zSlrXmv/q8aSaVrlE/m8XbqUDMZtPokdJonFwsfjhia3o19jGpRnkYIh5tfioBfsoC8tkBr
d53/EEG/WIORbZ5kJc9+Td3nTTz8OhhjCPzL+TCyHmyoWrODubQY6KiinKumZEXwCzEKXSpQvQTI
wy17hgNhpvHZoiMt2uZxzEFRaJIszFmpCVIiJWIzuGQxCBKbFvSQ+Q9BL9tjDilRLYfq63+fEdfh
0Z0KrH3r4HuanBBqTYUtImhGLP/GFN+3o2neIzFjY+EjJgg9FPtjW6T7cRrdVy2KYaBXxocj0mC3
YJH2Y+jqHzLiediTCc7D6R6JM9LRsENaB5bnww/ADkatWV+nybEOqWcg/K7aBysW9YcYspT81SY5
qD8bo8qPxRQ+NQhYNXjod0E+E0nPv/hV5tmJnVH+StftqZ0zxhtWnn6045uSwZZ+aO4COaYHbdbV
24hM46PPdBn8C9q32naRMi+0fGMoKasyS78mllW/BJ6xZ74zvP/+nnM/L3tCN02bB7thor5ls/Sp
GOyrDhgn4vxdXjjepmloBSw/R2tPGL1HjI2o3+z3GtGSupGKRPx8vwANs61KMewdRI1ApEPrqMrD
nLXpnFjRe2vGiwB3+Wpvxw05D+2dsJz5i/TGvYov4BazVoAleWna4OTQmlg15Ez9gCK/UTlxMiBo
zO7rr3Ufoi0EeL7PfFlsYpFc+A0ND+oCEmN2sf5xJgPwT1J5RoopS7YFj/qNphXlkzoKbcj2sYyN
BX9bPoXLUdxhxMl8V9IdWGxuKCLx/E/iqOTJcV/4BzvFWYW44gCVun5giuLfywKM/fIAVi95IzeB
7uuP7AwHulENwTJtXJzwbNWr339yhvF5tfQNX7d1Nrk4eARZwUv88//o0cymmhy9arNThyFtpUId
PK9zgKIN47oMXbqlalQlkiZ/By94aAfDfms6/aOaSIqdffhO46TRpCZeCn/j8DzoHZJQVzsI4dQ4
agucVfD/MVhEyYdoxaanl/ImK0Smi9WHefcfRvSk+nIIN6y13zYlcay6f6oNZNxxDqAy0KbgGWBD
uq8q+tiy9QVh1/1dIieaZ0iFeDba2ksnjU2Iq+ZbBE0CzMLkvViJPu9cDdlDDrYe9qUX4W7hY3Cs
PnrWA3eCEuH/GOmzwTgb5mep48osAUM+jzk857p+11xm+ygq0kvU29b7XLJG1u41i4eWZG6ippYf
I6vpgqWDx+9nKB5T6epoIHtnMy57oTGwPMqTS1vLvVvbKBHYHBDYMpM7UhRopfz6opT8TVZ/00a0
FZNVMlCddTBJLrNMvYyYM7LSX/qww6A3eO1jUIPbm2LUiirMum8uFRx9P9O1HyHaVwjWX+M6paey
TK2hB6X3bv9KNm57HVQKi5WF3QUjanEv4cGpEGXPKYOnXAxHZSWb6hbcSC7tpywrt7eJ5e8vP7p1
nx7WPlowFg3dx4xCTpb5SassZ+QHcJviu1u/hD4qSYCTXl76zrzFT5AjxrPK9XiOSdCAlRb/UYlt
2PfuH0PksTesa0CQopFHZ6mpBYFhByGTQ9lYt5QolRylG1Z+Dh39oc7aixWFL3Aj3KuZJeXZ8Bsy
5pLI+yk34yPP16E1Bw9xF6/DJRqj8qp6fdtsQV+H2s1j65xXTYqhRk/PkGrA9gQBt3bkkHIiq/bj
JmGZeBJj/oa99SszxfTo/nhR3m+5GbCVwkX39Eup9OFdfWzQ9LY7Kklx6srEOfUl/LZ52X6KABJI
PGbtiYCOt1tHwJr79tQFzQPLrWET2eN15qvbmfKSEzXM3qG1T9KGVaCiPAC/NmvJpb5Te0v14n29
/er5N2d8OcmOpOj4C9TJbE+MRXuo0th5nccEnbHhQmWU+DZhRuTOBPa1XJo0ru36QGoWbQZF/plh
IpQ6ujQY7HFANIuaD7giQte+YwFzCclIw6ja0FXSz+rFW44MaYW725VpD+UmHRtKkEEjpxdSU7VF
1XRn9d5zd1tKFggAeQqYeFUjLJMBDhaVBmWbmbZT/xO0gupfdomDKTdmvK95+8HUmj8bA7kTMRJo
8S0BesRyittjJ5M6I6KlRaX71tcqzeMtAZfN9ab8slOoOtA5+vXc1zBhlaW3wtkKFWCZdsZ0xrdZ
MAcn9TJNNY+jyv95KmJ60nmTBXt4rFCIpAFxaNlZq7x19V5Wd/2x69yvHaKzoyEN+z5wjeZOTPOL
tZzpMBTu1dFsMhNPBRQGdRoEDKxuYwczAiL461cPJqzbxwD6bwNPbriHPhHOfupIqyULkBqri8Nx
c9sUOgk1BMzQjXL96m0I+djtqr2xbGUSZARHLy1fknJbplZxtsZJPyNj089Q/Y1zyNaQxHAKTxmZ
zUqyK3vAHGygUgbWamC0u/up7OoWtQiqNZ0mRqXNx98vK8bn1i0DbWCTyBDYjuENY3n551MNRtlg
ci22d8YkjGM6WNPTtMQOD9ShWIboMgkG0CpunG/hLelEe6hTSl4nB+FVxR9h2n5IyHrfl4Ow6vJt
k5FwovbWRZcXGy0vo01Ohsy+kX1Eo43BTjna8qz5NVyfvD0xJPPuTQO8ahXNKNQwX7BNhm2JqCp8
EoFVHWpDnw9dLyUbAm7ezCi24SLOiU3QEojnxlXJ/4tQPbN6r3qMvANbT/pEXvkeCcoO9l8vJMbu
Jr0CJugL/63U/kyWwm9GpVKmjCZhi4TPSdSCll0Cvlrx3iJXAxowWkdMCBC0R0rVUK/jL+xKAVVX
1Vk4BAANU8R0TiZf0fVJosdqD2tRTtxAWbv7eomPNUavffLlN5wo4ljS5H+R2gneKvKMEjWmbuF+
67WnFIAtkzz9C16C7qAPwdqfXhMDIDJ/bDJXCXNrUtR6MjlD40kJ73odjEbfEph5u15mD0wEeq75
YYmzDXVt+hJJbEaiMJ5Ksw7f3Mp7VG5uPLR6kv2ZBDNJlcLJrshckXAvsqyJ0dwKIezaB7J7j8Xk
v7b2toCJnjjtzXV3M3U3ejRvRelAl7VE8qBN4kP5QAffKw9B1MFxl3OxX6jAa6fu8FD8eibo9Xf4
NOKoeoYkClM3kj8WllN6JfL4f4/GecjWk4tVRF/6kExBseFTrv1blef832PWNh1cB6Zhu7bNf58e
s9YY2a1kOnSnedN4xLZpn7IQ0t4iLIg9CWwci+luWLAms+akG4+W0O0UCbt2h0W5WGk9Ke9d+6rE
iZzkTdi+5m9mq7WXWx1G4IkYki8upfaewDFksx54c2l39ZOVlrSicv3RtJr8uS+jo5bK9MWoyzum
cPbB8gdx1R18iMEQja86j6ZVUwTjDx8ZvU/463OJf3Udmd58mJdUytIOMDNWvbwXgi3ZWLTGs7Uc
SQ12fOOwOa1H5+0mydTZnGZVAb46JzoI6pO0e544jNCOpIsvzZqfSltCs96nQOtWzaInS6c5fBgQ
51PJ3o8kga1o86OKNFklV8pk4RMEVIl6oa6NWItgTGRzOJxUU3FcZlnqiCSFO9MaKEFLdGofBApc
TNSW3L/AcHpoZRMcGT4JJfZQS0waIFMSIzlsTp5tf42O1TITxssPHLmPRpFRVS9/U/2l218fA/45
MKnGiizPaDdqEe7TtLlIW0ueCC4Nd4HRz5vUDOgIiK5nDp/l83HQsj1P4PHZ9VOcvqwMZ2F42RfA
PyaxmaeZNg9iZT1YDUBUL3nR6U+NXSKZqWwsFgxAq5glpQzp3bmxlGvyYIKTeoHpB6xdwI789R6I
eViVam/fkAWyV93lyZ+Ie8OovbZ7wMmNiYJCbaPkKC6jNMyr2kW1cBkJBcOZZ4wpvUawdBqcmosG
TKNFcV7LKn01pu7Pclnxisbd4m7u/+Wesv5v42STC+Z7rq7zfBHu5/HzFFNE8BX7jjbvWT1YhDUS
/WRQ2KlbhI4Pzjoz/HkaprAeCaYfrc49lb53GA1tiLZ/n9Y1y7Bj6jRZedAkbudeouVFHU1m4rJ7
MOSFGBD1Nr2Vv5bCaOXMWfpERKV1tuzkUQ2S1IsN/GcnItRl6lSrEu3yL49Z/f8kOJ4N3gqwEyIU
QQt/6Qv8z+aR9GZo9jMtDTcnC6Nzm/bMUAiyOt+3xSj0Yiwv6ki9JxFAkvWxUlHLWiA+BiQDVzWO
JvXioynr5JT5yUF5oOaEMsSjr7BXJqi6MFq2haD4RrvWN9XcEVAWeWiz586DBBiiGJEcQVIs8H5K
f1u24X+PvJx8lmYAggzZnulJ/0GgwLR18QgvTbLHWZCmUAox0ziHdoe94R4NKbfvcsQDc16lXv5Y
6FjWqAXEXnPa8r2fkdWbfTBdVBg4aKOVgzD8dSgB+LsZvvIemP4UQF8pbOgrpgt9Zc664WDDM96G
Xv6qD4P4vhyMqecf5qDCugx6qcW1/FTNYfWQVPOPvMu0M6HtqCwYjR8cWOo71Sfy9S/lNMYfSWZl
pMT0uzbLQSGBPn5mZleulOpTCoFwWXgvUuGdfO7lVgNZh2MfLrSsrFNDu0sBqgR6MoBdTnfT8wrQ
elgyzPdgto/x7MrXyEzquyjG6psR+/svdxTNok+bQWHQR/KEh6KJUZ+hf3pKDaQn9FPnJPubq409
z8CeDV9aWsEUj7LxS2EDih4ngyyErKlPhY/nvqoJ2Y18mCj8np7tRXZeDrCLRXXXt1XwJ3s14njw
vd8ntvghYY+sJxH436pu2E5GSZpyLJ/ioiy/9GA1NzDkHmGPyPswmb6rBlNViPeosYOXXgxENXui
PPS2l79Ew/C9JKVpSUpH+LBoRymTm70fTvzKF8+zhg+ZpKUR7iukE28/LVzdHHjupcyCK4KU+sWZ
jew0p9ZA5h7opCQK78tYbKfWQ2+y9H+YzJkrfC8m+CJOkSna24zqfKtOpR51dzPsAwSUAyuqkpNq
ET0RWAxnzY7/LJYmsYJ91XN5yKKRGbNj6dvaX0KSu8hIrlXukVpkkZDTaVAAiQFPEROxbWtgza8a
v8MJtpzSjjxyJRPnl/jfCj2T3/4+KOBtaMnEhooVA5LE4npo4kxu2yF9TkmgWrmVEX2f8/GB3nD9
ivPVPGROTnkQd/OXml6wkYOVTbsJBTK7l+3cQ8ex48B/NYMOyhwb3NFkcaHKfWojAXxcQHyoKKi2
Ngl02OkIVMVe3f0Zcy2EqFJ+DB3kjZLWwCOZg9mhb8r42ObQwn6/DrqfhCKOYOaAG18XDikhSGmX
6/p/lsGuaVpL03X0m4nUD9VSG0MB4xmt4zdSp1ioxMFZlJR+bSIv7cHSQN/t75uSTVGPBWeXjukf
Fk6KrcpajauSVAHjkPt6eVe0KWubJtvHdoLB50+wlVj1i4ujLWTsxQox+8O2brP6izs7IdzC6BIh
+SUMhczQKGjNx1C6/iZZjsq4fXSakmAaXW+/JfLPfpycrzcHkjkXzos75StFT+ptHADkWpwR1Y8v
hrTbjbRGGi2L7i3KJAUbiCOthAhlTcE3pYwakVXsEpBL+4jJHGQhvKOd7FlKh4r1sdD3ld6uCX1w
tmrYpGm63KnTwhP1aSLVcjO65n1My+ix7fLHeLKas3rxeg07TkVuhDrtY137l0/S+6eqgdkRLlPT
dE3D1fn1sHv85yfZRNLSAxIw97d2TOmx8qvOSarP2p0qQUtulktYyWEfpmN3Kb34v0flCFvi9dfX
fx2pPxlK8WR5mfk2SABwGmgloyeQs+ozBAm9HOhzROLmIMkC4wuuyn4Dxbw5t2F8MsI0/l7ZdI61
YJBXIxk0WkauXJsEuhASpD8Nuh3uLDOMzri6yrNMeo9LSQPwlVv55ldpaYSet3fynG6NsNiDdZML
bzZL8BMTANsNPSnbnfFNFjDEUA97l4zt9xFzfXTwChpNKHuCtclddIHa9SVe2mNpil6c8Xx2IOKH
lUU1jKNZ54NavlzmOXZUM8R6TwdpNEsH2xRI0llUxiPYw+I04qvctgssx8bH06CYVt4Alq9jUYI7
+/39Kv7vOePatAfYVlCeIfL6XLrleRY4Gmkxe4Kw0EQ0OaKqpYcbxv1TawPvvak4Z9z6nd4R0NQl
Nd0Yc37C3l2sqOtWfpFoR2HOaD/AqdpXdwyJlo874MQhNHTC3Z5qfDLPqAfGZdlWi3Ujs1e3KhM2
esvCHt4lNNkf4eW795Hl/gV7xn1ihP9SOK24K8KB4OcFaUwH6q7wiEj+dAQ8UT8W+TLA8hrC3xa4
ITWivjKcwiLGJL+VyyJhp1RWRb1VvCmnFtaB/CN4oafadYr7QAzt3e9/w7gCPj/KfW4f3VhuJMzc
utIq/s+SWBXOkPt5GlHS1uauwoR/Lxv/VdXJf5/doqKRbt+ZMZ5FOyFJzM3sY+3bZMeWDwg4IZlm
znBRf7LOUdR0rY4ZwYd0uNIGk1T7ybkUoryP7JyEXwONezqhmWjdBW1BWHaGP9AKkWwm6A1XPzW+
GHxWOOPJxcSV9aSO0pBWhTrycuMxrAggItUMc5F8dNL4R7yUIaoW0YtqU2iaC4Wpqg6Isikjq+Ir
D/3uqpwAtVN9bQmzuCoH23ImWjz7RR8PG82dkOTpof8mJaOdxZUjR/+U2QJxRJFVu9ssVHVFMSs8
9tFQHcaRrSP5GYRHKJukuuC6aSTsrDaiQ+YG1rWYESdayYg+0Kafzo6H73fwQDDGyau3TFQgKVhr
dbMLehLrUcTmyazBxAsqR4DSUa+t1EtLU/5Nd9td3nenRp9IXM1yG4lSHl28BVKkXkjkxZRNe3mr
bAGZhBygoKqLcgsfKwTdNP2R1lm+h1SJ7bxvaQ/3JgNpBpU0B+PsPZ3q6DUbbHsP3X3RV1fR1uwz
bKvYqIO9MpXZdpjckTFHB9seksMQ2yW+p5i0gsFmqplNeJpsfU/PPHluUfvE0Mq0qxqmqMcOe288
UVO0KnoAmUk88jQFG3A7wkm7gz2NqbGddxaStD0TqPrDBEsfJMX8alnAuwEMDGw3eb8hGUjEC0M7
Q+OuVFhq5mCVPiRqNVS5caco3sbnKNOPCM36r16Rwi4s4+Eh71mPnbIMDqhAHnAylUfasAG6nSy/
aiMmkdAd96Mq1H9/R1KGfLojcQcIEL7CRjUtHMP/pLKqmy7qZiuqT3mE+ZU2cHfScsPMTzq69pXS
/fpBHAJxb+gKJ5gtneKung3j1WHXMzY/qFa7v8LM34MX2Nx+WnadD13YOk8jrQKQyeAUAdIzqA03
EoIA1tS+HKZX705t8aANvSFbEKR8Ge42q0wCBlj4z9w6EeHJfnvV+5K8Dvw+TfkY607FLY7EY2+P
XpVuSxLyjmwJ0OsBgiIEkVBJ0ss3flBGdw78nfeYupdunfNhtiWTtS55487HW+6l7n1HmqlTpvqO
fFv7qW0JmK0S4zB5OhFOyyiwLncyGvqnzAbr52pmfchIFd8yIBtOlKjehUHIuBlazGGVDXvNJGX0
ZEqJx3DpLhpacEmcMj/e2uxxMf4U3dRjcwjL8btSfClhvxLjsKr9dau5YhTD7j/QHUFQpIeb5MsC
QbSyvC7c9LgmvsblAt5B/Qxh769oVwSVd6oWYZ6aITSx84gdCwkgu6hzGJXDNqor/UEdJcsRgapf
yI2LjqihjkpurLTFKMuzq0n0Bg4fY12NsbGVjF6irW2KvzCvMbdAd800KYe512WoNVx4rNubWHeu
jOnGIcPw1O79OGXRCW3kjhFh4YRk4H9KBZ5InfaInAKSG7tMkBCgiW1vxR1bJSciuyvJf1QOOQn+
3J8qrQ+6I5kGIR3gZTNu6MVB0wL4c1EaIymVRrX2xqB8ckM+EC2J5Lm2+D4nnadFYgY7aIf5jxxc
/SrLoq/ApiUr2DJ5TfK/XEB8ezgg6F+aAr0fxBpnN0qaem7Owr/3+peY2N9zoXppQeWQweuEkCgY
wDpoWtHXYREQ29KPnBUU6e7ONYfDrw84BsS1bQICCNXarNZrqek1YJYl7ofl2nAqe+0vc3b1ry11
wLqufTZBTR3vjYo0n3QKbDI5JxJhc/PnUZtp2q61wVov7tlKAiKXsO5XCsU6VtG9Bm/sOAtnvAyL
gQsW20eAq5lmYf/QjE1+8mb6s+r3oE5lNO5JID8qfHMsyDGlicW8asqr53oYX9yheQ5lOB0ibWrB
/RT6xyC4oGOSeWCShM9wC6qnJnsvAu9ZzcEHdmREISTlc9uu69YI7qQftA+DPvqrOWblvY1RGej/
YZT0s1QL2ooS7byYmos/Ulw0j/ZA+6bzasJUaxepqxHzLUbpmyfNt7Rtd6nmdq/9c7YY0mToeCto
K8btQSTy4QsQGXn1XOQY9Kz0YxUmJUU3C9SyD2Fcgw/HScBBlZG592sSGD0jYsvukw8BcdVot4r4
mhLwu4sTXFJqAh0QQaOYG6NjxGe1SVMvVFLHvMd3T/KggZIjQuXTJMFGzLmF8clONg68KrUAkrHe
390WswCIG/M68pZvcJ8F+jOCxWTMZj4Kat7FyFYfXC73XTIN3gnbXXfWcdEziBfa07gEaxatbF54
ktENHdtxB0KgWXdtyY7PsUgNW9bfYTntamGQkQUDTkMmGdBRZtZrn/xJRDv0UAYy+IpCdqpiOpTN
dFaOLlGJa6S1yJwRehE3OqU6Bh+oHlnfoxZjgbykUSw3cR1FZ0CH5oOR9TAxlm3+EAxnYM0rTQNn
Ss/9qzrQyD8v9MF6NIAuUEEz9HWMZjODvrwbXWdJ6ckSJkhxMtxMaTHPxXOhM2vg0d+sMgIXX7GU
tRnaMeJPAPjUHIADRTnNwd9fwoIusvaFTmz/Uo+2sY3ascUAkYTvJWlhhLDqG98gAhCtsbZXFjCF
ziyGeicq/9UqeyhEy9Yllx0qumbX2A+d5tGQYUATTVEJ5Q22CuO+BII7vHEKLGgmiXdeZge45Uhu
d1so0EQ4obaISNXq6vsB0cf+phAfjWvVjlb9PfEK79otU+AqGcVDRpTyCO1GR/+0RwBoXTOTb21F
jiw2gESSPJSLp9sGq5+QgamSvs888n2C1ripjCSJUuxK2oC4Kp8MYEMweVieMOrF9k+3S1BkWHnp
Aa2T5SdQyyxdtPYeuHi19Rr52pgEXizGKPViV4V3IIibHJa/30vcNrvcuvjaoukJaYYNhNtvf42z
brjtX1+p+IGulErmKSzJkIVHvi9QRf08ivUHOPbOnb1UkeQBhJcy2ImMZlJbu+lzaDNrt0M/uVOI
aGSIJPcsp73Ax5LNwtgZzAXv6+HNXzxHgY2ZRR1ZEZcJZtVFbda+0rkjbQG5CCOMTWqUpMDMAvZI
R1UO3SKMOQ+au0Abhqv6s2mWjbvGIbldolRW40THix4rOHzPrTMPp1/vR0BUfr1fd0gLuTvBLjUS
rBfi0ECr0536/hFyEngLW3On9m4BOJttNz4G3vI5d0b5NflT/a/M3CqYwAu5L9nk8G5WGdq6GzTr
nMW+DkWtqe9sJmb/UjN+au+jzcHRgDRMtygaWSo/9bXCprYLNzf7OwvXQvecaAZ85dYTJ7Fo8npS
kd2+EVvCWginUc4CdU7lgGPWcq6D5fDn6E9tTWBH93Bid43ReicmTHyigKA2VDrfozIqXwopv6pm
LFKylax0+QMcOSEFjTc90BKEBNFbh06vBlRZoB3Vo4aZtjZF+Vc9gfvtsEVEzWqZz0B7njRSPV6d
AY7SwnoMkDq0m9ErqeP1OtsrMjXhFdN6SDXjKP5D2Hktx41lUfZf5v1GwJuHeUmkN/SkKL4gpJIK
3nt8/SxcqIvV6omqiI5sACmpkkngmnP2XptS9lCzpJPdpdBOnb2BZHIrT9MyFffVl3/+ZuU3V6RT
UOSnH//3/9iL6skBzKjiWtT4gn+3lpmzXrqG0Wvn1Saf1PBgyThIvwR+/+4WgfjZELjYxxq7B6mv
T8rZC0rbJuprIh70ryOjNB9DP/pSSh5GBTxp6xCLuBfmn05fp2eJvugMKvkhJZ9dTNZqYfVtSH0Y
iZg8CrmGM57ulFLQReugsHmhWUQ77LvKhzlCoF4W9oTIVF5QwQNseyIOVIO5hqbFRliszby5mMk7
6VAXUV2wIIyAauIlNELjyubf9vh+g21KhfgQDIupwUpfMitn1bZUS3WQ6rBJUGMukgI2Dtsii9KH
SmBbUVu/v4wIhq42O+7N7KBuASaWPJbz4Bw1jbpUY8btschUaxWxyM5+SbaqaTg9yAiwySF9n6Oc
9MfW9j1++LeacM9rmKrBtizbjsSRvkfFngAxNAkitpPyTRmLYcciAEF4QhmHSMOnQbjDxrITGK81
d42plsq90FRET3Udbts0dL/9850Cl/O3fRvmVUOxF1igg1DO/b11X8eqUoN0zhE9tjOE2awxrT8+
l04lhoFNnyS0QOY4dU5kxL9M88AeujCI4ysG+9mMZuEFM4J2tVXzPegZ9V6nI8B2H140sxDZwsBZ
PKwBb9mgVseuM78XkUp2r5zr5DU3cr7bpfhzZYesTZccUjDmkwK2YnZIl3AW+SIln1D/Nw1Jxk/g
rt4N7Dw4FIjSYhNKCnlRjzcRmi+6ENNRrgDTluxRk5r1rssdf6+GpX1otcw54NnuAJIpj1KfrkQF
SGmRvYcqsOGA0MqtaKCn1XrEZJ0QlaSSW7VDrFw+udRcZNYD6z0SMNvboPtvrijT45yRKKF1+vbT
3zqVXX4k98c0jp11pOPBV4mm6rtlDzV7GPYCFu6+ihXJDoU/sbGfzkSyi+O93zp0U3gSEVZ1Fnka
6aIOzP96CcFj89Vi2CkxXm7mSnxDtwXtXkM3ENAZuKYjz8eytYikppUOPrmyUDlIv6YA8YTB033I
++9EmqmPsjJS+wj82tYhdVJkd7iB3H3IBmoTUZi75DgbpEVcpE1zVhqC0MrFMV5TPt6Soh2QaRFG
j40zkI5HYuXVnOPXtfCwri4A6MJS6+uDRjLTmmQh4yykD5KSHcAB/LeQ3Q/SJynfg9lI03OCgKwO
kCAihcycCROlfDMcEdn0YXyVZ2bnOt4/Pyr67xUOLIk03HXKqgalXfN30RdeOtgro9KeXGH0nmUz
ZA7F5CJlivP8LEtyfpMeZJFudGf3kSCnAxvp+XU+6u0cHgIniF+CcLF4LcoBf2q8oUnnxw5nJLEl
VCY7LU6PCVv8B9a5wdYPquadifc1yw2oIPFr58/3Eeha+dzIRZA8soZ5N7kadpBEIyRVtcuvfvJY
5dW/fAW29vtg4agIEym6gv11VczgvP+3siuZGaFBvXc8lSqiyx4vaEEF81xjivQqdPZv7DvtfcBg
tbeXd2FYYmdWuv4k31VGyjhmTT4OIPTEc00jPZmT9iFLDpYekliZul/70azxQDDJj7Pqep/WZaci
hDsdhbuTpYW0sn49F0Ekyh1Zt1+SWcUOB+1xOUEp3XxfDnQmsa6c2e2xoDvrupPdV+FMcCw37zfT
BJqpNiglyHYnsJYShN5PtP2R4RCxEM9HZTjpKjBaA+bvBujTgoWPoaqDlw4XAhwauZq82T4glDNc
ThM3sq4VxuhGxysN3AUWfG2KxVtA0aHyiXpj5S1fFGs21iMT+tG/3LC/2yYcx5TcDmDeOj+V9ptK
0cbjkObkz50RjiBQBVXW+cL4ULIIq6+eZc9KWAZ7+lwueTKiPCshVVElP9CWAcRI3vQeIBw262UK
lS9p1/zMiKFayydqN9gHbIHswAm9XpV0gg1WnqXOj2iGEVp7WPMS4HY9EYrKiHCobtnLJ4pyjDJ9
2DJr6tt//qExdf7eG3AcW7NZA/ETq5gAf79JE9uoeE5V4hXGPjpHc9I8jXO8s0i8AZpel/sFQEH8
Mi+4p1DWoUqvdz7pV7uhyyeshBnu1EXlmGtEjgJY1Q5GQ1a2Y7ILpqlcfy1GsleXlpmVRQsn1O6v
fqclD3wRpPXAYnt31PsstMfLAKC5rnIK0r7Dq0YK+kW+8MFxpOr+D7nLV5ArlaQw3Ms2LGKo5Igp
ihyfVVXxS41iLZDT0b3GC9N+rMIT/Y75Q/cbtkXLSrZAn7fHd4/rI4m9VQDUEba5l+duSDCc3zTd
Rh9y1KVRRfB818ZluHUSITbRotcVrfncxGAvGbqjqzylrBAcZtGMrGRca1vWRnWuk5KIU398Uecw
uBFGSdrNAoC0MmLN59Y3r7kPFmWdthy/SDeK2kXfQr9EDZyQgRVMHUmBbLTknMgjPx+kkhvaQrFP
OnKvadL/l7rbT3BrWer0IAtDjEOEkfd1fJJWhjpU2hsxaY/kILEnoCDxX+/WRUiPxyJNQNTOA4qF
6awLC95lrJYXJwJMd9NcVd1lRpifZqrCB71t3KcqrYdNWbXa2/qDxPP4EY5txgyvkkeFRfFYJAZs
x7ohaDMZcInP9WX4S5gn1XnyeoGqXp7JFz9vrusSJ3WIvM/1iZqQbpPNTmIzLdOcYDzbmKKDM9t/
1mXqv0TqNO3V1pjPiR277HzG268SeVsdyFUlVYrl6z7jcC9vXU1Mz4YxOad1upczfxZgNJc3u0L+
n8J4/eS47biRSx/TuJ/idPyjYy1IjtSIBoAUpHObog0Qjto9GoPbASnTEQiE2fwh34AFFJ51HAkP
RIbYuPSGidiHgpHb13BVyJ0/sJiMVaWC6brGTthZbH9EhsJqOR0TQrkiwzzU8Wht15shw0e0gRE2
b9W+CXbR6NvYJM3BvBe2R9TIy7piCbG/V1j0E5K7N0UzgeYF3+wG3bEuj2OpRs/DEkHX0vb3mjJ0
jvJmziIi58MIclQCVg9oI83K2emee1sPCJQCxBFQDR/J7vb3vTXle+Tf/hddm07IsbI/QsU4BD1W
GKahHy7phMuT2AMj3eiinV8VNO87pcSWVmTGu6yc1wDHzr5WfsgzJYm0Y4wcBQpOLY5z1WKDCM34
bRIV2y7BrVtl80XpEvdEPja+exJl0AuBjV9qQ9FSG/JzFj+K+7NUiSSQH1avB5aTPf/tcbTarx29
2GQU9TXA3Ta+agqpm9IJID+CbHx0KusYLamFZyPe3ptN2awdEdlHk9V+JisYVQtoySwn+HpOPt0l
U99us2ist27njnft3GdQZ+32poZWTe4f3l/VntOb0VMY9yNAfJIx2dZvFU/emzVY1l1n/iwLqi+L
rF++AKz/dST1/niLBjer72J+frb9QQ/3jvIBJtYSTT002CVrVxYfNepJT8tZvcBO5RkBaFtp4MQN
oMj3BsYCL4pC/yDNHvJFa3uW2InbOpfYp5c5bXorL7+oUWoe8wCGZ5ofGi02L5NrfMjujaSyqjPm
4qJj8xi3LzMNSm/Uteal0MgGn5ejcbkm3w3K8s8Exep9P2nVc036jfSo+l1VPWsk35jB4Ak0pg9y
9OoUQqrRpBcHq6SLXEntYTDZ5DjLzQAwkPqg5tH76ooZlLTb0NqqDv6y/KWab17wppA5Ad8FGWN3
WxhvcjiVL2IgQbmtfLGjMh+dks59+hyLlCmtLs1k/214ejKsPL/rFgpE6gbNwbTVnPT2+psGS2H9
GtdvUH6ZE4qcq83vahYuODIalQSayief1lZ8WQecdlH9yg1D7fJgRn782FIXelbM5CAv21SsN0ns
s1HRA3HFrQTcYEYmNwGK3ql1rr/aqfJTa4V+c8v5FqdxelPLsN81Q0Gyq7rkwlTkcBm+xujTVdeh
1aovtk3mPaOjPjfuZvB1IBaRFW7Jw5veLSIVvKw3KqioAWnhgoJQRqtj56ckHZAtEN4arfmu6mJp
J1vFSz1QTyPPQidBsB6vkw0Z3CEb+DG2Kf5SjfYfGiQx8MuDbm/2rbhzaIlu8ly5z5a2Q+SYwSUI
cZKOqjk8EJY77ublCO7CsB7Ja7Dlf707dnYA11jRt59/WB7BTXRI8e5xPOvkcDpK+N6OqXGMYrYS
sttC5LJHrdLer120zLXEfV3u5BAgBwM9G4P7Xq1JQ0CvUSk3OcLMsgSd2bfCYhGPCUw9Fh1s+s+j
ca5VMoD6CavhyF5YuTjVNKx/W0Wt/2tNnoZZdZSNxyZkvNKgwZOQTW4w0hn6FVn0ky+2eYrsMXgs
xI8cdEXq6Qg76OcTOj7X7OMHKsnbhbvfimArx77Pzxgwhw4VqLHO6sWRGF4k9DgtsUq589d6HNdF
UhXQwLVop0Eh6Mpc3Ou2de+7PjpLS1hkLgXNfVn0Be06IrbkqXxB3gTe1J6am4k3c9bT9xid8sVv
YME2FKIOyTw73mdftS2JW7QYA+UlsoVQES9pp8WsJregJuiNPbJ2TzlQ0H5GtxRHK4VNNmujuoO9
0JC4nER3yOXKZyYcrF3l9L7soPfGMsMqif7cWsBYdvR13xQe83MZAxBYb77Vm4X1qPXkMCBfMkiL
gTaW13Vk8E2wmebwSLEZTyj9S75p2jKiQghUim/yC45AcuNnbSg+kd12Z37XDMw25QiDwyr5DY1l
plyUfvomf3uUMNunmozR7cQTy7zetTd4yn/In3PQUu3emKNg3+QVxnATQ+9W6FF6k/8lJ6tvYeXE
Z/xkCTHgygjR1LavGS4SuQxymvDAprDcRnPU4zgiGKsd3RNDgU4PmaZ07qfMUFb9ta9VFKR+flIq
y90b7TC9pUF8XxGEeUyHQF2zJP2FAUWggQfIXb+DFPYum8JZ0XwbRRqdK6xke5IU1iTYuGjV55qz
ZulzRWGoPheEAIa0bU6Jm6kriHeKmyc/bPybjJoLkGoxHoFACTTjaVWjRL4wsQxE5rC1WvHMk49f
Jw5eyqxyvaKgY9z4ojmtd2Jl3Ui8ock9RR+ZO3kFc8IH61Pkqrk6X4TeQAlNXG1TLi9OR0brehqk
yhcgPlAHoa0w/kFz2AdjMmz1MlvK0LX2NYftLesIUPS9ahr1P8KSTlg/T8WjSo0bzhEFDaeNnMPc
gmKO8owMmZ6E8TqnRdWKOb36aj0fyzK06fnZxG0tS3Qp3cW9jrnGwBVKP9UqCCjQ7Pb6KWFhSQVA
xTeGrf8rrzMLds5QI+FTQnVfiMAFxmsZ9Y6wbYpklSi/U5Yyr67BYCBZA0VNq8MRMaUWkhvnEgzq
CFdv2LDhI9lM929JBu0h0A3z1ufKSh6hcR6cM5SLVcfKPNKJrq4MK3w2F0kGK8e7NTwsZtO2CTKX
toHuU2dcZTZ4+1glEKCIXyUgqSPTO7FHTTeytVK+ZILwvkLYyVbeIWaja8cimj+6Muk8X6vdo1RD
iUZni+1isORu9II2yjwHAMMBKY19MwYjWY/IRlR+eaDHgKaZITdiSM9vtd680TVmM+3q060KN2uJ
NFUs46EjIXTXDYVxMfDO37uiflzfJUe3Ozthg1hdEjJlNzTuWDMbsB72xl/031Dv+wMf9OH/RwWW
f8yZSExPZyXYteriSKjlq7TaBI6uIHFA9kULsG5Y5UCr4o/IN+l0+pdx8ajK06mvsn3UM6w3kz7d
OXh4GSDv5AstLiZFpNY0N1WtPazncUveELGXt7aonqtWmBcJipLdTHg8z1YwWRcBKg5u2lHJSuM0
FRam1d6FkR75+7L0mzd53Qjt3Csr86NyTHGeUjG90He61Yr5BPqpOX3ex/pyR7fwfYsMSymAyeR+
ivr+NGFzPBbOnD06NTnOqj2030BBe2vc3ZwHD+E0RYhnfowJ1IXPxmBAMxpt9cnq+nkvi3WyQ/lZ
wLNi4CjyXZCp/glWQmi9FyoR3RpBzrNeDReacs7zxCJVyhIbwssUfQKklPtX0mDZ7gqVWy9MrOp7
YUwjSgxl1ddP0rGcBRnL/Kout+OIenEjH9i/vZX1Q7mVF5V6Zros3c7rbbu4iSaNN7RH9NdyQgXD
Isxf29ZpYp4MZq47qccNmqVKtzyEvXwe58qAoj6N8y6M001cDj3ppbbRHszuRGxPdqvcyb5lwnwU
dVw+RmxqRzRAr9FgPq/F4XjUyYwf6Zg2rRN5n2RYefT5hmQ3ymu0b5+6AlphGLnYgtzuPFtOjrCv
R0zQLP890yjsm+bYwwbf9FMAY4YUpv+0b6nMKkS5keW8tHVTv58Qxwu45nF7Tw8TeggcYjlm+AHV
IByIrPhHF0z9FNqHfrRJsYLWCVnP1I71NKnHeVmPCox/T0WVqE/TQDJeEZvqWV7TjIqYduig8k3a
ne4lmcw/QD/h9dbj5jRNhfoy5ACOIlVTdvLUsev43Cp54MlTTbHje4rV9+hCVNamSYSKir0mhpw/
e13TzzFMw0f5Uvs/dZMfLFyuINqkdh6Bch4cK/ZUQZkTQLyy35r9kiu4juelT39emOlejhy+pQCp
VyGwyC8h7QDaEWGJnEGOo6XTPxYjgczLmR/MzcP6XGTZjF50DsjsVaq7tSc92B9lY71gaQrnYeNn
fvXWAOSNOk15bwAqr3+zD1t3J7vWDrrQnenM3UH+fXnKIr07mCFplgQ1BqA5+ks4BeKGbIhmX63l
V2uc3mTJ0nLcYU/wCQCgz5tfDd/qaUaeW43DVs4HFaLGW5TX93R29WsW1ffrvfypaxCUmJ1avKuq
3kPAYQ5RNYij89T9qeB6PWiTDGjMq6nbQuSLT6Vvhocodqs3coMgLTn65tfcl9rWRYocgsC3T6Mi
vmZ2ipFHXqspBHndMGs79veYNGUEyxU5XPMoSRPRbOWP6fUXdYKrZdbjKDpLzmqutztfT6Ornzmv
8vuyVDo4RTPYngg08RaN6QuVOOsH1P1rXCvzq6EE27lkkdYrtn/UwY9/aSvdKypt+kiUItjPVR4Q
/bqMLqRXWJ60UhpLwUAeVSGmgboNDs3oN3dGkSWepPBH7pJ504H67qEWyBE2dzJnF82Tsd5joUvm
jc365IIauDu4dlvv5Uy/TP6lmaHVa9BjUNhcuvnAv85WACOmZy8hhi/Y1yBuhG6xrg580lUiPy/P
/Rxvfxti5WAbNjDz8ibdqr5d70pjKuDUsQuEb1GP0fwlqUecQYVz51vt4wq/6FEE7TEIs9Dv9eHk
s0UhakVE7P2ZhRcqO8zThEhhk/px3vTi7DjjY+3b4XX9ByixsaYN3BdqxsatbPWfhpH4yDWz5JA7
s/m45G8st9JI/fUoAuIt+f8cT/2ymzwKg87zJh+OgsSFn2EA7WbRlcmXzpyZkKUgWeRme5Q3qlwJ
JYZPdANBFx5RNeKwFpDZcOdnIIjxv2g4MCD9T0uIBrKpwenE8WDp2u8tIdcsnWgw9BO2afd78tSL
4qOZuvZujHgOe0If97qd4GqgNZ8ZkeXjnSp2eEntG1QIqW+mB+uVWhtTkIICEdU1A2luTcfC5bZN
7DQ7KUF502gXPshL1ALLvQrzqpnc6SyG1Hnoe4XocKhr33U07/JfVYsxIIcZxZNZdGc7ZOEl7QHW
Qh/IFWM3akpH1aMFqD4gblF5ZlDKtkRMVhhljATIFaA0KJ02fSnqD62aBp5dQsLXc3N+gOr/rceE
8ahGOoE4Q/pDONaifMWgwaI6eyhyMg27Lv6TSYUDazxSlXZ2/OX2jMJ/PIic3ZosL4WF8VXkFi6Q
ZfutE1hlO3QmknJMnk3wIRtND+u9pWgLtTybXvy6fXEWJZzwC0o7Rm7xmGX4sjN4soaMiSiTfp+S
IQBikjixIib+DX/HBuRSc5R7NyPvy4epzTxRTwItavYiDQWA3J464U5LWEVIHCMdhVhPFg8IUwoV
SuO5bXE2khjy05mSD/mBB1Hae1FVgwfq92PyI9gyXQTCj7BAnbr2AYJkTc0rZFNRTB/CcOCeZMqu
tjVnZ0q5qF2mrKqS/dodSJVvIhrtg2PljKGwtXZzVoBriUENZTQavFzeSVg+rCcnJGqvUItbKep3
qYWtpsZlw4TqypHeGbqTJPaGCLSWUymQNfx8l2givWoxlNZeqOQDL0PajOJ774fj7DXG8NXqmCXY
YQYKuikCmgpMUKs+Vz0QtPdTosQKVs6PignO3ApRr9YGVWUKHvUY5hcz9f8gYeKq54m4w8/Nv5aa
+RLujs+hyOHO8DH9javUp0pNhy82Dgsi+IriqSVs7NDDhPYKzMUbUbftk4O9Hj44bacUbOsmThT7
rCXQX6lupNtSCboPFDD7jJrwVVVQnJYyW0oowvMpFN8rS8GlHMiggHYT7+mha3sXw4vXLx2LRLXU
JQx0JxdUBjQCf2SN5ibVfLYSPFNSr4Sa7ICptTpajcj3wlLylyRsmw2FdO3Bmafca1Dol7GZfwRO
Eu+7mFhk6gXzQ0CIXUxbglK+Pr/IrGxVr6K7eZqrE6h1nrJq8vcsZn6axPiQExO5npqTHR4r0TMI
K+T65Ax8zREFFYOAB28HyOzXblBJshXI1k1gavarm09PAWPhXYLpEVumfbIJarsLBkwniZ1PhCLh
Nl2XwVSCmvryzz3I/7H5uboNoxvelA50CknNbzY/+CFzpYveJlDEdzZh0uLdCiwq58vuOM6DkLwS
906vp+Da4qTZrpNtGLxGkZ89m8t1tPa/rmdcV/Q4OpXgyNeqg1vl2gakRXaWZQcWktROMnXw0B88
G2XyreHA62fX2a9Y8YQaxjVXa/J1EBgRA589YaQgeHma4q8Yo6i16X4FA6g9ybNGS35dT+0Svqbh
D/TtclTOqnMaWnMgiZtT/NEZCpqR5FdXfxD5pD9UBdUkN0Q6Iq+xGeOaSEs0mSW3aCsAPBCcvSmV
PjqWfjFtp4R9ThCTdR9KmXDNXvCObSKgm0MDs/L7kKs3KtLzDwc9938fzN28XgE5cbN13HaTE4nt
0PGjksNHlILR1kysyr/Oe8rvahB+x6SCGPQeNFsFxfqbmbzWBr2zidg9l2UZbxt9usjfohqV0L7K
UjnrVmc/VHn6EoyAC0VZXeS0VOtqDlmzwXFCfKF964k6HKaWjaOFoZFsmfSlmD0FcviOMJ+BgCaO
EpV84NmHzaxCqacslWrkOKYtQ9XMDRZE7s23F0yQkjfP9kT4OmMFtW6g8eq+W3hapIe610Sf9gql
HlIL4nKn9Oz29LmgET/N85cVV1QuvUhfoxfJtsAhJ/BOxjjL8GZ55IgUpng9HAy/f1jS1CaDTY6c
Opaz1mmUJymBWc7QfR6c2DwAU9QvsgOitCHVhJ54enL3nIL0clkMrBbZLgr3TTaT+pgIPSESo9Ou
q5TYwcoEpYGpcTKHd1KBjOMY3aFPKb+ybPPoJDJALxGofE3G3hqTo5aJ4lob5Q/5wXp6l7flDEC6
s+mlk8qKKC+KJHYOrgvdMiAn/MHu4eWMIdFMhlV111rVRuSOZNnKf0WeJuG0x7UfzW9FVU37QV2y
r+3mMiCqLTdKrU0lDzzbcphERXZsFPVOzlp1NYGHpjGB6pJJjHaRs1+tPCbNeYzl1JsbPEcneHjq
22gkaxXfJN2NB8K8rF6eMcYVR+0u/JIGVDupnX2PYnLvq3lI72LQ/8chVu39zNbuYcyo7oWLeTse
/PemmUyYWJntuXHQi2fI4Zu+a9W9aIPkILG7FQVPnUXQ3rdQpxI0qRwFXdmjoHv+ELjC8tgbOV/L
wlNG+9Qu7IMYWmY5u9mHP3Y6wW9D+cBt/w75Jjv7Q7DG2QMOau6ENbzl9ERT6suXomZoT3wE3ybO
4F3OTHSSST7FnO+tiliCrNUf5Aq7pVNs2LHxJDeDAdFWbG0j6iIQqTC4D1comcYKYCoL930yXdLv
FFIy9I6unLIwDxRNvOe+az10KlFgnXsfNbQmgBRUG2U5ZYW5UBS6OgBrpna7Sf+VRKxoyo/SCuN/
kajo/4sQRp7isJQ2sDYDePmdSlhXCjXUJrbJLbWDO1CULGGiwHmT698+Lc0twamOV3cQxiP9UCg0
6Tu63rBytE6FYz+WJ7mGa9MsJtZx6fImgyKOjS2cl7kQO2lJrVlnnXL4XaE7lJ6Eohihrx2mIbW3
hdOZ02bBFdXNvRYp5hKXGWxwYyV7aNs5euGOrmtQVkcN/NdFmjaCpkaRGfE7G/MS1baLk0s38QWP
mq3hiSpVIh7ZWfWgt7cSUgcp6xef7hNcR2oW6SlGqewGa/C3bkDjTUN4DACc0Mbr3w5xWKDEAak5
1n35CA0m2QWmslvVGPZkePZiVmu65A5sXPE+lrTL7MEgnc4tcG4UYOYHVgKPTQcrXXrcjdz/SSi5
+RT3Y3OORnrmSUGvcVXYTE1cHPvRp1SXZMZuzVFeTgF8GrtYbVhAO0F1ZEWZP3TpZHkJYMJdvMQ1
+WaZsN9ZnMOgktODn6bzvW+lT9KbkzbWdF+6+VNg9xMito6pivbMBdF/zSdA9uajJKJOz1w4Gt1N
rdhI29D/kcpF7gPC0AQZBlD6dCSknfLV4bc3JRH3828NAWFv1Aoe07F+gzDiszUP4wvK5BrJREy9
MOnty9+PzHw7S2Hv+jOkc6niOI/UKx+HZMOox5ZXa4W+W1UaqjTSxr1lksDGEKJVQLeMtiGAso7f
1mDvVqmeJVmjHOJv5sSylkWBcZ3ZedFUcKv79RdZdKA1xpC4a2AlzaGAGEb7sWkOGAt/HRVKegrN
/NTDFz2YQQwPVvObg74cjcu1Rh+uExtJHCvcjrlDx3seq/HSjNg4gXbeBYmLaybUSwpypJ8FQ/GL
w99gl74Iw57oqS+grtgxhyN5L/dGYL5MLMGfMh9spT4O+SVgK3QHS6fe+hkK4oyx73ANE5fMG6fS
dkSCsFv4zxY9tq2PsmvbjeUS34Pn+q4p5jctJHcU0uG8dx3zPiu17lHRzaMUNBT/dRYzBz3WiX00
45EM8CF4hQzfXCLfUVajdYPrzRMfjnDzY0YvGPMhxsyNPJ8qDdIrGr9R9/eiK4w/FV/sQ1xum9SJ
sWsviZpAF2hPk1N8YiHT7tZfWg3ixgOOol6b5YXiSIWmu0EBsJwC84oP3IfqJkPv0ptG/Cz1vWH4
Z6excJPDSW0yNa5lESVED1zTwo+VZP7wcSjRs6WhkeA+lNdbzekZNMSwl+Ukchy2kN+0O3kWdIQT
DG7eejmPxiESTnxjp+rZ5twB1y5681ZonrRIxZPv7q1s7DZaWTgkKhfGSAl09OD86R714eRZmyGQ
Bs68WTE23EHjeWqjDiZPGpxl6SmDnxhRsT6u7VstK+k0ieBZGRN/O2cOSuzlixtd+2VtsmFDmymt
1ThqgMrBCCNJayry+6IdK7afyJ6iZXCQL6MqEjZc2b6xrOna9AjL5d2wTnRGNIPs6e4/mxGVEji7
vtYMlAtdebCDoWHnQ+NT9kGgldxXI13wfnADtKUVDaJFDkJyluE1OQE9Ukst5dB8W9dogZQNjJcA
pMwPyW5qU8FkQKJl539d60QhX/hJTrVUtqyNrhYQD5AtbBR6ZyzOejCrgza/BtUoNgTITNfMeZZ6
eymzVxCEbSOjN7dNXKr3Sof96D8CbflBEjX9lwqUKitMn2YXx0IpafC/BT0ILM1yFpvR30TJfmDU
RhvVgmi4yPcmtfzWNaRsBanvnlowL2S0lNrHPD7PQWEgolsk1tZk7TWqv4eyDwiBCxXPxo/5Rl3F
OM/m0Gwt9hBf44kQ2ylK+f4JX/cns7s5drVxNcW/G5NxdLeajxcuySAfTaN/JyARHMUSrS4D1Qez
Q3Q8Gekh17tkUy+VvsKu0ofJEaspXBZ/or5MtmOhQIYX9UM0KLCfJ8eiUjqC7WaOPazIWL2cq52V
BPNOK0fjSBGs+poEP3MnVb84JUiPLLetDZrmdQxUzUI5VL1J4vtSqqSIQVmTPKggYvdeVZX6sIbe
xjGFcDaD+rZsw/CcNOImfZydHrabIRHmneI48aZXCHJD5bc4VSICAkYzeVP9/FEyjvHuZLvOpETT
kNxxbxJ5RCpBByV5dKLHKcs+1hghLa1z+pfdO3gm0ubUuTk69JnJP+DUtJQKDH/HrzANv3RMP6jl
2tc0tYxbfRsBC8cDJJt81y4raLmMHipKe6uTff1h5pImfw30ukEX0p6yPPkA9pWtQNFGYbAdaURI
F1AsmvPcJPORHuqG7oH9IOsjqJksdAQ8K4AirX+RZGuUAX6rl1qqomB400xuZKLljN/u1pklmqGH
iX/QGE9PIAAp5FR5uHd7piH54owOdaLPc4OueWS33+gsfpcrEpE46V02Rt+j0LLv122QYyRHgFXf
cw3mfy5m/M56S0xpY+BvlulHTqVeZshlW5iM5sUInf65Y35OFvJVpTvwU4BbFCLCbETgB9hLtCVy
yaRH/oNcRWWR8KRaGZyrvyuyQzRl6bSxTQMhfoIf1w2UV8qYb4ZO4VsObXlEO0RbTtd6uQV0yGl8
hDCZdtIxq+wMwuReyaGg/07M7s/pe0ZI8BZ5i/ZYs5VRda3+ZgKB8IzYTR9NqwuPpkspL0cL/TkY
GprhwBzR8VgtAyRTWucNwjCOVONRmg7q07w8BH+dyU+znFkK3Tk54P313q8PzsxIGk+4GU1tE4gF
CTehDZOxUHB92qeRHAcvdAwfC2eDBho00oa4irA7rU3MVhKrJVnbKDXrXZvbc+9n1o8uNN4sMtDP
nWabWy2nySpJkhWRy6lZ99/4m+8DW8UNglx/by1KgDzvU/jH45+F6TuPFgUi1kuJ94ljzBQmwlnt
88PcsHnwFJJxSX9FaqSGND/NGISu1aYbAKHNo81sCCexJxNLcztja6VDcyZfsFk7eJnG4nl9YDtf
3QXYJtDnoKCyAzW4ALHYRbZJAW1RXdKtvHOIw4JJ1AwnspKqFyamnZkKHmiiUC6hjooVbN37upUX
2WNTZcNVOMbd6ukcLeNrFY7qwyQoynY6zXK8hNGbnYY4xdKJhIcFzxFENBCW7t/NmYU4jVpwdJcq
alB+X5XQkHpwu7ttfxh7e3pV7fylbOEZjLiCtow7/4+w81puXMm27RchAt68EvRGXqKkF0SpDLwH
Eubrz0BS3dVnd9xzX7gJSrtEiQAy11pzjgnLEvGXODEexKUWItjiSlig4u6uXKktJfeqZEhItBP/
LdziT2tn3jqfSoUcvUX+4U0eItKxVW40E92+3n6wNRQz3gkyRMK8AuuzeO2RkybHjBTcVYNgtG20
ATS1M2ydqPijFAU3/Cl3Sa6WrQi9xNg+IXR8SCvlDUObcaUHMe71WJCCGCrNLoI7unFEAHWEK3Et
lcxT0CePSlKvUSp5hHCIdJdKLh7zdJQV4V3ipou1uw7elDqsD0VmpucxDnfyDbqOJvzGHLG3kE71
PBsm2gN7FelqszKW2CmZOCUfoAC9oIoFbhyVzUG4KgO7OSVQ1Yvil8KDTaNM6MO/6QXkzmNWf6QF
UB+t1Iy3A4oGIrJKG/sYmgrWoPxa9qxUyPA9FHU6LHsQHErUhYyTSU+xJAtDS5TIFxOZWwMzpLu/
DSjZhap0TDm5P/TwE8ow7e7bBbsgH1xLnERVCLBlIBy9OgIa2LnaXcHymK46B6VP5IW/5Ugnw0EI
GDFfOA1KcVWMwN5YQVGvxYIqlg9qNv8iW7I+oYzGfhqQe2SbLPq83p5l2E3N9mJNjZDv5KFTWc6+
KJ3J76wKY2pvFjtJdqo/b38idwSZVKv5Oc2wWNilpQBaL42X2imoSebS3d/8NWUfNq/NVRY0ZLc8
e/0QbirsrVeQ2xF863dtUiNf3v8bKgF5OWitNUNGHO2NPKxGTHI3ujxNDgPESNUkm6QjRSRye+MV
QnaF8VdZBekQ0ZRP2o3NNmUn1xnsV8aKtlt/ytzS9Ttw5IQ7NhFBEC4GXD5LFfdz31Wn2y82Tca9
zIdd9qKRpRW3I/rfa+wEdMzgNpMObR5vUH1mgLFPWfSflP4u19TjrUG3+CEkwSp5DrJx+mUaprey
DXQBEYYFEhBgeWGVj5ozuorFxRTsHKcGgCJNmWlKIHer6Es6Fz2KpejCjgORILR/ZymnvcUpeYhV
TgwwKybXeT+8iS74U+N7uUxhbrdbgThP/p3LON4CY3NewilMT1W0CMKIfC3mCQU+SLr3zCvARoDp
sZvu943lQkK7zU6Em3u2CJJYSZ9xYd9nYWTe24knTk5PjGuWgtASxPaciPk7SCOGUqlXtawbWEb3
oHhJBFjK/kAp3oC3vJoxZv8CZ8d7WrRX4dW4AxIbTAYLJsYMjjeiz+nezqq9V+0lW9fRnFfStFd6
EagvSdtYpOyKK0rIj4FZJBKUESlcPP1M0yV6RDd3spXqVA5xzso4HgbeIg2U4qFTI/sUV+Hnkv71
JB+IUAExXVr8Y9ygV9mSESVtF3odV8+Etstbldo0+EPLvt84bDEvhtOkw6pJrUtLK/MgT1RluZf3
BGadx/yxgxV0iUq2Ru2y7NR2TGobl/mKiLAQ4I5BbqOGklYKnb3UJB7J1q5Dynlg6DZtlGXwKJW4
8sHr0i+zL9pjpyeks2B52cvumXxwqxVT1miXka7lS2G0VTjVPeiEm8hUjgX12J3Xt9NODIzjere+
achNRReHUlNNOELLTgcb3X5WUhScBjsdbyiKF6IW4rsu1sAY4g0sBRd57prT0WM5iIq+ujZ2WZ1z
JwYMvExu1cBFmDxZFXNXB5MR3Z9wCaksQzKO5LNwIDrGq7jBBoQtr7MK/Jt006gRXW8GT7+plnGA
9PmbZrbE5uSpfU7zfqBPWnsoGvhT24kgKyPSm61cU+lHrkOtr/2ShMlHtalJYPj3M5WZxf62VM04
GleEbbwky5/4rzqGLLZ3wPjNhfbfHplh8dPVZnXV2/2PKkug9U/UWnGSx0eHS/guycW8xnE33iEN
jv2IFVpDA48TCCiK2U9U8iXzomKOgO6FTbzGtTM8yNnHODXe1pm4ogZNe5CKYLWoq428/ILc2Ckz
wZ2OwswXkLF5RxuWS3CpL8bWrnew6ICWR7pYLeKJYxTm5ZGoUPZabW88hhEGoqZ+sfsPWTTJg7j5
tGb1VylsIqOWYh4jlA1axt3ZWa1fbru9WfvD9V8xlGX+JakINbi32523npnFaPQXNlIg5XVKfYkM
7WettePPer6X45/B0Ol7jxPOIDkc0rS2OqG3Wbnktj7KSXNO63DLMGpkkMg126M729/uVIO5Upx/
pQjJDYQ9HBZ/+5tBhXRHKNJQuoZvjhnQXruxnyyzvsq/GKmRrFGRW52FkThPeVfeXvcgQvKex3dd
66et/PvVSu0Pul28lmVk3ddN8UXoHSuHU7YPfSg+1ZYAPhdr2SZg7IG6siekbjiMo0NgSuA4T/Bx
LVS2mMwWCofCDeHFju18NVkYZQgOLX1EP+6nnQFUSObN4OblCx169cEo07dmsZcHUcgGyzZfA3Zx
28Zm9yO9P7GX93vIzjXoRFihWqzE+5svkPJE6fSnatLXFm7Pi9RZF2QosqMlkkAexl6CYrebGvZo
lLdxmFwjNdZ2JjPA3ZiFxltfNcdRMItRR6CFMkKOusndlCVWqJuAoYH7APMjOPRjClCCUc+KbRdE
29aheR523Gc6XDN8hWNzUi5h3l89BmMn7jBgKJa5njz9Q53x6EQdexyXkCYsqOPJWL5FfrUKs/6B
u+hGyZtX1BjtQ5eAFKrGa0tL/mojUrmbyjRfAefP76GI/e4Rl+3s3J639cJjcNzwI4gK7yEKPfsx
zYtnGY3FGvTP7zInFebcDCF2NPFKUp459/O/n5WD+v3a32dhFLE6F/3395VBWhGGxIdiAJhxKhru
Im0j4EbUPejf66uliWtPjPpKZdG4kN/RH0GfZ+uwawsi8BY4X6FUj2Qjn001L68qkvftKKgdx+kn
r/YX6Z9orOnKdN/eo+pCK5bxy/iUqOFWGtnijD1OC/R0Jw+ldYB+B3OU6jWpPffkpjCnxyl/kVdE
HRALEAQ2CKmqMk8w1RBWLkVyaPWFnxIQxiWPV3jM9YWZQnRLoubZ4yjoY8hn8rVoeW1eXpPPEjfc
hlGgrZB/UhiBJaTNz5BMHnZ6fRRJakDyCkHzL5AknG3tvU0ZtA2yiJ5NOpLKZEbHYBwxEqgkSLqT
aLgc53Jr1R43g4y70+0ePXmFjwZNPOe5LZ6NevxsVPqNUdSLZ9Xs7V092rYvvzgZOcNfZTL8mqnJ
KoxwUJJ9R3dWfCGRc+Cu6Ppd14r+JHqhbZrSM33oQNquN+d2bTRq+5BnIG+CYjI5kSeTbgx+HTMY
s3vhQN21XHxx4AQQvmTEUql6/Gg4A46SITHWwgLJq2TvZubFH6BiZZhZ16fTNpx1fsUUrB+iB+9k
Z+qbaooNaRPT8W+Ish4JbT0uw37wSkgW1Xkp1xs/iVPjUbH0P9L+NjXC2HI7p9uK+P08o0+JYtP+
QXasPywFeYPJcdXXWDvVNqBMSdpkQ1TSsJZ3e/nQW6QxZgHETca4t7q1QknzXcCVqiAOw4k/XRa7
Y7asEbeFAtvXejbjm/syEsQHlGiAvt1qyXKcRDRXS5c1Sk5z9Xji51vudcoHLpm0qPcM8eojXmOg
42E4ruakbN6jAT1OaLnOK47MVUbu4NqATMUUeoqugzBXpoyEpDDaz0nsbpRSDf1v4qNli0OjtISx
Z9hxJSpxDp5UhWyhRvuRLMAQWhn1KvbCcC/5IfK1zGzIwTX0gnyopPJTs+2W24u9/W68wYH3+THp
OskyxtVLe2kZ/wyVIzDjjIx64ifZYre0krynBCu9lZJ7PDL8OhJeubZGxXn3bM/YDoXp7NXJjV6Z
GD8GHZ/OLaazM8y7MlHYRC1bG+7a20Av22Mwu8o9O3OWJ4UTmC68zrQwr8kRdtMaQw6tstlUPL9T
MA3qk4vny22UldFYMFpCzODejMdPVfP0niszhhBEkt3SXqXroYGYj0k6A8/pD1IwGk07LfKalwo/
zxp5hko+Y/4i9wvD7BAKy1Fn6eGxbYFnWRPxSzMC2R8BYPTEHfQ/fQxnsrdtvCgpik99AgKgVR9d
pvcf/AmDVTzY5cOgcgIut4Essl0fHU2zubmqNVN8iYKQBia31GA5yaBKTLk5OXUEtjRxXhVSKOgR
xYcehPJWE1R7eSOUx2YycPJnRnJSXEbnCoasbWZE5cZFAbZbDP9iyTAFb22us7TVjzEchSPnGTJ+
jSW7XGDZaMrYqBiiv5JP0Ab0DVJogWd77lHTsZ+F1d4Qu4gLRyvZgDTGZG6VWIFKH9nUXzVtsmwc
jHObj3ugl2uCBA+h1em///eTKHLOAaJ2FLFLNanl3cUr6L3gtIyPMOA+bX4E1oi+ewq6oLuriuJg
uLWAqcBuEFBOe6x0fj+jUtp34sP2bC2yn7nHTjpSuKlFYQSuqut3Y9T3SFHx9M3Ls2h5TT6Tr4Uh
+bmqUnHRCk9bB9hXP8AwHOXg2bIutRLwK1bdQ49W6SnNyoeo1UCEloRByeVGM9RF6c900nDnh9y6
2ngn8YeF1rNbI8i05nL4hGR273qZE67qmvnc2HOLytJnWg7B2s085eBlWAFEEpATttjmhxShMp1T
WgjWduy5sU89OQ9NA4cFsbtxBSyhcEtgCJQI48kz8vgsWw584t4GQZD7Mtio7gM9rg4FYdN+5rYz
jczhPyqjtlTKrW1WwjcaUm+qvv1pduZKYtSs3vzoett7iyrnd29pk+8WoGrlPEMrECXACd+5WXb7
bqKKv0aAoW/e3KUbrhscyoC4bmONyfPWaQ5+PC6RXcrLqHOn+dDY2owhVLxYXHXo/4j9Uqw2f6L4
tY+5i8qgJXf8U7euhvE6hHr6kdUof5wpAqO3lMy8XHlJ9lGjiNuXVCB+HATxwf4lFUdZpmdnw5mP
SkQ6XzOU4t7I0axnjZJ9gHG6G/BxXVp0AeQsqH9ErA2PaawyVg7pT3Oz6fejndKUXZ7N8llIfuyt
d1HAl0Z706HYcFsCtMcuJv4lBCcrbOUgG6fB3FY+Sx0mlZQMAyuraFyGJfZFr5hvpafb6RWcdYy8
cpuqTbV7uC3xkeaS7ypBTnTXdJa+nv3GCs86JTa3tWcvHmjt0vEuvZYLMa1+WzPJjW3XBCTCg2eS
Yqwg+WzdRiOkvrH2Ze0+SYx/pKMDAVNX+WU8RIcQF/FJPiNjpNt31ryRniA1Qr9HagmiFSjyyKXp
nhYNMAMkJZFOZHuWdMewDUe/1icAs4T9bdsBVnyuwmpNyNB+GLoI8mgcOyCwquwrLv0gU7QvNCiC
JZOJvtcS4e4NZf79BdXhhDTrE2J+bY2aLbyk6mJqjjtEtEtZmxSgz7NoPupAvC/s2N7Dsd2jKin/
lHb1jydj1uwTj0hJs8+9VZcr44PZMMbPXSLKPCIJglXOsnIRDeZXbDeaXsyXbtHLNMuDFhjVqYES
EJouUmN4OTtZc8xONGx1Yc1reSgFqqE7rVora05jUFcfN/7/ZDsjbXNwnPKTMhIT6tVySK2sHbUB
Aqt8LekbcyU7WMDoulNtRhGpXGwJH9VJdYh6/byZRy2kIStXmMWpZbtOAUwuD4MyUl4hbDkxHzrR
q0+J6dKXmheN5fIQkLVx11a9e6Lo3yKUHNfGkpDlTN33NkVw0hy/J5ApSAiXoCDZVvnbZbGCEbWw
SeCkkwCgtwdTof1I76OJzeEU2/hYbs0PtnsMNJ0zgXxK4KE/0ELkw/CRhrKj7zdF0Utc2uVuXron
8qu2yOP7LFXOjuGK+zBqH7tAA0TazsWe+Lz4YQSzQH4t6p+pSN6isFTuiKWd/LzI3vVW9Z7hv86H
KWL0nlNHflpais6jqnalZbq7kKr+WNOHXf3tCNXEAmDhSQH+BJhcCzcdroZTnVpWyrebDq/WUoSL
VXmSN0PIGEc9S7NPeiImS1U0HSgL7uWZUmm5tTH0bLpdwzJqzQmTcy0s/TwQ77djqzwT+Zdq+5se
sFKMO10h7jOIneYx1kdckzk8geX6FWWrrhLdcnxX6af1iBT/DvBnsebWU312cKlzHcf77dNyZGio
J+h1MLHOWXDz4ToPl7gkXfi2ocJE63xji1GxEkrqRauq6Q+JE+2lcMct9GIzgo06sE2J3pbXBXmx
Or7XaxW7xcYSHTc0Xbl9rYec77MpjHcWNwv+sPk2sNLxUtgpso52oBSMzQfbGMw/QW+vAgKffk0Z
8nGDt/xCvLa+vr1retX+zLjpXsYLaZNOJzFDy0rUHArqTHmJXbYVpU43Xsadm6O9jYe4eiWetz9X
zBz8oLSuRD56Two4FyWxzK9iaP/5pC5PpQrTbrad3wVJViZheWRCsC1L2P/8Usbiq4Qv8a5bScl4
beqeTZ0pPKmg/akI8OrkeU5QSwvRLCPhruC3vijJMvFfnoXLa/Hy1X9+Xz7IhOjXhJ3XNnCS4KGK
g3ad1UP0aheMSYyoVT9KiEqRWhu/ckeDbzbG8SpoT1aQQbwZzPCc5IrYWohe9qOnU/TV1JxO3HR7
dhfWPmIu9TAETELtwTN/FIlJzZn0v9mFf9bNhG6mSjCh6CK4H5ri3ZDNR538HTxtBdAVepFoSzGC
V7VPd3J8ag1GwkE9Jj9jCy7WIgDFFfe+HBA8U106uC0vdcBYtLUqe68nIyU1oTZ7O6VUiqIlD0PT
f+gKTZCoxSUQpY9xUlgfdQn7k4SH5qlL7WqbUdVU4Uut9a89BI0fM9SDVVwW0f3Egn7neHBAG+HO
yNyne9GXse/IvBnq/ntpXiiUDPeDEf1UAhu9FsmCejfDV6/BMO3Y6UUny2iStZgA5SnkR64E0TN3
QevWj7cYahECR1vcEkwFvEsVazhuF+/EgjtgG3jJaoXg5GJI0WO3rwIHCIYLN3kqe0q/kBBI1dSZ
S4TRn4Dh+L2Rxt+uuMJK1rrbKh+4SusN85vuZATlS0bU3YnmvYofDldPoWmvap81L05PMowoQNzQ
0rmrB1FRvLO8N3Ghn9xlTCsPDdGihLRM31gmaWJJlpPPklanrClKbzOliLg6NMCrv1/A2OEyK83e
x1kMd0qL2qG1S3dNeWdckZxOeOnrkDBorIyD92INlAFO7yokWrOxQGKccd080amoTpKCJ3oDDbNp
xFt5mLlY6xz8i1C7igs6tvIhMYP5ZE949sIl6dzAmbTB4TPtrOwkM5egl9TYfNwogQvYHyjc7JPW
qcamwOQI0hshtHzInMa+PePjhwNeYCZSggBF7ywM7VSL9l9PiZsYIaoO/KJBccxzXVwcVrQNBnHl
ZYpa3l0WkBBfziu9F78GzG5vTh8+AXeZP+BxgEpIuvxJA1+3zYSWnGc3F6Rq1GIzLtHrhB9pJ6fS
GZgvhz02qdVUAzyUJwydbCi2EH7lmRMVJFFWAfM3xdZv0q84Z4FEVMnholuMnWw4jUVfr0JmT+xj
umc7ToIDeiZ3k8a98WmUT0PM364zlA8wFAfZUZYPNkHuvtALb3frMlt5eN+I7NBk8HPConyqoPA+
tV64kQIH+JzqU+Upa/lpKmqQb5scu5GniEdZpxtj1OzqYWDOZbPjKNpWvRSxxqQarT76BMrawk6q
dyVkeq0MsbHXMs/aeHSCDSUSf5Jp1+HQIa5Dy59iO5s+9JFpFql/2kEXJBa75YEdO/3+pX+VevZ9
F44HKd+QD6pSDn5ehfGua4z99wxzRuaC6nHJFg6XO+joXVKh6pspT4Mny4bXbfWd9R7F9eekD+Hv
TiN1pq+mz5EewUZr+ntuZMataWwZNnBD3eh8kj+mrdAshWqMVRYwJxVnVT4WfCjnKaErIAUA/z6k
gAr2Wa9PPuF19jkSBTZifVReS2Kr3DFaKWOUvLSLc345GrwueXGz4nBb24rM+RB0Kg9l3HgYJsbp
vZnZA7k1gLqKXhicVqpal5QEQiXn3/0ybbPSxL5g8TupA1KAkhVgEw/0zH0HgnmGPNbPjCneyu+V
D3wYh6FJqjuroalYIHWgE+mOD62lHUyajTBhOEqtYnpoW7shNtDGX5rWd81yF1chTd1F9fBQabMD
prRItqVLkDPr6c9bgrG0sDU9DS5oRw6G09u7lj97cuZuKcQSCpxmuNzuqWFmaA9A9nIMih702OXH
gElRdx5r6xpNRPwcag6ZGYQnfgozIu76X1JHr8ONUY/nzEE0FGTtfbx0qeLxrOjodHXa9HcpSp1+
2e6KTs1PwrGh/TfsDPXQKD4Y8NHEXLIaBaePg07TqNjf8rElm9BphrVUKUq5ZBxpVE5D2qxbStib
y5fWAg1Lffw+ZBqpHyr0w1pKJZ+wJ6NzDVg0TPllMtbkB2dOdb9viQzySD4ED5lsdFepYLxin4xV
NUberL3TDnYOt78Ndm9i0hcJAyO86EgBPa2K0hQPSjKMm7/P0KcPDyFMtc1UwU8NquBOKktBl96h
TlJPSVZOdEsxKrPjcVeNnEnHTb2yzb58oDIXd7TkyLip68imKFDLbT10865wgnST5p22rtU+/wxx
eHohvTQAoDixXOE8zTj12aGqeFrm9lnECvYddp2+KaaO1nh9zvKQXV2IZaBzlfdsMH5aJZthK7+J
X6tFMp8N3sypgqk5HoL9UHjhqdC17jAtzxSTFSVMyb+Sh/IL8luAznUHdlDRaVie/f3q0ta8/QO3
7+vnN1y/MMOtsH0MDAw5YxJFh5Kmnm/FfBTJICjqqFf7vYXVEU9bySy4rLyVDAs0UYWq8Rw+hWo5
PH83NkdGzp7zYI1zf/cfSygvKdWT3qQEQoY1+5h2eDeFXTPw8ZCE5QiGFIzc2zwrb7QZafhWDZyl
Ub2VVz3O0PCgebgphCiHPS7bZA3aoHnMhPrs0a5qEFnT+xjC9s+4JIma/YOVERiteSZ+vK777r12
U3lNh6m9L5d+mmB4crU6BPcWH0hVr8wpdC7g1fBSG5aB8dbtd4YZV9fB5FyP6dcCx+CQTgBlRT5v
cKbMO7tX232ztOyEIbJX3e3funkhIM7uz2Gwp4sw2rM8+RjmNlsClxkv60uUh3xRLYqN1kIJhppc
PHj0o7ns8/hC2MiJHKj8d5iPJ67w/HcbdKeUD+2mRyMKbN04kXmI06G61k39BmSueDBp/7zV+aN8
32M1vpEckyMUCZ/kB+fmoXo/QK1liquvbaaDx6TC0KB7LBDdRGcyWiBKlpc671qHiGnpE2dcamzU
8hPxPtWzAvAY/wkzdix4+gozvnEtLmkcFuvWgQAjf7Ka0KJ2mYMpXjy+GRO75zR5osv6Wx3Ukn02
PeMgo0Bmb5ZcQrdYAkK0g4aXAoy+9jJWQ3Sc3ZIKalGkVHUU4wVmkyEX4TizHwehMOmTd3ZNx7TS
ZIN+sButeUSRDupT8Fs9B72nXyM9ti9I+TsQLbxXEpKddRPFG89M1X2ImuG5tMY/ksWwbDHzzhlf
0dCI3cSEBtSlTkbdsvJGSp+c5hZ/CeMWbW3FY7Ejtqp5jMzsINcweWSzfvX6rF+cQABidaZwbVls
FFM3/Vpk33/cDLww2rKVpxgPJNS4d2adtyjyvHZteWwb3U6NgY4wb45GK/+J0bpq9PYLN1F3+4Yx
xw4c1wye//sbILAz0B7Nwz++SdG2hGd0/+9/5V/fIN9Ha+TAndxoiQhLzrBMK2BfjYL4XR+QlEQq
q6I6P5s9as/l9cTWsg3pGMYhqVLz2qfa7fvxaUOIrLNyx1C488dS1zaTo3mP45zt5BkZx3P7vfAR
g0AAkjVSOi514lja9P2b+mPGJ+y7iCXOqQPd35ts7WTGMdvuwM3ONGblx65YghwKZbHzLGfBrDIx
s1wYI/WY36cZArBmmW+MeoN/1jFoEZg0vQ1xnrQwuG3uQLpPu6LKvw/zzJt2+Ml/THHgrNCFx2hU
3NDX7VF8qK53jfto/E3As18HtEpXOUOdtGYzBdPnEwSWcQJlV/mTxSJZayWxNW4cUA2jCy2s3LsK
1boAW2p+ab1zVaFCvHqd1m6RGdIm4WK8h4E6+ylyb3/MCOGtIQr6de8WT5ZnDdtidNJzhFDxRLAs
HqDAtR76ND03BfhteTqTgYyfY/7UIrEPvO78HzWfY3M9O5gi1A6ca2V2b0Y/Vkfyokok/UTAdTNF
lhwpGbURPFK9hCf0hummX2aRLtmaNfix2dSqjSCX6dIb/EOp11Pux7jJSCTMiTzMojf5jFI//H5G
xc3uHxpJQ/WuzMh4IyS+syx0Z+x3nW62v3SBBNery+INp5U/T9WnKhFNKK7FhXyRBLpftsyaydje
1S0wzL52H+RD67lruX9wjaG8z7X5GI5Ft2pHunNyw+8og0JN5H6pk7bEoixftSkWEPCndjdDXUqN
27ky00ZVOsW8xnOwmRROEwokzHBunt2bo3D9NOmrH3k3ru3FXhew4Vs5ZqK+hEaKvRYdEcjdElsV
ylo0JfwmGTYY4MXkM+d1Svd6UW11hJke5KHFNNBXejKj8rF6loQHbD54SthwrCc3pP5upvgYWNCP
5I3Qtqv4SCLL96Hl1MirFrVyrCpkQqcLb4E3rEwgKrNywasbNP3RktkIYkswQCwduCCDY5IUvS/v
3GXLjDS14tsPiDz9p8v47iKrrqCeP8qZiBeXRMw8wG0+wTGQe6cKC8IKFSvWt2K2DhVFFlHlarNV
R7q1tzcVIDZJRzqj8r2reSRO8f8+zEoajArZemEVxZ9FiOBBSebo+1npXViFxCOhLvU6J6Hl3vLA
bg5WVRw6EOR3si9moiBIaiV6SPVKoVcwv3uz3j7J/XZJKKHPlYZYGK+AIZz/T26x8U/Tggt4Giq5
RpaMrmK0+YfZnTdFWqMtrEPhWB8oz8LDLOL4uZ+xk0HCRLJLZ0gSU0uUo2svcbU94Lyjpob2XVba
waYKyP/eIf7RyTxT54tnEkiblH8UffySp6+YUve4HFUMGuX9X3HHL0WPzL3pQNkxXNs9k7OtMO7G
ifJ/Exs077+SDTzNs6DXGKbOLe4Glf8PE5Grz0k6Yfg/3Bg1CPafSWsgAyzUhg+vjfIV9VhwZycI
8SR8YhqXGQ+OrnjnGOdR1apHugDzpRyLMzVBvGu7UCdjdNB9dzT6O8TI9mpY4h6UWnuO4y6+qsUC
gKX9WDGk3GG8HzTuCVl8GmhfbK3cSO9DtzJX5fJldOlMoTEiHKW3F9JfP0KtaTIleZyjCSJz1sLr
ROS2nQPxETObX4emMX12lgEoMY1fe9pmEysG0CXYW+dmOjWWPbyo2bW0M+3exfcJ7TAln9Sr+7UD
A/Jo0dklHYXALqnRZmDyFFpDDAPKcc+EkTs7+Sz69zMaeSlePeMpWljEEk/cJkRapVVS+7Wm3yJs
B6dp96i+dixkv8hZAOKYqSMzA5I314YCgTIVDTnR3h/SUyHWeU0TAHVyW19yzJGhj3RZgzPqFWen
pla1kuMsCF/zWfV+eICCVdR6r+TwGltVmTGiKfYmjJrg9kwJsHOMhWXTma/oYwPSYKBub6LF5mH2
S1svdrd/M60R6ADjmBfbwDBuJTVUz6slr2XD4K28yx2loA+vn26IFyuvsiO7y+IYqPS6GH2AWSBS
VBZebhp+eby5B+7A2bpmW3UJOCO1k1R3RL3nvSZNXfhRswRO6Y77pfXAbVA7h4fY04lNUgwSPSX/
JjFz40KzpfE5feOfU/JTd5kfDfX8B1a8dRi73qEl5BEBQ2QFkIEpe7y9xdSqtdUNn1mntdjaCzpJ
GaAaF9gFhiR/YUvUrmg9stDDI4YEUE738DA3f5meFsKkAc7ECS+AfDUp9B+IvNKTFK7RptpnRmau
3JkQlyUZkAC18g6K3MoM+x090+n090GiJkudxISoFdqREQceqFGUC+GRde3/vtyt/049gsviaTb3
Mg2Eh6H9I3qsF0GIJi+LjtbkCM+3bAL/6OxB4ab3snEZBW7CqRAPrTvbftK3vmSIeUZYrbi/VzsI
/dWWdXRGGIEQ9vaXpFpK/cxC7m7kJQhgau7iJI8FF7M/pwXN4TDWto5BSx2IIsNeax5vTI86S1x/
zh3Xz9EE//UfWPZXxXzq0Wp7xiTJoJ1oU49go1L2wvq5m0CLgt9k273EelmIX7rCOGsiMyFeUl40
Gd4puTIZTleC2Pbc11Q4MCmjNFpZYiPXeCcyfjq52r7axLEUaN2P5tSbd9L0X8Vms7dwEHuB509c
4JggbfCC7IBYGtEMh5hdfySF2OblGPz2MvFQ2Erh7FnKYNAHnvVsWjFZf9qQnVDSLaPCCgQOkJhd
OxNEIb9l1hRnhXW3X9WLryiZ8j2eZNe3RULCTqsbhOBke+RBB1cNxJV54e+SM/c9WK6lyolv/9vU
NfrZTpOKTvVoEmrnxBsZIG0uiX9V/jZB5XuQRbar2t12tkiAFXbmS1uv26QtA17kG9JIUxxV0K4Y
R+JiJQkZg2Z+yCuFZdLy8ZAeuGO03IpE+1g33Wtl9iP97e+X9WRpAqSqsmvxXYWa+RYteinVm8YN
niH0DtzGpHe2qK0FabwwjUyrDP6Dq2tY7U4xFeZmqRnxgwxjN3x9Lz0AzadqepZGlpRmD57fYQ8j
wX5IygJiQjrdJWaKtdQF3+UqU3IX1C1r1ihmUOlCXy77uGrBrMfrYYlzVZZRXTl8lQFBpZqVuEdX
hvESh6Otb1dkFHBBS9BN4k2rPFO8ZxwD5kUnWjA0YlgdtSXgVVNXzi37naB8zbvsRVvuxjjkq/us
SF6AWQna7on3JRZVskU6DTYYZ/C1JNHEmq2V6LdJNhdkfDtfRlOMrwWJPFtUWvExT7T+Zk+p+zZZ
z3Ft7T3HWRWu5Y9pXz4hmFAAoanG1xBZvqeTcJsoQtmgcsz9qVeqQwIDfnOLF7HU+qKptfeledsZ
59z/EHZeS3IC27b9IiIwiXst76vat/RCqGXw3vP1d5DoHO3Y90bcFwKo7lapCpLMteYc8ySlDfPf
E5pPepDfHZFFie3ycEZHz/zXmsg+wRqLhWqfBsLeuLkXXXAHu1+Om+bHFiT7S5MH9zYgiciJq+O/
mF4fzqZTM6oBxKyOSti9SomifDNZAqMel3y5K7P41k6me+pBy9xJl1LOtBNfsChADE2S7kBuIr0Y
EpSxk7vtQVBfOOaKg72Co38/pjARW5l63qGqjYxH5/oXUxNrqmDB7xxHP3UxJqZUdVYDDI21fNq4
eeZcJY7HsqsHIpiGbDKaI4hwHrJHHk8K6rwYPFVRDcnX2JxQBlpbrpfo6PqtswdQy6RB1Omxq3rs
VVn0s4Db/Fp1NkfKuJWaXRkv0Prg51jTYYaZUKz4I2MILfz1YrjDmUzIBcNvOH763L9o9LFSdAwF
hH6Mh0izyh3ulfTYRx5GT71Ipcx9X4wmjpUojy+1wru2tWZc1JUuZBdLMt26IskP8n0kvWA90w0p
bQ6vvM3oOKnbQny7spuRW1I1UmOjkQr7vvxuFHm0JPt+L71OTmXnp7LFio2x5Ap2K9ZMf4+Pzm+P
2fzmMpUGJdXY5j0T9ZeSt0c/S9v3UYcXu5yWP9AbYB7t6Hn58X4oXwr0XVaU3uT0WG5o5aXrygMs
UBv53qka88A1gLij9vc2K9Vt0lW/2qixtkmbr3Su5WfV/yZbhHLpyPiEnY4Agk3XwHeTi5/B0NEP
2Xm2/+v4xA697THGnaIKv+sw6cVzQo8B6W9HAJAPWWFu2vhpqe4xtCz1+DyoLRbzdrutjfukzXDk
yPxOu7x71RWsR8LCJeiYIfIUikCrOUO87nDr9HFfbRfmIT28tVLPPBks2YvKYkzGi5ROgHUy8YhT
6w/eBxZBb1GI+ZhS+zl0VJK7vBSJdNRU4LboGhJj2++zoMJ1Nott8HSoc8MS10W5asZsvGA0PS8m
LYo/w15o2bAbVZ0ZYmYMOCrAb5tF2xxRiARraWCSlqaEaOx5IQuU9GI2Ij8TWfnie8OupORK/5Jo
loSV60aNOvHbpalH3CTVjO5uE3pz9OYZUGDXw9kup/cWcQs6dYxhNl4FZgpkYP/TNVt1512Wz2BZ
YloEgJAfrVC89tCk+yImoD7WYTrauX+wYEy2mh6fpI7INE2+ZCfYoN/W9lLtLjeYsjH9zueky8lu
wxshgulZfq5QCbi93KH4VvneeOztlPyooS2PUoNtjUp1rFjaAfczgSfo4TcRBQetqqo/846hMXeR
jC+KyereyB2HK4zMLXUq7E3bIarg3gblmEdvCTFUMEegy2opGdWeMh1SN1bfXc/YO6Fv/Srs4scI
rvI8BEBq74pCNHGmWulGlmnlXlb6n3mqPjOuT2chtHSbYUH+rgT92tRfwSSM/qrC75sM1p51SHdw
8D6ftA6S89KCA2d9oTXt7hwvYO5voAi2Zmm71XnaWdE07AmEDOSNbb7Bb2+viKoE1kxqP4s5p0Px
da4r3vj/J2GPp+b/vRJ1DKIGVc3SCce1zf+amtYdxqshC73j8k/F+fwphROBKV3anLAiBjtR2xFi
u8RgQZ3GILfsX6nAEqjWYbJTJ9ad8jBN1FsvmvjmYtHY/iNx9Db0N39qK4B8w1cqiv4ke22FRp88
reFmonkBG9GS5di3TYC2lwBc4ozJmg6fBiRZ1xgy59NkKGvZBBetm75U9bb2A1jmadmh9sM/23RB
9WTVi48WIz/pBJT+TqB60jViqubUCMfcdiBMNzFRdodsQCof+npL9Y4INletiB4NhvywVJryrrNW
YwNLoOVptVE8+AaZDXVIS+K/rsNCTZGc04rsklll3zKhBw066+iQosR4AwkT9uaIBnqPeu2CYU58
hnmH6lGupQJVu4l/JKzFD0cVOPbhJAF2w2ib2/uiASvZwanXjGk66lpfHCrqdg+m9dGGAJkEVf70
jhvMevaU4JP4tuoiNx5u1WVPgVm0XezseR+JbTNEPS0Xu9/aYIBtzEseAazNeJSsuykuw5Xrh+ae
AJEMZLH3x8O6/iBMI1y1RZoex0RJH8zhqi2Z8TyoHCO/dnZfHms9uU5Kk189amTtBlEUXX8cmetM
ElyqsOwuuv7ZEjeJ+KmhR846FgEpJBJti4zIvYug9U5EGTzJo38by8B2gi+4zO/k956jVnNXNHbh
bTRCvJrKNN2S3rlqlhc+T+ZkPOuacpI0gFrf543Z3HsaV3hRWyB9ZuXeC0N371kZpXfHOI2WiO5L
q7+LAOgkI+Ll2EuejGTSXkTU7HWXDo2bmv6umHQbLU03J8vPDnGAn+WmLrRhgxqeyzDLmt0SJMLU
u96qrYOmLss1EnW5OogxtbuXJlFBR/XVdCTpwVdo19FnCF4yheJF5ll0pcUlIqX6Ae0pfTVJRzMB
WC4XluOkpCXWRXPTs/K79MxmYlqOKIIZb/K1RLxpxiVT3NcOMdIvCy+k3mTOp+8amI5tlQehnWq3
UAOtXpD3krmVc7Bpo4J8bW9ybj8iRYWG3xlbeehVrCDl4RAan2nUms+KQyXTzu03vpb6kJRYubQm
Cz57y0S9dYM2QhXXbH+Dw4/for7tdrQEGIVH4a7dbg5DaZVwQ/vV+O5Y9hy4TRZFwqRCQsWZ85KJ
m6+McewPpJkND7lpjKoiBicIyOopxwdldnCtcg0dBfSW3NnYLTf2vJc6ac04AgN/bTeB9+EbmnEO
bPSVwhyzK7VYer9zzajM4Sbw0JTd+KRzvI1qatXaIFZhm+LZO6cUBe5QXN/GNnr4RJN8aQpRkvPS
E/gMqrHE+fBYgwJuYMVn0yZsOitfAUIkB6ZmnSLHOhxR9WN5uFJnGH24RprZfIOUbpRftb6y8azs
ExBiVzwPw57kv/LqzudyRKFrdEw85z3R7/3BLq//fhjdZrx3tf/4+X8/YFr5F7NKiBNDu1FSwqaV
AgZak86AOtd5z+emUEX4xAwFtg8kF3TrJrfdk+Ga4OUxVYhI0Veu4ygP3zC7UxP5yrYJSuWi9+SC
DCwH1yrPgZuHVema+ASQy65GEmYHOnfWPi7S6pA3NR6OGbWCwb4lkPMnnQ9nlXrgnmMn7xbQZjgU
v8a8TpkOrRAWNb919Yv02fgX3kEAnsgTX0a8fOty8J5EWUff0vpDdi6MCqhk5efJoR0pr3RFu2s0
i0aBCokgVck9kJ9/ExH20WHsPxRC/2lj0Tr+e0CVEU4LFZ91NCjqXY/z6FiVdX2IVKhFbsj/q2mR
iPeGCDbGzAyPquSJ0sB4rPPUp0dntuOFxQrxAqVJJk23qmZtxVBOuBityzBUxm2Kk4jbSJiPXM2L
G0XInSwLmGAjnug4KNe4qTVrXxEpVYgP+QcEbUITbl+tH1Pd+sDotV2+UGdE4Bhh78vohJzJq6ei
qSuEH2RhZ+2p1RU4jVG5SGEV8k1kO73QL7COycgN8Ce3RvSSCRfhgeHh5c9gNc17WTqpT7PUQ0Ft
ROjmRDu/glxCAlNB+VYep2kWbW0Th4r863+G3Ow/vSof12gF6JkEs1zSy7CZyY5G1+EaaQT+3ExU
T2qd9CfD1n75SZ+t0U+hNki86rdrkgwVjUl1Wx5XvU9UBF2M/JgSkrzBnAKAoC/nh4d4GiUtYUqV
A00SzE6Gor40BRNjJJ35mQxuKheA/bbMib87ZRLCoQqunSXyZ5PUp+dkMs6QjHrQQawadz15K4yR
CfZZ1/iw+S4vEc6MFd0R8dGMiLdYmP6N/sl04SLFqb4qVQQX4eMT9YAyb9NJuK8IjnC4ZElx0Dui
WSYq3xvbSOKT5P6X5ElNhYp4UKTFa5+kH6FOH1npc1TDav1DGExrlT8xV+vLWFbawSKOcd+42dtU
kdJVliOShSJOj0QXZTdNDbsNNdfws4FpNFpZ/+pPynh3w2AuxYaI0zVlNw32sDPmQ1RVxxbA7bqf
0leyvgmWmnviHcvnwiTtKnCR0I+53p4CsiufyF7/Y6btysF6329Ekd3bgowKYyCHKkKaQUWrGg5l
QbgAOHT/vHwjiWEjunbE1o2ECvxmpi44WmbAhVfbdaoShDeokXduEOjDaexeRdEOH5bqnRpdR1bF
oqkqsWlMDomgcmRfhOWuRcW5T/2NTcv6jYy54aolqYGe15g2wmL5KUGmYoRSXdC+pmquAd5z/6TM
MB/QEPODNN2Ewm3vTkLDKAonyig2xGzfmBiLNBFdUSjn7wOf8oB2ZPECGwOuXXIpu4ejGUAac0RE
Sovd2ILFtgYD561DEETMgQgP1HP1s9QQQ4MVa3dVkysHOvw0ktR23IP89BYumjyMXBoMcpVIFQm4
b7GrtcBabO+VqMBjp0K54nmd7ritTyjCf6rj6DwVkR4ibifMUWK0SIh/WOWkngsjrtCxdm15Wu4f
SpbWHkTz8BbCEpGeParP6Ecq4KKGV6gPOyLPQspERzUCAu+E2uGf6Lg+dMhUn+WJPM6tgx0ODm1m
y70qWc0sd1bZSOOpo1juNmsaC9Z+a65KwDSXBnzdiaw4aEDwG16ruCwgcarLkUKxbXmTFjFfcj5v
qSqFGLNUNrH0h4Y9wTMji+QqF9DZmvZO0mdysnPS1jD4OpcRGwV2rwYdIErPH4zCq7DDzTWFA9rX
igBYt/TcV73CM66VfUYQB5f2BIoxlwJ6HymL3AtmsbzcizS8bFVGJ7vIg29JoYw3flt/A3n7ze8M
5ewPxoHOhLeOaE++DPXkrQlocl/kOX9AXr0YXtXO6NcY7OaeeJv7a8if1RObbjUU0fgZhQl79VBs
wAeEN5D4BtHA35WKrMdJFDleCDV9A1J2r2fJuTUj9IRrD9ugG0oe9Sb9qTCt1A35Ivo29z3lvaCe
PPRihtyXdGgz2uDzaUsduwtgdn3VNWG902vig8fY99eM/jAByzE+073pmZ84/TcjiCg68sz/r58Q
s248c1aB2qXfw8SGBh1qX00HoyUINfsqN+Qvm0S88YKFp6G3ADQLFuZbSCPaqW2L/oklerNK8vay
+NVE7lTEp0w1c/YY5Kw1nGWtj2Av9DJE0KwIV2BhZAbW/p+9mf8GKoC+BjptRQdcN/WxV4eCxKwx
Ietx9D6Turq3ZfRjGMTwoim00Qul0F6Lth232jRl15pB8ITSfcCb/54oN4lB7ZriEZSawwPbu87E
r2RU4lcar4sWNXQTWlmpTRO8L3mflJVKN1GuFEWxms0KNN3VE/7+3M8xlGnYqeYQbN25sCRBg4nS
v6e2PT46vmqky5a+Ddu02fqVaTzQOTfbcN7z53NyT57zq6m/k6kHuaudNVfuXw6nO3XxUZ6TExtE
s3xzupfBFcx5cJdj93C70qcITRIc1ST1rQ2rz1hrol9tkTx6Uwis3I1+dmfpX6P06wju3D2stGRT
G2ZEBLjzLMhMeGdene3IaoMtX/UQ+mjvgfCq7J/Za9NqNqoMbzoitIbUk07N3lMpYy9NJ4AWieu9
2RqPi5nDGs/BPljKvQOOyGgNkx1jXWH57cqlaHjR7s1AqCsij/7izRub0IJ2FTUUjwOUXTs7Dun/
FNjGfcN5og5yIw7Q4ME5MeKoWrK2S5CvkqFJbec5Jjnm2e9TizYmA7pkbioZy7HObiuSt4ca/hSV
f6UylPer3Faalj+MhBAsNfY/0L+LE+VAQtIJT9pjZ0kPThLsIxadfzTAtnWVm38mdpL5zPxS7PgW
adFTf4lCnpmBxQSh9HrtUSIy4FJygq80G55S5cXo7eDJ8lrnuXXHc2zV0WdeJQjn1cncRJkSfhIz
gOoHcgZxhD09AlUnyT7I69XUZvkrmuZsF6S5cVa8erzoGsApVXmMRYjpVtGMp8rv36bBf2HRRcAk
bJ1rzZzzKvf+bSoUUMekE1cRIutf5C7Ibd9JtLjbNP5/1wIYIDEmPyjo1uuouNuzaFfP8fYyec+v
QYyRUhVQcYq8OEGLoEwPv+mvmrDw8GtiilzZXaB8jyJiMAst+tXNAeBkYWcYA5Fa2Ez09nQhu5tS
sGjKPOdTydNkiZMzLcs668H0Sp5aspLxWnJjNARzT0UV7z2uwJuiBrtJZjojK7iM8wbkGaOmVwKb
qNvndNI9FEzI3TxnoOgyaw6CxNG4WMvs1vfM2JjZzB0bYT01rIwkzaCeV0YQi+0D97X5EqbdYaKe
H8ZxDYjUFEeoZpSgZsUzYrX/OK9Fye8+sV6pIZr9ZpKCKx1WfxIVV7Ltf2eDic029cQeIOPnvyqs
E6orM3fLD8pbGz3R4g80yIDXmXts0wHgmk0ZBatxql1c2SdrjO43mcJIc23a+Yp4h3ZtLLEYMhtj
KH5SkWrvULTFctrvTShMhk4MUNu0i5mj9mJB8JCXb5eEuSbaVGicnmVQVGR6xvIibd524/tuT013
hp74aodkbCB2x54rdYUdaVfPOjQRmngeQfF1SHsc5BzZieIdi2B6l10nKyPxUMGQdY3tv02xOR1F
nrbU9Ccid58WpA6dPcVlcckIbtiD/XoMgRHvcoU2Se3ZYtWYUbltGwDalkSFzzhtb9LPVd55ZyJ2
vWVPHhqAvc/auAq8F3+uTYwZYgob58MzEzFjD0Ip/SsHZsakb00KkWsFNsf3ylL2OkCt36Fb3vDA
d1DWmadJnYlvE5HJ6m3apZBhHkzX71biKIdB0fKDOWi0o9K2v/cWOKkyH9H+qe6ewELyAOaNy+Rm
J2yjpU8/ZwTM5yqraM7LnHcalV9BUL5Ldz0XKz2KhgWzPGwEHjudYIhsCJTLMMvrk7olKFVpPQJV
DMG/6muv2HXcryEzlp3uf3bmlwKTdUhiWt//3z8XhIX3Dd3yhvCOG6Uf69dUmU8Dtt0PUbbVFmZ/
fVES1b3UrUdYm5Vmn/DZb8g6tZVA/HPvGmXY0KHLT6kqus8kOSTzXae5sXNIMWkya9wEWAQ+EHMX
m6a2mmPTFkjE4/RbobgmNTO12jaVXex78a6nsfGB3dK8yKB3eRgxrcO1pDK1dqtLF/vd2dJe0vmA
9c28cZP9Ylv2uTixym2GANbSytH1VWbWxPnOm1Yv/JPXWDzT5/UpZC7nnAVcK02I/Nn1h/Glgza4
KnKDVoE4dA7KLFE7j3TuSgFB13ekZD2YeI0bMEBw9ZTaR/UJ5btue/FMy5U0x4rGvI3SpfSHCvE5
2dwos1kIq2BV7LgzvuGaXcmAraETzcZps+zitmV+bGKHih3dT6phTM4aEoODsAPuUObKRgT+azgv
4yrb+WPEjbND251tNNVLyAmsu03Tgf0Hk6yesjHw1y6tF+L/3PSZamHOzO5OdcLd/tceXExgu/Or
kdyj5LnBlVMfuNnO8voTXa0c0dQyNZmte5ofET2bAchwix/8E/tgrvbUlriHFvp3suQOWZsY6wz0
zCGatZJ9RbuQaad7nRot/8D5BQ7H8F+z9gXX/AA+llLaNCQmgiY0E77z3KOUIhuiR8/PuhIhACkP
GAS9M64FBWmHOHnWAF5t5pfEwt+rTVBcJM3EyJtxk2ZutIUhigfKdaq/fNV/x5FZ52uhCDIfp5em
C8uH/I4CTS32y9K2HpDVed3Jt8z+97xTh+YgdwgB9y4l0kIiJVzzXKUZz6x5T26myaUcUJCvNJ9H
P3Kkl4BQu8yb59hDApaYhrOROZIp4O8twZfJplPoWZLK2f72aszjg17/TKOQWGK1sJ86AK17geTr
aBToy/qsNtZjrPr7vtNU6CrizwQP+ns92H/6Iv27E2YGV2L18CeQ2UFOX0cWf63sd2823nsXTdOl
8TNi5eaasFt7cGQzIoKcBLnKLMxpALwaODvYdYa776q7wiuZhiYeQmlDjS+ibBixA0V0m0gp/G1G
SPUsbkCyOK/rgUr9PfTGpHsaW28rew7m6EznbFK3eahBBE9bAxFGOyFVACol+8WkP9Qv8mh2MMSZ
O0dG+cmAc0HPXrzChZifacNDLYzyWFDd34oQFNokvLM7b+ReIzqumkgb+yPub6psjtv9QXD4NDlO
SCbbLJzR97HhbwDBpT9Di9ajwIvxsDMEYtIlhooUIE9X1zxtjWy3xHUqISaOysRhWEC1Wo+661xd
VIU3Ov/URoEpfulpc+7SgnmJT99+fi4pSUAiExXdNTZ2ZXmD8gU3fzJLj4maT3i1VLjh79DWlh8F
28BCZbiPDIs2YDC2v6tIzTe+0t1sVbf3IhZo+f93M+HtLFdlgdLAJXRpLQORWW79jUaWh5ouItTs
ya3ShllCmZFnObvcpLjdn/f0pn3LClaey0dm5V63CjPF3FKDV1eQRFgoCde/ukZXrEMpQEgqA3R0
bG5TUEFc6nH1Cor+RbqqWXRFNFg0GBAoBAnowUEeduh4m64ECWHGXxbOkOfJR+qZTxYp4g6tKHp3
8MfmJ6QoojMJTM5ZZurI7NLG8O0TRkIiEdF8jrJ/W+r+RBk7ss6mLcythpt2RZHbrXfF53LhaIlC
gs882oNFjbdVSUv/X95prWnxNsezvZXNiIoaQ6NU4tgMYPZaHaJePW/knjw32DrnQofas58eSru5
t5UnTrJnMcydCrjFPY4KvT7IxgWfILNFoZfrduLDZFbTbuS70ZyiufLAwX/KlF2Nu4IsW29cZvD/
5u1yLg/HPT6nQ33WPetoUMa8Lg8ZuAF7BL6SiKkW3q8pcmxGNO1jGcaaqbG+DFRC/mS4P9segrXR
hgYKqWTcNvGUHDKjP7qTxwqmtfKtpmbbMRDVq2dBNNLI9Nr7umW+mpXxKe8UWr4/RD2iC/AS9dKW
82xKUY11OBbUPyo1OpCtkd+DkIiwSBPZ1vW8FxDO6pvXFu1+cD3tECZUgaFr+eCB2vg7JtPdGLPC
me/EJvURmpnl8ChUqnWuFxlbpTDCb/NPqOP0C8Zy8szH5G7IsG5PehDWb8Y4nEDeG1urqPWNYP5G
AKdWB2Qe9S9F7muHVKjZJ4yIlRuk0/dcdbIdN/+xVXttN5J28WzYpDDYkdnf/xa1aVOvGLQP8l0R
1gPVaWjGS6WX9loWx/HDgT1ziyN4gk0UVYemCupvpU/2S0l34mSVlMlJ+0EKuo6HUvmayv53V+Ps
GEO32tYVert2muVpSQOnf16bRwOAjWZUye8hoGEbRSFuVRFr1YZgihK0FcocSXrWWzIFy7Qsdng1
sjV+TQz1il5uadaxcIXZ9oH2F5LpThJigpl66nDvrh3ffFcUb9gOTO5eebT+qCGaPyWt+mnOs3oQ
Ml94q+cET4cErYL6R5G6PyQ+PoKF0aLV/SDdYNXNGjR0esAcCttYTW5iHQymuMsMvZ6n6SYwUVP3
vGPS+8GeDMB+341espJAzbJsBBLA/kn+s1IoBUSHG0MjpqIUffUattatE/q9tV1/HSiJwZzDHj6L
XNuzWk1upB+F68JsYqZLlO2SsY6v8nAs0/AsQSE8IQAEemp5kolAEpUfYJzbN76hb/o08tZSWW0l
l7+T8CCurvDj3HspXOeeheCNjcwD2yF6QCYGMUK16oECCjzs82VplFubLFq63sbOJxGXqBqmekZF
YXKGnrtR5P8l2wxC7WYS2XdoefqPeadum2VH7c3oEyYpIZg5WB+EjFObps/zkXSLRxX4yjwICICC
QlSXtX+QwjA5nZXnqrYD5tuBgpy/6L7JPSyxwdpBh7Rf1giUxO1b3r1aEzmV2jy6ykWIp9UV1hIE
MKT4aPcEp277W7glXxeazHyTK121TS0FLraWPfnkmxzDOf+c1op9bebUc7mn5SLeRg68+QVe5GvG
ITVBgW3Mdldiv35GfOtuK6PWNvaUxM/yXD8TcKy41Y++GMMHdZfn1OgsTGHqbDsvpnGXCoIGEpN8
QnTA957Yx13jhN2yV817xPzwwGw68T5Uw5xZQUuBMs4B4Wq0J+yQRahik+pFE+8HrmkisBE/W3DT
56AP7LsQIj7SAWwClZZyqwtETh6OpbVqZs6N/sZqsA3joYeReMi9aFKeg2yiPzSfNyaRH+wh1UtM
USXVE3oUrEmfZZM/EiB9yi7bqopiUE+l9ww6OHuYOb6gipBGCwAZobQqfe2ECQjSIbN+bpKMfABh
zrnuzBrKrP+50JwqzdxVzPTWZdIOEAE9NE9gy/f8fktuFJQlj14Ses14DvoumL19LN+BASsOKsTk
X+WGkdrejGODnwpaNyypVRRklLw0pWPWUUw4Kiu6RXMxMopzfRskEbTJeS9PMcoOTnOI+mgCZ0Ue
Im2NcW8UAgxZXBnWvsPBeF2oVPQsGpdAJ3XEZTSXBWRtoLFDNAogAgjunPZ1mzCdKmFdCSHME0j+
n/bsCHOUVV1h8GN6r6wKFTQO6jas9HM6sKHRHHKszj5QszRfRtOAoiUvNkopNFeyaa/DL70g3bId
2AwKcQolMc6Gmjevxtjs5TBS6UiJ5ZWxuLArYZBLQLMEZS9rTy81ip0TTCHVaMbWLID7TnQfRhqf
mm+v0MWR3CHfQtFsCKc/LH9s0PgzKsPGFdiMvc7mKmBswcp3QuQ7VhbtWZIeqjqEPMdsxSbORsmO
iNc/3LhXyT8MBgB8tJJrEXH7h0D+ZBFFinhrW/MvHdnNUcOsGeyGs1uKTW7g3LCqmUepEcSxVR0H
jH5uqn/CdobQFSvjs197t1ytO4i2wmftMutauLWQvnnJVQpcrMbwCKjmQetHGWzpBDGolKrqJr0i
1Ewa9WKHtWI0GHe518PBOc6GrhVha3860elv6hjr19l4RbM0vCyfV13Cqoi7A+pr42n00OHTtTN/
bZ26+bN8bmr+bdJa6xc2NZYDak8Zg5KMi5iOuAA3PUjLN6uR9DDglV4c4DijdksLXYVnMhRWuJFf
LXgH7qpWry9D3sx7sy6nn0bQI3rLJKV2lbVaT3/iUi3mcNfq0rP2X+ctFA9GHZjJyIjjKmqhBgJE
YuS2T4sLLi6HO/LoLQhH/bZ0DK0MGxELogu4R41+e0mCWacM56j4ijzzOfOMDr83q1/Fz4FvdvSD
M4hJZJ0h0Fo3oHVPC+7CC/vqhGZkX2Q1mLWU+3JpL8HkXEd1mR8wvdQXuecXY30J5nPTfA6E5P+8
Grveeum4aJMVLP8nN9Z2eRfRKsW3uRK5KA4tmtxbT8tymxQlwQ+4TIn2VaxviTG8imxQ/+jua1Mk
ykvCAA/WlOZpqycfuJsZf+Q9EPjDRZMXEabUbl3HFusGzzFuxHd4+yBU45VoMnEzc4JiqFmuW9dC
XFImNUOKXDucsijA4T8a1aX4372809UjNm/sxM/S5TkF1vDqa4sNHzOqPJCvOB1ZHtaUlwcCT9K9
MDiU8KFwLgoEud8jVZxbNKbo4ycrUbJ9MJbDVkCgeC87Jd7iGzX2URt076FKyGlgA9mQrzbukK0K
H4f1lGXteyRIm08C5+E1lYmU0NXXJh3/daQwXVDAacKMi/+ofmi+L/JPAiB3WgOHSum6aav2JH8V
ZfuaEeh4UXmW70Syc5BPI1xOdr3aKRHe+G1fhi5NwsY9yACpXqdMazflXR7V4FoPue/s9SH9+ick
UTwaF2EVfCVzkakoYhQoql5QsQw/apHUH37skr+jmeGtwoJyIgW1R0/l/dDxlDzHKHVxxhnOVxFC
Vxh67zdhg/tBR7owS/9SLabbNaXlBcN3sjN88Sv3zHyLQ7Bbt3MdEoU/8XRYnbdFNAF+KdJf8jeH
+deRoP9Y9CvhCEYA8w25eUrShRvfYvqnTKR7yI0zpzaMZZSsrMGLTl0V6g8CrnYLHMZJp7vVB7iF
SuuN+cJ4kiSTAitf1Xk3OV6GaWltTK9V10bq6WdcttFKSoslhTipKWpPVMTaWKT3fBgUohNYJMBg
SF+9Nh5PNm3DVUMk/WtcA6we4ofldROYBTw8cRXPUA8N+Y9IQai2FsOFjvNyueCXC1vbxuqk3UYG
+VXEiggTU5yCZM+a4dpgR2SxHYVvop1K9J1B/QuFxMrJfP/SK6W9sYty2nTA0o/yeVPHyqMMm+7J
bfp8UzWQ63lcgMFCCL6RoRTlaN/TtIpf5flkPp8qY3ckWcveQruemPl3wRFDnXglHetFMorzyifL
XdjnBkWz7ISGXk4PNdeWvmiaKS+LKHpZBOXcOBdNM9pznWXvTo6h7t8m6Zr/PJQvjDm5ymaKTjKD
pL+RTuyabOgAJfFYTKgi/8rNe7Lauyii1ods8DBmbrgOUUfyZMwphOpc0rPeQG6UgQCTHrGoHFzl
MNu/kM/Y8Sgk2t4QdbD7RySbpZMHKk0ZSUOBc0gir6Z9ACdJy0LisyzwXHLw+HcoX0Wn+vdVfcwS
3J4B/V2tocoR+h+tV6S3qhDRSvM6/yP0ovjYFWm9ka92SVZslf68qKmxX2iHpmyl2NYXWHdH3orr
c+s25sXMTbCeRf5nMhDMtJECvgXi3FrWO/6VOUweFiuj1vsDyCZzRxHIXSM7UZ9g8LIop7wmj3qO
JOZDHlHOO7g0LrSovUg3ZI6w51hWKR7jeDTOugsDWz7khEl9layvF3meVluyKXLVPusmzD7Vz8on
Vv936WoPiTc99cGoriXBJapp8kd2vRENRCc701UbsubgAsfOkWVBSeYOorfhE6vbaZ6/T1x3Zc/E
OZS+NfolRpKyzKuHI2AfDYlQVk6lVFaz7cekZ1RgNhUbsbIrS2JASoQ5PUsIHiBF9hLg2zwOtk/C
Q0lCJnk6GQYKw+E2917DYvQujG/BixaZ6loY2bMQbnByUIif5J5Paq5VjPfeIXlPoicVEjxXHiPg
TbMj+94UTbtK+I+9CqsE+sO0b2icb3WeRI9CTx1UVDD1uT7J50n/D2fnteS2km3bXzmxny/6wiXM
ibP7gZ4ssrykLb0gZOFtwn/9HUiqW1L1kXRjRygYIKtUJGESmWvNOWa77hK3OVtG7uB49Mo3RI14
u7hk0qa6HFrZ5+sw7+limoVxKJJY7r3I4tshN1gZtKZXaq2G9Lini1bT4ra5s6hSZefF7ZHVLSGP
sMxunKXqrZ6qB3KmV+5rAMEVcGjFvlFXCbiCbNdMTDRYN78vK01nzk4SEjHFYqu1o7W63pmCJdoP
K1t9A/pdcGWiXMyZHAs/vuhxe3KE/RGoPItYqOTkPMlqYyfjX5A1848s9N8LjRrd9VT/OoVpKBgG
y7pGqWthyBQHLY36VdqJj7921f4vzgXfFoICJ8QtwRLoBSUAhZVG3Y7aiiyecLWU+28t4lgutyE3
uVeldVtr552Ndngd6A1FGBa0qm+gOggvegkWOORd4oL9puXuMbe0A9prg4zwuZVfqsV+rdRm6vWr
7mxMzg3NG5LJS67zGcKHHJnI9RTjCe9lVp2nz4SU2czisvEUWbjw6KF628plcO7yvn+u4nA6icRn
Xbj8tG3re8Y5kkGd4VKb83himbVXKwwP5wltVwz1A2LPRtuMqA7X6h4gbdoGFQBNOgwGoGEG98aM
meFa5WJobHeu9AgKGpdEB8S+t9dA2ToAd0/SG/Y0ASlGoawU+cUN+2H/6yNm6y/NJgRQ6qZt4IDW
HV/Ypv9jdqrelKljOVZz0qiR7NEbYo4IEvsm8Mv5Eg+1QSkUvgOR8fEZ7yJivNmHvrswKL2cCl0z
EdCTO6daGg/14tu1+zi7Tavug3rWF3Z6q3nDhyIJnlE4lm+lvqAjGKvZSKGQfiQK7g1Us+o+RLWx
pEsxISvwXSEQj7Glo1/NTO9JIPU5zfX4XpNLGlAb6ieVZtKM1Lc1c4cAyiMYJB2PcdhMW7dPHqeg
cs+6NezViCwNl6WqlOJA5Fd1N+UzwnP0MdIzxVGJ3tq28Q+kBNZ4gS33NApBgWMm9XcoywcD4M9z
0mvx2gSYc7TNpHg2UpHirrfah15zwm3TQ/BOOlTLKXaIi/DddoXgSt7mrac/A5hkovs+sBz9UXlM
9QSHzTAZj4vqiMYpuh/ly+Le9tHy8uoJvbSOEtJtnpDcm7um6eKbyvOTgwOd5tyLwDkVhvlkLGF9
crKsy0zgvbfIpQKlP7aLUoOJSyNM3dYaN/FvQEejWZxpB5EvSZiR05zpqiyFUqmdTNsy1/ECbFNq
wnyEt5PaY0pNKYoJIGiXBUtUXpg/MIz5/vRXLlJ/NS/RLZkIGzqhqbnrtFl7KFoymix9PJqIibdx
7zq4DXOaK13f0XBZEnIHJ0hZ3LIXNC3KL4U56Pvrlr4IBwsTvbqPh/Pg136zz6Gir4Y2nS5N7r0j
CKC5EBkqQXuig12CAXjut8VNbmYb9ZJ6MK+/gr6hauyz6mISjbcf655o6Hz6sjS0bty51B8cyPHq
sBRlJ3alo9PLHgas6ZFlPpUwXXBRiw/XSk8OhuFiyg5LydhH5HJR6Ols7XNQwZ/2avvtnALYStMw
Ojo0Lwg1b1+7SHw/aRXKqQ718MosV1XnjPFKDtE2M53+c2By0/emGnGPxBjgJ/2bhuSDNX434opr
792UJvGNSGRMv4UtM8aABr/pQLSBcbaGST9Pi+bGK90QM4QkMbOufNIQMuetiB1SbmHqWpuoE/ae
OSiFa1z+1aq36xB81ZgvXIfFgWsIQlHmNtz3DI4H/GSQLZf6rXpq904PNXEOb2Nhv1Uu77LzoHdb
k38kPmPY2ohot2M56Je4Sy6qYqYezIIg0UqPfdrf+StF0JjaU7UYiN2ZeRGRFKy1oyewjAje/G5Y
STVUmlJ/52aOtZkDXdzoLuXkqsjfCktv6W5Q456a1t4YfXfoQPqi7Yo/qpapdCm5Ov58q2t1eS/D
dD2NGkFqnshBJoRMdCu0T71bvwqgxe1EMnunzk3qA9oXGGjUNZGrDZdRz6v9SMoOcqvEX2tNKDFZ
4kDKZXcsgzB5GhqmXKbfRN3RM8sjstgEpW3zrHgphnNHqpVz+GbCzLXobRN7WPfTHlBwj+q4bRH7
L1thFxKyrrXubeS0jzaU7DujKaxXgdc/DqXeY3NCTp9jrSMFNPVPEfmiZ0qw3pZ3jp4r15w5nojb
ruU2LR2bs6QaXlQTbP2GEY/ysrjrS1QTxpw+Gg7VgmBConLlNQ1c/urpMCTm5ro2J/2igvjO8o+K
wYJpmekmUGlbhxIn00DJ8WCPVXYmTuRIFCgOruUkrAggPt/qy6bhOuG/ombDbN6o7oJTMnkx2qm+
qHPLpdW+6uwMiV9ebLHQcv+Jws/ZoujQpdT2niKZa5NcdmVGklfiO+CviJzOSv82DWq6EXjEK9x7
+1HY1krOkII9ObwjFVgCDvtElkO4Jhwe5S+EwUPC2HOdH1ntkL1lUhKtp0WhwWHBOra0WtQDqkHq
MpCe0WcNw6orM/2uTdr0jhYfZg/VtYKQptiW0TJyVvTlTmFYvw11DMSR5n1Q0Be1Fr+mavtkatIV
l7skqEDohfB6k5zWq2bH+NU0Sg1FiBL41zd6KEYvYqd92EW+b3q65Tg6HLUXrtKlE5gzcbROWmnY
2wE4P0KCV66skh3JTujHDOdLJpLp2vpELXxrWn52E01W8W4y5DGJ0TcpEzol6OSBBDjUB4/CfXTB
3QuKgtoBhqABNA0eiUGVeV6y0yVi2HVgacjTHMJYheXLbWPK4C/fhjtiHLIiKiF4dMmOPll9Spv0
dSG9cqsmD55FjBn8sxnrapMQTmWONz0oKeWkxuRdo0V12stc5/chlZKPIxvYO321Eab7ropQTaWt
sY4FeL+qS8hAmioqJumA78xPOw4CyfLraRjkTQKcGv2MMzKvyxpqYIRcNSM6FAvT2I3K1AP6uAFw
6D2zM0Gf6DICROGz4DG6/rmP6ttWJ0J5cjztTnpZTZxHf+dYHXBj29zlwEohHJNZpIKjzGQu7qSB
b90JUR9ZUKMA1Yi1aimZEvfN0M/djRoApqAA/WR1LdrtJbC4NCOixrxcW0et6T6VdqOtw1Nj2M1+
NHr06F7ObEPlws6BCwwy9dtdqYMlVVthCmK4dLHj5halMiSE7dEhU/y+rb1bR+TJm0S4ZyVkqpfQ
n8l4heUgfTeGFknVsvKPtqjavdWC/gJVByj+bCMsh5kUj+fA0fRTGnagMdK5uSfjMd1ITco3piU/
tbPdc/fBo4hAs3EdYuXZ8ButeqKa5jNt3nsUPN+UseiWn/z7V7JOcKetOmCE6gCqRs0wVxafh0N7
HfDQbrXLOqgewQ9IAprcSLypxix5itvBXRkESN8OQZ/ez+TTrrqJ7rdXEjcl6kY/jBkrXlVNz8Ef
HlxwYGvVKGmCVF+Z4eAcRUFNMbc7Z5coOYak9EaVeHOtYIsQJHjmBbeqWWo0vjh7BsUktylvVd0/
D+P1HALWlUH4eUL80yySabMPkJRig9qgS4Tiqekupyuo+lpPdt9kcfB2Jdr5OTsqWVzJHR3rVeGD
A2BR3QcCJxHcFHhjy9qb8KG7sqoOqgusx1DZE42O+mxab+aMtCtDE49Cz8JHTW9uO8PK1g3YDfBS
FGZdoxrXGEae68gF1L/o2mLdc9+Nxbzye2D0SfeoxoECHfHabWZnJez8E+u+kgpCTSbvtQANThXy
9ejKneDuuCUoUTwF5pCTrFreADixd5Ptumslb/GDsjskFuwjUUZwsoKpPpB9WJ8jo4q2bix2iE6t
WzxoCBtqp9nRCaFYbfmdfxgAH6wnHT45MyvE/Ksi1/Idi8Zp20R9yHJtwYvJcjxfibo6Ip1HgBLG
Yey0acUV/0mQgfKmj8jJiLp+IiKS/RR9ZqrOqm2MBHsDrf/QuiZgFrAAikbtDOO7TNTzKYImTFpp
4D9bkfMlNl1xlISabhNMpZua0tkh1732JqKsvCZy0VonE0xdyCAcNgOHZ+2jVKyK8rPMadhpBGJe
lmeVGRJFOfXWPo4R3bqZ+ynq0mdb9hhJyBEetBCDUUS8l/q4BpwW/HqGc8HMGD5Lzgc80YDIjdyE
vPkvK66/bGGvfSNryz4TUZysWjspLigmBlDZxK4x9+u3MxDaq1Win+SHWpr2XSVJoWDVe7WmVwHy
La1hH0fC+4jLLzgwF043v75rCXOpGJQZ1aji+OnPPzzHN2zdWkoKuitMy7PFj8tTVFOVnJsK1mVM
UEgXUcbT53ldRgRZWk2kA9Gy/go8I9gqwhDlTfSVHlCLUUuIjMkXsy0z5ehUway/HUuiCvrMuKS+
kb5fKm9WOKFwtiLIQfbd9T5IdQkUpCQo+Fu6rdrCcvoaR+DhKj/z/WzciUU7bS0Pum8RZWBN+dbw
cIiLPukuC6qBiAHkZpNbvcWHz5HAtrYt+nFnTrO/DsZI3nggfV/P8Cb1MQYe3CBWTsqYtEh/6FfG
0EFiljHF6C6mWWsVEUN3vKQFoFfKu7G9whX6vIewkTdohSQC80UQWRoaETr0ax6/bYWZDzXGJZi9
8r9qz9ARsjZTzwtI9mplQNd7XFhlyjtSw4I5RLNNy2F5TdlLuqVfPMXEqopaO0FJ8Ld0V1yc9DTH
SbiL34UDZEhZ3SYzZ5daXoeUzUj9iQiBIhbmqc7Rf/L3Uo9kEk/3j+odg9KmveDZr9Xsi6z7Ux/6
xgmtXbxxvHI+MDT4u8UKd2x9XdDhstmzDoC5OSyibdE13k3A2H2rfpAaGU2IYBHolyY9E/Vi6U/W
Qfnz41Rr9qEmjW0RiuAWugciWBuMBsEAMyb/7DAanr6hm47ofBE76hyCTbQ8jaRzC7DNWiswWZMa
qPD1Qhzrua4eSpmCeQPDBYJV31juRSnC1ayFEgGnIepU8H6ajU0VIJ76AYrbJEjcnbIvOBqYiyJ9
B25G34dWle0VKYaX6ZIyue2hT/U4QQ+QO4qHLJ84Vxut/4gvqqfgiWyvv7uqNGKynljWPFqIHY6p
k8i7PNRoz8ND3JqLeBSX1htn0IujIr2pBynGEMHQCDkn7sujuqPU7kSNxTQ4o5JHvdD6s1rVITyU
N+Scf6yjTj5aTYrYEw7WOktGf5v1dbC3qcb8xaQaUjiLrsJoxE1g+9VJhW0x7/dXVq4N+y7Sx/tp
EecRqiT3dUv6NO1eOaEc030xbhq0YUr4DsesXIWWYz/pHQgqO9SKNyy/IAKLkr4xgjqqCOCztI3W
U2Jq7aHca10drSUiqbOoTNTrTP6hjX2oiiC92Ek3nK53cCrqMyT2IacTG5lHdfPVdNEdr9OLaPis
5kSkb6zdbMreCR9jbkvTJBkr8UAWEUVczXpNS9A9eZDCnkWunb/6USZjs5hVrn/p6rasGJqv3Eo1
yVMTP2QPVOZNszjU4A/jJMec6w3cv4Kil8frxzRMcjHo4HO7la2OH3zIm51cbnVj34uNZQdgPlw7
vIS9y73Xx/e9FObqShM7X1AcU2uuOcmdnbs8ZQA+gFbyL9hIopsAZ/e1hVWY0RIKU29Lk8ISM+yK
yZZXvS0nvQLTH3wuu3FaZt68bvr52u1zSnSd7ZDEMlkrf8wO7dhg30SJvFUzIGI12q3ZeiB0T0o+
H1DT2nDrotrHXGmThZr+iYRAkPMK3dLHEfe4cb5RO1F6xatYEtsgSc1ZC1nRTx1IiDCL1lynTTuv
WKe/U2+k8GVh2e4cLa4IAk2fVTCncjQXafysAfzFwSN36rfVFK2oQBkrwUnoefDVGNOVqMOI7gJp
mWcEoqxM4evvmLYWj110IsZHf4usxkPHVFHuwsC0bcCDbPACTCt2QXenJppXmeDIQT+qYYc+aot0
JK1OWVYFe0R2zfoqNSLkfKQuD1jv+kkcG+97NQZyj3I8p1kylbedQObhNL1xAeifrAmTfgiiOj6r
s3VqDf8yGDU96+S584v4oq5es9At0AvJWo146kO4hZXg9vEP1HSTh9zohg0BdvouRQ1+k7lFhzqg
03d9UyHuiAJOq6wf4I8M5baV/nDGvmufC+6y22o06LukusWD+Qxm2f9QTs5zSerNE2lH4WkOQ1hG
no5Wn/aRabEQZw2RHjOjj84Z+dJXfaQxzsgeB8YMaYzvv6p+Mk4c9AffHrog6Q55Xd/ms0dy5ZS8
MpnlfRipwVlm7n6iU1StJHaljU/45V4uN01P3T97FnnbayEhxIlSWbq7ia4Jioi7tqPu1Zsy1/Wb
WqRf4kWo58QNq7nKm+7T4bNvV9oHWpYMnk1j3bWkh7QubL4mXK4ehIdF1UAtmDlBChZpK89yzuoG
V6r4PY43g44qy3mu7m+SxtgUCSTdwIqJpNX+UhMUxRctwbrdlCxBvRi5du2V4uAKrnMCEV9L2/ti
R4DfKyCAqeGaJzU1cc+D33tn5hTjyR/008QyCE5Itiszgd4rTsFYZBppHIAwKv0VCQHzX5Y+tQig
hjcay0kqLCP62mFsthNfaPAJQGtspNb10JP2WFtvnKgsb/Bv4zitSfpNRUnCCZCQ1RTUfAquqjX1
h2Y/g8ra2MvFqVNFXM2RLBbME8Urst5+g6U2hPcf80PBReA4EKkFvCzf/nF+GGWU1ZHVe6deCmfl
TQx2pLfnH5fga+7K8tQVdGOayloomr510NHCPNVNtSNH/kghvWufvWogVCp+zenX3tH7eLIpbQjg
YkFlmM9ZQOkdFyVKZjsCTRR428Arh/e0o4s6HT4lnQSoOdfWoesWGlaWPGe9iC/qBEJUhS4/7j6A
VAzPejG3u95Oevz+RNjAq0Gd6sOwI91XqZjrdAzWji+HVQOIDtwZgtWmRMYckHO6U0+h9gImn/1n
dWpdJ2n0nEqHYMr6eqKxftvB/gH9skzS3I5wNiw85voaLjhmRBjQJoaOURFfxHTHu25Fy2uzNZI+
wLXUjyFqSbq5OyXZkv70hXAKSCbKlsqstF3LuJBESs/RhSAp6gLILHahMGpqDI27m9t8c31HVCXX
ZJsCGsLGAwW/IS9tZ0dN8t7WQRkmktTuZWuIa+dtl5rUtJfKoTKOqgcLyOGmCpilIJIeEAgK97o2
t9Knq8zLNq2bAjnYFqdW+2C3YYz2Q7YUTdx+MyqGdER5f89tDgwyY9yukiXY39pNGYyYTildL5lK
mYjSV5bW5q+acQNDr3M8Npf7Z0T5149u+7JN3oxBy9I30xl2l/IC+O1XFnCZdUBA0V0VQpNpA+8t
3M5hXQhXPmjG3LA0D4xTPScYqWAetn3f0jrBZa0eSm8iL7c036lzAxp+d5l6dmjjOXjT3eCumIAx
Ul1uVr9bY/3HJeS6AITQS7P40D3P+fESygMXSCtu25PvRfp2IFVUOoX+cdmwAvO6IZImf2OTCeDZ
ZDxERn+bmeZ87MLKXttGlJ1FEaxV77VmGDwmEWQ2S9CMsFl1qQrYVFWU6B3/83UGxJi9VaCdJkRj
RCAckH3oZEJ0zZM6FFpFkoIZN0+Ny6wCsSU2n2p6PZjJ+KH510aq9a8j7OZrlCrRSu05ZZSR6bzL
3EFegyHU62qwJppgBztFnumihb8Zi6ylgPrDUtUUtm6Dx7d0x7Zpgf+4H4eIpLuomsoTFJT7JJrw
DwrDfBOy7EMRYSV35QxvCa5itopyIQ9SyUiXB2tRnQxZCNUg7JNt43a3isSrHoYFzOtUHfW2rnGO
zWCLVWU42i6hVHFycvux1MaZiIB4C0MO1Xvk5s2xq2jQHyidzvf4fYZ9NGvaplmgZN+eqnoDWU7l
7xCG3n/sCl8YuiEsg9mlbhjei13Rx5QCmglEZRgU9lr1aZnJfhGi9MhYhqBQkPu6hXT2ku5Df4mg
B4uKalzKJ8/Ee6e2hiyBPmTrm9TpmyebAMzr699+49sWSb+V02MEWHZtadEqLVMIKBW+WETqw0Pz
7y17tr++ForqfUU+wUmt1OZ2sEDWLewkvUX4Cl0XEhgzLrDXFWQvtkT9rFZITvZQ1HHwFnLQTbsE
jCWZRHYAb4PyN1OShNJhQErwGOF+I05kyUZe4oMtTvgrRQ4SF4aaxbTeB8FGDF36BgBgdQwclOlX
hSmVW2PDzLPcR1FBm5eG5b4MPPNSmimBG7p2E8jgUTMNqgTt4uxIraq+WcAyQ1WMWzkk49tuAuoq
yvIW9wqtjkqTe1zt8bXQPqe23GeEDIDVWurLs5iibdOkT53qwU05bfJ0eqMN1XhXC29+MOP6L8Ww
IVmr26JL0MjXLo3NFbkRznRY8hxQrF7Ej2qFnDG1DJIwg0mhaeu6kCcj8t1HE0PgQzn1pALQU3O8
Od3i7S2ijUcfd62aAMKMum2t1dqujEvrsTQxGA+Bc88OaLZqla22SmlwyCgqNrbDzC0BfB7qFAPl
YGLIliyYGvgS3+lRRvE+bVhaZISRo8TWSwgAlGsDCw09ib/TrXCwwjUdX5mVY4b9mJlkS8JOuVkE
vxo1hQmP+LAyLNZPvtSSg42YZz1rcOqUMmTm22881B07SQDmKaLcuFbi9QXyQ+C1TrEGmgUD39gc
o9FJTkVKyVQNiyZXCHL6ylsbC95MCi7vuo319ZAbbyc/0HeumZAYZ0HzmdGwPtChg4XYEdVnJGuF
vUUAU110LeO412GyiXTxPpPGK1XIcMiGWVst1g4HYeXbWLf7nYq30egePL3YKuBCWsaon9n/96qi
3HEATtIs3itxaGJTmPCMmGr60idMPbIoZs+114Fi4yDYmA6za762rOAxbUvxyq2yZs9fFYc6YmeO
4YNRzG+LiFhWpYAoyDpcTZqGfBqlwwkU7LGfBnmJe0EQW/tRyRYr030tEqd/vLbxCnKzDo67Qj+L
X3YswNpWNbCSorwJ4+KC1k2+WjrP5lLw8xtk5ybCg0XgChk2vKhPXqPcozDHDEGpGNVDssjG1ZYz
7NDKaOfrt1JKIPXAun/eW2712cn9hkmz7qyn2QzHlb7wN6+bYRWcCic2jhFVm81VXp0RKQfhFFVp
S87aMjRbJbKCNMLJjdlT3cichLAQomNVfzbKY3EISz5eldv3SV55j7+eCgCq+PEe5kIqQZbiWrpv
U3v3Xt7DZBwVcd1p5s119Av1lMljV+LTgNrb3tqhsyo05HTbHLz5xh40fdvGY35vYXrepTmdpz4s
sp1BrXIV1356dto6PbsYe86sKK+jWTd2022JhezoYIDam64sH5ivNSSOC/0GQVYHSyuU1/TstuF9
Ola/22Iyk0vV0aFdivFEEFGBnrcic8MLko171YlqAtEwdNDMW1o626mjyyp68E5zKMKj2xCfBSet
Ayebz7QTy4cwdc2PZZh+2yilSzGlTHvsjn5y8in6U9gwxOukakcK6UWzq6tSvHaANjJTLrzjRAzb
60UAtoJzRxW3DhpaY4Y4pYHHOj8y8ldT4H3yphY5n6TsqbtZuw9Dt7+U9VLBWuD3EBi30DfbvWKQ
tYkfwVoIFtopYtLast4DGS8PyDM/G2Ni7/rcX3zjKJqwAKY3ttk4528PJWnCrChagAQ//qA1pjuZ
2tnGMonSLj2bbECBs9/U/GBPr8Ej61xHjT7r7Zva8l6DCQw+BywlrDhPT+HgGge0+teFNvFF9Uo6
kf6U5RJEhDtS/BLmX8w26PETSNYVBk4cafvn0ivzo+P3zo3SVEgYbHpDQsMwAjGQBl3ZefmaUtqM
KstTJdgKJYv4vJgdFmXdZ5UskaWvDNG3n7oIam3dtm8HUCnUmz0u4OUhWB4KG8aXO0HbE4bQV82E
gMnQPYATaN0eqYutq6pJ7tVLnSCepRayTres9t5noTe+7p3uC5Ka7EvmrPOUoPKBuOzZpSfIpNWC
uhyNJKiT3EC+EUoLOR0xjR8KyBME9k58e9Px8GJF1ZEQSm6jxHps1BeKtczYmxZgZfV1PUD/v5mD
Oi+b/J4L2UoIg3qAa6MtetHkN3rpVhqt/ZMTDOW5qkX8DFKZWkQr780OpsyKjB+08uVouDdgWKML
oq5FvNXlx4AUoyIL6+1ENBmMW1quVJJxy04q+zZnbotGv4VzVuLizn33rCb2Y2rxKxEXDOKCbmO2
9bhvWsOA/c9aUp2/6mm7PI1Y9a11TTRbvfYQI7HOeVRboZHHj2pFaRjRfVUtM4Wlk+nhhb/X54hF
N4boq0ASN6VN6aGSZw63fVs6kC5NslSolME/zWb5CcGB/5S5rDjyOseOOiz1S5LhQBRT04yoW65U
/iZ+L42vNw2/OQ7ixTjqeJgLPYuJr2nSiEEN++NawBFYuyyoAidC5CM0OTkLF/JTbPMESR+HAq2M
S6eb6XsMIexlDwGL57r5Vvb1SEkeRTKJEms/rjdkmHqbzgNBnYc0YJu58i5T4ud3TkCg3VKl9Mb0
XZHlnJ4Ltsc2tOzoVE4WrEyKkccphsxjdOQ1k5B5CLu+ZOYgxnfL6wHwLgZ22iGMNZ+Vzj6gLnjp
0uiLWhz8+5kWMNrBtJSnZpi9G4Bn4FmWhq566Ot2hwqx/41mxTBfpo6hJrZ8so84qXUE9+LFbhxa
IxswuPhfJ+Pg6OMz8qhPrme7FyNq/Y2WGvYumiaNMYMegKq6RIZxbtQ17czhpverdN+gBd0KqqCv
aj/++vSKVrb+fV/SQ2iEo+1OK3XSZjrdX1vDruWO8UNNtNFKFWmcPj500cXRq/J9keGsywLHvJOa
5p3hkCJNRQ74mI/LYJ+F6RHkpv4s4cLosR59mJ2ArnVXjndz8DxpXrJVLk2aEUyIUHgHTl6/1aw4
vemWeTyxGu4G9E+8Hu0OmLLWuMAuBjslti67spwowaF+QWiym6iMrudBZAdUk/OVqJOnfX3K0/ZL
GJr1HewWeMBu94Q4mgrewjRXT3t4fWcaR++uz2g1PFnR9LojanKVDVG5t+cchXReEczbRfbeWZ7i
FSwPjciDtfqpqTdUAIqMyckAeMMAAorYxXKPNQKMfUSowEHq5A11ltPTzSYUXo2JHQaaMywmdBLL
LaBqrQO5rtO1qlkNMZoHMZZkglBjdHKG9EVN49WdfRmc6S5GBQEhZvGQQYt7HIxwfOX63lFxbpHI
hVt6yjXeIfP465mS6jv/sNgXuoW3yBWuAVDZeqmmspxcjxPXGm6oqI5lEdx00eQRoLtT4kPdxaFP
Jf0rclUNtKV94s4rz65P3FQIeo9Wo1VuxtpLn2Z9wsuNkwF2Zft1q6STXXpFcWkEncth7vzdtU9h
MDkeEEyvg9htHtrajE5uJ+PruqEZvHxLVoAG4UrKBwpXOXCd9Mmsbe2AACh86A24y+YCQhkT923N
jfIpp5t2DKUEqf5K7af/+3H87/BzeX/dI/Kf/8Pzj2U1NXEYtS+e/vO5zPn3P8v/+ffv/Pg//nmJ
PzZ8vS/tL39r/7m8fU8c8Mtf+uEv8+5fP93mffv+hydAT+N2egDFMj1+xrncqk/B91h+8//3h//1
Wf2V56n6/OcfaNOLdvlrFCGKP77+aBEu4Ln67oRa/v7XHy5f4M8/jsWn+P1//P7n97L98w/f/YdN
zcQgate1mW05FE+Gz8tPHO8fyzAI3htNhMUmd52CZkD05x+W+AduC99BJWFby6jJj2TZLT9y/uGS
cmZR3TMpkjtIAP/41/f+4fh9O57/VXT5fRkTZf3nH0s9/dt5TwnBdm3X+A+bgG/GvSOz0d22IqL0
Pc/TRP6wM95+txu+vt33f/7HwtG3P7+U+T++f4yLkM9g/J/E1dJpGAt320imICeZ4UBfuXoj3/XN
PPr0jYegWbdG60a/KVaJn3yhFzMlP59TrwM9t81ppSV3ZqbXTE+s5X2tTLjN7waMn7zNi+KqdHTE
R2FBsuBU9faqimeo09EMB/vv7bjl63234zDE6uiSJ2fbGZV9cXzN9R5brTCm8+Qt2HrNnVF35BO8
31+/4c9OhBcNl8rTq95d3rDPYOCeSlIiurUtO3Knf/0Gy5753860F/d8L54Hve0swXJoIi0miCOL
sDCdEAixaSy0Vs7KhoIyPv367Ywf5xrfTr1lSv3dHqzcXKZM4sW2C8OeboTp7SlRNut+Ain7tkOk
n2wmexhNBIMuoP1U95DLaaFn5udff4SffeNlMvndJ8ioSPSZGPAXY0VZW5iaon461jp2wGEML79+
k58dt+Xrf/cmJRcr7oJWbFE5u3+FTeNuJ0vPDr/+6z/5CsaLgm/mgViVVkNGkxXHn3XG+jOrOXeF
tACIKD7zaffrN/rZ4TJejBREOoiqjgSeuTCIVsHovDZFy0ocxDGrSAwNHSr6TeZ0PX6T4VXa9ptf
v/NPduDLpVWTDUlVmbXY4nKb5y21hIQANEHH9m++wbJvvztClMEMb8oSZ+vo0NSwj6Q5zgyRx8Hf
fIMXY4WZTNrSVdf2RTm5zn0LLFt7cjVbD38zpv5kFDeWXffdN5CoivRhFFxALizVIUYbswJaQlUo
T+pmrQ1jtOCarN+83c+OyIuRgmKrTSgCMAOC7+Z8NzRG1W9H/HX9/teH/Cf3COPF0GDZVJYHKhv7
lkppeyicstCJ5jCycVuhKB5/c/H87G1eXP+Q5uoA3C3gf+KDn2mcRHd11Tb3BNhFd3/vm7y4+unl
ecaAK2BvamO8tY06Sm988gu9R7oP6fj3Doj+YhQgQr5KPbfy0BrYVEWIrrjzQ6PJVr/+Ej853vrL
S58sepbMs7Pv3BqTi052x1vwEtVvbjw/OQz6ixlB17vUOXV63H3GYRhT1CLcWTGbx0ZX/c099OIa
h+xWTNmUeHtkvCkt6skbIenoUzz/Zh/97Essr393Caa+houKksEeaI/l75DlJfo29mgfnlItQ5X8
60Pxs7d5caW75gQqShtJNMBHCb97rm/l5Fu0rEX296aE+ourO/ch2iddyMVHvFuHT8YZqodGNlp6
Y9Wzr59ajQ4S0SNwYP/eZE15Zb/bee7ELtN14e77hsO0j8RktBsa/Jr1myv9J7fJl/7oMZ5qpzUb
dw9DE3QVbluHoDm/IyqYekvvrZLObuLfvNlPRmP9xTU/hUmIIY9zTUD0dXd6h8P0TNu+Xzhnbmzc
pqJ3adEbrTG+/fVpsVzo/zl3s/wXA0CGaMQt5yHYswqJjNsytGf5UZpzBIBhbkrnIU3MLGScy6L2
rCdmZf5FApUlHn799v/7AMGS58eTf8J64nopTDWgcd0msjM8EY5bbX79138y9bD8FwMEhWcE2mbt
7y2dL7OdgU20WzLiswlZydSFb6BfDfn/4+w6liPl1egTUYUCILZ0wNkee/KGmuBBZCEQ6env6am7
8Og3TVXvprrGEgrfp3QCvFhF7T1MOMHV8OQSIv8qCtzZbgT4WhutDCLq3FOw4YFgWABYIgh94aua
gJrbSFDvz1DAQv7tQsiF+mTGxQDUejJ4W82wMgCKp352gL2OpyoxG+eWtWacfn8TaoZocH9y6G+k
7pJ/z0XrPCVDuYXJWCvdyh3gn+Bi1wnC2CsBhNwZAoUa4Of13F0UWyBJ/fv5XdbOHp20ABRpTOg1
D+CX87lVjM9XdWZw50IXX6W/VLV0dGNk3k+5LLR2CWysS8wj7ce4LYYR0IK3PAVEftq+DjNS48b0
WqvFShqAOhSt8XE4kPC7PvhQON9Dqo7uwcO5bNsGmcp/+85PQrfO2+kkLpfigSsDo7hUXnA8H6Ur
Qy+sHOATVzoTFogYxjzVjvYk30NKgR4uK91KAThFQSEpQyjQDoJzriRf6pTrjRFe+3QrtImvaj6V
6RJngbN8GIeawqY3dfBgddnHW7Etc9MrpucldpIqvIYEUnvEeYBf2DVWRDM1eAr0/CXuEwpQWIXV
bHaLZGNeriVfYYW0qOkiwNbGdS90athorpgz3VdV+pWHxcsknNgpAGcHcw0g4Ovz/fX+Aorr3n8n
au462h2TDoOt8m+ukzkQaZhA9ecKMJElbcEDKzeqWgm7v+/yb9IhFEzlAgnOMR4d7xXHW7ymwbZV
1TF4i/5GF65NLyu02RCAuldAuY0hwJ9DKDIfCG+KjRPGKb7eWfoDK6r7GslvhCl2THjbHhCA352i
uBtPokwgJHzF3TasZZItAPDK0ARWlEOnCFJ2S25A+vDgXaqZt08XegXZkWqfNJDHxKPDRsNWui2w
Qh4rflIUBC/zbQN/vx1u47tdIKdC7s/PspWhD6yo9wBMKRzQ8g94BgMtxvc5ODxNCbRYUW+sVmtN
sAIfF7cO+BQgHWiTjt1LQtIivVOmLl8va8Kp3jeztyAZ7I0GCvR+aha8gS8fg0BBt+700nm+hrUW
WNHvQciPC5DaDm0JpjrrAKlsw9BslL6y6fkra/Tm+5nKOU1yMRwgW/ANnC282Hbho+rgeaa8/LLs
G1jrd6EWyHl0/v+bALVxCpKgv9WEtQ6yg9sTsC8CLvcQjiEgh6fSu4s76PQk8c8Agx0KxDpKb5cu
BVcQrB/lPxhRmMj3ab4xDCtt8K2glpA9a1zq4g6H09eG1UDac2e5rPt9K4xhH1HCXByFiw4vZAuX
M4zLfHlzfn6u5CPfCuKpx41XORf4dKoBA9QvUw9l2I4vxwHWoV0Asc3LKrJCGSAMWjfMNQe8VMRj
5z7kRfvkTflPydiVn1Ubt8Vry61vhTQ4tz1c90ZgO+E1zJLpThThFZCNO7+AiyKwVXLgH4BH27cJ
v7BpVoy7wG6xWTrgiJoZ+4c8FhBkAIo3+wGF9ZcgnI7nu3BtmtF/J3PbhVOOTbo55H4oIx/2f5HR
NNhoxUo6960wD1jupBkk22HY4gC+70DQv1664BG5sNyYbGsNsGJ9MpzWPAhNvBC8qsJZowJKb5lk
EOzP99DKbPascKftFFZGpUMMa0P1HGrPPypYy53mM4lcCBvcV7Oo4vOVrbTmL8PnTfIlWULhblWZ
OIUz4k2YQ4K8K/L5cL70leGw3+lh/ACF49k7+bay7x10f6eugimvcDa6aq18O/C7GTJSs9PHmXQe
kHW/MTyxw2V540ZjZWXyTtW+6Zwwy6qA1AE0sbHlieSYuhFENZ8Hkd6ERc4um7PeaWje1ALvKEeH
wphYZ949gJNNhMuox96fvlw2CFZk4yV7VB326Aeqs0PdJS/ZTL5Qr9rCC50m/jt7T8+KaJFBLBNb
hDmGK7cbswlPxUUCOYSFNOUhbXIotyeawR4WeNwpAyaIG11t9N3aCFnxPqSekQVKjktsDx/muaz3
1RjSK2cWwVGJ0mycENbqsYLegNHqgvVuYp7lj0DaDhEHEp4pCrp3G/45P1ArlXAr8BORwcURAFlY
FykVEb1Awlad/OTUUwkFuPOVrAQ8t5b5sPZ5ppyqjwXJX334k98g4QRP5wtfiUd+SmlvpjLtaa97
nSGbDOMD6dJHtgy3ykzPlxV/6rg3xcNNIMwTWZjY1WC10aY5AGf5vWzFhZ9vxTsf+TRm8J+JhTM+
QdT4CPW+GxgDbawca+NrBTp4E0kKi54eS5/zYXDbCVoZE06aIKN0LiTrz3fSyvLBrXAnRKlgcaiD
3eJw21cwNx2aT0kACgtou4a2G3uUtaG2oh5CEgNWDvRVYbChSxZgvbpjAku+861Ym6ZWYENZYWYT
HjkOzTJc6ZHewv/gfMlrH26Fspq93m8UDq+MQHmta64qbBegr7GRDlc+nFlBnJX9JI3Bh9PmxVV4
Qg5fz3/3WsFW4JZhDiGWAuNKGvGDJvBfDIPLTqh/uXVv4sq0EO6cR7+P5y4nH5e5p3FuWLc//+Er
E5JZUSsAtMrdMuxjkjwWwC/CdeBWUBVDdeYD7ehl056dhvtNG1Lap47irnNAPv6wwGjXcf0fbbdA
SBLkbeWUl01Mdhqet/UMtG1LCCHG3jIqqAdBBg1mauNGdv6LZ3hnMWVW9IpuCHruDc5hOop4upZf
OY9wIk6/6z6aH4dDfYAgVPlBfwL+eOumbSUimBXKoNe0vJWw/pAt3Kbd7DuQ82XUOMnP8xNgrXwr
lke8I85znXQHItVVhjeOfeLkz5mEcuVlFVghrY1x8byKCkTpPQlV/wRs4x7qRpctCzYtB4C/GSj5
k3RexZ4mWvwsaXnfBd5G8SuBTa3AJmMGOPtE+jiEVemDDzbqVcsnfyP6VhYdai3JsuNDiR24c2CL
6aPKGAh+wtumdj6RjHWXDQC1QhyCoZDCD5FAAupCVMEFCa3fe0IvkE4HEnZrt7cykejp9zexp8aK
J3gdA32Hqx/OOHwBpfIr/Fk2tvtrxVuhDTdyV4NU4RxqnuFV5LQkw9QVKlVm6TdGY60KK7xBYQlw
+z/hREHlnV4C+F2N90ktPp0PhLWpZEVyXgUwm5FQW5hbdq9zJztkXGTx+cLXvt0KY5Nq4FvNgMOW
N++5q6+FLw7luGzg8Na+3Q5iDx7NKau6+MTpAF+UfQ8nMEIv+nYbITdLkuPiqQfrdh5uYbdw04zN
YztUGyG8EmQ2LA7ayTkQw5CzKsbkWQr/pszdj2D5tHDrapfD+TasVWJFcuONdThwVAISBYRjYaQq
RPrNb6rfEFw6nq/jBJh+7zBHrEg2inaFJOBD+ASU3A7gX7DoIYhTeb/ZSO5amAHuaygr43Gm2I1S
KqgTqhcIyrdxlcAR9PxnrEw1cvr9TaCPDkPG5QbDJUHu6L1nhwcfu5B9vqx4K9DBL+8k7NW7OHEY
DBw9KISpa7faur5b2fD87ds3Xz8kUJ/KS6iBwjjpEMApYTck3YeUaQNfqey+A0vyfDtWQsZGyGWg
b3d6KiBiD3fVgs8Plbhwl0ysYB9hclYCt6JjWQ0QA9WBn9+3EDKJxpzigvD8968NsxXyXlFPddF4
6Ki5f3KQZEvJvziq+Hi++JXusQFxE4CwpY+7B2QUEEKqk2wVcKpso/NXPt7Gw6VUetjLUB2XnHwZ
8/wZ6P0Dd9TGHF37eCva5dSqQruyiz2acUg/FU3Y71I8IW+pPJ4i+p2dpmtFOsyyU2EEqODL5HzI
KmjttOppqpt4qs3h/ACsddHp9zeBUGYenMCgmRKD3HbfghwK6t9Vn209rK0Vf+q6t8WLOQHtbdax
ZsEvd4C/oiNo/4GkY7axJq3VYC3XNBhcOFlhghrYmcKci9ymrYJpSR5unLzWKrAW7GpKYD7SSTQB
Sn0RA5Utke6j1OHvy0bACuNec2Ng/A5K9OxCB5PeFrKORUI3YmBtDlkBHI5pafI2BXuuyD4Dbf4M
bacXqH88gvy/sXK/XwVEtP8dZDzyaxd7bh27eAv0ihLH9vZuEtXdqMXhkk6CJ/W/VeDatU98+EzF
nS+++Kl/N+Ppvyzar5cVb0VyMvGqSFWOJRV9FYVtCpl/T8Bsi3cX5VEaWqHcs7x1ctg7xkU4fZqm
5YOmxQfjhJ/ON+D9VERtVBq8deVce3DYFaL0M/AwYcLtTE31cr74v8vVfzPRf1TEcjD9lyGf8fmt
+rQE1ZMW7T0El3+y1hkPbuN/ygIKF9kWyjR5EZgINzYkKtv8wvZZUT7knp9UgrXxEmq6Ix1/GMZ0
CxK81nlWhBunhoLc1LRx6i0SMkkBaxv1Cr/1YuM+a60CK8ThnAPRAnjUwkGs61VMSNt2UZLw9rJH
HNDY/g0P4EdmBEMJER4//z5M9WNI0pskyC4Lj8DufVyYTSV4+bFnoD0YljdBE8aLCPfnZ9da91gp
Cq5hBoLEiYo9L3XTfTGBlx6ZEJTfyxKUDaiDiqjLx9CBMlEy/sa9693k992uJfmDq111PN+K99cJ
auPqggAiau7gqpgV+pOXQfHf9TsNbfzwsiM8/Ssq9WYx7UsgTztW41puWerXYYGxGVlAkS/mqd7C
kay1wspTU6Z9aFOgqxoJW5weHmmqoM+Qfr8ILETFqd43bYDG9Fg5gVExuPjqau6gMAr1ZLmxVq/M
JGHFwcAGNqtyPA20t3xxYT9yxQOhtrAFa8VbccCwRnh0xhCHddJC5tQIxiMvafytM/DKSmoD6vC2
WzS1GlQsAhjtdriQ1Vp8aur6h5fyy3bF1IbSBUVFAbLXmEa8f4G1ERR6YRkruvh8HKx1khXNaTKP
rIRKRhzU4fe6GWE7D374RiSvFG6D6NpqDoRj4DjT45T93fEJvTZFNVw2fWzQnOp7Ccq610CDy9vh
Ptrda0g6Hi7qFxsmp2cHiJEShYum76MUUthQ+9mKqtNW65312cbItdCT85SgTZznc+Z8SoOFQN80
b3TCnn3XMH3ryMR34Z8VQKy1C5JAXbch9dWOcOOJa9PSghQ7HibjHIOlxMb9OM65/jEJv8r3NW7r
scwXfZ1fV2OSaljLgN4XO0suvSfWQbTqPmQwafru9kWRvcCtwOuvfK8LxB6Sle58HKeQZAffY139
bQo4T556iGLlP11I3prfJfQOcA9Z9G314OOCA5baEA+Yb3vW1+NhhAkSDAA0Cb3nEFblMwDLSauP
pGazucIl8pJeQd21qkFrUL57PdZJHl430HRMns00SXILySE3wRWJYaK+cDitRFZBbwJfjjXRwct9
1Iw1LlPnLaHAUyHvDae1I/EGAH1IlSuoG4VTlDhhEU1T/hsM9o0Js1aBtSPR0DXxC7xD4molhzIp
kgAbne/wkvt4frKvlW8lgRwM6KEOIBmXu24I5LFTHkEHzK4a1leXBasNuZM+JP9r6ncxnFTHazil
E5z+NH8+34D3L4ioDbXTVToMJyn6WEw63wG4m99iy7scIOdCr2eWtXeGuBe900Iz4981sa2zHqSg
EJ0F1nbkFe1nXbcEssFmozEro2GD79xMQ0xBqAayQ62X7sPZa64pwMHfcD9SXLhz8E+Vv1nZYUdL
Fodhzvpp5U0HCV3xV9jRTL8helW0+/PDspL/bdQd5L3GxJE9hoWXf4CdvvGc7jJmD/Wt1V2ZUQ8w
JW5wUm78j7WqzNdicZrfFZ/Hb/AFbv6cb8Pa1LKCe4AlChsMXlfLNlwEFE0zOKUDB0fvoL7K2ghG
Nt4cTYiXH+crXOs0K9ghcQnnninFgi+a76aB2GmWZReumb4V6SoYE7glYlljc693oSE+Vk4YFV70
6TbQbnRBxvcy3HjVcK2/kaIubvuicz9fVrr4d8p2eQ2Rfshyxl5tghsoh7rfccidN8J6pdttZF0w
Ve1SddjMwSK3vDa1yPGeDsHw89++slX0Tr+/CTeIZ0Gc9HTkE5W4gZXeA7ZB31kGUaK+2nrMW2uB
HdKaTGbC4Th25pq9ShAKXpfKwDr4fBPWij/9/qYJHmV1LuHxG3t+MDjXRViTnZuMEBs/X/4KRpfa
6lggQyeJX4o6BmKrL56yep4FVBFrqvZj1zgf066C9Wow0KPfYz25Ef6s5xvpQIZ3Yw6sZF5uNXEM
IItTVxpfMDfLXeqSab/0Yf6RC0mP51u5VoWVtrocLqa8JlWMNeshGJZbqG3F0mzdr64M0l/XvDeD
lE545fF1U8Np1OFXLJHZValgk3nZx9upqfAzMRSsinnTZfHMF/2xyflwJQNTXyZkQ7mVoXg4gQBd
uxU2CnUOOIi4SmAK287Lp/NtWOkhG06kVQ37hjBDD3E53gm47uwRi/TpotJt6KYOYIdrcuzsx7mV
YudUOW6hK1mrcmP+rHy+Zw2B77IFB0IsewnTeXVXTJ3ANdsE8ciNMV6rwOr/xTUaZH5axwx+xdjI
wqyF45KQD2F0vovWIsC6f/a7BREGR5i4S7OvXV/Ai8l8AaXn1/niV77fhmOWfTX3oVnqWGno+cPi
78/Se1vfvla4tfdL24V0XRFU8eDyY0mLG0q7jT3+ygrBrRWichw3HaFxFC8joNGQ44hrST/4Mr13
UnrZ3P+P+5gsdUpAxIxDTzDIZgxwAE11vbFArAwss9bncCzmYSRY/XMmQSKGRL+3XMs+5/DfgVlH
8OeiAbaxdRBMSoTPUoSY7zgK+qWhGHeF44bNRgSsteM/I5F17RBmFayGzXMJFXDTu88pLNnOf//f
F993jos2sA7yKPDP1miAV3Z74YRXpB6eWg4hXQnx1mY6Nh6/n1nyx23aCHzijXrXmnWa02+WhjoX
wimApTx0CyNXrOjT4zDDqLKWXn0837S1KqzFrcxgpOvSrowzk6gjgdlyrCrmxX3miQsHx9qOq8Wp
3KSqy3hYyl9NW95SB2jfOVk2Lv/XmmDlVwOfstnM+HBs+oXcgYmuvmewlYL1UdgMl6VAZuVYSCMl
CRRxynjRwU+ovF/DqOpF5fPGTmolS9nwOj64eEoHpRTEaMiuRhq20h8D028hGVZORDa8LqNdXcvk
NAQsT8A9UO3NLPuv+QjHwLJwfHh7VXxjRp1i7p1YscF2Dc3NtGg0hWhyn2cQ8DSVBmWPQBkLQj9b
h8m1HrNCPvQXiHV32PKTsSfzPjPAvkbCp213fVFk2EA7MYyJwvYZ7ZD+vCcF44+donq3QIjgwlG3
4nv2M9zVj62zTyEb2tzkLnEfKFWwezvfhJP24rtjYUW3zxmdfN9gWoHlAMemrnU9qJJA+xFEFehY
H+Wk4OGG93e3iHOdCPCqciGbL/CRzmNVpurkQOk8B+kk8Fg0AxnYHwIZOuVX1VAyHkc1yhaKrvn0
i1Wc3w4q72/mTJ4MhmCgHi6hzGTkVhlfPkoCqtIHnchlfoRdj0kfciWdZQ/3Pdnds4bpcMdo0gwb
24qVvGADqNwkDFKqoKvdTQyS93M59eJPx9XSX2UjOF8bg/gX4PbfCY+Lnn+ztAdOg9Ss5pCpEK+0
HL3fUBYxNyZJwuemG76yMf9mlH7w4VUaTxI+8W3dF88FoOwHU0k3muamiUhphl3J+AcW+jTKw2KL
3bbSDdRKv97it3C+9+QhTfAeN4RFeDf6eXU1cjf/cn6erVVhZWDp5GyABUQR97n3uUvcPcLwQ+HM
G9N4rXgr9+JMP1eOPxYxWzoVlZTD47L/GrZbZ8iV7GgDI6FKVKVLNxW4talLChrVDI/AcAYkZb9U
rbPcBKCui+sudOBJf77HVpKkDZYkbQhTscErcLnt+AdejOUxbauj7wNb0IMptrE0rlVjbX4lbjgJ
06yIW5VmkEx1kIfpfKPq+uiP3dbr78r42HhJAt9VU2hTxH5pshdA9/mjkOn0Y8phVXtZf1kxBiwH
dMN9qPOkGd4/jsabCFB4IDRkMOGjOwHz2Y2a1u40bORiKnGvlOiyiN3qTyK+AsZ96Bf2R+VsP2k4
mBJxAEbpoddbNZ5OUf/NH9RGMDqTIrgyqYt4qU/OvhCSFhVcf9zd0vbRRKoDLdvjJC4dLStYA5YU
YimDcA/hnqC/DsvOgw9DCKiEnw6luzHz1uaEFbNwIg/8DCoy+wkuqndTk8GEyTT1U4kTwEYMncb+
nX6zoY1Qe2uzbMYjWRB4sNnMSLrLHHfrUmOtdOtoNMAOPWWGyNifmTjqbM52eZn+OT+d1wq34tL1
FSnLoEz2ZMhu3IRFvPE3On6taGtfdFJU7cAuSvYwrgGlCycG0sbnv3plTN3T72+OI/A4brIOKrj7
IqO3WvZXYfuk88tWa/fUnjeFA+fpBpgyyV7lY3sD/mR+nDLnOS3z42Vfb+2FEi+Api1cGfaTgRiy
qFUXMVjrHkpHvp6vYS112Op9UAiG/QtkemJ4tLyeDKrAn3yA5MMHPbFj4viP0wCxdrCMXitYvZ6v
dCXF24J+qR/ATJ6aLC5nCkH+JpluSIvs2LGU7PBQJDby4kqWsrX8nHnCzqfSGZRI2a1m/D4ZkrsR
VuIeY2CzqzvMO0j+m8uUPImNeZxytzUda8I9bjuc8VifmDXQwhTL/ny/vR8nxAY8SkCJ2xLus3jq
9u/SwTvOXvvtsqKt6J7lNKVVih1X2Rsw/U2NVF56z+cLf38cILj+b5wMYHAsTdok+0oFn5Mx2DnD
V9F9hxvPntX0eZjNLqu24DJrnWRFPHyQ527oVYa70dTd93I2fxJdh1u4wPcTCrGtU0PA0XkA25S9
4M1CYRIi26PTkD9mSBZn4+C+1gQr7I1fJ3XQshCceHhrFB9Is/Ueu4LZJLYEH/cXAiG5VMZkdthw
WxV5xX4E/gQYCBAS+kbOHlDHDqTWIUW8TG74YYSZFBxXQRzuf8hl1DzusXPWG28ha021VvbJaQnU
a+C5BMXbPr0uhrrKjnlQwlTv/Nxbq8Ba1GHK1vtwTw32JlwcDwbj9TwdofIOFv35Ck4R8t8lHeY1
/05u3RdmGRJlDgbmRYciGZ6ypHooEv3quePRtFsU0/eTJrGhhNgyekyxCvWoXGKP5d4XeVpHnXGu
Kh5sAOfXKrHSgAoG3iU9KhnMWERw63ugS3Y9L+RLSLpf5ztsrQ4rG3BpoB5jQFbI6XKs6+WpS4ev
ge+94rLn5/kqVgbdBhQ2cL9xXZb0h4HKKhKOA8WdibvHy0o/1fpm2U/FXLjcYRCrAYE4agqdPpQB
6z+fL30lwdiSfRxXgYz4bX/o3a6OMj8B6qwPyU4K2JOdr2Kte6zjdaZH0uDtvD8kUGX4pDJ98lZy
l2Bjz3Xabr4XEVZML54c294MEIKGIXNkOqjnu949zcRVrfhVnYovMtgiN641xQpv0NPZwoTXHbKQ
VEfPresd7p+39BNXYttGFrKRsqWE0eChbdIDfNEeOAMUPOzaP4aAT5fPv88PyFo91sbdjC0E7YKT
ZTUpnzM/faoCeVuq9pF388uJsLSxsKzVc/r9zcz1CuM7rMXIjIQ8ajxx44n4uRydIgrqZD9nW+Cl
lVGxkYfOoqo2KRl0sMC12ofgG+6Q5Lc04VYiJDj9/qYVC6gxSTbo7hAo+jMrOYyrmz+NSjd2jWsf
f/r9TfGyklXTKDg2e6EMIodycAuWpDmcH+qV7GfD5ksYk4IThuNZkxgjD7M2M3RiTZVVx9mnpT5y
reiWFP/aeFuBngws4SRHU2Ao8QvuAve4z/w6UC/F7YO4VtMWE2OtUVbEK5kEfe+jHqfCbVfrjQ+T
OhlSSnElAPW7rOesUC9yJBaxUH0QcIKN+nzAAqXbIRI9feqqZOOBdGVy2QjCEFoUfeXBam8ozAAH
LUGjzAnKu3Qm42VRaMMIZxhH+Yse4WaOu4AIFIRfC8/vqlQ+jv7wk7TNlnrfyvDbGMJFVnxpcJ18
CMOyjQpHwdQMnvNw9XwM+vJP3Q4bB/iV8bexhHUwB30gYBaXFYOMFPfSKF9UHWl/0JGe3I3YWYlM
G02YcF5qkvuopm/hGgk7MLzTwL7t/Pz6a7jxzrpl4wgNmZfE6BQ3J0ANBwVeY2fYs6bNuIOA8d04
gtVeONMXj0/XoFs/hBlvjxBohSdb6x17b3IvnB/s3wSUMFRlgAs/yLb/4zORQW5PvaQtuVeQMPTb
y1QHyF9bzDeJDk8qeLiYw/DIHTgED86vpqw/nu/LlS2AredXEEqSgrXBsfVNtePtWEfh6CVXSVeZ
22FJzWdgwmlcVIk8nq9xbW5Y2YGUwGIuUNk7LslUeruOkL659UlZi43EsFKBjTpUnTA4q6jwKKQ4
wJE2Kt0LN5S2mB+k9tp+pih6oDResn4fBt3+om6x8YYwr8kSGbTolpMkmUhBPqpaE2zM1JVkaeMN
IQ8Emsjc8P0EPoBXw65YqyfXDzYicq3LT9W+maAu3AQXVlV8D/2Q4+TRR15nH873y0rGslGAtSJt
XsKiGW8Kdf61bEu8Cy5kAUKZtDccgiIvl9VjrcCZUygu4Pt9rOAdfwVa71y/UgPuy1VaLaO877Gz
2DzcwxgVPfNOCrNxW8FMYUOZt+VBdtNYTztSZiVVh8YDNamLdOkRzALZgvy2k5qGAY9YsczYpbuK
JxRIsr6Fq0ZTKl9WR0XSvKiicilgrCWT2Ul+MDYCmolDdN4X0azTUY9gZWSM3IYSflUPQ5eMxL+e
oPvQAtXljar8xEHPaT42pNZTNFC4J0GvyIUuKcsrt1W7gcD7Vh3nRZEg3c/tMMKyDp7w2MgnWeNE
UyDyG1awfgc8gPrkwWkvKstFf9PNwv/ArgAM72BpneAWCt1w4M1xlFyisJ5IcwM5MnmjRt+9n+uw
BxV1ziYcqqqwcrq49hKefR8FUc5NXec8NVHQ6OwG8EM/HmtexsaV+pHCqhg3yBmw94uQBUwrKgbF
2iaYqyNuT026y6cxPXrOwqOMZ9elDJevEkSALzXROzGlx9KvrxuhvdMUDtmuzMZp2icJq3Z+7opI
GHdX+vzAaJhdQ/hqiEXd0SNgqftCeb+Vnu8kODY7Ekz3bGyPXgPKQTKM8TyUcUvDdu8OmuwyEew6
N8db3Fw+S5/udPubdrd5M7YwLu52HOLJ8IC7hTIsXBGOYSvjri1vpvkZyja7muRgk9xWDVY0KFLL
IsoMBC3HBiuDgXR38Z0vZVxQt9uZzkRd9zNFTq80/qrtHzVffvrmN1yof8PO4SdzfoI2db+09GES
KlJFvZtH99iX6CsIhxlgktT3YfiNE5s/PY/0Rc/6BnpKkdYZbNzRY0pH/vypC9VeLt2dGD6PqXxA
n9+DNHLtTdVPXXReVHVYmmGGHHnZ8gT2ShudYPO7HoCNqWyyZ+B8ofCV+M3VFIKIPDlD90D6nu8E
S5oHSdMkBgCblZFflPqaK4/Ne8xNcJjTHLs+XPLpfg7R8R0sXJc2fEDXutGIVQVtwLtk0/BfbKbX
XT295LnxIz16N5Uu75KZ74KcPQyyPLqzuKfJ8E0P6adcDq/M90pIZqs9OHcFGK0jaK2O/ELn9KOB
37S3YMq1LYsEHqEOdSl/Nov3g9TOFx7yn90S3pdBtmvm8da401469NPIfGg/V/POdaV7CFr5VUAw
B5TofUH7hzKDB3FXDb+cMT/ZwoYHDn/kxLxUIsX+7Jgq6D4NHrjtMDR2s+5zEZIXlrE9V7DNnRv1
zBYI2YbTvUe/ED84wsvhMOXeXU0DPNTw8NMwlvehWz6nsCSZ8+muDMTBU3CPB8HDqQpc6F8zPzw6
hDyUslJQ2O4eOsgPyU7vU+leN25+BUGLQ2bE1UimGGolt6msozYnt23aP4IolO6brDkYmV7DSHGX
Fdk3hFu0lMljms5fErfbw0dvt5Bv4Rw+FcN0dPwgAp5uN2M9RRqUgLzV+Hcehg8KRatxjEj9yE/m
8AtsEgt1AIb5yXTO0fjqIcWUylR9gOnPYYRRBenCfK9N+Zhm+sqUr4H/i7LiM2hScZ0JkHOwKyu8
G5p0O1/zLzSTODHKiFXXKsxeqKDXroLbTYpjC0wRYsp1vgfX744y91jATyhqM4yp0GN5140e3H6p
+DmT/CiG5okZcPbUwH5CKhuXWOInVephOXlpTMNNSuq7OcyOGgYFUeXW4yljfIQR11M9LldpQl+q
CWANOYPGB3YntsswaT5wN3jCagRNmNFjUcM8dfSNm1wFEk6ioQ+uhuoqmBGUCyaF2Q84m+4nGDhH
aQ99OeNw/m0pkvoFlnGhiup+WpKDMbT+aHK850SA0gRPPRX8JZ+mUETBWJuXmmTzvpUNhr/Q5a7P
QLOek9/erPWuhtyIv8P/Nc3LUM3OEycGuslZC7fVOHcI4rpyO7DjpSgCmFUz+YVXsBPZUfjQw7RA
lkEb+R4653M4wus0AikBOuJZzoMKjHqV9Ccrd/ORD0P9uQpTaNwSjpQKQ/naaaJBqurgd25WwppC
L/2txiX/UwJpXHaYE+CJbrzGL38IPDp/FQFusRqt2QPnvXNPp4bvkrHEFgUW5Gl97CajnUNFQgBm
vIUUceV4/Q/mAMsbzDz7Bhlfmu4At22+NrU0J9Y/38lhqe+SMRO7uarqa0lR4p5OpVtfs7I13r5K
oHB67efzALf2KiHFq+94nXkmecVfpjQEAIOWTsmiXjnqRzfJ6UeS0PqzKHoXaULx6wnvkvcQ9Jun
g8Kq/zqXaiD/4+zLluzGsSR/pSzfWQ0SJEC0dbXZcLlr7KukF5pCEeIGgOAKkF8/fquqpzNjKltj
Y5kvUijuQoLAOX58yfrRiGto2r60SnjniSMEMJ/GPsIjtnhizuQYQ4EJLhY9hX4X7Ypp1sOukZPA
Xj4HL3UQN1+3ourw2EgcmI/TOHbHifv147BF5EdZwoACiU+VowjKFv3PUo2U5IiEmr9CCeY+atUM
WWHLNtukpsfBY+FNW7vgnQZLaHAfaXcofbLe1LiL31rwdWAbNw03C3JEfxTETuHdpqXYjziY7lTI
+gd4dujHVfX9IZzFgGcwZLFOp44BQyvcQA5F5+LjVpX+JV8+fq3xUnhK+YC6IRy35xG8huZ0ybA+
9k1fZ8jF+Tb44ajz1tGaPXRiqL9eItaCBFHX0Y/JC+bdOIsxOE6IoS9vZzgNu0wuOIj7NezwfIVC
42BaQ3nLXDfmHlLM7isb2S8q9t1zOBL+1E2+OgFhj3a11nZvpqrewYE7OIiIrzfYMJfvbPGGEVEU
tsnaaYoPYYnPtK7gr10CkVMhYu8+WiEJWFkDQi/HVcT+4SFUHMfc8jw4XzdZ16zRglELF/RqqxYV
pXwL25+W+OouasYV3uhLddbW8i+clir1qspPQbOkqY18jXfpcYKhw6pipIW2FG5ZH9EGt+YqhR05
hxOH7fthuKnj0HfppgdsvauT1DzAJcR5KdRz/dvslpjQBLVj/GUQInyVdUGq6x5hxSUEush2e9Pw
pa4zhCD6PI1J6S/H1tVBlDuNAqdI3IZgkYODtnnNN6i0vGRbnLmLwP8dE99xN64pi+AUtoNNOqaZ
VUvKMuGmssVPiYVqvYTITfYlfCf5vMz5qgwgv6MM7TQPuQngxqKkBftIVNgg7mpYjqm0Za3YMfjw
pB1zVg0pgu68cUl741VzEoZREKDg1fShbprgm6TlYwSXoHQqe69AQ9cXj8i1WpYkogXD3me5enIu
KDUKwLgs+2NZgKG7sSpCAVN4tZ/zaJ28lKDElmeq6WCyGbvgg0YofH1lmzZKhdvcsFOrM2uKiGHi
fUfBM6/XRJUi2Is44kGTQiGiw6uYWzF/zDNSEx9t60F8ZP1xEicdWH8IQd2BhfKWLoES9bmWc8vv
uxChvV1iumker+wSrNfYY+J1F9SNL3NbK0+c+tlGXoZ0SUoebF9ZOJnhYn81gOpi1IjBQhC1NtFn
BAc0C+LbqQV6LlXzvXQXsqDlQSz2oep1l9TwzNoSogP9SlqUFpmrCmRLK+m2KBtDFIyKoJAHPVPX
4kbAs27NdGGi7boZkLd1tzShm/NwRSh2HmMxOlxzV7q8VfHKs8rSoT3oAh6/2drp+gMSrLk5GOU3
/SvuzQrvGORJzimtKzKnBR74JSW9hZFaSUYUWD6ogeDRIniyxQxxYcUOcl8+ppAud/QcBlMsDxqi
qzlDPNsW3iDbkb/JUWPzMWtTdbk2zFPJYiBD31m7LBH4Im07fe+DkRiSlJb6AmE5EZM/6qGHsxHS
VNSqH6HI7tZraMbGOO2DzguRDFj54lhDqT08tRtC0dOL96h+m33dD8eyDbYbyI1KIFdh0T6RuDbV
gzCQfdwRqzcEuxWzi6YwG7F6/VPZDw19b0Huqc4N6+m6N0wtSL2nzq7PTUjD4CsoyqF4921b3Pjd
4p3AMdp+COnDTMBCOlySsABpCiHd9oQYv2U7wFOUfpEAyDDCRtQXu9fcye2mrE0/H+oCzKG7gJBN
vDTlOvrRJSuUB2nH/daxpCFibBOh2LicfEQudtjFDUMj2cm46G4DR0CITT2zkhjVOpYUytsOvN6N
wyXgqunWLXisHBnGFPqTcMs1Ds8YDxLedTnX7SiKDEdkUaVQfsHQu/GU8U/k4pRzME1j1peqEo1J
Sw0HgyZp18HwvWxMaI6jVOOULTOLUSDKmPJqQ2gMMmJ/RNilvvDYYXdA8wCWYkB75s4gmXK4FE5y
8/K1VuFTCct9CmB8BTOkwA7E0eqWxKUlLvD8AvfPCOcUIA9Zg+nTbpi9Wtit2KcVWeFDgc594k4n
/mYs6LeWFfXWJg1eCA+QnRcavSDVcECHizjntn1oyDz6yPY1l21t9vqJzLtIBMX0nXhT0LhksmHf
nq0by0omDtHA4gBLBOBaDtZB5U2EPVM+iHK27NqG1I33o8S6Pi7TZsV+VrAaznobFOsVRbToHVxG
y/GpM6YAyLxiaEnhmYED+EdVh4qdt6WLyQ0ggaHY6dAL+lNfzqGM0UbJyTaJdTTG6q7LWt76FBru
owMhb7juLJtqKKCReYlKVqxJbwfhH30qxuk2GntPfw9qF8srJukI1EFXSlbvxg5DdzVjYi7B3F7L
7aXw/Ga6l62KqhuIwhp6hLUKk9fzECADOW9nIhl0Bh4tPjZkuDj0G8Myvy0IZ65RHsR+2JyqZlov
y0TRoExAJl9IPhrYYCTLtOrgUXsiPtFA0f6IAeESXBNTI1o5HXyvxekLKrvNesXLLUH6hf1Ay6iw
IyIkcjKJgoaZYl+tA/mjDVRn70MTI5WzjGvpP0aApslPPDJVcIy8EP3ZNGBneCtjUMabhLddW78t
4M56ONxo3zqbjj0Ph6PvLWR7gy9xNR0LU03B7TwQZKliExfXvJv0cQTCvFyhfGPVN7p0rHglQ0Sn
V+JWsFeREe7NuOiWlhuwDrMZWIkmFfO3gSS91p66jfm0uXcP6YQUfARfQ8yaFULXkUy5LWd2rgsd
rG/twE15mmgM8QDAN7iiwvCkUu1Oy7qMP6JpLvwndDeF2y0og5Y74nux90TGIC5OvZLNcC3qqN0y
2Cs68yA9F3USn8si1yMZGeQA8XWzzZzYxA48BrddNLNFsz8K6AWcX3jkOBUjURKDKRIjYT3GCbug
00XAG+pBCsgqPJSRZfrgQC4NM1ZVXptpEpviTTJj0YNSR1SPHrKvApEg5sEZEOXYxFowgRrjnyO/
DpdbXxP4fm+misWTMwHspGK/raYnj3Yxlh0nHrhoNasaGM9GdAOg1fJxOxvZdZ4D6hINEmOUsm3w
D6JwHK6nesBnuZD/2vK6R9queULREJQmCRs+ihN80JoJ02l92QnKATgVSxGEyGg+kCIwKbIo5va1
aTEbV1d6LoZVJCTGwnsxeNDoy9AMKwXYQnAm0JRL2pFXeCStkmblxCMgR5wtEuoIQgwAJ28Z1LJv
HZ6GrxEZ7LILeCv9FKfs6E5eV05NHgHlvxIoZeyUUF+r5RRLG9ddqpjCPM2ChTRlNPb9+eCN6xad
MXrj0TOhwswkmWXhLw+wrW0mldoRziFXoddfcvEwYWTra2tRBdlUFbLBhI6uCDXf4+TGgaMnDABu
+4AV9LqipbB3PjLcGxA1orGSIDpQbKhjsmjTljvRVNjdof8pp2+FkuPU7CKl60YnBaxp0ITGndJR
l8iqWTWy2EfWxgmbQtuTNByZN/qJ2gDnomdvZ5+/Fpui8QmnuyI3yM0Zp53qornFPQnAsXrklPDg
bfZmFJBJuA5Ev4ulihudNg162SKJlIM9RqphdRt9H0DMCG1SUI8Co8LHCNsqgaBulke+kap+R5bq
hRFfTXEU6USOqAMwfaWN3naVv0X+DiG0dXNvvVhIBMuxQZCUjss6vaD93eYbKGyon/nCReLoQ4Dr
ftaQcqnboBEdg3NKO4buizZeYYYdnl25nSmA2Qk1YRwNP1kBTSQs6yY8p4dKc+tfd40XkxfXeYK/
tFErjmE3awTPKcu/VujEl+/toGueNa6LIK5xw9agmuYFoNNiXlqkrw2zA+CAFfzKLNyJX2KLR/VL
bEAZlZkHBHhC+oaQi70Hl7PtXrYFVrHJBP2BSkVBZXCzAt0lHao82F3v4sbV5UOpAKieJ8eZOjpF
qh74LVPoZMJAlcEzs+VqwkS0axFGiRultAIliWmL/RBQE0Pz04yzn26LwS3IoHB03tnoqOnTdTGX
w8Gvg4o+RyzuZL2HnqgIy2SJatlnrlEtO0bDVNG8rzZhh6wH4K3KhEJwDhf0JijBsTVdN+5Wwpne
afSyP2A+6Z2wJTTFD63aqsq3fi1cnGg+aPkiGPfVce364qorA3Rd+NHDEKwYU6KzAbp8v0opkwH5
9QkkxOUMNJGoIciHEj3SqTcOQc8ANQKMaKd5suN9QIEkVufVCFojehI3sDiNsRganiKGiI87ZG+4
6q3G2xO40AfzXDzYCgGJGCbbpj9BoGTWA9wX6TPVEJheh9iby29zT4x6GWjcbDsnSDtnpQg5OZIA
4CrCeCu/vqnHoYfpNmm66nrgfhHcQlLmQxdLOmx6SG7aGugnknauwpLmWL5RcHRFQNiXiDQITi0Z
Wecb0obO+9L509LXqeMAN39a38gVeTyLDKs9t0tUfXF26berturaKfOdARMjUaye6zEt69aGJzwW
luU9BKwyXTrucLB2hV9nPXJGwm8u6NSc2m5AWgU2ZcjjkwqbePW0bH08vxRwuIk/uqmyLV4W1QJ5
86jR3ZqKDt3XCnQYOdtgRlwY3KJxg3cN1cwIENgMnVFf4q2j1W2BCb145rpzRY0shwjjh8zZCfvn
AXZGs9p3skLM1GrKzd43lATiHrqwrTtgkMT517gSpapzj/Vtcbabx7oqb9fSqiX34IfPriYLLUW8
w2azbkNKIqmGY9PgQE1WGsWPaxwhkCHRls382WuW0e7KArq4exvPuv0awOBKpEVdyfa2R2Jt/Ay8
ssQyiuwWoxYt0Fu5e9ZM3vBoRkr1z0iPyDtxfilJCoq/GpsEZVOh3zeQ0NiV3ngT/BzkNkOkTBB9
8xK2bu6u1sAq/3lZWEtOm5ncdDAduJRY3ybszRkdJxzGqSRz+RJshR5zXRAkf86APIK7EM1gxxPg
K5SfIeNdzc5SOEfuqg6xVn3iLbHWR0x3GGqFaMFIiiehLNr62IwTW38si6jZmHR8dP6TN5bdfKhC
y0E3QG/PsJR1VRaHNdS8wdnmwVftGbYuQgPjjsL21FXULcCf8GQ9i5hIhW5FMFLqIwYWqgB+vYrp
VNSU04RuEeSJVQHY+T4inUF138eqoEAUooDXyBoO20YH+Qie5xjdyJlYYa9XUWLAtxsreAOGu4jX
0r16aoXIMan8iXbzDtXVggO525jffquqUTaYiS8lba+btSjL21X5o10BasNJAqFYLQpajnFUJ1aW
i2ErJYYqKBnA5gFw2xkA7JVpoINHLTXHt1KIxvIjRnamY+lGGz6MWbmImawJgL14bnLLwzl+gnJS
KRyzQzi3L8bD1OQOxcHQ3zdDU8Qf/sTE8hi1NY2eKz/S5Mmsc+s/xGQKPAe7SZh/vMFPsXAOikOF
Aw4BpnjKaEYiNsVnaxZX4nluY3blh1vd3xMzw6tHYrOyuZSj7NE8ElKQtNVmHs9rHa/NNQ8Add8X
kbHudZ1N1QBrGkPAabOKgV6NE5RGKiJ8edokiJ7phYwRXVVVuJH32L9wzw4VeL8cYGKxDgCQpYcy
Mw5mc+hpHYW7ACFg9k2MNmx2kxZFeO6LdgHAbOgY2eUIWLwU9WFlJCqSCS7zPnoBAGBDOpixdOkg
V0ghsDgwuzoB5A3n6xUG/7q81aCNtVewop/jl37wYQ0WOrV2eT9Pk83hh6R1rtuVXAF7JQ8N9gqZ
iAFDpqz2PfdNeRNaV2fRTqIvZsFH4W3lIwW6hzCCVQGXEvWDV4ZqQUsRBBZzNO3TJMCcUp/LOlow
JRP9Cn+qOWz3Fuu8x5wFZOQTSjsqz2sQt+MJmzDF3siKYMrYajHIdIHx0OHJMoqy9lLt3Q0B9pwb
gT5W3BlF6mJBQQV71/J2i0o+qCt4kLAVMQWGrBtJEWbAvOfAlu7NSKwzllYTjqEbLyKxTGOUAV2G
WYwtEo/XBjkUl3WKTRyW/ldxV230svnEKLHnhgDuZjBKTYnAd0RoiGbvixQluUftHlY7ieHRq5AQ
1d2W6JK6XYQxh82AFGvMFYdVhwl86YNggpUxZgnY67dS+XcFcA53rbWewqOutprrBIAImplxBaEz
XIVdnkqfmktKT3cnSoHPFI4NtzfNxnV8oODk1jeYYPM2XTQ+zn6jYzHu24b30VXL8H0SalHkPVTa
99akUNtIDhjqGsQk1aPmSSmt/WK8sJDXbV/4r4PkDP1bM3p90gTFHNz63UTkVT9Uob7rCOXNHgq0
AbCvAi56U4iKFukw1p15b+F+jM7IwUTg0PV1CyVF33vrNXAtI/d8KiN25zmUGmnUc4spCkULarIu
git0CgKdgn6zoD424TZij6Hh5CvgRNWgwjOsSKRFuZzNHih9ydK2BEfssokmhUR+fQzjru/SjdOt
TYsR9VGyYpWS4yqK6BUwPcwlqtBDDY/y2/d2UctQnJHeX75oPqI+rAwGGzxh41rhJB5VEwX7uXOd
fWzhCFMmtZSwpgx7NFu7CqIXfh/puPL28IbE81q7BonJW03rt21zzuRo0wqSRBBKkYOWk9l+YNtq
ipSF+MY5KjuxnGEQ5gd52SIA8LroRvy9t/bqK1unsc2LCM+NJAowLCgOBGNX7nmYi1Yjcp8J6keR
49hwPIP97Yyyup/Ca9y1tkoVTub3UPpw3MWcEtnpDYvaIIUn3apTbG8FaFUKdX0aBHxoTquIZv7T
2T44z6ziOFd0DQgAtI+V3ccLdsOsD21QZTHwheUcOebKbOxQ+ObdWofnEG7zQM3abpuv4UaNpJCZ
EtYBgw/aPk6l3pTFB0ZLeuS+ZC7hKM/HJxw8QZNVA5PhrRkw80ilAMuVJAq/QADOj/RpG4eQpypQ
tjxEnUfeYtmNX3EWUH8XSsyFUxgSzm1Op9KcZweOQdZNnpMpsAhxi2Gd8hLrb83HbHinkrYymPTi
IavfETViVcbZCKuwdELZSaDdRymxrwSHN2i3jAQjO4/35IEqyI3AW4l6zPf9gSAITFq4S1zNAVsJ
WEbY/vJwKxaZ0Wnyw2zoh+nbVBVts6MUu+KeMy94rxzCYTB+tiNr9vOE3jKFmYCQ5wFezFAUW9CU
srKcvSBX1m5o0NDqnaGUXbqjX3rr26BDlAHr2jeYUGPMWt1ij5flqfMrHG3WDxTPPIohU8JiJyes
F67drWdrOJUpr8VMDllmy7UYYBCosqFqhu1bxVvo8OFO8MFKBzpA0oOUq1IfZMzp+wzwL7542CAS
xCHdAVzvecF0DHbj5fC0tIKwU9FuHfCfTXnp0Ix8AeoeU/YIHjcwtQ4ZwxrBMX28GffVcziXEg81
5LgmJavH4sqZsTcvrgfXO04A9Aub+ypCa5kMMdtqD00z4JUmiXAYT1sCwHhUOgFvZQbH2pK560Wu
Xciqr2M0r+BUIrkBfsr7tV2AnmZDieFagVgZvnh+NtAKlKRfMOT+bijyrzhTn5iDDHWc6vQo82lX
HkD4PIhd8ELygKVhHuxR8yVhAq7uvs2WtDgH5/iAhi8Pf5gUKxyecb8gu/0Jl+5zimgk6eLGER+j
KL+QeEi66rxgBPU/09D+jNv62a+qg1W7KGrOdz6es5xhVop0m67GeBK5XEnlsfEVY1r/GPv9nKNq
QFOiQUO3cFvpEo5J+mFqQYSFMduvP9PlAv+LC/85dRQWpwj/W0ESRVccjDs5xWF11+GAQEcboIRP
rOi36ABXQ9jALVPJ5xSQbyVSgGTdryLg/4QI+NkQq3TbhNn4wHcddmOZ1RUOcV6Ap4DzODxgKMri
4/98D/7sBn9iMw79uI4hpWy3lVXPH+EA06jMV4BxD23dDfYXEq4/IU1+dhcECNkLZYNox+IyyCZY
ZeV9ber/zy/xiZtshmgZYaYS7RaugOj6L3FfqoSb9Rd6wD+7SJ/4klMPSwlTFpC2IhspAbnrWIjm
Bl5Jv7IS+LPL80mqMIEXjCkdi3Zx2OegB4MWAMb9Lx6zP3vxT1tJ4ZYaLnA1WFUAUpN4WIoEW/ry
ix3iT179s6dg0BqKkTOuTbAplvBJIH92635BVP0TrcBnWzU2+MpCEIJlU3ERvI+6vpz1bIV7kI9y
ASy+GXqCA9SBkbn5nx+IP/s+l4/yO3pvFZeWwzsq2iFFO3oN+2G8aXz2qzzdv3vm/IvthV6e+N+9
PG9Wypa1DHcqFjhkRqFXTAZ8/PexooJ7CTst8Dc69DXb16Z5arb6CdPeonweurroH3G+Vvmwyne3
0MpA68u36Z+xDf/2w/17+dHd/eNzjP/5H/jzj86sQ11W06c//udTp/D/f1x+5//8mz/+xn/uP7qb
7+pj/PyP/vA7eN1/vm/2ffr+hz/keqqn9X7+GNaHj3GW099fH5/w8i//X3/4l4+/v8rTaj7+9tsP
ILfT5dVKjMp/++ePju9/+w1P7L/9/tX/+aPLx//bb/8Lr1DO3//yXb//Jfk+vM3v3z/97sf3cfrb
bzDp/yuLuM+Z4H6IqeflcLAf//hR8FcaxpirwpQlikV82eF0hzr7b7/5/K88ED4mFz4JgT5d7B7G
bv77j9hfYTaPkCDGSMBjhKX+14f8w03675v2Fz2rOzDMpvFvv/1xd4oRzxFGWPXQ6YAJFIrPQhQM
KjGcbeCHH9hvBsNOGmOxPP/uwvzzPX//Hp/qkX+8CQ1oEPo8ojH5XBBYHEIhmiCbefxNQOe00eW2
lkMSglaGyUKOEjzZGKLd0PqcxuAKI862bVLYc+Wk7rLOp0gDhoK0u8WMJQNnIYP7WAJ88DCpN926
ROL458NzRZ8G8ysLhD9uI//Xh48+7YReAPVt0OHDx0ghgRYokRMylMCH0eWQN/HwC9XHv7ohv7tW
n3nvjQWxwNjQZmDW76EtxqSc5sDyfrGvf/LL+q+vxRjnwIgY7swf95RezdWmRGQz4SfiRwX2z8l/
nffVjrxf6EKpO6kjGFP5iB4eJl6/UCT+67enoHRQTnyElFwuw++2NH9eOl2uDEviMOeQJV7Jnfcw
3coM9KSUJfUT24FytezL7Ffl0adg43988zD2EVIVRQCVPydVmBpwjDD45mM+XVVpm6sHcDuBNOeo
jX/SFwTF3aFePPi/KDTAmsCX+u/9+5/vLHxGwpD7MfkcTbJ2HtCaEl86IBhDNVsi+YNoyiy0z6An
gKz6rdRNEgcuFbCLk8BXTZP0F3fT3mVIL9g7JRI/uG3DF95h1WPuHNE2Ff6bT2+apkxCKlMLTB7Y
TQZI+dhEXa4Cd+z0lGACfqWW7pWYAI+Pf4Sc6Vhsfd7LFgiUzlzr8mXQGSsey+oRMUiZDO5oe88b
m0kR58ZbjqKerzqD2fESpNt00+kVpmN9Cqr6wUYr2KIgaBv/QantBMOom1qXOWh2+6iMk9DqkxHe
Lh7nl4to8LyE1YVcMr+BEHAHjCK7RGu5k4vceQSvthtAbsayFP77OEzpUpsD2a5INyTxWGeAP5J6
pKdGV+Cz19loyh3zMMIsUeNP0zG27S5axQ5RIKj0wwN36HzmEhAqq5IId2CIzVE3CmAIwkoug0DR
3/hAGFm9AFWpU7NMYNWYNIi/x94AofTTEvyMItDSHj08jEM8Qffw4MAanpYdh69f26pjI8cdkEjf
B+c5yjHizR0dssWnO4FDd4YvjIP3n19dd+IJ1nO7Qnt78BpPzbwlRVxBYoa5mIBoBEFzVStwlCuM
3gFgeme0/ZkV166E8AAzXRLdQw+TY44ALYeGiyTuPevBevsOp8wEpvIZKGDX6JXTyIfNBfnq1Aia
S4/L+dH0MAQHZSrx2V4g0yMIeujbL/y+N1M/LzVPxBShveV7sO7yGgKiELKHcP0m4y1X5Bz2SI5b
MEkWDtYhF0oIQsHNV7BKbhoFVq6KsTYgx9EybcCpUuye6yVZ3W3njWfuB+BZH7qKYR//pqbiugkm
aCraHQkeu6BPW+Mlnn5h1eMK3e1Qvmv83G+8ZPa/AQxJe6LwNTGsRSrR3P1Y9L0kVdYV7wsodV4B
Miwl0NcU+bg8bowmTUiyWQNEsDxb3AevZ1C9ui8rANlluOUDy3y2JMMlkXrjT1CrZ7G8KQO4J5rp
UAC1rMIOnmAgaOHGxD6UZ8Oadv6StraHZENnAPMxC9wyw13uL19Z9VxEH2DmJcx8LciSug2EJDPe
EUzYq7FKRegl/vwz0KDoeEcQH1+txaGygQ+wwh3UxjvQLzBbe4WlY9pFYIzHZg/6CC4o38f+NdZZ
tBSAkb1stgEkO2iw6zaloOw75NEoFUNKOmYDyk8m6hrkuxJj7lUmYHQflqE4TYScJQkRZWizhi+5
IfI0LPGD2CoE6waHqgRf5Wx8nS02yFcbIOPmykRjWpgAnOvoRKU5soo99VF1Dpvqxh8eNfcSTLV2
Jdi3vMaF9nY4dxI0pEm4vI51s1/hTae+bfVVBVr+thVfuxi0x+oONrugf82JEMsRtIYEsQLJqMO0
BuG4irp0ISpvpNwFpt0vRbEbJn5BaHcKxAxObm19RnUQ8OncQ6xhgw7jnZut7K9qCT2XoWnk3cab
f1QbHsDoByu+SPkq++eI+qdNQlID8BtIf8rolSfMTjmWYoz0rAI/E1i8XYvVpsuDN0G0hVauXXfL
dF8igsAPyLkq/B/Sa/MQPFjMWzCeiLFpbf3tWL5PBYRU/g0MQpLS7eFnekTs4C0BzDThgSWIFQRG
mqr4y+iPucAeTKurUD2GmOuH2Nq72xZDSOPdDmORb0SnY9GmW7GHtCLtZ4DP65xM5XYTzjcFBfHK
UCxYvZ+XGEoWt1cOEJecbhtIKoJ2PYEseIJqPhuwAGV5E/bftuI+JPe9O05gpQ5fkQCTgb2/nyxy
KIjFJrPtpvrQthrKFkjjel3sJCaYqwyzsIeUisjUQ75SOIMnGPgYDHeHcHttJKZAvcuDySZjDz2X
F+y7GJImeBw0uL6XqWCA+NWNfXUWcBluYmPKpDdPo0/TpnzlFVhDeszqqMqizWS69dO+rI8cLDKx
1UXSxeVb06nMs2oHc44kMGfSxCnyoLKu7yGHgM/1tmygYAK5bt5BMkggoDt48SATEM3TECB8yMDS
YHMOh9K/RzGlodt2UD2DaHuuIJJbN9CuBRQiCoN8ecZaB/J9mPF0XUYmtW6PPaJea8MOsaPnaaof
JgqvVgFSyQ749S6W36KuTYh4ExSiGvcgJgfGepiUcZgqvzq0bM1L8XERzRMtwHJ+kAiR0tTs6OLB
1+ulBWEYQ4kD0oIPZcD3oD6AhlEeLpq/IpxPDZP/m7ozW24by7btr9wfQAaw0b+iYStSVGPJ1gvC
lmT0fY+vP4POrEiZ9klW1X25NyPqpWQbAgnsvfZac47pdUhptFHxzPEeDfh93Ua+Xk5eaCQrk6ZS
UBw0kayw6LAMf2HI47btulUBAhcHRqoTXU+mD/l5P9W3eonDx5JOc81CpxKwUM141WaHED5/7Opb
Buetg6T1oNnCDdsEoQa6dfi/IuRBpoWqadvwu9U/N/IL0DhvsoJVZWCfnBp3QIWm95o3mtHDqA+3
Qdt+lQkoLLAxppPs6syxa/Wgpchi2PjsMeblwsf4TcZclCqqJ00sLozAwvQxLPZnjkFUfFHMjOj3
ZFWa0n2qZ/taO4lAZ7ucd0zL0TRPzMNGxxClP4eKn5k3KAr9GAUUOgU/kZCUYpcSd/1MTPqrGDK3
meWNnGTbIR74yrGQpY/tfKsX3xJz5vcY3LmBDLncTuI2WajDCttNimOlnI3OX5jeeX3IyqbjsXkY
c9UJote6mk9yt64m+aAr+WOuhE6o1QReZSt7/sSvuEn7ZG+U2bdabW+r6lUf+re+UV2CeXyDUSQA
Wydmjewsp0O/qrG0IjHZdnl8RBHyLbQ7SvVZuKZU+UpESE2T+ao9uwpT0nHBaSzPp1z90pX3eno/
jPu0Po8Uihttko/KYPuJLtFXN1GoFxu2AuLVTEevE7wnnRsz5UcQuNNSxTOoO4U4NXghqv5F0od7
GRNVTRL0jL5EzLo/o3NnPu4USPD7XPHOIQjRnPsV1SZ+QxcB1gpnuItnwuu01z6gbqhqXInddlSX
m4m9x1Dn+wT6bpCOFAOdE+eYgcz6NouUw9mzleTHLNzju78VVIspqttOwmBOV7OJQgq6gGhTO2JI
eTsIbb1UCzUQgS6ao4TypqmQn7FFZuDm+s5DD7JK6t6r5drvefFjmfEaTkJ1ZzSGgxsvkcf7pXie
1cVX5py5BfIubflU6HiH5PxOlTHm5gmiJQmR4+C1TeD1U7CVMewH6XvKLtmLl6AOvjYKfXdN8QMx
sPpxgqw+91br45d1DF6uIlKRVByUvl6Xg+wFrJ928KbmJ7M8sXzJQ7CtutWA4bEJbvSmWzXRJ9Ir
YBy+Ln1Dtc1SbCE4GRnIfZvTz2abHqxBXDstnpuhlycX5s9oTVVNtu1LrHiu93GPU26kSB88HNdu
/Z671DVu4FS7eBVd6Zkq1653iRGS7aYoiTPlevFRc9mE/OCt8u216qdeuMqf/7lD8bPJ/M+DmaFY
Ju0ZZsWcSH8+jRLoGC/4OCYv2XZbdW9tx5W20vbmlROgcv53Lj9GQ7VVXVE1w7QvGZ6K2i5Nkkmk
D87DgTGl3jDHr4/shkFFgM80rfrirNtjbiPMK1303557P178oos4SihQ0blz8R3iluhNYg3z0AZ9
GpzOsWFjuywammvsr5+5f4Zn/PX5frjvi2ZDBqo/q2Lue+4s/IDMCgPTS3EXd7lXGwDwr6H2lZ+H
IL9e8eIBWmQc0JXJzapO748+t+WijTkO7uIyYfdwkvrY8q+0s3/Xu/n4CZ8fsw9NDTQYpanDlEdh
cLcsNxrnter+n59UhSbkr4+QRt/PVFEGikvq0mipId0LjHmdN3nxhm3Ucpo9EpBV4Q+aU195M357
S5oh6N7ZGnXR5ZshNb2hdOHk9XqPpVZlteu2cvB45a5++wJ+uMz5rj98cpYaLbVaRBMFVnYit/Nk
z/IO+ZyjpF/R4HBGu1MYS3do5kH4OQvssvNuPDH5qBrYwBzxw65wQ1n1VOP/8iM4r1Uffje7Q/GG
jXHytPAg11+xZTrmtZfz2sd8Hix8vIYlxlGLuX/FuLeHpz7cT9J/9+TQ9SL41EIqdvF0YubBU16y
yMm7/Lh4yiY4cUhYRZvmpXCD/+ZVOPeT/7zYD0jvhxticNfGAEwnb8pyF8yBZ0Ao6aora9qPfeeX
BfXDZS4ez2yKy87QeBtocqwGrzglb4ZL5wiMtxNuMi/xjO2wre+ke8vrfJnj9ao5MgKiBPfiW3Hl
Ixa//xr/vuuLx7jSpzmSW+7aOITH/KitldVoOPJBCTiLOsUbrsIdqNLP82cLVVmDS9rFObar7mlQ
yJtru6j4eRz11yL44dO5eHL1yZQt2nuTN7pU6VsaRMmJD+lxuZl9tAfb3C/XaJx8+kG2Yzl27ebI
l25pLDhX3u/zlf7pe7p4vpO+tINE+bFqjX7xBaUwyBAPnMG9/hWDmqe//TcXZKih2nSYNety5NBE
Hdy+Jvvr1k/9OvYjb3CUnb2jyXB9h/sRFPfLHf59wcsxQT/SGy1N7jCOlFVAz0VAw6tn8Sktk303
gCOmMg5MGQFK7MUz7Uj1XW8pTtVua8pn61R30zX9UYWpUaJcyJMWVATrrRauqyXwiqnG0a6f1IWj
nTk5qV67DedgZSbhY7zJ+FdwxVohg5D8TKMwUWUtdzgGIZTwrxvaGmG6nw3h+sonfd67f7lxUzUV
hlW6whjr56XLNCv07lU+0U7Hv94vfuvMn5Rng4bVYV7N9ANcQuOfsLE2a8v/54tfubZ9MZsxMM2C
7+db7oxub2aN3+ErmdJmncS7pK2urGkX89e/3ieTMR4NXcu2L1FL9YThrtQ4YysPZu+EuFu2NEh9
8BM6GEIXQpxYQf+4Vb/8823+ftP/cOGL12dqcgOHbXH+jPNjztFjP21qb/CzwitXEjXOlev9duGw
TMaSqLp1+ZK1NQzYcy2DhaPfRSgvtsxI1iTZr8Ce3Zq7zhWb5Mpj9NsC4MMVL+q1yf7X5qStm227
/rMCv36Z33+SH65z8bSG6YzbbuCJGVa4m25ZiCT3tfcUd8BP6Vy7q9+XoX9f7jI+Vi2ANEwJX9yw
YtaE6NwN/dQfNv2Ko4yrfJI9qB/ra3Xo788ZHy57sS0K7DDIjPn+cG1iUtDXURTSZC9XZLU6EkU+
Hhf8IuGqHxanZAW58vyc97lf1oQP1z///MPuLzV2O9UD12996Ote6keR86qspXW+ih/U7T9f7fdF
wIerXWxz+OjTLknPd3tn+MVNtVW9dq3sFed8UG1uwk2xCv2BLnjmKC5v6nPgGGx3Mo2Jf2cnuHLv
F+9qq8nUXoLfJs/3C/O7cHj65/v97TLEzi3zP6Hq4nJmL0+5VabnVl/rK4j81H16yPZOy0PMArQf
99+V05UrntfRy+/z4xUvjo79ohVymnLFRnutG/lGpptipdK6DBqkz3yc8rdGQlmcXLlV8btj3McL
nzeADw+SOSNCYZJBV3OpVk0w34UznYCpYPB/k+rmLtCaHQLSzdCnwIsqDCSLo6rnQzWdFiVxjcDA
OzT4qBzOXAm3MMgHDyEGaLbbqlt5NLHyY4QPsiuV6Y8C95ePTIFkJVi3hXzZUuiHLLIqi49M3tFG
3wHxp9LGPuNdi0X8rboCzAleW8U4n9HORemHz2gO2tSIatyG4Vc5c9iU3sZ1ziw92A5O77U3i6+u
05N1065678du7AZ+vSlXxbp8CL1ra4/43btvoVjhN1L5pS7H6w1pV0XcLucD6kgt0J3O7Zv6HaHu
qT50G/nW4C0M3RHZuKec4of4Vr6/8rj+oLRefPiIYyxh67T/TONy0I5YXWBE62bv7P0nLnUTV8qp
A+1ICpP+HU3+WmZuINAWp/VGUm1HrZNPaWicljQ6zIvtNsxo6M+YkubFLQWX0EmSeDZhz9YzdvbW
os1oPJpa4Kem5hla9SxVA93AqcUQEN7a/fiaFeZOFs0Dw4gVM8mdmesMrvAv2sahNmefUfCqIfev
DcCiSqm660J13zfQc4x8DWvJ1czgE/1RRmzwhJKQ/jvfqZA6JyU/iBFnfowT6RErsxup/UqWe28a
zt1K2XZqoe0LwPcOAQylv/TLFykwb0Qsb1FIe6oZfi9t8VA1qk9iCU2ZxzB+6bsB05vGy0zO1nm6
JiGxbiXppk6YbEWPNUTPszfFnG+V6rYLGS0GvbZLG/W1qYP2GNrT3poHACCqutfjcYcL0F8mioVY
3XRaty4G081K5H5R4Ij0NZU0Hw8Cc1PBK9msxy49VK3hgVsaPfq/iGY19SXDzc/ESEu2eRvcIej/
VOYG3sl+IsOy5mVPq10Sn/0xpfjSiRQhUVbeWXnia53+aV6YmxpKrzozfEMHlve93MWxZxlx4RWN
+lQG3U4N4AvxKCDVd+0Zowaublc3cN5GgvFIZgGoS9qXsyYnxdta9Z8U43kIdVeh2BZFBZet2YIS
u+0TJiqVKm7IX4T7Vp+SRPPMdgYOFZ/MRnsHUPZaGNL3AGuU28f2Y5apvh2FX688/5flmy2QkzEf
kBWVqvyXHpE1YXWIowpwzIOxxhGxqw+RV3vmOn+j3HDxaF+rjM8FxccXjisaMihccEg6OrZL1nQU
WsA4RMuUqyZclGPtbNi39fjI42OgY6GBhA0ZqUag+Hg3rl39N/eLFA6wiEBTo+qXV0/zHiuaGCZP
f2i/FjQxnanjgPmaZE69nR8ZgPXecm1PvDx7/Ljlvy9qXpw96HuA3ixGCFlUHC3xjK7Uu/k9k2uU
ROdH3/TCx+VJbHq89M6Vb/hc0vzyeX+4+EWB1/V9E1nni3de/70+AoDbdM8DzjBHWuOh2V89gVz5
iM2Liq43zGYYgFNxwfRoZu7kIcB3yndMsPizTWAgq/iWUeM/3+fvr0oPiVMIFosfgqoPW1ulpAip
oCB6Cdi/1vwquuf/5gK2amgowSjMLo4DctTpmM9mvsRlb0IqmvrM++cr/NJ2//GcqNwB/wnLuGzY
9r0B6SXiEg0NWwkcox+c8Ol452158kuvcu2tfLzekfhlhvLjwjj10Xcqtsnb8XNdgBVhAdMlaIHs
0mO8QZvvvmLQ91UX/MPVff+3X9XfV7vsf0BwlXHUcbVEfR+AN1TaFW31L2cp7oetnKa3qcEgU3/c
74eHQaLkgEVSz948DHva4B7TTTdNU09JPrccMIZZrKIkvCVLgW39JkSi2crLPXP9BztVnbO178dX
+x8png/xa4ML7nt3qWf+SQJ9W70XD13z/t4dvlaXf/L/ReWzTCH+v2ufH74iJv4/p/i9ad5/CKAP
cd2/Zxfq6fO/8ZcGWjf+kFE3IyYWlIRsFTyLf2mg+ZEmGxYeWJpHxrmj+pcCWjP/UDR+dEZAGCq9
Jf7OXwpozfjDRH92fhxkg1fX+I8k0H8emP5eTfWzmJrBHxuYjSDVZKv6+U3RpF6N4mKI1klZVL4o
x6M5xs9cd1W3+Y0Jox9l5SI7jd46SxkBn436Qz7HCTLBmIKmkQcnmWoYSe2y0gwUI8r8uEgASqWK
qkof+UM9k2YNVyTFDOfCWBwXhbWzL7OXHPy6U4bDYZpGuHtwaqZC9gb5LEqdkrc+EdvR1p4IBh6A
QEKDFRaFPEIOrSlv7Wh5spUKJ5E2P5DEnIR66rWwYNC0hN+6qlrbkYwrc3nL5JZaSLMmFHLmN67+
nqe25IcLdtlkQmCUnudwqMpEismtt3tf0ZQ7PpqjqhUv6VR6gXhrIjqYk1kekiDAcKkD94rUxsUY
/Tqp7QO+yhJlDmRMGEaBs8zLskmy9NBMcGUMEYS0LrtTLKqnvH8DvbKS+wXhR6MC36g/Z1X+Yk9b
KQOkqqBT69WWmNFgNw/sNZE0+YClvkVG9haY4R0xM+/QBUJ/TEPJi2NXKdH08IeWfvpuqttBf7cw
y2fQcdwyCT/ZEmwS9bQsFv0Xq3wZZ+M4mnSgQ+l728VvkFYfa7jba3ARO6vLvEXmlgvDLoDLivU8
Fj5mBOFmmiZ5AzWMVgeWI2kSe+EIPEaYvVcp+s2kmV4whcgF0m9NDnlSADrjN4uFM2T5VhjhN/pu
eFh3bZtHTpxiPp3z6Nu4QCGwksrFbOyC8cXAhe3QGePvLeqydsn9RghMpV3gkuZ+kuzlGdumDTmW
x8LEOa2Aruj7u6FN6GvIfirXrQvqp4LqCgMbXsNx6LGf8yG/V1PHA1N35bbEHNlZUreSCjqnuLzx
Jx5q0JD+KKMj4dAf4cpcoF9JESHJBQLaMv7WBXBcNPY0Aqmyyl/UuwoFHqxte/Kbtn6JzkqstoEW
wVPpaMu7bpar5mwFxLqv7ngSP6ld8dZlcQGNTGqOgYEdP1E7NN+qcFGVCGPYZcF8wHTMiQPHrZdi
Z/PnhYK8QA4EefFBWShul5Y/j/uFcro56So/Eo3t9SVMWNIBJsCKoUvG4OQUSGz8mzCVYoQ+2T3C
qrvWoOqX94UW7Ejg+CZE5oeTtsaEeizhuA826Kokqx6i3lzFkn1HpX5q5AotjkZmwihhQVikXTWx
KgAOOXXvagJ9iOcAH84Lut3RK3RjRaj2LirsTTfLDuSvkykTr1Gn49M0mytRpy8fVuLTn6vWR7PF
zx0T1jLOjzKWEXwdQjH0H7voh13SgGoDJscM1xapS0Bf9PWcGBs9ZgeUtKtdjp/r/r+uplqGrgmu
+mseYo9tXYqCcA0Yv0PwdqKj/KjysWq1cezj12UcDrivbxOzvEOD+Pmf7/Wim/vX5Wl8GLql6Bx6
LhbuIlcwdeoiXJdp+q1oTMsNu5tg0t01DBGWhB/fRc6xjv6OVeQ30mKu/vlX+PkU8OdvwEFLl8/7
Bh2Hi1MAhh8tr3UlXKfDgN4uvwkjY1vXHIA05jhBeqWtZP3ciftxPRPtB9cTsqlzzz9vVYUqt3jx
+HrVhU0lgsbcpLddxUrSIKZETdi4erRstRTNVaSPT2ar3BUqQicR7XrrBd/mWu+KffnUQxeyLP0l
7/d1MjxZpbXqBc1E5CiSpK1R47EUZR3HfaRlC0td0at3xWxZuMUhCmvJt1aJd2H1Ui7hN90MJgc/
LvZxnAK4tl4mCKtOpSo3c102bjwvx6LKP8G7ukHojo88Gr8SC/kItAphchN3ZPCm6RmcrrsxEKNc
BKemccy6+Zy0iGo1CBLrqlfu8hm1apMdNAWRLATjNVTrhBY2B63aegSm/JTO1uNZi9vpj3Mdg2Nt
rKPQLURxqbltg2UlsYWRdeOWLO3y2THx44n4j6rCf8MH9+8Vjv8fueUUlWf1f68Z92RosBp3X3+y
2P34S38WiZb8x7kOM43zIFH90wz3Z41o2H+cvWkaz45qcYI6R8T/q0hU+ZHBLI6/868f/VUkqvYf
CtYmBpOCqaSQVeW/98kZNnIby5TxNBs48jjMXaw0YaxkcmaF9QbMsHkDLtEm3nkK3MhM+itDTZxA
Py+r56sZtkr1q5s0dtVfjjozu3FVGVq0aZumAE4RL4sfB5m0Bn0ieEdbIHkwKqTjBPxuk6rNuK3U
BSMdNLXdGaj3aM91QUElpNs+CBLTT4Iu8PHqKNsuE6PqDEbfHZIkbb7nYcJGUYaj7IZ01JCWV9lE
yEAstc+keRHVOLXRELr5VDfoytWn2prB/I5GrH1Oljb9ShUIPEqvre6uhyFHJVLb0g4YcwFKEtLt
BJhKCm5ZrJVzzsREITGITTUtrDhZdjRhI4E07AhlqADdvxMlFq7bMSoQgeblVkyUhPVkYgkyIibY
S2sad3lkonePxeI3udk+N8PZbzJngW+LGiqQVkwywLMmzR6XMI2fofAiGII+N0XeIuzuroYkej8H
hbyC2Fo9kElieUVv1Z5lI4SWwhRAlppE8rRRiwXJPGXL/BDbZfiOr7gEK97MwF5TS76XF0UrHCsv
rNhLmKZ97fq62BWT0J/sBo8Zd2i9dZM6PMrdpPuJYdu3g9Yoj9YMObNtTdREQ6kVh6wyzU0p27Gf
JPm4DWH07DqzVN6lOep2EZ8A5PVzOQceBMRsT8jIG4cZVJjkza5CGjSZkwm5cSj+h4SkkirZE6UR
rUVrKvu0zas956/WT0uOGgDkNWgcWSCUz8Rr9CtJZ09BYdsmdxCS2j2+0WEFznNCfwkeeY04a/ke
l0j4kOWOKHqCuDsCr+1AR4yiJQNZZbgnJaZHeMHwXEBMtPANDvprZLTFtsIss1W1VNXgsaln/e2c
qovTJIryXapGY9fLZr+xUtKHKy2efSiWQIeEnZdebbJDhXaqwCebg4qKVZa2xlx0j12v6TeWBGmM
dnVj+Rxr5GNmmQ1pplRsHUwzTy6DhGgSDmYVDlPa9iks/MSTAll5IRMjQO5fBJjN7Er5jItXZzIL
R8WxhgQWfjdHra/hJy8cyYrJt8mtvH4eQKl4oIoIJSknjXQZiJ2b0Z7AFoHfwzu5EHG+IYc89GIT
UHId8tTVWZEcFlIPPs8AQL2wrib2vZz2N+zPBJ0ItGMmhTAZx1mkXp/a1cOSFg2yHGT4z3FdjdU2
baRR9qJW1uFka/H561VWw9DR9yPl+rOmIQ+R0O4CgNSw8xqkipyCOkruTHPI4EXJiLzLQj3H5onc
j/Rc7AA1RZ4wZ+TMYPnLu6Duh51MswybTjrTBU+0UwHI4tgafbzWpzL10xb/Fv+ffCOM1LyxRa5/
zjqykGYmBBtOFdrBHGZza+R5wtx5idcLuQnrMU7UU5T343s49qpbjEB7p1FffH20y7tIkeqnVlrG
vdTKPL6LSqbaNAbjMU/M5AAmanAmHKNoXRKlvhP0BJ9nYESFM/dL/onkKR5/DkrFBk6rRSU69ZWB
sc+KfSC9hU9hJb7Lgz3ewNBNdhnInz3wcMYXgzav1QqibDdWJ4WV6VMBqzhnQeyRSymDdeYfYd2w
xwkXQRR0K4ssKUKkaGWLSVI/ZWkcuIuUcuKZ5/A4V6K6KRNl8SDczvtQzYKNJecxT3tLXKGTqXmH
R24oX0hh6w9g+LHLaLJle1I6BJ5SiehkM+k8TLCnnyKxLIc4ik0+8b78pCLN3jGEUW66EuKMg57Z
fps7uOKCB4Cxggrj6fw8j5KJRbTSAPyV/S5NAE7nnbD2gR40/sQuQlJeWKCTk7FxwtSZDRBURrIl
mdfKHAi8jZcCWTmJOtFfxlKxjxz48ZCB36OASoZ6o0OvZ1yiYd3qgUJ/juPA9uXmbEZS4RPctkK0
0IlHq/AqgLovla7IGGPiqqIAI7g6hy7sKyLUt4MZjXdhOrY7OyZoJ6JvQkiHgpqzLos1aV72Ow1c
klaSPKgcWcm0zYQHfBNmEEiksKleUV41q77S1Y3BYgdLYpisPVhAa2WGJZZz0CgHPbc42jeqlxhT
5lmhqd2HOg6DoIdpkEiLcpv0hrjnIbMPWhVI+AGkml1EmOR3pT1FB0MFK4O7DBmJQyaLMjzj4rYS
c/K5IsziHdq78YlJef2iaUVnY3wLYce1tQrtBa5mt7OlWWdOmOsHNQDjrpejovp9Fxt+m5RQg8sE
+H9B38jVNYuQmDISxmuZB/Y96yec7MLoA4wDWnHUxgWWXRnP87ZP+uYuDCp8jWWTkelH9e0Lrc7J
6KJ9Vw8DihMK+Z6tSAgv471esXj1vHIqJgsjJJlhkMNqlUWcg4Wd6hvYEPmTBX0Q8MeYmzUAszrc
R1Pc3s5TDD6otPVjFNjWqg6XL02Wl8nZ9BXeAaaLdhFG4a8F0K21yDPB1t31m3xUVS8zYQLBSAsp
v+HO+1bT644mBfbBzhLwbqNNMAZYMJmzzVQ/x1pGCyqXeYcYet4kRsCkT1FH3DZ2/9lSJWjLUxl9
CutC2k8ikp9E1sW3eV7b+xp3pIsiAQA4O40LE7KYXaZzJDZ2nXoi21VivDmC0oslFSIr6Tdnv5rF
CSIZrC+dNqaPcWlhJrW1ciZ5wbQWN88lZaWAvXywsdrJbpBhQbL6COA8QQBN7BRKxULR5wQjSYNt
3ImgNnxTgy/pWJk2bmxj0j2yz/N1OMMDwqlomrvEKg2DMebcHuE3paODJWtaNvZghLtgEpzB8LUO
gx0/j8wWNCepq0hboevRb4c+HGl7qdP5WKOtpbkcXBASyUqeLJQtoxI/TTIu+mKM+22PrfFNA1ZO
Um8xyk+qjhUPzJ4SEi6gznf40LW1GeQw1UoB90XiXfYahAWrUMvEWlpy6wkyMqVHFpbk3yjkKUUw
+0D5kZGw7W27eLaaWqzxDWUHJnL5MUqz/CAndegFRHJV9P4yE+R7wJSqhHr6bpaSat2QHhSxaZp9
DR7MpntZi2S8gT4TPoh21mOIZAzxRZM23FOmKLQlR6bpWpu9FilwWIxJQVJ5mTA4yslBs2Dd7RXt
uQOVD82eXXFdJjrSj1zt9uESdKiBEIdCx6N05/mLpG+jZUm3ShtKX4FwRwezige8LancG34e9tt8
ACVq8ImvJ4IomAiXZrrjn2z2RScVj4kZR1ujiJXPs1C7Y5Qvyz3msPqh+rGJlSPSozpu7YeARsJJ
gDR/Z+fHYdIW0YhokASsCMr6hhTBFllNoBZ7phxMsm0FP7ROnp0vYPu+2gk8VH/sB6TNuN5uhrin
8Sk34ZqEezLFRi2/r6paOgHBhHSXTJD166z5VI85KtQmVd9FJ8cA5qc6/CKhEP0W5qnmtkLDozrl
onlSCGl7KMdIf6rrAsJGLiv6d6H19ibKRlaMEfAZ7nk1OTaJTW2ckuogAUZd5QHhpETnsb9F5CJt
JkOm19sac+Yvxjw/Ax3FJA0Refsja42Swd4SGpI8EP7UMHvLlW+xblR3BhaBW62LpNfeMKZoFekC
b1W3wEAMzYoAjLwOH5hDgIEsZsXywplejzKkeH0T0RaHHAix26hNclA0vbgbZRy6jibX2a0pDzlu
1yw7KXlVIP5W42xT6ylOKtBx+CmDdFOOMY2PprE2ujaPq9lCBBHqrXzMszDGbJjRsM9rExd/OBLu
ZqrkAZAueVc3UvaASCl5jLuAdPVENVA1yPYmrK0mZPOgUnUnYLineRLTlzgIpW8mp+W70Jq7dyYI
zc6ScOzVSkQlEQ3BUzlB7HFw6YExhnzyoKpNXZMG2IlVzdvrlWae7exClza1lZ6ZgAsi0EpamAMv
+PeQa8R0RtrYcK1e0qeVLci3EEEkNpIY+WLbXh9eMr2siYZhQ/UsIhBu6t6KNMcimxARCwKY9VwN
kx9G4K69Uh57sBJq0eKlmacoe9DrrrUcRZcjUHixFr1Yi9FPq6bN9C1pfbSpQdwpuhdwRnmpZYLV
slwBziIlVRf7LBdQxHVr2CtCbVchrDaOQFGBgldSvmLj7jfL0pBuUbe9C34eflmnaLeEZoybKU6+
DBKeXDaahyGlFytP3UPaiG6dKjUnEFmJbqWoroY1dX51nFuUapKUS0T6VMbJrvXwgDnBemoUgP4T
btYd6b06q7yGeEqaE5+YbNrmTRnd1PEsnFpDGZ9MinEDh3E8CL1rDmGt2IEjq0QvFYNW0ZMKv6ij
yqOD/9vtDBz6Q1dAt87KU2AEwVrJ0uiln5OaVLmmu5Wmxi5dEokw9KdGvh9MNdlNiyCLEQqj2FGW
YNe2rSXaxmNepWe5Hef/HuguLS0rCWZnZmyGhCrP0lOXVBJd/yhEn1TI4deyD9n2kICSvssEbd7a
BojcJ6nvguGZiUf11JNpkTnBWM0vjWGIr+XcyXdANqVtBHZ2b7d4+wdOerqrJgMI5aTMGgN7QEAM
ZZMk3SGtbP5vWLjjA7k49nrW5/Ld1or01gpZk5wul0OET00eP/ThhOwnq4j9kzShuIGC81eXRp2d
lyb9K1TgbpXKUv8dQqa97Qapcol9oaW31Mvj0Cc5eVlW42raaA6ukRb1KuXZvBvLKmb3EkbP3w4a
e0sGm07lnoXnxj2qp+daNcKZCJnzkYBgs/DO1KuKzLxBHhRSRUrOQjbTm60xKVRhlRIn7apl1MGo
rjKWbW8l+RcEfonhmsUo8ENXk6rSeKQHPzqcuaUT0Sjtlywx9duGl/YtGBLmA/oyFd9hpzfxyow6
9R4W5lCuiJGBMUzrPgrxjsaE5/RT1B3VwIQNbwNtZ+TTcxB1FeLZbrOqUKHAtxjloHDPnD2Izr6B
+Ka+yGi8ThwGtbWcytWTqCSEVVJhQxlhD9XrWb9XrV55wzaAZ6vCtMvAK0D0dDa+YKxnJsWWfYth
1iKjLlLYNkOjPeWS0HaBPTJCsYjLSvgPDDokURlPNoFQsEMs+8GEmM2AarLNetVUUnrIU0iw2zxU
E8kPqMU+d1E0c6oXxoOKe/8xLaTuM69Gf6z4VVZJ1GQvoQjSLR2AOqdWz3ENxOGwt9UxuCPJQyMl
PErrO1px9R4ZZbJbxqL7FPeV9SbiNiExLCCfcB7zfVQTnNOUqgTyZJReslQbMEBbpGhCZE/eBp1k
SaFV4442/WtqUWfI1aBsLL1G3AWGFkpNIAdgCCpEdNRdbsNbTYvDLOaXmsgcn0BH7cSBSzukJqZr
miY2Dmpmbt+aye582xoLt9aWeReyz9HmJlkPinRTzI5BjORrmBLImI/k6zJYVtbxOMc74gG1fRWS
jxAGSwvwISeYMtPFTWsW3bseCTYCVTK+BmWDl1xwgm1QArNwTqFOgtCZH2jILVtRwrlw8z/Undl2
20CSbX/lfkChFxIzXjlTFEVosCX7BcuybMxDYga+/m64u7pUbFG87bf70rVK7QKIRCIzMuLEPrje
cULVJPxciIzKiRXKPSFxL14om5T7QcwlMWzmlNU4xM1dybmCRh86mO7iJkweTattXwYNkgcuqe04
LQc/ACqCuS91tz6wEv6fVr+L2opbObBxCYQBP+SCxnf21QqgzUgVMXY5rpCJoIIXd1QdZCfSvdTG
7usU28ltRQ4IhzWAugvVbiK4tdCkH1Qw3SeSXV0CciBzblK9Fzd8OsVGpcjKok4BYNJaLOk6gdpO
qe0Iw5k83eLvYx5UDqBrEPdya9hSPI4iC/f9pI9PFhq+fSwoQw7WVJ4EpbZwrQJkeYprzYSDaaTP
pRqOR2foxBrtuHhShagOVCbDL71U6LtJyNaspBMY5cJ0Jr3AJsCHkWP4FJjasSl/dLZSPBIrTofJ
jTDExU33l4upS4oDJj2bB6BmcQAXY8y3QoTjc5i3vx1OpV+nMsOkFpgsxJ2+WcUQ5hcpMPadZuhU
99NMOfn9iACzSbJ4F7eipLaIW9k9WWd1UWMSsFLjXNzWaVivJiTii2QiSBxdy9iTV4NCEQG8T+bM
R8OBMKyDB4jJsYcDnnnQRWvupA2nxukrxWvx5f2C2/RwX8Is/6rIKLsvU3vccyRCs5vVBDATUaEZ
c7CkfQkXA90w4xEPWkvcJEFJzii/C8m/AkOObw3Z4VEaQ+os3Kl6VvH8qLYKSvgTZiHdsQmt/FVr
RH8wUFMmK1O3tFWIK+EprrPOc6feJKCssjsMRHD8KQicOtUK18JuituMPAONU1mwBrUYH6qusG90
JzUXwi1D/CJgbmB+kd37Pqz9PsjiTSxy7dmaCvtOEAcdiEfTnW1Rv4+x1x1Gw1+27Rje1sKhkj90
TC8rDm7y2tBe3MQITuCnvpuQekkSDNFWQDnejiRwHiusBl87f/AfFciKmxh/mBPVbvcnSHnzd5Km
3f1AnvJE8q5AdQFDqKqsgNSsGQL/xhNvVwZkGxd1ULq7tpAhaaMB9W3BcoFNKUlzAx6A3mPfHisH
162SO9zeaPJB9PsDvpQxbXxRDLf6DDzJgql6S820PI16gUAuq/ibiltkrxjW3hWK9mSxBH7lkIvV
moyQL7dpF95qDh7ihOeU3OYQwDlGE4TYQgNyF+hd8xuQpLHhitVNLxEtrLpJdZd6GasUsZPyls7b
DB1ANd7XsDLWit1Zx1LUiYaXKhLAiUUQkOoEx4O41Loty4AW7IgD5BJ3CPsVKHuxD8bYt1mb+wxj
TQrZBAwOrH1EIgbsIUNwMCoLsed/j4Qd1sMG45FywwaqLvQWhUbJTr5phiqApT61twb2StZCEtau
C70xoBZV3abv54pF5Gh7vQrEMqGAvEobDt04pGbVYx32KQ6VphEciLEznGYMoBBdzv1JGqxCX23Q
YFgK9Y/eJp1jtfWbCUO0rABQD429ZRA1csUmB63ErY1bss6AHSIT2ykKPHdEg+zo2mAtyh67Ij8b
4mOrJ81t0Q/Tif3efA0rN8UYtIiycYUpkV6tZac5d2atJBvdhHmRprYAij86YMkqw8/uhC98FArI
wXFjLLR7EWbRT7wSDPhBir4Na0BylGrHdONoJh1N8MzUB3CrybYRTbJNXdj9au0YgJOqCsAQGggN
NXZB7cMMRzTdhtWTf2eLXaaik2sqYRVgN11D4ZrFnY4NOg2KyZhhk0aE1SwQUPp3KZp57LUK5bkJ
ISelrqLtjVQaLzVylDs5mCDK4tb52emCsnKNo6ux7OKuuFcKMnLU/ZxXU9HKbiNVyXukQjvdwM9v
sOnR88e08dNNi18Z27c2yhWqpvAG6biAcWIS5mb+wLHYpdO2isYWgXFg/+CE7W8HUGdg3NQ0/hX5
CSCSSMKKHnBjOPRhTMuI7KegWLG9A23HqOBnHmvtoxZh8rco+hqVjmIDX6zG9ks3e3U6rt0BIAn6
rcTGiW6ixARaKQmi74yyyn+qvUWal8YIwmvpH32FZWyZTWEUAtsR0zJoh/oQxAXls67FnFNhl3oY
fA7QVe+X2I7gsENU1D9Dextu3CmwTdBdc6Ffq31xL5zcuKf6BljdHsO1XbvTyU1QO+LbWNy5EY57
Kz4id2knbvatSLBBZyPNjjgYoXqxJo5VyzI32Ppr6Li4fhK7tEm2a2iiuKk6W+NvVnxrlor1rSvL
eNUlTfSrt2Zy0aiKfD8O9vioxGoJeHPUB22dmXbWAZ7K8tPYmJQ0Eq0tDgKd9iGKGn5TE00/ZBZG
X0xe18kadftlBGGwIecFtNDV3J9m6tSv9PCP+6mzrW0b9vpP5n/1kjR1vk3a3H8cW9ipd65aalQW
LOp7EP5aL2N3fMaToXnATBczIluplm6SmyctTCdYiqHYu6pd/NRKci0szIKzfPNsOgGcIbvJCdEG
p7aXpePoJvm50Dy5btsdemSHq55//sT+wBNlfjJUgElrQS97NWRvlTlSkp1cNz3hV1lT0aqK5AvF
6fqJgcZ4NQjLRl9IbYIbA/9IaY55UtX4o/tNcBAw/5ecLRT/iPDYafdjNdTKXR6SJetGg4JkXNhH
NUzadmNUQfKCCUZy66uKvOeoZHvCjDplkbOJvGEgnN1qxWDea0gR6W3WHBD6jZhd4IL+1AUYxzRa
ZdwIXyqPdpbo3ii0/I2ir68t6xbH7co3jJ2VTta6UPoET5mwfKUfql3Cb0IQbavZczmZVLmbYi51
w8+pY43hCUx1PXVNQmo/L39ktl1nSLKS9kHiJL+rVLNGLFflHjRw7UkUAeYQIsaLE+TzSTRKtEe4
N95UeYBReIhsN8Wfbz80DUeTYHQQszilTL+JljsYcARP5PObHdGzdiR0HU6Bg19YW7rF4yjN7A0R
G0yoDCTRbDYxBktEqNNOr1XEkiF2G991/HxOGUWVg6Lo403twqJE61dv7N4Qr2mHnc6g9smXplbA
XlGlWeKVl+yRVLsrZ7BQzgVVvZvyONrq+OttKAaErOJjCi5mtj3DE09z1rqdBJhSpc4mHrXgSRJg
PJcl6QnozT6u4UG0wVmqeUojM/5m8DC/+tzpFjjA0YMfOQlp8IRZmQaZdaePtf29SqiTo89kYaOq
7UIGpdN6VwnZHalXgDlMWyc6KH2uPYzY5nIQEf5XTckiEoS6M2zLKo5eFFnJZU827cWlqnqSo64Q
tfT2rs5bajemzNRvrUIbqBrxUxVTiX9mlTI8KWRXnmIdYMJY6DB+8omPqkmzO8tp5ooAnhKmOSCw
a6hJYxrS/OrDIT70RHe0CI4VFszUx39kjj2lW3yVgOe2fOavgT5VvzuC31PkGvWqDLL+Bwae0Rsd
zpAMe7fiBG7SvuGmxU8Vp8MDjKxkTzEKHyuXFLm6SGxMMUg9VNW3SA+bHaXz1l6QwtI62JLwOPFD
DHZGHrBQa0LoIWowgExBKbL7wQ2Vr2Xj00Hl4iD5Je0oQTdCcXc6jNDVaBfddgYKYCFDjm9Kq+I4
aG6EBhEvwCWulGDcLbtYmZm5J0qotMWIS+g6AG/6M9dJGwWcYn6UdudWCGHL6qBqijiZceD/kkVo
3EVl0HHr1hggPNnWW2tJkj1GKzhWStdBN4/06RRhbvJbcXAqiRrBht6qeqvsELoK2JFw/nGTdrrw
LY/6Yh9hy7jR6sknF+bmOxEH5WqYLHWbm374pOHx9KzwRX4P2yzZV6bRHlpbjDds7mQ/IifqvSA0
Z+qQQxBitz5YBtuRb2Rz7Y0Zqs5GGyqeVx3FQ0/J5Kashur0Dz0LBURyDdPrIMBEO+ir9RTTaJUN
UX/oc1S1qiXVbzizj7uuGPrT1Grxc0nm9KVoko7UTx+RDtHcMd73lizEatDact+P5N/6BnobCk39
S93m2ilNGjh5fEAIVGhfKxsbhGaVl/qrTnh6Sya4OMQoKd/+QZ5E+InloEXAVQ6DEEElF3M9tK1Z
qeS/iCuhDavUPJTWn9atRPdctpWyRYIsWQ0ie13W7JJ+O/2qYJzeETjn/OMh8eeWMKV5LAyDcj9Q
nAiEUC7LVdxE2ne6FUDA+oQPt6rZctKQmk2FLBYvYoT7pUZRV4KwC8MHPy0Q4ilxu4yGMsWaPDhq
cWR947LmRjE6ZU3RZPhiZiHcUtHH+SbWZXubSY4PFse2WQcbg04bSTvHPe2bXcDxPOqJBM0W/nxI
vDrBi/tW9iFegbGRPKaajcfLP5o8yYJa2BHHDuC2ulTcTeqk8WZS0OzoXT98pVIAERPhRLpo/Ajv
Un/KyRsZUn8lsBo2kWygjtdBOC4itTc9s1Lbx6EPxm0XJVPPkapLlv9o6tByQj0Nd0Ogt16MPdyT
Yo0JTbhB/Pt/L7b7f1PS/f/WgkHr3mdyursZE/9/DkX168d77Pyf/9V/6unYAP4D5jxKMmTAqo7x
zT97LoRmzNI4h3BVxaQSAd17PZ3K3zRyeOJPYwX9GP/U09n/YSHOAxivofW1+b//Gz3dv7cLKRoM
Dcj3pn7W0N13UVRifRY8kGfvd83gGKAku/pKrxAP8K497l9Xn//+TvxsW76K64FU7gt8XmOKi+R4
thkTcjGiW3g33h8Iree26n81jfzrHvPf392jFi1nIlIRD+Rev9jWaC81OvJJEEevn9/g0hCdSXz1
psRVVev8+7roigXO6GKXB0V3RWV46epzZ+G7n693FGgin5/vaJwpHWc8Rn5rXenbuzQ2ZypJ15yM
slHS4MFQhE9FUil+ZG0LmAxO6u7z0fl34fW/hn+WTr77/T13UKaJW3R12G4TE/thTpO7MTLdDUa4
92SrrjzMpTudSbudEiBgEDv+Pe7k21ArdwmVstARr642eIFCP/HnT3Rh0mpnfXo1NYOJk7d7b3eF
uighYAYxaZQ2G7EDhBL++V0uvJo/FIF349bAIZly2n/u50LqkSczHwczak6WWWtfP7/FpQc5+7ZT
h9oIEaJzH7fY2JbEp2nK3h4+pj5tIJ/f48L0/QOMePcYpsuGTFeFfU/J4ruSgm0lTf78+bXF/A18
8Gn/wXu9u3jiVCUpnLa7ryXiLhmt+wlrdX+vNV+d6Qtn6SXywXXCJm3XHKjtByMdr0y2P/f46N5n
Xz0BELk9q+7uW18isW/2SvbQx0crmFOlr4OTLAZlWnTavnNe7D5Z5LDNUylvfPU2c5PVf/2H7AB0
avtMxPTyc2Dt451S/Nbxub8yRJfGfx66d0NEDw95rLDr7nUl3Ov6q4y+kz7F2Xs4VDnqGLAyM1On
clZRoN/Y6UDVrgPxGq0+/wF/Gis+GqezJSaFuqpgEJ3dqxkobeyte8bLyZqtgPSGSoen7x2kcPd+
sCFRusiqklx7tfQhG9ilDxYZ5pa1T5JN2F8zPPvTBf3RjzpblLLRTqJWKaP7sOvfiKaP/aC+OJL5
go/doklVjA4LsMU4EvR4xZd6i7SoHzrPB5lia2YJF7hdk5eDITD9BJx80kbl2LrRy1AHX+xE+S5a
azOK4aan36kKx4MjlKPdUmcdwhoeI2GYG/9KMpg2Lv2JkYne2UG8tUDat4x8f1c58U04TXdWMzwS
GNxgXrclj3pQAAPB6SWfq0x3dddiQt0fmja8YQE/RLk8Wm3x7AbtVtckoqRqG0bpfWS57UIqzsZM
o1WuYUKQDsm6MmPSqb3caOlwY3YsLToOkaLxMQTNH9K03AwQEjihFV9HaV1Z1s54K/+9H5w34Ig+
C6TZJMAWJusejDBpcMQzizYEwdwEhTnL3rIjy2uOTWHXbQK6Z658DBe+hbkt4f23UA8TimHy2N5Y
Aadps1Uus+3n0/zCav3HPuXdZ4YCIDLcTCs9EuQveHw9Kw29g2X57fPLX1ip//Ssv7u8UWT4DJe6
9KTUSmoT5X60y61WcJBtwsPn97j0CPO9392jwxYxJksvPVo36nohbUW/Rx1inGLJ0e7KK7h0k/nv
726i5/poG8FYe3Co7yqlPIyqcpJW+Jev4WxRtqtauLW0padIpZ3JIg++4PAYjNr+7wbpbDlFm+Mo
sR7UXkcpeamYCef7OlG3SaNq67+7xdmCOUCyK6UlKq9RRm9SlGGhV82tVEkrfH6DS5/B2eLXUkzO
OypRXp4CbB1zNd70VXLtFVy6+lkUNjgDDWBGWnuYYj9a2bCwrODX5z98jks+WLXP4Q+ZS8FDDdvK
c2P/N3zuaoGTvOeHvteF5lvvqFdOJRceQT1j29k0yTZdzxKV+gIQcanjYuB2V4KWSxefH+7dFxDr
FBkMt5FeMrg/sfs2F2MxXVkmxPwKPxqhs284pfaD/3zUeI26abpmldmbuOn2fnfMQ5o4NP81QCcg
J4s6Ir3Zn7+WS0/0P77psZaJw03x+dyQjpmWPe6sq7+7+HzTd8MV6JGYksphu5BiQDwNJ7PvKC5/
fvV55f9ovM4+56yjHtHjuu6R4CO3OhWbLk0ecYs95KqFFllbFJkDBDavzdPnd7w0WGdfd424a1IT
BouodEYKPPYGadzPr31hl/jTpfZurNzCRpVvNJVXu8YbVmRLo7LfqlasSYJdOc1dCufUs8+70SIn
iEqlJBKq4pfEUeTPXB2zXdHie5Iw//BqltqdY9MTQRbcL5aJKR5ULBRumw7zInhw/lrthXy28Gje
l1os1l08EHn1gb4RU6rdW52wrsyej0eE9P+/zx5EGfYwKGrj9UW/KRV58PXpFJX5seXj+HzQ50Xh
f04h+Jv/fgu/zVCyNRmzn7BvF5gYj9s5Jmm6/VWlY6Lx5fDDorh28/ntPp4/hnu2fExNn7nIaRtv
wG1aVNggCPRbVybQpYufLR8wafy8apXaS20MYuukRuzgTNecgOf14KOROlsnhK7IKUWO45kIu/Br
L2LGjJ4vju3R5u9GZ36wd19AG0PohYNaeZS1qHMCEqBnWruGCLr0AGerhS91pLAUIT0bZwxAwPkL
QAv0QLZ2pWv80nQ9WxycQRmzKKrYeLqqu3Eqw30d3VbdOU6YHGujvganv/QgZxFAYadtoltV5clJ
f0qHattUjTfZ+f3nb+HS5c/WiEIhHVJlTYMbHfkdJUR4gZGGWndvV65/YZzOEcaI0fQWCl/lxcXQ
7oWkGyrWsXeJSqHvaObRv1EALFe2lOGisQN0Z1pSLggYXLSaoVwqdOEuTdOqOMbNlPpOZAcSqcVS
dlZ6iwLF3/T0MnJCGpWl4uN9Yug1e4Eixy0yAw37NNXdUoJ+kp0P0nnq5UrJHG0dt5V9l6s+Tlpp
Xa/QquLqbZv0e2aZehuVPvtxaFSLpFTN27KGH1NCrUA85idHXYz2ugoRF9BY5N7pMrmXIKC3ml4E
GzxWxht6Ydovla7E+9igTYtqf7BGHklDYInInSxkE1xZCC4N8NlMr3slHcehkF5b6Ld5RpeqE2Wv
c7llPtd8/hY/juZILv/7t2qFpWPQcVp6lV3HezdzQCDS2PKr5CS1KIMK3qQ09NXnN7v0QGcz3sXj
vqnSsfQcQ7/DSP6FdMxdNRYHm3f1+S0uzPo/JIh3a09U0kyvpeyMdKO5wHDQebhBYB+qhhjv725x
ttd0VWjUgYrbAr7C9bYhYUBVFSFCj8z8L29xtr9o9D9Tj1NLLxL1XWg4bDJO+oSI6Mvnj3DpRcx/
fzdKTUOXX90bvAj2+iUeff3SljUeAJEfbq3Bnq4EKpfexvz3d/cZpiQrVVvUXl3Kk+sbdzVqrtHy
r0zeS5c/22iGKCEulL2kpGb638NBSTzaiuQaMWf+d1PWPotdWl1LbHVsLE+LVPdW0/Uf9oSzhmKj
GlEmo/+7Pcc+m1Ot0tpjBb/HI2zbj3n0UPj1ejDGLzHNt3/1zu2zOTXZlqSeyi0yW9kOU/XQxtVR
Sf1jrl0zKL/wPuyzaZWMPWZeVM68GHsrGFf4cf6NbbsD0u5sJtnEuKNpJJYXTd0hbuJfge56nw/M
pV99Nou0YbAkSiPL820s8XqFFp4Wd724r5Mrn/OFRdY+W8grV5n80XHpM0+rdpEXitcL9SlrEKi6
yW4U4ZWwdJ4tH8R257hJndyoNNPM8uxAWReBs/ad6ZcfYt8AWoBGS201uv5ffhhna3k1yEZrazqD
4qRsjpNrj8sAssyuSCNn1db6NVjqpbdzFsaousPO1OkmUSqNr1M+vPpqJW4RAlXbv3r/5xxUxXUT
zYTQ6vUlbZNKfcxzZ6No7q/PLz9Pow9einX2aQezAKusRtOr0ZEtgiSkL8cU8spruDA81vlXDSwX
JUFrelPr3KbSvAUl8OgU6pWxuZAoNuai9/sVPAldVaJvJE0VY1cozbmvdTP1Gxvr17x2trI5KmSy
SxgDnw+XNk+gj8ZrftJ3ewY8CSeMAfV6Q3ybW1+ColypWI2mw0bLn0gzrerymGO86/h3Q/ZL019T
/Vk1poNu7QlhIAU8q/ImmpLN5F9ZOS8ctw3rbIUwwqEYkzizPYc2F2vAaLr/PblPRmAsmqrYqf4t
tRGjPdky3ifdXQ5OqvBbSMz08uNHOkhc8+baicRd9vNROsN7/jOBb1hnS0ofx8VkWbTJOQO5mBDh
GfI1urbCbJ9bBbLVAGHbt5xeE+l/I/uwBa+/lBWuItmN4V9ze593wY/elfbv7yo3mgjSQF54Vnc/
tR1xPdC7gvIafTpARVda+2KW2ebzZ9bnq350t7MlJ0Sj1KsRDaFNF/tr+gr0G9qxLdg7lfFSTrSY
0ZIz7oeofA397ql36eeWYTmemiqoYCzTUSzM4reW1g9ZANe0TLForVXhLy3VCtYym56GDDaJWebx
Mok5cs/EhJVEM2bJRi4qRUuWeOxh4ozqb+X4Pv/CpIW9DKdrrimXVouz5W5Ax2C2PiJQRQ1/axqN
Dq6DzPDzEZw/2g8GcGaDvv+0pqxAXCZE5mkj3XSjqRPC0tM16Jg0I369EpVdusvZgjdoZQgufEg9
3ZR3btv+suTO6r9akIs+f4wLY3TuszLZdYEOq8u8IBv2vaHcxj4mFZ9fG13Ox2M0P9W75Sdq8FQL
J359qxnNPqQJ7NGSU7W3laRalmkUcEiqy3LZKfQpoOBnDMtUv43NrLoxBiXCBLYtFzE7/f1EsuAw
1hWg9CjkpBpl06GL0YF2dWsQaRS9tUK4Pew+/+mXhuVs4aQTwodo06UezcOweQAVJdcyeJcuPf/9
/aBMU66n6Ko98AhIRJsns0lfPv/V86z4aE6eLWS2gxYFz+XES2nq0vtgKRxYKOjTbUlvSHzEk/nb
391pfuPvHkIFRWOrLfmuqa3ewiKP6YYfN4NjHSP63/20fAmV+sq+eWnAzpYqrDHz0ND7yCvq1F4J
+p6xA1euJcz1C7v+OTZazxUapsUQEctvOlNiDqksevM+b/dWs8lMLN3phAiiX64ttv4AAwmwTpgC
LQ37hW59dYxwY1IUCtyQTqYQY/ZHRY1oon9KUH465bPdbIjlF4muPfq0s8Q+1sX8dxPU6J9biMBe
fv5SLgzUOW67J7sfCwPAwDCpr0mhL2tVufYtX7r22UIUM0QIeYvEszIMXuphYw/NlSXoUlxknMVd
kYvvhZLkCSuol6knQ9RQNDwJE0JOXmxZW986le2VFfXSg5ytSXrQx2EyZSlxPdi0AEF9ORhXSiEX
ppJxtmqkWZSEdNjhQG/tA3Jici+vSbQu/ez57+8+uCJLc9FbA4dyF0qly+jvkA1fY4leuvrZwkGy
Ls84NyeeXkhQV5EXqMHPv5uUZytFXsgsySoj85IwLVe6hucz7DS5/vzqF1Y842xtCM3CsYZOY8Vz
si9kYioQs8FXOrWOdqzfJlbys4zrK/e6NEhn4URZaJZiyTb27LB4ijpXwRibJOznD3Lh4vpZOOFP
9CT1NO17Q0X3Wxf+cHSIxX937bNvNzFU1H10IXsidut117MpZK6v7T6/+oVJf66nnchKBZaIMs+Q
xnMW568G7Xmhlv8X6x5KPYpt7z+3r/dYYTaQj7c1/eyT9YMySbCRiTxVU7bS7m9ZDEzra6/tQT5i
eA3UOdvXMBoxgaA1YR02z39aCDH7HgPsWtGxu5lyP060Tlq3eqtv5/bRvn7TkycukmLCpafmrcaF
LGDputXuGhpTgNvtu/55VDh56OYygQmR2CuLUFZP1EXTVItq8ljnrX5uldwX7b5T6fjEssbmEEee
m79MtPiBzNuzt0g95DjxvaNz3LeNW5kZN1Vz5N9oibGwtWrVlfAw6K7Eyf7EIf2WjcPx29dIPNhW
uGK/UHhxsJqWMsY6uOWGgC5DfMbDJ2k3jybojUHbV9mIqfOPONujDrQzG0VBuQCBu6k0jBmbjRgS
4INo9OIj/8ZRjTU/wYRl6/BvGUdV+gAXn9VK35ZAjcq6Xsp8Y/ng135Zplzb4iu7XqeWN35qrNpI
pSTv04GGF7q6cUGy86jzXjiSwM+69FSI9kCC49l3cXdOjol4EOm40iT/zdQXIovWgWY98xsCl3No
WC9bmls18VJRnrBy81sh+l1h9NuMXkFLDddTIBZ1c9SsWxAyi5yTYFun2O6KNewSZH/tbh5CgcMz
58RW3bR+sZjMeMG7ifTv80Oq/UgxnB578TCM3VKCeORs5STWkfTFQp3UFQ/8+bdx6as+2xDCnvK1
a5uxV8dgGYVvfg/IDH9+7Xn2fxDs6fM93+0ISRbid5RzAOkM9yvp85FhT/VVMeY8Wm6pV25zYYXV
z7YGp6isCvF0TPrc2up1viiJhid1Wspa3XZtuVF9cWUluTRaZ1uFTCTNfG1NjNGGxh5giA2ACNrL
5+N1aZ062yrKdnCtYD5fIxJ8hFOzUlq5S5rsf2cc/99ZhJlF/P59SMryJt1JkZfzPcB5XYqqv+GD
C8EW8U3MMVOdAITaBBbdp7rqiebr5082x0kfzIRz+XY6NOieiCs92Rr4uLt1+VQaWc/y5MsnHVn6
HSi9a3q3CxJl41zGTb+4IqrBijzHjNRDj6/FvSqAn45TW2ztAghJEEuUGn7rgmeohLvHcX5aZ6mL
T8UoynVUuM6VGXPpyc8iRxvgWgr9L/dUWpqBn2vpnRJM6iNAVHtlGDj1tRALrkygCx/cufDbwS6M
jvA493Qnecvq6mvtyC19bUu1CK/c4tLznK0XaaNjL4BYxxNBQuM1y9NCjQ1zWfc13LaeM64mtOJK
Km4OLT6aNmcLiD2I0XeGhNO52rwWRn0HQhbcYXeqXLo+aLzGz9Cn+7j/u8VQO19JbJivZjqmXtIX
3/K5a1fVrlgPXPi2/yQg3q2FeljVimO0qVeK5uC2HHyt7rtjNVem2YU18E969d3lx1bB3tPQYg8C
2DHIjHkDhWIdnExJMnDSvoMbba4EgpdOQ+dy4iKuq0YtREp1ZldMN5nchwh8+Y9yPGr9T9Uifyuv
nr0uzLhzBbHwQbCkrhF5sRLaj+ZUWz+tOFd/K7mTDes8zkuDAEaP6GyBmBDWAhxzwHKGoqDc8lu0
W1oCSZd2BaitvuhWfo9DyLJujOjKge1PIPnBPD1XIlf12PX4y4ReCy8yMdnw6a3NExAY+T2xzwiV
b47Cqh+GEazm0Mw098Cbt/GcyE8W0LPnzb+evJITZTxbd8TJlr9wUm+sDPvEbB0Uz2FlrOf4oggi
YqgMVvdDW3dkpUpSpG9q+9K1V3aKC5P1XPqMt59amqBA58peQ3orXor6yuQxrD/F1I9Ga1693s1V
mG4V1KQ69kJQ0UetkckKZ4VxWbXaztIV+x68hrMDnPwt0et2A9i+WiciU9eiTzHRyM2HGfaEsQMo
/C3g+H7pNENNI6uCIEMt3H3MR1ws5KBmXxMtdMHldcETzIB4oeQtkWAtstUUxtrCjoHshurowNKl
kXWU9bCIZ95hUzgZaEnxsxjNBCYQlFNZms3OLerXsCdmc7Qhv4nhxW2rqtIPI2HBcjCU6aYRk37X
mcw1bapf6jjvNiH6zBvkdsoXox7S3YysnlE35qKZ6F6y05Ks/RRWxBRFCwzIjVd95FLnaMq1Yyr6
Iu4qdYNiONio4D8wzbBCcjWhcrBs+KK0CSfQYXKg0yKuXsdOTR8K1ciONr3sJX0QXXCvplr8AN7n
OQi0DGqRpX+NM4UzkGjqZT9Z00wd0BZ1mCrEBANAb79hkk79fZ/j3TNR0ARypu+brIhgx+j3Zhhw
amhx4TFDo12pwF92tQuNHZkiLNwkAMsChe2GlgJcP6T8QX77LSn7aK9FQCaKWBNPshjSk9o3+q1L
WR+8YBrsVfAp5SLX++6Uq2mD3+XQ7qifPQ6WU6/C0ffvQqUaN0arWDcJnbeHWIHBQV1bfuUMBg+d
9nDrRxw2YjvRYL6JMjfaGrAl16MTgHKmjgKYpQVk3FDgh2WJiMmqqC41zYpe+Gld9vEzTeWvtgpJ
xU7ozarxx6izFIZ8foTAHi6lUq2iZtyHTrfTOvuRxhbgbPH3fgBkNiYsSkGApeeQyscZWNjKeDeF
trWoNVDciR49B123dkt2/lQeVHxJF4lbrKGTray0e4N2vy7tajm4nJsifycye+1E/oK1Nc5pXm78
hw5JFB3yd/7YHMQAmzgJpzfUX8Z2JGib/E2g/1ApVAjbHBaGvtH1dDOyQAYgXIjsfG5dAQoacqyw
8EW0i93/5ei8mttGsjD6i1DVQCO+EgCTRNKKlvSCkuwxciM08q/fw33ZqfXYHpEEO9z73XO0hgvD
AAIE+xCKwS7jd7YlBtig2onx95JAm1o+h5GaomChnfoYcQA5qs9x8w4GV+ldgAq0tuzLNtMba3TE
Oep5trqrzVPsdu6xkzP5zDp5kNX0bFEFRxo1RfkE0ySdgF+DO7MxWc3jY3Ifz86dDeQUBgQQZGbX
7GqZnW0AZ2PzDZ/3E14AX0g3vqtTNxJdjgLYY4LFxgiL0s51gu9pQmIEfTFYYUwl9v39m9Bf6Xw9
3n8rDyRalC3slzHiPdEcYdISohVjOgF87R6TCgdStEAEetG2mOWpKz6Bc57qno6ooy+Uzuap/7VW
VqQrK9ZSHlv+9NadFVePYKTOQ4FtyYxo8F4GgNsm8LJ82bdQ6PQMolFvT/wbJ3sZ9A9+gXBhKJPX
MdS/od8+iPq/xVhAbxpZ6Mh9a/1XpsUWUbZTOjhMrn5UvneaBlQv/PgOzrFwA2uwy8obn75leXG3
XsyM4B1/2gL9oLd8i9M6OY5GgCwDjaOb3Ia8s+Cv8KK7k2D+sHFJit4/Mde6+MZEad42Yp5rPoTy
nMFMszfksTUkIKhGHOGYHPO+prF/hOYnjpTBo9a0H9AJhEUL6WzJ/Utm87TQ2aKfu4W0Ffa5cmBt
QJv1MfJmPGxNIo8rVq18zAG6+6xA5hH+ys4fWURTe1/k4G+b6t9Qlmd+ztYsL33SxkvPt3/Zq9Q6
ZfhTD5BbFennS6MfAmuOZDc88RmVTQLbxbFCvrBAKu6/5Bn6yj+SwjkKED7PSd7GQIgeTdHen7eK
wj1cbebm9Hj/wHw7nSOvmP8OafKPimw0m8yGyr9Au5mB8B7w8j7MOcsCDxtATtQ88EHrJG4B+1VT
AiwW8PLQHvno7qeUNODmIdbPAQw0JDMApHmYw3+D28czMy8z+jzHK4GyeP+5cJmtrWTHr0NgMOGC
ee7+1/T2Uzs8zdsvDxVfZs74tVi915Pl5nvJO5Z6xZvBMUJUZbwmLzn47oD8fuZM4Kj58Or/9AaT
lRGwCf5iN57mvNqlVJHoeKEjMeGAZpFazJ1f4+K7b6vL51I7dwDMm2IrGSQh5Ux83x/4bnsDIfmS
BJSlWGEr8Ze/3t5+l9YbI19RUzNfOIkrb3/H83L/ut1/lPt/pOw4HBmRqmq2csgdXKYXzyGa5hx1
/RvVzMfA94SPeNjcH0TP0VhPp4KpQLf86wp7t3EHKLav+/sOXnYHWPx5rF4zd3siInyslHVqfO/t
/hH5g/dpyO3bMvPH1GldXHxbHukseJIsBUUg4tz34BiWVr7LquU4ulCXAfmUNKVyOayxnakPNRvR
LIqbZ6lbbxZ7kjfvtHoo/ftLWFglzclVdpFpD2d7nU6DApCi4RY9Q32H6Vyqo1fOrCzOhkrdFRdz
mkJjTe6qQM6HvtlPuzKb3mHIBCGBc3vXlcilx5qF1jS76tVJqQhlPH/WFhyNOnUR+uEoSDPzMJvT
w1a5gC58hN3jSy+W31OjnzdpkNTt9+0muGby9S3T7Nc8L3zXc+449hsFqc8qWN90lp4rfn1cJ0Co
uh8fW9f/s9brtU+Tfa3MT+YkX3O2MqIOdQjMF8yrqGJnkVlISsO7dopV2nWNnAnN9tlp9Tv7pnql
4noc82G/zMFjUUnvpGZ2n3Vxi30pxfxQJcF24NyU/rFx/RwWpvph9rdmF3ZzVcddgEbXAhNKFrbX
u7GDgwT0vQhzyfGFPqILWg7ILuNa0EkBgDURePTpQBR9iM1hA+HUz17I3IRzbmcPvg4qm2XPLJB9
nr3mROSbx3Zs1p3szN1gfTjAzwIrO/X9nEU1WKNjl3vbC+ybAPZdhrUm2OSnFrm8mGRw6p25BvmZ
eAY0cXc21UuKz/AgkB3SRxu8+t2clHx0DLs/NPlkkwmpVm/Hq5IktewMW3qWf8xMTJzv/LFDWQ/4
klpFjZfoLHT4LCiT42Qq9/5+L+XDwGQv32tv2U5C1s6tSuBoxRgW/yg1Bgg5TAuPIYOrbwMhN2CD
unFfeK6XY2Di9tmhnoaiszUMJm+ZRcWv6+vtBTygC3x73v5q2KIUWmFNuRGwMrHeWVuM9fl+bdrA
VQyuKhb7+5N0IRZiV1iGP4XhEY3oemd8H4Oy/iXKfv7X9lCkyGabC4xKS45PPhe3GA5OMMeQe6p4
tDsoulzNFlCzirpyMYuaL3Den9amWUldlH2zBw4OuBB0FrBaNVwSx1NEv/17+GfNiLJCrQ5aMNzT
Wt6J+b4YUAPlXJmGuYwCBZBd0ISK5FKPhNS35o1EiXpLe5KKpdf85y+KEm09swTL72FAwGk0yvmz
ZJCtdKWr7zSTaBX0aEWewTaAsbsJ7ca3oyRpTdjQk2spNnhMnU5nOHvwydZzMjSlt5Ob41IOvt8j
RsaBastw47Vd0cbbPirlcRZH8PLk56fKiGDB1xEgBXx0MEqiNuPF+HmQ9ZFd6MG9mrqxYPzr4WuY
h/H3PG7zY038b2/ITt7yOyZ+z8CW8SIty/5rAUW72GW3PdS9hU7CFhk6I8OY11BRGQqNiu3CCJAb
QXQ2v7k3WV9jBcJMO4v5WKcCdWrv+/GIPfGK1BqEqG8TgG2FeFwWyfK9JvP8M7kq2QtZuKesn9Rh
LBvrvPbSfzD6dGHdketLnY3dM+M5zFZblE53vAQZMqLdRutgyCu6lPVpwlkcVhowH26gUXyYnjHE
WhvTya8G/e7ieNmLrMlvaSG+oE//EbV3UyaXQl6sfgRMuO1YcDnomOPM72QyZ5NDGdZ2BbtDK5bb
wCki557XdsGonmQ10FbVwY1R0ufCnyKb04kzAy3wt1dh4eeTihmWzNiiujZ/pb0bRInPTse3aA1A
kNnNftw4X1eueiqcgDOkdUg6rlLa6l+K0b5kbhLLQL5iotk5leZUtLmM+HLsWIKj5nAvZBkXXfCc
VsulVyPhpHR+4gDzpWz8FJLftsuEd7Ascci8/sm312DnTJz3TJOE/nadPH0oDHEosnWfrPgl5iC7
l31o8wDkD6XABNaY4r+0tb88YSDQ1vP6C3A6pZPpN5R1WNriefLzve3ds0F1wCT9hLeHh+i5Bg1Y
M6wSVa3j78Xg86rlPvCD96CrOK3reK5zh1EIL54U6/owuLyFIDh7u7hocMLGll18D0NDW77qudmX
VsDWPoGvEsJXB98evOuqZHooFKC6JhU+XLuO3pWdSNClopQHy8H6C2DJMM9KifZV0i6p9/U23iqP
K8MatPOfyZf2dZQttwMru7ZlcnWb7JlRpDLMLPaXbH6Aiw7p0zEu7rIBgx/yBxKmn77M0WI0bezk
JvhkVf8FinrXtlxK7QDJpbxv4WpsrKEERd48wZZnsNkbj+09hTi4YdCV8cJeOKzj+8pf2E/jnzmY
vNhpvB5DGKWFFDrebhvrf+XUITRCfLBrE47+qpD/ps7lIZov8MKO9yDWOKnYrvP/LMGfyfv+IRfq
hG6Zp7TzDvfP3a+QSnhewlGpFf6rDrokLDao54WcSBV7H3jMwWmzpWBj8Q626x+ALeypej8XlfL2
SWMPMQelf5osiNVsancfxQ9c7zso8X3xqoXVPtVq/dzc5jzUPL8Zuo1nBruKs+217j9PAC0UWV28
tiznKHHUKR2NGcuYf09sDq9pJx4xLZ2NoT8a5fw9VNPBn8azC+hgzbYpBqPJojZu+R5UqRmNd2me
mf6txjEPMW4dk8ZgQUChy3f/27fIJQwrOT7yCqAQpvJr7Cv/AZsWDLGglZB5/V0PSDDkYhOq9n6A
Ba1n8HnRFl2QUdtNCmDXfOyFgc1rqMGsDacSXLqfbdfCy4755PwsNZNStjrIu7Zap9WV17QPxqKI
gVByZN/iaUj/gDkZd6RLoL4vENSz5kGQvozdDcvM1iL8HX3NYopdL/RswuRl4NjxUPrOznCX15Ze
Az5tfhjvsCl9HkCRwGR7KIPtO6U+orOecFKT3vyBW5XT3l3FqffkgzTzAvVY9etVmsnNRyeGXokL
qbXcass8p6a6T1d8L0F+rDcQut4UfOIp5ExU0S0dHa6eeOFKshN3h/bTSmFncc1o6v3HSdtPVuqc
cWo1u8HwT5URfIBAu7WzeLTT5V9huq+zZ1EKKMczvMKAJCxOx3Z+a9LuUU7OhYxYC0SD0hCOnxMM
3yd7CKDtd/98rH87kQ6/qNd8kT1ktMG76Wr8dALO4rwT+YrV1IMz3uDB4JS5W1Zz4mNLX5dU3NKp
PuZleZzyviWT6fcH8pcOj62MvWXtKKH0L27v3QYO8bu8MC/+pH+cuVyOTmBvoRpsfawpVR3pN4uQ
NC8Hha6DDJKdh4GD8ZIceKJz+gY6BmaNs3rmqOIaYDGQD/1Ivse1axk8SxRbNZ9O6GNIftRNMJ7y
0VHwRO0urIeufzYCfIVGs2qCUysg1MBt21/WWKiX3HeQCNnF37Wc3sclry6OUiUbgGU9qHsCjVfJ
s24sEhzeGDDeNqLt6cZVXSu5yE9jaNaP2czJUwZrdaZQF4CeM61Taq1VpN12/PJqG9D45jquwPDm
osfu5zKUNc9Pa1cIlShxlfulThzKYPZ07jTbpdvhp9ul5jT+4lPtvmFBknAtBbBc0Jlmtx9W9BRO
zzmm1Jw9i9oSNM5SoCmm2sBG6CEcCQLH3eDeB+v8DWal5W/XAdjNU+La7byrRzv94NgwvfirVlQy
x3VnsVyFMve/OV54z6OV9h9i3ODzzL4JcnvuERSd2sLpAPs4Mtl2DL1VWPZybr+VN8cVbCa2zX6c
QxvY7iE3FVG2btTZg2xdcQan2Z7bofBP/w9azk6VXVdpmTFOChw4eiqvXR2Me3Nq6a/nXh/VxSau
29h6oTAnEbJ5Vc8BAO4/+Sx+Zcm2rmGDIChcjRzhJAzdSXI6s/p90At74MSCsM/nxhZQ+G1jZNwp
V2WxPma+KI8gFukyKuy5/TKL2DAxQTSpS1bUKSbvmJZj/tYz1HIgDbnuOp0bx34rgM6XBfk+/i/6
mpVeV8dUCpce87E0FyOyB7s6IeWpIBcx5vY706n56XbO/DjOtfVeyLkbdkaxlE+GB4y2KeruCjv3
R3YLRSxeQfu4CXwomtmHT2ALOjKmeYQDmejHwRmc4wKT7oqmpb4SunbORVn17+Mk7be+GdrHRefB
rk+rZOfYYxOnDM7u0OEMscChFNmlkhSHSWFvvl1SrGeGjcIlC3SHba/ymM1zrNF692eg+JXvikc1
axXDGlbRmhNIcdc+C1PdVA+CaZPb3Csy9LYeYpuvcKR6Tud110zH0oHWWqwecEnb42riTvKUBR0e
Oc55/X9ElEA/rUMCd1sLLh0+szHvRuWQNNRqzQnFJPN2g1YvCMHovrR2VtaDK+5zM0DXJ5v2T5HO
DfH2HvSuI/toberuoMtUn4uKsnAl7CX2GjnFWqyYBfp5Kr/lyFidUAZtgZ5U107W/bZEyerULwrq
z4dwPXPPVmTe+tagH+V1994vuebgrmecDt0W/J2TLI9rM+MpoQUQuZi746SfsAkEafNE4X3bbYOz
Ug9o28i9U61VAYiYcsf9bJS3ELM9btctatrA5Q5A16T/XC3A1lmRLfzX5jxaeR/3GqcCcZvN2vcJ
/Ow+TTXYaG+KAgLuVxi7y8kQvhtLI+/Pned4u74poJwq6X4580JrsRBlLDtOipImzq9WN1kMb2Dd
o+caoadgeaRvpJM+SnTOO2Sy2/sMROwHE2z+lKw9azJuRc9ovd+DZUzhiNMA0UnKK86y8ate0wWl
wLpxxXVGAEocoKYeR72gfb4TFLqyVUH63JhZrSv3P6Mu9FmuBkfRJLnMuv2XcoXNVX1Rdf/sBeZF
d9ZrTjswrrfyqS2WM1e4y5jX//qGNa3uzE9ZcpKuyllFXZdyjGjtYjdXhYoMx2qjcu7sXaMZreLt
YtOzxSsXqZfVMB40djZGVsqfyu+Y98n0K7oFtg0/M7HINn9Kzs8N0N5tTmLHtY6iGBH8Vs6B5+eP
kaJVCiy8TIj5gvWmOvw8C6LImS24niGEtjY9EXJH9rTd9XHnvmiPdMZPiaDi2d/P5V7+2uO+4VSf
vzO1cj/vVC8tZxwBt5orpskPPWSPyZ2Ke2/gc4HT3KGqdxCwb8ZoX9Oqfa8c/9/cyZPjl7+rGcpB
mRj4jl0ax/3WdexQy+9CcaDuJkVhyi0v430NpoDQ7gIL5QqYlZxLo/cy4amLhKTo6rbvm2le4fT9
rOX81aTLBwaVUz/L44C/lLXNe55UcWWW7F+6GM8WlglX5/u2b9w3775xcHJGS+jn/3WmQm+bt/uN
Uy3VSDomaJP9jWOB9q03q6jJo2HWoY1KK/BYJ93eLJL3QOYgmmm/JIF15KmiwSrbLmwBCkZk+VPk
e9bHYni/pS5+2x62wI5T765ln6euf5a9fEwmKi/51qWPxPzqyGvqvae8H/y6kKg5msA875nZheYZ
rx0hMmXcGWoFR4xVDw/FxI20RhI1Oe6nzoyrEKIIg8wcT0sxDXv2OQsEmfOM/iehC0CPx9d83iDR
jfY13TKo3E6BYEFptGnenbz8TwXU51srWhpxXSBOg5d3byVeIMrG/tvQ5m8g8EXclcEI0H/5uicQ
sxze+SQP3DpInzhpjAANQRNt6D7lwATU30gTbrar/4Q7C3f2TMJwaETLUqYuNkWNnSuliPg+nbF2
xXNJs8UwrlXBB0Qr8uAbVuQ26muzKKO6c0/dvRURBSiEKyUNZBtfNabZ4OxAuoyDNX3O3eFj60RF
QTS5F9zz+RBk7JlDP3rR1Ij7Dpy9atXitBkvXc7xsq1BrufcNsjbKe+fi+UgtbY3unVXQdA/IAO2
K82kAnASPNmV+ayZkQytavxKclDnbpU/8W/7sKiKc2v63xmzbCEEAg5gff3cT/bNLSljK+uuSW5a
TuLDXyplzJVv7ucmUu8kB4sc/VoNkJ+TPGy9Vob3AH5dcoqA5c6OPXE/fVgKM7i7Xt6Nfnuv7aWI
kwU6YtbchRv3jheGrIxa9oC9pKzdPXB+JIEtbzqVdy/OEpoXnefHc17+E7X1wblJoz0p0QVCOv8z
N4U6NhlyLFCrbiSHSe9boUsy+6OxSx1sK3Luj1Yu31iQei5Ts76lJtmMpjBodi33IQE336Ixzba3
weG2kOFViGe706+WOf5lgjh4TDzP2vVTrmNCdPI8eoaKMAsRLCbtePUNdUMIOGfcbaWzS3tqVy5V
kUMm0ynmJBqwyfQYlP27aW2wPErcjaP2W9kFSNn6isfErF+Fsy67rO/+K7KUfRktXDrL/szJfbmx
hXt/h1U7L15tEPjpE7HuII6VUZ/77YPbdfwa2rejZqg69vGnhqlFMUjQHjxxy0pCh9L+L1kbnx06
D3QwGdpSmAdxIzwqXm2wRhQ95gcf6nTE8Tzd66X3kEhVdphY3V+w+ghjdFpzH8kUnYuCZciaq09D
tMvVHM1/aq4berMNne4580PfbluyGd0UWxP8eVniDJgoVk4OzxcdDZ5ulm45OLsMMPtucLiSFZPd
Hwm5UM0JyMzOxVztHFCH4TiYTsiCrmLR0DinxJXFWWax1MOOQ/WBb3U/uLg9usabwtQHbmhyZnoW
wzpgJnUtWtvQ4L1FLlGPC4mdkSegnAYnu9si5yvGeaY9HLJc9gB1XBNgac00eEJPzxXeorbc02sk
r7GdJE/g0e8nN5xwj4Sc40yagFnwKwGgjTXSjpNiRIvYSoz0KeZJmjTdLed/iAo4Z6I3C2ur4tSz
woeziuyzu4/Y5WYnznTwXG4p4xSnBrsuvCM75PrGMioVgMa2mp+7Mr1faaju2K5TxApKW9Tasw2U
3fyHXrImWmvJsBiIx2we58RhE/S7A3HNczWEbGbPqTPJnZANbxzJj3BxjWsh+xVfbEBQuXawouat
2Ne8Rnbx8Z1b5ncxk4ywxzzYW6v1y0/X/LDq/Czz5r3L5u80pfzYiqzF+9dyUw40ZPQsoxA56S3U
XIVD0/SWQ7rMf02Lw0OgqLcPMJt8NUlUTcVENxSk3dTSbu1rsdy8hdv2MPEZm3DyMSPwhqxGYIeF
Shbuy6OOZd/MoU7Tmo/OSfG/L98yF07s4URAQ2IkhwEhZGxX4g3JvHMm4qGitB63qNO8gKQ0nmDq
U3aAZ9LsncLPwlV0f3JcCwdIGjOnbRQitDaIcnO0iyiXfHJS/qBCxLlpqaiXp9Yf06C6naV3mpQo
ad5TkdxZkjVxyG11HHrv97QOWWjp8ZGUDER2p0Rs0/ByuPVQQseHU04mf41+UNaKH9nPL0ajEZ7e
d+l2PtpNRtlqoxXTUuTnboBtLq3Ee1khHFa+UFGAdNkrLHEWq1GduLM0T30tXYJX7nOApyGWQ1Gh
YBG3tnH/4DXmwFQg6xss6h6ZSyAjscHGbs1SR00z8SLMVFKOKOgGrUG1txyKOEldmTdLgJrwINk/
UAmTcb7hT1xQrX7mgdFSTZcUddr1v8LhzJJV6MwwvlD8behIEROOKE80kZJO+2AnFeW2ybTYNQw7
auyF7cQgGk99YXl37P7LqIX51CRoUu0hqZ/qyWa3T6zxYnqZPrhESiPPdYdDN2ckIWd/25UkSPYY
k6YXCtX9LQfadzC0st48Src0Pvo1cm1YE0YaBB9z4fowLInOj9Q6Lz0skHgwa3lqq7KOEUZuD8w6
35P7Vk0Vq0C71Ai+sDNnwLQZX2YkaOdhVsV+RCkZWkvGw2wbOqbSVtK8S4NdWm995LXsxVojfeJ+
uNxEZqHS6rupDwferdeldbsnLMvD2QgmI7RLKyW84XWnNBmCD2uAQ+qU2o6qNFOHZpvKtw1f5r5M
/XI/oXt8SoTpxj0jhbegteQpMKitGckaRBlg8Gs98XMUw1D+y/oEOdA6dl8TbYR9lur2BXEB9emp
HYsdLGFiHGtFg1qOFutuPff7risXekGTPoj6Xkg0DP9HIA4gHaLM10bDKErmwY7mblkf6UMU315S
EFrrUEMvSk2/ylI8kIm4JllAeQt/XCc5GTrGxFviJ1QJVrX+SQcnuK01DewmWfWpp6LKUWisfuiJ
++nZ1dbs/157s2RZ86intoQMx5NC1fzZp4H7QG1UTiHmB5IDondlJBpXPqUDaDez6PrIxQ9ChKFJ
Ty6XqNhscm5Lk991F43vhnRHzj2ySXwMP94cXN3F+rulfMccE1xxQK8vKgcJJaEpYIf1JfU3Mwco
LNih8QdT1jZyarfLbJ4mqI3ROqNqwaaNH0H2feRbJGk8E+6rbklmzsYyx15p+/u1p0exZEnCCoeM
6HFD6H5wB5dFPRj8lOBZv1y0RSKvEJnzC4asPqi0HN6LPriXqRI5HlUzb69uVqjHlkveX3MTzWvA
jemDcU//CaVSFnOKfEfJXCBcKuvDqHrzYFXO9shDFfxei56SxWp3h8Xrl4hl2z35S0dOxl7zeBVl
s090Nz5NORwNjtFU5lU2ti8FHbdn9Ol+JFKDXORoI/rcHPNgurb8Xm1l7YkWZnFqLkXoGgZ3XwUM
TdN4+nYEK9kEhT0q0jr78Tulj9zaEK7JrH1rgqKPZ0pwsKqL6aXAERLPq5F9Cm+St3Ss3Y811+O1
CZqZGAu+kURLHpLaNOKlrpxf3jh5T1I14rXVmfdj17L/TjbPe0Qxiue5lfbnGpjlbc1doma1oD9R
p8Fr0gz603bS7UCosTkGvsVhw8mGPemx6bVr1Rw7NV1DaFqrj4Bkyx9FpfvjUNlm1I+NxsBKHbwf
0ZI7SaEPpuNU77MQ+iRxAB4Y6bWuNT3dGNbd+J+tKo1ql9pL4nb1R40CLxRjt0RimuVzXw4UyjLs
Qq2cbTI6Dbo9O2OZLNvsgbREyXjTSPGjl+kHRtmE9WqW5o5OoYMSrqQrwTTBA+zD4ex7Ln5JbG6v
M46rw+q7Kd/p2RDvtN+3R8bt1e0eNoMEgxyK/IvZgOD1NQPcCfmnAizNXsE3oc07mAjuW688upoR
wXmoevr1jXGZJqctdpLX+Wkpn0mjRFHPsYpuQpPmj2GGYu8E8JtWjgQpdAJn113pRTAGxvlZ/oZ4
lmFDaWaujxJ4JE18PLUr61Aks3X+tc5yOyW2ufq7qZnnPYQXfZlksd3wi3FHwBt72dbkg6837jt/
2/jitwle6AkTW9IyZxGq3G1hPLbTP70xAR1Waze+LcNSnKTTBP/5ElVaWmTZw+hS/qJyQ4cfkO90
WR3kKENOw6Ek7x9TfOErnhlBzSI7mL+ywQ7eHLxsrGprw5skEDdZZIVT/a1q4nQzp5yL3an8MWtV
+5AkjcfhS4/jX6wrSJassrXDjVZNs7PchmBgJqffhVGKX2PA8tpspn9miKP9sf1Z/qTcEONWps6L
XXj+303OQ+wMhXn2mhQY2/17YqZgGimQ1SrM2qm7enAzKd3gAtR+Xj1XLEpfap38Q+348vcyzvqS
ZXZ7XPVoPYg2dwEkQ5Ku/W36Sie80NwOECi2qPD2aJi2N0CTKvJRNj95AUuwT0/xwdwcMYRBbS7+
rgisJC6ItCgacxjUXED50TZST2pzvZwNUToQOLN0X9k5PWtrHW7UGEXk9Bist2YL9iW1nxt+4PqA
FnOJQJs1ZPLs7LBabKjNIgmYtv5/g0ugp+FUfOmGNvjJqrtaeiNVvArrlstm3qEndUJrHJsrjVQR
eT0HXMSpI5kW2pEtLSxuJ4LYzrKUOHZpzWurLQ8+XHYSmjwHpdY/SeXJL93RDIdPRch+cj1wCDU5
C6fc9ihWKRhz0YnTgjNTY9RrHExTR/d7dp/yJp+fXC3Hkesjk4/UJIbtpLbJeylK4qR4ImQIxGOJ
0m2z3oZg+d0VpDm5wRAFUfxHSLZyMKun5mDzCVGCakigVt5ztjXveZ1bz4aQw4MhfXlY0iyL8mau
o3HpTwUF811dUQXj7vJXNvVrRsYZhEPhGGGgqFNTlINk0/iW9eW61E/gSY/zH8PnAu8liRmtqHkP
Ig/c42R484mbJWP9o9pGAmskJ4McpSKZCDn9QFYlO7Bm1W1Za+tsNuNwVglr0s6X2j1XmzqibmnC
PnWqXW5Jb2cGAD64cnPW7AJt7sZK1lHu49UaoRQ/FYk7/sebs30VvkNgxnCnsHVAzwSVEhHVkyak
aDydSrv7AT5IO2xxpu95CxyGIZPf4+r8TdT2J+BD42biq53jlu7zOAVn5vxe14YRf7f+F3DQCbMy
2a+bdQHjUuyyid6jNdfYpiTOK1JKqOBb238ua1MTjy+rn3Rs6A0Lxz4E3lYjC1cJNWqByt0Abx8i
EhUhUXdBDQvcIt+5SzrAAnHubYbmp7LUoSWljmJV7hA7VmEb4Er1rBM7m8EJmPA2h8pDshah1bH0
Z/JdZxtbrLn8xyJ+6gsyVb7a/i5bF8EwOZQqeDS7kSGg+zgvUUHpJXHOP72iPyvyDjArz5NIXhpr
vBna7SNV4nDuO0KYKd0HZhzOXrHIsB+ADvuy9iAQZeQAtWA1Dcj8nQJc4hzivQuTcPeljH81D2Ex
6Tm2N/6QO3JHD7j0z7TOJzvJ4qAQ/BDKP9d1dpODd4OxcBCJ/Yb7+uKZGQ94cLa1ecyRE49tfi0V
v7bJXWoRP2i6JqRiW4XLmB8sfuKlsm4l6HnV5MdW9SeuAcQ4DdLs3b4uJFXzNLbuzcyNMeKtsZgr
HfsrGYj9zNdtS+b/UXZeu5UjWbp+lUZdD3vogkEC032xvdPe8u6GUGZKQe/9089HVZ8zpaxC5wzQ
QLVSuZUUGYxY61+/uRgD6VQeDHwzGhcVlCLe3r4FRvfU2R3pynLLPgbMIYEL+gfoVii7+ivpoHHo
uOlavcDRV1+ocSbJ5ea4lWP0UurmI1nuFsS7CXOEBbLtTW/5JJbJbowIYCBFNgL4XPglM1o5li9a
zj7sDcHRsQIeOabuDwXZ6lTf/inw1WUSlbmwAvfGSksGHKnzVDeFRuNdDLdN5AhWpDrUUkDxLYn3
zdJbMSqgvKJcwN3UdnqMiDds1pUxwgSYyr1FUCPTqekmU+GaiNyHSNSM+8rXyBrfEjO4mGGdr/Wy
R7IBBdekTF5UenMkS/TUWola56JZm+xXC5NK0aj1ldXaK0n3Bg6v7pwoeEwyrqRyaOLlAwnlKbO+
vF1GWnfUBgDUJjWHpWvKAzbyTyrPiKQMSh12eqw3AQHQkf6YVcFVCFcbgXrFbWonMnTGk+FCtnZM
czmZ2oHU2Hvhht/GyLx1u+6V+ccrh+imMKqHAWt2mvwsYydlRpOSTLjsqqG4WJa6baZi05XhS6x9
s7GE5T5mk7tiwrwuKMmhul4Z4OcTqeemCp5q+s5qMgF0ypdsGq8tT2PiG/OifZT2y1SMqz6qIPWO
2xgxetwLYDch3no7/k7Kzzc/nuAI2i9VaW3CCMe7oNgS2npqoul2nPLXlOckfKCOevwoLWxdse6P
8+TO4TPg4betYhcmFPklJDWyiyN6ALF2G0FPod8KHNpm39C68RkqVcZmqruzUAHQetcvJFmPS+bm
bznwBpSuDY3KyZQ6Jg7OspjkAoOuV5Emt/OoTrZiWUCiCqp+ZeftdW5B+LHE2hHTu6xViOiA9pkW
dRitVy17ds12aaIpp3a8bWR0h6g/HKKt1GHtaMYSVesmDbuDnY1zKvIa4tvtRMqgBl0vjoKbtguP
JWhz6gyIec1LNpgoOO4HREmtZN5VhuPKlyQmNcm+GSaSHuVKGKg2LBFB+cbK1/CHUwpjEebTkIaP
CaPuKPZ2ZoBQPapuIik386MKx3HLnO/okrlTBS2l9rTSS1ClipRVuzs2sdinib9PgVBDQaKqUBxr
lK5a/sro9Dihcp+XQxJ1a+HiMoBfTKijWBgHxajTpZVJl6k1wUi9q3CSnLXycB9WBcsp56Lnx2Na
9U2QqZUIjCd8AxSKfI+/pkR+dgUwXcGYiec1WeO3rpYMzab1fN9UXW5NUpux2FaL0ilXTsahyRKo
e+19vsY4cbZKU9tRRWs9kw+SLSW2wwjzGLDboL/WnfRgpfUPBEBHs2u2npvs5g/WSQdYNT7O2y04
8Yb9ZumR/IgZ/Ikx1YLYwS2Dpm2M4Y3nRLusJobRaJetXkBPTQ4A+N8n394NfUpCkC0Wea5fY1i/
TNiN42HYiogSJTKh32ElQNIj0FuwKofySChRysqa73beUrO13b4ImepBlK87/4qTs+Lqq5XBjCxR
1WNciJtiIBEdVzXLthjkFqCpxQ0C8AZ48D6QNvGlzQMqGp1dIdp0jfnYR+VuCKMJjGW+S7l+6sKW
FAJbx3xKbkfIbwtqYgGZL/kO0Ukt/BCVzqgRYz1pHpPOGiK7bhLLRr60Fm2zAA1L5u16b7TZ6/N6
6UTVapLBjaXcXRT6j9RkF18xveYX+AaJ4KyiZJOUYUjLFFQ70XjGsocntS1iqgIHgnUbzdRKQjSN
OlzXeeiutVTcZlV3TPXmqhTWY2GRg9T3xRpH1PcxaR+yKeOOlaekCx+sNDl25fjGePexKvIHQyUW
iYvtI9kHOzbwU05M6ULDBX6y/QN9yUdg+B/k8tzrWk+QaX9f2s1Zm5ptEjmbJDGvgCVB+aquPKI/
uzIN12ReN211OdW4I6E37OFdzJcNSA0LtLPPjlZCuwsoNPx5UYUVkpVB0ZGNPfKi1qhgSuf3EGvu
CjFdl56CwT2g0QuHdhuF2pmpmbajsjoPbHBo5QTTx3hqjt2Q74cEfMUjUcPDxavkfQuq6rbsPU45
HDU4lZdw2uHAlryJmsPU2VTbKg02w8jsyE0Qc/imkcJS5Ke49cbtk0Pc+heg5Xt4n7uJ400H2kIs
w0xOlcYIOYMprt6SaMfidFsy6/W4Ozj6cFsaLZNkoFc6C05v6LJlFlv8htbR1vRzNwFURpX26KEH
Tdrk4MXVA4MdfEdyiHQGGziY0F2pV1tRm28lGiO2JKtfhElAAmwfvtWaxuiFM8qsgRdpGk9+wnve
Kv1Kr8xby844h3t7E9bJu09JZLHnBK5ol9Mox1XmT/qijfuNhl9Hq/oJ8Nix+ECVQeOqOD6m+sVP
m12amq/MYIx1oKO1md9Dwo+ZUKW7uIBd00hrhrbVQ4j2AqPWa8suP1JmSYSWU5VR2ZdGf0URhlrF
6A59W2L51Nz4afyoaQnqi/Z7xCeFyI/YGqywdbvqigCblp5o2KrS1lrYfVQGQzAn8vZGVD/OQ7dS
aA0c8mT2gXvPAxc+YaUd0346mKMxk6XfIQ1v46CYycNbs7F3mchugLp2qE3ndWdk9VJyILZhf2A4
fifY9W1O1Pl+p+Ti6C68Jrj7hXbnxM9ex3GnNnlNji7rgLtPsQl1quuXCelTGJCcZjOSuZwkx3Jj
jf6Nl9pXaBQOZt7eG0OwFtJbCbhksGIQj8iVVhVLLetXPXqrYa54D5bmP/vwTGHS2elOds2dLs56
T05ulr7ACFiP1Zw54Fzl9KagrM98tNOy2dFm1u7XKba+6BCz/hBAUfGd8DATYeAi+Q2wdOLfFbTW
6B9Xnr/H0SXGXyXJq8cxNvZWG73iqLDz4TVlMCuyJj1l4DWlvPENgTzzWxNdBYJwrwwFbc0YcCiZ
TtfqGI/eEmcZB1nSMLmXnlKKknWDeY0XWlspmyu+Oy+zfF783Hy23F0HkpmWHPhwtHBSPimr/lZR
k6ONy+47jsigy6/4u0o30c/NnNATIPms81iZBmCgts+7fF7QulzA60xXKnRJzK0apqAN1pKs5aKG
0aO2XlYQd+1ncPiyYmHzBgiOcn50JNMXZaL24/yxg3YXtOOVwsMDcvWTF+jXyu75HgBOL48Q+4hv
L+/n/9p6uk3Z2OGHrAYGEVUUf2Cnf4xrCPT8alBoteMANtrIZNu5+rG0iTsf7VUtIannGtG4PE9e
oM55amdOKPqrub1w7ud/TVBjZV1+YDYPB6RfmZV1Djv34BPqTcGnvxRZurFaAokzsXN90qKHFA9h
bRfwCklKZgeqre5Hdwkby+DSZWPRw1ygVs0spDtX8ia3X9LuDCkEnpW5mMwnU/lXWuxveweaSrf0
syenATSjy9b8fWldyeaD2ckyA8zl8idUfeDgS5jgqyz4wAR0hQD9wWF6vJiiGhzaW1cNDaSfLS06
L88q91PYfPqjOM1HU1zmQ70v/BWVcWBAHQFSJT2ON3Ucn02c4Iwp29duc/RjA28Bdo2gaKBtxd66
UDH71gzFWSNDbwZfTuwaJ9AT4GL5wu86OPdzNApicsLFoMCVzBrmN8rhCQ+8tA3bmF9R2DbC2vqw
z1Zor3ICpGDuMn+CDlpHS5/0xSTZ8pUprXKd6D3h4aJecDsi3b6zWVbEtHAwRxvFmwuOB0XiVmCh
C/uPzp+BDMXactSktfY7BcNEXyfQq32I0wkvHUqjJU6D4QhrGzq/B/t0W8Vlz/wo1xfVyGYmMWpd
oJTCusCDeRBCTaPK2oZRjgctdnO0ho916sAWQicwb2UeNsJESmyl6aDYEVuhosfBtC4pWdb8IgOF
kBMU17NLTZDEm7DVDvMGxMslmGLXbbjRmV2QWoOSGsEMHU1r0v47bXujdHGPQ21Coo1r/kgAgWHz
HxQj/5itdV6lhhoAWnQWH30+VojjLHvp+1vldIBx4AR5DupYvaf2zMym3CaWfDVveP6Ze2oUclo6
VZPOjlfSqrKVH1uwySCde3rzliTptDP7iE0hlahdStRruq9ei6rxmbm7114KE1Z/yhMcoLAmuxpV
yY8YwmedHZvskQHyIhy3qLMsNI7ZUShxm+qosx15G1uwDzyt/ZBxemvOLO9Qfxone59kD5X7LMwf
cZeyWOJ1Z61qq4v2NmUaOLTe3XdAv2uN+cN9OGEsKJXZfndHkMhUm2D5jQXz4xHmbeI49b1fZtG2
6tFom0HzaIzw5QabfFeSAr8z0rIhRjbdluDd5G0qi+khhxGK5L4YqTcUuK8z2K/OJNGWGHHzZpSq
fNXsGmKVGetQyVSrA6x4XXnt2D0wQlG1TF0aKhVYYOVaH8f2SLRGvxjnyoQF2DJqI5kiGhO1m7jy
7RAXIYzb0o0uihH3rkkHn27caBl253RhAqtbn9nq2vUmE4OGyX5RwKPRtla59X2yuilZVdkAvhtJ
UhtbsznZUSvuZ5YHZ9AIx8VQVKGTrIOlnVSoHi33rQvZOivyFIlQgEUHBVVlEVEn7SuZut9dX+Gz
UFGXLtpWYQntFP2HbhK4uCgix9oGGkmCtgizRSo9xCCsWGub5iLaJ65i0Gy1uGQtTKWscpl5sbwr
pW0ckyTnBBcq3kH8g0EZlNBUp9HV2dfCnOiU0diiz0P+C9MAr/9OnEO3HS6ckwCPMqxu6mISd+XQ
hUyyMgp2XFj3rleJnRWTaDl/ol4RhKOOfCdYQaBINnbfAwYMfh5cjZrIty27lBqSZ/qmdFHnwzUu
MIcBsCIDM1+KuELzafJqFAB801Gv8kfb9o+z8m3wi2NGBTyB0JgVlbCEf+oZl8w1AhJakdZ0srgB
4gBWcN1HOSBR7ZL9/H4amXi2SlS6WrdB+rcluW0ldHc7u2BXiPSw6KiP9OO7vhMn31FHzXGf3Upf
eyraCmxAtVhdO7mzMFCqBKV5VznyEfXNzrKNs9UkO8vR9g4l29Rpb/O6myECDzLzwjQB4yGuVVlz
SQJSegP1ihgHtZDHweZF5ICWAdUpbeOiHmTLoVQB1+viyuza5mL25plEmgPyiGTbqHJTJ9WRJY5C
U5QvXahtDKisU6tA9QJvj3ADYpFU+aoO7LvEDXDPMwFHBVYDxGc4iXZpjIie1LikNhboJVyHkM92
ImkOOoEGe85KehG7/RGN2KF02T2xRrfY9uJCY9/EEVi+OxyHrnlIkwEnc8oZmNHnzkMDhbnJ0tbr
bZDUN/BVIKYizk3raDu53QaXHG9ZjqJaICRcf1ZglnWlDM4qdBZ7TLmvPyEFTva0QVeRVExlwqOX
pQ+eXrx0ecID430PU6JlovHizufEULabLHRv/bg9z4VQ1drjUgzNKuqNfD1I/W3+rePSeLBGrPQS
8aINyUa3s0dZz9tf0JxSH2V9IzXcnwz94JX5D1+U132pDn0krwGFIaYkEgoZ62O0L2UBscwAVqDr
pzLBwFy8j9yhRFZPAdNs2s1rcOqrrung4Zu7eizhdNga6orwmbuVYQtjouBttn5vrpopeog40XEi
2KUsjtlI0MLZJ4VVQH/VIey0Xt14vIvcZN824YMfZh+w8nK2+2SfYAg40g3CZtvHkm5bJtdGA/cf
PQrCUA/ZCJ2R6RXfy3IwVqLm+oNoAtOJsiUD0T1ujsvZ210GMURaQiwcA84NphyHXk+AZegkvbA+
SegarcuJzInwrXBbJvDDrIRCA74wenbNenzuRnmCf7zrWswIVb+2XO2iN82Twbuq6DCpxxkHad9n
CMaJ8a7R4Ko12b4ayXdqfBdiV/vcN+o29bEngH5zU2j46FijS8PTWjugIUj3Zf6WQT/AmSY+RpCY
D5mZXzcFytQhNhjgxiT0psG1xYzMkM0zrDvK5jK/4eZvILoE6yp24+vZvrlmXMMT14pFMQXIrAtY
tciBkE+G0A0DGvMpeG+Ee90EgM8Tzm5Vlh3q3niCMb7Nq/S6dN4oMeZFGi8HCGXDGDJHkYfe0H6g
knuYnycq0VuNvQ2KW7urBMyeNJY3dpWeXW59OzsLzk+aJBVxW8v8KqyGJ1nRhmtOYN4IrX1ILWxA
M2c170MqJPMZnMdAlJ9W7ksQTKjrvWhn6BDgy6q6MXv10lTxGSLNfVLmzy471/x1wW2Cw3aysKKc
Df2LNmfukA0nf/BWiEuO/mSjALafcyvEo2RGwBnHL91Ce1e5t5WxQ2OMi0FaHLWyYSFkxgV3lxfk
B+nay9FFVUF1CMnn9qeA1ylt7IXKNDyQtNpFjtGe4bsy+6vWmjfeBNa4LYr6VKhh6U31HPfuF0t/
ML7rtuPNNCAsO3y45Q5ivrlxGV33DZ+c1xSRXhO2+6ZxD4khbnODlxq29UJEbP52DQ1O86ZrUP6N
Z2Qx1x/sGo8bbE/2tmpC+NA2QmgqYqbaEFfFJtYDLO30XYGcZP6pTpHdAthuNAXskuoweiXODTli
BWxlmUwbJgJSG0PVvr7FQg4yr2gvZRC8i766lviVyiJeDUa/zAL/NAcWNXQaWeVs9THad/H0Q9nO
ize39q11KPOeg2eIvhlU4GnG62cGlGwcWZPX7WH9MQuFHGxa2TLyw50bSyDkhIln4B3l2OwVcD0P
7iYLIqAK6VJI5O6H5Wbta1xl3f1U+/BFRIuSMtxLs+02TqkA0vKDMZbJsjbhFebGcAmnfjHAVtm6
4xS/u0Z9Mku1YZd7t1J6nbY0LwV89QUE/hIGQ7vtsVqocut26lz454j1DhlmDndZncsb6JqMgOV4
0xgIh9JsDlbI/LepidQylYo6p/fpL1sDYQmVkZD5rR123+ZrwJZmG2ryFBiwbJhYfw9QwlF596yj
alSrkMTrqTbPplsbaL8RydfBsBpVsHec6b5mv2CsXqLlgUsGcQWRkPcaCu02Sfs9jkeLNJdMO62z
4s90bbitAgaIlaDsDrIHGYXI8eh3xhQTl2YOCmEag5OHCmC/h/YazqoETTV/IEtZqzC86qr2UIff
CviUdY5otsAG17K187yjTmxHFjSLmH1b9u2mMbyd08Nslpl2k5j+FgcB0CgzerC15AVx9UPWpWyr
CH+NakdHdEEZcdBTQCanesYN5KoPmxcnZdA0W+pv3YR11dsD5tXZa+lDe4wcaO3ti574zToMyuu2
xOSwBeBoVHRwlWXRBSdyG9WxvjFrAPLIsUkNjI+lhJzed5ymfktF4o/zORp6d76lHlqYxkyUUTJk
01VVWASwuQUZARVWZJO20bLxORiDRy1w8d/oVkPvHSHp38ft9NCbLsDMxDFs2UW58zO/ZQhmLh2c
6xY58by8YjOB/ORmuN3poHdVBacWKl52p3VVuekYvK86gZ1PK7Rh2+UYZk1NR156VWDt5Xu5s1Fa
SbaPX0wHH4XtrB3BWQvaKXpdXfgbqadYFmkd8NRIEL0juTeMwRMUwhxvEz31Ei0iQrdu+iYrYI8O
nsEtRhjTi2o86EO2wGR46CUHti8OFbS391xY/ZvXZuHKdqr+saJTucGmYNw5eVwfuqoHQZORnGZg
8NASxbkL6kns0POBB/pMQTeOSP2VEZTxwRRABSJuobx2fl/sQh0nMuJYmm6FKgdfsJFhRdZGqOPo
1MqXuKEKpEO2qSdrHKUOBRogesYOtb4RhmuvV/rWbQP96EE8oB5IOwg7ldoX4GDPjJl/dE5XH+VU
NMs81PxjFGMkkxuAHpOhwrsma/vT0KLDLtIG7l3KMB7EGF5HD5mKOqQ/hWw2Bz0Dh2ec/0K0uHem
fWrWk5TahamkdVCuStZAkcbeKav7SgwEx3hx8wKpoFhOOWRBnXrjggCRAIVKvxmtgqFzC5+wZDSy
yHvMubhyml7fydcsM4j3uuMufQPULFCY3pR9EZ37xMIKObeSJ11zIyrpxvqWG1Ln0bt1gKNDFa6H
OvrQeW8XTMSGezoj7JEDkDzXw9BfF3AIcuQGS1CIGsJMAJKauhFCXRf3tnm8Y/a5WrZuy3BaZw43
FBiJB1Cy4IKD/PqFhR2N4TpvUPJ49cuo3yl8PJbD5IcHgbnHtgz7eJ/NeHo4ecOHWUyglTrbJMVG
4K7GWUVVeKSCoIlDaZdXKKS0uoPAUEf4KoXBVO8gLHeHXKjxiZpaLjXhPxuGXa27Mrb2vus26DEH
TLuMyPbWtlO+CgC7FaS8aI2DURosbM+B2z6mUiJmxu0wqvQAdjI+HGYAjTDqQ5TrAq96GLXtoozM
dJfE5q3eCfvGM7D00ia6ARmebdsjHMRQb1hh3dNkIA9X4rEeAWIg9MFRKdxoY/PlXaJF93GcvHSG
bu+iak6vbsrbuLffRJe27IzIzZAP4imnikdrMCN8LfTsNjYz0jWmUH8eCSleuIXMWO4DbLFc2KQM
2qW7/I+KjlSr7aK9NgvjJpiMlSus/YzhgAruVFpcJSG6kym4npBI2D7KbaZm9M1BqTA1j5f/UVh1
EagY4bJhWFczMFQO4r0FfK289NUFap2amNk5Vek446+sAPRw/XpIUb+1WlVemghyHtrUx3h2HrPk
o4WkedHYVb1Ck5GslAl+LoriISjwT5ixIq8+j2mKA2G2zcLiXng59p2QlJJkieH7Gt7vQ9y0szsY
GjCoJSpaxZCvsUdoXmXAcBBLhptPC+X//OIyX//zv/j6e16AkKug+enLf97DWcrT/5o/8///ztdP
/HP7np/f8PH6+S99+Qw/91//7uqtefvyBYcltdlN+16Nt+91mzSfPx8f/Plv/m+/+bf3z5+Cwen7
P377nrccwPw0hfHTb//61v7HP34zZmPw//zjz//XN+df4B+/3cGZCv52zKv3tz996v2tbuYfoP/d
M3XpGIbuWlSD/Lz+/fM7pv13B0aSa+vMP1y8c377G1ZuTfCP3yz3745h2pZr6oan21iQ/Pa3ev6n
+Jb1d1PXLd2TAiBAemTE/b+ru/7dwPT3B/LXqQDWV09ebOy4NI+rs6XlOab4Ob5bxIajJk1T1wOo
2EJUIN6lL6f1kNfFAg34TuX1lUnDv66lTbzUUKBvBbRMZoOergmXfTTQIYnmHPekNpsu5lthc4Ft
zVmNYJTfKsSon8zfPuH7zaA+tKJpr4IwWFnVQG9WOLvcQ0kPuanZYjrQFdbKLbr4oHfXvieheSIv
31GEp1eBdf7Dw/rX7fgSivAXvz4KNNvm7NYdSa39k91rEWAN21TqWjeh5zIuhUekGOw4re9ssOvD
jmJtTJqN00RoHGocWfJsqFcj9NEXq3UPVmQeBxNbiF7ifAWYPBMdhl/Y0RpfLbPnh2R4Enjc438s
l589jRsQ3saWCdbPOcwCmeKayPmH7plW+ZCV4YPIwbQTNWor30CA7KU4zHTjx6QHGuSz6Y1Dtdqh
IzcXAEzRLyIe7a9OvPPlsXBMz+Aezv9nXuF/9MwNwqEulVnn14PhjedEdLCph/6boSMeo4RWJ1cj
2CCu/BM2YsOFkIijByX/gGwGAhdqI9mW6krga3EezTyEILDporw+UQep+wLopeyzdxsf42WQDh9O
kkKJ1yXy52hItx4DnSryyqOGfFlvvtlN7V7pvi6OGbTsW4oF5iFhaiB41jnRBGqHqqVLdEZZbnUb
cYfhoW+hoBLHHnXl2ptUsVOW+/GLpfbVJ/zzLnk6E3upOzYWK95PSw0dfD0CVCbX8AuMs/SDN1l3
Oa1YjZuINWJMa2ZQwnFW28HbtqCMyvzRc/JmY8VJthk8te5bzKEciZlQT4TTMmoxfXIdpGNDFP3C
q9ucL+d/DJB/v1wXAaVjs29J2/vJbhwCCMJkr86u8xTJHG/OqtecU9MG3Qb3iXCb+hr3OynW6Vhb
x9BetJ5/n8b+h5EY+a51H/pCc5+GJjkCtBOgSAXnOH0INM49djrvybZADf+v99hydWHqjiN0Swj5
+SL9wb0ZLonWKy2ElogWCoylbF+MJMZNEkXSkoxc/2gzM1CHoDbda5Wp55gqJ/c6HQ1PgYqgjSs2
KyFWhPs9AAnGCIptTJlbd1j94lLnvIQv95dLdYRhsgHbBkOrn/IONERWCLN7KNGz6V/cMsgkxqlb
41riky5SFAfNnlmv5YiLBMcEsEBGFdDr+S/M8o0/vb7zlbjYHxlSssO4PyU7YIRrTloHl7M2YsX4
PPxovNq6sjZFjaJaJAZESAgoeHugaOpdcYyxoSpT0ASToWDtahAfqvxX629eXz/fH5dLYkPRPVw3
f7o/YTkyBMkYunUSp520qOJTSijEgK07hTOoudGFWyOTq3Qt7Sk+9WVKc9UDrWM6MQbVjxxEekkL
E6/wCLzOA9yqOKCHK7NSoG26+2EaZoT6yRLHXzzav7ihhq4LnqqF2hMh6df9sMqDHDVN7Vyq1IBB
FMPzRUuLqbK3gmmE6rVrpkXZxFBcbO8dW9uVQcb5voGEh3NLe5erPsY6Tt/84rr+YskZIAqmZ/Kc
Dcv6aQeCoqbhPhULEGcdFaws/G0ujY9hAka3mkBfwVuzrwsNRBnfWJK95r9GM2v+YsX9eW9hkRkG
wxBX6J7F8vt6g4D4dMyI0MYlUzRuLS1e+ZG1j+jJGYYQ+yYnvB2Lsd6T2g2kjIEsRGD0r8p0lpOv
I6VOTX8hg4I6QmndNvKFyViuuMocLlYw/KVVkld2LdWvLv2vnq2BFZRwDMcz0U19vXSLKq/A08e5
zJLFoyz7pyQjkAOQoZLMu+0nG0bVSgvS79mgB0ffNZmbMHBJsz7fa8L1URUGBiAWX04jbAasDvst
tBZ7F7fPKe5Nmzzx+3VdGncZ7JiNFrX6QYP49O8Xw189g3mztFmfJnul+dMvUtiozpUl3QtEJI1K
Tevu2xoyfmXn+yxIn3o3uAS9aV/s0dzKSUmATZTeOeJzwzg2iua18xPYTYiZs6Vmt+7KcuLh3B9l
Xl/3Q+zf/vsr/nMVZMHEtJFMGoJtgaL4661vhtz2wgAzPJaAOHai2Yc2sZIUBiEBS7xN4eR8r/LO
P4oiBV5k8erKvkoFo1jsnPFOBTE9Y9q0lwrf4n9/dZ8pe1/3K13a7OhSSse09M8i6Q9HzxRJrxBN
Hl5LK3vScKXF2SRyb2rLfq/ASO9TTVsnk+Ye43Vm3Oq4+N43RXVvVUl27izvRWgpKNv8EZc/WgvC
hnelbyCB9EpzaWfVYzCl01vfEJs4yvukKMJtP9onbZwpAyLATpOywmrx5ZtyJP+gHf5UyxNN9bDE
gA977shH5Nv7i6qI0vs6zECM65NeOuMNw8NtO7jwrSqGNaDEeyKLJqwn4uoX9+mzov56nwxeAc/C
98FF5Ob+tO6gcgq4h437+yY0GIMx2zmtaw/VUD+yzD439s/3A6vC7qwK5wmzDXE0S+7Dv39oP4Xw
UORYXIfpWrzRLu/lz4dwaqYaw3TsZlTR2Rg7oOcrqoncq1rfo3AMkZAdPhcSBHdj32vqMXQ0JglG
126kJr//3y9nviv0YibNHS3hTytcGnMFI/oLkQnUf/heYjlYUUMnMFlQty4/t8LPM+T3d49deqml
TJM+9+vPA+TfX9LnNvD1cXFOUNLz1sm5Gf0pIsgvB1dphTswNR5vC4gRZyw+D+gOki7YapiTbt0a
GYaLT6JVdfLk4cX1Es3LmPAD1BklLd7k4UQs0ML3uGnVmA5gRtsw708KaS+xBB0WjTbpOyNIxS92
ub9YbTTJOOrTM+nzs577vz+8lSkrqqB90i9yrj1tlykJhsF4XSc7UfspgrgyXEJjT66KeCCMwF2b
elOv/bC7/8WN/PPBMRcDbGFchGuYP697Q7TKze3GvsSVE52Ejd+Ecky7p4uOwDtjCWNYh2RvKpxx
MX20g46Cppjpyo5Y5qndX+IW/kPUn9U4dTstyrl5gxvj556vwyLAFYvJv6YFgIx4iOys+TBPAutX
t/Rr1M3nO8MCdSzDcjg6YG18vaWlXntBX3IwSETRWy/08Hxp4h8TgQDr0BvSDTDYbhzz6s6y7mEK
V2flp3sp8FufRkbv2ewdCiIrQLN8Y2+6Qb/6xb3+U79sWfNttqRhc6HAK18vUXeIGx6N0L5wFavK
V8TRNF6z60pxzuI5OND/Ru+Q7wFjQvL/KC/zmUEyJtifTS9VZY83wwDlB/Uu2d59uu5E5mGClhen
QIFrpKVLbgvVmh0ytEbj4sMcMqFS9vUvfpV5N/zp9fvym/xUm7dumXYYt9iXFIW1CsKD4UW/aEyt
v7xbbIWAIHQAf1qZbGZRBcPHvJhen1AoK5R9vQGeEIHnYldUbRCPpcDc5bd+bpncCA0gf+pp8BBM
PLeWKojSBXQ9ujutr3fohc4h/IklURLexkiLbaSQUqZWs+g8shONXuT7QhZv84vL3FQ/l3aUHu2o
qjb067tBec+NZWFKnGunUvqMqFMkg6lm/eKlNP7q9vIu6hxJHNt0QV8XSh1ZjEWdyLrYptU8RLp3
Z8wW5F0Fy7Ejk2Kh68QyVhKrnFpV31SBmXzj4Mac/zdh57EcN7Jt0S9CBEwmzLS8YRWraERJEwQl
UvBAwpuvfwvQ5LW64+oOFH1bagpVADJPnrP32rMLwXTgi06w//6Sf2v9x1qBy9cz6QHadAz+rCU0
2Qw4tsE95Y77wGjCegVwFaAINOVZufdR2eaZuBJ4vJjpbmWCUY42HyPk3IJXr6yVaoV2ClqhP1n8
Z/PSZyXTj9Ru45tfo3tOlAsCwcjTrdsRoDC/Bn3EyYQAeiqrCvnj0g+JnZ7ZdmVlB9cd57hmVL+F
E3hfYpfipMlu//u9/SOial5a6DjgwGe5FuQj6X/cjhbMnj3Fgqjq+YoKX7c2kzsj5Mk6p0RFTIP+
BhCqU5QQlvrnMgeUO5+ofGf8YkZ2f2mJCX1WtvFm+q5/qmxIJRJNrWi1h1pJIJ3dKtB95g+kwj/y
V62Xlg9s3W2dyPGuOVqPCmqfsRHeE6/56eFLX01JwpDRT6BdObA9W/foRIDV/veH/4+tam4CCxou
rutZ4s8uWip7oWH3JexyPmPrbvCSkxzCqMXE2W756T7UWyyQOMuwsvtHZ74jaSK8WxD/5fnjsPqv
ZYdrAMBEhcb18BD+870I46YXjMXDm3AoM4Mya48quyCYxeALSRPR9HCoSFcgChp4LonHiA1UaGzH
6DIot95g5zx1tkHrShc1Q/ZmVTTffM4zD6K9q7aM9rUcUAHoX1Jl91vbhdey/IL0Ue2NJgMkVZvx
dmiiJ6Iqoo3TddODoXUwLyPmLR1sjW0xa3vbIqr3ibJeMMIbV/icZH7YI0VbjTAdrxzTGvBdugMo
n9buoBsbZ+DYqCX0bRt9Y0rwZwiilnozt5P3NGIMG1XGJa0L4xoG2cYq29mZDRs+aAlDRMjiGMV7
2zWQA7UEi/MwctAgk4Ux3lfPHoNdFw3BfqoQwCZhZt8Z9n7JmTYCrnsEf5J95CJ91IJk64R+fWuL
/CGheLkHGAmHUTeucWNQQgmMUMrzz1NFqAg8keABOcZT0DEMlNy5rW8yt81Ey52JZ+1zp6LTVIpf
Uq9oX/pNsPHCjyjv5V/iDv/rOaW7Cn5bUjLj15rX1P9fUs2HAjHwnII5l2eDaW0mbIEI0fxwdUAD
ZjJiczTG8ejFpXFdyme3ratjZ2t/O0z8uxZxCcikNY7hFCeknLe2/3ctJLZOFmLQ6IbJnriLfLS3
7bwvqx7okut0h+USUD8Xx08TVv++xXWwrpAweNn0MqS6t6nqZufDP6LARvn+l3d6XrD+uX27IEkI
ILDnQonX+p/Xh3TVynvIUreyIYKDQOUgq81v5ONhrVdl9cWYYJkP7DgZzdKDNSFiC+lZKBAMLFU2
OVeu9SNsUF2HhTKwCYTIMeO/NYbmkdYfl2kxnqIN6Rn2f5zJJunJXpo1HKl0IAMJisOu0PuHptTZ
ODr8Bm1m7MmEwh8pQnfnBKE+pxp4QHuQ82qFh9gecnaIgpEpef3oIZ9Y65E5IgIJty2NtrMhSI4x
Iz8/tLBvaxM467JyxyU4y7nfZeTq57JTxZV5zkD5Xe0yvqPnUTsRwoT633fG/I8tlnGXK5h42Z7H
Z//nnQEHQvBDwkfO1JcYE9/a8/T2MDogMH0SSFaRBgqw8wt0W8XwPWrdn5Omtw/MsOBXhxZrofMT
YdHR8YrwHKT9a1oJd9tNeOT1uTPZ6QTIsoTQlirfIyPYtUq5f2k0Lpm4/3y8LFtIwblVOi538I/H
P1XeJLTSoHM7Ty+4W8zkSy2D7tgH5LyhAF/WNaNyUHX5cXWs9KflZZBPmkjGGzEusNArEoidCHxG
XmcEaXRFjSTQeOraFn1TW6MgT6L4gVL03UbBwQY7R0CazYF+Isa/jtFDGsY4mRnk/e+b9F/lme1a
EumD7aAEsOeb+P9ebwbkQ4Bb3XgM7K80+7BVmCBWR0l8+ARIKZy3fupa46y3/duUJ1+quPXu7dyX
LrL2HpZ/P1D+a4pjzccehraWMB2++T9KFFJnLLPMQa6BmdijLuvPdkr2ipZBnOtcAIu2s4lIZ/v9
8kj8YXqTfh8nNuuh62pok2Q3+N3b2MwWmVaGl3SuNTS83n95Ov5joeZrs7hYXcxn+D8HTp2NDDX2
ei51WahRx9zMBJzXIOr03PqJB10L33+aeXCCybZI9CC6puHsRrb/di3/Xgi5FlcYkhaZ7f2ruMGI
2mKiwj7j2BqbwwBeVgd9auD89jPv4gwi2C23MxDJdEjMKt6EkQ2ytp4wkE61d6gSIr+GKff3ceGs
wMtDYG719G8Xurz4/3ynvHlJMDk4cjCw3D9u8NgRFoZgKL2FtvbglVnxgMO2eHCM8Vbr9sNSeZSy
YN0WeCRDElogupRrU8wgFW90LkkKMGSAyURGJPCdlj7b0m9f9valDaGxwpCYksqVXrhXOdbGzklb
882ZenGxhsa/S/peiadvCpMcQTSSZFqMWBC8PPqSeZl7dmposrn1adAm3utWRSojsvFnC2vmVvlT
cElt82Ww3GLT07vZwL9TL3qX0Fmv2SdHiEQ4wSIUexGr1tFykK4aaRMcqX3SqFVHu22+LKu/Ev6l
0pBuwp+hC1HGr0aRgQ9A4b7p8kpdKuwXTK37Ix0oA81R2h1sBay9Uco/u7b+aeVluK/iodiJYpLn
KrSrS1j2V63AKoauvngq4GwyXo5pTqrmOEAZwuU/WJeetEkK9dq9tYF096k2glemWt0UkToNaXPI
1a3S7eHk2llPWGT+gLYK1HVcJKhdS7y7/ThdRZacq6ZBnxt2SIn4KwixdQzUzrRLkRmIi5K3Lsq1
XeTU9dGQ4/e0jrDwEBzBtlxjHM4StSdUhji8IbRObkXalo4nLm4JsEvLezUvvkNvfdPN9qolafAy
Tm+TTuzUkHjnxgf4Sud6PfideZS6RHvt9pei9XHje5CKUYhukaCNzKaBodpuoK5J6J/cKLA/zOgp
aKa/6QmWwOU/n3F3HkW7dJgEpPZ/rqtBX4hUiLS4BaFGuouViLNujowdxcNAgNkJF49E3yjOjRGY
ZOCgd1KFh59L2MEuKiC6ANwz92DpmRRoz94EFBeP+j5itrvhVLlyesKj/rIZ/HvHpjrRmVOaHNQ9
U5r/vGi7ScsJEVh5G6q22QSleihZas6jAUw2MlBmyJaQSjg43bGcqPuVfl4KdlJGaDpUr6ZsrFe4
K6//+7qsf+0IQkg2BZeRhGdyaPpjwQgT0wSI2MZ3OlIbQ7j1yvRRs9q1dnIyM7lWXnvTEoJM5mqq
SyosTSb1xbx3LSseGbsHW6i3lHVkp+vUDUw9DXAvAfaQ+U8VkI8OFF7hbso90sN8rITt7Nckg07V
gYBHzmkZWFKF3ap6sjsBlQlo9MpPSczInOSxTAGgm7gArjbWMzpiPhQbFuC/tgb/bCVRjDgOChUG
25wc/3VudEzfUTBG28dF47DMktQoD4yH14Psu61bjt6O9JCvLXioEq0laS+BarO1mJuxeaaek9qJ
7i2hw8a9YdUF8volDNPz8vOmuMhPpA08LqdSHWuBaJrDsriGPv0Ro2QdAPInsEOitQ9gBJ4a6pVN
bdrZpXjvfUzt827byTDexk6V76WrcYLLw+HiBh2i/9GBIuVnF7o9+1bz4mdOtSDFYpqFGAChZDW5
85gy0xN5c3D7DptSbwebnIzA3hwB7pvOl0UwMerf+655GAvdW2ey7c68bt9MS/y0pK+d6DIVGz2Z
tmYRtDu0j/IcOw1zdQvloN5xbM3IcgHmXmw8hzlWaLkvVVBhip6i2bswAvEALVZDs/TUydDARPSF
/ro8HxmOoB2T3Ne4IEeu8wz8VwKgxPyQLLoYW2hHM6/lZSkOxwHdp0ZKqtMUYATH5qEPnTsynBTj
Gv4G7EpvLeA0fdbB1tVIjEYafWrOC/rvU13l+qV0LOde6ZlxLeqMJrtAoUdX3c4dmItlEu6c0bow
mK1pwHrO1rTQf5owiXtA2o91HVBG2RN9BSTHboe4dPkppYmguJoQRi4favQ5QAekXO4wdG+znKe/
a8zyGbPaMvEzJBEEaMQVNr3hHd+oAiJLb9ysUFUyt1sXmo1hQSBlEfCbZzyFq3O9JCJIyiP0nkB9
hzF9EIheDnoUPg9OaID1sr70rXkzQWnunap5atvqsIxeQmm/mOiPsGR+0sEDSJXZGF1HnsA+530O
2gdNFJTZQ/6YM5HbaSJ9yIMxgSb8t5rlz26N4BzjGGiKqLEMwxN/tLulB+ArNir90W9JZKgdOtRT
ooJDLUkNQh7KWDCsr0jNkaiZbX9w01r87aT779UZMSLaVjHXxp7x50ncaavWQXU7PVqIjVekaSb7
EsbjvqLsAL4UgXUIbY9u6byCRTgcm/mBWbpvBvEnq4g1ex1Mkbk3e2LD/vca7f65Ls2HAEewICEq
orWGZvIfBwmnBwDi5EJ/BDPUbrO+1MhfnC2AHS4rcCHWhiYwrDyvtdd+WfxsEB6u8Y4G28zNnFNa
++chMP1d0zZqV1i5t2VZ3fVWLrddDzdFAjzfxbAw18RTWBr9m6Xaw+gWFeBidWt4LC0NjnAF2tyq
e1TdsrN3xUiAQVG76tvyT2DvaaPD4jxacVltg6RyGKb8DFGp7cIsL87MQg9OZtg7kVQXw87pD8xT
7jE0b1pfaBuN/61iZEQwZFBziqTl5XStXSMhdfkvaJj91ugO+oS5X2NiFxh04ZZVAKpIcovC+O51
PdWoytQ3F4j0AwGhL4XRW+uOIIctb/u0NkSCZi5IsfCTR37QSqDeWjSRvQelfyyMdzQ3zqY0rT2s
b3u33GKCeDKMW6bYGmD54sjBbCCr4C+32fzd8PlnZTM3UDkvGhw0LPtPpWSaI2EPWlRVy4l4UkN4
LfXDsl/I8nstCQ5pHaWODoqwlWrAi8JmZ9CdqK/ukG3tOFVPQ2kDiw+ca2DJr8KnGbL0lJatmdgF
QgAhDm2gQ9Zb+B/WdsxVvhp61OTliB9wPEVkWj4TJYYrW4WPMOg+Tcspt8xLWkLMS2eduADe+9Yo
jrUCfkd8xdlkWlqYF0Xv/QaA7nHZOzM/y46jOXTnoEnJZSqvIMu6uxaBverJJDSASaEEJdwJNJax
97UMAI1XM1RM0BqFEO8vCWbRI+lR8WrZJ1MHDDqYSA3WZuFsYVA2PA5J/DBUass27W/0To0MGcof
oB8AwtTEYVZO+oFhlbIugGkz5am57xPo5DE+/zXidAKbqYBNfex/ijAI+PNS30UouDa590N6+Y3U
ali35rChIJ6jLOxrzsy6knp04agO1CoL8JxaJi9SIBPg4G5AUkR+g85VbwvXwi41P+dp1vGCDRr/
5fhL9dp0cEX0k7iP/jJI91Nztd3o5/lr2uinxuYn1/FYMDpl0SeVihw+aROCRoozeT2gv4b+Yjsa
r6qZfjR+KW+iDN4cvXNXFlOK2zJrNz3CcFrd624mrdZVH+ov8D4ad4Cu4bfsDcREoPr/dD1211xM
iCTHn9kUA7XuxUfreBQP6G63I9/tESsnMcTCH7Fdamob1yDgJ70ixVufjmqoj6GYqOGg1S0VAXFb
BuGqCAA428Nrzjg+8elp9bJJtlOlbjLb5OXQvJKHwxxzXlq7ibb0YtMfs5/QZ4GR46ESeccdQ3e5
vOt6Gk372oN0JKGq9sIlB8LmxqQGw625e8rRrOYHY5eedUdQQeJrmZpwL/Lh3ca/fc4DNdC+Y/1s
hmjPlOI+VhDHurQiVBDaGmYskgYCivht2e2gmjgHp3X4XoPA3YvkARyka6j63qKS0dMcDYChX5bK
DJaUt25SuKJuj0EujPU1gSPybD2ih9F2NPLps2f+yZxp7qpBcNDqIEvxjH4p5TStQ+EXR4tAR5gi
1bZN+2o7IZy4OtCWVvbQrlIJH8XwsccztBYMKggqxZfVr+f2nTX5OIPSDp9oYwxveNNAIKN9xSvR
JOEPrIvyaWjq8KgVKeD+GohaKyRyIwKzkU+sO502RjF7qMNknnsYADBX+K0dvNXMUTwdTY0jm0PF
PoIpp5HnKNWPPKU4F8t4okbgSIlu7i0HUsp8wu22y1OoxAheWQ9/mpiucMomFPgegHKKZv0JG+ST
FQ5XC0HDfrIN8mDndhy2IYJtXSCnTHPGq+rTB8TXBrb6R/6q7sU0xMdQY6zsMTpSl6mtd0RxWWN3
5RmfP1ZYY8ttAkqtoRw4nV4l+R9QFl0Mv7MWx4vi4JQ0B/jgQEsHm1Q9wnb6SVk7XilQbBqBCbS1
BH/dyp6scdNO3jln2HEIJkyE86MWGwIRYq2fI+Kf9jH6L6ZFHEwso0ROl30v2q8evfnZAHZYusOm
XoHZb8JjMT/4Mk3oZCySYgSPw8ZNu18u1vLGsKOHsohPdVwyQ5z1YksTbOneZFkFdVkZA/0v80vI
0uRq7ZeQ914ThK17Hk0ISYmfsu4x2m79XSySvd6w6vY4l5fFbjnMYebdK528Aa3OrhU5RH3lvCZl
qS5Db2NrHchwCYOoQ+N9TyDPQnjjWSHNcRY0Lq/iNKlrZkX4secautSFuNdt/rb8HlPAGUnZZUyu
0GbaZLCCpZ4ucRucB6X/GKS666qInjuP7yBPkuo5z8J03fWWeLRihlvLlQLttoijoME9AV/xsQBf
lsVUh1nUNWl2Wv6Un2BKmvsSji+nNTEe3DZTvRGgLO/kN3yUOGwRVRefSMd2aGomwJWRvu6wxD1N
odwutyDVgx+ZjfVTeZm6esxbMFBzrluaXhxSq60LWxiK8aVy9ZFHxziYPEm7LLE/VSnxWRaQfyWB
hfp8Vl1WrDA0LkGR4LBvm13uimy7XK8XTmrfMIdazxrb5XHtkR0qBitG0ZRfJWSUS1Q7aGEmszhm
4/iqg/PAb9VeTMlFuDgen1vp26eOs71L8/MNlMaXLB7VeeqIVNKFBlBhMJltmJo8ojKiW6bfCgdq
WaghgXRLRL1DSZop99IcT4IVaUK4eoib4WdRtMzL42zahVH2A60Ob//chRUlsVwqFf5ueRSn5N0o
3eohDwU5PM0TwsTxVKE4j7okOjlBXa1HJuArLCj5vm7JDuFNxcFFXsBuyImgchLtGYdZAIe+Zuya
wYYTtXsnfuZMWQEHvxJsngNuGtmRWw8M/40cYp6XkK/yBhbmApjsV51JY07SJXyl74CpjdmAWbrI
Hwfti5gz2+dDMy93sc5lXd0dfgTLhgNsIrgnaWifx0KIi+9TU2V9nJ7MqOJ77eDlCFnu7IIYzkHT
ikNNb3SrcKdu2xq32vyj40KGu6rXkp3qxmTbjMNbjk34KamyowG/OEHfc8zy8ikFPHOISh5LHHsZ
uwcqruqHX1XeReTOA+i+nBQjHI4Z2cKdO2+Ieh0fzV88U5B+AqLr575hV2GmbyCC1ImLKZQxwaFQ
8qiMCfeczKHSzqNlJy7aXVA8W15G/AjaEHa0I4DCgG6OIt2Y4bINYG6lcGPeorjqfzajs6+gFT5k
Vn+fCqTqyLzGU1rwOrWGv9F09yDai+EN0TnMcFoHSVRhDs1vnF/XZUrE2O/FyWzv+Sx2Hwp7v0wy
MIe18Xoi5eFODvP7ss3rpbqO3iCubvOTtQABBG6R+/Jec/o5BrbuI4FGYra8ejbSzhssnYAIp27w
CDJJmdH9XobY9Ob/1/KvFb7GC+RAVP7k4GwNnUw2LccwWPXD53LQWF49kJtwuWpVbUEhRgdTt8Af
9d/tkNOOu/wiY2tlKEKajYyANz06LKtlGHUO53H97pUcsqyS4HiVHBO9S+m91CviJzjht8V46im5
2atxkYkSyztz3MPkJsZ1LI2P1COoW+tJicTyeIpae+RRIiKjsCr4Wl4jwSxEm069jxq7qxsW1ZbH
+tXPMSG1Xr5bNq6yE8EeODwzWAvTB272TZlSFXICxIi26joUjkvDSW+aU2Rgox30gfxboq7Oo7D2
bTQrHufXOY1ndxvdxoHrOmpdgBmc3p6rxGH5rgzRs4V0qjyTn1UeGpG9Ytsf8bYGam9DyMMtHGTn
DMzEpiNAnD3HSB5yZm6B0Q+XKPgmrZnkPZJ6xPIkVrpsv1FP/hQDux2wU97YyD+MfkbHXXv06/Al
cesOA7gx3BIFuyXKClzFSrsE6UllVXswk+BzkoM61iIjDnJ2eyc2L4VyQ3KoyBIjwXocUR23+Wl5
oKaQVSidupmRQ3LiOB6avjcIilBnFMXlBlXRYUzD7gmnOHeqJ7e0LJonzz2AFBOVSt6i2OigwyvM
r6JHNCfUU8Zw+5ILP9oBa6VWmZIfpfY2GVlHoBENi57QzTLSyILOXWiCWk5sdUCaXi/uumVH9D07
vkVCTn4/xejVtF1N5u8064mpRcwtZnRO9fNOqwdtw5LNYR5bwoeEuXgI2lKslDlMO3MCL2rl9655
Ljtd2/RZ/0ngUbQPS0hLhWR3x5D+USD/DdHKHPW+rX8f3VC1AssGfodKG851MEIWMJ+pqBJc1559
oDJv94uuDHBQta0NIhRqALEdgr+tylt/T8kBJkTPYAMWPZzeRg5n6SX7tOmLmTvnbCNo3E+T0xbr
SUC2zlo1zK63cJ9UAGqUZXqPseu9Lr09w0qhNcZZf1p6DwAQsZ1X4qan/Tq2YOdnIIXh3SAmYMV4
nqD4Z01EAS5hrRS1/dBflhPHFD1FbdyD+wxirs7cBwG2oC4eP7Ux/KTD5R2TIeMsYQBqD1yEyppf
7Dtt2pB6a/7WVLqxV626mddME6PcFFl3CpJzXaPD4Fv+FsTmcxyINzre3bUVw6cjnJcIreupoYzZ
1bl3FR4B3rGl62cf3Ho5ZO6eISL+RUtA1pPkapbWeFNuNG7JK42uUZE0K9//1HFxozoi2zGXxRdD
fq084IbSPgBU0NaRZT45ftDtgCKoVy16Dbt97mbRW2jV+ab38/S5QQ5KYEH5tFSNNVLPVS9g+c/l
QJAQ30H3njiuuZsqZ8lRksAtL4vk94k9tOKbbHJx1cN75HVkvjOA3SqRSJxS07gbyejeNGn4w3Pd
eJ8nmB+r3kN9HBgQ1cNS7UrVh1vSa/rj8uw4PnQW7CFyDYNe7EJBpE/nl8G+1K2fhNp2u0BmoIWC
5D6lhXWMCt6EJje/Ure2lBEIsQfX+ZBjuLXTYXqa0GY6wihuEc9HBe+IM/lsyJPJezT04Lm0JDku
zQcYIw3ZIAmvfMGTAA0GFqHI8wdA+OmVL20d6u5VU0NyR8ASupp+Y0EPcPVqO+otiwNdLbY4Jqga
QgJHUMnQ5wpp+/cl31kTKXCumfphysp7LKT/kQgmf8vJt8/0Z2Kd6r0sRXDlaG6tCKxhoK9OzTA4
uzQ36kNGNBTUyehZacG7lHK8tpyrVgmp3nwBTNeXG9j28rtB4XoPnvrR9Xea1uAboWdwXW5hUMs1
oeLjg9PdUKf7SAUBtRpt8q1zZQ0tIQZxLQQSjzYyt6YzN+KUw/1BfMUxsyDHr0DTlqNeJcb6MUqu
peZ+pLGbPJtt/g37k78WY1NDeBYXkjGNK8kd7xifV61rFN9DieLHDgjqG5MXt/c6ZhhbaUcNZwF9
pfMFQuKyz7/3T4Iw4tYIN2E1Gs8xJP1Vk3qkndYmjRLjSyHqH0UyBXeTVgYeW//aZaSeCNmzFqVw
AgNCfN8TSNR1Bj5qSDoFyTTZ2p1u/+hFT41ksnP4TfeKboD71fXT3UXJNjbAwD0ZRpfSTp1jmaZM
6INyPPKxnwOzgdvY+80z5Mh8vetDSOFlOlNuOnm2p/oDqrbDAOZDOum7zX4hRJJ+1/WvNThdBQbp
o5ns98r33HuBQMx1/JIIYi3aEaedbCcVdjS+0q+0Pr1jgZGYFSUlClIlB9b6dtd2PGSRuSOpLjn3
WZrtmhjoQaZl1jYxRAqwNevP1ih+v051Da1vgLQ7+4tIaSZiFO9LdiLoAvzdcFeJDD8AGFmr0N8R
op4cGyaojzHGa9hNPVAIWXKq4Xzzouv5xxTLw8SK+NB42T7P+EYhQYF7LYeZZR1VdDqazzEK+Fz+
qNOdat7LuR3VuDUj6q588CPsO2Xf4EQIPeeUVPSYuiG9Tqb1yx8HdWAqD1wk9cDwp8GjQwTXNmrb
9IGR/RyEYteruh2HD504CntwIFh2lXcAj7j3KeTJyvGQnZD90uS/plTdxli+ztJV4kOSNThqfz1h
KSrJOmY8km1LU/vBF8MuQUsDxi/V8vjDySx+19xoQXEYCbTZ2pFPyhJ05wjZJioAEMa9eGrQ4wOx
gF2R9l/bIrX2iJt7/ObNt5xY0pXvZPqF7Wlam+NOFhGk3swANJ80dCrjacsmTPimX5crN+bwnA3x
ZTSqJ1EHEM9LEIRlkZ4qaX6Bk7GOhG9v/Kx/hLaJHqCKXksze60yQf+hBWtr+SjuaEa1FqeVlGYf
CbzEQFJF2GO+auFO7qzKPdWuIE+uUKj8GdvQTybFEnXTZKl1G6a0DhOvphko3kaZkrNqpFA0mDNK
LENrjVbwZkw5NwktJLHXdAnZ/l6TDsdGrjq+WPIiQ+uXV6Cxsjf6HG0kfG/XdWCtFS/fPh+nl3zw
YHxpnxXExjW8XlIXgoyMT8Nfd2xgG21CsFMhHD5mOip1njSvk88D3WIIzSbIKi3i2UX1kNFtjYLR
OHUgl1PT27sZuUfo9HVGzRxdxxraToyNuAtd2JWjfvUAwwyW/Sn6rtuOBAsNFpw14ofjDTCbnR2y
ZykT2FJEURa7xmlWf6ccuuZJMgcbcv9UGL7htz/oFXMTjaXHa2cMrlnkG93pj74mPZq2w68ynEjU
6cA5aXCB1Dg6Z6Sqz4nqaeI5IMdSB9mUrmUXv6AjhQkt23dywIucPQbusQpDXHUOPJ4EnD2SmT4K
pm3ee2JLjp1n+e7GLfoX8KS/6BLSsqq/2ugy12kCXZNj3rEeTIRrZMCs0yw+F6WPYQrq6waNOKRb
t9hN3fgio+R9cgZvlXnc41brHgMKe06rjBwRnXuaD3zdG9Cq6NCwZfJc1+JX4lTvYWA8B129Dhvy
IUI9+hoDlyNv62byJ1eFG5jbyDJeOsz/q9rOJSjGcOf18qvdyGoL9pXkMVW5BzcEiAZsnAsXfINP
gRMyLXXyW+lHTCclMK9Eh9hpav5m/Eol0e2U4aR7YnFndfpzMOmw48PxK/EQ7Nw5VZk1OdrWbIxV
CHU1SdDVAEqLpHgtBj2nzRNHTIrqzzSuSfhg/q3XzS+76/LD4HQXzQNk1MfFabCLVz2zyfDJ+FAO
/mpIXMmuGY27myWPIOvVcRiKdQ0y0Euo5wcTjoYrkqMP+ZNnuBy3hCXtfcEFGjSIT0xjfxph3J14
FN5FW14k+WDKILuEQdGeULI9+F2GtsC79cbcEdDNOL+tN7z/5gbCRrtfA8DQN7E3HAl1TbeBiYu6
sWcAmi0r4gYC50xKwFGpa5OYBDaxOx6Q5a3ose1sjVG2Auq1igbhrjIZfht4tSDy2meNfLN15rf5
IfaeCYXk6FODCCwrZwMlgVqhPmpm9EhyUwpQsF83Th8hCpOPdoBXIs3Hs43gZPRI+Y1/lKH500sJ
sdGQHte1/TMwws+caQ1G/80w5xuWaYFiWqaQ8O1AElAXpfe0dE+j0X1LLNQjPZHUGKXIkiuKHt2b
KhjAtd65lcUppkMBG7jaR3bj38yo6W8aM5eCzl5dROahqdvhCuzqEmtJuIfUy4KleIr5Lvpdl5HM
7pcGWULCQnIcpAabt/URDh2gco/Y1EHFD5yz6lNtas+yb/SXAhganRDTvEwd4Y5W6R40EeF7GlPi
EvL+x6AV2dXQv5U+ebZamVzqcWcw+Tk5Rpfu/EyVG49+1iHlWz4rTv6J4z9PhZ4ex5YguVrK8NCL
CiDMElLGcMHpigLBMbTxOJPOLXRD/CqDTqO7+kY2GBFcvM7pDJfRMcm67n35RRErummh9u08Jydq
ff4NIxef9qTL0/KvKj9HNtRN5MeaSj4svzic2R8aBa/UdX1n13tleUqF9z0mZfiBdixgLZoiG3tg
spcL0dMwajROcaR8Rw6g4W4cY1reAX2hymQwN6Sr3ikgisytgmjyaXBzTmay0f0IRdu9MG3z+uQp
AKF8XkQFiTGChNI8RF/jM27A44xVWXWB7a5ybNm9lv0KYM2fw4A1zRtvcmrMV7cY3qsKD5UCL2YN
HMhGMIEXzXw2DGjRiOfT9dL5XxRvtd54B0JNSnz2WwQTKeeo6K2iqAYJaZaWe8gjqdZlgpzbrZsf
RlRujapQe7dSOe5DZ7gIdnN6zAbtUziZTDxJNuy+uCM2ZDFti36s7iixfv8NtBqfPYUl0ZUaLjmS
jFay5jGuk3EHpBlZmYtNuaGyNfv60azqH62sulOXEdWNlR9pnXVt8/6YKVorQhYvi9YJHN8BgRNT
5vlTDETxOK5WbfXOC1eJz+oR+u7Lop3Cz2RddD3CsEqP4uyZ4IQqKKtap9HVH0++bt5wiIznpoe2
tXSc8zYsLi4exd++KUYpTSjV84hresVPin73+4IIodaYDN9zJlYbj9bPKU+bkKFeUa4Cz6Lrkrrd
g+3xYxPauuuaE+omGafhIDXTWLlaTdbgVBz5h3RfGpa248DFWJ4BWTs5Z9kyrKLp12JMaIp0jdEQ
n7ewylNPbgwQ7+moM7Oz5qatDdi6zKs31Kr0A4zk1jotEPgS/b3tNjw3y+ivIaktaA37Qbretfdw
uEU5iiIlCup0u002/0fdeS3JjWRb9ocGbdDiNbRInclMMl9gLAo4HNKhHMDXz0KwZ6wqmsO81+7T
1EOVtbGrEFAOP+fsvTaKZJJAB9NbK54J3KTYr8DnPbKrzneXaU0dZp9b7Gorx3O8Z6My+Ia3Z5dE
0hXKU/NUluzgF7DDvkf4xLQUPFEx7TTUvXuaRie/S6A6DshT0mUnU0a/ep5w/4cNaStko5Hletco
Uqpxc8U73ddrxyKfCMQM8xhfPxfhwI6rHQhfm5ZG5TKygGcY2u05lvVwDpzbELGNYwWKvENo+pTB
YoeSo7oVgXpBXEnjthfP1ljuDB24N4Ez3XNFI97gqFhbApzk6GQ/XNE1uwvk4HLxkgDe+NwX3n4U
bvL46+qJLLwvi/bBnCnF6lQ6n7wxO+ilf4xv5k7sDGYPfGg8BeIwqL8wexdng/RA7fX1Gbqwvepc
rfeF27qHuEMA4DrzLiiLcZvGPvVz/qujWyvE42b8SeX6VRt9xCyPenh5dsqmunfq8cc0mCOAVXzU
Mn6/rDbzXIbApRXaadImFGRmGgsBIrDegs0TD3Rq22IXje0Ns/mChJua3VXSPXrIhsykE/fhmBMX
iH8nGzflFMG1Lub3sJo+SZINV6Rhjad6QjR+aRXY7McfOyvesvddFrxkRn1Y0cq6m1wKWl49muBp
peW6z91xiwYHV6FJGsqCpxoIC09aY5ObNxPtHFJSGIWhw3POlszfxgUIdVHYtlyiVZOTGhuaBfPI
xUSaItta4gM2l3eVWGnvTFbfTsSIVRRZuRqk91FQgxPdzQcNf8Oz6NAxlzq7xb2ZrB0RcGM9HwUB
lGgyo1GXtV0Q8jLPzv7SkaeVQDjPiAx9GUopRTgCYrPdxfOg2RuQz15am8tjQrMn3MQ0XvaEOtnM
30a5T83xmzSISSqcz74FQVJ1PvVTUJ9s2rywHokfXSahaP0YPsQYhYhNsEiS5+QpssHuk9uYW/NX
J68B+yG7iXzl7+1gavaXs5ZFi3tzecXJ2tOHIInfDQOV/PKA9BZZRhlY+BsKR6K+orH+EuSoP5I5
2vdsWZ4nD0fL1D85VJuHTOpyDSo52EJ4+qvjKp5re+a2jWbr06AehheL2uziWAhSsqV6s7mvSpIl
LzMQnlMfcZdD/Q/4G4X+IhEikkN7/kMwNN8vDS13LqZ1EpNwkyAIX9k1ZF0zNPu1t2gxUIVipnMK
h2rrIaCPtY6TWezsLmEusJzjJJ2ljfpCqJJHoAtAEDJr8LfOqtldLJGQoIudVxTJjkvJUJvHA51M
0uJ0Hcdz5UOFRYgNG5rG2sa1GPZa9KLpFhIvbQyaSWoszh6hbAyNobfWBd0iz9ywpIZs+IgbasGe
+w9xiB4rSrT9YhT1DQnHx8tPT1Law9Ugpj3Ujmo7FCk6gQalue2lWA/VJ75f1rOXMDEXpNx5NErZ
QgEsHwy9rReRSzKDShts6yDtKF4Z0KgXcQ1yhG8+CY73HY3Vy1CH6O93g/bCpvTJkuG1g7pvAdBR
U8k2Lw3vLoeNQvk2K5sNMm1jdFrlcILLdUO8rrsGFYAbFmHYjqb2RCxSEx9LGo0lcY99iRQ3CXMm
tWiR3Uh1n+I2u2/pGp2jNpSHwKgeoMKODwjJH8JqlUEbfevr+afltPQ3Cl9/G8rxW0fw9g0jIhJy
OYu5IX0kzNS30c8IamUM8QAy2Lvxaka06GxTK0bjjGwz8tOvQqH7MGroy7QXmHNk+A5+TbhqyfqV
3KL1Wjl142NKk/FaBf10Ujr079MWrPblYRkQZj62vB7g79QL6aEo76y7vDzTJiNerjTTXYORsmMl
jgMi6nI+m3EUK8BhRb9vvN7f9UsYFHSA8OAb4Mp7e+D281Xc95isvnGPqMzCOT7kiYn2X737RBcx
9W73wN4OhJCmpB6Shk4hdoc4Gkau6Ic91P9dEPv5vsp1uEMxOe+w5y0Rb0w+lW19QzjebvjvJsec
ud86RRUNzJ92XDj9lElUPJgN/VfP9hljpWTJ1vZfOsyhTbcIS0oVmzd+hkX3l5SlIl4SoRqJjpX0
EJkQ232YI23eWcvfnK7zV+KJcKjhLswEwmI+GEmCM6FfHOFjrOov07xE7zZz+DJT2VqI3d8YYjjb
fkQcYvHKbpEjqWfRjM06jCj7Wt5eKT7bOu83LYjpX+vzqJp8PZHKsgkMLlBXtIh71LQHFlkfKuXt
nbr3wRj67RFJ7fai1kU2chg7jlWg27noImT7rdB9dVA9U5KckcUxyE8KzdiBmB5vM4attQ0cdDJJ
1WFLrWoCrfiwbAqir1ehcL29TUoVsSHUqTU2hXhkL4oS8Bzaw7MlIM04NuG1Zh3S+pwxnhtuc2cM
7evlU2THQw7mOfcJT5sO5TyGt1m9DaKReYn5mro1Y464PeoaA26y7GmtzrutpAWgehjkWlRwpvvK
/nohVeFHrk59My0pJ2e3yt1faxzCMIacTvqdsLbw0S97Ym+E0d75cfjV0+X9gB2GIW76NglnfECF
ep4c9yyr+IETJT1yYZX3rXVHc9Elx4qoocvKS7G7lZThdcCsuOP8F6Q4WyXPP5YGOoes6OxfvoSW
Z/AuUjV2HdXCvE9oiCSgAPvKotnqVYBoyuzIuA/ZlBF84mHN9gwkE3Lg62UnxxYSrgpT4oLQCBMs
NZtR57kjYexo986m8iU8LMPY+x0NkiGz1B7BzbdZxdgkiesqgpo5hnq9zGCF44p1HbhyFxXAjWTZ
Gscx5VOoEG2efLa7a7qm1JUXeQXgrrNCsKBG8ewKLwKGtIchH1HDzqfQit4cczDPlw/YUJLy01TN
0Z/CX4e6bKajSt4gGlL7egmlvMjalzvLzB5ljdEdrLlnSGIfy9h3zxiIUfiI/i54vxRwVb0x8sLd
M7aTS/HCAlYaYHeneZ0Yc4wnvqFsZpV3B/t1qGA44q6lGItTvPTBBCWZ4CWA7tVSnDyqhWXlJ8a7
FcUDkqhy+OTZibVSvRsflCa7Tdamv+4LXpbU8wtalVQDRSVHUovDX9rgGA/WfgxwqBH93pMUGjh7
jYsDZgtmmcrId36RNxuHPixvJBVp7rX92req6J67t5mwepwvQ3MZGukRc9C8qKQMwuSGt3apvi6b
ZBXM5sHxbh0Mvoi1OhshB3mRfeTis8jpyLHpioIg3eaeagnzqI+Voxy2J8NTo+zyKHuNnmVg3ljR
MdOv+I78QxuKaUsMGyqNDldCTyWXK8h5tYiLnVZ5cssj5Hb0Y3HoEDsRH5mQ6Zt5RKo0hCxOLNAt
CUjUJl60aQOxznF0nOrIhq/ErtK1RoLsYoTS2gTlPqeufCRWlmCEpNtze/dNLU5eqpKzkPI7OTXj
qnW78R6JSpIxEqp88S2pw3xTUTaT5iJQpDgk4KqWJm/dkEhk35BotVyG+EtsWXRGxgkcx1B+9cX4
fbaHgi+rPhFnzisW06P32rs4MIknN1W7n1TyxQ8gG7Z+tkmioDgUM082sWYHl1ft8nl3EmTW1Gf0
qxXSQWWQVMpMFqUHQlIT1xowkDsam6gi3IeyqMKny14zgmbe+8xwXW+R2Ij6NclFcL6QDPyQ0OnR
eooBi62dQXso34TFLgN2Er7B8pDazFdQp9xcFBDxaBTby8fWQkx2iHTc4M3yJn6V9NkVo/B0KouB
nEMvJ8Nn6Pf9M98cJMomI08jzd1DLo8yXegM8Xvp9OAXbMoVuwat7hAnMTdbjVHo5M8Q1n07l7vG
rokKaSK6HRaogUrsR/RqQLveYyXiD7gcv3GKY/MNQBWGluPBSL5yV6iOnc1Uddb9RXGYySS+Ny1g
9e5pyBGbdgOFW2jSkFDwSUrysTBAojqwmiwgU4HGs44LC030ysNzAyg/W7lBUr9BA8BXI4ynzkwt
PPe4RB0mZpJNeuZ84BD53TmA8DJhWS5uv+DaSN2PpPTl5Lrem/YcIG4Pyp2fVvVtopZk0m5Fvxkq
vUAtG9eERbZSkojTiIpiZXQPTpzYu6lzxi8tFMbjIZwYPRFv9LMP5H0MsvirYfj1CnyjeCPp0Fzb
Un4g7bf+k10Jphp49gVd+Z8khbSJ9NDHRvhL2F86MQFqTUxtamESlWUUUSGj8sSzMKMRgFYbNwTG
ZG79ETPOXsyR/7QYBFFo+XZkOjAB7OCKfzW0LXTWIjHuL9WhUbrNa8lgaHKIo1NlqZBwTMQSjh0h
TRm7gMIa6ahQrp7DYGRqMSI4tZZPaIJUu2ne85TuWOaPizKoW1+gqjDywpUK3AN20fb5z14Y57e/
33PNBRiw4Gev+B3U6vR5utm4r516O7F+3se1clahPXqHy4aD3s5GIB+mC8HiGQnD2F6qfAtgEZFA
wcnwvO9JbW7HEt4laWqn3t4IskHfSvAauzJ4i5qh2U0alyGIEzIk2hnCZ80qVeLgQ01olVuNcveY
VCS4DEzVCf7sqFrK8AO+9+8olybNFowQgASA9l+ZRuPcK31N3g6xjZqaD5XxnZbzieSE+stlr3e5
iTEAchoHFrFeYbuNUoC8qIUuSruS+fG21/PRqYQ8lxGmiwzlqC7FD9/7fqlHzC6sjh/cpOV3/fMh
C/nVZmBBROKRv7Z00cm08y6EfttAtduqFAJOBeYNnemzw+yGyBzU1J4T7RObvDJZyHarDSZmeYp0
bPJfL8KPif/rsbSZU3puRmgDRqvjkrZJMdd4KHzI8gEmE5vrX56RS1nZWgV3LbWZ/ljxDRseONpL
/eoFJAxRc37IavvtmYIXNCNcbFF0zTysXEbvomCAQvRhs/ZSxFTkIX63pYKzOMwOlRE4DanjLaGA
J9Nw9S6xyPBpvapY2T7mcnPUtFlY9NDFBmp92QRdxKx0ed1NlCHayplT9sxAPrhL/7kocZc8cH4Y
WnzO4OrpAtte+6UB/wvG2I1ZpTQZmzRf5xPYzj5fWjW9Lm4yh75Fl2KvTCTpZ25LoU5llSRVv5Fm
Qzy5YXo3ss3XIRFs65i5G8rEnNold57mwv1S1+on0iqPWR3ogxLb7Q4onbO6PH3KxS9W4bxpdXS6
bEIvJ/nvaIWHXw/dVYbD1f/8r0Q63KagVdvqZ3ed6fCPGIj/r4IfWNj/38EP56/z1wwHxNertAj+
pV+5D2Hwr2XhCRasKEAm7Gj/J/fB9f+FQ822AtcPuVc4N/9v7oPn/YtPnOVHFiQwj88UNst/5z64
5r88P8TbBmg/gjwMmOK/kfsQXX3GfPRlAeu15+OqshbY2tWz245TVkjXdvdGbChN7RwwpVjZBbSc
m8jBInRbojp3yBPlw7wyimjRVuRuLZEyxPH8SGCOxKySDxPPstHGZrXT2mjVTe9T5Xwi2WeGWmQl
TXEYbGNuf9QlLnoy57MW5rVkRn5U0ijCZp25ySQfmpYVhyl3TEbvxsNbY27iLqrH7yDjMBmEpkqs
rY3VmY8QFjTmU25elC9pR874veXIBovmAFbyUcS6KE6Tyz74aNNa61+rae5MTL1do9eZgbYPew8w
fucbJkYj2LCNIxUyscM4u8lmL3FwM6WGf+C3UTSwt0Ox82lMyKuaUMHZ5YQ1ru/AWVaZn6vNELhN
8rOwZ5V/koM29dlKaIIwLELE3/50rAzp6ybpOuR/JkIp8zDNfTCgCp9JzqmCYgy/xkFmWTSJGL7+
haoOvEFXi3Vb1I4P12BZef5q3UGxvid+g77IG8qS+ULfmwzKkkKXOAvBBGpGKJTFAkF4NqhmoM+W
+v50pp5XJWUfWq1bGRt2eY6jsYnVOihHSbJuPUrijdckMhXV66Q86YFYcxpV71WT+PfSa34gN4qN
dyYClAblQNisiznROYnCzdEN+G5aJDZQWFO0X2sGKOTFDipfyhTMPaha8rYzgUzQo8pZ6TozgJ7o
VdRvc0JA5AtGBLpB9Fc9OazNfgiqG7xT5cigMe8LyWaI9wHIduyneIlQYZTmqz+5c7AuySamnxc6
CmM2AzTvOPduSy+xdechPqGQ1FSjczrgPaApWNjmd8IoCpcILRTFz2Xv9rTaSCAa1boQY5Izjp7F
c8CscTwwDCPLwLcN5mGYHwfHI+KiCLFZ4Uzt73oVMmxwZ+E3b9qhYj/TTnDn59RNmvknA3aLkUwy
VUbF0FiJwbQ3s5kMkcN0y/L929DGbXvQKGI7sAC54UDfyGr1KNq0id84eFQeurCYoU8mC5IfLp0T
qYENVB9Fd0nZxvF9DmqaDfzENweRSjfPMeGNoFK8wtuhWq+bhwrGAFguY4j6F8dP8HLgAmduZqyK
Ibdo/hmqGaGgVBYjWiDfug8iAu+8GdNXgXcrfpTjrDCh2Olo2vXK0ooxKiwau3Sh2qM889KtXVeG
UIhdAiNB4DnBngq3RI148rTQBxTiaYUpguyhNop2DPeQnKwYcabpDlFUiVyt7rPswepROWycoAVz
u7KromyIgm5T3X0xqtYNUc5o/PwyaTM9ARx1S9RRNqfMPqnHLkc6m18RYOwmQyFvujaO6lujT0QO
wJxMjs+EQZs1uzlXEiEJygMXD4KA0PyUA86Ibwm3yaYXuxlNsl9mKP2cnhSe2uskFiVyt3aONxMW
FWCCZTbVj0FmTjycfUlmKPFxc5W6GHEK0lZVVdYkSwxBMb3XbGMw0Vq1VW6M0C4tGKuzDraRYhK+
iO2rew2JS9wII/a8N/y+Pc49nroMp34xyZ0TNDa0usZbPC6WFSIaRl3WM1pwDZ1lt3NZzPlT64wz
64mOJjgVwIPIa1y1WWyzn0uAieQvVSTxplQ1Iyz8jBxqURUx9iKvEjmr++jmzTjs51mLH0kiAnGY
Mbmbw8o0Be1N4WV6PjQJnIaDB/SiWaib/VxsLNUuWx0j9dHUNzUUm83QM1a7Bw1EKOw49guDYbIp
KfCEpbb4TNaqWX+bCmWAgg6QlqFpMfIy2kyhncpbeIz0QFyyISgd4gk6EdmXtCN69TDlsWjV2e4k
Me23Scl39qVp6TeEd7Vy0xabayNiE/GOliQkwyIk5AxleQZgIp1pOX1Ttiz819J0aljLjQlqQCVa
VF9Td/Z53mfXr+nKIMuxDo0XyeYHXlgjr1Z1m4oUelWVjPWLbdcUEQPV/btH/rGNUaxps5kwG1dq
5BXgaACyRLK0IXeYlfjSeFrM59wt7SXyqynVezc1vXMOAjvFsiU81hGnTcj2GGuzdcj3asNymzZs
Hd/I7W7iO8yIWf9aOiboAi9HxrqqQ3YSwGb6LM4OQRPCIqjHApK8Y4RIhRMLxc5m8txSkHgy2AN6
KMnXdhhcet38LSQSbihiF4ljEGLWup+wRvibEpcijAPtYZ8Y0glwapzHmLJyS5Xnai4GpA0ewgH2
BJ5DuGQ6DHzMMsBMdbPhjk/iibzHInyLvJqE4MGqtf4MZ8xMblxvcPsHt8LttQSd9w1dYMtsb1z2
xT+l5oNIC7N1IhPXchlHpyisLcILUb+nxWNIRkZxMyVOilwwTsbiUKOz73YJobT6lRmewI9IB3uR
d2tyeIjcjvv+k8pi8tBMfPr5dzuJ8+ndG2KAjMawzDpNbRgkX1rw2TZw15tmLRxVC/z6SZ5v8CCY
keIiiXwkiT1GcGLzTnTrgmy16GdkdnXwWHpWHt17InSq266WpXFoW+Z40GgSEqM/jXkZjD8EnoPs
bYps5Z+iFA4AGhEjMtoXo3PHgk6dlOz8nXSS0l2NsqPHXcoiK76LFOvTTaeVbN5yZyo1fplW1J+n
McR4uvZG16Ut2QUKipdFNX1OC4n2OGwacnpQYzbl2oF0AcivTPhCAjtomoqyySzFE3YXc0Z4k1fy
u8sNwqXn+rFR0u4EKW+tOtJHqxe8ngBfJ/T+SAP9WZv1dxFOkzhI3Ncj359J6LuocYoSe8AUO/0a
pUoM8mss3Dlc5UMdF/fCIOR9E0V5NaK/URQ9q5Iph0ELwRD6r25knXxk0s2itQrLjHJ+k0Dmzw6p
RrC3V8vGJkt0TD+1CsLXiq1VYazrNI6Dm8aUjaQgHxGLsJcNqr1biMbqN74u2uLUIizWQH9dI9jr
SivvUIlcEcstXTqdwgZ3OG3G2JuSvZ2NnsPYSTb9F51GxbDGDGCx7QVZEG6Y9eVv6CwZ2+l61uVJ
u0me7Lo5zot3XQyGB8LJoxqPR1bWG5V3JTlY2dxgjImSkWBIeNnyOa0t37o1dZUGDwiky3AV5BEF
/CqNAItsGbc5+oGrVtLrbU3+zZVklDjd+uYYDXh0sRZsUEzikpcMbJ48b8BYiWxjrl+8Pi+qp3Ec
2Zv26RhW78ZsF+UbKoU8/dT5yGw+hbB62wP6B6fdekVHOFcDeQBFgM/aROsVhRaD9MBs7ZvZDbqW
c5LdD7xn/nwnyjawDyqJjGDXmUXq3krQ+vqL0gASdg1kKFBbnkHHJy0H+GDhXM76mHdZTygcsaWd
tbMqthxn0m6s+tEK7QIVgseI7xhYs67vmxlB3qFlo9SfBbGiKNXbYgw8pgAIw99rlZEqsZZilA2T
685o30M6gfIhjTVRp2qWAMDmefIR3hUqSt2f7YKDaVcNdIZq34kSifCOOHtGMhOovvzJ1b43wOpV
We2d5gTB4Htsida6MfxoRD0YzLan55ugCrthXrJQybNa5aZbjQTSOHX7CkFF5o86Sf35C7Px2Tz6
zK/J3e27ShNEwg5LHvXgoCSmpEiiG9tPp+GTZzWgzDBQCm08pKXU/oOV+5Y4NFppddAxL/B2tEe0
1YrVf/pGuSTqu2bux/zWQvvp3dnZkONi7J1AbrVmBWU/1FXjs659Yf7wG6YYe5cvLVo2Vsj+m+9M
ld4rkJi4bgOQzdHWEO2Q/ZjSdAQKqGfqNiRwEyd3GGdHEqQMFcI7GWAopk+axVjt4smKuzUUeZF8
VpZtJriGQW4gWK+L4R4+hBttOnaJfb+t+cREB/bXdfCkZFA0L20j/fBsGKW57B20p6aDFUgV3LFy
+dQIk22zQ8zdQNvnYS6lfcxJQW2+tU5LRI6T9Ha8SXyjd2mZRnVxMFon8dh4UDyUgqHYqMrjQBmW
HObeN+1qRXmu4rX2c0ezO6szzPHTiFp6sYlP+V0wjSOar66soxYfgh2YL4mdAIFeOUCvcDKUo8NA
rK4ns9lLnyXnaRpmopm70BQYGjUwHZZPM2L9qD2/3tdqEO4t0bsE1reMTrqz4bGVQEA+lxP9/4JS
4KGk4NKPNrluEY3rkSnrLVC4Pj33aY9+wBRFJ++9MhznZ0M2Sn0dPF95R6Z6vn1Dfmgwb6wMF8um
zsqm3QwyU+C/RBFDJoKRHBrH2quy8FHS/wYTUYwcgOCYFi1JlwLMBowdGQ+VDIZh09Z0GInADvRZ
B57s9x6GVnUqDHj5F23avCUemG5tMxe2ZqZjtDr52Y5ySRksCpFRvE91G5x7BvLjMctms8fi5kAV
EE5UWz9MtAbZs1kSnxuTYTsRM5MS4opxnu8y9cokrCjb0Xn18p8j3/DUW40JQ/GbIkKJvy1a0iFP
Nh+wwjzCRSrSz4ML7X5Xs98pfhh5Fg7HMslob64yQukdBAGC0fdNMqGyeg/8svLIqxxn19ix8a6L
kz3A0XwTjb1MXPXUBYvC0MELEKM7cFT8jnVpng+GRmhYIlNyzHkn1WQV35aZc9qsjHzUIr2tWgGV
86ZRVThvnE4JjZBTuOENriWZHJpBg/U2mIQCT/baaZmrlop7u+nqsBOH2ufbu+GdokmxcrQRLAIw
US4Q68wbZg1PI86g0w+dnlIPd4ZRMlrOfIrkb8JlRT7FlUrdZ2P2pH8nyLQdfySiMb2vo1OX89Er
kzYkWz4ee7FHsO1TiBqYveA7IAoX9spAnE3e15Swh8Kz31Z30lA8kE42iBcRILCgJoDzxaBvFvnn
0OZ20erAcGo8Z5WXkf1H9RSDWxtsL1nHlW7nO0v60fCOuzGKjsSYJAALA1kmO7aSyiWDFtwlcKVB
Bic0dTl+BibgqtpVVmG6XxkP6yeMu2yNCoQ55suEn8F5rsupRDzRpjKlMHRt4bxKVwuL7YnnC/dG
p2NrFvx5aFl/eWkjISf6KEXhxNOMePJdytn71rD7WN6mTGZqWq70l3fmWMU0Y7O0Og4t09XbkrT0
7MSKk/CDZ1nkB5xNTbG3JDZkWguRjUaq4zPlfe2KYbbviyQb5H3nSXv+C5KBHD/1luHG67KSA35B
0bf63qxkFu4aIi6SreR8ygMMO79Zmwa75vuCojbDXxA6UAuIpyVUveftFLuJVjLKnJpeGD4gv6/x
Pw/RSF9lHfe82ONm7gar+zQ7iTn9hBTYwyPgv0ADIWnoxYCIGbR8JycB9CC101zqx7wxm+jVdJUI
Nc+67o27whxxt4R+7Kt4pUNtNqfCdSe1KccUOhv5J7MHz3ZCk7Cd5jZrvgCCjtFY19I0mNhLlwCN
v+w67udtIQNefHJdgrolhJ2qGk2saAyP1k9med8iY647b9W1odmUm7rqM+RwQGFqsRK53SAW4FPm
dQPt7aGrgSFUIpmeSiDj+vvsI3vddHPQN0eZMXs7UZ9iAufhRUEouIooDckmsvBEj6br5+CRDCNz
EepQzgWfGsdoupOUdlG8Dhb2l7UKGXm0uEbKqM03eSZJzT5XiZ9k2XkuklK0z21QyOovv8HBv0ny
ohOotxtLLBnmPR7SCq8G3ZZdToZbeZhZY8rtiKjafyNVEKSFSsu5PtJk8hWTaYkPJzhUjg2TcpUo
YGpABvuqaePPdq7gH776wPX84MTO2nSjV0mMQJ18g+Too5BxVTa73HNvaPpHv/DHRG89t/ALAC3+
5PXpEyHwA2RsFfqV5X93x0GocKfHTvjYCXKPhoQD72Wq9r5AWoh0FwU90dVgXtsewSPaTwxOM1nU
tFN4gkgqk4Jcz001zsKd9qIbkijdatNpfQDi8IWaFW3v0GmPUQtl8yF3bLOtV35XFfyjhGhn3FC5
zN1TwMB72PluWRvIXBQdW4Gmajj4TcLmHQe0MUcvf2vE/3tg8Y9Q3ysiq+kFy+DMp/PuOUvE5hXb
vTZ6EhQZCu0IctoPlKs76wBZb3yyHptkRd74yloTXLf3Nskb3SLr+5+PfwUb/HV412E2CwnVCr2r
ATF5c3lHpSYXChLAA8ASeg8lHcXg058PtExq/zYk5EAWCy4PtA1b22ajwZ9/+/qUsriTO/2/fG27
uFssYqJYTd8Cx4GWBcsGX9+fj7P84OvjuKCwGRPAr+Wi/vM4NPcFSmNEN4kt9S3lM5Eo7LIfQkVq
bSSN8ZgkSMH+fNArYvjl5DyXwVlISBwCjKuD1q5dKJq9xS7UHl+QkW9WR0s8FphDEGZhINkQZv74
54P+7kxJlFgYmoHj8sn555kOpPu1oqu5opjMDvEwVnuzt6tpxdoUn3iFxCfAzer1z0e1ruCZpm8S
vRAumZwm5x1cJxs24QDobzDlThzD/ZSuAxb/zXgAoXJnrRvxWa4Yna/lB1f4+vG5OuolXeBvj8+Y
QOiKbY7KeW3rtAMz94Fq4/pycgSXJE8S9riinN3V5TRaSY2sm3wHFBsjKSKf+lkNo3sTmZExbpp+
QtcGV69+//MF/c2ZuWRZBMRmg7sJwuV6/+3MTFdHzKN6zN9MhM7LXT0NDKc+eFiu3/Pl7Dxs4qYb
kNfzHw9LMfqG7umz7pzCrn/GXjB9h5vl4Tsp0JbGuRV/8Jz87nKGNloikziRyLte12a7r6OOeRLa
nSjzPsOmy4LVCPrG2wUub8s6Fhk0LQqW+uHPF/Q6S2B5QllIGTKbjuuRPH91J10Vse/Fk70LMPDL
o7Mjr32DD7t+MfbtfbKp/vrzAa/f/uV4vPicKEB3hqhXSzgteGS5fZHt6PSPhOXi1RnIcioz/UBv
B3uzJZpYn5zJN4Mng5p7evtv/QDL475Sx/qWRxKjy7v5z0cIFSdfppEPfMp3cIWB4+C09gHL/s9+
mSUO6rFmY/7nY149tr+OicYJI2nIEPii3PnbY6uw6ch8DvQOBH65Zbeij10jig+OcvXYXo4CM4qD
kC0W8Nc/z8wJCt8eUostMEGjq6nu9L7OdHooPRSZATrwD74eV7fycjwyPGz0RoCWeX6ujqdZXmwl
RmKRikeBs5ES1H73o++0YN4jO3hIGO1+sPD87hyJKOJNCW3PYnH95zFtG2E9CvhFVt91dEaCMmuR
JYrx0SgqevNRy8b8g/O0rjDMy4kStGGx+UAaZvGa/vOgillpF7cooOSxO/a33cFdwY45Nvv28Ofn
5Gp/c32gyw/523MyDmyrQ/qLbKs+M6N+Rfl2X2ZqRUr3iqS09zSH9Jbpj87P5vf/bRvw67CEky0P
DfEY7tX5mU3W0Ynk/JA0br0dOt5NsU5uzB1BshvvgxXnN3cQNdCiC0K1xQbg6vOvCtsYQ2eYd7GM
CCnRtZIRJhMdvjB7D7/CqZrnD07w6itseXx9IbAHhE+zczOvDzmNMdT40J13pSarnmD4sLZhiqUf
vH8fHWb587/dPSxLrltM7rhzrJ/aQgj9DXn6nx+Q5RX+x526OpPl4v7tEO2YqsFGdLGLal9+pliN
VyYDO1JzzGFPIGp0qGyobf+zgy7rwN8OappVYEuL1HK/ZbYW0SnO0GHYmX8nO6b6Zaie/3zA/1gu
l90Sz4fNRjtAoHv1PAqyV9JS2DC8Ov9WpuVNmJUf3KvfHyIgboLxMPvsq3uVUreFuKDHnWyidz/X
4ylGAvuBOvd3D8TSLSF5kwNF1yFhc0Z5XikW5Cp/y5jA9t0jMvgPzuSjg1ytwtLx/zdpZ7YcN5Jl
21+5Vu8ow+zAQ73EPEdwpvgCU0oU5snhGL/+LrC6rFOsvFLXbUszGJmSGAzAw4dz9l5bjb02vwiJ
MdF0wkuyDrzfjLvfvcj8538aAoCCYDEZPJHOB3IXT+bL/DlGzBb8JqHwL5+LwO7s0g1kpv20htFo
d9ImKYZN6Jr13oyy9Ko15vCfzrMf2/H/fpVPI9qGb+2FwA83Foyknc2iuR/TybuRWqSteJsQgk09
Qg2eTqswJTzm/2N8/+lNfhrflZXAWEUeBNKbEhboiC0aCPs37/HXd9LQP220ynwCvB+yOuem428F
GPND49Li/fVb+auBIXRWjnkzxWng0/PKwAyGlY+7WcbdHdKldWukkGGs38h9f/cynx4YpHAKsfMM
HtlVv0h0/RLDAF0gumj+l2/o07MZq6oIk8ydNlaEidi8xqRK196XX9+1+df9PI3/6a59dh440Fr7
nAbxpqjBrg/PgevQYb9UxcOQ3Cakrr9+uX9bchnuf365T0PBw/6RcPgfUORgBNM6dSxitYaW0S6a
0PtNjORfLVF/frFP85GlAomFNIXlHFHDE42JFCYyN0ZSPXfpnIzQb/937+7T3IRBoRvQSugbQ29J
NE0OBC0+zuYs5YnVr1/qLz5TrkWP2tRdwLj/dnihvlxOSAfGTSOD8lLAiN81OiarX7/KX9xB2LeC
MhtCcVvon96QgMRkym5AVGg1EG9HEmWaMFIA6HyAj22G8cYTL79+zX/f486VGGFwosdH4lmfgzQa
hYK7DTpc+kG9tbK3kF6C06xqz1/1Vr3yuuHgmBvlFb8Zm39xS3ldj6RaVkrH+Pxmh7TOk8rI1Sa1
XrvoWle/G/x/cTd/eoFPW6ZKC2z4yj1Uksgmib5dlIW/kYiwK/C13vOvb+NfzFNkonnCQBY8y3w/
bW6VSRZ8ovNuYu2m8O2lzj1Nrn9OUf+RcPt/psq+Vu/Fg5Lv7+r8tfqs355f71tZIXll8CAM/6/X
X31VX3/6Zl3Qyxrv2nc53r83bab+pU6e/+b/9A//z/vHT3kcq/d//O1b2dL04KeFcfmTytpnovx/
K7O3vJFv78iwP37U/vs//jb//X+Ksk3/766Ne4iaFFVFh33jv0TZhv93S1DdQEbP8sSjYfYrQEBG
//ibbfxdOBxdKX6aOtywOZn5v0TZlv13MQfQ6hbWKos2pfufiLI/Cjh/mvARdfNLCZdDiG9Rffhs
07KtzkA8SHzLDH7I0BRQ87dg4M1UCb8JF4VCRhIFOLmNMU+2XkfgTDMWj9KhAeIHgDmGIVPr0OIT
YrgU2BDnLLMCjGBUmSu9ehG0YH+z5n4uDX380txMzoN4Qecb8fOmr8j0RhpjFS5zFBFrBZTPKiYO
hsC27PC9keDnq9CxVpbX3xBGE80JT2wHJ3H3p6d8++dt+qnsP69Pn+8ep1M2hM6sr/8cEIc0LvQL
0rVmNgoR5yEZKxVpyBvE33jl2TmJ2v3h92rE7wJNqCgGfeX4049f/xqfVtGP24EtzHXgQlJ7/Hxk
CJCfN2EQh8usAr+ChnpN7BgxicTf2nlo/2ZepITy6V3PdX+L/wyqmJgTPxfnO2DpQWrSzGkMq71U
CqBKgCGvk1epKQT6ZmoviSdzHxOdELo2HP+g5BucJuz3ZOdx3139kPf9SyQAZpXJkVX43NvE6YkM
MynHFm9tZqO+S3tEPHXSfC8J1K4aw9gbmmPu3JwIY4bVQg7xfafX2Z4ygToOFb3GdtAORY0eI6UL
il4JVqtOWpCFyeCIDGoz4mkPMzA/HaqpNkrjDcR3cSrSM0z0HFgN+UYPeT6Nj70Sa6Q+3hpPcHAC
l/asUPEi24ZhTwfHygGoFcj+FgEagRXdClBxRuism6D70dblcDCb+4Sxd6t7te0jMzxTajO2ZtFv
EYGgA8SRs0Ts/6ASNNAjbXVQQEF60PJ0idbrjFHCOcux2weZqeD3DDtNa0nHoVG+w6WD4lk2Wzcg
bjK3R5ridepvM926KNpQG8eIzyS06GubtuQQHdkVLAdMVQuDNj26BF2sBjd8TLvyMbO37F+jrWPX
b5M0820qnJeA4BwfCt0bOxi5dOe8OT8swHyFBHj6yGLWRQjVFI02rJe2Tve6WdtnhDlHhfaPFAHi
VgSnpSvU75uGkG+rIMAd/KrdDfQbj7WGYsAS6omCdnD0EZsGiLk35CrqB+kQJoQvNb+4ft0uU07j
h+bFqMb2uQKIgpRg3FiVPz4Qr0Unt+xADfrSW3tKPqIh1S9DV5nHUjOPQo7JNrQMwNINXW2jhf1t
6Vq4o9wcbe0kzImH1uDSFZW31cLwNUerwes7PwKUeAcqtBo61bLb9STydIGHtJSYxTs1X+xee7WN
9nk0vPpAQC8mPQwrAHu6aq2Npf+bzf9HP+bPM838mSO/yfjY5M1Nqp+nvLIQZh5XeBdtSD029uXW
VAAcaP6PXbcVDmQAywtrJHFvMcL4BYhvaLyZedcb2GynvH/s43afdH58Cx6r2PSgQOIv4FJKvTvi
IYPF+qg3TcusqYFf9bHXo/A7e8WIUMjb/HrK+thv/Px+2FjNWcH4lKg8e58szro+2lHfpHgxa5rz
wGH9s3YvxiJetLXdLlUDS9aMnb3W05+HataLqdxiUwvA16e/qSHY83rx8y9DVjoNXPqneK65Vz/f
3KwhX9AYau6akxFwIexyMeCCgBAYVtcxxwxhA/Y9mfMFxc0I01U31kpzWhvkBwYG0t/NjWvk1cEr
ZHSuEjNaIwEooEGdIgjK3yoLhgdAZ/8W+iwGmLWDHiICtMnyNCW6tYmlfURyMJ672q0e0ORpJ5Un
OZG5ifXUpGDjNUP/IegI0BjsgxcTQ8maqAR3m1VB8FJUzZd8KuXN9riFv3tW89Hy0/2hI0J3i5O0
6VufHxbjefCmCExtYkyEzoFcD0TWnDSl6Yi+RY20nxQiQJH6k/Scb+hA03cfMEoJI5V1QRmopB1x
DWoIzhP7BlK1YqRrRXa13TxYGYlnPsajeNGMsbhIpQ33lVfkGyuYZsLoskhdZ5ZeCz5eQ3FfQ9Za
eI4in9cwxgcvuLUj8If3ipbAVet7cSezoieAkNzP+bsUBLLj5+NZKteAVoo7qZ7vKlBholtC61qA
BT05LXB5Yjd0aAaduerRveWrOnIfKMHlKwKT1mZP/lHhSe8r8UN3BeS091CGy6TPF5NJhCjdqqtk
x7LDHVpsK3BZRPH18T7RQ1Cw0rN3NboaPmogUlCt1Su9d9ylMWjVOdcNLh5NUaZmfaN39o8ygXXv
aRhjeCbFJk7xvPl9XyxifPUodzPvLkhBXwCSq/4wtF00tOpWZTORpRJzeMe49yFWnd0qlmfUI0fI
Gcbel3Z9NpkcV40hraXtTmJXa/oGGxbIIeGtczLGNh9kOWOIfFxMdrtpEJ8/qda+w3nuEr2b1Gg7
KD5ozM516zDIa+MR6WDZ8WQ1575MpXsPSatc0N3vFo5qGwQayT1qQPkQ9BPaJg8y4we2kTr8eCGK
BO65E+ISquTZpCFwZ9rM4VZoPEXxURew9oSlmqM5fxX3jdj/eoh78/T58wi3DZddOKfn+Qhtz3WR
P5URUW81c4x9gBvQeYzqaNfURX6KUh9KUFgDw4js25AWYIwrB803seVr02/88+Sb771OfBAHiw4O
OKZaOVVHN4JcOeYxO2DXqQhgaFNJyE74MAXd9GJ57X3Zjvqdw8b7Lo+bm4kp5tXS3WKn9w3rbTDh
YVLZRqR9u7A7tNLSid01ITnj/cclJ/DLk3lzFTRehqZSR8frPGhSRbXrci9csrlgQpu+W+OALy7O
inuIsUSsET2yacYvTWuCv1UdHAv2IBtoF+NbQyoMvIzqeUwQ6fcVEbmJiWVy0PAXSrM/+on3TEwN
2O/Mb/aFZ+Tn1LXzjY108Y6PC5S7MXNW2dg762TocX6Hgb2uaeC8dZ651nE1PgdWYe0N+oD//P9O
2+zixnCfwtytDoh+2t/tVj9vjk2GC4ZTOjtznwUv689PlqS8XGCJ9RdmY236uGxf3NY90+plGpry
aB1EfXGfhzhTGhGaNzmiEUVHbe8FhiApnS35AxkAcahMlW+aD78eeJz/5qH109AjwJTOrxAYuv9i
crUG6UeBYHLtzXitOgSdoJGyA6FlG+Lr8R4ak0H7y8oB7KGjjhs7fIFuHjP9Tk+1aND3ldbh4yKj
wToUrJSrWh+vBE5gUB3r4IiAf+kF5b0DKRT/QxA9CfqxW+T/+WnKwvzsgtvE7gpf2GNf7KN6f6KL
MmxJYGCHdR3bvDrGpoN/D/P/8ygKmyDlcpuMljxhmU23lR87G7uAjWvKwnqqk30YKHkMTKIIF6pn
cTNzuUqixt5/fPdxkQ7gcadlAxcwmy7L0ANBV2X6YxCxRbfJDSATJhWbeorrZUwgxylx3PzUAjVb
tfSq7/G5QLwa2oNhl+bKKZjVWrd4maFoWObcZdhX1aE1RHeKdPjDg9NZdyab56WNGuSlGLxvsYiH
77EbLfFUWURyEIdSpUa1JDnSenEnVbCtbNhjmc0d2ZEaenygjn2vZ0+F+EPrnJ0oSGsS1YTgnLGe
+n5Akn3gHl3NxIdYl98dEiq2WhkYOxu4BZE6cCqrgH/QQizbGjHbaFR19TqqQ3ul18YS3T05O4ly
rmNlw1m29GMXRcbx4yu9fNGjVh6ryo03pVfbWzhb5DOarbcrSYpdFBayayVDkgEdIrBdHC4Pgdue
yQoyQvwyTADJPg+bbu+T2rPSkdEttSgmaKEnoDAVBKSBQP+BG2ppVAPaNT8wD1ppTstBifSoj1TU
+2wydyJN6nNTIXOPeiHOWW5ER6NQhFLow5XFE/fMkHxtSnKLGPbdS1rZ37SgvSu16jnyAUu0+IL2
gQpcgN+eccSOaM4R08axsrNpMeW6etEufjCEVx5BTy6kx2PAHRIlg3NCuG8s8qw27+nTbYZy8K8o
WK/NqIpjkmHrK9Pq2GjSgkDoD+ps5TgRtEK+T55Q575piaQoKhiFNo4RJKTf4NCmU219j8P6LTxa
Kuy2IwybRY8p41JC1d7GWg70swIrz2qse8ONXQ6nu6UdWuuQis0D+//iyi5iZRU4i1Bg/yGCklS3
ZpI35KuYLaE9g73iD0z3ZotyM0SudWdI8hMJKE+XUVzZ6zAPSWvce7DmUUIX8grd2d/gF8c+Crds
GZB1e8iKeFg1Ent37WRih/eX7CItMB6ImYStWU/W2rC6YF17kw4WqcwJIekDbgDwusUoC2ObhU6y
6STxI6R1OKQEj+FV43Cn8Bu8A5tb1hjHH4OONJzJzEIYStCOCdpr+Qh4/VVZF8pJENvmbzKgh6TM
xtUycgxx6eLU2cOkPU1pUdx6NskQXWcLmCThmHZSuMKFMwtaSH3VNTEeWhzBjV5if69I5YqCARqz
RHCHQpaEK3wLy173yl2Fd4Stc5hdiMiDpB8wMmmYuexZ1F0RWumOoPYFU3a70ysibyWFBs7pRb0h
sjAhPc7IfmD1aVqPDCrf3lf5+BoNqThzKlr0BCs6cd4gTJH1lw1vF2d+YT51KreIxfzXJQPcSwYK
XHhdz64xxZ97embqalvFc+h1+VdoURmK/TagwdCR3ZBY9RF45T73Pe3MKCkf8CERTxPjHtmAuxvJ
+DJ96gvKP6WleNNjx2TjPMIHTOEox8K5gswrlnXYFeeMRMalaZHI6GIsBMrJxnLyQDxVEau86bAx
Ee1hEPUxwj4O9lL8+HgGWEUaYmbkuKpkHt61AXRZji2D8F5pn8JGlXW4Hnrzh1emWPfJ06W1+dxR
tzwM80XhflmkWQtgoA/9XVyMzrYeonIx84wvGabBMXPFxZvJiHxOSR/iKeztqu05ZYvh3hvBLlrF
8IxT2FkJI6/3BFY0rxjMN/Ho3SeSHT1YAOsFxOlD1rTMC7b1YiU8ZktX2j6NVmHYEZps9vozccYX
whbGa+OImB33cFON5hAOH17CagxWXWPUT5E/YeYEJwUMwMQUIMuLMV+cFIe/RMUcdOZLMMkzx561
Rpf6mEOa2JaYzjZpZ3+zS1V8RdB3FazI1/7jyJ9AhMaltTQUtrg4S0ihaSFCK8xUJwuNuulV6R1r
AYxQw102ZjBsITxrK8btY+n2Oln3htqL2KWW1HRrozTkgx0aMys/uHMtGS1GqmYbYVTknM2XIWuc
zeSrfBv10X50HP9G3PM5NbxoRRN1OuWTRiImx3jAcdl70UQnchymdRhR/Awg1x3bPn2BJSCZhIcs
waQyxsQuqFegBt+suLNe4zxdGX5bbhxJPENRO9FdEFYB26IqWCXcu+XYJMGulYjr0ZKHu5we4VmN
cEqtFrtzTP3Oy2sTXBxcXKMQ2TlOvQO7rn4vCsEEhRmTc0D8Fb+jOtDkKe6LRF11mYiLqXfkBw9j
MEM9FJnhNctS9YzMrXrDsno3SKV2hT9qB6E0D+/GsLYaDcff0A/MDr67RVll3ZFtgG9rpOgroxpD
JjxSVdcP47xMu452TIaXKBTe19RST2ZcV5wPyZdz+bzM0bzHsZXNGTDKgmolDTToiBsfs/GJOmNP
6iDKWDvwqG5J8sXGYbxNcCjWDlkeRVZ4GzLbioPKDUKdyjnQJ4ramyqFf9CsCqYyCwckK/lsVV9j
L7Eemg41k0ZY2x2pTPXCFQRTKqJVDDvtT7GcvAsISQX9uNL+kF0FsqthquynnnpCQdGmSKInNzBu
SnR0gTMk39kYJ9wRYtpoDmsUF2sb05Z6jOORKYUzSEezpxxXBnZxEiDiAzJ6ChI2Bg+Bl21wm/6g
R+QMuiQn4CSrT7Qqw1snbe3a2HeMQfOVYk21ygT7iQAnl2+N2pVEPWEVh6rw9a1r0k/t2mJdtTl+
Zd0Ddx3lbxwO94aKu5U5Bu4mbKfq4A/h9wzoyNFqsFPLlhOXPo3JtUx8Z4ELVpzhtwwPAsY6zgLO
DGWVrTi5JEddkoAj4zLbUCGZZsq8d7FHnpBuwgYeimg458X3fiRBT+VajcZXT5a6AZ9AGUpjqRPx
oZvK4ao0YmTwkfh0EbORkwDnVCfKswtlhuHF/VJPonrxKLlcptQlRKk99IbWRWu8fx3BJ/qwsHz3
3a2M8pKVPsNB3od+axz/+wI+ItgpJqhkxkkis5kj99onDCTFqbSltixzLPuBUXxPjSFg61RkJ4gt
b3h8mmUcaR2E3O6L61ANrm0tY2Bl+bZHbH/7uHiad7DjzOM8lprXeniTo2bilE0g8bfRt8FEciP6
NGDvaOwIErAPFuMKNmd70WAYLHI+xoQDC28fB+0f2LObndNoPwI7HW9Bnn43cGaTZhVL8j+k3LWF
2S59SSw3Vqb8UZcS646vYwyuXHuRDa27JbEuP3lxaJ81IwLBM/jTRTnaCJyjs89Ky1v4fMQBO82m
KME4CqyWdzlsEmAHngH/lt8pgHpN3fhGhR8FfOdqW5Zf65iAjabrVLxFBsdwjdLXXN+g7Su9YAd7
NtwJO8Vh1ae3ESzWIjPT9iwmpe47PFwfN7PvI/fgCO1mKC+8sp4lCwvAuPKd/FsExSaJpxJEAsT5
Eg/srZUDQdTSPY8QWEbLNl69wVDrQRndIe2UtUnM0OkXmtXmmHUpbcBMULehTEwK4IC/k+84FQiZ
9Jt6qbc2rVaVkylTTdGX9iihmV6iOiDTbyg76lDcBvHDHGv/avswgtNyGk6O8IaTBbbOcEdYMJZy
7wm1dndm913Zk0NAe75JCAZcJqavFpx+WUtE5H5NOja7zTKgSfSFUD59ZVW9sWoyIyKszwXLMl/m
5ktAW/tkw6g9uo51aoa2uVa2XV67veaVwYZT2kNbV9OzM+3HzKzX8GKiVe2E5sHQLOPQzF81VZYu
dAlfcBrJz0my+lZFbvXPS1Qnx0RF6lp30qMLCNtRGq5G6FGu1ll3q6DORIumavfW4H6NG5G++v3z
FBYWvBanRGNFCaHNQtKTbSsgyFGmO/TgxKe6lNbJaSi+z4nTgFKfZN2NKxMa0V0M/GJRNnW3KrrJ
XwuDSkOiPHcFQCjjbFJkm6bWc7LYjId0rsFMuv0lIjt9pWwv3ggVRWcfnuDSZHWok8E61dge1609
dc9sxN80m8PgSk6F+4JAu9rgOk7JCeBbyBUJk2ngXFRXe8eyDB9DIVkRsCCASTXJvXBlfyLB/atf
Vkvw1PKJPK6EjmVlz3pouQGLy8fATIvmANfo/iObxBdudh2vRCkTrJAJcRyj/F0krbdttPpbnsU/
8LhyTklhaHe+aAmBm6xVTSzYMJT9uaSy4C6kzv7QLu0Dn2qTjQyZXuTC1ouk4rzK+Q0IcxxZ9z21
kNVUFc6jYWpfdZelxkVS0epZtiVHLVybMFtXH1so3KTfTSIndtjVkDgT0Ih7MfcfakpX/VTJZ0Tl
w40He0XVIZ8h6nTneuBA+PGHNHd8kVircHD0F5x/D1ntxi85DlZc394hCXTvACcJwisOMQJRnO7i
jB1V7yb6BlFJv/QYO5YJbskN/ZKTnDTjSgctOiTAc1aE446vlsEhaIp756CI+qJqPY3bPM0OvKQ8
gVHpHmXhMv1L39p+BBND8Gx2iQv3F7BCd4ytMVzHuZ6+oj5e+HZ0rxLK3RS/ox0mYfG9dmAe4kkd
N8SWPtr9iKF6KuJNU3ja8iM0qLM67+aURXLADfi91kbiQ7pC1lcbak/ndWLZAafZk1xBcbb+kSQB
9IHE3AjyhO8CjHWLUodo2kWpdfi4NCrodsKL9n3pBXcTYJRi/jc09Q884deIbuIOWi1IVEw9mIeG
icQs+PvJ2NW04gmw7pwM6g/lwo8mFmUW3JIyAZXfBsz2GnULwE6rKaFul1bkOfki6h7wlHYPkuyL
LG33BX2nZxOIzFLK0FoawOBXWSvyxxqIi+/I5gViSXuqkU8uOAR0vXTeAbZ5aRu/U02GogXEHANx
NG5wUHOix3sJ0eQIpsnYwYa7G6rgXQQenFPbwfkO3DtGi2ikhDP7LTIC11Z3TPkYOG3G650q+mhF
dg7TXqdbizGgRqnPFw9VDRnIvgs9egDGbAbNaxEabAq8N5oK0XVIsmTb1FO1buKiWXYt8XI95ouN
V5vxnZ4Z930bTy+5AmkFZn46wclhU+OShSYdxa4skO61iTTi7FQOl0Qbn4xJ2tuOtiD4VStmBWkd
GzRFF+HkCAkOnmDMBYUHj3reY0eE/2pmcIavUp2c+TKkVcFWMLOfjFqMrx4fPAocU3EbCg4UJck6
bzFMaKcCr8KPWPhW3J5kpMlzhg7ZIHTlUJM2eqj18odOfNLW8lkVZbmxW1Wf8dSvKfDhzm8iYysg
MR1dOKR4sMbvOeWobQBV4y7QYk4lWbU34ZFckIa0F1do7YXCxLRyejs7Dz68iyJUw+Pol/fALh/l
2Ns36ILtI8bTlZlr00vdcz4sZbWclBWfWNXBmyudM0iBaCwaLkCT9GMesSKzH3sjd1mcHE3k69jT
v3AHDHI9F1Hr92fSjeIFubTRNapEdG0JHawx5p9rP9+1dNKf7V4eJQXmH+lckI88Ilg182kYvlPp
/ENog7s1yAg0Fo6Zlxc6qOWFmj33yue4RWEMygqfV504s0TU6SZBML3VHU2tUmaAQx1Z4yvckEWn
/OAxGi9dOGBal1l3Dq2vTV/n3wKAcAulT/FNN+5SlTkP6IDIFNLdfe0ZWyuA9GHNnWuJLmZhtnRb
+ryYpbXoa5XZYb/meDwPaMnH/1WRq7uB5c8xycku0u3pJ9bpV9jPzV0duu0GclbK5+FNtaUDHzDd
RPWcWCGoHXFj1zPQ7QWFyGOV9eJG9KJYai73RFAFPiJ76Ehy9tQ6HfoJXkrm4rnNCKIfybP0Q4+K
ZM3yVpa3j+/KPvvWFE2zmjVN69GZvJeIv7pwtQFcS0/KS5SWCo+/ZpzBswwv/KgUvpenT1jR6qDZ
QBLSt7akbJCaMLapKxhb7i5hkoDcjrIgAaid06aM0dZJy9amfeD2yakJCoaOMQzkPCycUebf3E7T
lkZhO2c7z14jk66MPzUtp8/azpfEZMGVL0R7NomLOSMsKw9xO+7irvXYjE4kYDQjRG86uos8JcY5
s8hBme9e5RcupRJuoRq9r5o2pI9aX6iXQNh3CvrF0f34oMwXhGgsBWHvHtjDLNOhLN9NDxC8Jcv8
ySS6CAFwNCfvGbuCsIfd0HvfcqOOSKRqvVevJhbSwyB+EKBFFp4bXxwShS+Fga05sQtnEaQps/9g
o4qpG51SXxSeW8gPLxbKaFbctQzfgrYfLw16nAWCGNCGvKCX9P3FocVBpsiKPkJL5q7rhYfcj7Oz
B7g2EyP7xZizcfcicCaR+qap48dXyVAkxzZfG8zmDCDLXAx5l94mYhJAbQbpuR6ji2YRghEPEnYz
5q4VB/z6DP5QnihvbGBpWc8KzgpkKP3eHWL3TBMalGxIsqtLqXVL7G+5M3WePslw7qNF24XW6nTT
ndF5FFnLJp/8mxIJ2gMPEKaWrT93AXvDmDANv3S+FzK12WFH1mUieXhMfXB4oVc+WwMNGRVm7bzA
NkvYEsGxJL+xDbzvbOm0R5gz9ib0muIAEo7ZSxRULEwr35icFRkRAqHH0F5T09MejYRUUz6Des9m
P8/BJ7gWQ6x3mhd9elUA83XVZWdrUMFdTVbVLZb5ohCpdueH4R8gZKKDG43BFfTMc2737PYRaotF
NSIVaBL/rMOTYJsQaZCxRLBVYxQ9+piL7JC3E+EY3cPn5H/13QvYiOcuTvRTRHnmEXLJOsR8hSS0
ml4l1utLEMT6Y5aRwuu39XD8+NaIc3clZZ7CJC7uIjPWzw4BTxtU9uOW6XMZz3XZj0tGjoMbW+6a
BwOxbWxyG6k1gYoZo2HnTSBX2xpCOBWzLfEg4VMYUPlpwZx4aV1vndJpOKnMNWds+IsWziCAxbK7
Ab4qTjTg2CAjyt8ZSV9uAs/fNYkz3vdmtEM1Y6/VlKdfpq6jBzcaqwCyyiGNu34bJVlMfoft4cyD
p9kNFKQS2w/P/B4wo/OUSKIyv4cLW4FThXyfKYpQNHbWYVfVR8UeJSB+EVJ/eQLaSA5cSuGFBux4
a6iJLkxjfEzDlAh4fFYOW9Gpt+Upk2NFQgBd/dHWkvs689SpYeK3YG+7IoFWAR/nNDjma94IdQIA
SbGof/v4xq/7l2nodlNnQXScL5qtEI/Ven2gNXUuvTj7Ykf2c5AWtzYLjpVWtndkwA3Pw7iuEs97
CvKoWYwEYDLcZATKwDa7XeKD1mTJoIOraT5BDQ2mcPYwZeHmz2FvWUuzasNFzx7h3Lvaa4ERLy4J
bgmjiZiI5s2xIuJOEudHSVECzw2tOn8Kg2fL++GNGsNGA4G5H1y0UwZ0ma0DeOceuZNB68gcDu6A
lEm1NUGQtggWJIw7D5yF3FXTjf3GL598r8zu9UmXD5N0PLZfU71JG5xWegq9KsWSRdutwNDWdydi
UptrbPbYdedLzP8PQy/eBrMUoXGJlO8HTJHOLFHwSoqqrrhP3aS5jmEHl7Dm75el5S/axAsWoyIo
TgGRPAyjnI6RVfgUUgAFK248GxkUHYLcwm1SNgeiX2kcCBaeOSNqmogtjC0GCvBP46SUrYNwE86u
qGr0EWpBlPaObbA8BC4nrobwwYtVv3XJlJ/cVrzVths9OPOGQboeW9bWTA9On/qrvKKGWHuhe/i4
OIrMeVUTR/HxL7qAwVgS5j6YKwQ8AnMa7LMmJPaVhee1NsZ6q4aMI14G86oN5912+kJNEU5UhuCH
o6KziMeovLT43M4Q0D7K2Jlv7DQAU+fAUtqdqes1oyFx9zm9tmSZExnK+b9ass2o7uLU2tMWmv7Q
oF4sEvy518JyYjLCJ3NV06gnaBKrWdja+j1yupKyim9tRPtO1X48JH3VRcu0GrdOUezbVq5QbSVn
A4DmMdLGm9UY07ptdXen5V77pdXPQYOrt8+tEG6sn+3IOIH2h4TnRtd/OtXEcVtRHG7zAMlwExgt
4ar57qMD3Q1xcjAEFfNaPFiQCbYyH+lOcy4GamQwjZkIRO2yZAZUhr5IR7ZBEvipn5qPuWaIr74r
jgEMS1gxJED1df0lhySpCj6VkoFxgNMIYYdNrVpCVJwOrhj9tQ7HeNl4PTnnnWSfqw0nlwLkpuTk
cai6qqG3QJbQYFRq2xYTmZrU0q8q5ZynpZQ2mta4oQKNN5qugl2XOk/io5FMFNtCH0nV5R69g7zb
kRtiX0O92mHXfwUG2+/MEgkrnwSmTewbhMMVHYt4WZK51J3BILaLfBSArFg6CMmitxY6K4Oz1MEq
TMp99UjjNij8XTIE0SqnBDsnHz4aoWr3H98F0nwBIWadwt6mEleH6es/vxrdR2OQ5s330CqOSqUQ
kcX/5ei8lhtXsiD4RYiAN68w9BQlyusFIdvwHg3z9ZOciF3t6N5ZGRJoHFNVGV/dqYU+COJ9JCHn
Z8xNvtswH9jKVCEbm+qeM3sM5MLe2+ir7XjbUSXVadKcEqka79WYxnLvuONpZG/+gkU6OcEVIbTT
YfUIg55tvoO80BzY9HkZ90Se91Fv5BpkBlthFNV8deMyHazYrO9bjbhExpuGY9WnZDDZeNfWC7G7
LznMlF2vowFqeV3X6uRMnn1HbgaOZOrjS5M79rGw0oOTcSeOQwV8qUitoMvV4gUYkOqvWRq/Ez2I
UjJdqIbXfos6AmYRv+bGs9f1Upk37pMkd3oy9fui7eLnrLlSExF4CgtomxlZekdJD8Bomgv//6e1
QNg0YJ3ZasuqPXI8/c0VIj0Pwmc4uqYSATGT70TZhEtcrF/tSkIslVd1Z/StCVyrL4NV15T9mAta
SiKW7mOeDmHa6sldLwbyhqUEJUFCoWMP946zzFt9gOSR17qIupmoOkKDjdP/DxZJyScioDqQ7+1n
fov3nRsY8zYd01bOGjQ10SMOThkE/v+0hSPqAb7LFPk4pHn57ara6+SpxJcLZwncWzmetuvwMTVk
ssou38vMLe+deH5n+R4fSuKHQdhqR3vtl4chhyVlMohtbAp3z+vv5gIpRlE45bZAskQuTzf4t6Ce
k3f7kJalGsWdMqD1WOPz0JztjDXvJMa97Tl89v9D01H5dhk3LOmj9x7jmULNU/h2crqLCycyNWfa
uosxbvTFaqOh1fQrHFCD1GB6xbryJDHuqvahivq5BXQLQyH+toGfnjP0HiFGYuLEx+bJzJ1TrA7t
5f9nYwMSUipEo02muxxWwuCdm52G19JAiIfOjTzuxT78/1CI4a0TE4kxU4rgTV/WrXAS9KxWf6Oa
lSMh7MM8b2tbT69mOWbXeFiPk9Ecnal8HipQf/RTyYX4Lm7vooo3mHqSw6TSItSqCht86fy2b5bH
ylvdx5XlqG/Sc++RMbiPbPaMXTrMI9dVs8sIiD1pqy4fjRV1gVnZv7cMr51MFYXtcsHJlePgAg9Z
vCiF2iElbMcvtkz7mhjqpZoLtonUYPlSJef/f/r/oY5XcaZTeZZ4IjaVJYmYT3y+nuBxq15dRTDz
qAThl1kifonYfjRGSgxXIyQsjm/buwxqboVwJEvtkrucz/7/8wIQFQH30g1S9E3XhB5zp3SQJqVV
nckBYoVPkON1XhwWAaPVPBW3mOY4M8ctadjwYm9xbjGvSlrq2kkk03SV3H72mp+rtlL2bMJ4wkj2
WLL5dZwyVMkRCinq3BPzOUR6qjAfchuy4uoyCFgHlt/jdEd+BGFKRgu2iBywS50i7ev7VaJ5d08T
b+FZt+300A+E2RLqq5wqdJebxi5Gwvyahmw5lhYblmI/cQuZS4ndZFdoRXtkpM9OZVBqRnPZvBmd
YfLRl4wn8/ahF7oaGTPyybgzN6WsQaGRCcprwGxL60h691ej7jgZzNlnMmdt3D5u74iAeUKH0FwM
YmwRsDFFmZL5rRtcefh/ZbGf35dEmR0WUofOlW1Af/v/R9q1zm9Ux6s2GTGXAcLRN5uLdbeUeXwu
HUXfVjXv8f+vwrCc6MbH9libKRMQjWFSAPrF2P3/fPXYiE/mLUtfJXHXNZvlJR/MJ9L9rIOQCyut
ZcjPls54tZeIoVuqg7Kyt0lDir/WEwCOASRwNJ+YlcNkebuW5X8+ikiirfEbS149noiIgQNl2LKE
YISQ76G6XIHmXgSGC1ewmYXmLQGblCjVyFPcqmse5atzl+NmqBcnkt1rPzNIOLGWv59V5atEXZGV
RPtV0jpp/Rs4W/KFK/ZZwx4JByn6B1uSZ4lWxU/TOmjqJSod+YY259ANkSySiyYRYy0fJgPeqrH2
hakErjy6bjTZb2lPs4+Im9jAKM8PzejdDeu4m7SC93345VcMyWm4c+OjWPfJ8FZrH8ag37MC5MBJ
Io355VKJo1e/m1WOwYmZCWTWOGlDZzqU6XQYM8CE81d8XrtdTuCgpnHaFD1tOvoshsJd/GKhpmUT
ufBKJFrUisd661CjrbQf7ULAHDKSNAc7yPxfrs5j3371BhrjLmYsABHeG7e9/La65eBAlCm3RPtS
g4tNtqLhgxGkekmo6N69+zPBi8xXpmTPa/qsau+4F3Z9cdC8fXyj75aQGMc4SKcHenYy3Q+u+V19
klGBvP88llWYA7cvl4M7fOTGcPLsIeh5+3lMRx00ThXUHFoA+7roY+iYQ5iOAzjGx1VfQsL5IheR
qsG6erAAjillUCnrdiD31uAZe6saZns8YJX0YWbA3kZLoC5BMrDZJnXbHVG9qU0dLa2zW7V2w4Mj
SDn+B5L6rBTOheY7TQeNuQqG+DXWMJ/OqDd7mnhyrDn3+NWNWgRrku4Lb92iegy6smRRx1iTjM0o
gw2YNU+pVjH5qARNSryn1HG1/rwyZ/ZXm2zmrM6IHWbyaaO1myHtYir37A821ScDx4Qh4XwzF/tU
4Q626y1fMIYJz3guswObPoV0fOtUpcaviEvhY8zTMHVzlyrGzh4pCC3pPutzvV+a/L5U9MjNUnx+
3GETj/z8N+dmQQp1x+QNdoJOWwYJ2wItZ+zH5WtJkS564rJW4kwY/+ekZts8Fc+LyqZFnMU6bAsc
KmRuE3y+K4tMC1r6SiH7fT6iOE/FRvCK1kv2bvNMm9dfVGJPqpsci9G4duMcou/5JFGSzeX8VHhC
v+PdiFb9K5l81ij8Qo7uA9+4Q6sTprN57w5FiTY2j6x5Y3PPjrlyx/Oh3oAD1Sql3jfApOoFkSqy
AMgZcNPyDVKWCUtU8UAaGuZs3Fkx4zjvNtLFJLQkBwgVoUe4dObSoA09JNn6cbZBhU41NERG+zEp
sAzocnFukyRo0bbZCejRIjsQWRsQcY/2hawV1IXlzImFSPyAO2KrsoBg4rm+CHbprFeOZQVEjgr8
L62FxY9gfJBeyPsxn9NUnDJlPfSJt3NURtPW+kAg7cGxJ656jsjKI01aNXfAQ/c1Dxhz2rHVO+Az
2WhdhQBreWFpjDlwsHZ2Q6i4cuA/iv3ZFE9EXW6rVr/XQqoDP43LgIi2oIfGrFjJX92TfiwAkJQO
ErqCl2zkpLbOaAzBNWvjI/MKoRRRl1LbazPzpqHfCMs5FEb51KxIPhJko9xa6IXhnOMSbbMEqmsc
Uo+9psL2xxUxeU+xQWTHunJxFSYrGAacPf7JVS0eiTR7k0JsU1ZZKtRDFWqtsTg/haqE7vw+W591
V31Na7H3Sm5LwBwB2oE/ES8bWU4hmZxHbsELK06Cw34ZFqFK0wBlE84My3ZVTGBzcjN29XdufOSS
LEpJBO4I7DF1FQot74gCdWPq4oPpRiAMm5OJyFAAlhA3iSIPhzFm2cW8ruUk5rJNq43mMfqWXujo
XdRU3RdA7GknoWNOSCWcEZZArTPlZfnSo8FpFwUQXh8lSXU2atQ5ihs5cUc2FsS6Xg8NvfyaOIHQ
fm8x2wfSwF9LuHDCFIezGJLt24IxnlslhJR0Upxu57GmJv3+XtTtScuq566S9yVSO27/U6pZ90ai
hp1ebxRgCWs1M9Ny7kpH/S1MZ5tnj0JSO8cJ4xrdX+McXJt3zOWyGw39Jc9BwDsIoucLKkS3df8I
YifDg/Vp725n29pqsuxgLKsgh9kq5TNEDEu7Bx2MEKbZA67/6/iJkfv7lSUeAQn9NUCCOYXw7o7Z
F27lOsSow1ix0g+G8K6rhnA1SUv2tWFstNzEjr+akFcZAeqmHZKKjshvYButvI9OwanIemC0KIQz
AZVAHpZfUZZMYL7ahywuXmwAMIy7tjdghmYQa9yUVKIMAMrc88sEiTT2+ERBu+XU+7ZJv83EOK0w
ZJPkrhR24CYTyuviyTOc0BrzPTFY20xVTrUes5buGKrm8abuOJ+M3D5w+D44XoFRBsm8nkdMtn7p
BQ+wczaN4r5ItftEK5jX7C2gosfKX671p6bpIsshFXixH4YpC6113hXEZGDtjxZS2XtXYYrhghQY
2qBafix9CM34bzEwRslim5beOU+HLRj5zeS0FzvxHhsApzV6ycFizh+XYGGuWqPvYtS9EBNKlAsd
pkHdb1vnWQW2ENR3pc3Qo8SWC9uD7PiTjoFkitHlLs51VqDdN3M0etw0AMMlC4HlcVq194m0Obw9
5qVNDVJXvIRKIo6ystoXRPDeEq7mnc6OZ6v1RzE2diRTCtqSTVuoibuECWWvrPy4ZWATcx43E2nS
/wGivpmnyHCQ3jZfA3pIJmmRhdcAi5UOZLyxiBCJu3ZjTeresuJbU5cH2MTPAgaeXnzZdO+QS0hX
9w6N/pwCFo0xnXag8uA/vybUnxV3UMcTpYF7olPaCHXfKSRjt8nGs9RN33f4GEgKTuXFrsR1RkEz
OvUuV5wHBMOIpFOUvP3GaqFUMxImrR4gZ/UxWB7yZyX760yYgpm3mxq8UvlZtTq/zploJfVhkNfC
Ta+9Mx5FjvaHPHGSFmckVgl+SDmkZ3UUjyaMco3n+diDGrUL95fUXJT6TMn80suZYqLZMDP1b3aa
Z7FCSRq7Ztn3yFXCtZs+J8m7vLL/Yr/moCsbcVlcU7c6LKPOMIv48YQKiVz3YjuIxl8UK1RZLiAg
NChCE1bSeC98lovJ2XHqI0k+d2Xc/uTYAAJ7ri+5kj40c23h5DZeAIrBKQKN3erIrRbGvpUW+3k/
iMBV6Zcn/oCy56c268cS1bY/sdETs7J3k7mJgKLQjsDqTjx+kKWgl0hZe5tOf3N0/9mde+eM6h/a
qxr7qEZ4wVxwei1BrOpHwMD7vFbfRk88x131ps7uI0SdSpMIt7heZoUDasCOH84LMq3aumSFM/or
HGs82cR6IVsMwBalqOOZ0xO9LLr8By25CF56xl83zdePZudOMKcH4HnMOzWcOkvP5rFcmP92Rhqo
Fgj7dqTxTHRY2w06lmIgLVdhoddj3SnIIsZoxJZfY5y5KBESadPXtAmvUtlFNnpTvTYmPFs1X6fj
n3bdl1OicVdIhtaNbA3VkoYSQFtkkX8u7OGvQd3AjIQCCGBzdmAVB4V0A9PGQpMsKXSn7s0unh1J
mj/GXg48nkdT0gyBM8GhVuTIxtV99UQO66TpFl/rTkujZWFqGH0wUH0h4cg5emL2cCr7rGyZIzyc
mR+1qr71qpJyfvHsIGHVEebQco0if7mtko1V1UI2wu8zU/At4vi3gm/W3H4GgtvvLeL2fGvKftNE
3KwYctymJxbqit9X2QehOWDlq/3sUOkuq/WpLt0eZNPl/yIuRWQH7EVDjMwOP/3oDbMKkTLTQUza
y9It57KzEQPaJOMvdpaE8xR2MuWWrCxSjpThq0abH5s/9nwkPv85j8Xl//+DjTHx3srRFOWhtsvP
UUzXdllOdWbSGTKqS4XL2aXcpA4amp20c9+UuNv0DOp9pgmXVrX+mjF/55jbjQUsvdsPBfnliM/F
YSYrt50xvc26WJjZak8OZh/+9eKysDKfx9lBQqYXBkxDk9INPmANBSSmSApMhnaBmmvf0J+fbvM6
39Y0c5OyrB2H7qedrMafEYDvCxRTqWUcXW150KsnGMErlMA26mv3mxDH0i+8e11RXwtnxmyM7QKW
DhKhoTw4I9Yd3PKlr7EWtdEYTKoc/LRxLovE6i7HK6niJBJ4FpCLkTx465zB3oAhxY3dMC9pmfMO
Wbk365jSYHlVqskJChgjbFqTsxXXt0qkCGMtZlSC8q9Uq1+5xKQ8lvNfbX81utb4k2WNYWcMP44J
itvGhKft+jx7LlL2uyx1PnLEzigFEPWqhoKIjHig2DG+lsJhLjvcZTWaBE8hwb2ApcVScywy7rSs
iXJxSGsEIAhEPL8wVzwWiLNUmd9BxXlg+dT6qWF+ELrlz7eEeQkAybcU0wrQzMucQjnmACiZ4wfK
RK1nTONnVv+qBUFgPIExuOIKJqKLCqqqcNcvB7Lx2+PCwsI1lClQtH4OFAGEGGqyT5aAw/4gnLjF
JOdA3hjFhqkLjbjFYx2SJeCP9rXxKN6MeMC8H9fbuFg+S8t6Zm+Oe0h+U4fMwfrVsQum62lhS1Xe
l6r+Ag9hW66Cto0Vq/TV1t1NRbLwg2G9aU1a9bb+dCv7ZcC7THaH3BkLlQWyT6Djq3EZTdRa5ZPT
9VHxkFrY71qTI0YDHiG6pzpL3mU6vnjmg+x5YtrlW54L9CGSJHTPyiinqpKEjx5B0kCJnar3DnGi
lLfttlyz13bQDkrKnJ25Mp5x1vOdo56GloAubD2X5vZfCYhAn0vLr3DGjwkbYbX6hBZDk2wkfeTB
9kuXHLkHkPGAVJH7MbZu/qmLxkAXgjrPEjN/wLWcJNPdRP5WOxRH0nb3CyIAMMYfM97KySNDNXEP
gCf2louqwDHvrUFEmih2qVK9empbI9mf9tqM44NAgmz61Ae8MLK+ebbPyXgzl9gWt60xhCvE1dtk
wSeREKRmO36kZXqudJYhnfzglJyicsyvVQz+xTYRKXm0sDJ+TwiyZECGiXdwLK5dnSzuxN3ZrXmf
VyQDj4r51nH2Dcv35Crv1rjsJ/nQlMp5bnB3ZPZjUipfOZoyxXqWOgMIQ/uOMQlMttw4Mev4GPX1
PDPxbDs2sx3+BmoIY35ONfUpc9eTHq9X/FSnBGOiP6tcIy7h/Jyxw673jLBRURQrGY1q1Zi7yZn5
jNu956E+03ZP5IxMeIjGpVF5GjNVt1PziqvlKy+sa+6isMWOP4EWLvZVYephimIxaNNvO2UzL9Zx
Cpt5eLHr/qJ6NYIiu37T6vVVJuehtK8lVSK+C8XgWiGqkPtgubaVgUc/FT+mVmHfTTRsZJO9JRAI
y5KmPGoFC2QCYhiZ9m+0PajKSPKn4BChGhf7oU5HFFQxa6XuDgzFc9qPb7f/pcJ9UdqRmRLTM8t+
tL16M47aC3atKLaSr9mQH1VF1Ghj5BtHQUMyTUqoZ7Az6unklcWfwnO/K2uOvHgM54oW4//vIEqs
mvXwIBBTQjLUzfk8SZ5R8e11pkl6FJ2yNwd5AZFxHoxsv4iZzqP86igY1Nm4j3W0r8MQdQmVSq5N
N+ypu0LhoGNseXYyJKvT6Yns4W+DdxZvvQVClxkWhnIeWo9mOlwMIyfI5nZNu1CjaLjGwwAvhCej
GVg6DY6h7tz2IR2UODBK9ZcFxMHrKpDtNFYiu9pp+029wRhp/bvd5D2FV6G+GR0F0iJxTVcp3VXx
NUlxnlztW0LiDeuhRT810iciFGj77UzLReE0RaTQMLAuh0vD9Za21Zc2UnLFxQM5MZtxYJilrac6
9phk1Me6e0tXbQwwQKGzyZKn1uQi7M3v28+oVvqPl8afVZztSRT6JloY+xPNyKx3ir+UGlaZNWUu
P4Za4gZjKWZfNpByVmpXDuL8xwUyaJEJwdtlxvNbb9oH3tA7XLd7Qwq4nGNMaUVMpzRUAKvLFkX3
YV0J9ADnxM3caz7s4Q3YCeZNOW98UtAQC/OjN4fAaLDLSH0EPOR4Z+t2STteTqWuoxDPz7PrsmYG
NlYO1bZSMCEYk175g2XRu1mXOe/+NNxkuGr1N31md0aG2LZzjE2vNKxOTGMOSIx4Q73AILAa3wwH
0JGF6UHDHxwMHRgpKAob5FRzQK13lIhn2dGBCZtPegZfBxf0g5EwO5bqZKNn4P0pgBf50h4uxQ3i
h7uGRGTK0IqEkzbmlW9c9aTmNrEp8y0spQGFKInLgezqA2PE5gDKta6R+Diq53st70I1EZXVQXFJ
ddAr5Boo4SJpOeYp/uoAFEbMAiDWVlFdmXMww5aNVo/Nh9muIwNTdG4mPXYA7LnHiu6Ifb6nwfEi
r/GmjVEfK6snokM/w229t5LuEx5lHBSo+ELxgYvc9GPT8gm1RkAwoXuYDPyapUrcCiWK6xRfolQe
6pGjqGLKjKStbAaTsfXFSRsZDr1ZBd0aMJezCTtL70o3u5/Ijg8yCyJpYT7lhatux3RyN7263qI1
aK+WWT6Pjqn7U621kcOK+WjcXBCWYu/ruowPY6m6W1HKu2RtrG3S8jBxNLIHWjPeNMz7Aq/cY22g
QSogIzmsA5EfDunWQkiswnY59u3Hkt+cCZL6wGv4Tkqp7Oce1PQ8ZlR2YmJ08rHW6pf0TMmThL+j
LTviUvSoHSjqzMQBexmrgbrqVQCGDTc2KaCkSPjsolCXM+ycAcoFpS1+MxasvlvjuBbM9VRvvrM8
ltkGWw6PvwtR9DMGRum3CG0pscrY+dXcN1b8/HAv5MMogarKNFBKc1saVY+3soR5bJYfdh+/oMPF
wivWbUqDvl2K6TZKcFG5NR3qveRiQLHlWKCzalw0E2zvmiuTKz0a++V3qAgMS9g9q0x7eVmLQDY3
BpHWnqxWmfnRsj+0boe2qnZp3hp+gWfDr2yeuz3goRnU70hQiK836Z9a4tNoq2djsQ5U2/TiZltH
8XoHnVPZDspy6GsV4Va+vAhSV/w5P8iRwqdKaLqUvrmiK0XWhsus5UIkYmh67nBC8YSQlC23gAXq
aryN9jbX873QabwUy+PlphWt8OQkpLkkrFIRh1NSVZUajTWuI1nFO8/UUeEXrxOCfbwj2qvN/tgk
38ATqRIaC0EzNdkBrAdRuZgzXYo5AjmOaYr6CaYrNO7Z3ldNfGIqdIYeempWRwT3tkwBy5b55xAv
B11NjraRbEqVfb7RP9R42mLDPbU36w/fXJO3KQJzN2u8yV3tAX65xVBJ7UiL54lo5ByV7Xwg+F+R
l0T2vW/l5X2NAo01yWGenA4tGLaeBD5Tptlv2Oq/XNCflIfvXpp94ScILEyKUJ1JeGY9JpecX1/9
cfjdglgUh3FE7Af8CHM9ozZVx2NUolp0RlJtLEyfE/IPkgHuW1SnAKuDm+As/P9vU037ZqjW+hgv
xcAGrBMs2EtCGlFF2qFNttaqTgdbpLixEGRClGJw6QiOJe0Z7eiXWutZKFJjD/7w0xVqxgDuvSi6
HezaU6yskap0TwjKtiZ1opz7c2sYIfnbr1k+vppdG6Z0j3hZ6c1pt9Exz49dgb0XSjqBcNmhZIjI
bTB9OCLZxrgGdCjzPHqw3RIbCrl05touCQ9N8Rn5tA2ewKxrP8JGtX3LCfGEqn7f4k6uuVW0vnvU
1wkf1Uo4kQtVB8bGfd9vCZpc+evFvpb5Y16Vz6aOOFG5vYCTgaKd5y8ZBcTy5ulnsWpsgdF04rTM
HtaqeBgG/SU2151rtfer1hC/rZ+aXOUC1slCZlBEEwCxfeJLaurwstjfuhw9vxucp75JEOQU7FtM
TyGlwjjG3HMx4YIxM9WxH0+ySi9NDdfdFssZDpnaF48k9yX8ahCop/HQDvGRYRHKhRcvJxu5wGtj
pc6LNX00a3ox7BptZvvUVNVJF1i4m3GjTCsvxkR6k+PIT9MYP8j2offLGMV0ihctLtMixU1Xto3D
fa/OLMopasn1cG7bNKV176kiuMeHBB9vESayvaymPgQiU186dLSepYVY3AaSRqiO05gidj6v1L6+
8mEWFHo13hJG5H4BIKIV3Nk2DEXfneP3zCWwUHswJkDj+Ngq6tYSvO57ZTKLJ3PeoT/kbkuXG9/R
oJ+KrTb1LfSx7PaYzvXxNas5pqv51JKVcWg95wGrzp8GlXFwl2/iaPB5O09Zz3qOdQ7q2NHYOQk6
a3PJUkwqzicJW8+ZlByHt3fT0gxyFdr8hcA2diocAL7LCceQe8LF4zRPuLM/xlEM+yZFiROT0kew
3BplcUQyqhth8AT2Vrq7vsnOFiX4RnPdbb0kR91gorQO9EglKtX2VHD7Z0RU+SQdzyFxFMxANi4U
71lRDpOTM3t2tLeuxgOts5pMPohAv1AG51DTqZGK1D3oEys8ntw8Gu2tbpXPdoYucMruCZUJEUbc
v1aVotG7NnjjGg/thEMfJnAoeoN8y1Wzi/TBgJPZtdCnlvUDxfNTWZU9i3z9u3RZIRKJyruu8cJM
NUWFa29lQ1jTZCZRHXcvBMGga8O1d6ywhKDeVfbcd9u1arkHRDbA1VtAyZN0Qp67bxv2NzbVyGTs
pXnVzsNyVBsq0oDls3UZ0tpV5subhXYwmnsjXcM2t9EkJPpzZoK/40V5Y1j1yQ27VWazBZyJRpXv
WRtOuzc1+TraWbabkw5ngN2GqGyOYoLKXQyI9AfJkkXLagTTjBOxrPtLDhIYydP7GruvrXmyEzbS
2lgw9WiVR3csMNpllA/NoV+We7eBfOd5RPPJ5AHD3m2CHD/B8/VW7c9qJhwXFu9auTbbTumOzui+
6tVF9FxCU830qVO5N1C6HGrpngvH9UsQiEQaojMpW44IxZKccSlLX6M4K0UKp7CKVpKS6F37B2fB
dm3xGHKgjivkpRkAl93nAqYeVQGyCnjSnzqCpjRvqCzE9NeOTujeYpSEOj27+niepj5wJN/F8gSQ
NgdOvW6fOFUZe3WG9G0Xj0untW84T6j7dfkgSzsgXLGOmli8zmNx9fT0iBjruGZUXcmY+5pe4Xcl
lSuAcq4jGWXIKM5Lo9NEZoxQSr34ltLABo0HgNW2LdBiEgagD8ujs9owItu7rkkeJrfEFdi/tHi9
AkxTXNd17q+IIfD5Dh9k13woS9Qif/bxUtlTxyvQcTAOjorvz0Hv/ZJpRejZ3okq/CSyfLcOSR10
BX6WgmApXWFSjr8oPhCZe2N3Ulf8/zJa8brk2hOuBGp2uz6vQv8b2VkEyVJ+MNsgiGm6WzpjpLzH
Y5NO7UvsGkdUeXaFS1efNV6FUrs6QkP0ysBjyo/kw5EZxzCbinM4JQwE/dQU5CemB8dajvjI00Dm
mAoKTUGeB8uuFq9J3bu+LA9TMeF3al9ZCF6WTvlC80ZXgirJe5U408F/XpFZfU69892gJwKZ+yPe
U51mWlmYu7Uq7lNDJzFv3toyf9PQnhLHyHXg6MQIz/1XygMewXh6BLnhRujE44C8Jn0HMDOjkkK2
IsIse80hJ/qp7j0Jmzxwc9haPc/XRmf1pJnjj6zcl9Y2KHhSXaWWtDeFRA+aY88Y+/7LY00PTDjs
zfZhlPMvC5GzSkAMQT47RWtYcRgNy+l2Z+nzNcu7iicNTYC5OEe1pYAciRvGyzZfWagpdGG4xNDs
tAhcCisvArt+r6j+AfzybF1wgyvbKsGp4to9r0PW8pBRmm0x0zEnzJHMwT33hbrFbJv5BBcWUa2N
6aFjmT3RUe1U0TzabWFQlxeAU23yqaaUp7W7ZKEu9d5vVcaDCAxDfvZrVdUoBbvmahT1XSxi1sgE
7WTSqeGSKSFj2B6KcNUF8ZfnoMzKGgKRCSZNKILrc5N7hFMI6yZsse9qeL0+V3FDEVbhMV06uK71
yfKaj7mZsBTeYPerVu+Zj7KvhcEQeGyGy77TI3AZ1PeD+LFH9Nkx2Xy+V96PrU2/KdAW4r1nLW3B
QJ97yvgiv6qKS+BGa9ys8grIRq4xDgudDob7Lg36YviQkkdsnfNg0k3K2XowatZDzlfrmOfUtu66
ll9TKHa71aX6jXH6dsrInGqSBBLCdqGbhoNkokiwGQWiZh7UNH2xiH1kq6zzaxZcbwp6bD827IAe
dleq0y8nP4ka4kHTPKKGSnYWtItiLfKDUNhpCyZeuGiyleZrWrn5CSBCAzxqZ7YyOw6JGuOHbwi2
1+hsGkrhuAWY3SsbWzilf8sc3Ki93Z8HsoP9ESkVLIRxW6euCOdhzMNyJsFMtHdT6b0NqZaEaMJ7
iLaRZtUDmYFwiDvC4wosg/veCEoA4Deb11PqmXmUVWpYWbzqsaKiwslblNau5jEqn2PUB2sf1QzR
vIrsBYothQQPh3kiUy9UP90T+I7yyMNlk1jFo0IC8lZTb7addVQeeismu05LmTZh1TKbJ4OB1jFt
VUzflV5EedvjgsvsaQedisPJqTu6PvMrl5OMXMNsaAbzJDITVtNqnJ1Y/NXu9EAB70XgvX862NlR
JQX+kES76om57Iae2wBjCqnG44gc3mxQ2BUr/Y0rSJTrLpXWsB2emC7EFHes5g6NWyp3PNybAOgY
mWm33i5eLmbFejljqXOgHmgiayBeWEeE5pTpkzQZYCCDt0KCbLRQDMLxS02yWtWIKtOVPaWVP5PC
4zv9UL0iVRwZrZISJRMT4R+sSlUuazQl7zNS80OuEfhLvR1kTiOi2FvXI/prphh5QcfhGZ+JUWuB
ZS7vaVHDKnXdOUrUBWvLUh9tJRy0LtlWxcglLKw4IqIv+8fZme62ja3b9okILJJrsflr9Z0luXf+
EE4qYd/3fPo7qLr3nCqnEAMXhS1Y2YWKLFGLXzPnmHCxguQZhxwbDjP2Nyji2+PggKhAmuhFq6aA
oQTQgz6iwdjDgra6WKma7grdMDdE3mc7rYb4WrIsfHZKUnts416bkvQXJ9Maro78iIYKUm5W9iei
936EVcvoKODfJmCNgbYxsOtxffPvp8h9UnxBEAaBU51SXYsfkvIi/Wp880vnzTXf6+FXCYT0+DfR
NC7f8Otr+HyfpC7QinM3PnZlkO7gvjJSjnNnVdhNeCClelh5UQgN28vLF8NOr37QEYzJf2uhF6V2
vj2go092QQx9DPvtHfJw65nVUbGCj1WdWH8zpCsVl0I+7TN4vcdukupi4EMGNhW/EdH7Tasn62hH
CXLCRB8WOH7N4+1hiuwIqWy+zjz5ONbJwoa+gs6snF7riT6xz+zsSWPcYJVO++FeEGoTWz8XjMpr
sP060wgYKgbT1Xs/e1s/e/gmrm3v7kDrjveVB/Yqq98oyBDod5bxrFW2t709jU2j3IDu5TxsJ7kT
OjcZwwTQTqXe2OtI1eV2tBKd8ag6iTEud7lVDIS0JtEia9rimI09eDbp7lANoVvF3vLexAcXpqM9
twXsqqM7JYVzzAmf3trcDhgZUoX3upltI5g6d6o0uwPaY8Xplr3XJegagCTtvT7JqyuVdvIzTHD5
MMQnve5nGKOvs3NwxMnNPfAIpvcWeFBQCH4XyyLqimUa0iPXgeM/Fd7wWE519jEKhPKdgynJqPLp
XkCj3jM1JTdsCpwDbgkErxEx78DMQf5q9kVGaXlNiulJtyyoBS13azwMOjeuaohWCjLnOjeQ3Qxa
gNRugB2SG4whWjOh3ovsNaKq/By5UbdxtQjymcOI3C1T90ySvXtmZYJ9NUfZ5Da2uwEh9pDLpkYv
56DILIaSMGgTnRny9RXOgZyF+BBD+Pflj1bL03vT8JL7/n9+8tPa3VF0/P3npplMO5KdubHlQ3JI
Uizdpkjq156ZZqw30V8u2+GuWSArcA4xSJgVx/oMl6na7WQhLwGDmzzkiB9WfdnA5vamEPhGIDeu
1W5Gq2JYCJZmjIJhR+vDt5HBAHd+RGwzb7QHpvOsB9zWBtbkaWC8Oh6C0pDtNd1nuKjqtLlgWil2
fOsFYpin0mvyi6wLBk79WF396GnwbZu/KQRunPPLFG5+JdjbfJZqQGuaF/w7NboIkLQrjS7qlDZM
ad2BWas0PfbZvbdPZpvUEN5Hcc3/nwfA4tswWXjkEK3tmp6yByHja9E+4kZzUO5HGQwAuhsVPnlM
CSUSFLZVfbYkfxyB8fCq9Jwz3Rq8tQttiXmRnp0hgK+CSrTrQST2CQ9wuDD1CZ9bnMJ2hQFRMgDi
x9iyfgZ+csCBOG5tM+1fnAEqVTHKEeTx1L8opb2DhoVxN3bhDkpZtXToB55H0oG5PJpXt9e1VYmo
eePEXvqKgNKKJXJGMciFqSp1V0awWWLp4jAx3C1xWFc1212MJM82fkf3UbvduKhYRmBJGGFk9ITG
80eHrgZxGI3wG6NOG4+2xxZH98YlOyF/b5Ss1/uk2TVmGa1vH088/EjNIbgYYXqpc6++NxKNeAPf
Eo8mh8ZSq+L8EvQn30aSBgKtxPcBz2mkKN2yufen4yiLbNNrBlLx4cXF+PSYtaxRfLzJ20EySbG1
eFgywMc02HvneiDj28s0F/2dA7qhT+pV6yt0V62WXo2qPwwonmlHMnaCnn2S3I6G8NmHH/cwolUC
q2x8UBdpz3rI67N1ct6F0DaDTBw+HtoZb/xWFkswmTob8v9nABUWl5lynEMdzN7MwngUNnKWqa63
AJ7wjraWtRkY0u9MF+Uh2jF99Hp8v+iNXCDS29Gfnl085xthDfaBuUG3rmLq7wJbRuKY7kKROzHJ
OjwRYP7mdbH5qMYYi5mG09VzjfRYOkV2HIb1VAQr1QHgbc7GM21hnRwnyxw2vta5+8yRLi70rIHE
0A8X5RV4KiwLVh8tMqLIZeXVnC1zG1shyLr2mDeQf4wZG6psafglAlKkQMHAfU25xkoJRg0eW2ok
NWN+H5fGI/r6eHMzPRUZah3pMrOa/b5dY9fnABRXbhgM0zAzBeZYbTqCMTDa6rOrlFVmM9ko8SWX
QJ4Q6uD6xUbhZ2aral1msufa0jve3IYZgOsyg9LMgJRTVewNa1JHuCo2zXXJLnp2I1ltfM7yyN4O
IxPxqaX8lEm1g8JXASGtGGCgRBZbQheZpqWohbqyU+y043zVz4wFg2ZsYdm6u789RcW0q+BNXpUq
hqOdlt0pE3lwZAC5QOTp+aJ5HTs1nvyinN81Txyx5yTr0shRPzh9uDQaJDBaxvJGjkGPo5hPGKdv
t0mCtjvgklgB9Qle8hyCTOrDzGlD038xBu0XFyIvdJZJ+H7SH8FyifXIbO/qIXkEbzTqLwQF7cpR
bLwBBXeV2PHjEJ57kYP8TmzkmUwxy2NqddkGEihdQw0GDsQ+BE+wiA+6l/gndtePtc9lZcTDeGSm
0u8SCh3EiiZzjJk3RcOzJiaVk6gH8zpJ01+7bRIvGpS84Jrb9EW0Chl036zNSjFW0qthjzVcIzxd
nL3Z1MWozlyzLv11Yyy1Zb2tGEQJFcSvDqkO2jCNJztftrrm4wsZgjWH2zEsZux0OfD66JJIPn8G
M28/wCtWhe8+9oJbGNnXxkNnjecCGB23KKbZbQ6VzHHXgtSRZSewXZY110SUA86rmg+jsvOzZjbb
KeDt6qbvvgApaDn48rvRtHZh62+q+UsejE7IgK22txJi8CV1dgBfDyN7qvsSbi6tqCb34MQekoJ6
SOtpLVXHODyJm/4pc03QSeHHVIv6FUElOs8WAFtq4/TJLZRi4XDIsR0jeEmaTdcwUiBpj9/LPN3Y
NPiIPW67KPEzW+K708PgdPsplHx4jDmsqAifGxlmB8EwZImkJP1G/f/KQOk4sulrRgmHT5UI3jom
tRy1fgzZ4M7Rpng/QPF4bLPa5kpPGMqit24y6K0Mbu7LpKq4PYwurBvIz/4gm/u2cIz7QYL09tzZ
qEZOwWPAoT61FRsIBY6qYUh7ZxEp8mDVI46VrAUhVKctTHEdI0TkpR9kWBxT76Nn0p27DfQS289I
8ZnVMWGAErc/RJriL6DLdeYHpL8JlIjOwgDCU7AixKlMk9ygfoECmuQff5+n86Ha+PmwyziR78oQ
3pvCHblqbcd6xL0BJcIMX1KlKZYT5layxFtao/T3oxtFwA+d+9aM82OeN4hNEKIwpS0B68xSFjf/
6cWu2phT55AuVwNR1YmRCdPyKWNaD+nfpPSFaoA8uI+Ptwddepi3R4dFspV1x8IbGZWx9HyfCnZW
Vaub93qBPApXzTuB7eJ9REa3sNHwJlUB1ze63RAjtekR9l2SwCZbyOnrN/CCL+EYRR/SCTZWFW9m
xdODA8+A5Bxk4VBfH2/PptkdOYT50+0ZDGqg8fVzUVX9XVXVJa10lrKnLNg2Bln51EYZh7GNXyxg
JnO1G4sl4YyY0ty5ZvIT/ZTKIFxTQcWo6VIHbVZx6GRnPFdMlyWT06MbWNOpj2JxKhPLWaCmaJaM
lWKW+Un8pAJxaUNH/iTgZ0kji/nz6lra+BG1jFcZ66wR3eDHLQePvWxV8SbMDxmSiMOAcB9LVYU8
3KgOt5/AXVIkhAPwWv6cOJDcfLeg2v1CuadJ4xfmnR8sQL0Lty1v7wWOd8r05hWAnphJUd5p6IOG
xW6uVmDRojMwA3s39fXTOD9zEALcubLuNmJGLYl4+osxYP6ijHF2SgTWNrLD+DUpQBkBOinvZRM8
A7mk+dQgtg+atN+cMX6mrMbOhSwllEK7jrpgaRChWUxdyctgH+BBWEu12js4QdI+BH33Xc2i5lBW
Ci1jLA63h3j+SZOzRAjp9Mp0G5jLE6sK26jVVmXCfK4SLVyOk1DbG29fiwqSsRG4b5OIWKZxKHce
xE02hy5foDRVW3wi+vHWQOgN+6W4KHP4/1NlcZu2k7tmFNHR7NTwMIIPEQ2OxjoFSyXC5honTbyN
nCjaCE9HcjjkH5lCJDpC7Lg6oXrtWQbe6YOS78OYLOMmhHri5fq+NMxuSaaReh/0DEFa3171UVf3
HdcBKw2nmwdu7Rozh39269E/RVa3EOwCz7eH1KH/tyKXkWen/Yxtl1iwTG+vUOvKZePoZ67AI4Xq
eC/KmOkeCTLfBYtukTCni2Poj7fSNGts4A9ErmgTLCtNGHt0JOlM/2fSn47vdlt9kSaiPiU7GojH
bEvoJDooxaM95w39I03E6rMuaeOKmtXTm+1YpN3FnS+DdmgeOpE0D1rrtRstdHZ+YnyDz76166Tb
hVkWH1inX5O50SMcUWchxsf2v09zkXc08MVfWbG3S1d+FH3pLpU1WgdZxe45ddh9wi1WuyFju9+4
RYwRxI9Pt59E61J8k2OM9Kns9toU0V5k0dGl93ugwPxRcVPdhHnrLiFc2Bf4b08e+nrgV5lz8WyY
YgGUxUWqPcfoKVNOby2re2/hyEPThOZzhwZtZbDN0zkhTllUmMtkiJzlnzMzPid6SFOauq1Lqk0J
9UN8Co3tq8kLIgXMANqgs1Wy3buu/ouBgIbtA0fjn/8243M4FH+dbQqiBqmPLccRn8KhWqzDNBDE
oGX4SX7Ar79TTtz8yEssTCHk+4exd4NNIJtvRYMAWZkwL8duVZWF/8pWwncuE2vdfVHq5i6UyY8i
TtAo+Im7ixQJO4ZbqmsxDfFcaXwRbGV9zieUpm07yragwBimLaxPKVt9lPY2q4Fu4Tb6sefN2dM5
B0SxXSiKAe8krkl3z+dlamveOxOqa/E65nl7GtnhTRE3uXSQ1SKFXICjoNLW0lL6iq7cQ+RyGROh
3j2rLJcFgUarMglwwcku3kmQfH4whBs7KH+Jml2IQiS86BvNWKSexgS15t6TW3JikEAiWVTWB20q
XOLtahdFlnmUhu29WGa1SnJrHabMfk0GNCuqyLXbez0DV3yWbTnXyQUU5wLLKz2CUOu0Fh5rk+gk
dbU2gkCcQmMs1n0E57XK8WsKNyEsoeww5utY5/98taDM/hTnIk1GyGzEHSVNIfTPgZqxDupINzF6
mJZ+b/LA6Ml3GZW04XrApYczlRK1hYV3NoDEbUUzUp9gTUozp0YJmC2ZPJUPNmlaG68o2TUmrAa7
kp60Ljn4imHsLg1oc9QgCC79ZHqt7Gi6y4gRWLYZCxawudae0rY5MWlznnw9YsKMmtQCOIx5Oj+3
TZPtVFWFG5SF7nNdF4/gqtofCfpJg+FYfF9Pkf6GCjrEcFkm3w1EdAZolU7NUwSv1k7jyJjBCYxD
3aXsqueAPBen2UqHO3zBAng2Gt+8Y+xCW1174iHSlX4e0FwU1TJwaliDuTgAXobkavja3pkKbd+Z
ow8Vh3Fi3zusvjTH3VtaK3ZpH/a4CdJ5QUZe1yqszWkJ8aF6wHtXLScMEqYndFDmaXOfNAYqmFBH
1YCpNckvhqiPgRMWz3rr6Q9NZS0Y9zm7zkQvhOnizM4ufDZLrdwZpLozwdszzxk2ZOZQ/wRmv4UU
Ile9z3rC1UTBfR8ToM+Z8RiaA1IKEUiyB/gJeVJ75k7s3NFEbDXHyQ7g1JrDn68w+TmqSlqmKXXd
4uATrpK3pMB/3FwK09RbBOcQpFPxBJtYvzV8qxquFw0Gjt22r7YmIFyMgQQexiBt7xpatFXUlt6i
NX37PtfUKYRZF47pmz8hBHemD1Aa45wVFNrpdsC+fhwbbQkzhz0EwTBZI7zzQDJJKmR71MJXU/fc
Cw57sy1d3jAxW+UhaQUyNL7VEcAKew8V501T0Lw7x2X4Aime9bEfrP78fqj5DMuT0c+zOWjXNng/
5pBcIg4F4HVHfAqlFuT1QB9GreiWQEB96Y57re/wKElbW/R+/+bqyFS8oO2xrIK3M9ES3iOVPViw
m482b/W21NueuXn3GiT+iMZOyHskvNFSEGAFhtD42eAfgEQJGGNYqoCPWdVj8dRZe2FaLxg6NCzz
3HlCoT9HS0aZ+hoMmAbq9eJNYJWipLhGgi+7puNWKwM7+cCkCFUqJl6hjO0HP3zHKGftPNcNseTq
0X0sg/0gZPYr0ltnqbHy+iJE93b2f37fTNPgrBKuzdv2qUihUY10z4tzLCjs5DmfahzMfv6trOcE
rLkFUH3q7RJdHAzO+RON1j7/6AG8x6hnImdhQS1hDulkz3xhf+bRe0QRawTqBTmFsei7ddZmUBQa
3bljZoon1vbcRWE7xtIhLWhv9ThpajFOvGHKQzyCrdlt31VVo8POyW0aO7LMdF4ghfS30JqjKDCO
JSGtRNVwzIE8Wo16h42/A0zlMTlgO2emGzd0jY2nO/MSyvqeR2Z71I1kaUo2gkJY2Qstx0WL9eLi
mTpsteyIcah+aLvwvqB1X/z5+tQ/53tRp3DMG7orUFYBOJmLxX98X2OEjkL2frGQIuyOQ2eHuyrG
L93E7iErQ+xzMkjZXYMWBcR7yP2xP7aN/ZHkESz30K6uelKFCy+P2Tdil4Dc3Vtb1MNf5jz+1ysl
IG0uWIHEUlz9+5WyI2DdgVUUl0AwAL8JGEsFi9SN9CfPLj56diPHtozsFbMNc4Ubd1cRQ3N2J/Fo
ZVa7yvsuYZwTfcN4yjanTdkUl575Rfn3W3HN++kYBuefYyohrTms8h/vp5diVfOaOl+EE0gloQgF
im2DY6omSzPACbEoUnxcX3yKc5X3728LkzZlONSb/E83Pp0yRdbIaoSXwd9VbrwpD+hLGX5AQmkl
4TkwZOXa6JICFgsguGwajZ0c1Ds0K3CvtWYwu8C0+cWL+v3okzCtXFfxiqSw5afyrovyqjJGwBqR
1exau2xPMdD8nc9waDUSK7IN9HbYFUnUIH+Vu35sn794Bb8VxxbHr2vpShmm4xDp+u8Po2kEjEzm
k4skwvLoQr7G1uZB9OCvkkiqNrlUjD7jbscAhdtmMLzSb247i7gX0sXML75sav4YPn1MLteFcCzb
dnXH/vRlc1oUMUYSkqcStKfA6spNFrcRPq3Efk8qwPhIYXYiC9MTY9An2IX6KxhY6OWRVKdYm+w9
INdXK+2SHT2MzigiDtYWqTIWy/IDbIaAfZ4LAVjVertq9NC7DN2LroI+ptc2zR0FH6w7FqHKe2hU
pv1yylNTy+CF+La3yRjAV8wJNjRgGkzlKDkOfftWzCPO24Nrg31JLUXKNTzDh8qp3VU0BZeEycG9
SYzWXSaG8G0ykTxqddsfbiP324MWNj+lk3rb3qz94xef8+9fOkunpOE+SztEF/Tp8lexGeJsQqjg
Z302Z02uzMGsXxxEQTuA7tMSB3Z3Z5SFe8xJO/fGIX005rWyE2QMSd7oIQLplYDcHP3ktPH3P78+
8/evp6VbjuHA3DIdm9vav69DLSsgWU20BCXugpNj59dJ1O0qGEr4sUPLQqLJ/GUVOn8xtWrXzhzs
3dcVEpE5eGgoVLeyWmoTJ+28c+7PpnvK99sDNGoUv6PIt7enTf4Sgkw0DeT7RHf7D77zXqUm96MB
+hzsNXcXFkzqUjmF97awDxQnzj3Twy8udf23NtiyTEN3CEjVafOcz3WgRbskmEOELLPSPQdEdLa8
0j31kJyjy4gva+v5OcnmtXcPDWtHjFJ9MOd/bdCnDwy8b1ha6GmH5PrFZ/F7gUpFJmzLQi0pcfJ/
ylIFwQC1APf5omWbcNK02gWajg7ZJN2Gb6ex0gI5HPlKTjsXoNWyZOTZZO8ihRVEeElxDKZxOra9
MO9R02RAMUO5qCxHnkAZqdO8tmcSZnvrjEo/zTqgRtPwLWq7aWVhAWWMEqqHobaxrgIlXoIDgR1j
k/3VsHH78+/6Hzd3SymTCspUJplxn9NFy0rKmi1LuLANa0EEHoPqxkCXZtjaGZn3emgr9yEooX2i
czwMgRYAlHmLU3PZhkV9JGbNvO+HBm9EitAFAQvprHronP/8Mo3fPxKbAHFBMWbzaqn2/v31SAME
S1yVc3w8RhJqB+rxamxeJo89VUqehj/mxpUFi35NopTGP4+XNofSXRV7jxRHzIjyHIq/EytmWjBu
5DjtWki0oI15UDRkDHEl6g2X+JU/v/hbtPm/z3S+0HQ7NNaCal9+Onu0UCMIvB4RvzO1BjWLJLxt
h6fGteURg9NfGI7AuyBoTCqi8+j49VMWloR0R7g6//xazN+/dDQE7He520nBPf3zGxnL2NVlA7yp
OqVIpe/yxB1feh/9g6tUD+Qbi6OWJ/va0ZNz5zv2AW7ri/BcZqxRaBzj0lFXt9WBiNj+XwBztJ2V
VXPedDCtDD0BJle2x1venJj4DuWG9Q7D9ph2NHSB3YVvSSvIuDOhiMSlGo5par0DkbVPbVHBnEUn
uBbkIK79pGZF9P/x63Nn5Zp3ZguD+FR74TuLk7JKk0VlOD+nSdknooq9LQ2zDt1FavAQ3WJdAYC4
urkhSRYdulfdYqvitSrc5EXARr8q5iRw9JRd4DxqamQhr96Jc0pOMaORRa2FIKXmp32Y2/swNtsH
S0feOInUPqaOqrZVghrSr43CXsFeX9HaB1L/sMm86EdxlGjJc8S68otJoP17fUxpPHebt3Kesuff
36KRlxPAhM8WXgs4cirOcWn7b9iokqOZgtB3uLttPAUpi49uWBhF/gaGqTmJKUdjUickXAXkKTRD
FL65XY0eSCWnYB6XJaOLhwBUt9KwKcYEQWIFCbf8ssNBNt4EEzFsn/scsVhdEHFmLDhkV6SQAPD3
TAN1rE+0Vqq71wwnwlLZhX1fa36xJzzDBxvVikeZ4soF3jqs/V5x6DZOdu/LhhkHqABB+oZW++YL
/qZ3osafOtMjMQaf2l2Z1zXaSL26hnZRbB3Udn1bz+63+skUsb2LIZutjTZW+xFigp0H5nthetbG
iluyW8Y0pRcLWEayGVxFQVzvVDpjcFdE1k8r3sAAzIfb4WLprRc3dDroD/r0qGuFXOLltzZ/voT/
6yi0bG7eTI5Nhu5yriT+0T60Y0wAoyFg7RJRqQrPumZd9ZfIMPRlCG42sbqkk1Fs6miIsYUSYSAH
4wpJzXx2WNC1WbXHsuo9DLDzITS7l4SgokPuINfrcWDdnjFwnO7+/Lr/o8Kx8Ya6Dg5Z07B/q2zB
bGLGb6EimoCPK3wI5lAu2rH2V7EowDLyUWwzwJU7PVe7IIDyUNdsc2pgtAuhWe5hfmrPn2PceT89
p0fK0YwkelUGGeeY/RbR2CJoMshj6ERjbzwTnxirDGo+rvYGM+tB9534wg64nyNmB+wBxjczTCa2
FLXaVxLnyp9/afXbMHUu44UU3F0NWr7bfPsfHxarozGVIZhPVxCO3cNuOIQkAt91o9+uaqICd6zP
opPjMTpx+uA6dBKLbmU/sNkRy1vETDEnnkLqCWHHw1MnLjVaOD2pzSE92yFz0SjkDbbmBbjncGWJ
PD5NCgtng0/RXhlxFe36Qf8uA6NmfuTXRCgtoACQ9x5s6yFlBQIOb8+1XO7KritRmtr1Zhw98hYq
YVCRQNBxAypKSwREdTnd1VWLglTEN7PbIpMRrxqzJKZt+LcQdbZfXO+3u+Onu6djwLJ0pDKoj81P
HZHqaog1TpYtrCg0uYOQrCD0FG5uUAeXMGNo2DMKANrew9/R4vYR0U9EDnyXPUztZNyNfjFuXa0L
r72BbUlHHUxvEmOdqyKbIRD5C+uR3OW1zPv8YBgxUoGui56dqorWwnGnQ9cBJXFLPdfhl+nBOvdZ
Pt/aGIyc7qr3MgNWsOssdQ+D9228XJUy36KW/Lg96yPDJeDUKxepPWduVELfEvCAf2seHPlQub76
sv1HveTazFela5lAaY1Ph0TkonNkJw7BgOAdNLnPbd7gzDAQJ9yeZnmxVaHfXkq351TXHLXSwOfu
rCK1Vhaj+G3WgWtL4Ox/w6YsK4E3Owf+kewSu7fufRX3Z386MDGGTMAGnllufunD0cdLUq3yCFAa
Av9h50/ktkTCRuJjfvFL6r/37hTnhsN2SNnSkZ97us6zrKyITfQdhZw2QZz0Oyu03kaVv3Nx/P39
sOX4EObdsJTAgg6+5Q17z4ZAg597+qKW/n3RZsGAdjEzUKliC/w8kBy0vAw5n+gBtGRDNZU/6lEQ
nuWEPb4OEFpFZrWVwygOQVq+F8o8dZwKb1o7HL2pfWvb8VhZg+Su7Mql6koiWw2J4IHBIWvLkfxc
As/r/idEIefbFwfVfEH8+1vm6BaFAW+ksmh7PtWoFkF2eCZHPPYtzG6UWc4aMPzDWPaAcYMkuB9J
Tr7PSGz++0H5VQ/2tCgXA1gonAlEmwYgFeyzYZrVK79pty8RhcE04mloKsyGkwso8tD4Evg+Md1r
K8rspwk8bOFF9qNISLkZPK28tzT9vfIa9dAQKHNXulVydq8KKfIrlXy+tgxDx8EyNcu64euOqJm0
Vj/Fy+I+kUHQ34d5Nm4S7bVMunznQ3lfxGZtUVsV7aLInAakqGZdY1J1/bAhnJ51+xeHlvV7mc0S
zZ7fTa4HGzfov2/Sg7KqYkA2hi4Y5DAIjhltqu2Zf2gXCcZiJQJbLqJMAmWvcEhxrNWHW1ZJDSl0
4414cltb4gQVZbAdI1Dv8zBCm5rwYk6XRAMnreldyFlk/d9czDCx0mOqugOZWPXfUZnIhim1NJIG
c2rpw/8+jGbWEwN6bVkF3Jlp2r83EZu60saT0vSh89xE9KJYeN7tEEoTGXMfrFqYP5hd8lD2YKbJ
38DYjmgoAsl3gCleLhJkSBvNdAFidb7LHNg5Dej2o9huVqJqzVVsOFiuiyBb00YaJ0jfnApUb3XI
VnEsHyfws0TeAnP44qQw/+OkYJFsWIinTCZ9n1csjpZ5aDk4Dp3ZVDmaEQ611ujuzXDoVp09Gle0
R5AIVq2Faw4UTNH25UErCHnQ+LhANenT1htxm0wxcOSmJzrN1leGHEBxki+L59gVR/7edBlURb3O
RyO42lBCVDVF59rgKETZ7D8S9ABFElV0ndswIyaoqGBSv5p1/T5DnGdIin8cxQH5uUKMG8IQU3wN
KI7d5Go59fcodez3ctaPBLFr79MinN2e8Y7LDLIlUu995bT13jbvhrpFY222Aek4rb368ylj/X5b
4i7u8uK4K0FNVZ8aEOb2cIzInVqUfbQJOpxedaMND4oI5YPWwdiD/Pdw+yPfLqCKhhb5RklNZRH6
J62wdLK9E/MsfOM8gEMgZiW86I78VSCtgn2cWOuYBd6dzm77ruLmtS8LGxJt5J3KuNHvzElzz53Q
89OAUX8RTOn0wVB1T2Jd8mL0mtg2BPrdeU76QVjvcDXnBzu2vkH7DIjY6F9iEfxAk5qdFWkARB6y
Gkq8JQlepCIVNVrKzHmuSHHYk39QrQJLz7dZ31VoSh3/lIeNd5fUYpMU+dw/t+03NqHhPZSxXRFZ
SNj8s6b7X7T8jBl+O9td3bKV5J1A1GN9vvr5EvbcowH31GPVbXFA0Y9VwaidKnhSfmicnNjNjilG
AIcQkpWctHFnDzlYdRn26k7QzBry0nY9QOeyNLfDtMQkBpUu66y1TpTfX2apf3BgD1TxmEOmwkej
6VQGjKS2eOzjpTuBGRpEaz5nFo6noHXFX2ZPdjeQ/4XbCgYGFiInnQ3AwpqNBClItY3TyHSVGLgD
iq7UN3WZYj0fhuKh5u1jHoi7yYcjQv7GVp881sXxRERjJiFENdDlj6zd59yY/lojc8X/YOPcEF69
NFv3R+lSzUVFJa+9x064NI/CB+N313bzNyKEKBQHQFGmUIx0o8ievC73TjlZQwhnv1tpbIG8VurB
xaLI5niC9T1uc9UKJq9EELPGhVfToi85JbOfA3CgfUe2N6PdNnI3OXtaRJ9qNs0Yi9CJJDZaAc8L
thQuwypc1XAeL6yB+nVKzNQ+hqGbopaDWMqDFQjQv4J9tF437KiwuL84bfY2Np5+wrAbsrys203K
Kb6wmCOeyXtFo5kb/McqY69g6XN4NRGw8iiZbUrIWwD1wHGc4mWY6Nm+nWJombUo110xqs2ABWIj
Uz28N7Jyy8XmHs35IZwj2gfJpWAm2bgPK9U9ZdrWEvgKBhCZT2xIvtstMy/ZbtuWiqf/n4da6G9/
Pl7+owBzDf5R811XoOr/VPWKuDKiurNoK1PzRPo4rJAmsYlhGUhOrQnDUlE7vCC2eyJLFmjyiIZH
K8tfOXXWVRI0s5xqKFtKZc+hb+4RZRTfAbgQxYuFVnkvjQG/fe66ZCG/qBhu+7d/F2DsQ1gGMpyT
9Mf2p9ceecNsEyjqRcoOdu1oXDRFNYtkqBSWbcTRrVNKzEHF3UPUDSNFex1ga8tc9FAWThJuQC35
h8uMQBZ2/naC4RHZfTj/pPm9xsmjJ1ujMJJTmQ2wzDsbmdMwssJOH/78Qej/UZq7NiNlSnPa39/X
aqhulc40lk8iCMeT838IO7MlN7Fti34REfQbXiUhUC85G6f9QrjsMn3f8/V3gH3vPeU8URmxDqGU
XT4pIcHea805pjYpBz9kCIy3INyOtpUf6lyvHzRbZGggcAgxxx56FCvXbFKOnZ2Ih9ZX8XVkbrgl
JmRm1pSEFmsVglcXVlBtf+uS9lMY9vMVTfj8bKZsryyTOGj+5Zsch9qJ7BXtlMCA2rSI/LDw8KPp
l3+DNclPZlaZTihFnTuHxU+BBftey9dahrhYlTnmqDE4+5Oa3eO55gqPKAopLKYAS1H/YsO8nyXJ
/GKMr0OXj55RNdZek8wYMkTv5nLceJGakOQ3NE6rA8JhqpndiIPUML0JaKK48eBQDbRYoTdVHpCb
zlGtBiU4wsVDE6p4ENEeFMhBSYiK+ns+Wxps+0Bi5ahkO62ylSexk7t+elKWx1WftyhAinOZzSl3
SWQgBHQmR6JP8qexAg5A3BV6MilbAix0h3iS/nO+GJoYQJwSdOSOXUMBKiSdvWzxI2QQfSVkazqn
ePa3WZQvgHK7dmZi+Xa0FtUTjb/7jAfdRUY0YoRQSEXS5vEbtPhNPxiIA6ZQIgNjYKIhhR2YQBG/
6A1Qz3//tL1Xqwq0CewBhayy5bWsP786UVWklQodSlfr/jDk8ClG7XMFE32XJnlQudgTB3eyq9RT
RDIxvunTN2VBXbUq5slipAOcgEjYFAaA6CEfsm8J2kcZ9dL3oDZOKcLDn5IFuScuQV/hluKieGrK
YCIEeEQWy3V2B1ig85oiejEwsH9B3DVuGM0ZV/K81YeRlHeRXeGLzEeZ0TFKkOVhWLXzUU99E66L
TIvKiEnuamjK2/RfXVBQpZtnJsHbZjVy5U3lW1M1MyE9vv1VMxZn5myAuCcLZOZDf7QGXzsW2Ljy
jUxa0weLN/tdL4u3maYCUztEJssg9Z97mhD8WdwJbthFV7zQL872kugbx6DrRZMlH85KSwJiUfRv
nVz3TKrH+bwewiLEkhU+evU+qvemXo5dfe+Du6zcKJugKuU2XCv92AQ3oVxt5Rpgurw3JswILmIh
RAIDjlq14AOOtmuG36RQgt8EBMcx2rr+icHw5Gc2Np4wMWmvS/qdv/2trzqk03k57OKKKdZSpvJJ
C5/0dil1LWE8Jdkz1U/PUfYcSL9rrl98/7nRX8b6pdJf8vSVKvSXbHql4vS1lvA2QCL7nEuvFESN
jVRn/UBEEgxDG9LDww4Llygr+2uWoW7E2PZm6mm4x5rTPncftn1U+d2+U7DJQDCLWlZV0VX80SxT
DJUmRIK2XTERSB5JBcdLB1FyyE6jfdR4k/QTxxY0dXT2MZeRM9WcG+lMOpdxIm6wLi/NvNRoX8z8
So+d0q2rn1/7HKnhzbIwEt2oGaOofSvtW1Xca5bV831ca57vlr9UWT18n9MAj+/R8lh5BMwlnJT3
5NmE4wLVLXtu2kw/qElwlvBWQV42q0NQivAWFAkaeENxC/Ug0ZA7ygvs7ij1R0HqvA8rkc/8UiHh
JPbRT0+UlZ4SlNyEROgnsyJc/Bz451JeSiOcIr8o+QUU1gTJCkNleqWA6arptTOvjTtoJzu5VeZ1
6m8iuZXmbehvOYGT5i1J71SU3uPhXoilwuGeiXsi7m32oMzxUWcPfVyKfLtWddTxkdoPeXyYxafY
frRKr55s4jqSTqPHukhQudoQjmeB3U+kuCcWyeCCJOTAheiSPFQJRUbQ1YOLw4K80k9G/klbS8k/
Ub6AXPbJEg8+ZSj9MJPq4qEnj3RYSk5+V27cf1Vq3O2IlJm7WI9he9Oiu9TcdI1EsBuOxyy6Je01
iW5Re6WClt3xtdMvbXfhWHaXJlkKQw4CKnM462ulMMnsE+1BKqlPUX0KoxND4nw4DvkxHY420UDx
B7Lw9yoZ9FCoBhSaf2wl7T/9CVkAO6wOdWSdalg8hUViOX0rD86IieNpmrr66jc2Lyc1npigE0O2
aP7qoesIntAJhqenoqC4OK1PrQcCgLSLrp2iybBJgRfIxaFekGDXz4/Qtpqr1HX7SkGkHU6wEVPI
MQBEiulr2NRbU0msz3HNAINvZrRfjUjL8yIDRT+1lumx6Y1+/X2ZhXVoNscA5eU+AVy80UXZ39ZD
jk3vFvV64LZqY26m4m1mpXmttSq9YwDDA5N8N/Uq/dyNTX1osg+ED+/Xz8uQHY2YqaFm1pjT/HGF
b8j8RexdbI3ZeI6T2EYwNO/1BYcWDWxd5QkszFxX+J/ya5j3DXt4ck4mUrjGbHxSTePFMozkgd0t
Mtjgaknn6GVnwDqG6zUCKL6hyyO1uPjg3qQs17V/rJ75zRGDK6hIGHi82+JadIKLLhuh/HRh57Zz
zV2yVl9S7CuOrmPjSLLSvJPRAjzZDl4N1OhgOOhtij5rafT0BP4usdpCxcfVJvWxWpIE/n2dor6/
gTICoi0D4AGXgfXnMCgW88SOAthRO4EQLkwMLkZgBV4nw82BSyOuU0cXjjWyM8h5DLqkmLbJwpaG
TSKRVPhmVFntDkqnQ5vpyVsYsnNso05XJ/8L4JpbW8wfzV/ey3R4a2mcoRtkkoAO+g/FALOlYG5q
LdvGcu3jRQMfaBnkIjRaSvwevM0tg9fhYLSnvIHmZlaTa1Q6OtBMTOfckrwaET+Wm46Y5YH74r+/
qe8FLPx6LEx0JNQoqN8NAWbs0ARMwm0LO798Af5NtNZQx7QM/MHRGw05Mlu/i28SaYhJ7Kr2TBbj
RmW8aE1f5agD9ujT0yt0k/EuqAzPNiy6naP6wQ7vfROS39ReVBfctlcR5h/frozUq7GG7xlOyyW2
QoFsNyjzRGLUONP0Ot1YYs72tdKqyNEIkMJThYe/h0U6q8v1G5nCMnxSdm3Z43sLiWSt7UlcFF1d
xjAWCJGuR6EQZorsZMhyrkFG4HYiGxP0HWnDJst6pYXDiFrxlSdTj7VdPzHmUqXIJgrDyPciZIvy
wSn6L597Dck/ckMG1jq7wn++cDkr6Zyio9vSx+5PXRFbRF22NF7lTRZp32PEwntsyfh7esfwebVW
Cj7r338J879cITQuaqyAUBG9FzqlyLisVMkWoEa4l1VCayDUe61RL6kpZXCE7UlLmi0mfUOy/bCE
7lHSxC9kQXwPiRv+AWni2BA/cm5kuJMDO1w6wlBP1Vb/qyBz5YGor7otjZMNXyT5NAbIlaY6G57A
aqPwbndcP0un1Gl7hc10xs1cXu2gI0gxw9s+Le2StuzIlICSnKQ4H8IK3wa85oNltfJdSzX7WarK
eKMhfMclHfvPQjB4aTS7OKx/qstt7HT+Jm5zRFvCJz0RY7jHtTH2AvJEdv6oidscSudALqtXgV1G
yUJ5SZihRxcpn9DGXAYZ0uIkZ5WHkMT+ZFbmhDyXxLp/PyEYPt5fsw1mNTAh6HwI/c82NTTarqPh
VII+Q4wyB/bF0tH/rY9KvXuYGsvWpdIeeeCBjEFqbJfq0sPcHnrbG22Pz067V4kUb5caNNf23Ulb
irUTzFTyGti2YKcpSdtTUHHAXVAeEw1nst6+jOXpV8nBSdOOxloJIXf9EVUiFfkHTVnKUA6E8kwt
NjdvUdcqHuW3XtB5lk9zmFB4d9TcWSOEyTUbV29cQhsL4ZKgOCOFYSMfefhdjdGLvuc9wEdSlA5U
Gx584zCPhzo6WgYI0qNZHfXq2M9HtoeZtVRCdacwPUWkK3WnITin2olCKPurqvmslUsV8zmbzwI6
C7mgUEmyCwWeJIaG98EpXNcDf9x1LRSa3Hm5sC3zw39+sfMmLssJCi2KzWa82cBfrpVyDFGdYQ3D
URUzSnnQKce8Vlg/m17bJx2489CPkjO+0+IYmyk5XUEbPcX+Dz2ssgv91OyyPpLSdDoFquBG7idH
s4i+SHh3nkxywHahaOVP82Rou4pMFq9iRfEoz7gX8w3yxc945ap7UYjqPjV25YURHWGRDtU9CPSH
PIHy1u0lMdTqTILbmu9xXM63NpLkOwKIcCPsUv+CkS3dlXmKWihjPzVH82jt6H3om5YXC2oLQmGi
eyJvX1SwtRd82OISi1aAiNHNfVbbcBwQIMLbM77FJiZTFYvBTiONfLMqNxRsvRu27O2DSPKfBGrb
9zirUSwuzeoCyx3W09xAZA4suunV3NMfqUzeNdbLXHKJym22ZpsImIR2A6IB3kITqdoeEyTcsh7v
bqL1xV3JpNd2NrPvkVV+R+0LPUz1eUs+WjrK74YMeEwZe3OrMSxsDasI8j+ULgC0JD3LFKJ3yOCT
3SAmvs5TuIhUHoKLJjq0JAgBAYoO1rSUPx1KccDEbsVHrNZjc5ybY+4fG+UIkL3KT/1wanJ2rXgh
d2l8nocTTl+qJOEsPvfq2WqWqoLLrJ6psrp0wVI1gvW1+oqL2VLTWtoCmb8I/6KuR9snMumSlVeg
W5K9UcCflNdYulBNeY0U9IjXobyW0oWq12qlC9WzdTMJFnIa/s5ag3KhJuL8wgviTT28mOFFq5dj
qp/99ciMg7IVuDJ1aT4EOd1fJhHL28puikdG8Bfh01P8RMSnugHEp95no/xcanC8Tjm9zPLcBWe7
PAsezGcDkbF95ksvWWd7LTW7yGuNw/KN74el2oH92lKNeRmTK9+vJRzIvGTmpU2u8QC2kjThS55c
I/MSmGBVlnogXbSMi7mWFF+XvMthq/QX1bjM/WVcazIumuCWfenS3zWKM1WlF3IYWnFGIq2iki6W
Covz5J+owT+lylJ+fbLqk4gIpIWGcNTYNLJXXCsrjjPQf+mQ4DfWDkZ3IPAo+oxOhVqXoN7MNReX
X+eVEEK5W2uurrnIlj66RS0bnn9e4DRZ4TYncD2wZv9Toj7Kc2/EasdOzhTSDtv2gcamfI6JpVor
hGtAUBtGrcWDtxQJM0G21Oi7s08sgFtobjgshclawmcduQkkNXkps93X+X6q9hrJtztT2+vaHhLX
r2pSkENkPsMnc0lhF6ZbRZ6BbKf0iCLOgTsa6Le8KESUuVRY/i4kdBQ68tY4mOERH16ux/Z+mCUg
smoFmyJXDlSpHCBeJ+0hag+B7YVE9PJyUOWCfWm9UvEm7qipN/guNfluyp1NcwNeSLGUH7og4ahG
3hvtnowTKHgRwdB7yuCF8LK0Pba5X9U1LjVzL+QVzQozCWuwn2FQh9aHexYWdP/lxLHWNHR2WwKV
5B/6i0oxe10igI4YGDrQ2wlWCVnaYEGDHYQHSqt2AZpOZRcNDDN3xA4EXEoD+JlOlzkDYOnGmTKH
/ial6M7YOJq+lLGWYGGmO4nkZGsVRPMCMluL1KuOa4PkCIjaEnwmh2Q8qjac1mAZ7vTGUiM/tuQP
0LhwBsYbiKcBQ7NbzZ0QGR/YOZJuSTTWdhTrdGpsflcf7Sgobra+Ve1tJTPDAQK9VWBHrRVAdA+W
Yh4klTsr2bXyUvVapUQq4M5PnJwM2gSL21Jz5Qw0UNimk0AxOOTZ0MSiJssBSlvyJFRhy2nWUph/
RAhInEX/YDkUHRgqWiuwHDz2lLYWaeGoB1uIUw78UpIRKTV2ekQwsTPFjk3SrL0rkDxNu0zfQWHR
JqQ9u7TYReT2xbvYZ8lADu82g7SzpLpsAdWnE/bgLTZr37MIkSDIkPMa7OZ0p1c7MOEodmNY78oO
gBGQWRUunNjpgUMyCzWvxXRmapz8NUF33tAncIixZe6mTQ4bppQzOPEWOYFBls5SeNwXmzunjNNt
LFWtlc9OY4AtdzrDadql2pnMUAcKq7LWxLQNZ2/ktNYuihywPIG2lEK64LgbGkZWuzbf9Tmmih2i
ECizlo4ycVvLy3HRf03LMRfoIEg03tks1xOiRXdxv1Qj7ypC1YylCok/4mO5E4lDTZzQYTkOlOrU
g9Otx5HzqPKbQHjkt1qqXov2VcRJp4llOUCWqJi/CUqLsPVobyqOrji2cJTeEWDeekdWWEHhYnWG
cqlurTl2LHsHUhIJdK7vUn2nTzuSzdt2VxMAzfqN88rZ9XGZbZUD3Q/MxJ28tfsPugOrBPCPC7hu
I/0xDbzVdLTUf65Qy6lMM/C5qNR8FRevLodPeMPDJ7/WnH4YMo+MgxDBmSU7GE9YnjSK9iaJR4AM
w/dZfaXa/GA4WLiWnB4GpHNu0gcsUyGJIU0Pb/9/SPFDbIV4s8Vb0r1lHf/M2xy8Vd2bErxpa5EB
Bv50JaB+ltLPpv7azZ+1+tXSl/L1V8Fj/4UKpxf7mIaPeHpp0pd0egFiK/RnqmkYHDyHwXMcPFvz
EyZAI38Sa1niUzgsFQ+fNP3RJJ8M/VFopOMAOi6LjMzlyLSekkkiKqPw/47NKH8h99Cr0e/dkagg
jeraeJviY/7077fS/9KxRXjFGN3G/KrT+/qjiyT3DWBNf+l45eKml1i51sOUkjdTpEh9igGB8zip
r3JpkqjZGsqpquIvtc0FmpAXbTewQpIV0JINqU0kyyTx2wT4ZWeRUHZII3Qq0MxrVVP2hg/jPC6W
9MAikx9dOrMUs5NTZozyY32q4ceNgDlJqmtoM0ywyDWRUHQJK7KepnE0Ni274NSPX0lYN06Ehv3n
IVJ2+RLmPlfKplcH1qEk3GKUCI51K1nPVkduatrXXEOgpu3AynpGU2YvNeruDz7g4n1bg5kJbl5G
8KgGGMv98wM+mqqfyPXMB7yyuM8tIs1CNNOBwE9qtA+Zcpht1idLsW75VQHUXxuv01IsXSjWLX66
HFm3ULq1664sXqT+98oFFWAk9qxcKJ1cnHXlwuIlTpb1C+uWcPy9bun9PeuWdq1f6xaWLgUb4Mjr
Rk8rl0ULlRpeTJWHYF26+MHvRcvif4PAGuXTHtYgtCYRntdDISGA9Z2qQ15nTdKtAwR2+fdPqXjf
ktDoJS4iQQxSNjaZf76bCdHaLWjIkkwsECQpLdVzg3T3PFn3HkUgqLtyeovqGeGu6N2AMBbIzdZ8
Wg9dnTIGiZNhW8Fn82orGvAJoTNrUlX/1qrKtgT6udPnonMFIx6GnpgZ+T78CNMFi/V/T63P13Xt
bwvAyc76BwQV/hzViTCRONo3dg5zvyPfwyKw+pRz2vAmTyj132yAzNssHl/tIP5eNEbszPHkP3WD
SoJGNDNtMAbrGEB5YQRt3nsVCUwSy/mLmkv6qeuXPN46z19kpKAX67vZ0B8rKjv5SmbxN7+bsu9j
6597+vAvNcqClbhR5mi6JHsWnh2pyHxb9UVp1OphN3n905AreZPoKAQSA1Y5ArvGKdusfP73Uwc9
6f2SD8kJmluZM8gW9I9zJ9NklAizL7eDopa0o3UaZUItbpgiusKZGQHYu8pk7eewlK9Jtl8rG8lS
dTApUzVj+UtU4R7cz8N+RHqlLdUPe9veWwmGIFfYexK99ASFrqvVrjUtlZpuvNYQet1aksEK2aMY
NBGvPQyeUXjaWs3gIQrEUDkXXjF4Y+H15G8PyzEavLbwgsHTA69EOFhguvTSgq+KC1hmWCs0XHV0
lXKCYQnNCU46OvcmvRn8erWrATStXXty1drNTNeY3MR0o7X60GvXqkPPKpYqQ68fPFwg7UA/AE+e
WngYisvBm4qlaKyk+IuLpWL+Ci8i8KTe0wLP7j0l8MB+jYjfAq8PlgeB4VK+vtSMFLByodAYQON3
BS722E1jF9w9lVgEOi81EWSU74duP4T7LmQv8cFY6D0ihLaiyb1fNm2hqPafpK00FWneVyqg5hYZ
tpwlhAjEWfukML/KodJ6pANYT6aIJYQ3c/TEjIEkiSHKPANp6TGukN8kKtE1Nf3brxACT40JyCRs
ST2bxKzcwuCLTaYQWMjpWk59e6a9E1zCmdtRWdjhmzwMnKCQUMqqVdqtr4C562WID1AvzZuF9PpY
NS19MbtPXgIr/b78r6eTtmWKJG6IjYl7ytkxd7INKrbXj6pREp1LY6nM5OYkm9+UBXidthYxGQEX
gjmciI2ZAu1LYEg/MBu0fzEpvQ+Z9D2MjflTkfDf6l2Z3AGvSh/5dN+3+uEo2NyOmM8iyVlnIP/R
BRLEo6RWJ/N2JmbvdcYUHlt0VqAAoycD+qwcTvuqtufPRRCVdHkAOxCl3CMNjxLyi5AWVZqpeaiE
ptcibGDwGhCyesNnJR/2FyORSJdrNf+D9tV7iy7oXE3HqcV+H8r9qmf7j9875GSWOEQQqOkCtN4U
6NsxY9opaVV1BBMI22WMD3Fk9p+QctmuUrzQD9QfpEBKH3Bt3hv8kG3biLdVzETc1v8EcCnJOOvJ
kEgwDvFjpGFZXMwy+o4ewNobqZYTkg2lNrLbyotTkkwBgGduNOHHSAFQLzPpWFuyvLuEwBUxbyC2
qjDRGvMQm0bE1mu2v7Sp/rBqu/zAAsNy7t1VGMIcV2FZB46rvmsJt0GeNvmoBdth9uVqG8DXRDgq
TTtLrhR8mh3wzWKRQgy6SsuHQ6ex7wxN4pbXPygMlHtRBk6CaMG90gvzOPdaBU6rsHdxnuWQWwMa
DIudTVsOCMqaWxfNP8gxMfZVI9qTNtAsXx91yvBWDE3rmi2ZT4UZf0YiOx26gsDxskSYCrvxVBW9
f2r1HgCIHw97k9xpWv2pDdqVft1mfZjLWXOUxR7JdGY9FYU9Fm5QSrLDDMMgA6k0zgQW54xGE3oh
DYjn9blpissddqFwNy8Y4rEwcVkwC3OssFauseUDZp1M0o5CLbxXILe3Qd2TxIG6+r4+16mFfcOe
KzX/+0RMzwAJgiAQw2rJkWWv61tcaRVe566jXQ8ZloNZJhuWtKS6zKMTx6J8yBmJzLJMgGJcNNzZ
uuZa4+g+hZpS3eGWE303EmSe2tK+bZXO0/2ifVY00gD7wsJdY/wd5fRS0hnkex0lozfYstjg4NR2
+dTTwjKUHv4nDH1NWxC8rRtobUH2A/x4kZJwykXsOCLWMYJZf8p8jf14zJgrNRHxJxJRfws1krQ7
kvI6VYWtabM2MZv4zRwGsRtVmsgdU32wodwmEyE/N1Yd3HNNUl91+5tumNlLBo86iHzNS/QmPA4g
r47rIzrxvx+VWWVz9e2rX54YkQF1qNrSOpTlPDh5g0WwVdv+BH+hO3WAX04ZUHKyYWbbJUpkA/cv
/priJdn3djsd5oTVFQS4z7jtLlkY46n1e41JYuODGdKn5EhKiAxtGfoxYcz1X7LN4LOZrOsUxYh0
sry9WixI1p+qKZt3VgVWykylliGdouM9MVoFRaPeb8IaIbcEl6QNpmcho6TAX3ZvbZyspjkTCGQ2
BVNttk8F289eK4YjmL7hyI739yO1G4djbvMhZu/KDZdX++jbcn5YnfJd0hv9iLR6evx6Pm0wxxf2
ef1pfX6i32RFLTEm+owOi/1ua6fTPcIOc1RU7uOTiRGCO9vDFgLkucLQPdAq/5gEPVGNszyTYJBC
6N1Ey7PR+mxIUE+qoNhaHd2CVAR3QvfKFAbSyq9D08/7XApAmBVGgzCLIRx2NVS1muSDKqJhLHNp
Yy46EgVd9mJ0oeTdqj5rLrbMNqgYZM9uB16P+nn2dd44U20XTLg4VtVh/aGTfwKvMA7y1OmKF+jL
8n9QiB5Ppy/VFGYvUh7suZFbbzW2uKqMhkMmMbNmRxkHlX3CFBX3m/WpGXDAeT100ddqsCA0V3of
7laK+LDA5RtmgPmS5DUQVGN35e+Dtfxo2STcVIk+uN04V6e2Kn50C3GVT2buNIRSOubizhlqizia
rLrVOtRv5jqq20eVjrSErO1AglptIr/etGapoMUBqm6FWnBoERhsmEOVd5nI6Cit+ysr6b8F8MBP
lUa8OJDL5pyQCXaEcPDEkKIB7CUww+Ygu+JGAsirsTHOQjN3bf4PvVkld00nze1i53FEY05ZPuey
Nm2QZgUMrhS6lFqA5bHq5lNC0NhxJv0PGMmE/jBmkrE8Wg9IrFnVTtpMp0x8tqQo9wgSNS6WVBsX
PVe1Y170L5bSzifJEBht2cRt8RnNJ7EGUFpzQYa4qb6WWfa5MhGfh62a0D712YKVOnLSMTxpRVMf
5bYvtjqAmx0MOUJIW5+eV2uRnEI6BGuXQgYFFck5DhStQppVVU7XpqSod1i6SiPA1AFsrgWIj94b
hhHdCrErxumoZYS1+cTwXPuyL66SngRXwcBZ2RJy3s1S6YR0nfa+3SA1HfryEAvmobhnhBcCk9z0
umITulr/PnTkfG2QawC4N+btaAX1cqcIW6/Isu/68l2ICaLftEWZeyQCN7fAyMiVZmXBBCVE3xHE
f4lR/xsfh/6l182OlIYpfK2ig19yNiZLTAzV0vnXQcr8WtoambUVfAcOQVDGxMqWS/pzAg9vLuoT
pEp/NtIruvDO2Olazodia2ziZPxmR2FIRGUT3gMa6HYkGcfSGPxPCDLOSgNWV5F6Yw9pabyOC4h+
muZxZ3VkLluzfPBFBWfdGoetlOj5HsxUtZtEMdHD9bVLEmcHJesmmpv937bEZkwvY/C5i8IC8cgn
RQuYO8a6fywCzEhAd5wxxt+TdAShKXoQPcF8Z5i0uB3ysPGfkN38JSex+MsIcqDBAdHFvU2u35Jq
olu9dVYhf+6qkbi1MZS/lq1d/GhqnfR2Eb6lft85volTMjW0rYrCgxNM8EWWSZiC/u9QkkF3iktD
plEfm44RaN9nUy+f9FHXDopGCldBqIiLo9U6dZEk+FCrn0YFOWwRCRS2OHs81pvBJmniyftgt/x+
WksAqSzAMKjsl99pL0ihMq22I5UpRKp1DWvV4y2VdzLsSSsqGIx0Jw1y35b/luRUG/sAUJ6cOFdA
Bsp0qeL4K6Go3bbq7aeiUb/K+ME/WAev6oF/9m5tFsJw8kxNoyfzp1xuBpziC+RnW1bJNPil9Goa
OR82H2E2e7eXUY/D0wCLyzP51PcnVSUGEhGNbYzNDQieM9Eu2Go9e/kZA64T0svdJSnJeRHpQYAc
w2xXKp+C0SUyRYZFz6I/ywrij6JR55sS/4CBBltBGzbAJCNHbvUflu2Dae2XPn4VM8ZQVYTeA9yP
1DyHiYIhx8a7XYmQRn05bVF+z96MA4ImQ1S4cG1i1zLxeE2N6mI0mByldNWIAZgI87fQTpkdG3wC
gW7DzXLMpnpR/PF7Wk6yh1RAO+o+TPNhyqHYDkAOMKo9/fsnQ32/gOc3NLngaiaiOtbw/2yBFcrc
Wtw1MvZlUOB8kX6FahvhDAx2OSMCQ6tR8WvV567PSy4Mc3PlO2e7oZYzJUrT4C0bbWWzd2ozRh8N
t/YQmqFwZWCQ98yeXhQdk6wRKGTV4y8Lr11ahdcyrcQH4hTz3ezWohGE+Ro3u0mLVP9jBKjkKXz3
ROTbclT0Z9I3Z+1nZBvZU6wRWyXyKLmUkXTviu8sO5PzelAVttHEiSueOVj9vWp/JmOOC6kxLuOo
kJ+EJ9SnVV9PRnqwB3UnlrwkMD9Y3/AriCKSd6nWEpU0g2wG6bo6iAJV+UKMmvxMn5ntBFbjv6bu
HlpcRpSUTKQZuvxTnJHoQucPZUTa/sQJMuybvlSccgrVa9YQv6PJv9gSWmWxoB64u2ciip4hnbpF
MT01WXJupb44hmo0vhL87eB6ES/ZkHyRDOkeNUH/vHryev8nWZfNB70WRTH+3PpZMqYDIXSgluic
381arEAPJKIQt0rtwL0W2lL2WhEsbubC9VJZvZ/0fS/tZX0/Svspc2dprxFE2pKJuJRg45B4GaR+
FA3ObLlJ4sFMyhIPLy+lItGsPbqNBHaHDZYeTxOeNaO99sz4IIQXsNoTnh8fJOFRoeVFySG2PG7o
4y61WFV4ueWVxDnLdGm9TvZYH/INo0QDYdWzGw+vkNR4wna71LNtV1pLVd3Qd/t+KXxP3Vp96FL2
vFfNPWppqmn3QKymYN8yyAX85vTVRF7oKNuQUNuXMEiy89yUu6J3q7XywqXgZVf8W+a+WY8mtNR5
XybduAkjg2hZS29+TJ4gMu6Dr7zx7m6AMhNihcktgc63ov9BxSq0YJKCyQY6WV10+aKBOZSXEtUF
cYxdXXx5kcWADAuUC8qYZK2y3zTNPgNWVpN7finrS4UIJj0iagsvbX3p68uEHia8jPUijJFgooeX
UD933TlG7InntztPPE6XSgFJshghAmo6wRybyt8ll0B7TkgBqbhfpIDUlB1/qQFZppjMN1ZB4MB8
Lj0gBFRISV8EgU22VJd5CAIlf1EDtgMEL7cUhN66ueDC68mRl1aeNXrm6M3GUkN4GEtGkgd1PMhr
2dVRGAfBsToa1bG0cMeiBD0mqPHWirsTxeAiRV9wltpTH5zb4GyWS9XBGSJgOZ/ztSzrDG/IXJYZ
S43ZRbXOPbqc7NJmlzq7VIhysksxXPLskgxORBLMcImGS5qRLnEJ0fIRLNlfrP4ipReb1TGwYL4M
kX5uWI6ci3R4trSzEuLYONfdOdCXY0sKPY/TpRTBr33WxGmYTgbv9HTCnYVotP9fJSQySAo9JGLI
/6HuTJrjRrIt/Vee1R75MA9tr2qBGMAYGBxFitzAKIrCDIc7Zvz6/sDMGpRZltW96EWbudFEkaKC
EQi433vP+Q4ySMKL0UMm8QEl5K9iyJHyi+y0v4shl78rIf9VDPkPJWQ7Rlb5mxgSJWQFj+pTCVnQ
WZX/UEL+KoZECWkQhdf8JoZ0/50YUi1HPMsoIVkaiSTWqodECYk6Kv/UQyKNkslPYsgF1ZR/dj5X
toB4uzb8M6vnaZ8j/VvLs85TDmGp+jSPmyluzj9/j31Sin46zPAW8+gsBvQZEbz+HjwH5rzqYMI1
G1mlBVFCnvlQV0EaplPjnYhwyS+or+WuLdKGe89EwqKJablfQ96BX9k3SMEtAiIbgowsennkp02w
nqbypg4QEkA6SfZ0SB2uOFHuW8cNbuaUPKxOJAq7C3fkJCDfGtezffK0CUEFGZfXAR33pogRwi3J
sNc1oED6IMTWrbT0afECiIR4Qf/DuY6J2h82ClIFVn4ZoeAYePz16//SbEWgqGTetQSdDNtf18xc
xt3WyW6hRPmaUD+oXTztNLVrsdLPaJrX5RX74HPRRB5hmc/UAfvY3jMq9LQ9bStWDBOAaMCaXk2U
1VHdR7DFWLMRKSYARmR+rjyIpj4qsRIaUR1EPpvN51JB5PRRQjEdRKCsCjOqzIhad9XP7/wav0sE
4ICViChNI850eRphvy7TSLr7hXs/RIRln3XrQstvfC6Z7KkAEn1XYjlmHqDvBN7ezxUzH/ahIa6r
Ip6wXRc1A4vMbUejC0bltH4EtM0i1pUlgh1sathTQ77vWDQtSZ9t9k2+fwQZQPqcRZFk7o1gPxdA
u6KxiPoimlQ0fK5O0SGJlIrGeV39HLWfH/FuGE6Uq2hxomqOJicq5vUP2d9XMmPuILgtsuS6DBnN
ebTICJwHC1Dx4O9ZnU/Y2n429iPT+H4vxN7q91a6LvhZ0tuxcmOXsppd3O80sa78mYTYLkAIty5F
FnG3JVAbYkMrt8awZezOWtx1QRxnxWqXA/4j9nfeEZnGGuLd9Lk6BUFyD3pjUvvA3pMGotn71FkX
XpokYXobpXWUJVHOxfK5ZB/VdQQ4of9cqo7wH46czY1o7qPAiKY60oxo4TIwI7uPyA31P9dsMjQN
vTpiBZ9LI6Ob/4Ir5HPVLvK7feOShLdHdn7Jk/3ICaHa592evlID7dLdZe6u4Crp15V9LoxAnr/l
o8Y4HgkY5fBM9PC6pmFr6+sqiRd3twri5Oci3ytTu8zaaeOOpIky2PX5ntXmDK/XJce9ZpJ5uQ/M
vRnsPXOvB/uJiyTYD1wnXBIq6rk2uFrIWOP2EAHJJ32IO6VQke1Eav5tNXPEArU0OlHJ5cOFM68r
/VwaZZWMgikyyRSXkc40MI9mGQ1cIzkW86j3CeDYc6f1Mdb5e7fHaLavBSRGUk/Wpad7+Jgsrd8h
t0iaXUDdzWWSr4uYFeTfLK1dF62C/3DH/oOEEEE7Rjjb4yZlUUL8TlmRz9WkqRkXH0jYowdk5Nyk
CTnr+kRYgrt1O1mcP/86Yzz+65+Qkk5tiN/lfjFFv/FbTvTOmDzJVsbXg0l+ZEmq7Fd7NaF3bsYo
wdHsTap5iEv8Wh0mXurZ8iCMlvN9ruzTMiXp5TPVykn7hO7GtobFdGyTlOZy2/mh42ovfmH2t32Q
1w9WudLcl/80Wv8jQMY3vBWezWCPyQ6nxJ9v2IGKkzLXPHK8zTQDIG+wxVrxGLmO+yVbP/v8KxPW
JZQpVmEf0/Q0DEdhH/1qXcTXZuZhWKOBD153cMt1ecFV3V8l5hWDmAJGn7Muj+Th9OAxwW8OjXvY
W5zEMtLm1+UvR3c5Lv6R9vNYnlh9eRr6k26tK0jOUp695CzkuvrgXMlzG6yrrK+z6Tqvr1tIys0+
ma7j8Vpz11WUl+xzJbS1hktcXPxCpYSbexrssckECUtzZwvrTmtOcXJK0nWV9rEfjuNw9KpjUFFy
HXo8yfBJs61VHvzuQH3oBsRlrEvAPpHroo/jO+ty+fXSgzatS7gHIztW7qFiQvG5pvJE6PbAL+gf
x/5kcLjpab2tq8E7LGntnu3lrMtjDqznXNWAfM6sdLpmZfW1tubU/ocq4d8ILHw4ZpCT2LGZWP0B
i23M9Rg3Jenz9LhQIQ5awSGlsm/SeNS2g2ish6nVBOZW6AocgZ5cdNOLny23MUjOe0GEiJUQbF6a
TRvROexAUMLlHCHt7yacpTd9Yh5rx2sf6V92j63Grctqu4u71NyxMgTFWEmvhLeIZ1+W+7y3PzqV
PQk3SB5hMyqyR9ZeUdzRNsk+RDUM32r0irMLuWPCIrXCGejtJtL4VpTtwbG5qXWjKW8bIHybZVAa
Ph5ZhZk21dvCsdUjb1OXc/f4JLzuCwESjNdMesS0PvE5ptIFzmZ1l8Wpm01WL86bH4tLaj2BzgjW
RM/+KMvkzvRHL/JMasK+tpzbudLGrTKy56JW3jUeSqTXCodvo6G38MRpht6AuWHUn1RqHkF/u+QD
VkCZZoGxr0ndV1PDLZTM1s2sD8apT/Xp9vNDLgkqbOh07Xw7JtCiAD3Yq/qUzrP+0ErjmednPM5D
xcAzc9DSt8YZ9cTD5M461IgWbKzr26HBrQs5nVqltH11tEZAFkmfqQf1Y5iB//pggG4/P2hzEh+t
TT7KZdPH9nKiQWY/N+6JE7D9VXRxc5ydyUfYmWSvjHSe9aYqL1063YDkbLiljvrOpCVCCjwUCX1Q
dz4tx7skpoMWFxIgSRr36YZd0iTzyRxFfaliV+DgwMrY2ML9Sv/qw9Cs+n0S85HQngRMs3Md+Lgq
/nwz+DcVMq2XleGqg48zsQ/+fAfsvEFzK6clNiGZzbusQycTLxjLfQCeX2vdeF8WuF6NljsYjTT9
IefwWIJB3hFuoeGPCKLMTxOAZXcso0KVSQj6QCPl9M8P3fopJmmm9jjfIyvOHkpheK9GgSlYaKRY
d2Mf3DEO+Rgb/zpxvgTlUzw/eeVTnjynn0t2z5YLsHpd7Uh0dlSJr4X4qucvc/5iGV+H6aX7XGp6
YTcruUmOrbh4g1APrRPc/vnzBuT8D2d9jvlIPvE8A0SEuv3zEzdK4nKdGdvloGs3yk2H/awvbjQ4
xvjiw24lExu+cjEYMEanEkCDRw/UGI59fqsaHx6PIkLcsMUOkjJUss6AFzQDcU+z9Jvlt8ltkyfm
JkFkdtP2HimONYxnpcNQdBzv7JrW9OKMlgt1xwwbyfORemjFCY/s7hNPew1Ax3DioHLNzaojXNX5
iHHJbhYXtqlGeFJhtBfb7dimrIZzpVDWlRNXxr2q4oely63n3pyvKq3W3w3/m697YIr9ZSbjmg+d
kPO5Kl2PbHWzOuQGeV1zkX1BT5x+CZK7LqtKKixyvM0i37iTqm+CHjF0TcDqZnB7MBWOO17r2VSd
mbJvbLP6INpzemyrTEZOwdbIvEhc2b6W3Bq8D0Moi+jCbCza4GVPVt8s78IWr0MHcZK2fscpL6XT
1rdtpFZv8TYdmk2voVfd5GVNvBs8+L6ZX91sFJgXaKRNqLoR0n6eQT4/uIaZh8WIRvI/XSq/v1LA
OGAew2vDXIL0ybW9+C9VIT+8b8ZA9RvbneTVHGtP9jD+SBcgmITa99coIgQRe1ERuOOm6RFm/PkD
+CP9gJEIZz0eAhcre93vytKEnMnWAPOwsbIYb0LiHDtPYhzs2hgQB5aD2qGZnzccSyV3Lt8bt1lP
jQwRSW5HM9kOhGmjMfF3fv9SdfgcS9QmNsfsMXmHi1nBxZyb+36prv78kf+hfceD5pbkcTxDceX9
XuWWosgcDJz/Gw6pSNVcIEJZFYe9rzuU2NZ31ArztdZjrP78f//7ffpfyYe4/bV90f7tf/j8XTSz
ypK0+92nf3sUmBGr/1n/zT++5+d/8bfr7F2JVvzo/vS7og9xeas+2t9/008/mf/9t0e3fevefvpk
V3dZN9/1HxAiP9q+7D4fBb/H+p3/p1/8r4/Pn/I4Nx9//cs7COxu/WkJwNi//PalNbKNUde/vEDr
z//ti+sv8Ne/XD6at/IP3//x1nZ//Yvv/2KuSZYeliWLwI31qD1+fH5F/0V3IVe4Jp5oKAsWl18t
VJf+9S+W/ouNgR76At8AWctn92lFv37JdH+xbMoToL0WyB8bMdnff++fXr9/vp7/RbT5rQDX1ZI9
F6yO3X+2qRD52Gv7nkSmn998uVbNSTfm9NdLR921lexv0jTGcacapFe6KUqo2N1QQRhg5PE09TrC
RFO1WqSTU8vIXxeSapzwngy6wU4amoudspOkO2Qup6m5+DZa/XDlUymUYZLnw0dJV5uZGlkMYuzJ
jwDIvo25NbzXMtCvZJy3l1QMRVhXOHpt0szZFyyxMftxuiYlKHlYAAbvksXQP4px1YbZs1KhWjHy
lsiKu4Bkp6Ny/NXnKFpJzKak31Ypp7zFj268106vb/OqLL8tzpS/IITGoeUKy92OXeWfNMTZelhj
mMhCX2n10akt+wjXqzm6SMRPRKX0z2NqlF+kKQBqdmNQJBtOJLW35RdQcShLb7g3l8lmSN2n2otZ
KeCiLax5btQCM/jiIMcB/FEQ4sY/IxbbcibC4Z3kS195ZbWxhaLgt1NreR1E163DZUaMJYyWr7FX
EKBAuphPdd1m99mAbtGaTGWEtpHMdNir/nuxdPrZIE5XgMA3AU2ChduVg8nUix33IPPFfxa2IV/n
adUnZUFO8LBn6KWzcYwJHmljcYcLJ9ub9oMxmy+2NyOr7gXuLL8X+itNxSkPTZGCssiK5n4Ah3Y7
lJzltnM3YatKBpNa1yXyzCNEq5tE6En42aGJwQYTiqqMN+kTOwZAjNPpxh4MQlYpF57tsezvi65W
d7HjtH64GM4allZY3U5lZAxm2LkLxPezSbtqUOeG3RoSydSQxj4sQV+Fnigw/afxfPQCkUSlYY9i
V1oWuoDU6dNmk2SpamncDGSdcuCC+BkEwdeKcSL6MOl9SGIFi7AQs1hxWsOSbGPbBc7W+sKuGIVP
+g/R8ryHCTg8+oeWdUNXs99OPmDQcC6dpSB7DiqA1+vq5BYNXM65Gb1vshH214x/dZ2nQfutQGWV
oDdxKo62OLo3VCUt+mKCA06WrSAvQHIw6UOY7Qw9O9N2DecwI2zJCmNi3TCusBWhCqpRCucCZRp9
hTLmKGmLeGOsAo9NNlpYLtNiHvelJYfnIkk1sZdWh1Mm05OigCLnJt8zpID7Er75zujoH+Pw87CZ
a8q09Y0/6/azpxYPsmBDg3lTJDn4aoQVKcGiqi+afTXq/i5mrvni80pc4SiAYbDwxzth5wmUa6ma
02j60rjTgroLPQRbN2p0nEfgpBkeWCabp05VwWWKofbsClshn26nmiRTz4fPSqNu7H54CqukUunq
rjcCzEzlaIJT1no2yE0zLkKETmIOA4fmmu/U/Vp8H5cOxg+8ZoOJvjc9BkPqfg/axXSQWyQMVLPa
DZ7LzJctVbifE0U6OMGdu+RqpE8VuPmmmU06jdOQGOMmK0WwIZ4KhqCdDhZGRFdUN5bTr6kmaZUt
0HKyccXVpv2H7MtCD5fCst6yuhi/kOimXoRbVQctcOqLhL4zr60G994RTf5QVb0zhvXkpI9NIsVH
kgL3WgatEee2mtyj4egKsV9qrrczRxQ3qHsKCnINjpc2azg6wR9hCIZHZaD7ilP70BczD8lRozC2
0hHq0TBr8ZHpnfraEYsHmC2xTnmd+O92WVVPnVPV7/T1Bakmde8um8TSMJho1bBQOw6p2Hqlbk77
TA4LDqhqmM5wj+h52rB3p1DE2UKrVnNTY9P7lAdcusO4wBpeFoAjxCkcUI7az76dG6ehkpgZ2Ba9
G3YOrPjKKr6qFmxAbZWJE9bpwLjeUQ13CtdpAGwLv00PM1OMt6SytW6rxQ3G11WR7m+MMkNu53iO
qje+w+QwLgKZbMBPDJzHigHzsVhaIDT5AD01S2yj2FdJDGJBaF6OSjfJZY7cgxK7ELJptu6U5/eZ
X9YvRcep+wpMK7A8N4dyPhBWAv1KJwJmS3cgLrG5ci2FiWNkUVO4lhZZvYP7JUurXtvMSH56FcL6
BRozOTY3UrE48mvvtOKVNPB6N3gG0aGVAmqnawX4ethEbAZI07p0TYZf2rdkCqwXV7gCBqIFvipL
R6Y8juj8tzIIhgcDvoC3gW9ZVtvcQ/WGeAfV5j4rFleFZtY6L1Bh629Z13OvoAegNZDXs/hbPte2
eZE+ekd0mmr6PkCvHDYdBLMBj9vyYTSwyjZSVNO+qphyFI1b/ZhdDaLxNIpHSZzeTtez+WptVxCi
qEpaoXPsB6+eiWIIs5B4c1rmYGHr0k1YOu4yzDpSe7vwlGxRxFvFLteGmo2icd13I1CeH/qubdyO
UIo5JegxSXfl0ot7Cbv2OQl696B0mqBGkiNzTtz5y5LL5pusF4J8K7slNhHRP+3jGU9W3elBEOY9
9WFYDL7kO1Ra4/jxY59xhMFQxajBrXAZeCFVKXLkxqVdndjpjTbN7kPqIDyDbqXv60UYVRgHbvWW
exIc4bhMJ9Vhw2CSnu38bjEeJjPPthq/Op7uPmMEXOjXVZdq9DH0lfc/9PnWEVrzfbZVti2IcdnW
sJmxbqg8uXbczKTDmRQXz8v0ey8fYKaPvrMc6DpYOVVGg1fBUq2poIFacickehGpKeKQQRfRULQI
APIb89ANAeqJbNKPGYF3ERIj3siKLAyma56YrqF7NeYmNtXAZc++hotvrPv31J7bCz2KfqM7WUWE
RV9/sSG+QYJrDPVjNBeHEJvaJ4Mna5fIap063jh+or3qhuY997lcveR2eaxqU+VQ8wPrgPCa8EhD
uleOjoB42yYT8mZtpGfppDUSs6W1jXPPxUw+gN5uZrrO1OY+zaO00z4WYq47RDCTRtTHSCR44S0R
ntLMYnYYQ20u8uXiNOmy72zLq8O6K8yXqTKmO2H0Jb56AvSE48Y3KvGci2hn2MoJAWuFOU+Y+Ztl
X/ZGcW0YGjFcwdieeU70c1Hp/iFrNeS7VY7NLZ8o+6xUOHujtOe9YzNS6UXvvHozDWe/bHhMfTDe
kCCVoddpWjWcDIfrLfQ5zJSc7gZH3g9WZr2oNEemP8T9weYIR8C8FtwLf8HVbvW9cyu4jhNOOJ9+
ngDthZ365c1oCPtkUCe/BEFMeGvROjqoFa3KdHSror7Lla7Xz/D306dsKUmbF7TdfiRaY0VGTq6L
Dgd4AC/G3DcaOqPQN4sRpCUySTU8mQ7EqTiIZ17XokP5uYw9IYuOOTm3o9fMy8kirToJTVdm6VVZ
gVnHhd5xRAFiiz7ZXprqClNHdR66AHYdhguMGz5gfaj77WnGpvRID6i4J0fMuMjSwG7gDclBNsV0
HYhJR4PZSXK+ZOMPTwTmDIepTMZ9kjm+tsUKlOJqHqQMA9HZTRi4yHt4FOVtPKbW7dxl3BhzfYjp
jw/YADdjNjkCyM4ImhViXnAorZgtzErdMex7JY0NMkjE5Slif8ADVXJP3oaLBGwy5RU7k8chkTBp
q1Q1NipOaNl3x449c8eL2xI7FiQdsS6DHiDTN+dhzW0fnaeeZioCZG9U3AHmkZEMCS9u3EKs0rX2
3Lsqpljs7CMWYWvT14a0OX6p9kOoCuU4gx2Glml1y7Tf/gI5vbj3ENtBwlVmk4H2Lu2vftKOh3QG
Zio9CYUo8bWbkSv01MZA9vMEOYBBD9cIuSN6L9bgdtlW9IaGVjtb8+4GMp1vjVpr9Xup7P4+yAWX
IVC2KO56/xi4+CxCxx5kOORxx/CRHOAwKETyUExuE98aZe0+Lla6fEHxKxl7zHmKUrkRQBlcXBKD
xgs/qNbZaBm5OJyDi/aLyTYGdm9qyq8B3cJ7IqO0ZxUvxQ5jyYKcF3IC5oeWd3mOE6yy3PlZVXV1
Hu2gKUNSLYoTUKdqW5Vo4QbeGrTFgLLse9u2XvTUD56Xoo4jw2rXLVkV7n1CWG93CFKXyfLiVVk0
O9ksN4UrijnsnaXMw8DOH2mxxmiijezgOEYMWbND+qx5U7/1ENlvKUaB8TEmvKljKwjJk6a+AdF2
12L+fpxTLI5Fucp34tkVO7Ljiq9Ts5CiSQqODmtv8C9NYcK0m2oBnQm8uE7mc9/S1LIbZjWGnlzL
RSTkmEmDK8pK7eG0rHe1kIOFfc0tPua0nDr5Y9vbJsf5OfOuTboFbZibk322KL7AbU/5dYGwm8Y5
cnHKfPWQpHPxwx8xqnhKjt9izeDsRqbhjUZR9OaIod5oVCvwUJQxI2o1Gu9xIBJy3Aaeyy0FQWfz
5o6Lx69lL/FOVC37pz52gU5PMMuyvVmK4nnGS5YQ61AM10RMDG9OYZh3eWkgYSEiw8ZSlY9fc194
6HHZJXYJMzbmRiKubpoh60GzaANNfaucZtIjdMamWpCinNesrZ9P9TEgQWVfkJd9NWTBskVZvdya
jt4CGcLVoCvuWmu+6fT/psH1/1Pram04/fffW0R/aF2d30T7U+dq/fZfO1dEKP7iWqSXrhwH1/do
z/7auCIz+xdg4Ah5EIMba8DIPxpXpvkL3tuVdgiV1SRtk3bTb40rw/oFca4NY5YwV8dgMvB/07gi
OeZn3fKvnStiSIy1o/UvbeMihTyueq08yKWuNzqbyKMLVBG4G0D616SD7jx0Zv5epCbJUKPWX1um
ZpdYCRd2l6WbqglxuefMpHUk02smiKcOm7U8yqkaBMxMUVgbiZvlMBEYutUwjByy3mbYa3eV80ia
pfEFboCA31VbVEwW3aE5TKqprDcqEeWFpozH7EuNRywH7paApOEic45BnIbHJ6TYRboJmoDaAAdj
9+ArP6E8LdyzysiklxAe2F1g4L3HEq2I3sM0uaIGNX9oYKssoDDgzXqVaBdO3v79QvZUsBFD5zxR
vFIM0fdqn+w5HdKQDrv9YKU0JyOBMpr+DnGVD5/i69zsPKQLRd2ec19ayJyDotlxMtdR10/BWbcm
n7f5CI8t9V3NDcc81m7d3OgfSqvNnuQUy1d7LMZTGcj2NMzSw9nptX2Yec74UFs1e0FPwViGcTXC
W1t8jsqDJtwdz4cpw6la0usMtPw3q+BX3o2u6iJ71OGl5mu94cjZ3mFEmW8G36juvXgJyFhjmG8G
NU6bPjB2fcKRCVSqS1eN0GvjK4hNkyOVsp8sTn/snJpF0NQ0NF8WGhQfpWrFKYUJA4uIZPCCQ9Gx
Giv47UWh03eIOYQSFxjcOGStJxvZJw1Gvto+I2GvrlS1EkKMwb4mTC/f23nX3QWlFFsfkV1kNR6H
pSypz1lFc2+rVbaF67sHzMmpnShnG6RP5U4D8deVTitLY8iRhp1vGPteH7DPj71f74HyVsemDNhg
krI6p40m97K0SfHTLPM2mdq2Cel/cecr3CY49GNBgHM82U/kBye3ojezV6u3u4tEIXgx9LwcQmdo
C6SXWrzDsSUXclo748kkP/M7L44JQHHObbBME5m3tnTjq9gQ5a6vfap0z8SLAtWLJh+V7sh5bibB
Smb+tzLFUxqOIotRwoAcTb3SiNa3wGtmL9Y5c6lHPS3IiJ03k0tjGtl2pne4TcrewTThplpOPdbH
+0UijOg4M/wAomt8SJK0D6kX5H3oBDANg6q0Ly6RnbvFQEEQ2JnAD+FmRNm4mTwGs18d7IaidWMn
DnIZjvnTZgzop8SW0+AczcZXWiG4FBoQRovlBd+JeNQerCqWj7Bz87Nky/4ycWR/GjUtI3inXD7S
jFnKFZL8cWdZKDI0GqAh3SB6Jqip77W50d98MXBSTnS9xccqC2KCyuA4Fh7Ubqc0bhYYGwDkWgbg
HYT0sRyQBbj5mIyUPX76pV3S6mrOmgEkLexMLO8jAkmewXQOjWCGS0t5ysCpG9n45xbGH2OGjWW2
+Y03O8jeg67ZeBwo3TAbg+ZNOBXmKKcA+J5Pprnves7dxJj47dWcZu3tmBYF27SPkQM+SISc3yDY
oFM7BVpzU5USm3A8EWRMrwn5m84LFvDGvCFwhmCaxM+ZKlfpi1n4+VWbjwwySVUuz0PTOzvShdot
fkjjNBtQ7qoC/hiPbLiiSdTeUG/PF8Psm40zjsnJHCdZhkEsXSCO+fjBISauHoBbeAerspbHFqv2
7ZJZCCxpwV7Tm/B4HdcahqP68mNqXeviUak7IdPX6TYgOedECHexIR/J24IKmG97U3Gviy1FOuXY
pumydVIDPo1BoBHjerPeW75IiXzps+CgL766Z9RWbz0dsg3/W0lz2bCea7MFANx4XiQ4+Hykoxxu
yTLOvxQQSUuYuzEddHjo2j1jEuN1YQLTbASNqJiee+/qV+SY0UUMYEht0znArNiM0ngFR0x0bSfr
9OByj7vpqoWLvall80F3JtsXE8B625877BGjdE+5m3ToNuDXhFOZq7slmNRBTrbzUOmqAxHf5Rcy
qalAzcR+jidmF6E12fWjYMCXwrqupqtZGTXaAPpqZJ+kaTgkU/NtHKDE1jWhBQN92zAVlrPxuWw3
ZiYuphuLhzHDuZuYXcnpUVVX5K35r1M+ABQsawPu5lI7753AeCXNrgN8qslrI1FOvBlLbkvNoPL3
pknHQ6114M9jir0pht1ba6UfVsM8XqVzGXwxkPAcDC/taEKbuv/oZIZ/L/GCEyCFCkiTRE7ZZanv
VVfol4ZYPazvDIUAbkhhhoUnyB5MJw9e0ZgSsj3k32WyikAB8jyDL0U0K5V88Bfb+xDmQopK0sba
lyrOi52tW+qtTMFsUx+jw8Xdc15Kc7gGV+Hs29GkZkun0Q+L0geYOcwWt1/MMNHIVv6SWkW5ixcM
O2GZmfo3icWH+gJfbBn2zMBu6so0L2OsJqqgQhSXWdg2YrTeuLISnxgBNMCFR+liN1AG8wUXzDg1
6a3RaeVHh2acIVa2LFyzkiqk9noyAmpn8DZFhymJbuY8PwZmMxwDvW+u09YdDjjI0jsjNfSjPyrz
UCGRuVWmNPGGos0b+I82jblWcJ1jC/TQuDBN7LoPnZUaUaMDMtkQB7c8m44xPLe8ie+tEQVWCMlb
qFAOGqEeWNagnaBvecpJPjgypFNvGW+USOXdMm8mu2IKAZ+i2Xq1SbhArpSVb0sZm0dSXOQaJADa
mYSgc1HE8mSQ1oh3210Zd/pkXXwE7nh9O2rRoGAAKX1RnW1zio9Ori9vwsoWyAJmyw4orFcMvCZi
2mL8Sv4Pkqa0Uoe1wXucmpHerJhKeoOwSbAUmkrrj715KMB5l8t3AB/b5MQgrxH5Rs7gHbOBfRfd
I95X1JcbMtoJealy7z2VBmwNZkn+BaZRffY0AHja5C0Hi96+s+0ZA8C0k2P7nCLOOEs7duFraqoJ
4wQo0oa+80p6EKBxfFc/UXNX0Vya2lWi5dY5Ea7z3vY+5z6HbfVWTqo6+T7RV+xs+UvWmfNjNwcc
VNpB+qhC5+Qa1E3M8BbOnja1FjjaARgZIToW29ZCrHkwBd6J6jgFcGggRDUFCIKlzouz3rnqERdl
8mjO1XDo9BR2QDzP0O5k/MxeVh+Ig+jJq4NJkoZWrMUTSaEdHS2pNcVmaicmd54f21cWl/oXTkz5
UwUgb98YNEjCMnHHW0Xza6s0Wo2MfzRsUaVfW/gwG6IzG7tD3j37OYADOmRW0b6meGyB/ib6GZVL
N648g3ib0Oy7cV2RPrdkFT5LizEOgFbr0fHt7GDqRRyE0spczFil9cYYqria7PZZ+uNuaSilM16w
bZMT8bbpTGE8+nrBPbeB18nI/I2OFGwR2+d80SVOCpgV286i+bO1NRdruGpLfkTqciWNpiXIAB3q
+r2cjeGu0OL4Za4qGJam7V/TGKKfUyxFfBaJ7t9YOtNtNcTTt3LSsqcMzyZVhWjJlyjsWbvTNQLA
u85BScIZeToTF8aZRi4exIRBy3Lmq7Infc8rOOsR9Q6gkYbBLjH1eZeh8qt573rpNfKo4VZYBoE3
A23aap1ulyl0x9jyOy+UGPgrUh+H6ZgYrnkBVmjiw5v65n9Td147snPndn0VP4ApMIdLkyxWTp27
b4iuDgyLOZNPf0YJsvxL1tE5MuALAYL0S9q7Q1VxrS/MOaar67OxhaiFv2QET5KPfWt5o6Txjywx
r7NiUKLFI4UYKZjpFkxZhCgoqi8AILK9yYLmkqaycip58UqvUvie4JgKRoiaNr8MhsBwNOnSYZZ4
yop+RuCfZtGqaNJyr6VRtsrmXL3mdiM+VXkoHgn3Yw2tMQgJUImSKdzZbUP0pFCUq15O3LpzZ3pF
maubPtXCl2kA9OoufSY9A8Qet1avKMeJ9Ja3ubDyz6WVuOtZtbDBWxB62VLPyiRJCSMxnd74XFg8
4y8kl7tTpOnbsOz0zKXWfwNEHFYNuwXGuoj7bAm+nwkGRPfCPLzHfhvDx1iG1ZZ+pXsaFAyZipqR
a8X7cZIWBfI8D8Wyyqm110YTdYJpzlRsysEw6PKs6WtsQ+PXUZX42jdK+dR16fjdK3PkaY4UHSoi
x7wmLpVPJm7IzvLZeZ0jHu723k25ysR2N9UlCwtMvpzlPppgtzHPH1emEeUXlAct5gIrfh6iMiKE
CTPjwtb+pKSR+NRRnu/Ykehn+B8FqHFICcxnlit0mvqrj3T9BaN3/NGPkfRtVPiqgbJQGRLkQFvr
sEyK4OStHAH0ituwDim16tEFUWcDYEuKhhmemgbmPGnHeZZkZl9zre/H2OoutcECe8Vro58WRVI+
NVlJvci2oy8U9vLoDa0KzS63JZDa3XCKJcMQARpA0+0BII6e3POsGbJgdRSq6hcZX9BhEAlyMSId
3plFpKw6S5IAoZl4XrtRo3mIW+QPdXZgSAoO1CgL+1cvq/j7vpQ0faDwBngRs7R9WW6yFwsf1Wnu
nOIcMkH0WyXt2PGSjBlM5mL+iHDqKI7kKfTnkL+uJaOFS6JQs3PYTwhgZKsN96GlzBPbqZJoYFTC
fuZwIVUN11mWJLZF55V3L6NGUTfU/JBYjGMc+ewQMKTeU5JnTUvPCU3spYwNskmznGUIChcwErxa
zSqzuuRK8o7UeaqgWy5lyfqd9Z7KRBTTTqVF2BFEXG7VSLN9Oy8VnjJJvXWN1r1VSQhMURjmQ0gk
qW9NHJq+sbQlWmB9gIaPTc+RVaLlpkQnutaCVp8wiNShfbArCDoxoWbppZIabJJJrCwX7TaK4Y4E
YpVegO0H6WN2EM4MY+h/Yz3qrNNQQ7dwiVfa8E0gu6v2plQVN0u3udzzK4KwER+z0O6rh3aJgkbl
fJdiIyOLNu2XsyWqWuDLbO1jJQHJorqScg2pjaY+LMVQ7jmyMDfaKP08jj0w4t2cz24ltYNz1ie5
R4rpaC+qNOuvIxzUR5mNEQ2cZT7LoiazijBLQrd1napZ9HX0Abwn/ZXpHG7ofTpuEjo2GnQweG1W
xdukluQ3RDn5QwJLp/Fw+Gkvg5a2D7aYakFvT9YTSERJeZQKCwWLia4CABN7IvBMnQZgwpwM8Zsa
My9cWbbV66Ap7U8qFfp3DPcCqptqiO8erNcZQlEXSE7N9rTM58JNC8E8Q89xbhZ47L9m1rFHwypG
3DoN/JM7oi77CjlN95BQkC023fgaw/EIYLJl6zTt++PANfqTOwngJ22U45JxOEwML8lHTYUDUk0R
fXmKnCYsTDki6EFa3gltyKkQRfQei7LbTXU3+EZvFQ8gcJ1vC6BD6qlxFSO/jeFXNFWc3NDDtve4
m+6gFgS5S4pSfaezyTQcYXX/yM5xpB9kjOaxdkF1GdYhaCgjRNvjTla93ARzNTOo5mJ47tGv47hi
1D2vQstQXrqedIcVoY/1dx/nnAZ9BNvXnW1iUGmK8bHyfBTTurQoQdw4lJ1NTrvzlsqET+cmmZ9u
VjIVc9W2kq+S0bYrMXRUTWkbgbrW495+q2s53DvhnfLSORpx95WcO8yttdxE06WWBssm/Z4zN5k5
z0yu/FaJQMe0dFGNy0wApmqSsP0xrSmy+RsV4QRTZl+0vsXUNoEUXL4Zas2XUg8hjUqKMLm1w9xI
od6K6iNsGal4SZ3I+wWJ4NosexlkWjLUKujyBWpwEZUf6YSdpiWX+TkKiTGHmmHtDbAmu4qlF350
Ge4tzoXlNIOTO5haq3/YLLcKb+mH6RWdTw1SR7flS1ZM8bloJJpX2qpwVcBbUqBGaekTsRQhM/g4
0qUdOq4Mmrg9FQddsWHHDwAxenNsvzF9SOt6Sirdw12KiZJw4JUyjeoziAnJQ501voVLRUZjiEEf
0JxyMHMlF+7cDf3TqLXmWh2a+NS0VX2hRM9aaBr3WEUYWddK0YdrJhFonMRlzVGs9kUg5+Yc+3nb
SQ9GVi67Kc3h7lgIE83JQotmjiIMdDFYPkr+Eiq+sByX7XWF18QoU7eQ1Hsra1VG43f1oN0X+eip
yAh9YiIKtrKs7d+skKRfg6U8ogAEf66MdivIVLn7zgWzUrp+tGnmFH7AsdFA98/dvookc21PYI6a
cNS2XJhcd7a9WJ/2FFeXvDNDF8ak9D1WybBq5T5OyBippm08Scaj0mva25JI9Y8ow/hdY+qyiSKs
dKGafJlOPm913Vre6qYg7LpyJoULQo8AKgsxH7sFAo8FdO5jbCQtXVl9rrF1NLDGEDOMggVXZRjn
lUfzkTFBwUGD5IRpwKrr0+JXOBUZA6M2uNTe6ofQ7EnxUpbZT6QKO99GXFmECcwEkDFJy305HCPh
JhXQMW8UmUD7LuteZBBAXBUiJjq2zZBzVrdS0jexEmIvxhoWMxqJpHEjxctGnRgeuo1qOrDjsuIR
UVW80cYIjI+TVBh21IS/56bWmHMPddwIrqPROoJkKe03ZUImoC+L9FnGQ7cNVW7mjsOp5NNm3rMY
cp0uOSmTQ1vPZgynYjLfm4Hv4dqDYa1adAW9F6WYKxQrbG8sy5i+FTaAu5Tx2larmunQQ+/bzqmk
4n6Ko3TESX2HwvdLTEueAShe9A6auSQz8HUBMdYbFmAWPpqlTVwmbChLo2yEEidHXVDpavaWWmZz
ieSeSJk8JnpjLidg1qGtHObalLbllE7bqMB83KdqgX/NmbpvA2CmlzWRyj6Yw7BxTUiGCROhMgkw
Y9i7EKTDAz9DtQnpI3e2iYBjXhYUrQaxAyHDobXSVcPKVKXuIkiloyqLik3RFMwKjQiNYRSPVw7W
EZ1IA1ohgvGcN4q26mW13rWwQI4ZVoBXtW2LnjoUWpESFaWHZct5qhK1eLYWustoZibDVT18wkNS
gpBCYpPmJnzKvqf0sxmvbXTNgRk9FfLbbICOZ1vTrthERBEFWZYcnAiHmNaKEGxpShYMUpUtSYig
qiy9fcyrtMcjFrE/blo+dwjYjgQptxsnA+nLxjE5orZm6aqr3K0JQpEp1XS4zYPAeDIk0a4eVfOc
lR1Pr9RJR+Z47IJyDQ1ES6ixq2HMeKr1QuOjwe6Scjs34l2WWkMwJgrotjrUHpGYDIpHwsYw+jbc
40/ueVDKEAFykhYip/3OI/3uGk37ZN86huFPdSExaxeWvk1nFliunRkJOUMitJ6yDjo0+UWA6EZD
2ptmDARdNKNUXUc+mQ96n4SW14x6mQFHWUQKjljSbmnSQr1bqvQtbw1tcsE5mhdal3LVTaGF7EY0
2uJK4IbIrZX6F4jh5tNMlVMi5Wn1h5CURpKNkjpjNouAgqxqLDZcOnbEsUBzON8XFBJ7bKY5+LQt
YSXbuS3JspeEjERmYgr9RYG3LAhqu1AiwqGY72esFH4ak8m7UHcUzWgoQeZ46mwMD4szWNfYQR/l
WlIKvFxDSepJc4IrHuW02m30uJoIT4hJ0PZMgv4yvyN3DaZ0xjb7EDE+Rjc+tUnn3WXqjAnkav6C
2qXPnlpXGoP6uqwHl684UHi3ZJ9vWBiG6zITTrSfhyY03pwuln/larGdx1GdbGgE+ZA+t5ArE4Br
0lJSdqvZSOvJTDr5Ko2xWzYKn1YyGFM7/0nGRWtOSJpD6JEMwsevooggjCjGTKkwZun0I+Mdyvze
YSq8yngvG7ePKBF9J7xPYBeMCFQm2L2+JlnCG27atpSu6qnnFKnJqdqgKiwb9OmSoOGXY5NYDLRV
CXW0xVS2qNIEV7dqV7uyk+gwokUFbqiP0kVbOhibbWwmnPx2p9zAeuYPyOTjjcp9/KhETnVEAz04
q2pouWX5s5DsBs34aKos/V4aODdZujQXewkpBElIDJ0SDQ6ik5rGaeAW1EOt23LjIWgwZKIVOW7S
zm25k4i4yqX4rZVS56elqP0Z9cEmpK6TOFozpmG6a6ZD/RONEbZwKXeqyXXUGp0kQzqkpYysZ9nI
PtNlmNkEsis49YBP92Vmd55UF9mvZevduVzUiuynCfWV3JjbouExCvSQ9LBWWsQbvxgKgaUhRWBR
9XPURMbektP+delmQBLqIneMfiRpl/e5YFc78Zensv/s2J22BAWohHHS1XwyeKXiZumR/fZynr+X
djifkbgmqwLRyRcCpD6oKlMqXZGO8RH3WuijNTKvvdEPQSPBY4d6VU8sQfVc3Q9jqT3kqtY/dhMZ
Rq1u97u4MgmZ1Us7eTNVQZ67bsF3Uub2nMejvQ9Vk6d9FCy8WG76em3B5LLJeMkaZXqeO9bGswX1
tB87c9vGkYRkGvpSAtbSayyknu7Yl/NJTbse6y3VLDYhPAZx5VjwFuhNHwRP9eNgKSlfV80QGUKw
baHYO3U9XSKrAtoiivGFBtFmyN+1sFaFRLqK2qsf1P/Opcpjda3AywS8047wbtF5dV6baAMrckm+
X24teeWu6DTzGZzgXPoCH8iJm9k6m2KJwfC2aXfpJJYLBzbJdu/GnDJuooSqn5eUR5QfhPRGo35U
K+gYFYsS4WrGpL+X+X10iHLH+HJkmxct5B2nB2/tnVLHIETTvM/IncynouKdY2+yUpVC4fSJMmJd
/r8YpP6d9CMGtqT/XD9y/Pz6LP/H4/96+BsRyf3v/EVEguzDlDWCWEwNGIJ1V3H8RUXC/2NgXiMJ
UobbZvzB/oSKREUpAocBUxRWN139q4qE/0vBiK7LmCtM0yTu419SkfwtMu4vGhI8WIhe/qgh4Ry2
MQfVw94a7vLHkyi1Z+ZWY8TxNV5CPiJj+MoDPO674oCU9f0Pr9FfbFh/tF1p/AL/l+vK5vv+fTBq
rLcd3uYBuUSw9OB8H+WxPBXRs0JLJNOKnQm3/wwzZOiR6bfWRJjA7s6c1h/qDnCV6skZA4TlR5Zx
5WTFyplZOZJbnrF90O0NGq+1Ld65UKmm9mhWED/c/vnPrtp3+MPfW8buP/xdkPMH4Y2FVTVPo3jY
i2Q7yT+pccuSD+pD/X5OF+/GhAHsq1B+rek0fCnsP3CUjxfSjNlFnJz5goYVLPRJek9u/Lf7PKPE
XqkeFPVw7KRdnT9a4lk4g9tgAKdrCcEfeUVLgtOu/Kh/mZ2Tj+XGW4z9m+JYfKDnT109IAopaNbz
JlwZPgfXCriAv/iSaxwWl2J5Fa2QuXmSR2T6qjhL7s1y2catQvriA8uv2euQmYSv4Pc92Chq9oRs
aIo3ab0NlXezOmXZM7M1HPmW9iyQT2Bix67kIBoSiF3sAiuT4We91w5nxCl2FLDUA4r2wa6u3Am0
+skZhGP9IGkesDmTeoFatAwMUtTCkExaxxe4SPkT2lXM5zrzmfJSu2XgCLTngbu/AaPemqAAg7Qh
JhSc1UnvXupiJ+aNZmyUCn7GRtE3DMpx8dkR595aHrba8G0CSVGJOx5IbqCbDQQlhzETGIS0M/Xw
OuUbmeX+Lfb751bDYPwQL0fjmBmBjpweloxvPLSjR7l4z/DyuhdJP5oMhjs8as3Zua9YA9IbY1/h
mqnR/iXvLBRcRO3Dp/4lf2FOJl2oQJtt2hjhCF1QTJ+vxgdGeZgsApc6t6o986sMz/ZNj7N3aDy8
sJDrJYq2x+RtUrugdpTX0aTzjggmXM8tbmjKZoX7ZISErsee4G2XjknvU5znf474+TTvV4DXrDPD
53WiBYDsD0nUdGGQxxn8wH1R+NrLwr85APKDnHRWcLEv/QxuS5xMk5nPSzsEdaAGtOhbwDq77NnZ
qDsjcAIjkFcsNUJP1tfiViT/BTDrLqD7h0/Y3zmiJ1PJ48520Js8onDe1TtlE5+1k3GEhHyaTsWu
OCqX/L9A+P9doPb/OQT/TkiXTo2my4LvVhxoDU7NZXosP+LHaI2g49Sc8vf5EdfV0T6V/6/f8X4c
/+EEIc0mW8bYhnBylnfhznxZtvU6PoujebDPxi47yQdzo77aJ+3pnx9apG3fDa3/6NS6H8V/+J5D
NvYK6h7wtue6hsoMNNylxFNenVOym7bmLnvCpBiD8n6Zd1gkN+ZqCXBQBPquCfod/1vQ+NqWqNKD
80U2zKG5dOcqSPbFJUHdlFFpb+Lw2OGaVGi1/AV5gV9jyhwDVXh4eSK6G+ar9C+zZ3Xg4FYxad+h
S32jHh3a4ptSeOM1gVSpuk7v1rPfp166UlYmCmYwCt7hVAZXwi4nEfQzQTee8VYd1HWEAWA6dMNV
BttbE3a+NsyN0u6ikzPuw/aAg9fS3Iyp8O+MHo1f+wUN9Pw75Qz/iARwzV8TeguesnV+lY80aywg
7U/A4Cdn/9Sutdxl12iwNy89cezAqbiI+fq3JnLnyyy5YZBLboLIj2+55RuckQkorrNKa8/2K2Ot
p76kYJB188y3uk0fAShbA47v6x+H07esfp030cK6fe8Y0Be/kUw67AZ50fSlHse99H7v+FNf0X1y
ZMxdFW162W1+5Ft6BO38C2sJVWfzFd2W99FCtu5Pkpvfpot8RQzHobWfxAd+lij3G82TaKhyH6E6
Pt0w28jm/R8qgvt4WX4tIsG/khPr1U20qV+0+uro93tE83iTnA0+hj1N2PhqPsgP8pUorSftrV8x
+QoYKh6zI4k5XsND1Pnfjaf6eKX86OxcePWVkeMxcNCJwavms6KS6cJky+22mp8FYl1sjGOzYtfh
gRO9gkMfPXtFA7gitRVcnlcdhmAKnLP8G1/2kU9WjYd5yDXckW8PD3ibvdUr59y/mMjlQV+TGunq
KxTmK3tLYETARnLHr1htUXF6M0Hlic/NjQ70dT4rp+ijFevOwQ3ImfzS8hxETwUQ9zJjYc1GrrjJ
P5DuH6r35p0PQc2/kMyk62bxm3ZjOx74NdkjCTF3DS/6xShVrJJnVsSSFNjDlglW98Qe1IvPSj27
5bNB2PFCBgSAPQ+5mfIgz492FmhXmTA6rtIHww60B3krXZvP9GRc6zflOp/tg7TihF5pB4RGnvCI
FXRTf3GfTC/alA/SmxUYh/uLKXmxF+4+kP/zp9Og9gq/COJAHOF/uO9YP4L+yQy6dbyaN3XwPnlf
oHOC+SC+05arq/tMLtmJ6Ky3oSEMxsXwZF7EDq/L/asBytmRgeDR33lM8/RPoa0Z/aaFF9c+M3Dy
M5Wb0rmFL0N1c3V2fIzeKzSsXPxyjaqG8oL5zwOfu4k7mA5Sp5pzcRcERYBPKnf177RxQbc4kOX2
NtALKkXsvAy6MhdI7GN1NEMfLJvgkfWldQlq1AWwecihtsUIQg/GSjpF10R6KT+soDsMzAd7L8/9
8XesPdSiMx989SjBstUCefLuiCUnUOknW0986Ktoo++0gKRGD0LVq/JKLM+q2+qMidfwk5CpnpZt
f6pP5i5/kfbLZbwOX2ShTM2mjb2m9nki29nFj6XWHiyt9ItGMr+qJlY9wlwwdq5rgjBJnZU9QsYS
+H4YqMS+x07S++10NbRN0+6X7oLUbSEnGYlPd8froMe4hDMU+dWyngienHbVa/Eo9tG+O7SC9eWL
qrxX1o3QMlN6td6iRby3srXB8odtJ/bQnbVP0fyL5LQAJfecXbMJ3lSR3ayCUVnklbarYn3g59ik
R/ztFKhMmOF6kA2CgHbM3PhbehuehovzOmSgspmGfJRqeyAdzETRIhEZxS/DG8/A6yf/sd+tB/Ui
X+ZzvrAypd6j///qPqP37mG4Rm/1eMlgs8jmwA6LJL8KexY1IZGrdb3BnB4mHzCejUJBdO0i2OjI
TE+e9WYbi21W+AklVPNAPobXPdo/3bduulTNSeOJ4dCfurP+jnkx2/TzG5G4IHRit53UrYLqaeaM
mHCafybJGaRxNGxhyWZRoD+U32m4HwqAym71aL/Iw02037Oyld5wB7/pV5lPHLzqGtEvxa2J/f+m
Em7OCpPXh0e8zL0q9qrhZemDkMSiyqX7Rh0AuCkEmj0dKkrhyIyOTEZB5xvE4lV+NRI24dXaNn6u
soG90z01VvetozH6y+wmHNscsoZXJ2vTeciVoAj3GnICssS0cy+t6YwaMLxo61zzoG/EuX4Mg7tq
58WIvb5BcuYR5YW/rpr9gdgE+O0E0I5ulXoThWi0wnUji6Ag/5fA3+H5HhK7Tjz5nduNXy086L5z
Db+i75iVbsOXrQp4Xu/sRbG+BATSSvN20AOsBChPqTLHaC1D7WGEzAGhufkP2624XRsKU8+r0e1J
huCc4z1NQWu54qIeuuvMZ6/axM2npu2z8JDrN0d3CXqFhcsIg95OaZ4TzM1V3rnOuBEgnCY3Jwh2
8sLSNxQUNfspuylx6poAX/q7mc3E+fySY8c1p+8kfOLatChgWCWf5xfOxiub/ZanXgIYdDL6k7gi
fXtAHXyu3rTyI3sDSVS+Jo/lWWNcE+HQe2G1WG5JI35QPi6cSavOq54xmNWrqqbTiokVmHjMyDiB
H8nB6ZH4Mbe+7gCx77zyzigaCeVFelzsI0gGMk5jeTtz662XlbhAZcjmzXyLyqv6aDirfBAkeQow
QE/9Y8xXY6j4qhzlp/rC/qNavIUlJdPn2KO5nK7jF+kjFuOiyq2xGGRbRIyNx2CO1uCrXBkHzP2Q
DJ6AT14gXaRrZHghSaDoWB67DzsEiABwbk04lqU/ASxI2GBC98xXvS/aTbrBD3YDAEEgK7fzvn8s
rtkPFjeseLHLarekDovd8pb8poeJDblbMOJ8jg/iNTyxaJbQ7RJ6y3AsdZfv+tWhJiOLsboXNqq6
gYOfYTfh+o7dJpAfeJttJLiy9z+T2a7TElTWPiGlypU4jORe25h2epXeTE9/RiPODSB+GA07PfLn
U9oCOET4vGtol9r2RZ18gyonGKUBi3ixkhjfyuO6QuugS+9K/dln2WqEioyMkGWY6yhvI0GJU/n7
5/L7X+IG/fegQKfPISl+y38HJpBBv/RPBmMl2/cs+fzbuRh/5X/PxZw/4Xe3FEZgKlMu9a/uKtv6
k2VinWKK/VcL1V+wQAbDL53Zl/nnmZjyZ0vWX9xVuvInZOSYfDXHIoTNcqx/ZS6m6/fe7x91S38H
/myAPzhoQ/LjrBnofSDhZ7oCcLlIkAuc0dazGnpoSrJN/Kg2Mm55MXda7qNbTKTZa6GWVjInIHr6
ZV3gHprdFCT18NMjl9ERw7OyZ/uN9ZnQNY89S2aVvnwPWLF8W9OjwSNay5gESBelVqkQahu7qpuy
iUA2BmbiLj6Q8W58CtHI9UM6TCplDmlFhrkNdQcRqFc4CHO+YRexovVy8polrpVeQV/iqn0+MweY
cWzj3RBzWqLXWmqoMsN6zOKIqgTKy5LRNFi20HzNbPqKQhjMWsHMaw6zM+KYQu83WuI0MtjihWw6
1cPCoTGQ6CQz7BTXkMtBC0hNM+g4yRsa+8Gbilninq40LFW124LbBLU/WFr0LCxeio9FUquKhG/S
lcSLHumz/hFZQ6hcWDEZxdmeiYXL/FoFXYkxFESOclWqcsI4VjhZfElmw5hPLIjmuliJMGaqkttt
LH0JtjHf7Oln3GyEL949QUhcr70lcF6C47TKg66pWRIANVLEXhOjTS1i2sOCvqqyl5iksKUJYQXY
o54eyUAkm8rDgVWEfj7gUq8xzDUSBKplTrJbAlItJGm1EcnKGXKHSypq7+VKWxTKE3Y6LHSemlk1
yjQ2mNGqqRKO/n5guHiRoi6tNqkYquYwZLmRW8wVRSPJXPdFSu59i4EXcF44FH3d+WHP+gwREWiB
CJCHHIcFrXMvzdxFiuSUQ+uWeiamG164JaN+b0UEt6klyk6ik1AqQwsqthPKh4zoOqaSm/kd4Mlo
M+JLE2UcKjg9XE58EWfh6ARImRwxTFatepqhAXBLtQgTxj8DrUwH6lE9Wo+pxNadTAxZz+RDn3Sy
9IXivw3JN6qhqmB6UNO6xl1DZif7ndJghfNatYlNdCw/9JA8sWnuWdMluE5iv2sHGBlEL6lVT2Nt
zRoqPDstBYbcaLIVYCfs8poQb0WTScoNK8pcvLRA/XSD8SBLyd94QjiYu3LhhGzBMmUWGJ5NRXps
kDXQ+tlxPqke8vnmQzYBGUJiwHVMN90q7RS9pLYwusOiseUCeyeHbfKk5zK4CMgE1cjMwgBaSszJ
MJXVlq8FcYeVdKw86IR5hVtbJshmK9hx4qN07Kxv9i3SweTTQQzUvPSjUfGcVuh3/0zVbkV/f1w1
Sdwwt5lAAHi9LBAemG7y2o/wnWsoO0wqCgQ8ZM48ZrzZdSA0xxCnqJWj6oAuqy/eY7VHvMQGUxU/
mSwq+72XjQrHOliYef4oGj1pNbcR8izvjRDtftBUwzSe+FMtU8yJjyS+LBvsROmicO0nDOmcMEi9
RZZYHtpvFNdljIb9yeoKTWXwUVTWVZIXPb6xLLTsPaYCoE+TZSz1KtUx++/L1O5Kpi9EorKClKQ4
w2vSo5TcT0MeS7epHcoWiZSRzvvayuN4E6PTQAETguVYS0qKCXudjkgXx61K8Ga/bi3Us88IuYwG
gR3t+wl7Yjx+aOOQjEdFmxuGHVnSNtq+lToohabe2xilisxsTjGEMJWP7NjPGVlw+OgM987AZiWH
QFrqTxFcSXEaUJfPJ7sS1kijofZtIyNAUeQJw5eiF59zrI3NoUbTVrILkIuhT7xUmLFx5MRK5Y3U
GRltkJUM6UAmrq2NFetFU0+IzRhGw5smNTEfdaJrOI9DaSAnGOf8YlK5j63CTl6T5TI+xda0MOvV
q8l24HTp3XzRxyauTuFgyst1BCE8Mn4zRnN8UXkaHb+vclH7WjHrBdvNxoGGlfajzdTMWhySLZ2w
YIfQhtq0clLE8tdaq/thAHorkH2OwOwI54viRji/ssYhdQBckKFYyoTFCsmFw2TxbrYSbAIUPMss
n2pE8Yyz7Nm2f7S7mn+i6ZwUthULw5alseTkqYkNM7rU6HqikwLuQ9nFId7dA1Ry9rxai+LqbumB
4dIKuapfORYN+oW8GetVIpURjrSqUPRfduioTrhhwe5eW6fX52ONofQ3agoR/iLgK7pjReZgu8cP
l8qPc9SwJnbjao5zL3Ys+AfI3/qSSATIHPJqGYiXvZgLlyNaCEeP31JzqhXy7KqSmnmx1fckl39Z
2We3DMsdxC5pVJTiknaqWq/qAXuDJ/IoIlu6qo17RypVVrqL4SkPgTHoCZnG2iKrgtc8MqsbLJmi
PZN/hPvZXaSxSfZx2JnL05I4mCYJOIGKAdtNiw9ya8ozFwmUH+u1nLUZWjb03X6DOKSXfFNNB23f
h6qQ3tJU77PUG6s6dt7uq3OxkSkA0lUCAEvryAUf6+51SDOrXQFBAWDhxlHOphv7M1i+zdCoUu5j
c9DKB42PF2mTc1GEZy7tFmif40wR/RfUL/nRMhcVTQoAmHRtLCUTnrqQtfkYLi06NJfKb8BmuGTV
yO5jjkVSI4HDcsLgcmyG5cOqDFN/b9msGx/ZCEVrr6Nni+HzR8ArAMNS/z/B/unGPbYyW36KVaHW
W3TClQSPzEiy7B3XTM9Gjqg6+NEKvJkvJMGVc0TKQHhBkQ8jRb7Ml7obn0iv0kpFhQLnRLWpvLco
FJt30kRCbcYDyE9K8uZkouFz1bmLizZAViVVeqClU79c2pKQZrz0rawQ4cN/mIaHfQymw0pYM8mM
CRnR9UvR6WF3nTqcjTgG+iFizqXXOQJbLgZoGT4eRtm5Yz9QIMIebGU1lF2e6ry4LWhSCmLYalWl
EhllHFz9jWIs1jD2C0cf6MtC0YTZeuEEwVRUokglAiMp0hm2V4vIBwi4YhbFsG3VPLEJU12E5HQ+
HDid4LgOZQKg1CztEOv5vIRjwgnVs6NW9jKRvsZvSglRwhkr00W5/uut0H8DofpvpBAwaV3+8z7I
L/+DuvNajtxY/vSr7AMsTsCbvWwAbUg2/dgbBGeGA+89nn4/cHT+hw12NEI6sRerUCikoIYFFLKq
sjJ/Jg2z8OdL9r8eX4uWjvDP9zei+c/+uRAJuvkvBTUH5CNMpNDgwNDA+YMUgG/3L+QNVdr9oElM
UdX50V9XIolrlCJpKvJxsoz7wHyP+rfghPEv1RB1kAc6N6m/DRU47cmZqoqcnGTIMxcJsq1iMtD7
PpJnRcIoRnLuVhBVd8EEI6mvUzm1e0+UxE0nN3CwxSn8Bvuful41esOtZUTZlhsOUldqr3U7ORXS
eFtJ+gT6Lw8nBX+FzD+8m9/7P5e09+CCGbvwn6vbnweV0dfQLFJMgxc/fdCG26Hemmg5WMENdKON
l/9sqKSlmfkN879jlbYriIAZtHBhQGNxZxSMMIB7wIBJcK3mv9Nh14WkqOO11qxZEpziNf56NzSP
NRWvDmJkgZ8o2zwEScpQWrvJDv4eVesfzaZ15G10izMnwIDLcznP1YdX00yD8OJvbfnRUX4MsVIt
6H5v/X22bfb9NtjH27Vh5tj5MIxpGZKqaRohtngtXU8KjaO3cAEG78G7PxoKPRJNXum7fnwbFIPR
c2ElYfsmi6B03ocwJBs0HAxSUU2aHAMQuEB7IFY5ZqKJ445kS+7sNtLty5O4aGfPX+103EULlnue
IfiFyLi+y5VrWx/9hzG67jY/jR0QFhDVD5CpUPx0Lg/8cVpVmeVvoS8rKiL/evq+GQkKWz1ieVGH
RxtLZvoqxk31pcKu/PXyUIsm+vyOSJljX2ogOgloSVl8QhR5+1AOZfyr3NEFOwvNZVPdqLayb/bS
LrqdXGqP++jKv4t2K0PPn+00elC7AvSJSYeOGPvSqsAaUoxYRIVcZmd8pY69b66sXbSvbMHxVj7l
aVno7S11ke0PtNa8VauLCCp9c9JpqDcuft0O9+XvaDrfXH6dj9uXejLEIljyGMQ4+WADad+IXRj/
XwyLTnYXdJ+zwPsswbdyLdX8dXlU6ePOourY3cjcozXEf5bfT57QKvbCpHW7bXCv3BR3w3XglD9R
1bJrNBCCzVpwymc+Gz63RCdKG1Tu3n7+DpiAyTbemXLb8tmULV3yaQ9O6Ri7+Y6ywlbHFW8z2JMN
gHET3sFJpXrWbi6/9Xw6LkPH4JAEzyqbigFR63SFcPt/Azu3bm97D+Yxd6GIgmdyaUlCkTjU3yzX
+G7Y6Q01ejt2RKeyA7cFfeW5l59k7UEWX53SHxhlMX/LFh2/vzMj0Q0pYv13o8xB8G7KAzLQSZ4Y
paySe3Wo4JcWgSMnKCxcHujMlseCNMgZIOsxrfJi6ykyFlDAVdI1SGFdGOWYab2Gu/gQP3OX39AW
6J9i4IXGyur5mKXMGwEhxXbHSTLnV+/fsKLymY9907qjuJusbdl8gx3f1isApXNfSxOlObsiFRKN
xTxSUEC5OUOpWRB0x+r1bd8mWxw2VoLi7Cxq5IMGeR+b63IDNxUkkfHkISroiX73H0W3vCo/eQ6K
vdQZpivJ7hE9pmtrPV/+fudf8H8GlhYpzQQx0hOo2gFbh5Pfpbsq3OeadnV5FGmO6sXObZC0kvea
6O2wG5x+rdYb86REqIvlNzjKjfIDuyw7Pyh0r2jyrWUZZzZvRgMojXgbjL7l8e+LGUIkQ9y58B5c
o25o5vb/JO7fj7FYx6pKgQ166/xG+Wf1CpjLTeIEjmUP9vDZgHBtI0KMhfzliTxzZhg6zubYbZIa
QlhdzGNJuRLH9s61am6YVFaoYpV9ateorQywWgRxJZOSz82loXGX5VZAz+XDcTEgkCjMkRndTFtr
c6ztSbaHQ7Rlw6TLYRfuuE1Cu7HH62Cj75tbnMd3U7TxXi6/+VskLkPo/YPMU/NuS7NGrh94Ocyn
SIMdbbQNd+lBdjA2PqyM9DF7VDECm7HalgySfumWEsRG5aMvjTXfTQiQqNvAZHQjx7uvrvUbzASI
KwfjZTi1P7Ab2GvO5fHPLcn3wy8iK6+6IVZqDdgV/NsKGmPlmZsImMjlYc4lAievuViTfkzwWCk6
fPOaBLgymJvAoap1AJIANGAfvK5F75ti4Ydv+G5m52B79w19y1L0KGfI4KZxcIhnycB2tFykUa6C
/aQCKFw7+VfHXCyZkOpuUHjzdI6bzrE2sgsGCKQW2Cq8k+iqf1/PHtc+4Xx4vXtP1ZfijtyydRFV
2aHzthGArWTDw+UveG5pmpqmS5KiwXw0Fpm4lU1NC/qnRR+6d73gpVa8tV1ubYjFomv7Akmj0EQx
0KUtCCBMfu20HQ2PTX1o76x8OxNM3cuvdTYw37/XIqWQBSSuhIYoiQ7hfBI+hN8tV9sNn30b7FK8
aff/3YBvPIB3n0tXurprEPdzZ7ShdANEHcdD3rE8iM8Vu7jfrMyrPK/h5UJ494rLLUaJOwsJfOY1
OkS/il/xnpYmG5p+U35FVscebq9QAd+Ie1DiXyIbS5KVOT53jrwff7HHhHDZRsGb3xgsb0LSHwjH
ydTvzOJoTNIu6dSVNz63It4PuNhsRL9GB0Dnm0rNVW90aBi+0FL4Bzvn+0EW2wsqcEU4izRTBj3A
SkfICBBp9WUlWta+3fyq76KlaUeFeixz59FZO3bP0t5yMdAFoUew5E9r0Xl2Ceqc+HCLJIlb9+lw
qZqEcQN9zsVibhNYAkzo4p/M27shFvPmtTLF/9Iiy9UfS++xCI+Bdr8ya2cD4N0Yi1lLOqkVFCS8
uXYKPwHnVc+qnTi+i16C3TrW786CxLAW5ueunob5btTFRgzxOBLQKGpdeYcyfGfjuOpWdxpQaFgy
4WtFxUKgMlM+1c/9r+ox3q7VLM7lEu8fYLFHB9qQK2PB10MAw1VLZdd31tFEdSozu21u/uoCwKqx
tfJB12JmsW0nJpcjHUUkF6jmZgIDr6srSdLaCIs9WgR+kQbI2rhB9CJagH7l5r97h6Uzb52YhqAg
4ON69Nh8uACW8PlyTJ4NSW51KDhjXkWR9XRl5ZqkTYqJBbME+DKL7mLjV6GvxP3aGIuNVmyTEmMw
xvDEIyajyGbhu5R+vfwiZ3Mck3acMZdYuAsvoiyXoVA3ig9/x+3dwAYLThnHVTf4sW4yrK6t+3zl
zJx/44cD7N2IiwgLtEordBw9XZMGegAAJZTv4g79S5P6+0qsrY21iLXBzOUhDhEQKeSbdjzmKlx6
EM6hiPiVYa6lxecKC+/mcmmO7flRKpQeb9bGV8l9wCYVOAbsNSfvbRjRDhJ7Ni0RDBbAT1/+jueD
5X8+47JIpYfS4HsanzFJ74Lyi98egE2sjHEuu+IOjk3fXDQRaUSdRr0gGqFgtFrnekdv1+/8K9WB
l2F7G2BiTmKv3cWl+fctIuVkvMUKmICeYGTAeDPBqNjmOzxVrshtNoKzdr94KzZdGmtxVqKENiph
w1jYWKEw6koO6AtH2GPBSrVYdeabW+Sku4zHwPvigZuOC6EvupWofkaud/tPounk7ed99F2yEGud
NIGN7FyUzNQH1ExGN5tPPRfhQuVYBdQ9vU39JNwHny7H0pkw5u4qy9rMIJa5IJwOXKdqoPtV2LhR
Hd0iTLBN1dJhx34prGxtycy/azHtJ2MtXjJnytOiDRqm3dylj1bM4cq57sro6m7CrxFbnrgSxmeW
ysmQ88/fzauGDaLh9wzpITAuWQ+GVqAF3K2Mcm6xnAyzyB9yGbdmvD2o0W+zQ3EPlclJj+iqHvrD
9Gm8XiuVn6kDaohJmRJ/0egA43j6WkD6kslH+GOeyQdvhyJD6KY2srdQ5Oqb6vO8SsOtX699wfn3
nnxB/J9VjSonzp0i/Z3FAYLkaSmnSdXTo+py6GZ9VvyoURS/llKjdM3O1yClRH22seoouENwpnKA
ZHjKBoVdFIUtIVh5og/hywPRAKcmqs833OVWOPYDQNCkn1XprI0H5H+ijDc0W737fHmdfPzEi5EW
Uz6YUwsIpu1d5GTwAFJQs0Upppk2XT3w38W3WgKOqlSvYdM96nn/0sOoEMVse/k5PhxyLFLo/mT4
FocW3ZLTL981JrZneUcJfQL80wc6OhPx0cd7XG/LY64kKxP8MWegGMvsSrKOxR8F/MUKSlMgTOMQ
zKHWu6odu/Wx+0Ks2dYu31bH8K5cKSVKH9bsYsTFYmLzEQN5ehsRayYHK6RP8FkgelEz9TbjU7Xj
Irp2BdBnSYZlbM+uHnNvFudj2hSnM9sqVSaNDSp6Ap61DZtFi2Sn6VXiD+BUE+YrBj3ZpDBlZOBb
GY5ELRvfs9xXnwSlH+5QSM23U0ZvbtPj+d7AU9WK5gEF6fjY1iUcQNTi4Ll2qAVfSfhHwP40QIYq
kQb5D8xA+02uqxHhHRCvWDH1hvEtwPpnj4aj8dUQ1PFTFqBrb/dVRKyHSU1nzBOaz4OCIasVI+Yf
eUF/V5dhuKcibB3oEsI+s+Ih1mjrKDAr6iA81Li8AzUcymcvVWb2p2I+Jr2vi049tso3IB09NKVo
DPtNIP1RIkrMX9k4lpiUR9PgZklag/ez8K4dKTHPeshJiFBSlo7XUzr2N5YRdChrYxsRABhMRGQI
kZzHSDyWKmghamYeEbjSb5PMa680E3NvVxb98EVFz/Zq0GNTPg6eWf22KHC7YyMXV71ShttUxzjX
HoVA5luoKtoFIM7hhki1L+CZKEu3QV8oWGWnM7YXqevWQc/dehGa2tjnfjbA7gdFhv5y3Uo/qJAH
HPaAy+JDS5/tmAaWtlF4/qfY61JjFylDuvU7qPDQ9VOos5oxm1l2PswnY0Io2VQxAEHh96FPdNtq
hOxx6Ef5J7ZPnjO0Pl4m2ajgalqoP/TGwooTq1LRaJ4bXcDtqbiPgPUnrqJq/c2otMWP2EgRfNcF
8LNOX/ryY2ZBEBRyDX0LY34ZeaaYakgMFmB8rg25UR7KrMWvQm4m/Vb08wIF8EnqPo/5WOPhm+kZ
rby+ORpZFXyKrBgW1DQiczlpoai7wAARGU54AM9BmMvTUMORsGSMNa/ea1EapfugN8bfwVhHuzKL
4XHHmoUzUQ4twO2aZNY6qgLoUF1sBpM9ir3slP1oHoVJHD8JGLmm27kE4j8O0SxJo0kjVh4CMNhH
VPK0aySNixIZIKW/QdIpwKnKkB2Musxtkvbhp6ieYqDM6nQbmil9YC8VUcKQ83SeWY5aVNDbbWD1
/YzfDJB6VvGF9To0r81a977pXgsDyxpz7DsausnxIODbFCILivegmgXAZiOkRYIyFskxG3967Kq+
xosC6CsgOEyVY7xVPXQRZNPcNV4ew0arwifVnKR9jhxuvEnA4uWbMPdfq2BADlfWCvF7MKL7jvhO
vhe6Mj0APRphewcUZSr0Q5EBrKJjN5UjTG68AkujrhoXb64e5kSf1Bj5adkBFaVytqnDAyUrUogT
2P/ZRt+Lm3EsSFa7Xv8u16EHSjOzjiAVUZKS0XRzfDRnDjkaWq9iKoQyeF5TzGgO+JUbVBI3WDCR
nzvO0RuQwfk1ngstFNA6C6cd2HBaMlqR7wug1p/V3sOMEuD3LDgaHDEeTZ5Qhk2/N6A6bjyxYo1V
aSjskzGM3S5CWArMi/UV1TIUBKQ8vB/yEBJwAL0VfFLqu3qhmexGifmMXiBALzSqN206SLeRIOaI
KkZF+8BkAA9tBRTo3E4bwS0qgP1D6DF699Pn+IXYi8daZqvkkc8NelDhRmzi8L5RrXQfWdmrKXn+
JyGt/B2YbdinHs4BT96QmcDXO5oyw5BZt2NQF4Hr+5nwVe57vcC7FoVdO45hb+z8SU2RGdGMCspC
1WL+W4bQL3wVi5ug1RGzY8vZTmimQnMTVHTdzCx6nKTpZ6NK6dYzrKdgtlBVzDGyhaJ/9ThzoNNa
j7RvIQdggHYoVGzHZMGE3ifEwXU1CvGVIsXjVmeDsXO/+VT13ZekQ5BVT6P81pI8YNNghq+sacbP
tsVPKYf9p3dfUR4tvrPPPc/Tsyll6/NYdjBp6noHUF6w21KaXwTSclvmhV1XA3pwUnXd6VnhBkHe
3I25CV1UhlmM5d4rTJkHQUX1D1nzCUy5H19XUlq6feplO6WTUOTXSaJV2azgMKPN7k3waRs0xg65
GYFeQiXcoRmgYdFptNdJ1xxrMRSfcZEMDuSsxa63vMhOxOy6AtLMH0dZHEsLVjUQwo2QJTAn4kp3
hin8TLtbxSy9mQzOE0u66ybkoYUSGPemmBNQKWjre8vTh10QNNN90PXVdyx1k63VNfpvEMcWotyY
RhQ9GzZf7BWJW/+LqQnaEfrO6xjVbGo9Ut21SvPM0xVhk1d94WAKgpRFBockB5DsNGEEtT8bxhv8
A0XM6cJvSSp5juSFELPUMq6JrqICLhZcGclszxd031NEgjcAeK9wUqWQXUv3AH8VBzmT8gUKzzBt
ZAQxsfTIBKdNw6cE1sjOVzLzFr1C60pQgyvUpuFEVJjl7XBixKIyEUT1McHh+BDhOXwPFD7ctHUn
wTRPfqJGJ0M9RjAQqUPJTsB2uHUnM5PIlhld97UsDBM5HBHzrMnSH3yEQNBw7vF9Emvy1kjtH0i9
Esj5uBptsl4KDlIjZxiVIKeHHjS8ZQkYOfQQZWOZWfOQlJZ3oxcxwtx+nN9HPgIfOaDmB0XtjCuJ
U/LQJNhg6137Wqdt/JiLDTpo6CQowZeyFbZQW63qSQFXn2pK8KK1ongda20JGT9wxrBubUrOwjch
CxAziIoJacq+3NdtLc1WDRQtpTZXH8II/maKZv+Np3gpAD7d+10grUy1KYdaZA/hAB8VV5mReQrJ
3NswdmQJJT9LmYZkq7P/0h+HGIDfRoEtetqSz+B27GYxLjgR7MIrlK+9gwaTaVePelHBbQBlZvtw
956aqclshYTyUOsTOsICRF+ckNh2Rs84oFhd4O2rlltLrAREac18j/+4vlMmv9l3ntHte1EPr63W
K7Z4s+cHwOuynU74T6hSUMLHlvWtNMC+pSJDp3dqPulZe/Tm5xnz2ymYpu81OugIQdfSVWYEqCWE
muIIyEPfKAbOFP0g10QWEFFJ5qe6MTZO2cD2nVrgsKZawWoJfaiBcu5tyrboEeOl7D3VDogPsAqF
SEtUUDUK0SXqYGLW7Ksk0PBVQ+9BFK0KkpNm3HtiJ7uirBHOliw4VhqZcNpl+DEBKGHRyEWbUmCE
lFUB3bo2oRHijXPo0zi8QlbZSm2zLmEtJzl6nfjJTW7YWnrh9KYf4XojNTHJL6fmtgUXfzMoZgGv
PMX6aSMnuvIplA3/SjbSCWmBTgHV3kRk5aXvxXZrjIi8i13c4UE+4BwhjcVeoIIGgdnXf+NOxknV
FkJ5HaOP6kjIkP5o+QIvHAUB/zvFsJ2IYuURJpD0ya9H61BPWS/vqrTXnyq/g45uhJX+WRTxnLFF
ZRBsUFXDLlRhLeV53P4ME15VbmZ7a1NqftSkXU6ZmLUjliLTpPbSEUXL9LkIvAnlCkNOv1foqqIA
lrdfQ6WNDSfiCcYNgA8BYVlZ2uOrJMCc1H0+Z2x04r2VohVcRv3khLBin3B0KJ/NHM8IlDG5FGBG
HNwNVdl6mwqvtSdJlqbCTWcY5f5/91LEGzSC4vZh/2AG2R6WmpuWJt3+QUhXbpUf2gKACuUZmKWL
YJc/4JiGAAm5AlVfl6sskkDyZuxWEFkzOn55naMVJltkpGSl8hKSJTYlbBdvRBT9oY+vELxBtCJ7
nqjMBFvDVq0X5aFAHHsDQPUgX7OPT98u39TPvOPJAyyqXQXQ9ww5zt4VhadYfkrQRbs8wJlSwMkA
iwvrEKeKl6EfBVE9KralKNtxGb00YQwYTEHEA+riCpjuIz6LavD7SV1czYuoZ4GZTGrd4y670W12
He7lCZkB5e51gMS5qsvJgIuCU46yMBkcA+LK7UBtsX4Ed5bduOC1Bjv7ntlrteHVV1x0LMxKqWFn
MWLjGD9ld9qzfWyDR4WqN4vc+fufUKfaMBPVZ5ji4vWKZMi1MJN6qHjo5gh4vDkaLjsOab8rycW2
4DhaiZqzC+P9mIsXDEizcNljzIn8200fA7ve6eUG3TGgLihaTHZMmmxLdr4VDsq3YHf5leVzYft+
/EUFS8sLpTDndxZ36m4u8MhwNTfKjyS2tRRdvdahI283x3z78qfhgNAKglfBd+HZzzZ/G8A99zdk
ipmEGY28ZUUz7rRyivESdTPDRzeG7LRZ60udqWedDLGYcAPTDSWwxN5FkHyTKfeC4dnd+Lwyree2
G102kUNQ0Hqz3qb9XaW7gK2plvX8Ije449kpUnnw0pG9uhcRdoJr2m4Rztux98MuwCn8i3bgwhgc
25Wt/cySNbhNUEUyTA3I7Vv8vXuQpIQ5CJVSpJFTHfTXuXUfHrLb9g0szc3NXwloeZ6/06L0yYDL
DjCIbS+Hty+6wSF67q9al5qhHT2ltgoRRt0C67TH7yGP8bNkFr71W/hvW4Fy2RFpsJ25dvDMheAP
j8MH0GdpCoq1i/iezFLDAyiR3lBC83mTIreFbv82c/3tqnLgudFA5yOn8EYBWmJYIx8jw0TpJVq6
FhRgCnNzH9L2nryf2qdwu7ZczmyPNI9hVdBD1o050k6rpEmiQX+usZo17pLntz6HXV2Lh5m3kn0P
VuhNH1cOG6Moo/4hzxXLZecdKXzFapREcZvMtzX1pp4a1+jWkpEzBWdDp4VAXR0OlWYs0bIYHo8q
mZ7C0vF208H4kb5K/kY+KKwWyc3vkK+JXuXHywv2Y8NTMUwJXqUGWBZI/JLjBIkd7IVHQj2jyfAc
ccjo9toOPbbjWnP1zDya4HJFWQaDb2pL8H0QDLjEeliEW3HwVGuzZ0j/eUzSldD/uLPTIQBKraNF
rBnaMvKFIg1Krwh5oxo7xeoZtj2VuM0QPOjZ/vLsfdztGArVFzYYRaJ6sehOq0kUkaciyYp8xs0U
T5+gdq+B0WdM++lCtui0EICmqXM2W8ppqENDDwQrQgw3bh5DqHTh93CokXL54k3P8YSQuvQI0fEf
zKFJf4ctFB3oD233xLe4l/oKg7YvyEDQYrPcGDm2gqxuNP92isobopqjEoX0eJZ0AivG0BXLLhRv
gQ8bPpbCuG1c/lAfQw++mQ6m37AgnX5gRrRtMHT0MlTXxD1ZVHz8gZEmqb5fHuVMOBi4rBuyoli8
0nIXFCJRNuuMUSwpd3KAbzPi/vIQc2q7iAYDzi00FfS32fcWqRqqU7WJbRICj9ZPfBBcIZtos8g3
mDSvjHTuZejvGRocS2SBlpQV2jJ1khme6kq+uFVk/8VIkE27/DZnPgvkSslkc5XYEpbrp8WUTJqA
d+LuR721fEmkwS7M8U8u8P9A5uqueM2emur1tTm+FP8/iF1dJnkfX5JfYfdav6d2S//hdhsKklbg
LdD1eNv9/03shtcNiReENpdWbqyqQqrzF6/bmGXetZntDSTHovPOj/7idQvivwwR8iGUIGAcmgSZ
9e+JwJ9ufBwRrFWG51HIjaHHLG55CHOUiZCGoqOYE76RD1lNPzJ/itB57IDyoR4pxsUeAZPt5aBc
wBr+DDyjV4H+w70j0TjdcbGjwhOma0SnVb/iCu2KYnqjBdoGBYONGEL3q3E6QGChMUM7oAmJXQoG
X8hXDaKjNf4utv7eGfDvJ+JEo1DBFM+z/h4/komiPFV1KTp8nc0kN2hp6XjhIj+N7I3ZC46cwocc
gqt0BRD4lrX+Z7/5a2RItOwEumLQfj8dGbOnulAn5gIZql0sX7WpscfdyZXH/CXpzU+e8NuUNOyl
1aNvdC67+BW06X1bYLcl+18NpE9GBBnFwmkGB2My5/K3mvO85ePBJYBGrMEx0s3F4wmK1aGs08Jw
QYpoeFLEwUlD+SiWghOP6GfjcDuhGXh50AW558+kaCKCBxwoM6FvkX3OcjsYvTFqPBuDIvPadKhk
jveJ+hU+DLDnbltrO8sb1jAJ55bEu4GXaD/ofVbYiZ1I7w2FRpSnNnrS3CXGV13DhSps7b4Ybrlk
Pg9WsHIczDN5MtNvWSKpKZp4Mkp4i4NHxlq9E3HgcSgm2jI9pSaH/DdRR8+FlQW4NtQi2vWmlM2I
Vo5T0QzC8NuV45E6j7CNpDVi3OkBxJfkrVgzsO/n7Iod5zS8O8pjgxjSth1CrGJo2nIiOYmSrFWs
TlEdH8ZZcjbMrlVAKviiM3HxLCxUmLRkj//TNaglnNzRIsKpIPNRx5zGDTIcT5cj9sMymV9TVlDI
QH+Ca9NiRhH2wEmnylgm0s60NAzOMXkY/Z2vU85CSJlNFF06dX951MUt7a+3fjfsYnaDzkssKcrZ
POjFItNlTA5XX3r3FR53jchttMg36BjaBbpd7dpimV9qGbHcNhRuiADFQIqdfls9UoSedo7oeEgP
Bzh+ypD+x+G2lwVK7xir6VeekL2Y6ffo1deb/VhPO1OpDwbLF6+fvSC11zgNr8zJ2U9BzdkC94xZ
u7V8KsKxCBsioa5/dNUsQRy4wGr2dQm6KJ6uyuEgiV6LPGloT1NMcqdetbhzTkm+y7X0vjO1I/5M
oXSdKp/+ybNxglMW58LBlfB0xqxg9P0u4MSdv5TyLc2/ZH066wnQltfssEB1vtjRR7YFs9tA7bQn
D0062KoWUxYi5zgavjv9qmR5ZfNZMJD+RBJVJYuHQs6BDP70yVohGYChcQyNKi10D2SsMe666bOP
kXmOcUEuWzeaYj4T1I/5OB4RAgaRkmFxa0UoCqfafpRxxjTMT/I1vpZ305TcpH/3LGKRcbml5ISk
Hef94hnN0pv6bEoh4yfCzOO1Y0gTjTVrKaLMzywZsXxU1LWAOs3T/0yNSjKGMw/YXbKD06nRgUn4
I3KGmEbRDxo4DlLvKe/hSNeRXeXZjWx1rl8HV62BWHg53XY9j2F5n6O12D4X2lRjZFHk0j3zfRdP
0muehlDihJZ+hetJvZtFSVHevEbr6WcYvmAcKDDuStDO77dc5jpYOElXOZq4rJ6OmopKjGhfMznI
DWJGvlEK79liV005GT2/x2Ah2EgC8hF1c7cy9Pyrl0MDTicJgGyPWsTihTuMqqRIspDOn4KvXTtc
1+PzFAWuObK7GNahAy2h1wcd7c/5CdRxTZ7h7A5rSJCGwE7P2fJiYy+BqXkGvTrHzDBNAu6HH/FO
kMNHVUcTnpbkAGyie3v/+G60hK8rM3Au+OB3G8C2DRLlN9jm+yprGCC7bjL+NAIRPIyf5SrZN7m1
QXPSNVKklszhbhaZHvCm7HIkIAXQIVm19iXOBYFBg81ib2DvWoaeGpSdFGWR6Kiev1Pa4Ar10b0x
CTemhKt07t3UuFFbQXozVP7aHMwFmA9RgLgMax5UrLzUWSoMsdfaglNOyE27RPfPwzde7Rx0KK9j
FM4trzpoEPBkw3MH6VrWi0M0/OVw9nP4P/5rfv9nuPfqUufWnmHRruVcgfm+DEUTO3Mxy/kQ4CYB
yYQuCNGr0E+Qyh13Ek8CKAPoiHP5+5+W2v7sPVwFkfFhuWOfOqdX7z6/mGlDbwlkamWGuiw5qSwK
LraL+/ku0gvhSmK4KJH+NR5LnWuhxG1EW4R7EEmBnAgKSagPsrxGdTDdG801ordbTTCfu2Britou
k/Ygwm3OtxvZt54FMCFKsfYo5zI6YI4IhUpUlZTl7TRTglrLLQSbBlW3DSvdhOl9XchYnvqPaVHf
if1w28bPcZvdjF50uDzvi+7GXxNBwMscOPxTnFPodxMvJZOAxaw+OelgAuYNdwqcOTP9OeXpQykP
P301vvGqcYab3Iim8DJG3Q+hXfn6H+9BJlUbuufsf7P8mzmvjHdPEZlROyAdPDgImEd6Cr4EW3dw
RzHqHLUM3pBUUwQ+mAG+XZmA+QUXi+5k6MXWW8XNWI8p6WtDC2VOaaM8cAO93enePTX0ozxpV13m
H0MpvKqGH0XTPjfWuCtCaCyR9aRKq1WDMyuQqZDRdmMjmLksp5MBXjjzxT7+64I0RFe1Fe+rSj1m
fCa0VZ/Q9j3qln8FpMfuwvowGfG+VoWtN8YoRrY7dYoeMoln67jb96vJ+JktUkUxjeK7wmPq+uL5
IiHqptTg+eqy3856sm2TOAQSspvBbx1gZHcfyug1tquHxNmRTYZEVolStDL//F2Y+OCPffyMCdYq
eNRp68aNt5WE+joe9SvDwvMN/6XfQ1X/vBwk57JGlROBz4KYkqapi1eWA1TpVDT0HSHldodRM0qy
277ot76G00SkA76JHjTOb62MbIRPbb+7q+m5+2q0D8X5Ev+7KPtbQW5QvxQeld3UopvOteDyc547
xZHt4fCg+cMh9rba300Q6rjceFGdYYI2SlVNmwyLGrGUvlti/C2eDPjHBoNL43Nf07o0wKMNa/F7
JnzpPSGkOGsjzUfp6Uea6mKKE5U0qlGZDzHdQ2J86DJvj4zr3hxTnBnkq8wM19LX+RssFjJt73lA
mg34iS8WspQgCFzoJI1lGOzkQN+KL7WkXiUWoqm6ajfKuKNMaU/4WVijh177ahZ35vympDanj7T2
OFoWb67Ude/hoM4irfxt2SZ7oGAPVincJH2yH/trGSs7gmtT6co+454xDuGjANvxchDIZx/DInNW
DIWekrrY0uV8kgKE7DhQStNWQe7qEoZvcB/QWNMG25zGT0aJoCUuVXHkI5/h24lhbKSiuzal6Dte
7zuphkONdmqBLbZo/RKyRtzIMpYYI0DKsVy5lJ07jedyL11RWhLEzeLTaRRngVCLhIviP5VWf1Nr
mqs1ZQvQVf+lY3svTJ8iHC/pvYXWRkp2Ae7gsZpeR8ptIvxNPcO3Q5GGP50yS0NqS5yNIN7vM5EW
h71kEUpS1sFPGTemnt4lcSxvOqkcAAeXL36LyV2mHFMLfJ450CseR0dPuL0m6pH2LnWg+p9EONGl
ssA5Lj+c1X1UcmX0fVKzNwqaivd7qMb7ycTjSiBjKVn1DQ85+cVDhr6U6cd7X0x/X46vs19r9nOl
oM4poC1rQHEu9mM5EubIre1LJb0xleLeyKxn3eu2yVNE6xmp5+62s4qXKDafID7cWLFyQIP466Ct
7XlzprZc9jKFfe4OSMCi8Xf6rRKM02VQ+OhdhtU9xtOIYJi/gsbAZwLXarabMhdXjoNzQ9JF5brC
fJO0LIZsatPoY3kanV6lWG6Izly1TXtMzKQdVgQ2T7T26c8kiWjdQPKiR0ye/NZ8f7exV4VVKJhh
cwBJxtcADKc0aOizBLu64J7uV3deKTz4oOpxicX81PTXlugc8stpRmwHH3u6kUilLqq24CYnqal4
gDpDFj2O/S9DiU/QfFuOhRtDi/eqHj7kKubeqkBNsN21uPfQTHwYvl2Ov3PnC20hU9TnguuHxQkb
RO7GQRidLLGLwnJKsbvOjORhMm+tcT+APqWotL085gLc8GdHmAmZEgiYuTCzuC8g/DkKicHBGpJ/
WVN9BwfnINjZRimN3ybCGkjLbsQgxwB92K2MfSZDpTCAstssRKaDSDiN8NJqwkafasxxTWwHf/ea
+ZQ33XWNZHhnaPtA0PYGnRI6JmRiAUym8i5o1H0uIPKkmNeFcL/yQOeCEXoqKA/KRTzU4pzzLb3K
ekuilN5FV2IXPE5yfafK/m5Iqjs9qu8QJ7eLMT1kcryXwmkFUvAxALgmvsmxUq5Aymux/EBKiEMB
aNnJ/y9p57UjtxGt6yciwBxu2ew4SWGkkeaGkCybOWc+/f5qfM6Gmk0MYW3Alg3ooljVVatWrfWH
CvNH9sGcXnBQ+OwP4fcfiQyTsTxtzPg2t2BImsvEXcd2bmacmqFdTLGKMSHeDfg74wgQnJ3chOmi
8VC7GGVwUG1ExCztjqrwfaRu5r5rn4B6ME9W3mp0TBe3uk0JqPPTFGNeH8Q/kVcbX4as9USZLC0o
OLPuo54cZgrUuvE1HlJvYxFu8wrxJjFhwtBC5RJa3IpzoNWpXVKHoBp3FMmuNbTnf+u6yUm80PQy
O82XvPxVqbGbmZobwuN6/yNu6wR4KoEvom2EVpyyrNHlsoX3ilOMuL1lpwRzLPg8HyOE5psSgyvC
8PvD3R49eEy05ShjO6LBLbbib2G3SwalIdXGZYvp2iOE6GY8VoPpYrLzfxtKXxyqXi5woUBbxFNj
fsCZy6T80OYI0hnDVjBb+yEdlMPRMhaIo2Wht9D0zMBShDaq37Ft64/2ZB36GqOYvOL2oCQi7+Sm
dKWAXiiK6IFXGK9xbT5Kgf/6/gKvnWUHWKXQeIfqucwlqCZk5IUWzaOouM+d5lzP8OlgzIafyv7V
wsEPnsJWjW/lKJE8AbIiReeJvQwgTYHvOj4Io4em8wEbqVOCT5HWSPeV3u/hkBzqNjr10kvJ9pUh
5+WT/+X9ad9mEIQSmiMg9EQcXQKVCl7pSpsZo4dU3lgcY3LGMPk2qC8t1xcqRlszXvnFAa7K5GtC
Koer5Hof601VR3mFA7Ef4nthweoq/M96TKXt75CWhqRrh8nKD4ljP9emjRtL/kmttrrdK781s+Y9
woRppS1bL1bTm9pQSINnVdIe6NSntB/uQL55CvbpTdXjXB59p7e2AbpcCRkETAXTAUDpKv+5nnte
de2oxdXgGZRDNPqEVWnsag2ZS3SfzXYLvrs2S+oi3BGsuBAYuB6uLxx/apwRN0Q79SIenFaIojI0
ywQXaIjXBT1bpUq2bqjbOxklC2hw3MuaQylxET7mvKREEWeD19Mz6sZnc4x3c5wcSdZyy4XH4wby
pzyikN/8QZAEcE6lyqHs4JjLepVjZXrbFDqM34hsW03vB1zfAcrt9DDZaH+vLa5BGBbYAd5ny75i
ruJZM2X+gCsv9vZa6kmcHFmOoC+NB6wU9+FgnoDobWQcK1VSFGVUGUw94qg8Cxd7qMaaRSkcCz6d
/rff45zSJIeqqgTf9DWiGVBYPzTsblMrOIaZ83lQwLMo9vN/DxogJkTMojFxk4TMSNAHeqEOOOyG
xxC2aG9oDxHSDn7d72YHbR1zq6iyut5oCYN8B6/Bmb3ezCqM+jHPmPdA6hvQmy0NVES7j7EeeIZF
c1LzSiTV35/nSrKN1QfVRTgMNjTD5SU/oAgy0IgfPMXJPLv3IzdQmpOPHW0iHRNRm4c5FwTOfdqT
AURqc37/A9ais0mGSc7HFlMFau3q1u+txkxUFnry+xMW3VxLcMYPeRt45t04aBtndy1AUVd0yKzA
VtzExVkzmra2OwJUFe6rEMeGWH2w5C9hRlGGhsv7k1uptQsjFdbW5Oqj6b9IJE0jtOXOkDmuGATa
FS7Kfyuz+YMabjeNhykhyXE+Dqa6cdPfLCry1wZXPVvXkfGoWC4q1FXLL0Ac1YqC36+5y7E8nfQW
HREBARpwHPD+60zfhoRCorK2CGIvZmoMQdRp1SR7wCJKOKA16hPjnVOkjxk9htI27/1qrr1q9JH0
GLegMm9kp6snM8MTDXm3C3AQd8/1NpIrrKnNgfKAJFe7QY2/V4+O09ZuxWW8K83sn2lsfjq2/QE9
hiSTXnw5+aWjr2ZpKbT6ybiL0vFF7bfEbd+eZzffReoBBQHaA5il6+9qJDMZiCNgeFTnV5hKn6Xu
OHXtyQh9nD2l2t6NKrpvSlRiO21jdBjvcjV+ylHodl/C9OikX9M+vbeH8CM60n9ZMhzlSmkfYks7
RbTwsMuBNexoPbbN+I3H8zH0rUuOZAL35Vb/5ubwsMgOlkKiecTD3FlEqC6A5Z22gBaaeNh1CaiR
DKuTZjiMcuoZ+E9v7Kn18SxRfRPp1PIZ1uq1OclyjZ5aqz9U9XCI5h9F+Fl0y0WTNFeas9aPj3n6
nEbxHmIvntHIEULzT/HyNE37a2oqGxnObUVOLIIAPwvfDhIPEcZ/e6YE0dRY3cgiJGgouKGM53uc
4V0ueKBuqg7HNugOeqFdTF97yCEf4luAvs5/FESjGiC+AxMlKmM0aW4CN/7hU9v6NM/LSLlXcI4s
m+zB95ufBFMUyyZvNvs7x4i+N539pW9A2qSyh6jI+7/Rm7LRcoODYZBtygSgOZbnXmu7flAMgeXU
0ju7mHdVEd8bE+xDCHeqEnzphuATYjuXNoAvXEofS5N7m0K8P/X7FoNIiQdIV8oeJIBPPa/+UTaR
eJkefsSz/6U2aKP09kZmsxCcf1s7gX3gjmX5btEnxpiVJW6CQNxs6S5gD7lGZHwJ9eilbhpKrUm+
CyyNhh9N2p1JZxwNh9I19OYcktO3SG2qo32vldmrwV/WBVZd3Rh5qWTt69mHQ55KH5yey5Oq+vvr
fdt1AiqAwpTChUnNnHi32H6ohdlYqIJesbMdFOvvlrKXlPLBQP9Ca5PvRa6ey6HYOWO2w6HvudY3
sTsiZl3/5HDmOI88LyhP8MC4/oSpSiBCFbaoz0lf1JYLO8NnsqvP2TD8RFPV7ZL7Qbsf8+iO1kfS
hlsFWjHA8gMEXJ1wqlCFXmaIZq9KWqbRIYwm/bMN2m7O7w1/eEyGFwx1901Brjp6emz+en/xb69V
8kEOPwmaIjb74o5rQ6vR5Z6Jh6r+0LR0IkPpPjF/tkbAQzLzsFHc2Km3CQSXhgBlUYLVsLZYtrla
vEn7XMdRqg3Vv1p1vLcr+aPu5x/CqfiOOXQxD0+DoZ8mU9lS8byNvlBiuFUNKv4q9YvFTtNHI++j
dBoRpkNado72bTcfldi4lH3rRsDS3l/clZ3NVJkmu1vY1i2vcD8o/QkoIpzewP/VclXqcrMrqqTa
pSYgMXDSXaee4zD5qA1c2m37i7f3j42PWN1apMIEBoudtdzbVZx0g505k1eOlWv61r7y0/updT4Z
D36IRH3Snos7o0w+vT+u2DnLHc2dChYHVzwH8OziSEmKZGi+heNyTdCmi9mq1j6zfoA8OLw/0uqO
AvoC3pGnFeMtcsNp9KtUFm3rwQe7ajXATSyn/JnrT4U5AWxF5kry7CL8zq///f2xV3YUZjYk+uSI
7KxlYR81jRYXS85tYKTepNGyb8lilH9kIHBKZZ7eH01cxDdrioE7sQqly5t3pASVEYdhbhQdMJVg
P1RUyLOmu3NG/150DskkH7qt6s9ajCA80kIQcmo3D0estUfknIgRsV/Q6lX+yiX1h41jp2l8LX3E
dspDPDTfcJE+maOESIq/bwfQb2NPPvdRVZonOCzzrpOdjZtjbfHht1FKZuXR/lxE7URq8k5PBuAK
9DOGoX0aBvWUVo8G6XrXbVXB1hYfEAd3KwY51D8Xuwy31ykac9p2VjGcARrxKngoEakpHOkENgqx
1vBcAbN5/ydfiyH0kHmAqAIxTwfh+hyN7GZZRu7QM/X4MkftWSpCb5xQUY4MwTWxX8bYP+lRS2Vq
rj4g/0X7INo4zGtHDMAM2Rk5kThpi8lntAQrv5XpYNThZyND4i14xa8Wk/b4YGkHOQ/3SWz2bmuq
G93ShUCDyGxE0RH6p0XjAJKwuLt/y06nmLpQEyNWpKNKMvTBQRvH4wjpqrEeA0c7peb4M0n9FwGt
97P0tajav0e59UzUrixpvg+b+BwMxr05fhBsoI2f56ZwxteJXj9oCSixvE2vv64A5jTnDnsQvNmp
Lt2hT/7uuVDdCYDIaJUXROFc1US638gnwDRO5L3/BSuHALAIvo3sDjDAyxeFXKsoMBUdndVMfsws
+9eQ0M6fD1zr+2SWNjbCSlQXrE+0dg12JTjP6+lWvT/qGhHWC3Tzi2FgKZSMj1KsvKqxslU1Ez/s
ItrRraJ2JMIrRIXFWCF46gGHefac8qHE4VngOgM1uqCe5xYICBKTPC21dmH9BZSnnWwlZSsHniDL
r0pWSoa6fOjGZVQg7clTtqn0U0hVfaz144wuhz9VXtKMj21x0GhrvP97rowqCLVUCilegWddnLTR
tiNbKuGPjVnzZCjeYHzWpODgBMPdqH73u2Q3zs4f5GRv1DqaKPxzs4mkoAHGWHVY1cTBQ6f490Eo
PUs9Ck/ZpVXOvvLJTIFW5hjV/sFsYQtQ6SZ+O/bi/W3mQ9/XIb0kbZx2c/dtLC9zrnhjoJ9KLAZD
SBN/loJS7YaNA4+DdH+ZMPh6p82Sxi+L77SUzGe/CZ/7rt8reo1Ide2/dLO0g8twfn+yKxcphiQC
ZMaG5hJZJNuDUrdamReE8gHPc027aBTTy9n+rMwdUpBYgurGxvquBW4cP2FqCi4NBY5F60Yxsaiv
x37yEjW++HJwZLznKNd2GtDDuoW4F+PdHf3CP/vjH8z2t5EXsx01NDdLk8gY8wCN5xebDl1R7fBs
P46T7KKit1FcWYmEVHvZRXBE6fAu48WII7pvDrS4jX6gioKYbtEcjLk+oFj3GGgbefVKJKSmjwUg
OtA8Y5YFyWiqlUi2BKLFMHbFCGIPTOcoffCb7vj+Qr5tx0UgpAxowwxEnQCrSxEof7sBozE0chU2
kdfK0VEOp3kH1w1flDg+jnU0eHI9XXxFFfS58d5ACcqU1EtlGDBA6/6kdOU/Yzm7aJnauHmVtlfM
/7lJRlIKYhC0G28r3leLUN0bSpIbE4sRq9qFhPgI+vzoUy6BG3yAK/oHz2VVIIloy4Eixnj5ekX6
eMbYXsCJAvTvIgPNCzl/RWj9Vanv0RlvovDQzF8RM1Q3ztPaEabbzGXAUwpp7MV1r9oITxZhRMpp
GW9l6JGwEc2AGcxqH2Ez38Czev/nX7sQcGXkJsTGl1b3cq4zysq+A/NU61EinIDElEckmL18eh3H
koLJfEKb7w/maUI7h6qpCKXzxeENqrCaDEArnhYUrmKnp0Qvn1JN9nLV39nd+GjxA78/z9VQJYBK
VIHQn7khUNVVW/uVwfltE1DRCXRE6ixSRzFmfFECNEVjqHbCI7K0N4ZeW2LAWeB+qbPz0Fn8qjOy
v0jGOyNhKjmaLThVQ7THdJSREbSPv83oZfrGRkdjLYDQQ4Evh6wAxcbFEo9l01txxKB9GV1E4Zd0
B4FZhIP/e4uV7cPTAerpG2lxWfcY5y7uUo2hhgJsM4iq3JjdgFqL2vgbUX91KRmIFz8UyX9l5X+L
VZghDPE4cUAEVECGN1p2w514Gk5yu2Px+fWCb5O2lZeuPZNUXoH/O+4iRgZlJs+pxCtBi+/T4rtk
Iusr264WP026EPAEWprfTdB9syfBP3x/665FBdAB1B9IWG/ZZ22sybEtU6Cu+uzeidEDbJ37BE/m
sPukzjQW6LS+P+L6YQH8IZhmK7AEdL39ue+4XfsJVmepREcpCdCkqJ9Qrz+HlnaGob9v/PxVK/8o
XaR4DV5AvAOIStfhd04aVbL6mqrhAIc6PhT4LpT5jH1xZqe7DsXU+AGi6cZb65ZGIbYx3RqAw/Cc
bgrFmpT2XZiDIEO937V7XqPTbM17X8s9rXqQfInOeqc+GJn6l0G3Igi785hmnuhcTF2OqvHkH/sh
fRhQ07WHJsYVcUSl2NKxK1X8g95tMXHX9gW8JAqrbAs4L4t1CqsKNw6IR55lzccykI/GnHn9PByj
Ov9gWJ6qbhExV0ekayhw1ZZog1//MgFodsfp1NGTu+CgzP4+h03fkgkY/avO4Hm0RVtYy7qomCNr
BNeI23hx9Tfa2Pih2RA7YV7qtfyoNJlnTdZzGCknf3MTrE4QQRYZ1BcowmVzH7m/eRj0gVp4ZFy6
tjs7dX7fp9WTcTTyZB+Y1Uaetzo/Thhj0RqDv3O9onU7OxbuEqNXOw+17+zUrNsJcYZ8fkrnLZDk
WvQkoUTfRKje3ED0qSZjgxCzYcIQ/qLSnmviWGz+aBoVKM6TnFkHQ9m6eNcGFZtTNLppIC1vB99v
0zjoan5BA1q6GnwKa3SM8R5SfHlf5I6b1epHCRrS+yFsdVjKd/yKtD0IYtcLa/i0HZuQYbMp2kdV
8lEC8hIO01Gw5PMkfYVYYmb+RqhevSiAshFK6LXQ5Ftcu/MUBwbOG6MXdequbPZx8DOdEf+FMQhL
HfIiXY8+tVA/r3ft+AdplUNCpesUT3jfL+ac4xsR5zIXcfnXMBuHQQ8IBQ5FY7CTybDLxy1W/toi
I35JlKaxegv7LbMUi0HdZ7aAbmuJXCM+Udx5qGTtkklfxsRyR+OP0nNqQzKvIvaVucwegW/Agw6A
ZeIgc45VKC6gjLMCCmiYerPcneM0fVXsvxGn3r2/qW6hViJT/m1ocZx/yz+SrEEft2eFZ/hAyeQ2
HNVpOoZE2tTCwiEw9zo6OeRBWnBOpGAfQ73b+AaFMZbvNRoRoL1o+6BluNhittFj4BJqTF/GtS3Q
LoafnXluW6+JYFiQ2dZf2jn4IG2yr1fTAirign4kpKqWSeWk1y00MZChhfWIVDbqJuPXupNfqro6
A8i45ECCnQJbZcLny8a0RaS/mTaYerqJ2hoyqFRIDDDn4Ff3P+dT/kGwi0TqF8j+F6V8oZ/7FIc7
X/sl7AQ4nr+QtIePUG/sgZUrgkgtsFdvNbRldoK7jpH47QgU2qAt0NApyfL7PPBPlZPuInr0ZbWF
wRK/6GLqDElKJJpdUCfFJ/2262RHrSqwKyTY5Btj4t87Xe62j3G+JV259gNTjYRCIlpA6HgvRkqD
znGymkqdjI9846c8/mdXbyR3RvIkkMqjil2LibhB2m1qQd/AgMm7ZOQE8b6ibHYjshA5EuSsUmGW
ur+rMuMC9Ax3sctQyn+Po/3sTL+KKDindvgJtNTHti8Pvv3z/V22utIUQQQqSmicLM63Y8bKTJUL
8LUSfkNQx0kfij551CXtn/cHWt1FommKrobO3bg4xG1mK9JoEsMK3e9dDCo8GfdpV5kSr2ljSixW
72omAML3h10GbAGDEOkNf4q2x/JWTGtFtf1J7ZELkY+iuuGb4F7Sfq9bya5U4uOEcJNMivX+sDfX
4r/jIvaKkoCQt1mkOZlsdLYey6hFYJ0QCL58FO4C/DT0CiCUibxO9SwdG2D9ESTpsDE2Du1bH+v3
IyQ+wKa0wq2MiIyzzEJqeYAX2Wu9Z2KO3hSPRYBQkxTtEtSijPjZPOfCsrACoZUQ0ZXEtdOPJiiC
99dh+au/fQVfAHqTDXZTaqsjGRuaCNGMysT5DJRwyhVRy825aYazUhmHisrL+0PeHOm3MSHG4CoH
8hopg+vgMWhx4xS13eNogPMDmNXJ2ClJcEdjB1+Ykx1/4XdxLeW/JmD/jos0szhGMlyO63HnqaZr
qLLiI0IW2hzu55YXIx47lo+lJ2J+NiJUvJWO7893eYLfhoV5xSY3KaItBbEHvwpyC8Smp9bGRcgZ
dnnz1DY/w07damuIGSz3FIUImJ2MdFtiUeOo0DBvQfVFzTxMg9y4K4/ILjwLymmh/ioG+S5LUG3S
6ydtaO6TarN2K87N7SdA/FfY20SSxSJLePfU2jQMXv4rSIaTGLhWyboU+VntPqslriyF/qCFX99f
5Js8SKwybzJeZLpGTm8swhfbVI/yGlRwgAh2nOAAl1Z0ztJ7uf0+x86RdsFORsDRoKFt1v2eUumO
98HGqV6LZr9/xSJaJ6rdh7GKO4Ig1b+xGar5WCQDplyxF4CREKJ9Ajq3MfvVVac8QSpIrn0TvBM4
36U21rgyED0TgKhCN6we8U4320ORJXf0uNxQGo9ymm9supUpa3QsqezRhbitjcil1AyJAWjTkEe3
blHGjHaunGsnx3w24tAlcdmoBYlFXGwxRhQ4LiBcgNgWKcFsNQkZYTh46QSoatYfho43lbSfLQeP
nK1wtToaCkMm6sXgUJYP8I7kT0LVGlAqoojjgMCZjmZHfl/JX0tni7y6upigQdEzIzBSYrsOUTj/
lGEQEBo7tTuLJ0zVBvvRinagApD/RO7Ur77Z6X9VY+TwkM6RuAvnAJmC0/WwSmHTw6skbgEQuomC
kxEGYKq26Q2wsk0BVIjCs4BAEh6ux4kx8bFm2ewxHAwOb7QMFHQqK7okMQ9TA6gWBu61JDFlaePW
WV1ZZJp0mvgrPCN/iueiTJx/g7/fvQqBqLTI7uGsZUw2seERRFuCmiu3Kx0MbnmEPajfLfuukhNg
AtijwiVY7/CSL230jCPgGV6TwM46f5RVCEk03vmo9cFtEk+13xLzjGy28OtkwPes3xvYEwp8VhVh
zjXet/qxDJWjEPWMuOmtpCPBQoSyOOWVtdGxWp35b9+xuAZGO4wS4cz7xprI82/a+DVUgkPcfh1z
b4g3277LVP1tB7+1FQykHm7qgHFek6ibnFIjHu9EHbAHOCCg3MlOUowPBc7DbZgdYx1cKbJUfp1+
SUx1I/qvJZXAuek7C5mDW+RYXw6BAVek99o4OubYefu2sQtzc68Wkjcb2JfEmH+SXSNcXEFE6v4g
m+YD4B8B7MWOcRkaSWnBnPekcxYskUAaEODg8d3sZOUF3xfAbL2b21vRY+1oCSg9cBxRUFtGD7sM
9Cqfu97TlBabpQwHiqa1j5PG6Bng4YdkmDdyqpsWsfi9EcgGI2WgTkkmeb3PZ7Vq5Ljn1qE9+WEq
eIvVWF+prhQN2H89j/Vnyvm7FC281DqjAejKmASiCbEPLdsN6ge7nj1IShu7/oaK9fZZMFTJpoHB
gh+7/iw7y8BFRkbv5R3EAvtcqU9dfKf3vVuWUFd50civgtEoNJHeTwHWDpxwXfh/Iy/50HKB7aEZ
kdyKrqkguVfB3370M1RfAwp8Ur35flmL5aRavMvp0Rs3t3CYKxGyLyPvl0g/acOd0B3rBp5PuIO3
4Sd/ekHrBYfPLfrk2n1MrUkXckk49yzr73oaREOd9b0XdiC4kdQSIA/cfoGxtJ+UxD+8v66rw5k6
Ck2caPFOuv5F/S4e1WFsewqKxk6Tul2B7JqjfjTw8yq7rXr46mhQfnF0Efns8lWaBHWmdkh5elmM
92+LHpmhXtCfAs1L8qE4n96f3NrJFTsGDK34YxkurKkq8FFk0+Q93WeIt6KXMbXfIQy4+K7uAgN1
wXKr/r56SgD/izBFkCRuXK9p3DW1ZAx4TgzGIdCefYRPwl8OjoIT6sDcSijsHWX9ODbOBrRg7emJ
YqKAt8nQqm/6DZ3v1CjQcT4Hmbq7op9iHz04qg1z7N9rr2NTe3qr7yp7S0Rg5XiSllMvA9SJ6LW8
yHzIb3Qtb1ACDNQcH2VpLyEM28gVAAfFbRv9IhgA7/+4K3uJ35QiOE8CIbEtrszfUgG7aiNbraDZ
Gkq162AOqXW8D9v7RDI9X9+6+1a2Eqhkbl7wZYBWlwE5D/SxaXOj83KJJlwIMFykF7G5EzpZ2pFm
2a5T0o0prg6Krg3PPnRVSNKvp2h1STY5oL28B8tq92pEsQRlo4CnfD2iTChVh1/vr+naBqIl9tbL
oCFHJeF6xNrq55HMpgdTdO7NnwKDG3KVaGGBGNdzLD931nAE7fUnwwqbMnLzN5Wy62H9QO+1MeDE
yD0RiC64ADX4Q3o/xi9SekezyhWtR8v8z7V9bjT0HmkgKdjSqDf6pk5st1JrE5EUdfaEbnbte+rQ
HykfnKf43nYa1/ne9tWxTbbQ/2txgneHkL3nlpdvYi/K0facy/y8QrlGJLM9Vvaq9uJI2R6GPdy0
kZfmcwyKEHXS/x74dQoplEMtFbDXEqkptdqo1npCKK6TvaLlF27YO8SUexWITLIl0rO6sai+2vAc
BFNyea3ZSeDEY1jyPoFRXAaOZ+NWLRhRyvwUJ79gWijRdJyHTX7zsnkjfmA69pa4cQzBN77eWsbU
DwEcX9j4hbR3Atw2ZuGkEV2ANrj07IWetxACFEHKQsXtD3Y2GFxwUICvmP/iLqBmMZpSXbOzNWMn
brxoAPFFAm+EL2BMkNwzUIzERa43NsoIayUj/fehRcz+LUCqOXa0JZBUTwiFhnW7c+zvA055RoOs
cltdRvlsgrKzi0NHhqN1dzqcvY3pi1rnopbBN9CL1oDJ3oqIT05XVbqescuQozKRCCik/NhHBx0R
bT2KwPV4YXYRCBMzNi9mZX/pCv9sF1uN2rVIKoS0Uf2gFE+l8notFPhYfakXnZfG/cfC6g8278Zx
OtnOvBPyzVGF6YRUbk1/JYkE504lAHo9VbvlA3nUtCTNnbZDClC9yLtI7uD9/lM0uac7mK1w7OWw
Pc/JVhgXWdti2dnqFP8NIVxA6eN6ukCbEnBqXefFnXFqNZgMEEgr83MQmKcocnG9dn9kZrsbm/SU
yVsV4bXDfjX8YudpbaFUsYmtzpQYF7kEHA2vwwGCJ9cHZ3iaOi6xrnErUGv/fb8xsugkifowVPDr
iSelY5VDQ8EsAnhQ5pA9uShnyBvVXoiiRQk6rRLG3GWwj8rn4XMmfZSwmH3/K8RmWq6+6PVQDIdF
wq6//og06qO5jv3OG+Mftv1PmJq7LKMgsRldxDreDKQKiXSqMDQRF+tsR4OcONLYeRI/sxCH9/3o
0iDQpFqhKw6VwTF7f25rNQDKoPRT3pzVbpitUl7LZCRxj292uDdGwxXSMjDAT/1kPw/fxp1Vhy6W
gkMcn8jfPm8Mv3KikFzB31m8WfBCWxxkO0HbN005yImEF2j9FEzOp6JoYDhXiFOhD23X/I+kTbvB
3Bx8JYoAcCFbgODAs3z5nqgRVkuTnsGrPvwWNv2hk+LvY5R/tCrnkxCxaJN838++K0v5B99p77LM
uVdqyw1mhXK1gadFexc6er3Tuk+I9m2Fm9uUmBocJBPICOJFd7MfqkAf+tpvqErtcEXbWeiVJk14
9PFL6MLQnXXjM454r74P2cW0P2NlxN/9VabzYxtIX0X4pcWycRpuNylpsxBbokUEt2/55pOhemej
pjZeXXzvCAJDOBxQJAqyV9VKLvGm99tK7UTk6Rr8KQEqvKFIDBN71FHGRsgfRMp363PfGK5ANhr5
x17dCYk6kg9vdsHau/SAUcASDeHejaNTFwCl4H7c2LX6zUG9/qTFrlVoZ0f+MDRe2eiwdE1XVzve
vsgPVDjU42+VNdWZp/+nAKMJ81scoggCqCE1s9PGl9yeH0DDohjOHUDL7gZQmMxKabZKjRiG4cbI
Vzdlt4tzvqJBcyVC0qcoz40f7Qmih42xb1MxMbYGxlU8Zvj3Oi62Of6LbavWXpo/GfKHrr9HkUCx
D3WkkBsgrhbe59HfkrNFE789tihQU8sh8YSmflPAC0B/6+nc1p7jxK6FHGldUB2rmX//VAnHoICn
3PBxY7a3+55RaddxHdF2uPFWAwNmKo2e1Z4d/eut1mYgXYGFD9oh0U6GP7uWjhcPu+D/kw4GBB00
p9nZPeG8gogQhHut3bqeVkI45QFBYwe4BepyCYHUZQm+mh/UnkTyWWUUk8PhzTZp7IOLePiYhHUx
rlUkp7cujfV9Y3FuDwQPGNBU9DQJUzd9+amVjEmNHFi3wLqiFp7FJUampHgVn5Ihe9ErCZIzhutT
yRd5koB2SfmmTpp4QV/foDiD4r8rAhPJ+dIf20nqdmgqrfZimbZq81ynPxC8psGKw6sQBQ/clpD1
OU72uvOd3fP+MtzGa0YnIvLSNggQS2STKnepXyZ27YUmwDIKm6iJjvWjpeVuBFTi/cFWEBmMhgw4
FxiQLuBG18cvlZOgnKKoYevXb3yMQqcTBXrNDqZji2uWo1ykhzqgrFGjpp2eFCu9R0d9KxjepkcG
5EQBUqAoR49z8R22MelFMcE/fA2T+YMEz7ZAUqG2ADaj2CmchgSKwIEfJVIYCw3n3pf2fUozq/P+
2VgUkYstNgBfQf1IIFZxu1lkynZuZImfBJWnUdEGiuw2jwow0Sz9agd/W2XiFlXlprwWy3PQIaLf
uaobb5p+3ObrLMlvX7FI5IZe4v6deH803f2UJiB0X/vpEzvzc42kbv6xtoF6SoYn6bGX9c3GNlyJ
j4L6BoCD4iGKFOKw/vZQnHJfmXvFKqFY1ztR8tFDnLloo2WRsVPRdCbhO/jql/eXfnVUnSaecNum
oibW5LdRsymI86I1Si+MjumI0g4/vhABE44+NQRHCcna2tzo5q88iim3UNhiQNHHWsKS7LKXwCcQ
+2zrW3UKfkaJF4UXp5/cqC4RHvs1ladk/pRgOtYp1sZCrx1B0GCUIriPYCIvnyfcP0YgaSW3rw0C
jHfJ+Gzor+IKEO/BqaF7V2Jzkr4ONOInE7lXoWTOo+39pV9dBfY6oD+i8O0NMAAaj7Q4rd+ANKKJ
1/a7nFsY3slOqAcLkJi4IEUjDx15r0QjM663CuVv1cTl4YNfQyNJ50a6EYiKnTQ3nTGqvULRsfC6
lABYADLnH8r4yYJdb/ona/irSCQXnCZqtF+TpNll02P7akq7QbPcKnou0xHgy9YvtXJ5k0oLfw9Q
vwSpxTty1LNUsqFQew6NiWZ+VY+zrdDmfCVtrVFA2/g9Vi4CkSAKQiB5ClfR9VmghS4NpVJU3tBX
T4kz056QgRantfVTnfS/5tnAzPHfO1rkCBk3UaPmPDfGvZRY91kxkVT5VE0GZevTVhLGN3Iza8jT
glfF9afldlvK2ahWXq3Nx2HATZIzKgrfUkTBtAhcvYWE07uDucUlv9Exg4wkmqBohwGPFSZ010Mr
XWXNozpXVPZbd36OCwh8JTcBVdoJOTfx8Bx1ISsX7xwqGmKzxg36emFwzstPGz/RyjqIMq3IEwA7
8P69/pjRmUBaVmbpTcG4H9LPczO6qaJebH167AJqe6CPoiq/N40twugNT4p1EB0H9JmFasIN7agu
JiyhWuKzaqUefGQUIS8pTkghBhhADYRpqowxLRYjngDvUOjeWQW4mvGTZiZ7kyTTQqu6+ykFppel
/V1dDS7Vo62gsnKvE1EEL4qUUuiiX68Q6W2jQpQrPQeyCz0uV2sGNwxABNgf2k7aTzrON1LhydFj
b9bnaYIwH1EIxSM0pmM06dpWBXQly7z6InEF/XbFmNGILvhkc8XA6HWo/WBZYqeX3Hk1ef200KhE
wBNrxbGezNeG5FMp/mQfQwICLwiei2f3ch/XcpxpfsTt3tbf5vKj1HpJ/yo08Boiydi3O7GTxa8m
oLiVlGKNQx4UUsZQtp5ga78RVSkkTtjHQJUWR0oe/CyJ5bDyWj3h1nW+1CS9cZo/Ft0THjRneYxe
xJdMvbHroleBo7H9/M3KQHAug836uDg2iysAyix3MYGW7HRpJDEZ0RDORcIZRyC4jXaZDYslVX36
IEeE4ZD9Rk7X/Kc3ncgtcabZeKWtxHlK5LzOCL08Q5YaAx3ptzKknGqhINzrOi1hw62geiB1u9cT
zQs3eVJrly8XC/J0lIV1CJDiTfLbrmx005RmTSvfHI8d64cVNDsB2R0wiiprc2eXKRoL90NYHGyl
OrOau7reICuvFEngoFMCACmM6fpNbO2zuUaD1Cm8UjZpQBzDLvYqd5oJpcDvGvO5hmFDU2CXmKRl
ercXAGKh8eDHmE5Gv8qsOyt+u3XbrJxYPkswTnA1udXabehtQjwNOLF5e26tL1QbLwjs43PCbehQ
3aNK0ZaRN3Zfel19oz3Rz3G3g+7aryRwN2xKgSC4YczXKMWMUlKXHiaoO61td5KVHZvjVCenQm/3
ZfepBGqT4+qVYCkV0Wvf8iBfe6fzCbQn2Sx4nGmLjaLOxUiyn5aervZunWcnkanNmNSOFeJQcMzM
SOJdKh2iunsUdsslRIb3r72VeEGZExYmebroJ4i//22vOgXlzjKPSk8uBBKle/OlH6Vmp05bGLeV
o3g11CLR0Ire8q2UoZzupQ6CBwG4EfLHzhDs84CAOL/817nh4UDnk2MApJCa2PXcErWzJqibhSfK
YIIGqirSARVxzPU2TtvtKoqRRPyHOiyANtcjRb3+P5ydV2/cXNCkfxEB5nDL4QTlYEkON4Rt2cw5
89fvc7TAfh4OV9x3YcCAb3yGJ3ZXV1fJWW8ZxYdNBeRMUf+j23snxVsHaHWkD9V1kjlaTpZbRiqT
pGi7wsu5REJVvZ5meP+g8/qwBV6sVHn4KoEgUd9CNGtp0pnqpZ42+VR4A9qaxGPNGBxtI70uoaP5
PBqioEst3y0syf185TaHXmxLc4yQnOmGwmua+qODdy4A32v4cfJPY9TdRkvdQnF2AVfGxtBiG54/
WHw1HS3Clwz3LWMxw1VpxEpflQWO41VzaCfgKqtysxE6840VO3vFvh/aY1L39wZm6ILXZEfZKctA
G3GS3Hi+Vq4I6pmCts0bBkV96eQgS/CbBgxaPcga7YiudJvdStGxQ5VcZJR6KXmpgayKoFdVGFdv
loMEWLOcDsBkwVSjnYDjdL61kyJtbb/zOUTjFwfwupo4sbwgcfKiRylUWIpDtCeW3FZDt6Xesrbb
8b8ST6nYhktSjhHqRZmhSe3VCSdYJyQmTwVNdGUO2Ma6i3VdfiisdQInQZannL/40CR0BhU2JnrW
pMvseqm5Fv1MDcbfoDIikPRRfK4Vbit7p5ARjfEGmeDic1UNPiB5mOiAIT1dXCMTTwBNVVBxkj7Y
h0yyAA4o4SskAJ9/7QUqJkZCAAB7DLrktSVEZ6ZWV2ixmXuNIR+xJnnUA7x91C2KwgUExDBCLQVW
iILO0BIOkUeKdWPGMONIrTLMryLT3qUoV/WycytIMRXaYVq8xXm8TCzFuOBAqHziKn7xtg9NUIZV
Y+VeJunX5r4oGyrE3S4ypX1I6C0Bu6s4+lRpvEOG6XoIuxsi+H2odjhxb1XLL9498WPomkeOE/4l
+jznG0sKaSMzJSn38uDRoUss57IOclTE3Sx7+n8IsdbW9t/xFs9en5GoBI7PxzfPKGC6NscTxoRX
+dNRTvhqjqrVtK6T7T/yWlEYC6O9k+y1YmObXQZZfDvwN+wI+gfYBYs3v9KKAsFV7nEj1l1hxpLn
jK618ZMyzQX+ZenJmtLTnNIaUvbK49SHN6mMXn4Rb4mPrh0ugzsdIJZ9z844X4Y6rnPgKF7OmIy1
yaO9sLENOet9oW989sZQS9gf7suko6JbsLVx6WjiXUcBSmDd8WY8oKyPRQkKxWCAlGWCU+WIO8VN
XYAdoA+XYQbDxmrz/Kc8IYig51+ipHrmYsHKVntLrdbe+d+SafqWwe6fQ2lnmeEG/n/xgIo1x5UV
pECwk+zFixEqvmPMOU+WLBk7QU3quvj71Fnvc4G1OhZPn19l63uMqodAOoXOyGK8LmzyuOtjHgmV
Y95F+7JFIRmHNjQN9hUPx1CAcrP3HOdL3gX73kRfaIs+evlQ89UIcIHewPQj3Fw8HxENOKZvEjZI
0g/RaeXXh2acXXGL2wgNmagp+VnuBsatMSKvoHzZmIUL+AoZN4qvtCah+XvpYdokUWFgU1nAQe6u
SpRIxsby3bmIIeH597r/0FEEq33NC8L57fOxL2FeeJVI2KBVxeCUQ8Ue/SeJUCmjSEXvZ15T/8Y1
BuiSyB62xBQMB1XqD7HoFZK7Q0qTkuiQAoyBer8XrYx538EGoxrEQQT9OvXVjyww3WL48/lvvORi
fvxGNO+gT4uNuaiBJADUY44hgCcgTiElLjt0GsInkRqQeEnfCTNX0berGwmWN1tXwtr+QMsc0T1B
fxXn43yO0rmo7KZljsboFWsoV4CcwvotnrtDQneDivge6uPHwA+Psv0k1dnh8xkQx+AsvmECKAIR
RZKpcAlq5z+gDZMpKQ2LH6BVO2qSTzrWiRr2TZ8Ps/qh/46zmGh1igK5FeOAMZTzgFITTTUD5YXB
BzRMdo2DR3bkOimXvIAblK33dnWpBfRBCdTEl3rZhKjBeAjDUqfOQnmv2hfpvtMOLTp/rU04B5gc
Zu+DObtmtuUkvHIZU+miRRoGFdO8ZCFWraH3Bp565LXKQR7CU5oYXkscktfJBva5ElVQX0dfWSho
UlVYnDnUpyeTK4l7PZIfBGQfgJyQoXHcee6BM6J8Y8SPx3q5g2zQJEF9QwNIXazs7M+TFVZY6ahV
sUNYGNQ12Vk9wjRoK8ZQX1WgVVFn1hU8iwMf4CS6FpRyWM+ixB/pCI3rG/naSojJPPzPj1rc/rMe
FiRAbDcfFKkZu10zvYQc6RFfmA/aKfL1TrUx6GV+ymH6d9TF7GtJmRmzmIpCzl3DhnBEOj5/VbJv
iT+59MC68Vy6druhNbw+LpEkGj0gRhfsniRPFGyBkRyo5B+5YpxMUlDRLqAPmMJSmPD1t94O6XnZ
4pSs3vH0uyC5CPgPo2Mxz2atd2YgMfJMDT1ggnMssjFE8ImlHYWuYi7xdmh31oRaj0wyUSu7Nr4y
aan6SJvoA+5D/WRAfWiiHgFWUHEKF59fPhde6LZYl39+5WJdVL2NE12ThOnhT6p6hXxSRxWUAD21
CB4ERSTfUL32Sp0KN0tkap5vu2AMkRny974lCfLqKP0tshuxZ0Wf8hxvREdrARs/UUetAoyYGrE4
2P88luVE22NnRLlXChs3JnOGLWsn6p2JCahIpyOYKl2aeoIoJLxeBINpGjlZGiePAlEeSRt55/9l
2oS0JRgD9eLFtGV6hrOdneSe/YrB9lE3KVtAvRyIKGFSiR8ojras9QfMvGS/8lL6/2aZ59oMjwCL
rujRCypzVxv3lZF8b23AykH292q7cfLELzm/gyzMn9j9GP4IWGBxB8mlVlmJqUWEGrfAy56uFwdd
e9edrdacy/uVgRC5pt1JEUrti2WqpHwccYGNPCuVkeXtPBnHvTBGF7OmaDDvBt/a2LwrO0NI01M+
Amrh65bNl0Zs2h2VEkx8zOwugrYXqabXh9UxqKbI9S3/LS71ezvqviR1/uQAh7T5cJKrcCe9TLmC
789WO9/KlS+APyxuAEVQmVk2kah5E45hkvGTLIp5k7xPyvA4zeWb3etP6SidTDk5pSFyTQjtKKrb
KPVPPwy+BKr8O1BdfwKis7di7ZWlAU5AnYNnD57RslJbIblTDNoQ0a8buSF2gZ2c7ZTxua1az8j2
urQ14OrKCI4rSSzLA/f8/Mx2vTV2cR9HHpcLHX+zm9k4bIL7YfllxrCJYh+IIzz28Jxay9jrAh41
jf4dBjnAR6AdlODOGvqtWOsypkN50EABXogSIN+6uJQ7UglJNaQQ2YzyWm70r7Ei/+6rr22Q74u4
fYmq6iBnxTXOp8E0/IGP+91BGQnTg99IBX9+965NkjBvFCaOglGxZMXDBGpQ/CSdlGd2ZljfZ1Jz
ZEO3bobBcVju9NLmXUySnal8fa3i4mpWY9ltYqoNoZ0fSRy3iKErFxutT4hrA8AgdQkWtFg4KiwD
+sHIhxb9VSqjMSvU+yr1a50g5NImAWc7qyGNtqobTrd6P3/THexoCiXfS3F3NdT+Q6NfNZr9ZpJO
1zJkakkjr6b7AcwzUWE7bxHwV7Y3/G6amoRXM8SAxaL2vTzKfWDzm0vttsPjvq/m10nxrwcVQnqk
/a4m61rJtL+OHj6lVXrSnpDuvGnrnGL89N42dborpiGk0804bqzxyobjt0FwopGPZOYjSvjn8Yq6
ts0SxBG83ldui0i9e65k9T4JxleaVL5qDq1PqEHhteapI94LcfQ9068GufqDdPIWNH6BTIPvCUki
BHUpncFuO1/bFBnMSGqQjZtT5zVqwmcUOt+EQVrTPFi1divHKSL6iPnJ/rOgWm1MhfjvFy/Rx76C
UwfF9SIAV43UkfMyxglBzjxEiZBEosKsYntB8TCJ/loo50Qhr6YSH6YqIO9Jbmu7/dUZ4VbX/mXu
z0yAIloGeQcJyALxA1ylg6QNkK1FNQEd59vebq8aM3yO5/xR1oEAnPDeDkHe8kl625gH8Z9fzIND
jUhwXAkgFnllAJVKpkKBeh/yUBYW8YJx2qi4QyTdgUgsxIxjql8i45hr2sYirBwVWN86/ELh6nJR
3cdyMzalzOrpByarC9LbuRhcJ8dIJZ72A42IzaZF/Ep2SQYPjkA3PZiuvsQRQblLuUA53hsBDYQu
SpLjBYkBtBpMbuXQx2odBJrBrjxl0sYHr2TXjA5BSQS5FvY6i7Ck0zPzf7u5OjisuLZf1nQ5WL3b
d4j5dhNGZZ2J1C7eFIpc/ZQzIRaRU/+fNm6Cy7RL4Bh4moM1CbbJ4mLtm3iUjMwcPNsvHqG6PA1h
68l+vg/s+loFfYPmCeHfqDdemUuuFKeewgXlBEFxIcU9P/UgOFotS/bwQXSabULMpNiX2V0Cqhtg
0QGj5W8TRl/UjqjUdJ7bGTVTg+JN2P7JS3UnBekub9SIo9DjDxu/VWn/y9DGeyGq9fnRWNudDvaE
QmZSyAUtLnJFqrrZlhx8jWtyIm6HIYqvewQlUoxW0fU04mTjTryEXpmcf0ZcxCnQUbQa2gUyWjoE
X5C3jlED87cNKVyE4//5+3g7IXIAp9FkvIT9zNaUxihDaDHG7bBQ9etCxz8zc+nxPiqmc6tzF38+
4tr2/2CWU9EmWblwFW7jbB6UFt3OoPmlIYbUJwpPe0R7Z3+d/VACwq5UfbDK4qbXi2fqZn8//wFi
AheXHTRuSsOotuCyIIsF+Of9syX6udUcRc25iK6JzW4CA/KOVZ5Sqzh8PtTK7iFJhDlFxxec4mWl
P6vyZk4nlMGtIt4JxQU8o/adKXlJXT3iPFBHW6zhlRyfBlrc0ojdQAmJdc+/TlbHOexHZtehYyml
JGRVV3li57s+QNMRVXYlME5F8StIkpYQQ3obkWbb4dzissPdEbR3LnHwiEwNaLVz/Uw39nURtG5g
//nvk4NgD4GIgFQvCnxhPnUlyi6DZ2FtwUY5Kb12VwE9BE1ybYG1Z85/NqMU1TvCfxIzFAXUiwJx
0DuZJJncPKU+H0mZb6tWvy7HxE389BDqW0rQK0VMxoOaIxIvhlx2lodyi8Vv3hNgaG95bB1ytb0a
1PagoQxVTP19dGUMr2a2K3J5l+JrrUiyO0Uk3nSgb9y6a4/eR2M1yLkQ/Vz6t7SlLaN3nY5IM8fo
UBf3qfbWBOnTaF9hSQE7Vd1XunV0pPYXxjL/PecnuiHaND/AzmUjAYZTRlBYRBiFEl8LWY5Zwq+3
vtKbrUaJC+86scYfetTwsoi+rUWRsBz7qGiEFLGV5I9ONd7Upr6v7fpVgB2S3R9UJ36OleikjeGV
WvR3ZRs8GLywenIo0uLFavz7hga0Nn4v5XSDZbRyu//74+zFmwu1M8xzf0BKd4j2od0d/CiCVSvB
mEfBP483wkrxPC3vOls4CCJbTIC97OssiwKcqkJrJpPiD76ob+k7ms43wKe1KxW4A84FIrK0DC0i
mrhOy6oZkQwEdZssnVpMS70UCgbl2c8vja2RFouLfEOYxS3RougVFV1gjomLsoG0tbExdWt39z/f
tCwAJwE5wVAyUl/Qj46i2KAgyqv1kDlA1ujJn1Bu/fzjVsqgOFcIoEqk3/TdLS5vPSupTCZotwn+
ikDwCjXeGUp3iFXnWNFDYP8dpw99yXyCRMPbXG3JvKzuGPARIcULvLnURRoiYjYnRo5J3MABlPRR
6fbbblJr5wBC6/8ZZrFjuq7IW7yX6VAHd+7CP13yBh8KDPUQbRaTVuJcoS1CaynqpBCqF2euzoKw
by30ckSNQ5DxLYpGaSUdJO2ubSfquT6iI/9dD5V7iKARaROFftqL3imnQ2Ng7FGtibL+Rsc8Vsxm
N3U3WpT/kKLWc4J8J/X6tdrbLxsbaWV6oY5z/0GU4M8yCqAF3q/9yOSThagEvQQUKUWLa59il9m9
opP0HJd/6yR9apzha2bpHW067hCNfyRpugGRegv15Fuo2hu5z8pSEGaCLgkqHHL94nj/E3uhc21V
+UjCnVJgy53pyZZuU2QXqth4wXbbin23qfqNt+dySwvyNCG1gtwE+fUi4Ev8DhQmRoRKdfqDbr2p
3PVT/t/rhhST6FYjL6RjDR2T808zYnn0JV3voDs+d8Oz0yI7KH9N9I0K3uXKMgxMWPaTyF+XMP8k
abB9VaXzYCS4jVS7ZfGbUmw53lXl1ietlKoEDMidY4o0FVLb+TcVtlIO9lyhkj3F93JaEx92t6Pj
I2r43lkAZ4XjttGbCnHj8w18ec0zMMg94gBAtSiWnQ+ca1Y1+j2CQF3pu6YEzWp2XD09pJvw4sp8
Cldyh9CEYZRlTb+XczXoVcRICuUqHn0Igd+a4onCWJ1lG/vw8kXBrAdJVOiBouy35OLWRQ43fHbI
sROHbp93LcMoe5BcuztFWYVt1pbSytqAuIEjsACyArVkcdoA2NVmThhwTH7YwcNofg9Cj0ZF4W8T
v32+Ymt7RUWcmM/6aL+SFxQ5zZl1jJ/sFo3ibz9q/8np3rP2OkkOFe6pSLJ13z8f8PIqYUOCWnCj
0xSCDOf5FgmllNAbMpSnV+/R+NwhVSXjFeCf/Jy+8PBv428EOSs7RTQaiIOgicRK/KB/7q7Y6Ns0
MwOkmuKGyjzC5qPgKvlHbb6iG/Xzr1sJBdBeQJcflNbSCZoXR6+aJKcsa6S/FHyNcyc55maElHp9
MjOSuvjgjyDuhrGfDfsmi7r78a7XH/9/fgMN10R1gs26vGvaTLYzNUBGJoyeh/a2H/1jmMlHK/KP
hpq5s5Mc5NI6yFNyU7vUcNQtgsTKNUDLJXVCgVKhRLDYwLoEDlnHcefVee5W6a+2fAur55ma5udf
ura0YjPxTpAdUSs7X9pcrzWl8meUp2p7FzTZVa29KmZyyPLiUDRfPh9sJUGBusiiwmwBf7ygmflj
Ho1GpqFQU1s7lVbBQHka/dGdmyezesxmDYXt74UNKBF8p/M4n7P9kA971f6tsgLDaXC+62q0ceN+
eFafpwrIYHLbCqkFjtQSCaqjxDBzPeL9iq/zXnGV4JFGCewgXgb/rVFvoaq4qYaO/alvX+fhRyAd
uuqbX9xhs9bJT2X39NYXmTuOBzM7ymXratG9Pm1md5cVAyaPxwFlI9EKvwzmksHIuwRPOm803pVi
eKY75JAF73Zi3fjOiBxqczPTrCzZbxOA4ecrt3Kfno292CZDMDWlMvFWpLmomrZHq28oo78qbXkY
aUgJ0i2SyvqISKOCIlHHXrah+dZcVp1P5RqjV7emqAXM4EYF8rb9rdFg/V7IG/tgfUTIvqiPING1
jP+1Wrd7h/5VTw+HI/tw7l4xvz326DhnqH/445/P53TlGmdO/2e8xT03xXHdmDUqaHPKhdZrOzzv
YBLOyEXH++I9pAAx5j8/H3PtrQL1xgcU9SGFSGpxlbfE5jMdu7xKKrZn2q+s1K5kP9kZ9W9J0w6D
uTfkGY6LetoYeG33aiIjEDqagu57ftHoKR0KEmKWnkqkK8N0GkuZDrG/6QA5oEQPK+2pS3OTphZm
nlsgzNraah+wp0juLqhtapM2MWg2o5exa6ZvufIaOl9h27bpfaxt7d0V8IsbBdyT3hekniB7nH9s
Xve2lat55/Xlg4NkyQAG0Sg/Qm2fFlfZePRzPtYMd2r/rabYcNSS+0m72pjxtf3FWiN/j24ocexi
xodEi2UaUDrPGh9rVdlFTYRBMm15b4nq49ile3L5bJpocvdu6sviB9EopKCOVrrmye5qN6CRL5s2
tv3ay4ZCGpUXfhsF4sXcpNimBn5JtBQpLyIBSuKOkroCrXZLGX0F92MZMEaj/4eUS1liQEooBXlP
pRUj2t/RX9FNgCJ4nNBACuhPXbFovUx+HoeNHHQFiRbj0i1Mkg/C+/EM/hMvOZHaRGPA4x32u67A
hpPLg0ankzpc5eZ19737bUCzK46S/AMktIgOhFPOiwPRQL4OTW8r9bzspoXWwIMBY4son3hfP9+O
Ek1DEjqjnadmN2PgIS/dFTPuA+FtmsunyHpUaY1qnF+mMx96upxT+6ZBms3HIhBR0vJgb7ItxIgX
Ty4YpUILKxnxMvdoya90xIUIb0RtedBuzbG6HbkHcXVr3DzOrmT5PlBea3gysZG5sZRdp2nqmrOz
8bKthpvsDZG3InmCfvL55DShaqakLExOgOJk0HhyMFCHe07CzM2LxsWq2TOkZGfzBnVK7WrXZbBx
JC6CMFBK9Ix55ITgLVnn+U/Ab53CUDa1nq3r8B4YN+co6slOpkKwkUVffq8YDDEnsAhOIW4n54NN
QdsEFXpjXh56EiCa8tVp/lT+tTO5Srpv4KaFroU1tE4pTN6Y7I839GzdF4Nr54OrmMsHmJDwpcp1
Fz29WIkrGrxrbwi/zNbdHO6AbHc1sy0dUCCI5LvB3pepq6VPsr2bT5Ma4zX7vY2HnRW4lkqC5aNb
W+zyX2oS7iI7psNROdHccVDDx3J+qNqXxHnq5NTtdLSbK9XtixdZy1ycOnaYOO/yMN1pc7lTpicl
2wfWPrW/653sVoTaBhqIg+YGWM1hJ1C5Znig4Tvo3zGyco3EQvkJNR63i6kdntrsoYEd9PklfnGH
M19cXqLhnE6kCxgCV4FMivK2xdLiVXRCCZXgfPLgElAqRxuCCyQz95+PeVmmpNmYN5pCPcEJHQeL
HZJKUhfHEnKAAqEUbH8hugRDwy3hb4KXFcmPGDGTKfgeGhuJ18r3Upvii6mNo6HpLIbOs8SZnML+
EEdUtEB0+uvOX0nTXWtHzaJLtuhKAgFdbMizARcbUs5rEvfIabyCJzqig9xssUOjRTjn34GEowXH
AktvIcK3Mc0Xd6CYZjRCBd7D8ywvwFknDXIeKL61NCLXCm6ywnQRpt0JQrbQlpPVvymTb5ippwyo
8AnhqXHYV1uBwuqc//M7FrF9LY+lU2j8Dn+G1ouJp4bUWzn0+0lGXEga8TWdvXLjyvvgri0nHhKI
iOwd0q7lnTc1mlzlkdl6ffW9bb7UzqlNXvx0N+lfJPtod3964kLSmriNPOPY+K5f7ZXxkFRHaNqi
QczaAqku80AWBFBFEHPBjHgpF5eTU84OahuARuNBqU+WdXKmG7NG5uJbeZJm0kM3CVxaIUHMs9bT
7Pta9orItb8W2q1xtAbEqXbVuzHsHP9ZS68+3y8f+d3FjP3Pz/sI7f+JKooaD4M+AvaJQ6+a90Z2
wGetfozTXf1QT+hyHMZqH9ucy9vsVoZD0+ic2Ju5OM351W3euInmoubeyvtQgQGwO0EAcIYnxdq4
Pz5otRc/lLsK3UBoVfRPns9jFsepPyvMozLpe5tZCxGLomPmDS/F9zig594esytHxgLQUjzqk/tx
UK9Spytotam/IXfnYm/idv7fOk6Oc/kVXa191RNCG9JDYv41ZBoVrFNKGdW8K6OKGr4XyfbJHoqT
kaJKj2IeITaWB6pzyP38BIHoyjKeiAF2kvqj7WdqId/QUmzK16TSHyNZPkB3S7A2jbr01ErKT0xP
hba9KlwK3+LEqybzJuxe4/zFNK/iEADAuNOzI9rtbiLdhlK17+C9+/JjIP/ttMeIjQy/I8FKOxUf
Ul0XRPyFNb+GRXJItfpKSyHyILzMg/T5NjHXrhXlI/qEegFUsLhCDccPxrFQeTLErzw0P4Ob6skY
DiXaULyON3F3muH60kqnnhQTWhuVmf0w7vQAiZcdHRmVeq00O6d7vML9RI4TN1TQt8rf2eB7wzhE
RLP1FadPe1Lu2h/ZYWq5m/YOz/Nf89a/laR7enjicVfr6KB4gD2qcSzjm7J98O0Dymjps3JfHZzH
sIRl3L3Rq97Hx41JuMj3xFGG8E1kK/iNy7OiV9IQaJXeelNX7PNvXf5oo5X4K3iQvjecks7CUvWn
D7I0sqmeMvtGqa8Ufa+npwouSHdvtVeG+RYW31LnUEUtvW27pvH0sXRLitfVUcr3U6Du6hx8oIXC
ceWEDyqt2rPiEc/M+oGOaQwS3kLjYDWai2Bu8AVuifFgxe/DcJN394Gzy16z8rvqDLtEqQ5VcG/4
2FUlXIGUgmCsPGj+cUT1Tw0Cr+jeITDeRsFWuWFtomBnQERFipi8fIEzTrJa+LY6EA3SjAUix5EM
9sKEwM2bH3CINx69teEogxFrU48CbltkIkmmKbFk5UDX4bjncS868yQsDhLrrxZTF0u2yO/GyvsO
24m2NspfFCUX0b3TJ6E0yGnrlTTzTeUPIdcilG4/329boyxuvBH/jorKI/BCyO2jO7fz+GNS6q1g
5SJ1ZlcTGdGnCoJxmdFnaPQFZSqoit1rSfe/Q+/PzDU6Ak0ryXiTzS9O8NCLBnSecWWiaWkc7iF5
7PWaRK7dqpivRYrguUSIiFzQ1bJU9HZokY2NHPFs0lsul0G1ryVUUHP7Vxp/C3vVI6kMfMWrHGXn
t0+fT/olloX2A88MhQnRdcJdd/7O+ATNZhhrJPND5YrYTbAURWO+6v/1IUmkIbJq0AmK+svnI69E
TAArUMkx3kSgZ7mpusHJ+jgGAbUjwmBEBlX0ZRIt35k0pxbvjmd0W5Xc1Y+lyMTJYZVB8BZbLJm6
jDgqbmgdws41fBVdYcIvRMSqQutQ4EgcAezX2o3NvbbKIAeA9lyoskGp93yeI7uYZRwC+Nzka2m8
p5I7Na9inq34RW4f7JCuLgkOJc5qUrKFyq7kxh8kXYghKARcOOCYk2GOIN+IEDu+m/QPqYBvUAg0
+h+GVW196ko6QNst0A0OmR/iz+efWqL8bCcxDQAx1Hurzk5qdTCUGVvoB9Fg1zSoKFp0p6K/+vmW
WltfYfJD6IlLMdXSRRSeJpYzdI5VeyhN7cz+h1CFtwQHPHzjMvlQylF+CKGcjXFFOLAI1s7GXYQL
eBGrHR2TZOBIzQ/1e6vfKsPRMX5gver6M565zHuU7UQfX4BVxOfDr1ycQtqK+hP3GfX2RQ7UDko9
FECN1KDNq3bST+Xw3R+jrY8UO3T5kWghkUzros9o2QiWJ1HOLdJyU+hvU/dsADUmZLBhnHu93h3w
/jmYyCer7YPQFs+D4NCOtmvKz59/7Qr2AhGDM0TtlqwTSPJ8e6USjSnKhJ6fCawQI8+joy5p1F8L
onW7eRKgW2+4taO7o00eZkjesCUde3l38RNwiRA9H0RGy1K84ReFldp66YlOKg3RRNEEUGU0Q0bE
fWhedGV0Pacbrb+Xp/h81EWYgWNwnURCnjQtsxMGBsgVoKuun+Ap31Zl/rgxz5fHWHR5Q0YBX+Zx
+ACG/0mVFDvJsjCh09PHVh5TYreulV3f0OGX2vgo7OoGFynckUPCq42htYutRrQpeCq0OVMDWKog
Gd3YcFtRh5udaxNVrRjiFboJnZrd5iVqycL8Gl6ZzhaMYWQKHXFz3nJNvgyzzn7E8lglZVSGsRHW
niwHWFGihBsZJ5l2HhXfdX+G/7XlZXhZ8qCPAmka7BMQTQHHFCf9nymv+qrNNWWqvEop9kkAadCU
vVhrr6xK2gvxq1II80rYXBi6W6iS1w35Y5umpxADSW2rT3kllxedn6i8stNF/XBxrRH3DEkdjpXX
GyFAf+G2fez9SmH35midBQ0kQ9LjABltoz8I5yfxjgq9YBMrO5x/vCx7GKAVdegG2yPaD6YG0fKh
6LB5K12YrB440edb50PM/fyW4qfClUZqH1VH8L7zKcwG256UqUX9dIz39OihsEHDOsCDEKB3bJoz
9cCtkaRR7W4fzJ2byo/CLyK6yruf+nzf8WTY7cvYY6HYXccBSiC0Ngj0pg7DazPBFVCtriS73rpe
xbV18cOpcgm2BHnEUrW8wlFS7S1UUvPkh080b6JxNyAEjUSrEK4wm+OMcufA70q7rZh45aiDndsy
2Z6Qylq+m6jhd6akVew77jERBAr5lmQ2dmV5VDOUHTRsCfPuYDYbV9raZX428mKL4UXYUSetKy+a
sNBBU0AIogjhGDG6pV/bGV9PFMq/Isx4VFr4rffPt8xlhUtUTwRhFmL/ilpRZ2q11NZ96WkDrWMi
HYDkmTvDoeiSkwyYqIOlt8l0TFCvMF42Rr+ce0bHPwyajKBaL5s8+qTICytWudUl89DMJ+NRmoWf
ZryLk7vOP2Grd2zK/vD5sJeX2/mo4rH/56ZJGxozzUkpqSGwyt1d84cjohjNVVokXmdt0NZXot/z
4RYXG7TgUSs1PnJWQxe6jDuFiKPgCY8ebo8kL/tM6H8GCcvsvwre0uefu77GH2ELfewmzKjz763i
fMZEW0bqldy1iV/U4CAnmZem9o5+7tBIP+xpe8W/lUGNNwYXk3l+tPn6fwZf5FhtNMV0J85sMKot
CjQF9BUy7c7xKRpnEigJt7lYZnwDrtNGP4UZmuNYcubV1vW4EiHzU6CD0eMAhUhbwrNWgONx305C
LjvZwQ7v5tdi7pHGy09DJKzWX8Ks4SrcokhdZt3wJFR03umZgh20NI+l1gKpcUYRbA6qYz3/mUPH
rSBl0ie0AfGu7GxSO5FOo2ko4tXzlQ6tAnHUuEULDLshNap3U6VjU07VqzwCbF4n86+N5b28uXkg
kRmiLkywggzZ+YhmaQUVFgUFTQXjwSAOoUHzOPb3I3645lS7xggORoU6PBS9/fr54CtfK7i1YE6E
w5eS9VntKxlsgNzD7OdUpt1d6LsoLIX4Vg9F9Hes/3w+3spWpqTEQkL0ohNqWVvKdDUNtMzOPZno
V56QNgrqjSf8Y4UWxwW6ID04yOjCHrzgXPAkxHaOnp2kj4dJQw06Nu7C3Lijqe8wpV9RQTkh6U17
q/0qxFnNzP4SjQ3YZPHL0fv3KglmSk+m7vmJ6QUO7mD2fWAn3xMDIYJuPkyh8+IP/a8OY5hdU8Un
w+hr10aS0YPgcohiKUB4Q33qw9+fz96lOYiGdD6UPfq0we0uJMhCKc47a8hyDElMRIP6vercliUw
Pq86uKmInxq93bVyBO6euqPxCNPPHdSfG79j5TjSOgwGRsCJIOWyiVHDMJtWNqTiJFhDc5udQj/4
UlfRtTn0N3X6MA29ayuoF4/ZrejEEZcz7TLHxmxvSvIcS202Vn11akQLKfcDGrNAm+enKEYTHOYd
6nlTwLEBQk9HIv4pd7WBaACVNprP0JWgmhbntBoUrhBuzCb1GMjJ1oW98iZTuP2f37JIMX09VEOF
7ie0RIi3RwLHIvzeoK5ghumt6bc3AbdzhEO9HWzybdZOmOic4Sbhb5h75/NA+IzkQRoVXotM2ZQF
Bz0fDgOGQKV0EpVr4eikfy8Cg2hb+3gq8rE8zHKwtSAi9FoeQwqLbFMFzMs0Fm92MdJLPE9TDvWJ
ZkrjhlIrEH6CwpbxoeZWmr07mzK4BlYmiCeN42ljl679Au5UHVVFwelYkpiDOVXmsSkQ7JMfLDAF
Be0pIeI/oYmLzMjOx+7BGIN9agVH9WTgO/H5D1g7JQ7QLCiDQmi2VBpSMj0ytMTgVggpYmv09uPB
GZOztHH5n4cCwoG+oqPz/NFmeb7qQy2VLapKueer8pVlh0cHMXatCXjFNtb1ErtAEBfkRGhW0Fa6
xEDnUo6tNqZ/xtdlN53se1rK7hzrPfVvGtQpZS1+HPrsvxNmGJXn31Cw8UF7cPFG8lxTbmsVtOps
eov18TiH1Q1FpEy67rLo2snrXe70xzjP9n4b3WmScRV1w8anX+rTiFWEgi+kYGjnWubXRRJYeT/T
KimNitfl73FjXJEO4X0uHXKjppLIKZuebSW90uZkj9yTpMjHzp4RAptPRZR9/XyDrYRj9C+zs+nV
o4AEf+B82XM0v6VcRj3EabprggwPTRx6EvUPRLqpcUxCLM0yUAib5OPnY19uboYWFo1COIQXYHHH
RVNdWOWsQpPgwRkUohTn0apCpNqix89HWttxPHf0d6K+gweaOOb/5BpNqQU4XVIai8LmCj2Er7k1
/cUy2euaXnJby472w1xs1XDX5/afYbXzYanUhXIiNCDhw1SgFOV1pib3g10n0A9qr3eaW18ObgZb
Z7uNh8+/+X9RdybLcSvXun4Vh+fYB31z4tgDoArVkVXsKXKCoCQKfd/j6e8HedsSQZp1fSLu4EbY
AwW5mUggM9fKtf7mvWwWS412ChnojNF/d52PNDmStQq9tqLZlU2xS8f8K8B9V/Cyb0E3bjUWeXQZ
y8GThCMbhb1DlVcXky7Zo50Uz22e3nz+RO8zxZkqb84hH6EcYtvb1xEldSWNISdoMFR7aTxYLfJA
CW4olKY7Medo186caR9+999GnH/+23fP+1rTywIgjlweUYe9E4zkQai+9R7Y5SS69CsyDuN/taN+
Dbqs2rUjaK98Ypq1vgqhw4fpuBljmr+jvxGMwunC0G2i4NK0/DPT/fiTs9CJVTRLCRtv59vFsWZ4
XQD+Jxk2eg7tom4uyhSUSWji86Pv4zRzE7ly6iLHlNS0DWNcKcUDmI3vuNcfubXcKrl25uj9qcn5
No7Pyshsc5qLHMHLjW5qQ+wJHhy7QRMu/LAL7Bh0qqdf+YVVOEVWZ5spBCqSo25P2hWW1q70Liq4
Xpbsr6bKfwx9HXtzL2+4vub39dTquDklO9S+vk+R4IxyfYJC9Ply/SAf/CnoTKtuRtnjwvD2bZpl
rGIkT6/eAns8mPdFazfmxgd3a6Q0d/qvxdAcDQnNxkOMuWVEgzYJrK9nnuL93e7tUyziVhA3OVRU
7lcwt9Z8L/tLfe1psFxiaFVoyxrhtI7U5Cj60bkT5KMDeq5UwMOlo4Ge89sXEBuDmZQ5VgClXefV
JvG1H6040qD085PfJrtesdxeNNeiX1O0GB490XIDaSvU95IChS07c358eJ7OoRPj6VnSe1kNHqSs
Bv2Okm2VALdjsCQG5iynwab0Ob2s4i6prKu+NQOaLsF/yp6bS2OoECCFYmLlurwTjmpo6UFLKuaL
46YyRcFWi3o/aY1rxfVRMfPgTK7w0XGJFoFEGXm2zVzKxslibyiVqdDbGpQTRl1urre3nqZd4hm4
Fcbxpvaz3eeLbc7slxv19yEXERm8iGKMVPnRV2XvRYHbSqnjZ8YaJRMX1aMzr/SDotxcboRPPRv0
Wlw13i4wGt9DUVsSVXhf2yHqbU8I+IqddAhIqEGPVau4zm3cYX5UWBzHYwIILejPXffV95ctJNvp
MECfZaW/6ys2ytinMs4lKw3Ny0RpN4YQXXY5IOpeD7eJwuWrTcnLkoe2CbdRETyNSvtIORX/SLp/
gSB9K0WK5SHtMK9Sy1VcJsDfzenBSErXUBoTX4HwS6R9GWSQREXrdmP/JVMG+MipCRZUHS8KAyCa
UQd3SRIpoJQyOj5DdRFF6iZJe0cpkq1WaFeoGg/25x/9vZoV1Ja54E9kJmq8E5HzcAPs+yGZSwLB
82U4GQ9mlG702kICXTRb2/CAt5njU9Q1B8nvt3ErrzvZ39VBMoH7VmsnuimaFBEYsipPKp1t2vtb
cejP5IvvD2TgC+LMNeFD8ZWW4c0Lp0IWYilajcq4qcUaVan4ZgqUU5JV0I/F+kv2VZDKdZDGP/yx
/Kor/suI1dIUnjP3eLc35ydBGYGwQM5MEvt24YZJ26hmwZMYvbUqq3bXKPIJXWRbbEunnOJ97Xln
oui7vTkPCbuTsM4thpj0dkjZ84Kuy4xo5cH94D7g5ZWbdo0bm9FWt869648mCEJlJpMiawjY/u1o
kWxOWdiJ0SqWnlMaoEPZ0HV8sJpT99I3Z0p6cxx5c+wwNdRdCDQMNWNj3g7WIVVdhiUqx4r8oE4+
NnGNLeT1+vN1/j58zMPQ4kCxi1lhCft2mFrrJQ3rr3g1GvU+bhqQnECeYHgqSXeT4a0WyXB9pviy
lqTbM2O/C6WMTUeQCXKScwVd5L5V0IhlOgJBDRScj6PxEMnxfkiML2EmnTQtvTShrnAbOoy56Qgz
VlyJL8uhO3FL3QaGR4czaM/tpw8fin4fZVRMMsjO3r4QuUv9SqiDeJVEyT6sjyNgCrFDjbQ115EH
0Wlqd5lXXoyqZVtCbycWldBxuErECXLJWIBcM86I1rxvk8wvCoQfS5zLGvH27TMZdZoEuiDgQC3W
60ivLgR52JgKXYFAv5qgdBqe6HCPR7d/OqBAda7y9n4tUldG8Qx+IwVtguHb8bNC0rgqFtFqoMGc
T8Va8K60XjyzFt+/eTgDMwufZAYio7IYZRgtrZAHetli8dAWN4XJLXS6xBDHPbPu3oU2yhrgGDiF
Ac0AzVmsO7ES1ABVwhCrw9yu6DKnwkPVe7aJFQmU92ZtXDVecGbU94cHg87iyBoxfXayevsOc6mL
tFw0wlWmAxKv61kF0xaFdIsy2CFVDVv0zuRK8/t6e4IwIswakKGQ7N9VtcdMCcXcDzmPy2k3N28F
ubiWvclN9fAy7bwzIfODowSwE3kHFxr28zsGfI2WYa4lXgTsfb6SoDSviwc80q7K3liPbKHGKteW
WvlgJLSHM9903gLLyaKlOovgz+2spUnYhPpkG1d6hP6gt0oBraueeBJjutfldBGYMhDm2lWV6RDK
sT2VLUjKNj6zT9/drFlXs9oA/B7W1jsesBh2mZ+JPEMwlnZFwBvN9tZM9KMRmmvcfr7G1nAdV2cS
xo9GhTzHTWTGzzL424WVVPxArIiBUI/g20x2OciPmMHdNoG5KgLxKk2nh8778fkL/3BUjQQJN1vz
vUln3spKwJkRrersh+ZV6zAbHiR5uI5SE7/f4QY75GNwln7xwUcGE8vRQLx6TxkLwKBqpscLbivT
lRJrNXTTg8lFNBX4sGp7b0RfP5/meyQEAWpWsQV0pcPlWYaDwIpJu0tAPNRu93FrXaLrHM1xB2UH
dac03d0o1pseio8f/+hEchAp6K+z6n8RA9BTl5i8TpuWJ1pcC5CyTIMmgiOYoumkisN1Nenf9Ty+
FJT+OuhErIzVI4v9fpCil8E6Z9L1QQxifH1G0lOmpTa6OJ1lsyYv6snuprhwNG1ytHyL9I3b2aXn
bYoCx0nkhXXcwUC6njta5sktdje50OwXSiPqfYMutayogj5L5kWW0sfDdRFfWJhAhnpyKfnKSQpN
N5WDVdMaa/blpejVNjocrhCcU9T4cEHMvQ+WPVffd3ZBmqAVRpCP5NviuEVzMCuCLWWno4zYcKXU
u7gVgeWZ6yArL/zcepgAExfcFj9fl+952KxLA7AluwCdbeLY211fB6jH+8Gs9z1VayUZr7DJWxVo
Is5evXE4but0uo09/UkpTVDFXelW+qEwHaX0V2qOzYb4TUvEZ1XOUOrXFCfmT7TTdOZs+tlkX344
knM4yLNVA9Hv7WOOZZii3eYFK720TmWoXYdpf1XL+rHzh2MAajHuZR80e7DSMknEqFPD1p5GiJ1b
1TezFkGl5AeSR3w+i/rUCcWxD4ubKM0uM6t2cdVZjwNf+2Q13o0g5a9q6xn2OKYHSUeCxQT5mgbq
nU7MXQttfMzkkkIVrSsztM5Z6n0Q4OmPomdPywA493KqEnXVQm+wIphxoHkPrNgv1xqeVlUFRz60
G0DHny+CDwI8YRbOCWpwFsyTRR7j4xiQZSY38jZ/HfP4WudkKqvohtvEVT8ZZ+og79s085KDVo23
EeRZVLzefstE7eMYyizGG75y3SX1i2ENq2Zqt7nSIdQPAy1q1U0DRcPHwi4fs7uhkWEvlBIMZaRR
Y1ZmhVfG5y/hg0BE1ZynmVkwZB6LlxDmXh6ZBnYgsSSwfp7jtNgLabVuS9S/umrtQR6szpGwPtx+
sCSQAKRCMt++374LWQiSasAmZ1WH/V4ovB8IXwO7TL90qV7x1cfnVplsedD3lZm6jTc4TaCvU7wW
/Kbdzv9XYhXOcynrM6QQtAGd2hznK2H1+etR5idZ7kCKpZRweNj3CkB91tQBhcNw1Y1H0eivTHrC
VuRVjjdK4kFJnqlg3ptlU182pQeLsrLuRwNBzEqDfdNa0FR9AR3ZuFgZ1t0wtcE6aAUPYEvI74gw
j3IDnniowLMS0JnPzFnoEg+G2FPSvTVF0COb6buRju6Yydu8fPx8fh/tOgtawSw3DNB+yTQuw7iS
0EZmDzC3gNCw0uLpUU3Th7jNDzC9CZa97n4+6EepLr3BX6MuKgHYt5dKnQ/hCmo75lpXCM/vQep5
Q+H0FoIXODsaxZmz9KMY+PuYiyUXCVOE+hSiEaOYXIaxQAXHP5PAzjv43VrRKKPMaSwZzyKooCdf
l6bPtCTES3xZes6b1DG97MZrqv8sgFGuQsIODUL4eRTYAJcsxqpyOQVYms0JpMfx0F+mWXU7CdVj
GfWXfT5dYBK+H3xrL5jFVdeXN5oknxQ5d0bllk6dLfeyi6z9LjWLy0iVL+Qh2EsSePj/6FP/+ZzW
Tyl1kno6pW93uq4lgkHPg9RjvAzVvWR+rap9aexa7bWlMU9oC7q7z8f86Q7z6zu8H3MRNZXCF4Z2
HlPMONHD4pjl2sb6luS5KwrdJRg9XGUKOTskarAOk5J+eHEMpptJuhxoqMkJPg+e5MY53LnwskLB
oVZ/aLGMiNZwBWT5zON+EIfmdjlyDsggohW8+JRZXbWxMFIemMbqYgyG69ETDlWfxRCyE3M9FdOV
KZemW1bii+pbJwVlHEWz4yR223zYWkpxo+AzgzWYrKzxULkOjDJ0ytzq1mIub6o6f6j2HbIY0Qrj
L4U5fz6Bt2cIrxtKPO0E8HOzL6G6DCF5No5j2VAPCMkZbkPhFpMv5AokhyzQMSNj9flw2vz53nze
xXhzSPutA9tlnlYMpkclPa1hE0/3gOEver+g8g1AUBZK8LjTQZzCzLY8cPtZ3t3oBRoBHvoAIcZj
vujfdGJwrVCUQbV4E/n3fTuuBjR5ZuOFCPu7NgCBFwTgksYVxnvG1K09pTuYBVYgERSASQYtZt76
w+NoVI/6EDxFx6YRV63Qb0I/eerV5pjqjbTKa4RMdLG763rVw1me63udVS8trIu2wkk01fcpFYyu
5mm79pwApfru26BqToKLZyRYSjKrRdIxoegCDd8KV1ZmuUUZuEbYr+BWIPLkZMaJF7Uepg4Se3Uo
AukiUNTjXQNEpe2LUy/iD58Z7b0mjpgqp9eD30Fk9xCmpS4QKLCY9dvCH08Rvq9hZasu5ttOK1H8
pMUzDj9GErhUOARCdhk01UHysksFP7hxtA7YKK2kUlzVhbEp812HywCEzW0/Su4obwdlPFPMeXs0
/+NIQFr5JyQFUM6yBKcOkdpaAmvGn8DN+qgJjtep+N1sv3++OBeNjz/PHvby3OCdtawWoU3BP6yL
ZapGUw2fZq9KhhNgWWRktVuI4Y01XoyyeWqwb6lM61YX4mcLHvnzYB6FbpWkCV4ayr70TMXOFXRo
egmU4jk3jUXT458PSd5LxENpY1n3L+NG1achptICBF+Mmke9Lm/ThArsgPSz6sEr0RNbbY8jWp4g
trPY9cTi6AnlGY7Gz7rSm70MNxdzYdIPiokYiizq52DB/Cz3CGNlOVwJaunW9Hq14rZXi9dU1A6F
pR7VzN8ZsAfGUbFnCgfkro3Sm7u0VS7b5jmZHvK+QmvAOCqj9IhVTDvKjtS1+05t0GKUD+T+3CIa
yPct2kAxnchnMdeeZKW9EmPf0f3UUQYLcoa/Mf1xK1f6UQ0TeyItL4VVbj5VvVMLkFolYa21eCPE
xV4bk9X8b1Dtayl9EEwB12lpLffUC31XqQqEINuVhI4YQKGNUsfXYlXdlG15PbPLpt54kqfuyu+D
J39MbvMI0QSlf7a6c7eOd4fl/II5onHdmq0Zly1mU429atSJhWU/YYd+YQnOBNy0b9dKeRFChc6n
qyhFoOJOzBHRyf6x7/7r2/Df/mt+9Y9PWf/9f/j3t7wYq9APmsU//34ZfqvyOv/R/M/8n/3r197+
R3/fvObHl/S1/vSX7vKU/y1/5c2fZfQ/n2710ry8+cc6a8JmvG5fq/HmtW6T5ucjMI/5N/9vf/iX
159/5W4sXv/21295mzXzX/PDPPvrnz/aff/bXy2C/H/9/uf//Nk8xb/9ddO+pMvffn2pm7/9FUuP
P9BHn+U8Z5IitbO//qV//edP6J0plJCAEsNC5idZXjUB/5HyB/0WdGkUEIdkhDO6ts7bP38EBQE3
Tq6eANuJzf98qDff7te3/EvWplc5wlE1f3dxis4JCjncjOWkqYtuwpzJ/B55KzEKaJcmp97p19Mq
xqzBTjeWMzjYMTn6ttiErrGTzqxh7W28/8eo1AWoTUtcwZZnN92jEia9npym6J7SkCPr3wsEWX77
AH/O9fe5fTi13wZZ3IMjIeB2lJnJqetvxQ5nl+AH7buVcI6VtlA34qY9v8PfBuIz/v4O61LsI4G0
+DSdEDq8Cbe1g5qeop7MVefI7rjD1sl3RBt334saWs2zppyb6s9W0G+n7p/PACeOOguLaenEVyhF
Y+ijxWRN3R1y1Z2lvKbevOhVeaVag4OBIVwD8amTi7WfV3Zb+StWH4HZxHb6rrOKTd4kdljrW4HD
QxowXTDpCXTSyUyLna+ZK3onbpshWQqF2+ple4AGl3bxFkkpO/VQC9PjwPY9IC8gdlHUozBbAUnI
robcPwVUtVC5ACKEVtFgOEkfuKEW4wSK0JIgbGIRm0rfsEjMB2fQXmS9wRFbE90uz3b1KG0ySXep
gztV2V5qIfUvIdcPYYgmS9Wsk2Raj8pNG2x9g0ZS/SUidyx816OyNXKeq2K9ldHZUyxvN3jBE7Kl
64agGA8RFgl8nCjasEnW9OMuBzlzyLRdWBin0qpcS56Q9Rmlreh12zJT7jEyeFLSa4qNd6Py1EmC
UxBrLP1lIC3wmy+xBP4rrdd5cNsb2dZI853VGNe+mRwKoWKC3abI+1MPUZGrzNXUms6AQ5oVCSua
UTskGFwz9XeDYpywTKFh5CM10gNlw6Usbx9HNZm5ni7CfztBrLZm3R+TGA/LKMfeoA6uBCG21dSz
R69zlIDXrcl3Vim7paHZaTnYTQID1jgFyo13LH/0jWKDHblBOAUaQ0N9Ub6xMsqJjbFK0cGLIqwx
aTbr6wxQSSXc5GJra0m6bcRiPWr4yxa1hRiydNUJwS6b1BsEeJpSf1SkYd8UNe099JUqRbikUryN
S3NvmgUE1eBOHELHbEFF1N1FXVoE+dHFgdzpEcNNEh0Bz2TnJeXWFPRtiLSm0D2GM694duyQPXeQ
azeWK5dDdKt2FmJRyU2mDnullaiqNdh8Y9TZdPwueTiutAWEWiWXEDaQT6Gm78wJTb1Ksy1VIWn9
Ho/hSm6z2yoqoIsDeKwmVynZyh6S/EYokRvDcfZ2UY+tAhfIMbGcJGxKGwTK6KS9dm1EzyNs/qp7
jMYRaSRcvdXO6TMkHhXtKgRMORirsVBt7XrgxoHearwRXlEbio4jG+DOvy/9taKMN1UwOvilbms9
vZZA2IvG2vfqjZxPX6oG8iXKQA5k+n4VRNApLFTZ5aKNN3GtBrggY/NRzSVer9mlPeuqDZH7jUYQ
tGMJ7MSSPCdn89HemdHaIE9l8ZDrit2VMzqucxtV2s4sdYUKVzqYTE0izfDRWDRCuzYnYKnDWqvF
i7wJyLDKlaTT//AujOaQ+9Y6pyxtNL0bqeiHpM5MJ+wL5LyG14kVSgqm7ZNe3wiFYTf9UzC8mHV2
CDiNytD87pcITVG0LfpyG04YiCnSt7DCOENrjlHf3gio83WTdgjyr0ZprYsaXrRfPgY1ZtR1Kd8W
eTexycttjqWhUmYXlTeQcsfGtxGXV47y62asV2kmuKMa7CcpXPtNvu8ECV01ZF5s3Ro4jiy2sVpu
6rGmQ6x+zQe3DHbYRSad9CX1LAQ6phTgYrEOsJzmCmZXPjckYfZvqGGOK3jYZpnxPFT5NrYku+u+
x7K2UrNugxjD91psDhh638R1ednJUAvgq0h6aofhRandU8KiWXstFsK6BJorNwqu2hB4xsT1aAWM
4GDtULsN0t5NVTS5GmXddEDvUOSxipceng/poSunMgz2L1ghO+zMVd2UezmLvvtJ99iAnZXFdJuU
wylW+OtKv2u8bqPl3lrJMGvLEYgeH0Sg5pHx4tclXhHfmrw5xsiMZcl3Lx62ufZNlKcbxdrnfvyg
9oHTSETxQjoOyHuac8MFfeEMkDimF5dBpK6j2CRhryByPAP0vVRR+/cq84snrIIaTqvFnQqaTqzL
vNMf6JnalfocNhbX71RA1Ei7TbQ0slUz3Rr1ZaV7tgAbQOJEnJSHIh423XTq5S+jcF/32F3q8Ro0
8RqpLiFOweBuVahBg6BsMroQplSBpSv3OhIJnVdc1m36pWwtO2ik63o+8PppJ3bXmEpcVcIxBpzQ
F4BJaJD72bOp4t/oCQh6qJVjyDesdFzGXxKxB85mT4J2nWnjarRiWxnRC5yig1TqF7Fm3jUC/DBZ
El4i434IQyeTTNv3I/STLLtqBJv8cT9O2m0vvli6K41fcj5toUqE2MSVBQ5miB8KV9B8oNY36wKV
9dYbm30lSaltAMJJ9INhCquQS5/q7dPWBXrmyBXAO0Oai87BJjCivanfK1mEROCrrmaKo2KF3vnS
WmFfBiW/RtNJz05W/tJIz1VMWAWc2HKk43yBaWwpHzRxcNC0Dm0k6h9br73ppOF7ZHSOWHyXCS+Z
Ob5kg0G/o99jPY6Mb/V9ypKDlbW8cNpBClhkOdNoigQU/3Po7OFFBa2+qS6rIuVCCGRI+BEH6inr
nif56PvpNuyivWpAsgsCOzGhfneRG2IkWgil7Xnm2sBQW8pQuo69W/q/dkxEDnmhqXxBWnQoShUR
dGFv5iDr6+YRgu1NOLRPs4RRN90N8deGB4gUZdv63Q032OdUvsPow5bHC0+5DhPP7gfQii3S1c1M
nC2u+oyaPkRbgA2t8ZIEho2gmUvxxjGE60J/LZrSHYvJlSZKKxKAejoZ8YCdBJnTiDQGgHXb5Bb3
edK7LAS8SwQX5aFcUuqw9EgEe8dDVUZeQdXMn72d4eBAONHtZP52sTlXwlt0gf9MghHhmsmAsEZ/
lvh+u0j4sl9KsW6hi7uOj9IqcdNZ4NFpbJ0qUuqGlhs/npnqXHh5l/P+NuSiymrURT2pUZKd1E21
07Z0fm1sfDdQWZxzrb5F0e3nW4WIivSEDPftnZAOcDyUNZQgPelpv5n0jZQ9aOpd7SFSXW+M8cvn
M/voejSbvXApBD/KXe/thQLhKLmVsGo8TQVZ5k7tHv30+swQ58ZYVPE1JY9CcRzSU25deIF4bOhO
cseZiGvTblCVyK7HzO21JzpzsUGFmlalUDpUbThgpqOZQd4ODnV2NPurykMp1f8KzEClKE1VdaV3
lmu20dcKM9CIwosXVbe5lu7UNpCozKi22KTs+WHdTpkrRZGLk06FEm1YACQO41WHooVcVbsg1mTH
SANYH+nglKr1qoW7qjt1yW3U+uKBBGzrKSg2d1r3RQsoaJEgfv6mFmI3P1c2vHW6vIjLcC/Q5zf5
28ruxkpAAi5JT9K3+Ki5yAI8JofmkBymPZyKNfU8zxmuzgw63xkXa/vNoItt3Co+WncD93LxGgVA
R3yIkNm8ki2H3MeNviJNLjmybE8/4ifvawgbbv35A3yw4N+Mv6gLhEbsqY3fZCe651YV4JEeIU91
hTiJLWXfJuEcjWGBpnn3lpdlQ3jyKIPJDFivMX/ZRC6tHeCsK2LgZhg2n89uIZL/52i0qwGJMU1z
6XfsKZNYgE3JuLBTnp7sYjckT/LecKetfFXr9+JJPbUrEWY/KgX2uWb5B3tvXlD/Gn3xccmNNCsv
p+w01IVdSw9DeZzOSb/Ph99iAdG74fSABgMIfokdjUln69bA4EuYNKAkGCCQVn/+Fj+YxpshFgUW
VQtUMReQQo+5ClGc24yUPbACPDPMuZksyithLALy9fP0NMiIH5AI1ePF5xP5YLPNQoBYAqFOB3Zo
scNBiCDNIDKCuvG3yrbbKptgW23OBZEPhzFA14IGpT241DTxQq4NzVQnp7I00Vk3U25+VD/S/msb
Hho1ITQH3CI96UxJfkGg+bnaOb7QUoG4C3dlKVNWm3EH+JPYrNn4fO5MXIW2eHpvxhU3+rlAsP38
fZ4bcElujKNCJGNtUdVysCN0Aic5VVvIwk6yFbflmdE+qPP9PrtlfybUtaCGsjOvDwyIaR2YP7p8
tFvzDBbgo88n4y4CwsWQIWfPdfnf4oDRyZOsB116MqvGNp/FaRaMPwExQhUI6fLqwpq+/HyP/w9K
7afiNbttqtfX5vKl+P+gmA4y8rclNRfr31TTr16ql2+vyV92dfKSfa9/L6z//C//rKxL8h+zvybl
a6SSZuu0f1XWJekPcJnIB81yDNwx+Vb/rKwbfwBMxQ8DigcgPMRbflXWtT8AsIjo2ZF5obCFlvl/
Ulp/e24J6Kbgcktxe3FeCRDTuYV09V6romPE/RPE/Tc9Mg/I5wZ2KHRopRg7uaI0k2XVZoyCl2D0
r/J+GGyhUM7tjrdZ8q/H4OX8vlwHrZHz3hjrPZtxbwqgHIMc2djGSrODGbQADSqTO3i6RjCiuTA1
xORLFXxhOrXfy0h+SNTw6EH1pe8mvahGSU1YMI2VUctoX6VG6kpZcte3VGujYHxImjF3hglRNDpT
NzLczxtJxX7JS8U95hVPdTk9KEO4owZ0TKgTBkmqggar+m2W1P42rQQ8/sy8WUclD9mq0yu45p2f
5ijd+FflWLuKnq8DMbkrUxS7U3DsQY3+cmYOgt1r4lMJvQ54Pc5hxcXgxc1azsHbJ+LtqAEYyGe1
v7HH1uK3ZflBj2FRd//1dhf5kdQUutDAvNlbERK5XWnSJWfyYyjfeGbFY1A0KywF7ctg1VI8DL3i
AkDIU54ZO2omqq3Cz+rqetMZ/YtcdBolrnZXwLGnMn/U+TdkuxxRtcR3TaoWO9AQ8SpWkeMp6gsr
kuk2I7pi9xMecTE3VWcqx8ROVP3OkDJqTkZ3XQLK+Xy6CxzOr+kuMhYde/cuFqxuT4i/SpLgEGmE
jlKLj5STRJsOeeIEmmc8egoI09Hon2i3Rutu8htba8ptr3NdL/zbqE82eFh9a83G20w1PQHDT74o
uQxoWo21vR/8YzO04LbPfKpFH//Xsy+ie0wtf4wEsdxzTdlaobRXov4EZ2Ijqt5NCNW+NYcHw0qe
Ol180OPGsdJgFVf9qjDqxEliVrFUlujlsnZtKK4XloJivpHfYNJBcWY6E2YWLblfz7m4zgbgprGZ
Cap927aIjOiOZNau1wY3aiB1TjP43yqNxWPmd4kS3U4VArJe4IvUvnWqvsVFnqM1Jej5meTobZb3
63EW4a4ppH5oKN3vuxQv5TC2tRZBCPN/+1Xkt8dTFlh65NNA36tjcVEm5UU9S2SVOnZBWsc9p0M4
3glEPaYSSPOnZa0HQYhomJze0lzBJUoMTp7fHNq6xrwsiTeQuQHdJuGTmMS3klxv88h4/Xz9z2fm
r6T617tYXMjHHhvvKcyrvSa9DhmdLv91No2IuRRrmg9261xDb4Gn/DXSAj2hcRqG+JyWe0wfd7KO
gVuZ8or8TSebFJq0Qy/K61ZtbEs7B6j5dxvkXV6a+XUGsbfc99Z0q47mgWIteuNqkNh1r/9AT9lb
cVcX7mN8cdAI3Ea65laiftPGOm24Co5kG4JQHzp0yxJf/BKVLeWDqvuKOFCI0d9YOSCGU+fzj/Hv
DqOl5YiujYLujTSRmr57KsJRRj7PKjhA2mn+HC8gl7Z5k9+liXUfcE7RK0kfK5SybNPXCod4s5Z9
PF0aqV+llrfqVc2JA/3QD+G3kgO8p2xHJ0AWVwVwkDoVz3B0F9qv//q4SzWzyUTLPFCVcm8Upetr
+TGGRF9naL8q+l0V+KcpnlDI2pdyu/H0EAMo2UEFcc89zm6xQ6nMctvS8Rmi8knARq4Q0nVZ9Gsh
D7cQYF7aHG58FV6MWnSr+AD7P3/hP2mAHyz/pShlhuD7SN+j3MeVss5SBR2tVjYvpqag5I1O49Hq
J33tj9hzBUNLMabHO0P389fGo6KctH2z0SRft9MENpBQ6rZp0LiJfRUMmlzYmteQCnmpslbqZJPE
SYr6iHcv9NGD4kn3Y648WxLld/iBG1RYX8RaCta+Vd1kgfgSDmK+kozxYKZGu+qz7r5o8jMTXxQ3
f32wRejwgFWZuSoVezkKHD0LD7pOYV23XjtN2uYYe8TVF77nQZsUV62ag5jpboZr6urzF6//mxxO
XISEzGyqVmbN7un3ik6CIpTDaYxusUSbtyDpsNSYOIWl2arK6Sgp6jcK4kAiWwNsk6VUG1DwtmiO
PpYNGnu6/T6kAx0dTUKlpI58R02l1neKiu+EgDKl06m5NsbMd0O5ORipju5LdUiT7qCicWKrWdBj
JWdqOMCU2O208oVZ9PHGEvxt4skvkyyAbjU7nJHSGGykMNUrHy1GW6kV6GFVTSWwFG/ySu7dLqie
NS9SyCLgzo6BSnNWOHZZcx8nxiMV16ckzC5MM9+qSX6R+soWAjjmQXg0lYH69PkbXmA4fn3hRZQz
xLo39U5u9+JAAoxZ3l3dIc1QdCpBTxELewjkBvCXkrPm/w9zV7bdNoxkf6jZhwsAkq+SKFleYyex
k7zgZCXBHVxBfv1cuqenZcQQT+tpHqMkIJYqLFW37l0y5WPpRoyDdwFHdYYYZyxBuUu+h0kd7wRY
nPZgKARMsENeBufnplG4OJ/vK3n74P1PX7Ujc6i6WA5eP1zb3njbFU+g7lzQFcTLb6qif8gmMIGh
FNotgMIkVhK5NDv0PqDGAfCzFPca94i6vXsFpsYqmf80E/0Jdb4nAIBuqrK9knLYVoG9bX1y1cze
ISdgc+b8OnUXemOkl6tvEwSRJGfTFhDZp4z5N8gufeBFGVnuY85ue9xe0SCtvynX38cMu1eSR+dH
b1wp7Qzm85SLZBxwBlsh0IKyZh8l0tJR5zTiCE0Df8sD8BdVtpq3FQvAHIQN3JrDQ+/Q+buwmvgK
3LaovilKKB/a0t95MigiB/XtC4IaiPBJzWudNTmudoxbE4QBkLbqrtNiiWBXEE85CpZOd21W+c8Q
UB531eJzttf7W+DagWgIq1tgO+OnthQAQSc0ER8CkfYfxyJYAH6kuQuH0t0GZdUhf+8V0CQHtpS1
K1ec1+rYvzd5AMveXsgmFVfCQlzyuqV2twOwUmyyLmNXWSucPeBBc+QldRc1uD3vJlKNu6EoIZvQ
02xTxPI2ncWTL/kDnefvtcJtraa4SkO4Boo1PSPbwUY6SiDnsfWKdAHs+Dmo2F1747ogP699kDNK
UAltW0d87cP4Q1cVMdSQXHJVWll25bnSBXRzcLd5gr+QTuFCBWaCsmrXgfF/Sp8oxz1wuUjyNgfF
bdZeDVP+NWiSD2J0DjXJizvwZcJ84/sAik5MzZW1iT273EJLtT3yKQMYaVju+XapDu3AXroM6BHu
V1DWCbBCbp6PkT8G3v4ii/6rWs2RGevxoq2vudVhqmo8L9p2RMn9WKA8augAZI1jmYFap5qjzqrn
LVBZdYQ86hhVXksBEHBesql5FoQ+j+EibZnIzRBn7EhaFBCi3t1ZOYlekXnvWYf23q3GuiR+WufX
WRa8JEP3rVOYdwQ5n0lDv1fQ3wS+8QXlci+oOn2AuGt3yCuAOgQ4qaAn5iRQGhMf2sL5PqXi6fwE
Gl5M+MBbk/WwtyYKOOzrVDriwZlSe7kvud1H7pVXicXGZ6DH5c6tJwoZPILMVVqOAD5Y1w2pEv+A
PYXWmxkRpLuYz+LQ9HxN7dU4YdrVwR0mv2sBkcKTFiVhtifDDQU2+uDljKLy0lXHrATNtsUeOpTI
b+ZFsAkUj3bkF3jtqVyRh6Sv7L019i5iCwCO1zDClaNEy7r8+ygBkPTtzDmgbQnq3hmuS5IdZdZs
3BoJ4iretW3/pRkqlC2PIJ4kew8sooWTPK6s2GIu75mRdtwWbmE7bg5gABfOocv4wS6WmJgIbhIe
LEyfhzYEVQ71kSpHZULKP7ctP7gC9AFeSQOUg6ib2cORlnQrxWRaSug/U6Gdqkup7igdYNX8Yfjs
paBrRQ37BN1T9YGn4F7KWsRVaFb+Liz/psRO4SXVR4JYwDYlM428zkqjyYl/Vii3x2Mo/c4Ca4Vj
TqPG+0/f/j7z7LpH5dN1nwBPg5hO/I3jsvzHmZzwGssEUCPS7iAo9/ZCDDeAuwN5Nz9neBo3kCHY
Do5nXw3BUO+noRcoRezGxy5mgGA4+RMdvGhm6Vffx/uutKeolN1K5sFwWP/FfMFzi/phF/TXjhw+
0y4MwGWvUIpggeOqKb46WfdtjHE+kIlcE9J9B2FCgbOEQL6jT1BmY90tIDfUK/jePp5h95gEd1sq
BJdEwFaOvNeI7DvWqOdFWG3NEIyj/bXrjMUmtNM7R6psK+zylyf7BS0YP7ThCPk1kCqQ6tapcNgB
z4yOFegduEI/zQGOK8lfIPVy7/UjeKrd7vDqLP9VFuB9lPwb7L0Rk///EEsPwPvJhvFO+D8Tbff9
Dfz+9b/8K+7v+/8E0wDgGOAiW3J2HtziX4h6Zv8TpE1IdS1UpijMXlb6f+P+nv9PlCwiJo90LzD3
kLL4v7i/6/0TJfcATodL4SU4nMl/E/d/L0aEp5VeFtmXfs69pCSRmL+P1RNYDrYMOrsATAKIVO8Q
SVnZvJcTRLfa5UPapgBuw5ymqiARqrC+ETDLUFkfm3j4djLl74S2lyPgvea1qytku0BbZ7k4Mbus
h5IrarCHfi3s937jrn7JTMGIo7K2pFFT5aiZwRwlCN6vTIypcS3jMc2OY2ErB9jQt34UrYPcfpyT
q0um5TVtdJpO6QkutR6Fxm2rWLnLY968tHXJVoK/pq5rN5lh6n2nVzAeu3aSe8cu9iGb/7t66X+d
IlBCCLWrSFJjYyqyCgbDxxvpI0gcxCsH+vtGjwrwt/eIXs02F6wmeEYhk0yagywZojH3I4vxrvc3
SPmshKPfuzksg9BuDkFXyRqsfZihAjf5tAGxPu0HtcWejLQZQ4SsBgn/h/OL/d5Le/mYdifoKQBh
c5JQKCxnCgLUztdRWkcAtQTQ0GTldDetuebHdARCgNk1jXLPB7AKKP8eVaUrvvD+JoEM6duFAZkI
9+cS5PteHT6jSmBXxvNdEtKVhJCh7/rJWSjhD8S3SFSJcWuJ4YHEcmVaDD3X+Z8HNkvuI1AbBY7Y
20B9FRl5stL25/mlNfVce8hAuAHRawBwInBKq601otAiQZx1d1nrmh9D0st1Yl7AcPqwjfp8KYmd
18gWDC6g1/hQ8Kg5CZMwmLGvarxdOeXXUHSvEMCokTC6gXhPVl8VzEFu8fx43l8MUOq+NSMnnZOM
zSWLBgBwIRONF+mikFyx7iJDYlSLOjCW96B9xgccq3jus+q6msnKjvH+SkO79W3fu8ojUPfEWuRi
xAssbkBPmAK7edHM6OxPGXfEWPUViwKmHmoS3ghP3gfuvNL8+zsQLPJt56cJMJ5kiFlEmysV8g8u
uJy5nG6F9PeXDUA/Fca0zXiPtHtjQ+GgrqNcZd/bsV9p3jT7y+8naJmYWJLMqmARmGjsbTaCtX1E
1dBF2xvT0cbe0FoobIPZ8LrLt7FfHaU7fA4q5KPOz877vgZ92Lfd92rqT0PFaVRydpNl8iUT2U0p
MZzOu60yHATnv/P+AfqXoh1zFYCPC/hBEXAa59a2KMcvw9wdAjsGz4wL9u4hX3EI05g0Z/bdppfI
u6PyzQkdiNSDo1slCBGDj9iGet6RFD1qxc+P690IAyIzRHPsNkY9R6B6GrVNuhlQxZUrKJm5+64C
Z/J9W931abDP1N633BWXMVjcK3HCicVVI/ILRY0vxuOAbGCj7goiV7apd/Oyy3CWOT1pPG/yMp/d
Jebm5oeOWEeFgklS2vueoACyKD9K3kGeqTmiKv33+Sk0jUfbAnjaK97wCuNxoACCwKYo5Mr9xtS0
5vtZbkFwZdkaOw/0QHhKjC1fiacYTgyi+f1Mata6dkqjiSAA4Q/9dMDjfjzOThyvfMLUe+0qmEAF
JYVEBI1QkXdMOh/cYmtvK1PTmtsjyh7Oo43bQeh3dzWqper4f5/zeIu/X3Jtalq77g1DImkMaqko
LOzxGBZACwUzZDsvMxbNt9mUSp7bXEXIZBzSMNj33oXnqKd58jzihVYt20Y6yX0Ad81Q7HS+14sp
//3WZDrvrMN7AaAo0on96Hi7IADIPfat9k9dA/fhjrm3knk3zL0Ohob2yWDXKb7TptPXogxvUXwf
XTYEzUtdVvQTt8UUybiHPiNkirAbbGyITPv5Gk+vqfuauybZVFLVx/hGGroHPvT5rkaV4cpWbWp9
+f1kayuDmsl4aFVUcfXkoFavKZov5ydHAwT/++n5F2bWAmxGepMiyJvgeLNerCoF686jZ8kPJX1u
2mCn5D4r251vWzeBFJcdBa8UcCdDyknmxb3oVSQkvSE5vR+yYeWlbtjfltjT6WwVM+stXCinKKuR
5a4zQBw7QBrH8Nf5KTOthubIk1eEQ2WPJCpBzLEJBhRmev33i9p2NU92bZZIJpSKUDIAutJ0hsJQ
sYZfM9xkFjDu6cS00HavK0TOoZEkryZgE1wBjqKqv0IN/VdY7yOuBLvz4zBsG6/4mpPlLYhy5jDF
GjROcd9XgGGQPCKKPUnZr5yQhmV2Nbd2Uo/UYdaoaHYnFkGCVm3BF5+/5CoP9udHYVjpV3jTyShY
M1luBuh4NHrBz5wS0PWEKyek4aanK2agBlxOGQiwIpdNQKcqZ5/CWiHq9uirdD829qfLhqCdxAMK
qD1nqFTE+/HgtC6S12pljRebfOdoeAWrncxOxlVg9WE9Rajb2KL4bqMQ6fSg2eJAVG9BkxTpsPfX
dth3kT64373SW558Lud0lk0sVeS61qce0ls+6u3DRzb0Gy9Lbj1nvu+aacMyELDSW9Uw0BqsKRma
DEFz+TRuOKN1M0W1yL6ULL9xCrFyOhma1rHoMdSj8mCxsQwYLujZSbVlwIyunBwGP9Ql+kAkylsO
O45AX99vUqfZdqO37RfBjzRdi0cbbFnnivFKtwgyCRubMwuk2lVU0i9WURysGAwkc7XijIbd6zXF
fLL+sYUSGcuBx7TOdFWBaDEV7q3DxDeLF2ApXeqz82xlbzEtinacp1BqlJbXqSivuy8FJOLBuSFW
omemtpffT8aRyzlpiL/sW5OLoAcPj7MAK9h5dzett+buyeBCBFDiWB0G/6GJ6Q20trYAgUZsTfng
9Sh6x+1fLxIn/YcNDTxpSnwCgBDVJlC4cK9o2Q0bNtXfh/Qp9ADUtqGC+MVG2eOETaFMkEeMm+sK
L7JilKjU97YFAqkWr24qPD6XfyNHet9j07ASeh2gXNRzxU51TwAFbdJ8jX/eNPfa1UB6YLANumJC
nL38RHEczUm+cr03vT9ffz+ZF5VChcSPC9xoXOuzb/+h9DYYvF1Gn10w/Gb7HPs7Nqbz62zYe3VA
MEGetWvbHJthEG85g2RP9WMAHrWysNNPyNsAAbq+9RqsSofzJqCitHs3U9FkvYS2deyaYdvMDYrk
ofeNtbNksxnTu2C8trs8Yq4EreMMANFRlnsXTMrnx2xYPB2bC0V3pBcEJrgAHi7y2bzN86pY2V1M
jS9DP1k9XK9B4R5mU9Q3/p9Udc4mR93EhY1r28kI+o8s9oSKPHcANDQuv8tyerxsVpYBnXQ8cWUy
Shtro8jwyfX9w8isp/NNa/XV//c2sLXdJOxtL08CcMks6w44Xsd/4NAtwdSzrPyyxrCxava2HYAf
0/SsEHguukdrTXXHZOWuNraKtn5C2inKCXDiPWC1nodi9HB8pFa2H1Hr5HZDxJy1alOTnWvbw+BM
dUfxlouCcnqyuf2pCcUWvNPHcLZXcBcmO9NuEk0OOLVwcFYmrAHhQtwk1+MM/sLzK/Z+61RP3vp2
16QBh4t0iR0iyoZn6GSVayqspta194OfpRYEdeQcWWSuv45CoqYrLMTV+b6/v9h0qfo7NeSUKacI
Wgriog5kTaB6Ajfcdmy+WB4STRTpN9A4rF0m319oZGXefqvznD5VMaURsbr9mLQgRlFPNu4WIMFa
i6+aZktz+rbJpd3MmC0PetPCK++gTvzp/FSZml5+P/F5y02x19tyihzRPtnd+KNwxoviMH+JH9SB
ajunA5pxTJKDQ+N903a7y3qteTOjHNkpC72O3Rqq23X/ebwwAkb1CuNYuTFEt6op8nvQMpEMpW8D
tX6f7/j7N8+/5DMyG2SeWdXMeMDyXdpJyAs+L0+N5cXW0yaq05WrocEs9Zwt9/PEHVwP58SY/2JT
fA8M/7HJwGci5crFwWA6eu4W+jeoeVUzAgxF9XVO5ysn81cc2NS05sDTnCo7nDmO0LT70KblSzKv
vb/ehQBCPkKnVM7tRshyxsbGLOc69n5UEFJjjQ+ls7u2wr2xuPPAwD4eGCoB0o8j2Kdw1fLn4aqr
fuEGNqGK9bwtLN779+2X6hleb4ZuSTrCq2cxfYyBR0Ohx87uguh886Y5XH4/8Ww/kcHgQzg8KiHI
QUr2sSX1/nzTxjnUTnNS1CzAluRC1olDV5XsK2hmK9SaEA5i0Ta/brplCu38GVd3IN63BS6TE35P
w+TOgUItppTM88p92TRSbTcYOsvidMBuIKV7PXj8KQ7Z7vxITU1rx3gyI3sGKYgpovPwgufKNevI
Sq9NHqod36jxCcbQBtK+jr3vLSzLSq0fyehEhGRr8kUGE/OXA/LEBphAONYXDAchajZmzq7LEeBs
kZDPF02Pzk4MsCbJMrt2IzC636jAfpzD/47a5N8XRqi8vO36JJpa2ATm68e49uPqYUWTz+rL1tXX
Tu20iiUwXu4UTZW4g7bvlRV3K1dd05wvv5/OeReIyi7QtFO6XwRRH1soJAxFuLJrGCxSVxsQCarA
oOHuRsoVYLtDONoP+pfzy2nquubWg92iOmICUVMlpp95PX+toEbpD+2v880bLN7X/BTEugsgEJmN
hvePXkbBp4WEgOMkXwPWRee/YZoezWFz2yGlC9LwCCUku46110Vqrex6i+W9s1/rpEUsyMq5ZvMU
2Wnu/RAD35aNcwXyAzyPCeKtwZpXGZZhYYo+tSC3mXKrrRDxtobimeRsN7moFK3WYveGcbDlbnJi
oLxzM3tGpDuyEbGou+DjOD+NRbFz7WMwhYeL1oEtHz/5CErt1OQTTBYIx58yVW6tKvxyWdOa70L2
fQDfB4LFXpLf5qHzAdXMK00bHg46+1dKxNS2Ar3GLWFDp/y7VZS4l7UHbt8yp7sicr6qwfB7fiAG
f2CLDZ/MUdP5LZRW0zkSaa12aT6pY99TsZ8c6R3pmJYrPmEalebWKIEegtxvsJWWHtlafTEdPIL6
KRQ8tHd10HZbRkewgLvjNyeXdHfZ6DRvV1NAHT/GixvMoD+DARXEgdh2rncAhcH3yz6hOTsp6Fh3
yzOAohZaBOEeyktRweXP3uU/z3/C5IvaKa1I6CsWItUexAPqFRAv2qTI45eIVJz/wOJ17+wqOiau
RUWJXWG/jYJuD829fWAXm0ocOMjCJLif83RN89gwEh0h56HKGiSomKwx57fTwOpNCMR6B+O+bCCa
x485m8c+THBnzz/20xfVoQTEqlGLimSBcj7LeuU7hh1eB8vhytFy34vnqMx850OckPkzZHbyi4Iq
lC6zd+KTLhlL2wPNQNSJpK12cZKrBypxzVnp/TIb7y235vNTDU6YLkD+PSTph3wsrosuve1cdpz6
Yd9PYmUjMy225vKdzQqUnSLr4NrdIXWC/XIlLgRdMVpT85pvlwm1nbnCSY4iH5TGpHlyF6Sg7YHs
knfZ65Jqvg3CIpaDfgLx9Sr72JDuaUBMdXPeVE0mpDm172fKIUmJA5YX/CYcLbYvyvqikgqo97y1
oN7mJK5zJAbypP1dJTHKdrvJuaznOuyNjHlr8RCPKTupwYU7l5+Xh+P5WTGkHaAA/rbnbRp4Uz7B
Nolf3TdTvXG756K6TvNgYzcPs9zTuf++Gjgz2NBr4fuJpykLla4Tw37kZep344x726++jqxYA1sa
PI3onpy6OfQqMZo2AAk2z/60xUuMhHiQN7+QTDg/Z4YjXAfAdX1fOfEEimNQIDzbYXydZtCqAYO0
bEF5df4bBmslmi8nVtgNSQaDcqUYkZ4M54PngM76stbdt4ueLqxhA8V2SgN5Ywf9Y+atXTRNk6O5
MEpRGlxkEdpP2+qau+WzBYrtJKYHCZHE8703GZHmyS3qfqqBYZ8bIUcbpM2OVWDvBtPWRc3raLjR
TuVU+LBR165Bpt9f++GA8t5p5bAxTJCOiGP5ANjMgAvgbIFdv7InaF2AwbuK411H1NX5MZg+onl1
l3mj8oCwiJoeoNy63sVj8Qyyji3k36PznzBY6KsM7okrx3lC87LEKkiW/lhyOVCAvAiBRXXuVsBL
oVUr0fuyBcioGq4UFjoPrJUruKnny+8nPXeycqoqf0QOpbe/Cs+6Ak7nwp5rbsvYoPy0dHD/JfM+
LNN9Tfm2T8P9ZXOu+W3FW9EHU4m8meWVG0R6bgY/X+m6aVY0x7WaCohhQXG8gyWkHZKPBY8/n++2
YVf2NIflqNRDZRVMBNqaxdaXzh2Y/RAPVH26q6cJki6Ws2KVhr1BB8BVk+V3NRRco4JaBzf1QbEG
SRcrvrD55UJ/YjqyrhS4krH1j0TV95KK4dgKAu56sUZKbfBcHfmWzF7qEADDoafArjFtn2uEqsGz
+IjY68v55TCstI58w9vGkokf4GmIlbCb8oZXa1KnpqaXZTmZH5Ugzy8bDw8bT4HBrOmhi0NWNk5T
28vvJ20HqceQPIGB1oB6dKK9CdmauvS7XA7ID7hv/Nb9R51NLdidlpip/wAiR3CZ0Ogf4OqSSeki
pcj77imeW0VArsmhGEzljJrEPnQtkCoRFzWXfdxKENLGab+PGwtMyRJJsGYb0Cy+b2AexUqKx2Tf
mivVNWIsFsEED4n1gbj8JrevrH5Yad10G9TRZC4fWAOY5xDF+Z+GfQdB3I1wQCM8hJsJSQpk5nEj
rIP5sp1Yh5dNSV3WuVcM0Rz+qCWkW+bs00U2rmPKRgcpeDxT6miU3e04QOayXLtjGuxQB5LloDTt
M0cBQlJmt7X0EAdnz+d7bVjdVyDFiYlbgygZV4h/24n1HFge1DYESHr88eP59k1d11wo8Tvbqtq5
jrjfAkbFA2i+Ckj1XNb6Gydy/gHuphiEOpgYaRfFfubxzg6yy2p/qI4WLdyydvMUiWWFuuBxCHY5
XQN8G2ZFR4YC/1LLzsbGAmbZ5ucYD+ADraBfo1Zu24ZV1fW6Y5+oAeSIFIi36b53ceHrIbkngosW
FcKxb/dFCXo6UPaAqCS2LDAGFqCslEDMrXTecB7pcD0357bDCzgSKAn5U1gNLwHwFRnYv4q8CS97
97+WmJ3YfetzWQEoXUfz2Ak7Kj3hfsxBrGWtWKZhBXRsHZ9CUbaurCPHLv/kYzXt4wnqY2DYXCuj
NdiQDqirwrQFu21TR5nMcmjJWdsqvxCuocPnJnAYOW6G3g8e2ZcN8qupXIlbGFZXx8TNw+gIJUE5
NYegFq7tQ5b+UvXvumnXdvjlYHon9qUzSxZWLECDBVnrANl0d3J3yvoFaGMWfFxy8KFIEVqlh6Cy
toB+4rzd8yQUC2vXLoX4FGLlG1WVTw1eR7HfH2lxx+Lm2HV3InE+h/hfIThmcqfZD9T7FPZkV9M2
KqtrpFYld351HOSTwvpmh80S2AjKEmjQ+QZYsCgJP1y07enaAhwKKBWmEFU1pU92I3IfyHy7axxi
piNZZ4iUImZdwVAuYnN58IGQRo1W2B5QbJkG4G6Dchlqqjyr3Z4fjcFVdMwe7jwgqEWQPZrt5hYQ
/e+gVTkOpPpzvnmTwWkvmCmuaVAGGY0YSDY3nozvaQn4fwFFxFzRFas2OaP2lCF2JqeuAQdJQoFp
7cR819C1/M378/OXcLpfeDmIl7DbCjeLmJ/trIU4lI778/Njan55Qp3shJXgs5/2YDMLk+HD0HfQ
LxxuXEj/nW/+/ZkBFc7b5p3W9xXhqGlPwh4UhHH4m4ONLLqs8WVMJ31PUcoKlkb03e7jIwvrK+bR
lYvp+2ZDdBaShjtt5mWoBm+99IecPysnaRGCLraJXwS78903FDQTnYAE8hwQtBhq8NwOWbuZxWeB
c9odoWTqDJ97ru6dhvzw8UcfckA9vyhqT3Qmkmx2FRA7KWgGqPOQleEVFcmnsQxXnvWmmdN8AXJu
aT3WgCq6uXtXQL7VFu2O4H1irQGDTF/QniRCsMH2BGyq7tjHXIg/XgX6MUwbYlv1yi1keV//fYoQ
HdlGZp+5RYvyToRbQXfL6TFLg6gXEKfCvd4r67uedunKFmhwEh3jRlGzGzPu42Oxfd9ydUjFhe4d
aO49YjOneDzCxKhwbrrMh27wzKu9HUr567wZG5ZDh7phve2BxOi94sOzNdtHxq2r2c3vpb3m6KZP
aI6eDHSCfAoIpHyff+1nd+dXkEqsp00zh4/nR2HYB4NlbU72EhTi1QoyuAxcw9muzkHlP8mbXPqX
bVWB9lQZpwCit+nIIrAygfyzyR673L0sXwMR97d9jzOV90OF6WFJe+c0zQD27zVMvWleNHdObIqq
jR4dd2m84xWYcDOfPQhwn654msn4NW/2BdicZ6FQ3a/6LUiX7mlRXXRRgrL523npesqKWAwgxxyr
Wz5bUeavEYUapkXHpCVWxsGm1dGIpxBebMG5sZn65Da2oX5y3iANO5AOTeviPG8Tgnlpr3N7h7w9
T+kHF+zXVfHkNqvife/vczpEjYHhaiLeSBEphfKge9dZkNsCX+z5MZhmafn9xKn83nazccAsBdAo
fgS2AbKjk5iuh6SoLzvNdKQaH9sgyX2scQOC040FNZc49g6D7D5dNgTNcQPHKgeVgQLEksEdzbPr
bPZ3IWzpsuY117VRqFsVxcCiAmrUyiXbjAVX9pytHMamK4avua8lUAWPEgF4V1Yfw8ZqID/KwanG
xO9icr7NPoS+4RSZ7ewWhjJUtlfJyreXI+adI1RHssVx0nfp4iIT6fZU2TkKC9Kvfcl+eIzfl5la
YzFf3PmdD+lINmU5fltNGCOxnqG4hoeKU3GweLyo+atnPTsdVNrPr5ZhSDqozUExiejyBpEP0hfb
Gbza20Z0dQQW9WzbgHV0CzqFtbCf4dDTwW006OwxXCyvt8b508ib8mGCuHvUxuq7bceXgVQJWz5/
4qM4VZVNLdDQFIX1lPt+lFnFSs24YWvXgW6OAlQHDsoiFXoPKKzd8q6+Or8SpqaX30963Uq7ws28
ZxHBLXNw4wjAyN1lTWsebyNhKoIZi9wXc3U1Q/ELnOMQ4j7fumlVNYevlNu57ZyAnWxOtst7K1HF
UyWCQzblK3Nj+oTm83QKJj40gkWvkAF/OAwIUYgOWCzZVGuSKYat/S8at6WAmpe4L7E4/qxQi7gN
UEHRTMJZuRQbPqBD1obKV5ZbYxlKBimqIuUW0h3p9HMSVvjz/FqYPrEcvSdGlFRgC0kImLKqrh52
82QVd6Rr+bYliAad/4TBTnVOt7pyFIrjsRZOOtE9R3DzAZR09MdlrWu+y/uBjD0I/KJ08MutXdwW
tJounP9l0k4mh08qUS1IoqOs4j+JPz8okVwX42XlFIRqDly7ZVmJGK9QSMqpzWhnJQhd6LDiAqZp
13xYEcu3mwR7Z+IR4exSVc/1FonTeH9+4k2Wo3mxrIlE91GmHqKAtYbkugK/g1OQy6ImOiyNQeIP
xwzmHmeNsy3AxLsd2bQmJWHqvHbjdt0KyOwaNgmue7YtU9LvZCMhcDTxNe4owyd0eFpd4gudA1p6
8M3fJsH0ILkN+XgVnZ9+w/LqALWsiP2poYvde4l8CNvc/txlY/Lxsta1N3OKAsUwz2Caszf+rDLr
GOTeZSeiDkdLrRw3ohIcjFDhqba5AMUtBX3oytlimpZlNU5c1le1HxMP00JB7oTDFmTLI5u/np8V
wy1LB6GBXXnoVIUl9QRE0eqpu0Y279PEguOMhw9l05MY7ae0LNd0o002pPmw1ZSuD/kQPLGgbFCl
xXXg9wfL63fnx2OaLM2F81FY46tyAug5BA6vzt77/dBfaKHaGTyquGnDGlFtSNtDo2R2AU+O+YXr
rDkwyWeelfESs41JvJNZ/JuG1mXGr4PRUsWSmSnEEvg03DhgweRTufIgMCyoDkRLLNr/y4L6sNhb
3H8KevdQePzx/IKamtfcNldhbHEXPW+G7s6xagJ2MPmbNdy9bNp1AJqMPYhq5qjupt18DAWkQp3V
NMW7Qm4Qz9AhaNSaigLQebwzPXXXTOPHilgb3tuHoZaPeHRsQhk88umxh00tTiecYd44FXQagbfG
C+tuHOzfWS0R47CPtVt8gCMeugabV0XgrlyJDa6dPjS7u3rXpQQSNu3aS8XgSt7y+8m+o1wZswC4
laglJd24md9dh03XXHaW6yLJQaiYKEvgY7Keg5ZLHhWGf5nJaHtAIjMEymY0jRvfgYN6k4nqkBbD
CtbZNC/aJuD4wF0KCD9HtLXvBpa/+LxeO2FNbWt7gE3qrIQSF7bjKc1ucTPmWyiKrJE8GZ4QOqot
AZkQ1DQxMYiGHtugBPI4vILp/06Fv8aHa/BXnd0NTOIFRaEbZqeCzF5CSbZTIfIgQGzHK+trmCQd
26ZsUG94Ixag5vGvOBubSIxJdpld6qi2kSRBJTo0ngTdTnTeTZBVK5uwaWqW308cqhZ9HENcgiCH
IjxoObIgh3SjnQ9Ay/ME+d6LzF/ndIO4ouRui8+AszcGgrQCBN9Jx63Tomrh/CcMEZO3ODfnH1WV
QpPMhZl2RfOLWeMDkdARTEmeb2w2/o5duhLrNU2Z5spxSITMW2zONh/Kpyn56adsVzeMXNi+5su5
XyPLwTEQp8+jWLIjq+UR9rVyuzJZqubOhHCriAfEYcchGzfeNN5Diev7+TUwTI2OsWtih0+dE2OX
Y9ndnLg72Q+HxAsuO3d1TF3q0aJWDF0Ppbun7Uwg3Zok4FgKVnCYBhvSoXWyArx2KhEJt6wy3zaM
PdCpPfqD2HVDQ3dOHl62X+tAu9SRXTdWWOO59G4qbn1gebhGbGcahObStksGC0c6wSk23o6hfySO
vR/s+PWsL8I1sjbTWi/2dbJzzHk7252NIdRC3mSsuO6BYAlKf62oydS+dimHFEHQErKkVAZ1p1L/
owj9RzVBnPe8rRr8QEd/KatpwMuBaRrG6SPIsHcIIf4537RpBTQPpsSqJWigECbOD0wK4HKcW+iK
VBChFeOv898wdV9zY8eBBjuqXEFOW7oLZnveWyB3XdmuDY3rkC+PQCN08BmJaJiW28kNIh/Bw8sm
Xsd8OYlUAS9hOA1PHqngd/6gXs5PimHidcwXYgGkos2S4YvJloXs2NJg2MWh+OzYyVWZJSuYDYNt
6sivLCuAMQGoBwFz9yUsd6nT7YtmXjnuTaPQHBgVBcnQNCB5tisH8cgkKY4g7p+veQrmSA9BLDB6
tms3R9PHFhM4ceNOyqHmHZa6g2rfro2Zvy3tvt13Uyg3qIFlUKqh1e78+pjsSvNpi9llZi/zVmTy
qc3iOytYC9ObxqGdylbZjv/D2ZUsSYpryy/CTEKMWyDGHCKHysqs2shq6BIghISYBF//PO7q3ngd
FWZpvSuzJgmkM/tx7ySHzUFHMl8FKRbs2mQNoBTK9/fjbd7Qa7/hwrhTgUy+mtEsGEvzgC3qR+hW
fv/757n2Gy5s2nMA3MsUBx918v3Mv6WMee2a6X5tAwzNvBv3699/AbtE1bbB1Fhqz7nq7BUA899B
a/NTXSeWJv97myJPo3SNkRtxAiIrNdgo85bx1m7fv38fdsmD1tQ8JinDi7tw763eQXQfgSB3fPgn
/lQazy5BZBIaRmt9ri+JVgcGOttsqqv1huP791KHXUpZkYR5MUWXZoNF+GLqu0K1X603nFZ+A2v8
726JXULJ4LFJFMcs2Jg0+hku645i6DrGt0jurj3+wnon2gSzBbf0BhucaeZjNQPeW+ZTX91ITa/9
gQsbbhI2MqEDKDqI+AUjvS2jarM24oZ5Xfv+F5Y7TlNU6t6HX009WSjDNyMJ1wybfvtkjD5pARc2
XKbTBKFHfCQRYnOzHU7tGH3Obi+RYoNfWeEvkIgjBEDsdVxOvRtudMyu+IRLYBgpS8sShk+v2nqX
Vh54LNnNCd4Vu72EhgXJKNuhOvs12dlnKJROr9FIk0cfK827BCT7Obf95yS42CVIzJskBTT6LKSn
WF4KtW+BaVTprZHG2ZP9fwgAu2Q5s5MYFQWSBRlRrV8I9qSP0NTjh6Y0vFgmx3MeWn7yx/5mpnoF
WsEuEWN9Ch3dJiDBBuBoS5asYS103aAF8TUQvxdIvy/yB5KbzPjTjQTwiqlcgsiABl1lwiyKxIG8
+qV6TObqvlvlCb79hqGkVz7khbGvYQp5eYZzUmG3t6I/sr78sUCgPhmrX61CHUGg+FPIAXfx7+H1
2h2/sP+poyQlDj9qjOJH0BHf1drdiBvXbviF1YdnvXY7AskO4euJZH2LveShG7A3V/JwN9cjLfA5
u5+f+iGXaDNMQEQYcSAG5RT+A4ZxV8SQP/rcV7rEm60RYPKqBObV8WTTMfHI58+JsUAF9X+zA+uE
1wYdJvmmm/xjNHKS00DdGiNfOd5LgNngRXKYjYXIJTgMIJcWhOCGS4ey3Hzuq5+j1n9lyiWI9SUR
PZQo9ZxkZynKyYv1DYO79vLnf/+vh5NyWVE6A8BCmi540B5Y6LFy9rnlahZfRG6dLKAWGvFp2gk0
DhPmamjygwrq7x/mirO45EHraVRXVY8RdRPYnwy8rhmRyaHVcl+35ecmUewSXkYwpFZpg7R76aNi
BuwqK2llb9z5K77oEkAWVsImJcGei+7THcQzH2iy9iC2x+YQrGvrKVsdjVean0Egbm2fXTnxSyyZ
6vtJdT40QQNA8UOgaAN3y86u5FGX4DEzQUoWRFxAzIAC3Zb0q6iUzviy3nDd1179wo6lagRVPqa/
rAIRcWI1zUfSfq75wP4fTMwRN80xJJuiWOQRBFLi6BY3/JWb+v9gYh066VJSoES7oRhScR/2qvBM
lXVQs7pxl679jQtLVt0spZgB9VE1KuigSiHDpb5K6T94E7m1j3rthC8MehFRl7okxuUhw2lS425s
w51Q/Falde2E/f91R20j40VQEm1gwO1j0IpxY7GddsNhXHv6RSCmfj+y0FE83R8stjamR93Zl787
o2vPvojEa+tqA356iH6qxR2ham0y7ge3svsrcf4SKtaFJasZVC82kf0F1pct4fdYtilQwZWfnIuz
S2KzzkGcpeuAg0+a6Uc8hujKuLLf/v3zXLk4lygx1M+qW3UDzWO88H4Jl/g9rhZ770Uuffvcnzgb
xn+FstR4SloM3DYzh/gBY/ohnv1jWZnPlSqXlGYmgi5qy6Ekq+p4D1H0Yry5if2f/vu/ZPeXWDFu
krbBRBJzqqm9n0Bn5kPNWuF7ZV46vSvDtlyl21hGWdMGP2rSvgUOMmClt4unehfZZGMV+dxyNbvU
CR2Qz0g6IkPmbHIZrxqyZaiOi2QS8+cs8VIptJt6MXArg804ptWmjroaYJ5P4orZJbhMdk7aNMHT
W9UXKQl2FszmTusND4bnz122C3P3h1Iv+A8L6Csd/pN3QN38pUpvtVSuuJNLeJnWo0wj2CA2wMhd
ubD31Nxat7z26IteGaRTXRqeO6+U86fzo+PkFkfStUdfBOhUpC0ZOoSHwaVFYuoHEZjPVTqXuDKU
npEXzgmaQHrd9w2WRGbzAeaMxX4I04037uUVP3tJdqZ7NXZrN6CLsix3LX8Y3SHFBnI5Vpt5+fr3
q3PtI53//b/8lBA9ZOrrFQVoGUffw3AU30gTLbc2Uq49/jJEa048z9VAFRN2p0bSZFXb3Hj1K/lq
cBGePTIrI1V5NtvxlC6S5j3HqrQxLFv75ODm5h/ogOodoHRt8fevde1ELmJ2q7qQAbcSgN19Dr41
VBCVO6O7JUsbP75PazWUWSdV//T3v3clUAUXhj0oPtXdJNDGScSpSW2Q9aX+MgFO9PfnX+njXKLP
bMQgalohkmPBnXxxQzmTwpoYHNSpBafCpptd6GWtXXudy7b1Pif/xy4JowiStbCvPLaJamAsHBt/
gd05DxV9xsfc/P23Xbl6l/A3vai0r8Cxsgmj1mYjbjaUSZPPccizSz1SUmGFHgJXcIl+9K7tIHNK
+a2N22uvfpE8sBHK9qngbNPZqc7aCG890/YWz+e1Qz9ftv8yeeAqvAqkXDB5wu5B2H2iaXvwGlRJ
c4TlBdZtgFG5BQm6coMvsWrgwnc8Hc4/ZbGHMjDQ9VryitP95w75wr841watd1Y8HRpwlkoduBeM
g8UNgMIVD3MpQhpBaCI1dZ+A7UogOg3ng2irtQsB62ugSB9HtddlVerRoQA1TvTkRpXYG+PVa5fg
wteQXjveJOhvgfUihNxU4KX3nLb951Yl2CXmbE37gcS8iTfMKP/LGIbm5BLpPrdkzS7hZiiKhfQq
HHwclXkvkjXrDU1ulJdXvs0l0Mw3gz8LAdvGKdTFUrKjEeX0yYdfWF8UeWmTLHg4TetuSzz1Y1iX
Wx2cKyobmNP9r/Wh5vPs5OHpFrGKD2su1vWEwuOZKPIc9xhrV+Ifj3fHrmmeByzxswqzN+OBTMUO
JAvRDrCQyJOl92tszbe/m9EVl3CJTMP6ZmdKwAU2erTb/2we2+FQ845sZ7X0CHHTgWJn8YZZXTu9
C6PtZ7CZVKIJN9hkXwCZT76fN8r+/kuuPfsiKXCaLo0kKXaMNIf8nYCeTVXQwNAbX+p8Cf6lNrrk
kuqlKSXx8KWIsN8nzh/KyC96k5xoS18+9xMugj7psRK3TPDPzvEq91xXgWurvdVjvfIDLtFpEVGp
dj085ujVRVLTJ7pOr87IobC+qj93CpcYNdBFiMD3UPPU0ytj/s7n8sZ0FxKCV5KwS3yaSJOViAm9
eS9InMyrJDBN5rGIAmhHyJ20IGwZZmILrxTtYQFsFMxHwXKoXWe2/tgte+hWJcfGW9a3KojlXqyk
B0NNvD5h0bssKhH7GxFN0Zs2/beFrHbX90N1Whc33ImZYf+8mqa7AVO3U+On+lnWILusRUKzALL2
p7AvAXdKA7IcY5k0D+Fk1EdgVb2jSSlOepwQP4bKz4dEuR3mdPrB4816BFrZFJGr+2frJPrSbQ0p
BwxP79ZpBT8Xmvr1fD/ircF0hG2WpFEu15Fs32m/to8C6gyZ7FNU6VOMtbpMIAEu80T4ED6VpPxo
9XmrkkVKQpUTS8hZEIOGFUqQ/AevRn0nQyi/xnHvnZqg8sASOkz7mQ8QdY9SewzrXmaVb/9QAizp
uMhfvMVoca6dV7jeIxugmeTO1DTMjdf9irx1/VjBxLUxprd5Wq72wEK7ZildvbQoO9PktJtPAzXq
4KUtva8pXbZ2gFRO58nqifppv0kBlCn8GXu+lsU1qtvwAKGLk/Oh3YNtszrX01xnTuhjGrZ0tyTR
uiUYPX0PZjPuWBfpbGpMnQ8tUL32rPxL1oicHNAM6KCTuxqr2oW/6LhA5/bJr73X0AVg45zEzzI2
P62s9b0L5ZT77bTu4nRpN5FLxD4Mk6XoFu432awGCNmOqDA5CVvIbcZ833V0wlhX9oXfT/UmcVpk
4bSYtuhW22ybevlDlzV98hWKU/AkrehopD4Ut5m5BwmUPCkQGsI+VXiwcefnJCR4fXSosqFfgGJM
sRDEaOMVZZnYnR+Npgi0XjMZYsebmR4j97EsC7fWX9cAipjfu2rSp7Z1pihn9kzDZQCerU4goQcV
7pw1bmfWdXSZ9Yfubh1bvqDRoqOs1JMAVaYcC9JXzdYs2kK9Gdn71kwJ27RxJbFVNekhyUqvQhUE
2IX8ikxoFfdrGA3JnfTaUjzJRdq5YJrgsyVLFflZPMthPdZxm05FklTL8CbXZnDYTGRV2herIoTc
m5BWOH8AsHek9H1SyG5oOL4xaPVzaWKfFc0sW7Vt6IABhRBV9yvpRZe5kYHE05879Y4WQO22DQz7
i6BDPW+noKntRi5zq46zXNfv+IbJQ7uOiQIT2eKLDGKO/kNfNkF9N1lKaDb5Sfe0sIa/GzDFnGBe
o82CEqoiWb+AHiIUc/0G5as1LQIyxtCr9SNKN0Ov7Dc6p/U7RBfbfVtbyvKJjjbJVjPOoPeYff8g
mxLy5BOEypdtGtCR7AU3PpxSqmuMd0B1FUISlAZTspkEn8snrGjZOBPWJixfnDcrrLmW7Dyt8e3O
ML8Ncu5HfbpZ0MM6QRxkfsK8l/aZGiNXQnA77s1jhfRS7kY9NzYXIZ9o5gFGoUCrDkmaImUdk6+u
TmtZyHrWcjsGozAPTWBStq14L1GsraahBfQ57JtfD77aRmtI58LCkvoDCiORZMrppP9a22ZZt2Ju
w/Qx0CnX7+Hax9UGAIGmB4oDxMR1Ji3E/44uoUt7wK69/13zMJm/BBHz8a2BsDX8S6MiKx/KUvb4
+Uz2s85A097/5miRzF9EvXbxvWAe0KBNOiVvWHTl8UOX8krkge4gT2qacG5PTJrKR2XLJvHYowkP
7eYVU627cZij+zqZJB+hTMX09BC1JjHv0Ibrhwz8I8vaZDXWxlMvG6Kxde9LTJL2kC5QLoQFdvPq
DNBeVA/3QzUP6mlKxrDdjr1cebmX2Hsz+wFhwHtK6ayjOfMrHJ8s1lgbTPyHrmX6ezdPGMNlsYUq
OzyRXBZbgCKuoV8aXjK/EBUq2Y23KirPGm0kBMUeRp24jo2Ii4rr4L2L/e4xKn0JLjxML375S8/Y
Hu8Q2udaBAPZ9FzYNQ86r0aAcSNW5uahMQ9DnNC0WGjViKIHu3iT9cA+omlJCTmxOIBTKuPOzJnt
29EWSRWxsmgGcILtWO/AswNsROsyOVLVbyidhjYjvjYgV58aPMwprmPwV/a4cwBBzvFRm9VWD9bM
7GO20RLioEO/zxb4DL5XwpR0d+Yyrot6LJ39VVe9GfemXtc2myq8zn1UTpr8cJoYm7fcLz3Mi9F6
foKtyupgsZ8wPLfQ1OpzOywyLLACk8SZF0bjRykjSx6HFprMuyTw0699TUgCA3bMy6Rz4WvZLRPb
17MfQzJkXMjdEkNEsnAsni2moe2CbIKkZZwHnh8veRj7gzisTTOyl3UYlMuEGiuT6ZGP8yES6+Dv
GRI5fBrNlv6BG9diiXkVWu+g6D6WmYhME2fSA1PmXdekC90IoxV9IWZwQGeJug+3kGPUIm88lzRP
S9AauTGRrOND6GLE8K5bZsAJ6k6YgwHRH//C05SMGyJZML7EBrs5GVx5CuYfPXbNl3SNGpI79PsS
MMa5SSvEgPO0Eb21cYavDhIFEyoxnAp5CbHJcqQmzEZIbTSnWYTJObWbBvPMaOh+6hDhpQD7+hgW
ZLTrC9bQYw/hNDXy25gOmLoTNHxYUbXl/MDLoQzyNBlcg3amz5ackdlAU2rCUuTWtWm6dFkpOeg+
0tT7E3DQf4BwJsSly+wCu3gCwxPRuGOx8vpHBlZj9QyCybHfd6RPP6qIUP+9TjxwouSyY3b+nozA
gUI2AshSfpesq1LVBlIzdnyoaxOq7VT3mJSlcNn+3kpIsIGLsaTzc3vW3TyxsNYsl0IIB0aypau3
Equh8VIgmFAzF+d2ATgPu7kCpGPpuO0K6MjGdd7M/Rz+RpTr+DaurSeOSMJTlXEQLlCAirSqv4WB
tg8zb6HNzSOlkp9NOluzi7DCoF8AeyrXLXdD5+/XJOI2i9qE2OeFWqwYshkbwRt07bCVmDhGxjz0
TJ9gTx4bEC+z6GKKaqUHx5kpA64KK5IW0NFkDLpzkohkojLJ8o/C8H+9YyoGroMRC2aSsKyr4Miq
iZoxt84uA0yfwJucHNa/o/tUNuI5Un4TFgZrg2O2gsNfoQsbzaYYE8uqB69O4zH3fPwPDySGgsB+
DQesVQaDodVrpGf6ZiskSDsJcT26Sw3r1KNqQeWaKRsI1LohMs8CLjF8iTqMIfLIiAS8L16vYgRh
aE0jMUvqsNtWrPaXLKlnHsG10SE2GZ06DwzxqUm9h7mh5pk71SNSgZay3dp4VO3zskY0OTJIWLX5
5Ew/PhAucWlNA/hlZroSMjLCVqo/EwWOXGUr4C72ZSIdStd2BSnVxkDorntkUzmOOeyeib1epYe2
ZgXncBxiBJ2s68w0/rFBtLC8GSHeWExN38xFz+ekKbpO+FAXWb25q7MecLDg2NGEj4UWUD3GW7j+
C5HaVPkK/vh77IQMbKd8ijs0j0nrbWfGhyDTQ7Co+5X566mdzGQKGlH/d2UCX0MMu9MJlCKqmWZO
+hwjC9+Hr2jFsKgnUAdMdb4iOPdbF7I+egAIGyx/PZi24h3zXEy3jCM9OUBIt0kLlhAhXswwd+KX
aqkHc5mtm3eh7+HHJj7BNSvnmeO4cJ3KvFGzjPusqVCu7JcVyP19GlaKPcZj5S1bvJub7iKBVG8D
9jwfLAmghFM5uMQ8tJ9XilZJ7NPkVLuFDAWZ4jA+1iSNyg1L+AJtLdBbVAfP94x/joee/60bGeU5
UntssiJZ6iO7j3CWMs5tTFPxc1QDRG/WCnNasO97bNlZNzkCZtoWpNYFV2Uo7+sAU9Y8ELiP+BQJ
VO1B8xzcV6J108GEFeikMxCnxGtRx8b9SP0WvJWZrXWk91Ron2A2NECQI1nlYLJpYrXYGrQMo4Iw
bt0+bONwuIdvke4V7JpVWUwDoL/5uiCdzuCBWrMnTQwJYRtD8K3gjq4JLKsMx2IF10/12iWt0Xfp
MCzDXo80TmHRYupeSws9ybsgtsr+Y9p28nca2xrix0CaVRSSh2H51HC1NC9s8uA9QB3Fk6KtMeiN
gph+aJ8Oj5H0k/H32iUVBaqp40gMWz0iAveuRlkY1K13SEtA8J5ZqtiYn3st9i1RqzEPEiSCKQyw
dfe6C1R0aPk6L5nrNDNvOBY5PoIKZqm/8tJrxTfQiilyoqCB4BB7DZnJZdWYk8bCWbW3kO0Ki/+o
A2xI7wNOj4kkKEgrKAa4N6gFdCMwJitD/REso3fvxREfjoFB+x+ux3NjMXfwqVniPBU/jX2NA0Oa
O/V57LfKzy2PRhTsTFP5BKrfJn6COtw0Z+DAwXXPOlOXUbNpUxwLioyEuHwF7mfYlHaGu8pYbU3w
zt1qyoc+5aBbHRsv5L8Gyen6O52cGvo/vg+DIhuerDF7qrmbgUdCPxnAoTJS3Zueo35FUVeCZHFu
waBVJCs0svIqUsGPLi75F4vii26RMPkgSNJNVDL680w5Mbs7HsydXp6QcHnlkqcTk7D9AdAnsIyt
HsolcNl2SZP7dU9qNKpRoJ3A2QzuOeR0Bo2fCgXEyySx0I8uLdYuVVxg95UNKJ/LLjY0S6ZmCT6Q
XYqOZRVA3eKfjjkUtHOKy7CdoEsm9m3r94eplmWUJQui3bcwdTb9lpbW71/Gsmrjl1bHKPyDeUFN
Lb2YfrNGjFUxQ8P9A1Biiy38dP3awksd1hb3Iqt1QH6aYZqL0fn1oSv9KsIkKlK7sDeIlZ7FbE/Q
mp2Eic4RziwTno/8OOeTp04tdEiQteOgUqxieunrUMPVZbRfGOgEJjZ1Jw8O1y/AsT6luWY09nG7
uvnV78b6W4ISBQmTBotnL2t42KpF3uahmAWMPmh3i7XNyfhDs58a9JWG3oQEYA/q3WFNPNmlUle/
/GggT8504aFMG3MH+SS4IqrTeyj1tb+7MeIFdtiaR5RscqvpRE/Yck5fznnon7Ze2T5Mz9wxSDV+
iwal9+xr/8Uimh2AcIOEIdwgyevOEKyxmKG5V3JJxryfl3bfzEP9eyLzsG+9jj5Cq9krFhb3pwit
IJGzEoksxIrb76yHsUaqjXaRHOULjRBq2mhN3mF0yVczt1MBxiN6AlJpxg/ssUXO66E8Epzha7e0
y4FAZOwFbbEI1FFQVPYGR1+hRODvLKT90DRoUXNxxL87bFpNv8U4INNrrG7/cVVUHsoymjZtK+VL
a9NI3aUxb++5QrtgQbmApNSbht2Z42OLdhWObzDLEbewm7J60nKtcKBOyu3cEKRbWHfLvAi7mI3l
DtGjw/8lTdY27TRswOtrmqJOGW5IdPat+YJBSw+9sipuHgbHzuIAshu1VFDEAOglC6hGjRiGXvNc
JxweHzXKn8rvI5GN/owGpB92/pMNTOw2o8N4OzMTpILBT9lJhJ6mDREkvAbPKG2PMA+ZYhTRfgcS
5U0UVKxCzYEe47MC0SfkRwQilB94BSqe8r70iH8KZTRlkEYJ3r1qsDX0dYMOLYRlDiIwmlX1pgoN
FRmBdgiaYWETnlhQRyoP+xZUFJ4yAzJCsyRo1YQjOU4QYX8bAxPmK8ykKZbZk3t0UBqx7ZBn3SPL
63dw6+6foR9+oFVa7YNJ15suJga3bXhLu/A09A3f1uABPLYVJNjqpqaodCCek3FR2XxASRFnpATP
f4EiKD6xdsAppYDytAd0JCzI6EsW9ad18jGX9RIJZYNSsjo3M0fLyXUfKAKfHGLxwff98YtY3fJK
1+a1jJYB/ZWgfIpK9D+l3yvxzcVqOKL5NyZ5b5sKoanqX1gVqjcABJS/Qbt77CHnEno/iZ1UPpby
kRM0XFQTkx3tzZorGBDkzrtB0HxJF/8Adh/RZDHaRS9uoVpnBPwPha5p/ANsRXOBFbjwBUdjHz3N
HRaxNXsd26n8jSGzyWwLybsI+NNsQQfylY5txSBXl3yDRifJpJoUAIt+CZFhFMm0nDq4WFWDBbcc
kwIygKiu01I/NoyjlnXjV+GUKVIZ8FxaEO0fNQL+e6WxZFtUUD7h+bmxkM+rjAs3BJjhdGh2ppD/
icZ5w0Xz6oFBdT8pCYUbCHfASDUYCNz0B/lThxb6dCyT8NlpDDXbkqBE1v0X1eo70qg7Eq0fgnWQ
FfYZZIv66hihxYjA8o8TY5fjYu5sLF6H1L2QuDzB6I5BCM9Sc1D300m/1l3zgMz+LeDLSbTlNz4A
McMi/N3/1Bojqk54qtfRhT/O/7NX6yRf2vQF22HNMyLGMQ5R+q3+/NGEIK1FUqGLaLHg82vsbgaJ
c64hAtP1qO+9oS6YUudl1DI6ohm43FUJiQ+uDlKQDoXhN5YodPBtOLjC42YnNb0Dc+ZXVorXCuLe
GdLpr0gtD7oPf+vEUMBHJl30CP45NNH7rJ0o9CuAinCDuK9YIzDXHFSR6HkvB1iaGeP7alkf0BR4
5mpC/4yXeVCyQzrzAn4386CwOTFebQZKf8dL9RU9gV+Vq6Bi04+ZjyQCTfAPnnjHleJ4sYz6Z9CY
n5ds7zGSR1XzHc3jO3TevxLK7rwFo8K2/1IKDPA9pZBsVs/oFwLHFu25JH9MaXJILfDcWu+J9EuZ
Y27yKEi6d/36ikLxAc2oDx6lP8dq+M6IeqtD8oaeFyjek/ehQtPeG9hehmfEWv2kJ/Ml7d2Us6hB
jcNjCyUPpNo8UJs2QbfJlVVeNXo3D9538GyzLK0NRVbpi73zpixg1V2gMPKsLZJVCJiCWOVMshud
Jey9LWIEaqyavGl/AelOh809c9AgAwfLQfS0JsNGy2BrQaGum/RuVOVGaUzH09o7oEe/CV29VyXf
mRHSN+gWjXC6Hs90YnMA/FjmAk23DvRQ7bz28B72myrxRZqoO9Zzued99xquah+iq48pSxplbtF9
3sf9cQ3Fdhn1ZqLDDwOuahLPcB/QGIEGFnFzmE3QNgqa4JWiqQAv8iCgeWbQ1OSjeceQ53vMNMqV
gfyoAl9lKE/2ou2+ojKOsm4ZtxrPIhjL0SQG9+26U2Yszt8dXKF3LUZ03hxkwsxfoFx45wCWrzES
qlcoViUQ4JqTeNfzqt6HZfNqe/kFCazNsavRZn7T/KBQlxwjrCREJto5r3uM/QprwQs/VoI+9/34
LUnYOwBVxzap3liKedpZ2w5l3y6I5n0583vRVTIrE3UnhSpErHZ6Ftu5rH6BmWwTMbpB9/suTYca
Y6UKrg8ZfMjbveLuBalmAgUFXpQ6KXyD0j5E02Su6PeKdF3WqgglGOB0mQ77OgMtU43u3qwLYvo3
2tYS7ropC7uGHwgCLyGbtmilq0wAkHhwy3oSIvyNZGkHaYVD6ZLHdBn/pDVyy6o6uqp/DJw7xXpd
s7hcdlyh8kdCkpDpdQpb/Fu592b3WAtyP8b6t+vLAuwdhUCQQk0xvctAgIceaZcQJ2givnpRu6ua
9qtZo2Ndr0WTQn3UxlCynb2sLhGIQxt9JXrYe1F6DzKQL2dF5hpS2VikvaMQOyQMVFKkjf50tN5X
nrf3G7FHF/xee+UX5Y/HdKmLyNevK4u2DWb9mNRuXB8/Q8H4V5wOsDxgHTRwFZkj7IkiNmZLidKk
mZJ88Lo/Ol0PnVmfm3Lyc8S1FzmqR090j2Sx+/hM5D+uEjsd3sG36FPAmb1EgduiE/dQRUmdzQH5
Jun8NErzwSfxGqx8g0J5X9XqQ3drEXtVil6PunMm+IJm2kMs7JDV9fSPxX1PZi+vAvfqSvPeLuLY
CL0dY3lo6ngjEnP0V3Ca+8NhTsihS9nD6MN7lH7K0VxXW9+vitDXu1VCXcqbn4C8/1rLHpMYcu9T
g12I1hOwZ7ZFEIIK70ghA2iG59njFTph6I0Dax3kaAE8n08NUPUDePI3fLUPnUITug7Hj4G4ZyvY
j9kgLVzcjK4mORLIn7mq2VEMZlQogVdqXsD/8KHhIN3/cXZmzXFjSZb+K231PKi+2IGxrnoAYt8Y
DFLcXmCkRGG/2NdfPx9UNdMpdWXmWJmlZUrJIALA3dzPOX7cbfe9Uq+MOmD9y6vdMlFtOd3sqD+a
KWUlYo4Sdl9nl43BkTK4FfzHTob2wxTaW7sJ3qpuuFO0vPeaujopVX8O6+wgDPXOHd0LKfRlnur3
ZcY2UvO1uo/Wcs62Sgu0VmkHp9W/yKQFW1PUfVYkD+jCztMQZZ4pNXo1q2SWHURvpWp76confdRf
W0cZvFSY16iIOH7jJ9cOn2j2e3E5lcZRXyVafwm08LFC6ixbjTZnzdrp+11KILYU7zmrmECEXlPy
zgzbb7HTvjEiDwQ6uNu2G7p1fRuKKPKHvL8rRbcL9Ox+yN3t3Bm7Gau5BuBnKuSJpjxfx8rxR9vA
8IiF4RbGUZvCxh86Kh9oxP5oDoFYkVnf9a39DoK2r6MgXSOv3FEZt4sC57WwGHpHMTwbpHFdwCp7
BS9IlfXHpEWvy+9OOVYK/XTUbOM7FuI0ueRV0lfiOmnqLk/yK2DQDgubWzPVftTOT1WhnLty8fYQ
+Z4elh6GqLo31XG5MgWir2561OwE/ISdVrdOdghUqhnlk+1aR2zoLc9VaAEY0ilk7JWz6fZfFGv6
0tjyO5Zal8pRXg0XUo8DIs+SD1PKXe2Ml7Quj+FcHSyt3pgyvPVZ8Tnpw62J8o+oGB9twBLLjJ9/
TPQ8LrdzYB161bq0vX2XDkw21Qivg6VZW5yqI1/L5ydECaGXFeG2ou/vCgaEw49RjWr92NC3mPm6
dZv0Umnh3jSDwKuE9kZty2YQgeXN0j1bdV97BQis6cLOpFG4itLimQ3grJjaxyDtY6uoH7LJ9ssO
1o3Jmxu4pmfVzZ3onKdcYjcRIECweG8uHVeb1jnps0nSVfhmF92iiBDbXfb4Lk35IsATy12VnNSW
rW5jMDJb1TwxpYXHtH5yo3HyUJDt2qn/gisQszBVvzpppgFNo/Ow08SrClqQpBXcV6LU9/FI3jTQ
JYns7IbX7XGqKnJRq1zzMgTbovumNAk7R6ZeVA6WthP2Ck3DVZFAieHUeSj9QkIQci0Muo8RIXFr
WV/T1jwpidnuc4UwwdEPUM3rpi6ENxuag3hLdc9OPT8iDvjeGfK4vC7ZmFsRp+/KoLleynndtIOz
GdXgfWiN0VcH8d4pfMCTnZE/R1WYf3TF/CWELWAwKgJDmyBWeQcu198Jx+krj7M/b5ssGi44jeNN
X6jNoXCCfJuWSHOB2g95z6iprv2YggLt9EG1HADURn4ocdlHXg8G5reuCd9eFhvZGpEnm/wtNE3b
V5TyZNFba+KdBI7mYoqYO9tJn1+XDcjKp8/KVjgxyuS1zaeDnkCitKX1ICPrS01fdF8bCS4gflzO
U/elRUjSl3I5DmlIrMvzlIxnQ7JjcV7EJcIOO1Kz9Zgae32I0yUZzb1EVD51JspmMu3h64zc0fF7
xRWfGCdaG92SchuwTk9GLwPPnlh9+KEqFOgr9o7onumAztyD1dbWUCDKXRL13dvgDIEP5QSFHGeQ
pKWFntZIyF49reuml9C2k1UvbWfTasCBqunmZ1FALMxToQK8J820UlyUOyGiLFpyls5D2aVrirap
mKu6uDj1o0xc8IkB7BaH7i/jONk6qEVsrUz8bGcvc2NSbcXJHdcb5iS8pENRkNGIZAt7oTw3cTFs
WmLkvZ7ZqEgSayAFMuxwk9LJAVsgp1q7M4V5yTTTDS3TkzcHev6ReJveV5VhFtCjEWweMm0jH3Bb
qsTgxxgMmb45iho9jWFUxRclmboZhmt0JAhe69wQ7NDAgVYgckUL5vnAfZWIhHIYiqoerdMUVDoC
hEIfkOrgCWL6lRFqb9h2J6WXjVbwljHjTuRUzRGoxtw3GIdDalnzU2ip/SFroAHdJIFv0trzJGpx
H/VpqJ2TQYZ4bOqyDL3SbOrXKAFiPyV51SjrvG3DQ4xyYW2GBAx91bOBGDK4qFFcd17eO+Vm6R3t
vMhm1K2VjbQpXmUUVTsXI+3zdZLoxpW4SM/8LJisfco439Fwql4PjdAqfNKK7pZOun7ousp6xHsn
OY/oAM6BKYkTBlc5mFUabZj56apyhbPV6Xnk2QkrItGoOdJT00IhkdtrbYi0g6uSP8QusGNoOVyg
BYeqKiRE3iK62KiTMW3oxaS8Fr1mvbaNkPdmpiYHgJp62gRaXZDujP1dYnfOtgrNtvPKOen8KdPD
57lTbNtTg87dtm1Z7vLG6EAzEIcN+eistTlp962eJ8OqAmDCq8WO4VpIqrAge+yyZvJzANfoNPeT
SaexMdu4E6nrrI+WZ7DiPatLwMhT1imVvekh1pzStxAp7ZzCWsFfJ8AL1U7UHbzMsB8M6Y8LSeLS
VZhQqipWaWqWXpdrTyQLlc9NhV7qqMe4U3Y0iFnro30PpKsyLZxnKIEvtkif86IjQKuuYQ2TiRnM
leDygslW6mUNjQT1DmDHcbDGKiv+V21/VUv722Q0vV+2du4PWXtT0uGpyV3Vl46S+CMiKcURZ7jI
bZm7p86KEz+Kx7tu6DE+TMbvuj2fc7OOPVGJLeN7UVRRnqFcTgl76JgGZ0DerTopqU9zKG3VuZ29
0cppb0n9NUs0LFzDbVuKzWTpJw3z7kAtLyDAH7FS7Mfc2ASFvJM10rYws++VaDxZbW16mNEnu8DI
fCcFdLBndTvooe5FWVZv6PuADkqDNgVstMkWShK9Rb6nmh3BRCPXyJzSFYoNostqJXVZeHbK0SBD
/akI5s/lqftBbMt6+BBYt5UdpzLzdOU6A3OIXmqt3M5Nt1MadT1o0zZSjQMm6uyVbS78Aa3kXInD
lM/fMyEeE3boVSYwhJirHNJUcDyNXwfFqbyp6Z5SpgzFsMW1RZVY5FULxNxtRgtaT1062HQhB/RA
1/uWjXSSYeFpoXLue/NiTePGVrRtltLNS3XYIu27sp0IfsxHBO1vIrLeJp2mkIUtQFQAGSt9s9y7
q4xbWVkMe6zvM02/KDZZwhQBBo1FUvrYD590JlmDiM0xk3PJ294qji03miMOlAYDtubNrXfnuzmM
Tg2C6iAhYy4M1fIGLXXODPNjjAdLjaWi1zUNw4MX19wH9F9s3evAb5qZ+zCH5mOow1Y64hbI5FRF
7cqIgz3nYIruZNyC+V0V3roeSk9R8C9onCNGVptWRO9arlyjOKCN43hYnqi3MWLL3ZfU6O6aSn3V
NWXTCfcL4kqg4witVdavrEglExZwxWmyskFbjKDe0s7Ak+P4DMoVIjBAQFoaW4Lcu+WNam15dax0
VwbVxYjTb5BXqNrmlVo39601C69DK4Lj/Dd8lVe1Gz/bfb8tkngnDNSFfRdupEgOaTT65M+7Lrgf
jfC5CBG8CEV8tVXnZgzGStS1J+PyaRmqlEaGK4RYK8OBas6/6rFy0UJ5VDXtatiBIENSvxpqv1p+
IMFVRxew1Uk9VO07pLUbjCwJuOzZ43A4oblftcG4g2bkcLaryQ+gDHLBGaE3fhm8cYv3OV5dqvKk
2NG+EwhmRgBkWvjpH8itVrrU/ZAdQChMc9nfL/chrfqMVgqOPrsjU7pWgnmHp1jq0ji0MSEzUHh8
TJh8tE6y0gRS4dH0k647hohQUlfxw6Z5UGwnIGxq5u0osYDWxHhguq81rd+obXfHYe7XPcm9C7AK
9EaArmzd4oPm4FwfFNPLE92vXXkp4/y7Pmo3Net8wx1XUSLfl/6SyiTZdsE4o35facHXok3O1lgd
pPbWKsnVqLtdKsQund8Ne9gXhc17pAQWeXhtvij0xrFbdSNUZxdYZGxOVT64Tr7DwY6mcBYkhJn5
y1tY5kc8jKs50qEtU/WtlvO2HBZ3u4Dzqsi/9V32Ranyuy5YWq+qxY6U9fPHI2DAt9Fpg2mJjmwv
PNRDuo0n55XN60id2ocTdiQOSsdEy5LOa5PMc5z0G8qq8miqY7KdE2s3Gt0LCr3uFDfK9E3RorA/
gMrklVe2MbqmwNAzVh0ajc5Sp4MYg+4FfYGBcoAtRnVR0VgKih+MwTdNnSPTQJC5MdpkPhL8uHei
r/InZwytvVNO8WeADnZlNr161Xq2EWFDS3ldHw1+x96FaMdlh57cq6ELCYaNxle10BTMQh2fRUie
lIbpXZe1E/FgGfnpAEOTVHhDTaT7XuSmwYw/huClaISihlVb5zkYozMSz3kjG0ffN3Uk/XLUHRiq
pibhrePtoEmKbqLIRFuWoPQg6XudVKv21Xnu91MXJGvXiZu9E0fVQDrUvZul3eyEqON5V+RBeIuC
/lE68PFdmNqdZ+oKiN3SX8oEyV9HDervKTMOrV5Y+2ROnwtVgwkL5uIpAlWlVyDncRI8O3X5RRSU
q8o+3WgqssrJUK9R0qWekyWVV7lD6uddauzUqEA24obCs5w29Oy4goNHPrPL+MYTDV7v2iES67bV
q607zrqv6QizQ1P7rBL8f/Qe4ION3NzLWVeYfmN6deUsAFbxNgu7MT+30nlMdPXUmUh+HToPgAhA
ddaqp3OH3pgUx0ZXPltzHsASc2U3FkrBIZvKh75qok3XE3ijj26sD4vob+Vk7b2l1+1r3SWuj050
EQHjZJc1zXeQ5LdAyEvX5guUBO8rJuPZtsWbu6hmKHUGwS7Leot7C1mXVr0MND9CRe48Mj/tI4R+
fDBi8zpOw06VOW9hOIh02Dp2vzcV8eTYYedJVLTHxgC5tptO+jbmak1iPoRWnu2mjtC1cK2STavP
VmJYuhZUfFTk1bdMNDYH19xuK2kGt9A2X2DvEDE02ULnKfo+T4t5G7EFeZY1v+tqD86rT+nA/EKJ
SpocH/OBM05q1OiPVngY0Y94Zadyes6AOxXYtD+PQvpaNvLQJG/hZMxeP+oFxT6T+GJY2R3JM82H
RfiOR3LmdzAy6xrllIfez12jbr9vxjHZtCHsqdoULrXJDnnW1N5K28w4wNHl2LZxmiftAeqs8jBr
egs1jAIW+1pyHXMTm/pBieJXZN33Wm59RK0sKWlQfROPErAjcs55msHwo/46yeojjrSvyLYeZNYq
UGykJCwZa2W4JQZ2g/MS6dUljafMbw2XAZCI8iY5qCeMPBRf0HOcBiyAyzZ0m1XlHdqL/GPpLzrV
HDco9dKTHRCPR2n/opKQ2cusL+380gf9lcD1MYHuRdLavOS4D6CJn6/Y2V/cOnzFSzpFM+u8qEsd
2kzsoCXTQS3mM7rq3ovT+hHFbgrYtXTlFSgbQxlGlFqP9osmB3lIJmCI3LHAI7NDNsVHIfvNFFV7
qnVuaTXfm4qk1nioDTR40jo1rvqJT2DtBY3uYriF3j0DIFzZS7zU6gGo57iro0lbjwYkWhS4jFsH
NIsHLMNaijGfr6Ydz443ZDmyqaGexxtIdPSiOlN0LsP0MrBJFnoaeo7btSSvhc/+eUy16FJADVO8
ZplUB4Rnc26f7WzeN4gSvDLPvpp6spUubzJJ2UasQbwY09RTI+DAr9nzcxCiySkM29wI8ktv6QAw
OInuAd3uNZXCHUM5WIbugP6VO62V+2CcTk2d7ErDOWlRup0Fou65CU+ZGd6kan2g9NtmTochoz3W
TC6bTVx5Ykc/SwcdBtFN4+b7plEobzbuo2YYN/Sx65k1gAZ9jaS0CrJda0PwIUiB8YnclRbaV4q9
vvBK37SYDb8s51WeoyKsunVpGlQKqMhHBp2XtTCSXX8YFcteIbQK1ovFdBhMTzOCBm9UiN3HROsQ
kJi30LEFOaxOcU4sgZD68TMPlQ8au14QvTzlURiz/xJ/N4CbjgYOIRNgC6SA32yrOUxUiSRSPSo1
cpmBhbZUA1rhdnGIbmd312X6hxUINL8D4eyQEZQOr8VYPLtFcXE6QXwgsqe0nN/cFsoCTqPxbMyF
yrG9mmPG9KLMsJCCMNj26dEKKnerK3tXwVvK6b3nYGfH4QAxTgkdIgzMg9zpPq8EhQSnvHle6hoJ
0Tdj/tmmxgX9o+9w+QKQZZgZm3ETl4SpHRHI5J4I4UKatmP15SPTXi2fXtxMTCuh03rgx3ic4x9t
oOzmP1nSg71UoY8EE4US2GtPZQGbTe3Wm9BKTmE+bJQOue80rKJ2Qh6RIMQjhKWKStfUe2GARDqP
4XQJ0oRNnttEH3Zcbp6lsgqUet1ML/Rcz7QRqpfp3Ju3jC4fsyaBf3BD593MutzMuEFn5lNqDHu6
FCItCL819TOP7BD9q6ncDEuDMAzAhrb5CMdsVefOpUsd5nrtcxdCBr6zGMPE9SHAQ8IwDbLq6X7s
SPejN/6kGcTuagPDAdei2wQvF4v+2G6Rru0kPutg6cjlPiCnQYHU8SElCOt8dLbOnURf8Vg2lqWR
FsHBQzG+tp156yiCSXgzdQv+DiWkWoHXq9GOqiT2OTo5QrXEkMbaR5x9B116WRpwpwPYk0t1fguP
3ICqjK2OYriGpcwlfOq8qeVGlenFnCek2AS/cx5Qbp+9jSL/ZnbaSXBKckEEzuulcnWp9G/Ml1w8
zXXAOVf7QRlthiE/Ai97yyqgKufGSb61GriuSLRe3bklu0futWbrO/Nw34dik44KIpIGNL7cMTeE
ke8Q0K4KEwk57GMmkzs0W+fesG6CLwKWGTN1C+97okJw5driqkllFyb9NkmzzWzD4NK3T9HTq6El
N3scwCSpU+fE55yaV4XTAeaVY7gJlKxcJYqykkZ3tYzsmQKBvVnXJ14EKvmlkzgRVUVJiD3RkIvT
o1mlYut0qJmnFxUvGC9HjCFI2MCTKBOwpiMDPlnyFmbDehjc1ayWVzPbdm7ztkwiRY3XKXhxqIPR
1i/x0vgp0ihz6j8XkxchceGbBdRe+8gwJihcAnESqbqyMawc7fqe5oGL0XGZ/6j6DIFbXChhwDW2
9uY+bp6E7lz7pr5YvaTWxTgJSzsOKMIRwxc/lp5qOB+u2j4uMyAb8dqyxp5CnvKtZAvSaHKw+JRl
mnKTDUtuuiF+3Nr4rRhszBTk79qSHgV9Nb0bSX+Xmt0um54zlwBkwJGfiYbwliwKTu2cs9zynnNS
dVuch6IdDp+WQn1HMd8ZRBha3a5Snp4kxs+AF8eiWRtV5M341KmasXHiljqPAp3etB/LfFfgCVqZ
FGCWfkQ2mQdnOVxmhDDRUr9IGrhMJEoxb6ke77noYUA3mKb2l7CZdkQdnmgDr6GWFdHOobDEsR+N
O9tSRt9wmscF/cPVnqFPNPOaRsFK6TsvnZpd3hEi0HMadyzgqPe2n085twvAT0gb7Bt78IxoXstm
EU5Nj8GSWrdCffyx4Bbb1tpMX2yWfG7cizFdKWG+cdikaLH342hygGEVSJOe+oAcOZFLtQDl42xe
XTx+RxQE6CS8IUXYhzKEcHlXAeVN1Wb5paRNt73jHotJX6ejduYRSuIuBq6rp+3AOC3UElKOq9qy
5NxvgduTHTTUMgz7JdiIE5BQFQiERiwo6Hxz6jeYJvmUH74EQ7mptPzQKul22dBF9FaFBpUi35Zx
Ymc8L2NCw1rfBhq3xphcWF8xc5ftYxlisxh38fyugqwv32tbZCTLrxi0nhjNYN1E48blTBmrzbKj
8IaRF65S6uQLet7JPD3FVbsuJ3r5yaeIbXbAJHHZtuM8vqBb/MLj2o2AEcZ+t9b8MY7vwk7dsEfk
OYJP6mZNDgjUeBCh5ovjBui7cvKWAinM4DeOuw9d23crezPTHEkbnU1S2ytET2Rk+goZ0J6n6dCF
+ctxmczJF3OgHsHN2QJwB/esQj9nwONkU7vRth6W/bXEZbRLqm/VrB5rGzkVVGRwExH8f3FJmFjs
oYAV23qiELd5SmVwlya0j+7G1fLiC3ggNy/Wyw2kRrliymud6rMzmvxnrl8sOd/0Mt4nMKr832W4
OXxViZSclVOjTFz2sRljqikagGJ0j2KpI5+kKAG4pvCxSz8XtnYzSBLbpAfQkqeZNzczyaPsKwpA
6IXMI0bIigMGChtuocvqFRAiKWMtQJ+Ojk6o6F5pwofao2LIrDsXTalfyuAwlO5I7I2NcA5t6FFo
pAP41gBAMnuPs+GdXhVfnMb9zt6HRlMxUj+ZW2oCaqgJN6BxqcViNgLcuzoL8kkNHNBAc1v0SYRv
TgNmt8yf1H7vtOBFE9Zj1VLus7xAmJtVFvRiJyHSsuWCUUSKS5r1WC8mvErg3hv6fNEy4JWZLM40
stafq4lFtqjvlh14+Tk9VL+IXn7WwSC/ikxc7WKE4THecrsmT6gfenWp9+tvxTDd4UtzLQztq9Wr
B0tpmBU6vXoU2R2zbqCYavy2TBP42++pOb9jqcu7jZyPXor7XhpgdybYtl084ApabNRZ0qxIJ2NK
XOV+mY0QufdtHp/6XL6myfwaGzWRQXkXgrACKmx4iftQGdZm7u7tQX21Ku1Cbc6pdpMHYaZn22of
FahvA14EAZnymBY9ReNlfK8G7nQs6X24oej30JbVS5joT0OqvYWGfjMzAoHYdLdCw781N9RopRkD
W45b3Qd9dc0H4zJbzckmNCCfwAm70viS/od5c2K36zSn/sbJGyL8bCJt1fJvsgveENOdSFcS1L+5
jcucuShGYWvTjMRoWfdtYY2eTtXAiI3NjMq5BBigjZN2jzgPAZr7CfJBUx4AbYxocgpBXLBI9PWq
iBuvLiZwnbK9IMbSvdAo3tjaHzWaNawZjpfGnio4Bu2l0fQvBPBXyzRvg1N8hMWEu1AmN/lsr3nk
NQ6q1GTbj0mk31nU3DROvO4dwttBe6uEyQ7DbsYJCpZbZt9q6qEQ/zT6StXoiTa0wEC0UpjH7Hsv
EGpUTeAe8c5ZbjCjtsSiAlvG7UwxMFSN2TjDWiVpGNtkrdhVc8pG+V7yMtKmvRXU/NFbM/DRaV6X
FWxb0DZDX/lZpT8PRAxlSlqzbETLBgxp5wU5K2cwh8LXDeWrXpIY1dCOaZW9lwgK6qF9i82x8OO8
eRvN+ANkR3JymxAQHSUy5lcpEaW0DqVltaFuGyv44tr1E8z/pjBgtgW7qjnKl2KoMEBpFE+dikNR
u/ds8ZSqNey3intr5+RMcPZklcE7BRe6ZyvzwXF6hMjmA9jKccyylwZVEJrund7aR4xEuHVuJQA3
F1N8cMRrB28VPaWRuwlE+qXI0HMhFU183GKo2Mz2sZiphZsJMEotuqk6mxQWaA8I96U/t+gPjISN
be7TtWjlS9tqcIXJw5TNn07cb6xknnZK1A8biuQQ66AurLzZKSv68XHCJxGprtI4wb6lroH11dkY
NoR3lijEdqYQftM2c7YKVBo5m30Y+8iYcwj+7oZdYHoFyEAV3ZN/JKEcdi4Iz46C6PhmZzFSsOpT
o7DHQ0jWP/PL58q0wm96beeHBvkDNPY8b8YKKZpVijvLyLtTGkwIxycd3Vho9p42yM7LHJJcN1FT
it2pZVWLNN6KxPoc9XbTm9VHVTo3NR73VWLegqgztwmgLkUvTR57WsLuG1oWdTdjZuH2jjGgUzli
k7eh4ptmH3+neNZFHBzI8/+yrI6S78CA0nO1wg/L7ddyHsCKrNoLK+U059E91eDbMUv3ZQUXmF80
o/78t+xUfu0yRT3ZUpYR49gS584BdoY0RXOHP3E6+T07FROfmN+YaWWizS1GnKtj07445wgOT70n
WB9E+vHHT/B7hieL181vviOMaS7VJ2hDKYTbqRZ0u2ZdStbzYga0GAH98df8jnWO+ostD4W8OuTZ
iH37qPrwI2eRZ3/i2vJ7l/7FlcdW6bVS6MsTgNxQoRdqWNo09urfu/FfnLJaoynsIsMrOUNx4TkY
uapT8O95Fam/mPEUs8CXKcFTQGmbx0Zz7grUj96/dd+/NpjKZ9ipqsuNtUPX4206Rq1nteqfGXCp
y8v9F1ZFv7aYmhHpJXHPokvzGjbIrbWSCLO3MciIJrOSa6pO5LNi5FqPilUj3x3aechXnTXgMI6/
da5thhKFwr83TL/2pap6Iy6aCcsTJAQI88pSW8cIHP7EjntZcP/qaX9x7VL1YooCO6UDcFXnLehX
MD3EgzaeNASLyeaPR+x3Vrv4ZbW3XZWAouFWmjsPkuwDMJXSAPGoK09//AW/4zgnlgX0m6U+TQmw
XTRjK2gsHM4r+Qs4QFh+iOjbstozYIc//qbliv/qff2y2itJ0kOfV8xFw+CjHPJXtXb+aZP5n1/H
/x1+Ftd/XKb5+3/x969FiTAyjNpf/vr3xyLnn/9afuf/febn3/j79rO4vOefza8f+ul3uO4/v3f1
3r7/9Jc1fVNaWvF+1tPts4GP+3F97nD55P/vD//j88dVHqfy829/+Vp0sl2uFsaF/Ms/f7T/9re/
aIvV3H/+9vr//OHyAH/7y2NEIvIuv/2PX/l8b9q//UUV5l8t3XJUoQsNL5zFk3L4XH7i2n/VDRPN
pqPzIcNaWs9IbCMjvlL8FZsT9BbCdmgsopus76bolh9xNaw3KPCzkf/ZpkVPlP97az8Nzn8P1n/I
Dp1rLNvmb38xliH/76mA96WrWfRL0pb7022Nq/00+UTZle48Ku0uUjLXlzEKf4RDwg+UtLiERn9p
3eo2Ism/M9usO9iqDvqQU5GGwYn1RM37OUzLQ5GW4m1EJYmNjgt01kf7QaEGQ+D4CSXdf2njGJ6v
NcSJrXokvqTyvLSL7dh3w7ZS3OotfaBcvH/UkKmAUNWGOMzk2NSYF6tRRuM50crigFXhQY80asiy
6WSMdfKQ1i2cEoL9XawOf+Kz/cMO8eeXo+vC1h3VoATUoIPUzy/HxPitxweCMushiVEYdeOZjGts
hXKukBp6KEH7g9En0zVW5LbV5mILQdfc0pY+5KZBwkWP5nxbVyBPlJVPD5EdJBtzaJ3NP54zQemz
cgYnPNcUsW2pw+WgIWHzp3AEDA+QXstQw+3wx58aej/8Zqb+czr8dvjVn8MLJpcpNBAWU7VNDbzv
147zdtF3dt8V49ac+Zdt9eVJT4iOy0BZCJdnJAfl65yZx0IJCkjYud+ZSVSu64CaAGXWIYKcvIaH
cHRfok8+xm74/Y/v8X+Mgm2aWEnSJMxk5muAjj+PQoopiCarCP2Dm9b+bKMcaMauuSsofjiVGdwo
PUXvrD7GtoSHwQlJjW5T3r7XunQ3tQkFo1Dj61XLR90pQjJTuV/oAUvhoNNvminL1kkqgrWb9WDG
ppyu7Siq/dIT9WolkODKjDJ8crtNYmXGn/h3//C9/e0k4/EM2zQctgHH0hiOnx+vTMkHJk2YW2rg
0DkL/Ei2ba4Wq5oa7YemsyizsMOQHFipUTmP+kXQQ/JsYpflSzUy13aTzHtNDLHXjj1dkdT8uBj5
eo2WlxeYtJKKQze9KRk+D3jHHVVT02ntquKdiuPseeoT64h6DcensS3cY0xoew3jwPD/eBx/cb9k
rlma7uoYQSCpFaotfgnZQnSrWuGk/RZ7Frw7Z6+r9AgPhCR+6Ap1XoXTMGyGwASiorCgml4cypu+
dbN912m4es2CvmW1QzmIqgT6MaHWe/HW/7PQ6UdP6Z/Gw9JMzWTFu6blWtavSwJjXN0yMPTe6qE6
rEsVFWUdjv06U9IKiQp7gLVgUUjiDOaakrRvURvuhpoln8DHXcPR+Qgjqjr+scQlHPq2KtG62yBd
VJhcFDNs7juz9ap8mB9UzR2hwcJ482MfwFNJ+5M05UcD6J+fSFctYWuuqbq6K37tD6RR7BG0o+y3
HQq7E2KLaVuNUe93s5V/nY/j5Gf/h7Dz3I0bW7ftExEgF/PfIlm5VMrpDyFZNnOOi09/BssN3LMb
F2c30IYkt9tSFcn1hTnH5HEedVdQIcSrNWOPTLmYL+AIntphK0/MJVsP703xgGM43i9uZO2kthzr
1mmDhtHZk027cvi/rxd9vR7+/W270EpU1QBY5Dr/ul4mE4jAEKvDDmFheafomDUiZTyHJpLpohmG
Izib9iW2JjYG+fJQCeu1ncuE/6D8DhWtwfGtEE8xoLGqpKw/KxWmHXIQw1SmS2VM8akpjW1s8W4w
BKiRpmkluw/rVci2+JWPpsdpuNeUQXvRiI4Iwkb7b7fEf9aU6y3BAW5xLwjHpTL49wEjE7gZixxg
ad2OvcZr4Fu8IEgXk9Qe+VNdIGFw32PxKA9jR2JUz1YslZHzwCndIBZxpkuZay+z/t9Ohv+sqf9+
a67QTVM1BGWK+q/HEtSGxZhgAu047I3DVNCmRyw2j7EYdGQxmX4qLfTroIr2kWQQZOn1O5ITdt5z
HuKaSJoAIZw7/zdcrf7vioXXzMZtA1WRf1zXXluf/1UuR5araaBLYANARdgRpr6KUkpzg8vWzGbE
WHV1lvQ0OECFJvcVFRcGko2A2fJQKZN6ylka+BKF8pfNZHYE54liJCy92aSLpKVvz7UAlRYXVRkM
Y2Gd1EzcMUGa71NoL4cu7QdWgYRdlHZu/xjGlQqeqJVlhgtLUsX/fRdg9RT/eSM4hqVaa6EHLYRH
koWk5j9/4nhqQs7uaty1PYwA9C22PCYVdkjM/+6xxOE2mvNTXAMInUh424S2fC3w88A0KA5WzDbI
KO4xhzJLUyeApbGGvHZlbfYMOqtKhUrH1hdim3wVmvUeo62DssfJMjWMMltz8rICsZzaYSlpEqL2
EHDam6JKngpS8g7wPH4bOTKWSTq4yAWyo0zUaDNdzd6Otmr5OIN8vNHpBf3YIzFEKXLKYdqYLi7w
ZGzeWDlJzOZrnMgVH4G9Mes0YKrbe6jPf8yq/kQpv6+Eex1GZkhzE59tDWdt2KpAKZgebUpHM8/2
bM5BLlacloTJg7kAP2sftwhOk9wX9uDbeW5uGUXcw5ArNmbR/bi9ciWT+QgUS3i58WPh2PXd+U2R
MmKMjgHSnoyrudzjgfK0MOu2cZchikDPCp/B0ndOrN3PyjF61EvlOrW9JxpWY4NEKpyIAsIgf7VJ
OKI+umqQVG4dWCLc5Ec7Arq4WFgdihAWQVwkuxacEvNIDmy9FadSMhitmLZ1EfMTbDW9P9PGjwuG
9WRMVG+kWCuV9CXpxu9psQj1hA01OiY/ruZuUhheuzJlqhu3X2ELthGDNmNkG7p0ybuXqmh4kBtV
bC9M95sZxHaofjdhhL5XaPA0ZeMLbXhLrRiv/YhSzKjdX+xJkCBgcWo5tzbjesllXbUH6smAPFxY
9LMBFa2C2dpU/8w6W+a6FXuFBKWakDduE3Z3kcVeD/G2emD+zlwCCQISUni9J7glz2ps7zl+7y3H
bjb2wIjVSIeveHKPVqYHi3kmoL7rDOaoiY7ID0u0iLiEnTVPG2lND2Fza8j1os+Z3kfDp+jUgT3L
eLLzDBOuuc1XfYUSW+WGGxZMoMZmMy1RC8GK1ZRn/BYM2JHtAmvTP0Jj0byEITUj+t6L4gcpURuY
umpsdBYGMkImMMpkE3fRzN55FIHWZrHHROIiDBZBVP5z98sw2BkDw31reBqFQ/sJuO3cNmbh90n5
wtj2sxrtV3LZD/RigasBpqurkmCL/tBU9XeUIXAp5uEtytURLYezt6SV+GWDnQOxetCQ6wqEDimE
mikarIne8SakVpzbC+vUgY0zpXNfIntJWIwNYXgX8x0c5/mkJVj2wMk85xHC2TGMek8ZDHuzaIiG
KtcrHJjAsufbd+Mo8zB81vuZWUtS36WYK3ed4PkwgItw8qx/torX1LRYbEDC29g5tiP3vVSSN9Mw
M8+hhWM8TWvUWb8oSeftMkQXtyrve+DnQTq58pGx4b6pK/PVYAoN+qrboREG4ZLD4MCnlajxNxpU
Vp7dYh8TamXcAEBlZ0vxlCkS1743koPWqt2+DBX1vumExBOqms9dX2wpdVVviPp2365FS9Zaz9r6
IOK5oTwZjEY22PTtHxXRT06033czP4RtgjF7muNjptfWu6k+loaQb1UitJNjVIvnTrr1PiZz48Vp
VkHrH43XwUTDyxmGUhwvZxRZ8LPyRQmY6mofC52wMqTxcyNj+wxwqWFXY6sf+OK54Vs4numi5Kcu
dPYy1/SrgzUNqhrkv9oZT47SvXUlyB+1Xd7xymiP0WComJIbA6VgN+zwItvMWu9iMXVXxUT7vuQs
vwGBkjfGqyc1+YXuPr0ajTGjyJ1NuneAFOtJnUc6Wripnz5s7OfmaOe/JpvFHFStMzxfuLyazI7m
lLHz7iPx0Dl50PDe4RjrZWDNrXKAf/VdmwWImNh8nszicusxCBLSt2OEA72zMTqEbX0claE9w7Np
z0oe6OlE4yuMR7J34ycCAvWgwK1cZ5VvViJDyGMXz43epQ9thqLIbXBMLMSoTYajPCvGDsWQeKkc
5zBYJJtKpbV8vVPdt35KHjno+9+KZu+nugtPiWFgqREFww1a2w3EYv2y6HG9c7QZ5Tu766MIufQn
wh68wQjhT8Av20OJjDwuOQ65OCueM0d7hRMSf5uJBn9Q2vO9Y9jZOarcwS9XZT8r5OrihuIo2UID
6pnwMNWz/UbffM5tnqYJLq2HHtcq1n8j27oIqnfoRabt4KJLFUX5JTs2iw715xEpZvpcKsrj7etO
t7CcLQbhNzGaY/y83dXI6+46JXm6q5IYmYu78OaT83G2FXc3xHp/L0RTe7RP1jYO2/5+Wr/WUA8c
1UR/cxiie3lduUHaRM4dZC/n7vZRvXXBiP6vL7AZRFBk2JaXLImzqeJabPsqTK+Nuvzzy+KulkTQ
jt7tNzSRoTgEdRGQNSjPXO/yzKYHgXeFm1hL+uh0+xpby39+9/99ahYNO+0JR7K7xZSh3ds5x20r
de2+XiVp1M5kFmSGiqhtIt8WfGKWZg70XMroItXoHeoyDiqqg7vMbJ7spuwvGP/OVZxAjSqwGDDb
mSKviSKUrigmr/AtUqhxInlwq4l6pyjiFRiD7VlrH2r2rX+L2tmFpL8ObuymiC9dr1zmsKk/lEy9
ECNrsBHkQgQrmQYkOqo7Xnjd8jABwn0cgjGzl097YDE7LIX9zKocPxUOHGWuBWEpDuFqawkxlvea
8dJWXfdgmOaCIGS1q9gpSD0FbZrKwvT2WTqBmi6oBPpi4GGhWDrXuSOsgwLUIhnZAKM+MqNjDKlL
j+GYcNfk+dZGcAoGtIU7FFbN6fbL7be19b9x2qY7RvXMkcfhNhYaThVejyjOkl9V2IL+Y5hwnw7m
2zQpJWia1KamaX8X8eRcm6qk8LbMpxAJcGFKWB5TzUsn3Eh/Eah9skhGT9kqLtJQeK1PosqQ8304
RXJb2oS50DOVyBS03sfGIV5UkJyl0uWB5caZZ+toOIBb6L+WefRrWqTHMgX3IktKXLeBg9duYCFz
nWXd42Ai7WMyi8AVpSQinhYqWTMLH0lb96DN9stkYeGywRuf8lJHmza8LLf+oVPwxVv6ED/pFSZ1
WymtTaHUEUYOHjdhlfym/mVYNmgWyozmqard9uwsqE/ytafE1HMMTY6IFANvEBcTg81MKr1P4q25
mapmPKhd/2K0/XJf9epvQ2v+jIOeXeWYtL4pjRBOrFt7c+fG1yEziwA+n3qs3Cp/0gyEF2la7ckK
SPbWqD9hxojflVqfIFZojwsjZZ8Ij4q9qu3//bsbTW+PGJFZxqpWSbU8DW9ldgXDGR313IB4rzrp
4xSmKiRUOofbp2NUvPz943pZaujGeM06exmCGaKZ3w4oz+M2lQEp4NUl6ZIfxl3j7vYZaMglwGps
HCowM37Z493h5HKPOlDGbd9mul+UQ/+IG/NR1Qbr3Df9qSOAFu28oxWH3PCwESbvpfVjquGyqyAg
7ikbk/vYGcHx9kEHxvJ+NMn+wh9/aQ0wTaIaxmeN7wHlGvitqA7hHqHG/ztCawr3q6506wdrHRIz
FBzdUC+a33Ja3D2ApZsfO4DO1no+gH/I/nnl1AJN5YRUxxNWb101qYI+wAPaueJtsQSKLzOFTtiX
xl2PDuIuLpmrrAfq6BLYyLpbfx5nJzmU+Jt3dTPVr0Y+33dkMW2xtiNhzg481AG38YFRaibTdYxf
CfYdw55eRiXtLi035UazuWGmKA/3Sab2j11Zbp0xds8TVb5N3vPl9osJsenvPMHWRiSz3Vqoc/OZ
sXpN2iLaGUNeHGRjfqWuyR+2HHSBjNk8IhfbU6wyI7xkyageB8aOh65xf5S+PcbDewuo/wPSbw5y
CCmg3bQ/EBDN6zKnIdZtJwL4KZ+o6XOo8TnS1dXbub7/mVD/IPqs7V68tq4p73S1z2nScv82X6aK
08k8R4SaZ82HrSWkdcRkEuNtIEaoLaejaczmFsoUgaOtCLcRD3nfTRC5UnegFuom83D79HZ53r6m
LQqkAVcYXpOH8yHEtOHHS9ZRdyBinSADjfXsvtfFdoa9eZQNAlreGP2l4p7++2lbYVHpIgAnE9QJ
qL358//vI0ZaL2YBLeN2BuuDo+3duOlOMy87FoKHSKsuZgSRI8pmQEGNGz/VV3195GWTGZ2MFv63
pDo9LQXNXlQW2qVo5AvqK/1+dsNmxxjD2qgC82ul2MYLxoLao7kzXqaqQ55dJP98dPvdy99nc95k
7k7Tx5DSSi8IXVgHyFmdzYEol2obVwR3REVaZ9vaMClB1pNMjiAG4S0nJCyFkmARzKjBtEsKioy8
1Xkvo1g7l2rxNkFX2Ou9sBHudvaF6PflUOn5xY71sUeLk1bgPYZfBmcFMzta4YtIvHpQqzutYcEk
yBrhgGyqu9vXBNa5YybKTScbsA6y+SjYPnE79bBNlKrYsk5R2VAzeV00WpBSRzmcJfh/tKIp7028
T/tmpAupaZu9zsBRxiC2ezSd6pOWeIIJ2bHEcLGKZWZ0B8RwdizcAMP0zy8wThkPrINy6gnjopry
921QXi5tCow+9zBm908zzyq/QF4O5wPTLGTbz7JWS//vFU7P+FD2E6Bi3XF8SgHnSCeeFlb1VuV4
YbNG+a0WSLqUzFEvEmjufkS2ju6S9ckMznwbpYa2qZo45+LoWKnMAH8LrOOIZ9N6r7DjAuHVDR7k
tj4QQMDFJmLWsE1vMITeXZ4BRTw02YPbdT9ZIa2TuR5d2WiADiwRrEWt+j3hgGF+WKvHxnbiS2mF
GgOUQt/XQNYxysUUJ5NdnXMjLoO/C4ms0nlag/q65qHZ7iSOfhT7an6HZdpjeIVfDIrEPgVb8G6M
vxGHJc+lE18XrRE7AnGzbSbdZZv3xKXvNI7C7d+ppaKi7b8tvPABhZteIaAkUmPeUIFqzNTWXj6a
kdLnyIxwXV/hVZYgm9Ca3WqFyK5sINjpfWvmuIZKGE7ahDarbIT8zOHIdkV+zPrKfEnbOQmQAvtq
r/VnCFndpf6tosn9Znywooz682TYDAwJxUjvBxO9ctjH3xyCi+90LhnNSRk46+NG6RWce7kxY7y3
eGBZJchgreKGHNdvNZvHp787PBH7JWnGXuhk6f2CDYLHENunAo4rVAdD4s13OmB1SsDbI154O38r
kWk+lRMAqGrWjlhMaev1ZPCyIQ0PsdNx3N1eLXVapnNbxUS/CPl0qzrVxSHDaEkhqWWVddRaKtoe
Xs4jS+TRa9FkbtNRS/3bBRGW5eftBcTcZZzL3oWBpKXlkXlnF/w9fpeElI4MtmNtyxJPejMGpDww
hhYpGrpmtMJTFsOB0Owq4/rvDqmw3AuLj9eyQmTei/lb1ZUOy7M01vSix9iJgAfCG9r1aydrakp1
LBbnz7h+tjCG3GRxJ+BrDvHRDXnnh7A9jG2n3M1q/hNqzOGWWJuP8+1tuu38/l46YTWjRawJybz9
r1qx4ksGJ9yjSpWf6CxdH5BX5RliVj96S9nKKFKPQEyGK4jdo2bZ2RvSVr9IMZWGFUTkKW536hDG
22wR+pvsU8JvHWoPxX0uwuUophz2xDBNJ0OflNfQKK8WjLGH0SKfCNmjteng0ZwMfIjMO9L2LfuT
gTXlQGTVVmXpdxOH6TGOOkQYVQEga5283noLRlASpPAQQIfnKVoqhb6rxRvKk4U3yGoe3dUNlxfR
M6lOyVZhU3aUNivnqOXH6krrOMllOdw+KnHcHab1a7ePlAogst2BdAP6YG6bTLaPc0EQSMhbuxvV
oVmnrR0PHs4fermCLckkk/wl0de/nMVcIGu0Z1aXMEqLlu449ZY8uwTacM+W6vRKcqV26K1xYLr5
RRbC8miGSXvIZwPOGI8gzGW5erj9nBZOWvKHMnMXN/PLbcmqm8n97Qi6/TIRMGT1RX1ZujZgLQn8
frHmXdIxoUXDSAtu2vpd02sYBuHgi1vvb5v3hOfkdDG0Kw5Sgm1r2w6ecwzZ+UIUOoAmHBxly0Sn
/ORV1K/KmGG9FCiqgXxZHxAyiRRLXcgpqVIFE664dH3I61wRW9tknIUO4W/Ph5083w9zjipUMLfI
jwpDg9TZNiRNQNePmfTQSLxiHC0zdtFlUeu+UtnpPx9FGm61OmS5CArkSDjMAp2Pv8ml86xYzH2n
mfgwk8TZJ47+RxkWFYJ83J3VmjaKWdQdaLH+gSG84qXkUhiyop2YzGOShMWGYEzKKlm81QbasgQF
recM63Tfdok5M7RjlbdWQPRQsSHPGyuWz7wTX4NJc2e0Ij0b5OpM7WnRh1cecl92Ch+FY4jRDbJZ
s0mACHGVhzZT1nI0GOZqvWfuYwM2qz6p7maVghfmbO0hskR7lyPa13Qa0TiKPtg6E2jlQnEt9C+l
bOcgluEhWwcauBYxNEf5r8Uoj5qR+Q6wuSBjfQcIABW04iyBIBtzA7RmPLUIT6p4j2EWDmi3KsLZ
rIOhHBlVxzsbmsCm5LNNGObXWZFIzxiJcnpH+IWmlGc42ZEoWNt0q8UaA7dEBk0d/q75bgNYSthg
4CorSr7PkEh5bR4np1KVG9eNY7YC89Ok19c2V9KjVoAkGUN6LUf4Zh9IZSXpTrWJv2CnOg6+ICxP
AXE+rKcYU8QD3tpCYXgrXelbUKn2XLZf0NWBSiuR5vc/Grz7A574LX44+4Rvvw3ZKFAEtkB7G0Kz
h90QgmlgipBtpbqDA14Eluriazc6WL4Jk5XUDr0iakfKDazUzPAP808uVW07sh2ZE5yNdvsGRI/F
FVf8plWanZnumbC8JkzWF7WB4DYwxs2WxyGyqbmE80KfkPjjginGyUGKVlA1hxF6hjN2LzYyCdWd
lbspsdk/hA4mlIK0MJh3CfkL0mjYwCXfNL2fYZe0u1H/KshwRe1gnQ38aBsUxT2bEAfXAVhwwqkQ
vcj0bUwELyfZA1ulPLRukb/ij2dM37rvcPU4S2X4bfZYFMyEIXeJbTFptXm/GNG5Ns1fs+xY9SU9
VHbH9Dn4tX0u6mRTrKSbuL3Ta7Xf1VKAoET37WDKqC3ETzHYxC2RVK9dV0P/7+86QxiH5aDmYO8S
U2NzlA8ruVXZKRp1U0QN55r5nq77B1TNXuJP89nPns26eNOt5SSF/GAQV2nxfQnnztcMqJORzF7D
YvjWkhHimN19pUb8QkYE6bK2GW4dRQRVQUKbXRTYEVXt2GjJRzqHcqfLhU0dL33RQa0plPGC3eWb
ndaTjH+v98rAgeiECqFGevbOIxMjUQVpQBmTHamizPb7PzCLWA11xPuM8mtK6t99NGWegj94Yzor
GQeetwfOR/FDWIGVM+nbxUnY4M1pIGweaCDidpjj/WFMjOcRsdNmFiCj2vpDxR/VL8Qn0HW+pW1L
KEvWPsLqOGChR05f1r5tuh8N3KxNpaoPhVElnjb+saqtjcWEmSfL/dkEyEkFinuuyj9USUmEXXwL
IrImtuISaeWTBduJYigCPVwuPulPpCyFT6YysKaIOKjklKmkKayzmLh4aVoDPEmlfSpQ+okmm0m6
Sk4WLqs96SkH1yi/nKiBPaGz6asiAgjpJ2yoPOEBQlazE/ma+paWxA6HFF+S9hwSbbnl5WHhaZtR
YBiGzwHV73Cr/OL2Bs+Y9XTo4L0YJFtebjN1t2d4iqbxcehF9DWjKaEPRuOmNAmgRPVQsB9yFkUN
tNXUDyM/9+zwK03KyVe6mkmHWfwaBTLqrlKB7oGDa2UdEPPI2cUibQ3W8OIy2xuzfRZMcfwuST9A
QmTHuCy/OvUQwxb3BvCqTMt+BtFmrA1qSdVisygTtdcnYR64/XxsBbJ9AFzdfsQ/Pg36Vo/YgDEt
MmhQkz2V3gtk+VzXdiIqDkOZESLNxmizgMQijLMFTT3gkQJmc41rKwBhtXrhs3GLkobtHHNJYJrT
U8hayc/R2ywA9paie5xNTtHaELtMzUwPd1RawQsQBoNb+SwbtPzLXAEK/DUmacjViWq2aJoriT14
+Jkj+bWaea0KM2Yqpvbcrfgnol2S3ejqdqDrA5fBJK1r6l611vijGsy7hoGoBp1EEGVQKl6Z5rno
dHjgOY93h5+advPOEQ9s/bo9aVw/ppN+lmpSfkD7gsWKuyeXmTyWkZSw2kbsEBP9RhqbL4h9IHy7
pU9mElQ/YOujYHbcuHYQWsoLB4n0W1IpVpdh5Lfdvq5q5WFqWcDg5cTSnyQg73PnI5kFaQ8RIFSF
zbDdNHAf0s8p7hvfyBIG4CrgcuK1PnMNiy0oJgr9xZ8ti9OOQayFcKcC5LcxpxG2octOktXl1La7
WJSsOke+Dyq7O5I8C2+BbT0J29m4RGxQUhS/LAaRXWMzTlkM6dkMqwFSv7YF5hBHEGjc2R9tKnAs
6eHOpYtcGImzwtYUVh/402z9N8QIYjGj1dpnZVt9iQl0chjFDjVQOIP8SvcOw596jnEUB4wBEDS4
5q6xw37PBXNYRjgOSdudVLOB3NTPO7Vv9nBL3FOuFBdi1PQrYa3Az6YNY+Punjnbge9+8OIlFNtu
rIJUiavtUs+/B60LRujMejaVB5rG2M+UUINElJ7Rrz2kg+tT6mq7EdaAx0+uHzv5mUaskJfIubh8
6ypUw32bj9jOic7SZkZ2hYQsM5n1ue+rZRub894uM9cn6vFYN/1nwQMyNOk3dTtnM+LOzNILAYwb
Y7nTjDNl9oPhZEXQ2taJqBtAYnV7nlgqBjOqqw2vu1fNC/qsYcZwnE0/EOqmmDQQgdE1La3hPJGO
yhL7k41ov2tbi3CZwd12KQYl3c0lCY3smbBDbZcmvZ+FiynGqEl5bS2SJ0fGGup3lesjo3qmc0vO
llWMSPF0kF1j5752Cy9E0qawTplPaCgMM6X0LaUSW9lg4++KyVvc5qFYlTKLjE4uqVxuTORwhtGJ
93e1xk/aDwmY8dYd1bOb5hTPXfJbDbX7TFGVnV6xr45JlgiMPqTFgYNB5fA2u5QDhuRSVQzIb6px
sEdKvpbVrTMjtFgaRDgJQTZYju5If7EIDwQcadSSA1YlTxl/7X7iBNwVK+a5tbQPo4wPnOoEtybL
1iSyl8uyJz9zrp+RS5+rBc6gQzWIf4zShiQJ1iOw0MkbGnsFBw6bOl8RP1GdfTlCx/6GhI0gMiZE
kkZpTCsD9lJG9hvpLR1dP85z9bWewO8kbnKOBlUntMdu/RlaKyy0rNxB3hk8131Zam1+LJ+Z0L3K
eblo0HZ66v7QfOhjfWdZdNMGlnDbNOArhdGX4/B8ULPulEoGe/YAdaBl6l/M54IgUy9zxEvrgt0U
Blh1IXj0IkYFihRxFVUIlM0jMLF3oRCWmkgv6zPlYMa/0A+9UdOjmArq0jwbq/jNSMDKaGBNEJ7a
4ZsYS8JHcwnzYAKsZvToworkQ5KivFl1TEforA+RSethjRwp4UpZBzjscOSoLvTqnrbLD1uSFsa5
8sts/pKatkJSYMsmS7dJjYY94sCnZZh5PepgeBRD6Q90GinEhA1H5J6ilPJV7R7zPDxhl//AC6r2
/YfCHM4f5NLTHswOKSiCAQvNqL6WNRXP212nVf2WTORj1LuAPNuhAJzZU2AQxVn2mO9dAqp8gzzh
KOM6SEnTC9jnNXvRfTuLGIMKfOTp0lTkxOODJpTARj/I0nZdkulHWB4gjSBIWnZI07ImMnR2etD1
7pmBikUwRQfkwTI/BBtbL2Mb5M+aJFtAfVd1zCz9OF9rWay20dnk1ctpLyyyE4k5DeKEYyTRI3+o
satyyK7HDRNT87HkUto3ExckY9F3a81N0MPJ2qdm9djGxsQMyZKeVSnH0XychTl65AgWe87QbSRK
v1LlNS2zrYIb9IKl9gzAWL2aFXUdzYknNeJme7gouK1tAn6qkg1wbY/7GK+Gp2i98IAM9zQd40Uv
mNOP7Ru2LC40VEx1fIKdzYRZTjorcwXx8vwKZZoDgY3RQo7VhkCOoO36t96ApNs534lwP4oIOYmd
uocQJbwXw4VmnTvt4XrWnpsIcFCk75Sj/j0QRpAtfcjkVNJtKvkxKt6ZrukXvSOO1IpYQWF5pRTQ
djpP04vZNzA3r0ob1sdeGH/M5jmjat23mmFxAmIsLkPmQIMFzFWY3WFqlsRriiPhIr4dOeiYhFCY
34OfSWciGctO3WpKdB7K4ccYEeQkX2RBVZhU2X6ZtfYqzQHAxb5yTlbyZ3CroLMhVpGopXbxoZy4
GjP9gLyVYuwPlmVmAfCtxycp+o094gnooj0Kck/KfSp+mNfsUEQE6pxsLeddKz59o39ln/sNGXjT
Wc8ORIMcIjoAvCA8uoTRFfOLLBGrcftYsR8TczZDFm+b0QMVCykC9CSz9/4VRjYLM4B+ITWMK/40
bYZW78WNS7wJCLYZjCD1SifLa1gD12HvuYrlWUAIYtKO19QbpvybFBtDO3I4Kj+NlJs2+rOAlDVI
dXP7zluSyJ/VxddZLoRY6u1ixIOwboirHRAMT2vqTa+9AkshGIIMDwRiS4EYy6Cq5/+/bguyJ9F/
NVbnlV1DH/ABoyAoqbFUcrBHSijtwdGhR34D7EeqeY1OqvHQdL9Sfl6FKPQ+fK6VZ5AkJtmDw4To
sGOpDNqUqnXXWKrf8W0pS0yAN6jLkTRAZr/xfatrvsnBwwKRtOhtiQAdhYOnISRL2sQPsZV3ReZV
NCoGiXldYXmTtuAtYNUS5V4G0IkxVWjTbaJTXNlr7eylsvB0tpQlemOH2d+SeV33TXTnJoPQRwIa
6+IWGZIZDCFc0Ai+B5CtkkW6n9YP2rUtPgwkavFgolnL/coCzzYinIOj1iCRVCCrzXhQBn32GMky
7EOaa5zWv319cZ3ua+GvKiOCoVi6zvrPSU6/YJxu7OorQWmQPUyXhi7Gta5U+vXytrjfXGwxSs9k
AZ8JsFu+jMOhnztm9pWXop02CnRNoCF8d3ijRiWCCFyWUmyRoWwXLfNG0XiImTyT44R/m/wtBfgb
PyWJ5Ch+yNJ3m/FFzGUrRmhtpo2Cns2/+8u2dNgeCY3+fd69m9l6ClIH2I6v1USfMCUh+NmTTKGQ
H/pa0x5gTOxFCG0D77lb2B77DtC1HFkEvmRhFRT502A8RPyADiScDm57wTRGoQbuR8kkyNhi/Oe4
fmIzGygqUF/9p2K4NHYwz91vDterEeqeBVFZtqQ6iPuCJ8WsmgSvRX7tFL7803KdrzdQwdyt6V5x
nRBv8FHTA832xC0NVolY256DORLPbvM8cl0pFUMTWguqbnV6ZOfpZdrC/It6uvnIQG9GGILijG0g
HSJ3pavTDXLkD6pK+iFEvNvdFdMOwMmrlNpb/yiYMK9GoY3q1Cu0TzwNRF8iXZxTImfRuygMLKwN
ioJAcCX1y1Ne8zBQJq8hOaV3e56sLKJx6/tL/aHnZ/pLho9kx98ZCsKZONuIuApM8mc10tW1Zau0
DKHZtiM2o0nFt4vTnjqD8eeo2juxMzCoMxvwJARGYqr2FoFH+ApIhL6Prceq+wF77w2uuwFVtP78
rq15afii1q/rvWHqM+gT6XcxiWscErB9gJV7+eICfDC2JtKEgZ0P2RoTF//MpmZawUq16yHToSC3
fPa9hBM3YEco2eYMkV7lMZbyDULnWrbGmAGQLwGM6SpfoqqouEUKSn0kuButgz1k2p6JdBDkaNA2
PO6ZaoQKuUgASKJDpgFOT8K3sh12GcWLonz0KIzRIW1ScAEZ1zZsa7822XQrJGxB36KOwu7v5zyK
pEDFEa7o0m+eVQ2AtJgqtxHXinmiDq5s+pxIMBiw0039R98CiJsDwOr7wqaBWyRqI4Z05GaoCfZu
XjglYzxAg2egSIi6gFK95HECTYzGY1nGAEA0OQMVN214qCfQvu/D1xgy0HXjSzM2+25iBJiQQy7g
YDt2dRwb9ySjxK9J8HGE3GbpH/GirNC8/+HoPJYkRdol+kSYIQPYZkJqWSJLbLASXQRay6efwyyu
/XZtWlRnQgj/3I/HvGj8sBYfOQ3tvP+/IhNe5fCus7hC+TuWlJBGDLKWt800A6xmWEsTZyV/7BKn
7JpDvh8AUYG/izo7eRb0EQazvkMtqkMsx3E5qY221+oo0GAbcGXkTu57Kf9/p9IlUgIRRh6y2PVN
vsEke8yy8qRb7nOFbSd7qGTDBNUxWUYlBux3jX8yUzt+1lyb145B/whnOqravKymWwmWWGFQhWEP
bDQTijYiCpg3Tm1ZHfoSaw+z17XLJUGx7E9qdx9WkNGrpJbweJFHxiL9rvBaOi8VNvasvw8mxdoK
unyCVeWzYl0y+NY9UvMYJSf6QEuv4duLwdK207TGHex8tvXb0HyUkhMg00FZMZLaM7K3HucCqhKr
Iiuz3SwWZUxQ5rgqI2sdDF+Ca0nYdeuMm9rIogkpprZ/y4VgjXF2F5b9oao/h+jfVPhl8JK08kwN
zkqnBLj7U4Z/EkIdlmiNnXOwzBWhmli9pEDSJJ7aoVr+Vn1RMdgLRf7cMdwdcbOP83Iabn2UZDRO
mub/fwhZVYs08QQNHFS6r1TwsnVcA6hcvisYehxyErVgfhatGTcJRmJt9YdRcDPS3tYB1y9pielr
RpEIVOmqo055+adRXLcH07KegmdKZNdl9ZEnc72qS5+aUb+YD3Zz3qgJVwJEcL5EPOouJ0rEwvgR
wVFp2gptKRp/NAslKHdDeG0obkvDReQCGnAR2DlaoT8bnDiqZN6Y8b2waf5r/LmGWwWLyDKYANLy
UrPllcCpnanyKd09z+1HBcRpYtte/nnUN26q+o1yXuSKcj626VVnEMvZiUEIsYfCZl+4dvlPWQwr
letjy/RhWVAzFIAwvS2PSqmArAz9EhSJhgdKMq22pM3Kz72AZ8o2hm0h8SKEIa1y8VFVU89YNMks
+W3KgqK197mqHjRiBHDqa24xgX7p+9FXOlgkgK/8PvgqjT9VgSIZL4cbnpvBd4DRMOrHJlBxgLM8
kK+70lxry31g/m3UgCsKj2GUr4uhWOdWiQNF3aZFcISk2JVMxANPR9Qvih8Fv4kJBxEwlaRMDvA/
WuaqpU6t/FoIhK2sVmtc0qinVO9lXDPEWrH6E5PbrU1SLQrnh8OsjWUA8Mim5jXVJ+ElDOZz85+Z
cICfXYzCCmMgFqHQ8aHz7Uxq2paHJQZPZPE184UlVb12zqYQHtgtypv5fW8DMYvlgw8g9hexWNns
wgGMQatutrIgE8iHtjy4SV7zENqPUOMEPax+cg4WZTKt65lC+8iiGYGyL4Pd0qp5zfE45d8x7S66
TiNgn71Yov9HOI9HStNHLyfEycvNySKgcatfDQpFY/In6ai4YrUP4zNb9vJS1ypTgvBPNm99fyhd
UmqvDWhgG+yXyn411DzIzjIevG3CyaFH71lwZCo4ao7tyCWEgxCPLxFSX3K7MCmkNLXPGPaLrb0j
lXFM4iXZm5UndII85bZq+WGQIjTEUfLIGb8h7UePvXobz78xqm/JsSxNXuSA5/GjEbrHDxuYz/zX
2eBjPUbxfsERBQF6yHLmY5MeOJJYLBKoK4JD/bLhSevPnfV7tXRrOPP4hpeDqaC+l3OFm7yh/L2h
9uKpKFkXON0tUWSTNuAE0VbV+ZJcaHXaSxFtWWMh0jn58/KMlr2CsVlboefxvTMjsp9jqIv/P6iu
oN/ca/r4wYxZszluWeCQqvgCxduXeXiM6ybli4HY3mt8VJpkgyoZoCnYP3TjuZtKPGO7LHIe5Fty
g1Ou9RYpu7z702gLrLSNLdyt4lImbzHTubXMRpw9cuW5qqP18pG0ZeNJi1sFxprQlfQlMDn8082X
aQ55dB3Xy219vfxTeRR4OpZlf1nBBO9XNYe++mVpE4oVnndJeLZ/HdS763SbpvwZ88+GfLwCr1HQ
nDXzXeew95sBD6O7yXhRJl6FhKv9wIlVxZOnijMYbz8ABmA5NADHtIxx6ZKM1wSH2Tp6zWzyxGdi
ESvSTJz/f4fmGMbD8+iZSoXthLT18kEQiVm+4+VlbFhWRfWP/Ogq4qHuGfTK+FWdd6L4SZTnwpiO
Wfs9Doa3rKBRw9jc/KdQ/oMMRC8NECP+5uVf2mmml4MVf+Sy3xTsHjL+6vWnSqO/iVMSFXf7rON6
wVSk5S9JIkIhvM0GVCQ3/iyG7/9fHWrPEOsiXhBxmPl3heXFbQM2x9eeguiMwmpcyY52mvmtGsD+
ZfeFD7mxtXIbsOUMncmy3nLHbNd2XeLZuVCtw2Zac/0Co0gJzN1pyTtwbrJaa8VI7P/fQ0nbekCP
ZtqDQA1E/GVEBYyQFyVzIxmcetqE2+Z9+fvyjKMLGzfnQ6oJiQzxxy4/PKBib/naDP5cI+VyLUkf
1YzthnXfcQLmAV/WAVnVOHa441PaaLM/ODLyEX7Xy+6x7CiS9C/d0rKu1oLzDruJ75S8svyS5e6v
V+Na4MJog59+KXRrahjIiFQG/XrPcDs5teU7m0aasGJoBV32KRvjdYfNY8zdVdd94veJdkpqP6k6
mxuxq61RUrg9SD5Sk6XLhpaMqx9svK/m5pEyeNEEawKuR6U391aSPKs0w9gYVrSOZz8M6luTUNoK
lsuzcTVwy+8sOpC6dDPUKnswAoCWoe3Hm7RToFA4u35Ec9KBjbnEzxzakYx7pEUbtc/2FB4cxinY
pnzQBSd+Wxe+AkR/bqJtw4TB5QkpguYgDkllHUrJc2Y+sKEhVFBpoDLGiNoTdobC05XJj7vps48Z
oViu8oPf4CyDJ22SO6cpvaFIX2xHOc95d1k2j4CTwaIU9NEpy/ZF2G1V5pCl5cLFdTdxuhDNAhRL
v0LPZUHbT3P5pr07oXtDwf+VlPsGQ/JAtXyT1OkG+ctc13e9bW+IgM+64d4tydLOPH2T55UXdfOF
eok13kFYuREYOrnugE+oKF6kqtZM4XiWNMXehrrhG4o8JYx78sXCpeYnOvqytHzRLbDdAr9Nf1BB
fUSu3FXG5NeEwGiAokwBB4pW7WLKAqdtN7j0rTB6xFNXpN1GeR9jZnhjBJ4j3iPj+4jrDl7jFhmi
0UovTJQ1hYIHHct+xEPeGMGGY8LzNIoncPgPdFWtoVC1Rf5gHiUNeWpNMEY0z6bWuFH0EbM5I0qw
IxVl1goZJe50mypzjvQMXMQsdrmKLdI86JZ7zzRU9AAndWNzUSXK2d8piHs4/CDMfrls5wA9lTW7
wBq81FZNen9iftB08m43EZMN565ScwuPmmZFg6wz2LccFoVnS5XPnfsJg9h7g8I8h9uoxB+WJvfO
Nf8xsd/VRXLFyJDkxWMo9XM2vWT6gLAzck1TOmrYXecrQWcpea2TM/76g5o3P5ZdrzMzOFBkf3NT
anCUeYohEiQnYo1Ih3HpUYLNQKje5XTASye9jBxL9HxcQ1vfYMQhTeuRbFmFfXqty6YELqvfjCS9
qIKbJXfysedS1o96wvMqnjvRrCrjNLmUCjIUC+dyVznTpa6DXUd7rIBYUkI2iZYmvOQ77276yIA/
mzcBdxpAHduAKg+87Ei74Amhu+CYzZN8n2pwmVhYwrbaEtlCrHiqOdNkuL0zugagW3jRqu8BxJrL
9RK5BPDzXHWekU1+oH86aGQNFsfIfJbTCT/PmrYfTn5J/ussNzDmpZiUCps9yejXy0k4s96UXOPQ
Gz1lIWcLc8bZPHrL32jhQO7tXxusIDcUiT2pXkxUU8d0/2MO0JcH82GRt9ds/Cc1tDuOT+Owmadg
N3DzqK1tPf/26Qsxa786q2S2JOg7TTR7GmZWIXIQ+mytg9TJuAWRH0poe47dyGu1/NRVwWbKblL7
hbDDTCZcJBsmRC+2iNaZxS2o0HcQoeiQdEMvVFwmRGhzZohFqHjqxs53TOdHkxecOisdnCYxmZmi
jo51sBtADOpQ1dMzA/VtQD1Vk7rUSJv7MEj3RjTs0du2bjQ8HGvapvWLMwB5NGO/jZKdZow45JtN
b8RPVt5ce6PeuVazyYMvYWHk0gss++LZMoiTGhGs1fnNrKOdZVI0q0874v9u2G9N6NcUyTGN5+HE
r9/yJ6iB67c5pcP1flbzfaSYt5RSmBLbVgAWiI/lH9GeVerUN2bRv05HOsbNNlrmXoZuPhsOU6kK
bDfv+cie43CQNsAPdDS+DeuA4dvGSK9lZfZb3aBm0nQp5HyTdnxaIBBFw4x/KCC+BAwzBwOhq36j
WMhPjDfOfGvN0vzQckB4gyr9qHDnoOZleFuwb+F+SpTpNIz1TmuQgSyGQgw+WUK4EjZ+DT2j7chO
z/hfIAAO2sS60b7IuPTH/KGLfN1Z+j40lV0S/sqYjuMZx0FFnUNl0dSg6odK1vt8vE4I6mqS/lDj
4wspdu0s7znUaG0OHCTd/jYAjp2rZzPmXuQmxpOj0zaaOHcIbmcb1Gz/FvLO6flXrhMs7U16tGeq
u/AeRjUg3t+JedqomzuzSKCALhaMYK0qNvXe6qo3PzPlRzdmjEyY88d3JqmuCrUc42NOqr2Mp7UV
oxWY57Z8Jqp7W4xurs4132IUC6I1Q+dUqpYijL+usQAMMAtlIezaTYVXsDCRxIBIdQPu2YTiwfro
gF7WVKzfmvpFArKu9dWE+F3MNU4aRI8uw03AM8eNhL84Ks7a8OVahON59WnM4XQS+qJsHsJerBAQ
q2/5FKM4fOsaBmKbMRdDk3xYim+pVBvsz7lQNlo1cqjFdMOi1XL0sufXuNv0lMIbb/9TLWnpJXLe
EKwWiiQqfi4zSpUpSDhqmPnEwDlwHNZ1jhrjRisxv1YJJ10sTVlMmVXkEsqcOCDvAPJj6djalj+n
L1bByEzrt0UbeqlB6y7d1iwqBlUS1p+ZcZ4LSfRZ6R5Dvq+XdG7xB7oC8DO/qu91tnQuPKsuUY7q
8GGUREEG9SLoo8pIws2dsu6dZk/s5Ih1lMQGn2JV3LtA3anVyCpSb4pyBrkZbwIWnGEu1yQpduFw
rbTBrxNj3XWkEAzb409GBHP2oI++iBXu89Raty2WxT6sj0FjvlljRH1LgzqJX0BsA5edKUrhISBI
zFjgCml/MEdmCfQra/xpYRPokXmbm5k0c3/IZbwBT362iuymGZK0KpypKfAVbsdh07w6YngNXOlD
EjlL2d2jdH6mLpEmGP1FZPNFYceQvXki13UpdXFNiJEaIvyqc+VHZv1TQHcjFi4qxqciAwzGJR3K
LLs6EcyxPAhcGei8+3nAtt3vKK45jGF0rweJEeN5bsW9metzP/Q4z+CnU/Md5aM/yHC3sdx6SxIT
yC6FrW73iJXwj6qT3Uw2AEPycXkyLPNLD2mpQFaq+F/c4GtFXVGyubcMe9fyFS0PyLJtUweOWEML
p411OA9Pzqie7Kn/qSf5moUlAoptrBlAnfpOPQf1dBir6GVWBLj8IuBmI2hzYr2b8UpTNONX9USJ
K9MWRp1vw+QyDYdpXuIAqaX2zPn2Pezbr16Zuck04dMQ0sAU0BSpm5zgELnpMEthgE8Hy2WgVwIL
VucjZtgHxlCeL4WCYb3UsMCO5KaaNzHpZEJxFjAkEXemBNG4nRh85bnr1WNH4XrgWUp7ARKwmRya
vAIW+Ti/Lk9WGeunuJ0umYgZw0pQ6JoHavjeDeV+tLnOK+az0oTk12lM7UquC+O9H9PnKshOrVvt
m0ZuLbp0aovbEDdgLhYvTkH7RBSeqpKrkmapBzx70MW5sOhoTrHXuMuwCh8S4H0qVngkZauieoSv
KSy5dC6YYmhrIwTygdq2fD3Ljp8rx7gjdZEmbx19O1UvTqPhKxEZ4V7FYdFvKZE/qtxoKc8+2uNf
OOe/aFabgu/LjMdXCgg34DpOtpH8IhpmE20ABhU7vH76xLQpmNqrVLDSJNbOGaiosdwjHvBLUoR7
+k75Yye07EtZqPiumzd3Em9hom0C0ixs4w+lFG/8mau4iRawtb01VWgI47gzEvtKsu/YZHwDYmvW
uAjclAtVoXR/iZbui3EgmLkHasch2njK1f46lPEhd5l78zPHyos9hzsgyFJ/oGbvjY6FE7q2L9/F
ECH0Zfgb4gFZQNbnXHHdHfQabx7ep2nyRizUZhp4g20f3JlaiWw4zS3ZeEHXMP1Irb4To36uaXpQ
adiS8eRtclDuPTszoXn8ZPIkc5X6XfBCMn+kRX/ixMqqPXhNp4zMZYOTzZAkYl4CBeaYTtr/I9JU
odMQaonS7JUCs06tElV45fA/cnHWKuMfpUfwBALt5NrUqMnhmZAg6RNjbdMx5VY5mHe9uzQL06Qw
34Zh/n8URqfRARbHBaDDvhFUXsVPU+DuM2y8szAoPAAJE3wXWnozTffeFpOflZrfdTauEOwuTBYs
ky5rB/+ZKv20BWUFkT9rLJ7S7KHjGs7kM80rrDDqgezzE7OEAwrTdkr+GU3wAnPoRoEXM//6oNjj
QQTtNuhN7N/uk5D0H2hEOgN6BcdiUyrmUxFGT6llUpSgXUKNNoh0YBVRzumQPCd8F23oYGF8Vkvh
1ZZz1rvpWruLVpexnaX7EAbsSslk7E9NxYE9bQmOSWrxhua+gIUSCsaJNeAiJnENWB5Wf5vbHnf3
eyzio6jTo0XuZBLt16zYpyp5RERWCI1e7Ub8FsNHNxZfU4udtwnfScwdq0lcLMt5VIXxTeT9O83e
1a7YO2lwScv5NRuSlxW1TxnkY8yyuW1/crnu08zBZ/6X0xzO8MUZV3Hq/ilR+KGO9Z7g6bZvOvbh
kRGbTuPQbB5p4qJlCQvnfIyWXaNVfzi83+u0uwWa/WxE2VvCRYqs1w5m0gI0z9SV+wQc0WAEne5t
E89b9zNZDLmxV9I+Viag9Yb5mBXO3SXQFxcOho15IdwsU2d7oLzL1SevdT8ISeC4T/y2G06WxRFs
WIEGwyY7sn/XsYvKIJFmUpIKCwtwPeetT6wWbjrmoQmJEzY7s6KJ0arIC0betab5tAX/pTiQRe9S
GOE6CDc40dejRotEHEIxsk9qqF1jY/bbmjK0oL7HuXLq5YcTKi8DTn/DpK8tk/t+jM7VZPPmo3/i
E4OZEjPXGJIL5slVBv88EWpJlBPvRFPmZDR2hO4A7cPla+vohTHQbI/4RyayZTEiAcvE2tbxeSzz
O+LmF5Myi5ENP+7zg1tW/FOQjo2gBBVWTbecgsDZufBbX9Jc34Va9dwpMXOHtmHwZZ/pzrxj/ixW
bVG/5JpNnYvxN8nDRHZWD1zNgxFAnywLAhWQ0JPGy2C6T9gMPqyU4LNZPdkd13UlFIfMiQ65aE92
Wl9VEjK4i5/p//xO28sYs/66zXnS7Rslg6AgXVp8XOvP0rG0YeJc2+QhQml+5aDFtTHYO5r9RvKy
Xsem+dHkyd0Q6QPiOnpkwZVkaMTfyFaiprbu8/M/VW36bjM6IyN0mnrxkMDrwkIhLZvcC1bpqgKn
BYWbRKEHxeSiauGt7Zq/yEEQjaojXDO/G6NvouMdXxwPSKia70VUr3uCIYl8qLKpT2YXnYq4+TCB
Bm0smd2nfmBUHE4rVno+mnA6smg/y4z8WUPor+2yP5K4P7b1WePDbgRvQ4GawPQDAg+FE1Gtbwce
mTLVd1OCn2TK34eRh2MSX4OFZ2FKMULxHhet+66pOA85TVjmtAfOyhIoxEvn6KfGbH7CAbRUVixL
M1mP2empCjGKr+U7buROlPkurw5APYigNd4UKltppku97Qk/9DVow3e9zj86avykajxlVvRPy4Mb
U8h1RFabuHJohn5+HSvfFFCNKPdUHBYNKno5xs4WfL2Q+AEglGl0tlANES5Ca1cIor/lnPM4TRs7
0d9pGERB5i6vMcRBIbyVznJF/kom64nMJio5k1/KielynuvME/ysQfWqadGTisu/YKdtavEX2/pn
nuv3EeSBjQVoLvqrSZPLWokwAGAI9KBg0J9d5H81HW6J4Y6bgRgzE6VXBaTHqhPuw+F0iKOcdcmt
30CjXYv2vQwCqBoIN3HxRwvdKgKDOHQWZR323aKZLFExF+spVyVsY1/jUiRnEBzG2rsLBoggGPwn
qgcTKfaBkLvaag/snddEj6mRmNG7xRW479ViGcgNbZ/U7tfcIYmZBUUfKhZwHTpB4HzFDAs11zqo
GdU0FuXclvzoVAXo0lXRg3MwZ9x328co0jOtokC2lLtRlYRKCUz0rnmnTYHJF4jSc0Hti4OJIcGG
kHb1BpzuGyaou+xeFY2QoGM95gmzcBHiWI2cQyyHY+1Uu6LBOajKrTqn10qq+/E4c2fNlZChhfZw
0ZHLUNzSdrRAFPXflTq+1AoN2MNR7T/UoYdVLNN3ifbEcHXEccxY1iXUZgpl12JK7qZ031LrbrrT
vyEYrgwB33B+H6dyOjNz9SEGcP9t4RiN9NQH+Qm12VtF+nJBfMyzdUvz0WupidQrXkmcPd3kXM1Q
nGp6eQrn1c6LZzJSeFbS9l8jogONnmiy+kkNphOUkbMeWpuBHHWZa/vJ/soK9UAjNL6hZDeRgRjE
vKPKw7dNLC/tV5i1GzRZDxkJU1PlK9m8q1DjwnrwKd7bqXGxsawjXDJuC+OlnEHU2DFMtXY3Bxi7
GseflvKcNt3a48mo+he1tw8SGpg518Sg+wtmv7se8rBmtl+AFCgk8lnkWPsQm088N/uCnIUWgbpR
J0+7k5/ctEl67kvUwjy0X41Q8oW5NKx124IqFhk0KdI8i7St96tw7zrFsbL3TOL3WkywRCmeq7S7
yBJaatxsdVPxJEUagdqdE7W+R3ZzjVwX/lgHXTr2aQ0zrebWUJrRu9cM4RCzkptl207ng5usF9m7
dwOiT7NQFrLhmtQ1dY0tr+9ZPgW6cYwC5SwocZ2r/JnFcpvM8gRx52NWXF9QURKE8iOvfy0GrNWg
U/qt4q4TxMDQ+4k/CZl+T1WyjSOmI0QpMKxIJL2a6XgTGAnfRH/F4bkbZYEn2T2tjWy4D+5wcG1O
KVJlpOFsRlp/AoHzqEPcxs/QYvNMo+lRGsU5VsYnVh+cpe4rn9JKpzXa7ppLOLsvbW+geBVHLT6Y
ZXXGA4/PrSYjIS+ps1aMEatEiccxY4Kgt99Vmhx7c9yHYr7mszzPd80kKoWntZ+Kc58ibhbDTxV9
NrnFVPyfEvgRuMQV7Bx3Nee84KWy00y8DlVEHgWGITcEBJ5NrhknK31zBW5D7tGMDLLtpETeQGId
Fsx3JKxkm+aoFh3poY3L3Sgk9PxSJV8L9HChYzFyHvk4i6DYkYDi09zKIfFBPG+Zy9PGN2/thBJy
e/TAoXiT6LaadidL4eVOszaVxGNC6GV97FfEHTqj9hWSKBzZ1wLGxymt7FPTt+iHnI+DBplo7ugT
hl95iUUB/NLJ9bU5OWsWX2ubMl4BYUAZeLExyhhDDIrpriKhMWnjv5Dkt9fjnTYlh87M3Glj/Syc
cRmmbYg67MKOo7R7ldZmGo0j3cDnioSi27QXOIrU/UkkUjxO+OuLkmw2RUDR0Py0JVpE7/oGZxcn
Z1cdKcbDKOgYN7U2fmNIUtHwwi5Rr0RZYto2P0rR4pmaW/YAvF6DT+PeqY6tuwogVGN+mdr9oRPt
0dUOFuVItaIttXY4Zzh89QlYJjT35b/Dg9gV4XhknLDPnWcMQ37W898otz/zyho58aoRs4aShpu0
IbkCDea7iJhupiWO3pYZF/HU99wqvvsl4ZRuNPqIckJm0gXJ6AzWBdPizWoF+BC5sameCYBlJgkT
Evk+lfTy9kZ0BY7vmdFis1Se2eHFpsfQTzxsUPRd0+gbwasNUcAT7H55172IGpG0uuBWPYnU4v/c
i5FrBFzrdk8p7zqAa55la5JSyB8I6miTmAksazrMpf6auDEnKvJvzDtYwMzvSPkce+Fya6dA0GEN
SuYJ6xr51nWuqnIPVpw/m752usdAs3kRu+GT0ZWnRe0hVCAJmQ9Yk8vbMCvXMZ+ejKDA+qWfydts
LRg+idjRYALdGNT0qG2qxjyG5lLH2EGjImdNAkBuDLV7NRK9WQOZPGsw5AEvD1d+lDVXv92czlsz
S5As55vtxqehN3ZpnV3KBYhGV2CTfzPH3S73bEcjPGkYp7HfEk2k4E1uIU6c26DZTPXDArgS8DOK
NNs6orlYlO8O2XSNlvI55oMGn1wdUVQZmvvKJT/GOWtEaMmGb7Wu3/GXCgNxeW845TNRU578LPI2
8ZjsNV6joZm5XwEVCLA95iaZySmEk72ImH89NTF0jUY3Vo0zR+cA75x1zAxr35b2XrTWGTi+NV3t
pL5GsqXzkRFl09qwXAlFESjJQ20zJweimkNKtycNIxks1aExDm6f02VPk6xDZ2DMXEj+1uxlxjDs
bGHuZJpspaNt40zh2YrwuwouGyMl2dlB1XVUq2zDCOIsx2mrhe3JLacXUmjbwPknoEryjm+UWT8M
ifMzQsexu+iik1PqXOt1wr86O8EZuj5HpuyW1tFT1LLCY4AybUKBi/MoyNHxWdv3ZjReDWZ3GkSs
trsRkt3OIb3fkRxuSQ/gNRo/urK4KSaCn7l4RC/1jM+uQXKUXP4ghmgo4ukWcMRSVYdAKE3r28QT
MOZXJ22v7dtc05Bg5fEqFuOt1EPwohDVTIIJWbEuyI4Hp6j+XICLWih8+iL8MBn2cRP4ZqAeaZZ8
qne627ypBhuBLJYqeACnYF2xI6KYkB/ksuxWX7bOO1TQFMXNBP9Iq+LjkkP+Ptv8wPboBASp8vNE
9hnLtks4kNGD2jzbbfMJCuu7y+MHkTcaLZNzHOu7PETbJwFUMt4slaPDGS+uIU4jERtYMKq+WSch
Dm7uV0WBRZxhG+01K7w2A8w7lEVX3xBFcGovyLBi8803uuoXWIeAuaEekTu6Qo714j6FlCV2Bk5G
EM1o1eWLxNNc4pbKZrZ+Nd2DOVuzrXDTBtgV+q1s91aT7BWbbnf0ZZHGh43rmhdgrL5alyeLva3s
f9WRRlu137kRYFfsIz2uRjtDi+NYKaHQFaMHGsLXmluqf5fhAzwzCj1bojCILkKX7EgWtNnijvBI
DnIWxgXInCRJUwWvBXPdTmUqm3rLITDiF6eCA1IaIjuES1b0QiilOWomN+3hNOSkUmsSREI/FN1H
G9RHLHEdB/LQpkpYELDaA9gOViO3Wt+y2wcJ4GiD0GFqE2tteCzS7ENvzhZ4zFbeBQW3pfveWqqX
EYxwcKxbLPTV4G4mgvEVK21jGh6ih1yyHhtHUAtrcqIv7/SG4OGEgmvGB3AcoATTC8LqsZYMul3j
rR6+gGKvYDXuy0BejBrMlp6qWzrLMqIVHZtDCmzTDDo/CFosUXDYTEOsKVgl1IJf0rNMQ8WxDIer
CglGON89nnkhwCdT4UMx2MpaDKvDF1PC7QC3RPTTJS1sRt+6wdhgNcSfSbft8GtgRcOZS2dJZaBP
tptmqn3bASffvxlSbu0u/FqNhzSXq4mYj/vP1C9GK9gTTjSWMhKBGZmssylcx+PE886YsPyi1MaL
dS5x9fNUM2dUaes85Qb0FPCICd4RaGAQ6+VGKVt/4IKDPXpLB6dD+JRQGkSSFxGnHO4r3INqwdx9
0E3gj8wdXd/UlnEVim+M4Im+Hpq4xruTYRpvUaqxjR+GfjqVVXmbu557eo0kNWP7miVe8Sm+lWkX
gtJOL7LrUj81yb+l9omwhSdGglGdgn/aqkza8PbzqPlx3hFeMreEknB/hZtW/cz1HKsSdRVrYqnn
aO5v3WjmWxpH2PUZ9c0WaQUxjo1fOgPWvJmAhBJ8ZNZPW/yOqeOrrrIb1GobYQ6oOxzelEYUzYWh
3Wf8iFV+txrOdzuyXxPBCj2WXAfJzx5ouCJFB/TNs9X4UOrKti/dbQJ0Fn43qHA9dL7mVseWL7WE
LVFfabrzrNvznZJx0C0tQ964506BPjY4+oZFc1NU+tkt5WMxvxgWIUVmDzqRJ0hcUnFueoygHDsj
AQIhkSgTcn4KE/u8fqj82ypKfFZWErAmQtI4MQBp3YMWXVLlj1Twh1NlT1GDRo3e/9bhkmj15tQZ
Vsg7qcOMwNsUa6/FyxAcWusQIi5Z+aEGaWbXx37xUjAmHmY/w35OI4IHYhKla8RuaSUdaVOER4XU
tZk1u0bGf7KHnd1ICh4BcvXrSn1UUNelUR+VxbMH8GdY2XhiRBXizG66XZ2IY2P/ZCGGe+AQWcQk
g5VnUoG7w8ihU1wmwVry5m9KkyOZ8V0HdyRzvP9pj4GefryOIzItJbcJXFSrfoQJL0oVjyvl3he/
icXt0eUcGFNxUHFrApHezhsb6JJk4jow0CaoRpuj9RFN6HUlThJcqz2zrYehj1dX1655y37daChc
JYO3tbvAUHqoMLlWvP7gsA6hl/bhe8Rq6arDLt1URfI0u15IFkqx+GWvlJ46rMhOB/58wuJcIVGa
nER1+VtAP9byH9FfnOye9CQ7f8kpr+f5g0Yiy2RqdW6V12BrYj2U7T10uTD+R9J5LTeOLEH0ixAB
b15J0HtShtILghSH8N7j6+/pvRG7sTOzI4oCge7qqsyTHyAxeqJKGvp0ScEUkkPWB/ckk+12Y7Tm
NkBgP2vUXYSPYFKAFSE61Bl49roHPqQ9Ns64VQMWcdg8nj2t6qK5R7R0FmEb3420esv+2bL7bG5G
BtNe1PhAxwFvzUtd21YJI3SOMKIR7+Fq6BokWBAxx7uEs1TBP1v7zcpk/G/ZtOtDLjDx8TdJDndl
jjsu9O625f/LjNIg4LndwuzetZa57SvnM/fCBCE2SF/qUKW52srLlOl/LdPSQyCvAURTT7KKfywE
C089kmIpyofEp/+M0QWGFUKW0JzJCglPPjrrJnlJDENiKiI7/DLQ20QpyIMSSWMYWruOIxdgNgV4
vxRbs1irvsfpLwhtN9LFCdKmNTC1oD2QTtsyzk2rqbTtY8pQMUPq2JdCmEnchSsHZzg5coNAkdG8
Av3dt2rmlUH0l9nyP2WSfyMn2QAJINqzp/dQDAdvGeb6m0YHrSeOG5rjXTUiO4C5FaWboQr3q2yl
58YhFZhxyICYmZOxX3mczCved1U9NU0hevenzRjUZTMDmT2qERaCN6oLV5ApDfWicJpTioVQd7Fz
fnHcqLEqgf80JeDc41KdjHkUP2KonfnZbr9yW8BYaBeDsVx26pkbT/M8tFRNiqqj8ld1/4PPyshW
U4nrowOzrKLwgv3MaYbS+DNOn2bPP1QSA0nc+o8jOCNId5UKn1CDtGraM9XPU6xNoIrUvOX++laB
0hc700LLgCG6SC4Trtiof6XtT5ZuposZs54wHLJnTc/BZc+hYlbb9yJ8JDg+5IvehIDR3hnNkBhM
EMbshTB7a81MVXeotxMaWX9NeReOKt3nINJoizD77ods46vdZxvVDz31/4DvLHsr3g2YIQ9TutK7
NR5csgwMG6D8W+6JSt6MqExTay8xg4x/7Hp1xWLOgJ1KsloUywYZglNPyNpBwFG6gOsBoJdlBFS7
SXe3WmTdsPRxZERhzQmzvQ4je9dVly5yDu/0amib5j9KKWOiJXM7/PG0P0y3Z6rrkUXfvlM6legO
oLqkhoGN5ncKOJWEt45Rnkl6iZLKJ4tJu4S2ZaJ7qBqvgYNX7OnzpKuXia0sJpqxWUCfWyJEG8N8
Uaxq7RZO27Zz9WjXxSgwsSjpmQ5saud3nM21A/PpkAbgju1grm1Naz3hpdlRF/s9wh+2+OYwyvcR
QFYZIc3HN5K+EbUTlR7O/aSEhPitRdM1pEyuo6NhHSEK1wFjomzHWFNQbxGT6TSyj8vEOGTR2gay
HW/yYDWiRc5nJD0nwRLn7EATnOCyT/8VXf1DfBHmBwxZUUVDbmU4rle30LJ8NhOw9xhG6VfajX6y
G6q3+bwyv2X719K2sneKSuy0mBfcCWC1GoM7SEHuImDqrcVAm0wgkg4W5iQTnIcVBWeQpnx30hC8
3s3LvclSyLZRKCR/yXO45vOwhMpb3JL+XJaIdckSvo35O6LhVD5kYnjLDHT8sc1Xff4iBKyQjVni
iL2HCgFxeRx96yidZHmNb7RHrSFpe4n9OtawcTbbznlE6W8nnFD6uPJ5vQkBYKEcHe9ghC4ecc4+
x5Airp8uk42rQVlBPjV4kx+F9iUna6s7Ru2mLd5Jc3DkPzvYFvVtmPaSsymLI2TNWYSAYdKvQfKZ
mV+1fdbqm6ztkD6dSvnkZzcpekj620YFW556XEvE1iOPvtfUhF7zV+W/sbxt2BVV5rf+8Bzkv1Jk
cXFr/arly8GA1gGXbD4yJC32wuw3k3lInF+HkZOcPDWFplSL+XXDMQGx+l4Iy2n/zogP9punX726
8sejuWTYL6x8tMoFvw3fxd7iL2oDDtb0Ynrf5vRjKyDUT72C8EJbtj0P2kv7xmVsS3tzJNBtufQN
rMGrMlmrwcX2D1yeVPvJBjihZ95qThOqPffYLBVzXTfXQXoG9VY1PwZ7w5dVaPIMFvSGbf2al399
cuJYqoxHx3qymzXxJyaducSoFy+BXrx7+jPoCRznFNbjrGf7ZoQ8Nn85cXEKC+loUeQhK3e8Rzlp
ywElyrQP9Hfjfy0B0nXpSlvpcBoiKoReFpoM+Dn5FmNGV3wM+QesM0a5L79JEO3Hs1b/4Op57alT
8A2wOXQmDZ5DiQUGAYGXrB3zoKwb/qdEO4cONlpEe445Wkf1j1x1HsSPsmS4x5mHsI9Zjl1xEqYA
CuFKp64M8lXbXaqBg4hD6y6et9pfhZq8fuq4JE1OuSJVe8VgvMYTOzp33zq25WcRffjDRsF9zacy
6A9LugtKUIkaEP3/MqOfnCKStP311JL1olewLmBiZw2svBrkjMU8bR87qEyuRncfEEBwIKNlgl1A
+vIpR8t0TRg3hjcuDH5jglUR+nGwoDL0hmHTZEtIADPd7t4F22ZO/652zrL8tCE9lROMTBtbLa1x
XOT9V4pHK6RDqRFNVXTavBxsHDvo37N4VkQwvLAs6R6SXcB+GXr0sH7nHv8btlVVrHV7jwI3kveA
H4Ba08EMiZ4YvEXKRKrloDAO1izp6xWKb1edQhT8xRoI8VLGlhIpR3lkJIIdxyIk4NGYXz3Wxonj
x2AW2EXpb8AXdRP9ylxnrugLZzyyNGzCCVwWI7qe2i3AHYSVigVlwg0MdTzvGe6rgI+RFUomsRLv
MNsK70f1ssu9lnMy5Ecb6ASgSjD8nxJsInethC1JnhZVx7pFhTWloOdPlfUOXp2qfE/lj9Mdey5r
pJ6xFE1zaoNLrHNEnP50pK5W3z2ndicluYvS7BjQVVIMNAQB42VOzQZXtIkH1BPHqKCFFhCbiDe8
AlMW+yvdibYRhw0/zJaxVG1GaFQwCFzDCuYFMXGR84k8aw5YNlCJ8PmURrj0DDksathY5CgN2NY0
fab031DR3CBJtgrdogg5sVWQe+Dt6zpcelXFSQZyNtyvY+qRBah1C9vktDwg7/TnE8peBzP2OKku
OWCy+jmZN7MUQ1GfTCSFEh7WYIRSAqdRb+za4mUSx96w3vWSRnMIOxCh3h4SDC3FLIamIusR6Ssq
wPefhho1rvF9VeFSfKcMu51SAHhg65XRhjk69j2+gQJ2qbdMFkd9MVrY08zgkMUy4tvpxP8jf2fY
VCb0gaqnJBjXjLUwYikLC1gjtlOIiHfCVjGU+MsYG46c0uw3YRVE25ztE/SkzWo0YOACsu4l1nyw
UcRa5cKqL6OqoHdSV5ZfPzOtnANZ2UYRp94MOEHMCTGAxRrgZZsMtx/DZRf2dBrGpYGMyaq7uUhz
oQmG0Q41exPQqV3IUrOUSQIaSV4o9XLtFe+OEMcE/6QMVZqDmKK9mIvNJzpAYN+WsdLthgx/n8kM
sMWN5DkMWBhZ52I6TgNV1Veebp/94kuqNJyUmBYtHJWSvRhgmiL5sK8mhA/xehrHgLhNICrR4JI5
GVpwbmyoAvWHGjKk6Q6Nsa6HT7M4awPBzJyAtClZxI2yCMdwUZdzbTRcjU17qnHPK98OZzjhIgDb
JRf6pSKTJqzunUJOU/wMkNzSj4cuE88nLHYOfv4cxq2DNLYl7zAOFrxv1buVtjcvgYz5/tyu2g0y
/SXK2LODS3eoaCpqMefNchkkzDKoF89qggQs7dy8oKydHq301VghoxAMkIhNaZVw3ilngG1mcnwG
eMY2i3V1kJeYKZuA1YDElwgWa+9W6XirPczn1EYw1PedMqy83FuURrRRKTUIQeMU6y+LyV5rIxlp
YDr78WEPNhp1RmAPf0RGdhDpvAp4RIXKvLbiz6lJtu2/gNZxD0/HSD/Gbq9jvTOsK5Gbs8q+Cl2c
BqZgxDgkF/9wLbioTHl2ZVIS0rldUEO6g/QpJSejWJMWq0C9wNYssYcsJmzjOS1DQx4gPIEtTRD8
YaKACjRToYCIVwHqEIcouVJ9VgTxpuv5K9EgUXny9NKbD8vfnpNb0OLmYyYv1TcnOY31V2VuSv1m
otrWwdXUF93cYTIy010IGG0qWVYdnRZwsVjq5m0sHlXD2mhJbs1mJpkcPlCudtWCTmanXKF/sOuo
y4wIPfuOqprS/eQJz2NLqBclbEVeU54+xH+i6CdWd016KJqd3f30Occpug86zWk1NgTQ3S0jclIM
eMbiBB/O/KsPRy+tlJXRjHvFvqbmT6pdGBGA6oErwqhwigQMBb04lkgi5Vgf5QMZQPMVvbzfvrxr
nQqbkySN8as1QdPGlKaNNA9RX9HIRgHok4eGMstmjxWoD90H5kEjMOW/zs1zIkRMRB00CKfAXlWg
7qCrrojiin/L4VFb+wQRva3ceWfmJDp4t7jA6NJBtcH2BxEimJMqvCQ6L/Keiq3Oypb+AyRlu9hJ
0klOb5LGg1PzffLRlSto7ZPw8kBAAxejQSIW9xONFX+Y2dUzQXpTd49W+0G1tSsoOPTulEGeLMyT
Xr9EXVnS2UiJtA9qDIPehj31SoosbAyup28s8ggrPJ/GiHjPac5B/8uNwsdcaA+1/QiQsalA9KPE
mxXdX5xeneLmU580+BP68GxKmwCjbw/SU6lr8ElY+EGJtPWG3B1yRYgR7EIabrRvaZjdfP5Ak7+5
98QfB0EP5ggBYnDrEgv3A6d/kjnFktItQrUEssYg/KSaZ0dfEQUEHRnEqzINc6/a5sqyBeFHBwFt
5Zqeq1PfkBwbwx6hOucGObgULbL0pWZeI+LM5KNlb3Q1OQGsIwnY4hSsOwMuJos1Y5F3P1dF1g7J
sJedq16SYvNMku9RP0csNA13SdOjTknwgrD+xfxk2QKUmxtOBSscNWlkgoVhtUTUPXnJIwI/1a/L
1D8zagUYPLNiD2PVy0nhwAU7A9OMw0uk9HxS+5yy8BRIUVOz5Vznu/1hYO6T0yaN8fpx5uDwxBnT
zBM+DOD3+K4UYpZ1zVp6gelOjJ10n5n3rUJ2J2aALf2BiZ9sii0cvwq1nr6w4/GFk+oG65bJP7Oj
liNQSQ9mWFkiJyj+q8xHiclYT2hTs+wQa1glxTwsaDt5SOE0619QZagJcFTHBvPzUwpWxztWKu0y
RtRin0Frz1FcZcd4Zbo0Hyk8Zd5/iAsQqhHrINsjbQ7HWZn1l0wgUOizyRbYaUeA+GWI2wyABY+E
qhauMZLFNlNpsxiNaAPzfkNvnscyWqAGBrZHd4UkRPUnhIAv43SXFDbVQGK+LRovtOqofCayE4y9
Gl7EDhGRHDTiZavg9hg6EBtsBjbSedGrxAInCs8tXDMqQdwinOvBZWH/5illia/MU0PbXi93ZSeM
33+5Sg+VC1TK6tyjomhKBA7st+JvTA+id+ZNe/cq+Hu4DHJOwjToTyNP70ClHsSfqMOZ85W5Pg9l
dduBX60ioad4Ew5Tcp8kVbmapHXOZ+RN0S1NFQCxlNPpP/5Bry4rygmZueOK28cu32319vWPwvuk
xe2Qr2rnr1BdLycEjNEboViu/iQxKSQs39Ufv7eJZlB/FBnaC1FJ04MJB8LYL7VehuFFQpTub3Ll
btGIDlnA+YPKWfNlMbl89YJAiSnah+Ovqvzg0xmjWyH9VtnJsADDfpI2zBDmlo7XGruZJPqSG76i
ZxVN6Gr06WJEyZT68M8Dg3PVnvfCS48URby3lkbnQAN58l9E4M0sfPG8UmWfnNHepxBv6K1V6rNG
XqoAY08ioJfKt8+V7eu9FVIE64sA6hLVdSmLqVyLoBcqCMYFPLAyh8OK77ZMgQC1Ay2OSVtr2ids
G8rFP2KlNFui67yogarmq1jftgOfIfQfkw9cAHjEVTWU56h/6CFDRXY+KIrzyXyk6s7gR2aqCiAk
CI7iijKAWBPK4gbNWtCVqPU66yuN3z38pFBFj1BWtJ/ovEu/dsarYL4C+SUu4Ch69EGLMcCZibqb
SgkXFHbgkdV9WLkhEeTi00QXkVP942ymlK8X0P5drnVNN5ReZ+fjubOAd2vXmu8CCjMhWYf8IVeH
TKE3sNN24n5sUKU0CjMZvlGuXfT+s7wKImnnH/32yrfg/YlalaunNiGbf7bWjXKhDtjJ64dmNLTU
fFpuJnc7Pq/6T8FeLwf0kQj/Qe/LHflVY3tGigWHIgYMI1vyjCSXEbWitrGdbF1XFMmoVFQEOB0n
fsYN4Eu49BKww5TWkJPAtlkC5bDSXyeu3YwB5iBM6OyQKs3Onltj9D+WeffXWVfxO7FPU1PQVcM8
ru90KkjtYntffrCdtEeGDdGfHsKZTEaZHLvlAMSSbtdEHWprN5hMotgh+Ngb7jlefV3+V6AEb0f6
cHLnYiPgtN3xY66XYbTCl+X0v5N3h+zriPqGXYP0agrXZLah5xfrGBf/VE4QWCsj/Vejh271CMLs
f1L3cui0FJQ6QKRnYpnldor7J58ODyePbRIulqJUhz24yUmF05wPsDtyDZ4B08/wobU77jm1/dHq
nYcI+mMkwDjAajeUzcIMTWJXdiaSG6fe1NaOONgZ2j1X1PzV3oeipemcUFmnCkNamiyE9Hpn/83Q
+ive+9pj6TZZX4elPWqLyIDMtKLKRTxDo+stShM9f6qirqpOOWcPsYRHzGSw0/5XgIzU7GAc+Egq
cV+gJtNbll5uW8nHjs0TkxmS6wYcb8F72Ei++nr+kZD4JK6HRciBfU/a+7SM5U2tXYrpJix9iJ0z
mAOIxzoxsWDG/Ef0k5zfDP3koM2PEg4o7kdgnvL4FTKF8Cx4iF7qpvrPr5q/RT0uCZ5F1wH1fOIP
nyXaV2/dGxO9KrN4epC8Wl7gMskAznAAR/eBQG7tmUzEMShEdcVyXs3BrT1y76tgkNKNPLrxq5m+
8pTxTfXGrMcZ4Zj7b0cl9eBk9Hwq/EWf40uRoKiFgPg0g4sTf/riFA+SSfNXbblzzIcdvSczmFcE
0o516AZ2PGfB2frqIWeaDfyz80gOZrTIoAL94Ewx/iX5QUWZLTmVWxDaROkwDO+0FksXe7rJyWgz
Vp+0INg50V41N6d7x+Z3PuGWpaUqpoUKnAMmdO0ujRea+rARwqP2xcjm1nibZUYKiISp+gEF6gZ6
kAOAobQ96Q4jbgbD2W9nvtmXBD1I3VGJUlgIGmE+/Yz6UbRdNHYFnrk4eRUxocvW1aLOJlWGuwNK
nkb/iHAi7FWRjJYOGkPqQEQEDDe1TEzpe2l0oQYV7Z7yU7U4FBS29BqpzXGgLWk/Lf1vEKpgsHhe
o7qx+hHwo1lgAftvDomuRAiNYtbLwX/Q7moQf9QI5RLOdAgKKpKhOgeRFK4diYNsxMmlts5qfxWO
VbUZkDUuvOhbsk8VdXTIamWNS8UW7ZE6kObDRBY6VKTOGmeRhnoC3YKTCq3JmwMVuagnTQ2/R3lD
h/SndRZKwziNk3EZBLM6AtnVoyS+6e0pzgnVpV/z/g9qEdjEFSyxdBPA05cPrC5IQwTuheB25iA9
qrenmj/TYtnrt0ay5lJyaDA8c30Joge2SWcwgmT13amuV5yj7MI02QdENNacMzh7MVBAFMM49mk3
T5ZQVeEBYujO9YS4wLo84ib24i3jTua/DcMKBAhcI5+Bf6P/syH8tMRxa+Z7qYCnjeD95ZzwqRwn
hjJq8cYh5Be7mo+x06AF/UrOOw9G5macVb8h4zjpHnZCV6Vzj2yGkZOHN/huPE34LNV5jsA5Yuuy
tCv2mEVrsOaLMq+8m+VXqP0E2SdZgdz0Zv4vsf5wICTcIOLSTd7nUgSIjONn4kSsULwIfn2V7o8A
jPNHOvQMcTvJDASLHhRe8SEXFLOg7uV81ynHlBpWNj6qs846ol1ymlji0hj1hURrSXrE1re40IAC
5PFXfM9A+mypbvnSQP/H1REfAZecXzUAYadTy1i/ITyVtB3uLe4cwPf++FOS39TQXRoZXgBu4owU
GQwiPhH6/vcp88uGnlf5SM2jCiPDzvehesssshd/ehLdyO8Ch0w+PKhUTV/GlNsGUSZqcG6Df6Rk
q+W77n7RAaEcm1vdVwhoIuPCttpV12+CY2Xz91JCfo4xtUs9fYbBJerGXZ7qF443Oe0oDKOOvhsA
Zhs4OKMdcUjLSq9W4t7lIAG2DWkdvzY5Y3S0g6GduTLZbEQLLdqmXxjys4o/POPYqiJ7RTyWVchg
H2ZJs1SpNGWTU6i1MYSkj6WCQBp+wKicCL6DFOLvKL9Gs6IyI2uU8GqEkBFExTDf62wjFgohqkRC
zSCWVa7cM8bmxw3Do2JdJusSDOcuRtQHVnC4xpLGZ7gzmhu5yyx9GMlTZiRUEXAJ6Wib9asUYBVG
TQVdNngntDQpTBihVF+8E6Y7fDkPpGRf1QaBLtPOGnnnMrMZJFJtU8N6FtM3vOxsZYXzK6ln22Pd
Q+MKkuwrqGNC2wDDzBR5DyWmG189qnJYGmhNNnwKaEvZOGdKpjCDfgSGvwQPW0tLRJjzwPjM/D9Y
IYygwxSqDtootgDbnoejBzGQFF0qNU6ps5FOBl2avq53Y2ahaCc6os2RDQdrX8RYMc0c2TJ8Wnop
/Zw78dpzwyA9ipmkuPUD/KXi2cbNjbibFNfkZYvyguuRw5QKamzh8pF5dKHReQvclsuLiIMLzajA
S5+G9skVmlnjS3xSTu/NamgRFdpQiXg1BiZoijcwSkw/nBX6A7jhLHQI3yEcpzqLKzdQ94WOwcfI
+VaMelREciXlsUbQESY2Hw2XUppgUWmXpjJ5E7fewu0ITinqjtZAEceVTpAzh/wxqWQzwuBbjQYO
6R4A30L4Lh0PtM420NQXHkmeF835IYV4TkbaXDxbYn0u0ovu8RYi4HXUyjSNaA0gGeJugd9WO3ux
zohvJzaPxkBluOhZVrnZi45PUQUeP74HziWZ/qWNN7GdSRnJugatxatp7cRNxJVS2AVNjioI8Fx7
PJGDxB4OxYTh1yAMUOTtqsz4NedEz4AGdtdQ0qQQKP10W0NuiJuTx35QbpGkzBK0CXIjuzk7l1zH
y4kiU/FMVzH54g1B47CGeQsIwghO9vkEGqHtAEXqrBGhcTkX7CTV8PXffZbh3vIhk/NsxxFbJiTC
IUc54yENCf9Kfx2Mr8CARH9P60+FnzmTSWXkMZ6Uv/RS2lTDqALExyc2LnFJlfijs2EeMCRho83U
a8/dSLYRtXsGKDdgLfMXXVAAfIYv3rq2WbpiKmkiUOHR4VZkGhDl+HMRlbEhFtyfXXfnYUK2Na8b
/KPNjatu09mY+DsKLQDbityGG8IrwZt8iJWcVXnwfj0GnNKNUFNQrUF3CC55dx74+GNSpALpXxOe
uwCk7sxAU5nfvegl/6vDt4a6TueMWcW/TvBp93+x9WFPGyu4tsHBBvaZOH95eAj5wrbYsdbrfeFK
QM4C0ARHEMFiS8xoEQJSjpu9KuMsh0XGiQe5OzZ7egQy+Tp7buph2Gl3AXTueTGb7QkZMY2Ve0m1
jscXbarGm90A1T1q074Ii1ms3ENONTX4x5bPFs8s74YXSz2Wh/AgxjA9r+Pbd0gjjY0cu6H5iXTm
nOGCE1/CdW9F+qmNRWgZWW8tQmlovib2TX4qlisNyxMrXEc8FqdB8FXMGhlvzidpGTVbUyEGe0d0
L3iop1zBjL1MNCcUr3NHqPkNiAiwrV4Iwcgt0f1fhgZNbE9XiUWAx46F8v91HVlNRMgjVqbZBZK0
fEQlJV+9K4vvcDzx0U1Udb636xOYI+iZWFQNrdpayMiVY0bpNo4PPf6uYzySUFBwFMu8djOASqbU
SMc1kTGVdR4ocprEZKP587tqBXCnIIYTdYnE+o+FlW6aiJgXMNHipATsDHCbxw5XzsgknYMsLMdg
NxlfTkZDh2FevoDJNpgrcfUSsSaKmJfqwLWTaTrJ6CYGwr84jDSYxzcRYxPL3hrOCg4AIaTytDEv
A3Ex54FO4zj39XtIAKq5AxcTSEj791WRi09yYEbj0SPPylNUf8Ro8BTI1RIYczOeFnVAf0ols83i
zEGFY1u7kOw1TcLWq8TKMewPwfTFUj9Y4VHQPwb4hR9jvJtGjHhUZdDx9AmI5fDh4+DMQAC3hOLk
s7h7BsYVGFUy7gQNjepIJAr51zC9qbI0w/WAZlFzO4PJFG1u8TYZ8HPOZGyjnAlw2mkl5GHD84E9
0EUFQtWNRKRzv3C4TRldjWshPq+awbWRXztYDYLqO2KeHzCDTWlfa0U1YyjozEn6YGeMF2mtzzRb
3ssxg1F6mas4FDssFtMPmXgOY1+M/2y6+kp7MxQARLyWxYGsik/EybrhGWKKnO796GmHOy+018FD
th74iVMUIzQD/BEElYaaXndZ6ePf2jkQ2jzDo1irSE6uqfbtMa8r6cOpPmOqjraGQ6zYNmja0h3L
Yp3mKhinNfi1ufgXQ4yLTNk1yw+l+oJzUtcXrb46IqKskFjAHmP66KtfUabTD/0INRvMSIVOnxWW
Zup3T7ycAmT5HtGy9Gzg1g2d9+xSOJfBONjhWXxlaOMhRh1qjTn3/zh+RDjqZS192BYnAS88R29Z
4Uvp47Nz4gSCv4ibqyqfynQwODwOJrV8jJ6DFgaKRAYC7xqnhoT9UOMEmMM6IKknR52C7D8ct065
4n7h1s/owTJVTpxnUh+4o/p/+G0Z2eDB1U0WX4bz2V5XXiQeI8xG1qCH6K5zZni7oPusYuTAN024
7A6F/Ig7+sCi22yzYZELhZau96kCN4PkKt5KfKZkSgG0nxvpQfD2m02SkedWfwE+4M3857g4Cdda
h3qucdhqafXgEMBrj9vpl5OXHf019oUClNUXPj+K3z5/gDkK9DlEuQa1K2cG++kIHZPbcnW5W5Xh
j8KMs+E1n1Yhy9rQ4nn+4gcuYH7rG+ZcvLLy34PD48pSoQT6okgB0TLoykL0EOPviMe82RUBlvgC
cseNEBaj2gfS3TrixJ/r5NKR7Yxk7RowZlIDNKqcptVpXIB3bGgUy5E8G2wYzlwdUdRUOq1qmjSU
Jp3yWXUvD+XlyApUt5sxudrVL9JlJlKWq/xaarw061XAg9F0LZ0B+MO0TzVE6Xb/3RjpXK1R9E3w
TJ52xynJ2VnYrIUhI2u/EcmO+TVj4KQiRjLig7hJ/clyyYVwe+fV6t84KtlGHIIzETV1ycWcgp2t
X0vnpCq3mKufN9vceejNQfwmRDUZdxfqB6n5RGsb+BD2TO/EsTpliyjjTys/9g004gOj9VnPEVsB
D5qHX213kmTy3L6q8haOd2LEZv/EOFT1UE7mn3XyMJ13qtyc2JnXIT4GfTe2B7vu3aC8FeWfHP0q
5TP3rvy1ii8OOEAAYwQ0MpuuXrCDbyFeJ3WuUf7VAmKUYa6N8xKlTcYKjHacfC/D22nWh9SHGGDu
vQT8b2shTUCUj0Mx+IqMrbjDLevI5BkGCV+WjZCa2YrDx6KtPrTmapgMzfIXgsV+RQ2UrzGGqcG2
M9Zycm6IH+V92c1JysRtHY6bXtkN2gYkV4MoW9I4vjs/fbBu/HNFs326ZyofddjMWtFuq3c27l9M
Y6Yt89C3rIFkWXSS0hy0gSZ3kVPhVzKSrDD/DCg34psRvRTEUlF2c6q/Cc5sbPz9Z9rQ//RwL8Xp
Kuym6dAFCQtS2y07MBbkBye7pM3DJYgbqXs0PKkMvcZERJgBsIqpciM2Jt9htjJ0IXJr7zZRlI6I
RXK7WRgjg/IWzRRnGIckWefmmHDJ+B02WJakflkLfMnTwVmvrUOGO0lDHKqHnDFJXUN9Juyo0sgZ
Aq3Z4Fzq4aB6rwENnQlbrkLpCBoe6TTdV0bDjr627HU9bTz7aFd/cnkGbLDgXE9oQMVALXId+qn4
jyr1x8rwkf4boP+SkJnCp++oqJt1iT5R5v7FIg90IeIBl/F2NgUe2oTcFuQr+RUFWiGC76aLl18t
7ZQjDhP3vAwtr6jP8gCv8sMY3qgvw+6nJOfNavRVgdY1sH/Qy3bRLR+Z5ce3Qf/dRIzzqxHBScZw
UQFsKoWLHmdYb3/l+UnJX9zdZvgFjMyVYMVhpIsDA+gVGYQKSh7o42iBAKUB5pUo5CWkaBLntJR4
o2J4q+0JZgmNUQoeIbZltTfJ2lC4cgk5NWGXcTEY8/FDRryBKiR0bJM5nMr5WUMqMcU8yAa0c837
A4Zk9L8G5OasJyKCETTva1CfDVJ0wXWKkbZN/wW7IBRi0iGYLZQbOV30nNQ69XP0qHCaa4/cuQSd
VmugGBjiqjbwSd5tZgMUdOarXvqjD7ELsx+6GDa0eYKJVm2QB0uW1gH7POJ59p7Y7pbUsf0iDxeD
R/ShNWhHrYYYkUffld8tinyXlhfPRgBA+TXwAc4KpOBeccEmz4PMo4fmtg/f7BiQWt2ozddh/Wsx
zBcfRK/Ev4mnYcYQZ0CNY/qr6M1lBVo4Ae3JnIvWJcIijstSK1aAV6u4ABk5FErLyvSXVrYpRhRg
hGspZFkIYbtDXGvEte9TDP/DrXCORf/rMe9t4Vrjn58HnJ3wzSXMucmfxQIYLZIy3mSdtJysYKXD
tq/onffIf+xzmYmom/8AHVYSLYPwu2b1Vrhpy+iPJfhn0A6xV3+nlrThlZbi0+e+HOCSkB8Hjzpa
1PEf8C25ey6thrYZp9GhWwTas09TBG4by0RxsKXXkxhvjyJC7p0Tx7uDomu7SUkWakqbt73g/IgR
Ais+3LRhOepA2Qy37eiwS/HCqSaq8xMlYlHDHfSTjamrro7C1I4qEPr+Wuec54zWpoLRl2MdEqM9
TjIw4qwZKOPtSDB4BXE4LhFj8adgb5ghdl/iYkk6lVTv7IsWbMGiBhNK74tBv+SqLTupKbkISRgA
ElXRtnOLx5O7VDwgGu2FVMNJl9bbJPwRF0WkDwSc+xkAU1kyNn5klOfLxnlygVqKvhAQIV1G2777
04ciNYhTaS0W7dK0vg2a4DYdDH4JMJwF5Il+6Sg+jD6mBFGDddjo5K3p/6qkPOt1MUfqIGPUwn3O
GS7AvWelBTdLSACJMrdleW4oWGE+ib3ExUKrlRE8hY5eEdlSMDfjIkIQpIcx0g1FMPAnIbuXNYIE
7epaacjgaJuTpH4dWMgot1priwmY271kUim+Rc98ShOLAElLEcEQsEQsrnJQciU6go4raAq2vbT8
gEJTmTEOK+fQ97pF1ZzF4tFG/mY5dj8BZlRLXYtnRuERsgNu5y5YS5y9DKBIpBeUP2RawnR8FXRP
5EpfVyqlReivIGhATEDsBVs1TkE10cUX0ljxqXYMbQUEHoIhsfGchdW5WqJbYTRf6PP/kXRmzY0i
aRT9RUSwJvBq7bJleS0vL0TZZbMmkAkky6+fQ89DR/RMV7dlCeVyv3vPHdplM3EEjYPvmPxT1DPG
H0lVU4fBfJJmzYGKsjMhJifDlNukzoP6s15x3IXdeuCO60hvu67vJF0JX/x26g8fe9T+BnzkC95N
JIqNSECtKnZ1wq88Gyp4kRzP9Bxe++Ta8V2W+tXB2y2dlJ4XSHWBvAU7RviBHLA8UygA6YgICVHL
kA9EpiOXPyhxFYnE5qHI5vsx6f+Bd64t8wf82YYrwQXYYdwpNL/Zel3KAuM0y6neWn28HWaKORVj
YnvBTB2zdN+n9NR5d+svETcjWySeLQQyw/2e4//aOcjIvtcnj2a+vGDqwPsScRQif01sGeWQL3+D
QwiDSjC5zzNDS8qXMiY0s9vsKvFU8SlxMLgw5jXeK1saC/7IV4iIjWTfC33w6PN5BHI+7Z3xeZ3X
luj54bcLQUnH1wBDlL9Y+JyeIJSjNYWEMdGbVLmVZcoUsJr2fvCQy2aXs1lEkLbYPa3sa8jOIyzP
NvlvuVgfCJ0u6411HWzznYbjlp6i+tB3zV2s9YPbfxU0TMqZfeAbFrp+xuGXu58ILAmz6TUdjqOE
K3jKt+m9r21ypQts+d8ufXHn19y+morY/8TJmEsSJXyyG/chF2Am5Gutkdc3exf9uCFa4a7SJ/+o
Xcabtj0v7uvqZx/xE0D/3eFsWH/b5sPBDuMoaCJ3efG7LrMd0iV6lcTssBRPYfMughcOKjAPbyT4
reVHQ5SIoOkO6DDUrmTz75i9r0tlTT5nketHXWJgnbl2Qkff+uhTeLk2+f28Ij90u+fVkd59mvN3
h194hRpmM+QM3lmSqW76QtGeadfT14tv3VMrcuPj8u9JhWiUzE79FvTT65atHzfmKO5ZxdqA7QpT
UcEd1aL0jSEUnw74PloJ/ipCnSqFrB3dmB7YL94a2/0oxN+AxBg/ZGahWlfNqbw6y9MCW5FyjRzO
SWOt1+vr+gVbf8D6i4xte5q9YLc+u3nwyAciUcDdBmS7A9AtPHoaRVLu+c5JTrdIw16/vm2+wnN0
twRPefWM8X5w3gO5RzAviif+vrCBpsq7/VLg2k+JSrlPOfrv+uM3I0ak9aPV1ev6qA0+Uxt8SXEP
kIlntAp/agpIceKXfG4hYDlxz8NAloXXhjgR8Jnwq/ISnPajoDdVEr3g0s9fPHRsnYn9vu6z/J1T
kY5/XX9LQzU0fP0dD5ntfPI5rZ9sGnAN5mmUGv8Gb8k+YvhcLYwy8WDyu/xdHzT+LG8Lr7XAvsy5
zi6462Ce4GTKwK7g5CbgW1LNxdXLZPi0rCh86SSrsY7g+QzlxSzsuTj2ZgokCJ6qKKdN3aEnjEEB
dcNhfiUbfOP77bGrx8cMlE+V0qE745I2gD2yhYBS/G7cnrqzP8lcHnOd3FNk8p52mhl/ho+SLJ/3
ateMbev2XIrhGc0zYHFq5jngxkHHFU4tC//Y8sy6bjz/Hrb7QVfecQmH4/q4NI5zpFptLIhs6QZI
8YoSzCaiykFDGoimzH6y/kYJTGU3yzB/1YRKl4Eh4T+HW4SGvBZ68abR9P06GE4Eo9q/fgMFGOia
k5mNpIp33bNDaP1j8doynRExDaWDz9uiAVsngFux/Ufw2mGM76uRQlIuWAlMgkhRwToflq+XqZtY
kJw7YyfcKOh7JS7KReU4Nct1kRj3jM3No9+gyiZIb7FTny3czoaZ9Lr3TsLZy8k70LV6qvr8hEQx
kdOn0fVWZcud72rOP2uJ9sLVa8TfwKEHw4puaQaHM5o5jJRYzcjQ79btvL2mDQFCfL/Neu7vn/EI
kexJ1ZclhYXXevrWqvxHAR2jD48Kj54r2GJ5znlu4l282A+Ykp5yu3l3HIVtf9krP/xXQr25obK0
2UfkAOJ6Rs9vJHHB/gyGDmNqorh0UVxu8n/VxNmnNslX5OEdMIC32W2ZTZJO64WS11YnzEzRft2y
vg9sbn8Cl0AaIfsuENN7EqglWQEwKVjWRE87d0W/grAIQfL5cGitv0FnhRofdwKsoV24RPQGzu04
MSZhhXgWc+YeAfQQw44Ysqkam0wSJjPNrWZv5UTIMRjTzqLQF+Pp3xw8xIPYt1m4VWN5ya5ZCERn
AH1dYq1nBKstaE78FcT/Hx+FPAMAxSgi0hjRA3JqZ8MMLRScjBlAZV+WwAaxYHpPLG5y1DuMbCAA
IIDCXuBBc0tegd4zdB4sghwAiGJB5fOHadPTmpYt7B4dj5zsSdVirGrabVGp08jIxcfSs/R73TkA
8+n4BYKvKkD+Oj4TI6GZl/ClMscWbrNkUNSc85YhcdaRDWReEot73Y1PzFKnYpfbJODznKsHpv2R
ZAhfsB7d9p/GK1NkRLP6rvopRh5vKwGzHRSvxiJ5b+WHuCFt23R/abPcwbqEp7rSxXd901OdZV6m
eY3jFHeDLh/qdHwv2Y2Hwb5ltEfszD3NLp9oq8JLyqVzVPkzF5ynZt2XrYqgRwNiWDrthmwdPB0b
16AlP6YJTdMPo2/XYnDU9bs5Ry303JOlqn1WUk1nL0B2uXA52rqjzolpX+Q8O+ZL/WfRyw5J6b2X
nfVY0vrrGm7czavJJFy/CM0nPNUz9xv48tihOfrmOiDtJOtz7+BIsadbIHKQYtyGnvim3NMeBjGK
KWOqJ3GypPUUJPHVj+xzYMf/nMleZxxvlpz0Ztb+cgp6EqQ+mQ/kbSacHOLCisSPS10xZlR+XIzt
ycZhdrQM3up4kOpovOXHUftpIKdhkFKu0lEblxSwDFN1mFOcDSnHitQpEnZxh2kp2B0YQxjqnEof
IzgwHqoofAdnO5X+V+x1j+HcOVu7RSGaUhiEqTnOMOg2DUQMvr7s9GS7MgtBBRCE/98ta5my4Wgn
HKZ6ACB62Plan8KyqSiZxK+6TECxbb8PKdUp32tAQCi2O2FRnBT5KLmFubOS4OIN7nRM1LNXgo1p
/PhZ0VkDq7V8dqSgJkWqbenw0RunBgOFKENHIBfEpN+nE1IQRbpYY/KJKXs7P1Y2lIYwLrcmmogA
y/Ig47VTD5UhKGgvb5vlPqzac1jDI8AD3hNfop9lO4DzIKxE9Gbm0sVZhzS9JrW/8dz4sUQMDIxI
d05q/agi+xk4T6e2Hm8He5p3Ii6HzXe80CrnxB4qnsZ4LO4AznSkwbnX25ODz2HOAH65VGgs7j63
Z7Vvk+VnEIjUudcD1OawuaFI60XGTMtIHw8gevJoD54cAFiOU54EPbYevuBgrHzkA87xIxuOP8Fs
g9QeqJ9GzH+11Q+XMMx3QxF905ryWzJDm2UTH4Lup26GP52YS8jF+onJ955HhcomUAW1QpGVD6y7
t44JEMKH8TgofZv35pC0lCbFYfpSd3cmmr/6FS5ZLTCY5/UkOnG8c8F0hiJIuBU7d5lZTcBB8NMt
IuIisd7qbNGwd2JwXzjqz739kk1hRo4wXfbajd1DZA3MzKIWzkn33QepvR3jwb4JNUPxsvrAYvsw
e/wf2ZgBMkHGSwOwdc3Q3SUJY0TzmWSs8LniahSt2aAqTHmaGzvbS2chX8DL65139KHyEGKUiyPK
W2r77MLT2KVsYMLR/il0sZdVTn2w0R96NdYYGersHq7snbUoax/BF6SWnKP96iTK63VE47+JRKz/
i9TDayU9cxD1fpI56Q7f/Khcf+WG2bIf5TnWPUrRsasQlujuqsFt9mPln/ta7KkY31ksaNsFg4ql
7X0qfao+XHOSDjtUTdD9bky784AieimxcKQrPxh2ebu3e0xRwezdK4aBTZNehpmMvlO9dZMZt2VX
APknYIm5ibm/uxQnNePKyfBcNj1QoNRau2G3nknbQ2alKHcbqAf21quyGVtdszcdKRhnNOx3SwUq
DNENpOx70XgAHviyHMYe5UdnBL9lSTTAZUPPsexmxjlK+C/7odL3nc8QwwKxqsbuqdXzKRIWrIaS
WcTcPxUpnANnpK9nEhcriwG5B49dkkMHEL3/0hARIuYAycNqcRXoMTmqVTbiwyCQB1tnQcPI5vat
pTlZ9PmribvzmBCiL3uiX4NyyX21HiMO/nVwBQ6UvIAEsJvhBR4fh1jbp6yCGGvzLTALEMgyCM0B
21VGHe7Rhy1TRYS5EkEcfKrFJbfaZjv0wuO8jpIgOhyNhjRqzhcgHwK5dTpazXVx6ihnYWrOACxt
MswMvENcsRhRgNr2F0MSqiRX6ZbmbxLMx6jv3woFkQQqCKfzhFaWgcPh5J+coHAPiZacokKspjHE
7u20oKaFrnwpyNKdDPmOENtU3FUdZG+Y1IX17lWjuXTBt2REsMrhBQpkWLmPE1S+NXfyXCtPHXkz
gGdSzNTwXWgdd9prJ32MMe5tZWg/2Q7ud7nUhzmh8aKaw8MUfDgpD22wIEv2DrMZ0h3t0j2Evvvq
p6lhUhb8G9wkRNSgvErjeevjnEhw5L4tpgXVV1CIMUeoR/kasJxfO3/+DFMM6q3bP3UVSglaBKeS
lJv+CKAusbERZoahQT0ioSV58VbweriN4cSrx+rJGLFNVo96mIX3iVD2bWWAaSw9gHXStCCKdtmK
hvO9lUlI1JPLyrvT4Zobm6uMrUvgcr+dnQUZGlmnSjnic8LFGuTciUmDxPAw9o1wfCAjoKKGEatN
UdrbOCPDk6iRW+qwelEl3EuAyYCUaGtHepwc7pRzOySUTdC7xWir79rlWOZ/m4lGt4HL8hDxh+3A
gHRx0+cq5bxICQmpvDD8Kco0PCYlEbZiNcNG8aHvYzwcA16jVB3Hyu4OfLyYFSf4VjaPROKuA7pi
KY7WoEOS5vqpmJhRZet9OKcLew4h2Pr+dE/hZUKTLWZkmUx7lVbPrJfLoeB8GYz/gYAylyZ0cxbj
XO+1jBPMofWaEVXtTtmGU8ASRzedwxW7aFdxKIEMky3DVa0dn0E2UF7nEqVKipg4bL8rkinYSR1z
tM49/+h6FeXuI5qcH+2sCY9LmbxORbSCTzIEB68+js5MhY325NY43blsrOswcYCOYfcea2QYrD7t
tl3V9RblNNM3zDpgtDgWJsai2tch19ze0Io61tGdRw4yi/J0a3fiuxX0gfdhy9kY80AqxMF28RaB
nL10KVMmSzz3sWKgNbP3BoZSMOpEkJ6y8ikWyAMhFfb2Gm3z8oaFh/54qiObInnIOACiuyrKAFqW
3HZ1tWYrN2SKZqATMJqHyQDNmogzLpZ9mAfLZRowDPsAVJ6g/kdLZ0/MA4Nfyp9O2dOI7xCC02E8
gXOJtp29gEX1Af548WNbWBgM0akDrwhvSLjMHhkkO29enPEUyZQYbjmtOrJ68+cE0IIdQDCT47IV
s8S6WX8Km2tgJWZkGX0OPIzRJd7YvZpg8allQN8JPgAbPc0TLbdNrLJ9R3IPiyl9qE0Pwpy2Xpqb
zCyqHRvmvnJYumQWncwMmazoiGw1Ht/fpLjr0uW3rBFcA4Eeq6yT03KEyOrky1YoTojFAKHEk9cx
Wm8N/qwEmSnLEoDXbOchfPumc7mLSgF0tvyl5+kl0Vw7wzZjH7DJFYoAFGHxkrj9yQYG7kgGP65p
GEO51tq4XFzrMSQxjeJ1wxLClRP/TB84a9q2+LIaJriTQN5mmll1FHIQ/rfR5w9DkWPLE59O6g27
1i+Qnz0wJAyYbzqBCSgtV2zDzGweoNnJ4azWxsDA7LHnyBdCArPHH4RrmiaV2o25d49N5uKB+BrN
Gq3gasKxtIiAFrgxkGVv16bBuBMQ9zc6mC+yG1J6xed/vhf98cUS0WpJ4s7Ry13dLnTOBz5IwtB/
B7iZ7uju+41CovpTLtROqTMmuk5eSof2BC+FZ9xqro88QF6GZ0zAfvRbcwBAcRnz5MEj8KJLiIcw
9ZatFcg7hKCWxcc7AwznrGOIRBi7wOzmY7OLG9aKrgKk3lf0Mk1/xmledrj+n1O3ZeEa8ZGE+Y/b
w1HFs+3m8bmri24HppLSjLr8kD7OjN67Z5Ucd1INL0s/fru5sxeRxT7p9Yd2CWgzamC3dpLnBsDg
u7Yh87QLc1obliaLNX4BGnAwjPC2yB5duQ2sY8zKKK05YcYzPicT8ry1Gm0jjTJt4dUwKCi6DpZd
UBImVtkaI3runYWqJgktZeIaZ5wC+rH1EJuV8Ko7XN5VTTdHeCtZ0TmyExdp2G+pmmC9Zzakh/oh
WV3RnnzpmdZJ15rOoWn0DXsTB9cSuSpFqllfklEeAawIK0+fMUWLA2KsQbkD6sl4vgif2ih+cuuB
sFbHOKZE13JGEnRVWXLZpinRcULGARC2tHWUkfPW5no7lOrkwskIouwaZ3w5pJbXJseKQD/OfSXn
t0EJqFnXQdQINlWRvA34LlQmQWTkmi/WcCppGTQuH1yhCQt6o3j1l2jnpeatq/E9lRZaJMDVGyfW
4MP5l4QbAnu3rO+UcSUi4PeouIS6y4jIZwbCdnD/8Jnc1nH4W9rkdDIkOUr6/nTUBW+zOvhqyuQB
vjOBfo3837GQuca+yBIv9aS+gpChC84EkctXzcRs6RjntHx9qhFNvsT9A6uHMArB4KagZb4P0LQD
6GRS3YczcrptkqtBqQEHUcD/jv9ZVfRAtpeMQbQa4JmOaTUfalyeNvdMR/16OZuQJzgoV0eVRcXW
NOlLOuPQc/y3ePpokvFMqR3qQcT22HhULLQpS2FSvcp57A8jLoaTNqQjfHwQuJ3Kz0lBQfMLJDwD
Zi4MedluRjvVFMEB9KH+3fuk0SxmksEyUzkk2WQyNnYbQXCo1b+pb0nndPlHLi70Z1AhlOSf/dQf
MTqfLK6aQ+d/QITB3APca44lkRPGEzNMXZuvYuZhzzOtcy0d68tjlpnFWBqTsvvEzhOR/YE+jN9u
CgKY3CNWZaLmIE06l+lAmLVgCmfHpmEETZFL327t1mGeSj3Ggisf19hkwf7z9E8q6pcgnW+Gufxu
Q5TJMGN1yqKk3IdtfCkHd94bhuVGJZ+dVxBL7IffIcXObkHvVkFPMtqxOKuS/7xBGDs2rTCbRT6H
UoCUrYldpO9JwJ8gVMgIOmpekhw8i9QVo2F6GYpt6xXeXrQocaFb/AnkN3fBa7cOQPwEOzusPjTO
wdt6uObi9BjyT3CJIIRBdb/pB8pEPDqTlzRatv/mUj0MHKy3bepcZdmCmxvLc5VlF+nJ29FuwJ1q
9VTA1q4lB7209vat6a+pwN6u8hjugJ7vugbxj1mC9Beg7/UtkaXWR8FP4XOadtgMIuSakAL4nBNk
/yS8S9vsmvBCE4yLlp4uzUQctGD/z4BCbFOsbXVEeZ+MUzyKTfEoOD+TikCvy/R95bOoDFXJIj05
1yxt3qoVj1MBn6rZBXoGQ4b6hG7UPwsX+EIQ4wscFfOhiJ94LlbCFWsLNdooUIwNAhqcvO5+ju19
LiB42cjV0rwvxZSTSWGfc/auwDHr98ATaSvBs8lEqhzBr0/u9KBtOltaOGwZxlhRy6clEB9WzNjU
zRJylWLeTcX4YJfDg8pYIbV2LChmONJg9rpRvg8x26x6FvFanstac4YNkp5lsydsOd7yHsD5JBli
m/yd09C1rlAt2dZekiEiCjcBh7Op0ZuG4TbnAG1y++Qvf5x5RZNEGRcVziSkvC02dvjhzBerkpCr
ql5hRjxwhHkM8gm1OuRSMo+nrgleJ6VpPwxvXce95lb/kM/49yxPv8i5v7RW/YUy/uj2tzKuXhOl
qaWI/W2F1NNyjsTSPA5r27d37NW07xXGtd7dL7r+t76MGGFMS/ErQo7VnuXv8nz8u7TmEg/myJ0Y
+NHyUkNq92e4qrbT7Jcg2NVuiQ6UfcfWhD0VEBiG67YKuKi5YKfrp4m1bS4fp8Y7oV6O2KzbJshu
GhO9dFl+sYaeK0bSv/HnMmveFx2+tCp45R1/LdB8JwvBuO3AQnuSMnjKvDYo53sMxx+T5aOQJwzn
XYg+5dRPbz2qRyDhXU3Fco4yRvwq6iZc8Ronxkl0tNdgVJTpfDQ1X1N78h4sWqxuaP0a7mp3fXG2
LjbBEF8UCRssFYi8KRJnVKB5464QU/iZxCmn1nz8qav6yxkiusjT/GpjJVjom4DUKTu6vDrpbQKX
bgMTvIcGZL1KgrNP66lDtXYP3HpK2rfYoNi75J7prxXLfk7G10Q2D3kxHc3EJaQnwTHq9t0ebUCo
3nsBsqix0++xQEagzxMcJoZgi8lHk5FRw+7gNdNnu/B9tLuL7Wb4mllk1JhNuyRMmQiCHY7A+nko
QqCFb5yZxcqxPmPl74qR4uNogL7docKxt4ldDrLUxmPAmnjqInxoQvzLMutJFsDretc/F3LhgFIy
ebXGj//ecBNj7me+duQcjm+sqGnDWJcLjR8Sj1Nghq1bha8aw2dN8WtoH/Phd9EdkSGCiap6IVhU
QBhGIqVHkOSMS8Dofh7MKWUl3lrjcqczKohLLGAeaaaCLpT/fvAo889yyl4NF6ybFuNORENJ/+0O
kLJjJoU9rkoHKqUdgSbw2+LRbhcUldGVmNvbsyvrpwESY+6Gx9QwyJ889m56XbnGcyMHPiNt+ytR
hPil9HBbESsLNEMD5U138QpPy1SAj22Sj82apE5KjoEZs8CwYgVdwCoCL+O4OD8kA2Z/DqiXDCDn
HCu5aWPr1SryBfkO5y+pWFOAtJ3n06Lbq7+WjYUZVh6f6fx/CsfYyw/bT3ZZ5t0HiUa0G9wLc6wv
kOH8p5v3jkmaHIaQKAUz69HGDDRVM7ZR9q3uTxoYxq1h+idah1zag1QPRgBS7ENIMWEZTVjf4IFk
yXBb5+I4CHw4SkwnlYpHrCHlnluJF8Q/accXplHY7qLI/7Y0Az40gteSq8sGtzf90Y/GGy7Zak6Q
GvuS5xX35GO1JqI8hclzazGDCxQXqCz51xVLvQWYKcRrTvZTq+nI4OyiJLNh4oJjpcGk1NNb/dIJ
gROQaArhsW3bwdEMQKI6Db4ZQNsEAfBHWVX9WAuhjuFqZ6gfRzu/o/A+KPyLP0Vf4+o0nvyFvePT
plYV/htPNN1BxcwDW0/1C8XYAxwIc6A2uHixM7Vte+dVBRJ4b4tnJWjacwD5sc1q+hrhcW/K0Xlp
lTPeCgHrCl7CvPUkhza+3mBMm9w7e9i6UFnNhxnaUwQge0e0Ai9Y48Unt5CbxV1smAwjWBbDwUra
/q/b8/ZknesA32eMGc+3eu4JgOWtIMTpHcsKTp43/s1tNA+YcD/t/AIOEjUfMWsjvP5XlNR20k53
UMtzj6pDSVfW3XaMJpX7L7Am8M4p885ptTPm7Y8CV7sSmu/HjttDxZ085HVgSnIYlEiG+h6afPSf
1Jxd/LZXx3xxXtxuImihmB/oK8vyp1tlnBb1V5YBNOjYznY96vemr6zPbiGmZZXn2KexyEQcTpfs
OcHdh3M/uRPeJG6GiOWCe/laRXqoqtWRVjEjFb0FbyD5pTKcUSqZtnlC00xH5mNJiUQt9Bn6QLC1
A6aWs2s9z72+N4GyDmzmjwXgsSwMrpbSZudY1udisBBjGwg4aNMorkKu6+EFVybZ7VpRTU1FxXgZ
veA5ciT4g3G4iyPGtJ0mY8axBXdWnN4vo723wvVMQVEAdAQ2jjQEYpeTDuVksanrYTqFtXdpKE1P
mQkf+QRKm6uiTyNQz3A8CYFj1M6Afa/PKezMj6EwB1ZMsh+h3gkPB0RuJ79hixWEdEt1cCzuTnp2
joFNo4zf0b1S+EhYvgpxxiy38QBKPpvB3oA+tXmq+BmlXk9INoH2LiLoXn7UhfPTem5Fq8d4nGDv
UnwMp7IRmLCYlZ1nmz4fTn146e12W6/BOJ8pN6Kgj/oHI8nuBgYOznI3sWdAoYIA1jKbzuVl6AGr
zUy87KJH0mCfKRimdVEvLhzTzyqKahCaWAZlAOffdl/6nj4mT1ePls0AxEuvnuC8FLoc+O0AyzFM
7eUMJ+HBHidQZU7YYX7Kf7t5wkDH3dBr8AYH7tWEOMU8l8qDDvjILOVz2eRfjWMfAlEjLMkQPDEb
KYn4KD8mTOgsGn/SnPQj1DxodKV7jcBl2dj6mtm5G5b0y+uq+64dKWIFWr8QD4XYx2hjKaxvPyOw
gQe/I9oYzj7ScvHQDzxei86oh6DsNQelQTIK77ES/q9ng8TL8R5wPYGOrU9WypMsqsY+tFF2a+g1
o+UAVofV3U+JwavLwNYF0oJIJeEAZx9Wzem06RRqbU3UrqioafGn5q3UNMh0OTufjhgtphbmCbxP
WEz1Fcj+SxdZnEko9dsWPjSMJnvo2GKptgKBb3kwFET7gRuCtROZherofDv5wftgB/fhcjXDkNGX
oGhRyZ7cUMPFQf3m7GJ2PgNCStyco+oSh5opdU0qubChTSdgp6Tqeigry21pIRWsMKOi9zCzV8HM
jNf6TpzBRpIgLCJpNIkgUQjcdFIyNsiDvjpFMzQbK2UkOueBA3qgfRoSIn8LNtubAhTNVrCHgxjg
oGOwtxYe0bd66vy9SbIr2slzoGhshtqlotd8hUlB0Vh29B3tJqbXRAcNJRCjIkkeVx8ydZN9ojzM
Gbg3dNwl+wkAfzuNWD0F+OR+FB15wnIzWhZL4xwd4G7BD3OS26lq7qsO66kbhp8o6oAF0pJzD9l3
xGdGREETtZtO75oxuKP2L6OWlNeawTvNZtJQbS7LfV+oJ+FiyUy5cRS5hdc8vGtbBytRjGYQM8kY
S/noRmShcNP8bbQu8EJbt/O4vOIzfRwW5VybZN93sLVr0f7OJr3iYGfBHt4Zoz86Y3+dpwBzGdSF
Q+T2WIPG5LXwVnpfWpwNgcuREsok00/NGANWKJKTuwaU2g0zOxLRyvFupM2v3zTmHxB5hDGm9yLW
a3Zh8nkOLBJPhCTjNI73zGlvGX17dIHpQ4wRyY+iP9QJb7OVhubjcWWl3ddDwJB1sX7dSP31Qg7U
tG3shtw7Om73atijtsbvr4bwc6QR/8du9LeudiAqpT8lXcsmz//2HnRH9kbiKWmPvU/9K5inBao4
Tx1AabuEDdOW30zoeDf8n7CSuPhCxSRo+WvbeBAtbuk4fIo838ZmVo9BwuSOfp4qmv4FTjoefDt7
c4D59Zn1x25VdeILvllMg/lp5CP0lGX2Il67lGqc4ET39irIvzu7f6whUUfs8mSgkXocOwjx84TQ
9prYI6rmfhpY4rrj6UqZeZKF94jNosJX1Dt6JdWeirkhWCduy7menvE8beDmxty0Gf91Cx8NG17H
mL2dY3Yd2KfMW86/3Pn+WJHPANT6WMrpiSWHIG3CqGb2OjxMaDguP7zCFiPShJNJpH6EsP6ydZJt
cb/1Eoz73vH5VrjQEoLhvUZAkI7Gv2kNIRl0BlOBtxXB8Or3y0HEjDmT9MNJuhfjc2ULWRkAj+Ca
zKufTlU/RvJGaSp91hv/q66rzyTKP1+bkCeacjSkNtN+6FyQrlhDtHIVfcidbVNB4M5/UC1fLk1J
KAn8CwIRXGNdsByY4oVxzItNF2sQU0JFfduBEtx0LzyZ0qaQ/PVbHpm0iX8Fg3s+FnnmXOzFFgjW
kRudFxVcZ9jbeSQeRBVptHpgX2ztzlBzk7DAm0tvOaURiSUjxxjvnTjO6y1IocOFQfsp6Bxmekaa
mEnEwSzEr5K1EMhjc6FFA11jWaototx9XYRyi8ZC8sTR66i1fB9jBiHJzDi4HaZrbzOHDyL2R88O
X52EcdO8IpmsPPp1fGKyQU5LqT+A+D3ocH4WsPayAXPBvERMph4zLqF7K2GTiP3ir2szMFra/GOJ
VjNXThovnuVO5uUdvECUdb4qdbx8ycicGFQ96xHoqm9wgYfqOeya+9jLaxKzikpI+1/CGjY6Xr5b
RKlAR3dMTWO8v13Lc5sfBycJz/I7d7IPb5itmyJcRwTMBG9SucDB3FCneb+UcBxdRFzEeMTUxrzL
hNoCRDCWhJcw4jmfWwS6lCNEmTDmMK1YXRPxHs/glYvfQUn6Q7GhIh4yZlsS0g9AuISxFKskF16Q
ZxPDXiQnKKbMJL7klMFox7w3tQDnxDjtllUH6qCa1kxQ+KhNTYBBAYkjzTagEJAHcj9KfKA4Pj7z
0sHu2FGfofoPin2/43UHyryFMqhsuVXVZ8WMCoQve2OIMgx0BSzdcZyIcZBFGzeNGl8NFSWp5+DN
iKr7JL1N/NDBqkwo03e7Q0Eu0uG/wlgkIMNJzKaLvB8vP+kKf4ZbIoXbbnDyo36krf1p5uFEc+PF
FnCsEjZVJ5QoTRR/Bln3oFO4XNSVcdRwSK9wtsxnybEnc78aLl58aQZc44tM77o65DPoMAALKcUm
sghdhXJ6bD17hI/tu/um57iVQltTHIoSpr1zvQ5koVNkrCWgz11aDzhIclo9ewWfnRWO2LzyuynO
xH6cvm0vZD0pVvnT42AYC4u5erBGSP3qtfXGD71MZASjeRPRJ7k1E2DwCq8JHkCOjhThQL3MwYFO
+E69rr+ryzzdzW79RvfjVmCt2QxvWdW/1SFbUdsCHxtSfTsLhjVpltq7Xg3O3jB05lln1q7COdzE
Ge2AJc3JGDHkYQldsTPrzYlroZ24ISIvmjtm921Xhv6x0fTHgyOjodiVW1YrfrTWG68BfdbjStaI
NhxNeahi8nFwZ+TYPgVFSPtz+pBlDVAB8K6Nbr/FWhAQB+Bqij+U7y13MRbJyuUG8j/Gzms5cizL
sr+SFs+DbmjR1lkPDuFwSaeTdIoXGFVAa42vn4Wo7OqsmrKqMUvLjEgqEOrec87eaycWlr9FKPdz
gqSl19B6iwLddrWU8X+GL01H1O2EJ1fWhWuL55aow8Vj1tc5nXo2KzgN4xy+0xO5adbXMgwRnXrE
cWRRD1BvLbZ0gXAxRIZzoNKvitI9iWJzHYmi3hQGA0k5GF7Xl4aKQ4/YCOMhS5I7Pcw/hUj8WhK2
IUrKQItxUgfOGCOLjG0peJYGGmUZsbdBPD7JeoK6r579Oqu/MtEo3ELBithkb72Jur1YORCCOVpO
qhUv7cqzUuT2Q6Opi4KOzHrGwDrS09YsniUjasFyXNsFHyK+8idpMia2UOkumt4l3sNxMdzrekt0
t7oP1p58I5fvQc4j0aj6bVgT4WPBxPhJRZJoxj5sn2UNfCEUAoPYTfpM65iN0WdHgFyVHFMouOJC
xLGlriAo8SOX631SMNSVA4ZWJtdIFAGx8ih2tsxtKhbbXEzOqSJ4dD5ptgxwj7Qy81myeSvFINQz
8i9UMAaKxVuplbL3CWvN1OYr24GxK0bm2ySmKfkfQBCVFBlTrfNOhP0KgAcaRq4X2whG0Jx3/mzi
ppzbNHPp82u9gF9fcqKh/FRzuGOlFHpJjQ7M6EUQhiL2hWJ4IDESU4ZuXoOxe2nNkSJbBBIrkdsV
GxQd3ImSCUyg7sTcLdC8TCTx0DL9WXW5lxZD5VISsddW6m4zMNEGm6JwtuJP8E7RJhKBtMxN47eG
xLYIOUNSvMttc68PynWIha82M7c5HRJX0hnFldVwW3R48AnOLbsdx09tEd5+/WWMNHSiDQnhE6Hg
mjxi3VWri4p6ZZIZoClxdSwVSv50ZjVDt/48Im/XB8lCOlOj8uXQ0jAztuzHGdZnRDNjHxEU8wNJ
l5NgKtYVg3KEhtOkEjMya0wKKTuYQSnLh8BEE50WoDSruTV9dZHb9nvpmO6vB6pW4JjJxXvT2CI4
i8p7VigC1yqVU9MyvcenIZgiLe1avElG2PFaCU9Zh6aN+/4crwcsqqaPt4J6JZD4anJWU0b0mbyP
gu5GbHVEblOdu7IG1MoYHCIbMZ8uD6UKb6PGsobfa9rnYEtmktXcOpauETUEvM0dLibQEkhYnUpV
topWnhHVfetUjht95BgSIwM4WB2yGaatMTrSxKrMLhxVycq9rNQb9G6cgOJ4ZzbMTSDHTOFbMYeL
O6nK54BvZimkhaBGyGjd1D/r1uKGucmCSxNPCFplK9fzMWgMyJSMpsWQulKoK7SjKubnQA4OdLai
zQRuNyMCnHEGw2PWLmIyBuSurS3KHGZgkg8vMmUeK7J+0qB3BmJn4ZCGTGFYToyF0pZ9EezfQjvW
ii2LK3uzQ8kdhCWDyoQuLYNExRNC+aelkGFuwmYR+kj1mFnej8Sb9haDRI1sI9oJEvQd/CetGt/o
C8XHmnCGQnpclAF9Uzc9aKXu9EGmbK0GX5Cc5th0Q3UbFmR16xWpyVq6F4sps1eUhcobHeejkG+t
5U4XtNGZKdnhA8DGymgxTmmBjjDmKlsxm2FVLZ7pRszQUVarxvLWlCPhRzrZJHm/dpDXK5WT1Dxi
XMAFxIRSQD/QCBMhRNLwU1hzWOZEcZuJ2U5ZvipmuQvEBrc5yQ1hx9GFM82/KUM3EBKRLDQB7fhI
W1BCUn0i5dySNmyoLc6ihT6VJSSKvYhgzQbuty4mKE/mNUAa9quiBgMZKUxIes69ZHTP+BhFJxXY
umDPXlkpH5WW383JUjtirwS7hXGnUM+8pKefaJU+oqKm7T1F/gp1UkkQD0SLWJ2aHlzClkvgOKdw
V9cq7nUB364y9g79XPSKyKzsOoKv1BTLeziamieNYFzU8bsSx8oPURGV4qJBpq93NJnwiRtEuhWI
itAUNR8tc6yNtFiFxzt9ENDVKSEIiPArRBAdZcyc4xmmOiaaA3840aVChTYDnDOLc1W5TQoqOFJ7
0nJUFm11spD5AIyp2e7hBXTUEodBUOcC47VVbJRJXG269zGC3Y21jp7atnxUip9dX2hMq9OfaQSB
GS2gZ4UTmd0QpI1mNVvFkvort7CfFswXPElEIFejGyuUKharGCsUQTvB00hnlCyVbR8/Kb0Ja8FU
H7C6V6Ds3B4fMdc/ec7q4oG6BDUsZ4FYj2k21gxJr5lL6JJa7M0VQDdsDehke+kYR+ijtYl3eaWx
H9bpurPX8uCEc2daxiWXJHeqCeKKIaIDlaGFK0pPSy5iX8oBzijK/TSv9t/KEsnTxuISdoeiKNH6
xc99TGWxBN+F3LJ/IPhKESBjZfWzzmiYKnckCKArP+mQfpTDqiCVRdql3T7HC+Ah4O4zNODxSnAY
Jgb2lONVwOmYMyZczCfMkeczpBxAag/IlEQ6TFjMB6Ulxp+bCrSqkvguS8rela1Ytg2qB8q1sSCo
tpWu9Sh/5fhaaLjP4N6WuL4oemb44qKYG70SSWFoNSIELKW+NEJ2FRLMdnrJvKogE8GMKzjcNd7y
fOalM/PG0WeGyrVcPNFKH50hHcxtH1r6sQnid0k3bs1g9o/hwriiM+U7OSiHx65PUx4vFLwoGHdU
gsMzk71D3wkdnS49fkiQ6MrZPHAuR4lDwyHrNGSa1LK8lVJjehNNMhKzlhZJnkivGPab+9Ho1Z1G
4hY3rbxrVdIQUj1p7zSQnBTYq8FiISVvL+oASZY++YIPfrYKfnYxL1/WxETJ1TSqMQN9w1OoD2vT
q7ta5gSYOYvnFg4AeW2K0GlOEYw1ZlBUWtgSKnyU9LoNJr2SGX0EKaBJInvrK7/Y+1TqF0sWgx1z
KUZSSWLsGZ0mxxL17zGa59dyWEhhqOH0zkVi6XsBFNJohqdf/5LU8KUdVNQXgRggddW78BTLjUja
EhvyaAmZmViqBnfREOhkiv3CmO1FGs0WJ4w+b4Octg6KdBo2Uh7iLmC2mcSlG2k50R/D+D3QTfCF
RQmJddANdpA9yXe1RJY0/yuVBWErStlDPVnJoZny9FBoNKiRiGY8iZAcGj+QFnwcvbpVpemca2W5
D4jNLGY9SejPhJUni2LhGLWA25ZO2L1syJCl4lj2THLeHQGqr6vq83DOCoucMYmB09QQWteNE8LS
SFl3HL8uDTuMasutZHg96v2dKimJW7d6qNB7FAOkRmVwqMJ6tYtR68/WVL0Sxg0LiK/zBESl52Du
sALiN7FTo1s/JUOZrTNHN1rUGmKYxh+FzqhcnVXvryd9kdX58EsjoxhGerZAcWlzNPtVh9t5ytv7
psjtMZWHfToaCWWmFZ1GjfygX39S1/TSKQW8N4Asf50lYTOkcXDDMExYtCKGB2nU1wUJkggdfBAD
RgzoPI0HX8oo2Cp1ni5KrU4XLg2Wci7AViPrlp69ZrBCpy8sTAkwNGG5Fxc98GMVugPDcy+UTArU
BkHuXJPgQeJU8ThrVviYX+t1QWvlTkIkBRl9gaVYGwXduP5ZCqdaoYb0JFOtEIDwLrTWOzGUo/TQ
4tBverE8hyNi8rxJ1J3YIF8dU4TiHRuvvdLlCFUI3K3hus63Ti2IiP3rvZuv3pT1W6W4Ff3KUh9C
PZ1OcDaVrb7euchWkuOsJcI5m5ob0uj5kuRtfDLMlOmEMscfIxMWCHbodhABlj58/+ZQTDEzm/X7
zgPpVjm2kpFtaoC3PwAOk3L8cRJ5f332hRAVaiyhQ6IznPBaA6MmhCT2/DpEkptJrUHjc5LksCKg
ZeAslgiBQigjeSbPz3PIFK6aSKiz0MO0+EVOv27ERlszCVQp93maB1SeU7JjDkUzSV/I7FT71BXK
4ktIOt7yYqQ+/u+fijBFtLKeNR6IyY1Cdo66XHb+2NZfBgAKN88xI0r8lhYWgiNrbXHRzKa2F8yd
ftSEoO2kT4YYE2H1VX7ISfpQSq29i2T54dc1It105Q7ReWijtDwuItxdiBE7Iaqk18EAPJyJlJEx
EkC1O3BHlBhPAYQnT8nQqK41GFwvNTGRLGLGlsVCe5y6hamFqrGBomUA3k9VnqNctnUAMHfNAOFX
iZgdKvW+SYL2Lu/ZfZhWfY9J5cpGXb+UutE91ZSgUV4RN9swb9aY0E3a3Bw1U8yOFTJlREIe0mQN
+cBcP+hx49dC9RFb1vxSiwQnVtZ4q3jlu3Eb0ujPpvSgKUDlM7VN7g2rPsuDZbmSGJT39D/xBpA5
5YTtejYIwtpqYtj8asDbi6aPJzyyAAkHM91OqICuzWjeN4O0rypsmpki6TtKdsRZ6Vg959PPIFqg
KJYr6V97CANLe9BVk4JFS970aSLUUaAEDrv6bEqY+FUV4pnaHRVNFu4K3pmukJTM9FercK9KxTGo
iA5jfEp2cZWKl3ABSGosiwLcsxzWKNv6TLuDikSqjcqL5c+xUKLd1GBWqnS8ikNYjI5uKZCWjCny
RCOc31YU9MJcfFuaBUZLXNTy3OQEDhJaSRq0dFIkgozyqX7G6lfu2TFQ2mjI8xNasg854KLNIOTJ
F7OD7TxF+6ar9KcadS3ACEW+jGl/v6pT3XQYyQHFFeABN2l2Azl87q/HYpTT+BjMi3gcBXFiXAO3
L2wibppBta6xI+A98orRTM/0qgRvbrSYWHY4yxmwT6mZRa/KFMB44WgcIKugtl+afN/RbNkrM2Ka
6FGkTealuQ5avR7rnaEZzbaoCgwVBUET2qouq6Z0y6xQ85fUNF0tBOuCgezUSxQ3SSTxmsc8mJgJ
wW+DtY9zeTqYCQ2BceLmLIa7CWWjIyOQwn9S0Jwn4uYXYgLxonBWMPZoChzcED9fVOR+NjFPx/5n
i5l4hFMubLtuFP1lWe4UERZII6LbjBmWumiYeZjG8JCMRIZKhmXYdUMuUNt1oTvJ+Ld03GaJ0FyM
1GL6gwSXDEfS6Lvej9C1L5l0bcKm2xnYzkYtzY5ouCw/ZR0FMFrrPlp1bRvF+D1YUWOfGcPRrKPB
N0MC/XJGWGrWwKWR8xUKjT66HKJ92lWGLwfLvpwaNrW5SSkED783gSEHwbo6BR9CkwNFqLFT533r
LrUG18YKt7JuaRsLK7xRtIbfZeJrIQPrqyHVVkFl2ouJQNCSo12k8GjgTKlxHKR+zs1YJKF0iqdB
hzNdk1MskyZciQfebSV1GfKiQojfc1YorUUXZUps64c23+rclICOOmlbrgGBRfzKHAyUk6jgUcJw
OQvKQ58Lb/H6/ptb5TLwEqexWt/NqX6KZgb6YiQujjKIN4VulY06fdV+GSkxX0eUx9ONw2EqiFqn
bGR3NgsZ6JR6MYp5b4b6nqqGCYzKN51W0D/mGDpFCAZx9agengMnjFRIArxyC5w3Ri78LAXAwxjM
IQaOWeeWZGNNHUpQJc4OljCEe3htrxUbdcTRAbbpDtljVRaOuMyYipefk5Qb7q8fy+rkxQamFUS7
J1HGShYvbXQ2OcExJHJ9XLzSGCnbGTvZojoxwquJeEVZrAZJc7A0gj5kjI2mWF9rUnrZ8K75zM1X
Q7veyDS6aiiRKl3ASs2naVpkbro0N3aLZCJvrV/UMrjrpPErGDGRtq3+ZlG4paZ24Ip2pOmlvjQp
yL+N+WZGjEildISrN9S7uBMhSK3Tyi6X6NeiCG5oBHcaHOlkwH3QYfOh2od23IEom1Bf2OFKQNWl
6miaZrQdNBH8D+MRt+vQwioMKFolpctZ5Q4FPZCG9Zt29XSb1jD1PCNGU4RbYXfx3hpFxnAqaIui
wjFTJlslg/YTkVEShtdcn7rjFKuVwxjnqJbFuTOI1iHyknBjYXaG5S7Pkfg30ryvGLtuCU25zbK8
/3Ug6QLdtoAoec/GRTwFhQQ9AMC4KNH6YIMeZ5j7aclmjtwO90bKWRbM5kEJ0QTk9XCPGT9zsGfv
i3S6SZU5gXwCKYuLlCiKWXxIlPm15SZ2utW3QvYeUE4aYkgM09e6Z2+kcxdqKZmPUXQ/l+L4qicI
XorPRKMLOKQSNIoFo7Iu7lLYRl253PSZ9TI+mRKZHW1UwZeZAQjxJl5X3xcmAfSFV802MVF3sAMO
HRCz1tguMYgSdcSuoQrWrW8yOAe81BDPMwqpEWxEfXQPB+VDbWhqTQN5ELiEXwvNwCSWSxd9Fp90
ARkqhRQdnzJ7Q+you63xphFeWLA7AMVAQ4jgE49elMlMVEMAbdJUjyNqCSGheUsajFv7QtB8tjhJ
wll7j8rikhrtr/NnamDX0rj2LAXnWcvvmlY1DSly9grmLr8esrKp75mhwCVcyJJbZbFWJO6KAl2z
BkCJXmxwDekddXr8XanUEMT8PVZNmhwzlRpELUXEfuRA/vjtP//y3//5Of1X+F1eSrwxZdH+5b/5
+2dZzU0cRt0//PUvj2XOP7++5m+f8/df8ZdTTCpyW/7s/uVnbb/L83v+3f7jJ61H87fvzE//4+ic
9+797/5CEHHczff9dzNfv1v4eb+Ogt9j/cz/3w/+9v3ruyA9+P79x2fZF9363cK4LH788aHd1+8/
ZE38daL+ep7W7//HB9df4PcfgI27uI1+u8UNka2/7YCKFl/t//MNvt/b7vcfgq7+BzWfKumyZuGE
5z8/fhu//+dDpibSdldkBK8iHc8fvxVl00W//5DM/zAYQZmiYirKHx9qy/6PDymizjosqnwloQTW
j/85FX93Sf/3Ev9W9PmljIuu/f2Hqhs/fqv+eunX35XNpGzpGj/CsgxLxqnL8VWf71eyPvh06f/M
dZsV45BbjibB0kdaH1vnMUa93zjZCwp1HMUEaeo8UHp9ZKGxx/oQZGeJ7Bdzn+KpHxswx8azrj3U
zRPxS/jZROGnQWm7Usha6YWY7DpViMNFBS59GFAV9UuCVLpJ4RHOn711q4hQkj1jDFmy4DXSviKJ
bgKtMk23FD2MGkSepu4anN96stWG73x6nYkSmFfWMLaagkSgWn5OzHOW7CVtHwtXoKyLdd90DxKA
OzpWNTpAOrb0iqBtFC/Qd129vSto48pEUG17OJ/yEQWpYAHNo4bzx/JYfsff5YzCaFPDeEdM5nSH
+mSd47fIy1ANfDAVqkQH+V1zJyXeLrqDbKjT2x83n4To8J2xMdfOsldO8Zbr1WG7RLRmx08o1oKQ
w/zW6YCrOfGYxq0d98H6J+kQI6mstFMJt0PF3wYewSFg3e/QZIy8jEfzbkLS8axaENBMXnZsrbry
u2/vVeODKQ6pwjTZ0RGq4VbP3tr5XJvMj0rdm0WFlPfJEV/VUX42zmkH0EoLULIItlH8rGjwtyBE
CIsSiacbCj8AAtVYYHFxr47s59KPqDnI9VuNAisAoFzXb9hc9Hp0i5yBHAJSWbyh722QggrbFUmE
vl1AeHrWrIeYQrTqj+WCaKGFd8o8Kx4rVBa6k4Ih1cMnIsF69Vqnb4XwLFp3GY39orusxPBhuYao
zYe1ZCCksPHgfBaml4duCVRmBmC7C1unAlzXpk+xtZXBV7Q7iORhv2cgQ5TMBoDpVX0pXGEXU1q4
w7yXUdEE6l1VXs3wNUsuVfgN0nCsQC7DiBIOwcBFRB04xV90mzNuOMorIbgZwTWv9pX6HMaRk6xE
Nv1UFR9sZWLjVPGUxA/SeJ9ajwsVhbazcNAxkNlVDhzibrmMRKHHAKrKy5puCqIw2Ms0Cmb5EQ6B
rL006rVP/DBAz4l61Gniy9hdzNmZD9SOcmsP+YeCAuUl/wmXl2g2XQTcg+aI3wWBMTtVDJT3o/A6
L0e58mnoBG7j0MwOyawoeXTcUtxpXrtN361XwHR2nu0ba6s8iMW5ti5tcTO7p6jZWcK+Gh9GmKWM
qDvrmw7BBtEpS6UTD+fSeow0qBl+5hrsQuM7Vb4LrIuMVDqNd2zhe19RrirbsPEtN1618klmkj19
artZJa1122kXaSbLKvgyimub3PWEigyPpfjeDfcjft5Eooa+RB3poDumpTMqSTM/V4Ff9k/s9VGP
7iM4iIjWm2FXK27OeZ62mT3aYuOtkUcf9fBejA9iejLUS4jCFDjJXNwW6yoYt3D4GtWXbGT4dy31
t6l6CjBYOONyikqoIfeJBKj0Lhy/5+bAjAmmz3MsPQ1IkNreA8IEAGSyZTacM0I+bifRn6wbErNN
3OExxnTRTvQTF9Gfw/SIpvPSL/lVkg6l8FhwkEi3K2FbRzq+6a3GNFHDo8vdBW+Vl01XIYmib4ut
H8kIMmrpnVQjx4C0s+iyJzIfqKfrn5awP9aFP68DrDj/ZB2wDFAkJh9TTJXF6M/rwNiFq5ffMh2C
4BAhvo/LXQVbmlxl9IWFhygUMlrmii5oNjZNhKRte8UbWw+rcLDJnNF0kzvTkR+E83hiWVhZaPss
eaXtvgFdQQgIEDlINoPdY1RuPLW+LwhCTygi3Yg3Rv1AuF6fHOLIz0dfjm6ghzSSaleXLe5vD/1M
kR3bW7RbPJXqLjmKbntPJYRfr9+aoc8nKH7j8w7Rk5ug+Wp/NBdfGQ7UschaJjSKDGRqwt6chdBE
XIv2+vY4TImEe+wxzz8a67VPzgXDieSI/BTTCjRJlKcq/P7UbatrPNvTwBxuM+6r5cx3QWtto4OK
usPMLVR4cJfof8SPTG4Z4hARSdAY232yAL6WS2a6s2Rb832Mtsysdrl+m60dJBGTNpJXSmcrf5jq
m0T/W9rmr6i81hjXp9Ch+8KLCgep6CYD9lE3YrKs+mDGED0v+jMBhT8ZqWB2oAWP40OZ9nSlzfZA
jDkUTfGxcxc3/mSpCcDpRfcQNtpmC4BMBamW9W9hcSr0sz8+N/eR2/owcFRymW11fIc+KjW+FVLV
0sh01AL4OW8mVrHxPk/uKixZQeVaLBucgfweVor9r+9LSflnt6Wp0YqX0Cgpvz7+p+1JryuZ3E2m
6VBLbiUQJSTHbJRzvtO9HD/rZvT/7Y/8p0/Cn36k+vdPQt0tI0M1fmRyZFq1OLkv72OG2ZsB9Lyt
fmlbfjaDcUjZk5PtW/9f/8rWuuP6xx0Zfdu//cr/sCMrVAYJuWUQy7Zf50TOimDdgYZ4Z5wEA0vF
OPSmXbpP65Ounk1y/Wd9EDTb+jKfgNa/p4f8XHwh9bgHQ9HflxO7uk1zlzjhiZRv5pz1Rt0wib0Z
bv6U+5IfOLVjbcVHZBFM9WkePmpbeHwb8knd4tAQqjc69FTI5TupCuofB/UqQU9QEJMDzDOvdHtX
85Jd8WbthMd+L9zVd+ozrmIXMK+TbOc9ySg+vLfNvz5RyvpK+lcnSv/7CxWoaNm09UL1ODIfF8c6
JHfzTbfjvXFl17g2bBxFRHayQQhnM50l/6CwIzo7e3gs40twx6q7I1vnjVyN5N/cufK/u43Wjfef
7tzQUsWkbjg64WF0wYTAx910B+0DvTTMJN4N38ExxeEJDwOm7JHuNCEDGBVs+Q38m+yHHk30D037
N8cl6eo/f6ZMg6rDMDTd/IcbrKotPR+q9VXPdn9q94MjgxostsjtastR622K2xs+12aFHXD01UE3
nQ7bE6xyJAYN+ES3Pkc2qXGn8KxBH803uGwo9+8tJ7GtByJgsKp6XBhveIRQbQHxKA5JsJfyV+jw
oumV7aGXaOxt5AqwHHucs5qDxGPxRjEEs81JcDrQYKDt7xsxHksXTHD4wJzjcTrFXrRNsWubOxgy
+8zBqbnSlj28qEO3RTg9Si78qZwf6qLgJ+1O36CfSNiT0B6H3nVRr7PdHPmY4rQ/sf6IP5cHFt6z
fKxs8ZlYghfBwZrtwq0gSiwHRoobDli1X7mTm9HDBOXkLP4UHnNcFjZCWXJuaITRP0EdIXvBBa4m
K129w6sUuYzNVYhagcM+W8Jeie4yMt+WaqenN+BPIyxP3Y2G/cxwPPPbmrTJDi9bg4PBI3cdti9E
WWvd/SWTA7XXE9j5eIH10nHPkC5OMVUjgaoucI2Lj3xPkAfQ3VXmb8MiDJAFAeZiuy7GuwTAGUh2
V2CrTZ+0v0foKFrnmeXRCPYIoJDdxiS4TQdxdtEKJaobRrgNT724VVRXohkiprRmXXLp0L4bd9Ox
wS5zZTxAF9kxUXFRkewUD7R9acvvjOfl4qcwHqrgRNcN2D+p5w+aDtf9qZVchTJqPiMGBSotKWez
lTc9Xk75jE5jMrbDBJs3QSdkTwXTW9sSdrz1X5I9Cx08IDD1N/VndpwIbiNP8lyTLbXJyKBCQpoM
O7aZuJPZbZtPobSFt91QjGl2qyAEA6HcHAzpmYCi5JWwyNiF51QtBxpE0WZ4RFuj9Nte8iUVSBXr
JisNweiao0peFkDU9fPj4DLwJbXTQcYGxBaLq+BLAAvvJ/hrGNiYjGuXdtypzVORP7JZyhcgdCeA
a8GyLY1DheOw2IIV0FWP1R3lgt9ix3KoxVCZkTVYDQe5uaTSWxaeKx4OSbqMEcPxfSLsJwOJo0+H
c+VvDF6hPBMDBfE/dIM15uqCzRObZBFe2WEmTJLcFhUXBYpnCF+Kcp7NxyI9yNljr20zgkWJt3lG
vWO30B3AChJVcNLDkyq/rgF2I4+Rfg2BSMB5Gmf2xe+rIETwIslh5NHijZLBIT7qxl6MPSZm2mvw
3avemnYubrInwwlO8RpSaMcf+L3KxcU6nZnvZkOZ7OqZoxMGCXb5uKB/Ki8y9QMIW1xYfKg5fSV2
Vm54mkOw8N/hHWghICm8X4S9KPpsD+/T/th8FQ7uST1xBO4MXhER0UCYH1yz+jKzB6Of9mrjpWS3
JS06Q3u0zmJl49GmIV4/R0eQOZGD/pJRN1RfzmkRnMp0vwABFTxeWYLIQN9PMcaNG1ndMqYQP2gf
k2qqzi7dklpyZZJMyMQFGvMdO71P0XfHuYMRyPZJTHfBgmLM7f3ejmQg/pvxA7mzRZgvmGh4OAjh
Se9FLaaZ27C6WOG72YIudyXlMjHusQpbPGCQgRn8Kj+bh5id1mjH71HrL68wZ81trVPSsWeGAIIw
N2UzTsGHkaonDckRXqhLQMmEyECxJjnSBn20/ZnMLnuKIb4a3oIYyQN1QRatnQvspLm2KXNnn0ia
HK2Wlyc+MHuOb7mQjYiSn6C0LVc1uSz9VreB60Do3Oj7ygteyRCcPllVbNKITqW8X9odQl0qYA7M
gQDKpgVPWP7K7sGBOXAkwgw8etHu+sUGEr0hFJqmjKtg+xjc4kO/4cpxh4Ng1586EwnM2RsD76gD
pATqgAsU49SNKO68RNrydT3Nl3Y6py0gXAT2JF5vc6C40iYnFpLIKRRS7IhmwM2wyJw0pqw8oDQ1
ce6VToc2W9v118ThBE228lMKbKnaFgOg8tnJJJcmQWHTm0pDF0abxDXV0LsyRNikT+SjNv4on5eC
wM/Jjs5l5KThoctw2Lum5qbpsY9clTj1Eqbu1hKOcKRwy5gq+WmAG5ZzVN8MAIbmNioJRbNTaLD6
iWlTnG9KeD8IbWwBg8nXokCG2fKYgArD3jsR/XTiFuuia6t5Ue6xiMQQam2RGWR+WpSnCq3/66Dv
a6Rx3P8mWlOACIqtk3QRXZWTfImP8wveAHnc5mABFOp42ku2dTJk+GSO+iIuzYb1p95huYFFbrzT
iK4fWmSCyJi3mtO8pS/Y6vXwwlok6Tb8JGSh/Bl4uY6sFJ2dtRkvwpvZM+LajI7oiH6v71IHv7cU
+tWEygn5qrZPe2+VWKDH3Gj3C0Ro4i1fp5ndwa6MsUPiWaMK89A/GOZ5Ocu8hocT7aAFdKGAY/8w
6Pdi4yKKix+R8Fv+ciP9Ddn0ajZPtlLvUed9Gic987TCFTs/DbaC5pUiR75HFWoo26bw63A/ZPfq
cNIo102P6I9gP+TblTg4bufXINmIO9wJZf2iidspeQgEr+S65Y6QUxIxRd9XyS7dmbXTvyIQoUWD
tyP0FckFjTt7OdDyfRo7NRGFONLmtTNIruV4ShsbTeJk7ShMEeworYMWV5Ld6Gutfkwwvk5dHgok
OyomwjtyrqlIB8d4MYBjLh4SVUV2ZIx+1ApPsWvZ9feED/DV8GM32BXEzlOb6n5KsgRvhGOE3x1K
sG4jcJ0erTuW/U26199xq7Z25sWntVqI2AK5yz5+Mp4g86XNrsNtTXHIv8kRI6tvwxWVX3ksiKMU
H4hzYh4kcd25hREelbdC84psnxZX7KQBP64jFwAR/WaRcQMf2/vwHPoYZ5RjS1T6xjA2uI9aujAg
pFBHLkeGX4gy6eMCPLaVI60X7RlCJkWagcTYWy+K7tefk+XU6AtKj3wQTEpx96TqHt4ZyW8Q3Luy
6nbKvqEalh3CLmYnOTC8Wh0kEsYR59Oo7BCZB72OFx4W8NskOTDSt9XP9qXygeQ8h6Or129z+xrD
QjAfgKFpb83P6aZ/mMQJ8LYla8su3lOG9mcD8rbTnIufar9Tu1eDNC/o7PQTTbv4yam0Rc9k4/Ai
uJ+ICK6kFoc++IuRQJvE7uNPUNhTfzbccsdpqFzecGyy/dmXXkHhaFceaE92mFi6s4NumU92Wfvo
c8IVZHTcO8EZF9I3PrwdI/PQg0UBEtjVHvsPWpls7WzlISntn4vhNvEBdDDtREW9mNMxwMyAeov8
GNlD+MA56FuM0ie1xVyKSseO2EsT/lfaAbZ0BDAxaXVeikQVL6XsdnR8GVbRBBHfUNNP0jZQwDTj
zdqS3ZekPKGb8Gi+oif9KcwuXgCM0c7I70XCCBwU+Es2rwT9Kp+US/aGjrdkWf6/hJ3XbuPYloaf
iABzuBWzsiznG8J22YxiEpP49POx5uJUuwttYDA4qctlidx7rT8+4OgVoObJTleIZ3nD1SZ9Ge5k
F3fLeSOT/OlcyRGu7PEMtPqIDUqHk2SLIYG3sXt61exrF3AKcw1MGJaIp8csfOZ/AU/v5l7/3kLJ
kq98MLhjUQRXDV0qTnru+CxEqPwFeCESNwA/iUVP79c3mWDtXXn1MhR9vS98JZUL5HON/YbwDwev
wV3LwUSFznl+gKeoyh0ND/hIaYCLTwrfD7/jFakm2yl56Sb1vm529aD9KLg2bgcOhbZYM04KtW2V
e2LKBQj98Un8RaYhRZ4Cy9bv73zcws8MawT4MiU4L/qhmHj0Ggaq1XzCDgvG38fnOPmyKmeqWBYc
TktELz3CdlfySdFmxrd7TmRYV8wS0ozDgTz6Xcv6iqmpRd95kBX0v4TXc88Rb+Jf/ORx4NHjfg0Q
DZ663Kl7xyJ3TiR9aHO5eAoDW7VHJgrQt3wbyh0Mxg1TJyoMtjbRVijh8GhdBlCisr6kzAm84KV/
LLac+NyXK+GZ9YczMBqg2Ol6c4RHfZUeG6hSzkbGg9bFUiLznZWB8KCwPJIYWhIGzxQX9rHPa/yh
f3BK4WTjw4zNUIxdzvh4PjY9BjSazGxuM8obkk1+KHad6tR0XqDZ5+Ui2ol7HRvBKGyq0RMqr6RU
psPCAZvEKkIcnq2MO+QGlkMa3E4Ks9f69Up26s2fCB06dfvZhr6xsSo8WAS4iYduX4HE3F2hIyiz
cMpXIsarJ4Ih3Yj6l/Tu8qaepoNYP50xrRmIBgUuVv+2tex+j9+PWqT7aa1go9oJBSYJQnKFQ62c
KNbLLRZf8lvfeJCSN8rGxI/5a2AWep7vRAho9If74onf6jk94pBswo5NVnFN0gyJGF+p7/1TYbnC
Wi3s61azh13Ef7hp7yafumnjdtLQpz5fPB4MU7VL6xk17Eo/pzsueBc6ZaW/09hGzMpTQTWz4Xe4
IaEG6SwmFdimbIw3/qF15y/rtuI/ZI0iNc+Bc8ezqpX2EvQlI/S1+1+ATdhDrkwlaGSilbzlJwO1
tXf0zt1Um2hWWkrwd6Q+9+Jz+kygEajUVpToIVnRVEkoOYTWgkqkbExLcMvKaFdbE3kDrXrErdnE
9QbUpOOgXhZsh+e2kD2Vf6h2swfQIf0BH+vX7ZSQfXTb0hQ6A3cGRvjf6BXw5d/gK0uD5RVlTVal
bwCROWlC1BNKhhHZjnDzP2F0wuIwOSTF3dApM9gRBnFxjdiFImuZGznFWru8Fw0nTaEjSV2nVcOO
s99IzETUMJi4qeIJ80jE4I1xO+YamKvaQXJjV+HlBccv7RqWRB/WynKzR6zMin/jJHwbM0dn8ibi
haL75QOmRRZ6glYLcGcmt5BRJb4neSzhJFzRcMV/Na3y1wUpxFXqWWuMhnbkEorNl0ggmCfTp+Xw
PQw5u5FjEUkBwcxIQFnNiqxjrJYDNXs+wzwQHOjFGLbZ/0sY/qFg+AetIf/7Mzb4eFVNshBzS9ry
HfwBwl1IQLhmHSAc4IxOq0933+OqGHBXOIQP019A5QJNS6vurXKwfnDSy2qoDG4FQoMAdv/Dd279
5Tv/x9/nG7bcXxXzMkRgu5h71MSmuygt3Zkd5AQWloXMfcTjk6dBJZNtVEGhHgrtkEdfevdC/BTy
qVTbU4uW1I6Mnqf1iP6wDJ7X5Bf1gg59aRXz65E8BNwBJZkP4oFeL5Za8lr7d+ZL3HsXV7340acl
eTFInxL0+S4GU8feD5DiSHwM6zIi2RDvBaMmZRJ+JiDRdMR1clRtFkus7JBeIx663eWzAU/Zg9qh
BZjC6Zw5ZL70oYHzZD6m8rZNQ0PdsBHl/LjOMSePDBgjOVxJddYDaCA9f80gP0cnwiR3Te5mOszu
gbf6j9HB942uXoWvPJo8dlwnSWC+izGqQfzaxDKcq2jNVPTCU2WoniCdpjQkjA+WiTRGAv+8ZPJn
c5fn56z3E4tgFIe/xmb8BHYod0mABBLwpnaAxoAXm8jV0Ec5bX3SxrMCHjA5vebNFMZlO/jJXtjM
0yktd5N5JEAusRzQHgjjiKSw/HlqHC6spdLqiEaTykrMm+bK0OzG1Qqbdbfh/uHMhKGh4YrqWwcN
vonW0lMYvrrdT0/a3x58VSGcV9ewkOrWPx/829zKYjzw4CdbVL0+xq3UIQKFWT9U/GbJv1mVwJ3D
Tjj2T+oPbKIk/0VVYoiaqGmaLi4ylW8QcxsrekmzGmfbLSCF48JDjrwTiaViS+JnDezYvpNFYkr3
fOrt5GlAJiCGc9Awe1PdC6DqDr/0nFSXU1kFy7ArH9DQFV+sK4PpSfhxOcHeWLjY8uRfQoSrxMVz
BZQ+ebruthEqwsCA9833pcma8c5DT7yG24y7ciQ67qgItqD53RlR7+iTfQ7b2nGhE0OX+QOQx6P5
YVw9iI70SKTHaK3ZOEsW2lg75v0OPyaww1ajCbLmjLX5F6yzqHz5Fb2IVux5BRS5MGJlQGUG4NDI
blzoNhm8JZ1Jqg8clmOhG/ZgZg3dYznSVruTPKtzwEkNxVM0p5FddGtg19KwLUgIYwJWCTZ2MgqD
nOrdSv3+9sORqSN2+s6q/OOr+8aqFGavJGTWAd4DHPVvYHLtlqoloJn+S3/lStIn5GvMpyydlD+O
dOGtKlB4YY9RT8l304bT5GJre4SC7x04e+tdn6/ZVgZIIzB6IOmAW336ugl4tmwi+dlfpSArnflB
fgfUrQIyE0yGJvzT49OyBBSsYc8NmZCEJtY/kEiS9dcrQlMsbgcTTZXx7YqI5igS+jHCpX6AwsA+
J3nTciJoz9ErqFT6SCjV+JaLrtFB49AsBKayXNEJYJLG8krh3poalBRO+sB5jlMIanoNqHUPVc31
eqC59jfo1TqAJyBgdymLdWNPYWNbd5WvO5l34d9nDkmXFQO9BBhNeo0JwTCE7O/EQ+6njeXePJpT
VpctlIKXOaWXnnhkqwfVEXaXbRRIa+3UXjbaq/GgYDS5RxhyTMPk/ShwTRP79Cjs8MabW8oNCNwg
Wi3xITtW5Z1FivMq+ijvADQ2/XsSJE/W7nJPFV2o2Cw8dru/3V9CykL2KINq1l5wdxLZQ+pUvdtT
7We726ryhFDeEOPuA6QFEKVkKOYOdKKXuZePyzGjM81ciYEyrbpdHzJahI3LuuIbYbSn38g41ra+
GQMeisMyEwshjMg68+ME0oNgbyYTuwluT4n/w0EpLyfhNxbREA0SsyWSS3XtO8Ms9IOqGmJsAfiv
xi9oMAAVixIqKh84N16Ay27exM6maXeD9YbQ8wW+ituwA/MLZVcwkaazpjGiEpfjRWChjd/+Qjd3
mx5kwa2ThWsRPsBEi6P+hl6sPhofnB7jCrVSwVZMAc4B7fUiZxApGgb/71bxMbYh9wEtYOg4EnEe
0QFnN/ft15JjzEHR+EpNthemFZcESU3Ykoy2y2q8D0gQgphS1YB1UOyhcVVOqmUwvt0zSOcv2fsN
HAm4JnFB5cB/3yxq08l1coXuDYArbp8l0RYMBkTtZJ2GdXRPQVe9mxckpK7ca7Pu4rN6feJlzd+h
G8o4GNQ9bYDWuCMozHKM+x++pN+z8PcvSeLl1GXTUPHUfLvO8OgTHlDA02TbDKZ3Cr1qryEwrt70
Yt1LOwQiRbdWUZOwOPQegum2PzXdXjDcyBZfKxpUYvfCzUKuWRL/khhRqLFJnAsTT+SnRThSH9Lz
4bMgI1HR4R1hDbJAwWAv2tMF+mR/jbD8bwzVL9XgGocYAy/PqPVJ8NU7B78XGu6lsbZx+5xJrED2
MoScEY1dkgaH31L2inc4QbwCaOihjUjJqM7cw8BnEjQjABsnIxldTofkZF61iDwSd7LopQOT9YiI
odGj9LHt1sQer9hz7i8Q/IyLFyT0vvZ2PaQv6jOlQjR8cY7cG9trUL7WRJPuftJIyH+bYyXEqxax
ooZpGd92l9mqTG2p9HIYebbiXWat5HUbyg+UUlCovFnOmDwcXyjudFj/oJ20R1IXf1qh/saxI1n6
319j4eD/GO+Nm3kVC5PHQvYFaEQXo4pnAdos2HibONFrhdQFuJTnlpjkfCt9xI9Ihmb6loKGqb9z
deoRWWGMVUcky2p8BZJE6Q4XTDweUfOQXy9sCXpsa5uFERDDmDndE2iN4IVxNG2hI64vZFfpn/Er
2KZ5cXT8AxQjr6wH5GJkNDJlok8/du+3XeahCNXJfeDPR8XC0c4LegV9eIMzBmTgHOETY3ZIP7I7
fUPMJIkvkDUksiPeudr13jzcHGo4N4mr/II0bBUgglW9vq1w+LvKMyxFiwKtoS830NgE4xUoHnLQ
AbTi9z+Jh/TMOc+Yb3dvit36/Q/yFXmZD/71qv7xnXx7VQsaAGrZ4NG4urEYjG8YnfQvFPpXGzUW
nC0j9t3VS+/18+BSjekVPntOIHxh89DfFw7yh7Pjb/c7i5+uqKYsGYr6bRQdegF/XcczUm7xN60Y
Rv3Yx5vo8mqHxg/Tk7b8af/+7f/3075NT1pXX1Kl5KepvsnADxyVuBz90bp9Wdan8W6iF9YrniQA
MK7W2JaoffWx4Phs05ALKwJ8nYQBa23tr5/gPo6J8qY8FVz/GnfBBnuQjR3x8YJ8a5u5tw1Evj17
Wgimi4xlePnvj0/+6eP79qa3TUzGvpAtv9Dlzjr3j+MdFGN9P+4pPJSPS+H6i3xGH8Rzrj2oIIn0
N/tJ7v700Rp/G0wlRCvcA5ZoSd9lK1kaZaNy48EqyJNM7AEJHwkYdFs/R6pXL8o/R4frTqyd2qKj
WXVOdr9QkIVTYVNGRnlOihUdAirvhVO/k0Smg5EzhH2ILmjWJQ41c1W8iF9Egtkx+XgIGchpAMOA
8MTg5MKAQBzY0Qc5ExWr8If6MbsW7d6gzl9kY+rMCFi5XIoqgWMVuyBrzTqJVAhZPzzUsrQABd+f
M1k3RFnCJsCj/e0ta6i1E82YbCXsmxF3B4jVhYeoXYZ2i8Mht0ERbi5/M2RqqGPIZFiRLELOkAIZ
UqfATCBhEYZ8hwxPQbXTKRzzPbgIGw7gYHWvbvQPjLUt+BLheVTjrLI35bH4Qht/+8XnabzWmh8X
R7V4BIhUP5NnGM9bQdDvxmp3c7poBtT+Lm8ekRBOnY//a8hc2W8718ygwwMtfsvBiYhD8qhvLzhU
yVH+MI+3w6i6guJpjdcMAWU3a5XZZi/ERBasOojDF+MORcxnbvPqfBkk+CKWQlsPRhw5cIKdSysf
MRk92cayf+XtYrimhAYlJIsEUwzCtMlpDUf4pFH1Q6Gr1qJ+nZk7GInTreiOu0cZTriz7hFEp/sq
xzeMGrdY8iDe4VrU7s94USXspbM3v6mdK1+8dk8FhEouixfTl+XGcGfmQ+TXXo5g5z4LBwcdK7pK
MGpP94mwWvyIlJytok+uaJABAdXve2TH773t9K7SOjS+P8xcVgjuovXtthP7x6bfS9VdrL6VxGhe
z9MUaMm6uoe1jkNwtM7GlCuqAb0NkK8M1MCqEzbaVY7F4oeTTjX/+ggS2GMQOKDJov7tYI2jJusN
lUcQpQY6YSt20SGNlk0hLT6IDhtlBPqnV3eajr4UUQ5NeAHhIBx0ivmLzjIgYuBn3AmbVH6uYf+k
nEJeUj8IoTKHYB6oMN7rvbjvjb2FhnAK+pQbz27KX50DX8x/eTGWiAgndoWWzxtCrYaKlEmtlqgF
SZ3qBgGSeBy27Gt3AI47TBhVtq+EuxHisLyeiTnJaywUKwb2SFovAFi6xpqXkWuHS5sDWH5kOqiX
icCNJWch20gWd4wQCehyxxmseC8YuoZXOqWd6xpRj4D02xaD5LM5gmDDBit0x9wosSZwC7iO8gqq
ATANrHoE3njPqhBfPrlrNwimjLDmPYTlAqyKIcULl3scK3G2way9isxHIXkBfaP5yOiRHS9sikUc
HenBvOlE1wAz8AaT1tksj0QJBmIji08FG/dxWodZdccBuqpqtxcfiNhEKdzRoYB/gPqd01xtZC4q
HAhLk9FzhoAOPTD+CiJuUbCBCgMvE96TITCy5YI6P3hTMMxVGs6ElK1uSKGAXaDhCL1ZT5htSkRK
rgLWb1A3A0DJaQPjI0qbvD9Y7EAR+J97QdOu4EaFH7yb590YwzeFMTtL/RrxeUZ00TnD8JEK3iSe
WH1JvL5AvGNx9RrUCBXkJzISLLqkMdLDRLccjIFjjGt+TeMXTYOYlgjoJ9QH0mTgEyUUBouEfzPC
nDuah6Oll7Q+j+O6POe+toMXasoHmnBJktBJ4VZW5dd1KyPGEf0Kg3WzqzmThvNgeMsdvlzP2A9Y
NQbD5aNukE/ESyGBQlHWgfhVOfHUaq2xIjVupR2iy46QqI59H1EZtB+NQBYivQVO5+GI842pUQvr
YtPXkYSoHrGBqLtpbllBPP5mcjGhqtNBFTlQVwatR/EnLQBD59BGQefVQEcgqbQlNZS2pnjlev6M
q1BCsJiuySPnUf8E4fLo3II+AIikrTpxJOKsARaWPHNQ/NurNeNgxDARZDpa8FXrUMGSdt6tOcYx
Oip7XEw7bjf5C+LlL2Kk6FT/oixeh6rIViVSs+JEi45Wr8S1+IbMiR9CjSP76AkZ/vXimNJppB49
dXCuXESSU2x+Cd6mHAItd8BJCz/ZZsyNFxc0Bj4YXoeQLwSjluqO6CrKDaLMX4OM2s+pQRtST39V
gM5xZVC9Iwcd05FkF8WjgEiMxRdxXXpYdIV8YYN7rQCi1TOw28je1BBFiDYfZ5LoVGQXt+vFe+sU
15vDhpwauNq8uXnLUSsxnL9cHBhAZKwzcuqcBMZHhbTOKYg1tGnY/Y9iG2Rp713ZgtDR9D6iURal
yxEmsPL629dV97l07+kGnW+euAwNXjnRXerUDwMVmRyQQ0iwxFU8EczA58wK5tTp8b9Hu9+T779m
CCJ5RAuzoagq35Av2WwLVRaw2kkKkQwgk8SI09i1SvjOKH1wFA6erwSsk8DOOWyXZpg1Qjknhtyl
6WDcsfdaC0dFVoghB2BC0ZnwWJX4TtrZKdyARXCK4WHZBjlrUDZ+aSDC8H7Ti9L/xsT++zdS/jYi
yhgZVc2QZdMUv5lYJs2s1DRj+h68HquKtlFppqXq4Nzd1/e523AwIIIZNvMTfj60/KuYtEfy/mcb
RGyEuTpS5I0Y6Zd1/GkPUbVlJPv+cSuMrbqk6Zolfscw5kohPj5jfo1e0fUzu/L5at06ZWOvCXyV
tyhOFWT+uk7rzUoUQ2neU/26xMChrruicF5Rb0bjIwCVcn3OIDJ6oheOffKcISffLXq01e0zYvCT
JPS+wssgfaQqqNH0go6saJ90gWWVbmGSHLMOWfZ4pbrhxVLehDLsKYUhGO+skJ5D9FoZWuMWEVhC
yBfKNxeaGA2E5F48811+0rBZQaeuTRdjMlTZmkMG6c9Liey63QkjQWkk8nrElsjsPr19GfyqdQbo
DtMXP6i6pzD9yisrBPF22BTtWdWO2vC1QCQwN4G2nYOUhRee3oUZRccO1GZsuvI5f4D9TWT4LS09
yBroGFMGzT3zsxkFde9RfIOiJG7vTaDL4gxgpVDOdHGlORzHTdOEWb4rlfAiBDd+trwpWxx0W7H2
CGHoUDATeJgtlWN2kd+NiscdVU6PCLN0ssflzwQZukUgm4dw6sqJR/VB4kb5A1EkFaXeKCf58T57
AAOYpHuS4sEQFbZ0FNhtEboTlnN1yJwyuFpQ1iQBTRlEppM7SjspidS8Lj0XOgrcZ2KyKK9Ew3GP
MLre9kH6RdNVb1+Z6liiz0BMsqdzLbzIg8cfA1pExS02EBT6rYlQ0CXHuOZKQq7CpyWQdYICEnni
uvT1PVk3Hmqxdtslj/ANxc2/IgY5jMQYIetat/aYekN+5O7KLneGerMJNERoKHl55xm5jQVM+7it
aZFlqaZewie0ZDM7bTi6g8fS4eRr/n8XTBcuL2z1q/Y4bHUfP+JXvUUH/Vi5GFg8xN044pkOzrII
VBHCT74rxAeri3oQg9Lz8AijAK0TovYYQTp2kce0ofnDW+qbx8WKO/vWDqp6yxCwECrqBnk4W86Z
pYt/Oxlb4z7ZGgf5q3LLh2QnbIaP5jHZ5pQwXN0BQJ50YUZ9bJCLC8JGEILHd7pDBins+i0nBNOg
4Ro4fkYHx+TncNR9aMjQCgmzfpwc8p4Dy6NW0ZURAW+4VRvbPEmH9E471+FCAfR4I3CarrRDFVwD
zIwQmfydtI9k99h5gIk7giR+67+Rs1ROceq+pDc0b+3mY7Ynd5lZG8LHcTSgynAWUoK/rX5KeF1V
n6v+aq5iLhq7+UIlHTXnEfalw7ssu0Sa8VIS5SC/x0h+9jfIv/lDGgfaPQh2bn3t5uuWR/v7wkpW
V79QQJiwLejlrqtJpWLf+mFvlf56BrKzWgaMy7I4cEb+AdjJaW3NtLEvaEJ9IUlkJb6Zb91BCqhG
9hfLUQfdYvOVb1ssBD9iCMpf2S2Fq0G3aGNRpX+h/VZnGpdLvUzu2pXCC7v1nJtd59tIfok1lN/0
QzGw2foi4/SayzpCB2YcqwIPexhHe+rQWVVzZJ4uZg2Z6x/J6aKcgyxg7mRYVVwVZgaDGiLkxJ4x
LJs+Qc6aHb9BE5XWRxdv9NGh1c2WsAF1M9lPwBK+jFtebh8KPCeAqDDaBbktzFJ23jsa6a8OqGTx
CHSYUXwh2biz54HXYXtNA4rju/qQEsNVvI1Y27tAVTwicnQmsaTbFRMXTU9S7IGEkkEnAIkyO7eI
1mWId9Zvsr0EyUOSP2n2Fy/jbnJMLBuewl4vNog9sAZRehbvFo28m6+JfkueEF21nEWrHq8Fy1qu
7YdfhaOwxc7FVtVtsCzKl/Jn4sSQodPNCpjZubnMI3eurdUt2hCko7ceNIrklA5SBC41PgcMwKvs
Q9xPHCQWi/cp8vkUzdWCvmbZCRJM90BhydFjYc8gEyG00O5SP3JNjsgoF323PbsESXdfsmdpjoZZ
h7/ngBwxD8WCjGxGUzTjSwQNEXp2jqhId4A/sN3w+hNvezDQKTpSzu8ASVCsUcwscz7qo0XThzNe
UO9166O1b+Csjg6ljG7eVabdlQSmBedA2pKjw91n+EXIVJ4Z9iwJawDeiNCoNykSxOpAta1qvU1A
TbBwbY3pBa/Psajc/LZHNgqYZKfeha+4mFAOh7gV+HXy9/mTfLPb9UzSAGUhQqAJd6lxGmpPT16Q
3Q2AJhEU8WGcJYbZx1bzoPs6DywKtw6dHQSh2vSnRq7QBzPuC8lFfd/mMOpbmm8JJlU657dwG6ED
OTV17CXMcY523ardcy6eVctnqYhbJCEYbO4XNHoUnFR3Rwz/cIDVcmqeLZ+PgAejd0vU6pJboju0
qf+ci3U68qhTGnmoc6Qs5z6AbAP+INeV+FuDqxY1vJsEnF5mGZZY5264qFGQokpr/YRua2x9ur2o
wlLHJOGFIxYUe3NrfHiT0kA1vZyjl/IHXFv6K+T259Gx4CF/nF2WdDErKiItrKjpfrHI2sY7hBG7
JKqX94YG9dxr7tRH/JqJGWYp3ELmpb7BfCTYxQcMuSu8JShZEWijxyahJkVXbV9tDYLhhfBsBG9b
hVEHu4K7PO4L0Ku+FOTy843iT7IN4Chn4QLJCUf16CifMEaMZzqmLLgFuoZ2C2qFtrCjJY7HniaA
597iDQe9uGMYgzBzOsZLx+y+ZgqQWH5qp7e8FF0mGALl28ARra3tegrTsKmvMrYPTBpKv1vMVCG3
Dn0o0FUmlCfqROcWv7R81n46I2TlMXKM4082z99SlX/NzaouqpayDM7fNVyRJvV6bpRwf8SJfOX7
BUbSPzmpcdGYfk0A3AoQuNhx+mxiF2A3s9V78jPoq2nyvShT63I26AVqOfckqJJqe818Pvo3Ioda
MvFeyndKAEF1uAXRqondZoSfLndsygVWdva/+bPCp/9JWe+E8ohOkC8YnegjJbkebbLI0EYj+OOM
Qcj0igww+cB7tCSWaz/IeuS/WF6hMP73WXx7BpM4uYrylWcQeHBtPliHOsSCB1RYwmJxyG7bt95T
9vgF7PGeFCj3vxcs9bdw519fBok1siXLmmH8Frj98RJ0s1EJlMn9/jKIWdc9iuuKCAzNi1HnYMJj
GKFahdQ1IrPwsqIDdVj+Ka7FXQoomuN0pZ2M/noSYe3Og8B2esZJY6cmz+QYNZwb9AqQfsRUeV0T
b4SGqxx2V2pvNYpG4E5uPrF1PccEVivvgk0a6QjZGjSoV8gN/Rofiy0RcW6LPBIXUgIFp20Xm5Bg
j4YrDjzoAMflLnVZeJj0kF00RMAiJAca55wcgTtYYG8eZRMR0H+1VVU/f4Lz5+6vkb6JbtKFMRaP
InGG2AFahe5A7AXbhuhZdTIh4C+N5ALkFh2Jh2wTOETeXdo9S1sOBrbggd6VyucVSC388QUrrKt1
GFZXJOqhQndGtNMyk3yAfTaOd8u0mgEqb9Bb0GYWB0RBp1gqwHxocmIG+Q35Adcn45sluJdnCAjJ
vR4A3Sgiou8j7N3+LXmmu5s/vqYGj4PrxA0IbguTQRFVidDXVyZvEMKxZNn3b1pQ+wzoMTtUt2BA
We/gEyxmbHfUSOL/JlQEupOTUMC7OAVcON1gl46u7kcNtys1yeuZHcSXk7OcfC614V4TI53nfwMs
iHx7yZ9JkHsL2xitdrsbkBnFbquk9ojKPESkz/3Mv8ysFy6GSSP/S931l0OR3tfSA3ENNGysUPVj
VB+rnUEeSbzOQMKpB1OoY/WbdpcV60u0kznCyGZMDwTTVCjAewIN3Rk4ime2dlkFp+uTIX7Uty2E
iv5OTTPI/lV3Kfc2m9OsbYTbThq3iBhv2cckLVWVZLat55L21R3HOjexSYuQP/sI2+vNZC/C7+og
ZFg9Ed8H8nU/V1ttOkkFQbtvWCCgXu26eET2pq0FiSfCvd2IyKCI0hGp6PMwPeIUzFzz5nDJX8sw
GVxx6VFxqKzUEdNEBBDaRExMJIsh/FbWjXBgZJQVV7v7sDSWaoy8YLRmYORPVrWvot3QeqZCAqyr
1XhGdy02BhXaJLzk/tC4xjuhlT3rYrOuI0oteHmHsPeKN8kVao+CQnJsEgYl3e+wxfXbomBpxO/R
haoVqpic0fHEvkY4+OAKZDAxc6n0b5HgEvtdsUbKvagtmfDBMOotcXQtV+MhyT7Gbj8BKxG4J9Mo
51SDwwmQk9JrEDDqtgD03DN4p3lB+T+sIbashP99rv1VSKAYoiSiA4Ii/i0S+uNY62fC9kwdlpN8
7vGLRXZnHchPttUTqYrWMxN65sWfI/Df27KTz6/oTZ6Uk/mhes2BKoZ+89OqpPyNSVZQpImQnQiT
vqNzECttL0nARc2X8Wxyuq1VuztAU0C0PcJXYgpMiO5UWQSBYfAdjbSCLHr79OrQ+bhYZbBQwebh
QiEZ4l14aR84IccqwK2L0PWne/r36vSvq+GPv/C3u0mpu7ERMpLEAIfsNCC+OMD9aGs+NQmL3+jH
H/i3T0glrc3QDQ166rdo6I8vLb7qvaVTH+qgxCGjrfelJ4P55TG9F5lKy09z30C2/yQY+xvt9edP
/aY5EctR1UaVnxo/dtshxNQMoBj7+Cy/UHyuF3vrfz+c0vInfv9gVZmgQCJBTB2s95+Dp0TDzaCm
zBNcma+coXfGwfShvs/pK2DFCXsDhGcMer1KDz+x7pL6r5FDMWRNoWEB/QQ/3/r20y8TpR1Zqy8j
R4nf6Yr5ENObdteaYZqfI9GPkElxRnNe4CiZPCg5TPYg79xSQn+K8XlyUf2C4MD7jtnrrn6PMr+t
1j3wGXYD4VeTHVscuPmzTNBcvxO6I812FwKSRrAgnxGtpypkXv+G6CAeyL5fQe+hrZiIdFzE6Euq
icuexyuQSLhH7ermlXs1EDDP21yb9tON591TvfzjFvS1S/UJgSAIuPin9wiqxmFDqHPSgFMyO2uP
9WuV349B+9AcrC9oxTwiST7oatvoH0ui3cnEXRV7BtAUXs2FHNegGuRAuVfvEK2m2jbtgu76IV48
ffRq2ZuEVW8jPs9J/cLFimUv84VpzSYZgYQQfLHQwQ7oAEqRPnL79bhpc9ojIZY4AUlPxZz338+U
LP5L1/H7azXBoYHJJVlfXq4/Xp4mj/VZ7iQIlVcGMxSvvV9BRmFWXXILVro/QddoQXrHemyjZjLh
+ClaStZgoilrwOjiwayx/F3WxIEgwaM7G1k9ZvfbnXWv4BJmLEdv0TqgPFJ0KK7BlUsOJral5nxN
jp2e7ZQmSHiU4zcV6W1Mimz7PONP4qnASEdDWeKA3jd7wEwyuPBT41s55uQ3aehidWWvcI/D/SKc
AQhOPDmswsqP8bxWtNG4yy08eovG5vJgbtVVD4u0N1fyM4sjwDAullkj0HMLmZnPx0TcCZd9e91e
HSqJusLRzPM0B3KMmuB1yr8yuDZr+ChniClyEpz20XjF0yvx4WFSAGAhA8O/HvnDZsZvwdcPePSI
9kKFZqHjfFFl4EgqqB9qHHckm882Scuj9mE6tBSjEb2FVnQcKKTs1oqBP9rrGMpaIvhD6kOMPMhh
w1fDJwrOKnJwGBBRBuusbjDmaGuZ4FyM1OQY0sgEBjWdy95Wa1u5bGXCHOC88BqArjBDFyA9ftTQ
SFnbiMchgQliGTlD8ZnKb+oGteEVpNO7vN/eFdoTOkxnzn8/fIr1rxNtefg0WVeR8ugqOOA/H77+
QvFDM3KmJOHlSiBbgSF5M44yXTpolZ2xe5eBXdDE4xZYRff4HItDe1CLDUGLgfmiO40zPt88DH/Z
F2mLeYyRrHGL0SuJY0QHsXh4HZ618RKCLqjKMwWO9PiQD+DV6p5aXwvnBvD6GQce/Ih1X4PnWdW2
GHEbPFTqrsMmeaCLXC43OBSbBRhegnkJjXbHwtcZbWa0pG+Uo+upzYZfqIHy1FzYHmXq9nzxsr2w
vIxPtUGTji1yBo2s2lAkSSBO6yamVpV3g8XkRb6cy9g38KGJjxygpI6vegb9FY31iofa3BNJDuCE
GTztvTvQRyM9WZKLjDjC0VW54y6imqk7XtV9JXstWDTSAzyj00Z/NCwYczrDfrWMlnJIcOKgU9Ft
4wdMff1+sjYMxZq6wREq60eV4EgUT2iPkfFMa7iOxOBlta/Vg3ZiL5HC6ebquSeMB5oP0smXO9vk
+eWoJe+ER+xGtSVHLFVkJfUMtGYxvbLe3R4zJ+RHJE89mleeQ2Nr8d+Kx76j5n2jGCe8/Tj1gsYM
e8mpyi25B/J0D6HFGY0iffRFxRZ8BLBGvs+faxo/biut3V7SV6AyZd5NX7M7+PPNz5hoJRzpmOl6
NylCqukgzJ0WrLY+paaP/TplY3LkHtGRTbl8kQQTCZYhDQszUhzlupV66gAo33LkdD/yq+Te4lxi
Wi+DlHiXxKMRaeZLRbQr7ADlL3uhuus5ZiaKNr2ueWw7TMUL3RwC7c0J/qu3EeUhlEofEqWpFf7t
utbEU47YQV5M+JNbW0Atdz1JBcAXsh9/kGGgAUIfyG6yZcDgxObvOeKyZUNs2Dqp99DWHJFiD3zK
4h1C+pe8415wTTzOza7l+lmblhsT1cMqEH2Stz6Naw6IeCK31bcMQvYQjfWDQYE1lYEbK/JE/d6I
PPN6vHGs3o4KPIzSv4jjL2Gg5nebnZQOlx/EGuZmkxNYpoEPMTPOVwGJRWhCU5O9VPFBZZg+8LqT
D8Via9/IznZVzTEQfMj03qzKX/X1pGz1T4omDBYPfUcWDHDY5dwe/4+681pyHMuy7BehBlq8khDU
yt3p4gXmElprfH0vxNRYZ0WWVXQ/zktapmeEkwSBe889Z++1lT27Hr21jmfqcXzpP2eaVeKaDwsV
X/oaJh6AZfP04rcxWjfmpnsMCNytnUljrolcJZfsKS6JbnoqRhq2iKxLAq+M9hpVD380D+h/E7uy
kOm6LjLXBdRrmr8NnItE6PJZjH07rTfdL3xM5q+V/KAby/qqdM7EkV4AhZU+dPQVDCAm/kY5L4vq
ijkzXW0qd2Zk4bbczgrijLuEOmC+6sUhLzdsuyI5zyYpV2g7GB7uMzBSaEcqp2wf9PBBWWS1YoJT
G17AJgGjBIwROZvTFxsE4kj+TLZZh0ZgverVbbocz+kTbuEgYZtnzpusoQwChkJDM1TOFPLUrHpH
d9tva1o8dsw3g/gNuMpEq4NougX7aqu26A4wPtf9vJmoXxY1u9sY2D1X5ku9gqFADxqg2EpkNGV9
tVAh+ddOgt+x6Ct4eONl7JnfaXPDurjHTuoZB9rWMn+XwjECxskkTFv6uG1MDMKaXQ+xPyLTzkIu
dVHQFaP9wOkwbXH1B9NethXTgb9UcVDjo7QIE5nYye3GoGe0r4DsstXLqBAiezJdYq3hpk6srdMf
tjbpTzfEUnb9pazKVDFs/YIez8gsep3DKLBHBCQqQCfkQat0j+PeIyUgwX+2YlP6zzur/Gvn/Jez
wq8b0sIqYYq6Jau/Veum3hAf0/P66pGPPNpASA7LzCpxSAZ2cOBJDz5D2nhNj3MVuYSsuzSjXBWG
H4viEx64RVnnzofBaw9QiRDtsRNFe4rkXfUu7sjcZUJ91phMhU6K7JFVpL74V+4+KsXcTTbo/TaF
lz+0zwgXXAbfa2giO3IvXJVed2wj8JzX/bbewiOh1lgjmEFabznhXTlhgbiN61u0G07R1fgY9+zl
eItNtxPs4gFQypaKamEWaFeSz7YBHvB5UXJ73cfSPB8xtHjKLTl8hg+U5mvVBbqCcJO+GGUNMhQX
gVRGY6KytWfz4tM021IjLj8RnOEpYj86h4jKIEaI22wLR+aZmFjUO8q6cK0rvvQeA+2rubXW5Aeu
DI/x9E49L78W6j8pejS37HD1HQNRBGHvFpeMRk/rMaKllE+PBIa50+mIOqD0XvWDdUy2OM83iwUO
/JEHTD/95h2/ihvhqyXrzTbsYReck4/KSU5AoOz8am3RSjER4JRZuNMGFUYAmmZYT7f59T/fSxIS
IG7Wf7mZ0NJgipI4exqSztD295uZMBUp6omKJaBGOgCCE1nXSOuKtjlyFSzdlnjv83Nf2yBnYlGw
y3YTcECzCJH0UC/F9BlkoVp1zcfcEQwt3+turbUeyhehuhrsZ4OjLEVf/qhB5JftyQFCeSruYE4E
YKe4sGwDSDG6uTvFB/OU6o3ZOCov7mxK5C1twutsM7bmT7x1KAzSYE8fc3wZpnX0k9IwQvQg1s80
qoB90UXh9fmniuBTAHxIs9E8z2gKhHrHe+JkIdlk0VLqx1drgZ76vJ337D37Qea1iNyQayXViSmm
ieuxwcaAcYuBZXPn/IZltblNbzTzZgcAbuNBK7cbDIBWdTTCW3JKv+qD9iBrMMNW/SHbxKy9oBhO
UgPwDHMASIvt4AmInwNyyPbirmPt6iqnOfQl8EUQCjyy2p0gU+SXH82HudaPwpZLPJ7Nm3qj63yZ
zwuYV6ID/kUB9rpQlsar+qmurGaFgFqER/4E7xOd4ho9yCMVN9onLbOpUTexx2GbPiP8ErwtmFN3
2bnaIDUAp50hc0Fwa6NAWebjP7qxl3/aLw7jvsfYw5mfaZGFNnZjZOURS/K+vVg6XWGUeqtoZ27J
C4kfWu299j1kMHzTaGyskmbmZmQ4KjPvquB7J42ruRE9eo4BDK8apgbfGCbo9FP3oFVE624jAsdw
uQu97nmRsUz3ZUtjokPVkLsF1HRkczwhVPBokJkdd0dz0ceHFxT9iPvQEToQtWC4RduJMgxzFPMi
dNsHa5csRqXLHD1QzxGzsiqR4DAZZwqWcxyHgPGKB2/pzULrO6GA28mnnJnp8Jl3RCc6HL5EEUHk
c4FSi28FqgnXek9Fwhxe4dLjYvwgDGkRChvAghsn8i8Mq+3xgVFDQd75uOOUNhmLiMfnXuUsHbro
GmthI2M+BnaP0pG/zdwJPR1o8E+0OxibEKCD22Rgh1zHnmzpfdA31qnHbiLtWivhIIHuiLEMDE/z
adjHDlNdGNY4jp3R7USC846BxPCKU4a2wuNqBzvMSVeO19B+6IoweSTPhsN4e+EkYwNO4Lmlieji
1EVXpzy2qs5QrvHAPQF6y1GqEg97WwB1y7OwBpHZNnvkwr9IWgiVPY4IWJgvjNouwC6Yta+oY9fp
VUeYYm+wN4tu06C+Jn6a4kTedMXWIO/NuhvTA5+Y7eobrn+J/oYVG88Js68C+AziIGD9a4Z0l4Va
lYCLXFdP5jZFzsMn+MJx/j213QKUasEVh5umeAdTzXmuOllfMj0PVBkYtDECIi7DuaQ8TGtLuUfY
yVi/2FETEggTglTtCSX5wrpTloLKugNTXQtMI8xFIT6fqJISPqEZEFHCaSQHslG6DVpnpKiQDEH9
OfA6Ku7VH+NhwTcsCgjfyxE9qIzJMKtsFZRSNU6C6SNkOrM4/dZZd0O0Hr1R/JQemS5wh1iBxRU9
ANewdesSEJ2770iB8cgdXUZrQ7QRzB0D5gQnwoAkUkz3HBwxDkcfDcbs8i5/JNnRHzGEvNMzxbyJ
c6ZXGOpxEM3umgAwydNq3CzgfssDqEvKlpXITRvIG25TA0v6orNf9xU6DzwHjPILNnWeJD9GtYVm
ia2hF55YVCQQwqhpmJ865vijJU79FDv+C0QkxlpStCmCS2jR8D+0liOXNvaifCujTPqAVMegioZS
L+11Gjr2ANxRY7mOCo9x1vIiXfmDGiR5lr7ro4G+oaIkhXMZuJPXgYrgsvc/gooMo4Tts18eqP57
jj59dc+RiQlZSPP0QeYovC4IeZCf8sSBlzVBL8D5XbHf1dsal/ROXlP8uAJSs2ohiGv+NdFW8Wuh
7DrhwhyvW6Yuq9LY4sTLpk3ynPaPtDHXTNhlYxfJN1m6Rez60HIs3uWBDswzPmcqB1Tvez1nmuiI
5vqtyTZdfws5CRnrBA1Qw2e4SDHzCUIG7ARVJqcJ1gFPe5ne2H8hatbQ7M4D6rtaccbgAhOQRx7e
eTMc+qf+RnwALdwUMXIHsVd+FRZYORGTHFxdGIcdoxwMCQe9OA/K4ZdwWUh2MuoOVBmZVyj7caMg
qlkZzWGpZ8LUBp4UNJs2d6C5tGTbFisggt/ovqiEDiGJ94mnqys53fazi5KTeSWiV74vsztpwSaM
PdFT35bW8ZYddh9vxTWbKpebPfcYssYSZHBaFvLkVD+2h/zSQsXjiZf2/abAbcpsNVAeo03ukhTO
6WRRKPYH5JU5mz0HcC/YGewQz+PGQEiRn+KZP490sn3H6+kZDnacd4EEtpO2AW2/Q/s8wag0T2F3
LgdCkLaLgUwJeVqY3glkHK9RC2NTQIKl0wiHxHrP8L+zHoI4pAMNN4r2OK3LC15jiWt8XdZ2fD6z
5sDlG0TM0W4dkhCeryW+KHXdeWK0yYznkvNRAd5TY1U5SS4uF2SE0Y/MPJlAi/MsH+llIr3tIJC6
TMCQ6PjvKDhVvuvkaQw8WL3zJ1fWoPvBOBKiTuXCqx37RWKHakujk5SgTuvhFTgDU7TOYXdQmHIL
68UBNhNjgdB435B+V5yRiVJXIdB3Au4LgA+KPWbbqd8mfCS2PcCbTnJDgVXYn+M6vsHjYAAff2W0
RjblxyS/Rf7BV5iAD+wRFV8IN2p/E6uTpqGPW9cyFQgu5x2s2RkgVKTvmSMPCryH5tZTh6HN+0RG
lVDxfGj9ZumIAabTj1Au70DRHwHXsBho2+A80vMq3X6Eu8w07KEuAbWXKITxx6Ze/al370H+reKO
Gw4Dojo+CHK1ovAsGvSI2apv2XjxwyMlwfi6CGgQ04S0XiBe06ZfZ+ILuBCL0p0ZPA56hhwcWJTn
GV/DRAWDkYZV7pKVrkStE8HEW/fNXgA5PnsyMqBFUBA5JhyEygmE+xTviZMJUUuhCX0HK6ANlKEI
nouP+DxvUD+kPAwUnXa6lz9bogW85rWzjZ3+lQAmrpEAEnG27G6sKMZr64DVAzBK87mT9nj4Yy+b
XsaEM1aZQm1UOmpt6YkLU5zICWAf76442aXmvcMiOT4nCs5BYgCeYbNZ3kzIBCKfiV1rsq3qNEWg
1WDhrAneINYab5mQeHPwrQl03n/6ZIdDmvdBC5wILBNZ+VrmfNfucgsccGu5/aTRjHkNgRVVHiMd
FbJcJXwPnDuLlxh8FywgSnNGJ98lwF8Hq3WPaoYhFj66MMdBuoXTh3xOLTfR7BIKI1BA+KCMpm0q
elx/CsfJdNLx3sUcQck2WQcYXVYozhEDGjFBIzAjt2a0140zG5pGOgqw2uGezl8itUID4mefulhu
mmg/lg/FJ1H3fBesq/mbYW7yyGlQVEUOiEoJS5+NLhxm2Hj45dBFz8ykD4HiFB78FPnlvZXp654W
pC3HB8K6jPaQ4WMqMQsRYmdLowNfINkmPTI5CEDKsAZK3Ob5IktIGHwpBOqR6Aj8ec2SSmgugLyI
9OOK4nbhKI3y2ZRPIZpNcm8o3PCEM2ArdoJvk8vI1y6ceO8UCW9Y5zyeS2mr0+831xNCjU/MRYg0
gfNhFjaZO5B+5Jj0JiYkFtvZ2g/+RouvM4F2Vf+o5o8CXp8W6h/vyObEzVbeww/zjIXMRIg9x1C0
r4hSDIAHz+1H0zwRGs8orlmznfZXcphyE7qeaxH9ids63AjNHlQB7WTmNRiXio2i7fptuI54kIGC
0R1B7VzPK5KvcXjRsbZOxo1uFCLoe9A5au316A+AIFBL4rR5yRjB4PNXDhIXa3Zp/fq0/HMSWejr
T24LHx326Fo/L4ad3qlb7Jb2SFD5eCCPkqgpHLLsCwiCKDVDqo47YsWB/DhePNoOnIgYHvNoyTki
8JH3hhGHp+iVwwXB0hF+/NzfNDq2HEgx6hVSSbKOnvP8ZhgOefYJQySdRbFcmzSh0lOJ/9O8FWj3
DfGNbOEciry2LyBnYLGK6X17RFXPWIW7bVQyMKQcDLU3nh4AS6cJhEuASIUXJRJU8J1CsY30QgEf
9me23ZpvZXCHZRcmSdszhR0BSqX/IMmvefzsa7BI3F9duFJ6IbV9IYQmGhaEPVrwQbrA3mFqRVao
sINWfW+6vTG8BtkVhsBMSUSh873ILqjQ63rVbMrFCk4T/hCSJI/5XCYsDNtk8hbBcBVZclb+Vb0G
z1Qu8qnb6Vd4s7xz+n9kizBZ6sgPu5JWqw5uTeC9aXyX/cEUTzr5UA0Bsfo+MehBsli3cm6bzctU
XXFmWg/IbHR9WzenADgw/GYJ7snR8KLQ08WL0t6IU1WFI0mlFZ7dyCWCpyteSrReCLpo/AFKMC5w
GOE7EfKFdOkNLZdLVkDAeiz75w63LqTv0kXcaImcdr1hwUcjD3IraMs0FLlNdDeTqF6ugbVtkYhP
57ZxlZLEcFuz1hkn88LzP/ufbjGgRPMJzmzunwrlxy9eGSSTrjXlrwODj6GDam9TTagPLGsD2lZM
pniwGMLQqnWy7kXk8NvwLFyp06qIB5RDv/mdW8+peA0SDB3xSxZ7XbDLhmPsPxYcLnqIuhTyqC18
7WZOz+ojSp1iDw2tXocmyVsHi0+3fG2bNuD3PqjGtm1usfSYJa7cORnT1MGZxkcTlxpukiMAZjqq
9FALvuQpPkTxwRoElLerhBYuAjhSKplyAK0gdDe/MGLB+QbJUm89FonHvFU5+m7YwgybGxeBq+Dx
TWCMoWYfaCd7qFugtcEjzk/QWDi3UEv17WusH3RwHIH0VDJ827QI3At0jSugc5FdetIleDYeRCQF
afyGsARNJp01UB6LAyXgOLtr6JrjoIl3qXIKkRfwfZHAle25vWAk0M/Ls/2McB4IEly4gGPkAbuG
dudEhq4t1z6M4rqEHAgOAZoy6n4RiR1UKibS/UFzSWVLyjvWR4sX949La6o7Uvpb0dsE1vvLbKnm
gLPi0TEML3inwbqWmUPHz/XwnIMJrflub36FSseplzV+25ZXjvsB+gQGKAspCgdXTEg7e/Ow72/5
DWXJJT5Si58xsePseOKqw92lciQphNZt6hZO90EdOj9JcLnNN7LIltl3+hbZQ+kUKCQB1ENnRIKl
JTiHe7ccHkPwT9EnTpIu+EMrWjL/pjBYuof60kFUJdWQxd9mI5E8952v4vWAINbuhHorpfDNCL5G
M7qP9JexW9M/YOw2FLZFXwGpBiYJSnFjnetkOpC+s9PM+8hZvvsKmzNzaBE5IDOPyrL18gGDpWIe
G3o0WUGzwy4xlJEV+DMt2VVChFqjoU7y34PgZSou0EBRjqNsUF5kxxfugZOjvCaWYkUfRT+TySI4
okT196Lt4IxxVl4kI0GGGQx6kvFtBmg33JkQAWotEN7McpWvEBsLuzv/3pHmuc3yG+z8WnUluuoo
VLqj5kVfaYcmxok8n8PFsAyLqbvzc+Lxaga9d0d64ugMUKH5pIkinsTkkM5ouq0zEXil5kL4wVQq
d7twGWbSA8RDiuRzXexozMtOdW2fR7xy0A3yNaokYbaR0QghxmMXr18vO4l+4g2L1HGALx50HhS7
dlCxAX7FjM9ZaLBzw85Rjc5ujS+XQqzw4tKzeOwxt6IdxzO/wBkXDiu3EpHLGuRfRk4PE0Zvh+nx
R7PNXEB+rsantWfVRi76n7vRyr+zdv71blrutr8OVia9FcSRu6m1K32vcwzDcEX2+X2iS3NIH+p9
dtBO8UP+DKTMP1RHVIcO5Kv8Z55WnD9W/RONACTcsm8rf2iVK/q/vddBjCKMFjVu99/UNFabBHG1
SNH6ykboqnxxIr+gQH4q3pAooV1m3MoemDybKDfW0Z1DHm4T6SMli9ZB60vQTQW+hEt5S49EpDCt
wbzKNG+xk284+HJAQgqDE8/kLPdavClw0dRX0+AoLjxYBH80SNCB62xpPAYxoaWrgGkDQ8YbQgMi
PbGNmtSTjCjDC+kL5haqrFG/iJJHqNjgKez5xm7UPGv8VOuT1D5IjR1q4MLZhsmk4XXmjdHfmfAl
93g5KaV4pGiOtvSVp1XXwZSkUepzBNDWqukJBDGMdvyzWDQZzKIA+oWKDZCGopm1ZXlPack+86t5
zxAU/82a8YtfuPK45Q5XzyKJu0dYcBtAORQEmK56prqxDVKKtjimoSNPjbmCtKB808BGW6ODqBuo
i3hDAAcglW9o4sauirAUQz//FS4Oo9h0SWwGZUYtT14PlTkOlQAtq/Kipp9l+lo2LW2NtxkENfto
sTf6Hd9Use03fDT4Bqz9IVhGfN2Opmyy6AKtMkeFhE4ghlhKwex0ij2jVkiZKS0KyDSm4dPOT0l0
i4XnLiIs58TqTXsHgxt9sSIEQu3UaE/wj29xx+MVHRZoV+pvTJymTKcYInerkpGQ4aD/xqUJ4Lv3
yCav0ATlO6JOtvnVPKnP8Xfwqe5LxNFrZE41cwItWvsfEuR8lG3r+okDIfqa1fxAYUQNmZSoZ7xl
o8C3XZ6AcmCN75eRgEKfAY2KI4aLjjcUX7GH4EolEoJzWfyO0JdfQJiSfIUZjSdrszT21vXb9Ejn
nKOFIiC80+H8xquK74k7e6JNl1xrLD30RIblgwTYLxgSML+W1orgNvlP3FBCIvBLF+BjTeUd7EIc
HPI+7s6y/NRNhzRE6kzPZV3m9iRQ1+lcqGBtqpsc3gyMhxVMlKwmZYOxUnIJKASrA+RueaQukZ4w
FZGDw1m1K7cLxGfBX3sT0RBMUxYVZeaWnrkWNjTZ//MKZvy70bAmIbBU0Bmrivyb3V6NxkJUZRIK
QJgg7s44+8D6AqA0YBvOGUKV4U0s7xjqOYVFDGDo8VMS+9pq/sQ0y/nWtHtGml9he4o4b6inKQGU
UrjqJfDQqY0lB6W1mQfMAWSepa3ABVpAX6pbbDWPbl2LVsmbSPToAXBjtuRTP+mVTTtkLbFiLD59
fa+WRx1wsx/Y2eLdXk0FDBKKkb2kc/IiY5bJGWdvLzAVt4UlqAZ/0Cb+vXBY1GHUE+YSgSyJ+m+F
g56NehOl8+LR9I0TDefa2k3ijilQuMQ7XcxpDZ2XtKQjHOSlxVfwRrfGbSDAJcdWeEkEdmBqtfWI
xH8P+fLbOImwQoRV/LDYqopDu/nM79OBFItoa74EzXZoXqzuXaAq5FCI0m9dHduHwls6hySUe+lx
YVQicsIpTA23Vr70U/fM/H4hAiFdh6AQ5ZcGW8zROKTUyesvYp44HOUHtfkDRfrvm81yfZjJWsAQ
LV36/fqISjxpRqstQmsIVyT9MUKhPF/O26vwi/a/PR7Szxh3CPYW1/hcuHgj83nwZ5sau8378JTd
RopxAIMAd9eNV6rbabkhqLk5ahaotVGrrTCo0emkHneZOV2IWXDoDOE+OfVXWDMKzWiMi2/DAz4x
Rtpz9sFj+b/WPv/2WX/b9geAkJqU8Vm7XXRioTiYVCWpozyjOlkDsZxvywxdeUKFBTL0D1f675a/
5dWV/9Y+/zYAF+uhj2Z0Frw6yVo1E7Y9XKsT14ZDYQbWGW37hIHx8J+XCvVv5cRvr/ubxjxMktaq
BQR7wB+QUk3So2ms6Y6l+obmUro13CX1SNxqH7JDbgd2SICQb/2zuVM2srBh7xRu2MBrl36S5Gn6
lRJ1hJP8Mr7T2iX5s7KAFNvDB/4e6evXm/9nMDtO5/9BbPwx+p9kwp/Lb2Qg9fd3e3wv/38Ihl9s
I//n/6Wt278Hwz++x1ESNe37v6bJL3/p+31JfDe0fwAi5ImVTFIZRV2mSvy/WfC68Q9FUWRjcTEg
I9MslBj/jIJXpX+IqibC2JSJyrV0k1/3zyh4Rf+HDrhW4oeWRdEp6v+bKPjfPDC6ZbInGdgrEeUS
b6r9Wnb+UmErWShNgSpbRGip2CWNZMLaU/VQ4QO8UWKTayhvLOAqZr+49JIWvedQ5cRJSNW96Apg
BUYD2HfMyu2oV4VEsEEVb9MhYrUo24T0zbSMxpepk+Nn/jg6UiGYN7Neia99Hgg/cygpW2uSEGAE
Q+0oQZD+YWuR/vUUwWc0wPyKCu5/RSTpWP4Nz1jFydyKBlq5UG5/BqHOi20Uy3WNcw1TssRPoMQK
hLl1qX8wzQ5LnybnXfSHB3x5fv9bWMPbMDVVIRFCNCgFLENc3uZfLnUUSQHFwKBjpB/BX2stiqh2
2Ey68WWMi021s97LoPjTp1fNZcH6lxc2dEsBoCjL5OmKqvnb1urLlWjMMYk8VUUAQKzq/jP3ltHt
R8P3UTqLc+74mkF3Xff1todBHgjeOE/pZ1ObYFs6Ubl25jzQvbeMuxXOoDbCSmdkEivTJdRCk3Dm
KLi2vhwexCGtj9BZiSbqNK2WOMfGcceopc3vmdCxWxlTBtRtKDkghWFPFaJS+vpZWH/o6tjCDwlA
qMiq+T6mMmEXc1trFqMg1IW1zlWzu5FE8l0iiZz9tVYns771lX2XWAB0qnQys0051SNxaxW2pyHP
DGQQcpdd1RaJRm1Y6aEcfNyVYY97c9DigGprbG+CYA7jymy7mcBRqQo/c1lMn/NBFxxS73GpSSkM
t4EHhlyngCrAzMqIIIlZH3ajnyw8KghFT8LQNxwqBjl2k3QuGcLnMm21xGf6ZfRTg6VR7uZbPnU4
8CeZeXBmDEzFC101iZzsjV2e94NX1hgUkyKJL5OZ0F7sKGmtdAyfpQQkhFkONKmUViSWcVrk4XMt
3ssQqXQZBT3D3kbdip2hPSVBN3qjBs9wbMdx1xtJ9BTyv7+iiTF6HCqUPUMhdB9Tlwmvsx9IYJ4k
bIIUrq6smcHBr1To8z0jREXrg6e2sHpP6RVCpIuBhMMo981dPQzBMxHjRPBorRTfuEN6ws4D2uTq
CM9Czkt4MH6aBQ9BP6EmjMqoeVckzFMKDfogRz/uC7m8KdM8ZosFHNAZGe0SNWVWNAvtW1A00Tkf
82UWIrb7XMhUt6E1vh3iIuxWArcXMX1V+ZmoLdpyY5p+ssLSSBQUQuMqJz00TkkG3GxYMu17aeoP
yVCN1a4aAuPNSFqCwg0fGb0R6TpaMx5OhpZ+5jZyi11hEDj0Kr1/qAMQgYkoonyW5HSflwKK9SDG
FaZG6Y8etCGVtdzTS8q16HPQBGq0YJqnix62UwSUqAACWMxSb2f9GL9V+mh+CGFmXgnu1V1dYBCv
52ZxDlUV8oTUlAt/qVZRs8ZSfRwyGcFQrClEzooBJFjQqCQD6tA+AlF9i6JconETxtWnzJp7hQSC
6CwQ0I1LmlEd+8TUX1SrGx6ttCauSzCN93HCSDoGqU6ChpRFL4E2JXtVieeDlIj+VxiHnPmkRjBx
Ko/Rfs5BNKhFVn1VY82JJVUyaCnaJO2ESivOjTRkL0rURGQvGqjBR1gNyhBru3Iqi+PIvbEvepqQ
dW7QpNQMzkGlGYkt+l3E5kIyiLdSCZ9HvwrsWRmNPTdae2ynCYV/luX0K3gGvrqkUG550Y6PTejL
n6oWd8e6E8cNt4XlCIY83pVJpVBqRWWXq0lNlvpI17pJY/GsgV0tAU1U0MwTX5Y66G3J14S3VZSS
8dNKe0g4Q2iJH7R9zDfDyBjmDpweh3T0D+Ek6R+EPAvrOo7BMTQidmh+KKxCK2VQJcRB9WapQnWu
fTV7TceOWa0fcmP6U40Eox0FfBTdMBGcGeeWo0pJtcmsiKl/IWfjabIGiw4AjLwxm4sfwyrwj8iD
j+QnGVmp1FE3mQfpxLyURQ3XsCc43OvbKtm3U5Num1AV9mIjySgMENJoUaw8s6iUTmqEmVdP83ie
MgUAERviKTMUJumSLjL/7jMyzNo2BGrdWL7wUAmlsAsnkTOxjpa+7fQOU35aXUfR0l6yURtvdQsb
g9CyEPbrZJUMfqPocx7C6qCXhQVQDMhaXAsaNhWFZq8qWa4YNtJVlHoWUn0s5ruQdx0hidicO0ue
jpYg+w9RM2Tvsa4BSB21gDinWiFFpE7qt8Zi+KXk/CFIPTQtAtVuFOiR5V3SmRZ3cReqoEfa4Uk0
+3gjiDqdLCvPX4Zk7L2OleKR1jRhpLUhZ4xlNCQViqAkj1o+0vjVIh1FlGVkzdbI0vKloDrY5lqv
X6sKZ1k9GjVsgEIat+Lk51sxNDJXjiJajs2sfJetRkZrEZJQMlUx8jqLGKaGea2fG8/GwAxGGkXm
TUVqMhkT+QCkcDN868uRHphlDC1BAD3Q72RukvdRj9SXUYqlYB1beenKSRoBH1RjldO8hHG9LVNk
S0Gks4AXjEqALgzIHJM4qX8GjBRHntwBv77GdhX5re9kihEZjlbVwtmfqvylL6XwkYuV7XoxwmZQ
i9VtaOduU82tcDI6HSm/PHfyphDYUSgeSTgxxkWQH6jCThtqc58OQLY5TsJERABgoKgyq68embrN
JjzRPo6x2sdmNFzkvgJUJs/+tJvZ/namnqXboBG1N3mUuue4m8LHtGJorLEC2sYg5RuZneUhbgvm
3jxJ50qPmkd5nBEgmG3B89aLSidsIjFDeRVYFZS5rBh/FHbiN8WPEPmoHTayXq9khou1/uV36niJ
/KSz8BCE+MFKJFSCqN4lWZDOYxKRjRZOzbGHY04/XRARQVWC9F4ov/IhhfxzxgbIE5/UhIKOwclM
BLIUOj/f1WZBr7IywW8pRVgcBQs3WF11xJQaRe/FTYPjXhKsjTam0k9ZqulTG8SGBcukF34yK6t3
QW5pO7/s5NDT8iAYPHTbjM00UEBTLYJ6LfsUaVqshO1GAsL7mmIFoN2js86t4mn2H9J28J86YxJg
KmhBgqqWNlwUhN2+Nf13bnaixtQBol8qVvFjqMz1Txfo0QeNBTCIuWnMqTckpvhe1xMz9lHt4k81
LGJWk5TKpFRw7upTWTE8SLMTawb9B7Erd4nCSFdoG/+kN2LwHslN9tqHAXrCoZzw4snjqc1ZPVaJ
MBgbXRwEt0w0ZAvACF/ikGQommdQQHpp9BQho6dQq5J/14NxAarm8i3rUHNQ9AJ4sGIjfKpVEzyX
rmekIGfy/J2XFA7q1BhvWr/QIJIhozcdmQRV9SymhYwyqjAi+TuLtPg1NyrzqwsI4J5YZQ9FqcJg
DcLpOZnk4LEbUmpZIwngHg2m04kxC3M5TDRzRSMJD/WoMfktzNAbgrrZWKMOET1V0U9meUJ3XQvW
pSrRYvLj5ImiqdkrYil9sIKBU6qKfBcE6rSTE2naq70FDreY5je1EemvKSjrN2otITaWtTQ6llUy
16vIV1E4dk1ZPggTC2g0tggbyzYlK53w32E0242m5Ol5qiiN0cDUi9a1RRiYIePf6poqu3NEiEAn
5cluaOD8WUapI3+PRRe1EqiLWZQf5UzOL5UIHE0fLWLOs6S75YbRIP0TpfJd6MloVGOBtBKJqW5g
8AvbAo5H2vs+2slau00VsDnLL4h6IuGOlFpy7fTKiDzLR6hlmHTfI62ffnJ1gBwdCWnxxRKoXMJS
ER7KUVR3QxAyx+3r4Vy1kuGlWo/s0JoZ59U6vZCinZlzapVGqoFMK+wiiLgJOMulB6UOkpekLWED
53FhMJNVGR2H1BBR1nbcatEUhhviXmbzLBp0rEVTDvZ5UXRo/+PYKq5TkSLsomBtFWq/IqKjGlok
V0Zp8BL5aYOTx7LSc6VNdOGHesy+5qqRRkT/yojse2JnBAmkio+9oUIKjNV+b6Shhv95Qj5sDgXd
8mCOJo2prDFvJPYoLOJUBdJcIvoN03k5C1A/qQRXSL1MfFWitbdsIqzebNvuQoUMIs4XS/loaWOo
HtQ+huAWllB4+jn32qhtXuRMUD6FSNThbkbTVhKq9mNMMv9zkEv5o6Q0wA/JTd/WUf6mxWV9C6wZ
tY0pWDnrOEsnM+Q0GvGQ/hd757UjOZKk61c52HsOqMUB9ia0jkidVTdEZglqrfn052PO7EwWNxkB
1PVBAw10oYse7qSbm5v9IvKQHQyD/OSo3BnIQCQTvIFa/6jlHMWkXjUzCu12JZwL3w3fVe5de62v
0QWvLYccNe8F+6CpcWgDhouRA0ltHdy82Fo0FgwHKGXfaDCNTDXz0QhwFNi+apXBmws0CSaQ5gH/
4R5qXZI4B/TjW+2T68vmIwUKzsgMmNuBG7qMYGWZPmS5LwGck4Ad5DV4cT0LjGUZKlx2S5mU2AAP
T+er741XR6/x9TAMl7aWIlQGpt5+iUB0DS6mN0lZq0FvpIubdSJn2i9ymvhJFepqHUZSvFN7H9p+
Wts+1xm9i346Eia5bQzVvUl99VngCD9rhUS62kdwO4mfFnBzH6yJlKbKU5FpHuizrEfLJgQ+yCnO
CVrLnoaaEZ9/bVa8t1hSt3GmGkCRUy1/yMIQQ/TUFl8SMUZ6q0/BtaOt/iOW6vCnl9KE89o0oTvX
OmBv0ri5SIgwAiJ3Ymxo6yrN9rbm1t8UOXAfJTMLLlKqhSe5KwWc80qYs6qqAenQY51rnV6k9d4K
RDT9/KOAiKnk08IR5QS4pREvvSrDFS2qkmVvmN2+i0PkB2sSHkWsq4Nd2eIp0FNjr7YieNy21rpj
IubCzq4KcR0mXXUSgii9E7MWRqFfCKiig0137QzpgURSjorW5o9FmqVPnZTRv7biPnrrSzvg7qZk
tC9cH9aqGaPZJFWitsYPAW3MwDUqeZEYefbQSyqCh6YUPOleZuMKXid7L1PzlRzzqTSWAKwozKBJ
xrqN2JLaAEypA7Xdx0UPWE1pWzSL3ZguYRHx2hUPYbo0Mx6cxKZzFQte9Zgmiv6SJ4K+5oQonrUG
17kShG0UdnQBFd9x3+zeFYRj0mhGdPQdDyZOVZGpN7GP3XoXL10ro1scUodh8T0LETJeDK63es8J
qDtGc/bFHmxTR1MAyGbfIduWWhptQZh+tr9NI2wLEKy34SL5lgzhPVQVmp650e6LRPN/ZJkZ8jJj
193rKvfGIXh0qyqEThQWKdmMn8a/I7mgS6BW1ROZAd99aKnf8phUcRFVbYhEliMNBRo/EI6x7BAA
5YTeb8GFax56qnu2TUHZBg4w01yswZeFYnquG+523A4BlwRhR9m5S80I7lDrIgpU10/c0ZDtKj2A
hFz8Fei8TQFNnYtz40jtrlIF7ry8/59FDIZTtW1sdn2L+kxplY99UStYcDVC8Gz6HPfAMLhp081z
6YRaXNBdXSzvrCKKf0odIu8RbZPXsCraFy2UOuQPhSCh1dPVF8PCBjMQWvctEj0bgT1XvcuEDCNg
9NboPBm0jUtTCdFpl4rHniMHJQYT7J6Uhto2EaTip1Y6QJUbE7nuPAXvXekNxgxZmf9oRZfWtZC7
v7O4gSBSlzUa8bFnoM+kGgXt+rIg7MhNAuJn0IdeJHms3EVGiiKYoJctctwi5f2WjbByEq1/CkVJ
x1PCaJAjUtq6gP7rlhIpem1CHO/RihAKAKtSYqaItOTmPMkNwPGmE3+PPLP43kVyg0Jn1x8hLiv7
yL9YXQS2K1b7p6yhxSbFtvJqukBlB9uHeUNF671z7fZQsOvfUiR3DrJaA6SKandgxfSxd/AFX7z0
mSNSSRSAPkdi2jyEQUJEceoi2wpF2l5cNwvQ/GhkwKhKlCDWX7nt8P9ayoNn5ajVqnreoVQZQ2nS
LSH9oUtmsa36MtoYXlWvzCiwVmUVJ2e+p9Cc1ZHsIocYKLRm8rbzNgpHAhIIaIDPyKoacN0ZJCAR
8PErj6/xMUBPuoyKeNeFBXIZepOeBGpYK9eVWgoOdfVemC4O0wiZlnPF8OWfMqDNpRs07snUSr4E
k84kWn9m/NQobfMounn42xEQvimp79+5nBz3hgb1Q8lbaW7UknjR45K6dlCU95D4sHjVbLN9DuHp
rv1MiUENKcZaU21rZeSN/uAWMKotu6/eSrWWkROV2H1Bj+epbofgJeuitU9RoqNa0PXad9NzTCoy
utqfKwV9TrFpxRfbB3k1VzO53rilKO/6BnPtTFKj77qSpwQLWyb9V41hBwmCDsIoVrVVoWpw8BK/
Hm6ZbdDtWkEhMvWatXP7oBIXVtzRAVQlXKoI8dlDWZVhOMcipJUXaRHg7lRQ4MCGQVbB9/Ym8I0a
9VPJBGtp2r6ADH+Lfgck6VXqdcauDLt0k9UGgvNZj56krUraS+tye67piJwzVe/vK3vYfrnVxfiw
pD6pGReA9zIsob6W3J2Ga3nzRl5r70pJY0uoYZsaQBuk/mdtoHDOtdxb1q7s78zYloYMRmmjB1Ed
TEasHEU/MvlN5Ba491ldi9Jd4VCeMx1JX9iNrgHVjGGdt25a3PcqmhdVoCp7Q9PCTaQp+bqMbVqR
elpBVx8qUm3cJHgyJ6L7JnM/vgvSoLnoKfwlMt/8YOdalS2kKHBgZfUhObIj45onCBI65dhULRrq
svtQKPJDQRvorbTDMl24Qq3eU/yj/Wxoooj+UAYyoFY88alUuBPJFM4sjAo9bRtbjrSz5ABoumN0
9HFy0RAuaSii+SxZWa3cuRwBAN1VSv6oD0vNSixDbbAv0jBg6Hy1gpdkcTLPnbLFD4Q9rcBti2sF
Blks4NltCXl3Camr7Mwe0oBhNggQAkndCh3aS6rRSveC6mV7NeHlK4FtvBaxSN7TqA4VQtFLITsG
nrdVxbrc+GWG3ofni5StzLgDW1uXb6kcUd0QYjcBrY/mSJPWVBIcWXmVWgnQbCUDARFLQwXNkKhb
SetQnlCcBG6tlYiluUx6DZpKHSTeT2427VGgU/CqcHEwtmHlKr/lQLF/CY4PsrMDe5VWvrBqScUB
o8dufyARQRYRIIJ5T86rAgFPFcletXkOCUcvgnvuky0CgZI4l/Qg+yElMqVugZ+ShX137wRZgmKe
od63FBKeREODEF/GwIopnC97HelfUbJTnHGdGNmIRFiJkW4fpKiONoGYWy+qqrgPaoYHQxAH9fdS
kbud2NoR34wRoL8uJoBdUyu80JHsH2NqixQxMLKnvI9cjMi2EomKGjmTFrU5Jc2438RylHjoEUEJ
jONAv9BYFIOloxjWj8bTwq2bB/FT3AkicFRR+O3UWrRqzKQ5Go3Tr51WVbai03rLpjeknxHFSvCt
om8uaaPUu7SKTKBnFfSNsta0g9gJJSonFFESyTM3xAxpLRV8R6EtJoPzUWuSUXQo8uSq+JpbqU0b
xI+/KWlW7NEDCpdcsrqjGXn+mQ1sPratKN67ZlXddb4sHX3e3S6pvPqh8ijmzxTBgKUQc94gh1hG
+h28LRvKf+fgT62KmAI5Xo4ygIJZkCvb6luSJM08TErpSVcriyOGWnPQCRbCkGK1b7oGgpHfN8Up
UCyuH1ZcUS5JOaIz13Pe6VRSgfUUDzeC2CrtReBW+l3Yh925a3XlzXAiaemHUYmEpJ0a91IlU1kJ
JaRaKCbA9XaC6JKVZnqkoJAc/caFDtKHQb9Va4SYPP4mIF9Sq0Cv9KeiKKLvlaCh/CsauU3bTAzK
RZzH8lPL2bHUANIg9RQGv52u0w8dBx0WLqL25DUKiPwmhSquJunQvwHqFtFNcJwy36nkNKek6pFy
DnENSkwvuPS9HV9qp2t+yYXcP2ZSALQssBUE/pUa6IcH20rUM/IRRw6RYVA1bFICsMwR9RsUaJxs
XvZatERvLN1qQppps6hVxb0WU3FnQS17rxLu160bmBeQdpDsKEbuQ7UO93pddotK8aAnaykoQMcg
ocy75Jur5fJ3unnBqa5Ffdd0rr8rnCx48s282TR2oR681EEVxzVs4UXtavmVv0brVo3ycNtKyL2q
RmITX6GiCmbifSsTLzz1vIV9XDv2uexbWNRd2h+iFEq7nAvVY1ckKNB5tjyLwjq5UNWEG2akLYY1
LQ3IfR1i++J7rXssXA35I6PO9QdRD+tz79KPoFPuYk7ac3kRJLF5kJQMYSBFr2x8DGxFHXyig8ER
K28GGp5XxlhDuZ53yLyAT88JZHjuQE2rhSg3OhotqWbP8dtCulMIOm1X1WJ0cmubnoATeuHGNdJs
1puY2pNr2u9tbFncyjVJf9EJA49ixTG50OO0oJQcOtvO7OAaZzLWAKKSHHK/Cx/NzoxfqtqER1h4
ZkYBVvBpBVHgfjBbATaM21K3nudRov3UPDckuPR+f1LqGohaFwntmdTd2Rp2zo2Ki48Gd7NT1R9F
n+MUYVccvf8faVJ225///V8fui7XkCZeM0KZKHT6/4kykWT5HyJHCtcSWZUl0/g3yoST8R/0NMGK
AD40FEqJ/0aZyPo/FBNm7vAP5pXyAAz4F8pEFv+hgUhB4wh5I1MZsCn/A4H5Awzk/Er+9d//J66i
S0Itp/jv/5IGhMF/EAgCLTVQLooijZAXtSOZ4LdF6ZAeqLEfzEu0kS8wQvR9+SSsPuFuvhjkT5TD
f8Zg5p9hFaqTiwQWRzrod9XJfUaBRbiB9Jb+BJD859GDVMonxAZXRE8Qeh6tHIx7+1C/YLGxEt+d
3+otzJk49etH+NCGAkHZ00Y8mKUQ3JlpLS3tWM3WiVPHC0trUoqYlWXtSpXDs3c1EMamA845seFV
lU68yGm0znugEpQquuCkk8i44HyWmUJOXkmgcGLJrRdOZcbL2sPBXkKxAA2AAMWWgkDvGO4A7km5
r2qutQNiQDQPqID6oYDWja5Va79JjE0ewIqUehQNvEBCBNez7Rfa6vLW9Wlk+66Npk4Y2E8ogA3Z
MzYP/V0vWD7sCdzcBI+6dpRx0XVKPEttWTS3omij1pnkPlI2MSB0yryziDLa3EoqpEmox69Tv8nx
Wi6jbWO3zspM6vxIoxJkv1x0T2HbBBQ3jPTBimoFdbo8eXXTHmBmD8FdS6riV9V44El9qEK5P2gv
mVSFkeyOFRQS4mJdkuwuRcFID7qeQM5OAdqLeiLM7R79uNTJtKWbpPrOlLyBBpn0iy6HYSo4XrNX
c1fcq4GFVevQb/ETSCG9XenLvoPNmauB+uYDGTiJrgyU3jPrraGb4bJs8Qzz06p9VB2YLVYGRFfq
1ZR7jcBtJkLEmpq0sbu+Of7EHv3nCx4hKSs1MaqK7vlBPXobfYEIoLKWATD8Myj/aP/v1xt82GNf
7e8RsqikWBpowwaRhyZZ/qtrEJPwuxtPH+Srvnr6CDAl2VVt521G9JAPWQdxh646+pZBij2CNFOM
fYwKz/V1+hOu/e91Eoef8GmnW3asuYkQKodIaZq549bYbZROjosKdlVJrZaL6+NMvA9x+PPP4+hm
plmCxWUjBt7ule9+g9QGnXLOaVfr906TghMvWuvGvCZe0EfY+TRekwuWSRECiSS9WKWVim37XRS+
Xp/MVHwEivjHbDo9791CdnpurTSpZHFhqBtqTxR0fjvZY51tiQd++3h9tKmpjOJ8UZKb9Z3QHQQf
kT3rewFr0Wq21x+uTpxUH6pYnxZKQgkL3W2MCj60J/bneiWgpwQp5RQc6y1lkhlGC9sKV2FIYkuy
TBTK2vkpW1hr6y5bPUSzGHmXBzTaTztwIWiD3zrfpuY9OiFMsrjKL/hlvQJjoD5Z9NNsNDyvT3zq
w5f/fIVtl8R1rwH3EYsfvQTnK0J4oX1N3Pbh+gDS8KQvdvGYEVhUQlQWmN0dTESj3Lk0a5F5Ql0K
FTVndWuR5ImjegyurB0tdE2LUXQUdRBs3lJKQTQh3dgP1lO8qXfmCpDh0j1yFuE5dmNuX4+KWdOf
q+eYYlrEHOCHFqkXSfjWQasvLnJ+wqkOZnWxah0TtZxb2cLXH6n8obD76SPVDS+J7RpGb9mG4N9U
u1gLfmdBiIWBaKKLvqc2qyP7lTprywvtl9QTnbURps399Ql//S1C9RzNF/RXnuTMtwTeKNjyWQmM
A3e99fXHD3nV//5UZGsUT2w4MXkRtugQgoi07IMCzuP6k+WpR4+iR8D+Tgsrkw9Okqs/6dp6SFlT
6Cxr5Br93KpXnlqUIKlIs3K/lXeGq0g7GxQH4mio7meiTpssg+NBWwgrnB6FLu7vWK5GBRXmpEfG
UsfrytN0fKaAzd6r1GTrg236inJjElNzGP780+vvI0E3S4fl0RFlM4H2l/ZNAu/XcUAeW7y0ZljF
ap73hw4ZRmuVzLUlGrRzNGWX0vK38JPZQji78TKmvuMhVHyaiGV6ITBbzg1z7e012MxHHDI2wR4N
nPgiMWT/Zv4QD+2T/lIemwf5UGyuj/z18Stbo3ylaM0GXBQDJ+jb+R110uwhAu+J3OFMlM+x+u36
OFOrOcpcvDwxEiNjNXsjhnNsgk7VbR8/Lz9td5RXusX1cSb249gkgIAg2nEe4mBCqbSVo9+lXZxy
L72RPU49fpSt5JavamXH0dNUh8aFiSKcVMhh13+7MrztL3b7B2z981fQ1AmlULM7IP30HZPpbz9g
ZC22tD+fV9HO2OP6A4e3XaLKMrtAOprLix/AcNfGonoP3v258fP6D5lIY3Bb+PNz1Ou0tETbwKRI
/tb4j7X+fZCwFMq9TNVZjO7C9KFu1BvTnlrTUSCKBYOsSfW7QyeKi7iq303fORVdtP/LyYyCxFC4
9yufVe1XItV0nKEQlljILzrn3vUhpmKpqfy5XsTtvo9qvUMLBMG5Q3NfHLM1lStYd4t4Yx311+zi
b+IlWvNolaEnt1AQypIu14efWsBR8KCgIcZhRxQcKsRdxOXPFAH6qDfYGlOPH4UITe9dOgAalNMU
U2AhIumqE4TTXKjn1ycw+eGPokNsxJYAF6c75CtMF5cImqBqp83gB8yQeV5gpT7T5wKKUOWMfgw6
hvpWX6zB2uNtkO5IY9BlCv/uyDVGGUwtFRpyr3EP4E0SgesZCCP4vbK8PtWJxTRGAcQBHMIhy8do
AmZqzl0C6tsvb6zj8BO/iB/GKBnRoxrkZC9gYTgoLBjnKPkNd2QGWkou3vX8VQ+7G9OQpuYxihCR
AjoDrANExDXXc8SScSkii1V2wKaw24p37lK7EdI/mMFfTWv4DZ/CIo0J048rxsJvcKvutEX4mB7M
XcRpDMbpMUbGHw72zrlgTfqYzgUU/m75v0yt6Ch21EIaAvBnaDQ4Dv2eI2Xpb3rIrde/holyoGyM
AgdwHLeuAdUeLFRvHxFA3dQvwi8dfepjIHBzuj7M1MsaBYiEQpLaAuo9pN6TXgXwVPY1krvXHz6R
QRij8KDXclu7kUMeKT96/ntRvynY/+EgaOsoDcX310eZehGjCBHYbewHwxQUwF0+smnoA0gIwbeY
hBR77MbnDcK4fzXWhxPjp+9N1qG9FRJjAWL3qnOrHwTZmlf22fDXNco0qP9eH2jq9evjaBDoRtCq
Nq/fehOLXyZKzI3Gwd9fbO0YWe9SRPArEJOiUndjyInXpY9ihCdkSpnqTC5rN5GyRSLPlvBOesAT
JKgRGHYGnDbihnh/h6fOuTdJfZWtVG5FbZMh/HfjZwzv7Ys9/eEo8GmNqexBCBv2tHK2nzDffJM2
3Tc4ZehT3ghRE1+MPooaciNWugy27YAR9eIRhsEZYNHyFjN74nqNh8ufQcnIhdbJh8jgb9Vw1h6S
fbjGNnCrLIqjp87QwoMAMycqbbuLtARCGb1fXzplYjfro5hh50YjWwEjI/ninLxnBSssZI1wNO8Q
JUMQdBW9hRckYmflM9pVl2TtPbXz+tnCfM49QVldNCsHwbBsmzzcWo4RVfx/yoVskT+Xo4whvPQh
Pwp9smQGt606oXg/tzgOXpGb3hKcz9Xm+gpMpadj5r8siomYDFETtQYhR2rbuk+flWhBs/no3Tp1
pjbKKOKYErC7qGUQjPiW0c5ayctkHa7SFWJsOL3rC33m3nfbcq8usgMYrmOJEIl26dbfw2X69Hcz
1YaP+9M2kZ1cB//Nj1CwFBCXv4x1vbSQZ711tkrDtv9iH2qjCNTI4r9iXbnKsJFFRH6NpeijN8fz
GvdU1B4Wwuqne2NPTo02Cj6S1baOOry4JgLi/qwLDx2qbIW9d7vtjRWbuGhqo8TEFYIYhyGGcJ6T
t+a+3za/2wM0iwfxR/IorItV/1w9hL+uj/ZBmP5q+YY9+un9OHbRmbnKaPLcXOu7x/t+DsR3dq/y
LxpLq/MgvYgqy0xeROh4PDsLDCv/cjFHEQiMq9kjjyAdAPktB/MGxPxuJAzK1CqOYgzMOd/Uh++u
XOUJ4jT9CguehYgDQb6NltF9iNkAZicIvmkbuMkz1CrZFxd9lr8BOsZrG1rhsd1TEUZHYyHe2JPK
REzXRlFGVby+9P+5J8VlvGoP1XM9q3dgy9GtQ0MYiXo03BDQXxbPSHXO2t/JAYbZKsITo1xvADFs
5YWxllfc3JfNxt06K+PGhycPv+GrT2GUBwFbyQN1yBryFXKWB4xE1sgALxE4ozyOOOkxP3kX9TWf
h0eUGhHX8VbXP8KpdzUKVGnowVHMScCMSASL630HxrQsYPUptfV6fQhpYuHHfipKRDuo1pgcWror
UM/oDCJ+vKyenOULhYh1u0aRZ4Xg4P7W1pq6E6qjyCS4EiAvkSE1GgnJzF2jFuZg3lIvZHzIkPNF
C6if/ZLoNhSLdAkha50h9v6EkRRCTsXWnT3cmPzESTDgBT5v8pQaZ9Ip/BLpTCF2iarmPD3D0lq0
MxmxLQcTGeMuu6RH/4bP9dSAoxhmy0khwk0hAYXAb2X3VYnYFRrLyXukuJiK3WonTp3aY702Ea55
3Q6vFV+bZXQKdsl8q90tMaBbPtzaGFOntTqKU27l9bqUMkhgnRLjJMWIReeoZ6Gjrc8K9cEz7oPy
Vilh5Bb670REHUUuowYHJLUma/dDeO0ftWSGbFz+01+lb0C11TO+aUjhdlvlodmq79nLX34jo8iE
q0xa5sM3gg/8ffcbwWD2vjtERGmOmSTR36f24yzyG5/IcMB8EW0+unafDh7kGYrSQeXjICBxmn/3
xAuY9dn1yUw9exRQ+t6PvVYZltBHt15GJ1l4aqRbRYqJp3/E9k+/XKRhY0AN5oAG9iLhCmVEv3JD
u/Hbp65UyihslIIfGHnNwiDAGwFiOzpItAdH9QF8JXv2+foSTcTDAXb0OSS0bZMneqizcbrQWGh5
QVm2lF/7WMfJC7sLchBkTrmjpq1/Y8ipXOPjrP60cLahxVjgMmb2bFQz7wTY9Tk7+ueAxG1RPaI4
e+h33haK5O9ig3LEDqXiNUbTTy6J6fVpf8CUvvjsPu4kn34DqMS+Fyo+jea3trCP3HyUVx/l5BlS
21ie/VZ2kC1O7p1+f33AibNNGcUOq9VC3bMYT9YfwuJU0ki2f3rWTR/YISp8NZ9RtHBjI+w9k6/l
XD8k9+WwlsVTeG4W0bb/be2ch3hd8xHtkyUOAjiirLNz+pRsrk9uaieMYkYuJ5nWhCpJVvQthsbh
Ze4qvJUdTl1QlVE+kjVWVrYJn4u+lnclTrHJHKISdVRkWufu29ubuOmXPXreDbfG6xNSJ271H+ql
nz6PMNadrm6ZEWt5cP2D2m9cexZxSXX28iX6DjiZGt28OcPNeIH4YHKsPXtb7b5pUACfYX3QQ+xG
bm3uYWepPIfFLN2Z7yks0RcdMu/evbvVFphYfHnY2Z9+auL3TtthHXGg37YMHr0bB8HUY0fhR6sT
eg0ljzWMdykDo278iIVbh9vHj/vic5VHYccx4gg1nSG4/fDu5RNEWSRpMA5BQ8hexo/QWPRH7Wie
seF40nHUJTGiDHHKyISX5TFZCWth599ohU1dHT/i1KcV7C3BVTPA/4cOmdbhs3IxPMd8ZY184uIX
NLazu/RW2Y3NIg/f7VdzH1b803BC5xVmS0f5gME1am/isscVVgfcqC8uKZ479JzRodZ3NWZB8dG5
8Ul/RJqvhh1FoLArVMHoeKHVDkVbcglZ3HjePAB1jB+gdV/vMVzfy9/kRzioF2Gh3uU/ir37Pb3j
roEQob7SQNC9lrvomJ/bJcDvWx3qidg4FtLUhbIC+l9ykNKdcGHNZhx5YFhneqnfOE2Hr/aryY8i
FF0Q9JCgmhxKSaYz3YTQ31HbRD1AKVa2HhfnRou0V1FXrRuvWZqIyB+v/9NrThHPkKqmINn+oSLF
mi6Edyea5Q/lTq7W0Q/RnqOZmtzYrVPZwkfw/DRaIKYQ/OyeIk8L27LDacxLEdNF4Ee6k7NDEty7
1ksS+XOlf7oeIycCxMcN69OIMBX6JBUYUWnSZQpzOEnNbarfLMRNZCYfefHn5zdJBMee9ctXNT6C
wQbVrSN87ndhqW5/+PfDxShcy3vhsbxZzJ2a0ygsqVHj5rFTgalc47N0avfS3n9AsXYh7fBQXfuY
xuzj9fX1m+o8faQmnyYYurA0UgMMZCN3j44jP6eV8isz6ARBxcvc+KQ1BVw796Ri5eqE/X2EGp+T
l0c/6O59Qz1f/x0Tu+/j5336GRGQZLXqFOacnipvVRffUlGZFXV7I/AM8eWLrfdxZfv0fDkq/aCy
WVNDeK/rZ99Q5td/+PBSvnrwKOVpa1mANpZyc6AsnEG38x8wbrMQhfG7G+9oImx8AN8+/fZAsArH
aPntVRfNXFecNaggB/69lMULRBNnFvzK65OZChcfG/vTUCjz6L6d8DVQdz4nb9mueXLujGX4Zr72
z/X34OX6OFPVnY/L7adxcJktskhj1dQ1eJIDPDH8AU1UhS0OnsHfkhy4nukzEdHpcBMsRAyxrg89
9cGPkbi10OoRuhbs6IuiziGVD6Uv57txH2/anfxDeTMxVFRvQ/gm3t4YkSvlXutrw1SxijoPpqNI
lG/ITCl3dKhCe4tvBjrZ7fJWpX1qvOFD/bS0VuV1jd0xnkKhx5o9ImZxuAXHnio+jAG5qilUGhx8
TjC61N0J9tnM3wwGudaN1zOxT8VRWqL3cg1zeAhHwskEfVbXt3AxUxnPGIHrqUnZOENYrVfJrt3k
52iXoRoPzvBU7+t9ieVAczY3/tLdqdBK9+iGXP/kPvL1L2KEOIoRWl00JSg96cALeYUHgbuVPOvt
daDNJCyM0w3qf0OTayMM7s33MfVGDAW/oXGESEm3V5YFMtMl/aguXOBjYSy8s3K5/tumrqDiKCcx
Gj9D44EFx1l8cDsxt9wIg5lwj7r/3rrDZfFY4wqZ3wKoT+W5Y7hulqe5mUkil5rn/oCW1gJzGXxe
jv3afkjxDNtiuKefyrX3LVrdmOPEPWqM3e3IOgN4qcxxibPiZnjbHtiK9tj8XTyTxjjdLIDZDudE
IpJRL2/uym20U/AIrHCAzZflJsXSPJ9ru/At5oIoro3Hv6wHSmPMLqJrTZMNOZeG+WPymKyhZKNY
ke5bf4dj3Y3rydf7UhoDc+PIsSIx56qkl/m8HtgL4Y3S29cZFrLDf8YrN5V7FT01DlBTmOtVuarz
YFk3j7aAwVKJ23hswP59/KtPQbJG8UV1bNisQ3TMltQmZs7aX8lbkGVr8/76CF8nb9Kgufw5/PZw
f/AcxNfalJsl+vuLANW8NrkFapzYPtIYRxtmkKDgT7N9lj1Oaa/GWd4F9+UWk/Rtf+c+2w/lCafx
9C25sXu+Pk8kaxQgOq2msCz6w7002yEIgnc5Dfpft0pSE3cGaQyZRfuolzrU2aDXBffKCw5rs/SI
KsSdPPt5/ZVMfbujAmwoBGILe5AZNOZL4CYwoeu7648eDtX/HdmlMT5WRNdHzFBjOlA3aH6HDzVW
9vP6xs6YiM0IWvz5LUnwt1AGEsRDf27P9lu9BSceXvSn5t7ZNWisr1FuQHjH7+f6+/X5TGzGMWTW
RhVPRHdQPNTYcnA/JwvbJVscHpJLdaPoObFBxmBY35RCV0hZMlx+3sO9e+t8n3rueGe7YVAlBc/1
MHIPLYztgxelvfGeJ1/FaFunopVaaWuKeCZSgIvxmIGSZx+sO0jxB8Rp1/EyOguP9o2O8dSuGENg
u1YuUwSjRXhpZ0/24MS/ttgTWxImn8Fdqm9r4aeJdaDa3cDOTX3Jo20u4avlaTnLBzTiSb3kRyzG
19c/qsnJjGqngqkhPWszGefUPfuX5BlxWUR15v1bcE5vDTI1gfEuzy3J1+JQOrhbbI+ejL3x2m7x
Gk6RNaF2p0Lk32fnsNmYZJW3bFgmguMY3Wo4fl8h1kw+vB3qOE/SOtxU71goX1+5iTmN4a2dXfut
2JBW4MKUP4ja3EbN670ybjx+IjCOAa6GoKB4G3ZkLWEyg6KLNt6N6/xEK1T6sK35dAtBUSrLgoZT
wxCO0rt2xFsJOTFn697Z0axYmSvrAILp70LKwE3/fOZ2ZWzUYsERMlytAKVsrq/+REQxRnvesrPG
tASbPQghuMQkGBcgDwfO60//6Bx8cXaMwapJVOdWExicHbuU5rsGJ8HblY/xxdgDCNhpd9h2nwuQ
KAlO3yKwbH3lLVzgKUBmn819sUQ5Ynuzv/F1AUYyRvuf+r3ZQMegyAAKJV6JO3kdUOKyH9N9daDq
Pe+W7qrcuSd902yqDXbDC2uhgrvQvl1fj6nVHgUJu1HrJhqqHIJFBi0U2JJ8l4BQXn/61EYdRYe0
8QsvExIKG/i6CSf8eWbCxb6//vCJnz5GuOpVGCJvyMMz505DLV8rvYWCV/f1p08EgTGqtRN0IbeE
lowy/wF2Ypblj6a6afothpvXR5j6/cPInzZrY1OZ9oc+k4KeUqJjYPQiYKx8/eETKz+GpgZd3Sd6
zMMNNN47I3kTwAw0yAnEprnQvXzfW9KNhGmCOCKNQaqlYNhKglLUwT9AIVzBck7ujZUFXijfN6t2
lj6SHlBj0i/tb+db++ahLjrPn4vL9alO4HqwY/lzIVunNXynaqRDuxKfq+fq5OyUE/2jhbZMDv5O
WCg/dPA08b24uHV9mspMxvhVvbAs3RjKGgOeB/PfHTY+d+keZ8jBXfubuC/vyrW9vD7DCfKANAam
ykZmoSFBqJVWz/WKpP1YPmZr/947au/twd4mB3eDpfOKCkq+Rlv8JN3ECE+cVmOYavL/ODuPHclx
rVu/y50ToETZwZ3IhjfpsyZCVmaVDCXKUZR5+n9FjerEqcgADtBAdxe6Q47c3Nxce32F3TukwAKf
u0mUA94KR/w7y9Wtn76KDomp1U1ZuXSni8eEfZYwk/r+fd2Yu9eC06aF0VzfY0AkIzySYPLry+EB
DpnoDPz+An+OB/+xilwrTqsmhb1HZ+KDBMbzstafwRes4uQEW37kpSjcQN46Q3pqrAqM/w0Ib34R
/xDYMdzbkt6Y4OZV9CCm1Sr4qBu7bBFAcKeHBtapBcIg3Kn2psl2zvLw/cPeWKOuxahVYqJf0MSz
tjBeA0JuAGeYg5IO8lQFevD3F7kxFsxLkPwrGA60laaskBRx+SzhftZPn9//8K002LyKDlZDRqaB
0rOjL9kTW0lUh6awB5VwjzX9f1vnzKtSY91bg90PEoV1izdBlRQBV+0eJtePDFaDHXDPlkJ3x50n
0vFO/jX4Ln/+97sSjpnJS9nLEu4ZeAO/GbqV7U6/aMcPZZbCsTWtWvhOdUdtnuOW5FE1uXei7Y29
qnmVMJT94ppNg6M5uEc9WptfaiM2MMOPv3+2W8PgKiTA0Ro2qaRDWW16JeRNZI/f/+6NtfZa+lkz
ePeN6aVS2Ozl8gWDdmDqn77/7Rvlee1a5LlYhW4KAxutsVibSVA9qw3bgNK7W2Addue13zgjgvPS
1UefyoLYChUuFakI9FmvWWural1ESYTCk3sq74yuW2/qqjBYCI1W1OD4vhwC1erd7jKPjne2uzdO
oP6brVuDDoEhhF/vPO2oDTAMhu4b72zVrSGG2KJeC2aI161AlQqyjXzpYv50V+xxI2Zeizh1p5OZ
UWeo4sFa2EeeYryIrbPL0YR5qYQDsxovYRYCD+m+23cS7FuZwrWWE6ynDBMWQ7pcqyiJ+1jtiqd8
W4VOAJvrCJhG53Pe2f/rOLkKDjO8ArtUYH4CX3V0NnyfoFxxIg+lp/n01T3ND9+P+lvj5CoO5GNr
6MTBoCfFDwYvZIIzy+FeHeZGhPsjzforwvUw8q5LGCHveOMUPl30QyHTZ2ayWE5GNCY4okxYYBJ0
bfZQFS/wYsXM+P7Bbs20a21n0sHOfSmwr5DBGPYPw77a/5J4ezBnWKl9didrvrGqXks8K5hy53AI
wz6UlltZzH4/obY8uI92Za3vPMmN13gt8BwNcPNw5nvpbzU2mM0byCe8HYlrdDeYdy5yAR7+azW6
VnTqtY5zi4uCR6z1sI8vFwFAea+/g+IOWyoQeLqtvrbj9LGMi2cAHtaZ683Ijt07d3Ar/l7rOSGk
wOn55TEBFEJLR+ujt9tDt5Z/L/jeWJX+yKr+Go52a8NvTEdZRcIWeZIHx74ziW4VbNhV4tAtJnds
ALR2ZAUi/J+vBKjtBs0faAqfA368Vw10b3ylyxD56xEWspQu0xF4JfjikHt4C3bj+ak7V6/fD7bL
OvSPpORaqWkmCWyDbVzA2oBP7S/naf+/SUwB1fzPe2873chz0NV2Sv9tWr8HsHvN6c7guTF6rxWU
Zl0reHDit+tyU6LKpNpfWfv8P72SP5DOv965Wgwzm+HKvKM5PPacwwSzZ53hkNsNB8j4v7/IrXB1
LafM3Eq2s4artM1WVkd49IY5+SyM5wTaKCs96PWm0Z9gYm6jW7rnb3cueyO2XAsn5yRPYbCKyy6P
KiDb+gB67TkGoNb0oJ0Ov7/Kra9z+fO/3mCXWeCejNgVpMqKq8oMgfHcZeO9UuONGPynoPHXzxOw
cFK4P9FdNaehNPlXaxuRsIf15Br3+hBuzItrgaObF9qSdrjG1PQgQ3yMmQPrWMguswOAxHcGwa33
dDW7Re5UcF5HGGnslQH77JKc7OTeE9z68auVflh4mWgNngCgxrB3vwhOejLz3lJ/iXT/iBvX4kXR
KhAgLsEbfXhxswOwccsOykfTXQhRAnbN34+kG/HvWrFIXEsH1w6XUdHwYUDne5EU0929c5Bbie21
YjEpbGVol22RDpLuKX2c/fLIN1Zgv1Uf6lV/szv0N2R+utf8EuiNzuNBWnp3zxRujLI/59Z/jeRc
a0qYzuDyvBh9rd3kar9Agt46D01xp9x/I3n+k9/+dYkSRptjll+eED2i7QGrrA9OoLyz7bh1wn4t
RewXAF/+7Pwc7oFbMb6IyHmEtSUojYCZLxvp20+wLUBn1736640uK+1anTgs2VLXCTJzfQzgEJqv
NNgiAKTm6YU3oe6vr7oisOAmFfMTuYS1efX9YLwhitL+xPK/3iWQNTSvdVx5+kQXTNmBpgTgnq+H
aWwcy4j4xQuasfGk7p4/AYmIv8AKujMVbgjwtWtlo5un7sxhDoEjkPRHja+5RAZMxn33MV0BmfLO
43k/7CEEDKC5Fw/kvHQe8DL7YmtF9QoWsq2X/fr+Tdyqzvz587/eRJoh0uoMkWv0RSAitV3OQLH5
Tdxv7nkN3PzOV/lDpxncyUyIraqD+wbnfp77aofZ+JIErV9u210SmaEBYDLMZf3+znS5ETWvBY+6
WHpaTAvqcLn+m0iorBygKEC1+/z+zd1Yu64FjjNqwllt4cW5xwwtUv3unjbtVjn/2lyUjzDKKwzs
f8RO/0D5FDPjVX6yqAK/Z6dO7T5/xhAN8xge0ju9W5W5X27Md30333l1N9Lta7ljAVxaV1hQC1HQ
5FLdX4Z7aoVbm/FroePcL23WmSikqwCtDwVwxr2ffNGTDb7AZgFV9xMWYf3ruBk31r3i4K0k/1oC
CYgOTebL+JNv1UsLRTlclD+tAPyntQzplkd3O9suI/ofi+m15FGBbLEAYomd0ANBj75nxxNWUrFv
EdPu7FtvjeurVGNwZqUtuWQ7C0gLsFYMoL44QIeaqto7AerWhu5arOi0oK4XGkZg+gEzEhIqH66I
qf+s3TvhvxWAr7WJ7VDN2QAw3Q4AsAdA2oun8bfxMp1bOMOipt1emn6007wBMzgAb2sOxP6eOfi/
XyC9Fi1yo+iq5CL5GNxDWbwDK+UWd4o//44J9FqUCHRhUS7GQHellnkLRQNIAx9vYIHEvb7XfycB
wN3/Z0JuF3aXgmiIo772OBk+nZ7gA+tlRPgdSKHF+fvY9u9shl6LEwnYFvngILYpy/Kq+WmwDZ+U
jzk6v8Cp/P4a/w4yoBv/55OIpaSTuAjSqeOCPAbGfHOv6+HW7V8u+deaZlRwcqJJy7Aja8gPy5lB
JwHlOUpFJx/7klRxUwHp8/1z/DuxBV3rPy9WA4M0OS68W9VCwNtzIqU+RqzU7jo3L51zX2Zmht9f
6oaIn16LEsceRs1LrhaQjx5GeAWh8aIZPgiO1eCj4O6qZJ0A6vgHWrfRdzkVUWakdxLEW2P7aheS
SLtyh1nBYBH7Ed80RhsEdrMBRo0nYVvpd4bejRWCulfJQk5Z3k6Ab+7INtnov8UTTj43tj9H5aFb
aef6SXDvsXi+80ZvfL1rJWPuwvBLKPgbDz7oLnB9G8MGotL0YoUCw6HsA2VHWGR2/ujdGfc3Mi56
LW8Ems7REo3Bn7NYNuBiHlMTXZaISR5MgENTVVvUDCG307uXZZafFjH/JzEzvVY5OjYHsomNy85m
TB1MfNFoAqz3Xk59GfD/vfbR6xP5MYNjb5q1bIv6AEnAcHWpCvsutSVA0rO1snSjsMPeBNcaf2CN
1Cs5A/ZQo53cWcygzyj7jucRvsrrrM5bnA7Y4CQBLSg/gKpLHJBdUmgyLZvIdyOfZw5H5tIWXq2s
IhSD0yd3pvSNkg69FmuS3G65NOGvSLEj1gLyoK1EgLrgS7vOoAMidyrdN6aUcxUCZ+EQHOxCyyhZ
5qXW0ywLmNSfyHJvmb0RCJ2rQFgoQuzJhCNmNXws9bouLF+ZxwFpV4kGqu+n0K2HuIp/vGjBdUaD
J1APWzX9qsVRA2U5+fX9r99IRUAQ/s/waiYW4HRTQXez1kD92585gEyl2YYDoGaJLEI3H84JmX5V
8/j4/TVvPdFVpHM6eO9rNnKT+gJnd1zfQQvulEmvlNqdqXhjGXeugtzSyGbiFJeA+dBDGaVra9Wf
7u18btz/tTqzmAUAJBep8SA/ixRkU7HibqzI5/ev54bch/6XPNNibl32l9lxtjbFuxPjXGGvrbWA
b9S2PFZ77JYJDHWqL2N7b0vy58jkH9Hl2iBSNRzyFEFh/XzMdscA7LuLJZ33M3jpV1x6NIYBPvVe
gUX0nC8Uezaj9zgEsEOIcz+Nf6f+JzxS9ygA35MO/jlw/9cdXX3DzCF6T+yU7eqlIejcq6ytkQPB
2rUuf6gBag7bCWGQt8xHeRjpOozXKzcAVW231GaQuuYPQgsWlNkMi0vpwFWhQDFCWdwOirp91til
3CdBTdE6c5OD3ua5tEa3i9VD+V7oj4lQZ9NWEj6ZObzBeLblir+5VbHKLeBy0zmehvQCi/pdlXZ+
wT6Cyd4rHpj5mHtp1aGpFTBQYs2mx1Ra+Evj7hncMUgLRHGzWL+BD7b9Vuj2nViBc+bLJPrXW7tK
YHvHSEHe1hEuYLrvL2jmXLtmoahnL637U5idJYBTlPDj4wr7AjSWOJ3PCiABQenp4Ow8DQ/2Mlen
5oKIaVEPM4DFKUy1UVKflnjORYIOGnuwqnDI4DAbAiuPepZwJ/CcAdWTQMJz9Flqeo+nTISrmhBd
ajD26fX5cWllFVV9igKije0VAOcwvCViOg1toU8B18G48Wwy6To8bYxifEjKmaxc/NQ7nEU1z6CZ
+6b4QmNQE/UYfCiw7cBA6X6ZZdoCrKHTT1SjIYFpMABARIGCJxC4vIjIMjY07EqwUzMO4iggA2jX
KhCwp5m7dpxn/fAKmY6hh4Wqs5XEvRC/YWL4pekFAcd4SXPAw3A888q0Wj6OLc8eJlKzwJV96jfV
ku3NYtKCwdA+ssUacGhcLEBTZ3OC5RnGqMwrsml6wJKh/TREUdl+5RSYXXXGl0fbdWp729Tp8DDD
IX/wzDEZDgYpUURFQ3p9UlBUQv/mGlhbmJhQVxMwzfaHQktDMrejb7FpCAoLugbV5kDJWwnM/xmr
dLQKIVWPDLBafFURgkw9dTZuDxSq5YCN1rjt5OUCZrZsmJNwqsHDGXPDCnsw884WH3VYyFSiqaIU
GF7A1QhAhqDckxRFtI6WH4MiSFdF53oJAYI66wU2mKIGu8lw+3nbAvcQ1c5MM3/QK1wQ+yz+5VCh
bRnWthiIUTds0SXiTQNIt7Qdi/cE7NKTdIYGZN5q8QmcdX4NKO2dhVh037jUTIqqMg6sUeyVDSWj
fiWz4WjneBNp3tJgloyu6xHNXsIq+8gotSYqkg5I+04lD9XQTb4LxP0aN1P4eYnZ6072HFnaoGDF
YdcteIhpHjUEErd+QQVlSEBLFsDboQReJG1As3ZZM2nDSZe2kIOWs36gi1RHkK/Gs573w6kFithX
Wt77MF1BImJy6+iOQwu5aEvLh8npxUuZmMZ6hjU4xkhNwoWlI8YFLBe7dBo+bcDIjjPhsLDQNHQB
VpXtvqbU5MBTtu22w6g+acKpD2UOjlbNbXMv8p74PLV5VHMA/ry04ZCqIhj6IGxbvm30yQFEe0BP
R9V5ZWvIbYsP4kOkpuJ2MCH0YQRmti1Gb5jaRo0uJNkavp7MOFdI8h+jQ1/zql5eyoJT7ksAkxEy
jS6HiRb6PvcFmiZiZ2Bgay3j4HVjz0vP1nV9lTCHRDkb5UnySTS+my29jNwObUgaCtNdnT7xgdmI
0mgQ1wE7yOagXWBvWVsfqSqV39oXsPf8OJhy1fUU1pTcT1pIgHnis0mbIwEOGajFgHvadrE8akUy
BP3gziGlThpVmogByl61g/QLINv9uRE/FozqEIEZ9sQyXRmdmcHLV/7GmT/zqUS1rK/2mcXqaKBa
6ouWXtCgpvrllICnN4OOqdoVrofv4Vd5PTReLSTiiySxNVad1/HptzDrDnChpQm72TzadnmmllMg
SM5BkVnBqNoA5MxNJXrgtmef9fKYLw6AadYCq0rw0DZGB8WVtfgGL45lVu8AvN3lmXqxNYAgbGN8
ywfQR8A+XPERhe08NdAaMbbwPOiat47Mf2igQKtNjZc3nVeX+gECz/5FKfvi1pHKVZ8k7JU7ZK83
s+a1zAoHGA0D4b5ZCqhrhlpFWW2HvJq8cZp8BzGUZ8Uej7ztSgY8Dhu9vEwPCaXv9USx6QI2VqXD
EycwGSogqeSWtq1bsSVpv1EtZrEjXi7LcWmlESC2U5iNVMQVTVCmzIEFH+wk7DATfZDyohY1srpT
ccckxrljWKdiGpcQK9wW74XFZdFFOWlCvXQ3RJUrMF5CiKFCZ8hPRQfCOUZM3otwtsyNmcLfcUkP
nRgPcw7vy5QGdMpZmGbDqujQ7woHS6/LtTFgVN83bJxgrZxZXi0JeOB2T72kLzgcV5L20EwJ+ppR
O/Cx21uXDoRWrnbUQePyCGi0iMXo/LZ86M1WVc83bdOhFN+vk8bx4JEb9233h+UWOco9zC5oqYWd
RJWDKDBCeL7CErqzOOcxA8kQlOlTC3f/xasZb7x5Ml/QDmP67dD/nJdWHLgCRlkNVgMDhxze/64y
yBPqY5ikQ70Cc3NHB5AysYhkUHqgaSkvy84bBm3emlxCq6UTpLPO/Cj6uvOyUboQ25pGcDlGfnMn
bAoasBc9VhdFDMrvmuRZqJy5jafRqAKq6VtB+AqmkHMA+m+J18QgGkQh/7KZbIPMJVt7tpHPLT2L
7dY6a1J/sN0kaCoB0wRz2bR2nUXDpSsmUcOb3c7vlCKfylU3+GLM9xXMM2tVhkDz5c+MVvYGJhww
We56INmbkcMIT53zlD8uRPDIxjexPaYZq8VCXyOqYn1EOaasLV14XDUzzizhx79PzBIol66XH3pp
uVEmYCCZN2Gpp/CH1hPdJxrHaldU/bNl19NzuyxxmUxRSmj5TgwyxCYKYT6I4poPe384digDh1oK
SQCru/bENZxXp7r5CT7ur45Zsa3Uuh/Fa2LY+5ykq25e8BAKXhymW2RgpALxh2EXVk0ftUlCNrkQ
a6SjWswdbTokUnvMwHlnwoI4rS7adWMkCbb/heE7pMOMsUGcQ9KrdzIse13bFGSwv0wdnWuDzvoV
FrO1Eo5n4dpaVZ2WqVBe1VQ4B6y6yAIj1Utkhlg9h0ZmvdQJOzrWBNo7ZFzcaV5my/KnxvhklfmZ
jtBlN9ks/EFLRr8bUY9NAVH3LDs7F9nyZIgymvUiBIGjX5uyR/NR6qrSQxew5+SIwBiDXKQkzswe
thyMjuGk91PYWWMamEyrwnqsWCBmAHcLzUYjzyvUrp9qWfZUjYdODYHgVVS6LU5x+PBJQd0t5+RA
kma7AFqs4WHdXgv7YnpINFR/kAE+msTN/WzGorAgL6EdYr35e65Zu08tI0iyZAbGm0nUxyHBm/I1
HAvJmiZuuUY+a6wZJMeimNuoHyoapLXb7pGGpIHUui9zgip60IOiMKO6SPWQUPNhbkhY93L27E40
j7XTmydW1EFj8T2p3K01LevMQLbqoBHXgQuu6J+HfIDIVoy+wj7dM6TebrnswcYcod9IVXOpBZ3Y
Qp6MJYsTOvrz0IRLZ4XJrEJn7iO3aHNPt8Y9vLgNUCDRs9GDC9mZTwaRBTja1pNR6ju8rxLBaIi5
cINsKoLKrsKcudHSwkB7HkNZI4IgdUe2MXkaA6pe5tBhuHYKAhHonqhx+xov4gVsYB9f9AFAKgQT
qnpPjT+7RtirHORKz+4TtrF7DQ34GZrQKrhgHZDtHYF89ru837KKnzsy7lzBJPiS9gEmxwDUTxjP
GhJa1LSQtMM5CUlB4rlS+6FIH9u57gERullA3VQg1nOBCs9cjJ/zVKOTrGjflrqUcTaTkzbZzwOF
SjQda8C3VQBsRVANzBdp6kMXGZg9oBwu8RephUwBmpdmXwvwh76l5Shz98uhyZqfFsFvYf9wLKiF
w2ytiAzmbBwuQUNm4CAnOtpUGggUeGP8snu8k8mYyYbMRTxV9ldvtC8Vbzddab4ruzw4OVgSKWs8
R1Oh4j0S1j7zjKE9FqglzQuceBR2imUPrfLgZj5z+pU9spDn2quBPqeyI5APsHSJiNPN8Qx1Z1RP
PPVznh27WeRBbfds7WTWTzbpE/QHIJhaOrbAtftgdLWOnMgwginLTpwuB9sx95ql7UcJS9tUWHg4
IcNEA0rJNbVNA5ArI13jNaVx0nkKUlwRaBKraq3/aMxxTya+r1hzHpUAtZH6Yv7ZYbBUkp0z9ati
UP9BwMPYD5l/Qsl7FtqHCcJ9ohavMd29S8lab9FgJX4NyjkKkrzUXfVVlA0wlxx0oyI/ppZWQlo8
o/8pqxF7KMr0vf6g2nYOLKVd1kA9NQMjtX4CC9EdxpbgANzkuoNGZ1U8GJf1va1+cHIBzbZhK7Rw
oTTOCPavJT2DVrshOEoX8vI/WJrnpvRgl1+oqL7kDd078xRMLP/Sl/6cV9hjQ/wkJ5Qzu/mrERCq
1TKscutkchtwtYnHHJuPxAU7adbkZmR0g+5PCDgrayUUDaakDGzZRrhVf5JpOOdGgLbzyKD8aLRs
NfVtbAgb1qizG2ODty5rpHagaDVbVnIznmY5Qv+G4aqPm0UVHi8WELZ76auui2vxYo9A7qYP45KK
feFgolKUSPDljzmt9xnnYUqTiKHjFTAQGIE5OO+s4RGoTbWXtCIWDRIh8oxMdiU1kwcNe4CBIvSb
Gg/5MH9pyYRcywqVmf+YkcyPqX3QJzTksiU2yy8bfxOE+WbJ3rG4YUOWVj9YMnxVg/neLcOL5bIX
aFx9RvQnAfl8UHTDxkpQeqjbMzypxrTxjSQ7psV8qmXiEWugviaRcmUZpoRA/GhfLKzPNfvdGcWz
njmPtMq8QoqgaF4UzkAr9dvo3vrhuW90iMdeR/dkFnlIzLdZfXFTehPI35n+1HVALzhokuWQA8zn
AdZl+TMI4V6LWNI0sz9nbjQvULTL4Ve2sM80d/aj+IBd3GYu2MZRX+h9PmhNF5hztrf18qN2yYzD
B3vHZ3GYoLxGp7jzE7zdOkpHEHnxvcYZ/l7Ggad6Fdha6rXY//fdNrfslWbogGAZP1P2e7FWpZJP
NX/OBbjxADjkJgob2N8roPWkg9147wYm/n9KH5h7Jvgnczh2GvcRpNeWhDlUncfYEeANbmxmhsCj
gZ084Eik9tyanp0JPqCDJdbTMgepkgzhCEIlGI6oLA3r5VDPD72+H9EF1KFtFy8/zSAgkhugwfwW
dpf9b5I81fo5aUQA64QghRtRUW/70VjXCvcGt4G0f7Jzwy9Zs65ae933tleM72W2fGh15iUdsjTz
dHk45WJhrMKZPuIQKVCls+q632DXw39VYsrnejhO6uhg55ddLCuwuTLKZWcu5p6PqKuBiFsq99l0
7cApkMEmqDKznxkZPzmW5kkk+E++FDSxuVUFMzpT8x6tWbBQ6tAWTcnota54xTn6lpd7A/vGSZOY
GZBUVFNglcbGwfGg3ZbBoPKzYNWG9AsysRKzESAajW+WTgQtLaLMfK9d12+6ifjm8kqN32Yldr0z
bvuufxzm3uuyCXacE1klulzrtv2hUPNBaImm0T4oE8O6XDyCnVszAUkmYdVmvGsl7nQEXdh+y/PP
2khCysynGh3xrWzCGWyppIRUuUteK5U/pQVcnyayS4j2pklsNLuXqfqo7Xyvw4c+m61AsuekwUBK
UoyeDEl3Xj+Cz75lOEjqS7lLW/1lzucfAK66TRuh8TmUxoa09VuR6EPEsElPZYIKookxZ7LErwYt
rlIInZKzkgbSC/hceCiKvaCwCKivYfpzKr/wgQ91Udq+ICbxdc0KhZIYBpmldguo3huUezNPTsrr
5i4Y6Az3kGEjs1/6gC9mptmLwIBJ4BSL6o2EAzZTawuTpxiWIHN6f0GeUALybaFeoyq8anvw2hIn
+0kJrIB2GKsLyScPjbFE8RPmPXPn9WLxSnW4DCKHtIEOlJC+1ME04bYgkHesk6UDx42cV2VzaFYO
ekYdhpqFiCwn8cd6PBPSQKS6y9ihEHU4J6ifDRWSlsGrTeTkjMac2yuRfgBjG9sTD2vzZFcN6grU
p9qviRV7y83jVjQrVznPEqTbMZ9C0lWBAe8nE8atqb4nCb5/J31DfRaWe5Il1PvmB/awqBKIvUk6
5LWZwGky8vZ8hDy3BemOtL5ZWSiFVWggthHkEOj6HDTzlLYxJsm+1jcZ/7qUcaAWHFF3WNmOBhHf
urH7wNFLX6tOfXZMMLN7Zw31L0wdof4EZZxTrEwjBkhefE5ifnZS+G7b7m/aNY8TRbeEGjwUpzaT
031wAKhcvFWcOcJ/BJtd2dFnbIyqAAeDoGqxamunSYd9RD4ErGRvCwr0U31s8dmHEU5RmMqgxF/+
dRQZavv6Kq+7F1lJfPzsi4gcExvI06J9IcNxEHCX7xITFqHFAajW/QTCtA9hbpS7JRpuvjQTu1Ot
fWmoFsqSWF6aklCSeZMaU+tJhrSd192WJLxfqeYrL+YNqCwhZ+IAIaqfJ/m5Mjh4IjigSwR7hGHT
e1b2O4e6KLZwM7BAsu4dwJNMS+11bu0aMaZr0cGSQI2GszI0+m4aSxvyWrw6VUpw7vpgZc7aMHnY
DhS5LwzVppW6QB5r7HS8us/8gp41e/igA/1M6vq9Re7uOaZ4msbReNCpC4XnSbUbhVouHMFjm68n
UobJxY4e5wDtSm8m37aewHZcO9CFk0TEqYRXSyqoN49WhDH9rMF/e0L5Dq7mns01GnG319/SynRR
UBgMokd8WUxzrXRsSH0XAEK4LOS587tqBkvukBWrY9vb42nOFQrSdmaWrw5vs4/cICik5EIyT++x
2Ug4aSJnkfq7O8EqPyXk1WYZexZ0ptJz7DypoW2kCDS90O9pPm4cq19biuBJF1RUR5zhetT/ubxO
Hs4uIEo4jx5C5h1RwuXEuS7ntBbrr////4iOtkZYQtH/shKpgfNydXPaTd1Tq/a0O+fOPUHHrROf
q0Po1sjoXDJd26JMAvNjyvRuP+sZzkVys85O2lijQDhAQjOiTAmMBGKY0f5yFth++q0GNq///bnl
rWe8vOC/VEEt4hQOczUUufNdlZ11xJlevycZuKEjufYR6SSzFsu2TdQRxwQVbLtdj3A1fqMy0ZCa
4KQBR2+a+YBNDxxFZFl8/U8Pde3BMfRpUUL7Du0nCl5AFbTMW4rF9auaijtj48ajXRtxCHpRWZQE
NgdUJVHLsECpwWG7vqNpDuySmg65XVp+YiKSKJXfk0nfOMa+ZsxNnVPqfGnm3bBU1uBNvJhDDNHm
MclychxYd0+UehmI/xj811YdVC6cmlbPdqmZboRcnqAfe/n+89x6d5ex+NeYE0KMsz3YdCvTxnq0
O94fsXUqtCDNLH5WvZs+Q+iCKOzOM3qKpbzX3XjDuB/e2f95ZUoWcFnEzLYSc82TTf3YWBCG1T37
cju1Hi6GbRipdS82dQea41CBMsTTr7wqoyoV2N25FTSFI07ylpexpZ8so9WqcPs73hO3vu6VrmPA
kWVBBRF7a7CGlWVVU1zkIzKsfDbCxqHTHaXFjVl/bZ+RjOjztLlb7/nClDf2+hZHJ1+EDq/ff+E/
M+1fo+dKBqDPWlsvF3DSErkRW6F+7sndpQESln4x8Z4cKN0N39og1wVtyEUlwyOQ2jeRBSEyKGlo
RAG8LEBxd4XeGy+Dzkh4I6wrct9AqP9g4P3KuPTRHnBE6epQxihF7hIPLrFZ7Fx6dOJhNWxxjhCB
wnDnoP6Gdyu9dvCwHKQ2Vo2nQg+ujx1SrMf0PAV5WEg0h49B7tuhtcYpDBBlRiDRLvnr/RmujxGy
061VefcM+2+0pdBro498Gfi0XG5k9I1YBi5aGy+vyIIFLwptEQ6Louz5+0/5p//iH5/SvNImdOP/
UXdmzXHj2Lb+KxX9zjokCIDkidP9wCEHKVPzYOsFIcsS5xHghF9/V6p8bsu0U3m73m5ER3dbsgkS
xMS91/q2hzzGoS2xN26r7bcsvJpfhsAKqujURntEkcUO0+HDguApBO07Mjs74al13+YXOm9ei6lY
a09vNKtObLrHmlmsO+3YVRKIcweWMRoRfNr7nsYJ0TZllMfq1u6KUwUyj3baYqEx9JybfNR611pT
QEca0Pm+zLGgeA7Szl9NBKB7sbawNxQlaGjTiZX1iIJqSfzoa6Qk8QE5QtrGQ2wLgYGYrzeAvZ+A
OYMP3bKy/t7BgS2WKtucGS0KaEQdhJy0+WzPqNOnXz4fdEfWp3edzIcB0cy2TQrEn+CBkhdDiyJ4
lCAa5p6ayMf6abE8OU7p4nzVo255VxtbnXcM5od0mr61rUsRF4rnJwS4SDRxaAdMJ82+QmQVRxx6
I8TfEDilFmlXrUosv3GRDcZhEhzvQrNwGrQbKtJNX4EiGFc40bHLEkKRUOQwdTS0NkOu+nar2Rif
FW5intt1Na0Q0tX7uK3cr5S0HI4PgLEeU5vHYao9Z1cYKX1DcWuEgPTMzBunzeq3z7v6SFfQwwH1
Q1e7TseariXTLrbO8iqqUcjLAIn6HDlYrk8clo6cJZbghGlwXA1H/rQb8ifoWHN8m31+80cuvIQi
mOU0oftw4amG6S+/VfPd5xc+shEvOQg9zDgloi7TjoOyba9mK+TCr6YTt31keC8JCJ0EexyfHdMu
kXdKokrbi45fP7/xI2vcEimDz8FOU5JAhtg5kBadgaYc5sCT1uLeyMmJuX9Mrb1ky6Qd48AYoxVW
KiQMJzed14gnqfU4OXLPmyS/EHMS7+BanpFYguYAjsYqyLBt/b0TzBI8Y+MQN6iJT7vZkUjSz+e5
LDdNOZy4/JH3Tw8//zArDA6JmjnF885o90jik2nlemtkuj5/SUfePz38/MPV5SBoPdnDBIofqAS5
4c/uPoaO7/OrHxsCh8ny4epQH9BqYhNm2+gctHfeE1wKa3ilL5luVnZeP37ezjEV8pIhY3d1ook2
MUlmBLP7DLlDm6Mmq8nOkW3fDbZ9IdIW4juBwpIUYa3P2z3We4udpyrnKfYEJr2wr4W8jPuzLjux
7xxZDJfUEE77Kc4O095TQWkGA4kQQ6tuXBognvq37n6JBUlKEesBqq8dJbDbI3s4jL3vzidW8yN9
s2SCqLwrm4mV9d6Us/hWYX/ZO6WKL9lY0hPdf2R4LeEgCcL4s6ZVvVcigQlaWXRN1ViuY8P7amaI
SzdOdyo6cWyIvVcw/TCWed/XRTdCkgqVRn5h3mtIKaHSuJ7ubf9USZVjfbbYARsEvRoovbK9buO4
RsJTpGFrgYiRTU16yhBw9EkWRw5BqFVkscr2rBh8W14X6YMznRvI+OfyS+zqsLXzwK5PmCiObIxL
gEhbGgWlXYl4dOrm94NKhp1waLL9W2N4iRApKugKi6rDWxEXRX+lbIQqT5AXjryMJTekac2kKUmB
G0/GgNjr0plCJMM+v+8jgYclHWR0mDLgCIX67YFBE5r5bA4RiYohuYbAsjoxw4+1cni0D2OWQZ2c
xhqtDEVQQfn2fZIBsOy9gFUnGF4/f5Rj42lJCZldSw1zgVay2u+6EIoDiQAX9RX3e+NM9DCz/M3n
sX9+njxVObyvh7GEmoLCz7CnIFwtkR/Bsfyk5/7IjvuOsPjQa72V6IG3RbnvO2Bt9VmHzAAkP5Kc
Mokea2AxzR1rTroyL0ssiIi3TnvSjf5Ez7zhxJHxyN7xCzIkG6VNRqvcU+zlCN1GYFznV2aLFPuJ
jf3IpH63nnzoIqogcQZrD12kHhKIVsbpxGpx7Dy35IRUfBQM+vdyP1/DmFuiHudr2azI6ENglBYB
1DJdfWL7OPIalkwQAGCavjLQVJ0l1rYs0qjPU0AWoP/GF1d9YsweWUbefZQfukoXAwCbo5HtY2QP
De96tL/X/e3nU+/I/F4yQVBzcsx00ub7DEJ8qCfx0Rf7OfHtKWyhUDxlUzv2CIdR8OERWAI7w+ho
VJgjD3G7c9LtQE+cP4+9g8WMTqyKdjztcekpwYZqdQAOGDC4FBesIg+f99KxEMj7zz/cP+imKO6T
pWCuqW6GeAhKwxvLqGBUiZM0UHVZBhoWyI306izqsctHvVB6nSvX2FjxMJ541mOTZjHtddYakMk3
xV6Nra/LN2c+8YlwdNIsdnSZzIXbFmWxb3qIz3ykp5Fq9hy/fxFfZO1POhhO2qrwzn8Tg1tiO5gc
oMCr2mKviQp659ng58o9MfmPjLMlsqMH71sn3Mv3rgYuHwnjNntOxlMT8ciquMR29AXtjKbC1XGW
WtfTc29fCeNNus964mGCWPvno+3IiF7COeYYhc4slhb7rqp9ZtxJWuCLDXprfWr7ODKOlowOgTxx
y6ak2LcWfWkwngAkWX1+80dO1EsSRwKGkdfBP77XL8Od9a15E1+8UzHrY7e9mOpIgQ9A7GUY/lDQ
+6gg/FicrNZ07L7JzysUdCNV7KTo9P6NRnqTPfBVcv15lxx7n4tZa2e9YdQF9P7ZGOOk7yEBCiKC
5ydTqXw9naoGdqx3FlPYLNIc2kD0TuG95PqCiLvPb/+3ox4i+8PW8WHtq1ptoJow3igUnrI+RwmF
K686b57VCdzJsesffv7h+l4vWeXG6HkPuo47gKHgb3CgWEAUszsxo37Ph8EzHN76hzaGpk4TIALx
dhmq3MjnBrhWafv2kx3EX91NICJw3T/vrt/uqGjqMAo+NAXA1o+BZGIgGRd8x96avRee+sD77VvG
5Q8r34fLs9qqqySrYB5hxFfZ9Wjefn7fv7fE48qHFj9cWXgSpeplXexx4frCBi6LhWUdwEzUvc13
VIQZSrk/xn/n8wWtLeayUY/TmM54jhz5pIfuzrgxLyEUBzn1bzawmNAQ+Iw4GaABLKLa3fYXHLWX
O3Orn08V9jjaY4uJnbeG5dqHdxE/Ty/VS/5G3+S1cZOyQFlr90Xtra8n3s3hpn/ZM9Fbi7ldWhAA
INmLhfot1wFMYek5Jop9Q2gENlR3lrz2m8+bOjK+lrgMIPyUNcdWvm+l9BOX+vAsfH7lY921xGJg
gyRzcTgEJkYufMLKeMNbr/0qZeVFbG6tVVUiRcEVvMEFLVQ0VF1/nsKveQbxfI0abfpUuYcja84S
lEG5rJXdHJ4SDhB4Mb7E9wxJV2j2T22xv/+mJd6SMCHNkVPJscdWL0YRQD1YuH7xSF6ca/EFX+if
9+lvzztoZLEaeG3tmGaCdc3xLnOxkzmEmt2pMvLHLr5YEMpE2oc4Czz1MQgp3lPpRKga9DfvfDH/
LWqwQRxWZDOB4S4ealSAE7F5xgtDnmjit/suOmexAtSmU0IpM+R7ne5EPoRD3QUVypyNp8o2HJsr
i/lPq3GaRYVDs6Egt3xUp+rj/fYsghtfznYTtD6k5zDbrwVZp2vShdNzefv5kPn9UZ94S3jE1KbM
cCGa2KMrprvhqkRdn9jnl+pJXg5P8tuJZg43+5sla8mQKA7+zybHQ0AlXOsIGuMBtu1vtrVOG9+j
Pqzon7d0ZC4vi31NqfBEKvA8U7FCEBc6+rhfj8JPX5pTB89jk3kp0es80GsyG23oJISLAGj7Atb6
KXK6FZg0Y+JDrv/50xwZU0udHoE7nKoS3TYfvsKrC6P9O8FIvPblbK5ETWGgRZKp3xn4Ss4NaBy/
fH7TR1YKZzGZ4XbJDZ33087Kn0yc3Vq1iceH92v/18v03/ErOIbvGkX5r//Bn1/gX+/SOFGLP/7r
ri7xn/85/Jv/+3d+/hf/2qcvXS3rN7X8Wz/9I1z4R8Phs3r+6Q9RpVIFV8VrN9+8yr5Q7w3gFg9/
8//1l3+8vl/lbm5e//mPl7qvEBa4eY0BvPjHj18d1JjkkIr9r4/X//HLi+cS/+6u7/LyFWpk9fzr
P3t9luqf/+D8T+56tulanDPT9g7fiuPr4TeM/EkpDrqOCykiY+5B31PVqL7wz39Q8qeDcymHu8K1
PRe+sH/8Iev+8Cub/WkRD18fNhy13MXo+9+7++kF/fuF/VHB8ltDICvRpHtYAP899x3T5hYjDuU4
TDLOrCWZOTMg2e+EJVcJwQwNRiALEBVTHLXnfGp72gK7fkKaopOTUsCz4meXQpq549c1ndMILsUS
cvdeNGABoH622neuhTqndutN9mWO2niw6tlwZQs3j4EYpJJ6D6NsxjoSpj0Pe097dPAFugLOXBMZ
ymvHGsBP8KepRTSzGcwRlLPUFaR+9Vqt5KqwmXfQyxliM+Vzo26GOiXyDDQcwOu8Gcyu25xqA1HR
TtFMhHDsIU2Y9UpS39JegwpLdpYb43NZc6ZgZKgr28uDrjGc6ipV0MtvpLSUCfldmSFqK4B2nG/N
ZOyMTYvyuvoSepFxWJPWgvs5LYlXPEi3QOpOp66ZhDAktHo114mZtX6u4RU9yzEO1KUztIrDjCRn
hUSfmd7EKDHe7GDjw9ba1MJUr042pd6WQ4vPzuBQsFD9FD7ZgyZ7bqsNuBfjiEJRmawARGnHBCak
ogTFMxlggrB5Az/XTKvAngVY3gxGctBc9dxO22IiTgWvb5x9z+Nx6qtg6tFGtqbMaKZ7BvraYe1n
Zm0CUYHgTxwwS09Ir6F2eVbCutLkqBYzJIYoztA3UwZfvohHy5cmLYvpMR8Ma2wjxYc+XZeglMQw
yA5arBoE88XOGYw0P8uLqY3DsUk9+iyY7tmdNOBeUb7RoyBhFJcW9YAHqmGkqiDaLYMeoxZGMuV1
JOrhzWbfQNQxyzNlxTm+zhU5cGP61MBaPFfVRZ3qnK46c7KmrdfmiJgUPawDt83cKqAauVWP4HQa
4+DPEhPsUecovIVkK+ecuFGcdqO7AZxFsI3bmjjOJk0mIT1jg5l+H+J5MHDodbxdYzrGLcAT9VYM
pZ2+lUgRp6EcOtXs0zo37QszA6Yq6GHlToMpxXVxuuyKcS2TDGUFe2CHy8DpS++6nUyz3FJeC3bR
J0LDu0r6GogIkotH5OzrbZEANhoy1I52UBae5rA/Z7kNkgExZWXBNdDic0MaXTxeFKxusrBQ6XhT
5BbvvqRZKocbgcP8fG2bSZz3UVPwKQFOyDtwNVLQDcG4m2QfGqKU48aq+YRMZAf1UH1bxBm77WZ7
rh6aLLNlAx8FEeAlzW5yQbypRIVeWhvedk5ka57VGHPVedzgEpuBMnda13EFhkkPCaOzGt0RBf6G
WYsDmgM+MX8SjX4eUsPdMkoKC/AWD87VmMOU4AtEb5NAlzOPA9Nx5nqVxL2uVnOPbxA/T6h+LJUJ
QxDQLHKCkcAsH+c8dc9ZK1xnW4ACUm2ppzW+V2PaVmovkF1FzVqdq66Dgbh3nBUHXKFcUwpLS2QX
cgYhVtNUbTKRNShGr0gxbFNrsMATKalTR55TGSp0Oy+BBScdHHUB5M0g/ASGcQl7ikc8qPtcNdnG
KhkMT+FJNRnaFUun4ZyQjCUrbUuENfo825SmBk4bC5EG6lvyasMxqg7l0zu6L/peXLvwMuyqimeY
DOjCIE1EvJo6T18PxCVOkPHKbpFsMJJd3LvDvUtMuu8HbyoilYoZ8yIHvGJM+2EWyM55RXrRt5TC
CsMdcyrC0SsgHgPt+WCUuERGBvdy3jC3UfO5i1ci3Us7gVX2G9iZNrh7CrLlfcFyAX4XRc0D6uPL
Brlr8N9yrOCGSyo7ckoTeTqM4+6qFlVBwpiaxVZm8Kqs8oKb8IigywYsxNwGA4s4KO5sYCEnnSkv
YU0yN1zNalO4jL001GMztKW0BTLIEOnsvVheD55h1/C2g/UNBh8hU3JHyqG8ISgbAwwzN3H4m4pe
PQ0xDC8hOA/Iv7VJkaAiBPAAIozHBj4sBvcUuTLBuLyqSCqvMo2pgv3NTO4T5DrvxABJOBbPJF4n
FpVfwBTWmybvhgnvzG0rUJsq+YWOpkxuW4c13q3FRfF9bPEMkehrvSf26HzpYE83MDZgm/ddFDrt
X+Y2r+dLo/EA61Elj/Urb6m8Ek5RJl+x4IvHRqaACcytAywMd3QnYQfukwtN6KHnQQV+auzGLCM7
7WDiAE/QwxaXZ9aGAbeKo3UKkIlftmNVbr1pJnzb9B250WnTax+GwBGLfsXIwbiaGbtRUD2GkzbA
/JE9uDM4JzfDmia53a/SUtJwZJl332QV+W5PLmA4g+1Bqm5j4dqYbed80VbVf/EKWGXn9xk8iITc
eJmlbrtRdDtvgh9JcEA8OgeeLT9JJvj9G2Stv7TZWK2wvem9aNPmErK9rsaAFu5ZZ+F4XWLLhRPK
mZ3VzFv1CsEjhCbNXL54ZYFivszsn1g7OWeg+Mk7S9rGFppaACMykGVDy5bzNX4BmSGKDK3b0RO3
JM3lrTtCGxhMk5g2dlsN+7ZJvO997tB9WVdYS4WeD/QN3ZjX8NSD6FsPyCwFMRtmHJsnw/hGRNM0
WPUIlg6/cksXHxceh/eP5SPGV8KF+4i+GLFHskJlO9DBACSqy64JiAt3W2/Ag52Ab4YcmLKScEYg
x/D7uRpuu9Ken11ZUDzyzL6lNuVqjVWwfFOjMLqNBvDHCI2iIzgZcA+0JuAkCoywmEA9ZNkumGjG
iINZWA8A8oBKwrEo27NXpWucMrC/pJpmO9Gr6bwVNeYqaxUqSSU14AyRVZVxF9pN2tzBVO+NETMz
wnyUtsaqjfKiJoo1DK7+AkEzh0HQNlG7medGhTIIU+8A/uBm5N5FYgS4Pz4XjwrL523ZeDWouIX1
zaUKQic7SdrZL72csWvbg1d29ruM0X5DWm80zsZ2nMy7Jje4g9MTOEvNVxi6W3BSUG6STG8iceZH
i4rqsernxgSdBWawsOpQ3xA+vimGWhajNoPTTDRjta7xEWPdJ+ZBMpQ6I1xnRNuzjUKY1QS9bK6Z
gG8zduxzoI95HOmUKLodmRgQAOu8VKkwtvUwnE9Fgp/5ACjNvET0cBgObujRmoaXMbYatdaJSGQU
M6kOyTlY+ldlAQw5CluXtbg1UtL1qBVp5zmsHdPM7y2V4lOvkxxWdDfJk9tyVj1YERYH4oYOtHh0
DMuMAQutHHuNvp+nVy8Vg4xSAGTnKyN1LSPsJk1VxApJnZs5E64IXZl6KLxBdWqGDOQS/mV0MQVg
tQXNux91uQNUgNSbufTm7jImVimDIudDfq4rTcvNZJG6ffFmj6qNhQAT8/k8t7MOOli12XdCipTt
6hEE5Cjua+tV1RWF4LMy+zqop8zLNsjAgiKf4ZfJTduAARYCfYajqLbynKxmz60Mn4JVUawL4LNQ
qAVlzqqvUk1GeuvEU+u6gUdkhp1eHfDkWaByKgnqVZpjnIW1dkgDqXQBcJE2SYrNeMSRJDJH2+si
CWdifpuTqXLWXNJSXnCPOmANAFAXTcngdY9sykW/poPVene1zQesQcVgYTVIeHkFVGCBgzBu/TE3
e4rpVDJMoZeWF3G5zTNVso0DPIq7x3HAsi7iOVcoPoDjMahOGWQr0YfvyR9fbB+/0Kyf48mOySgj
ro2btG0GmPkyrgyvb8mxmAOzF43go630BgWALq3AirogDf8zEDhaY4RbwGI53AUuki1DovGsWonE
rBdZdCh3fau6aMzAqznxUMuvzkMz+PYl+IC14WtZqm/wgYRyU3zwIidpph1wKuRq6um0aTMPvc9K
wZ/oJO0zMhjmN2gJx7MS1V0eqYqdk8Vqfo6I4JHxuUiog+MUPrRhql5kg4RTuXPBbDvqQriJL/fp
Zgr7SIfg3GyyFQ4+vnUzv6R3NgDUKC67htshTFengqyLuhzv79nyEB7mzLFRJnOJrc8N5hhtNbJI
omrGtyKm8SNxxNA9enEqPcxKcKRcEFXuXbtp4AqA+b+3ynrDrFzfp4y3yDWBOnjbZT31LuUcIzjV
KRN4mYZZ3depFuTEW/yl4w4vEd9HIL0gtmEvRetYPTIbyFQwDUuzsH2YlKFA07VBXRxecAw9ETz8
dSa8t2d7FkYOWl2+qIZrWXYTQ3t8stZ2nA1grmkNp7EXr1HxsQha5cCXRJ1hrXTZ4ygxixAnUiTF
euKcUtP/HPr9a6ogYuJxj7j8EF38ORmX0yInOvG8CFZq565jqdo6Oa0ela7i8ybR6VWOQhunVHG/
adVhxCJ4fExSZ9npqTkUgjMOkMNoxqtUoIyg4xIGuR/QVjJO5F7goyM/0feHZ/kYJWLcxMywXJMR
Zjm/LEJzwmKjiqkbKRMG/rmCIa2AxvDzVeHn6DA69L0RFw5dTATKl1rM2GsyTgU+xFGwEU5TcOZw
lgdgzKhvWpLcV0VT+pWuTvXob5/N9riJE46NLOciec5mdFjmollAuyIQObBjnljDf3lnhwf7dwtL
PwpvSAsiIFrIvMFTj6WeihsrGwfnTICMlAW5rSc7yA7c3efPu/SXKcpNalkMigBqO9xapqLxxgRT
cJtHjUlxHIlKt1j1zglVwG86EP4jDsc6VlLEJg/v9UNWGtBKBI4rBhukLTj4yFmL81hcp6eswQsb
7fsAQXiR2pZtY48yzcNW+aGhygVUyZ5ROBCo0WjYjRfeCw26y3Ydvzr33K+e0ysWlJf9Y33rfD1V
uObnFNVfjVOCKWBZqIfgLT2QQ88NC5YoRKn0U6Zu4bQKpvbcpt6JqbZIYPxoiHnM4y7mOd7cz0+Z
GqTQAA16EUVRKhSD2kCBEhjrDg7TzwfHb5+I80MQGRFqZ1lRMlFailEBqlsj2wRKp8AHRJ0aZ0Ul
+/WUdfqEJO5dMLpYRbBZEObgPIOxuMwud45umUkwD5xbfFrgJGMExsOUX1e37hW7oKh6DNcgdtn0
1hJvgNh8/rg/qz3+6tePrS/mOUfoJyEdWi+26Qb1m9bzCrDUc3miV3/7/j60szywUXiqO9kf2kFF
6trv17BDIYxB4QFFMWdA1z5/rHf957JXoUWiJrgRCAEshTOqnikiL6aL8wtdWysrBLwhVOc85Jeg
MwV5aISn1PK/bsUIRtmHt4gDI6fAvP08Rk3O7J42GbbifXmB+sObZhNvkxsWJBGs0See8DeLGJIg
tuNyF4dGe+kyhdbOKFsTXES3uBU4M+KzyRfTy+fd+OvmY4EMYdsOJh5G5vJwAZKmzrJYG6A/ApAI
YjYoMoUA+hEJxUb4dhuf0nH+umxayPGYlON/TPzXYtlUZTrkauzi1WE1Q7zaCiZ8eKycoN6Odzi7
5Wvoof/jLRYLGMVRF+xJhrTSYm0Zi9kVnqPiFS/PEnEG947Pmn43VR68z2ZUeEn4ebf+ZqRYLpQV
4JIRQEW8ZRUrxx08IfosWQFPCQs+YFcw4DvRvLKj7PqUXvU3c4HYGJj4gDGxwHjvCfUPO0SfJLEY
eZGsVGgGRXZDoBN0IqMJWL5hsIuhfGDvjwHiaCce85A+/XkSEo50HNJpGKKELiehMzojMqYI0Moo
udKh9NNIbN2dsyZhfQtu8Yn3uBDoHBazn9tbDJ4kAR4bZ7J4Ra7zC7ayNhNqeZYpdgozzCIjbE68
x1+PMD+3t1g80yIdwRVHe25C/KYCiYizFckumt6569l/ZtxdPh1bFibDcCozAufaygAoDcH8UGQ3
n7+wXyffx+dhy2GZkT6Z4CCLV0Mj75gxXzbj/Ph5E78uW2iC4bvgkFh1MCB/XiNraqPOAVJZq7Eh
Z+mcBRzKhKqXJw6XC8Hkj8760A75uZ0e7G3DQpQLYz6u1mbgrIxvaYQQN2qllCGSEMSfN97394f7
kXH/EZdY5PYXfzyex/8p93/ZvFa3qnt9Vfvn5v+DjD/S4QfV+PGc/6VUXT38sVV91zd//Ncfkaq7
WvV/bGXxXKEb/9IVHMQDPy71lw7Aou6frkccCwEdYLoshuPYXzoAi/I/kfyn0Acg4WG/J/v/VwfA
/gQ4GwoBKAco9okD8OSHDoDSP8F0RLoRXxY44HOI9P8DIQDqnS6mOPQE+ERAYyYY9wiELD18iKtX
oBMU/L5j1vceoXaWsTtudogOOqDAiRT/b0SCAYnfZE949pa0ldiaxox6D4hFIC081cVKJOUOcQjb
B3n7LM7PKMg+K0AdryUnBhIZddQbSI50AMiKxlrHqC6RIsAOzDi55tLJfKJcd2skHsK4M6oCsJoB
S9kn4NUa6xJbmz90ZbuqK70REsU4h9kagBA2t2QNqkCykYlzgWT1eool6Juc7Zo8B/i43KHmChD4
xSRDmaEABKVIyIir2PPm88KozkdmR4VpXztNhoD8SK/N5qZMrHxF6vwbE/Y5KvqsbdRbAIb3asZ8
CyYD1bA8t0HcNj5kuL5ag31t9fQmRw2GkHDZRInVb2ACA+NgTq561GBgpX0dF9k32EyfUAbsbKj1
1eymWeAWydaWJnxPKCFhwbfix5l4Yci5igJB+ypNgNPMNgLYV1MDGQ3wOefVOpt1RNr43gDOzs6+
1LEHYXbjbklpPCeWs6V98ZbJLxyh/F5Ut5lJL1KNTcOwuy1YHa1vbW0iH+euAQbVtJOwoRwfpfW+
rlNIi9v8W2q5d3KmqHFpXqDOwi0CrjgbSX4hqHFmoWoaGOnsq101tm/lOyKtdWuw5zaWTwYlKC+L
9Lg3JW9mlTyV6XzpACZraZRXIKMdGrpDeRg8HmjdqOoxmQ+oTuE7ln4qSnHX84If9BohopVvIna/
Ys/70lbFmyCNGaZucdfBhJglT+Ca82AepDyQol9KC2UYJDBcjTmGXm8BTph9j1MKAGl+X5joWfOQ
bEIRiHjyLlVefhMgfYRAclxJjepFM/LKSEhMFwltzZWq3QsUxqkDCLNAbTZNX8UtEts2chMclZ+z
BvT0jM/dmeTNTSsu+nQQSA0ZOkSUW0JtgEp5njtnoea53wokpnpUJPIBq3+pRhSf6QmqPCTV6Ls2
uQY6/7qeChRi1umTHNwLgL7MTWMkEWobdlvghZEfKyogGn0kJvLI4rgCcvwt7rpOQjraj3W5ZjKb
1wOU7bJjiAmiGoUB1H40kBREz3GTOjGSXKjo5aMAVmDbyF8ecowcGge4eK89xziL5xt8iFeg8KVl
YNTJW2Ukb12bQsKcNsi6NhBl9HwI6nlyQ7tEbwM0eVNM1RaFQCTm1eHNJYMLJCdqCyfVVZfmczQr
/W1kFihiSOYig2Khe9IWpYGLN8cj12zl5FUFPUmig9gEZ8mKt7PubB8OTRCHHmrLK84mkeW+kUyb
0mIrLFmJnw/DXsHg7idVRUMrk5fgAQBrFcVkfhjchK6H2nAxK+YvyR1EDAkkS4a5iV1MusrMVwju
gxWX3Hi1DKcRfx0FWiSAtcUTqsnfgYiehNocH4RRzAFOlTqGvLCtrtONpAJMpqm6k0O9rln6vUgd
LIUcLFbX3ibS3eisDJIm4VeO+8xjjAagtloQXOA4jRt6PXKgR5uGbE3Hus7r7PtAt0qJ66xFGnyU
/MZ0tLOB3KLE8hDWrfNA0PnRrM0dZFRrpTwD+eG8AaBvbevqjnOkALu5Pa+gR4gcjmaatL5K5nPR
y33KZg/nqerKBWvf7xqrAjgWQ73t0gtHzRHKeTxAiVUAuyzuRJt9y0ekFwa5rnrMmTrDi3BqpFyg
pDt7HzCIp0VZRx+w1YEhDAx266oMJM3kHODfK3Mc9thxAhTYCKzUqgG+Zl+F4hBiCMDhx2orPHLg
+WPlkQprAJvY2quyG3u2II3pz6hI8XFiYTXG5vsquQwcfK5EXuluTbe+YjXuyqirqwGFiKKWuT4U
QODF17uWDl90xi8IBi54sM2Xja2QOTEGjtR9zTa1qm+nmYIcrCo3ANfqqZX6wUE9h3wyL2aTPAiF
rWIeq/f6DxA9dV6QqmrHGFpweQKdFwweh40qDTIoGTKIeYyYhx7NuN/IHNVaXXDqaxSyoOW9UaI6
QVPZIL0xMLxRDiuIHyXr5zOFOi4uINXwu4JMPBWoteiyqDCQxDL3kDNg9zP7fewWO924LHBm704S
1PGxJuBBy/sy7r8jGnCBIhMm1hN4HmE3D+IMSgPSznmALLeFNH3VhD0DfV0NQT6wAOUtr4ymh6oe
490mMfCOExmACBWGrzoDiVunvoDVMA5QPgNSXWLWAKsqFKhxauTeZMl9UgIjMvZuOFPrElY4HnQm
Zhh82l39gEJmJEjTBggonoRDh9yEtG54C81MjuouLJ4u2mLyAgQyWIAThTM2X7vS3VnjBZVJBJXh
U5kchtng3MKjK+CfD6uyQmn2lejLMTQBs/Y5g7zEQgEL0zBRLsDu3lCzcFsaDkOZNueuHVFoqkmT
3Df7edzERK5Ea3rb/0PdmS3HrSTZ9lf6B1CGeXi8CeRIiiIlipL4AtNEzPOMr+8Fnr6tZDCLqHNk
9+GalVV1dfehZwQ8PDzct+89xh8XqqRjWQKWs0oiCv90kxb+TvZpI7QnALggJxw0Nqyq/pIr9Rdl
QPxTnT14bho30joObT5tximHR7BEAX6myBPo/XsrxBmcnqZHnn6GMoQH4GR5tA53hoxGhxRlNgAx
uJrldmf1+keexZ6dmMBMSJXkmevPyusvVdt5Ca4blv43dLiefGOCxlW3mbdXYMUvvltl325Dy6DD
HBpXo2ke1cWt5Zl2Ny8xH8TPdjLy901DGw1k0fdRa94pMdcWXRHDVZ1vTVD0G7DHe3Pmz4YLK247
aPs8nB78KH6a6/CxL6ZPEEajWDNu03x6cPrh3Vgx0xJLkPcFxNwhyexNMOyKML3G1a6rjD9KpnpD
MnsFvwx50rida6bFJF99MCyPMZ8vHT3dvdPaQMSyQ5skD9AjPpSNiVgMo8cbOW1yN5pv4I69Rycc
bCdc/ErQvDc7+5ob2DpCVB5sUlPtELHAF+3JjqHOLiKANUhQNjBhkyePeEhhbTKUkw5GEh3KeFCO
TdAAJWzKY2WEMDTb6UEH4wLjs381QRytAK7bUkAnLunyjRPu1KlAYgmg3FZFNziCWXYzcH0C4rOR
EiNJjI1DEkgnOSg/Oln+aGv6HRP4ceVD3dxU+kZHXi2pHFQPQJ26ge7/0lXoBAfuPQOIogcU6kb2
FcOTrPbAJbqJ5NB2uWe0PfISPBVg2Wxj4CKSRDeE3CpXjY9VcAwcVDBRmXpK0uRp6MpjAHN/qdB9
Q6tKdR3AYxsJaajBVLVT6aeP5ZM2+IEXqOgmRaV0KCIIsk0Yno1kzjzFonNkOp+UMKjddtbvEuNn
gxzSPlLRFNJi6OKaDx0xIugXzSkJEwNaJ6Nv3ieQvtfde517fUxLXIryFSgkl+Tx0OrFETjpx1kv
bsHEPJaKBotidJiC0mZELfoeoI7p1nHhyiZCRtX0IKHwEXORxyPSDPFh7JGOGmgugvtd6Et0Fb0X
63ttfmGI4JTNoBkAOcUbZrd/gUGCHLFKNmlgHXMnfTSG+kvP1F3RfAd3fe9kzg9fCn/y6PkZaApX
DuTT3tSkPwa1vSoimHaGOHQ8ExZO1JA41P6Y36bJ9DCp476z4bxOUS+TZRLcvpu3zaQhFZRX/cZo
EKlwTOkXZC5He9De+++zVIXWUmoBeiBRmGbZI4fXHYzZrbQeZbX7IQx+SmB1XL7uvS9Zj0aJ9hpE
/ZBoj82XcShhcci+tJn/qPDtZwMnkAOTg2RNlMrT2wATXlF0p0LJePio8RejKX7asTwe8+aDlAT0
QZTgSkJ2cKMb9Y8eL9mbRn+rRq2xIQqCvQrhXk9+pmPwBLXRrm2DnzO4o42SbUpfuVNTYkLVxk9Z
CNeWXHeHNmRXKlM23ONnffTRq4gOPi8N30RMYIhoQdYW6pswolebQ2H53/t5hBifhjZ1U5w3nU5A
cb7LwaB7/S/ficBIS/HT82ZLgCwbO6hJCUhLIckGK/Wpg16NztZXQGqx4yZReswMwpeTSfcIz5Ge
y81DJMdXs7F8BpO0o4sJS0oZJW4AV38wcEnkE49F2awrkq3xfpjyTyUh1KsrmI570/A3nQbvvjy1
dBUfUlWniN3VTPIMqAfJhz6fg5MOjHPPZN9jdT3MyeABdkWUqrLsTTMuulfaZzQ1UCIgfEVWmewj
bvdDEjOBFUv5vIcjd9iUjvMRuSOnuerb62rM0P6R0lsSAt2TkYGqtbqnZUayrUnjQxLBLj+r0VUH
63wJ0xwQJOseRMqVHSKEAis8Z+2dShbDpvxMW/2HXr2zOm07V2CESJkybvIMOvTGhmifBNvQk7sW
9CANQESmxkD/0VTDtF1uf7drxgdj4XSfeAwVNrT8RVJe171po4DVfMny6osVkhjb8UMQcxSNmpSx
qp5gp0PO80nu0OIgKWCnlX0XfCtV7jjSZRMOdOd+6KC4iaAflKNdHA9sWwTgz1ocWQ6QX0vRYp0f
jO5YTPCeo6X5CO76fnLixqXeAfG91iG4RgaRQ4ebNEDOyPfowxfsU7gpq5GecIVefcAjPI+YtCzQ
y3SNqU62KmorgWmC67c0sLeoUPkjLDUm2VvUk9hIGkTQcb+wQaMJt+FtoHNvx3pqba2+zPaS87Ec
HYbQqrLd9IZ8J8fWjgGFL6MxDIDIksehmL4Y9KfN3J/c5V0Pi2++mWQmjtL64+DY3yKQ+FEfuVnD
rRKFyx2tRd9nK/1CI/06zSDPGVsDNKQ/unNE1LZbCRkdxeQLW0DB7Popi6w9M3hfp5pA0OqVtJkb
0FdEY1MLfhZl8tg1yjv0K3/VdGU9Ga3WbVYHNq156w7Si8dWAxtVZDoE8DqM1Mwj52hZ+SNZVOjb
97OF7rdTOg+ByfytHmnHPEhr1+j383eSRoSW6s2gkoAYJqzWg1O2W5OrBjr/1pstFJf0MgN/PEAZ
TtKLjp9OZrXc5PR+UYcpwk+Br56y0HgylfEULzhq1K6qDYDtfdxOD3qu2WTwJJTDSGaQdomn2wGk
/rOkIxbA/2NQfy24IF1ecszrTsFnJ4TPFMFVkv1SuS4leWt1XPFhejcH9UfeQydnsu6VVHkPnTRk
+SRyiFpWEUpdkToWxE3FDS0CASizK615P9IuVrptxZDOPpLvaGSceuArf9XO/x/USv+/moxaKKD+
fZX0Ux61v37+1/+pv33/L0SM6m/tr+a8NoowL//1eULKMP9FLxHVDtuwQEKfVUYN5V+0UgBmgfjQ
6B8t3aX/qYyq5r9kqhvq8s9YigIo6H8ro6r6L1OjJ2kvw1XG81zV36mMinV8sAaMbWlLd9A0wR4t
ddOznpLTZRaCdKHhQUG1nY+p1x7GO2QyDhRQ3IU1AKLJtfaOiI9bbNLplGXK+2AOREZ5CsuJpTS8
25auWXWjXJlH9HD3+i4+mSvDhq96ZoItSxhlBURuDqBxAHq7yk6ufoWusgm2PFd21TEIv9esMvC6
tYaZUG3mW75YoSV0R1rVrrPU5tUc042fmCU4pV6wba+Q44R4GzmWLQpL7aZFwHd/5oeXEJViq1c0
LTRMtMlIETdkwdO+vDbuw6O9p5rj8qLwIsWb3g87iqqH6ru5/SsQ0O64PG33TDZ13iV8tqwjRYhX
A+kUt9qfYGlmyA/R09RtgBj6wwdEtbaW226Ln2F2tWgweJPXutIqsPMVLEG0LWy4WSVmEFtsuLpv
4QyPceNhZ+7q/T/b37NVCvvrdFoXVBlyoM129Hw0bsKvaHvsYy/aM0G4cU7+VZoBBob/ft/u1/AX
nPsXndi/1slcpAyul4a+9vK48p40KcwmplcrPyId1vzPK+6z/HzxI5qKBkzNdBS6JcLykiQfqqJW
Da/1lC8LHle+rbfGyXDLfbpfY6K8tJpzY8Jq0g49UkaeDK9myCDtbhxlbfT+VSt52bBzE8tPOItv
xqxpfutMf8Ua1dUoVi0AEr6U4k7H9NE6rmzgy3FzRk4XgwYYziWoWrrIeooWn0+pGE9Eu3Zb3yqH
9jCfumP2cQ3g9ApTK1oSQvcI0NaUGon88tgSuIO79jbaFpD6G/v+NCJzsKGZDbOMdJiHtRC+fJlX
bnK2SqFDb7TMvbVtvmyr7I6e4lV3wTZxedd63a16WD11F93yzJ7QoTfbSlKRuljs5UegHF7hJq7+
Ud0Vu3VIzvLH3liciGisQNEw3cUn1PfBodkDVdkxd7kaSi56/+81iWThVcPktV6wJoZQ96EFQYc6
b1a8ceU76cJxZj6mMoIMG8v1brrRlifU5xQgBeCwQ3WlrHn/pTVZJo4Hsl82FJEPJJHaANVkejxJ
rTzycrllKG2f9/EePbRjhBynYaTXBUVfs7vuEeqLqML21D8zSbl9e+mvfgmZxQLK4TpivhUU88uD
3ynSNGp+anjyiIaZSulKr9ZW+2p3BRuCV8YBalU2s4Ieo4nbxVWkbQIPJuoaSGrsfXf68EdrEjGN
RdyjusDl4zFAdkwC6K6hfnzbxOuE6eWaNOEmDRLN6o1l36YTjCXX5a5y/dv0irfGvXNSkRJB1eXr
2zZXPpXIS1yPU6dnycCnqqOD1FmPkTTfv23imaPyxZkWlrV8yrN7QNKZZOPNanj59UCeW+37g39d
fOk8c5d4jDx4/lZ5r605yOIAr6zSp1yya2Y+RbSklap+XiT2X2FyuX2mJ2M3HpuHBVUY7BF3rHfd
NYrNH5vvxprxVzfRsmRDB3C+wBl1fdn2syUzHGHVI6VVTz75Jzpqh+i4pPVULNZyzovnwOC4WUwu
mLbIS5gbSSg1urzkRMlNEL3Tt8Xe9PptI72ntUK+t/qEeJXlPq/tt0XhdKdmXASIKS5p/bC1T9mB
MRJmae9Qed4zzOda++TnaF+F/G/163q/Nki0PM1efVh9mY5A9w/QtCw8KxLbBuLuP9uH2fxIgdYn
qZhIOcdf/8FyX72YWC7TO0DDeUOiUC+Yi+SUwtVMgXE6abtyl3HBO3saRBsa7mtXxpotIQDYqqP1
ifKcVsCnorrxjteSN281x12/Ay+ey/OVCRdUr82Zo1NG8dLrdmfuqaleVzxWUCn6TNloI3vap3I1
71Qvfr6z/RSiQTYgZ18pi9VjdlV+CfcdyXy2jXfRVfyF8pCP+hBjo6NnPYzv5F2+Tf7ZoTlfuXA8
e0rAY09F21Pez7vooBwWD9L21p5hiW3uroEqL68ZZCxIK/zIEPXjzDHwy3HkYYgYp7GhbmbWSDrv
0bRRDgCDPfl9D1dmeRo/qdNO+rQ81TLQ1WtH91JI1HXS5KXe8FfR40VUMqahKbLllXhcbsz/+J12
8ROf2RE+sW/KplbQbiT6RQc54flNh2tJT983dPe4xVYumFeFlOWI0kbTl2EpMJxCNp45TmgNQ/rX
k58KNm00N3onH9utvrOv4kfrVruNvr9t9PJe/rYpREGNVlXt2NGSqPLG3zvbJVGV/0H2vayNyWae
vUymWaqwNmku0eCj5U189/eosFfueIj2BvDfAazSbi26XlwW9S1boSzGQ0qICWHVM7Zrsaz4aKB3
9tey/oPYc+naYiyLo2AtD3pxFkVBbz6vZNX0xi+jp27TneQ22iY5LrOQ+SffHVdSUnEkhSogE5C/
7S0udHYhJ7aThS21PQ99OK/QOugzy00nZx7ko38XNyvaWn7LmS3NLBwj1tjD9FjcOJtsewx3sJV4
1T0tOG+9qHfpmxkmwEIoGhjrUUV78MJEQcxe9rv2qPHoXVwxPq2lGqqY1HDCqBgavLEppjLNK+yh
FuZ+aNi9wrFuoeXQHjSaCjlAvSnjE8a7ZN9uR/7HHhyLQ3Gm+05Rf5kTWY+oz3j78+wOLKtDcscv
omSpMdr3co8BhJhzbNUqx88+NTyA+43O06q6TU9rZQUxRX42ZamkVsyiUV0WEoDKquMUvUTFs9pq
p/aUMYoVj3k+xK9Wc2ZCuPcR/9XGuV9MvF8e9OFxGa71luyKd+O4Ka+0fXMNN8Bz6WQ+qUflVN9k
u8CbgbWuxhzxrPy1YAqzGsmVbIg0oM3o+1rHA9KLwvlUmnALPVR0i7tZ3bwdQ1+lcoKlVzl6J/WO
jGLecyrZ3WhchkvmgabMIVq9/S5+R4eWvrpM1uriLUGyHkPRZKOARcoYDPe+/+nt5ahi+va8nDML
wp3QBICvZoeNU5oF44UkZeWZDdioOYM2x0YPBIHFxrkN9HT8YUdwBKVzKn9u5fFHFOmUCRrDfuzn
Vt6bjGrvophcG0acJNxGEObQDMlO9O1PShkCO3v7t7/+5g4PdqilFjYARiGFsy0x41kyu4AH0ho2
I9WFScjzZSSxGEx829Tr7/DSlBCu7L4f2mrAlG30m9ZIPb1cm6B+NboAiPTFcoTwAJtxEoPwUJ5r
ZNX4rToFJ2sb3oCXiNJraDBIQ9ayK/FdJNoUvr6Rt9LAcIniNfQ93QEqO8/ST8hsw2Ub2QAdJ2b2
rGCF7X7twy2Xw9llA38KdchpVLxMu4fDBbrjm4Rq/yytMcFePqxn3i1YQnUtN+eO85M3h4JusK/Q
g8/MY298zdCoD8sbPY5cNRghJntKUYF/220WD3wVI3+bF2NFGrRW0w6YZ+Yr2bRTsp8H5vUUGI3+
zJAQjJOiBzxfEYwjm55zYk83sW8eAuC6b9t5/eW4ws4WJKRaVpam9mwTLSS0yJv+xhhzDzVbCNOC
lcLSWmASCbcnA81CoJ4KWR0USN7kTltgUoSVQ7XPqFrHD/VVCgWPp0CvuBmO6tVa8vD6cLxc7BIU
ztw0L40UmXZ+gZPeZcHX0izcZiyZjIf3+WuWKCvhbM1Zxfl0JzaALM6V6hnvh+0yrJd+lj8ubxBt
Ox36tQng1yHt5eqEkDZBCFZOOasrWsAU1e1Acvm2s6wuSIhoSugM4F7xyvLL5AYHoIre8NX+qO/a
veMVhxVry19767AJsaw1FDmrZazBPuzp37q9fWv+lD9WaFKclO0yB+hvw335ZV7byVedleUORahe
ZtZSUZlzEyx3djVD0YflpcdXfdC32vfQg35tmUI8jkw61258km7h4LhfWfOlj3huWYhvk95IYOXR
wvHfgQQrd8HWR8G58QDLuIXXv1t/j186FGcWTSGzHICSwnlEBDCV+5D5IYXKAMQbAA5RWWgPYdbu
V9YoPhWed5fEjskW6lmWKNgZt4rfDyMWOze/Lm50t9vHO2kLi5m3BRa1M9yU5kSw89YGaC9uLjAL
HhA2XQFR8qmNnc6ql8/aGd3WkmkF2ru313bJZXkJ8Gil5cDEunAGlTIJ4yJbDoiUHiRNvQHSnHpx
EYaupcenOYlX5qwvLmkZrJN5LmuKIZzInlROcRBZ5OvxzDOTbd3+D8Dn3/f1xWfy8/c6syGcBrUx
YvjOQpXTII8MVxybfbavt4H5YyCM08+Pdn+3Mfxs0mJSnVoKRQDxZRVpBUAuM1C9ZGxuqvBeHYa1
k3bp5oPahlc/DyqbotjLyyBBck/zZZVZNubvNnSewUZ2aBUG0ddOQzcmG0468Pow1B9Rlr41W4Uh
nK70Ykve62Z07OwWulH/7+JVnhO4hWxE1ih8MHL18mc5VqfGlUwCl35R78qj5jEp6ObGxpLdBTqy
3By8t8avb/vt67yGVPXMqpBuOI1ZMQJEOizN9CjQfS8juEf6wXvbzOs9f2lGyDYk2Y/7xsYMCniu
4qCjmjWbtuwZFrh729LrBRHBHSipl8qVZogUDlIQzG3YzeTeZnOSjOqqor00lqtaJcsvFu8oyh2O
RnWMToApHPh0YQIh2EBLEVXHPJKupbzdonV8hJz2W67zfIGEVLPrz0mu74izB4YVv7y91Isx5+wn
CI5cQR44aymOHJnNQ9zY98GsnZIu3muZeQOK8fPfN4dzUnRcqnOvKhEROphxA86N8ZrhcxJFnj3Q
j8/qvb0wPuZr4uuvABxLKDi3J7jm3JQEW21c0kbmYJmdiQ7zASzT0ZdvNfefVKhFi4KXDmpt+M3A
/dQiib2PRgsZ00iJ98D6D3lnLjyHeuaB8HInmSHet7f3VUNEtL5E47MkVS5A8qbBMmO7T4/63RJt
Q89xza+WG5F7MNFwCE/hSnJ+6bjADWfz3ai1UMd7abToo0abU4yO1g/JPEHerY0rJ/LfLOy3DeEa
GcNJTSIVx1H35TG6Sk7mbX5gMmApKC3wComi5KPvrtW1Xscc/EeFyQVKJUXlmny5tESZA/5FWhzl
BQlbXjNy1wCnD0ekV/SgWTmNF4uCZ/YMIYBrXR+MY44Q6oKMmaGrmT9b2+I47vN3xko4fe73i9Hn
3JZwNjpVkaDM5ugreR7u7UKzeJQCy7iDVWL4NGq5Unp9PFsMA5X6rgiS9EMwyNlu6PX2FGfj5M7K
OF01FlCCiWnIrVmgrznnXQBbuax+MuraR+YM8dPAANyuZYy2SUWgoGSihpD21fFBcZLCUy3gzU2S
6r+kOBg2khUqqzn5spaXa13uDth4uK1xVRH5linD4KhxpHhJ1bQMTsyHpgLh3WvbKpgOVuv0rpZq
vZvCaTrX0bXd+atgstfHhN9AiduC7kU3LFE5UJLhgrZb1t/VG39vuk5l7e282Mae5OZP1j7fzkzp
yiGDxH+fFOU5M/ht/BkCeRYYmqHtK4Znn40vWJ5AMx+od7vdD4dGjKSaD+u4yteHZ1nwM27ZgpNM
ZPEpkLVk0KTlgxsflhEF2Q49RKrJRtKVEtKzFMOr7wtaYaEFMxc9iZfnNKuNZw4HWF03squ6sLiP
bnYydsyD70xvdlP5gGYT6AX8cAMf+7a6Ch/XXggX2gss+OxXCIGwZ74tqH3eBsvpVV3TVb4n5S42
H/P6o02dm6L38ivKPchLadw3OjPhp7X+1xIJ39oKIVI6cV3ZfRNSB60zfceMX3ulSmHwKetN/xhK
qXXSUqk9ULItDyu3z7K+l6ZfREtDuPusNC6THpphrzvZ3D3Vh/KaGObRGN+XT/nDwDjiruUVurbx
l94xYLVggAUrI+NpL7++o0f0Upa6Xin1n8t+dLvaWXkqXajHLmvj7MJGYkOCtZzuswMU1nAbcQmR
fT6VR/zLbT/DYb+f3XlbeIkHz/jKbl4seZ1bFHy6snw1nsgbeTnVxxTxkOyT3Q17q2XCXntnHUiY
3Hor7fXgtmvLw0BfPkTOpzWiXZTDNrZWALtY2CDPX549KmQtYoU9LicDlgyei4t7p7fdwwzqIaXK
4Gwrr93GH1o3PdWn/yB6XUqUzy0LW6HnddrKy7XIk3G7MGWx9u1yMZqH6P3axfgKxPacRJ2tU3An
XZ0tuVusQeW51YHmJVs7vrU9/IqJZrqBafEhdddopP6NWUoamg0QGB976WEj5P8RelekOHf6EzfV
NgSqE/BW7rdQkbv25/UIfTnfWMoo/2NTyG8yqxjNMNCX/Fj6kmPP2M6u5vpX4LxWitIX63+aQV0D
dDhEviJXHTwbteXEvN/UfXJj7VDC2HS75vqv9uqatYuh6MzYEjLOjquhdm1kZRzXNNJOkaPtzO5D
aJ1UGG+yCLz425HvdVGKMRwyRBILbjyom19aa2tdzm044Onl+vsOdKC2Zzhyt9bHfTWosNziC05O
W7hm4UEW0kOltcysTuyZvvx4ne9sJl9mdzjCbrsSfC48nLCkAMijhKlzdwrJIQovEqTjrCg8Kjtj
hzaZZ22D69GFK3Vn3Uq7f7CBZ+aEm6NQ5k6HiJ2AEt6FENP0U+U5yneluDXtD1HuX4WtvOKPF7+Z
snBKMcpNziB4SJMEUHoY/sJfYEHmriMUmtRQxQUlTBDVmLqZkyX0hFARb4p87TpZDvPLq5L95VNy
nnVo8cQisaEOOkOjfMlliokQ75qUaj4pJMv2tXNXb1qXzPog7Wz7XrOu107HKzjXsyOdmRfOfQwz
zKzCmeNJV/l1dpMd5vk6Grflx+CuPIQ30sm8CumiXoVXQD6uKHE179V2s/ZwvBB+XuyCWD5u8znN
Wg2OvCVtW6gBi0/GVt4tdapqjWH19R2y2CL0cHDg5H32+LOIYOVTjHKHPnvF07S1QAZFvyrPqJfX
IxjT7PvbDn0h2r00J7jX7HQDUXdcPjCXiNsw07qRqMI5+2IH081a1nfpcXG+OiE9iRFxbxpbmT2H
6VDNue/tcoN+5EqcezWl9Zff/N5EIdBZfaVMdafN3nTnv1Onje62t5VbvGPIWL1NH9Jv/pfuPRo5
H6SVDP9yQDr7fMKlPELyjgwPluNjNtJhlIhKDaC1bjcb+aEm98g/rW3qharDy48oXMkLjRX0Gvin
vp8eDLCz4Cxv60OzG3bGSTr1+/CU7rW1TtnatxQOJxJalQ6b8+yNNegLm+t45N2m9N4/cVHITikU
U8EGUPLy1lIVJ5cmreP0vddP6jY62dcm2BVztwzZrSFIF88QA945PEMwxs059jrAKi/rareJfoy6
vPHbj4hFrvjopciqMfq6wH4Y3hKfgkzS1mVlzUALU6O6ASSnQWkgjztI4wx0gcrck7pmvrVbea2/
fzGcQZMOBz+shFDlCh9uhPW3N53mr/cf7rmJADplRw0q5Wrlgl62S9xOnUKGyg2m8R/CdlopVE6o
BZFxICQSWe02U8Ltin9c8kPqtHT4qbtRNRFs9AbkhlBoyjxAqocq7H/pPKzj9/0mWhDyYfEU0GuD
aG//tt1LnnJuVghluGrYmzH6VChdffWrL8k07pmOd2ddW0kBLgaV56IQxX6SRXFcpSr1PITAcCkb
9B73D8+6EMD6Mk+cb8t3ax/tYpni3N5yR53dQX0V1tGUYu8vxl/obx4Tl+GYLTiqz8qdRp825+7T
NuY77X5wwce9X7v6L+6upQAkVTWoqMUJwzD1oatHz8Cb59sSyWgn/zEYUAw1a1N+Fw3ZYH4dXGgR
EHm5VimXUR9CJNPzrcnTk4dKeZLRRIxB2LztLxfd9MyQcOpyWYItRWdFBaW9Ov1aOVy3UE79iRVY
M18upwxm3mwSy7GhRwuR6ZVlIFJDsBK9Li/GXnRDFqiv6JHx5Fi1sRTwc+1WSn5l1r6QihUbl7/M
bxuCFxZDpdfxwIYh8FbV32YJGjRrYcJYa8S+foTB4Q2j9v9djPZyz5BlMYNhYM+q4sp+qiAEyWAr
SelAdl/f/jprSxJCVV3PjdqNWHLs93XxLqeC3BR3o/3wtpm1ryOEJgcGN0ldnABWLQSknM1sQg9S
SSu+djG4n+3bstqzMDFKWssEJB9IgXmMFLVyfO/thax9GSGb6vNhoiLMQhTjp17rp3Gmiz1+aJp6
Oybd8W1jax9HiARxLbUdvX+qN03ljRqknyge6ul1p71/29DaqoRIUMVaUerpBFFBABUvnFW69Jgk
H6L0vdw9vW1qxRNESDWMYkqBBBnn1P9ecTHVcHdSwFlxhDUrwis869qcP4wVw/40hB9Nu90sCqh/
thQhHKilgbJnixHJNG5aufWmMr8zpn7FzIoX6NpLp5aDrB96GS/oRlDf7X3QlVtdhs7n/s+WI4QC
cHrq1JYsB8o1OJdyD4qSTeOsgXVWzqhYDIXB1kHoAV8LOj6KCevgXP7hjglhIGciyJnhHvWM+UmL
h42uPLTtp7mYVoLB2pcRggEteUmyMu6c0nxohydTKjxrPMCDtBIHLmXmZ9eBLsSBpkV80zd4AlRG
/N0I2LZxPDlld8gk54OV2ltkBn/+mTMIEUHpemlMFZxOiqeP1O5u6Lk/SXq2BtdeOahi39ZUq6KS
Rj6VE37Qk1s03OBJblfu7YsuR+mduhwkAvDnvzxBYWUWMKDyFtRGmkez9M7M5JVW/kVXODMhuEKF
jjNXA/sVG7/MsDnZEy3o6Keq1P/Et88MCb7QSUmf5UsOMsEENmtofFc/8uoKCr2VTVtbkeABjTmP
ZVTxZfwucnuzhqL9m6bfG/Ha6+/i5fN7RWItK2rCSg8Ktq5UW3d0oH13YE6rkT1Obyfl0z/w6zNj
wsVgUdozGh9jFRiS1IK1w+zhelur96xsnilcDbNhx2iOcmJDc3A7KUDw8XsrHxWIIf9sPcLlYMf2
rKbmYojRKyUv93q5sNnnf2hmOWFniVVDu6OoZ8xExS8H4nb9Z/NPphkQX6bDgXoirw7hkEq6MikQ
JpJcR7KrBMUGeTb4szcq/Kf/ZM9+WxLOKiK28AbMS8yBFjo0vzUhXKnN17eNXPaA30aEc6p1yZDN
SLl6HQVFJf4WSOPCb+zaw1oP5XJ0+21JOKgZDLa2nrGczCm/dTM1t7BeqQFfjNK/v81z//7s81dR
Aq9exudvQ4a0zAqaa9U1YBx9e88uR4L/XclzY/fMTJsnxhgYrKQaH004noLO5qr7nNkfEK1fcYKV
7/Nc6D+3FaQ6FIUsyYmhpkTrwGiCbQ50j8HFt1e1tnnCEZ31NAzanFXpkKT20BsO5hNw1z8zIhzQ
rkyTxi+44iIISqs53bdjtlH78PhnZpa1nu1aqEZOio4Bzx9VcrtMdRc5AH0IVxxh7eMIsSBEml43
K8xIw0cr/eSUittI7wI98d5ezprDCZEA7fYEzSM+TalDz5/d+MGvGTbQYYJR38n/cFFCRIig98p0
CWOFPLpgYqt2guASQACU028v6wLmgvrB2XkVQgLk+jVsoMzALZMUtP13sRd6iQvbwHOLqDv8YUh9
hsyd+YUyOLI8VJymrPg5LuPVqrodrHLF+1YinVjjGeNQidPlPayY/Qdrjq/sVvuysnVLOepVffj3
1omsOBmi5olV4npA+6/0or3y5RoRCeldXEbEB/9r4iNfUFqfIPZfS7lWIoUItssdOYMSFQ+RIOU1
SnrHdrWJpV9vL3HNihAqdLPIVFQqcPpu2CC6EsH9X8Ur8WjlZGlCoDADK3bU5Y5FBSMdbmpmWgf7
QzjC+7hGz3SxY3jm7WJltopDTc1mwPv9zj45VwsjWnINjACOhEWa7e3dWwlN4hjNOHSJbywhI6ge
4vpkNU+xfqfOf1ccd+kXnq9JCBZTX6qGv0yxKg3KzJHW36VS8Y8eX2e+LoQJkroEnDVryZvYlSGt
16BCw/DKlq04nFjysU1EOtFq4W6Kx03QPnL1burx/u3vsuJwIq1bX/W9XifLBRi900rozbp221bf
h+RTk1Yr8XUlDumqcAsaoSlpJI+ekRnXkjqfaj05/NlyhKRBCw019RswP6P5Qx/fdVGHeOSDolGa
s6Pt27bWvo8QEOrStlX4WkFOTfNGldRd7UBgWNZ/aGb5GWd3RCqjE1n43BFBb7ny3HnWVHp8nD/0
NiF3qCDQz+aKSyKoo02HIlGm3KCi84dWhMyhi9F3sVT2DPb1TQ1R96zkm7Z5fPvLLAfwjctILPx0
5pBFukGottDogdnglMrhFnWPfW2bwSZpMwcO7X6LRMiKh1/A1Dkg1sF881cR1xVd3G6drNJb1pce
m5kBtG9h/ph7xX7h+HJCyZ2M7V+j9GuV20vx9dyw6PixntCdXoaVJuQukdaY5puyzjZhuFYVWrMk
uL0ZhyWdG/zR92/9+raXW542v6Lpx9vf8NLpQsseggXbMWGeEjylrFILLQfMwDe5yXg7zQ4qUf3T
21YuL+a3FfG+8IuG1JxtUyBdbSy0vCimFHG2iZL7P7MkXBooxLfIlbCeUgs28lYOoN9vQAKFa0fs
OUcQvf9s58R7AwGLeoiUhHQIVSVvIHbspjBMtzBZoPHW5vlB06LqIPeydGrrcLgaUz2H288p3026
UV4pfiRfhYMEmj1pIjQ/S8DHUggBkE3pOe00lLTCLt/UjVG7llRObq5O5j6wlj9awpbZGk1/XdeQ
689221xHejIcpb7Tj3Oct0gHWfOucVBZj2ofYQLmTW/f3uoV1xHvtKqZpsA2mANInXY75d8HJ93J
pbnyLlmzItxmqMZFHaMkBExGNyZjQB/FR6VtjVthxUPFNkaADrA06ss5UO6i7LOWFx5ShpvcXxM7
X1z9LbcRznWSpD1qRqwndnxe9neG8ctXP8aRutFaus/N5z/7SMK1phX16KsS68r9b3lvb2VUyxQY
oN62srZ7y//97PJUiqmwuiUfcIwPU3pTqbEX2B9Amq7YuZRGnZ85IVoxgj9a2cRqnEhH/Q79rYSn
SPsrtmU3rscV11tblRC1ssmWA0deHByJEjVPN0pNapDdZ8jh/Nn+CVFLBi5pmxP7Z5XlZjJvTPnJ
1q/V+uMfmRHbGboWa21Tcm3y7zTSk92EYpdWdZuq/ycl5rMvJQKN+07V42JkRWmGxlD4VUVd8r9J
u7LdunEo+UUCJGp/le5+ve/Oi+DENilKpERqJb9+6vYA0+7bgYXpvHXDSWhSh4dnq6rwYYIaxZ9t
6cw9VBNlUX06uRZ5okkv+sjb8uZZ6SUwyoLpnY+5VwjchqI9OQjURxw8XZX/S0WYBXPvq6VHecHw
wjMfMUeWOOJkeLF49e2vFJKnQd1mjqELp7fgXMMz78Cjrow8CYOYKzdzUNU+VbjbcCnFOv2+3/i8
8w6Xbd3O90/LSI3CS+ndDYNemBFY2smZZ1AomocRRsxRGIG9BYgs+F0XLQ0hLm3kzCNQPZbJWGIV
iq6TZ/sMMorf2/PSPs48gR+1M5E+VqhAFWlDvdIYRWn5wioLBnbe1KJU+6KQWEW0QR7PPEs8jPtO
N6xcWGjh1pxD7hM12HiMcWtMBdmzFC3hTxu+lPRmsgtNgKUtnTkCOgsnGU6DqLS9mr07Py3Xgbr2
m3j9/QdaWsf/51OnFfoxzMM6hXuZuF3epJ9zV+LipH92N8/HNO0IvidxampNwaslfhbqtyB++H4z
C9YWnX7+5d02Lgdx4ilaZoP7WncFBCX7Sxb8l87Jl8fgnBCBVmUTAmgN30nRZhI7NUKBDiplA/sZ
dksAkKU9nXkCAj1nUp+am04lsxZPtZT3VVMtfJ0lMzjzBDbovDlOsYryDoa9xLNBSbTMavTRvv9E
v0uyv57dmUOYlah0LbGQH/XrDlLAKIuWKB1M27bOmqTMMEuysOTCCZ5rtrABcr3jgCWJBA16+AxR
NkhULUUIC67hXA6nJOmUuA6MQqpLC0VADUG4CSKJTL2Z6Pb7Q/ztjk6cTcAQQ5TzHJbjTSDqLE7D
QxBUhUzwU8Gbjape/2yRsy9FadcmhJ7q/5jph2J7rtyPqo8236/yW8P7eyvnrnswYu7TGlsZ08cw
eks6MF9JUPCrJcNbOLNz163c3siC4tF2O9yhVEArgUD0+vHPtnPmtvU0dA491cNqKLIZqLyG3U/t
7VwnWDDq35rbl3M789uhTKuxLjENRWQJblgvVxPYQqDEhjSM0KUa7NJXOovg/CKt7ACVwZXfowim
39qO5EF/Gwb/JQf/sqvTR/ziwAfZjaVfwRpqjC2T8TVBHGdQd/v+I/12oD78ssxpu1+WAVimRAkD
23FLCFeBB/A1ZOLXYECZnSSbeEZ8Ooy5gUCyrcc3ZpXIUjV+qNpboEL6bQD25Rc5c+7dVLfR9Bfc
BGuHtk4ywTE9+f12lz7emW+vpiEEpgA2Gdqbzt6S8icUvpPx4/tVlu7XmbsIWxsLDunvVcAJJMZ/
kBkaofT++0UWtnLuykvMXjjuqdElQ5ZPVQn2z1dELVlcLnFxLGzn3J1zWipCI1iiwFRMYdpsnt6a
9L/0t74Y4jlffWO80nE8jf34UZ50ahufCInpOwcxxPcnt7SfM3/Bu6KLe479zOC+A4l1bihyvnRp
vOz0lf+VGv1t0PGZo1Cyda1N0RgK21swAdS8X8eBykuCwW1lsrg6kuE/hcpf1jxt/ctthuwmrxXF
1qLBQuUZPJvtZSF+yGFh6vC3rc+vX+vMbaDtztv6NA3o+/2nB9g9KX/FQtzMVhxYQp+mwT1UZISq
en8TusVbwf//VKZoFHzZ6pm/qH1vMvzU3Et6mwXkhWB60/NeA98s+IwlcznzGdINZzArY6Ee8VlY
gJzEvS70EoJgaZUzn6F0GqrawjMN6maEzLKZHLxnSzWVBSd7Dkefq0lXAGrBJsvwwZmKnTJLTHun
4/jG7JOzQcfSVkQ0p6mjbhzysm+O2go8/3Fm/A7oi41IyZ/d54T80+gD0bee02FTovngfp2XCJ0X
86kFd5ucOY3AFoZ30WkyKP01jEkWQOO3qtCgWmrALxjCOcodgHKnkOJ0hZufUOrMpm4LQeU/PLIz
P4FhvaqKTiNBqrgfwjEP0BlPWblwc5bO7MxJ+L3Dx/I0Vtc5z4kRedvdcMUgTrwEC1xa6MwX9GGr
Zdzi8pDuV2nHzJTbqOH5LJ2FHS19nDNfUPKhbL0BoeYYlxl307wuvMxfKq0srXLmC1IzO6d6OB4o
X6yik5IzabLa/8NTO2e3ptBLMbGBpXXJFQWhQNtDQPimcf/QgaZnHqElxDeix9eJ2vfZ/dmqJ4d+
fP+kL/i1cwkR0pOiJqeWahk9dMUPf17iAlv4JOds1lxFgIGeJlY88zy3YJmAWPzwp4nZuUKJiUt3
CnqYl5juwN6WtfF9HD99f1QLd+WcpbqlgXVsAuPCVATG6yEg6ZPMMpV54/77lRbysvTs+vdRmJZu
ddqNB4ah0M8bCGZLFNbSJsrUUnv4t18IBKpeFEPJFKyG/3wFbBfWnUPwhar6UJR1XrVQWFyys6VF
zrZUOSIc8UwjKavd3NHjulGQyCiX0pSlZc78mde4o+k49lJLDNUONeQjxpyi7vn9B1pa5sybdVFV
OfUpldU+BOYdlYNGMKvY65+tcubNQmQM/wsrthOkvhi646AbQ4Pv+1V+a2wgDAQ3cgTRnfNns/JN
TILTCGNTf47tdTI0GZ9/FN2eLRGF/P7U/l7p9POvMbbnt8YCZrMK3eYgStzSyL+wxVKo9vvM/MuO
zmyNlS4odCjWcUGLp/fTVQn6MLUSJHOgBcfWkLv5/gh/G7l9WfDM6toqKlMwpiFtpZe+Ydk8X8+J
n7XqvpyS3FFLo2ZLB3lmfsa6XVGcNlg3r7N9N4XJbLVQVfitt/uypzPjKwNMZdBTk7wPMZDcPVX+
lJv4lxsuNKkW1jl/S3tVFI3bYx1UPnPifMi6yMr4uh3/S7nz7/2cv6W2xaSkX5zaejNbF9O48eZL
COWsv7eEhct0/pxWLioYf/V2Umej9bAVM7hponXql/uabL5fa8EKzl/WEFMu/9sMsc4hYOWmLVo8
R2JhR0urnCXjQtt4Sk49XuGRlQz6TPbFKq6WKOGWljn9/ItvSMBq2TinLGHSDSBlt33U5nG71Ktc
MrbTz7+sYvqGsvmkv8J0ks/uxu0ve3FfN/d/9mXO/ME8CNoLB8vQEvyB0bMnQV02f/7ZImdOIECr
kqsGQWjC7JGkbN2m4w4Iprvvl1k6sjM/YE3PpxE1JpTk7hP1IatoDYXpLAyThczq+6vzL6XQWXrJ
5J/KmAgUMoAm89A+scCsyv4ZUfzm+139huARRZD/cwdAr//TEuamZCL2/9Ic8n+x9/bCrAVogZwr
wAc20wu7Sw/Jrr6l90vEKN+fJ6TZ/rlwQWPfFif4n4tmttIXGN7OQd7DgDhc2OIpsf5XPeHLFk8/
/2LsYCgFb1AtUWm6tmgllX8JEvylvgrZ2X20cRd1Y76/xOC4++eKsjC+cBR8bO/PGS9jdH0kGnPB
+vudLR3hma/gs/IRHmMZ4aBO1w0Zg4hkcTVXSwocSwudfv7lBE3sNqSLcY8JQgYyXfp9DSKnfdcs
UOQtnduZv+B9mFYBwTrF9Ob0Tu7Dk/fVUll1aZUzhxGJAXzTJ8szRgA+AtQuqrft+F+g/F9v1pnD
SNjcU3MCBzdhk7nBfTe6u1FdjJGz/94MFvZzzvOse+XVVsMzFWgWzLYE88G8Ahn396ss2MBfRFhf
bKCbqTeNEVYBS+xazA9u9DNKxWqiZsH//TYT//u6/lU4/rIQOMKL1D8hNik0H/zhndOH73eydF5n
/iDspI7s6VUSzacziJXvOYC5LpEHLbjxv4BuX7ZRcyYEmN1RUHCeQ0icdYAdtsNVF9/1wZIXX/o2
px1/WWsMIMCsTmUyR3SYPr8USJPtEOesihc+ztJKZ57AV2IAiugUPU6gv5hvWtHnpKiyMtKr77/S
0vmd+QLpDrWZJKBRYfgzGK+1fKVkNzCZ0eY/lWa+WNyZQ3BlW9HxxIYy6HITEA79tKq7Nsb9oxDC
O5cTmttB9eWJzMGMoDabAcIqVmNw5M5S2XTBws9Bz24r/cpn+Eq1/xTOT0M/ZYz/+v77LFjCOeJZ
Me4QcfI6U1VgkH1HLF/7DgbR+UIC9vvNRCBHjiHx6J/Dnaumixkr4UcnkLqEUZmfxpQL4Gq/38/S
MmdeIQ7baAxOYWSJrmHj0Zz3VdbxaSEa+f2x/b2bs9Cg6mxD9OmJ69vrEZRiEZdZEV03S0/p76/P
3+ucu4R6gGL5idVjCF5KzTPMwOWmqFaB/OGxpf4uCcPTa/avIAuSGVGC0knknfMguvEwQdORDist
MQJwFVMQU1R1oqutZ0Uc5NBCmT+1rX2V24RVNvfUIH/MkPh4LookuKGgcAQcCeLO/ZFj3pkkWRwn
8rJUQ/nQ1zg2IPiNhrYnREYjLzPSg/JgklQYJzCBSoZMB7PYSjDFh6umUukPnvCeZIaTYMvHRN7F
Hb2CwDjdYWAKdUttwn4LTkJ+WcyVwNiuSCIni7Qb9SvP8e/ikj9FY3JE4Wzap1BvvGIAuM6ZM6Qf
wG3Ea15G/c5vUjAlhhTQDsrH56AwzYMQkGpC7cj0F7HBvvLUqORyHux+prBlDPaPSLqgkf3plDz5
5RHa7cFLXO+aqrhSQaI3s5UiS8bYX6lphqy0Trp03Q4k3FfSG+5k7LA7YaOjggjX1tcV6F+pnm8h
5WpWbe3N65T3+GtFUuwm38ZZDOKDT9ZYX2VzolKMdI4BFD7BkQzGlyp9U8wyBKkFoIg5eughZuNY
5RTrguqwyqwbtjNmtQuxk4VsDpWp+VYA2bSdhamhCBIOz+FY+NsijAEmEfUduNkGspOhX8pN5yUO
B6cyD+N1p0+YCZ36Dj5jyIo9rWN7FF5gtmBPGHleU0oPo3GDLYDgZkMMmHy248TjbejHyYs2vSXr
mSVRJk3vrcEDqK9Yqao8KtRFTCCxOfQYVJziIIsUjY5UArFUJT4KuYJ7P4ZwgjYW5xYyuglsY6iT
HSvb9LGfBGbrQ//ZrcP6WHaphoAOObFImWq0KuvBz5bNpYkvJKX8uVFM8tyfBqfLW6naOk+0bQ8c
A1d2zyNv2AU0SVciKcdVA2gPoEyMXwVdO4N/gjoU0OIaUoRzmuQ6QQBqTcR2caHopqWRzoQI24PL
xioPSoXkSDF/V3kztC792PXgLkBjOgRU525fC4A3gMIH9KHG/bYos5UGci4ulMkdKKoKS1fQJtmU
TVBkSJAfiDa7QNZHr53ykM05MucNr/ujsSWgXc0a5Au54PUd0/NF56hPy2mcNy3UxBKirnRZd3nf
MSj9UQo8NFk3Vbw2KVQAumIVUrmfnXEVxXzltcG9tC5ZD7Z8LQKQ8OjIvxzr9HL069dpHjZO1MoD
oT4mJ5R5Gb0JcliYWgShWt/E4dqbk3ZVWYRmss69NtxbF/zcbftztPN9gmkVC/aQzMbt0fWbJg8s
sPtFzAgOONz0hGxF6V+I1AGPDRRKIarXdfFm8qCdrmeaNW4xw7Ag6wOb/+gKsZbEf4F+25owd+XL
4Z3MFdSj5/pSQjacc3HJG/QFZ3eE7ce+uZCDezmpGtRZNsdUKXQuODkS47/TsHqVAXgSmukNbasL
qfo8juTb1Cb5aLVeQ6r1EOs0I8GQtR4U4zjG9GYQ39gquXbctNwzO18yL8Jtn7aWxBn0n998jvlO
QkBAqdURqrawV8k2BbqHFWo4Oh2eKCX7evZ2s5g/I1f+jB3Q9tC+2BZQxsv6xtxCY/FN1rrPSqfe
oNBAMk7kISyn626Or8OaHibQykYT27Gks1kN7gBHdzSbHLovIzePTPSU9PU+HOOHhrdAmYFTVI7r
GiRIGXDhx7ooQRIyJajD+q7KasAtRViQTZU2F2KsBQQx+2LA7BSP8p5H6cpEtNx3qazWICWA0vHk
QeR41mLHC+u6OKIaQKuSlN7lhGfreuAQD/LlWGFewzxiqCi9GOJGAsYnyVbSwAX933AZUUwITlhv
o8ASurXKXbPRD/IxsRsHJeOMudN1nAzApepD45I7MCoB4NiZ9uCl/UuY2B2Eoa5nUEity9qpV8KF
ElThgmmjhJMEb9VY53VT3JCuirI0rV4NSfdDVX3qoh5XbRzX6zEC2SomTEimnfSRl526gmXJPJVh
se3K+YjZvDvfBVZNWfLRdPO80nPJcxAhfUSeg8pPRVsM4AwQOIG+ABPjenJBZB7i6hf+cQj6NyTl
L6Pm1SoEcf9hMvFmtPXGoR7Q41APoWW38rsWisegDG7BwhnzEkrH3OYNw2TIyZ3Us9g4Dto2rpqn
bPbdx7lgW7h7sCu0EHtigtYZ61m7w248aCelKlOO2FX9PJ4kfXZxMr/NHmq7TemOa4JkygnjJJtp
cFF4ss8aZ4ovoggUZvgenjnaLrqPx0qu+vo0z9GRZl/gdy2bYtWOgq7An7Wv3DdNp9eC1DVCvSgC
Pjm6U6K4Lfo4WWutNo52DqWUeyCU3kFp8Cq8BIqHau033ZOYkr3kagNdpWrl1N7tVKlNCymVQnab
hJYXTuLeeHEfIyFL13wAZ0oo9XxTNHIvLdu1wFf2TnHBC5dlbRe8oOW4H1rvEKMmP/cSrI/9vMf0
l3oWKUuhc8Sh2Vn4mZKzl3US7EJm1AcBxoMGWd/UkXWPrSYoTALEByGkjq4mP4Lf7DPSOjeubdeM
+nkiaa679hFV5bsIVP14V+ouU55dx1DpWnm0BkNwxLfgZppWASy699yNBsgyL11A30f/JhyCA6+S
Bz4W44rX71FQb2Iqn0CN/1CQ4jDUPrDxYv6AyvAv1+pjL4oHRwF3mtS4Lz0ZaTYzej/z9Kb1/UxQ
9VbG8fuM7wJv/4QKgM7s2G+bBt9ZzbH/0KRgZoHWJDj9cbNrSfKK4yaoE4QMfxJE5p1cq6Lb9D1b
mxgErQSPYdE0F1BBzFzldVlXBfroqibIBAsPYzn1q0p3btYrF22xJjyqMbnQNdmpJHm04/AsRv6C
TOGHhbzJinGNQM08jT7bUp0AOOnHeMbAM8jK+U3reB1JIHzRoO6yyRuuiqbPFeZ7I9peeHTYURXU
WUzozgu6YKVAqiZ88cHadwUuAd+je8oUhhtoBm0wdvBZsDq9b56ND7rEiw01r9TzrhyKsLQXcpP6
Se5DAS1JNMvKFJHkMCXbdiiOktZHGf9KBV6LEMEoBvdeaCCOg0AyQ3v9Uwm5FqqMXuAkdr0e/Bxi
PFcB9aeTG6abqQRZIuLf+com0BcMcD7Qwobivcd3Zcs3JI7vR5Y0eNmmMcevv2N6hLcxqznRawX2
VTEKkAUFKyi//Rg6vWcDlHTcGXPbrCQ5xFs2c2NXPSk3lSVNDvDxVUXYE7BzT6zRP2Kjtij2JAc/
QYIMTNWxaei8q2T42BrnwGSV05Bc+FCqj23zbm35Uk7erTc4PxzJgcT0OaDdYxGvgJHahKC3nVOW
E9vuGmF2s3TX3NU7aLltQq+6A8/mhUvj7SSbh5ib6ygUOqtruwW+8kH5RYK57HBeKz2sKlftyxhc
eLM/tKvaBO2KVPrSdOwOYkpHR0PZJlLIGIp+M3O1lZ1YBaA9EG6Vj1zise2PunixRD97hd00rnN0
hnrTQ65Vjc2TbDSCyc5MF6MEw5+q+LQr/XBvUsReEHdbG6CvlQc4mXFgWCVk5QLVPQXUi/IgGCE1
MZRwsNY7um2jstRPNxVptkNCkTIUW3QvGbCJ00051jDP8a2FiWy6ICh3OKPgEDeWGYx7SlblcWXu
ECmupyp40i3D5fG957aJ3wwvPpzU7t0O8U+ifcxJ2deyUE+TdbcdFEeMceo8miuWp6n8KAJpoW5I
UvSv0nXnd4+eUR+RbzacAynJXJCD96m9iP3ZzQe/v2ya+kEDcigTH/yGDj7F4Ez7Uuh3hSSqMu5u
4j5mvxv0sKOiuAod77L0xNpydgDJ5+VgmzobZUgz0MGs4lS8dl0HqAoTTVZ55Bf0Maus7jF/qRkc
Rpp0mVd7u64jtxAvu3CnyL0YXf+ecxeDLeDucqy+taX/E5MNiI9n2NSpLVtI/z4CTCSrO/5q2uAA
kd4d+Phk1lTtLZAEW0fA08f1beTFnygzbhDHz3mRju1OpqbYeIojPZHRpUiRp7nJFGcadHgZ9n0l
a9VnbQtqB8KDXdSTdV3o21SlWw/4SzxQXXPZwbsyXe0YBfJCRl6O3sY1wokIZNvDZ+Gqj7pm9346
b92m3uFk71hDvKsq4BcQbVsbHq1F66ydeRgyhJtdhtbptbHCQApC3bMkvQ680m5AErOVRRPuImRz
KzZNV75WelUy99rnoQDQqNv5JHllqULcBya/zEwIHVyXrRzHbPuW01Ufq4vG78hFwr3HQIWIY4xz
HYrpI+xdvfZnuatiupFJeXTatnhmEIq98IA93TZttJaG7ntNn1I4/b0zIPRGslHlvMZhDb06ubIB
k9GDuxta5ub96D9NsjoCvOpkbm1SNLhR9BqdwMnGtKGQh2xuW6e7DSohcSkfEI/cjYP7EZTkw9dC
51b4l5x0BybYo+/qdOW7IDOgoa/vMLC8x0DPJuwHmhuN6FY0NF57Ztg3XbOLjNmNaXtHErV1mLqo
o3o3Qew3n2fkohYYQN8Z2GaakCHM4sXHL7YjovI/4GSuJxOgjDEWexPUUTZWg8wDH6Q8cx9tnVHu
I8ApxlFvPD28FKrbUj/p9rIV264zbF1yuBmmktzUbT4hOQE1W3TFqfMwVc5zxYr7aSieVTGgnjUg
FYkpNHiRf1o3XbMquYXqObuC82RrG7A7juH2HNUMhJ6O3eoyvZ2MsDkIAxREg1HSUG33UbjJj0l3
P08S3BlDyn4pGItWGG7TeRvyj8EWUyab5jXt2VbraIthpGcSjOuZdCuuw4PRCPs8MH+acGeQ5uCR
jm+JdvO4bw6gdVpPGnIJUbOJzYNS8jKKH4OT3IZr1jJ5s6YGHyV8IWo1NyXvd7EE+6qrQM4gcwT0
SDXJwXbmLgSDUzaGXY4Sb16yyK5ac0sD/7oWP10dou3TocXk3ofDrbWHpgm3Ev9SZDfxIPLZRCih
ylO5ceVAJaKqH6L2dcCm/D2Z5oMMdI4Brzy2bS6IXJOEQ363eaDl/ETrnYKuVKNvZjX1WdHNuWHv
o9d6mYoex0ZkxYzO1nzPx3nVpi+h9qHejQBKrdNierSG7xuOeg03m6oYtk4Fo5puLLzZbG5LxFGi
fY0R7sr0JUJeBynGbAhujOC5ifb4r8qGK1r9NAA7+wNcZhCiNHYqapM1S4qNPnG68gK1hvrW68sX
ksxHqA8MmdGQ9o2drLLpI6a6sYyHQDUxGwjXrceAHtrkysjIz90yRqJj8gRL5EGKHLOBUCAGz/vq
1k29C/DMd1dRER1b5K4wSRxSRtH96BM3G7shjw1wfeMEZpDrcHqYGMY5MXQ1v1JoGAn20BqZGSX2
dWlQMrvqUL4cW2TMQ4za7LROuuhRq19ND5nRBDuK6XPXD1utkIdDLpZMF5OSqDFdEucV/zPwdJOQ
vTVt3hdXfv9DOvspLfOguC6TH8hNSzpmrWE3cwyaBaXZvuhF5s7DdNvzWGZ1UcRPBuXIrBO2e3Y9
8eBKhmKgB8d7qlV4c3mHDBrSWn3qXNNiui76CmEANGe5YJug5NcFjF96N64fFzfKRIBPJv1l6wX7
NBoyiokzwLNCBkuFKIMd/G0U2zsX7Czmw+CXm7puO85kBfGNLFZmK6cBL/Bbwn71Ba5BkqwJgYpw
TRCRkiwO3NXQ8BuP9zciuYY87iUy5mdoy28YFTmvvIeiii86lD6m5FD08EIBaleIQBTGOMsRhhDH
+jFN2HMJ7DdmGXMV/VCRzQ0RV7ZgdzTRFzyt1mnqPnHX3E42+hxJcT1yZ10CmbqyhE0r5XtXEDzc
AAORY1RwQDWWPcvOeKA/hDUWnnpvGnLlBxdUGgD78BSxqRSgPGEc8SLqr2pC4wzLa2G2DatXdtjx
dDh2oTx0pv5pMXGedTX7CZ62vLcoGKlf1H0hEdnSdHwIUW4L2UHJcAvwBeg6Gp7haFACBgFe8WPu
1WfvazjkJitYfAEPnPteOVykMlp3SG9aZEwz+InTrjigx34ELGtEdQKvSQURF1vBE9DNqNpfla22
c/NS8OC+iKerykWNRohPgndIxwLVUPyaAUp4GQop99RrM041PpdT3sSgHzLedC9KnRlqTgXnR8BQ
76Fs8JzUIPueAWBqCowTiMQ8d6a8NlROYMsY4I+gqsy7HyHElrOI0J/O0Lz38IpDN6E7j6piVPNX
fLWPENTHIR4J7Xc3tKK/5GTB/zaDcSMBWDj2pgrxPJ7aIcG7imkaVIJ+Ev4eEGczGuexkuBkhQqY
RZIOGadT58rDP5PVUj/J6cUbPn0IkSPNZzd+WLykEHVDLfERaXDmc+9GRgn6tw2CuUsUkj9RTL0e
vetpfh8D54JV3SNGIjex96Mh05MCEndq43em3w06SvOMMQpT3s7ae6oqOE3CPlmF+ms6ovdISJWL
+mFO7yJpXqE9A8avIbwevPjVE7980z5EIy7a1KPMjUYszzTwyqR5TnQKdzxEd72trlWavqfJTZWQ
D1qgHzOHKQXLynwb108tyl+0H1AGJlAkS3p9L1115ZcQrYuGbdjjn0yd4J337Q0u0BElMwAUPr2K
11kk20c+IJUdmhrsagi+O/5gO3mfOsWdM5i7GMUoF3F0kLSoDcSo/sUpvScwlGrkN2ZGcNoXzmFK
dd5UHko0ZW5Ue+g4P5Jq/CAJUq4yyVpIn2iUTVE6ja9alOkgjbwaWgQQJs1K27zYJoE+Msq82Sy8
tTsk16rWq9DMeRwHFBTixS2AQz9dhmh8tMW1hP+i4Jce7ZZ5Hp4Td1129mqmznVp2UOazh+C4dWk
pF6ZXkPaIX0IBLtrmf5VFyCrKybErqrAJcLh2SdJkp1TonfQeuNOBeKWJzP+dl9+tkN4ALF4Ax+J
BB/FQ9yRgLxDTOvOBtWDF9504jM006oXYJs6EVVRpB0tCzPP8A0F86gJkqdAJjHiFfmIdz+Pm2Mt
jM4w1QG7VtOxSm5S1M2th9akYGM+s0rkmvYsC/lTAW5ZhoQi8PSrKefVbNKPZNCbzifXoKLdisFd
Iy7ZGrgyWfarlnmbqvWeGfG24B+EwSM+iVCSRIhWo9Sjucxrnm45EN6kYh+NExDEXAb1blR2vY31
WhQqCXKKEYLglHVvdix+Rh35gergtu5hzrWYN+BCO/T1RJG54oGcanpZd96mZqXZxKFG8Mpuen5C
OEpDtmWYbmQ5buOUbTqXpBkK+Pu4oZtkijaQTjr0Rlw3Nsx6qy4Tzje6YXlrzSpJ7c3chrcAdK2t
YO7G46j5O9GOBMGjixww41G1q3XKLhNnvBkiufcZRyqjH1jPXx3T2kyFAH85lAFyq/CARt6xbvjB
+tPtaOZDK9xTOXx+dQKOpB2fxe2jeyrthRf6R6x71SiMkcyJ81jTasWMQQSLzt6M8KmpqnuvJNVB
p+LK6yhItZ1+SyTf+CK5crg64IHZJX1yqDtocUTDbXP6u6pHACj9+FfVeHeM0v62GtlAQcDsX0Rh
te17svkf0r5ryW4c2faHLiNAgAZ8pd2uvFPphSGVJHoL+q8/i5obI4rFsznT56U7OtSh3AATaVeu
LFvmElCe9URxEeK4hElWNAVY4xrfhUXyMZFGtdISTJwcOIezooM4xkwiKryoo8Udr1BlkCg2Tudh
/K5lBQoaCnnoRCmfJSCk3LTJQmApfYThWjac43wYrEI2DGssu+9pyMRlYN1XjljZTcfgvQwq1DXR
KMKCKZG5Q5ujqihnxUEtmgGFYjQnyyQKnKFHNDD10b3Eq8yJlTF0A5r0ngJk8tHvjMhsRk06E3X6
qCZFsYxAAxtRU2HQduSR5080RwoNmpC+RoklECO7Q8/Mv5NQtDvAE4qHnmsPHJ2sow9c4JGirnis
1ag5AOsjW0ZTa8gTEZLSoj1iVfp0lGG6QFeaY7lTwdMfWWMIW1P9u4AhjZXGyWsqmqAognybKrS6
q6bxR1+ikan2wyu4LucSnUotytLeSbS0cMeo627bTrzoc+KU8gnerwr7mwAbVV1ZkRKEPBLKffFw
CtCvhbXIhJnNPGl5qioelmi1L32MMneiI0rSo+BYd0npm+rIMWMVZNmtVlDFyWN5bsgEU37LU7U4
9yEpz7TkoTWhdO+gcByD73WAt6uVwlZgSB/QSdRuiloKf4xpHd33DIBTMxeIRkOe9qZMw+81OEKd
gIyhJRcaNqqE2cPkV4hOjLB2mhI2ICeh4vCczf1Z9Nhyll2CRHnpxvyxitsbWU3A5S3jr2NxK7wU
+85/9l04fkgAknk4U34HbGh2KIqmBbUZNp6gPhH5bhpNN3k0lbdw0LkbyNmAAIAnrk6RQWstai/o
GUXxvTb0zKQZBlwRfajGLfcl/iYiAg/p07LrnboU7LlVcijhRMAtFBYFrA5eThMbxMGwl4+x+6h6
omFAH8a40r5ReaqPfprqqA7LKobakveYGdVJDUZxx43G8KqIZieaGw2Mdp9HLqba6X3Jk9vBZ9/D
zDDcSMXoCLKu3Mx1hl4gknyWNi0CMXTSUEfq71t8r9xsNQTGWTnJbh5q3OHwow5VUPChfghXWIKa
r6jFY9HH/knH4sFL2bX93LAtzhHtc5BLcn7TtEh6uB4z5LtdbmVtSTqUtwLlBkvY6PdUqWqn1fuP
rgadfmxoArlFn5pVFHyZ4io2i7BFCRYlHjsNG1j1KfuhN0T7gvXx/Dwykj4qEcqNI1rNZxAFDm6J
IuVbqRr1AQOYb5EOUAGY4TUf5fsiBxezaN9qOSWo/A5Zaifo1aqOCh1Av8Qf7uvINzzNmABRZJN8
3yXgdgTYQTzVPqVH8KGkh3AS4P7UuYKEvcnT4Usu5ck74eFNkXQIqoMIpBaDGrTIPhqKLiHzD2qD
jQulDLuYpO3XMQAiQkbZzOlGBRHmUN6HbUhuSFo/5Co5FwqcOknAw9J3SDilLn1OZf9Ba8Ds2/hP
8dB/gbIDRN7HBz+kKcjwcisJwwPtkLHH1TwS2KCzX+Khm0FovKQEO12VANUOXXNKpC8jT2w5b+/b
KbgNp7o6VdnMgo0wt0VsF7fDLf6WUyHTN3mQT7yhaGIl8DpdnLFDKwv/3BH/XVOMV1AjFVbAixet
IGj6xsE50qNzzfsYo5bRIeno2+RPTq5UhyouTjVKLrIkOTmGZm1aCNWMkwC2jnf1W99IJx6neDyy
fOlaGeU5WuHZ1v0Rg5Wo/jTkhDbiXV8BBRAwQBq4AuFxRVo7G/TaSVUcAFbuvZEYbjECXQ6YAoaL
JIdvKAo7iBzNVjdGtOAa/5JpifQQqh2WSoED0syBm8jzEhRfSUWb2wCdXy9TtVoyAwJ/0gZJZTEd
hkAqeW4Fk/6lSkXukUhrT8mAhcpGCvfvx0jwkvGb3A4XwARPQRZ8lVDKTOPBEuiiy4lm9+2l68hN
GDyycDwT+TmC9cIIwlepM94mLDS3ykZ9qYvpwTC6m6ZqziWiQal8iKIRfVD1i06GDyNAu1/NXSX8
IkvcHZPa7fGZTznSN5C2X3pNd0sAnTp1dAh4vtL+wpCxCbSn+dgffDRpAZiQXlsaeuhw2fGUXtJA
WDmW7k0ZvQMPQW2ylo52gpp7Qz5KJYnNNnoqOiW3h9l6cMIOEq1tXupOEv8y8OHRYVMcBbYffVHQ
S01eW/a2RLF1tEBhP/Q9Xr5WdYCp39LOEVOPiKdlJbJFzQ+R6JDtyLDX0jFGle2ApazUDDgXDmFY
5l10xs+Bx09yloCBRI7Peg1AOwXphCynTgYHk1dphSZR506Ye7EMEsW3MHVvqv6llWtqgjHgOGbp
FxaG34AfCKzCh89LfrTxFx3l7PwW44+xGfPxFQkpQ2/PiJAiVL1FhwZoBV2x407CVA3oaobWJMaX
SHlFtnw7seyUdujpccny9e41F1HvVEIgXeKv2FHrKfM4eDaWx0pglZQAOJmlb2PX/dB8+Rgw2ps8
OY/oqGGv2inV4cKIIC6VUdc0NNTI2G2RBhaWnj7WHZqrRnYwUv1noX5IsDRxCSgYQmE8Siv3PYLe
+6QP6JAP47dU0h8rv5msoX9pUx9dACBP5OCOF6XFUjRl8vgRq+6nc8vq9CInyBmiSppuJJQzb0ZS
eSq4G9C6+zmocm1PEaqFfZkpZqJKF9TQfxCQm1sNbv0woRGrB71h1aSvzn5AuJsGcet2OkocoiZf
5UncFZGPeEWe0KguJdTyJ8CHkKNbBGwlwEj43VGqGd4JSnGqiL7GVL4A1OSIRHeRT8Mz+Oj+DP3w
UGWAwhrZs9YMMNbikWIJCLAH1UVpq9oKZIZuUfkBqmG068H0D4T7HdJ/yZQS4+LXpDbhmt54Ppv2
7r3MtcNI0c8PEqxCKoYmukcRX3umTdB/Ayate9LC/rUIkdREKriSO6Bijj1pWtSYax0N+OYs9BKs
He0EakCeQcFzPPK6Qdmue/Tl4haoqf5UZ+191KCXMYflWHP9hN4Lakhyjy62hHjTzIMOK4yKh7bQ
j0JNG1D6hED0NF8wk+SqMWrTheKptdK/KVpTfGSAy0Ljw4ckNxTbmBqJIxEc+KlW4fVJ1N2GOvLQ
ZNJObICB94t7ivQP1otCF6H9pC5RBjNUdMNgNrsiSZFfhUb8nmZ9fQiNTFwYLSimiMJLE5SvcThG
58hQn2mexSir6Ag7W2GSOM0OSqFRFHWo4VGdz3uMaxSzMb/l5ZHkTj5DN7P3eOa/tkWoPyHTHsB/
XCVuFKtfNYLWQBCpkaMHFN3NwgjtnGaK5Ve8c0L0ThOT6COzujQXtxgRRU+HIVwwe0WDvdJBs2Dw
CmiEXAK3Ke3UG+R4oOOINMQ1gJQhhh7vW5I7rTqcU6l5AjzmNml6YXLRfSO+iG7aZriffLRm80h/
omBdvgspcCJTjn54xHQgJwDcQqumdUYavPWa4fhZ48Ii/kB+Obmp370GhoSyYfxRyGnt5CmKqT0w
XdhWPX5Ne84tHSGZo0hhjgI/mm9Zyx+AwDFQzfArUxmGc5Url3jqXRpFmatoemdKclwDJJUBtyNp
DjCPdm1EP9I0wBAAiQ1LilDkqJV2MElZqlYPBgI3jupnStKHzui+BUrklAr40WnCLFD3E6efgs7u
MhharrbPXRfieF1Q20om1Xah1Pey7B9VY6zdIlMDN8DDufAw+hZhwtNUpUB35Qj5Q8N84LlEq1lg
eX8h+fhd9PptZozfC4xoIa0EZ1jS4k13GSVmOOaGOaAoYWZqo3u10AOUhGJkeA0cBaATbySDYy5I
/TUcwpc2hngD7TMn740Ttn13ZqP0yUOrlsI0ACY0Ad7sAKdh33iO3FKgAi4m7ZaL5oHmUnUTxLph
NTXqAAQBM/7nbwDlfQW1yYsYFOUQq/zclfVTipIKxs7BbKDy8Qx43hHg1TPri2PWZheWRxclFR1m
DnnlTHKROFOHamgt1BvZAC4eGd6XIgxQ/U+AFSQ1OOzaARArWX0fmvIZCeqvEHAFBMEGikPNj6Ev
i/KcdSKXY+x30gN0eVI2cnQJIr9FOTAP1UmtHptCkhAZEAn1XcA/EF3p5GcKOmcRWv8PlBIpaWNN
QauV5feqMj52Y/cVsHDYdaY9D0wv7xKpelBl/oqAjTgZRdspqyuUIseU36LfnwCBWYWXIpPOTLDW
pBOqbxkzbgZAvgOpnIuiueUjvgZgurkXAXoeJXoPMJ7td5LOJKuBgAUt4++D4Z9xv+iIRvIpLIbI
QvPuhwjRASSiYU6A4rMV6HX/rvs5OI7LtAwKCxoL43Yd4/0blH4FpbweshXADNBmFJjJ4dEdaTKr
J6VXNVmFgAbxLtHkR4XmhymeHpOq/a7xwYUWfyv7prQNGRYxqOAkwSwVxZdeJJ7Sl09llmO6nr9c
/6mf8NQK0XQ+r3onzOCUrcYfjKpXUCSXMXLs1UfAPz20oVx6+K8Xr6/ErEYfgmlGbRfTYPdqGVrJ
VH3phIT4v0KnBbWG62faxL7/wYivR4+5IcJMlGB1HMQXST0CDOn1yTcCBuPrcjah/As59O9xGJLq
xlBx4BVUBf0t8l0u7glK/NeFzDdzTZVW8wKFKFEw9CEE29iwjhHYqfRBZ6jfMAAKDiUAUdfl7R1q
NTjQgAtRzudDAZBoFmiY+XFm+SiBXxez943mn7EYJVKHpIj7mXmToEWSZK/AqplDeY7+ydY3dfGN
5t+xkFOHNdoFQQD+oLQa7uHNNHeIkuFO9PUescPeza2e0gDsDA/nCX6monkFflSjU5B1ZP9kgGRx
otVTUipfQaoHMdrIbT+IzQiDSlOwtzNx7zSz4VhcnI+gW5naEHPIDEgng8BThwJwQZEf/i+aQMm8
bmwhqCwlKti8XEEH7lUBGFeqA0cTHkV967qkWXXXT0kz0ItmIOI26HpbBrrVUDi/IXaSAdirfq/9
Paq3bQmcYYcuMXSNrC4NwqNixOYwm4KGUk9lR/F3KKa3JOgylSkWgKoyWZPH+OkgFFQfiD0EL6nK
AbvZ41zdeplLCasXU2hag6qEQJIc91ZMJkcrVSy8YEimc+f6B5G3lGwpa/VkdN6FgyqkCXvJgkN3
V9yMKBilJnFzZzxgouJX7OU38Y4a/J7sXOvBUurqBY3o8E1ZWhBInVzqRA4OR4+No7jkIN6yt51D
zm7gszhEKNA65Bu/f85CwQWXZBBt+pPdW7KrWIBOZyYAnpbiZq5ozH90PJAMMwbPTlXGVx5DRwmx
MTQVGEu7w2pDgdkLC2MadnXUzi0x/8k6oqW4lcMomAJm6zEg9oSSnIlpKzedQo+jfYBM2/tv73KO
IxRAiWW84c93OShgHyxAe20P7uiol+mgEiu4jL93NqoY7H++Lu/TW1iJW10l0pKiopyg3Gi8lCEQ
4cgMYqKidcfs65JmTf9LSWZJusw1VZbx6dZKghQYwLYaB6NAFySAtOeYi6EfKDo4JNF3rvGTEfkt
DOhlnYDaiq+NSEiGuK4SYHZzI3rhHGPpoCbc08PNu9P/CFnZkanyQ8Ek3F1qgCggEsU3NWfvPEiw
0SYrdk70KUpanWi+3sUb00QikaSLwF5B72TjPULsB5itgbYSsrSicf/Jx/pztJUBkaZxENhaNdoK
6pqAsalALiFL05PoCf1SwEA7f4dN57PNWh1w5VnGUM8iLK9FAG0B5/icu0icXMDobMDXLXWH0Xnn
063Tl94AfXMfAw5acnSmMWh4nhDK5PHelPfeqdaRutFSTQIqYcAW1uqb4gyHD/QEP4DTsAJ7Tx8/
01T9fYXGbKcXOkKaqQwMDacard5RLBkDgq7kABLgBBb6mKjYsvfrerL5zhbJ1eoJ0C6RawX8iHZV
aF8N5Ngi3tueIm8ajoWMlWJgAHAsUfcc4MyaCwAO7WOhW6ktOY3Z22iz2oCMCNs/195eTvd7jvyT
zfojeh1PDSVaaIMyov7jpcfmUt32HgWYwhFARru+jUHND4DHUBrq7+qb9Ebe0dLNN78Qv6KUEXIa
ddUI8ajFxIB9c2ATOxQ0yQG0QyDN6TxMmO7RCW9+UsSOnBiazBidI5qFEiFLZxoWT8LQfKsvAC+g
p3TKLMUcP+LbyWkeS8/fCZK2JM7SMO/MEPJpKx+kj+BQMoZiBJNncsRgIzdDhe7lLpuPgwOEoHFd
pYSuN31EFYaTwX8Lk+ap7r82xAobeHBbdmoLtO47w/abh5pjWAUhCtfoSmtT3xixjq8cAcXDjTXo
I9X1DtHZb6aQtXriykCzp2GqhGkrK11kuE7hJzCRp+iQfQ3txsQ4uDXdlF64434+xbEwLeiwEkrU
eRReWX2jTAXsU4ur0a6q+FLk+Qf4rn4BvRLs6ML2mRaC5ntdqp8gQ4ap/gE2rLMnWzaDEz3qXu7k
nnr8743X8kwrTTcmLSIph0YEcuGIdnDVdsc8bp9GJdyg0GswWK2uTQeKBrx6OE2i1d1BiZv0ICIx
gLZ46i5YPS6/94iKTugrZR6IBrBGMZKAnI5aI367ftjND7j4Jat7Bfl3POglQ+NxoB5NheMnxAIA
8bqULb/KF1JWV6optTSICSERqZSnEvO6Pms94A4sqdlR/s33tZC08jyYifR1XYLnabG3OiPTXYme
4fXD/Ob7+fS+ZrwGVwwUD9fLOdiACegMU3F2hnGLU1Nh9ExwzNuhiyVjZi0LnC4GAcNYsMZq1TyH
awfyd6/Wum25Fj9j5daHAcgIcBggzrzIbqg5iRO6gKY7VehhpsLu9xOsLcfDFxJXagtijRHlKzge
4WC8zRvc7FE2Y1uy+nvy1DjE1s6S3Vr7m7U346Wl5JWaJkTpQ23EWcP6iKTkuXQDB/P0iauOpm82
Xnu4/o231ejPJ14pLCjilBTOFYFgEXjqWD7kDdkj8/xfrMAfIStdFQA4SIoiDTZn4QHr7E6Zx3Jg
49rvhR9afsCAHHL6kM79yp3z7SrPKm/oWTalhONToquCjJLZkZN5hiXc2abWN+FO+LBpADQMdROF
caKvKbSmGp3CoOoHoOMB3+h/lulthqUYTbcjZysoBDvKv+WsQiPEZD0SPwOYG7l/rjH2YIYi4xhz
ZpBaBq6e7hmcTQO6kLh6hUjL8WMKmDaR1k80vq9zQKH4Tha0d32rh+f7SowxK2hK54ffCrXr0Eyt
Tr0EdLqsKP/EhC5OtHprhcqqPJnVMuAogIMuA3i6PRM638onE7qQsXpfYZf7LNJB+Nq5zM1t+ezb
hgWA9lE5GPawEy9/rrbNUcpC2uqhEYPHJA7BADDnkJ3/oruFp6EQpYlDmdmypYKrF2Ppe0STe6qx
emPo2NFmAmrJ5uAQqCRMpwAI1+4dbu8qV9EeSKj1WGIYplK8/rXEycB5ZMq/KNLjwN470p4irsJX
HXvFuabgSLJRjDchOsry9NBhwfmhm8rn6zZ42+j/+Wxrlq2eGQGTFZystmctdKeDZktfe9s3M3s8
6PZ1cdtfC8aJMo6t5r9/zTLCTBTA4GqY/Lo5lepLQu7V+uW6iE2voqMOrzCwoQHr/XcQ28VNPZAU
t6cX71wHkg74wusSNr/PQsLq7YZTLAMzwxETSF8DcR8Biz1W7366Y2a33cdCzur9koSMpaHj0zT2
pD6G72jEmIknbGwOmByQVPwzxVsIXD3hfNQltO9hMKRYP/eDZoG1sK5rK8uEe/0KN/WAyxx72Tn6
DGtOfF/WAkXWcDS//VYjQcMOFowQ7AaRm892IWZlHIwGIzfYHTeANNW4iw7yYU6mK4yc2aBTsPeU
e7NawhfiVlYi7wus92gRF4epOydQwmKH8AnM+Gb3q7c1t7rM3y109gzGdpDDVapSqioGXQfLMaOg
pv2XeUrvM6c7fCRH6iqHwN2tc21f6R9R858vXrBa1DQjZTtbwuAAGFbschvjE2Z4xlgf9htY1xVl
M9ZYnGz1mqspYHrqa4g1KnCPYIM8CPRKe2a+wPS827XajvX4zWj5yWkuBK4ed4PRirxO8LgxG+MA
E04R8keBNef3uic7rWTvH5LOp/gslCO7p5Tr2u8/X1yqH2UTSzlOqXi+B760G4ATtfvyDSPY3hyF
S1btGKc8MDsvcdtzBTI0W4/NvUKDvGnZ+J/fsTq8zzLKQb0z5x6Ar950dnBI3aywZlg6qOvg88ZL
jcm0u121Ils3YKDzCB4viq7B2udNrJayrsLTOfpecSqszGrd8rbZrytu3rWhYjmCrGsACq3OyEke
AzKLKFk4uG8UM4Gq9sFvag4o38yljmyvq7pp7BYSV3YcGKA8iX2k/0r2FnXPBv45Pl5/JttfbiFj
Zboxe553KUVMHvo35bF0j4VlWKQ1zeSYY2zcBBOkk1u7n237MtF9BNYLtTC6uswBOOi8maOHufsY
YVjfGg6A30fIkPVf82WOeyK3LtMg4PiadUVGVPm3/RGYbKJ1CxU1OiimiOW7GMRp4Qhi2p0r3Trb
UtJKJaWZGa9CNwsqCY6EE3NLVz6H7nw2LHHaT4evn+wTZTrYKKsqGVK4e43Jlgz6AiFANZ8UvX39
ZPNHWVsb4LzQ6SSKqlEyH3xhbfopwRhXCn0UYLW0udqBHK8GXK3ZkbMZwCwFrbRDT0nRV1Iwl32D
Q4Q+v8Pt8pdsAY8LDK6FMoZ5/WTzx792stVL6zFcNfUNjLeagXfQ51J4kYhUvKZpVYMFkQYY+O0H
2XfANNztYCf+l9PiJaDQzajBVsINkal1XuAtCIe5w3PiFArKNg5QrmjF62DATD32fP28m47fkP/I
XD37AoSlcqfBG9uYq/PUg398U8wcZlM/Xpe05YcNBNSoo8I/IKz+W2fGrg1ZSZGvZphclMLCTRIl
ALV5/E4z2ZqpFq7L23wMC3mrg3VgecRQJFRnVFyjeVLTJzbu8LRvPoOFiFVwyMfQx1gWojVDzh5k
pbhvwGZ2/RSb0cTy2lbWSmNarKpzSaa2QSvxq/Xa4JRYg0Vd2A9hRRia93bD0DkE+/QKmAa6GPQ+
FF1fHcyv21aimGtCayL9UZxCe456Jyt6BxPFbuNz+0P9EbY6Ya/loOKoUOPihI4AXZeyQ33FqwIQ
de1c5qZBRhsEMBcGE6is6k5cAtRUn+tO8NxYRA4qxGN0MqwWk4EH8M7Bnuw5m8+LJVDUAKJL0xjS
FBlI4r/VvlJLjGvONXXhaF7+DFaCzKm8xOvfP3Rs9XR9NJPDh54dHvZisdm7fPqIC8kr78PClulJ
KuaQsDnmbnOogSACd/jh+qXOB7giZp3+YyY401vMgtrQo/ekd9Mq/jpyaCaAyzbBzLya7NjJ7YPp
xDDwGRHorb5iE+aSKgf//2DCaw69Gx7ILib49y//fLI/cuZXsvByGdiXK5bg02Erq6Owk3+Dfzlz
R0t6AbGVHlrgK3SzZ9WK3AIcOgFi6ut3u1kSM5Q/P2HlaEuDpyKcc6VsNGcEdO5i6j92PsAJjPdv
2NKl3H/9W5H0Uuhs9hbn5k3e9FxCJC0XBn+vW6yvxhQSWAtlHUQVcpCBEysxyiP2lsTOMErTLS2G
6tfO0Tf9xeLoK3/hdzHYamd8TmNzb7LRNkFkaoNoKgsOYPQ1vlZHzO55IXiO/APbLX1um4o/N79y
H1iOANIaAzffR28M0DRv7qQ3hy4GK9b76CL/97hz/cib7kRlhg60u6zB8P59730TgIslRK3BL2NP
rtS70YBOXZexHWMshKyutaGxXNbkd4wxJy+REz4ZjxEcygz30zCKuOOGN9twgBb++1Sri+yqqIc/
QUSlY+rK83WeHpDEqqBMwSJDFfRDF2OIQMCUdcMEOlYBCs6s9nc89aaPWfyIlUMDcW9QaiFifvCq
81sFPSozG4r6YLQl867f8IY9BEE/03VYfLBN/s6zFq/HyDQpr7Omt2s9kezJaJwoOzDJ/8CuldDk
bf9RV93X6zI33oquIYZD6ssJcpr5RS9k8ogVho55ZPD/JQMggByzNawD5xWX6uFN6Ur/XLE42jnp
1qfVUYcFPILrMtb7rBS2nhJF6EoE8pHqplWm/sZQz0NBMfYoQP8EXpWuPtIkdn1lb6vIVtFZx0yI
SlAB5Lq+BkvRagIjPCZH4dzCeywTPZRvwibwA+Gp360570pbmeFAGhS//Je07DZ3h0N3mqzZc5f/
SciwYXr+OtvqWlMV7B+s+X22/nWWptgCSBegttEsMI57tb+Nt/GXuJVFiIuK5UYLcRkmw9PxAmY2
X3TOdQ3dsG1/CVlZAaUDnQveOV4FvR/SqLWkRN9bXbElgxOg2hmSe2jFKuDBPuxyCqOgt+NRmHT4
EmAdwfVTzL9yFRFgIPPfEvjqnTWRpiXFLAG7uR9qELny9FnKtAOmvHfM5tZHARQbOGjZmBdJrGIP
jGj6RtSAZBfEKxjxFS9Ja4Cju9mxi5uazXUFosA5AZzLKjw1cioPCUhDbezXI+hmo1g4Fygw0jo4
xX9QqNzKZwC6/SNw9ZGmkGVpEyr97yYfCDUkee4ZVWj0IaapY5v9Z2H4pm78EautvlyfxBGYKGiP
raYYJ35M2xP22zoIw90cu7wSbLq2Md25X9Df1JiF3FWs6odpnxACucKR3f5r8SjBJDpzi2wC3VDr
pROueTzkH3vox70DrxSINCLrJh2Ckz65J2A/ysNyR3k24vDlp1wj/+IYdIqGDxEzgG061IfR1dx9
8NpWCvWXnPmoC+9mwIeh/wM5impOpTmjWooTdWSzO8wsN8RsXQxzm9PP5D1x9+5xKwuAdA5IpQav
rq39ecqKMGc5gZNjwEGBgj60QK5uox+OWLyy6xT7JB4z1NIxX232BZgQwclijXaDbvVuPrB95X9+
zCqOKUgY8MnHj8ElTLcRfkvrP3VYVhChzD539qJKgEX2bGhnpbgbMGf/W693mzi/caSfLOHiVlZ2
Y6jBiRdiUB/0ageGwajKAZMH+h3VY/FNMgWKuMGFvncWccfn+FEfrcK4E/EFNIswKnsebCuo/esb
rY1KQcog47gW7KQFLxhmoI/CA2uWlaJ+PD/s3QvY6tQtRa7T3r70tUzVx95mDer99zw+DBR8NSpQ
Opo1wWVH1Y2iPAYqfpJL7X3F3LQsaH9yBfhRFdNcf78KDrZ0qYxlsM8xkZwl7Nl5wFYlHZQmIHLp
SCjvZN2bHomrAO2geIcRtZVB6XQ8gjCB4Vb9BFyJZXKLIbKj0hZ7A4TbX3MhaRVtcaXRu95QZyVH
D0kzA3rXhbezfs8VjL4srf0B4G0jsxC6MjJ5prQEhLpwEKFi6ep0KC8Az1mVZzh6Cay6TM3KAEff
T57daXeDM8di4nA9vNgK4zHt8u8rnj/BwtCh/Ku1lYwrnqpi+oFZUONWDERxksZQQKrgZ9+msph2
Ig26lbAspa4UKa8DrKSpcXLFGx3+KmOb0wE0m05xq1mDCwx5hsEHbAQ4Jveq1Tj6qbESgOeTe3D4
N9hns9tg23RdqEnP4Yghk7VmY5JEYkGLa/Dr4kVwcVcqWrJz6s1DG6pCOfoXQHqsPncqR6WvppDR
tp0XFu3BGEHa04L6PSpvS6zUAv/Xz+tfd6uYo6MdxMg8GQky3pXxBmwlqOTfQKMbcRotZMRuZXXA
ltv0Y3Aaq7jbnyrZerVLmSs7HY11Pg5DghZUCi76Go0FZhzymDnXz7ZljLCTTEb/DjRDxtpJitGX
p9gPgFNkfDxSPad2KMbkBys6+X4CjclePrGZe0IOkk4UWNGGWpn8dsqkzldRe1fN3pnLuLrTOO0R
veXj9aNtuVwoIyYqMDaLf6wiR6nWCj9Dz+J3GZUd5mrjLGbv7aubV7iQs4oUedemhKX4Ugr2ZTm9
rvheHKTUK7WGf0GNGQwsJVKcn6EGjj2pGERmyXGqgBQ2U0GD0qluNgzxnVLCdlVNoj30WONoygwr
fVQOCkf0zXU3BckBGLtASan4NLczkSJMKRtddsGJUpuKMWpem0uRnWIFgh2B+tH2FRXMriroPrWJ
EW+a1PCWZvpTCOJI0MUnGRjK0gKQ8byy+lCAFVbVAbZIBEZlKfhsklKU4G2p55W5UxP+jKvheynC
5pQLxkB+z7ACQ5V0QKCCRAe3IHZDgqJt6iGVhuCjiSasQm4I2PGvf9ctK4PGCp3PrcrAvPxtbLHQ
QAYZNMyeHPij19bs3JfRbn61ZWcwbI1BEiA8mbLWnlDCTiJwzQE/9DR9Ea/xfXds7uRDaPs/2GgX
x/ECxuLGakD71JhsR3U3s7ul9JVOYS9lqFH0LNHbA1sUtsEgtQNBsskPFfi/dmt9dL6zdVS4lLe6
UzwT7J3ikJdgAYwZ39RYZ2TOI76FpcUggLLxX5ie9s+o/D1IXuqUNwD77nzYTZO3uPJV+KAAsoWl
VvgR+vA2iafAAEtn/HpdeTbj3+VJV/4DgVeuYs/j3NZJbqcL9l+p4IqwsK0EmZBvT4+gGUdfCXPw
oyMu1XMFLFX4IM6Bu9ex3oxclj9lvo9F1BCReCq0+dLJacQeBEu8lHfVCxY2aDZ/Ap8q6MJP4Jl9
Cu6md6Gb1y9i8xUtLnsVPPhaVYlanS9ba0DSSK0UWwWui9j7niu3OWlBhS3pEFFj50X63JQfUbKD
pd4TsfKS6IBPgTa/0gbeCpsdMarR7bzFPUMwu5nFVwLD8aRlJUT0rezESRt5U+67lQSK66RXwcVR
2VmADWLX724zll4ox3oGsuo0lgUMl4ceFrcmO7eDU4rdct7cP+HnuN0teexoxLrHGgY+ZdP8udh0
m+oP6fhw/Uh7f//KxkxYaTBks7ortYviMzZA7q1x3cztlpe2siDCNwCf7iGC3yin/nEeFp087YeK
CENzpxcUYe3aVY+ac/1kO1r4KSY1xqTtR4gV5I7GH0DQRmD1/L/JmH/DQg1DbHxPwlkfFGxoC2fM
7AB21n+SKy4vcGUVsJQHZS8JUkYsfKDqLZ/uS1DbXz/KniKs7ALiAkPJZ+eWZyAi/B/SrqM5bp3Z
/iJWMYctw3CCcpY3LEdmEszh178D+d0rCsIduPwt5M1UudlAo9HocE6zAGpf1KctEsH4hahprKVV
IGJdrP2cHTTQPZ1XQnhAGb8Aukd9Khu6IYBNTbFcS/uoqbEfLbGH+WBPAc9kQYZwLiJ3IvZBNkH0
Ir2e/wqBczKYGHeI9LrS6JWZzg+1YoQFqfdt/STn+kWinqbIDM/L+4/ARLN1GXASCqqsH81QGue4
LpxpwgkDTWl7KDEUlwJh9UDfQSQUFiGpU/gcmPwr7+01sTH7rmlVzNuS/y/lo2Uz/UkjIVpEj/36
+bx21PDOCWOiLk0BD42izpPvpPNPvSpLb23Wl3JqFpy22bww4kbgOUTr+fb7Rj91XuQZ+HZ4Ml8q
O/peB2q0T0tU6DsORClRjp+yZQVteaj84SHLtt4rMthFFgdv59I20JOkDrUPZorl4FR4cJxfSs4B
RNcP5dk2AIwkW4wnhnBnAMYukq+LcQX6zIMaCyI5jul/kEC/YLNygwy6qFZzJn9pBkTnEcbtPADl
ZJmLVmb10LbO+rgOkh2DbTIXtejwYjdIx6gbuolRFTEZR9klbYNhYRy87CC9zA9TOFzWl+MJxDHh
8JLcdQ/zlflchOaj/hdR1QfJjPfMQNm1xJGEfNd6vZCLWr7pycX5zRNqx7jPbDbMERwj9I1ufAdM
eXzqr4v79nl51S7J0/hE7gBf/yz5yo/y23nRdN2YI/hBO8a/qBWeY1YUTb4VIf+qPWfx/SAtAD7Z
nZfzGUlRR8X9fQMtxnNWhtmPIOumKgKB7GI8DLfDZXcpXVXP0Q7gl8c5QMP73XDfYvhVwTy8LDgh
3MO4+QDW2UytZI4m9nFQbyfMNNhXdSfwZzwgjQ9KUu+6PSPtUjddBSUBg/JkvehP1nN8tO7G0p1g
pOVNcgIGw5dpL9/We9FIqsiIWBcAtGqpIfSC7IL+Qgf75Y/mWF0nCQaZACwvXcY3y8XwAH7h2UXa
QtRFyrufkfQxAT8J/wO4KuaEppliU3JCmoy2MVpRBnEA/kYjcPB6Vb+BOtI/b1Fcj4duGc3RMaHn
qMy5dCwkK2rQnfoFeA/s9Gcx1YL3FOd6gkbvEphTacbT4FgFJIDd4DCS4qDX6QkcvqULBoZDqnWH
8xpxz+JGHnMWUWHOEXCifAdQ6MslBwtb2162M/Cpo4fzknjNzFvV2GxLNU5rAXJGGlYoQE5b9xiJ
le+tUPVJ+Hce9F0vjTl5QzWDsxP1Hd/MFxMMLSoYjBXTAVz+PArgSHj3+wfFmBOoRlEOpF8o9v8Y
bX7ix48KoFBB53JZCyo9AhPUmEtXlbMKkD0wEDlXAsc2QVUmSlpwvRauOwU9uHSIhrEJrSmLvIzp
RoFooM+/OPUQVuCGFdgD19TfxbBxLXhkZakHt5LfDp68uOndcGXGXuPFgX5ofODd/+p+kDtA8orb
Ynm5MPRi/auiwZiHJNkDGrehIoaL9xZYAFT70kzIrzzpPTsartXqhzldV809IDkByQ3CjfQoget6
BmQ0+DmCJZUxkVzt7Q7+ZmnXVwXdlsowCfyNYCfYsl5aTtIMRk16U34l0gkvNUO/P78NXAdgmEii
o1ceQyOMPdVLVs7Jm4jZ8BEjAo0a3AjAawZHwHlJvBKLDYybf0VR097cVKRVNLOkbR60Fp0QlOY9
6gZo+3oGcOOvqr/+FDd5c2NIE+UBBWB7iFMZBXU1HisZ8GcAFyA3wD8dgB++BE0W3eQpeJ2TdJe2
US24+Pk300Yqo6uEMcCRGJA6Di7Qb3bKQwa8MIDYTzt9B9ZpYWJVKJHa0mZ1geZNQDmFVxTA/U3g
MK0VBnLSsHbcZadgIsYVdzxQJT4Fchslmeu3UKbOSAqIHCPAI80A0Q7OmwzX/gFEidEzQ7dsdth7
WWKjj2v0+QLyXds1cnWRVORmtOdBYJvcUwBAQxMlBzpVwSweHvnFtJjgDrEAZG1ersUxVoaLuCWi
oW8acn5aso0gZslA/UBaM4JdWL3V/yI1WH3JBFiDuTL1k7627b7tzNG3cafcNSvCpnZoRaNv3FXd
fAMTxZR62406JUoZiH00nG4vzdnRQKzxF5u3EcOEMrUTRQQsULNvag8GeR7yi1j+dl4E1wAppKeD
sVIUN5kAf55XrYkbiEiK5mTkkoeHnPc3Iiy8KnEVouWPcR/FMI/AzULlD4yhpwjkww0xqr/yFgge
/xHCeIt4tW0L9bffGZD6DgXuffTQu/VBvugBBWT9+N90Yqx91NEtm8VoMy/Iqw7j01HmOi+B63Q3
CjFm3oJxdl5bdMtLiQUqcPjAwkDEAvbApJo80AEMbq/VwXmh/AhzI5UxbKOwOhD6zfTBvgCkEVe2
l3vKESioJ1FFWKQgY9zTCG4uc8KOjabdgiYiuSkQu+9tMt6abQ0+3l7aSzGYIc6ryD26uMbQ0Y3u
agBgfHTymaXGJaGsz2gLOZh6BQL4Zb2b6vXxvBxeBR+4vO+CGBOpCjOpwc8AEzl0aKoGiwBGzKZD
Lyyt02Dyk0PcCGIsRQZZeFqDYgohDv5G083tJQBLujuVi1cBUSal9OVR5gsUpBHeObmMraAFpI3I
Crk0N6BcdJj6QvOpl5zUvWh0hH81b3RkjKXURkD35nBTYNy8ohgseTh6YDICdiimZDzRK5X/INnI
YwL4UlEb8LdBNz00j5KbfY+D3Bs9JOpQrBfOjgpskq1i9fOY2k4Cm7S6o02+Ljqwm8ef57eLez9T
QEFAbwMtjh0LB1cwKQFxjBXMJhCNqmAtSZNeByc5qFxcjOuYX88L/I89e5fIrCEIJ9TOKXHA5ePw
RGcYxmfHM8LszvCA0fAsAsLglbVw4P6RZ7FTIgW44+qphzzDfcFSqm4F5ILycnadQLld6TAber38
aS+G4qM32OeT8C6ZeQupKH5WcfsmGYHHL9ogGf1IPStsHlR0P4unZvkCwSqowb9AaeZKrYZq0UsT
I4L0HQA44rfbDqw5h/4KqapwfT2/ldQnftbvXRzjMy1plDu1gH0OyPEjHYjXjQj2/j9O3LsMxl06
RG9AiAQZVKXhinqTadccWrfcxULQFL7LfBfGuExrMKxiUbFhcdvpO8VKwBWVavkraEtMQIckcrIG
NoZLcxcYquY3q9GEbaDc6w+N1/9sIeM9laE0BrBC46ZtHzqwCEg6ACmW/dDvnRjYO50onviP4/gu
kHGhil6AEzmDzj0aObIf1EhjVImsMHrpvWVfika7RQoyx9/SUVpc3qb9NTA8drmnpaYLlj63U18J
mT2nFgWBAoksbjZQMnVCOiypNt33RuGS4Zjp+qGOv0qSvC9A+Xb+WPDd9r8ryg7qtuMEQroJpxDv
dd/Jx+upnk+A9Xo8L4bXoo8z/i5HxfHcvEsjtZbtqIJe8tFQfTxPLxz3Cx2zjo/SVYoedLCcXyue
jFuDAGFIdBly1aQoFShQKaZuMSeztCItbuYSrxDbBiHwj2HYd/nDeR35gedGCHMiEyWVMEAIIfT4
q2ipio/VqT7Q4ZFmL5DFtRNMACMA1OmjmP6+WU9wziYgiEUwQRuwcUmE3Tp6vVu4ite6fRC5tIl/
lECkem21x0U4o0r3i3WndFgeExeOphhsPsUwZk2LBuCYgDN5h6HJxuv3zcvqAfsK6U5QpQv05d0W
W3mM+5bAUJujzkAj0XSPgLcMRygbXacoR9c++DVFB4Pra7YSGZPJG8tq1A4SaT4XjZZBbHpk3wOi
qUSqethHq0BH3g21FciYz2hbI+iWIdA0d+gzdU20iglWkTrkc7vGOGw9SiYMLUME5fWIQb7+tASV
X+zAZZ/5Py0cQwujv3vJFwY2ov1j7NVM9dRq1rfVpMj5IJ87JcCaKi+ksATYlSSoa4rWknHcitJU
VkUVjce7FvMmulEI1pLr0d63C/3NzAmc8aAtCUSs2mNudEFczdeJ2XvSmARaPbxM/RMlOZWjawUt
QlmXnpq6fRoisNOuyCaPt3FUhAmo9qTy2K4vgp3mObzt1zHhXC6bSWER+KLsEO9LINLOyeS2AR2K
QOAKhM67dQoV4rZ/VY3bSmY8fVsDndamZpxdlE/xvkLCM528/kgbs0iovebfzqsq0pRa3sYTRuMI
IvkSqZlYIRfRaL0ui3U9VarAogT+AF3tjJwMQ781yJPgDwD7N76NXHTfaQNH7+nfxDBHvPhuu46M
/5lTQ5+LGjuIiNK6isE7dhwAxeNZsbVc2Kb5rGGCCPQrCHp03XYEq8qNZbfiGW8ENvUG/MRQl2K1
6TCg4lThckHrD7D8Df/8HvJGTt+wV35fJ6bMOCazVMd1aSGNzmACknJngUnXCCkIN502je/JKCRx
Ou8jwI3wcUOlNSZ9rEKm089uLhUe5iTD/1Evxg+RsTFBi4NNlAEttjzRdTx8z57AKuvOj+Iqh8hI
2SaqWSrlce3f1hGzCd+LXRpal0ZgulKo7tXIExUJRV7wLSbanD5gSI3ghoVAGvNQMMxe8ZrGBQlX
5zzNp/KY7IDRhfv6QF+RqZn6gzAYohv137fap0FsQ8lX0G3gGwoNXZ+mChSUxLMSxSUTBsDKxh9T
UbGXlzfanI63fdioPWVAjq5z7Cv4QAla40BEXyG3Iu9qv/giyjKKzuLb6dlIy9o1q6IY0iYvvYr3
tFdfu5toPefyDyYERLoxjofYg01MVJd9IH7UT+ridk8rQJfiJ+dlChF3eRgHXwMd8yN77ZY2A4rD
dX6cArBBpNqR5nEYd6AlU4puB5rRJ/VLJWmXzUBOXTScZGdaXI0Yxe6vDqqN6oGDdiHVZm6tWc1I
nKlILU1e80RpTONbG5Cn5Enf4SW7W06iisJ/HNV3icy9NZtTToboTeIU0Gx/fNTufmf7KWiOKP/B
rbsChfdfDZn7K6kM0FhSDfVwaDydIlx5+QS0z8mPMS1YPFK0XFEf4n849nepjDGVLRjaZwVSMXL9
EO+HsH6UcFDSB7quJJQOwkiT79bfJTIXl6oVdZpSiTSlq/96m+TPXBAoB/EPLSAhmDVFvav0v/zs
gN5FMubqSCkq6gUViWZMN0mLfS1haiiPb8EPLcwy8UPpd2nMveWkYwsG6v9PnNV39JlpAB7ICdur
PzEc7nqiBRhFcwW9Ehpzha1ylqUKLeDFQKoJkikrLs1msQXhFffEv0th08eSofYgUUYReTZI4ABt
EOPrbqp8BzSn2zSKf/64C3RiByAaK82lqIJD7aVu12jd4Mp6YbvnhfBPOLDJNRlwiobMBjWrWfSN
lMAsWiQ8xgPdKHKiGU6NEiKFIkIkoTzGMJaCjAA4ACgYvYvJDc2oyjff68Nb719oPQjUoy7xk9Vv
1GMNo+ptIkfYMulUHaarFCRW8qE8aB45/sEwP9fq36WxkU0eAyK116AcRfSNjoAvONHFdMJs/yeL
ybVHVUVBGTCEAPti1rJBPQPgYjhk6B4NLAck4c6sfllG8pIWWeySpWkENskttikbkcx6GgWRzYjG
wHpoH2nuuA0UZPzFc6x8Q3mXxB42eZ4VOZoAtTU6LsYZyisM0XvJTj60ixePiBWBV1l5582Fe+RU
A4hbCPRlYPp+jLY1G2VSJUVVthxRGgK5dupm8SLoJuO+Bd+FsEYSSRmoB1RkGcvsWTXu6+iyKP9H
EczD2p4Vc84JRBRJ5bdK5GpoaAUnRnB+ufgxn4p0JZJ7yLeyBlhj3K2CP8RhPq67dE8xMNdQO1KI
ZzEZBV38T0d5I4zZnEVLCFmtt5I5vaPHvRZ2hz9AcODvz79KsYa39lObA7XwH+5VGbDrkR+H1S+K
niv5ht8+iiIQ3hgoRWn6ZyFZXx87RDYyupDGdX5HbojmtgeKVJh7U+bbP5rv9HFU7hLkaI6Rt4Ty
aXycL9UT6NAEJ5yrPfj+gJdgWCbg5z8eAaUYB8mScey0EXAVa1YEsZogXsgtwVnjv8o2kqgz3TwY
6jWVjLWVYaQXwDPdd1+K72h4vzP9AXNyIHj0DW9uQJAguzJB8lQ01CxSlPqCjXhbTUwA8kB8mbdh
WWqXTrt+Mx0Boh436tooSb9iIwXEI3lVqgYmmaXuGMd4D0X9M2YmjtJk/tV7byOLCSrTfCg7JYVG
ejheDHgFrWFzoKm0+G/grW1lI4oJJke1tRqD4iAW+hgMk+Vmw08Jk+eKOroprrvm8byn4W8WZndA
caggQGU2qxuGxjYXtAnU09dWRko2Cpfpx/8mg9mqYiKlUi4qnpSmhl6OVd0RLX+0plkYc3HvbQpe
ZgIlA2eekWTEEWI7mvjFXPvFEshBtQO44U3uFS4wEYDyQ5P3USCaEqKL9MmBbsQy9tH3qqKUFZrp
xnHpjl3vYHyfJH91h26kMKaxtBISVhqU0xIjva4LzfZru0t35zeL7z0AFaKqIJGm6C4fD9agzYpd
WYiO58JT7nsEr2hEGMLEdwJjdcsX+6EN1iA6/S7Ua39AUcHrjwSo3r9fwERfJSaInRFOG/4rCqdw
3vdHJyRHjFwKPCU/FNpIYm4+XauI3UjYODo30wKSan2m7371hSbMqkdRHVIkj41Qlqic4hylgrfX
qfViesq+fwZ4x258olOVWMzzmykUyMQrqdLJHbgp/hGIQtbxt8AaoMh/IpCbPnpf0bfAZuOWc6uJ
mnLG3mnXdihfxkf52gpjT9//waOAF7cATxW8N4qtoq2bOe1aKmtjNWL2cNzNI7KOSjgce/CZ0KLD
cjN8B/KbpD4QJOkHVCb7sBAnQOlVyp787ScwJx8A3oW8TviERt/lX1UvPYHvFISjXucXVzR7PR4x
peGPl05Yg2UFD5YR86yiPCzP/2y/gjmyzpisrd3hKyTMTQC6UyUiNCbeNaFimXUk5y39E6kX+gSq
SKowxJbqTS27qZZEe1vK5VdzTYdHgdFy1dkIY+KXXNeSZaKTj/IxT712NZ8ps7fuwwmo9Sv4ZFGF
EC8it/tqqyP9rI3pZqTpdLNI6AMas0kK8Uvl4OhPGh7SDppMVvlLi5HTKKCkoOLE63+IN5B8BPoU
cImZ+NDS60Hvm5QWCxTtIrP30agFxq4LbcRspD4tA1Ja2kOvXP7WX1TS5KYI0fluKXSUEHM/jDM0
19wypXR+Q3HsFVB43HXACaQQivO6l61v6RBSir8/wDOnDv3TKXqXzE4BodCk99Lc/C5MUzSacbxZ
dBfUpOF8zO56T97TDkkpQ07/UkR7wfWRG73ZOaBF0tG9aMBlKd/VX7Qzs93TzkwF47BvUKfCW4d3
v20FMjutyWSWtArq6iFy3GhRBjVqSJOToriEv6WU/8Ww0ayBDpyPJu0Qq5wmBXd5dUGQt+/q0z8G
lTuh1QDx51d1VSMmEkrmOkYHiU+LIkCjTeWjZDCIZQlQ22BM3dgCnS+p7ft8MDsb0cu8YKJRLvZx
mciAL9CcUKubyE1IbgaJ0a6hIS/l1yQfjFFw4fM8C9DdbEtDExCoLJnIwgBpYeJo+KoMvjgzL+Va
NPTDu5M0kLPiOtJBWcpOo8aKgSl/qcMsZVcTV5mbu0QjD4WTviyJDSCu7Jfdyj/adRIBbtObhj1D
GnXOgMzTtE8F6kYrLJuQHkOjbWa5RqUDsqZrD63RPXRgchYFFtyVhKdAfhP1ZTQifdxfKYlyRUKl
xo/MaPB7fSZ3kxVj0KgflK4/mXqm30xD3/oLepSTAHGmEnmqpWmZX1TNcFkB/jZzVTNHN4KhRqlg
xobnUQAyDYBCFX+f0AOJkcwGNgBDwfWNHj8gfRhK5UF3rpcl8ZRSCO/Aux/BY41koYokOTIOH5dj
SPuuQ1Ye45KIkt01QTEUQ4xHzTl9lx23O0zXFIg87QT2zLU2HSalKKDtAQP6R7HGkliLNgOlo9Wz
q2kybBc5hiyw6QITPQfibXMHIL5jXyKGP39LczXeiGYinyJe1EkhOEokveiSe6kIi1Lw7n6bY/1k
0+heAEg/zpP89lTZ3MjISsmLM1D10LA0PiRefeucCl+LPEL87Dm9rL3ZLfdoIkS8Re+mNpR82m/b
VG5x2U9e9iifrAH1NFE7P3Wcn77MADsZsvsaPBSz33GK4dFRw1DmJB+a5JeCgRPUK67U5buTA8bt
/FJzzxpYmTDfblg44kw8ZCdau4IrB8Zlya6ttq9SHAmyKdzuRcr89I8Mxl+blYbs+oKRYgDRXeAK
Dq0rOgrR3Kj7v7obtrIYqx0yZZEkFbKaYPQNhKsBOutd6asRko7ioRxF/ZJcW90ox9hqOzvGWKcQ
CH6roLCjW2UiP2tbCc7vE1eMiTlFpLhxv7Cka4VeKsZUYrY1VnRfGbqXSlUfV7v8fl4M99BvxDBb
NUto7AJmD+aWI7RbABZA9+fGfKgwSgu4yVeiERk5xulqTAE3c140N1YCVZKCCV6MYoIl7KPDUWd9
SPURtwxZO6CyN102u5XUpPtkTM0bx67q3aCU46kuLAVAgo0dH5UISVdpaZvAGMDQVlhDnAkWnuvt
Af6Aix2IsZhi+PhVk9Ytc23AT8ykkHwM0Zl+t9qtW5XAu5PTyMBIZ3noomknWA56zFk3oAOqwVBN
pJsctv9FUuq0HCXcggDZdtzVL29BM+ktdviHKEm8S34rj3E7slNFbdJAnhKPXtf+sPUbkHPhknP2
mX5R5RZm7HYOXoH5EHvLtIarDhxy/VbGLNWYpgJroJv9SXuMXCKZreHOe0Ml2bhn2S7joctjXLK5
7umj+dQuyt35FeYq/C6CvQE08ODUuQoRlrFgZuM1sezQqb/NknC4gKuMhlDGxKWGCWDGhmJ0DfT1
SJUJll+0L3aq7yKfYhC0oBEpy9vCE724eP4CwROlZzQwdswONKm1U9irgyClVX/oxVOkXCTGw/n1
E4lg3nRgtZErFex0GAjvnut5VxDl1hLRffGO37sen8aWUKpCI2za4n5StLBqrgfpxwgwtDVfd4CN
9UZSH85rpXHPnYFnDWa1dUTtzI2oVINTawvUwpj2jj4Yk8q1CqAnSmhFjwO0R32Jc1dBb3OJ6U8K
qJqtuFmA8f6Y3mMMHiAgIIfBOz72W2GzOi8Fpm8+jlra5liokTn2/YiPk49A8APaJ2WHRmU8UE9C
7B3u+djIovu/kVXoajKA2ovCKcgelVYQv/g27nMveTKC39MHPQp6P85vwBtc9Kejv5FLv2sj187W
dgHoD+4gX9lJHXDYgYg8h0sboElkjwQRyJUuEqRpdqLIS6Qx86Q1u76ZdQ2HZgZclFwRv69bby3i
wOqE5QSuT0B0jUy0Y2uAIv+oZV/UYwY1AT02ZGGuL2FVp36z6oEVdZdq1IWDnu9tgMy4pQmiiTrS
PB3X4qKVp9YcWvf8ovO/xnaQIUKIYbMt51rep7E6UKMvxzpU49Xx9cVKH89L4ZaedfBTm7qKbB/o
Cz4qLSWN3FcGnjLaoufeIM1pMNT6E/qq0bCVaT9tPQvkfETb3xC9IO2Y++VQ0ktP9KLlxdgIoiiy
nAZOAzacamgdwpyA/+ygRqx+NaUrvVkvtHY8jlXsn9daJIuu/caeJ22te6RQ8HpO1susb3+Cfvxh
UM1gSqvIHbJEII/nMre6MefWKvNstAnkpeqxqPTALmo3Lr5V8+pq6eIqbbk7ryDvItgKZA5sZ0oW
wiQIjApgeNfy/FwTdWflAPE+L4gLBwaXLGso4aCf8g1GfbOUgzqPy1TaeElcmLfJTbpvr8sv5g3Z
y9fSrXGsVrhdyXf2xo0InvWNf4/1SlvRjG/IgJiuJppFveFS/aQVh/ireRzCbNH838RJ6FtNWjSz
x4f6IB3zBLTZf8ZnxF/v91VgTtHijHMvt/gUPT04IKLECJO/irBJuVYEWjcTRCeAC/uEpgWaZ5oZ
mPxkxYMYE0RWAKjiOqjSDLAibXnRplnmpY3Rhec3mavdRjBTVorHLpvSCYJNnRwV236S1+YU5e3X
vxGDSi5tgUGYySxibYChtAPQr5+maMVVBkzvDkdrbQXhBNflGcq7HCZKipyMZD31NHScTo93cucW
O9undU55PVFgwPN6cb2NhnZcjcLafIKsq8tJUzP6gls107Oln+vqHKopdYn2qhn1X/RWGhthzKEo
lrSIswrCYkxVqO3irgAVXqLVI9FLpsSi4881jY04Zs/wGirtZYa45GLdTVeKmwBTXnoyXRQU0L0U
gTBe1IDLLZ2YyIBRMlIdSTgmdu+0vMIU9Axz1PQfjpzsQJrtlf1Y+Y4MTpgprom3rNJLNaxA5wAr
XGQoKK9U4WwZvglUElCjnwZzuLFm6/78VvOWAz1veFLIyNLhFvt4sUhm3sdodF98xRrXMEoxfl6a
tb5rYl3g4blWDJeL1C/yQA6u74+irCJaJRBOrG/1KzqyqNaA7B189FqHk+Llz+c14zZ3b+UxQfjk
6Gq1OhkyncEQgIVmPqwn87DWAQi3XOCt7DUrECHf8ZZzK5O5p2u1j22gQKy+Tq5ixwaMFwL/eRRE
Wtw0h6OCeQHzwiAwZvOqpTnpa4a+GD8vFNBe9EO7c1JTdhcLPDdFYmN+Z9FGT4srvLjXbqpcmyjA
niQRwdSAFZNjXf4VEjWiv/evYu7wpRtikiywJTxRwWGVBtXqo5WM7vFwkPe2dhCeLN4NsxXJOI84
xtGq22Hx18LLcKDVoPGy6/Jx3FP4VOlyOtTX7WONRiiRaO5Oaw7smLI5Ipj4aM1VZ3bZuDio9nZ9
AVyBEYNaAGq2SlUQigkEsQ//Epstd3RVJSR1d7F6b87VsBuKW8FxoSedDU4cE/UZVZdBKGgyCq3I
m6UzCMDwLEz35DpCCyKYWYLiVljQ5F0vG0ks5K2zLp28ZiN1BCNexKOKl/D00wGPwdEJZkDOWOia
20V3y160afT4ndHRYuICqSnBJBwNqz+Y8kFN7Ht1TQUxAf9svq8jWyfPnbpoJwPrSPvcKZMd6M3B
mxLt5F0FzWxXPFhHt+acWoynK1CyLwH9v/ppFN056vo0r/Vrk0ZXUat5+SDt2mm97i1RtZKvKmqo
YEsFNztYqZgzMJpDOkzNild2ftUfCj/yM9DE01na/otYTf4NspHHOBhFkzq5jWsqr72gVBTzXrt7
m2vbVT9FzVDcc0ezhkBUM8DbyNyMKPfEU+Pguupn+6JfJvARy9O3bM1FEOXcZIWzkcRY5WjKUV7M
JVVrKNwc8+BHsutVINp/n72s2yle96NFeQ5MH4IzTw3jk+FsJDNXsm1I5tBZkPzbYyt7pOf3A0pV
yBhcF1767bw87sHfiGPs1GycTqmpuCovvaX70RHVB4qXG2kHAOEG54WJ9o+5itW2Ar/DRPevWw/L
AihPXULgJRqipTZ3bgmZMyB389zaI3QCm7SbtPmBLJbnAAllyjJRBCVSibF/u5KQ7qHrJx+LG7CI
HjN//GYE8YPmyW5+Hd3R5tHzq8gtvDnoq0LK2XRQOWL2rKlBfaUQ3OSxctkuZUhSZyePaTAmKHHO
+XGZTgCE2cuJsyskR6QxNcDPq/sundnEEg+QOQX5AZypesRsKYAg0ksK8yZfiGkDuXH6VldmL7Wo
qvp0hDSw3NVu+bsbRUJ21G731Tc0xWOcPnNT5DEDkbcRymb2tnBKEMNmkG3i/ruuHpxd563P1p1y
5VyqLzFxKTgCeHeEzXlcBPqt1kwMZQzKgDk2SNbD/lChnwuj0khKz6+ZL3nRrrvI9iRcrZu4C+cv
fe7n6h9wlvNNG9TYoKZFf4rFbHSWGINKohYfMSBluhzX4qKo/qoe5tjvUpgNltcI+KwmpLR+h8Y5
wHsfaPLdxLRnEvzVDO1WGrOlOExVmba4ruRjv4tC0+su0SuMmVatcHV0jInaLLlhwEY7ZiMHcMWZ
4OJc/aXMXcv5qskYUET3VJ8GidW4tbW41iTsFuPunEORflQkY4EO9zEIsNTUnpoMWoKi9wlYNA9p
UII4F9RlF+PT7xqGKIyjC/fJK2xEMttoN0gZ1TQOaKQg7oDMXIFx3qgCGcjX590f/fhzkpgtzOZh
bNE7D+/Xfy+ArZ2Ov84L4PtXZO8pMTQqe2zYPdmtpq4rYjc9jPfgbPJt/w1++fsfGCRHG0c2NdPA
3DoCfZtZt0TpWzUmeDYWF4N8mC/yo3moLzQEHDuULzUAPYp72EUymRWsNKJNvYFXuFaBUsZo/DgT
TS7xfOcHvRjDX4AjV3fRiOdwC6z5ObpaI1UGHvNyFfflsZP7zK3W0puJc6fl5WmU8hNZtEBX2jDX
8qcW7M8u2reDVGkEyS1eEuLDpzHppiqZm6HSUxrbyV5dhwSc3xQIq+h2lOG7uO2+iU6HUCbzklPL
1UbNE0suh8UBbaNo9cru80faJKwEK/LOwsuL83bcasniwqHBEi3eCbTU6ygOM6lt9uqwVjezZVc3
4B3OHklBnJNedNJpToai8szVdgTtWLwR1Q9fwcTRCVkK0xrwFRJRUrddk8Kt4yiIovkq0uadPta7
VlJvBidFR4ApwsbjvYY+iGeCabwtyyJr6CKEJmjTj7IX75V9Gur3g58C/kwIS8vxvBCIXJphouPd
YYcw11GSeluPV3/Nxx08v2s4N7Vkhec9FMfZfpDCWFOvR4joCwSAcB8eMX9MEjA/ZzRSjg//kyC2
SyZt7bU0KqxfV+z1qQjt9aXHhEZEBHbC9UigRwHpuW3jX+ZhZ86Rg65gHA+ixD0mDTv06OmdIcih
808hWm4Qy9DuZhbAR7EGazFXY0GsAQTRGxlosIHtz57tkrvlPgvEx5C3Uwo8O4aYbYwZy4yrBYfs
MiZGs/gYBAc/whBXgVpppq8aC1D+lGwWXI5ciwf3moKBNnQ6OCxu4WJjJCGT6gUBjuOamNJe0Rq/
YEAJLSNoSiE/HUlgjLwUAEii30UyOppRMzpohIHvhD+VXDyC8qAYdjrS91qw7Jf+5rxR8u5nCETj
LKohoN5my4Vk7OwlXyBwIcDSIbtkZ1yZCjhoKXCi6CbjmeZWGHORYdixt+MWwgxUBKoSREGRK9CH
86L6oA9zIXWRHbX53NMkrQl80n0XSsF6RX4B25LciYGX/2PD3tePcR+yXra6BSpvEMvZYXdFc0Sj
Ox4BpHv7d0B+W+3YpM1spzNJwVrsGwoI6Om8k7YvL4HgWXjJFWhTAzH2I71VmBDxg0jm1ilByp7I
1CKneT/Yr6tlB2YBcuvrITFddIcBRP51mpqT3YtanPnWYqG+Cp4YjAbQ3zeVbDsp+3xZ1sV37EcD
UHl9JiyW864YBam9f0SwEaOcxFntYPdoqla5ALScP9CxOYT48UEK8wo9S6JoQqQWc8SteLJkwAQv
vm3eZ+13O34VHAFO0QA79q4Uc8rQ4QlOvgoCpATU73ogg9AczUmmZ5zqsHoeDZCCad50veYYoRZp
J1pR5vzJdussioVNK9HMd98VUhXkGN5+VZtJFAhSPT5ZJkwD/TgWhZZl9JzsdakHGUcdZxCwCcps
+SsywW5moPtNA0u8n7SgFRKsLvc82Jqj2BboKHSdkWrHuTL2doqSTN9ExJV6vXioJsfydWSvfKWN
paCVSOWVqUQCKS2LxyXSBrczF8xPCb6FeyNuvoVZ7EwHL6nZ4GzqIW2ZzHb96Wc33ipAgfaxA7tp
Xy9enr+ImsB4g010AWjJF9yTn+YtynJeysKEvhQPBrVOBSiX0WGkgIFqaLrwT4Dt0u/Oq8s9OLTP
l7Ja6orDHNYuSVO1dDDgOQ+Jr6touRM1NlJn/cmiNhLYozl25mz2kCDTZBxAYDQwiImROESKMCYU
yxi9j1QFKzfXL6UxnUzLEcUuIhmMaWj9mJVllNM349tNgZYKv6yR6/s/0q5rSW5dSX4RI0iC9pWu
3Xg/emFIOhK99/z6TczZK7Ex2Iau9lWKmGoQhUKhKiszd5oRWEzMVwvl7blnf/P5mLswq5GD1aAa
8OJkfC4ltfXDobDcasSQ0f/HFVQWiwdScGOedbpR1p2tv4XAV/+NAQ1FYeSbcHHm1hsUZbFLG6c8
C419ZuZB1R8uW+D72m8L6vntpttSiVsVV08lSTsd81iO2cR7sx5B8Zeqpz7Kv1SVFkO2setFzkG4
fm5STQaK2WCbu0MSoUwZwTnARgdaTKqGO7vVgY72UkyuqHDHLWAo9i97bI9XU3qiNGGOkxsowQjG
Vtc40nw69mroHPSOuSv9Jbr6g5Yab6UqJTyiMG8b00LnX1ntyFCRGo4yBtISmEGzs/31mBfoARHA
YZZXUWjkheStQeYMQNcbcGANkXEmVe6Y/XJT5tF7oZIfeSMGSvAuo401ltAgbSI9NCIsj+Yvy1ey
tw70dTI99TsRlQ/3wbe1xRyJGuy7w1qDRiT8Yu36u+4GZVdMWwyeWXhQF/2DkXBePNlaZI5IsRjS
aJY0ly+WFzUlh2gtMFlmWoKjKLJDnWiTaI6Z2hQyPez69NYltKpyamIR5JR7Z25XQyP2xkqqzWCo
txH1J9eC3m/lgBPaXmxQGVcfVLuJon+M1oMHUnTeBU7JTou2RW6RNf1wk8lvbohnRAcC4Rbf8HqA
7Go8xiLXrP6g78HDhEIY7NcB/GgOb1YdD4m1Gk2MUIOBgFtzcCYtCK+TGwBUw3tLP+WH9qD5tBWT
XBVD46D9XBe+me5nn6q8iI4nf6s1nWjg3EFAYq7eAv+6xA0e8fVQXS1znqCrZ+yJXve7y+Gd/iE2
lVChDvAfQ0zgSSVlGGxFmj2rysyXxsDAEEATX81GkQ5aQ6JjI2mywI9FNpnY01p5qOcqCiS92vtt
BblVK27cppaekrJRgiWK/cuLpIu4sEi21DQA2dpmeonHb9FdZ1Bt14AJS5GPzhaSQKm8MWL5/bJJ
blFm82FZjMtSlmaaDvTB/QX1ineoEWRuD2xN/BHSx118zEXzbXynAcQX6D7LkFXmuy6FhkGDkhae
rOitGspD15t36Wg/CJbGy9kAefuPHRZPnM6pNJcpXvfmI6K5b58mzcm/zS6gqa0zX2de+qMREOpx
i8pg3cA4ILrQYBll12bPYxsSvNcySi8y22HimX2eQ+2dHOphhKJE24Z7cGw+kAHVBlvEI8Zd8y/7
4Ok8j4p2Dl2posKaQ6nNbiWrBJvlKhUCR+WWucD5QEcmFQUQPuY4jqE9t0qGN/EY9IfqWGEsiezi
PTQmhdkO/WKfDgVmVgAr1SFRzVIQ6GnVWkWBQ2BN+XUTJUBEretxnc2bupOdQSMeMZVvVbaKCKr4
NzRmIYmFBWp4GZ9/S1PN7KEsEWtp8dAM0CXNjV0IoQfNRgusCMBfL1WBMDGg1/CnBdMsmUqDgTaa
2UIFGr4LoRx/8lH7SdUllNIJ3w2var3kvY7cSDR2zw07G4NMJmJGOKRKCYNGZGL6zJrGowF2rtjX
yASgs9yqxANfjhSkddILDgzXXze2mZykW/UqK+MVvKvLYF6FTVb6UjW1Aiu8KQ5Im2MoEaPMH9Od
51uZpXpbhAu2cv3+L9a0PxWNU9+ujuTrGAjCfoIm9GCEbvIoKuHwAFuYcpLBpSArqCTpjB8lxJQW
UNlTgpT+kPgrwDftlb78pMnzEsiQWjxYqKfGfjp4oguaH983xmkw3iQMQ1k1qo4s+mO2sH1Cbw8F
1d4hIP/5MzoYbnK0Mcg8+rURPSabykylh/6g94o3qBjw3VOoJsa7Mdymoa+ruUNfwj6aDKLzw71d
LFTeFYj54KMz3lxmGqiDQ2x10i2OJFUO5rkdMopA1fxl/jbDOm6+6vlS4Lv2MYYys10DbucoOyXG
7eVb7KMtx4YDkLyAARJvLlRpmO85zFEzhApOZ6nrCYiLMPo9GYN8o4EY8zgYueEtvfIkA+/vgisy
OU6jDuDBUmX7vmm/SuHU30yN+pyt0UO6YnyALJVxg0tCdacaYIiwqDNPl1LZaQZDc/XSVHbWEL6g
aIR65poabgXcn2v0UuPYSvI9WaT4oGVEQWLS/OhTrfDjrsKPmFX5GNeK6qTZoOx1iKkdL38JXqgA
JQwmI8CxAm0N5ovbXV7U7QrHijIsNf+RRSLEHM91CAgwAPzAeKRpMZd3Y2iNpS0TooQGRGN2Z5mZ
I5siborPVgCLIxokH21MNnxiY45WyRrL2da81IgesTWFIykhhuRiUDS12nJXwXsdFZIlYAbJ/lkn
21XTfMbUnmS6VW31wB6k4KUeuufL31f9/LjHDBSqv8DlUI4lltI1GfLQnkwNvI8VAhHaEdJie5k+
+Hop+2FfOXMPkbMqfZo0kN0Wr3ZWORaGtFLw8czQ/wk1SFjFQZfrjmGDil9r3Wm8GsN/MiKqx332
hfOfyjwxo7UuzZj+1MFs/H4e3EX/evlrcHZJxRi7jjkXHULyLJDRHENND6129Iokbu+iJjUOaWzb
fhbNjeA9+TmUKGemmPsBFX5QWxTN6E2AmaN1/pylpR8PdZCAyPRvVkXLvZoK2l52GlYuALpUshrN
GQyCYBjWGdcv+SJ4q3E2B4xrhIDaBQMP6DWdXzktppqisMV6JDl1puQKbwzBF+NuzsYCE+PDbmnb
dcUymtJwyn5y5zJzIklEC/U59cTG4DRQS+CF+rhbN3en2ciDtCaY1UgPegDaIUDV4/3fzM+dm2H2
31yiNFZwQ3mYTcHcd+VhJtzJ81dbepGI6FXE35zfa6KfdrMmuU6sDDrE8OucBNLcOVah/ddsVefr
YW6ssqsWyVSm0ZPNfnCIiSGxRsvvBh24nqZ/L9rED625di67NndhVDPdxnQBgjcTEvpS7hSpkWG1
OJYxAAa1SGReZIHZJxQeoMszrKNHeul+naYjiZX9/28RzO5MxhpJUYJFJCr4RvE0ntvy22UT3LOD
eXjMoILHV2FL8UY42eGswdtqTJ/ORuzg8jkq9c/LVj7XTuADGyvMZb3kXQzNZviA2VfWrVFX1oSC
zZJcxZG8OGE/I+FI11w0F87Jtc/tMl6QkwjjajHsqjuqvVXf2vn1vIRO9Jxc6SB8tIL8fozA1O6K
uPS5UVwDGhkPYoQKg9k6HaUoxY770eugM36K87Y6DJpdFQ7GsZZDmcTZy+VPzKmAYq14E8u2DEAN
0KDnRznWOmOtMRdK8eeBXHpJ4RDocGtOpjrWW3yKcjCL5jvAGQWGaXg9T0nPDTMHPKxqY0jDDptr
o7rbfbPXN1BouNPyFHU5KEiQJVi7Ijm1qWjJ1G0+W8ZTHPcyZmNVxnLSFWa0Jtjezp98gg5tNr5T
XTXZA02ccSxEHFicQgdd6m+D1M834bKyykSuJHpaoodiMI+tvK/Iq9GgAx09VNONlmEYTZocCmsS
fGXu7bMxzdRY+ikuqy5FpK7fZNd+Kwp/DvRgaMGybOHLQ7k7dKbO63+u/vT4B5Lr3CNsKBoYiQmd
WGTCnRWmcaSniEVoelNwDAXAt5kb3Tce9vowXWmVg740Gly1aOn0T3/a5o1pxrPzocjGWUOkpZWX
/J0ElKV+RpV/J3vlEUCqu/+e5R/7vLHIOBY6IaPV5croZUXiVMUeVFTh1IgODo0+n9cF7SFMv6G2
YzBRMVJWG49TeJPyOPhgdgbUtt93UJoF7A8dfiHYXmSPiYaJViVZ1cEekO5gzjqkb7lHxSKMLJB2
9VHcD+CUG+h3/L1CxmnmtWjKNZ6Ry5ruHET7OAf5nu1bKNfvVn+htODC+grXUSk2EzhGTf7E9Gst
oK2Wwgr50wzNvHSeyE2slcprFyn5XmkTxR+a5A0397c6qUNXAvnTKVbkwTfN9GmtFpReqmgJ5m6u
rg2wAO2jutEOl08z79YFCw1INbHrYBdjPFpNM3kYh3j0jARJN9CdeftdHzSBg32u5KHItLHCenHU
EVJVCard+Q89xeATgWC6+jUHPe4COYlJBFfn+Rea3pRkjKA4wQrN9WlaWbjgka686G8mTml8W+6h
XeFCjeOp3glHZLhfEbhKzI6ClBB333k01ifI68kELwvzsXmR/c7N7tNbya39IQEDlhEUXnKrCyCd
Ku/OMTZGma1LDd1oRmoU5FBv4fMCOm3iafeTD0IuLw7KE0goxhSjT6urBuMD8hrDFc7Vcb/05kcw
O1ukWm33Bq7cHvBgzc295N6aHMvrPKr3gmKC8FTxYjB0JzD/AQ4Ky2Y7jXjFR5NilHjFnYoXsAcB
+JlJTpX6tCOuevJeSf1RmFrwraIsAiI0kIazowFtN8XmXOFjjwEJ9BAz3tkPrJIABx25/XWuOctJ
eb98NrlByyC/jTLPSVsJ16miRtNDfVAwKJx684mK7MX78FWMouBd7FtzzC0gm3kMQiq8XlUDMy7R
ow3Kr1G7Vc3Q0dTckdtvHZQ4L6+R+101FJtkYtoIQEwyYYGeWM9NLFHOd6M9OYUkgndzzyZw64pB
wA4CPurzs4nSYwJ1PXho3aQ+KRcdRdfKn6D3KQhyfEOoX6gEM6YKi2ONljwDv1aOpSAXaqLqXlVz
fzRjQc+A+8UMBX9fpZB8djB/KPOh6fIUt4r6bZxSRw9t7/Ke8P1uY4K5ntW1TO1CR7hGAQNCD7G7
7o3Dv/Ad+ST2O6E9uuRNMhsB36nHKZZEqfw6dwL0eELnbkbc6neD4hZgXfIFa+RGz80ameipZoWB
xwJsUmgjDVzFc7TrvOYA5YhAROLCPVkbY4wP1uU0J3kPY2n6kBbXNlUz7691CJHoSwdhs9cyzgQL
5Hkj9Hkw8myCJV1n3SSp5Tle6gGk4XM3OqgPyO4oj7ULOcHuLxwfgRi1YygbGahKnm8fuATUViIt
RiVJ6JXaCBHiyo78pcsOf7FpG0ufWpBS1k3RDEv0mUU3LRugl9N5VEcNXU8h7yMvgwMrng4EHQr8
NmGchFgYvZdzbYA+9wTOqj7x7KAMkuwjWV2CFaN2zvBohI68F+kRi0wzLjNNdR6TimCp4U1fSS4S
2Mpp7Ocle6pqcI1c/rK8oGIDF0AzQKRMbP11wGhjboyg/kos/YuNuRUHoHxBn4SXBIKsCNJKmPIC
GSvjJnOj2E1S6oMXanBI+ztJpUC2DE+RwFi17M1O0KHihpWNQbbea7dg9B6pwX9pIVKvcNNvlG7b
CMAw4Cavl78hB/6IhQFeAZJ9GcPfbF8+nYxKnQ3Yoyg9NKyd+UrZU2luKkdqgJ4eqBUfak+iU0E/
HPt6Qz0bIgHo3BBQ656fv7pbNQkTTCNGtJQgq3ylf5xBkLwDGsEdQkd1qJp86i4uyU59A7R4J9hZ
jvegvARIAOIMWORZtFUsdUPTzOvgGbF+BKlT7Mx6en/564psMIlCVurzSAvfEMxOn8qyeFrbv8gU
kMmCTxEKbbhaWYxKvcZTiV48llF2x6qBAmnTWSk01vv95bVwponAaK+i4U9lO6giy/mOLaWkN2pE
DzcqZLRcRACcQ/pK1UmKb+LslXoA4yFn9uhluLlgCyXTVd1SBy8/YJgTFqvdDCLb5S2RQDyzYAgs
C/roGA7iUTfOPYQmFS0DAgMN72BMawtRexJi38aumu6qqdCvpHSWr9KiFY2dcUBOH0IBJmXXxz3E
ZmAYx2jmtJUGgOHbR2Wdg0TFY8wu/L4s75WkOoDH99uohlel0Ynobzj8EwpOPnBAUFIA0w47MLLK
A/QDKnxj87Hv/OKnAkHR4gjs5V2Vet17dNV/KM1SVs7xAQ/9o/Zw2as4Ipznv4A5IokxSkaS4xdQ
ZaWy88zKyUo0Sp3mS/dQPVDJUfNaDrK7OHKiyIsGB8EgAIxYc82vYi4Q3ondfhAm3iNZMOTFxM9J
8wjzqQC3NYXg2uL59cYEq2hkFam6FmDrpbKKcVODRhejUOvNtKy7y9+W58VbQ8yB7eJMTocSB1af
Gu0hwxTqcZkXSH3iiwu6VILPxna79YGskzZgTXqt77JuvDHk6vHyavgmTHAbY7YH70vmwkiUsiAr
oTdxgRfe2Dsqak2XTXDSF5yG3ybo/28ijhWa0krZUDw7+wL2wkDVx93avo7jfDcOpn/ZGH93fhtj
HF8uLRsT6wYS0HpUDgZQsJ6uAdld63MhuGy5nw6PL/Sp0M2TLaaHXKxt0gMRBo9Tr4cagtWgSLq8
GO7lgAbYLxOMr+mkVOe8w2oo2TjGyJ31lVKbVwfk1a/CcorKuRq21uj/bzYqlcg8zysW1PndSx3M
+3U3o+ybQt5FEmImeW0LsrXGvCxpXwhC89SaZKGXXBjHpVAjBw/0fZ3VzwhM9XKj6OWTNc1fokIV
cY1zUqUz+3R7N6vFQPmyWg2+LaUpIadsNwXxXhUm73wzeHqBRJyGDSb0tdEw9amBd4NKTrXy006f
lvKuVmNA6hYHCRzEzoU1SOoW7B2PMf3/2GSzXQlPMCAUYZMS9g035JTscqQUC55GImJdvosCe6oY
AOWA0Jc5cEljJBKeJ/8WCOiTPfWya6ocWKHQKZKV4TsNgWSfZRiajEzifNMWXZLqqQ2pNVR09x0g
Fb7ttjkKq2A//QthAVyjSKPBy46aFBLCc3NEmifJVmGOMkhO16H3XbqOwR017UV9EK6bbCwxZ0+a
an2UIwmPBXhjt+tRoqZ4T9FTkvcQOlsRc+piSro+WlhRD4EnGxAyDHHi62EsBY+D4lZ8zkULY45Z
t5p5kSWbhZEdyKnE8ndcn9d1m/ZdTTSbGc8Io6EKl3IdQTgYO1Dj9uS2v02Qbyk6cRQsT9IKBxOY
zhJjGFJL3i6Hau69szHP3KNp0TXZCOif14LnuYo7xx6/aGDzv2yF7/8WpJahj2DilmO2b0T/vrBV
fM12Lt0I1/VSRccIigB18Tbp4wMxx2tAz0dLT51lyUT3Efcjb8wzm1kYKqUagfn0gCow8aJjghK0
+ZO+K4WRhWcMrSKM/QKKB/pW5n5Vs36xs3hAtTZtDAdYIMdOHvr0agaFdm8+gAfFQcPKwZwNmHlL
EUkM91Nj+AOTEgS8KnibnZ/9UZ9NzPWhuZDpWdCizBI1d3LauEOxH0vFM81HO1busvB+tBpPsM30
O7IBHHxWIOkAf5amscUtreuLBrJyNMwpb2noJPtmZ2HYGubbrzJeaJGnCThkeFkaBHFMC8RdRAUo
7ny5QyitXaFYgzebdX6VxGMUu4vZTpk7dkXv2n2fO0MJNa/LS6XXA7NSkHRT2Luqw7rNRNi4I1O1
mBGG1wkepLYMxp/7vpqdcECNBifWWERtTs63PbPI7KvS95PaUYsFMQ6YtIcKxCTYvw+AErsqVYUe
pYqUGsAE5lLMswyA9rRDVm2omOFRF+0O9FzxHSlX43ox4+m5CecCg/pgErmt7Wo+RuHa6q4yGsNe
ygEekSwzfx5TIjtqKhfgF9HjYnTbasz3ydpG1xGYK3VgK5IVbWvQ8+603JJ36aCDMTrKV6AxiLKq
gEPn+c6UiwLAPblzLXutjpltVv+QvEBMVEJlusboWPUaZeX3vs7H98VIMZAnLdksOWvY4c+DiUw6
gL5luUEvtbrpVvAXxQYlGTIIYo22RvlhjIw2OSp4+CdOM3eh4shqOOA2GfXyoR/N7r9/GVG9N4QG
HE5QsTBuY5hxRrTF6r0Yc0pB3tuDM0tpJTgTnLtLM8EFhWlG7OGnoWkjDqsePP69pxv/tPlDPb7I
2n1t/8iJL5XfI0U0XMcrHGwNsudeTvImbyYY1Hb5XXJjBuVjeQgbwBQWf9iFwBFBRHb1tb25g6RA
/wfC1px7TEPGCTS/jNLlpxZZNljdaM0D6Iil8B6EheBZ73qoic9qcPng86DcGFgCN5AO0VobGJ7z
gCNJVihV+YhmMd42kYFKlLFbisfopOwNOqPauKHttF9bZ3lEuSR36sSFGvEfzBzzUtizX8Kk6FOV
KkU74ZfkKO1rGFJPfJp/GUF5FDMmiKyxhYoCxWLVhmAV2CVlt30CJ+qp3wP354evf4CQ4u3n5iuz
UEroXqx1HsIabcoDB7Yr7osdtIMCemlT8tVK/CTgXNzb78mWLdoZIxeK+vE98zvFoVcXRdZ0t2Iu
Rt4tfWaLSYjWuWwKpYet9NCCqz6Ijr0THZKn9Yu4iiU0Rq+WzZORJFY9leCCwfGUvtMHMoaUdubR
Ov3BALdo4+j/b2yheKkYcglbnQ8ChX/aW0gMIteK/ilzJ97T0qF6Q54un0mhbzJJQDjpk9S3HzuX
PdCTkN5mUMrWghHk58JnKt0b9pa0aFyFCKoG/QymMDSaaq3j/qcRoE3AW6S6pbfiIW66yVP3zx/s
n8ggE3JMXSIqdHSowennWkE+snPzRzDm3iruUkDLVjToxQ9yGGOwQFdECZqYJUZWoq6VbVCLSJrf
lYCO/tsP5cn2+6Nv3isPBWo5+f30avjqcb5rekeUtHMdafMTmEVLJgQstMjEJZYijbAGJ+4fjEJw
H/ON4FUC1lfw9LFj4Wrf2WZYwUhljYHSALJPnpVB4J6cFFUDHS8dmtMwmaQzcXrs9Qp5PlJUU+mL
K/Sgjd3cj8l1PUqt1xRr7UHzdBa9eej3Yb2UPpkxm4nRTFBAnR9E6Efkap4OgyeVDvAwbvaS3tVB
4wLt+dDjdkJ9TLrWAijwBaJRbRpPLplmjqOBpNzUCpgGXg5xtJKDGYm0+xeHfrtAxkeLRuvjnMID
Or/6SqlhyA3VDiJ+7ktCzBb9yZ+WRFWcgWRVcPMz2Xc8pqtSGP3gtfaBxO89oIZGCm1yT7Ao3lEH
/ABDeMjeaDPyfNeqOEtm8HbRgwcGZ4BY55NegDfgX3EefXL0w2WLvL3aGmSOWR0NpZ0Zcu81uYqS
5helbXaXLXCGvRU66PVrTYz/Qw6noJgtYPwedSfcoVmIOUN6Kzi02jZXyI2EPCKCZbGP8Mmw5myS
YJNeQxC7DDRIz6At6i1B6BSeEXrWQ62Jdo+XQWC2nA4jA98HFPL57hGCXr3Ww+qaPEPkBzEzcfXs
UQ2iPwDn8pZoolgKvUPAOiAtfm4MpIZWitobuix57crje68L6/i8GLKJXOxXxJgviIJprRsSqu4a
GiBLPhkaGKSTxulq47nQMONt5W6zvIVt+x5Hb2NteRWqVfYq7dsar5v0Kp/iWBDc6NLOTyPALKgi
AaKgY+SNVXVdbWu0UnPRN1VHxVf3QoTV5/08t0O3YJPMrG1egC5g0gGZpLPtYK2r/QQzERAEvE2F
3vP5Mjq3xkTsKK17NVtUcOu8RDcKcDqUETRvnei6AwCWVh/TH7Ko/8jpOJ9bZXxWjk1d7daVfsvs
gezH/RCYR+P0By+Iz7GNWsJNSwVDzU+S4EURNbLRd7o3f19ciNQEMQgfQCt3ZQSpb3uiqSEOM8G5
PeZ7zvFojMRGj56SA+Re+lj4XUfZcXcJmibJXfG+XsuO/Fo+i1JE7k7aIJmAHA9EawzmmV8naTRK
kMz0DHk8WvWyL3L9qe2JKLJyvyjYfgHWwVsfpdVz/1QtWzLHCnbU++5nfqf5zY722YbBbaAi/DeU
mfiiG3vMZWEXYQN8LezFUAWtHhLAZLRZgHznfTsKAUL1UDZAW8ns2oLWbldHmeEBtPsAUkvM/RuP
dTHuBbcS72xv7TB+vyyzlZPS/jeGTNcfsxtQoIih4hgL9km0JGabIqtZUXiydIwWTW6hniYDWhej
AEz/+TpALxfKD8jY0RXHs+TcF8IhrlupTQyU7QhxQM7zNhrdi+Cj8Rxua4RZSREtWmymEQodaMMo
nuLQIsDoaPQmD6aTLlgTL85bkEGz0B8BoukDrraJv10Vp2aqafovlssJwzVilsuPv8PeJ1s7jF9P
SRVDKB52Or/5uvycXFQjk4+eoA3kmwpx8CctGG7FAzZcz9gskLnDLS3sUDE2EPKNJdDq9qiQ75NI
bIXu/IXVsdU5ZcjmuVwITq1UDZCvmRSMX0UkBItaaYS7VVVnIW8jdYTPNnXoFOHlAfJV6kibndPt
IW1DIAnpkxUjJC4m7HCxJKlfLIF+7Hf5boAWtxuujlE4IhZHrnEAXhEQMbkEXcBz40qVpe0AAgIv
msAJY7wk5a3Vd6gyK5gJ+Hb5SHB3EC1WgPMVKtLKPAzGGlXpqAJVSJPbbtrmQb98IRAYvWyF0/9U
KX89qN0BT7ZR3D1fUmyZcbioLVSJ8dqh2rN+1jjJNdl1g0sZ0ItH0cOAU1TBgQM8H81xG/1xg0l+
usqMyilKNE/GQA6woLvq2fqA+LUP4gYvx0fPjDFRP27H3FqakHgLDObFj6rem+PjpLbu5Q9JOGHy
zBDjGxj0kRZUhjWv7ZKdOmWLW2r9fZ3qsWNZ1eyac79vhuxV6aSrMDavSanFbjkk34E3+o5Oaesa
ZvcO1pgVlJnh1VDFq0M1BtU0PBpVmrvLkFvOKiEnj6o+sEpM4xtt3rpalOfubEzvjSz/JHE9ObVe
H8YGQjCOsmDqVZ9Ivbu8Wu5iKShaRW/MwmTXudeEkZyAWCrHF4W88x1wjKrqpiNJh+CyHa6vANoA
8hgFbVbc3eeG8NNnog0S+d9ybeLXCUDDlLER0dpwpafL9jiHDpQ9v80x0WWVwsE0W4N4eSodcgD1
o0nd2YC9XjbDPXVbO/T7bqJYqKWtsWRwFrzHcQQyv3qGaMy+9elkGND6QigT7xhsDTLHYIpIXpUj
FhZZbhtehy10FagwsnGHAljbuNLiSrWLr4qqjcg4z1nA/QPcp4JZC6iBny82m/PVjkHZ5o3lW9Uq
jmaKhAC533MbUpj0AcrKhPQDTjhNH0DwRK4oor3x7HstAS8PeLpEi+LUvs+jGHO1S3ZsT0oPk7Rd
092Ut5i1g5yq6hmvQpAKb/fQE4JQN4bsaFHx/As2SCnVKrJR4Lhqckc6VD6G7a6mXfxoeavutD+h
HOctJ9EaeRu3Nct46ZKS0ZgnbFwnQxpzfo9KWRA1OReqYmJQE0VvIAsAUzlfWKHaEJ9pSs0r6ngX
R9flurq0kbp0ipOEtSCa0L/G5A5n1pikKI+MOTfAneKVUgu+IxN5wwjFCPDza/N4rHsN0oOl5F0+
67yQslnixzN5c9RBDkaJULHEtKkxMrhTalA/o5F/2QqHRAPu+PtLsg1gezDlZspghuZFdPwH6Ora
UYd9ajr28wqq5yIY9r39UJki06IVMjF6kOsB4zgwrd9miYvOc3vowLlYQ2pUA5IKjUvlK8iYBRV2
wWayUWVQF0AkTWzmWI5uk/5IZjT+QYAVQ3Ng0g9lI5pz5Z4GlBh0DdeeApG1c19NBlJpkoraHm5x
py5/GqloKIf/IX9bYM5blyiYA5BhYf3+7x4W84d2/RSML/VDDd6G0BdlY/xV0RlstJ2wMOYERn2W
S8Sgq8JMIxkKpxQhqnnlEjweMUePYX+aYTLLirquQYYM/6DMEN1N/7j8qFzrHVntzxWQC7/FwNHy
gBds+CBCEXL4VnAsNraZey9EZz/N6krzksWPvjYvi9/d1I9wTsz8vAHBAz6M7k788ON+1Y1ZGtA3
h55MuprbBM4pFV9M814v/nv2//N1MRdeC6xNbTdYV13hAkjBFWHFwhIeNzpvVsH4xlS3qbYkMNJF
s6NJp9p8aM3VCbPObcizIIBxnX9jjAnOIJdKDLyXaQDTbcd0dFqlRM2pqwDvrp2bP1Eu5C7Qwrw8
CFNQ5WKvH3ss4sTuM8RmSb5uIEJgrfpNaxS7RVruU3kQjCdzs1kUKn/ZY9aoSqVe5RHSZnJbgp6M
ksKQLxTqQAFslcAa1wcpWyFqoxj4YVuQE4GAZiPh9ibKzTp8tcuvgh2jAe/TdYpxIgjU6bi/WWYH
04hBtANada/BQI/mdzta6ppdCYVlkBj9DaswfH5jjznLRSNX6IRiQXVauJMde22VOEr7pZqv9fGk
gRZLK/eCNVJM5aU1Mgc56kwzUcuYeiUgwocyGPdkN12JIwanmXW+OuZEj2m2RMlsEk/aWzvVNxMn
eSgxjAbmF6dVj6pX73ohnptezZeWx5xwDZQ3slViC2nePD9RvZfWN96otFviEUHR7WPY+ZI1xv3L
ak4qff5ImTGif4dRlDV28uB/aWZP89d5dan8huQ1p0E8zsHNon/7D9t0qoy5mDMJb0lKGSH75EQg
wNw9Q74R72RgSFI/hdyVI+QB4R7E349ltmpUKX0kQ4JdgyaMg+zIgPR75GsHNGDS3LHv6cSteZju
BZ4rssr4EzRT5DwGbzt4Xqz78NjtzJsG5dvFySBykvsTmlqp/jfp/GaljDuNel/oXY341iuRs+SJ
q9qxn8ShO+dgZQ0TQT7/f5yZX2UIjXGozG7itOyxxhy8xeSbqjkUgoRx4pHyqakBXaYpC6xyL6rf
i2Txar2l51VRwqg9pxjShrhY/HWpW1FWTUsonw/Lr7WxoDF5ss15UWCmvJqv7BNqqqgYr67y8gcK
fvyT8dsWk9rmUqSTgfqK/Wj0V5RNJfpieYDXZvvqANHlVxXyJmItP+oOl5ZIXXiTJS1FmYd9A7O6
+qLG+7L8iklmLzJxj8zgFBceCX60+71M5gJpk06fexv2aO8eNZ4g2xlPdOgdaJU9ehuCEygyR7/6
ZnkqRm57O6WnwdMwLlNFLu2h6TsCYt4/+Jr8IsjGMZkTb8uRXFkylkchHhpAm3GQACcATmAUlaJA
FYCBhfaY095PkiYlGuwtxw9ipSAE4cR4zA40pbc9WWRPENFYuNOqJpDCoUn1aGO2cN8e9H14AF1t
8QaAdnWwj2vniCFr/Jf178/KXhuhnEcgQ4HZ+IC5Jx89m+vu2XjHD/C1oN/FX8LIsYW4IO7XpVOo
GFsDlSEq9Ofek6iTWsgJaj7Lfe+Fu2FXucaBXM/uTHFIh7+p9WzNMWexSolUtCHu5mFJMLrbQqpG
lxbBkeDtIDJtBZpiQLJAn+F8TZrR4DWGHM4bdfWHskB/R1pFaS8vPG9tMHdCGJO1iRbc8ugoE8cy
mqtxKT0MAP0UHG9e+osRRrCHAiMDanBmg5Z06CF/gRourbiMhxL8UwmgmhqOm3ECmEuQPXHXtTHH
bNCUatUM+ggEL6s+mm3kl1Hj6OTx8qq4O7SxwoRIcGcuxYhxSY9IyZtKlOuuiAr3sg3uo3z75ZjA
GJcxWniEVr+DFZRhhqucwoN+MwVyQFyQ0d/nu2ovsMlL5Lc2meAoNyPGWmjyJx/NIPcqt8XMABDt
16KDJFwd4+STMSi9vuCZAnIBTJnmTvFAh0CjnXTdfY9vkMgDiv0XSABQ+VH9Ys0Ema3FeMeoNFWX
JDBqWjslBCeU9J7Vr5e/IT057HVtEQwoAJ0MBhAWHGVWMknUFKc30clrqEmdM4bFtSGFJ3uyQeZX
Yq52Xq7DVH+/bJjr+hvDzOISO0rSpYSiSdf13bHONMwKTBGOmTaJNKtEphj/1xVtyrQYa2yzZpcZ
d61e+SY0ry8viB/cNytiTkCd6XVDCLxRf4xuwmN2DD31MATy24qrc9obvsAeL5ncbh3j/Zpk9oZF
+1p6h8ZI+tokL2WCKk6KhlDy0zbQvdP1oA51t5T+uWybG1E2S2WOQ5mNqxkteGIiaX5sJftrkwm7
kaJdY2K+vGKyNJrwdm7rdXWqKb7Oxuq+JI3pSdVqOGFdQYUnzP6HtOtajltXtl/EKubwyjhJOVj2
C8uROWd+/V0Y77PNgXAGuj56sarkqiaARnejw1r2Mum3g1XtV61/MIzVLXvtts+Mz90gPzcoDtgo
bHoIaY5Sp6N6aqg2uo39OFVMN63n7yhBVeguaD+vWgZ86qW/HcrhLp/N12Q2UzfuG8AaT9mv1IgB
JtbYYOV9WczidjHW+7wiX5ZLtiLocOWRmtprYbbgIqkrf6xUJM1jk9suwTR7m9obdXVGWQzbhdTe
jLX1Yj12OtG4R++lO6WxF5WGPYtgCxlMFACT/fWDZx4KAF9QuJXQo05DBhmLOqRKjlvbaiepTl1R
nZxYFDkhBTO7jEjiXzFE9TdRtm6Ig2GO3e8KsfraIkcz71R7cMHxSt4w5W3uRb7p5PuKYw+ZJcCt
aPIA2IjumjZXulGB6CRykql2lOZz2eGdluh20nxpl8oVs8I2LDARdAon/mDeK0QeGCE0TUwDUyZk
nYo2yzqsO22tg2Z2O4jhiGCbqY0MymzoxTKsRqkpCHGUN9wWt0J08zoD2FNx5pfkLvt2XWXYO7oR
SBmLfljieEzAD2YkxlsEmBLkbL1Oyd+EfpK8RK6DRJMQms7mMY2Gn8aQcapKTKUFPC56fIAMiK6Y
yyNt1WpZywb3ZY4WTzHAgmQ+cOlkeEKoVZrg76nUDvFPR/o4AJRinWJeIMeTQZnEGFCwIA2Bh1GL
zi6H+ADoHFeUv14/MMaAJhqx/t0v5Asv90uchA5JZrTXjG99YqMfS/lu2bKXgD1ex+UzFSf+2iOf
/h2t3qhA5kFa2SmPnJAcyrvAZPMRlAmIillTQwVa0wMEIK06p8asbjOAevyuwP27vuTrG6uK1KU3
k6It1xT+rJz61rPaQfNBlxEfTVhvjihmvWC7u9QToxestcsSKIqqYSBsjYDeK2t7YOt4mBhZHMCC
LKgl9/d6v2b7OVyEtymygOiXFzEvYuHtMeVIiiQZzCqBPhF4SdC2arKtnSKPADlPgM0yMIR37O7E
T+i/4+wCuQ3XTpccyMbKKphtkq0SKqaurW/l1qOoh8+qHLlSbz1hPmqys0Hn6DVvtZRxHTH2Z8YF
VtuKsdMrBRh3E7AKzbtM/K5hAuG6SjFN+UZ/KaOjtVI4LTKkmWp104zTZ4wBPl4XwerGx0X904RD
7aKglkKF5iYYttDCxEV2KgvtFnmH+7GKv+RrYs8VqAnKwV4B/86RzV7fH9nUbjZWkatjhytDwCYN
f7pBQK31dggDsQJ2fJ5tceRyMvKEUptaxrpcmS18l2kBYcVY7KTgQbczTQEacgwyDk9yNJeauY5i
Gafk3IzkVJY3dfNd7ThFPLaB3cigzi3XcqE0MOaEJKIZxD9kT3EzJPYsoPxUb+VyR7L5pOtVBXa/
ZEt74573oCWn8+7+bb6APj15kUSExkhE5Z0th4pdrS8hsB9n5L04isIURTqyybQ9sgvUYtukrFJ1
xJml+yk/mA8xSB4PGLJy5xrAKosveZa4rxLSMeBdF83Ulo1kapFrWJhrviKUK3tw5pXxoe94dQO2
CIOgaAJR4N1IqDI1UdsvLVIrY+lIGHQaOk7EzZJgYTATKLVAxFFNahFJCwY0KxNQ8omn2JOSethX
laEG17eKZY+3UqiLpbShXssWpAhoO7CjBqxkcjZhOASNN0pZOEi/+cNU88Z2mYH+Vi4VNTV6nQ6J
lpDO79UPf0kA5cidGxmjKYZX/6pfw7v8tvkh2gCP5uwr655vJVOxVDWaVZhLkJya2V6WV3ecXrSJ
4wRYur8RQqPoi0mIEzVizbWUFcCD46scinaOVI+N/jjOKAyzcLYVRkVMdR0W0tqkmpufWvQU/qr3
BQjIM6f5rix3o0cwT3lmhDULAVK+f7WT5oIctDKW5R67SCKILLKnoPkiHc3PSKCic1/1Gwxryd+E
idv8yjk+i4qiFK0ecnHBzqpVipTcrZE9jSoH5pf5VAJFn45GCBFAVHRHtKL1xtRbWJ2KkCwg7Dex
mzgl9BL2+QM8Mcy7vpEnX/qetAOFuxXjBKtZh0Wp3aThLImpkBsJ1LbJIVkqMlWukRbfkkw7YoYY
hXJrL5rp23WTwnz3bXePrHYT4zVaVplVS27YPr/vn2JXcDqQmS/P/HoOA4KAWOA/J0U5mWjtp2we
sHMmpteD1a9uk1ugHokBMn2wLWQ6WktsFU5WdTMBiBYPok84cP6qN237IZS5rrtcj6cUHxLezKfq
EN+1/S2KafByddB8Sn+COMN6/quq3VYqZb6BKdkv3QyppBuv/DE/pefNXp0MEzw3fEQSnhpRZjtu
5DktFRxtlf9M0gmQXZG3Rg91xLGf52kjOk6xNAAhwr3qiMkofUXvWFRMmDbBGYJkUtxpvrYHENN+
PRbOeOYbi4LxV1M44RuBZ+M2aTPNzEY+pcNCJhpJ2JlEvvbd8JNDKjm9+UBmaeKdeFSH+9DJBK51
O/OnXVs3pc9qo+dISYYYPHEXr0S8+4vETyEaIBpv8IAJ6WAcFjNS9au2rGcGaRJ2o7YXpTZyKX8D
aYALpmvAssc4LuHVu7zMZqumfQxuTreYuvsqT2/LpfejNfPHLOeEx6xiC+DyJUIhie54oOhcymrV
Fv26aNrFppOW2c4RUrBjkBpcCkyYMuiRcuA9SBmmFzLVM4kfRrN0KhyozTiX+1ZRXbk5KtnN0HF7
P8gOUUcKCSAz1jHkhmocdaStERcrGsfx7g9AJ48Jt/WMQCFjjqFCdxTXEjHu6IU82hJFs6ilgKSC
TfjdeJzNdpLdZsqTus/2pEFJ0ZxifQSVPA8RhpXjuJBN2SN5zKsc/Mao6qMUWIIzorFJm8TiK14l
YLE8BAfWfZFFaCUGlwgYOt30KUYAedNqbC4xgERl1Khyxl3tT0ASkisn3Lfe5JZe9JngiSl7K3sd
K6A5grAG/0/DdNwdDw+A9cq7+CZKpfoQAwgxUeN8b71ZJkD//FRw0GzgCpHdeqIvGXbtNcCrHaND
PHmiaSeY8+LzspH78k7zQNKI1yzwh95xOWV9GQ41oOTgk8LmlbSo6m7nyv0bsncuSaNfd/wMmwlR
f8RRcWg/qnmF2UfVBQfLsVEVZxTGQ4ms1nUxbCXbyKHMRNIh39utGhp997KDsTtEGL1d7IGsHJQB
T8NY0czFqigDWMTWWqozTlM8gEL3DC1vguusdcSdwXmaMJjOkKnerIzyOk3RIAUZQpZ5kzwunT2A
NYG0jdY7Yfaa3Jd+KY4Id5efWS4SwD1EtnBvPHM2mBzUNb2hLFZZZlo+gHMOS4bfhcclQ3qyn6Ih
h5cSIXfhmijKWM1IHUxxC1G/kYEJTjVBBv47w7TZWcowda06IbaGYSJMT8Nt94UAjpFm7TmDHebd
BNYD4uIgqTjJyCY8mslBAsXSG0Ob0GfW3vprQeud+gFGM/L517aRMjlt1TWo7+BKDOqTsBrf2qH4
pujZ10VJfpnTD45+MD3av5sJNEV8zSbAD+NKrDoT0si0XH1P+qjTV1JGasG/Mhy5V/C6HcOA2aU8
2RqFfLYg7/zYPEp26o62+NTsQbyX2jxxTP+5WR1lXpY0jBfQgcN8y9MPgLYHRml6gyK+1nrIeZVx
9OQdyb2gz7qgDdCT1p1dIQF9sOANfvZMDLSAdzv3HvAWR1mYWk3XGXMEoCu8C4Px2RBdxfLXTzqe
7bqvSw64MqrBlhLnA7J5x0iZlTCra7MBiirstub3d8gY27OjHBBP26XD67DieAmF5n5QO0PKKsST
MGLJzvj0G7kjvANADpSUy2DIWxtlX4RilOYIMS1UdHaTI+lJEhz9yUKzJnrvP1+/gNeNpkIHPU0t
WXMRQhjplIZTBwCl5PHdEavMIIPkEwDGhkpABShl0bW8mQ1hxqKifper8SES9JPctpHTCL3fmwkK
DGb0SQU7iR0P+Zfrq2TltSD+PO6Cdihg5FxeeyOMw6yNRXjDvPiS1/G3Ppc9K7WgsvlNV4lPUTMf
sjB9jMXmMTGzO2W0HvNselJi3b3+LczQZvMp1PFmXZ7VFtCa3UqvQ1eXy8GtQ0F0o6osvOuiyKa+
M+UbUZTrUDWklZMYovK5+oIqXWFXLXeKj9FJAopGZE7wwAZYD52b10FV1FRT99uiaqd1J0OHFPSG
81LxbB3aSKIOEaAGJvpWBjTcypm9LubzNAeZLDzFybzv1xXgG69tFKH3kcejxZVMnZncLqtaVZBM
gJ0kQqXg/Z7O4oVtLOVAEkYDJxhmLgE9famn0ghcAcECuEe5LKdpNNCQFX8DR9GP64rBjEQtwG6j
fVk3QQBFyalAARBj24B5FJzx8e7a2uvt0SNPus70r0tjOYqtMMoLKqmhgIkPi1rHyLGMdadZ+k9N
61A05bU7spI94JP7szAqxNYsrWylRSR4QYDhe5srG2Gvn3zJzmlsJYBHjAESQcaYum9xxufIZF2H
7QdQhm5QkglRvowTPEVgwujRclTa/e0H4lC2rvxZKvn7JnSKTAVUtzUkkRSHrNtp9CICgQYFQKKb
Se9k0cvw4wNvQZZZ2S6Ruoexok1zNEAweSjnP+qn2AdgqmMgnZV7xROfGoPlgMFiAvhbRcf7U7Uo
Q1Z1SreaakGKnephHB1ll9yMgKhs7nWC4cB7drNiKeSnNIWkjoDxT3ur2OjBZRKGMra2Pi1e7JBG
TILhhgfFAz/1wLIvF/Koo1zNOTSAjyQjxse4Habks6A6AWDwyE1GMs7uQhJ1dnOVNUppYidjzLpl
R/QmuoMPnuJzgzWSn0dO9pURXwB8D3k/nJqI5CsV30N74zqsTfn8KCNPXgUgyX/FriOD/4HkxQgw
ElAqLy9DqsTprMYSOTEy45K7JqBMBK/FWxORPX7n7iTDqmEi3wK8LtJUaKGgTKieDf0wTDMwTNG8
oCSeUSBhBNxUPM8I+nyTvzTaqxnaxvwBKE6ecMqkTnWhr6nRYlv1YxoaQTY+jNGyz4XH66abffM2
q6Ts6WLVoZG3g+w24dSih0qRX8asW+4x4zM4UpyOp3oZTT/uxeTUgT7eBlap6kyTsbwAp1N9uP45
DJMHcC10bEkY3gd1PHVPTJAZjKjTyG60WA8gLrtto9EzG5kjhn0fUSnAwSJT/Y4vuqktDKARbRp9
kqgx90pgBZEj77g8TYxgHybtjyRqfwGx0PVSAklk9Ex3uhsS7I8HKyi98ob3kGFqjQHaElxFoM/R
o4NFas7qOE6yK8iz3QjJYWj2Zv6ijykn/c48p40galWxGaqtgEElt4vRejbLJ6FtntW55ABjsNdj
SGf4GwUllstLv4iTDlKaUcZY4GBHGsYgQ+3QTpWDDLp9XfNY015gqVSR/4TeAf2SCgHNsl9zJdUB
p3MIH3q/OsI17FVv/FQfuzf5e7P/EIIpc4UbqdQKizjTNKFTiVlrT+t3BTibt4TS3riN9kNi9+B+
sOUTH5qJFSBiuQZyF4gRwXhIhTFmCJJIKYXgdL+8Fl4RRCftINvykT++z/S26FYG8puGqgbo2S+P
EaUiZZzHCo1E4NtdgfEIrjnCvWDgGaEMLr/0yEqrA5bgj0RqW9tpVeW5RMuNGoiAZ1KAwqbojl6C
gqbunjXU6CzUmXPjOCzttyl70Q3BCdsHaXhswf+ZcNPdrHLVxQdRSTc0jI9NVuCDwNp0ZlaPQGNC
8oqAyXFIzSo98IwBe9uBDIQHOd7E7xiFpGkW5TRDKEDiR7LtvwnpRDRcJL7OGdJkWQRtI4xyWH3W
Ra2qJOijksoJHU5yAOThe6RSOfkM5j01NA39negrlECXcKlM3bgoyygmsntUg/FEsHfDvUfgjAHU
jqQiyKQBBMmxDSwjvpVJhQLdJBRVpHcI354I2V6OgVdxL9ysXgpgeF5wSnSTetQDghtMlyJB2UeO
63KBRdIn8VDA9bdL6cWmepsm2X7MpSAJZ1eatV00KrzKJguh4UIo5XjBx9xb3VBDqLv6M+rmsl0C
Z+OU7Er/d5+AsO71N+MX2CgBFefy3sXsY92smhjKzWOnjUplzNuIGMLJMwPVGZ+q89g0GkUJHaXb
oibHq3+ygtftVlOGSdKbKazKBrwT+/CQHFqwzyDnF/DYC1jZqYvdpczRULVz2KY40uVgBgA7BwG6
hVInIT9G0IEHTvz/n2bQDZh2ko1TTIW+JGVvDE1s4ZLUy9Oyvin1/ax++otLgUI1Wg4xhqICUffy
xGBfxdRaZ2D2fpd88YbwzcwO6IkIkAffiZCjoG4FUK/BqaEBrQrtZJQBnfs2MdZGR1EEvU+/+iYW
T2baIalpamEgyhg1aHoFgH///0VuxdIbqY5JOmSRsbiNt/orOnCBDHkzHmS/DwQu8xzDYpsA5AKG
NMEmFjE8dbmlkZ4lspaUPZ7Bk1c96q/TjXCbOeRZKnzklcGI/i8FUla7xmB9h7kXiEOwYx7wfjtK
AcZFXP34gVfw+7fppTQqasyTJlL7HNI6r92HgglOu9wmkPQjZtuT1B7xlGqU+78qJ4B/HOPa2FUQ
+pk6dQExxDCNmZSTdZ7pg51cIGE4nnG5p6LTi+Ok3ptwiEMIqRB4NeUd8BnAs5ZO1CckM8Jafejk
SfRA/AXcldJA4madzOchA3tiHiXK7rrCsrbYwmT6mTyNzMZdalA11VJRxOCLiKVa97W1yOywq3TO
tXgftZ7p3BWkMUEug3j5Ukrc9lWloPXX1VW0apjInAI9rj9Fbficyd3kXl8TU0sBQW6qIKUAPRI9
f0zoKlqhT8npSf4a2svNb5DP2UtFvNm4hS9yzS5tDZa3kUd54KkapNhoIY/UtOWXlBhrQD5Ebx/o
wHnvgi5lUVZUjcpZaMKkP2eG8sLPhhOgc6bViYP2JHvy7EQHwjGiq69i9gIujA8kGnnrpXwvVLht
myqDuoJyN30DRh9KfPFuQqaP53HPz6j3ewv4YOSLDLCMUKojVWFYdhghx96Kr8VueFEFe5rQNTC4
wD2uPgMF12u8wk3c3FHQ1JA9Es4a43PlYmyVz739PrIj22+gqoHxeaQcKLciC5naKFbUu8qT+RAd
FYDPS4H+nbTufgA6lhi494v/V9o5LbEJcsZhIsQYkHZuWmsc0uEVAmmnctdXQKdxhxsYTSIXyzu/
AjcCQXHcADEC2jX7kt8/EQAEYLU4VmTr972d2zPayhZ7+oamSaxXAGMGN7Dj7PD5cm8+oSmsaTas
GGtG7ANwDuCa1V6xjxCr8wM6RmIHQbMIxGgM5iCTfO4B20iLwk7TwxY7PPrJIyGmGw8VXu4fSFm/
P8tLSVTsGGdLUyZnSW/kRdc4nQrMzu8IgZzhR/rwF4mkS3mUZV8kYilirKzzMGWMSctD5iQnLagf
QQbJ7wd7b+IvxVEXY53XKNIaiMPBATqzQ7sBSHeQAsWANXKeX0H0F/xVWuJCrEKZh8rK1mW0YB50
AAnuwPTpmqcmAbfYh+7je295KY2Kt0JjNAaR7Kn8pXeF7+QUY1cGeC1YeBO7Ba8o17eQBVyagEuR
VMSF5eVD2UNkinp8fTeDiUsjdZUD9+IxTxB5VHTzoTcaic5LJw1ObGupNKuDVVf8ESAAjtm9gILS
TV/Js6Od7oYndUI9kFvHfZ8LwBo3kqk4b87LakgaSCYdTaubu8Z4r2dHhOjuSPCqtb2o7oSU+3Jm
JLUuBVOOW5TXGj3+EEw2F/Fl6hNPpvpW9AFrzlsl5bkteU6kYYAwQ/CL9qtS3af5d07kwzQym52k
PPOSTKskFpBBWtEEQLe3tSt4BA5OdMsHWeRWPZg3YiOQsmpao81KW0JgnzZ+u6RHQ0p+/o+LoiyZ
kcbmJCSQId9gEMMR7NxFltXriQv8AHooY/7oUisoU5ZMmpg3FeQdC/t39F/Fv4gyTq7maLPT39Q/
hWgXeu71hTKykBeC6TB5FDqpQRMAuQdvkl/+wEi6MK5uoh7hBQPiKVR/vq3D0xJ9qfMf5rfIf/hx
/RsYw3OX30CZuKptZ6mf8Q0ktgMri/mzejBV20QmFLOkiy+6UryPa8fQ3A+Yc47+nuOTjTvOp6bM
FwXSScBD9HfNnAiEZ70nuiIquw9c2/M+nr5cL2V7gAH2j0SyXlRBpmS3lg862toPUZDbkhMmdt2g
YTYoD+3D2KCdjNcUyHivXH4DZYbUsgaGUvzPqjHwloMfAOkeI0Aho3cEV+MoGiO7TASSOqWsk3oW
teg2DbMFE6DkkFvYvcModraFyTBkuSd/2Bs/6xpoh93LB2aZ3udlLkVTa23KXgISCkQTk6uYlSNN
fqrv8zuCA0EAQ7r7yModcbrtZ1tI+SCr7+PLyw+gzHCBfpos/I+KKafyDkEYaVBcXz5AAsnW5z8b
TdnjtpAXI+uw2t+eDaS5423sg24CtJPZeMsPM8n2vQsXNidL2WPZ6NpRHCEwjM3XsjEeuxFTAhwb
wVsVZZBTsEz0OfFkhF1dsOs7wM8XToLEq+K1eIByX4Fs1/lnGymLbKG1s9WRcHaLTnywultV7W/j
lDs4/P5de6Ea9GSt3ALVu28hRjyA4NjOvvznFrYvw46zhxw1tCg7m+YY8k51yBr9aFcqHmm11O3J
nW8Byia4vO4Ejl7QM7XiUk5aQnzaIh0Qh4DaTnaur4htSP89I3p4dlkVVSjIGalBsssOCdiv0Th6
5FU7GIn/y0OiDEgstf/ownAYPDJ3MtefoIlea2cg5UDH9nJoKle6X4Lr6+MYLouyG2leqVkvmB3c
sd/plT1YqpcoX6P8VI0J54bxTosyG9VQRoIUh1iWAYCc9lMNCL3rq2E/fNGlolioHAENkLpSdZYX
6qKc3xXJDjcYGZXFX07ijjeF8V+czb+S6CfaorR1tMZ40LekA++zhnIYmTMU95MvOfFuDOKDzKUa
YZuoP0Kp64WmWsCKilieZi8OmeQZfpLLDNZDlMfjA6+a+V9eEn/kkeu+CVwWrZu1Yv7Pdp6nhgj7
e4ted16t5r+EC39kkbVvZA0C2kNSkhX6PaPUA4kcQ0qEebp/TO6458e2in/EUReukyqYRBniSC4c
uvLPSFR8rLlULUy9l1GykYAFBwYQynsJUQxuSbKLq5bejnFxlLgHxVSMjQjKd8lRiL46ksBTg+lV
29Win3mkLWz2TMy+3n2gisE0HBuJ1E1T+8ho5xQSe9cAHnHkEuS52M8/TamX3ZCKPnleW7Vf3/Cy
B5z9pB2aYExhsZbIjpSV6FUi5uT7Txw7wtSOP6uj/VgoAis7JEfWkonQr2ReB+DqnvK14A+YMH3m
RhZ1yfJqjMycyFpiB13Ku8KxvBSdfO7q9UF5I91z1sbRFdqlmbORy60Eed0va7c45NwqB40gyCu7
QtAGGQ+jkHde1FVbaiNPrAQCMetqV+XBmHlemieB8mLWAtB9q4Ax7tubWgx3Vjvvr+8aTwLlu8Qh
heFViUIA6hVBga0lXLgz3sFQdiJVJslYKsgQg+wV4RP6K+pdckJvjIf30p5XhGBb3I3iUUZDMMVM
VTCoAm8yuuGBcPWONkkUdXfIazrXN5AZ7G6EUfai1fVBlTIcUdkgDVaIgFOSnvWo9q6LYbusf+UA
0vvSjQCPB9BlJLM4HWIQN6+7+bHYKyjGlzfcDWRbCROAC2D2A+g2dWBiA7oHScWaNFs+rKfi0B9J
Uqp97ANepMuMbIDLiJAG5T/t3di2rKW1XmUD2rXEGkhDYW3MQRWugmpj7LSSnAI8gw+d0FS7VBhq
F4PFyYswaI3BOUdGj4wFdnhgIKPhARgHdMtcIQAEdjUX8pzQf8lBBlIuOaifOxt8ij54L+YHZKqj
e+lmQS6JNyZ6ThbRL8GtdOqmG1ajABoA0mM8tJebBSzCL+Ev4LeRZujYjb+FT0uFRPn0PL+Ilp83
Nu8TmNdm+wmUKcgzo17EAZ9Aciu608cYlCkc+Y68fvuKD6zB0jJVB9+vhe5rAD1QNycJ+1DQkV84
1yCmW1Q8bkgWRfGK2OY+4FiJ+T/CAER2eX2qVl+rcYAwMihX/hNAS15/w03Ms9zeVhJZ9jbeQzBk
tSskkRHV/HPjVE551JAcqr9MNheDjyeNcrKg21WStoM0dJiCEhOoWeYPclfBV4myGNcysKzddnHE
1G8WVyS1VDbTP2dW/yge0V19T+RlPyZ3cQu3fuFtKE8k5WWRTF66tIRIVQ6dEnQe5ZTZRjtwDKzM
8oSqjqZDjKnADNE0FOA6jJZ2nPBifEUffPKoP0j7zjNbTCBlnvSNoBqCOPlE2qBQPbIeAMznDIXT
Bn+pq/9+Cc1MIbZDBdIGfEkPsNo1GedDFC97RQUNAQAe8dL8ulbiaQIZQtCFPP5FRpcS7OCffaAH
I+ZGLaeih/TOU95ICRvkXwctAHgFXke5I/jXHRuxKu8MH8FDkdCS8Z4DdVnGShZ0WB0LhASS7IzF
GhTCM5jH7euCiDmhBaFbVtYl9OyAEpEyb+OMthZA6RHzRkZle3QDEoI2nroyHRqQawhUEawacJwv
r4hcL1pk5Mg85HuA9Ny0u8VHJ6kdH7g1Y9bWbSVRPmNemlxYTKyITBpX3WvtF0Hni3AToZ3d514Z
rF/H28znJnVIAPVuKzdLpLZSGYZRTTIssXVB8zChyohSfAL0oWm0BfNNTuxcdLTcHn4knasgMcyn
UWHZ8+3aqRAlkhSzAb45sXuGHaK1jTCcTaf8wHuUMd3iVhIVTTZx3quFCUkkU4YJvXA5/B4Rqtwq
/fyBFygrXN4KpPziAOh2dF5CIJlM0sH3M6hIGKCn/geZVw+duuSFPiwnspFIG5w+rxV1NqBIv1MU
lmgL55YdyUnegBF0f/0iMvpl0XP0R31oC7Mala6O6nmBZ4YVv0XVrP6K5ieMdubeOtypOZe/g2nf
t1IpTymJtYZ5EyzynyZBWxtzfzbt7Fb1qsAsHYDtFcHZyLut/knWgznzQtnTlmAAmBDiz+B/3AfK
mZZhMsPhnDULgZ603kb57uzBUdXuytG2MLGRoGGKI5ZcjSu3V6cMFBR6EtPwH/2K0AZxspDgMLwE
Y6jZLWnXRMTnRxNYE7ivJY7l0CmTZfYwj5gP7VxBeBlb+NKydyIxCrpl8dIYbOmhtOMsl6ncIPYV
VYugp+rUuS9LmlRChqwKiccksIPJJVKLGCgA3Gz3aeUoN1nAu83dSKPONMlmuU5JXj0HL1io1buo
VO1k5iaEmd5sI4c6xHEYgInQI+dM2j800y6B8vekdahEflfxTFgze3ruX1GR9M3Irmebp7y8ddIH
GUvFuiyQn7eWLemFE0c/5vaFc3asmEzZrJJyNIJcKGG/YDdJm5JUOKZ0QyISA7B/uenO+W66+0Af
H09jKN8iG6q4dA3WJgYFsLK6oHCG1B6QQEi98oUbU7PeQdtFUg6mbOpBrclRzt9FD3RTO6mwzzVH
v34ReAixPGGUc1mGti400jaU7+tnbTeCV3F11ld594FCOef0aKZas5qbQUXPntv7GQg8CHm4VuyB
COcp3rIbUif9yX3EMp3nH40xqNdXZyhIlNSQGd6MJwNEciTV3uxXj2BDRi63CMnRFYOyLpEka0pt
YT/Tk3EX7ToMm7aGrQQyBk0E5e/eextloZulkzCxsjLD+kjLkP5KRs2HN0KvCmq+z1xsX95uUlbG
aEUxbUJIkwMQhZzIW1bAs8fAowiZJ34yjfn42C6PMitZ3upDSpZHQlqS+pBCJ/ysPpe/DDJSG0wq
Z5SGHd5tFIYyMWmotFE4QaIY1HsZeTXljMn4m6+We9d5V4IyLY02/NM7QlCe4IzcJDsCc52wOUoO
UIyf4uyWe4o8oZSBkVsFRQUJOtp4FfKvXQCQ8vAkPeg2meW33PBRfeQYbubTZLOrlJmRlBYIa+Qc
hR3SaR6ZPynIcM3L1AOwgMzXwC3yITx5p2lSaR7DLKM+1c/6I/nR4naALJidCWQ6TvjtA/rKuf4m
ZW6GccwabcXWEpTLAtjCg/naoLxNdFVU7pJv/9u+mpS5AdOd2oykD6HzwqDEe09uVLsvSE4C5L9l
kBePaugMh/Am57GxMDPQm7tJtyFFYl0qMel7IrPuw0PyoN8TNwXMkMzhBqm8jaUsjzZaIwzPWdjw
qp3IRAh5YFq/8JIGn/P1bWVeEEyHA2sW/VXv5un6eYysetQATZ3Ox8oSESkuqeBeF8LWTUy5iyJA
EAD+SoWGwwTj3YuQQoCM23uS1o2C8Ince3H3FzBkeGRtpFEb2Ja5oK4DpKWY/KpR5/u+Hpo9Ac5B
Pcy5vjRmMLqRRVltQtEWlSiqIxglXd1ZoARCIO+4tQKmUmzkULZaNWugzZM1qcHiFXi1AcdpRUGR
wLqWQZzyTox8Nx3Mq0DHUk1gFOBfynAK3ZQ1jbrCcFql1Do6pszdUZB7H2CKEabqizX3KiS17iqr
ARsTKG0cs89EJ83WwsWjQzs1WT8/6tb8VewjqbKvbzuzuYbgW/wnd0adcdF3FUCLF+Rh3vRA9LqH
xNNTAN2Ed+HTjIin/JL4Vm3zUnZMTVYNMEQBER8YO3QVOZeruJ7JfdHu5hPKa+jDFr6Y6KhPveSO
x9LAjAm20iib1wxVMSw1pE1ORXjg3ORhPI4HUPKBzRENnlwnzcotYbpE1DCLJqqKQqlZFOsK2loV
cnVaghGxq73kvseAMi8lSc7nnX5tBFHRwNJKM7gC5c4d4l9l8bNZV87FZLnh7UooBZZrudcVTCW5
Zmk4Td865lrbg97ZqZbvOcpIPvbdYjDAZwIfHBlkeoRX6+Qmn0j+PEQWtxGXPYCm3L5X71oJoIC5
nNzJoXEActqNJSl+PLZPiiD/KtTsxyKvD3Mo3K+ocNq1mHOuMVnklQ+jh3zDqAnnUBs7pEijyFuq
csTkZGYcwRmOAnEuAmzTqgfcGDUpnjmbwgqgMQ0H4wFyZBPQRvi2Tb2kNQpRz5aZPIHUA8kzZRhL
HVxyV0j8zH3+sCzkVh6lUVK3REamQ14L0Pi6xvhtf5xRt+juzU9/l83ZSqPUK0q0WKtS2B9pnVN3
6cLBUaVhL0vpcUbTh5pHR0FZao5Sn8vP7w/0z6ZSwSXQ/IxIzLBI5a7cA7sUoSU6GFERdXtvRSc0
pt5UMhPGhfth+4N/BdMd/1XbqdKSYL1mM3wb0qG0x8nCtBZc/l+ZdiAlEUxGAG+q1BrlAV0fWgaj
d0ZscJGFIHVgGNrREW6IHy/uLJfLJ8tU1z9S6fFNoGouVa+pJMRbPCm6JWhYJJyVo1uMoX1keoNp
AjcSqQC676ZRyCKsswKnMqaJwAp1NwQY7EOKR0X1+e8YHYh9+ndvaRylUarAwZ6eHUp/OgfS7oqw
hbRC4UmETOzLB7L6zJsJ7H8oA0FQpZFa5zitpGRFLJGhKaV/Jp1X3/NX9CVhKoYX/DEGQ7FCsCYQ
1D1TxjTupdmRQlMt9RZ2n8AoTo/xc4PujZPhVwE42URoETYb0zHlA4hqFbDOyzdCbfPqUzLzuvz5
CvoxJmZ51HcRvqL5NbuyN+BsnemMESQe8Po9tXvCpmM47fA1eS4fAWceaPvkNebWcNgfAqBMIFNq
hA3scjtWTamUGUlYF9NjTpJbN73V2H05cwwTU5cRK/5HDG3sJeAQDMQuGRrm8pPFNrSS48vYodem
S4W6L2UX6WuHijgenPmz6p1hOQ6oSyPR+4EMHlNpN9LI3zfuS6xbIVI0rIjkznUn98fOUR7POIqB
Hjq8XllmuLIRR8zTRpyRNIbW9xBXxsMRhc17QPNgrhHstMVocDCF2R03m+CLuiNdAyDvSYV2qjeD
R7IioTvdk3vRBO3RgM+c9ug89vLTBN4e7lOGaWn/SKeDksFSWm0dEWMCQOJV/Uoeg2RIXsaAKggF
+K6atbWaCJAqeC8JhoFy1WaWWak4QW+M/GXuMKml1766zF5fdB4n5mEFghpsHKA3Ffycy3+bU8Rb
qat600LDcyM9K2YtERKr7Ks0aC2uuPGkFiOIsQESMt6sQ/OQLkUl2ImlHisUlh0xVTHNlSs/gRN7
ACmblXC+j7kTJrAtgMlhKYZKhUi5NIPjRksB2zwqD2YprXasmL6Zpm/dkHMpX1jS9P8j7cqW3MaR
7RcxggT3V25aSqrNdpXdLwyv3PedX38P5L7TIoQQejzRHf0wE1EpgIlEIvPkOWDoRWcRLSiDpdEB
mrJaOxLSifUQtEft04xKUe+A68G3d3hTlI61ekgfxF+cF42uLdNfdvUZSkmCdhm1HJL8dZjDY2ku
guKpaHHMVkptAugGCMA9TU5cW10ejWn+WBPdz4xeEPi4q1FNBXUTAqJqtosHwsy0NRtUD1d8uTbt
/sqT9O0PHNe4ssGEH6VvskGaYKNp++hLBYLvh0aRTb/T9GGvSXn1UdNCeSc1TVLhfzQXjNDmuTtE
3YjJt0qqgyqxMPZojmOwrimauRmon9e6Q4Hu/k/lHTEbiHsbpBbg2bhgUK6+bbuEfatPVe/Vw+Ro
eeLFc+5quqdCYFP7ox7HtTXmzlkNEhOVwBotXK2Fa76HB8rpo52Ur/9ihp4XGq/NMZdOmpZFXxkw
BwASODXB3fucnajQSg+l6SgQKqfxLrlre+xnp/SJvQx7lA8ZApSn+mlE/gk82+iKAa8cR0b81WU8
BwGsRTDeHks9NUZ9oah4u+k7Z1zIQxlrieC08NKEjRVmD5UV2aY8wAodqEn2xQsk193mZARZYB/+
AAK9McZuYGSkw0qhyaBy7b/ZcWsdZjnXfQCMm9f7js+NOFdHlO7uleP3kDDqKglHdCWt05KvavOW
ZS+6KiBA5e2ffB0KmIxRLZM4tU3YGRWvPlB40/pqPdnn2df/BR0w/WvsgxY0siBaBtEaIGNMqJYH
NS6GBNbm8KxPn+P+dVp/3t84LujGoLhGC2bAXcV8pDityzAylN6D7BU6T+ZDa+PSczRPDko/+VAZ
f1jfurbJfK1IlUvZDkFXVRidr2FW0ohdwbK4W3e1LOZDzdlsyEuKZakf5kAu8MxI/H6vvizgMwYg
9dITSb3+y32znEOMXOqfzWQ+mEJW8JutWJhUIjCZh458v2+AW/Q0DAtQRQKBNmjCbR29M+wiMqaR
BkHQU0P4ybLeKOyBds6r3pFrX5NFe8ldFSTZ4IiGDjw+EzSoAGrSJV3vRW/aMQVYGWxCtZ8+Wh9I
gArecXoXtiZ5sRckhrjBiIqyHwvLHkDQUppjjxkhMLUjCUeD2Xykc+UTNNFEbR6ORBz0mU1N11UN
O4vq7nZTc7ucEKnywUPHzvSzuHuawa4YeWM3hju9a6tjBAaXz2mOrNPR7EXd1ZZk7JpyOXeLNgRS
BvVqRG/Hige/brtvJNEmbzKMT+YaJju7N0GXRgpZd/vJUo/FioKnqce14YZmVbulNAnCIa8Utgm9
jJus82DrionQOwcgSSeufhqA9fkgua/+DBhXVzvKeUQ5Q1Qj51UYNoaZcxdCJHpR6AVDdkpAeZ9k
yUlLh0qiYNyqoQRQZ0rqZXuVT+/VDqWdn6L6OS9M41dYmFqANC8aQ8yrZq7XuJ9lDKpQNASB5l8e
A7qYO9Vh3klCOASh/sHE6Y055skY9kW0aCEWrYNpxCi88WPm0xEzEPDnO/krdAZeClR49ZfVl9Mg
UlHMdocMlBCiG5cXza9/CTsqCF0YwOJLLJyGh6Jw9Af6fqSv1+oHFXEQ1wI4N+/GIpO3oKwsL2tH
Laq5R8bHpjiOluKXHRE8Kugm3tlkdvYd1UeT5AoM/cZpZ5fJ9H9Bi8fJoRVQU0OcDOMnSOOZx4uW
ZkNWJGgL0Cmx4at2VAPzYT0kvoROc1I5yhFspBbKZY4QP825tBTDwOsf/4EeI9vFjzWEiJa0nfeZ
6rdMj1TGgc4VJD9+c+QIG02862RjkYl8w5wvdtLAIgW/Vor0e1IE9XJteV8Gd/43xIPcDb5aJROb
5jWrxkarUc0poydgbCZPXfXRyZbsEJWF4RXLUgf3r02OSZmOE4EL1DYJvuw2wE/9jIAg14M3QJHY
in/FxWEFcRMqEJ3+J8EHGQB4XGm7y8JkwdYYJGrXvhjGAU97o3XMoNlJ4E+riCN7/6a3wzkXG3PM
JyT5CCGOEeYGsziuQH/6Ut/7S4EQY1cYT1OWnTVjZN9KIvf+rtJdY06kTEfiqHIovIgFLsx51mlp
jF1VUBzPotmfjNTvh2+99RYlu6EVBAAuqdG1PcZx6nRZqqWAPVozKb3mnOrnyX4Lf6C942IKxauB
HcKvmZzxi4wZLtO/v17uCIdNwH5qQD0GS2bcqFPiPFW0YUA+jsK00p4yFFO8OVXdNR4P6lo9lq3k
aEVbu8u0/oEP26AH1zS8EjGuwlwyeZrFpBi6AePnDcAa47Q61rBo+9gasl3RFkMAEsQ/whODcR0v
EAViLwrbnqhatZa0qcGk9L78DCFavwYmXH/tHcl2C8zsfqNtIIDiArUKytRrdYGP8SIUuF9NCidQ
waZtMR99SOM+HNuGhv36sHog+oEqEZisnOVUPYmvM94NCrLg/5RQ2AVHaW2pUAUDle5BO+Jjfu3O
oafsVigyGHv1Tcy5yLlANwaZ7xpbytR2YYFUrbWAm2oq1Q0LU/1L70vrQZPMXKCuIbpkmAxtLTN7
WpsG2E2p9LowclTgioeh8O4fFl6XZ3O10HVfPckHXc3HfIEderXk9kGzwC8P9QPlHKlHKf8rbb6s
xAHNK0Xr7NLZ0+VDr36Rp8Yzur1ePRjNOTEAxhel+5ywtflhzAXfmWstp/SHhcnnQao/a2V5SMOn
shjctPyrWyaRC9MUiImTG4NM2CDaoFbNCoNxWDgQcAlGjbjFZDt1Yrqx9ILT59QGZqqXc9n8SWdo
Y53xLzuHqtA4wTrNZ/qP4xP0IAA2mDzowf8ZFuvaHJuBlnU22vEAc7SBupaOCl3N/5Cgla7wpci5
2jf2mPxzigzDjmrYSw8RHcNSA+sFcPkg2/XH+M3cAevZuxU4jQF4uu/hPODjxjRz0YMjW0HFGabl
I94YThmA424HzuagPYtmPzlBAvJXGD7HCxwDkWxzolAXu4w05GlDSdw2Wr9EEcjhTRmC9N//ZFVX
phhv1fKCGGnewV9aDNVqNd4phTnuatK9Zl3/DGIA8wnc+A1ugNGJS8122soUjCNwcprNchmfzQ3S
5jFdLgUOUiw7eEz34kgg2FUW1tA1eZROOsxko7ILtV8knJ0IlRtVGUUxgPrCTQxAlx81G2immbel
vGSpCgNJb/ZrAesJpbht991n9Hr+Rd2Qd2kiO1FQikKyAlJkdRt7rSZeC40CUn6jGJpzMyEFBV4D
7WDzY/xJhC/ifq8re8wlHfVhuKgr7KWYbVUefr/NUmG/ngds3KyLubvmcG0K67cdSu2WHBFg4iDB
6EGI7Hrckfd2J84JeIyeG7PMVWblejkvymU704/Eh3TvI216Fz8XwAW+mf6IDGj60Z/bY/Y0vIvX
zbuxTAtYR+QlgNGxRb+wCDMj6SOAfmTVM5XT2H8fcoxvGRh61492I1L25H1OPJc0JLqWCjoNNqba
FbhTpQr4LUMFRHB8iLTGJSPI2cf4qbGW52Rt3/IiERwS3nG0FEBgoL0HHRN2RkduzZWUpADmp3pb
Ks3tyGOipvu5EwFkqTuyh/HaEBO4FysCME2CIU1PdyvAGGSJBJcD75Ndm2BOYCKnU5dpMFF3AL+2
z8qknewVE0BK6cjZx1QWtf64t9G1ReYMLqUek4iUsBj2D6s+qF4azi9h1b/bpDrkA9xUtz0SpZFT
FsU+s7Iv928O7q4SQGlopRhhjsmrqgxv6UjLKN3dee6JY6ead98CD5tBZAs9MlWHvg1UkrZxjfQh
RGdjqcWUWv4MpDVK+1BOU0E0igE5qq4TJn9dWK7d5Cnf/4sZWU4Y3/wAJhKU9TiFWYMfoD/Jvyht
oeVFyoXwVPGBClkEC+a9OAHLgDAMnp0QumYnsHUpLAYyGK1XK+mjOtk7GUA8T+6m2EkKwBsnI3OJ
GZ0K0ziaUWXvBBvOeSwQhV5aOu1BAcW73fDYInU+NMnv5JGi8CIfzaEZhUWITpt+uf9Ne0ZFGqoH
dBCPdIjAfFp2Iyqvk+BMcRxs82OYsFSOhTQmBX4MSb6DrsyJUW64v17Oqd1YYAIDMfBi6dHq8MYK
MLSwnxwkXt9XEBA5Rdx9tiDFBZ1vwSbz6hobq0ysiJQ4Idkcoy91tAofA97FjAb+kT6NMLY7t05d
7obYH9/GxG2exf0P0b7S///qpaZKc5jHI1Ytkyqw7UdtVIL7+8oLTliiBXEcxaRiPIwfQUi2G6sa
5+b/C/LrvtybIBBa9iKtaF7xf2OLcZNwXrQ4knBbqh9yvAnomG753i8YasMspNcdBUujX4e5TDbm
GJ+Zu3FY0gXm6PgToIzoCWcuIqB7aap78ut9e/yP9c9OMs4ylouB2Q44y0BWjHUn9ueuMUSXCffY
a+jDQ0IcNI4mE2eXCSKp+hC2XhJWz/EYHuEh51yNXu6vhe8WV3aYcEpkMsLvYYdK7lAkMyUwpfwr
/0IYgbtxaAZhCgGgKzRPt14ey5jnXDK7BZwjyY8SVEmCASJUmqMWfl89dCcds7Kikj53I6+MMhtJ
SlBGzg2MKh24ow3ZX7Nzq8iC48XJ1wjE5f+zNGYb8zauCVlghT6XlH32W9H6j8CJOKmyAnAchB5u
bviuziNNbVXMqILYXvNTygALOZnoB51aEI/B8GpxG3vMU3ROUAxbStijz4ryiQp1UB10aKI/xvt6
VwrHxLkJxvUK6U5fhcJKb2MIacNi5zflTncyp4PgJPWU9QRvcSEBXT2bAGSuPjBHH0Tuwv2Q/9lg
g217Z1Jd2wrdYAJGd4o8HwLzKMYa8c8diIg0AzNsNJZsl1k3cZMY00odJjxSEFAPHkQjyF/Ejyfe
WxQf8R9bzEcsVWPp0xW2LqEforMUT1+dpJ3sQNwxEHWgecccSr5QuDUIXhEsBG7FcCiasaT1rGQx
99MYlfu4mLKDIHLxoj4BhhVoIOhIyzKzg1qcTtO0IDG7MFCAPaSr3BEtQQ/ZSdDv4uggKltyN/La
JLORWpusshLBJFVVoPJY0XIE+WzvUPQH6tKmP4/7+8vkhS8CUIQGdmlKj8Vc22W7KBBxwjBAB77H
7j2zX62qcf83G8x1bSnJXMuqiTugz1180aDsTxCSFayEm0mjiQEYi4qmlcJOXCmRFCpjr7deEQJu
3A7SkxGrQTOkj+VSBlYVe5KeP7QtMLHA79xfIv/TXRlnvEWfoqjKQny6MegP07k6V6Pf/qLw/GW/
6q7xqoj8k/5FNivBhYAZUFMBBIJN3KXMXgoNGiCwiIooqBlkpyyd6JgGteQu49lGzYQ6ajuddWgw
itjOeI4D3WcIugOUCwQPc9lmkmK0cg7ztvKGxmBvoZFcENG20tTqdpH/WGFuV62xSnWmiwRo/BAP
UDqWHilwTfUNBZRYQnSFyB5zz0qZYsQGtdeC/Tl2lQdrcvsjOo6YRyLvo3DOmBfLgF7BdWsYiGYm
s4uGmWoT+qtAQXWY1k7rwpnIozyTXRI9lCAzmIGWN6PYN2g1Vi0PGKh0JzkGx5AiAD7yfgmqQZqt
6RjcUWTmkOa9lbcthpm9Wp1/Vqr5QU9Egxd089iPaWJqWcaoPebtZWaxKHGPslKiGAtNk6Cau+ex
aT/kUD4a8k6QL/FWA1ZBLActTRP33/b669qirldpQDF2xQxCWrjzLAg3NBazi7m2wGTpa2X3kMnt
UUFbdCfRPkgqcaz8LZnSV3VSvWEefUGI4W0fCiIADkMlV8Op364p60kqmx0s0mcIesON7dIEovXH
HLA0fwqkXQFFCvWwip7ll6rLzWKvTDPbudi1akYTTC/H8gTMzCMti8yuEwbtm+oWYCIWdX144QUq
pwbNQgGCZH2l76wp7QtU1/JwgdKp7VZ1iq7hnxDgodEPgR2TPl4BINlualqgEFqPqNqTl8k3oR8f
Jd8pExwF+87mKao8wVfkhe1rg8xFETVJK7ctxcZIee3GZlY6RQQYWaI+1YX8a8pH0L9p4T4p2ydJ
sTwDrI5gr/RCtGrGdj0lEoAXHZg5VWhb3P9tPAe7/mnU5a9SY8wV5KYc4qc1en2C2KVnxusn08oC
DBcJVOV5HqUaNu6OSyFYk5nA3qVVuy4lMC2R8rFeISqvfdHy+akjlqt2pjPbslvn5t6OEi9cQxeE
wcFCFWI1xdUzdXd/4byuA+BgKvU31BxNmfFvtOQrtZwVwBeVyB2XX7FV7+xacpoE8pkd2Gra10xN
Huz+XZt0QLRj11yk46CVfp6mDv1kgh/EST5BWodCJB3iBDkJEyrHwUiJtWoU3mjhxafvIS/ijs5I
RSifxW0yXvqyscd8jtbWJrVfVRQej0ri4J2OQYjfkAjthIbLTpTDCw0y507K1XgdBiyQ9q+aF+vn
1EBlk0qny56GZ+fxT6grNktkDh6p5ToFnItuabiLXXUfRQcaxEhQBXJ9/IOH3sYcc5gsvZorM4E5
bTeeUKHaJQdp9y9ISkWewrxnCz2t7KiBnfAM0W0qH6p56Vcq9k1Ze7sHUSNQ5XBkXC+MfTF05jxM
oLiBSEbyKlkYSgfnbK1rvlFGTmr7o/UJA8iuaczeuvwqELXCOnU6gMpXkCfn6eBAk9hZ7cGRbeKS
4UHFFNlQf53K6HWOIBhsqA9JNgaF/rPq5L2qSr6ZRoIozIl0mzUwV2lnW1Fk99i0DPR+RnlYpGdj
APBzrgRPH165YWOJiSyhKhXlSv0cUlUn+VeyUjwMxEi1H9l+3efv1QmgusQn3zBN5pSfRNcop9wA
8xBqoWhT07j8vKuQrock7cxMp48E60hJ/wBsfyTCiiznttZs3dYNtIbwjrSZcCU10E7puhVTaVp5
kJXwU2x1R33oPt0Pi5ycS1eQJoMawUBix4o6g2+iaxYLl0Yh28pubrvJVWOSIwjPEZ7GpZQ5DTQg
zlarV4ogJHNcRkfDHcTOgMmpGgsaHhK9zwwrgm1bwvsqb6Gc22r6ecWgtKeH4fp+f62cLQUGUQUY
BEUOjIIw+WWSy+ukRbiSUOUghVMUUhWsVZd5XWSbIjflXcd4xqESLGMmAwO8TLSCRhwwU8WMuh8d
LocMU4RT50a7GbU/sFTFL4affhK9tniHY2OViV2SJBtFlMLq78J6s0OVCVIxVLyyCIzKi34UGCQw
UrAHjAGiWyV/E/0GXmvm+jewCJFiKfJ5MMfWQ0Sa0f5KnxUHB7TENIG60wYX9GqtuzguYHSiw8kT
ntjYZsJQvIatFcdY/9/ExK5aOUA97MJDHki+urPygGbXVL47fBSunF54TFK/sc6EJlnNtVCju58e
DMtdPXVvPVMMvLobiEPJM8FkCdKwphM/szl3yMY049zLmIzFvEx/L/yUHVvoJCh+8SRCVfEyu40l
JjKNBuS+WrrIORje6JzIxbFNwImrj5GbH8td5edn0d5ywu7GKpNO4VlaTraK9Vk1qPrWz2shA1y6
+ln9NK295cTa5ES1iO5I6E9MUqUUdhNK1Jcn136ivdwSeFp1P36j8HRzRwcNMNZw6neTLHZmTiKC
NaNnT8uymKpg1pxIRZjG3fC7eBnnpzpogKtNMLm2yI9U5bsQREheDrmxyCx3yMNwaGJYRGXRTbVT
jO5B8ZOyLJXNY+SCAe3j/ZgstMjkkGAlNOUOBFYYWhu9yxrzJzo08vcaE6/49j9aZAKzVDQZXghY
I8V2StmpQ3Ca3+k8oB2fqfq1cFfpsb8NC/98RyYox4kBRq62p98R0tQZviOCIRX4zpvHAsxV5g/B
EgUG2YSybUyqewiDyFK8fnkAZeE3ynqvtWcCysdKtKX0yN8sEC1JwJ/o7Xrztir7pSek+73AMoK9
Ygeo10UXVVfO1FWF7J2829y+sskcjhiEGxOGtugaL6467aIXanH0R/mph6vmLuKwIPnkddeMa6vM
AUnzojKl9rLSv9018sFsfzmUsEt3d/1y/2vykHTIAg1adAMPiHKZpLvKOKMmBbyNIPTRlTbqEROC
cNgEopVKigWbO/TRoYiziyFaPOzpG0V4SrkOdfUTmJgPZcIiGeLL7TL5+MDTbnzvnSUw4zPNJ8jr
/SXzo8KVPebjggl2aVRyCbuyu5gPNA7RJQ/e3+70P1tkPmyejemQdBeLlzNKLWafqDtl2ok6sHBP
udH9ao1M5FO1uDOy7u/PKpsPtFMrvZogZsUxhQN7lSC6c0/plUEm8BlK2je9CYMLkGxDtbolUf9E
+cuEIAXVNVIx4SQz+9h1nZliQIA6a/hSntBfl0407FF+Zk1y1gfU2dzE2kcuKR0Aaz2B53AWubHP
7KqUmAUGrBoa3e0nJVg/0qchxZZUB90dAGkXWuRkXhuLzLYOtRqC7OZicfQokpeq1BgBmosHwdo4
HmPimYZhKnDYgRmSsYQj0SUWZOoBF1sDmozQWUftkCMRKTHKLiQL5YRY9ILx+jQJZSdlVdyWaTZQ
JcxQKdUeisU1oNlCi2bzEGSKV1o08/FkqGoIoyxvodeGmeO/EGgO4XCg9Rf56KKqAWV4G6Ydxj+6
0cHYvlNX7p/0ijfLZVw3Stu8IWBN9+S/9A81yEpn2HR6nV6cgbyfHP3H/Q9KfZG5NtFUBS0hKC1t
vEcZXx2atE/wDxBDS0OCwW4zPxnrZN+q43hYEyU+tEa6iK4w+gRirQLeDogkqsWgnGWW2YRm3ORI
81BG6w9R7qWB7cuf472i41kk/JScm8NU0THCVLAKugCWPQ+8H2pdJilFTVAt4kIFb97l6vIhdYQJ
f//+lvJujmt7bOqzVJIaKxnsUX4dIu8pTyiIhv0yx82YAnIpGl3lHRJgd1HhRgsOEo90A65vZz1U
esgMNYAQZ44uf6/C0FmjX/eXxYtquokziAkPqrrFGMFcfpdFIzBfUodJJLl1LEtA4cZjPzDxhxXE
FUU3CCvy3cM0tO0Bo7E+TYtblQ8lTgBuJNcAqNNXDE/6SaVfU1QxhCTIvD28ts24pFlMBlFX2C7T
T/KQfK8KFXWnZnd/E+lfYR0fQ+LU76meGMsvn4NyfegmJEu1nEF7IbO/WMX63KzkmJjLH6jNmvhW
gP/ikOnItrdukRetEckNEDxVgnwpIkXiT1VqfL2/JO7GXVmhgfTK+appAJezBCsKuupWpAersh+n
RXCoRFaod15ZUUJArPJSbj3DepRWTIWF7xDV8+4vhZdab3aM/oorK0ZdWlHeKAi/dv6gyG+K/mtN
n5sk9OYuAQvaWW91Z00f8xp1wvRptT80tiEApvLO2fVXYxyxNcu4aQlWaqfrX2SRXjT5T6aDN+tk
ov64DnmfzbBBeSDjBMPB5aEPHUg6HGmJKO6c8AH86Jg8CoknpgTjPSc29pksIqqmNpoQQzwTk7PQ
dsZNt2ISjxLUJG6sB6R2kgMJaJGseaAylGJVIF6ZEmPJQBNgboVWZBm/tQioMBUd2XbX4hEulzvN
cuV6caxs9bs3OorYnLNddQKH3Iuy4PegEU/Fl0TXE6GLZWMCYgHAIiYdj2AHxBPbquPcvhQ8KGNu
5k/RUfuC4V7JDELyIW1jdwAgYIwdXfkUkUADUgYNTB+szHL/qNXQV5QdTX1q1MOMWj34fQRnj1dH
Nq9+ISv8U+TA++ry3+UKWm5r212rfrV9SskEJiEQ6JSHOhMavqCd7mwNC46I+yrG1Y3sBKMl2JdW
ak/VMkC4ppDioJEMzc1Wu/DWLu93JiGnNEe7KgqH50Sb38N51aB6O8RPQwq+7FS1PJKXg68N/eMY
WupBAmOF369K5khxNDpd3aRu06zgmVaNMNBQzlycOdcjJ+57cNfZY+kiH32oJBC9rQ3gRBVwhs6c
juEBdGmDV5la8lOKWsPvGtn+MSiyZ822JGqy36QzOloxKDZC1VSBz1hMKUePq7WPY3BgpF1yqOtK
dbolex4qBeIJ9WOWzV/qHOUr3fJNvdmrdr+4zVD+t1Hq8iPwvsJQABoMrEtg+YYxJWrtleAnzNsP
Y9QKgvFNHGQsMGX01egSI8phQWnWX3WVuZ0dfb8f70UmmAtSyUN1WEyYiJvaQcPVWZTX+xZubxRm
FUyUaQddBx6C1Bg8qg/KaTinGMw7gReftkNSH4w76wTZWUdglu8j/3weuvKri0wpsy5PZqxscpVA
PjezU7i6LwfEA39RJHwt3dzOzCqZe3PU80oeO6yyqsdfSOKeZw1vQQmEi4J1cb+YZQHRg6egruqM
UwA2qK7m73VBkTRxKKE5NO53F3IfcIvbz6LwfFt+p2u7Msk4ydrM5bjqWNsYtIcodYHDpAr0idv7
9jH53nxYzzQIgg4MWrqNAL93C3+FdfwLBg/MH4NfiMkG5Klqo2oO6YeUXXCV7G1AwobDv1Appp64
ibWMJSYnsMtiBnWFXQMNlj5X5Dx+pNexCdTU0L3IH8U38C2anbHIZAGj0mC4aMDaKBZbhSy9gToC
tJ325YuobsHzGx30xagNYxpXvtzBV+cBVFel3ZowRcrvkf5TnT7ed0zu30eGjTybYHab1cEsSdXU
kmHUnrwCf9JpL+icC/g/buej6HYBUwUWeIjYQHxie6bl2rLKYjERSpCvUOKCCqzkANeox3lXPFmC
a4Z3pK+tMW4/hkavVjpWFPWVD05/PzEzx9I+3d+3m/cQsyYmPNbhYhgJwZo01Cg+hVU17fWpOxhh
Rd67bmwE/AQ3n0kDJc0/qRb7UAbES5ZCmshEUZDnCB5dtb+/IN7jH5UhtMtATE/JshinbjB+1Y0E
t7P9gY6VgTDg8H12+6+/I4QoOtG7fnNoIa4KNCXWBB0qwG+Z8LBaSt2O1fI7OKEnCCRIB6ZF4Wze
TXC42NEVCB6AChzJx9b30mmtY3kA6pbq3IEExc+D6iy5IK4MVD/PhHKk3G0E7df/G2Qb+K1Bkg46
Mr9jg4KkODsW5wINT2jZelrvCAnc6elhd9JWMTFhqkhdwBS1XSGke0hm2djJHsQYB0wWHMp9+rZ4
FZpjf6KGZl0bo356FY66ts8nol1WJ7sYmHeLs+HRtfU7CcVqgUveJAP4eNfWmNt5skDnrYaXj7cA
DVsG87uF+4sSxaZiJdnblAfwbA2UByYqURfetu3iTIIXi9UC3Fr2ueRUUWKEjo2xhlfweA5OVdQR
YL/xnDpTOA3fWmM2XpZpzL6gCSufsmnNP4zhnH3to1D/ItiJGzdmwg2z79USlSFAz/S4DHhqmXvo
0H0KAzrQmgTVk+jW4YZsyNCBigGzK8AhM8FAX8YGAZtAzQEMrGaw7imZ5VQBfUMxGCIQ3+2hweUD
fSsLqDAVyhhsdtQvRFknw6zwrKfdjgTp5QPekZDQcWn1eI6Opurc39Lba2JrkrkmBlLJBKgIoHq0
ufGRtBmTE0Ii6Zg3wEQIjPEeojYIjyG3ArZXCjLeulaYJo0xhTXi99viXgQavQmjz6hU0JkYHZSl
DkQhBTU7XqUAMDiILGCkCmVJNjSES60kS1/Seu4aEBRLWki2l8+xG8sgL9C+1D6lkdYav8ycrHuP
zedlL/y2nEO8+RGM62b9XMwT5iwuReXqlWpFjm52aBDtJSED+O21jEk8AOKAVdZkCDMw4b6MwB43
zlDUkTMz37dFqezUyApdO4XCRdfX8vN9L7q5l/GUBdEjvqqMyiji/va71q0WRWprdN46T5m7Qn7w
MbXrUJDScM4H/jwIDyEFh2kynb1UhlyuwEIBM9KeZlDrQdlfEqgdBIXP4rYcb1XX5piEbdCyRQln
E0USAhRo9whZRdGB4HyozYqY4xflXRuNJkzojpmjxRm7/QfgToEUoniZxyjE9Dwd8Q2FDBe3B3+7
l8x9SdBPac0clsnLAHrB6thaFFz3uB4hhgZBOkwWT85kihYs2lPmGEyYoO/UAWap7NJ4qOMLvrx+
Cx2CLqDl/0knEM55/RkZ5wSKkywhZnTQPpoxDfRWgH5v10O0fPYN3cflJuYWFK2SiXNJj1hUZjCp
mgjfeef0vQirf+s5oCfBeQM7CVq5aAFuj5yxaLMpKQOYVMfeaRZ1n1WfE/1nooiSHZEh5otB32hZ
J2tEHWdQvkdUWCSGnFJj1L4eiSYLb51yuyjmUzV5Mpa1PtVe3QLLpax7vTfO0xwLil/02t7kipTL
7WrvmM9j1oWNGTGY6SLTAp9KEZ/loSae0cffE8VonK5ax/dUjRv/fpykb/Abw2DqIZiHpakqk0/Y
VpFGXYyPlqZFgMJEsLTl7Ky1dojl5UuswFvuG7x5X9CVgorM0AEBN1Gf3npJUur1mC54zcxB9UhH
wIegBNJcmCjdABgYO8yOSo3ZgyIVdsoTtIhR1Pkt894DTHR/Qbec3xdLKPwrcHw6HL1dEZmqPI/I
XHvhX/aTHuRB9No9Agzr6Y8jqAJCaPhSLZQefOfp6qSv4fuyF+E1bo833dV/fgNzJOawlKPEwlsj
SQBmGD+3iUjBl+soGMlUwVgHQmP2XViby2pdlJrCxZQ/dZHeHPSiC0+1qoW7yLCsr2pLRF+Rv7dX
VpkSUhlW0SwXcu0ZuTf4tLGzevZD/QGVVaj7no1nyh0jYa7xIT82aORCGgsfWPQmvkUH009sgXUW
7RQd2FXGmfSyXNc40mmhpHozjgQcUxSlQoGy7VdqNfPEQ8bcb4oBddnWMaZwMwabz+VCGozYAUgB
w7gqINF333V535SyhRCUPzGjzTZD6hDkjXGaYnfLB1lPvTr7WmiPSjG5cSZi7OIFUgQZDJfo4F0B
s8b2lDRmW8pKWyGQasUnKhjkjgYUOe2hyAUR5haqj6+lKnh129RXUc3Ympq6abWKcq5QBWxPNkEK
g0udChKtbuRae8wqqG7uR4EBCVChq9y8+qlx1JboWxXawDoTUNd4kMpMkitPjTzjWPjhQXqrobET
KCCwVYTpGi/MXZtj8mo5NNa2TJUK78/isQ7Cg3m24Y+1K6re8Wqr1wtjd7VRI32JMGWKATKaFSpI
k7QDReOLWQ55r1xaFZLty1vhBhOWLUlrLplEn53R6wSxT/mJ0i7TdU3i0807aFT2DuIiskowObT1
FytRCCiUYC3siWuerBfiAiQCsij5sC4ReqMycKiiJIZz9qhsiwpqJSoTw76sCxTn+2yocfbM0ekt
e9eamZeCY1WTil3cVKKXCscvN/aYvH4tknauDdij/ZsicpR9cm59y7ExU7z/77HTKIsoYIrDHY/Q
Av2N7Za2mC/IuhDWgLyBqF3mSyCpBDRyR1+2VtCUzoAcUXAT39aJYBUvapNg7EqGZAPzIYFGM+xE
zpBF+eMpPYBIGgUS29c+2C9GAJhUILqfOEENODfACA38RzPY4SvAp2y9H0LUetb8EenVYyvF56qz
Pt2P0xwHtVUkFgpG5qALxgKl1FQfrErHbtbmtOvm53QZvPsWeCcOj3OZzhKD3AUsL9sPZicJSmwZ
OBa0nbE4VK4F773vIE0+pb7kCce66Z9j0s5Nx5mNkmtVoFmDFpi0XwMdwgiFa68gc19dxZeRDIq4
0uiX39rD/Qm9W7xMqF+wgr7g1G4tSbagN7N8iEGSNg7mviJvWWu+/tcbCUuIXWisoGQPc9uN7MvI
APwCLoEa5O85W4oNxrM5dChQLxdc4beuQc2ZcA8UkjClwGxkOmXFPKaIXYUSYSgifGn05Pn+krh7
d2WCuWJmQIfw4KIrSjW30NpgsWxnaK29rYiekJwTjOVgjFEFbvSS9m13L15mtVwUXGc0SoXH7IEC
nY2P5k4FsYp0qD6ISnGca21rkdnAYYCMVt2joLp+lwHlxAT2T5BInOL9+FMULTit160tZic7JZQb
e4YtPCW95KEM+r10Hg7yXnhZ02h+4+//7CNL+mOmyTBa4aVMTC/rzm1+9vsJOYj6U5zzcH3QBIiT
ts/RqmJcvhlxbRWaVnmk/hGZqhsnokT1Ns5i40BpSwnKVCBEmOhUS8P/Ufdl3XEi2dZ/pVa9Uw0E
Q3DX7X4IIIEcpNRs+YUlq2SmYAjm4Nd/G5W7LKVl59f9dlfVqrIsKQNiOHGGffYmWVeYGKHbZ/y5
yaO4+vTrXf6B1/h+jPUt31RQkoRqS91gjBk8SeAUbeDhUGbNkGtq/MlT9+NhToB0UG6zlFWFd253
/IjaWgu94FFeqRbhvdKTl7SmriUOTwB58K1Dte/3cEZCcbXg1rQuyYFcZHd9zxJsz8F7lbpEogAS
xOouP9Rh9pU8/npCPprzt49zMh951ja6UGBZZPEw93zTtxnLTXLGfn0QWuGtdaRQcfcQ3aAnEZ6c
W3vO1rdeucx0XwvzqEcW1bkuXOdzdkRdI6iAx4h+/XI/AoPXyX4z7MmxLwTQ6Po67MorMd/wTZoC
0JIhRIj302Z1NfPP9rE6nGvUWz/39GAiVUxBPQZsNV74/S5b5GStG7z2tEwVrNISiLP2zIFuQKGy
QUfdE3JwZwKiHwU41pdFrWilqEPf5an/oPDBzCoDt9/k5rflTiKtu/blZAUjGZOKv9yu3vzIzEPv
V/OddkCB0hWbFYByNj76yFhYANfBxVhRDae7XKGDmGW7bquW6VvVB5QIJh6s9L1fHOegxtk6nC11
fLSX3w56Muui6x11iVFTWldbdVbETXbI3IppLs476s9MRyxI2zOb+0dUKiYeEHDUBVaeUet0c4+Z
JdthwC7rvep59NbAKUKO6Ch2JrMCe0NUNmpuFiTzjupMsvR82fujm+DtI5xs9KruR8vs8AgV1BNX
3VoSXCy+sYOC+LmmgY8cBQtkoNTS11jq1MlKq4zUdMFQifqodVdp6jA9uSDVmerzR0do5Y6ASCkY
D0BC8P4IUWq1GOg1XMtCPse5VxMSxer8XLXFk9T5kzMPiX/GYKx38+nBfTvqusXeXA/SKNNGAkXi
OSqUyeLUuu+qOnEBBRZs4PRitPIL0xz+FEmJJq2ysLwUCV02Ku2jNHQEO5ltMMi4Fiyx+xzc/VPp
Tbmiuc0yn80KrFfFrx725EaODbvpq/VhQYfgV49DUN+Z18LDLQaFLsZfzvltH1qYt7NzYsVVsGDO
yhqwG0F5AfUV4KxrZOj4jXPdbUTU+tIjr9jetcOc4h/ur5ALaDF6pvfrlfrwrL/ZHicbvnSa0Ykb
PIpm3tfjI9j2wR5xxqJ+eH28fd8fPDlguNN1gtXtGFnbTLrDXY9kyC4G6ALcH8f+SqO+CujbwzkA
38en7O/tf+raFdxSJ5rh/VRSeUkqmSyQQMhQIFPCX8/kx+YLMtTIEKor9Gi1LW/2fE26LlMrHGgy
sDWM79xi1x7BzRxMj33uTsfZ7faJa4B5nrVu7IMi4Rzz4Yer+eYRTpwicCPxxM7wCI55PUzhkN0l
8/2Z1/zwtLwZ48SgFEZBy0ZgjM5vIgdKVAydGYFyh/FWedvsWO16n7jtFvSqrzCLGFmi3DwTZq2j
/HBmDWSgcE3DhJKT2q4kQ0zAMAIDY/VwDGo2L+daXn7UZF3vozdjnCxoK+ZWtWo4AquT1c2suukf
JOhqNdBcORervE5xVQQgdoM6a4lAYb4VEFr7L1i9Tp7jZFVVgQpkYuI+Xpu/V/g/167TzcpWYLpZ
vNGBEj3n8H08vUgOGQC0rL1S7/ey0dh0ySRO7KqHqvrys1OzFd7WfYqZso0pKy/PxZYfXhm4n/49
5IklUqUECX6MkyrUgjBdsfe15jzFi8bmunmsKdklhe3zuFzOmacPbQTyUZoKJJ+JWtv7l12KwUjN
AbHMsC0vQAGp7RxXmdn4AGbgrdiDNgd0s4PK6sb/9Vn6Mau5brDvA59cPLawCcSO10BtoCDNeh4h
EdjAx7XgeaZnzNOHpsFUgaABmJkgLnz/kmVip7NTYROl3S20qpjZX9v0HPHjuUFObIOTLdlEFwyi
NZdV8miNQUVufj1nHy3WmndbcUgrJPtkZyZxAd1OifC5GcmLalUpmwwnHHs77Ce183492AeIFYy0
6ndAzsc21VNuLKtqJ6JbtYomJZs1EypoWfoyOdmjwmnGllQcZtt5IKBJoTWERur4KRsQpWixdsbs
fpByfPckp3iBoV0gS5Ngr6zaDIWfFMwWge3GlyuybIg9ec5L+Wgt37z6a/LpzXUm9Cy16gkTbYD9
RbnVDehGnWvP+GAxwaGGSj4UE8Daftp6NU3dDJWWTnjcnA9EBbmdNV93lbLBTv3LpP3jef6f5KU+
/nU3dP/6X3z9XDcQbE7gMb7/8l+XzQtsdPvy0h+emv9df/XvHz35yUP23NZd/bU//al3v4TP/za+
99Q/vfvCr9C1La+Gl1Zev6D3v38dAE+6/uT/7zd/e3n9lFvZvPzz9+d6QKcVPi3J6ur3b9+K/vzn
72uiG9ffP96O8O3bF08lfvOmaZ96Ln+LOv5U/dl98LsvT13/z9+R6v0D2lUUCwG4HUCMMNHTy1/f
0f5YKxQg8kQ5cm0P/v23qm77dP2lP9D0jPgcxhN1RKC6fv+tq4f1W9YfSEDBEUKSZj1Ea47m38/4
br2+r99v1VAe0Q3bd/jg98U7BW3JaLEGafyJUWnTiYxQi7cj0m47s3qOdWgd6/FdpWmB0tau0dRb
Z7ocEufM6X+/O78PeGoq62rkeqfP0QLZMDGiQjgg+4AL8R615S9vVuLbW757q/XDvjsy3wc5cS7U
RJtSriYyKgZQnxqeUaELw7SAjE/8cf4So0VpzPRdSxa2ZK3b9xUzYuvMG55Yle+jn7hP3Co1mRmF
EkFvK6jLAoTAigvyWKZ1pWc3R9XgLl6Y9UWKq7DcV+WZ6+gkk/x95HWV35gV4iiZUwmlixRqBLQO
kCiLzFFjSSJ3gzoeJ2HvbMSDrSLcGCDlM9P9k0302mX0ZtjCEIkwqagjOfvO5XDBL/uHFFRe9zAt
5zJIq6fywZK+5kzfjKFoqd53Sx1H1UhQuHc8zZkC2V4mzuwNteOdhwmc3E9/z+JrxPVmqExOqiOm
eY4miwaLdFhGQYoR68xMsiM3CaPxEuzLcTdUtyYwo2XZ+mdmct0iH73lemreDG0typwu2tRHBteC
UT32kx2YbRJmncrMAkXnDjNq7ARFTG+d44t87yR+f9/1snozKHVmpVbtpY8KXcU97Hi4LAJlNAKw
Z3rGHAcxNHGzyQj+y5c8sTnotpVUgH0/aj41N2tTKZtml1ssfmgPEKNdzu7Ln83mia0p4janpCAi
chSb1eS2hM4dtLNet88Ci5YQVygDWJ7InXrWwIFF9CeLeGJ9zClW5BS3ddRvLNvN7rVP1aFOD+lN
BlHE9FhF+nYabFYsKL2Mz7G1TRm/qA5jF867LGbPcb7TUjSnb8d9cWEObnefH03ladwrDPzOjCbk
IJ7qi/qaDz5B94gITPOgQIOm27T466scIdUBAKkHLgCbfVD8kT1TJnQEUR7twp5sO8N1QA+UPfbX
43VHD5qP7OOe9uC66qL8lepG2cUymjdrepbEGxm029rv1Y3hSfSOtNUm7p7TQ3vRhVm57cP2wrkG
qpOBA4LNt+W1shkuxVHYrMqujPhL/kD2SUDHQITJrg5zFbXVxc/Fn/wKFQy0yo9fDAMG40LZTpk3
Byt/s53vhvA/7IT5vsdPbDJSXE7CFalHhgMiwd7xJiML7T4WzBrzo11TT4uJV47AwOLPmSrP2cb3
Ht/3gU9MskImIcBGoEfDenxVndmaA0VyncX65zTOWD3Gbtd+zjSNgZE1GPvmWGZ6IGOT9WdP+CuM
6gO7cupqF9YM46mjl5saOxWUnWqJ0o2k3uTk226JodoO1tSOP/BJ3cWlIH5tJtslNV1l1dw1YtAh
N5rqd5XO5nFiswEiNqCjMxUt4nJSgiEZnUhk4jrPvDZxCjYk+ridoKOygearDwZ5iA5kICvXwT6o
qAWbFIhN6r22L6ehY+aEmKkbc9ZSN+fJgy0zbDZ5lydaNGcUkRsId1xomj1mVXrZzWBm6qE1CuWn
46yZB8hMejTnYkNKm1HkCWSF4oVdXqRj5Sl56ZVZelOnXZisileDVoaqXYiNzA1QOmfmRVXrl6C/
dPvmS0I/a/255safuCGn7XI5ej24IZo4irMwF58cJ/mC0r83Z8MRjTMsXfzeaq4lPUA+lrVYcdjh
M07IT2z6aSQ3pIk6mkUVR1osvqRkpZMiXkbgAsS2lyX2Dq0trG/P0tL/7FVPLi6jpXNmqWUcQaEK
r2bGFhi29ddbk9X1dQq2gS67ToWEeU9CMPGcec+fObCn3RULmfVyho5OZBn1sSrQi9AgpcuJlzYU
LCPNzlh2o3lV1ddnbq+fvenJ7WWQcuyI2eZbsEI4zhZNCndKn4brouY1yAqVw9jyo6nhprb03ZJs
vwVb72Ktt17tTzyg08qzVKqh6Bor347U2QlD99Rs3HWOAk8ADJT4enWDzrzkTzy6U3adWp047Xmm
R7VUj2msbql5a+QWjnV3R8E+PlkZa/qF6Sk/5/qst+NHJurEQs9L11YEqj3RCKlYBazj8XSNnkWv
TAu/17RdBmsIwO9lDNfWxKMU0j5npHX6s8FPrLTRSYuAU2CO5nFXTE4Y82ZDcTnkdV+CY92JGanV
e4PDRBVFv6/SYldy57JsmSbai2qZdwufIi7ix4bUe4I8YloExMmYILmr9KFubWi3KchWdJu63skF
pigo2o2C1dM2Chog0mFkUg+hWM10eAZUgZVVZ1jZMMXKxiiCzoNbWel6cbvpIth0TZbd1Hwx+LGB
k5gG4xi0TlSB+g/dcHa4tKENKdrZr0NYRUhwWHDoFHAzxDtZfCL6xQSKZuOTaVwP+q0zPzTG195A
/8eNNgaQqxjtryP6QLpo7CLV3KhaUBYopgTavD50l27aOdDGUBlDyIolZmSmodJscvB+5yVrYo0z
pdH3I5UIRMYcWk+VEuaEXBbtcJvr7Z7UOV5rudCSYuc0IhocElpS+ICvuyQbN8XgRGPipaO4mGUR
LTm5sVpA5mWkqsuFQR+IdTfWVZBJGfIEdyiOe98Yu5ybm9TJgpTOf2oJRKSovHF4irYFQr8qlXYt
gYkz+gutbiPCrVuHVIeKlM+9k+7sbL7WwHMMwtxIdpafgqsuKQ2WpoWrOYoPte3nSaEbB15OCY7S
Jq+eFtXpGc3SK2DeA7lI2BzjruSQcBaVm6GVgSldxVlO1b2aQmNZ2JHMmclfUkCODahId+JzF3/N
krAdNtyBmrUsWUvAwjBQPzfbQK3NxefVxOrJCkWCoG6GTtZSeWZBt0igRYnS+KW+HKVQXQr6vrGZ
BpbIwLS2IuM72tArLW3Dqp99MRDPEaBESt0lwXWT6uHY1TfAd1/m4+jlqMgBBB6hPD2B8zCexTo1
l4gpb/vigRQQpF7AbebZyKiWY35dlNNzU9VuUqkbZ2ki2xgisEcdLI6sdp5nzLDnC5nRF0Ofb4bm
IIzJrVUcmrpoJ9curcMoQ13NtlNiXBezcRikdTMl9he6oPGjgNaBinZvzjfSNPc9Kyx5FIUCv9G8
GtVpr9OCVYsVTeoQQDA0IKUWKjF4KA3djW0aWumxlKpvmuaO9mKXD4Wf6o9KE+P8zldpYiQM7nac
Q4zIKLInw+k2SYqMQDcwon6CZWWFbbtVdtSs7Fzs87GhQfL/faylQRDTqPVhiISMlm4OqRg9rrR+
llIPZP7B8rXMX7VjgsFatsm56Pm1ufFH64qqzvtx7Zgvht2RMaKkBDF8fEh6HPBy3NS5ekEGE/uZ
u0YHEuPmojOh31PexBP6ReDwqdaNkNhaNnXtBDR83AKVlOqq/eDZVe+PpXDrOMwHeJAaqFjI4nGa
uwUYFYzqtqseVRXezp/ZpPtObG4mzcAdiQQrVYK4hkIMXLR56PxBl2xyrpLx2FTXhT0whwrXvi2n
cwCu1z7aj6bgJLm9pONSjGNSRATs0Hq1i/mW67eV+ogbhpmIOuk8+BR9tmMyu7M8do7pOvBZVUth
KrKRc6RW0I/OWWU1uPwyDwDgPTy3i1JY/lVaJGcu31ew2kcPeupLaUa6GGbRRqUkEWSYIxt6I2oy
BVX7qTeuVeeiXcC4mjVuoV+1urYHdUZUQKFQj/tNOdlumwHU3Bwz8JykuwmbTN9xVWxFg2lOW5cX
LnRsWMs/kR7b7csgGheMlUGnJqwQtjfnFviIIOVYVJ4VVyDTrt1uTL3FRJlGJG6l+B3oaSwzZ6vF
EPVtmfiZs4B8smMqeebl1zUEgESWm/Wp382FWyQ202TBeqNktFVd0EhgCp+U6bMGAZVJ3zem6eqK
vOoJ+GaAP9Lbq6KPeBrp+aWhczDRF0ifYRcqs6tV2b5+mJt+U+t0Q50EcmnCFZPjyrzbVPj4VjcZ
1IH9pLRcp3+sepWV9q2B29uYv9gwusNyDmBjrtvno9U6yZ4oNhqKi05D3LynuRbU1aIGXLeOsq+D
pOhYV0RmfzPk9wl648X8KNIrsxzdZEIobaFRf6Au71E2GpIN5TvoxnRF5rYQn0GQtZ1seWOK2ZsF
9C3a9kDiwh8KhdlkcKUTB3nRXjpFtc+z2oPpY6WlRyUQgzoFezYF0kEifYBs59QXblUkvhiX0BCF
m1ug+uPltnDssNCFl5e4V83KX0Tt51niaxVaRgybgTWS/dqltD/2m0Hy/d4CGXGrNRSyypHJH+NO
dwthHXB579QRaOukDzmdL0TmXOmD8WejZLeDGqS2etCxcEXCL0grotESV1obGdjmuVQuF6vmrC3u
utR40EsQqyS9P/S6pxi1aznQbK7WIHpMEJM8Wl27n1Zsk1KHgMIxlT8NTuU6uEuXpPBmqQQ0V/0U
u1FWyqXCxSUqUlHSTODPasExNoSa/GzUyPYtoNSbAYzs50NjD5HMmjDr4wByJ76K/wvV8sfWCtR0
8PJ7ATFUa42Y65s4b9jYmi6+suzMX1SUuE3IOaG3OI7PGY8TMOO/8w0/9AHUCZDgDsnTLdgEPOoA
Kdl0VwMSmDQed7K/nBX8NadBk5jQyXDuypgw+FwMuphHIZ3gfFrxtY/yo5Ox3oFv8ooLNBMNpAAU
qEQ6HYwX2anyspM1+j06ANKLZfhCON9ze7qF+x2R5QZ8uQXdQQkH9ldhjuivWobOBndBEdGV8kHy
u6WHtouFtMJUfimHJUJaf6s7EDvh8EFpf73Udb4lIme6E05m1Bfnuld+tn9P4hO7Afa9n7gVCbA1
xzL9RJDRaiyv11zD8Mbc2lV9co+ehl097yyieEs/iDOH5ycpaeu0Za0AJV1G2xFlGiSEpaZ7oqK7
unHQJDfsUqGzSo47IhN/XUYnh2YsllUxzHPjfxwPWqe0fLzSLEVvEzvKS/uybeIdEaYXD8UxzpHj
r5GtXHNXk3lc6vz+1wbj4wwGujbf7562UMCnMEsz0hDWVigWUXpc4/o1c8Lhmkypyrj5X67uKTxS
zdQe3XsOiXJL3FmwzWbMN435p546O5Pelhmw0KbtGWl7VEy5g8zgzkQc9OtX/Tiyt04VHUdRga6C
62ZkTUjJlVawDBfSMr0cr9kVcaCLs7n31dp+cCbpyW2lj4tMlx5xopCXGkQ/c1reqXjHdWaVQQna
r52g7qxBI9DoiFdlFu4BuKb5WWDgx0l5oCbfr2uFOmxPyEKjArdlqUP6TRJXK5Arx3wKzHHfa4HO
qTvB9SjwWL+e45/UxkCx935czketnQxJo85p4Nh/Ws+uiO873YaDs+w0TL1VKd7cFEdRn53vny3t
iQ10MjQwg4nMieZhqF3kAbvqnkokBnLk3xTTZpYW8hwup+PlQ7KtqHE1J5+muP88kPyYIB8NyS4v
ic/1wP7sVJ1YMS5INpgDYuuG60/xSv9umLtMNYMCoqV1qe5aRe602DwX7/zMcJwkVgQpUUUeGyea
9PwLRemxtNqtmF7tFSVQtshMr64fMgTD/906nxKid2aSmArFDjdxcjJD9XT0LZPpU5xQL9W74ySR
LG4+CTtQleS/s1Wn1AVlOpjzpDgKPPZxlyzmLke1bMAJXs0ireydimKlhlv3zDv+ZFZ/UHYzdc7b
wlCiBKm/1WDUOKfzQnB7y53eqiw2CM6v5plm/NeY36AWx79sxAm24+TLf93WJf49RW+8Q3z8X8J4
rBA84GTezP2KI3mH8rjsemzT327SrKj7p+q3f3z/41/Aj7e4j78/7xvyw7D+gPwf+NAh3AN4xyrZ
8Q35ge+g2R3nH3xiELQnsBrfkB8G+QO0nGDWArE/WB3RHvI38gPfgs+jookCXHUQSjTs/wT5AYza
u6sAziBaBMG56OhoAUZMdqqSYOkxr5MqW+5kIy4d/cWQ+rZNq6u81Z5zRX2Y7OUZ3TY7jaJr1SE7
C7MJb1I+dLzGD8sbPU+DGgy9AzEPWqlkbt4h86ccsiW9jpdxk/Tola6mwOTZfVEvlkvVtd6W6q4V
56GJ7KAPqkyUL+sEaUB5I9viypmqezVvmVNwzwEaS35G2+muovGtzHJk3yxFMmdBlp92DwOq4U5d
v4xFgrpP3nDg75xbkms3pSL8zAIhUkLBKClaDeHAo0L1B1j7y6En+xk8EVDXvYXo0C3w85dxiQIC
zUIx8HCgStjO5WOJELmqESw0/Lnq2omlepy5ZVG/yGnNHCA91V8Ip0Xa02pvizneGFWLFF9mC6ai
ijuNvHdFe93b2k1dIeOUzsVjibigyeerOUOqMU4J60sg9EvriBzKDXqKBWs1c3RN3MHTiLjVmpQ7
hM4QUmfNQC/Xu7kztZQVen+tdEitat1mKu37Olu+FLkRdkZzNSRTymbQ/CPPtzEg0Ow0+Nyu7Qhg
fdON6NpAz4d7BQT9joy/gj3kmmuYwmaOb8ppRBpPQmoBItYzcpJIMQ7CpbW6KYz8s6EKV23hihdF
h7+NM2iB1oKzMS+vdLs3IS4AHRMp7kdgShl6YUNp2RilJptJaba93iMoxneoYV/kZAwhbjXgdkQ0
RrtprQ4uQZ5ql0Igfh+5uyZgm7mMhuWLxYnOxhRUDcQG8XUCNdJERwG9xQovnbjPk+VhIjEU3JRL
5CF3PEdYnCpaOJgOUyb12YQsN1I9hmAQazBBXdVea4N1qzrDhWLe8r451EvngZAcGeVjlmSPlVZo
btdVL4nAGzp0kzsmBL5p+bKULdpojeWpNcY1pgMJR42KTM1dnTfcNSfI1vWG3My5fAC72L4vjW2h
6J45JEdMLhu6POC24jCTKF+HtAt4vdwkBtJvnewaj3cKSqf0qdIlpH0q9AEKDlcsVnzBJw/J743Q
lFAb1YeRi/tCQwBk1/dc7a/iZThIvbrWapq5U13ec5s52nylo6nPU5TlJh3BQkP5MamJt2Q9d7nM
Y2Y3N7irR9dKkQxOjXxb8sEbaYvm4TgOVaRezdQAjQWSpHFXNZ5QWo9o40WhYQe16FtKiyt0PPhI
+rs2SUPgRraDaF9GWoQF2KCzTSr1vZZh8eyYXmWaB+EDLMbY+nYX+5DmNVmOJP8I9OVdX037tJ+g
jTfElwQRpIuT/6jkfYDnZbMpv+paF4y6Eqo5D9VGd7Muf4wb9TNEG3yKnNIw8StNztydJk5YDSLq
SrR7MRnPzQgMRJZseseMmr58fdCkXhnQ7Qg8Gl+LFIyG3I5aPuxB6fjJmLS94aRfpGreakTbVaPx
ZczkXYzyl0E442oROqS57or5RhVKaOZlKCm2mGKkX5SJbgWI1lV9/lxP9CtEXy8nyIyhM21nkMPQ
L7d5bUWFKT83SRq0stzOjY6oQ/GklgZ2X7pvrq5vN/jbAuJpa/NfFt9cuRDQw+rYpwAnIAozM5nm
5W6gHKo7FrmMRfMp16DuTiuwRjbJ8zQjqWRbmyWu9vGUbs14TRKNHooQmzNP8z5x9tf9A7AxtHgB
EEe76YmLDAVIQCTaVr1TczQAzMiNoUPTJUmssKYwQzEqKArxfVdv0i6+zJvyMxrMd42Mt3VLrkoQ
4k+q5vZV+Vcl8j/ydH7qxvyfdXbAEO2QtXb8c0jrbVbWrbIHOPXlrVvz929+c2t0+w/QvWDB0JSD
Trd13b65NbrxBxgWTTDpvro7a4vWN7dGoYCtggwH9Ja6rZqqTRGAfEO0Ks4KdkW73qrHDIojiB3+
R44NOemjRs85QiuCj9Q1NLJS0C28D/kAPR/KkTTNzrYRTyGJEjYjKqfZ0qIKy8dlK5faV9Smd2PC
Z5w4ca/0wL2RzLlbUjmFeptdFCIDSqRFYrQzetPTliS5tsfkWeun22qYiCuTVvVAY45a5YLQgqpX
41B9zRqrY01OC7/THIAhytLtk0xlS92mDwowLJa35KN2K7VeRnqZBrzHgU8q39EU9UbyPpS8jJak
U69UxboDMEcPFDRreGkO9g1nKfUgz2vwYwy5j6Y/8imtbN1zUH2xrRTc+3qNzpVFgM7YEk6QLRYK
iD0aH6o5Rs+UVS+hTBOgYitkOG3ls9mihKrjDhC5k7vOwMuA6kNxtbQgRlL6KuR9flBUfYkqC+9s
xeRhUGxzJ2KuAjfTpH5LQSsByZMSdBRez62Q21KBZk6thk5Okf3XlCNRe3dQBt3N1TT3LAtJ7AXQ
dwr+TKSo04H1+YQLylD5xpIENaY5e56rGoVny6oukznZd11rIK2uj14VzwD2KlqBa8e8bzP1elFn
/Qoy7YFWz2VY5lWzK0xrQPUQVWky4ypZDE29TXiGflutR60zRdq7mMYlquuvSxfrqMEa06UyosSl
Wd3G1oQ8Ej620WCgqtzNL3ObOgfeCbgVfNklFZqWCy3pNjnunX26/kfU2kutL9CxhwfVDF23t0ep
Xg9WBrGTYsQKaajhV/YM/q6UtAxICzD7zzrUdaE2jxvH/ByT7KC1A5LV1nKjttg9RVPp26VVQuqg
vGMZZR3NymsdTjfCkeeTm4D3G8PHX4plYZC755/0aQCRiZIhUaYpV206K1B/2rdlgr4ja92xQD25
Q16WIKVrkTRHi9B979jEH4U6oXtuT/Hb28TC3gN6bJ87ZHbrEb+zKNZmTGR+SxqrQHUMvnwikN0e
0N9TGOg8nGUD12aur9RWAQWpal9aSUv9UdObTVM70ifOkLFktlLfyAu5yWfhTraTh0ZH402l0b2i
jASyw8Jfcl1H8Tu+kz3JkMA3Cs8UqMgnugZ5+AWOiIn70UuVcomKuHOttgLdKeBu+8QAMVuSwTFT
HFHdlCOgE3kVZ/uYzwYrOPoh4h4VFtAKlvfZlG2EKajfd0ODVEWKvAgcyC2IyT+D3Aut6HDFXNlN
wrfQXIqajjDYTNA01tpjoBcEXlFT1i662/fAmIOkKcHBpzJzWBpbmx4PH5pavwCw7ND9ZBrbViA5
Wyx6v9dwUl20POb+gi6UzdDaOrOGOgYgjBrX2FNkwxVIeExdogYJWlNmGps3Q0w/oy0BDWPZrPtl
ZbUobcVmZFhlmDdC2/H1P066bOpJt1BYn5Bwb+mlsI1yB5zNXWVX4x7aaotr8tbvy7QGwqaC6g64
6yBfXpldewWEwYbYFZQhdO1ZFOjSyxvVDseikQi8YGC4kiSsGjqbmQNcoQK+dpQRoEvHAcqecZGE
1IAZHU0T1fvFRITU5UWQln1ItWJvVLkM+nT+itrvhQF2XE9LDEBYe81rG6TVq6WfLk1N+A5EehjY
elNgg0bH5+A/9AY9GTe51mx54cyA2GBpIDZEfcwwjrEzPDXOeCiWZvHnCbNAVWW60M1ru6KAwv4/
5s5sOXKsOdKvMi8ADXYgb7EjV+4s8gbGFfu+4+nnQ2kk+/XbSGOyuRnrbmsWi8xEAuec8IjwcFdf
NfiCF+Bb6dF4+8SNxYBqgz4jfiYncVY+Vr0crsqDOVb5ORJaz1BiNnLfhw0tZFfSlDyssqcme21b
BUW3w6DdG5sw2DpGvXa/idxtI3/kuFlPZmp4eq0XttGX73ik9SF6C/fDYVZOO9oau3Dotv61UNW7
0sg2Z5P6AlOC2WqTZH0uaHEmvbpexAldiEEgXxzN7umQ5uIRx4TKnsjQrFRV8JjqsktkKO8Uf24k
1Qs99vmPKL+0uebr0ibaQlLKtixX4SLLk5vFhwravFBw5m+cjQkhYpMXVgZoWZoq3VpXrfeVJEHq
Q4gvk8ijZgMilwYVJtq6UzKZFaFx8qdBLpxJ20gh5MNjLscHi5k40UtyyeXEjo6Z+DZA07MFLW+d
KC3LU5sTC9JaYCZbgWkzKKarH0ib58M62PmoR05XK5OlbtL3KLeG3aPk6Yz9NnpNHutuVCelNXeY
sHSK2dty/6eph3NeL+E6Go091QIRYuwn2+gYdY/zizAbD3MKvXVMEBJdMwRVDll0Gwsvz1jYjWbY
TS4NntCP/qyKtTXwjBkdp5XeFqXqxulQ+XE16nZtTKzPCiJp3ck2z+7N0AxarAUXI/ezo07yKwFx
O0KPyS3ZoN8nlGVq4Twsc8S9mcWoHwddeUpkTXA7ozxOnQlTWu3+6OZMZRhqarWt2DONmc90P4IN
My37TUntel7ny9IsTspBFxqN8LzmOWOxul7b5lDf6MYUl6aio5hVieoKqeROVZ7D4L5W/RwolTw7
epJ7clufe1NoQyMaG0tO5e14mGLVYbZx3Cso42nLWsHppIk+bTTUtlj0Otwa2nh9vNAuFYf0NKpF
s4smLgSLODrGyFVaI5qDp2hcRl9cTNnWpDSzamlF16RVIcNJQm0PRi1YZd1OZwVPy2AZZRh30BHk
Th+5gCR2qmaB3EY5Wp6109Ip15nTAOJ+pF56A/Si7UeSPtX45aWHh1rKIBHJdwe8RV1t6GWOLPWx
0TpmhxmRXCRCXQLukSJPT5JbW66XZpWfKXpZ4ljZovJTHfL7YiQ9lfTH7CCcsvxlZzxUYfzKD61u
x3kkVLZch1lfeWkTarJXDzaUNleCJihavYQ0OkV6i2qzjngGxZDWWa74iiTtNTP+HAynMpxOvEWK
LVLnqCwDW1C0ndC4ra0MHsTv1Hj9XRbfq6M1b97UfKPlYFSnFb74i8HQjnSTayuSLFg1VFbKL1Wy
kzKAkzb2x3g8irdKdnXFUrCThzqdXOBfFGIgVX6Pk+3qDJ91askTJSx3q1yB+oxkrWqg5rc2e8gU
PzWPcHdYYWvpGbE99ZbdLc/LR3evK/bQn4XO4zzoTFrGQad7FeOtdmRSU1ksmH6HyG5exRufJU+d
JH0s3jvZ72lSFuf6zTZgs28ehFE6HtRw1MddgWy0l+hM9xsGUDrB5fRglKuVxeQ7+tpmc4kO1oFC
4uwyKNG1jvY2Y4v4kyyW2rjNg9Z/lpE1XQGYBzbp6mNVho9hPJzS10k+lcw5f7avI7MInVs2TCWc
dVRw23Mr2GJu1/E5RuikOCeLMws3Y7GizTPATQrkCgYhTljpSDxbwA1Fh0+9tEkaFt2LTsNCwQ0n
Moglt0WCc+MZ4/tsPshlZM9mYeeC06w+K4LzY8FENL0ygQH2tXPQN3Synw4qe+uz5woZupo/pLeR
B195qtB9qim8jgnqQt1Cv/GGGR5YcTUyXz7ALnLTyK4/cXq1YChllxmOB2O60UteeknhVJQSWj/q
LWOxc+1ixEHPpziOq5N2nTW8NQbPmiONKzxB/pwdE7u/mjPHUkq0Vq0cgn9itbAEPsvJihJnHa2+
tPvY16A/HpwSK+IImr5VfjXwx0tvPYRS7qsRPheQVaz1cyiO5Vc1u907L9BF57SBRBeoClVAl1rt
cNG143jwzPWyGk9CerfFnjy4A7oR2GZIH/MaTvXTuF0OojNk10P800bYSMSspJOZvEYdVIF3vbsO
6rOmvUzr43h4zdJTg0q6cTfOd6mBrsn2QnRZN0ot64+56JQJYSlFb+36NU8vkfLe5F7eWVVdsWMl
P8EDeLnm/afYobcePffdlyG/VFR6loe44pwv7s3yXkuPa3HWV4GxyAeEMe3tcRLRgge8tvn9cviJ
K+hU+W2Dtqo5cXeTHflsFu8zOFINtjtRtFGbtWUpRfnsITn4kydLY+alZURhCoEkqzMOaphDU2kS
Mrstlh/hrWxWr0eESwnucB6nVlpE31WlzX6JWuUWSdUZUtSgt2i4JPdC+qGo9eym9Re2BjPJVKWH
u7SLvBiWYkrnviBs16a3dL3f5WdhefXWYs8/LUEQ7mqK1FJS2H37OG9f9fw7YHqzUdJNxMkaRQhv
MkfChGSLnrLSYiZHXsrltz1UiI+pThSfB+0xj9+ly5KhrWk8dmvr15xyuqC4jjpObicwryeCddTe
3qbMxggXWI7BfQfhUOCkG2YXgsW9RhokG4JVRJXdD6b7y2S2o65REEWzn6Q/hkot2uQUGUNj1S5x
Et9qdWIlqohyoHBdbCgn6VYw4KB4SFWnIMnDsBxSGvU/UfLy9OAIrOKxv8Sw14rmN+6droLAy9bR
Ujx/1LdCxAat5FsSW63XKGTOlgoaTdva0UpK5/F7lD+XHWVxeNVolNtLAjcWLgLDWWzhuDYtrfkZ
xKdWpT6uPeTba6G/GQJdZ/YbW2ON0f7FLqHY3npkD7CMt6IKERU6ALbAlNrSuBuM5zysdcxVcpR9
tu82/UiaF7g7fXsxjdkuDqI90+jLmSFPQRipNoeH5DEr2Ytb5uYxmVEeTu2pyi56dRHyUzy8wopi
zpwsHEJjNlpl09t9tmt9fZvqN3qlqBcNUKE4aKggDH1lRQJJEhaYl0FG+214NY2YlvytrEkQIEKq
b4fppYa83lCwa8Gy0kuu/64LdKfuB8NJqyqcWQn79ZYtQdH+zMmnVD/2TFBO1Sc3okov8Dv07ZMK
izF+ikOQcC+65LgZ1+gHEnfK4x/0IE69rjpOxh9j6xHl+DSTTzU+MyuDOacmhdIYzJXvqOZ3O57y
/oR3uZjdmJjsdT9pzvPmyMZR1KmweCsVzIS0kGng1NLEIJ+9xrA54zrZE2keIeDfMvPsSIWvDGfd
PC5RgHoSswDOSEVGgkXX/G6lIwvHKpGCZFuPZe+Wij3KCIYaYmQXCltLx/jwM6UjsaQXpfsc3OXw
2MSetIVL+cjJt1UnVf1Mitd9bcSvuvawpv5YkEn6uframG9J91pqdwWJ2FjeBPlG8Zq+0XborGjp
Vk4ouOXTwaqUCWIVvq7jVMaOGSXVWamEzemzZ0NeOxepXUI9fmCjMV1ViUHB0joYjVesDfGtKqAh
6n12wlnALuJzmFXtcRm41LZ4luSVfeAiXk9QckQzuuv2k0dIvekvF7G0DcrwhXK/ihyp3bU2P0me
WQmrs63v8uFD1itoc29dpyAuZ9TuuO59uAMUuMiNG+mzqoD4mXBclThQN9wFac7hSJ+KZjgyPZR1
19X8NpkdLI88tb50c/TR0Etrr2v7Kqv2an4qxhOzg+Je2PhK83vmUvhYkw5T3puyr5pNucct7Viu
gOqTrYJC8nMr36XlDTSaCGQRFnzSrHbNxB3yE6Cq7C+jYEucQ1wWIwJLeVpKf/kQFKtcg1gNueWw
J69xRih5lXvb3l+Dbsw7IwaiftKelHy0x8OThrTxalWJU35Our3p14YZV83uTH9RbI6U6Zn4mm22
/CRCf0G8Ha53Pv0e4mDI3G4+6t1DryPLdd/UniRToWEz041bP+TujSZsVLyv1Bx2FAB8iuFem9+j
4oq9n6iTzaSQZcShBOmUxl0WxqIFFy5bYf495wKNKRvMABJqO99gLLX0lI+itmvZNaLHFFJzfLaN
Dx3B5Cak/JDLTlG6XWzRD4AACYxTGzjfbY70Y8bxoCff5VxUniDShMS99qvU4jOQO20l+ppj6xpO
OzwMquto1XmEHi5gr243QwCprxjcnkUde1Nkpd2OaXTDMTS36C4Vj2i96w7+ZrqHKWCJbIcHGNFi
FabDCZoOg5vM9YMOaahd1PVcCrZQ3srU25eJ7I0733hE/NzWtqcipr0czLf0bvyie7f80DlrhGCs
Q5QHBI4ytJbkU/SpY2SKlKUacpRgezRCjPaE0k1e6PIYP3Pv1Hv3EYzF9KEUbqPTzOGmXQFPZAAT
hOscRqpjLL74qTxT1eUhF9SnwNNsgyk/ma/i00gF4M+QOx1Nph9TfDBxoCiPKUs6tehIyrin0uEW
H9biacGsWnOB0sbmGvVjy9p7WCIGU1435meXgPxgpEsM6KNZNO3uW7BpWzVUE0vVf0eFxJY4sf0c
qJKqDrh4612zfGwYP82OImqPoOfCapLA0JkJtevNS/ug5w9y9mDQ8k+OpME245LHoX7QICqN6BZU
GGA1zyxTvZUZX/EPEk/9vpsveXnpppBByjJy2Qgscs3p0nsVaj8Oy6x6l3sTrw/y4U2ZGQLkHIjd
qPnURJA15zuWCrKnt8cheW0yMurkBFt9Kdyq/Opy/0BsMtz6tRzvFn0HW3V5ob5DO91uYOmPv/P4
MtGQF3ofzqnTTW9lG0hFADaO17Os31SgTD3H1hAFKVlLO11jsKLAT6zPuX5bi/tOuy/B+gSEJx0n
N5OKdNPdmeJjpN/61JHLd7M9TtN52VzINpvxKpgnyt5T+RKVlyL5MelZ1WtvJfGT1t3Nnb/FeG63
g51Jf9KWZRuqCu9Y/pbCRsIQDhIRaGCxn2Pmq3XfPLxJ6dWo3zsMjgCO+AOQw1rSiEZF+z0MnwKN
VMXR7GZ2tclNam8DzIrM/3ytSuNC66JCBazeChfqYFkFbRZORmY59W+OslVjA+LJEJYkUDNmXU6c
HQjY6oXXFqDTxKkOVw7GuniqOI0mJNVkt9ffHXPyDu2DjlIljWLzj5yfc+03J0XSc1tsH/P1k1en
ULJRFNXviMsktmL+EMN1fqb6kG4PQxRbh8k1ljcgkXGbFfdQe1r1vFLYoICxjDdluWdQOBrhQod6
/k76S1nPUC2bUjGk8VwFxHrzwe9TpnwfWv1o94Ld5XesxFYNQB9ew+DS8lPEAUMaFzn5aLN3cSBt
uk+rP+yQUf/X/uB/OodJh/I/MGf+9pdopiFthZwmNoR/pQj/geAM/6KJFakuTsNhbM6GibzU0Iqr
HZXpYtGDCKXJyja1vduyD8ab7WbN0tucAIbnufmhtzPbVYvhBUQ4YOh4VArtvJAkGXlWngQGG+wk
ku+iwjijth7DL04e25pZujLtSSmnAfL8/LBNDWs3yj7n5A9z1gdbahpP1CD3E/QpVQPcrfEQy65Q
V0cdd92ZEmJTjwm3Brm86QDLJiJDkRi/fGY8AA3l1FfkOFxhD9jFpjsIxdbHPqZDJIqUAMwKP+lp
2S69ID0O22inYlE8CCNjMmOydoyLt4Wz0xXaZBa8eRRVjuG0C4TVvBOjHlTSEsnULH0Z0+2XoQDT
pw9/WlR4mUu8VMcm71YHLu77hynYRu6L2QOFfnE8qvXbmj2o0kOx+NRT6vNANXyi++C2rauQUBKc
zGNU/mlPfXrLkmc1eo2ju1YJR/lDpDjQHoHJ43RnK4M33nXbc6udy9Ed2rNePHXPFAnqz0b41syf
eXFX0Jr6kIu+gRqdpYQltczMTht3GtBuP9LUaYqTpBwH8t/avICYi1O/OU3rwfyvJEoLNm4phFjI
GH1kQLHw5M0R4m/BcI3s2pQvWOqRexvM6OFbM4RyQH2Bnd+e9NWxR1SAv2hDXubK8G3tmZkqfToy
xMcR2zOK1cOQyenpWeZ1Ni0e7XSso7epfohX9NU64AY1VLLfTjXA7O09lTVXLaF7zHnQVuCwYmTW
XrwbYkoOdPirhXki432Ak1QNt2we3S5NyVUx4wNOdc9RC9GHHKHczpOcBAfwNU5s6hcWiWBCfNiX
aaKANyXntheL0Cx4ZjL1w0hOQVaKHvToHzkGSEupyHtOfXPnxMstFi8TWIYnKdPG0pmrWN9r9WI4
2+0PzJisg0/kCKBrgzKpb1A60lELMmyvA8HPbhV/Ei+64yZctPRdMi9D+dArHSX43GK09pTJA0Hl
R72ncnU2pY+eKpEj3ebDa8qw20F5WRzDiw1v7gm9g6W1x05wJOGYTFZfPKba2950ab1C+7nUsKLq
n80I5fHXnL+XNwCp1l3ixo+vyeizHEET2ftYhVNzM80/Rero7fVmWFv1tuPy29gzFKsHkuBlBJYL
46oMeZLPnHQiWhIzbPw59e80LJXpfpaoDrSLtS6c2PTTmg5eVvJ9T94CPcKwoCtZifZarf52J4ie
CUUof6mzV7xXtNFiKrf4MeXPdnyE8aW+iod7zuYaNHGgDDUXT3WhWUrzQdmsUxmrZqaIcZmJ/lmf
AApNNyk/xX0gb/km1OLCtefhTLjb6fwtN0cIX/dm6zMmtswiLGZKYg3FrtZaReqmgca67Kanqiio
MX500NhWU2FcLNgkWgi6M+mPW+tJBY/aQRCAf5E+4baNTdD5h9+EkVCrJQdbj1RhSuOSQJK2p9Qf
3jj2qJRnP2nnA6diepWFXxThVPll56idUxrHrD7X6LjZ2WL93jfZHW0QqXtZM4+NyFy2uoUdoOVl
r6RS0/AV6nP03+fviHKCac2Tx0vaieIP1/IOB7xEOTa1K+dPVD5yhzftqUNC9SsKf57u8vxm1J4j
PHEEwQ0YD/ep9pF7dnlW8aBd5tKqs4ee3llxox6kZ09MY2EXtYUZVaL05sT6szAzz+ppuUN3EHCx
GHfyqRYgLLs8jMA45sWZYeDNPM1Mg6dMJDY+qKH97swT0bh5d/YJPP1iKh+J1dGstIz6ORsdc7xr
qz8yJfjmnHsRk1Ve99V9lY1LgU3I/BgKRFV7/Jm69f1sHIN/YIz8HzhG/6TvaTJhCpuHngxSZ1Be
UX/8j9yLTdS6otNa6NBZ9piZgcHASLpsyBg1xbnrxvd8YlpwbWmB9PFjQjc5VkVv2bmS1d48ZHeu
kpk75UoO14EdbaiSBJ4FWkXc0Ib6e73/LbLP/wut+T/wgfyfeheH6/+ZIb1fzb+L4v3/oW+HL5Uh
G/8lHejxp8o/8vHfFO7+p5N+1Os4fKT/436svj/qf+QI/fvL/RtHSP0XTZfxi5H/neD8bxwh5V8Y
mFIUXZU1WED/wBGSNejSaE8eRI2/wbaHq/vfFCH+CnmcA3r1sIN0U9L/WwwhnFD+A4D71yE5Qs8/
O/9p26wa6ZQplyxMT+2xvzLxFygWrjawES/ycf+jejWvOlVJa/J63A/Wo/TY0Re9gSevkxe51YV5
tCByF690s9vsp0fZ7pz+mJ3zjyKskHRFc3y1mpBJgNPut7J4sEq8yM4dzBRdHbXm3J0C1R75Gt13
v3HyhwhDt9ZfTom92m0AjHFVG/2mE0TnUPhrOcfwXNCFqzt4oq8eW3RyM4cKu1cH+rF5jI8K3sg5
+rkg0PEiOSTwXoOtDVLY16m2JE9xyLsd4bIPo6aWec4vODtc5SMkDZ/SygWPk1B1tmNxTcMpaLwy
gJbq0UsMxqN5rO+jO+FaPObHw7W+lAGxN2B4HQuuJmRC1SUK++hmhib6AYZVXpJbwXQjA4/A/ufo
DnaNtXwiGBUyBO5mvKzi9dZPiB535D2lFuDV17F2lt3ol6Ofn2gC/e9lqNgx8AqYAYFgAmJZ2Huu
eBedl2Pq1z6uTnbPJxt9WtrejM735ip+dwKQ+F2gv3UnBjc9eEuOcszPhjtji52Hkj/j2ofvoz8/
lPeJt/mHe9KNPqTlfg8tys59UDRsEVwTNbvyV2fClwGa0zE5Zke4Eb/SMb/Lv+Wvw/sQ1FwHMN4a
n/B2m3Hk+ysifOwxcdBvdahi5TAh5twEokdFIBjPxn10W8/EQEfE10vBA6B19Fv2IJ7L7+2F3Jr0
LKanLJME2t1VdDpXuyrXw6UP88fmuXLbcPkVvcHWQgMZXdFL75ITdJQg8yn2uIMrubmXXdSL5hR+
xCg51Qrq4Y/GHcxW3u2A3L9i596W31XH1GHezE8d8VUNmqN8ml+ZZnEYxuZi4cV8pXwNKg/Uh/IE
nobTxfmMtZv6IN2xEjElS73CbdknIt/7Hk+UEO/ST/YPP5ndo3rhIwyuH1Vf8NJb/phdsrN8pLNy
qU/mQwbgk/0OpyyA6FE99af/Ohxh5/mfbPV/Gjeba1y86ahJlxVTD4bYF29w8McEplBzthquoXN+
fyEVewa7sgibkI7DrspsD8R1plIt6rsfyR0ldxus4wwe3iC2aOfWS4qvOu1aG06FezCtNKBPHLLD
vDyQ0BazKEq6QH07310lbMlRPJC4Sw/VUVjlw0mNjyWWLuTj9mClNpoa2MvV99oJGQsXsUo/9imB
/5StVRhHjVr9z/ZZPk/BcKJMTD5gLUHqr7cGXzHBztHOPj2QL9nCi+p0fG8IorfE08PiRHvJjpz6
2XyLL3IoXeP0bLKWLvqNBRnGofy0PUCNcXtvOhqX0gjicDrG5+K0XSOv99Sb5iv1nclPR7i7ZxaN
Hl+zwWTusu8Hb/rb48ys39Eq7I+3wvpCIg6jms6i8IPKtXgcHMX6/s34/dlhT/IakY3Ul71aJdUM
EqtQO87nLJj8jIPVvLbBgPSc5k3oiVikUi65ip169E/W4MB6FE7xKyvOaewPClfhbpaCfiAX980Z
flZ9HspFOFVnWumYdaI64o6nwx2UfP6UXzePir5rPqiGVfjIAbL0ZF9zaGw6iHW6FJxsBgNC4bYe
9/ctLutnDIfNYjYi5i0zFyqyyxYI26B2oSMGIpb05HK27NChtFPgp+7uZuaqLZ1yFzIz9s25h2W0
hWUVrqD7ooIEYY3Wb0xEwK/bpcPsVKHmoEqYWIcw46faQHxo8Rg0noy32OlYfukfeqJsVCUUiEA0
Z7g6ite24UQPRohsiQVJNIAe6iTH5hlbjf8rc1zc98s/D47uIZOg/I/D3LOR5rKCvO0FCtyFQroN
0vcFa3DaoKzYFyYfePMoGdt8Am7liDB9wpOoiFW02fmu4Dyi4eCNrsaXKXfjpbU0TCFK6xvHeZs2
sJXYkT9xJw1cDosjuuCnkW04eJO3b1nooc7ivJu+ThOV0IwaIlUsl5Yia6zzoLLvy4YiosNfOLHL
FRJcQfSe7sNxDCkNcFB1nslRHrl06y3xfTySqvKCfaCzxkS7vC5ey1cJh2br9vxDHgwT00dq0TLt
/VusoI99PZPo4I/E6rYpTz2ovFCL1tKBJSHzNlkIYuXD7i/eulKYsVgGTDD2D5IBFCZWN/wQx3Ro
xLIqs5Dfwm4GXRyrfRn5dCQrNp0DPnJ+5aYRxBWP04tPzt7w6o/sidfnvv6r4YHuiv7gbdxPySnd
lH/Izhymj1gc8Iqxt7grnhnNcFsuaf3lsdg4LUNvQMIvfqQ8lzz3JwjS2GZsDvofNjUcWw+pCdvo
+HB2Ll7F4zywTA8ewoASwpCyTemGZ7vuC90R3Qk3MfxF7V2ncv+7/Z4h5MLDjL2Y2IEgB4FRYyHP
FkM+7EY2XVgRgvalXLsM6LDZa96k4jOUaAKeJatwIicK94+zQyXqNqc14CTg6VFo87lB/IRg7UuP
+j43rwq3P+ZlPkIt9Hqu2uTZgyf8yG/OSdgf232hOrov3PYnbaA+X3EGGCzg2Ov8wu3sR5QJ+QwY
aViV/UtB2TpwuQmnAg2lv/eCMRUumgz9700euPic//APIHAoHtX1jefM5QTyafD1QA8GojJORtgG
CyfOoJNwNwd9sLKO9/dSQXn7HomdzE3+LkyJUEG1nAfU+J1uCyFpKu9Gg4adty+J6szZFBT7SuZ0
EVliCYdH5Hb+wC3ezQsaAlbvbn+2P0m4V1WcBPXNOiD/7Ah1GQW0lrNrSK2ClScSldtPZmbDzpPZ
s7Kf+HMgsIv3lZpeTR81Uo95OC+A6XKizhwk/r4dBn4EPTJsbFEzdVdgSALU5Yi2hSAJhy+VY/hw
3s+qwh+5pcz8/f2oo0VCzR2ln85bGKwq+Ev26nJHfbbUvfk836tXzjSedelIl9LZ73fDxWDhGQB/
HV4Nr2MYKZx6Ea4frddxHZVf7PfDTvmZlc9fcyKY/sxzma8Sv70f/LTygKsjO4E2BRsZCzwCBfsC
GC365kX70tm+4j1MHkJMZ69Og7NyzbFW8zujW79QfQf1y3ySnuCS8WwopHC/FVaK4ck8qSIEv9rA
Nnw7KqfxDnxOBF44CGhmOTT7ed2Cmzx43FisW2iU8VTFvyt88SROrD3y7Lt1taX9GKIb4LNTbQX8
2fDREQk798gpEUcS7mlrQ9txJAvbMg/NnZlf+xv1uJTpnIAtJotCiJU/JN/1db/VlEK50ILbwOnJ
31MYAJKbfvYUAbGbW+m3AJXEUTifWn87bRjB3cr79WcJdqAwgGxS4EoXcHKw1SNf4scO1wOGliey
ErdgH+eX+FjQVfeYcXfqI5XEY36Mj7VfrGdUf5Pbcmov/aX/2f2rV+/gw3S3AUGo9TxT7PfTgGvx
aKng1CN6LDCswWa/tSmEoHc7WQX+NjGou/HSYANBAW7BORkpRYqDWgcq2mGXQH6Csdf+jzdY4rdg
x+QMtAjdHbc0Lg/IWy/jdTnrduahIoc07cEfAGpLgJZkz8vLLuKZ+CcrkX24NvhWbW4LZKf7ETYn
7Ro90Q4c+EJ8NJ5b/ZnOu34GiLmJV6KI5ZukElBwFZsswEq5LShTuvrTxGESDqcorJ+5vywU1ZFv
I1lIdZLvZpqkjZU+q6EMglPe1W/zSb1LcY9HazDIHmmchfpb+oMY1Em/K32kP7wyt1IIQS78kvhe
cCGXBqVPiARm7jhUghPixj7jg3xO+vd2zLcZW+FrJjf/Wvl9DUEOktJ8vmFBQ7PuwKYf1QeSScPq
5uf0HNfkNZQofZgTLjAvQBdfbYOqs9Lw8K5pVsKv/ZEfI9GhcenxRf3ED4P59seLeJuH+rmGbiIr
2eQe1uGehx3+PrcDL8gsxYe6nJhIuaDP4Aj9OQp6x7TiJzpncph24eYnXm1je/62W8V9LTzE6Gt2
Zm9xqYHthwLMOwtjUINrNGzDVS3d0lldvdOwdgf+tOI/xWQjsFv9ixpj9rgJv8Iuzdwi5yK9FB2k
6b2dJrbZqzBYwy/9XToFNixHSLrxk/xVhsxruMl107zld/U6N+LtdnSLrO9C+tXyDgWvL7NtTd6J
q7AOfmwGwj1tTg8BWi5jACdnlLS+i4fiusa+6tUEtx3WAYI41miL201AInoxXFY7x3qMf3DpMJrH
e4ke1DKAZ+Xv/BPdYu3aH4OtEGi5eHvfNA3vzvTAX9CdejvY3hf3dtzs51/qgLzJfrv2FAQXLC5n
JM3bo4f4CgGYl5yOqG9ZHSF7v6jR5v8cQLtFXMaBBDonEcCikP/P3DK420SXgwN7FyS9ozr4tDZB
jWS04rBzIAURRmn/kySvvEHlV+7AxY7OxoU0NmQiDOxRZgJEp8RD02ufYEF5h7DwEYbm8jcXmRJ+
kvBrLzeND6AGhyPr6KkNuV8EpdntXzYPEWIOZZPYm7mTbwYN2QaB1N/rL4Of7McwNlEGgenAoQws
OE/0Pn97EKPgNbxR5sICAfGjRuYMXDBAyktC8Zhes3DH2JSiaZBYZCCqs/BhUPR1mx9SbSLMni4K
oIr/Oo3F1+E/gd//NCSJ7FlarnUjXQCpIM1ysysKS8R19xuc4jLcshJDKrxpieQGb6yBJyZqQVSO
ONOgegCfDoQ6aOsAlc2Jg+Jux1tLKO1xwU844KhPUUsCmVrbLXqOLtEF0/pbF8ruFKJfQYXjAGLt
bWpMgOr5qFEz6l+Kp9WFtRJG4D06OJzYIqc/hZqgPPaXwptOiE/yH7qRe9C4DCc93E/E0TMfmfUk
bCXe9Lq8LtadQRAq/f55s6pbf8ke+589DEhPe3wrKd5A8A4kqyYE9PfGabG+Jjb3/yLvvJbrRrJt
+0MNBRImAbxu7+lF84KgKAree3z9GZCqVCTFErs64t44pjuiWyGJwt4wiZVrzTkmRvPvSxU2av47
JedOAZIMHVkdmDn4MxQRvDoCluCYvxwSQltPm8rpvWIvyr3CaigW9k5+ExS+9I8Wec2iHa5STh6N
JZp00yuFyd6ho0Tl+HM6J/NhhQCTfUY1Fa2r6aXU87x1C5YJ/s5Uo7kX/WqqbkwaDVTNM+0zSjRe
yFP7Tlui+2Uhm04E79K1skZbsyANkU9IKgRFYcEyxRWpeI0YvJ0RquxS/aKSPO6ErULDZkWvZx2V
NCs5IqZ03dAgqlbyiq/OMoBYaNl+Vi5GHjSdqHN9F7DVN3lrtxtezOuB9VJf8nCwzwpWIbUS0iTq
n3I11ZEgl6gQpxqb3QLfAbXi3KzPnPP8qN6GFwnMM5VSDyEyj/e0iECz8ebzhCIsn6QAAbdguZju
SbSJCwS26n7Ye6ubkEqRGTTxkhFrRHzBeMnfldMCspm2tmyueWbxJLMFZIFZdmdTidhQ/0wlnr4s
INBDQNjFS+BP86kw7DlxzZZXK2sJRjo+OisCZRmdHIq6XD9MmxLchSyp08rFOnZwn+KTd94tetak
qeWQsMykVGMfZ33+3dP6xniaRLkZxb5tHd1ncWbsyPeiDTHVeze4FK8ks85juxoXUyFrszROpaVY
pef4wuky1/fmNrgyz7M9XbWL8Sk+8PvfohMZnRve8Ut7B71t5Z+59I+n6sE9hxt01e7zvVjru/Fb
Rn8THuN8XGp0OYdVsJUUhvWBDTRlDFvjLda5NZu4VbkZzmJqDXle7q0b7LCUpdWWl+Yy2mXcIsEh
OaDpc473vBxZ+hfqCe8I99US0clWO9fu611y4C1EQavxLsO9RpOzoDXBtHfrXNjeonuC/F1sixWh
FXvnLN6yvrOK0z6n86afaadqb23Zei+/74vXzo8x1P+3sc5/w4mNYJgGwo++zN87uPePCCqC6OVk
5q8f+zGasexP5P0wotN+MGk0TNo/RjP8CQHuqoE/G+OtaUxJRX/Yt3Xtk2ZI3XJs/NuO4Wi8hv4Y
zejik21JgsNAdhADb0OY/Sd5RNrf9Gu///4LTY1rhVaXVTiGvLg7VnKkYleQzvht/CViNAvecN0i
1itahtGBtQ2I9GhkshOxsvVtH4JjW/s7TwMyaMUae0w7wttgYoQZ42qmdYm272NMrPxiqVfpndSb
q9K3D5Yo11GhXPdamRyFHfoIT846JR2Wfsf+xhjmOjYP02cejrDdtBp+r7qJwvSpSPSt54hw0fvM
njlxJymqQx2iCklsxIlIstly+8XK0y0YxGgzRmhBi9CT4UKFcyycwUaOGS+dGsV05VXPSplfOnG3
dmvK2DxCapkH+66rb1uP9/IABdr/auGOUVKVhoNqXU0BDnV45/rfmipZj6l91/kmkd19cBsAUdHN
fIkK/9F0a0rC7KY0tK9m2PVzU9cuhDouB/KPnKwKr6PE1o6libUQvsYZxvZpOIsy1EkZHNhD/SCC
lm5rDexn0LrPSW6eRvTxO3L28jtrGGhlJ2G7rpOyfEBGNG+1Hl1CXZa8+YOsyhEBoAp2PYkyHn/Y
MnRLf61ZBRoEMVb2+diJ4tTIgr8oqusk6qqdERqrAELEvoHs+Dy4QX6TKFpwg4M93IhMPcRdDDOu
a7L/AHT17+Ef3p8b//ddOkBJ/f3Scf6oxIHy5AePRHs076wg/PQfK4jzSZJ6DDxLQDq2tQnl8McK
4nxikbI1otN+cBxYrP5cQfRPOsApCyO51PmRadn5cwXRPpmMifkjgYGXufQ/W0HMv1tB+MAvO9WO
NuRhnircHVEM5T7w9UUm8c9HTuBcWWGCPauXpXe0VMsLt8yHRkhSkOJD4rourLbMdqXae59NIzN3
3hjfhV310DdFdco7i+5dmlzLEm2kAKETd505N6EIAMjJ8/loKxRCfp3ufD+2Ln29V2jGIlm4MtrU
Q4iki3RXJimejXbA84B/9bl0R3ehyeq6SOMH12tsosEQRlRu7q7wWNMcTNAxh7nNNFEMJcpji9XQ
C494OauFqKoQ7YeaHVPXHzZZ7iKGVcmIjKJOfR581LxmpXRPhK67V63dpRdYgME4d4OUD54qtZ0X
jdYyLyZwg2J/FY0SjTM7SSzMYSQiLKpOoYjscL8ZdhKdMsUqQa+k6VOiugPqwPi2HKV37SQ6DQgg
XJuSxLhlYtn9QXGE2KReoF8U2aAjJNXGVRxHzc4XuCGFNbChd1R+Gbke7hvuprm0UgfMvz3iiKkL
9GNpxbYZJ/+ptCwUjEHpX+hd3jxVutJjcuUmime+rRYzTUUzX7RZtgNiKJemU+lrg9i3cBG6bbLL
Tac/HxSZnjtxkuH5aARTtajGoiyjZq2XWXo0aqltcu6CkwS1etsEbT7PFNe6lKHvnMERUg7AON0b
p5RyW2YmQwLQwKR/JfHZmGfRyekLunPkkBzwHGFeLHNBdxzz6bHJWa7rsKXzKGF5S42KsAfiNzPs
UbCEFyNNGVFToI9j/twOGkY+m8yHyrGHzzF3807XdW3p+WV+7IG1zSL+2VmdEQXRElx5EZQV6UxW
SEe8xrega+BK3aF6NhOX2YHhp3PL17r/oLb637ZATjzU362N5aPXPA6vVsXpR34siIppfNJMGy62
A9FM/YEy+rEiKlL7RNqxlNKRgv/5Xjn9ycQRzieN2skgBNKQUlcn/usfa6ICZEeqUmeVRWlsO7BW
/0lZxUd7MbyTBvm7OhWIM9V36GrEm6VxiDJb66QXIZaNr1KhNXi/VTzsZvhRcswHR9IgG75chPMO
LoVdciSyN85C22N7KMxLPbQvXlyAd3Rmhj51Pv4aSFIJCxLWVQ1NkEA0hKbo9ZHcpCoUnnbGM0Nj
oo/TeVDnnVRSdClJOF3QTBdgO1zv0Q5CSdsPmG+3LAYCVUhEs63ycYjiEo+Umjtsc02995dSxlm9
SBoHyEUatPYw8/KcAZwEC3xW9mNhYqYXAX1KgLoxnl5MdxuQJyI/UQWajCNdq1Uv1RRmyLqGuJus
HK9P1JneQlijw5hXaNqM0c83SlSnYoW53WNo77aadRDlIFG+9JGEJG6lqVhSb+bDoewbk1G+ZFnZ
FLY3WJtOazuaNqpSwrEISz5sXmdVc0WEBUwVYLp9dLC1ZKAbUXiSzM2gxIptD51ukAWietU2TZT4
29AZNGW7vApqJoVa22wj1FnVc68RarLUxg5bdgj1xiI8RUBDGXlfmF+s0i6zpR6LqF8TtzEy+KhD
QAROlfUBc7tUTRGcKmXR8T4MdeI97D7PGcFkTaZ8SalwY5SubeOu07GwGWSZduDNmkTq6WUFsMRA
Xsk9TJRJrH6VaZax0W/bdlhCb/Nz7O9pbxwkXlra6Daq152vli7kcG20rFUaYZQFiR8ZVKdBbiE9
8ZCfw3qjKM9dzDQemRaFZ4e8t3JD8Uk7cZxhbeV5I6i62WfQ3xua66DNEBu2tq/QzizD4NK2xwr9
52Ak3c4n6y/biaCWD5D12mLte3rTHG07cpiclWLySUo77G70kYrjJocuimZGglSYt3FHR91zdbXZ
cq+qykNY2ToW3dDyd645kNST5dmoXMg8z2E80v4r9hDSALZkelEYe2sccEJF5LgMmDEV9kAGPCNj
Hw9Kkp6bset0uHFMFK2eHWQdvKSmgQIYaD5a3EpGny1NdY1ZGsLKnfVVRjJR2ZTFNwtIUnTwWv5v
00RJzdgboE6y7D3DR/OTj3UP9C8D+2A5Cra4PEt0Fb11bCZzysRiY8YR7Xq9sOcA5VZtllhQtdNY
Nqi7o5SpqNS8cF1ZcXw96tp4nSmRvGtVtWpnZjhgAiOMhUDosOzZzNgVoTE8NVaFNXM0xV1cQsSY
uYFKepqZNaO5qV0p8LGDWKmXml04+SqtneKbCFxdzAd9iDDC5SP4waTyiT6w1Xj0ocbElnrtdAa8
ByOyvXhDmTb4Jz3KVXEVGjmOfjWrKiaSJTQS/vmxoxarzBoifdwEdM1iT5nolGOGQXdotYWAoQWl
viVPD+Zi0CGkGXJvq5aBqaxkXcYVymEFU19Q9Gp+1ZV1myxcoWYQXawsYQ0QdoaFrS9x7MjSgjBi
WqY/LKpRgsRRRyPsz5V6ivvxujrJ11WoFekizYzOqeclTI7M+kxJNCrjeaxW4TAc1ETTDftbWg26
jU4EcIt5TiUwDM1RNYpAdAvdlwZ4K1/XzK6YqVQUJBhxs+PTcoqGnqDVOVAD1Ig+alWarnFeW33H
SCLPgzM15yrPWiPzLusUpwqxvka3yizBBDJKDJsNrl6q+qzgPOPTskT2nOaVAxWhDcL65AAqBSfV
dspJjKMNMqPro/ZQar1j43uFVBG3W3MQRra1yqZ7rgctSLZummoMkwhcf6phiaWLRpU5Ig/2oXS5
ieq5Fk3cA2WNk4JCqQ0HYzXWAR2mStfu0i6PTqI0m0tFNVyARg2+T5PcPTx9uGAIGIkCHr3RMEbv
POg9u585Dnb020zxYWV6WRIUawwvZbNM+74IiJfrB7JNao98PaM1POaybc9uwlZGmS+LkNwrMAuj
V+y4HZEKQj75VmpNyiUGkJYdLdNO9XORpSo2aYKLlQDsFwb6OSvbhM1IW1NuQqUm6sLGNYTmLDQT
bx83RXtB7G7JNDIMaRToTR6TNuL3OsL6yvHaeD7W2HlSM4WUgMkn3TR5kg/HJBhBj4SRklxzKeJt
nEDiOrW28NurNukJTBqTnOrSjJS2Bt1q9FAhzCognhMX+GRVrEKmPEYizJkbJ76NwTSFJMRuiyhT
AVAGFVgcp49e6XuHUvWJawt0/4vr5O1D5fdxAv0DFlA1K8M4YrwLbYtQ93IoPzuKHR2jsgTkRYCh
KBaGUXoMK203RyOQJnG/sNSGQF6VzSdtypHQmZlTB6OzGowQRgm7KpN4ZREm86ZtwODUvhtBmS2r
2uG9I4dNZKUa5mIzNMdHUTQ5TthO419PQDXdWnnQMpuKhWWsjcZG2q96el4vE7fu5FpKNTuVTYEd
Nu/8KmLfwjZnlrSmx3ys5CYCq2sbKEUyOi8zPyyrYjbmnpksAgPkzNY2A/o9gU90xayOe3ADFC7S
nkuva7tZHQTQ5IbaTIZl1qgjYx2nGXv4S0PMXkWEClM5FsMjKMIOZ2ZAg8lL3CQHzuF05lptKhhQ
49jG5SZo3RDyWiZHoGnsRYtlb3UjMFyH1KCZbvpNsGlVQPgTsbYbrQsNPB9M+DLpyhx/QmKzIUsc
J31IMzVXjgqvjaaAkKWEdzrxSQh3Wmn3x38NZEwMrkZcbVdoIXdNEKpWuKgroaeHnEqYNn2jlOmj
GSqxzxabh3VB5dFGu3+5YH8GsGloXgI1705NmDtnvRmJ8DatNEah/4oS2ExSL5kzOCITIAJLrPuD
P2Cz7Pj8yN2KUK8/Erm9qV1tVVdxl1EjCwiR1N1vZm2gSosqixyAbIE+74a82ViJZt+zLDmzRMuP
cdichBHv08lFoxUULe1UhAx+t5YZHQDaB9bMLYzqg+nfO5+LLi7s76l9wh1OV+VlTW20kRQKxLxl
RKvtlDeqeZ5Eol82nVfOfl9Wv+6dyB+nQEOar5sqb4i34Rtt6BkBDr1oOVJ7n7XBWM5MI4+OupFT
W2UgItSglD8O+o+a9f/ehvIsf06v6vL5uT4+5v8DXBZ/NN85y3+/ubx6TL1XG8sffX5+5me7zcAR
Yag/9ojmNAH42bAHnEs6CXsg2vPq9Cd/ttvEJ4PcEv4DUlU3hfnX1pKGvTp17B2bHBVd0sT7JztL
YU47ur/2YT+9FFND7+Vd2bmekcg6oGFfRhqEh7pY19Th68iDiOCEhblWOp+pe2fDJSh7BAYe9i2+
RDPPPeJ/iN+DXzcqn2vbBFwi/YdUTx9yzcqux5q1IGs10M6OKeeB4iYrYY7gNJheQKOCSdaD75uz
tpDqrPoDk+HYQgnqafmpabsEb1Pl7oTZ69/okSVz3HTBKmcFL2ZWKbsvQ1erO97F6MXgti4dqpx1
2bSMBxh/7IopmMgO25NPiu8CXLZzaVPVxJRJIcloporroSsBsVsJFHIrk58Llsl5HQ0lAZy9swFJ
66xyB/SrJCKUFHJyP1R9JBIydGoCicEn+VoxfA6cnlzcwB+ewTU3K6cEwTXY+OhTFcin1UCMMHUn
2XSlp2yUlvY47hkBdktl0g00+VsGhbI1YoiTQB0aE4JBNOAyxcbTblwfgDRR0rj48oLSVFj4+Mjy
uYwN08fflh67sYEL0xci2TReF29I+umJTRvRpNTQlqG7WZd26g6sbt1IIiQOst4B5ZAGVbeKwLmt
bLutdqSabFKp3dl95C9F5aM1MJoKzoOKB8A1qMgMI9sRdtgDpVUGf9X01p3o+mu/CNd2P5RQ4aIU
V6FzSGoEDuTeo2wzDLlp9fjI5ey3+cD0N1Wjowt4rfSyY2OA7oLyK+BgYt+symTKdosn5p+Qc9OM
h6sk6MpDU6fwQcr6e6A14pI6dh4qvWZsnDf6zusBaRhjBkvVVfPPrdXlV20L7dr3GmtfRDZktViv
XYYU8LziDlJl2Afl56YBFmiNHS4d9l8bJ9Hi2+9LwP+DJfF/2hCC5ePv18LDY177j/E7yyE/9mM5
tFV6beRimA7A6GlY8HL6wNvbln9yqVnYfi6HKqkahHA4Gr0wTbLq/ey06eon07KkcOCiS6HpBEn/
k/nltLC+uxy+eUlXtPGitiiUtSZEMdcrDN69He3SKNiCWu5mee/fdxWyqNCcGYO4FxInr61cNkl3
KPp8WzMlU4Pwibq1mDd6di+AnVdJf18qsPxt7SEwrnTwquuwudBK3L2tSL65yXitaMOdP3bXrJl0
hR04oioEJ6PO5dyrgI/RIjtlrjeBg2dZGQLIqp1T06EHdvDYx3mKutLC45oP1ar323IXlfIw5sB9
RMNoI/7m8Im9DIBuOzzEeFBzYirJg73WKunMdeEiHLTVjeQZo9N9mZbtpSfKO7+ST31t3A9q8NyQ
sTtMhWSgabchm5MGDnFT21/igrGoPoCfdntyeRqLlmEM6qrl+fSv+oJPUdkSlgH+28SKloZVXmax
uPa8DsWSWT5XeneZDzj5rDjadV5gz7Q+bRZRAWxpcBBaBn5NKG6KEETz5WqA/aFCb2DSgSgyCLyv
QeAjiM4DUtMUUFfjiCK9QIYT17OUenhnxh1EDFlf2GOGGlyeHCUSgCr0taJa/k1E+iXjpXtC3Lsl
9TCOHWKhYRktC/ibC5Jq/dUwDJjEZL3xhohBqVpfW2PdrXRHa1GXkcSwLuBbrYMm6A++WQebooJ9
0CYI8pymPRu90vza24U3C/Unvy/sDX1elFgeOs5eV+gduohUW4RnuXruVKUyz7U6oFPlIYIbinQZ
TucG1lsBChB3PrQl+c2PsiVvEOdHjNr/6WWLpeLvF6zZo18+BumrBetn5WaqnyixqBgA5U9U+ynm
50flxp9AfSXV3LJ/GGT/qtw0SeXGkPRn7cYu5I+hAC5YnLNEHtL0FuZUu/2TpUpOYqS/CrdJrCHJ
/jEcS0qL7Dlj+vMXiovIDLywrbNi4dTp3qlzEO1+vfOcQ2xcjvnOhRFUsvQ0qf/AhnSbaAzNAvO2
r6tZrTcrQXZlZDSH6faz3XQtGSCGSTVrHeSqJf2FdtgGaJ8j6XwxemSBfjyr0Amn1ZcuK9YGuF8Q
EtPyNC8rJPUZTiIemUyvrhIptoUHDtDLV1mX3glmgGxvZ5GZbtlK8ndHMtPdbSPEqk+HrQUXUHSo
1onhVCL7qJhI68unGlnIaJsLI9b45yArYup/cbHPf5ysl4ka0xV85xzahuCFpFpsH1+fQ8XTQzU3
JlBpeNNqTwqKC3X0tgzjAENSpLUFVHFtEZjWyZYmJCIPSL2/HdWnyCAmwJN7l5ySFDhW5ILILRK4
MXw3lA2h9EDFIq2FgBYApwvNa79EYj+gUHH2UyRjTPKyP1H+wD4AX7P1c7NJnwhFWf7+S05vrl/v
k5/fUbxx9KtdFJOmwHfMx3NecFyF6INd5+sN7p934l9HeHMnjk1nRnrHEWI8pfJc2jck1H1wDPHR
QXiuXt7uhQZaX6M1s4i3DLmNJX4G5JN0rNFhTkpmhMHb8KOWAs/+L+fOQBylajxljqlO98+LZ0xq
4TAyiqCjtS6RogJNR8Ke38rr4q5eRufk2m8smF/3OaLLf37VXh75zZ3ZysB0osAv0BicRsVbGIq+
+v0R3juhJkUYQRuqSQjH9OcvvpuO1HFox7hYBND9muTRrUIwL9EHp/C9u+/lUd6MLqPapRdkcpSM
o2hMS7zygzP1/QZ+e4O/PMR0EV98EbsKYMJoHKJDIS0OAS4RrNsrDYXi78/YGxX3jxt92snzKxQ0
2ts4VTdOoWgPCcsFAtsBhe6+vcLGuCnv8zMs/JfdyvuaXXdbY58f2+f2odt8fGN8H/b+8nX/+hDO
m+cZQYFZ2kY6fV1sfFgV6y2QZFx/4lI/DlgzEkAhM3v5++/+7vP34rs7bx7ybIycgQ4oq3Q6nGKR
ErdBMJO+HpzLsngMYSwkbr+oEx3Yz3UhLwwIyEQx0aD8wBMu3r2lDLarTOYZzb+dHLc0rA0R8OLr
4DLU2wTDaDTHLT0TOBHao7cSH1139fWu4I8LzxvCstmh8N6fBMMvbjEtUWtZKF6xqHqLhOZK31sB
bvOYtb/V4UpKavDokJDfDFMT83eGpTTLlkS1HJoEb1FTXnnkdOg9svkMOEovN4p57ze8ci0HyuTE
cUeaZKfUeJj77X7LEZcus8tYPjKrKmZsob+NkfKUWlxuLTmoXrpK+zsI7ms2RvOOyIcwjTZe97mz
ynVI5L3reDu/QMhUGfuOeXBcqEvZymtZxXtZs5qBHh/ICKhqsLK+XBhasOn9fFkl7bG3yGAheVve
GZkGFKtYjWB1rUydCXom4QAeXbHW1oAovhMnw3WYrhEApcKThj3nVSzM6ThnOrKQDQ6bhljatmYq
gdMpdM7y7CFjLpha+gXrE7sIhvuD9TjEu45wZkRSK+k6M0OLdyXQRE3QJKmVTZrm67S1dy3/sm1d
9h3pyT0wgKmlNJTn/cgF0R8GI5sFEt20TiyYzPKZX/t7K2yOgaovo7o4Q9M0IzzhEJb21tHTVZ11
s9hJt6RWXKHfiWhOQTdZ+nm3Sn1vU7re3O3vfXFj0dtoPH+V2gyausFZkcK1GonCCEfu/RIHHyjI
rFZndSH3NKn3fWNfd/FNVtoU+XjPFHUbqf3R6M9lWe5aLVm2CcNJvc/FLIGL2KNAoASzV6N/61f2
cnS/qP5zKiERmNNXvs/r4NkHJs9c+JrRBt47hiizIdEBgXM5Mit88IW3LMZ0rsh+kbn7PE+uKnHL
z1bkMbgEm/X3Tf+lNYbHIpdMo0iuN/0HdBBomgro1i32B0Nsldje1yb88ZhAvUijv9fpKsE3CVNC
7WrolYPwAvzusKEjp7uK0vE+Y2Cpy/oYKwpJGp3xUcLzr0890hzTNFXHwsdOyfj6EUTfVY4K4+6F
w8CzrYhoiGhUBhCoa+hfmaEBIbJgIitQO7nLAmcdDtshAbjb2zcfrIXT4/56CX79Wd4sB9nYuCXv
z+k9AJj4NKFN8lsG3WtnBwZpnXz54Hi/Lj8cj2r/uw7I+cXE3xvVCJEn/PGGY65H+syiwnGZMbKZ
JYdiW6+jM7Rj4fqDA7/zRWm4iQnaQ/EzcXterXtl6+ZSCSB0aSjmyhHzkeIevZJoyuRZuO1GCXbs
g5fmoO90l2TMXGOY+vmDDzFd2Tdnm/JEk6om0VL9QIS8WHxH1CxFhdYCTR4Ng6tSfqsIJNaTc3pC
87a8K5VvtbwqgsuhuPr9oX8tkQBh0YfX7WmPRbP+9df3TFEFScuYsXOYdaLGgI3r3GRNd/b747zz
SpsO5BgW0bBsDSfp/sv3i6ER0mq4aom3uzyU319pKXsKbIiT755ABOB24eyDg75/Xn8e1HpTSNg0
iJo27WA/HFVcZhQRZwr0HWPVH3l7zH9/tF8eX5R1bKP5lgLaBMOO198wC8eoHSJuYS1maux+aYW2
+P0R3sTG8ZL+fggu05RuZ5Nm+/oQLIYqoTIURn5/lTtPBWtfo2DgTMVaOIB1Fd5zJTgS4m5M/aud
AJzuy206dDsLqFtoAIUQcpVU6u0HH+zX24i9w4vq4c1TFIpuaCLJB2t2cr2qTsX82sP+Fe8T7Kr1
v3Gy37mfXh9x+kQvHhllbJ04HTgiw4x1fl59t9bJg5wJgEjxTgFQ8MF3/OX60o0wUfWZtkZbF3nK
6yO6mh2SF8P1be8mhkpyatbKKb2dXLvNoT6VePI/OOKviyJHtIROWKFDM0V9+3BapP0E0xExjV0H
+2re7+vbcwd/IjEvQHRn3tm3j3Zl7+81Xhx0eqZenFgcEmOeBKz84VafdqHjRh6SrfnoY0j9/feb
PDlvlr3X329am18cKm9aWdTDlLt0RME015/cNY/oZNJcYfrkV4AQ54RR3Cs44fwduL1q8/uPIKZD
vF55X3+ENxd1sJArkFjFQ7uOLuU8PuvBeqlbcrvWxj49AjH9/QE/uqRvbtsxLdHyhVNlb7e7aLgR
Y7izdDIYLn9/nA+/2PRBXpxbT1SpGWTfLyOpWjhLcZdiKTWwtRuHfJ19tGX56Fq+WZosmfbFKDje
ZO6djheftRtnbq21RXbmHz/4dh+dxjddC7scTLUU35+Mic8RQpsQC7EBLz7TVikWTH3JvvSDTdK7
ixz9UAn5zyGY481XRHM7tDpJBOQ5XAXU+ZJFuPjgur33xWx6FQbbX5MF/s0xUjMKUscZqbtgfo5M
kIsak7q81diY/P4c/nokKi4OZFrMnNByvbkTQzdpC0craJpBzm8Kuu59u23Vo6HXH/Qgp8/8+hmb
jmTYAKlVlTDdN4+5YpZjYGdNsUBMO6dyb4brkAiM0lhaiv/BmvnrIv36WG+e56zuFCfDr0bwYj0r
q29+cfhPTttfX+bNafNH36zingOwJWQHvPSae92gXg3ufn+c6Q7+5aQxClSpC8FUvm0BeDB/GyOg
L0d46ox4+pEpGM4ZdpxX40gSmS0+uB/eaf1w6phOUn4CFDfe+hvrSO0Kv+6nG2KmnsKDd0nSFe3A
/rY6BsaM0gm/rbL27nifL71ztJerj6rx9z/Diy3QmzeeXiCro9laLARBQjSlKxjszpkg9CWDY9eb
8QzF9G0PjD3QELJ1z617q7EPTpi+t5qzEYG+oMieGaI/hmiIxdiujfYrsrtdpn8kReKxfO8ivdi1
vLnbREJXNWx67OTShzIRN4TSkX4+Iy1vfI6ieuGoJ3SCe81p2LM346HRzIOT9kvNsbakQzJL8Pe5
qmSnrFhFXQ5ivkX3DA3T6Tako0/Sd//BGgBuo4OdV40yQMkv7hJaJF2ooEpGmZw4yz65i23iDxit
taRtRBI2PfsUzX8QaVbN3WKZBIRDDjHx86rrrjJjymyvCQGNU//cD9KVaxRHaVePsR1u7WDvjzGq
3PQzL0/UoJdJck77+zwNwA6VX1zcoFrzrMD1HjI2qFbwNYphtVt0CGhbLckmvhfKcKYp+oX0L/0c
0Bwg5Jo2EfmTpIpUn0Plps0vIpOoh+Zrr3ULpLmXbl1t0Uo+eNlwZnqPpCeuazGuvMi/6KN8hlHq
wmnuwh7tdE54vDTmSXM2ivN84MUdQcoi0zFvgZp26byumKUOcFVSYJSZs7blCW33rMEvYWrhWjch
uthA2fVvTgl1oT86brwwSgJEMrEeGSun+ReXzWfi3MvIOvdSHPuYIaoBBkoGCaaQpHXR/ymrmcow
mNahv1Q0c1PRIQQ3jreuo2t1Y4hsTYzHmFXX0eSvDdLPTasvcYzOc7nsiysiLVFowslzv9biPOna
meqdkcS78MRFluTOLCfZpyzETiGc1zcBIqhf3QLISBJi2nsqmmFW6SlRREybMy4LEQ9mQlQzr4si
pKgKCfVimp7mSy1XTlliLjsvmucCJgS4fjPulx06+opUFk92M8SFp7EHftfHh7qH78cUPxqQP0dP
jn8zhupZ6TykZnHwHP9JkNSc1MZZFEerQdE28djsexxuYbxn07XyK/hnZTkPeUs7pMdngbodlAuL
m6cPrlrmcaqs9kaXM5nKFzbiAoROe6txD2W2ifVwFcaXOdXZTB3cr6oTrpVsvLFVf6OhZ1YGMhMB
oCPBuiJsl5RAbZ+nJA6V15p/JmJ1C458kUDT0MiuNod8n8YZCcfJvvPhAXTmoiVqe6ZXSPgTOyeS
LNuHpU8EF+Rnk6A40si4XmrjbDXHXIqwIs10XY/prCSBLCIup1CTtRgqYnPyeReOB5VBY1TFhyh/
REK06gb9qiiNvUB4kwOZEA5hDG5uJKvOJZEjH9cqN3vQPXsmkTnDXawmS083v2RqcXI9cgzK6trw
brrxNvS4GaxVBronIDS7jPxZ7z/U2o0urzU0RngFF3gVb0d9mt8kuDvIqMbDSXK4cWPxwylzSWLM
iJ9LD1WaXWup8dAV2W3P/RIYt2EWHcLMWaoSlVZE4mCisOFwCacLvvQpWJwEymF7r4fepu+VNcox
UvhGkO+8YNUm+lrU2ZVX5utoCLiB2qvJZCrdM09MOVhPal+dRYgkCiU7djl3A4FO5n+Rdh7LkStb
lv0imEGLKYDQQRVUmZzAKDKhtcbX90JWmz0SjGJ0VQ/u5FoaPQA4HO7n7L12nb6Fmv5BtsSaJOw8
bHlHrupM2PVtefDbmlwf9iOtXuw6Jqbc3JqKfmW1LakocDFS8FZTe6tqfzzy/3L0Ih4g0q6OkI7n
j2MaPpCs0cl/CRcb+0M7nvQ0uDV6sLO9aJsNQEtlXKNJQ9ngbwrvIOh/+lJfCxDKLbDuQg8xShD8
e8v0VwplyV6EOsxhK5Lh9lDD1kL1l9qTyWgKO8loRcci0KhK4Pulhxz2aUchxShejFYjpo4YV/0w
qel+iqCF5KYdiwXiNRBQ8XWABtkY6CaE1k6JXvCnrkSip1SZZN4GWfl4nIjZUj3vHun0uqAlYreE
TMWoXcwodlRqt1ENoCy6soJnaq+uj0ybMBe5uFeSTRm+CNQGNKFyDPM4fwfR2fX5y2SGRz0+4SWx
Uma4AqnFUh0/u1OYBJ7xt6nzzRgNe0EJ1kVEqkCGUA7YcPVixuT4kAwhZVXu9A3WV6JkxRikjOXf
x4HyUAS5NOdOSiH8Ie1Phe2hJmsoBDScgn2KEf6PZNtBxI/DN7zy+9F87THp+2YKxY29RgznDdWw
Fb7kM4trhLzZkwxAS1TUsl+dTOikHx4MLzlKBayYWRsYQErttd+ygYdl3pA39ybvceM/JtIpx8qW
Rb20qgiSqSWVzHeApt17rxtgyfIgdyKRqLBcSoGk6SPYR7OnZKJ7jVsTeJE0xpMQhulKnaI/Xm8W
q5hU4zbJoO4neyWmSI4ykcp4nT5HwotfAP7Ho/vzPlD6frAyZMrBFkVRA1P6v4Pep4NcVFZyOWCX
dmF00si0FRC8PDNXetIPYBAv7QLnkthi3/lluMWWJhwEITN0Ul9keIWszTcYm2g/w9qbaXXVE5yx
4DXckJUCHOsyR+rMudWYLafoR5AMz1Vwft+ny+1TjiW+wv66h0ekwvoMbtCsziQ1WwXTc6nx9e/v
La+XHADN0o1ZWK8v9vMWclAtMLH49Pvi2BxZ5HbZOrnHo0BdZ4ACCyzMv6kP1frn5yqfu9G4cWcA
vWiqHCe/XmhR+5PSK958oZCedxVcQ4js+LkO4AkdmilPWDJm6pj3Lrt8GN2fx5+rkd+v+z/DL55z
7gl63KkW3/Z1d6yB90kbApq2l87MZ44xfCApmZmqTE101kJ+fpydUVaZxacJNXBwg+H8OvB7Zyr4
pLZ0sGdgiXzhhZl/+LcLm4/oukJR+VvTX1eDzqoJwHbLmp3lb/2Sr/fsFX36+/O5+tMEVdihKlJZ
E/Fsjg+deC+ahLCw88zkXVHkh7H9H7o+5tYs2eRzmUpWJI7Py/OzIpRTnNQJCH9gsVV6jGkHi7c1
TK44c9S1uOWDgLrpwkn6TIX167CLGRKMYUAWOcGH1a92lVBhLaGyT3czSJCEt1V4c2lKnn33P1/o
4l1UOIhoYs6IM01V3yOvcmPw9f/a3qf8/tJpc/5z32fKf+7r4knyT5tsmJMdoxY6jxYj+rRsX4gu
lI1Ixr0w0GJNC2r6pZnPQIn3bhBbKhF232GiLER4Ys2D4J8EMr6TnWV9GNMvoEJ28D4JANfyeyEt
bLYsheV2Bjn3gaPJqwSqh6fdjy2+jcjNm2rnSc+a/pSRMtf9rTROjaAg5WYdVdu4ebKMF68RDgFa
M7PYS8ZNr3arorlLiruWzGMMA23pr6aJzTL8odnxwFm6AmndYZ4d/aNqxKaT+t11NCJWc/VeJy+2
w+oZe24dP2ds0803Dgwh57soIw5ZrJ+qWbyA0Si2Vf0tzBHoZ/cicntnDk7xIvXYEUKtTMRiSsFT
rG6zBlAGict8iAVhIxhvEax1/VBVDfu93JG19HHwSb0ebq30GveqI6XRVlb2Zk+vIV6Vsm/3ZFaw
ySWdJ1CIBYA7D2UDHonbDN5vUEspyT3ElgnZW1G/hYr3UpAMJ5W/zUFee+Vz2O7S4TnGKDVZHKxD
kuyVJx3bqnkYpVOFAmb6yFRgf+OLmU97oZSxV3gDkFFHUstjhjHODcMdvr8cw6Hp2/kks0bgpYZC
jgsKOb/ojuXR7B4MDSAcUUYijj6jX1dEaLeaACUXK3MM7hNa8WQ6gzGffQjJlTLBFS1vVXeHSfFO
So6POX2r0sQdODSVJYHxqR3g9hDaJ0NDs5N2RACKNPKJSG6ISexsBbYUsXujXh4F89XiwVEO4IhB
UpN0FKsdyjanCidX8Qo4STTxm22tgIZHFT4QmQTfkdY7uDWvXY2c+lr/l58P1zLkErAurkxM0CQn
pyzSifhDyEFaQr9Dca1YI6nUUg2YrSiOkCLh3TVvpH+P3ptUU0H9+ZMmnynHUDjBIzcLlyhrLj42
Q4hTpCxpo2J+nGNO1vWpN4EyQzOHrxvCOwSgSaLHnByhT4RprZh54Pd+/hnSpZ8xLwefvhACLBQj
8tnlRjuULHdkjzj9Wl2393C2L411porLJeM1Qa6l6N/0WrXQtamK9tGtAtERjJe6TR3TPATm42gR
0pr+rdrnmqhhGUiLChw9CUlTHWE0ckjR1fDCpuK/uXSLk7qs0Oldfu41Eft3kPJz0qdxhYLxkG1z
MkvmeIqLl352VZ37rcT4SIq4tHfFw9BKQzS/ZFfxdbr192j9N/6tD/EcPOuFG33mW6FIimHNrkPF
ol/+9ZlGam0NAxQC1yofJplscAjFJGj+PHPOTWAq8vgn5z2Tinfk6yh9n+j96PGhaKAu1j5dDdUJ
HoRtc4y3+ZV3bNco0krwvtkqeBGL3RwN8vNPOPcN/qKHWLxDXs8ZqA15grP0TK1McO90AN1xPWke
yrv53mqXxjyzF/0y5uKFCUiHrgevqmZ2PFec3wGr2Aeu5chopMhu6QoiKX5HyF+FbX2ogUj/L/qA
yBM+yUAWz9cY60KUR2QgNZhyCM5rI4fOQY/HNTZkI2/K6ZTKrxfu9dnGiKXg6FHnLfJSMZAhvJCS
oUOfml5PfmuLeblv/WnVt5XjW+JG69UHqBaItGU7zbSNJ4pwgCMQts3Kz+LjIJRrI+kutGvmfd1i
WyQqmHnp1cyt5+UkFAItF+jL0uc2m0OZDtsh3V648DNv05ch5j32pxXSqISpygQeeL2C6A+T15An
+L3v5o0HB7W6wnXnR6tL+71v02xWT+B3oAtlYlNQF9tLo0iA/AlsTDIwFinZm9WoUoQBpCxKLh5i
x/eD4zjol6Qvl8Zd7DNTySsBFxQUMaQ70TsG07suanYdE3tMdDVFRWdWFqbSKyXZx5SYp7x+D3Th
1WjCa9KryedGMCcI2wmj5YUH8e0QurgliwWnKLxM9TOagOpQX6fKr7SyjmEkbEUC2CspXRlQcPtc
3XnqhU3x9y/FYuTFFEgtQYFaxU1RyEEUh8cwq2818PHacJsTrFzLFaCN8rYl0cswLizmFwefn9in
+TfiURa6hJkQWaR9wPJoMuFqmqirqc0qKMtjKj3JRNvAvhS0S/Dd76v810vXFqqkssgUL59vuhFl
h7RF1BZcq7ApqtkNpgzu5BOkLAO7VgeK+3D5ZYTeIpFFMbpO/0/XdK5CQHmqlAem9Lqssws9ztmH
+HUJ+PcL2U8wEf8pUL7en7gPxjpI6HQXmnlqg4SUUWldFebKKGTbaHXXCxM3mfq1V8GUL+6lTrNz
dhahBnCZAOl6zNYye0qjaG5zxJI/z9p5anxZoP79OgMGIN9i9VtNQZTaRgs1dNq6Bt+erK/CfEim
e8EbTnKzTfILd+O/eV7/GW/xeUpbY8p5YjOHkKCT2nIIM3aScnCrBr+yAmpHslZqvI801eloRPoK
bUrS5QL/vveeLeOjJLxPIu2krm3i6FeE/f58Q/6tXIs7osgKhFsL6AGoscUvNAwlF6aJHWenffRK
5OqUzznKuREMBhWIEbthFQkjIS2CRrK64DQeGrXUfKxj4C0UFSN5W5v52uf50UAnApnydv1Rg+oq
sFOO5BSFAoc9ulMzQqiPrsV8FzTkzLWDk4gJqBPC4rzyUDXJJvLIbU+AhTfqqg7ux+akTRP3CpKr
p7kByeuCYNz+fAe+H7FxpM2uQjrYFhi5f1ayT2906lcyYAg0BrNedXytwZ+TL0byQPhb3mqXFq8z
y+aX0Rb3WwtNPQhiRht+jaQ8+fvoGXEyVbpL6XDfrRD/rosHyG4aDZi8WKmSsoeNNdKU168GV7CN
5/5lTlac9vW6PqIN3UAS4gT6+8Lt/PaB/jqssliiIIgNapLTh29++Sfik2hA3yGERo6lvlev4jHb
C7v4+edBzyw6bIVgEyocZigDLb4IQ2MUbVjMygpyyxSCJeZD0xwZ+PMw5y4NkiFVtX/+imXdVfHw
WElw3dzIeMdeO6TPmXKhBPl9E83tUyR28lQhVZVa9tf1s6r0Rm1MxsiO0ISKWzJmMHDU7xj6neYl
2F/ctZ+bkJ8HXEzIMQxBkc6yoWiH3nNNd2NX7ijlEGL18937XhWcL20G0FjQXlhyFpsowdPbpjKk
0h3ndKB56xY5czwHikTSQYxdcRlWf3Zi8B0yQd6Y2OAXe/M0aLq+KWS6kntxL5ETGrnWKVxZpPkQ
bUN8QL1Ltuo2vvdvhAtr/9nJ8mnoea/8aVlpDRAfMDvYuoXN0dCJ7oTbHyTx6ue7emmYxU01m9Lz
clz5bjU8RwSA9ePaa/9vkDDJvf6f/Pa/PgefraDfSgXzk0PjDamTXgc38uu1TKkHgW2Weis0aad7
qLcrD6mPRIHn56v5LiGdR6Inq1AAwHm33GjXiFYSPacOM5Jrp2yHbUv6hGc3FxV53y1b80iWiHLf
0AkLVpY3jhN7Fhgcy8GsueZfgAJ772OuUGfXGVE0BSeJi3Xx+V1afmw/j7nYziuQcEt/HpMUxTlA
oSX3iBcvJWMmWZG7W1+4nWe2O7MPG025IYlYqxfPDfan30gih6WweLcSgAcefBoBkQZAQtofEBL/
FweWzyMuV//eYAcTRDXn8aF6g1myzdrycSzUrZTQuNbM50xtd2ErruMooOV9yqC8JRingUI6TdPA
4xPKTV/fl+JDF17Y6/wr6yxvvyrSIUSphiz6X1/t0ysJp9lMvIBpnFikfIby2uIAVbRjZo+duh8D
JBJF4ow++rTamDeu9lSXOxAVtoZ6QMBkkCClC0eM5MUvnypurpXrsK6dzModAQtnpElbaFkXJKvf
zvrMVBWEuMWmdG5MLRYxX2bXKkPFY9tMd6+8UYpqFbEvHClDwwO6sEWWxH8mycV9Ev9xwjjvytq3
YqgvFgYLV8gxXnusS/l3CikzT9qTVWlPolRiToso8SY6CpKioCCoEC2NSYCkAsRYOEwb/Qm0Dkez
nKIh6DpvJwfCVaKEEPiH+0l61/T8rh4iV5uMrcbVBCi1fe+Q9o3DEccZkfFENUS80Tv10Z+2N17D
VMBgX7sZTY3JA8nzEAEuq8SaE5CGdfAvEq/HAJu/PqL+zgmjCgI7KdX7Pq2dMbzmmLyW1eYkBn/N
qn+gY75r1Ct6Y7skql8D66WVkg8d0UWZnsw6fZHE0s7L4FTn/i4HBRqNBNxo6SFQAdFKT1IvwWeF
uympv0wvBqga22hlbZU50/noApQOJR+ZqU11O07qhxbVLiIkGwGUM+jRcRjEnW6MtzroN3jzbucJ
V7JYr4KcNgEgjao9QMBcB3yWeVB2harMorMxvKVmuKqj5yp8s9COddSh8cTZcNs6REsWkrrcJyau
O6bo4qnIT8ZLJj/RpLHLniyYYlxLgnQU2CkN/g7o0S72qDB3zSqnTRFKD7r6MPbWSos1JypNdIb5
apBn3nG5sjDnSxyv4+S9jKECdp1NCLE99a2tUmRr2j9QEleDqvK3rCu1b1ceIQtKK7jjMN0bAQ2D
XuCYp6Imolsh1xsEGPtUK1Xb4MwAW3VrInWMEdMpBizGrH8opPnJaNlvUSf8jWZEOTPo9Ntyrvdx
qJJ00mwt7ZfGt8is+bg2u04ZrkABrxSr2JUpadPxcOw8MrJokwkdr09yV6hPw4ivclsM10BDsbwI
D56QPSvmtJpgv0oiYjjvPmdl8mMEtFHnFH3jZmQtJkc/mhwBx6kY3JolsHtS4jDmBTbNgw29qWB4
l4Vrzwg5O61QJCkSLBTpFBnDVSL9AU66zcrpNiqQ6+SWY8Hzl9WDrtRXkvFbK3baUD2VtbWF97zW
pNupnP17wk1aNOuwiWyhqLd1MxIf7D0MA7JrVdur011uaw9DI18DMe4BSPSGeOorYWPU0Z2ZpTd4
z6AfxrfFdG/5j1wxYh9e1OlRqMKtLvytwzsR+qZdhyPmWRp0FvVLf90lz7H8MRgvvkY+lHpMW3KK
Le+A99spOuF20vpDHG375KMqbjNQsQMvEZiDMgxCZzCjh6jub4ZJQYy0l0qyvKlMjjkLl2tMnPrC
9NFviPZkZkOMWdWAHztRe56qnVAm7TqdhoPWS4GNNNxpgm5jdeKhtZqTl93C+AKFhZjNmq5F7+DL
wt8oihyJ1pSVuJoA1RKNHxbYu47+ZzA8ST4BhPJ0qDlI5tqVpNwLGcFarbcrNOPUxsnBLKWbIW9v
M4OkdPOpiqTruL71y/c6+pvGzzP4sfatbTnWW0W8NlroiN51GIXHoX2spjtkAyCY1f2klxsxwORa
fCCTXctptZeF30NXuJVCtGd8E4BaZnoV1rPl341Jf0eQw7oEHqSoT5L21k+/muKmMu+i6k5SbjpC
lXLvug3+RH226pRHrM0h0rs4fRALYoWNq0l5yoJgHQXkyhrtK31S7iJBfThfrekjjaGYdCc0d4Ht
4TIegsGuZlZmP6wrU/woFNMeTQRwRCYURmAHCAvlFMUvr1vAVxH6DmYwxZ6MCcSRwN+4pfa5jrvp
PpT8X2pVHf3pQVd+E56ymiQSDEN/bUVE1JKCKZqsQ2BNxuQgaY8+/eqE6OSUJFmMz9kgv2caia4R
BwC9cjC2uGBmNkrarvPuSYjoYPv1L08wylUsvWn1c9mG68nSyKIhwXTi3ano6Y6uFELhMwwy/Vqd
03QGKDkC+uyViDqN8ro0RjeEGOX1hzQgQjZI7RxtcGYm2yBqrirxWYau7Y3I5ML7XnjV1em9Mlie
cM5XujsvcBVLhlGG6JAJC65D1HetHXmHKCLXbNiryQd4XzsXV/QP7TgznJoEXvrhUx3YvFyxeteR
JE8/VmOvYKARkxKVf47uF32g1WarsKCBmhGAhk/eatFLKcc8udKmQ2/h2hpquxzNk6TO9T1r21vt
oSFhTuNj1O2bCGO6tI2jO88km5aYR0s6xf2fWH4w8tiJgldD3elj+tSm9V7z8aeH0TbKn0KW8d4i
l9SgYm4NV0NzPU0EuYOmGwVeFcNcdwPtekk8qF2wGllqwpgSZ2LQthf0dSPdGGO2HdDvsWLRJV/H
EpQrS6N36j1I1uCU1q8Iyo5JkB5ZqQ0U+FYx9oCWle41qWOmfEjORriWRhJBWV8StMxWAz1PePKF
DzkiVDN505u3is+3jb7CpAjWbwaTIpocbCVzr+jelVp2W7H01/mwlUvguOJtF793Ncm5xUPR/dEh
7jJxI/WlIqTMe068h2Ag9nh6GzUy6/wPLX0W8mdo5XYIESCIsSlk2b0WT/sK81YtPsn6s+krUIgR
oda1W6LAb+Y2Cmu/caqRiktqQfBQ+3sw+RvJNLK01bDijfpWNSxbR7loDQBt5ZiIT/LdQu++6gI3
795pvdwIpncTSznk+UYybNXQyWxMyhdFzMBKZ92L5NPREMotAHRiV1ldfP8+HbvHXPMp3nqAtNvb
oRZFXAveVusTehHIs6tg19evZS7dTZ73zF1E1ghsHjyRNM7oeLsV5LWMKLyqV+jltoks7sXk2myz
h3okgio6ekPq1Go12FpVbif6V2iQ6zL5VSof3PuoAYU05YPTt4+NH2zbSXrRjFd1Yi70e0tPWCYa
kpRwI1cHMEzrTMJ1mMu7OCOmUJ2xSchNywgBpQ7j3pP/+OZ7aOHU5hn06CIN4SbPT55Bxagw19Z4
Uob0Zuzrm9b46wXMX508csTFQAd6MVkpJFzW95D09lWyGgbZ1bN1C7YwT12RqWdKxM6Ux7qoN33u
bUjccuXad3QlBRoTntoWfm+s7YxxUyskhg/1r8ToTiQBCrF8Eo2RUD+NtahFFhCEMrTqbajBYfPk
Z1WWwcduW40OdRP8lZKrwGvW5qD9NrqUDWOM2DvzEHVvW93aK0DhPPi25esosImw3Ir/OQXsuaRj
398GVrcNulspLGHQxi9DzLcgu2qCeB3E4poYsApmm6wdJEnHK+D9nsTGCY3xkMc481Jt1yDC9ZF5
+32wnyAtjGF3Jwikx+a3Gvr0QU/haODNSX9rIVF2tGiQ3K2kIEV0tqu0wVEalhICLfS4tCNpI3MU
bVrxLhBTuHAvEV8vo35Bxb9q4wepRpcwxtdsV+N32exvc3nc9amKP4BId+jn9dAcOqGyk5pNe/kg
5MGVh+dGlcrHjvcDZNvGmsJVW3crIQo2WoJyNvhdeicY4J5o2Yo4wHxWNlkJ0v55GoRDm9PiJDN1
qtcG5As9Qp/TtLuy3OVNRmi3fqNiVbfB/pPpazY8dsFFEuf2ou7wXkMetpUU0alwn0HvjMUjXXkn
756xLaHXVZ2wmPEOKSIjDFkCRPMktDsWbQji9gze6wRckFp8FWlMGKNW+HARD56ndgqNS5bzVZGK
j6T1HAxpX+ADbR9y/Qo2HrTUyTV98nOT3YQ5xwCbNx9sBHIYhpPl/5WawfEqkoFymIpCLN6O8aOV
JbasP4hydKhMzwH0ve7N1o7VI/CKI1ltyH16G1yiEzaHNL/t/F9y+8ip60PkM+Hr1K7JoxavSJSw
0wExS3S0ynrVjtEaT1tKjIXGEVdAlzfmmElfLEGlD9LR16SjFbSIjj4ijXRfk4SHdI0vgD0RymXT
JGB5Eo5GONp9ddKAt6uqcBOn2Z/eeqhD9eBVhy5jJfT6tWhVmyrrt1JZORN7vDB4E/OH+UiU0kH1
MMxmktPFRE2Pj1G09YGdNipk5oGeQb/VaoxOPaJ2+nzu2FRPgrKx9Gs1Jo6DUk33xORt2g9azStD
i0AM3oEed6sx3paKuVWj7DEwkTt100eobnXQTUXe3IYCAPo2NvYieJLAjGDKkux9KGYpO7qtqipX
PrwaKdTR+/iHmDvhGcnEgaPf15W6zgBE62iYC/0oo9cehnwntdAkAyIi2uuhuEsTSispGVLzqwOQ
TbjKs1sRR09gDs+kwDlpMMdttDZwfSdsyT9Kn+OQPfDQuTEbOD959kkJYSue5OQih9J12zyS+cXL
Fv4JZ6mWIGWdWwqFW9TYRsTcKbHXCDnpBiivUgszZj7NP26l0WfxQl6GodLJ3ytUn+MnXR2/LwyH
GBF1E1Yi077Rngn0KO1SyvdKiKVnHPmolwI5XpLHRoQb3AT5UzJUh55v6RAkl6oNc/FiWWugRWEh
U9epUi3hDrWhihO5YNQaatwYYkfwF7YK1MTmyY/mmRxsDKKpk+gj0caHks18m1/6DWeqxOKn37Bk
PTQG6RlCzNkFZwp3QHUzfbiSwskGrm8XbXGL4ZXXIQToyzcMrh+7JCjM5PGSFBHR2YslzU1p4cUx
7qA+2f3Pi6Jfft+iJ6AaqQkMk98HXcfpgeMLxeD6qAUFYiwMAhLVq7r1VwOwkZ9HPtu//HxnFs2B
NLFaqQVp4qqjsoMA71TJawsiL0QP1gw08MhNGWLFEQ1sTUJ8pdW7XvkdDw+U/OxG6valJDlZkm5o
yONLw3ZXxxeqeucKufx5jU+fKVsINBZFzt4H/qL69Lm0e81tVxTxcB8Q7cyJAiH3XlzLbnx/EbAw
3/Nv85YykWoCIMfyuigfV0GkGnIjzoAFb0N5DJwXWclcLHVccF8/P4fz1/hptEXhOIzNUeWMTVMN
eXMHYRtFde6oREraEhtpW7bFOdM7vTTu2bfz07gLkQd9KtAVIuPO2iakqGiGnRlxQODPVjyO20vd
w28CIvrzxqfxFo08mqNAjAzuaiegcJ2Tv8vg0tt+aYzFfJFHsjTozcBKPAa3nC6c6ZC/z/dRtvfV
hqPCha7huZYeTUP8IbpKL5YWM1PpU9k5Ip4qzUwGpKuxaj7YeJD73f5Gq3ts74Wd8vDzZDlTLiZt
TSKJEgM43MnFM5tkqlbqwPuW57fzvinJICZz0mPzTdje758HO3czPw+2eGBRi9zZlxis0Nr1IHsr
qdIffx7iXIMecr4IFZuLEc2lMrT1vZhwFSQls66Q7+Tcpuy2w3544ur+H3SM517tz+MtFr12BLc6
FP93PPzBrnHS7oRNtbFc4QL7Yn70y1XE0iA20POde6Lz+/dpavArFKUKq7lx3ezCPZXXDZazy1Nw
/sk/jTM/xk/j5OUwJeTGMQVzbt9MRPT/EH5rd6/VBjr9hVfszKRQZIncUxUemQiE9+tonVqJXhTg
OslSePnC/XBR7npphMW0q6K8keUatStl6G2nwS5qL60Tl4ZYvLV6qZbj6HMRCqZoVbyPISP9PLHP
jgChgXQLlY/FsgMpkCIkZ3oEP6x9EYzrEhnhzwOcE6spsvxPIEo775v0WC7Bpns61yDuKde3m/iq
QdeCU1ymv39RcHL2ekA4o47QdQDQi4eijG1Ixg4PpV6NK5ItVgHZA2/esVmNbuPQplDytfXx8yWe
60x/7o3Nv+nTxBZVwRTkmt5YHgabsjgNWrgl38hRlOefBzqrXvg80uKD7wWJRe+EkQhX3AUIeNSe
s7ge2lMZXYmkJwDJdeJWevSm6EFJRo7R0ibKPsSo2Pz8U+aRFi/zl37gYjNAAF88Bsp8zeCUrex9
pL8WXmrknh1Ept8P244W4VJpWIzh6PU+XrhZrOFvCS7DPGqsOid5VZzK6bf69SV14/lb/GnMxT43
kVutbhPG7PcQZFeZG+85S7v1unUVp7jLNuX2f3EnPw24WOk7JSWlJGDATLiJIvRt2bP3P8bkzd3b
T2MslngRfGYPw4buLfIP/cosryLzgtTk7Hv+eYzFWzAJbWiIKWNIeKN8SrexANsz+o31gGA+8vvU
koyApyHXVobYrf//buLixZCDtDRFZLGuJv3txJYKYbiSxEvC20vzcTHpFUuorVRlFJKmXazX/Bfs
VOPCdubscoKCHYQSwDzwLF+XE1PLqrKC70AUCp5y+tk9HrdMDVeldemCzurzNBExGWFc2gzA+zqW
p2RCFqYsztZ9tVb385a+vPJ2nPzX7AKcaNts+u2lzei52/h50MUaTSoomhBQYm6TdPZEqULHKhyN
F0UE86xerlFcE9sapv/Mp/x6cZAhc7Wz5g80sTgrc0+3dzZQDY5cr+pduhaizf9Gnafx9UEGqCKd
XUL2GmmopZ5ACbceq3Ua/vFFyY2DC2rR795rrgcdhmgQuQLzc6nPA0hRJQN5E674QpDkBkrwKsUj
pg7sqYgkslvq/vboarGrHyj/rX5+187Nz8+jL+anGCNkLWiVu7/q6SrK70JjZ5qnn8dAGXTm4eno
8yR2JRKyk8XWR9JSFAIkj7hx+2oBLDGzeD15OiIP/yNoJCf2JUJgxl2n0S2XQ4da70YUkO2W0RZR
wXpKaPaFwdxApOuOpleUa0fsg1u/CTa9qTm+qV21urT30n1JdnoZQYZoiQsoq52UZceYjGObfGGX
4PQAc48NIox4VEN3RMywTmDhV4tus3jXxXcgR63hQYfHQZtE24Ul7j15ml60gVZ78GGYEJBKIUqO
rXTMjPs2wMNY0isu8bGeZA4QZVPtfawqE9iIjqZykHhXM9fYHA+d9WSpT/hEIZ3aIKuPbYtmxcPZ
WOFAH3pb7syVWQlbeUJhoNCJ88udWKYYEzyn9N76ZATAgyFSy5yq0R8waa3lrFxHknnQpw8rf5Um
mDCpNV2Nbb+tKNqR/LWTwv4hkyJCKXNENoZbWbSRZ4AVqaoXdoj/JKvL9/TTo16WvmCr+JOHWJvC
Qs+eDcUT/D3TKVfl07BTtpgft5gN7sqN6b7TxboLN4Yz7UtcZIDUXf3UXKdr302lC/P83JlPwSnP
vgP3Ok69xTrVNkKNqR35i3cV3JZ7fx86uq39jWzsTRfJFf/NaNpMsqUMidXn62rFW65a6aSiKJFs
b6OuvF0KE9sZVqIbrMoZJe3+/I4pZw5+RJyABWX5hzSwLFrhn03MYpZtShEN7PyjmTC3NiTeetSC
69tSGghZpo+T7ylDFpT0Jeqyg/AogAYfKADn5qMe/DFRKRGm65D4aIvmIyijFSIYFESFY+a/8upQ
MXHLcniRi62pbjJjO0nXVgn+xHC06E9UvxMXim9d9S5c37mC1efr+6fz/LQvJ4M6y7KRhSrYiSAq
2BnfxY/5RnfnQkv7QU17d/H8Mc+Jb3OZ4hELGjsuArS+PsVChHmD922uE3SusQ5XzbMMoGrYJG++
v0VsxdCNE6wUBBjhk1hdOMv/+6b9NP5izpphaSi1zzOdjQQkHW0MoqhslRPXjJhF6TAW/0qEs83U
vJZuzdqeSSXM6DUmdPHCMn7+S/XpdixWcWPysgTXw1y7m1/tckOj23vIpYO8k3L2gaseQgm6Aye6
MouNXF9H+fqiAnW+5z/ck38/8tM8IP+djnjLPUHHpyT09lpOuUP+MMbxeyFkF5azf1XXn4ZbniBM
I7WUeTi2wuv5CGrSHbqaVTGSo7sACd/+q8Qib9tnzRXteF2jGrqP8PGfLlVBzr3iBl5Fk4BwdkHL
2o4U160pdNx/AfbhIJwGWduH/bgKpKtAFPj8aK7cm39/XljOvniExBEFx4gsnYulLJxag0AFjKFa
FxwRAG19dR+N9U5JonVVIyOs70Ut32dtvFLogQpG5qYJ6gcdBQvmsZ9/zbntCpVPWadErmOrX5x9
KM6oRVWjNkwLZIuCj1KQ3qFMblJqrH8e6ux2mg3ZTFomvxkT/9e3vxoSw0yhzrnFL+lXuM0113Pz
RwvPfnmcy/LqwRRt73SJenRx3OVbT8RCSd13nnL9anxVObaWjnkbO3MpT5x9FK/h+tLcOmezY1b9
52oXL7clVXHfRfpcdxUcDVJhQzy0ilYuL09JfCeHsK/CwO21P0pM/vv/Ye9MeiNHtiz9Vxq15wMH
47TojZM+S3KNISk2hBQR4kwaSaNx+PX9+XuFrnzxsitRBfSigc5VIiNDLnenmV2795zv2JtUn5Pg
ri4vjtNuRfheLArC91/Vp39WOeJGxv9LHKFDbtQ/fwnBnE6D2QQ882UReQYp1fLw3/meQWgL+mbX
Lvdvz5Tr526WXE8W9+nqbVeXa91NTN9m3pZH/4SV6vDXHc0/6+E7LOT//arXN/6HfQxcOhlOLq+6
nMSpPKxnD8oTY/0IV87+v0Mo4Jrxx9f77YNMjMEMJ5/X8y9/JyLH7W2+v3Zs7Zv+9q9Madcf9vuu
yRUt8EmRvEaz/bZrkqqqrdrnYcrL12qgjfbsrX/Vovgzm9EfX+O3m0tuJ03opCyT4pjs2Yjp39s7
pIzxX/rx/6R97wS8EXzaJpSs36Pfmqn1Cb/4e+nhneSuvLX27ul6zpE59hfnzZ897tSLV6Q7vhjz
X9oFRR7o1WWLt+ziVpbZPoXe8p8/739ygJLSDjUe6T/V4u/vRg+kdPcks8fiKrvgfuK6Lz7iL8+a
osF7+M9f7M8aScKiAHYYHF1D/X5bXFnT9Ut77X801XpviDXKZgJi0c1jJN+M6m5BHFGiUdf0l5Il
/4v3+icFHB1W2mV8pBbDkN+28HwNEmnmKArZRrbQGREOklcu6qi2/dhTWRSm/w1D8D+95G+7ty/b
YHFS3QN9ZrOqMC3kvGkj380e4ctXPDBRo3//kP8v5Ehe/p9LBGdV/5/zJPcf68f/IOE8l/8UKWny
l/4Rf+uIv5GSQPstpGQQmM1Yb//IlORPSPkg5hYbK6vB9fg7tBRV9j//jchvBoMEfhN060FzsfkK
/z1Tkj+yuQfYgBscDC2s0v9KpqR1/Ul/3CevUXB/5/3R/vkzR20zKM9PZIpz2x/FLjW9bIvrCma9
4YGQQZwTq7b2tjqBo6VKO42sBa5x1XnOs4F3GRMIHF6yeWRfFKCOHQwkbmGeKk/Bf8s+LbSQ47gT
iNiXxY1InD4YVnBo3PbihXUep02Pjmpwolo5W1Cs0SSWc7Hk5CEV8TQ43c6aX+sZHt8on1Ix1Rsp
jYPMQhKPbBhXckBxWS7or8yZ0G7dF7eNLb76GY2kQ5j0cfXddzJzRRxWFnLSgl2nDAwCf327u+9W
+dFkfRCrYSDcAQ/Cdg64mBZW/Su0i7e56nbpkqOf8Z+rbtnaGqOQ6xuRMaTMnswhgtiI/VgFsF6d
xt4F2i2/uTqYFjSppqbjM70Mxk81BejnLeMht2PXmaHYaJndloCOZy6zxSzjWiM+8EBYGtChW+Mm
NIe7edJHeIFAvIorHPaY2vZ+BkHsrd0p0IB8U98grnKqvQdZkvNIVqz5NsnbDrvWMRRF+jpPlXXb
54FEDibsQ+M/d+KnmZZbDxprbx6QJhyNBLXXJgGBXA82vaRJnsOK7k2aC38/YJ4dVIlBout3YzZg
jvQs+bDUSGM7Xcn2rypenvl/eRxB/YTXpDdojL9X1xgc6iLsGnIuMHiTmhDThjyCermqQc7/fqz+
/13r3xAO/We71rH/aP5pv7r+7//Yrzznb45DlUuXFDshCgW+oX/sV0L8DQSOb4NBpBC+3v7+Y78K
/0YQBG0fnHVM9+0rD+o/MnDZYbgucvAS5RQQI/hfiOvm1/rj42E68EERRDHAC67/8vsEDz8iiuCa
1s5YYklS41bSG2/m+qZ2D3/4QO7/USn+0R78987KHwvI31/qtwKyxPVX1F4AJu4UPFThXod7sK+7
INZRWD3VR2dvnYC+7rPTX104/qV19/tLXxfJHwrzRpml9JK52Q7bf+hCIIlGV8RsBfOpUnoz2H/x
bgEK/NVH+1uZ5BWzDXU7a1FzQnxWS+uSLSjXu8rwxTWttlowNKXZKfHyVG4Gsqv2q1/Bk8vTeS+6
Bo20tl2k/NoBqp26nX5cwhm44gb1p8NCpuF8TNJwOS9EZT+mpS+3Y6vKy0QUwTGR4YI9bF3vFtep
GLaPbn9fDX75tcxm9lOUld5h5k53c1l7Z3BAwanCnLEXeuQ0EaUVDUlDWF0/M5xZp6sor6njhFL6
vV4zhxFl5hyqRlU/PK+e7teRJxbryJrHHfeup0l5xCpm/vSgC0M/arTiu86szGejUWGMDQjxbGV5
81dqZSD9Ia4MS5RVZufeptJw/Dvfk+u4Szs7W7m+Oku9CdniP4rMS0TEbGV9rJoV/nJQuuguCaKx
Z1SOYsjL2K2ryt8vdUi+fKcMxEBlY1fGa1qXWRI7ojZBfRXJ2u+WYM2NN3PVqo8SF0cTRlGqi2/o
ywNa1rqxPgbP1gylkGY1z25o9IQ+mCr08/1oJUkX2euU9Ns26Kqv1PUknTzT6is0mEtqPnddaXtZ
VEr+wX9ZaD88CFOp8lFno5x+iUFmcBKJ/Fi8GExwJuLKHQqEUuXUleU33298Cw53IJjjO9lUB8yN
HNlNcSFr0qFH1Dqanq2WINrhSxuR6LPev+ttc8K7pAE1xqWr0a5vxsY0fi3h4PaakIEgsRClOipt
/f24zCrYr2EmEGJOTepixsDecu9gnlr3ZBIGy20h89KpH9suSF25WSZc+aDF0Qs1G+kWHtZGcq1b
R/KkJDWernJGte3vwq4w6rtUDUiFo7aQtopmNx3GGMFJPvNqAYEtw+Q3iQRCVFt+rGXXrx+Gt4TE
ta3DhAw+F3WqXpum8oKfTes6doblFw2JH3V+WJrfE083Qex0bouMCGOvhqFv1xWK5hRw9vTO5KIf
t4GbGXK/Vk1VHurZMr2ZUz/t5c2g2qW4n5Myc/cLaN/+dbTnUeO46kPzOXC4QE6R0xSD/rUGuqpi
rTwp1K3wSmJawHpbA0CbtmesVW6HRJv+j3nFh31aG2sC0uP105hcandM3RubLWh+gpje05wfa8uZ
HxbLbrsfZWgpBPTMXIvxhyFTuz2AbBDibOn5Tk1eGzFvVi7duAGa1s/G7cVUEMtmFsuh6V07+NYa
EM0vVdjPw0fiBQDd7MnkkyiG9nGcdECgxWg0k/fSGn46vRi1obvHpaqlc9ZLkA5bJnFTx7NByHDG
1U2XIx5hUXoq/6yUqpkdDLNlBO/aSK32bAw82RBWRTdaRzn1iXoJeI54KuxAdzjtfNv1UwZwSdU9
YHoKpxSqf+b3H4OVSxSAydBawNGS1cyzc+EN+LrumgAd8UhIqsHHbcRyYl2YzO5SjLe7cYa07m6H
EtCpt0lTd7DJRXOLaiKuMsuYWceuklNgRiqUKdih3rFH+nttTardlneQOm+5DGgvlnkJjndqP6e8
1Li2xxIsP2KIEc9EOYps/GmkdWf+WuZwJE3ELekVRNNqFtbBsVk7aE5Z2Nk+8zpHMDqY6PrYtNTs
CXFIHyzs9FEz1RBXWT2DyvkzH3klU0cgARfPF5l1UqnhEQ0x6EZiGpKmafO+BzGWA4Da2ZQLlokx
uOKfzJwhKuT6lVwBpXOEvdnYlzuUCcbCQqt8+Zp2wi+WTV+rIRrS1jqWVeDm4GKHPkhxawzFzPfr
tXaWYkhIe1K/02wQR99ViY8rT9tx4hLLvNWdM5fNBtlr5v1siVY1bhfSm4o0qpyyb86JZbbrvSo9
g10rr/xU4RYCXcXmXKZlGWTRYIdKX8yBs/51tUx28GUY8E4a5PH6hgMNTU6LS5yBlMV8LFev9M6i
qQ1/6xBKa7zYw+zRd+7C3LoGMzijfUP4hUEgKOUVQ9thCB3zNuuWAvSH1/v+ezXZIR41wFOP0AcC
4lxmv1y2izuq4FudmHJ99wwog4+dELQbJ7818CGFg50+qiDR5XEl6NWLRxx6zqFrElNdTchm8U2b
rpx/ycIryGFxytkLbsmcWPicHbvUJAH5gHTNcTUY6xZjcj0SS8T1p4odE9+aRo9fbdxQlc6XIzRo
iF5xMB9ax5n1hbASw94G4chgfG11777yXKf92czIHT4JkHEFQlkLDlgj815dyKw1rKOo87R864oQ
r5DpFTlhuwZdofXEr+2bB+ypVn7jul7qHYc2r4yTWTTS5iokjEWzbUspIhOzvcD/5kiM7jKou31q
Q/gogiz9xQ5j3GcOIpoNAR40/aey1rFa5+RX0iEFCfCmF/HY2O5+SLLgQuoOW++UgeJNVqt/uTZd
j0KktYPGyG5vrYIN5EbJiqAb21swcNtLn29QO40DLrSpi5ZAOccRbeYDdzZWQgPcNp68onpx0kXx
7K4iPWLvSB5nLm7MI1er2fdT12SRIOcBnbnr9eewq/mgTPqvm3yYmw+PxAV77ytScObKnnpqF6yn
TWvPVFyTOpZEbfDkOibhxoahSPfw7KznPPX9vN5UJc8UiAlbbKu5Vs+FPwTH3idzYlZGdeJJbIlN
8zr3qelrqz4J7WG8wh3U4P2GRW3ux8SpbmpGqs/BwpXgWHlEKEN0kwDaKmjXDZ8G4pCqb9PxmPSF
eUtdgeCyKXrn1UjFiohu1okVS7YF8S1nMmy+NKK2My7P7fIVLJZzlA0rNJ5nTQ5FbtbHoC+M/E40
a3IcTHBpic69tzAw1MkmBewum5r5h2uPy30vDNyC9Vzcuo5OIuUyEPDUSjib1oa5natZxKPLm8mp
WO5mo5/Z3AbctmFnuKfCb5uDjUz8gUoOnICjvQMbIb7fcq4ORE15ajvWHua3vE4P7D/Zq8+Xsvf8
ad5L1yqBwE1FXAml9+W6yN1QlfZOTR2/OxRyqyP+BeQBR7lRnNGLjNCoZ8gwTWo/OXlD+eUsjf0o
VVWc+rwL7oM0TL454VicnWHFvj6kvYrQbTHKXDr3oZHrZDwSEcc5wUmacGq41NbqlbCAVL/jpptr
aLtV2gKvcGCLzG1olA+rP1hGVAV9+lW2AUu8MlWAB6pIODmwl6ruMC5Tx/dZJ+3n4om73NPjzjMW
8TRwCj8v3mp+TnPRmfFKQPRuNLXAYXZdexrkRFMI8dBy/O0nXRHxERD4PXBynSUtH+NZOU4a0AcS
5SEojCY25mndtmSR77zaDciPKQcFF9s1d+1Ycerqxa1OzNCm22qU4X727Pm7UwM5GFqwECD6snqb
lPXwQrDRPEZm18Oetcbgo6vxTidl4N9UosYa5uQ/ME93mHcNLyrWJbsXFs4qihhSrHrDW8GpTM1D
V7dgyBeHUM0qvMtL29nbzsKnkdW/jKz52bWpv59mc46pY4q3VFjOjj29vUAZGfZepZIvHz7nbdUZ
y7YntihORYuNna3XiHu7Ku4t7UwItEbCSLQpd2oZ6RbVxWfelfNlDaE2UlCE/t7rVx1NudBH6Prl
nuJEb9h7KLR1Y8ZVMK+bwJie8Tq8UG2TMybN6lsPIfBoFR5NZNVylBlLGrudFy1kSrV98eGFyo9C
8Ph4tYqoU8mpW+gTTdcnYLDLX65xZcGQqvlNLgWi/1m5m1VgddI+9IiKGMfN5PbfCXo5un4W9b5K
N6nMs60H3mxXO8uLsghckf1BF9O3rgdIMFl1Euk58d78qe7PVtWInWj64clgI/peGQ2m9DYBxyEx
LNdDkR896TzbcPC5P0j/vuZMR7LRro+ju0JzHjPjJQkc2AzuCrajAiYAcc+4oVER3hD1U+wrwXjf
DL13a1ifibJ/Gizo8GFqhbEQ7S5orpVJMd8ZTXKc1nLvoQPawOf5SXFxSgz7By3xb5PJjcpTT1ne
PqrWfxuoeLYKxspgvqX8gHCgBal73v/k4ImrzeGxqcIoG6bvbWB9Nln40Fc0GwOLaKEE23sq7gsU
h+76i77kfWGFd9k6x2IgRaAQcW806abx0PgUY1SKj5xA0JbjdnTnEyEoL7X4LLJlM6/lI92TKAle
19B/85vpsxhM/J7qO4tv1+FQTHo2T9sChfOwNLdTMr0V2XzJ2/xx7iVWWeafnYl9V5CIt5DrlNxV
JIcNdWS4HwPbXWoDdTVjO7xTw7sV9GdpfIVFs5mr+9RfNpn8cuogrii5d0btHXrahp2/MUL/ZCQ/
yhyuogR1Be1HGXrXL91eds4TldUdRdu5HyEKiIDRoZlduENh5Z6djUv0UVkZOzUkJwuN25YVe14G
46Ws8/ulsz4aQorSGUgIOR+bdCDeuwpvC8fe4f6M0rH8yFsmXo1oq70r8iqyQ33yM+O+9/pHkutO
7Ors42OAVCjn5i+BI9X20YTkEFjpt65d3vsC6aKpupsCu+6swm9BL+661cuYmwPvGEOg+9NQfXiJ
+ZHNNiGc4dtE6tLInuWGbB4WEQaa+MDAjpKCmLmKh60ZN5r8YdkeiUXDhH8jp46G6ruXPTWWs5Ed
RvHl3pyrHSOezbruF7NlCeynxtmJ/K10MEWHLTGmrU2rAJhABaFtCU5JL2Jl+j8dZ9jVxF309jkg
rUqSPpANCZ/WUyLyKGmmzbXiScOP2uTyJyLD8zae99GqOp5oagCejdvsqoBqI7Wq+2HAJtXeVzCk
VgEFbOnrqCu/GmoQ+jU3uk+5jRonqa2d2VZAXZ6mjm/SuR+oP8ruc+52g3zW/qs0joEun2ic33SD
jlf7l7KzJ1Bsb7bJQ5zVQJoof8qu3SZGsk+7r9xJo7xwdYQjnPDgQMdJOSabVX1zJt7fVDaHUhr5
VpYiwW9cwpMSP7oKu/7Qg25Z4GyGUh2Non2c7MO06K2aw60NnakciF0gxGvmyqoNGAThS5lzUiTF
ZcEo7k+pj+2b0DMDRExrVEera7k1LJHGBG+J9hri0Eetue7M8WTpfuevzc4qi21ShEgmixdfYdQO
jyILf4Z1uhyu4WhYr931sy7bKPFc+egNyfTicWhfuE1vU+sW1VuqE5SyBZVuMJAd4lglK5D+/U1O
/VI58rVMdq4jH62J2JMx3KrUPtko22ylt633M20wz6sdhXncZc3WNclXU8VdOR+txd5783IQ4/2i
q+u+tiH6c8P9KbY0hKmlelzSdGsF5IANGmDXnJ/F1Rw9DscSvA63ls2yThlZXdmmh+Owjmjv2Era
vNlOfUkeWWs/9BqQAFeDsPf3ZjuYm3ARXzK0D+JqR+LgN532UQ8epERLRp07cp3ncMg4e1k1eSp2
XDzZHuBjsXsIG1U07aNNOqov2kwQQNKzy7TVyN6IdvxcABWEmbyoLISbcCYwEXMytLPJ2mWO881p
GA85X5at123qQ56X6aNn1rEljV2OWV7m3TNhD2u02i2qJyA+FBs/OuNhpINRiSKyGeNsRAcboq1z
4D8B1nHsOpMtT2yx+yvNok+ch2J5lnN17Ekajgx9dmtEJyMwiXrdZRYiqjzh2iK3QpEBI8d7E7c5
iqTIUOroBCmlljfukwoH5FR9zGTR4ELfDQD06Jdk0Ui2YmXnhzqcbgvA5W3rXWQm/E2p7MhvXdak
vgn4FhHun/rEO1H170JvJfsvOxC+cBeA6hKcR4651zMn0bKeDVqtYcgQ2+9xCkpASFSbPMztrmvo
JIQKSpNb7bz23aqtS9itW43HWxiohXL4QIaKHZnHEL9ujGQBocCDugxXebPkG79CSkxLQ1UIvtHn
zuzxKr3cThNRqdW080nXnOdQRabaOup6cDMZK51nCMfxQEmSGuF90VC4EZ9YF+ku0eEPoer9oC6B
7iN6CZOEBRA2NF+r/QQFxjFOU3blOH0rTT4Oh5LW+SSmqpN3XHEz0e8KT29H59fi7pGw0zd40qlz
s/LBOpJwUvAqffA0imsGHxLXu6Gxtq1/3xd3/fAQApVIaxENBBF61B7KHoGaL7HUUPB+6OnFWgDB
VO2p1G9DeJcG/ZY+Dhaom4HBHN/LxmV1OmlJVUUoEIM6j4/PNe0Iq3oUGCaTtzpqA/Wr7sUh85sb
xiQ3lqfO5jifpj4/DTwE0g5vksyPGQk+tHbzlC/jq5FRgQz5SfZNxF68nVO5VX6xnfgrTr3XRBm5
a3BrNsu+6EeKL3+fhfIgMnKAC/aCvLqkXXkDZeksrebJK7NPem73NU5/XwNz60IyEU0tP3Xl3+f9
8k04ITgGROjOkL2uHB95TX/D8oadGYDtGNcdrtdD2JGbFLzqBI5tu/gP/Ww/F/l8zlz+5pRBTirg
srCOIOZcyXlCfUMgtfEteEV2MvHxPGF63U8+aYZyvTXr5Gs0wp6L78zbV5Ey38MlONdh/8syOmSz
S+9uMi5Qod09aM+4Pky3veD8XOyLIcb9JNWNCfml5ypWJ+FeLGUsCKfCPnusp3BHzy1ubU6LWQOL
Ncrvski3qEEATOjX0TSeCjdBiLqCV0OKnCioRl1vbK0pvV/CzyLJgYb03JDeKFl2ChxmUpHkqYSK
A2s842U5a8AEssVbaI8VQVNgNcpwzSJe9ODy9NiTJPUUVab51GbzrtDieXCyp9T9lCKgUewd1aj3
je3c0oCiiJnyez+3XlZhPi2u9c2BBLH1C9ruQfoR8I3anTiWvXNTgyMINTVIMt3J0aWmqygnuurR
9udyU2FowDTgwhgicpn3B7G8MrYQLk8kpL5w1QJ2k+8VPPyZgS5Xdu5mTSohf/bvubAvKcy8bjzN
Dp1ZF4QbVchtUb+tDafoQniOqFhKwGyU0PcaqlQzG5wi8wxyyvkMU4b0ufWYw4vyx+FJKpx0qwLI
KLchVL8XQUzVrW7IzsxT74M26RvemeeytN/SOblMo6D1z44TJuLF8rwfah7v6gCakDvCQKHhvva3
S2tFfShuVDbd8cnvrWHcm+HMqZJvHAYMHjcVaYaXvPSBKA7r+xUgYdbOHgfU/QTyayzam1ljPB7T
XSnfZg5WaTuHvMwfQqskUhasVJIz0LL1GKk0vWgigoZriqbdtfPRJg6Nvljj3TtK9BumUP2LgN6Y
6+5i5MVlICtqhY9GUgNxEXNcGT8bSQLl2m0b2DneoSLar56zh8mZj60u3ifTvXOrD7ufYW5M+3Ja
znId4iQDwTRAvsqhYwuO9frW9545F2OHWb7f1VunDCNzEPs2K2+a6VJn3b1Ck0WvcF8m0PAMMmTn
63Soi7DN7jjducLJBxhULTFYriQJtRV3LWy4HJhLw5VkqLyI6c929pfLIlI4KDWVqsMyH/1D6xmI
zf36jCEWakgVgdiMs2S89ON0ygeXmn3eedrAj0qLZvk0u/USBsPTYkBwvFKOzO7C7ZrmWBjP5kL7
kyZ37kdpxmYfYHWR68voqjsiJ45mNW7rxnxe1/xYp/NX7Z98I9m2CjG9ERw85Z/cLIyWEZ1r0b3U
AfiUmiZNNNvNL6J+t65uX8NRcJLoU6FhqpRQ+1SJKNn56rtl73C02N2xM8YI/1a98dguxiHbNoTf
1sQyLyTXps5R9GhafTOapyJqSPuBv7FBF7MPJvnut8MNIFvUKHAo85jr7eyqbSV/MbeJkZydRk89
OEhKzF7GC8SuJSHemSt9Di+tnKoLocfRwP1JWxVF640s+l01FpEJ02laPGLp1G0GL6gog3hAUb8C
ffTX5adyxPHa9bSaN794y0JKbCvf05CNBvOulrsFM9I6Ohh20MADX8z2ia6jqlWR3bi7lu75wiOv
czheSp/Kleo7+Bn0K2jS7mHmiLAI2MgECrQq3JWuSeK04b3XmtjbkTdeRz23SwuOsZk0d4mVXBw/
2/bhds6szcjvbcJRa918r7vqTJPl4mn3VvMqoYTxZoKcwimUlN2pE+Y+KaZtOhr7aQm3LQo0V1Ng
tR2DVGuTLfRvVy7fqgRwn+Z6p8RINoP5NeZm1HItawY3cgranmO1MxWoNMiYwOc2c8hktO43I3E5
PDbHVhyC9aHwSZ3/mZXf6ThSIN9bPmQKccn8A3cd7opHSSN2EYd+vGmpBMHhFAFWrlDG1dTGGWru
NkSmt4Sg22KwrBtLpvftuDdIkOtzYpWXYx0w4BQ94chfuVExhiE/3Le3lqRc5ynXBFGaJe3fwNg0
1cxk4LXrPsr+V0f3M+3Y48wkMsRzGxYI6VEfMYFqhmDXifMKgblZaL8AeJw5auz0Mw2/mwSOu1+G
uy/Y+n2aPWIwbvOqOAT10W22lnLY7VEzStneD7XYqeBXCYVwxvpjDgcaJjdMDM8E5mwlKXvcDe5F
8gMT/S6QWVymwU0Szjc4l6KuLfMI7t2WdlekhuUNvPW2zeWxMmm64gvnLC1XeLDE5c0LW8b1Wg2S
xvlBs/1lGGjHm9u8xp1BkdCnyVZBz3Rtmpt1uFm9+TyGr71moo6awJ9esat1ELFSv0YdBsiWRsXs
j2fbf6AjXMuPxK6O1TwdmBQg0QTR4nWXjJ/Wlx6etWxLEXwiMnEjG/NcynzfmJgfrObUZu6mqBE1
F9ZmGnkUuSV0FhNTt9r6togzRVU1c5rr8OQ6ybHoBqjO9nZMoLet/h0ugq1c6tNC26tWxW5xyr0C
u0ne4/j3t31OPbCRrGmrgVBvIz/5nnEn6AebHeEyyn3HkLmT49lfaLqaJcs6CNz7ovS/5amdbGq6
Vs08NGfGte81CEN61un7LNrnaunREejhAxokx3yLzS7v1n5jav8QZNVGd/ZJ5O6NSfZJHCRjBZp4
qFiy7bxxwjzcu5b9VOdtQyk9PM5V1d94TYv2E//h51J43LtDLjpub35YLrHJZE2n9lpHybSgplnR
FKxleWuv/gc7CNmJ8qQck8MGWA/LSq5xixTj3um69ZxnY7B1prChOpyxI1jc4imWcgIWk8I+YW1+
0l56m03p97BhwY19RwPWXlzSH9Bmb+yRSXFr5cmB2+DwnExD5u9dv8q6u9kWYErxsocuxh5jpP42
BHhwW67OU52t3stqtt4v2IiMNrhMZW1wi6gYHJ/zoRnU9L7XbOD5RSnlO3kzxWEt1yOdlW8hQpbD
VIZfIVjWOu3YukQ8EbS6CxzyqObuWpG/99wR6zl5yLIlLpAxLKb3MNm0EDLwqGvf0ToiThD6qDTM
xwwMaDPpUx6UHK252iXODCzVaO6K1N8Owfps5cuTN5VHY6x+ZFL8COXwwxvDHeERl7zLbpz+2kvW
P/vya14EVbq+Xcq84GcM23Y0ykeTK0FJIs1qiZ3skh0TZ26OaYwQZpfan7oQ1y/wWIgJzWL5Kod3
hCiXRKU31wz5srcZJs/naSl/pKt8YIB3bVka4Hnhk4WQrrPqegNzn62UlNMkpa/mmPU+a2U8pOOt
mWa7yVteA7SfG8NHkOmqT6sbDn0CotetY4RDSCX0QaAe9dtgt9T6MrE3VJpeUO8cwsB5pTeaxk3d
vXqyKRjoUJ0unqZxZxBDSQuG1ZYA6zORfGyMRnM8eVMc8pi4YWagkpZxxp902EU9D2JYhrBj6OSm
0OpgdMuJaXQ0BYL9V+17y6GX+mYnBcS57NETNdzqLiqqHOSys1sVv231paA5zgbVFv/JVnLPRJV3
GbBdhRfDqXfrrCMg7rHjjrdWJ+4RHET5lJ2XNj/0Ns1xWxDnmkVshtuMYW9CHe72YPjwqliDdQBg
fLKMkgm4v/H151qbm36RzNxWIq5zOPLkq6Wc6ZKf0gA7Tb+juz+MbXkM6+zGNpt3Oqd3QZ5FTUen
sGeUNBb0W91Lk1fXi/p6Uq0TCU5zx2vYjbxdbs/7BGqapnXlc6nyC+OYp898WDi0zMsCNcmty7NV
M3Qhk+KLHvTVgal+ethbqhxdaKUf1jmdj1nHBJJT/XEqBzjTznfaIKfQlkQFhMGzZDHSFvhfpJ3X
sttIskW/CBHw5pUEQHO8k3tByLTgvcfX34UzESMSh5eY0cxTT6hbyUJVZaXZubf2JgYlTUlS5uIY
ttEANaHvgrWgyKpRXZAFF+KhjR4Zke2RF+w6MwBiUqiHiOO4rTS6BOH8f6f0K5tFecWS7yqQHbYS
MclfSNpTbVCdiMVQonTt/ZhyfKKXGIJLq2lu2GxN1L+Qr7kd/aHdm7WZvVhGJ+xLmlD5GLpFK+36
WLpvDM26CYZE/ezP/0FFAcZIgcy2ekFYQMZii4zabwAMvcEwCThYgo8Q6nd5+ifmUJUtvVFPoOIQ
6d9UylmwzlLzszIPLdVA+9QY0ks3Rj9qj7ZcODmZKN9LNHKZN9/pmt9QbFKmId5aZsuIMTrndicq
quP3SehDo5kM92pZqxvL6In0VflLTz/cZmQBiVwLLliFHpCcd/om8VWyE8hzlQ1pF2T6Ea67n0Um
FOg2xQ7SFHEcHg04q4+DBZmjUVfebVTpfBuFAlwy4MY84RnZLaY5G6XajWX/VmYR+lQ6xCEbL/No
Q+ikoxKKK1ulTyFNTIOfvcbsuZ+kn1PZ8w5a2XewFFXEn776gApvt5Ontt6NHaLEvZ+8wIIOm35Q
w5A+Bumh9iCkbtKkZZq+BHTmS8V3Qxmlo2Z643dLy8NNO/Rgq/z0n1ZG4FhlrxW9qnZprylPlapa
j2UC2aSgtL+lGODLZAFA1rJCopReGzORN7g4pRff8jE30UrQf8OwSbOCi4DgA5yU7Oz4xE/2qImE
/oOkxu0OeIwC5qf6RrcMTIjfEklQzka3rW7FY15Dlm3IA116UDa5E9aJfFdGaFVMU0QmoYUGE8lC
FTnAwiiSRbJlBwSGbhjnvzXPK5xE8hNb99pffs7ojpsY5VtB8qiF/vQoQrmNO2zAnuceeVbja7RM
hBTWCjlS/IMBsOnOKJRHUSeDKNFbuM9FGJrNjogZfPkNrbTKhTyf7NqEsFOLb0VVL0NKgWrxTNTa
OkIJiilM2xcwBpAIyhEa0OIU7JJozraEsaK6I8FYrwX6/aSF1uNgJmxJr0auro/txivn6M4IvhZW
YKCvoKcviTYByAeHfuwnoxVdoWwN2xhqBUQmvZ8NeZtiT6WVPyARx3B/ozfpV4Q3XgQEqAi30Ajb
abAEv1LS/0xvSHCTJsmZ5lYzBzi/eh8VE4zHYjU5WgsncRsS6ZeN5W39PiupWxsoMUAxbZXmQKTA
E8X2aWBVwqbTjmPLlN5eK8LpibgF8uhcL7v4RmsGSKDVKBlzVwoz5Y26JZBhh/JZnuGT1dJgWCD0
UZ90vSyMyIzEHrAKQJQkkokjFeZbvVCatloI+fMmNHtjnFVIoT4gAtdrMPVR1o3SncqMQHlXTpoK
QpawUPhUg+uJ3saJf+coyjEA2k0HB69/NJUA2ACN8Z5gPA0bOX7SIzGw9mZnBbSOBZpiORljMygP
YLyGxqnEMVYfjBbes22lKHHrAjFpzXs1jeXwJUnzPiXz7ApgbhT0cBBlXo3HLAeZvQNuijeKVZHC
hNKhEdWk5vS5bppa2lBUm4YjEJSicjORAXdHlGrtNhdTpjhkRRS2QdpXPxKwI9vICn+jkSmibmVG
MrT/SvVAsQSxKVkXGPmHrBtCOP+uhjObeCWYwo2uEd/V0USOF6Cfh/a3+CKCIEMhJwuzjViJ4Te/
yeInYqLsaKhpt2ka3jwv07RdUuPmo5CW46hCnD0kmuDofLl6A5ET37KKSzhs0xyi48EvXUHxEdlI
IBEl7xx3kmnJt7I5UaOHgoIor8pAJcyvB2G1/DiZKS26VC5cvVHi30YwKPtWNBVb98EJ8/p1Kb1v
c/ynHaSu2XRZ0zw3hMBPZp0Q7Rb+eBxNypo5xEQUE4Rc+hyLWXCQlIAgm5PMJEeThaozod56J8Xd
YIM2UymJh37mVCrtfWp2TQLCPIbqaKMkpJER+eBbG3k0zUHCEqZk+iaNySeNcKo3gxeArQQRCCSu
+DXmSUX5L1ZfPdgUHqco+ylXoebACYGrT4gRgCYzPyHy8uhZb2abPqxoYFbJc2dINNCq/jj4NfLf
MahlNUhQTUj6H5ZOAUnTY9QZ8IFbvyB0CjxFuk9VmLl9QVYf0qxi+BAnuhcDvSDWmjrXMvVP4DT0
r75iTY6ZNhSDcU02bS6FSqWfPg6KpxBlg4CiNTeZTlAB56oy/VNcDPBvRWL4JbFQMtLa7LUlSdlo
HvlGqPPjuq781U5i/SoUFKPNhpn/oIofhdRoKCJWXFMg4D0yxX2Y7oORsmohtWiLGKGdEbJ3YnRU
pTKi35RPkEH7KKbIja7ZI9OWv72pkXY5JeBCAURaDZ5GNQDlkinxQMLHHphsQAve5yYVwhcO404b
56evicRtFiQB3VXre6+Or3rOKyLl4Xj0Qdu6ZVp0xAnDTyH1ZGSqKCyUChzfekt2QImBhWrsOPwx
psMzDOItUKNDPYTTFy+RUWToAdB8GrUGfedAU3YxLsFWYqp4U/NkjvEns5Qjp5DGt9bs/SchD1XE
exR6CLEVHWckU6f4t2hf4nNyKKtV2fviZS1z8aX0VcmVN1VN4m1WIXWhgkloouJXRatl22sBk4qD
+jSkaX+os0D9wYxata+91PyJ6JsfUi0tglthMF6bLuh+i0wIwOQORRH1g0zc+lZaPMQm7eNUbgFK
TNWAPoxHqarqPW0H685vI6ogMppEnc5+i0CSEquf/KRhqmKm+jaVjmEDsRWNJ9CE4S/wWd9TUjoK
DmbQ/EaCpL8bwyGGyzps3Rps4kZL1BdBgC17C6YZ4vO8Bk8HsBvlRrunc7g19Q4R20CDZkSaKEJK
wFBsQdfo6CeWyIJbqdGcskZOay+IBrkwD++nwPc7/9D7Pccy0v3iCyWyDK2GGL6cMXs0Rx2pDMDZ
st+pj94IL0+Vy9+ROEaEpAZXum19HRJ0+m1m8JQIId1nKFmym6iZ4AfKZDOxIzoZO4TjpDmwE+WD
qbeQsyNy026TTKFJUT4WU8f385vnXJ7lZKbBIGOTaipgsKT9aBpJPAhqXtw2al8+qVKTuEqSDTul
BoMwyklx1EVP2khVNGwqoMC2JxTo/yQaQAZT+CUMTb8VyyTZMgj4IE3j4JiBetdAd7711dJykqQR
D+EYFW7WSgVQyIbSfCxlPzvKCxvwhQ9TCymSTOJwhDRg3PZemm10yhaE5qDxcVN3WgtS3NMhhDQn
e4xSQrgg0PdKVb4GoXk0x6R+jYssdqK8BLk0VSOpg8BsHIMCn6fRo8oGf/pvL0NxQUAtwk7GHvWg
1IctWqvnqvMo/mgbjm+RQmSdiP1vlRxjX5nKd14J7ZGsXnb1QB1upSaAvSQKs71XAprdakWc+S5X
MzmCjCL/K03EaguoxGOJiq4iEcYaJB622s0hdECalHfovyotwUCZytLBqzv0JJKKbgvKk+pblM21
m14PIaj3xw5Wf0pRGdVgHB5yjVk+wmud6V9GA50tznRCTKd4As2UkHLiPhYq/U4giiDWABrziwbH
52FoYkAyEaX5sQb0PAY5bd88BcnE3cr1n2NojFDUqQCR8UkvyaTf5IUibsZM8dVdFFnG7zRXUIcY
RVr5SouQNeMhx1KpY/oVvCiGUKABF8vRdpKk320y034zyYJeDHK1TUPRipqRF2x6r/gxdC2/Rs39
cjOYOeI/3iim93pIbUZqqzsz9NAaGVoGFUaTI14GFtCKohSql6Fty08UztutRFC7VUerh1XKA+Ez
CORcgdQrd3Vh/TRbwHh5FOaHtPPBO3ey/I9mSOoxAX7dISjhpXc6l+qlFEqKry1li7psvhcBoYMi
Vg+1OdwG8vAmCeFb6JXqV8EovZ+BIQOTTSWBaRJPtbbIzRd7ZO5JXbKghbx/oLDL2Fk+94C0GlUg
SzgMfTi+CkpePSCjEbuG59cQ6HryK3KYiIxZkqsN3tdC116EKfpN5Y0VNerTVJg/y5qHxu8fqaDH
Lm1buSdt8IFxSckEQCIPxPAXOTVSZl5ea1TmSRZ/0G1TvtU5WiCGn8cPIv3UTYxgCLwTpu80o8ck
Zu9rn4uy9g5VKZDBd17wqWjEuuUxFOC4N5IoFnEyarfPaxO0MHIeRhmT9gCL7gVLfZbrGf0PrfKB
H0TeP5qFqm5WRugWs8UgkhltVqBg0JH5s1RxMfs+hEJmdExA2aXT2JNtuemTfxTu1QP4Rf3B2oE8
uekofzyb99YKN4O8pDFY2p5/28kMnW6kCmoGTAoWiGHG94Mt2flx+jz4fPV9v5upxqubutxYWyTA
bH/LdfL9W6KS/qZcIVH6QLSx/C0LYpPS6/Q6QxrHbtzJ1dwEpmf9AH2Qq7rvTGOfV777Yoh2+d2X
RFVF44mKhj6KA50CDtpFGDZkIMYWXR+a0+xO4AReN7nytd85GE6+dgw2C2JeJhaH5lgxeJfIq0Sq
S9IIPiJcGxDx6qokw7uz2FDLKhOfNiKjn1t9B0Jomz1QOIzf/B26hb0rORGlmGPLkLD/4/riLs1j
nple7J+nWJ0B4wJS5U1lT5m6SXpQfZT1ymbkrt/HE1qBPiLonXiojYNsudd/wJLLRAHWqmi6Bqmy
AWvGPHh7epaJGFQJtVrPlslLSg0GeYiHo+jndSsfB0DPrcx/frKHlkWmBl2SZxP8hvZk5fLOM2pj
L6ahsskZnXKu2/tA67Rc1sI9jKOV56POZ60d/eh/n2x96x2skQFb0UVy4IYa8H/Ai7f2MRfnqC5J
PooBq7PsgLrN7Kn/LTjQnUB7MwEhBq/V2pAKrJEqfeAue1+uzuiyYlkKzDSLXazNTvSFCo+kbXoH
6upocmFtVH/7Fj8CDWcwpHQPNumrN74Ez4SoDPt6/+Lp+H9Fjy+4Ijb55EcsNlkUG8HQAz/ENfSO
upU2lXZId+E2P+S2nh8Ee1WL+4NrkGCtAZuty/BgQISxsFh5ZoxCFcvOxw0N+njf3xXutOdNt41s
Nzsk4b/msIEu78zm4mQZIZJmUSJ4di84QSqBmNLslcO7ZORBbBceNL4kBB2yCRvH+W0ZJG1svHL0
7ORgfSmQGBdbSPGQydmG7rpmxYdDu7A2e/yTu5lAqxEHiPXYtvJivTDKyKSs46FAD+lhfDvamSPu
1xiUPk7Az0ZVHNvM5Y/c+OKmjGOmMWI9V1B/Rq+aW7jUAWzlHhWLBCKsTW/L9rhHVS79Ia4pxn94
wRamFx43J2DUdIBj8PzBrGRHBOUvCGg4yqxE0hGwuivbuWJwSSxQTNPYKqo3G1TcmfxWi54QlHUI
UUh8SRf/yqBGQI5nl5guXawwy2qBgPXdIMqudugohRPCrzbTF0aUvFfO63zLztgM+KC6CGmDzIay
qfMtPTlAU97kObGaZ0eSTBcfbg3Rtz2fucA1+tWPr+XC1MLPFaJuImBm8Y4c82daQo5pqxtU61Ax
A/m+etf/H3tQF6vKfA8hmDhb2lin5PISd2PWcwGJ7JqP49eZoRKqur0nrnnQy1/yj7nFVQzT3miL
aH4mj5m5D1I3+qVxYnyHeQsnBem1AQHY7MCOrVm+5HJgevj3QpXzhU6RpUfZyELVHaBaZ9hL35Sj
v0WIbF0K6KPXns/LH1uL85JMnZBnCqtEUTG/SemoH+pdtzdfgCKUUATlGyb992s8Zx9ivPej88fq
4uiIqRyHlodVCtbHjAnMym9cuSPICuC/q8WVJGG+Yx8vxR9z81afXAowf+ikJ5xUdTfc1js6iq7s
qnvjsOJc1jZu8RylWU5zpMZOdIBC9RuQm+0sNzQe4hfPuW7r0r5ZEv8T0cuBSnGxb4w6aA0KnqQa
feSj3S6P980gKGsrumxGnSNShD4sZbFRkVpKQkUqSmYnHiWqTJ/QErSFLWGUfgOZkw2czr6+so/h
IoeD8dN/21zsFgKqhli2BBL/4n4Nab/S56VCtJmH8KFw5pPmLpUEoMnXTc+rWZ6TU8uL/Qup74sS
Y8U22oFPadhvjdTyN5KxsneXTj+fUgJoxXsrqYsnIYK2guFuOD+sJnsdpGAryi/9QBPaR0AamMD1
RV30myfmlk9eM1aA7jx9fvLyT6ITO6D0+03lCLvUrZvN2v59zMjn/fuzPG3hpyl+6L1R8+LB/rF1
8+fsdfwOJgdO4Uh2wt2wHe0Rep36PRLPHyhXjBuwebvry764lye/Yum+mRzhEBFZGLFkI5SxE5js
5TyvnNZLr8TpYhe+2s90HyaXkPJDYjBBBHQukkVov4LjqEwr9YX32/bhfJ6saXHpBTObxYM4OJPK
DFtp3VrgSzY04chprGKn+wyNjrqAhrfRzso8Unw0BW8vmtau7cUJMpPxH0uBzIhCsiwEtl59hYXC
29aFggBWAxG+BWK2Fe0IEHc30tcdYpsC6X0OC4MsI3stlruk8CUACr2+Hw11eIO+qbkdmcP6cX3/
lp6HV55oVJcUOLGpLWmLS+IHYu5LimDYrBd5165TnDgQ+v11KxdOiUR4r0CJZ6DTpS62b1Bbox+S
li/aA7oPxDb+VOhh+83Kw5X1zL93sXfQt2jGnENYCGYtvFoiVoEvpb1nV3F2N3qwrlS5vu1qZigA
V4B6HCckwULr5xgH6orM4MVVnthe+LUgjXo5iPBrRf4A+ZFt9eFWTNcUm5Y7Bh0YvT8UFw0iF9l8
p/09eWUZSaLMaJGMxZraHw0m1ZpZTfW/3DCMzLpcM1Uyx0KfqVpPjOQ6jW8tmHhim+yLbiUA8brk
h1KaK9slXVoNtIxQMlqQVGjLMlQ8isNQ0E+hqijw0IVbg2TW2tY2gr8DzBv/UT77wZu8r+6P0cWh
N0UhrOWR1WXo1SqDdg/o5Zlo8BAY4op//FimkOeTD7UknVhLhpry/EsO4Pl6vWWBjQt+e6fYPcLt
dvtWDwB4dzlaCaMrA1oB5+bQbhc/W/ZaePHhXM4/AVCPYaKpo1nG4if4GgRTvcdPgEzpW1B8CsXP
Xq6sqEF9eG0huINTHCpvzdLeeenOTkyH8qcANwhXnCb7JockDC6F9JE2UASmbihvE1Eq10L4JWOw
glFyFBU1F4hNdGORUkcZVGBZTCSYCPXGsJo7L0YRRxeOYVHftb3qmu34JfPxzUm74tLmv/rM0SxM
L86QFFkW8BhYIxuNtmDPjKorpbwXncpcXNXIml2GzbQdi7bZXL+bH08vi2Z6gnCUsWq8wPmJMsMU
ziuZodCeYblNl6JgPFrtkTYX6FGlXasrrpmbT9eJK9CythVzkF9wwFebLhpU10JqeiuITC2CAm5X
LsyFwwpFjgE2XZOgF9YXTnSADUweY+rSQtIp3bacZvn6gqKKZWtAPQv7v/uYuFBVgyILjVbZgoNf
Pl9dBf5HrieP9691IF170swvTEvdJPnzf22Heh0LMizVlKFOXtgJjLZJPdOwQwPqVphaR6/egTrY
TpG0chOl5dFkTZZIbd/UVV1TaGme21JB0Xqm7MvwxDEHZZD2wRrbjIeBB7CWlVsZrrKMeWgA43s9
JNsGCaCI0zYqf+Y5cAdNfS6YQE+tbOVVWTp7Hn4SKUQGDWQHcPmLMEA1x7QRgkS1BdO4ayzhKJRv
1z/zRQvIZKIjgG6FKC+2U5pSg1a/LEHyqoKWAnqL0F+vjVO8cm4uHVMeRtOg2sRqrMU3VmRFDqfU
o2wBuR08vptJ+6EzJnF9OR84/HFwpIN/zMyX8/TyxUadcnCpvKJrihi3A4jJtNHH+HdgTy/yEG1j
t//h3a+WSOYNWTg5ng0Ww1nS4INchAFwx4LQis35dZbaHTwt7/UgG46f6mlOS/+D8tOaycVjBQFO
Iqk+JuujubMInqlA6fawZTjtb4MBhq44kqauQAVP+n3+idNmUEchwb1UYhC0jl6YkBC1ilKAJUnM
xid9ZLxiZWM/hKnyudHF8ZEBX0AnwyoNzwS3/GvS77vY+gZ+fBvBDyQAei56xbl+mpaXg8N0ttLF
YRIgpcnH2qdjMvwjmC8VEOnrBt6bD4vzggWVHEWZdSf0xbJqX27CQsJC4w7u3CO22pcETbfKkd3B
u/V/Kdvmzl+XurhwaDTSfJ5Fi9YIrvx8D2G2kaNG4ZrAdIqaGCW1p3aX7uaKczK+lQ09kbX8+2O+
z9fUZVlXFItwEo3Wc5tSUxdm4M1rJf9GTAQ4D2wP29aeWWyN/HatFHUhVFbw6ihCzSVn8rXFyyih
6VSHAtOMjQ369TjYTE4zFUTLHaUxF7gwwyIrXu7dX55vKImlBFqKG6IiQri4HH5sQriaBLP/Aedv
13BhHpDog36Tzn/lWLv5TmZ3U7Eph2iT7TQ7FjfMLU2ds+qM5k1c/hZVgsZappCq0fE7/+AdRDoV
7GXEAWgnFY/KTbdHL4lO9fAGoc925ShfsoZ2iKWLkDQbirZY+VTrqpWOWEt/9w7UhlvoLQJbPoxf
8sfmbU3U/GMjkQfj1Nzi5gyq1etqibl+G7zi6p1yF9jTjmkbFyFed3V5H8P1c3sLXxCBoA/gSps9
OzfmQUm3jBKH9MAALNoV8cCxv1Wczt/Snv+bk3y22MVJ9lJ4eeH2mncy/y1u5w5R6Ij9Jr6NH6d/
1h+Vj46PxcoimsOqJQFrWnxcbZBikgTDsuWUMcL8LfcOK6dlvuzLs2mIMvUTnhGQBYuzqUyjHhbF
u+Mz4bUGlg9QmJ6J7ha7olvx4x8kOObogjoK3V9TkoijFmcT3d24QdRk3jzrp+z4R5iOIONHMwxg
s319ae+amMulmYqicuFmKbplbZo5TkDmPtljv1WPRIoinf7eSSbXCOwKuqQN8ewWLB4H5z48MuOx
E5Aa2nkvzETtk2MG2wOEM1sUnkE7b8W/alnxPU5/4uIwU5bIPUhePJTkkD3x9/UO6obX5rfqMj3+
F43chbnF8dUBpsJswheZ+w/AvKDQSMrj3PYXSeWn4KjoW9XNKdonb2vbceHZgRBeQlcU2naC+yXs
oYWaiCoba513YUKnPd8y4/Ii7BKn/fE/W1t8WVnIoMCTsQakdctM87uLUO4NsGbJt7V21SUneLa2
xYc1vdAYGuV9H4uDhBZbulMPyh2URE7q9vv0x/WjfcEtkB1RqyDuQ8x3+YKrUtBEWoIbghJza1oP
pvA/GpjfmJPoPemYqxJ007LbdNq2wG/z6Pv1JVwKCjgPKmI4wCaQtV2YQNZrTOMa1za4/t4Aar2R
UGxzZt9DAeatgxNxvUV88cOdGJ3DsZN1TQnsslMXzdAbiMtshuXNDdWl7fgFLBUqSha4zDUPu2Zz
/vMTmyo89WUnY3M+iTLvsdzasEO+g0SmbwxNUPywr3/cj0G6cvZtF89GkE09XFi9RWtac+tds5/l
2qpVUeJL7vzMzuKSJXEb+Si1zX1T0WHEPnCzz6VdHnBek73WsLnw8J8ZW9yxMQpKejZwBtTSqzaq
jg4lb5DJR6XPNmHw9foXnL/Q6dvxXl2hNofuBZM+1KrON03ytMzwZKoriao/ApWukBqv7lWl+/y/
2Vk+v6rka7FMF0NqmHIWRiE+ClaRMolkrR2KeTM+LOmkYLQI+1tBSACM8tdGUHoy7NsGN0LAtInq
D0evZgb6+so+tGnfayYnFY3FXQPmbrZTY8i2eie0m+Bx1gD3nZ/aU7yDBPQLgK/VA/lx12iczJHM
rDwr00A937WJ+pCuk4vYrcgEHJl3jH4BJGFeBwtiZvYr1+zDkzYvUaHKACTT0ig0zPfw5GojQcAg
38ASS2fcMhy4jR7M29FVnND13TXc4AePiTUcpkW1j2IU5fDFBqrIPytaWDOXdtc6mivt0610r+xw
l6m97/dracvSby3NLRx0HzAfAU6ROQWjO4zQMmhreu0fns2licURCXQozxmGVGwTbjVz5+0KUm7E
kAWX2evBySnTrN2CS6vSJBpDJtInEno051sWd96kThC324ovwtTDMJJTdty6lcO/9MDzykh3DTJs
KjSyutgrJW1TTYSUEpDy5E526iCIUT20zxCp7/wdzIdUoWDbY75H3ATDZlU55uNlP7e/2LxKHtUO
xmBzlli8haMsZgZ2g2yNne5+Fr+BloL+t8ebta978YyernvxeVGNgOM8hMCosY2Nh5gE3APAzmdh
WjgstlR2Hcgqdte/9oVrf/ax5z0/uYZlLZjllCmGPUiwp+yysmGwLoABX9qJMiMf161dPEHm7GGM
eXPlxeMaa03dIP9g2QX8v038pajfrhu4eC20EwsLN1bESlhVGRbm2inpSeqACn6eCoARqMs2SCoj
KHbd5sVPeGJy8d4JjCfHBcMBtp981qs3DSCINK7YWF3X4rGzhqnpAwUjMAd3m8IdbuaqE5WuZ6Yr
yQDXPNilRekykh2aSpoF3PD8XNBNT8OsFUzG8WV3bOF5hahL8Fez2ksngtTZwIqsaOLy2SnD2uhH
n4nazlXc5HYgrgSUC/G10zikU3AT2GtlkPmnnz/mFNJOTC72S6kmiALi3LJjpknNpLyFoXobzLw7
KJ22XoKMnrC/fkQuvXZnNhefM4JrKoDGlaxjp7ix8TKjgM3beYla/Vbt1pKqSy6MaQtNpTyqKepy
lGSEFbqRDEKwyYxRh4CFRqhvx3hwu/pvTNF4ojhJTdSAPPT8oMhN3XLdeBToUH6DdvjnCE8FHAkl
81bd4fpnvHAoVVG26HJBHmJIyqIzYaWT2dQRtmLRc70otMXGeMiUcMXMhTOpinMPjf69CQPC0owo
ZX1rBSgMydLws6sq48CDnq3hs2d/vjiHRMkyblAnkUOb/vzL0WJKmNcji4sqismyk7me7bn6A3OI
4JdhpbWvf70PWHQeVpVTiCSmSVTOA35uMA/UcGgCHpiEEob0I94RwD40YHOGvbCF4wUPKW/go/vR
VKuI3/nvXi721PZisXqY0vSQa5TfXPM497QCu7gxX2RX3sO++Pn6Si9EEGcLnTf45FEbyXYgHRxm
Y80hc2dMKoz9fxMycxCpyCkI484QiHMzkVjmNRmxaaeiXm1HQ2pfS5nZ+Xk4duVdu3DytblnTdUC
jA6N1HNTLd+6NkY6yUPlvUCwgC675kxx9vX6h7toBkpK+o80GJlIPzcz+jIKXxlmygnOqDqG+sLY
pFG14g4vXDDO/R8zi4OYRYUFiQL3OAlF9WhOWfUTQpri2/+2mMWRaxie1vKWxSTB7TQ29zKiRn4e
/PfO4mwti7OGcH1ZSLNPGoXfof9sMKp8fRlrH2ux9UkQNHmX5SbARJBC+stAZfVvLFBZpKMFXGE5
Gjf0GYRuNUvQrPjBjMRDmxgr8ITLi/hjYhGWWU1ehV1nGLaueDJ0cTrUYHAh/NWn+mNl8RZliRjp
CsImyIL1B7MPfpVe8v36t7rwsmr0/gGGWwwNE7Gc35AKJYV+mHgbtFC2NuFYDs9y1IoH06r1ahMa
uhqvhH4XwpUzi4s7mekpe9bpBgS0UX40Ran4VveR8pmKRHKX0TiEJlPsbsDIDs//21oX17TyJr2W
NdbaS6F4I/WG+olcHlW5xvKdup/C1+v2Lh6Sk2+7uLBiT8qQvjO4Vqr/qo9NcAw0JIGuW5kPweIl
Ovue8684eRzqqRx9+NcMG0AgYh/WMGzKNux2aF8wZd+jdWCFuWRfN7q2iYtLPMryqFshmwgyR9/D
2QizuhK0b5mRJZ99eGbswUqRBhwRN75u+aJLJ2WnEAeqk2rx+XLT1isLwM2mbXntNus+pcMjyJOV
i3fJiIKkNZBHndKRtljekKJCmDG5aE+jYcMCMmwgR4NtQkEo4fpyLp2RU0sLR4K4oWfm8+5BibgB
2A+Rxt11C5fOx6mFhRMpMwM0MYSYdqjot+GkvtQch03jRRpCBPovpZberhu8uCRa3ATslPMZ9T/f
IWiSq2qYX5Ch9z7B2CxtGVMe/2aHJGpuqP7OcILFDtVWrQy9wKqiJErdIsqQnpQ7YdfEyFNdX8+H
0jZxJumVhkQZUplAvxZHzpSGpkX+mNOQh/r3AJrSOw310Bv04KK7Ip+UmwzZRuDzMfCCUaCRaDTF
wbAEZeWqX3LWcx2JBiYem2To/MuasexlPvN8Npz2u74tYU/rq/ss779YiNutfOFL26iBHNBNoBqM
AS68VxCVo1kjXWKbnQArRPna5tbKei5ds1MT8084cV1VLviWKHSGXcmD8iwz6GWXZqFsptLzVw7l
B1TPvImEmxo9MpAgynI2l/lu+L8yljMPc0LqN4FEm1usauaWtr5RXSYaTHhU1+tv864sHTRJEVwX
YODQWF7sGqq0IWNKGjqekBAhs5eNUmWWMHKpqbVPdKWdWmRt+kDAy8ggYTytaxlfgsrMawdd3Xcm
nlbeZmFrhC8TcxDhswBtsgiZ75TZMWqSGZoNU172HqTHjTlu66qrQmflFsyv45VlLGF0mdcJaOHO
XDW3rWNQchYfW3ceqAz+gzLepfeFeQ5Znevbc2Pw/GS0ELxDBKpRmm0E3Slbf4B/M+mdEFGSg5yk
s3iIJDvQvgiv19d56diDYeHUA0lQPgxcMV9RGmLNZW/RXdrDutqjblkNK8ny5fX928oy7EIPb8j8
YSIxyQtvl1T+uE0SIbctU3uCzswtGkl705PYt6+v7tKNO1nd0pVlpaoMZo1db9DH3ZCVMKGoWr9n
lKxZWeKaqUW0BatRyog6WwiHcLUfkkJApKbpHxgmqlb8yCW/eLqqhauyunAwjBLtZRBIOTiugBlt
fYDLG4HR9sZXE3Glpr9ySJa4qlzRRRR3ccSWqj/pmYDwA+Smf7FV1BDB5zHVZC7HAvIkNYMBEgUb
eHl1TCdA6loS0nwUy3Rl5vWic8TMv20tXJTXishfokcN9sRE1s3O6EFu8l2nH+ep1B7ISzNQljXN
p7UJhIunRNZB5UFThg7O/OcnT4AS9pVldVhOmb34p+j6+CfyzNqPyRPVlVVePCUnphahVpuiA+qN
nBIfss1tVfU/ywGFSnTb4S0QEPS8vn+X4i4ajPN0k4HXXwaqiedNwTBhbkT9+S6REl7qYgodX6/8
Y0L8YI++/jcZI2BOQPNznRQk6fnnNOQEpfSYQyMyA5eC6JaHcuVcXirdawA3QabPqHGsnNvIUgUR
m7LAQx71XbyHtkPYeL9QxlM35maer6+Mv9m5PxaX3hK5GEGY5k9ZZNJ4DKvIcKseUSN1GOvvVh3F
z9e37lJlEQQwCH8YasGjLLF2gtWLeaSKKuAon65cGcLGEjo6hNsbfRM9ozzxT4C04F+3KjAOxYZM
Z5eR7YU3y+u5Nsfxt7MushHK2Pedvy/1tbmjD7DYOSLSVQNQg8iwCjHl+T5aQpENchSQwwGACffK
nr5k/aQzt/Yt/YboAfymmoM6K6p+NyaqgiBx/ILq5lozez4vHwKLk98xO9sTF1Dl6LTKImVHCigw
71hxfIwC09yrIyrT6Av7dteU3Q7aYPE2May1K3N5s98blTMajfD53L5adxogxZDdzTfCT7B31Wu/
8x3B0e56G3lMV1Udxlyd4LhGAnbR+UHzIdE/ZLpbW3gko2uaEb463Z7871mAcMQsJqWulA0v9WoY
KzPpR5nzbMCyrBvHaTkhlam+48r1bQ43ltttZ96U7I4Tlq48xhfTJeJZGKHMeULGWqyqhrSO04q9
zu1uaQJAOF4Ds54R5e3e45//4rKyOgI2uP403pHz/YMHsk0yWvmgx+r/Y+/LmuM2kq3/yoTf4Yt9
uXFnHrD2wq25SfILgpJo7AUUUFgKv/47RdtjNtBBSH7+JsIToWiS2bVlZWWePOcZEvPXffaNHan+
qSqYm0XpjRLYnwpwIM7pdyhnWPbzT38BXeBYNRP9WwYqLItgtZ0roGioovqtX9zoXh/xwATABfCF
aI56VCEcKEL5iS+FG4bXYYiOBmFTxn8gXcAxPh+53BaKmWoQ2UZnC8TAA/Rav9VcIPgAsGrjyZtY
yvWOBZAcNVQ8QNEgCZTwuUVj6jir0E6EF5ulDIFjTe0ENURFiY9GzrJuw/FfuGtgT3TtgMfWwm2z
uGvGSVdICuV4jDCB3uaTQIrqe+VghvVtN939QFFJ7JZzbySg8nj2Ag+CoGsZkCTYSpmcpyrwcgKD
a++zfbprI8AfN/bt2u2dG1pM5aiT0TKYqgaa9FtVZvZwrJBmODlKo91w6BKqu1KykvQRWuBydi8E
WvKtJsw1LgtJDQtt5rjEHc2CkzhfzhgErhS07txnOdlTJT6oZeZpLfnsZIDRd7/LOQm0+aZIrxir
XQu0Vs7BrhQXdLVbK70Kl8RXwWsPbX8K8pnLF5/OWjwOrIn78knVw7kNjO9kP+xFYU3DUxeMInIE
KmBAodGjseWzVmuB3oi3lkZUmAUWfXEVjokzQ9TehPE3kKQTCBrG7QLb2hWj4120aSKHgyAN9+/5
fIPCUJn0kswC440u6mlXoEnciX4sjlh1beuwpuF1gCKIiWbKZSMTZN47cOp3My74MRBo0xQYC+rW
B3bXPKShhcBe86xXYCbzk/yplzexp+v9tfgGiz2ejEna6QzfwH4aWzc+oanAQ0/BfvyM7IZxgrQX
iHW2FnMNPFpYXV7olQRCcjFuju479PtElrZrju1Ri8SimubBQrPhhiteuY2FzcVJmoxKUbUeNuXD
fKXt/gAvSwe2CYW4uIeEy7dFghXItYXTt+fKgNqaBsTyn9RW8heRh0Hz1C72po0618rfY1jvjS02
bNf0eDaVMJZDy71LS9CkQ6I93XoFvrGPnnldS/B0ATOD04+71FwcwH6Modudy7Czh4qxdZx2A7h7
8KZGF9r+46VaXZrClGXbSB5rYL1fhkNpU3KrLwFKZtYISb7Plr5JS7rK7oD5U0Pwg6sZfWdAh50f
cyYhyMyYM7/BvGdwq/nKIwLsN8hdH1pRc5NBWC/sH7Z7osSJOp9ImHbQNoz/A2BmeeYdymS15hIm
sjbTXS8aThXlRdMmBXLX09PHU3nxesaCAdWoKiIfvRgolEWVKYGQi19e2Qd+LXrZiv0fuIs0KCNt
48q8kKdAP/1/7alLJEs9msXAVdhTT9d2hFgPsKN2V0V/tNANTz/wOll7E/3c5iK6k1s90/NEgh8J
gOa6FxHI5MoPkPSG9wRR5b7++vOzqqKTV+AjdLAjLIMstNgnpSWCHgty7fNdfMp25Da+Mk6agSbp
/Y/cTKtzjohOoJ1QW8DmAbDlfMeiLNr3+dhgkAzYerfSnFYOjHZkn+o8Nfotb7k6IAtzi3uhgiiT
Yo9MAXzMaP3r7ln0X8zH8tMYiidXG1mH5HsL7M5W48DFcSJyxasadyO66M7HmXeVORMayzgVUOeW
oHv6iTYm5KhUqf2ysYyro4iDj8UT7DaoPOB1cm7LgQ4nBLZiPB2vRB+xHEB+6tpCaNHsgL8F/rW4
TXy6+9jqhQHCKOIIhBjg13AWRmWJUZqBDcnHk6HwcqnWdgTdzJ7STPLWadyytbjz0gnaOyk4WeDm
oJVwnx3N1+5agJN0EOb1D/R7E21ivtSlfxOTCkYIYL5AGmJoiwUsyy5xoMYhvzUsC8LT+lVMKd3r
O2lvPX48mReesrCGXJfpWDq6BZaNSbqcZ5pTmDIQZkZYBNK9+l3sULycIzC6bxi7NJ3Cj+Lco/Cg
Lp0pnlbmaHdiv+yb4gnV4AByjG7uJxG9yvuvwtlkm13nl4wCiQUCGhX5rjUBcWtbqHYrsp9mgARG
uBeNDOUoWSrNncAUysHGKC8t4HuDi6MvEmtA7Vli00x+eye/pr4V9OB3057Y0xaYcx0s6SKDh9Yd
sJWAA2qFM6PGnCboNAyS58EHsymAgeZVsRdz+QObU0QpZ5evsIbcv6BURaVPFpP9LpNlmyn0zg0Z
QlUuR3tXCiW6AkxQSWRFOO28DLffq6toBm9xZJd13IVIbYOU5dxkUcZgWUdTkq+NJgN5a37HWrrZ
v7NaNEGwiBc4klRoObGXrkwCi3tjShPEuK+THbtF0sgbvPhWitTdeNyMpbesLceEnoyKiDGJtm7R
qDDs1DstgphUmNxuiQKs7/fF2BYxjJzoQ4WGVKTjPXI1BpJrHJWj5LmDB8WP5AcC0PWmPLe4hP3S
GZRlcw2Lwm+S79pOxE1DUN9N19AKdz8+cBc2yPulWzrMis/TqIil0627dOzdatS3HNfF9UKflaBW
AK3Bku3I1CWNQeUMqdIINBJB5yUH+Q7KhVHtJ7dbDR6X18vBXsduRJj09vn7Q4blGgaUv5HuY1dk
L44ZWlk86H+JlGZ6GK63XgzrMBcLhjgeVWHBJYyO5fND1oM4SuWOmMMIiiYejRQO+uI/iN2yB+f7
Vr1jnZJG5Ie2eNEObglo88KRGAOmUxvglcXLPdsZ3YP8RL5A3lWQczCX7uNjRa6hTQF1up9fTWSL
gd/GYJHTRMr4fLAAFfTlSFGeUr4NvhFmKAFaXnqjhoLFfPM+X90/yHqD5AnRLu4eREmLkeazlukQ
i5fxbs52TeOjLeQ41SAcDfCoDcrAHM2wkiA93+wg9rfZG7XeuufmF7dRPSQzH0yYT16QIgmUnXYj
6p39HnetvznY1f2wGOwiOLMRfA6jDWsAC0XDXrxedL++EioDIGzebnEWS3V2Hy3sLRxpo1Fp7DIs
ZXytgKq9juJdvTd+zNbFmUT2HR2XWEag8863jUJbs6xkjA1O4AqKjJHuo9P4bWTbTu3SAQEyD3UZ
UKWDFmMJ8TVzaEQ0pSrjURZH7W38XEMwARIqopU6h5J1Cu4CsYQQg9+6ntZpNTGraLkEeR2kN4An
Oh9phbDXNtH2Bdta6MSu+hKSO3X0J1/wb2cgshmAZ59d1R9BJ4GG5O2NtF5YNPxbSFDDPYh05eLU
OHiPmq3eIoeB1rrkKGiqRfF13G+/mMQeOd9DwhRK8zLwjgqK9OejTRSzorYFzT071k9KP3Z+jcpn
XY2aRw3z66x+kfK7j6+sCyYdoOyAOhOxG+rM5yY5QyY4n5ElZUayq1CdjOF323xPSOGp1HxIx3Er
+7y+JfHOBgEjCo0qoND2wulBX82x6kKHW49Eh4V8nYeFN362wUei7tIDnhb+x2NcPy2Q735vUZyn
d9eYkSpqC/IqpN4dkH2QMA0ZtGN88iwSecPobphbPUbfzOEhA7ZFFfwnizmFJ5hqYCo4Nq2oTkGJ
8DXpfQfoDijy+WXiDU9xIEdbrJ3i1J/vHjHKv80u5nUY0J2P6Jz7FXOgV59Cegg0doqfEuh1g2vw
kFXaVsRzaai4NUG9iOoYopHFjp0SRUaVquWQt7UgQBfP0E5PkH1u0p2kqls7Z5X4FXULtFbJeAuh
lLJk7eJ0HDuIpnFfmvTZKytj9DIk/o8lgaAVoYWKMr6eDWEGUVPHLec8/mJbRD59vL5iTGfzLDKO
79J+i3uMmrFEOPgsoE9rI7WYNAer1VqX91ux0GVD4JJC5w6IiJbhpGYTyB2TDNFXM36DxuRej827
gm+1cKzWEOMB/Bq1RpEWXrmATtW5Tup49imV1VfUPpMvfaqnQZFQO5Iyrfv5J46wiB0D+jUwwIKX
+Pw8po1iDFaCDDRIwmpXtNSDn/DKiGI3P27HPZem8b21xc2sFKg99iNE9MhkuKRne7kCxsvYGpW2
upUXo1o8bvJWRh5YhR3x2hZPKZEvFaGrYGBgnyqo7hhRdbJ2ud9+HQ7ozA6aQzPurPERXu/xjaYE
F1gcbGrlbHwze+GQJKhAdpqBbybtpFsReVmBA7wF/O0/IVdCQy4qi0CKayb4gyGtcr66PaRTEwAW
IBqLDrr6UCOMLq5iAHhQ2d1vOaC1b19YW6yu5iCAVlMTF1hoHgzkp5sAbxOPRaW3aWsVUy5sLVZY
Ig6w9hS2xFpV9z1CAeprEd3nWLfxuFnb2LBnLtaNs1Eb4XlF+cmM1DfmrPqJ7ZyTGRa+dLdJs3Zx
n4B2GgSFyIgDBnC+clmXTzUnVAbJZAiDgUA4FPGOfrYiDTo8+pauw/qxJyYUj0uw8yF5u2oAlgsU
3aW5EeGdfoAIQSAbeHKB+ghUNgWat+ct0QWxQkvf/d7gYreYUKDGZQaDopeahPa+DToEcj+fC1sM
bLFTCu7kVVZiJs0TZL4QoU/3phu/Ma452wVRsS4fjGqpNzildVfwBtYUZNcPQgun+QrZis+yX4Vb
l9KF8uHZmr0dyHfBFFgfWDckMJbuzQOUc/cMOD26V3dbhcpVnIg5RMYNTLJAbaEnZHHPVq3SEFVP
8TCP7eprF3eoYeRlE28dswt7ApkUCDOjao/oaRkCmybLss6Gv2Km81g0EDQGUeeVwSpwoZD+sRmN
U20iDOb9uAHfunAzQcxUx96XIayIHsrz88YgYxwjCwi6avkhH1KX0TuaGRvh6JaRxaEeMiuxOJQl
/JhActPWPjcy27Hc/nmsKmJ6AVQClhKPJSRmz0eTVqk1xEQTiRQh7Jd6YxMi4QyqCc1LqC/t+f3H
gdg6PYWARTwiACcBYZRqLXaITFBkg9SACLSFmJ5xzA7DEaIU2I4QZDs6d1vnerkl0dEC+I4oGaBZ
EVyui6uNxEqhT+K11JGvc+p4lFfRx2O6ZMGQVdSUBXkGCkfnkwh+9NhKEyiuF4ZsVj5vIWPiSWNt
teHHhlZ4ETEWVFvR9YHHn74CtPW6KslmmQnEinpgqp9h9lLmipSM9VLtlaDxmuutmuDK479ZhQCi
iac0cnxLQHNuaENi5HhN85HOXuvE5mmaHGPXq+VdW7LrEjrErtXwzuWtgiNn1l/HNH2wTBbWibkR
ya+CB0MG/EkEvoaoUEJnZDHbiUbkekA21SxmD/lNkKg6ga2Nnhi/fNzKp64X99ycOKrvXKdCWCfP
ItleTzSgyYkr6u7jVV0lTDAiVOwEQ4mJcYG16tzEOKFpXYLUjZ+mupsM0IKGEqyphrGFMoJZe5Cr
fsrVYc9a29MntI7y+zZXXZDNZy6XKF6njWvx2GsL+WSVVXqMa7aV9Vw+ON6+I6AuorgInUhZhD3v
psHSar1iFb5jDGCBhVpf5YEbeAcCzsBrIOAof4U60MbbcekFlzYXKz30WSI1ErygRVxRkzZSKTRK
9vjx9G+NbLHAmpYo5ZCJkSknE8GLbe1repDLjTbTC4PBRkLaRhOs9YjXzicwM7OhHhB7+9aYHPVG
OeqmtKNgHNlYKeHO3scVmDTcToLTWKAFkYo7t8Pihg8lc2TfSUCx06rfwYnb+P1sdy6S2qe62ULZ
Xpg/GMS4VFz3AiZ5brAfNebojYSkrfrYMOLV0yHlmTfxYeNSXNWF/hja35YWl1VeTCYxRe1ePwkC
uSyonrLIQJg7PG3zX24NaxEN0lSu5DyHsTqbvYzKjVs2w17W6zuz0vyPt+Aln4ZkrQrco1Bogm87
n0MGEgMjkVKBoRGJaGVn79NnoSmW+Ft8qJu2FgPLGnQSkRK28j2eeifx1NNA4ktOP08qJRZMULph
y8NjQBH1fFjACzClbpDOGtWT2v42VJ8SO9yYukvr9N7GIlRKSnQ1m1quoEDC9tIn4xMI75374TD6
epjv9CO7diSXftrKcl+4Fs6GtvDZTlyCWVaHWY2wa8lS3HjafNpt2Vi4DGUYejYbsDFAAl3AY0rI
dJp7Qd7tHGjIj9OXjcm85DzeT6b4Ru+8PFiY5KkCFxyK8S6yPPLvyVHbTcxNrg1I7/xmYJ/Yu/m6
fnDuNuVrtxZy4YdLhRNzlGC7P/QBEIF+H6GOHlnQFbAi56CC+T4Jt+BAq3D0bYuKW9cCshIhxcIq
MezcGim2aLnnz0O3E427bJddqZ+J6c4vU1QetgLSld7H0qaYiXezXBqzBoYX2BTFmc5tHup7tIld
9dEM0x1I3qrc1Z7tY374AfDAxWl+N+CFu25mzaqRysfxv6qf270TVpAmfpBu4lA5ZF/KZw0Narrl
anf/ZGsZaLpDshJsW8vOu0TtciqX0JUWRf3ufkrd/kRP9quI3hiaX/SrkUHrDzSWP12xFfMNxBd6
X0Qf0QpVLhUTELlWKeabQzYYDT6Saz/qb/Vwvks3dZHX5xZwclT7xUsYDS9Loq+2a83M4smMWCmO
aOIWieuo7hjFyFxMQWMflaefp783ZNTD8bZCvQsPA7CMnW+qnky5URXIs1OTNOgVU53SdnujGzaC
MnEVnccXwOuBHwAMDqIuvQRfmlatJvmkoi4zUiix291Vx6pQtrFrB8idqcQAP7Wz8WpcPvfF4JB5
dhBAgbR2BUuc1bEX/G3cL0HuH7uDUU7Af7FS08KcjTW/6Z1urI4movUZAq5jPl4Bwjx1W1nZdRCH
5gQU/1HsU1CPX9b+U3suLA3N6KjxfR/nSKaG6zSbKcv1ET23srhbpAK6ggmBFTSQGi4U82Rk9aSg
Yn4XGpGMur9+VT2Mn7aSKhec4bnhxYVD0r7uDGFYAIs6NEJkB/bVhi6PyDuT38iTudEDv2lxceGA
WGgY6hoWW18Ji10RoAUDNG7AtkMy+VZmbhlt8StdeM6ej3Lh8k07TaaBwaZwB6rA1YqUcO/3VzZK
i1K+KZ+6OcqFw5dqGs+W2DbpHn1o81V2cG6sAPK7PHzL539Jr7ckMi/vVAtHBj2suNYWJvnIcoUk
FMfUbr8aVPu9GqzBdZx8i2jmoj9Atw5cnhBXWj7HizSLY6ZpXCBT7jt9rFzNysAl1/2m19UOAfS+
VXNr4ylw4YQIPuL/Gl0sYZfnaBCOYVTpmoijLKQ7+xLEVQUq4B/fW2tfDs/zztJiHpH/hr6yBXeX
8/ym1u1vZCTJxmgurBVQU7grRC8SrqfFaNKWsJw2OfchMEu9eGQMDWTUjJQeXDkfD2cd4AmgAloh
oQOL9VreEvkQa4VhYFt0g3zKEe65WlqnBzmvnoBu6MJCxlA/NnlhdMB2yyAMVfAqXfWOga1DRxsh
Cvlx/klOd3QucM1vJYUuLJOOUgTUmoQVJJ8Xtx/uK57bDCkqDgETPYBWQRKwxDW/UX8IDIimpJO3
hY66MJnvjS5LdGnXZJDzhtEafckNOXaJCZqG29h+US22+3gWL3otIKwtG2wXSBQte2YIj4ljVTka
qPh1qQJMgwpl5Hh8+DQDiNkeinAr73fhkOngSRCIa3Hhq4s5Za3TQykQac0pk3ZTQqKql58Hi/h9
Mf+DPYIYHJklbBWcp8XFAyiRhOwttqVM6VWTF32YzYS7baxuocgvbRRMIYKkN5j8slxmynNtZTNc
MW07V20ep3KrafTSrgD7Gk40JMqEhM/5VmwKMJVJdQ2HmGUvSs8fRlB9ZVIPcJDxncf2P5i6tzqI
DeQK/rdwHsjnaCVCPlDIGkL4qCADWJokaty3BSRR/8EmRDwLqiYQqwhOpvOxxXNijWnxdnUCzeUV
gT66uKPd+lEogpTRsPUgFaHOItpEneBvgwv3WyQmGcrqzeAY5J8FPl2ku5M7M2yf9PuPh3dpw783
tngaKbCl9wOMSfMdccIu/l1CP1OzlUu9uAXfjUncqO+ef1k8N40kSZNfVTxk2T5u5611uuRz349k
cXT7Nq/0VoQ47NsIhDh7KCUfjA1opp2DPIHmsiuj+q1svPE25m95uRS1PfJWhDkmzdxRkQMdnA20
fqTxJtmWcAgf7AtzkfUZSi5XhqgijZ4diY2YBKgL74QEob5LQuf7xztjpbaKB8j7fWiKffpuzcaW
U3CGwZ4eJbvhQcImxAxS1woE7p7vBSW7Am08j4FzNtx8PG8Nd+EfCZ4dpSWOwXwLea6XNzw3oGmN
ier0P0LGvo3374eOvdhAEgH3qFSAr6/RvknOvi3rsIrlXebMXtX+ZtXPXAFTRDd5pDHCj+f60t51
wBWBRxYuH7Rmn081iXVUP1UH0VBBkZsAO1b9uQKSynYzRrt4I/a6kA61dQRfeFwiXY7068Icp0ZW
8xGt7U07o/cUXMU3Vt3HXkEUciOB7iBiag+eDHlAskSKkQ6aUGpJU7KVyRTHfrml33+RhfdpoA1Y
JdRA1yQUPN0mpiSQyspy+9RMTo5axb9nikoOVaKq+38w42gWAz4P+Rmkaxcz3ktpgdoFXrV6p/uQ
cA+SimJrDVvX/DqDj4fIW4OAyLQJ9Nq5JaWo59nhaOESOT6BIQPIMfij3Wi7deuSNVQIoYQMhiIQ
odoLR6tntl0ACoyn7FupGf1pCQ7s5AkZtZy6WynhFcoC1V9A8dCkbaGyLYp556MrBx0BfIpSoR7Z
h+pQRN8EKuYHWtzFHzrbKgtDC28U93+15DA/u7EP0qcYSeHZU4cf6MZRV+cRLxIk75HIAnUMEI2L
eGbOS9LWBpo7Wr8Ne/AkQMfxMO/bfQnVyPJxhnhvcbAPTZjhgqFga4iVPHgLB7bBXKszgn4W5Kdt
sJWjng8w8vkMy3rKFfA7UqxoB3VUQ3U7L/eLKI09ASFTAnIAy4zn7LvDVjS8dhQL24vVrWVOlNSA
baHJZz9TKPKZV/W+v+O7rZ6rFSzRELaAs4byLIA7K4qrPu/QZlKlNCivZGR/CDq8WO5VZeVmtfT7
UJPDdBIQDcgGgEXWRZ4k9qqjVnrzAx8dL782r0fjkCqhfT2XzW0K+UBIfY/fslT5af+JMiMed0Dj
IHYXINvzJXGkhPeAhjYBP5BHzZ8B8O+APTO8NNhs/Bb7+mzfn9ta1pMqKyN1l41NYD0gUfxZNH+2
O1tBIlf0RIPN7WO/uHYgb/aAeECLu4C6LbbbTGu7ymXYU27n0Kqx2UBPB5ZBX9BJAGy72TG8Cg0X
Bhd7bB50x2bV1ASkN3xQvgrkJwhF/eo6/xrzfDf6SrD90FvDShZmF/6kyzqHQZelCWLL076z0AYa
3PmkhGoA8jpfHcmb5mUa/Fnh+p9v0/8mr/XdH0vX/ef/8O9vdcPbLEnZ4p//uc6+tXVX/87+T/za
f3/s/Jf+c9u8kgfWvr6y65dm+ZNnv4i//6d9/4W9nP0jIAwP8lP/2vL7164v2ZsRfFPxkz/64b9e
3/7KI29e//3Lt7onQMrfvyZZTX7586P993//glfzu70m/v6fH968VPi9fftCVz/++tKxf/+i278K
pkkwWoqealAqwweOr+ITzf4VTeug3YNnANQIas2//IvULUvxkfWrBtEefAAMl4idcAq7uhcfqc6v
II40IEApbkLgtrVf/hr22QL9vWD/In11V2cAtohxLI8g0l2i7070MQp+pkWUUgxl4oCgZ3hLngrZ
9s4B8AOJTALmIfShWEPnvZuZP7/Ce5OrM7GwuLjFgfVhDOp4A/oEogTAmExm/scWVt1SgJyhrIBW
PrCk4Z5bph9KGudFUrwb1AS+2T6qn0SxVYtEwVULmkiRjO0etNX1KmwDxAh6NtTDseDn/lOrO0Jo
+mZbgURyEjjTN5qp6CnkoWBzcpzUN/IAU7sVryAsWS4mWhTQTQ+2eHQR2aur3WK9UcaDTPzO0qrq
vlKazPmiNdNQDoDJWXSGLpMTsxh6o7waQMNcAZPJas+cOy01XY2UoF/0GJW/2MWkyF6uARTqmmWu
gz/PBhXOVzDPZuX3scwL1QUpPZl3hFsQpAYJA59DSaGq6VrAVNaZ2/LWgug57am0azMO+t0+Tex8
dqE+Fzu+3AB5GY51OaYBL4oiuYNIWm2lYawqFW29PO8ya1eWVG0Hdy4yy5ah2Tt0aKuphjIf9oY0
trnb2EpfXaVDVaYBMPY3qizVxqGydX7XTPrUPs4xmnBCi7L4dky7Ck+7kcP1z5rcz15jS/LkDVSu
gSmg6vTZkZyquMmmvi33wMQOjdcamZKG6AYeOup1eosEeUCnzibgkJxIUZ1mQ5mrQx930OV07LhC
25Zc2ceqV4bmpnCqpnFJWtIsaHRqVI95N5GXVCpMxStbIvG9bJiFcbSSwVEe0Y8R2wEzHD4FRj5U
5lXPZ9p5Tjbl0K20OX/WJN4bJ6dr+EPuOJx6uQVd7julliXgqEmXgj6SIN9IXY7JM0BcV7XgbmnK
NPdGOlHH1QfJkV026G3yKJmsU0COnNX1UZabBAg/NDhBGFoerDqs4TtIMKYq7aJ6Tgi4SJVkdkHM
pjkRZOdsOUyIZMZgkpw6Bt6yciD7opl1269ju632UEfQw7GaDm2T51ZQ6ZXyKZfaNvZKmVXUo2Vf
ZqHWDRO4EwtJm9y4KMFcCKLXpPJaNI1LrjYDivmJjFldevXMch5UfJhiV9er3nAxL+YNyBBzPegm
HaKClkJMdPC2XAZ6EA9S8jvR6nK41RoDfOFJPUtKNPE+IR61K5WGkjqo807LYl0G7mNOWq8kWt9E
pTax8ZAkUoISb92PdJeYTszdrjNsUIRKRkdAz9qjgSaRMtP25L5Q7w0IRVZ+Z8IXu4bOZj3gupZk
XmLGD1zNmuS1hZBY/jw1TtP6KDeDcrttnNLweWPnySHBKZNOvVGroKIDG57X27ZEvCzGjgerIvjF
kHUvAIBBPZOyABkTBf37ai0DK9kqsRKgaC6lu6rtVOw3q8yJN5Q6QHADeK9UN1fkpMe261h9U5nc
flDwPUzPikkjh4NWDYVrWPj7njJTNHr26tCxa32m5NmY6noK8LBMO3zVcaK+qheg4B+UNP2sxHI5
3g1Y3Ym7kyrP+oE7Y/VbWmcFNBCha5F7tjFSLYyTWbZPWu5YJERbEsmwxoQ0rgPOFsQoWoIsGp/m
frpOdOR1d20LbZ7IJprSRyXTTaRIssn4rkI/2at1qzS8fDZKI0L3lCI0T6XcjPSxtIdgGi3efi9b
2ykCjNc2v4O7idhXMx17CGG3c57eguUBchct6OQ5ilrynHhm2fSg40pJ/kR1mja7hic1D8YcVQGE
ixrNQYDEGHmhjAym7dY6sedk303gobICY9AKGvR5lluPs93kyv2klXN3PxNDQeXHqqBc8kyxBafK
jY22kTKvmXIz/jwBX2C9sCHjRukOvDY01dO7XAGjVkOkaZ5OpoLMPT3aY8vKbxUjSlwjquON0ngd
w+r1+1jDbhyCgmZVdUDw1k+Ji+q6Akdg22NVnPJUY/RByyZp+pIpNpP4tQRRCWJ7tDfM2rhJBlPh
NBQclJJxlMy6kRsv1XQ6FVfIf9vTfDfnoyMnd5VkZwMKq2YG+V45nNCYbIKLX1d4XPxJd/r/Y0rE
Ygj4/uev4G0VUx7q9vvLIgjFL/wRVWrOryDMgRYIAkrIjrwFiH9GlfqvgoYNCT/Ehw6KPYiv/ooq
tV8FQSIOHJigQCum4M/9HVWKKBDlZaB5kJ4H5cNfX+wfRJUoxkAZGAxCINdSxGNrkYECU1JGLK61
nuAQ08FXAUVIE7gDAYGM802xS/HFm3cPyZW9RR7KRhuVNMywp0fNXvcU1Ks9tqMTnKbHgnTXRLEF
IAmg19Mm6SN0oj+2vpSkH6YMzy0kFXGpxap66BNW9rtcZnLXuejPaxs37zptgHpPxp8kSYnn2zqr
SOxZo9VY+7keJeJTOTY6XII051FTkNg4xFKHp8tNN2Z5gx5NK9dGP7Y7HSJ8Wqc7meskqS25zaQV
eQQxbVKUB0VjkM5iDmgwY28si1i7lUpw1qKe2Yxl+ps9an2cf20dzgNqG/DjSskJl15IWQCz41EI
TNBrizRDf8OHwfbpyCagxwziGC+y06i6q3IbfkHT1aLcyyYn1YFZZSqBuduaoZuqQpupz4NOyWjh
uKk9gPYVVySf2U5vLYP4LZGzT7KSUh1rI8dEfeYlT+295GTxPTySPblQ5TPhCLM4f0il1PhUAZgZ
u3bnJPsGvUrUVYuif3HidH6QZppoxyonnT/kHYp/usPN+0TL48d5VKYn2aQWMDc92tzcqeQtUipq
q04uWLflg+bUw5e8MHRQP3XjNeGqeWoKuehwa+KWvVeTzp5Djck2NhK3zX3PAcTmrB5Dp6rbCALp
jnpfZjpa57oyw/5u2gpRv12136qysV7tIS58x5K6E+Lu7t7uKkqDAtBgsCgAVta75tgPxJeqPEbc
DHiHdtDnsudRqrPsieH2b9yxr/rZjZMuDamGmvuUI2J0k9FiD4qUkM+dMeo6+gpaW/YMytiA0Dmt
npEfdjxJ68tdyy35GGeS9oDnwV2hJOlx7Gb7utGQ7y9UpUF9sUf6tDbqEF8VAvaSDOykPWeuHQNY
2FBWXSeFnewMXAKPRTH315ymg9tCgCsUsg0IkDpEXn0yulY1xOBRd9BTq47jFHIrzUGl0EtRNydm
RCoD2Rc9jvfoSNQDNcnSK1TJZ1+H/EjkqJgpXMeZRyenvELpkx3MIpUiI+mhZAsE26nuBs2t+qwA
M6dUu70z136WNOCWzVLwU3RQqyeSbl0RNUVes5YMd860OpxzA32vNgKt0k7rQ6VpjZuVGt87eZmE
VepQ31JJEo3F1AVUy3ofMYbkqUUt7fK0bENAVDyEXAlePb3+CFUWfqh403jMkqarJsP1VxS5faix
R48lLZJ92mrKTTmXZF+WcX1ryEnnOijB72I+MU9VKdqyklEKchzPILdRdulTI9/T2CmDGJKKoS7p
NkL+PHWJnYJLoAS7BuRFmjvCetOt7Q4NFKVs7AdqTK99KctfTaJMmKquP+mSDNnESjId1xm6+1JH
cdJgLCzy2XpshiqJ+rGuDmUdP0FNlz/xZAQMrazYnkvJbxXgl34+KuY1Rah2GnLTuIqrONu3ycxC
FhPnqMZppbnSZNeaFwPkkN1RCPuY3xqDcUCgBvif67aSoRI9U4oh6B2xIHY0SXXqKklmfINXkUR0
kSrQyh6KTMf2l8hVnOvzIbft8ihNrfU5ruSEQveHSXeNzNlL2xvtnupjfKoR6n1OYogaj0WZ3uFF
qe9sqhRRgacf0JK25oOf1tKA43YgQiHrEzxUZxi/Q8itwX5I21YNgDmSoXI2aIbtSyWc5v9j78ua
JNXNNv/L3HMCBGK5BZLca9+6boiq7moksQuEgF8/D3Xsz1VZNZ3HczcR43A4HD7tVkpoeZdniRms
mH4Yks7NavaGhT1im/naqF0vqajb7eAPCL8HaFN7IWR0eMKrStsx7BPoRVMWL40LTsGUt8Or74/W
RVvUUzR6k7oyW+WzsGRYk91UEC52aR+MVYRraChXdr6suuynJwbb2lvco6gOdFPQrovRzFEPdvp6
C0k79ZPiT21gGdBHU4CC8lsjsqCkV0isTfcMMPS0NIRHFf+CItKihQK+7qmPk1nQwh8zPKoSBXLQ
7VAcMiJ+CNBtqdbngNsnpYvTwU5RFr6BPlPXYLCA/iQAgNXD7w/B0zdlp9Oi6JcRTmISBOwS8ESM
oCN5GA8FyrDGKoCuG/oMkO0h+39ACl7+zo9xyYImA7wHZEJ04lBdOykGVX2fC+LoJS7BRoMa9DqA
4RVUM1D3dfaQjI2Gf7Gr/3+8/L9QCP3wyb/Ey3ulX3j/qQq7/B/+pwqL2ibyafQrgeJx/lOFddy/
KAxgF9Ex8Jz/Dor/HS+bf0HeEESCd2qm6y/tzX/Hy/5fS8sKtUV00CB96Pj/Tbx8Er6aeLiAZwcP
FL8EXFD/JHy1hkBZpdLo/rU87tDdMbqrvqujoavOtUCWjsOHHfk+FKonASQLIGCMIiH++QfgAy4R
O/Unp4t5nzgZAjS7jkdaHWDQE7W2hXyaR2WlQxtlQW69fPgg353Bk/OA0RecEYGgIsDm4M2dTDQv
pGo7y4Vf9i5TBy9p15A6i2QZI+vWdwMED89h+r7B2eETQV8f0teozOI8fp6wnzKzQU0E4SEM6sty
00W6joAlDHVirWR6+AeymCd32fssPwx5KgUwoYijhYUhkY1QqKzxnYtWPEQ/SSJDiCok/g29O7Oy
58ZcvvuH7yq7LpstijGLbW0dycuitbbkPmrbySPcnyJUjqI/j3luyJMuE+jgmnHBuxgMxRiJx6bJ
xcOfh/j+6y2tEGAI8R+niaTDnMaDmEkXUxXymyWTHF6H0ILAKP+BmGhzTqbqG+4utgvOIPiWlKB/
cLJDe7h5pkhOoPpVXWQ0gRqXkFtg2W0o+Y/h1rlLSYQ3xKsvAnM3rkDZPqsReJJOLtsHp2QRy3Lw
Q0BA//wpeetDO8npoW4auJulYFvr4zSZqxSlzwzEE149CeMciO30tX8fFY2DYFGOsdF1OmkEFfCr
EyJFGiUO6I1CxTWPnLjcQqgQVvbnWhWnCfuX0U6aQPM8QouxqDtQaiAyHuY7b8/iAcjDsD10WwSJ
2dkxv9muHgiZoJvYQD+8N/Q+nhDSc9tc7CHiGo0PJ6tCmW3P7NZvhkB1HFJGEM0AefZUVQ2VXC8d
vR6ovHRnXDqQHGJJEHEWI5rcBdfQCtychTEsG/LzhY7Ox4cxT06hXVUurxuFExLyl6XYMjTxwgF1
Qucn25ih20XniaDfnctPo54EU6gUBm6qMFO2HZ9meNV0axb3YK1HkD6L2eoclWXZfX+a5bLyH643
SwcSMHfMEj4EOpytYd2P2VbNaVJW22yUZ2wgzs7v5BrQKc0na8L8+uTf80sxP6eIIGv0D2Spvzt+
nxZ0CRE+TLAZrD6dbAyo8URsM7iTLchYjLes5/8Vh+7ztjk57r01q05kWFC2rf1IQgMwjeH6Bve+
uP4H4323S6GwAuD5Ik0CEMzn6Xk12kTWlKtYNurCcQz4MfvXrB3PnMB3cvrpPlkAYkt10wsQ4Xwe
hwDhwVqXqbgrCgQxhXXsZy1jr+vzJ3TliB8KFohoRii49QjU+bgheMwyBeJvN7+C+U6iQVmXxYxd
NmUHxXF8KmPt5cWxLF0oCUzWhSkGfYu62W6pDtUCNXuLCGc3urJfCTsrN5O20fTrKhDNm8oMK5IH
MUl5FhpFNSa15SO2KuH+XityZuN+t85I2PCELF5OcCz8PP8819A9HII+ViaM7B2VP6Mg+NhP1Tm3
zm967LhLYRcFjALES9xToi0Qa2OewzkWQY5qgWlCC1Rvm0dyCQe9ZAoZSYodu1na7OdSxe/Oyqeh
T86KVWjba6WFx+P5b5Fz95d8R4uhGLA5F0B+c6cDuvFeYkeOgEr75xUde9Md4CKOd1GUUaVJXBjn
PNG/hv/Yqh+GOLnCK6/0rXqJyXO/hEikiNLhOnNhnHlW62t5Vk+ORwCBf3hqw09gkRf7PBmb1lyP
LsW1hpSe2aEzRtJdy3a1XG6LaLvlr5pr9hwACQgccnKWAr9M5U8/4GSquVM4OvPxA3LUd6G23CEB
QLUP1HTA/P6BcOx3S/txwifvVGuBAJk6GK84LAyb1MWLnENZJg35FSSfomotrrP43Gv1DjL+Mk3k
k1CqtZFtmifPB4SsUsALPNzmEcoZRdjeCBEOfggKr7l0QoZ3JxfHBgc/WLuAuCOK3MpkTKwE5ceV
gsc0FaHxY3hrgO5/4FcQ8D/rDfLtOQI8BtQWJKBfsT9TXrUTNwN0dFG3TP6G74KuTpN/9ua890G+
rsp/xjsJ+lotbED80y62b91ryUM7aV/ALSwhhig3xnFeDXDIGn53P9/xf5ERn6P7fhNZI/P9zw84
iaytqmhIM+MHOOsRTo3DRiXNBdmcFQRYjtGXiaImAHQM0k40wz4fs9IqyzRXon/PORf99AAEqKXO
BC7+OK7/+6gTzks+qEkgW/1dpfgYOthz0AIanYFNDFi0C9gwj3oJhrEfL/SJfEwKFG1hRfnnYb/e
i+AnASK6lE7wsp/eiz0BBqhysZZyviKeWGVzcCa//HpZgfeODAw5CcIGqIh9XkVgW4e5GjCCX5DQ
MnnIKQ1pLaF7s6kcKzRLZ/XnOX3zqH0cEtWCz0OahZMiocWQfVJAWc+JFu2WAbtzIWovJ7VM2E5t
zknufDvThZOHVwBSYKdqnVYBo2TfbfpYWvaua6cC2Sd0BnpK7zlpIEkC4LDZn9s3yy78vEt9SG/B
tgsMSwxNTx6D2mnGNm1wSTWwFgBkA0YGbTTsg9UCVfNDJ0GgCxfPc6fj6yHEsBSVM0DzwH8MTq5k
ASzTMLd47agurFD2cELpgnCqxMpiZhL0KSqkLF01rnP756/73Sq7wGIuPWmCKPTk7VG5S0a0XBDy
on26MfziIRUQes3dG9KzH/gG9mr0jfjPgxL36xMEVQXUEgDxXLLr0+KezTytzEKoWPdUbQMna+/V
7ARgTPDBJ2FtK/FoydZ/1WqiO87r9LkmE5DBExpwLlFka3EKt8rct5sIIZfcFSm9V2Nxl/nDTRXo
W5k3QNiZ14iLi31bFTu3rhKIJzcHNNmCWwsgrv1Q5nW2bSllKlS5Z1wCZuOvZtctVhq1v3gaWPaD
B6hBBrK+H71Axu7sdiEAfWWIhma9g+E8QJRZ4IeTbfx0CltsUu7h+R4FyLl0QpcpLyLSQWMAlizo
kpJhJXhWx+gJ7VLtlHCnp05oDsPPmvUXBrcOKe+qxOiCJK/1lZGJh8Ip88jg9RVKIAUOuAnEu02L
xPH0LbH6hBvmAd8x9FugqOW46WR+66LHDYXpy1yTG2WZNwK2fQDy0J0sUcsMHH0hqvmZdeIqbeWP
IjXvKmZDfAHr13M3JF67N0RZhYOqpzAFxQRhM9qTsvilOnJV0+oaL8pV1pa/iCd5bKRGzPJpNRrV
muUBwPkoqkRobr64A7ukuVmF1dhtBlZeTM54LOryaPPi6FHv4HQqrN1+lU7ta2ugfVuop8ovf1o1
6mdmfUOzeZcJ9HuAP7w2B3pDxiDpcyiHO35hgujnv1F/2rX2KGORow1etNmq6Ov92MzrfjZ+AvJU
rmfePeneP3r9CNE5KFq6IiNRX5dB2MgGn4qJV6Zht51b4A0OJlBmnePcGVXD4slW9/2gEjGDf9e7
E76Fm8UMqICQ1e2qKcxbPjhtWDO6nWZ16OZZhJSlV3nvPBrQ3gkHOy1XEB16ao3mCeykQ5E3aPyV
NgsL2MCElr00iYEOw87y4BAoGACCoxxiIvRjPlJ7bbW5FxXAHKE/vuwBfYlS3SEY+UGXfkja7IbK
6tbHgxd2+F8jpoNjW1tl2BPthJ3ObtLKs0Lb0EakzOqGVyIZ3OZeOMAjdGX9lmbmEAIQejA8W+xK
KBdHymGPXU9eHLf3V62rfo15cMFa0zmmdnuXCf7Y2521wscpVqbs5YXlKWgpU/pEilSEekKrduhQ
mRiyDh70Jeh1wA9mUc1mM6qV2om+ebWgnZUARYXYUxCYsfFWrLMKizAWcE3os2CDJZdrABe9GIjs
+6Gt90ygsd6KYQDXSTVhzqZ5S3prXHlpge5hX5Ux0lUOVRrJQGEs5Zqmw2EQdK9Yccwa67bnDV9+
wjFn1F5lKYc/tcYmLaegK8PKzqvYs8B/7GgzJcPs1BeZntJEebUfF45qrv58H7rvmiqfnh00YBbl
AMgW4PWB79fnN3bKPeWUEs+aJUAF3lCejw5if2UFeNqV8u17z+nK27zgt1PQ/4DU5zPTuGeKNH+t
zZyugKjdDrR6FfbYRsgodrmur2zIw669nhxaoPBid6ySzLW3sK7yLijQoitLedeI1/nG8vNmtZha
hXmTAgVZ/gKo9G6yU3W0+uF+DKwr9Ayuhik/AjZXRC2pNpZyV2PBdCy86ifzmXgUnt0laQcUHgHT
IiZNA8tgxwJyoemCjoedx704aM1xM6Mb/NAwxS6nyXUj8E7rdSfHMgnm3ohhVUcSMdJ1rlwVYmNy
yO/Q4bEo2+ERQhtADfGpbH63aPsGdfELuX0bptX8exiL/UyalQMhVOy8FfxYn8GvXFVNubG84qJt
hgrKHfql87znniF4atMkVf41l9QLvdrOgWRwXuuqv2VNBcGmIdORo90NU0bccHXltLkoQlSJWGSk
pbfOzfJJUHLs0vGy7ts9o+VvKfi2NkmSOXKf4qJw6gwLLfbBnK+p192StL7oxXL5gV+r6yfoDR5p
IC3YaXQ7YAciMrM2HHqRAwjjbGAquwbOFojeny3BhSdtwMS7PqwBxyjGea2DPiQs2/YpAkFeOXHT
NWEGo2Y+2GtqPuJtQ1DRhcZ0LRwaWYYEKuSFQNAH8J/NBOwRperAslfmAygUwL7AhRZg3rs3pTPe
clzoMw32fT5uGD34Ulykhj/CUoUdeKfXXbn3wOzmwD6GwKNs+iq4IzPdUxTphqa7yRgLYSENu77Q
A7y1BtRcsAbwVyMspnxdFpqGft+uJq0iq9q502IwPT6mCG7rCh4q3k851msD98rY09gJspBBXTLr
EPula6ui0Th3lwKmQB1EkU3GYcqZi9CkfJ9bkH+mgFeDaNQEJKo6um4gWKDS20I/IxO9o066qmZj
PZdtmKOnkWYgWVlDqCsBiQb3MBCYjd95sjyQ4GA5+ypLAWcdNf5EfcQfPLpA7ENNDnRoHXXg78L1
wcX91rF8lTYcoCWy9+a1AcQCVQwgYjMyDLkfJ1hXN7+FAdn9uYkmlMuM1jvWplqlQPoWhr2yuiPs
ffF64cyU8pgWLLLKfJeaWUTTV2Bfd6VyQmpcyvINcVCco2fJTRhIV1ncB+qBN24IFl/EXbFWjb9a
7gTVqFXTNysjzVBaEFFt+tFcNWtnurft/E1xJ9ZVHzL0Adr0VyC9I7HgDTK+qhzqzMBVt44T1hOq
A81D3XQrauD6rd1VP/oRronARCmBlaGn33pmXgZ+ltTqzvbhojCBN4NJAdi8CfLyrsH8RV4+oSMY
suaGawtwnOehr8I6GG/rSUSqhDgdY2uOkigf24uhlajYyS21q80Imr1bdnemAPy6BQwN/vNEAeNl
vnUTee0X8nY3l/FsNY8VcLf9CDIZ7fewMbx0SVGHdeYltNTA9wLl5jcR9XHOqW0kadNe2pDzHsY3
hzQhsM/wO25DgIEB9t85gE+beQ+bBoZNc6jL/GjKt66GErJxoUUWG7KPRPqiNTZ88zIAttj616a8
Gni5AgbRy1k822+WCVFP/9XGRSjyZyIAvSJi0+dA99eXqnkpuNpzg29qeZXCNBveHX1ii4yH6UQg
otfiVJo+JA4mxDnA6O01CR4ApgxV/USIvAGldi95GvtC7gIAKmCQ9KSWaAV0jbgu6LYZLyuEi1UJ
9U1EbrE/0XsytMnQgFro3NSqWXHTAGmk3AntPuWwYPcGUC7bttqzDPq3OMSjhjdkYe0VFRsmYQVo
9hejbPGUowE57wBkiwpBf3u9dzWZc0TJm3ZxwrI8NE0fNuOuSOZpus7Bn6m5WOezeWcByQ8Tg5D4
Pf75j5n7N9q1V7MckiZ1JeCcv+2+WlVdHo26DcfGfEDMmoWt9PcEjeWoImPc02pnt3UiwRT1+VPf
PoApcdRyvAnM+8Z67lV60bnDanCnbVcjopSI4ivrss0Q/4FQWmBXA9UXsfS2FNB29Z+yITvUnCSQ
wFlXdrXO3P6CtPqn7rHW2pBV7EzFoSykjgsPltWolG+aAkDAsT2qVD0tfIZs1G4oRZWHynIeiEtj
O+DPYzvdtOAKRX6biQgUozmcA3A7B5+rhJJpVahhr/tuFUxOTALIIrfZxs+qreHDzkYU+cYCppKL
/CjGam0Q+5iZLjKjZgaEtbG8HfwSXmTuiNAhNV0JipKZQac51CPLcTdkJQK14VqS/kVV7ZZ7xRVF
MKBIP2yEwe94P/shbvufrs3tn7IdEfA7GTlUykpBDUptFeEyxmPRGsTwoxEYBoAHyOyhnCg6RK5y
AKk0NnlprMZ0HLAT+y5yG8KgdyP8g5gHmAKQxsWhWChClovkwROwp66uVKX74wR0F7ZpeoffCx4C
HRLq9tdGT7NQmB4gIFPGm9gti26rWj+Ic/AEwzEwRqhKDXrtjE6bQK/8ra7rIsYLs6yNgu0AqPTJ
0BkxyU3w3lIJTW9BAO3wfaaeO+3lR4vq+leaCyRxluhCsEmOVlbk4CvNl2OgbxpltGsoNevbITCb
WJujt2FZ1a/haG6ifjwBIGdBPz8a8vrNLaZD0OPezjygH/2KJ/2At3+2SOmv/b4XduTINnNvMyyx
/oU3sXBXuvTyhPeqv1LlXFarQdPyONDGHnABM4Xes2rTyzrV2eMUSP86TXlwRKqd7yvG9XPj12IF
T+52V4ECdMmgcSOwA2f071MlqgPAc9bRU212qACGvgoY0ReVU6cs5MzOj4Zr4AAFVtEcdF5P13g0
WjhTpja7dEo2H9yAwc90zIASQ8tpo+w6u2h0ZttQTrdwSdn9BNPhbED2Ki0nuMBmtcZwrjKyBnCR
pBtfTR7QsJ2S10jpAaQmgzntjcrtr6yhTy/scsJrLDtZXhTSeCMEjJQ3e8jnOqFNlbJ10LkyqQs2
4GMLFPZ3YKhIWK2BygKrxFaWXhSUlTu+ipYeqT0Bo21xA0Qfx61CNK1S8B0l8NhhCyMTqBcIosPR
zboLRhtQ8QCqTK2wDJrsutJGCUSFxVMSVmlGH4cuazdj3vFgLepRnrFd+Eq/R7ELzXgUgGC8ALbA
SRrQtnYgLIBp4xlQ3WhA+e8gg9KAGHpdbftezVDL6FvIQUIsgxr23hel2rV1dU567l3v4FM+svwQ
xPuAdwGYhGfjcz4iJYW/pt2qmFn5eIBq/oMH+GfsKjqF7Uhl5AJaE/m5WgHPvMMnvuR6Ci4Kq+12
ztivciOP7ZLA+oYTa2Ubc7CyvOy6rqsqVO78UOZdBnu8UQKJLCbIf+gt6I7dhhM0lBDB1mHP6lcv
a5wdm90ff063yNcyLXSxICC6wK6w3u5JKRoQclLVNVGxG8xu5De2vxpzI3guDexfA2IsIXMr46Ic
nJeRC1CzCoghWMbvnmVTGLiD+5KPorsCwEAlgNUdnGa66kpH30Bnjkb14OSxM1Zsq5j/3NizSCpP
GmfKst80DuCP54GeDIU7EFpOcRVVY2jaNDMAVNziKAZRven8rGsiBbE7MBLaYLxTTv0TEonIFphp
hZbXkmtdd966Nezm2pNdsTAY4TkljNs+G4HFBmBzY9pF/mpnUFklkt3PVnX/5+X/2mKBYjsoN2i2
AQMKNZqTzTXXvDO1LdFiiQZYxRaxceHERbgolmSJcQ6xu/xtn7byMtpiwr5I3/jkHdXwAURgjj73
O1p26ASk8Nusd0vcGeco50Lv0IvEWenjL7vrZMDln38YMBhSwyZp0cUEtQTX+cXas+KpX3opJ0Oc
tNLAGGZglWJOzrp9gaxzkq9NBckwJyEbaodnvte5FTxpLbeWUrXXY7Qh6ShgLfbGvwqid9gHzH1/
lGdF+b5Uw0+md3o+qSNHf1imR7tVNoItAv0PaNWv7RZMBn4bjGNoT/mZE/XtqIunJ4SFF7zbyaK6
QwnIUI3vtshfLW6a9hr+oectmL5dzg/jnCynNTGQ/QXG0Tu5Vc9AXIN+P6IP1kd58g9sUr+0l5fV
/DDeyWrqVKV0CZTQ0XShYLO4ky59m0W95ryjwLJIX07bh8GWfsOHzU/RS7StGYO51Z7Ll8H64aZn
8bpfmjTvMwJU9t0MzD490s4M7yDcS8uRhjf4HbNjez+8LjIei/abfc/tsL8m++7fgvj/FY78/zmV
Dh/L939mVF69SfUJH7788b/x4YYLmY5FpAPCMAC1AH2Je+hvQqXhW3/BKIeYKFW+MyOXS/5fCHHD
/AtseEhcBiA8giMBzuX/QMQNy/8LSktQ1wCBCXJzAHj8Nxjx9y/9n+0GkA3+ChumEuidoa0M7abP
2433RpqPqT2snLWEyNYmg1F1Ab4V2AswbDtW0Vkx589X7zIiREngXgHPX8DmrVP9K99qbJDeMOKC
FoF9870PlIiZkJg8noUxfr4p3MWmEAQJEwpJJlqgX7pkLdR+s6xAiQNwogeamCqG7R1sq+YV+hNQ
41ufw/WcxH3LiND2wv0HZgs+Eepjn9dTKzxcjdlpuMACtQiPWJEAmzGHQGvDWRCCHfvF09nesb29
ng7llqEhG+n9tHYuZJxf+PjvZ2Gxn9/Tf/0m7LMAni8oTZ+GC5XFUWnwseJ6t/ymKrZf62jxlq+3
6FheybOrcALE/TLi6TduILce5IHUKxrCTvFiWICA2yHElGPjmgI3XkVqU595fk4cE/49qrt4eFmY
6HvY9OHqJKybTYTimCe4OMj1zGDVHfO1TqqLpfnM9qJPACkABtg58stzIO+T3OPv4aHODD4IDvQC
Cf786RXkrUZO8OkX74Lxrjv2QIKgEvwDxa+bDzfM1d/n86PaDbYu/rKP5xb7DE65xPRhQ4yZnrpt
QZMlg5hxCWq+YaQe+kc2Go1H5mib3BKBvAcNIwMdyH06Vq3+1RLt5j/d1K0IyoSO5Zc7B3TDHPII
tBrNC+XkbpNFBWzgApQPZeCw2GJggm5b7g4E7bgJTLqVL6l2f7HZcFAoHmwHhYoQCgeQ2ScMGsNG
WqN6mFUM4Eg2oZRyYSHpzI29x5F2oQbLO+hWhKkcQbwVpWiyRBE5aTPSbld4v3Rncv8BreK6PZYW
L4DQr61a0RstaxE8oNubU3APMxgCv5ToLE6/S1qX/hOoJ66NxkQD1xqwAjPX6V6hpSKLJmxEU7dm
OOhO5NcAUI5FeTUKZY72gw/pDHNE6YShqViLymA/GfdK5LKBwXyk7CAgp+W9pVERRx0+E9Zx9Ju6
diMnW/odx7ljHnCn6K2mt51Z17PEMphWuXU0agB+CP/tko6xZ8zKf6SGiUpxBpSh+1gxxyrrI4zS
iuY3uKc9ajZFanW3lrIzSDpkY0nu65KMZXZZZGR2WWwWqEXn4cwYAVGAuME4XZqmrCSKmqgi6IPv
oNb47HLIZgQhzeFn+jSBJ6aSoOGVeU/dwqY/OAwlS6hcp7X09qJlPLiY88bp1hPAz07IWs+ptpOv
O/Xb8nK7vnEgkEL37jQR71JJnxVzaJg0azswdMnoHoUv0hTTzmdau2FfjTO9yTm3eQIYGAo7oWHY
b5XrNzCWYkam00eO8n3QhKqXqA32QcfAQrWgt0PWlPeNaBOqIPDRrrN0pNa+kn1q/KiQNsrV7DSU
HeDvxEk8B52vUNIJUFqtyiZHT9evCgIcZSXINZSNRwLqbGWAatlXXK24TeB2xqsxYw8mS70xyZUl
gB4oU1mT4+yAWL2Dcxqftm5vwEMhABwf8s9BoIEidCH3u8tmODZHXcBscYAsFqV3hhqYtaEQIwpe
Ovha8EefNKO+F5lGXa6dGadXQ5b31N0JEOUVYm6bjOowO0Ojl5rYaKJrpRjPrJ3Jhe3vfYhnTzjL
ngZgOBU93WfzzOV2dJsCFBy7MEAAgDpGjr63QP0iMs3eHaJS0Jau6slqIK8C1MIUWTkdc4hnCFdn
l9rSs5d0DlL6y35Acelgo+/IrrA9enJpi8ryntt8JMW2SPu8380a1+hPv+6ZvbaFl6db2FVDVdAZ
4SPXob7sK+ca73jhYkM2laAH3XqS3qOK0VubtuZy3HrejBWSkpnioiSiGSNwdRmJ/bb2SCSDQJJn
QhvLvuoazOfaL3OS3qSNNXmvdtDSbk+YJ4zjiB9dAhEAZm4isxyaBXPQ92yHxmJaQK0QpPfhcqqt
Qez4RAZ9pQBaW2SX5ln/mOUoXfjBw8DbewIaBnVuAoX0bi2nyulWJTBZaHY5jT+bD9psa5jVN4iL
E0PQ1D5ykP5BUfcH1pJommtwkEN3cAL5MGJFXzzNO7KrNfRt/BVEixo0mxTyEojIQLINUksLVrZZ
z8TFmQ+Rr0MyxQU5ToW5Taog1m4t8h9+DYWdX65OK/oGgLcj2LEnjujTg5uNRcVA3BtNN79y3FFK
NNT5LD2pYgMeHMDSGlbjNVuGZptOIIzQ0Rsv6DXYfmVPmQgnZgbsN5E5ngJoRsyDjRm4g8QbQDwG
2Kp0Mz6X4TzMuZnwtuf1sem8xryxhPLNg2xKN1+5XOPuNCxv7pf+nqpb0N+ZskAlhMaPC98a3/dw
s4S5Fxg1sGyWYQCkTlvXKw8zpGrsZSDD8y+aJi3te1qO0r9MR6v0LyS05d0GfUbbYXdlP7nBEOH0
qnZXFJyn/tF3vEbeatEOXXesBjwZACG2QdZ1ACfhDThC7VHVVyjzTlqurGb03TokgKaXz/CWZcYm
NQaP3foFp6KGS4qv532g0Ubui1B0Ct3+GJuxLKx11pAJVrFBZU99G0k9UHBPnAJo9GvdpLKwQ5hf
8yrO4Ys2kkiPUJC6xNWN6YVczrPxA3chQyEsaNpgNSqgdSOIhVX1ZhpkWb4VY1NMaPK2kI3oIq9w
bMR+XcmrfA6rFjg9oEt8Ac/kEArj2qV4hnHv2aHU6FAU4dg1okNHDy0jnXVuWAEKIoawNII+Q5Q5
FNoEPn4yYSEY6gAsgbVQPcnuTWXWXoxvlufw++lICy/Vssq8xwLsFwaLo2FsstdxGEoABH1z0qyK
nCbv1PNcA4wKAz3KhgavSKcLPG99497kzJ/IxvAcMW3TqfLtFykM1IHbHmX7g12MSt/JUjEAfovJ
QQiCbKbNojEVQ/MA1JnGQZqYYVkghzAzd97wBPPhDreHCUoj/j+VDP2x9ABO5DWKP3Vcuyzv1ubk
zT5EQ4maAJsB68obyjWAH66M8JADaaHzdIJDVy+0bcRDkxnBtMmgjIAGzuRSKD2FyiZTb4ZFCgnn
X4iYA+9gtc2M2h51gWjqV2YwzKJe4RdLi0R/jtq+CVBd20c1mL7XqNFQ+BwhTsyuajOYhtUS6rc3
C/893xkR+vPgq8JNfiMuzHhcN8cgPgcGPSGqL9HpMjbAgvg3RB5PZdfRYOng5IHodEm71E2dQZkW
6jXoJTuhH87QxBXT2sPNcab49bnUgCQV8SkgggRsaETlUFj+POe2hRqLw6Ah5bIxBjAp6tA6czSL
bGtX0LNWxZ9rNafDwenj83CUaF+OFBlfHzdbCgfSAmscuaiNogOJjOfxzCc9GW+xtkIqC1cF+F/g
y56CsgWEtpXBMd7f1shd2N0v7H8TSpf89lx2eZLIfRnspDbEsxn+VQ6+YQGAu0p/m1Ci+PN8Tpiq
7pchThooQMmo3nXfkxhAYMzIfVhs9haCg3ika36gN/+btDNbchRZuvUTYcY83DJoyjmzsqYbrEYE
AiQGAeLpzxfZe++WQvxJdZ/rNEtXBB4eHu7L1xqCITKC7qv+PV/2T++bn1wg41wqrKai2ye9ntFg
a/e1yW6m6p2VP9SH//B+XVDJnj+cpNL5f9YnwLo07TQGxiX/KDs999yy5ZH2dAoOvEvTXXQofGvJ
2PYSBs3ZSrPk/39t6JlBqVhZ5UVptVsMMh2g81hCknS32YboMZtJaG99UXArwgz1rDgkXf3/ti9t
qasMlWB8Qk0P0VD9Fd4TeIhufhS37m0LkJ+S6YPyyAup7mdc6RKhfL3TkrOqaW9uNbejBsC6XQVy
UmCiRsMtOWfpsu58bUny2bisIBw8ssTyVtTW7XW/OK7/YLJF+MbZm/uvT0k4g+yBhh2jLZexpUGP
cXvicuNTtrdqxJ2hBSd7YaDH2EZJfTfYfhapKrxQ0fvHQg7ef1n2UPV54/oWNb+LonDRJmarbvu3
0oIbiAEnnuSxEda/Xb8cfegDQyesAHDNRW9JlOw/e3tmWcS/s5oKT31jHGK+4rAo9bBPEdHYPogS
YexRJUTwbRcqj7OllMk4cGZVuii3zu50GBR2WkTVMVx/Hz8BL/GNzT7clJTKZrZ3yhzdYpMqoYV2
tVy0U+skzoeK7VWXELdDMrsW3Qvt3j+G5TdGc5fOesbi1OEQFUkdbiUG5uQPuuOXEALZVriQjwF6
XoKlHDDvardEgQrgSNiy1YzMatZMEqJLlaM3XxISWLrJoCXk+NJpMa3c3nYWprsFOu1qxAcN6xtw
3EOwbmFBCDWUPrcLJ6COcAqpX7TL+DmDc2/7mAU8jPtg7nNPbD8DMnTr0cFkIkfejMJgegFwSh9B
f+Yfq8+nYuZakeuRYs0XFiQvPuiwW8Ev20enbVB+MCPIw7Jw/G6vtWXpb2FSDZqHcgm362ztdSL8
X1iWPDkvj7YzOlh+G2iNkWZnHCb+4gWHIjr0qAnuF8lDt1TC8QtzEe972dy+ir+fnd3R3EGAtMet
ywKy4wFRn2ZOtu3KBLmP4HyxSC09PFlypmYLT5srTNTgUDUq3Z62+IeLEBbAdQvyCmbR5LN5cvdq
xYx+HxU1NLkspO7nDuPViZBMSDcVeDvH7Q6YEFrXahHqwY5JC393Uy1dSBY0bXn4Zv2uN/Urhavk
0/vru46wZMa0h1Sd0XKTpUqxnXvSqSE3FLFOr3375KcrQWDjUFtZdmRa/Uv+NDctdXWTCZtC69Zh
tI/HtdT1GQ5DwqSD+Gzax/12vYMsN9G+zyzsyojL2BLc4bw1UDtx38biztxP1fej0fWjcP3+Y0yB
rvK1GzcUJWVfCwCuCLVQZXYS7PqwS3alz6k01i5WdyqIE+dFHV9H5eup5a33pe7o4OY70GvPGtAt
/ctgfo0tDybpu91ug4r7zK0tAUy4O8UPoarGRcasIfLm0vlLcqrSe35IHZob77N61//KfpJKQ7wQ
Gs+4s+sHumBCaYOWFv0v8CebmW8gTFykLG8/gVFK2Jlohsl4qJoxMceK+QbuXfaIqvKdAG6Ymg/n
p2/eeExLzMScqd13IYiFJQFwkCDHulx0V7jwP4jd553phII6pGQEga4iXHzjCrDxsloIdqTTP09V
eIF5wtnAJBm28fY5zvyNYiroupSLbXzYPuqBt0h5W3cA6dhnKJ2jJJzlDLgKf5JJ6V45tYe4VFx7
iOLBr5SoXR+fUqbek1stD0FyGkEe5Ukw29YU/1b6qhcrlRyLd6huJM1JfNV4qds+V/iiXLmcKmbT
5hPfiYN8YU66R8piZxrtiLmkAPPQ3sTb52Scoyu43krqBPRNVWQDoWaSo0WlK52tls7AzEhPh+pn
6v7zs2BQhxAiRZxKZhQlz1TaYzHQUjlxHIVbHhanXx1QjtPCiI4AmMPZp9fEklyhFm97Qgrxjejt
/P7dNklZ60cMCr5iGDZhCfWtZ6EToYYteNjAhbE7eP/EX38rw0WKlpyS8EPdRXqjaAriAwOtwEjN
fpre1j+Mmy0JzvtGJg75pRUpxJr0ZjINGXFySK9ep4B9igCMHPBv0kgwW3iiuzitSF5pDc7Yvg5p
RNK3AXHdVbm+pPvS9QScKk/Gv3Y1DYsNsKYlazQC7W7HaPFcs/X69YWSCnvK88uwLRHJL0NaVTfe
zilyYbH66OVBuy7IIOtPu8A4UbbbP9ZBC9Pt8v2FXn/JS6vSqfNMaksILIBYNT+mya9T+5S4M3nx
VeIjLUw+EbSgSifBRGyUoesNN2p98PNuFff32uGj42bR+0u6rr5wCGACVzmH4C1N+e1xcE97ZnEw
CHMMSherHfJnTRnUEWPhSyQJ5o7g1TPr0p7MmVcaCm3V42GMtN0ziAT//qWfhRxfb6JYk80tT07l
XWndHI/WcYjp/uAd20czZ2DUh5TXrgIbQkAnonSfdoH9Q4F99Ge5+cfENSLNuPwB0mEcYNmvYkdH
7/3JWCj+8W774IbW8rge7hDbmTv6126JNQtRbUjdGZGVD8MB9Yy6LgysFcuGpG5jgj/dLUeVISD/
4PNafjo89avhy4zrTH7KM7vScdjSrDSGDrtdHgwhsyLukxlsg/2veh8ejxTw6HucSljlvD8gJruO
5MC4dU4LLGwWsC0p5mxbW81ra6tG3Y9xoUbtCxIoZLK3rufDue3vlcBlrGJuqyesAllSdRBknBdq
E5dxhxczvRutZUZ7bXyGwctYHJctkwVBsuYiRvpytXs5ziDoJ23CMMIAvMcFIq+0OLDWGnB91I4v
x+1j38/Jpc0ZkFKmqtTQ0UwdNToWaaDaz20/q48mHp2X6REXA6oDKqBlME+oDly8e7dODDO8MKEd
fbYNpZTYXAyhFlqfEE4KGsHo7Tv1grk18fJ/iZPZa/jaWy9/gtiF81wUVIFl7bdadCpsvzcsP7G/
6lR77WyGmuv6+ehZPORYKMcR0W9DuvCzg+udaivRCD8901H+6R4hOBQWM5Q3UP6zv59Wc0REb2Hz
YoMlm1LE0Sx0t7cJqxMSlselu8658o/rP+AhFJ/qPUtSfWFnikmpOFaj4Uf/8fAzDwX/KEMVtJIE
fi+YDW8zBmXxwKzew5q1V1Alfso+IExcYtEN3ywK0kplXtrr6v643ExTii3eOOjatmQzt2s1GG5p
1ENWQTK1PFBVFtElI52CuilHcmaerenKUSXr0nHMFNvsDBf3YWIEkYuPBXSou433rK7Ji4PuSUF7
AZzz9vX9cH51RCWz0hFlto15XHE+OuDwRLVVvxBQ8bkcatKMRe+R6EnVXk75i6TRBobYqOuZdcQo
dogYV2V/K7KvTn/nJPCd9x/fX5jc43VFg9WmiqmjpwchqVyv2mZU6pO9hwMtvR9jeFzGj+16C8Ws
EnjfRGIc37Tf9FBZM4k6V0q6upvp7FIkA31vw5DgydzqZdcd0t2I8zp1FD8pb7Kn7nr7As0BOgOW
36yLhdLOurB+9R4VduHrM6jdgnyVtzkxFGuAi0MD+UgJK17iwUL4NKUL63sxZUd8qFgk9ChyRv2W
GVUtwQI0V0eeXP7ZzxC+fhZ0vVi1EaXbE5Y8mEWYhrWtASDBXFn1OouVliuFXJKiTN+dWG5+qy3M
aLxR186SKXZEtpNZdrGJRdnwVYlZH0ppcLJeLiqztMGyEAhBe8q9y4/p18qE+OMw/rMpH7JI2L7O
7Ug3VlyaWaMe2DxlNS7cjbUaV/V3+xZNw6B7Tbf+3CUyuS4SDINXAHMI8jlpTSRchO5T1EGf7SjD
b2sww/2xmnniXDe0WRf5OSUw1LvVq3bHUXH1007HThNRWxUYGUEsq60OMCP5u3XV+bvUV7ZItbZ0
0bxwu4HTetZlroP8xa+QHyLHAj0OFJIQ1+Dd039jzDJeNs+K6kPH/l27HwJ4G/LndvSH13QXzOEG
rl+wYhMciDsBnvCSlQk847hVjdQyGe14oZ+zVjecjaBZQsp1h2IIc/oUx/armUh4fZUKo/AUAYQH
NixnJnXeZ/rQ/RcaQfcuHAT984NNznx8UNazNJCian2ZLFwalJKF7aEte3OwRkqPauAs0qd0aWxK
uEKbmSR5ynfPVnaVJFiNMxx0ttPyhihD9GZn17+Yel7P7OCkHRcZLqq3GvMSUmpgWEfN7DTstHCF
Zz+MlRh1qsJxY2xEYnBYWuC3gveNTh8YeHSYCuFRe/VGN7cJ9WLEc7iaIZsC23azf+qo2++YVlAX
INj622wlOs7dF2pYy9kMbOIyYfzpf/blowJ/eT4QCnlgLr3PkCWsWp9x2EedLvc8p+bEdY3PnFmT
tngoBwPaFvft9R5DbbMab5nOC82w0v1ug/IUPbrPGgiN+Bn+6ej9vZ5I3oV1HtSQwFI9kIvlfXPY
xd3YjlycXVg9H+/EeIr9QDWS7DZZ/IGI89Tu2pRgaAdAnHw19FrUTt6dqjeL5Xr/fFzu7gCy042p
acXMvWDfLif5RILicQFMcC9ftQcHp1CHndqMlFzh4uK57i4JxEsaLkstdJfai72EIHShhaKCrb7A
G6H78cJb7hHq7pbblbkS1Lvlrzknv856xfL/97ssqf91SBywcqnJyzp7TbKH0VspgImd00zJeer8
npuRnOuklpaDOJEaJd5LzRTf3mQ6wfo640RTcfbcipTCq0dYBoo6QwD+dvdcMNq0qJbmT20ZP7gt
wW+e837qMjs3KKUkqaohO9TiQ8jLQiNgfEwNFy6lqn3MxuNN7e0+bONZEs3JvQRJSAGGViIjdZd5
UGFaSZr9dVRIupbaonsYV0UwgkfTAibL4RXezeXTk25yZlNKKM2sHlBHZaHlrbb3EQd7Fs9BL7Bf
RkBwzaO+sAKC8FzYF25xdWroeiPwbXFw5PrFqc29tNIxK5KF6l57QzSZCwiUZjUOr6oxJAaiTckM
ILot3NWXu3o8QYvDzxgp3HefD177oMPp9L5/6iIdlpdzZsOTDttR0RS9b1hOvRg/l7E/fj50voBB
UMuqlgX9Mmhsb20fOYOgfN6FachrAbkG2oQVg3Hv/5oJNwL8olsCTcDlJvdHGM5Drm7bj1Gi7aIx
/eScnKCE/+d9K1MJ14UZcYTOniLwnhQDNCziEx7odi+M2G/uvPtKQWUkK0LI3d1POx5AWrmYsTyx
21imeGeotN0N+ZwYdh4jMYyMG+qBS8AMiF6LqsmY+EuI16D7Yq6z/NoR7WdvbuEs0oe+MC0dl3bb
Mx0mnr7bnYN0dPdsFAlgfGailuiDj4GWOekG/dkFA1hrF6E2qImahQaThR9nTheaeQ1jGAq8Ya8l
3c1hd1ql+eERyba5voA+ccQufqrYxbPvo1pwO+bkBWRW7pIWdWg85vSxyjCNIIdiSBGopp8utY0g
rU4Xc/fP1BPywr7kH8bBzAuU31Q6uO7SWWTQKldh/PCHRa25DyOd8raHPEg5xYSsqLgfALelpq+Q
v/rjTXNXAHIxSbEO9/twtzhCNoN23WIuZZ5bsRwFxBiHraCkiFfuUCTlR4jCmvdV/3xiTmk5F3X+
jxP4v3PwRhh59oXHLDYg4a3Bt310l0Xi1x+aYPTdcHg27vMcBjofHZOVaazfP3/T8eVvs9Jl7BQM
wnTxgePX1QFU1isX4rAyOc0d84lL/9yBZGyJkfXD4Vi9PWu1hR0ArFH8XWA9xUAd2uUedPHz+wub
ylWxCHLapcml0ga5PDK6yffLwQHgRPET/eyfAukAAyNi29SZwa+s507p/+Ezf5uUahLNYYAr6dgR
RXm26pGxUu65Oag1V4/mag6TOR04/zYmJRh5msTGrsGY4+wRuMnaD9qgvxaaB1FZ8YsnwqzYxfQ3
/NuiFC9Lg/nSrGRH+0BbDOsqEM879aFaW6K2vXRmSjwTd/3FB5RiHkPBlVYr5hidkhM6CYP6mTnL
Gb+cjDR0ymiTg6S9kkNq0kOtezE2gEhzxEVdF1qOWQoQeSkepQxKq+L+tujLy2/E4VQ4zDxyvYIT
6P12ZBDRVrjiZlxeHNbzC+3NDOBR2BEYm79ajTHCRHOAI/QtERNTEAIWXNxSqSbtm8PkafKdJFuT
Qsdplxwa4yRCB3AR67Z8ScECWxv0T5bV95mVyc4ubIEGg9cEQAwZpuQL5Ce7hFF1MltlUa6NMN0U
d9mDAHFk37yNddfciqKQN1vNfGsPy1uqwcslBCwpbMil4j5lhnNgqDXyVo5GEcxDL+H0JSMTDKv1
eJdsZ5W0Nfm58rZWGLhwGaZ2VRl0wBTpMd1nmGzDYe8jCvza/M4/dOt040X2S45INY/85Mt4d2r9
uWtIYsoioWaj38A/qCJSIJdf+B3TQR5IGZFoAIRkDgmVwjTIX+K3+14PMyJ2/k3Z7NfZTe13NHza
QL3Jg/1MyWrqxJz/DinWWLXT58q+5HeQiqLOAWHr3fs+Jd988koll+ostLMMRs0hNn1ojitDB9Ax
E8HEj5Sd53wRUtbk2W1tmkqlRmmiNjfwvNFS0OL8i5LkFnUpq0ie/sWaNCgdIPXQXMgWLu+8Xau5
W0UQY9vah9S8OQzP+vjzfRNXl9zbvp3ZkO5VxyqU03aPhyirci1kHWmehNomCYRE3uyVOukHZ9bE
38/SIsveuShyY20fwYXJo5ZxDuQPV4zX/x4/1sF2Mw8Jle+5txXq9MLoxhvso3Szaoh822rSDVwK
0OVvvJvjnfO8W3tLNWQA8HQzd+iuinqyQcnZm1zbK/sBVxw9XzBRJa8mRxxG0mAfiGQXGQQ0U1xw
Fcp6rgllTJ6Ds9VK54A5Bj2xgf1SP1Ue4Iv6WaxQsbobbswvaeAs8xVpeOi8ph/4ys/7dRkVD5Df
LvRNFWXLbMMIZiQGURL0e+aumOuPTyFOUBLyITQEU6V3wGhYTaE1R3jeDx+q8vsWSvH3nXnSAPck
BX+e2FdNnX48uWqeM/sOXi5g1BgiiplZnevdZQlnFqQQ0I57RCSGhrI7J/64fUlTSOeVL/98GUJ/
BnQ8fWqc9vKQNCXcFpWHESf+vt0BFR3+o6f8f84hTm2UJ8pYjE3Y10V2JpTzwyFvhyg9fdsPL9Zx
BhYi52GeSglAB1ArWKfApElO2OwhCrF3lThy7VpbpZDgiAHHOYea+hpCxxjSfaGPJ4u9HOGpqDWD
jaogclUhAmmGLOqSPHj/e7xVZS4DP8sx3li06OPD73n5QfTcPgylPQ6cqd09JEqL5mtH2CqCnjG4
l2ZNc+C1aINk4a1mLE9+qDPLkr/ZXeedoNMeIoBEKsM7gLo/xY8KJUCXNhYEqqdZtdiJHAnpHKDQ
OIbQeJG7damaZYpisateFR4j+KEfhKg4fC8/2o8nBhvnvuJE5nlpULrm9qSDsd6ySMajRLxsb5xX
QZI1MJc0Z2xiQy8WJ50tp7RPkKrU2IIOPdU+KvlMpnP1UMX3QVyTd8H1ZKL1JF03au7sYM4nytnU
VppnoVm8C7TluOlDK4C3ILSjGSe5vuDE9LeGZjenmYaOtCYazCZzXpaYsYV4OvOd78Kkcif6OKOY
4ptrrEyt8cKi2OWzaxxBxnqsxRrHsbqLnTTab5NId/YfLYV6TsGbAdrj/TH7MKbe02l07lJigaV4
0XhUZ558EzHg4qdI253UhmICshkiZQc5/AA8uuoXefbz/T2esyJd6bbV7GkwYKU2HmP15gTB/TBj
4qrzieNcrESKMjW1S7vosAFHS702AQdFzK4Mq/j2iIBpAcg00jamTueV5txD/9R8miuhTq6SIUjB
JKBD5i6eiGeftS+OndZaHA61dXyr/3ViJvCYzGTRU/GFsVOSWkQEka6So3ZbHQ+G1uh9ZDyMbwJ9
7rpeHX4f37KiOEg/vf/pJu6iC3NSdDEhIjqWEIZxF4nxbFETEKW3OazXRNZHanm2LOkUps0Ifldj
1qll3EpByIHp/u3CDMuPxbKEhERoj1FndIOcXtFc2jfpPCC+ELs2dODg8iuzQg0eOTS3jzTwyZmo
+qvBGFqr6mv7WDzBFOMPz22EhMrPXF1Zgbo6/uMBKOG/XMKUX8Ce4clSegcBR5q3Bt+V6WEj2N8f
KbGaof0FHQ+f0SBY9GcBdlMO+0Z0CDKJYTf5Yq529a7LRgVGkcp5Nar62xE9GT/xkm/v+9DUFeXS
lBUQV6I7+oeXJ8MViroukkZvM5r7JxFf7QeDwmO2mWWolHEkYh/PbUn7uO3hvEOPlTufrvxuBQ/F
qli/Ta2t/82qSNGEVCaz2I7ksiqgq31x4Gj0AtMO8qBdwexDeVO9mTseU6dQjM/+15R0Y8D4tee6
ZAN1euyp+cmJn9Ttx22hB7GyNtLVyZyb1Ll+rTODBBuwC/smd/FbXeYsmBlb75hhlBPRbyOlzgKI
5VeacYBuaraUKmKIlCBe2JI+mdplsQ3zmSBIUIPkRsy0CxC0sUEq+G527E9cBFfWABDQMxVynJZ0
5e06GP3i+sAIPSI99NGcrV+uzSgFXG5+GJk6rAy4CoalerNdvu8xc5ala7Aurb51YNKJ2mx8Gg5e
GraKfgcY8btljyuv9/7NXSHwrP9dqvhBZx/RS0bQjjmiH8fNuEhX+aII7A/t5sRzQl0RSD+9v75J
nzkzJx3zY6XH47a3mWzMPhnZkz1SBOERb55OMy/VtxLxe99Q8pgUmqBDsyVnM4Gg9ERKyN8Wp1t9
Nest13VdzsHfa5KZlxS7h5FyO/zFwAJcdKXB/k8rNl+dVnUZvL+B+swOyuPkWbdrlSre/cVC2qzs
pwNvCEYh6PUZK4TDbpJfooPC9MiiCrsofz5sthQdulkO8sk043zd0r1fb1O1NNyt2GGIJv6qbDGD
NQbZc76iXxTO8niIcPnON7WlcLpru922dPCe7rPxw900S6E+P24QfRRt3D/oeIug+Z5BKajGBXyd
TsalL2o2lu6jdgLRrUkdt/jpbYiz4Sw4ZM6kFHsOWdKUecklz65+HMMDYJ8i2DGGyIAZAlagxuaS
0ukPyZfkVQWqnCHayxig0TnOM5Wrg8GZBSyuN96zdn8CsK+utnfIVM094CaD+Zk9yXEKGNnSQ0yQ
y9fVvXWb0JI3cZvq8bD5l08pcT7/uzrJaZy0ro1EZ3XdZxU6lP0mjdK75K4KneV+kT7kT3M38VVr
WuQXaPLSRmWWlLqJ9AlPStvstga3vsD3IKb1yVvkCzGZBN3MPbrdCAHdzOWnU4nauU3p4kDzND+R
H1J79F707kE1f3jF9/dDz8S6EIegzwI1MURsqPBe+kmdpyrM/G+XsPZZ/w0Ojae3mvnurQPxc+Yj
HfoHU9bX3nJpVboysqpRhiwlzbCfOBTRfulEuzUNnTf6nLmH9xVwBAj5xRqlawPeZxMwN9asJCzX
4+3p3gTUiDpeKD6g9bV0QgLcjbNBO4wnzmH5L3+BoJU3INeDFkXaZbeBd9Fhl5uoC8uf1uc9PwFl
QPiKRM1GzNLaN1/qqA/3oXqzn/vIk9tNN02MJMIhdPVEHQ/HJD6S+xhJVAteby7ONPXLj1qwB7o1
W8u/jndsOLA/xlrA40Ckcbnc4oBWGKm/IKASLYvx1lplC+SR1sW6fBYY6DmLYv8uY/qFQRkbavZF
mXcZXzhtUUGABAkKz8qvk24dVwgxppY/c2yub61Lg1J4zdsYvuUEg/pSyEuUDwqoRu/OFPDfu+x1
zoGuEwTMMTNIUZN34lVxW29ZITT1PNmazF84XmS4n4tq+f6ixKG72kQqDMxcMRh9Jcd96kdmbw5p
H223r9B0+ubxh5r8GprHRq3QqI3D981NNNFY1Jk96SIubO+4Bdj3V/7ffWiWkHH47gOsj8wZzZE+
TrokNXUkDGAEuGLsYfzKhJCIFGsfdwBFbo309/vLmSgmiOX8bUEcwrOsmwhj9Nuc7St+nwJdfyqK
lzGE6ZsxnFD5ZYHrCxxt6bFItCOZuRbQ+H9x7V/+COliLFV0cSHA5SB8TO+L5wZ4SrqExR0dx1Bf
QV4409qZ21bpGyLnGu9UkWZo3qutfUrjLzO7Onmyz3ZVunf3sW2MzZ68wlyWH5BnvkMDcu3RdXV/
VXQGkUYMmtsmHCLGyKG6VBcCWlwtChCB/6LSd7m50n2cQJGspjGL3Y4v9v71uLs1u1/vr1dExqsz
KCjedI/pAlBbl06UD1BLN/b/6m5CCKFZ/0HdbfK7ndmRLmDvFNd6v00oO+0Wdg9d31YAmaJkad0f
lYW6GL/Vd/+8i8D2ndmUboXe64/F8YBN1YHiPUOJbt8E72/flLdQx6OJZlCRBbByuX3bBlVDu8no
OQ2at9bqnmng3lPKJCAD8JbFYWzv0/hg2HP3wdQNS9ikgqeC/8ZfLw3bnZ3btcYrRt0oqESS0XjB
/pbBG8ZQFttoLjOcchPQ/IxuQocKnYpkzhntxoxPO07FnkeEy3RWf9OVT3n/EwHKYABK2MfKzBon
06hzo5LP6Gpfl42N0fGH87Jfmdx8xTO0GSZg5W4lKqX6eqx9bwlSun5ul/0su8LV0KrI5M5/guRC
Rn9CBdDlJ+S3qG2uvYW9gSFgJUaduo3+WIXbb2Je1mXLEYxeNtwn0fseNtHFufgJb9fAWZg/7NVC
LwtcTDwfDYZgtE8CBzxCZVNGWVQujccZi9e1iEuLUq6RZkNfZHuUh5vIAQq1Daq7cuUsjSidR/xe
l1EvbUmXWIGypu2W2MrWyaoE5yVYApTlPEvApAdrTB9DQGiS1UhxfehqM0Y/gYtKv7P6g+/ERzhX
0NxNfg9mEbij5pdNGb6/ldfhgWlnyELfNJwYuJbcp3L73IqTPcfGMH0zv9nHX53Th4rUf/fjfUtX
bEtI752bcqQBCiRX87JELTMqfLIBwSD5BKaF5wZjo2HxpXjo/dme5nVQF5gn5JPAy6kuw92XQUhn
qhHG8HyIjtpDdvyWdjMpzkRRQfAAAQCkaQoqSAbGKXbVqNmOC7CJeHanwR5S5M4X5FhE1A7hqbm8
d2IbLy1KV24+9GbbuqRtQPCCFIqewIMPJAfr+6HjorcC8xNCxvuXOei7+L+X9/ClXSnA9ggeN3XK
SvN1klT+Xv08NL/KcWbWbNIKibbgJUZsTH4nlTT19k2Fk+ybrV+Bv1M/oLRqWKeZa/FqnAflT4Pr
4r+G5PdRCsGfjdiQCFo8V25b6uzP1o3mO6s0oji8pVLjfk6XosgY+1EeKWvYzoLDr+EOneW58rQ4
2ld7e/ZjpHjW9/3BRQpQ/BjtSA+luUegYSdY7eso+eAKiJCfL0+z5ZSJ2+NyF6TglqAcukdUll7x
i323fTzS+C+iZGOit8AFJspVBhXH38eHNOxFu49J2X8BO+CB9ca7IKar4Qm6PKN2YvVFW+HQ+lMC
Jv6bsdCYX0mXzQ9YiyFgWMxlXRMX1qVF6QipBbJFfU2kFUCH7meLejMjq0JcywqcY2i9nm7mxsin
vvD5IqXTkxbbU915mOz2vD+oNAyjGQ7unCNd3SE2nImgRhA4RTn4qsxgHraGfYB/nqRr/FL4LdOq
AAB+PSuQeBWBFbWRcSIBE8plc8/J61CIbfuNO8OE4PuqdVxsi+p02OHEonmV/eyX8boV9c61smmX
8xWzqx0V5gSTFi1bElwZ1Iogeept9+yoN8A6TY3Kc/y9MTcJcBWPYKuAeUXM2cJcAfnCpXO2DMjH
KqokEXLeQY/euHFau/2AXPms5sPVXWUjzkuVgQY0BbErOdwsG1AyOWHqL2LHJmh05qkEzBPOtYf6
V/m6ncE6T1l0BCrMgmuU+UjpbWCOjlto4qnKwzzZfyt3P2eu/EkDJP+Q5DkgmOSSuxOP6sl0CkEK
PC6q++ppD5+KCKne8nAvahpz4z1X6Qx76JwZlOLZPnOOJsMocHwqPTx8VRzkhoFIVn1bxXVkK+ni
/RVOOOGFPXkHUb3sO48dHIsmUOIPzckKhTbc+1bmtlH8/SzB3u32fT4kbKPdfq/Qsyhpkrxv4bro
zcYBgdTMN3qRK+yXGqN+vbMwUS9OHN94sw0OD8ON8qouYr+MVH/38s/fDTb8zToDHKoJegeWhstl
GTqjIkdhUzQQNIqg4Fx2jC16T/oiI3kSagAzy7x6OAgJJmGV8AQwVp7bsIpY6Y85/uG8lB+Gl2Rz
WIFv+wGv7kb5OWPr2jfgTDV5AqtglNFbkHzDa7ReGw18Qzh/vTZWzbMYyzR9bSP6IwKk7j6/b3PK
JKw+AKNhKoH3TtpReiMo/sUQFu0V8+XgxGHRe/dql/7/mZFzp27wtnGyRaGyS3neFb+c+uiPx7lM
d2IxTEYBIOUyg9pCxgFBkt42mYp7qEjAqehDlG0dVPFMm27GijzQeYgPtYHsVh8d2k1mPzTuQ0vm
9f5nucZ02YRzj+KVC8AI5kXpu3jjKd4ZTU4/9begzCmi3ZM/fCoRErnf3QoELrJ0govEfv4TAkad
c3SRXWKdq+Ut1SUGy1HYjbd1ldgsMb+1rTdVCDH9v6W1Qzt5vhJzHa0wh/+RwAPkgmHz8lhrKOrV
il7z3faxvxtJmvdzhZfrj0ZnjlwDXDFVeVgSL014WmPpZVeRrCLkd/J+u/qjxjTs+19tzogUdccc
CTq1QkNIdW/syvQP1ovl/X7fxkTcvVyJ+BFnoT3WusOu7VmJTtvPBV+AfGVo3Qsxq8IMGKV6EkXx
2WGWqW90voFSBtxZqjqOMd9ojxpqCjUNEywzK5vyOhhTLKBuzFFe3SjaPrWOW6GpUBz3S8Tf/FOR
LFQHTO8BoTfnQx+Pfpc8WZnhZ/0u2g8/Zn6AcALJ7RkTIWmj/GiCEpVSt2pgin848APq0PhcAeeD
LkuJjLvsW/GhjHb/4lmBKe4VjaEFyilXAavQ9m8deC6XLZm39VmQQyTRLvAGv/msL0SzQfvybxbJ
VAGyLySP3KOX/qPmsZ7kuVhkEnrMkf3waMErQRyv7ZfsHtYo+OrD921OnAuL3hAFD3CoEOVJ+9om
lOMbXTtGCjonVZb6eZn4wINmHGjSDKg08gIoICz582Wp1xjxPmF65YQoUHpz0ge/OH18fy3X1RTx
zQATglJ2BNm4FKxcZ/TMtKqOoG15fHa3vH6jdpU8pXetf/hd3lcP6ne7mNezEgfsyjm5DlB0MRHN
kBGnSlelaVOVwq72mSGrx4JO/50XFFDViVMPHvQTHOAzvanrIdK35f5tVipYG3VteqWG2T4wa1//
uA361/3rVvN3S+Vj9k0LDs/Ox8PX3Q5K0vjb+3t9PUSKcYDNotZIifPquXEA8mcejxgvj0HzMf95
umP2vvc1LUhf7bUJG83xVvdzCsbez+wrgK6VIH79gxLaRGgSY0WiMclQ5JUCloGI89EY+SHu1wEK
/XwxfDfXtp88CkD3LNRAuJD8qc+tSXtu9Za23+W741uae/rWPrLdb9zWedgDJ7FeBdu7/aw+m6s/
YIKdOkbn1iUHZwSsNLU6o7Jj+Z6vfPYW+wG6vvS1CdUFZNPdfSNI7IL3v/V1J5tvfWbWlYq9+uAd
q+OJLa5DoQ9ZhsONKKYJTix4SObcenKRKMLzORnZB5J0GQWVrNuaWyFXb/l9JN4uQqkeOTPfWer+
vf19njzqGngpFnhmUvqqpbsv+sLRKag8mL/7u90rEL0gOfjz447XoHHJlPQJq/FQJHa/PUYdPN1L
AYd3f55+nMI8Sh/mYCNTxmzKcbxaGGtHvFCK7rpRpJntnFraHfHSjOL1IRJPwD+p4EzEQNJiUVdh
eB8GJ2ldx3GwDqWnwtlSf0610Wf0iKz0k6Es/7kzwj9FYxBAvAPZguQeXpZuc9ccWjrmrCmolov6
xlpGLlS9c7XFa8wDELxzW5JfGBrSshBGIsG6OX4TSmPpvYtDCnL5+PFHx/SWuThsqnV7Xy9nX9QT
oYZxO02DHoD3H6zrl+eg6bb6Ts/4eKCaumYlCOnq7+qRlBKEx4MgW6zW3DOL3aOymW9gGRMfFGYC
DiETofS1PRF3z5LZbZcXWuKx9ibKHr2HgcZcf9ffOyuBoMsQ7slD3jzlJyEWWS2ylcjC4mD8CLcG
nYsE/IcIgDjBjWCmmGUrui4OQbvG5oDm5w66aoXbzpFKs8HPy26P8HUtD6DN8k/dKlmKWNis+8+C
EuMPCNjmDEsviVzZ7bqq71ouezXoPjjfq411ky0EUpJGxxfl9xviNSQPn3F8cVilqwePB8ZoUPCm
NS45vu2mrpE0GKa0/twvlWczjF9Qw4Pid44KeypwwDFikc1gCGV1yRZUVDtv5/4nBguWEe1TshQ9
2eJljuNmKvhe2JIO2RY+0dRpji2MdsaiiJBwWIjU4RDMHecpj3bxZIZ1DDEfLIUoO4PLJLXZQM/7
rqWg+MFonE77cDyWc99qIimhYkMVlmIHh1gOUinAQWPfsiZzefpIn/kGuQ1fnIpSUPnO3c8TN+aF
NWkHe8/pub9ZWL85RhlS63618+N19SP5UN6bt2iyP2a7WTGYqbQA2LDqkNaDL7siMdnFVqnFKYtU
N8kN2ubhD8b1UA9r7/rVXP1oIhjS5IOUlMoHg0lyal8PTEcp9duGCiXMbjVuzEW2mQ260juTrwXg
hJhPRYJxR566l1EPKIqzt3vs9AFDe+s8BOkSDWQD9uJANJnDXctspH/ZE/yRqITZVE+lG7rLOm20
haPUjETkX443zstb1y7yosoO7MwfvpelH98iE72OKSulC2uzX3iP+p1A2AlsaxYYD4fR12ens6Tj
In4asGJb8AHATogW6eVW2Oa27hyzbqOjR+Y3fk+rg68qD8e5trvcvb0yJEVUxyzcwVCq9g3tPsLK
uh/h/e+Xd+WdG7hP7e0o9D9LX3tu0D7dQrISNB/SR4OBxXmuX8nR/voxCOQB24CQ4orfOP9/pH1H
dxtJ0u1fmdP7mlfevPPNLMqgYAnQSuSmDklR5W2W//XvJtXTBBJ4SM3Xi16oJTIqXWRkxI17rTZP
C7X83NSfbedQcfkNFQDWw57ZYa5XJYAMUDFi4aOV6SvuvMw2hv97AHH2oJ7ZYlaSVEaVqiFWMn+i
5PDjUnUpHD3B8+w3mhcY33dmjVnOKIqmWRNbGjjQALfexX7z01qL8OgAot9zbkX6245uxTNrzIGd
y6RtJA3rRTzzdoKSdeYGh+Eg7CZa4Ue6jVsKYO7hM4v03BwFRlmclUoA744AALhQl3bXGDtxAdHU
BQ9L8JlLPhsdbmBKsg/yVbYGEOXkz92o7LNVv8pvikN/aO6DtfxY3JcvwUrxrXWJF79bwSH0fuwg
XEQHqvFT3+QL8LW5nOlmAFS/Bv/1QWy1gAiZMctFSi9rIBvwMJNXmg/BSEgocCwxcdYvS3A+qAkj
NwW86Ok0IyKItJDE1DPKa0q1B/J/w84iO/zQJXta0AgTRCuB6GTftcN148yFemabuVCnvNH0vqmw
qchdMW8kiDgJMqdWce72EIjAu+L6lBBln12fM/6/EAowEuwkxD0xgCtkTZk/taW+BnMi+kVpT8EI
Ce1F4cXIK1AyTHERbdBg4Fwf8LmLOP2YzyDtaFOrsjyC5QofY9zreOHUyCmgTRv8/6AadWvO0NnM
Fd6iCIxo+60hG6j2K0wkNldSMLcKaPgp6tnEuyq/Aw83uDeAa+gB5g5jd36lISA/X3R2q52aZjEA
2ZAZYlBp8E0SFlXf1Wpst9kq6Z85M0qd6snRZQwxDn4sx7hRU4Ng/wLLCcKexbhpbYBF2ifxgfbE
yXcci2dnk7HIuHk5Day8KWCx2CJy+ay/aj4UQda8qIU3h4zP7Y12irW0BkquhH4FaSfRHmNUAMRO
OchzzhsXPW3XZpJxuEUzD33cVViynZkjTIKQ5BPBI1QA2DA8DAtj3dzlDyL42XkvBjYBwG5U9h00
NVIjqXUKjtoniGPgWMhoMAI1oWeuKJ6qg8iKgZ7KZpf8zk165oaYBWXckJ6MfaiNXeNVnSfVL0ns
9bp6k6c5ujxCO1NUR6ghHo4WDIKTO9Sp3zWQ72h0J9Ybjuc/u2eZb2GO7DSrnRymIeQmzdypVNGu
g4fr+5czWvZq0Wl7SSvJjUcgQxzFyWIcwA4da97fM8PcK5oVkiogAtTNZbAzQUW7+DETHqcd54Ro
zMoRo4lI2veCm2vCh5rNmaOOoukIoazZQkAszpjYyge7TzVmdfKiKmewnAquWDnZSmtXemNPHm0A
pBgFZV5JThYuxhBlae7VcXFngI2UqoFARZN9Mg11Uc0W9aj0yZQjdF+UjuC0aDhuY4QiABvaGmcz
0uGceYQjk4xHmIDGAPcRPILsNysq9qb4vwPivriKR2aYraIPBhAoltl4o57uzVRZBZVw22aNG065
/7/YlV+m2M3f6gYotmQCbqsxg9xpaIfivdlwkUEX1wqSoABhUDYWttxXYE9CclxBrAztbQieUhB8
7usP3fd8Jfjdnq8ncnEOjywy16AeiMkMwRjsDjTc57lgTzpkMT1ZkDkhzGVffWSJuf7qAp0LOrVU
bD/fAVCmBP/UM9gN3tRD43VbAHCdCFdGZHdL/kA/829nm/LIPp37oxAqB3BoiBSVfL4LQJ3itrGd
Q7JKh1Rfi7QoTRZTSQhuTM5bVOpYjwxPEMxLZQ2nYXCICcAxGE2+lY7lKH4tf/Ych3uuzbNHEL0O
jgbLnMAyqZXY1HAx0kNPS0LhmiYIpd+oYrC45l/O7cgWcwy7uAvIYMAWNqy0KPBWthxpGbnGHTAA
cG+WT8PjBJknYfXrzcfly7gYghx9AuPP5SofpKrDJyAZ/tAhvwafIy3bDU1+h0hvgx1nCYKl33Cv
vMVlPHujtkFcZxVaqJPQVqwK2gWv110PC1th55dFTU2ksOJQmhqkIqTv+vpT/wbTq9qABMwOeQD1
NzfxxcK2z4wyiS8t0gol0gX0hNNE20O/7wCoS33c/lsTvFSPv1HGvBhgfC0iW9GAK6rqukQ4JVe0
P95rBVfaBK5yV7/T/tHxIwKf4jdemf66A0TClDmdAmk7pQqg41ZJtpjC36rELoO3QUvd6wt58Vb8
a3woi5xaAvmPXNZpGHokbe4zqfCzptlJabkG4/amEMfQTrNIdASh/y8xrcxiojfo1LKCB4ER1Z3g
amlv2jJ0iW295NHI0GP+//evyAafGiHAQlbFiMAtC3pXR3W2FPBf9T4Z+Y3ERTvTTz63BoohMFQg
/clmXkgrSCGwrtSbGyjU6k76gpZxEHDIaDQu/G55fe1YwP2fU/iXPTYAKLU2Azcr7A3O5FilTdN0
Brh50x9U9oOPuD9PQH568C+DzL4sZlGtowxhm7jWFs2eJhtGx7SHlbzhPaMuv/ehU//nZGrMzswU
Y7LGMiNe+lNaGItSxwsq9UPAY2hOO7vtn1A9dJNlyr8cLx+/L9PM1gwHMe2SHKYHx9oLUI5DSn9H
SfjocOWF9VQjo+Ty4v/LXvvLKrNXWzIqlTDCqlVqrtApthbUnNPOGxhz6wuGNplCXyKwSYld1OD3
0/JuQ5r6WVHrjPPA4I2Hue6bQieGKsMYOsTtidzW2e31/S9fvmG/Zoy55KdWk0s5xT0HUCtQaDEw
yA5AElvhPkRiAXndxDU20kbwwHduoesFm+ZOvjfwnIIIORTucQl3Nk+e4rLL+eujdGYZQ6Eh05jH
eEUVxm1aVP5UNX4pVi9jaTyarbq6PgmXL6gvc8ySZkonj2EKc4YCFiXtNVLShWrO9t+zwqzlQMqi
ayRws4qJ6uj1y6ACpzX8TX/Gpm+h9jdI6YTXPO0HkB3iaG/CJyeU5HT7acnjoLo4dSZ6e5AwRoMo
Wx/UqjotJuo+ISBhK/pelu4jxN/XZ+7yM/vLChsplcSQCjGBz1R93DnQCFrAb9KU5eCukwJa3M1v
9EZdPOhHRllHnWZNO6kwmjSaP4ybWr3Pu+9lWzt/c3SMlx5KoG1Ms6SuEi9DACgR4tL4Wlw8a7e0
ATzxfkO4nX7+2UV7NDzGQbcVmbIS5MgAtNOKQroOgGf/lbfk3UMXfcyRKeY45wIoZic6QNKKkjNU
VeKIUfETMMYnKSh3ZV6sRGN65EzrRd95ZJU51WnUp+CcaxoI3eY5qCgIwBsJEETt5HR40Hjjrv3g
hROc42AxZ7wmJKiqiOByENJHKW53Rjl8RwcXz2vz7DBeO6mzuiMt7gVa62t1ZJxQpdmATgf5n859
z/EKtXbohD1AwWtaUjiQ7me7jA9GuD7JyESdBodRNQdqbcB16rppS+r3uOfULK6fQij9nBqQIzjm
fEpCT2oAaa3wpA/CW3k8SMHd9f3CGwmzdBn6pZVSwUjqAmjWPEYmiOfHOCbY8kuXQBCvJlrjNRrw
+liX6tv1MVzfFhCbOZ0svFmTVqhgoNQ3vbZqk9sKijbXbVy8m/86VhJbyKmkaOrCGjaEeLZTeWNJ
Kwt0KFb4vRCixXVbF8pjuJUh2G3RllggvRkfbHb9IOXmTDxtjwrdJ/1JjNw/rdeHXEGUC27qxBjj
h2ek2qUIVOpehkhHl0ZHUVeTFNqJcV9NL1PKy6ayWG769jgxyLjgfghIk4mfjh9YBBA6KMiydEgh
3fSinX9mWAj6i4Y9uuZ92jgO3IkzrbmRyaWkwMmHMKc41oe2FWlMq+21d9nRtukawRBY660JGnJA
FO542esLR+HEIuPAYiy5aWQ41iLaBLoHI/y4vnMunITj388m5uUqqEcAFGpPgLsXlG7RGandF61/
3QzblEaXEBAwKlsPbVQRubnTE5cRrVd0kI0C6ausKH2Fonn9A3pz0HWcPI238QpYzTtwWGAbceuB
l9bt2LrCnvcKJOQaQYgSrdQ1gkon9kabIiLbJ4qG5INMLuUETywyB9KQmraPW5FWV02/A8NCcp8j
yKx97FjTlfcDFOSzl/A+/NbvKFKA/wmXHrUnn8AcU2jKgde26GmGANLuLiXmnpH1jdc1mN5AF7ZH
l5AdeajUcbOv9FczMdOJaebAQtlgTK2eeojtvACR7tIIQQ82QoNdX4gbVGKv764Lh+TEHHMsM2S1
QbYKc5GYHIy23s957V03cSl7f2KDHqSjJDZ6D2dNCwriheCMSGkrSfqyyDvocRKACnW0fdsh+uZN
D/6Wiwzlbifm0o0DTUjRY0LjmNEVwXvUvaJev02+0yZfSnwgRl59QI0Jri90U1rw5Z3gCwHGyQQw
nkgo5dCwCHxfojjVKof4OHDthv0u7AQns63bT32Cj/Dt+rxzdzG9jI7mvSgKLC+0vjygqNNX1RFn
G8Rzfuxrt5BEh+9HX+srGItGdHDzQJ2XclDHY1aZfZxNQiaQBt5XKK2fE/hbnYDkjT0P6HTrrRbv
/CZ8TSrtZlKkA5HVm1huZvf6DHDmnW3eqnWtscikNJ5lvM+40sx68vtEssVE+nHd0mf/3pVjy5Im
meFco7NRril4aquuE0idgVIDmgjIeEhgMY49vbLJojCd+ND+bCDBF+zxPvDhRBzj4frH0O107VsY
B4qMWFSomgKBLyVqbnNoVoHGMbDUfVlHwqFOwly1keUoI+e6XZmu6Zlh9G+oYLFTISXOrLlsWKDE
lkZaSpFwlDvwN2vLycGr07MWgDLQzJyQ2ugj+yGDKkNycvc3+I4vetCjr2BcWqS1HTScAWFRfeSY
bJCOuPFuAH/0b+3zi3vsyBrj3Iys0auqhTXcV9sOT2mgBkMveaNkjg26jKByBwAv7xF4Ka4DePdr
qhmvBvER+NQBPrVZVFvQOgIb2U1g7iOgII9upBt5T+se0HV1OrsCqStZZ7tyyeNgvhACnXwF49iy
0YQ424gQqIaATBaCqxBA4gEczJyNRXfslY2lMp5M04seJRb1V8aJqmL148f4rYbEebzNQAU8rIoU
YCVbDe320fwWm7YBqgjO9uYMlpVhAPm6YEQTBgu4hCODhgUC6+XL9ZFedpvAz0EQBB1XYLPFTBz5
7EQG5CdBbhLwB6rxUPrVUlnTuDx0uTJnF2f1y9ZZXaKEyxK1Fi8f5PHiZfxieLSTwUQNhFdlvZQD
RtPuX+NiRYAMowOytELWfATxYbWQvRo6CKmXlujqjED0qu5nSi37QYO7yS0XzWOABUwAoG7QC8C7
kS96yKOvoS7kaJZLc+41E5SQXphvpHFR9IexDO1Z3aCDm7N3L/qHI1OMT7S6IjFyCbsGr0wvTWKn
CRS/SZ+mmddFRP3a2SH5ssRmtK1gFsSw1iGtGR6kIrFBl8EZC2faDOZiySytVcRurL1WOoDV+TaK
UdHqV6EZ+bXY+JyjcHk86AGzTFEF3w3jXHotmIlMH+bTGtB2B6pGqGPl4Mml7RHwa3wlPLrs5zP4
ZZFxM4Y6K3JS4OXRAtfZrobHXzIdaBK45bf2XHQnoN/4z/CYk16pidKlI4wZMViVCZ43IMcK48i9
Po2Xb4ovO5/R+dFeD8puLHr6lmlc3a8AuJbhP+ud6cZb/WDeo3QMfOG2R+6OdkHWG3DAItPNc56X
iqBwAH8Nl+2GGfUslvMOju0/RQNpmfu/UtCFF93yigZ09q4s5eer4GjUSWJagiTD3yQrShvfL2OA
oPitlJeyRyfDYo53XKqZpBEMKwGGH5XPR7myMzu5UZBPlw4t7yZkO+p+JQOOppEJbppEC7pGwWtG
9c21sknRq23ayZIvtXX59XBkiQls2sYIeysAKlT145smd+aHxKXQo9art2SFqxjgWHTpgMqV9wa+
/GA8Ms0EN6UUqWIlwz3TOLI9NIWN0CIFLR4yjcbaAOuK5FB90bxfaLS3ylcerh+ay1mPoy9gfE/e
VlrWz02NCjouRi9/jEm7kMO17mq+4hUvhe6oPbqUOSEGx+V93qJHu1ZCXjW1aM69rXqnxiOpNHgB
xmUf/nUOGbeTjkQUKpqHU/3uSXQkt73/hOav6VaiEIixtqlqJa+rlzO0z57ko6GRctINM8pCbxoK
y9G1el0nExcEefm2/Wt0rG6bKsRmIOawQrkNoxwMlSC2DoYVpa8dFvoiIo8jCCRQUeZt2ksFxGNP
oDGbtpZHY8grXL8U9STYuafKi1ReSDejI/jSLnW1wZFM8GmPHPHdy8+ur81qsCcVOpJpqnc1ltR6
pxo9om4bG/IRuA1abnFnrpJluYjWwaZ4lbzKj3b8iOpzZq84XIMZvji3UT9p+Ah9B10UPEfIY/OG
xKun+6XXebJX7eO1ddMWeI4lgJi7JlSSirWCZZG8EmXjaKe5jZOuqHQL+ptMz7yb7q4fa+5MMcda
nHozbFV8JMRMtt2N+BFqyELpTrZvN5IvL0B6ca+sxG3uNrvgxkSXeff23x4EvA5ArYL2IPAsXkAf
VboYxSTGIzkon6J5ssv0+foo2ZPGGGDDehSyh7ChBnphDYUq16hD97oF9nJlLTBxYIqS9SiBUZly
TyAlqq/Q6rjkd+yyroo1Q8O1Y5dRF0SbKdJGMCSnLQ6Qh7BzybKV/lsg8KjKzgIU1hpzk4OrWUgi
FZeO6NPEK6FqlhX26eyAbQBnhkeByboq1h5zauVO66FtA1i4BgF5ryum5lCb0nwQRxnitnPPg+Gw
8SZjT2f2vqlFdTsacI1JkTtl9pZEEOkUOaXUMy/IWGHzYHmaEcGckXKjDphGmjNSIOoqfmw8XNqK
1/rQEIx/8B50n4+BY/fD2mVWrx/jVlVmmiFoNT/RokWggA4lMm8qQ5xsUZwW3ZzetUpQ2JWsvKdx
tE+GeKtY7VYZocRHivWIB1qVhg/Xzwpn2lnnHFYmumtaTIhe3Y2iX0FVqOeYOEP5MoNnSXzyItRH
C1R+nrSPfsQb7a2wFs03CDQtyofuvkYicLSRdP/2t0ZmMsfTAmdsigcTRoZ2OzWIvKpAOl34ed3K
WcTLDo4JWMw+D3I5MgpPbsJHPZaQ2CHSUi+cProXFfFGH9tVVRfLprS+c0xfPKKQvKKFYQ0lOGaE
o5YnUKmAJ23ewS4IUUPxV+ematfb5G5YJV6U2pnDLdrS33u2mY/sMps5UVMrMCM8KgYn8JtD6vVL
yQ9HW4Wjpb3PlIuB1qczEHApdrYFUxMnEL18jo8+gV4yR763tYI4kTS4+NattpKMO7L2rbvYqbcd
UIK0/9o3N3y59rM80edqH9llvKLWgbhBKuCFlX2EAhi5SyJbTtzOBy/Vrl3rK/1ZXKGCgc79Fiki
YBwcddcCs5ss84XSc8kpLh7fo+9hwhp5aLtBngAnnxKw0cjpUpXr20oK765vNY4ZNtchaVMLpgQ4
ZyHK7TmtnTFdEaHi3Nuc/cymAupSaGo9QojamiReSNmM19WoQVhxjMA2HqaFd31Ul+/Ur9ljS9dh
N1hZV/cFsn6WAm0ZmuuzwLhhmMiN/46K1Pk8ypAZR/M1aJLB8MhmGVpNFMZZTkDxEC/LCoS+0XoW
iM0Z1vn5PLVC//7ocKQC5OqCKWu99MlcCy1o2gRHuTXxrgg7u0DBmGPvPN46tcf4gzG2cnSA/klL
YD5BJ86lnE3Nfd/a0jL2dSRPc4gS3fe1PQCKxTFPz/qpO6LmQY0McIypoVx7OtwIAGS1twia/tx2
a0F2FOpV6nMNVjwBcjlO8sJv5aaZtmsmGfeTSI1ggPIXDfTdqzQ9kfk7UZ8yq7BzPN+G6Y0zQjqC
M3M6eFpQrvhU/D4dYSUOsqWNWFD4u20EcZDEjdxsk69GP0bjHDda4dhjo6RAl1NVbWEvfJqRCyeo
A8835j3gbZ8yxyKPd49tHwf7jIJ2fNBLAUALIl56bI42rFSFphFEnxuoQD4sRQ5F8UWoD/MYnz7h
IOxMgsZVB72UJFHZv1NLZSX1ojXlIHxZJAcZcJHMjVO7XNNOsm4nP9L/VT9aHoK0JWXzCr8nS33T
rebaDpCh7D/4gP2zZA4dPT4FbJamCZYhFqgzyFIpCx0ANK07L4oDVZZrNhlAjM1N7laOxU12Xjqv
RwbZA2N1makHpUAz15RPvF92iwGTzdtGl5zdsRnmkFhlbgZNh1UN23ChQCd7mm0hLB3O4bhsBmTs
cAHgB2Z9ai9URK7qz80DvYjnLrVbkFcgoUKLRflzk9omLU9x3Q7PLuNlJ1kuq2gKflVWx22+DD1z
sPslWCR+0tKxgLBgwyuKXQhA6GYBsRcaaUHzxaLNUeAQ4hpoDbgCxJa+ssiAe4VS1wboXkCusJob
StgE8OawRTC0QmIFJXxowOC9037wlB/Ob+yTr2FR6aEOwbe2xhwYU73Q9D0eNHEeOF3yfH2RL7n4
o1FbzIteyvMIjIAYdTxlNolfrZTngi7dmccWmNW0kiIqYh0W9B19GEIcfINL088Pv4Orv7x1/lpE
VkyvzvMilkBy53Vm5SAOcIr2SW9D+/qknSX/fzmWLzPMARy1npSJijHRlN9nWcUH9tumKeLolhcF
8MZE//7Ih8edGmtKAwoQs31v2ptA+0iz//7Bc7rdmGg3z9KimzLMG8V8U6gfWtU2lJ8VRTf04VqU
lNLl3RkX3hqnVpnMxCTNFRSzNSSsIL+gPklLy0tjEKNN4DMFU8zOxOeEC57+J3f1mGpfEFnClOQ6
Xb150a5ICvpNKmsBEc7nxucVpLijZN6xChHLUsl/uTPZ7ffzMnBbe1zr73SUKereINPEWDl79DyJ
djy50Fc73TYpZAfbosaSJqvsMK3DZfdCWT6Lb+lKX+j7btX4xoHPI3Ph2X5ql/EogZqkSRjCLjgr
FjlIftNVtKz830CaXQqmvjyLwr7Sp6ipdJk+GSledKbcpYJDOYzBNeSA/hGyhhxnyVlKCNedzqmo
Z1IIDXday6xA+rMlFiiASp/KNpHeNsH+a6OVdAOm94frq8lbTMbhZMlQyEOGoXbgHiktcGrqUWmP
ZqM4YyNs+ll6um7wutMB+vh0pEmSFDNpLdDUKD+ndJPovW2MHCk5ng3G6UTTKEAjAg341dRsS033
Z6u8Ffp08feGwniZtrFyYUZK2YvH3M6C5yyoIGiw+ntGWJ+SqqOFtxK6IwoIXT0U+b1EOOUe7sli
HEnZ93NeSgk2wdy/dNEQO0ES3huJtrWyFBJR5gLNv34p5etZTJd/a3yf33Z0CaEzQyVFhqJwUc5o
jovG5G7qpHpbWbXpXzd1IXkAuWsQ0YOE/lNqixlnrGUTSUtceOlT+fofQWiQbA2uAURUvufdQ3Sf
sU+XI3s64ymLYKoFtcK8ZgpUBXETqcoCnbGPwzjxAgf66WemwAmqA2AlAsXHOEe5yQU1VCUKqm/A
jFtADrb0DSe+TT8k6FOh69DyjVcQUONOCp0h59jnmWdiMcUoBuRtMbO0foNc6moCOpJfEzwDs9H4
iFKf/meYjJ8cS6WoSPK5gjRfQXbthvb/oRp5z+v/OyvtsbYY10jGSACNskwBZkFjS66yUdzyLnPH
Ze4EC8ujFM40eqGRTL+jF270oqyub9kzrA37EYy7TME/q2c1sqa0+jHmaKShPNLJYXbF2h7tcBff
mijKTmiBLgBy6z4v/WxEzoiLt6HjvbbFGK86yVkYTWn5KzZV0T+R7alIXbBvEG18Mg7ySj+X7uHj
1WYcbE1qPL5LDN7Y168U4Cc4kJxCK/7sjamd7nnP34sB3LFBxtlacZ/qjYL2Uv1WWlSLcN3a4MwE
kB9iV/wJvXRNHVtj3JEQl5KZy3DtZmoPmo0O5GCNTNjj8Bz9TH6q75S7MfvgrSPHKtt+IxoZgBMz
rJJoJw6m3VTEJh33JcNZO4V1SJNCANAM0Mg6d6kTd2QF6QHXmMjHpI8PStM52jw5RoFX95CC8Drq
30oT+lvzZPBe4LwRM85JKDJACynWtxQywNaB/RkLT094uLhLodTRcrJtf/NYWYKpIbEvtJF8p0+o
xMsGAWzSgrbjtiIttlQ3if+L+/PYKjO4sJokncwo+lrEcKO03bVCbwf6n0DN//M+/t/wozz8Oufk
3/+DP7+XCIviMGqZP/57F783JSl/tv9Df+yvf3b6Q//eVx/Ffdt8fLS714r9lyc/iN//p333tX09
+YNXtHE73XYfzXT3Qbqs/TSCL6X/8nf/8h8fn7/lYao+/vXHe9lBJQ6/LYzL4o8//2r1419/QHb7
yCfT3//nX9685vi57cfba3HhJz5eSfuvPxT9nzrt3Bg+Pv+k/RNKrxrApYaK5DaUDf/4R1E2bYR/
qP4T+AxII+hUigI/Qcru8/8r/xSh2gcSAlkGXTnU7v74z1BPFuVrkf5RdPmhjIuW4NvRFnHipUEV
D4S3ocmirkJLVJTPeOtDIvWylaEjIp5jR5eN0u0jZYBOUyEkPysECX7a6pKnCBpuzr4RvFppx204
GDel1C+LMgqcPs5Et+/6zI0iofKtspsGJ4nHd1kpJ09KTDSxlcGuEgkEvaXQWHRl9Wako4Yz3aH1
c5rfpW4AjEMLBbtX1Nnp5QQYIbSQ2J2hjyBsLAU3VZsIRTBFf42KZFm1xQZT+xRO7TYIxI1Vp6uk
STxVjZfB3Czmai5dS1HWZFDC25oYw3oAVNIuW3161gKhfe6KeNrJTd1B+7BEa0xW1F5DFNMWs/SH
OAfW3siqdLQbJZudNtQe+67GE32eaguN4KOa2GEs4F1ZyNUCimXps6zUaKSVkIC+F6wMHJCg53UN
uZ5Rk1aiVa3X6MSZyWxrulWumkSXXBIpmo1GlsehiVp/DILbPJmtrWE14bKvkiBzSmkKHZloiSNM
VWHrNXoQQ0V4Vsp6VcXqdoiSCcTFSe+qjZoswjKVt0QSOjs18+dIJsmaIBxwxEC+F5AoQgtj/zMS
hnHVfdJFWiqUpIJ6eod83Tohwi3+ql50apLvjKFAs1gTQQQkwVdWohHd5uMwbtMwexm1cWfO8UYv
BTRIK0poN2b0ZrRxZktmFHxo0Ny70YNZWSgB5tCYjUMwting7slbomFCRfRXblohqA59JOR+1EHZ
DVxkvVOITbskg4AfsozgRosbAIVV4cFMtMJpqxCtp1CB9kk05bZUVIONZP9sN02fehoELe+TDPNq
GoMOpvdCWckqbotprpuVoOFp3E4VCE7rvF5Gupbbymg91hCA9VMCTIqZlqEzS1O+TiYIfTUxPrjP
QmXXaY1sFwVWUh4nsu2koH8OdfmbFdctGGti9TGoh+YGrUfGLUErN7STVbSLB3IWf0DdrvJA/a96
kS7dSBWEFeXRfBYgK+VoUbgT6QfmMLOkcyP26Zsq5OIGDIsIIRXMXT9rQH62MR71WfejAB25XdUj
2D+JZq5RAzRwZPLRqZRGATknUXahhNd4MSWDWybzm9TPhT1FSeS3lQI28SwBIYUYdI5S529lZD2P
KnIkTTq/xJaYLzurJ5uZNIhU+/AuHmKUwWMz90PJmlyhKoyXcMCOFOcIGlF0RXMjwcpBsNpOcvkx
0RB5qdOrmUU3g6w9Zk2306sBDRZNkuEUmeZCV1q0AZZx7hVzCh4agtM7keyQ9onpQNkCTZl0u49o
HnSiAhxxtYqeyMbcGNEg24KQ3RAp2Jph8a4R6oRMLyrITpThO7K+/khVY18mwkZJomVkyGsBfZ6J
Eu/NYnDGSP5h5aR0Sq2CjHs6gCFKmYndDQlkVkwUaII+ADZpnLqbNJVrp8EkLeKauElHxkXe55JX
T+Vgkz4uXd0oCaZd2mcZUezYKpcWSD6aQWiW8iAibOiECSziobTIOgiSkjIkbg/JC6ft1Z9ir8lO
K5DvTRaBX9A0XusswvEsjQORBwmQg/57jsrHMq00NFTFRWNrk5w4plVnrpL276Sr1pDQydBTaL1F
CQpbJIhcMNCBeXpO0AyVKfdJgd52LC1IhDvyMZTW7ag07/ArIFANlJ0U91uDSK9JHxwm0tyTpHoI
gXVxGg2FTmGsensaDXHRl5mImmcA/VFNAA+Nklp2V8DbTGZf+6Q2NbvI4nY9x/MzeKIxnwL0xJsA
Lxwd3FtG8RFZ+r7Jil1hRN/gmWt7trKnqAD/kiG/odjROonc76TZvCkGedOImADdmCt71MlNlWjr
LBOgqZ0/KnWLVjazhcOIp0eSD5OdiGritvmwzEflpVXhI8ewvu07zcvyOrBJai0rtdyMfY88lR53
dtdo0iJO5QfclokNQY59H8V31ZBIjqCq96mSgMZOa+FYBjl1pCDF+lVFD/hW/NhmwyKtB83TJzVz
G2u4BxEKerBnjboWMKsVkbJuZOGhLXHgu1C4neuxsI2mXmoDut8mIB+0cgW0xbrO54NZyA6y3Sto
r72XY/8MZ3cHBqWG3izLrO8OZtp+ZAq5ETNzkyWlqyVRiPspuQuE8kWP886Bl8bbKld2OXotbYmU
uh0BuI51bQ5hFOIwWcYhFFpv7tt1kIipXaXDi2bKP0dTuVfl6LWah9ApFX3dhiR4LBtc0jMxtmFt
iJsuE6aDQQbtTo3m2k2E0AWth1NavSebEA3ozYVmdJHdlNLsCDO2TmoVD8DtTHaRCAYqBcndqFcb
qUoXcjlulCC7Sc153YzBj6Gy9BAbR75TIjW3w4qEftb30Cax2sDWQ82pszCx5zmS3KESb3Kl7xB8
gJKrrZLeLrXyIYuT2hbr+q1T680ci2+qVLnNbC7KNL+vddmdqwD3K9pbMllZmSA+sbOxXJB8/D6Y
ZQU5G8xpNQOtHFbxkx4UTmqgA6WcwJ8z443Vr2orf9TE1J0ychdJJPN7KV4Cp3BvAk4yF8Y2nWcw
9hqO0iGZnumu1Ywe2FqXoQG8WybuzWESHI3AQTXZPkIe3BslzR00eQkyxQY0F7I/hoCtVVGzKCTJ
z6z0UStAztuX9X2ANJooZY9iXvR2nJurrMINZWnQMOlNsGlU8Y8gs27SLHDlvkELmeiNebQT6lBC
FNeiqJAYO0GY1h2uDvR8ZakDsZthFanlKjW1ZysJH7oZFDDY/M9VOwo21Jpd0axvM0P2QnX2iTBs
20i4q5R2OWT6j3mm7SW64RZEUW2i96GNQXlyilo2mV0gbXZiJe4sBa2gffvNMsxVEqL+/v/Y+5Lt
uHUty1+pVXO+IkiAIKdsgtEppFBjhT3BsmyLPcG++/rckG/Wk2gtR2bWtCbvvmXLAkEC5xwc7KbW
HM11+uXXYnLqmUn11IOP7ua6lXhVmTo4UlbbutQg6lzDjWXm4msi9GdmJ7eIlv0GpfoXzsoHy4AZ
GGpUIIme014Ly1jG7mA59Vaf+JmYFFDLodlbIw0BNg3RwfMNA1KcTNvyDKBwOvnpBJuDyqyCTMCi
Ca5GswgXu8ZrvTCToOpgHhpvAGliflnuszz3ZuNZbzLftgLd5H5v9S7VZ/yp2HUAwJh5wAU0TdI0
d0fJjsu00+znZTRRXpxJUT8KVLkuab7JZgDO81byyQOSxO9zuRfaAUZjbh3LDcyQw9nKXRPCTVa7
LeLObYzMZclrbETezL9k7NgyepNQ4tMWxg1a2Nr7Pvtilr+w4sKRPoyL5tOuehjG0mfxzza6Z8Vz
3R50QgOjoye7eMrT56o4UzvaagW5m0B/jAoIethyU8por03FBtITd7QRvmwmcBd0b24HX9O/RsOv
2GrRt6Zuo8X+YsF/hZKDyY2NVpZbIwJeuQaFcfgSRzjJtqDh2l/75us8PtvDPpt/UIJoat4uqKK4
djTinZXe5wLFfX2ICyds7MfZ+lGXN9g05Xg05YPTvQpxG7HOd+beHeLdBCl+0bvoPEP8uCEI5w+J
tdW7LR2+TvJ1rL/FFFM49vQXaQo4caHGFy4dUzeN8qDCTWwJuP0QvdS6jSWwi+JmN8lfHcnwDQ2X
zOgT9UCJDRFs37LHKoMU6Ey8Mj83CFntSwSxE2en0e6gx+KQsmYT9XcsviRYJviueXZfdsjHOdnH
xdYa+i9Wk/ptWbutYXnm0LrMgSxX9oSSwG/HsBznYNBRUJg+TCOO3RztTRX7LcfTEAEjK/I6w/Sn
yfLpMvnZYG2MhW54hgRN9zM5VvGvJP1O4TImKT7Z06BLKPg2nllw5DzbrQfITzIc5bILJbDIIfE9
i8mmsZafENv32xwrnf2SceuZsPDKSt3VC9Qaee12luXZ+gbHh3ONtDJTQ8BSF0jMuN5Tu9hC7ewU
Ld8TeeRz+tPIkZksAxhNrbprc73Ax3oUBvNrQU5lnv7k4rgYN2wWGxvqkSU8BErT9BmbQxbJ0NCB
NhwTN9acAP6czyJLv8lhdAudPkLe8tTCCTq6zQm2Bge5JB9cx0K1aT8Bpug73Z0jUQXgb4YmeRxo
sUNRv5P9V2bdG/3WBlUagPCHPD7WMd5sHKGEm/j3JXU2bZ2EQ92F8cwuC+/29gxFmyzf5T3fzqTy
RqKh8lp8qYPMAnk1K4svcVV7gjjQaY7dySxbBGJwvvNpMDxNRk9j0mzsvLuLCLpV0K2HgVZdwsnd
cb4QB8l+WLasjbZiBrK0Gr26ijcpkmhe6696mnyPJN5vyk69bR2XuPw65lnn01x8aSv40qTMxnF0
zLELmfHUadYmxYKyuXmYOvTuq/pCF8hks8Led4Oz6ycjKPTuxoiX+6Lhe23guCTMzN7rpvTrIgyE
rOi2L6fBi0ekb6OcgMuEjn8NxQbfbvV90zi7rk9/6qWd+UYsQlaZNyNFIz1DosWX9kRzKJynKZW4
ihkf2lY/RJqIMc/8h6hgZTnDWDrjX4y5OeYROk2lEYUjfCUyEm1lwQ/zjCWK06MYj70DVYi8LtwK
m1afowMAr2hgy/igTZE/U4i+TQ+oyj3Z5Z6TqywCtk5TH2D77LYT30x1uo1HcaObqTvWT2PR+rwF
Vbc5wMQ3sIck7C278YzyW4VyTWZxgAS+RcsNhdzJNIHeTevnPsF9iLaYLlQsUYvpX2s+eh1KCZRK
T50cpVtV820qyOuScE8axgPA4NY2g6imZZeeoR8hyhTacGfI8cSS6L5R/wJQXYXnEpQKAWvWZTjr
fQ4XU9x8p+Ned9LAZLq75FVgDtrzYO6mtnpa9OZAJXOLWHwpW3FDI5zqZQ99BRxbTOuhLCwrAKbE
hoxX5/iDDq4gRcE7OJsY6a+JgY7sOcL3TRTBdmfE6SpHOS2l4xdDeRBD6UXR7PfdnLpZi8kk0r6p
cLaGLwaOTbm24ca3We9DDQFhSX9BaNAb7SO3IYg63GF2XhLr2yFufHBFUvQ9ssBmqOronmXiJs7a
DWGXshxL1+FJ4rWxQHNn1h+GLNrMZAjQ36hca9CfYtjmuDB/lS5Or6GkP+byxWxlABydTwC4gjhe
mJl2OM1wYkj63QgEaCx0N21PzTIc7DrzFpwG2JjfdOZoeIRnj0mFlDHlAOlDfgb1o2xiHJ/jJOjy
HJ8FzCg3marKL6L+0mY4nTV8fq6bvrm1Ilz8Rhb6UlNevDZTsyFWdJzl8hrp43Ycpy2r+XdiVt+A
39Dx5io/4/UUjFUnbnqZVI+9jlrHlrzcE1xN+RXeAUJGAwZElj6V84weEYHNSjXiFkbrLL8oSR5a
CO9eUzTbhaDVTR0sj6SAaktX19u8MB9HIukmMRGHl6ayn4WdNzs+WU8ZjJ4OcPQ8o2sd+7jruqkm
/ZXqSBiOCb5bidjfmOHYcBtcTr0PRMtqD00AHK4EjsNZOwnUGC3f2m0xQw8Qq7x3RjfuRnjgCckB
gG1mNANqLO4iB0MOMCC/a8yfTYZzgwPPIzSwoquAUdXv//ftEUdfEt1IDq1VSzmA87XJZYHOYz1G
mg7tFhHiqirsUT/ejL7hz1tD9961aP/pi37og342GqUWgbwrPOT/cGZsDBaJeJLE+22YF+3LLTp0
b+pi19Sb1Z3QemKYEuRp1PTMtYgHOPamxeseMFSjCMap8gb3eaKPTfXURpH/93n92dyFqeW7sVZX
cDgeybjMMdY4opDUb+h1YZSP9za/v9P7IVZ3brkhYsQtDIFIBbP4AIf/c7zhAVp9ULfqAbfXPHK2
wNhIds2X9KBv20N1Tb19dRH351OsLuJ0p+N2KvEUM0RL+CbZDy4DS/y/KM728ebm92hwF0PChiGN
cu3EJ36HQRhkZAg6YzQdUga4gcOEkZJ9AeUbuTP8KoTs+H8Bkv7x0vyfYeF+zWFIbP15Z99yvRQV
lpWnoz1WNjg9wbBOZJeuOFn6L6rbbmxPV3bGtTFX10W6KKshheOsMv7ZtGG3VeK5172wyMc7t99z
c2wYGDBFSv3DgpWTKkejn4FVfwuqrlegpALXH5X75E2v1sY+JFCf4Y9/3x6fDqq0Dbmhmw59k9R6
9x0XyIf1sbCJl07EFbCJQzdt0K5cuK1QJJgaoOjgDGEEwJc5iLcfVwssNlAicvD1leW8Wi+V7Srd
N7UnMC/QkcO/T2uFDvs9IkwNLdwSEYDg1+AOORgzt9oc0PddB0mI4YX4AJy3nrKvVhgE5e3qDLtr
+NA/75IwU1P5tINIj/e5Ri4Xk5YauprpuJ9hFQOcvSdv+Akn5L0ZZLdleO1u+tN3+27ENcw2M2RX
aVFnQTfkN+dbPmmB5Y8bLQSAEoeEK9thxfJUr5ZhjXJmgWlPgM1ebf2xK1gz1MJEWiIb87ba4TLc
G17Um33jxSHkQLX1Kp5/BQr/Z1wbSRESw59oxJJuBOKvMUxMVBPgvETNec6e5QR3dnSal1vtwchd
JfLWvSyItmb2PKNupRXApNzHtcqmdXASBjcI0LMph7N358VQAriy8FQ0+JDb1Nt595SraJFlUWZ2
KRqE9lPnK9WTpnM7tzg6oQKpt9fwHn/EYQwHAjtDMuXwEF6vN2GnRhHh1ABTiwGiirDROPP7zs12
trt8GULQE73eHb2rQNo/UvjHcf/AxEM6i1cWxlVKMhpeew13yYPStY03lj8EjRJ4QEMnNHEN+j9Z
gQbiP5xDoGYDx/aP4USXzlhaMdT1lSYoWr8ovG/l9+iQ7NkJAhNozgoXFwHsS7y/6k77R8BUE4dC
MYVfrA05fPX37wIm5PGFjcscNbbablmANpEDfI0ig9Y7HCN8x6dXi7PPRuW6aSNOoz6DDu3HUR0I
J064tmVI7laoB33Y9aflQO9aXwuLjYCp0LPjX6PAfhJEUTsRitLZYgaE7lbv2cH1D5lng71lPtD/
pxi6EVk4ZsjzAxiEcMT9psl7sOev7aI/ilG8ZU5AljKQCRFoVlCYsZG4TGxwO67vxV4pB1EwhSAB
gMhyDbT2Z95VYxkEpucW6t4/nGhETGgZRQvzhg2/OLnXvkbbfFPA65fEHhkR1ApfP1wNFH8Uph+H
XStEwATdSBt7ZlhIYvZw1HOt/RhCLuRQNH59JEFx3RRKfbB1cHo31bUAHA540HAvsYzGfWG5zmbZ
KjEvHvAQ0fz2v6DH8kft9DZJ+OrgQKGC9nq38FgzpBqw8mevO7JNh/8u/rKrvejb8JI+a7CQ/gph
lg0ylVm5V4Lxp8vIcgjAqxBupmtvqIIzInqJHl/CffRq4VfXueWIAuCNOn0lLK0Uk34nKP5utFXo
LxsTPcuyUF9U99QaQpsJ/tU+rwLuoV8rnwovP/RYUI1b3LL0TgRX5vvp9333BKsN21p1kUJpVD3B
76hsdqizKOos5KMDJHaf/z7gCmv5z5Q5JBJBSiUOMVe1gDMyp7esTO0dGHb4xb4kHvdKv0Xw9yhc
AVHNfkFf3bOhpOTKQMVH4POu8nJWKNc/H2R1+sk7tD7Q9GBvRYmS5V6E91s2REen8Vp4+jQcv5v2
Khx3k9XDsAejzbD9DI17NI12wD4CheVWQde9HboS/2rI+CzZc2wm0DoZCrA1EWDJ68wYZ6netgk5
2wXtHFdJpERp+GOCcmMOcAZM8iL0eq7QAz6paxkkxlVQBlaL4IN/TEBmE6Evy0ckvNlV+kag4aGp
5eWv8fcRHohp4KRXZbg/e8vvx1wFjx52npppY8yJ3ds9bk2+VPGVeX0Wn7BsUbMTE1eWa3HiOcbF
b9NakGXeo3ZB0MdW3XfhNVT7J0U60x3D5A6MLXCys1b5DK9VryTOQKhddcS/1mt/Keqd8lYcwga3
bNdOXJ9FvvcDrmIR9DLQA58woOrmKF6M6uYAA4HFca2b81kiez/UKujYWlHrbYuhKDDyFZylpH7/
9zDzZ28DaeT9EKvVB33/WQJ3o4quCSLwxEVjJSChvkFoCbXN30f7ZE0QA5uMWxAxQINqFdOIA2+N
TuRg84AJ14JMaL6d968eUT/ywd9CFsbByjMg8ArMy2p5GymztHyUuGwLs3vAXt4IynR7/QN9so/A
OLctQycopv7o1TQlAAmpoieN6hqZNL3pxgVcv6zcMa68u8/iMDqImJAFbDJF0v8YJyzWF0Obd6aH
9yew8FTvKzNhBKecWa/y6j7JdxgNrWCcqamBjfxxNLKwtOwsCLqrjDt+xykkzJ4cuPqRgNTudZrb
J0v9w3irdQiid5suGeZjRY9FeRyaa3vp00/1bkKrNTFmnWPWbxMqJldz+rDs4BHVXtXZ+myNmxT1
GNI21sQ6nPMmo21VEXUztK1rhHJeTFuF35+2tc9KqHVIGtjGEThDdwblO8f5pnsTQL56mFO9n1VN
SnCEYw4aQ7aOJPPxG+aA3dilVJ32kP/Q4XAkQ/vRSKHTro5UuGKM/Dgcr2rKrBhcv7ff+3FXPSkd
kA6ALQa4bu2i7XxSrdpxM32RVylNnx0wQNrDoQ1pBlIBf/Si9Fy0tIUYtgr+6ddoW0BLCBrEX6rX
elf4ZciP5t3fY9hnCefDmKv4T0VqRTGO0BizOSrmSUYu8aYG86YM9PJyfWu8zWL1HT+MuNqLI66x
wOjHLMF2kQeidYVPdkoOEflnZwQlclB2kyDBaje6Puh+u7PhR3ktJHyyQz88xWqHLkAGdOOoDsqi
vLHtW5bJa69Wvbq/TXS1YKcs53ajzuL0PPmqrRh9g/qLCwf4bX6+lsjfGrB/jAb1HpxPOQ7/a/Ue
VmBhodMCwa2jsvdaNs7DhJ7Hm4QjvVvQdstuUPwBohEAwvtT7uAm7Jc3uI28sqI+nfa/H2RNgqmT
iI0RyrW3WIserls+xOBO27foa26uHSxWwrdvuxMiKf932msuTFNkcVmpaaOeGPCWi+q+ezPtgDW1
CCASuYHNONp6QewcS++a7MWnq+jd6KvdUzYLHNAczBU+Xp6ltxtsJv/v7/OTsPdhgqvtkvGZiG7G
EFp9hlqSK1vdHfQthKqvpeRPkuSHkVZbYp6awa5gw+FZOKUQP8HRewvdZ7Tfbb5b0GYg47W18kl3
8MOQqy3S8WnB1b36ersGR35z0+OUQn3wBSQ6HACjb1AQhFaqBMy8v7/Xz5pWH8ZexfV2xl05iAXM
AwSrPKriN900W1xPbeTOgVeeutJUbub/j8OuqkYuHSMzW/TKoNW8t8Hvg2tQBmMZoPrAI4ULxAad
WO/qif/arlzVWzmInZJEWEbx8T/f88BdEsZbesjD5Vrsu7ZqVwffHB4xgNSo4eozkMPpzvCoN6Qb
UGL8eTmR++pVXBB8t+zayJ+cfd9/Vqp/LBNmwnOnK/BZKeRgYo899yflWQtJ7PsBzheBGWh+v42P
5s8rH/bawKuj25CiZTZKDIz3eymgmZa4aj0PW6ArnMoD6mH3z4XS1WT2WTX9YdKrODQ3lSNGkKGw
qMqdCM2tc09hltSd/rs6Rv8EXNxbENUFBdxgFY9ID33H3MJQo4yeR6KHdtzexnF9+fvr/KTwxFHk
38OsgpEujYWAHsY8CaD0HPcb0QOx3w5uSzWv5HcJtPhLYQR/H/XzEuzdsKuAlPKphjv92+oB6hPw
I7Tllq31GB0tvE8ogUS4D7zWrzE+WzrolaijkEHRQl/tljZphqpBGwOfT4RA+uCe3FtAE5Ko/ugD
oOG3AsbKOB3BnKb85fg94iXU1O+M+3arH/4nB07z3eOsM3gc22g3Z3gco0m20fIjBiwKMOrESoDZ
h8rucqyYoqL9uPLy1TddlzCEQwkQrSsLPPTV0qqGiYHKiXGzxs13C0joJYRXnEAnUOnR9oU/Hv5H
9e/7MVfrrJYweNRrjPn7mqb1AKxTblv1rsYtQrRZvl6Z5CcNF/P9gKsVFuM+rO9GDKguxBShX0DH
Jj4Bjrf/x8fl/xNL/7ehdGP+z3+yOf01sfQO5NZO/q/75Id8T0d9+1e/yaWaxf5lgDMKHimUb/Af
pQD/m2mqWfxfDgBOsMQC1gGXaarL9A/VlNj/wo+iW8Fh9wPhPBtp9B+2KeH/AgaCQXuWK+ACgEn/
LbbpqpHK0BcB0oFiE0DkELd5a8pzmQzRkKdtEdg1hzfs5Bbc8mep7UsbFid1vYNk1o7J6iHrZcCB
8AbL7xbTdLWZBm0bbUqj3pl5taXc2rVAN7kRTX9ZvTjW/X0xzwdD9P5oIU1AxNSo2p2w+WYY+v0s
LZ/oU8AKMLn54EUUCrZ1FdIGTo7jpm+rY6zTEIoFfs0DqBbcAZO2gTVhKEcQxegcLB3f5azcgjzl
tnWzd5ZyC3GhTZTne4MVPrfkHUQVj9aoBYJMBzHjkpCVIJHAnLiDWSWE03hPw7GUd7Hh3NFR3GXJ
eNstN1ZnH6e+UFTORy3K7wbbgpuUCAD6dIsOrYAxKCjA1HZ6MvL8mMbLQdgwT+in0DlbPTuBz3Iw
0o0OVbxssQDkvmsAks60IZT5q7NU23GQD9OcftcMvjHn3i95fiymzMd5cY+PfyyLPrDNceNo4y29
H+Pp1Neg543mtoyGm1QO+z6pwner9+53CHyPuXuLuP+OjIzZaAYbCMmA/RhQhVx3ywAUJYkgoAHO
yY7hUxpA3ywM0ODe3EymFYgq8pneQQwOUP7IBpAT2ljVvaEDcIFnz+Ffr6PRlePHwabY2nG11eqf
hn0WBKpWc+slDf4BTPcMuriVBspKDdjD0vp/n8fHcl9Nwzbx/BZwCDBDQ4j/WJstY4zT/lxGwVAz
QD9sEAxAcjJ4+W2KrOMICP6SAZvx90E/lqJ/DqqS77uL+N6ZFvhMQK237qr7nl4mDkplWs+uXVxT
fFr1in6PhRmiR6tiAbAWH8fqejMpYXePCx69hpBmVPiws0DBD/4KeD1s0t0cTPG6uliG9vL3aa40
Vd7GZo6Ju1MUEUAVra8orLjS5VIVMAMR2n4pjnGu7zMZdHq8SZZIbb7DUlVeFdGDSFiYCXPPasdD
b/KpaaFp76S3uLxxpVY/FsaLrPtjnJwTrTlC6/haka6S3Mf1DEgEQ5bngASafK1zZsmBOFWaQFkh
k8fJhiK5A6WZ1DgvzH6MJ9BM8+YBQSl1QebjrXMhs/2j7g7QhXrUp+zKq1tVff+8OvTcAGBQvr1r
kGLCFrNdSiH8WoPiDOXoatbJSzyVnpybS6WDCamhAs35rYh6PwfWua20oIuKI+vT18GqH/7+LdHU
/1j/vj0S4ItATCIB4K/XeB2znDS6UJEECeRCI9xosfqUQ//ONSP23BlP1EpfC9k/SrZZqJX5yyIS
L7PYGd281k14ZboC60yaqT9S8EhvZJp9oWb6aiYQzDA6MPKLJnX1xX7Elcw5LvSgkQPYd2CzjjT/
NaJZbgu670gOxix7hBTB2YaMil2xF2lCqKA41gk7O8TZONGLrVmnpv9WDtoXvaUnKAmBuLug7VUM
eMQ5N10Z1y/MBKbOJDcG5DpYXJ5wI3xseP4Cn/DXIq12Dqm/5lARdRPiTG7VaKVrPqBN+pOp7GBo
o1+3zYUt8jgL87yYmemWS/LgYK5ZYp0yYb3NRTbs3ANSDqoyPVMePfXWeZryY5Si2dXOwu/79tCU
7IRzzEnqoP/3+amn2at69BE3866aWUuiA5RwOgfh3yw8XOTu9ML42Y6OX03kzGZrR0rkuRifR9Yv
yzS5luQn3rIwn4uXAfqBLqtL/A/ky0ZQejSnNbykNcEgEbBix7MBjR/WxMpAF5KGN6DLYjf1sw1g
KqgEg5fkpQfW96OVOucujl+0ubuImC8B3oSbpr3j0QYM8KTFqqiG4jg3BVjwcpO22FCzUgUwUnpD
sugn5MWOI8leIRrglQYPaW3boJzZj+PCd1NGz33BDpCNvc1mUOc1JMysGxPfWLbg7H2rnOxBLNGR
dxWIdJFn9zOk5ZekcvWxh8a9Fn3Tq3rxEgrmmASacRwyr4TimFhSwDm675rsjMBh1qk2USEsDKrw
AjfgPNPBu3FgLaOe1YaRBnicYdeBKT53UOnTdXi78K8RZSCmx6nHsgEaF72B7zPWtxG6m3H0ZAiZ
uiXo+VbOT9Ngn+RcHM2a37b5a1FhGc1GY7oOuAVSg1Adj3fQpLgtUvxN3mLhJE0HMlK/41jBBrZG
ZtapW00gZmdxYbpR7ZjuQlIvnisXgEPDpZqlBQZ3y6QcfNSPJ8LwkcdiOjocJ3yNT+7CzXOVFW+7
Yhx/TE3zE7/RlRL7hbeXykHHqTKdx2HsUZ3M90mlvqCcAA+L2LcRjPGYa1u1pwQvjynw2i6nGV6+
gV8utOS1d0SAjg6uWsDZzAbMBaIZL/1074j2MlRUC2iMWdN2wa9UC1HvDK/SoAc4UcRUm8vRN529
NWTfO7P+KpNIkfK0X8v0EGkkC3iLEKhi7YxKbozyl5lGr4XDAFi3+3vCtTu1x+oyf7UTGHxRawcZ
oJeRUUzDjEHVx1X8yH8KiQ1Xz5aN5ZnvNH3YQCHoqJ5xLrHLzAG9N1J+o2W+acj8i6WQZSf8cYid
U2uD8GGjlkPo0Gv8Xg1vok5JWGpih4LNbNI7J+4uqPuwkvPIHZ3pq7QbqFSrn+5k8kQjEUQyxWMh
xMX5K4CCNxq371nJKpSZVvz70RqRv5gDuJakO4gIHEsQKBvX7vlxyfuLiimiwJ/O9eBzxX5s89NC
zXNd56+gKR9VzQvDi93bCx9ykHK1ZtzxQu51RActgvlhP+Lxx7Oclu9mkSJtlDg7VxtLaI+sZ+HA
+A49/ZOtlS+aU/hzPT/pCz6fKqlFZe0mgW8GnuJdDfdtUeyzCMQdFer1NHt1rOmmbywNb5N0oKSB
37ek9xEvvB5G4b4NdY4txyYn9V1qjD90p++gr2sa2Lb64I0opatoQaPVsB/Vh5EmP07pKVOZpjLg
mWqCRgdO0rmSzX5aCtTBIPm0eCC1gHWWpB4hSCYgiGezDUw/wQfrrfqSSPyCGLcPGki5MN17cJru
Ro5oCOrLF5VVTWSbNC9PkPE7d5EWTLaFzKPllccL5KDEMfZp6mztJLptnaQCC5ica3Dt2pTcDgIO
1APegpbWpltXxbHsipeEiseFR68LclrV7EsOBkVfX0SFn1GvK9XzwCRlIFkazgOomkq1om8eHSN/
LGlzyVNMGiiPADE2cucie2UD9kG+4Fc31ikeyY3+Xf2/Wnceq374UZU3KTk5bQYqL0NsGuLiR12f
+o6e1bubEGDVTEFweyx6dlYfOhEGFkPf3aT9wY4vVQ/FXqYfSNptyKDeqgobtnUyje4SCWxsM4sc
t4N7LZnN89sTGlb04kR4RTPHP9CT4kUsaCALZEZDHqlWXTRtNAJjwG4yjhCYQd/VxJ3sWIPb0pk/
62LeCyuSLi+RBWaHBrxgD0Pbf5Ft2+HYh605Lz2o285t49QHRSaNtWQjVT7u0uaiR/FLaZJzBC2Z
AY0kT020Seo7JwelVxTaY49+6zLhZIG/MCP5OqXmN/0prYTf2uQB9ymPkBG6LP13PiUHlbpVuRWN
Xaa0BdwOKg8q0UMj5YwVc1I/X3fsxOzoXA29V47V/WSRA05mqCusB6R0cJgFrJLaCxQeztm5Bt9K
SaycQX1HtmBYoLkzwUz7VCQcgHAs1Eqntbe0J3VWndXSy2iEKA9ZJNR+5D5CJVxYGgI7BIGiHoXg
ggcBnt9rN7qGNrJN895N2gyGOiMtfb2LQl5NUNJ3KQ45ABob32iE74Mjvk9H7YG1OAUM0RjaUbJv
afzCwOA1IBvkarEVMINcxhxbbajyF1Wdp6n2K1v4wXCwRPHTb6EfMKq50PFxrK+kRMpUZX0xYEGh
jRqAAZd5VUuzADIEObzUvWKJdwlewhTTs1MhTdrco7hlUA2Bhscvg9lf5Kid0+icyx6IO4oqhIOH
jfSDzGjHeDizoKcF3O7yxuToQxBUnW/5SKsQpzX7EW4Xj4muvzr2GOZleZwTZJt60AJtMs4CeCIS
XVCmpm5PsGhU1o0rfBYNX0QU1m5Mo2+QHmyR/rFJpjl7BdT31EUKtj9CVaIhmNyAtZ7NappN9gM0
1F9tCwb0W50rCzxoMTVbHuejW5PC8ezGdnHmAY84RdJrrO48GM2rPoosMCjbVRXd8UV6dQ8N+Kwj
Lvi7r7kjfk0T2ZQjRLJQnFXMDO0ckl4NigGzREyanRJcSVt6DOuotaet0I1znqFCaCAwHBjoWtRj
KBuzC6w+esnH5CXPaThNTog99104KMl0A1tZsDkL2uq8RDGwVkWeowxxeNAKAHwdEOsHym5JQu4S
jsRWRUMUCJ4Hb0uWdHiQXKMg4ENIyooLiMynZwPk7zmdgroaWz8eCpBaaQImNX6Wxuw+su0bEBqz
oLT7n7yhms/LsvMYSYwwSdJXVnWt38wj5Kw1aIo02veiFVjjyZFmOFGYUFHEHTK7GASoWI4KNhda
sID6zpx4Cw7mJU7Sl05/strmZEwmGjo6g5iHNNE+MHI/kj10rLQZllNtBX0rdmYNnDSYRJGTQByM
yMWExIYqcJxmk6RY7s4sOU6pHV6tE4WNRfZWi8tOKxIHYzLgIZRUuq9hxybwtDhYGvEsudBwqXRo
uqA90iGqlQO2eELQNkqbPRnxLqRacslQTK7egu0v6d5ki+0Ti8MTpUsPtDDPcmaQl1DpUECba+4t
lFyTgF8MAx54SLFWoCngE6PF6hS6GTR1e7LzQvftobzXZI6NbUAdEBplD6xh3x2HZD4loFYTkT8O
EUd/ZqicTSrEHmzb0bd1GP3KHLIY7VQDUlNDHgfSExAeqeM4JJo9hQS6CXoKgUxYIPi0Z1/1icy7
cZghn0NxpkFj6yYfnZe5daBTNIrvTotsR+IeJMO2uBsaa8t7VLYmaODqbxaUDERG6E1kMPhpMdW3
P0Y/NEa3P5yNJSjr7jYl2Fe4xMNJcsifUGk+ZhY5mzUWcF5CYwlBP4H+TjPQsyUcQFR6xC57glWJ
rBu/52BeVwP9PjGGEtpCJw8gjySxZzeLVI4dxHkurQBoemwdgRd0FGS0NxHpLuC7/WIy6r0i7l0x
QNBuTPMXdXyrlbykVSEj10sGDT0bdZ6JA20H41eDi9tqaC5vpzf0oM5YyCf8gT9OiCBiEl9xQLmB
qDtmVQyvI4P0GkLZvICL3TuXLCuPaojCZienS1/qlO2yBpVIFx3p0l1a1P3Q79kL0l5ahsdQ2UCt
mNpMnjt9y1n6okpbzTDCHEoltjpotuOtOlyodgUk77bNiGgOGp27qDDQl/Hr1Gavg4ZZ/AdzZ9Yk
N3Jk6z90MYZ9ec1ErrUvZBX5AmORbOz7jl9/vyhqpiuReQl2z8uV1GZSS6JnBCLcPdz9nCMiIPjd
fK15CDz3vrc2GrhepCx6swY4S/RyA2mC6ULJ/pDmIJfL8ocZwGkTPIR5+j2UmEiK5O0oOkdVsWuo
0HbFROFY2gRjs7Y79VM4ed/lxn6GU2DdDxlsWBPDpBThMhmX2H9tC/VeMRHPqVm1B+dvA0sMw/AV
RGmZFV/Fo0RxbiLo1ANsZpytHUB9ygWds446GUcbEmnBw6NLQXYds0dtyDOnFtmdZBHPzZUp6W5T
9i+oV4Dok8vHru3dVk4+URPGOY4vYZG6pdxCEThYRBC+tJc+oZd33WbdtxbmAMioaj99IbAe1Lh7
6nTlhbrC8xB4R027BriurdMYlNkQwc7Tyj+CjopbVdLI6klU9ZH4nEfrtii+ZwVH34pJsmLo8jqt
hgxExh5Xs+3z+8oL3pKOOxD76b0FH4RfMMLT8/xqCXhjEbyFPnEyrsK/IrDnML0Me4DKT0Ur79/P
oAyD3yZTqtfRjN98yDzKrhKunhxDLTyYDZRD5fwMR//zQuXotIcm6kYO8C5No5vIpbWsWQ9NS+lM
ZMOEvl8fbeRW7qFek55FAaAMuoPXMOdvIBmer62w2sPAocIHYIWgOnnjSLCRLP2cs9/DzKClA1Bn
Zo/q5LyONYxZ3VJKIexY3V2UM6CzbprgGHbVVgqMzT7y5Ttpku4cuzzGUXHMoaBrKTzA0gPJTLie
jrb5VoXgQU3fVWMOrI1/y+E8K8qNxKNMJ9WP9GBn1PJjX8PzM+Ho09p6ifv4UbzU1Na/to3orknp
3cqwZJTXWVtu5Yq5kjsFdhQjtt2p9ndNEq2JNG7mQfARct2+2jBTEpsUPKLIivsohUwhc71G/i6F
4205Vk8QUkAPabhNFK8tyYfxxu2d59qv8G7eusrhBRuZ1DXCfFUOxjGQKFnAp5ep7Zo7uI3UBAed
8xg0r+XY26pqB+sN8x9Sv3HE7xnLjZaEb61f4lZDl5E16GN4JxjBMW6lq6AWSS6Vg9ymKNTr1lWU
vsY6J5dQSsDLzdtuqI/WYN9PPPFixThopH9aRu2HXoIST9s+pFSmhR6M/tQzI/0WXREOS/jWKcZT
mYzb0INoV4paoofXb/3Cuamb+K7iisoprA6NnslukxMAWNDR14wn39iloylDzcC9Kh1n54z6T0eG
tEoH/lCNN5208qPyVhsYF1UnKGqGfU61awVT6DWkp9dxJLkypHutpC7M8Z91IEyBglRV0VEzTOjq
Twv0ecGIXB3akgucTIKwMi1IhcyDFXzxjeglKkjThFteuAXvRAUn9W7MWuQSmFa4ltqsB6G2WoYw
EKcpEylG7o3ais5eeKsGvMzeC86JoAw0WrgwFDi0+AnNAA0HJTseNS2VQVGbHEtOUUpa2Xn2rcTj
ePTU9XtMMfrmVTzI26h7KflTFFENfi9R9BQSxC1IBWeg+TZq8Vss0aajwlkNznNqVa9dZh/GsHPj
oH51iJ1xR+6VWuk19bNDWfBUd8DOBxDC9Vr52k76g6jUDLYIYxSi/IK3pCjPaOI1I96grQhqude9
dryEzYoKEXIx8eTciZKWNJm34oUn1ijRhZtIqkWhtnWg5Ml+1FTHqLEQOlIjXddd95qRoFveQGCV
3XEoX4GmHazc2HG/nvMsf6X8/irOdqrZD2myKePwTQ3L10aSHzr+zCRHaHu0nnuac/p0NNXitab2
q/b8fFEpEP/3d5/hV+XOC3m7WaKRNqjZWiv8v96f3EThFeSOEcOx3Cw/TcedHxRQKW6qiETT98iL
ZRnyJJ6B68rQH0afyCbJz4Q+OnCJcwdAGsyIJh98mdRNakhhnZo3WhiT4cgjD8XRlF4ks7nuHP/B
y/KjChh+HUbV52TkjdwltUvB+62ikzd2pG6+9FNURDRWKkqXfl68Wh1vXZOCXU5NNUvSbK2HgOgM
FurYHdMzb5FTvwQkJL+8/D+aM3jOU/4156Q+4bL+M47r3c9csEPX8z/q/0d6a5No9/+eQrhLv52y
YYv/+a/xA8P5LxuOA6D/8BdrGp2w/54+MPBI/xk2UM3/Akf1Dmihbw9Qmlj+38MGcGMbgOlwZgR6
+FG0fzJscBqj6b6ZRGjdhGBHBSutzzuHiSWlUqYFhivldwV8Ns7ioOdpv09YYFoMYIkY35dB6MwG
nMpANROJcQZXhyuy4jFgxjaMgZr7YX8v9MkvmVHE/BSNctgVzigOjClttMGjc5HnVMvLVeebKz0u
l7Ka2QyPWI4j66BXFEh32LvZcrqhNYIm8nVX0FQIUPt05e8gU9swz3j4/ZLmA/pzW8psnrGhUVRJ
YZS4sIpQs0NXT0zkTmDIx+vsuDzSPGuGvn8r2iEwp9Ck15Uz8CAV0olxkz5x640YW4dBd2vs7YO2
qw/JERJg8DlLY9Tz+cX3RX60ORsM6OpJQq6XRVpP5rHdTXtp4x/Kw3QTbhcHcEWI/zsWn69vFouj
yfOLtIJTr9sW0C7kO2etTXCn9G626fdytf79B5z15f9jj9EjBApty2E0/zTloG0S1ZY5Ji6UUcxU
Q1nVqCs45LJul+7DI7AnZMyGjReudJWnMdFkFQuG3A2PGQaQF+eeL1wSEnHV1LVfv2k2p0qubI1D
wl0cm2pbDSNQ9uptssZuhfbmUfGh2oOd87MaZR2dBRv6Xu+HlDR3WSDt4cwLUNHiVf/7TVLEpp9+
FJj1bYj1bVwajkL86A9DGkrmhPlY6porxvDE0KU/crPSlXGbXrfXqhtt+hfrhxV4LtO7C8ZVcYXm
xk0mvRi0gpUFx3FqvHTKclIq6COTQwCY/j4EGWZs4PqisA9PPwPp8tZRd1FGr22dJPs/5C05HVQR
B8UBSqjjJC2YG3D4pz/D7ptSzii4ubzP9hBCQxOu7NUd2n49WMYaSgXP5bEEc8kXwUrz7gSe6x9O
ucqp2C8Dn84PyunvEWHjwzdhhC6Qm4LfU2/GzXDwPnsleEobxpjksXmkWN/dBJvF43kejE6tzk6C
M7V8eh64rnZn7/TPgBA25EHhytpBDrBOduF2afz28r4DyHfAcAq/frpOWUjfleLzx1W+ticYOSdv
XxjAzKoljMXZljI3aKiaThi0AMHPA5RVwDefAft1h0lZKX16ledoDkHM+k+vk7DDGQKEzdubIcLT
JTk5OT6taNNFRPfVhKqO+gbDbpt8zd/aWMlKDVdyhaAR7+lFUMxsdJGDPLM+OzjIM7RKHdkmBwcW
p0265zo/NHsBPiqO9svyF7xo0YJjTNxfzJuzgGz7utelORZ/TfEiWwB8JLyurwWII9uVy6LQZ1GE
swIWnGllBzz42Rh8aXSTGUaB6caf5TUknzv7PgYXqG+Lh2VKozmuWezoibXZjhp+6alqgTX7RgAp
sHbAXWNNv1oWTzr3h1hDk50xbEHm4sx302DWMhvC9+8nd98KSsNy/63rVp2Ntm64gdhla7/G41Wh
fYE1E9LNbzBV/ElaII7piWMWF5I5WDHyyAtpTsvhtZ5XKgVlSPlBPXbX2l5amz+Cz+R0CKA590uA
7kvbjMAMY8EmI3xwAc6OUeYUbT7IkeVGh+xZWvU3ItmiS+4q35pd+y8u6UdrxiyzG+QuQ5g+mP5z
aAVYXYW4ccOcKSStbniPbt422Uk/pmz7z/3DiemZyzMDQ4ae+N30iL4veOi1/9DTUbRLwox/lA/K
UToy30Q/AqLjhYC7tM/izfMxsjDqUuaU7i0CrlyudW6r7npPypoW0qq6WcQzXDhGJ6udeUMtzyI/
t/C6IqOF2HyLb0DAb1jrWyi8XfVxYXcv+Abswbyhwv0Er9wswzSMKch1jd2tXGEv3sQ3IANXgoEJ
ltZ//EDAB0FvBYkcpBGyPPf1kVHmaZrXtJl3ylZfp5v2Rkjjajt963/3F3P1s/g8MzdzRUgRSUMp
maZr0f+QbP+6zqavCxt40QakXTA6GZZ55s4pHSVG0BK+6g2qqftwA/s8d4KyjCuAMM1P3VtrC/u4
YNOa3UaN6Vzmh+TBhQzjUDco0kAiu7CuC+Gft+//rMuaXTtHhu+batvgln9Bq2TS64RZiRBygKT4
W6q6GpDcP4AcXjj/J2Zn163S+6GXQ8zSx9RaQav0nD05m9ptNZFcr6rdErp6Dq4UAevE5OzKlTre
DTErEp1X4xW5Ztj2hjeJ4QlzZRzl62qNFMEfrPQslZuZnR3OlCgpw/TLrUMSZWNpTERQ0TVz9aBV
wVdHp7NUrFvpqxFY1+HwWeuj26rcMpRyy6xsJy0cqfO3Oz9Hs6hHwJdJX2Z+NfNMlWVqtKM73ZkP
kP+K17SA+7QwIq5zdzkRUi+4nhOLsw2AVaVswmkciSneg5o8Ga+O902RjvIm2ZpfGE5ZFfCjf6mv
0WaQlJ1n7YWSte8uvujP3lSzpc/S+EatxtZRWbpgmDLeKXParXVU90th9NK9/bjH4kh8eKVYVu7p
k4ShQIu2id1uhmApUF+6Px9NzPy5QpFXN1NtdC2GMIXARFy1j1VP2cccDj3qGJ7VPKJ1omk6YynX
sp49Iq22XnAeSwsVrY0PC+2q2hmawTNd+QihOwTzIg8cruqthbLHw6836dLT+FKkPjlPs4wIeLZD
IhgObo1YCHhwgUz0mFn62l93n5KbpWMz5wl79xsftlqfeeG+L53JaxWmWpVxmwTT16yNX73E2DBc
zCQQUw/eSzKNK8QTJv1Fz78Uvr0txs9ZxbcnC4WPvKMBXRQwbceABpUC7vJk38rTpqB+//tPsnTb
5i9H5musGpczwlXXufntdD3ySi9WPkID4Tr5QRAp6UbvGMddpQeeXFJx1elXqMmm2yX+hyVfo8+c
/FQHdHwNfot5kx0QrF8FLuO+a+WvPzwZly4F9WfLVt9Lx3PMRFJqyNYNJFXNO3A/g91CuxU8VeJR
GW6XoDXvJeLZW8ChcUZJ0rIFIc3sEmoNJ2AAisKTtt8M+trzn1VtKydXUvzY+Lc5g7bKijrsjSim
lc6+BbSqPVr9xoJPRGOmc6X8hc47Qwq0+G6WPZ64Cb/7fbPrqZR9P/mMwXA9vWN8RALo/Xlm/ZuY
8nEfZjeSUZKGAUT2neRy2xyUFRCRm+EoOHBEVWiROPY8pAqWJjj7YBXRKY/MHHmf62FfKD5crdtx
Qw9QvHRBUKGLDC8u5dndsINJbhu+/P5unXs7gB3Idoo0Atam+dNPySub8TQgH4bUvyCR8RWFwWLh
/p6nY4om6FIE1JK5ojl5aD1WtuM4NO/TFhJ256+xIiZ33ur3K7lwMxVNEBbxmAYbqs6fA3HWBBnd
TpSs8BJoC1bGxnovO9cwKO3aaZscF5884jacnkaF5yu00gaC7BZjVqfBQhsnQ26dsSeDbq7RbjwM
fL0UOg/P9a+RhnhQt8kfsOpc8Iindmf5h0YaTTsSu+Vm2hqv8qa4C1zTRfZtKyqpQvM57FbW0dxm
D6GbXwWf2oWPet6/wEcIkK7CP9jvOYWeYtH/1LWJkwPAWnCIK3tdXwGCW7ck2N3X5Ou4XyohXoiT
p0Zn3jesqipC54oewnXyHO+nq2ZFkQ3M7Vr+5/RiRMlTa7Ovm5kZd7ZkiVUIj3L9fQJss3BozxPJ
UxOzDzkVqlbVEeNDgosqf0QXM4K+uN+iCMTc8+KrcnEDZ25GzXK9ae13e3rvhvtyJ9pcSPZAxX1N
mXmzsD7hjucX5OMpmaWNZqhPCeqcYn2DWz2jdmttmVcW7F76qncpkU7fHHPV7NAJvwl2C9aXdncW
zKzYhyjEZ7X6LnsuvvDARe29Q+QTg8u8fhdc+MmNmIWmmtmSOq84Lv5k7vUoXEPyv7InEI2DuuDs
LrjtE1Oz6BQ3bT+qMQvrRsf1k1unVZa+nDjcv/ly84d6WDRyk4Aufb/fJMLrxLoRBSTSYMYkD8nX
pdTqQpj4uKb5qz2LIxtEnbjbaNJN4z5kYjpL3/53R2I+mZSWlpEWE1YiCFzSzbCX7yYOP/I9Gw9W
5AVrS2uaeZAx8mu9qbFWcAS9Xbhvd+3PnFakOPwFxxDK++BmwejCnbNmPiXQPKR91Pc712+KLwUl
1upOYa4Ujo/uOK15LIab7iHY+O7S9l6oaZ/4szmJpp44o9OJwKTvjNf4kYFRV5Hc8gYYLxcvfobh
cB0/ARBCauJpmW5u0f7M3yStw6CkOET1pv6s7sa19Fr8gM7TXg8HA28nI/gEH+XYvppbEwWPxQi1
tPkzl6MFY+wweIZvTVaiKtk8haSp3r1NQ2h0kfbcjde5m94tu5/zzFhsve3o7xJFUJme5iIFkkxB
5gxi6/29diV0UUT9fumang8RvEfF/7HzTqLw4YGc+SrYEg83R/X+Hnnl9yJosB+f/kC94bJL/dvW
rJJnIVSdZuL+NK55TL4MT0hsbmN6Beq2f+7vvKtqx8jr0q0Vf+q56/vbqggrH1YoWfooUxr9ldpw
hPfxTl+hkHKsdosZ5GVP/retmYdoGgVM/C9bgomdQU7/vRWbH7pbNF73/dXic/ryEf3b5Mw/TLmk
Q7zPQQHzeQRi0n5rb619fswp1ge3KGICV19FWzokG+OorcEhdLuGhnD9Mn1jRGA5i17ab+FFP+w3
cuBDM9r8oOjAdX2n+scnv/5JjL7skP9e+8w/wIhgROHA4fUytJgSRncjh1JWsV3wwRftoJYgRqR0
fM7s4I5jCPIpwY7ohWRfEGh0068iMW9RiOjvqnK1LD1z8bt+sDk7tkVdx3LcM8WQGV14DA20MDT1
G72Tu1T2DFcLykdNBpOysNTLZsGVq0yt0gOfeTwLpEKQZiw1OaD0HN6OCG5Rf2U6fM1c+Tr+UXwe
rwXBf7v/D/MS44z+z/z+15X8SNhy+RGi/W1b/LYPJyfu6ypxjHf/YO/yR3UDinCjH4QYRnvIt93N
MrHqxQsLubGQhjLxtbPDahdt2xso2bhVwZvDRvaq+/L7Hb14dj5YmJ1RyWFO1WDOHEhBdAzDZB17
/Voy2wU3t2Rm9t1ANE5Z7nFcAptB97LaMDfvFer+f7eY+ReK667xQ7ZrMr9b3e0AdDUffv7exoW5
BEKfzqgVY0UyDH0zJ6r7sawnpt3/evp/mZydtZ2u4nUIt8rah1Hgm75I33b5HPxtc+ZFczvgaaN5
BPrM+JFq+g00A4ffr+ti9PuwrNlRM/I6U8YKBgapl9xUQS53ulElD/HcZP17S4s7ODtz4HbssLEx
JSY7qvpB6VA4DAi1jLEw2NHsAUws65EsLXB2BL0gUqup4aQriXoA1v2AfG131ZitTu09+vz7NS4Z
m51ED3b3oZX4YCU9BK+5GZ34ptDrmzJsFr7b4m7OUjHHBJIvj5xHifGjZNuDH0Z7UL4HF4XebHzQ
1u1T82kpl1g4kfasqJ8UzNwVId9QrWK3iirAwEusw5d9xv8c+nkpr7BNz/LFMQkdex2lG1O+LiJr
IaIsrWMWx9A+pUjROTgmZEva8aEpY/f3R+FyDvv3zRIj3x/jRmEZZemNVFtFR0EUr4S8JpxEcDYv
xijxc+fZJCAxmN0pEDJBMDvkZmI2UwtXAHm5tg2Z0RpgvwU2jiyjyutgscZz6RsBT2MiQneYMp8X
5sZpKECGqwglSejqdr3+ZlvQtDV28y++00dDs+80OUUmjTJlJNUZDnLuvYVqtpSsXrq0H23MPpQZ
xH4V2ywmGuybuPlRQfFqKTdw5W9/fyTeNQ/nn0lMxOrA+aD1nj+fiLqSUjckocm1YGiPXrtr8cE0
uOiTu/HTdGVDlEzUf5wSkPfUG0NXf4y32rflZ8+lCyDkLrivDPTr8+TR76oKPhx+Shrn+6Cor2oQ
Nb9f7qVq+bukxn/bmH28yMsUXdL5eEDgHuLekw/9OJCzxSn8dXLw3TH8nTRKV23v3U518VCV0x7O
snxl2839//K3zD6y1Vt2oMYVY3dfhRqL/jNwrUehFhR+GX4uP5QvuueP+yv2/0PWWMMLUbY59upN
eut97nnDpuvgDanv23KbS2vvcekYX7yTSIuYMn+JecZTi2kgAz33MoSVQ/qo1c00dUfDDxcu5KXq
LkACBEs1meFXZT5RGOs2EM4yNd1wdL5rTr1vo+lKGutj1SiPqtO5pic/2oFyp8YZzAvDU2ilS2Tj
F24svwEiORAotmLMlxq2TgDSkqVGCuwuQi25QLgleM5gdvr9uYE5aOZaaSjRThKD3GTjACpnr6y4
H/Q+nFAk0ts2UxWXPe696yysAYlHQdz1D4a3JRhChSBJrtTkKzljxFkLw/xLNJVReN37SpGtqrQz
4dYsPUmrIBYaM4Fr6asWzSzTbONjLJN2xaugTqT2WBopfHsrH0nxFLekDSHMCHkzPMmwZabXXRo7
cF1F8RTs6ziy+pdAKyznvguK3NqbAtr2aQijOsoODVmtt9V8PwYPFOaCkqUxguvJN7yXyasy/3PE
gHOIPLzl60+K3vXR3tP1mo6OpwYQ9gaT0271fpKodpn19GJDexMGbgWxlI3WeBeMXrsaPcOCx9KT
pjT7K8mrNl3bqlbIsGBBHMCgfa9rh6iP7WqD1KKWrU1T6zI36nyjcnN0JJp9o7UR6jHoZuzqKqx3
vBrqckMmYCovFLwlINeKnD8OtqEeQ78OXyrFc4xVaZdwOMhxDPIVxcRAveLvhgg+Q21VDQ9qmJef
jC7OQWKWg9bvHacaghuIXoB6O35Uo6rd9m/x1MQ8JIe4de6Qc0v1je4NmbYJGZ+FHzRss2PjDbB0
KpoUfiniTKFuHAxqCvOZYVzrg13dFp4Wfh1zf7rK41z/HGplcAiMxj8kFoQWW3+SpuMYKoCAJTV7
mQzLCVdmCvUDsFune8qUNur3TP1MdC493zEPXTgW6b1fhfqw6yYnM+61yVLbr2HGn7I2pdJKbuwS
6p4d4gUDkOGoG7vPgOyhj1onZhpW32U4+OwfvdEmP6a2yyKAvWab9DdwkEVluGZXFePOgPqpBVwf
y0Z6X6V5D/pRg9tjP/ZpVK6cmDfIahqzybrrglzu9rYK7/0m6MaoSlw78aYWeGs92taekxFATipL
KTw7ylQl+ZU5KAGY5tEp7FeNu6o8wupe/YzbSH/WUz/+WsFuOVznSgQjl6UOd10/pBZzOTCOuV4J
lndHrTnJ9hlfjhHlvu2i5q9oykrtQdHLHDsVL9lPqWzGqb+VTDVtnqtKORiBGkCYqneZldqrqs0q
PQJNFsfS577VIn8XFn485EDkRk5HpUwO/OCKERU3I3OQ8CENlt+svKIwwjt40mEdMCy7gwpAnszu
GjolJIdA3yi7TnOmL007pfQxIPabtk2VeTA9SZJmbRrFlqJ1lU1BtvWbusmLFUIFULI6fmXEgkbA
8zZh3MKK2Em1UX+2Gx2mGGjvquAp8YrM3OPurOhmoE14MAfNrl+tVG+yYFWFMCNusyAYR0jQRnP8
5EB/6D/FdOL9T4pUNOD/6kgq4KPqu37vd47h+WsLIpS3zi5toFLIDVnyHQxJ8DpUsd82r0aqFmDE
0iZPATOl45DDcdM61QTt/WgmGu2MQnJg4hhHZyAtt6zCA8zm0MYpNMbvgqbvr/22M1W/PJaaWqqC
BSBLEp+pnrCs3XpIIe7ZKZ5XyP76/+iT4YQmU6iuGYRluioDm1JBLkVQ40plNN0oklR9WnDq82Kg
AmYcVTsGbC04ntE0Pg2V4egpptc5jNVs0cn9PtLEB9P1jt5K185jiFiFYGgPNkJaL7xbUnCY6+bI
2OcfJvAKBjGI1LNQnaf8TcM3AxdIEJxGK/mvkeodUqBodHzyb2A95Iuqq+xW+Zzss2PFcNbSeNY7
f+3HXHT+G2ZPVdUZtbqAJ8RVAr8TLLp3EZCsuNSey0jbdjFiB9W4tZ3mTg9xvnlcXNNFPphWU65g
Fo03RZ35B2cMw/WQdlfGAE21ND2VtnUnedq+rsPrqc2/tIPxpnvVc5zpN7wcd4ZnX1GQ9pmua+8D
TYOBrn9OQuOr03rKpneUn9MY6mg2N0cn1O6zpL5XA30vheU+GbNDGWv3UAsslSZEJjrbDAsMHbh+
Bwpxa56Yd5EfjHUBT6Z949+GyHh6bnaFaBE4wnARpHSWF4vjh1w4ORSlW1Wev9YGRU4jHb/uSntz
Z2yVve0WVwP1RDFvJR0WcViXVgfqGEgN1mzgRKfHfUgVLi6b/154YXUUXYzb0o3vczAJS3oh5/mS
jU7438bEf/8h8Z2cWpkkrQzdLLquB8HHjXAxGpnp0kDjkqHZJWqhpqw0KwtdKF8Kcx8kUfBmqUSP
FUWtKL8OarKvze89x1n2S+/L0IG3KoxRgbmcw4ULFYXQTHPgWn4VnbfEhennUYyHdTfL6J2zEsLM
2hwwPDh+Ile8wNfjsTqga+/GN84NGu/rYLlBIh5Ap1fgZGXvv+XDd0tgQnNAJjAYss4QbIDSIl4V
++EvAV2F9PrKul7YyosGNRXBRfwwVOKz76dXGSQrcAwhsgJ5+Q59lyvvIJoXSb3S9/9uN8WAGHNU
DrfgDBsKcZaU6XISuDrmiq13X79mK9GW59I9/35xIoDMNtMCgg8BtQqYQ5s/kjqtSROCvE+AYWIe
PUlxRP5FZ49ZPjZOlTUG0vm380AGk5tcDjrUsGJAKvgiVLMbwGQKnqQBgOC7i8M2Z1/t3aLQSwB4
fD67GTpN2Saj4qzVXQ+iI0PtMdzRCzkKdSeHMbDfb+RZ9+XXCv+2NwtTllPAhZzKUFMd2k3xrLjO
VbKVEFeuNjQX11q8grNrqXQ3f0oLB/3Rh82MGqlux5GMD4uuiwPI4XBDmPxauunB2dn76AiZ1tZc
ci3ivJ+emVOjs6TEsmNmQYHI4aXl9fhZPwqIQb6u4COoNmLeTXWHn8ut2rNKxftigbMT/kzNVueN
jcqofaPlTeGaN/qxuq/XAnKE9IErTpG+/4P5hTmgYG5xVhspyEY91RSee9tdi14secROXPmlJOdi
pIUGw2LclQlC6CpOg1FpesSjhD1Vd/pR3Qg1cGnT35sroSY3vpVLp/XSykjrNAg4wAUj/Htqb4TV
2ZD0hLLdDvJY7r2yQ1v4T0LD2T18T2EV3uaoSeDSZmUJ3w/zyo9SYcnfR69iYgGew62DkrHMN1sq
Lp1RH/DNcGTkSGJgUfyH05UlWZRakc7DP2mmwiWD/+Jl7ZvhQ5/T2Fsye7cMp2dI9CA/779rZrMv
Uv8qyqeNHHGIa5vhTbPbaT0FzijfGl13BE+z6er60NjwqXWFujSjdOFjCN9LeZqBYFmdj5mrjdHH
Yxfj76mxQn949HfGTkWVbXGw+tzdi83529LMX0R+0oytHgVcXZvPYb0xj3MlnEazig8JTRL033lO
fEUwO/q5NA91ISc5tT77NGPhhTzkWeewba5Fo6FcwyJ4b+1yV74ylgqp4nLO3NTHtZpi1z/kCYUW
mZA5Yw1q7c4VMBKmc3bDUchCyi40F4v58oVEDzEHw6LaSCv8bM6B+dWyqFOoYDQZzg3lrZOgboB6
Sa1vF4LNpRNjMj9OdqdQn5rXFSmJR3mYDuJShY/GPuX65s9/MiJyKbMTlDMyf4lx/Pl1ah077pMG
S79ODIH76vu0Tu+b3eIs1bmngKYMFRFSESDgZz4Q7JaTKDzu8YECwi9ga320wprISNor9XFhE89f
G9izZPgKNENUTGd53VhOajekk0ReR/nx+VeKbOz6AynybtEvnX8yMYzGUD5cR4zBCDGpj8eximpK
wUbi88nGZNU8tzvlrX4QEtTVptv4a3NfPisbRovuqt2/CjAiuqiGKrgZjLPqMOyFqa0gg8OwuLbd
lhjuVt97V74OVogjHf7F1iKoCyukw/vjDIRYNn4FcKwUix2uy2NAzWIg8SKH3ff7xeB56UN+tDYL
07U+FKbRYs1Y/RobU+hPfTd22kZe5ka6ZAymJwfSDuAV9BRPvyNdTSk1iAjrX87aevHuDWCt0WOz
i34uOrHzXMuhgYC6FyYpA83jdKwNWRdQGF/D0LxV195npuIQEtcPgCqTVbEyt1C3wIC6TFl07j75
dCTOpgFXGK0acVs/uE8dtpAmGgA9C13fzrWP8SZ5sg8QC6/bH7G7PEp5YWMNeo24NJt/nl1HX4dh
uk9CKkhf7aNw1t69wI52m+pxeczuPBBCoaGpBuU15GLgZTxdXRfLkgzpoviKzUG7otyDLPuymfNX
Ac9wHlaQr2gqz8f5+2oMFEtreA6hkJzfVnfdfbQVw/7jttrUzGQVsM8vj2yexyFeyLLC7A8II+s8
uatzvU8rQ7zGOTTHyTXX7U2Ep2nQNGy+jQdwa7vFW3heqxRWIV7ljUzneJ6eK3njYBfq/+gQ7isg
OPFauoGv+ybZLVVU5grM1CVPbc1ufKb1ZZwJW+VftsFocXh16GzwNgJ9aL4qwbpYXVOQfGDa+mXB
tV3w4yfLnJ2cOKwTijeYTtCXBQjwBK0DZydelmY/i4ezF+wsXYpGtnOIeMFGhw4yJrpQW9tFig7J
3uzYXi2REZynZ6f25gkTldUMuCMvWIEZK28pPOBlmk0BQUaxXkpFxTadZGfCGLTBOpcdQsF5aVGF
5AmYLQWBPqhWgQJ4WV3V8uPCx7q0hcBFOY0MmwjevNNrnuqZ3umCL7p38lWiPer+8wSZZYgSVVeu
tdy8UkLekIm+h5B6UyQWINolgsDzdytL/fgjZkn3UAbD4Le9g8Z1hsZ1+QD9CN7tx3TbQq9dPsX6
YSnbOE/bsEnXm9oHQUOEq9OF50MstWYg5Jp2lOvppm3wBltzq/1E1XqzsMtiAfNvadmyIsisbPWM
SM3ua8VuB3QQxHxvyHuioTp2w9CrdivCBVTYV/4PER5HWKtfF4yfuR0H7hwGRKlOa0gAz0uPSpYj
d5FP1i+38xRsG85ssO8+LRfm5sFYg6eH5jr8CjoFaiLj6abSXddMvwos1+us9WiPV05u7RoY+yFQ
u/Mg3l9Y2jwEz+3NTm+WDUWsNtgrvpu8YeDNfxEuDoJjG0WCdRxBjOhnq8Wq0pLd2YGFpAhpACOx
yPn7jdKtKOhuRfgogW3UBwXS7mXuhgs2OTw2sZiCFinAbG/TLFIsABsC2o1NkhzlzcqxWbuMVK0U
IAfpSl9wD2ftLTb4xOisBWBOmjLBwQLt9iH8pmy7Z0NeOd4aZQdlx1AD3G+hi/hJXWyyT9G3YP9H
L6yllc92W7daWQvN2HKdffht/CzmxSWGxb076ev4/kxddA7z5Od92eSVeF2Y57g/p+d4yCM1Q82H
gb9j58LS4bJmX18hsVBBBSXw9M6DYNcq1hIafO7QuAsHe57q8QMcGZgsZDsUuM8KHk2VWFktwdQi
si96WNCYwedscqwz6EwX6TAv3NsTc7Md7kK9QCLCn9ySin2oHw21g3U/2JapvG5RwllYnTiqH90h
9WZeeaKydhFGnuSS1nUk1jy1hmsBXe+CrYQCU44OPRBoCD89hA8liK+2C5bPjtLMstj3Dzk7I4da
yRP0FyWd430yyaI72DrggM/Ri9l0AD2XTtMZykwslwAHJwP1K/PsiUJvRC88Qbuj74qD/hcS9OMm
f9Q3UFXLq+8tNX5/nV5L1Sr9Yr6ET4veah4A5vZnlxiePBOZIN9igM3blQB3qtEVtH/e1bg3s398
dMVqTUIro4hoZb4Xcj9ssT1MnWcU8fTeEqVIsTUeq429Eow2y0WDs4M7Mya+9wdjscEwf22wNMNB
vwiC+5tUG+Dk3sIofvgXZ4emq8Kz1hSdp1mwoeXMGM8Q/mKGExV9cIrWCi0/ttJf508Z4narBZvz
9Ex8uo82ZxdzYhTGn4TNyh03oknpf/2/pF3JdtxIkvyVeXVHD/blvek+YM1MksnkJkq64EmUhB2B
ffv6sUhVlzIDGIaq51AHFSU6YvPwcDc3G3bVTedRkjQFnLDO+wZXVAHUIMJBsNuDfhp1L8bzmT3k
zVIN5H7JrEEHyLQVEFX2IWQD2sUNexDRhRDkSG5l9EENlW+Fb/14nCWkrPvMk7rYiYT71IqcTtGg
hQM+yxmtm8P3979yy38AbgH1ZdQxTdA+X6+61CojGPhx7Vvyt2oB0q4M9JlX1NxyFRdGLCY7ms5y
KFgp+IUo3Vk5BvNn+rqgjMTQyGtPcQ70N2/6V882Ov2Yf+QsLeggIK9xPbLEKsO+6DH9tBbQBtaj
+OGclVVt9FZA6QZ9wKAkll4SvwIp4cBbffZdzJpntpuAhEafyTB/ZmlAkc7y60C5iR40b9hln7O7
+ZP8RBn6kIELyK68K6BJ5ddff2MmeJ/CrDERLUGuoW/rdm+NbwaiN6u21Dr09gUE7AhYdeTIO4Da
uM/07YX/aw3YVx6BiBxcCnZXBgbGD1iGh1lHJS0WUQGIdwjujN8AcUurkON65Vlw6pS3+aBkmHol
VD8QHZBGKBPVoOzR49tS0aFLYu7wZT50uR+MoQhk9JP1GVBbERS+KpsM81MIoLlUaj4ZePhv3pQw
1+ZEhiJCPn1Gh4pITrWmxXcVEZOS4+4254D2ISCTDuwOS8SbVxA3U0WsOZnv8xkctdPRVCNHlQQI
yIHXBpFml1i7953J5tgujNKfX1wh8RhlOuhaEM7NpWOVD7g5ePEOb1zUn12YyCEJmUqUqmzyJT8B
2ySYoac7Q/bE0QtP+c0MAg/QMz3J5UNYPLTCb1Re1i5ToTReSHrhqQv9AnrRXHxC3wIhGTaUp0w3
vEHNnDhH06ySc4a6nkyYQbVUgsYRIDXsLkbpLNKHGrJMdQXBQvBtKYLI2SRbIwFiGhINSE6uy5d1
WZpyRoPHVoV61Ng7eYrkbvT8/q5YLxlgXb+ssN4/noei1Mm5DQft8Tt4v73uy7u/nRkAuv/KDnPf
RkVtykWONrNZlWrDj8aqM05T3NfxKaviPHdVqNIKL4reVNVtmZGq8+s6kz6TwZK6ux7QJuum18Dv
4+HsAPprLhkkv6KIZCKE0rrGDMo5K9BCUMtTzFmJVU0eH4+CLIIEjaYVMFvspipmLWvQQDD40Q5d
4DV46AxPUH0wjTzGh95WZM4NtbH4VxaZULZqOxAmhJnu5uNo50npAbnsCGjMfn/1uSNj7uEabcKi
MSoa7mHrrX+s4f/VZ4qj6E9oAueG6OvL7noimXtXSzs4/wLDquThg7WMDoD/r+WceKoS+ZyhselZ
uuNQ3QLQCE8RODZmx8290MZokkLHxb4+ghLtRoduxbgXd7wGw1WK7aclVCwhM6LS6uj19hDyHLqJ
9N0DhtMGog7DbvzU+5OXfUO1kuPFucZkxthYpcPQw8FBKfg0BtMuc7IzFoXP+LB+dNAZ/DUuxpcW
s9lktQFTGu2BkiC6DhHX7FBU+oOBbgtIWfGod+n6Xz+Yry0yd1RYh1aOChh9Qaann2AiJAQeWj/1
ISmNKY1vEJ34Cr7mE2e70EVamQboxgBFProD2TuZVJC0EluAuic/e+wDWqhUsWGaYxPwiqJblwfF
9/zbFDNKLUoBVZcRZQAN4+YEyskK53o6o3/fGw3jsYwqLWN5xNJlud3nNjRs5YN0K4FGK7ubduNn
kN44xl2IEgLawJ0U+YAq+NLvoTTxIASpB5wv75lBN8vqi/BgVs1zIyFbRRSy0JonOmi1cpDDpMmm
GJxeRHHI7eSB8QcQNc6S0qOwNqmh4xPVfVQw6d13EQt0Qjzg5QGTFJ4mfqgpKg4i0Mgj5o3zG0dz
67yY+I2iiCT0WruGTIbejQ1IGFuvLlwRJKDOhBaf17eqwU5C7Op23zv0LWEH8/D5q/Ii9UG4ocD6
LUPYCVrC12MllTrpUQy55/mw+BPqfEIToE84OuD/IOoK1R2SxDG/Vru1ly/tMhdVF+XlMMggrqYP
uX4J+pf0PtyDYxB8WJHoLuCF/M5d2I3bEfR6KpAawL6riFqvBwsF1i7SQ3Qq0sp7nXvid/SWFAFt
gpDdarKn79r0O4oAGz4CmDwdRSodscBKqwNEv1nR67DbuJJvfqAMOBQlq+GZyn0hb2xeqtcHcS2A
clVRYRY0mYtJa02NBkwfs/gHaYEeMiw7gzg1WnLsRjk1s5c194qq2XFt8Y7r1lAvzTPrOuRRZpIp
1l0oeAM1Lt0kd9m5bgTx+IBzTjdcw9VQ2eWMxqhuE1BugJh69tsj7S6AguVNfMwfCe5QrsGNMOTK
IBOGSIsCjW0L6ygG5kME9MQeDt9PO3s+ZbdGIATVgbKKcid1IyTRIGhhIZOD6E5nsZ1dDhRpKY+g
MIkrPJIqvPOnrGsdyBZ6gpW4uWn4c6N+jHv9Q6MXA88hbkw00Jc6MEcoCiL3xewptUTbM9CFNCus
I9OQu3Oqu8I5GU38vlAgx8Lbxxs3uoZCGYC6aB8CgS4TQ0hG3VWVOUCQEM2jS9J5Yzl8VmqphCRj
IkOgOtxD9P3h/R214R+ujDIX7JR0IV4G4GPQ2oOAxkohe1Xbp/+fDWYuDR2du0mOuZyWzB3JcITq
973ajc77ZlZc9nDsV2NhDmJUkqzAo3aCYzeD/tH6mgJB5bYP4R7dn+juRGyEboCicrkovA3XfmWZ
PZYxRjYX590yuFRnjpjemCo2FfFRfUB2c8m2wHzI2aUbi6eLkBI+w/VpivDauSezqXRgJMGOCZ+S
IrXzDnz9YMh8f16VDQcHwg7gYiSgt3QA4a7N4G1VCxBNG13rCf1gc38rzTcLdK2UM9wwAcMLxIo9
sOXjMSTbqSd/JU/1PTK+wkHJ7RJ/ofVRRNI+tPfijjf3G1OPCjaIlABYoHgFZg7KLlQtucU7KYqf
SfJ5AKTl/eFvP/wADJAs6I6ht4sZfhoajREmoIii8lrDN9rwAdJRpzoCKmdXfB+/4fog6vPLHuNy
s0aeO1Op8WypkVPNQxt9/04hzHYI3dhlsnP4wwHV1ZGXRuGOlIkC1Tad1RwaFHgHpt/EMzFfjgpj
8Zzu5J3w9wEXOLCArlLMBbBygEEx9kjRNII5n5MFYFdFq4Dh6HZ1JD6fsmHrqKBIjv446NfRnv/r
PZyTROlmABPdcjyiJd0TU9RKBp+zVbZOyqUVGqlchNFqDVpDs8dNMZI3dIXX/acJTPOjESzak6U2
bqSCPDN9qrI3juGNEEi/NMzcHTJSxcIgwLB+t/gGMvTqPtkvDm3v+g2sHP1tzGvhyhpzaSzWEDWy
BWvJjwkR9E+CQ0jjjn75SAkqeWd842a8ssdcINmEPiJxwOLp9SmD9p5tJfLnsIc6o1lC2PsBmiHf
3p9QuvPeGyFzlZB66EjbJUhjIStbltFOy0dvnOu7se69uEwUZykNlF765OP7hlfAJ3om0KqDRCMg
wGhFZLxNUoWqUAqyhse19lH2AH18TKKdii4DyWsCLbXRbsmVddw4HWCNR3ssnn9gjWEPYlFPaEbv
xs4VjK9dXtlmr/pdz1tGjhVWR0saR2ksy0RzW6HZS0XtTuI0Oo0QCrxIYGPDXI5HY047MjFVkkxd
4zbxF9ojAq1vR4HO8pzjajZy6OlUdmagqc4oDpn6RsSnxqzsRns1hLt++C7U0DqPZM5tveVeIV4l
ozcRgm1QY2DcnWwlah4b44CLhD4UtB1UDD/Rzh4rQL+SyMckbXgFGARgRaP8Jqtk7Jj2Kgk1ENrj
teArLglKJKdCn+xrv3Is14q5VI6bFi0kEtEgAKYqNjXUqgLoM8CagUq/Enn6gTp13ZVCPHKhChnw
AqCNy58yHAEoiDoGsPqM21OUXg7lAoLIg3RswLzSxCZn0VZCJziP9NpHEw4AkXiOMFtJWbIpXNSo
c4ePC7GTFol06Ia4Cii40A3lKXCyD5MHVg83dzQXk3ogsvubUh4bs3v1LfTnF9cLuF0o9bTcoNmj
udUgSdUAp0JuaVbK2vMgOZtzezFwZm4R8RlWp0J0QW7fpki2Z4UrJssbD/2Ei/GgzQQkJCWWTw4K
QGehBbkz7cVLbcrFz8U/b9xaV7PH3CIpEZLcHDF7yYfRo435VOYKryw0X4Kzh4/O49lj7hCxT8Hz
qWACz4V7R3m1oMSBwBED9ARgWZ3pxLk76G+8vrWQ1AL5AMpHCIlX/etzC3Ioke5V6OMSm7ZBR2gj
UZEh6G97H+VMPH9yfh/mehmvzLJoUiOuG02ORfUvN6OhQdLF2fDiQ6fyZfvWUda5XYxyLICqasWF
BT6TtOhA2AmCKFc+qB5VutQbuBgZdMe8Y7BxIcOaBp1t+NCNTIAcwp1LRatiGZu9Ajw5MW4HvHWy
b1T1OQ70oBr2nIVcPwGoIAYaIFA2hX9jM8DIyIhd1sBm2KZ7VS72DfSrQHqzaC8IZG29R3teosi2
MPGqaRtFk2vTzJnUmixNZFLSyb2FkrmfUxrn5rbzaPjBTS+tnQwSPHDf2LMibWRjziRsLRUUYenk
mtlOlwBtlEAy33kiEI7QMkf8yifgpSHU9THBUlpoX6O9rjgujEuvyroa50xUXBO50EEzbAgoozPo
8yh+TSNOPLeBnjKwRYHxo7l8cAMyXiDJzLpOJYgWU/xMdJNZrmIe1NpO5I/QQUoOzY0SDF6IjHd5
GLJAmZ8tHNL5jk9tv+pVQIfl1acwoWWqmAOIyfEpuMzc/FMBYDkaa1qIZucigDPc+ts63ru2R6O0
C/duVmglVeOJaoWLTrKbJzSbZA70ViQn34FIqnR2XCe/jvzwvFPlM9QQyAY2AJHTVo4IupigSk37
IeuAIrDHARkg2i9Y+Joj7vRHOgGAtnJO7XozX9tmjg7ClFINU3C6xXsKxy59YDn1PQVzim79VDoa
Xwh32yQ6slDKoNAEZiuDJG3SrRLDLdAf7pWu8faTt3hwEg3jzdzfqBXxbDJRSF/VfWjUeoFllfDW
hFi17hjHHhV+kK2C5N4Nvez1/ak9V6CZI4tl/TVOJhgxC9PoLQXj7FBOAELXN5VXxV12ZzUGUISf
Sk9wldFWvCpo0CLmmoHZ++9/xEZ+ka7vr49g1leoIHEVoW/zfJTJERnF3QLFzNiPAtoDLkC4G2lh
iXcZrK+7a7OMj6wTMUnaREOZ7AC5HcAOLE8LQhtR0o6rd7N9fH4NkfFWS53JU6sadG1BAKJ5XWhL
0Dy9JQ/m3vBECEOqHXoLpyNIBTNoinFmeNM8pMsgH4D9vMq6WzEx0pyeXrrMMbRIM3Ir9d+xyvgU
bwJjV+GPr+RVvjMBP415fLQbiDtM9YV9ZvioBAPVBoZ6nGCKL6z89B6hhZPeU40jIwDzJiSGmiNO
uMed+nUUhVchDWfATYInDZtllapRXApToN6yR6KxtaUbmlQt9hSIwXuKb1zz19YY31yIkQWdSgX5
eBxi2SndcK/fWkEORqz/oJ5tAhyBNhWNtqhrrE/OQfCHYFhX3TEE4+9u6AWttomkp9FuzJrxtVb0
1CsL4aaTYzgSfE8PxgBHzxNdtyVwu+6QuSg5wfLqckLJDulARdFpR+uqybQtJqlAy7np1hoBc32u
oAOzGMDa2Uwhz3GcibOv3JeM5hyovCno2xPB5cO46aQzkrRITTyLRZPs0Big+91g6jsJlHrf0Gs7
PpaRMr3pi2TVfh81JAUlY9ODMrHRzMTOjTG+SeY4CcBkqh0NldbFwsS4EePKOmhKpx2L0VBecpXM
dyDm1XBO0tzYC1rUPkt5J6Bdr5ANyJ+axaksQvWT0bTRaz7W+mMVVlNia3U5eMKkxzDcTebjANSl
V49Lek/mpfhgxJbipEplPszWbDx1ZCZIws1Z830EkSYE1JQqO+ZhUe+VqdZ2mS5Jb22vKIfRjNCD
FKOEiLsBzII7qYByiDPrZDwlYWw9FrkZEhCqGkXQDnMLSkbZnE+pPg/PQtLB13fxcqs0pnYH3vAs
6BPSRtC3l8GuaIKH9gXEhNZzGNXAu+qLhhAS0bo3WF16OzeL8UKUofgEBfXcA6R+AE+rqOQBkUbz
Rk9aciT9LMK6Kk4nAfU3r+sV85NZifn3KE37xzATLD/M1THQYMFLQV3qtUoj7NVB046QDo+eBmle
jsugApZamemjahXTY6JPYAOWjOLFBA/c8xSlAnDK5vKcII2x17Dv38xxwPWhmDH2+tweh76IobZX
i31px12I9u2pqe9DUUxvUmnMYzRYRenHfoqMZ6EKkSzKleyYAcu1N1tDv1UseTp11RTnrlKDiHkm
ev4oLabhkKidT1VD4m9KYoCIbpTb3Vhbtduncn1nkbjdGSCUPYqZ1HipMYPSbezUsrDTLlNvdSUR
TsBVCk91Y0qlk7VycqfmVX1AXA3MqmzG+6IV46Cek2zfRm24kyWS3kVp0z1ZcwcsjZaAENKO1Kzd
z0UuuZTu4WjqUei1aiG5UrIMH8dC6SADGoX7GLw3+zCvi0NVW9PDZGC+p/iEgXrQD+3jJyxz0wRR
MRVPUZxpdkqianAEWRdnT+8Go85ADVuXPe6uRkcdQajKt1GMS1SP61qESF05qvFBJFMU35tpNC7+
HCKzZKcW4cECVmESzjw6tTRDAxklNjATbcu4sQ1Q+OhooAJVhgFcVvO1uel9UBDQl/jvyA2eX9qs
n7m0yXj1SLCKua1hkz42woO00/e0R1/males3xLM6Jhc5lROcweRmJ+W8m/ks7mfHNMGjs+p7ngo
MDpVzLBAYIUeedT4IPTJEjqgb0ytQPeKDpRE8rtM8ow+ss3cBM43cYwq54Uh67sBIFn0q6JfiRKJ
suCDCDyZWVIOaLmonKVBG7lka18pudRbCi4j+AE7jSAAyLuUN3YMCDKQx1QVC6/Sc/744r2Eg9VL
WohhtrPsSOnHIizs9wMsGr+sJvLCAhPBgmZO6DMVFtLsxZS+dDqYXkMV+AKevOA6vgBvlYgLDzcs
8BtoWL9++/WQHQYT7WwgFYUGN9AWEafCS1f3yf3fnzY0MwNihIQzbr8V1ChdjAip/sF0xSX6KFUQ
9E3nh/fnbWM4wBchoyYDYARuEfadpUikXHSwnyJP0X7RdtMO6TQfecMDFC+d922tNzuiQMo6A1Iz
CNGwbKXlLM9qDTYcVwjj5KWX4q+N3irHQZ+m22XRR2/QQy5sexV8IhpC1I8uYuTucdKY9xUKMoso
j5XpashiIzVK4131vnfbPXgMAt4QN6cTLe8o+xqoOK12BzrtaxKKWLJ2/FzYpQVYbjF7AipPfQOW
7G+drNwW5uDxmj3XJwxBH1ACAAsgtwbGjetdCVYoqKWlpuki3HL09JFkEueErdGFNK6ElJWJfQLu
BDbYbTJZioZeM93wcznYGJH4Mu2ArP5A9jTX3J6kO/GV93Da2jNIMQFwR/nQ0Ih4PS6jTqJCJ5Pp
9pIe1God9DEAyF3twLf5JuF2r6xS23SQFtAgOBBoTFOZ010P+ZTS5nMw6io+Smu7cJ85WpAfqbZ1
6XBfEGu/Re0hm0QJPteJ7UbJ81YXRnr80HsoBgboSwQ7O+jYIkCpouVbAfNb9MRr/KLzdu0vr+yy
mW2JhGrR5NRfIhP6b6bP32j52Dp+F+Nj3wfzaM7trGN89N1p+dNOAyckbSGlzfQ8nNnG3Q1ta/Rm
gJYVWxUFruvdIg1iuQyx/pOqQHXGAOkUvO7J3tyV37lnfWtsBh59eJqAR2uVy7bUGaI/moBbzaPa
HMiX3Geg70LN04VWDoejceuA48whHYY6NrL2zNCISBpNGAy0gYrHUvkytNwE4yo1jx1PiZaRCcJF
Daj09eRFpYKGG7xasCXKUx9QuhfTLk58afB1EHJliFXJ1FF8U7Ihg0suuxt5VJ5lkcx2Robn9++b
TTv0nkbOFPi5FdtSJobyoEWmG1U/phK0FeIC4Qfeptu0gikT4aUgF8+GVKlRSo3UWGgjVWK7G495
BTxTwSGF3HKDWJR/G2GPqxjNKFKWoeEapf4qFKmHFMfbPMt+26IfIt69P3Fbe+3SGuME1UxX2nSE
NVJDEmRQ8biQ3PdNbAwIRIIKrkqwCKKsx+Sj5KQV9TJuTDcjYgkwPPx8YFT9YrftHD6MUTsGlj5E
zvtWNwYGdAJCDPCy4dSy2NcCGhJilsM/ZFKPGwyJRu3+fQtbLgjUB7iG0dsB4BcrnwVu+k4cDFwg
5dv0hgARxAeZU+XQhgY0gRtYb07jhTU64IvAuogrs0rwIEfSBC0NUnZM9dZbEvEYD8RtU942XGMG
wAyN5BJiRTRV6StunwWCFlGnoqtTsxdfDfKT7vUeMEQ3i7+4MbLXECr6lAStbwTFt9yrT90DP8W3
ceLwFeCGk3HckFFlHBWofwx9bBrLlePej2NABITMl7TX91dylbHFUNFHgYIk9Yorh9uPyPtBHwga
4mZtz5AsViEbEbU7CIbaovkqyoSzOTeHRUmaABlEwx3bq9YjRQyBD8F043S+zYTwJZTx+IwmTs5u
6wyABEpCvAG0zgqMvcyqVpGwttxcmR/k3vo2LYnKiRW3bKAFBnEwVTtaQ0v6QdHDSTLdPJTtGsJ+
ps7pEtva+JcW6N18sfHjJp2lDsRBbhHJi10I02PZ6L7U6IFUI9Uzo6TBGdMZn8aETDKQ81T5Ag+m
1d4vakkhrYbQXnvSg+hGuqEkFSCJqL6+0e6a/JC9qTd8zbpNu2CPpV3GeKmBVet6qG2hm3O/LGiH
QO2Hhhnls/wCuTzIPQjOW+fJUFkDVcWB267LxqaoNsogNYHsiqSiBLcKCPKU4M0O4qfBR9rJl9wM
zmzYUQ7zxZk8EHmBsVn6m9lrxigbHIzNoCqpAKM9YJfIYgLJlrqzyDncbPj70wqFPqGhF4V6Zk5N
ZVrSikQ0/A2DPhh2FEgChoXgfR+ySlvBDu07ReUDpQ/0+TP+WQpbQ6xH0UCFi9b/Q8BkKG5evvkz
VfDfV3q/7b/+B39+I+COT6K4Y/74r7vkrUEL0I/uf+g/++uvXf+jf91X38unrvn+vbv7UrF/8+of
4vf/ad/90n25+oNXdkk3P/Tfm/nxe9vn3dkIlInp3/zdH/7X9/NveZ6r7//84430ZUd/GxjAyz/+
/NH+2z//AAfYxaTT3//nD49fCvy7B/yPZvX3v39pu3/+ocn/gMwAkg3IO6FnC6HzH/81fj//RPwH
EhC0IAaFZDhbmsUpSdPF//xD1v+BWoZFYy00eYGmE3unJf35R+o/kMU1QNBJQxcD/fh//Hvcp5+e
4ueS/B8KzatNiAcf+oBAiwtnjBcLE9InraqIvTq3rjbO6CSwbK1BCxJ0x0gXBU3euUUbOo3VOHX3
0cxOg/FxSFM0fv0YiWUPqDBELynE6nBtcK6IVRCDfgOEspCbUDBDyE8yAeBSSJPeNSFxjSjvbUMQ
nlRTtMMl7Byl7HobIlfE0a0MdDc9EtO1DO6cUSKgbamHHxer+eesXepY05N46XXPn4JZgt+DDYTA
197PGhFNJVlUuUX4OnY/whx6UIUTmpmDn7jv21JXHo+O+5cxFscryFNakDnp3EjW7uJlUR1dmr2q
DwvPaIXYnWdgpOvFV8riB0jEXDU3gTxDlh29OXZYoztfnMAfiUxT/KFLI8dMF68NX7WucJaid5CP
B4tDCwyQVATjUAejmu9NY0ntadFtUg5HAXqaE+7MwkS7Sf4mh8XeDJfu0HVdbEtN5Fp59xwpvTtk
X0Uy3FtC/BUkAYcpaUBwkfDmYz33FFmDGw9vTtpoeT33egZNtjI2W1dOTLdLIruMvr8/42zMg9W9
tMDq8ibq2InQ/qoBWEptUyO+VD7pCq/6Tb0ss4eurDDbGR5GFkYN41hK1dbT0jbDT++PY8sC0mK0
ZVwHv+b5Dr8IR8p60dN8sho0YUCcU+lc0eKmpuhXsqO4tMGUQHJdS9tijFu36R3KlxS6mpfG6FHS
fWSIWk40unZOcJcXI2LWPpcSMxdlWEv3it8Hgtf6UETitsFvmkFftnI+ebgqr7dYmHRa1egjoFq4
IGkeCvmTw2+0ZW9tNDzIqKuFgBmqENd2hmTRZ1kwWuAvRKdUb6MbSjUFERjHCBrheObO5ANlaRS6
WrILq3TbXGwLE6DVNEbDo5vZo2f+KJH/Sn+YFCV2ED7xIOPn+2JtDZxt0AMDMJ5N5Y9VlWRZ0jfI
JQrdgRKoFS+UsQ3Kk2fY9j03A7bhnKleCPJFYIhDWYTO+sX4wCvdt7VpQR0PMHzKSFx+Hc46LJSo
WwF5IyQEXePEAw5tnTaAG1BJQOManmjMee7yEC2jcwI9D+ABRGO2i46TbVvl8aljQrLbAPYMAM5V
gEgSlMmrFCs3+Ipf+bEPyCpO3gcCIG7CO9qb48FTlqZkNSSrmLMWGuoCpllct1X+qSTHBSCS993T
1oWOgOUvCwbN/V0slLik5tTkGE5+i75RG6LeD0lAXy3knt+Rtjl5iHlBg0A7C5F8u7amknhQYxzt
82GTbpUdKld+fxs56eFvJ9DpQqEYQfOwKqieNGbukmrIdLDk1OckrJGAss8uHpfQBu4HzBK9a1Un
2TVf5xvecdtatAvDLHNa3XRglmqE2pW61g3lyNYr7rJtuXygEJBZBFMeXmPM+ZrLRpRG6Xy+JncC
Ii/cz/f13rwZd7wzteEgQTAAKC+aSlF1ZIv6VV4tUOQcGmSNoj3AaSA7cvFXObfKCoeG5boyw1xi
VhsqFXq+wR0MHJwKHByUJ5Q9cCDxW3hqbkA7uweif18+ZBWWzh5KDnhh476BfVzQONN4zLMZQJKl
UZ8JMbaLrvkAwNuC1gSN/NFa9ovaOEbcOcR64Jw+ut8Zx4xUIJwy+v0tNDMz52Gu1LzUZaWFY6bC
M8Bml6/pF9VPDwCLeNETzy9vriUub9CwUrgwW6KeEhyUXsYgh7RyxOkO2St3Jvv3R8Xmx84reWGE
3n0XLgUFrbwVlKWGshIC/8mqQIlVo9qii9+yzsArTLuFcO/M8WSbQ4NbQUbCAqMuG2hZZSekVY79
AxoOqDKB+3pKd6nEI4fccpiQRvllh9mntTC1Op5eDar8/Qda5Y9d5ZEiTtqn6D+KE66sMU5sGvRR
6+O2cUXNbhAGhe7yCHHfyYEfA/NmwatZbB/DX8M7s/heLF6piVULDBiOoRnuKwC4bZrhoSEDeHpv
ale/x9N0nxB6jf9WpwJvgtk7HHrMpW6GaePWyCBTOTXiQMP2C8QMvOSp3r2/V7dCo8sJPsuEXYx3
EvKp64qsgdshX6A7POzTeyonIoLvFIXd7J6b+dm4HlSaWlIlmgRdtWVXkWxOJb2XlPsFMFTFbQPh
OJ8WcEU4s0tceHAheH+UG9HYlUnmRBaTMcS5hfhvGqe7UJtv2u6T2pZBtRSHJXp93xhvfIxPg3I3
ygBj27mg7ENz7XOnCJyjzrNAf36xZo1VddGs4Qh22l7pEluIet5txJY8qQ+7XCTmfoW+FK0+YRNC
hckDlHHXIFD5LeWXzbVBslFEXgV6Vmw7kAjQqtABZnlGJcOfoLya4fabXqvdT35jkKCmTvbETeJu
3T3yL8Ns5NdlYTqBJol2VhbH+Y6esg7MB8uHFDIefKqXzXN9aY+JzcksDbmenk/a6M0f0FYGEjXp
M30ONMhSc7b8RsIGWJe/ptVgtrxGirQIFQmdj7P8jOb1x75oTgIZPqEs//T+ht+KamELgG/UhHCo
2eaqZmljsZxwovN9qjqqN+1UsOa6o6uhYQBsre+bW5XaznvzwhwzNCMPiaVGcNE/FcJA6GXtJ8jn
mDstdptnhPDA0LduLbs6FBsLvzZ3YeymDejG0B8D6iJun+nWgYQvo3T26BpeCdqpBdRnyKLirZ6U
slNH5sc6J8/vD3trQS9tMKMWIb08ofSCcZla4yzCkjlI1tt6nT9Wqsl55Sn0t7GB2aU1xolpTTHI
YLDBvWu1XtkjPKvSWxAQ7saG7GO1vtNGw9fEJoiJuItMJPAJ2Ve9sB+m/LZZEqiaGDt5rp5kwKlJ
Cr4zQd+LoC2dsyoAZfwhSyE4nqlO3JlBDPboEr9Di8W9ES7HaSyBpZ45SIEVTIvuG6gOIgeApB19
GF27TTlqKj0R4GnMF6oT1IKo1CrQZQIpJBs8exBFtrh8J1tR2aVNuqoXrjqv0MAkGsjikCo6oJZ/
axJ5P00qL5G3alllB0fd7IWhjCyZFvc9XuLu5OanwiPQjBRPgyMmNu0BHnf6y/sbkjufTCQIVEwe
hr3UuiYIahKbZt6qE+X3VBN3fktOw6Nol3cK5xxsm0U3AV1NPABZbp5WHfqliEH0QBNWBFQrx/Jp
uKl2yuwIgYzgwVa/jlw+8M2FxOuIMg+g9Kcy8xvVRiyKxdS4RWz6CLadtrPsiMdMuWEFmx+pdvoI
A7UxE+5GEhDk01ghHzvGriy2TiYMAPipnOt9w19ByxHIWfriRFssc7rTalBazbKIG1ufBfJjSDil
ys3fD8APwMV43a0AkeVIGmxH2pSejfaihW5aNxwPtXXpAPv7ywb9hosNb/Zg1SB4lbpmBfhqCQnp
BbrtxQkePuBlNLai5CtjdN0ujImVoNeJDGNz0J+1m6Sb7vWnUlT4lQ/X24iJrswxXmPszNEasMdd
U0ZX6RwGU4LOkMlPUnShh1x828aD1QTyHVkwKitksLsOOb46VEakgGmyUkfw1dWBhF3+mH8t0CCG
SxNiLK8TwsDKHidO3uH8ML2+aiBzoyOXiB2HLB97nis1ydKuaQmQM3UOBoMleyz9EPlnLfTqfXhT
Bbkjfp6jGz76fsOXUNugwMHARZT1mHXN6j6BWgUBIgiaKPRCoDgrB+gg9Iih+AiaiMI14088+Pr6
mEP+BYapEhda/dknnhArhlJPYeXWy5chRdeTA74BTpi0PoPXNph4QVDifhBiTKsKpeZMMp1KG/+f
Jhg3MlhzGQoVTJTW59z42DUcKMsaJACkqop2fRSbUWqDQ7w+dkLfCXWhy8S15MfSDBTtGJbfxmRX
RW8GOALkaa+ge+pvX2vgYALSGZKQQMcjqL02OixDVCXoUHO1DuLPgKn5aejK4NYyAhHPUzD0u/2O
S365sVxXVhl3FhddXiw6rAo7aMG6BQkKj7bOqzZpd+1evxFO/4FXQ/EPiDWAAID0WJWYSm2KySiC
HFGQoWQIo56aIXhHq0GHg2hnb8jbco1u7P0ro0zUAOyaMo1xXiF6V9Dv279Qpk0wg98Yn6FMCemw
kjjWM2dN1+liOlIKqFQgMYj/rte0zEUhmQyMlPY4JzfSjiqHU7WF2Pv7D69rU8z2EUJzwpmnk5q+
iNg5Yiq6vVW5Std6nFHRr2Y859WomD0jCoZUSWlZuZL0AafDTTzLG8mzEdDMTcLP3NBPv7aHeAEY
a7Ra4nggAruexTwflykkZo8YMwxiR7nBXvFPVhDelME3wslMnfFM71ljLsFomotUy2GtH4Zd1KKB
I8mdWaodw/A6tXNyEK5T/v9O1w9yG7pSK3ikTN7G2QwGMYGwxniLdjUoWD7BEz5U1nhrUgaKQbSH
ZUQDFCTHDOLEY+9O80uqy7aaoI8BtCucZVrnUq6njQkd1TiGUEWNgdCANdktNyFAoJS35m/3k4Ov
imrn4uGGx+ia020Qp34gCSxR9o36kSp1lzuaK5338YHLkrMelw6gD/SWQUaKXBHbQJT1hVmqNVA6
4V2zH18Q94PpqD79BliM+vnrrQBLFjoqRaAt1o3bURXHfTUh5DfzyB6hnOvIB6op1tBSdRQI/Uv4
PBzq2/kWTOlgheBmhdf+g36ABQ8NCCqubWYJEy1ui2GYaDHePBQHmmCgfKAd6O95scHGpQewhAg7
wGIDUMk+U6UJvcuGEgH8ZOgH0s6HdlAOU1z78azfJoi/0EPsgmRlb3QtLxZbe5Rr28yZE+JuLtu6
bVHcpWQM9QPFaC8P9T73fkdAk/46dl0hTQL4AVQF1j1FcbOYYR7JAGgfrMyP8XSt7oroLgFjJohN
/pe071qy3AaS/SJE0IDulfbY9m7mhdFmht4BNCC//iZb2qvTbMZQq9XTREiaOgCBqkJVVmYVRAHY
Try5G1tv8hCtnalL24uQIBtMxG2PB/PcepL/5irf/pzfU3nsKC4H5lUNzLIuu4dpwdMOg9TgAWVj
awuNPRamdgXg1F1CrBGPIyNy/+xvVhcGxUj0y605sC/qjFZRmBMLR/QPuirg8TSCMgoMDFlmsxLq
2mka9EWTOFHMN9K11aVeGF7sKK8w7zGkJnMrclLil4i3dpVFbkoA94rijeD3/c2Cfb0wtgizvFHb
1MxwSyqWS/YEstV2kvYJSg96ww6zLAfTMV//561dPa8XRhcBl0KYgpC596WVP0KN+ZGOeeSmdeNQ
df5saeV5i/VBUR7TGBSTGcu+DAsbM+UdnghVat1XjIA9UvopJEfufRZ6OWSaiWV4mBEy7VqP7zas
r+7uhfXFQhOtKUrQajeI9Ji+ZhIUEh7mC2k4kl9yOy4OUm8zBdSoPwwFTJbbJdXNDVgkGwXIp6tJ
xU/4jJrH7JAEcz+gvP0XtuaT+c0PXSx34fZA95jphQxbMzOKlDgzqquHxB9FSwCvz60H9/zT/2Ru
EU0Keeokkg4MOmrKRyVXkI8sKi9pkqs/f8ZVT3CxrEWqDdikQglcDlxcu5/lGNQAw707bf9nM+uf
aiY9MDFQjDC5+FRZUyiZsIBqoYHmazsAF+ziFO8yf9ht8UfOB+/b1l2YWnwpa+pMc1R1RIwILMs0
l/cDILZbl+97oovLd2Fl8YEMNqvDxvhA8R5EKYoXHSCEu4N8BrjEZna6TYOrB/DC4OJLyb06yRho
aYApzG9mwsGBV3toZ/u6Hx+oXu/z/7REMA7PfBXQg1vi/OuKjMPQG3BloI0gLwXefeM1tODs1inA
W7aVQa16TozUYGgIqek30r8ijyplMhGUrBKSOr2wMUa3jwfT7iO6Ef/Wj+OFrcUZ0cAOz6Hwi45i
OD6nIukcdATOcVKeUkL8KY1fC7Mie86L30NrxGB3DTfqn6sX/OIXLM4PT2Jak4qgRC2p13IjnyoB
fxnnjffnm7d6GzBOh2YYek/f5myTpsD4dAhoEjXqU28OnmVshbz1pfxjYhEJMPJjxEaPqxBKZyWO
bQ2kyWa+heda9VQmQLV4WAJ9tMyveQN8uzD1GVQS7YqDuZ8OfA/q643vstKDxcW+sLO4Z2UiVzw1
cOrzfXYlu7NSHb2ZlXvT47by2erWgckJikPAUePVAF92UTSGHC6Rs/nrNFChoNd1RB1i0Y0jsGVk
8X1UDhhoj8TLDS3ro5naH3FjPsKXWBsOY8vO/O8vFtMOyZDKMs5BVNbPTTwBy539Gozy8OcTvVKR
xRe62LTF5Y0w/0wKlsy16LmPNVw16Mtj4MnA7Pi4K73aGY5bzumb2gUYFIDsmysbmID9PuANTus+
bji8U1t3h75vnkAZdBdGOpjXe4CM9AJc8EUQRsOuwa3fTQZIyrqQn2oDFHGT8hSxPEiayTF7kLRW
lpHsCaATBOrXfVwek248RyWXgqkBh0yRJRgdtuTazdP41DPpWRXkbJot6GWqaCMlXymigJZCQXEd
MND5JC4eA6U14OFVSujjNgpUziIQonNaZR7atu9qIe961fgZU3oriXbP0uapKlsMYiUGVFPKHsQ3
aXRgJD5UofkgjdIxLOhd1yq7KKNvgmEQM85vs0S7ZmF77qP2btCaH1HX+xbtoQgt3xemtXGFV87h
5adaTsGRRiftFGJBBhTTQFAN7su+A1lWp23hDNYe4l9MLfbOiCt1kjo4pfmFCAIYiC8nkP7FG/F/
38vC+TMxTQguD0xYLWGQQ0d01GHZfOhnafZph5llCsqo9Ej2hG/Ex5VQ/MXYwmOQRm1M0WEHVfWX
UiROLTJXS6HVOrYbllbaZl/XtXAaPAx1JrGydRPT4Z9i0s60r850H7UHyQeBur9ZXl55hH5Z3cJ/
DAAuRaH8uZXC7e5qy64mDIXg+ZAGs1xNF3tFhdLNPBoiNkmcV/K4L9YXgT8D+1ElW0X7mVVFx89m
uC0fSIB6rEs30vu1RAfWgGlAJxw94+VLv4gLIbH077X+A4KeznmwBYL+RoT66SIvbM0rv/D/nTAy
FQNPc9d98NiHcYwOKT/O3Ob5nbLLya4OMOO7XXlb21GwBQF6jUYySJgWO8rkOJFTFZcgeh28mVFN
vdPBvsH3EILePj0riT/6If9YW+QHIdjpKWgS28/okwF45gJhg4I6oJeu/rb98vyEky7eM/OwJeZf
IcWKmt8iR5CzMmMh12ps608QMudg6vs1kes0P80wKrxEXaW+5pOFdoyoj/quPW+z1n/WEv70IxYe
AfPiZlalWLVs2cqdcie/Qzqit2t/eo7dktmGox1T13ShKw5+GhV4GQuU/dsjT2t393IzFu4ikWOZ
kSTEsyvt7ZQ+QfxTasG1EV3p1UaesZJwKjMPFcDYIM5XlqhDE3ERBPYYfGPpXccnhxp7kT83GOnK
7HjsHL7JJDxv4nKTkapjWhwU5Jj8WHzpKe9Kk8V/Tywgf5B+9VAZxUPWlVx9JyG2bGqFbZlcfNeO
dVpWl1gkz5qTXlZ+P27xGax9sstVLT4ZyF9btZVggtZPqmz52ZQ6RWL4BSdOwip7IztcqcPjs/2z
iQvvLkZDlkg+r+gvFIb978c+VhBVQIl9kqNJYLD9VodXUrDUh0o7z8/kDwoUB4BUDdBg88dT4acD
yhsVlKe32oer3+zC6mKFZTlgQ3NY1Rn0zEXmNXrwXzbxwsTCpYZQgR8ghoongylXdqZC/JQz3+BM
ORhJ6OI1EYSNnNk9K9+anO/Ctt76jmte/XJvF362bSBkzkA7DbenB4pD7LlVpdzMlf7iepOUfs2r
X1qbncFF7EItpwhNBnhmpPl9BaBaibG13mG/KZzsLK7rbaUhq+7lny1eTu9WXW7ppYr1oVoL9cx+
N1feCn+zV7Sxj8sMgDZhOlYqSh0js8PbmfgiROJIRgDp5zrVFjfaakJ3sZPm/HsudjIFa0MZz4Wx
OVFVfk32PCfKQeEDwUqf3GxdhrVUFYg7AGXwLFO/cc7VwirjvNM4cGq9O05p0MlgTamnvUn3f74U
q37swtJiYRg1C1slQ1Lcxwq18Wg/d0Uz2GCTVhyhRrUTpl3m/Nnmak51ubxFSKBSyjo8FpEezyKr
OqYAgQgPoYn8Od2i+AWo5XOHbcoNrp5OA5zqeNiiHrfsSdEELMaSiSw13bf77DDL9Haotmx9vfX1
XdhZ3PIqjKRRzNnwJ+oiEx44wDB8WB7R33Mja9fNGhQA22/nVWuvRJDdzUSFAPp+o7vjxgw/zLIW
ql+aZSfko45rakfm7cYXXPUsgM6A9BRx6bu8FwRAJa1Cv/STfHe0wW5sR974Y9Y9hmbdNlPoanj4
x+CSh2GQi7auBBxLUx015CplIeyNNa209VFMnHklMBcLXP8iPBCw0memhrKVNYEqtsgQGQaH1g9q
6/fKYNP2lYgfSbgFfV19zVyUKpYpmQGhtiwBlzHmMWZ2MLFrDxWoSDOoGW4VfNZ28dLUIsgquQL4
OUcaMZS/CwZx7JG4f97FNc91aWGxiabeJqoaKhzvTWGnMaSt1NrGhfez3tqoHmwtZnHLWNOrCG7w
IpEcxPhkjfzx57WsFkIuF7OInwa1wnSiOHR/ibpAg2ynBbPsxhaAZe3aXhhajuSkgoqmmtDUTdT6
WQ1NH2n0TxorGzUked6SZS5+aWfh7VNadFGcSoBZv6c3gLXGQH7G9yEEs8CIH/QQ58Hkitsd2XmL
rHI1gl6aXvh83jZTxBgaWAA7oL0z2hgtRNBu3BD09e78qP0/HnZjPj8XMbuWEhphkhqLLQzfSMBG
ngUbB2T9tANGCzqnmcd4cUD6lsWiIYjTZef0bA+gTiWBHGNGMCYOY36i2FP9IblzFeS/pFog8f0f
28uCYNeB0R0Oa8ZxgP38yNCmkz1pk/18Y4mfJeSLXZwUgtqAOkLAEgPtLMyCprMeGFH2Vvfjz7u5
fgn+WdDicObt2NazigMGsbt9r5tg7YZCbkpe/mxmLeO53LfFQZTTTh/1Dsei7Yb9oGNiwgT/xsNU
m/7UDlsnZDWoXHylxSHUYsYzS4eTmtlMkOwHCQCYEJM+bDaj1z4UskWQHoBfQQbT3tfjXmV5QZrZ
Hc740joBc3DvQsQN9NY9gDAeBvyQ8be/Nu3On2XpUy7tzr/r4oCEsploVjLvp6VDHcMyfuPt+JJZ
1V0jhbeVAQ5Uixi+lREvxeyaxqe3rk03SoJrH/XyR8z//uJHkLYeBgQ07tYlO/BG8/IRfQUttHaK
Pp2ShG0AxrY2exF7xtxqek3grNYM7VxV3o9cuWKmAgiQ2Mq11uLc5doWTkbEdds2EZz2J1fAT+N5
OhZOFCT7WUrVupkam2wFvrX07sLk0rdMjd4RgTTos9xg9ZBuMx/Kp9BWkNmBmPp566W6sp1QxdPA
u4ahGQChF3dSLdBYC9O5W8MAxM5qZzQwDwv1tqjcGIZb2cx58gGIDRAxo+2w2MxOiWoKfnv0Niw1
iLtwx2m4+7ODWfFjlyaWqerU90pcmfheEmlsHV34nN9F4B/5s5W1Mg1goSAuMsBcAcmdxZFvOYbX
tRnkMjjCnUkkGg1vjAToHcSbW/ON7Ddr4SvH4ovJxamHPk3bA8WHzwTfooLepxkDE+/uWUuJDV7u
/IcYhzk31M/QwbMAQV18rRqBJ2MdiuCfRx9cUGpA/f+EVQRVDLg4wMILptVvY2G5HhZ9An4Rs0Wk
hpRMkh6USjitch0quffnD7fiqr4YW0SECvjymFTzwIMmbLNWbK6DTZbKtmjfpFjZsLZ6TC7XtggL
TKHjAEgGXmrXsl/fSI8lyM5u5DvtdnLYVf0TPHrV859XuHbHLk0uIkIKntfJCjFl1/CPIQL4synd
P1tY65b/Te6Dly4wIIuDEU+x1DcNTMzqhnFtpy+pO0vcakG1tw59kB7Kx63DuHKvIeoFfkg4Doxs
LbEao2JMZszAMdWZGsDYr22z10W0da1XwqmJWTQUXtD5+S7zHCKUSqwGmPSvtiEHlNQmGNBXDwpG
MDfH5dfy8i/2FsdxIG1SQk+boSYyPwlKl4Opa6d8gNEVnY7I2u41rTh7TBhBkQKc7/jDciaFyLQo
MTE9t5fHxpFnlnywAoMHVcaRFK/TL6DnPsrNWcaVU4kxGEiSAfaFM7N0y6ieqUphYGORsDgmD/RW
bJzKtYVdWlj0zaWi5YRPsNDlV2FsQKVraD01BWi+ijfaOCvDgzq6ZziOs36OBuazrwkPmKGzhEcm
wBT7mb6rcRI07MLI5oM9axMpbh1k3U0GPgAon57Fj437t3JKv5hfRII8klSANmDePAuwfNeQBcAZ
nWF7TWxvd0NXrt4Xc4vrbiXd3KirwXzAMhtzynYt7bNia6xv7S5gGgzMq5+zDmjhf91UwMdlUKJh
VYPDgFXxm8DKM0c9a4ccnDtddlaaINpskK0EBODxUS6ccx9wAi8+ZdpBCa1qQZvEPbaXH6RfHNif
yFP2apA9fCbtQY8cD1CgjfO6foguLC++opFFljwWM2ET6qG15PLH8KbGZ7zJnzBR7irgrjZRi7gy
I3sLCry2aBmKLODTwygo8G9ft7rJEyJrvYznPy/uQZvmJ5F47CdQExLx1lrJ08aBnT/d4pUCgnN4
HQO48u8Dr9pkpUOng4qTe/FNDdbFcDcX2QoguP9D3eGLqUX4m4BgjxQCTKtshHu4wdSWs25wNha0
diUuF7Q4NWwqprGieJcb1zSAQOinxvtNDrY0Ac/9r5ogKx4UyTnEfvCPjnx9cQsn8HAYJIHJGQoB
xWw3GjziYFCzB43EPB4qgShna50rOSekQgERAjgB1eYl8TDV2nIo8x4PR3v4DaCnP0uqoMz8ovyr
qspaieyLvdnzXb4kRzmRBe1wMM8GVAhd+RQ7+b3YRY+1V+DJBTzClZy54mq7YLV6HzHxO9MsgxTt
W3+iB+BFnmKstfmd76VDGJR+BNGf5LE89of2yF0SFKhieVuUQCuBy0KNYh4Fn+k0Pn/XxZrB06xa
hQz2YpDiYtTsfWS1o2ulJ4fJRnqzdoSgVYOJVEyUAX+w8LA1naa2orBUAGvQKMhn0i0Tq1780sbi
C5qY7k3qOVioioOr4UUpRJvAViw5KgaZ6xrcPFsbuHYZL03Oh/hiAyHBOSiRiWXlKGxC+dVuQiCt
rE12qtXLcLF98/Ze2OFxAf3IeV4jes0f+ocZxgsdLJdNznwBS2ez77kW5yFsAHQeOMssaGt+NZhV
RU1Ci9XIDml1nDXGLS/ZQ60eyaiLPv3WbV+zh66VBU5Eqn7nSNOHPBOxMdSfrxXqZN70bHnUlp3u
QTnGG7WANVS0dWltsTohVYmShLA2vc9ZzNzCyp9bL96Vt9vDL2svMQw2YX5YRXIPCYW5VHjx8eos
V5JUgjV3xDC2jKll4llXn+pXXuFbrrT1lli7bIBvzNRMGI2EX/lqcGjI1GagnXYT/jr1ha1oydb3
WjuQgKVYQBDDZSEufDVRpXJH+gIwLhpUV8kd9apgxvZAaFZxU+grb6YsqwZRvsX0hg6W4c/Lf7GJ
ULs1ea4afw20i4cSal5oW1+jKoASO9lvDqis3WzMff9/e4sbB3YG3iGJqQFogDueJ8H86hfUwV/g
ihHxTK/8pbkboX3tElzaXGzqgJbZhERmtlkgsQe9EHF6pzVxyee4vnXp1paIUpiBjjjuHW75129Y
4ObHcYGsV68U0Jw0kl104kpn+X/JwcBpgYetpQD3t2RaNROGwzqYjVuewqAGX1Jro5+7n2nn0o2r
/f3oG1DfmsU4Jfzhm4ZlWNEwrwmQfXWiv7EsB6wv3IKAfd+3rzYW3kOupbIzMJDoKqHkCQiwyQAx
9JuJ3vfg/NXM4vO0Sk4hwTxzFp3Iff1AX/P4lPrziVB8qd1jvgZgrANxNxkyV9cHqn8dIt6Y/V6S
kHDIX5dmBjIe/ZxdTW74RKN98jMJhDN56PFrj7TByPlmyPl+w7HemWZbBlUTYAyL9UbxRCBoDLPC
F65SBRhR/gU2WTxq5dID4j0p7a3m5OppuTC5uOTDwOsmnUC3wvnHiOEHbXrZuNLf20BfF7W40tyM
ojGKsSjupeAom58fqB4dtx8fKzENlvDRKKZvFAy5LZL0hJdFrISAWyYdfdEG9jTilJ7BrBQ6o1ml
TtJBEwyTD5BI0pRAg5y3PQ31U2lMG83mFYjv/EtwAfHCBK/MMvzoHSNGB70bHFzM8sN7YbjPlu0q
0PctKMs4niqgW5E9FtSBttfRVMjeNrZ9fsB+ffV9/QmLB27WVmqmCWPuY0i/Z7Ui8N4VmW3dtYb9
VylZwAsFEdA4eOo6G9bXjtVM9W8huUZXji4CfpMN4TBFsP7J+PKu4cUU+5oEsSTTxjzlPYl2obdh
c81bgLxnVk+AYBgS+q/OXB7CtiEFbM4s9bi2JxlU6yNUyffJg+TOs17lYxyMwYbZ+a9dbjQqGJ9i
Cp9Svl/NFmEzQlYcZskRU+G9ozs95gsPFO49P1q3xUMPeagWDGXy5qzF+oqBf4V8NQqmywfipOiJ
oSR/rzh2ilshOzN90NwdK89QUP03DELfQzS2FqrF/2N04futigy6MX/aGeE1uWjsntlu9sg5JA70
jebm6p2+tLZ0iapZmmMMa58zq3bssBLXyIBQBag+JdvYb3xNvOhXv+c/61t4xKIqQ84Ts3TzWtDB
MeS8OHAtmSYH7HNyaxd9Lr+acYK5yC7TvYGSwwSRG50DQZ6Ou4LqJ4NbSNwb1XIiZfRJVWhuo4ay
Qyp52Ce8qPeZ1l+pfDyqpXa0OLuu29hXaI7JZvM6aeGc6GA4oR79kHuLOnBehc0n/qrm4t6COLox
dV5dAWsdpcLJ+/ZIkp7bSlpcKZxmtpAgjUQnDL0w5dqkADUmbDxqRp64URYOAMXhWcPk/mwUpc8Y
tHliql/H+EsJT/ymGSPAN/IPnVUICBjvUk3ouanFqWzzx9RUA2Xi5wRSr6WQT4k5ekIMH2mI8qcV
SkeFpm9TXlVzPnVXplD6ssqAl/mN1EtuGIJGO4zpW0IARqZ6+1iZ1VOqdRIe39pznHZPWmPcW+Hw
0AzWaTQSX+oG8DeJimGcqA9qQ73hWjfYJMve0rAAiDEyvc4qar+LJl8u0AyR+YumJHut49dQ3C0d
puu3EYpryCP1wyRXOz6OmK5QpCJoibKDCuatiK1r9AOOctUf0hbke3G5A3eUdSJyfwp58hsvmIDm
6UMhdwcB8aNYVo8kw5VvlUNYmk9QP3jA4z7djyLuPGPE51Pl9Gh1+nM46o+QeT2H0/iiTFnkhLl+
F+exU6rg5EhCHdO1kXkDCrK90o00qENCbNGNH2zoag+Dk9eJPJzg+QJrKk1bDBEJqiYaz7qgv0be
n0iippDAUm5aRg9EyypPq8WDXkXUVurRqyT9yhDG9diUOJncr3LypLTmPQvV372qmqdI9K+CFTIA
r3ow4ijZatU8mix8NbQwoMVwq3eAFNB6vI8FypTtGExpOCFXEHeppU4ON4jitikRfmbqO2aW567N
VJtFYWe4TdwVmMiqSBWYY1bt6tjYx1X/ARLAk6lm171VenFGDpjc7p0sH6+0uNTtIik/rD6942n2
RuTmtrFKyyHN6DQSu5Yj5T0vLdluDXoO6/aK8PKZJHguk/hVaOO1xa1b0lpHadJ2iQpGNyXBmap/
GB2Ypac+LQJhxa5QUetKc/CYigY8pnm5k4zqWmgJuNdZLO9ID8kxVAcOuknuexadQAmEqI1SqjN2
vHfwcHhkEXvOm9CG/tcRlTw3gpBVP+oAYMTlw2BVT2pUflC13EHb+loBH58jFBkystK9pDTVTZvn
9CosmvTOsErykoRy5NfmsCNq0dvC6uM7VkceoDQ3eVz2x1YfAjCH3MPhuOD6e0ab/cdYak6jS40t
RsvXxFOlYRAY07S3rbHLq+am7iMGIZBUs9tR93iXnFmd3olae0x7AChKhU12wtUnKep/dfVQ2dj+
/I7rYl+zyseEgN9lWjChIX0jg4eyM1As7yvAXTIjt7upfNCtJ2GEzhCGt2PL7/AfOiYbHJIQmxji
2tDLe6ANfK1riCMnZXPPOG9srZzK60JRzmYZuzwxPAwOut00BkR7mqaXUgKlmdX2vgQ0di3FhgOB
L0LVYAT7n4xAo6J3JoCV1ixHLUa7aipnlIDX0MP8xRR55JX1b3Ua2j3lsaPUaeWypg4xyaRMbm1K
0BOIu8jlXXUV1TPSPKkjZ4qbxOdm7IiJvmpSpTg5G66nTrJJSYKG3BDSOZbB7L4We0sQB1eoRVMm
d0rJ6gIlDoF4qDAxb5UKXJF4ZomEQ6/d8qZBp2hU39XyN/7Kl9gaHyx9eM5o96Bjup6VzXs36UHI
NNXmlgXF0wQXzQglJ7QazUlGuhN689bR5JWFmgasUYRCLC0dTNAfAHh+pTrnO7mIfzcU5F9q7cRw
FbREtFSsHKzReoAwcFKl8GyqvwlGQZwsNT2j6m8nK7qPUgiqkcrpy1uJ/9C0E5du60LyUw1RpVDt
UYtALTSd1aLwGRqjiYJcbhgTfLTWrsV4n9LzWOTOYOkOz8BzVotin6ZTjwDFrzoAi6sOdBo5+JBJ
tDeBIdlRHLt4ao6UpDgVXWRLEVz+T72GajjBk6t8GsZ4X42ghw8nD5x3Pu+zQxkZNrKe90aIbF9O
mU1prd21OjIuJhM/KqJ3C4Um1HukwenU8i0s06cuZY+ZZqK/krrlOH81yWc9qJ/Jo5oZXlOEtjFY
R2h8eRphh7K/Ax+kq3DtURnjazYXUXXtZihHxwiTxq7oVSKeJLnbdYX2JBWTzXq0/xByO/gr62S1
b1knOSky/CbFMKoopGMEWtUCkKlWRtYSHWT+k4bdfpKzB5pBlSpuE0fwUyt+a/o+nNQdjYafElRL
bImKfZMYnS2hzgre2+vKnGx9+lH37bXOh4c0V26sNHMxRbkvRWmTIbRzrjupPnhdzR15yoIxihwR
SjZV9JueFYFB+EmbZu47cNBLo1NGd0mEFeRmwAHMIGWPlUx+q6ielN5Fcbe3igli273dxO+K9mgO
/C1CtLQ7hR2LKtozHdR8GEepMtXrsvGahrppV+A7dmiGw4fzjj4JBKScPEvPZW3ueVvYdZHv0Ojd
C24yp63IK1HgibkRv6dZdx+XMrezzFBtXaK3pmz90oyy9rihtIFWEcnV5Hm1oWG3pZXicBbWjTE0
j41lXWt99IQRSztK0EbsOmFPRnnTWsZV3Fl3qqA/ITHyoiWS30cDgtgAJ/LOzPDcKAMADooXFslz
nyRnpZ48Q8MgbxIeJGZ90G5AazTkSG3AuQfjVmAlhR9rqQfKTd+U43OLBK0nuleOuhMX1Dbq4rfZ
648lwasTw65PycTKnVboTzE3d7k12I2OtooqAazX70Du6MuV5TbE2lld+yTUdsdVHSTilqeDKT3I
x+FcTvxnN6Uu5raewRfl1X3skKG+B5MoUKoGWBraAh6DZHsyKMe2z85SxfbTJIQtqvZZkfm70UzU
HQeAzkxwvDujxdFMH4TpDxq90SzECzMdE1tNa08NpXcjJJ0NYboHKg29PY3iYMXZlRVGj72KPE8Y
5H006aFIhmcy0ic5F6dhABmXJgJFze8k3fKjLr1KSHeQJxTbqgmyXmZ4GicT30gUNmrwkORh+4xC
75kWsocY2zuTiAsfnPdwzmmu7gDGLfGMTk6xGY/IvbsgMeKzwoZAnmjvpnp6pzeRhwT3rktLtzc0
X+iYVJLTIB1Se6CqC4T+nhchGq5ARIs4doZsupcz6ZoO7EpXoxelrI9EtMcqw7hYAbjQSDH6Cu/p
50Ma6FV/bxUst8uG+lpuBWCoDDoN0km9wcFHloE6VcT+KE0oiqG3W0XNA0pY4jiyJvNpqv+CLPNp
LNh1OlW3CbgrRZ4+QsVLtpGkv7FC+mVNwy5V0jOpEjeZOEOtoMZ8au1FTe0NPIoDSiW84pvknlSK
1+NK0Kr7wXBnHTwKoqBWgJ6n/XhdWWrlQrQT+YByMlHl9Lg+QqOg9YkW3vG+eB2o/DQJlh40HbSa
HJ/HZipiokl0t881R1Wyqx4i0nZaCFfVxA4iOYBuNbXho5IKRsQoelF1DH9qepfZo6wyW41JEjCh
pk5kDIarKV2BeSpL2hlx9lOUiAxiVIAH5+qEnxBN7iCS9GFChg+ajUE7SlIk27RvrguVnq02ezdK
EiHi0L2go8tKI4iRvNgaMVXb5O250THJoXfFDcY7fFzMG7UcA13quJ1b5oMylg+ExpWdiM44mDGA
BU3sE0go06KSuG0Yw3gspAksnUSjzqARzD+m1hubhqqxB85fYrnGiUTmydr2gUeZcDGrjHAgVyE2
TAbb64gji7Rf9gWCViT0hzzGtiIGwWPrUKJuQvLQye0Vl/kJunY/zaYE43Rfzg9GEHOwXiNONBjX
Qo69UVcPwJ4eicp3bV37VLCjmlh7PAr8XItOMzNHZMjpThMZnAbDSHatmw/qmHOvqofXlJLKRqMM
hZ5Eu5GlKbdjuYVKdQbNBgVT+6gMe6EAm2RdnEVWvBlgoDhL9XioNRDpWRbitYTbZSe19aqxUPF1
I2antC1+Zmr2OhDIbsus+52p4ZMpejhDRa4KbJIKPdaRhulNWVtPmPa+Y+n0oOn0eQDFADLmXrRe
KXJgGM0x9aI4OU4dJlCNqnbjln404k0uEcLBzgS/LqX0Lksk5dDlnQRNiZo6ZShRR/Rt6zYtLTxL
JoXb5JpXdOVBdCi4kDJ3DTU9VkB0QHSrwfzNQOHvJIU7KrBPbqxXJ7R0/bLkgabH93ICOEsm3nnf
eVOnwb2liAMlT4tdFFVPigFCALse5eF9iM1zxBp4wxZjq6I3dqNqZTMRtaf0auSw1LgXqfTU1q3T
pOS200uvTwDDjq2kd2ZSvYBxxKswwcOxzO4lWt4i8IJMplQLO0QSWHfjlaiMc6qjg2SauGHUHyEV
YIPtEVlWizfdID/MtIoKmAOdPJSuJUJ/a6F8LLPSM9X4YEBX+b4Prfcc8jY2RjYivPFNCjeeXZek
iGyCdPC3GumviAenKMkH3O64v8OoPHwe7sWQ/ZRboXhmknt0CINB46UNVHkD9z6GnpRZmJcBwNvO
Bv1DrlW6z5n6riCGsrrDCxdZOFNUEI5PxjGdMEnTW5ixAZehndfGIwo4L7USP2DoOg/SvvoJHdAr
1rACkr0UdZyqvQEhfAFWrukstdJv1qiqW+Q4joNAJSVi6THRxcnI23wXiqTfVUr00Sut7E0KdEMQ
jCV7KKs7hdBHVqIYU4A9y1bU8LppEsnuxi6xG7X7GBPqSqH1VFnkduiE6jKlGVEjgcB6LEJUZdF/
Qh87Fw5QUrtEQu2AayayQ5GPdp7S26wK78MR/IvqBPpH6JWAJRxKo/h/TB2pC3+VUv3/sfddzXEj
abZ/ZaLf0YsEEu7GzkQsbHmy6KkXBJ0AJHwiYX/9PaA0KxKsq+qe5xs90RNqipWVQJrPHIM8q2mD
SQ59C6BJ22zzBGY/2XOmVhDsUsIVicrrOEwfOwm6O4PabKyegbBoqg00/8sZ5VA9I/FObWbkui3J
fAiwEAM6SGuYJt2xyNg107juh3ZlQi9fghTQNleMF5LL0soSFbeLlGDxz+JgbZI9Q24ic9XOuK94
eqwroTsq7b/REudgHeIyaRsJOkRgR3mKjsLKUNUQJ6wZHEtb9YZIXeoVrFFstQ1VO07V2mMU66sv
Q6AMRj8xlS0leYM0wAg47YIcUSUw7CstybZYOwcAVuEVUtY1zpZmQmmBQKtYogX+W6Q6IckrwLf1
xG6HUPcyKbo1rGEnKfjURr8tleZZHsXRKk0vFcoDZNzXXdw9Q6B4g0B6z025sq0egQSck18EV66M
bnpgHZ6emls6ErF+JbPmYmKU221kULs1geKB8i8Ez+PuSa/Ca55AVlCCE7ZPC+ka8A3ZjobpCBRH
tbYyVts0p5eiFc9m3hwTlfsW18EJUulVJ3DW8owNttpLL2Gi42RO/Epv1mEnuXqFxnOVdztLFzWK
wuRlZO0cVhfM7Ru+GzJkZ1zH/GlbXYZFAXc7HZKtDeklj48WUByt2MsRdD9jCjgKFL8Q4pf7BOF1
0Jb5qoaSzyRXTzj73X5KV5PWbRRrhORNnDykk3lVWtoqn8ILuZWOuY7wZBBI9NRS3CVZeR3qxr5k
XPatZHoiXfKAt3IRieI5SdDjKgZ59DJh+qFOJy+riO6MwlRdySRv+M+xS/JwzZUOelZGjJoswla4
V3MHu/9mVlZwwl5p7SgXez4Yt1BwUo4hNQHmbXVh01JCvzVrEq+qzcJGbLvRJJF5qZ75Oioosdbi
wMwPFTSKBl1SIZMlrtQWBTsWA+2JRuu4zhi5VNp4pSejOxkVAjt1a2K3+HGv3BeCrtRWve4jLEgV
ag567UWZHgUI6r6PFkpuOQ59czKflU6OL5JB3Gso8FhJel0aNd3ARnJvUsp8OUctpyTZ2hLaBp3p
R0AL7rOkim0Uh300z5oHBWJ/bZPd4PR/qTskkY0iCi+fcmsNzfJ8myqo+UExo0AAqW8EhSeXZSI3
nJKnUjfgB9YY9xwMSKfn3HB1RhqUS/vbQbagZd6iuMMK/G3C2T6L5dJLZTZ6sG9GtYSZpqckReIw
fP+upNl27BHK5VzqNllvPXUdu1UJLGWKuEd8I5TnDMUEBJ2wwavjeAVhYNRxuvo2yc3k2mwtbPCQ
3OlVW9xabcPckPSTXyQIeRV1BDK01Ke94Bm5oCzz5BpOPCYOD6/m7c7MuWLzvOBOJJrI15HHHLqM
3dUJ9aomPRZptLG6MHdUoKxbXjg5+sXYdXZtacQOLYGDOJPweVHtN5Y49CqKrSZ5mDJxlRN60JR6
1RgoTIcJfO91T8nqtWj5ugQAN1T3c8RG4/xOzTrXIKPfF/3VmNX+kNCDObY+pI9dve6OrBQrqj7j
GkQGj3xJbzyTTo6mwAYRuQzVc0ePCdLuEfpiMGzOUfdh5DEO2ZtsTCjcVZcdgySuBteZqLs1ayS2
snpdy2JjlNKW1M1OHRHq4XE4XR55cKZy9bRdJaQ9dFZtW7S6qogGvsqElA1XVZFmOKq4TcqhA5ww
Te6SyrBWWGKja0BE6NDHIh1xjiRzcsMnIIALY0RtJq3n4KYdBmy1IauPghbY3D0v+FmY7slu3oeW
z6KFW5bamKQz1xOdaRc0bekCXlNownRez640aGkUwTlkxglq+Oc209z7+oB2iQZFrkcJ3Dp5oziQ
JQ8w+2BWBEyvzyJrviJkP4+16BwKFApY/+8mU7IqLmZI/ozoZsezAgnnxlr0ZUuicU2ax5o9f8cD
/BsO9F1M4y8YAp5gcX+e2KIjnjUt2ixzg5Ctk5W6Ct2XHrOCpt+53uuZpuCSYZCP/35bc1NQmv10
Ynu2FC2hIj8+/3xh//Uy/J/orbz80V1t/vXf+PNLWY08iWKx+OO/9skLL5vyu/jv+df+9699/qV/
XVRvxbXgb29i/1Qt/+anX8Tn/xzffRJPn/7gFSIR47F94+PVW9Nm4n0QfNP5b/7VH/7j7f1Tbsbq
7Z9/vJRtIeZPi5Ky+OPnj9av//xDmbmr//Xx83/+8PCU4/duOE7z16fXfzwVr/+4KZ+fovLLb789
NeKff0i6/CccqQFAgB4TpC7xsT1shucfKH/O2mMKfNSAcIGYHFZgUXIR//MPQv6EIqY6+5BRDZJV
2HNN2b7/RP4TuhAos1kQLwFGBa3mf3/JT6/r1+v7R4G0G2pIosHnfga6AMuMRjk0P0F7hP8nfA8W
6xKlu66FuIblyJtIh9gyvATdYjVT8eV3ePG59fm5Uf5lvPd98uEwoRQGGnGD8UzIinLL9Bm5jUtr
RcK3D6/j50w/zkw5OdJMXyIGIOpfkB8oF8ZmAslbpyjtfFush538lL2O+/hxljuyIDGuJDZ90b71
bnVFHHrRuip0dJoV4sy/B839OesP32Vx1BhRn6MShO8iipu2zlwreU3D4RzUAyvpA/7hxyiAkkIB
AOtJ+aIqXSssqRRcS47+TX3R4dGhQ93AXGve+NK65G4IzmOO37HSvzAXX8dczCxVYnVKR4zZxk4J
y2TFUeDYXN5ZL9PO8JsADTwHQBsGiQfkZethX6AicAb4gZ3ydeYgm8PqDrg+oI6WHqhDh/AU0X/o
VOnwprFupyqRbKemskHGtY/H5gjh9Ke2Gk0bdhDNRpnUQ6Iq3yMh0l1K2tZWkjaglj4FohxgRMv1
YzbprRubykM3Nnc8Hr22Ta7ZyL1WQajRGgZDk6X71k1F5MC7naBbN6AZPhq6LTTwVqysxutubiG+
DRYG5ATcKMsTG9Iv8LLOrdsyBzoFBE8wdHXDtdJxLzXmXlWkFbqXvjVqMEnWD11prlsE63UsnhOC
po6lZhXkYRmU3uQYDSbLRMd5QnWPCvO2aTEVOTS3lpIHRVYcarXRXfSN0BWo6VbXUzSiMwlQxw4S
u3K6R8nyPpqioJviHNmyecHa8juUUr7LWratdOtRpNIxDvkr6nsQfypCwJPl8gWFHb8hst+2MH+l
6ndTDl8kmq1GGgE50ASG3vpqHjmyLl3HYzbYtdmjAlDiy5WdZBuoqw4AFEBvZktSLA3C9mkpHvoi
f2wjLYjj+tDVcaDl5p1lSgEuT6QmUnFULOFNEruH60RpszqKbLRKgOdKpZ1mjhawAP1DXSVo9o8B
rWTFtiAdjJ5eicYmpa1nspI4cTNGdtKi1tiAOTzyASE1wtm0Gg5SStdhyr4V2rgmyCZsZkJps1MP
NSreatkHQy4Jp2fNxjRGuJAP+gXi7DfG83VoDK/oP76OXPPCND2AdcTt2MruobxgF1V2RSK2jQrl
2IdmakPsCg1tJS/QOM++qVmKTqZZXTIdxTcwh/y87N1Qy+8RSPvMzNdU0CsLVdFQ3WYIjEk7OYC3
zslMrLpyzw2vrYEvgJx7LyIUiNJhnTey13KIWyEbgWVT5lcxPF2q5irXRkDMs2aT4f+VBl3d0Yje
VKN9SLupsqHG19o6yrK2UcPwR5XSJ2gwc7vJmmfIud+QcPSZRF4Tub0jJPGUQqxjAYKh1mTMKdP8
dczQBajURHMTXb0iTNw3sJJyezrh3O3kG8hMN0GsJtiM8PO0f3/uL8LV9xMJV5qiWIDegh+0VGXj
UVEXUocGM1uHm1kDFm1OUIN40K/O8cfmu3t54sIiD7c7IXQWvZh//uE2k+vaSAdzshxlP2TOAxpv
sDY/Rge0Sm31udtyj11xD0ilW+Ck4LgL3d14BXmU/Tm/rs95wY9Jv6PRdXBLAaFegLOmmnedQQYL
uf5tH74gjj73WE8dsRYoV1CIn1lB+oI0M2tqTuNUhM4sGsjX/BIJXwFN2GmFA+YiXZsv1ka9K5DI
nTdl+hzT/pjdx7Hnn398zFNemCHsDh0gKNE89pMNOrUbExawsFobt+eykAVo9H08ChwhMNugmsEa
fREUQWSdqDIwM07nj545uGZAdmj8Vms45u2hquPFOK/t1p1pblTboaninlnEJ8Iyqr0LgM06hhAE
+zzjjDEwKeC17ehw99JRNbDNx2o1bbq70s39dkv+pijkzzn/GvFLYEasoUl0jFhCzBD2h2UgQqd2
Z1JPeVHspTPaJQs44c/x3hlm8D2dl9XnGeI+rBQaYbwe7ofwg4b8XrcCJGrdBUUg+f/J8/w12jIr
MiKAVaQwDZ0fohGpV95KiExmg1URoFl6brwTwacODQV4QIE1iEbgYreEVj5yIyrn2SWHtLHDTbrK
3P4WLX8nX5ed0x1R1j7PTDlxDnwad7FTWmIOhp68j9t7slf52QWAzt5sSgilzY1xnptyYqViRBNJ
DE4FzHiRsRP02aewxXHbQBSWdLa2CtfoGDvoyH+HoJarnkF0n1o4nwZcRJyAsCtV+2NAgnsSHqEQ
q7N1mzf+cFDuzwWXCz7k+0JFgganPWRJMizhFmd8nBYliTLgz7IStXmEeitgmqGtpXnV/XCMn9Bs
jRubH2YRznODKyffJ04CDaRToNiXlxncyw0R9diJClB0gTzaUXs1APDwor2EG35NHy3H2le1kwoP
JVWG0BN1S0DDXLBvweZS139/H4GjMz8FxVBmlujnXavh1mVd14YOkCChJ3bUQfTmA2E54Sj8S6Lg
J87+TyMuXjd8tpRJJB12UuzElyg/OXkQ7arMHry/JGF/aud+nOHiXGrzUB9GtC0cQNlQipQeKMSH
c8jj1szOvss+OvW30vpve9C+r7O5RAQ8FDi39Murri1eWEpP50snDMrcRnbQ4LKpVukaDfer5AHN
jbMaSycCGAj3IPmhMMgzvojOAHXciT5UQ6fYyQ6F+TRDoP1I142PBQWRfoSc2uNZbtn8DBdJI3Dy
INfgfMQ/S/5cAycgRBJAKkZ3ETrCiT1XqrQt2eZwCejQunTMC+PbXIIA7OJvUs1+POh3rwcNVYGv
6ktl3IvMVEIgELNvXGypDFCmdPX7jXLqucI12bRQYDHBMV7EYwm30sJqMUbUPlvFWq9vQulvKU/+
nMaHIeaj40NQZKZQglGZhCHkC95875XM/v0cTpw9kCL6NYfFwaeZw2QCyhQ6gFX5UdMErfL0+xFO
7DUQrCA3gXhSB9N2sddoB+SUqCIJgEzLlyzIjXaWy6TWG1PrP5mMBToK+HgoxC0DZEVu0PqQMFRC
wp1kRd902l//fjanMg+o3iLpwJzgc7wMkXVJHpDj4o2w9Vwoh5EIitczPaI6HxKfuHY/jTUfmx/e
PgB6ccvmsRqcwjONN3bNVwP3LvVz37iUbs7Mbf68xZb9NN5iQdOoRfdTwmKYGw+zd1P6lsAhDZC8
IHLz+9+PdmJdfBpssbTHoUjQXp0nV4E6M1xFykOGcguwer8f51T189NAiyWuE9RzCo6B4McCKYAM
6uRkBfPi1NYpGNg8qO/PeY2f2FWfhpzn/uHFhYMkl32CIRUk10nbOFr09vtZnRphXoOQl4blEIKH
zyN0yH3Z2MaSE0rR0eJIxcU5qdhTL+jjEItLmclGl41QEHPa1nQ14H5MJEutVnntePWfTGamdcNr
BSHYYimIsur4kGfYt23io9zgFOSMS9OpbA84519DLBaBNenA6MsMp1CpQAfc2kbchJd1thq68Cjx
+vukaM9tEW7jsXNDnQEN1j1yCyUFYd1x9HzLptpnGluNvbKugAZADyP4/VNYmIS8H/YwmLN0XNWo
M2hLRp1IUXEx+xIaXG7/PVpBsxs9antWt8/3mgevKEj0bN/zUpBUm3V9oXrnzdVPHnDgEBIU1RX1
Kyu2ol1FSrkCbts1bBlHXAPCWbpGH2t1TlxfOVFvMKFTgGIDbmkZvjCfV3GeGQ0twFVx9KzZG7VI
bDHURyu2nnDwHpKO3gD45ct9HDRpBYhHlm+BVq5QRtM9vR0bgDDjBzqEMZB5gF3lQkF1T/e5DO2d
puLAyraZXwMgatOI3oZGcjGq4SozxqMc6eeEsk6dnh8ns1hiXBvzEswDycl21gvcLDbmTjv27qxz
fL58caoaDtV+8IWgfwe/jmXwQYvaYFaER6cEkx++U05Rnbti9+RIHM2pEFOVLkT1r/Ln3y/TU7mS
qcMxV0MRXgdCbnGhTzKBmpLJwQt/gA38LoRwwLYA35RcQTonqCHY0e3VBNon5xKlcyMvdS1KC5iS
dsDIg5Q5VSKheD6u9bg6KMDBJj1U3fLWwOJorrklq3aWa9smBVo8Jy9Abb3ErLyEW8sa4MzcPfNQ
PtOuf+zdDw/FWtQC0PBqjaGeHwpsvSX7hyFFvxPng4JTy0zXoBOhaFAdgDrg5z1jphWYg1Eroerw
o/cbHXUoY8I12Ou35zR3T+5QVMig2aMBnYiu0+fRmlzJUSvHaINU36LmmwHjpU9OP9HL0AL/dQjN
R+iYrUy9WKV5uQ9rGsQs3PRGvsb334labgNr7O8KyfwOWGQwiyztQnAgBqM/jmqx7sccNeJJ3KH6
+MTL7k0GlceBiK9z5hWdOmyQZaJFSwkBaXnxihI6cj0zOkzlAVAfpCPWg+LlG7TOzUeQKwBpR4Iv
HPP5PEEbTSQ8p0+hFUVbGIkI3hj+BeP5z88RTYBc1TtUwqomI15YleF9nTYETEtFs4sQrt6OwbUI
Dohq6AJtBtGK0eyfWrV9oR1v9j1sswDmEsYOvQzZkUzggIRVocbUycN2SghkElICKHKpU4dIRHYm
Ve0Anyq+GaVRrWRop3hhFHdeliRAIJdgiYbpdEvqKvfGkIduVZrUzVIDKNmR1New6xhwWVogZYXD
qu0g9zdGDJw/K26d2NQHr0m6l6FVcDWCIx6gFZKuFCZNaIw1BZCiWYjeXB8Iq86OncyQ5nEZaky9
2dtxKwvPrEHAzdAp97pY+8bhDmJPhUEvLMiz5Sn8a9MapXZcl37CSuArQ22docPW2QaXdRfsVuIW
aJ6tBKcXahQ/6koUuWJCt1mkorrgUs9lu0HDyEllitctoA3adpNmy0LcVaMCE5d2eGpq5k1hKTsg
fjbmbDUpr2tSUc3Xzcy4U8PM51ZTulbJLmV9fMzMbrTjEl+oScon1rUXPA93yURVIEDV7FIicZc5
qqz21E2KzILVYyF032pRXhZF6qREHt2hjJgD7CHA9JMlQGgd9VWOtj2YZKK9bKTERAGch/GNlQOg
WGcD7MH0uckT0RExUou3nnbEDbsUIK0SNldd8pazIbPTxpCBBhV+ycwtlBeidZ4Ou5LS15Kzl0gf
rgZ1BOdvql9ByMntIYMUUGJCSkrUbeyOI5qeiRTBrDUubmmse51IUDaw4jUuNkC763Wjov9A9eoe
zUnPbNWDVmfXllJHviHJ0joaqmuwLR/SoTjorDhokkrtnMqDXdXKYJemxB1IMFvAnQ8zOqu/bKLu
oc71Q6RGLpXC6zjrnjMrxteiDVYs+n2AnB3zkh2mshpsQSrgKkNG/ZSq217p75TYuDTN5AldQCDk
BbtJREacpEcDDssIQDYoeQwE+6MaGGoOXLlmFr3P8+FpMIdLhTatV/JoP8jtE0LQ0ObAdtotemso
gzKHksjJQ/lGr5K1wbEJOgZqEVyy7uJSv2AzXWlkkRsJ/b4qO7Rky97BEQ3gpSFSB0ba4JRBr8FO
Bot4MF8QXmQgweoKtbgsilfksOMxw4qEe8X0DeB25sRSip2gYZrZxIQH6geqktziNmQoL+IOZDXo
pU1svCrKonBipd/LQ3johXU10Ji6uSFWncZ9nOehDb77RTPSxzSL0ClmYBNp6o01dujSq92hlNIV
zUBgNzh/LeVyHY+hZk/Y8hQGeSoNN/iQAwmZm8XhUzoTnOsB9ZtE3qUR8fQC0qkmEM0FOD9VmlyW
+gBqbLrmQxc0nOzjiX2XaLpPdIFFkPfChXD8kwLraJA48zuTgfnEoEnsG8JE4yXrr/kIWqheRO6k
QCqfgVe8UcLIsqWcvkhVj1a6RHdpDMO8JgXnVaQc5F5rOmSotO3lArwtNSlWYT/uwM69J4Nylavh
9cx8sZLwoq8oHMbam5QorUPzCiTIjm/SAVJj/fTE4/YVHKqjbNSPjAKNyXtxXUXlWk3G7SQlvQ8Q
TeVGbchsjAAxE67f5RPAmqZIAznK/DbngytAuWhM61pL+kMesgO3ql0dKyt9indKl6KjjWhuX0rm
QZnISs/0XaqH91KBGpVq3uc93LKB0Co3UzFOLpGGA3ad5qD5D4Bc1aFzq+D4V5teAj0hVR244OI8
LbD0uzH7rhAQx9OuvZcEReOsVKCSmpjgj3ZuYU0+i8l3ozZlpxP1E4+grgDs7Oh2ocTWZjZmmzCi
BdrHuuoZNSQXIW33BJsEtuJCPoaJfJEbFmjCzSbMuTdGNWS4u0lZN7raAlCZdsAtNIBetz3AC5wD
UovLxSYKi/ap1Km2RcpnXEb2VCv3oWHseKUHuQZmZMNNGKSBRmIMzWPcj16ObnbWGj6cGl7B0rtQ
cS9QIwMgVJ0ua6574yRTG81pcGB5sQ5H5hNOwWgQwBhMoJ+1STJBe8C4BCgU0VijYCez8ZIysi+b
5FsrQwkbENArzkcUJRPzccisdaQBNZ/Fxl1vik0azqTrEmTkSM6O/az+oNVAXYdt5jJWOoYG6Aez
rMqRKXmKsLq3tRUXCsoZWgUuhtrZ8Grv93yMun2m1twppp5cjz3MFxvDCu2xo5tiQH7SgBZkq2Ga
2DrILfVMr9ZCWD+KKblXmiL0GRxbViYfkiBXYL4BUWGFFm+J2b9WPNpIpLjLsnQDbOoaceEupY3f
WsWF2Ux4MAZEaMoetBg0FZpyZYzAHoxcLiDOAIcIWXzTuxnIHeOsVWWQO+IkUmyJD8N1Eo/Vvh4A
WS5kScBVHmgToje3VPBLKsfjfWmGFpC7qKNYFDsfBJfI+33I9qWEjF6TDLV+7F68YfQiPgdNiaKb
6ZQDR0YDc9NAlH3a/BVR9i+1lHkYgkHQ3TIt8x0A8KFaY2R9xieUEx08dhuCaJ6qnFXomYPLT/Hf
YoxFRWikLUnYPEbjER85dRCuk50ENft+e65us5D/Q3C5GGtRG0oykg6oLwCTBcny8YA+KIw5EKbB
/YZBMhnQ8zPv6WvNYDHiolRURWTAAfn+osTa2MZQSJ8zQditbc4paJ2eHbAYCsQNZdQoFhlJ1MmA
1CDMxuyID3CQturB04PXieKDY30/CmCGkO7bv1+KC2zvz4eqQisSHUIki0vjiKqfMhw1OnB3FUrY
YNEjBZ41T6DJ0DgTmeyONIe+JLbUXJwZ+kvuMD/dD0MvqiQQHcplBOYIZG3U+S5ngzc4WENCEnwm
CAGxbbEZV9q5Fuy5URcZS9lMCSh7mPC8+aY1WFiZH7upg/of1GH7dXMNreh+da5vdHLPo00APS9D
Q3FjkaWJjsAgHUpXGHb2lLY84c17/mwt4eSm/zDO4mxRzVSFXSzGUYLybvTgMBFAGQKoWDe0xTFx
rfU5mbuvYNX39/hraovMnRJEXhU0eR1zb94K3+S2hlTBn6V3lUtg9h5IUKGd0AKa6jZuvk4QjNrT
Pt6oa+ny7In0JR1efJvFqmJj09YxzDCwj/gOjkF+um8AXRhVGxzj2dwDHk+rHE13XJ3odpzJxucz
6Mt5aLyjoqGVD1zV8mhneMlCspwRtUanz+EYYdarLpaf+ih5nAbz+PtNdPJ1/xpviQ0pinqEOVdo
Oay4ieFZNJl3vx9g3g6/mZC2WLdKJSUNVKegQZUp9lg/DPVlf85S+csYKCKg6wSKOshQYD8tFtAo
SKqBHY7+TPot1y+VfpuL699PY+Eo+fOc+3DnLubBEqmEmQCO17AwVpIGFXxLAuu7rvvINpLye173
3mjlTlMD2x2xaNVN0tNkJtsextLIraH4M8jTJfLrMyvm9Df78AoXO9ZoyzrsYvQg5u6UmtjscbiB
sq0jbBBjOtRu+nXpo3Zz7nI7eRB+GHfx1FVlUjppxFLVbOsi2WaXmg8xBMAFKAAp6U28ynGrnkX5
fO0GzPvzw7CL/Zm0dd63DNOlgQDU2S5eZ1oOMKBudycw7dTTgbL2IXy3ix6byq6v04tGts+1st4v
tt8t7MU90LQ8pBX8rfDYzQCKRkB+1xtjFx3CgF9qazS3WnuWaYejBwEGUjtAbGTYaNyWAtPnR+X1
XVDTay/+wjM6eYZBwNwCuAzMiveC8YfITUCuAHV/PKPZVAROy3wNSSK+DrmdHLpdR50cNBwIBL1A
GiQADVO1je/kLkcD4Yl8b6AHm7rNmY79lz36/tp+faVFKJSSJCXqvEoH89kw9iACo5Kx+v0m/X+s
DQt6ufgfuuuLdzIWTdznKQaZo8lyssuDDmC+QdzyEMPQwXTptdwC1McBf9PtCMnGrjrOkoy//x6n
DlVCDHVuFhmz9OTnQ3zC/QGDqxiwHcBWatHbhXkOQXhuiMUuyEIlHATBTM19Bi+ylf6ORZqlyPvY
m5GhUEY+d9CceoUfp7V4utQQNXqr2PDz0x0hvLZi8I9EzfEhfIgcKClcs/254OBkCA188QxAUyE4
vQRd5SlTItDAQ5wyM1SS2NNKWY8o6lfB2bG+NCuwRj+OtVijmaWGlOsYC2aBUH1mF4bXAQlUBWf1
HeczeXl4ADyNKwsIW6otcXVVX8VhOUMy2TqGGm0ZIM3cEIigVk5xNqY4mRp8HG0+yT8cB2Ym43Y0
3wGgcFVJppkYh1TkRQBVdqB+6Vf7s0jFU4EMQW8ExiowUvoCc4IoJRPDANiydW3CAoB6KizCJSjJ
w1HSFnfTHQdhs9ymZ/KR96T0y5P9MO5iY7AJBXd5Hnfc5IcotyEL6fdetJ1Ri+oBWhdR0Lijr97F
HggeQRZs0svM+wu65ad2KMCvOAMMEzoAy+yZTc3ImIQi5WxYXhF7vJvx+CjozYD84Ru0O8CxP3MA
Lly5fkQpQLMBLgAIDhphiyglExV8XVTMnu30TXPVB8w33Slo3XIN7Y8txMbOq1SfnuivMRfxh97w
RiTKDFCPHehRyTCUsnyQtuGER81gdEv/vBn1qWyIamA6QP4VNijLZHeQeM5QoZmDABjvoQIy217/
h9kQxaUFHWdoOnzJbqOYtHE/A//nvhhiOniWJ3tq98j0VG/G5511RJjvhuX61WC/gN6/MhtALooU
RVt1OAtLAPRw3nUwDn2BTM3K8GaFKy9CIerf3iP/n8b6B3rxHy7umSb7icZ6/dS+Jv/4H/70nDx9
4q/Ov/aDv6ppf0JgA2k1XNZVBTRVLMQfBFaVgtiqwa0QrQgF99L8k5/8VVX5E31UqH+j4gJcKcTb
fxFY9T+ROgIpjBgFkpFoUv8N/iow9Z/vEUB157wHQBHVBPXRhHHM55M9AnkpawiV7GjiqTOm2H+G
3MDqFe3HQRal02Yx2hiDYhPYvji60hzJEF2rtZBsdK0Gmd8rGTlGWVk4pO5q36oNLbAiupUM6741
kHMXBCW5GmiGIh/fBtYF6gQ1jOxCqwuEcJC4tEGP2/YpasSQstxHIgMnLc+PUIq9zRMrUMCAE90G
kgLCGTSSuK4eQXAgfYq6xAOmPncrNOPcqtEOs6Ri2fW1p9UJPoRfaKNi2qYcJ05oKI4ubkMJFMqC
olsbDsyWR31Xk3ZNtQ7gFaVZNR4N79HNGy0ovqpJyB280ReSCgZ1NuIKGppoChT7UPTfpaLqNrVB
H8IkbFfQPtnOfUwhT9GOx10QihTiRUbuqnoEkRgF3ZiKmX79rUsiCIhLSNBL3YHgHqiDVIUWn1Zu
2/JlmoUdy25w4hoA6gkNvFbjgZk/VDIFsbt60LTSWnNGY0eFNCk04fjBooqXNVBWk4f2pUA3CuoQ
60l3tIm/9ZX0xttuJ5RyB6CWbEPGTnPA3kFsX7WB6BBhphJMgyTiyH2TwktZDnpQPiDV8Ab6tQIl
Uoh+NuDzuSNq/zlTtpDzSXW2jtTcQA+4Rf8BThckjRn0dqqVy4wBjT7laRA4fbrDINObJNFlZ2X1
SuFQiRwhCnFTtJYvJnPXCjmDmpHG7LgWByMbvtn+kAtEajT55mqQXLWVfoIaemRJ4D1Lt+w1TqOD
YZUPY/GiVWLfZxOq+5CClscQq7C5JCjfO3Zn5EGl9609qRDNxKGooiN72cmoqycrMzHs2ZnvEu2G
2xha0tp+qrzM6C9bGf2raGK5409K8VBF6nYgNGDN9K0C7NrWdXbMBGFO1mAVCag3JiXZ+PCceq7i
PpAno4d+dL9vKmVPNTCd4BVALCjc5AKKbypxs1o9Tpq1DeFEGXSJDO0kiMJpVQ65RUg2T9KYO7mS
wb2xgoqlLDIWiDZ/Ejl7MGElC+2vKMiSCEJ4inEbD5K1K0mPrggtO7eO9PUIoDyk3Y5Un0YoAOpB
BtJFVD/iTrintMgDEyCGMQJpEriN+NBOKymDukwpAgtNJooOy9bo0GXvRAgYLsROHTXy4qprnLKM
b8Cb3XLIvfg5R3eyHbIbtQSDI6uhYSvAw+SiWeuqQtCdVf4vWWe25KquZdEvIoJe8Grc984+84XY
3aERIAkJJPT1NY133Tx168VhDAiMMZLWmmsOvhJR/wWDD5j68UkfWTvAt677LFGEe/erhEsvBFXd
hdaV3MA8O1lIN/zJ0vQn6k3fKwtOFrKJP5S1yzH4RYd6Z2j4T5AXP0m5aidvm44HEWxGDxIKhZxt
1L3mAjWVw/RC4d5khkWLhDGs47KAdYfJt2yVM/8zptVvpgwcagWuRBGxlwae9logn8fc5zQGizGp
bwnzgg8f0HuoOH53bUqWbc1+mNbandsAp+eF0l2O1kzZBAfZzHPfpVrDsPzXEOe/e69ZR1H5inL1
Q1/Q+Mjbfgs+rrckyt86He5TGN6g2kc5Z1q7iFlGzh+f0FcHlnPIArWrpKfl09SZK+HyT97F+rkp
wi9tnUVTRfVH0SFtqvRvx5/STVT7OHXbr6o6wsx0xIN6Ehp2XkYA+0dgWIeIWcuHcYeJ5dLj6k8t
GrKDK6xZ0tyflkP5OQpkj2MQGrN4goE2mMdQSMfbyXvNI7gnNVW+rHtCVi7yvwKVdSyKtp5pdn6c
PutaXcFMOi/d9NOf9JamXHyC+EqWvaNQuynoNs8pAgjgq5xCVC5Tl23GiLrbwW3So6fSjwn/4zq+
Iu/3pTqB6lniKtgBwRQnggnt3hsucZcU8Kvuo53W8DuFeRes4dFoqCF3T9qgwI0/LEpUWq2boH9h
FSLddT9taGklBIwNO9TlG0zGMBBCDe4yTJwnC2HZWUfNVsTFGun6Kcr9RTSFagGVFRzb8wNza7Lu
ieesGDISXm9eJEzRSoVKTaX6AnDVLtnTyTm4m4gB5RLC33vpwoltCbx4fmig+2/wpCaFfAJXtP4M
qyFatlx3CwMi3rK0jVx3sHPbxPvyt4YHc27SfdMLsTK146/5BEOxSbO3hMgoc13zNRUOnDlTJo+x
rPoD/l8bVDFA3R2FOXoJ02dwjP0t8I866kj0iyVN2mfBxvygWYWyJi+aUJRc7oFb9zeKn0Yz1vuw
ytFl9VDwNMJZGlWg2i2tUW5eyINyE7GORrdZ5AXTR20ZXCds8ad2jT5a9DMs7xNcCAtI4mBJcU1g
ru9arvfzkikFTGVHdpItOjqb1GYXuwMGDBWy3XEFjZhqY+9mWIBH0uTAbY2zPfMN28/vbGdKyHPu
y4WbC5uxdkq3tectmgSqr0Xhpf1+aKX++zZ3sTx/mCS4yIOmhJ7wRD3XnoGHy50XIKLBeXPxc67C
bgw2QZk4b4LCHLqiBH7C90WVODve+PypSEv/Rfb4AUf5mxQj3wbK18fR5eY4+RqX6Ht5CGEMTCcY
xlZlgdVuH3XLefW8XNw/9Dn8+PpGHhn5FOM0HuaW5vX/teX82fwCetVz2wf4MkHOs3mH723nLWAc
TIfF/JZZ1EyMHt23vl4XSOdtSaDkAeVo8oCYqDx8L87v5s/mtfPi/MLS5hx096Q4tVntOyXwRLrF
qKJ0IbDRjN9zC354rGoLi33fNoekoBB/TjI8Ng50JPO7toRG1KlQfnXfVt9fHu9Snqz6wkVWCF7V
/tS3v0qwbhYJ4SWM6EYfaiDYUGNs1EHLII7Kxu2vGKFyWGp19AlG5zBybQqToc+Dpxeb2nfU3h6h
QWx/iQn+feg16qcImIpHQ7E78ncQKB4NJROe7omeiqd4KNqs5AkSRfIrSWyYv2hPR/tGNHEG62qy
h1ti94H/Hcy06uJNIMF/DpU33F0Uu48SBhgrpFiK7bwYCOcWdEV4i3sT30RhbvPHRa+rra3gBFy1
tvuAUeIIvc4yRcniE6cyP0USt2ZfV8+DCMpn2CPAzz0Y/e38WXffgmCLeeX8YugEx9Up8LfzopuX
+Snu3McW805zG+F9C19co7g/BiE0Cl7OMNL9UUwl++P10ix6r2qeJZF847pjviMqYJdigjYUTovj
1xTB28Er+B/aTa/eWozceXNyPJWcpAuOJuLNsXVCbyVSt32DW+xXfN94RIc/wkjnx5SXXpY6srha
1p2hSEGvD77QRrZO+xQCxgZ1g4BHLBQW69jfz0eqBSrJSGuj52iU6RpjBoXnQAKxetEyEDoa9zPE
I4PUhv1BJ3CTcIZ4d3M3XwIA0p+gS54OGG6X67Ji6jXtq3/mTdNEZ7Fg/KdNMYDpp8a75sZNtjC9
gK6W9vbW3j3tG57Kl6GTJyeHo0XNW3vI+657rYcKNchpPO7K2sXogjgQRyrpwuEeax0AStZ1VRVI
OWKxnYJwEwb5tJzXki6E5JEOeJje9zWeDA+mxx2QunH7qoOgPufV9DmvVJghXguv3c97Wu6Oz+ix
FvPS/NInr9NkoOK7N2WHYTuStL7NLYWB/9bGGGjP68RYI7eZV/Q471frBrM26+SPL1ARDySleiq3
j5MQAyp1DLwg542bSqIgicG7dV4kfdLshibFb3k/47iu2MHNA7jc3b9tQCtz4jUEbnEXwuM/AC6k
qfH3KlUBITI8VB4vIA+2x3ZETpvB6vff20S0JBTOudj8safDbnXP5WHe5buFeQv4iLfHpPbv/9+5
bYc5a03pj38d9PF23vFfrQoI0oCs0cFyXhOaFEf9f83d24QjCQSAMtzNa7+/x7z4r52roOi3XYff
777X99rvE51XzC/f36VrUOoDQ9Qw+27+cTLfW3+v0Z49D9AObqUqz1XtQ/TRFcGJcAGTQBET+Pwl
DqaOqq42Didlvq+DjHuqP8lUmn6jMDLdOLoGT5wIPS2/93bzimcSrs1wof/Pmnn14AebVPTe/tGE
QIhw53v8SEBnmZYY1AWneTtX4m+AobqfgcicoKz6P2c2b+PY4jPte76tJ6r7zdg0wxFmoYvHopMP
wcqKCFpbV5xJEJpjG8n+xrsQSa1OXDTu0aOcBILLNhmuuQXvpcHw5DZvVhfBrRso7DqHEq5JQsRP
CWuSw2NR5sULXOf9w7zD3GQNakIXDubwaDJ3/TdSCnmYW5tfiq78UMZt/7YR6PHTAtrw2OJxWjT+
KiA/3z+Oktb9z2Lgwf7RZN8Wv3PWT38XhRn+YJSo/m6cxHctDRUYgf/na6Yc8lVFMPT6e1LNWC9s
7Oe777NCnW2zQPA/2j22MSXCCIglubv5lOYN+yREOXtc6d3jxDxnEouCtP3ffTBwkgvMq9p/tetE
mBfdB4iPz+YLFQurF5LV6fa77aaBILuxSbh9tD0GI4bl3ehue98iUgu3BBhleha+E/NvBbshWBx7
uv+7XAdgXABT0T7afPyCSqQLnYzV3zZjbWCyV/F8g6izuSQ9RmFcySu31zLE7w+eB8x47zeGOwpo
j33UILERbvgkHcPNfFGZvtcn3a9sgpx6FsDiazOJYO1M8PZ/XPGkBNURlvNSTmY1f0SlAdMoKD4V
SbosDeW4STlJtq2IEQnApMJ4gwfoUsIzwGPgw3VvP8c0YAMhQQ6j3lZmqmds87g78hZPoo6du8Ab
MHao6ONzOaAOUozusAS2BSE1zEXBjyoerSFmFJ6nANFtr3GzQRKyno/yuHGrV4mABoaTTbD+e7mZ
JNAPwvM3zO0SMbfHMebNoxF+SPBx/9IAJ2NCjes1fy5pWy25UyKAXvS/+eTo+z25BJ2HXwZQWLO2
CxACCledJw5Bqcod1Ul5przd+CjiP+cumCDlBsMcdvPAVbkVpoGn8qR62Pd/mjEaLhxwiHn9SGsG
SXSVQf953zQJKRyD1XRuEeGCML7D0cKb0/ns2saKXXjXZrhF7E01R4t5cV37xyH0gl2nfX6bX0of
Trpy6tdBZYBLSUtxi0M6HVESdJZDAX2nCc9S2/jmRhpQIZucRrilpxXpbzRPdy3r9ZGjCHKVk95f
CgIxVzeV5zrQ0a2YpuSKB5BSsVnGDglXbTGqcwfz8EYa70K0XigcuMwmj3nbEBCnBXJVC+MYeZO+
DDI7kQAl/sN4CcCocRRE+nqQJ65aVIhR2PtIWfcXVZyH8mO878VjdmnHXB050eRYR2zJUBEwr/I4
QmVFj6Eegi4nUxebYAo+Um8Ceq/FkC+EOH4Tc++qdN0dUWb57nC+raxoNwOicVXUmytr3nkj4Ysc
5/G+C1E95pFmS6f6d2389GIduuAjAUAndvbSU5++Kl4Tt4j2ijx1cjk4Zz+F2LyMRlyQavJXbto8
McIgdif5XmgXBlWy/OiTyF7nS1jDWwsombutRy2eZADXWxPwa6+KKMPI2K4n4Ts3z65LjNBvvl/r
FZA40dKfWu8ikUhsLK9v8FupbkPu1rcIl7FHMc9yQjHBsgn94Wa1GbNKFc2mxJMN2XCSDVPkrUiE
DknEjf94p/LeX+FOjcIKFR0mZeu+uVerw9BtPUIdlsG+EnowDH26arx1mMeARCqqbePZ6HK/9nlc
wc2XqHHbdtpAftPkW4CsESLzXUAHYAbWttEI33T/n5C+GdE0x1FgnqBl/TX0zF9PTY9CFFHGt8Fl
P1KgGxtGP3NTVDuYxNtV3SbkE05np6Y3dDsyeGcjxsb2uU4WQoKwOXilWIyg5B1hV6TSNSkxE4/I
1kcG61yl7KnnpDjFPVTXPgJJ6xbT/w0gUH2GyZRzDCqveQYd9KmEJXgWSeufmqHMUXlC6z1HXPy9
DECYgl/Alw/ve0RYqb+ZF51oE0kInx3vow2BO3IlNas+0TkE4+ExLQh70Qmhx7oKYWYEYNOlJjDQ
j8B+wIjO9tcS9KULMRC9R1Q5sKC7Fy4qU5yAnqXPCGE9BeUA26na2K0yJbSWlY7eEg/sL1SuWgDj
wBYwKNLd2TZZCVpuUUXo922GHudPh7qtY+uK4Ig+P9oZVMF1ZOAb6FJF8cOblH9UQX5iYxFu5yVp
UFTkWnjpCOOsUFT0h2jprLlwgyNtrFlPI6LTLNSXUehhWz/m6pjP6/ukPpARjJRLkEwaoCIGBNKt
OX5vU88f0oaK44DxzH/2rWCMj43vy997zItChHoRGhczwO9tpvuh5uM9jhJ2KBoDAenre+f/3vq7
bd9BnFqOzX5u5ftzMUcBvptuSeehstxDkcl81vPx5s2/t5nfOQORO4re7/vzv1/+/36febXoyTO3
TrL51wl+n/VjP2IlArchntmPs7s389h8buJf52Cn5KA1KgXngMn/XpR5q/8+aUAse6QXwnz1aPS/
fpjvY8B+LF0nk/n9/77Of3aZW4AdeLxDYhTFeThdWB52Hl1a45ofblWgrMqG5tnLebAuGoKY3Ahs
WMSHux0+KCW1W6NoLBoOvHN+qmEa/0EbLJbhn7JCWt5FvOO1YrpbxZN0Tx0UjHv4CpiNSUJ1S1pP
ZcjH6C8ri4MUlf4nLkH3afPwR4AOOIvSUD2FyZiuaTtgoBLy8GiDJlwNorcvncEcqBgC9VtZuFfe
D16W5VtSjuVHGkwMHiDTcGm9Itl2QUi2dsT/c14xb4IJ6uvfM77/D0L5O+pKlFVF+fRiAWhbTVWB
WqD7gTWt7ig+PTzNpzWfIBhlSEfgmPVUH4SKxy880lUWKqVu81eEyFvs568dW2A9UFAXII0X1wsC
XfIfL0eWphr/uV83FEMTsI3dYFkZrVFgXsMHSefNloWeunq9DwhbStknM8X1cZXCGubntPrllPDd
BytifO4DJdaV6NKDLOL0QLxCrEfS6eehJxiewpz+l5dUy/mM+7G6IouG1FyhPXBxGrHvw4Q/XoB6
Q11KroIdQuf1zoVVqYtCrHPnVcXOpk20tMHAIRDV5i2BHwpKHuU2KT3v0va0RdRVpauOWraBzQdZ
h6RXmYOir6LFfFahhmdPowrD92eDiOWPhtV2JfvopbQ+9g3T4uRpZCyCUXubbgynrZq0XJOROHsY
KuHFRVCmV8GmcjBAGz2nOtadsxWir9Ehjt2nJeKzqhGEUX2QEfTVGxR/NDvaBG3meL48RQnVT1XI
96jQQblaXYB/QUJziny435u7l3Au3eBUw8/oJCwLT5URK53cUaugAG3bgULfJ8O98YLXckQ7qJ6k
z3SamiVgNRvBO/uELpWjECwITntG8xff2G4hgwoDqQ6hg6Hp39yoB56CdBKjyBhJOIy+E5RComOi
ryNEr689aHO+sv7RauQtGRg+afoSgEJaDe+BbYBRk4otgAZDmDPd0loeE1df6Khfvciex8A5ILHe
gBMpvtImPyaGZhKsHI+Y1widX5YaKFpzcA2sRM1UVKC8AMUjIDf8HB0kPxFobjIWTrdYBns3Ab6h
NXAiZVzt+rh4GdpPD8RCZJTTEljbcRlgEMka4PKUfvc4UCeBPbcof83wF4dDs0+7RU5QaYk7aRFO
5MDADvMtD1BOnAMIhSI9DP3B2BMuMtSIK2a2j57B+8MzgLkpevoGBd/5G/40YfeK/NAXGxJwHzWy
jky/FIV5qmEHC7IV3WCc8AwSkc5Cvwa40NszUpzHFjFtk9xLd18IJ38Ghfo7gYjcyrYOfuKoA6SA
byOUnSM3afgy9AuQXcKtYzB4gKcI+FtJvfKR6dYcIxyNGWbWmvQDIcytp8HM0wnyz/DAWlZaY3bV
BDtoqfHrRgGABK5ZBxPdR0MNWAtAl2CsDtE0LCdMOFAdhhrICnU07knpCJFH1JGeBHr0nQcnZgT4
LSZ2pKLvro9RlM67cenzYzv0sKuNHH1iMTen1r4kHSAHISn4O0W1PXxCpdjAq8g+caRmOWNgi3jI
WYEqg4I8HoEWwdL3nlY3rh33VsKV9wkqmkOUsynrgxpJRmFPFjWBy8Sv6rv80pkWcdWFJyQ4t5DG
1nvfnfSvoEB9vQE96x2+B4eRUfJTeuB+5QLzltr6zkIgu7+NMSlaFBGGvHgSOihCyJEEBKzj2jhA
jo4WPr9+Qm8aPFACqo4icf5TAM0gKGA7ZURllsQquCbGhFseTWpblH53G6t664flbzF19IwEQLwE
hLFdVW5IN0UHesV8iThHHt/6BVu394ulHAzS+jFvDs2ohzXcYZCCRxit6ZR9ArI1E1OTfgL15Sxi
DEqfrc3blejgHUeGMdhz2t6KNuWfdgyh1aBVvzN12B2DHmTmHoPZGhjaKeiPBVx8wayCiCt23V3p
1NG+oCAlMY6Qe94jWYh6sZ3PYPYcoYY7aHnzjrEnMGpTuEeYhTyRqXxHveH0ldd9AsRGwY93a6rv
zxGw/2gUy3cuhwHoshvHawE3on0HSOApBNFj6SoH0/IEhBIJke3SBXVpT+uo28NreFjQor/GQ3x0
igBpGbeYjhHm2odhevXxiLqkAnF/3qVkLzpWXWhVrHof0BjUbnpR234Kg4JN1E3D1/i+qLi9jTZG
eW03sa0XgGFKh7HZWjj73ByPL5h13x0z9S/zSzO9xBbD52RqyYFXdfCaI5SlKEXUV7S4JmZtRsGW
Ak5BWxUCDNOUnJ0sdDMDRtF7onlwRAoXWkCk4xDizxdVoPN33DrFZiqCt1on6FS7tj06DnCoMSdD
1rcc+LWhCK/BAOScB75XFTBz8HuUO3Dj6IMs6WfB4g+OhClCF7BU6Bl98t2kfqoRR8ftfG1hwrCz
nJd7Ed9VIJ4TP9k77Ad9ZXEYbY+ppM+f/dzaix4RipycTxq8BV33HIDRiMy2o55YHWU2rgGGQzXa
us0Tu5EppouUuy4e4bkLaIr9GdwBWCi1J6Ag9w6geYLskOT/iCSXN/RtwyJ6F/drB1UNpB+YxW1V
6/uPRcf3diPMq4vQ9kfQ3PqjF/XXvkzYMTB1eQ0AS1QTRm9qpaayfAHOgt/awC6jwsuf0Ds+KxvR
pa6I++TkLy6p1aVsfHOOMP/SgbjgXMOdM3T1wetVBYpihKTxEI1rYGCSzAEhFqmCM2DH5BMRrWvM
e3HkeQfTxfFUozT/pe6j8cXU1cs4iD0L3f5zit6nOgq/oC3xVlFUqX2Uw3AaBGo8hHjS7lWnghVi
EsUC6XmzrmnurARCF4f5xdQdPQzArpQ+vL50f7HIztwwBfevubzEomk3MmHBsuMAw8L8+yVqlf4M
PIUijwk023kRA6ywxQOa5YlztYG3HiLVfUCp5K+DIqI7scF3tDvb5MkKqRI4bMRQGjI4c59IilLx
mJXANkVIGQJ/yQ+eQoAraaLyRwOZySBGsiJJXqxqA6Y7CIzR3jTgKEYpCEpRkUMm0YWY/XoIe8O6
o8evCpiyMhOywalCbLBxd8qyaS39uD3JAPznCNO9jAQ++PAVHtbeoLOimvhXx4cAgzKUKCP18IKL
iTJNEAV3EYvoplPIUubwOVhPnSMAiQ28XSQlTL6NCndBUQG+neYvJOYbBwXhByR8ynMCxQF0FHfK
MRDXt5rX+dKKCR0YtfHCoEtee6RnZxac1RSFB9wb+lgMwwE2F/ju8ANcoga9e0Uq5Vykg3fIOdjp
2qeY53e0hQpCr92ATpsBZZhfMVtQm3aZ03bF2pa6PoRMk12g1Fr/FDAkKBdN2J9dZE1/GPypMaaB
jlWX9lh18JMiJt65dAI1WUbumTcHR0m17Yi6tqTNz5K7UdYTIVdF7cGHIvSRiIuY2NOS0W0dKagV
SPHChDee88ZjLxVi94hbAoPdxiHLWpBr9+hH77wsSrdVUqrl5Jvx4PgIQE2MRkeHb2LBwzPNxdpV
lmC6lKb7unbTvayjdKMFukp0gxwPLFSF68S527OYcNEoGf9KLJ6da9F/pVFl3+BMZdeIqPs/wpb8
bCp6AR0VsOboh/ZN90RyjBSSskdVQVgwjIggh4lT0I+iRCXbEXTpWDvNXgbdBuYV0yHSXr0CpU0f
AE1HN5hWPxIOiUJb03SJqmjUl9tuqZ3R2XNnwGgzBtRsERfhnZwFIO4wqApO8UQiiMVRdD6U4O4N
cKDwja4ROgnGzVgYAJgS+Gf1Y+r+TkZkXOIuvuY+ATbDBz7VvQPRGxTqXad0B3GZeaZdUG89C/qt
BmI7K2Q/LPsAkbtyBGFLglU4KhS0IxKpF6wjkLT1fbBhrPjNpjI65hNAlkUfDifIPWAGUhl76HOw
7qBKDLe6DNQ1pw5Ms8oCGs+7i397fzo1tQN3YxTYxZkDW4glGIfl2npx/5y3zdnRoCq2ecN2hLYW
IidMgZzcv0xeJZ9zoCu12yYvsQnWgd8MS1AM+WLCSGXX5CVdebVNP6e0u3U+1DjEiadTEiLMFfZR
uai9pLhCYHjho+dfQgtv8hqdakMc+wcp7ZshZILSAqXwnrTw4F8XrDcnA5zaMmC53bT8CtLVvvOb
7ej61YcChAJSv9hf9/DGOOCHBr8bJz655medAs2oYB14SkV7xi+PGcdYVl9ISN4Sp5p+lOGwJjk/
UbeoT4lwwtvgDzCErBKIPvvGPzj9Z4BH76efsTQeMgaceSY0m1ac+PQrJWCXkV6ck8LmKz99y3XK
f0ZVNWLcAYOJJgZ1LImpj5gW+mk6IuAHCt2YqWZEwnQAwYuHVbD3HYi+okbrE/xmv8YhFW8YjYQw
D0iLq6NKzKQgw11FBnUJokvag9ibeghe08oD35Qh4ea1S1grJAfp5gSkNL5KXSH3Jka4yjyR7lcH
YdyyiNlWC9eHNspXe/gdIIXo22N7X2oANXZVmayNtO0uSIHWhr1bsOqCXO2l6oY9KDRQdXAkjO5L
jUZ6q4YpHH5tjckN0T+ieETwuBogl0A7yLm3CEUDRgmJEFkWEZCJpQFLxOmdJEMHcf9DwdMohmIG
o8Pw/jKN+7r97XjhsGt5cmwQU8kojUGw68S4R95x9EWzd0pIQ6MY8kgIBX1dTnskL+nWk1DpgbVX
wEd8CWzh2FsMZVDw91xAqIZwabrs3dSA2O7Ui66OPTikUMAqCgjahCwySJKXE1i/rdnyGt0Dj1gF
PNsa+pNF1EGWCdOZZGJrw9MJwZUCAoNiy/I9GKlnVOSiegreT1kX5wh8c3uR3Qg0B6Rd/Y9QVED0
TYDjtuBE+2+xjtaBJ5ZSpde86i4Icf2s8S1h2XgcneCAIMy49SdzKdN96HF/6dzxFU3t6wVn4twQ
g3hIWGwsZfJAcYw+hZVLjmwxHlR633n2MIHmtK3dplxDyDgCf7ayHcqgh+BnUKJ7CHS7dNhO3jm/
0l9TKAUxGTnng1rDNSvaqtH9FU8+EphR+6KgIxka/Hqqjzay9gBS/PJHCTUHTeimGT3oN4fLUP12
GTSeIv7dJWprqKj2Si3S2v8qW8znbVMiHEO2IAGKDCqzTynxmBw7uKun3oj5JM3CccwXbsKTDPOA
W1dYsmnKAgk7P9mKuHqDuYfewBJFZo2j6JIfDMEaAt3SaGEThAlPuXQ5ZOx38bCXds910vxDoCKG
ZwoAlD3TUC601ZNIgm49kXxThI1ZyyL8k5etBTi+gel77kBHDZTJakDgJ0u9vF0i0p4fqrtrT/pp
inhFI9Ts5uoE5RfI5ISuZCzf4VZVbzRMXTJ/cPwsEaBKdgC3Rnkh1351AP/0JCOPbxDD4DYY9wxz
4YEzb4Uxtl2ISF9qQSPIb/2L197FsZjfSJa/RsmYHHPEincxMRubRvJYSf2/L0hGZcWoEeOfXHbs
IxccSwLjLSaUWajEHdAx4QXoS4PKcwSwBankDqDrNQbh1YKrdGd7SEeY/46h9qU01aF16LNRHOZE
sO9o8rTJ4L+zBz0+35Q2/YVkzwGlO3Di771fDf4ownpi5RauB20sMOGy3XFK/vHz9qz15MKIhsGp
p5Bvvus3G05qzH3uL9PUQr6qi3NC4HHTgG7CWvdNaACASkqXETKL0Oe0ZNG3zVvYI3iSdrnMRkjG
Ea/VI8LCsoByJu4y1wn+NHTiax9DYrGARx7+RCk4cckAAwAUIvz9rLJpcJjXxjKtQDpn/wBuyXYV
OqE4B6Y3LzHKcSuYNER1z9ZAd/7x6w4zqRoMcZkmH9Db4ElQ2200okw4Ron93FxK2vDR8Lw4v8wH
+++DhypPt4CtQLuL/y0SfmFWD3TpTO4Ah6J97VT1oRUIIrIuhv4mJvyQm2DaF/JSdagIQJWGRs1A
F/mrIfT1rm3gtgUY+Jqp7o9zP4su4OuSRXzX3S9y44bbFkpOtzbF2rD3kIb7CECfRVj5OvOA/j4O
CPICc9xPy5Dz/pBD7whN+YRQPrqqJVKsMH7sHJil9k2y8OPxfku39EAxIdKu2XOkaGnTQc9fQ47t
wMdOw2gI6o0okxz3oDvcxlHuXEi3VdQsERHzl6VIGAzZJgxBEdU+xBS5ryG8i5EJWeCBckkryjbS
OFfcVcEmVu6GNfzSYLgJs/cAhnqQjGAivJaWfACwQhZRGSegpJKFiiZvwUrxhYGec+j7Kt95sthC
29rAJq6FOd7YgKMzje9u2v1JqqJ+kb73FiatuOR5hxlmDM9uwe554wBP7hIqnACPZQIlJuh26Qrz
+36fcvBngwBVMomBRt5Xa9p1bFXiXjkgsuJeIUD1FxX8Rn+WKj3QQqVvA5x9NtIvEWRLUvqSp/xr
3gBTNPBfHNs8s8mVOyXALDUKmFZk5LbzFh5CYlmIwd7FFsTBtM9DVLol9CdhyzhP/J9+xeUSNwxS
XTXLzxwlBtm8Z1G2q8ba8hNhYFT0ebrc56Xunrr715m3EK16sT6jr2Ebog+NiwAAKZ68etVwnTdA
6YX6H8LOY7lxZQnTT1QRcAWzJUFvRfneIFrqbniPgnv6+cieuefes5kNgxToRBJVmfm7RRQ341Pn
BePemnIEbLiNfM70XJ3TmF+GGueliCiD2I/qUyRojh4PTdKXSbnVz1AW6aqre3VQCRP+VmTy74vr
qQe/18jeGS0wwQD52M6Dcp9JEfx6PIOp1b/zeOqe2VqLnYXcaj3T6L47abp7vHbeIMbWHEdcDM+Q
h2KoPT9lvPIzYCxwf3PhZJZ+JprgKNPGPCOcI3Dh/r24avBH5BafdUTtNrd6sXdYPZ5g/dHq3R+q
vOhZVISREVEebqNSQ/Iuu/l1bIKnx3ODV7AIxZXkx1i2bO+ls0rHefoMgsh3khJntCL8YCHRloFB
WeHRU8Oja3DOa6lEc5CByp0Vy6vYDsNL7AQmeU+T2JRmtFXFNLwHgfoRzviDTrFcQTtsKM+M6oyt
+M+pS8+z3Xs/HXfAOgHY5Jz1TQS3sO7xzMDyVzjG3ozt/q1wVbZt7bLaDGOafCT6TJgwd6hxgPMx
NXSOsc0nGJWwoWdsMn+msnij8UhepGKQ57kj9Mph1n/Y3eVxfHBJ2w61LjnAdUhuecDQ++8DY5Kr
i9Rzn8yIU0Ebcprl+zMa1WtmKPXDiS3yEdx+2GVjU7+MWfT6OO6hbljkcWdfingWx07PgfHv71H1
+Rq5uvNe2pyYTW5E27gQ+lvgid3jDjhnjkuMz0mBywPnrMV1ypSJz4Wv75IFsyIzLpJbJzLxWWja
/DOnKXs80gs75auxj4+yHt2j64rnKnfPRdXkzzkr3nM9F5haerO2e9zEPik4dEb163Hr74XN3CKp
5/7w91FpFO9D7+6/bvSyxBsleCoC2g8W1vw5Fi3GzzG1qGrM//sSroDzKiq6ofs9AOrstWOYnf94
9sffrOCmyia+PR5jUVWuVEqi9eMOmK/KJxV///OWZbHFuwyfG70eDywq3XtJaRyjOngeYIAhfegA
6fLuveqm+ECd00Er5maeVPpKr4nye9wMWEEJOOdDbWAnvavi5qZd/iacyL60tvh8PHOvEF+4MwOO
x2NgI1aUtMWwezwm7fTXXNTq2spcvTJvuq9x3btbpNWpaIqBwp/X1W07B9K30GHcb2a6iRFxqdHC
3l+3lnITJmX5XNMa3BQw1ONBNlq7Q5hbmA7eH+R0wbyacSTj58GDwp5mtO764PQ4iptpAhfobYBk
dKkDTCHvdxpJNtoSYIOL6v1mVIGfdmU0/X3v1BSvnYuZpmy65lWfJopkqoCk7esDbuO7jiVjN4uP
PJO32Br0Y5Z+4P7THANmj2nluUtYRh1VSqidZtWCIMcOLVnOPxcPBijD/cDj2j8XVOzDUg2mA6LC
XR4XmT5CxntcVRPpJlmSRpv/+uPfq7Vgio1uYffPA816nhgak6LkMHMI70+Yom0EFLi/ctuXVHlq
WqW5Po7/9XpR3uZb8Cz8gv7fO//7TCAIctWkbK0BaZV50J+CfBpOksS90+Pm41rX3Gumlk3/cTMg
W3tZ6vdBkx4iUQNwzO9DnsII1oFetp+AKwtYRXf0KdeOtjdFJ4agtp+SF39u2Nj4jRRL5kcaBoOE
DQZ6A0g1qundKrGTNEW9VDak7GgutvXQ7cyyKhcUHXQBKoXCJsPu8rgIhqa7DFYRbRpVyH8fSFMD
i+lWin8fKF2ErQlvbvl4lhAW9+XxVFZbCrisJdP1+2s8/va4piuhrYLC0v99IJqdelULuDj/eoSX
JGjakoQu43+fqp5gLkdugH/W/d0/jj4uigZmYTs48Jr/98AcBRlls4pW/zqQ9Gg3wDKbfx+AV6gv
HSTCq3+e/nGNATirlB6BVf7nQ3xc00ZUinVARfmvA3oHpZPWjjHMfx7xeBuzK9C96zqf/f3APx9i
kCF07Sq7+3vgcfTxiElzGI40CYl5//tUcIuZPLZQS/+58+Naa5bxwpzN+d8Hhmb4RbRXtPvXA1L4
W2TTq79/b+bIWvXYStpGYvqkNX0UZRLfjWVnWBF9Cq/eWCVTv3EaYNBqTlw/rBn3F637NOQfXmiY
5xE94TLjmxGh608to4cwHcJVy6CB1kI7030HkAwp7jnvApjR1H87HAzDpeEiKOzw8l9qQ7pHrQe3
0bN3PVup70afmiq3PdaWppUZx7FhSO9drak13ioAika64FVeNB5KOPyojRusTYu8QDCHMDPKwK3Q
EK4M/FrdsdyWnmz8LsVcT5QYmXoxLRf8FvGZ1a9BgNW053TGUiqAVbdKI0ZXFNQ1ItW+30zKOyyd
6I/BnGRT9XW2kgNyLvWEgzHkY1BBYlXTxp90iD0TcwtC8IoIBzh3YOmo9X3NurgQkb0b0IxHDbnx
1oh9q3LFBxXtbxr3d4YAXwYDrJpxRiYHgPDUCneNF+f0s/P6j5MynEu01oRKWb5oHXpynM+Z/HvR
a/E7VJp6FchsF0XINLpfJ6MulpHGdtAlIy6yiY4E2HxNk7T1ZZ4R7Kvlf/qi35ZF9NqVWv/LcrBE
dY6auoYOe6GMRcQA2xULInJ3td0sR3KXJuyWU1XrFwg3oR+lhyQsw0sBmcNAacbSj1G3pZNaK1iy
bXjKe3qofjepc5LpWrQQoKgChQjI7YJPIiR2IYv0kv8gdoOcWrvtPotT2+pGuvDJUENlp43eiV/Q
KOf+5lmi9ieJMnkixbYw1mEl7IWXx+VbUd7cvLtrBxscmwLk51qe/OlqZyXUdF8/bSa0TNeWis36
rJt1vHDgrUKO7gcCOCLnKCzK5bGVfFAsvcBg2cLR0zu06sHt5Xfm6EX5ZtRoj4LZ+amB/0Grb2Dq
u+yS0+PmpEX7TLgjwkWO6spLtkAOpMTfH5qKoF3TIebrx9GRlC1fMK/f9ELT9xHGocswwN4YRKc/
8G/br3w+dJFtHh0fNwGv60U6aPPfm7jI3PX2XnbyVO28FnX2R2qzxMOZhzKD+pk5sj0/jiVO99ZV
SXTRGbrBjFDVCkWms8xc68uK20tdkTVQwuLuMqdYV6RC31m/Nptm1BqnGv38tAgsy1iUyo7XmQ4q
/993MIvGT0uzP0CxNE5iMAn1nez1MCEu6cN4WzbZd+ehVR3U3QdgAoZFj0UoL6G0LjMhoBKH/cHF
yXjq0wsa5fBOhgh8h83dj3Lm59lPM9nPRreZg+CcO2of20fZJftwlkAPJKoOTPKbxljO4wpK9KtX
p6/MYQ+uaP94IvH1J5VAxBmnGLb2hrEaOd8WO4yqCFGmbpr59Q/42msKP123Hd4rQ82rNEmuKVOs
hecxuHCVW5yzZkEC0GtfMC8WxXPQTkvbsk7LgQJpKAS0V9TgCYJ5hzdXuZjYpCmKLQeavYFXbmTg
jxxYa12Lt3FUfSQiOtsyXHhhcqlKtMuQQaNKyKPXAAYjfr50LU3WqL1VFSaOs9V2mzREe5uH77YU
wbXM4z/NKMBe4vGQ2IWxRzYUIaevl8Ly1LYNlVzBDniJVfMriXrcsStv03b9zSictUlIymrMLcIY
MxDzupQ2dtbBcpb5ManmFWXRzstS35buDy33IKGXuNgn/Ibm5jkNKGmyLjvHla1xV/J8GAZrVFr2
poR7tNfq5qoKloKut+LFwsxIXzHmyLeb8tjVGLNTWjvbMjJgKaXGfkZJKosRnn+gaT4q7l8T/6mF
53Nr1+G+7iOcopvP3M2+43ntWr/xeG6QfDehbyZG53fMaxRE5kVXpu7C66MZPLRB1Av0qsX5b6y6
qSolhVxxCOJ+7aTljOf6BQ8Fa+WmJe5yz57CoDiZRzCrbkSIUf32WqfwS0ooSgj9O+hqqvnyLRlt
vxX9zamTXa28HI0vCQO1Xfoq0L/KavY2tYnzvAjlarapNVLX/dHGw2WEqPViu0a3EDDiwiDyTl02
gVhOLnMJNyVhuqwJQR6fZmTNNDMM24KQ8MJQLZAGh9ciyraSqT0O+Bnq4PEZlA/VnTB+IxI3z56J
8lirl4HbiH0CQAm2+qpbnb0wWwaNE6ZWbHGuE8JKhHMTqUw7RNXKLtNhOQVjtXTzdAsyvgzdIFgF
SqvhdlbVqpj11VjS8DBBQyO4GGK5bmXtk65dYly1CiPzV4V1OaJpiFd34a7pqK+5q29BZL9lOiHD
gHGr2dA3s9X4UBQhokbKx+gLDo0Wjxsl5hJ01RrPaYTx1jw3gz9HXcV+MEPXLb3j41YsjOr0uBb+
59rjb7K3P5qhZ0AkAX3TpDpZ8/CJTMXblPdb4/25okKWp7t8at3ahEI+Djzu+7j2z8Xjbx20MFOU
8X4qATztANa4A/vr5HRDe7IF3k32U6cP1v7xdvSizXxhkgryz/sMBzw/XJ1aRmy0LMxP6VBlq7Kh
PZBd6eBKAiTQgHINzvw0JtpXCxjAt/uM4ceiFr+RMi+00ECqsLM4XSenLHGV5wIev30c7fxYFOlv
KUW8rqUFWwRDkcjJWsIVIBqGbtb6KZMMP2qw8nugbFoX3kx+5NvMZLfWRBTenPvfMB3F+VAzJaQX
7ZXB+4ipR0zCkdBJNPDMX/g2iiuMHWOrZvhu0pmDZ0PWO0FW5CaHiAlXOe6JHE8H7GlMZI59ggQ0
SNdjXHx7uefutTkaz0VsmLtymJ+a9lehZfoRQmo1L5CK2DSLgBmGXlD0hBmlIROOH2SM+2mjyNYw
SyK5Y5ZZMkkuUdpPT2HX+ujwx2uXdZsIZOwWxrqxwoeCPnQW/qTVUHYyhQFuXHerPK31tRfeS1pH
Q9EqVLIxg7pc2UYGITquMuoiMT4PmHSerYoUYwVK3U3TcNPNpzjLP0dmtRfhedWb6kZkX0V8e9yK
o434E02NdW31iVPXnbKrXv9OnFqcmix6GSYpdhn64EvRGamfhp7+GfbjPh+h3E922OwMkem+VYet
74QICTX+vRXjRSToREs8Ljpmp+cZfXA0yvLTKeUbzLxFRV9vJC3hDDSYyJscdy80bVhBKwGrCyrr
Q7fntSe9t3ocbRNomRiO0AtSY5GMcblL68FeDca0j6DmHNAN45rVB727qtAcLwZRBYtSt5L9GHfY
FbrUNpGNN1Anm3lhBdWTlbFAQCL+jJqy8y1ZldcKcwl/hoO4SFDrLSuX+k32TvaNEPJkYl7+6qgX
D0z1jNit248FFLgyT89Dgz90yoZYeTK5aaJ6Lc0kOwIh1uNz5PTxB0Y6lmWC7krUn10Z/qlju1lH
d8qTPszNOhms+qi56yJMqo/cSLRd0l/g4ISnjKCVBUFr8VvKBObgzojqsRTDBMUlRYUJk9jIMa99
FOjtU14R7dWooHohyKZcKzU5S0u5Z73V5TkYYu3YtuaAG50a30NINDo+CJ4Vhr+tPPute7P+XprC
BurzpatlxxzAzY9gnu36OpDLGn75SjFTXQGPa2eyyhVoz625M7tyIPHcKsOnuutWcVD2t/tfMsWp
p0n1iRooPZHsNlOjKrGWqfwxVLp2zKrKQsdPjwFns8or75RhhYAFjeRZIuGyXmJpqhtDcDFhbGnx
VH654WBjXqMjlnHbN0+k5bntcnkH3opF0iDaHwyGwqZg7jb24U13nHzvRE6LnCqMjpBF3F1QdHiD
2N6ivVPKmoGWjFYh2Ythdg8BrOclxGNnQZmstk1k5NswrseVmTEqnTpV/cR94212x/5o5565qLNi
OBuRRylaPhli3qZD5nw6sTi3cQL4os3BNun1vQN56IXffwnkbDb0QGG2jU01HAuNFL7wfg2Fegah
ash2AqBMhJAOyLfIhqMYqovU0m4XlIpVNzCd7dgwAMxanIC0OBmupdk0iEtVsaRoSS5QHkysGuzg
Oqa8InEmYqWlw7yHzuyR8VwmiwnOR4AWdNPBnPfH2kiZGafTsg0QAkTAeJZqq4Op0VvGVhscR5B7
33Ezl1YRfV3d5+02GV18vIpjl6ecI/ddobuzqYruc4hq/Ghr+VZ1P4oUgcUkvf4y3JvpDOzZmeZr
WHe6n+cVVuPNbK7Szmt3oVZ166yNP3EaGm59daxKO/lEQaBvDQk4LiEb/mCuvnZDDz9S5bgM8A3j
Zlu07bAMu40emu9YTlS3OnI+ciBAWAMaVRZYJYGrzrSEKCpfAsDtUm+1d9KIxGGwCN4zcryEzUG8
2Q0/0j6F4IBI411MlXxzYuNTEtX3W/PuBE1h+hKy7KY3I/lMgUcJ4iUnkux3mPqVZyWs8zjkxtGz
xSqe+hZi1WScpuzU25HxA7ljus5VoHbBMFCx1F2+ZZJQQoIuoq1DjQ0bojePTSa5yJPbhLT81KTa
/Jy3QOht/6I3JYY+trnUGKD15WxdHhdeXh/dzvAOI44ta9yGzKU7x/VVDB3dHCYIO8dhEuWWf0SZ
/FJ9nC+LwPhKlBE82ecE+pklOvn8uIi7/N10jKORp84tmaFWdw3WWrUOv0BT8WqMDWfXuKRXmURm
bKDbm69m7j4VXNuZU13sXa1PbhYJLosIV7vPGIpCqEfuVzOk59E1g6cyNP+EkZWvsdW0fBvw9EZL
8EuzEcuRu2a8ZkPxC1eXaZMPzQtokAaFOTpprZXuaOay/XjHMdiYdZziQWA8j3COJpJrWXFuUI2h
ztSk8RbY5knNlvgSzkgcVahi6LnIQhZhlerwSvX46uI7IhIT+nU7+7XbGtdGS22isXEraaFXtknt
fVTJKFd6bO/cBhrPKAxyglDyfsXjr0bp5D4gr9w5mbc1Iy99t4xK26R2Pq9QjKy7O72xx61nBQHX
WTbK2Btpk5320m7blQHvCHYzW6mGZVpTpMmRZQOGvu6i3cHM7HEqDUQ4ttOAX8NdOQvyEJhMm8eq
FRcMu9y9TU6dH04BRtgy2WZNYDzh49P6kcyTlxC/qhiri/0E+eGU3Um3KGDSE+lpS5DpBTrjs6hD
96M0zX5ZZni49HFc+Yg6VyDM5AIMU4QjyrAcU/c5m2V59gxvlQ3jvEPakb/oxQBfPA2uER2CUk28
Ulm2J7sB3yUU3FJfx/pQfaRN7exDc4ATUIKsBL3WH6BmSzBrad7qkmFVWI/t3iURfhtnZbcowCkW
RhznbzpWZ3tdqxL8litUqcXwjVY1bAbvj9J7wIis3rS8zZVUQ7hLCFVazW7rvlfN2QSgPkUG/Ch6
WphLNc5OIYlAg2M8Y9EZHlC9Jhs3ZL6XxjrIBEY119GriK7sUS65sQLj6St7C6tHXzHqzXxTCA+I
kJ9JAecc9rPjI6Qqrm3u7rtYgYy1fbQVhsBLr02y3XCfSkSa9uKiH1hhROo992ovEa1Zrhk+dbaq
3kwjoudCwM1iNAlhf+aWc4swbkijHw6UfeYQZsI8oLprgYzwtXSHdVIxRJwxfFlP7UDzEefpySuI
cyrq18Tsm02pkdj1uIisVv8lxTa9S286V5pUrKJYz/eTl41u9BMLXunjXH7c7MvGWokoOyBzyj5b
u/EBruVzVDn72UvrQydIEihFnIEWoENBUJO/9yA8/dDI360T++RSzb7o24oCWrsW7uR8C3ar/7oC
gRb+7rgxyWM4k1TcnrPhzvcCCMSVwJ3vu7LcPa7Bp1hKzKfOiRM9m3chiWZ1wkeWAC211l/sYThk
MvMuqRXf+JnBogm85qnoXLQVRPgGMOSOtAjWTok88YF42q2nynoHx+gXCqr45lhA+5ZhSL6WLr7F
QnPPbe5B2s19aEsOrXGXrTtdaJgAuMbayfmuzQ6ueaVRiUPxDty23kYiP/7skxVy4O4qWj7Xrkl1
P4wwf6kabQ8NSX1Ph2ayhl2gZsY/vakfUnseN2ETPFt31cwQtAyJGTL3hiK4JpgXRWnL53gS48WS
066aGDeHLSxDNLXGKaZzXqajcHYAsV3sBT+T0AhXJrvuoaob/SphtiycUA1fbZBcMuxGNxW/4GWW
e0xraO7TMl1XYUV2ksYMdx5wxZpi7SXqJ/pmuhXXH8lC3WnSJiPYKYU/hI72CdK+ygjNfjOx0NsM
qTh1xpzSd4/2Z5KVaOvn6TusB2Mxh1P9ZATMY4NRJhuvRLw5Rk76Fig17p2GMiVn4zXITfzoWGTz
wZEfxjBkK8V6fgS2N07j2EOdbQXgtfLe+m5K11mFSjqP48jXc1PtUhs+uXL4HJRgnBr13atqh58U
1cPlbqbsl87kQopDK9WJ9OZqpcdEKNIYBRT5N3R58/y4SIJRHbuqhP3NZhDWAenmKHWXXZ2J7ax1
8K1DCysfqJ8wTALIbPe/SXP4oaiir14fHLOC/ETRW2KdqC7FbG9fBy1ClftFIBzGiL0mV2ju1bOy
IzyPVHcG+rgXWfrJGZL3zmqgAUw6JLeK3FG6B31jlKT+UY5IksDc+uBlSbgTjks3M0qdk7qXsHo8
goQ/kpL4x7oeu2VrGtM6Mbxub7bxswsZ4PS4GETx0bpFvjLiplk6XTW9h+K+VFgMIbwxvcg0MNfY
Dzgnt2Mzo/iZjxZGDSuF2SUkRnf0hyLAPbEbP8rOYNaUF3I5NHX11pakTXpsujDWjM+5DeJLYM3x
BTuvcTtMzc/4LkAqIKQeK7Miqm3oAj8sk/vPD25s3ophOxUz4vixPE+hlWxFoqpF2Afmpo50268H
zt6pfTLls5rQxRpeLZ/Y6WENKfIGUOH6uLwPF6svrsDGE0pBrKpdG652ajtXHBT9THXiVuj6SrRZ
eUpYwpn276gu4Z+z6awsF/xHCmwGEa4uH/ofrcqYacR8qK6kZkxsY3zCjet7kqG3A00NlpEeRJjx
MSo2zZzd3pnToyKirVOcUDOqiHV6d4dlOLaWdGm0TxMysuGnqVXOc5P3JJiaeKHifjd8lukygpz8
CdH5O0wn+6RbyEQLqIWnok9KX0jOt1KHYiSrsVmVnvnKBzou8rpslmX/087bYCFE7FzuKu19otrX
ejRn3mjIyebATiPqST97Ezp6FHjeeR7Llv0bvQCUZBIcUlxI4ZZMV6hNu1LIfKmMHGnVXWpk4ZXa
RuhtKyvUv+ir2MFK9Ymq9FcIgnGtUxLj6ByqQ540t1rTAsjI+XkshuHctKW5gTpHk0HZcMhxHIj1
Fj5SOJ60Jg1u2PPhnjiKX8NBRdOVMMjmre6ZNBdJujL7sH4R0RBczXJ+BshMVj3gxjmZNmOJNTET
oOEp13L5KeapWtb4B95SrWjWRd+oowZjzB8TyDXeS1Qk3kWTzP+wGc6e2H2Wga6H5LoUi0mx6gxG
X/soNp19S3XF2pNNN7OHl6GJHIZdYKAXcGb5UlcUJQz0WeQFAUJjIkcfzw5zA8RVXp3A+B6zYfpI
jHjnplmPMDWZPuKwPqvKiBYDtmDr/iF5mC3kVq4TLPoRIkRfx7/jqEs/yNsK1jhVaGuNxXZZyqbd
MTXEC4CBEfLpQt7YNMIrguONVdBwYIzzGQU9uu7+E+IoHVIpvvDSxNQuCMq1NBKUw/KHjiXwTnc1
uVC6pT03DGswkB7lhgkFTn4m6bmiRDZdIY7aZEb0q7Ga+N0cwFWUYoTqtWf4lqw7baTeXX10N6SZ
94sSSuqyrqS97YRLZBdSyI3iNW9F9MQyAFXFazeaXsK6rq2XlkKl5Gv+wRgG+0vHd4KyPgjJHAn3
u3Y3jCCNQU4PFGGYNZvtdzDa5UHEpe1nuggP42wQcC7CZN3CGLoMaWdjjVvfl1X326wK3wE9+N26
JC9m31k9Rs/AY9j49SzNXjOhjgy1g6GeHacksW3qg+VjmaWxZqBUq8+h0rpraMZ/ZsNGaPwWOcwH
cyfqnjIJlKpmb5V3nVjjJqtwSEqZWoKJr6qACfPs5u4tn/LKb3obhbFKC8JwaXJdUMG5mPuL9BJy
MKd0pPX2Xm1VA4YpuUm10dhX8/yOeQeeQxX/Z2jWbwRbIhpxYV+V7iQuSeta+9YFvK2QE8O9Z7Yj
enxdWustjXMIX0mJWfDw5nqV9SU649Q37jWs6kc9Gu9HS98qZwwPjwvTwQa4ILCzkI11No349zjU
jQ/p807fGxEHV9ahjOzq+rjQmdaa+FycnQAypBO6a4yjg1MjtHoTRCj/7MoS1wAOIUmLuKRhWGN0
kfrssE/0gDg68eZg7f3sxXP6UsR7M51/dozk2bvNmiTt+EpUbrlCq9leU2f4wEwhXndCqSW0yflC
rXWomwbDX+TEM7TD6xSZ43UIvkapFNpQtiHdhLFIJ7zwZtyB7KGu1o95S1w0zWqwKucqEpZO5KhY
A4cYUxELkp/go7f3tOf5ENv2Jcc3bQ/OBrckU7tHdcwufEo7s4O922nrChEyTVTJKLuNv+3Rtrcl
2iNGLLfAVNVXzgTZb7paZ1USuEVhYdjMaDkQGFLCERRIMAGMpUEeC5NxpO3kxdpJ7OFoDetKUmU0
moETIsGqWUOCNrNa5+ZFKVyrqAKadJhfadO807Mq2Re1m9MSFdpBJMV2sBEsS/NUKdjJoXQSPLLJ
yQlHl9k+/zH5dusZpdua5jolnhWOsMFJiAowWIX8x0+qyNNlvJ7NxuWc7+TL0Njv2BSNqypjJ8nn
6gmsrmaVVp+hzTvJaAJ2djevZypqQNshuKfxnjGqKZ6zqWwWRo8gEz/QL4pz5I5efULqwg9WOhIy
ZfsM+9z6KTPORAGZHIu/+DeSxgD9qRY9WfLOM1SB9+JibVanlCHoY/KvuGsukz1XfyK0O0YThE8I
mxI/T6uVgbfxz4Jx8pJWLLm20BXGunavRv08eyPKy9axbrVTfWHsvamFDLY4ff10yZ5aC8i6t/BZ
FQ6oURCpY61BT1Z2aq2xCYJMK0qKR4UxiQaFFqPNt4FEvdvUqzu7VysWeInZ57ZJf2WR+RWbsXmM
wNbWTsu+7TRBvXXtaPZdr03Xng7YQfWP/6PJSmcVr/2ddOi4rb6j5AoWKjD2xTDV32VY/8L3Nfss
nNpZ4FsBjyUI8Bdu2vgUzOm3GaIz7K3IWeVY3uF3qvCs6hkGa7YH7j94uOfiv4oj+bXFq12LGgN7
kmZcu71uLBvdhCKd4KtM9Kq8Rr1oNjFTnQUdQGdJRHqu26OUwrS4T7u4YaBS6wz9Bd8XfYCrwnbf
MDVaqBojykVwaLF43pdtFx4eF1I5xsZFgHqq+gKsvpu8wxRX3kG/X2vVrPlOg+EoyzkpOeP7jE/R
vof9y6Zphi9ZOadnLbcDGFbRePMUH7NhNdQzqXK3bplOh1QFlm/ocMcxQBp9PLmyY+eO32GLJDXw
SF1PHX01d/xAslmDLBJ4HS7DOqybgu8rxkHpAqEuQgWZrtBFHpQ3IojL9Ws7esnOnpCBQWDFgE0K
8ktj52DUeFdhAl36yDactepYtWAMkE7csGgahjKRY0ByFJz1RZvPfuhY5hZk84eh8kPSmuGzTCC9
gh6L1YQaazUE+rSOMykXKUECWyrYEs/ssGWio8erpFDLuyrAZ5Xpbim91C7qg1fyp/llVoWDQF/7
NQ93WzFkSlLrm6dZa9An5Pgy8ThgS2/8bTbOsRo6ttpQ/912ZBgnWTFutXYJAsXvJjbIupbImDXn
Mw0LccDYdNeHqBTHmtMa4Khf9Xl4Pxfv7WjEl6fyRS/EttNr5kRDid1A6Fc1oeLQOzatDb4qxw+h
pYWP1wTxwXGHxSHkocqlx0fj//9JsjL/N8kK8Z1pStPWPQemjAVB5V9BT3Om0tQa4BkYnvwBFCrx
f0jsAz0Vy+Vs2Vun9aLVIKke0RlGJ0pymozW6M5Ym8075p6/woF/KOmMZFVJ40C5tXFg/FzpSeJr
U7brefasn5qBtjjCh3sD4gTxxZuX3kCmRF0g3lJJqp3YOv4PdWeyHDeSZutXKcs9sjEP1zp7AcRM
BoMzKW5gFEVhBhzz8PT3A5VdRQZ1GV29u2m1KJkoYnI43P//nO/Ie1jY3xODh5QMysC+Vi/ItwgP
dmn0J9JL1TkQ5F/xMr+u3DB109EVwlrZMvL376KgimpK2YIJak+9kFjM2pPXTZK4JEhErPC0Bisn
T5VtDoA2A5g/F0eAvioQKcJoqFZq8JzXcspzLWL0mgEVWRw8cLcG2ysDZ7yMTIMt6VidSI+bH8jR
aRMAqqiyoeimiYju42mzdionKA4Fq/ZxD/dM2eVRth3aaVxoCaxoCv2TN6V2dCJO6mOK1Xy7dEsh
WMWGb0xfRJ0Tw97driaWCj/VIyAko6avemorSkJtTQGXC2tn08TG8l0CDSyZMSjyf+RtdllEgIb/
+uNjqOKvA2oGmw1dI8QD2NLHAyZKWHRWGHKhQCe3HWnm5RUhRAhddD8/cVPfYgA/3lWDpozCvkyd
y+jy0WtgDHZs1DGrtcgfwp2cjcU+r8crX8H0oieFeanmTsd0Xsh3uk6nCM2t1nTmud+rj1hA5ENC
LEItaRL+1wSAAk2bE+P183O3mPIMHgJBOqaqHp2hZhu+2fjkbzfspLaYwnAZZcUOhyGMHo2GCV+9
C2gH8als4Y8BU/NzwOsJWMS0DUVDQH504E6gnWKlCN9I4zsyPDh9nt8yF9Kr0yNIOK1+qdjfAiHp
Nw54Gh8OGZkYbeU1epFel6PaLzKjTFZvf2zh719rlnIb1Cdmst88QtuSTY1PtENjRzOPXgz2aU7Y
1hm5o1NCyGWZFee8Ga9OZeFddnAwKHhhr1piKBHoR6mWXyFtnpZVrSRn7LGdFSQj5bp5FcRo1NR+
V18P57cgrg9DTAfao6ikIZHGOA/qo/GsK4NqKBMRhVp7ptJnJQ9IONvCCtVlreczwiwq1kgF0yUX
8FpEXXDry9ldLpFdb/ZkR6PLry8KnaLAWFa0gSmtQ39kNZn1WuPKIknXGFq1nSGFy67PViU6/xer
LIkUoEe10hMZ2f+8Fq3zYfH11Skfw7oYJQwRxyHgzVAMdvtv0azvpofClIWDPR/WYW3cGmgtpKD+
kfj9goLpMkjkbZAo9WurumoVJk+Rkd3n4HluKSicyIM8SiN9OxPDlHUGqu7QfzueN1R24lmkAPRM
4PCWoBqmRobX0MtEqQRkDQGlIuJCOjclozmPnfxJr9PDG8lgiqUVfkmx9ikGkeBhrUdyqx77pgfk
mXYX+kQD1Jz6rTpq4SLM62kn+ri7RLJbYrqVsqVOKlGmlUigcA06STx68D2QzitJsAUDeuKmv13K
0ZCCoKco7NFUx1LtoyEPkY8O5lx0YmsAt4IBttWdckNIwHRGR1q6ker+tXFKfVMIkgiiWbduYU1+
U1bYQ+N7shbSpFSzg25vR1XxL/SSKtQQ69eG4pw6X/M4o4tBYvKp1ainsOAwjqcSepDZxEeDCt0w
XRUOmzEl6a6VOp7cBHbyRdcl2CoyK96MQ3NLb8k/61hjrVV0nOQRPQ6jb34rWmBPqmUOHqjQ50qL
QuiGBrA8n9gbFL8UhDWxTidTgl1WElKSUq2tiQ+CM8KiGBnO4c2t26aNxeZ/ENusSUKkHZDL0o4n
OFjAKZrEns7iPgeimQfGqgLbvQrLHFSZDrIsQNx0bo4OFUCtBoEYhvE2jsbJyzsQykoWglpVzfuu
6NLztu5eMhbsrh/iq2scGz2dFN2Edi/D2XO2gAwENeeRBlR/E+Q2vBMtOjFSjtIQeSkMWYPyRiw0
kzifj6OPaY08zpCjMPOoZutsSn0aqU8Ri5aCtuv3LpVDTzH67CzolBwBgGBRNGoHmYQLZN+vaSYZ
14Wkadt/b9bQSP0kwVg2FXrxnJhzNCfSaW1lCiy09KbS8YaCg7eaPCFiw4pqkwi2RjWG9Xs0NtM0
7mUsV1k/vXZRUbpR233/+nSOPrHz2bCeYslBFBo36vhshBM3Ib2kyMuEYkPUsZCXonuNESDhmJur
2G1nit3XB1XmW//uJdZUU7UsvgqGiu1HYwXy8btg2Fj3hIPq0ARcduVP3bBkGxMC36DnqEndc9Gr
8Sak8r0tQVM58w+cOIWjpfCvU5hPQDUcpqbjtYUJMJpgHRF50TMOGYxVQr7tLWwHSuN054PIl4oZ
YuSHpGOp3eZXx+vrczjah3AKGlVbXVZ0A+wG8K2Pd6E2rKqPR7iGmtT/8Ol1ek7R/khVXvOvD3S0
nJkPZMAV1pk4DRZU+tGbEI4R/IkqxmNhxcQEJvetjJ1rBJ5RwX8uZYdlTf2iAQ3/+ri/uUDTVEzZ
0Di6ozvz3PjuA9nL7DiZyyR38AV9lvkKUymJ6cHw/04c6jfXaJM1C4ZUndftb1mJ746V+qbBlpmW
mdCC0SvKbLg0eiPeRsGDnHWPOlqmPeHs+iZI3wxrvn1RUHVyJdsfn1oVe7QWguxTRbbtKXZcoVm1
nXNTRNgm6gGHrR+AvSj6dpkUnYPFIluTU+J4Qom0qyRtcIUjLYQFtgrsYjzrWQKOQQa4aqYOlvYs
SNB2EVqKC3iPS7qsG6sxZJ3XDag+7puFH2rJUzXIOCcDbZs0UBTtZGhnjsglcSkjBaqkvSo1pmJV
xZlUFNK09IMyfaxNwOl2iBpOtRPoS4l8YaTmdCGJdDrxRI92RIwkrBGmbvDOUhgijuvjE82bzhZx
HYUeXAQVP8dwZVWoDzv7PrPRtTr0aU7swT6PIWSQvB1Ib9kFfBpDM3FkyEMWMUrZIbbs77qsvZP5
/1+Pn8/Dh+BcBimiMYXQ9OMLi6MYkSzSYg/vIvscRb8NzHLE9wRktPGXetB5Ul1c6IhPTlzgpxmY
W2qTCmohSLa4s0cvSdTKlt0lSEyERLaSIxGDFk3+BeqnwYscVd71rYnE0F5+fcHHq9f5UZqqoSGX
JcWELevRcafRBJGuwo1EhgakyCI40UwFxSEqrGdmM6BgsZyOChozcR6WtO0qp1s1g8A4FiGlGsL6
8sQp/eZW8E3kI2TjVuSyjz4LXY6vKNag+FR1nmE1SxYlYrKdLI0OHC/7eowjeZvKZboPadK5o2UQ
Ch6U9JKKgu6ULxkrEE5nUW9dwdsNd0lGTjkc0G7z9Ymq8yLz4/dLt3gRbGpHhDayU//4GmSwwmi/
aoHXGSbcvgyMSWD3wyuZLtWoyZBRiWAUTRJ4YSLXbmHADWD6K70p9l+WIZlZXuX46iL3W3pSUE5H
a074nAi9jCRT3UxgmVjQt/yoiQBWboMTq5DP7zG3GVWGIqMM5lKOVtFZlorWQdHtltV4p0zdNqpV
zCZmc8c/I9tBPzFvfH6LSam12Cfp7B4c0zgabEqMvqALRwku3vD2FlO6/V+9xabJ/PRWK7BlFt4f
nwvSjIESVIth2cbzNwbtw4gFBSRbhRUvWCIByReBbCfEqdHB+HpQ/OYSKRro3FWu7/NCv28aO9AU
ymp8ZXbzRJXJEbahUxPV5yfHmNNZ3SpUwix2QB8vkeJvVDclEgprCrQdTFuJlntY+Jf0u3JSEpsf
/+5lWezc2W4xyllN20e31AgxU8SNQysKdIwrCRlGMYEdi9NXNi93Pr5UTMC2bSpsqxF3Hh+psbIx
KmLbd6lT5Dc5deS35aBkjYcw7PXV19f1m6PZczXRdGQmXXjaH+9j1hfliJpqhpCN/WWbLYuaEls4
ECSa2nV3YnCo2ueLm++iqrHeZWbT59HzbnnCFjGK9LDxXaIX3RTwkZf5KlG+IkYzM2e+VGahrPwc
1FsvD+nFEKXfU1O+MGu/Oq/VgqqBlR+sWOFja4mXrtfOZSTChROE+7mZPaRjtlLz2rwuGrN2v75X
nz+OnLE+76QslqnGcZi9P9L0scjXBO6dlktZImc6i6Zu8abzJJ85W8jBjOXVtGvoPSeX6r+7d6bt
sFOhWml8mjxmeIGCOFNyu7j119Yov7wt2nITelvs9Gu64P5KrtQbGTn0Vodh4/Z68l20jXZJOpB9
4ll+GjnUhBXF0qlnyernoluSxQ5KFIcI7aK94Ga8NfkofVhnFj6hE7vYT59ENie6SSYI+kJeP/1o
mEpTUnU6R0NojVTX1xo+OfciC1ZactObLFUw25264cdtArCU1LRUSCjOvCRibfBxsLYi7iQTxY07
1ob+rUBUteCq43OnGPtlJiP5j3FVenabhS8qYL06DvjS2c5j2VTiHElOfRblt8SfXtIvCYhMcJ3W
jwC0huY+G0owMxOMqq/HqPJpQ8dJWzJLZv5jqB5vcoZWq20TTZ7bhgJInt5fDU7WbDQNcI+DRXNh
DsJaiRi9aDNm5DbfJEoVn6jEffoIcBIYfcmL56PKduRotiRB2GaPoLGkn6Up6AWvbHm2fDt2fGIN
ctzFmh8SB9O4UFWTtU8LY589fRGX9IAn2uzb9icq9kIPzPWEJ8KdMgMyLZMOBOL+tQvpi2cUcHax
1YVnTt3s66ZrKfNgTlQnUB96VjabUA7zS6GoZwEP6pKpBTNz1lIMwPaadM74pEiiXRHERaRjLg7m
bPkJMbjuKkpUepjL6MWT/CacKFaxT1N2EyaC5YnH/GnpxbCkY4EQ2qF9AQnv49gccetC2+znsdng
PTaVms5DR9qOox/MQNkOIlNWRJqS46hQkGSDG6Is1i5wNCZX6hhdisbZf31O6tta+cOni5Oatw2O
xUabFeHRC1MHPX7pkAmyxTm2zWEfIip8sltynyps8S7FvAvK38Gqj0zbpSSrnMN3C/P2Um2NK11z
Dgbcgw1gaHjIUVhcM98+RnmdgIlEBBb7D51ZZYthKPobTSbv2oi1/EAlDdK+6XwnyEG9opqC+xgx
shEThFRPIArkfiNGlLPw+cCL2Vq/yarOZmE6S51afBUS8dx9vqh9cg3hY3k9eqGNCAiUrwyCJjLW
Sxfl0EOx7+hw8HFG+t854jCq1o8cb/tZKkHn7EZnJ02+viQe0XDtDBlf1LH9rUV+Z0n71GqybeVU
4aKnv0XNvv6GRyG9kJOIrFTL34uw2WehJV3iGiUKga4TLXcqyyqvkAr1jxKKfa6JLt6BQjyYkqh+
LPqyP5scc9phLnfOMhGukdPjGjPk+66XHluwiFddWUZX9Ox/WqDf0Abt0sRpSWVBb2LCcz0UdR8Q
pmEPqyZFb21o8axkFg991urYGWfBo94FO7uLU6/CHb/AooU7T2nvwpTSusRXfiMViB3rMRnvwhpH
wtiqV5C+X8uBKAhBnPZOFXhddM2CjafqwS40JGMXO4nlwhDDYk+14lKdwSdTXvzIgqbYFmVdeTIF
KEDPAM8JO1StSkcPb5BhYBTJOZOwwHim7rE9SbdZ/mhWU7Y0Y0vb2yK7tGdhStIRfU2wg3/uIF6Y
FE3aU3JYJYFqe7VSyusGcPM+thNQ5sW4aRP7FfSfudW7mC0LRYyBDp/7RsGOYWWqk2Yc+pkoElht
+RSMiwSd9VknV5cYAWpa9r22FinSvjpkLyR3XbhVtaFbFFS+qA2jz81C7UUqo/BWDgtGKn7NM1ES
NjVOojto0bD1wZCgN3YmSPQaWJbWVg6aFX/TnHEA7wvXEZ3lAsBEcGa3SXmfV3chJHQvxji5t6sx
XClBW23KFLGyrQBidqY0OSRp/WRkeXFwEvOnaYTFVVMDEM6bQz2380Qu/7SyyNnbyfSgIxBEto1T
Tan3oTKQyBEjUGgL0N2TvOlka7wBhFNjVvM9tmn+3h9txOZh9SSFTkpIe6m6QbnXojNsnN2lAo3m
MqsALpaoJMnPdsKNZijJpezgdKl76VSd79PKxLHpMlBZpmU6N4WOvj41C1eIwhbWBKL4AoX1ehki
w4lkFW5qevIT9LmEwPHmfYHFrkumOT+fz7tFrd9PQjZVFrVzfNyA6oYqV8cKRTOrjZMgdkQUUHo5
H/+LocFtWyaMRyO674ycWGopf/56Hj5eKzHzUf1TVKaDuZJz3G0kMDCtLB8ClBAZqG0fGHisEn3B
OkBf45RGVjssp2i4+/qwx3edw7JEo4dOCxCNwrGcJLalCJs+h52AM/SZzew7L45tStjXiIy/Ptin
0jlHQ3/t0O3l00/v8WhB6KeR2taEebtd3hZnkG3980ghSkpus3GR2zAOoMMp68JGS6Jq1AklLL0n
PsLH3+D5HFh3sAPV5wrC8d4JAkEbFUULn7+nvVZkrECDwtF/7Tr+42X4P8Fr8bcaov6v/+TPL/Ti
Kj57zdEf/+u2yPjff87/5p8/8/Ff/Nc+ekFRU/xsvvyp9Wtx8Zy91sc/9OE3c/S/z27x3Dx/+MMS
1HIzXrWv1Xj9WtMnezsLrmP+yf/pX/7j9e233I7i9a8/Xoo2b+bfFpBf+Mfff7X98dcfqsqe/j/e
//6//3K+gL/+uOFO8WL8+lX//PnX57r56w9d/VOjhmizGmE8UqXlN/WotP76QzP+nCsGBosmgzo5
reI//pEXFMH4K+tPTbEVw2LqmAsY8+FrpKjzX/H72PqD5Jx35cYsGPrv8/rw/P71PN+rW97mg3fL
JKAFum2yA6ZZjmpBMY/Wbm2MlAhSh+lBJDyvL9r1RECma1xE591S8/IlTjaCHM+KU1uDo/3r8XGt
o3nRrikAtL4Jw2tvrpWVfI+K6MzvXapta7FswJ276Atf1Q0BcdfT5bun8/ddeH/VRy/Lp4PP+5Z3
k+QwBbRI/Dm/cQIXBgSJ5dvXR/jN5THbaTqPal4bv6kD3h0BJV+nFLGAgXTO9vjM3xIscMvSav31
YY6nnvlK6JbRuaT476jm8SqXDWM62OYc0ul2i2hT3lnLcYVH+3CyNn00k3860nxP310R03xQQCow
vZxhYjySV733F/VKqbxp3S70lbrIVsnKv0AT2/+adT5MOu8f1/FH7dexEVLIpsWgt46LHTBpcJBJ
8GSMm+Aah1W+IHR3HYwrxuhSrLVv2Ynh+ZsBwpbxXwc8+opaREfDxSotiOzXvvQjDh5OPLejTenb
FeFpNmw0QjLF0aMRaAN4n0KL5wYiYmk+g6FaOcvOA+21qlzVTRb5a735+phHVcpPh2RKef8AE9Aj
MeFFyIvx2qTKk17ckQW60oS/IrLsxPj/3fVRw+M/g5K2Zs8n8260dA1rAhvirwfouxlUPLz7cjRP
jIujrzxXRK9El5FwzCUfxzna4tEeUmsbLYZnIZTtDevGtNs9BVp8d+3265v3m3ny47GOhj8IzaEQ
BkOw5ZE55wDNSFF2kbZ74apxFfjBy8YLl6deO5yN3KmPEzTfDoWeuElzXrbf9Gbv7qSv5IJ8ecD3
uuVHLNgCv0avoeiAwQa5RyXM3mkdsblbIcuWF/b4ptwYy2HGwLDzZjdasx3IRpVoDkPt91Fi6Bta
hd034mTlnSZLKkB7TdQpWN2SPOqkCiBtsDEY71i/+begmsxrK5ZSzHuirqH2S6F2JvAe3GTq2D4L
UKMptYwUug5cP+PBgrd/kwSQglwfUtCAbjvyryMrZDPXZmYJuzeBV1IstD6MH5K+NuRlFGDrzzZY
0fu+c9taw1u0IpS6T1/6MhWW/VPDYYCIiQ3Z2N4MrKvHu5k/G3kVgv1hFdHMnTQXDYwRwcgXg/Lc
+mOs3fbG2O1LUMr1MoNCVl8PfkkoYoaOW6OZVakDMhvJSoybfsw6lUZj29H6MwHZZoeSflV7EWi1
fhXUg7aNDYf2XGBFUfI8Vn2ZEemeTHlynyippP+gkiY5LvBfot2zcCrFdoQfwr5fh0tEtGQTNs6m
rXr7pSPpBtlcj+TbJRVVvI5WOZ0P1EfvxTiVy5ooJEp6jvwaak4D+cLCN6i1MkX4HPdglPiP1NGj
B3IkRQ2EiCCasDGTOyd26iu0t7XYy+kkEcQjqtvCGboa9rw/3PG0S7FoCNLC1tx1zRUeZ0nboNDC
SueoUiZuYlkq8J1bhgZj2yntbVc7tWeAVdn5Qx+u/MifXsgkST0l7CNCqjvQh4HrF2ycF3Ta80ud
ALq1AuXlnFzmdJMppBXIAYx0sBHmdY/uD34XGvZka6byeJPiVXGWoAbiZlcWbBANvAImgc3f7Szy
71XYxYFrdVanXDlQH6UlQlC52kdVVMee5qf53dCjpVqGY2MkG7kB0ECkAclZ2ym2UphMpWwlrh6G
jorhn5SrnV5ayng3GX6k/6QLPIznAbWM8qCgQ+MdCoCsHOSxVlZxVdr7WveTrRNP8WOOcj78YWB9
AQ3hS720mtRohJOoBjAleXH0fcApXvc014h5SLV+3TpVsEd6LO6TBOS2Q3DUWlU74lKIG7tOIR0/
GALrrltT3/1pEHTrnDkYCi4CIWADS+Hg35Zao12lkDZUMMeSXV/jn9VwF8qyvisis/yeZwRxX7Pj
6b3UMUhFqwsyHBZkqfg/M9zJV0mpBudDF8tXIpzMQ6un4U9pgmjn95oueNl1+dHIA/0G91x0PgIv
vAKjSaHHlMt2YbM7XPU9AzgL4D6hTgoHtyZhEEpD81NItb3qJjmg2tkG+GvrIvYVVzaiFMPhqCZg
JbGo3UwoeaQM9BGv7YOPb/6sKNVoaWrl+NgDeTrrMqwVhjqNK1G8jepA7xt3UgJZ8XSRybtu6myI
WBRMXVGL4Jw27XBfAzpdJZZKBYGc6ZexTzKMElKx1PHookguFo5VG89s99NtQ0jLrhnJfa0T+ElK
05vfRKyKQz8EylVCEBn/wmn20hTMFYKZFlv6+nos+35T6cDyjCGV1qaD9YfEUUVcQXzBl1JIYgSs
irlggU8kgOaUtmeao5Q4eKsRCqpmZktlkJ8LRw6XWLjsH001dPe1OY5Lq46/FcAF92EWkyNeY9Qv
JKVfhmRoLRwl7ZdyqT+EvomEvTC0kaiIKloUwA1Ijmhu9dSGvRRVvjtwq4Fkk2Hjp+a93kOHBMF/
hxb4JpHRCCLs2k+Ncpl01avaZN/1JH7OBGCaUlN+WEZ+wzYEjpCcEFwl7kKjFEs9HKAz5ta+Etho
g8ZSoSfpLw5kF+p6WJxKBRe70I2VOtWPSTE2npVI95R5DXc0uqeuYzHoy8OL3kYs23IxeAorAscM
TA++5WWYxFdksf0s65akFBpdWFiyixJY2bXf4Htz9L7yegNYGV7ycOHrBTFrkfaAipDSpR7C8ePm
uJgjJE/Julehh9+HXGVCb1rzLCAr5olElsFtsXdviwC5UNXAAkwqqJWKFCsXJSb4baJQGrWjsD6I
oNGeLKTmixo9utsP1jJPUTpkcv2DvLKETle4xQQy7Ey1x8M35uolsTntVdFpeEuVICUNUwK3Khk/
u1Iqz+RSdVzY/LlnWUm+BZmVb4NQls5a4rXW3RgQimPjqCb5UWRzkFu1rEj4WAdi6jZO7Stn6thx
jG66Dqjkmi4VXufGTJXkIhxLBYhIaEF4VfoFg+J2IgYPjXZ9SCV+79BJwJM00Pp6QOs7whnl9VkC
LikTL9Zo6Xe5RWwUCV3BuR/kA29aRyNUA0cgFToQzlgv18Gg5xdSndsLBPdAVC0jWUa9uPFH6Xow
YCdRPu+fy2IsF41cFZfQ4Eskx2Jw+boo0FWn505AxexaMovGQg0ORULqiGZVpNWjqloOyRStkh7b
GMAWaVcH8p2ZVro3Sg4Uk8jWqDEOP0fZCV1jAJ2bkGq0y2RWYr455z9IhrWVdL6ldYLbn0J3vedZ
POW9vtGSqNjUwrrVybN2+aaRujMgQxd+cNACUmEJh3NjyT4kQWei8bJuxjLKgaeZzyQefSt77cYZ
MPIHdGY8NJvFjhwIaxNnHRW0WNNdXHbdOQuaAnNZbm2oPGYwW/BLxkuMVwEmfEd6yar+ZRhq+eB3
aezlkFVj+kdu3KeqayXDbioyAr/IyF45U/3dwGFxS15HtQ2gUbjcP9zVqRERq2GtHKXRD5kxSIuo
hYatCZCJjbjLRSgQE8vA2mG8eA2FXHfS9LM4UfsLalMSjicWq01SHYxs1HGT4gnMJj5sfkDx3rLY
eav1T5q30atcaJ5SO9kus3poXLImXYxKontqJ8IVKFwdEIrSXRJTdbCGSLggARZmCJSxmUxmCDRA
pHcR6EZuFHg2x4J04XNKlnnej/JDhv5uqVemvSiKSXGzZLwSGuZrU6C2G2V7IzLw+rQxsF5Wh3qU
PDOswTWm/WGQlFsaPRVBZmXZboJRZ+2aNpdtD1SCl+Igppy4kayUy30v7B0bB9+lbPwC+uUm6e2f
3M7HBJy2G8TJGvHYMmyMa7Mpkfy04jKgUU+EJQs/w4FMYATRRZ7XumdEGVTnvnqy8/S68ePADaLw
uUxwmOVlSA+OHAZl0D09qq77YPxGpulLqThbC/2u0VF8bo1iOxpNuhFtaCxzJWSpqG/r0SlcczI6
oqQ4XOn0N2g+0wXjANQIFk9SaO5Cp+lWeJ+B0DHIVr7R8JJoMU5i37wpegLDpji5zs3+IFQ9JkBY
vcV4oax6k+S+RhlnUhlJjl1akKBa1/eS6QBONwveN30a3aTRb/QsK5kOm+wMccc3hSHixROwTdWg
B5WJ9kprh73A4jEX17+zckV/F/YlbajwoWtSgKNgXFQT1EjmtIvYd7BjR9M35K3qrncC1S3xwrM3
C8WFY0iy23doKyFIVRfY72vyusIKKVCEmzUWt1EhbnC9VyRIduNCrsxpkYEugP2jmWsNY++CJLa7
WjW/0/JI3aoVsLm6FyKJ04U+qjGfi7hyY2HMCnpJbJS4e6zDBpxOYVwyKqt1LoznpOKL7si5RB8Q
s20Co2shYDN5YR4QV9BAomdZTsZYltcbO8u3ZVFu2CdIUGXH7HwMa1jLrA2XymgM97xjTAYDmwRQ
MuTy2cS/Nn1snCWGJq97qaEnn+H8FXoxuPlEh0uCGmIrwI+6EqYuueeyNE2eFeQviW+fOwNegTzw
z6qSb2w1yixWtcJekHhveOR4X8lKCoZeakF5LeFvccP7sW2XSI3NJ0l2xkWJ+gP6eyYzllN1AjZD
Py29H8zWZ1T22Z0lS/RSRoEwN4SCxFI77nsCT3UoL9zUVn4yiXrYjjHQ3gUUBhAGCYhImfC6YQjd
GjzAfc6mNWKRHfP8kqAlzVXD5E0+pB5/66hVg7ONupvODJrdCAl4we2r133Q9cKlY+u/MZ2fo3KM
vwlnEpeVsKtHNUizgxUW03NqSBKNO/q015DvkyuFPJ2rpLCn70TCWDeq0KrBjeN62NAXHbbzOvg6
ISj4Thl4JAUk7R1+seyc76l/0JHqsUyoiFujwc4yRu943+0i4s6EBArO8p/muU1rcWlQePXXmp7l
EQFqCmQrS0ym7pWlVYakwRG4srDSyqGG0kVsKdBWmNd+KozbcGQ+8qTSRowx0pyEOl7Y0bqKEvln
zHTKsQf8dCtCS/tq4cj0zvgkysZrkPvjHsCAAzi6mcKbqpW7TdxP43lS833HDhq5gySP95o+pkul
UgjhGxuwvZktVjSZ5e/FIKB6WvGlX1b6TTlaxLNp5BLllux4DviBh9DOjY4vlknY4VhVTbGQpSB/
7GkM3ZDTbJouRNL4wUHuD1nRbCdiB21yeRWI93ca3txxnRCt1WxkY4xIF+7bLl8oFXmqbkx+s0/6
KXPykpd2ij2rw5OZsmN/zYgVefFFRfP/RDFmro59VRM5argAaStTjL6kXUKCXVkrgBq6a962ZOa6
6e5kkXWujB0fbnY2YeTS2fW+Werel2A6KJ/OyOGUG9mbFqEHk+yVjYmXX2cr61Sl6XOhlRqCjCzT
RgiKc2wuLb87WpTnjR9S3/AsgtFe0JgvdK/dB5Gne8nSX0TeqC9n6+vCXIk1gcwn7u1cNPt4sbh5
NQQ7eGEUOmdHh1dYlrAdrcntu1Meqy05gAuxnCxXW+cXBSm9rnWiVKh8LrbOPSscvTQh8NjKR7VQ
AQqyC4Pe9nqPjEePmppzHq4sz1rLCz4g5jp++l880vmYWExor2C/OG57sBivSp86DMckcZik57Xk
QcKplwRArYKFeUJr+5sKNsejck1qwtwOpmnz4aHqRALIqvAZsdR70WmlC6iRFwzYRb+d7sTaONHh
+E29cj4cHmL6SDp94KPaqHDkWAuy1vEirXPTrbpkbXFwlgay+YX0bDq7dkGLpVmzPfNOjKDPb+fH
Qx+VSstcN+WWnAovPp/Hbu0V6+rMWEPB3bUnatq/va+0wFR8CJh15OM+S5VN6M8JNffkXX4L8XY5
bBq3XYWm67vk0a2yE4X7Yx0eNWcu7t0Bjy7OlFRYSxX3FZ49uRzLbgsi4Xv5GsYHSHHRVlrHu9ST
VkpziBpvXMwn8fcb8291Yf9nLdaDeM1vmur1tdk/i/8f+qwGjYT/d5/1gb7pP9znPPnQa53/za9e
Kx1Vg325g1VhVrXjWfhnr1X/kw6sDOsRGTP+T4Vp7b97reqfyFhnuzCeLMWGtPivXqvyp8bPyvym
Wcfwb/Zaf710H+ZWRIEGvnBEztZsDZ67Ju+mdjPpNBFGc0x14UvfSSLVHuUhhJZcpNMZmkG/2DqJ
Nl3Kcpfv5GqIHtQ+sw4YYdNXX7LVtUVJIKa7PxBICcMDWouWj+eqsFooTL1564+FclAbJX9Ia6Ro
iwzRguwaXZOwicrHToNlWLFyV0vrDBwRNqEc9oczsfvQ+JGwta51n4hOrZNaZo7q0ZxBd7nTjC4L
i28mQTbgBrYovdZx1+zk2Lka+uiibWkn9carbsTPVZXvCrVdRql9Fo7xnqLRChr2teGnV5Pob6s+
+ClRZ0Cuui6RVssiOm9VdZOC6p269M5S89tCFmvWEQcyRC4qiRhgMmrNPMKQ7uzRZD/mRrTrHMhO
IdR0hRIU0LQnhNJEXETjo2JMdw7rHCrY8VMzlNRFswfTns7DxDoDGvaNYI6Hvk63PrwrEfcQ/31U
i8ZOFsql7dfrOKVVlVMtomKFBzWZgttAal+7oVsHs0wMh/7/Ze88tuPGljb7Lj1u3AVvpjBpmfSk
SE2wKImCtwf+6XtDVat/MalbeW+Pe1ITlXQSwDFxIuLb31OqWz/o1b0d8cFoFj3EhArVxmw/hUj2
I0U6Lq0EqzrB5aaDQ+5bON9IyuQ7aurmHXwbfREHNY3x97S2dZTe9Vh5SIl4J2f7Vlr4SgmxWeHo
Kb7v0yQR0JKow7QlVyOoiwpB/fgmckPH1UPyh1l6gFnySlVkr9f02qagnuVR7NQUG6OpeUAegFIg
B30mLRtcZ78lcUTBeJFu81DdYmbE1aBGU1TdCtXZxVz8SgxfrLI7VbrxEib5V2H0e7WqTvOwHMK5
e6V1/igMiFN6/ID56uLKZfYm9Uiho+SKfPRLgrcDvAzH8DXS+J4CBti1J+yqovqZ4njm1mAbabxM
3xJZfwmFs6VVgguX8iDK/gcMmNuox0MZTSS9msl7VCl32giDN1swCpr1ByEIwgSG9WbGVy4fw3re
JiK7sVqcN6zIsN3CpPJikbxyWzN6NuxyQz/gVWbU3zVLIhUDWlC1CJnt9bJj6J7TRD+6LobVZtyX
YtyTfd44ecnj0iw5weCU8V7oRqqnTf6EodNeysa3xE50Nx5K0ucgeTr7kXy2Q8oIyCq2OmEzXNN9
8QWZyvdcmQd3zJaMeqX6RnR+XUbkaJNSFZsIQrtb47uyd2KSX3I+ViCXZ/D08VU6xoi8YW+qrfnU
cetxrXTFdzrSEd++O6yua7fmxhhD8gI+CtqH9fWAauu6qOxdkYWblQrVLsOmUrEgIh8xyNEzOKqH
ZJqUYFgtGpumix+rkVYlp2K2jmEbbzGaHoJMdbKA/sr30Vz2Sx5dpaZ9S4SaeUxeDN65rt6B+cLv
ytLirSNF79Eg9++0Wt8ZXar4rWnthgaP3GyIXidkEh2lyWNPUfLEbFZ9XY3bh9zUJchztspl1hHd
XQee/6ZNBXCXJb/mjlxsMaCdbqehIs3OBYw0d7EcohSFfDaAASlEvU3n6glQ2yZTiu2kNP0xpHi1
6XtRUd7AWjem34+S6LgmeEyfpGu01cPmVZvU0yJWDmdWfQ0FLj54uBMV1bAsaLA+ta3ydTGtL1A9
oqCEt0YPqXMVznrL6l57dHt7n8bhdzE114Na/RiH4fvSa49xi3dpiuk2jjU7u5Rv0t7+OSrz19qs
w7cKW2lvHMZqEwqDmp79o+KuTpJYbuHd2/xc2GiQvHJiiGrFMwlza/UGfp1duV+KMrxqBHQrxIh3
ipapQdPW9G1yiG0yVes2tGRHrmLk13HGJTQtX83cIF4BFTqoieLqawtv1uByRo0vdM2Jm1xYRzex
OlG1wqHFc+r4eq6X51LLrnuj3w1lforkaKfp3Y8CQyOftJZnjQ1ZsBDUvmYMiCKxgiDjNA4bgIbA
5Gv8Y6RUUki49Tu1SbIdCcuZ4kL+QEEP7urYJPiTi+s5rVUvE/1rC24PopaOSXketruRVtAbE0n2
lR6VJwLZNshLk7u9zV+0dCu6avvkRoiSTl4LSbfnQMn9CRUfKxv2N8/osc/Kxxwr8FEeT8OwvOhW
s1WMYc1nRtgSpUK5Bp6W0UGsq8d+mKLDItFXkirUc+grR8yy9E1QAY1x6Wx9aooMiqdQkw32T2C/
0tKXObMMR4KevZA0rcWzXS/qTo5J/YULDnlC13+aA92AWE6Sk6dn2s3ZM2iypexBxtgd6Vd25Uy6
y8owCiTDPqhJniAeDgFFU18J+tT+Ueb9o6hkug0ckdzQjWhTQO2fENbZxxWejNE79NP7mm7TUxUv
xftUDfOXrm1MrMtIp/b0mm2jTr53KCMG7MXFPqqLH6iIgExpTuzXoTlvF1tznsgc880QSYLGlacR
Ur0khq9Tm0u3caN9mUxtDHJ0zO7/LgDZKtKgIYrVrAdp6PazzIe3pQ7QodTjGoXlaES/zlTPp6lO
W5xQ4i86s1BNyu2vQPD/x8T/S12bg/59TPz6Xrx/7FVc//+/4mFD/5dBxKmaNlQcklerMvGv3kNd
+RehHx0lILT0v//k73h4DY3/7jVU1H8BgpBXwZFMXysai/+i1VA9a9ehNxVIjA15QFcBTNjnvWqR
2k1imSBwRpqcT9RBadlPj7aMWY4v1FnvHsieYp2lNvySzUQTexr7vSxWh0+lsF8aVW5jDL9jkbh9
rQ1A4dLMnq9Y8HT9t8BNNAjZArK3YiZYQY48fApoHIftV8uabOp5jchrryIT2m8mPEea3DOAxKmA
Xpdw+fbbZ7j9K6z/0LV2ljb69LxnV0WJwnypN/TsAB2nnLMrN1RQPGPZf7gV/vsuuUvjnfVcVVIY
KVjOrONRA7gf6c/L6ChTvIQo+3gRmnKWtvn0eGdJODOtAfQ6gDFEEN6FQCZviQJynjHcYW4QGOq2
217K25y1lf095qrvVjgKVf0sjaI2vaokAtRYlVLUTZ8b/bkuL3y3X92Ev93SPg2yvuffbmkypP8C
dsdET+X4E+erIPoyeqja/XLD7mYd0019lAKig6C+Xra0W3pkcIQL2POvPe3ff9E/rBgk2qZKqYA7
LcnAj7+k6oqpg/8y8EXtbfsigvZR21EF8Wijb3zTnYLC56bkX5i4a+/thxfA64UQQu6IZIdBcuXj
sHkkj7JJq5Snb4creoOC6aBuum206d1/HunT80GRI50KckWWSd/oZ7nGpYymsphMyrYGDoKputBG
JBaZVoE+g3lohSiELgx5zuVaJ47FYU7XAw2zAG/OEmNdWLRdamu9F+/NQ7rXNllQPQ9XNPBtqGR6
ys4JJm8ITH/ZNieHTmSxHw7WVt/ILqrSQ+eVW3H8D176Oqs+vnTSC4BSkFuTB6Wz++NL58gvkonE
vZfvi3vjyFbhTt7itffruOJC3mxdm+eDrc2TaPVQlNI/+XEwglckOiODYeyLHULlWEFIcDlfp+gU
pvy/BIas79xmvUIOZDAm1dmz6U4WGUlZI0Nh7ZZunUYZIS2ZiHSLMNOQ9/88rc6Tn7/Goy16xZFB
Qwc+8/HxEjPSBlrpOk+7gRu0d75EQeYxqfzyuL5TuB539ZPyemHUP3xBAi8IV6ZCQoky1sdRHWsu
GmnE2zLdh1s5KIJwX+4WDzXoU+Knl7Ks69r4+AnpFbWgIQIS4hua69r6bZfqNIUijQxjPL0a/JnR
sI+kQ8Z3vHnjkGyFyetFN+nBYehLG8Tndftx7LMnLTHkw4iZsZfvE+UQY5d8bQ4LK6cLVHzw7qkp
5p7mGv/9d2VcG9EEKhuEEb/0t789M9T7heYxq/VqP9/bW9PrNmv5J7ljtR6IgTWv9RL/UkL7c+CC
3vv3Yc9eNRAiuZNnhhWzy0H+llzPQXsl7Qa/uMbNzBuO+XHdjEc9IPJN9uqmDGoP5Pprtrm0cv8w
tz/+mLN3j0FqXaUDP2baVNeSC0M86NiidX8h21xt4oPl478d/PPc/rxfwCFbc6faKrInr/VxsjkZ
lqaSmFqvnysMlmsdwSW3V1JSOr710hbHh0Gt3WlsF3WvCQqUFxbXp2ADHhgZXUTk5BGMTydhjHFx
RL2fIr35Xde/GMaFf/9Pr/XDAGfRDHCQJbZVBhi97E3bmF5ylz01RJ4+8hcfs9C7+uv8RbtUpvkU
0Jw917rKf5vRNFHbOZyzlqO2fiQDizDZlGggZu+vHimtY2DrF7ZrvV6a1H9Ywr8/77kuMVQkh1iK
gaf2ZDUdnSQvuv5k5NGlveJzMMGX45CHprRW2uSzvV+KQ6lR1x4W2nU2xYEWupPY4wbnX+LZrPeU
8x2RkVD4Q8SA53ceHNYqXA5RrO/yznLR2wY0nk6W28Zu+oCTCIFw5EF5BnaTuuKgX4sLopF1EZzt
yEQW3JfYkTnLz0tujabSjWHgZY/n+Z4ED5rbxgOXuxsBN2lTdOkE+MPcQfpAfnvdDbVPhNGGM8iE
Id4iUqn9cFH9VqPPrnwtI5k2jttQM91oCr1GSpGrk+oZnpr4tZYXV5Pu/3l7+Lx6VjaFQb3FoLea
H7Uu39+mseEANMx6ayGoGgM4sluJSmP80LmmK22bDQZYfnyqLgQx57U4GYCttkKpHBkFlCOfo3bV
pE80NcPnXT50e2W3XnfEHRzNQJyw0nxdt0QYGC1YAi/eroFbeGFbPJ9xKlUB3j50oVXD8+nEX/qq
ikLZZLBttxco18YNceJFldcfh1m7AdbY1aaR5+PbNat6wsqSqnGdwi2IOw+bDaebfIQMLi02GEJz
BrXlhUj500ddn05dsezrjguK4CxIVLUewxSHYfscPKBHjfW9QIDC9WPy6AiUoeZvDS/bmIV76WLw
Cw34+1o6H/tsQpVdqZVRz5tdb170L3rNNt5EW4vJlFzWtp2fLuejne1RmZJaTlI4hVfkPydDR9nz
NbSqE9xvt8ciJZHjHc7MGHX2j5PWu/TNb2thbMK0uHAe/OmHGIYOVx29j0K58uOXjo0qKmiUKLxq
sd1S4ehZys2FtXp+lq8P+/sYZ0dOGuszIn+IYmHr3DUjScYZwXCOxWCODAL9z0R1q138hUh90UWQ
KHqg4hILDRTkTLudTdlDCriV7UuiyfNOEICnXBFQoxJqrMSY84neFUlblw1J2/VeZm5B4NFqo986
p/QeC1U3DpQL7/vzylpV2xa9F+xfFGbP3oXaWFNcGUr9K2QvN3iGbJp9t73Y07MulY/T+cM452rX
vGlCc7DDiv0xuTY2VC/dzpVO6/7UetLly8HnecR4gDcRjcEXVc/bTewcUwPRY3o1H5yX6D72xm10
SDy61wqf2w9DXlyx56cRJXXqc2jtqXBz8Trv4mFzjOxYBzVA7tcmEx+0+55jYPDox11D08KX/Lsf
F+byeRRzPuh6Jfv93BEI/cFeUmQ5SS/qM5Z6Brjl6UQvtbd2nBj0PdIE93x5T1bOT/t1aBNh93oT
oWnpfHdMNGAJsWOsU2fxhasdY/5LWw/bo4wCd97R4n0ovYv3vvN46nzc9dP/9sh0DlTZZJk1h167
LzfDrqcVLPL+g0a0Ty+Xu+wasZEqgaODCPHjSLio1latQ4ovWoQ7qRNUlGBVZHlD/2LVIEXk2rPa
8VBPVeDI40brW1+1FrefcYmLbM+IrUtH0qe9a/1JHPpML84j4Mgff1KIiFWEKnuX81D81A+ar317
nK+nHc4+V8pze43G2pXd6PKC+jS7V+0+GzNhBiN/6t9CMWQvYsrYj67M7drVlL4w6fjWvQ9HHC9a
/z9opPr8AT4Oeja7gbfT7GIzqL6NdkVAcZaduoXpvWl8DOZCd7xZ77vKcLqUAlQ/zTJQ3citCdzB
aHzuVDGmVLR5K0Ukd42X5Dp507+qJ3Wrvei0rknXLfnz+zaQN0hCnOf/2+H07zOfn98344MLIT8I
lADQ2scPXczKPKqC8cOT9aJclX4ScGBd6Tdry1x61I/jUdn/82byxyGxSbfXcJrmofPpLie2jSOb
jWfDCTUOzRZPhXj4fxiD1kp2ZA46/XzTMFcrm0LAm4ok6QkL1KMy69+JnC8gz87Ba2vKC4rP/4xz
tkkA5XNUFCq2u7Ybjtdim23NG7HvTuPu0ob0x9f221BnX4rjGrB9x2sLgcgV4x3lzsW68DyfjjMe
Z8VkQDnAvIJ8+MfZ0IWoSBERUV3WAUD1jd860YWt5de/8eGIPhtjXYy/7atNy20CvpHtisAMlhty
o7gB30pgFa/XKARL4XJXXRmH+Dq9F4/GgVrThuTb4T9I7Z0dLaqysjYp2q02N1TMjLNsy7goJRkX
FIjxlRH5XeyvSbbcb6Wj6aN1+Ull+Zv2M47cy0CJs6/5aeizABRUpF3jEmG787xv4pfRoc15uvvn
RXD2NX+NsSKO6aujJwvX949vOsEWLq8r1aQbyPTL3ZAO/n87gCOvCWfAr1xJPzUUdyaO5TPoRleu
fmJG4WLQcOHu/fkRHO75ChUExyTRaa1//ttkwXYmVjI0EFhQ3codn6YyNv/8DOdLmLe0DsEINtku
BzrMxyGSRR9GQegKvcqLdsoO/7c9Bs+hW/jJ5tIiPo+8/x6Nk427h2LTpvxxNBsb2TwkCcrszws5
CLd/xW6x6Nwsu4oxKvUzX9pfGvfshPtrWPwOAH0zHXjaj8PWq0xn1Uq7avMjjN7rKvG587uWkC8s
70/OE79e5/+MZKwH3m9fLJoRqEYty7vzEQ0ehAcCrNKoVra7nEoe3TEj7VHBpXTtHycKBwrHqEHk
cN5NT8O740glG/Gi/hzLp0ps/3manOdA/nqD3GF0Xh5h0XlmdvVUQ9zY2266l71sN6MSMHZqsGzK
q2gnEZDG/jx65o95Y2407fgfHNVrFPLbxvnXL6AYC+SL5NenNAHoW60ICxKXZeJqm3IzfRnJoZIj
EPvpCa7/9PrPj/znT/nbgGeLL+qWbEqhfTNX2+m4+ApCFTfzBk/nFnBoyfIMtPBfSpj+8Uv+NurZ
GbSoatNEMS+67r9IY8ocnf1/frA/LQZWH+f2SoqiPPlxig4wG2tDwr+zUS1PsvOgFcaX1MmPuHBe
2IL/tLswCK0YDiEeBN+z3SXPLQyoK0G2+TQQzY4n/fb74slXxeZii/7nI4WaH4tboaMRRtl5EZsL
Gk9mRrZLNVl1V30Hch2bcE53u0DxtCcbQ/GL99H1ZZ3Nyg+jnh1kVqLlCvpi2zVu2r22s/fRfubp
Lt7sP5/VH5/u7KPlM7pYzJfWyVjvTU7paD6ILfrWrVT5yZNC4Zje5qcK78SL7QFnQfq68n5/xvMc
vtM2SzrrPGMmwxVMImGgRKQAR6vdKVXKqykFxJzM6Col2Jn/ZSz7afSzY3xmRweEkNn0GXaBpuJ9
qcl+2FyCgn/6kNSoQRkyb0h1M1fPgqFSaVWc03uDDY72w123W3OslwOf84wjAgAgfuSfkF6h0NHP
d2oL1d6ipUQl+dWaws433S7cpM8UUnf4U13QA31a6r8K/QSyGD3QoHUeAkXwYSIMHCCzcrsbjWwz
zLS4isy1nPCCsc/ZlZnnQrkGiFQDTf9LffBxV4nhu4kM7Z9r19aTAYTfpVl8i/D7WbRiU8nDIZud
CzvZp0XBmAQRxOsrHls/zxzEjt6XbUw1ol702UcwPeJ01/c7rStkF/CP8z1WW+NCTKZAaD1f9Os3
ZDtDYETU/ClwDttaShMDi61O1+bvFdsR9/K51pKbtLyv43vbadEk2NtZD4d9MeQ7K4HEkBgP1aJB
OIIuuzgVhDO9oJ8ZHK4+KN+6Ijtgi4WMdyhxgE/Vu4YSixV1aA1WuIXeHR1jnD3KH2Tjw/SGHqzN
DNF6aGQfjQbeXs1dIZKvuWjjIC6wngfLfY2c+XXWqhE7yWhn0q2bgJjyJ3O+teQ5CkLkq3tbheqa
SuV7KIYo0EPrqbHr2FNKtfKMsry3E6DZuiruSjME2VuZD00iQZp20A7g1RdZ+bU0Qbi/EcAhgar0
sGXcit3gMepwMghKSTLIr3ZxRriPkUidW0uQLba6Aco8DryMKSLhoNocd7Fth1dmm8ffHLvUHgoM
AoNxmoCWDVN9yM2yOqgY0wW4KUu7cTYtHwMwmMuVHO60WR6+pyW9tpLeiBscs8YbSc7VrRlGKe2w
WWG8a7Fe9eiqZ0QpZEXswFwNkQx9Nm+s7Fnp5f4+62bFH+yuvgcQNPkmRkZeXV7VpoY3VmrSpdvh
yZ1q4UPc0vrc45Y7IQQfzSsnLG5SigmFsVTPTb/+RQXT1S9zW8jfG0mxZldrY71/CWPhTIcm1rNO
UIUF3cR9s6sk2yIrkKKtJ+A3I5UmEqlQ2h9gR0ak9krZNEaM2ylgCMntqiKWkd4nRgLPpc/VaoCw
Xhj1lQNtVXso0fnkX5ul0nm3cHpi8MCI72m8ByW90SsUbTA5tMEXIhPmocgKm2aDRUrYKnIrnjMv
7I2m+ho5JvZcTYco/DVacGXhbVmq4iuWlKH5VrjQ7kPkge0U2CSDDfxyDVl0z8to4J2EKTNssNic
l/6xDQ0UIH7UhTrNunOaYUd3HMOmwPneNmmdvuqHxkCtb+Lfhg11YgzvXZ/A+FHzOJbcCNohAA1Z
nkfOu9rWafJtJC3fRAMGiNcOtCmej5ZsOcROTZNDtT7YjWHWcLqY6NjdTHBo9G1hJ43wQxqTI5qS
1UZFbr3Qij2bvJ1ZSXWsY0LLqhY5ddVlCevhp6T0dYN+2UKrfKuMNZwXH2JaHD9J4N7NZrtgv7HC
q4esz4vnHLyUNSCFasLs+zRKiV57RdfpxQ5ZQ5v81DBTkjhKBegfH3w9s0oa7PYdchSO7DMY0H3V
5W1xalJ51HxKda2266VSJ5CCrd1DgmqKPL1VM4p29K6Gw/BcaW3xXbWB0Xi61tNIrsp9+2IMyzQ+
GwrgtUemArUnqV+axq9iB5iZscAL88cx1oCNJa32FrWWlONFloljWs517S95iDAK8tbM1hPZ1qEn
/+5Wa1SaGCUpyca2/blT3sQgq/fAgtptyzy7qhe7PNRaW/sRk88L4xFfSExZrFQHoTMuwu9SgP2w
CfUdbkTCq2ln9yXJFHdC4ELLjRDyjBYxdflBbQ23JVeKxiPhVftNr8Xvs1OQsSQ3hcOAs7rt4E+J
9p1bndkKf2Fxeypf/wSPeXLrYVTdotOdTdnZueI1agiSsI0fZ4Q3Rz65etsPXXplzRXdmLkse9U0
5tjQpcITqe74TH8ikExMXmhlxxQjmYVICGEGfrmwi/o+MR3PgkFFz3qufisUk5SYoSQ+nr5Z5RrG
XOPYokNPW8nXAqcOL23xt4ZPD58kSeF2YlPvgeqwnG21Ol9bTqkfI67/PnC46aQ3sN5oXG7h7VgH
yEebqAiPitYKWC/DQRG15Gu9+dxIyUkT2mEVRPULZt1i4MaiWSxt04swSDX6YNZNL6uHH1qqbSx0
O4gm/CKq9gZO7AVeXk1NK2Jl+DnHSYNJXlpzqiVfp7KSXDVTH4qw36Iw8Np22XZ1BKmvCpYplGHx
qMdCzsyrBCMG2CxoCMfOy1uKUNHyaHVy6vVF+0WENY2AERydv9A/Fc7fSrqHaBAQMqG4QkcUCStx
lZqG33nMpX21LFQIh28L5vWhPbuJVLrpZD1SCPAkHUL3nOztQVt8dk9EGxOIkuottBRPRdPH6z12
rCMBDtzTywje4KrueLeyYfSifkAFYTV35jCnbuqYoyuFKl2Ro1agjlhGjxhk2PRaaH3NJOu90sze
HxY1vOrKwmEbweqpTpJrbZQAadA2hpfSSPKEI8VPh7L0M2G1btdr+2ZGGwcS2KvavPfM0ax2ptVL
R6joIXtB+daYxaOW91uOgHFrlG0ekCB+wKs76OZ5I3djcptFY7pNdAOYfpQ/FEgqgG+lj1JRZi+4
lBkBOwajjEt5S3CCRbsZO6dFixESi6nYtjk771CHxTE07PtUM18oPc20xHJNmswtKa07qym3FqwM
bVDeU5SsblLJHOdlTWFUn2H+m/lTXvVE+9l8iNvum1XOCV++HDfS0NyWDSygavjeC1kOTBO7UKso
HDDxyqvRxEFqVY8SZuOtJey9UcmUNeiw1qZXxUCP2dnyapiwBFLR3JtdGcSVcy8M9Q7+h6csEGXk
xRw4ASXVX0Tcu5WqP7Z9jGYNaz0voWXNW9S0upV1AwCPniu+CuDLhZ9l3RkySmp5Aa6PAZcHsVv4
vVDy+6yiAp12eQY0L05dSYsHPmj0s8kEXCs9ywNbKYCvNRFmJgKHgyzSvoazSRgW1fes0Ae7BuOS
tLSFSEBCew5nUypOmLfAm4mjRyWNv6llS6Qib0lWGm4uFQc9tXd2X+9EVpysIjpgZNOBzdIyz4kq
DU6l+d1QyieYXaQcIMZ4xgR1b0BzcJMJR92AORI7M5Ku2nh6Io7gOlbwfk21aI/aJJpbLU0PhW08
opzaqj3ZZhkhPtT8Wy3CC7Ubvnd9HszYvirptM8bZElpve0gMPIvBJUu3haiNAN8kAOqSZTDz65J
9mOs0/4Dlc8uB9Zo69yS7volaHIlK/quSJCz8OThIyRPaSZ/7zv2AClugsk0b8pcu6v1+rWclVNX
Z8dJbm/anMWRmxQXLbnxilnj8j4+LKJ/DG3pRqvzW8QVz2E6f2lbTNHTzo7BDZpfJ7P1dbMmbWk6
IQJW/VXL5W1eEeFOpiy5EtWqIi0rr8UPEg1a/tBPEuIged92k9uk8S50MuBy+NvXc9Igvs12fZWL
qyoCoqb3kbxv7ESAUFRee816AU6H9ca0XMf58J732W04zY3b1eNLROM8njOL4bYcdbBSils9VK6q
pbkl23osy+qtgZrjydVoXEHafOliWjb74lovmw4iaB36cWI9Je1828FrcYU102FaJAGGqHjVyPHk
Tbq57KbIIqmhjnUAea7b1IrMNS7RXtN0Loneo1tZkk5jxyRtnLLd8LOKLWX7/KaIR9MdhCg8/JOn
jQ2eH4VK2Qdj30ZBYeaPulM/spPYm7Eca78wRwUZN38t9By1xpVLBd29q8LS3EpDF13nsUZrBpPe
79o2gveJ912jJFwrcNDIm7FyZxlJVjHBTy5MV5TfijgHYjCv151EPyCafppzGyeT4Uoo0nNG5tLr
Y00KxgpYThcZ38KR+wUF2h8xvpMedLR5hwaXrIdqAoikE0g1sgOgzfq1H+lMoz3bcWti1G2Lw4Nk
Syv1ppqfarjVforDjaeCr/GjDOXnZNmnwpZeDETseHgo5S7Mle82PtFypz5hfvFgI1W9mgQiAVUK
vxiF9TpNS6AO0hezmO67pjyZUQ8XTlkhtom2xdfsSjW69wSLVSI/kHQiestRybKUxihAkLb42kyn
DQiJq2wWX/UOZWNeYTzKTYcz0gG0KGsl1f0o5yJQRXtMun/Cm4xdUdc/scLG5DqGG4L2161j7T4c
9Je8M42tnjaBmsOEqJ3ZNVoLb+yKZgBL6sBi1ZsqSpttmIjQS2bltRamOApZafyldL6mS5JsyaPd
2EA7N5HUtp6plydrXO6WYXECu8EvPLV+NGZ5ZXXKk5MPN1i27FVlPrZF967ltILhWiK7maiBzoU7
EPCBpiW3XasdtM765ozmjdwUg1tr+f2sVhly5TDdo/oODbdwmg7wIvda3CWH0R2GtH6JEgxZJUsJ
iiI8ZDzUJgQr54u+27GjahhH5DOq9xZoQAaUqQVYu0QHpu5Drob3moi3Rl7GPgTFB4NzjAmvXzuS
uJacqQ0UtPlY5dD0OhjSaz9R2JaSfNmKSdHuO6ctDp1Z0gWW0Ms/sI/oZXVSJjZWctH7XNUeBpxs
8XrMgCI5hzyPdnDI9mtw4Gp2ZnlclH7ETb6xkk5iMGCiFWq3N/jGAvXmqAVLr+D8nSV9MMFHxH7W
YJrO05M0FLJnQKzN6TO5wXDN3HULVJ60rvdOJb01jf42hoY/G9ZTP2QnVaj1MRsmtA3NkvjqDLGr
XvZElhDg9GPetE+p0upbTRaPaEANf2oQqCUaXdsqqm4jlmdXMUvTr/VuI4pkD/7QeS4zmc1+dPQB
KFzbBlaNsKG3MJOq0nF4MvUJS+Sk60P6OrHuThJhXE+yHN9E6OuPQi/FcUL+mXhaYwkaNawa0pmZ
aK6wleyHoYn8Xu+1znGJcGy0YrUe8A6/cOvd5pr5iufp4GfL2G2d1X7H7qIbA3FwqACmCkXyiB1Z
FcjMJN8aQIKZtnibtOo2T4gZM7BX5bCPrRElKb+/l/TdkESRX8bZQQJQ69jxrsrTAA/4TSoLD6AY
xudSeyfDXYPsBze8XQ0Jukd5aQ4p6uSkY3Zzn/QHS3mmYnWPUY+nNO+WOm84vj2ovUjCUcBpxyEf
fI3Iq0gM8AsyVeMOFVXcXGGA7c4MiD1fhHta295EWvtQ25Dp6rtJdJvOCjd8G9fKD6YZTFbsW+pz
pxGoytx/qy715NqpvN7MALZr1rtSdplfOagfIvlYxcUrVkeBQT1EEAjTijuWw3OnGK6TGkHkFI9m
pnnx0nsOjxxDbjWs+VRF1T1mUizQ3K2iJMAl3lP66zC0nou09fJe9eN5uFPit7HZSUtC8LMRcoTL
x/scAUEAOYhyHl535uIa/U2qYB+kjbML2+J6QZ6Wt9O90jkeqIYbRMT+MLanWlYA2k01cVZbFPVJ
mJnu8wyJb/ZskBbdgDchaDzyQ04t7bo2qfZ1TlwaxqXwrXR+tifrlpagm9omOWYUy5HzOHksski4
sRQrVNkkbJTzaHb1erwpDf0WOHjq9m25lyM7CCdnV9vJq5I3j4kyPYsVcRoX8ztv4RpPv/xeJnzf
yor0zYn1YwPz1JUAUmBfdB+qsHOH1peJkwjj87t+tgWOTlbn2bOwjoBbu1PTWzOM0Pw1D4cjKZmN
yOIgK4dih2CWnKiqzuiV5S/jRJWs0Isv7BE2Pw/OXatVu0SIbZTpt1O5eBQUJpASGdDwyCI2gMb+
PGai8It0qfy5l3HXK+dbhCIE2qDPUI4NtEu7tMXjFTgIG9hJRlLM4DyYkUzXypvdTFDWsu4eT/rO
HzpSpfwcXDByxBSaMaOXsgKj2TshR4NymhG7OzsL9nRTcMkbzesJLfaYK1cx2ABVw+O2Ab5sgC3Z
DWO+CQvLH9BauVk6nUzN2hVzDP7OHrezUG8BqvC6RsXHCc9dksEn2XUYYYeUNpCFZkZhH6f+mLMK
82U56nV0XzETsqy8ktXm8H84O68lx81sS79Kh27mCj3wJuJ0X4AEyfS27A0iKysL3ns8/XxIqVtJ
EEPoqBUhdUVW1cbvt1l7rQ7JLiFW7yMuRAv3DUpWR5Uz2viosjqhazyVcfeQab677fJ91FS7MGCr
Zsq2bj9rw1sUfE8U6ZPXV3S5P+bVfZVEF5Um/vBlemii8NB1Ayh6/1Mrlbe8dbYFRFU3doLwrGcO
zPCHGC2DIf7VVdDivBX6C3Alwo3QgY3xLkkPcWg6fWhdQpFr4zmR7/U3WXddJJpt9Nm4GTn6PQSU
dtIKwPSVexrTc5t36mfWUWyH8kM6FE13lfe3ffy9l/UtMtRODXG13clvQ2/dqrH1HS7bpIZdtuh3
cZdD+0RzciVABswPqiAQaXY7RIPGl+/pMIFiP4NRLUeZUzNvOCtbuXwc4QUV5IRWD4EobVfA69BI
1daqwz2fOKqvsrwTquKy9xERF2kr03qHTAJ/pW5rxUshlD8KvDY1/mLk8bUsynDE1MAuMzh4gIrw
QWaPW9NzOUdfNPdVr2lJyJNsU0kcGC8ztiFasmkMFw2uTij5ZMDD6FIWvrWyZ5vxs8nj6bvNg4z6
Mc/HVVsV+2EM7gMhgmOT2xz6iJ4sSKw9F/yWqPtZJMFzQJYObnR0H4FgeP0+lYpxY/oRrDHXAcK/
UF8rJiyaOo9pNGyQVr7zYs0J03pbmNdt+ygVRJV7o7jqdU6jJ7wJxq90tAjmbtL8ojXHTTJ6Dtep
Nyn8Wu6+roQd+XmuJATyaKUhwEjadLzoAjIJbqNu4Kawqz57UoZ6RwrJpiZBAM09G5jbLipujQhP
Ooe6uhQ2vWs6Qx/fBAnuFk9D3qQ26oqfw+YV1omN4l9WvUD+iFwXTL8kRWBV0Jy46qDiNFhTY1eW
FoKC+VZKILbr7s2IpwQAP0qcadlvQuGXGqN2M15A0koyrqbJXX70cT2QRdyrxIQ6PKsRSsJ5/2OI
RaeOqHdbYA/72K506igtCe0huDIkc0P66TAS7MLkiq/a2oGE+NeYwI4Yj4VtuIRIpIJcq76NleiC
gNR2o6s414PbRLCSew0O1L0I1hB3uI23cNzoF0UMqy11lk7YRo0u/lRdUKIHQx/6e1KisbdX3J+y
F/7IGngE7aYqvR8trsi+zY3i7nxh/BSdQgO0MjUlo2oGb8AcmmeWeT8QN7DdYfGHOeMOipx4Gz8J
NHX20NLg2tzW+zXsxknhemZ1Br9M/Lr0IsgJbF/jYuHsmsWFHPjO+cGd4AqwQjsy3bEyYCjTnFkR
BqXJm5z256mOvFFxF2yx0leMnBYBJyP0qigAaAFqzKrUVgvZeqs3PHha4ZS6vEmhg8rKL5H3NU8e
U7QKzg/qtL55ZG+OtoFLNcqaqNXpXyBVjRhds8/cu3x4OW9mcWN8GJc2q0HHXRUkKPqxRNfqpbpp
75KHCXJOX8MzIkhb93YNsDRviqGcejyy2XKVlaX6qo5FDTomol0EIOzoimq/49KmvY1v4YwOPRv+
c28VpbU2qzPQhmB0rdXmrGIjm40tyBXiLrlHQSEvcsSHg3ZlFU+3powIGegQHRiiTBvQcem4HolY
DLSQ7K40d0P54vXlSnH6FMszK4TPYFklJLUogMSa7ZnCsJMoch2KLr4vc9V8C+qq/tEo9wAA1J+x
bIW3YiWX+6pyIVh0ExiLhOFQ5pG4DTKSHOe31ulcTyVsInjlvTlkDjuIQyFye0XQ7DGCvRjo9dje
CnhmiMCvWFqYZcgdUDGitVWnJjpdQx+QaXT4kIdEQ8dOmOHxi9auYX2mLXkEhZmq8R8MTEP9YMDX
UddU6knS52Duo4N3GW2anTG1bv0F3M3ppXlsbAbXiKF871Oq82TwnrXxl2A5aSqv7MsT1s8J0/Bx
RDNwTxG0VL0rjEzAeOo78U5wfGM79UGQtUHDI1zvAJiuknOzOLtCeX7aUaM3izTYVr0UbzyntaEP
t/Ywu682Fp7e1wxQnUh3kLA0T0h4XWRwybT4uq0a3b0fq3fKuIM+viOfSQscyZ5EjN/Ob/jFbQhl
pYIY2YQ4nW1DoaAz1Gt0aKg764Es4CHGqT9v4hSewag+mJhtxDjO6KQzMeG18JqNpYd/M/ZPdCvB
ClZbe80K9uctLjwQxyZn2zFpKpRxUmKuCQifeXZ2C4nLHgJOhyRXyhOR7v2/Z1MFSkQnlCzps2tz
FPJqkDt2SktLzGZwmj1en+CIT1Dl+wfCKR4m8iJr8JfFYw7KlKWbNPLmPWZRptSBS5cuL1PnUOnY
eJf04l+6Ng3Ch7VmieWJ/WBt9vICeQtMdZhYy2+K2/4p3NKd6rhPlEM2E/NE82UNf/nOe31yAD9Y
nMb/4RqDJa0YSYVpIO2gUL4bd6oTfXe3w31/8W79YNy6h9px0Y2ML71tZPevzVVjexv5UF4Gu7Xv
Ob3o6IyaNHYtGSLXkxY7uW14nmhcsT1Xh3VwLMSwu4FvNTQuepxY/bCyk09xcPjAUHZZFHvh5Z73
QAh6rXWdkMMz4TnmPt/1B7O7pMSJ5kDrqJCRK5t+Lx58egzDPTwJDoCPlU+YNu7xChx/wuz8luSD
kQwnL1a+wvzg7hMHJOdGhFZzO/EDmeFqt9vpK4y3pWqGZgEABNY122UCYmtjJFOrEHVxp5JK1E3E
C804+ZmjWb0yvqUVVfX3vgTgqlD1Hm+wwhQbeQxAj0H/dJFD91lU+3p8Pj+J8ukxZUiWYgLHo8VD
nyPtE09TUPxgEjUbklyaBZ1un71JEBZYX1UncCZly9wRbgzaFwt503wgkP7/tlctTuuf3/CuKvrh
KKlS1naVzl4i6S5ej5nQljasHd6e0lr2FCaJukKNsDS17FsThCVRCC18x1ObK32Bs4bXHAUlTcUv
OfGp0N6cn9o1I7PtGRdqgiYhRqQquxajN4R4rvz29byRBZzoJNgp0YtPczzZutlQGmgnG9/HCpn7
w6i93z3QwnL8soLXxBu3KwZPHY/JoEYjvmrhJIozg27jl12pECAaaSB2GwMB6RCSTNGj0tVTnd16
QFmgHu/VDna5YECwKOXYAGQlz/lDkZK1q2hp99D3zytDsWBitD5ezEQDMCqFFdQOUnivBsqrWTc3
SqGByvFW4oN5V9YUbsHkYYgaPGSoJM9boagHjLI50TGr+/JC8/cJNUV144lkMEk3g+4DHgEvW3uY
WFoE5GgJcWFpbg6iu/fSDSml1+RpDXh96iodf9TM/WxhXXVLg+KtQPkVcO1Wa+qVu+gUoI+yLwoM
XBVEX9A8zW4+xSg6Ky45ov8RRSDHf2XsUyfdF2tPy+mVhC1Th5cLxC7y5TPXluK2Xxv5u62pGUDZ
UgRLNnSaXeq7uF/FrZ+e0yNz1jzmU/0xpAhLe1tzaULODAmvHqykjE73KN2V6MXJNNGhPvveNvPh
hjNF11AjBU7lRBe30lDcaNJtP1h3o6o558+nfPoq6io4LWDOMjQgKLQeHwfPk7u6q3ij3O/BSwrk
4MGykYwhI0BlGP/kW7G1HOMhuHczm+hkRxfVg/+2xtAkn25KOu9liDVxOGkfmbPPjAiv9jyVtOHo
451oJnet1MEErWZXNLDdAV0dH+Jehv0W+KGjNtrOF5Ur6Gwi0rZ9DJiOmhBcm9+iyv0Jb+W93xsX
Xu89SSC4qErCR22AAjkUQxbc+7r1tjKLp59vTA3dxDoiX2/O3Ru5GqsKXVmmDioVGKGpDYp28QZN
uKpuzS3ZqotsR9OvakdPoWqLB/drfNCvomgT7teSPKdxCuAq2ge53cj2cASPV1RTRzlKfISqlERw
Ijq9gRSNAnKRUQ/oylq54xZeFHN6SUxYVowFGWMDZd687xXLFi+Dg/HFh8KNY79VUCJJ92vtOKfz
jDGqnVMqVdboqzgeW6MGSZbGoDJGN07slooehNputHYoTs84pwG1HNiZ8aRwko/NdIavtbGbIA30
5PZ2dwnMu6KPsbKtr1JroxQHenITwZeD9FVu15/DWwpRFNk0452fAum4lfBoadwfPmju8shNSGkr
iV2QEcGmq187c9yd38KnQ57eae4bS6WJBOL44yGnQRMqCbUVxOi+BNl1Yr6K0qfzJhbSZeRx8E2n
li3W0JrdNWYvFhNRLtgdZ+pOLu+bTwGEtnsD5r3RCfWtkf0FOpHT84BVujhkFaolLrqZ1b6Re+DV
PK0heJC6+ay0yX6Qr6X0rRfXGNGWZpHUjgbdxKTOc5JzrL3Q72lloGiRUaKz7M590es1foM1K7O1
4vVBCz3Fit5oV0C3bsU4/KTV0sP59Tp9hSBuhQuFPQGNAeQRx1siScIIUDeeUlVet0q9sZoQyENy
aWhfzxt6377z0OyDpXnwLwSjBqknlqieHnzN3wVN9ol+Td+G0v0gFsadXpgvUZH8aFAUOG/89GhN
L48y1bE5ACeRsKnHbq2bGe95VjtCX+7qqlmJHxbuSGzwzHKE8YhOurPkfpQFBKN/b9+VtrS17sqr
Zifskx3FspXuLHit54Eu1ghWeExFi+7d6cn/4D1ISjgUo0RrW5DxMnYwh7ojlDYy7Vo0D1BtlK3m
Ocrr+zzRNlYk2XlJSpoufR9VCXzBoERjQf4RGMk1KquSeKHmjV2gbmFpgKDQMDCCalfp+k4fwxvq
3Lex6KE4nncvVhdfGHW1cvktbI/jAc32e2F0dS7UiL2q++IWzMku2k/0OOrVWj/knDgEh/3Y0nTy
Pkxdl+ZtYpH9svsG2K0SXPg+IMTqK8mSGw9BgLB4zmhfCJX60tBf0/Q+i9Esz3DW6R2ydJLg4bZS
wPqE+TWgppXc3OJW/bCw04H98HXgD3UfcQyTPKp1qNufoxmtvALLO5XuXRR+oCmHHeDYRKMjbJOI
TDXZv12WbyxjYiNyEHzZScM3UsUra3t6OTPhH+xNe/nDkHSEPX2pKiA7MI0ry6uuxfJCRf0ioeZW
y0/nj/rpvXlsbHYw2mGK7pETBZxCpqmhx0r4QafO2hwuLtOHMc22q67WWaBKbCJAMe/sb7iByo+J
bmeKgGrtL9QtpCloO75Bj4c227ijGEUmzi1UBMhYQl4bXseVk16oDp1026ByzKf4Sm2gCpCcaLdG
JPje8HnO+mxjBqRctBYAk93vwDHoTl5sq1tAB9caiqS2+NK1W0CHgL62U/srBDJqc1VeVs/tg3Hp
Q47m0YV2Uz8AxVSv1urgC6uhT5ReaBFKFAbmBapWyIq8N4DJiu2Lpo0AlNaoBpdujSMTs+GriWTG
0H//fr2LDoqqMg3i0WbsfvXo2sB60m/UXbKrpE3S/Ypv0mG/FtQv+Fa6bk0eOOE2XaTzg+sPAK2L
YpravbLrYke1NulWgVUy2IyXwqUoXps//gKz1MJbc2R2dn7pI6R/bIRKZKpQ+KjlBVRFCAAg1d2j
uOWcP8DTRM722cRhgA9JMgUfa7pNPtwWalc1iZTJcAyo7sYFQ5pS4iwKuMp6+7ylhUo5VyAFMUMG
D06ebHZXlBnELrVnTp3x4E4DUji/6K0iFi6dpCV14iiXozPxV605dwv79cjw7PbIrKiirYuFVKr+
xagi4FRE7tuV4S1chUdWZvdFGgt+bdIEz3bx0a0GdullMFJPd33txN5DgrqOnlF+WNcFWBwgZB+U
UScCkXlyA965QC8TZlaI+yuxVR065FZWb3F0Ch6XOvn9JG6P90kWl61nwZVlZ3qy0w0QRWVud3m/
dtOfUBigMsBAFAMjEx/9bJMEJn2fpgfkMryor7VDD5td8gxOcpXxfimhdmRptitoJCsVUXCndzl9
buBQy53oGezGdp2jb2HyOFlw5hnU4kSYX44nr6yrPuX1IgNbfR0LOgOSJ9f7dn7/rdmY3ZiuYEEg
MIAAFIvXdLyphNIm6bWyC6ZVnt0WRwOZ3RZWXA/JUDMQq5ZuImPSjHobQe7W2iFPbpuA/6upm/MD
W7M5S67S89F5XBtMnvoTgP12SO+MyoeZNYPJud9qemnLVeucN7q0O8g5UXsmfcZenNPo0HQ7jBXU
Y3Ycfi9hFNbldlNMbHvFeJCTwbFoDMxJk0nqkx//rzV3CeYlixBKpjREt8PcugSroZgoIcHuhuEZ
u/Ggv9OOB/d/kR90OlbHC0sxxuSZg+kOLIU1O3YZDBh+JneknPbjzpyyMVMJlRZvaw+Dzmb4oa+E
VAvuFWq0Ktl8qDVE7QSB5tWDMUjCaHHQgSyL+rZI052yjS6TjfRovkZK6nTGY2Y81s31dCq9rbmy
sRZK1kefMAel5SaVk67iEyoHneHys5e7tuqMh4mraIxtCUlAr7pZZ389Pap02SsiFT+ybmyuWUQw
TGnbiTrJ1kUo5S3zDtnG3A59gNkru1g+XVbYEoFUIbNEJvqEg7WxurGGxhDt+kKXP2kGwrhd2yaS
7cqK90UJwGzq/Vh+G+reqx2Pdzu80g2vCradJZejLUMasebNLw1fIamrU/ajajQffsBdGNctmn2S
96gLlm1Iz3mqrAz99EkkffzByDQzH/wasQIaoBQYGQHDw9YANfOKhYU8/2SCgi1JKQUs7OxJRP9b
irO+smzzRr5sr4Mr66ql0coRkARPt9N//8NMI277G3NHBS7ZrXmpi+PkoiB7K8q4VrOPiMWuo+k0
mtJigEWTb/m4krJaXC2dvkeqTzJFt9nNgHLK1OcFoL2NxWevEj/HWXuJP7WS0Dn1Q5nED2Zmr7FV
K3GmmJhpLM3bpH74PQj0EZKN5CvP2hr722lsd2xtGvSH3QH2OXbdNqO4UCm30LzcIHYWb9vCg6sf
FgQECn2nyc3P54/j4lROeVMdwMYp6NatuX7HmDFWJsfduqyTN6v5ft7GwsPF0ABVEa9w9CkSHw8t
JV1syi5G6Pm+TwD3VbsOXW84nv9CrHL6Nh9l9d8/5sM89vBJwBBJEj2PN+NOhCQpU+3qk/Uj25hb
SKBAtBOdho61FR/N2/7+/FgXSlzH5meHPLNGvaN+4fKGiOle2kbOpKfu4jjuJn5ESsAwp9Aa/jxB
GyN+Td91cQFR52Gt2rbwnB1/ymzaQf+MYPSYieAzPAEXVWwXL+Ln9hlKjgMo4GpHy4/7hJj8dj2+
eT+Dx683yFTcy+kmgpt5XitLxXEgNUYN53dZsoqoqj20NlWxXXwQLoQVJ/30rE48pOCc2GIitJmz
O6cNxXIoSqgfarNJEjsXgv57oavRAS4VgXb/QlmLPpb2GRSoGiALkrAnSoEqUEQUYWlKiekobAU6
9Efz0Jo5HBHwXlv+xqCpNPh1fnudXq0ME2YhcgDwVgHGPT5JoejC/+y6GEXMuJGuxWYtJF6cSJwt
IJaExSfAiaGGhbJ/55SgWdGbBI+tW8N6yPV2bQLXLE0//3BQodVBqDQN6CyEwWXSA6G0aqM+7QXV
9vysnV5yJgJuvEU4d7y/c4BGmA2tOFghdTUoV9r0V5xCG6Bp+/NWprmf7XigZ9OzC0iBuv5sbYSk
9GgCokSa0nToBCO9wrrSwwbVZZSigpD0QrOCIFgYGN44uRJRZ9ufUDUHWa6LQcUeNJWMliCTrs+b
1JTqG1Vr8jXXdGG9UMTEEYSFDsbf+RGT4lTrREGhs2yDuCq05v6W/vMIn8KATb4xD/4hPpC1CXZr
XvECHo3CM5YnLl7q3XOPQigtPbVUKH86CI9p0ofth15gNNVzcq/jtricOO17zx76HTd8dFBbAKVQ
2gj2Wtl9IWPEp2gaVaRJSUafs2MLXh+qtMJPnyLtpg4ff6trm1656Iet/JRdECIcBpEutd2Q/Y0i
/JHtmUMipXHeBSgI2brraOji8ba5W2NTDTsIFWFaOKxVSpb2FzccbTkU4oGRzqICi0IHjF8YlLpf
ZqKA4hTsSHk5f24WqhHTlP5pZfZkSpliuGOHlfiivhDffJ5F8I2b4ueU98hWnLr37OH8mL7LlvAq
gRCbu/pa7dPOYfT0+0CGSXuMsisuQf+T+wsOxf4dUkSGszrApieuTuhCAhf+4kk05Q/r87HCf6KU
7mQ9cXwB/RBjB1c9CWOaz3cj/EzO79IXq/t2+ovPDXvmDGR9WzRSMIA8BsCBXMxNrtzlTnYRs1/9
9pCslXwWXioKoejyioQj+kl+KXY7TzTC1rULg/KjXm28dK2evHThfjQxe0CSvA9cLcFE8mvYyJv2
Z/OW7I1Nty3t5r64hpYQkPc6mfziyFQJOSdwhSr8DcfvVpHmYN5iOmyVsX4awuwlq+SVAOc0FmCX
kGMB/kqxCkGlYxNmNRoh3eqoMgoZItrQM5P/ph0zh1K+jQwUHfTwXirqv/Gc6MaUYTJIvZzEVbGZ
RUULQN/WsvA2LUPZLoT4bfDNn+dP/NK1ghlw4hAJT9yix8Mrc3PUKzix7DSzPrnyRCgXwEq2ik9c
2vOMhPzz9EieFBIENZStSje4WK5NhHoix7vMnfrzdML+AiP+0r5g0oBlT1oUJxCDQh3HGHF3Fw6h
HxLcUZcT6zPp9m0aXabSg7iDHMFZi7WXphL+UvwNut8mZvTjqRRTz81d/ke3rfcAa8VXX9ecwA93
51dsKZZgUHQF00hAjuikJhN4A6KHOtfHQ2VudHqwi/zNRNjxUO2FTU2PsZ0W5g6SHkoam0lHZ+0G
WxypgXAbkBvE2+buh+xpvQo1jWtnI73IUmIZ8Nv4V1W5pm+1dPhMQ6N/Cyr2adDHU6qUQ5rqIufb
N6OL1Hoc0IYjUhIKlCWhCDOEz+fndmnfAOifhHoAj+CeHttr8qmpWY4nJ065rRvvOrG8FfTLAraC
4AjFDc4ckYo6B4uUkptDVUdKJhnbYEsTrzcpjKc7I0zjbd6qL31cxg8y8iI/u0Cr7v0Wtpnzw1y4
rTmEhCxA69EMmO8guJ77UfRw24iXpvbTojxEeW1tAcQTHwf+N6MTD+dNLswslPMoFXOTLmT14nBo
a90nGzY04Y8hih65QFdMLGwWok6JQJfU4ame4+hLfo1Ui2nHhC2UAzKRgwBJ6n2YtNbGyAT/Skpq
EDq6n6vSypQujW+qSamUvRfyKkFBsUoQKRcFlgqD01jfKX2wtnUmH2/mOBBT8xyweLS3zI+DjsBS
5nZUv2K4rcsn/73Oza8O5c3aZbaQ/Qa498HWNNsfQsIaRblEaLGl7rUdRKXZ96G5sx5zp9tOGCYH
8YOYhIpzfpss3Cw0t5tIcSDrBjpsduA9BbLiUJxoI8v2yuyrG62HNUF0w7WpXNosMhLpYNhhnuaZ
PR6eL2khlKkk9wvEK+Lcbu+NLykzCpEDXkvyLWo35q7cxzfqrbb9G2P8YHrmK1kZPG4NQEA6D6A9
rgzYd3OBMCmvYHf8G6bA6iM9glcPavh4lFYix+KoUrdpBT+GjVoO0ujKj0ro6To/09eEVOaSqoSj
09mbiszo0PP6zp5AT0YUN41GYr2LpP8U3eoPcYwg4/T6FhuUJbSNcmM89FBpTIWq9YzjwikkvUX2
SccnPM1Gd5lWi55fCnYeeTdDGt3LabFSmVrINR2ZmD7hw7lQvTr0hgYT6t7dK4f2UKL4vk4mMW2C
2VGHYWfqsGB3amTvZmZKFBcbQ3BZOVS5cwGmEHq9lHJnwjF2fpMsTNoUVCKUQosZ78Fs0aJiiIaA
Rmxb0/vtxCYzGl/PW1gYDJsQBSvkKhAfn783GQzRAUkTdnyq1/agudY2rhN5Y0ZubctmvRKcLw0I
EhFoucDTkUmfDShPAnWMdMqjhir1ysaNXP/VLUVIpc4Pa8kOiYfpkgRneoL7l7VAExIShNDZwQsd
5hCjpdLzeRtLFyJ6BlNQDmL6JA4Y5FLv21ijUKVqEJVGnVNEUmUbSIqeN7SwRpRZ3+Nh3LqTFvJa
s8oxRi3QViFa3aSVn23TujLBpde3ch7975eI/jS0nKhzkp+bF5TLvm97T+JiUoXwUtPSrYkS5PkB
LaW9NYJ7iJe5ElDrml1+rWR4uRISuaUqiajQMf2HGla6wNtYITRa4Y3h/xhF68rVHVdttwMdmCsb
ZOGRoTt+asJjL57Kt0l9QFA+pVW52sVNXRc0/agwZflDdxkoyve8QVfaDXYrA1/YM6TCWUOEpoiM
5x1GWRfrmQERD1eUd+iCQ+vbQrUZf3h73R627Xfg1oOw+QvSPgv+yZFh+fjSglJRyOBdnq5/Ehvf
p86UqS1V/7Ku17KUvcEWgn/4ehPsaHbIy74Io8LnqYmvkRKx8wuyoNIPwfldTtMTt76yE1ZVfRan
VgYBMWXhJrmK4xGKambkfjqgMFwYP4ahuAvC9EGqkpUy3cJhJFNDeEdovgAoF0MXJ0hhcIbmqbe8
NsW9JXxF/6F+LK3Yf13ZMNO6nD42FDLgfqJqM78we9N3wwYKE7imrltd2mbRQ6S/ZGhTD98kxCOC
JLSVQdm14l4Is7VzunCN8tT917oy6+8byiGkjov1rzBpOTqtcNmmbkHRCjeTmorRHtYQfwureGRx
9rj2beYKZhegvWB6V6kW3lpu9c1M5JUrdWlgKl24aL5OubH5s1cgHKGnErTVZfAJYmZu7x9/Y+E+
Wpg56ZGcaqOZY8G8UV5/j/9feWYn9VyfYud5awvDIRQnXARIAGHEPAM9ZLKg5YLm2oMSOVHzrVW9
lQlb8h+PTMwuEJcew1KOSW1UeOWVcuNGP5XuVoMXbatfJBfZvdtcpZlTBgcthpX50N4gALcyzIXN
cfQNyvERN3OAMrHLN7SittUjeNa8lw7S6POTuQBhnhIb5PaopUyByCzS6cvR9UOL2ZxwvJMQVD8O
diIJTvg6Hursst20jrxN7qTx69B97gkS4mbrdZ9XG8aXl/XPD5ntIRAHkCO1fAhcgeldARXfBgLy
4vH8eJfiyaPxzu5rkNJVIjZM6wSXjpziJg128jfkIjfiFgQZPHTUM9aAHItj06DdwMEVcaJnkzzI
XtF6vUVa2qrv3MxyEi9eWcglNwO10T9tzOav0F2tqC1sTHs2RcirkHaBdj9J7qLotVPrW625OD+Z
02fP7usjk7O5DNxy0hYm0xgJ12OU3mZBeRmX8ADH4lYLfp43tnwoNQr5ImKqKFDN3rxKKrShDkjd
Npf1deJIX4zH0IeAy4Facesf9ANNK4oNbPmTcpHdrdW9Fp5CA+AS6ycB+yUHf3wcOwsiOlciEBpR
HklpbqhC+TmA39Af1BWndAEcw5k06IWWxYk+4CToiuEUhDIFPml5o6MWnSHM1g5UVOtNtFt7hJY8
GJ53meI+5XAZadDjkeGZFmFvknoPk76H+THTItjO43hHlifbd1FkXYSRYlwJCppBPvpG27ZPvR1C
AtKuq+LXLk3ktzEXIKKN9HZlLpZuQZLL1I0MOvVO0A2NFkHkpkPF12lfixrcWig42mqj2dLioug6
Pf4SVFLz6oNnppKvJpTgROm5NR97iYtQLHep9u38Hl60gyIcDYFTsXh+D4weMZTewZxcxJFxcJMM
7RRG9Bl0rfA45nCCnre3VEdlr04gTsixTgm5UEqI1DimABH4iGAI7rZq0qe+Sx8VP5Yczx3u0kZ8
hcNU2tA7OAnmyJ9cz7LPf8bSIoIop3+DzOTUJXu8w1w1UcfWI33eCJH3hR1fwegvUo4Tc3Hl6V40
BVYXWgPSFSegn06pQk/R2gnq1dqoWGxgG2rVYXd+QEv3ufWnlTkVhNKZoZgWWIkkrxShy84CeD17
vS5XZu50AanfTD1MuNlsmxMx+9qvYt8CMA/tjrhRdtRYNv2VQVue4oQPax1T00k/us9nxmZuj6wG
RmY1vWHHyucAyhJCSmfwk41iZjbqpfQBi3YYjCuOzsKhwCkFZKxOIzy5f0p3iCAqpAnAqvz0Wh3K
hyYqDScoZCcr6hWynSVjEtBC/EbcnZNMpOCZlZJGwEZ6pRm3bVyKlxZVzcdRtaoG/b0yXtmQC1sF
LkqucYU+auuklzo3IgHKvGYqDd8KUrlNjWJ7fjMuuXA0u5gmPfygjJBhPT5euZonqpqDCu82Gt63
p2+Ht/6p4NGIJvFQyRZluwSbLmxNQI7Nl7Uy3JLrcfQBs32jlmLTmRUfIN2Z+/S+oLMfGONTcjFl
V4erta7DhXSGydvIP6ZiARmfPViaL5i+J4OnRPPGuw613N00CBShAK3o10OYVweVk3gRxXLvnJ/q
0+M4NZ8h0wggnlfipKBb+fgl9ArzMh/GXX8xHqyNsjf2HsDN9X6cxb1KSs/QdMBFlB2P19VPBF0S
VB7m2jAdX38b2mgTkcApqayeH9eCI2eSHTLA4YKgpt5xbMlA20/JhIFYI8uMveiJt5aU33hZXsNZ
lHH5uGvynotXDeUj8OAamML3LfUhfS0oo5UkEVeNCY09bdWoOIy6E1ai8TWiV2bXeolyh2pQiR7a
UKzBAE5eiemiQ8adaBjAxknG1AvHWPatxrC7Jkx3nQBBelHm6U7i/rs4P7WnZfLJFlg8WFInMaY5
mUIQ9lEE9ZRhq9+RKRmS7QQAjvbyc7/RLstf1qf80GxVajzdD3EN/L84zj9tz+kVoL6OWyvDdqEI
wA+oC6KzA2irlYc1afmTzToNk5Ij8Fdl6iKfhauB2ZNaEDoDqIN8qILwQpbjn0Uuw661Fuqc7NbJ
FPv1XYIWl3D6+Ye9441dKBYVo4oiZlSUx+8CCnC2qfW3VZ08hF318/wanlw4k8EPj/BsbAbpBqEX
2KydDmuJKl7kWn3RNTAmafXPKFc/VWHpnDe5tHLW1LQswz1HrWJ2xw0h/IFGMRq2otdXoRt8rQfx
rejUlddp0cyEAODxoMYzn8pmND1V5NCBPYu2fR48Q07sRHLwv311mUBO23/NzGJTL7FyTxgYDQwm
O4iofyLO9BM9p/s6Q5nz/Mwt7Q62BnUKg9f25IrWeQz1CH02u5ZKWJAC5M7c6L6rsx3qCdeltNpz
eppSgN2TW+wdqqGRYZ8m+cN+zGHSSiOL7aHy+Bl37TWCp9v6C7R6n0dH9UG/rsZsp9fnscnpNH4w
GVqjpow6Jr3YRhxGdyiBt8BuvcAGN1g6qBdvyrfWcGjGvsy2Yr3KhvYeqxw7i1Cy49HzAhOUnwBw
daMiR0e2wxauKogHFBhjY3E3FVgFp4KQH/DBAWlgch7bfL8WjZ/uWx1k05T9A4SAzzObciuDMybr
Jjoo7u1rmA0RsxL9+KopmvJ39+r/HrFOVv/+H379muVIoXp+Pfvlv2+C1zKrsl/1/0x/7L+/7fgP
/fsuf0uf6vLtrb55yee/8+gP8vf/YX/7Ur8c/cJJ66AeHpq3cnh8q5q4fjfivWXT7/yrP/zH2/vf
8jzkb//67TVr0nr625CCTH/740cXP//1GxHZh6M1/f1//PD2JeHP3Wb/SF7S/1P9I35JuTB//yv/
++feXqr6X78p2j9BrtJ/MHF5TPhANmL39v4T9Z/ga4hzpzwt9AQaP0mzsvb5Q9I/OZxc4PAyUFoA
N/7bP6qs+eNHILkIVKfnkn2lGr/9Z/z3v2++35eG+fjj1/9Im+Q+C6gB/us3oGCcg4+blM3BNxEG
TgS8Iuwox+cEFeVGQNqt3wxScxEG10Wp3Hp59iPL5RHOoXiXuuiBKPqnxjUvEYO6NMbmJkdhQ42u
JAVqwVEUvxm5ZGxQkrV9pX/zRmU3JN61uoHoatxmpruTAuZK/i640rBRA9iamyHON1WBah7scNfQ
OIMzMI2NrBYvsooE4CF8ssK7KtojZ9up9pDvEO1A5zm7tPJtWe0187Iw7+9qitSGcSMjRutfo+yD
kKfq8HojcYS2oyzhvdhCvUNllAjUGUInprEZAY3cEdVt3txb0UPQQDL/6IZXQb4rUN92t4gUIi5m
F3s5ukXow1Iv4qcYHuRwG9+5iFR+UsRHaAdFO/E2/FuJkJccr+NdvNO+kD9AyCj5bg77/Ak9K/gW
nwUJZalNgZRI8OZLj+lTadrPRXybCZ9lktaaOdpwBHnIYMKLNQkEoUG8F0sThWMUUXoU3VEKCTrU
k8btRdxfl1Zx0JsHVLz8ZocM0lUn2XE6Ef1ltrSvKAbLm97fNF+HV+G78H14Fd//K77/d/q3/1L/
+v3f/ov8Wv+SX//zT/srfNEgEFJf21/qq0Ybi90JcocE8m1b7dxhZ+2L6Fo2Qlu1Iptcma00OKaX
cZ58R9ap2on/j7vzWpIcy7Lrr/AHUIQWj4RyrUJ5RLzAQmRAa42v50J29XSxh2PNfuSYpWVlhXCH
Q9x7xD570SiWyzdaKIvhYgYhv2YfKtFUn9np0+hGD5O4Szsvkjc2sLYdJZcpd8dwYyFzCS4pI8Oa
P8KbzHBYuDRk8stFVxxFvvFahrThbybB8vJiNltDKW0K8cxiyvxVYHsoQHlz3yZ47pbdZPTBsPeo
+W3+mz7CdEThbNnWO86iFzYAfs6kc+YVs228Yz+6Taov2QSBltoRFhYiXqOOYTj65Cv4xlz5nFHg
QLhLO1d9KkdbfZqv0Wcg+lZ7zYG1FPtJ3haHQHGrbQSSxmxXO7yHUPgK20uuH+Vd1vvhhl8vo5dp
epiUd63YX7E/ToRXbtVQrV26OY4Udq6M4auYcIQze7IQumFk2DkjWf2wS1N3ps+nHhoNGf50jfqt
MmxEADyGWwtewQcuNZ+9vT6BFYLMmNpOFW604KRAkj9S85l8dV92R/P2rqGdh1oPecW6NB10R5hj
PNTOLD+1wrUdejg8tN4aNxGvyWCPP9FTfD65vmtme/PHrye3FM7jxwlaTmxbIG2cQnWWxY+jWwWH
THXaM9Xf1m0Xz1KOzWBnT8JliDxeEcSXFnrt7E1yZHfBPpOPaf4TxHczYkh89lThODpq9zEJgddi
fKuKykZmuFrF1UQDqVRJYHjjwmli0TUWYWtFhwx6mxR/hmbvTu2+SY5pdyzCHoXR0cLjIhDE9dhg
uVVX8SMMgUnb8osFofUhr39SSCnhjBnB5MHCLh8WvXPAJrriYleMBYcXWd2Te22L77g8yKCBaHw6
BY3JsrMciVvK6czvix9mHBpXNLGnHWZmio0GSIJiHCAlMH5Zo3DvEj/TsODfzcohxz4URZsZPkXS
XTU1PummEP20eCnEFzHzquEwn80PGW58GyElERx52Y/ZQZEhIppeDzi5gEN/FeenRHbUipzw2J+M
+8h6KNnlLb9htcmfWbWF3/8oLv2pPf3+Ml/723dEllfsEAp7WRe0Hvjd7z8aGO5f5SmesEnbsTAu
h+U+jwyf2ukkYqQtuWbnQqW91ujuAkeaP7ntldgVps8W/8miPWtzxp10F0QvVN2455mqdbtbWckK
9TPxUyqgIwkPBkimMNytqCeVozCKXZt0Nmbp9jjmPAH7QPajatdozwCycBigZkNikyygmrRAf21F
1lU4YNUDZ7Wg8dBzY4y2FnJuPk0bk5/etXJ7sRAxQXqwG2DfaE7hWtmBVb1mI064+Ayng4G0MLKt
D/2YfPajA4vYUetTVJ71ENL7OQxC2yq2ZgJx0F4ifzlXdAFVR1ucSX4tGtXtFuDsEMeCafJik2cH
B1ZTXrw5la/UJ/h/wLz1B/OWXrHXeGjj7q5C/KpUy7M6zQes7SVlsNLGfkItc6qEJVbN7aSHCNyN
bkrhWUo/2c3fktXnk3wL5FvsxFrqNr14zbvGC3rdEZG1LstNBMhmhgOQTMU2qV73qrRrC7D3WXXI
cM3RZqBQQubmZeON488YHs32ngrjBsFWCjg18hPrKig9IzeSGttLyEIxxzcY9KonmJY3xRC7GktQ
bakdDrJ1yadHKZxsNKPkR6pH+dcl5ChsuYKQOw6LL6SbXpjeNWk4p4l0nLTsYmTTS57p33KhHkP1
EhUfv+Oxfys0/f8t6FTpaRGF/c+/h3X/KezclMSb/+Ox//yOW8iMX91fQ88/f/s/gk8GX1HhYs+x
9uP+DDy1P6h4YNixFlzxqv9r4Kn8sQ6xrsLldcpLNdV/BJ7yH7opU0VFIMVr/f3o/h+CTryG/1PQ
yWqGbBirqjVJ+WfdU1zVwmqKLjqRpod2gaDL7XQwdaqOTpMEWBcbuPVpeMtoIXhzaZwWVGNOTnQ2
l9Uz0PCXpgBxp/XRYM/yeJz78kXuqi9LDhkHCxnN6qKtGkW7Wap+ZWJ9ALB01eT2c9DqG52lzs2X
6Gw2plHA1Iun7bI0kQ1xdPiqhqFNbHmRpeepsPqNptXFWRNKbT8offs8RZRVRfjZL2lr5RlDjBAb
R63HwD1sqNJVqoa9XWiNuBFpRnRZmnjyugX+Ic36sXpWk6x50IbYgCWNrSYTBYL40yXYNpeZUvRu
Uxt15JjSYl2kDFHFsHqnZUWNjQFbhZygLZBzdTrVxVi/UVaW3sochHPTGuM+Gmfx0WxZK4K+9ss+
2io1znJ1uovGajtK5knL2rdCjA/ZbG6MuJe22RiarpEG6lnP29EWBP1tyJJHtalv9LxQ/cnzNWBM
xlUqrYDOBkKwSnSm4pUBN0tbCsLqq1UWzU00gjlJrdqdJBfpS0VJiH2f+BuxYuNDDnqfVKiQwVw9
tuEsbschF44aTC1J6R9LRTurPRRWZnDUeCEuj18FeUlXMvWjpM2Bt3DKCZFD7RVJNhj5aYJdDj6n
LAi/rWDYtGKLKUebYdphMD/MkaQ+5bzqkIxB9WAApXesOIhOijqrTiyqi2PULcVVqLfMIK1e5WFl
F139p7Tov/UKtE5GM6BPl+S/XoSe+uLzf2B/QObb/nX9+cfv/m0J0rQ/GM8xRIvYlUkIhq7+vgzx
HbJb3gczLTJk2gX/kf/K+h8yTVnVxPGcvgkr15/Z7/oNzJpW/2AGp5j/Uf+dhQhh5/+5EOHOQ6+V
95FwTMKk/J+tnTtVa5gACTVXeayaXTk70hUKlAmVd8RpZs/UAZmLlBHCMkyx5jH7vPR0xY/VepOC
7w4d9bYyebTjOtOcBQ4uzU7jyX7v6284q7cDuQyT37rT+RA/sZPJfAw12HUnuy/gBNMRipmhTd76
2llIjJyVQg/O3F61+IwxrlIx9vN4q956tm7f8FfnTJWb34tv4SHPPOGxy/0mov3h5WfZaRuCdhJY
DKNt9SW/KX6Ei4T80iKmPUBInalC8Qw/Bi4qlAvT0G7pWA/rkbHGKNv00P90xxis+k70ktfFX1wm
S2IvcJNm/ZS+4MzX2HIxwXgudvhZEjptc12wx213Mr3xNkGtuzUjQ5h2CSVYd0rB6U0bSfS0USF7
D3uycLxSo/3wsA6d5vFmlu1xB7v6Fn+OuI8IjGVHhZOfVae/tdNuprVj+W1yNgLy4l996UE1BokJ
ncjHvws5z5mR7p2MqKfyZ5jRB/mN85IgFv6t8jF80JqOdkh/FZU9P8v7+FDtyE02xGftw3LnzPB2
Eou2123nU0E59LE+hady3+KBYmET2h1M3TE3smPcSwTXTmd3XnOwwISNPrrdTbhHi691dnMUPZrA
6+uIuxAK7iEKj4Zf//YOnCHiYsleUB7Q3CCdN7km2aT4MET7ycduuIsc8Nqz5Fa5HeGLuYM0wAq7
bbbCQ/ZTfHSH7Cfh7omPxgbufYEljHkMcdOcMrd/w5RQemhdRqGP8bt2jvzcIZRkNFpzhk9513+t
+NrUh6WxsT5GfyWqaRhEyi7R4EvFlEf5KJymj+pF96uP3tX9Wfs2g1OYHtMrnObXYivcOuWmcwfM
jr4LdzMWLK9SsgvjDxkHEXlfQeElVfzBwgEzqsf+LX5eoTfRvc2cmBz9uEp+66NCx5MbgSpk2TtC
6cq7OtyYkhsGe+HFAEsLp/gC6zG0893gsEzTDzprm3VC0tjI7vzFVnGRAMAeyU42De7oKb1U8RUx
87IJTUDutpS77XfyQP3jgy1MfOu/cn6EEpcbndsn60RWDjtqbY/mDPKpTzzijvRSC3vlAV/y/Kk5
GLffLjM7dWts1F1OLHFVce4nsaHiBAF2rBNnmJ/r7EhPvBiOmA5XoZ9iEAMJZ/YBNjZYkHe7PPZk
2WViY9kkF/Xa5JvVFV8D4pR/TtjaPBYPGru1bfqMJWiu+hoOXIrhlrrWG/FNCr67rtwsdlpf23eO
fm+3DSrE6aJvY1+obOE4+eWZ0rL0JlI+K132W7dhfkd3la/qy6TiTvlq9OTiNfPov26yyQmrXZF6
TcG5XCZP10/MEVf4WzryCfZtYnnYXifbZG/tsWW91wZQqPrAdd7K72LiwGVoD7LNxb+rWwiyYLBJ
HUems2pSzGMb2aANnNmZcl5xdZ5AoDU7HWir9sCncjNvHSYadbc/JNy5TnQtDyv3q3tqjooLdSsa
vOaVyfp0JsOx62RPXiB9884S5OzOFd7KgPtnXxROsUvelkfJfIlO8YtU2u0PaKfZ7at7bF2r+Son
W9RDL11sR+qDTCWCWshkPKvzyZR3glzb4yHzIm+uN91b29l9uCobY4SOjySYf9kb/y911n8us/65
0aAhY7oGvZHKXvfXdoS54Is9LfDq1Zu5EWzJ7TcYi/GwKpTbyniDA4eTsTDW0b8YT5fWV/5LgXd9
ZwxIaM4xiUibzFy3wL80QswSmE9XD6pLw9GJmOeuN+s4onDCEBktoHH9V2IHpvr/xVv+04dtsx55
ntWr7uqU3VyLi/RVxk+TX+UOJhzySX+Idn0OJUv+cSXBl5WThGyd5lB0pYbZHaMN15mb6MZXpo3C
XogNzfxRxSvlj+teOMq1cgpHx4+qd9T9sis3IrfgQzC6nbmxIjjPrDLM7D4rICpGjx1xBORUcHM5
6SGYKQQ6w7Hyw73qrc/T6juPaJ4tOi83HBblnAxAOis1ps2rt62WOPGNnaf/GH/1pkshI9nNM3bS
7MUvK0zd0b7YUhxsTqneXea3eBUKrw7Dg1dnANfZblbXET2jpS1eFgAdXIYLN51vHil1WDxYt+pz
uddUpyGls7GB6zmscxnZDwXBctiGsi+vh8IG/J2ouwRPsOn3zibZ0WP9nELpW9V/v8aHejOOthI4
bEy35SkhMOmu0jZyDQ9TUT/6Eal0TMekdPMeAIv52BxYAPfLw2ozJUP722bn+LicV4nK5FQvxedS
OXP+oRZHCikZhngMi5wMdZOApWYLoUpqt5QkQ7vZAY5jAfjs9vlG3E0wNI33+a0hJZM2Q80Rrq6M
5pNqr27f9S45RPt6m+0pbB4pOLvwr4fVxcQTfaTGLwnjlovXzajkV9Kh4LegeR/W8MF4zO8zZHHT
tQan/DSzk+yKWyoqj8JNcURboPjodhvcXeyavYFfb04m5T7xOLKBTo5AhVvyEgyLqc0TPeE5Pb+O
x9ydD9EBv4Hn9TcrJ9u0j0iCsMNYZaVlZ6cIiCBQbYpT92bt+ivVxdWdYBC9foeF+Lhum9tpcZAT
u+StLPQp61z1HGA7zuYPR695bhonuK7DudWZ6LFjuccfP3FWmuMA0ZsbWniKL7Kb3DgtTrXJnH6v
7/tt54cX3VvniZXd6tMDd8CzdkHr6MmbtjxNTMPu/mZMJuzUV5GPjxg1v65qfNFVD4I7b0bolG/G
DtctXz4nu+JL+9Ot8d/Kdv57tgJpzv3XydD/yj4/ipja1D9agPz83xIgWfpDZMCLUgdesL+rJ39P
gCTrD1A6yPnwS0RRtCYnf/b/VGotlGVWvyhcy2FQ/SMDUqw/+JKCIgj1M+Md2D79G6WYNZX66+7A
BDeaG5S2GH1J5Gf/bBAxZ/006hqceyWLDsgbf4lFd6Q6cFrmfCunxlFR8qtAcUPTctSiWIH1afwr
qBk/ivXPTsUnoJmPCT4aAKcKx5oQ0BilfrTil1HRX4ssY/9XtNph9/sXo1dglFfZ3F/2NhlFlokt
AgkhiHocRDjpf93blnSarCagcFRE+ZsaKsfKWkLb6NC9zduxUE7hKAX0l4Y1SMsjxnsIrwUQVELw
S5izdF8PKbVjphqnRbjUfXgzoFUU4vgrwPQgmA0nSZfKFsOCJ6ek/cDlkpy0TV/MOlD3HVJ7zQg7
p+kStxZNtygLmBcDpR2zMFxloMsm6PWmrUnGZsk4M2Z0Qgfyic6kdBQ1RYSbqsQhQ42zY9a9Rzoz
HYI1V3YjCNRcHxssicdakdxFMClgZOmDPrWlZ6XYyldBsSnDAafEWp+YVLz2JjXsOppMt02S71qS
yTHHSfYqjSg5N8kZgyRxRKncJSI92BlfrKNuVe8iTKO5ifwuLAjLDLaHKmUGXR308xxyburUWtwg
KU/DkkdeWmEwGxg0GYVPOS1Ytfqi5aQSCw58zGjoTU8Ig0c1K8/Z3FQPZVGeFrV5mGZaY2JEnjLI
NDPmxA3lNXxEjuImUZ07s1bjG5w1j3hBRltBk45I3OL9IAeZl5r0nKl2bcoiOGUtg7URzJi4ZOlu
u5rrAjK9SQkqml0RwmqzdCL/ZKp9XX6rAqwkhDEpaKeWa9OwsYXUt7TloatRci91UdIsNA5BTWIZ
pzQh1u9VcrNVhRrpCCS7QcBNuGkPQcioUyH+SrX2Rs3O5ebcdm37Kaa5zudXN22r+10si06lI0vs
C/NFVPvvrp1k2woV7PqkTZiS68+W8GSW9ImG8R5k7hILO0pUiVsGmbKVLeLfuJdNDwJtfNApT3XG
Z6F0tIkHZg+0ssTty8xfhXTaTHRHq5q2SrjMe8wbqbV/CKLxLTX0wePgq1DGj9iyHkaUL4Vh3fOT
lq/3ViN8qqF1ydr2HvbzczLsu5TKpbTEd8bG/CmIXgxhoJE4BdyTnXgo1WRfg7jJEgIorRyOegss
1hgbdqIkPzCptzFD6SLn0gMOfrQQOEpIktd+0ijC1S9yZU68rUJLfpnPUzccu7h6D5R2cCgS/1Sw
/GKZ/H1ulKdouetW32NWQylEiYzMFovDJOQfWhMdZywYBE0/DNj2soPin1eNx0C3jqmUudb8MrTB
T0RTvK0qptHWlyma22wAzUPFOFbCe92P70LFRPtQNqk9C5jgh2sjRW9fJjM/DFVyq6Rz0QmkVFRU
tSxqbL25juFFGDFkbXLtmDflF7Z2rTcb2kwwdzJTArZJxFFLp0sGVqv3MoExEWUUOVnBgb7ywWKs
oAzCe1YGhJK57kTycFPyjHg27l7nkiSk0vXBzicSTUk/ItiAkmehYNIHba02tI4h9ydhGZ9NFJMk
mLRw9PkHu5bY7hVrF5nyR9dUWPyl3CFj9SJGdOwLercFBSJ6TeYsHca6vYkYTNhLWXhhHvvJUJAR
UfFautGWC1LguufOlNNWcaqJGnAZnNQCa+SZlDmkG2tDYiCGni+DEdyFuTv0Rr3JNHgMGU0w6I/q
TzH7Yxk+z2pJ1jnCRczrjVWxqnTzfG36Zj/E+Wcr5PtgiJ60rNYcZqV4oONT0Qj3upDfltU5PFQr
e0qTxU2MvLSrSN3nXUxHaqRElwfGIdL12p0jFiE9SbZ0lu4VgM3dLOzaxSSVntXa0+RoUzT6h5mG
rylUUyY95Oe6sgqcuhk+lrmwQt7jDlYkNg0Bp19INRTxHBD9ayV187mw9TT09c764uysE/2HBn0o
8KOcYbgcuRycnk0QRftFFrOtOCGNEYyg9QRFqbxB0b/NuHEXSo2bzJoWDJhDPH2pb2MFme6ytq4e
YuEhUYjq6bc5GAp1ziSwZxm98S4Uw9OQt4o3adJNUWh3dMVDl5Aw9fVEjSGk9FQK+6lRvzrhGmid
F+fp7GqVk8YZgx3lrVwmu+iD3o1m4lVONWq3AQabmeqxLQeL6o6y7MO9g/7Y/BR6/VEkyAS6Qldc
9khareI9C60nqx+avZTj1ZgKy6Hu5m9jNAkcyhwRhagewXhpe57LD6M01F2F+RVdYN1polj2TZXM
q2jxa1rKxHLiCqekXFBc7QzjmkvF8CjLSSL6QmA8V0leb7Wpa6mSxhSI+sQx64Vbh8kKtwWG1PRj
hp5OZSup5Uf4Oo+0JPzZjEoq+JRtu4blMYqMLWKJSBQED//pMTX8qgyJRorhPRwuiepjaY54WqkU
W4/L2i6RdiNgYG7NEGYblMonJIbFGxN66ViiudEyeEmSvamAeJkql1unShEkLMV3UFfHvK6f5iCm
G0rRpRrkW1rEF0X2JqrH224efwnYce7qtHeUkV8rxHp0aBDlzmKBBQq3tfKRKKhn0Ok+C8GOVtBP
NMUZLkzdW1UaX708njWxfDfa8Lsyh8VppZ06JJ+LojZ+2PDkLmXzBq60oxuFkknb69HEZKxxUcX5
NBrNuVcGPy7TwmvCjGIQHvK2bHidakRUalcBll62sDmVH2WmeFPerHRU9uOSfEQKspes5FglWt2M
FFCxntDhhK12SoOS4lOT+W3faE5pluSEmb6tu0QEm/ybCW08NMR09IPV1lNH803qmqsqdpnTKLgT
VQtKAiPXvHzOmcm0xFtfK17ZIdta6phVxRI25ZxsDHNG84AETEuFbVWDSgrl50gqHxVl6v1C7f0h
sIbbnLS3XtFO/WId8057iBhMHpTme6zDG35ZrIM1JTI1fxBm5TVWjWcJcl/RjQ9Wj/ohEWPYpOF9
kAuEXXloONX68xqJMNNYXtgbyJvQxVXqMLrlBMJ7WJba1sf+yVDjH2Yy/FoJFEe3Fvr1efbUvBop
oqUOjjO5ck/ZQNNCVvP01I3iaRbbVeZDyZE5ArcZ0LAMI4AqHUiU/sFdDgjGEp91QfrJi6xz5qpx
K42CydjpttyX33mo1Hanxb2j1dWmN/rCkdv5u6rrcyOhGinmx7oidp0N/OfmhiJ+Ho+ONTaG043x
c1sHi62NM5KPrCUMbitHfjbarGacgcA+M6kgRNNzVjYfBDheqqa9J0bV4hQj5ENLrtxpDLeFPv00
fSvYhTnsxnBZhz9nTKubMUZ0g4YraaCsTg3tuZBa+xI0qq3U6aZL49zWMIZkmZC/LCXxlrJH0GWh
6srU6jGV8teJcMhpJl0ios+cVEvcnlG+QyxNCX62gulGeEjLNaKnWEMSZdHO1SZT8LXaizpF87S6
xfsu7Q1nsriOBcPFeF67QqyIXmGafmQI6bZNUPtJueCnKRqhqdMeGUQ+WXqdn/TuLRE1TE+H9M4q
/Crk4l2bEV50aeWZeNfYcSJQiLpqWdYeOFm7KHvN2+QnVpXvqY+csAxSN1vWbohgbpmBQHhSCRCw
eu3cmMs5LWTVqUzWEm2ilG6dKgnFVLKNE+uRdvR7MhD2ivJnIfcikwn1N5RyJEXgzNxaFbdZPsp2
b3I2YAXFQeymwfgTVPNlDoynhh3ZScVidAl7XZ240wMqR1NBU1wBlpLTBf5QhbyP8KhXSb0dTesm
TsRURLEuDlG1pwfWr1Qtn1jpvLog6cBkMEfySGkmMFuRU3uQUvKdxOpEe0C6mCB+YVTmrhf0Q/Ie
qK/aH5SEdGPI68+sFylqr1lkmg772Djmhj6dsAF6D8dJOiIkuYfMDzmZlG/yOJ28qMx+CUV9nTXh
Z5yMe9Be9Iy+UpxL+8zq1uUdvY+VWU5faU/hgneVXFPTCQ00MdryIY9Iviop/ZjE2Kss9VOVu52a
xiJz7LnkvCV3DUauU/XdXusKSr/d8CgP0pc09R+iOnKZukfSiXPStY+dWtRONn91qf49VESVkxkD
Z9XVqy6nEoXHGoMA0XKFtmIcuH+2tGRTKw3rKmtlKws/WfCmpl3PhIt8D1DvyXXkT/V0U5lfEttD
1WmHXMkk1hT9iD2RCZrSGPpfaVEhVltfROpNPzSM7yrwOrRhSsOYTEdvTVfvgaJ0SATMz0StFNDl
aIakSL4u+ntZGFBQqjri9jcJ7aIECdny2LbFFmyLHbWGygOosv5YtCo1/VSU+Yclx1T26uxViNCX
JvGpHukZFULv8f41uWzxNi50+kb1K1EWjGSHmJ5Mt4tj7SBG6m4oBCaxuPQpN6malAndVKneG2p1
WurlWc2UMzZnn+G8nKKm2q4Hk031HbDNuaLDEE9PYkuE2ijF65hVoTvHSLdmIYe4UD8XqUlwq+cA
dXrtOzQoTvRkhxjxXcyk+bYi6A+NZLzEPHpCnJ360vgYIxjyXS151FoccQqLLbBfc5+VP2VoCtum
lctdDwS3Vl/UGQiCqRd7RVlepYhWSc7ZzKPJH0FdEgPfhWzMvan8VQQik1nBOWG13AV1gNAqX9iI
DGUjtiNVAMM8TF3/PQSsrEla4fVRXzvLXBwpu09V8jWNg45yAs4894HfrCYT6kK/UeCmbqPmpI9g
1ULto+/Nh0hSBAc1JCsNFVGFOSJZSXtMoGY+mEbsbNQvkXKjzmHSQRQ5Q2wqNk++U9QhljsjxXGj
+Rz4KW2A/S7rD1NnIawWtLdeWhYsVhDdhPnEDSoFNKhyvbbbXiaSoxetRslF6hD+6maGVrUWn9N4
uWlqy4PNoAl6GUwOwvlx7oMNX0T5rAxEnFaoAzPJ3/SSfdWkIRin75bwWLcJfYAse9QqsdoSeLcn
rag1v+uT6QJtZnCEtghe2CDuDdnXIdbXVLIa4uNUM7gR8vAYeTK8pUESuoBT6sOcsAnik/c0LMmb
aW3mJns0o+q1VOuD3LYfTWq+CTGZnjGYe1nM2YKyMUFfEj80AXPz+ZsVF3yWEfFN22b7aEbvG8Zo
gfXyI4vLTbLguDWI1jGEf+1gB7CgfE9+6flwIyW/hhOO6gsJY5gngE7QkGacvirDaCHInzU8EinF
UC22xt7pJPAyQik+DllBtVvNzkMXVZxr6k1CQfG5MRFA0geLxPAeN5zMNoBu30bP4epeIcQlT65O
162qN0xZP9fBBFsQjXkxxpoDk+hSKfhq9nqFfFPj50K/auhARMUtV/vtXFkvomBs+1g7Jcherfxu
onTtgvjQKPlxqJPvBdNRe8mmX2bUjLtEKLf9qL8rtGhBGjZ7+FKJP0eXrKQnkEvqNjbr5BiPRXxN
yWLsSTOgosrjJjEjbVdRoeHQhOEUUeuS1DK3p3wG9yBL7506vkTrOH2MQ4LCKkglaJc1qCktgxFk
q/lu0js//RKn82u1TFtTW94N1ngbkru/xOqWxhrSgor+YEyrs+mHbSbXi98OpDBlMGm2VITI/ScS
LRTWjtFZGGwNkDfnA37/jVeUhM5NpJ6lQPilZuayUeCs5kwiELzQueimHrWBVrG1Ci1xoPBcawPX
Pp9F0AHaXbJAmdVie7HKHB9hu8Ct0kUkZniosvBY/TI7nTqcFIe+sKCwMiuFOCZ8nDq5Xk/BOUm0
W9MvNptk7ywJlm7I41x0VarbNMYJkoatNCMXoCMV1viwTcax9cG4m9HU5kYRUnCl3SSIpD/hkiDu
2BSVSXgt4qQythctTm/tENQ2i7QdZcpnGBgOBadwJ+o3KcJlPBXL2G2qUrUDMbp31OOskftUlxL0
GGQrSKr0h3SmvlurtFPGgJYtRh+OGNCCjsLXfDaJuFf/qT4TdnlX5NhhDa9LyXUiGGlocCsNnT21
jmO3ruJboce3lnJqzVlRB+HSpN0VZZtsGykLipHTqVsm5SULye6bgRAnDMpjb2i7cOm9VB9fhqj1
pVrZDUl3SfvptV3Cj05mKcmsJ92APyaPL3U8vab9uI15Rzr3yS/QoH6lys+jHB4iM/5lDUnroJIt
qAgSKSIJ7ycGBermpJDC9O24nTDXs+OFbvHYXaZSw9MrpOSl3vvkMrdSxMBo73WmKNmSOH7pLaZ1
RnyzFFeU6Vj21Lg8a5KPFvrnUoUl2eb9JoYhbVdSTxNRlna/31swJppCdZM7mUHhRcnZ2EvpKlRs
M4KuoKO1lM1QGs+pOr/3i69F41btRUDVHE1tCbT9+uJsFOxJWo0zsVKjRWz2kbjtFGQ7Fh+FOMxY
63/LY6ogUW/mJy1mhhn5rSr9b/LOZDl2JNuuv5JDaYCUoweGFYHoGSSDPTmBsUXfOXr/CP2UfkwL
N/NVqeqpzJQzyWSWlnbTeDMYgQDcj5+z9t49Z8e6e0jHVyGfZ009zCr+9lPdpoFaRQz2gtLDItfz
9W3mMxYoGZN7Nf2NzCktaES6pwZMjT7RhlcPGMB5OEd2QASlwfMQuvFGA2kZ3cwKchdHOyYH6ymJ
miBlHLIS7fSSZ92OqrAJsolrZf+kpY3dHvYGwtdo6Gq3Cy+6xgThkRoFvqCwD7EokmAeHEqCPA8S
i0c5bhDS1ln/KWE5MTcI146dPiTlRDcg5OcpqnSYzYTaYXkaJ5t2HhxR1csrrf8g1vG+Vnzf2AcA
KNhYn1oZWoh8kPRwRnrMHV51kR8a67mhwUxI0FZYPF7VOG58RUM/S6Zn4UxZME602mYjvc6bGqza
VVvZW9GmDL1bqRFfaqTO9SR4+o/LY2aIJyO0Dq0lr1TRcfvTLFnH5KnlWnRuaJkIq9t5iXse/PbK
yKcXz0nMq+gm4ejbOhcntfj+/XHXeoCRhhUbWxUdCisV115sPfZRTJhQX33TED+Ggm9v6biEu0Fn
qsoKgcPKLTMNW9CFlK15WFYM4TeMiDNtl6b8ajcezthEUFAm6aWQhNA1tUmeonLvje46dHi6vMi/
aDQReH6jeD2W6q7V5wOb88lsinI9WctiVpZBYUbWWtMnQFMzcFJqUi3/mMqSThK+UvrIUoyH/6n2
h3OYPw49y7uDkkfM7c1Idk9TeGfZxxdGN/BDDC4a7umsFTAA/LrUvlZlfHGUma5jRZVqmHw73XxT
0x01NCbCoT29DH5SrSpXO1d5tR2M4YWozXU4Vjcd/Y0xbhVtYx/zcpPi2UsAkArHZYzvlMl3b7VX
sWi3PYU/D1UHdTtyq0xTfFI8NZVvwr7OL7KMEJO5tJKiUx4tZbuz8+EQj7Wf72OlXnMZdptszOjx
l/YbU/TlhfuEW2/liP5FlBMt7HHfaPyNmUyBbOx20VRso1h7SPX4Usp6q+vJafTHJ6cuh6ASg2CL
4YiXhAwegHWddOeXzrkGhrIbFgt+YVQ298XwUCrrY5zGvZmXQT0jMzJsREz2h56LtyGpPUjim6i8
Kcb0xR1eHc2+nQbsIoT7xkyLEICUrcpfWkCOG1/iPJCoF3SUCr5HBRT27dZ1+KXLnRSxvI1d/h1K
FvCSI3zplU89TwR7CguSHi9feR5tCL3bjsb4ErrRt3DHfUvBvy6z+NLW7U6fgMC18ck02iuGKAdd
l1ttXBXEpK7ZwkAFU/XWteLPdzdXB4GMafI2EcXYtnYR3mqY6FBOMevOtkNGrGnV8iNClF7pov5o
Dlm+IPTkDhWesxm8ibO3nSAg2euRE++SlO85KZ1jZTNiKdl602Ul5ZSJAFA3H62QdmSa7uJavDkj
5/zJLj7njKe15At1KVemjHFZ/liFG2k0l9lb9tqUKsCZc87vdryrUvEZ+slepLy6HqXHIa0wlMzV
i5M4m7E383XJVsAiV3bMYW+xYoKooPnpx98FHjxQ9MZWc5BrectNObjYqU9zdE+cyjkHveVRXoQ5
3dmvMARv528/VG9Fz8UblEULWZ+PZWKyx/F7GhvpE7Hc3cQQtdUcNDHfpFttcVJnkGMezLB56rgd
23Wosg/2rbPpyOvlmxlGlxdvbsp0umN7tM1XNxkOjZJXehVfoTJZZ36/wUj1KtbGPTPZzcD9W8HT
DeX8mc0KTVfyrdfqwS/bJ1Sj57p3PsKQWy1qnbtuGtGplM6H7KyXgYYHN+19msTnNpQ3mnrtumoD
Onwn0+7ZkVCZLJaaPe7dkG+rg/Dv+/lp1FFTDNbZ7unnu050ThwzO2gp7Q4OSrdlGJ9E2I9XZRZN
PBmIq0RzdGouqjsB9wq21/WATpT0NiJ9vIfczK+EvlxzY5Crqiw3y/ZpGWm3p+N2ie32I3Nmnf5q
/J3q05MU9l1kdZuCO9oKxTljHC2G8UCbYjgsl8aJ2iuv4cZp1PCEr3S0suoC7V10l8fMlky7epBD
vdY18YBb7dKOEA8uHll9qb85brIdNGPXR/2mmnlTk8u1W1ahNEte6cIPK5wM13pMLGw8O+fc5kEl
HfdhQhjA0eE76c2DL+07honruEgvDmsl823eqm8ygZGPpgcp7OoMUMjs9fLxyWfKFXFEHIxoW8Lt
YmFEz49FYM6Ng28/VLYd+ESVGoOBqquGAxQF6nfbCLyiu5Hl+LIsFKlN0Zea80PpRA9hs9fb+NKw
EdZd/5Pwym2oik2fWnfLJ8uVeFOTjcjM2Mku2yJbuOGTcFzhmfPtYb/YFnEO725shunBHKk3aRuI
jRixFwq+sLSbLToNNIMUBnc2g4PYftdo+9tTcrHb9MJh+MG1tePs0f/Bx5FmF6Lej7abWmYE1p0Z
2R+dLCpcbDnQCXUOh+HJQPHMIcz2g7Hqg6U0bRpu2rrb0X5/M6fpabnCfcsVZbzARrXOOIBnE088
9TZT+Tg6hWGF+thbZ6qqgGKL8xB5KhB21W1lYgMiWwHu3KhjC/8lbqLmOp+OY9djrJN4USDSftfN
Rr/YzjFmIW4Lqo5dw45ciq+y1bZUVDfAmr9Al79E/DxUBf/8Eux//odBwC8o5R//9X8GBe2+q0VZ
3/7rSy3v5u+v9X+HNYAHdeLzD1sDSglcNEzwnX9PCP2P/55///b1jVPAb9fvw3vbfv/23/780/uf
Morf/kuQtHQav79+e5ff77893v9N2//t8HD4r/8rV/S//b1/kEaaa/9O3BgmM4TpGVjpmNgG/CH5
+vUjvIQsfuwilfLFP8wGdO938iNw5RA4NNuLVuzvcgt+BGYkFm2ECSSE79Ffgo1+Ua7/4HX+eOvo
zVCWQRphYfAvLCr9XRUBJIUb373B751eaDIiZ6j9HR7webtxdvVtAi4P88moA+7tmhROlJBYCewX
ZYW516/cGz/ZoOZ0m4AOZIbquQii6ylITtOncVH3ZouCAsQWgcS+Q0QhkL6GUPQ8eR4jkaF7LqEX
kSmFh4FCtDePtvY4aQ+m9ejER5HdLk6yjnfVVu9ueMk2erWPwicNbWibPiX+He3hoAegEBPyS/9H
4QhD/WfRD/mUZNzTkt6WMxO/fdO8ZXKv1nG70uagHr/G8rFITyNQ4G6CqyAVh1IKm2+x9uWaCXhN
EefsW0YYObT0TrmXjmawADRHHM7UKFm5Yq/lB1okKjtJ5gVb90t6YA+rulkBtX86+kY/L39Gfb4q
L8iXg/JSDVtj2EJa3DnbbAuOgJebcWq2cu2OqypINyN0/bW4Xsjue4FaONlWN9rrYD97d/VjcyON
01iuZqDDKHAPWrXNh8BJXmd7Z4/n+q4IHH3tB9UGUL0/FJwHz1rQnKo6oJqnlGjvS+2pSm/G/IKX
uYZW5nEZQ0+r0X8our21Hz8oIsZ1fa6ejWQLEeS/FsswYUuX+1G7nV5dGKhipX2RncTvqXDhgdG3
1/mxP1Un5zyjA95zYhu/ivoIEGSmAcvrMuNwriwssgBh+aiMXC/+K5CD/fVnOt5fWgL/XxOZsjL8
+8Xqb+VXJeU/4Yz8/T8WGf13gifY6Eke9F08z3VUYn+sMfrvwIj459M4X5hG9Fv/xDPa3hL14/ro
thB1/X2JAXW0zCV7VsdX9A+x11/gGfX/JC0VmP+TmUwiBzEMdHT+hT03fJxnLZmlpLBdUbNV5zJU
DP3x5t5VscsAq+VxkkmJol2Ai7Uyrw52ewR1Si6h0naDm3f7tDU2kAxHqM7qepnup9LTV7Kmpevn
2ma2MAuIopOnNfVJjP3Wj1K6Qoxri3oh2QsIIIqcZAOVgQDbVmc8ztCHKsK+fMuHiJmGz0LIN3OQ
H766Thv7adDmS4gl584FCNrkPhNWL9nLEbpDkMhLMyEcodDzMuP4ak/ioon6S+rJm2YZu9Jh/Wl8
EGC0GtV4NSKUctOLcLDWr2LrMvSo2mgwnXSigmjiVdQNKSdFvb/GKuw79Ek5riB3KpT6ds1Rf8g1
55wtZioGrgNSG1mj0NeuDaPqdlx2SOeOIabWu5vQmwhqLT8yzQOr1gawdG++y8svUQ0p+CjtlorS
3R8pnzBxPc0tlib5Y14LcR1xxN4WOv4sod3jL/01hVG5VlYUyCnq13Fa4JvQUxSN3Unq1kkX5l66
E/0lGl4b+qCbLmyPXJOMebaMNolrPiXeg2wRCtdcLmbuhBvO6bpJRHXnq+pWf9QT+RNm2nM59tam
SXvQgnnqMRGwf/pQ7qaUMySy9nGd9hN6JcO22WTGvV8Z+R7XAR0fEntVF7U6qsEr/wja/EtLyf+P
1dTCJf/79WhVtdDVvyE1/W3/LdV3VA3J4gTwD9p6+f//XJ/go8koxYXScgkW8vy/10C6/btrYmbo
23QrWIoWq6P/4K3t3w13CaVGDGrAEttUR38qTlmf8H3GYpLXo0SiHPpLJZBu/SfimhqLEGoE+RRh
FhaZ/8wsu8acT2DhKRyQpl3EYnrS16QQNo/6yFgyLJsXqA61bZw+PNR5fpzHcbwbpDTPBFlvkwjC
p2hb/9TTqV71lUE2fFZDJ0Ggql58dnGFV9Fsyit/dlYs1mrfMIqmdc3sIF/4aL+IxE3FcUSNMSdB
Yd+NIGurBJLmCA53E7fTKqq96sl1sk/pF6AhIlwPFQPA2b5nOvPR1JhtJ3NmYiF6m7TZcN9Wkb4N
49oIHEydtCgenqxlqGVXsESyKJF2jfXtxCpzUmkJeudN4VWd6jRTJVrHVAz3Dpjn1k7JfJ7mCu2r
1x+a2XGPcpY+jER/sBOf0ioDBNX1+abwk+8pS+adR9cb17qIlq7OXM+u7PamY9oGE1OGB6tgsD3F
7yxr3xXeyqoeh+e4YPjAudRKsh/O0+dM4dtC+cp4RmV0l6Lm2CbNe0HSBLgwgHeV7oXWw07krFVZ
IQv6preJh2pnisRjIQ62FnWHvCrTvWbGa+FV1m22IDtgJztvSIBLjThCmYs40MghcyXHxdLIF0PP
5BEJAA4tHvWQ32Z88nCipro4VQUkJ/xDOnvN3tUV5MI0r7TBzwKjyr6qBDsUQSjZlTDxuBvnETeZ
IdyO3r6NsUDJomQKNAPgunRzpEjRfMncFJMFyRYSgvBsEh9QbmItg4T0PAY76HsKr22PRjSeCM78
ZoKDO137GY4mI7ySiGYV9uStNUnKAdpEJlrM2ZavUW4d1VqbnAgkphwp6GLdZI+pfqc3w3il13Lj
mnOCI5SDDd0oHjRCv09RVGOAo8o6KK142gxDdUxzjXjMCiZnqo0bC7Qr6OwekwXX2Xqtgx4GPABs
DbVfBeq3Nc083ZtTs0yHk3kfJXZ7iP1pY6agwVU9xdthwDfKT0tYOF8gGo4bdcMcErus7qecaqhE
zUJpvbC3Zj/pm9ary6sUFP6qwpJiWw5MrvU+8271cNrwYHMoQe2sQpEG0sWnyq3Kd7ra2PglIeqh
EEVr29e3lhmP19suxD3MidnF/LZtNnnfa8e+wTVCk0W/5Rq1J69oz64/7erG3AsShrwq6t/jmXxj
LzNeHXfQN0gUfIWDUOnP5o5RShQ0JmNbKO2bgrpWCZkdalOq1dSMD3k3attuNJ7j2hMHScwboH/k
oH+j92FO9qNXNCLI28nbjbHwMMbxswN2E89+NL9bw5JAlClGp4Pzht8Eq02LCMA9zE32baZY/hRx
7hyhBIKhaT7sUEanabwtO6Fu8Q2Sk21uarut+Gw9Jj2AdqtESy84PqTv+lgelbb4aRVNfaAkfOrp
OtZQ2k9W74LGmS2geW4zbG6j2zmaxCZcgl9GZsxGhUMIDlgXLy9fpTkcStKvv+wC0ZpfFlgJ5d9O
WuKElTR3sDvtpnHKJzsuq6MWlS7OXe3ByssQvNGgTVNi0GYmn1ZOt0Xd17ETEBRXn+0uXJfO4lku
W8iaSJMrNZTtFq0H8+YelcBE7cbazWlIuVd+miGfD003mLUO9ebIQCGZuiM04WaaEpfA8SjaNGZ7
cVookkTq361pPvV2gUDYzqqjU3VHZY/ESb+YBAcdSU+YmAzOUPJ9wVTgZ+oR8kmhcSv7y5qQeqgX
0roOwk5BNC6TgYBX2xCTSfdRZU+Z6zJb5Ftej54YthhgiSo/V2Rq7GdvOKc1B+BZi+iEyeoxbpKL
jBbzoTC98cp+33fzzxzO966dBCJU5T7LMVKRGcoH78uamN1GYfdijEzhdec+9fW7eqkfaYSHsgxi
p1fnuRdIQCR3h0zunPCuqUcLPL+0Vk0JnCgr21vbsXwQ5oSsc/L0qzziLN2JxAj0kVBtfQqiDrum
pK2O7G1ImjlVSp+hiC0C+lphYpRBOGtAKk2FCwklvOfGr+Hs45hvzCb6Qkch303dmG9b19+BQGh/
NSztWLWZrBm7Uujt2isc/OrybF305t7vkjt0PrR8G8zixJhtDzyg9TZXyVGj48LlolVvSWSlBgLM
iNu3YSLDYqw/W33F0VJ2CnRDf29n7x2zxBNzAkRGTacFo1l8trJJ2OwirHiLONr2+KmvRI0jZ12B
JypY9qjv09WY4X4ux3RiWtHcDjXy51xi/DaNH/FI9MI06fXC093WFBYnIgNuR44XQ+zZMGeJOmDa
/B1zwp0EvjHwjEGaQ2UqKvABJ1nErNNzreGQ36j71NbUOveKn6bzv6op+TByAzGoHx3qEjUPiN67
qzA59EKkjFOeAA6G19jSYmmnoTDxa/msWe5hEnZ3zF/Jpv1yuhy2yzknFZfIY60O0A+8phXDYFzt
4QimXw3S+jKIxljrKTf40AjcsSx5mORi5uVobBCxwQ3suLvO9rGXyHqkGVV71JyOCmk4hi23V6qr
3YiwPvf2cILF0TDgw5z507DlS++rBCe8fj404BzCim/DybxKmya7bzmwBoZxrLS8OOg8rYEuuvZq
3KSSzG5/coZ1GGqPigHy2rf9p0TNW9nKBabq002V06Eyym5PAmO5HVRLM10sDFak4kBU4VWamtii
zbynqoHnks0TV+Km93OxzqDkyp4hmG7mtIG9es/5Ol4ZBTirP1fwobb5PflEd3EkxbiR9tEkxndd
ePvBdyifuu4HIyRwON2+Jwjg6CIx2egmMhxkcSt9BpILy1tT1JxVOTAmTvzkIS5aV3Sn7xvmrpbs
oVI70pl1yLI+xL5Q555ehR0jPUWvPZiGGmfALnsMYwbYWh23O8+Fw23lT1cz7WgRkeyosdYofUPV
GqvZwZ1zkPThzKRee8g6dpotcEZa0olzwWX1WJS6wnYOaNB2yUDDyTaxv+u7IyOt0yCr9Gh6kFC2
YR4oq3ZtPg5rn1DQtWirN1EaJCuIdNvo8jtO4xFTqO/RjEymwTMDdQa0x4LZVj2Z1WlUUQ0OqeQ2
LLu3fPnbvuo//Zmud6vWlipeQwqyyYBgCUWzdmTaroyJg5yOmLwoyWxyJXqMsKT3N9VLmy0bPmyL
CVccG9dN0byZytub/nQewvErGySuVZmAxSrLfDVOD3JpLNXaR2Pbd62E2U1L58GLp3zb6zotQDuB
XhfdVzhUX+miGKnIu2RK2jxaTSGPs1r0EGjlh5XdIVKxE4aC6cHzpmfbTO/Dq1aUw751WyZdBl6F
Ag8BnCLjihvXDC9EvQZqiRSyRHjtkBm7GyhpJtfn00ZnwgACX3rp0RkwdZmsZG0ZNgMf5mD9ZJ0G
O71NTUAommaeE59H1TtIRQrUD5jqD1hEiDL9QdYetUjqNEw+lNPsodKuch3KqNIlTZHCvpW1f2NS
cKPNmXdlFb2j3ey3lqYuZebcar62dTLsPllFk7Cf17XERbFJ9bd2XlkJeIXbNesmji6Rn2+gEQDF
OsYxSVCb/mc+tJu8UR9jl900QjuIhM5w6aj1qDN1tk1zFbbmF5a5zOWV/6FizBsH+xjJwmSQO/lr
J4vx61IXrQE4xZZr7SUaiU/GSRidvUpcP6F/290wEq0q9paSg9WAvMRB7VKIecRBVj3WhXHO8Gmp
KP7wn9mZFfK3aIygSyoeqAVc8ML3iLcXj+0qpbYn04V2QcIPkwSAJ3mAP8c7xA8PqY9IdarDS+Wr
tyHk2NSU76gFP6YmQUogd3ZhyxW1EHPbNubLLPDPkv1lrhp4X61wOS5QG4WOfRCd99a7bXIU4VuZ
mhM+mAb2AoPN7iT9D3umH8rCTf0eBqDrTI4bv1oPkLhQDxg1Jl2QILpdDVbcB/zln05NV/lYjrs5
242kftL3YiXgYHYn2Oc3aagfXRefE07LBy13ksA2UugZyDCSW0HBqbwnfX7PwTyCslD31rBA4toQ
FJiC6j3mvrNM40BHDFZLXnnMO3S2MxtoRIYSYcdb2fSPY5FReZXtvtDhdxguY+fzIOfuuk5a/WQ5
VrVO05toYhdNXQKJhnZXmChek/q6hMVhpwiqsbg32Tc9mN2NkNwGrBPX46z4SFUJ1UMCMiuofR2G
EGsiBm/vTZY2c0jzHSTIU5YR6j53H+YUg1AP7kMFE3+KDP9RzrCAXdQ3QRNW2qbW+OAdR2LhF7s2
TJyVNWHqg8KwSptrzUJSp48eHCfL4fXswoR44zPqAXVfgSmqTPrnebqerQg0YMK7IkdyNKIapokZ
MREwsQghHHpltmPPc+Elu6Eo4/0oMXlwXYnHlB91gGD+d2lEFlNuvzwWCgVOdpYKB2GJJHCdh1O8
QdNF8SpjVJxwhY6SuLzhOeVUDCqiEYhBt+kc8px3nn7qSpSpJnP3lTHbPyAJcd9dd8jxtqOJaoNt
BoIk77YkPK94Z2j0wjM5UVmQVt2ZrCi4crs/zCIp9jVT8mDmtOWh1Ijlo4WKj8/twWREBCKISbsK
Dcx/DGhOZFHauktdqu9G3tk99WgG9Zil+9CMXkN3MCGRXGwWum6Nr9cXKZ86FaQfpBpbK06ckO4M
e/SJVqfQpy89iZ9HvD/XfcpeW7rO4sqKxHqI1Ycp2YB66uP1aFlvxuwX25i2DWfo8hbyuKXyi42N
h1GohiFR33DcyrHJrhEwe54DkEnpv5XzwI1ePJsJ64ctDeAcRfC63Ocig6SIk5Wllz9hBBLHl7e1
h5lSrdgUWdJwthvQe2rzT5UX68bBsTevUN0gq1qbNRy7Z6Rvbmou+1z9rpeMgKZq3qMQPwgbryCa
M+A/kX3Qm8RnCoTniqbI4kTzeI6LboOT6pxyY8aV+1ZarlwTGFI9jE5Hi9fgUFKRO76a8irZuB4R
YkK0X1EMj65ARMXIUYh3jbw3q4FEq+VPFjo8r5xPPecVtlgGeNPJV3m+SoEtVrnr3w8sXEbW0bAR
3iFU8uyy94BuhT9Cmhd98QprpuqF8+HebXqGgAQqceyLGPnkD3RyOSpMC9wcNi+wdNjBFDSIOhsd
sLLC60nVXyg1d2oYLSSKyCucpL3iKiAp0q76NGZ/mhL2WfcBVZaFjNlFgglf03K2wg9/VTYzApYk
+2wKdKEciqmQ5Xyc0uLoDdozCTndGtj47Oossq2fH2sbHKtAD5SnuD8ZOX6vmvncy8uQQVSw0sVB
W07c4R53GPHcK5bvF94zPe0E6+y0nKNV14VXXuhWB4UxU50N6Z57f0uezMLHgqKo6WPqPaZpS31K
bNZJxnI/4GbrJAJl7JSVQevGQeHhYtPEmbdpOiyJh+HTcehDlAP3W6SGrTu7xrYrl8IufnPDqaOb
MU5BXDtYITY5LPOP5dj1NqZ4Wpki3qVCe4hyF8cXFK6GOiit28UjtsWd2bUbkg2PXa3EptVh/ovm
UkshTqHt0tbyirURlQnkHH5ofZhZxxxkQpn6W8WvZGTJFhQCVyp91Ld+OMptXYMlRkTsraeqs5eK
vQ6uoglN+xAtImGkTIjPDdTCUbZzVGxvvNwklaGXbA4glNVU/njqUwxkFmV5m91F/rCx7M9Ga8Zd
l3IIcETBnpihtXVTXMGG8MEjpJTDf/JqxvFd4Wdq69ROckiR/hgTY8sEieGqa4hHMt1tKENqY67D
qgkxgWiBv8MrGkk+rZYEAyEapSveUTAWFI+R0Xg09xKYrhyTsSnji5R4y3MMXbxAgj5GbFjl/vus
cy8Z+ZM+M0jwlKITw7tMdf+ZIxjFd3HoiJ9DzWeyAdKqMmIhA5G1Nbx5fpUhhXABYVdi0J50I1UI
6snQaPMSx4Kr0Y+/Gt0Zrsv+ux9B3WonvTe7sIBhxTSZR32TjNip5xVfR8dyOSQRUtmbPMsIYwNM
WVONkOm99ccYbUo8vke+XDUdZwgz8R77lk8sgVFWsZW/iJFPXBb1eyuNjY7m1htae9f4RxupByi4
O6yLxd3BLrWvcpDhps/vFMFeG1Wjg9f88BrLVUzLXPZSQ916jey2g1O+JpH7lYRsJwqvC4jppRyj
ZTni/ukOBY5FeQvC7nN6GlsBXl+f5hnsPOwwhkd6iM6hx1uZLwj9KCY6Yvxx2EN8DlFOVOzN1NnN
Lk1Fa0Ao7ZJFYJr8MhIu6r1blFuNOyTwzKmlvRQGZsnGywbsranwH/I5eiFwOQnaYn7rGvOZ+5YL
Urh4uOH1nFkMotWsH8sw0nGUal96ijqX7hKey0WQUdFNJTdjhR4/FcargMRlbUOS4FLNmchbCjOQ
KnrGXZli+I4TqOJ255zZmoFbWqTKUVevSp/YAZ/ze8o4L5h91KcdLgwJBZA3Y0uJfQtoZRmn7Jn9
ezvsOD7gc2gQqBarZtjo0n6povK5DBGa1hSUXgqRICPz1dAoPiinrfUw4NLUaNe+19wA7QeQZ6hn
vWuOOIvlOvep36WYVyB6GQRlWN0e28r/MTWO416n9xu36A+jheEQPWv87F2ssWITo7cxv+rrKNyM
hv2JkBrvb4Hx+0yigY0tLeiz/ZlkD4Ap2Db6FAwTNGONDc06LDUD20cEOtF4/PWv1Kk8fvtgBGjK
0C8k3/nSgWmM7IuU1RAQ9VmreeF0oISb6P5ELm1Pa4yxkUy4YWAg3Mnf9APC7aI2EUW6ETGTi6I4
VhyAfVSgROBUVsaG3IwnP3F1XGsAlYvSeHFn875b/LXY+LD15/mret9fxd4z0sR8Nzr4sIxmSfXg
nuzK/Mw6Y1qbYe2xONanhv185WfdQ+KO9+FMw6ewijQYoqOwBs5wwiw2jdejqZQ/IkXu2Nd8hoHa
tuoa9i1qCRD8z4nQv8UzKIhSPAlSr/wg0sVah2SAwjbf4ArTBAgt0Bu3/m08pPeJhg0Np310fdmt
iZ8y8POOuRI8bAXC6fjcjGuzCIFF4MADv0OdYXdcfLLDxdDiSUMwwextE2YZqLxRx0YGPeNuCI9e
qWH30CTNaljyyWjNNwmmup1kxr7JZ1wbnUHgDlC7+87xL0aVK3TPiudH1558n6dcsZoply+rLpHQ
6iK5miN5VatSrdwFpy/Q2+du+6QASiOt/kISC8cxUYm0zK1qz8TUs07unTK+V7V+bKPsPnW5bqOt
4cdPos5gYRba7/yMJxs/DF6xwFvQmK9/oeqWHL4wZ9p0LTXpbEhk7s/aJCBwiR1wnOKkjOpZbxG0
0+x5HzPLIGy2Ogweleu4z6aerpM0vmsPz4xaw5mNs87KKrGJy9JNEfnJzkMVGmUdU/lEbSMrQ4kx
lq9pzad1Y/GztA4sGqar9BLZtDatX3C8x3k0tHe19N9Fkar10GV3GNMEjZ29ttROJYqvlW1i3aZR
ITNGcTeWyZJTkj8woSO/nfE7Ri+TfoYK4xCObKzo03dVTXQu6+49zBnwWVz1MELjhR5s67RcNGKK
IbFNZFBN92CHd4IqBqsJ7tSOzsjKC/vVkAw/hbesBbHBENGxr5yYSU+NtT1t/3jTOvwsmpOHUY+P
GdrlplDbrK/Z9kw8dWbofTw7Xmcfszu38RaoMkLxf5P7Pd3jmFWVgjIYEtNY17mHqZsipZA2Zc2+
gZwDvbJG+iZhBXtlIyYKWxsFWMQkSGRZtZ3VSRN80dTKd04e3lKM49fr51cKzELPrfXkZidnNFLO
4gb3KWqhAHz5pNe4fCjzSzBRpgsYasAZ4XH09G5ra4SZjVj90sG84D41IK5v9bVUBKP8T/bOY7t1
ZcuyX4Q3EPDokgCtKO87GJLOEbwNIADE19fkvdnI6uTI6lfvvuOeSJjYZq25FByPLKnXKNDtk2EW
X2mW3gXo7qNx5ZwUhSw3g4/AGLKo07y0ExdYuvVvbfMfWcfvWgVtuFld3JSLMXVctFXNB2A0f7Go
8VDMHKhmYVz8sfgavXsurcVbWAD8HbCdazs7MMl8YxV+/+/zY9dZRO/R+yk7g775U9U4L3CpwA71
7Zdl4YxSCahYXDxFxl29SMoiWT4U4e+Q5n/LFcVUgmXY7vPvtStPaDueprQCLw7QiXrL2yzNdKS2
mK4DCUwt6QacEizObsGfRN0zZnzLIVhRpKk0ycZXW6R3E7fPNs8rXlBGdRsWGH44uSbKK+s297w7
vPdRWfDVrhXMW+5CXmDXi8UmdMNa+8PsjPeV6NBIYWylWae2q1LY8GSgjLMZbLUBk6Rqz+hhw43d
Xe/roOeWyIzLHPQ3pg4/8pC39cquYZMP+Wnx7du5cveqqmBPcTniYGyjTBkcPmEW+w2Hf9it5x4W
BLCFJ90bLf4llmsV110s5ufcyoKS2IYqfL0bRL8cWRZEPDwf/cwaawhgEl4buBn8UKv5bJlRYJEW
9WPtAkbAyOvvfFSD43mUPEntOAYx5IEvc8FvavpJtksqvueZtxWTmadMlrgcr6KTnsOoEZgwTdxu
Fb/CPVxp+5ummWa+BMbirRk1lMfkiv/IPffHIuRiU0je8GLly2nw81fzs8Kd/c/jytbawjAAd96X
9VPICtXLkk3ruQ9jhqK99MtsZ0t5YEFv7LTZGDRpcDFpmlwdooiSrMDm2fjTVjwvi9PizSDOA8g7
UHZZ7bXARkD21RIhOxW7K1kiydryGH64hIxtczt767WOW7qz7TCrJUaJ9NBNwX6d7tuGtzypGy91
gkU+8/6YZfKUj/19YLUmXRDrjZYfPpeGjpsM7U/L53d8WuTSSL88GypBm+Pkb3OQ8KnxVchu55vA
taUaj/5KLiK2JPqmwHn1TKy5JBGUcWh2sB0kTJA+UT/TQpoGe4ddE6xvCwYiIz+aPTs0Tkm6qcLe
FzOqsTE8O/68swaY/g1+98Eonn3F8lR0gHeNHyYVB61QQNK0jPDFIm33N10S1WtyL0NqbMtTu4Xq
NnLzO0sxkq8dJKUqvORDeOOr5E53wbkZOA5LAhwzvOQ5VLOgYZRi3AwgJM6cYdjUnb9V6EKfMccZ
IHAVGMxxM3dLjfox5XrYZiHcOqo6zezHlBimrZWnGLPyzm8eg2ow9m7pHcTg4RryR64xPXNjdTSM
Va7hdQTM3jejkdW7sFbglKV9y+jqe2AvFTlu8aQx5+GuYSQxaf9TELc3dnfCGggGcNmHGjBHGFpP
/ckSdr/3qmDnFOOHMl9n+vuNMXWkJfAwOtr7sjt1aEI4PI1T3S+z5eFmZNzh+EBFOyq1wgLDKgBx
CGHdi/obLQaFHLcpzwHVvq9PRqiG7QR/D8EWL/RRrrj8aXs86ErelfTmBMUTe+v3IV3ltkJScgC2
9oiO4MYw2htZ17wo5ZqyBKoRoXHqX9+5pqd4+ebec4d2oc1GWmV3UdgCsTIMRc/ogN5R9t9LSLGC
R3mM/DCJ66Qa47FmF1/lDR0GjJhYg0VurRcT/GMctiYNeaAgtYpdL9d5m5NmY/PG6zMbH+IgZrw6
5p2bTkdDXdeb2fJYpN2p0wzN+tXZNqn5SfQN1RgmCoYcKV5eak6nNb6knnizzqj6GC3gBUoXkieW
owydt6Jggm8bAw19yi9jE+FeeckrsE25VTU7k/7BCQUswP4KDHR80tgmanUrsXer52FcgTduKHyh
6OEi34bV1k63a2jzODYBTwD8PKcuK1r8aohr9ZvP13I3YXPVY2biDA/PTTE0u5q5y6bsyEP0eRna
som82ZBMdh3Md5wgJQgat1te8zUXMD+gQmXoD/+/k+F/E3Jo/Y9hM5u/1Rf0nv9LbMdf+FdsZ1v/
8X0TTS8hlw5hhdecwn/FwJb9H+EHNr9MUoNvO1crwn+J7VyP3xJI8UzI0ea/VoT/Etu54j+W69mA
Ph0Ecojj7P8XsZ0vbMTI/x0Qit7YJRXaQpSMulj8qxb+b/DrHg5TBhfAjSgJrHphjfuEHsC/sIG6
C/yw39izkx4CU1fb1Gge/Mr60flM6p2v2S+45ZkyUewXFUJqFgjhKwgzYKSgFg5MkWGU7YBS4xl8
MiDHnd3ZOJDW/DQm4321euAhw0ciulks2yRHM7LfJDpHAAusxJOO2GjX+J7s4erN/LYmcVo0g+SW
GVwIvifyJOwOc/GfpB6tuG/xbc9dzkrBgiwZdjPMHxuWYoE2z7MYlLhsTI0Zxrkv5JsVFtkOtA3W
B/+1DXzaonpELtvz1A3rCl7ddO7s9LPp0VSMmPEqX/3pH+B8DFspsR9ZuXVoIdjYwZyA43bnIha+
3OFgB7jnjX96t3hZB3k/N9+zhyqWt5gtXERUpOzA52tjYUIzyWwRM+A92TOnjbza9qbZPujpuj6H
vR9ay8l2mBio+nX0PNRP0r5pe6hkpgN6Ct/mUuJ+DGd9kianKVjXU9oKTHj6p8S3WYTBX2xw4J57
6WyZnIEKFyPrlzxJj3PXvl2vSFUlv07DoomaHeKHk5+GlOEI3JhPJzijBzVjQ702Qv++m2jHd2Y6
MuhSG7niOmvnX4Gjc7tMw13byfshgObQWfdzNrKRZqod41C/ac3YH5MeejvmiwZ4I0y/5fxaK6ao
jVASABftjm88g8GiUabctzgYJlds15lZDvv8N3zUjwucyMwvEva4mlWJXJ7pKQ9Fjkdy4Q9uGsN+
XgbWtDYmSnQ/5uR+ATibDsT1nPKVOdAEaCQM2KOzLriuJI179jfwYr0r/mih30u3rB/ZjNpMCSrs
1Eki75Ew3NpGHu6Xu1aT3mAMSH2WnLYvJx1oT1T1T0f8JhxhBsu5/jaC9A78BaT92fVvxrb+7lyP
ojC7b2ZUB2NPvZf2M7I+VzFYIZsk4T1OPif/75YYWSqmJ9qUfDvVbbhNwuux6CDIs7GZzAZVRjq9
BlBW4yznuasy98NOgnfB3bYHc+KjPETuKFiHmEiyhuJnErDYiz/LkEJ3d9KXIYCLA4bjWWRjiIoe
bg4pSjfMEBELeaA30xk3XaachZFZVoPYy9lhYWkkNJjEkWzEZIMZ3Armdtutr8KdIfzmi7MnmxnY
Omsyh6e+Ap0Yy+vBrTJXR7OZ//TumO3cKSe9pTSx5K7eD4n0wTkMMdx4n6ufOzcKZeoJLVScCIWy
QNp4ibUR7trVjBix2ndme2qLztzbFmGpdcb4yfR7CuDdCKXwfhjWllkmXKCW9QCZAuJGi+ZB2Y2M
3Q7EbVGxfx3nbEXg6D44c88ajddAZrRIKVb72fTWeW80jNeZxT+Z21l69t3E5DEv+/DswUpsXZbe
3S8kjuSO1drNUoAroP3GPum8UcybsZLT2TDW9NyyhF71Oj97TfCyjjixnNb9zrV2T4FbxjZpjcTW
ze/ANr2zqRMX5ootIz/A8Siy2TiP9hQcuGGPaCbGm34Ol9NaiMgd6axL2wF3N0GgNGmIIzdFjFUa
D13YtUjvRX0XDv2OUUSxt2pUwEU6RJChjA3thrkd9a/bC33sEJTVjIiiJilIS50vQ4uYz217MPJj
WWyNDPELsmXg9FP51l9v3SbvX1mUExFJ14cq4so6wRA2TzeJKrqNgBfQDHo6FDXyW49wq96lJC8L
gOtieM6cnaRI3BstASXTg5ss3Y4LYoPnqYvk7xwyVVQV/AQGbdfeaCC5MyMhlz8RjX53a4kMr1sa
nOVKgpa3sEMJxUKj29nvQchqZyh0st8FtCtntogo6US/E8PJD3lzVy4TQGr4baBxozGrw6Wm3+Zi
4AWIYTXIed7m9NguLiUdqq04G/TRdlqfUn/AJz5PEhB4i0Z5+MyLnj42tde9E0xvul3e1h6C4+Sa
DEWIdJmQRi0WWi4o3TD3ZVrtxnV4M+eO7wCCQl+k2GNxg3NgmXEn7Ne09/JzMlJsgwW6cPjdtiDj
Htfquwlmamy/mm9JoHucc+NUc2nRvCCOqwUyDKJOvzvfTvdSuwhXi56fwcCjkfbWdPSn9oDcH353
4t2HwvuTVxA7Fv8YcKl9Y6ovdRJSBityHdokjBImaGXGnD1wrO6uzikD8r587SX7hTSk9ept+yBb
0BzQTqbI/VbWVG4Tno1Gq/UcFvyvGpptwTpTEaziL/6umMKzRGUTuzBVwO8C5tK0FVMxo2Kty4tl
Nf7eddv7ye/GQ0tKrCyCdRcagjfgusaLdJdv0mGKavwuw8G7qu6cfdnUTzUzyD2F8B5Y41Xo5mFf
CsBhaSl1ZFvpTaeG7th+GtwA55ko0tSu6jskqy7mFfOwtKu1nSBjOkla37Ol2PthBYQa7Wzk4Fmc
lUrxkwd/CZsmxrOaTnbXWXuFHtRKCn/PZuIjGToVWd3ywPm2bHo41HEzMQwPzcmgnSbQF7npNiWj
NErIs+VElictOIWZdNxIZl0mJFBS5vrjIua/3XUPMFHoP+vefpyvH8g1k3qfpsOCQlTembkrLo3v
9hs2Hu8FVJM2I6WTIwWNAws7lCO/LKjRUFSfyhJXEj0tTROmSI+vAdGqvdReEi1BEZwcQa9rISuN
ZcnEfQBzH/VW8hMYqHDJKVHnpAHrJ4EV7xq27yK1/vC++xgS04nllVowMJygQ48sf/SiBHt631Sv
7dA6OLyxf/mwfEU3T7esN0Y0QRjJzRFgu3Swa0+pfBdXsmELzHBbs86KjOaxCwIVLbbujwC+9iKv
nPtgqZgO6zrhWyhsUi0sa9tD5r/CBMmBbSxSh9q62IYT7oLyKlttB2Ac+e2sbFAEXs8s3DDvElzB
LDHKAWyQPk7MtNZy6bnPSfEsCTfzpvtSlyA7ZRgJRWFXX397cqzfpUTXEK7mYSLF2XCa5ej4NfNp
y112Y9YDpLJRHmkjkydhhNauWD3qBo12oze9qK9OdKuosNz1WalhhVKI6arNtiu5r5z31i+oDGRi
uocLZj40S7jGVlAT9uSZGm56+TXZC/mvBWEcaXFVFXidiv2F/XmQwnqTsz6oei5jffVrOYF9XLq7
ip78juIMxlApgTOwVEd8crPY1a7Tg7wJUzPuXY3yVhUX0wb7oqo8u2dfxviZQWPuZPLctsEuqEvQ
zatZ7fHr+fHUo0HtM3/amlOldsgggUOtHJBq/JEp+NaKRO/c7K8kEJKZBDA7huCWzXyDYbzLqwk9
BRoDvaqj7p5Xzvlt4x8Y7JQ7u6EYXIaFcTX7eO96wlSL89sb8/1cNjfp4F05YhtXlbeAgL/nycEL
OLBdYQFBPCyPOIjoK/3Dd49JWANxK96D4qLzJDnkJiRXkcGKb9M2CnNerCwSKxbRHAksgXnpjUNy
NFwmodPypZOlPri5cdBE88VNyAdwMJQgs/usRK7Oy7Oz9tjooPTEweQ+eJBJuyDr94HGLDTm68Ps
Q2Jh4i3TvDghQnlM13Hdycx1Tt00EUeXY+1tiQWzrWre2SOR4cpEQOYR+wTkZojzEaOBT5RwwqIh
6tUIDiIrN6i0rd1cgBNpAbFoQKMbWkZgXCQML8HRyFE9W+sENSbzwku5b1Sa4GjolrhI+/umafN7
IRlhYE4hLI/SuDYC0rlbRDtjKlaIZdShOWwMqw2sCxaH2JAV1EWoMTai1X1bku2spZHf1AiijQwf
YZ0hDB2qiRPZglKmcyLXMtKU2RzsTIV6RoPUFWCc9l2KKH+wZLqHXb0ZXKAXYHW2pr2GkYmkBx1Z
vm6TOrvVwXKTLywLbNdhLabG6ZJeQTqN3q22KTFW4g+v/P5zSFCesLeBFxSEtxaMj+1gdewQudUa
39c3KlgJFhf1j8vca6nRBDOXhDC/tytiEXSQkIfWrBBgOhEpDFTYyY2n3G3fkisT1sQXieOg/C7k
Eq2YJnjtosgrQdjZI21YQVTRlA4vtWs2uzQAUBwsdrnp6Qtw4GPDpx0r4R0l6lBY1l3jlOk+Idn7
Grt49hli97qfHzVpwZY7Ml3tLbEthqXCjDa+gZNi0u1lX9NgU5NwO9ZNbxxGF/nEUmYOdLXxuW7N
5Rg2994gQR/6Hjmh7EEqy8CO8uzSdDAydKk9oYcCY3roQAhvMqTbG2Wo29zYqTwk2YmennV9/1xU
PPdNfXKX9M0a2nxbkjYZMzCOqxRkdm3iBSvN6s68cv2Ql5LhDFkjoLi1Q7xIMqgPIvH2Xsm4a6rz
l7DLuOLoomfL/2NgOqO8RJInEP3ZVfnhqxGan37K1Po+JozRRHdZm25nWOWNG5i8OPWzEyavQYHw
b8rGx8AM6e6gqQzKPq2e3XH0MrZOmlsWvNBk/9HV9cQW2njofWPv4faVkyBse70yhlgOE33qKsrs
cnrKA9eHITCb0TplIbveIkXcRv+V1+fSzsC3KfjQRhXGAWdhUdmnKkgznlMwL2lqgKjH35IF6zur
aWIk5Ux9Xbk88kG8LnCmhMM633lFQffq+WywjdnWJwrGYzsh6ukDEMGGYJvVhoj7i/ZrLJjZVs3i
RdCynKWegDIYm1TVHClieek03E27xV88qPrNC8g76cT7rG6yOcSHhXXPp8Pg0+XhwVT+qQ3qHx4h
Gi60pYwKEBhQ0B/++dMtya/MNrhVc3OaGGgiemH/3V0QrpBDB51oKyfiPQ3eZzTnDStcKMdHNYX1
jSFnwNUmwC7sdjSGiOvEktGY5AvvjrmgNNRBiBj+2TFpyLPAx3aRSNi5A9oeVd8mucF4s3LezSkH
J9nKPyLonU1dMASSM6ECDYErcmysA3qDJ14se1c57j5Hl1gm2oV9NZZ7SXbuNmSc/Y9qj7NA3f61
atKz03m9Z1BeVuwH3aCMmzldbiCZn9k8gEEnA6AVCARsieVL8TF9o0Ui5dyZHu1gVmEY6VI18Ped
BzNs9hgSVTRO9R/fEdNW5DkYBfxWBiuubB6pepMGeUz/0PayOWXh+CAT1cRmXT7Yc30fBiXopZFv
gK0pk2mRx/MkcD51vMSMuM2b6pD2a9Qwg9/4iR1sAAx8dGVYHwwqt53pksY+WeHfzsNGpcWAfngp
0ngdlDiF6k9ehsGtNsTBLdlRF85FKk5AbC2fCShv/k56U03NpQT7s1h5zu1TPNd0eJs5pXlas4sQ
mOdd6wUxBBuRMnzBv7CfYJzyhpkohKijp25XMrLZeijgIOn4IXuP4lJguqpqHGMma+adM69oCs5k
L/ByXCuwJEbznDbiV+FtSOAtOWW7p5CEosqpNakPno461k5/mvmNska1Ug0uJnstmKN9sYJiGlX2
u1SM3l1ZnjuQXqUSXjwU/mtA+syASzETNiLDFTpdF4GiibN1YQ0ML6mFDt2E6hpfregnnLh11YOd
JA47FQxjZXCEBJhtB9j9G7CmTMaItuiaY2t2QwS32m3rq6EEVFQAsHDeSks+Fqg4UP5xc+ohUllz
Q44GoFNMtMzrFnTG6VwRPdYLOINBe2htGvHceU3gbgQMHg/QO9/kGMJ3nbEIpE1HumkKe70OCVkq
GIEh8nO3awoujaAMgvxQPzGHux42gkhK2QYPNLDZreMwQnHmEVdpm94Hed7empZ/rqa6upuN4aHq
xnj1hHfRCRJdiwr67Ln6aFqdPgtQKhZ6gHS+2DmKg34qD2AgTwJxyYZ/jm00njukIGGGgzrkVq7V
fpxCZImEGm1djThb58P3hF1gtwQcSpVvQYIh3d5dYAMXWkfYFZxIeA7c3hK/4+As8Syxh44FC9Kp
s9WpXte7osDRY+W1v9VXDgUDW3aPIgOWolF+XB0+IG7vVVPgUWG4y0i4hoWmcopyahNfel9ZT7Ro
RfrsgjLHeu06ImOkt9zNE4xzOD4EoayqjgrPok1Zg+RU+a+Mt8E1utk7yl5kP5bxgCmE5Aanvhcc
i/ycOPCYTe8Kiy9/crAg2cxLyon2dtUewhaZRk7NHcGm6BKYeER0eyYU5pWJMoYexfCt6kDx5HV2
zC1xaT2QiE4xAI7IkKj7XY5kH3VcJW9rx/fjXCcnvibvugjc6okYQ39IeyxUOa11QzZR24WncNWH
XJnTxkLaGGtOCfSJHFeWDGg/HII6e6TABdL73VDYCVnFC4drIQ9oNhkRprBxmkX7cLIQRXsul9Qr
JXUzt9Mt4vxzBj2VFzT1GTqAr1bVNyk/TsQt9sRfxinopHQY8wp63nExNwEHxbBp77161J+GrG/N
oX7qWS1eDEQ1dTpkWzeczJ0unEeVkVEfhgq1fr0fSjfcmbqHwjv1E6Et9dn3O3nrOvVzP76YJgoW
0zfOrTLyQw7jPjJs69DUyXnN2yYSOQqHBGFZeaXxdmmdEij8taoRO3eOSyTvV1RznMCbDB1voAPs
9CLd8YHkxTQpsC0mvch6F4x1/jQzfCUaxw7xejijG2vrZBtixRMncHowh/SS5QTNOEOQiTUqo2vb
elBMCEoneULhIhMjy4l2Oc6VnO6TFjDpOrpb2bT32NVw0mIj2Xqoeasr1bTNp/2EVQA0HDwUjEsw
rXO2H9pNHiyIJf3D4Ezz0WBWiB+btbfZ6Ejji4NHkJ46Q/xBrvIc0BNXs/1rUOzUiZ4vrmN9Wr4H
tZYVY6LC83BtWsFUywMxJxe8KOq0Dsu3sfSPBfpmTIQGRWkYevvBMR7Xkc3mCCmFSJiCHGnrvWkK
nC4Lci30o4DOC0YhEGEg1w2lZGP/TPpHeDTt+9RaKDFs69g4UKiyhQnbsJLImY/6UgnnYOa6xNPe
BPFSPBNobh7v3ZUymDbrLhvyx6pOz6pCAIZC9lbQ9G67zn+vO/WLrExsILn3EcN0DjGmA86ay6Od
gpxtDELzXF3go1Qjo7M8yw+iy1Io7JruUZvZaYCgHM1IlmK66K1RQg0mwuNl8YHwzvS3GJ8uwzw9
EglBbGjp3loDOlZUCuTxOKtz7fTMHSlvBEFab8NSPgzEDSV2552CqsUcPVOOdQwbOffw2oXBqauS
/GADDOzbwgBT6DJBmklXa/W41c2wp5RTvPpG5+Bie0ZPM0Rr0DwOV7jmbNkxBDUZd7Jnx17/xaF0
Vs4p9yz4E7iPY51RuUFvVNFcakpCN3hnCEUDSIxY3Qf+Pp/NkXUXitYMN3/Px5VRP65e7JbAFCb0
lkFNgpodO42Nejw8DRULDueKI6RRbA6ukw6Hfi4+U1Gps/K7E/wabiL43IX0qwM1z0XVY7evvTan
H+mo/iru9CqfbzuMElfEXrILOy+L0W31kCZYaoM4yHZdw0HIUuvSoOcBudAd0znEYTiaO0eUAkTi
n8msQxreZIjsFHo7StGA1IkYquNXfvVjsZXPFxKxmaj5DroSi9AvPqFJLUOPgl7td9F/CvEj228/
wC/3Qb1U1rde+taPDdapgClcIzvOz4GfPTTIw67e/DL/GpI0iEgxIL82p4ldrMK9MU39RkLeAzo7
gSNz+COb1Nq4dWhErZtq2AreSxvyfJsY2FZljExrRcdH55Fu8U1EeNh3Qw3UWpnlPqB/SMdz6i8H
0ZD8JNVP5zafiztOW3+y3q8w3t1fcAR307oOlyK02V40KFwWI/OYiqnuMAzdh8j1TN7Qe3cVnhoi
ZSbUVcvBypv9mhr+CcA59Ga4caZnfSPDcPEVpPYeC+uesv4TVdawy2efxmP5E4wUzbVHoBRBdR3L
UEyVqutsMBUcuzVK98uSd/G0Wm/ccZxYA6ptHNkfxRdjHiRN7gPk2h9Gd3wPzuc6FeTjIT0h2WST
ceZBpNWRwgSH3NE/ar6RtG2rG14nuPR18DSR6tH4+VNj1QVx2H16moYMQXpq3DJAZ/eSpi9WVZ5X
09EsULLfPsPP4kriCxZJOPwMXy4ztLn3+/FvO8hHu3RuG7cloY/Un0quHXvHMK5tEZygK0Na6q9Y
jPSX+fgzpTHEJywnZyDSxB6r8CAn9K3K7i58xgeDAjmaLHtXQ0XAeYKD2CQLUUICOY8eiy8mvmnp
ND8p68a27G6WJelPLgYFHaDzFP2d6lwG+KUX2waiLUquw6wAzoQOSsARzUvNaGEy55cxXP2L5XgN
ZqSRUs9sh4vK4UFoI3Gxlfb0n+53VWnFMge9XVWyxm1qXmuhsTxC3d+2M9E4HtSGXShrfDFFtjIN
jOc6wCfEjPV5kRA2rfBwZcIw40VcZDBKuSKncdEN7pPB5OLsi3BfNYQFt+irnAXcQSs5xpYcKb/T
Y90o/YcE3glLNVqzwauqW78yL5X/3PhOepF1OZxG3dyBtzKPbUYI5kSxXeAVhHs8qShRaNr+Sf7A
Ith8MmyBd1vvHcxeLf/q5JQ3c/6K1mkz0Vp4zbirso6wuBpP/4qrKz2ixdEdS6MFKqFk/JPEfvFe
Va81U+Leeswm+4adQdTajw5DYY89nIFgFK42juMM+dEMLoCSBdMGPhkWla9l+i1tniMK3utJ2LGJ
FWzpa8A2w11CcguhMFgy0qa8RcOBq7t8WrioBNUd9MBsmYP0oDPrZAjjpYbMBxBh2xuFtZtM9nZD
wnhUrAkrL9bl+FEM/Ha3PiIghXLdZNDFk4bnenUjzuiPJvB+QygqaAn3118T7NZnxoqyfQD6hPll
jCazv2SLvPVDLMBMcvYrXpjU/jvibQoqB/ExHmv1J0TzrlA4DewaWP1ubA/pdGA+yAVmiYTxNgKc
te9JHtp38N9MJ/1Z19/eJhoh/ZXNZ8VAi5yiHdD8faveC3Vjwhky4YrnKdGFIcd3xVDWMj6bNnl3
rSqSwH5YVjMqexWMp5FTxEuJ8+E4K1ynRHoanU2qPCoS5PE+45uygd46Z1ByoCySr8atAgjO3kuf
3UQQZ+WPNZ26miiPAJNwfg+l+XXFzhkGeby2xa2EVdEajCKZSKYxrBKywC56eHNYV47NexPO2Hjo
rEVzNCVhkN26KRs2Nv3vhER8Gg+WpV7XjHu8iFYymqTwTqyUdu5qvbKOK+hmWZ+w58Flv1OTFa0l
BF1/2bWESrX98pxZ5ZtAkcxArV6Zt5A/R5zXlZ+tk/vVfLAb2Iv2IUvtEWLNtGH2FLXERIJyfiAH
YePIj4FNRoYNr7PvVow4dZqcbWfdU4DwRquYAYqdk94mFteOBkC8eCNQvgrFuNXth4cVSmNq3tvd
bYnuNmRf2fXnUD3bSF0FGVNWS/zAhzt3IG3fg/6h9ot48oeoQmlm9no/eY8zClSTagR34QYQ1d7t
5ljncKqDeyLZrk0EsHJ4kk4SmaKJ24mBbq8Rx7VHUf5geWCS2e8c98udrzZwFsK+iRKaj8CUcDwp
EcaGAEiyRY/E4H+O5GyR49VtySO98TA1gKQhFuyF1cfVfrURyCa8GjjE+HtdFXhMuFNXIsBULxTA
bCK5HPZWDu7BC8szVi2aTMjOyWVuH3OV/Uw0JPyl53nC3WyU57JpzmhOMusDn+mmZJMRkBbxSBM3
4z4sUShlBB1k2fjQ2TSPWBdrJ3WeJGfic5MYz2ZfDrcd6WeRRr5L0IZ16bhHJluER4kZLSpl08V1
Hw7HalLrAwMwxfc+AvuCNVV4c37rlGF+7CFCaPWN5t5yP5P0SwMKuw4J9NRtnfC4wp2YOgQJ3d4E
odKJ6mwNVBI98SFbJt78uEuf7TNt3lAxsVFwBRk3wvnMFwzfBBi9t4yaSJ+gxnZTRIfGiOjWyYIH
A75rl2q0Rl67xKT7MuC45uJww8DP//U1UlsG6Lu0px0n0SHqeugHPW+TCUlN1qZn+VIt6k9ZadAj
X3bDnR4GhBP0PxOGfcjjrOcHI+Vgsl6aQZzzWnabqbCCqJqTncfrlkOGA8LWC9DydVcs5ZfRsZK1
XYaDeo2zwmE2279XidonNbmzZXPE+HqcrcnZZLnLRLU+1z4NVHFvZxNzGPTxzUv1FmgyRlaPlG2h
bkJw78QMlHQo/sbx6N4MlhVYOgB88e/QMtX+XobhNs21HbEwAS1tP7DNO862vV2YC3m2uUfafsyJ
Tlv8FL1BbrAzti5GfR4oe2czQ1rufHcEZgQh0aal4FZazlg3d1O2nqbQjbxu/pYMipdCntegvpfD
8ledWMS+dkP56tVyzySv3czIEBZkAVQGdfatkIBuCBgCBAGD24Yyn8JtjLPpZQmCvdumB3QYTJHd
eMSnTdQ0Wc8hORYtma8FSx0WBVf9ExUe2KPJ2lc+yWeZFXFZr7yf3di9TYh5ITceOwPboFU9UJff
CpoHt/t2RkQbq//VgyLbLDWuhGmmgss086jmYyQKJmcl4gXiVqbFQ+sXu7pfATtMYGg8uDOZPb5g
dN5pl1uLB90hYsss8IjUX23e/h+OzmtHciRZol9EgFq8JlPLSlXqhSjV1CqC+uvncICrcLHbO11F
MjzMzY596ZP9rc73UYj38dQAohmI0IGdW0eB+j6YWEAcimvykJCKqxwtzmDDCw5OxBtRBy1VD512
wj7B3rsBfFFl5luhuPe61k41EfvDDP2xSsB66ehtJsEl2pF8KRV+lZQA1rH2lgu6qLMossEGr8YU
/bPnwt0Z4VqVBDBULX23QoBhtn7Js0x7LYDIa9FD9xR732XMi3rLEimaWNJlHsgvl4uY0iV0iJWS
ywCR9KnDNZWhHKwhwlPDx1nWFzcJ4FffoUH6lrohDQiYDV+bdx1QAMGGPRJV8mfY8mYqxqsR6NG+
7uPmWBTVKTNIuydUVS2UgNdEJMBvTM8kW0qyJKT3O+armh1z9Btpphc7xiHUj7tec9j8m4BNJalE
LGH8Z9f9m2VW8PrSTRAnV2P8NoBCSVNZD5lDrhniqAO7zMn7NfXzi2Gwd7V4l+8xBAtxyoCzhopP
etQqJ1p/Wa15PjudsdpDlVjrzRvERNl5y2ao8bwlGxebUdiexu4jaalaZQDLHHWtW6yZk2nTaR/u
0OHmYoL4HBkNhWn32NOHm6GS1p1UmtcAP2T0CgNK7ZF+uUQGjJ7LOK/sY5tDlwe9toWY77GgJ05h
Qz3zgvynZSORCTAx2EGyfV1BZZgSRkLazBTdec0Cde5gWIiRuVVpMIMPrMFX5hieiyxc2MWwDyVA
nYIg65Se6DdQUOcyd1+O6Y+GIXNl1CrPih2fi1p+VMFo+31hnW3et71wFNfXa2ps8sFb5q127LPk
7DrGyyisG9GORxhMGzHqJwcHUFFOLL6b+KAHtb1pEzLgoPzy5IM2Gr/2NrYpweC7cGcWFq3MUsWP
bk8PouXAsUFtZC86NAAMWKf58hmc0/K7lCD7fQ30PaYBtDTOnvcsYtYnejjGBAfcZt0Pza1kT8Zh
TqLhbjYABxvOUpgpjHqy97ZB/BCzMa74p7bBJQ0JItj01Nu6n6dcXrVxWaLdUe6+Ip/hN+a0Gati
Zdd3VREnj/1eo5nPilN1jPNTilrmVz2jV/kzxLQfZXLtuS9ld1A69xLDjPEStPn2u2KRwJSxnoBn
adShJoBz2/59Dixn4c1WXopu2KhWs1bJr4YdMscUca4226pjkff0VGUV18LvUch1qpLaSIBPGjk4
XyeKENRmI0jGCOyfhBv16j4jGQQEoxLvmhqSrOffGrYbUwk3DqWQbBBxw0XbkaFCkM9mxOfPoHIS
r1cHx5GfAAlMRBRwLc2kLOe2eUds074m2ROvWH76Ap8Bdy9nPaQCq+VKtKsaFyAOqp4y7okRXTjP
sD7WLJbm4QvfciGNbaGmu2TOxHg9KF/xUnXZJaRfEhYeZIKjq4ot7udVNNmbkHVlle0607l3DgD4
KF/ZrGsDpLc8ylmLKJum/ohH9oLYQ2v7L4+1NVk5vynYmE0qwaI8nfZszlaE209sisAnDwynJK7I
hxGMUYa9HC7Mx6hUxdEkn8nkBTOEPnB3ItYiA66W/EdW1Y2S7nXbV+cy0XAGJ0QZ+DJO2j2lgwLP
Rlcv3R5HZTGTgyJxSQgfTTE5ZvwRdHXJGq+Dd0qmlxDP5cK0To09rmSR8nZnQD+AMhWzGGFsnLJf
zbJ0SnzN9dZp11GS1Gxl35xqQa6YrU+HrzaqZ6Ez2mtTuuoDsfUSqmx6iFJLPWwPSYuRvAr6hWoI
7aiU+Hc5OH+zlJGhooHKch+BAQp7DEmieBfHW8kME4Ie7plUByIyCt64LHCeHos0YEnwEoTGP+ZX
rmM6MtzyJSWKp7o4SepqUUlt6eGxTOgSbsNwWRUvKN9bXi5X046pYLoo+n+xwF9dcuUNnEQ9Avfl
dRPMAUXCum4MV1KSoVJd8Wfq0U+VTjfF40mbNFbVlcPGY2sl7j9CkkdAXt46UqLXgIwrvuR30niX
LkjfJ63cYVegWxjBQEmsPXRpsTVlfY069VhFrNh59MPOZufTyZvEe7MK4yexTbrkHArTAPXRH6CR
ciT/qatYbWOTJFanA+esAGl3EytPiIGul97pUiPOlr953aeXvTuk0jW8JqmH+EdreaCs4c/Ytcu5
Ln0LPC/8yPc0cVY160k9epUQQjAAn/CgzVYyR3lp2Tts9UivVpmKz3RsNXzYIHNQmgMpDnkoH5mL
rqCKUiyb+sdo23wve8ZGUn2JpER5FqiTZPruTJMvXmxS/WMl15Qi9ah5taaKMKOt3KY0hynxVanH
usQ1qbG5Gn8x9fPEm/PdTVkKp96AZX/VJSK0W33CaVqlZr01WUEASWMT9zM4xjPL0401ZWwc+mRd
en89wTO++g0DpnZ2QngNdJAGKas6QsQddlkWfSfE9RDPjLfV0nQ1asNG6517qoXfY3dIk0Dd4hHb
w2OlDYlbZTZkGyL62Rhf2AOxEMbr6PbhEfCps4298UVRU1JDQRseFI0ntUn3hH+52qt8wuizcjtz
48jgCbrbXKb8yWbB9WzOgRqYalrFzjclnwjWmvqD7+17OED7cAMNxbRXXqqGW5mFC6tpTJ+RCKUk
OvRlcyiKCR5IL64RGe1FUlUnrhg7Ou9uNcxXSCDDQsp8m7vqh2KYXJu1HwisBSU4EfZ18a7O+kkG
89TSDm4kL3FqAEEDXtbvwlC/D+24jdRxY9QV3ew4AiYdjxNlevgSgOMsHTw2+KU+irF+6+tsBY1H
Jfg9Lq2herRTsTMMnjFD+xENRW2N8eS/mXzaYk151Ypl45Kd3l6y2VloOuaW0i7xXjr1t9532QFL
7K3x1JVbMd4E0c5V40+QHRbMIOvBzHy0p1/XjoOlq4gLmZ6LlgbmgsjNC7/WjZ2oy3jqjhMGUKqz
oWcS6J5xQxzHBjulfijVC5vzg2ZRx5B4RxFVH0CXyPRZ0PoKZoiIDgfhXKhiJohiX6qqg5wpsTvM
8ivkiYDNnFenDMu7niZ0oq3edQJ7hSpzi9Nv/ABApwZkyzD9XUx6sylMvJ+QDNCE1kzZZ2zBOLWk
cQhdvq4W1a3Yw5WD3RnXPC+PukXzSPybwicuWRUI9XXEJt01UA11fv1cGFU6Hk171ZrVvVTFbar6
88CK2eTi3Hg0atSgp2xGPO5HYbumInpp0jWVeMCcNM3P6uBmMIwN0OIV8Y1JquseM9Jxsvu10EFj
ksHH1fPlEt5uuCgaY+MbEz9A681AAcoRhA0lZLcvF1V3MtpjQjexQcMbJccLx4gPpRLtpckLyb9l
j4cCnqgZPLuQbkd4XpLjI9VpIGSJB60f3EVs7SRL3coYdswzL8ZoHBuT55UqQCgPSHooSolYtXm1
cQkNV058CXUkQXo1GiB8ojceleFiKTBvEU7yaFB3cfRMcMT5fA0aZx8ziVQqjgQCT0Hxr25o5UMN
Gucx0jZvBXrVSpvKXTy+ZrG5A4rlbMbC2praNxXCFrRztDjLlfuk4GsVrcPQtNeFYR0gWT+6TM62
UlaURRc9MkznJITjKz1w45K6Azf9SJgLuqi8633zrrXxUbOncl21U3adRmIQQ3AbWbeE6rR1A+8R
psoycJAVRiyzkamuwnswYFBKWL2Yo3gdWfmuEhb7gXIQ7Y/aKOuge8dwRI0Dwk6kbMrAXdt0O7Qw
zRVbLvNYblpBqgn37zQ1X05eE+Lsmj1vNSJPTNd1ZB7spFtjRQO34YaHAkXPCfX9aFrBIYB9vqBx
7N1r7DW5edgz1gZNgX5M/iWdYO5ojHXvtZRmtu6+bYL5YQSvLgfmNvjUu0q1A0TafK8Mz2mWTOWP
R8DF4yZku8kxyLD+Vekhz61b7UX7Tma36DXq4oMXvFVDyf2MhEtI2GqY2Zjm2HOl7vWfxsO+QDQL
pDTcs6KHpEIutNL5v5muSVdNVrvoAx4p0tAehsllUK2qYTwxZtYYqzGjsfdz1kWrKKBZ3CfPSBq8
mBrTQYVnaxVYFJiDiVw4OtJU4yBIWvqu0bRNERdzgAIoDPVBK8+p7040a2H0hLvdb0/61Qyy6TBa
3l4mHQ8wnT4EkL9HN/zJq2RpKNBiHU68RrfhpmI/wT/L5IjzD8RIbgwrL4sox2Oh5Fom4i0fd9c5
8jNhvxHcB4otfbq+liYOnjSN3jUdh+JkZ5JZGSt7NoEFqFJuy2m7g459ZqbDU2b72G39QhPbPI9n
MYTHEPKHAX3Z0E2QOVo4rByqfnWiKSvD4LbH8pfk9FxFbw83t6qfTjw8Uxd7RDytmBDAVua44QO6
z5ZqNdWrwJweAcZKxx6W+oAF0Dasb74fzw4qmFV9DjYEz4DLVy7XcUKZYdTT4OgsSuKB/qhk39jg
Z3bf2nCVldMCDHWTikNGsol2o1+BE5Bt20dRlhfLgg8chNizI16TkWHcuxSsmsH6I5Qxp1SmfjRs
7xYoIWSlzRDeo32ep3sv807SJODEOBnozXW0UM8A2iHDPCtbP4/pQzpQcRrEfkGeu2TU76gb6Kv1
2KgHjTXwWMfPqn8KZ1nZtB651ktvhWuvSF5dZYQKASjXVORRZNqlHbRLyqwhjchh9Vuv3ZntGn5b
5ikqNS6pf4kLjD+j6EP/S/P9iIPbdtmqm6xO+qeCTUCwduqzzrdhEXFNr7nZ21B8AYYiCiFPFVMM
OT81/YQGFxEYD+ipz1QHMZt7R53djFoCCjWxcbc1a4qoBjGRtOearr8iCF7D7Gb3zs5J0yUH5i6S
wW+ZYHVwtKXRsh8z0ju3fww5yYMINESlOBt8pSMlwc5lk1PiYlvqSZP2JiUo1F3Bu+7rZPhbuBcC
o/jARvtNQR7qRQlpBGtD2llHWDE9all5kTSoBNzDSpoEVbPajzLeDrV1t7UUSj5OTbBNJCTqCUO3
vW0aB92C7PfspMmXGQE6qsQOc3nDotC+KfjC9ZxhJoogJzUaKNA8X06WedTc5BDmGtGp/DXsESjg
t5zZ77+hmR5taX1BI5498KumUW+00q76CAmVGzcfnC2FiuxSbYlZJQuXOYoPZ+oKa/iaq+4pDARH
J44yw/mJNK6XQ5He1SDYZPqwI120hYCgSeXLiXma+DDxwF96R+5bG4m3Z1XBq6EVr6iMPPjZI65D
xn767g2uEyE3s8Hq1pp0kHo/smj8TsVGnzS+cnX0g3Czk0Z2Yvz/JwLuADFFEkT6EWWb4CG18trV
ja9U8l+XTCfDMm4j5kFMGZtKVx7QeZZtomxUCnNhAR70YfJz7cMICQzVLlQ6rdiHCdRZN+y2ge5q
mDTrbxzBXxg11pZguWcRB1BiLrtKZ9xQTnRR7cM4+wSdPC3atL4PKYcZ4JdF2hd/YZu+Uyn0Z7rl
P3cQH2ZAbFFKhwgGn3IZnpOeNYi8RdHEXokFV0zsMA9R74l76GSSZuk81yiKR5iNyrccwl+c9fhn
+T0h9+aFxSWAWoE+UbYKeQIKnbWNYscYHCRvDZ1P5ybsYcrb3warJNnNRmp67xX8F6JBeEmDo+no
74HZSmTx8SNOy+PIArCPBRh93HBYIllvU+lFkxuU35jjhpC333PCJAhvwC0G7y0vhz0ZPzK6XH6z
iStsCqZQt3C7aQ7JMT26OrOBF++l4GdsGLhPsLWEocN7hSjNOqEkwjg+Mia+qNwFHWdP+Ks7bIfL
veDr0MdfExIovJtojScvXKg5tOXSpZJdF8avYyOrW2oOteDuaZW67A1IVVS8EPVewEhZ4vs/ogu8
Igv6omNe1EOiY7rfuciDNKr1qvyqQUI03jYPFUqRs62KaFJWytXp3WXiJps6G1esj26pkz/xb9zT
UqUMhZhZTxFSWKxLdm3CbLhKOyDLy/om0vSqKeMb7Q6iavxW1qdkSHax80O6cl+Zwa0yo2ylzyul
ktM6VO44YLZTSYQsirpoNVo1NnmxcQL9o454plAYtuCEaY8mZK7l1qF2tlZZ/ZBaOZNbw62SVV/c
q+4QPctVE85DtSV94QU/gkZW6revU/srsRcs+8LTGKxRrryaN5Nkl1d4Txl3pzHK/KErc6C0IDSb
OPjFS+xr7fThpMGXRFazKlY/uMavZJMFWW9AViuTglJhGCdCTcd4dP8cZAtymhhn7cA7OMVrwTRM
QdamtjzwKm79Ku0EBS/xdfdZqR9tZMybMF5OHuXQKbfS099128KrzupWSYtVYw3XqLcuBOT3qYcN
ZqTOAGzTwkSxCJsIMNv4DFogFzprZEIvk1k+BwtbndQhwNJMggW3Jr4zBSymBvehM/mQU3feaxYX
wC8xgMb/f01/m/GnAEQLv+iFIu4dh9WXnjjrKM0YQsuzGxcrjBI7qOQkDcMtoxtMNcxq7ZOE2a1y
0GuMbNy70n2GxjNQkgv15DS74HNu2BJa5bdbsQPD/pnrwHdYyDpoOUzS/Xqoj17W3825ZdQtNwVl
6XbWL3NR+y2rvUIPHjF3DaLFdzdpTkTaiahIXgMDL5ZQ1mGjBHi4sPtq6nEywrPI8DoqMcMRYWvj
GuuMZmaFIhzAMyz90MSeT752myvpvrATg1hJ+qkqnzHSdW3lm9j4Yrd3GPp+6aJ7YD7aZx4p1NDk
By6utsD2ZDiXeQwz1UWNU9xzpjeEZSEQuKdkBxPlhRjnHs7qoVJdxF+L1g6+bLFTnKuIPZ3byu8Y
rnlkOOxS5CPmNyvVyLcr++64/AnxSAHJK60J5CF8lTWioIhNKKBTdf7SlvnL/hIUXuWuidISPcwB
l3Qj240MQzYcTmFCEXIXxEwIxjVYyzOVzXfMapuvUt0mFBZod8V4h7P/KPmyYYpZ1uRfsgzpVh+T
XTTN8igGPUpjxsz9aICph0V7Ix1OvVu+DBIlXBZhsowzIj/NOSsyFJmExSR7n8mD5AYw+Kq21aon
zx2hPAeUcUDLSsEwZkBrHlmf0F3O3b6khbdtvpsCBjLG3WSIL5PWXMtwz5mLUp+/qKg9tgnbR8J+
sVzsP5Qy8rnQNfgUXrSrCSQGWA2sSfIsgREmBqyu0zx/tQiPsPpD6glOCvkEGedkoslom3Lfl96t
065yejEtfTsXBOj4qJRT6wEyo4EOeLcAIuvMiAJgjibmCkNg8M0ILI8ui1GxsbWaQLHzJXSDA+Ma
V+JpGep7O6EQ20G7qauPKAsW42xONasW/bM/QhDYM59QwZA422TIHgYydmt3tzbYa+WLles3qzFW
ruosxWwRj4jU63godX7P7rRu8/Y8CFwP1lkx7B0Akh/WzOu8QWJnJDcxjph5to/r7qWuuA5NEC6A
xhfiDyw0WQYWGXk1HhOjWpvzDjULH4WJr74nz82l3Bh0eN/Ia/6oOhuWdF+lai8U7miGox6ZEO4x
ocgZnPTlMkBrLDpl/D5Bt20r9N52CL3ZSPyFAVLjpub3TXfGlhv5WWKjmJKzGKnqjAo4R9FaU1lC
jN2qyMrlnCyTMjqOqq1uTAtceGXGSGbhbWqdUzZQBzwqHxqcTkX09BZrD4UrqBeeY3i2KaD5bPxp
hfkuLesI1GyZhMCA2tR6rXU++5kAo8FOhHTfhmNn27oY4+3gQMl6WD0rjgqK+NhLAAd0WHLrxqED
X99IhRCjuYW27YLN8J5GE/O1rQ8jo0ZUGiviHltbWccqdpBgTNYhRhU9h49V/6tN5c0z2MKkDCoA
RW1z2rZcvdIwn0mqEE2EOPGx9htqMwjgNPDKxmcDRdnMx5cK/ULhpYn0/JJxINIfv0u9iv1Zt4uC
DhGa+anqQeK7gX3VETODEG0V1h2fM0DVuDaUZmW6WYCIgUdmoL4hBIM/kFjhrkuKXRu2PcaGLLav
fXctNMIeqfQQSLOj4MNoSCLyc7ELdliTKsahGF8iJfsiTfk+jRHggPmvhlY0FhNPlG1+2m1OnHmT
lyPcOjZuDVBW43WsNPTwsDhJRTm6VMpqxocI3z0Kocok//L0mQLRHgRk5ljVNzUSNd+o6buwtcso
vfWQw2QO/VI7Bn23zpE7M/Dhse3+CpVMLIm2aFG42jWWE0Z6iawi2m1Ai5buZJHvJBrJgto784jQ
c1FKdvTGJwxZww8qXARJtA1UqG1FarEotuIV7dh+eOfWsBYZc24ZvEBB3kZcXdNQY2DU3HsW5Rvg
egFOXo71GReijKhUEi3pLR+SaxOQmMdtRLihIp2uyx80zxkVDC6Hze/8AYbEeqK5skUAViLzVA3N
nvjJHn/p1sU+EGUtj3D9Erh/+NYQwLMloR2GSnq1GK7cZhG3BNjMJevVhl3eqP7TRlz9QXwUjcnL
4HHvD7eq9uaaA0Eb/FPJBikXZxHmqMwPIrbx6WzIDF8GZPYa68CCrr7XpLaXTGCWeI34o6fymGQ/
efB0ki3rjb+YkYkq0LvK3BvP3T95sUmG/KJOL8ko92kX/SqK4WM49fu2eQ9NsSfhqY84YorCAkui
MpPMBsNCfQUJ8pKWHgXAyXIwq6dbj37NIagoWMtD/TMcxYp3/tga1Yri31DuB3KeAUdcQXKYGE6U
WH4+PhxGpRz9CBWfGlNcaHCFFiMJjq5U/FtM3h2fm4/AsfK6dG8D14tz89CErBSk3I+4pqmD2cWw
zirWXUHwl+XQW9scu9TvXIKVhzdH/BuQTq0sXiSE6S1tT4PX1fW6F1WsdHuuav7ntS3HLNywibNX
rg3grcmX46UrwWuF5hLaIMd5k/RE48+7m92HQjFxKOS25gsjyk8jUwH/3LSofkIDZ960LkpKkC+l
F5aqJvCSmpbxhpqWx+XO2xm4SRZRr55lrGJlzleFyrfLzJz+JRnIShtRvu+cYsk26ygBYjtFt1QF
Ebb4zA8RkAOeI++TBcY5H17V9BRyJCtzJJg3w07vCgah3uy5maBgQZNMrG4FomCb9I/5KwhYD8Dk
6Bv0rDnZLwc8IYoBklr/Ly+LjcKqt6PnSR/wB1TLoUwfRvXiJCRa/8XsO3VjwK1yKItbw9U7Ub9d
ewvqwI/Me2MVGw0gOGcjA8zDDq4JBnNOJ/Cm5dKOnr2JLjRemLl1NrGihpXHKYQtVhfIA3gZDZGn
66xXmY4ici+UqX1jLvwIW5t/pXA3emzfOW/85iot9udxQm4+q8a3pOj+6bbuLIittEvwJxRao1ps
jeyHmxeNK9AHc9QIfK3s2ZrmU+8S69kP7hlqwaYj0nZ0esKDfaueo7K81m1pL7ywfhfdXPZm5e5r
V4+/Wh0O2IxJiQWxR+UiWTbQNjvXuqStFdxJZLTkMPjZ6qr5MWXTXwJoJlIa/kBKYgJJSgnlMdqI
QsfW4RQl/RrQoV0YdepoZbtC1+zdgECGoNL9qITM4XKqcuuUN3hC1UuePdi2j2tWlBhma6FSlSZz
2ApPi4/rGHz3fAChVpTOD9p0OX2KbqvUf3pKheyux36de08dk+JYcB0OcvpsoM0iXwSesyjUf5n+
3o7FGrVMqFyYCt/2dsIGG5auoY5Y1dfEh59WROCosOpZs9O6tnJA6UxrDFSshAGTLkoTYyM/9tA+
hNY76UQ3oYwYEkd9seFLBIiQ5bXnaVYMZTda7lrTN6Apee/3WeUDQ/GjBo9TuSbMy6B0FT3q4EVy
sa+tPzzFZsLqnli43T1xinr4XEFM6OnkT3gkzGdBwM8OdqIArBRCgujBDOM/F38J9hCYlhvCo74F
wlZp1zXYgxTPXF6xypI8t39DES5nhpm9NSPecnUtHGZcfHACZ/Z8ow35HGPzGby/pD/p0bOhHquK
91X024gXpXaXJpU8dFl19xQ1mEzJHsko8TAB0vOcuwH/bI9AHGqKUgI2h+VEJZ6BQUFFgDmE/c7l
+0u/E+mVZS9PCSGbls6H5txO8Ln/au3g/XUjF15tz5viK8murN7zSmDBio8FmzxQs4dGnEE+Qvl+
o4tQ1SmSSjq+oiCNauopebeQIrmrw+3v6Lh7A4i3cKoPQZaT2vk8O3qM3WZcrxt0eyvqlogt/uwl
0NhU21x1S/tW1egbWMfFQkXz18NzFpzbyoMV/AHyACjMIuSNZ1NGxtBtMWlzadETPEGV33z9/+Qg
ZgQ9yUK13Gg5U4M7B8q3dt3h7TIWZbOiBmlJoLNH6mxKgvPazbY+Q+kue3PjwR6bm1FtDiRvunCR
AJNXGUdb25j2Nb2bpBFrgUGHAWRK9gCOyCaAonf9pE12Cqc0y0OP8DHhK3bk0HLYMeLrsvD57dWJ
sDc/mpxozUh6W054D+Dz64m+dPjRpOW7PQd4g4dH37NASAuZR5PyrdQH7OefGf1JHmOiiK6RcyxU
eXQkd7iab6XiR91Hw0/Z5JDS+UhV/O+erF7rXEOLpGsJ6ctZtKrcuZiJiuoNmx+ai9ucOxzkufWF
UyBQOSFqps4eklhMypeARwoDoq83Oop+3K9jexMwRdbmVlYsnPDAcEkEvUbEjnoEhpz+SX025p65
f/y3KNtdRsygtz7BHeN72fZWsg0n+lOgBA8YR2catsOq1uA6UrD9nB8Yc+naSMV0b7JiIlbrx9aX
w0+tos2vGr9UwV9qulGuswBnICRlkeaz40weEp6Z7h82TZwmWHBZMrEHgoK7oh2TlxqvNZtKnTWq
0abgWEAgjiCKmr3TgVxkjz8NGKvm2q5x5Vpcr/mSxLzDc49dxoJ5ZEojVKQjSkfUFni427zyUUbF
Q2jzc02s1CoYQrRU9bsC+x/bGt5riiLMVHkUEUgh+kRYsLsR4pXefjeKDRBknF56HcGwXE7olxXL
naot4bvfLXherCPWjHcxpeVBRQ6lDsDTk1fy6YqkTCAhqlNA8S09MSuRCK5BhMWACtt2nVC+gTSU
G5s6SYlE8RdlS7BUsl1fxMqmDsMXMy4oeaSuaEDyicKiWOHH7t8osybwKX/KrGJuV+pqWaZWfI5b
9TW4B5XRstpI1NcQDHqApf/Rcs06WE53N3Aj9yAHZ5hKYqNc2mx4cc1iDrBEz8D6lloRjmBY9Ba1
JsSUcvzc3aQA9jtqyaXoTEz5zsbgF9uyg+POh1RU+aM7rKBW7SYWVnxMsEJ2hwg6c/feEmQM9LNR
/pKMW4SnNnjFib5X6RNyJrkLUHEMvGEcdSu6UKaFRmxQtehH0iCD5E6UHv//H/QR4F7vKPPiAqex
JfcM8sdqaf5Ly14uCxuHcKiKCLKh9k3PWre2alZIYQAByeq9m2rT8j7G4tfjyrdoqa0cNL27zuMZ
64FNEnaqbzSQMxTqgWvdw/AKlX5t1NGLY9Ba3CYfqY3PojIJOhK+I8HcGise4/aUeyhIjlDMzwR6
lYiZeMCUD8RBwnKq7oKiEZov8sEh99RA4A1fRrqtbFXwAjaom85IWoCeQUk7F76pkY+FzEe/Ly3A
hh1xx6l4i6bgvW/GIxVMvz2P76tCdhOKXLgZ7Sw+KFX1kqTSfHPqPl+ZSnqEjsQ0sOl5nhIMPmT+
wRLOSMtxyrA679uWWJBKcksuJVYt3mHPGA+pSYuFwRe5jE7NVFM4Nr7UzOWWye+uPWoqkDacpGrk
vgO/0YjpaEDV89YPLOv+j9XWWZ1uokhPRR66sB3l9xgc4Cd/NmO3rrPgGhntqbD4XdYZy0a6WAvX
+8O50yxCzHZlahxrI7JnzMkls8xXAqPXmovd3HvR04znaKeOiaHhL0XvFKuhrTngwCZLokJ+i9T+
Y+jkt24lWGUbehpU3yTqQTAauwKbGB7WMO8Pemfdi8iA+vglMVXWNf/vjoMfpVAqf8Jsrx137IGs
eEPiveDE4JxGNf7Lky+lvI3qLW7OgYjXmWpzkIU7rXoUzneLw7B2KeilTHcsduQcjPBeE2og8be0
ogS8oO7L/KSl7CbwUVchRqySJRG2zWpZGQkUdGtbW+k15pAmOQXx4pmhLdJMuaxU9lMRlkSq2/oN
M17JR342vbv0eUrU/6Z9NZS/wXybQv6hACDZ6nuDHTMpTC43v7zl+zIysKsVm1eKoAnzaBtBmsQS
8TMfBaWF/boLfou0XlHmgvJFc9s898OXDyUlANau5rQrsvFsgEygHctYm5n1RdGfoXEH5XwMcUDq
FQ6GFHm8TaftwLHaj4RqR0BEEErqkf5XVV0JfrLT4GzajG3apFofsTPcqNfeaiYOq9oKfsqm2FPn
+kgca1GLEwvNZYd3qXKT11I/aDUqKPcEM1aXAzvHGjNf/TEGHxT1fXTq4FPhcxcBpBqXJR/hHlSi
ZXHNSctnBo0UaexPCKGVad86ruPsTGHQXicJLS5t6n1AAFVor3Ei3mMLPpcNxpyPtwMWo/72KNQu
9eJSl/Z+boIrKbgNGVgVZC8jJkXstigKHUODg4M5JCuMCaF3EN27dRjvIqW7JCkcvJHSZC4XunkW
iFkma3mThKcbnm3Jp0vrV0VKqrZdilB5Ddh86HW1LbkQRwCoPNtZOvgpWtplgPr2KuodTukMxk7b
RKfYvFqFBKfPzqldZvyXEl162qdYu7aFwqMC7laS6ZMNA5X20ZGYK2VPtmNjNYhNIDUlZ7tudZ+d
OfrJBj4Fx3a3zDwHgi/3Ej0gKYx9t7DN15RfQME11qJSfGK/biref7ydyXLlyHZlf+XZGwuvAAfg
gMv0NCBv37IPkhMYgw36vnPg62shSialNKqa1CAtM4JJ3ktcwN3POXuvfWvME9JewoXM5GxThFMm
EU24ynNiFJv2hSO+MiIuyTEXLbdVd1jm78nAEFLQfibaHT91gDuBnCUDH8z8NU3fTDMPJAyh/Dib
1rCLf36ixOab2QnaZxgE6yhnwF7apxwpaeUcIyKBCoubDRlJNlTrKPxy+3E9FXTGoFJNyTPr/03r
h2eU4m9d8jgS8SDRMeL9uAuoWaTQdz3dASeV9/Be10aE7U4GmNM5r08lQ1cUGQ27Y08MCIHQEMLS
t0X21JvWXnrBWhvVKUiKu8U+mQb3FYTHkrVsbKw9ElqyQEA9mR9FOvG6iHRNY36KB5aDeTyA5nu1
OAolBpoJUsRm09vUIt8CucdS3j5oCHPsKTUhTbSbaJO0DLjsiJ6deVxU0mb0W0MRkAO1TVTfk4O+
HiZgPfY9QUQ3eBT2WwCEK6X7z6hoHpejlYXg5DYK+n2N/0YZPerwKrxBdb8S8PQ15v8CFICRHAVy
3S709ywu3DcAE42A7855/ocjDJ1zyzNcwCL0omPpIg6CjFL6zj6vXQID1C01ZtM3PwaCwaRrj6mw
HltqgSk4h8XVh+SqzeyDXJ+N86Wjq9N2e1/3l6KAdYg9CSPpyBMHV4OZDbowMe1N13hwBn1kznZq
MVdkbQ1RDEJ+QJ5hUZf7gqTwwLx6lnPtTApaYgRN/WjP4BHSwf+OKGLj/pd0iY4Dugcb6hkfxS5G
KNG1G01j1KWIJDrScCp4T0wujQd6eoWyN8QdPCfjtBs/S9vbehiAsOHupVBc6nTatRJMpNe89Ype
zMy05kWbO0VNkjv1MbJKaBz2Jm7uE+3/SqbyXNvk+iyfD1xkxz+4/kvAsVJb89VbnDLLTIfHw6e/
xdSkMLqr4Y+rzH+Nyq0zf2dTvhmYVsgICEOSfyd98WRz8xu4G3jwOKrvTRNKCtroCMRNOrXbySQw
x+sPVodAqzM+YareAVQitOGRSOOddMaD1aOhAYNpDfFucBDVDtmly8h9YBgdIlvFAHIu6VPKElUu
U++E61Nv7Mh4ikYARO6wHRyBHQxLkJMhy49ureIuJ9K3brMNFiTmXPARDhabgP0djgte4samNCdC
fJ0mz3gIfdvbpRWEIjwqxJ08qVFt26G+DNWn39DJinj0KQ9qeDtDuhf0v0JOtHb30FX1FXgz1Wi/
li1MFMsikm+65lbyOszXhkZ9Kb6b/jmNJLyadNEhsKZuRVQdOqeDG1ehUdAIZNmv0fOaKYGh1CVp
FX6FBBkGHH5UPv8K5wsZbd9uswF8vSX8AnXYi0sAiBIoln8j0AAgFNzNWQ/uOfhKoJ+UzVtBDAXT
N+zJEXrEIS6uEXzSIx36XRfmt0mN7n5DIVXggY4rYlrvgUsBWGVcg/pIhG/etBRc4Vr+NtJu2wP9
MdGVhVm/dWNe23rnyPdec0bH+IjBB3o43seCVmdOP5Q+NjM/tqJLOdP0JToD5V7udDS331MyUZ38
XZT4ShPvl+lB0pxem+C7LawVUa9g0naq/Z1Wemv0HKpN84FTqsWgCQ733pO/EGptmpIxv0JDzLG3
TE9lcz972YMhH0ff+DDkXab7NYP7m7BHGOP9pIV7glRzg7uyqsOPApmsIEjdrAxgwoC1jfFmYpEK
5h/BNq+zvavR7gDt4bi9rZ2fKTJwnRp7iY0uF892+QSwEoqfgRI2AM/IsBa0I0wi5IXEclGHwl1D
fZ5slvH8gBNE1ZfF5iYta22zmEVolzMi//wJHl2bfEQCGn0+PuTkCREJDXwx2hnVJhgZKUzY6+Rj
+yck+M7O3PvFt1QQ7B4zc9cgIcyy3bhxvQMDc9DfQQWosge8Eet2FWJJ6N1mZSKju2EYCXfG2SDl
2qehSatv/IwBZVDr4UVuVIqyEEQ5RMFdMpxNZ988M2gxOIBmu+GedxrM5lFfNK5gL7mLs3uE4MhP
jdqlHfMSRNdkAIT3ZdJxCzf0bEf1FA3Xed6O6SmO8LutvHdVLjCutxJhXt8w9xT12mhY6Q7QC/c2
K438EVptHObrDgT/lh3Ln06D1d9KEMtDy711jeJlWK9IW6MhpdMT08upSY61o7bg945+Sz/J/UIO
wM2D/l5xPDDsm6GhKdnKe54pzscDz1W0JV2ABk17dYafguC4xj477Gkwsag97OfIioabsbkSqdCF
7dFjQ681VtnxVhjXLqo2ujMu/jHpniUQj1Q8h/Q1p9zbo9X38gPAxRXpnoyOjg0jx5yRqH/peHXd
6E9S9ki4iUR7LfV7HsI5M3R4QSZRkIyW3Mq+IW9wTI4DuW6HOOqJiQbEy7YQ5NC7OLV7CBKmzF2b
KFiGaepeQt4J3lra85ChJsLLaA3BCULHkSa52Flj8UT8i3E063hFynNxncPWvEdVtyIYF/YGlpu1
m5AkE6YWpETHJ/lqoj/SWtCuUlziRFM6JfqVW0MVa9Wi4M4zF78/bKwJ8NazWW3xvBLBvIB2Wt8T
B22Fl16CH9NQ2liyDSdeRWH9QVbuwprNX4UVzJvW3cPWiTdBZP8wE/ro+yI5F1CpWfDDgwke/RRA
UmR4p6gaAa6jbjjEAL6OHfg0JOJVdY4MNyeHos0Y61Dm2sEQ/nKdARYgXKLtnz+2HsixWFUoQ5ev
4g3YWclkP5DdkD+ha5ec7FvEM59JiRbAGpLpCvpJHtPOQRNtFDw/Ln0wd4ns8LriPqVO2eOLMf1D
ZFXy6qfQuLpuTjaFS3y9I0trNXezvy0nRQej8N0jLeCv2Jmgx9n+u0VKA8er0V+btmkc2yoCgpgS
W1eTRgFfzEpgodTu77HJzCN5R/NRlf1PAShz0/ZmvuqtBPHoPOLyhNaE+0vpXVNRRUxibnfjxCxP
q8HdKS+/U3qqeVEXRqkfBpvBBcnf1yhSlghhtUABhqGqUd025NK1SYXTofLovNjGIet7g19wuG9s
XW6WiOc4AvAYLb050wetmnWTOIRZIXcNOLo0N+TRw7sw9ZCTS8895shkuQ3bu7qISsy++Cc5j4Ke
iccr0GH/0DV0vwMCxzh7CGebR2F8iuKLO87WsexfYrKtTyAYRR+jmrHtHn8rfTKrAIrtWTF9h2BG
+tbX9b4Id9DkcANhNto4Rfuu4gG8KhuuTMBGEmlOiLXkxjaZRd7N/T0Xzj2aza2O42Y/cwND6ISo
L4izEqieiNZ0z675A9+ERays3pCZzyhgjLsW+CZHwJDJXi/83eyxDWEOOs+YdmZjk1rBpzYrOJgd
tWRUjYfISVnKq/I9Rmp1boxgZ81NTgZx+T1OdOTRa0MMCuJjq42D9DD5yaAu14lw1oRt2WtKVdpq
RpZuu3w4sLU9dhBxjABmRmQyOouGNDoy2IN5AwZHkehKLB1uzrSnriWm5qbvJ4UqajsHfbDrDE7s
pXOsZxe2Pa43JvEuKqw84GSgEUKA69NzusgKoRpETbaP8Mhg+xrP+KQxPFEz1Psmow/mFEu7PcZs
OHoYOzJlYhFhEj+VpBKCdTLNKcD6cg2ZVe48AX4n9966heLtLxZGZ66fXKNeUDqDvdV1++zbmNmS
vLpC92NsUGoCPUXhnNziuYWOvR8kwk0ajNsyo71Wgl+sSzB6oXPOenPaVS4dJHuAFAsHntwEdlES
Llircof5qwEgdZ45FckeSIQGcEow8YbZGzjUKdJ07SxkoDFa8hpVZuAEzS/JgWZnRu5qXIywcU+x
l+bxEurB6DbU5UVkiwiGJdmM+mjjjaK/DlE7XJEVfzpNku5n0BxhIc55A8clH6YYKxUqr5gty8/u
Zm6GG3RaipBRZLxtDFdQlf6nK1jR08haKseQo1JOmE7uQasGPsRIVi6rQ/bU9PkL2DYmm9jm66jT
G1+M+O+9iPAOY/wlokTCbE/NjeqfqtisL3YUfzupE29NvKWoWg1v1fYuQLaURoVZAgHoSbSfMK48
p5gPlTfOK2GUuE1j+aAMhmj20rLo1EvcNnItnP6rzgbm0YNJmM4O8SthwanlrkykY0WOfx9UWbzR
pH5wdlI8vnlvrM3M+CKxgXaBwEsIrCJGWY8gpZ1MgLABRLbJ9l9F32EXAjK+DyTeWFp9N8nBAMp1
opG+anoGOKoAcuh04plYPlwZatQ3rqm/rNiGGBcXEjV38TxThGU0aqEa8VkVYbM15rOVU66NFVI9
KE24sMn9sXuFDb+CTvqHaV/09bGK9IffehmmccqTxka+mi/m0Lkcv8Y+LM/MmstzYv3oUPuHwNJy
W83enaXT9OBJULZGn5yMpqYPZNnrCXg4abOwfAcGcJyMcXH307iHBnmcaHqdasQIAeqQoDUfI1rf
e9Wlt02Fwb0C1HPj/Ma85N8s93gdjF+pYX0SIHuwQ/DCfiur/cyMOkUrFKbuI9IPN4VPHnmYgaQx
PSAqc+5V/T6FYkcfz8H8CfMt1NRsfWQRFymaNU6sEeojmdn1Yl4PNVtTn28tu5PA7swDn5m5VmaR
rXz67F1dXoKqRrXO5rL2GJ8Lm9olyntiruAxxyOyYKhnDoVAMxwiCfsiR7RGKLrahJmCDe8YOMoB
x9gkp5KTQKZunI43kSwPy01+mV2wXQaNLVRpJCv7DwRPhjsDRZtXAfcvyaP0MuOEGvTN9ypay5ki
YrHKzrQiB1Krr7Fys2NtBQwkp7rGsEC6R2PCSjB+Se0c8qL0sVt57AVhR4Yi7uXJ6NeK6FqQc3lF
Vdv4GER6KJueoAwv0TYpz+z2mUIr2L13leecnZKcmhbFWuBVl9on2dX2OZixP5UrBlA5/fgwXGdG
ZRxyIuBda8Dpm7FyxsZiFysFfDxGOY3u3qOu+8lcjxN04QAELtqdOXGyMHAgrUGupwIcWavaQx6i
0rbCNl4r6n2niKKNacvvKvR+JaSi8+XoljXf3wYmqrcst3BxMp7FRfqWNf54nDv/AQEeod4DvFHp
KxDrLs9SP0h8iCgAVc3fd4wvJ79i88TJ6ASuvKlTDa4CGgc+Fdzyvt9S/0X1Fw2l+zRbAEo6dHd9
jnUtNSoH5oJX0VPE4RpBIP2cYG8tnpomRyIZpePd0FfdNkrFU1ul7rkgUgHEDUJYeNkmLSFmjHfo
8s+gre3nIGTyOroAkPvW+Q2TytqXLe5yPYfqPC8y7JHiwR3ELqsC++ii0kl4jVOF8uTW4f8nrmXq
CLbFfkcyyQtQwnxTw/zFkRZezRry45zOfDQVPF3R/jaV8RomA8caCICyrBv0EPQhm1pvahv/RtIh
iqRvAWSaYNrAj6EKUzO3g9s9MHXYWwRiYWFShygBwE8McLml3Ac9S+m4qnM5wlfWxqbx3QXeZp9M
NCFMWrsbqDFU0p615xIiPusYk3txDCQyJ3dd6gDHa8rdA+wXA6Bzteif3MQZka0QZPONlV2bunKe
Gx8mWwlgNRZGsibpHC+4+R65Wr/RujdIFViZJfKzJhvqQ1eglnCEeMEU8FhzrrzOaXxwqR0ugPEv
TH6GDUe1Z9TyJLkJdFhlyzuqJm8zS9QAgLmB5kmv5dGSzADa82CXp9nFTjGBX731TGlRi2Y2qmiD
fmww2+8wVT/09GvotDx3idetOLtXtfgqdG6eJ0QMlsv40jXDM/SI9uhC5LJkjdy6lEA/KAxiHZ89
n+Gjm6mjZRpvgUa1R5FJL9FaDAnqeeqJfi79EbrilD7Q5qGxadYnTwZwEeHFAVtXhyo094NB3YIO
uV+LjJ1oTO2j1l16ZdJ6WxvBWwVZHT0OYZmw9EboVDeDMtA5x6jl4LCpQdGtIBXvzpsJy8Rn9zaO
QX5S0z3JhCE6kiUYxaPTlFOQJ6kSK6fpcM4a0bCPiaB2QGKh8zphFoDjYw1vGOD3U5zZmzaYvgrT
cLdefBxIuSocBjmdb9/0rmSsXvQ/xKvgaYnpMg3ofAuJZCfuUf7y8QGHEPUph7mKdzIYb1O7eR99
hwKjDACdhe/Cn57ZO7ctxfhOTqxdYw8Sze4IfxNFjPi8g18qBgyuY1sZ54apYaFTDeNa7rNmYsVC
1Gv686O0SnXNtViBS/TYwCdAvB3NfIAlRD5xagmLBhETXCsEvtmeMOdFGxG/RX1oXz0ETpURAWxr
rGmHdw1CiT2+VB2mTNLc0WIuOkff0ns/Abxb+Pm4Yybx1Zk09BGIgKlOLLlKMfdYUfvABBBoEqDI
3cgHjQc/b73u5AX9xo55u4QPnJ1e9Nu5dxPUvgoJTVJNOyMPLGydNgMTlzMftzLha6a9LfpkU4lH
1O4oSNDA3qR1+huhOBN6QxExl6tr46aPUYNM1WaRWUUyI7qgMUEGagiAwmv6ra/cL+E2tDGjAn57
rU5kZnrk16WrWot5pSVxD3Qzj6HdVW8xmrxU1Q1FQFYiAlB3wjDwwu+1gcmh68DBzGQy6QZFIZ3Y
VczzfJMXC7kqjX5IOYJdkiBSmj2YvRo37ji2Ww/dXU20eqXbFzM0SPeponvpoE1MQ4eBM5rdztPj
Lx/SfgcHdgyZp1AEkWthtRq7VTRu0Epj7y2aU9ujXxGy3Vuz/GkguK3CGVc7jR1CaIeBLEtKFa37
G61qsaaeQcaZHMeJqGQ3Ki9AIQMgC1vivjG54NnE6f5JdpeCZVgeuU/szb+YZBaQ8TOE68h6sAzv
VGFPxDq3ajAYrby5QxcTH5ymHzcjq+SuRF7WQmlfhRNCSngz3Qodsr7NZrX7lzJLBFAdZya2lVN4
qzhUVB4QaxdMuUR/iyO181BLEz5bGA9VgDCljFsCCMWTCuS4+/8b8vq/PvW/fpbVBEg86tp//7fl
z+F3ufroPv7bH9Z/klfv++9mevhu+6z793/7r//z//aLf/v+81Oepur7n3//LPuiW35aCAj8r3Gs
tvvnEvzXj/+Pb7t85HzbDSPXjyb++J/f8X8CXIX/D2n6JsGtnmsJYXr/md8q/mF7luX6RLf7LnQK
+Z/5rY7zD2F50vFcWgPKBJL797+1JWPIf/7dsf4hHGFKJRyHw5Yn5f9Lfiu/x1/DW/lJyjRtDxkt
0w/Hc5Zw17+Et+Zj1Rdi6DEZSvvdN9VDGts4v1hS/nJB7hA0hGXxt6LP74ia6Np//t3mN/qfL2Xz
G2FXNR1X2LaUJNz+9aWgv01VPyIzm1oIYgbl6/gVxozMLOWgwqs+41z/9FOA9NAsvtHygBtChZck
LnJwVd8ZTXKOlhiyBEvqrZVbtDrhtWnaDTWQU3TpU4P2zKgwxaOll3RtygSFBm0Ixl7yQbbksEoW
tHHhGro8H+ZovbYxgzFI3x07d3EIADjVA+T51AOZFzT2L13eQxrF1UjpOoNXmzVKm9x8Ylp/D6f9
WBnWBWBwt5dIO3jH/RcbFDQC39lUGZN8rNBPxD9+2oNm7mEjCytK0G6VIXehhdpMZITcVogPRCCf
iUEAu9BTx2fSehpFOGH1GV+LetjGPjPDkXTHtOak32V631VyV/bpW2W6P2ngXluFoyOBE4IU4LXw
obO5jJhuIcTAkLOMfZE45a0szVOfTA9lW33YYX4YKYN8uuT4qlEKyfgK1+459o6Qwb/AMw3z+Jvk
X/vWNund4SesHXyMU4as8c936GYC9ma9MKbMycGgNIit+D0qN+VMUmq+sIijZnGPN9d5apgz2B8A
oEAOw2o0aJOYdvZeZQAJ5DlFObaNs4QluMy/qUFg/hrmXTfky7QWNZXUr2NehltIjG9NxKGrzMrP
huq29ScCFsDTDQ1dYVfWtEGUvT1LEqXALXKYZN69MkZAFEYq09s2QuiXLIb0ykJ5Z52UBL0VKRT0
WOt+NZwK7Ny1b3keKYpzRJvLe0B/M66m6dlQ3WuTz7gWB4yRea4QsmGerpIDdVsBPQfZgTOPP1ZH
sAdAUCpPht0JYP0moBpkzWOK0f1uaISXOQkqNmJvzod4aBk3CgubG4BGpiis8/iELCQjzFSazNuq
dn6Gys4WaVCsd/OFxgXot6WXTNsJi4RH37S1CflS1SGxZgpDS0H4iQ9CpiDMm/SrNWE73jn4IKgV
0y/RQqB23eeqoneuCPW97bzixKeISCrzeuIzr9PUYkssClKrDE10o473XsZUEDNg2koimYvXQYXP
LR+O6LK9YZLfnJCpCmnIjcgBa1MydPze/PEa/2LV7Y/rtY8M31GwTKSlJdivmSmB6kOQqyINGCGK
Dg5/KZCEIEgoHx2CkEvNg50W/sFs+Q+Ru0uHGcM3+cxB0SGrwa42jC5beuviIE4Ro9dXWi7VbWB2
X6JrLwUmJl1n8TlHHzwkNA4T18bygZXgRpOg2qJSVl2V0b8lip5uWh1ByEjINBtH7GnDxmbaXijP
hS4z0Ituxo9maivkttW0NyacNKNXPdsJzhSarJlKc1R2xHjguEETjs9C4LS5sUfEASFdoil+ZCR+
DoFKjRoUKThohPhoIBVJbaPV/vYH67mkEY6+qNn2XnHPmndfDtXedsyjrT5zkRAohmAaUXmwq8iX
HV3JnOIxMMd31cP+stv5fhwz6tAtQ5d7WznnqWLqVynYLAZd6SkO9HLKMVnbktu5Im4gdLatjulk
IUdqJUUEHmIc+Qv+v8QE44b1I4CpbiNg2cqaKjZLKIMk7JAqX8SkVqPXTNiRHhe9sxp1dewMhU9F
YVEqMFlLPMArEu/QooAQksZNrRvCZZQodnOAxhHZbqhuk+DdtXts8O4d+FsZ6fte178cGN2VMzwX
ETQmSuvRmtZkdq3NoT/iaQKNsG6pQppZQxAOV4w4Vm7QY7oJPmK88HQ1NpNwUIQFby5kPU3IYGFK
+rj6d93hFklyd2dxRjUTRVqu+lVH8apzdpiRWMMNjIJ4LEUOw6Nz8fW4IVZFDxqgBTpRKtltlceb
cZDsF6z9LL3RsY/y40iBhlPV29hy4crQ0Y+87GAk9u/CIDAMIXWkjJ3dg28gOeM8Mb9qSxARXXBo
c8w9NlVneMaLs6WuOwU8lMCtnsqm25ZIN4WJfqDs9NICMT+1b+CbstCjtDWn9a/WmIB618aXP7MQ
4se6cr6GF34xyHGckKWZLZRQFupLaVLxGlXzJQamPql6z7sPc8qOUYV3e9zZqb72Bd0LUcxkUBcf
HQgImEkDyKHqIoPiq4eWaBqKerF6k414qQ39UI/NqxgY9FfVnn3Isb23oVP27s9GUm1bgpMq8Utc
CCakQvKYYffxL0Fa343b0oOcBQNmFA2eeG5skrF56968Z3Z4jlOwa115LSrrt2X191n0rBv7EKv+
2ij3ROPrPlLNocNF3gmE6Hl2Fzn1uRWMY7JFHiTMQ+FkXxF82bkm1UoGD818EXV2aR0F7F/i0HBf
yO29q/tVCWmyBWAXU6TKn3isDq5MOqiM6s3qu8dBXBKv3qSlAw277F7F7B4H3QDsdHGqkIoDrGhG
hdi41dYBllR54UftuR/CNfnYyTS3Aal09W6Kkk0r/U3TqicK2zMRolgUnPEFjRpdXfHR9uEp8bt3
P2Ih0bP1UsyvZSHeDV1829o6mbledp/brGse3AYoShJPr3njEKFJVp1PzJ+TpM9RK5+6caca68Hu
2zsakE+jU9373qW0wydM1r/hqHTocNDkptm9V5gYVZ19UMxHgqb5kAvrnu1ym7XOJnS8kwiqT7dg
zCBL9dui8vtSTo5e1ZBwt+xdkmxiY37vhHmWgpKNIyD7ZrJ2Ka8Df/qKguiEEumboD+sMXjjAt+5
FxyChin0V4jKaThMzrZE0D/53jN9b/Mmbkv8Azi2q3yXFcMOnQ3mtqeyMm/clMG4qUGohBUQTAvf
Zeh8OEZ1T5d2O41DQTQCsUdG8Yy69e3PcE6r4pjBzNZpcUDTeozDltZLdG0pk3tT/sKTkIfvA1kO
DR/fMAWPyguPcetXtxjEXLN6pVW0ZXb4Nqb9KW4YyHHee8VURVuD44gtLmXs76RGAYhDYCtZY1K1
nPoabKAAJHwbruf4jJxrLS26+zZZP2kdv3Obo+ovzF8WPQZmJJDqrXZcWQw7abFnlX92hPdmzThw
xbhLLETe5rAfnXlJzuU7G3sdjngmYVUUff8ABu8Mh2A9ED3nKmaFQ3hwJngt9rhNqvik4K8whUsW
y72/EGBWyRyyq9D8Y+9+EAujIf9w+mAvHH117RZ4gr1h2H5YHs9CdrcFSptIA4NBremJke0A3RbD
viaTzzmC3iYMLkOh3zzSh8bK+AwiOm5N6dw5Y7Xt0fgv/zDBJ4N7OY5M56mmOpfu1sR23xrufdRO
5wrObs1K2+jXqdoKLiYQkkORqldLF7eDsO9GnN4g8TbMoIEUpne9M64dPdx6SjxZHoBeA9GFD/Ov
LU8Eg+1D0wPIPd4bx5lexWx9zlO/UdZae7SxxXQh6XUdwAZBJ5LZb/gld5Bl7okNwo4A8wssuP/u
EMOXqenS2AIPWfnSV/z6AU4mm3E/gUdxK7em7V4bzXdnySkT3a0XNhcx5qjx8jXTe7czDwDy1jOe
vgag20jf2oSMFmJhLVOiyKJ1r6ZDwwIYCLXvzXObjtvYRCrRLIgX/8bW2Gr5t5DTddQFWU7IMV2x
STEqEz7CdNU85zRIp8neJ3558ht85rw5qDdcfsB+VnELKxlcTX5Y/n5ivA9aXOOuBwV755fusbGH
l+VTWLR2RhptFQ25qkZOBwoe7MfOc75EHtHytjcLDDAoAwZhettAaoto9oz2tAsc7xJEkq55fK+N
DLdVgC6LU0T10NCANCSKZ0Zw4WFAVyVr7yUzFvCGv6k5mYSYjK2q2o5uc1CEi/mIB2s0Y76OiQWN
dtiQejJDFmxYRBeVn9Jm7Tu5HT/cUnS/t4C5AU+TvIc8LoqZD/uMw4Hlk3zNIE5Vvz2MF7WDyK6R
BJQA0a4/0k0oRkhKe3MOHpZY8KpaUCSkroTDdUSvgV3g1pBq1XDRBXdXS+ZW65Bv0MUXkaIThHzK
h2wPzOA5by6vOWNQvVk+YzWG66GVLJEUYG1Il0dzu8TqvoV5FiFKLQSf4Dhv2wo3NLeNrbGdD/aq
5hT6h+OIU5K4c2OWC7rxNiswRTcWG1Kw74IvT5d7146OBV7mmWKCa2gDyfPvOr4/sMtNiqSGDDyS
RscNU0mMLzyHSxVc+pdgyl4iTx9Vb+6iCLnSMv2Ksw3tUpgfM3W6PnWct6gNz15ordIopvlGIKXB
eEk7117Is1DTynKcTZHFe0s2a2ckpcXWRwO/hJ5RR2MEizp325hi7RqoRpvpZAZg/OoNHXOgV4rT
ZnsuFTsbQrNsIs6LBz9CO21x5+QGh3hckW784szzraVfO5Kzre6t8HgubtiuVyLwsEzHx94tdsRH
3hINd+c6HLWhIva01zssw8v97BHgbfIOVd8S8xTu7DJmYKTWc4NkG3NsE26mECQGthuBUEMM01kR
lZwLYj5asAnwQoZylwbjmZYjDArvwZ/kWbJgLvpZ0Xhb0x03Ue9de9TXroI/ku7pst4XsNshXAVM
/lC4uc26jvN7P872AwTeopwAqBHA3ILqzuw9DSOsBd426O29hM7xp+HXw8SuJPcReTvQlmYTVAj3
1rKeEczJhB/hUmBtrKTZBM1vhEVEjmBg97z1ciHo1jC0I9gE9U2u/E2hwDeOZvarKq3zNL/LIT8w
httFfgqlCZq8NxF5j8Of7upyEe3U3Fbk10QyBFYL29l+ySJzu6yFtbOAc7rDBGdIkIkSO/GZTsq9
Xc2vvvQohdtjkHbPAa321Zh7pKtla4JvL6I1HjqDwQ2cESjHzGSSU+dzUBSODREiU1QX8F6mCR5F
0YDzd96rAjBeJV8KGjk3xM58N2rCqBFbJ7eXX85I8m9VIycmPR5NKBka03KiDdDEtckSpTG8//ma
Z00Cbh/cjRIMRKqfeLoErlO7vx3YEeoRSZfMDUbZof+LkR1s9NF+CY2fakEzZL5De8gyKWDtggik
HOF83BgPxTi/ZObSMNfUfK16oEHzw5gRRsspLqEllj5MWGv2YB1QShHqjj1k5p3ivlXzC/T3hQnR
ba168Q9TniTuMuKOjCPKHgOTMl27uuvFOp34OXoYro3hr2F4MT5gxLhjQL01lf2O+KVhyEioSWM+
Wm354xjLi89MUcppAdZk4tuiM051iJaNnAv4+jya6I5Z2szwIYxYmVrrp5ry75k+Hc4YI8fxzvB2
8jAWGN0HgOqJllBsLaiLIhNspBj20POGOD+X4V4BIV0CjvUIRiqlGFhLqhkkKx6Eeh3Sc78Jyim7
unl3XD5TT0TsZXb2HQk+f3f0HoB8f5eI/G/ETM8ok/mPPTBtjPhNZuJOyYaP9s2gf+oayUrKB1Ia
srthztUv60XMi6vnfjCunAHB1HB5wzCEpFDHr4TUBAzFeKtjZ784iKQ1sshktN/VNFxNj3fjpN+9
0ldU5y7iI+Rz3lSswijZlmb30SkupEF/hcZQ8BQ6+I5K1njCzW5Nm1mta8WXPL2gjKuOmiHVxig/
iqB9qFxmB2kSfnZyBr1n5g9FcpUcmFD6EnFQc7Vbo9uZZvqpFJuATOIDHd0Cv5LHlR95L4STxlvd
d1sJxOs2MdhyEn+lqRAqTa3n8cvRJbwZByBcJvIzGmZcKCfcWDMVmdszjzXGaPO/mTuT5daRNEu/
SlvvkQ044A7HphacKVETRY0bmEbM84ynrw+3s6Mz0spq2daLSMuIGyGRIAj/h3O+g6zRZ6GGi59P
3VJ5sRLlFKwf/IlBRl2mzbaKg98hcGwiMBQItip/6I2nKTGWZJvkuTZkfmVUNwXfoH1hT0wW+tzG
yUGmbmCpVyOAy1FkXnU9d2wkwo/JjkoYXbyDMsPeitDg2uiq/djWnzqav+yGT9+rq/0QBMjF9lYd
TjvMDBDfedlBQHYSFcalUPdOoKpr0wfsn9rWda2WrGmMgpNPwIY9Rb/TXKJvdx+MjBqn8Zyj47Lm
Il4ev2OHbEgPOe7B+LuKaJv7QD5lPtG/9cj4rQriLaPhz0ka77rZaUSneKF8jGjLJTXZqUThLJjS
Udq3XLKWOgn41S6M4Oe4bBwYnbjmxvejatMv/W8Nb02hq9qQS1u551by96nZiu3c8Z8PqKqo3adD
HtIEzspCr4/EiLF89apE6V5Zd/lokT80DtNmTtlPTyWQMLxwnKnLzr3PKaQq5moZKuc/H22D5Bp8
nntUIX1NVZU/Rpn/lKK/Kwu/xcbCZWjjADtBZx3t2shWvZn41w3SADUvVpuRUWUQD1eijr/IHHAz
6pwx4Fm6PJUyUTY7vkw/toNEg839ayIt9xafEhgB530UoKywr63BM9ykLT4v5JF9Ws93PrE7V6Ib
zxDTP7LcqvbzxFka6DaDUMe2ejRx/xkCXLN6CEPnXUqGrrVOrm2+xwHwJyQMyOWW34IVQ/IQU+9x
XR5Imr41Bl6jQ4G1tnFOzFF+o7wScL1N2VDVzdb/9eMSf6Bj9ZumiB+lR9tetthQIq+HQqTyQ/XV
YuNHU4rpChyJiPhhseTRN7BuyJejxKvdfjM5qEI5h94hFMHgsHgQiYCby7GW26MACg7QAg0GkhRG
rFj9e+IIM80sM227Qw/7Iah5QlkJvg88OT2R9cYMhVp0sOnD7Kczyx/fwU1tdB2Q6Xmb5nyLJ6fe
iVDjPCnMdRc5+aFo8WKny1RQ+Y+MOTjIWrqisUv2g6fvzCSTt26TIj2AE1fMsdpoTb7HsjaZGMcM
U7WeE8/ZkAWpVq633KkNKSOdB0SF2sHOxx/EAs7GMM1Dt+i2ExuXI3zXlWSXzuGvDqQSLfxFfjWM
jtMEgMKquEyVBSuhalHB9P1jn2qeeHx9nNm8HdPkBoLlnVug20kUZwYMk7VS/A/Y4Ac+j2Q3R66i
2g2e6e2pO3I+e+hTsAjGoLzFPz15U7jvWlweftW/RMz2j3XDlG5AmAC/zcxkiwHK/fFAxfXNRB5b
DZ3YSMbPZe01l4xLIa17h1riIwJRkCNuUmiesIsbGGtXAef8SmP3NNlKIUdw3rx+uBA68DrYZJY2
wUTxSg4LePmLF5glBPw+uspckwJHGg3TjOYjAWa6ieuLtZjT3QEJ3axYPFfzV4tXbeWr/KcpYb9U
k72fHG4Utdg5q8l9mTP2P2NPZl3pUrIUjL/cBWVGXOILBNldbMljN/CQXm4TBx6jFApWesaNLGw+
fvivwTooQ5waCQhOF12TSYa2J8jsZQm77cdmHyTiDmaWecji7DwbnxJT8dZyIIpLxxmvpCQCgCCS
Ypt2TsXirA82LdEuzpzGkOQuSBfrk4Zf6rSJs69n69WwoYqELJfX5oz5o+q711QT7qIWiwsgoE+M
gMbeYmV66Az3oUWpcuISmacocl+cwH4cBqarxF5F+3nRXHl2lm2BlaMHCBjqxSHMo6Q/TgxHtjIj
dzLEMwtGAdc5npHxwRsyYjhYzG2iZSyKifi2E1H3gIGlJBCYMUBOqSlCjCu9l2K8CxbPbNatyULj
1piS7zTsLKYjyU3Rpa8mW/v7PLu485gwcTJq0mq9DXp/DjPlOle1+SVRepxsDyfX4MARjUKg3AGx
tqNu0Q8YCLJQbNAj4CzVDVnj/Z/saOZAbR4/OFGI56NxwHajWhayg2zXDRfCpAZYvdVHlkw3TsSS
QJI7vq4q+Id0Zs9jweEZtjBrLLM9hxNtstHjcQ3Bl5FiRQdf+OGOewf4SzA8xDnupHDWeDBc+aVt
+o4ZqYPTI3LvmTb5hWtxIAHsGSEWJFnAr4J6khgjLHXlQA4YgnshnTtVOa9jYlir2MMPZtX2ZcgL
TIYUS/Vs9syvfHK73EM5If3uAStNqi2ueAyQ7X4qU3hXwkYj0VkQEMv52BMa0Za0YkP61PbMxqay
PWYpwfAkprV7u/2IZ7JP7I5VomMgYI7623lcMNq+p9cm8UPod9mHoKV7rkkzYQLpom7uk9I5jA0H
hpDGtfEcMu5ZB0/FiAL0HOCG2XTUHNDbsPcKegWk7giNgmL5JmwDMZKB+DoN1buRRgt8gEKOhOit
NRqrvmifpDdYx7B/QkqOGcYwX+ymJguK4nrtJ/OrN1pqZ3cOrkpSU2GEtNuBaaoh0w9LsBkKfZwu
jvvhy1msO69kRhC2r3Y9CIx5TD98hNEzCSqAsXFYI83bOA38IbPqiBv3GDwl5MO4AzCdgXAPRihJ
sc1IV6LrWXbZFKUzc9Sh5ugEPwvvXFRY+3kWMQIH9Gda0EioFEyEkCEMxE3ULvpkf+3mAhVKjirK
BymyM43xFSMCsvOFcgWU5sZgl16gFWJ/Xb2ZobKJP2TxiXmag6HEhqFpzHDikM/TnPq2mE8MThGk
I5GHTyI3VvedKBs0SxmHG80tyM1UHxoVfkiurHKS5EAoMKA/mX30Mdbqqh5vOHrCQ5kdO9ujYsWh
SyNl2Ec767ejCbhkiBsH9L84luZcXBugYHZuwf5vQj4+KYvcBHd8LRfZWBDw3ZljEtMKItGmkmqg
ZIxqxtU2rW3i5Lyf2Uo5YjEswmL4DPp03uli2XMFxtEW8KI6RbWk+mtRUqM1ZnudiuaBzUtxHLNf
K27f2E6TKMjptha5eCw74uPZIdKkt8Xn5JEazsZm9NBNV1V8b6GYPgXHpNFgOPzpBNgAqm4AuxRZ
wrYtzWDnG/Kl1aW1icXVUHfmznbglwVdnJxUrdcA9ssE9wW9Hbm28N0BCBfUPZsQ4w1h69HRc8Jz
XYFloGU7ABNqH8Yy/sRPMgHzq4jPUva+CBLEx7ONjxqQQTCqelXbzNvdgX8hAGfPdjrHJO4hOZbp
/BJNMFMMtakKeCd55eLR7qM9+9CzUeXw/kWKRzUhYJqphuPiapmm0d7ElcmO0oc5jXbQlQkcXScl
F8PHfRfR2QjgCiot3WsIoVuXk2/Lo54qqIGDWcLSWggWvo0rAkLLOXDtO8+dFid3W2/twTvKyr2E
IUPnIRkB/3nGKSrJCogcvgvwubeIDsqNn5pwQ0R6ZY4polUhCV8KvuJkhqhDWv0aIyrHKB4AvR/N
SjOQqCqk3S9Ta3nHyBjc58rEggB8fWujzVtVeUIS5gBaImuneadE9tYjFD5MMw91nVQbUCf9OsEn
G/cFNusOHzbzsRuv6q+7gOJj1DVqLaD/yoSqlgt5pGe+1Zo9XWMsXNq0JrPBpK1MBcl5KCBOPokY
q0y7uGR1UG1apS9VjohW9kReJmF75yuEhOC6QnreiFVEPV43MQ5rC7dH7bJDZKFwsrCkeFlzcsaG
UXvJrL8mim3TxLgTMhjb8Hs9ZhhbADYb2ChPooEjFLW0GGbN/6vC+smAMbN3GRZU4zBuWLFw/XRo
APvhpyUVR5ZTJ2QPG87OI9y31hm++Bm8U1Kz0WCe1OzSGE9NCtd+25qYIzWw6dqoiShhk4NsmPHs
1Mh5U3qc6KOetpq0wMhwBMTGONzWiowiInsxGHBW8D1f5lz+JnTRMNM9Y2XNcQTVYt8DUycKcfEB
jPes1aZt4A5HcsQPvtEe47EKECtnWMVb+NV1S8kHzQ9N+3ifyuDCNBJBUZOi0yN0cesqDOEDSqF6
xmZACXczyCVXt4YL75rxSYjy4Dcw/iMP/PIIWGupjovYhBrT4ngAn9DthkKzT20hqiZT+U54DE6M
MP7EEbghFAm1uCG+4bdwludofxnT8AGO4E7g5IBhE4VkTEHe88h4NXKGG+kVT15jnwYrAEKLLBF4
oP0oy5jOglSJpe8tfPYWJmCE9VTeRGIez4h9L2IBLyQggCwHNn+38oJC43NJDjLOT0o1F4pmeyff
3VrxCJpvNQlD5GMlL2CU12MqypNjFcTjKMRH+axwZnU/UWAQBRqPHz1So96BZR9IOrsMjbSXIAGy
eSh67L82phdF23w613j1tnYjv0LbusdHsacyl2SBuc2IA1wgkrGAVtHLvI0ENWLshznhuouNBLcJ
342zjYQKNzYAI0U0qIdqC/lpyAofr85Isb5PR1AgHHiPwqPYsUjtWPcOjnQry6/SqIScPPDf5EV+
VwbwOLwgQUNF1Z4V+JMaGu31NDNecCiC3Po6CcZjZkrvLugos5Le2zU9phtPx1/g38AWTeIuypJL
hxNqOxnmSIQuTg7FZG1FqAqTZKyTuVMCWfOuzRxnl20ket0hG4BjoG/HmCT42KDaDuSxSt3vIq6q
Q52z1Ql7IhNmO/qqBObhkqqGpJMdj08mTAVmF2FHE1fCq/elx9DE4HeELsEKgJQQZDU1Cyjf/2xS
7zWY0WwJt3+Ak1xdmWn7A0Y43XqhA0WknY5MTwDpNedAc0/C4m3IvcK1Pr2YXbqtLRvrcENqiVID
DpQJuxhq+hn3l2O4/sbm4QOnBAmyCgGyle7OMpFqIew4Khi3dQbgC3TJUoU/zUO4Z+7gw/Fa7Fv4
BxsPATkkHXVlYbXtAMLYfbXtgfWupsDG14/GXDKOpgS0D36xMJgaiqcZRSxyvnir6vx3EN5Voasv
WIivfcvKYFG28PTKfbPY6VQhBpiC+oAG8BACLd7V+XMZ1Wwvu+GIoPY4e+zGhmK6wRykJWt6B6kU
NfOQsQ9I/X1fGRYO7kxvJ0cfp9lkO4GzbFWPp0FNPOpZbdD7E/hu86wGo436tmq3SUFiiq31Lh0B
e6C0EAyJfUaJof0+ZgSQOmXwnPbhddoKeRqy5MdFjQ/x2ZebqAie7DYS60THJMdq9SiqH5SX+RUP
T4INq0MZD2dstzw1Qz8nJzleh44Tb4nxxqnm0X7wfF5ZiMy2KYuuMglg7yTek3TUvQ23bmXWHMiJ
V5MLCe9sCrJ+X7fmU6s/R2K6rwILGJFkG6rc3y6Gu08aPPvoOTyaLXa3OCVvzbbma8l2zAYk29UK
HZam4nOL3GH0AuOKf/uBGJ8BD1Wq10MVxoxQ8btIEIkwER3MNxs2bVCJg7fMCN9MysA0LJ2TcsBj
cq3VjminXSw+mA8Sluma9qpNQeNMsfdaDnC4Pdp1fmv9Rizh2vYRyAk11FvI9HBXvbeE/nSvoo6Y
EA92hkakn3PirSx/cR/b8peF6b2SLKvQ+gEwBMJn49EktqsCBC2xZxgJfha8JSWTpYjIwSZ0+MYw
5GFyscwwRmo/zvFI4+QqUJ1IF+kC0/J1YuJH7LQEqZLf2yynKiW+SRIjk7yT7HvKB+a/EYA1097Z
FY0H7o8UBruDDWKVe+NFoQGkXb2zGMXZgSZ1PrqTjf+jOBBF8TYaKIPA0DySEoJ3cmYZanX6uiBs
2KspQqk8mAAExQ5/7ZknUn9MRQH9oj/a/BAfBnYg521tTpwG9F6ze+t6kgqRihM3KM9riH5+19iH
ntQdVnbGtbDIa8e8sRSTmNGdlCAmizjRgX/SYlGYsGeanj/u0E9BHtDs1kOQvvy2qXe/shrTW8pC
oouoI4P2S2pAE3Zrr2bKgtYXN04bsNHxMvLHLY5BwZGIT6uj10LMF7C8zIiUClXu0hNXJDX5/Eru
1K25UOnIS3nNSQUwquncL7aPGhU+24Z5BZE9QE2C7cs3kXewYtjn8cIGKiJj7VMaruy6faEngqvO
MD/OEMUBEUBbQtdfBoxnR6gCnvWhbcnYLe6vcYdzggdVA266PqetiXSi4t0m4PoGH/1Y5MNAQKBE
llKEKMHyNrMB1U4b/idbd/jq9Lm7soHlryktrOgrM6RDUIx7ZkYBNJ91d4r/h+SZFx5XB7RgvxSa
FWWhusVHycqq3Y49H7uJ22QH9rAx8o32wYPq+WSTOLbyBocer/TJ1Ev34ziGm07DRZBRgPsJY+l6
IDxxtlAdcmtdtxUdkx1VZFj7PMmApe970pxoEpg6xgGpLTl8UpOHAtql1eQxbWLIAS0jfaLQfEw8
9z1sEFC5cfXaKoShCkcWK7TN3IawZbGAI1Id7wEFz/TKx0SzqUj7YqG1oCAKGkxPFnYdNftHKxuf
TGg7MUuXVSIbrnGXHoIELnQueZcVrWA75Q9MhxamC8kbLprn4LtWzF/K1jFgWUVvjWTqM818dWkW
92M5gL8J9H2TWu7WLaqJfGHjWaK3zCQA9cZvJBuC6a5Q9vNiaF3lD9NCMcjw8AG4LUiPZiLQtfZv
O3uvXeyB5oAx6mvmhG1OEKJtQe39E84024JO1D30g+aRWXYnUdacjH6CtDjOv50JQSJanQuIEDKe
NwMhSAigshLRhIcKPWF4opj1Mn0wsD7xqYTOA6Axa+Mm04fqkycERmvRJ9uyrm5y7RJ/0c6vIkFp
NwIKlEp/hAa1kT9bR79TZGDZ20y5N1gAv6V1Y6Q4wr13I0RuR4wburrvKWXnyZDoBR1TiCId/VzM
LbRusxe3Z9xI30RCXDuTw+h9DnO1mzJb47zxFMCcgR3Ub4nEdGuW/tuEGXpJqFNdfBbgxhaqkLMd
dHVdIVMNZsytbJFvNQKQzIIcaINM8Q3rJExCqDKlT7SELTQ36yUZiteyN18Hk3BZq/2UpXzQkGFK
RY0xLf+wpLOda8AhEhEP+/Vrv0J1Jkq+HbqEfz4zGOZrzGlrghQ07fpbK+tIBOaDjyw1LCEgFMtr
MOPweoIO0I8+sq642QHOQ6bAuB5a56wJHmgrdBs1WT5jx0od8UewtsyOQ4+eEC74C9umC46caxnD
QWJccaBNpaIMYcYYlOEYEhCwqHvdzzFy+uTWNcRN5+RH3wm+bOBeU/CtOpwJcPMvWRMDkWb3lUX2
pztVyCHN4HmAJbxqnOk2GseXPOAOaCQznskTR0f04aaxbBhF92oR2CQ9bwpHOL19JR6VWWwaHGuh
wl6u7OilNqpXd87V6siB+JmJDuIxLBno03IT5P2bGIBreDaLDmPWIJE8gkXq6Jl8uutq6LGXRy5O
ieYEs6VHHn5l5R52qHk6pNI8YrC9DyNCNjKbpoRG2Cpb8MnTV1mQq8HpCdGCQ3M+NlN3T671UVTD
R95RPzYk6vh5RMN5TfAYfBgHF/Xc++9twLawaq4Lkw01UyShIyToxldCQC4PDVRUSpWf1pukKIZk
eC5AdQcBFV9i0s0PlTz27nRpTXWjJVl/dYsPRIAaQuV1Cr2ASKDinM3J9UBX4pkXB5Uhu6+bwa3p
qn2SUMovw2nODmKOkQE5KEQmsy9Fz7JPjeOexseaqjtH6lOtxZPKh7uwjT8ZEFWWiyTHfays9ja3
+j1pJtyPzXmO44a322PX6piOWSEVaP+r/P4YuMDDUz/nwV+Lxwk5tmFldyhKKCJz9cra9BYN5oMb
wb73jNsI0/zQ6CXkTCJgQiqqKvXRdx3K2oA9q8epZJGcJ/0bIW/4zgARWv4wxpvAdovW4UB59IyI
Fa5rzpM+HjABYGAjUzw4zGn0M0NtrSN16qPfLrduewvychRzS09yfjOSeA+1jCUvBybr6dtKtsjG
icWqqRqbgT1mM36UdrKApnnLAxHiM91+10THrMXOje/9KYsEwXu/hjPdmEFLcoO5b7HO+hRzcxch
/y+wLkRl+ogJVszuR0RbwidN+AWLsPWyIUgLSKuD5mYkxChe21dYEZdAguwzrMudIG2LFhLR49h6
B5uQIupDBlUB3QwlAz/WfkdQi2yZ54YW3LFLSza1HILoEpiH+FwvR/yyymIOYMZXBacRGe/cREhF
3n2GhzBjww8tA+aruv022/Daj6xbPT67KRBCv2SfPvXOMe/k2XPRfxckQC2WI5ZuY3HuU9gEuyzU
7xJIDC5LJmbh/GOTIIAsY74i2OdlCtV341jsGmZ21C5D5TkMuB1TTsoSf2XG4lbbTL+KqV6VxvjJ
ZkSvGlSVA6MCuhH6DlLaL2SiHIdxWVOVd55nXSZRfkZ1wreVIYfZBr++E99l2nlr2QMRhbNp8g6L
CMYdHkLyBpvrPczWBpQAeNea1M8FwNaBoquG/M4mSnyKydhKGiiDltFvyy5hOyiqc4aBtw0s7kiK
LJTqMWJJAiENl4aBYreEjJH++jJfCTAiEE5vRBTh75hBuPH+gDVDNmkaCXCti3+hmyByeB6q5LtE
lJs58SPUiy/WcrvBXNyVaqSLbb9LTpO8zIi2NOmYZ6TnqLe2hY2BCXSs9eoyxgUBsS+z+qhbdXS8
/sqaQySbC+4gYYgNIWlv1MWLl9U3AaFJKlWkuC90JRb0SIoElWvc3sW6QwqMp27ljnyTbNNFjJjs
e1WDVl/29blm8x69+KH7RK/0YPNjU8dFiOOGF2L/Zr/dLDsiqZwrN5wvfWg/t6ALrPlpQBON/P5G
6+yMAxoWTyZ+2n58xs+Cf8rARAVB7mEw7kI938gqIFwrhk7BTwnkusxApsrxvXNJBwOLxG5Iijuz
XogzZD065gKapYtDMVvkq7JBqZdKBg0OdVkepddoaC3mJ4anvz02tscRQBW+AgtRdLsu1UDM8sTy
oksd7O0Q24ugSXaD49x6Fo8d8FU7q2gvkQN7H8zlkyfkR4j/XHl84uzzuL8VaEQ62lund13sYD6l
JRmZc4F4yOY1y8LcSIZA69xtvrsmYfEadoewGZ91vTxzkGuu2jB9GoDWObBp+abiclHwnY1w3C7x
U1kb7mwQK/SfJUccFCKAK/E3bItLVMWblu1wXXnemqaDS9mE1I3zc9O8eTGm6qK7MIV6Ke0SjVhR
vDtZTMk3xVsjkfd4yl7z4M42ox/GNrEgDccdP/LcPVFEnRrbYaqMOjurkpPd+7fYrQ3Q3/6THB0X
8ktKuc757hGsBxd9ItBsBjc4X7kMHlZFnz5SDhMZ7aO4pztf9fkMJrslp5iMpEYyVCmN+6EI31zp
k3VaGZeu44qMfgYMSvrFtvN2tgL/hm0NEC+B0/WwHzmc0Fg8VAFnV0s4Ml52cDJxMz45rXNKEaDs
XNE8hwqRgGSfxFUuGOzQjlpTI5heR0c199/LyxvLADLB+GOVcAensruNlsKt6yg90BXVdohpOmnK
XV29o0Iqrh3BIVS32FtMk+8vg3nU7bNx1NmxcFkeIx5YgiDg2FfYG4LFpWSk/W1moh1z0p7oAYZz
xHriSVd2fh2kLmEZo2aeosanAJs8lxM7ACNbvTO72AKm+pSPAPrHjjCITmENCZPb3iZKmCif0NR8
v+sOPch4Jwyws0VE8K8+Bzj6NszSz01ffPYu41PVMC3o6atYfG6qpUvzHAnwUiEZeEuiFtVrwDaN
KMMPo07ua8b9seoeUNNKPx53CCS8rUkkWxwex6anuw8HEmASrrBdzR0V3DABxG/kNnCweUOxIR4x
/qwc+IzgFz7HHsMa0yNjE4oSMkBrzluXHaKu2BQwgCaKs+C1l1SPZjlcx1xcryfuNAj9k5dgMJ3h
wyE6NE+lD7gSxgXxlh3Yhng5Ksr4jILpLhGo2RqMUDDPB7WZB9mvLcd9sGNaYluNsCdPiABN4KT+
dS+oD81pnHasQRkSMCbBPIAQxk1/Zd4xx7UVsSjyVRW8IZpwva5cexdajthneXZS/NGIWodCp/0N
l7xB/ppJHljNHquGoDDzPVwFpmLmOl80I7U4pS6RQ22lz5wrN/QkdKgEHCChRvkwqvfUojh0dAk0
MCN8rXV2qh0sOElLYSOwW9jk33rzPiYxLRPTDrUWamLBM74q1bGOp1u2P1dDY746dGlQWU8oZs0u
+Z4I8V51JTTsNgtQENF50yttEnbpY2aNq0HwKcjRBvTKYZAMJalSGFZE8Kl9ogwzcUVL9aUYmadl
fMl6sGhRiECG9JdyJMtxYaxa86lL3FMc9jvhpw/Lr0Wn/Vm0tG5Ze4fJDHVUA7Ej4/OBPbCXlV43
1n6Yu4z9Jnl7xeR8BTmTqjL9LKIrdHjp2qkp1UQK5DwAmbNEq4pfYw6f3Kj68gI2aiSQ++hFl9dY
G+KHGHODVdlDyQD70MZPrsOelQnTIZI96zuoCDD40QjaCQ65CLYu03V8CSBKfJ+8nYBpiPkUM4EN
yukSxs2XIGo2zgUQRM0ExsI1CN0rQhpEYpUQp3m07ysUdwT9fvIVXocp6MPBvGF9eheQVGc05aPI
liqrRi/fjfPNyESpICi67B/8jDYs5HYgbZCumqQTWxBQXOvqtgyK36EYTh3JFQOS+5ylw8py091s
gVNqi+kdg8Unm8ht21nPVEc74sUfPQYCdcv4oORozSzcU90S/fdUi/qWb/ehKZgbkuRx7Dv45v7M
/Tcv5Ha7eR1Kb2WieFnNlvEYsG1F8u0Sa+c0qwAr4Np0Im4jnW3YWp1zNxtR49dgDHcpcMnlPdQ1
iD763aJ+bVx0QVPa3bVu/+xoHkUSsAohOl9UnphtU1jBPTA7x8uGFWUH+PpUnulQPqtMnUXB4Udp
R2yFDjaB0a/aAIpapq9i6o+C456AAHkghhP5nMmTtPbsDRECB3O5zl43qlVKsi0tRXbyQ3G2ib+K
tLig2HmysawaVn3bVfVdOo40En78sLyjXhFeN4DuC+evTsx7Xz7FeXli/fPZxOoR1f+xyIybvn9w
uunYa+Otmch1rO9ag0hDzbZdVs59EerDAp1qGPSDUNPImDw02J3/5njEcUgHj7mvoAN1yVnxyGT2
0RMn4e2nDkC5Qo+HOn81MauZLEQvDdSMStETgc/N4UWrm8gsd52tIGl+uC6ugmI6SXaCermnQyN/
Gevs4BE8O7vq3rJwg8fNUc7eVe91NwPthE8Zpczmjn3LsWxTlHvsfdzxlr26hQ8uaZhkhlZ9Gdgp
tQzv27C4h13L6Rlxwi6temSHzRYgGDpZfJUhdVNWGSdrRJdS9MzMESncZfzVVER1VURS5poNa0Kf
ufEjcV+21lU6xy89+G5lSHySkXkfDYiQ2GzRt2c3UlMAeOjhObbJgerz8pUn2nFMznMzsOeO3wbU
O2AcKeFgrMQLTPNBI49ELHQR/rYY5V3ZI9l29Qh5xRhQPIwDMhFFfF7xUVKwpxH3yCBSnv+2R3KV
R+of686dRuGIA/wX19WnmbN3ruo620yfEaKSdRAR14XKKMWA7qWMsPxiL/wWRKsXmpCdqpeMsWUn
baabLlr2mPnszuiwxrNnZ94FiK97hmsIWBnwtQ/FhThoWLrIqi95RqpfOV05eY63CttCLqirozQ0
VtrEvW7bPzENOpEFpO6JAlYomq8uCfCYJBuHXLh1N2pQSWVDWRCh1bGxFwy4InI7f5j7ZHmcLIzF
mRGJxclQ1MY6Dq4yeFBbu0vZPal6n9xpIwuuooInDVANhI5sPl37009CBvW2cTDbBNTW0gSENttf
4it2NF1PhWf9PwaygD35Kv7JY/mP/U+xUE+aP1iW//uP//63/39QW1zzf/6P//WvUJi/UVu2TVvk
f4e2LP/BX9AWZotaawY0QlqetP+itlj/0KbU7Dw82EQ0vPovaov0/gHWxKaqtGhsyIYVf1FbpPsP
+C48ZCSKRn4af/R/Xtg/6Slcsv+Nl/kvaCqC3/Gv2BbTdAXQFn6PtEwPmydMmX9lqRBuE4OywHJV
OtN4n/W1ty9RWMa42VczCsIdldR+QiyxSiv9A53hyak1cTiZjaIXMHveg3YgTheNnoemM8N4Sf2B
9U+xQKBJY1HT7hyqzXseTUfWZP0R6/fJZ3QHYRznSe/DEf2Xq/9fvClruXJ/e1dcFW3ZHPNKs05G
D/H3d8VG0ktFHrqbyTWtU+7srQwNCfKi5YRWPR0RMhqnY8MkUv+E5Spg1k6FzfvBtE68C/4a5nTm
yd96GEvtYTndNg6U37UmW3XPsnnF9OhGRc1zT7TK2m1uq4LjrLS9C0lEyXYKEYjXJIXpBAf+rEf6
QrDh86I+UsXTFAGOzsPHJMFpZ+f6gv+AI9QX2w5tM5FkfX1cRAp+rOvt4NP0uAYZBBlAVgtU4xXb
mGbDWd9uDc18Zxzh+3fLj7Q9IAkAZpGtb63EPQpWBgShvJgJzm6nwkAxjhLNyQxwwCpuRmt4zLKG
AA/9xKOGeTmB0tsKNAVgfy4HWFP2QNJrNhJExoCQaGU4QNK7EKycCA/uHyUdStQ2BdzfwNYkdIxu
jZ1/7V2Wq+EMEAIjzYJWYJ3964+uLdVSJy+3ipcyrYqA+RdITjiBA5vxi3H883FEFYePrlmCxHuT
doqnXDZsCmm35//+nhF8o/7tlrEtz3P5jkpTKs/8N36RZlILla4gRsMWGL1U/Don75ZRv8Q2k0HU
uA0ZYry+Px/qn/dSQt3CXsVV/3OpGHH/iFGeirbRz5qMi6kiF8tnj79sg3pUdIui4+W/f9mu/e+v
23RtE+W05Vq2ZL2g/+11A9GohrFb9Gyj+SzKnvxLD1r5n3v1z22ObLw/eb535XSA5uwZ9b71NktC
RdlXAVnMfwFx7//8q5VhMlGyoseUXfWuT9xsDQxFkioEMTcOYuSLmSBHfiS2gpWIHpEGZGWFX7Eo
afPruVg5UCbo8Sm76D3atQaAnhAiss0DBGZ/fqxcbkKq9BkfLhdQMVNjQAsZfLnx3QImv8xLd5ua
zGZJjFmpDnNQCni5NzNvLzBo0agN5sEU5cVnYb7LgwWO6qefURSkG8Uuls241+xljPdAVPUj8t9m
AmlPH9HkLEBLLDvVSN6glUbbULDT+fO7TSz/LGKhkzgOr3XiYeF1wb521PIvlMjxli/IKPKfpE/e
QsJU9jUK0CmFhprmjHz/3BVxfKKuCrZVmb1QhRwMFoz/Sdh5LMeRZdn2X3ruZq7FoCchPBQCCGiC
k2skQbjW2r/+rXtRbV39yqxqkGlJAgmEi6vO2XttIsAG2jVUVNWbUjoo8dquJgSqzuG+wirtsuIL
moG3aC9r+zb+KidXUC6i2d6a6J2M/s2fgE9lq0v5Ut62hbz2BRKbGkGRA27ZbAv0UnLKiaue47UG
IWpO6TQGkJ/Y3Y7P+qr9jGmt7ZvS+6seAy1QwrW6krB4QmRmvx4vfhY80mfwgeh4OP16ZOHqF6Yi
i/YCaXC3rO0pt3EiluNvQZTzrkgaQkjl40ujNjqtBSx7ANtnl/o4hkrEX5NBO5PI7TIY/+QumcJe
yd92Jq4Di8B5KiAXp2F68K30FK3Sq6WhO2W0zajOcaXhX3SaAR/WBJFITQy9rDJCwXxNGtzb8Cjb
U4o7Y2cbFpVanh+7/d8u/yygZHmOZ9/I8LLK70PoT6m/tWsqT9UOHGlwoI8FGdgaX+FHM+mNFREn
WOVZEgNysDBerw1BENFLQlJmMAkDNbIplzd+kBfoPUf5MM+wpee1toR6F7+ZM8qYYYJTGY8lr7WE
c5KORTupQnXRn9W73GCATtFFjkuwiUAlwjwgDi6X+ZJq+CZpjTlULlW9ZHzhUPSJ8t4GNQ7zlAxV
sMw+r2zJbw+oxiaWuPNS/1O9En3lnyaDeVj9/0jt/MPvqqgtkkWYlvSem1KTOSAGRJrBwO8h2gdw
4/ALcImHEvJ/ZrUOfO7qD7f//R719qZWxaEga2kGRgx49fD9hLIgmenZxj1l8uu1huAZL9kjAnzA
Pz0kn0Tkt6Rk89B3AcBw6D6c6ym+uQZXifWNgGUqQOrRqw/+vSTUBCn3LVI9NwmuajICqYy2X869
6lerK8vlt7UTWdgZ9bLJwiA/T4Tx6KaRPCZNiehAF+eqcZ5W8tc5gZk7QgC1fWrR1R5qYk/Vt6sf
7WXwLvMc44tcx1bnUGWIiliyEGAKDYhs8Qmc8WWwUKXOSfbsJkDJPHkRVu12fCf6QPVHnamZ5j2i
QzHjnPXsg/rUsabfR4697jGM7uuGVzDIoagi3f4tDPTBcHn2U/Ua9YuQbXhsrgbSv2gqiT63kBlp
FW7QSAbNg7/TBpRMJR6HpEVqbTZByLbOYZQnpBPqA+fjCppHJBcrjheFayGsHXGWy/Ype6e9jrL5
oGYmnKftZso1EnKCQ+6UwNSii9przBRAxxleSyanDMrKwN/8G2Ze1JXB+CvrsyfZwArEu4sDc2fL
0cxh+tVal5ek5K0t+rp7LziYn9jqkBVJzGeVOGW4Bp5xV9R3mOJETNsok7WFlFACORJNOcJ8o8Ox
IXcjRtud+ij6SlxrF8tleujJeqXg+eYmr3SGBDNCGuzToA/VXSYXHaO5teJvRni9n9GYxpm7HZlO
RnnMazRIBr2vh+PQ+dtZMDLUvhVpKyWltXkvNd8HaE1GgZfDX8sZnk5h9CDMEpOWMRev1YdaQ6en
HlKdT+lxxRKthuiSIE8YgjTYGjFqfYcLSEfxMsu/dtG648s6d7xdEVYWZLcsE2p/1tkOAJVmvtV6
HO0S2762csKfpcm5M9dbIYNF/MG9L1vetHpgNnXLxcQYnlzJsLsRJ0lwkQUR2zS1oxoZauGitT5z
Ct7HgoVN/t4ZuxrufBZVH0XFptst0tVGy6wDcGGloXCN67qyHXSjCV5pTuYHTJCxaeZ7tIs+znj0
ASX7UGbtNfzlIIDYdTFLm8iK36uJmJ5943xvBMjeBAvcdhjp8bSU7dyheC48gnTSFrSK5zZYK2D0
s4nMMKe7GSIMvTNvsXNl/DYMDTZfgJ0RjbrxaYDwxJCBXSqHf+0WhAqXhbepGnC9KfZ1xIjuizqE
VAvIfVPq/OS3EvfibdKmeDJ82zhPWbTTG+9dr5FWq7eL6M+HKp32evO+WGI6LgPSKiIMjwWwm2ZG
i5hC926hGG9a40tNT5odUAXGw7yh5WAwJY0pb22gt+BoOkSCVi0Vw4HubAs9WTEx9I/tWANRNnlG
8hkATcrKZq9bp85efdIGKSHkcjkFKwJFvfsZG6woRupMCAA9AtN6dh3U6uYtCRcvg1wEO5uye+OT
Pd0x51dxYNwZNAcMotel7NzYJvT2dDt9ymb3Xd2ICjliyGnlVa19BMXR04Tf4Y+3skYst+TcYGEP
8fPULCxgco9ecjIp3TYO0SuBj/bRPvaR7oRRjBnGpA83NMdMd+iiclG86t3BqGcqfe1q8/iMbZPz
XJKC8rvtt4MMtpXPg7fBZNcg/x/m7p7iGAdO+acoZac1RLid48hSuzDX814SuQPN0PmQLoz+WW0k
Cgtna2s4KVbp4GWk+jFH/l5tEdQgVP8Vx4jlofbE3xcz0SDemFOOO2hlqnXbUy/PTn6KUAqEeYnO
yhqIXKLsW6f6zataBHmcjPwXtQp6HpNj4gFb6p4T2C4204Ant4b0SSgQJZLajra3xM+LbnR5LSwy
YUSGf0j9GrV+TnKuCeTSXlWIpdeP0fGsbREl5q7H2NHNYgnVG4Z4jEOpGDucAc/dtMDOb3838Ad4
Q1tEk9Me5FO2zewn3RrXI3ggxKyLcZQd7aac2hN6eVj3SfKVdGhP53xSY9/kHLW1UsCBK3OzeivU
+XEa3K8pg7Si/kpNJbRc3hurfUK2TjUgpbExpvOtsT+JA7G+r6GJrV+9lYAdY2pTs5XIECeruceQ
W66KDR41e/oEfyJbMnXk8mCpnQgr8WAjpFKLhJr0Wz2/1CPyT5CAfKu8s5rDkBAVrW783JdM7pCg
f374CQBOdUStaeQiakffMNjnZfVfOrmrKBNe3X9/4PrXc6LumB62V88yDNen1/R/Swtjw6wJLgVX
g9xDqRe5mf3nyBfDDmvKe7ygYyT5VuA2FcXeh5qiu2wO0oTcrCoqdrpNuj0OPLKmna+1Md/dmemt
6CCcok49RpSuW89v/8Pnlpzf/3u+1V2TZZnKiG2ZjuVToPrnQk9cEn6c4efYd4N9qemTkc65IXmv
3MkHH2rBes4QFBPzfVH7+ToeSHBi9HGop3cfd+vBz/IAWiIbDUy8h07TriY24p1wpuLISWhDtR32
IGKqSRub3WAyeVhoQzMTk0aWGM8MXSLjg8+R9eawxMOH2havlK3/wzOS5Z1vcvDp87//C4m27gIH
pgJEHpLpmrYECP8TizjgrOK0cYl4WZ7B44IduhZxJijlBlirCTCcY40zrPy8nBG+j7aOC3c8soku
krWVTO/pHdX040sYVPvCZ1cbte0JRxpLwFwd1ZPXjf7E7nE79uDpo9K9uLIk8++vRhKi//VqHCJT
bDvAGitrgf98NS7mvQBzrdhl5a5PnK/BBgMFsoiEEkLgIjwkhqyM6B2WjKoak5OaOGrdPw0u7hFJ
QEn06bXQxn+MMjW2cy2Yjm7QhH1ufiwkTPp6sbDdi2R6JJDXTgqUJtJDDFwUldyh9otV7TzkjPKm
DjJ6orEPY/znP1yuHED/38NzPNOwTMSNnuvYsrb3Tw8PziWwZqeBgwo1hc7auNOKB/AfLBPFcKk6
igktaXIQme+LJZ3ZHrO/MA00imo5VBs4uYaoR1H4U+h5mG4c2b9eqKOJgfmkWfij3BisDfpl4Mm1
hUYnh3GTwigGRsAEQ81Uqoy7Z5OIksk3v/79dfIe/suVcpUOtEp0KTxb15ZD9p+uNMojukuUGDhS
5+5VpC272gq7yIpMBWrdlzmBiPfYhZE/b8Y2adAoI90O3yHROfjDiudpfnW96hWfWUAS2Nw/0U9E
M10Np8HRbUBV/As7IR4tcH9i7kJUAj+LyhAPBppXMMN3jR3qen2Hc9k56+c+GhDpu0BKGzf4gz4i
HHDeP+V0+jpjPgRutuyhv7INCxdqpNtyoaplFO4R1mEVisJCbTa5fGZaEZRSJONWa8kAj9Bj0khd
jZG0DyvLQ4SArFl++1I5V46gHBjQjhxnYnnzxTBe9OwKRRjWlNbKhJXpIbDloqD3wR3dnb2IhbiD
WJ1uyZfguUImNRwagG4ZHUQDKEpvo2PlpR42vF1r0s3X/CY9LVp2TUbMeQaBVHwqh5B3iry7ZgjZ
mpLvBNUZkkwQnMWsE56snVstP7a0y8bprfAX0riJbAueErs9Jyk8cE+EhrY+gLi89rw7Bo00d5Nh
/U+i8tOKiJqyh6+VhrQ9D7siYHaN43ramBEkIP3L17SXNPIf4mHvTYZ5sEY75CwUpba2szz26sCH
0l4HU73NKbVturx/LDVP4+A+47Sm303JOBZE+yx09ZL8mDSknqCANDcV3GMkkcclX86F9qcHbF7Q
ne66/Kff4MStUesnvvOD82YYe+U7tYIAGverhXAK/QyokaR47sh8Aga5yfX3GVckVjNgdZG5r5HO
xJV3bS/mF121e32mKNXVt3iGj+0byQYPds5TMa5wrhsK3qX72ZCXaaGcGtZtaGADrTN7c13Sa0AP
kQFJaph1D6R7Z0XDDt+lvI959IbRaje5oMuohK8+YebG+OVNNUcs9BP2Frnm1sWGFQcmPDZB5yFJ
TitSASxc3M3xN7+xreCwjuUrNrfiolVIZXAzU8722/ueQ6y/WFKLuYmHMWRTi6FQO3KLcWVSShSQ
vUt+pOEu92vPFtLICf+ecd01XnCNmuLOSAby6ARHR/fSQd/O+OFEq/x2mnynDd6vnIReUX1ietzm
dnZaKujjWXBb8ZPPkcmpwpmeZ5vkbvgC1AvGU20itXbF1SOLs4/nB9fsj3ngvBG0wDEdxVyUfyzZ
8ORwtTlI+iq7SUp22ThvixP/0Dqamql/rCbfRX9iHqJqvJQzTHDI8ES8dfU2E/Y+Ncow6yAauDHf
1d8jHD7M/nqOiyk0XN3keGkedHKXcKIe9UL8yNFuswudkL4umOxQvTiZwW0Y42Ml8Fi0YDbN5mmp
Quped04+h1gCMVDop8K/adrygNJoW3c/KIxubad6yipri4j2Q7e1O8jdFwj+G0Gp1wtoccT3ptbd
6rV+EFr54VjYN9p8O85sEgGOn2cXRX9ZPpg5R46qu/YIQaPoMRHiviR9tvaNQ9OEVaLfxb71kOTZ
I66p99kVt6Ac9olOWl6gbeS51fYvTCSE5+m4KkWYSXQxB8w4YKHUWptcotuCkjN7DNrkJyep30FC
xqCt909oMi5zgAiQo5tJVG71XBlhbqV7Y3y34r9G/EqKFLJiAICmQZ0hByb7TE7jI967B3P8xUef
RXSswSbGr4P9KmAW595XBd8CsXuYI45G9VTjj5KqW5JH9/Ud6xmIpmHjX/uk2wbms27hgwOt+GS2
f/T6poPM1sz7SGPI47dkkxIiRt6V0mC35I8Zmvm0kvMnSLIYo8VExwjdwVDticTemX37PKRUaIfs
oSEkNdIDav+Hvi8vIriY7RkdDYJ2ZEkUhJc6oWWG2Q2wgdHXDzPoVgZ0raGExqZi0x/Ixt/o6p+8
tb90oMF2MXaoQVx8npDvYU/qoWbWVLbtx9X6M2vDcR7bJ8edjx2yDAQYoE/Ad5E5L8X5E+VozRjv
fK06lNFXEyz7Oblbm2BnYDwo2h4raBv63oeNINuPqGqZBJQ5JkXTbD/49x2YjtHpNgbbpNX0DhLM
vHjFviU5Rxe3WFxzXGiNgcnLzO7S5aAbK0e3GuJrcbIMPewcJAfr77E27+ayPVlas7PQ57XkSWG4
P6PSbxxICbEmySU51hW6ausEiN6wD6kgFtQy/VNb5YeGo5lmrDvAQpgxemmJ9jDhokVwtBOM5CfT
eScJa6dxGpjGk57gJBdfVQM5k5lEsIRa8F79z1kCDs4GWloptRDAD0CREHnDRtxx/wyWe+r86kLd
caO3bwYu8ZXLz7MHY+rPE+0FFyTo8g5TbNSyvSVgvCX6yZu/0MocYnPdOyu9R8N/Jw4Wrr/Yt3CR
Bz6iESE57QudegYtxwrXAudMXMHhDG+YBst+MSAi68tzq9NQCDT20ABWnXE9T9q8p2zOGFuXDPmY
3h61hqBG36qXja4/VBnBQ1lzMNpkq6OVxbl5gHwwEPPUr6QtmV6Tb0sUiELPH3TL/ONm7p1u1cd2
sVmc890asLxYEQTDi6gYR5aXngf7VsfZn7nLUMNUoMCM0nvLSDFHGY9XDRKKXX2iWxo3UUmCm8n1
DN77FFSvHnGjRBWiZs2e16Q9TT0dKBCYN/MNsNHOleDwGSKodY/g3N7h9X22jejW6lO2mQL7s5Lo
rhgbPumL2Ey67G7UPUig6dMwXQcDhaj1OrqfIAUuJs5s0ue2JkEio0ZF22Zfg17eqM9d+T7AapjG
9BCX0EiLsOPQuWTVL2s0QrG4H62Pkb5A/iF87WgCgcYriwvo4rOHR9525IQGs9zmUJPDtl7BEAXo
j0Lhf3ies8+YzwJ92IJ11YZrYmUHl1ufieYW4SXREAM0KymXfn8HGg9l7OT8bnDvNmI4u2sFxrwj
vygi8Y2Qg4uZs9Nh17Te4AnslzYynjhzbg0gGR8r+gi6IGzbRhDSj6l9NFiDpiDDq2Yky7Y1deaW
1PhNHglb/Qg4ml3CGE1iizr5DmcnUaU0jAUU1PMc5OIcefxXiu0TixhJS1Pvj8wdU3mp3SA+x3Gx
nLLSSKhzRc3R1IT23Pq4QLV1mM9100YvrlsMByv3gbHJr7q5Nj34/XIeiwU7otabj22fl6xFfFE4
RJet5UzfSP4xrir9UlsLSif1zenyFykWDByqXGGD1+cFdCILsD/nZ0IC4RVaIFrYGVd3nQDEk7mX
donKt6UM8jODl1rIVBRv+jT0R7+FEzCJvMbq1Guw6xw3bOveAUrCt7RGN+zjvisP6gdATABiIlbv
OM1r8ealTGidphtn9VVLnnJIGjPu1FcDLDKLRjR5vyfHgxKxeA8qOJ9TwxHIluhiF/XwZgEBbrGj
wGsnlt8d/DUgghvZXa6rBK/tM5jMpzSBNWQY5NktVKsHj1jZcTtFdblZRjb8Y7I3pvxPeod38zFO
6ZKmbn1wR1JzvWoMp845Q/sLS7/d2aP17HurtUFpItW5pvMjpdBKqTx5n7pPypTAVcrn2Jc+mYGZ
FFoJzaOvJZ28HWd8GAbaeoDl9NdnpZX/GOR6ZXUf49kZw0bPkK7UyPKXfUJsGgYvkPtty4fNj/EE
jjkHNOiURUS4CIL0xXjo3GWXT3OYVPCnpjh6DWAADWa3L1v/mHjiqenMarOkKxzsBzHM00GjOlBq
CF7TKDr063BezOJnrIdiWN1QFmRjTKa5Dt0B3yUZ8Wz1zAHvLI2JeI1p9IDC9wFepeXV29B5is+j
SRCJ50YfXuzRaGtpc9vEbJUTLqTGX++XLP1gzjkHU/loFbhcUMPEsldFxZI5qjSOPvjPntJfYjPb
VlV8w45k6qSLkviMPqR2rxFXwQqIeH3yDbhSQ0r+yzsYIFb+zvYpHs9/Br0nsicL7mb/wXQJN9ea
WxX0vBbVio/K2tkgdbrW7HZz7bWHfCX3MUoBiYQCTBTZilUZwhP9W7I9CPBDGPWpi/OntPCvul0A
znPeMgQGDYzhqJrCyXTvWgeY0gSjmJAAUkSf7eYWe581PzSq7b8UKDAhiA1wtyMH3ld0eWCdHREW
mXaYo7amfUVOt5bAsre2fU8fDvY/fLpqfZN5da3e/MUmwM32UgGn/jGYsA7HC+utZTOgI0cq8OLy
lLOg2UN2PyUlXDgBUqay6h8A8YFqu9ZNW3a0dki0zPeTO2CDwAe/EWOAPbPlYIIJb4nuSLYAz9Qg
inZgKNTd2U6HaFumuAfqNyvX7HM0bkqzrO4Jyc5Qbu+LzAyumssc0VA6v1IguQ3No+WSRO4Qe7Xp
ETwQ7bvT54amqemu1AHyXVOb7sUgCJPcTM0/9ATwHIwSaFJdxCfPpGRllvlyRHdkcpLc0a55qnpy
VcnO9Xqmoungm3FzzsBTqJbNKgU8mru+i6QoLrmP0ldEGE7a0p+uJOmSXJhy/hglNywz9Xu6QC40
uE58NJTWTwWmnoueE4LKjio54J8rN4XlNNdpAIrT+rlE45i88IWMe7UoN+5izq7ocsXzSv/2gDe4
OTZFiw2+EZdm9C4G2iLObIRM0JGzDn2jWxcT8g5cniYNTZP0htjAzYWuqTqiaAdPW3nvhVOltwBp
6BTp/c23gr/ERV8Gy55pY7I/J8HAutMKlkUkk4+TwT5oGK3xqHp1Y07edltGF3VPBzNMkW3WBSD1
wbbNQzOvCx1BkrD0rAo2db+SPuutj4TlzjWeuO8+rdIN+d1w1EZ/3XJsqGjTa7/Kzn8sF/Fp0OKX
HKyF+AP97xqVz+xNnJ26lTX9yP1CpaXy31RRy1oqkzltelUKDFXEmwq0GF6w0xMNA1jP5hLb10F9
t5+593kOxFZItzwAFZIyaXJMFYOhcWdr79oO23ybQEWiNj8m2HrgSLrTKMu24+B0+z+FauJnlrFb
KzLVVV1UT6gjRPFCe3hcBdE6BcMwGy/QOo850TQnvaLzrzcBoG1+k09DWskYsHLQqrKgpVHYD2SV
1I7BZCYNQagkJwRat2+0dgohoLyqOp6q+xcx2bmwCNOd6kwFVJg27HYOgcyQcWIT2BvXpK7X64lG
KrPyMhv2dz/PkZ1MV5v/eikWz1pGUib8OPXLIWPRJhN8DKUfUIYUdeVV4W39uNU3SoahfrK56hoa
vXGvPldqltqLHs0YCYjBlZq23A/QHXC8UjeY4iz8jQatCYLPQ2K2j6xPAVG9HWfFm/qW2ECosPrS
8yM7m5qsSKKlaJjgpPSY7jzeO1ZDY4dlEBlCSrpw7ebvvcCNA7DxcRzos1SLR7qzpR+nOG7DZALP
G8Ftnv8A5AfUQQ/kWxCB2VtOYQSOn5R8RPaxaoN6p4xBzwg639N7ftRs7LTqnuNp+TCLDs5rQl8L
cRbSQfDlYMzboGQQzsR20yXbDXlXb1JPv4nCV90frV3I16MLwjSlkeqeyU2txwZl6n6oFm6HIWLt
1ksaNLgm5aWTaE0rDWURntnuXSk71vXJdVPCxxEvqkscpLDIbHFBmK5+UPOTUt5Fc/NMJYJQbprq
MDo/YarUG3XHIgtD2kTGnupZqaadasZHtPutESizakopmY8q4y9Bu1vajkNMoEMOo6mqWnMa/Wo6
8ZQHvX7NsSdwTIO7svMn503TcI2o5pm63aqNLiRRrVhPLrncENV0l7YBLCfZTtAG5sCZ/srOdeLg
IHJz2XSjxtlvKO7mAYCqIYWXSkUAqYjzlFSuCG3Ftp2QaWVoL2PQfQsAyjbFE6Sh8SrZ3lHdT2ts
G1oTMG5J2JFL1K7WUblGEZpXgZRhZBrhIEauQ4x03JP9pgnwIsYW3pTKL6eQ7JatiCYS7KSoV0hB
UFnGp1Fn/cRbwg5C/tTesV6dpGUGlM+ESvS4HYj8VXV1zsRbYAvLQ2BSApDNWKX1nDksESP4VcU1
dfuhtjcG5WnipPkMcb0nVC+jmzsalHDAvEgtsOFCwokh0Y3vXUIwWoPH87uVCGmAiaA4TBrijOLQ
+lF2TNrC5IVhBLWcMQ7qOeDK87dt8qImBzeQ2zpiWjewqENy2QlIaj87SU4Dw4BvqXtQkhagYagJ
aJrUc3FZ16oP84bQpWlBIoaIBQBucFSPJ6dGh86FVtb3ImyZ+KD8Kfge/uQx0mX1upBMRDCN0mqY
RXA2jGjaOF392NbMRWYXmU9ri6k6Z5r+bqgoCUI2IyOMj6qlHMxYUtfCUf3aKghe9MF58WGBkyvH
VtjjcJbhVNsAH0bfstBvlFoNMVUY4WWThlvZSgKqUq2UCy1jvYCDZDOhyPbG96QpxWsaK7HfV9i8
84G9sZGA263Kbdoz2apJ3m7xk+cdwdXqhW8b1v01flA/XSSoJp0xGzdaCmRygZSKNX78jCr7Y4oI
FMiz4KokBClhka09Ybbpqt+Gtd7XRf0hc96I2PpRxTREE8IwWsdICXKwni2cdkfdJmCWRD040XV9
AlaL+E32zJsChzj8dDW+/7EuDebJZMup3iFAnuNGbmdGcuXClr3fEJlXr7ToNpgAviPCG5OhoDlQ
k+vxvVT36GO2NO03apZUXWw1TajXPDXZcwmUorpv3LsjXc+YDvpu8DBD9bm37v3Ma7ZJcxWFKI+9
FbOJQwDvufODDX5S6QLH3LU2Hd28jeU5fug3NaFoUlmblYTfdJ6LkotXmJbTemyA9sBliUMaBtlu
GRtSlZCXmIFuHMze/qjlRh60zymXuqF5NL4m77UZW0oMrfPH1nqPN2H42fpJWLquGdqM6I1NgidV
ZRQ6BHC0WG5J4rMDs9o5sbs3XCsK0ZdSdiQmg3Dv2Tn4BpBCdSFq+Kt+vq6hk4PxvMouoLYc2mw5
QvmrvjUdxUhIQh1h7h8qSLxSKpomvOKtzWs5S1WbsH4VA3DZPku+e/uWkRCLXIQQuxFSjgFld4Yb
9/O3kgQoBaCaLtSUp56LibBhb7XNWT3/Ios+NcPE5y43v4ns9lqEUpfmR+lOGIDlrrHvh/neRADF
V717dSHKDSAXQzzrp1rXIbjEyV/XJfeNOCbQhuJ1iJB2NJS+5yGqrl0H9kLOnSl5UyCHKOGh6VHT
v1qQ9Mw91lFwVoMkNp1m1yId4m4jzvaB7AclPZtKisZhrzMuXSRp2iMdlSecPe+DpovQRseitghZ
5rB6xdpBS7DQybb19yRlBQMWTUJBRo3B7lV4uaeCTU1k5BpCej6cejmVvj+X6F2dqsx5aI9qS4nJ
EOFEGf1InOFLLTNq1kn74FGnY/+9+mBd6OlgZSuq/NwM1XP2jT9pGlHmwiyOiTYk0OugxCyJlfwo
mUXVqqaeYD6j9CHa+3cZUXJUa68+O0zyLnz18el/F2OZe750yXhIW6qtXgtjVOpVLGmycLOfyPKw
hqEtX4eAUryUJ8sl0Unsu4UjE6d8mDvkI6WhXdlX2fD1ughNOTZNDcAoZmvWBK0CkVRG6Tmj/CDc
/GNEZ3YoGMeNsZBlIgcyfs8lzGZxUgN9pIbGvOmu2PbRPeQxZnqthJlkzvTmlOSonTm3z9Eg/qHN
rQhRm5bhVbXdS9mfJjaEzlTrPBixQ4S8VJJPyRAc8Fhi2lxgmtWTd0STv/Mt7TKl5hOgjBc1tSlZ
thLUqdUld3oKvfin6b8rUwhMRYjjU//ppRBLda/Ag4K6JC6MzRTn25m7HqrVeW0HKsX6DEo+2/Ye
c41N8gO6SF69aWW77draSY2wOO3rvflnqFOE0CJ5s7T0ZIwp1bVc4nlIcd2qN0OpE5XKLSa0+aAW
XTfnrujedAOBtlfCXrrtL+vIbifp0ieICq92tZvXjBKNVHBa8EvZEgigEwQgJIt4ADnCJvx/tgs+
mrDV8X/NXbBPxvyVKxVneIKkFc0vHTAMtgN8TFd07wunbnOQyhr2f4WpkXMRHWwT9sXYzhqP/g/k
t/7Rm4QUZTFLQp5sDqUf3eMV2BM3lG8nM+l5CT6VJEsJA9QN8UZxR7GGOlP2Y52G6QgMCyGzPGr0
DQgnG0q2IdU/SqamXjTlbFDCCGjFxrbwohXwcS4+IlCvS7sesFHR22qHv0rjNsRSMiq0CphHGR8a
S7+5HtXT1IEmYbbu3ZJ510bwrla6eejq6i5b9GSfkrPQyd2hvGSrrxGnjP23Dg5g4BpGjffi4BI5
eKKXwADU3sHwNnbuUa1pcpAotZTaJZXRi71WzGFGq6Hn/6neDLU1UDdBbbThwSNzlyNtqZwnX7iu
EuupJYGqHpVpQobl7ASx6Mutqx/qKwKkV0HUFI2NxjiyQolvAWYrK50gn1gJdI4t7Qyx1T03Xv+M
WfiQGqA7sL2e2lKHg9sOX1rFNnRxpDlKDAciaInFFuCzaAQwhOHdS+Xd9wwmRcn+YIcQ9teLppt3
zQAPU/mYxpa2uClvVsHN+t7YT7NP5QDGYpIuN3UOCDK8mlNDlpoagWoOT70i2Tf997avS4arBsbt
IFpUiLjW7jjg3blpcQ9Cg8uaQBrYZvomHFpSrisl5YMOEEtqwifDffSD8gfstTvqAAe1ptFu/NEI
B0OzwxESiJaaHfqh/a2enFlMT/lsAMBsPMYpezGl65eKo2DFpl711l+1r1LTjtpHpD1oVbfs76uO
xsNCg1y6lpSVgDAUHCRkqyoNZSrvnoMAtig5WqoXmNMcovxRak715qLOteqFVwsYgPObH9V74ehv
SUAE6/qm/qdp5WgzRwTyzLn9PSFAjBpEX+5fm1kjx0a+P1nNcZcK7IFozoMYLZB0qY/zu9PfJ+F/
qVUDFZZG2hV9DKyue3VyV4YE0Ls3EZQ/1xKtctL3wY02SGS9+rKCkOiQW0W9XhO3f+KVh2OhfbVS
/qxzeFTPccncfh8hwxsXIjIXbasO+WL0XtQzUPcugSxaAdSQRr1hIIRKLylhGeVevRhyaqqNVpzN
DFFBvPxYo4W5BFnlcbDix1Kei8wcY3yaZxd1qZPmv1h5+ubGUMYABuF8llaWKs318+C4+raVMkk4
wvLZMEbHXv9qtYCjMzVrNfWrvyabkp1r6hGIioGGz6ZpWrrTRvuHll6I/G3O6oDlzDl6XwLmVp08
N5uC41Ahl1DSXZuJU04V6mHJ/0ilgn2WB/saSPpEz6u1o+diJvBO/U7dtCHxIHBWi7ta7YYlr6hD
ZF8UJK+oecqT7hpndePUVnIZMG0ImVSSmwDt6Vapq4006Lrl2svsduZeMVslSBE6doVt3GUmcdu6
w0EzYsl20Ez4zJeiAvmhEerC8Ykqbpnue4c0LnusX6Kxbi7CN55g7pFToD4dJ0rOLQMxJolqxLDV
VPO4eunV50udOmKbyAHFz2xqUXH3Q9T7goiXm1MSnpb29l9COj6aXBhPyXQAwTR+n6Ict3qc1/Sc
+8AoC2mGm1ApccxD65e1kJ49PYe3zcbBRThFW15Y24ZUkL23Fn0Yr+Cz+o+1h4Aq3LWmyw1IEkyl
Nkc0Nvz6SUnvOSpMFyenuKoeFlQhRFrgdtUUqzxMQ8qZdCRvJ7O9q1pvEetx7FemQhTQk51LavhL
YycQJcyvWHcuahpXZ2ZvSbCTJkgL1PRReSRHevFKrDonk8znKlChkteTabfWoc6jZfWjY/NAyASi
H1CzTro2+1wEwnNDj52V14Zm6o28yqwx1r4vUXd6NWkYhgNtMTnEIz85Gij5FPQ11X7M88ezH1Da
d9BwzOzLj5pVBFtY9E9p7z1TpuLWcAbKxSAeein5arL6GFhY8zUaVEVTdqeU0tjKWtyVxL9ZOfIk
M0MBSGaKuxuyYCssIvkcIx4OBv7l0MPXuHMxHjroCoBHDXnYFkzCEy1Tyx9rTIAU+UzPLfam193y
uhEhjeNfUHq8sDOp9JfeETgCC8wEQl2AeUd//OE57dEpzQKM40IBBDdcpmUlUOJLrulkGvf/j7kz
WY5bS5P0u9Qe2TiYsahexIAYOU8SNzBSEgEczOMB8PT9AapO66vsymu960Wm5b0pUsFg4Az+u3/O
cueBGGVSekfJwYvS4vQQ00QM7nWrL8SEOOqigzR5vDQH1LWw+n5X0yclYXNJz23AR9GsUfewLLGK
OUV6Nho04KwfmFlTo0zrToS4i3/a9KKLN0nCLaRUHr3IgVw0N7+UmkIMAER2VJtc4sjbpBPtVGmv
7W3X288JjaCFWWoniEQRhffzNupIsxhEeagt4TaTVtehXGKbaXXf5n617Y0KYAJgUqV3N7R8bkqb
Iiqvsh9IX9MDtgRlxoJaw44Lxk5MLJPxCNWdjg1xqpsaSMOsnZ2STzXUsSeeh6j96pLiR9zwlAxi
tC6msu67sf42h9CgB0VqYf0v8lgMrCtWYUMrgyJW9yhMCNa9+TVPeAzTat6ZtN2fQlcPcooEZ9yR
W6en2Lymj3vf5rhHeWcKbLOKoEpk9KexmAHhVZL91r53LO+ptSsXu+wUbWbm492g3mrYJIWNOGS4
nbZrDe0bPdsEVKG37xuiAbHr9e+eX3/40QKfcgvsTSCHo9lnyNLT21hLYLKtT2XAxFiKqRuSg4nv
BJbWiz+R6vRwhiAxG/dpIWcAEvFdZYXgsmqiXq7mbL0RyLpc7nOMnz5A1TwwEscNOJEUL9r8SRbx
TxMmV+bj92/S5tJ4cQJYEmJFV6oMJmL2Wo/9wH1BwoLpLnE+oBf2PuNme+kJO8gburzYMbhnUzth
pce4Wb6uTsxlRnKQ8BcDvhhIMdyoXeLbdAWo7DuXDfsw982rhs46K3JJTfnNYqQT4NMLsN0hdPlP
ZvTTxUxxrSS0N+mNF1e1/mtvfPi1+dMefUBNUQK4YzRuknw+GHMY374mxTxfwpgREKF6EqhIW6Zb
7jqPu3c0xpgMuLgsYBHcRieaofn7XcM/FG781DMFIENW75RLl0stDH2Hu8wnLzS99qJx9x1+x4I8
4smqJOkoTL2qodCOspLhRpCGgFiyT6XYeDIGBOBbxdWt6CRCw7kUA1G7rmVEAo5h2rah/OFnWnKy
8s47u6a662flBgmnKOYMXDlU+ZFXBjzbGhlPTxksx+VX6o5ZUOT9CW1MXsZ64MdIphT3JvBnbVnb
uG0SWfEgphp4tZZbQZmD/OX5ldgF9WtpAtacpb1HxTD2cCVfw7G2Dy11UQd81EuAMbx6aEQW1OqT
cqsXpLiDaWG9dWyasmCWOUSO4ujQe6q9kWj0WmtOZ8fNOzxhTO511I5zQxHxQC35srjhsUgvbaJn
G3AHRpD7Ay4emzei8sGFtVoOlXO5Gbm19TdBBfEvrmiB81vgi/YM39U97w/zvgJARjI4dX4fjjzo
7Lt4QDSDMbmwD6H1GDQfBtCsRnGe/PRJaZAxh4kZBw/N6793aZvukp//ix2dl2O4eF5dIXxs2n+Y
tFWiw1MQKVQ2R/zs/Sg+JLPGx6JasoWhajM4WQTAxTgBVWXlgfM5TZRXRA5TY+cewS4787jezlFI
3rvTo2Pr0SUWpiN0Xoubu8UXDu3NGicJ0+S9lUQDC92nfANX5Hp0I5HrNeP4OzY21LqHGY0MzWE9
x1eVx360sCyWUM2agtNCEu5u2D9Q3MAUYVEOMVwfdDsy6F5lYjmDp1q/8xqL8Eide/mF9m+oTgvZ
gwl+veXbAXfjLp5aXGYoMgyQDzEOLtfg9SwpUw2j8VdbjI9oVhC+mQl4WBUJqn2u+aZVbhIGG2kT
esd2xAEeUcsHpZilInpbr8vNcv2vR87HvvDo45zwG7Sz4paVhOcVM6JjpDtY3nV9g9bwtTEkj2HJ
YjxCr06ziGKKmoemG2gdVJA5FuwEe/IeSxzYo25JJFbM0eaQV6KNyIPLmT5SUt1o9L/ME5Y4i32s
btvXNaC65t0pqrml15CT6DJjHRcER6lAMeI66yz7u2nHlNIsInwro1OGBTmo8hBjO1viIS3Rj7BX
BFEXv0TOQVn8Jtdo4FiKpfjuc50/5vokrk2e3DcReJDCCwxnSh+xpMMcSafxdgZ0SD2yxdrPSzAc
0KSi3+kprpTGPseZFe8Mj5wVbnWOXVCKJHIJdRLonbnlPA8CSKeBorj8tggiDseU3/R/CYRZN963
i7w5aSeNNrxrGVG9MGgqGFrUE4ucJEf0dWZpT9y1hOMvJj+aYKg1ECwZzZKNyZiLbTiIg1DPmZnq
pvO6ZmycMYn4jMqf6zk8damPq/FMrtLmOnX9lTfgCZgH40IFXAWXi66KUK8fIi15dpMBKmCe1ptx
TuaN606P0TRRVspGVBeYVM0QzjzN7bjWucp0GnfDgfNRK6g2XacBCpJKMMMiWBW+rh0o+xtl4MKV
P9ve4F255iyDBPD8nERrEoYoDYs8ArsoRYqH9wZ7gZ320VrRNQuyItPn+sRCY0Fd1WBbEr6T/Fv2
MNEB+VoGYevP51CZVBFXpNuB2/d6lWVVYUrdAlPlCs7fVnrGoaAifVU00zE5IStRXlzWT34Mu4lW
KrSlRvZ77k+LH1C7pZQMnO0yUqBxUD9R/bGZ8iI8q7g5S9vltybSX3k9a1R6M8ULZyNQXjpdKk6U
a4hay4ksuVZ04zT5dp2rrmrxqu2sSuPy0+sk3yjHwWy4wACicoJp5jMeQTuvkgvR/giRrca51DIJ
zSuyousz/E/IyarFrJewJkIGRVh8EzWXWhyfeLcnEwSjXrVcMBapXxIk2/ZWFVTCfyHTe8qWy2kp
/YeqpKPJLcI0aCv/+3oxXeWJnDL7pqNX3K5AJLedzE8dG52WN+2RHk7eXV/j29n4D7t0D6z5N8nB
ahRSvEssg8D2eRVoNZSjrabFv9Xt1OvJ6McYfiqf8MdvbYE+FTz6XFhn986X3b1lF1+riqYvroEe
n2zkNTrZvjHemzReLDf5FdST1EyAQOAdhB6Vp5L9d/10KbMRl7a/bz+H8N6Tzec6qPBU8jamHeVc
KCn9Yr1Yn5hoYuHRCI7iZKaTSWn4uWxHXFfx0KqSb6YlOTvV9mc/w3f+93ue+JfAGfQkd/ldOzab
mu/5f80lCX8yszaLqBHSobH81vey5MmlRHyZHK6Dk8wb3gd9+qH1FuaGXl4UagTpP56jBAsLGbns
9Dcv6193YpMpDJ5l3RKeK6w/SDcFh0nF7XPpiZvpVIo1TivWswUdc7Mq3muAlaPFNlNOH2DBULvR
MPrgb16GsyCx/noiMGGq6sKi4gXgkf7HicCHhNxkM5CDZpGi8/TGkFwVdBV/KxOCFosoue4g1N0Q
N2vxCUDmXhgkrFkEKIcIzLCyBeMmHMLLdrv+6XmkLtnA6uMRhLLinxqVI8Fkp++5Djs/A5UkXsLU
3bdYvg31PXRL4AMTd3O6veHCVI9Oz52TUAbAwshBcuno3iXXMG4wNdyuwx4ho8uQiwri5DGR3XQL
jPY+SZri0oHvSSYaCZZ2rFFTNn7xxD6LcHrpqaCnxdF3d9LV+Apun+syt+oMsmZspDh2rIJDYiKU
+OpzcjsnEPb0OuYoddF3WjVoTl6lrsUKVhbycdSKCAXY26wvjPv4a8cVHPa1+X0kXfw7i+kWh6xl
kfltC4D0V4wWJI5FTBvh1JJeNXChJdNjrUieL4MHufhJ1ieon8Z4WUjxfnlc9hchdDJB/Zm1Hghd
/8XucU1SGRRwPRT7HBUzDfs1UORglV6AI9d79t3fqDCHYpaDe11nQKsOUyXRsx2337PCelgtJOsq
lVTD51SKjyWADI7hlxYd1x973c1XtBHWZJ8LzW6dkmmhiybk/kZDrE9VFB+j6lrqPFPrY7f4EdrF
zrMe1tZYor7gv1R5qVDZV7l8HSauf5t0rtJqmNw3R2YJZaeS2/WBXCk/68tuHbWXjY0Cy2AMl5J1
u76+3o0+7Qmg6LIJLCiiFrX6b871/0Kaw+LswrkzDNsQlkmo5q+rSkg9HnfUgXFm6f6X7cpobUwh
TnXxyeuNLnGU3ygUu3+cloKx9T3B3Md8obMejb6a97EbPq8fvWoeLr4dNsHv/D1zI5d72MZeHrdl
6Nr5iot18RIC2V+pPsB8/i6a+39ZKa1liSTaCfrCsuw/ormdrxVU6eSMCBfeUZpxbgGwfK9xnw1s
hR6RWg1g5YXh0Bb2QY3sgJ2w7tOQK/Q67dcm46Vlxrr796uUubybf12kLEfHasM65VkGIdO/vttu
VhZDnMJajsLyxQLCMi+GEN9bcUq0fc3zeNthIUJhJLC3HMIlhQZzusC1OMev44yixMAlTHHKI+KJ
2ddyqFxX2lUTXOeOlds+qFiaxGkYka374zqUEDa5RS9FzoNYdl1/tv/xF2jhb4jhj/8Ni/zjH/9b
duRfAJPPIDDK/K88yZWN+M9v+z9vkh8I9OVX9+efWl7NP//Y/ycQSvbp/x5CuZ1//Yj/gFDyBb8h
lML7h+foOnw737A83XLY0tWvtvvP/xDGPxiyQb5jmzcFKYz/A0Ip/qHbgCtdkvSO51sLubIF3R3/
539Y3j9sy/CFL2y+zLYt9/8FQgmw7s89lQ+qt+L3uPSb8An+eJCgxPPSJMz0Oh7KjUuuSXRFcVEt
buquIp7aUlHn5BjyNV0+lO1bvsD69WSY95XZJ1v2ZCbrZYrT1bNOEUOGDeikV0Pk6Ymp0R7C9lOn
sfDNMW3bU/codW7vtl58Sx8J6Pyw+1KQ98GOkacXHaSM20Uuo0C8nKlnXKKuwJCM2j6Ung3/n1MQ
Z4TnpgHOLtJwy2zApMGOOYb+QScrJSE0GCcgg5IYjF0vgFzAnRqwwdB725vJ3dDE9uMis0cGO2JM
PHmnhVTITiNEpDncelU13LlzqeBNJeeCHDfuQUC7WDy3YPkuWYpRyYV1d3Danoh72FH2UrW3btWN
bImX3KLe3u47zM6U53YZUvDkk2HRQ84klR8TBiPquulG81uUervIds+OZ38ZEOPPfZW9haL86dB8
TnIp/mrb/BvzU+OgptnZGvS0p4W/i4z8zgVrSJ2Gf7P0dcnBG/Zh1xg78iKZ7oIDtX1ycyZ11xPM
hVrMnzLT3kwM19x2W7A247nVJ3Dd8B2BW31rMvsYWkFa/IqlIjkncCPR0LiLKaPhGAP5kSkkF+mC
7kK6p5RcOlHJohX9S5tGx7oc3y37NPnOB0+CjeLMCappsks+0q1RSIgrU6P2HU1QOHsoQCIF5Vmo
hmWKdaeLzIdQdYFq8veUvrZN+ZCl4ilJaFjMUmOk7Lf45Ja31BSKR6kW+wHj85GNGtA1Uitc05Zm
2nFXOIhyTsqZyiL3vC3K9i6XmA+7Icl3bsIPPfoPNmV/myHjQj6b8kg5JqPol6Ylb0oWZeuLlAxl
Kc+dILTEOzxccqaoQJCinaKP86BqYBV2jR6TMJjNSj6VlvardADAw1vv1Ftk4DbDPkxybn53kvms
M3Ckx3i4qbroE3Pndda84tSr6UQIdtqSZaWheYy+V1kPaM+aiYtUvNvpMN5aSc04dVwSI7d4vbqD
ayvM7BWiqTng7mu/ZjO6DW3rqLwg1aOQkywFfPThTiN5QZ7dbxWt78DExxBRt9jmJp1QusalsKGH
xedAtsln+te1LDqXDs3oYJKnQsAAChdbqUbPYFsnx5r/IH9UBGT7E9uUf+1rSpN7NEFHJ/4xiUW5
MF5xQ16HyL72KE356LlBRqcGFxV9D8ke6snsjAHgWma2U03VTeq+aW5PAK9z7uaqgZhQ3dReRVME
yBw3xcbO5k2xe8aZCV46tKQa64AJEZV0Ly1wdsxgNiZ/NxKN3mvclLHRBPPPzI7xM7X0pCR8nGio
vYkiycHMo1KunZygSmZxE1rdwxRyyiX007giYHTCfL3yr+AVi32CFr3Vrs6Yc/Yer5FeiRsp+3ML
YZOUfXp2THocND0Pd6LMN8i6T6GyzGOSPHeseYClHHyTIv2u5nBvRT1m8NHutlPvPQ2+3x90d4kX
LnMLzSyqgzKK6iyb/pyodjjaNliwYfZJBxfkbkN5waRsbWeXw0tjU3o9MbgzGvKuoTvd5TmlBTXo
bl/Pg8FCREL6OxqGOoYjNA3L/CgSqDh9Ge3lOFNIW3DJD72TOcI6cDUT6YZ7H7F/hDVIUeS6iC5x
f+pfZx+/Q2Y/F26DpSn3fgw65hzN755CfWb0MRw77p7R8ktxPTrFPYvomTm9jKF6ZDTeojaWNMBp
8D+nvhvP1m0DpTa0xH1l+7emOf4wE0nxjKH0fSzkYu+3N9Xw3ExueyeGaGBG2AV6Z6cXezBux7gp
D5bZ/6SWCscKmR9yKqQXQcFj+0ZfWVJVDt5f1qlhUC+O7e2WujvMztAGaxOQAcug3FpuToHWM2YN
4tyCjAGrzk7z3P5Ols5tONOK1Yv+2MTDgxGTmykQUYzGuqay9/auDXl/0r4hwFn4wVh5B0K9G9xH
P3tIb6d5ptY9EkPgS6QaSMFkNQ12Pax9hlV1p7oEWIGEyAFPuRPYTAYZVRaB0VKOdvRn75fsScox
C5p3Ru4wpfzO56LYFAwN7mjoOEax6R21trprxpC6AZMx5CD8bUu4WzrIXXTNyJ17N9qEfcKWGUvV
hC8Ja2KfeuFBKlmfOla0sRfnUbOzfZyER1ep96Q1AltDtaQlgIdCj2HDJRWpZElycWRS2pXQFIpk
oRc1Je7/hLS5G44H15+/9FZ9EKfImO4K8JzRY6OsO83LrcD2vdNSl72vavcjZ5qDDM1vEVjTRZj9
FQx+euz9i59E80EbLtQe3NZuJg8JyA/fjE+5RR+A9sX86j6zUAxH3BP7thRPjtOdCkCRG9naZzr2
ajI13muplemmzAR9aHF4FE786IJ9D/qczzpiToE9dGeVRrZTlpVgxZHpNaHhjno99eRW9nPZMEkg
Er8Ad0Lr2Iys4y24izSfmqNFIa3ZiTlYMyRN2AF5McqDIB248xhgXtK5U3ehzaMgUdKkl9ofCYUj
jgRJMTkavl55yLqi/zA6Deh/iqKQes+YE8c9QzKG7Q7pQ6sqqGs36ynwBrtkMFDo+5wMYj7mxlGZ
vIYReiniM61rfv3OwKyhug92ScGxhE1aZbhqk1Opivbag3gWpezQ+7hzqxmmQ1GGt6HO7jPoGjUE
xCFqcontqMRpjosPmHvlScuAF+AcvhmSlk7Eqi8CMxmP7qyG6yTQowqZsLoq8rpx1dz0sDmDKrQR
WgbvozJBoogUoCUNNf1OZabN4w9FaaIscuYR0CPfPyXWdJ4pNTi1BDwxTLBlU7FolHSo6Bhbt1Xc
JJziiCxQiu3s7LR0WWW7xUeP58eLTTsYY51S1e7LGqPslprsd4+M8QEXSxrQ+lAvmyoUwu7KnIrm
eubmWynTNmjiSbvBKn1o51q+NQsmNi4tLMHzEpedbdKTnA+H0JnuQLxiE8vFTeT65CusfTqnGXhX
zAVeNtJhFrtHEVMGVHVYZ1IfM5z0Lf/3X5GDXXXLJV44Oupocf18LOd6P1t1fHRCRVDbzTh0uIB0
LBzx+fQik8XwoJ+zvGgYtqns0WJKQUQ+7pfEtb8dMY8c116h1ExgiSrm+rnyA2een5wpBLRQU/le
aTytWh5eqnJmUujV0Tmtfzpl7W+xmUdnu5iupV3adOWqEy01w1k3vRZcdHnLvOSKWby4aaFB3msR
j37Ru9fZxNpVs//LUEJm7TtQFmk9HkWFqk729IPbxXzjK3FTx8WZbvjiWBL17Zg/7On7OulD9aiH
qXfxNJzzxIwu8OrL3a4N6/5iJyIO2G8xRmRtfacl0Q0jZ0wIGBgvDjXjRxKZC6xubALdAjuj64Yd
pEPEe9IQfKBtOmyyD14o1IIG/1neFmdMWb8yIb29XzC0ZjTYXqQVOxthUsNU2Yl2CEX/o1U0zYZC
SzFReccCACtTnlpgKrSaa1fpZ6MEJkFvUbNvau1ONp1kOFRCy7F3vXIBt5W/dDymc76wC3A6Fd01
b7FnjpDBNsDStuPEOaukkbZq0UPaeblGjB70rtrbUffab0qzudjOdBrhihUQ6bDL6O9lgqkFGNcQ
mBN9GPlo75wcq38XjQeLcpdtpLEMDw6npSHeRlVyhayU7DuQCH6WUNs1sXqI6WgzhwxCEdFtTYVW
Q2K8aZwgmTF85iVGrEkrzwT/wazTIza5JPIpJcTu0t7JmXtMSZoM97f41ZNkBS33i/NoFmT8fPHS
UMwA/1w79G0QmDwOWsfRAFFzK0N103Q0OCfZKz554g9+8ZkIOEd103NJMiimKbWedtnWBIvD0JtO
I92EhCKnD0JVdL2Q0CDLGBZiR20Ngny1Qwgh/1Xp426KePBkAVobewnH09D7zKyG+Zg9PYSVe1dF
dEf1mnoNG1Fvpm568dvK2of55O20Mcd143kSTj+9gJMGmmbcUJVJLHYbuRSBTOTRh6ZjIaiaJ0wm
E/cyU/OdbVv1cl+pZXY1z3eYY+sD+CXWaZVeXaSc0I2HpzmjfKxGso0bR+6cbvzh1qS5OqPiPlRY
uBzJyHriok84pyW2aS6Rlx6QT4n0D9Lxy9IozbQ5JTeibMia4QAHtBu1g8Djw6Eaufe9MphKe9bC
ByHKn4bhBbT4EzmL9FbLupJ74pf1YnFG3KmqBJCqNLBRlRPoZnQTpnLajXq7F4dcMsS1CvnSx3jD
gY6DlWs4e7YImcsrGBlBM/WjgowBHKGYCXhfxqyl5RewX5ggfU1vMGzTjwUFFg2ehvUf941S1q/w
uxxe1YgTuVX8DH3KUNMmDlxIDDllONUna0anqt3v/kDEU+RwgVT4WunpZ2ZzbpqXq3/8K8n435FS
+9IcHuaOnd2NIJvHdFJGVunDTWnPOjurSWOYFiXm1nDyBxqa8VZXPFhlGDRd/WEvVadZGth1eEjG
EjRiHSDgAd+IvYkCz+lHO5lfGlV2VczXTSNoC00HLuSQs+SaysTL5RHKqVs7RBov6hOZJdu2HW1d
cW+8ekAIZjh9W2IQD4NM7W0aqbuhlOaJRkI+L/oQwqCodpVba7vShWwe+tXJG92D6ZT31AeGhCOp
nB9C80clKrpX6btRS8mkdFMV4OuzyKtRVpdymNqipbteBje6hF/rh/Ju1K1DmmSABOriOMQIEkDE
ninau6tSm63FxwGkfW/cdGQ1Sn8ONl6nvE5uYm+5RRjtNUwB+mve0bT127arhmPv0t+1WAqpYTiA
2jrYbfThWjWoPiv9Ns4+xBhr/F6HETc5b7hoc/WBYyzC5Ev5VGngk23Y96jZfuli8TPyOc5TXY6Z
IaaRIdIqfjy7fCZhFW5cfNubWkMdSVQGXZEbZzZV1BRVQ7cbG8ATWk6AUkv1vWUUUWBnaChJCfms
b9qZyiWDiifrzpaxvifZdT9hkxyM5qOIJ0y9ednzMgaGLE7DCZZxtcBX4WTG0TNhUs0Cb0bvwGnq
s71p2XSaMdRxu/vR83uOraC7JAtsJ+U+5lqNb3NY7Ltw6Zz8lbpQ/TDYS7m5W38BumlaBKg0lzrc
kKeiMEweTPwIWIjBubkgFTlZH1yEJi3ya2Khw89RwCZoObNu7TR+T9NIHmqD9ujWc49OnzGmDaxw
VnstNKdtWXAKmCuYziT0Ke4ovhsiu3PtFjhRZO01dDuG6vzfzrTJzcLa+wlVeVgpzHNJvUQRhval
G6iBYUhwmvQBCnuUlQSFk2EbW4tXMiyyfdmfPe2hYqICnwucEHHLvg5kzIuZs/FpTJ3PRu/F3pYl
jhJD2+pZS9iC2l6T8iza2s0EgGeRIHPMLlBgLse9+DIwHQek06jsVn6x91s2y8prLkNbvoKcBJDr
ThekpEflId4Uctrg+lRALjDD5T6O2xzX2KGC2dFEib1f/4TRlpC1iHcaEVBFXecW7jjb3obGAO9m
H6uGKKmAXmKMizcldF7oVQNCzp7PabutwDhEN2B2phMTmEfy0f1LRuVtkJZdvc9hhvTMS55NsZ8N
OW/NtlZwR/pL4tPeHOncNntY2RtC8ndOJ5sthu73xrJpFmhe3TT9kc7GbRtDX4M6lpG06zPCTJlZ
DeTRbjlRsII4w7gv0NC6gqkkI0fuKtZ7nNrpXhXy1rNw99khDs65BP+jGZ/hzPOfuWrX8m+2mfje
1u9pXZ6GSGb0Wow7hznDzmaB3hWZPR/yPLoP+8m9tcf8UBD1cEthctqon2nZTI5OHd3DPKK9tJE0
ORvDBltIMGQEsjPMRfvK6A7crDsnT18hkeN8wP9TCsQYL47Ha2xRet5gfQOOGu2pD00Ok0fmaQT0
OPDv91U77ToquY6OuG099jFPLrxhozIDkmJvLLS7VNrRDSHrezqc4ovqwSKOBUa9aR6/xkS7TMSV
Tnk6Bhkzy70xsLa1IWYixJtNPROrmMlVR3wu7kf6ZUMUv808JuEmldWT02P4ZfQV44fF6TXrP9Ka
wT5DsjhwaxJ1IZQu8BDxznLQZyxOWlPHWm60lDvMtXOosyoHvnAi+6vhxIfzImLU62aJu2W447QK
JlhnTztzahUx6GQ84H3Ydcba1Zy99YJEMcQlqUMONcY30yvjnRspfSt7k7ubVV66FBhOzanOsU1A
djY1xPDaCZnK+1KOLKx8Y/5mNgiYSIGL3GX13XQdbO/NmgHU9ImaDykM0E3vIGuyjzpxLHeNXqqt
Y7VvMm3ym8IAfmPL6uA2xdUfnfTCbfehshjsdnPxXtS4kPBMvKqh+4XTuBMlu0wW34RuV9xqfnij
iD/ZWXpFgwediIF7w27/UQL32Imeg5jMA6y0+T6r27c+Hb5aa0Rg79JbieoTdH7zbpf02cEpgd5L
xQxp63YLuAnlD9wih/N0S62nv5vTsATxyM8dVsWWETTmWASFrUOLRdPx25LT+KXIXd8bqX5i3Tqz
SZButBTAKuKePsmXWKPQQAnkLTeH8F1iOgbIGeDQb3ZDMrI5z9U9+vaT6Ee2sYrIRmprBk3JY4IR
akQ5y8qzO+XDC7eRY2R6QEqMiA4mVxLdTLYUKDz2+LzhEcovPiJkidtmhrYFQ8NBr4m5sDACSeip
I66mmTqQy9TZdmxvR0yViD9IZLuqyBLumBR504GdbBNf3BdhMqFl8U9jbL3rWglHsXpIexe6UtLT
4ZlqP2enuM9dNstIoHx4jGIjlQejUd14AzcVt7SxyhfP4KmAQRky20/2pazb8DZbMHRllu2KJ0an
COwUQy2bozkkr4YT+Cnin553GjifCW+fG3V0ntDJFKvkaFGououQGDZ6GcO1m7KbaPhway/dFckY
xAbu2ompA41JGiwlohP0JhK52mr1+GH0HNtgcRGN6/XjaMYBQH5tM450FiU8l3nkZOcUQ5efVPbR
aakuWz4e3Fjy6q7zMXh1VCDqINVuZD8JUIJlQ1py2oaaT6oSfbBsBk4p2CoQ4bDHRn1aHbQS8vCc
ikAk3U1lmsOB/PJdIsJnmzVqW2h8dK3ohxmTDkABTDcDxrUD/evP0CCWyiyODPooH7swY1lRtMhj
4a9JwWn+UXMAF+WeR4ags85xohP2aCMefQSlroCyUsclSYMY+GonjW1tL2TR+VQMWOpkOxsnk4u9
I6b3qh1UYCQSokKqENvVlfNAD90LDbYvJ9o4RPjIO9xAiTDcrSbdG3YAsS9F+ahqnOPcwt4jIykC
TyqCw+OuCzVxdm1IeQqgkHPHhscZsXEuVH94mPJ9cWDlJlbtZW8EMveGMvN9ZyQ/MksBiEiBheqz
eUcNB1Bnj1JXhtQXAJDGbQZ5AS2mzUD4zKDg0SWw5GVpue3McX4wMpO2p+5InYHbLZ7Lmn6y1Ffv
hhO9kaAHNtC8CR9aASMx7NYtX21UD1PkvBGNZmpVEYeYXIiRCedQR+eawVl+OwBpTCymh6R+/G3V
wUBrfbktDQ4CdWfOWyPuE8iy/qNtuMcsY2wiNL54xiJMsRKrrcczkI7cVuCYCWzxEoyDxy2tAHC8
wz/4GH/qVoQqMycDOni0FHv4zUbHda6z41KJLlXh7gciJxsF3tQrclAwMq6OTC+Dci5eLOzlyGdD
UBnZmwBzfDkNmd1sUgwuUU6BvDM3buBdRaVDv0BdmluGlHQ7PHaaRlC7CPfUfk67eTFP0UKLpbic
2OaSA0l3flWG+UpZsGkz+qSzOZLT21BmlNIy7tlmhvsImQyzAe/tljnALsylf9+h5uv5s98xwtJV
1l9EZOVBWE8mXZjFu06UKST/c04EoyfKrvjLK2o9Tb158cbuWUyGs63rEl2sAnSuhzC3NNs4sJCA
JlTm7TygCnITp4p96vWtiTyzAwHLHYnLBjoVCMXmrbI9QCf5yeOIdq44oY9QlHTygIHis6ic/EMm
1o/aqQtkdx632HXevUq02DMo3OtYMoeaj0pTMZ/qnMLcKeAN3JHScjdofk+56WBzcK+e3HikYiZS
9+jzVxfchBCcJW2ocGUYooPGdnyganhPU9g7oNCbtPycqdOphyLIG/ctzrtbnXTFwbDS9zk2v/jJ
6c0Yjaeo4O4XmsPjxFDzOET+V9aMFyNEsircbybzyzBsCIn0V99E4Ut79VhM8qqJiZ2239oZEaXU
IdMYxi4ROcVF2CfNErXmm06Yx7Kbalsu29Wi2xYEjjeFW0OdtUb457UOpis2bmMxwTzoBaN2+tAO
otXdjQCYkWiEsJI04r7VxHtNJXBh/ECWhXFxGgH0TOy8nDBK4QkKYEww24423lgVs4qq9Ylg6+Fb
SxPjdtbNt4TwulXpnDxmeZcRP9toUxzd8g021Vh1Fwx19zAlgAJSamiCxUVHs97AIQB3oYppm9b4
a0jI/+jm9qymLNy1Y/+VdVqDAMChxHfTF92tjVMRPhWJRt+S/SunovlsGckbTuYci7Qgnvy/uDuT
5daRNEu/SlmvG2lwx7zoDQnOpERREjVsYJIoYZ5nPH1/iOy2iriRldeql72JRYSFwAF0uJ//nO/0
AljLyFyr58HHNq3iEaSU3r3WxLFbks2hUEN/7cBMr0xRo92yaHTOjfzQjhJ3wmyj8VU1lTM3Wr0C
INXdKJvt+wFWtNbAwDxp6oOvli3eZjppYo/YcVRB85nM8iPKPcSD5Gl+wCGK0xYTgo7fsCi45aK1
mrdMh65ltUiekcRvGPSPWhWOm5j4f2FZRyQ5HA5FuGeB+aozulkCXOrStNH/UwhCJmkJmWGVV3Q2
6KK/VoliIjiZ90WQPZBJe9FNtt6FLPuNnkfRsq3lPvHpZ6b07WQzR6mI7qsN+LwKqpiJy8kOPAQ6
D/WrmozHYRApyEKypXnMpkmAppJ1es1atIXYkS9xkvxgnT4UU3sN0xwAeEAXCRWcvNvxVLPJor1y
VQVYC6TKHmMAXoNkcFOzWEXB30Vj+5VZaN/lzaBgZmlUnDTNSt6JMj1ESkGl+JR+FVZzbBxc4aPl
qxgpsdp1I6eokIQPd3mdr9pGXbPstbtO8e4z274GbKuMVnmtPGdaJbhUlkbdfGUpdlsD/gIIQwSJ
fKuSHV2oOxNnOEidlnAQx+plMxSuZoX3Fq0GCyTVfQUyJrdzTMWxshf1uG6KFCqxbWE45ADh9Ik7
dH3gejnQznTXqilVQXWJUOOWgSL4g0BOBPJSG+78ZhLLQZc0uWTWDzmswNUmwVeYJudi0N0eMzZM
JYtbjzEGU2YgvZFLwxm/QMie/N1kNwT2l9Wa+8FgOtc7wNxjTvorTWUW34LROwjMpDFnKGx3lNeN
hnqwPH83+oSkaH4A79tby2pgd0E659CYHAlMham5UKJbbykGyDEoU2XSvA7cO2up8znTI17ghSmA
uqvTR1xQG5QFlMdPFsc901Qscpo148Rq3nHaZDEqwNxAJ1hd111JFLCOObjT1zhtpfFVGIa1ZGWN
VymK1Mo0fH2jtPFLralYYMMgI3oCsznreO6w+KwkZ+m1nuEVD7PIDRMP+CS9VAtquja2Qv+fVgjJ
kYYtbPJZzS1edAehZzINRj2WDB2MgiY//D0U1S11Vibevza5sRk/ZoNNsIoieCZSFDMGGRhQaXtv
wLut4mVskIGchk3YwKcvxgZutK9dJlVAHyd1schU+PL+vDz7PMBXdBC5RWTTkJLp7oCfgCEhezJK
C1zPLA1k0fumttqlV6tAq6kFg5dEuCsOHBorWZOiCXOLAP/KaIabkgqFBXxVG7cT2CeSiv5Ct7xH
k5FlkVuZixz4kioZUtCAwlBdeh3nfRwEM1Cl+bGK8j4zGwtla2qRFKdtVKUkKK3IB/WxyaQ/LXFV
UBcvsp1gTr03FXEnBnkNqx6Aa+qtR6X74pvd6I6iMrOePzffrbr2w0tQJiDpQVHrYl2HBQ4Jvo7e
SyHusrGTS3poVEKRA8EzHpdpv8+ZoDVYfVZOq78y2iHob0N2aMVj7z2htMXL0bkJuSMgHSigyDTl
kS96GyvFFVr0beqslWxnfiunSVkydi9xbS6wfxGGjl4Cg1tPp/wVLUOyOYJAOAzascYWC8YK+TGf
bDiggHhKDba42sbnzNBOJE7Yf+YWt595U2sGm7mT4bfrvFMZk4uej1NtyRlFfwZWTkrZwuHEj5Bz
+qrvQ8Q7NchciWMKyjMdiLmmY0cTN4W1ETtG9pJPySrTmTBMA66d1GYea3AIDqZb5zeukaYY5AQv
vZrUY1Q2jNC158aju6VWqF2w6++SVZjQtMWRMyxzeuqVB2DKP9FkbpLYsveZR09U1zxxkjJq6KRE
7i5mVCwbxjVKnd9ZKtKm7C3tqSem0ZiA+z15TEsq4Kmu+iBoTb7N9ilI0dNDQU5wSM1onXQWdUfF
OsA4rfDOwEupYMB1IV2dGN1SN5BUnYGdba6N/2xmXARO7bsT7t8N87igS4q1xewKIpnzHgv/FmnW
tcdUJZz8xcDK45s3Ysqp20l8c1LZR0UCHSYvnglBfmEUGQ7gr52Vo+lfiqY/YhcEVgDYPZwyiiAM
a6eHOpufuZyWm47lhDXGkFdDh+XeFADJg0DWy4nJmi609DF2hht6KiAmXTslBolMnqS3MdeV1YQU
jVOnI+nbDfvITwln++3noKCKIzWfqvkLYvEL5oxRsrHbQVK3mCQbmWMKg9rG5olFqLJLe6UCYNtC
ZF33RXdpqW4lUYyQTeTezbO0Wtqd6ewHYhZyQsXH/Mj2Cash461NPdsyVDkv95AUgprfd55MxkL4
9c7OFWVR9NOTRqTOr/od+GKcgJYJUyzq5pUQSVHoza1/M2rcG2MAGkcRnrVpuasWRNKp92WfcTcO
UIt9CArgaot0IYycJSopgGaw5vc8boUq2DJGI0AwTOYM4Jtnpw8GdjRxTwd2PeDONJZemiluEkYB
beIxeWqAbzBeLjLS1UVg+gJTTyupwbIoweGOY6B1D9LikBTM0hzJpdLeB1PCIczDEb+YTknZvQ6S
cUmGG2yBiYO6kpaOs64E+1ylrIoFcEnKr74MHSNhnE33aTLpHNj7Zq7zUClhfFM7DCDqVG/IHIfr
AsaD2mbRsmHDgWjruCmM/aOp8oFI/q7LyRq6AJg4gyD5moxkaAbbwiy+TMvhZNJA6Y9MnFONxfLq
1Podo8t1kJNHUHOcI6kH+y5IcTBZQ3mKo+nZqvJdGZl8OvVj10V3ETsBc+jDIy4UN3Vacxf6bF80
gwOTXgU3jDkvqSXv+hBKXO7BslNlQgoFS0aqYpm0HY94GbyhzBE7aAiU58KTd+fyI36P+yF8EQFw
wjJDDbD8Fmwx5Sd5l7q50deckaxD2FXPXg8BrAq2sYUYl4LVDXherQeKzcnfAShWmPtzZ8O8yB06
WErnMxn7UzigEpbkmJHun40umOsevBAicv5KwIqxpG/saJNayQzBWLdCqOP9QAmfke+Y4phixvHx
BT00wBFL7akYXzyCNRgg8A6gs4oBp5vRlIS+AMZmQXDswzfPtopdMaJGYCmLFOdCn6RP+IwAPfdd
xGZv5+dIp4SLkFdHEtuNMq26lrhA6IUr7IPpKpBWBt3tFPrBeYZnkg+XkLHnjcOgt4fIY3pSFpyn
rSFe4aL1wfaH2d4WJTlL6sy0FqAFPoxVoc9ekxa+EOU1uHTZYXm4d2Hf4DRkqhv7OIIZAs9PymZf
Kq2NQubDNMosjpHAIWGaf9NtcOHIwJ6+rnfw8RZQRi7JhPkOA9IMy8ggKme7ps8fUucZIW+mXKsM
YHh8KJ4h71EK2cwNebnEsfddyeCr6nHOYotYmD0Kc9y0hPo1hPU6uvkKE2fLYDyE32HR86/RO/uW
0ZB8H0XPkUF/0dX4J0kGaL0ztrttq2UgsTDEjvD3+GEfJ41+WsbqkUGgHZIGXmdAZ4i4HMhyFc55
qqdbGiU4J6Qku3sarvK0531FCklkhRFmZW7MUON2Azqn9jBER9Ng/t1P+6IxraUIsX1UU4L1N6Sq
och2Mna6ozom5HyfenWm/lntdGHzO10cYL9BRQMDM5MI+9v4BwfEXgToHj5gxLU0+tPQat7SjBL+
gDLXeIKaX6LW0mdRc7xs224X2sVnWnn8SrDy9SA+8VkD9WwG7NwVnklfyUG8tvlmUKiDCl+dtj5a
orA5rQcvfYE3tU6TN2FWB2aM10THW5LF46cF0LqhDMSfmlPF403DFTvSIUJR8c7zWjZL7XtiMWn0
PGgWseVALh44m4Sm89xE/kOXgQ9Ia9SXNjFvLVt+6KQBc2z7vew7nIdpwUgPAXPmwxSQR/YgtdxW
Vy5xGK3pozrqsQU2T8DQJHPjpxCV06Y/sVQOHKB2WLjxYzOjYUGtgy1uRteJwnQVKZwGw8hAIJjy
T8VIaSHH0Fzq9pNl+JdJD+nwHWDQ85R/HegVPWaKs6afu9mBEJsfRPPIo8Jya9yaXhnJOkaYu+Ne
3QSKfHFK3haZKCgtHoflsD7LVsKZCcaefiROzYnEOtXWX7LtTyZ+I0x5GA9iae1lWJP4U6lkidmu
ci7IXE0gifvJqU8SJInW0leVzXGo7P0XJZ9HTIxu+kB/G2p+tIql8oAyTTcGSLpvpvzHizRv65Hi
X0SFoq0mZp1LzRTJITKI/nZj6xYNSxY+sQ2y0Z5f/IMsGRqXKetOyXQtKBRURtugbCuyWKUlZEed
FBlSKqdbPbG+bd0DvmWbEMBr/lEO9A+aVfDS9DrEAPW+VTVtwfDrW0/Cdy8cLLiE+t6THbhsfCKB
qWOZ5ZSDfI9qpdd7Z9en4XTwse26UMxNbzg7AXdjnKHYjQ4ZANWingT+D+gVHJQorTFNfyYWXRpG
H3zIO8QN0hQgTGhvRoupmjEtuwISo5niGSCDTNGAp54MD2NYi5zBqCXxGcJXwcaJh+Al+SPoOzPN
6z+GqdQVGSFH2oH2K3pvrMe05wldFPFlBLdAfRwh6NwP1gQS0KC6fWi0mLlw69s6vBq9mLXU1TjQ
T6Hql6audqOG09fWJNEFTwW/r6TldlSCd9QTN62Uo587+ygi9Cwiwd6CQAAzWH9ndH2+hFASdKeh
bj78MLwoMLt2Ka7oaZ6d5EE1QHayIDsF7FjRq9EyxnjH3uyxyNNm61ePcLPImkNODPTZAM2Efow5
q/oDIUNpcmIZQMDmRXhnKl5AjVzwJW3B6GsDFz11kZtWCcApgCfRqrQDRMbkg3ApIlHHUYoOFFKS
pisy4gaarOWdHMy1B/dxj4+Mmj4m0Dn8tHSyLnUbbwbpAOUHbGs10eTaXfwTOuzlM8Eq5cwWHymf
ymkCTeBvKn/ZKFdP4HzwpAdDPodE5oVMXRIeSmPJV8K0utrkCYnoIGSupsr7VPzRWUHCUhYtOwxq
f/HOA0KwSu7SEi9iR4fH5K8mAP5uUVio57E8xQ6CXDhdpUYXVIp0YWMXFGa7qtl2U69hHS1KtO6S
XH9ld8YaxSZwz26pfwhiTPKFN2wZO3aL1ibXzJl5hUn6VheJAHwUH/yJTXgQPuOYBAxkGRx8SaKr
WEg5KNEUzcq4Dyxj00lYIUWKosz98qP6LAx2qV0i3Cicjm9Bz6NHy7DIUGPB4T8vvmhN4ZEGGdKd
PPMYTKKlMxDFeuTJ4LVh607K7F8THaZPilob7aZk2q6CzNHHRE1kk21yCoFCCZbD6pS3JmKv3E47
R2FEV88yCVmlbS2ziZazhMqmiNy4GQgX4EF9bAZlJSUeJGiQwzJXNybEEQYsIdWbbNP9xnjtk5C6
SudnyGvjJPG4qhVejhjw56YASRFc2zTYlzx3/WEGEyvTp2lRm2IGt2KW19M2QW1fis7z9lNZX8l3
oJLma2hv74Vtp/v/fkbv/7P4nU3e/L+O360/qvz7P3Z18pHdamJ3WRNSskYb7fy//TOEp5j/kIaG
okumThiaig3t/6bwFOsfpiMAzJgQbzgmCIeAXobDlaydKf+hOTqJfKE6mkWk7/9k8EzxD43/4Jgm
bGPdpjDjv5PBE38NjNoSu6EjNZ1zmuT6oHf+GhjlKaq1qRapy2DnbYo1ZUprsuob321/EwSe4/H/
mUz9+4V+6Xc1MkH8SXIhvbvo4Zcwjd9cQPzuCr/wCzINB21pcoXyp18Jt1iXy26r34yVtql38mAo
C+s3cdtfgsC/vik4BX/99ISl2YqGr2RZuf1Krqhk4Zns2k8Yg10G0PixV/5a3v3pDjv/8zP7j6xN
z+xom/p//Y/5ffzXn6Sm/gJEYDtD12Q5i+L7ahfvm0O/1teEs3b//jLgjv52IQcchCFV+mqFaf96
IaenVwuNR+A+RXzSLgxJMPVsCmsfWhzDjI41u1iptViHEDkr/RZ2w67tPlLVWqXSnsgZBssa8nwF
ETFxiNblH3n5VVIH5dXp0k6BXNLWowSYiWtzOY1fnKleBrSLsAkpri1WZN614Fr5MH8QyMkWDdW0
8ybo+hFUFT14xWPNf6o3GPEehqjF+RwvC1/bmx0TKeFxZhPDNuD5nui7ejj0Ws1w3r4zFHtdj86u
qB5Uod94BfjnRbvypp0yfSFScfWFmglsjdg28/yrt3wMadoupgFcoeW25+hlaq9h/TUpW6PdZ8VJ
Q0YjB7Uu1Cea/sbmU23PAcHJgj26dE6av7OY13st4xN/pcQ1zb9M5LOaGfxr1XyL2R4e3mtDsx3x
rXcN+UtG/iYKBlI44gu2SEZJYuGMRx0I4/hI+xEoD0SZ8kVVHir1KwzPAxCABBeWww7bAsESZIBU
g8fJ1E7q9F4j4BvkzR6cZEO53r7pXj2HOIDz4xh4vKvysXFC+mTXunWHWD5Bg+EQXdM46anfLYJ6
Qtq7889B8iCyay1AgpEM8VEyDYHZVs82oYOZvXx0gB8JoDTeN9aEiddRl9G7WdhHA4f8KBiUQ3FH
h8BdE3I6z2wNJMuI45tiQFSR2iQ+gTKSKfseUwCYs4kMCHulvuQlNcANW81GAKYpKsbZO3m8jgKT
0Tw0aNhxNxO00mCdwKJPocASF3sV6oOibSt5DXhcF529SmHn4/AxzJMid6FzxyrNSR/bAxjMU8yQ
Jt1l9k4RDQnZaUdpwCKxECKC+zx5b9Kj1fT7pPjw6x7AdMGbTyJ6Og3tKupvqi5WYow5AkmCsfqq
scU+MQv6fd6pl1qiQKwnpOcK/KrTIC320VesvptsyphzHzR1X0BezrJzwZnFAeh/qmJU7lMFAznD
ZdkxQ5DVBWwX7SGnkEPTNMTrKEIn8XEpETulPjJw3hKB0YdRXNofCIWU1buOZSYdqN7FBiOynB5Y
jumZwXWHcVrRIOizCeWEhtBl76yC7FbM4DilU5TNY4tM01HCN06MuGZ1H/4No/acwsDUu5h4otnw
C/hLheBoX92n3T14OXJ761j0+xH5sp8Yr9UfHvCnQU2OXv+i4UGHB78ElMjk46dV1DuVWkhWozfP
jO67sTpMiDq29mX56wyRY5SzT4ibwzqUVuUmybbRcGC9UnFA/qii5/o+cfiu33rtqqlA+q8TwmFh
RFhraYT64qyBK4fuSgHI2dRRC5yPMmRTOMilVPcc6bCbHwi70PpOXA/TYG6fOrKjBWG9GFePmt/G
6CHjkGI8WBgMVVa3pvrSuZEDQS1bTBNMRJVCSnqKxDDjDsxxnvpp9wZJZjbk+Q+8ajpBVxxCYcIf
5QhN0CU2o9OIUlrkZ7V7wKRa3RDhowVU++zwU1Dc91k23rZG8oxxAnYAzLOmcBv9vRbXYb6PsdO3
NqsY92vLuHYTdzekYBKWN1X9KgJCU5hekhHon8YwXpz9lPEjqXHOoECyvmciE1AxqtMQX3RrP0/2
JFvmjFm/2Z+cktp5jrJJtG7yRzMAYx5RY6LLReisY3z5VfyuUvrWZiHfvOmqCl4e6isTr18WLId+
8Gj435DFqBKVO2IOa/GUhMWSerfawbWnfvt0hshrWT762gBA3tvl9nCJoruieY3bmz2Ep3C8TqhZ
1I7SKE4nAw4XDZSxj2I8YIQp440NUit4qht8LeiEhvod5B82uoOHp9PUKa/FWUK0BH3gNVTu7GID
56hqt9pwqNj4T3zQQt8W+XPuoPMyCMmM574VeNC9JbEpQhTJPic2Z0CMDFMqtCkdKLvnTHsxVWtf
UJXKLJ7QoZ3sZoxJEbSnurCuicKcP/coIjezYhuEZ0dcRfKYdd4yw2qfpu3GTpgDTV9qjTnJeM7y
JyY69q7JPmeLXXgZyueYSZJmMyo2j4OuLTvztdPOVYMFEY5bcDdW5gMNqZB0DtNQIkt+BhzIaDnL
n/lXxOvgBZELChg85vfVxCzafOiHQ2icUspF8e7KoSS2AIm+WtPGalev1bAFc0JGZ6Kxdh0SoSiT
Jz06Jdo+5bloAAxywr0anVr6mBlDCw6GWVi+15+NwAm8UsgWOAUtBzQUmCvoR7SmAbgrX0Nnpw7H
BMkxEvi1CJCUmhu1pxKcFk1kn0zkiE9mq8RKl6mJ3yzdTP0P94bp4G6hANvXKHkJSd7n43RgLnEG
luk6IbEbNP/MDoGVUvJTi52NFDvAaIDzs5R5vKnrs85DrINmrtiuDKyTH0/bf79r0v6+C2UbbSHw
QI6URMF+2VCngdlPJCVUlvYtBvWDwT0HnrceMXQAPQg6RNGh38eKsVMUHXS4gw+O+8lkFaYHuvAe
+xQTfPjZOQhidz7L9rBWyLdiGzHS2HXytc3j1W/RPRlKNNbeBmE/UGZp3TcpNNh//37+xa7aASYK
6EYDkumo+i+7TRT8dMxGXMPKltLmtb6MV8xx6G/FF0pOf6EuQldefnNRTkS/bHHni5qgbIg9WLr6
y1bek2S/G/xHS31jkFxeTVtnxbOISvBl7IZu9Js3Kf9+CuJ6eEE0TQi2vH9AjL4+LmHms/8W/7Ou
9DjvYx+G2A4+1bO/D5aRW3xmB+c0uvYapZF3GW2aN4LV59+eIsT8Gf51Rz8TVeiu13gRfM6/3DOm
lydmWPbEPrEB9tz3JXdCyKHeTtlIER8QU4Fl7LHKSTUzL1FgMAunW00toD35oJaXvH8q9acm1A5V
BElDvgD9evS7wcZzNPHDeBHjCXn23BNPaKYvJif4a6gz6Taa+iS1B0N5xQzZEEfLzTPG2Z/CKq42
ad6F4zsPSm7c9yPQqOy1rpKNGn8ZyCYCFVjhD+jvgE4W1BpMOfGvGAoi+zPKd9H6YRlq4QwGifbC
hgfSPBPVxqGquDBWoHqwkZmAFdfVIuoZxowZhkS5zLG5+ePZAo1ZDU85sxTcBlTfkCIxxhPwzQWA
L1fEh053cMFizJba1ktZmMe7jHqDTD0HEIgj62o542PsH83qIjCjifZd4VUG+cqe3ipDrkTDzJqJ
QJeTlnuhBbWubrAwMRKx2Ba3avynPPIXgtG/P7k5AhKd5RjC0oVjQNYp/nSb+ZM9dtmsgEbcZtrW
3PVrhNxttPl/+PlYtmY4ms1vSDPmNepP12nDqa07tRNLcB2chJGydsaKvgJOiY6b/2bFM//FMREM
1n9ebeYK/ulqVDoZWSuYkLT52S5+khR/xPAYm3NYhAdFimMST3TJRsiHU48rLhDnXj5SpumVHs5Y
ubcyjnnH2rlWyoYcioO30dfPCSPodGZvVxSGmf6VRMYA2sR+GsX46HASganyo3MIiF8rGsdD/Zkc
tctwjBHSdzG9RpTSVciE6gvp4EiPHpTilcCvyJEHo7uuPiYAawY1ewg8IpONPxsf3FKoIFm6W5mH
l6YZTwkNuOFgM8WJ3N5hppoUp7q7BsHjb76zf/XcsDV4qhaJCovHx18/xXzkaGkIvjPSkWtaZzec
Y7JDeHyzFzlL3k+g/068+HWR1aCAqLZqGShQJjrQLyu7wy+AumemX1AvwgUp/5XnFi/lK4SGjQPT
9zeL7K9v8NfLzS/nT7eJFdlFx0hOLNvkRwSrjmXtNx/hv3pDQrWlZjvYVGz5y0eoTbkTezU/L5As
a2tdbsLTtEcrWLJO/faZ8TftZ34/f76a+df3UyDWx2nH1RgjD25ybjf+St8RQW2wXS3kOl+3L+Ph
tw+Lf/km+cLAc9kq8Kxf1hBqlnFk5XI24K0Zf68DF4IIhGX8ecduE96L828+VTH/xT8/nf54o3+6
4i+rSZ5VpIwq3qia/TjpqXMOQ3WyRvKjjX0z6DxMkmCtkJwroT1ZE3MUpQGq1b05wvqAyUrapHSl
PrqdnUDjYmtL5yDTkIbZLf6jtYrNntMScI9PfCJ3Nlv4NB834bzNtSGj91S89Tcz0h59md1VY/Qd
y2TNILCgr5tUL5KKNg7LIIpyNKR+b/PUG4NTO2k7wiDM86EzcWRonisE+J5lqBzSNVSFlEEadQPs
S+8czlKWvK91jpZCJ+5JWF5X1iOtxDCj7N0we78n+r7qAAKEtaYYY6mW73oMhlDdlNWpbh+G9qQo
jyNFwVYLu7kG0G6tIzxPWTitBvFqZ5DXxbpp/XUfP0S0cEPe8+PjnL2l/QIc050Izxwq90ZiQhy5
yvSQzq3s6o/JyT/EBOlkjwP0Lb7rPqV9ZWASXEle8Y+q07LyW+SpZs2i7J+/esCNqsETBBUa+Y+9
2F/vcQfbTa4pGCDt5lhwXEbus8lhUDsd85IiQA/MIYjQUhixj5RkZRt33uyfRcNJHBK9Zz9uj4V5
b2VvLWvpjH8iyx//QTRydTYgxTx7xHYdiqc6PeuYMZLgUnQndXjuCOg12OyICbVztv6bjwvkIlO+
daYSbx/CY9KeU7b/s9N/eCz0rRk9RPYpzD/68piFFNuGpluoz+X0VDBD8wRhqfAKDQbuTuNG+SFu
c/ZSHXKC2DR8oll/K9jKqC2UHiXZt+NKxgU41Ocy+U5YEktZMBIl9jfeKoBgARAJy//QrBMGW6zo
3854i9VTwyEdxCrDUFrJ1Y8iea7Y3Je8ni74TJIMiE+FRZPD1Fkjv25kTA1NQEZG+RCJD4mE0+As
59R8Z5f90wjlxPA7yhpfIiZ5VbovK2ZNgN9rG4CQg0Mq+zCmq168+xUpEU9Z6b3YAEWnHe+7b3S2
QwjhHIPAF1AeybCte7GHbTL02z7hGzDe64HevApgE+bgtH3ySPrTCOIQC3BE/9AYKG9fAcfnCguv
CoDfqHSXRkIX0g5eo5lZfQrDr0EdXRPWUlDdLGst8rNJUSS4BT4H3Q0Dpn0Hu34aiAg3BRkoTT4b
2SfzLm7mQiXXFyNJesd+eAiKa80vdSz71RB9jLhoEhMlPUcNZe4IseE19UMe/scqfvLSrZpvIvlc
NW99czVslvvEvJu3DVaN/79ROhxUmMtyQ30dhubZHotX1FBeH3pDe6x6+k/KY5pWpyw4FQMSX1H2
5KHDbWC/T/FR9fIVdgxjgWpj+Fe1X6tiJzIDo8ihLs9FMR8v0Rva156oIwZtH2tU7uck7W1X9+TF
CD1/7Rf6XT5SBj/hnJW3pngvHGLt8ki000BCYjIeoGRrSrIcZb6yxnNrMXHs3iucO7VGg2DNW2k3
jYbk4NFGRhUq8/0afRgN1omxsnCXMK4MFPXSpXRPfzRU3wY6LYISYQjCYIDRvo8JVg2EkxU6R/eZ
qDY1weoSpqACwKdTviP7XmewH5/i/jmo03U+vIXqIcy/hbxHMWuqVw83eIDkWOJ/tJFV9OIoQBqW
70aIgXdW6aFqmGI7Fs+hIomIXGNxUslQBfmrGPwlwEbYfvyUeANmZ961eOILKuFi9Hzp7BN288JG
PXMGFGQqPvpplQ+Q7ih8EizGmV3QrXLRffVZsXVKxvXzXKlQ9h9JsS9aa9unKogNQO4RhhAHgdLM
nmxoH/CdioLfI8tS39dLehbU7gML4aJNYYPvIw/7WlLyE1AolINbRgiaH503FA+2SlkgxyaiTbgP
QGgATLajbWGdHGvuhqL41jEecmJkfgJhsNI3IzupCrNx0t2CjuSpxlBcj4JTOWwl7yGmbwjuPTYM
fMaVXCbObgAZZZJwnHkvYjBwZZ1kdW8CaSsFoMTGPwwJmQsGSl2+M6YRUnu8YpZM0cdnyVkcqPoi
wd6RKnKj8ty0x3xNBsbVaZpqb41/UvNnLLvrNOX5BSReC2lntOw1Jcn7RJDPJXkJ2dr2rM+KZT7W
nuKyuY7NfWdvy7he6SGKSqpBMCKkwi2ZmPJJzbFIjnqwIP6wxC1/4Jun50f59tLkIvNuJxDmCA5w
LNhk2nYWUzUMWWFypf6AndUmo9JLHV50yopHoiBGW601bhndwN/SuQWuabxY9ArNg3oSEfhSvHNQ
cupl2dEt+SUo5LNaADXRRe8onmeoztBnKvmxc3NNFv452SQ7Lwmempou0cy6NNomRaBMHqeBLhm7
ehsQv+Mcu4+Get/yccqlzcTDCde68xgOjTtNb0l7iVHBu7Dd5VzaENl3BGSKFUDfpYAmynxvFzv4
RUwBGAKhKT/rxYdaXRJoNs3wAhElZQSiRuopVek1yjZQrs5iONTttXYe4f/AkehXfg6F7rsAVGOY
2yBr7i3cCmp4p0Y7klAAqXGs86MLuIEZazqPDElWkEJdrzE3xRgQUFtL7CtZfLH5mAN4JIPVbBui
Rbq1c1jnskq+E/erYCcRpxyofvNdiRAgp9esefXtq0Z9vV5DPgMOsU+UeKOWmTuFuILN4aak2VFW
5l2RndKgXPk7+tvdsCZQRV9DPm0ThQxg0QTVMgkyhHgQgvzqtcrEX+5/0d0DukuhHIJ72Ki1VV72
MM4EA7AKh6qKX9Q+tDWUBrZfnU9NoHcug6c+kPRldXsHfXQMwN286/LFNs81AQ7d+R5MOKM9PXXK
eaAJ1SMDqGjf5ogd5TVQeB6erTbfktJeJhg+pekdBmqVq8RNLA3d2FhHGa3GGtOM7N7zmFLB4SBM
6NgD84dr6JVLo4H6VD7V3ctg3I1xjFaysuRGWE9MYVYa91pf7cz0ooOuLQ1AiPawhloY0BsvyvtB
PufkLxAuNNKsjbgvbGZQRs/skSJjXdtkE8mkcc9IYGWWeJk6fithR+QKUIzKs1Thw22Ct0D/iUzP
ZUMkzc+Ii7bMBNME7AiIoeKIJON0z5GCXs4PB6VzS5MG84yKFap46G2MwNCWSJ6jMYfrjkIzVTFW
PRuf0pidXfHe68jceRtbo4qOgYtJgB5+SaS0azEB3PPONS5in+C0bT6VGbW8ZGyNlc0wJ78p1X1k
dm9Nfq957w2wP9BbBLdxeWn3mffetkfCCZzrAV9wwN6F4qHuTpryYClLs/7uNBp6Y4TqDAWT1S9m
cQMhuOE55lAa5bFC12OxoPV2l9bqJvROOd+gwzOJAj62rxxK0q3w/jdn57HjOJQl0S8iQG+2EiXK
S6n02hBp6b3n189hDTBdpUqU0NOrafSgmKJ57757I06whTH551Pul3hxZxr6dhaBpVCJz4L6Ebb3
fjwsshGTLay3Tt4TaboySWKCwpRsPANHo4+tWtDvCJqKXbZhS2dZ6jjLGFn7UJFhZgU0ERh8lQFu
miiahwPkUYQ6eKl0WusuTpqWnHBx2aXBPO/rzzzeoGa23XG0m7yAbz8ic/SzTzc4a9FdAVLFTNpX
1Tsz5lMUclhzYJcb00ViZzgGATPxOz/H6bNdI0BDMT7F5sub2Ekhg6UOLluszQPjISmOYv9edU8g
8MMa89L0AssPBlFyQkOsh55R4jFsBwtH1LMfYyyY5PntytNRe0YvYRcsB6a3pMDNgGYuK/lJ8beK
henLpcRiEzRAEiruQ8EUWAL6gaAoG567UKU3wl7biUs3OQvhSo3OzTTCdBWngwAudzBpBguESTzR
WfZDITGZR83q3kXWmjplaUromuVDyN/RDOdE344SHszho++wLFEValu5H/gm1TVM1E3Wnxt8lANS
1kKButui8yB2RiSEOqrsUarvOj2aqYRc5flTRj3uWa3ta9KRCB+ksR55mx2xHYsWsIsvEMZV1ISm
+NTZoqMqAXS/bx+Tc6dDRitflOE5qU+ROUX5vY/SVwlUIxUPHmac6gK1aNZ529I/ld3eBQFaiutG
depIWInGnRat3eK+Gp780pwB2Ft0PJ5xGdF/Iupg0thaEMAG5BGKf4mTL5/TLxtNqG5VU7M1dpHc
BNQUArmlmBUYsbzLpqOYr1rqjN40G0H3B5zIOKmm00/1a3mn1yd69DtigqhzYRAw4p3Sz3gA4TmJ
ExBCCDr5daK61rtnTYjtJHro9ddWUZmA49tptgxLFpMI1n+EJLDvi+8iF/fCEF2o1Gxz9O84rh3J
u3vOcUWZXDYvvbPvP8jIlAu8AfzYRhd3ARjFgXkgQ5B5NjmZPWvpsqLBUmI2CTe5hLeIMM1FkIgm
k74vlCt930pfWs4giicYj6gXFgVayyh4GKkvSpp1JtXFKzTlt0YucdXqq854z2gTJlaEhuSxEZ/g
8dukjSJ6xzNFvCAph1NoBQ5nMt0/BwFTQXToUx46Rk2+7kUpXJBEKPWAPSTd5LhXZAXNHiePaDhV
7QGCPlKDg8aY3VCR+04pA3mazay+fzDyXe2NG0MFe8sPqb213rMvTY+0WpjxPqnPDdO40gCVPNlX
tLOaistG/BY49qt1ODflz4AyHdwkypNqOOFyQy37ZXivGXkMiEdFI1hE1dqFEmKJqwhBcwpdd1Mp
sDBRgPtNacvKOWNeMGTJiszYES8waLHCe/PaOxPCJWfbMR3OPsaHvHjqqYHRmEvhS9vuhP6Fu0Bt
4B8t/KsuWTMEqJOUEdikiT+F2U7pjymtiyZ9UOX6VMq4VrDNZ9qXUr0m7ZcixcuGUkfEiQyllQb8
3lemqO2KlsWnC4ijKjYjs/9GKEA3p7MxyLcl3yorzBOOnz2haKARqWZReHi4AKQHgJFNTWnzpHN8
bqoD5hsM/Xe0GnJAJwycLeL2+nqvR2vdIuxxcqy28TbLhXna7mp+XtxtiEaw5WkYUcnI4F9q/CNF
3S58C9QwOs7WlBZV24DPOfbFpettUiEXLguTUG2GjF3wXaeV5obBCRk3Y3uGs7AyDOPFAEerTASz
4pCXaCRwojA6z8Bjh4dauES4DfrMpO3NTB35v+Z+M5iWcm4nPt62onHwOiBbCKxk7iW4zyw8xSpP
kfe9Fla1zNg3+2Zac4y6bMHQUFU/dHTuLgr05DABhV0FhUfP2Q9+l6dcGkpus9mMzDXEVaA8q4G/
aCB3uu9CxSkC3Ka8CqI3lLnsBx9JeciFDzoHIf9dsoplnh5N3BLaR6zfg1ymZ/5NdD20v8jay/g1
EBwI/V2o5C8pQZsacu9olVYD1fwiy71VFr54bLjjr6YbB8z3ThUPkfzUy5jFin0BCzzYlw0GRt9p
zC+Lsh37uNfeo9QOEBRrwwURL+oBIK7pOpf2gbR1+6n8QoHruMkB6LSdaOiGCSrU1Oc20g8a40+f
Jln33LLJDGwwdbNThHHOt2emrHn+q6B8GvHZw+aZGqeEjas0di5nkIyuBicR9m7V2xXaJfL3Jl8T
GmCMFOmlKXcJggVv8jd9TEK2Pme5LU2H5LPOZfZE6l/Dt+4PDF2fUhz6BcamQuI1fAUBl8I7LnKm
514cOQ1gxfo0KuRdY6Wura0brozuqZNYNprYphpzx2xuthwcMGElWPaMvZQRGgN0bRkyxjbb3i68
17p567tjBx1ItVajAFcXOVd5udHZnbp3f3X3JkenhvwTmMD1lLXzYtcPsemKTrPQlpjaMmD1SwLK
5upS3/bZvIIN/yme/33dG5fVrkSTRV6HuZzQVETLFTNpC+qHMrzVtb5uWv/qXBqGhrJW/ZVw8Wfn
ckBOl0ESFefNRne0JfNBG6biveaoy5IhmHhDkyn/MMJl4v+f613dy2yEl66MXC9cB6vqks2tRbDo
19GiXfmjXTMtV5eGQ0Yo2/IMriQ9z0i8MQD5+cb+399gXd1YKS8D4BT8DYZ8NtihcWQ3uMf//fR+
mpWLGrEdKI9RDhPM9eedLUK34eRYo3nN9nJgsBWh8hlnAwCHmDRXByzb5PNmZZchtNOFiQ6uOqUa
FCiJNmXjkL2E+2O48Xddj5d+PfDf/qyrKYUmKDkoXXgwmXgkigynT33j9krXo5frS1x1w302rgHH
iYzad1gEq+nZ6juanE6ytGzp9d/3+ceH+dvvuRovNUZLAnrE7+mU1yY8+P0bPOJ/X0L68aX97RpX
ugMvFpSa2gZNtqMs2bBWhN+BP51Li3BTuTce0A9j4j/emysBuNJ0AW4TtggTqgN+cjp7Q4IjaWim
pFr7xk+7dfuuvkcJOogQSLyl0whcnRPIYFNQoRpbwNuc9U68CS/VjUn49G9er6e6yOhWNVURQf3V
NSGvVyneQDxaaOmzTbsq7PRQO82Ny/z0pjO4xbNrSsTaXEv2PS8tNC0fRE7zR1E4997zjXs3fcF/
/47/XODqSVV6GQIR5AL6njyrpbRK3yndYPna0kJc4ae6tSP8JDISf/9JV3cui1XTIIMY0dQq3pXZ
TN8wU10Np9GZjrFOvHAP+uLGr/z3bdTEq9Vy0P1INjueVsj1HHFB1t5KWoGQW2CJhhHE0P2/HYFP
Cwj6Dyzrhmnopn61gKRxq+cqSlqWTqQNKlbAW6vzT6/9BGvUcMop6JiuFueyrnVjkGMkjpWBAHIj
cSSMpMcbt+6ndUPnHccAoTBmv94CQiMcLOxakzwrf1Bsd10tlc1gTyIp88bG+tNT4ncgigAxJP0l
jYqJ586aVhTnQfpuhS/yEN1aKa7f9uvx9tVDyXPQ/MAgEV8tlWV9BOIwN++tO2UxrMK5v7ulNbt+
Qoqo0oFnk9bgX8A0vrqc2bZ9XzGhm4fJKwVQHn27mnPj+WjT5vD7F/zrIjr/uGIosqhqV9IO+OY1
fGC0Fr3sw/gAeN1Nhe04LoFyLVLaHxGsUpfMrQmF6yVfFRJfkIke8HvtrmYE2cAtHbVFEEiXGq5w
2XWkHb1FJeBJL7fVHsOcdjbiB4YvUjwc0B9awZ2ShShf4zmxvXtE7w5s6q1SVRdFkJzYyhgcWU7H
I0WpPOXcYO+oH7QaP7KX7TM525oGwnQ3uYjIlc2AORgkFvpmZ7189Et/o+EAGPT4niAMSHNYWAvQ
Is1rxUlKFtmHNWCmTiPu8+4QkXDg01iq8WoMXc9fhGMebEd4jAxmvvR76kxfqiIRvPKMLrdOlhDJ
X93QvxscAUc0twISM3iyo3KhyClob6TtqY/iJU7UTB3u42HvD/WX4jb7VJcXCkhVFIv76MOAvS77
w5yYAqzPr9xzPw0cExpnK3wjhXXTh6Z5KfN2MdGJybgCiPGkSk+VBodml9YcKUjRSwnL0pV0Gw2N
I5XNpyVYOyu8r+HL5fUxBCiuw5Dsxq0kXEbKHaJLHTLqZ8zkF8UAAsTXZmHPVITb27fhXCh3kfBK
YUb9mdrknnDoYBbsjSJk5UIGrPEeGJh5PGQJ1hOsdpkj5Y3X8u8vTWV3tAxZUrC6UTv+WTmKnaa5
MJEQkjiTAK5ymA8c1BlctAUKnfVNqcz1MjV9BRrmNqY2piEb15+akEKUiDSNG7CUlswkHLFZMLWe
Z8tuZQU3fh2WuR8+Os3SdFlk6TXRcv7581rObqDITBBe07Qs/UDH6eHX0UXZjmvO0cFXBdhIy+7g
xxgCYOdI2Mdi9CqNtY09YlTnrWVCcmF2HWB0mL4A2MsI3rtsBZ5zPwDM8ceTqhQoKIjpij8S6hsN
L3P9K1ZNhg2O+3bACawEL56C6an9rntGK+xwpabM2nIdRuFKE5jCRcbOi4BaKqjxe17+MubQakSw
pYcGfQXdBG83vclS0mDYaengIqVLdC1mKlAgRsh3kDz4csX40ajKLVKAk0xixIyT9UUXI1tuPzTJ
0WR5mfoh6oIYfFx/bxUWkIaNZS5ciS592sL2bhw+ligt51UyrjKm1T7zDDpOfNqA/KznLErvu9yh
fT5nJBjJhLsk750BbxG3s5MZ2bnVadhrBj3+HQfauyH4Nggy0NsjrPFjBcgzKk+sXMQPdHMGhhPf
9+CZdq28jegGlWHrwQ9tAYLCeFoywp8YnkZTM3JSO2Q+5swjukgi8qQxm0uuMnaO4zurcFeFZKA+
MeYjAoOyOgnyY0HQ3NiRYL/MW4pqayV7sAO8kQNfCT4RM3LvKzTa0M/IA0pcRKsdue1E0jrCtAV1
Cj95guVKry1ixrEzIAVjxiaRGR55zWwmDsCD07YIPBleoLKoqlXvhU+YuHmxNXGXo70a2x1E/TsX
cYDSZDhm6Dtb1aSGEMm7EmUAl8pOE93TUOQn3OQLGFJHtnlwnzvJ3cbGuuriAw+M1n5ro0NbSMp3
FmzrgrGVjL2RvkyebsOo21qI8U3yZUisLaszQQcoO8BBM9qaIsaUIT3qWv/c98aqYtE00/6hguo1
l0Y4glixFpPjr06iz2ow30Sfia3/DQUfqDYBF8miIrwVRmG6ksbI9ovmtcOUR++d+bly1wjl/Sij
dmbWHkjfCRTfgGEnw8+quchpNnGmd+FYOkNWODBa5klDl7CFrjYju9iBNoV2KuGk7iEercKnwRiL
JaqHGtOg/iCX41fh3gd+6IBkXAKnRz8KPtV4wFztiJOalW0BLXGCpwZKLiicydXg+HjVmS1gzBAc
QPNOlVUOXLiBoXpz0Ix2isVBzmCwQry4Cg3yaGnWClEOWG7VZuX7X3H2bSn3ZlZsdfLkZNIMhcxa
FQbJjiiXWOMljQV/MF6tOHxiTX0vNWBlVaxLdP5A+CWNtWmTfpFD2XH9DjNW8wlvcunRpBrRqySD
tVVTjXZag5ANhC7Y8yBUVio/TzeUR6E6q4zVQXhO1oui4qV27xQhWI99h96fB62tKuUgoXwYwtiR
EsgbEHZriEKTR8jFjw8Wd2AzE8We7jyvhADKIQB9kNw16SbrnkTprLWXWtb2NXcPPxp52hu1Z9ZX
rXtLt1vPR1aJObCKbdd6m7KCq/oshQ968KRLT+Q5AecVMKHcl9CILHNcdMnZHIv7ocE9aub+R0M1
CXJYWIWhcABkx9+EQEARQ3IZPTswLD6WjRGs/YQGLqwAjHcePW80diZ4GBIgNQBhIETSWFlr6on4
iqeEjJQGYwtmtTGFTRrxeVcaTR3JXWSB/xgRPiZX6lpxLZvdEzBC0J1wOFDmCEATSW8L824tyOI6
JiTa7Ipn3fPXfru/sc3+XWHqskUssazLHAOUX62q34S2YwUTOop62jFrbYnf9aDhRdoGj+qxXUz+
iQ5CErBc479tjygi15085KbMKYdu2J/7X6wGQxuP4FUnBbM/j20i0teEHSyn9sgti8jfFe50MVMy
RDz1mOuvNtvGTbwRJKKKk3g3uOegOIc6xsXqlrr9h5uJrVvS+UWQ5VHvX/0oy8x7VyZKqXY3hXbf
WI9Btr7xwP6ui/Q/rjH1nX57YESipS36HjLL58KxtwH9r0I7fPcPyiKyhVfzRqXy80+aUCpovzmS
Xj0nxas5nZLZMae7PW813FiHNP/+92/6yxTAy8Bv+s9FrnoIWiSZfoIycy4jrrE0eQbnglEir4WC
6hfkaIbKMHEP0LlmCNtiMn5YxOC9zySdc7gBGgg9yBLQy1w1nto2eo6MRVUCwbKklRKo7wFBHmP3
lGOijtjfRqZ6ZXSfFHbE0hxhwEe24h4H5TEacRJ8tynkun4k8IIz6oRuZ1js1XiyaFcG1jnPzpLc
rwryXjMG8VWPxKeyw7oAB4i47hipL765arOzKz503aek4X4VMWw3G0X6VhAcZ0V543uibOS5X5/i
DBXjvaLh4+Br/vO9EMUUtaSPQkzxkW8Sg/nQkjBXDskq9kQs8Vb64uN7m8XaxzBJ60wKk6SCDlLS
VyMyGLOEcaZk2+kGYnvNZPRSDz6r3piAvdIXUALXFpxCoz0RVUMSGm0X+bloIirykjOgTq3OiA5m
GUG532me2b73qor7nnOYl+Hxt8DBWD28f8GmCj9GpbiM03KFdgyk/3CKDBk6QLUI5EtG7q4VolLT
3Xbp+jt3uKt7ZjWHyGfTgf7j+djKMvRwZ5HRlvHUpNscHD7h5al/asNdr6wFkSwDGE5u+JTWd76U
LkNtIaZvKp9LCOdaWo6ss13rrzqEHozlEunCzFBstxn1EEqXGi0ScJemf4EZPteLfWC5WxO7MoD+
HLRKgKtIh5nf+QTvhPddrc198dHQJowyCF6TBjZCRQJgCDJCF/IB9dBNvgZlypftXqusW2v5RjEQ
uELOKt+NJrIrEZPmpacqrLxzLFQOOQYLLbhHa41I5b7J6mWDlIyshpkodas2/yATG7mFMPMx4OoZ
wOD+TSHSRsrdZRZ4Rzd8hUFi6/wFBCojeUrnpeWhml4pDaoq2mVF+5VyWpWy76rRkXacehjfsfKQ
Ei0sd58FJknL+i5aFANvBtqMsV7iwJsZhCjM/HH0Z3UyiW6A+7jpo6cTOxM8FQQNBqpdRMaLn72H
vofLPx13llHnBLQwuw4t4ySO/S5tsuRRHKIKrQchan6Y0X8gTzP2stWg1fC4ty2FQo87H8quHfqk
EriQdisdySmmkATQSmqtGmzuRTYF1tbmogsnCXKPMGIgZ1tq8pd/r1W31sOr5mMZmmNiiuxbff4g
KMfB5BO7Yfy67mL9uRpa4lWvkXZMZ8YhS27pgUN2Qu2W9+XWBa62qVEwElHGFUekSQRuCVwwUKn/
x22S+Y9kMTNUpiz533epiesngAxXEGoatmcRQ5hvteLWTPLXkOqvRc8wOK9j88fecrU7NS5SRW2K
SK8y8HjwzDxU51EACkE5NI10lMSUEyuoZnIhnGqM74a2WHBroZB+EF3fLorEP9X4RvIEuChoZAN2
APGAuzoJnKJ9y5WVLO0nZrIi1KTI1xwFwfmbn/CpYKNzbtQGp9TWuC86xvOiAUKveQWdumh16yQF
JS8I62y57lC0WFOtipshJoS8cHwlP4wKKzVE52hYDv55wjG128JEZRf4thyjZbgbFSTfKMZN+SWg
hG6JnEiSfInqGSVMRmcqKZulVwTY8XWyGxUbnMouRrToSm+6ui3Eta8yDodOXW9ABzq40hE5O25K
UgpLBdFeiDckdMzwNjlOUQU3j/kIQiyilU470AeVlxbNPupVIro79N+k8NU57pQUa6cGREWMtkWs
zPPuPseMaX11eLTl1tox0n/Ja/WQ1qyPHZ2JKlG/ET7b8QRKsJjDrxQS1sgPn4ccrCVAz250JIM4
zhd18S2WJEuE7dEIpJnsXiIRjsmlEwHJ1oQqhX77lpG3lsbuPpfVNyJh4JyTDVNjA0EeAmO/5zgW
ORZCdr/ZdS488Xg/mN81GesG7gqLyL9ZgcYqN161wduYKdYE37poyTgnf2sXd5dD3Hp2FSwln7Nf
ILi2wfQdlMhopo+VWtrACUupfiOYBWLokdl7GjXzjFNPBeivANjeqU9GcIjD+1SbomHoiyThok+G
54yeR65sciWESDw4xLI+/vvz+8FvpopApJCFSnChpGsvjlB4qmnlOu0lG1SiTRYTtpkFTOm5flTm
KZMZ4VP5vHHRn3pav1/0agoJoX00uoyLyo63apzEIayAgUzt3Jqd/TVcnZp1v1/p6rsfEewrY0Gz
roLeBIRmQ1ysYzjWhi/ZuTWIkf4+PtCRgLk1eR81qp+rxSwqxEIaS64mOgiTsT4mF0jJC5xE3g6Z
oB3eNcfhnWPSv+/nj5c1mJmrumTq8rWZPmwjWBnTMwzEdRVOFs/CXIXejQEh5vwfKkfzt+tcnSik
ulaLPqIVCTToQIuFbFsUSqL+NozoIRF1W0fDgCk+kj+kVlOidQBKVtOJiTHRaD2a3Z3YPHYeavju
LjA5bY8phoKzGJ086y1RCIIwiDCIq8UIp444A3xHGIzkR8m4NPoqUZgW0GUCmt9p73GxyGkYBd1r
hD51pPSKDHDgZbh1tYMB9RGpnwWIo/vwfTelG4/SR33sYNG0aQZNAq6E8AxTkJlENSdNbKFQ75Mw
Q9A2OBgpoAw3dzILZyjoqxz0kjs6VkFz5hX3GVoiAia67BmOwWNQZycB6bQq3WnGnS5dencrZMc4
PJbyqYvuc8900Lm99LX6FMfdV1ZbaN4HGxA1ciOsCZw5zKQA+1ktqvA91qt5Kz2a/jrGG6JGjBD+
10MfSeJcSmJW8fYAIZmtybMLkHxK+ZpRrMnNe4mwu9NAZPsnGYWuVG6LLFp66rY2uyXtWxuVLUqx
VaR42NAI7WtRmYaX1ieOIkG2zp9rQPiMU9CDLrqvxw5orojhKTF3QbojcxIB1YsWPKSj/ia75psi
frTFAw1wGQAtwlKYLoJ/Vopu62U+JTUqYRHAqTk8Rs0Rx5tf0QGaeivKJU/2YIi88E3kzWksYM4Q
fo1wY+CW64y1Kz8lQCqQZOYKxWe9LEtpRomadh8uRpwe65KIOXSycyYVTWgX3GpAyDTPUFqX5Ako
nAKwX2jNlywL6zF8CF3PkeqT3hRQG1/pba+04kOv9SX+LEJcwdcYbBX5nEQeQqoeUriSJP0kwZOm
LoP4BXyOIQuz1sD5JTQ2uXeklcjrEKFu4B5JADhExnlUnrViVQDKSTttP9J9Ku8zjBxd6PTKR4vU
3QNXgvhxZTIhQpWcq/KCyHmXHFl0k7aBV65jgw6wAWD1vyeGye4AvAom6W0b2PZOruAABvGcywH3
SAPjPr0fn+C0gQttiSSwxa7AOLPJik3TbukxzLCAqmkHFNiwAzKvB9PFMiizz5XiThril15iCKSc
4nDdTqkvZqnjBGie/KQKbY+NNAOhYsZHsSwey0K9c82NxLHXI6hkQdR5jMNPOOrig9wu5fGksH8Q
tymkjyKa16b5TsXWyWSikMRNJ2nvuBvf0gYLC8nppHdF4GbV6E4bOTg2KVQYIeO8xVs3IpCtO+lV
xCFo9vl7RRWaDk4MppP8C3z6N9bQv8QC7BSQVQxZnpZwpJJTLfxbu4R3dojqmBm3yp7EkOMozAAz
z2kH7i0nWxJHcwuo8Hd1zRUtXWNkK4oaY9U/r9hlPltTCyMq6o49ttHw+F9vC3/8+1e7bOVqA6Yc
/n1L+ZTMVwh1dqUdYze7UcJDmfh7Y5AYeFNDKCrT++sNqM2zrAXbRVmXKDuwqBtLBc2gwE3uxnQW
FlDGO9XcJJT5QcN4UPnGUG3o8oYwE9uqzEUl6t/1IBng04NDKSTbAbgHdHN/Pxi8a4hWjpavbxOm
FLnRIFDeWfJjxPcP/9Wuy3OGTMzSug1StXlbs8N3wb4zZZY0UlbbfVbC2VN93jdkQULlrzVYOVoF
dl3NFgNzTJl+kZ6Mz0EWb9VccRo5vZf7YB2gD+0IzOr8p4jWv0YN2uAG08xVBb2aDvOW/t7OGFYq
tZ2I5pFNwmvXGjD/ZHgxynuDRoor1EQZrTXlYjGTU/sS/2G61MC75eVOGzl8DAZr0bZgYSwtwstw
DZbE1UhYXlOa7Sq2tSx+FmNCdvrnmqWiq6Hq4gV2o4aAbVjDSQa8JN/IQj0TUK42+47VTTeWAv5V
s+YA/xVYb6J11wwHV3we8ye5OeXZZwRMPxg0aFUszshmu3opsDC4An0DA7YlNj5dI37ipHsMRAx4
lwbLjHjqVIT6xhNdJLYPx9JXRvVOdsWKWJgha3bZ+BEqMbDCemF1+THpToW6UPFgNtVGNornqiCl
s5EeRPHkpath3OkEZEiqSBGBrzFJ3PtooKZX1mPMVE/8hdoSP3Q1YvBkhY5OWp3IPFHQ/BRedvBO
RwvzSVw9cfpbEg8xpTh1dlOCI//3F/UDtAB1xW8v+lUFFJJiJ/QN6h4Ph5wzaVRQ3UOkXmjzweZm
OP+fNQL/PksS8i86xVf1q6R1gj/gdyYugxRO0lAt8ZZc78c+MXovRui6BKroqueNE963JJ8+cfKE
Kwe+BeppbZ+teQnn6V4gFi2d37iNf68XtHF/u+T0v/+21kpuIFXqdMn2Q/hAI2W7r+S5oSOYDUtS
UefpYx7eWqSmR/NnB0BXECRTlCs6zNzrOXqT664LLo1exh0h2WiyQAziKlHvCSFawEMIF//+kT/1
f4CcqgrTBPAr17I9cD0sgHqvzvPh2aPExELUKTf6Gj/dx9+uoVw3gGSXcK54wAybSMCRBMJmnX//
ih/eeF35/RJXLaAyaT21JYLhl+Jx2hJhJAizjsnbBxUsNw4jyI1L/vSkfr/k1Uemaj0hxiaX9EiR
dAjYWJi2dMhR6cA1os114yfeuolX779Si+VIhJ06rwgPjM/KrcHIz7cQQrMKeMxU/3rzLOKSMj+I
VPLdFuSoIBpdlc/sgtTe5tx9gcNzE6/y48v32yWvPrCgIT0j8vhN1Eqq/+GbttLcGghKv3pzf35S
KgA32ZIpmAxTVq8KDAoqYBEchuehjL++SVYDAgAhP4aRsEiSlUdmZJlPFpvXIsN5CjO1IOkzCINt
lSlOABgtwgvebVMfI4hE4JoPuQAfTFx8JgEoGuQbSPnre62ZAOs0J/ABFfyfHMryzl2A1t1jobHF
4D3M1J3SEadHbLKTtwQOutopwqlnGjuRAS0J9/LwFWXNogehKEdsU3Bt1Cn1TLQZa/jl/eC9SCS/
T9VvV37I6Rs+5kp8HWlSVZ+ackyGuzF/EDVv2YvwXDLIpAnKhk+Do6pqCqvJPCIHhyZ/k/NDXfUb
w/C3Y7lymU71teNChwHnW5YXS6SldcL77KaHZspfULVXNtIWxAAouaMs54TXSM8K7iJdPyfCKdf0
SWnBZiqRBqEJ96X7muWYSdW54DIi17CkIQSgL1Yqip3lxMKMnAfJltlE1smn+cAhaaRtnmPrXA5V
MBejA7lj02SnVHaAk9HskawZWPM2Wfo1sTSRtSmNmtQnd65p/jbtiWQecLhmxDi/JfWlJTM7xpzo
Zu8KajY5gcJGE57MVygNDJGKgDMUt5dDowSbNgY2nyEUSY6KbCtwIUcGDa55kPHimuXZ5TkbOv8+
x4+M8UPkf+E6tswDhJ++PiU9keM4yj1ga0GB3ZRDkZEpJCeQbjIYSE52GGsWQgsnKDb2SPtstrmt
IBTHoVcflVb7IjfiW6rGal4EWzn8avrx0rit3XkPkB63Uock5qNRvhXtYsWj06FuoVRbaXj1yip+
lGtTBKbabatQO5upzswHYASD4nuvq2UolITWGnca6bYD1lxu8EFWIiKfYu9ktNU5tkglNl3spYAU
Gqgs3ZFQBdqNGOtMXVwmwrMk3BEkXVQHazyVU1Ks+qUa97257tCz4yuz/INGxm32xGiwDxw5WhUC
lj9pE/qfEm3C7i6SHTApO/Ij7kzszzAjWjnamcN7pCtOTP0lk3rl41u3KLF8H7ZBfswsmTjU8ElN
5YdIMNe5iKHTqPRPw0S7leJJ3vL/ktmjZ20yDqpBTtJ3GiC9yCdwqGBUKzejfEyj7BXsMCqeiuMi
KMR9Vr/SWhWFfVAVdpknu9zqiWlzk3lItgqtmFaF0RZit4ftkXUJHVDSVpCD02QNY9KvSVIMDLih
3cy1ElJHce/BrjrhRvWKbpkqwj5yI9DOCZkZmvSdySBVj6UBvsjYmmZ8yRmxldK4DAPvZIKQUWhz
9GnMSqhArnERczC01ROmZTCZzTvM7cyoOltxEVtIF3Fg/F9G2CMk6AcgT9qEBr0origvRrorFOeD
Vj1jVUP+Gqj3RS06iu+/0KafN/q9EDMjaE4mzu0ixNUlrtXpVFwqa5JlFrFGQyXXEf5YeM5UnfCJ
pHz0uvjI69/3sDitFYnMAG5OGr7MRjKWHXJO+AQpAzWJ3uNc93kQhALsBA4CvYanFXOZKVE719ZC
ivLnqH3I9a2H+Q6qtU6KoVF6K238qJGd4SpbVk2Ovk0l9vZLhtSbqOIpgSwR4SYsApaUkdQScpaH
6k0Uw0cBDZfgEXrP8SJo9xVzULHM59jvAD6PMFj2IbpQzrh7TTpLCF0Jf5n5mAllUmJU5KiBjO6M
jA+7Iwkt61eJVd4J5kBvT9AQXBVLowhOYwwNy5ROMDpZ09SDGNMak44RCNZcTZd9I7wFYv/QCTWG
2ES2lrmqnJW0OBUiEOmifvYMzmzZOvERSpLLPg/jajkozTYhVZzGXChP5CEUkyE0BFF0JKFC05t/
ME/eEaH7SRLso57shv4uZdBf4O9zvb2eWjs9fG/YZdp1nJ8C77svuWHGUh/9e6NJHLkjGrEgpFrW
GUmnZ+jctW67BRhyg3ec7aQujLVAvHz2NY3R235ZIiFOpblF9k20a8ajmm0Yo57CENEZKWKjMW/V
I+ikmSLSegu3efc8irbHtqe6ByZmcyk9aeFD126F6HFo21kuvSWwTixQEUP82kZIiipeReLU10JO
4Com3JwXTxQeImaoARIDN+lXaZsczVw7NBrU/b1Vv0lDsHSxpGsYczVIDHK47PkuCSBedPU+G3Zt
9Z7ASFb/h7Mz240b27bsFxFgv8nXCEbfKhRSSHohJEti3/f8+jvoQuGmZcEq1EOexIGRZrDbXHut
OceMd1ZPqGIYrGLG0wyTejwwZv2K67fkp2XuOu7yo0AErsAFMnp15w5PI4CKAuV1kwGn2NH9WDaj
5Aiad/IYXgIl2JLv5TTqooBzpMs3t+YbGo5b3zvJZrweGLSp5b2VvEd4wzy7gwjCGD41EDBDzF9P
mrsKolIRH6rsJuuPTIEdt1tKgAnc0unHp6I/gcqc45dYsxQgH7spQ4KM+S3L0r0HQNqU7J3COoSI
dOqycTWBe/u8/RF5VMljp6UbPQMZSzR1UTFeUxc+Dl6YAShrUY4WSP0N9jLRS2zIyOFdxGAveimc
xFp7knvQjdZRIFcNPlJXFnk5elChkDbsQrLqfjAl8lPUhd3fGVNHQl9l4c3zeLjscdPy7Jir3j/L
BELbnrus1ebQK+guUxZTL76GUkbTuEAmBx/Kr9DbZ3dmEuECpyVsq/tcqmZYU1adobLMOFlvQN7G
pFLMB9k/mbCqM+qPABevrRruXCT44dGWZ6O+0MyjFiBPF028dvlKSxXQep3z7MO1zSOe2vncDkJ0
m+MihMOZECNnvkNUmPs8mkW51ZOTStJq8hlaiwgErQSQIdFgOzfQjNoHqbjU8ZuBZDAMtqQF0KEm
sUfVgHbsIAlBZ38wBElt5colZ1qN7nz29dFQXEYebZmeCL8H3CqyODIfom0SGLMEvW9anYVonxpZ
maGHmENqb6Mdq+FY3nOTuhH3wlCRXrNMWJr84leb8W56xIG2zgAAxqoZKPTKqYdASkrwBSQyy+Gd
Wu+EB6NEbS4TNEoeGfYOw1UiUKzz0oc+Snaxpa2A7MwNHNEINIY3LbH3QOtoU6Gl6Pv8mNNsBrod
JpeWmWpNFhiwHpHjJOurWaaSjpvQxqKNkVTjKukGIuMeyCLqUx46JDeJ+1qUKz22d7bRrwR6DxyZ
/C+3E6aJbCOU9VY08eeG/BkXx4Jc4MzPHG849e1rUB8lpdlofHOBTD2aOQ2dETRojYyzN6/itdJO
pILR0+7nitZigTgHUbmukpfEf5aBjVXuoU9puL3b0GjC9J2ZlFNAoiDNiCTmR8KwzC7jgx4jsfL9
W1CIZO0z1eWjq3ACXp6cCotupCVBgbn5OawMnPxE8E0h1LO0oM6rH2NlKfGo4VTOdWfwzjJTbGZa
AQMfV38YzXrey59hvXA5WaA2EgHQNiFNRP7x5CAIMdKJNu7P+SmIcfuVZM0IeWY2eyjzfVDj1OVM
cr4XzGnpjjM6dmOXLlaw9LJyTw1ftVtBVKZMdESgQMZXtWXUHLLwoQfGL6zzGDG09MddVD/J2BsH
wMjkeU+ppuopRQE1T3t+S1yMLYXXW4/8bkg6Jy56QtQTJ0nfeST1JLniVZRmTclppF5jkryn7Loa
nGPcbRBhrmTXXAdGsajpoAIXNxkapGA8koi0egzPy6oj1k/fegb68ClyDHVV4GJSzViz6DcQXNh1
3SHVAshsn7r3IIY7I3tNmI7J8WuurpIsOVTkKVh8nwidR6EGMELxCD9HXC+Dzl8WuNalj6zbo1Uq
hc1raPHEexj+CY8wSfH7iIdgk/kD5vUcf4l0TKcyG+4DXD9KxAg+29W1d0Zov4cJCoMXaVzrNBkN
+yzBW5/lGhJquO+ZbXI60jyr/R0DW0RlRX8uQIGXaLp1FZ9LA/EZurK29UBiqFgMQCNdrB4Kul/v
WuJqC/aIBaN4H3wHEGOGZQmKqjjYJ8qbKd9MPXHKACgI+530IFMHK2jGU//RzasKYUd3pRB+GHOB
52dcjaB0Ajf7CCx5WfHJD3jLLCXfm/AJ5LBdSjESwY5+rokUYB/Xe6MZEAFAgOqJDNBfEmtjDnVP
+K/p5OJIescsUdhw+kfyOupnq4vmLabtoHkIAsdOjoEONpD1ErQDEOIkP/mdPGsmL5K+zop7t7kz
QsqIcZb1RwEr3RvRrYkdcS2mJx26sD+EPPSDgurRPAYtrDq+PHZ4NqVT4INqw4JDwBrfFSZkg3ps
6OJI6rZFDyais9vtm2YbGwPC8b1MdEVhVYfCZ/GvnoOwZtr1GaQgn61XKdvVxI55lb+NKIrl6KSz
Ky3J8BAsxzkkLzwWrbYMaG+bPaFPurocPe4HLqPyRchwJAfzCU7/Va6Oar0o5PCUJsuWngB7JyhT
W18m2N2UioKhXoZOxYCgJlE/GwBBVT9cy+q6ocPrR/tMuRbyAgpQZruO19lTpuNskIm15KIQVxNC
xpe64XXI2zcfy5ZOQdJKOOZde0lKdSLDSwv1p9asLlGsOZJJcDG1IbvRkjlihlpMuNUHaA4n1T5w
j/HtS8StLZpFh40rYwH+d+fr764N/RRTA8hs6apmGF86URGYOwYZTHkbXT3KbO1VSINdqf9gfvxG
LvDHYb40hxTZZAH1MXakJp7l6CWi2NG5egrRF/8+oW9aX5wRmiPkEPSIVH064/80estYJcawwIFb
O8UjiI9tcZAWzTK5avPmXnL8H1p56m+k/p8tKVOb0tD+b6/tywE1UtBiQtbp8oIyNaCGACSqDQSN
D7IBvNP2NxU5f8h6wuTFyDvWA0gwdYf216mbtU0LAGEsaUMKQKA63elBeFEpgRULuzJBK3L2phJD
6Y7aurIZUgL1rIiRQqFqdPuqnzLF572u8vzwTRiRjZrLupCmhcgpbHtu4rCYuJKld44AmdT2XaLe
6SMuaFdsxnYuePIRanZBv46i0LHyF1KJ+MN2zq9OKosJPMGl/X1rHXIUYUVzCLNzQsAIG0T6iaAq
WyfCtZRi1SOQqBD9ovQvilSvaCzV+dEvmXQXv3B6OK1v36XKgVRPN982aL46AmAaGX6K8YI2B9ho
4zR8KDN5KdIHlX2JorJ7HwpSejFxKuyEWKJra2fnJIj7k15tMnjWCspo/SB1yTYXDO/Jb3YzA8Mk
Xwz0W1iHRsoGDXRd9NkyTIOOTMUdZp8pwm0E1AXC6zGMj5l8HHK8hpiIALbqMYNqeS1bNDgaVsXy
LZCe2KeC/DWwNSXmtilwGvFRfRWtQS9x1xWEJJUQJLVllygrM6egQnbsMf9XjyN2TGhHIt23XKwA
qEoHf6+sqTWLaNdzrdWAOEWkO4jg2n6VxjejsfeNlzwRVk13LNu1/Rp651Kns4cCJEKjYAYXcoIk
tk9u+DRwy4JaW+bFts8BW1bFrjNWtf0wJvKOKA+ELoBOm3svO3oSHjW8BrF0wjFbD+mCEU9bpKSg
iVemxyOVwUfLPpEyrnZZkWEACSKU/YQZnZjrcPGCCZnD1gqbmiOxYaLsRkI/r3uT6NOBFuKTgeBM
imBl9+2DPlpnK3XX/YiF45JVHQWROY/8/KeX/+915s938Ut7mCTZ0Ndsl5lvdjZaPu42Q7+tzMDW
HlAYMHHlcTApfeLgtcVzluLGUhPrIiKJiJafPOwK+va/RkA6KysYfEWxLCLovqyvmR4ABypZ+GK5
uDPDcE9gxaUn8bw23n2r3TRTD0YmtOEhLhc10m3yweYaMTuah3O/4JMKESto3xjWIf55CaOlgeAh
Z37qbhWbJOp+epRU6aWo30uVThX705jkGznYpBPB09gG9lGnEEiHdecDICKYpbKPlR8f9cxbJ8Wb
iRaklpv7zrxraDLpKb6foOFVSPZJGIKcT+07YdFtqOnMws1EGqEd8yZ88r2dBmK0rIvtAKqv836h
JprVcLJ7OuQRgXFJYrMOjcue+kEN0ZQ0/nupZB0LTgpgdjjoxYvrfzZx/pkUykNKzHyk01ISBlVk
bCLuqWP/ZujqKST0Jm1Xkv5S6+8M71s0+cM4o7fDmF/Ut0KkZI3UurbuC/BOYcYQu0gRsOsUNo1F
SlxhI7pXuqsVjc81LSsCkecQCbXhGGjKuSjeJPuzLdGc5v4UKEJrt3X49CI4hyMcs2n9TTemiGRe
Y1r3CUzaGMlmQNAPshm8X/6gQQAHt5vHBbNi7TXWItokRYpJVFnZCmqOHHIE+K5npd4I2JkszXNf
Esc6sXeeIq016oegrn4FhInFg0+7jbXKqxIqCJkOHH3EhR0OtLYi68732PDIIeL70t9HYQ5riYLf
l7AReOhemvWI1sld+p2EuM3Y2vnzSJ6TK4N80S9BrBAyRqp04u3iaCNwj2BDpAcurdEOJMr4ChBx
rbrMLia7iET9K/XGSlSNMtPM9OjZtny23HqfYGiaQNpXbRxPKHlxEzan2Jqc2BlSnNbq7hsYyfOu
ZdOjhfskgg81TsZUQU1oj/Y9SLWpA2ttIQ1Ag1Ta5QDaq1Eq4Ifo6ZqHkK7FMPbobAGc9XwKahJi
WYAVupYNQmfZQHn75Fcb/Blz1j4CyUjKm8tNMldye9mV7b0lHEv131qe6JQHqGhvEIbxVIIJzMpF
Q/hTGvWYzeXymgP7oVdKIBjnSId9JJ89uFNVcCselmJRdes68z5NpTy2qvdYmh6uh5Vp8LYZ7lsT
1wiImICF8SKryDRgK6ZZD1jU1bHFxLNmMLFmeLpqFHMjpmw7skI6oP/owwRknKnqK45ltSX989hg
wjNTf6MTe+Pph0or9gFXuy3RMCIy61saMsW77GE1HbuCvdAgvdQjJVXZ0PfLVqXUPpMTsIH2vPYr
/yYhYsFjfpgaL+lQfoIghwMoleZc0ItKBPoSEQL+VVuQBSoDjT7zYWq2966u3kUSKci+u4ChncLE
LhGVlLGyRmAPUOFJNAUqSdJrvPfEgyYnbysaEq5mLCL6eJZ0qzqmgexlDJl1be965Wxs3z08UKV4
9cGZiepJVqHxp69o8yHuTcxZS3dqvvuYQPOlbIndWJsIytcRg1ke3zCxUCNSbHjxMUyb59Zuj5Xw
UESO+oNMIl2q6OeOXmaeRnSNMe7ZulMWb2W2zhRGoF2KU/tVat1lQGNfnzYQ2GzlnRwRkUjUpR8f
SlI6hZ+syoA5bQOXMXsZxmYXkw3BXJGQB9Ko42aRCfavA5MzhNP7OopwqEZ8T+/CzrprTO3iEdEi
ZPqdyUuZLSGZNARN1C1tT1IVoAyvanVYji383/K+UUJ47vqZ5sJu6Ptj7gIZTs0B0x5eoqzbxaB1
846uJg0CWenB31fviYs8fvIGUPll4XEcUDS1W10oj7TLHnMCxeFFd9M8Tr4q1UYPy2UVMMfQVEaR
llPqmtNUv0TIxVKthSIv+7hdImegAqW1EUMrzXANu5/yyAYRF5uoPsf0LmvJ1o3pWqblY6QmTDnV
zJjbQ/1SUsZROm0lwqDmMugsnoNWM3eior2dExkpxmNpCJw8PGPt1jCCudBIR3MR7OnJKvSXyPek
clzF0RPl10wFdznBRD1b3Qh3oSNKbxP0xkkhzyppXAT6sSlCNumvNm2M0ujuDcYnoAN7u+fhw6Py
5GNrb/DYd/Yhz55rLdqTbE44hrWwguI+wyyuuTlc7PiI42zeJcXCpVam47qM/XihyrTFbZqoDM9k
PLNKB+OWPDS33CgMQtgxsUodE5N2Z1/x+aVVqP9So50yHJT2wzUuHWGD0Gecjk64UZlOMN7L6ujg
f8NFRnSmQUKjYFCfj2CCj9mIjFl66U20jMaCreBM+ZhQt2CSk0HbFuJSivuOTbSWntORTD+EERXm
CLnfaeR4RCmD3Iyp9RQXSSAOiVU5enr2r0QJzqZJxoRardlZDPTZ3OcWbDC/C14j66lLM1/d6P7O
bZ4DHBiB8U4zjWWCRptEcQDRqLKYAZvSzoytg5EBDwMAHyYzpQ3oNoTMCv1yYSCxpOFTVKTXQMqd
wM0ZI6CM9xIJ3EaqVcfiokbI44isWonIhyLpLXV9IemroAOcLZ9dogur3p3XVJ0CU51LB0hUd+y2
PiJNOweNvpOI7xuzm8FnoO8QKk9lfe8TfN8g5c69xdA9tlT0I5knbMNmsCobxu2SnzgkDxOdYa8B
UkrJpeNJrJB+h53pmPKxqvpFbd1ySlwhbklxTaWLWm1GA2cGISHVh1FdDOlSuMZdrwWrbuxoExvL
sV/5TEQIp57rqImFJN2Kcd5JwSMw+HmemPcUJAQKsl2zEFHHN7UtCEmExy+uIt01FhuA8NVmVi55
wJt0MhAaTyFoMMM+v5norbJx9MXaTBQHaiNrlIk7I/sgQMiJ7AbnGXgbTRufGp/YX7SP4RRHUlB9
Twzm6qBm+YqBDmOyJtvoXrFp6/aIhHIVG8zasQblYb6V+w8JpJnWvWncIIkiJKOD5KU9eab3ttU9
JpnYZC4AUzxTpE3FMp37AHw+pQx5iFlxDchG6WLpYIKNlTxv27YXCyKw+2zTQRon9upAaJajk3Ur
dzAZkEvKzO/iMFiGmbLrXYPkCe/TCmGWehSdYt5U6ywHzwp0V83Oit4cXKEwBPGHbRw96gSVuP54
aVNjOXjqKvT6i4/UAbDTg6twdUl8sHCXOpX+0hk8aRA7N7IVguu0H123Xem8LS4VYhVl6wBjZwfX
gvGj43FrdLatGAhrnh4DWonB/hrjm63cchWho0+sC5VuHs0tIDhWdVPpQGP+6+RHWMil2uyDhClV
W6MIpbuo9Bo6s1CpScskNTryx5R+t7hPQ/elbwDyykgJjKB6tzqS3kyd6E6SSFd1Nc2sevigwdzt
7yt0DFJWbgwbSoVXPet9+hShGgBp/WFbZ9wgU+sdMJGyqlR5PyVD+M292dpPeSnNZR1KQZCe7EBG
Olk7Uf1eSGeFn8OGoue3R7wwmnyplc+aDWwoXdBk86OZ/Kew8lk18qFwMp3SITP2qT/ZOx2rOISI
3cuD7u7SeCkR0hk3y6yO16MILhKRENg0QqKKtS5b2uV9xH8uRd0ibhuUf3RDbPrmnnHfM4Hx+mcB
1iUGlqTSSR/NuzgWrJy5k7qQ20FDTCPs3jrq0icbOEZYi9zTHxWYMZq/HuNlCaVWcve9vW71y+gJ
pw1ZIIl6sIIdDfFq1ggmnB3gaP/BVx/ckHIHy5s7sGWQEsXGGpzcgD5fxrbehpr2YEdAn3nfs7pJ
nZoPUgD5kTcgNpZ9eJcPk3vXxOSpXgqkfqVLCmslSOsBA6K71LSAvuAr9TxXbrLgPWOoU/KS+4m+
60VLT7CAK4V2mAwSF+rICAujpJ3QtOBz7Ngi0AxrbMrI0Aaxn9+S3j3Z+V2AMEbzh10k3zX4XDeS
6R1bGY42OIQs109SGG47WsM+kuSKGjuh8TpsNH3DLmkx+uI5p80Te+B7C7r49FP738KHE2CHEp6x
X8colU+Ez8q+ed9Le6sOiQj6hSBXzm45RTYh4VqVLm3rpe80fv1zrvePOe2SnqlPIvtOQTsVPy5d
HPcYDRBKyGxF7jvTeQt86ZEAB5vgjrzYC/Jjo189zfGmpfUs1n1wjuCKTf1b0rDbsVi3ardopWBV
teOuTqqHUc8uXqzw6dYZtRZEhXtbDO0eAxlu73zQcAp2Be34prj3K3RXNSiMTPvBnvS3jI/NvSWj
AmFKyr+/oAHMqJCGYeK3t/Zrw7RTLm7/bmYaf/czOAKXASUublX7t7H+P83M1kS00/TwQxD0LMwm
XA25Bks9Kz4CiOV6zdipVzZVfB6bFnMpfzaSrRASjEye+boZxFYDR5z74WLKo0n6g+sOx4qWeUpB
oaOAFh7zGsI8WnQycatspewRqTRTNfQWwNX87pVdwYzQC0eRvbmhDYfMELOK11rkO19/Gay3IHiu
2doFpzFbufovyMHMFkH8GAQcf+rNq/BJ1Fp2wWuSk8BQ5z+IAr+7CfbEqMRBYdBi+XIT7FoPE6kk
YbVXz1mIg5Ts53/fhe88dmRcwiDE2Ueoqf2lwxsxb4zrkftMObVPaCor62Se76zAmZhfsjN9IGfh
wfvh7n/nD1Fl+rxQxmRziuL9s5VN5HljD+DA5gr+mtKHbopXKM03EJMg0PFBSZ4KvV2Y9bYsHyxe
KzJhqbv6H7pqk4Xwzwa3DgeF4yuGafLPXxZDpdGiSiXfZ0PFu45W5cJflz/SQBVdfHcgxKokR8pE
6onpz//ztAu7hvCMDZeou2YxSjEpevY8bM5Zeo69x4piJOBrJjMijqkY3GjdkDHBdoswjNG4ULah
4KeNlnbB2YOBk7H2D0+VeR5Kvok0pNnTiB75jPfpo5xM+Uar5myguxvUpHfH9UdFX1xivy3zKSmN
ahN7zTmlVBzsA2M6kaw8QBBT3OyU6KsRKyaFpCcwtk9xF8ALXIneX1XQAJrcycBuaMaTyV4KjocI
gZnh8kpl2amsu0rZ12xN2rY8VOJkW486MqiwIuj9t2RToS7FrHH16oCAkU/JxOBsTFEKmIQwXHZx
AD7wWtuvfmOtZOteMc96Rh5aiLyRPA1BI0q/DXy32EbTO2bd9dHaF+uAoKHCxu3Nv2MSCE1Ydd2t
rgkD8bcle9CAEb6V6BuBtqC/RA314KnBsad5pyrtHeFaa1qLNOx5/o1rHp67kZxxDStCpO9FTYhE
RHgRCpKQRjgRMa4GqZ86GnXwphH3Mmo5IVU3rwb+D8xwQPyKf8KHmWIyewdTD91qhWDTMCZow5w8
q9ojxYW+ZJxs+Zj/8GQr37RnVcBF7L81yAZ0aP984tQgSiXPTqAG9rN8Q7TSAiqHfxTzKWMWY/VS
v5TB6oflZOr5fn2fFOZFuq2qJi3jLz1hvluaSYqW9lvfTm8B0coxWuWLKWmzzffe8qcZ1TdLJOOw
CaCEdlrI1pcXuJTqYDBrvFKajPLwqKn3P5zRd5dR4W+HTw4Ska3sn5exGpuIqAQ89v+HUczQY50u
kxWluxMxd0OauMje/n3Mbw+p4ayAm2QK9Sv7J6l6FZHYZIvxDwqItfHQdtd/H+Lby/Z70QdAqnO7
/jwri6sWx9lkMVPvkA07PbzQfx/hm8+7SheFz8rvI3wFyOd5ZXglvjNmbfchczwLhs8wbEb//d/H
UaaP4NdHDn4kE1HVEKTyTqf6n5XVdCtLSaarRSG9bPrXOGS3P00pi+pmVvEqkO8165oPrCFoMCtT
ugzElTdYQqPorm9vYfdQiZ84HN+dvQoQSMMDSSLMX5NaUSWt4tHZtpSta57xvk1qa/0HS6Ly3eum
YnnkKqsqX/Ev77jlB2ZWmgNSpX18RcyxRgUxJwYBhn3ieM5PsM7vHsz/Hu7L241IOuwKj/0Iw1UG
iXPF37ZMGH+4odOP/uuG/uekvtzQRooH085DqFSrfDMhprVDOoOoMMdwPTd+eEynv+xfB/vyeo8W
EXaGxRVk2Rf157QT/vfp/HTNvoztMj2SeM1rVsRpt4JfXhOYsxTth1Lx24KKhV5Y4MIYG4kv92aI
rQ7uC0MQ9xAc272KDay/BfN2gUiWne08nf8ESf6udgL/MtWNcKb1r9HUtW3TEi2oneTtFJROLszS
X/8/BKV/dwXZhZDpq1Ij/QWbURg5JCgl6TM55LaR6nSMHWmhbvqttgX6ca5X3qn4Yfvz3TENFhT4
D4qABP7lavqGPapxOmJfFk5fnzM2b+UP8hTlG/KtasiQZdn+UL3qX7xgoiOHUMo4RrUYFthxlg2I
2XnnqI6/VYcfnnPlG0jIH0f7slQEblt5Q89bZcyIzNwy6FhP2D9195MB7PsjkVTCdkJnAfz6+VKY
fXW1zZOIW2WZL4EDbaa0ctCZP7xa3y5/PHomlilKHKrqP5d+CX6iGtdMkydP754LOQ8WNEG9JZzp
33kP2e3fL/N3yzrPoCzLvGUKjfQ/D1hagasnOuVNrsEwotligMRFe6p1/z+F1H+P9OV2tbmqZQbt
ujlpy6RVrfRFSIZ4y2TxgDpmDo908e9T+47togq2QArQc97qr5VUX4pR6aZzm8JRijv3XNqOtuoX
6SJdIYFTfjjedwvvfw5nfzFbqiZJcCLgcEHBXIhW9E9bu29eYY3TMChFbcuwjC8PR2AWRd0k5KGi
2aFERm68MX4sPv5+h4kKMFkAf1th/3ogsjFJB6VVpnq3dei0z8e1vKHM55r9tCT9vdyaim7TG2Uv
NbmLv5yPLLdgjMLJ8+8hdIJx4qI2N8LFWEaLOid6/TR1kX94KP6+iH8e9EsHIorwanmhOp0fNjOH
6ndhbSo08BjTZtN5DusS0NEPh/3uqBjbZI3qVxPU3X++ZqEiwoImnDZnvGYxFNeNk+Kf/31qv0uw
P7/8f+ppvlzPNlVremqTqRNriI78rG0PvYv7ssFXeUtg4okwmeves2Xd0IkwfGW7+SL5KCubmcJk
SMrpFGNebPKSqdEBtdgss8J5XDhWydYVFCbsyqeAvFaNkD4N235erQbV3Ona2be2FRMiy2oXdXWS
0YH55lGk1jyEeY1xjdyshDmo91O/5++37s+T/nI/RTCx3wkEZn41CTJ8x+7n/76u39w7tn3/Kxn8
srOIc2D2UKQJkZeTbdZck4y6tL/++yDfnobBXhLKlkL1+2V1NLOiDTyZgzTqNS93Vbn499//zZeF
6/SfA3z5/qdGHOEp4QDlL+z7J3eVLPx7SOxUA4vMYWbh/PuAcHH/KkQncO3/PvNfTokkea7akPKm
dfl2mhNaGupBHv6oTsk8JWP50CMLrpQB+Ui2sVxmGQmOD1R+bkwwUGadSB/e8DaB7+nK/eQrScej
EizHqliOPtmwbS2nc7Mtl1YOjLce1hJ/vTkEJ9lHM6B14VoZdn4F8rrtAWjXdxV9imbAlFNHI94Y
/mbFuMj6RcNnZtpzH72guYtsdxWo2HF+WUXzVMpvpWnOff9Vt7y5b3g5qQYflVim5bMc3ePs2atp
fYw876gpy4HhSe8ZG4XAQKUaji2jm5rUtQo7ofpe4mZU+S4UerzwBSw1zXgbBAa7KphGnx7yfbXp
9oZFV6szNz4ga7UZdoEgyNx/ze1hH5KuURKN7ZoH7AUbn+aiZm/aZm2ieW+bXTCiShOFw7wLqfba
1J5ij6Buc68j6kDr1NjdQqs3tnWq0EdWsXoa034ZZ2IVBYmTdcbSUB/z5hYA0KlseyEb18pWdmUr
P0q5hUzbffWsY2fOPZw3qnyIxm0d4vZyammTt8cu3LoM+rpmST46AmpimfUbN2+WSo7drQwmYvgD
9XbGF+HFBuinsCb66gV6Lp4emzE/T6gvZasM4xBrZd1iSFWTVdpbj5ZMKmc8dgfVY7hlIc7LMI44
QfvQ9JC3MNS6SYKEwvtMa0DoRQHzxOZQZeRvVLUiLDm8w1Laz9NOemLE7tGgJFBERXLjWqcRBSUq
CTkrl4EFG0v12NmUdXB2w/Cx70KaXn4FmLScqbWNgmOpInsDoBjk4aKzorknKdcI9TpEsG1dMxpK
hI0LST0a8fhAPm+lHgQuNREXZ6nYtSR8KgUcQJUR9XjzEihcYGA7Nzxro8CyxOXXGsyycrKXyA7O
O29rI4z0FGJA3BUNu2VRpDvN2A6hcRUMgcNSTAzVjNEcKsAHlNuNQiS5dt/LTAHePPnYSXdeTDii
dUiKg452S2svrX2E42Jmd73K6PKTTu1cy81ZqyL1SMmKGAP0GY/MHJaxuQv1/LEc3gVwWqr5eLIX
lp+lr58tzXZK1G26vqH/M/PUi2C+6/dMhCUErO15ykppYUba18A1ESYwh0c6DAbgpfQxlRjlXYvr
pZflCDktjnlQrGgV/PcBr1PZHTVmKSXKCPU1UMJ1jLCsFNVBSj5aJMeSSUWe6xuJAIQcqg2pEQVI
oFC+2cF1UO8Sd22NT+RlJ8bVsJ9r+ayYW4Yex4SJuwfIH/IQTK/HBgPApG8Ox19WmoKwXEc2z5VY
x8UtMW5mL5aY3eTwV6gi/ymaRR4VtJHLDVP8mYUiK4RqZpWfMQkzCb4uWJ1whA9p82bSB5+Iml4w
bEv5VcjPTGqiiq6t9Mvq0Q7JiwDwmkJw56hdU6TBY1w7k3EvkGAa4XYL6I77frFg/m8ahWMmL3z3
ZkAwUK8xOo1XqZc4on5t7GWN8sInJMY+IkFcxtaTBsGgNZndmwcUZXMou7eRt555KM3arISaoW90
uJlyvRgAxpW8MQNZhRItTu0j1PEZ0wy3SBglgSFSHnQ9nOcqdQIvoaC5nsn7gZ5zjhu+PPlKvoYu
umOJXbmsNoq8lQewm5QeUlDOe+8S4GviF+EvPdoNllMNFyiTP3nHRDbuijW5znr/4qpwhgnx6FCP
Ni1UH0b5ukQ7Gj8QAiq0Bs+i3Sb0xbo0J8ICGum4s+RxG1k1tCWxzBJuQn3vEoAK1xtH9b5QaqiA
MKlR+Wu/9PoYDCjG2PB03nC2ZXnh93yZeKFM4qUz4kbLftlHwcogITyp6vegcrGY4vsV+ZuUVm9x
guUEEwFBnxnuMq8xfkkhOabNY9J9JFH/EsT5KtMec3DObWShlW0XQx3vB91aJJwaocsDvOSW2Ie6
vyplgP1UXody/taNJgxyzCxSZ69zPb4jUWFKnQYfWz8UPKwjuOXMQnek+28lGcDaQrPxk2GDRHhV
ZhKSJmt8CDX8fCPwZZ14C6Vc6OKSAMXABrtRpYPM7M+6y5X7IijXYS9hR02WXRvNmR7NBin81SN/
kQlIqMcdyVI3OGFOpv5q5AfdevO7k9uEs9GNmHJca7e7U9SDZn+UeXZCGResWAh6AiE1KcQciBlX
4HJ32+ahKPDpu9gLB7VEtzK8Bvwi0rAtd1elALLi4KzwYCtGg1SWd1/F5t7gtm34gPKdTVpE8fU2
AteYS54jN1upst5qrqaeYi1DwMvMJv6I0A1Ug3w0Qfh5wr9W+PsLK1jrg7uwpme1VBiKSGehxpj2
KvwBTIFaMLRD6N6Z/H+RL2uZz7l/GD04LLhxB+NghksNFWjmgrbC/zzG6xptbFu+mvyUTr5W4VVX
GbMbVzfDrwRqFy+QVS5rbEJ6aaLyXhskcGveNQbdTU7bxre75x4n978Lr28qSUWQCUo1ZVum/bVR
m/RtMqqNTbMRULg8ipX0P9yd13LrWJJ2X2Wi71EDbyam54IAPSnKS+fcIGThCO/x9P+CqqZLwuGI
XT03E3+0ia6mpCSADSB3Zn7rM87lkr8WqHXJNOhPiMaYGU831mBsraH2yeyax8YR5+XSYKbRRsqw
0vbMZ35YnR4f3QeP8ub3B3ciF6e5K0pMYSuks9NuTBRqnZD17E4LMXVyMVoK/iZH6PZ9lFPJ8pcw
4zn+VIE3JS9QGZn+YxPczMaa7WimyoYIL6DFP1H4GZPhyd7tS8TxwD9FVPyobQu5wQjp6XfIlukg
80dia8t4VMXnKp3SuBf8Lt6kiIumSEPAwImsXkYXQlSs/CfemD9UhzFoO9vk627POPqZ63diccpw
HsbOFlt/dVoh1KPO9MaulN1oL0n8Zqhndh0n/77EAAYlDGaupos/yKFJlCJ/38UOCOleoJ0po54K
APgWeYyi0PeeUruaqBo0EkrurvZO8x9K6/bM0jtRf4H5CBSM8qmmMk3wdSGIZpQGhcUQcTlXFrod
LpLnYIdn3dzfMM30fbATdxPFTFqpskIhHeXL11hubIVtkXZoV3CyAGpbA+gw/qha/ftL9x/eW3r5
+6Iq/+s/+eeXNOuLwPOryT/+1z54KdIyfa/+c/y1f/zY11/6r0P2liDyfHur9k/Z9Ce//CJ//4/4
zlP19OUf5vgQVP1V/Vb0128lQ/wfQfim40/+sx/+29vHX7nts7e//+0lrZNq/GtekCZ/++Oj9evf
/zZW+P7985//47OLp5hfWwbPxdOxeiqmv/L2VFZ//5ug/UY5WWNeSKX0ypJSeMq2b//9kQ6MDvGW
jpsmrHcWQcKsrP/3vyn6b5KmURxWGL2gaDsWbMu0/u+PRBMgEN40PPglbq7//nJfrtKfV+3fkjq+
TIOkKv/+N9B3X9c6+McR2MnTnaI3/RfK+pPlMXh+qGXpuyTN/PWwzm7ja+kR+YlV2ZA1M0efv4JT
2KAf2UkrVAXpsl0ift9a2/5N2zWv1Tq7LC+SWyAjh+Nr+Co52up4O/hz46W9Z++XPzGwZsPVt8ls
V3RDcOdT59YWnMWr384MLBJtb3N08qt8oz/5l+p7sEr32k5+snwH2IQEfeC+uK125UZYlHPrUDlH
/IQxe1lH9/JVtkP8fhWulUV6Ldu0jy77eX5VkPTWjnkbw/hTPdtaJIf0qr1jvoFPyqthx1Terr6v
1vm1cFBe5A370UW7rHb6ksl26IeuU+HBLG4MzIb09/ASzapNrrA1Vu59fC0wdvxivgNfouzlQ1Ne
1Wx4kGKiyywdc5NvUDpaCKIPSIxX4h2TL/kmsy6f632A+yyNpwv/EpLvob/nFO44hnd5nizcNZOM
G90W59o2ORgzY5YtjjfurbxOl3xBu7Rv6fYBFM924kbZkZfY4sK/MG/dTbKI5qmNPmMWL9u3xF0U
9dx/1NDaSgtrIcyrFSO6VwVDo8LW/WkwMaTeDLTarnxIayhjF4CcEOvQrISgDLaEn/f3IDe956O0
VWDTb7V1bes2BJ6twvfqdn1rx7b5o7rpYTYwX6zPtMdhF6+Cq2ybL+FVh+t8hc0IDzf4mLMjpyVc
+2tjEa/SJczVTXJb/hQu4r15SYQHC3POGa+otdjPwBwvoiUiHse4VuBhzcJXz7KFh2jbHNql+d7v
i2rWPFjXcJcelG11UxxMQN3+cqDmKq4YvNaZdFuJF8D456KTLZl4WdRP5qbfVIntWPo83koH4Yb1
iUDTTw5BvDIW0izd8/sOwKKZh0U98CtUr1yR5dHJfiBvmuVXzSUgFb+aKRecNNS9utOt/BrlryPd
dmi7EkyFFpjMZLtm0cJjnMXPmoMEd8lccmh7+8vYnql2eh0uhtlxwa7zdVHdUrrR7+XE8UJotZym
n+lc82fYGNpMkM9lWkONwbfIf8b7YZuMNrJ42IFO5k+8hiwj0e7WnQEH7KAjO4mSXcQebIbRg6Q/
jpO1VvUuyIy4Wu9HF5rrTNcQxK46ZV/NLl/KBQkI3RL8pFXHLR1cH5W75qq/0e5QdJjk4PF2dIKM
4AXYqEfKF4bgZ93dcQ4BfoW0C+IEPU6dpXjc4ZCUkL131QwLODL11toAwaJiJ7506tjlYu3P3aVa
zPqnfDM8JCKFwI03zzHOZDjWfUlva3xQZ34y19mldOQnyTwyno6b4KDd5u+BrEOavHEvDB5L1aLf
JDt1WS0U8U27y/FHc8pDfcNYssEQ96I8NHtEB2ix9tq9uoCLj22Y3gEYYxWnmHYaFfWU2ZHJZ+xn
BDZQIdoZf035pK044L0+3KpUTpulcltsuINn+h3dQWozTXqFFNGgCgk0zzSYM0wv1VcT7Ma8W5Sl
LW9w2PC7tXHcH5+CG2GtLy28KmcCQzHvgtPj+zh/SJE7IBKeRVfCnHt6TblSK+f4RnJ+xceycGT1
QXcs145hDzwIyP4cJpKYNG/Zk61UfS6be+U4T55bHAph76KNA/pRbLt4Vv7A5od0tr3ObdNh9Ev3
t4q0soY5g2IsiIrTxzZYeuhjWnLpT/Rq0F3RoR7dFzc4YlWs3NTDCq+TDtp6s5Hn0T2WVtIPdWvI
++QuB4j+QPVwYPjSm5lolG2USu1S3Bembv80wHVi8nMf+Qtdv6+ihSU+lMh/ULtSf7DFgLIJyCYH
WYTlwNhI0R2ve+uJc93fsDE1V+1Ne2Pcs6bshMV9UV2LaN+ZA9Rnxaa6ipwbA5mPTQ0UNpG56Ft0
uzu6S57gtA/lg3hFgadZiPK8FhbhrFrWgr1S4IbcCZfmdbl6tagdzQAdYWyY7QX1ydiLAqM1j/mh
ZgixXGhuu5e8awbiDrXHoPks+WnUd3U8ajcM/JqglzWC3b2Edr9EI4AYZj3OeFROcN3SE9fd3jb2
IY5GM/+Wv/N4tP0r39Bmabvg5pActjOIHLO9DD3lGbN6rK3DeWNhUbbmsYE8HSbDgwLmV1nmOllh
jgcU8uiZuW9jFZ9A5gZnBlrY+yP6ux9oaPRqJsf74FFMHqVDUf2UPBSkzArtyneFMfc8e9GKO+ug
Rdt6A4ZIFZdOPqfwdNBqxOD2XTOfty8Mlush23Kb4WLoXg/e8NrsmbKdZZnseDwn59m+MW2e7TbL
Hox8toz44KpeVCD8YNQDrA/ES15YOAC8oBHF+OReDdSFHsUPUB4g0DB7duPiF4wnA07RSxy18Fld
o3+282fz2oRowqmowDXYJbW5Z/6r2h83/c49UO508mfwH2tCcVEzW58fd5Sqy4InfbbWebmoP/11
/ZxhfrCtn5VLjEO3GsbyzazTZ9FlujNzJ39stUtppTs1w4Qca2tTzTe6Jf8DIZS4wuDIRQIPfj7x
V6zVDDI2zKuWTf3ciJZ5toZO5Q4OBMVKe2gZdXut1x9cMVx350m8cWUnYtrDWG7YsibwDWbNnuqa
hi31KnCezJUPDS2FS4I0cONWkLyoo0MGdV6poovq8iMX/UtZ+W0a8+9pov0lQV++pWM2W05/6P9i
Nk56+k02zoYgKd/6L8k4v/FHMi6TVZPkWpYi4stCx/DPZFz+TYd7zYAEP8FQGnPH/0jGVes3NrKG
geOgyLQ1g4H/SMb5SOV32CYyDaMC9lX/UjL+NRVHToC/88iJZufMZKA+rbgIcqjJ/pGKo74fFoMT
z3kG2+rMv2i5/2jWOucKBNO5kEnA6TBDa5ZHj3Fh8JrZi4xiPfEORrbsGnP26Sr8se34vM3g5H2p
Q0zjTBrjXhCKFaUsIMDCjxZo5dG9bsplXuTOsQNYEZ5B23xQvD/XPT7iyexqRub2eLG/7mnqFp0S
LGc0ojfWDZnPHDadI167exAhS+MwOoimm2E7+hsFa+W9uG4XPaZH5HYDo4jqzHvV7OKncHbyZ7oV
n36v8Tx9qv9QcBDEoBm/l/o+SHcCgsPo6vtT/YsyYhpjst0X8gJFj0YMKuHzaLVHl0DiBQkYye9c
mR+v4pvEPlfxmXaBJ0H1yVSMIsQASVwusAFjwh/fmNohorjUknnnYNzXrrc7c5zjvvTXa6zSzdAp
UjI5+PVc1nVSHrMjCqlm0TmM0jMoXq0w51mOfW7tx5loY0Hmu2iTK8e8mNzmOmdVvBoeizX28on9
AtaLMSNhEy3ODqOdjoeuxWIizfrFgrZPi7JX/I+jo7+DhyUTLNl2rBSC3UosAOjnWvknHz7ynxHH
zz+tzb43/GPpcoRe9F4gy1DLM3flycWPM4giaRbTuNOiWmk1Xm8YeotG5mdbtI7ZvzK8fuZJcybI
lIUP8y6odd/gDjMPDZjA5Lbxz/gt/lI3/ljsfx6IMnmagX4DkVFwIBQ23lHurdyFu2L/adOTmweH
cxNuJy/Mp3DjjfDpwqRNoYhpwCFZtFWsfFenZw5IPnkrMaKFDpqxUTyPv0boAr33hxGuJi97GxIP
FJFrbDcvE4ed+jKubeNusIuLcYCvWJLKRIvAUc7MNZ28cJ++w2T5DX2ANbvIgnf7uRGis80OEY3i
729j+ZdxlY9r9ynM+DU+nUxJd7W4G5+ORi85BhuSKLphGOejA4TDn2Vd+wzNFqmyjRpwx+LWqLem
9SAna/e4TqxDQm4agTb3gTsWbACFxgB+8cNlDivBDxw/rgyL36JLF6EHuRMAd94FyPx3Q9mQkAP0
2sfips+XgvWk5uhCh3uBTawEiZ3J/86aQSQNqmhWR491+HZk/x2zxcrMJ8W9DQ0kyIvSukw0b6ak
txnbiZq5Yn/lIhb25fdOfoZikua7qkNd6u+9iD/UPOfMSw3NJqze0+NDHtx1DHK48bOS3x7VyOlR
+vjeztBvEx3s/EOqj4Dhnx4K6aZ6kLq5AG4rWsUqG5v+UWLLdexeCwOajUT+3EFGiuxQZSpi05r3
nnVnGbcl5RNkXMeqhXv4EydDRn7YePr8Aku4YU8Ik0frf6rZKlRA11wZ+npkvLJv10E9Sj3nN3rx
cF3HDmDUmbvuXglfASx2bK1rhklLTCvjmRn+DKy3VsJAjW1+Wxzndf3W4Exe7VEMO1pQ2/S7u1SC
coV+VgVYiESPkx8O2rwedqXykMj7vOJ7mRjn/tRA4bce3Z8S01gmLCrQ8iFrpQ7v3ODgq9ewMtMR
eU7rQaUxHj58bBaUXcMsjjRA6k/WYn3XDeQQaDwr2V3A+rSlyqf4ApQAAoU/U9v3SK3sodIdn50I
jf4uuaRXMINXroQvkOC1ABF8P+u6XVnjj/CuizjvrNojDsbie16Wji4vomqjdeujSSUi4s3QLIXw
ohKewmyfibB16SyIOOtVTLeEJhBTbRdwP7EJV5mOtRja8ZJ9RY0HvjHKNBHyD0reM/fa+Bj85ZX5
6VabNp+iLISbwR2t/xwKBzctiqruzr8P7nqYqO+1wxOF7Z5pU/OjOrDw51147n4f847vvsMkSQBG
dbTUgO/Qbnqb82mXewgqbT6j8kRBLrAHW5qHG3A+NnXDde06VrI4cx5OPr8/nYdJ6tAlcZygxyMh
ewEJZKv2+C7vHltacYlj/gCp1CPKGjAPotH+LM4YASeDOZfqK6e+BhMOMBhFi57qdDgVzfKgdSZv
rcw7OlLymBu3aXGnU1YYhkXAXFmR/2BKnILcXZY+5VnAaaIFago3QoAXtHUw1bXMIIQWtYusf6nj
4lIwcgaUnEA3kXhvrPTK7Xk83TILNQtAfhXVosS3ra3W35/RE68KlXFAtHM0RlTt40g/PcNbsZXx
zws6KpI3LpBxfTuEZ95Gv4gceE98iTF5T+hZlpvDR4ydu6yX3QqvsSX1APQoZ/1CT+R6X2JNbpTU
rOWAgR1wBB/Dykdn2KY2Y0qLfH2cIzF9+P70ndj0fQk3uSdcX4u6PCFchttaAu4xXOTFtamfcSU6
cZUQgP+53iZpC5S1Juwb1luAfC1jWCMK7yB3nbnDpVM7j89hJrlLxJOzFYfxDqfHJL6Lc6wN749s
5hjWW3fzfCEfGDZa5IvzSfrJIwR+MEIENZVt5tdcos30qJFU6Fq1uJejCz3XZhoC5u+v1sn9HD30
f0SZrI4hjmOxNYliHFqaAfmS4T1sVxBUuIdRxwlEfwv/5dzz4vTBUZMwUXL+qiQSjoblJh9hYZXh
WRc5inDu4qknn0kjR+GPIJOkz1XCru8Ujq3ya9j8MHlpmpn9i9U+BCIukNrGcx9B/1JKXBsFeKb4
R0xypBfKrCzvgerMCg1yhfhakYTg322W14Z5JUOoCBiGFdvwRgkXYqHB9IEvpfnrCLx+mKRza5zs
q1LYDMCXwwHrn+BBFO4qvCUbGGhCALkBaovcP7TS3ZkLeu7MTpZN4mWp3tUctLoc52qieUyeBxBi
Fj4X895JHaldCQ7Kj/9l3MlCyoLS8tueuEwCky5SFmXbDFIrRhWh/dSSpeyIK8+Rzj1Kzx3v5Hkj
pRBChJS4hTUr35nMGpxo7m268fXbvMOMUxFZU6B5/f54z4WdvHaNVMlDY6DcOhRXmroUC5pV1/9C
CGb5SWap/v3imp0NqdDI/ljRpXavyUeS7YcKusq/EIWtmSqP0mo0QV8fM/jDuNEQEiWx1rq0TSV6
fJbwvwwyWRyhwti32RNEFS6j6gcc/rj6F/b/VDL+cRyTdaDCmWNMZTxb2T7KoSxu8/qcNnG8qNN8
D9C0RiWNeu4vOv6wyrumUYgxahMlJ5i7r/S9HXI+Lo7jzuSdv/ldkOtl8+8v0/j1J6GZo0DRx8tA
skhPvl4mVcW5FAY79RNNs2V3lRnwGX74OVSs9kwC9IvmjezkS6zJczONC8nTjsQq52yuGFnecjfb
So9i9p8pE5+NN1mCPTUdIRzjgUpM0Hwypj5vF/LYForIVf+yQPL344NvgumgZiBS+3ouWz1sRHfk
Vo50l2LNzAazDjMA3JvmCSKGEz98f+1OPCs4n3/Gk7/GYyymLBXDpZYI/20o4N3Rtadk+n2U0yvk
zyiTFVKWre71zdj0SmGpYiRdoarGs60tl2lw+32sE2nRlyOarBDot1nQVcRSl2O1Ml7Wi3IdL4wz
K/Fj1/Drqv/zmKYrI+Z55Y5nbky/OgfTkqV/O+71ALMso6W7ou16EQKbGKtj50W742F8F37y2HL9
3jQMmcOs/UdJo5985jSe/vujKypdI80yJgtR6dveEET+fiVdKOlFIp97YJ3I/blOfwaYrDxN6j3U
PQQoqNYDrUEeMYvsYm4tjyvIdMvux/fr4tTG5kvAySLUMrV0eW+Rlj818iyCmxQsQeSigiFD/5fq
2ArjjbwbaZKN0uqvd1bG/AlSAe7k43rfOZJTL6+FuXIFx2fTrs7tpE7exp+CTV75qdso3lEmmGxu
5TbDN2Nlguw8cwZPvGO+HNJ4633afkL/roNBGvMZR3n07s2ltihtMPi0xWfW0r9QloOdX44X7xz0
4eTxQTajfymSDOiT1SiWaofbHpGRMMUUzupNnp15Ep58Rn0KMVmPVCAtMRmvl5Hc+vJlF8JASpd9
8FNhU//9iTx3NJOV2PbH3NfHvJDpday0NcaNxOH6+xgnD8eUzFF9jChpqulHRydozXHMORobLj4z
UgDLaaAkyzI98yg81RZQIIP9I9Zk9Xli3Al5RixEV/PuNtpk0tz42czr9eg7ZWMxcG6Pdvq9/Cnk
ZCmabVpb0Zga4i7qLrNFakcw1nl8yIsRXPBXAT8fr+V/hKMh/nXlm5ibqkZMODkpZ16zUrsbjJS+
v2IMvp56pn+KMlnlkjmQ4I3XrFdgbOHyqRW3/vG+YDRHYR6yFEFHqisf4jIka40avJFRU1edwbzH
dygWf4yzl01i+7gSF/cy/mVZ+ZhnjLPCwnfhIlZMoclXhURyAYOyD9x5ogyLsbKflfsOmHfOI6p+
t8LnATgWbf+ZQLJzfPfRarVC4pTij4TZDim8q5n59K3D0brv4Ux2gPsKAWG29iyglWg15vybKx1p
kCqEdqhU28QIcC+s7jVmC1sMner4LTEolPexIxr6wlN/1PrzKIdRArREGpqqkCJusUvxTomoy1ca
EGl9liDeO3bDdsBFyL2OTecoPatA1nTHS+9U4Ub13im2lPWVQN0KO/mjv4cv2uvYOjY/TGMtVqMJ
+2NMfT6MYbbHJjwloJDmRYaNa+E+VO7W8y+P+c9wWGZlYIfYLzO0QvVGCW9BpunRRahsRFDW4JfT
J4xN2/hRC/YpwKTMwx4Wsx65xcPBEBe1a1zppr9orJ+wm2aFWdnWKHowH3J/axg3QQVY7ajCbcMO
zX8JZBf6IUOKpbprB4x/xPeu3qRMa1kSusLbLlwXCAW9MHgI4Yf3AjzfASLrEM2l9KXgkd9JDa58
rdOpBjjTnYmU10vXrfqa0jnQghsXMiA1r0F9hIKZprhsHtxkVZhrob2i0eIVzARaD20xN6pLk6mg
VF+63uGYHQTt0hMvheo2ry+0YFXwEvWCgxfg7ajetKCSBsv2sle5PSgDA4Se7gx4UEoYMYj6v7Bf
U/GgB+9FeUainfr1VgwiV20osMHndjdDhhXSZZUtvr8TT9yHKoQyIrC75e09fv7pPWc1un9sS0L0
+X3I5ql7KrGBL/2tpJ0pEZx4ExCJCKOYiexkcjDwf1QxGyIqklU2Sw3q465qm9o5OMnJMBpTPEB5
5DHe1wOqW1fMAuXYzZRiE6xK7608x7o49UAeBR1YHKFKweZ7ciSQwcNELAlBN2ywFWdAUKTy0CH5
pdO2+hfGLlTU92i0KA3oyMG+HpHRIjGPUi7RyD4Z0Tj9Ql9ky3Md6BMn7tObzZhKBPzYUt04Gt9s
xp1Zj156N356ZrX9gt+ZvlwmV0eTjmGX/751r3YjfidHo4Tn26pcfb+ux5fiL3uGT++XydZI0/rw
qNccTYgSoWSTgrPI8p9gZ45f+Ls4k7Xgl57YhBpxcJvEie/26ICtQH9gg3/aRmDOtNfvD+zcZZps
hkouTdt4BJS7Q4NnQPbSnXsmnDx3Fo0XGWWgbk435qmlNRjl0juoFtlaW3WrclHvquW5beXJI/kU
ZpKF6mnvuxr+V3Cd6UsBEu8OfXxmwZ2LMVlvfsEgQFkTQ0v3He8a+TVRzoQ48QRF3/Pn2ZqsNLTm
g5Z2hJDbGJzntut/xhTRy+Gia0r7+4t/Ov38FGyy3OQEvw346KS6B3U5LuzgDh3CvAduBlNvce5R
d+70TRZbDn7O8iTCZTroKhT6CY5G9XDmDJ5q79Dn08fpStPUlClKuNEHt4poWGNCj0SoZpzCbFaW
QVsbmX7NxqG5COWnULmqTVypwUu0+nPqy3jv9EBn760hwwfyrUyEM1/s1I3w+XtNMm9Fi7NWS3nQ
qyiaywobnyu/uE1oMWdbpaa1r5wtio1ndPo8+RTSnGTfauZmOfMLvPLXjdPscubTEaxsSaXs7Knf
5YfMDvf6/PtldTKorIj0rxWYch+r7nMSkBqml0v4HQ0+A93htVGCIql2RXom7T9VaNEk/oValNqp
NbkbG80SekEhTqXs8urQ6mf00qeuF5O/Gno5DamdMbkVWzVusqNcjC/m8d6AY7AcFcxn5/bOxZnc
hUovVmnQEwfK5KJwyu14L1r0c8cCppbZ7oKJAybs8cJGhPT9tTp5Dj8d43gtP12rakD+GbfElsy7
Or0q1TMvTvlUAF3WSNA0A/e0KXWaaZJETpUxwAH93ONIyXPX7pJ68Nx0RpFXeD9c6wwwfGB6YSoK
P7zFuU3vqTP86UsYk9ugUqw8kw2+RFA/pdmbL+0avXA03CJw+pnFaWEXWnqmVCGdetp9Djrdk4ZF
Y8UAbmflRl8ywzEfR+OEufXU2bjMz9yHdiWfIWN+EHqn9/vnmJOXoKEdy/SocqD+Tr9Ckue0T8nC
vyle2326lC/LRYRyQrOHfUZtAQTP9XGOfAEB8ZlHwMmS4ecvMrk3K4GB8GI8+P4PWFzzrM1HwJ5w
eS43O51AI/yHfMeOl9z26xrWUq8R/YAchs3NhW89a8aTzsC4qR13Ln0UX71N2xu1xDPSF6FE6H/9
sf55NmI6o0q9CHKHwVsNpSBl82obrEc2qLb+/k49sZw+h5lOqVpeMUiCQhjLe6oQ6Cjtk64+/e9i
TM4kHuxJ2Y6HEserWsEp4vjAYnK+D3JqdPTLkUwWaREfB8EfUxxxbGYvRXtw5E12y2zdqPZDkCpc
u4s0mHXv9Tp2rHCWHs49c0+8or58hcnyFLQ+VeKWJTMqqKIaEEvx3MUQx84CI07kc2y3aMGOTANF
mb4M8YmKIrHjpY9s6AXEjDYzHrOFh1oWz/hZ1s/HabJsE4FZK+Mzj6CTS+ZT7MkLzLN0q8gbYqcK
s2oK45SYtaj9mSzyXJTx80+vEF3JMjJvoiRIirWdKF805d33S+ZciMlbCg6z2OPNy7BkgHSrvq/r
x6g+U1A48aL6cqEm+2JZDzq3k8YYuKgVNwH54vcHcS7ApNZr9nkaSBUBjukPBSfx4WyfZly1k6f/
l0MYX4OfrsTRGqo8xOqNmWxpkV/UOCYL0MKW1ZOMTu24NM8xM+lmnQhJggl8H1aBCA7ga0gwnVYJ
nKtjrnYTwfe1tMu4vatQDDfZzz7eGN6dm15bGQVYuHO6f9uE193xGtxbXlwUHv2/COHiShaQHOt3
kWLsBuW9kl7DzHcMYVEIgN1CnCQbb64MN6pizgIxpEzrUx9DZSjdN9gICdZGA83UvOXppdwsR4BW
gkE3t7ZQ7yNfnnVKupSgOvUG9cKIQZbcchLtRmeK1+pFfBTujsa66NaRty9pHBf6nZehXnWssR+/
yVIqr9lrG/04MssYI4GPu4OYAZ1iFFqoH/yjg1fOEOqOpL27qYeREoJUIEW9epvktEUAK9MIPNYx
VmDvZsf2omjt3L8SrR4D+6s+vGDEyEMwjddWhi2Y1dfwCpnpwzNNaDF+cg1c6eeddB1Y0QKOzyoy
0lkfvZfRgwubPEV8NeBblwurwdpk2Uro98YxwsZia1Gf9YqVbIWO5yNzFI63fbBMjyHDQttGYlfZ
80TC62wwb/P4UihfmlxGbWjOVKroneIU4RWaCKF6EorbtmUs3ZVnSr4dvBdRvcrguNX7NkCSy/nT
j7YrLkP5uAPUviqK+tIXgnUfaNc5rje9voSj7kjY2coB3Eb3QlH3je8d0GRhDZqvctxpVM9lzFa/
EUV6Ykzbq8waFp4wj3HvCBpjhnntVqqPOy/zLwNTxIBUmY9j4yBk7SGm4CzdpdIhNBdNA3ChA5Z8
DZBt4eN+PEjyzGXC2tIuknyVMTwmhddxoy/bfDsaV7nKdpAgD9AywASPPiBzEqFJJ0vgwZzbijxW
sTEjT96O1qZVcN0YD+K5Khumwm7rxAUsN2x1g8q/NYd/JUEBDDHJYiq7yW4041GlhtwW0n0vCCsI
kUXTzXVzlXRIy1157x4RuYiHjnTMADSVx6hVaf7kPgrb8rhusEYzi+JnUyoQpGq6AybqAnmtJe5a
7X3HE4W9MmAqi/6hrN5bLAeLFnMy+JA5tnNGXc0idXD8CiJV4y+ysF/EyJCtTpt7HpNkVraQpOdG
OFTCLo1wp8THr1KP+IrjfNmviFpk6nLw/atYEexaqBy9vjXyehlnLqBXZv79WaMhrw+4aaqZ6N66
vbXo8W7Shh9qFOB3U8xEBMCmEMzrQMCxQJtZ9WvRg53g9LiW06r3SpZSA5ectOydakCjroa4CGPp
WOwaMroOZ9Vh8JaGhBm5AkNKiuZgup7impFNqVz0aLiN6CbONdxPmHfHJK8WArzTnyqcDHX3Wqhu
sHD9MFjKjV0u7zJhG2RruUIkrIisS5kVeKdF9ylGMLkhrbJCW2CuZEsCRvSxcddk/H+xf60ipbaw
zWoEdC8YyAwq5A133YIZTHBwEdVykbvuTOhK28oqZ8jai75TFxrmK5i52iXwgMK98mNv0ZW0kiSG
ExtXnSndfU8PumjeRdECwVcuTfNH1HuOimloh5Fjk+zavl5EkrFmT3MjK90mPvYQAOjqUDDMLC55
0B4awVsqONj60OjQCAeugJrhR8cazbSfSfLqJaIjF7S+Vq2HZ6DFuVkG/SUAvb3nMa4N5juM+Urh
halcDcBQWnWv9Ss5c1rkL77Cf0wsDVVs0cxb31v2aj+L+V5aDJ1t1C23JHb+daAXQB6uA21Z4Bxi
QsHAIyPueUjthnYbaqtSYgmiUQiMHyYWOgp2apQMlCx0ZBETSCGch8hWqCDnx4uGddfGb1r4nBtv
ECNGcQMP0msp9WB9vZbWqsfOVsVjBmDNQlWuLLPed/FBCbjtsBQy8Irr4x+yuseVJwgtiBOPpQku
RLuOROgcIBy6+iqu5mUPpgiMhbcYEWkqFpjZegifefdBO3wbRnNRTAa0C93tRtmiU3v+DLTzLJSv
a+y4OizK9dDHWfFKBXR4VF6D4jLFdsg6xNZtF9/EOtaQ6E8KynqN7GCLGievqbLxlRuhcHwIlepx
UyC7P24q8R5GZjOsQu9BCraitNZ5TIj6Va8s9fBGbHlyZu8hi0+Ot3IUzo5gcv3hIg9Gg8OtGJSY
jmP59a60Hnrd1DYgRjCdmit4YlYo3KM31ds31n3BWJa76LVtHQTzRMWMVpmLMGMQ8Chua1dJDvph
WfWunaRUrOYokWRIKLxzhPAeX0ohi5GuvHXKTcaPi+5lTUdMSF9rde9DA1CUe6EPnTB9dgFJhw2G
QrsBYmOcHWLEtPmuF+auedV1j6pZz/L+IeKQPPCO32dgH8n2NEHCgQAdoahifTudt1OGtE/Lmmwl
3DVOP7cWwcZ7w4RpITs8d72zAoqzAScZeBwavlyVBGyofWOItQmdUZ092MM9uICzNhWntjXMXaMs
hdxFL2mSjcWQg7s2Ydcd6j/F4cK2S/HMDvFUEqshMOUEAuIl1td8L2tVXLtFCgxau41w7C2X31+i
U5k+gnlE7Wjm0clPdqCqJbm+G9ZsbyUyQpCgfv4aY3j5fRR5LPhMF8LnMJMtqJmbAoao7KKPuj4X
XG9e5KEtp9dxdjmwApGked08Pt5lWKUo/XFlguOtBVrHzUA6Bzwi23u8/1OGsJkY/32Z/iUCw/+f
XDR5lIn+zyiG+6cqeHlK/s2G0/YZx/Dxa7/zGCT5NxYe40wWVDqVBcgt8DsbbfxEpUlryRqAMqYL
/4QxSL/hKojLA0phGp/Ab/+EMYwfMYDLzwNRwPLK/CswBvXrsqJBrFmIyoGwARlkBNWY7FOrTJC9
tkOgbAFoLuqrQL1yqyeX5MOonDJZ9SI5+Y2oI5haHRZxdm0FB1nx5i7dBw3uhwA2WvGohlr5zKQ1
kJMR3Wv9nd/ecTv7+WVd5U4I0hqfwm6pu3ZvXunpi2lceN3OcK816ebj/P+lpfhPwED+x9X6f5AG
AuHhuzWITpdVyFPx7QP0N9L8Pn7jj+UHvOPDmcdiJl2jK8Df+mP5Kb/xShFlCxtmC+D4WOj+g8yn
6r9pCv5YuD/C4MNGiGXxB5lPlX9TzLE4JP4/ys6st24kS8K/iACZ3F/vvmmXZUsvhLdKMrlvyeXX
z0fVAGNfFywMGugGCoUWL5mZJ09EnAjQISAi9sf/x5nv9/N/EShQ2xApoCfD6dV7P/Z+AQC09MdZ
+yMMeJtvS7CttQpKJF4zod6qGDSX0So/FrXwcChSKL8CDPjnSKcH1SVf6NIZYxZxdbCL4aGMQ+sD
wubKN3DZHzaThIAFROLwP84VBAKH01A7gggMM8xu+j6vz8bj4CHZQTQzbkm36eKj151T3ycrts72
scjkrugTbhftRwYjV06n/z4N5obQhAj9PLIDf69lfjmMTmTQizj1N/QSP+zYhxO0szs7FLT0CLz3
dPOojBiZXemkatemQRLw3GebrPrU1mV8QgyGsU+lnQ2WXr8su/t/i9Gv/idXQ1zvj2d7S9oUno0E
y13rEHXZpwDbvbFMtzculr1zC+agTPk9jTxc3hTRu6lFQEfUFXLbZ/G3TOCiZJMI7oXDxsnFoVTJ
g/Y+KJ5XKXT/PhiZhzBiIaKV4BrwLma3mAqDS/DQC5dETmcjRtL7TNIo3Zmxsh4wBUiBAVl//DbP
fbcNDAZQyjS5DFGH+RdJ43Ncpm9ZW+/bLoPhkvoD7u5KZP7+kGwCyN8gZCNwvP/+cRnLbpJhSY3o
cvqbOfTytRSaEEqyH7bxpvDsG4tVehfkoXE0o0mvp+qTcJr5Sy6Z7e+I5i7IqC+znsGwwupfgzyN
MNRyEJm44ZMaCKD44IObCz73f7eS92eGamQEBWUTTrXu1a0kwn5oNgtPkp4s551RorGbuQ2tk9nA
4A7CtTiWjoFIT36K3YxbtzfGW4Jz7xrDdx770SB9KiQKgRvnj3GYy88yjW7x5/qiiBHYuB2cV+Dj
1+fjX4dHNkZecZIbazqk+DQm1rQqRtq7yrGaQxkAYQhDlYcWy/Z10rrmw7j5OY9S7LKkxWhI9cl2
tAt5bI0eGyof333P1HuLxAjM6u3sfhgLgoJzd5fX/njT+9hqY0t9tP0U4W5PHxABToaugUH35FfU
u5kOZMrRuhDxHbmjRXK1e5C6T8+TIelGxZyuEsC9vSuNaNePlbibFKBXNu9UNcYbW2LGU1tlR0pC
f4j6nBgEo+xJdS9Pue/qVayN5rbiXz31drlWxJ4d6sFJj62ch51V99Ou68hPNmxx8XRHTGqjzk2o
wJUcHMGMtGoOOm9OYWq+WBk200aQSSAVX/GrBevFmxB1418o3TTcByGQqAiqb31uZzeWM/0MMj/a
Z+k8ItpM+s1Ud1tCRIuX2C0vaTRH+EYQRv7BolrWzPWa4pbEpCk+vn/ug2bsVZx7hD4T243eo7lk
bufse8c/4dg776NRYeM4ZGKjUZ1wFR5/lAMBGKkerC9/f5T3LXf1KBjTWMInaZsj179a3g3SoK5L
tAG71PTHpG85S2cBIoIjxS63GXBxnPoQTaa30wvJZVRnQtW3uVOEe1OWXyPldOT6tkg1TdJ2l2rl
5WOHEtcTfFsH74082QlCCDd+SyvNdv+UeqBgOsC5wKmbC+998/cfZf/X+w3JbkL0uCRVXTcsZNH6
uQzipe3ujiZ3B35duOfU25WDZZ0z315FxWjv+mHuiKaJXoykIM4jLOON5XGiCNL3NooQnI09VePt
VL4G2pegOq23s3r/H4PB9a0kDCCeKt4Frvr1POjtQEM/+LW7JU+p3ZRDrDeusp8STwks8j7K77MX
l7PflxFOxETshmQQkefDkfr7cSpCg9gZOah126Th1pJELkR1xBioY36aXewZo+DSZP3FHxvzc6dn
EIV57XTj+BPnspcyzMLX3I+/j6Ly9kn8eU6Lx3po1kNSlEfXnetVN4vmkBCGsUrYg4mZ4OJuFNZm
hu5JRPnVm1vQTJB0f8B01mmxgvS7YJtV86HIwKpK1WCk2obnxoFaixYzDDUwrVLofwZJmrQTA/B4
otoXjkWucsitW/XtrZGSCOCpmdCSxNrhXFJP03C0I3s39niygutVG7fGPNUNrXhl1XoLvl3sFJ9n
TYDFpyx5nQipZgSywf9dBTg6hs7nACPPIeUfox5dsSiwx6EMohozvhoRlhw1t4qeg3415xHqVWm+
NaTb1DMK8FRCBsbjo2SKaOVJnA5n8673cRTxYhPExNbYLbgHrJ7wirV2TqDjTVSaYPaBY28r8cn0
CO7gB2xzytaqJ9UFYi5jl3jhVmuj3ZC3u5zXX+vWUdu2UfWauIEvvUvifBV3Ns6PhPsk3rPlaVLR
idBOlvtXi11M2k6gwnluEUlDwHGdXPw2ecwtC4BYcvb15vyFJIMnvx7xoPGSbt3i2jl27UQDHZ36
IPHZJg0xguS2pka+9UbMI1XATVTk3yph3gsDr1XRowypMFaNHJ/MaXMxVzG80yyKe9UEmJww7OzO
3lez6coNKNHd4FO7GowjzfqVYJRdNA71XttVfZI9lIVw+btCNPNW9tWd0Fs9+29V24JRasBY11VP
7WhREYX3rR6t2zrPx3VrxPmOSPKx93m13rRXpLTtQijjLqgMgrkFqUpuPQFAh/jpuF7/WDYZPr15
jC7UJ0V8HQksMUUX3JXqk9tUOa5I1rw1AkhuQqbwxebZgrCcH7k0g+47GGhPGZa2Trfppjh+LtC2
gTQMWEgYZnSuBd9zrOZqxzmOFV0UjSc/EsTTJul+ljo8h8I3boWI72pnKI+VF+Y3MprzG60eFPqX
E4vePHelTS2z7AaYMmV5dmOH7C2hIGUxOL3hClgFS8jbMGbZp071RRFzuRpKp8AGnuiR5CmULazc
5PFV9bPMyvrgVI7YJFFVrMe4uzNAoQAyVXhXJW54F2v/qWwb7xhNHiMWY2UTEe7hTpS1dyEiKzz0
JpIXbac4J9J5tq0hvhNx/o+e8uAYZE5yIWj8jsED6Sodr12ik9I+rvbK4NwnaqPYW5but8mkTFKG
KBEFlrVJKPeuF82HuICaqG37ZgIK36XSq3eBNXjbwNY/SC0vwNTFeCorX6wDnIByLcp17/TNxmlx
3AxG+dUqXLRftBC4io+TPhewgCSy92gLw25rJcq554b22AbxvBtj70KkVLS1Yt+iPIk3qBj7Rgby
kzFkwalIsO4spMdOjp3mqDZlV41HGrtlKaQNsVZTdwiCFgPREe/9qCjeRq+JyC9ajgPRUl7mKLkv
mjrbRoltXYidClzEg7pz0r2X5/+0vZ0ck8yo1uRU3Cu7cW5jS1Rb2qxnM4ibcwEGugWm0K+q3PlV
gbOinu6ryCPpSy14V0ZuVzJ0E8KIenwwmdTofKNkQmTVNyq7oTp8mtuovW/r+XH2yfEjmPRIumu0
NXRbk0nq8gaDCHNZXZGqVNBsJm628U351HTqbS6XSm+/kTS+raTn3KsxxkZSeXywgcmbIWmKQ6et
bOtPOL1XeXUSVTreELN9bNOOSZG61Fu/DSTncfm5q632QVbyPDULzeTF4MzjSCZN4pPoNhbpMSkT
uar5h1hJuvlmLikrJEyq/Ty1/l57VrWNfBV/JoFo67vYOJijHR7aSmdr+J5yVXjqc+Hl9taofVY0
8ymJqvoVbUdMdNtgUnAxJijqIH+ulw6j6j4S6v7OstMYLNWXgQbmA5Zh/mvceuiCibuCxg28WAyr
aRh3VG8MKIPGOjg12TRJ81GYM83Fdc2nW8fbD83KAsja19aiRRn3QWpw2NnDZ7K37b3dw797wXzj
jxmG0so+q2p+9ew+Pvg+jR2RbRGuYXm8pXhVr8pyv/dR3t45nOrTZJinrs+SwzwV8R33TopD3xyG
PIvWYzmUL/Rw3/vGaE9VoJb8v2llRJhqpa17H7e6JycKTsA4185Yvv6Ak6eIaXmeM1e+jGPwsBzy
aVlmXwI/fkiEwdjQUDYrGWf/TEE6rabe3hmimrDoPrjNzLxAnFnEVxKMBFfRsn0OfuJb2z6kbOPA
JWsjOiGnEFs1V69l14XEkJbhnuinAGxllIdq1N+sMWHsdn7iT6WncmJXlhMmWyx4Eg0b1a/UVMUn
x5z1RsgAm+/Ou1Raihtzaqajqrx7pfV3ZRXyBN7hbpGITBsRDYA2LjaniHYOQy3ac9DXz37VNM9R
qG+kT/xTk9+YRewfhOcgiphHpnMlhm1x9jmSnXWClSSuC9EYYMq90ynNnRQDE1W55ssgEty8M+e+
Mhha7widQnlRDBuftKjUC7A56XW7bRx/WjuoU1dRyVBAnuBYH2V9sE5rNIX1EL1mQ7dxdbMvw94/
hGG5Rdl+HIoQS3K/6o7TOBw7rKAqV991zfwt463vMjO8S+oCT0qRHKK5+h70g/HJ89VZzBYNiKw+
DywmalM/HmZSw1yW1xMdCkYrSEjNzjr3kXOTVh1/VzjJLuz4VRIev+LEXJHx0h7EXBX7NFhRbRtl
R1vqJWxqHXlHOtRNOKuvDj4cq2as8s3Q40mXuLVP72cTvBb/ACpoP42l/VjSonN3CuR5NOtmbZHb
e99IginD8aFdXlpQu58dS3+GEkl3mv9H0fg/s8hsj7KCrI2atrvBygRH9KFcB+mMBLPiVmzXC1lm
mdSbARXsMMrtnBq8V5nFa8tS08o0h592Hh7j1DB3iP6gpmfzYjtL9GESn9iX526adiRCw47GkkgD
f/hHYl6eTyZ/JPeZhZPJT7tGrBH5M/V+hH2V0MInOQTkBM6EBXrrTB2nAVRQybE8OZrgsbJLJobm
hLuZIx+6OcvzDf1Uc/RrGPBqxtV/ZtjtKeYH82qtR93UIRlzsXdwIxPa3Z42OcP9i0/vP2kbI6rJ
NoMq9aMVckE2/OCYGv14rwvY7lBRN4QBfxJ5if7pOrduFN8VtHQfkFZXCtF3YAVtaIipr4tUiaDz
37uXCKq2mERHGJs3MucJRSnzEGPMMrkXobQ/efyuBjfDVHVExU74y8ikm9dBTPDe3/vF/wLP4CAw
NLExjF6G5H5/FN2EVskxZODgYJI/MipgtMX8trHi16aArW0ql5HJiDROqQsuxpgro7zS+yJv7/Nq
xiI+GPaNpbq1HQsTWd9bhGfW6u+P+Z/wGbkutOqLsXTgXcFnuVe6M0lXZNiZAV7rSOMOfSZuVJTN
23Dw291ogj35goA710OjksGkF7X1s6IxM5in35IegQproMD2CXMNuV9/lTot13VEzEKE1eHF8fpv
f3/q//rOQB02ETfQOct/fn+5nhs3LQNhAGjV4DNAHYlDOHU3To3Ww582MULddeqmKHpkSDcX20dW
XMF8iMw+UBO+S8qvwA4AUtN0Fw8IM3wHn3+B4sesMCY/IwpA9Jm5T0cS/Yxgr/XEiNpcz1s9AYn2
XVKdh2C01mYxVPdJE7sH0FF758fupgiz7slsg+8c191zEo6fZ+xOiaZt1FPs1o+tW10qa4gwAmFB
uKLbik61x64qDyqJ5m3gc/FNQ+7CQ52ey7ybcBwID2VvFZsmcLJDARRTkV//dYwlWhua0tvCSMVx
CGbyPiWRtU6x86ysWeE8dTQRk956mb8twu6+Xboy2WPKP5Y9nR29Y1n1zUnO/JuDg2IsG1HgxMQa
ljPRol1WnmVefR8IkucSV7oP7XhJa7Nfl2GVfvJleMzs8bmBcLmMYWyQxTF9JUzyI8zf/p1ffj8J
goCcJKzSvWWe72qF5ENV2qJFWtQuB7mdMdY7Wu05J75r5dceBkClgbrM6ZYgUZQzxfCPM5fbMmyx
AxLzNpcGE5q9W54HW2xbCgvn3eJMmm+Fx9keOa9+P971YgKF9OYOaU5ZroKBa2udU4+6wg3osCeG
FcV5rjD6HEjW0GlV3PQpWIAdGR+cOFcmjv/+5FAEjHlBSwWsyN83RdRkmQRPkWtfB9iUK4cRcWaS
Tdk+NOBad/FoYh2oMR3S0Kjb0enxlIy99CblRlVyBq3SSBXbUdDCK8ENRb/JVOknUIpDNjMWXpT2
rZHXclvGxNwA4ZYnNTJWNWllbfVYzmtAfmc7uEVMnvoS/FKYnw1dWK/18NJKUX8wBfEfx4Bjg8TB
+DpwANa1lXsQx2lWJ6OBN4RONgnirZ2sggSXJa9fOdA6hjE4S9YmjKut5doI6LzE0D7ZE1/ngzNp
YZF+Pwh4GEE5B4D1uUpfHfj51JiiqQfEp6VMHmqm2nGfWWfLiPxgSEC+djhYQhAOBA1WRfEmppLu
M+NnjmnIBwTc+y+/fhhGMOlrGcxaDGp+XwuhXxmpKnkYFPgY1KR2e2jy5nFOyIbC/ee+wVwgqPRR
aSxrg5nWTXM5IAV2yl6kUEC182ttxSHKztw8J4bwNkMqmKBL7PgcxsmzIWEuMj1Hp6H1vHWEf+g9
ogna2UmKfdqbw97NSgsiMmLTEFxb5pF5P1EVb4TmpjaguWoTW6wGr0vXgkDOu86R1moIaJDz/lPZ
iuiEsrBqkidpG966tDNUldFAvKcotl3enSMMq1d9iY5tNhnQb7JLaGbuJR2ilTcXIenBoqXaa/OD
Uaqr4Ztlo/GlebUoi5Zw82uMtDdm3WV9TEFfLkVTqxSHtVwCkjkHirhl6p7+Pc7iZluK0UPQ6qwq
XTD27xXzk2ktV3i0KLxtEldGMDc3jtudqSxCpcYaDKBGpzZ57deijdC8KY/rMvGpKFbDD1Q4i1ji
etEufDSY9qKbALO/WidmZPRlbxor8tSSkHa8662L9JCBQYzfu0NVv7oRRslmfgCWDNCz+Re1cBml
R22I6E5Vd9AG1F/YLBvPdo1THce4qqnpQdqteNEcQ0ZXiJ1hFfQ55EWPWWC/2vLw9/0n/uDEGQ+E
FbeImiZP753L/1UUL5zRSvXET8kaBNiTGQ67NFDuObPTV2p/ClB018j6JayGRSjebWTf6+fBQ3mc
wP25TmGcnSh+KZoGbbUF8N3EhE5XnnMCEsR5qZPujitduMtQVdphMdylPl4dXRR/ZLePR8Of3wVW
H71KAMFvm9fly6sMlQ89nHAyOuZaZARC4aT14rRjtPFVfi+yKdkVJcp54A+koMG0myxFelM8olSy
iuQ+JUVbbWarr9+EmPalkhY1iglNy8wxAPfKbZc+FukzSVd6a5plyjWhXXFb6e9/YjC3crOo/ZJV
iOo5Q3NOU5kfdWq6jwxQQAcoW96OXaNX5QhoNk16H8N/cdII75NrJOHaUndZnnlPkcHBO7uAsJxT
JWriKrgU9fyqU+PSRF11M7fiLdBl84QH+NMkS/TMKF6xDVMbbjiN6RS33jzqy9j47sZH/bofnakh
V4y+B34ymNtLEdMN9fFsrtvMfDX8IVxpnVyYBDR3NY58iJGPttGSgmea+Z4Av6dYVfdhCDHhGaa5
HkAF1w6Kal+BJkiMPrGiiNfwDi623b1AIJrOu9ZA9JzWHawtRJ9bA0rjug9HUc/BbdISK2/IKds4
GClvxNznbwYEVVY4CLi7Uh275Af0eLjJunK44y6+gxteAR07b56fA1uk+bArWkiiJG7MreEE9X0R
LXF7snE3Oq66/VJOp941XxEalqs6qz/1ZueeExj43I/UBfn6p8AFnxnd8SMHo3dJ4VVF8RyfdEnO
PtwkrgdA/Bx76Hbi0PMtPHsBLpON0fTu2XfINe9TZLEhnT4Q+kPXAsZWInuuZiM4Ra6aQBImhiUC
89mZWcBZZCc7U5pHxwcF8HP9YwCvxNllkWjbTQNi0/XMg627IZzeksLex5grPsrUpN8up60cCUOS
GQRJaubhOYGBXRchJGedhVSMcfxHFp16sGoLOz1mv8+5cWj8GAH9yMowc3vv6CFYZxrBMHbHJIKL
k985xk1GF3snHYzYvUV8Lc3im2c3cKdMLlSRru67IMa/Mfb1JekA/wyNxD8auxNijM99GTY3rlfJ
reUTAF8l8nmeHfuxxlybEtudnLg1Xsd6xFE1GZp9M3DEzGnlnERCaIdK/PTLFL/OUbxtMj29edYi
J4s8j0zBRm2iKMzOozs/REFuXWyo5P//+enhg8WlgTlo6w9NG2VLFa0QoIAVoyK2DUogZRJywKAQ
6PWysFv/tY4VfGR8TnRm3E1tRc5uGZGZmLn1wcpcf9dM5THTtN+i9N17Gqd5pTA43w0JdJ6fkbNN
Jniyc9U5HX6K0QVM7s3+g7r2H5AmngD0syGTeC4mwld1rcmZS80B66GzsmSrOnWTeN3nQpVfOidC
Em6refkK7joirByQic02tz2emVn0NtlG/OC2XbDyjXQbpnl7JkO3vGvC7CEwxLFdvo7OfHpfN/sq
Lc38w2IxJMZq2Jd9vDGSkaa0KV51Z+PYhKG8sCYS9pJ4FfX+F0MW+lgw5boawUujAYoUso+xAzfY
p1FLwGM+u6jtm11dCKamOgIZAXUvYFn5gxfCWHAzOTaTP27LNhu2f18HV+PMy+2GHCwEl47vLPrK
a21xEgP7tQrVjwtVvx6G9ka17qs05nST6vTZdsTJkErsteHeRG7y0G2Tdnh2+vEtNXj43AqnD0r7
lbr6fx8J/RHt3GJ1fQ1QxzrWg607STRl/NJM+iWuAKibYQBsSwx8lYhlkwPzXkU4wNYZMSgchhfb
Mat4sMH74Kpv/1mdXQSmi6APfIc74FVzqSPDlUmaAZpY4Iw8cLuGNRteJJBd+qWI8gFIuza3/Jp+
jT3vJg8ADVvFQ6cFQ0lGFH/PWlqwLoDLMSaCV5P5cQRow3nMO85pSA9K/avzTG1llNNTYo21wgQB
vBL//CIxSatvrZ03coUXcMBxQCqAWzx0onnIRFTfDNPwr0T0txDnX3Vq79E1v1cAfjVSK89jVzED
eNVfduhgJx3QX7oouZJ6KCCkgmPoJYT8hWQx0uC366mNcUmdl4G5Is/uCsaZelyB7KGqjmWaPneT
m91m0mFEH8XGsU6TCW0B3LSeuWD07psVkz8edM4LcHG0S2MXup301tjpnTWp2Hr7/vPs8Yvm+vSR
MusP9QNrHw6EKzFQ29I6/X4dBkYvkjKrccqN/DfTB82dvOFunBkbSxaIdprdGydSTBHVlPtmrn6G
NprB9/1tlCHmVDVlqwn7fos7yZG5Frcvkw90eeLPTpP9iT2aQKjB+fZuxfAL5NQ2tSdDDeSUufoT
CMQ+Nl0CjwU5JhFTztJPydFMEM6wEwsRmKt+GqFv1Yu1KKtomPZGiSFLqkhoGcgb2RSDGjFMeVCl
7++zQCBGCI0vFLQPwoT+YyP7nCuLiGY5mZGI/v5+TenPYeWxkSfGu45+MqNvTuJw35Lws/aaobjL
Y/cmmBkvWjSD7Hpni/cIqsfyZMcMT31w1v25kXmewPQWQZrPR1/ao1/eZJ5krjBdLqh92Pj4Q4QQ
x4OjNohJN3iOWRcjRmY3GP5zNpLE0Q3iLfEhQt7btHf1VzhDD/nZ7h0D+uDpliL1+4bzeTxhLipa
B1HCwtv98nQWqUt5ETioaIfIusQmvGbm12tkSK+R7QEyTma00XndcBcMy2O/s2v5idm4578/x7sc
8eo5AkhOVM/8bv7nCtnwJlO5Q0kxtXtiQOYQt882ZtBtaOaDkYeYw7cE31K+8k2iY7XzHEVIT00X
NswDpItp2dvW7R4Ha6EaaN72VRTs+rnKtsRN4LNvuOE+xXZ/JaFb9qb14nPh8efiPFJSV+izFaOo
Lo4pLrNKyCk+G4YBuOyO9r7J7EsVyPJstn6LBrQlHDEPw2ORO0+aAD0mgeedNcjbIg0Wr++gWhtR
D0ZbVM9B5Jp0sH63VVHbrcLI9dAiYbaft7Zx0tEsdn9/k/+hi/YDUGJS6RYFeXAtVkWKGSVxDing
FUVxDF4iH0mCG22aFrgUmLXcOI29TuzixMgXKVtDeR/RcWzrNo7OkZM2H2yAdxbi6tOCnYW0/+BW
rLTrDVCSzzKYDD6OSsN1EeRQMlU0h73NkyCi89+HzWRK7Km5nNnpVB408UobZdp0kaJP3sDZHqvE
+yFrPDjo3eSDPVtbvC7Ts2oy5u7oyyCTiZcm7SYiW2BsDqnh3TecpWmfnqxuEgevRKDh212LDvOR
XKDgYYoRPjnKuNgB9W0y/PhTYqA7sbPyqxOaObKNqn3I0VUzsquRFMQeRplZPH0Aq4Z/7kK+lQht
DMfFQpFfrX6VjNakmipeTwXDz8bsROfOWob0XKtlGrLizOCusbQh+dM8eRA4g0OZHvtjVnfYx8Uj
WljXW7V+9SiLlgzCJsm29dws8ViMjYqvgc6cPVcXDzlQ8A8opnU0s+CbXQTiBDtsPpiKohontsn0
Wv/aV6O6wWpN3YS1hQiqXfrxZIRqzkhgRsITN053M/rtGSFwfohTnZ+jJM/P2pxQqAUjYZZNLh61
x19UwKF3nZpfZuClvS/RccWE77XOvO9Ff4/1OdajjbWxnQkrGTVFG8/qiHHsute021YZPEHniXxV
QUieLdG9VC5DxcT90mcYK+J8w/Fk11714CfVRgTyZRauc6qBgKBlkcSiC9yGXprsVOyO+4xLhK2e
ROesI5CpMwAU8wFBjWG+ak4i/SLnb+j/qF1lU+7CIjQv//5XaH/w2f8DgcFkJmQAju6RFNdrjXbp
VCqsxCDXWj6aMaxOUPywS+Mu0Va9dotwNWSDcZ5L5tbJeiP6t7gk5ZScAvqGQM2YifbTGTnxuqvL
bd+OTwkJVnEvooe8nPe2nKrjO3wY5IQIYyLQMsKRfnBTuHJIWy7OCweCrMSnQbCZPfm9giDMEGnt
4nnLkEe5B3vRxyZrmU0SxU1yMOcAYVnw2C9TmZ0ab2FMi90guKu6NzJxxguPGW5S4HRcW8tXdOr5
hVn57x+civ+xw3DzgSflchkyL3JV5+KW07AlTApZeqo3njF+khMqlLoP3K3K5YANL7L9aMb7NgM0
3xfspLGKDMZVoQD//jDLG/n9QAy8BXljtMYNGUC7emMepplTWOWSzsJY1yF53win/v4nrD/JKY4S
cympC3lhO+9Hzi+FvQ4w5kx7P0YfaWJbR2PZHbhpjJc6KTHQqgn17ovEOdulKzdkVrIxAUlMrVd1
kk0YGkTZP6Guo0tqy+jSpNytc5GdUFVnFbPXlTh0trUPucQxkstWvci95ppzIZ3yR5XASXWyrzlp
K8T5diRAEofpO+szOSM+Bq4f6pr083pYFdkQnk3UlMSrkyNndvBliQJxRwHav0wTcXNQISehn9oo
7S/T2CU7H2uh1TDYb4NDh2J13KaKZF6rMPvq2eBrYcMDJItLSJTuhozF5mQtA8/MDXem9zImhJi+
a8FmphXqOiIcHHXsVA/f7Nq0EAHf26jFN46rnJsRvauN2HvHgRZt3cU/c8zjE9ckebbj5xj52muG
WGeTheKl9VldcZT7m8TtxLE3zEc3A6nMG3nTFfRsKu7SfTiJ/B6HlYe6cW6g4eWlaKabqUAh0GNy
tisXO+3MjdAZISfSaXCji8EgsNRJsdiCXSx1yvmdlPGj9E5wkLgaJGddhcmtzqGlDB09GaPJdPCo
7jRam2MZtcaNn9I91GaEgDl1rHOStMALpDQka9lG/s7NuvDCpvAOxlzcQP9ZZ3+YrfNQNKgFs/oU
G5V5FnUgVo4thw2AmnuyuTSdGg5gSbbwfhSu5DsO+Ufb989TZqmMNobDfGt48CUe+9d76qjHYuh9
ie0LRlX2hO+xM+svje/bR1osvKO/d14ynbRK7X0EQ7nO/MK4ZFOL9Dud+VxqGSwx4ZIyZUyLpoye
UPgkRsg0wx+1vUAQq8OA0OLEgmnXQxd4aycovrfkX1p0iEGnDS4LXoB/S+Pv0ZvcxmnV3jZanb35
S2hoNJblGhj/zery+Ohnfn5wOnGb+Il5EGNzO0Rh82CE7rxHclvgc3cRdndTkL6nnOhk4j12ivOf
UB/pvPLGCgGRqeC9K9e6i+qjH2C17Axpf45TjlDKcoH5oyHulKrtuzFUDhT5rWrMaZVMcXlr+U15
O4vqmyzcW7KtbMQ3Y31M3fohs+evZjtOe4knhlIZW9tF1phZbrunKq9qMrLJ2KP5i0KUdfKoXC7O
xeiiilv8W9Jg0/ILIw3CLNoFtquxvstQxmzScNaH/+HrPJbk1rE0/ESIoDdbkunLG5XZMMpItCAJ
0PPp58s7u1nMpqPvbXVJyiSBc35bEJYJ4H1blRbwo2bic7sxDjMyVNcBCBxRDz1p2pkh+jtKyzxS
NOfOfzKDFreOvTR7yeQDSEi+XBcy1GliR2ao5FyZ7qVjebxIBAjI/S717EkkIBk56IoEoP//FLWD
/5M9x+1GJvR/tjnLDq+45f85q32VDWtV8jx1imbQUp/M0U10a771lpz2Y09j6Lb+5D1amsDo0O57
WbUrCnYVR/p/8AGRwtyT0B2E44nghJyXQ+3tLf+2WlClrjB/fJvu0FpkX21awW51PONtjqGgF9uu
aqHEdS6S0GqNmHahB7NKnxlDf5t0eczT7LVrcFlt4wMXGZWu9WM/EwXTpb0JcrDtSjt/8wp+YvoB
YFWdBkIkgMAAdUIefVhC3A19fRAr30K2YI1fHaqwanPYL7P47XuoAW/j0CA+nFGkRktGogTSaLF3
+v5Y+1W+H/NJR53nPjLfRmmBOr+Xz7PfjGQE8YcfPATOs6hiOb+0afjXWntaP1D8XmVJxDd47o+/
5tE6oGLGYcj0T0JIZdNMKzf72+6Skacymgw+HiQDSqGYgMR06XfEZ9q1z4ucdqLGPGL6aY7ngpiW
Whhf3YCfY+wtekXz4RK8FLj79o2Ltmncqid2nhUBmj3FC9FQXZXiXtUBflVgvNx2PnrZJb2plpPL
5ziY9pIsbV8CvhpEyG/uIVNbZCjR7pT7rHk4cBisl6DRQbyGNDBPAj0azE2DFoDQkdZA++YextW/
U355LprMijJdNZFRZp9o6W7MXNyKQHFJdXw4aGfCCDbuAo95HmcI0WkFa6yzMrYx3c0NnMTGlZ+Y
nXjnBPpYJaYB5+oXGBbUFh7/VK0+Q2HpJ6Xn3UNz35VOO+7SEg2rEPVdWdQArYWt41bk97klviAt
L2ljJWPOj2GX6yO3W5JBtGkc+li4pj7fEpra1oYYvZ7Ru5NjsJuy+iNDkL911dlRxbfIrQccITaH
avG3Cv85ffXIQ/IRBvxtU/JIQ0Z/Ev/NaPDt17THs0C7YAOnpX5n+rmjnuPOy/OknLBx2F6IqLR+
u9pGStniZMdisWvajggv7yEYyi+zFLdq5q+KbcJixZ/+Utx0rBY2GS/j35g1tb0haU9dX0WNDeRZ
UC4+65YP2GleSzPu/ezWKvlfx2u8EBnnZZITI5WZ5Ve4tc9FKtfEnyBXer52u+dx4JOfYtd/XArS
XDxGFpoEeF+qJT2nC/Mi4zK65s3+tToXxb++jANRN2WBhcmfrZI4rPKS98qJDf2Zb83NNqDg8Ov0
obLdp8yULD/BpTJUC3uFXlz0brUXwLPEAh2zkqgu0wICVXLLOTcpHwApOfqz+70hHGF+HaH2fLi6
cGRFut84E6+kGFFHIaBhk35sCiOogWw9Us2AUlCisGiLz8UEVl6Ll/9eV77BfKcQ4/t5iSPYc2/I
FEAsFlxf5WL6F6ZjNPqaT3wIkLL6DvNB+mSp4YWX546HMENR36Hlcca9yOjWLRy+DFHr+0wNXx06
xUQvfzFXIgYzmdawpf5sM4IlRLvdQzsEv67dSGDR3N9lVCJ7thyTtqT1euAg0m71IdTC1yKfPMy2
4Nbhl+ClDPn7uExqMQWjYVQ9uutoRG1TR0Fu/Ks6QQ9HUX/InN92KbZ9Xg3oNyszabKwOExVuUub
6tE2ClLuOsQgSCOjbNv+9uOWJcsR0YhEe9ASMufwl6GNwOr5FA2rffM9eVmk/lqg6KLCfjNF/zX2
AR3NocXAOP1mHSdWb613DadV3aJcTCu+aFzZh2By/rrdYXHFFOM948DMqmejM89+kz+HdfasAtuJ
655TPiAAqixD+iZF92uUy5P0+z/NhgWJABIMX8y06GlvLKO4UQ1/W8PnUy839sQ05Lc3xR/V2S7q
SeD9LhCPVucfVzJYSFHyZXLbtYIH1wgoD9piz1K016W073iAp9GIvs1B8MhX6nEPVU1NxtseESfN
1TD6AtIrRmtK3/2QtLIdE0dywu99IsEQfGeQciNfb1q0B6fKHr3qQbQzeQKigbze6ueuFw+bK6eo
U6lKhHsvRrdKtJE7pAo033lJITeYYZis2if7afnpKn1EFY0TYMqreBt52MxSPYhA/9NErqSGLXem
M6H8yc4NuYIUUvOklv78nFbDi+bAJyKrQ4rRQdEOwOxgQz9F6F8wIe8Xb8Ir7Yr6UARv3RiGkV+j
7ctHoRBZwkis9nPTWO94pO0kReaPXWO+dA4Gr7Hdr2GJuSbnmdFeG+PVIYSus+dkmlAKBUu4s4nv
sTJF6A1/vdzPvIiweWgvvqxMZUXcO29C9+B1VvUrF8KmwNn/YumNZ4OEJ34KZcdZNp//+w9+L6uv
7d22MaJcFalWiBja5BngW3phkv7xCBCMPQbmODOpBULTHzGl/0xdhuN/rm+2nPAzZNkrSggsR5iJ
I7RRp3Awx50jDNyGbfgPGOw8k8OWBzxMA0IVV3AW1AZfajMEd6Yc6UrRyeL2SK7zez81PrRBE43r
9+jFJ/cDEA7ktAJx9U0KN3X3RsTzu7niPsWkkKLZCa7mxsNYEqrc5GW8YPUkT7GfE66uGB0EUw6w
U2V4cJ8hgC420HvXUjzPZkYncpA0GsBkGDbIOad8ohhnSos33JyJk/4JJK7IhYfRzPKZH2J9pLzd
wdrrpAq6Lwc8SbQacy9mgSns39sUmRiWzHPtLF2kNhn3klO1G3BijMp+G+T6GeYpRYBr9j7r7GVd
ufwJGLyaJNPESHHWlHLh6wJCmk2jO2ovJ3+xzEDm8D5tPoZFdgnAMHlMmxXXNH1d4/bPq3QajdgB
rY6l0Vt6JiSafZSHG32z1GWpiOkaXBzsfTHei04R/7IgPWQcQoXK211uNRMaI8Jqh7+6Ux9GuJAO
nz70AT6UestZnt3svhxbpjkKRHZDTXChTnesEr+1AfOOWH+KHbyhXDIXf+rdAwPfczXamDj01zZz
T9Z1+y4czbPRk5JnFcFrN+Ah5vXDIjN/BXMuk8l1m70Nzzwjzaiqmpbu+7HInvsBsq1dZZQT/5Zk
DnQudO/eGpjhWnLIBhQgsRz/dlhG76Yw/7VWUvF4/1KTElWL04xH4M1LSZYsXewGgke4gvE3c0Mn
qW8eMKkiEq1JU1ol8jee08IM3zIaS0f3akJd+Q5ZZ/8Aud42dfhFgxVovDQC7MHMPWGnT0OI+0NZ
9dccIovDnhdPsmSqQtAFH+Ly4HBJWFS7RyF/Nlb0Li2BKCsL4IGSL0xdqLWBoTdyBs3FM+NCmlxT
RUlFj972flk+mX394dvcocEqXhpp7HLV6KRgqozczM+gZdf5QJkPhZ6Ir+3qyZysZRduP45S/+y2
MPa2xMS8ElzquY3Lq5xVyKPsuDGgM7amx/u2LJzthHmShRk6q5vMQ8780vn0Us+23jcAOHuf+qOI
Az0CSAEsbp1Pibwuhyw6W4Hu47TQRYzvLpZNNsbmGoIAmI+V6rCPQpXsPNc992DqmABrO+ra6TA5
0ji5MCqFOtog6paRH7LKJunTc7t9v/wzDVWz53h7jV0lYWkcdnL+7LqxRhLDRinWaS+JE0XKaJSo
Qn5UlmND7Qj+rANabZDZJPlCrqTyHDcesFuoXB/hvKdLa1nneQzm23X5hirO9k6DbxafxN40rfIo
yIwMUx+XOOGsE1tqZK3X5m6FbcRz9Hu6URCFSaGN+209mpud/68iNbUe4cXfQo9tLq1LTNNZdmeW
xh9QtbNnSp8TmRh0TOQxrsj3tZRnQwNG4HSPijrMD1ZR/UjFQw9uH4V80tFo/MypTz2G3Th7q3UJ
wit+hzIH6iXR0BGE9Rf9TYdf82pBdZh8msO8db9sQvddRR7sKDUq84WEUdzi7/xCXNJVhRW8fknr
zIh6jFSxp3giWgxVa6reF5kK9nf30aPykQ4iUUY40m+HrEc9xlftSx1VfvgsxnDGF80BobxLnhMK
M84988iKCsy6RlHJMapmpElhNkDJrZxY7NBXqyY+eqP/xdRHhRZT5a4BMeQ0yyuYagzJDS/7i3R8
TR+W/7mUmAiKIcqISQRDzm9TKJ1WjU7iNpI7YvJOgUTSt7nZxFvSnYSa12NHTiTOhK8p9FyEDvJT
GxUT0XWFy5flgN/fiDOSK6Vr/itz0My6KhQoF8fttJ4AtfapCV/YTupfP+QFd8E1xVcfDZ43szb3
WxjwQUr51sxzgs9w2PuBxy2Xrj2b2WlQpIukhG37Yfde65w+dGLyI0IhHjIim/a8IHI/Oc7nIMOB
fZLBZTPN79EHovLX1ObUGKrEwb4FfZ6/bebyayzEptRDwQdLKsCkrjY1DiMUgiaMR/Z3yNYhJgH/
KLfN5msvP1RVHj23whA+Pq9KPy2urbkd03h0VwXZg/N/NhZxU2Y+kj9YkEzjYMxz/coy6RVk/OJs
JrVmkUfDWk5479mn2+HWb8wqKfz0Vs9j0o3cvxXNIixkCf73OuqXqtxn44CxIzJX95/2Nx3lXSkT
d7YvlbuiKDED9zB1y2GdZhIYkKW7tF+TMMqVlAIwCZ7SiuDcndIdqcVE0RzK23orjXgyw+Ysrcz5
04Xh35FHK/J8Tc+Itvl7ySY/8t0VsMAzQNRGgoG23UOH5h31AdYCg+tALUg26ddCpR/cic4Mbx1n
ihotDZDjN5yUfNt26d+5puBb+Q+uaNs74gHdZVz2y8pdmhuhPOQkR1EGF9GnLHYjKHZiW3PFqixe
M0uRMmWFL4QULXHqrt9l1T9k/fbHmkoKINC+UlSC7j/NtYS69O/8a35zU0PSTevGC+emt6O0uNsD
fN3aDzkR5DOx1wljOeGy/I8bQYKNPky29yRmptuivIcwbOO26M2LWoe78MW02YysGVE7QPhxdhQJ
sWp8zVqYusz2L8W6xVM9+HGrgTlzXlrVkRGSY+E7WnIgOboi06mQGHm2Z4lWPFnN9auiJLI3KBKF
yKFLVMlvKpeLJMfFI0zQSDHZ58BZGgaX4kl1/OSJXsFoqQ6lPc6HPEQ/a5f/Roc4ZE/pGmnbkIRz
K6PR6W5nxSLurGRzMyBlV1ePuQbIb7PsZ8vDlXGYnG/dZevF9r8mvy/OlUg/e7bPUwpt4whO2aVV
oK9k4XFhfqZXSKJy24Jlw2VJdDTpy2ywTfDdNV9bz7DchNvn3KWPTPZDNA/ZWSMM2I/FCzznwSva
ObK3CfFA7XF9MWoF4MTpV0MkteNWc1Q71zbCsWfOGQ9OU4BI+l6shX3LUvXaGOvM/dJircv5zBh9
rAKpMsslqQW5Hxb7zWIjta2LX4hin7lwMX5p3vaD+Qhw9sfLUGnymOAFyv0zByTO5Qw00C+4Iexf
xyalCBks2Qd4gbbCu+sMcXI6ed+l5rfEUzsM2W/YQn04w6ND2jcJQrsuZ70aVDx7Pal/I4bO+bMl
hi3mn1ewAn3luXYBckKzch5ssT2CeY572WZfmDnXg0UEdNOI+0X6D52JD1yaxJAIs72Z20IDw8Rk
VV3H7GRr+Kq3ZRdkfrAz0/J7Ljov6cvsVvv4/qGXuKcfhsW5yHlybmHmbje2C3Tk1akLq+qciQCL
SnbbLH4Yj1vi6lQfbCO9a0KxJX2A7NpOH428tSLmoZo/56Ecr6dOf6+NhhKmGwca1w8WJJflKXCI
Iq+zd56vmryVzWSLV+QrqV69NuZyjfNRZAm79W8Qqt/CLXh6Tc58QjgQ1jTYNfuenN7Af+IM+1Yk
407LC4kJNbeqAfA7aab2Zvwt6/nWlz7BzeoTpMq6c5zqO62mb/Br4xg2kDMecTVosisG7KaJzYXd
39WMj11qqJhpvYlDPvpNfiDcYwUR+2Abf1g86fh0pk+iRTT+36y7tCTNX2rGTbSA1rnq3G0/2dfs
KuOfvv5qYxj/qtEr972y+Uo1whKji2FpcYsPxedYK//WHVemU1v7WMxoDB3kciMn8TlfQ91sH7+6
GAaFe4kEmrIt/7gIynwpt8SzeXcFQ1uDVPmAHxaeXAeo695ElRU7N3WKXT0kyyIoYOvUl2UQpz1Q
nLpXng3iTWZFqEi7EzYvZcfdZl0zUYsbU4GDLd74OlgVgBjxbzhXfAMr9B2bVo4VQc9smGGWeG4/
70gTq+KUFoJdTY9o1C3W4zT64lISOh+3C9eZnbr2UWZrFS3leKw0iHGZh02c5XCrqP07TvCFNSoc
bq215lrNmXWFtewdJXB4+xv4r/EMDq7E1WKk++LJKsmO93yKTCm6yON8Dqadh4oKStRqk6LzkRDO
wyEDBRNop27cob8p0F5vhKCTrDRjei7JgqEhtXxcG6TBRiYQ3EA1afkZpoviDyG4UwOV1L748AlK
QwVdfjNlG2d31otkpzeGhKDpEObJvPMddVcbzXAoDRQKrUcM1IblsazBKVgMffLPiUYOm+C8ZsI/
W5b6Xbyy3g9C4p3EDxVDuQKl5C1ARzd6e8+1vt16c+I+wtUoD6FlPHFV3Gwr5CPKdRV4j6NTPBa0
jwIIWawKzhXnS1D4NCAdcKtDt521GR7KIlyfQqc7+SYnsb2scqdMkLIV5/purQqWu1Tc+RVwdZnd
rxTW7oXhqn2ua3DIpi0/ncYt486vX6urGGio+ncRp4IGVluYyN9tRkCXcOXApUMWj+3i/4welS7U
IcUWUdr4Mp6WwRl3V3iKS0Tf2Di4mJ4J81boP7KLxc1RDE77d6CKtlO7qp4+SQSQO73C2EE12jec
kLvA1Us84nsVn1bW/gp/6+FPkNqDXjtXVbk+BlV56W0WonH2nF1OvLelyHUqXNIciWWWQJ1t7sCV
DAjnfOmdvS2nuFXRkGpy5c+UwgaBPtvDdP2QQcho57urXfOvvY4fYcGkpmrHi4WxHoHe/xQ8PHeW
Lt662vvkgvASCMR7aXNV6J5XzCN+XtjguoHrjDHCR5CvPsTXgVkoV8JEAen9KerpFokJEQyT0+y0
ui36/JBi0DTbirPAAzgZxYNqMmorflKHAgv8APDhKN186eDEcZkgcPCCFxOyrdLwxpjvgzLdOEwb
cShL4+hk5CM0GlGX9sVjN/VtPPX8DsGa/7SrJm1diUNgQGA0Pb4VpFslVvMGLmyU/4SN5ckQ5Vdm
gHA3xOLxGjzUXiPRfDvzbpiNt8rJKRaVwXdP8iazDJv+VvC7LKQCxgxYf2FsXzxLWBeUOtxMVb/r
fWLk1/VDrUS2bxW3rOIen8JKEXA2WAw6gLetD15bX1IdPrvDdDME5+7aVFHwe1tCLgzyLSOhg33a
lLsAIZUe/deNVPtd6JDYU70qb3huq6twJHXJgTQJoKPXIuDkREYHgwcVGjqfGdKqXTv7e97Ts3ZH
8QeJMbkL+JQxgGk1ENdmwgzgxIuywTjOK+pVYxzVye3IgOkm9uWixmnlNgUmYEbOqHVK8GrccL1j
NUluizrpLPG6MrRnYeMSgdrWu5kugNjouNeqrds5C3AJpzcpOJPMAEcUSC632jR78w6P98HkkCGR
I7DABtaAMJHFyBLTgwtzr3GV9lCeV+0RbH61vS1jfwkJL0upg9+N8zTAvxaxzuf0BC5+7+TmrWFb
70UzdpdcZNQ0uv6T0Oqh7p0Ji5tPHXlXGvty3rjafLmfjY6GGc87TeZtmXEqm9lKZgU3JrrdWxFu
b1KvoPbzpyvC8qZY3YOxhvRKOrA55Wx8a2DBo7kEJeAkZpsxH88ccV9ZVhW4QN0b06eS+cpVpO1V
xb8sn4EzPYxq/UqbQpGPRygqCrDIk056h30CNKqPdDuU+2kM3xaDC8C2P8deCCKVa+MCS3/0ZOYe
W7zLvtqOisC+8zoEP0NRv1jBLUXlR491tWiBT3KfTcrqTsVkHJCDnpBDqx1ii8swoGyrhoMJ50Sk
BBgzqNEeMjbfOanxBMZO0liIzefobEyezRJcPG/Nb8W8vYSzuhmkLw6zTS+Cy+bKLvfXHSg4cSX5
Y6XnM7Jud1WafSxaJy0bDRkevLI4himMsoN/KpcQwQ5/Osg7cDOL6yRAJ3tEA2lQteA9pl6+rxca
yAG6YBg8w0Y4VLKAr/esBwR/AF0n/SqqfT/PXNT9eKDzpMN1HG57otdwsLnjnxCfz5Nfi5twWU+9
Ntw7YNHjaILRENn3ZgX1ykRIk7XN/dyvTM9otM6FWJDudWSntxWJUrX5OmzKvEygs6Kl2YSclF+n
si9F2xEmcvURVsvnZtjfoRwZG4m0IBHoI69puXGAnaKGTANvLF04r+6rWkkTYNDq4PROkuATKLSj
RSZT5GQePEYzv1SBuBGl3oVL8NKEkMbBIIC2wB6IHuWZDhmDEPTjE1H5De8XR04Jib8EVrVfQvsV
dx7eJe8TjQQgxFQ9LzmrSs3DwgeDfYehyWz/Bpb8Q+oNmX5Fa5+Ganzg8oRUzmHTVRrceWNHcAAZ
R7S4E6MaxOPociwE46mV1RjXNpCqVUGfermXuEu9K9p/ARqPAx2zGWvs+OOVlbpJW4f8yIHPziqv
lA475/a6VINzLClECiC4nRojqE03RhMG+8EBYcA0+TQisiF+0b4fu+ETN+IDGhjcrQZhic26QIWx
Jus8+KWIfTD9z9oH8cUctyca7Bd6DDaX9AZT2++hQdIV8OM/EiduQmwZR2YgkEcLg6NrBYQn1id/
sd1dd81MXiCGPQIt48npvLhZwQKgW7mI6WcpWcUrI9xzgdzmmaz3RCtx71XeAwPXZbF4c4fAwi/K
AQJDAQ9ICN7IDwG39U22FwxRDJvB1kHNZ0eoMwKZcqd8IbMAH/Nwj3QSFOi/dFHvsWmulDRM5S6T
27qr1fxaMjAUDqlIW9G8dw5SbrMd6UG9lsfr8GgwREfbhLnOWQCjME3uarNzTjW5NT60P8U0lFbO
ch9MVHqUwuJps2ICHJ8LOD9sqCre2utVly8JJTddLJcVt4Atnoo+PJrBueDqJ7ykiqoczpHN7xhI
98PlhSaEJ4cfp+0FbAmx9zVQM7aDT7IjsIYpQn7s+hY464P/Nwm3Wvzrt7aMirw5hssWt7ztq+ke
/Ckb4c8LkIyUNMNr3Q8RnTt7YaxeNVKQseZfN94rb91hNJYuhgDDsLVUe9t+7/P+xRgBokv0opHT
QhvJ2v9IVU9IXf6vadXyQUrlCef9y6BW55xm1tfQZ+ehgqSp2+VL2SQN+9VpUbcbcM1VMFSSCgUo
BFNVZs3nta0bTqC147x3Tvb6JEX/hkDtt+Wf41oeetipo1eSzeLYJlQUrjlONhDBlVBLvvXpuHTd
R40Q4GQXXRtJRrjrz3DoxTpkmTh41nTjm5SGec636cyHEtiv1+6AhIRernTg1+dl9ascnIdjmnO3
9s86vJj8t0ETv9Di6DAIXAz7S2/SZbUVD+6S0zNlgJTn/kpji28TC7fZY0SH26MWWTKCcsZEqTWx
v7G15IGNpGjqf7nEvlGOOch+rxgebIP7iQwokqXYDWQJ71xLHApXD/t5flu8laQvOozGcasPevi2
Z95rs+svhQ2bidc624HZP0PhI4gPEkNP/Q3JVW1R4hc0nJxQwfBUhNvLKo2ftLk6MMwgLvzZeAql
uHBUMe8V5R+yT97LoP/BHNkc+vaWnKi3KQgfqxG4yEDSS/6mHW/EDca5zSfhXF84qclsDMYKhh2o
CyJCHwg66BPD/oF/MkFd0isrwppMzF4Ze7UEXYHnJIWlTOAHTmyxrDz66mJOvTCeV3xJed7sSAPl
PZodkt30qTJqsHCYTa83diPqxcibuupg2LGyQEKckAItY7Pfy3y7oOifo1ZUEJhe8OjPzNH4GMAs
Z9jD0JYsTYDNo8p3/Bw4bpuvuHOWEZ8BaZUyHw+bWH+Qewxuhd4trehkJO2gDMaj00uKdFb0vVUA
IJUtGEPHlV2X8yWsSTTxV4vjGuixuGKEcNxnDHDkgrotbma9qvMqq5fanFwoiQZeLvUes8VM3HEE
QAvsnpHGPmyBd4N1GsXs3MX2vPAF5tuPJ6mFWSogARRAiW0ObqLCjV9lkxppgHLODgb0op8OfBHG
vi9D1GBD/UFsXsDzRcTzQFiy3bi8MqqGmu25Tg00tUNfEwsUkIHko3NjhWaKtigrMqrXGSocHMv8
ZD8SQ8F95fECztQPhUiLdouGNyoa448sUrXn9o/WhbNaaagYorpklMrq3kjtP5y/h8EkSaxq1s/O
Div0WJufoADseDw5z2cXLaxlAPbWTfA02e16oMHCYzPtV0BfD2HB2JYQiYB0iOHdpzH32XM3Hq0u
uGM0ow1mqcN9Hy63i6fIqtNMbHP4io2LEJBCJduAc9/+o/oJ5VPR8ket2YmuvttL383BWc3vEndQ
zHPFmww6EnWGdyvSzdhlvpHvFmFefzPA8f7Drl2x65qWsjy3Q9MgEwLgGiRJCAonkwY7/BBxP2+g
9z3Mtaf5xd0b5Gp20BpmY4Udr9UfM2zbPYMcBrytATfUyKm0Vx3Ro/LQW+gpG4+7ZBAAUA5KOE0W
6oGAy7twIR6dJctMFqJ1kGSTVGoNdZwtNkhxzmWf4mKV4ISph+THc9mS0iHgbeK7zcbmry2yt9kO
/sqUlcgcoKdU2b70iGUSFL8fHvzCYgCoFIHYe6X97tStt6tWvZsJioCBN9K4DdCPSfKndgU8OHeW
neGTb6OaBJQ4r/n8MqclFCknM7XC7kDB2YQq0WtYk5c5vQaOo3xBfitUcSws3sE04JiZ1oqppr2v
81HG8GEuWEL3VFsteA9vbU6MCvoMaFVNS+DQqHc/Q7GRVRakQYeCjTWwRPDBo3mCeVsjhUB2b8FK
RqatnB3ZfvypXb/YdbN91DNIogXvm0IIJ/8dlUEx896HJcV89GTkuft3LvvjZFcw632P12l7A2ox
47H58msAtXlqrrdswbfcVd1OVv5+0iaJygQyU/tonxeORzpWwSzGnkiswnYTYlGgi+Z7i/UrMnwb
uIGNn6Obyd/11clGn8GSNlLONgJcXk3gOTfvhcecQQ9wPvIQWqHmbbrIHdoHWVQ3Q+6uFy1IfJYZ
GgcKevG8iKSSXKuVhhlD7yKITh0Bd90WNYq1HQDckJ4VQ31qzPY6z6LEHg4o5vM41Gjj2Dz2kP/l
DdpoGVYXxAzpEcf/szeGFgkjCGRmChSa6VqW2xf6nlvepB2O8HYEKiTW1KzSLjHK1NTBT9tjurcy
IChvpj4zsFjGbfUm0K7y+YNetFb/SxztJ2kFEx0Cq5FkaOtcwoGbkUNgoeEVcpjUdGr7svY2X0oz
kgqhwmD1KEwQE+zM0bpf09s5JS2xyCcMQ0YpUDRokpXQdKBU6I84J/qkIbu3RoQlBXZRc2SHBa56
t+zV3tUNU1p9BVICOKky0JD+SicZObfR4gC0DqYF64FUbYf1nouzJQkSmXQS9Is+u8J41H2lb52Q
0M88Ywm04PyRpr9bZDu2AXnjZtD3JwzPvMvu5+bPwLYGyLTXLS+qYOkgOo+P0V8enGkZkwWpE/Gf
A2uIfURP/2RZyBkKLtKD11cTdwJjOHlMJAotI4XdwfomAxbD1Ryew5kWTh1+X0sqxmpnzAgOF8Oe
9yhY8RxvXTKl9d4oQCryRoMHtdNZiHBiRh4HahdCpisTlHWZ+HnkVrBTMC28zEt4U3P+W6N42eAe
3XGGkSB0oyJzKGinoxHiGiOtv2b9YCdBh+vBYtMphwINpftr1VdvA/EKMSYLI6maDElQ0NwJsvYy
N4TRAIdm0M0Pwk/J3A1OZjb+umuHzOoK+Lr1VXpktr+e3B6zdCEtqlK7ucWcvDlbGC94F/4bb9KQ
gBcSQIe4bNQLj+NGbg1QTktvBdeVh6hCf/v9+hGk94PH3qUl7qVmu290FoIEwuu2NaGsXUaSdv6C
v8M81AoaoGazyHMTQKUQA2FSfKz0FbBY8k81Po56HdZD0xJNU4cGSHex5PvKH5lhUohomSqBzE1e
hOg+shzhvsfaCljOBMhFCjVF4aADXNPMr6Ivjg4T6G5bkDuktTOcOy9PIw2NLSaNIiG0KS08oad0
CHfPntceJEhsr75Hk2uPrFbhmONGt/bu0LkEstIU05r2sKsX7hWvIkgPEdBj7yPnkMIlh0YWTLry
UE9KJgqL6dHWLe+OLf8itCY3pSp+wOFeAgT6I2K9W190/8PYmS3JrZxJ+lVk5x5q7ItZSxeZ2HLP
2ot1A2ORRayBfX/6+cDWzLSOxlpjJlKHRjKZVQkgIvx3//zWzNY7x7xfcG5x8jD426vDSshwrmUv
zQcPAZR4gNS8iER57hOMn4MOnbWg49ZOM8asWXfBLZbuFSjcHHaQfNUZ8clArFW1LnCwiW8U22HP
N3AMMnN4TBkLhRQifC8c46dlqvukNE5NPn2WRda5KiNqDgjEcwBou5ijv/Pm2+OMD33H0R5HhEp/
Z6f8aushORep+DAj5EcLZxu+sXm9y07htSe0D/tWF+k9GVHO7BTUqWzn79GCk3gUgmob6bsW0fHT
O6xlWbGNa/PynmSG8Wwm5ZWQxK9URZ0xiIR+H22WQAO0YYn52Zuk6bhKtRPEBk6kvk0pZxQv8yo3
h4HN7WRKP5NOEXvy+tCn9QxFIK0/JoDlJ9Ro5FfZvoH7ME4lLB3A6mao6wdopiOeR0aVozqOp7gr
A3lNQCgi91KhAIAGJBix4MfUyHExVWMW4I7hCQLfhO5X8wbugLD9loEegbretKG/TRiQXJJILz2h
Bib+OKzkDW6MV8LjqZX5fWs+/34B1RiuaPOOCxxnOSUtb4PhoG9F2nQgSlx7a08rUkLqzJPY3K52
ZF43CEFVdBjlbDt1VYPprEgl7E09Km85jMSZeGtVw2rbzfo1zzv1garhwyiGPFAZQvqzuuT+ar7l
lg5PU6HXVbKkzeWPl8NGZYtwaZnQW9NZcI7dNCCrCxajsjzcGu7YlagpNZUhMWek0pa7g9B4koq2
NGl5QiaytLd4UQ2PSBIeOs5sTBFbD69/Rl5iXd06jYLflM1aEtne4qXYRrO2zxCa6D3OaXRN2Ter
SpqE6M0oYvmTIWTdK6Cl7ZdRw87QV2eaTc69NkvP1XcJU7CHCyg6/sZL5s01Two7XJLpKUFFCdTV
snyzhayRprJ6wCV6yeRIZhu2whxo+oxoOkYayKEUI/esQk5Dr/TczRgZy5mdF2UusUySLbcIJ2V4
xOpUPqhbVc2aajiveh5yUZng/Z8dB6xr46YFMz/yC7vNOrYzyPYcImWWPWvoWRMh8mCDBF5aq2z+
kzVLgygq0Ep0RfhN1UI3ysZzJUsDUxbEvLozmSTUUmhMJk+Ialo9Xc3K58SR9o5yb/uJe7tzPtJc
gT+cxa9O2WokgpVv4zLKvt3UrwNlJldSyqg/tnXPkeexK9I4vcxPhL0RT+GdxWwxXnXLfvrdhdIY
9i/wDeVeZcobo8ifB1Ul1AgVZJwptp1jPlYlJlDTtwhKWfwz5/x7pRpUY63jculhu3nRhDV/USJW
c7az74DID4XSUuILMhiDKVvolTNHruiMD5M2+0gLcSmlbUe+NvbJjrGLOFodFjQFvk1dskeyi770
fH6XMk6Spvaga9hKZGLUu6VV1Jujll9iI0SjmmL/n8VwbYknpFsMG8XfCC1hPPbUBqsNCr7CzuBo
bdZH1jDlhp/JwLWROF7dr2dY3+KVdyZf0foCVQUvudr2e8uIlp36jnkfcy1sOKeqYhM45tprOVj6
fs5V2ohVPkQ2O/3V6sguqHdqoLq7IJbqqkPUeYmwe88UfUSd7lKdyjj2ManWKIOTyjxffzYnfdzD
3e2wiQ1nSZsISUySX9oJqt9gZ55WPZJQGF/ZQULTs1rSBialxiqD6QZDuF4jCg0vAE70mzxSmJ5y
Woxn/b0ZmJzWcCZ3tbAcl+O3eF07Y28Z9MunWOC6pJaDRk2LoMlG6TURquvQo7NmeAgimZkjeRim
fAg4Ukim3n5ac071Q7/tgSx6HHDH6CcFk8LCSfAHLR1iZyWCqVEnX3tHpLekwm8yViwO01TFoQC7
di8GWjEixjJevEqP1OKMF4n8XhDPaeE65Zn+beyHrLHnHO4VhlFOwlNkjF4VlzjcJVW4qtY8Wqv6
tnb5VSmbwh9n+qt/36UO8ee7kuGDm34ViNixMyinWPmywZueOtx864Dv0Zo0xS0MEng8utpDCo8A
afKb5tApbGqyV4y9/S5wZdcKE025FI0fCf2rLufmbvWUHEyWLnn0xvbIVsb8OGTspMfT5KCb1oWc
3RFhSIrnO6WNsiNq1BwaNGdFspk9YgQ5K04/7TiQyMC7xudF0085J5lgbpmYwobbq7GkvJL0GsIC
wIFuUpiASTqUf3NUKLLTGavg6RCrFy3L9wYD+4V8fBXKY2p4ScYgf2zlb6lO5H9TEw1jzB/yylJ3
aiKLs9WvBUeLtPftPM4PKvwr9kFRGXAAo6wnS8eLw1GslhwpYATE4VRncNXJ42m0cZb2nHwUlR5s
7oVQxSTfdqZr10YWUEWgetrmZOfW8wk3YKSL7fr8m+ZJyfXg2yY1Ey3lQm6uRBp7qjo5g4A6UNHy
rRxfp3FJ77EYr4MC0QgvDD5Vts+gE8Y3boa8hZshmMxM6YYC3C6uLO0wXlWR8pRLiQ/25pj1TX3i
7gvNdmgPnc5sgKp06T4zAaQccYlvzsATpNTnb1o+3sDxHjkXgdrvYZhLvWFzE13wSXVhhSR5QoD/
yPKMqyAVOtaELXqWf7SRpDHu5noit4L+61Sflqy8AKPjdhXFe7t0xhFEPBKceTGVZrrgGpnpzNjU
tx5HOI8W7S7l5TdZZSVf6OM6r6zZobGkcZD14xX1Lz+X9lL5qaMeF72xzmWFAdxCWxyStD1JE5BT
7JvVHhYIVXdm+pRnxXJoJvpc4rksb/KnudJRg4a3nOOZCRGSFGM2iQRHrY7JU9syYdbS6UHXpfxo
wWE6CoMpl9ahN+plIWEMIDiVRQ1C4jiywxjO44qNIZmn+DJAdQicgcQrm+8dIJsBhH6ZTY6fRMj2
jvzR5IKJRpPP9yyyDyUx+9cyJ0ZJAmBb9kjVjHX2IjTKdH7XZHQF8x5t6zMCbk/SaRn7C5JDshdJ
fU6YBexMBI9dSZQz7yY2CJVZhqu21qdM2D9mNk0uGGpCLU7muJNDvxeA29rFag+M3+QYB8v3Rz+S
aoQE43XykH+fsld6qSJiV6myB+D72WnwZock0r0FERbfScLuXMseKAEkpsjZjlsJAEnc9a+kznfD
bKHb0WZjON18HTbMW51UOPHYrFuca4d1yRj+2jMOFNRXe0GipwtyPIqXoaikr0pKj2mb/XIcdWBD
ImEyFf30TVq4zKLimNuwUoburWuKmdY8Rh6wY75kYhVMSSy2HYuIXYncHncFW+FlwZpePVmSZDyk
5oxGovIdYkZKFmnkFrc/1B7wtpLTuqPbuMGdFmUuzZ4NfR5vOl+B2Yw3Pr3nuEUoUvoB26MGClQx
ri1P9R0QmU+ccO5CIPNDZ8HuYvOTKbfyIi3dZ8JaSzbsLSG+8DbP+fNIL9bRwIBGumBgjm7Z7wzr
qZTHUwTnfn2ftv9aaoWjRxQNx7iIIPebq0zUj7+EpZXHqcSmTSbI8VPifDOupHfLyc6vcTd+psXK
xniRHG9A7jzpFSxtmCauZKXqByacQyFVx7mYlnegbx4C7ooUlOUwG54S1cGZb+TdoXIY31Z1GEe1
OMsqqrxigSVLY3C89WhcKoTLh5Xx21kGLWMi1AwIiXHJxHATGk1W3AHsVUtbGgZx9oHr/KOQcgPT
JrNTqd7kQsM51lKaHMRIZCU9AshllezA6q1s7naJQjmA2g/vHMYTXLEakLelqQ/AJd+jssiP5Hqq
oOm6ysfxduaUz1e9VYqpdHDuLKtGf2dII5WvqVHH1D/ykGE+QBIs6d+yeFXOCrTxlJ1NVVSCk6TO
cb9ucm+l21BGmhgk+5A1k3PSwJkTKqHOJYkfq84wnwdsTZi16IlTywWAgLOeuFe/C8m0jhmWaSrL
JL6F1UVE41MfRVBiI+7Yfpiow9DLj1UpbY98bBst0DAw3C6tkI4SrYq4TS2L70JXX4sl0NmwPAiF
j8PS4VhmAORLZJkwLRFY40y+zCtDBz5Ky9XyFm+bYnyW6oBFZUGNo2pjJysVcfLUJrRr5c9Sg2bO
2RN/YP3u0EYbJCzWcgrBVgLA6gubIRcJXfyCybHMtR9cF8xzkf0zVV/cvis9I0+sfTe82Trp0iLO
URl4Jzuo1DSQDMkvm42E3EbG1Rx/qkAm9pmSixDKP3iglApPp8OCrNnYXubqeYBGGAhzeeG4JvkG
oS13YoKyh/xOzhfgvb9Mm+Gla7bNlHIe4oT+Kfzu8Fxwh+tXbaESbq3UD3jLxF9U587yggxjt0MQ
91xuszJb2OPz5mR13ywSd1dbXRBmxXJMsSNuu+Bs3xgSlgZOM9AAfVmWU9wlMBOtZPm2tZTZy+a2
6GdmZAipQsfWIWLT00xRHHsWO7ldgXtNUMd/L+mFxUB0kMGh9FG4yr+PTGwLcQq82hMXUWyVGRcZ
AxfZRClLFC7XCXkkWET3OdngJdA3j7ZSPWsRzZ/yCNEWPR4lXY7fTJvjFDw38WyzQ0HJ2/gu3aJG
YSq07jTUnfooV7g3hp6Ec4LfgSM1z6iKKUq6dPp5MTKkUgICM6cFd87g4AAH+P2xtYPM5ISCrqbi
NuHWzTkZA2Y3M4lbGvvUqcomXwO0/7jIfO/kGQx0ijGK7Ntey4Zy3/LB71tbXp+kdCFPmPjIUCOm
wessL/o5q/FHYE1NrvjuGFXIdOlOayJ5iWLfaB7abHRW+9IY2s7Ko5ekba88hxwd83aXcshPOMXs
a1PC0GpEJmLxKDBUgGraEXl3ODY52qkuKKXAvprNuKe0rPKW3pDcCCNXYKydee6K/DDSDiM1o/bQ
0iW1r5fjYmbWjxE3mNF+MB1cfgrS1RupAhwTW132Tj2NGxH8kCQRZyWXRr9p39JG9JeIAmCalSIW
GpMBf6Hhwqry1nysNvzyovZgpQiSLYQYH62cQChNLukZhoWjvI99X97lOsnDYlbazY55HyiJeJos
iITrjGepQaW8tOnJ1lYPzi/e720fo5pHekmUT3ti+CTxD+L1kx767fGRyUpzbbKpe7MwR4HsXIz7
mHChSD34XLV7zNOY0TJAsn2UiPguxeIoZcV7ORXlZxqpx7YAhiPP8YNSIprUBh2dyB/RdlD5n/ka
/9riip1dsWQqYVTOzMrvQtT/BinCW5paFgHOPZM8xB/m/XHpsFlKPABm1ZGjaB7Q7cCDAINDTXwj
qggltMsU9ooZJtSNeaPztqwyu0h8l7VqB+0AZzJOF4XZm361QEPvpq1tgvXL7dl5n2tMGF7fday0
jZj+zVdk/0vPmYWRyNRsFQ6N48jWn2F3+eAoWYUsucjt06xaN8khScKgUwf4sc9nC/GU5fsg0V1W
SKXPozoN+NIax8iAZMnN1aEFJCo9dc70i5LhCY1SRIZ0QMPvOpjb5aq94GHRjpjtoIxIsxTEQjVu
8Thu7cPVG9zvjhAFP0k643dN8BRYMr080x18tA+9oVUPnaAaVGhcBxTIiBNzuA8bc+WRkwkTmAac
ytg7CLdQ6OPFvLWC/LCG5cwVlh5fEmkGByuDg2mE/DnqxYxfFYtoAcIxTHmXR3VRT7//qKl9dIXd
HbqtxpPh6EObL/MVqzNT68ox7yt5EwMT/1nEuK8UkNP0oHg9p5GTMCrlYnWr7cE7S/eUf8g3g/mU
b+slXWi2emgWqILLgJP4f74utX9hdvIpwuLTVYiFGsD/P1FfajSfDIky3QM9u/daa4fx1qxLhOQs
xaQiInrAz6pdBiC0er9PuPVLRduoiuTHdRnKD2tGNeK9L2gLgA1pzzxH83Ag93+NKMGIU7roEc5o
QVsTyITTt6nUn8lwjX46tIk768NTwzOj1eCVmlqP87+D89fhztNX0d9kdQrgENr/ru3k/3X52haN
R7IhQ3Uz/nT5mt2iZ3BMtw+bjDxbmypY62ag6WXRWMF5zK4J2qpV6GxAJwfl2+B4/Pu7/x//RAHu
/v6f/PpHVS9ojkn/p1/+/bkS/O8/t7/zf/7MP/+Nvwdf1fW7+Or+xz90SX+0VVf96v/8p/7plfnX
//Hu3O/993/6hVf2ab88DF/t8gjqoeh/v4v4q9r+5P/vb/7l6/erPC/119/++FENZb+9WpxW5R//
+K3Dz7/9oSh8Gv/x31//H7+5fZl/++Pw46v4Xv78l7/x9b3r//aHpGh/1XU4s3RmaKZmALr74y/T
1+/fUvW/wuiDNGdZsmXwH9offymrtk/+9odp/hUsnkoszzTp5uCB+cdfumr4/VvaX1VoDrbjaIZG
exddQP/7vd3/i2b3Xx8a34t//Pq/k51VbePu/l/qna3qDmgUqJmqYcmOaip/4h73VQymGM8cKz0Q
zeBVYeayhbRSGmQEDQO9oAATTGqlel3keAXnQ6LYihSHmtZy/0EWyvWwJ4LUMySQYfviJt/Habsj
e3eYPKeyD2ttH/hKDjne4VJvDtNKK12rh2rbU8i4+yitn5bW7PFJ+ujmvmJj7j0Yvr7il8IHhSi5
nicxex3VFaUqubH5rWL7pA69m1UN1WVotROMtcTr5TOPjbM23Yl7HRZVC+flq5fTO7kjugCUV2qz
3oqnlZrQ7GZl681ZQL1MJxi3qMa8suFKgirDrr21KuG0lJ1+b17HMMaD3gYkOgOdOwtzcNCLnOKJ
yIcI5y8dUrZro5GJ3NepmuVkad+dR7mNGTiVN/1bdMhL5VEh9eaYxUPcdJxxDl8StVnOOZObc5co
p9Y0jvl+GEEidYM/TBKN1ldjoWXY113KqQxPeq2xmmslXt+48hNb9k2RBkY8BQrNY6qVo5xCpPDb
uQ8w4QflYPIeqXfWsrDUyzDDGaXwY7HasB0ebSaRFicoWiwhZGWhEEnYNEaQUmfGqDDQ/W4VIb7N
wKRc0hagznXP9vN7NDjUQdXXrh0ujbKcoeHFVUgyM+iSUxyDKJcn3+pan7OZLxnM+eI0pAqc5Bh7
JUpEu+NYSs8DeTtiLHWBRcKVd1aNJ9pXrPlZXchI5T8AjZ8d5CprgqgSEOfDsvwUNdWTAhChbdrD
IokDYZ1wFmYIZwq3T7AyA1eXifPX6MtIBnSOnTI6FEDt5gkw011zkgffja7j0ARbyqam86ga7tlK
EOCNiedt6vqrdK4+R6nxmef7amJC4Z1poGy8dXjIwMC1bLubTYzaqVemXcdSU/8N40z9jb785xtz
wwVvMEpg/LZu/OnGhGs2s78G7h6hzSRnJyQ45g7H9Sm17QByQdj/yM76tMBo5dKwb0LYR3ldTtUg
cJ2ZZ2wZnJLT+ST1CQZRNahx9iAD72HZcrnQjJ0tL6N8XzTjxh78hgfypinVbe0OW5WZ815ds3q8
6xprDYJZVP9iFx3ilL7ELeuQfe469aTowxEtG88N3pbZj8vI7YCeJg0xDM3TksSvh863hpXPgtdA
YTLzjAuWE2H2jRaWQBOXZWkoXZkCHEgeND0EFaJPZhvkMha4C2OtxrnYU07nDHYgaTuWpdfYy5Gu
aXK0uAt7LWE2avmSl790dnqcB5iSDVuyGeM4wAUiHq0++ez3Yp+nMKXKbk2GOaoLF/ecW/C0Y0aM
ieO6rpTnkd1XhfRglvXT1Hlynu09nU+8C9liMHWrfYW6lgjeXEdpQ50GKz1aRMCOcTMcoVBjl4FJ
hZsIpeBpLOSnqFWfIm3v9LTSqKE1KmERT6HttChdRagwxl3OBlXF09wFhkrtUBGqPXJi1gTC0f1Z
ppPcQSbfKL7GvrEGHzKiiA9rZR5QXo8c3U56op0SDSeLNOzSTDnzrD8zI+iAzDylLoTLeyU/ZsbA
OMe+N5Jxn8IptBCyx1g7rHFYTnEQW/Uhdq2DJmT3lM4DyYI4TL5CDQrDOh1hmRyr8pD0wndWyWtS
07MaKBhUvSNJ5IY4uBWgxrBTiZcXj1lt/JtdEPh1a9vh/fNNYWrQ0BXOJJZJa9CfbopCN9ZEGLXk
cnv4GcjGPPLS1j4pJALel1oDDIxEIIIF4bG5Zn1Fts25QRy4F3yBzSsq1/A64KbH8Fukw5EcWV7n
1JSQENq3LmGLA2PT42khEBTfeALcmbamo6+Q8iQbUxTMOJXIt7MkGJsycPgxWjWIv907doGnWi6f
uyR+MX7Men6zSdEemP+8Yqt9bb5X351BhMUzOD15lYIl6UM11ZH9s4N8FK998riI/ly0+iMB1See
wU/WDyxV8LXghQfWrl2zSyzVZ8tiSi0FmuYy8Tk2KsjQuboMxs4S0k22pgcMetgQGj9by2fNwWHb
v/Dub1Hk9e6lMtRXNV3f+vXad8u56Wp/+ydaeABTQwGofM6GY2QtJ8loTrHeB0n//rHge6+OzJ6P
i90dO6s+1i1KpYobwgg5vOG+goS9HlY3nYuLsi5bEOg0sxikUCXwiH+zmKyUNDfl3LjZGcLtsYAs
gNyurGGWIyUoqmc7qOybN8st6oz9iLvyxGs2+950mhOwKgRqMegN3H5DSeEBoZzmV9OskxvNZnLK
TEbEWBoa3Rm4QW76heBk5zGzafFGwsQm+6twm9OS1EtNefz9U1wzb8qwJ5H1nNPTYlBdKizt+XfU
NzZlHvs2KBatntPjmMZgxsfa4wjCiL7NVmrnEFHUAe5jnV46m4hF2neUTm1MbqesTI5wwEdAVE7r
ovj0kn5NtPxcsWt4jUZkBj6ZiSKif+EkLmUOUv3IxdiAkq1cegtMCAAtTafzeYG/5pW6+gOGyMgD
bS3ixza3PHPLYcr1B/UYPGKX3WyeZeldRW7G+zlxMBDE0Gfp0PA6AturIskna1iAqvEw5f8zs7xq
w7POsaKqvS4bGOrFwcOM8pnknwPs84J1dxwuIEEyhiYkq8CRv67svKSfqyEdWsUHPlOgZCs6/0yr
HFhte9Qn1C+2r5s4TSPmGVNUYAxk30zfNh6ahKEFE2aq3DUmQSWyIBOAZjmsPJ3Hj/qHqFzBO4Yw
Bz8w2bMrG1AMbAm7W16pJMY4f1vx4pp6L+8yPFGUS1ErxNoFYngkvPxzrKjZXI3iyLDQMNJjVzLU
BL1BpYiX1tHB0uFiGKYVlJLG9PW65iAWDdOgP649xf0uhUrHDdat198/Fbn205iw0U1PgmITwx4f
5ri6Gxjn8ROOzq+R3UFkxN6yCRp0WOV6wQIB96/XXZztTKKPplgYBlnu1ImzE0lniy/J3AqiYr+E
KtpgfpmAFDnYQZkxgotdgq5Kw4EHRda6IBKYLSMXzvsu0c/JtO/M/iwzUvBwk996HLPINgS8+dad
6GRyZbRPG0g5kEwcf2uQJjfCH0eNdFvjzc2hGaGwrSa3cphH97YbQmGZYbH4kj08KFr7OIzfU6ah
Wa0+Zc8j76p15Auz1HZgGyCFGDjJcLy35ksnTnQl8VF3X5Jhhw5hqk5Eobaud5VcE0L1VtHIhTVi
FMRWUiARxja2sH4F6sFscj/aPKgMeCK7Wvohw3iEWyf8CmdTCvjWisrvc4TLSSqJvtvTIZbeQcFs
q08Ep8pwXKCM7lwMPCO1/TgU5zQrz8ACZnJrAHDHYqenBuLJdNQmHNBq/SSb8L5EpXxlFlcfn1vW
Iz1F4E8qmRwEZX+ehRjqaN96KX0xneV1q6g0e+dp7b61bcnI3eQFC/65uYDU7eA6Mgqkc8hhA6MK
kdBX2ZC9jtrlWcHm2BqNxWBQ32OWwTXeEVQmIxPB78L0Tz3vS9fqPw282BX78KHypjg29zbmrp0q
PxSFhmS6dqBnekN2HYumd7tkDoLPg99m2SG1PdGZI+WVW2+GWULZ02XaL9RwIJA4iMaMZUNwDZfe
bO56VX22Yj6uMc8bdfpQNk8S/K2cWFDM66wmhpLobayBrORdUPCZSX152IoA+7g6EgQMG+eu8G7Z
5JBflN2kMr61ycsQC2vflBTsNS+RfFSa/kkQzK70+cURCegNIv+aCVHUbA9CoH6zMQ3jqnjszdAq
spIEFskMKhRUbLSRu/CNkCCy69jedvWaBxqGsxEfnieTuh5aX0/EYYaIU2DLzCcmuQRPDBjYgmrT
nOoJ46OaGKm4VSu9wKEJqbG71IN21DimCeNd0ePUjdfuqE/EPbOF7xPrKAsJcCWz2w/2FeO/hwH+
St+UPB4JAhJNgChjrUEWxSFo6hEbWDET6IIDsN1CZsfwEqU/pjxOarB+djyGWt26nKA1MvzMySBA
wEhvhQzfZJ71i1p01ESbKulooDSAwEkxWcopsyyWUsmfIB7mAKaDWNZGGH1Rfmmc6WHSy5I8NwVk
sQhk/iarA3VThLjDRVLoO4xItm7wjDhTHsYpe5S1AT5R5+AMkKorAKBzrE3noe3PtdqejVE+AQ8+
wQ7Q5CFUIgDmNiRkCyvrZBCvt54rSYluOh8e2/r8Y1DUlwhebdqs2QNcHe4Z0lqVCSSPRnnzYcnD
PN8oyeu9NVW8x8oweTWDF67fyODLkdo2PeQ2SO+IBTp2rjbmznvGR7jrxoiPmm+sqdPZQuh9l+ML
cTvx1SQD30lZptUlaWzqooa4x8MPUc3WFFqbNbasePDvbBOgFj1Uv+Zpo3Q1vA5D9hemXikaNZe6
SlpD1UhZ2bVcXcjLZHRVS/NlmAfJY0CwqwQ9SUrBo7tXGb5kQn61xanR1CEoCvU7g102lJOGGxf8
npwX9UkTpCOot3hritE49hN9w6YpQibcSRUO81TvpodljGd36NLy+Psnoh8/lJRCx4EycAmyyDGZ
ku91b2+U5BXyztgvExv9h1z3Y7nibL39lMMjiaHG+ZYYByoKdwaECitiOuFUMlzZKsAwD5fouKKJ
lhmhAI4vsxOoLd5avqDZEm9VkhK7WuIHCiqZdptAs+3qnrLzIBYClvRICvwU1T0jTCBRvbtZcaeZ
+9wa3eWBVaVUpIsq9TfHXO6qcB7ADspNcyN0Y0VgO8yBKH1gm1pgdFHgoEEo70JbgrRRAsDre7n6
olsEOzClP8YSZEDCJGkI6CjNx/M0nBvpTUMVWPsXDfB+59dEfoTyYC2+HUXEXjcOlauV0gHHEtTF
mQwPABLOEt2b3X2qa6hiSK9ttqaYpjEMkUhn0ztMxXPV4o/GmhVQpf5JJc+HoIVqmDlUqxuXymq/
EMbLw2p/B5N2SrLoJB8d4hQ0VE4lGU3ta1ITCcGD2FUy6zsKUGBdkFMLo7Tnmtc5DynBqFsB6YrL
0PR0i3ICZweKLV1meFkMPYP+gjoWzPKPGL4OjGHGtyL/EMVTO1lROMk8RQvbYovdttZeytQG8gHN
rJHKI6CWJekhGRqfZiC4q2b/ObflaRtl5/XrtNzsLdDOtc2JgZ6kndVywOj11ddQTi7t9IaP46Zy
jDWSbVam+QlVskVzIdZ8lfOcfDNMqdjD33dciOuRZOPT6J1b2w5XNjUnOlNUkt2AbrTkQqPpreje
a6opLkb6ssr6BTKTdB0a4j1OmjzA5S64QUXqLhyTaXF+Tzuc/cJ5ynSHAy5rwKHhjLQXOHQ6kAd4
TEHiv85RTGbPnBVv7ihWEV5uvCOHhvJkeE4krs6U+Vg3r3L5M0/XnyZqZUtv7Q4CrCcZn3aF503n
y/ssdQL7g2tfOtU8s2Un+aWqX82svjYtUEFmtk5tYjQ1760j3iQ29oo1gF8Q3+a0frKWfo/Ehm0s
oED2gKJF3B+Rqw/TmIdW+bXSNStTsYGe5oq5DCvsRqiEz0CyepJYZXaoWZt5Bnwo2mMvdXCoqEqF
JKKMbzV7wqWofZ3NXq30npEpb115lyLnRM5mmonAaCGte6hoachBjSfEZeYNppFXqfG6K+ELR9hd
thYlKcFgye6NDGLrAaKhOBZXpJfxsnqtefGrbF97vCCblb/dGU+FBLMnyp9iMTyrHBCnX6TMoMcc
uPkBI+B71v0ox2afHhdJvaDpXmKMRAn1Xgq2lX3naIGk/aqgoBZtaMrfiqn5VlEtrvxKusJzWLSd
XmMavBP2tTYBiY1vfdO4bX3pNHk3D9QiVFQ97C3zZcTNpShn8+KufLuxv4uhx3vALsn8XJZwjt1R
Off0bsSsyRObaBVctfRBnM5vVZUiDnCCqxoy5vYGnVhoBhhKgVXlIXTF9XjS7FuPfbJ+iFRjX3XY
EY3oGrXT2baeYLkEMN7uWXd8xZCK0W6CniL5ma7TXjErnEzsYG5cZcuqKnpyqMprb02nerGCjiB5
N6c3Y0S75iRQ8sFx7qTb7rA2rlM7IBZIAVUPhrY8ILrsOmM9q8shhTe8m/FtQVfYpesFKpTVJehx
T/b8mAscMRKa2xNZxIshIUS/x0lxJwn+BDA8UsdLaldXPVjVMwCQ0zrwJtJDmxHCbh8x7rRs1Ec2
GoL0mPyqK0RUBdemlF+sJQ/s9cUcGs8eoYoyrMvdaRx2CRw9ASeEyufvcq1hCXiFJOxJdnRIsi5I
dV8bKndSls8aTPkcfUTUU8sLQqC6tztyE5zGBBmh8jlvPmU4+QJUZVeSNeFHJU6EJ93S1PdTd5e2
WqXiMVb7+/pzmZL/xdFZLLeORVH0i1QlhqlBbAxnogq8iJn19b3cVf0GDUk7jnzvgb3XZjdukwT3
vDTzjisTCYbpWIL5QjiCtCJC6BtAAySuRDGL8O2zZzq0i75Asey6tINet3p4JpYEKV9m9Zc1juHl
HzD6fC6FGugJmaXCQQaTlKHDf0y5aSZypA5i5bdgJjIakfWBh0irPVl1x5axYA/WP5gBPxrZeGyM
L6F+EBim45o8r+NfVLRUJAMZOTGwR4lrATPliIT/Ac/0ajRTxOO6opZDi3ztqDgLiXyH+C5TyBSU
WDcJK7WUh7DmT0RrR9apEPOLAFjOfOuAe3VpSPr3DosRavtXIvk4GfiJGzy7RS4GfXVG7XSc9YLW
l1uUukYmT6W6cEoa3Dj1j8Tv0oR81EQj5TCzQvFvwwIOt/yAFRKBnDiJR4ChH4poV3FiHPoGC732
l/bnoBoica+uXCGMEFDy63RX2kGkzmoYeFtpD91dOgyM3zqmIMJCDfYJXo71x2hbEe/qXa7Vc1Uv
pxmzdUvlJZdBnt0EufaLpXOHFjTZuc7ai64fUjbTaYq3B4zOhqUTwsKeeQWvV8Y5FnHsPdQjIsuI
+BHMTdImCpVptQeAJp8Z4yCVm5EjroVopaRgJjYd31ZmQ8Y9yIDamdrFsWT/703yWOp7s1L6GmMs
CMn7tH0dxCvAu9BIuhs+PdoBWrM0u1U1/gGyNEsBMa6seAVfuSAnio3el/lDe3RQYYHh0Tym7e8j
5kg+4kzYIQsCZ8Zya4n9uvwbmcrr+gIkUuazK/sDiRpqd6+8XmeCFm9+Iyt+XsgI7U5yXmK523xl
Gn2pr33Tt4zMhfjs0GOqCOfihm6iTZxy6TD2BlDTGQsntoBlUjhIlnToMITUxnhQGmJQ2IPhQjoa
DRjHHkkXhy/23xJQreWtDT+8oH4xTjqQFnVcYIkJ/bqHS9ZGbxslgdj8ID4/kRXn8yT+S3tcyToh
5t2asawLU5UzzeyGnwqeaE/UUDx+WVK4jtqF/Q8ugfrdXC6kp9wFLpphrvYPDh6siKZbTrjqdK5h
oq22raPMvjVpdQVK9X9xYOBBHblVSVfOH4VVV3Tfhfw6knGpwxMtp30ZXelFTAuboVgdph/lgrYo
Bhul8pFptWCSXrtWOPDZsShzJfmX2+bUW1Q8mJQN5T5rq29IYcWcVFmvaCIBNXCrUPQK6/pHjaXA
y8AraURn2WG0WkHeTN8q6gMarAW1RgvbO5JROsz0xToC+Cl++j+ui527S8HCSldyD1orQ4RFbDlj
vsJYbKcM29CCH8mcXBLU/vB6cNF1g3KoGUDzuYWt2fQaX5gd+WTg7gxqZkRVKI0dtZd+YjhzRn06
6aeh6S9psl7AuvdmckL65Azr2yxxLWOIFOZHOB0eRsDQeuODyPV7XCT8R3NGB8tS1qDXMzUQGCA/
rOa2MCbGNlDPtRNJ/jTgNK4lx2RtiEtNZhpLN7FviACYBr+W4ZtANmOwnQDqGpy6nB/nHyd9hJkI
Ekf6pePEEBrZzppLbJT+0AoeU0xvo4tRksIjptAdyJCQc5oWu4sw+UddKIh5oG2m1ydvifWr04KX
LB5vmaYCo9rTPURfJu3A/z6a9rIpyoXm5woEIau1MFsJH/FUOQ2GNg+oH7P1MmODjuHnR3F2WWL5
jCD63K79qexEkIBagMEyY/VKUnlTGKAcJG8y2Huw/kUz+ZmNyA7JNLaA81rlKd9amHLZOVqVM9aA
eD1alP6KPgQMsrPoSys1b82GqxlLV0u75/H8Tp9sFcJbUvZvUXRO1N+5T48z40/VyQfYe0vFPPAx
NdzJteT2FYaP+qSmjNZS4SjP/TnaYt+CBkJBO2CXg/lMyQ+ozsepigFwP1e/GlMPWCLgdDc9wl+H
/WmXGRgE4cLW68V60rX6NmvDPWmbJyYDz1H7Uw5sDRWoJLn5bplebJlPil6/P468Vq6RdEFPKyR3
qRbfTPtgSOtwWc8ISSlK7MfKP0sad7XOosiss5NcCQXOAGRugt+hWdUxxm3NbLpd7issE4RJblUP
ns58haJNrX8SCtAMXh/lXSUZLJT/jUa075fV1W8L+tel7aBxiXZ5eOoqVEwycCFA8mJshhu8PCiz
/SPTI10DZVWDyjCCHCR1XiiHcbQCjRt5ityklALLuw2SerlFZ2RIr1LbvxSW8CQbGiHdBdGUvdun
QmjOcZjtb8x6sAcRFb9vZZWYmsJVGjaPcmPLJ+bg/ivnKLgxJmp2EsJ1kssTMVdauThMWMKmK47Q
TOgSAoVZEYQoW1ypn6P2mlpn3j5+58X4zELgBXPxOxwFWmsSPWTh5Z25hmx5ohz7soLtpi78jfoa
iy93LDp73fKqQfaWg20sEfQuGR+a02yLU6u1U10Hz6zFs9yyXMCvN4tDGFVlgKI3WFRIg9zUyiHh
TdH0yIUPUDiqvh4r5pOrQlshkRoMuHEueKhUl9hbxhq6v+0QhYv3JsaHeDAtzakqwxFn0+lzNk6P
rN7JpKvXnBylGN2nUbxHB29ELe/JZR0g2vIzZHFi9I/MEC/BgtnxnqKjdEBfkmlGkKjEDsI8Z8Z4
nZfPgDyPPd6isardZBSd9Y56/pFfYhFAOxi22Fd2J25wJgsHDy3Ombd5+WbSQ7HvNcnLCpRtTfoA
pEDIw6OJgV6XWKPcuG19KkQvEbyUkAbWHORdS64CCxKvw3VYu7vQekWT2AlH4DA+IFIHnW64MdwW
G601Axt+JIMcc/oPnbmtFH2uZosokHiIBfSacmkZrGl6gMl71tWrmUg3Niy7ja9cCYadn4rCbuYg
q8Qg1pqQ6ZhxUQQ0qyQHMQsFUmgjELTJ2XVKIJnkCKg0cxYe96QmAABmax9qu3m/cVVR82XQvirJ
JZyI3cUPlPXOLrl0mcLfyHa9Le8sLp+65UmdNgIgBk/J8LDQHBzexegNszpKBhMh+crq0rB2Si4c
N7aXZMygEgY7yRZT6XtHzzvO9SfIqDXdFLwrZvzNdUa8Q3qnt4ruA3ifKq9a9nAuCmxw5mdIWXc8
aIboC7Pp6a9TfAVx6Ku1jru93Tdy4pktjxnpAt+9+GH2jKHUHyZvTJceNTE6chVxKO8xI46+IKlB
+46FsCOF0uiO5coXSUdk1keJnmYrPqwNDQzBsPxyDNU8imVji8tqt0Ty5k+95AtbgGmIeYSIBBnb
dLNPAPl1sqNHvSsOsScUm6d23zMVDgNdvcuPCU1eTUyLYecjebToaBptn+0nvNaS7Cu/A56fKXXy
nZkk3jImbrlWBzH/a1dCHE1I4Y5Exk77YAlBcjEZW/MdU6UJVSa5vDB9yBlkkyU0amcabSLiLmox
XtDj8MP+1FSmFctVKfri40A8WSjuc9EMlKYOTQxwy4rw+N0gWULnbJBFBVVMF0q5ESwHvdKuML72
sb4e4t4GcpJJry1dbwLpHaOS2t6mSr0TLvCsWJchmS9p89v0+Hv5pNdiYKl345KZL+WAygeEi75e
YNd43TR4j8dkzffKKALRzQOx6gODQd4qnvAYA8lAiTI9yX/Wlt2NuXmK5q+Thee90I4mk+WOSiOS
ynBO4pBkwkllgCcHyfZ0aNky5t/wZp16ZlVv2GynyCFpDktU+WZrk9XHTnM4TpjTLAYY5V+rCAGj
qnAQhpMqJtzDB6ObvSR2VHEO9UkJJckM9SHCunePBp3QTBRjbcXAh0G6kxL40AD2ETPOITCD4CNt
I8lRb2L/S3qmBtGBOAcf+1t9BJy0D7aLOE8nJOoMRQ/yTZiYNnWL3R+rBGRlKnAT3uOlP5uJcO4e
CBgJpe+YXJN2cUcC9MS98VPowh6FSGE51cIONA+nGoCbJDsK1knEo6AYG0ebCbkCmTcloo3IOLNg
T2V2bRAdUi3HQQXOoZgc5JLcM7AUYHLBgLcY8Ago5NTKl/G1KMscxAyintt9WkV21eWPsgw53b8G
Gc3mWmQqLWDLhAmjVD08S1X6HO/uc6GSkZ7dYvWM8J+0RqxAlBKysfpgIQKwjaqj4lBvj4vdSPml
ZzsHAcZT6+IaPe6tTgeykj4BSHJIuDpUef1iqdHLYFWv24Riaz+7Kwz+rdVfkyV6oQlck/Zafycv
lYFurFRD6zlx5sptx8GHPxDGzVFHZhzpWG+4u0YYDKnEnqywLSBclMogLZxVCIHsyk7+V7WWTYqb
E9dn8iduPHD3BqahSL6mCYpgKp57Ek0E3R01y411y2VezDger/pouhLKhSUXXT4im/aMYyafB6IZ
GCiO97mxrpHWXmZ9Oy0VYSZgLBdxODGFDLrkUz3ioT2WgnCcuXPqVLEvtT+qE5NsVNqcmKz/2tDr
9yWNcEX1YJaODEtUS2XM9BrzpoQsWxR5euFSJqW6Dzf2kOhUPAKJZgC8y818SzpsYO3rqNl6Mtww
yuxkqrKS/TybL3zsGMlzbFYgvvbylB4F6rp2Skmamk7q0J/asThpmvnAUYeTmoQ6NAAAm5Z+rO/F
4LEPa9Vba0X2bK122uIsJnKZVfMRDiv9LOIq4G+zdVSJYxOHJlzV7sRPOpYUXxuIINzCmd9BMdn0
U7uyopIN32QWMybrm9GJb+Ar3sxReslfHpMtKAywtZPDikoPTlAlnvl+NjMn8CFmMJeABNCzyIrg
yxiaWjtWUpuMAXzoC/vd6jhB6Km3FwVpoSW3B9sWU91uyV9XBlSS9XJM9vDj3FKZj5r20kqSjxsr
6PCnt2VNgoZwmmv50IKqS48btcUkM0PN6ltWrre8JGYdV2kSFbfaUq5ElZ9kyV7ym0qxSLu7N+4y
+37W2f5cv5SVfo6l6rQRjwwPRfwqZx9r72GKTVutb8pJ1XW7Zk2U15FTQOjNO420kWdd+oNLAaH+
j1ILy1w3H47ipaerzghQYcZjJh6jZ08TdaoyyGxa7w9Lc9iwS7IB8Jda88to3Y0GGKDY1yueOThd
b6rSOCrKz4I72S6L32xbzpYeXfIjYviMVYvQs8lJ5EBN5SBH2LPw/KQHqSWKknFTs9caZW/GTSDp
JRxsoN+SElA249G09qApXKkv3Xls3UnvXNWfChsZ7kl5b8vGi/izVo33aQEVlBGIbuuTkt6VpiM3
0bpMoZK/NLqBrz65VGN1XhYQAoqfrlnYmrAqRM2rB8VLYA7qbmetqKWOklC4mpLRfSj0RX2Y13pY
ZvWJnW+53HetU5ndocN1Q9qz0sDHSWD2wf8zowp5VHwqWjWEUBD2QhToKzbO/F2YiY9D8bNWIWl6
J7VCcnpacqi3o63FHxtqFjl9VXTJgfaVrEw+YVhvwO2pPh7yFXQ4erEecqQVupEffnBvV+O1Amlo
na3te8RxYKbXXsro+DUbR51dgErGXH1exvQ0LXLA/O3Ym/8G38JVq/F94QiZ5X0UVIQHJMPWh/gc
k+o9HQwkZiVzRVV+zcvhgCaWYfJpZiTf0idka3YXlApLSnIfe+0m5dUNreHV6AVPG9/lfW2YZEGf
LaO+WJn2SBEK2apn0LOgGJgAVzrrrIMczaxvifsvfcPo8xq3zYtVC0/1vZS3Ux7jJ4mxK2dbEJW8
5OGmEatSdGPQ1dSdkLAf5w7cKkV+wLwW/hGTV6zAK/eYqtoPq+dIHRW70kA4QTl5m/6vvg+VAZgo
t8HEEQMu1tERN3nybkymVyQ1jWvvjqIE8OmhWiHBRiMA920iCaBuZm4J5MgV5+hACVtJtlmMfKN+
QevckorOaIxNo/Y6jQhysA9lPQtiVCeqnRqTUyWlmxUo1QL0P9X2Giswl2CuiBJ64bZzE2LTK8JB
TlPMT8D1ORKJiJ8WgiNTjXFzlOImiuOhZ9WzuPFNUZqTATRoyfRAAC7PKH5yI3NxLYquDg9RnSsO
2x1OetTZk2STwXwoIsYKe0UkvYx+FYWQFL1L5ftiAIDW92L5HR+RkxzGmSFRhMpoaqnmjTtRibhW
6dbrWPQkjc9cZLqQm+Ar7zK1vBtGy3kOYyJbbZxE4To/r3VYCYEkd45sVU4ZpY4cRzYxeikvWeCW
k3ABVbkbL7ytex5RqtprPj2rmeQjKVNJmyCY2k1xh07oK8bkpZ53P9Xwp7DS1enKMnrjnq5MV47S
ZxJrQST+xSo7YmoNGrQkDYfqlRQc8utmzFTF8JVF/N8Rc0ePofzOHJDcbPQRIbKdNEYPETkNimaZ
8emwWJ5BCZLOsmNpgSShRNSFoMvZhL2IjExyZMwtwCSTQn9ZAzIe5eZrzMXrJDRn1j7oCTfJ6zPR
IyAiU921Rj4saqcGQYyl9BgRwvRfko4hQTZI4ZhWsIcZSbxtDgV0ucgryQlbxJZJ4eD35eRP4uCr
bNOBNjEom3YWv/GFPkV41rPlBZD7UVNhuJHTQRbjSzz0L12pQtVa2bjqB1y8yyMVAvKGMPolwBfS
SPxFgW7XRXtIWcR6c4DpH43EvJ1WdPrtItNXRy8xP7rmSAjlgPtQicbLXOZn+DBhUh9+THpQVt/s
NObHetCh6wCQ2IyweqOZHV/lduaTXj8LX1CElzpiQtIc6/dJvOHortjf5w8CAoa2VBcOKk+kxZKf
5lSV3ubxOGL/ih4jK+gQgBR1WO34WxwauJtQHOElHWlxwSiFLWKNDpl8h0xCep6ZM89cR3BFnIV+
ouD2yNNHcBZ4+q9E8lVw9bHXz2+omPZL6cDS8jVzJTTz66G6Amikz6mnRRGKUsd87gCpC3m+F3O2
uwb5MaNE6+yqDZ52674Vib9Y2EoTf0gu9SS6Axo0SL+5cUpg4/FFUv22aP4ypCwvBWJYdxPp0NDc
D/LjPZe9+aNCaqZsCOWe+x5wOv6S9DnaNEeOcIzqt8Lk6UVIz4OOZLPm/YpB7ubzPi6/ZFSCQkxu
5bxPvjcYeSVaYeSePCF73fpn9LMrN8T84GM1Phrjucc4IGHVnqFZUl6I5GdyIACVSglhE4WfZr1j
YDtWfFQ6eVeOJ/FjFuDUq4fSfFUb1jXDH0tJJX2uG9NRf7F7s/t898bxJKBbKmBkZwglotQGgimh
dU/36ngyqTMe4P5hNUIjIpGnskVeeIRkRhn+vDn/liLJBZwJm5Qgo1r1YeICeDWlE99cQCxbSUTO
EflnsY+p2qd2/JAKNRTHHtAu04HIhViyamSilCx5o13EtYcxR/2YSp6G6K4bwsEkTlhEUlq9JfOv
zv0oS7UN/JyFyZ+FipN0Rm5eUng50XZyf1HrlwRl5FoSXUdTENGm5uAnF3C1fJ5genzLMqmhSfos
YnhBLUl7L3yluXnT+plXyntbyC/D9A8Q25PWpveFVzqgSJX4bqmT8nyIwJfaUP9VuB5TZSDzXJPe
Bz5vc/7RCyY9wuwqFv0wyQCdSo/xyNvba/lN7lWaZpzgH9M8eICwPGOcPTOePJEapAiYevDXRFJB
x65Y+CmZm8TiZ9HXYZrG4dAuQbvFx7mB7HTttv7SyNc5lbyxTE/5QIfMYPqjJA8LhxMCCC4wulzU
m1ZgwmeNYX9DCj4uRnTcYK4DmBTL6ziKN1Nvd/C56BFQDCeESVrmc2KML1Guv4yZ/sKQceqCsq4D
QyMSQgig87Dduimm3csMc6yRDCwrpPTpDM9gcieBM1ii1jU4LXQCD5HpOSPHjoDv8cGgsYKybU+c
QfU7gh/oxbX0asAMt1HtHVYyN6rqeu3tevQaidPMkHytDFZ0QsL0iWx5Z228UJB+e+IEdx2xATq7
Ziv/Y623TCdTiS8FYxik0ALt7r2RiMoV0JZ1BwNpO/hnE6m3eUGPZD1UuM2tnG7F9xr9tuNjQL4X
xjh8VL6FFcYIFTusJx1dDdMG7rX2J2cylMakqCLd2NgvqYCyRnKFiNOD/AYdb36yDIwMURhnYQQ2
rXMXFkWz8DmgIl+k53EO3pDdoFZvGbXWP92oc23CWWc7yQBYKP6VouGkUudSpVufYvuu52zj+jDC
8F+B/YsQiCWalyjGsdLeR/kf3zEjXNJABGB1zwqMYd5zPvCz5ZkoMBfREbInfOg436Swabo9uMxD
U0Zh0+sn9DLnFMMPSBW2PAygFGM+ZvNBf9pta+PzIM0GY7gDJ7aRzuf1Z0UB/L6sJxA4ds0NUuub
Y5i5m2nvKXoNFUuEfNHZowljSUYwMLjFcrvqqqTWnt+p9ZXooi1mlYMF0HqR2m/5aeqIOST3M2eJ
uOOWYoYPjvKwTT8/VbYfXBXRepvHVwZ7S0OKBZM2NRyKFjGpX2FEXlA9MUIb0FVU1tsGsK0kRXY7
vW1gDErL8KjF2N/vHhC+FCYBZrum/B38DsccUooRsfgd5hXQLUgDwLmQv8Z7Iseg+MJO2SkVi1nF
VSBbWz6mlbBkJSnqbhsLLnZ+KgNmV8GsjqECwNno9+A73FH57TR/hfpvoF19XJL0QA+ELK6wAleY
YpZHTr/DesXNgmAVC06F9dj8vwW0eL0ppsOCS1r6k1mYo1PCeiXXZ6vVntWkeRnrfw2K9bgkWTvK
Q9a6YdVFgTqZ/vwqJWMgGylCPNkvfhfrZFksOdTJfWfoKMEF5Zj/fzvaoUhJQfqZT6XOqHcOkK+x
ZD6K5lPFU5EqiLkGwY8ENouZvMtT2UdR6a+bsOujgrV+BZNoL0T+YKovUOvKLObgsJw0mw7KkL60
rfLcDMeGzVcDR9j4VlXNpiKlwYxPFmkAJStxbVDv+OzYOE0w5xLXrNY7Wa0lUUSsBZMxfaF9lYun
fstfeNvQ/VjPi5zdScecq6Mga/QLi5uLrWttEbpGArvb37Uabuby0q6m/5BxXFtZYE95XB5+06PS
Tej5vbh8i6PSV0bNywfCXEbVLT62OfVpOKRPy/JaQMbSPpIdDvYsPWzmT/cM8treYBqSHFfX3ATy
Ay95TGVPMh/5r8RF43bgac6pKnSp8+Ku8aOuCLbGZdfUVEeeMS7TzpSYjhEximKUtVbM8WYQiUWk
uiliWfxotJfRNGzFKp12P/GI6WLt4SiZyKFSWBqV1Bdb1e4G0gKKnhDm5h7npc/gXih4ppLoyjiU
PS3bWACekYF7a7sSFXAmnQM4/WVEfU6lCrRRuwpddGnArW2LZCdQkoTW3cz8SNvLhSyTCSNzb1XN
UWF3aRRubTZUKJMriLPbx8wgmD7pAKZUzty88THA+vOjPIkAzTA50cQ7CkdnGAIlsQ4xEJwsltmT
McyUkGlkq7O8SXREw7LhxWkCXYz8R2BD1zqtLnhkdDq9cWSB7pbc9y2GFRMMSU1hNj/kuoRDcuHw
PI917dGFMLwtkC1Q91iYU6jONBXsgOpgXcfT+lMSSFtUoQmH0jBd0lO5LuesA4zxJmMBFcyS2kZ3
55J8b6D5bbSgPS0c5W4y+NWZMq+YJQbctLmBnuaxjyn2cgmXQSQGknmN4pC0TevJW89AjwIYkgCE
1Y5nlAr2vX9E7iLSQ/rPI6MMD14PjUgVjAhGFxI5kNlqCoQ5vFpy5Rb54JbbOYvQIXA2T9VvhDpi
Q8w4s4IytpPFqHKhVM8MkkU+4+TOJYD7yejwprDnAJqO5g+SCWpVGNeLandbZE/ztptpG+Pxspjz
VYvmW6ZTgai/kt8pldswtWn4YA4Mc+IpLJjKq2nqxaM/MpzHsLYTUJ8pEia5+lK9jjXcf83N6oCc
HAnPb8B0UuJ3ksquRe5lS3Cb0NgTIEet8WGuu4V+Ag4flsYUgkUPJY3eQo/tcWA7Gw+BvkW+sJ87
8qTy3i7YQAGqR484H5ls8Nag9YPEl6+HyG2syZmVe71eO3Q04MejpmWS5mr9tX7kZWt7Tat2Zvza
jP9vR48VOXB0FIN1rdgNpiEFfcJceGtSO5c2pLAnEzlVnO7intXUh1oMdsG/K99XdXPN6DNv0ZPC
/m1NjCMMXzntd122H9NgmojBgQxRL++AB2x97e20fp6Lb6OdnjViV1TUmSOE5cG4qX1+VxTtihnw
gmTuFJUMp6X9ppx66thdozOZtIhbzWxDH1njCjY6/S3ZrflvwuNAK4uUR+j9qn945z2tEYNsTkCo
fxjrGTm/JnxOGXENEsuKUXMH9P70WOTePJJi+YcL15rQa+fagBPPAzuj70zQ5SecBy8yyqkZsWW8
Vu7QnLRY8MjA8onxrs94JHm9iBy656FButic1loJ9Rb6X2WcU7ruLgsnDMYxO3jDBVwEsqi9xcJy
V+Q/lh3LHBa8aLOUaBMLjMD4D5g7gbwpFrZVDXsfMVREkw1YchKRqpDUc5qnKNSqejdbONf8yGFw
xl4N5/lsCBS5OlZe2TEF4umrG7mQ13n4Md5XrbhX2X0Z3yeWJVW3BHWKO7ziRJS50N/KGRv20hOq
yWpmjgLSZsjHBI7AYAqhvTo3Xqu3bpHgTDJ91FL2NuGmMPZMztOCbV2UMHQ/a5q3TMOpbuszENmz
WS2Xqn/rrJuaPvQd4Wveg52sr0Z8T2hXHYSbbIbZnISj+URmFUVFkC93GH/kTv/peeSN3ByCQh4T
AdLJgpuneq1l4Ordt2psoQAEswdsLOLvqPHrs2+pxWcJkws1FyJeCa9O1tSXvg9XhOg5wq1NYGOM
hEL+Y6mhYIkprIsEfAt1FqBewFS+vC17ioLDAT2lJz0qAom9PQpsqLA4Aa7wsZEvNvu+/14JND2l
LW4AbwFLNsFH2Nyk0p5Junxls5YjwWTYw+LsNKyMEBlzoPiS1J9+PWA/xbCX8cGcaJny5aKJFn5K
bH79XZfVayH/i19zofaykDPIa6PrGMXPnXWpMeZUCGsGi/XsZ8eSOwEan1CDxxEM5JWF25nN6cY1
0PB/mgYWfPDxKNlU/KQoIVVW8IkJypbRBpLXIOrTQM6eUgllx+aVOXYgsgANr7XqYDCdJvs0+ZgU
WbiNPJhYSnOy6jImCdURnY9ErCn0G1BXKAYayW1kDDG7x19E4zwKTMSxuDftFi+Swd8/wBispEFa
O3zuIlsxoB4kLwBTEWFfM+skV69iqYSK9o2qhWXfw9n2pX9iEm2LfxHLLNlgxWiRO7NL0Zrq1rGr
SZSTaPuZpLD+X+GkoTCohuQwFn/8/Kkqn9ZZORvd+2OJTPUFjwDfLf/6UKdvWd96vA8RL3SgBdM/
0VcwHrcLFuNG29oqjSGRrhmyWdo4iaHRU0x3I/ROxlPJzgheIT7bQ8ovZrCRisN8PJkvLStY5WlU
36uYU/ZVY7zexR5x7ZnUOLDKHfmWr0d0fOrKYl+wOW1SYTwQcHaSDG9Yz4rx0h+7Ayumo0a6mHq3
jM2d9fq8ohiXo2tifMfN6zIZl8cJw9RZb1sXh0CiLweEuSKMywytmPWFiOZx6h04JLVcBFCJVqhl
fdKvx3FqDmW6HY3LZu2skoJnuyqK7CbIkiTma8WTYXyTzYskDmNGb2vL07TJTlZhro+4m/kDY2Me
5rPVVGfr3VS6J9KlAr1H3NjdNk24PBRozMnHGvkTYD+Y8138mkBLkUh1KH51FmKFwhud2cIb0kom
94Q2ZmznOMQwc2koFhMx8Ynswemm3LupfmJJsK0nMHanMeNXK4xQxFgiEnM46Ozb9YvSG17ZvGTZ
clZIbBV2TFCetqW9d2mP6YJ1VDmcf7hphC+V8LymfpOVg1p/GvvtHtHn9RQrE1ZEItXVwJz2bLfR
7RMWBcS+c2lCTLTWajV4REWwln+3jHNT/8iITXmMBfF5VH5UcII4KFQUFHynFT8FxalqPzrxjAtF
Njkm37XSxYVoG6gaa+NVGH7jXiSqOWEKQfH6T0TNvf4OxlNMaB/kxaxSve3RxI/Psfk39x9i8UGX
wESQH1J/6dpvtjy8ASfmmBWu6JkpYy4xDdjopGlGK/QhWqugVNlT120a8tw0XGONLnZLPcfISi+V
/81ssPs5IMIgaOZDT5dLMOBiQ2w7lsS9aDzmanyfKb4m1QbKaIuQUvr8aFlvFG9b/UpRp8e4xYRQ
f1oMmshJg3ppC7xP3Kq6RM4pGKlPmriUElChn6sQ3CjW28h5XJq8iSSAxPd+fko5TGjfGRXkg7TT
9EMt/wrMv5mMrOVlxKExyAjveKtTiVkBVxI/sfHon8W/JnsSpeUAqZnZCJ65nYxLbOHdypvWTrX9
o2hacEqWy5lB7OOtJruc7rcscrecVZEXykXMrrXyBbbp03LHTQ0mv6NtMiRXPURhRMXEqKFiTMIg
ZmaMtnWRlyaLJyDieiD61slT288pCmDmo7tp97EaPYvY2K1HCOYdPveZovg0UF2sm1+RqKrSc7Ov
3Ctyyh3xrlTlgYeUwBEtPsuxfDKvfQp/d5FD5joRtHRm06OK+8ofEJhWrQEkufaaR4QnkIMEG8So
6cBvmChEKcbD8jcXnOW2qwJIkNnboKfuWLYO2wZBOS2FwVQCgMMgOmqDcEI/6uK/EblyjSaeSl0j
hHg9lbnpdgvKt3rx27kN8nCDa7T5KYgH0dqpyXjQL7BDqYf2M1dl2/zH0nktN45kQfSLEAFvXkmC
AOhJeb0gWg6u4D2+fg8m9qFjZ2ZnuiWRRN3Km3nyOcQAMXaeOajewtmwFxulSVCEXxF4+uFpVSXQ
uhxeTas5Ff1Lgx05JwizAgqqe48tWvT/FHzhAxpTj8E4Ju90itM36aVMeaZV56jikdLS5AyDm8U6
T+QvJ6VfvnkkxDls+VcUFyPiaWQFBZalYoErr1MPywZ0Gxo2J8qlk2xPMNrq0hkQonFcQld/immV
cJzlVPJpKT5yJj0D1V2evZqlb92SLNkpDKDr+xwPWdanD3BNQAuzLVjnPlzZAvOzKoBmo4yFn3yz
CT0JOhaZoodNdIZ+CkCRpx8KSwbpXMKgPycni6l8SI5khxHknTMdZpeRR33oMN53D1IXZMNZUEjk
yEp+/NUJPMGpiurT2ktRDzEYKPvoENuOdfE8lmTmkvxI4OHAh+tDTP9E/6XHzOEuq51aAo7/bXae
XYc4mIhfk5WO8ScMvW9gUl3401IMILEcBXIus3fvt+mYBoYSAaG6xww/FFrZeGklrsBrcCblWY3U
xaPCkLmVNUe04AOE1y0mSK4mWDTAnPDSs6ryQx5AKu+kmXeS/VSC3K8k+PwEB8Ym0Ofp3IION8yD
nMZH+iDZzWbHCLZgGt2BRx06tCUCrgeHOsrM/geq/CORW5rvu096RLnmrvL00l50S7iKYe9wne4E
15bc9CNsMRq4ALLOnoHUQIk1glDxJyvoO0xI7UKzHw/sYaJNR763s7LN+YDAJXRISGfjW0KiStUe
IRjHBvWCMFlbPnNQwDJDW/kXcoui+5Bx1Q/BCoa0b5KwUPip8N06nE0ChiWtPFD24VDNyl/LbZuZ
Qsc1qNb2qZPvM0KfUX5XPL7IdfHWThgVCOXzpKLBxzahU/NYrIF9ZNjgWTU6YQQ3+KBHO0+Ln/uh
xX+v7rT14p8/1h7MBZ9oGGlepFCC2lXbhmobfA1st4zzkp3LJt+DC3JB3JeI9TyFpjyQCAUthRKE
+wZcqdlqxy5doVanNrPP7CVqxmHexiEksRjcDjmoVQ5NSgQDzBkhc0tGopUqk2Au+4Mx6rtIgg/R
Fcda/2kydtMzDZs2ei3AdvAqwGOVU264ZSUOtCBiEsJQC5mxmu01LX2PcuvmKMAGmoqoQcGlD0GV
93jGZjQxf3LIvCghm3htgbTWuOc1H0nfGfV50LRTQRHp2pbo7Ev5TWO7RTMu7ZSWD6kr5igeR5DU
GsBNeQVjUC6THMR8rmGa+2qL5EJsBHnIrTEkkOKTf1P7rRPck0+eU+ys+NnGZzFrFIHvOj1g09nD
H4ZiwPZMOk5vguYyYvrBFFZB1jYwJMogyVzkKWvCLYYpmDZib46oKocKVirb1PkAicsTWkJ3B5SW
utHwsUjdbRVphEH6vuDKqrxAOLw66FV5+NtX85k04clSrxIgzLA9OyK81uj4440avBUTfGurM/0z
AoW+Lh7VssMHfGJ9faw0vCP/lq9Rf1Lz9harLh27NJdyuPaUQXnIcpRGKNm4Wd6iz9p242qXJh8Z
zaF5v3N4r1td6Tea8HU19qvU8ipboR+HVT5jl7SvvrQk526Yne0sAXdvHyzeWQPiM83fO8sojwny
sSH+0gSrqlMFEzTOCcr6TB2m0Yd+IbNUYamYsxhRKwwPsS9tVZOAIVOQ5RJQvsLMpluYWUnbZLhP
Ji6U81oqwveLR3JmePuWhe0V8JVDgsB14lKI5NJU69rTXtUo1ChvTn40ZoKMSMUi55FAHw15DtNv
+b8zlj08rUItOzkp58WjlbUrwBLrZDv1tgchUmUH+PlBRPLHMoK0Mg99iJGGbree8hGx5++eyMNI
LMlLZ97KhgYqYcZhTPkV29Chbw5mfG6CMUrOzTyf4ORD2Ut3Ap8qkitlFAwuO0smq4RSY4mHKNJ7
xbjN8XFZLN5ixsnWGO7DZs9SD7w2r2PMLbz2TVsEEyYIA7g38QAyTlRD7QHd7K0vgfBfn6ZeOuEv
wVfB3REfP8F60oFr4Wfeqdg8SaRal76t2XzPFDOsO+GdsDDvgnSoUnwp+NJkea+3CNzVQ0hc+Cqv
9fL6X0qxWMKjdsbD1/6qE4S1rufBS6OzohNlpps2fC3y7igxgbZhs9krETdk3W/jw9ikr7mYXnUs
dcVg7p20fjWNW1HkF6OxkNC/w7am1CvBCGGuuclAy5Wt0rcbLsbUy2JEY+HaQlidHMWvJxzI9sRO
dT6FydekjHjBAx6yLS7kxrllk+kWdr630idPJx4P23pGfmXA31tsxhMk0IhGFutVZh8GO3zP5585
kxhfiyQrVROdKCMzXujW6o8ZUe6Y2PsIqyXTMriardaOmNG3mTU+AFvelKo+OO2tsMSZ2XQd/0mD
GrUJbo5AQf6IAe2mKVwTijZm6yE5/QPHOFR0m/YDzR73wkZCo3anKilhq2x31cRj815pAX4an5fl
2GbT1oIsFvVnEX1IeAekkp9izKmN6if/dHlACoX6S7wP+CT5kAydjyxLNZjkDr3s6kbuinRTZTxG
2gVwObSUVr/1ZCEsrEDtVkoMH0gMDeIDwQULh+Q2LSGGoISrFCDowKhBJjRa9lHWzvvojC9kVwT1
AWV6lPr2aXWclwdCNS2yf8ZHzwZQhgth8vJE83TJ6/N/5uAaDgAEffTiXa30T4bZP2SzuYsqvK77
Sy0wyF2WNhkP8wQs4tIQkqyQassLELHLEElnMjgbNot7/uSQKm5avjs19pwGsBJC61zTas55YGJ/
mPBGPYE13i/kz1RUV68i0CmMQ9KlWyC6bLE0/TMtQOXY7VFW38waDycoQ9o6O3wUhF6b7E+HyWCc
hwRcrngtKNnMx4Cewz2te7Q0HFKbk+C36mKKTAjAlqfmTVHTawmLvqic44yajPRJxHg8DHggcmCa
/WuFKQME1LpOW6yEgrKnUIIrulgMArzZRtKeFPM1A4mO2ZfAy0gO0j2pEacJeg5inYPYybim0Npi
m8cqR2dSDxZmQKdmpnFZU8wx32Pt7Cbk5GgqgkFK9r/qx2o6EClwrZ3X182xjal3v+TJa3T+bYcZ
+sCLonF38W2oOfrWpPgyjJZTOvzQFrazrL0dm34nR3vm3TbxIqhFLYdUA3ODJLlf0d6IUdfRuORk
mT/1DQvgUxK/RNjZs6Q5qMpvc3SsnjKooHHEJaOIk6xwOzwhcSXMQXQAp8j8FNizo8yd0B96J9CH
N6nptwNUSlK2Ley6io/SN0YzIECFKJ/m1L6X6BQLG7uGZ55NR8QqeNd0+LUXdDOONScgK2V0sz/j
spphQ2q4rEJCGejGDHIbPM1BmNkBRQSHvmoOUsOHlsqHOCaYyi8VNQeH6FT3z0O+s1rnbtrBjO/T
leMbhaPQlU4tw7FePOssxKf8p8KxbU+Nu16HAAlwzE9Biv1oicxNz+VZaAZdI6kXI+eAI7/J0XKf
6u+Cbk4HLa/8KIvw2Mz5CVzRKZ+hdwB6IjaHyzkXw00tcZkyuteIk2hpPfMbFWcR2f029QQiV35O
YHy2eOAGPiEqQQOH59aiuJVCxgvSDR8RTyQkCptdysJ2vEPt2Ez1GxiduDuOMOVmneybfe+T2gWN
t6sqd9Bn5rHtxO5Jwsz6Mzp/sQ2UUjK9Iaq8eP5q6COzy89vrqjD+loCded0Y9PBKU17D585qAe5
HxFokabWVaHu1e+QgsyIyI9ceXxLvXhYL+bIIgGCWIfomBNrrUJ2CcphBHlgDpzmAoINZQlh1B7k
kOAiXQ82b6ucswPjoA+1Fyec4/GmpbXSj0fsgMmXBE52walMusAzQF9zzPkqEu1EF+uLQVx/ZG0h
ae9QoRpImzHEdOdQM9b3JKdUJFBbJpXOZgNDgIySgR3MoK6znDmMugJbyuh2bLVqtlpF+lbJ8m4x
P7R5CiYCVysVgP7gV8m2PYSmymJCA74/jsdeynYDuqbSMx2ER1V9600MeiY6jOEa5jO+KSMUt6Xy
1P8bcflhYtRevw4/ITSzjmDTfUrtg7oq8i27Bi7Cc/LSY+8w3nVyLD0X/Nb4luihEYSg6AxITWOv
gXNcsthr+Tg3MiWKdsaqD0ZpHnta+ORo4jFnLzpFmGn3ldXRtl809JsSo3vCJ4oe94Qro/Y8Dsaz
pR4wIPe1+Za05ptmVG+6+ZDARCbWicJhZUoI55iAnCbawwovYohv4R3nIt8PSr+Fs1H3Li/jaKte
KYRnt7ucj1KBCJt2NT04PNkSjMMZ+gunkyLvlxJjpw0vVRl4dVVPLanTLmrSJkdrwMshCn9ee7ak
Y2Fu49a+L6snULGeMnp3/IIjeFDEyQxxi1Z+ZRHfZqUxdNdYt6/4HXl6mH6WqnzObmb+3kSRK+1k
609HZrSqlEQhHAq99fN9j6t/lJ5pf2AdIPbN3O2VBTzxTBYn5ydMQoCvqSAXQ5zFoJ86A4sBMNko
CF9RIBm2O6kyXJkJLK2YwIglNJ5CxDp0HK9OgTwr79iNtrWebUbWN0BI9eY4KwWnpAQyQT7L+r/e
ZtCT+q1m0QwsvvlPUjrpda27CNm8qGpBGh/3HkUDcvPWjUE/OEfHsI5DAzAShyYe1GM9/KF+vlOK
9lZgpsy/y9YkMItXwKLNjUEuwZKV6/sMq7AxBsBeAYnS6UdaNJ6eaDh/yopyV1MXPsso3WARneGU
LdMp2aXxwZa4TZREJ8sd5g/EJn7ELM/n8VW3dN9S8DBWL9QA4mF80cvmNRKfs5FdU0l9TSEl1QaN
olSvSGeCweWllKnaSCxqOWguR/RbcBUZnbV1eMDSlwOiw8SMowY6O8OwUN6SqJw3HbYQXZ9QT2hi
MhHbnuTY8JSOdzhZwidD/uhZjmg4gVCtnxOuB/zLXYlUrDxzfPEPQqQErnrbhqVpqD1aGji4XSyj
yuXkbMl3s+VyXozPOkUqXNQMdFPFww+lIvctWGFmltmOc5u6f73SHSk84ZuloybtZ79k8WN1/+Sa
LTjI7FONI0sihu+8WIByMPHaTyqigsY5O4KYMSKVbnNzDycIyBopaf4lboddbSJwTR5Rvnx9nMbr
HxqJgwGKLgQRpzlMmxoMTeLOWzJq3H2ofUbs1vk9YR1tTkI6GVjMLH5PhmeXxgg6I+EWslUkxMdh
oRJGTbCMCbpBXlYQdzqULmtzpGKnuIWsmEZr3kScciW68OyARSrdip1Qz19qg28+rbpMwXJLZt1f
PSfaDywOcxVE5Y+Y12+B+cI/r1mlsBLCY9tAt8X4kD6zjdvk2gLKGEJzDswUk6rEMbpJAitVH8TP
2fvGIc/2q/mEhO+OVFiJLd9igiyk1sH6A51mWkY2CTRK/qpGDheh27OO0+QPrf7CJhyTijRZIik1
aFSNkiWAVI5LvG+A2MArakzwbe1N1hnrwZQ0xE8p2BaUGJ5YFsQSTaxU107sJ6N7Qzon2xvJm/K5
+rv0qvelqDv1aPO1c15LkZZ7zClSK6fRGK5x+9DMXYO0frOKV73bKnXPp1ZhKLxXCIwxafKN+qyx
WHCAh2S4x50KenT0wKv5Hfe0Oq4uScwcdOwd7BQNBS21hv8gJbeJXJ9wgKvGLwhIrsP2oQJPI0v3
qkYQZAklfp0KqhBImIgmcoGhFz7fCHDAyl2yLGnBYgToxrHvn62xDaIRBCPZgJB4Nn2aPGG1F0GF
fDmGNK8+UhG/CPpq2+4aNlyOpN+l1B7z5KXqvBmr8Y5L51FlW9L0Pkj0uKrv0vwjEdgu5cBU6ie5
iJ5DLpN6nJIHWsvI4aJWjIJRzK5+4YGH+Sz6TZcZ+yE5F+5gE03wObbWBDwP9RfktB1A547IuKD+
5RMRHy4hDZcQreMex4VlQIjJikfSR96sqfuRQZSo70hGAOtrwkys9zQ/9S53hDB8ZCP02+xuMljF
uzG99AOHT4Pzk8o5Aw1/7nZZMvijg6s/AZencBN648cE0RLdd/Dj5E3tgMfVB1t8qGV8GpL2LHI3
b97pSkyML11GRIM+pYG/IfEBpRaTXW//RZgJrZE5HF5YM/sREBqLRULDrMflfVpBaz+iZtCCEmly
C53Rqns8JIyCfJ942quewxYyHVOYVHaEJ8djaEqnyOZywXur/6fGt4UXXpAHKd8szL7jlqfda60X
LzTCP5WhdrecY2gAGeFCxzWqnNv/QOJpEiwsd2a25UOvXeg5JI/uG6jvy+yFLNc0srUGFW1gy50x
P7EtPbWneKFvkUcZf9Ol8qkJnyLzUcncSfBcCEgEKXjIynFJ01DQzKgFGQeXTMyzBIVWYeFPHfAm
XdB0P6FT4sI364D0/MTSqiFai0r7OaXvM3KR0RnuPBwXeQp60R/wlradgSepCLKMHVomDjzNpFX/
JGMOqhwE4VzfWQ6Aq6mw6JsiO9oxLL2Izh8wEMJiSUZQfoxkf+iY/O0TmBDNOJbLLYFZoUsk6J5K
Kip5jo4aQ6T+vSbhLCyViRF04OUaN1w0niLyFpriXrfzO/aD+zBQu66Ih0QbMSyPZnDu4EWsZafF
ZwXaiO5k3mLoPDk4F22si+LmkEyhtVK6dgRd2RRUTntJcQA5NVkTm9tOLQPmYz0S6ht5qDbVrHmy
TUoIMakrHGDxbhy9WfE2LGEHcy/V3ody15gV/Z8xahchLdz/GgV1X5ZW7alnA0e37VD+slYDi71H
IDdxHOY/vDjYqrwONlMj/ormy+xUr8HbZaRsmeP+2vHARtIi6FYd6unJjv71JdnPZZvEmFi5blRl
wdp6YPfePVFH/ATbg8JkLRPQy/BJtuq+qMC/0OnI17twnqWPIaFxNo6fsC9qCsFvOzlWtXpI6z9V
Tl1M+y2KyEBAbMmDwqD9wWD21zJ/Ftc6Ud2mppkDFR4h9xExoak42/HTsX2JNNZjU3G01195fOwU
aurrlCsRh8c/nMwL3EkoPm11XdFQFTIx8/Rdl3Igb79ALUOe+7avptx+x6p7sgoUpjkZv+gHCzmN
40uKsdjrnIq5rUzsHXmloxFiA9fk8GzbpKBtbkk0AWnbPJUNXhsIGymgvH3CvXaQzCu8ahrWQtvN
M5aFuRagwx4cpT5kzXyYJPVgEK9NB57nqbFLKs1jrecNyhb2INFyll8g5Nm9F4SlkC89WAVe9NtJ
7RFJCnR0eUgidVslykbreQpwP4n8WaclI5W8uSfin6oIVge5Uh6QYgiROn3yGGP8FxRx4kMqi8dy
VJ2YlIpzSCPzUHNji6vD+ohG7iCRTFyppp0p8pGpQOr/CgvtYOmPFkKFamNLVBDt23xfSQpjPJuT
NvR7KfQsGlcJ69ohwDPzWW1tBjvzbo/sZkJv4j+e0NGS9ELKcECKyqSfNZxhZ0A6ev0yJx0MyG2e
ZLDPXg05vXIzrnlvyQ/6Rnd2ZAZKNr23nfWmVMmtJ6CrEPNIDfohyHFStY7xz5ObljinfcAEthpv
D7E6HjtxbWoT2MOkQsNbdFaf3VmWs8tcLBclj64pYzitIHh1bkV3DCl2WBzz3ZKUd8Vw3shkzdLI
IWtfKAynZ9zViG3UM5c1ApwNqrTU3kRDtGYmH7j8S0TofXd4U5BdWCA1BW93zukJ+TKrA80evJm3
k1jnRGxVGZHastkKsmYhdQ8WZESnAqrERBVPiMPpiinbr9oEw0Nnrz5FiyuuwueqxNtnny3lQwO4
dBU4L7V5fkZsPoyE0qJRfu1UNkxGtm/QG2bxTOf1s0OgdFVuZ1eJGyRIaQdFPVt2gyltyrngt7Op
E03dMn7pQq5o6RPdXoT4551iSRt6ag/URW6US2WjZxvExEE/a+6wlpE4eEzpNMmXdcrhX2nrcFsC
aZ2vMgMtFlYeK2bimYSdFCRfVg92lO1zit77deyJ33rmM614VQb+ILsjVgcQHjtY5JXEbRaI2AUk
cxOmtoqJPu/vBuqczndZmOdWWSC4+ToqcoLfTjdPUtXshGBvWIqLhmks9xpKamP13MnVGdfzaULZ
pQ9wp9qvyUvHu17TPUM/51V2NpOL8QiJWk/YmJVy1xu3OUTe0eSrjCzfsNKZiQRnkESqt9VAWmPz
VXFe59OJdSZWZsTMCAajoRhbrNvwtlbrB1dGxoS6mrfjKltIKakIjtohw0mKScIA5RjR9DmfNGi/
E8pRVj2vXTN8sZ14j4jCZGF54upAObMOrvdKzdC24WXsnPAE6Tkace0DcSRYUqFjMrksubZX0EWg
apg8YsX0MOI3o6MuZrqmIts6mWBJrrphTE10XQcVvrnLTIUbJus6weIwevjud0wJbmMk5DDdFHF0
6ed9vcu8GHseleVsQHDhQcYxoXtaH3ZpAXEfCChwImjfy38qE+aaDifXQtm1kgdxxn2XwCun1tqT
3iFb1O/OPwmYFyEJAUHHkJ9tvDvYibfSv9zsDy133AS/cGCvTfVYrPFL5/ilufe7CV5pZQ5SIoYK
j1psuAz2Ez/DOgYpE+bUN4HoEyq3VHNPiSwfQHuTaAwX/MEpYwaQHWN1tcfHAaJIZcBwiC85DBrm
hahnGmSB7ij3Kv/t+ijoEAydz7j86TMeT2UIjp5+XVMiK9VfulS6KDLIzTTAH3IXIbD+4i2Jw1dc
RYEGAiyLjmJSH0On3LtmupWpuKbNZSHeTDofEMOmpIAqF6dmRRIsT2P9Qej/JIf1cbRBjidbgQIN
AHy3yJ9JSZOSoXqM3403rgcX3jAeS3te+hSiMz/Z2QwDPfrsCQYo/WdqoUzijmHHYMBbklU9qFEr
n5zkd0ojl3ZwI4OjkeOla67Jfgtz0Wsk4EpT5LMW8+ex9Occb6TTUYTV+Y41b8U9l+BV5Wdxp868
RRkpCCsVUFoGDl1mS3aNEw8vNnLlLiyoAZC56xdUB7FZXPQLt+rfXKdoftMNehAO8kZusuecTYHJ
dnXFMWy7t/hqRvKtYJO6JO/SJbytAVpoMWeDj7NonvSo8MfpEDXZGSlmqwyEscO/uZfpuZDc9RnV
16DYbEElAvmoRN7pzyIi5M6jSfqFjp1DApRFTjtFS4WLj4Dhl8BVxcA7qpIOrW4epU+DNiMjb7GB
S+e+3zqttpffh/Wp4+CjRq+L0esGfs1odsQeYtVwuXT3+XDresF3I19HDq2ql7aNkT8Mddla0Aml
cs+KGbyEtR9lwBURaAmapwSCpXLhfrLbG6hQNSqUyR6wXgDuWjUZd+FJ7BTDfMb667B0cRvVLdEL
2Pul0DzSfQOMfTYelS09iFJsxIzXbGrOc0w/e3VigU9Q8S+qIReyxKa0it55bNX5OvyMZwEMRM5g
oZgg1tLCT8xbVCjHmHxzJefHnq7MRHqgzu7C4ZlQsL2aIwby1RlZPgmrX8Uv8DB/EgeFYkw3TXof
iNI/EyFnvWEDaFdYirGRilJPBoATGoQv9FvJ/2CeggS6AaR0FbrX4XSBgTogJZJC0UW4l7LUz5AT
FfaeFSeXIZDjD5PRbDuy0Tl4LUs9Rmp/jPlK6ZjgjQw9INmOCjwUGL9R5jbyQ2ESU5xnVZJuJjmW
KZpvY5ndqv5WmwAox1db5+o5+JUeWCrDJzVTkUzmjbl7kL/svvXruPD7scXYgYPY8Ea1fIAZu5dW
ei/TS6OpnEXEqnnRqg6B7icmuTos2UaJ6hv2kRMVuJE03BR+VtGvRgQUbui5gsgQ2zwAMTxRJFJ0
txAFx4BLK1X4jZMvlVgy39xZIoKpCLiBwEq7kHp5OB+4gBaSC4tSknktXEhvBxlFxJ5vtMRe0dPX
BEL9HrEtT63x3Lefi9lsJYuVCo2u6drq6qhwKebDnN46vHU9DeCMeIFotzgLthbKAz/PLP4xSWeE
HEoL6+GwA9MKz8gk+6NM33KjM0f1O5KDN6S4QOluRLIeaf9bMwFMpHP1G/6ZuAwDSfuc2WDV8etY
yHuLaEuFcz2vDJ/wXFR/hmy5ZhLLeviTEgOLy+lUg9TDsWMnePs6RsioXv2ebstOAXXZsDGvMlRQ
WpfN9PfOgW0G1rZxjkX7F4Fd6n+8hb9S3zJuystU7Ca2AINVw32KfJWZzNa+FbFTiNRr8osCaiN9
KznbbBuZ3RhoFjtYnKsdvu/FwdDd4lIAymaDg0vcht4SOkualc1eLkE773VFPydoEmHfX2YxXwhA
MmYoBXEMJcPxRppIVq/4l+BlApBURgJMT+IrUm3YWm+NWHbm9J6FP6V2CWGUCLeCaYgVj4QIKBa2
p5ivKtzg+nAMsdwSNMzMAUPQvoOGU34zUpT92aTRNdYJIBX7nmVdWFl4D3PCeFCDrJcZBVKfbw46
laOI48DtkGuygSWxg3cAUlkD9c04O/KG6tZ9CvxUi1ZozFZjWrI/Ab3O8WpyvPa7icQHOBYVDaw1
Fz9k09kQI6r+yj4GldPCAGWPuNRHmqKP8SVurUtcXbrpMzG44oU3CfPqTMQRJrjs5b2K4dI5yEww
yM5wx9wG8yuuDuZJBr6bBqzJagGo5Uei/MhwOcx47WHjl8qgfut4pgRiRGxUnAk8lzXYwsVvBo0J
2+G43Gzq0vpdFJ4Nu73PtHUvpXNvhUw1PeWChTgkFTeu0WG6+bbSiqvAoQ6vdklK1jCDUI+3lg3N
jUS12uLoLjG3Atvt1SBSOxi/nM5uN9FbXvJw2Om2ebAQCpSJo4HsJja7ERpqKKG7NfcBEnyjnMso
36/UY7sfeeLgPoNhkglrrwhiItR4d/NOmivuFUwUbKKYqkSTM0J86fTaYA2rwKa26m8ojcepp9aH
nAUb/I2qUz3bazS+Qcwo2930V5f7pe0uod6fY4LngwbjxaSnxjXskDKf+IxxutCuHMg+5xpGUtBb
euGVdLvVMp19PBX+Ivx9C1s9ynw6c6dhC1aK15SIhiU8g50aSbaOF0VGRZbCk/aJvuGZM7UvLFT0
EXmffgO0sk7+aFCikXpnVOww/0jlfxGSWUaaWgeOKbHDwQ7ZwFKfaSjio71wb0fI3be47jXw4dg7
MlTlEQtihfad69+WtmygELHj6HYz/1fEwrLuYCDF+xHVWbsjayc41meLzznhKrz2B51ZvEC/Y4++
JvwLLu2Sl2Agbslf2m7T/RvkbQTsIdK+sRJko4mKAK/WMvcD93fSYRkow53UkL0S1hnAitPr257f
a7QoSmzbjcAYQx6d+PzENadoQWYR+ZaJmyi8nVOLzJhdvhgMmxE88tl+K3T5fVwudvoZ8kleyp1j
h1uJ3TXGl0pRrqGe7wRjVgI3qStu2Rq/7Uj46TeE6weYOBKml2WS2HdjQo3OET/gpbhki+qXk36u
sOPOc/pum76MUd1s41Na/shsy0MX1NFS8KoZ70YyehMdEmHyAsA5gPwDjG9u7G1hHgf1Wc5Z1035
qR7gJ8S4fIn2LcuVHqu33h7fos54nZpXNY+v+S0x/pYiBecIrk56mWPr0EXUrmUDhdzsjLD0Ve1+
MtugJdJtrFaOvgyGkbts89/i3MaQNBk2AtclIXBizI/pC9IrlSDjTow6liywScnOwP5BbOVVT76j
TkPcb/wuTHwHHsVAei05GlRScPH1scx6ulp4UrRn4UXle39BiatvRebcswbyR+ZbxoCFHVjPBMMg
qwIjJRg1HTXoczI7O8eUg+VPfQ/DkIb7oGb0U/m1sLId8dXK2Snlgz451WGxosMCJmqZKFiEkVAP
d1tC7+gkX+jWpabUzHmVQYZ2eDx68kMQlwm/VHdtOlvQ3FiOePWTqGZ0hnBrCWrQkiiwBqLAOsfc
bIGe/9RM5jJ9LYaBbQDtnBv+S2VYe3WkLrvaV3ILtKa5dtPz/AUUre4DK58C8nU8rqYALmE9hNhe
7UA1O587GOZ9r7auU51c63a+hUp4n7T6ydIihiErqLaT7ZpjhPsX+drCCPGUiyJInDYAHBXUshKM
CF1kATqCvfTk+CnB3jj6c7SU49TadDr1vso2xjI+0lTJs54tUc0XmIWXVPo1cWbKICBF8s1q18AZ
6ieQ1hGmlJby30h5zOa9ofpmmcCrfy00lSFlmOYzrQGm+qJVzruh0WYxPiOU+m2vBxKm9tjcGQNw
sHJrAozLYkrSrfCwCEHY0eVdPICrYPYNGqix8q6lcqbhx+qEWKb5tIGNqaPjoIUHkwU7yx+iBhdu
ennyDKH7aS53k3ErTd2X0BDoWQuU/gN6cRH+ibihDYv2C95ufGc+Hkku/pZvSJLPesvBbaMVjN0S
2Zf52MoOYV6ypBVKLGi5auJNWs8uElabkjl3fJqxUsoD1N6TButihgqtcdWlx51b1c4WY7+XFP06
fMdbbZifNXzWBVL92ovSeCrOVu2tRHEz+bE6TFK9OflJyY7FB6O1FuHZdyaxfbyjEepWFuUtqhUa
YJ5EOlzVyVs/izImlrn/wPZTIaaw+cF8RvnQRtZ4OhRBjILyMNmP0ouLswMoDANwzUOaLquu9io2
QCUoqIhB2+n7/UAid2wcl2GH+jy6HuAuzIzLj1UxamVA57iyBCE1Q7hNAxJrYY+hDj5jEp7xcSOz
W+650hcO3rg4PhpeMUgHvNlH2+6OtdN7o3zTrN2C/sz+MGnAe4xe2fO9RDLkLcXr6f9Z6AFS6ADi
o7vEDjwq0gl4sicu9ajsdvrKNfOmNckNhpa8WqXxnkb7bsDTx/gFLkyHh1Lqjsv7eG+VOqh7roXW
WTK7S6lV13KuOD9XoJ/JzvlYzvqhGdlGaQNy+mc9fkA+xDJleGLGzYCN2SHS2LWvC3ow44E7cHv/
atNfE7qjbuxicR0ryTOW0ldKFXaI5cNmqirTnfsmCIspsJo3HSpU/Sux7R/4TZMEjqy5TevOBYfQ
9Azu4ih4alhOdRT8qqYflB4DqF0HoovtU8uXuu92Q8MSOwKA3ztXKxpuo0NhkwRkkNKCM/sM6380
ncdy5Ei2RL8IZgENbFMCqTXFBkZV0Frj6+dg3rwFrc2qu4tkZiLiCvfjiqPy1as4F2p5W39VrtUS
KJPshlV0UTkPJ2qaAXoosMtEOIkEwm9khhRq22pkzM4Qo9V5jLDPnyKNYD1/Yr6NcEQOoAzDwrLM
XXW3c2OXKvUB7+a5t0PXqvEmMB2SoWVZIbSsHuJhfxQlCKL03aYnlDJXdOWWEJIt8zB6ZO9EdNYp
SdNToqlHr2FjGH9nUwmvrN1Lw7SLvkcWfUh11wFSKY2SOUV1NLuaVG9c+3hcTDi/ynnru8Va4o9y
/ki2GTcRBzqhJAssgJusU7RiW9bDtiI6dHjTt8iUe66Got4q/OkE3b7ojK0a2QhXaNyzdTDEa99b
kOYwNe++H7+PYNv5wV/GFD6BOlK2V+uwn66oPs75Sm7UYxEZOD21ddway66XKdop9IYTFq0pXcT8
QoH8DMLqjFzJmyXsBe8U/kxSJy0uOcQqTsE9yEa0QSmCbPykfHh0VTpIEf0kNHtR7HW0CyYCWAWw
qOTaa64TTm/FlNyAdGPm+n7yTfewUNgp61y3OSrhqbx3CD+lpt1IE1CFV1xRF95MRqwmXrx6Tgq6
9QwzS2jVU76xsmdNNmSmyFtFsRekC6h5d04shSzpZIGWp9tUKpNhrIq+dm9V4ZRtdQQlVgJwZUpq
mGQfKcQJdAcNFVGqmHsF6pk3vovW3HmP1uIo0y7b2fAu+hmxg1kgNVxbxDsOnsl4caC/2UVznFjQ
qOnwPubgUSrtUBmENpTBW2/rT3JTh/FX90p0J/wyqCRgJYAM3s5AjGBVM2QrrJYcoZ03WGeZs5IA
oFM/VSe9Jn9OAB7xHDEfu6235BAMWTx44R4wS6pdiRJ0jRBNHveexsBZbv9q7490MdKzwh2ofjRQ
pRiP8Zi/RVb5FmvRm9e52MVbTpZ0+JD5XYiCuHRxeU3u5NaTajnG+jobXrXPrdFRGJXPbjxYXbE0
+5fwhn2sW+zCYeU0Cj9cxUrynEREg2Cc1wPxgEv6jDYqDXcdEc48b2oV/RiZ5RthsS/2+3nB3hfV
n1whR4rJYRpXfZu4CRyvgQFxk0xbmWU4pDTmchaa3jQkdOXbVo+VI9D0MxaSetTf8Z6UlRW9CoOp
4omdGKKrZqDJAG0XyvLT9IPXLGNPAm0tkcHWDlRH1kSaSAiZGKiMeU80kDnR2UbSMMVUBtHDTqaN
xN2S+R9YGsIpwJgybfWaZz/hLiHukvF2rkkIcy2sQOjDrbMnVqX+XTCJHvCzYadxVPh3U4kKvLTP
SvUOvYM6+5wnOdPcaJEFcLrKeOdLvasHZzvF7s1yHLcsT906xDRBbiFRvSOtCKs9ykmM++ScRYcZ
MSeRoKoxexygyXl5uvH8F+NCB5rNGoc8oYRS52H37bYaI2J0Ko7ir1O/XbX1Dn0hs2tmFzTXvvIS
OM4y+5TgQY4R5LH/j9DIKODbc/Q5OfPAAvR3Uu0CXLxClZYy/J2ARpxj1/58Y+5NVjJLUGOfto0r
k9e3MUW6q8trbMN0OxTrVkbwjT2VcKLTgMKrrhy7/CazcOnDQNI1C7X/XqJesQz2Jku92MrQKxLp
3WewSs7hJkCOhTMlIKALLomCrSgOXEX0pNAhJy2mfdisDAbX6P6qfKXyLwO5cUIBqdr2KURuCf8X
Z86LXdtMaWKaGytrVmwbkzwEP2HXFSNps6li5OvASMaUbceO7yp9SSsQpzLlj1wjWdqZzg8q7Vnl
WrO62IZUxtH+lsANVTJnAJDyYdFTAzWYnNq7Wb9BPe3jjMu6kN0AHqWnfTPaRLAdSsSvclaqRKqM
GOPIM1n1EHhnS+1AEKb9HFhOTNu8bFzN+tIsiiCMBy5DDAbtax9JFHDSkWu1fwvMhz8Fe7sk1450
hOEMiGSpIhdKUeI2I+rqHl+gi5DYFWQJcHxrWOmz7pnyt6mjt9GGcpnlp2zywYP+61jv9zH5ZggS
qnI6Kl0EIZYPvw9vboQwaeLb1dRTK5DY2ezaN+pQElkBCHqc3Ys6VVGPf6rEUEbj2ioIRDHxs5QO
slWAb0sxQBDCHBszCYV6TQ2rrpN1Mqyt2CIk+j2vFCeWK2Dk5SVKXpVynckvQSwOZTsexrA7KNha
WJ2SB8MYpSs8QNzZVWqLS+XhSs4hYFc4n/J7G1Z0RjEV4OjBW/WudO7JutWtU1+FgJKJVVZylz4a
2Wv9arP2KhkXWZ0AuhovmvaRaBB0KSzKEzIjZJblCr2NPYltg17Ixu1ihi+ZXU77b1LfQJoL4jB0
+xIp4vwC6so6ihCZCc2m/dJ7ZC+ke1KPrQKGlnknrT3YnZHBxEbM7zQD6pHxVx+40wyHZHcCUJBf
IovYoFyDmSFsFse8EccQN1Afdreo/7DEjXnJ1mOBH/OyCm1LgAEwjpoY7TeUZqu7k+zS+7yzGSyM
WmnmGGCkGPb74Bo8HVgC2xl5rNGvzuE7GCVOKgcncNdBFVumRVuL8g9v25aVVDWCg64/yJHLPWCC
4ceAFeFKGETvjkyT0XeSF1BF8RojRgcPuoyXnYHhyCUubj/2Gb9BeZis7mACIQ1XhSato/qz0N/U
sL4OiBIkgP0h1rYMF9JTt97DoHaayt4SNVJH7QINNEoOwNIAUSIEcmatLaFYWbzNvorYOjxJWnHG
qyahgM5VN5xm6gasnx5yH1DBHhkgNK59V8p7n1GEgno226q+dol95WIUa/KU0A5oCN7qrnsjPXPB
qrshyCmur5p1tWhX6yI9ChnxFmsnqz8G66QSK+VNoynr8BHG3kOVE5clFnqCfbSoWwO2LDzn8a+D
us0monoKP9gkmLTY7W+C8dFBp0pRkunnL1U+GpG5h7hNTi7Z9hSUh0DrD4JPfXYKySJCgYcddMRl
vhityKkfWYbJQxY7o293fh3uhMwRUrAba1HPihPwDbRGzbY3IjzX5EWjpcdEKfssi8Cl92G7Bn5a
m/vCs6HJcSs+8vrqpdGVeC0ByO4k9F+1+RZ9gFTDzZV81SHt6wAFQR1Jk3qFNU8O9X1WEQ5vp1vN
mzoUGaTKDudkHFlmhZ+zrh7h7ZA0zwEdg4o+sYr+cOIQ4JDwoKmjPEuamgRuMN4Pdo/gXaD85YhX
UwjvOMiqsyC4b6zVT1UfXkIil6qCRL/u4uYnB4Ld1xbfFuRpH/m3WCJ1G4FyRhmppnxUOKBYd/xk
1a5e5kG317BQGcQNWj00S+jZ5rUlPIgwJ0EGTUjeXx6brrH0WTB7NfdsF7sFvUSHj1CWWUtgLEAi
njQgoVZpkh9F6K26mD0952gVyCezsU5ti4B8JNom807mvLZElu6Bj5lVlEi5vVvGrU8XV2Pisat9
mMWnaDAPadPuUfqzkj3F9rChAEcUR4Sp/9KZtaQUTZ1q3wetvWmugbxRvcXRSYF1WqjikBRvNcPO
0Gp3zcI/StI7KXX8RzjttsK0IYQBvmQb3+zKQNkkoHykvHSojBl/GpBlWLULBEhxvlN96vZVRKIM
7BMaVOtfVWgwwteSMh1o+0+a3gLtzG4yYAVvrWanqrH2w3IIGqfsdKfWY5dXwNWrallT28b3Ba9J
hgq5q76F/OIQJpByn/Mo6eS+1k10G3X/XmT/kPFWOunQePU0L16B7UZgRK6tqivH0YZr9hgl/ACA
6HVoKwVkMOJJu/Sf32B0ZB46NnAj7GYD9bLbNLq+CVsbs2JA6A+RzGj+qvyvnhUuHZVcjQfqBpre
kCbaS80xfnzvbCTRMnpxjw9efek3Out+JNUY08KtVmRbIWlLpNS00qgyijWb/APtp5vVt45VBEcM
+KEdfQ1O/xnexUYinyLH7kcnLCyHrEagOvPt4cjVolJVNyOJguc9YsMTlo8shXWS/0lPgU5bbZ8F
Umh/9i3y9xj8PUXYOBRzpCfeJy7vqcuxJeADKQ5d/R2OF2Vq9panHVKOXZ7SQQnP9JR1hhLFuBva
LSesUbG/Zv0CdtrpPGXJBYd/ifSx895ahH2MXNBLduDRxC4rLkZP6IGauV7fuBgTl7AxZtBz9IQ0
AExrjbrSJ9iMlYhFCt8kf9R0qpM80r+iU2P5AiHE6m662t1rMItK/S6r4yP76hI4PgCMp1MxnTWd
UDvJOJimjr77YUVPvmup/bE4OdD2H9j6HiLB/qrlFO+Y6E9uqKPk1n03Q4+px9VClohmismqimYX
qrYJ6j8zxxvLYSm00tUqyTEAORrSGQrdqVE+LJ1SFK5OOLaO4GsoTsMawwcCHmZRJcGKIeenV55K
JTqZ43TsJIiVOxlZocWlXXwYmnFPIO6MnKPEqjXkjUcganEreJmbKheRfJYYipG3DAhGsuFSuwiO
JT25aVl1bboCJnZ6NrzvzIZC9TOES44qZMSUYyZjF3u4Kl1yzt6aSjspIjtK5T71fq0udFU9dCSD
aBZ4rMBuepD0lOwGp+5iW2nvjYzh0mqOljecPJ9H858mr4z+ThCEBmMVcdj8qdIi6yiZyxGSL8SQ
WPknZ5cAGFJu4e8x1t6cRBnnmxiEChlTBFHmWAOAf2wyzEZ9/mH7zTVMpmuZTteULJKJlCB5aUjt
VoOV2tXFRUgq76x+KhrvGOXmYdI/NEvbNEW/03ms4bkMC/tb5TrsvRxiBse4nW9wKjN+1oSPNjFi
rpZuwx1KiEsQckd3H4Cxd1kwXsoivnSqci793VhXe3Dep6j9B8t91eNzI8p8XffauUTbrvfMfKzj
zIgBvsNaPDZf03jLsmmbAlGrnJiPlJi4xDGtAqRMhQLYzsFlFdr+cYgeKuB7e7oY5edoK66NWQ4q
nMpVMmg7Q5hEIhg7ynlOEZ88RuC29NuKqh/Hwj5aZnfIy0WwMvmgyMA0Xo3+J1eczfRXRAy0fYFq
Fq+ZzeikFjhnS5rLbIHD11TwiEKar6ExR2ntJHnpTmKlE3/Vz9gxSBHciDoRNuUm5783CAUo1RIb
lUHIF/oWWzgZ9aTA5y1wpDadiY8wWpTajllfEkM/RFbtx6WT2wkRFlWKWLYuDgO6fmOGvZFOn2NB
01gIao9WkZ9qXr5CAxwscj8fTXo4vJrCeraSo5jmBVQYoARPsoltpbMCkl0zB9DQ1VVM0Q1uO+Jr
JXwNDYv+DMy2oLP2nZpGL5wUjrLVQFyVbhlbu2T1yjEO/GGvARSMpU0dfXuHalT2TFt2Gfu3CGAY
W8OCcW8I1VxHSuix5SnZt1f/JQuBCIp6NwEsRNxGw8fIiJVl8pBr8xrMQV0EZBrjNiaawSM6MNWY
sTXWpmuUTeM3G2lRk0lHlDsKuS1LkG2tgExa+OMn6VedDA2kwqT83if/SGbulcGtwgR3g4ooOMM6
T4cMoTbAVDQC1KGU61YTIIsCuAZi5nuKLrpA8Kww86bXWtVtTS57hC5RPYjEWNhjsK4eAmSs2ZNb
FcHvDzRXXsURAIYwdowlcXdGCO6/26nmuVaPKrvgZKOXhF7zEUgacxtELbhAEwZE6YaEMlZ4Zv+1
Ou/pImuRYfU4Z8CA4NQhengy7sIuHsPYPxAsPTLLqWvMptXuCKexjhla99jmELRjdesUCnjEf5F8
hFJ0MrYIavdtUTMMbvY1En1igPeNSuXPaR0b4b7yjN24BqXDlGwtF91/P/Qp9Nqe4eT8Mss2Ta1K
ZpJyMSk0wwgz/cFKxrOkm2clYjzTZKdU4LEgGUKLAUSEKEaRZSUbjQ8zwwQ08zGRb57ccDzZG0sp
SZAytvCvQON1i0ec7Hu4iL5xUsd9LHuH6VD2TGe8hYrI2Ve9g+lrtPf5qmDgplQ2EWvEZ69GUBdg
IzdAP636MJo42G3UThnkiroHrm/eEit9qFbyjDPjGX6SJTJM4S31w1Uyzvakzpm4/0JXjIwOq5b+
O1sZiBlNIh7UAaCYGF1XGmRXFOhX+g8FhG029bgTuJm6mqrkKDKSW8u/arRB1jyj1j/SDW/q/jvx
BLLJ1j379iVUSMMYCJ+4iNDxC5a9m0Du9z3DfGTEU9cAPCNl6j6Uu0Zm8MSGMPfPfncOG8MpJhRs
KJClHrU2AIH21NL5eQjNAzq/wZPJbKJH7Ts8PyBIpvcIMMpUrCGO5LM7VOGxp3ykVW/7FWmHa8un
crJJaqtI8EFEjmYA3uUhb72dBT9diXP3x0zdnMVP1GjELYC3IrNON/Vf+9TJ0blpw5MpMBuxWGpV
pyiAUAIwN3ROPEFVf1a1cGlrRwZpC/Z3hMLsm7fCAKcpxQyvCSdmulZP3Uat9hVWFKz/TrYPGkCg
4TdzJl8Z9qFe7ca83NjpKZexdxjxAtHsgjjh6UsZm70pDMCUOIUgbxRNs0VQgOgg60ZHLkgTzvZA
EfDQFR7/YCsxYSCWFwrAIguAEZqi9xyQKtMpcwJ3RJY6MIe1Vr6L86OUXoafv3I7eiNaA14wtWSy
jQqGXzl0Qr78YREFi5pUrWwc1i37I33UUNqZ69wU51h762Bixj5ULbRr7Am0d9k23rMEfHh0VpGh
dwptMA1snU4HE3FYdtN8jBs7NUyvqKRxtDHu9curWQ8rC9NuJQ2XsrPYNbEdQliDr5WgVPrRVjkY
xiHooORDZyyRI9m3preXKPzkEzJ7Bzawt4QvpWS1Ewz9tuwip9Q6JLcIuQ/+wX42CxF8mtxAxMMQ
8YmF2g9pbq30BORGvcnQxxrOUTp6o8HlR7g7chyZ11rKQkozeQW9PvduneJvJllej2G9FmECJ+Pb
QGPFqm+VQxqWEChV4gOLeMgn2gm4J8y0g2Z1SCUPOiffjYLcQppHD5VbO51RJlbofdSi9h5Yi+HT
LyB5TUtZJpEMpLk13AHMQhcfxSVvPgJtW+QlBgi0DImypvAKKnoe+21o9x2zG80L3cQYwXjMreJq
nJaNIp3HOKKikJ2kA8YbHhFWFOa+rKcdiXOuLjVMbhjQW7A9L2JAK8cFj1+3QsAZT82mRcCZovMM
aoAcVbG1hkccNreaGLeKIPKxJLSwZGov+eYqs1tcbfYuRGQrvSHTdCRigSoqACoHjrqQyYbKssDf
xf8LiMmx8mIZmT9v/QyhY/EEU3SMfqSUnEE1YLNJ1GPH5ybFZ55Om7YEJ4yXQyCSDaz/yxSRA5bt
9iJjNKZF8xW9MwNrN4ni0P7kGXA3AlzHY6veuuTP4s2HE8BiKZJ5BmmP8qdS+qBnuHEJYtAgsW0t
9VIgtS2gpcNpNNfyWDDYaQ5g1Qv1U3pRXepgr4uCC2O2k1Hcz8AvbUPr29VQGVCws1dlNTWFtM8e
KInhHUogzGI+rSCaIlAHVUUxTWgM5wk3mihOZmce5GwHmfMgd/mxW9pLU3zN8vEeHJ9ufCBVCnbG
oyLfr2/dCraxAZwh9rJtwquVBsx2NLL99FVaY9KaWQZSuZFYUBNSv8Ky2DXxMm8GV1finTYwkTLT
fVJAFjypKEhHRLhtYuJifQyMphDVr8a4XYo2JBUyPJjgTOawptQe9pJe7Dtm+h6TfHVTGT2jnE3R
dgSlI3Ca1fgMF7B7FSaTZKyxOUWp7epjjJOUSG0sJGr1VkD4yVjnGpQDc6xGIENyX+qqvdU7poj+
hwH/RGfrX4CCMVnK0ZRvOio4CZ2jBqUq07EXKZY71SZoBtvx4xpSw13nkCMeelFhk01Qj3I1bm0w
KAlBsYPa7TwwSKbXsUhozrE1beEUtkZ3Y7e6MIbxU5VIVqhZb1JrRCgDmbnXwU+Be9PEGNOXyqGP
JOa230bMx7jj3BI/HXIMBTlGSUb48Kx7N44Y18neM9DVp1ZHmFnle+fAD7qXKkZxOJChvGcTv50E
OqUxQH/DpIWYnuibeNG97AcungiJYFVpImMWfej7JJjrUXKBT9cnG2w4mSD/Qsi/ypy2gZvYw62N
HbrlRRtwvEe4Kv5p2VlK+tNI9KSm0AqV0UUb7mpy1+i2lXZJtkwYxZcIkVEpLdAZ9d01Gw5ap6Hv
/EurC9kT6zpisavQ8uEeIRW5hTsVVxDcshABTLOWF5WfQmdnPS7ZW4wuPZnII5nIdOM7ucCzZV8b
kyeZwto8GEGAUDo4FoC9YgXrgnmYLwgNdbcnm3tAXlO3HNm7CV/DJ1pcfH08ySeOvM3EtA3ES47T
Rgr8TTnIJwFkXf3ydIUNwS3UQnYVEogkgxQxxTH73ol5lnIOVlC8wErqAchf9Kj82E11GITobz1q
/1G+t/kt14Tj86GflOQpK9Zj1vSHf6lOErsJgwhguRfFtDn22q4oPQZsuzVXTLKOwkcK5gCM63gj
A68OWTxh3k7H97pPDirsMRPvLWYKkTNb8H86FvRxv9MA33AislmXOZSoZbK2OamxOLYYfzXtUtg6
kV0kDrCilv5nB5iM60T0FbJCZlvXUuzrtF2AJeXghwXqL+I2XUL9IdBnE3JQevjT4+JLzspn3K5M
QA0TVTdbsHZj+CpIdpZ0ZkoT32wFQ3w1gOy7qUINwRfKeD05x8GfiTl4jnOxd0ad732j3fsBQh/v
hURn0RvDwyzLZ6UDl5NesOLCPj56Eakb2svQstcwtU921o9ASAxF213R/kUAuWooWh0CGVNxFc4p
OcF84S+qwNx6dbfVw3jrycomZLSHjljDvZvn/VrJo3VnrBrTXNbWC5LFVrZXCjhdKF+R/BSkIfgE
wnLYtMei8w+R1Z+CYMPl4fk/tQQbH4HuUm5q1JuNI7D5STRSzNf5nguEpAUS7Zo1L5LRYqYSg3+F
RE6bhxw0iU6anV58qnB5YcBB0Gx/zzQNcwo8wexvQm9Ytyyq7OnEgMlXX2OpEuXIUDeqEFMwkFIw
+qRUAvEhT5e2epb4sTNMhobLc03vJQgWYBpKocDwlItEsFPXs8D1ys880TeT/yG8hFjFGNpf7OEy
O/YYDiRMG5mxwxtDxGbKiYmUTUCXHPTjFJ6VunYsFSOhai6inJW/brmBWri+dxMhjcgq57DWpJ9I
+xws2TETrJn+D+NQUzJPsQT6qP1t0RoqrqF9tyq54uLKrjfNniXgGBnQbsCeD2mTNelQf4iAK9/j
QXFm3o4MllL+U2Cvoghdok+faQZJU3BwnGOmQV5K3CNqsXpZ1Qfl3EaDU5Lf2VUgk56gpZkBv8X+
l07ud2RC8urLoxfLx5HR8RBhNDplHT5ccbHGDTQydyDkuSsJxQzNvbwkaTKRH4mePNQAy0fdXUfp
6WM0zIw3KSfBAPo1AWHkmWp/EhCyrKxWKV7i4WIA3ltZqOdhZJQSwVlsCkmhMNN3wUJNH34xkxKq
9SHZ4kTAMTLOFMgZFn10OiqIABX7a1GlUL3Z0lmPuPosa6LGwCT1pHiwz8+gaEXNSQQdVQlsIW/6
oTwnbAOmkopd6tFTXY4k3/9pY05rkO1k1X8KmhaLJHBP+aG4nAVLQKqsfutjTtSjdy34iWw2B4X3
bNsjywNWx5jzYD6ow97INjbTLgpj9nkN44lnx6xiQpEfI1+R2b8Kx8Yp3/Uj0Av6z3tX74Gne+qF
FWXK+qmlA5I4TkcQN4RHO7JGxhi+Q8XKD2qYr2JkQd6AJFICHeYfM6YkCQsidSjocZZy5rBJ5MRf
ycSIqISPDDPWpybUWTmHuX0gxxszRLcJIRYb3K4xUVlUQjPwiS4LdAgN4a8FVi8gxbwtE8YdHBzi
j4Jmpbf20tK+PYTT+AcbxNcNdIku3Q88VHgJJD6ktfiHNJxLawGcLFZw5PjUOW96FLgqsuyKff8s
CjcNQgO9jABOMIh/LVTppNGAewg3Q6GtWL4jq51DlhV1YIxuG+wrEd7EI38O0oibiRAqvHsF3j2T
R8gAuV5TUCc6V621TYGdjho5xYemgMM/WftKWHsCS/e2bO0tTd2Does76xh75rYaviQP0PA6al8G
09qHTFuDBMPPAfLqWDfhoEVY/YKfDkOkNOKuhSdFClWCID0mlTa7tDSTw4zbNr88xQeWpl3Mobhp
sXltxgWs6Uk9TVV5DtD5XNCrsevYsRqaoMHO8ZgGsaoDtuHUslepFRKmuhq7a22Tpj6QzT1z3nr0
hwENo1lzTx3p/FazEYpXqvBYMeN+7Uk6K4byMQKgBky98GBS1CBifMT1BR7iHIFZO3+B302pXmbW
TmprS9u8g2EIGLhAOelJfZhf5Sm7zGFgA2ISDbPZFfn2DragUEMqreomIY0YFeT0TCphQ6gx+Eyu
geLXf8go/gbE51OFeHbc+BYPalxtdRJYGxJYQy/e6j32V3xu8UQc9qhu4l9GuGeyHd2gfqmg9Tt/
OJii3mtTsjMszW20chuZp+5TCxu3yVNeOntnDaSPrdkUKr9ZQKuSDxvpryFZrcXiNMYbBRxw9I8c
mh3oc3zgpygvz55fXYIvw18nrXH0oXaylKE+jL4kwRs08MwI6tgJr+WZjL27PlX3rM7u7ajdLCOE
PRXcYIEROYCOhoF+kkZn4Z+ShOSJdJP/GpmgeE63NQNb7Mf0n9/T9CVXyMU9Bsy+02a6Q1Khmw3j
jnHfegoZGsGEUnzrEG8AEDyl4I80soTp8hQRPg/xr+m5+1hL37v4ZBLJUcGYyTN2plOzC5DEJf01
LHb+ykJLW9kvedgRcfOCWBUi12L6WeDuS6B2ejIaQJKtPLfGeaLX5yxadd4/q/vVezwnw8PX2Rko
9a1lUm4VIBo4ZPT2I+avUbg6O9IOC/9mc86Z6qnX8HNSuRoQTTW+rEkcdNLP7l78PiCiahDGPZpZ
JMygJ23/JWZ31X91FQ37QdQnb6RVoNZkUsQZAr7lTWAQL2FJVjY7fkyYMGw0k7wYONP0bsYVNTvz
lamhYsOqTrQ6GaDqo0FzyhFT9xhbRQ6u92rnYtMipAJg5UdYZf542bO5Pav26DcqE94ZKs6UC2lM
oE15xWWkGKJ2m23tHYtYYn7U1lHs/SrCZNVgrWr/Ov49DTZuCoaaiVtqmlMJfI8TNXjFADRY+PRO
WvuXVwMgpgERgLKrgzOWKbYEq5aRlGqmjoTnXeRvaAo3GWiZ6tcYxG0KrurYnq1YPza4SjsSwvyf
wHsPfHbiX2ny5TFnwpJCEMWe6cIxV9cl93bTYMUK0sMg18smNXgZ4pPBbgmoEop/OxX0rAbQAjIe
sd824aPpj7gBt8HEoqPzrtJHauJ4FPHK+ZcUAhuZ5kbhr90/kmdb38dyehbIgPUuenqUyxkmh4iH
lAVzc0wYXB2aEGG2aRGRtOr7l6IzqZlVt4ljSr9q3DlRd1TZrLXmlfeiRqE4tqss+lHpnBM2J3DU
LDllu+7fvKF3+hBzkCldPKjM+S6QMhDipMgT+mpStSpOqGEnprhSrVeGOx/AP44j2rA3Pa/Ic7+V
VLWR9JuWwfKqfowDYCET3UW37qTfvOsd9aNRYUxgRJz9AXgsJQJVVxMFpre+JssIvkXZ8JBOkFfg
W0iANINnTx5uyZKg/Siik0ASq9JqY7KfP9M185BSUShycClumFH0O3t4NyD1GOtCuVewOmqcYAz2
xveuPi+1GAsIQj57hZML9yJ4qa3Xvng40HQF61I7ljGQ/GwXIXaP7Jlz9Zml7Tn3pjPKnbNvqufa
uFktG3jJo+ZKKWsz6d6i7mdsA0/ax9wTSp8qIFOOfyb4HN8rpVFngcga4gskmXUurxQSUUrWywXe
lR4SRFavNO2tR3ZgIbHSaldpcqgkq9qUnAiXQpIcK3CkLBaQeofnYIYi8ONpFvHoErHkFP8IVhVa
O4PUYKLK4aaXhBMrxcRi43cKStfi0yjGrc4B5YuHrSfPLi+fAQQ97WEEmLjRxOKw7OCN6Ep/hKlB
8tWAJ8CPfhK0spmqPoXpPaz42yRmVQ4AtPPRpGkv7yFSCAcJydyRDWCh7HWl4NqaCQRc6oX+2YqZ
FxouUbqubUU9diHtYhoSSAkJd1tHq1QzL5anXiVwvRLDG4zER9aVRKhWLLlztDVoFOxwU8U2HoFh
NwtBwyTb+zEmsGfMyHjQR7biDQkASG+08Br5x7x/M7k909xyzOGTBTVhHkY0bpuawxWAi5S1W1YL
uN+Ff58l/jjxd1Xt0+yhQEyu0cofljbtlGDiPnrZkdfHaM5Wo+36iBk3jJVmU8lLqzFOcdmdGsi1
UKWoi+cRVYbfera1GAVGn7v1oVHupCRZCLQokECXZvTQzWvu1VsPiSpmKQlnrKriXOd4BETPMccT
RIyCjAaE5SK6dihdCN9lZafeUghCM+WpIULxRjSwoZ6i0CDP9IGgvkuaNcCkTUm4EiwR1CTEI8x7
QCRL+6n7HQ06HN8+DuT+jukX07aFbe8NtPR/hUDYzGzx/7HPNvvBkBbBJnVbcPib5NXovEXyqoOh
3ConwcYPEn8BKLZE2T6f+RxZFdMO1c9cRjzs5uttIS9ZzyJ36x1BSV2VPnRZjpk0W2W1fm/YvFse
Yan4sZBZkRUS9Q1vh+XqzL864GA5N0wmlL3OoZ6CJRYMAErahQowqmiOAwK/KNg00Chaw3IQlZ5g
kwNMIkChWEmCPu2zGvyDSf020msmM5k2raBJpKtSIv6oIJA5Wo5nJu4tmcu1Ij8Gwo+KgFVjY9/U
RF52mMwjXhoioXN4WYpAd8LZp3nHDlDHSMiOn5FCOHJIsrac0bK9/BuDC9PyY8r0+gfExojeXwkm
txypRxDi1Ced7+BTnXc2DWToBIBg4/l1hjtC7nsGBy0AwGxwZnmsyZK3udNhBlKUBmKZ5Qhr3aa/
VRXN0VLyztkRY9JH4qqvdMhVYF6sIdgr/DDY6ZCys8JRoashxDQ+AhRIpYUlgcslsi/0gi01HfCk
WOj/oek8l9vWtmb7RKhCDn9JggABZkqipD8oW95Czgvx6e/gqe9WHddJW7ZMkVhz9eweTcSz95Xk
reT/6/nqbmbDT87YNN+n+IfenMypXUlEe5WgZIxGp6IylnQfpInkN2R5iZ+A/8EgQlEP8TOsDbJo
97aga4hVrqXJh0JxDomaBZRRBNVGL6VD+mYRwJwBCeSvxgymZ4MkFEqIRX60p5BXk0efrtwCvqBJ
Iy4nBeSMHfVEr3CHoxAl+b9wh8l3EXHKtPhqGc5X3abdJmGSqMNGkXfpUt3nUd1C+JBEiZME5tNc
u8qKLqUuoVITqg4KfLljm+6EDI4DFmFJEHmcam/OqG/AlUQjVPIH15HMZhoRsrRwnknIUPovoyZr
gZJwZB1OcFFkfL9Zr5G8fNk4KjxNECwk1nuUQKwkSyTnbKxgS2gbsXA+R2nKnu69mVN3Qbmf/dJR
fRKKvmwTRyNCDw8Wbk77KTT5SgS7a7bYczcrLw4nI0/5q1SnOyktTuranqO8v4xpc23bG8vWD5pq
+CahdoAFZKrZtrCwsfWDSAHgxtb8Zfvtsf1amCC7QuV4V9AvYfzZcGBoWoFstK8mQZ9EbupUy837
HGL6WPN8nhS3pAfVwfuOu0ExaF4mijNCPIeKJkNFo0fP1yEFzFSkpJwV0cSI/UJXbMTKBbpViJRK
vxHSMMuEiPeuPAw0Aec70Cg5+pj0AizocNNAyigAiS0wCqjc7EuWPQOaoMm+tGPSWt3d7gZ/lR3A
1QpTDy65uPP4i79S9TBilPrEgIxVUzk79CqxmGcJpm6jMbt31ORNnMldHfYYJ1LGaJH6+pzgbfjW
8JBRSeHRS9crpBy5Nv6MEi45eAGtVOxTrAUyUVAGVNiLd3RPqwrVpH8r0vg97jpy/JfKUS6mU74T
Qrkih+Sl9Cjz5EGQpHPiQCtwKNthPxA4HYRvwNZIofpSt7o3wM/TgL6cyp8GoCEHcBdlO7njwyvJ
rqYSZkP46DNCYIIegochaw9Tsvc2gXEJey+vmfloxl3hJippLV3DhUwbB/Wyqd4GlawHKvSRSF9d
NLZQ1NgEwS4byofQlQ9bGz765aeYv8ViP0gft7Ebd9ZltKZb3NeXREGcmTmgnkQzZpu2rAdX0hlQ
Msg5kOta3Z8iFc6C+QOD80ZzOCq0+chK6tXMkyo+Vf2fmJhHicOR9evH2bP0heZZ1gWqQGxiLYJn
ZJzfUxL9EjEsO0v8dHb2ar0Bm+lJ3Y+OzUJMe3Po+Zqa5TmVOajUzQoDpsX4W1NjTyKjOg2zvdUt
um3aKKiIo4w9knFKySZI39Zw1YUNUs4Hvz3qsrnXigzOm0DQeBgDKDRZJ1CSHruyOYrkPyn/qBXM
LZOfGI811w41F0UIAMy7k4VOErOxbc8TbQYC+H0LXXE2zxICvqSrZ+rK2w0dDSTmIgtOzLh6a+7K
A8yn/LKQFh6IBulTEkDPbUyWmEA/eY4ohsIhmBwb+6xDny3KfxLD2sqngMFzoNOXloickKNtVDet
SK/qlTnOlg5dfhNawxRNjKG654gYDQpdlW/VARTc1D8Spb2/zoa7gUJPSQDeuI4NDvAbQmQFIjvd
XkwkyLnjq3orggFp+imxKksCyp+91tadIZ2xbJloqYIWP3X+lDt7w/ODWvWculf1YhCwt1Uu3ucG
UguIrlZPg5jvCUXcBMLSs3VoarJ73ETV5GPIWJW+KVZzM8Q1Z4mYLVTO5VNYMPnrycfI82EhnAJi
BcrMdtTSbULQYx0+sg7rTxcOEYLKcKDTNnrV+Dp4AW1PGHzkJzIScphrz5EhGsJQjT+qo2Uosv9b
m+UAE0NV/pElk4yFKCVhPS6jVnLRZrFL0ZFb6lx6Hr5rx3oBtNwqwYREPG8p1KCQzo7qbZY+oVSb
jn4AWyo19q7pCSv2RxjCGiPLGkfHKofNgfeaVc3rA7XYy63AZqsKvKCr3y3auciHS2c3FKoLv2j+
5TyTMo5P036YffZGMDuBw9eS3SEom2gLbhGwzzyWbb/VxNbBOm0196RDg9pk8RSIqA8sqwyE5RxK
DRQQQFGrehtb+TF/lJQKrS5a65aXIe7OqT0TSDGODHMBbAeh2kG94FgdXGex90rEcx6wRO3mZcsq
I/NJqC3AVaiUlzObyVjZ9hOMzDkGDrLC+ayOfabQIZPg409mmrJJVphwOudtF6nHZvVU8RCLEoim
4KaNzYqOi4pM+/Qr2DfqSxbO7GjpSPBrvpLmh22+6uRG06tOyiwCgtEroWEXx0oajwyHILSb+JEl
MJNETB0Nd9lEenMADT2GuQoKILwTugNpEzOnuIcyIpNSlxjQZuLWWbQ1wHlU8iM3xUMyUKSXmYsx
yksG2q+6lXN1ldvk0rTaiVia5cAAxyrsR+XdfLVo4eDkDS1ZX10Ypz9S/pkuBVOpT6KPB/l9ZJNF
4hqsXcvi+sUNtcVXBDO3/V+Hjw2miwKfcNU9k/lfb5YTN6tMP+rc8PjSNvmhCwgX1oZAW6ZjYI1B
vmU3K/7q2ZkMar0vqP0dLUbkrvfjFgBONngj69c1UTYcuzXPnl7aLBRe13ZOIoFIZOwujKP0yTF1
x4LqV00BKYB3/en0WOr6c0yYG2uhLg1+vk1Iyxljwnsv2ajXHI379XmEFr/hxcO/3tszXi/p0CDB
ONMx30bw45Y0BBhwFh3NFXz++Q3tKdAYCiS2WxEye8y+g8l2Zm4ggIuRxO9UhcqiBEvSwGc3MJ3/
spZGr3pvcTPMddUtMMgwkq5VFdjUPpnxh8n6TAZvkvd0M8QCvUnBJLBDjF6zB02tW+ukzqbbNs5e
Aw2SdCYQlcoHG9cO2Ql+6dZZW7dx6rPSWWfJSi92219qdSer9rGb2gt97ni+3+EjhkONRTqqML0l
D0nGa/HkrbrXUnVDLNyhNHIJcaZ4s5yGc9KEXTF5BSOZ4Cv5COu96paUsamWb4rIy6KIy0b52Tpe
lEgP7GLPxWHCniVMts2H1MXvg9Y8ztOi3RRglAxFqe1GBEtyWkb15DiNoXZa/il97RLKcY2TBogq
3kMM4j+MSwgRvecZAAeWk3LxbWil0zHdCkqDWGs13BviiEDef6tEdJcl2GuRRWWPkZYH8h6qRo7n
QkebGtPcItcnqhrYwoVaR/kUwL1iNggEb8voBF9v35d1IMMEI8kZz91R1zAovVmY3eNFDkgStwau
/644z31x/iL3HzVRKHIYocU+oXEjupaa5b0gwiN5yBc2szX/giKSLxiwrOnb+AacCiL4dSVw4CZQ
n7eZXsXUCQlg89CzVOtVM+jtdw3ETsY09igTG0QXhQ5CxWP5QLwLIKbrjXRpoufEYqD9Pzu9OVMs
nSE182yVSmfbSM9a+yia6rF0u1Q6mUt9qa0cRB66Dg/ieHrIsg4zq6AqDtdRN19XqbykqIqNxCaU
mzS6f+qBbfNKy1M6g8cmFC1pPHRNE8ymxRqT66ITH8vHSzKM7cIvS8b5JL71SXmr6MCS5GNGcCzG
aPFSW6T7agJmoAT0hdaTtuZrf2Vu4JWYEeRJFlEIU5KZ3dKkvY7sT6n52Le+xrNm5lPDolKjDibW
dwn6rKgpXcHVXeBBlwj3TfhJkVXxR9xV682JNfqCSdkQO/omnX9r9J3KqYhoa/aMP7jY0VqTno4/
HmHlC9NabeoSrbvsHys2gATE3s1Rnp3ksafd0KJGQ5x27cGVstkcqo9iuCnyf6G1qPu4q72ezT5U
io2WDQE3D4TTjmS8gsJtR4ea4uMaUW2aWj7CGj27J93IuDgGMoFcoNWUYPQjAJ/0WLxENxZW5W9C
pFedl/3Q7VdB/9HCSuZvYyWETXf5IL3j8PZDhz8eyGPCBEPrI7IamSRoyQvGJ5xce4WeASoDtHk/
YYey8dhpKjb375FarJHe90b+BdMSyMV/DVscvrlll1ig+IElschTqESZqbGgsptameRbGp7Y5Jbh
Y9aWcwIqmaiq1sBvKQJLgeLRnbReh4aa0llQ7jPp22xw/wIjcuJq40wsc7bFLLnyOWuM08w/Ch2t
J8TFN6znv2p3b7kKTr0FqJebsPY5tjsqTotul/BbIiNku5TOl4iLSGPwLufvQJMFjD9BYYU30jCa
mZzvRHH5NxizdJbSTtvuLM5F3sXjUB0mMPrJoO+7nU0TY53xOVEBeaScAuZwq0b7zpSwYfpYMXXF
TzJvbCcQXs1+U3K8QarZFaSNiUVxkXcHWd9YOA0VHjRVogSQt3vWEGX/q7Os5bZ4ZhuXDBZGrGRb
cWqktDYRAebwsICNCqDnBiCbam8p4Lvi93Sk/AgJaDAtCirhlcIaFprxzk4So4m9/UgScVEU60oY
+1xSN2wtGMQAmzSrYGU+0J+qo+6YqDzL0JyaufqAqnmVQMqu4Cqdwa+c/g0ZDLMp0yMtyzbJH4do
2RTLz1GnhiH9BJ8HgFfGRNOdMjAWnQWHMrN/ZlN6qM0TUcSdGWwH3bmWVAVNNM6sOk86xKa5gUyI
maEmxlwulATxjI+Sne2YO4aUaD4qyWM0jHvqlG+s4npxGnvntPTl2dfG8SxLIEojFvfVfM5tLHfX
jISUIzihYTryHK+h2fdZmHV6YBzq8Zdny62J1IOKec/gUaAiQy7qmXjMCR/SsTLykEHpML5SNJ9K
+jf+jW2kautRW4xeZEz17/xZVbx9BFnxl4kFMldSv+mYpRv3JuKWT+yycchPW0c2hYgsEB3Fueeu
0IrfZkoPOXjAMcXiTClaUfolhRnsF1nEFCzb4QLICfY4dK7MpKkLTCjc9/mStjMjQMdpOG2aZt6X
tP+UvO2XYjdfZs6wscN5wgJrYo4ewM83mxj7mcIWfWVcz9ghF3EegoLYdMqjl7LdQI2SEn2PUJ0L
VrIxe95U0WFpk8DVfiqIthYUv1HKg4Gzp6fXZCy28XypOSv582Qvo+YktQPQK6vkhLiZJ0ZErhCb
rPxiJ8O7unqByplS4l9gQRokuFYLTD204QXKrb2T6Hbu5d7VLjp3Bbhr0DdoVWV9QE8Wf+7OfHfS
edtUciC0uwZG4Q95WTplFDflpbVpZoJnQCuISstD59vgIjCx6AN+g7+GRsQHV1XFjclkEy27M7Kk
A5p+wmGrpUcoCpSdbCOTXYG1W/DA8blq+W0Xvjv8RKEBBrleWKwNzW5kiV1M7E+b9VQu3+ataDky
Mu2NLNF7ny/v1aE6WmZ506cCaabbzjhHfWxFaDRtqOjrjjcjzYj4u5DCFXaTKsro4PUf0URJFZ3S
TATSHHbOaQWVSUO6VX5Vy5lQqyut5HW6/WdjjG5JjVRdxPu8BvsC8xAszr5j/lqZG1Ryiy3x4ooI
LJD5rJ59UkMvgchPrc/19UIk3UEsHVuqc5xewNAFDYIunmCkRApKxbuOS7UVf1TeW6L8apQdRn6F
QFiCGaGLnXPbHwv6YSHnnjX93jB3FODgliLacFs4Z9V7VKdnaZYgfwxuhMLb4XZstLvKW820n9P0
zUYboXNhymejwROez9xF55Qr2CtRLuypCWKYuYsgDEzd30LBy1WKd6Ww/bI/TrHuW0t1aH9lTgDD
Ape5te3ngmOpAXWNnQfAL/6owqsYix3rItN8N4l3DC2v5+1O46GufvN0l4AiGHxFJqVvUfnPwcKw
atK+Ba4x8XyvsS9xiPbcjwmgCWq7dJquR2t0VYtFKJJrg7CYYqi3yIxaRDBz83PNJV9uf5wiZuj6
Hqzqy4aUvGBokWssLiXi1CEeYdm+xgd7q5pfdlnualrxVsaEdkQ2es8YBip+ZXxvef0T8XmqqOle
SeQ68RYrvfJVw8jKedIY3KCSl8PiL7OPgbUILSC3sQAy1IzmcczknY23BvctDqR4ZxV/tOjHNG6J
upxHjqQ2Tq/Kv8zi+LDJZPDU6Ablq4x4q4WJhfsq9XIcHwpu+JlJI1kEXV9eJgHjIJRVv43FvTTZ
vyPhsmLQZTflc7tQDJNyKepYOyJjiuSjSD569gAOeZeq/TSZvAeQ2xUnZQSpvGLz7pA7AdntJjqo
+b+cYwPk3DxEne2R76P5b6NfJbgeoLWs4WBa2Pfvyr/+5fLTo93/BibEU9b3YWq9CVylebZdaVFe
6tTNXrUp3HjVAVjFezdy48FrWmOikb0pMcJC2DwHsnP9a3VuxlNfW6724qsdH2L74Sz6Kecn5c2A
LtKPtOsemCzfmpS97hDgXw9a8r36AjIkx0LxN8792Cyx79a8vbm5kG1cAc5zcWNTCnWLzsVXhhV5
dWX4lxH01cwvMo7jofUnJkS7FH4zbpS2Dqbo1VoVYGjylTHChcza1ELTti1P7xR3Mh1GukACzFlp
fIP8WpPRa6bK6zJSjn7LvNAgAzllwTY+94baZEe1S+yPRnxJ3GyZMtQUViI/P9x9nHrSiJdG96v2
4CgPSil8LBjJFQT9vmffN3L5RJR+nQosh/X52ABe6+nXHEDbRAbJIEoIHKQunLiMeEunHLCnV9up
6Tb4ETJghIikGekZB42qorLCSHp3oK0caYWOdwmr+/RZIiB1uLR6/ZNTBijYduS8ivV9TFN9qX9O
HC6gWM33pY5QL3d9Yu8XDp6WWt8Od4ELu3jTYEBqAK92yk7T7qaYjsN6wm2BXpF6FZ+FnGu04Chl
JuDzASFAXfcK1SyKCpkVkGFJHpkyemPDpOl+SvpPLZxL7hDY+EgVLybjUc1P2AH7Jde3MisVYwTq
kpSkHi6wGUz6q+irdnlCJhCduH/KqsOWm0Uh4EqaJA6Trh1G+K35cE/beC+TMZu3kfSsQAfmhnYq
rOpUZSuvcRS2EO0M42AgUGiSJ7K/GkmAKD115KbyN5WUWKwth5It7Tz3JCmHjylvPyg7e2d8KqL1
ivqdz+eYxWvMyOPww5FgpGs6Ij9qFI3bvAb0IphuSfwpS3+sqKUYId07VAZgUjZw8hWYJ01L39E8
+vaBwmpAkU/4QYZgDTIyQ8rg2u8K5RiwjfhxUzOxcI8Ak7F30B4WbdwUR0IemnpandPEkN2XmC12
8JiwYcHp1ZqTNOSnoZJw7anHrO+PwnHooKalN7QG+ld7YBb4YHATdXN6MKwPKQ0ntBTnX1J2B5Xl
IBP2MDJA5Cu0Z5Z/kVfnv4Pa+dOeh6v5qNNN95vyscwP4rfmwrsiJjrq4pWIiQU7w7YCdhdpHnsY
bzgiKs580DV+POYoh5Xow9Fkl6t7MWv1XYyB9mBNYmdjUWWRKzj/fR7GK4tWOh445CAtAE/DpkFJ
E6dYgYfQRjvg9+e4EBWDyeZ5fE1Eyb1TonuWyY9tViRvy0wVKuZgsYnGyY0TUGeJX9LRHZP6pWIE
QRZpfoICBHTMJLBRqH86lTmGbCy+bH5myV5leO9Ia+R42UE67KpYOhaVdWi5EgzUDgp/A+WmhVSB
RrLe+SsVuIUyoq/6znBnnpizMvotA/pnT5Kt0uzrkxLzKnxauH0dHpCXgteWwr22vnAHxJ4IA8qS
vVpgHFawWsguyYVJ7fdaq7GfiMi/lgT/KEqOEB/ZCprjzIGwXTBVstNsjq9CvzGidrSSzjrEmFpq
zzoMyTFpTmcNbAaV3y3Sj7y3SdLKK4XtryKchPotDVywyU2dhV/rj56J4lAbDK0rkmxvhtm4HmsI
gvUYh5q6JzdAUonsc8D7NKiBjlfANJt6CVaA49OGbFZQnG5Ngn5kp4SljYOp9Aff0iWfJwOtOini
h7JRWKLL95htfd5S/MChPWw/9KzZrxDQUdV28W/Z/nUibRP/6qeOMJn6zTgNC17bEHor3JVLHfzu
sYo88cPgt4mc+rrwiJmHzee0LUmtWJR4l/9x9fC1koSihOOGAa8xVs+cK55nnzUaCJI8YnqT7mCe
35bCwiaxKSkJyEZSwjB6Heob2U3JwSmqwvxPfK7reD+Xfysqyc0P5muKh6sPtV53fWe7XAacE8Mx
QEudUl+SvDzxDhkdf/qPohnbDW/2CEd7YhwqcwkGLT8An1OnB6bRm2SIu3CPcdG9O9nyUdL2w34M
MhLpchIvKrfx0lvX2sNG54mPqp/2GX7NmV/44sGNIiRGxr4qkZWlnm5lXs0BWe8f5SDe+oeApddS
ICsTVc3MdI9f1W0AFawa/33jtNG+vyhSwjA2+UoWH5K5g35gwoNIuHzQ2LVtgcRyPLjsmE2D9CbV
AroO5YxflvZIarA7fcwxvFkSbvgiQ9NXgxa/1ELcvGvqQ5aorzN0QQKXTLcnVEAL+X7xsq3MbkTh
il9Qryb9LzrIGhIFgj6Z2GYBB7H9oXuVyXHqyrdX9gSYOXqeyTDcMtV3GAjAwvzo5X/lhnA5+nTE
XGuNrBTXQ1ZWXr4uXgNcrcZ9TV47BQVsZjj/z5/xikOU/TT+l0Q+JrSODZVHOiCIbBDaQwSRxjjG
lYw7pDiuO0euwnQwAquTXbqiyyeu7UOsZdyJhS+NBvWi9A/j/dCxZdApWp1UB6uQRjJ+JV0l83cX
G2CwXkI7eHlrWXcngV71QV1TIJ+mUHbICCFsUwWFpuVQD2XyEHMErbSQrxbT8DqoVyBZiTHwf+1b
FR7ARsUcte7bmNpZV0fg6rOMMq04UDveCdnJwf1LSHTTy4bbdPaJgoeT8XkyzM4fQW0k0aZbkp0e
7C3swOaymUvpybjuznPkfSu6vq/xr/ci4vJ6dfz50jOLyqSOBJdpqhFxG84eF1zO6z3Ikn1XVURW
3iiv3i1Bi7AGXOtEKGbhLFNvw6pcVr289ctmtIZjrCenbJlPZh6kwEssh4LL5GzhNmAqp6LgtnLa
V41xsPil29gmhxUBmGkgLg5l5PjlfSFuru1ZGe+atMSBnlGAMB7aUffV8ZgYZ3W16ANa7/la3vt4
uVkH0rMtpqY76TCmWerK7Jiq4ZQ1srqX9WbfIZupqAamkfPgtAPibcTyyFZsux/D+Gt+m126Ly3O
pdNLqauJayWnZcvjKZgCZN3MwNbyrbKelHg567i5Wg+x0yeMWIcyls5ysBumlKUn+G4ALqewT5qD
U5MOmav72jSPPkveIAJYvFuUz3HnlPVxHeDc7IwfYiY5ZEjxAgNjeeZfunjweX8o+6lq3i1tekuz
6VE6xd2IQyMlMEzIZE6WU6obobYblJrhI3UHIKVKJ5Fezy9UTF8p5CNEFd+n0uS2+MBXBuVjSvRr
km9jF7oDdR+6k/ovmaVrAIHC88VFOHaehoI13BooZQWFUan+CbCKDJe0S46ca3xQGw70igM944PK
ZhLcQeuq+ief8dcOZQJhzgrkU3LECVWaK9Z2McotVRogsqeY6iAkBhFCGQkneYXrroQ9jxQcrxby
9qg/laoOyVQGJB2i8ZabUP93S51TNElKN848mmAYXqN9K0wMU4k7j6DFGL1pQ6D6nYoJs4GshJlM
kIMjyeWryeCtAJrCDJxj5mwS4uILi0zxI89smlgOU36c9Kxptx2d1RbPrBymO2+pBIaKWZ47yoqg
pCIQGrU4yNXZVAwMpbjmUc7k/NBOzqFGqIBfEB/Upt2K1DnYtvZeJcV2Np5JUA7ykwnq0xitZ+HM
T7R77ABRw55SwTbLxzEBcKWtwRjVQTTsrYMgMdigFNJME7dPoUnX8hmzKi/FteU+gTfXEV/MqwL+
KVv0orDcdMbPjeqGkVsbAZ2ZXwMpkxaBSz3FpEaL8k/CxDr0V4C+DtabGvltQpJPGYdpvQ/VLpTQ
883+LAwe46+FdXfiXtTEC+AMdGnqFdtHRZCVOGEHrj2aKR1yE6JCHV3RE7V4npHrt94MHKy/SGNd
hITO57WplbuWeXYhTjfEpMSIzyn85HZk5zBBvCu3ukwMDTvHZJJVVeuLtv2iiWGUwNIv6Xs1yI/a
zu5JDrlYJ4ou5HNUqUcjWk5QBzHG2ASuuGEpVFs2dO2+0oI4roP/NM4r9KBDhyGpYtlWZeFaJGyJ
qAXk7b1m/UZGMAWqbumfjds6QDsOm5bgKQ1hkSs3PHDQfAZujB8dIJT+ln0gErwAuoY3LO02mXks
nDZJJ0CGlnRBE1UaM+wW62kF4PFF18T8qOuvZdlbjLbSjTm5P9nyzJRPRkCdT2zlB1u4qTNhn6Ga
kkb4P8bNMZo3DqBhehsUc9tN2G9xgiGdqTeF5YtircekWk+1Su/ex+pw7R5AFYhtyx3mpVZ20MnY
bFczY9EHv+8tWaL7k52K4m6OLUqOcxpnw3XQziQgXJo9AZkISF57GfsAQbzvayHW0YYy4JEM8MiY
QHDKuOMFXdHwv3qp9S5l8d6YOs5+aODUSC8p1E4EDQPUVgEu67rsu2kH0EEV4uBwNkScDbKmn5Qc
pNWSncs4pqLLPOXOX2PacdfAlHVU+hzs7D/bHrz22OqUJw33F6rckEKrFMfCNo9ag09aegokvlzg
BpWeEDKC5J6Qe7p6AxsWEoxHtXO1EynAnTUDUjRlVMJdLXAFYwArVUAakjv0dJf1rq3SSXp5ssx5
LLQOqFJ5ZUf9bgzCG376T9akoxYeSZ6sqY0BjWjQDQ4yD0JBNCrlQSjosk+XfXogDdjEk6fdZoBQ
vIdmxq5mDohiV78KOggP7VsPPTQzTG4PEZ6z5KwgTiL5xWypIm1+lHgZqvWwBmw7IYZ70KJ8nTYR
lRkTeHx+ZPXYKNytM9oqfuYtPrIP/Jd0bfrzFrRaoiqXDT5ziQq35ZKUdJ0BCpuZSWXU0YK790Dh
Ws39G5DmG3lBQDbVH45pbFy/c+DIC2WDNOdV4hiR2pkKUgcXoJoXPUs/OGf6viLLtrgKJeKgf+bc
CI5SdAVlEs4wXNNxYzOx41ChFvo/HPXUFbWBdgfBDQtbBM3UQw5a/OlqU79n2Oh5W/mQxl1gaUpo
WtJxzYuzQHMkSvZ4ztH8fsQcaBjbF7uFnsrLGE5mf58L8xYZ1rUldVIdJCL0XShT5HUHOsWK9JSe
dE27rjNBCjmUdeNoOlXYuHcMA0r0CdLWER1CP8hQfSeCjBlAmGI/bp/KHO8ohrn19HRXND42vzav
PDSVBm/JUbjO6bnioAOrsme9Tj8uC1xgILXxppv6u0Oyt63YtsM9OrBJSMebMtm7XO9cGZqXyJrb
2fG016ivvUnyGObXBUQcZqOyOUNXOeF7xHPZLM01hcRjD7CJe+vlaTjGkjjrcnm1ZZrfFA78sXx0
ns3u2KS/gO4LX5V0/9VfMPWka7vkkLRQGXB+3gaBZjtS1pRCE0gpfSlGv+9qv8WfbZrA4f1eZt70
s620vOipZDB6fPjlXo3vJWCj15uL8D1MM40n3Pp6JTp2YNalNMC9Aum78A6n2nFCIWkkttcCZgB1
OJPjpwYe2TaUou6kS90FqBISboO6nPOZcuxzLFitqfWpjk4VGpLMXl6aBdgqhOyfpag3qXEfOqyL
eLzmml1ucoXQek0S5Uogb0h9i1+jKVHVOu14RUrlOnU7Eo8PA1/hWua7QagPHY7nql+skZYd6uNz
yPpGIAR2SE6IKqJaV/kDt8EH9eKVVYG6tUmRBokjbLIn7EfKoTm9ib4bnloeM4fjX1FP1xYFpqXi
STl22LpngXz51Vm6PyickaQxJ3oXa7QvKNvi7cCtwsH1Jyjqke4N29+i3k0tVh+cyzySf3B8p8Be
BRkfRAwTni4lYuXsCQsbJw8MTjl8ASsqQEoqn67YNQ2rDYrwjlwghAhQswng0DogIMKy2n5QCxP1
EbY6Bz1/vVm1cVM76zYkrpGNO7zBCw0fk5mALazOPRmfmnAksITOF9phqgYiLOTjUtyRWMsHv2dP
q9SuDR4tfdW7w+DPeZbpXN0LhQfHzdLA1MaEARJC2YTaiEkuq01chzoyGVi/th4n6UZjT4T/Lf07
FcleOw1f1ov+xf4d0y4PF7f8xFLEOIcSgAQ6bTq+u41TBXys53UNjNri/gBzMtkBaKqHr4HIgOpg
mZ62hACuMeF6iT+90o2APlyZbIWqePS/mpG5eaFymLRedfFghzniIhpWiv+sxSFwWe46TKYQG5hX
TazNMVatv7x20lKhpjK9ew0w00hOtkZrnvS53gklyNApqios6XmK6OpVf/OErBR9983LFutA+kkO
Q0MAahAfizI9VV528DWmzBqUn8PLZ25YqEW7hNNMLPEBEtbBXtvDJLdE5E+abh5srkuFpR3kdGNo
C1jFsNK6h9xccA2iKxLFlVfaVKMjqhemCYQ3dT/w5GhLygFKttfFwaLNvdHVMCeDAoKhZr2KyXGp
31G19hE4VMval1i2cSDw8Dm2mbYx09pdXggL+P09VYJFIR3l8WB00QXG6baam1O/fDq1EzYNd+HX
/Ekd6rBJHfgtV5vIh+TmYKjqkaKZBrAx93dkcYmP2WRHHipc2hqnEXJzNlMd8w6BgswEqI7XGupG
UfRG+9YyxW05qC3GDIsViQGYs7KL3QAzMPvGD0IGW/EopTL0kCwWseiBU6UcSCGQSZ3Fn9w2uUqp
jKk7gW8pbYYzaN0LrFzEmtZYL8t6TU1mnNkOeeWP4ELnSQrIuReMFFrNUwJ57tKrIEShAT+7ivwp
7+WWa4NQYYuCNsYiqgwfA14HCwpDtY+ItGdGMMFYyImvyOqD28spmXIMwyyDMa4ORg1aERuzgfdT
bJo58QBVttjkBp5p/6BIcUXjH1MeM7fWMgctWwZK+U9FVXGo7+1xJaQHlb9bEV01+C8a7VJ13eOF
JmwGUx26ZCmCTn0bSDtXYRaPBM/uaiOH6ZSwzu2OJWonuthCiTHEv2giAj3eTZDkxHfrRn3wQtBW
+NZgCForbyphMlIZQjvBl1mMUCmv0Jn0/2++n0IFYbeQzYP8k6bfkbEAH9tor1JBA6IHe5b/R9N5
LDmKtVv0iYjAm6mQQcibtBMiKw3ec3BP/y867h1UdHd1VSpTgsNn9l57kNSdjugstl5jPiE7+iyB
VOQBhz/LwAKs0pfBaF2CGECE7ngbkc7o5KllYPvxwbPadlSeHRgtiIpFyp5DAHDEteMb16tnUCHL
9DR8b0Vm+MYuNnO4QMCLViF1TlvQ93DJFO5MDLOT7J3IVa38ZdCO4dXR8D8Yzj7ItnVz4vAMmRor
kIjm4ZhjRTXxuFp8qPJP9FbJXywINZyOE3ljbDHd1XWMiuOgd6ewXBE20f619B60TC7wBFPcUdXd
KrmkuxTbPEt52qEfVM9LtkIUhYcINYQxE/fcssHDIszBiXwFiy0TvcRfrBMt3YvQRy/H1YVk5RyZ
t46+btTYl0NOZC0/gFH4nKoBdgDOJBp5S93XibVRiXRWDHvdorKpQUEnzHxa+9eEzOb8jCB/JnRe
sjlcVFV8piNJpjoIFCy2SlcCAN7PIjmYre7Xce/LNFNaR5C3Kyuai2PYYUkiMtPLNJ55w2qABCWc
cffd6Ce2AaH2VrCfXSTaDb8qFb8Vt3rF9szIA/ynxMPbjqvzmDNsfV3i5ErS0BsYBTvWPpPVU5Jl
T3tsNk2qkO8ibtf2XX0gX/OEw8ZbvLzVyDOALC0gS1WTjjAqqZ7CW5Uiy2R8o6ytl0QmUcDMT8v0
tqtM9Ho/XJROA0oq+Sdxs/FMUeBFDJKytkeir1iNW/NHP0ClJwR8Zt7BNizLF0bLPuJeCRXT18SX
8xmDVMrVV4ORXdCddOYcXW2dtU7bNDJOwhuHBLKyNw4Zg0cHbutTA8R3aMW5QP6tnQEn0bC2yzA0
ICRWStcZ3Y1sCxAKeC151Ew8G0wsNS2gWgIMpK3U5jDL6ftPPXW3mvduE3eAYRXAXY7X1qfFcQYk
5WBwZQiGGBPiLeKaZix60wZ705aDiy0HGdDaN/Yj5aUq9pYjnQkCIlYmPMkmGRAonIm0HPmcIGqE
A4IcRpW4/wq8m+0uHRKPtbX3BksuoVhu2Hb0HMr6pQU3VYULJAm7bT56VcontY5pQOPprjXpqxr0
r92rkYUv+DdKRSOtSfJlQ/PlefSzTtlU9nsoDDKSISpSC4Rx6xFZATwyGMZDZQJ/+HJD13Bd67W7
D/Gmu4NyS81x1SBCgLdTxmzrsEdK+U42MWsFNyUvd40tEyu1s8AvhFCYh/IwS9ahlxE2BNYROll1
rOQcVs4AGqo7qR7I5rDdhQ6IRNXkKBwvs3GOEkZa6aHDLcMO6zAh2YggJcE8Vef19M9KpYMkFaem
Z0zE7i6wnw2cOIzajXoglfo8jD8CL3Wa3aqRTHciApbw5urFSfGoji0A6xaWHIINbrwqJkeAcGZ9
YL7PlJdBEfPiAamnpq8LRRyKMDt0qLgkm4RLSlQIZ9QW+iHM35tYvtkMQOX45GTpVXqSc3BR5vBs
DH5IdN8v+uMbn0mG6p2IOFlS/b79zBUEXCmS3ggjo8MzT+i+rOCwdkavxKCKGq/tXODednNuZhMK
e3yp+JFJ7FJz/MkxVHwinNi9MwArz846W6IOsiB5YwX1RixGUB0KsJwRkEQZJKdDV2OrPjq6+b1w
aeRLrK3KoSxxXN340ZmO6cNPMdgX0RcXMx7PZiJDLuhZyNJ+Jw48CIMnXWFuu5HgTBD1phPuFv1i
BPgrgZ6AU2zqj5rzI1mvJjd6kn854qkia9fG0E12GfZvQmvgoIL2aEya4gnS8FUQvDSVOJXdKcY7
F5Jqs3jIE4NQEzU6dBifE3QuCro2A1e6hbY2Vl4mbPACRNzP3G+sfZnj+BUfJruTeuRIBWQz6OcK
hHT/KpvVLUnTKxQ7cKPNCf59mJ7s6m0exMPS+9tgCsj+xYkxpSX/KohbH6W8m0C/CLRBNdPXiTXJ
4OqtfVBrDerCyQjXmTA8Zy72MArV2yAhf2OYPbJkbQC1CBaOo470GjQ1algFRU1bgumXmcQVq5OK
j6PFPolnxrixdnfM3GupPpoZxn0PhRJlbYMsiTw3vEio3rGylMvOpix+xgGcdjXuWuBTVebWFQKR
jZJ9VOs44xkbpL48BAyHHg1DdXZ4pfG+gIUHzpS/mq4b6vuG2fG40ZrN6NxT5J2HAf8S87vuT0W0
M14lVgr5Sg5zZpLG0Qi/X9Gn7rNCo1o/8YJohSzSerqudWlEOkSCsvmEN6ksGX6phy54V6S4wuv3
uPzOKST6GkyU2+KeTJroKEAwklumrEXpXCoMObEZPwbeMWXUwHF5fbsJ0Cx0aBbQliK5QDmt4qUx
94zqF1YWiSFnIIAOGjPBGCeLZc/utW1e0OUR7yz+tWXnpVPtYZryps3kaPtE7fYlUHX0q738Ojnp
W5x1Vz19c8wBNcXamjJ2uU8D7HfhqKgiiWmccs9hVzf1ym6qYF8AllqbKP4kRexC4PgwPFFJEfUC
CyxAMBKTH8g/xbQfCM3rcwSV5Jf2wedkrnU6xRq2wzKnIW0cKWfI2Mr5mTjRknmlUbsWRCJphp92
5l79ZM70bkjt14xPuOsK4B7GLUTOS5I2oJ140N2o0v1RK06tSRADzZdWLozC5zRYXtnkzxpRLGrN
zdCeU6oGow13EPfWsoEttYIUM51y6wNjDyw48kRRx1QEkMswAHKcHrFOrEuDEIYlP0ImXahrA4Hn
IolJhI52eTNfDHq4Cg2d8FVz3Si/OnkLAocCPTAiHkrRgQcxd0R+wfR+yFvSkAjCTbATBjZxOh2T
4Q7Ggafq9HuIprC8b1GQmqfqO2CAwRNjXwebaW4JNRhPRm2cHZatlKCM1bIj8S204xAg+qB5jgkx
oepVL+G1q69qUyOEUS616hcFm8fyT1qC6TUbQaxxTMU/WddXfWa/JxrhYOQSIyCMePIE34l4KgkE
dAWx4qi4Axvt8jsuX+XxDgfxIEXyYb5wYRLfzEHAzJySsM3JkMqPhLPAfqGTgx2RNJYvqazaEDR1
RUdI8kHjdnAcP6J3t18kwZFWvFbhOoG4GmG53MbyTqYEbKFBRsNh0bRTWXYsdB1EHd0WMwdEL7Rj
JYCzZqNYBVmJ+yzinZrxeLGrQWyr49XX1Qv0iBaxMOA5SJ0NMJqUaF8IHhraX5pHvLb/8vY8oNBS
zfYwXgcwdVNLUh5WfTzEMzxJS74vCvkJSGW+HOwkdKkkhVaq5KHIxhqJGHCk29dQbjYMKdN/wsje
LFyCKf9vVhB2ZSnERbEzjWVFgavAPrXtmbRT11GtGLyF6ell+3D4EmxOZDm7zdob6YK7uQPOjcqf
2HUN1iZ2/AQdeFEcA0ZEdQ8PDQLbVW7/kP4N7VU3bxKKLoA5gnOMWtidrwEi3Rk1Fse2+eyyLxM3
b0CL2qUANzLXcnydH2bi6wnxamkpugxXVuFnIsoosPV/I3+PVaxRzK4XkAZLGNb0a+EjOFsPS+Ju
5+b2I+AV2j/0/5uwQi7zqyD+beWvGLVLQ9pYVj7AImbST9z/xrqyaSm2iv6MA+UULmS1Lj+Y7N8X
DzP2P1o0pYywxoJqS3z5/0RlEo0efjovsbw86451eZ31zWJ7mDSEZhYlR38ajPmshegXN5LSbchd
VvERlpq1cRiQKxmzc0Dev8kMBep9EfWjBSBCgtPomA30ydi02JHH50XxDrR603WLrwwJNG3ouXCG
+y0m8x5JGHotyU1YWEV248M6deOCHEYGPsHAMIndLogHE+BtLxVIjcCj/NjEIZhstrEF5NpeP0uU
EB2UOUlb4z4FVVtDeiuWB7Jh4LLTD8X7HES+XEn+KH0mRwnx3UDSeRb4Evpeg22BRXtMgGzabKPp
zARIY37N88wdiGcnNGed5zvkegQvqyhFEapUGE5U2hd5Ysv4C1JuA/zJKpYj2EAcZR4dzICpxdJo
FVpMtAxfEDxUfHNHSjlIOhYuSYDMlepKZJiRumP/wTWCwmCj59fC+a1Jt9bo9HSVjU6NxIM1V430
PFy03VA8Sin/nHDrVbnKCo97WkGzX7f0k80ql23ueypAgAxJx/iPzUVAg4gUVVRvit7crLr1UuBd
YHYCi2k2biGK6DUfOQp/ovEIc7TNWwjQRS7Yo2Iejms+d4Y+MD7FeJwHKnICID/sSFuX8+ya6S2e
76XBAika94HNdE7TPRvRq0ohKCEsskglmFdG8o87i2PEPMudfi6wRpoWHhuS+SRjoyCvjkppLfdr
ldY55/KP6pqVaM8LG1uFTY2pkbNVxl4KxBlwg4qhWgW+8RREGcR55Jf6JSOV2kp6D+qx1ycavoNt
0E37zGakCH2jZp4NAI1iFz7DevkdG6WTOpM/iKTdkI5TwmCQ54+TJFc+XGW6IqviAmP4S2VNE0ZA
hnMilarWpAN5WTp4yvCrCe+qOq1FpDKQlA5TcO05V52js4xFEDDzXehs59Hz1QiEFZkkZrI9u2sp
tqppHFSVvQoVBcPnt3hQD0HQHsviGpjOqeETj52bVO+ZQBwbDQbkXlHEEcVoCFODya1IiKBhE0Bj
3JM1hQsgIYAccX3M8Pl1SruNsbbZKMlbCiiBuifAKyTI8+BBwZBuRDauCP3UfXctCl3GNBXjXzO5
hXjPataoU4iTDG6DxCEV681O1howisUuh2aPImRXwKVqgQCXKnvEOT4VMI6qnIEvBmUmvczvrtEZ
V4Zq7pGfxAh55JR6FBWPhIpnnjWgmdMRNRT98l8uXTob9ZwYtvqkPpxFK9EoV8IBZVQ+omKZ7jHO
9JCOZUkK/0DsUefVyhErM6v+el0UiFiAgSczNE8zRa0aPxTbejDyfYJ+IxtFj6drNfY7zaICzMtr
DdaKp2uu3Mknf85V/ciA+qolgRh7spdhKqBLQjsTX/FRJEC9UatzXMpeTCUbg76NQqte4a9odPik
XOx1zm3BMs3WMkYVBGTADRfgwnQbO0fRXwkUu+hSehFxc3Ys+0DemFVgEtpqc76f0tYbjHGXdoln
tUycw5aQb1QFNiI1Jz8YvN4qRw+uXZpCv7akTFnmxcRv+BeHmm90uAG0HHUuwOAeRKMrtfWmADUh
zGBjxyGMtE/wz9spQsTqRNQH1e7xkO3iknTttQ3BiEjHtK5ds8RZvWua/GFkwOlmg7mn8tDt4THL
zj3g2WMhZ5UszpN1sjPvuSHu9uY2w1u0Rw5M7IHRt3Mkdz7baVx83eCnrEYAIW2AwK9LJKUJktKa
HohjP6d/MR5okPT53HaLlgHx8KeQWE6Q9ju53Vpk6h3xaopYosJ4BX5MR5xsskSZlb1AmJA7w9bR
2jWlhWKNb7EsXlGqvzDSf6BkQ7s9om7UaC5yMg5iqgg7HrYdSpmRrcyrseqoPHO8QpPIuc6XgHda
Do4vo0IZuBr7eqdrmSc4wnwrnB/a7NxzUrEKZGWhs8/0ftuVo0vBczVgoEz5Hd3lmsCuA+dMt6jt
LMBy64EFnVoHhNS8yCwsgxrNGPUH8SZb6RDJ5urV3HS8IdJWuwokwKxuVpoVsQ1tqaFfpXQiGYLI
hvhi4QnNMasrtNI1yP8IZ2gHlDWgMIKVpzpU18y2o5jcOfmgRxmKqEMjKr58gR/Sy8dpVTHtXn5Z
2ugVKOt1JV5bEtFDhbMdOcGSjpvK3C4KTQ0PCGYJWQMUAGc7xpnpMA1ZFFQWa4R3NWj2ec/A056Y
rSUUyaWfRJuuUWkJ90MPLx9nY7BpVdwEnO90KYV4FpggxquClMlCoLHToD6EMGYNk/wV8naon1ID
24/JBS2vIKZCWTFbAX20Oc5FfghnaS+BMwgOuhLCPiOZoCxPLSWKlKGuojbP+tNyNetVswkGkpOn
C0pLvqMtAWQd0iClcjlkdsY07ThtRXFpBuMymvp1LJB2DKCkZ/YUTDmggU6RsSurHKksVwnrDRb7
ySRWA+aMdnToEua9FEXPftHpVb+GEZ3UWJxU9CEl+pBhrc7JOSAGWgz1Okm00yiVpyF4GYBi9mnN
qEmDNE6sumsgLZhSi3UUkKgNAQLsda293Tv+oDkHlBlHFL82DnGzJoQDhgME9TFSLsmUngEXymV9
jTNy5/L6yiFfzEcbuuDAdlAJWfrMB7tJoDr8azWqR0PaEwu2xyEz917M/9SzEMgrkUqmujfGd84N
Tq7aGzGc9RNB6Uz36T7ooPxU633jgW3xWDC1X4Lb6K+t5JONXIXygqsY1Wlc5NdAVS9W/TnL9ApV
ei6Dw9Sd+0an3YHVyWvF3J5BS5tHbjr7M7CkLeV2mlbbDPu7tq7KHpnpwqPcjEAVFmLlQENJtxIS
DWugPFaZIIBfZQ6kJ7Q6DNILm0FvB3r7XU/hlsjmweoPASOQoLl3GM7r8tWxvlTJWMm3PMnOmpoe
Kwz7LSiS+l2lObXkVwfLIWy8Fk1li9RwBmbLbGShRIwrBTeWdiw/SE5dDcZrKxEwNBVnIxmPvd0e
+4YdX4aI1brUYJwUJ8LA0qxU+ENtISGRc7ympVPEmlV8KMHMWi4/RdDr/6nE3tpsKxxWLrCxNsY4
uyO1sOGmU+A7ZerjZavYPhn38MXprrLNkgAzoJTcZrRRtN6ebf8xC7BsjxbOa7Ovq1YQXYOB4KoZ
OHqMaE98C5touzU84hn24+TsNaXyK65nbWFtFUSIDrIfESd0VYEcOSeNiDxwacOoHZo+J0YUsiZZ
yEUTHHkPwQyQwAihjm1uili1Rw8qSww0k2PagCVUeA6y02+Ygw0iZcNKA8tTrS99e1D3ykY2DS9Q
cs+W30xJgs0V7TSJERf4pKSd6Oy57UiAabuDKiELlyZXDhyeMm9xrJ/ITqOpJP3l4KQeqgxwr25o
mo80iR5dT7D5OBMp51yDVZAJkFWzr6XKvhpxWEC3K1YFFhyVJCjM2t0wbWFbzjwIlNnxij92U4Lq
T8dHoyFWjlBuIWsphnXUIK0BfDsSVASMFos1BgR9MazaJ9jALY1Ckm96FOkznR5XYF5hPr8JChtm
KGQCWEz2LKwE2Yx+daujlZBhGFjYqeDf65UvxOhvsDAnffQ+wHiqblFHaNRgH0rjPtQ3U5vXta4c
tf5Li946HN0qSxZ0s5LJlnhRz2GrL2GtsGloeCKrv2VyvZtm8Kzt6YFKUoG0NwTCR6mWxt+0EgEZ
H0J9GOcBR35HYtgkff+Xs6fL5wGdYmV/4CoBGdxtDWY6g6ZyX+HAvEQJRFj6kFyXjiR/x/ldBhuE
ggA5KORDTkFc5Q3mYtYQAKbRYlLfsD7yiM8G6r1iA+dW3RcpRjq5LO6R9PVVNfenkblXxmdH3F5q
eRDKMxNPH+7auQbLCaJuQntOxa7Q0P2/cG2IX9owcNVmRJi1Je4+JrCeXXDAYqk1T509nxsonJd0
6B5q8bFUEEvkcPU93ziXG0W/ysF8L7J2Jf0qmFrpw2g9WB/NV27CIfoOG7at1kdqs0Vnwb2oa2nk
CVVdx4KklIUZSmFjoiibOha24JOCATtJoKD2svNT7nxlLK9rjCQlc92UuW6xGEnY+y7jXvprJBRu
2eyrTvJFuxl4oI4d/Ng8OFjVK8KnPIJqOXvgOuqajzdCbZBdER0UykQV3rlaoF8TKbyJMLkVxaYr
MAXxq6t+4QO66HNg1/F+2aeMhTwAcHJPytV3G7YXZJHWYwFfj4lv924cU12m/I189R33z16FSwYA
XWO6KJOatI+om8cjCu6V/ZyYdTVuMtTHFps40YGS0xwYllaFlwTtic0T80NXZpxB9cPWlNVuiPfJ
YfVQHzACbSyZyAqTcIgPOj9opmR/ourWjatCIxmeHBKkp9Hj5sXkazOyoPRiQRhvMqc+ivRqTow0
BZidyTkGOod69ZXWwdmxk0tSrbUJggEJ54zfSrEPsXmNJACNxikWGQFxvY9/3S8EWWMc8oCjQuXg
sK3J3X0QMZqTLS9EBZR3rQcYH6cCMocUKfIc7fRqpbMH7oZvpTuHzWeEFkk33Lrna6O+EfFPyGao
zDMaq/ycEWhQmMTQBYavKJtGtY69TNhzx0P5x0AvADWgF7/1wIoEClCsPYjcMA38uVzHfItDC0Uz
fgVFnJM8GIyHWmXPy9wpkvcJSuuC8la6A1mSreImS801T3Z1A+e1vZhAReERtJ1xUu7WQlYAPoQl
f0fmh9JenQ1EV3KdrhkpgpK+DI9dqaP30/Crvgdcnr1WwQbeIsceJZWqed+qqLTZf7cfAq9Cuf6t
DN/uThNrIl6LP2CcC5xF0Kh2LV+C1cR/dz7igcKydwOV00LI0FjpiAmpW7m3I3tvF8LviJ3K0XFY
xNpMdNqwO6WFtLRPZhqk5Jrb4qaggVRE81CTIzM/HofH+kjhzKgxwYoD3SxjW8F90gJULFdG0D9m
J7hHUnUvpMofDMa33dUJ8stsm6eg6Y+hqyNDtgI6C7FkTL5M+p+cffYifx+zbNl/vThW9iRZzfoB
HLsK8Wlhl9gkGqb/QF6PRsWsi61zCwk9Z3jg54h+oqQlUggHJJG02OFHi0L5kivDs5VRZ43apu+L
hxbWdyw+7Smc3yKTdrrbyBmis485OBMMuZ1YzIVns1GIbIlP2dgdcwXxRyEDgaG2HSA1GQhzAaAG
BxnSdRU/SpLA5gPbB5aMCeAQ2pSxmtClWoC/uCXbHic/q6Yw3CMdt1sJ0NBM64hZvCL/d8h29EBU
+zlAf8Re5DKVxUKgd2e9eK3JSyF5Mr6nqEgCietlsRUiLEl1psSM6v+QX2W2vBLHZUXT7ZYzx2KM
hqwoVYvNMB366q8flskHth0NoSrphrrxmunJXtIp/JcO2AY1m1389uJMH5XfMMvdpoLl7zpXza2R
JjxDYEHUvHC6qnRkfqa+k1edbTGgRLA5oYqiRChNmIgZMgzCHfLGdK1Z8+DeegkhUgReijF5FkPx
KDs6CbKuiWy6uiyEpVjZqwqlGs20KJZpQb+z2sJTo2BHr0obt+92qoHmEK90Bo2+cgSQY5DOHEcG
CLMkinm6w8cw4pOa1zBi+H5gGLN/xjnW71QVfwZxYYKCmzcc0+Ng3YAZogSLmaWBdY3sM9QE41K1
n3LorGP5XmDozCEyxqcxIgRY76kZk2NI0Z5T0Ts0cgNxLRrybHUzIv9njIPF0FovpgC2RkwPmc+m
uq/XW+S0Ay4vwBUhU05VfibRC85KCEu4iGGMb4d+2qU48iw0AiPP4OAzZc+SIuFE5RAi4UYVl/85
Wn7LIgb71RO/NZQ05Yj8Xlmtnfq94bHJ+Bnh2tKXIjQ54Sark5PctedMx96F8lQD79lMWwMzToXO
I1/ofTura44hsL1cuZkJcY2foc7nigkntdCjlUTutpuu3ncCEYDpEhiKhTdK1qN4jqJfWZjAdexe
63Fg0CjK9cihhYV2awOpHwCP0QZqAbx4eGzoNWlxGdB20Xebnhaw0kR3aP+NoErs3EMOzSothbkz
XhBJ4VeOZjS8pJHDTNpJWIE/Z8taSxFWwl3G+5eiuDC0q+4cHFg4MY8CE85MVn0yG2YyHkOlYWOx
gFD0EeVH9QhKjDMy9kzEvQjdgJJvGPkJn2E37HxKT4KXAr62hYRnZRPIgBjG+gJZoESj14wEKAfX
rPEC/MjTTZfxnAFFabodk/voWOAaCLFQSNQiEikXebLWm38LMAOJR4ftjnKVPSB+IIN8Tlx3AxYa
p77Cq7q1MNNNZKf48HivjXUDVSNBSeLm0NYVVvdxszfm8TBjE27l3p8yxVMVSnrWxGkHnlWwmUXJ
R+cj7Dt5iIlOnqE8bQX7YXQLHWC2CC3YNs7a7cxYLSOzKmI7nyyD6YlKQC44YLSLoNIcJ2jjRKBY
r6X8MtFgK9lXXIyA17ODBGIiRxeLymewz7PyO4fw79haZFju8HJpg3aYUOEwrV8MbxYVo6L9BFN8
SGLgJONbkrzkgMIap4fBvY00XoOlUj2ch0g+dwBL2gUMS2MUZQrKmnerpJi7hVyqPddkvtKLn8Fv
cUrBowryYSsHEHWfelP4Guot51nDJJGVal9K7wgR4IUz8+B2DMRvEfwxmMAoEVFD1D4E0D2n7srY
9xhz4VWmc3Ihs96rrWcvntGuTgtXvZe4oFsy63ru7Cab1gCL14L5o4ZQSGsyJAVN62f0F/hvaZ8Z
3W2ZbO5UpNr1Wyb6HQlhu4ybQgNoWGlnJf0XWUcxzZsEZt+rnK+cBW4HQdyPQZ6PfC4TG/qwGo9D
S2INjF5MESOfCG1f8aKM8qZm4RTBytJAlEy3qQJvA1gftUv2NTSMrGFe229x+o7bZcR7bxnJRlYx
2/LVL9xNBeuLmP3GDCWVu643myteghUAjM5gV+gmsA2ltLq04lVdVhkYnvpe2ujZBlt8ocR+n6Hb
baI1Y/n8h1N4N9N9jfYF5gI7ZIWUzblgC6lwpdGBVe4o6fu6WbXKuH8Fbj3Q2nPDtQbn+lrG5m9j
86ffabqF9l96RbmS7D9HRrzEvoUhU8LEFm0n3C7ABl127NUzYiecobHXlM9W+bLAlf8E1aPmhq8P
VnsZwu40ZMUxYXXafWCBdK1n3XZ+KPq96ZSrDL2fjpNCUUAkeSUeLyfG7FXSYRrgjnL5xloPkg3v
bReuTQZoAgCey4xmwQyZrMmkWewG+dlbjBBsDdAUuiq5g1hjbILkUZXEJMvr9K/7Fo3FIRt8paCG
DHDa1XiqzP7CGl3qDwXGlTb/RT0hXrDfVvlFjGBLoxdVtq+wOxmZBRmo/Pioxu1pWgyDcYo5hZB5
3L2Dz5qo6NY5HmTOt5H1B+drKKN8RCuE1Z9avPWWRWEstoDsiZa7wfBREC7IsN8JMmEtWvD7TONw
aAW7JXSSIIYEqFIpfyR0zooOZ5e7THNMXMdO+ZminTCdDSlBK1B0Jf9VfTtwP7qf4rvMzNOCz5jI
JBzLp7aahRdS1ALW4kC2zI2VH1WNuqfcLEAQBJyD3e/wEjpedCQbGuop6D6547KlnlxEChOJQFEo
1hKoDc0FKuPNwHtSmVkP45PQxGrTrkPpOrFyQN+rQoQKGNzwxxcoVA++YxXlNkzJ31ZQ6MHe4LAO
//jOG0R5MpqaGDUNjAp9YOtMgNJY4nRBxPoISYO0GUuXp6oB72oHZ65lCT3/6UDt7OqA1BvlNWwZ
1YbAljazyRLslBuHqNBcNVteWFom3OktOrLF9Jp3I6afiqS9bGE/gPqYRHebv478oeV0bOwX8EEV
anes1d0SUulr4VfORaEDxNQBYgZO64rkZtEmtsrkM4VbEDWFj8VEKU7aT4nJwtSQPMGaCze2y52u
kzOYi/AYilcg6W9BbxEczyKtdcdYPeXagNGU9HONn2dugb1a9zmO3VJn7yPe9Vx+65RDUzJSilwl
lHZG/3RYIg+5tA3oSyRrOrMfxoAKhhRXbFe+9OPOYBml9Iw7PkrytR1tI+V3a88DSCHD1xGnLMBB
UnzN5UsYb9lF/bfB5EQMILdJRNKQMILmeY64aIcccN28zYhfVRpMOGu8miWaB1l28TSN5ACPtnFk
95FEk49j3kcKhZMZQSRFLzv9Wes3BbOgmHlFrDwD8GTR4rWDdLHDszostELrgbgl5KSUHTjx4Axx
Ugk5O2DODfR3CjY9yvezxEaYm2siyuFUyfPWBL04QRk0JaSHn1L5ND+XsyIdp0Nt4y9Mjiy0cIpu
OhzQjUEsGNMn1DEZBaG80oaHbp3RyeT8IdTQAqkA1PhlC2ue4tc63psGdg+DanYloRmzh0+p9pR6
r43nnr8m39AN5Ch4E/mQGa4p6DD6Yt9FL1n5zMeLzuj+hE6qU47jxSpvk3PgTpzZeYLV3FS8K4Pl
0MmfzPrfILuTgjYqjT1H5T31VWa25LUDPNog3YloLcp8Y1tsBSZYVb5o7jJQAaQvINrkc4NZMCuM
swBD1L9NFj5htqJq8uB25a5gBN3GbzjDfVWzuSM+iy5a8za28q0uzrFj72wwEZyFI4LwhMFf2MSA
QoHggmd87YcHsqQaSH8QD+cZGR4OpoaCWeQH5PjQqBIMjat8uiN1nqEWqh3CjLd8sTBDlyM20c5K
dNZgnxkXlcmDjz18URsiDFH3UJjG/3Jc7g5QxIU2Ni2ELby3+knw8ZoTcuyv4LfkZOURjnrbXi3o
IsohAy8DP7AkI9n5s7uX0sGGBg7YrQXBmRrZcvkP2lKPQOM9s56ITBUtvPPIG6OXxUIv+NG1GZns
D8mJZnnI2DOnjV+LrwrUIEXUu03TU0/NtmVYGbdstGVCjPDisxoBChcYuKir0JU0FjtEa0zJafoL
iuSo4YQfRq5l4h9RNCX6yjHuVhq/jpHx0pv30gz9pDX22HD3Uocy/g4zA55U5qKbGS8FkDCmQSGa
rykHhpT+wTDsbIBwRDfy7dNzcPbXKDjRDbGUgUXCszRicwXQUzF198DjkwBQVmIDBJ8xnU72/CJJ
64qxFmGhdf/dQd9dYHpW/I81G163FXosO2WKFsnrjA+ipEKHFKpRbWnL0JJRB2t8iK0EOfey19U4
SrurpfU38BOQG/hs2NHq1w5LyERvXUaXGXXMckPfVZnnKC/8O0OypKqr4+dSycVAwSbqn8mZT0b2
gSII6vklaFyT0VetsfBHOpS5Knc8MgfcDbNnMlip0OdBT0hilUHgW6ugNMcjhc+Yhs3aDAVttLLL
jAKMlkGXhbzW0jc2c70ih/2b7HrmUz3T15AqD3kRBY/0jNF0SPJBHcG1i71QXjQdY2fwQwLWKtWB
E3G2AmuEJBP2f3kV3BINlEN/svg6FUaiyVrVbw78bHMotk3UrfJ8XuswMSP+vSAciuvUJe/Jyczz
ulDf1KY6DXhFVI1RDSqjT11DlZKzKt00YbU2lS9CyWnpBNrEsb/ZDKU74oDHb3uj4QBakhv2M7fS
m4m+a8Y+D+aCxeoK26Oa4Axjlt/H3x1i4gDXToH1muYCga/jNH7UDJvGhp5OJh7gD0o29Yy3x6FC
lVlXcxDZ5keeFEezZZfyVCQTj53LDkwMR/UuM79T2LdasD51Rk5AZuRtg6aGj18ejrYByQEdDktO
4Bwj2p6wOFcqddr/mDuv5caxbNv+SkU+F+rAmxun+4EEvRFFyuYLQhbee3z9Hcjq0y0xdZPddV5u
RVVUZEriFtzG3mvNOWaxDpNDd6AKUw2lzQqWuD7qDc8tdmwqiXK7HUWXJHvDR5MsKv0UyKBmNsR8
Wt5ezvRJRgnTmyMecajMQqqhaDik7lEgaMhI1TViP2SjxSwBp4cAl60MFZAeSzY35ODSW99V6KwD
EYIayDrq3JpAX5o2SMm9mdToAdcaRkFUfkbPrlN2Skxh6hpzRpY9plxXMupaNtTGGBmOTEgl84ns
5HlKPB5oEdRpOmXbXlkOzYpdB7sHJqFEIDoaDg4vWiBvEVBjEyZi2dOYVFjpohNkC1Op4ERQE3Jp
XZqTDQGOiLqEVxmqF/Gb4K/ChTX6eDCktM0rwtTYxzlAHl3DwhMyLdee091t6uq95N9lhdIPmQJY
0mOOENsisMBzVTt0e3z3tFGMV+3RILe2KHGU448kn04gE8v1qdiT1zcg4x6MbR9bm9Ay15izVh63
443C1W4livjUDOo7ZQwyAMFuIslSwDLwDAxmAJEdqNy+w9EZIU5L1e9CfZNvlINJ03PkfCmcX8G/
y5R71Mp7uAjUN5onOWvIHPPRbVAtBzuMGkum1Nxb2R21jARodC6BzxTGHbQLdCEn9EHsWBfi2kyz
WS898d5ZjU9bW71rTE5+twUnBUVdXbSDQiJVfESJqpWAFzP3UJCTWvLwSUG9UtJbfEwPKX2+g8aj
1HJGNPlkajnnlJKNcYhleTPOFoY3bBEz0ByHwr/S2K3GBB1SLpqnkkXcFvInYdTAiFQUqRIgpObx
TVxtppMfleAdzCRiMANp46pEZPtXjklFSYlZwTrtld+bN4EL1KOOWKU5UxMZZuvMILhDz1ezlZGo
bxbyba2y+/pdZ0GnsNSLRapHzrXJB3puv/DFgorjcdy8ppwAAyyOtQ7LzZhj6HPaBEr4FBnmYfQQ
kvpcMmn2DsuK4DowtioTbdHMFBaNeERgU7Nabox1ymzm5WjFIvNaUiENw2aTfQilAz4fiS6w5DYx
RVjKhyHVc4dpRjtolaDaKvNy6o+aXKDAaKSA5049BUFriOCqUrPvGjOw5kPJIIUjKOk9jiKqurtJ
mfYbqjbNXSG8KsJra94QZ7OQXHBJeI/jMTy8YbvCxBwiWFWUHVuIuaSzqG/iY6YKmL/Va+825fcB
3bMbHFKyEZc7I6Qf9tdIALnX+W0isX6HaemRcpzXB7lT9+AQNqZQbmJjAE9JHWRLOePFk0lO4jwO
VR6MfZH+lPuUJA1KJR69fKZbR5ciRFUs2bGcR/iXwDypk0PBflSkPwmMF39uSkWxDgCkUFDE4D4T
votM43gqReow7UQjGaUC68NuBcEfYQLgE3SWe7XLzy9q8DneuwSAm04bNr2DTJdPqrTZ5KVIzU0T
4J8tqUBp4iG428ZDN0GpgWcuVU8sZKkU9AjSKm2vT/wctBBG9BZ23og5yF3US0jDDWPW5dLCAqFH
e+ch0seM65vIAiMBycdy+puBbwpvg0Y8ORVycmvvkecWB91U17Yee9AeWZ3PrtVg1arACW68vRDn
V43ZHhDZsR+T572L2S4A4SDo3SrF1qjJ1kpkwaQDGBIUFkbEFUK4YpVjrfKV2mk3SuHdCElwovOC
JHDa1/2+gCGkaXDUJTSZ7Ke7dUVCZFJym2pExXiUsoAXS/miSPuFmRkLM2ahaGa006F0iA8yXstC
E5f9Mh5eqtZcWJK20zNxpzmUKsxkB/uUdkO+1Xn2x0dQOQS6iWSyXJljEtK9R4IZ0w/LIyM65ssc
AW85ijJa3vXs0FDyeOyiDRCNgrQqOn2dCy43MOl+0colANHkzdDB6CMEvEG0acnaIr6HA4VI2iNt
sPSJMEfbyXqWhTSc1d8lzUv1oJayWetwU9J4klF1STm8iKLAxLuiFH+gtu0MAOJYqIAysk3f2IuR
nSis+WZuf6VR8Mdgl2JlJ2FRr1fGyegU2mfJxkw2OhWSsWTt0zky/ftgW9DIzbHOSAa2bRwbVoOq
nSw3/dng2zJM4rYDOx0LShzWN4V8V8nbukQmwpZfvmMbPSBXpQ3TDoRaaUR4pKy1wcHL8lIyFxpe
wrj2p1367rTire45N6QDpKR8u7jxQnkPXa7JhrWvbflMFlrDvubdY76FbJ7iARuE/Eo63MzjgetJ
BQW4pDRLD2uhRUWthSRjWTPhDcokzAR7xJ5Q5GW3uJOhjRrgZxeKdSjY8wChsazD72ZmxqmgoEIR
Jcitsbn1i2ZXXpveqSymMilfpt2IvAoND8BgvomaehumLEKNXd6JOz0Ac/g8kF6TbxHJqyHJYBjS
3XpS0BwWbdcNdvnJqh2UftV0PCPRHf5meWQNywkN1+PvBIK4/qBWFFncl9KobS3TbBE2VsdfIQAW
c9BfMRHXkEnZSo9oQGp0vjZqxCBEN9FRMRfQilvKzk5zJBGtlvtFDb1A+K5q/qmc6SAXCuTrDd5M
gVajKkgb2YSU0ntbzwm3NcIVeE5kVFGjoJv60DMT11iB6+E54bUfNeQLSsF1umE5W6NNZflBCFHF
FXGa7wbCOx8hgEtpSisPqVQdMUfRk8rWphRtIiFdqsPOAcA8BN/1axTRpbJNtt0cKinZn/tBwZyK
BCeR8o3eNhtcSVcxmXN5as6jBnzQlHlS3BSoBlMClKlaOrK+ZAus3yItkKTOpv6UUEtUo5xoVm9q
YcWPMDm1ubCOmMHt5jGidcZCg1W7zlmrb5RkI74Gg7yjzBQSqxF7R0JMTmks3oovSq9dgWydag0b
Gss5YL5ZdEY8NdNHB14GVSMd2LVgnMgQytk5U5CBdTRhCTXeXeRbYd3NoD9K2NujcG1UT02gbTRs
b7xbHdj30IYEXp6p/N5L7x0lxgIwa9tu732h2nn6RpIeW1Kz2Si1GNBMqtt4W1wcN8i1cn5YMhH9
7DHIsbkgrQ3JbvLohDgtuj0bd2CShEgIlA2DO4+EQFOiduLuyuRRIPwQR51WbjlLlZ8dKsPFbVoi
TapWyRAdBYKdXlW05vJkQChohNIid0YTZ71M3acBq68i4RAECwDbKTQp4MvLxoHvMfk9yoO6QQuZ
IsyZEnoPWzddREIL5VZdjOjmvSbcDoM808wM8tCzQ761SAObVk7i2X0KrII5pckw5akLrlZIMqVE
lkBbzoVOnfwumHFoGEVKg4f9pQs3nrPzFnSdze7qkAXZ5Aa2+rT1li2vy+5NV68rL7FrQgXIw6kr
u1AO4vAazOQQ1DL6tOoWMLeSpXuStAuctn2+WAL/nxSFM1HgI8mYLwvyh2a/t/0Q9oPqFaiApxkN
JdtIrirqCdQA7gC3/Z7pcZdTQ6h4XANuDnER0fxUtHbhrCYpjq8xAqTBdCKzMbbyZa9opEk4M1lN
pr97Kaouq+TVGZI/OrByy5pqnfrwOxVuASBIuIu4EpjH/SPCOE+81mnjsbvTVPcOuQDKl0k6HSId
4L2+yYIrP6A6iBlVTo8skpU8WtTqd8NJDhirUgehizRJN703d3mtWW02yTcahnqEsilfiYAICGwK
uTyIo+InNuSIEEUvwy2mgTDFQYJIqCY0hYeMOHRoGwDRHDD8xNuYOU3ZybhZCJpVw/6DalZWgAxH
OkTYS7CTSCpJhWtue8uPDgr+kxjKyFDMA9oMEc+cEajLLJr87mlOXuc9ua1Y2AObFcmt3+JF6uMb
o8VI4Bi2+zZQXoqttcMg8UMP+EMZQnwOt1VtbVKygs1b8t/oXlp1MQnqk6rMPYkVR3lr6O/wPtD3
AFJdpZRsO8WOe+qu7hReJVv+N5lSuO6IW2F4kPwMmrCP9AcpG6c9Q2YgdrBQlGbat52dI3IoWJgZ
XHtzqVIUwtIdqOLcdWlTsQ0grK8s8+m33/7r7//90v0f9y09ULl30+S3pI4PqZ9U5d++Sbr47bfs
z79fvf7tmwkYRjV0oGOKwf9lTRy//vJ09BN3/PbfiSBvhjalciY2PHEJS5+aZTT60Rx3wPvYCn3Q
dwlVvcLedW4zhxAEhjtYhARNhrBHNGKL+gLJim7M1GH5oFtY6hNC62AewU7TnArtbLkphYi8B8Ai
urJWyUqdxUm56mm5ZzCwYLjr5kZjOm1DCFmIgrNQWUbSSSpBX8nTBrBAnsygdknFCjnxunSFNXLg
jVLU2wz1vdwi7G1WoYaCiDeIe2iK+KCn6cHJw4MFokRkgdbgkuJPxxivtHsXUGN5zC3hlLbGaZI8
48rbFVAqhOqNkFt2J1ZGQHi/hzu9bbtwOwvRGEMcnCwcrYGVQHZry0vbDw6pIF9300TTtyLJkEMN
MB1CHuyRmCKpWiBgAZXghPe0N+/hs94BkjOTm6oQT0pxl+lzSxBXoByufTk4SAWbgtTfGSJCo2JP
4mrmb/Kw2KYx9OAWcZbsHtp8LFQwLt38apygqqMHR51J2EuvFSStnRNcC7auIZGB/p2K4cRlK/jk
+aotDuiyUl4gLs4K0VrkUrtQMR80NOrD+42X5YsxbYceXI/LJtPrtftucnDB7MeN91+f7rzyx534
kmbcAK5Xnf3x7zufzUWZvlf/Pf7YP7/t8w/9/Sp7S05V8fZW7Z6y8+/89IN8/j/Gt5+qp09/YGvv
V/11/Vb0R9pEUfU/z8j4nf/uF397+/EpN3329rdvL2mdVOOnuX6afPvHl8ZHSpKVD8/g+Pn/+OL+
Kebn1m9F+db/9ANvT2X1t2+C9IclKZbMLgn7pShKlvbtt/btx5fkP2RN1USL1bypyrKpyd9+S9Ki
8v72TbX+kOGbmZZkyIoO2Ur69luZ1j++ZP5haTzlhiFbqoX8xvz2P4f+j+nhz6vy9XTB6J8mC0lT
DcPUFMnkMTfRy3+eLNRIMPPcYscQD4Ah8DQS/+U1Nx/OxxdzknphEP3zINioNd9pGEQNT3WLNfrh
158vXRrA+DxA1Muq44z7nuHU0kSbEPI6JT6QxfAUCsqq2Lm29HhhzPNpdjxzpqhZiioqwMIt7pGP
02ys9xnBCYzprdDxLcDfzTCsgYMNLs3o3AY/XaOPI41H/2FCTyPVk72Kqqj04iw6EKMzYfqiXWf7
4bbdGPaF4/rqXH4c7eyOCD3FSpKe0cBZT31kQvdAr6bdVIJWQlzzQVzqxwtDcjP/8gDP7g/fVeWk
DxmS6OuduywX1t76Ls/RDs0vHZ51YaizO6WpRbfJa4Zq5u5SWZJlNlfnRC4s/peHZH6+ZkPrh2Cu
GYeC40yd+bPiuX0YRwL+/vrrsb68YJI8XjPT0EhL/jwUXsvIA/jFIwxnNJGe6ur+Px7AFEVMwON/
iqWcnbM4h4ukDuyCMdn5+D7lavLrAaQvrsqnEc7OVi1YQ9SqjADV2/bv9AUulzmEfUC44qqaDbPy
Cq/lvTqXl8jnLxye9MXzxeimrukqfh5FPDuBVja0WV0hHgM8NUcFvzS30PGnxO7Ywl96msnn0TTZ
VFXFEtXxYfjwNIc4v4vUHUebes0ET++yWeLOaCa0Zm2cZxeeZ00fL8/H9SATlUkQicybhHcQmI3P
Aw5pRqYj1rwRhXJIY5m8GUhWlb+oBgPxgDAba61ilb/nIEMhZr8HktRPR4N6DpVSfI+LPe7/Y+Gi
+g2xoriV/womeqNV5Q32kSPOcqBo+rNrEvBAeZK6ET39qd7F7LZZLn4PwqvBhWjakEYYOjbqx7g6
ivGSnuqstF6LYdfRqCnKYjagL4WSJ2IvKVTb78J9h8Q71HOg/PXWKxOEmcksClAaIIgpYMKBzpuo
tI1z2nhZFVNcIsCtfDGTbqXIINqlB59mjqwJfDXb5TCLQhExnm8r/lzBn1R1CAr50aCalT6UDz8E
YV9O1HybwJTVTXwL9YKqDJQYXL9puFfDOxMGlRvgTD6JtHqt8EUjgwTDS9k8pto7lO8pC5cqvTOt
x9p4hlAAIY9kEcndye0hNG8jUnX8Yc+iALBNMk1DqALoEciMNAlxoX9T0ziR9YPeIcjmb5TujY3z
pAee5lvMW8J7rCLGhBteYQvz8wfVQUW7EoJVhzW5H9sd1jbNsYipeEl0ypp0Qh0XOD/V8i6+iVlX
16BvEttrSNtBYpCsGxxA6FQXJppBF6GGQfGzCOBpbS0g4IpLHg6MATgDticGszZgFxmYy5YkDmep
mquWpnCDmEwu+JFV3N4QqanqoJq6Q6GR0G2UYJ7iayTrVTSKjxa+RvaHVdp5QsuCMnETXg+YG2rh
fegflTKdelhedQQkigUFkV5wKaloL1oU2OZCEmZl9b0Znntxq9BYL3K0bpSIm8LOUAyJChUng4IC
rG4i+KjWSPHJ6Y+9ktpSuPcGVOg5Lnh8ecpJjLgHNVu2kDal91b0Lmtbf2BFntg5/elEomsu7ERI
nSIt/Wv8aZNqeMrSh5gutyXPUvnQCrSowve+vw7dYyFcq2TTNPsBvo7bvVspPPiDQ/Z4lq4juo8K
OKwYP3OFpghmSRFxwjNsqsDKiPGAnUrPT5ORACt7IdzqYCr0h44uvLgYRBpXBYEnJQXT66IeoSVH
qzyKqIWM4CGqV73yhtjLIh8k21QDvPM1qtrA+K56h7LIJn7w7lfV3EsW0fCcu+9dfRuCqGEPSbn9
SiqfTTqdozIM+zCwbzrL2sSlppiI66J+DCPgC4owrajlROzd2je42WH4XBGAl6HjSi2ca966Ivws
YB7AJG0YJCYQNLRE5DcnY1jqnurgLqLLSmt5AsajtG7ErOWuWaRgpxX0Zzun3gyjKrHd6MN7WwGa
He7RnE2a8J6g7iix8BBFNIbvrMKd9+TNu4VytFo6KHJJBUsky/NZ71BzI8hTK8xUTtW+1aZ1jwJM
xplsoYDX6mYmmeomxWvXKeamy8V9KsLG19KrMm+wfwFQioJjYEJtcLjdrWc5Db6P6eRYPlE6h7Zb
dnaIyysYYffaFohGFpKypL7HVADa5nlsgmkmRfuVjmFK19ZCNBcGGFplPe3aY4wDGVwHpQkVhWjD
/KEh74zQ0tBDnrn5KpVuuuh7UsDgW1jeq8Q+1EIwnVYENqePnvUmQ+QJNSj/ZGXL6atuImTqp328
kAUJHx+4IIK3sp2XHiuRiJFGt/XuKBlHH3CZo6zjUpn1MBAMX3wX5RQN5YEi16wOhB1CMvzP6UpU
EaB1Ak1AeiQ1rTMDaW/7PrbnyT2c1wNxT+KjwRRoCMR7IAXWfYCUvr6sTeBZ9N+BE3jNo+E+maaA
HsgFsTFGv6aTAkljqT0k6VMPpjcvJznlocxpX/kPfgJxxzRzIyRT3ISpcjQD/AEvZVYyB0KFHB4C
v54MSD4D3qByDIzIPLUjmcFAAEIioDxqehqE3dFOj6JDrJfXcla96F5+lYtORpI3bUGlvRUsUtND
SoX0IebaWOrXj0KMZ7Dx8Wa8iuSyD3m3qwwQwSkoY3PW1tUjQhaoDuIj6Ioobg6FT9QjkvH8NXHX
DtNwdZSrx8zbdfWjBXE8IMk3eXCER5hCLlIdC52m3KD1lJ8laEWDce9VlK4dHEzBVKVmZ3G6Ydam
gX/dV51d00x2cfo5Qo8KTLRbXl4o7PGguiBXaJhkDe6mA2DvSZiNMhFYpFi4nSw9ZW7NIqMOxAk7
yQvrii9WnZ9WFWdrdngijklRjhVMdy9ATYGAdWFV+PMIGjMPlBRdVk1dlM6WnZaauIWljmfK2PTq
wSi//3rVeenzzxadnDCoGnDuJqFybRXHut7/+vN/3lqPvz/wCpl/1J+21nVSyzGwazaI5qqkY97J
Sw7n0ubw66P41yhn10E1zc6MRc4S83R7hyJ0Yj7qNgrL93RFf52+K8aNXx+YNJ6ZzytKjkxSqD1Q
NJDZc3xeUfaZVnVdSEwGc9Aw95fRyVxpC29ukAdIXoJ/IBBq+sN7cnkD9+VZlUXREiWWz6p5tlhP
la5D0sNZdYMpeuRpNrJc5EtH+POOlCNUFPPH5p5KzNkivTSNigIro6iL+FgvmmW3JqNvWkzd+cXt
/ZdXENnAWB1SOKtnR9QPRQwJqCd0JJpWECJmrBXXRm+Dpu8n/iseBLtdmpfum583PeMR/nNU5axK
HItB3KYWoyK4yFbZ3LORjx+LGTaXKSzy2V+5ZT4Md3ZCda3wasGnq+Nt5QW5iGug+zZKPkoZ9SMu
odpGnz2p8gmbg82Fscfb8afb9cPY46n4sOMig6aWK4dDBSGTrSCn0QYZJvoJvewkmKDdPui3vx5y
fOh+GlE1NMOgPKQTy/B5RLXr2YtHYjNx3JLunMvabyGyqFKLS3vXL2+eDyONX/9wbG5m9Qayn3E3
qTnrYpXMgysAZYh4gGC7r+4U6e/i1wcnXTq68RH9MGZa64Y0JD/GbGegGxI7XLMsnJSFnWxg3M1w
bYqT9v7iPfvlU/nhYM/muioRnUDEZ8VTqczjWbcJp6zDoYNAxSovTQFfPiCaqqoW8FZF0s8ey0ip
vVLWGQyazKI7EVfiHFFz3CnTcE48DGr4C6f1q9uUmq5uqlQWqRefve/CxvW6xDQoYqLW5ZXIvu/V
DKJl1t3Fo+4fZ3LwLqPU7jG1xLSJ+7tf/wZfTa0ff4GzF6I8OEiNVH6BXny04uuCFZ1RX/16jB9v
7fNH4+MgZ6dV8eNIFVMGIXBzSSyR5tmD7ROHPIedMW1tpH7gy5OZPEFp4/yVWc9QLEruqm5ponr2
YJq6VKahzuiV3djOGqLiRtuzZoM3462t7YVj/fKKasZYw1dM3RyL+B8fFMuARzPoFlf0Cti2s6gX
Y1HauAVPv2fbe/HJ/PICfhjvbKLT+hBGTORwbsWdwGIgOhXC+4Vj+uoZNHRMlCowfkU/X5VFUkEk
pUS+BaEes/oIrRt3Ogid7zgF/tLV+jDW2Q05hJLjVB1jjaVocRbZwAB2NPQW0cydC5eu1ldT6ccj
O7szE7MqvbxgNINYdvSMdjnF3ofEFWXIBLzhJLYBCV04xguDymevYW8gL4OYWC4ZkcHZdaYffn29
xknjp8eNCF/W6iyh6VN8vgXzrHH7suPzy6aekjNcVJvCRyksvHn96tdDSV/fGv8a62x6dtE8Olk/
HstCnhIpcg+vY4ryZVbdapfG+uq8maplqWN3TGaJ/fm4NKE12yRgj4kdB8IcW1LQtbY70/bCd3TB
xX6sFBt/5Rb5OOrZ9KG0BvHkgovS9qWfErr1HmoT7pEFxiQ7Npcg3E5de+FFNN5251fQ1HSTkjFv
BU07O6uh0puOb6DFDlbjS69ZInxZqMvywutnfJZ+GsYwVEWiFWkZ5yvePu+lNCKNfFJ2tw6u4UKj
KCxfgfHziGQrzesLN8tXc6P5YbyzCxhFUinlHeMRV8ntUk6jqx69+QR2n7GQ7X6pFxcetS+6hBTd
Pwx5dvVqLl0l/zjEGWFfNjmsh+IZdrL9oy9zX27yC+f0y5v0w4Dj1z8slNSydrEpcoyOf686x7i6
9BR89XR/PKKzp9sHZqUFuLDwwZrXELfs8bkb19T9oX5ADzYrFskM0cmlM/nVi+bjuGf3JDk/Wm00
HJjg2v27ytXrIH1OkfyCyComsg30gLiF+aUV4JfPwocTer5E4s0teArjjosH4hv+ze7d+OufPQts
xpDPoDBn5rTOhulTiVZ5LdMx6feK+VoY9ZR8W4Dx/3kF4tM4Z+83UY5SJa8Yp9RPan/KLs1XX5wu
ZCVslQ02yrqqn90eYTCkRu/TalIXxWpsdioLYSFfnDq+erA+jXN2O0htgg484jjYSw6nxmYwumjE
yVKo3carf2epc+nQzi5ROVhDn41dNHVRraSlz50w3u2XZsUvnuBPR3Z2hYIkTq3C4cg84aZQ1nh5
L0yD4zT306324RKNx/lhiihaT691i5fXuCCtVtnJs8MpQN5JtS92l3ZuXzy2H4/GOFts9FZq6knC
SesTnHmLku12q68vHNGlQc4WvZEcS0E5DhJs+2l4zObuTD8oe+Lpp9C1V8W03kgXFjlfFaQ+HdjZ
ywSbVCFbIpcJCSYLN3WmriXbn1nIIm/AIt15y2KB8fNe3Fw6pdIX7zFDEVmkskNk+/Dj6x8u4OA2
Vqj86K6e0idlTozHboR5ozsRFs2OGPdLDd2LI569VVzZ9cq2HK/iWnmobogAnQLumAFYAm3wb3SQ
v+iPa58O8Xwa6U29kccr6q3A5swIyp3A7tyPcpB/oz/+1SP38YSeTSZyYbGwCyksF3YPmmBKQANp
z3Zpd7M8mwjvxVRcGqsLN+2lq3g2ndCAsZpu5MeAW3qX75AczoiDsnNnAm+SZf/FEuoXa2VjLPYZ
CvMyUoCz596oc0WSS22s28DbmfPWvq7WuK1m/uniDfPVHPNhLO3ssY9a2nrSOBbRE/txn43fZAI5
nCItafKX1gZfHpmsaCxYdepf58Vh8o91p9Q5lYiW5/IUlu062hisQ4SVt7hw2b48MvbW5lgIVkTt
7LKZaSRrfqn/eRZ/rH2uyT5izwH+fe7t/pejnb0MQrZQhTuOFqwotZ28ORwjG679KqRAq/yVW1KV
ybkQ6SCYrPw/vxmELhYIPTO5atc4+t4T1qv4GSsqJJN6ReDpFIb8hQP86tJ9HPLs0QtBEiuKzpDR
1j9qy2ZTTXgVPYAuu7y3H2/w8xcfmzfKXQa1hJ/WWJ7QJIWQsttGtbDVNil7AGWLfl/5sWvs5yB/
lXm7FO1iLdgX60A/P++6jPWdoowhKuZPKyPXIIGnISTrx2sXHy3bjxM7K84tZObQ9taXZpifZ7XP
A56dWlOv8jqQWLmGsYz4hnhd6/rC1fvqmGTVUBRZNLRRcfr5homMQnKliKib7EVeG3Pt2Z1h3Ac9
YEP12/xTWfQfCX5/KeX9JAH+f0qD/38U/I51wX+K7n8S/J6itHkK/adPkt/xR/6U/MryHxj6xtUA
0l3NkGVmpT8Vv5L+B9p8g7UCVwnRqMpd8i/BL5p9SbVUSRVR7f9L7mv8YSD/ZTeiob2TNeM/kvsq
EG8+PXiGSOWT16tkqZpGRZLW5OfbJBtcY2iKjNyZEANH4RTJynXyRRcE+j6TYOClgbWoQ7ld5xlN
/ziS97HOPQTW3AsrvAAS4X2R2fjTAeXSUo/UGz+E+NHWzUMxJmClOnY2n6zrZS2A9c/dstqXI2ek
66sN3ElzCtQMPKSpp1cynz8ZGoneU6yJa3MgrKKqsK+HGFbjHH0NWFlvmnW+uVLyAaxF1qQrmIKD
ucq7dhtF/AZF30L/adBtVDocrVzBl9orIaY/gZ/XEY9Ucg+4NESRIu6HOBfhOjpohRqc4ERXmLWz
jnvrrYpB7QJKD6eVdIzKFm9j0RcgR8NNP2TLSHTvQie5VqMAwhCxQn6kgtiFzlVgmeXBriZDJ5l2
IaN+afjumRbi3MbOD/seLVphOhFG0nzruqRFtW6PUbLvHABR0klDkocC9tEN6tdI7N9dJX2pFVBQ
IYoYTElJGszbON3JUXWsY7QRHkgeK701GqiK5HrcuUF6m+FjtIz6RamIBuo9nHsRfuC+wI+UhfNG
7A9yj8Xcd/B+BLBIff9YRJBFctfCV5q/dJV5jFs7U6V9Ad4F07yvTMWK7C0KlDNHkptZ1891j7yM
JDyaag2qor+tE2gK2V0lYCSsI8LMzfSmQJ/QucbIqqLCnxfVNHWYjbQmmdVRSrpTInwPHeBMTZyd
MtKmfMXAFO576CEy9U1jA77LBWEtNd4phDY9L3tU3VaHgMbUBWluxgJeI71XpyGJ9rEmq8CeqD5g
Wpw6caIvinwsSHBdWY2QIp6wcnR9FcZfTdhsUTvx3PBcOwdGoA19dacWyDpExTa04tp3pVPkojUZ
BERv9GSJ2OaNKPcaJBOKwU4Zz1QWpYMxxJsw6QTILFZiV8Ra2b2KCoNpGBumBTE9y8rbKEeyFGjE
OTRu+0KMCdCQvBkmEX5ZMhNyW6izh5Qwl741Z7JZQTLFi+RKMbxe34s5VRxI7oHcKHDTa/6mNy2f
oK8sRe/bVNNc2vkCaXYSaTbzuou3aoTWrBUdhWgqXCtKan43WUfY6Ec8EHkK9InKmuspzW1f1o9O
AcGjcMy521XoJcPwFqFOtvDjwp12pnuVYJrCJqiRy+j68VyLM2Eaiyt9aJ114kRvnqGDP/GFhVd6
r2aa4goMiqskJlOyN7AFDZKF6VcBHB6qD2XWAetHZkt8p91Zk4IbwlOJJ1CyDmtULU11vmUmksaj
sSKfaLoLnFIUBNCA2WMeyHjLwClHvpTB7qnnJbuvqUBKL/dONjG87rYdwtfGyhCIWiittJHYw1U7
8I1ck9B5Mo2UjG/ioSe9rL+hxgIRIT8lnpnbPAoyMw20erkoJgoYn3kqG8vILeQFU3mI7+++SAGT
aQX5IgBxuzqf1LWs0bjXmE6BTkkhdGbXgEukl8+1IZLRS5t9jTb3SWrLbmYQmYzPjiwuNgbk8XE8
NcCxPtK9mS8gVmzKvFtImUIVQGmYy+QoWhAOPZIA1KidVV64VeTkgD2SqCmhuVKGjsxrpTIXugHf
1feKiWlV+qYkrlQlsHBnwHfrFMIfrGKX61DYeyZRtUdK5Hsa3rbkFBDfZQQgdlyZ0++nLhnx3LK5
hKpSh6/fltxKEBl1isAI30aLt0mXiTwsa8x5zsmOw/eb9cBZ2fhPOwlQXG6VWFmZQgIzMfeJxLRP
vI3nJPuw/S62pWbnijrJKovdjxGSvUyYRuxwiRwPH2qmmMew972rvDTDZWZagDUVobYdpc6nlSiu
ofBm64bBcsBUNGhAY0cENIj+Y5CX9G+s62FAmuKCVSlDa5lp4YsyYODPeCZ92SN2NCxvvLLknsaF
ORHjpDk415Z7lIPAISaX2Vz5wTdq1oJZ3JdFAbgTalcVCXZZJ77thimYRB8QcNSTqZocImLgMHej
5zOGDBV+ivpOWSrSAOsJRQ7vV5dLRV6FhCALIqUm5tOiCPfEVI85pfJVXwZbuSMnegCJXKhNbOvp
UOxH8lzAW9U2MymEfpOvc/7Ztma6So00BwIYXHmiuQvU9pVIgDjw0eiFsDckPn3iZiavXde7MlNo
aUNdknUSg5Z1CCsRE8TfnfSa9r02E1tCDaSIeykZ9NAWDSIlRS+X52UNOlv0sY469Qhwy1FLQ6vw
VMTqtVjDn8NnqI2Z6IXZPXscf+EYZCm6rcKk0cz9OBFnrQZ8COuoXBYEBJFyn/SRCnhfxMlOoy2p
s9F1n0RLNQMFJQ8zyerLSeJ7GYhTuOqVjgwQq9tb4tG5DSpVR6GJSsUonoYhGgB1+5gX9Se3kvQ5
hGVurESfOhUO8QxxXKPgDEaAGy5iPUntogKnmDbC/6XuvHYjR7JF+yvnBzigD/I1adJKKS+VXgiZ
KnoT9OTX38Wei3t7avpM4zweoFFAO6UykxGxY5u1PKuN6Q4V9AMaC2DpzpF4BV5NvTPvV+eZrdbd
NZLXYsodEaXJWuUekQSaGjOwb1etr/H42jm7MVKHfJ9UbAc0E/h6AUMlaUDDpOWClQ+RoK+UOdoe
QjM/H2kzn/v1l74UN0oXcNDqgZPjYbJ6NqGMoWxk6aBxWwDcuY0Pu6c+uENIv5xHGdV+lyqgRV3T
s/IJPq9GW2VcJ4Vf9s6JKqDEx6w9wVH8TmEWeXE5UH7AUklduL0V4/wU2XBweO8GTedA023bLyRT
CJn7PcxAVKtyjHh60s++UN/rEURQmzPEmq7ylCCWy7uBEK1rvoZ0m8ptawHqcvqsJiXzlEVmYcLK
b9X5W5WWi0JUW66lZfHo0py9M2OxeGsS+VHRqLCMSscr6PG36hVofMfUNMnDw5oDlDWd2vGHoZlu
sr5GsZkau66Kb5XGZDRbx0nvt3VbnZPYujbWTNaZx0Qpl+mmycRr4S7tcVXpLCgYB90lnfW00ICP
W/QOBPhHrvCh4imloYJxQKZR7WBkUhOSWP8u3PZ7HJkziARUgBEsNHPztW+tnbYv0+xTT/V5B+A8
CfVK6f2IBnd/Jf/uW7iwGQ6PBvBvDHPLeIXxbytA2aYvtWCImTPgPEfWLyTkQZ4qt6ttPs8xfCOl
xKyUdqu6k7LjSFsAVeRyn6ecUYb7odeiojvd2ISG9xLoIuqrtnCpO1Z5HnSxvUNIrm6snHuTVmPP
6T47lt87O9DIGn6J3IcF0zpG9dl53cwRpnMlzM2gJOvJuxyeevMmWb6aEoHItS7uPjPzMys+HHQb
7d1akpxi20izfa+BlJwApRLQZTCd5AduZIbY6dXVv5r4pRH0HtrBVHxL/ThpV9Xx4QkbZUg3Ljpq
+HB0JNHYgohnHqazCnm8ymhiaVNsuLY3t+JuTRwMhjKs4bkb+UMbAQxUV8aD4csW7W3nLAcxQdzI
x/3kvikNKULtNrMDlZ+RTzXvtmdll14n0Y/LmnMMSPe5q7hwLzrT0A4gJxlyEfdF9tEv9LhrEMX0
LEhthgYY8be1d2PczxFGgM9sYOPS3vHI7Nzu3mU0UoegUNefjnojAcBJ7SofJgM5Yg+mHLDhKK/q
gh4e4bMZLWFPX7son6uRyze8gILrCWSSVX0dTSLQEj6kkjzwTSFbyfwKa/JQKB7uHw//86HVb6e2
Yzb9iGFhJ7fjIcUl8Cygd2ga/DrxVk1I6pOZ9RrK5pdKz3Q66w8pIlfDbplHTw6Cg57wpqgGnx92
LpURFl52Kjqgw/16RFMX9gR5ib36DiiBStW8LGJyQrlLM+Kf5VE+6KuHyfdXzS2OdpnBz742oIKO
y3Jr04ZscaGroEiCqPDXGO2cZ0PpF2Ejgp7aj+Wvw7GBVDZO7EzPkRtocov6DA1miQ+YmT85ui4m
pst3AJrpAywaQhUYZ11+SpkqYBysC2oQ6dnFua/edHojyfUpgRshp7ix88OSEshV+xqkvnoYlQ8N
yr96qzoePu7M9GQXZsfJxp9Fr2p2ZD5E6wKnxOMnjmPm7OoXYNddfDMSfRKt9Mqe68c/uZLzA8xC
KHHGijtYPNXZqZwuFD4hXZ/QE7eaH1d8+MBUbggIOnvXz+fUPo/za/nBw9JCWn+2mie21haeNiCe
EnL1wWgPDT1AnAy+fY9PukiiLVSMe26y4OgBToLM4abnV6DaocMXpxURODBdfd9yTHehlN+bqsz8
mZWeATETtjH9m7qfKBADuUt4cX5MH4gf+xIiDLREL16DNQla+2El4WsFs0OnYH5pL/JDx6K2Ux6L
uxFQ+a79wcaaWjugSRBpbGxLCbi0HbSXCN8YPi7rIOl/FczTs5ntJPKTepejtt6MmSHbNVbkCKoH
n5ZvbnzpSfY7eK3mDOv8RshDlzBCQPPlwa7O3XqA7gEKb8mONdLH/ET3Yja6nNP+pO0jpD2CrYr7
i1wPpfya6u/sR3OFelMhWmZi4m4xd+Yz5GajemKNBEp7gDNkmUEV3RQ0JCGxmM6ly3iP6/FisRr7
uX7isZLdJ/QSmDhL/d1wYrN3OPdp8WigTM6rX9MGidx+q7V7Y+52x3ABT13eX0wVGd+KM/RRhyep
73gQ+zsbUySa5nfQmrnkbgQQ12eJJv0bz1nLRCbJzTCadzjNkelB2ijpA1vMkLJ5DhphPQpnv5n2
GIyTXjY/lrcdaBFuTfkjkzhddNeR7rXOA2M42j4HsbBRFvbYe92r9QUTOCc9e4qZNCHAAQAK9M0H
ZE8IX8Ek0XybUizTE9ufbPA/oBYz0ONAr+Xs/4hQrWs+nrlaPTr9g/KVl75b/gBQS/DX8wRL37gr
5tv4Bd1X+4ViGc9OxgMG4wriHnCqZIPbxxU5Rm/zIyinxfHcAvDtB+scki+gXchTRnXVYsjUB2ZS
lvRoN0wGBtCY8/WGcrFwriOEGjyTuld99eWDAwCS6bfk2moXUKayusPR2bg7rt+SuOeN1En6i72j
foHVFLchRHsNZ8ISxNlxA+zT5aTDDYQd5g9sL3z76THuLnZ126f+8rHoSFF2RQeTBFQdm/vc3VsQ
vPowj8PUVXdrGRJkuFYAi6q+5a3x3dq03OBm1X1pwwMkLmEs6zLVePDO9ow8kMdeeTbcPUk1Atex
PfVg3gDGW/epCHEoQ1rpjbuStw2Uujq5DjFaWH7wxeXNuYGcEtK7H+QP8eyzjpQlxLWxdoeI8Aio
sRKw+mPlseE3XqLbBcLMqNwwJqTimUav3h2gMTvV3taR0Z1WF3jHi+scWe52f9G1G2ek8l/nYML9
BEc23EXlQWOvTjALIIPNbKbu7oqMqHR+dI0XXX9yhD/jNkxiBhdeej5LHV30xaRxm/Mg2XeMYDKD
UkLvv3BCsEjJQ+TAmHovc09m7rc/VPs2f9+0XstLXgQ18V/uTXtGhVTEKAi31cdShlG9hw4YLcEK
raYloYeYIN2J17r2WrrvqByRw+OyFvnWwejO/F3xKJIr45o2+M3I6zhjUtqvYM7V3oRMALsmwZXp
Q0NTK4/ESWEeWBqLfpZMGJIJgDhjoxHy2Nemd/2XTfBU7XTIqSMjqdfk6mpeS1KLkNfTFI8lRSTR
AOtiBXOzFWHpfveLX2SPLcCrOhhbj3QSw6EqGJHXHK4NaB7ImYpx0HCLO7vlBkSvQHm1ogPb3rui
XOc+ICrq4OgAKutCzf62LMbI9l0X8vGWsw/ROOTUTe4zsMpqqKJxMfbTAAG53rPxLsWxv8v1o8NI
/s60MX/7LsAiGWDh4U27e+aiauUVl0wTXXVqpegplFMSnxlOG7vjwOxXcVis0NX8TruvkqDW7onQ
CXb9Jv5CT88yU2jMVaorX3RUQkZ55OwBVMOkIolg7uDkbhgXSHzRn1T1oNZnDl+F408g/LiZxg/G
/XbFMUt8xCzda5ZfwJOg3hjbo+tc89dIvffxltBkNqzH6gi7EhTcdq20If/aB7ffEweM85m3rTB6
qR2RI7YL2+feyJ4XNm8m37glfbEUm3Ha0YFelKGd3SpJaKBFfYU8Y2J2xqu5n5E6rsCDnjcrWBfq
yvaGthHX8bMuwQKFPAJwroYctiXRNvONT3V+jMhvIcfU9nqEJfPA6T2NzxreivgG15HahiOmoPUw
tPhB9wQ0NS/Ror5lBQRJFloQj5jSnD0SKE2oYxkBa9j4GOhmcTPkPvqq3nzWOu+TlJ+xcu/3ii/O
XMaeIS/zJbL1FOxO5L9Kb74UT2Rh2J1YNxy0rBAiBE37orbmVdNtvNw0+gNRLPTVRyW+bKOj5CIw
elXWQcvCeXi14+Nn63DZ9EZEE5TRSf31ZLmT/FrUx9G6MubcmAeJYeexm3cdg3zyGQK31j0mvDjT
28azbt3GpBvYvMicBotxcuwz6RjCtS9N3sziACWI8IrYpGCulVB6OrBw0vHacA78jNmJ5c9tqA1N
7U0Tmu+EJwqLbPTM4cLXSz01PrfWJVvPRn+IDQTKhwGtg3JbcisnqdmcYfomphlwq2xIacWXgv42
PuUiyLRHpfFJbEqsONXeWl5HYiNMwUqAtpUE+1BwH+PW5q1WwCcq3MPMNTJiq99CqBaLKRte2QBo
8k0ycDAgg6R8T3oo9dx+PErZ+exzcqYfWQoOa8eApaa9WLS6ScjFQLqDMZwYBmbcqj8NgAryg8nk
zgtd2AQkxLE6JvrujciW/4pfpnzghG5HD8VkAZowp6ixcxWSWdv33TC9yf9BZ86t/mKSg6WrL59Q
jB/aL4LOWVt+yXRoiCDNz2oDh2onQkeXtFlBTpzZxKsKQwk9VKiZV9VkYhPlQGgVT9UfEYnTPaQf
GCsMen/kQ3QcHswK0aVPt/gbP2xlsD7g8bA/ROMTCWJsLjEgPqsvJJ5PTn0mR8eZmEVXeSu+VuxH
DxEjiGQ/LTi0PgbA55JyC1vtLSEjl4x63zTZdoAANIaprrQUBsTMTfBBYw9ZNUnI64bxWBzFGENV
mwDYysAx62NOpBCl3dHYWaIPhj4l1mr146wAfwOkDdllcO8RxPuV1tNYhOKsKhq2+zsd21hcRi1U
3h3eHPLCHfgppPSKYj4Tf8Wrpx3RnIBCZlZ62DVvxoTb+cjAMF+eawYP8xxq38VbhRSwDPQbCMTp
y6Kd1jwkeGL+fNOUNB73OHaMkmZjhpD5yqCaMZj6kP2IHEY0PEEkTDBbbU+mAgph2PGJJD4QCgzx
xdEYMHmyFmmXrvUjymYHnS3GjcKrDL9D+d5eR3njPq7ASLnwRUFBU2xzNzGJnzHpvBHxs/FRjK81
+UZr1Q9C/zXk7l430/NsQR8bnrUxC18M48ude541Nr3bFNDgpGiHzSyUaOcFeqh5dRb8Enu8GPdr
9wNrTqzeAA5le5+jq0IiZSTpl+CF++WU5KHIXkmcjLUTQbPPd5lADGVRy4iL8uirgNuwNe06ZbxI
p72NEtbsShegAMxXe9IJhvlHBqDfgkwnFu1zcG+nCQT8Ct6Ru2qkEkZe2+IiCTTsYCFQTQ3tXh2T
ezS/3qSm/mN6GzUDhuX8NMj1aY5wQUF9tTBIpQNjuuNxWNCByeyqtc5utLDEz+2DwUDykKHypXZV
Nlilyh2pDayyxAJxWN/G8U7j+5kf1D4XxxlYNmLSI76WiVY2yl0rxGkiSqsirdOi5A2MedHojx5+
RVrXhsX80LtqHxYSLHtZviw4fUPLUt7c5EdfRMBCF1e50HMQUAe7aW3qC1Q7MEVEKoupglDRF6N1
mnv7qNvUYWMsuFBJ8os0iWgmXVU8O9Ob/cQEv44eMXQb5cP+dtlrm0xn8mpkRlCj5Vak83fjlOex
He7qoTsoGM36BcXQomU4QRYsYhzqeUUjnCG4FzYsuZgdR74XPaUZ9kKiWL05SvKXpPm38Mcuz/W8
0xTjOUsbHQXIitHWHZn7VIqABJ91XmlhDAychF69NNR40p8jAq5N9/cMnNViBBXtUKenvqmXjza4
MwgWbSafBdyNxDhXOIT64c0yyrthmL2lXhkFJDOpjlLfD6640+pOuzV1AAgG6yxOYOUOucBYv2Z0
TsVUW1F1nxqITN4aaZSXbVxvZsT1MxVs8xLxupozHmuNgEllcheNvRuIMR3YxzpcXi6xsMtp7WB6
0/OvqcRfZvNJUCQbfiX1d9Km1n0HItA3Khr6eof0SJc/Fyhmmj6tvV5u8AyUwqsUP/OkMbxliRnl
LGLqpZNXTAhDRk3RvLwHcl8XjCFCz37OGjKokILjXUKIZAoiWM1t0fdZ6R48u9q6D2LajMTrwt26
xIcF+NNNklc3gV0Ig47rQL6gvOrbkmh8PA169qqJejPW4q/KSly0TLbmvl4aGRUc9cnqTMLvwYL9
brS3q/ujMayvsod8YBbcyII2zy6uQd5boTC3cxtSoBX8fTMy3rXc+llUSAZb0u4UbXC+pSZHiBuj
aY1qlpc+HJg2uTfMBGMbdGel2Nr1LPp4tnjN0D+tuD+UGV7VYSG+yzUbmrUldlpGPrtKMkbAhiw6
jeSqnQ5odpK/aMDYUwS3E/g0+AEYc50ZzDjSSa5y0FAkyAmvq7sXJy9br8YT5ZEsBQMDKdnuOM8V
HufJeZkcbgtuyzKTg/VjcrBHGOonEGOaJtGqNDWyToAUwzbHvlLgCatCYTrVyVSQR9pzfGcDlt9V
c06sMVIzoAOT70zneMzQZFggQcZ0bUJmlZ6sPCI3XC7fRYsX1+rzU+YIQHwaA72xKL/zQgO6MANy
1rsEgdfShG1dEBPA8/YrR7E8ivbP0dQ6xIvAVgDYgG9zfJUCTAjeGCLApRx63e/6ApPfRO/U9t7F
3L6vmF1Em3EW1x2XD465fCxfxGDh0jHC2OWwr20gsFOW+kMvfT0ReEud5dcgub27ecHJTFUZZ4XJ
9ge1IubDiuhUUKg/LGwodtIz1bOW753yrNf5gU3ul522Ry2RXOxqWXrSZWfXRm5gMQxQJgT23RI/
zS1hcptdzZIO3Ti2jxql88DsEDy4c7eD2IrifBrvnGK5zlBkPDTHYuLgTgvk3ca9lhYvSmVfi8JN
9tFCiiZa+JVGANuGmx3tuC7PvbZ8Llm6n6wy4Z2pt9YYk0rBBS+6+Re4hhSvQhx0Q/dgrdm5FaLz
Fy2VYaWUb3ZKooCSfrTYQKsBPdAlkc+E+k3OTpJQ0N/lE6kmVuHOHotyG4mROyGc0BhAu5gySJIt
DyRQQm1VzHJZXiNTuVNk+RZlc+e3a5JyABJZg8+KsMZYBcOy48wjZLd6StY8vVROTn5HAy+Ty8Eb
Wxg4yLJjO0Gm4ss8pOYZ2lCXd4mVvFli27W1Tu7Upn1el3rfqw4KhPxRMRbgOSmJXWPIWe2Ww65a
rF4mOQN1MC9rZJOOnaqXtbeQdS3VSwc8d3ZI0wxmjf+Kw81E5DAtJI6Ept46NgUNQ0sN38RAP23a
OrlybW4XZM+J/qi4yntP8Kpz644ICYbUOOXSgcaSmy/gDq8TcOCkHz4sUZ6Y3z1YM/FQifnVsDya
87JLo24CjNfWIgPcJrippFWw1J1sX1Y/DNFyCs3V+5CTlKRl4zRl3V2LTKnNZe9nTfOc5Nb3h6NW
71qLxCvSflRJGnM1dzlmm/x13hypeJL9agRUahKoFTHpKTXnsm3Xcq8uo3WY76PFcH1NurgX1adU
rYrLlPZvHCFroBj1Zzm6z7EOOnpob5I+gj5d6ySuS2vjp1NtNq3YofieHDW6DnduKfiyx+pSG+hz
3OV90KGIWAZJXMtqD8NU9r7lIJZbFd+otfw42+5n1RfWgeJtnc41fNv2C9wJEDxz5A6dPVKHvJ+W
+EvkseJTPwFyqJPYnUycgb2AX22sX2UyMjdct36ZgAPSAAG3GpZ3bYzIBpkV7dr5fNtka+uV4zXn
wPDzhJM0XjkDFqxdrtV8zVN0bGsan3RJHquMx1tRdsO+YvmYwI6PjMyQNW3lnVb1d6uu+7rOiwKm
U/ZxzW1nGCLB87uLu6X3RM1wBveksnXGnbNadESIGTZ0Yu2iMnF2U0S3C+sLwAe8XJWbvP0eVcr9
aBj7vm1e43j9SUuFToGFggV9VQ5O8kXm0pNGixyOMg9jh8uu6Kl6yOKR7hlSJDkNTaMrPsrZNH3m
9UjrLWFr1erOQSKNJs24FKr4nizMEw3vRHqjoByopnCCbQ23Ty8mHIOMGh1KK9J925mfsATTfdDo
n1MCtkkM1YekuSjoahLV3TIFzopDtuvI5XZlRAmd3Q25nx00CH82HPhLQSvqQbfaJ1OO8IWV+nZN
a85J+aVWOUCilViBnkGosuYZlzylEi1LaUXrhzNqzovkSDtYNM3upqma6HrA57HdXSs1df1sFZMX
JRyJSvQ8OOc6dn5FcfEAvuYiWiTtqcBLNPcN8KLurAkTWMw6bIXefkWyLfYmmeaCwothxe+wvqGu
lQXy6lg+J10N301KJmCLhs5A5UXk5Cyh1K8ctRzbrWX1Ht00zj4vOb+ybp/R3U4/0aF20aRMCfzj
esLr1VcU55YlwRz/aQJD9ydEoHGaKli8OvS7xofDvVdXNLjLK2vXyLc+qdiZKKFMIIoroCLJm6tJ
ZVfP8XdjwPqxYwP9UWwOQUWyD7vCebnQmh77a060ZPTuXeQMd8KN4fkBSkPQGlAY5WZpRq9OY9/K
Hh4SaAaxc5+dinRr2/ef1r07DNxk0u4FaxRyr+XqiIUcKYrEdaan3VazMGPCyWLoYpz7H7mJoUKN
xMHIKP91UhsPwpLB0pBvMtrnce4ubV39yFNxnezkQmvSt1R61A0k+/EKVmRjpUmmJLbGl34AE033
ARhx+WY4RJNrruMmsd8aC8WUoGgqSd/Sf9aQhovgnI0c3UoWh0uKSjw2RUwnlETyzMfVsfQQuJV0
IRo3dQVvyFBJFVhjxnpHXt8kP8ApadnYBF1Es1eTvyTVudbL+3hRKfAJi/p/r3YEvcZRWtsRj+ov
VPLcK+mnBBZvq95I5JpXmxUBohtojfVpbedLPru9rzVcnrPUfJ9tXJapPlCkbdAUoMoeDU2l32zZ
q4PxOCzjvlxhk3cluf4hlY/L3D03pTglaE3m3qRYVOpdaAaFsXlKq1oNTKV5dYAM6rRW8UCUK/vI
ch/Fqn1sQF5b9NXTB+icpSwiCi1LoNQkg5qZG/Q0cZlw04Nuz8be0Cp/zLLsduxczipw7qVCGcYy
ltOoDO0Fv65G5UqJ/NW0D6VGg0zPyeAj+PjqpYj2tAFX1J1cqjRl0wFNH7mW9a4IFLH+hPVWnSJh
HbVKVw5KW3ysY+P6BuT3HBWlao+YaTXw4VEJ7b+q+KxlGzHhm1jteZkVhF5tdBlG2FW2XXCtgEtB
GiIZzruIRkPuZ3MGdlyi3xTinPfVg1mvR0vpmsBcpKcqE7y5qdju4TedtpJhjccPGg8bjx7W+ZAM
GOuMSWHk3a6bkGttWE25uMQJCTo6DO7MAYH8RJbOccvbPFW7k1ulNGTZEzmV2tr3dOEqMolPUEJd
z7G/IC4z8TG10yFbHJQF3EISy80O1oJly1rXR7ec3HCOCbgTtnQAPrNH5213GA3pevFsArkfSLTp
Zl48JC53LSzi6omWtKF4jpvBj80542pnIdpiViEY6yw5xKQy6qkxH2xzmQ60HWNxHA2/EpVyY8SL
GzouaYki5f6D9GkKgakeVIO+zlqnbSpb84J2YmB+rrhGBhV+CuFYDqbl2mzPt2RbauvNhVIT63Uj
oSIkEi5burH/4yWq2QUgllKO5PLIlDYScAN0upbBfMlyLYfzXs3A/7X3qdHz26aTv/pofqBB02Jf
41jKrBIQe5MLYt4aD95KHUvDA8uqZLPSbW0g4wTWzCaJ7KhtMKrdclzK+ZQvqnusRHtkr0STMbh+
PCxgCx16DxvREOoUIj/Yo/MhI8yu45xFYdrQCzjF3YYYs7xVEz0n8zRehD4eYgYEQxicZAQneUNn
Njodta+Pxph/IETRjrlWxoGKI1bFa6uomELrOrqNrZVSZN5msOgyujAKWqESdj2BqY+J6+JYb/ex
cWvBXXo0TJF8V2YaH5Ypq+hPxC9e6pF2KKfErzFOB3mn1n7auTNGxYrRocWhgRe6gF/NlNFsFFJP
FumDEvWlJcz+oxvSvcRTYg+K/WEbpCMq3fwwaEcoW3rGOjudrk6TIaiMW1y85PlGUCfnsejoWDMG
6tekl4pyoYrsEpQKUrwjP+FQdGUNcM7hn6XG0zKr4yPK7c3PQ9Ra0PLCOv4l0GK3nfil05F+MPuD
iurSM7L+01bcV7ckT1jozkJftfE0SuNroo02n6p9YwI2s+b4xB5p0ladnvgQ6S/Ab7KTzvTUVna/
pwHrOtAkoMbMjoh+emvlAhxFgAUtTUAVEUL0nFiFXiNAhG1+GaN82Wkz5TzTWH/ZToVQvJ9z8o0E
TvVQ/0oirogLm16IdclMlVezMzNi6TIL4tlB2MnvK4VZepFO///oDoe+neJj2pwMYn9k9fXJtYmJ
25yEWDqTaajMU4Mhel9MsTykhO4Jc9ooq2k8W9fpmpn0J6Ho+OoS/t3oGuQ5spkAP6kSL8dhxEVG
rfyuMkOkmBQSSYHEnX5yFTLN8aS4eyUSZy7ILWqFszDTJXTLcj7029hsNmvcj7SE2k4n8UmvVHn/
0JEttAr3Oe0bVK1ttx6vTjxTQqGw2po8Wi5+5aqKeByt4rWLisMALlUdEPeBxfIL1CKeOxZ3q0Ln
Wdpar8xpkfpVUZosua8lnNw2dbGox2mW2h+Wun1odYM2MI4uajn8tFO1OHbBJMucX3/hshJ1VxdX
07XYl2UXRugATUHedCnwsdskD2lc0YVXE6eR7Hdofony4VJIGcoBwKVLx6QyRaillOYYO70VmgqA
sInWs7yip7uzk2NPak9QHlydQR4sCWtRqsUa2KWDtiVydBr+kM7TahZacUsPymSSwZgqGfRylZQN
C7Rl83qq4p9DF5cvHGZ7Tc4Omm976z1UsbZzT2Vo3cKYTD1SVNxKM5tnVkz3ozY/Veka37vOeM+P
pktY02MKeN0r5378NJAljwSXjAF/XxztmReoPLWgWFnM1EadZF6pZWBZRqpa7JuOTaLHU9suY/U4
1yFjCNWdaBSedho8FTG8uS169ySPMZeaVPFkxCyZZnavU0K+PKfJkWtcY/prtgmUJvIFUWvS4d/Q
AsfgALGh7qkUEzzFhNGl0UIyGskPJKR0dLXKRzLwmKoj2N3CMJ/ZDpZmZRpOU41A6gSTTu3SSYAs
o+xs2kU4JSIYxqWFJMZO08EfxfSQYVncVUJ9aCQX9T6dz0rT7Wkbp7m1mLsw5VcpGBc6dJGFpnlh
XLIuH1oRmaQfaV61lvlVlBrOJm6Yz8qo2jdmwgeWpu26t41yuaxUAda0ZNxDoRm4KBG3FA5VhcRl
6IX+7yj8Y87pfzTy9VSX/PWHl+G/Ezz8r5r10pm1+u9nvU4f1X/dfCw/fxNC8P/8/PhD4iD+4W4g
JCBhjoBVqYv/N+2luP8g5EL+4FiQvkmEbxqJ/zvuJbR/aMx7AVO3LJMhxP8/7yXUfzg6YD6Hya1t
ONL6n9gdtN8nOi1b5eEXGjRbi5GC36kuKUmJgc5a2q79meJmHuQ/aQHzcHTt8VL+6YO5++fs5p/N
M7+POG6vJXgxm0l4U+XN/etg2VzPqm1zPJEwDHT3NI9/Q1PhM/mXiVEYOCoDdapFcKbp4ncg25Q1
sqhbTLpr/MB9cNB+WtbfgAT+/S38y0uI3yalDadc9d6dF1+JmFH52div//kj+uu3wLS3qQLQ1H5H
vBmNtMVE9oya5QUDFwJDvfP+80v8xVe+oYI2srzLQ/lvg7VWArNzNM2VBsMpINA+VIfkgTK39/fw
qr94O//yUr8NRHfazDzDwkv19VPDzE4P7lb/mznov3oNm0Bas1kpqmH99lRZmdNncUY/UG8fSDKm
OEHNNPH/84f2ly+CpwWiqAVN6neoGS3kYAWzbvXpp6z7q2aFRvo3j9bfvcRvn5VVwxnGCrqSWn+m
NWThqm7nfzcC/Ps8/IaJEhpfvsXyYOf57cOaG1XDQu5CwOC7R/92ogP7voToCVPa/9vp+796S39+
tW01/Rl9QXCXKUms+vpN7xtv/5SuiFuSFfGRbBEMJ3EkDfyfv6p/g8388z06jkGW6i9AVUWkdnFf
jatvXKcAkV4IQbT3Map6y6UIKo8K298xDX6fVd9eEgQXhFbm1U3T2XbZP73RohtbvcwiHo8jT8Yf
0pCNKPJ3LBHW6b9vcf/yQr/N5jIT4Nr0eK+ooKm9KTZWxAIK/2QNx6gh25E7AYke7jT2Db/TPnOK
UFXHG6l+SA1H7nTHYUTHh47T1PEi2uki4O2xsstWBOfG+xr9XLuT5h7Zh65uNxHU0M0VC3MnFpvc
oa41JGIVDDO1/u4ogVavjOnSYkzypHYvKanucnyC9U+ykw/Awv1Gn10tt/pwzTTYFHUHWAY00zMe
zJhcrYUjEzOFBp8z7sLGdRJ0oRSThEptat0NekJ8BRYr0sGXr/lRQTI3catZRpMRXVzbqnIe8Vu5
5nC/COGr+koH44rz1hYUYJF8Ztjo1q6k1ZabFNmjkUuMTcqLuUV5S1wpM5rI6H82jfRbjR7HiTY6
riMKXZ2x+7LUP5eCJBw9V4udPq7T3Zyo+5b2i5EfqRUjXc+0a/eUzEflpFC7dLmFpNU3tyo7j/ic
voYhFFWw8jNr+32gaFNXZwPrfZs8WPH31J5W5Wudzr1JdwON7DZzD1NEt8DeVPaCcn9+pJOChpNu
BirOsFdxX9ftI50jA3N0mvnlxEzwK4+Ee8eCVM1UDnTOYuQomG5M1UBJLll6C4/UoSDkbk30zaFm
K27H13j4VEmUxEXvTZYk03hgWmtXl4+bGVT17XLrOAuYe67ao5PeR8pdQkMcoHka38ll7NMtn11+
VvVdYR175WIqj+XwnCwPhvVQDPT5cEXUDkaiBFtiwWGewnXWfWGSMmR3ao4lDmifEt7tHM/ndnBM
35j/D3fntRu5km3bL2KDLmhe0zulpFSmStILIVcMehcMmq+/I7uBi3P6XHde70tjA7sLtZViBlfM
NeeY6a7L84d2qkCUOQzfecbn1kjqPDsVq8fIbuKVN9dYl4dcbMtEJYeB7PaP6rBQyiosd1ZpvTZj
dxgsn+c3HM5jabBGXE0UetIf10a/FhtGmL8U1r94kbNJw8c4Z0vIZVBNBIhjbj2BV78GswUgqFui
dwjtcr9lX0wvQzMZ22xw4vWUEjLqXbwdRLJ0Rr+vuZrzcWnjZyllR3w+PVrGwZXkjT6DmFjDuBzo
ys0JPMh2N02nSm1qY+9N+F1n7lyGs+BbWefJNiVAIW9d+9JyQaILvCP9i3xCOtNHOsREaBIsZ6/w
5Gf7Ojf2LgAyYppedFbYeDxKDIu3CmHMrGlZjJ/TcDxzI9WnKpT1ppcVLVQ8DstJ4LsKB/cW+tJj
fRJiwsSgIyOsRbq4jQE/TTePe9VUHwofjxwaOhfTf8YEseo6aPsOBQqCj9Li5mbwDGE5HKuVZ0zo
a3S4TowzGwM3dtLFVAokm2lSl7DJV9BXP2VWbs0kw1SZi5dJ3zVi/1xHsXwSGVZAYcOmMKpH17g7
4f5yr974yl/ZxvySKtJw0cjuid2e9eMNV4d3WhXSMpzrU4nbuAj0caSagS0hH2/Hj+1ovplpnPN7
EP4Fe5hhDyjW8V555T7LnP3U1KfOwMbWagLEHbdQb2ljJKjm53j+yGz5VCIKYtFAb0SBYRmyakT2
R9/NE1MAIIGIfueaSx/jcz7GL7UwTsmUHojZnaz63txQIZNPFIiPS8PSGK+sk1PhFKB2Dp9UbvIv
1ToQxcHHW+22/qtGuSOkcL+9GVzo+nck2nAWVLHRWBMkWz1XJJgH3KbJps6Rek22jIb9rbVzGe8b
tFT3C1fvp+AvjS25RJIuPyN73LnVtbgnBbuQolf1LYZoo6v6ExDoxoBvAjThWlXOLtWsREOa1T3E
XLuv12ETrzW6GU5mQJORc19Im3icO8L3Hf0xgzA2BRJj0dgv2r16kX8Z6ODRfFNsE5YukKFVz5ac
pXaWPSTxfc5pm2PZzhbeAqqOqZ3FCEomryLLuy7C4KwLIF1FxkE7V6+2oCvY5IusB46wIo6NL03M
bdO63o219gMempLPvl4xAsGJQDe9K7CqaXZ1NXx4bvHP7RZ+p30Yqh+voPTRRPrjAeTklvzTMss/
PAJPGOh5WzhhdR7+yc7WPT0TFplqRd4/ijjYcVYNbG/qaD4nBgdABAyALdJ1AM6Ai4aQyKoJvhrj
o5Py2HXBMounNbiDVX6vhnYshLknLy2fTfEgGhYulbWVXrkL3JPV4Y4sQhDOLk5To14ITsRUBeNW
EbSw+npTV9nrEJNLtsVr1DrPkX5jB36mDBscR4SAygLVEehqNEEm5tIiBSbJdsyT+YbVKlsA89LE
y7CmBrz3s+iWhmTeiXsb1P3U9L4TDt6m/nwus/wc8zkuZ1JrS1orbVpbZr5GQfeE+PIiUUcDejHN
mNfR5LE78k6ht7gbaNirE4YT773Ts8QdEU+F/sg6ma470wmp2+Tt1bs62hYxxog0vbRS+MvAIZlf
OZ251kaxns2HQXy0+tMwx711tz73n/du3ZmDLglGdpmPyfAxs0dh44fCZ1ovlrnru0PXbseEA8XE
U5YKKHM8n72IcPM4a8vLj/RtGkQUxHEIy2mRGhS1RpXGL+tMR6eu9yaLe19VWyHVySj1MWtS5Fmn
+ci0+TjO+NITsoXVedQohp9BQM6ddnQVqWvmaSxsWp+slL0ph2kUtq81+6+aw0Y1m9i9iEkhgL5V
nblNY7lyBG/Nv1M27HNvPqkCI/P8R2OYokB+VSXtM62cq4xvUV35Z7oAdlmFZ+DVtn5au1wM8hbF
JMTJuicBcRFsq/n8FpbrWPw4uIDl0G6cnAkBPgeNoYW1C5x5Gw+U98a7hhnGvitfleEtzd4nqkiw
XWyr6DG1jyPbUzQ35fwpgr0mb2Mbx7rGYRE8d9p59CzEz73d7ctqY2n6WI/JfLExNeTha0rHiBG/
NPMfnFA7+/4VS7wYNX0n+uIQU2MAKMBri6U1ccS53VNZeds8IkDIQoE0yKNT/CoT5z4/EiQ7qrbr
l6nha9kWr6q6BebX5PxNrL8WtQT2s9VegmCr8tewKDf53KwJLFom/bntoxWlFKhgvvQ69rzJtRk9
SJ3jcvTcTyptd75C5Q4/OfRokX5rw23pHdqqOfDeLKdL5t9miUF+a8nH3D7Mzget3LnuqGPezhXx
nbNMdyE5+six1xAM6ACrVorTy/WOiiys0z0FODcqE6vWvdeJxY/xqEaBVZSyxKHZ0LEAdoS3FMZ1
3n7sTEsSKJO+hfWwbafubBMS7zUDhc0xa/oxD1qeXUXtdUvfxLAy2RhVM4fjmv/QjAcFnfch9oxL
1tVbmnJb1MrR+xOPRCDuwcW7da33D6riZauehvzX7dkjhwVLo6R/D3RxSHTpEUr2/y/Cxn9hBP77
Fenfbp7wEecov99cggfxJjbJge7gR8Ii8B7/H/Bd/1XW+s8Xsn+7eYZN5fj1yN+Ga5EjBlpf/Uew
J9vka1pyL//nG+f/8lIWOL4I3MC33Lte+B9vf7GO58LloF0N6TertTTeh8W//or/lq76/ytKi9/d
/15ePSVK9p/lv7O0+DP/kldtiFlIpD5FuCiYGGT4N/9iadnmP4D++V6AHwfGFsCt/ymuCu8fLqIq
cPB/Y2kJ5x/BP4m+dyguoq3932Npwez6T/d1H3Cd9U9FksaGIEBxubO2/oMwEFiWspXs4C5nHurq
ayq7T69g+QzH5AU5gdcOF2/MJTQHflKYtB0zOAn2aPcLJyFJ0Yn2wBig8/jqugBqHOJCxnwyKnQ7
+rzXvvcLsIYzOt20db1O6vGpcorDoPzXwJ1WkSrWk5uRFSCLUQZsYv0zgYZCDuci4e7dNw/u6JMl
8vFTWcuOTL41YKFoeEvNT3R633sdZ5u6OFK0cgh2FbyUVcdcoevpFPv60GR0xism38Z5n8phyyb6
DuVw3uAr3Ww6qbm+VEmEFao7ty3Onzw6sOdfpnW3qvDWxj71Zg4ZT4voMqcUDqGlCn/8RybvTZzC
/ePHN6MnIDi6Ci+q7iFxmWQ/iOncHdtNfA7xt6kSsIGuXudNTe42yn3yyd2pwBjYMKLESCT9xMZa
Ax9jxDHcYBdB22GsJTINBiUvMJdx+MeHyVLPJYkmPUeHrvRIfQ9fjjaBwQj6wbN982oV5HTSHk5P
RKpQ4bqFP3AKNKGUqX6eQpxTSV08telEGoqUFkSus2SnF3OSFx453yxf5aALq6y71Ha04fF9p713
UwGpmXW3KvJkX2vLWdYJQ1nOEeaGCxW5Vz9/z3hq6h4bPRZsxI3lrPDLVSmDUeBNGxPfnZUL7Nj2
RoT5c6Z5AvKWVwWbegHlc1MR0IBR/1MJZqYiuTn8FLOZrmIBPsp46VNcqfPJC0jK6uClg52TNNUy
aYFA4LKWLPT9vvuqpDsupA+rhxxlx1S4DudwFQX5cUyrA0aUp/aeXyGlO5nLwJ//JCI6i86i0A9X
d/jo09pqB+2zjvFXR/Rq1uJgpnI5EbouwojkwWcrSMPnA/Suz7rLPtKRkIXN26m1sMg4oNuSe1qE
Cc+mdTOpxEGmF0HJWm2Qx82No+nEZ98yTxXuItclb6fdzazFuuhoVZypo1uEqXpQSrykA2lIO7pq
Fp5l2xCjIGNbJHiqmq07IlI1E6MHaCI8IT0pkFpYmxIEjSLoEdbx0au++tFclmjD0ewzRhgAd5wb
fKObm0+HxsfxVOriIu3+1lnG00C5e7xri2ZEaeEekpR4jqtzklER0ASbNG8/paDez++efFlB+/jG
/vwjEp8eN8SJxIjOTRdRLokB/y7wX1Pf2AxNu5cJ91tlS/LjwsbGFbe3scWP3UfOPuwpoJ9uFXZN
x9cnp2OW7vjNmoKb+ITip/zHTuBwzRCyfGrjWtgiXSveqqLZBSz3DT/ewcvk/pN82PVrF2AI8NJ1
UajXxsPPX4fjNq3HrWG+erNxVOFjxq7amJ+SliIJFpGNg73MNsFdWZhluSKkuyCXl9AinGLiPjec
+Mvs53dl3YET8a/0MHQOd1jHSOKpTfSDiLyb8pphETQH6gUxi5QkVFucdQTLfug/fW5aRtow+i49
wrhd3K4rimTWLrvl0Gk/k/sq2Wi8s1vV3026r33vaBpGRlSPdXCqKEEFd6ixtM99t01Ud8wdk92x
A7ornfqdXUjWnhCUqvwIgRjiTxC/qKgEuPTjRBlCXfdguveU5kG01p8uy57DpiOhIUNsRvriEgYW
jPEu1t0ZPSsldTIz12ZpfaOm8jKVM0GYfKuHkAWzvGTIRf5Q7GwK100F8sNZu4X+dA0s2Fh7ZeOQ
IEueHcZ2R09L05xe/UiiKOQrL6oXAarEyI6cexAxy1c8NSXX+MRYWa3zQ5VJjb+zIWiVgAcyGy03
xv1WO34SluMArg5981XGP6E2l3G1lx1fhOlaDoQ9k22kR6JyMJYqFtIO2WmrPJiIeh6nkm3L56HB
mwmbEaHEPGZzbC+ssuVeQsrIFhMdp28mfpky/dCcbGKyltJGVnYw2khyiU2/7anIbLnfDojR4yy2
nqhPajTf7ZT0vFuLN8x2oDZIM3QtmSj7pdVzv01Rc9GwvmoPjUU45666G5/NMkAtuDOtuMK5PMpI
XViLpQfJbZMFeJunrn+wC2B1svpT4ImwJns3cLKFcB1iJlQX8wyhYlnFS2uwMdm44DNKrHzJOc45
omdc/hF+RSIW705Q/TXq/Df2i7d0KH8jAJJDhqsFz/6LORGYNGSOC70+tDmfo0M4EidU7mboPaCg
qizfKKk+Adx8sVUmuRbrnZtwqUr4jOsg2c8gXRZ30/sIuwMl2aTuSaXGFvbjKgzlbfCt7WjHfNDO
pcWnFtXd374hYmsWz110zRKYAlIWsBKiO0evHv+aRgpngdmgkd99N+E4aLeFnL6K4b2md3ISeuPG
9sZFfx64QuL3cDk7Um665Jqt8hWTlo2xRnNb5Rg6VOnjDMSJ2MeItmJ8uhhnFQSCfN7PUbQdyuwl
ttAS5+67FDhDYgHPJzBOuor5e4a17Q5LP4FTUdUt1i1CKjFkCO7cS1fLz4I23rqZLg12vpzO2MSz
P31lnWxX/5kxzgEN5jdiVK/kcY4mKINJuCeXwtmOcJaqyg2HqdgAX/WXhfXFOpy7byOOBrcoIUSx
QumMSc74VArH3s5zx0PscEevPfJFU5hvSWq9gOfb4S89lKK6YgF6bE1np+0CvEo7YELFGskKWrdV
uKBOhLxH8CdQPQnN55WH3TM2gkOpnzPAHzawk8l+yJv26BUILsmd1JKguWqjo57VzK/3g9wfXuze
xf4paM1ISc+k8jfAmVWC9PIHf+8OlyqKXoH7kK7QZ0yB2HV4jFOXAPtc2YhiNmmD8JTaxTssyVsT
OVcn6z9kmLlLAp/J+n5MSiO5eQZjAI80Tz3zLHOEXja2i4ifgA24Da5PPTeYg5yoSsgd59cL4EAG
ydJVv1ZDLMZ9KKdPih5gCLa8udhkZNgkC3N+7HKLrtb2xD5nFxoTP02Zvo4i3shAPOX1vDfidR7e
mim7CSBznrSPrQWuEtSYXRnbkIepIGuI6/5lzq6NZ5/7Ir25DghxYR8NWz3X95SjEW2iPHwoC+hA
hyl+MdS2b5IdYvOlce2TAdajj6f4UA0Cq+ZTLNU7wTbmlyjeeIxSyJqko+V7hyrrBvJHqq7bh2m9
Dno/XLpsvNSwCQ2cEclcfdU2URAQ3CA4kdN4DeP12bDi2uZEJytRf/DVQJe7+Y74KroxJ8syoPQD
pHTnq1UjVERegwBf9P/8z+Itmps4J41DkIwoAM3NU1Ty6lkdZEa2hmzhMtJuunbYu5QWs+vssOhy
2f80gHSX1FiXRYK3u252ptmge8wccnfDqHcu+IXv7RE2VzFv/VmyocBCt5JwOXedE1E+Qxmy1cO8
schNB/E1L3jDB/7JjKpLn1s8BJWzjXL5UDrjOp/1GsrhUsWr0WDE7WyvXnsuJkf6ZgG4MnWP6XdU
Rl9ZLA6ZNRF274zDkOv5OMJkTQP9AwIzkEScI7956XNB8soh6lpQENxZFmgCgtyWtXRqsgs9O+Sl
7fcAVqZ4HfPyBVcbPVk76Qe3qjcM0Hb+Jsj634a9ocYfPU4PRs10soIcZYfHIYqfJ3ZQASvF1Pnb
8LqJ0MSqIVx3Mx6ruoF3yJlDtM3+FtPQL6ygZW9pN2v/jtuUQA/GjqxudlRvBDsukwKTVYhLwsxr
t/LqB+mJ9fBCzulm9r/vqAo/uhk9hd6DwfauIz9o39W6uXNWwPb4EsXRwTWD8U3NTKZBtqhBJhQ2
hs5s8LYTlKNAeZvG0W9oxUCvstQ4OvxfmOjWCe3DhtBq1dQMpeRrTdXsVIHU0Wp1MIg3LsxZfbop
4f5gOpRJt41Js933CP44QKMJNrY0tpFLjGUMN3b4Ziljo8PvcZa48tdz4/E+CtRrBtDMGNnwyBfS
oes5a3Gs8zKTGZjLIr5Jc97NIB+n6GJOEQbHfs6fbW+mcLpPTvA639g1vZQVqIEge8+eY1lNqyrK
nmtNlh/a+dUNZ+yDFXZYPsKr3/oQ+1xvQ04Bx+IqVP2haUsGlCgSB2F9zSArpLJ8PHJin06v9lzt
01RBjgy9SzPex3y59Ljk2k7z1zUNyMc7yXkklH/odomPm9xTtzy294oclpu9qABcAyPetQcO1Y7d
dgBspJzsMQAPDHt4m6ftGt4yJm1uxzSjhwTb5lqcMtZq2On2nWU/eKO3Ny0D8gMpgDXvMuXxVzIN
zz6x5PaVDmYr/J0EXwB4WH8HnR6cJjve0zizjQAcF8vWPTWa3naF5YfxOyI82MHvEX9aYoM+42yP
qTEkuYgx7PM+dRBFWGCx34iJAI2+Nv7S974IEB18slKyj9mnQTli+e720662GA5yvfG1YBFAat5a
1FK+VAIOsIWFN5vO5N0uUdC+RPwE/UASO8OfaR99HqqZ0UKoVy7Ri7xuYRP+OACRIr8+NaN4lqM8
eUIT4c8tWD2xODIY5KumYQCzyKnkwKW4fpZGv+XfZj+JP6pdmuE2yb6G7MUpNWgcbTzHpsTne+cw
mBmzfrTqS1adQ/njA5zIQ9ZgWBJGx/kg//E4jCzJVHktRH1sZ3tifdK8W51/EndAdGxBWavMx8kB
mOsVA6/BCWcQybZlmbT8Emd9EkAGNNuHQDhPdkbKSwoHJKF6NPsqWvnzT51PJ6/xr+hEYhGayUfS
pXs4ng99aK47e7z0o5sfC62+4qDl100aaqFkzMsgDw78LCughWsPvdVTDoZS5eARZbJV7je54FUv
633utnCwseKI2WTiL9ilNX90bb57MIsaMMIWvI4wzY4BuKCE3SmghU0ezlvLm3dV7r54FqvZJ1ZF
89qM1GPaO0crZ6gdyUto9VagdoiR53Wo+UsdsbJb571ziLDPZJSBtoI0aS4N7opStg+55BBKRvVc
lYChRnrkozA5CiCCncLqHE1PSmVAgAbjyb9H8vAay4WIs7dB2lfSFYw8hodlOeVCJY0HUVqshrCs
ow+4q6CLbiGWjXocdrG8d0B7TP3qMI+4SqjSAu1SkJBsAvNJB56/S2ovPvUwAyXO+bpnH6A3xZhv
u7Rk/S2bVZnmBzPMLUa0Y1eB3Rz8l4lZw74jL/NwNwNh5cVXPLg98Sw/AbUeFE/m1okR25OZ6PHc
73QiDQab33v+AghFvcnwYg++c4urHy/Pz04I+KWrd1KyOQrqD6tjCZSIV4cEmzfwxpIBfm4Ct+n0
E5vmqq6CbWWeWvVpdPlyQIUPWwWUxHtN54DnGDVMuv2yd10Fw8P6SjNjn3RgTSG9YyX2VkRbi8Mo
vrtRYcfkfgYYpr+GXctV1N73DieE6VoPmQnHkDsTw4hqd2X7bEt7cc/RK/eBnAPu89ea9WOachi5
b6qD4F5wz0mS6ARoICnkthpOrPw2jP/rO609yN/q6KM2/1SZBnCfYKjO7E2Lz70Ce9DbRb6ULnwb
y7TosWd42ujoEBCEgiSXokoWhEDc/gYTICNs1l1iwQWwEfBORfNg5fZJdM0zGbd2l9rewUpI1GRc
J0yr2g9R9uYQq2qjPwYTDpdx45ZJ8j9J3Z3YCP0d9w2KhXGPjFJdgH6XzRfHlt/kV36DumD2Scmd
eukdPM25VYNmNfwU5ceHrkXZ5AIexd+sJZLSUR9SP3Eu79T0VATxiq3hKgjYNXdcp1FX5wB87aAW
rd889YnHWTx9ot+uLX68kSeSada/pVP8lbPIBwzkFMkhC2IANRsCIY+ql+xq5EMmgqub5ueCsA6E
gJ+UeADPkWWd8mlcQJW0Fr2JO0EkyHOpQJ5s1I6E87qt5CFpuCspB1CPmB7b9g+/4gcD9QE86CoJ
ws2UVUdmuqAa1nfnEvFqKGnB0gZcodgfgbxfC/EQxwUV1uUTaa4g04wRzWoiNGMm3xnnfyrbx6RU
HGsDu+AYWGXep5Q5Wi+oNT5tC9wIYjawQ30uCNg09WX02QMC6A9nXoUZiYccUYMoLyG9ujwVqUbD
eSyM8WDn7q9djofwnt3xMvBxBYv+CE3ZnsaD0yH21jHnOptHLBqkakbntwkWchpWY/AWZNF2TqN8
QfDQ56/MZIHbC6yL678otR86BZXPZ3Dp1lj8dtk5mXke1tJ7aLiHqQw/DDQKg83zDFix6pwd6QUS
4cs6YLddwyK96cEhZVSse+A+DZZ+tngddEnAY/6GqIymxdmjjGCQjPz1usQieacxz9GKGNsq7OC/
UwYDZYUQcwdlOEJR4sSRuOzTZtljehs9IJ02wQ7XIMPGnhDUdixWg5hW3X0SQbhy6herojPeXTcD
bjVzq82SmPZrgyLBG23r0L86Eoyd2JpHprE25S2vtjyQOxEZx9j0lhZE4w7YZ1sM28l8Gs3nnr+2
iN4yVS9HxFzG9pUhTH5341KEX1FqQ5EhcT0Ej7U+RsFTnnfEQanNFV8qwTnmRZi+k+KhIeQxdvZN
EgbqygYs58tcl+taE8OEq5eGE/8MJtIBLJtl29yzefb4GoXj2uqjR8v528GRMpJrlwa7uPQp6UnA
VpAglzdaT8j2LWqCSG7fwsbtNp7vbVDkD4UMd3n21vR7EBNc+dSGRZqbnNLqy53Phro1PVGdnjdD
/pR0+baZcct48xW7E41HgG69hYN3SriczHAn6B5xzPy9DKqDPX4U7eRtsbYdmX98YsDOUrcuYVc0
nbkEPiEuvu88DUZ2jjLnFA3gp1sDdISVhUs8+vYhTv0zRhJvWTXdu+UlZ7cxAVb1HEf1lH27Pq/8
GEgIxhwe9jK+UpS6bJC67mCIOzt8yO4gTMo+D92EQGGwAKJEY+nL6HWK+k8tB9x2E3DT1ssPRTvy
jN4ve1HxPXiACmjuRTK0w2UUTzRipIxX4eSduKYD/Y/YNqvN3R7SsvYgMc60Y0E9MBelmC9lFQ3E
zN31+F0UEh+cXs/pR5XO24KOi5rjI1YK5nK3GfW7oR4C/AJ1kAFJY9JjVeIQWVZ/Kult5voQFjsj
ROnBd4itBJgn78+CbJkJalddgo9EvDFG7CU3IY2ViMoF2FqQEO9KgGnEW6D7KxtlCQ8jqKMtQe2V
F/6BybDMamsd1xAP2JJpy9/cY4OJl6JqFo9lDBTEzk9YmAb2UwLCTxZgW02jFDb3XUn05bQonKRZ
t0bzkCSdOqXUgB4w1L0GXnfRw8Alo7WucyYXHdrhYRZZfGRkH9Y6Zn9FNQZzJI+4ZXWIee1MCBRL
3P3JFtgS6uDotPmrP3oWUoIBSrVgCdDeraLMV4QcG9NaRQ0RzFANYPw8GzkgBi42pda8C9InQXxb
zGP1VfX9Kkja6tSlAunPQOqKWLdjIZiu1a0XGEU1YM3nIrOvg11+6ZFBGVeWvwt66ZH141efNMPT
BE/+xck4sIq4OARGzI5sHPJn6exGu3JPBl/rqYv8a5RWGB+clyAy9qLwxS/Inoc0zNt3f8hfpSu+
cV1KDT4prZ2YTyw18B9UVxKP6VNb89umhC7YhKL5HGUGLipQpzDti3OkI2M5ppxvua1QbhWTBYCw
EO8Of6RQ60SaH0VX0Vo5aGjLSPkH8p6AA9uHMBf4PtU8rbVX4ZKoGIjny9SmeHcsruNOor+EqfdM
0tQKxbQLKy9u6f76jVmAbnG3v0cQ5FAjoB1K+0/fzQAHZygq2mEXSkw+KnJSh/CPEqflkhtoeLT3
mpKmG66u2UbLbB92frlJcCP1EjRan+/gu5iHxrLwmPTBvoDTDP7lYM3xPYYcWicMjNlD1sCzbgDE
r2f9jfsc8C1mL/AaP1EAtNiEbmyW5TZWOGsixbyeyRsJeLHySzTS0WSit0hpr+3BeexbU26GSfAt
bl9kSObW8VCshWlBN8iSQxrFW+2HP6ZTM4jVRYYLqE1WpqcvhVsKZEqMrXhhP6Q/ya3d8LIdO32d
jdTHZnl/Y3sD4CY/ZDTysZ+2ScNjmF4NxezlNM6azqCF9lzr2JrVA5/PxHGCK7TqsS1VqrLWdmKk
YMNmcMKU/BxSft2qgJdJmUvgohXiB4czFaMm9VH3Y828FJrBo5CFmC95fovY3wbVkRoRJ/qNNP+B
FjCmkyMeCq6zXY1freujduuXfErsPTnFnmeetVUQcT2mqWXlT+W0YStFw0wODnLM+XM1wuWmlKA6
2slElmfZEcW/Oi3UQ9VbGJ31+zTL8a+cT6D5YfFB/yk8mIU1CM84nZK1wse7KEigb7w8vthy0vua
uK1JYR68wDuOkVvMFLbIWDR4BOVPch+WWhpGOp7j9czYbJhtsYNucSxpZVi7ivxe7zKqcPRyE4Tc
a0LgsGEo1m7dHMwsPI3eBOGQDxLUhh8xH3wbMxfkYg43OJzMyceDIyrK2ST5fRPCDqJPgIrCcDu1
yR5d/Ctsio/Wi05xqI5F53SPaWNf2v6umerxVEkjWKRpMi4rT+GdRLRyWBIzxxPsnIpykYWUxUxD
8dpCRgEHYI7gYol+iOHZIk3xYBOm/hBJzzdfBxCnM0zJFBclZY8S5cHs7IPoOuNLOHkxIHSXs8Kf
2mjdFt2L79QFr05eCJOZB5u+VhunhOpUs7Ee08RC2zolKIxLt+CB16M8JwR9nybLkGtkyQaaEAqK
W8HeTOIhWw/oSqsoksWxwUuWDwNtBB013KRkl0Pqj+vM4S5S0SoBqREhK6ZIrEMcA0jJ27Of8Qc4
c3VmjMfEO7oDb7EXn5/DsbXxF8MIW+E/I+j5VygwHFhNtzcLC++uZWXL+yEQ5lW1N6PvHJfabsbD
74XluE9UsPD65qxHLNuJVe/V6NEbkeK79/HNajNMEVkSvM8ohAunTax10wLBSxzQ2U7toez/Kc19
zUf7aIUkZEN1y2rnJwtaY2m3pDRSnHl5lFQbx/3NQoSaHsti7fbvHv0o6G3myb1OPQzsAKOkzS2b
dIC7l24XbON5JhxhGDH8V8+gJmM4Cw7vZaprQim54T/H0+w/q0j/pduixajWkjBrbC4cVn0kZ28/
1OUuc3ysB12o1n7audtuUCM3gml6jEhx8MvNLqkbpfgLirXK3kzLnh/6vrHPY1H3+CsH3MlT324H
pzqVnnOlOqxeZbXYKeIbvB+7eB2kw7jxBsC8IfezndDRpoXrd6rv/+N5GUBTR/+tve4WjY5HLZmR
7IrQtjbTKFYmz8Ulk9M5KDHvRlaR7kpSugvhw9mDVUPPDFZiw5rxu0G8KSp0PJpduqOZsJDxSjff
ZOHEYoJMb23heQgT+qcCto/4UkeEZd2IreG1Ky52d+pccOuZVVEQTMpepM8HwpjRB5xpIb483gw9
yxUbY6bF/jKCczO6AneDHn+D0X+UQX1Kx4pFVlumIOgFIeOmqE7BCD3Dh01CWQvM1IEIf6LsfZb6
94w9yx8ntQWLIeu3spMJc8SHxkZyrIzic0yAsc/eCgmMfaYGZ6IPtVlS32PSyiVjpMdgCAGblqcm
t6v7DW5bwqmccmUyZifM09O9y8tv1/0ECUabwMtzaJFz5ZTn1Pof7J3XctxKlq5f5UTfYweQcIkT
033B8o5VJEUj3iBIiYL3Hk8/H0BtUVL37J4+1ydCgUAaQMUqIM1av3mxslI/RpPy/ohccyHkCsmM
ayuuySChc9Lxp+yyIAGTYrEtMlAxJNbpRhu3v24IDJ0H0ztbMcJRhQ1OA3ppDgC5Ua+SurBXQLuN
lYaKElp+TDqO/ynyJevtlEy1L6FfozbFGijFyioalRL4SaVtdF+/dchvnbTURQM8QJjVYa7Ss2kQ
RF58SIh8S59LOvJjiRnrxz4kxCUhn60Co/YOUQgkRq3RGK/6RzUH7ayGxw7M2KrNdXY0BVx1AmVq
ODLOoxefS3wBzQBRREgnO0ioMElEaJ+M3Fl3tZdsB/Dtfe9foojVCeMjiu7pYZgQ1S2mCsUU4ehR
pBha2dzFunWMZMGTntcPWv88q0WqHSqNKtyeqsQjqGyuEzg0muN3mzgY8H6IGtRyoBYpnmKiAcE9
7exotkhf83cz0jYGof/GwdhGqdEkMPkBaq1MDr7T4UqP28fCbCezFwU32qaOV34BnVTBsnA5FCqa
iIi8LePq6APwugKWYmxsybacJOz9II0T+l/aIm6BDqWu+KSkBECSLh73mld/LhPsvryWtUsCroM4
eb4z2oxYYowOUmzBVOmtFcgZ50ZzZTGtwOxVkHVI/fTI/BTgvkoh5X1XNNcM9BGzG4DyrIMLUYIv
afOCGH3YIUs4fNZcHLM19N6DwDin5XBuiDhEMgzu66B7QsjPBZxLGlrP+a5DhPCWfYu2ru3ZbN1z
iCW9Mz7mvXlJS+IbNsoChQn5QFRpuFZ8cRurJoNs3a5lpyPrlZM1slBU9G811LCwyga0x8MtkeMU
phUvPATmFo3HISakW4d2Tnq5QM0rwGWPTdMyM4IS2zHtqSVkvzNdKHee+6VPAeHG1WRF+Bj72rdO
Afbc2Aszi3NoPcntOESwTAKCSv3Qsl9gyiejHi8C2F+NrR7wtllETO4nogVeZD8R5AYo1KK77OpZ
duo0FjOmZJ1QAvT3oOQVY7xu2M8QbtNumzACBhDwqXNQYjjIMKf6CnSZgaw0GKTUOrDY9w+Remf5
eX5tGdVw8ovDULC/kgirrZQ+Ezf+wIFhgT1f9OKkVXEoVCnuLT28dkBZb9O+cAE6CffcaYRyS6VL
XiKLmHLqK1iOtZmxdorI3fIZ7U2WuogKIei6iYfcBR6TCPgQwl3GHokjB92Uo8cS+P3so44NUn/o
AaDwhaEc4xz5IautPhTa5FDBdiyyiwHcOnMFInoLgnE8+J6AIKN3w8oKeoTuQOIoFfgqtVVPVmUg
MRGU6MqMy6TvjVVjaCUad8MLlBQMLAIz3IGQUckinGoVkoJKIrpK0ydlbCMWwj062YXZ72bmiJeB
PzM1ANdk+VjK3ju9zk/B+jqpjkbbQKHxUQgesQ/Io9i7ctsqXmqZdj+GQ0Hk2n6e9vgbIwACaXmu
vvEqjw8GbdXxsB+QJWvtph1OhQsMPNPHfV702r6200n0od+rWnF0fHlT6r1z3aDaAYGKjYPhIMyi
4ajhiLC5ya32WAWQE9mqoO3sB+DmRc+D5I49xoHqGb5bo0jt1Ea6cmpryHfIITHmRJsyNcqbsi12
7eRHNWZoBeYoGW688yiIacgRQJxhSG+dJ+1uRETHEmiv54Rer3KQK6j9oadrZQZ+cRLV7ESHlwFR
s8WGp9xbMeYZEvEnyKYIXiPKEl0pgQubVWDQyHagRlIMKgzULWMbjOm2kPFzpLCi9pGq3ophK8vu
OAauceiTyZ62to95jVh05oYbCHK6CfmCkNmLaL4KJ1aI20IvUMaCpbbv3kRjZq5Z2vvQNFCfS/3O
JC2ePygqJq1KAiQXOWsMVlhEXLVtUdzgkbZgufng9na3K/3yoQcevq3anIRThU5yajbPsmI14PnX
KHZt1aKyH5JYTU+NylvswIkZUi+4TfubIvXMtQw95SgUB3RnBppzMG+NyR80a16SweBJJuyVEFEj
mI2miTdorDBDlLqEsrYSkJNNbN2YGqywKgaGoGDlhtBx/jR2wZuFy0KGTu6VcEiehjr7SsxedJux
tuiCRyjv6AApr0plPXTE/JAWi05DpHxxFP0yOnm09U0Po53MvDNY76gSSnXdoHbvkU0jKrNwCgTm
9UL5VtTocpWJvHKjCml1tK4jFHjdGlGqtgDcKlBfvbIsxDsZcsH8q0Hc7Ml0FpgVJWuUY5ldvS0c
pmDtjEBffc978YxibTg6svtlgpZQZOMTolqfkLU+qg4M3RA48lWTMWBWCivhvAZQDBAlQKxqMTzl
6N6OQK7aSt+x6g49vVwafWqsDIL3VQoiyAhyBT5u9WJiw+E2Fcy1FABiCioT6W0U2LJySu+wW0nd
PF6a/AylYY8rvsaDUhg4VijqTk+1DnSGjR1HfwtKG8tKQN050IahPPdgcvXph0Ga1K5wFRE2aa7J
Ui91FyhzP+A7eC6Jc1dhg2URJKZyxDfHF8kTe+Qvld4zDfXdo1d1vG8jWtNhZ5O5ZOvhI8gaNOrZ
uut7uQwtUAWhDjzbSqW7KRGMRy2P7dWw9o0SsJimLwlddmsWcv1G+C0cJMhSSpHvI1cqa/QOmf9F
q11lbSPXvmU9SBedGgP7IekPRFja0cB7llGRyNKxFJDWmLnPXdLJO6ce9hGKXBtFy17SUDvbsUPg
KlHVXUfar2X7Y6WRgbFxfzHwtEXQKdzbVrRLI1ylknJyhADqlOMQNQSm5PXptkWc3qU65lE2lrgr
YOBga8q+wRWzUwhcgqjopyxb2lqMFFOUjGCVLG2kugtfLmACw7KCg55CGXV8G5m1Gj2eTphXyJfn
sNEYhn0l25sNAN2iJK+hIGlHQC9cx40/LBo230tEHtLA7IiIag8VT6BokF2sjIDZKoM4poIjbqL4
DZ3ZAdtfc9xI3DuIv/f7MnxFNRa0ih89t3x+khMhOkT+xKILzhhEQsH5JJ2lxHsA1Fq8kzLWNlJg
A+0V0SsGhfkWySzifjLHwwIyeswcqaYCKt/eD8j8xwWOdkXCB3Jr65x2/D0pyf4rZDdjBC+R6/Tj
2t7knXfrGNcD0NRbW0dLiz3SkT8OQ+Cm9Fc2dtmnaMC4uiNiy2J4ockwWhN24UEYXMxbeYnhJBzb
ULUvHYIOy0oU5iqrE/K7BRpKed7vUgh6wKox0YnqdiXGyLrjpbjqpeJc+a3NI5iCzVMc9UhgJYgm
xS5GbXss5cZokCgq+WPOlQIAe3iM+jDfKKlp4paW+OumJvxbdwZmxGqx0w0xXMJyYaDtdCzJCEdM
Vl9NQk2VxA9obKItCcU6tc9BqTO0F/d1dluG+H1bn3OF5TTpNXdQsOz4bJV3WsjyiLFUMbGWJKGG
YKblRCtveCndFwxh/FGsu0ouJft/xfnmxgCr8Oh12ksoR5a3+yixljVCHR2/h25/c8tbCIyLLnvr
ITVGSbNx3LeMrJ7PlyGdDN8A7Cwq+IkePpiJcbAqKI9ttE80nAkA0hV+tbtp4L6jArDGkhgfAjIo
GUhRWOZXFsjsePhUowmL0lNi6ysHhH8nxNkA9xF8FmgPmuwuQRmtXE8827AYiwnljXFFZ+T3lQem
I1SuJR4YVi8ePMx6ACbg0ZGaX7SBaGIdvSp6ufdk+2SBIkBuguiB/zUNm710L22dnb2GTFSv7vA3
XSRRdmc5xFfN8q0tt0mJldMXNTsGZEIc46FsD21uk6rQH3Lbwq+E7Hqcehct0jGPIA+OyGoK+qTA
bisE9gwiGa/1Sj5mjbeNGncNBmJXqpgjoag2IOrZF9jPArPRcelWsDRorgLvyQYIU0XgZboYFzNl
7ci3LiguXtyw6QquEDzZ6kG1Jw6wh3Nzgnh4ZSsbNNxOE4nCIJcR9Ob0vozMkFAbQB1hqAUu4bpi
OdqHN2n1lNqvI7x60YBJRqmbJItw8WRJQWK4d1FJALhWgbNJb0c08lLF+d4w2rV/FyMSFxXmlLQ2
iRi2EUDuYNsM9WaEoLxQQ+u5lvWBsUfsu0S5Tn34Ia5kEdEouDbqLarroK2qUZIs1W5cQf6iUOEO
+pb8qseTTxlK7F27ZvGgkoiuSWWO7nrU9XMttFerYMgYHH3DkmVp6e0hL1XsIJIXF+C3Uj+ZLKEQ
NZDCP1lGdupzlPKCKWeCuD64i4R3urTWMDbXsYVAawrQWVSYfUxqvqST8QpPnzwlfunS4YLQHIrD
LEvYKosqflWacC+H+BhWDoqovFgtmNfAumlZoXrlACfU7xcOohhdYOA4ghIrW04Iw617AD6EfAdz
+BWgIWgfQAKWLvbiqufc1EVuQXAFhV3r3aI0u13lMktLb49o2qYesjNR2jW+fAszGS6V6z+rznAv
7WZJwANCAQKcfVmefKPgQWO5J4iDBcBISrLTovd2eVcsckN5VJzqm5YAGNW3QCeJfgKWnNAtZbF1
CmNlgcASQXUI8Wq1TAXcKjkOHLWrijGmQX7AAcCKStwubTF+x2kmg5qgZPcJ7FLLPdQSSnvj7VKM
HAqg+Ew29SVgBZy09oOess7FmXuJbPKxLo2naPgSYnFWxPHOFKQX9aXjap/csjug1Itlh/I56hOC
gvZJYaxnD/qkm/i4Ba6vbVQ/PAJ3RKsZScOhXfWKgrguYFeEYbTBJS2dorBo7Q144Yu2bq9VZkd8
4bdhnr3UPVmDOh+mmRxBuyp4+onJ9y/0wH5T6pnYcdgdm8hNmVLXoY/8xtLM0Ese8hR5KLJS/TYO
7z0fxk3hAtbKoLBGwefa4Mcn9Ou4EtZagw28HS1KhydeHYJ3jaf/iGMJg4N//2/adV/6//uhd7d5
y65fkrfq91tNn+ZHr+ofc7P3li1f6pdfCitUcOvhpnkrh9u3qonrf/wXV37v+b9t/D9v810+Dfnb
3//2JWvSerqbF2S/itUZEFb/ioH59sWv39Kqfgv++bp3FqbzB1xJDeqkqaIlpwPR+pOF6fxh2LbU
HAPhO8NRhc5v/F3izrD/QHHONFQ0i6SwNBsxowoTH//vf6OJDbo0JcJeKukxw/5PRO6cX9nAtqpZ
UJNUycPG/wPd6zfuMVsux1LLAsnM6X1vrKE6NLa+NhAZcbL0psViAM2dulkPuV6BhkdAyUxA85ol
vjsGwuZVn5FSF8glrGw/Qb3AIazeAc1UcxsDlhwLPx2vg1ArGMIGeD0ZofNoxGmj9l6DON0SLF7J
xCOmB6jB0xEDTSzzjBwPjAHW3WGNLivIEAWO69ZzRn3ZB9Y+TZLH3mT/hA6HycSDmG9uQ18zu5NS
4NBDjsnegi1JY6wBCWNP0SER3YSSJMWk/q/UhlynbStvvST7Rp5grWkj0bK2uhgptJM+YZ9YjQpW
SmCBd02rvBYxJjB2HdxC39rlIVlUyybhHplIq8uswuWx27BSNc5DgVeFHyFmrmX9xdkrSoZ8vzrF
YDQikLqO1UamIJTvNCDx3EmtXcHMCPDH1lRYIqR9fxoIdMRery3mx/P/v8f/5j2exNz+59d4U769
pfFL+hXm9Dwq7L7+/W/TJd9lKjXtD0MTpKxRBJx51LyN70RqxRZ/2LqqEsz5Jya11P8wbd1W4b6r
pgWJH5L193fYdP7gxdekRBGNyP1/plPp/KqwZgoNRShVnW5kkFP656nCqgdHNcPuJMfPceURnsz1
/DCKECaCkpPsLwqgoXPlfGB60OViPvXTJj98XDPXddPVH73ns9yyWN/UHfpBLRpZas8s1KeoVum1
VLG4mk6rZFQPYTpAZPWKYfVeVHL1YCvmn80/nb5fRFBcIW+CU05QYPtlxew4JQnf43xAQKydXh3K
cN8aFDl465IoHg5xlKnZHkiKfVQC2SzyAYLR3LGoUbvZp1ITxBSRHJ4u/uk+NbLh/Ge99dkak2ED
aiBbDnxe0o/I1QfWgEJL4LyL189Vom5b8O5za5439dXQGSWrn+8d1amUl5KGuQ+CNezLmv5g5sNw
PQrrGCIyp3qC8PgY5s+uEZ4J0fqfeg8XSNuGU1VXWvZsNf2znRFGBZGBQouC9aAXtclB6UK5h7js
YI2Giys1kTmm+58e93+12hDTcuJdlXR61qdnyDZMMrioRWuAiuf2n8j4tmmyGjXsyRecVDeYhBo/
XA5VIwBcxr6o93mdQjCfKufifBYk44BeHglD3oJ8Px9ErOb7OPKwYp7LP53OZSdjnSr7gDy81+M1
hINx6sWgLjk0nRafM4TAOpnLHREJuYcgRmQ9JNvfefbGQTiKjRIoJDwWlkbS7GSvms8hsWct0NSn
cugiZNJUc924VnpviXEdds0Lvr/Gxg/hJHkJOTURJRKni1YeXRRTjx/FuS5Nc3ODYvzjXPpo/Oir
mGIAxEJopQtLFOSTYW2qzbAXuDBB93R56T7KWtOx15jL701zL7fSsUjI6z+76tP1HxfNZz/1qZ0E
69qA3a1iGeeqapNTzO6bt944A26FaNVYUb0BTI1ReSf7XUgWCrknvKCHsXuzSq28qXNYamyCJtVo
yzp8HLDbsX8q2nYuFwHQqsXcpRt1PMP9PCHZ2Y5AytL6OSXVw8sKOrEm5U1eh4NQDLTpbfZhVijz
lZ3aEZmROMRvtBluTKMhWEB84+qvH12DsffXJ1cS2LAYnAmgo3Yhf9MGBW5gu72pxydN8N6CPa82
+IgBWWMrYkdGi4HtM5o+w12Uj8qWkA9cM8+FjQs0s+v0lzkTbLZpQJxkSgqzPgHV4DZf3+ucfGOT
BbnTNCACQXmn6sCLBnS2FwiSsgOFdNruR4xxwIYWurZKyW9fTbhJwA019gm9/4DO9lMVJ9epwXa0
18La2yS24Z0Ctk+7qAkIV1DiAf3rb8acBDR+eaf5ZmwNMWRdnaao37cQ5H6yAZ26+NQize86qB0S
bC31iOgfSQuOka0B/C1B/76X51Ov1R8j0FQbT8/xbMsCgHiKQZh7CJrrImxeo6DAWRVdwT6zGMaU
Ck9suzp7o+5cohYxK2dQ9omSK+znEje9mk/JAdjmYj6tXNVBiWzq9X76UwcoL90COPRV2Y8owcm6
vM6GsLxuRYd5Qy9CLBeQpmqqoiWaYTdnzYTRTvzIuwcKiQMojAW4TtVVHxrp0c9Bo72fBipJfw0Y
E5bQyADkJcztv/66nUnf+Oev21CF5Uzy01I1TL7x3x5EN6xDYYAv2KsgchaJJcT+45Cryvdij9AI
QK0f5blPO1f+1v2951ypmxC/ei3dfnSZz367zdBkMOWm/7niw/78v+SljVlcDZTDipX6WNVY1YdI
d62MBjuMq64xo2MH7xI19wQ3xAr9KWxQiJjPLZiRTLhPGWDrNXfqlTTd2Vawfa+br54ORpHX36/5
aKm9KNgquXX259vY822m3iAqnZXhwA83nIwMeiUqHHNib9zPZZwHRrjgFHklBat4FUx9PaKdEmd7
8CQHq8CGB8cuCQgFxbKd1MZ02WieeJzP5romHx+k8EDzBVOOHAX6OnQwFOqAhXbheS4BCZVw5qmv
AqTJ/s1z8fvUynMhmVw1R1hC11VnGsB+mlp7x/TcDsfQfVeCXkjHTly8ttOIWlfR1vZS/TLXaaNG
oBRwKZFs1PIbTwe5i7UmCx6zyK8byTqGoDz7DUq1a0bae0NmZP6xYk2Ttl4Omhqn0zHzviUNZNmm
8DzMHzgDBYE3R17pvJq/trQIzZHRgQJq+/64w6EEQ04rQ7DTFzZ7FNlJvLnLSu6Bitt7q2E9MuA/
Ajcwe3RE6RDpHZ2DYuUOWn6QxoWAPzYXPw6YGH7v8lHH2sE5gN4bm53aApcw8y7HehKMAuifYwzk
ho80ndbk3Ix1jgdEP2YNQzi0c+jvtJA+jDa5ZjyXPblMoyoQskIkJXJH95C4noUR0Y9yT9L+veWj
jqwUSHMTpYUYPSwVA8FsIclOObmb3JiYBYFkIb6cq6DoSgPHp1Yw8BQFSOa/fkim/fwvgwdheMZp
S0h0pzUQjL+Jp8c6sOXe1e1dY1UxTFDyLOVq8FFdyypIelLohPvIGRwBBHrYdo7XtW47D6PWmAcM
1FxGdIqhXQNDRe9m9d6aFjgo++QGehhm+HaAVs1KWeJs5u8ZUdPruaQ0WO1pTo7fIG19lFW3g5kD
tAACT5aPuvnA3mY1sIW/tguj8ReQhMoycS4JW4L/qYQtSUkSlwO9O7V3LipoknYYnYfE2/iN7b8G
FVJNWt2lB+lFGmDLSdpJr/xXNsxf465WbhOBvlIaHK2uzk+gTzfIfLKtng6uEQ0XmYyfbTev9x/1
VirMld1hZ2IpWrj6699KF2zcfv2xbBXqMCJY0tY13fl9sVzrylgKVYOQGaG14DoiOeIZxwA7nyp+
zimzfHo0kXda5RlbIn8qznW/d5fwvsiyyTw9iim3iuqpv/6903zlfI/WgM+qKhUT4bTzMEYUFoAP
HrV5mzLXzYekC6Brzae444BmMqD8BABRP7rM9frHdXP5/YrprgCt3zunY1kdlQRqrpvrK2x/q+sk
FSTB4hICOvaIh/fi3GKRJToN8be5UBAzuq6mw1xUYsfYRWZ3QTymfq/6aIwa24XISIDko+7jevaW
GlhwEvZz69ww33MuDgKvEQQxiEZP/1nWksE3vLDdZ63Ql6Vdyu2Yd+3jEMjPWQtJtoQofe+l3+Za
W+BKaQc5GoVTJ/B7/iYfCe3PxdIgc+4gQLhEWFvuE7LUF7LOytVYFtCTWNyiF2i3ALkALWHARPPc
JwdAc2Wm/p78gX2ScYtCsYi0Zqd04vxenFtqIJencjqMNSS/wAPj5TbNyk1JCc4HbIjUo91pNlzj
polIFknEtyAnp24E9xecwClVs/JEcjxol11C5Ltlq7maW+YD/iggnudTrLetjZnZz+91Aw6hW41Q
HP5eqn8jBns9wp/8hCuq9qkFZgGB1wOFRSm3gALyNzfHuRhj0Aqzw/e2c9Fl4NpodYXO89RZNLjf
dvHZyKxrU9O7A28Ksbe8NNhajaRafdVPL+BXp8raeO+TIO96mRt+6tcE10rilBc/UUit5013ZflS
eWC/FG/VACb4XHRaH5YtC7PtXARxysITa5HTXGR/j+pl2+0wEeIvnaaH+VDM4zk2VUAW/E+NNjJj
BKK7xVMrGB8AYayG2MQLNChQEtC7NPOXAUArxJfQn8kD9TX0x2rbYiHGzrX7foDXFGlxdP6t2k52
OM0BBv61d58/gjMGjT1dD5Z77yuARWZEpVB0+xRqgIB4pWKjQ115rpobvRROQolY2cK3a/t7c4Zx
KTIO2t4Y0/g09/teNfUZQuXGLxmlzKg/jabVvR88YMUnwyy7Df5H30Sgbwueh10wavzlunTMQ8iU
5C9jzcYeKh8vJVI45BU19XY+qD35wbzsIPxPdW5nFOeGabIqatCUrqvVq6aASZiZzoBklQdgvhT9
zrBBJ2TRp6A23Le0qd9Mg70SvKNyhVpQcHJDLT2EpRzWwszGu0xaT02EdpcbV+f50NbsOjRLbyDg
xu5qruPHYycyHT4a5rq5dW4wMsJFH1dkqfD2DnZZ0YtwUKAvKlwxSdX55toyOsEKJAjlJla1fZf6
L4FKwMkf/OxatdG4dSxnCTTaOhiZnuvLfNo/TnU4q1qHLEBOajl3nuqaqd9cGqZL5+v9qHP+zX4Y
lUb522LCUBFTnIL5moaU6xQb/HXF6QpYcp2ThBsf8cFozP0DdIpXb3Jifz9onYZLepkvQkPHeR78
lrKMDCIy0mlw3jY6E+avZyTb93a1sB+qrhSHj1uUAcrFk+PfXAWznTAjthNbLc/OYaUZe90X1dmc
DlVRVuckKc74FBr7DCfz96of9UHqTvUxueZf6wayvE0baLtA890z7q/OmbyqvTAMGDpz8aNhUKK1
qrTKsdSFcxZRZu6gmd2paDce5kOre+JQdSkWEPOpQRCHOP/QXJQK6f25LlIJyYQXpJ69z4MP+jly
U3BAUzEjtaHoVfzAX10cYbGCn0ot/zNKWDBbWlEdsVYMHjBUXIqy8j+LPh+2OY4Iq/nyvhiOtvVV
Hfz6Dkme+o6wxbIVosc3gJK0IFWyq4SHPPUQXlJffMDyc+NcBXzUW+R9k+7mOhsl70NUDsBZpgve
D4l/U3cJuc7pP8CdPdnoTsUKcOrhWgZ01WXptirY/SgBsSWCYjPfLPBD/QQ94Wbu6Yh0ZTEAX6Sp
PI+spNinqeadips9rnf4qneVZ91ZvcF4pYHmyXIwuLyxL/+q73ypLsrXEfOVZZq1yVoaiXgw/OZW
HZvwK+7094YzBA+eCQDLJBawL+0ovMSDAjpj6sHf2KK8+UVNSLEANca/Tl4wExi3FWJB27kY6Bmx
p3SIXy2BSFUn6zdXC197a4weMqsF46JZhGmnAx9kBMNAgx74r6EaEmcM8GEpowC1B0QigD4RRFwU
VtEuyVPF6zFpolsX6spt6QSPqZu5h7mkgXS9NGykPZhhXZSsIjwcbtTGTO6YFnekmPRHTyrNHngA
gn9TUY0GbLO1sNgBFL0m4locjFYZ3YsELbcHooYrfM+H1EbR3sVWk8Ekja3tXKyjqjrkQRiTqi/d
fFGlOe4Qdnk9MNre+bY5rHMb+/m5KKKCDFxSQCWbXr/5RZS+om3sHi0isNQtLO7fyj677E3DEgWN
4z/fW/TC9FWJuu8SXsehdgvzorWWuJ9KFhE/+JsqohCu9t4mylSf23Lm4ve2etD/g+vme6rTXf7q
uul/n/+HH//f/MmY3POzajUvo3krmzR/JRyFUAaz5CkgAEw8CJzaAKoCxwa4lbqqffECaU+6A/JS
D0qwdwOtxV7Q0h/MqLzMPchvfrX1ovzUF1ABBqjLcIL8AOGxMCWXxz0yp93bbRs/YRxlrvTJUz7o
ik1otP1BKUNlrTKQ3ZiRo5KmKIwnY6wfRJ+RyX9ySRwi4QNMAhKe9QT2Ql0oft/fhIrpgKtKxsN8
Gwt62fttCsPXPm7DzpTbnD5uk5Vau+jU0jlA80QufpB/cS+nBLswfySJLNz0DnGvSsGsFxoyC9cY
YcrYse78iPd/fpNZDZxHKEBMX6l5J0IMu10bk284kVF3FaCydyyCUL8vcWe9ijv1e3FunYuV3WOA
XsBgTZ3K2w0jMmXChBeHlA7MdNCe7TYvshrbPw7GiEtj8mo4xKmwf2dMQxjFGlgIebli3JXEWe9U
VnRqgRRXhy3lXRkkn8NWjC9tBUxHJpF6cUpfHMsq8pdzQ9QF21YRygNaDsk2s/pow8rSeWpw9Z07
GEpgwtV0ke5Jw9P76kGDwWsX6mleQXysNHTqyeyrDJ4ds9fcUJRohHdDu6iVMN0S3WIkV7DzxB2y
R6xf+Za3aXarOJDg/LEjPMPDcheRMXbULrrHFDa6D7uODaGeYsESUkIoRDqQB+YOSP9A1PZD7zQ3
ZkOBvwIA+P1cVJS0BPW2iTLC3pW4MH+xO0EW4Ysyu8rq2kua4gGh0EhIo7CMZZyb5XNYo1lgRdYX
08OMO8la/cYXZblzjZoAC4p+9yJMP889LJC8+sQnlVZ7P46IqmVNIJ77H2eeqXybq36czL2gUorn
H1XvJ+fIqKzzmEj/vkcMUdhe/pjmeXeqU/bExlQ0B0/fZKPeraZc5WPd2ORSYM7tImNVjkhZTsgO
zDcgZSptMS3VSvTpozaAsCeKXRSHGJWrORzIB5ZzCRu7ujwlWvj9kIfY8vpaffioj3W+8LnHRx0Q
5aOl5i0AfzntpH5cH4BN2+SR+o1hxb3Mh16HHtypTYnKRP29TnEbZZvasOXmLnODwyx/UmN/91E1
n+WIPyW5dk5TAupzz9RyH4q48A5+aj9CrXf2jiue8LEGnNQweeBv4l6CsAFACSFw08tJ2KckRrDC
/g3rk6l57hgLTHHgaedXIjcMNBmkUp0CN9pKRMTfb6MUHcu+uEYQX16rTttc0jnAQ0lMpfiXkghx
HV7Q5phRc1G1sLoZpkMLCXFkkRkpAlKJFUnnDGQvvURpY141nYUirojSy3yoTMc6uKZzhMG5KLFs
Nypb++SFVnVrwjq0plJuNxoDcLK1/V5c5pLnI63SlwVz4tSY2lg/xxOLdy4KO862KrF+1ACLz9hA
dPCbAFl6iOt8yoXyzVLy8msWlYgCtNVnx9Mt9ClHBXv5BAUzxWMM9NLos/DS3dy1dNI3kIfmJ9lC
I4jhDO1kUNQXR0GNpE89bK02scSSwNB0sRZO1O3tSmx8DYWb/VwssFvpU78/BVnZn+Yzvx8iAI5/
di50tTL3Gv48YEaM985a0a+NYrAPpRDudT4d3DZJV5kKZTZBO+O9bj5Li0aSgQ82v9XPRdPwH/pI
7XctjqnscKZLP+40wJBGlYe69wZV/+lOQ4PHcuGbYl217gu8UfdtwEwmClzzy8hXx+ifhHdjjzhF
mvtyn6Ppe4LsCaq7L8aHHxfVqJLXPJxfXDir7xdJMvi4LgXxihHpq16q4iHM8IMAB/kUxEhmq1GL
qaxhDE9Ozgo4iCsTNtw/dRNTt+TXbl3v6w8Z0oJzPRIV6R5k4aOp1SVDr1E9jDrMbzh7HZrHYPeJ
R3pXWlEtIdVnX3uXdAO6aN4jg3awbHLdvOSjDDe2ao4HwFRIek966uYI8xkUoGwuYYECy2BV31SY
fIVXW6+jwJ22lXF41wtlWJNWaQ8GFsdHkReTFoBeflL7CFupyK++wq6DL1tU30BUPqp+Jh67DCOl
Ngn8cxiimWPhnh2aES7zhRiepYn8tSqfTAw0tkPo9usOmtVzmH+dq13f+a2677ELGvuxvi0cYPeK
1VVbzQWoWsbqtat45W3135Sd13LcSBOlnwgR8OaW7T09Kd0gZOaH9x5Pv19Vc9gajWZj96YCmZVV
TbVIAJWZ55zJzh6CMXopdSt795qYY6LeA1sSJul5UBAcVNAd6qsXew6XcnUPyRtPHyAjTQX8y4PT
FPnnuDiAk8ofm8hEzlwbzT2968ZbYQ5Q/zXqExXj7KFVhkcrSsy3iMM1KmKdsYyd/AXgDYSAwQyJ
dm4oSLuhMSZ6XeNLVNB1mpv6X9Jq6h6YXt6n/cmAQl36bgMp7OSihBZ1qqk7SL8jXNLfp5Ak9Mq6
Ql17qtp91EWAYsKfATfqV6MZYeVOWzCuwt0BfkBUcG73fTpMouf0P6Nm3/nYK5p+GJC9veY6uH+j
Bq6mS5i544Yw20JASF6JDyiDNF2WodWur7aW5cieVHq0V0YA6ZWfOw/RVK89tGjOnnD1ABUuQwvV
hpjLZxJRzozsgTMLxem6ObR23x5yQOYbHqDTPRoSGY3mgfHqaxY6ZVXh/bCHaMVDgV93TpCrckAC
IXNSzlkCMRhlL3U8Kkto5Isz+CF11ztNuZ15X7u3Z1S+LfCu76mmvpK/NP8XlxeLI/dd7se0OSNP
fch1rd0p0Mv/fjV9zv5nnNKb79R+m6eo6t46e64e+yzWT/SOh4tRp583jykEt1lqnqu5TB6Myf0r
oT70ZdInIAypOh38Lgapi1CjjLddE0H7xrX5yzGLL226Dpwg+Fo6VQgHk8D89Kr71BXDmTrAarSm
5HWCxGNvIhS9bObZ+VKo7Y84RWzI1BKLRyLc3YYeul8GgIQwELvpKfXH7Il34YdKxPPEy1b8qPOu
1dP8Xa9+mKFifgGhWETueUxb/jv8wETsy3DoNhA+MfhGZB4Cv6J6hyUnbfCF16um9JAJaqx0K33X
clAazSgRtxBjyg1u6+Ri3aBdinpWmbb61izp67wN3HNgX/70/WZqJNYOsxhkSBEDv56HHNqM6Ic7
DAhPDWr6QoeqLmp9yWESJhBIG6KH2t3K2WCccrBmE6xsYtaiTriuazNfSVM3YcByFSC36HqlL3zz
MTWExODtSOwsPqMtgh9Xqxo6kr/JQYbCWT08BcgKybk0DzNIImI4kOBxgEKzBMTW1U+cJbSFwu18
K82qKcJTZxWv0tJFBDQ7EIXCV3mQPi9sUsSWUt5lZspMCwv+rXqqg/vrigrakQClxRWdINAJeol6
iVT70fQj7z2jgRYoc6zeO1nubmKli/aAIfRTM7VArZuifEH1ruSdtJh/GpwZ5V8NjcK/LOdlbL4n
s/6xXPH4lVfauVxZoNg2Rs2flxKF1tGxOLyj3TC+6n097IIoURaWMOGVMNfUz4K1nDVqa1zGVjBv
5WyP3D11dQ3OUhFcNu17Aa/lRR/z8XWksFKazfDkV4b3zEvp3aByAqzaqdrOdpGfITcVvK5URrTK
1ODGQtTC5l3wLa4gdSmcqjrI2Tkst6Aes6ckq+tHnZSAdEeRpkHSzElTLgqCHMVPRaHHRmxZUG+G
URjl0XRMH5M4zPfQdGg0xP595Jznty6vxkfpGbN8pGHfHbbyABqU00d8ZIUgGguagiP4R60kfBpC
vUIHPnRCBO2g7IvykjcVukfM80Bz1DFHk+0Xn8Jj6Byp6O/KaJMv9KyLQU7UpqkeGwPeNeHS+ko9
NHOwR/MRkrTWOndd655rA9rVoMwgdfMnbyMnK3WOd+jV1ws5OyWZtettpFzNbogPkW4761QpnubO
ig/SpXT5x5X03Uzfc1tBDscy6fzTkgEZie1QA1zp62c9GrQvNax3W1crYPEUZqABPIrt8jkcc/VY
pjNsm2Gkfeng6LyrJnU6V6XvP6SF8iaXax7U3GViN5yh6gympQCO5DZOkS7QRTbLXg2lnsIT1xr3
UzK/yIe5M0X6VksKcsoiSi4CgZYc5Oy/F8kosPaLSDQgtKFl7rtsYHBDa38z5VUtZuWVHgbJ1ta0
jYy1KnRoIZn9f1v721Zyh998Dk+VVZnBXeT1gXew8l6tr5cu2llQeFIgn7NS30Gim0ZLXzqvU78s
yIwpXuQVfNTSKQcqrHMBCazYsNP8YZMX7mNZgvqFPxMhRIteoLsmotcAnqVBPWehO59dr9pwqxxJ
e2UfLulvzGLa2kHx4+a/LgUGRp3K4T5mtBmcKGVXDucBNRNhyKWOgYZKP9Gx0fseH1Z/7kxl4BvY
P3MrN73uZ+i0F06B/hglAXfylt8XOHiSM3WIWUVraJlPvnG6WnJCDnVb7bQ8MPaRiL35wSUk56w3
f4aQqUMcJ/a4hdh8uRCFVC4Z1c+PkJdQYvVLUAwRzQx/b3hdzZmmWYM0gG1V7iY/oU+r9IxU0eNg
QzkHQLVd9WraPmbd2D4mUKvGvkN7nHAZThWcTDN4kHPSFWpU9+WiNkzhq6g750ICOvttQSuWywU2
SMJV67jN6rbJ56fYMS8zMbfVCV5uTTXXcem1pyr136PRjwAVCavIwfHoERpC0o4cfn2KhF0bMSN9
coBVlphZzdJVoMKuBJ/Ur9MyWm5Gn567iWLl63VX6ZM7yJAodKtDmMJHc/tgeSlnG3My7qLBc1Yt
QiSm4XSHUPyUvuIDf/PJjpxcMVjT9L9y4tfDo/vrZNCoDtm1mJjR1QLM61ZLOSN9NnwWNNiISHoL
YdLpaPi4OuX8x+YRBbeZo68MHILkFR0zymeQKT9FhX+cKXGcfTctn9o8rDaaMsVLJc/SctGXz/Nc
k6+Xk6MDA6mvBrD0WcVTa+XDPX1W4AhZKTfzh6JbAPakQVL4XDhg6ctMXuWkXOQrtHYq9XsbtsVW
VrW83CHZB27ny9TY/e63ilbfWFe/jL1l3z/jf9mj/Tv2FiavPv23RLz0Z65z3Vta159DB33SZZeo
yuKj5KGQWZjBbh7+4JpB0lLO6ZsHGdo63YN0SUtmbji+/mmh3Evu/Lkw6+c/7iW3+Yy6bS8/1rKq
6/b/3GsUP9c/XXKh3OvzH9SjMulW4p1S5Jg+3TJSWp//gj/s91/fxh/2+v/4gvpRzQ6eHX6zeyRR
W8e8KC1dwr6XZ2s7gH1ZvkAqveU9JPlfck56rAJNXDscHIS0eB3tkxrQ7TQ9S2umTvVUCxKvMgi7
6xtqRdpvlbXoSfE0Xvhk904lyfTxTlHbEQ293Dg2CKzu5AwsY83pOtG2FN15beVhJsPTVvt7pQD2
rikbIbIjnLkY3BHI+4xmqVbY6inV7H2kt96DE8JZRPrS3SroF9Mj8bdvTHmnL0stA/xFiJyobRTJ
eiSDydaJZWKgofNQwml2khZ86t19lUd3equ710V6y0mCMvv3m2ukY2BNszEsdSJMruyajPanpARu
++mbzUc/8E+dG+QXWY6CxutZWrJU9WnJOXiernOydCSsKtdhixBFrc/Ia4mrTx8heRkzCHvTfvoa
udD1VsrsHiCmEWeM6DntvV/9CQh+34Pn1nD1+NwgmASjQTusAq2Jz3JQkzC5XgVt0a6CFgGl3ydE
cFlHvH1b5rdfFgi/NEuPZsoZldg/7ivCBBlz0/MnJX+Qa1iQ9vBy9OTSPDW7K2ZP3c9Nxl02dyd7
FXBi+riU3jjOFKgRRVTUKrO9kpdXrwyAMMQH9Od1W/6FaDOKreCzwucELkmVBoWN3nbcgxwQrvcO
k65CFnBz5plCvqXo1j5kOsMOuR3eq7os4nUqmL1ilVuqJC/Ee52Tu1wvU58G5LAdti2nhXNd2pwz
M+S2UNZzllk9IycQQmzRtY1jbxIn+1lyXN9ep8d2QgokVE99oUPSMwYoqblB4K2u0y1UTKe5PpT0
0up31/0rTzCjjA5/kENyLPQB9QYHYYdOtDFLXzZlH1eKqSPFVajJexLDlVPXWrjVVQSHYB7PYJTR
hvACi453stsvv7joGgwvVT0+d/lk7WTUmDks6NXJpyUDnfsuWIUl/JUAYZBSi2FGCxqeg5YRdNcB
wR73rtG7gkL9PyZksKspp8SO0r1uDKYGoxsbeHphQqK+k3tIz223Bg2qHdDRV3jGo10Sqi9Koxon
OQSF4qPI5EzfdWT3Nr/45GU90RWYjMlCWt7nMmkqSBcv7QYqh67hBdohJ41UeHAaEl7BEtMLTtK8
DTJMj+m3FGG3wWkzlIwDdAPs1q0pGW402cKbgSJaqbyurWzRwysnB7Rq5CTfwASze/MtbabFtX6h
Awq5CPNa6pCmBfTzF9NN/2H+ttZnVgP+BUlEmOyp7c1PFIt1KEi6eIto0vyk65l2cHhG38lZ6YNT
6JAAvrtIVwCjxEqFl3YV+qwPQ6O79EO1u8VDJy3kwNXicF1ueu0Wkvx92/ZfLBL42p1NwuecQYd3
tn2ERgKzJH0cjJi3CXElZ9Og75b2TL0MOiqc0D1ny1g6r+Y/1/1zw4R61CLUx7lbJvAirDUz9Vz6
CtoeLrsuWV3twKqmy1xuI83K7q+uzpk+QmTxx8ohZzNGBFY1J+SEWSnNj3Bw3XWFHOwxnoz6OgQG
hLwxh7JVDjE8uToLohy7Mt/mPHfWie4O68oBueLPkCyYTTCd3GiA+cyNa4RuyAbFemBSvk2tc0Hy
YRE3dfQ9EI27RUnpG5UhuFUVNG50M3lGJ7F3k+kgBzPqPq7+03cL6YwR7sEi+KbakEXTpWQ1HH5+
f0PUZ9BupXHtkZKvcnKgbP2Ln6pCtpwB0OzzwjsheF5+C2KKs7B9Ji+oPfEW20c2vzuoMOlQ4kCF
1+QHkn3Tpm1046JlPqQJPqVVBIXgSq2N7BvVaGS59WcVnYmHrobGJUPrYC0z87ZvUhZBVeykoYT0
5txfT+u0j58GO+npI+MsL9e0/NmtI2He1hSlMry5ZzJi853Wl/4ZfPR8tCKAovA9989d0TdP6OxJ
4zoY1RPkRI2oJjBfBfBx6LW+VUmL7+tg1peJVz4ErtE+9PrYUiIvtvIHjUl17zUrtBbyRzJHek6b
3kx30kRe47oogtXzqTTKrXSDRv1YpHHmPkL8V94pqW4dQmN8CyGdeJwiyA0rq5/XFQjQpfTJAQ6M
mIZaA7ovESeH0kn3hje6J7kqdp2A6ryKysjfG/mhoWwReAcp/7lId5G+qUseNDdfm6r/m3uPEmFQ
ArTqg2xVZU1wJG8XNvDja8FR2iTe7ZUSU0CbUBejX1wEQQ7WzLtbEIpggNIL01/9EqSGQcEfh4iX
kWHGo7jg5QJCr/ErTG7dAQYhRB28KDlIE+Qe5xtES4AkwsmdVfm9HPxcy+8zI1uRzBlO0jXXVrsP
xuGhtKLKOtk5XHEhfW6ukbjomGjbyALkkoW1vi5EzUqIkjVG+qXM02RLkvLDnccvHRpmKoW5PnJU
MqOZ9giYBqW/WfV3tjB7uPfOypQgTUNE21/aGsQkXC6ls+jGnp/9tyH23a2V9KshDzYdAk9OY/xl
D68t935ynHN+gWEn/2rnQmJK04+qMuarUftLHY36JAeFd9jrVegFiHxqECSQBG4PQ0onHF3iv95w
a498OTDUdVz38TFv/MXk9B6aAUdeVNNTaE1mt8lzaO2rBO4rOVmaBmwzaqR1e8+Zd9KnBLbHIy7S
Z6j9nOzodN6S9yDza+fW6LX3Hj+pXgePVGN+FoEC94zHOyRdvkB3s5yGgciBl1MsiNXOA4GbBous
M+nWCloVDK13SocSwManOTUBJfy0ia+zkCwzK02rVE5X8zM4ojT5EAxxcNACCDnUyAMcg9zPCN3V
c+eb4WGKYZv2W0N7dhunuPdUZycngw5XAH1vObb2o3RlyGVVRp6cpOVCW2+x5JCnyC853EkpjtmB
ug67tDg6fZOncBtx2TebWU2Nw3WWLn9ArZHKgyHhkT3WsX200iSnw6b6Jt/PdZr9Fr3w1z195KlR
vKS5MfA9IHt6l8sxbEkNxSiVLuRU7miCiZumj9SnsYS/vW7XBlF9P/hZs7D7zPtOyf9O0zr7p9eA
MQTaU1CyqihufsbmFOMWPNpcGVsZnflSqiQpYRM55qKGTiMTvHxz/5XiAa1a/tTfq2UybCNI6rZ2
7NuXxqRAncLjBqliQ5GTrqw72V9l2Hp/0nOoAKGsNl6kKWfbTNevpq/APDk2RnWKejolKj2p10pk
KzsfkPXDTDoQnG6U/yj8Zm8ZvvH2p4gstLxzMaOnLNPg6fDGF0BtQiTL5SDz4ZYOy2BZICLw24RM
oI/aq1zES1JoXPfRQ6R25AIrot7Z2tClT7I8XPP0tSyIosLZe+rzeQ2hkfFmBr6/T6EgXsTCVMbJ
EZJGDmVvUVP+e5FhZN5T06q/LEIYGr3T+lIOU/1gNWXzALEImsZe1i9DCwKvRRXU/7aVFF16uWbw
eaCQJDVW0tcJU/pu+wC2CGAUICTpAijyrcY8l43q78MqHy+eI9QHqqCjla0YTkqJ7zqhlMY5HY/X
Rf7gDpfBgN11TOdtFNZ2tJrGRts1XvilbWoHeWpNQcgkQXNQBl/X2aCxVgbS0Wj7sDNdanyaS6Vt
Sft5uMriabzIcDkEnfY6ZvOWDoFsK78O+Y9U1QjdJOo8gOv4nuQ/0ugz504znezqk8EyTvrkVyCD
tc+46/cpbUOsu31Xt3Vyidwr/w5LmbKNoKs19dqGbllDtmWaSNTebHmlFzZCWu4E36UIHIOs+oiJ
FmM2tmde6/odvR9PKmSbGglgqz/bYkiVEAHMnNLCJGekUw4NTTcgRyEAq3PI4Ouuh99JxhjOlxL+
zAVYfaE+pEfvdXffqI1Hg2StAtLh+5fumSL0qikr9xpFFv8FwkOFMuCsPKpBepBRfVzmu1mHx6yu
3RI9kbSBO8427m1I7u6RKtSO7sTRW7hM4ZL+2ss2Q5N2J+mXQ6m44cIbx3ZDVVhfJFE3r0EWddyr
6wTCiJFf7cihSv3pg/qqecjEIH1NM4GdEyFySNKkX6AqBTOkG1TIoELG8FxFrQrQo1FPxTDqByMc
rZUXF8PrlJqvVWHYP8u02dN4kH35z9BysF8VYNk/OYKSw20/QgModH/ZNQuc/lWEFmLX+t+7lu3g
wd5RLGD4du712NSXDipqq6oseDcVvmKKEAdLFcTxPn1w7jWnCaIIRKA/wmRsVI1LxVTKc2X7zr2R
hcFhLJLHcTacdZxAj5IavnrKrEI7NVU1o5kjLr1p8BaGmrfLuvP/dqKFQGZMhMPaikrAEI0bGS19
v6xGGxa6bk8DoElljUZssW+qd/a+R4qDqo52sEkpffSOOha6bLO6GyGtV107f0zaOH80hsqnrKF5
C2nKCU1X4dY0ynInfbzj5I9IOnM8bB4cYRTQ++9jMEh3ck5GpYGnLfUuVVYyRE5kqvKoqR63IPFR
0D3R/QVb4+3TYcRB+GdMhuuny0W+OSMMHbTT9vbpaqMLtcx4r3rhczigeyCH2qRf5q6iubcaBfhF
TOh8CfxXOAKMC8ng1ZzGQL0uiRvF3npz+ATFjHpqbLg6vDw4ep0B4ru39ijWjWc52NCzn6OCOgHk
JKTD/uG3K0Tt4MSFyIFcpEzn5bHZHyYgOXcy8xf5HWJfGc9uI4jT46iE9lEXt5euMK1fTD/vvSU0
qyjGi5A/xd18NeUGffbo+P+MRWzJPrqdswa5bp+BVA13FkmqfW3a4VM4IBjSVuPXa55CJCtmERHw
orCXvs+IGrTCk4e6yS4Ks+GuALkMU5WB8mmYzV9hcEaSSdPTc9o2yrbqldZFT4HM+B0dmlCqGI57
cry/pIHccnqRV65tp5dZpQw4+sXx5pJXcxH/r69CY/ub34WefqH4xoNewfQnQDnUJRG6Qg8TklQB
vqE1bDsVabaxvbpa1JZNw6SVWPd2MFj3XowStZnB9tmRAVDuXDOpjn7lHWWIHGgkjIE0Dhs9DQDj
GAYKwSVnWEnVEQn0FRRaIC96Y9elegV5r0RUESx9MiykU3LZJdBiylRa39b2LvKb598zblH1dVb5
LY+dyXikWQMNzWbWX6Hx8RcDpE4PntYX67gw81MYd8UOkZVgo6o1mJ+ZA3pmWj8n7qfilaM93oYM
ZvYjnX6evo6bi+sbUNWLCN5P1XWE0FfbuNq+F0MAzUtG6xWX8P1/OLMs1a8mPzTTkx6WayfNXp0B
FSmD9P+hqStk62pBUn+99OovVH1tWGjA7MEOE2yiagDux/el9U3y6naBvXEjwwMW5HovrpZenDro
v3slx9SsScb7Cg4dFPASfuPdsv4erOR84NU2sq+tdSgoOFBtCqY1XQrDsVet/li0X/J+6g/eQK6b
JyOu3m4+Jm9hvjK2yxCdLJRgCLlNxOapnNVunypRfHD9Oj7QVRgfbqb02WJCXskh82eaIWghJj0a
QS9XSPu3oGGuH/yszg+kUoJHVK3/UifPJ5+NhRZc+AiSQsv7+UF6hr5XD1Hsvcupa1DMQS+eoKK/
rYmMPFwMdUBSS+wjh1hrdtTMo7O0VNuzz75WrG8bgZFxtmCR39Aa3bRUMi+1GOSVJV7oqGeZ1wl3
9Ct0JpN3et90EnW1fYnM0LkAfG93gJV+/LZ8AmaMgtYEO4+IvS6HUvI+NKEi+djNgdoigrrYNAL4
cKoIFP+yaKp0LfHFyjR/II0VN9OON5OC0vMYXhAeB0frBpBR5upPM1a1Y0Yx6TST45yXhQv/n8WD
bCVbcrzG8s/5PH2AxgRMxPXdtzn001PCEXzDfU/gPCZy0V3BS2JTfJeWHKDm8+c7eTn5Pd1henic
clc53ULkVawLkRhlHlawZVuLam7eTaW1ntIJ8vjaNR5sYaFx4MA4XNEGJsy6VSyIaYZT3o/Noiyz
ap3xChHTvw4hDU8+bwevKHaTKTQy2/0ZgRTnYQwi51Jxf70GexzCDm6S/EjkZBI5DxxCUjDV1VPv
R6+JA1AWqaWO7gJtRMkkTfaTsMI89i4u3OrHnN8C8BR5RtnFQ6qeXrfldZmMyUL1j8vMSciB+Zx8
UYCvfN3joIvyjOrXeg+DBZe6qdClD5f9rz45LcMdjduxl3v6UkbLwQ9ohL/aZa6Sj+kKXhvEZnJw
gMrQOUH9Aiz6PnKQmnSBm2ydiRY4YRkKIqbyKhDmRAWD5xf0O8sQvCeSBThvgT3p1V/MuKeTrwsQ
ZfstTq5AHYO9Cu5+leNbB6UQAOgZjiUgSgCLTHRKzPEIL9x41LWQ37hPMw9zJafp1Y7vaI/sr4Ge
mJYxVppnkO5/rrF804I9Gmk3NDNhHZFbpjQHo+t0QZzJgzJYfbatud/bWuFd5DA1cXl09GRHRyL/
4dLXmxmw+47nwi/OxtOfQ7JC+17s9Ke19N4uFWQ4kugcN2q5nMFmvDhh/mJkYKl9q1ZewNSe+s6a
78sy571linzatYSWPQBJe8hspLfS5qHqzXqHMFux6ZxYe65L/aeMAHp4oLiWvUPQ2a8gojcO8Ic3
ZBpsNCNq30OFoVVhvRugc9ENn555aV8vpbempojcOp3j16g/xtsO8gbo3/L8+GfgHDsVAkdxS3UK
fc24tb6jA12c5OAKnvWbKa/6pgOtABPXb/5brOdX8wZesO/SFZFjpxYu9ryF6PpAy2fysUnuD+dm
7KCrakrtvgUYvGwKHzk1YQJB0+4zBwaa2Ki+3VzyqkZS1gelfA5Bs0NwU8x83zSvbMrMV+9lSJCJ
WwCnu4U05YSa8UhwoeSWmxtTtsmgZaLNL0fbOo7vLcEQ6InX2MrN6bwTAze2ZAkDExrpVVuinyWm
ZaAxlft8LNx96ARfpzCpUN8UNDeOC/O6N5GpwpoEyU0lWQ2yzO9BJonWvTG0RvSdw/eGqtLJojv2
2S/DYGnMQ7at4rl/jkZkYIvMydFgYTbvjPykpz6aa0xW3B6PmhJ902oYk3TFji+mGAYOZdz+UfC5
TcirsZ5gSZ7425amN8OGIK/CUbGPM89TuQlUZLTvy61QB94oDkRGdBdYpy5+L/MpOLipExyga/24
+pPvTyFjCn/0FM/L//vSsRvAEuioWXUQJLWCKoncNFRJn6a86iQ/kpyWtoyRAwpbCtRUfy+5+tS6
h+MJlbzbhFwbq1BMdy66duFoWAXCa26xCxGHMs3MdpC/nDPe2axY2XZzlR2gC8rQHuJqFjO9ymHf
oYfb0+wGKouuX1YOTBTLPE/1M0gzkZDL6gRlly6ECqHMHydtelYoIH5JHM1YDYnArQ6YJOPvutSr
ANr1wcHMIlQZmtF7zGdr0ybufKjFEGf5VO6kbQ1qTyUdqaBo0KOdI00ZpIW2X65l0PWybvJXw06m
naZVlAPT0qcOP6D1XfCOjUJLkuf3VZPBi2P5h1FY0nWLk6bVWekCca7yUGburimt7pWGxX6LqiAA
o8bsv0BFyrkhVr8NdIGuWrVW9lHjG4987z+8VJu/ZW3BsyIc03tqTciONuH97Pig4lUdvdkhUGfE
U+PjtWraigqpLJPGBa//cCMepSX9AUe0OzBLxaIxHG1h2EG6DRJ/eirUZj6A140hg/fekZZMLrR0
WIcJNrG7PqjbV5ILEeXbIKMGi5nMnrGuQYHQA5+aCwthPXRgBApLhQa4yLN2m02hf5Y+eZVl2ltg
oiIwhzQVO+LRY4mhgs35Yvnja5oN+f7mhy9kOCq+u5EBJQQsu1534zuzVryHwKepMDaTmkRhgORC
gzaNBNW2UZhsA1P5AqD8gnCl6SznMrKPGgwzVBn8ec0DI1zqokOmLIz6Tg0BMFlzq79MPr0Z0rzN
wqncHqUpZ6WptqBtusJO4v+BoUDVZsiRfFPQtpWgTtfNhiWNRDGkIEA+i8j4PkZufdHyLnmD6H+Y
izdbM1H75jWZR+uP2aF/SDJP0JwKHsmc1zdqipZiAOxW9JUPUwC7RelN5YbKKeU1r7WuDBhpMOjL
PIihM5IMGGGNDn0dDvNW7oNMXn4KQvN+jL0QOC5o8cAqoxf6tRA9Fb4AuRY0fv+elVfSV/gKCAgH
6GOiI1fkNvqAWPk8rl3k4H2I+iFVqcM5QlhDwXZ/9iaadaE510cqn/qu7bS175tQzkpfBnapvctK
r77GSKdmQW7bE/ibf6jRSERiaqgg7ISfZ2MIGoGymR9GO+xWqFqrWzVzwhPNQ0h5QLy3UII0QutL
oWquGmj6tklEgjGv+3WeqenTnBf2nUp94jvSLCu/RTrWc4xTO3oxfQamySOET6hcQOfUJtttTBHx
FCNuBWF+mC9h8IOkpkzgU52o7Ji8KO+nNKKDzBbPPpffCLq8fbjM3Ok8uFm+hZo4Qd0ADA8asbWp
XOK2VS6jE75HeZzspSX9qKbY+5iTK2wxBdQrnhU/0syQPM4xdIDaSA/NDEtksojcZwPlp/s678+B
amnbUJD5JEg1Uu4Wl78MYfGWe5ybby7oUi2YyXLIxPX0AB/ZfGlC7i1urAwbS0UQdhW600MDF8Q+
FrMyhLMVCT5kALlJ0+fcus4uCchTG/qEQjZ/DEA35mfkgyimtWtulsqDGUiJaCgeEl37Ki3pz6rI
XE+F4y/QuvCvYVY/9gu1yvuNjOurxr/0YJu5mbtPphVkuzjMtLU5oXMVT926oML+PVSQh7UjIRnv
efUJ9LCykMf7pHfvEn4bvzSF46yMYM72XZp1B7AnSFggnZOZo/GtiNVdI0unKVpH7aDFP1vY2yFT
qoJXLTa15URbzyXprG4796W5m4xI3yuj8dKYZkijuy1Y4sI43rd0esAfL2ovSPn82+7FvGKK+SQh
DybX075sr8rZzyAopB4daenZ5VRyyLWEB4vd+fqmrikvdQ48rq47BvtruQkyyCcbJPKurTr0F221
JzVcIZU4VQOte9qQLbvMUk4dL2RkGduChk3deDdjYzcoWfyzN0hyoWqZPNdKMG0CGjJ3yIsFy9Li
cOEoobiJjjNv4pmF0Iyw5VVOPfXDKW05wJaF0qnXXioA51NhuvW1ccos1WKpaHG8zMdAn5aTe1E5
CO9Uu2/pihiTeT+IQV7JwTOEDkiMUlUBE7V1V2kkLTsnXJmCHmkAu3WRV23DjTxHGyfWh+YySpaC
T98t7BYr9qBVwKVVsFvf6CJVNVTyO2nL4WqHdoMKXdL+sObJ3lfwQuR3eu/Ye2lrvI7sdb7ADydf
vb33q57vbkJ6l24XaA6dEgGzKRwufd0MF3kVk+Zf0P2krKQvqNTAvsvVabprwettboEy2guLH3mT
5Lvf/GSaTpWJwBaSAfeFXX5ttLzlcBwYL06Zfy3GJLpzNZR06sprDkEcjJt0SvUL1TFrqYSR8Uw/
AV0QWTxshl5T10EXowdDfeGrvMoBkl+vbr7y5jPQy+b3ChnertQevGQ8w0bZvKFO0u17JzDpOceE
jKVYhUkcb+vMat5ookjgrcv6szQNn6aoxH312qy8kMD7KdfUhs09rEYnTQahOhEvA5/bnTQbrXvK
aLgP9VI5txDm3seTmtEm0bxLSw55k/t0AhrmNlB6D65009unYvCoKfJg6TeAFCjgk+Zae3EpGk80
7dmcWmfnGmmCwg2zqIxb5zxQH6R1XXBO3aZ/Dr2sWLk5nWymqln3HS056wy08+SHF5qMaEyOvU1N
Z/+lFIOOot1WA5x5N9pQfaOcppUXQ42RjuzV9yyH00W6qtzzdqlmfLUrFFsmM0o2VlZVtPepwznV
UKGngP8kXb0/QUnmuuHea9OIdpIjuJFEX7lq1ezlYFmmveEsDU1KjhpPXb4Ntdqv6RJC5DFTxnuY
BaZ7CFtf8lLzwCPhkgMPrm4VWGje3HwlCnzHMtF3ctEsVsrJkuVD5v9rOeWSekkukmNyHE+LNjaq
gxwgq0fvrYJU7i7jPxz6BmboemvK/0PZeS05bixb9IsQAW9e6bpJtpmRxkkvCB1JB957fP1dSPQ0
KGqkOPeloipNgW0IFNLsvXO6ANVqIGKH6GavUz8p/QSdlfBkAfGCl9Dv2D13ij6gV9o1lPOQNZFC
6xRvGHMTVf2TvHzIe8ZsVC53Iohxp5a4WgmPamRBYVQ5NU1/uU7A26ZxeJfD8vNsQYndTk4EtJvf
f61nTkRrKrGYaRq2UsX4anN4Cc3S+pzTBv466cqfIlZhASU4TX3cbI7TUcvD+KAuMfwctK9HmkV/
AfeN8prwHWlNFPB8/yJmIhe0NZmJ0kUpqxt4tcVdlMCg7IOpfeyMYrjQGj1c2iB4m2ndeLv0+oEI
fRz95Naz4z0q/OPAtlZ/C+upOqd+P30o+0/ksPpXR050dkR52FzNPH4nl6eZ3XxqyjyC3a+o6nNc
BaQiC2M4dRTl8GQy4wttqmfqD4LroEVw5Q7+8KHo/G8ujZbfqJScHmhK4YvXetG30NGB6U4yKOHV
pP1SUdJB3jT65hYeZK5h2FK4jJcHTsGhdymknaLwk+En2WHSx/46jwU5r2WmLsMm25ZpnXvwR72r
8XfNXN/NHPabvH1NFBgB26GCb3GM97o5QdIc1zFofi7FNmrCwY6vfNqB0Ov7FBzEULN9Sloq67pM
pVpNtA2QshlkxKIUkTZEL0lqZS8+RUyQf1lxXT3Q5J7XH0H9bne6EVRHdyBFKoNDXeFeHR2uOVX/
jalU/Z3CtU+N2g6fi4KymxHo2wdHh6DNX3C2yviP2bUTAHG9gMce9DEARBlfYZscHjIDjtdWi6Oj
B4DdoZ+d4ENdHBowOF/txktImdmTdkqUNt93UxZ+cLocodrHX6sRVkRxkEFLTeVi2/3H5Q+ZHyF3
hIyzzi/enno6JfwJbvHiYcja3wKKjK5aDUO6u/xbSwpLhnfFLP/9pf89yxVzwLrOeEhqa07V+rF3
rT/Wp33ZlL9zneQ8aNSo0djx12WVE80wmxIcHLqaHajVn61lkFnihhZ5beCdgZ+x9ukwpzO80Qg3
w97N4CKmylLkNyYeFEcP1E7+oca69SzaG5Neq9pdbQPVvWkCuLjjceYW26ZztyP4rD5ZY/k4FvZ8
lpXRT25xWBUG0KCcpIrHhoquMzf8+GlSH9q6Kp6zmXrqTKOg2adLeNyJEOQppiA9jU9j9LSuRBGZ
01dAMijdAr6LY37S/VkkV8eu6j9CpyboFDvjT0CqDg++H1nnyXSLV5+b16Gt0vBXw2nO4pPG1cek
rPi+DcMx9ZM/q27qSZT7/U+J4f6RE0u5igh23vrFtd2zrKa4Gn7ybWCAGiBUj9XYxB91+z/U4aof
9br3jxr52YMsbU6VO8WACCCC4/lj9MwB3fqYLPNxyJWr1poPyugfM6OOvg7x7FysZuBbX/bd3gs0
60LOuDkt0Jlg2kFSGHTVVfWS6tprNfnXxH31gZS4eEWfQ+BRnyxLM89+FmV7VfPLswb44L7oR/hy
5yh+VhMaQr1HKJu/TKZTH7MlZUn9bPs0+65zqF2wTqis8cGSXt6cZJiXN6RtucmC5nUqk3DVaYvV
P5reuVceOc0yXOIp4dVTnBfHU1zu4ATAkuO0IPvHc1g8ySwvDHL4sqa+rHji3Xq+OvlFlH7rUTW4
KVdfuLXPmqX8NtBB3wfJ7xrcAtT6T8lrULnRtQ5V7g+ZnX+l2PJV3gKA2fsGY+T4OYpzClyD2D8D
RNA+QamaHLR0Alk44O4O0lz1DIVm/zW3gl3XD/bnHqi+166ffhErw4TyL3ZAoZOlxUv1waWd5yzL
PqF4yNHKj5PT0sU4easV6db6ZLfhB0iRgWYi6ni2WzN+yasgOipzYX3mUEbNZznmf47VJ5551n/d
ePpc1W79rY7APYMEKF291VE1zoRv4heOmW/etR6l3KcDmDmrT5Dhmf+N7J05l1+TPIs/0awcnq0s
tk61xQMpm0EVpXf5P2VH879T9daLBubkc6K5IQV1KCAvJOAWFL/OlmqC0lnWF8etvcdxTOiOSnX9
UE1m/5p2vfJQBM5IACApn2z4fE4eBSIfM8839pal+1+dpP6dKqzqz5Cy9xWdZ1TJbXUQNRvBwlRa
F5yRbThfrj1k01eFNygSwfNZVha1WxVNN2Vc7Tabdb3q4N8Yr6JqNCiA4xCAAFmuRrKLX4KP0Axe
Su2tFYKYxMC3KXyxKbZzo/xZFps4pDThJZxBl2gyV4ed9Lu9KMR4NGBUhu504TdF61hVppKNisJz
ncR9S4KhjYw9T5PnNHatL0ERN09RQMfORBzyS2pU1SOMlc5BtB6QXscynr0H0UZt7e4C7hNX0TaO
+0HvXP1D44GjHIVF8pg4/NOUlQUpsR4+9+GptQDloTQodI5eSzdpnuT9U1DWzx4AV8G+M0r91fco
Bamij52mRQQ7GBJQMmLQLV9Wq9wqPxIcdK5R3tC8PSvAYiqNEZ/FWHx5CZr2oP2ap20XgyTWceh1
+2BPoLpxKwrzh55//z0ZwPaZXCv1R0uIaR5S9xiDz3z0ATL42YnH9sMU9EfS9+D2TRYZsHRw9bMY
K7zqXQwVFL0S+MInv6SBGryMP1qnCs9bv4WclBe5afO7F/l2eH6XZ0NXX73YfTQT6OplmBsoLH+0
DMxY56XHzXarndVCnXM/vXHc9DDm6Eeq7bKdbK4WoLdUqupBBPA9OcFrlb2PxzjbS2pBhlney7e8
xI/XYirZijWZIWs1M89037vnIgpI+7qWsIAYz1bXePXDNDrtThsoVtHI5T77iUa7l0whBDGekx0s
vjqVxXV6tXnRo9v7DVAv+KJTX/Q3/LyqADZPt62W1qukOW0AepunyGjYn0/wnFc7UdQqxE6jV2jn
gtPuaxc5n6V6q04aHg+Wua5E974S3WIpZV+gpq6W0v35bllHmX2kwsI7Sk9uCLTc1ETjq/TfGulQ
nTwj9A6itGEb/wlQLNGtA1+uvaEDlyqturbf98++Hf0sSvFJHGizcs/Mr/DF/MrN9ecuMRQK+5u3
gaMdQfLmWcS54tsq8WhNhVq9bRauC+VZLwyghkQP2vBwaikk4Oi08nncBGSEz+NmfROgEZWs8yVN
tVJ93OhlSruHv5uCzOYc0QIxRiiqAq+yqTjs7WOL15lIswGXgXrMKRyiKTL1IvjIOnVaSnNJfzut
3YK2QsY94TEIdelOUITMBWNIoIS2pcg2yCFFo5gqTUJnLyZiTDWbT82gPx2krdvIjPCDYf6eC/ag
rNTyd+W9jV3yO0Hxx4pNaL1ZSwv6X/zvJOyx9v/JjqQVOs0FBkPt3VPktA6lDYZDsQKzLolcWJSg
nQzS7LLJh8oCb33QO5hb1GTcbcbbBtqyy+JL/CSjguL7xrnXuTtTJcqZOZn/Msx2uSebRZP3sszb
kWLMZZZ5k/pY28mfdLqN9OwssjRv99QKh5fcD6Ih2ZV+GLwEnan+lC4M57zE65eySrSf6kURqtVT
vazEwjUn/ZDmPkBYi4MMpDR2ZUcuux9Td1+n/bgGQexG/5wEUNcUZQjDApzJ/VGtjOrgqirJC2p1
wEr06jNJCkK8BcxxvV9RmCXYNOuU3028ItsIdM09io0I75BuBN7GpplpX3Q0qrX7oKQfC1zIlhtL
YSwYid9XsztD1A2JTsYh33PX+0ramEdeLa2L3EJ+BOfpxRMs8xRkHuSmc3cPEtlMiunRL5xPssK0
fHyjZnFCaEdvcEDFe4bmmYqlJ7H+0aYg3Wq7ZOq99V7ZyA1RDJMFTJTa/QsIR89FrdKT5yQvW4H9
IioW0RpDX5ahMiQvagagpB/F7V5vk/Zpaps/1vyels+PnaZbr5LeM3mWwG/M93SC2I5OaqqQ5qUe
KZuoU8u1zyLZxLbZeQu7RAg6EqYyZO3026wqMNIvFbLJ8rdXA3psZSmF+zKTYS3PT4OK6L9WH25k
dQVMmGJqnAdhKgI5jIPAkhWQZVikpzXo/75ccwQO7bAPgToCxtjyV5tMJf5JBgtKE9BFNP0hpYxo
ldk06phenbyIRWiY0Qu9x2caKXxObWPMdwUkWI7AArzJY1+9GpBlr8Cb70sn7fxDDxjUvlG08FUG
Ywqi1yQgJFw4unW6U+RpmJ1Cg7zXnWIA/YQQBlmM950Uupd23mgCDvoe3rKb9kLCfb5IeCuTOIDE
sVwUMQmYczH8ni5MHzIQWanXmSwDtfu9UCiHuZPLMjPV6tn0OSsNA5XbP/KvpyLeTwkRHcqGgv1y
DPnd8aHHG9Ppl8xKh6Omg/lE83X6QXPy/9nC9f2DXcD3UgbuszKb1KdkJanFHibRi6/DeJu39HrF
Y0qKvQZj1FxwE2Swasu41q11UOluWEUiByy2x4/O8lqDt25dbm52aX3zO4MGl7+6aQvuArjxCQWf
lnrcHDa7wgzK40A2Yy9aUTSa+8GlcPK8QbYWg02WOosvK7LrsrQqP7qsdyJBdQ0WfFdeW1dFJg1m
IhOt75nA/pZ7b8ghKM2qi+KH+nNtt9pzncFdupsr0MXAwN2rroFsUehgr047WWu9Fj5ko05RXE/w
+CB62cJUVWNfu5BviaEMY5FG0wJ38y2ci5rHCJuJYt1xXZd7jQPM0ahG76xBbP6T7fqf3HJIfylM
yzvq41hQhhWlv0xFftBIthCHjGIYuiZytBAFnDK1TB+qImj2RTsqV3jq7K8zAOgLeCbIuApwxcaX
zsw/jg6FqXoUwy2QVvPZzatoJzIZ/FBtP5hA07ZACqxyzfZ/9waShGKgTe3BtVyLBhTCSEKLYxUh
jVqcl0D//y6TGYF/YklS0CprMfRd683wrtL1znnbVSdYeNaAvZNwXb4F6Kbst6EfY5qlCVuLUkJ4
svyuW6N9m0Wq/TZWlLaL+SYWR3Sy36b7+36DmpNLMPIHzXTfAqMSHZVlojrwkcrUb52T3/jheaQU
tTptYdQf+W1aS3Vv3awx4e1F1G1t0OImU9+MxqNL/gPKl4X0lk7T+kkocYX+Ntoocs2EuAJ1mMVJ
bES9GcpyHWzly9SHxmkkZkpQm0EPYOSRGdDif5P9r3YhFV0gZdgPsl3Qun/MjuWeqGjJnruGg8NO
pjLA0f6fQoMQuLS97HmTy0xkc+1z/s6CRxHd+4tJG9nA95O+JCHHNTZfmQ1ySY5TuzQ21avFOwep
MHDu3Gk+VEbKqwKlgUCYMKNwxSt2MpWBrAIYK4AHF4t2k//QWLbxlvSOqLdd/1GmQza4UyNq4TZj
8RWPwtCyi9X/ziFUVfZA3szXsKW3NIYoEoplSsC6pWQsLbW5PMtUbHSe8gerogKnHiBXoAU3Va+r
GiKfHQ20xXFpyr44g29cKl27HYq/LkV7J9vcZBcxuZOlkOKSWshAJ1quofp0ksPo8/drblsrbl0c
wS4Yds6CgmEpxmOQgbhetW7+QpXHAqWw1ItVs74qbmWLTddYj00zuoCALmaLSHaS2aLUwhGqj3pn
9wkhoKH3CEwndhstSLTJtYr15m0K//sMFHa55BqNkB7SJgZNQQVeXFUm4PvDQtEo28mBsMvGcXqw
jfQ/oEyjMWpOytYyvFk2oUJTEZSCq4/oHTMH2XlBzJPPp0SzTVtPawMz8/cPLlrAF22AQfmJZDCn
BXPEpLCCen4063r7ibcd7zWpEme7mHrgE4jV7bVuHOBoh6RbZ3Gp6PDNLut1KvrZjmGh3ewVq/uj
teL0JFqRryayrgfIKPbrdNmdfoX2OrrxeZrG6NJ5TnAIXFjHxyWa0Y8eTYSKxDhqTb8YOYk80XR1
D6jhEgGRJWiN09lNOYov8iKimwTkzGOlDdZ1Gyzfolq9T75SDBM83Mn/cUmJu3UVVzHx8A8pYFv9
N7niOeBH6HTJDnMCLHZk9vwPOFb9UNc95bR6WMev9L17h4jf4OFGqJF6eExhC11tII+KX41l0Mkt
PgdjxesnviK3FWjdgyR/WO/nbmWRLyLjtLKky20bOK7mabuL31Cge/RGHqZYifd3D4e54GVOK/oK
AuVyfDK4AHgAlb3zyApfAItaaD/nkZwPWovzYn6QNVUF7q7okhg6YtQiu1GL+agG5UMaj7+KNm+o
XilBExVspnwBbZIZdZ1jQ3HRgtA0T1O9B2uRi0Ctl3BqotVnJ2YyCKITvWT53jV16M8UjUpQOkKg
7NCU4CqzWdeDK/mtBbx00dxMCzePKfMVL3FQArPZNSrt2rFDU4S5NE4scDPrTGRzFvmXkdbzO3m4
OGxe5WhkNJGl4Mb/VSEmm+9EboS8QF8et4sNVhk/0oT8q9T8NOqShrOHb1IfRKPLAAfXIlOL+ZtY
zFIz9G73jzLZIFyqjIjp3uwpDlMKusekxXBcAYfGsW/+1KrTAGih+l/pkoYhxT/1yTCf1LCMvvkg
OOxKjegygYec4gFoHyE5/6YEgXkJu8YmFhArn3sIaNOFiYCXh2UMOR75y0Afwp9qkxpHWa02DnlF
ay+CbbDFUdYk+t+8N7XI1s03GyXx3fUymywGj+FBoZlfRBb0kv5xvaw3Qlm2W+eiTKFbfZxs+6SU
DgRkgddpV2MJLctMBth+foWBZz6JfLCL73Y3Ln+bvjut9uJq/XXf7TI3NnLF1rN+JVVFGe3ycW72
/qHL6j12QUCL4s+6Q/GVooyf8loPnkNydHs308tfwM0hgW5r1pM55vYnmqwfRZ77Cv3q7ugeIOyh
FujXAVoTuoYprHZ4YV+QVcpf/Nj9ULkA4wLn0LyolQblzyK3m87Z++UwXK3m59QxkoOSx+pFBjdo
QKuDQjTb3a9FtVlu6gSQjzefzWbdY1uLuWNEcDFve9ypg+26N+ZVErj7kA6GfaCPDmwtkCcHvpEf
AruxQC1HJkO5UCsPbtXlq1DWohHSZZmFGpxW9z7bFmYLje+9+odbig/MLFQTqYRLNr/tqtu2N1eV
j3Jns6pn2+vPJN52WdDpl3QhIDd51TL2Mm1VHS7yYaU4XwzEKl+sRL8tZVapC1X6u93qJ9a+Nh7M
rjEexU1EDYAbvAq/u4jQaayaKjt4DVWKMCG+J+S0DDKTSkyZFVb1Vq0py9W6lMLNzceXPVbd5nqz
swhlq7vt5ZLObDxUfR1Qd0196GYW6DZZfMfs9xPlNAWMohSHntqhia5+rJQAffdadLWXQYRaNFbF
DtRbUPZFoBNNPuVm/+uN5+ZDnY7xZrjuf7NzSZfildIUgxKX8VsbkNpqnOoDX+fimUZiSi1qHpO7
bZ3zJSVuGCmnTXZjIzvA1rPuICaelGjIVIbZp1iWu4oPAwoXSJvuz6ybqge3bdJnsno0Ci1NgLLs
tXluDyQd02ej5mk/ZmdZaItkclyOt2KnpkFGL6KhgIBcThyTUauUVYG2qbu7tlCL5zEiVD1Yo7Xf
PrjM1k8vn2UJX7ip8bR92JsP7+eUUsZRa+1vhFNTVd0hzx6mYdKfdEh+mnwcqvJE46x/IPs5XbO6
K6qdTGWgIHq6FptQ1qLZlbExXjejOx9Zro5gYk+roQgNIyir3Y37jfRuk9U/0DpCMmr/TQe68cFY
enqSmRoNGcylaNACBmhVlNZCxlkDYHQjFMN2kd0pNpmYbPuHqXZsZ7oKSsfNKZZgsOv5baAXOWhJ
t7Mm1D/TtKR2O7/KitVmynpKNzZzgCrHQ2tryV6Xc9oPT2v08wXczScabpZznhzjuu4vEJ3bkmY4
60zw3jYfhxyKi5oUztNElQ//CzbeMg2GlqNhXwJzmtfpakMMM4Fm9Lu1zFYXE3jvZrdYN2n8Zn2/
Y5RV5XSyabkUGzfJKjr+li0Bmh5pwms/e3ZHY1iuURIb1QAJB70zQy9aeuHL3HXzXk/pMA1hQAYf
LSvmp34KLOtEpKUlUGvSXBHYBqh+MM49ZV2IlVq3pCqH/su6iWja3OouuTEuKJFsLNcQRZn9YoK2
A2DYsku0sPRNaXWO7RGAg2XoPSOhMo7K7QaShXYnwpup1nQaUp/OGU0lOr/4FEXx5p3wJgYwYG9B
J7AIjfGF4552FTNRvvkvbttFTfjVHtsguYrT6i/Wd9v3LRjRsBucKBQkm57NpX6BApcnyl8Hkgn6
pbaCN0WVud+t/91FtFRAmTx1xGedy3aiu5WOiXm1nV57MJYbeZG23Nib5R4va5ltwyZz5AkgmtVn
U1nLRpNXutQAZbtN/qNtRPY/mNxc7kfbuCkoq0OX/FeUN8Y/nv5oi3tPVZ5mIq2H1N95Q5fyz/T9
F/PPv6ibSw41nbK5Wzq7PAVxhc7n7mJBqJGCXAichP0+0IeCcFuL5QQ7N3xHi5O4izrSgfdft5O1
qGW2XWLb52bfuyuKzZ3s7lJaVzonqwbhYfmc20f4x0uKyfoBxeXm6tvl1p//7lINmXowBtTGDKKd
oZjVIyTF9tVe4g2zOvZn2xoAj2C1DUak0R4lazFu3z3UPkLzV7/VWp0Jw59W/SoRK8fo190DPS/q
HS8J1IDAFnZc/5UDjdOPTGUolsNJtQy6/I/IepYj0qanzi486ulQr47TtkfRwgh/EstaKyx7vznJ
bN1JNr3Zv6cAxoYFa29UDrWEMdkpGSpbe5v9u0yrQoA3xcYY/f/J5X/d+s7ubvn/+pR3vnfLbSsV
Dr99FKnqwY6DE4FumpzVHnCszOJpATh1AUxbvqMCGARtL6Y3XqZik4BN9TgP3qc5AfRq108pKe3F
WQbbgky4aYB92mTrruSie5iqdPcgeymBo0NgJFdo8v8SksoPeQTZw3J6lKFZzndrJTDHsJo6HP1P
kXWLooo58xws6z8cm6GvNyIacolpbo2+9hLbrefeJ4sERsSiFAtVArwNGCZPNgoxE4XMBFlZvP66
5dpG/K4Yunx+MIbsd/BRCOgug5aozalp7G/A/sODo+QEdkVR5kMfnaTJYJUaSpiuPqL3q6tfQXLU
VUb4M/FW5Twq/bRAC4MeFVrOQwKqxQOASdlTR8DqKVAqYpJptqPYjv9lkYmWrro3E5Gt6sHxkqM/
2PpObLxJgXZ120x8tqU4znP5nyZJ3ZPIE5UgVGdQ5D3EDhWKhpd2Lxbpsq6cy6sK6PqLSyXZi8iD
ZuifFNC67+SiVC0XQrYI+qnNoXZ6S1ugWvVDQ8PJYTVcNnUs66IGIYjAf80ZbekiUWx5JFm6Jii3
1HwBzEt+abO9M9tcrSx/hYuwfQj7sgIdIKjgXvo+G+0AtCjIkD7ZVeafRCt2m8mNrOUY7EIXbIya
ST9ro5x0vffXpdoG1qso7KLJQBLPp5MsN4VRmech1YOnTaQ68fzkQulIWnSXFJp7kQCYzGSQQJW3
RKtktinu7ALTnQH4XAzF5s5l22bblQNKSAIwLGkykHZyw1XKk/AxD0BnPZe2BoDRADG87gNIQdnd
a1fpKRGHfDgpnWdekooCHb2g/WonUxng6KAu9X0QQ6qR3mSbX1FDLFPXY7gXWa6QFdtt6m0vequ/
a2Qf6g+KSxmdax4BVxn8pSzBdtO3pch0Q69PxTD9V5sMqwZGDRNRbHY/kr27/bvtekXC3jxgl+tC
XdcdvCZyTwLrHmRl+1Tmwe+yEvR3ulJebfD8QKgESj7j7ZE3cTVcgeITmhA+0O2+eot9oFE9qirW
eBGHqoqjcxW3YJMk9vxzOsNr56TlAxR2yUefftrXyNeJh9Oh9At4tca+CRo+Fnw6n90aaIAh135J
Enc69SYoVWLGm8GuKMb6q9m0HXVWB83qodt+79eRRHMRTQQuRTiExvdc8k1amXrh4KBmarUXoxvN
36a855z9xg7OFkQrTzIY7zNda6J2R8E0HK4BZReLQhv0NgWX6n3qZC2EA6Wr7luwTNpdUPOqeaOX
aUg/xAVS932oW2G7E1kVzJxOxVytePiJcKZDfad3WgnwAPusNmqXzmdrqCvq3GEmfPYqj0qUSOd/
dcG7yns7OlHlY68AVyJbAa8SK/WfaBsQkQx3oFd0icTw7dL+eoOQ9f/Z1CWBrB5aLfyt9zLKt8xh
+Jy3aXGtfC+EnHCZylDbfKtv1knfFVdyZu0ezmOq0t8NRSHL0geiKaVfYe0XsdPBo09w6Rqh4Cim
/a36TbEqyzuXCyheW40G/V2zD1toGUerYb5oJkt3aMemsetJvGVw6TytqM5/mAVvTwxlnxisyZNm
TNFupSKZhcxkGVaGkzltCP4Jr0np0D0G2nhOOxB64SpZ1bJeuU/E/M1VdnlnSBF7IDW+06b8i73t
gPOXWmDzaPV4kcG0eo/2koZaawozk4xf1aKzG/XNYDMVGQQJWG4263ohmdQGkL3W7ajPe/P2LN0w
j6vRP+55d4ltuX4gAAzHC4CYKkwpwzmXV+bl9VhmMgzyMr2tk3d1s7xC1/ImvKllli77yAxUIl6u
p/Q3ILaMdX9xE+W21Z2XLDeTeIZaQSk6mEa9luDaUnKg6uV8lWIDmTlRRFTLNjXvwVa75zuTZLL7
t/IFI9MHZb9u1C71DHM3mbsmBhktNkKLL7XWd2BoLKpbW7nK8Is7Lqlq+RhiIltsH2OaMhtYnMVZ
hFMMhGhkRhR3y+YivPtwhpXpx7oC+aC28tA4llEMKLwJl8Zr1tjtxffiaPhDpLQJUVtuWHRJmnY6
HqAQb/XgVXTUZXUXzey986Q0YZ9RRgXqzcUvK+M5ogTiuS2ByilpjF4JXBSqI4HeYgC0DOxZXX8W
spZI6F1Wmy40QmhVuW0NgQUHdRRfwEfeWYSQy53h6M0Vjobmqi2zbXmvFptIS0cYnYwIWBCVzN79
fSaO+69J4EBwvdxmtjvMzZ0pk/uRbgXlbtN7RvkZ3PrsAaz04Akk7eBJZnfLKOWZG7fdfEwjH3qF
zUZm/kCO8bD5eBS4mtME6gebrh4dZx78Nu+Bo9y1nB7bdlAvZPpUQBpa5aHxzAdZibx/V24ymf1o
SZwWYLdN/SObO5nsv32CzfffZevH0jo4HQyVAlPKUGCalGiuBHIlzEu5EYgg6otIZJBYcZxf6ZSd
V/EWAGYTF1KYl76oqRfQ6ou8JThpRCskNNs7Rd4wtneR7eXi7l2jJRO4S3MOlTcvMjdvLtuLTe2G
xtVVTyKRQU9S8MrAc3MiXsTuguFhnNXnvEro1v2HwLs4SISeu8uCvAp8kPzgqVV89kfA2+TnNauB
ZHkV1qts+/2I9t1W5Nvv9F2+iWATrR/0DoIowPTVq55C17tfp5UaVGeZDm36FAJn8zg69UhP0WI5
OpWl7MHYp1Sj8r9L/XKZApVh742pGNadQhsA2nEpwBJPOIqj6kxkcmG4n/1H3vbjn+ArVsBGTrvH
camxFllntMekqNNXWSWNFT2niv8iK6i3y+ewp3fem5xnuqedZ5mZijFdoGdmV895hu34Te6mPc0S
WlrAoKzunY+eoZLaWSiIs47q1kGZ2idtWXLH/cnUnfSDDhvSF81Sd2ltd580ffR/DkIVTgWM0jaF
40YZP4tLOjjBk5bMBi9UKKnvAW91GOuDaE1/fnQ7+v0LkB37nda4zhNICs6THfNGGsW0M7AQsWXb
7a2FaDqqwECW8fvj5iqKzU9muqUUj1li/SQre9l0M7uz1RIHUh/dfbzb0oy0S2JC0lXJkdHJlec5
AgnGqujMCgFHzReRDIMG6b1BccBJbIEypV9IpkANk55qG5BXxpNhxO2rGznARXhh9REW29Dvwn2r
wJttqdVvSTBrUEt8zGAPsx7c0G1PWQrCIZ0F04sMKUhKMKElxLw7vdEelKmbrkOhXcBdt77YRX0O
VL/4CawZvgwdVOyR/cVNQ+u1m7UvYqNQBnhVphDC9F6zvoyuVz60pk7p1LID/KcU9raK/6ha6usY
zMk5XxIiMoBXlYAnpj2pPEcfRTRIfubOhBr+Nw9RhNb8VDpOB+fbu1yPejCdbQKQltrX9DEWufXs
2nzFagAo+tRsDisAgHT3t3r7aPv68CQgAM2CBJBWufs40bsELuOCCSDCzAXk3HTpjN+QAYx8dp4L
zYBnqlAfKAeEsDwqqOmm/yG5ylAuMz+tKx0KFyhY7UwJ9u1IIVT1++RYILySA3LdWedA6elXuqa6
4CDTeFnLTNSNE7pQOIpRwatkkmrK7kYoRpuPVfUQ492vczP41Bh58bDte3etro69c5UZ+6lNiulk
xsN0nBKPQ0g60gXNfZF80JoIHRTtbMAHllFLRC6f90Smc1cYl/v1qhLpjcPNVFTiamlTfQQDIdzd
7Hfj3wAI/3ZBIz1aUAVQNO7PN0OzPJ5HR+8zisvRvK1/ZPNd9u8mJiw96/7/buf5FjUp6zWBHzh4
Ohw5P/oIsmGhgTxrpP7PRuOkpzTKjEebeNfRjSxrr/IiTGGe+1JG1hukcLi06fRprtHMBBZW24eP
aWpmWNGxJ216MoNcmh4gmSaJQStb/GAtgPOR236saA95lpVW9dGZJxJ1Y4vy3cIozD9Hc5gPdHGH
1w2JU2Yi06nmAcLnXd1X3c9xafLe2LfT1S3gU5tb09p3/mPQELmiOantdjLV2ugZ0mDrEUjmILrA
StPS250Xh3phrZqipgOU1tvJahvMhRzrH5ei4H8QiMy0p8IwWnqiwKEA5HCEqbUx6KIfnKudZ+Oz
3rfBhY5nCN+G4FUts+A1rUb9wRxUXgLeZTJTrCiH9PrpTpzrbnjUUsCRpKdy7bQs2sHeZyMdu+ta
2jFhOqOCcOnqFcsxaE6hxxkdYOru7FvUhJOTftYpTATPdpmuay77bP16I04WKuZoGcQg5WDvZLp1
3kRiIUqR6aVSQlhZaFSefd9WFG3Vhk91Gnyx49+Id9EZ5gbeqzFr/kHxefP2uskBx3ZQ98mQtkcn
bTuDvnrPeVFLurzG0nuSldhFfRQ/AqLlHYCl8x7asZ8vlZlygcdMaUkWNHOl8uTj7JRqlnvUFp6H
dKHUEMWgtf7eMn0YW8JQo/630q4ys2kt4S5rRsdNJoooLfgrJTKKIHPGh7Y0L6Y52vBPNcYHsGUD
z/4QzHAj7Nwi/eKHbnAVGYwKNoVmdLASwDo4tqodewFVcWwCFLpva7RNDRRD2OSLwAV0LL5E9Djy
TZyAXniu3QeSzXB0z/P0FS63f0wU3eSIxOZmnYywXe/vPMHsTA5pYQSw3AFrQQly/qToSXGiTTmh
cuO7TBQ1WBAtBfnYyGBFdfFkaAGVNmP6OAy+X+0MHxDoSabaMjVLA/T1EVDDpdSqaWZe0WW6DclS
okUElTqtxUaWxgRYQOdRIOT2g7kb3DDlnhDEe86Mxr5IA/7c74MBdBV58ve1zAyvmC9gA3BIbPTv
6hLGnag0rMdQM5qLojIk1LQDTKF0zWXix7vIbBWKXixFGLoRXa/r9M5djCLZabOX7fiWs/12uSA8
qQVBer9Ohoskx2QmfxaZhe95wU3xjzIxKdw+fMsL3rlsyx8abpf/oTpoXG9fmZVLca+nPSoOFSoB
PJ57+TOZZlU4R5n+H2PftuUoDiz7RawFCBC82sZ3l6uqa/r2wurumeEiECDufP0JJT1Njaf32ftF
S0qlZJddBpEZGVET8m79Qt950ZdJM4ogdL8dI/mH/wqaKgiup/8NEM2p2XYdewnAJTg3nRZvmlh8
HhZKsW+ijF8Gr2ig9gHdhZjFR2CUR/bp19AQcdq+Gpbz1Y4UinVcM0PQ0QcijLMA8QU0vYlqiWUc
yyRajFNqg5p2FAjhRA1ug6u7BL+FWsaGyuBEixZ/u8+cvT/U36SKtu3UQe4aFe79hmkC/KVbtxBP
8MBJlIPP8EQjA8mq6+QLq4f6NrpkzPpKbHkwRLsxMuo9aBrzDjnMITK2VNRJ5ZzUk/j69u4ILbx1
Yi0FXWdXgjPIs1THnvMK/MOQTx3Hrg4T0x+fCyuIEMdHSaCMbLCNedMnYg4emshFIZ2mE7ZA6mOh
hOWqyuofG67MqG3tUA9CZMMscX74rUIdjyZFGzU9Wq8b6pHtYbi6GDb2RkUM1tmaR23dYbXFTX7t
1fwRQsjdFWwzkJPUiiPNMKbf06J9m3pnfPPA7rfv+oxvwdhegu/G+DLgXnsBMSMAAVkJ9GOmFUJo
vDbkM/1ydCCzC2qVbNzWdZm8HEzcXl6oy805eUHFwQmV70gQ69lAm1LV/Ik7f9Gq8oBDPAteW8+H
9BviaE3JbICdMsX3YLMXYZ0gao1bDag2l+ftLIp3SVOgnJger+nJHIckCKr/fD7Xj+rLXHBBAb46
rycAuvmvxwCnMQ/Mzuvjg33hdVj9Hk4PROvwsIRsXXqQLQMdHWfS3rKyns7gHalwioznCTQSskY0
Wltp7GnjMk/GtSlSsNMsnss8uXJazydnPArl7shGG02oTIEEqd6OxrTRu/dAM6arnO1kQr4Ywfu2
mYE20NlLT4OjW9X87K22yCm6nW8ZJlLDeJ4H9Rd8wORpOFta885K42WKvCwnw4KowKETxwsjZL71
1fOD7GDXvroCe7C1DRQGI/ENDE4dnyRgBzRSnBtgbKjBekrd1pB7w4rHiw8ZGwHAwBVPPT7Y+3E0
oiZjllZ3G80dDSOZ9myTKSe4pAKwen1aWg5OSFUBo1pOfCuAvSk8QFyRMamfqcn9IN2PEvTgq02W
QOfKETBi076T2a4+9UnQXccGBCLeHPthCn0PwGKH5oYoaHOjCeqRDZmMEThzH78qeDy42e04jhB2
6A+DkT9BQdE7xLqMI6VaDk0nOzXFKw5+Clv83i6Jg5ZpXzDa4weE/3QaUUMb6T3IDt26fls0nbNr
jCi+goPemlFgGyD34E6vZAMQzGhu1I1KD5rnQp6bDopHToE4MzU0VBJUKTiEfV8yBZIDy6fzErXX
AhPeLog+baAUw7sxJKPt8zJefGkZ7TLICfdR8DXOu96IfuSO97nohPURDO7VpTaddJtUzPzYm6N/
mHmdhcLvvjrgsb7KDox/o/UHG1A0ToMK5G7I10d/0KgBkdaryKp5z9sBYWbtTrZ4NAxQxWTNMTbL
Nw+oF0jPTxCdFFaxiSAQeKIhqSmCnavYyNT6aSOSCGhT/bStnBFT6b6WgvdgNrAAfilidek0l2iv
+eE8ohJdxzRNM7+zBWVXV8sWwhgs1N3b/TYgotJ1zbLl/zymmQpaz9yOT449QIWgMQTYis047Ous
2S3jmvMUAtfMg2SwnvcNVLUN4m67PqKuWXRPUASCUoJEsHNGXVcXc9KYmmWoNAPTu7F2p+G75ZZh
e0eUoO5WPwjZoipHRa+R4Zih1SGXtOTq/40O+J3NoXS+zAwzbIqm3hAC4NHRK+fdrEADErgO1CeR
eZc4bUIPZUvdQHP0oXwGCiU0Tn0mz77hszl85zr5g7MLwBazbTML2i3CHHZ1JZ2PHsJQ4YTHt70C
MdZzjLDfCyQu4k0eABTNVJO9UFMMs7GpI885rDajTqodg8xUKKeE74AvDSDs4UZ3NzVqlLgnYesJ
404masAR1YagCADf2hD70HfQzpNjPZc+KPvI2Q1kf3S8gG/GvjY3IK/pr5WO9jW5cbUKr3uxKl5+
nBF91SHBdh7At5uYLx6NuMzPgYz+KGIvdJg7XdtSH5jedeM4UsA/d9FG+X50hiLhfLVYDRtOefM1
0A2501ANxpeRdyDc/mV/t+OyV9aBggcSxIBE094P+yz+HPwTYTakCPmtb2vxJwO97mwY+GpylPat
Put7effC9hO4yZATpz9ufWu5J4qDAM8m4o3DTU182nXmaKNgRIDuhozrDFR+7K1LcYwBB9+htdke
TJPtM6IR7anxrGQDjnQrAAYORm8YzrJg7TUNyvYZD9/tc1PgjgRMebkjGzWsSOenKuHLosrCQXMz
DiCDj4H+Pqx+7WRCxDgekk0KwtTndWJ9nV92Xsh/vY6eMCQwTQrEGCi4HhDVl9FfEorGHzLDmo5e
IsbDzJL+j6l13sDBU/woOv5bhwy8za4PVktTbvOx9/6MU6TrwVoZv3nOlB6SOQbxcT1Ydx5B9q0Z
mblJcnBHuKmOZfuITnUqafdp0Xyn0WqnITVJVKHmgroIrpe7yotAlKR5vaKJDzuVFMbWMBWC9CvP
VwB5+7PvuCiMh99qpx7ZZnu623Y5nZxSllucMbI9BZIpuIzqHEB0XIguzaCpJVOZpPXZzryPZFqD
06hGllvLZ0iF6Vg1zcZlZN6bYbuEq0cOxgMdh/s3ZScN61l90aXcSM/+w+xJNJzrkHoPS1ebXq9y
EIWtpjHl0SExkJrVosmFPbtaZ3e3kP6MReQ+DUP3OFxIfyJo/pIz3fqcbG4vVspeKRuhtKhvJXCA
esxQpBn7MORsOKUOyoGWBEab50jQGjjUTOAH8cAAs0QApUxEmI9+CRgAfmMCjFA72ecTdBWA8bF1
EzFwqeAID9pjPVzBPzQkGJDbZIfeq7MrEIDmPXFBXNjUoFml4cRn60492UPCxkVok8eVdQ90I6sm
AAZJTU2wTZMUZMRAv1bAIKAumZWXpgEcEqXSb6a04jdDjuIpsepXXHaTxTSo8iRKKNMhwKW2aV96
IYTmh+uotRdJXTEROSS0cmAxtVYj2akRQCFA/QznWbCkn1kxdBuWOsNl7MuP//+EMSWWJ13IVldt
sjXLstm941lZhQMnDkFQvyjmHZG0ELsKNQLMwwecTj/HZS1REIEw9VwkSDH/e/jOZoCeODYk25GN
GjEMYh/4A0jR9cF5yHJ9elZD6KLGF0UlOC7TBDJxwT0wt72XgMg/aARopKBEtTZtqsIg8cB2+cvu
GhC2qpkWhx4hYf0woRqtXdUBzkETPE/agzT4sAnUUN8d0EGHHgdUKrJFDSL7lNf3rMqtfdpLY/Eh
R583dYhq5Am3vsl8nWXebutOzaHSNzFVxebVShXqdtYx9boRmOSmh/zmTNOeacP91xq7Sn4ME5N7
elz0S8eChEKRdijqRY4NRwZ3K3Tc2bEdZBLoMXFSXXBMzGnnIlp6jpNhPLNfPRrSBNmGtAV4aR3T
9Lpk3WG1Ua8V0CEyzb8ezKv/wyuaQzItb4VWrMvWFWBE/uetPPjQ8HfvkWy233knU92ZCPCH6sbs
O7WBErMX4SF0NLeWZbZbqFsiYQxtgw+JLHHpHS21qRJz/kA25dggqjIE6h0b88Mwg3q54VO1p0kz
lvlG9T44tQ0z/yCs5qvVZtM3HweuTQPSozu4+UzAcK5OYZsAdFbfZ6czjswaErAx/NMMkd2h6gyV
bKuNegnrvaPtRD9We1zx5O5UfvCE6AHExY5aaGEzoV7q2XDb6LkdegMsIaaFjLDN0FW8CnGPtXZV
3DoGSkKK4eiVBRgwtDsthJTodFUyvUpyIZtWnCvwUxsy/w+ZFfmRQs1rJDr9FZN2fVyCexv8Qzoi
TXZyyyoBrmYaF6WmbXZj38XxDlyxY5tHqBUEnDg2E/lMTQti3zPLm4/BZBeLieyOfiBxEKs/RrjJ
gUQRtAVQmpEfc6uRz7mXjedB4hNGhQ8KDPmozriiAi6PavNLPgXfs6kqyq3TAwS6zpYTJMk67oc8
qnFshdAzeJ1IOnhtAidKkdJELG61JfrTH/QloZRGtnuYaCTuRo0TfST7MLJk79QCAIhfp471dAEZ
GQFO4yb3dnkN3Dv5VDYfl+PJ5Fnzfo7SL92UFJephlwWVDVUthkTewpjEpWjqZHkHVqtHdfrBj+n
KygqgXrP9AUb1PBPXAMPJHdi8DanyQ1qcF180BO1GyHBbWVtfFin/Rx6tk1+r2zQToCGffJ2zKvG
y5xUBzdWAXTjOpykAsetdx5SomBV9Oz5qZyro5zwvDl1bPR2JtIFRz4ABEhDWSbmkzWAehTCsnLf
DnMPEWK9jhrn1HG3f3pnzhDcBNx72DKrzE/4FqY7frvJDtScoAsw3dtkldFf8dDg/Y/e18gvx23W
u7hxQF1s844OnLrEFZ63IF6OXCgN/HaajEQe3vcI8kWx2DNZ7Pj01Xeq+aOoIx+ptKI6uaVhvrp2
BQqKGXxwU5KXW96kup61mzrAqkAG3jrmdURN2LVNUwthDxvc+0GO77uv/XYDBZz+2npOvBnBibEP
uqK/1r4PTKyeWHy4NtJM57Xl2Q8YQk0wrXZa8TsbtOJAJ1eDi+D/4EwvicvBbhqT+vzwVtaXoJ7R
Aevq2+ovq+khPJh4xltqjhsGxsJLNpbFGwOXWxg00gxt4Gff5iBOr6O0cMqxKw/0jdPGQ3ztg3d3
zE2acvtoGLH4nNUGAMUQaPKQP9pDYvedHWrEA0BSgQRy3MmrT3PRQrS2SUAjCKGNAwLu6ohn5I/L
0PJbeWlmqKZnc/EDKjObWEvIOIBl6dh3cOFpD8ajis3QTAM/5H5seHfpRtFfANrol95qU4FZRshH
gGnBtqE+vM7MfOLHjDV19jdqp2PA7yGhxVo3+uBm3jM0zaavg23VO7K72o5w52KHYu5Pe8RyAwo2
9jFS9UEZTXfzdBa+a4301NggxSPVeLJl0fhCHmSyddoezz7GhiapiYP+xcF95HGPCfrLjged0EmH
D0seD2DQ43mz8ZKo35tZC4bOustkOAeotkawqrkFumFLoFB3+xQUL50XXRIWYbU3qObQ5/XfBQNM
iRqhezJNqz1KpXqUkmv+53WaesEsk1sZPJpzzYfadJr5GTJj5SYwfWtPxsrt69u7rXK9f673p/3I
h3rL6rgbk1vrPu4/iiQBrAIaO0uBwgMpnjsKlCpkY3IA40AMdmxdxPBYz7A4PdQ70BC6RIe6gowS
LZGFAHQ38U9+Db4uEHJd8YBm3WIjsW8dsT02c6dOiHbdc5U4oNjW0z+7URwjQgaeiFS7v1tDTqmG
d0EbOD7QEAVqUMYoAN/+BZ2dCCXrVXMTWi0Y11a87OpDPWoIWPvg8uC3bLj6/G5r2uZhHQ3jvvoK
ueFqHxTCguDp6OSXpZslXYFoVhXgWboy+bbXU0u30fe6d1avZhEC5NrBGfr8UpVzf5Bm+bSa/rM9
TTW089LVe45QwQZaRW+0vBwEVrPZsiBT8M/eRcrdbRw3ajtFRnvJUbpXbZKs6i6Wz3O5JyuSCXG0
DfrqXKFI8ViOo1ttaIaad+PFk6yZ3iSj/SBOOW9xmJ+3y3idf1z/bivegf7LMUAAUpmZAfZOiBeI
qGmeDGBlnmzc8K1NlIhu49pxclhnUu1DQzGwu5pdfqIVqmI/19KkZX6pOlRR0ty6OpgN74L4fria
lpcymsI64nn06zpBrxS5KLZKkOdPbaCoNaHRJXc+FxVAU7PPEYbQzfirV0MPr94sboAe1xuapzH1
0hFkAsmY3tcl6zbv3PSLjXmPKOw6vb4D1iqxE35VbGl2caRpGtM+yztZ13TukG8BwcINbkaVcGAB
QU5qzYswMxQ8bYTdkp0XqeZKtkW82URJxbEtsu8Zc6tDJGrr5gxOvJ94xE+e8uUHFrMf4DaS3w01
aEy/B9wtc61zH2UgzEKA7BvLwAAHB6g+41woLOtSVhKM9gEw+YX5Y3Yn9y0HIvF1cNNd0xjuG5kq
u9mZCbhcaSRmE6FElt9oxOdx3DK/FydlKA/3ZGWEhtEEYaeX4+AkT3FtbFsc/c90ExdC5qGZdGDu
rRP51meph+pLD3gcfU93waz56rqfaUD+aTH8sB3pXemeP6okD2cL6mrkgYgyBAJ7e9zQZrifQsuW
BxtkwKtPzJeICBnQu0Pi0T2mqNM89VUZPTklQzDBHLyPjWv+WU7j8HfwXIrB+bvrvW8emI6XtZBr
qe6ZEXvv1lr+OO84D5a1+KeMNkCEIGKpUc8pks/hEBVxuKKeHQ+oBzxcFygDtyEhWjehExTTCy1o
R9SdZ8r9ZvXZDPRc+RVEZcl3KOOADDUY0xc8kNu4viQMDB6YUPHnrFHGG6gV2daaTfUBlB/BJa6c
v4pBq2iMWfNZTqVz9YGa/2AyaGcnCHz+9NU2u/U3RTfUL3nj1x+MeEb0ADxYIS2wcHp4zoQK3agV
29KMotCt5u7KdTPoYqpSHySpR7bIk9Z20qVXNJH5AVQZnHj02s3SJy/kvU9TMVandR/qrXubiTud
UuQN8Y6ra1ohOdrj6pNGCJXlKR69qNvnvWihnj5WVxq72pnZMt5kXQNwsh6S7T9raArVpDhluQix
vFut13RjD5W21j4S7x7x8KF6Jb5Qj2wrS5/ldBWk/fjnBzv5/m7pg83Jv+hT6qUFkfeAYLqDsBHQ
75tB1HiCcoIYWg1BCrURMGQv49WHbFaS45EfeKv/jVmN6Ne6LviIfGm0h6Z8CuigCcJ3xwRSs5jE
Oc44xPn08yw1Rml8BT6yuObMjwHX9MQZDKE/PbiRH0yvrMU3E3o5mxK4UQgnVhlOV8o7rk8jds4Q
+KXxr1l6TIF2NSQgEubj/x+/dMi17m0kQZ/plxsbLYKno1WCcR2T2cCcQyzyHMA/XCTsaLCegKK5
90BhN1rpdVlKvhL/71vRtuVpuQbgd3wwRJ3vSsuD6KHRnsvULtwbzgxhpnp+KP35EHA/eKbGZArE
XW30xZzGnyYGxNs9d/oNOUAWDIENo28PgWOAi1uvJN8R0jDQZA7KUwkZw2W3KRI5aLRtH8kvUBMU
ftqFVMxEJUtU0RS4bo2ToLlbTdQjN06FUDQ2cRldqqHMDJew3ovBPRM3UKCLshAx5AxP3+BPIhtV
18y/JpZyEqqt8RwnC5UH5epkkNvaq+U9ELG8g8FC3ocBMgdtDB56xrPA2ZR6mlXgKJcy+05+iNBi
wiiUfTHa+LSupV6h63OEf1jNy0bQJt4V7uxeacf1VQ2j+JBC/A7ioHgPq32aZbNhlgt86K+JpI/E
wSigamgx07gUogrCWLQFykqUAaZ92GiChmtDNpolGw07o5q2TtwFW7KhBMtQyzY0VtBJ+jleF9Yo
2VZt3ex/tzXYlbqwKizv5AqAyJ3Kaz/bvpluozmf3to06BDrj9MXhgPg3lOBf4NUtoTW+wwuEhSx
HCNL3Usr4puK9fI5sdziGXws8tlrvAvDo/uV7C4utiHUkCDIRWp2gaYlj5mJgmMofoaLUbRuEyoT
gDECR3QolHkS/yBPcbf3n1AwNYFcFZhiPap4CHwnXzRWoN4apsP8jXRUVs2Ud8MH/RWaaWbEY/BX
Q48FFeYlkDOzv0tTOYEuSiAS2Vdjs2Uuks29rcwnslHj6Fm8nZ57YjGTgwQT8hOoAUBECoaQzWpb
dtN71AkChQKqmeQL0GK65ch6IBIENjRq5joQ1b45ZxM9ajtZte9LPAH4XpWDTrhznlDdhKhUHH2z
MlAnG6lwnlb7HAH9KFj6g0w0Sf7Ua+f4O9OLVhO5lRXbc+5BVkGHvgodBFNJHy89suHLOZQCFMA0
Sc3qS8Ogsj/ZZf8nbkTyNHdFCWk+tivNTHwA1dYZ9AHeNUae64pIbX9sLOuZTKudesY44RxPfnMB
Zc/MAycQzQxxUQOEqLdZ1/CY9Udusv9tr6YWqCIFw+3OMORlwVPOLoqXvCn7rBykuOIxQti0z/zi
eQTfsx2BpWUSUj53oLh8FpyXe/KrZhMJZfIrO3fxAy2Cu4uMScfi/mHCWNkxcMUDJ8YDC0Y9VHUY
RRGEGDWNxrqO6DFA6/sqItRufYwFwJOx3dzteKzZLjFLF3KiVnfycEk5+RCeQDmT5dypmTVnhmJI
u9ZIBe4eJgzmf7PNeDqRnVu1cy8L1NJ2+PVO7NsgDONQOzjBWoPfvAIN2L6ajlBAnrvRgWzUxMYf
k4jFC/gFBYjQDvRR0CeVxD3IXnlyIhN9bmSvhygFDHf+jy/4BRffAQVtwNWLADIYvAhVFzdHT6Xs
E7fMz1BZL5+Vza03qKIiKtOzT1JJ44BiekifTM/dANELl4i9Ed2+LWzeIGjIb4AMxIe5hUzKYlyI
v8mVmiKJkPEeof62zBvz0J2VbC62y5JrIaAImaAe8HMZBe4uiYU4lWWafq5nDRqv+KtpD+lL24s/
yAtIoOiQWZBUpiGryxlUdd1w68WIe5KRRyduSQfAlkoclnO2PmwDOnRLcJC90Vnbd5j/VLT1XthR
B1Xpqi2PdSyfZDA8gT0a1OdeDVqL9SypVD2bezoICgi77i0zkJv1BNkKI61eN+5kQgaSXAG128jY
c0//I8MLcb0QE8zqMkEzwRhqcyGXWe2/8yVbD226qALdOZjXK8u58BYhXjaCYtxtgAJEoIc/9Yzx
JxdCNBvIlHaHqUz9J5qgpm6FOCLUlC3O64pWLwP3JoowPC2pi52oofVRHDzh8Wlu7K0JyCUaOw1R
M4ACxkpAQs0hBUSu9RHTerQgJ07mboRWIlmXMeQg97yb0hPZ6qL6ObusIW8ymlDUDRGWQ5xeR/cC
L81OShV3sNHN5plsvcxO3J6T87so3dK1NQ3ngGzOjhx5mSLqavofbDzE7QQ31AlsP+xT0AX3seyt
l763xAeeVYu55mZzHpwRTBraK5+q94uKkd8DVdgvUVsti2KjTDcQICjy4AAepa2FsPoXFK51G69x
fJAdDtVrliVvzWxWXyCs5YYe4s3HWbu5U7eBfK75EiPJOOF0O7L2SfB5PwC1+TUCA3E4cNeCFHk7
fJTW9NPOQV6FIl5z1ySuc+500xdQd1h6fuK+H+qJ/sH2MPzl8rDV/2F7ckG2tsFLHtxscO7UmIbn
3NsWpzOBx6rjw0TM/qy6un9azRBKqs+j4m9k6hANvXv18UHCQ+SiOijpfl754BfO+NVPKS0UIoEN
OrAs+kyc8RXZqEuN3fZ9u6EuOQ4WXxxb/atqjL47zEabvODTd5+c2dqmuHu/jNpEvRTc6jGCHvfV
5LP0BfcpSFL+chWmg5yM8BFZ0DZqptQJtniUKfc0pFepp8EPy44VSCr0ebxFdas6dh7KbZ3m3PTe
pc+68uAPfnxbG14XCSLlHR4R59T5My6s8kC20vPwcEiOqhSfKH1JqUrKa2YNQKWmEgnQCch80sRo
AMnB2xx1tTB1poHbcFPhrJrVKoGmqM56ehNAyCBMOeHHgOlohue6F3JT6tbG9s4ShX8NdJWC4/f+
NUmrDiLAw2tXlkfpecUdYVR5p9405vn9z9UY50OxzJhzcJgbYJlXE7kBBfKDuxFw03onashjbJFy
Bp0QiBz0xLoqjZNxB12Labfa6A2IfBr2qu3j7bpVrteanh0do8b9MRQuUujkDGCRd4HYyPFhk+UP
cLoOlWzjdGp05d6sq/l8mxtPfS1Q7l4G9ZGJ3j9WTvPWJ0CGUhOnwYxDNmFKe8KPOhpZujpM9mn0
kjI3ERiyUAvglOJlgPrcEWoNeOrMTPFCNs/OtepM/Tmw8vYshPOj1K4oQRlvIhJHtwmylyaZspc+
5t1zq44QXe1i4A5hL3gEVHgmtkXTI2YGxFrvTKBUT8qntRiEikYE+zkXsZciVR+92vdeKjflz/X8
7ORdmwHKgP994Fn+WIZDVHsHxaTckq+KJH9RKma7qOpZSEOaQOXsiHSpn58YyJYBvs7LXdl11p15
oAduu6aFFAOGRula96RC4w/dvGusnO1cCVEdqwGxh9K1E0UUM6QxPR9IFj3GGao4Jmx4BXbXP6X+
XEOiSeSFvanTuLkA2zQerVEdjbxqLuA3AcLH1g8sNKaG/Fp/HKtlye+mV1thvlQFShFySIF0EeL6
ETJmt1ijy2Vr/ezFaT5iotsaBShmUJCKWeDy0CUfBWE+PG3zk90AYgiNrC8oDU0+VKn4FM8BPwf6
yOXOAtUBqJObR6ZuLmfduKGupcdDbcVbn4kmRFESZsiInCSyXLoBq5OxhwaYQGnkP7bG0d8CjRMT
WTKZbGkAoCWQ8b/caJg5CZLo6ZTjqRCBgwrC95vZSvprUar+Sr21WW2g1ZP7VBQoiAQkUNr538Af
4GASN+5l0A31DK/TSr4VMIGSpS6qBoUTugjw4Fxl5qDz1MalofGyvE0wRV2aavHZgN+hq0KqD4yN
7CClpvurBxSXkM1yIxSOUFVgoEsDqeeY3XTO8Du1C9Tdr4gXX6TzHqKHANBp9AVNaNx8CMntbGfV
c77NqtQ+4oSffMDDXXQDFvmJapkbC/qayJyAuyuajuDdygA7Tb1LIMF/Wo1uG84egxKutjmFAVy6
vNF9P7BRwt0HvfVscxsPwgkoFMCYPn2lCQ5lUqgtpYe28UFzJzRlT4LgOkpmdbdM3Z5/UMBFb2bW
xXiYTwywzyJgcF6bKe180GPqUioy4rEx3UjL6pFwqcpL5cfvm9ZJwdO1Gh98Cr1k7rkPfDtwLqhG
m8+5y6dzUrczOGowXG3Q7sAnQuNSlPc2QanI7/xWm1A1O5X+t0ry7taWsruZ44THKRqrDAF2T4H6
WI7IPusGd2Z5A/0sMPXZhBL1GAgdlaBJxpskgbwcSJlbxLh7GL3ypUn7vR9MkHhIjeZDj9MCBCez
4UQ2oMSNM7LUJQrcqjCH0OlNtAYEklgK3eygAwg/EK6ZhpHA6XuEWqMqRvUEBBbAf12fb1rG86Np
RQgrTq9ruIPCFKicU2dvZreHCAgNaw0AGkfzOPmI5dSgQ0F2uRjKO2pthl1TJ+ZumDi+4GDM3BD3
/WGrSg91foYjT3lhuK+u9ONdVKY5IgzKe3Wz2H6Z+zcakEMGYHcoAL0IVV/jBh+A9U/DdbPCLfCb
0t1EI3R9nBEODmufV1PhKlDz5tDhPeFZbE/8odQkAry4y7ip/DcZxOKc2UUGAAFqnqAg3mjakJ+3
JSF9ABd89UY3KbJbMpmOaQDNJjMe8BBTR9ARQtRbTLg0Ua/N7W8ua5wTQAdByALwtdq9IV4gaYr7
YlnYWzseviJuWwGGIsYXy3OGF+5KBvLH/Km1AnZEXeCwlaZX7P3GLIBGiAfrAJb36BQY0blQk7n1
nOAt4EWvQezffYebn2UNioTeNqwDxD3z1ygVF+gJWzsJPpydFmW5J7qZkqa/Q9gBlXCWsgBTgS0z
WHURBuoH+sw6FUZUfJ5mQIx44ombmRb5SxNzsUlsnJlBaIKqFelcy9pk75oWWh7XCB+663B1WSfJ
14qtqNsUA6+h+xCHdE0N/PlvM4+QPNZXWLo40rV1oivmepl9nNbeSnhPTi92EMC1DnbsZ09zWYgn
6lGDJ12Ukog+Dk09ywYFFKvnygOSUeOtHIoB51ygs1r6EQr9gyNZSqVQCsesLrpXstDp3Tm6UOOP
AA6dqAuNZvDNm4s91R7ROokq5OhSxzifdmP2uTWrNyorbXDchtidgPbqVEYH0fXWhUpSqSF7HbFg
66MmNCSb1L40gdpUdnI89Ub2sWFDsBuwSaE3IY91p3WT2u93tRm0r25pochzgAAh9GGNPxIgrK+p
LKdNoYeoQg7O0gB9aONmM9IaoNgBNGPUDfUcILdBFJYV4WpLTZlfS1RhgCnzlyMZi9HLr7UzveCM
ww80udqp55i4XBoKpcyIy3VbVM73O5BwuFeRoeDVBEGirAIFvhs0VB1NPfz2//Z9w9o/2PHfPLQb
nATQ0lSRdV98YcvDunZdknosHC1UNlPFSDz1eIKR5RFItvFGpncNKJNu5FH5xXGxA1O1Q8Ze7dZb
Lf6xkDCOpwrCzLj9GkZeOBvTQeFPZ9qXAQrVDhIDw88bs8GzcNAg69U0FONXd0zVyR2h8xRZQ3dc
KwWpyBByvz8nKEBOszRBK9D7uWKpPCRjEJX/2YYmfF7kgAL0AVSYNNsOW9mX6eo4EjGPXyPGCIw+
SDw8jmsvE3hWsLrmBB10dknmgF2oh2ctT+0rRFbBxqWOZPPAJ6H2Lv5lF59epvjQENjYUiEmIOVm
iPAH3yy1lg/VmZWsoAsuwE8SVWn0NNZBiHige4ZqEP5NqFqT6jaL1Jk3eQMIKU5Nr7FtV0fWT8jo
AcYPNdSkAd4w5WyvUFl7orRD5BfWdZklNVQa08y//d5lKmh21+uDTc3HE+pnTPx6iuIsP/Wovd13
viyLsAVopUKG/mZpIWlSk858lp+gXwaoI7lELO63pgC0k3xyDpG1zeQg+Izb5m/X1SoQu0GBzZLq
RXLutLe8tU5LRQgNcSk6LeUjNMQB/bRoRgOs+h9nvZZ2AvZ2A17czaxD3F4+yWcTybV65uUTmagp
ytoPzdblWxoCnFc8U2+o8ne+ZM9KBmErMDVxndyhj2z5vPUXQR9yppANr4wf9OGvHzsNF1f91XgN
GHq4izxXEH1PoKt4m6bSeptqwPNjg89HGnJoVEGjZk5DGlqRigA2GhHNBRrkzTVM8TwMLdTDMSKP
uZbQiozulqsQP1fp9zyvtiXuUP+PsC9bclvXsvyVivvcjAZIgENHVz+ImmcpR+ULw07bnACO4Pj1
vQj5WHld1dEvDO4NkMdHKZHA3mu4jW3RLUMhxAZ/3PE5oOJZT4AACvZgZumdWHbkLTRyH00W3UzR
hxAYTSaw2np0VPpMAomUBsbCZX20T+o8AhWGAUz4iKMAkuR180MPGkaJd7s+/TvO9XVJLjK/J3wG
HCd0mvnYncFGLPwoEeJzNG8Uj7IfDh5oszwoITjJjRCQai96GikDUgALlIXeoCUipHvPM/IUz1YB
WsgEpG41zwtLqkgYfKUjfQg1sesRswmercOIdNC8B1fI140f2mJ1rjyGTcR/7Rvp3GNahwfvo2/U
x164goA2yDatUe+bYHwa/liZg3nQQvNJQuW+U13qgz5oomBWwXplmqP9zVGPgBFheqEkF/tuarG7
oyh9Uqdy00yhZebOioZeAp109OPjnPNjJOuTjkx647HprpI0HU5WyKJ5YdHi1iv34Bih8TNzq/Xo
Zs5HXsW9jyKpsfTgTo37Qe+ygLzxugdVD4/QOO7XLsqjs3Lg4A/qpDOCfESwnBhkgDlwcLLnMRXu
nDeNOgNF2pxLE3uEDNQ2SetFbaBbMLVOvxyadNWTwNgXZotqlvtW0OQNhpPJe6LiFo2XKlni7RK/
xyP6wCMgNEculXyN0NQEDj1+n7ThdxJwLl9PE2Jo5tQFeVqPJl6/bkNjx4XL5nSML9iX0z1UEOke
AGBUIWwN19aJUMTlepoDbQs8Uu/jen4AYWiBzRIcbzy4cI3p3ksFLFBFZ8ZHiCYZ7Aez6KlmZni2
c4CcXaKyA3wzrZeiQG1fhzwjX0M9+phMpsmPMAqsdIWV4zgv+kpdC9J34CyMZEMso756HUi9AfvQ
Y9AGrK9pFwYQjQtL+2hL1KHiKF9AobR95oHV7MIWoFcdRo3hXTpp+zqKK94+xyWkCkYw09Doap97
KxZ+g4fO+nfXmVMbX7Y/nVt9RktI6cUQk1iAszTs4OgEeiSImygnAPNlwPjOHRaZF6hZBEfXgz4U
dlkeUApo/QhyjXOdI/gHH4bp8Ah5Rp1NZhkbndcz9OBfIag5NzjoBvBtxn31jMc99FwFLbXlWOOD
+2tAh4EsIOIJc7YeOFJVJH6Y8ewYxo05N2gyvskoQl+SBz8dG0Z+2K199+IQ1bosb05DGn90rHwe
ppegVmEj01meFhksyYd8oXOPAShbb/CUyvb3PCGLVHR0A10Nuhu5AupYn97jOjJ3FrEBgR7FJM2B
KVMqLCfTyL8v+fvqrgQlOyjFVl/DaCgWE8Xbz2tITwDk8FEDk7NMgcxY6zBEE78NbmFtlmuDGPlS
mE38kdrhMumi/BVSF8MWwr/YV035nI/P4WCUx3gcVhVP6LkMAD4sHTQXidHQsyFseubQDdgMGU+x
+/0np8+wU25gYHXWVxKbYW+YE5A50mKuqhAWx4mi20lw5RvWTSicQQPuyYLs3ZICrriHcGO4K2AN
u7LStLjI0CF+RrN2TkAD9PUHg+XhOa0kOrwOHMdKs8F6ZXDxypsi2M2IuTfZjI3aYUyGrVxAEw6c
HG1IpmfpcYU/E/jAkZy7CVPzRlrhsRGk2lVBEC7RQQlfy4bBkdK0f9jliBW1a936yvs9VcRVBb82
geXaNJUH9FalRT13S1Uv1CQCJyYyHiURNEZkbcFlZTo0rA2+xqMe11NNk8sVAMgnPfFxiR68z+M9
3NZlEr14hvdTGG127ceY7voGGyPXS+tvfa2WvecUb5AEydeh10+2q4zdxupDj7cWeJS4F3Sw4lY9
h1VwcZqx/jbCP8BPq3GVZFyBeDN+2tC43Ipe1hctphmn5ucQ2KjBVRVZMd65KJ7H8JVIvMzd6jgq
yLtpJu0ckp6btK6i0+i0TTD3hvVYA4F8jwYFaOaQSYWvJh4feDtVh3wYX02SBlfVZ9k+hx+3b5gW
Pdbu+KmrIfrAU4mvqYlK1qNgEgtLzQs0UPHBA/A/GQEH2v1Xn6rJG06f4Umf74biSQdF0YpNx60X
lVP2MggDGvOtGf/q3hSP619JQ36VcLJ4RcM2wvNtcA9tw8VWqXFcVXDSu0QNPi2axuZH1wKQN10E
Bsh6hB3FN3weuV+2oX2xggi8vcxE+7YwYFbL3BqUJRcs9FH11Vkf3Da2dhkct3MvaLyZzoFoFKNq
WpabunN/z4P0ewXtNEgkPHJ6chJI2P2Ozv6Rz4qOQGucQnmhlNVZD3Q5+T5WBWBh0A/Y8Ba45QSC
q09eDeIC53IS6iOqnKNL+tJU3JwVAPRi5xHJU1KmE5lsNNaAaUQnWaXo7hAneG0V+7RYTn6Nfubm
xmvUUKizQxUaFaG6voxKAAw+yJ3Bw/qi86adfUmBc1ag0QJtat1mqAc691oB08ckNU/BdEgjY9hT
FPg8njN7pqdB5hCFPRvdRD1P5+4HgaZxJLiN3zOuvU8WPML/adeu8g5MOo+l2BOn3bFsWhSMbTDQ
oMJAN3kWX1FJ+Z16DFYEntQOpET80SoNiPH+mUNblMgJyoSrhksILAfpT/2W5g3+W6UE01S/wfUh
hfcn0GF2vNVhC9nIMzGtmY70VSUMPVbgcXy9qpCQcTVQQIDWcuyuQAN3VgVNs02PhtLMsXl91YcR
nRk/L4GtaIhQ91xXrRNHmBc9AV11uTFHPAFtUAyFLwcufGWK3xeIIfmZFDCdN1k0icFNEnBfTotJ
HvAe2xUB99W6Qb93vErFsN91iPiMutgHUQDcPKLeI6wj8GoSZzOCcxH04AoThXIF6/EpjNGG8/E6
Z/79R6mdHuX0oy1duRAZBNhgTg8Mhf7hUj1cJJAH7TPLL/ogAJUr+0EarDXxx6bHwRb0iK87PaKC
0CwDe8QedMrd52YxeXHc8uzWFB6HeFCAgokGWpE75yIqBnRfTUgk/8nxtBCrygsvpjuqVYei8htT
EIVsnOi7BX6fzyLCDlCQto5hUUMU0qqj74Vr7EpI6fqRUt7WKAm2E6SOT4Fp4Dc2bpJWxAs8cFjq
ww0F7kd2DxUs7LivMkftNCgu1RToDOyzKihmp2DqlqTw4ShArtav0WTDz8SCeEAa2d0zlLPjpYcf
lx+wQXZH6mRQB86tZqmMTm5qY+iwN2DPY0wATi9MiqpE24G/Eb/fqykxh2JIyEGvvSthogIazWgw
/NcY/yPXgAMoYycO29tTgXSsC9CxMtWzvQl1NOkF1raYIgfb3mKu5+jZiYtloTN+4/jpojxjFuV2
MNtsowR4Yo6BbWhZ5Qti9lCLmsKyActHn+kDET3WV7lqfSst8yMNLGh9jxUIuLY7rFFRyubUC60X
OEx+DVUEWZHHaAT69yJphm9NW7WzzrGsM40TdpZpH556KA88UtaUL0v+hEJXv1bCtQ/UtqKXUi5L
4povcZfGL7lc1lMA+9Tx2rcvdZ3tbCN1z3xU5sto5PfIbG3zJePiS/RnzEit9HkACyIHeqqyjNdi
KJyT3aH+QtLwrW2jZuvSFoXeabDLkxxiLzFbglX83Wxcew6YpXEBp/uTOOHwwZkxVaG68KDzdpl+
pq33NT96YP11vdfhQYbm2fShZWFmXAE2n5sRMV+G0Al0BPImdi7T2J+ZemyKTKxfXwhKYPtxcFdt
71BfuVgAhcChvZN1VSn1PjbZsCugBoyhfnhnKqWQPeA1cPUI0fBI0/Z9NON+l2bp6IciHd5NA1sW
l4bhyqoNbPDgugF+FRBCOx2P+H7sCphQw4liGv8SKzN6Fnj7wbmnullxmh8eBwK8x5cQhIibCiM8
RP89jx1VjJcFvAr1CwsFuBZs4tFCfe6fl9gj93iLjT2EjZ2s9xn0QG6VN3lOmNW3DvqNiyZuqi0s
6o2niOfPeskVlV3uE9sWRwhYVwB4h/ZMD5iR8R2OsuRq43PdkQCM/WBaw8EvfZEE1lmNwBQqlCoP
XcN/Hygo94ekwo4WdJBhKarCgD+fPupJ+S4fQnK/QF9aWVgCGXV7f6Tqx25rjsl+p08fC6Qvz90v
p2XqYaoY5O9l1GM+hx6MQxg8WkL3JuOuPeQJGl0yYgmISSRcl1Po9XUItgtqFnrUjt0G7dboQw8m
NMkObCBYHPnZmMBLzIH71dQi0IdWa1yOFaq+2YjdZ4fO7UyPBApWTyxOooUO81Y5wBgaYFQx0vsd
a5N1aLbiKXez6MgycgSNTjx56Ao+BalyZjFelxud42Ok9mOYfqAZMOd15F47D/DFrIVhgVF61pst
g2rp4P9ipUNQ8UFYDQfgNVjyDs3iGC4mbrmPibe2ae6diGcTB4+VtlwAxwiD4yn5OIDR+hIaJpvH
CdT5LcNyDrGjHAASYvd+JrKRQPgmdeZdyeGnoIf1RNEl7xIax34iR7GvIbS3a0KTLcGsr68cMqC+
4Dz5xm1r47Cc/Qpku6zMMv8+TFayWdkTUKCtFqrLGnCiD6lF6Kbl7fmhXvpAozRJzted0f6ywzxL
0llP4Jbd1m5lHwEGSUDTRLkNlOX2EowTiGcsSr4d7fHSUCyJ8tAT63IcoQ8wsVkCPMhSKthJE1kM
z6tXwwBR1gfVheawPcO//hRNZBg9I7Nk4N/lHP5cf78bM+vVX6NOYoPAhyaZ/4DxGhRNsVxa1VJD
eO8DI28PYV8sHtBefVZCYuY+V4dG1Kg1sBetD38w0GewWpzFXUyebJTxzx1tN26T7DqWF6+NM9br
IBTRqnMD9u56jl/2Nv9mh6qZY90R7kdIyF5Cp6pmkCAKlzYqdPN6qk7pipQ+uDLZRGXUbh6lKzWJ
CuhBnXuE01yBksbmkdLT9C27iv6qJLZ/aGVPvI4ihvUcvFycWeCA4sBBBOOzyAvLVc1TgvXPFHtp
VZ1g5cpW8OFU99CdpuuB3JDZWsHDaKZzjr4kHqiJjZ0dfr2FmxK5wePsu56o/4P6Dqq2zQ3Krm+P
m+p8ZrFsy8fw6X5PnWuHBFoW3QlFEfkRFSheADT0o2FYR7Q84E9cNf0K6wCx6dshv6D/481oGVc/
iNrShpefqNQ1oN1l/GRBr3RrQEEHXDLSvjiy+ginm2Fjt+/kWL4HJ2OptUu0asnouuVaoUb+UD35
Ir2tp+D5mwF5g/LcLAKqetZZEKm8x3oIUL7SH0aPr0sxPCn8P1wdFQWHvMd62TFGcoOikvCNzJEH
7g79UwSFUZ0fTMBDolqyNRTA6A1LgJxmWIJW9qmqUTTXz/dmehPcn/o6hjDNRxzhl/Z4RdzfBnnq
0V1L3ftl95yd28uCk2BfVNOawDBaX2vGaVU3mjvQVZrzwWYlqkme8iMjx+empeXGseJbYE5etKCc
nh9kIt4bEVibE77ocXjYAejcX+Ej11dJBLyoeHGDFUQQfclVTc52kYsjlpLwg3Mg0IK/ExZ/f866
IfRtcPT2f+VLYebHXEAdYRrU80URhHSmT7kDcSaPt/eBivXGQjKb+sCyp8c44PvWEmbmp6UygZ0r
zVXPS+9aORS7GEHm99ECsnLznGc1nlEYFdDNvQ4OqIsI7pmiZ4vcraKF8U1Lu3RTM0If7mEPsdy7
uNxfw3qOY/Ea9AcvX7QG7Ljx/t9Fk6gsFEaco2G4QIlTqEMZDjCGOicnfVp9FoeigQ2Sh2/kdIWe
rAd0mOWG70BcZp+WFuAyeqAxkmyeuLEFCgnuzBpxGpTt7otSEqCKik8mO3oNG0auKYHKqJs4zkqH
YVTZlwgco2lMHyygs5dwkBFzAHXolXjQ8m4j6OxGbKz2KoJGKhqlcmp964w+BAHDBj5yhpcQLTYK
HUwCXasgKdqdEWCdp8/g7TgtBk2YSHpQJPZ10p3m3LXUHrFNze/ULAA7020bE74/4Mfl6w6W1Rv4
pAHKAjwwXHXQ1HkcdO7PtCgBvoH1tFxAiW/0SYMmh/ZKe3io6TOdq2BIRRKgDHRKO69pDzYdusqx
12PrPj3ypFDAkwOCYxAZQitzHI4dbCpfe0AWKOmCZxcSO9ce9cJhSksTjE+skaAxNoUFaN0rt3fb
hVEAGhUHRrepJn4xPGf2YIiyp8Gs3SUTFpmXfcWfuqwzTnbkrHQE1hd/+vf5kQOHXz1fD4aVHWCV
4t3n64um+el0fx095jtjGi9lm8PqZqrIZ15T9DMABj8xl6x0TjICGY9plDFwDGaNCTAVxIPorCUm
Yj30ONgdiFS/l4E536osY2gAJcPvcp5ep36J71UB8JkhWjpN1eP3JesIyE+Kxjz0UBV0ZQCqyTc2
gzh8yJM2wo7q32PVRcUGT+lqpqiN8cf8oI2xwLYMe21N1YGahvEhZBACmqJe4O80m4o1wgNHTpcT
SjtwziIBx3+UEOXUOT3ZU7Kfk75XC53rXXrIAdM7K4XXW+6+4APKLj1QFljsGa8NKYFV7fFF1CEZ
IPMt7CEAtxSjkehtyLp10XaQDADaQRW/FeYriCFi2b9/6M1L/fhrQ+DjPIjI/YUu1mu8aZDLkuzb
wBQrIFdRme8TiLF3NWTZpzN9CACLvuf6jPSruIsOj8H/59z/borr5f0yalIJgIyHtXtTgOwSk3pd
xBRVLghA7juSVcu0KKJrw4DVkl5WvUcVbEt6Zf5kExuolHBEBgJ5M9YuXbGoNrde50JEhgy3snXh
wg0lZygnWvVzXJUvJEzj74mCx5iVeeU5D9pyLxKjmuuBACuHnMjhZsHoYVlbdg52S6IeV7qMElgs
ompW1aTcGnyybyah/MgKdVJOWIcwDnkBUxbuOVn2ozaJeqs9O5lHQV6fK6boqu8NssV+AEpykbEN
pYeGYpKZ0BGOyC7pwIZkNQzAw1h1myKE1VQxsdXilODArRJvKXDZdE4fRP2sMjxHwPdBG65RF4hK
h4sqHiqoYcVYgGcQp1mgyPtP/BgfuQ1EmJ32B9IBLeNQPFVKs+vhhmlnK4aW1ntiFtch74NLAY1k
fKHdm04/ZilIP76brLoaowgudjwco6QknxW08k62Rbwz95+CoApfIZRUHkwPe129+6eoDczRnOEb
0lndXJBu3KmO/IzA/3xiwYCSS+31q8Qg6sU2PPB1U/n530yQNpuMUglq6Kjz7Qfhgn3boZSRtQFU
D6ZQD1jdQPZCem8GSWCKF/TDgmAFD7Yy4U+ylc4B+vLXenTY0+hk/Mku27NF8H0stFIUgVHXGqa4
EZxv3LSeQUsuAn4MB0aTaG9WgQtB3J7N/xrQoZ6iJ7e8AVRCx9D3yLehBcBoaUMtGaSa3kmjpddl
2bNCH30Xmqjjpakjn0tbsqeE+npMZ2RiQuXbS8Re5wwSDQtTVhFafJj/uPx+t8G2nkbYXViNfKZJ
0z7FyQLrxnTfRvUS0mLDRk4benzZ0r3O6xCQBDxyZQ+GMPg37aycqnp9bbZzPCcbH/Y8bE8N4M7v
I85UErzHtWtdABIr1zqnrxt0mdCZKoY6Fl4ebzlQ3fo2OhX1kxAebBvmxZgBDFYaAST8CiDUzSBH
RyASl0EBvdlgm/jDyiBf13afDmmUnw0AsoQMoKUxDugyjGj1MlrpNwMYqR9FXe9Q/mzf7b6UC0hm
VXv0GxWkBpJzYGPDOTIKMGqZqhu03gQ0WG6ceMl6KNA502FcR8sEVb3XtlYMwFTw15JpGtQx37vY
EQAfDvzgchX6ej5opubktzYeDdDJLkD6/9D5qoDbaGJmZElpgs1+1gMmU4/tBl4Xv8/4lIM8YruB
KuD/b5RP8/RdCGcHUZoQaZnqWXUGT4wk6aGc96cKBpZ8BJm2R9x9V+Bg7nWmSQD0yewi3EuVWzOv
EOqcO4rtsKux50lqN99vjhPU3xWR7hw7HRNL0RyoXAEyuR5mtQdwamW8QOTSXQlTAaY9KhQqE3eX
Deo0oEZ+1gceSXZ203JOHVWgXv9PHr8yC8vVLlo/cighl9B9bZnfVuahEMNN0/qECN+S3OYXEz3F
k2dQqOhOtD6vawqQyFtzK9uRvwnzptNM1s5amHa30OF0tXSEfcEurDqVYO5/udrBv3/rlV21T83x
xgtavwinXQKtXd76IoFlQtqaS0N4xa3L1A7iCCFkqhnw7lUI/Ykpn9RU+Y6FzrW+HNRmlGpxeZm4
zZfLgaPfQXghfB5pjVUxCge54UCzhKSrdLDCm1t5OyY4eaqlWRyzuAQjecq3jZXPayvot4bTsff6
u85KZ5BbDwWAuQ7jwAEFwCut44jvNZRUoCmmK5pw1HQPSTFAkhcftY81i3uQw7h61DL1jMohKz4O
YDxQNitzt4BOpHm2oRS0A7bnzSnZRIZI2mLnsuqtzlh1yXhdXXQqQKqcUqNTBDMwfgBjakBOcLoh
33k8AotBn4oxwEOb1rcvOT3xS3w/1Vku08r13cHJd7weZzkDocIbbfMzauakG+LPxCpdP0bH/RhC
HmkfSBACSC35raYQ1G8q8zMPnGHmoel3saVSAArV0QrkK+NZ2T5sviqAhXlyAVouxA4QcCIhFP8m
IaI4xCF/TwnqOQkaeQBoRKvGo/LFJPEVinjFd8+F4n0QecM5y0t7l9qQodQD+LZEAN5+c3pRgW02
8YewRr0kCp+CniBS8+Ywx33CP6TaxPhRLpO6Nd4Vbe53kEFt+0ErhwMcoCEgG5QVOLHV0cGTdwUY
PojzHBZnq6FAU9GWhYCvzBTzEO3Cezygi7qypvi+CoS/GQDpPZh5TemCvxWM46kjUpzAnaJYQaKN
8BgAVEKckqChs0q0vwdYWownMQ38dYUeCAMHA0VFIUCHzoO+lRsrOq+gObERJn0ZDMO+UWDo51C9
QUEKTZs3BpSNFTfOremKapV0ebyKpevc2gE1QVi3vVYQSN5WyiNznWdl/16oILzWZSaOIB/Ys6oY
wEszjG5NLGasQXgb/M4t6bPheOaBBelNR4Hi/RMBHGoa0ofC8vb4+MnJUBZ9ziC6P8sTD65geElu
GtMdpqdjf6Ct4+1sFxD3KbrrTYIyAEMq8Bru4b/PY9zoDrA4fauHUR37LmbreOKpEJB53im+wjNZ
td3enEK0wQLlQWYCXq0g9wdAWE9pQCzqBUpV5VqHfedeItuplnBpa1dSM2k0ph+Kqz627t2ulbTL
V3EO+qENzVGgz7DVCIpdRoAHIijPXTtwryD/7+QHbM3pBltptm7KoD7iGVwsgN4Uz9yGH6xtjcFH
nRgHxwM0eVYNK1EU9VkMKIGCAghiZBtUZ+m5xb4r0no+WkP8PbAdrG/i8Wa49PfaO6wT6zx9CkMI
vlQeUaBD8Lk8DmFSDvuCA3+X9/h8+x6Eelvg2zud2paLr14nKjSdMzWjZmNclNmzTeCBQeoBWPBm
2kChu5X1PYHKrwSaBqrp7LmBOv/ChMfCvjJCuW/M0VskkXSePZFns34Sj/3VQ0b5p1dF+cw0bBij
RwBg9YXxKsLAeAX3r93mAl8iHcK5BlqGXWItdZhaDbTf46Zcom4ifJOIbmF4bnxLDPebLJPgnLTe
eHaS7IdlsuSWKFUuHNTY1nhrIESXyGll8mbiiwxf+5H5+mqvK9wZVMK6Q+NkzXPv/J6vKkut+iIl
S305JeJU4qXzlHWVCdEUNM3s64CC4zVqW3ZtYSxjtLW911EZ5qDJjBCJ1qHRYEbvMhcvrDba6Kv6
zoGeOXPxWPjnHlive3NDQeJ8qB12v3kPt4ZKlksziiAVx8b3ZOyGDxJn3LftvN1DQZBcxT/5Ycq7
f/LT/MANho8eaHe/V8Pv+Q1+yQLeSFss1qt53yr4kjEXmttWZ7wmeIv4EWfRLpv+JnDnu6LtP56b
qhxeC6y4pmwOkaTTELj3v1s/tEea4TfMoR7z1rgkBQHNBAaA0OE1S6DBalpvJq2CfdLEICRNYVwE
wH5BMwfO3wgrD3SA/8dFjRVMes64tb6IN3aOt0jx312Elof9FFBnnbmDsWp5BP2rRBqntgwtv8ML
8KNwzGXcJ81PKJ++FE0v35okhuhCmoqDzONxlwiWLOvUjF+8voxnFhr9P1NLzJrCMBY8i9AiMRwO
9WocuGrtPcBdIKWBYuIPprD3XliV5VwPkyk2iAMoPwB3MTPtpYf61nWsOvBJAfD8zoZ+QQA7gaJt
eqyARLxVBqypGtn154JnYm1ZvAfGvqbHLu/MmRckF1dk1Uk6VriBoj1d56iknqCMHc2jwjbfUwor
KTLUvzqKBq8j888hwYWBaTZPaHHhCYEi8ow20CIa6tCNfEf0/ohnE0yopjB1oIFXNjC36NoLN6v8
At0/wptLnIr2YsGE9ZwFIbZeUzTlEwI7HatUWKTZa0bc6hlMveq5ZmoN8ZjyfE+NwHcbgHRt9GDk
wp8PICtnrkeZk2EjScJfetAG7+X5hx6AWWuFG8hdoIINVETVa0Szbl0biTNpu8DkqKvBhlDjtwy+
tlAIocEWGwt2ZdgR67w3Srgb9KEAXpGlG4AsoNyj+ud7vYkQRnaSjL/DQrX38F6tilx06qbJ3IW6
Td91c4sHwVaQge4TU3mL1OyNJ2VjJcJKCp6+NOe2BcHEwsMPjVXVh+fCOYJG+U/YT+ez2sXOOWIW
JC4ofTNaw7pOVJe9zudNMXwMjf3mZYwvnbqT80F42Pwk9kcD7wbYlQUp9vytt+zgYrLD8reC8Dt+
RBZxhydPhWzGDGJe+4TA7j3zoOBtqnZHofUFUsl0qia55UGCXq6E0czaPLjpntWjhfUFo61HUkLU
HITVxtfhY/ZfHTIdymmyZSZfJ3/psJl1Cd3JpPY1200T2ooWqspTBx1FcaM25j14j3f+mx4O866B
J/tEfcumOe40p6MShsN2n/qoyljjLIps76APpYI3sJE6/QJ76+CQkArD+rShTr2BYPb5S+5+qlh3
RVU+3fx9MyxoGWgOWejre4ti6A5tsjAm/X4LQjtwVi1/atF+fRgVnNwrNwKRwfLuAv86X7rxIo+T
7PiY2kWw8imyxN7om+kLpIVqriN4sdQ5s2YookpIyYPfb4P7OH0E+FEFWAdhp+lYpfebNKhHmDDG
eP4Y/3IRlJi5n7s1AzewsbC+roNdQSJ5Zh7jM1BL2u82LQ4WVC9eDRuNlwEyWWtWNdYLL9KznqBA
65y5eHCfg0xCuMYNjHnd/gppbS5MK3WXfWWizZcQGDzb45YApLbVIY+Y61Mv+VWUQzor4sR66UmW
HnQY4CfzTPsLyj6gysJaa07jLLqNYVDPoAhlHx2rgwJjTI8BOGO3rirspTKJXOkwbTt0SbDyIQHs
Se8fLrxQwjSv7x+1/lhZBrIUqmPBJh4TPulluMwfvcmESMf4t3MKrb5+oOAtZ6GAbUXg+HZKgemf
cvpAnVKcwiQdllHvBbPHgL4CS9t0ix3oVecDlfFZU2XDssWO52hzvgVxhG77KdIpfTZKOBXJfK6D
WPbqGKNwetRhJxNjU6AfpPP3GX8G8cmYS/goQsr9T06f6cl41qVzL4Ow/COnz0QNO1cD/5A5rAGy
mQ1x1pVGUpIA0sYzlOUAw3SymWd78UGDL+8DYKyaG7QfLxOpks/1CG6TLjhLAKn1oHnyr//4n//n
f3/2/yv8mZ9zdNbz7D+yRp5zOIzX//kvKHH96z/QUJzymx//+S8OfQYoGjLLw1KZExD9GcY/v13j
LJym/w+DJ4DooG2z7EU0zCyXFG95CBpxpPJrU4PjH8TjIpF2/pZCkWHvVIE1q/useMuUHa4gYZYu
ozaCkQase6DtDcNE4CzfwChgG4hmDbCp+SfnVTnbRJPhok6BdVJDYEW8xZ4wlnj73cd0+s81+j6d
cn5f8yeP/ijbPKb+yU+vg42OLKse1sKA4IaBtgEqcUrMCJH51U2BIfeg1jsfZJ8udagHuNOfW4qN
kuXa2bUw8S2ByvBaR3oWXMXSCS0Op+w/NxqjaRcoQ7nRU4IsfSbUtVfES8udPmijQBXCNaIBkdmX
HZdzPYBNQ7lz6yCCzv00W0b2uDE6gAAnNAhzYxDYaqgyafgHw1cYrcXh9Y4N6QdIjNCoB5dwmgzl
UGNpgloOd0WFB3cMwFzNy+DCm9SbF3QcFjqXNCbQ70kz8S1KvtGhHoDdxxxtiuqkr5JQVTvmjK0d
/BSXXSuLeTsZXjVVU+7R9D3d3+Z/Qj2ophnCte4z7m/05J8QGnvVRU/TKXc0T6wu6ksPQxa0ndMt
6dBTR9/BA+gx91wfeG3IKmhK732oRlfrPqSTFXbt+Uon6258bsn/Ze68luNG0jZ9Kxtzjl4ACZOI
2PkPAJRlFb0oqU8QJFuC9x5Xvw9K3S2J6pH239iD7ZjIKQBFinCZn3nN8nuWzFaFdSlzN2FSuFg0
WfHTaHc/f2WEfPvGGNK0QStbhq3pmqHp378xlSniuS/1YdsjLro1ORfm6L+GaFHOvRNHxzwUDsJm
I1VpO7xpAdJ7eZZZ94j2FtsQHzh0TgWtlW76JIY0fuI1d/H3GJFk6XJS5h5+qa+v6qtOlYI/lcI4
OYja+kout2OAWB0Nfu09Aml/pJN9gxRzvJfWMN1dhjB8phNc3VJo7t2Cp3X/84vg/DBtGI5jq6qp
65oudFqK318Ek7/AJixqtgJCiOI3cim8eYyGY2QZPajvOKLni2dpUhrL0RpzsY9KdWNPan8eKryv
Gmva2Rkcbj0S1nGy5bmxc/GFwOiw4LugjIZdn0cH01zkRhksxMSnYES/uhuRDEaJj7ZS4Fll+i6d
nPmw6OGn0ApGUsjSOTFjf8TwONuEkT3cJ7Kt3HLGR9tu5b2m+fE0RNToKnECWW3s24j8QAc8Ejbi
Bv36e6NQ9BtTV+QBWfwPrGjiRi80EpR2OpIqlrca1qew3LMTflmd306VflNFZX6ABPF7PUzL2R7t
5WyuQ1BXHUlcl7p6Se+7aAPlPQIu3FwaY8eaztEHo512Q89cK+YI9kNKX2/dPTaGhoUyLN7LDzWC
N0Rt9YmCplK8R9kmt0aFdArTFkGFf6jM8KGrF1fpSzcTiv4xy2z8Lw0wxD+/+7r15hWQFspUGq5a
uhCGQJTw+7tvy6wt22DutnOi5ttxFbyf/x6sopXekji9l+lh5iZ6m3hlPDYb6+LoONkFyg1ubSk2
5eW/Bj2yuXWT81rVRoVbaJW6hQieuhQTO0ymouslUMJrKbTwujGSzP35CVnr4/rtKigt3miJrYRu
sxQKcz3hb1bBLhMkkDR9ts0yoaeW68n5MkRxiHQG8H+XB83aXvZNaR9eOaq1gfNXPNRW1Ph11Afb
pp7yB9CGPRSYeK+2Tr4aooynuUCXXqIS49FYdlCodeyzZZT2uXNm+9ysg5Unn00NMSpNQYSWDMuI
z9nwxxLP6OaqUl5fPvXYPVEFlbTc1wOXAVkQHE1mx0Zba/3RKMFHFS1d5onRjK7H19ZIMOPtrfkW
UzZ5xS0J70anL7eIZKVuPeT1A/Bv8Lw8NIM2wLwVZX4qg9lK/cvHyzA4Bp6B+Ad8s2+NKNBLLtCF
+fndsO0f7oZU8VE1mMAsk9rwm7sRAIXDziHDCtlSnRv6T8navctXZO5lIN9rNuViFF5FP/pu6KSD
OPx0zNeTU2d4HvailhtLMZArCtpW7A05I7Bn+UUEi0cfDXklu7jF2dDihQ7icRNVwZWKlfFezWPH
hWbpDcJEnSbxFchlvpyyfJeYk/2YJOG8izpQYJTEtX3YOopbrXN9Wdn2PtK6ly5UhPiy73LAbKQ/
OH1P+5GvKZTl/JSGpydD9LNCuB6bMtX1c6ZUw8ZW8WaMWerg8kEaXxRA5yRXLrW32Gs0pNOKHJRc
no73E65RLqIzwu9xaIE/PfT3XYVSsx1hPqam+X7JO33TrIiRTgsA1c8WS0zMculmkR66Dtk3rZhe
Ln6yPpPZrHz8+Y38h9dKaoQduo7/r2qZznqjv3mtNDy9RgqYzTaU9Q4Qr3OlhZbeEEBKB/0ftru8
aXbMM4/1kFT7MU3QTBubDLwDIjM49fz1MdKT5njZWUnUaVC2nX0lwc2pNOBZXD5dhlZx7C0Coucw
skBPfjnQRebOqfblbFS7yKr0fdiw1M4GBm3gH6ebBuAwXdt509MXPl2GSbPz01hiDwv5Hzi4eoh1
62WaOzge5apCpljqcIpshsum1Ww6bMSOjibzq6/DEghw1yHEB2a60g3E0B0cGt32GIhjrWsrlSQA
PM0NH3UYnFgrLnt0MMxfrNf22/VaWigC6izYknlOmtqbO2GAq1XqJaypxenxsQ8XfM/MAFZvj8KT
qcjwLhBycBPNxH/AsVqsUpBvNBHINqAOXittwNsSRvUGISmV1XndCSM6uy7zhg7qOJgemc7imaYy
7FVSBfw82pYSjCbfZapm4l1XVDH9Bq6oJgtrO6xShtgPhDd2rlXXan1AT7g8U/Usz/kC97rQKdiS
l/k4GY6POgKWj8KOj2Q25Ji9VXxhnH7DMP3CF71QRy9764yHSVjx1YWcbMzNTrbUvarY/JPb7EQZ
qbA2vV/liW338rWpK0N/yAQzQpE4N1+//PfP20QMLqYe8w65gPI2T9Tzz9+aH2Ir7pWpStXkftEh
EuJNgBk5Rp/ojrUWJ6Cf4TcdbLXZGB/7cgkP8KRGb1k3kzA843exv6wgTBX6RpnRVLea0r0IrE6r
/KouAMgAncmPk0MbTjoQpLoNeo/Kg4US2X5IjOB4GeCFK8dJ5HDWLAqOUHyde2GikInxzEukxocW
FeIDKoLgtTHTbunkwmpBedxwmieT20JA0/mZoix7axD2UUZKi75HPxwdO/t2KNLOobP5987Ld4IO
PWxYaLt4jR+nNZJc1uGy+XUfdlB2hhTbX9/5ejjr0s9RW/WHaEokvSrWNIAfABwc3EvbHDKQbmD+
1XfaUG6d2NdWK1U7Tgu/JK3aSOophy7rIveSpZBeBlsZl7NXW0R6mkr5yFaL4Bq5qQ+ZCTaZwMQ+
qJXU7q0UV/Wy+P3nT4Fm/cMrS4JhOLZlSNvSnTePQd/M2Wx3st/mSRF4dtyLfWfDzNvUQl5hWQsk
NatKnDMsw0u0JQJfhYtPMtSvlxi5lHGzdm4e8csej1oZTUx7VEXzdr6HmoLu61wf8QiIjhEiTuss
ehlivey3dp1+jOxuuu4qLmGKNgmwx+UssyVn7lrv3KjGRzxee6ODu6FPoTtY03KC0/7ncNnMxUhd
e0Ehsx3b02zl7YlF9TZS4nhnTQVKiWOW3U8a3g4Ia8XurAjtmGkONsaL/kIjdNpojVev5B1UEXx6
Rs4hJCrdM2wWQA/cCGsvmcGyOrOO1ppP0GYIj+FC+X+im16mw3AUuTqc4fPv9L5ajiFNGD8MtJyG
jtNvpiHGPqmAuRRFJT0kJLEaoaanL/sXrd9pRhB6QZ40fh+vwdma52qxcpJqkx+6tJtyH6voFiND
iNoFWmY7q6yF16l6Q1VKFFdd1yolulb0V4tQPw0IodYlCtVzgPQtz+MhD53gWIQIGAyRGkEOy4sj
f2DBnQnyo+bMgGuJSGJWvSsjDQFBNnbXXKXr9mDP4tB0lD1Nu32MauV3JSirFXLZPjaL3vgIOy27
kLIdCHzwsQp3+WpsZOqOLSm4l7QN0p9qd1Y1q3lYWoTnkJCUHmrqOPnI8UGFMdFMYf0QWiiqd1G7
HBxUmrZAenz0C+qjWIeYPOV42XTG/I7K4nCeRfZMqRK6amp3j130VKw+vzyoYLr/tqwnrLfp3OK8
GVmY0oW5TojAUCYo8Pz8jRLmj2GlNE2b/xiIK9fE/ptoJKxnpamkCSKsndvXyljuadWQrK5D0xX9
8bIZTjdw+AV0/vDUTvVGxWN2t4QDsGXkFnZYSI1uiVvjOVqz1skenPNlU1uQC1NQqxoQjrkqJt3X
rXrelnZDINcVzaZOzGRjqMnyGNuQIPrF2ceLGZ9SQm13qUj3KzVQPen94rS1fzptaepAMggCLEd8
f9qdLEPqzrBl4W4OW2sxRjp2S3xK7OaTgb+MWdRebtmUtozZ8hyF9vVlsNdPi2IwzekI12ApbqwJ
XJSpLwAqEDVEoP2Itb126CZdvluQCABMx0PLsnjs1khKSzOYI6H1DOEw2elAPBC7YAixiv/FWRo/
pqRS2jbLpo11jUEF9fuztAu9C5BpRyRy0pSdyIz42lyHeh7s3Viz7gVpf5rTiOrLwIt62dRCbKhK
Ka6rslE9AXjzQu/0+mK8G5Fku05CoexzG3CgaSzqwVng1JdtJxGsYAhFdGXSYL+6bFX9jEcAKj9u
nNX5+xFtgRg0x7XoHfqBjdm7EZoT70ZSketFvWnjLWH3c1fo81PUymSTDT3LSgx+VKv4p1F/L6+j
2jUlrZj//iPhsNzxQAg8GBy5Lj3fvAmlyEJDkWOH0LuOvkERYu2zDvhmUJKi9LIt0Nc4VijyubA9
rR270WKyNxVksyt1Ak2HhS46h3kS+JMY5K3RwwnmIL2u9gRSPdjFQqtvF9x0b5MGa7Sp4a4YZulV
av9BJh8MYc6nPm3LjUCuG+7SL87RWJfH71N6bL5UEg9qFCpP/psKlVZP1Shl1W0DKlk7HTCDSTOw
Hr22BzXS9RmgtHVAAYdOeM85f92HDZbmqWame+GYZ1dicrQNjx+LLfXE88omL2oKUkMcoHxwPWeJ
Cb/RApOOrHh8RnqFFwDo58UjjAq54464duBjgBi9Hs61H4QFuPYVjdpYZeFPdt9tUgs2uVN3/V5f
ydRRmO3LtL4OjWCTKIH5f/G+OBYX2TCp36hcoDePQJr2xTQ7kHtAnpygMOsno0QGvK21wRtt7WZR
6vEKQ/HSy2wrvDbBo++7IH+PmUoEtjzvJ98UeY0w6XJjmAbOnVqVF7Q6B/MYyxSYkjTu8gq0rjm9
lkllP0zdO1QTZmKRej4umKhBUdTetSnCcgBZu73UlEMQtZt6zgIfkyBgdNGg3Rbj9DGpTSrYXfZq
aAX9WGl8GtLyutZp1lZ2eVS6j/Scpe1mxi9KXeIfahGObTJr6oaBWsTbVwVJN84qGtstUJ0QcxX+
fsPAWV5dT+Ly6bKP/sUqXzBiOZgeLSTLHnoILcT2jn+zhGtwli7LvoARdSWtbBOQQBwvRmpQmgBc
K0eh1jottq7bj5lxrAAWX1XYLu+MsngEqWgdNZOyoz3GbtYAcFiUaq9LZ7lpSskjbuHE12GW+ou0
Uf/x7KEROCpVXkeVNmHo90/JUhVq1ZhUYoYQGTRY0Tat8hnQlZ7erD67D2Dy7qI0JQQy9PLQ5GV0
VAR2hjXowl7Due+CfDZaifJ7Oe2CcoiuoziLrkEtX6th/3nUE/NUtP2wj7iDKCOUpDcZci7WlCvX
EtL19ueT32Ul+H5igF8lKPWxTuj0vN6EAfGixY2+VO0WkRbD6wy5AWGbH5vMFKe2LOWxhKo/UWs7
dUhIUYg3/xycDLcOYUYH1TZBh+bKdLsA0rlt2lg/K/GJyRAHxtk5fR1kb24WCyl2HZFX1cGzMMUn
NcLnAKpG1ruXj/DBJ3ggDHhxAsCMJ9pHJEEr8RGuU3haW0b5mGTHoeprLw77s0l1an/hjbVZa/u9
XoJPaozyvk3RVm3S08pt3DhUutyyEKASWtuLgm5cTxUVdlXRj0pg52jco0cW5SK6ThUNdWm83NxI
G8NbvV+SL0PTR68a7flfzM9iDTve3gadyo5uSCn5vze3occuA10b8Pkpl2vy0xxJZTzVkOzNEMod
XvVl+BDZjQJtTFeuHYM8VenlifoVPMF+Ah2wyMPCYn9Ab/JloVRzugzT3596iksoodX2xtRFcoT0
DiCiT07otienpJkfaVonZ8gwPUT0JnK7gnI7ECZXlvXdLx66fzhbzZKaSvDp0DS5JHvfrLhGHtk9
xrjNdhSL5jUhoOzesUfQSjLdhldzEeC44OSf5zC6m4udmdNHS2qa9DNPggLN65AgCxA1yB439mFU
yvx6sayBFn1fHlo04IOhLLwwt/odLV+Ka+P03k4y7G0xuvFo1DTeMgzOzhF54scYn5Eoqim5PQOt
rg4fAGy0ZjQ6j+M6gKBztnYJljAmm7gMJTihs6zQtVvm1Q6vwuty7NBenGfocU16H2KUZY9yuMUV
wdoXtDz8cs0ZLGfsfKtYnjQdO+94KStSTX04WJGCdYBVxmvt1NoUNYXqFIrjL54048cAmIKbWC86
fSrVMNdI4ZtrX0XkoAZmETSZ8SFfyV3qYo77yLK2c+lkntNqNKMsdNq0qXrtbDncxAL1HUtu0eHL
3xeoUvp1qVG3rOznSpRiDW9pqw3qWVmAqiGHSk8OGK9j1q1rB/MmVNT5MDi3ahwYWBY6BzFrkN3n
HhfWXu2PAtxgPZRibyqT8Gp0Y4TpbObSoqCe5VwaxfDrxir2wxS9/vcfxbXTb2uW0Lgob+sKuAwM
VVXlzRZGMH8AVq1N3j+nRg3ZUsePM1PlKQzC5EYLMs1DvEfupCOTB6sd+lOD212oFvuLM0hX1dHe
zi+IGcs6tQ759LIUlTfCPqsrq3xnLkifYQ4b+hPiWmExv3Q0YvaXMID2d3YEhz/HszjaorxzMghL
5MlJ45YOyusizYD29BqZJHIKQITbXd1iB9FmcF0DnU7ZGl2Os/g9QGFke6l3XSyI6inNd5Cez3E1
iSMkMGWDSk7qOrWCCKKuzbtypFKeIxK56e1Z3kMGlfdLsmmpt5Ew6FcDFJwzmvbVL8Iu88dGE00N
Q9PAZ6/z3tuwy6mSmcKasgJMIVeaU35vh80f+YR0TtxXzNYReEkDrO8ZjLF6EIF61WRGv29t03Cp
78S3ZjM8gr49xbkDSS7OsYt39L06WuMeyWVabbL+YHZm6rOeLXQ6Pya6IR4KXtKhMF7y0ozPaaje
miB5/VnCo2YNet/Qbj4OmZ0AE67wLg9riFqVgaXMElI+lDRaw5q1P38xpnSC80C9w0619iTn0Lla
iuEhgpR0ciiS2ImBjH+Qp3DQGHTEgigZCYBAOuWZnz/Ll8v1ZhGxaeIIOvLE30xU37/atFz7mi48
r3ZnkU7T8tr0yIz0fb0ATSMLi2vl0yTrj+WoJeQfCVd4sLsttWGoLtxjfXQeQboyJZe1ThnoKcwS
2s7LAAQHaIvGz0PWa6q9YWxa4l0/aJrgQ05a5ZZLTRiGNpTQpojVevVf7ibrpk7bcydgYDehxl2F
Wx43ydXPT9xcV8fvTpzmu6MJU9AlwxbgbWDG21RW08BzZC3mVivm/grTZAFCFVveOo63HdBELx2d
wWvnEc/FivczgcNNkz5O/XpCTAspH/GQzo8LSOkd6lv5vgvFbZeOqjtCqMDeKUM7XR8xBHLSdIsk
+Hay8VOqAQdez8q0TWgPYLMcm9u5rwGxMJ929DpqoLaoxjvO/Mo/qL+fFt1vJt0DgjO9to19hxWB
gtrfDLQkjYdNpIzFQ266+uqNUkgzPxpADsfE2WLIiuJaHW2CqSTlnBqBfUiCRZt0BmpP5WMDbvoI
yMI4drXd/CL4lT/Ui8iNLfvyulomU8+bDHLFnCewLrJt6FDtMGrnXAWqc7Z6QqsAgJx32SQy0aim
Jopzhh9gnHWYpHxLRSFpwT+Zj5chMNsMfYli3HzZh5DvpiJ69GIzKe4KHVZsoJj9VmRDcXfZBwMP
nDM544Y4Pzj3GmgIXzGwhkxKyD1WXyy3qYOMA3Gn+mqER/RJKdXVg3HrZGLwofRECJVgpaN2qnMc
xsY5Xj7103KTSivZfd2vA/lG3W/93my1n/XBGG9mlhAXbfT8AQytue1yxTlCR+nOkYn9eWEuw1MR
9i9l16aHZkwAKpNCsH7F8Cgqbe43ikjsp3kYkC1GHmTf5IH9hGo9nM9Bb89DNJUneIVPslEFraYi
8TLFno4FlCdgTFl5loZ5rBypUVQZyjN6Lmm64y5V22QV4LVowsIooXv0i0lF+zHns+mRWZptqnBd
dCHfhKYoWFaKsPJ4O89GBA0e8HNXZ+9hlzaIRsNim1nXP1r1OwEJ6Nmx8oVGRxMcKogBj0oc3LZC
NM9Gu6DlJnX1rOfLdTXR1AuSCC+RskVAo7YLT8MC/SOZ4+PchGnoZjV3eiWiyHTB0E8zf7eiGNat
qoePYQe9ylac6kozO59CXfUQoYtl5HGNfSxbgADLnaN1SMGOZXNDsLkFUgLzWsmNeIOfsepVq+Ac
Bu7I3ilWuEmw9dEwOX+k7CXerVukS+lZa4f3c63Ej4OWvsgJjYwvW6PWk8QGXJT1oDINzhXuJ6l7
2RwlFbM6HzynmMWtI8IgICp6NvtouAlzwRYkmsYVjRND0VLgcVKF/8JlNrORtCRK0Jq8MJgdCkTu
sLhy6XXQebm8wyqjpghhDr8rsXLV8Vx/7pXAt1JFvggqBPCtqS4kbatsUpbzUxdQlzMClARslCDf
/Ditc+Py41HSOy9GC3xP5kG2z1tLAb8fg3hOi/C2iWOLEncbnCynCA96nxbHcXGmK+Z0e4f4dn9d
24O1MZHGvuNdz3zR9tW7zESnOO/n8iMwltcIDNsr6PUDjwNuuD1/vAIylBOlq4lZzqfAqu8RAW1O
luhf8jbKcsQL4ukYa81Ew45P6d+fphD9hZ+vIpr1Q34vNdCfhINUyjTHMd4UAgsrWgbbUIMN9KjR
NyMT3lCM7OZFZeyL/lgbg8S1iJJ4WCiE+RnoIyxy7i9fGa05OtS1fGxXT4mvQ71uOo5oj6CE3K/7
L64TZvSXrcRlU0c2rP7yncv212+PVRJ5sKw6/80BtXJsFymw2e9WyZnh7+GrzP2bfZkS6seqfxwu
mjQ5Fmk+re7nLNCTfYP12XZIZqKEqruVuh7cK3bWXFtGq2Klw36TaqcncvQHxBhO19XMIhcWGi4G
ZTP/MQ7iOGmFDpKaZ+o1EmG5uyThl2HsLeQ9Lx/Bm2Io1eotFk/k6NguVce4JbZa6+pdWnQehgGg
Q3S7MY8p8uhIIaB+vlywkbNB8jCT4bXbAnlPNwjnp1J3itOwiqAGXangQdtdUZfrYEexq9OwfJw7
dNWSStN3w2w4CAeI/Yxd6+9BjGhhqtbaLRlgu28pLxxEU2s3Q5KGvqIy0dRJ/wy1s93XsfqkDrZF
ZqhWhYssCIg9i/U561DWj8IYkMoqXpA3j7IvjWd4YKofjF24H6IESpooqWYSntrUIkdery7Z0JtD
El90f3nLrzjHMrQnRA9tvb3S1uFy2C66Ndlct4csOo7Iv+8vB7RmgSmfF6CkuegYywvFE5MlqutI
xnDw/YHmg7PtBMuuZcmaInqeIYuk2trYuNUKPPvyUcOSHiSsvV3yhCNWSj3/cvib71w+ZmkcRL6Y
aAZMRlhvLjvNCWD2z9/KH5cfqQmApVTchG1ZBLbfB7WslbHehirW6qa6bDTUQG40FO8M18KAVy10
SdOO6utbV49gI/RA32a16PeIVYOCXYdUmSFcKwoBQ1xRKV0CQuPLR8TBo8wF50yxGnuU42Xn5dOk
ggVbTNvPjGxHVkZvcx3QgjpxhcMHNVltpAJTf1KbJvdBs0+3Goqcu8uF+J/fodPbC1r9tazmBqvM
7s3mfz2WOf/7X+vP/P2d73/iv3afyuvn/FP70y+d49embMvP3dtvffeb+df//Ov85+75u41N0fFK
3PWfmvn+U9tn3V8o+/Wb/6cH/8eny295nKtP//7Xa9kX3frbwrgs/vXnoRWUrxlM03+j+Nff/+fB
9TT//a9TP33KX8q+CX/4oU/Pbffvf1m/mbokK2JWp2RLjkBgO35aj5i/kWiB2eA/XdiqpXKE2k8X
cUj9TZNrLuEQ8gI2WLFabdmvhwznN2rf/C7HJtvQNR7Iv07+9ktO8uWu/TPlgI7rd7mLrWoGf8Pa
e9IlDTu6D2+e78qMQrR3DFdvu86dUmvw9a4B6Bay+tT1FR4a5T4px82QWuAVAMxtSuc97Zx8nzRB
u8mreEGZeNgYzYIsUYAjTyqcVyVo3kdanjBpLvkG0zvM+YCOIqkTXBOub6dANf0SUoKrLLy0jp69
9HZ7x3zk48BReIsG48zEKrENpo+NXu3qSv0jrFY2eoTfV3fV0DCLamFvpRl/LpDNt/plL9Ou5B1F
QbAW02kwJM1RoIbApg+AtO8ICX0rGmvfDEHAirh916K34w4D7XgFQVVMIjdGP/tNFtzafX4dDFni
gy6/sYz5o2PH13HmHIAc7RIKvnkxnKfC4iV2ipsusDahWQ+uXgyqpwXhx75FfgOBZC8oNshHz66B
9a+b4xK2iYu29krl3umpsDjl6EvFSelAqThAIr1FXw9QXTDb3lQBlUYu+g9t5d7IUFN9e4mArnbG
SxhIOlxkNPtUKV/6sW6YwlPkNJqx9UKzvMdWInLF5yzut6XaPDqz+hIJY9xBtDykenoHyBbH7t7D
PjTf9rSnvMGOoQVHaHIs7Ugbrg3/yKBKbvpoLF2MaixKwiGU5/md0Y7IGF3XaTgSZBof1vYjVgbX
QwPiWcLA9o3oMw3iFzQI8MWAgtqU2LPWj7aZLdtCGx/byXpCiwym1xLonmLjKheG+GrqnOjYWrhh
990p1ZY/cI69iY1236BkE68q4nq4oZHKBQR1g6S4fMZxL/gDEC3NxCqqfNt+tCbxh4LpDV4tY73V
VPk+Nprn2VG4PHZ124eV4cuqbzxT4ZnP9WU8U3bDeK2Wxj1o2M5t+s7Y5uYM4MvsT0Gnt27WYQEd
4yIajva7Qs3IyZHkrCeJWL6ENYtQS+GZDWBTHSO2hXTSrUH0uoutbSxCBJtrriq/a+kHHZlhaiSU
YCUN7UhfhXfJ5xvsDWlZySA+xvOM36NZ3feTZsJEQBa9w/JrxfD3y7DTnYHUTh13iKBoeAegB9wY
7+oJdSizap4EmnU81DhWJq9FNd/ZOtUohwQpmTPEjSM3AzyIwpz5ZPXlozoEdHpEcKxH5ySn9D6L
hiddlBs5GrWvNI9jhfsXdKL01RxbZAsHI9wu9Ew0Q7h6sPrA69Z5KNr3En0/O6+fHB3oWTRrbqzM
SNOjOk7xCZygNrw3FW4TdpUbQ68fWq0O3Lkdzp3Ro8YHIqCYaoLs9qWoqtjFGGILO2Frrn82hsHP
WjPcBioFMeHUH9tA7CZxqkGjZ2qzDeoBoFmWvooct6C+TlqQjR1qm8mRy+MD7XhOdSradFSmKvBi
hFHVfSjzY091yA1DAuPC0V6aAdKcpPmxMiCVsHhHWwqkKOF4ONS7uU+eS1q1XjaZr0XGgp07GGVl
etxsZtvivVuwuEqbD5SrUNhK07NZUr/UxvbQ4ZPhGUPtW938IRyRwA9RDQHYtjrGG940ZSsuY3GX
JHoftdPkZjJpN07Tf0xL9Rijv4TlbZVgThka8FyUeiBv1NBEsNVtj76FSz/jNBuo3S91zAWKw02s
0NcwRuOsGGF0oylNiip/hX4Sz587lVedA4HFydCniyaT9xhPI/J4qkMHEOuA16f8A0VbXgdXTpqG
7JKCsOL4GUwXVfrR0CDM1Q/dgtm2EQR+JrDTqkB7BZD7OjTiu2k65ENyOzW94jWSfm07WjpIig73
I6zam/ZYQLDuLSxqFO5HSScZVNnnGf1zpy5sT9LZ2ATK4sWD/L1VzY9pGL6w7pwCO74rpy5ZzWse
W9MjqAxnlhrU/i03FgaKqoa9EWreu11Q4TiTKt5KgPYWA1Js2dpXSlUurolqnpekRXLylGbLv2U1
gzwgu4v5s6U+FPAB0deqWi8o1fdaI3YKpIfOJirOgZUoqePRyGsPskDG1FFvrQSNYlnjyRmpwX0X
MSFry/OcTI+a1utuF2vCm/oRlmySfYhNss4ggliRzsuWGQiAYzDsQC/Om3Xmcg1RbUvoTF4QB/NO
wWbdAwHZXzMpK3uzjk9G2re+ojU06RO/muvF7xYZuopIV7ortaa4x5MVazK36iROCZA/9BUP1Izj
tchteRQC1lquyj39ktybZNkgnoCQX4vsRZKP2Y2Saaa/EJ34WH1fmTQgXAQUPZU2XaP2ozfL+tiL
dHH1Kir8MMw9lJhlfBujWnGMouojYtTvk8jCuqdAwLoOs4NeOZ9ZCq7VElZKUj4GgItd8GmZN2Xo
GGnGgFuP8xwWqLnFUXoj+iZ5KrPgilbhLfTzP5ZE3nWpvnGWfgd3o2IBSz6ENaRiPaQMFffLOzsL
oApUh9GYQPGgywAUAR8qgG5mJV7j1oBxlBY0hTpKq2Z/v6yesEG3YIOCH7M23TgTwpXMWpumLT6X
UCmB1zRIuMYonCpoSex0O3hNbIVkJx1K+B7PZY8BtdZN4T6JPpth+AGtGj8ZrCfIBxPLMoBHJ9/o
TkeJjS7b5OQwoBykiIJ+7VzZmARY433W618Ipf+vY/b/GI5/F+f/p8j+/8eYfa3Q/+eY/VwWz6/l
d/H6+gNf4nX7N/i3NigkaVqaATaBgPlLvM4R0BcQ+UgCASyCwvg7XjfEb5SmJT+lEcsDjabr+Ve8
ziEd4Lijwp1RbVVo/5143THE9/H6SuDAL1OnSa47Kp36N/E6cB9zDoZ5ncbvCCNDv7+6M/3ZW7aR
l/jD/kxJulcpDDxITz2Om8LPd9TebpZ5u6A/gMDj1ROYOy8vvZ3YdZuBl+XD1LjHfosVVbIdP8x7
8zhsOgoMe5PaYO9P8n8zd147jmNRlv0iNujNK60or1D4FyJMBr33/PpZ6gYa6AHmYV4GA1RmZWVl
REoUee+55+y9tt2fX8nVs8tduTM804esu1LfNIpX6ju5fBXXHbsyZTe1kEMoU3matCe28IkXtjqL
TzqU5C1+NNvxp+aOzm3kVdxGJ/JoYQVJqHtJkLq4MA/JDUahjhjtgGlxtF9ZTY/iWb4VIeE0e82e
fDpHRz2Qg8bVPg6CSw6JJ7jim7rr9oUnf6c+/bPdK1nEd8UGrcDfENmqcckNmyxlX0m9FOP80/Qh
n2A12LfI6T3pwuxEs1/3t9dXyz4dHv+xOt0RioT3SViMbdjdsTuiONvnsFDsQ2mX9rv//Bzb34vb
HInk8sonTkd2/toy8aKb3Bv2QQxo4/JxcECyLHt8TfwqdQ2+t2F/pvYz18rOwsEd+L3FNX4sG4C0
Y5j2N4ESbv4EfMJGsWnH59XCh/TCwP4pxU8WZBStYzy7Bm1M5db+bIEYNrvhQPRBzkhN8fFPaHzd
Ubul19hpgn432mjIuKJUdDGaLlcqUF3vhTXM+iNUWj5bhwLNpd11xAgfdihrHUT7cvISF4fejc29
fEcRHKSW96bLnnSbhEPv6R/L7vlZYD93+4AzlzO46T4LCX5yAZKFSQgn/SDL3itjAvWf9Fb40i7f
w5DxdTL62LD2kJnTva9qrmAEiYeSLXdfTdkDCP/4aakJP6TE3g12rvETpcnbCz6hnsoi3Q+8m32R
hOp9fkEw0n5OGYdB5N82p4SeqCCiEtpdonLAi90hdqWZwZpLUpXoTdPbRspecbZu7ORuExAIeYKr
eVLueH+C8UU3rsK39V1voiuaKfu7jSKVX4j7/Mzc58J5yMmEE81y0aF5WJNCp/klPz9U7jbawxLH
QxPMR0IGaQ5pcFA81XLXypOlk9KHI4WKbo9/JG3hwJLQJGp+80yLj13qOFx6vkcdzut+pC5Kdoob
7ZMrF/aIbnX8i258S/d7syf7ej3uef1EJ96p1VkAOCtgm0je0bg3zxXjUMVJW6f/0z/1U3lIAovM
XbpSjuAp+9wXuL04maewfX56vtp0pcBNPCNxSqoeP75RJg2Trc8uyJSFutVtSSF4k65572gfLtkf
0V38yXyb6tnGIbxTT5PiTC5hhtoPb8yyKz/xR/+67lCsOXF+eEQ4yTY1JwKEs3KJXuDfu4/nV1Re
1rcEpaJo99+8rshpcBS+a6wahjO9R7fsGh+WX9302n/C9wixs3aIKuwVNMY7LajitzZ25PVZVlxp
hzPPVx1/9VZvSm3Ye+6l8bXDt2D3Jx4a0MK/+Zmje2rrXyT52Pm/qOKSYOYxP4pvBqLdTv64xifr
S8Hpx5jzKj8pFDYcocJJ/tjWkGLlppzkD6Dl3WDHtT2P9o8YSvgyLt7mGIH5HtlUwsfJUe3mW76G
ylNgONI5+VPO5pVZlLfelf25DbMd0YOtLcZPRh42dqS+qh1vqEOUZye73GVR9r6+ErotjhWK9j3Z
1dd95inOmwfUzz6vrgebMvF+0Li7sdP/ykd+ZYuu+l59fSgs5TVhr/bqD97ozn7yNbqVbfI7krN4
lEg7zdm8+XiWfck5V3b32ieuetn2vAU4G04Z1kceVQ+VdQhK1Gn42saeHN1lNmbxZywQ0XZx1vaz
ywvin7ej5BREQu04GlqkrKOjPukfOSSI/fCnaTa/LP4+jOA/X8V5eMUM2h+KoLGLV4MAGzQBNqm/
/bE9zqB7uMk5Z01/mbzv3Yoyi3hWhxmI3Y78a/DKkF8erWDCkq6xUQ1Qku3oQiRvgdMyGFefiSed
ZFsLCg1Mk7uZFLuOJp7Un1jkTKX5ihdfteBDOEm8B0t1yQdkMQy4K10Sb73a/VK+XjI729+d3Z8Q
Ep4kH/SD6b+cK04RqQOMV/vSHAav7JrGSToDnF+vKZcIAbzbukrw+DF4wg24mPDJDsvLZ6wj2/Fz
9UVl31tBf+RFme8VV3I+PvCo9jbbyclqP1EyCb+T6hrItiiW1Uvk3SyXA9tog2FML1O8Uxt2Oe2j
4CULHE8ynH5+IxDfvbNcCU+QSj8ZZ+z/04bw/49lo0XZ9n8uG2mvflW//6NsfHzBf5WNsvofkoqT
5WHGFzF2ahSH/1U2SvwfPLempdNnVSWcO/9dNmrqfyA6slD3MNbWjUcv97/LRus/aBmLkmFhjaFp
zFf9X7R5DdwE/7NuFFVkneZjiq6pJlJz83+nBEh0AXQqWCeNhouwDIe8Y3ZvomiS7hPBC44qKI6s
rERE49mVe/B4qS3lbAZKEkhx5ozd75CNrvLgRcmZI1BhrJANI33Z6aPqT8VHppNrcyvSMDU5QtIq
UmSSp/ByIIWucsVdt09D+lKFc4RWUkLOtk4DujfRHovUyUaO3cNXk6DDJYlSWuWv8l0agFj1j7aN
ac/qT4siLysjb6JlM2HUAEOIbfuYwy/mb1Cg/ABFnsbWzcrPBRH2qKy+2Tw17Vs1Zk+fZfzM4INu
BmDwe0rC63BQEKLBm3RSyXAa81b155IEZA3lVR8I/exIbGK6nLlWdxKam4aXHfWcYLgG61gkfFbF
ySKqKSZbNiHBCQKoXRvvDd9UHi+T/kTgo624afNV41KgRxiNqPZTcjz6PZ1sMqvtyMJkxIQHCiee
jJZjOUa5lsJT/MiNQ5YnLF5PzWY5MwznSSltWd1P0p/R7wacr02z/Js6y1cE5WnMtT0CiaSjFwU+
oCIEfNFs2AO5NjNAqryK9kCmjtjPUO+oDlIbf9JwVgz4RFTeI0GbQam8VR3Vrvwhxz1c4ZAo2nWO
XMX0segfZOM0yZOdAyMsfyyFrXraa3ilUgvTVL3tSmG+tALAqdYBdmTjE7dFi4pkscKNbbxPiGpc
RTsGv1+lD6BX6myi7EVdcZLlG5AyPgRK4d5FhcJrxeetWFxddpOkdWvzcb5ZlftsJbZemGGHFZBo
GjK88G+M2x4DhCNGJ1O/r0bkFCCxJm06WaQl6DTGZ4K1o4imu+6g3mHEXdJyPFaqOwh2m4USYojM
fLYsLDQvzG2usCNum3KxFICQlCJiwqUaL0t3NLPpusV0zUCJzGnpbTijFVKIVKgI22a39Apqcwub
rv6dEt9AoGIeDfU1i25Jig7I77pQGKDmflKZlma6nyoyKarVLnhE5iy1zcl6krKBsHmwufCt+2zz
GnJqcm4adpZsgZpI9ToukcMkxakt4SBWj1SPimSxAuhE58FhA/SOPzllnp5cFTTvUrJ5DL9dsRQJ
DgUgF38ZSqCPVO6cJ08D0R3mK2wVW21KNHtLstNQKdevm2547bGis0axE0fnZFlgTzTcvDyvNVWh
VR6KVILC/dVtf4r80haPaK3rTNBvhAC+baWgnLSD2ZWBpjq6hOi4B7iTKBAlupYuHxG3uxQXbd8Q
fjTPz/Pwq/S0bSoy1dM38oxcdSEgIskD7Htvgsrha0IKIO6TRvKE5ZJWX0QzHMX2eewDk+iVlFDo
rSucqZ8/s3w/oP3Yvg2RepEWFjDaKrW+C+W2rcXTRL8e+7YTcUs1XG9UslGa2R3y63ZRD3O6+iTQ
7PP4Ti/OHkmHaKTCS/DlF1VPSaBOvSNcVukRGktNVXEG/U+S8N/ESmSI3EvdHrm+V5WyrzRamDff
vaE4yVSgYcNrpE6eJln7eHohNg78zuCKMlDJR+F0KXU0fpvkbRiJVfJ/VZaLuGuDaVNOUW/4IsZw
ms0h0VL2Jhw6GbNanj5yZlPiwLrtOyuxfRjvG/AFpMKzaS9D8jURL5iVLYpzTgdDEcveAPicjGud
x2XIR1/eaEob9EaorZvEniM6vT3nK8VCi1A2/X6TjJOGsfSM8e95XpomIB6T+qrGfNHlYdVIBNlM
5uRs26+6FUxsVvhCliYg4t0LgoP/zJTfxTb9mfCe2PAO0PQtxl7W0lewCVaQxcKPlegHQ4uL/SLI
h16PXkr48+TrdJWrYw7ZVRolLoCUVbiveZY6RW8hzVNiIsQzX54E5jVEo7pqr6yenrKQL1nri+b4
T+o3Jiol9VOj5YAEUd56gN/uGJ9ubUrOd6kMYEom/b1m7GDJtOqqIfkwWgmpEP4A3mf6F2ePuRuN
YNMZc7CwlQbqc9sJiNud2Jqo4qJlDFsMKI8B4lg7U1smoH61xyh/nHyh0RdbvcmF0HkQa6yyJrRx
yanxVkZIUA6TNv2juzNaj9IO75u7FLUYtnr2Dxv/wBVsodrU6zjawioT17JSaw9D0GtvQ/SxoGiw
TRhH41xc1Uigr6Lm0c4ieIzA605IPGy/121dqCBXC9v0NIc47p3EbNsfOR1u86p+J2qs3nBP1Jxv
hTEY0WDhRFvG/diI/xaJXa9tWRij9RyJNPuH3uDYGAdq52uF0ZzH1vhjcYOqLHVmaKYb61tCjzNt
jaex4+AtsdjTwLXlYhgRtxsTCZynQizWIJUxZRQlcUP1Gvlquo1et1iApSqO+8b6mU3ztwwuzms2
kw920p0G2Zk5lM/9g1DyuDM4Yk7wh5uhfO0jAlLEXHK11nxKuvdhyXgCrJ5FTKl2C1Hk7mAk647G
7EWbVR4ONXlrgSfg+ExczApDMGWT+ULYucmciOeDCWtoAAtJEhH7UIofazbl19gwSKZJDYIIp4wF
cPhpy3jcM0jjTEI3qCQ+az/Orojvn+xuKA11XZySVnqbNdN0Beae8iiVYdF37W7Gdke2SxQnm5PI
0+DOmCmIYCrObIbn6DHPiYA4njMJbi7A6rakQLKW8ouZBrRss/7VCLT1ZhXV68g9uqDH6TQr9qqk
xgdHP4QwBaAduTJfRNI+VobFO71CT4SqbPHSbHN67qnQKvS7mkS4kTvRDMRWPc+N08ki4FmsIaI7
MJax5wfaQlsRlY/DkDtqM++WqI9D8MLtIzRrdcUunY5RFr9ibC7t4Wh2dLm6SgfIP812Y2bDueMP
s6Oak58NCopekFWE6iGGMaXMz4xfa5Pv6izqjpqVg6NPw1ETFDJzrBmdez2dproNRXnwy3R9zjPr
qxvNs6xOgdApVya3rjIQACmRHyHv1H7PrMVFcM5sfbFnNiNZhsijHbSCU/axUoBfxECWTUfuFnSw
I6R4WmAu0HJnjH0o1nZcbqE0fG2NN0soDy49Oh6lEpFTsqDNhhvX8K0LulOfifSj1wdF+qdYFysJ
ugd/jHeQ9HezvAsp+gVdI2BP5k1eyjiMq6MlCoGQ/+nZGTD3uZxKnpOHZdGOGtkd9esk7Yc1dkkp
Cot6T2CuT9ZXxIieLJedGNPvkNSvFV7SEi/7hzVNRuiVV9FupS1cghAZ0s9qKL8EBbjqAxiWM/5X
bQYivjSZ1BSj00hvXfqxFrkPTpMQY7vbDr3QOgaf71THh7x9ooQ25u6tpnYdrM0X8H62ixfp51bq
90TJEfze5M/6sDktd79Y7pWWuez00U/dU5Jdli1B2rHTi9KnziFLfbOVRHAHPvaJkmpSVUri6ziK
vq4uLqFTR2NWvLrfS9tTTV7LbMgexN8DCGPiTZ9ViXGgZllX0CcPZKOdS2eN2K++/bAaEI/M3jIt
ci0t2BBOi93KfHw9Z3S1CMHsS2G38WBT+9RBI9urqL1PY06ucWCWld9JlBMWQLpqH1JrLybn7eGa
4sWVeIZAcbhddErgM5QbsdvNbtI2LzZCOfkGSsD9utldifB3tpeFNg831ZSFpngTc+J6GdRFE4p8
/SfJfWWkIfNIJ1oGTjAn01rdbfnNe81GSwIDQgW1828UyaQjfzfrCtL/6JUbs6uD7EDaRxxy/DU9
tDVXsaFPR9lZnCbc4qZanwwzyPW3PugeEI/lthFxNYMiG18EGRaupLHKvcJFcjAbPeK9vYKtDsIa
D4wUFimtQZnsmvTSRoNTE17fd/l5xWddGl5umLseqQTL0yMQLL4k+LGmRg0i1aC3mW2vI/1T9mU3
U+lPFSIB7TraFtMz6rBdk2uKMTKLeRVYwaVE94YFXfLopkTD6khOiTvXrlJ9bVR2O+FKo8xUr9NM
aIIhhomFbgGvS/ohL6UjQllBv26ViiPq2X5+JCSJ9BRz0+3mXz1ldKw7ZXczGQ33E39r9JnTc5S5
no0x+2nbU/XmjrVVvoIKZEUhg8ryacrXOzTLCaexwugXPN6u6hu0lFUomgQu9gwBVNkZzNNYj2+m
wHR7OSjCgaGj3yYxddc7u5c9rpuT6dcc/MQ6oIwkkJSBbaZj8lL2onziYcz0zcknGHaAxcoy26Xl
+1qdJWkLOe/Uxi1FatjWmW3Fn3pMQTBrhyb6GjNi7fWnSb8oXcTrE2NGAC8tIo9hekCmrLCVExVD
zDU1az6Bd62bXlSVvQFCRr1eZGl211WwFfgD5HeFDceLXNl3leqP4gmvEYkI1LlbMOp4bsxdOk3P
svG8UPkoCXpxjd4bWXVjthOEx6GBQSnk13HYr0313ONxLLDzFSqnUURWvZGiOG3ug6A+RxEjhe17
abWzzAl+8S3m1esm+RWhDLxURXqNWCXUBJ02AV12ZQyepO9yWhLkJrjkNZTMp+LpaX2wgoQfdEte
MVDXIOR1E06wMxMABAhuRQsiSneN1AQZ+PROJ+9BKxKgEaVTmeV1Udlt4Ssk9aUqP2ZcdnrchALP
QBvLF/S433XK0i7Fhkcm+bGtysMSYg70pewSMxoxt52RjIHRH7ctQrqtc5p4aZY1FLo4XDXtKIed
3gUW/E3DEA4bygOrFJyCM3xJRvzW1neWBV9o+zsGR3RdklsSIcgR5VVM4lDVu1vDxqyQ9Vy2DNtz
uqYUlPVhlWq3jRtHe9KMZ60fnAaAwppClFvX/N3K4kNB7tCY+4YiOj0jCcAbCPzZdWv5ZohHyWoC
kRYjECrmAIb6WZpcevXSJQRxsDZKsepXgjFwZlxPU1q78dJ5mUpUo5UByMMwo70s9EDLEhFS8Zg6
xYatl8rvwuzLGPmI+1cZ6YoWt4ckEn5XU/AWgvTqyrylxnYzOUKWZe0J5kcm3mKr87T6d9Gf++29
y5R9ZubUvy96hI6toe+gstpbrBu9QzySr7Rp5dRjfZtS9SCtf+2k+XJM04JTQgzooMlUz1zrsBmQ
SY1Jh3KeQpYpobkg++pGT147ECpsOQCNkpx4AG15W83FFhdgHP2lSJnPdB0diendXMvLBrlu5taz
0OngkJmqi6zFHmrsULd0V1Gf0hLvn+g83KsFeVwcmAZqjkmBMaDui0p0X6EG3nK5wiVGJofgJJTK
WtpQ+/5brLe1EA+xyABF/RvoHFXNpVZmn8wah4kXcMR45siGxofkei4VijHlSDvFbcUTGpEcAPtU
mF5afsPG8oouAcOvfUiJdY6Q6eVGfEseOxmCvlR5EtuYNrF63rSdhtEQZ5KtySUYdg6msfFoTYVa
dRL/OkrsFE3iTJkRl0QyEENVv+BU3CO2cjomAlpHYDBXIe9sAdezovMUgx8yohlB4XKsDYudCEBs
fxbMm84CqDoocotKea/TnZRZ+7y2gjppjmKtuiCysGQdegWoR5PcovWqJB0LLIsrMFitPNSVfK9n
zopXZavvDSaObF+XsOLbikfuCYevvYhsP923lYzPqMwcjCzIihRKxb8x2UG7wda5fk81qPIkcnFF
2mkMKgB0qiDL97R9YR/tsrfIQpD6nQxnw3ou5dnbVvIggZmXY2iVZUB7TWeMKrxvbfKW0rXptpq9
ZnMVxlGxUmOXK9ypxB6guC1zhQptCO5r627qPmJbU/J1rj+wLys6qle9v9Tb46BJulxMe7R0QBrv
u/Ve5LQ7+rlyzVkPVt6jZOTkVQI9SuZdqZ0lDnfGOAOtZ/4WcSKdslNaap5ey3uFuSrnK8mhMzHk
LB6My5okfZ1oVmGLKkfZviEgDIp0oJH4PBSPrK7W7bbcmZGVywcTgE+cvVup6mEbDPtx9html8DP
TjwNtrL+xhYlmyoFDQ/n1vGDdVA2RVuqwjrjQ8FOIcYRWs5H5eVv/W2RVRrK1IR6a0/5LY8WX6ZU
qUTrJwfRr/WJUzcMzbXc3xBdRalXzOtPm/wVOek6yp5jpTd0hwyrEzx0v6gP1TwdFh0R0vLcp/9E
cXR43OwIRYMi6q5m1fYyRV4pM2yRr0vPygPbWWRwgxLIEfQPeAVuYtEDYFld6TAO2Izb9ZLHHd4M
bDYVU0h6Euua3Z5I4goR73rxWtMm4wy0Zhz9Ceecxn1JotKQX/BXOEuqkTGCHIPHrU5qcgS7Jx0Z
ocqRtCwj3GSZ8zMMWCZKES0amc7WjKSPeqgTbYPlKDeRt/6rWfrYliB8eKKCRXmgZu1DhJb+KAkO
ytLGSn3gaoinU2csaJZq3b4viEgFUY+WrKHGiSniqotWM04yDij04pIYYlyK5njBIr/vIUribJgs
F00nWFQU37RV1MHraP+oEk0d9bTmTPbzaZfxhvv5YM1Q9utuN5kVztQzpmdSKOhCmr8mIsV1pDOH
rRIPaoBQOCCCFC3WX7G89cmGOmp0BTLKUHq7GcANwQKTPboNY7iIp3SEmtgNI+Xix8a93K0/eWd5
etPvJvmLxAWejY3OFBKUdiczf2SvJmynhC8lOEP7JmiBMhaUUD22noIC4TRvIk241qlmuOmVk6XD
acku6fplMNhsQVc+mr6WxHJhst6wqk8RY0MiDbjTKmSWZrGTtNOMkCBe9/Nw3ITCMQ1m0rmNYMut
451VXAayLJhlzGntIF/15gp4+2s24yVFVi4Ox5ISo61xsZzkYuXSsQWbF3FFl6ztTSppmKM4u1+R
vEXasCNUBfTFc6N9NpPlkNlsi+kZvxTvHXwGs3ipPOnbRZzIEi1szP8MT37U9HWb19BQ5h1MVCcZ
eQj68UOxAK+jqYix+DDOMHMmtYadofiRjWOWhrl4buvGY6CzIeBZihicXmxjlPCQSoflaSXuXDE2
d9XvYIQa2rMxurZWPMC1w/DrqKz+zX7QH/FlP12Zu3kW/yrDv8J67jlGjeVTM5PiJX0l7X3rvgEd
k0hIISQpnkpbDbnwTlzedWtzhiHF2HRok70IOyDt6zBXYkdKKzsThOMaIabtkfhhttEat2ftGQw6
NeZ9mFt0sYnMupdy35VujNSCvniinRQkecQ2HortH+RbR1FRIklfRhcqKiswKrxxRnTBeFaegnSJ
XoZ68iuj8SZp+KypRR/tXgENON3PbbtrrFujWTDh+alYxpUBJp9MG0BcA5w/Jz0vHh++LWn5PTU0
OKZtODE2Q6+dUHcB6wuiAX0kCWLJVznXJ32lgePpZe7LEjx/bQPu56bMgMzFI0zaBvZll1vmltkv
8mfPMgEXCmSHPC9UMo+wwCVOuT6fAuybYjwoZuPTGFopUacVw+scRGIXbAPie/K9JKN9m7THyb13
J2k59FNzWpsOLwbTm/KymuuLMbRIqEdbQY9pxNmOBiM+LtVq9lreYBcVUG9/JMlCnXZP8pMpxc5W
pq8D95LxEP9WtwY2VPOsLt9Ti57IbOiZkLgrkPfHdKaLD5VaO8Lw1zTe2s6xTZPnyOwT8f0tmks+
xMzTY0gSveVJ6/uG69VwNWMnvUcj0UK2NS2erlXBFL/UtXov3rfu0rNmLaJsb+r0knOmJq/n2jST
I7WIMxa0ReqbPhhelyP/Hs2nePuaUXYMNYQ4gAkTHcwcOUAnoSEgc3ESueII2JvyeUsaDyYfus+1
+1jE7bVI6I7p7OkaCX8VHjyaQTGSLnn92OoRCgGLHFttIws7c9a8evneOC6q2es6X5DPrpLurnK5
b0lWiYoBVdKbkjGF0ouPmcackViIaqejGa+Ibfp7oUkHqvQ9ROuHN0705WF25eJsGtk+Fg2/ytNw
0I7CcLDM+HWi5tdYF9XoreNIMC5dkLcE11UZV79j0449IO/0uYVnjaN3RsR7NnkV3lFOlW5VZmSA
UxI9OA2GalfEuA7yHFTVNcufzab2eotWHcStOMKimKakQkQUO+ZzQtYLAsUgIaBKou0tWflu0N/V
JaGATHYzOMZZyo+aftsGTsA17UsOf2IX+UksuJX5rFuw1JDbtEDz9Ze1W34gPdjWuZJURxlR9ugH
pZY9Gqwu2NBmOGylQZsa8b38YqSNlw8vEKub5DKSSia3V1mEIq0fphbdhMh4O7pj3EkfgcGF8hJt
FUkvxM9BvDIsmsHTX2706KyqINnI2UQQhhbZ1nr9NnclyFXFJuo3XCUFzTsRwe1vD+ykM/tDx9ln
AyEx6G5ipkejyg6Jyjj5sfxfMvaTViNSbMR8jfd5isCKDPaMc1aGYau2PF1TQHMz5HNAkTkpHYeR
af9g1MfSBxvhbvphJdD7p3g8igB4p8sCE0O9Jz6gZluaftmJheRCRoXRqSQ9+Fv7lhU3M7uuK0DQ
a1nLh1a356dm2MVJOFh+/yKpYT6d5AinUECOR4/ZqC0L26T/oX+1xfaTlxK5blR2ier3skIOBrTo
SeNMhHh7HemFV2UgNBr7+79SUjEntjup7iFNZG9Zu9g1tROTO1q6xm02rw++Zqnft3I8CHMZwLme
Wd+HLTtVDx1Bsz6lCAigx3xZq4wMv/YHZjIqAWKGJHmTQLgOUEZZ9x6Dj3rLoeJVXsYkvp2IVqfY
YG64Fxk4tOywskYZtRR8NveKGwMllgx9IVUZ6rLBV90SFG3v4vrd9UsBwuVD2P50NGDFRkAxB+de
Tt7LKX8QbN26ZSgqsQwg5Ix0qGDIgOjJzTUjx2WkqXddTOErNu6CVT2p8k0djtBhXLh8dl/T+dTx
yOtv5FtQEfSLvfm47p6MUXDzdQ0041uWdiPdetBWbh/9E9d3qnmvzIw3pUbJK32KdWr345c8TyfW
ApVhcrNxcsvPQ3apOAjIrFFkVbpbhCS1Av6LPSxFPS4382eTf+kp2iUYMuQ1oFgc3LgYAuN7QBtm
ohd+pPmqBt2Ohx5D5lO5peZLLZlOjzzAmzDvaXXhiCvPrnxIP42ovoBcdtEnZMUAWfy71j6q2bKH
MvmH/cSvyuhqxRP5Bt+asMfL5ibya2KIp6GOgoF7W5D/zdY52aQ3qm/kJTDLhfTXIAcE7MQuY0gr
ZLQ08bp02LZ6dXBx7u0HIRDZ0JmnOngHXivjJS7/KjVxuuhS0g7LlfWSYUdZ2SXVfPJm1GdJ2XM2
f6r11cUfhHst7BY40WXpdAWqvgJCn/pjEtVrzlYAOuW51tY9/kvYucZOHI/m9LJmMa0DeinUdrP1
ppd/WsU12Jup6Wf0gPvCjx5EdXbXlrbaw4rLjdcpqDuotVGreGoiPKPEYAVgieRj4Tg3N6RLjad6
5FBrSO5IRuBcnI2G5JFGz3ZJkbjyuISGOgNCnnajkNz72jGL+ToNwo9MyF5rjPtN3OhmDsHQFPsN
xjQMUQfCVwhQzYtNTx0MX6iK56nL/hkJxjkO9vBefW37R2Zr0n5kxsK5erqIPWFRzT+5623Mb7bJ
yGhQl4uAeUk3XzWTKXfuxEWErJtOW9ueFCt6W+WbYEAhl+oDX3ho8oKRDO/ibSTnhwMDI/kPsqd8
OV93hkzMSGVONL3wNySc6v8oo3YkSr+UluJnkLmfxpFWXqSCW7J+gfQ6FmCIbuhRIu37RdnNTf+S
g/oxEB9k41uRE4pQC/8MQSHW2brXDUMm3HWmpF7SSLzU8440c5SF2UDpgOq2b4NhmTwR3i2Nd/Ac
wlMmr2GPmhZ/tRPLlI70BOpGCroxEPv5XBtjOCcX5bem6TuLxZfByIPLouNS6ajAZemuxCPcp/XY
jt0fUcZkgDrRpgeNSYJWj0dNm4PYTMjXptuT2nGClHg6yCxnsRDbDWLsZWEuqc16qBAojwiW7AN0
jLIfwTe0FskVDVYaDYwOgcQ23m0ggJvg1KxSUjfczWX8UaLBJee5C2fyJ5rsaevYYIqKTl57+19c
nddyG8vaZJ+oI6qq/S28IQmApOhuOmik9rbaP/2s5p6Zf2JucChu6YiCKZNf5kp3aVU1keSHr8DC
lM2oYkAgZLbw6KddvF5wdh5eXIwfXd494hfZNirfC44SptluDNtZK0RqUFxv7UynD5sWzSdENc0V
NVBiZYhPBgK08bkbTp/HCu8Q08l1FtyGATd8XF1boBk0tm97IY9dr7lRvHuDRsR3wo3X4Oc0FEbT
qTxUhALRPrdhzIU7K7d26tz6DsS5Gq8Gzo3gWhs91vsQU9jYP6WR/954IedeKmqGPzKz0N3wZ3XD
Ng5/oo7TCW/+UgqybmpbW2dyTavCsO6kaj9G+ngD/afhsBkn5jFc1SwB3cGwmTIHW4fp3Dz9Hecf
0nNHTkwUTga7BZcWKdzJ1JL9taJF925PhdJHzZHMiM4cS4ZGvxTLJy/iUKe74+z+87AvFfA0G/qg
S5xHRUrLXEPSDHMQpT+w/tQLJr+NGXibscj4ePruVfb9Bg7YKt0PXE2Csv1oCVpDXtk4LaPWZF/p
4QDKhKneu9eyNy2U8JDwV18YaxpjAJJsc04CDEoG3hzFgI+JhKK+tW10n8JwhO65sizmvlyuNWoL
VgvakjEg5dsKJ3sg64OxDOFC44VFk6LLqyOXufOwS5sHAMtnG9cZzoszT8iDDHhzT5s0NVYEii9h
cNCyJ8/hnhVJQ1uFB+nj79JEKZHo0UOIyuJ4a/H9SzZP1YH0ck6VKi4kQTfNl8cbssMZuIyKUNqx
BZVv8L6MQV2ydtnckRXi4VbF2XbAv0Va57Hgbh6kKM3cDAun2ZS3uiH94vQrt6GqzTZ43qunpJvW
uiwQEN4t6z2eOYi6XEVw8g68peZ4XagzQ4YXl8Nv07toc/epa6+yrn+u2uLU2ME3rGZMyGN1iK3+
0UjNd6U5KpmFs9doMBR9bhs67Ezq5+rOoD6RU1FBcjulriYWK8VZaQWbY6sTtbEwdveKWzj6Ra12
bkV3UVMPDzEd3+ZoHo0QMceLdim3yGRXtB4n8RQNIfiJaWbPuZRlafjHyPx17c64X6rNtfaLPXyN
Nb2vp2T+STGwjbpft6X5FmBOZ741Wa+W8bdCSBlxMPrFmwdjL0yYdNc/k0mHFbeD6NKyfwaT3lQ+
JjoFQgjXfEVYwI5vYMMOLvxwF5KIs/bL4FiH3Tph7K3w0bX5vcTk70TJ0QI12+CNs8In0/6YiyNs
/13d8b/Ahxr9VflPKjEOFSV9QREx2Qe1DZjyUY2fQ4EoZG0Tn3sHuZWJZ3aQGL5Mfetm76+bI6Sw
M3CUbUc+JMVnGRHn6e2niBbOCIs3x0eYgMZ2MKv9RE6yZ6hu2snd1OuvWAzvMpcrOciVZZQMYJwD
VT8byUnQ9clx3o+UXtk9RhEWs2pub2PH2cVh1QeLgtIj74a4X/lD2GLl8/8ObvTeIK2XNmCo2Ozu
AQTcuqnnnjB+zKQTa/1V5gBzNQWfDKhTs3lgQbXtJ2Hk3VpLtZ7HFo9KH7xl4O2ixeIORTXl3RD2
qyqbrt1cP9VldG9DoNSTwh8gzoudEe7yQKlZL7579NqmOs1z9qnHOYFmZrXrtFr07oadZgfCZF1K
AgepyrfGbFuviLtXx+5i+iNFuJ97Lq/OKF4G3/oJU0GBYfTe67B89cJxW87uS+FDQKsMm/L3KEK9
BQNhJc60D5oJbbSg8xsjVfho0+oTrhQHXz7EnBFWZWNUTwKmH/Ly1nSHdYEdtDdb+6MbLLG2rby/
l7zY+aybTeZ0GQLniLfKy94LLwNsmlz9nrQqUBLG9CxzcxWix82odyNjqT1GjSxjNQiAQ4yB6XLF
an+8hTql6VB5DGKsSb6PiTUBqU9D0FeZiuiUdF2w8TqpN17s/mMbdg62DHFu0OkAJe7sikVbLcAB
zXMT7tOseo34/KYaHdCexFZhRfATc+VwnKTAeSvkDHHtxbiTEfKf9eOrBzrDGFi/hdltpEqek892
sV+otDo6YEczCh1qZqf5ckLHw8P/IU5Iay2Si8d+6YcH5VLyE4q1YSWENBTes+Sog1eS0zsnqmD4
TZvKORaCdwzKH5N8pvHmWYbTU9APlOKGQ/ZseZhS1CBe8pjLYv5CBpwASQKcYWyrjZUwr2rd775l
CXNGa3jNHF1sGWwREyDfPBgFtpboOqiKu2FHzfSyIpTtKe6yQ+q35r7vk4KB5tjtjIiA84gTcUUB
Ou+1tNn0iSbElzLeoavGIYXNLXjUyI94UE2Ol8zUnYzCKfOpxpJcyw57I9r4iPNR4UqSV6BczUnW
4xdNms1hAOC0p9NmXGNYM56lwGEuCwrWKsiDMhVc9gpzazsXLfEukDp+HnG+TOFDzOjWDKNN23/P
aG7UADHvx+0MxEmy//noa8FSu1njRx6JhyKTFTje6VaYSLIQVGyoAVFDTCR7uaEveiLbt0VHIoGr
MEQVwsFgEoTu/2XcQ5sCR5/1xwzhg5PSayxcfY8arcsPv8CgbzxercT+NPIMkSdZojDaFhvP2qSR
x6ngxzUZ9RLmqEJ7PXX86dCjjkCz9oM+M8aDjk+j/ZEX7a4su2Ngf/d4suERriv/j0xw2Dur0XYZ
3/mrkkxWW6GzHxQrfOLsk4H+QfLUlMAW806aXL7japPRgj4z5yMLz7v/rbA/Ezrk/BaiybapnvPq
1UM06oU+Lj7WuTyVwcIDuVFUs/INZj1ehtGYQyxul7jnIhms8/oAU2ZVwiKK3TvW7YqhXW6SQRQf
g5hQGl9LRFszFYiQ2FeCZwdOQ1a+9fRKSzZH7aAazFyXRjZ0C5YCz5pmeh4XZ1X94wphcDiIJ1b3
AdOBXDXOxWW7MIlJNaToCZ4v0nOhTxU2nClO1/YwrLMnFKeJO3B7J+IzEoYdXBy0erE0GLfBfrT2
Azd91/7o5WMFIXFM7FVEIIfRdjlvI8ri6gC0R3L0jWDLIX4NK2+fa39tsDtaSM/RD7LoOm/v8Duw
4JOaL85p/BMldC4x0+iJAqQfeYULoLwE9cMyQDIYcGA/ruvPMid4wPQiZ+Qmsq3Z6bU0euZe2BHi
ejfy1Ch4IyinTgcV5c1Hwu3iN7rZecX5PbwqJebnst51fbzxMNkuTkyXkJP3OiNK25LYWHIuzQo0
RIxtGwWxekv0sc5TmPSnhKAHIlQlz2H/VwXX6howt+3Z7AZ1P1JhjoNZT+PaIFJhnweSAi139Gp+
NFq821EGD+TsBs8Ks4jLel+k+OSy5zzpTylX9Kh6mgZAQN9zjY1eXevop45PGpMTPqN0uJ/8v0GP
thpWq5yOAswaHjusOdgr5hQ7G5ftdICEORUYjf/6muDd4nHjQ9xwM6ccfOf4/+gVWiczIucI+N75
KyIuhsO2nflXcIWvi1Nigf6w/gj49mxnXQT1LtnSkx0nfwoirTbX0FTt4uofTtAVwH+O2aWFsYag
KQ5BhwReNq7BdDO1LZHcKM+YbRzKlnEcWUo6cTNq2I+4aeTF5Mqivf2EMa15o0zvPGTfIafZDuJC
UL6Mw1k4O2/ai1hvl7fOwl9OuAIJcqhO9TmSBKGzlTb3Oj/5KJthCNHj2k8FRIi3Jv3HRrtSdr8L
WS3NuOR6wrshIYZdc7QjipdDZX6enb+6P4TZh43hs/4pIcqW/hr/qZNbGyP4Y1YYSey6EQe31yQT
Z/q5kQt0PFZXr3x0J6EPUnMrAVb6PQ1VuCmVdI5ysrOj68USbDgkGxdukeYmtLODjGicTqiZXdxz
RlveUgZ9iCx/TWG9O7OBhXmK6Rvt7ODJty8DlyRXxtaLEdN+PKC1qzqkW7eefiI79140oBo6OOq3
pmNMGZclA4FOINUwNS89FGQ3p4vUe2C0bf/p2g9VJPSoZirfDCPSlGfcaqcIH63s24fXxACNpcqw
YL6YjnI5Ofb/8mp6dTJ2T+xhvIK3MsNZFDtPUKm8Pe11OyfU75LB6ldeA5zPuSlYjLO4WFZobh0L
vhEJuY3UEO5yoEIDrplLKOvL1P0RfOwtfhDa8JiE3GTMhwH7hM/fw7gC4RaQLuSOYyy+xlQciuKx
SO8WHmjiMmDy/nnJ3hXXqUyfJ0JEcNlPjfoXUEPIlGg/Q1txD83wXFNwlf1YRnIDqbPGE+1ymH9J
B6yusN3NbtuZCHFYaQan37gdPFbrUWMkCYkpRaR9ZXpfjC9+bz34/geVECuj/x0sLpujmQ3oyNY2
jYY7SgsgN+XgDrGf4OMerqXoi43iItvG4j1r1MOcMz9vG+7Mc+DTMFhXWGNLlnmqkj3trB3QMZnh
yR/k1r1F5TUVW+skiOZrHetjBOmJA1HC/ujk0S4sbfucjUm1Z+d/BTADImy42B0RRm/mxQm1c0hS
w99zUg7JLd3FRUpbPOsdPiI2PzkwsUqdp6zl6OXWEMUMQWq9qsajT2kM/m/uK4q6kpGuIMI1wr1m
RnIXMOasJhZnPgtypdAad7U5rbNBjzva2l+8BXGruiYCeuYNIJeyO8/skC4YjT8G1gMDrMc4a11y
cXrY0LRICWyOp7QclLUyWufS5GjleT2Ua8il+ApPACnHzTBECgDD0rgJvD+bsZ9jjz5EdfrlKwwK
HIjlnjPd0Xf1zCsFesx4jvAKe+mlCQE22NzK6J9pmTDlH3KCmaWTr8kWI/IrKWptz3ud1oyz0+wv
Es7ix8GWyceWgQo/EM8GIR/5UkKf4T105R8Xc9rzRgT/eNcE7O9Ng3nG6TDwxUZ5yhl7rmqeTi7d
lMebidwHkctopkCQiKND5cOKievIW/sNzIOZvs91mICXL3oHyQk5eUl+GW213E44KYZi1Dtu1Hrr
phEOjCh7IohxwC/BOQLj51xjTaDDkko1Wb4XbXIkGXgKLXa+MOqvE7zDO9fJeCIr4EyJf+iKHB89
qLIYZaNw8UhTu8u43ulljN1hrEnB90F8/v21VQsLOSJ9msaU6eDykGaG5ra+fPn7zd+HzHanU6KG
lrHk8uXvN9vaYJRi9he/9v0Tl4/BXv9+OWG3gbYhiTA6JRltLuycZEpmmloU4gSKQ5xGN5j/e/j9
3v/88ve//n/f+/2vbTv8v3+sKubo5DWn0uQtCKG0dU9TH2BmkTqhFNdA13DN9urLkLRCzIFvBWuf
Ar2aFt3/vhS5i7fbF01L+3Gw7uawOuM8LM///QfJ8ipIK3jZdDKqgWycvQDA/3voqVJJhh5vsCKm
00yOe/r9qvq/X/33y9iujiaOPCPpQQ2k/+fBNKl6VF5ocLe00rO9gOgln3smavMea3RQgPP7LVf/
fbATZn3m8vD/fS+ojexo5D1aOn08A5+/8+9X3OORodIJTQI9w+Jes5rawlRUJdrlvkm6d/pdJYQC
2sEpkPHAbJZBsStVlRwQQK9RZ1tnwGdxw/E1tpm9DtREJKCz/59fR2M4n6PX//kNv3/q97d2BZ+S
QFKCOovRuEPD/d8PHRC489/OZdAUiOT8+zBQG89q+X9/bfIcMB/tEA4s8gt7uIifrWrU2bYLYjUe
dPOszeynuQdR0bb4GbiXKOtmFLl8CCL0DyNpHnqTymmZ6JtltvGJse2HIheESwyHOsYWbz+0XEDs
Zszuw4HQaqf809xKHMpkdLbDiCPLkkl05yTqE4OOvdOWAHZk0lETo2Cefx8IeMKI6A2sD11Vn8c4
9/gSCJnqCp90+zpwG/MczvorBVeHOxqzDF4JHZTGtgrDP2Fg1Qzh0v7sMuBCsOIcvxTZAfFfKiEC
cHUxGT9R9eemwxhTG+Jx7h1B5dt8zIsBW4Eey6PjckbzMZpWzrSADJHjJMU1NOvAI58xjIm62Y5h
5jI67i5JYJXHeHh2Is94CfF7Fz23CjXb0V4pbmx4zemJ82OMvomx75kvb83Z30lj3JQmDmuriLmb
mdytWlrow5R0nxBiWM2REZ0Ut97VnDJc8Khfb2uxzDLix8JHNtNzm92VYc1pLNfX8n52W4ND+xBt
YxuVPpZ4Gr0Mmaxu9GUhHCx/ta0Dwg+gMc9FRRZhiOfnYiI2OAVMpuy2f3YM4ixYU35/40S3wBbK
XX8sFG4Xs2wd6iLRWnsfRWcilORxn9n29UIAGegOHS0YY3EDTaZCa7oNGLc4zefvjUi6LUT7GgQQ
R9DENJxD7hTiWhgcTt16zvfkf+ar77YhKdseib6d3wUFfDeHJKSLpy1VGsYH3rRoToBmAQMrpEyv
ZSXu+7kyX3kt1LakgWwNPRpmuqzCPUdaUApOi2UsS5/TctRYORevaRBC9Jzss8IqHORHxCH0/7TU
94k5GRiwxxc7b9KdzvrpIyYf41ZFcw3b9HGCZfYI0mlVxYbLLKFzH1tlAkxEOKp4sqNROTfLr52b
i/OWu6GZ7/7ne3WyqNLKxknVjd2l0wIjpGhpTWV+T+69BDVettffB51Tv5zyVypTzGTO3OjizOou
UEtqtOTGSr0j11kZin1e+c0dIG8KLNoFtmK14TmXRnhGIs/3palHhvEoNi4bYRvdZZUT3nHCFuY9
9DKLwTQd6NxSkdTUFO5tCJb3OGeq+3qpACqripazrEFV4aC90+2oIE3m1LG1XkECym72ziKp6YYq
5yCgcY+B8cJDJL4SIpbTOd2Ndxz446OZLHUVvBvTGe/z3GP+kJ2HV7E123rtdOEXbDkujn4nqaLz
CKKOivlsYdz3LeUjBsHw0erEHehMHlQnGBN2SDPevcOWcs5k7F4jydQUnOJ00EvpOYHCW5pF0PAb
SS53+f+qc+VtbMu6tlTyrOrCam7KaN1rQbNGv3QwdBbdwJM7vrncnZikunxc/tjaw5QKE3JlcQB0
ks69uo6tH1M3eM0wojOZYtzD3yG8Ngb7GRnnuE6ICnWeQkmdw/uE+jtsxYx56+RhpIj73OtH3WTo
RLlPLRzJ17NoXX1Ox2leEakNtpMQ/cNvj+Aow5sTkufmpbY2+QSi1kxrb6s4EYK+6uXGwLlz8FS0
JqLo3ELTf6nayWfv41qnekf90cMAQ9c7ip61GS/6cGRG8mh2BE194dyXPo1/4zBA66qTDH/R9Nxj
xb/LbMSPpDO30ZzPn5VXPQ+KEHiQiPpsxHny7DcEbJBMeNnTP5yV8m3AKeKoRNpvpIkTpTZySjGS
9lowQnXDZw/g9ULdbYik5va+q3HP/S5SgY1ontOZs7cj9ejU2jq03sAVGNtfR5aQrKHbTMOZjqvh
3I3uQB1nDOtFuNtA4hyyafncW1MZyVWveXN5UTojBzMD68PWOqUYEmQS//f+cknxGIoqWJRHHJjD
GN23xp22w5I/EuMDHIO6eh/mRFxMoGABnTcC/p8hWob+Tu1e6ggw/u8byk+Rw0SZ0JAYh/GB4/lx
6P30zPYFCatynbcYL/1inKoOmoXr0kg6SwuvxDkM6vKSRlF4cZ7CUhqXkMVqJ2NAr7Kq+eXyPY+z
xUEpog9+gFwsHbbP3jTdh3Z5iOwMg2w8i/8+0VNv3Xulmo9th4l+LB9+P3DzwBgT5iK+3L4lCGLo
u8rgYBf2foSFwEfqsSKlL3LI5aHhzbliEEYeSPQvQZKqCxcYdQFQwGmgoPUxqp29s9StthR54y+N
k/++0q2NkktpnYnsvw3HgGmpzcPGN9JXc6K3bKTVZ+PZjjqmoALCqAGE2gpSgD0h9XHs335r4YcY
M5uHipaaIEFIz8TLhCV9GFv4pmHl7c1EpQiu9nhtJ++fjtxk73hQHEFZ9CIJYG1Of/1IguQC3xQE
tK04ZpzDScsQflzIq8KAXYkX+cAI7Goy5sRFKEi3Bzkuagij3MHzf/1YEpaiDetc24grptO9JdWu
h4r2T9BTQwA8Nv/0uceGgqI7kYOz2yA5kNdOTpmNWVmnNmEttn76rapjgD1371r9DmjzZVTWxi/0
EfMuB53JvhKJeqwhTGuqmwep5E4Jbn1V6z/OcficwXQY9wNW6VMcfFh27j/ZEly2ajI6oOj+i5eO
QrPB05hHwckJunU0kUErrFiwqsyXuaGeOjVTxDKYoLR23vKyOsxewc0P79ZgHQq7qDnCTuUuZ4SV
m0suYDRe87G95/7Z3YvFTFJ7BHUMzvzOEFwKnmnXXMwi/d00emoTJxbEOc+7WBV3crhmMP76iQDd
ZTJTdrhaHClFYB1urojBgE2oeqiBCzj4/NZUIl+6HgCTmX6DnwnP1VzGa2C4jMryF6AXiHDZtuJm
7HjUm3B+TICuhp8qycx1UeMjcIrg7PdKHQxv2Xbmrz5MjkKgSApjru86c3iVIe6zCoiWrIcPz+W2
1WoaKwIL/7q3gH8FrXZJa9XHWjAatLDcpiPht8S2H4vY8RkxDQa1le694FOzlbGjTlNpuctECbEh
vfN978lQ4cYf578qRnpHa8DsFXXhOjHKGD7U6+RAKsGs0KyF0NY5nMwzANmtZo28meXwoC2t70JL
PoSF37wMWY91I+efPlU335tpPRWufQlb5Ly5KFHhcY6dMoym7NYt3rS8X9FE21EAoHYaKgA6I6Q8
q+l2jDkWNy0I3s723yMFtmVKmzvfjuqHAAUdY4baFrJDcAkMTJbNrUky411outS99imL1KVqmppO
EA3ZbMS+W6l5QykvP+6QXDiuNQfS5cYRKvapkALySQ5WYrDn5zEbiieXLOMdp7aXzoxuv8e/30Nf
INv0ZHjqyzOBqqaDwwG2LPYMIEZcQua+W4IGwg2AUckpxi2AJx34LI7Ukm3PSxhg5eX9iG2QMVW7
TsS0VU4PbdIZNeWiX6KtX5wI8EDgBgRBmnY7wpFNdH/1fHMbq6o8dNk48fr4hGq4hfbCgfcyTZ8i
gprtivELiwC5f8enoqMKms0Q1YtYTTqtAjA08HPjq+04wROxocbIPOjpW04UenQNjW8BSrs1Ma2y
/MHbgod9aKwEXzgxwr2l3S+3tOyzGH9mz8aCNZ1aExo9we13KUK1ScvKvhedTRx9OnfJ8N4WBr0Q
dYLBbFL7aSx5vpVFMHZo/tIRmm6mxIjXnsb0GN1mGz9XjBOVvEjdbzJEKzA8/dPopvOegs39lHRX
gsJqlcn8LZrUP2m55ipLKnOTK8StXGC8X9p6ggJn/sxsrsNd7LHibvxW4iPn7XeGAmIyYm7N5FVz
idi2SU1TMMr7jz9dC519U5l+6FzyXIXkRTVyO1nntmy2TcKgK8sbY42FfCdUI6CnVeYKVv5LBI/I
Geti7Trph3LpD7MSGPkMmodOYwno6ns/lxhz2hIPQsflXxvPVQr/uIV/3NndS1SGm4jSu7Vlqyc9
S+bLeotaKsqsfRON+iuhEN+1hL19xTYoOHjCFcnYs6psb1OscZ4AJ3QSNAi1zFFKJ1Nb2zu7T+Kt
iTuldYvb3BXvkc0QvbcxFA4hg2sPTZ4cJQsg9I11nManqU0eFcfSpvwXukawL5LaWgkJZsAP/5pp
/gaOHT5zRDgKFf8QdVa4rXyoPJMX/rMGNVJyQAzeMuTf0omQmYfxU7rGn2IoMINTCLCiOPHkqOjO
bIA4+YP1AGWBY0FZ/lj6zXKGEWt5/VX7HN6DiR0crjPcN446UjtbpytxheErqkxOxH0vcGcgggWZ
XjvKu2sZEZdTVGyxeJNFhiQ9yv6hyEEu1avy2XC4oXeC+Uuh37jwENWZ2D9d8xHERrC5UfX12WQ1
Sd8wQ+FngQ+c4S2MltBh5/4Ny9HchxlKU0L6THCLhAciH2X8nYbOc+s6e6ufX6aUoVKtcxNlgSGh
rBmmWEfLTdNN6/TGKU2iP0bqMrZsE04w5afdRTjzS2xvo2dflmiRpC3FtkbQd0FzS5SNVJfUMJ41
i4uHyuov6AhdTExQpNg1FUH6oVt+rtg6uhVxGy/DfTBG5os1I4w5Ni22zneT5u7JX8a+c8Vcluu+
B8wAYPzW0vVLwml0Cw1jXxbhORjHTZMGm4Ge+HVs4iQEOBObFbc7BsB2ZWY7zlTMmR3kXHcihqfI
6Ev6xGNNpQTm0adkdM8hxsHem6EiBC3aW+/foToT7J3EjvaXP1VNSL6JMvabgb/Qc2Z4D1OCLYV7
C+Tqb2txc6rPVvbUDNfuR0r9rusiDYy1i06LmFHxo+VB/Db27fPE1gn4xTl4kai3YefuS5YtJ+de
RCIfeE28sor8mjrufYkltuDSL5Jr50H88Upe66Tg1pZXFD00fEg6tyK6Ie5qUgDgObJTTIMK81D3
EMhHuDRi3QfsaBoXlYVgUBVPQ4NjwyjWnXTFQUY/YTR+56hOKyvG2s7tc10UWM5Z5vCwyvrT11jO
ZJXd5px6QSH2SVHEzzGe0YFLGM8kjcrFkK3NAIBqwa4Eqqd/acHkHSPUJT7GDGdFjocDtlhE0Ru4
E/ApZ7Qvc53WyWZMsz9W0Rwwqn4I8Ti01RN1GmASzMZae51J8aWzPDE4E5tpOvUl608QWAdRR/2u
C8qSKUFzs5Lo3Ut9sbLZpFZaF+esGfJtHn9ORepsTRM4iz2NlCeSWFABjE8D0Brn0WZPz++BUxU6
MPt3o0W9a0eepNq19mJst0LAWTJ80n1u+lTEFrGlvN2Lrqe8UfjZMfctooDOY1XhHvES/Rf8+6pb
0oRExvAoVmiFCXFT25SwmSlM4SMQFA3ZjLT+zpLJoUaigw4RPDFlIRs23qfo4puuY5JSD/U9ktMt
IfJwaJbnr3dh3Eia51eRn5yET5xVOs+RZ9+lrYHPYez+1XlDu5vsYaYU3+mS+jMt2jdGAsQrYVqv
SrXmqpiKCKKD+una7Ip1rkVYhG03ReFDaiLslXNyMSuR008FgzN0XvkhZyaEyVs2RTnIJDw3kzUD
j+3RyzyJasgHYD9XcuM2BFhJ/Z5dnzkobK6hAeEcJgB/B9vZcIteV8sJD4hPjYMF9lQsIYp2YCMm
B7KXaXF2oH/bXZWlQBvBklAZGc6YAa9nSvYUishr71fjltEBb+Smdo9s6sesMpuzkTK7gnswF9ld
xdvJM53hkI7dnc8ipTDEWYX7JoPuzNJ87kL/3+QwkAOJiMsNetSkrCeUNkCHkcnOnX7McwdaOW8f
qI1/Td0SdAtlMuVXaFT3fFY/6l9ED9pkQcqGQBOtGXYlzl6o7rOku5vC4VoEqt5GnPeYbEKSDgjz
8C8ne+wyRLFxUJGW6UD+1NDAdOqsZ3cADVSxuwJQ+CAGhzzSy+JCp+L3oKvPfqL7iwnpziwwUJfW
xU3C4ZSDfbU9QjDN68R4lRfQ+UxcXnI1W3ozdlSXGpyv1wY7BmeCzHwYoMnMg9ynSBNcAjXc6QVU
AeiKpJPVP8+6+oPHJ98UmuN/JGux8mevPWl2dQ5mH3jPgHaEFtADZKOz147ziifgGZe6nyf+lVr0
TTmQYhu8Cqahch8xDGMkwWmxMuLp1SfqbLPQZ+1lUOaLE/LvlxyNA4PB3NwBHEz5hHNPmXAxG9it
sGAwTnuctElqwjBAs9Aw5N7Rcc8KnHXFJgEZTt98s9rMmVWfOSS9NiPDeHgw29Kt/hTcFenEqw5p
VgNwBrziZjFCrknoLNXn2VBfM4Gx1go1k2eaR/qIw/+8tJWFy6n3MTca1gI3Y2Ki6PPFYSrXyVhT
keYl2RYQS4TrLuV2BAxxsmCHgQ07zIP/KCMSBY7hzutBU7KbahRdmj9hmNU4RTXGuAbVOkU7XSuH
P6x7/1Cb1CZZBle6LqHlofVec3kb3IAzIgiSlfBTvLvNq7dQfFQfvGjdfXQ1FgOnRX3Nyl1qUtyR
mU/aHOdbRy0Cp0X+9NTmSynyuB91263tVZItJR9xeg6CEZdxO0Ub5jCXKpTBehwEZpIm+5aDyWrq
hdvBy17ZM3gjh77EmDnyZmycMxJlDS/buai6A5f9YqemhKzXb/xkwBfv5buwjz+IenHsl+VjgOCw
DRL3vlvcvmU8Njtop09tCSbJz0ysngGq+KTFnQagGGCC2fuhwpuWy49kZiRvuuqY9yzmXSWPfAhZ
ViilCiLnp4rKgF0gBJrosVhTv7EPY5CVFYpV5hFeDmgNYeM2eIbtnoSDvVTRmuzV3pw9MrcjBuQT
jTKy8rkrA24EJnrkXEG7MsPvHFmQMyWkE+Yfz/WoAD4gVwuCytacyt2Mjo7KB59coRHTbDmRaOqb
PSvszjd8f2fgQBQdIX7DYj4djEN6r4v8XvtMPh2dV5dk5Gxla0zYXkznaYJClYXs7FEDEr4BGkXp
jLGazGhnpoU4BDWyfMdEdba6z6RMgVXdatJxa84uhKxNEoyhSs55PO64+6WbIfwsRIDptYxWpUJ+
LWcwdlS5xAc/UBv6U9t9kaLOyJzxx5jDqAjmXZOHLxluhXSZrgdFd8vZpMNsU9HBVMIbY8B+zgM/
3eoeD6qMsufC49aGIRWbErFuQI3u3J8jSQAlcOEwCqe4tqnxI6gzJTfijv+LtvNojh3JrvBfUcxa
mIDLBKDQzKK8YZFV9OQGQQvvXQK/Xh8YY/r1TLS00aaiSb4mywCZN+895zvLwC0vk1ZctYPx2tFG
WxZ+NC5izzj/fAUpsIAmDY80YKawchilLJpoSHcBS6Zv6e3CdRBuNSNmxyANWNIlb7Q/bEzyZZdl
ykjc0uPvthlA0MK1a1DUV1H4DXoSqZvpTjP5cYfepn/ozPJAcZfvpIfgJxbY28wSTVMY2d1Glyhn
9fzcRciZAh292hjHmwk75tJ0oAL2hrsP5u0q0vnkugCPVG4Pm6Jvr42oP6CJ3Pdaos7RqL4rTqbU
BdbSMR32zAbvgO/PEHVHHccEy5hoB29lQadFFIkkKGJjmi8P2C0lWJuZs1NQ7llp+xp1rdpo0AFq
W5EnmfTf0ZQ/9b6drS1tTdjZwG06TKsOO1xpUtcPNqBKO0XsESPm8fwToyLGD240a7RxQLAs9u2X
rgePGcSnq2bKX9MyGamb2guxtslR1vmVTzDkFuweh7I6OzEle6p04qJESMJNqi18i1Yq9QsKndqa
trbk3Ygz7YlSc7zK3YShxsQp1A3Bt8fccoU1HtNBxmeKSpXSHR6Vb1CN5Wpb9tmOMvqotRAftEnX
l5NswxW/zELchztU7FoD0DrtoAZGDPc+SKYpUts44hfPUe6x5eC7BQXeR8gsy4x0IcvjMgsJzlvT
Y+ESyQ697tCaCcVKdnA6xMhrkQAS6g7ooI8bK3MG8hp4Q/BGEXXXTfpHyX0Z6lrIssvr0PP6zm9J
ydLygiMSAr+wnMKznuJMmbCIBwid2OUjVlWsA9lQu2xzajNpwbAfieedJvU9MvFcqA4kuGT+cNQN
7ZzGIjihswWSEz8NXmRtkog0b93GP14F0ILwd1TNuBpqmxq7ghbIcA3lWB9tO+weDc6YVWSjQffC
UF2VBhc/P7sNB5RHsDgSWLc89QHZZE5ZZSH6qMt5wUCtk5SkAZLPvRBVcOZIGO1sWd3LwrCYiYVb
W7E0d6NznWbBOUsRtNiM+8B4cFStwGx1QUyyDpavunot41e9agUcT7XyJs9FXmC+j4V4t31eR5ND
dBnCmZgokrVlG69KJLdNLvB35t1DLXGUTzmU2BKIBfohVm46IkmKfM7z3lyXaKjJvJZJ8oH+/lHz
5aYv4teRs8VSme7N4EPVDxTO0DHPueV04MhNNRxGE3ai0SPIyrv7tCtJOWoZFCJW34zN1D0ouwHn
XIx7PDMnJPsI+ruiXScEbS/bHHkvnedFYvjsJOAGN6YPu4TrfhkHcikQzQ8OPfYowFbfFDHIQQ5X
PaaFdToFKNa7fpsyGlxaTZxxBK5ncdL8L1w8lklwa/Q6WytKUGdu2br1kXGVWmAcZFVPkE2aLbSn
1vgu6wida+q/ZlF4NVV4DABwfmBXQFgKv1XvXphBrJApQDvWO2M9JPJ9TNUdgh68kdWmapC0muNd
yhx/5WgXTzs0Fi3S1KfZm6cEZsmiLAg+NUDfpbDymr7fZ74vjgF1eu5H9iFkQUGZ1eIaQIo9ZZyX
DWIhxwDug2hgQzKZ8aL8JdNpmvZjq7EE9YdpcCn2NTGszW00lOHSrxJ3VyHI1+M83np6/Eq/uIQE
Ace2Ff2nU4LVkJj69KEhJ4cuy6KHoKEyOGxZjti+wlKEnJyXRCcf/XsVFd8kTHkwvP1p6wwEviBC
HrKajToHnIQeZx31IdJqoEKD69Hobc9JgWVwEkwGZUGTRaN1LUucjSYfvOYZu8FwYbghieMDM3U+
kkQm2FgTDhioD98i7CKcQc9p6NBzqu0bYmef+hoxZ1URq8HhuF4gtSaVL5rWdWMQBodcE4krpoMR
ZSV1l0F2DUtURF96IX1BqVdiJOwF/SEft3AYohozA0Qymjvb4kPjM02LhwqWWG5q8bEzQQvg9OFT
yBoUIuooUTMubFu9pHmCD8ZOnqVd1Xu7Cd70CGelxkm4a9aFDgunbst+R+j1tT86u6Ku7w2TljSj
QwAKwanjuIvJKP8s64AAY8d9sTKPmD0B2ra80d34vgtRQSdalYNQSpfUkNvGAr01QOtgrMRUXrCt
cv9zaxDpZWCuZOA5bHpZ4x5yE1wxZYyAgW6QjhymTDSMuwB7XQckIijkvd3iX+4HclRajtgeU2KM
aj3rXW3BTVA3kyzEzP++aAlOrASlsGHbj3VbuXyoTroM03fN/0rJR93WjoGBgC4lkEDcv7XugHDs
cayEaLKCntC90fqOZP/R9ggOw1J1S6coN0wUUUWTAgFxU2r2KxPAt4BgRi47SOfAjDMHWWyAPSb3
KUWb6p3EvINmFd4ePc+NDOryOLaUbbnVX7QeG1+r0aYNvhCBHGMFZc4LoncsTI+TGWn4kDTk7M4L
ajJOmmO1z1g56K3aSHOZstS4Qpa9SiFj9Y/eSz/YX1Ka7Eu9S3VFQyRV8s2nhF/26HuSCRQv7gqy
NV1/m+hTSHILo6EB2TS2L7WxG27csu7pUTk26TTqZ916yLKZwL5PuQn8HqP5ZAUnND0bPgixRXyA
5U4nBdPC8fANNQNuYaeYMWbWXewzSMpo7TsujXVDuHhJ61eV4pcfhG6sDMgskpfQGAXexxiYm2eD
ORPfuTdaq9Y3lqLpjinHx+00+ved6xrHttspeIeHxiw3oKDCvWjVR1DLmKGa59B4yZeeE/Z3qOpR
hQ3JVcrKTC5Tva0G4ybpPCx4JerMGm3uUibDQQNd1rZ3Xd02LCfByrYFIUJ4EWk5xAiIULKc6SXt
CYUApFdB/u70ZvaHwqyL0uHBq/EOttrwmNL9gcfm3dhSvyQ23J3ad99ZlekFWxPCmJHNq9E6BEuB
0lZ+uWobLpvJhzJQ0kaidMRAdwMgdXyz4Oqv4q5iJWjg2uda5y+Z27c7yg76AqZNpLaXv+clvyBM
HyvmpQw0kWhFUb3stBZkjl/toCcmoMuTQ9Rj8kzohVlRhXCir75amsTDYHwNGly1nFWUl8DcumE/
aUYUN2bNNa4maBNYTOTEoUxEcl3VtOTJE+sHpuhzc8+ogPEpOlaFGjduCiaz6SkpYKuvmdJdlS4r
bCdPGq9xYdUelrlAbUVWFOshU2JlUmlFPcL5PGrB7w36ayYVsH4QGDaisZzOzkA/BQBc5a5i5W7r
CZxOwQFjncfa4zCyaE0SDgb2G8gP9NxcpBZFC+JrmLKnadrGSfHVDs7BDPhrqbC2Iygr/hDt18Bm
8GcwytImJmWtv88172hEmL9SxNleoMu9HoyXXMEbMRDtLBzApYWeP1F76Gvl4kBC0ZEhtW/7KWQ2
7zJSFEzfm4c2qu5q5ETAKwA5tSMdss6643y17SwDCHyVzfyI/Mhxg6aKJdYapx/aGjihFKIrGCtX
/jTds9I05E6SHRCzojeR1BnyzAfjBCeCKdPNqLEKiFrse4rwpe278Gvh4Cxss7ikw9EZwWrL6EaP
MXP003MRvijN3Ns9KjlT55Sc52SkNrZ1iuiaUmCB8M+xswiiFzSLEYya80yZ0288Zj3cN4m7ni+O
Eq8Mk6wMJYVSp7B40dkhlzYTJ/b96tmku1NKfIJFPD5GadcSp8nKMtgFnP5lFILSj9Unz+IqjZyb
2QQ8qOYKCPdD1Qawnep1Enn9bso1nKD0tFMbYPMUDC9O7Y0LJG9j7uDLollb+k4B1lY/195NH3pA
g6LmMXThinp3eTi8J9D1N+XzFFOtlC1AXqeU12YaPlN0lsvCJJG4s59ZQQ00kcN5arWzBjoUsQtt
5+qam/DoKLFDwt4hBJSYbDwm80Mef5YGbmd0FsHcRtAqtQkNjtqTheTI8OgjmSb0VAeQn6Fbb4zM
VloYMRGN8p01s1mTd0XPddvkBXXWgAOuD+mY5t7cYiIDuKss4FpbDk1QskzpbishwPm2IIonM59W
cp40ttqjkZYe7hk6QaTfhnutfEhTBZocaq9JyUQRBWXEYijDFGer1zCe44mVRHdseoBGezSYL45E
WS+tgUznsVJXXpDeBpn4zqZjiSfF4yKP6Ewu69BzgQFBVpcDHdqQ9g4VNt6+Sja7NPOuGqPtjlhL
54M6wEW6+EfXtZ/0iVs8yaue5MwPzQbl54nqejAMHBpBdx9a9AvKPn9EAI+1yWeNmei2LurMX+mS
nolDO5IBwMAMymFKM8Cmho/2ZifMl9AfvLsBZZNw1X1K62gVDn0Mu4COvDDo6lNmJavOgWvLh11X
Z4YSCAlc+zOTBgnKnruhx4PHosbxTJxZF072aqrEmwzwJmLBNTGwclhiCDUmNCUsrFBRDhxJVQnI
f5eg63Di+xpL9mLYadr4FVo1Sapiy8HmVpEcUpo+3lj7zJ3do62iQxq6wNtCQRsc+6DrdysGOiRn
Wdx5hrkLBDeSQ7MkB2oeRBmBXbmvbYkrcWGfWitFrrCVmNVZ6/A52mG9z5hxyqzptmnQXxtVG62r
goPwMPh7V5QfihGBNjKyikMHUXCH6THtbwqMWRzeFfiAnPQs9Ap4PhNjr9v0eyDT7KkeV6ZHx9lp
zA/UdJI3ifWACIN1MzFNB6aorYo8/giVdsmL9C62SerzkQ3QE/4oPLNYtxRmZSt26C4+4tpL9kjZ
1yleO9Oq2xVmombnSbk2FRCvMnwjFciBN5NfCTCqeOjI6mpqnOsGNkeo+eMia3GvNBWgaQ8pP4Os
U6BP2qGztQdEOe8htMp1MPTPY6SYAYQPOuDbZZfhzjDuppFGgUDkMSUZCOiWlsBAu21SDi2+NAX2
h3w2KZMnP6FErxHXkr5kvJj1SEcof2V/d5zPXNUPVk2prvlElsTNudS6Q5twAClU/hq78BYz48VV
ccItyYA/qUNrXYnotreeCj3dkfecXCHKX3b+2sACvUwwdLUN6HxteOst4yWv2xs7sR8bg0Kyj6wD
UmtIocVKYUHl3P6GZfrOqFH7NL0JRlQQLlegmTWYJTiy4yBp6NeMCfqVSc9lHfHG6p1dIKzIb2q2
XE3lj2MryoMz8B/0hg6GHG6iCv13F8DFn4R/jgX28QCgElY+CJmGSu463WWWSmtTtQ++R+tUOmiP
vTR5rgqyK+KyohDbePj+Qvzf5aarYeNgb8FZNs5MCcjAfRpdyQgFOx4gFshaQYWAQ7IRN4QyM2mf
TRlmZQKbtItnz6bxMY5PgQDFaRbhESAMWZe09tdmd5YOCUcdQwSBzXoV+4BiXMPgJE8UXJF08w5K
82sIcbY3xA+P8pHUFLi5EU2j7BnJY7Xpdf4SXRHU6yhHuX9syY9lo77zMbn2Mq9amNl43SMBW0V1
TBPXeEfQmB1ND6NLTdudyxNWhyU2YYLt3c/ljR4RindHT9DbgTWFgBwjXiQ6yi2Gm1K15ymV5cal
JLfY7ygvJ6z/mtgT7UxAbHwz1HNxMwb3vZVs2763rgWcJmliwnY79ng9RCcnonpvVPG3USS7pnlM
k/LVCdsQylZ3LnyeUjasbM95KS2WmwqpJuHu7dw4LvmALW/nm8a3PzACMqt6ZQwxva0MClKAVhxh
3UZ24g4A/WPZwWECE73KJYervNLWfdS9yiSjoTKoq7ZN803eteZqahEkO2sjBoHhusJdeYb1XBra
qqNUWyEyfIh1urQm8U/E3SF27foRAtyAegv5J7YbJ8ddnX3GTOlXkeuYGxsFUzJL8Yxs/CQKhcKj
VfddNPHe0UQgodk4pqaYZqArjuUZDeaAFBv10lhAm5fGQ+Sig6O1ra8sh+6zOTKwBJswZwdp+xYO
OjKENca694Aoqch3XoQNTbF36SX07qNOq35bSkaPBfSsA77nvJDlEkVDDReleSwLjwRuTGla0JEQ
O9MdUhTOuGJRJ48ehFatehAV1BKsnJ0NA6WL/UMWsm/rscauJIVD9LhDixTVqh8x+W2bbhdb5nsw
kNEpLLiDFaZbQBwO2HP6BuoSRcNuiFsaYDPFa4zsCod4+VqVDh9IXhGKkYivYJCvk0tWTiEjxnsc
n0MjY4sQydWpYCC/TFs2gcISH6P3EoO9MDHTrMBqzQYy8x5cb0z2tkxWFhr+ldJ01DHObNgyIcdl
JB61TAQVeLQVgQ6Y/kLsWG4YPnW2I1dsl3t2vXFlBdp+qr1bzaLHiwHDq+0tnAltEcTJVTnnmjHb
wEqfug/09NE4thOXpqHRBR8qAkqoFZouBYQI0JSBHeVk5XwpkPDk9ZDVY2CtYyTOnOpBpTklTAz3
vwHaSSewFZfW+hRF9y34IDZ9Jt2VkXyULg19UouWKUqKyEfryMGwW3o9zC4Ct+xepixKOfazQt+w
h/jUtWgqXUNxWLIlKbEZA4UmJ/opQC2BDtvatOjAllqQa5vRYnhpmfpWLxoDyoRznvrK3BoBdIVi
spZtp5a2lZ1F8OwMzQk0ylEC1IurB83/prF4tszsjgNsBHOC3rJMxToW8UMnmPHVZfSFp+TZJDYJ
XmJH3IJhCJAqABC8ftqMIfOgKCrNna5ZD0STFTI7OgU+ljIsWV/NkswGLueknXmn1WvesWqP6LN6
olkbxwBuhSJ9Ct6qAAllM8qcgVv4kHeEEM8Lipsdtbr7DMwR/jVvehHDo0G7sxCfbqm9GaXlbPoo
/haxWW57U0c4ZifgMSbO3Gwdp6zu5DVNzr3AF3hAOIoJ2dep/22az5XE0EqL5MTgjEXaQzKe+sCz
wxdbaM+KE8RG9sUjcs+7xtNbHGK3ntHUm8nsvk2FF7RKSOWwc6QoJRdbOoM50IMg/5F713HaPQOU
ic+JP65uFcqfzCBPAF4jg6vAUnt6MJ9Im9Z58M7yBUZ8xuDM7sm3ac76G5x5Y76d3S5hPD5NRoqQ
56W1B4aikLL0ch9BTrIzuQ0DRF2ld0QYgXgxKA/U+Tyd4tBhtsTXAoYUKLG9JENg6pKzx0LSoWPM
YEpb8wKP7XPyd3WX7Hove6moCiIVHMcpeTEmliRNbQr3pTY5lg8+FAwrfE809qGPKpfHMrpUL6IM
zobxFFiv3HGHgV0whQEEn5HJoHdAUnNNYbSKy/pdApNoSHYcnjDMEuDX9Q9er06M6VelOwsqeIpw
k7shf64q3oWO44Bo6iMoh8ROlxmqAzYZqlN9q1rUw8bayr2Nd8NsZC0ESInUuFB4vNa9vXb9s08r
0wvsi4BUklsUDLMqQSpGEJ1/9FNwxlF2h4NbOd13YDEG7T1rXAwk+AyesZdxvOvM8EmUYBwoVDve
GU6kLwWqa8r4hdWZ29BR90GTHPIEHWd17sz+0zQeDOKOWE0WeZSs44TbE+qoLW9HPeCMMi5Czb3u
8utx5Aj0/5Kzeoo+2CqK7/a/f0lW/QkN/SjItYyCsP3r9qu4fsu+mt//o1/+n+avPz8Ovki2bd9+
+WKN4KsdL91XPd5+sWa2fw8lnf/l//WH//H181vuwfz/5U8f8KTb+bcFUZH/Gq5KhOkfpbHWbRe8
pf/yv3y9Ne1f/qTJPxsuR1hqfcYfrm7LfwSyapbxZyagFmwgYZm2ozv/CGS1zTnFVc4/kabnuuY/
A1kt/c86YnmTnwjb9CRZrX9/7QTDEiuU87Z9qP/iXfvb1/+Rd9m5QCLX/OVPBn+DUmT+Z/vPv/xJ
SMvg6emuaXqe5VFA6/z84+02yoP5X//ngPhusnVQAYEHibsrP5kXL4Zism8as5Xr1Pbu2Qy1NU10
SseivPhFJ/bMbrZ4Z+5zFFNU2ZghXSzrpaTQ+c17+W+eny1+//xsGo+67kmhOzxLY46T/e3zK4Mo
D9GYLTWms5ugi+tNoyt/UdEpZUKVo8PdcHbf9TVKBkbJ8aUODG5YDXxY2ZoHZ2KEmUXzDEEtUcx0
uHLYayBE3icuLm/dzaobke+nQIXHqcluKjcfr6VXv1WFxQg5Bl6bQY9f9wHWSr2AZaHnVXcIquhN
Hw11nVtp8FilMV6qWcsXJvBbLOMtkAhPPTDW536wrGuItOveH26taMj+t7fo10RdPkIbzKRlcIkZ
jrCNOdf3t29RJcfCEWaBMp0PezPipj/+PKSyxZIyQO4RA71M2cwKNttPn3QaALDyhmoracUtizJy
j0kcbykB1DEcqXCNJA2OiqGZF0XapVTacyPS8Zh0pn9xtO5mItHvvpB4D7BSbxsVwIEoS9Kn8pwD
kBsXi9oLxysjaslrCrdOVrtPA8+CzcEiTTYdnKcJOTJyKFTPlkuJZVk63jSrvB3nMcwfX0Su/fuL
CL6tx81n0dzmAPX7iwjfZCJpYgwU+MO77REVpPJQnXybaDlwDqeQ2rE3FFC3AVzfmHNENaKLJv2P
MHKhAGp+ePn51tQ7QABlZzFY4ns/D5mck69II1v5o75NNSsiK4iEjz5O7JXrJ/Gj1hQShUy0TuzO
Zrwh1O3Pg9OP+1LDYUyzeLztil4eKpOa++eHYZ2Ot5YT0kDlLtuSlSFJCzxnEGrOsvbJu/AGufr5
8ufBqckTKhw3gDw9Em0M93LpS0u+kft8TkY3fED9329zi1BbpFFrzXOjF3dkI/aH6qIbXXE2rBIS
RAVjRmqg+muPuDoTOFcWlBha8uIhLdJ43QSWuce2wcggTWcWxZQdJ4vavGZF2OhOdysxot+gAAwe
A3wvHWfLSxdXwSMapjW9VXE72CX51v9Yc//NOuHMF/kv65jtmp7uWdL2TGFaYl7nfrNOVOPYZEFo
UWCzByp8LUlKywtJzHCL8ce/7ltq9k7ER5TDHBpRLzCx0GEYax3kbLsb4qNntae2F9clI4WN0UGC
9xMVnFJ4TwgoyY5vm/QUZuZrGiv0U/O32ghlOVVGCJJP6Rez85JVamvlBvCQflHzA2cdVPM02XaT
h4Zb2H1y8ag5TSbp32PanEXel5d60q+GmYXww0v4eRBG+bcvpV+uSTO1j36U2Nf1JKxrcC/Rbmjr
XRKWBeRIt2AIQcJ6EljepoVMGbtF8irgRmzsLAHmZAmDkMlSXY1RuO9dECj9/NXPt6IwQD3RRfEh
dGBBDQm87JmF0JZVfkSAIPyY0IIksK9Lx6+v/AJJxh9/fOac+v3LxwcDh2uJe9PEOOzI361hWuJB
XDGVWlYu3loTjeN1GDpn3pZx4WFY2wZ6AeGMKezDYLUE0bkVuKeGeXioN2tfqGBD10XcpQOc1LZ1
b6sJuI4djdcE/MRXpVUm101C99q9Tvu+eiznDMKkkAUpJLQsrQBreTVDAEp7iLd//OLEv1l+WKSl
yWtj7XHk/PPfXJsc7WWk+wyZelcwnqudS4BO574YSX2cmucgd8RLMKFhDWPExIVDktz8wNgOwQ/K
ZdzAB2UzWu3zeNpoRBbSNw4vwu3dq58HM8ncKyu1i13G6RRNZVCt+tR8xVTXbr3Ysa+yvs4Po9Me
o5rcJTpq1V42lvEcTjdl55lXncTJQVg7DiObHJDA6R6DlP4/vpj3rBD2Z1Ls29ratWWRn1DrMPeq
ynUYN6Qfa3sNTQQME48G8qhP/oF2798fnEr+L9cKp75/uVgck04CnWx9jquf0+p/+34qDdZYXaDP
GtQ6lHZ3wLJKpxOsTQ8qxpcpE/u+3YeEAce5ELfp/OAa9yDl9UvcO8F151a7jt98/OdDNbSrUvlI
c1tC0SRFzQMp19silsaTqGixuRnRJjlQl0gnZ3REBbrlzjr0dNFQeK0DAT7S9YrpFv2Qs9IsH7yx
mpyTYZdXP6gMAiCIgKGZv0zRq3sGy7fmYRhBB4rVwfqEYiJ3lFBkXsxu82Z+EGY/LLsGLVjFeLma
vfSGMQZ7d6ovSGWrY9cRMqkbvg7xHZJTqZVIQlT2aIbqqOHaOQNebMGJdoeo4nj980A0HLQjLXwV
au4H+Y126hJLOzWTRT8WX2Sb+mD87egCSRg3XaufBA1ftxmNnadV5tmZH5BBIShvLWbhxdRuVJ+L
mywEeh17ZXfBkq6vvFIjnbkG4uYzNaFdUKcYStIbMU+DSjGDKXp7OE4OprEmzYvXIVLPXanqWxWU
+Sn09Go5+Xb+ijDqHkHecNWEY3z5eSgmYF9RZR6yeqI74DviOIwWHu1Y+3D1Iv/445vY+peb2DEc
x2NxMi3XdBgf/nrROQRI5yPmtGVYr5Toy1v0QOWuLkHTxXzgJ9GZuDO8WJFbAdwwzLqeojLZ94xr
jpZKGzzE+XctMqxFIS76XRI5T37use7X4ScTQW0bavYlHy9FEnjkpJJZ3tBtvLXHYeC4jpAoGr2r
nwfwYMPGj0ygfaHsH0q0ljWMjqc/fslc/b8/HTgU3lRerF5CmB6F5q8vuvLaoXPtMUFFx0YwFvc/
DymARZj45u0AovgUKPelSQWNhzaUy1q62d6IqDdFTziEQCN7pfkeKsheRY8u5li8vjTjfn4qfdnv
U9sRy2awwkflA7lDZCDIPNmMBJw/uHGIjKVZd+iBb3s9bWm96cQNtQWJsvOXOFeJZAtDjwJOF9/K
tmyYutRiY+uea5K30d81nNfzEYFJq5Y5GkyjVwPRktiu+vq+ioOAFnL1GWPkp16oXovket+E0aeb
IJzRkpH+mffqC1xf1bTAt/gyWt5zQ0W77L5azf3OMXVPJTJ0pZH4FCbjq7IotuiALlP8JsTnDLN1
a3yrhgj3jFVsHQngXln45iZpb70iMJeMkYmxx9zDBuDeuHBbp1evhTE+5hFjL7SuGUkodf8S12KX
OMmbi+PVqxBbGgwKsHajkGbqxRpukaHRD+517eLnEb5Gx6e6RMOE5y0Po5OW0e+ImXWFGiDgskju
DMFMo/fYYoX/GEfxc63dS1nd9aNj72MbXledAwWfc5V6OTxpOWcHrUuXcdXielPaTewiqe900PJ2
ph5ie+4KzeFJw9bspzsw8ItYewg9ULph7pEQWF4Spy3XKkBgbqDpo1KlxcpIrUB+tKjQMm6yukI8
a/jb2syfkKRayNEiko1TEwuDqEZm5lO6070mgSBluUuLKYNVR9vKsDYGUjawOGhgtErsSJ5kAIMZ
dWOVwYcOQk9z3M9K6vuI1JCNGRE1YrSZvw9ufc9uNnaqMTbsUeOlotPXRnHDmYfVKVu5TkxbF4B8
5umM1fGmul0u9ikEfIUKamvUM8BOuAJypq7tTDJ8eoSqoteubCwUh1xgu+4KOMrAZjlPL42UDBYA
Lwscx4iiSxVcaWVy5JU5a4IdaKCbqL4rcMso2rRtOuo3DAK+Qw0nTm8G0SYMk5o01Py27vR7qEHA
iuqF65Y7aaJwgbZfqR7CRikOoUdjM1by7JYjXd7GmifbmBZixoFiNI1rM5kep7rP1w2oPKRlfJ8N
0dlIVr2dMJlUKawgNofdXa+EWqPE16L80Wvdt6zwiIzaQfM4SYvBSNvq7VbBqLwnVe47rf3jIOzw
RtE2GGsKjMHm40SseGLuBdDWDLWzMd1VIn+n1b2NQ6TfE0tIg1DNDzx7N07xBhsGog/jVCqPPhgy
0Yb+WAvAo5uwqTCSfNR0/U2zB/ai4CnFBDCG+q6X/SK5j0IDpViLNQb/6g3N6BtluNinn5iycRuW
3stUS6J6R21WOq7KeaOyXmPCDkK81VpDAPAwlssADmevvlDdFS8ZT3xQCCu1oncu2SFAz3STjXhd
BkwIC7PiZh5FcWsm3ptMJpymAyBS+hiIHgMEZYHmBqvUxbfjRJpx6nVGc4UqFqjzxwcRxTto2Ewo
PTZCyKwIqgbdPOg1ObqGlXyWSWgT5FiD5MkqlEC+dNbDWF28gnxGCYMzsuP3BkMeLWHif1F1Y5kj
23XsOQIE6bRgVvBKKhbZJ2X6OJXynB38w+ByB9aD2mUVdxo+B3Nt0LFY9HDmCJoCTJt8kZnKfI0J
49Tmaz/P9K2g8+j69aYViDJwQY47ogdIQQXiOZi0Zwk/umQJU5DAnsCSZ/4rE1toej5T5YGYGoq/
R0oP7eQNhnZSDvlWPTQQ9v3IAzfU6OSVIsd/9p3avaIFc80H/h2nPK8GtNKiMjVi4cjRaLXuMigE
MlJU+DLrLSze/uTIkTXdLPkQvG4HgRy0MMmrlagPMt2Cb6wWXcKvyRz/GT1Uu4/HaoORi1lUqJer
XC90sILtQ+PjpkvMEvwfeX+6VX510ckzbqNRfjMYCjZRBA86qIENGBXCS8PPTnU5TRvbH5/aco7g
MQdUcP6QkGQwwG2tuXMNjbzEPmqJBAW0b1jZl+tG6XMG+YIGHvOgaMrOuXUWTf6AL+y2NmW1DfBC
NN0lajfVYN3nhcmUs4zunNa+GhCalXE87XtzarYC9mLb1NEmU2pYaVIFN76j5rhK+8sHfj7zGEmY
du86dxh3pGq7+G9ToGHoUFLkONvOVEf0Fs7Ci5HopiP6wRw+G8njZookEKXXreZS7hVMuxXeRr0y
3JvKvjdsUpjiXstWk5de4pEsDmK7bS1JTlgdmJonRr528h00BmdNA0jfmhqD6OgTt0q1D1MWxGGK
sr1dVVdFR0J3pgp97SEO33ArlMBhvYL/SPvU2ZZKfydZrr75H+bOY0dyJN3SrzLoPRuk0UgaF3fj
WoeHh4fKDRGpjFrrp5/P8w5mumsGBdzNxWwCFZXKw52k/eKc77SBXsdc5XcO27eqB9Xv9559riPj
7CC+X5Rm8NwLb7jAUcvWXZz8KkNseD5KiyGtm6UnWe/FEQ2YOY2vipZrk9nFD7vTeLXj/NUeyId7
KD5JpHbZlDp2xUZGeavSaeZzJ4w1HzXmfwN9WccqbqjgP1RgZGwHi40jMfyGPth0r0BqQllMin35
MQzAMfLG/25W3a6O4cEFSc75UDQ/WOKdetpgQJhENGRId8kqYbpRRqjSVBhsypwPZcZGtRr6BH46
3rVdgUVPkFmfTeeOyc5SpHLYua1GJCQHlKSjBY4kuM1jfk/MiTUell23RvY4INghaPSpGIHqTVH8
PZ7dax0b3s4njYQMLcjITi6PflPNKF6/0keQko7JaitGcWwTNf/nF2vqOJo4/MrMS08ueRjXkIW/
H3fZCQE7U8j8qJM+O+apJK2tNZ3HxuS3h2Bh4dvExwM49ohMQpzrmdhEUArlhkuWNNOdVYkJsZYI
0d1uG3xhDcST2tPR5z3I/c7uP+J0+vBSu94o2D27KBih9A7fAhk/JmrZvi8eLW5joBwxnHxZxwmR
5CRCs2dYpHhcGh/SAjqFj6Z8yHGIHfdSF3EG8vCeGAxWLrbTzrueRePCl3gX+640D3Uxkz9XPbuo
hdY9+Yj09xx8Lme9F5FA0hrrjJcMjhtdGaDJ74yCXES4PDPrycNMkpAtm+WkgiYJAYb4t7AbBGCQ
PjDeeTvZWOlKeOa2cuWA1RJlBxAzCE/lcC1j0J99fSgbtDGdYwIeRwGpp+bC9pBJ9Iz0vMwA8pCd
VutvIaKvGBxP7BHeJaiHBn7DNFDHTI6HVBP6i4fxpOl+RtrdGY1kOlzchzm5s2Iletq3X30W2Hj7
NI5ptR5c47doZ9gZUC88IcChWh7G5rJH31g9JvCnfG7xNhMztoj0AXXJvLPG9kcwqlNI3bXEDPkx
mqreTyQadAwPNB1N2qBsDqd576T960zknQ9pIwb8Vkq73aRVh4u/R+XW85JYkaznGQVUaayNIGa2
iuFqa2GxiiUijypCRgT/UG6SklbfE9yS7Zyv3d8KXzFPKIwDqNJhfaEFB/gFSX7oHG8/gUQEe1xs
MJWAuCrBhlI+lTF8YybgQLxAFIR3MdZ4sPPeWM8jarXaNgjhzcXGt4ii6OcgAiDiEgiRgr9AcIQC
jT/aBKSrT8ohZhmz+wyJaJhQz4xcg72WI4p4TL9JbK3juXqPgv40pD5uA1KSs4gMwg6PoNP40dbw
cZNCWntKDPE+V+ui6eoduYJPRc7npoZmq+BxkgvKqKCL+4PLKbVuTHfLreGA+SYBQRrVt0G5pLcT
OMO1jSiskrJjs7+PDahOVsLVbgTsEScz/IFa4ZYWJarq1kWKWxZf9KY8cKJqXImMghbXBiCAJEck
ajSbOaZNSKf6px0Wycri1S0Sogr74QSb7DJDacDEEgUrAVzrPD80ZjnRAi5HA10QotzerGjfVjkv
kjK+AM7OfbyQFlEk0CKtVTKPz2i55oM9N0+jwmaGwwPrLRGWSNCoCx1SXKf5K7MGIq50d64cb934
zQMHHLZrt0Hi4CFeQ+E4H1wTVhgcos+JQNMMUoafPeKgWFAHsXLZjzxYeh36Vt/pIbfKdD/1zWsZ
pmtjiuYNbmekujUxeDLqVg2xA5YxpAejzmzMrtW3JhcR80u0wZlA8AxZ4SmYPlGfPMUVdm/Cj7yl
QV/gWvNXijVxXQuB43Y+RWKMsAdwFImS+60NL7UGJe/OMxIWhXhDQyRdZ/oMIvZnNOGuy1x/Y9qk
oJejx34eXCRLl+gtM3fU9U+JY2vwlOOr5KFSjnm2rnP+lPKYogXPI6J98kpuGVzCeLJvfVRiF3ZD
uc3cZFpMNR2wl/jDzcmNfe8zh02ak2WJL6H7veVkLqcfVvw2j3emzFcez5ddjTmUXpY48a6KADxU
gDs8gxvIea6N8JMKnN28/Baw9Fk6tvOaCLlL+sZZGZV86sd34r2JrCF7FSURt4XBihHXC5t/5gkT
VodQnIiCsrZF4L52WXlFXzr/TImiyF2g8JBSr2HLy8hDfS5xfhxQBe4m82yKLuRNNQBsLpTDDzcC
ZRNzVEPLdL09zivQJSQtIMxac8y9NaX84g6LVp1PNwu1ZVo6JhJSxDpfqS4ozYflbCN4wl/alIm3
Sbvg4KQBpSb6LFBWxNZqHMRd+JGU6a4c+AuMjv67NdC3FQP3AW5XKOnzz1iXH8hLCD0auhOEDXhD
AY2QaxHVOMuXDHFJbZjDXgXpPWFnFsbhUSagRJRoklXoAK0M9Pw+FfZ9vDOzKlaCA/lguJAXWYYg
gRiqDZxmPqB+4HQ1P63KubDdDZYq4HE1d9kvTUlapxtHB9m2HfofhRzJUW9qPD7mJkry9iKuqkNu
zgS52bB0Az7SdTwkWZnuDYMNGa6irVGEAkZIwcyjp7HUzrWazbVC0cwLHnFa8cyrY8Q6HXGRVU+L
VWi4p4mN+F5kJED1tbtre+9EUfMSFAzoJ9GvG4yH645RD2riOGKa71TJBjXwSzBfQC0yHpii6lgO
mNsTGGRsROOnpB5+9gPQYCiy5NypcJn0nCk4W47U1ljLu9+NGl6rsYL4qyL8DvXvEF/ENseh1Qfm
Z1NERyMD2Injs2X6ZBJSYEGl0PgGFqUDdHh01yB1j1yvTAQMxMMiOscBNX8a2V/2lH8ZZc4SDEas
73Gf4RTpZ3bRLOIAOo2Sp5K8uiMpafIRHgJpacmPsGmxpqwyNQt0ovqGwzFe9XX6CmIb8y6mrXWC
N5PipXepHrLhQfAiPCuCaD5zORpmw6l1pQ5mwSE9h4Adlh6tyDdSECTMb+Sf65NbbSTrtrM2g4DA
Kw+el+HCDpx5FZA8EinU/mB8vbXrvv7hlXYTE2qzgPQckbfjdmTAwV9/yQKsh24HLSji75kLxt/u
YFGRUr/WA7EA9LWP6wQmNYzqPfcQJka0ByfS4nyjlDTYCXgxTbYj25hl1SN+zCkG1gNbZs9AixqN
V51HB7AyIzlU5spJGBFAcZiWdZT9Hqmle/fDcNNjAgsIMCXi5eqJwJiPgSRH6hF9bQMn3ji19SsV
/hWNOFfb1L2YTVhRU2M1CrL0W4Mmyc8AKdmM6visk29h+NQOZU90C9p2vLVbf5IrboW3ROoHraVH
c5bap7GVCHUiilEymwEVWD4tHjh8Zw6+s72piUIOw1MVBuhInRdEqNH1VvZmfii78lZGzdkQeXIc
dXtOv0OxSYPR52bD+wIDcBm68AfdOsY8Df0o1/eitu7A5qJObB5iq4yZBt/kX5Ff7VGv7kqJFD4a
Ek6/gmSaCiR9n2VPcyIxQFuSvoRu9s93ych6sfGglHbuVtiN3iFe94BL+iV0Psi6KKVXj9WRyBJm
dDp6K2tb07nFd+0Rh4ntWtCcPIIcQqB5BKjZRcXIm+hVtxe/xjYyDkCViFwPiIQLqq3hIDHpFTom
imR7RGxfJ7tCEVSVEKwIT0ks3Ha0F2PNHyq+ooGxEK+rWqYjOQuYMehIK5yW7pcdsh4syRRYCEBW
WaXFsx7If6iZbbAT6xE2srmOqWzGQbxKt37Hx8UA2IdfDED24QShksvNX02G82aUxFeLWYC36ong
nM1qxfj7NSf2HXm6+5TYztbviw0k1Xmn9aZtnmvTnI51UvnrNgQJasSMLnr3cxs1xUdi6u8u+u+F
baRXUBAel3s4LbNAPJthS34T+aGkvX4ESDXjNLtaLbZtf0hQZw99sMu0e+qa5mdi/a48nVFB8xCx
QWl7eLpUGoJF73lExCgvknxaS5NWqKyidd212XMbhVuCGbGZLeJOH8xxUnunQbrSw6RORoH0bq6/
QTMMVyfTlMzwH74fkdVI/HPe+YacoVC+5hmq1bHzSFiwXHWRIzY033LphCYzWCSHiu2iKq6SRQio
7q1wjBdsQpSQUXouB3ovhIfrogOV7c9MdJQLRKA4AXssloHy3zhIeUqFyZs3xBD17ZJBoEmNHTDi
98bqyZh4iuUj0ySGBw7TX5R3JgFnGfaChYlRnOcxJY41zEu3bL7iwTSPw6MZjFtn65Jnqpm4LDzW
C14Xnse5TTezJGGkDhpnk9fgIsfBZoXMdMK2aeUHBCpkhV+MOChghkJ58Nk77Lyo+lGkDSPiBlof
NbG2XuyHwcQlhRQ1N/jM1F+1aVpTziY7i8NrUQjQW5gOfpkKqSGihR2DALLCB1nvY8txF5lR9vxs
4xd+sX3MoHwJqg2tj35KIZN2GMlPkUzeU0jNXZ/qF1OO+wFB9j6SyANDs/ocjGDcty84kapzuBqZ
ly1dafRbNSBYJdnlEloWSQz4ZbkSf1Ur1+fDSEy8b5y63kOx9YslBurqDEg21AfDTHvuI9VsfZ9z
P8P8btZfPMv4hxGNzB4I00w9TVZ0iIPoJaIiGRUXkBPw5BxabsC0RjpUWx3rFr/A39aPiwylr9VH
ZPYqe1+NzicRVDYC9tnbObOxVU39nePAwIZukChlGcumUae66Pwty8LfrTH/KpkBQrnoviyLGjmL
YmLqmuuEmOLQoJxOfWql/IFMoHuF+iAV2pxInVNwohtwCh9eOy90EZ+h3yCpnPdzTOMV6zO6uzdG
14w4CgDvMTO6ofa+cMxEqwiT8spKC6DDrD8OPuPLFpUyCk7dbDUBKUKFxQZqebyuQiveJGBQC+jB
T6LFVmQRw0Hac8nC4iXwO4i99DTBmN3Qj4K0Sq9etK89SiHgB7gPa52jogJf1PxKGof3LmWUxRu5
7VXzjCPuwU8Cuc2i5TUz/hCx8RrbXfWbDYReBERhaWcU10HNZH9K73eWYJxW1pOTKDSudYll1aVc
ZrWJKKQKAX8z0nqwfDjLgncK/gBNPp6GwEnPXhn9UMkkt10SML95NCtGM234KUjFrNHgtbZ1H1Rl
3a242AoqZkCpI+slRY8OA6RAV2VOV4/EDswV+sbx0e7Z1nMNyNAnBXc0lqgRg4tD4XJR5oylKZ+H
ZQyFO9OTT2iD2V6Ip6U308UJDEJ9MRTJgclAh2W8EWT9m1yX6M0qnPbEg5vc5zogmY3KDe+//8sJ
4yPw4foUg+2rQRhfRgsZPLDDnDllSdnOUH2t7f67MRTH3J3yvQhJChkSqwZVaTlLi3CLHzF+sqKC
Ombn5hZ5t7PBGGmda4eZQIQyf1UrczgPeNRvEA5WFVXhrSy2QKKbG4tCvKgEQpdZ7rKWjouHdbvh
vXhyCWXYt9rtn8DzDE+qdetdq6hZu/iry1rnGsd1fIvs2TnOTvihiCm//fkS98RThpKmHbbLPnSj
9BJQMN/oD5A9EKYAPzBgIx05DTOgHP9KFBI7ZpXTM/Jn+9qltBLWZ4+q4QBHKnpOoFA+GxSyi7EN
ut3jF4c0kwfDaNjG9GTH9RX+b1XiVWLWNaydLoEr+HCHG0PTbDw/aW7+40vdSO7BcLiYiVPf/GIK
jvzwH1lL7KlOTPsQwdF/CbwfuqRnZkmOjJzj7EQitlzVtqxOCK0Nd+jYPQT5WXjj2ZxF/5Klr5Mq
qxs99fASmjZAonKO4GLzrTnDIBMyyjaT7/0sOm78pUm0oMqxScr6LpPid+Ln5klVTX1XufDQMWb+
5s8v6rbiqa3n+2THN2iL/vsgrJaBdJXt/Lm37w7YR1YY5iZQlKDgjkYwDy442kjmL0LzEdKL8FTW
Dahi0RlLHPTykkkul4QA4Y9iVMVvERG/g7AxO4cOoCCcfO7KjfV48UPANWETXmcdNyzQvS+7f4jK
2XAtq1rt6kSq51yy5Bh792dAR/04dCQ3zdeYht90bPavtR1ZaAO851gZUAYAu6Dtw9aCMy3fPuan
pxAC3UE+hFxZJU5lnJUIZPEW1CTseoZr3hQqeyIXjR7bcUlIu82W+CRtJuXSGA5zrO6htuG/Gg7a
oY7beqwvXsxauWXpuuQVT9uhXTMBql/rVlcvD5aFZZ27aOrfCysokNld4E+nHAfZcJg04b5WJfSx
pW5yc7TqEarGVercVWyTL1jQIMOK2cGSuwGBLy6OESCrD0kpSYxEnI203+uUt543BUf7kLVvmWMt
K292uLZ0tO5d1lKSgBcrKIN3h3LrYDqFWkbO7zKWMADjwrglcX2fBkMcbDKsGboBBWrtMjwxXnnG
LiZWgTkShhKN4ozc1loR2SN55lmk91VpgQQr39YOjLrCqavtUBnO8+Sm+RMD6M1YtViyu0eqWukd
e6wJDozyjWKItPAfIg/RacjiWbXOpvZWT38WKYK1hyqqkz1nzqHqeOxD6UddCMLFlOqY+ew94KL2
GzsyQiR8MkepPH/j+RvsvMQD6BwRYOaStqINP7tZuD529WOHWbgfuKLdvVMikS7bUXInAOC35EdM
uXApauiZfp6p7UzPv22a6pq0CFR0Hf4eGktd/nzJ4R54VWbsJuSr60D9IkidwxTT6Vx537EgUAhD
QXdyxSoWWtAJ6g6UgK6+EMqxnoSvD5MbOevad3c+Bx54wKHbKpcLtTQ8D+s7OfRaD+TQLpC/uNcE
nPOesw5rC11iGaKCmbSR7Uih608zuJyVIaMSwlM5HT3Dgx7mRvQC1UPnGcB2Inym3UeZt9VlZf/I
cntVYrrOrMZ8T61pOrEfRAQRY/l0Cndl2TG41seXIkInbej3us/yZy/T8pYLbRDZ+6ERsoCbTuUh
AjyzE0XzzSw8uGlZ/FPivcN6N7nPCrXvovAfg52ZQW3jtaecVMBxbpDhwhF1E2GSosYopipBImLH
yq+uia7Lc2B9mSkLfpqt+kv47U//yZqH8pZwKsshfUDj4WFJC0vNNHkpGpZawarOSGnQHRI+sFxZ
9ivX+W5K5ulJJG75GgzGT6NCq27E04XoseGgkmRfRmCfU7CVWjjx2TTI4+xtB79s7pwq1agLeFFu
0ak8z2H0ards+IZEW89Ji/kNBlKyMGwFEWLU1jYH/XDG2IqHLumYRXc2AxB0nSgjgN2VyfysEare
ejUe6wIgg3g0KIkVhQRhSH32UCaqtFu7onfWia0DrHMiZ4ZHUJQTmsMq4Qm1xS0zPc+j3Idz6V30
2ECba9L2FEPZIVpx2MSP/z/aeY0OYiGbRF7TgkWi39gzs3lYJGVEBLyFJ3zdTNhLLZrKV10+Zuux
HE5TLr3jWAtCQMqeBUUjjZ2Cdf2WSjIyQhF9LVvHGs5WMBE1qyuxtEwPhlVqcFN2U7IfijQnYocv
aRAzbMgFK9UBcbbfofxX8XcVvHZWRh5d5rEu53kOHQv6JQEBBBYOZN5tLD/Z9Jn2743b+Pei+hRs
2Z7krG6zxSM+n7t004+lRBCLlnFS4DdiW1/o5ukNqyp6bnYz+3yd2hYIzd44W+aw6TrLPhhFYLPS
r99mttzbUPGZ2556kIM7pk5Vnp2Uie0Qec9ymrM7aUv5MWdEBs27Q4QoJZmxSVcSgRiXRExmO9Hc
w2ysj00SoO029fvQOgDLQv3cYwb5rWhEq0av8ryBQj47zur/1DnQUvds0f+cCYTYim9m1x1yVuor
N8gwiT38c6XSiN/NbsvfBqjJNejiIEG/eoPZr2f4FHAMMwkVhHxQdgvjQoITuXIOtTzf8vHujxQp
tUfuhmu4B+KhnCv3FdRvHKabyOyCbZZ607qQU7PhD+gjSc3eMm5b7+72wRZRA/lv3BlveoaF2LgH
u3B/pf60zcawgHMKvoVOrlwNowcTuIHckXZkC9eem7FkS/tzMK7dXr34LBvx1Dovts88qtbRF7wB
poA6r08V8MZzZ5J6YendVJsvmUXC0kCBtKw/ai9yNqXXWXdYMjwQA4MZ7Bz5B5aeyxbXBAwk/MTS
ZJa9TAJ/rTWjI1QVJHinGbO6II6XM+4T8gxYPWUWiji/itmLqAAIaDqX4skficyc29DeyUz3u6DE
OVmBbbwie2PXX7eXP9+JoLLgMJsKfkceH4oo+JJO3yE/G11mE2G3G8K52CIOtJfMV8tb5ZflTfY/
0YbmTz51w5kopTXZkc5Ji5IvrJmWM0lbKEp0fxUIja4qUe1R2c5Vy+5merV18YN0uA/xXYSmeP3z
TW6/lL4hnlIt7g718bl0HrnE8ex/gmnZ08RAy8uidNs4VfDcEL7y/PcKSHY8CBz/VZfuObYnhc2M
QDkCq9ZDt/4v0u0KVi/EHwREMDlt1DON+QxZ2V94hDquZQxg2n8o5SMrh0LdaajCE37AIJz2rp+p
Ffl63YYjpVgkFQx+Hi8DYzQ0K6H9lsU6ZShhecupJrKoIcCByUsRMF6s7SMD6YdgY4MnxCMM8eYl
7Zn+pLiWI7HtWdWf/3wxRpZh+Yic5s+3Zvy9jFjUZ8Lrj4FWq6Zvml3RK/eIKCfc11EYHX1P2vuJ
cIFD1nxzeo6rDrTywOuHhCPj9iPDy/UnT6d/hOqEZDABT7RGrJuKOpiLLN3YNpNNm7gGNMv5a9q3
zhG+JGqZokfYGrhvY1cDOCxm+AhzspspOSAZoV+laSaeK6ee5++Rn7bn7wyvfKzgzCMSPmtRqFht
gWu27/kIMJIo8vxSDjMB031BHjT80FvHhHhFapG3+XPl2REItZbELj1+iGCM31jJIO4fU01GxvuI
sOb254uSFGPYLsSmOBZhml6KoK1OxCqtWs8oXsoW4/rfXz//l2jYc1FdS89zhRKOK1zrL5dPHnmE
Iz3mI6RpLoOaWPoqsov19z6Zjc/OhRrZI8MBucXvieMW4LXPw00IplQlHgw+sHjjJSOMGPaA51AB
GeShEl0nD+KQHeLShcQVANGW3wsg67QmCCfCAAFcaX34Dbl2ecv51WTNw+1bbnCtMpqu2JBbln0N
8Q3s//5Hlo8f6d/uGByJPkgKtBqW78i//shmpWDdVy0kwK7omaK6xSrxsc73BWhkiziFfETk2Aja
a6IWzJOXOyuzCaIn3MXxU2QifCtA+Rwi9HCl7zbvY1QYh6Iyk5Wmvvjs9GPl0V+yDlpTNWEoVgV/
TofuJay/ejP4NuclVFpRs4esGmSkxfhkUzi+h7IzD5Af31ViHqyM6DX8UYRBZSg42VrFR2YC73RE
2cvfvyV/9bZ4ygSHpHzp8a5g03v49/7lGaJLIcK451o2oMovGCT9cjPjNxljRKAbjwG9hTqgdzTz
eBuGzt//43+8bf/2efCv24oPAnm3bdnmXy5BmfvNEEXwDoJJfqVG9G105b6HZA5IFshEYhkHojJm
QktYwg54uccvmSoSbFqc8n//Wv5fbwQDCmG6lq+4K8S/vxE8Bo240GycA5H/HJuayh64fA9PCADc
0Q3Benhy7nZFJf6bvcv/H9qSxcOq+78tcg/b8/+yMz981f/xj1uRfeXR17+6kv/8if90JQv/n9iN
hc2mCcuviePqH/9j+PXwKwvzn1j6MEtidbAd01E4sfKibsP/+IdU/JLjuN7DByEt82E05Qny55fs
f7qYIhSEQs5ssBrOf8mUzFb63z0+npACr6aJV8p1JK/xr5bNsGFjE0CyWSY0cKumU/EOW9sT97ez
r6rslCXW2tfoKUmLJoUiGI6qcs/BnJDZMfXVlqgC7MDYrRqVVPRiIU4ZelmH3aSIGQ0PxoTW3qka
8qZJ9coSUucqFudVFnhvkWLMlo/vyBXZFinimLJkJ6VE4iDebM8iwCR3TFZ/PyaB8WEeU/gpIj34
KcLVmVaQXX2zdk0XtlPSQO+3wjP64ZTlb18gi/HvYiAWJ3MIiA0QgQ6IMzKR3jKvkmfDKlZMwMzV
SEVnUHOv+mwgLMntmXJ4HmOBgN04DWEC+LKum3aTE0nKYy46BGYI7bAXL+Q8IAwEc7lmTIWeutmV
Y+OirWuRbjfmTdsxSmuNEsgFjNQxTGA5/OKP1juhKqDQR45rfB3+2k56a2nXmFz0g+7aweRwZ5s9
lckS1o4drL38hjkpEFyqFMrL2D6XRrHLoVOtSH+6WTmu8mKYkYuRs0f61tq28WqEbr0WhBuc502U
+9DpmgS3cIW6JyJVx0A9QVO26hr1XuJW3mQuebrEX+JoRRAaBtPJVCx4h0PI4Os0FenVihQJsxOb
Ize/jGH93Yq4ePA/6k3QyJeuliZDfI898NR/tuK3U/gFDrHuOSmolCI57SLWAC1yjbq1WGsPbM3m
Eda1N80seL6PSavB9abz2vd/JTWrYWco0V15n2NpQ40Qqc1OtTvJukLDhr5sMZXmRwXucBfljMkn
WWKQhaTcCkXY9WjvIc3J5WASriAydDOjYe9NF9Jua/t6U0CckTLcRcl8jtHIbVVdfmmp6AJZ5e5a
TsmkSb4mrZsdTT9lMAEqKmAoYnY/RZdAopVtvqw6ZjaI6U62hbfA8s9KUodleYBHdJQrLEQI5Jj0
ospsSacO6Cd7dRsy4pkDTPYi7b1V05ofXeSF0FCImDPwca58xwwgjK/0KMj0Mj3UJ3JYha5jrcCN
8T6V7SKFp70EvnfQPQwrG1QyCTL5qi/BrHShtSXjB0om0GpOGhSfIWT0lRUmOGe7Gm50kG1o3aDQ
YwcwATeSMPIIJCTsOB6EWE9d/yG6DvNcJ8myr76TY4ve3VSw5p30q8+BZBjE3DwOP/wYErqX5W78
ZP5QXWMtaw8DQ1Pb72Zj8xzxXpM5FHT07WvJOxsasNPHEs1tkEbXcai+BeWHYY2fg4laRRdPsGqZ
Pk0kMKY5GVYRW1I3jawVME34HsY9Zdq4TD8qFqLHAc1Zl5QST2Ua7XT2XBEfV+f2W0DsJgrABic2
F/bEfIukieFSZ0R7shRa9IVhnWr11cRuu80ihHqgZSBU4z1A3P/alP6xI7gUF9q8T5BvGJYdbApm
KyUy0xOthNsWh1nAJIfleoyIOIxj9ceCynxtAq1UlEuWcffBgE+dEgMICl1+UKE9zYO+klnj7mKD
nJESRT0rdJ55TDCWdfWQ7njWhlaRCXePnootkGejW2485wekKD5o8gaXjh6eBwAvYHDCTRk9HBS4
G5ZBD8HZb2ETjnZ/s5K5h6CHurJNzbeIPcnSwp+/hONKgGEync22+iplNIKmnu5ZYo6roaWpCEMk
GIMVHZ2YNET6JQR/iOIS1bCgIFa4BLW4ISkC8rrC1qlDqEF0/AyuCf3zuaSkh8C6Mn8g95KHzEa3
lUX+SpKascI0neyy7D6zDLjmXfqR2sl57GYm7Sr86dYlXF0fW36gnUXnp0wSWbSuRY51OlCg8vsM
8i2Zjs9NaYkLcd+ruoFpp4bMX0vkks8FKZcbeFjRSuJg5pmYFeu4R54FGj/UiB/DCQOpsrNsPWW8
gbGfRdvC0xMqDPMlxDYYByURIqU2T63hPTNnx5cpRmNrVM13py7cS6ICCDh99zGzZlhqWHiEScBz
rGbrw24TufXC4j2wdH3quzuD9Zht7LxSralXSSdR6UW8ptbBr2IN4XSQPbWg6xJnBCq0OZPBwXWX
E0PnWHl3xUBHoPdwxKDyGlZ2dq9ywwP/Vm5Z8gsmrnW5IYm9o34XTMa4qtuMo8fWiTpN2Xw3FTgl
a2YQVwegiamjL3ZVvyc2UG6yWwfuy/nFc8J+58sB0GvzbuaxPqQWkGBvDC+uIjigTp8tUtMw+kzz
jnAhtrhu/Ok4iG/RSBlXoZG+Kfsc9a4kG1x+DpFmmDuVB1T//lavwUvZwB+T5tVmf2gmY3RBU71K
zQvNcfklbfzaKTntuKU2jOntVVOCyh+rmTRQHJw7nNmiqtRG2n32KufsZGLIA3e3wJTfpXKfo245
jO6PIByBFVOi7KY2IR+mHqE51SbMNDJ8bi33+c6oGVm23bRn2u5saq/Kb6YIC4Cu7vjNw2TYjcTm
VnP/pb1RLh3Ai2fRBUSiWg91UqPqVVyH3UdRO8/MGZ1jYUprTV1y6XMdv+dkKUDmXOe4Vk5S2vE5
tMn0ssZ3P0WCqpID67Hqo5kgWrG/2JUh467WtsNrZYbnEir1E5JhAHetw8j78W2TIcdKDZSdTWEW
5/aR8Y28BbVaEYerocxQ9AR2uVYuDy2/1/5xgOS05dT/9B/Dffgbw+nPf8nCXpuOzcdnYv/D98l7
pQIht3muk3PofR8fmI6kBW+LXmGdPNZ9kQBikhuhuWFOhhc7rno8o5wUEG82xO7wLfE2bFcqhVY1
PJCFjYJtBtm1CIpBbkhfkWfGemYkHJxOyHKMLPukrgyesRc3TRQt7bJ5mptW7hG3TImhL70sih3h
74TAMbDcIIPfuUyfWcz7BbhNJIy9gY4p7arHsgNVImXevpr9rfABF7u2/17Vj5AObxtLhCVyshjZ
gv0Kipd2zEnuFpvcSF8znlqLyCaKtRLCXAqE2tJ6SNHZ6AvP+YCJ8RRoSdSh7D8r98NS7lVUGONZ
2NuMAYOHp0A29JeJ4947PbLtSVv0EsplCv7kO99Go2I5VK1zKwcSMK1YgkOBA0EnF/P/ZOk8llu3
lij6RahCDlMCIJijJFKaoETpCjlnfP1bcL2By/a1LJLgCd27d6gpZglNkTjNDUqzEhf+GNNMPyB3
CiIPBCSJAbLUwvVFqSLgAr+2WpQuuVk9GM6zGTXpnwgheh1X88bK5HadKT5ONBH+GsbbkH+HcBQG
Mzh26AIQ+PWHvkp2k5nuKOQOPjEGJXYyGWP8tBs2WYVRcNVsNM52eKEb1K9eLTy7UN80WOLlM5yn
RGAwqmFHVuEsjAqoD9ujIeDVOuGKz1HEJ9P7C1sRIk+KeG6aZ5y1i9zyOorhOfzRK7AjhFEaE496
SUxrU0dizDQwpsfo0A6Jx1zsU7HQLq0L5H30Mj36ktzWx8IRMSeNBpxGdiQqbSShc2Rk+8vBqeay
i7MyDwffSlyT7DYqHFUfN8LiGAqAm+AhxnnkwPtdlTD+GkKaO/xR9c4U8VMDto/B3SJLDVdyq4Dp
NT/a+BMTlaCRdNRTtc9UGqIVrFCekyF00dHpxNWqoR6rY1bggExuZOyDvipDqbhIXC25P2IGviok
0rfK2SZo/WuUr5lFv+Hj4uMOIPKS3sJ/RKjcFO8G7g4UtslGLN6nHDU+2WVzi92j7PYaxnICWSQT
IzDmKYdAwzU4KUgB50kiMVNlIFLUYzFjmwpaXFUDlBrWhz7i4xwr1ziNBBdHFggrCP/0bvbSLCvI
niTCi/GB3WjWji8RdTM5OCo1oPhT8RK1GJ5UZmGd/NsqIhvhmcuTk5DUoMkdlCmJM1pZ6Yg9hBrz
ZiaWXcFEn405zcQcB70zUtvMZDJVkhd2hadrmMiMcuj2smbXLc6XRNeGauxvFJk0zaXihjjBY07G
nUTTIFgtubQduWoZml2NwGC0sCG2yyFsa2uCpGtSW1XJdDBanNDDR91Zd1mdrwZUKYw4oQRiaNJV
5jFCjR6eNYOBZqVj1c/5uoWz8T7DxF6pZA6vqka+hzSK0ASNVaxNN3D9l+WDAfuJiWHk6PMxzQw8
DGlliaVlOI/QRaEdMUMor+IwfQ1or1alml6FNrtB94AOFlYf+kTB1VEdQ4zOekzowf8RSzaoPwRS
5wOTdL+kO6ci40hUUVMnf8dafcQi9BkXdsB9Aj1PCd2ukp/khphPDEWWE2GGKggvXZrgggly+lVW
4lMWMoa1kIoJKG5x2B0Z0LOmTfTFBd6VvPI5Q6uUl/Jgw0+IbBXhUAS1AOtnLC7y7I9mj8XGNozH
VvZSX/nx60r3SE/9rRvd05dlBg8CywqL6wudMCHESUisnP8eRBYSNr18tVnTbscw+wsrNPI4eaHx
qSQ6M9GNgYy3qqDpNmnSHCZ6cZDbjAptyj/GRlB2pDQ6iVRuwlYTrlNiMRoWmNDHzC0BxHmPuhzW
q3HS5A3aYbYiJ7zcXwg/QmlQ5g6QbeJWWZLjxG6gv8u19ci4hB1uZykZOcmIrT4lJOiHntxI1XCM
dmRC4KvXJEqumcExUxnFOs9xC/ZzmYYDV9GQYQkl4gmLMJN0mxYVBHmMvq6epQHQLdMyYY1JZGtD
c0Z8FY6Tg7CQrljDLaaqdmORn0M2ZRs/CcCyc/RqSKLxSQqYm9fsrUR5WIT2+MxwTZ/peohUbUuu
Op+UiA52g/Qdtqcu2psDc3535r9b5X2kJx8sBs+EnJXqOQnuRXkbjV2tY4+b0LpG/5rqe5x+g/GK
NKbuLtO4S6Znn2+r92K8+uZBstYNOQ66fm+IYBiDr3r+kw0k4S2hvJmBNiXArZa+QtgHdCulXtvo
452C6zIaPmN0SfVZaL/T6dw36YrJHxmcb3E30QVvoNrzEcPkpmVfhc5F2OGHf1rLwbOfH2G3bWHr
p08hegOeoOfHpJd4bwG2c+XfJs5sHJl4ZVjFRKzI2b9wYWfShf4XIFS8Bckj8+8dhOsahowyEKdi
PWPzqBUbM/pI/D9f+AlwKBjkxwB2Y6DLHbl92Co4HG/rwatmV5nWKazWZnxB+lrlPO+iemjjThiu
ZeyWyMBV12p3mslc7qnmj9S4HTHZhFAZqXscChSfyJTcgk2P4cPwsZQpITR4PH/gxm5CY2MwFtTM
BCX5aZpdLdhnGL6Lwy1F8RPEz0gWVz3OsWicV+2wFiXyh4+NwBnKnb7BXnSO3yKythAgdIO6WovY
XAmEgvXKd4btPrZGtjX89eKhHkmitbajfpOqBjIEmJH/XSm7TllzvY+V12u7RktgVSDVKKEyl14g
wddn9qpZK6G7LMIa8BeYh7tu+gq677qpuLygLktX0zol1ceksI9N5i3mPoiOYNlmd2ja30g+kzFP
dBN2HCj0ahtRac0Rk+979ETqSCdRmgR+frcafhTWC2b1Skb2N+gk5T6r+H0EVFo282co3RoTo1kJ
+4coWkXTVVM3OZURuAjGvyREfqbBwU9ffnTJqJEKrBPK6mWMbp57vnJAKjvLT/Sx+NSepnKbQ0Jh
WsPYuWxeYoZo1lWTE8YEkn/1k4nhAANvlXGdDQOa0xG4SBEuQaNtS8w/yQYZ5Z2g7fGCbgYOLvwU
EGLvcW7yE4/zU8c0K14pR5/zNvM6eofZeBKUHlP2ql4R/NOAeUThT8AWItMvnbIv8zXef5b6K6m/
MWN4+lnIo17MRIAc8H4dCRt/2Bn9b5ac5LLbBp15xUrCqet70mGWAllWC+HKPwbhVg5/uunv/AFa
fHdugjuteZVEqGyjFY2rSaHiqwJhTRguVV+9spXbM+N7BTKuANcsyygAtW8x2o14MgeCSOCPaZeW
Z8ZMMIgwhW4fRMTLFhd4lrbWYV1XSJ7av/MzWXCWxovW7aCfc7NbyPK74qOLtlzZ/gAUyU2mRXCr
+IxWhaSWwqoXT0PwZmXv0NB4DdE6GQZyni+DrByBMk8CQjDzH7m6S7EXZdeCkn00L0ZxaxQ4MyrR
B74DS8aqkk2e9JuqfOCPySYLChp4BsFvMoGmwl84/rPavSA7QoOgCQTAaaeLHz4E5Zart//awM7R
07/GukzUmdFF6691eRitAw4WlvAhTtTq/yrjKqmXtttO02ZUbIvEejxpwmuKC3Tov6fVMW92Arj1
3tDfk+mcpKh6XeKjCVrQMOVVEFPg5Ozru3J+Bsl1lk9+dhriHQjqkO9l+r8yaxCLcoQdxOFTD7jm
Nkg9h+y7lwl6Iv4Dor2cOwN26Omap8wBSEDjipc2oWiO8AsUM1zl6kEiibHm/91CGiEYRkig695q
WUD85OoERJbRd1ddMkx/eXyqdC0yD8l5e7TCA54x1pJKfEmqU9uhO7mK3Q22mknGL/PnCZXCoR8u
QvTZMuKIf+KqpoS5qsplKq8PDWwo4ByW1qNvk2deBp9df+WgmbJzap76+JlF+3m6VeqjKQ9CsR1a
vP/sYcbx+10fDgWXWA80lf0zgttk3TljsmyXyUcp3Lf+VS2/Cw0xFx5/y/EaWBR5yFOAncg8vJdC
cM952k31i4PGciBbTljQEooPs3tBXyP+7J8+b1M2NfbvAkl1uU1F6msnrMBLHVGqs4Qi4oFBYlfg
gVHYc8ucYjvFWLa8cgkPWod3b9X3wEXHpyYIhT9w/1zzpHDk97tzNprk3KRuRoRUPv0bgkcXnGGy
ZtIWURloPkbPsgdsSfANjR+PMcNzqQfqyDEv6vlQMT6RxVrldPDEAFGzV0b4mB4k5Wah21eErwhK
KkWzEIN8j48u2SFJ1aufanyfm7c0Inj13MR0PckCLq0GTcNnieNmIBpl+oVXLOY/avAWZY827Fb4
qBFDMzp+dWKPAMMXpJ42zoQqazxjrYaNTYI2+cilrAxr1g9O/O4QYLIQ7HnqGMIrNWy3d4keP7e+
u/YGqwnaYBLiBXvj/uLJtESwZ3e+FZzkbVnaqOHO7GF67Re5UPQzSNQ84HbW9GpLjMe5n7k3p+rd
HK8Lb5tqnI/EVzAX7tTfU4wbBKTp6jELduq089EHD6+MK4f1S97D8BdDcZzxmPHpxjaT8NCUf1KA
6m1H4lJZuwYyOWlttH8aHavUntrkbVTQsOfPeV839876UA23QK5SDmjUJojdZzZdkG0Uc+OL22L6
7s1NKh8wqU7MdTe/mJCPwk9qng3rqOp7XpQYPFLkWeHa9IMikieLRYifI9k9ByXXGE55Ar/0jmYV
RI2KHQNG1qsC7FcTl/vpT5CipR3kY47T1HrNyXusHeJlcxternuQc9DwgHfwB/16xJ6fiK4IJgPX
a5LfqTcU8TWMuxTiLAtC9Eyy0ZJQtHuCGKrovXSJSFZn1EbThn+VSTIgnotG9RAEwP4mEkC2ekJQ
VEQyBaGOG/jWU3+sVcQpdyHTbR1Itk51l9g9G4q+SwWOReHBQv6JUpqf4/sy8Aw0+kuDgiImP7Lf
JggjRlc0v/VaYJx1N/wDrXkSezOF82CnBjGNq8rgbeFk3mU/vfA+oKSTymsWIqNbWwiiBryhtOw2
jG4tHVRQHskbxGM1klciPCaiT/ha8MeNyw23X9xfupLZ0CiujWqHwTJk+mF4J7VFb37EdNO2W1yn
9MBmCAKcBgVywFNV5NqJ/mkGqhZ00rrHcJBVrPhvabEhmJb+NhW9qKYO4UIU8vXY/M0hKfXwcolT
pDEMOdcKl4juUHOV5tnH7xzFSY4uyyfF7dgZDltWJl5DgnqDvJAIt23nj5uO+g0QrYOTTz+LstPz
560/H03zxGzRaDY1S1y8NYRCGz0WV6LTeQvgjKjc43fl1dFqGS3qzwoBsHwMcbHSz0aKSm+LzjBJ
3AzbfJ+4gPzYjccx+awNYxWqG7FHhOgC26+i+BIr7zHGD0497cWd6cX4RaQc9PdSe2XRQ69vRXER
MebAhFV0FXNXjFveCCGIk7E3tNtMpSADacMlWxukvXWpY/ZvnbBptBPjh1VLDzIDVsXx55Bc4uZe
yGteks4M+vu+F5DwOkrnqewDfKWDm2J8N5iXZDCH1hh7unK2zQkTIVRIAV4gMWMgl4KOfpjP4/jI
0rvcfWsKBgpfLVPBBGeFDkstsrrCS60fmuaQyo78p8z3WP8QySuUReCb+K8SbQI2fPVNry5jdEvT
d788me2hqEl7WVXw5VFOYK1yMNtbNJ979R+BJ1jQh9Vu6l1duqvSbxzfo+5obmFaxB6cPoeAb2tV
0V44U3hsD76OVvazFCD8H3zxmOKgMHs1QWHDH0xW5k2c1GSNWqIN8jVm7kjdBXcq+nbRbeIU6aUf
UkmuxqqN1uX4Qesm4/+CopWIiTwCmRb4tTj2owz9GPnboDxw8bdpmmxVfKJ85yccwB7Ggzjiw/Q9
RdapoD2LpF3AONZ6tPHBqh2iDGPtbA79iuEIEsWnVZKA8ByzA2xTrJbT9JqpElv5x+CEjISPtngq
wkzd+lUpHusc+8I6P1fxMxAOLVmFXfKnWEcYpMT69d0OrMInnRSRnn4OFnQ+gOeLDjtEYKzxuZAr
KPRTm3Rcp4MndwcfXHj+6gyeEacncbmKeDGlI2ZJQrld6q9G8aAX06qA689nPK/4nb3Tk+vpoyZY
zOSYT6z1dt2MR0p37T4xC5Fwkuux/KGRgrdvVW6tgrh2j074iKRyNUKBIplsNfn/oPEC6r3xwLPh
TQ7YhsSZOVglrNQKthydcflvxImMAEg7lS6yDKvyWKhvQ+EFOAKrEEf3yc4f37TFoFDENufa4LjL
JC/QT2L2Yekk8EW7tL2bwV/GgCeP0dgOnxPgcTxcEu3UIbDPGg2zS/zXUuygYvCjAuJ6uErTc5Lv
GLcHe6BdnA7w7PlsQ9/+0qL3idZY9gLLrghsaveVecCNbLUYLyncHUhpOd4BLlAGz0/OfxBs71XY
TKMmt7GLZFkmXNmkOGA78+uTGBgTpzPIu7k6ChxHwSUsjnxZarCZifIM34ScQWvPNfOvI/yBdQdY
cA4d2uveJcQRdaqD8DClJk5dzt/JfjUAov2aoX/8KI2N4u/0paIlBc56z0h+IrIasxSUdxU0rg/q
kaK4ldpRjPat8FyBizN0Py7A9S4WbwZiZbBohAi/NKpQra/ZQAke/olcAmNRu+mQH6we3FYnkeTA
LYqZ5owhTHPKxXcLNwXXsjNGqmJygcULHINQcC2tRVesfgIwJgYbNmTeVdJ/9x3RVSlgPBBnOz5y
/6iNd6381NBkd6BHdF/xJes+g35yM+G3ieCioRE3pgODvGXp1JEzGPvUAOGTL0sHhIYuRBEUWc/F
aqjAwCghqsRyrGqnxJ9iejEHVx5emv+KTBEQOHfIf1hBpPd6ndlHfDPyL7k69c4LO61ac+mQx2fl
I8X3DP0wjQepeJcBVhqMV7bmuygcsLnDApQSmkq0VLez+Uace1F81xoRNAh8T4J+xjZn1Uh4yG2i
AKEByDVaRl5A8wmxwbSj4vluWn0n99ey/YubP8VA4m8BR2SID5lV17Qb+X4OHwVCwuF34qtouIFF
nGUCN6m/G3lbMlkYeRQbSfow588ZAIwqwpE0EOPsUzC2OD4F6aNkHRQyfheERWFw8F8BzXgQKMzK
d0vQC7iYqpIEHRQuvvoQuhE8Tm/sDqwt2wQytsKuZ4ssk6jfFDza8ndS+dbOazZPSBFjXFKdHPrw
PhkPwdoWqxfGURl+bcabFn0gs070XaEeOd9S5SNskK98lTXd/l7TN2ZFz7MxzU9kOHbYOTXnp+QD
agDTyXdToPkWryJKaGszE1hOzO7iPaGC3hCVwDlKEemfsX9DsLfhyMq5RyPyZfJ24Ci6MNmVuQNw
vcHDRX431C9tSjc8UnHcleVOo+LoHZxP2VQRAt/c3KAS0dMH4NqkvUnzoS53+KAtsastw4ue8LrC
wREQRJL9Kv2AnYzrBudNGFGdOxS7QCSkhezrdK0zxKes5KTX3pT6OPjg/SXvVnY4IBRhXf2J8a7G
Ap6xfOUZ6asX/k3YeKnjLUCWZzATUIjRkgnwwkJBnb40LpXypAReXW4oX4GC4goHwdqrGyBoBnUw
lOkcKvnsy56h/WuUTzG75/Uxjd+LCc8b7kdHH37q5NX6qRuFZ/pHna1Q25rs4LIersT3uNpQlgrW
piF01b8O2aYJn4QqBPo6jL8t5OBl6EnD+mySTJBCh3+LkOxGkIGfy763GDpyVB1ptJs/XXeSybZ0
N/D3HZ5IeX4Ya7fH9yLwUhm9AQMdJtdynHl1t5N6D1xOBIP0EWhg77yeiQrotn5xNfX3QtyT1Kk6
wq1i1N58KbHhhKm6ljiWhBWfizVo7QpjX4VHLRA3mUFqt/KZp++imwAhq3t1eluoUv+ZRi2HOFaQ
BIHU5k4cjgBOjIj2OedIkj9Y2A1SnJI+r7U2ffoezncr+cLnTa/2jXL++xDNz5irRVkw0faiju5Y
b2oa5awCmgf6IrJL/agmZS2kvi34oJLzV2q8NCNB6XXVrUtbATL298F3YzrZLauzsQ7j+BEu/qUZ
Gr/xqgb/OkhgAwZyCizkjhdhoyJ3Ysp9Nnic0eoSahTVE0dhe5epU2rzNs73eT07avWDZI3MtDWW
L+vBcoYVFRLiISNEp2PA5idIqGasIkvmSmASNiq/mPEE0jYrPUU9VPoaViLSlpQqzK98uyVSIiWQ
Y1yB8TJUiFxo+/TITQyFhWItQdBuk87L9+6OTlxdDfkX5wh7xCjE7sADYBH1b+myuRkttKRaC6iD
sMjFP0a6lNM9EN3BfVXiBoNbAHmQ/a6GBkfvL68VsgnizaBgUGfj7ZhfOvp+8SUMH312TBcQQE8h
w71JJDeErFObWbGjhiYXjsYtjdlhSELv+BWN8A1Lxg7xw7JJmJDPy8dJ6EDwy4HVkeknCbNeEERH
NPaNdGyWCx1HHRm1poVtZONC4z4U2a757utj2T15VHoPjq/uZJwRLPOWlkQnbpiJYbzH7rCjtl0r
WDBjx5dNTzXcQ9oSaIN4+V6krV7pA16zv7Nw7+qzqX1riRtN/wJyq4b5V13j6dHdMuuVCd9GXfPz
9Bo239i0xYyx3atbvcd5jydqgV/Tbbuavx1caSX4wNY9yJf6J433ZHgPgG8tc0uNNclXHkOVuhbS
VNr0fqMtWL70LbAk8rSy2/KuMIhJXDTj3uLXsVXWMR0I2RColGK7aNBpb/nKjOgWVKdGPorBkyHA
EG1AW9vFjwVzk31Ab9DXezVfZzZZY3SrG39LxUjDzsUocpvgOz7G/iJjtklRhRF7H4NX4DOorpjf
CicVz+iofQ+RT1kR4v+0sxsg6Sq79JDPCKsiEZDuB9cvQOYoEOyWMl3v3ysXbwBiIrxioxa70hug
vXiDdVWmN5IZV1qNHkG6iYAXKX6eJPIog4dLGOheKZ+gxYKAkPkCvesTLjqWWx73vWKbxDIUDk57
DKiZmRLHEdODb3zhYGpPqyOfDq/uN7W8hNNjOX365F0u9qo3uGLmRcYTw6XVmJiY5yWsgApS7Nu4
Bg2vrqWjglZ5eHvg6+tFax8X3J3uC5hdcIcYnzrSAIMkI8pyDUcoalTYatvBoE9fxb3NWLs+W7Kb
l9skAWO/FeObKvxhBOr7H8p0UPSd3kGV/Jvao1T86NGXIk0AB8AojzT9Q+BKAMW/HB3DBcgBAM7S
jvSU1BjBCEb1GRFxrnDY9f+gga5CO4IO7DHO4J0XLobv8dUCYSFyxC27EDm0ipv5H8gRtb6gngcR
zt1qiQLfzQ4T9+jYuXjZlheR+ZzktSLeCRv8sewOXCfHPdIOGIKOtMq5/xM0/8TxvRLPk3IdM8HF
dRGkt6G1LJhsXTT9lfBPmbYH4LCH4VAz32xoeGG3OMCjQHe2hb/KJvsshCNppmq6TjHvq7G/jsu/
Gj+nPlh3+bPOb9r4nOuz365NaAiK9CtDdhKqDZBwzsEet9tGfavIpAyLqwhNMGTsgzXuXjBqj5PR
wVNjskM4pQABB7W4cCMTW0k7dDYpkbehV2Lb0omknTOP6S1K+vwYFRtS2MbiiG0tBzLciQB7pPJu
EmuxDr0AGbYTrYdf69/o4vmAAgojEwVpd9M9ySLwYUsNnphfeuVHxKJvJjwmyi9y5nKKdt8mV1gP
9F/LmODUeCI1stMAkM3CS+qerXGj4q1pRkKXbByaUBCNmyA4obSWzA+drl7pKaU0T+ELbMtDonuK
LTLXxi7NYYPgjlU1T798w8G5uOgUKuQJSAXezsMCGCd2PTQYM/6LtGMQbSHGsyIkaKfdHs7vKjMu
FixmVmp/56gltNuRrLPJpvU3jGZA2i9xfutQJ5qWnaoubhYSL5/eS6bwDcM49ZMRENQb7Mg5x3Cr
JoNc4ayKtqWA2x5Bdiv6lfaYK1udzALHQlK8FhBImkJOF5H7nCWUDaNAzLF4H51mhW4+hnPmhdss
34KneA06yGaPFK1VftT6tTDNRFhLXcdtRNitOBJZysTT5NgJHjqCqOWNS6Anw4L9MvMLcW4sl/o5
6xyD9M+WXjfgqhHgFcaL5VJd76p8dmUcQprgLZO+mkRagzTCw9hIxivFA3m4JeWhVD21+CoRTanj
qVNdPzpU1nEY4ATdFsBEzKxtm9Fao+uUq/c6e2b5AuCs63rd0yxlj8747Yyfsn+JstPLR1iONnql
xiFbOnV4iqA4DvFpmDF6sWM6XYKVCuQNnSXAso1+1PAj6663Rx9fVRQJiSc5kUupgw7V1ZNdSvBT
hrBuoJQmI7Uw761CyoCxoenJsNY+mcB7ObcduRorRYlsBIG0nD8JU17YWRy4uNP1fAkaul+ugjrj
D9FFg/Wopg0v2oPYytgIOgLnb2dHyzdkICclk+Bcla07MU6RmHOX0j2PwNZ3GrP2eoMdSpCdmHcA
Vvc0C7zoEly9YliHUpoRjoBZwDO6GUQUDMAfjSva8L9XAaAjVgDR1aC48PvBkREwRFR7YuRZ7Vrm
KoQHMRwyFflsesH6q5+90ECgxJY7+WuFIchB/qyoEUO4jwY8+vS1GPFwvMcO14EnWZ8gBQzO3/z0
Rxyjw4iYf8pvQnsB+bKjANOkidE3xS3XpHkdJ7z+kXR0q8mWpF+9/Yg9Tt/2VFe4L0NrWalYxyfr
MgXH1V5VgBzYptryX5Wwn9uzZH3kGT2TzKEh7n3MEJvyXvkquMpiDWOHoA/iuqy9FGJIPFCQYFeB
LLRs0cgpz9T4ZzSggeKlpQtHBEzKMYhx9gJwXsVfmH9AvlgZbI06d6Rhg1KugbBtzZpXQKyvCQPK
OFdD3lTNXzo4+jTx0VSVy97GtLfw/9RAgX2/GaxjNy1TMQ6WrMO2GJax6eH5gAEogsnZU/UKNo5i
Dx7Q2oLzhP/+f8HIH3CC4q3upcP9vwuVYWNOGMxPyTorxh+lxNVe2pn5vrS2AYu4+wvVr2DFqONM
i77E53i86eqYrc4WNKk6+JaMd6iQcNawBAn4gotNUOU8IMKZO+yZ6eNl4UuLd4Zl83nowPo7xlRO
lHIBRDfMBJL5TMQCg+dnlv4Dx3YE6BrMyRnr4+asnpX+Kl1E6gjQL/iJ+PKuA8XLFlNUnmpQ/NHF
jgwalgtlANO2CUaC0sBuQM+dxdaKwAhD1Llft/hMQXDFrRleM+K04J+JS56NlR0Y57Qf6btZTQUL
l6KrNzInW31N/83qYNYkzGpxq9vOIGVC2roCHrspWqD2ZTAGD+3AtczdQtFMIWaNBjO39egEIK1Y
f/YfUlueo8TCXwI3quJ7KB+wWwj9xKQMlivXoOZ0BERj7MV0aBNyzeglqCkqG8jpjmDQ/oJGzlhC
Bs9OvkbTV1X8yshXuvFLF99qZEog+oaj1yeqNj+/RcxJe0gBC/imY9uY09mJ+XcgkEED8zg66IiD
s79e+pxgHGeBb0M0A7T+a1gCmU38afUV0MIAZ8niE1tHV5v3MFihJyo8YQj8gHZ45dgiztMDmEza
P7TfqXrI+D432XbA7fs0lB+6Ak2twcS2/EWiVFueFjLZPw6wT/iuq27NyCOQHDX7LM1T5KmOYbyN
G3Prq3chf8rRbm51KL0NXnmM8DQoUreRc5lWqEADAwxvR+z77oo6dEGE5Qi6KneOFnzIRLYL4U+f
fRsMIEgicoQ0W6XFG0+KE3lB3LDvNXbRdJS1N9wdlfKcTvflV1vClwnCkEMHGk0S2jn4hPBmlbEz
0dRJ2M2iXdVvdAkqWubF9nUPO1KXnirjdUakSfA3Rp8vJrWk662h5tFsZEQcaeK2hQKigRClHWnm
RLk5UIRrxXcVjigYBkX7VfsAdIyOivAeDe4sb3CZtRa8Y2IcPCbrHAQLBxWUWO9G/kEvsMpiF0fJ
cZOQZOVBamcuRUmMhatdIUmB0gxt1RN3+XZgHG+R/XuzQoOABDwOwu8OVuNXw4Qazy47VX47GGJG
+DXTiU/9TBH5mJ8MD5vkIfH9IjSCoJ2GNDh7QcBYs1gjEJihkUdpcS4IF6ibUz++JtppsnrojxTe
qctlGB7JF4AGyiQqZ2bJaGHCKrLHTHnP/9WPPz2Uk6URSksBJBd8Wb8sV7fWn76gx6lMyJPhldQf
QXFpxDPNt5r8htgDi/FHON/o9aXwc6yJjuPGBL7A1IuZJEksK2RAq9ZvmMLhHQXXfkPOBtO6HT0c
s2whXCdc4g1HAndr1WPJOvxode8s7wWAFf6aBGzZnZe6Hj8WFDrLTKgLjgVkXjI3MS25BTI5X9FK
4mTu35mw1fMBsR8MWGHzAq7UqAjYiYNKSMxA1suSnMDkJRThnLkmgTgmhFdPaE5SyYl+VU3sMAjR
y9tv0+lxDFrxHj12ogT4HGrvzOJFwkFLCs3sRMxPNYl4NX764y4ni0g5ttPZp1ZsnqJ4EYVzTvOX
Ywib7joHBrN17m3CUMqr3G38WbGLatsC8TDNXcW11/ApmX8sWJOLYQpT0gy1EeomTJ8N+U/O7jWW
Wp+VcIMZhR8jk95b0mYcl28kbevQlxk5AHeQRVpVJ/J5VMZOBUbSUO5l7MIVkTpkJpXovpyPauYt
vV2I/4+DZCfal/HFUJ108owCD72KSr7eC9W2yjw52aBZoRCq8NXBxY9k9mXfSSPwz8PQ8WK7G1BW
k0S2/ehDMT+7SFkZQJKXwHRThzFiYDMgWmooeGdj8pXAUnHGdRVt02VjPaXohB2BW81Oh7LMjta9
srbMQyC9hPC3le+RQXuDt9uXgFAOF2EQBRMakQ/mC5shANqrPkMIPBwRAf7kX3ibdUAYjmatC68r
mWetm/xMvhkeLWDcywwDucSyyuBigXm4acku2RYgJeVeSA917xnZOmGCnNS/dIGs+NhiuUc/qMTC
cN1ZZ0mDBEcYDaVJcTM1jxQEEseAP0TKbAfprKViaLOZrHA9qI+BAROGYPFbPB7a8Vbom0w/gBwx
Z8IvixU1W1vEOGSHzGtdvsb8+Ywbqt6Rhp5sEpWOPT60zaab7XE9ubwX+PaNy7fN8zS3o7UVXiVQ
9rhr+w+qeBg3K9y9lkI4QTGvcnZYUwoGTAE/ybZuZhg4g/NwPjCPFdZMpZGV8BWMSNLMZdXnNEA9
pUsbIwG1A2xrtL3FAaKhmvpGV4YQd9dlsOkEYA1zwH4ZfuJ6lEC35z/MP5n9R9atZnvVRIRalGAx
8RXRibcYr/tNPP5rrkTXUKSrNt02fnOxtfA5ktHFu30yJiBENnO1m5mu0I0xYoJndZ+JJgQTNYD0
pexIxYDU0Ityg9UAiZUB10B76TKLiQ+S8OVXr0n/nEqdVqdzDV9etQ1gGySaj4SKrwz/s7CHnkAX
OYMOIcJcidJ+YvlO2rhRK3XV97+GiLTpwOGK9IaN22/0ba95/yPpvHYbR7Iw/EQEmMOtcs6ybN0Q
smUz58ynn696gL3YnR102xJZdc4fC+aTibkcCIq/OgMbQHowg/UA+6p8xcxn0NYamweNqajCn7F0
9FWNa3DhJztMY5p6j1iGxovWvom/XBpkcQqkON72ABEdGkwtQNpesN1XQMx8/4js/OhZaqBuzn6g
rsujjCPAr9W3DxKlaFVEwdQLt9kkC34ICgNnJchi5szNcFsxREDRib0iH5l/GEhion1a+Gziy6tN
kp2c8lMMXPmbI64OvkKLJdtm90t55QUM3884haE1+o50oZx1BKbcCxGWFRghePVY71ATydWzEl+K
tfwOoiX3EIquuWGskfDU+Nz6TeUSN8swW7qnUIK0mBBVjoXnW3d/EUjgorSgMQ8owcUFLiDr6bcF
SyIX4eQfglbtSvO7JGe1UL+0CHJ8Dd3VtRcegyZeDs+0uVbJQUaa2mX01pI1j4a/4uCEmCLuA7xn
6s58f6dOKeMJL4I4ou+LqCRQ5lNGnQgZJ+xdqK++VcIu46lqCiUO7aBFUyyriMuR0SzIF8hfZIQQ
jquhWwLpFsdcRUc2tBoop/A/z3iZFWPl2O9A3vjp2a2fA2y7CHUV7wmV24yMZUFMWPxDZQzkL3Lj
K5G8i4HvcQFaMUzQD2j0IuVzIzilU+yy44wcZjqD1ARmTRynIwhQXQlhCBv7UD8DGA+CZsaNILwz
9yPngZAG1FM5vCq/O68NKrp5D+oDh+A3GxJBi4yvakZ/iW6detQ9Bj9Td2vQjzgfvLAVodjuqtAu
QX4DpcIGZEkcYDFW1FPa31SOPr++2/rrNQBV+1Nd/8COPfW0v2bRgcpS+KkdvMlPwZJa0WA8dNUU
BikzZtU59oUWWVZA/3TI0bvXPGukJGbPB4r43OHXiQnGz90faPyxPZXJnua7uPpL03fjkmeVI7dv
vm2HGNKlzvymVPq0fqWcwWuNt+IRILnHHPqrQELlBMNaNugKrwOPl/TJmVMQrt6sqNSgHamof8Nu
02UHlkptx6zA3frWaKgip1rcfhRDH3v5Ktj/YCUXHiwDqGF3hsCUnWJKbBR1D8m8KxEZGpuIk0Tn
/5/zUPEOCbEGIBOpS6vG/DS8VwIxSKQ3vyOAAu5fKBTSeZ4FeagiLTPW5lK74czTzQM9eWDcR6Ft
IPWDy+vDUQiPn7OKtxB53CpjiymJv583YpEs6TpSFwHLBFhpQFtBIAwVgIwaeM6K4RTQRym3hoPM
wX3ayt+Yso8t0XBMRm+PCg3EJZn+1PqyX9Wrjqq3cRfhte7iQ+uLASQNUEV+VsU6kpYRR5I5wyjO
2l9cRSBqchasi5QCcNpItuB9HqgCivxQ4BEs2heAGx0xVfAAUOtC9k19gZiKt9nO4b66pTjkQ8KY
hexeI9tPAyhP1+kwk9JTOq5rYrP5DtXfuHb5RwM0iTmp01Mgb8njnphfoiC0rbdMbfSvZsrMLyk5
pHqyRMLvxTar6pkPrQ93xZzbdFgJ1MZtPiilRbIuCJMFYgWf6m4fOxNkgoddEIUTt5Bn7RwielkY
gkeERLe7mgPc3ow1oGpZnlx0ixB2wul34FIekXFJ5Y1w4IFVzGUvm7XDqkRKo541ZWk2yKaYPpi6
xOyHurybS94OOlSc+uhdy4TeATCg9pKPWyvaVTLLHcPhcGjzPfqVGbCyDLsL3CTF3yRM4Np6iHYH
e4EjyzRyJIBXtMMA/yo2obj5NP9UcrbidW0vZfjGkWjFGfeegms8XYVIwC08zpToTTUyNufjtMv3
xFlXdJnziHH1YW4yrD/hkpBoVebnZ9uo4MHTAH2OD2Vnn2L127fPPJK9uiazYWlDjelkfFDRAIrx
sOZEdnREXeLrhRyNzuI85eJqESt0f36+VjmmWPTamcSTJE/2CuRwBTeTa2/JednlB2167H40P7fp
qlaCqVG/RDYQ8LHPxmtkv82CoA+X876fAn2g0neBEbEFtK7N8W5jVfvBf7mEXWQ9Gebca81O6OKa
ZKkhb2iDcl/RXIYsQpnQ/UPE/lNA9k14M/lb3Rb1+IWjX7S21fMMfLoD+8SoIBgI+eJT/JGo7SKi
aYrSJn6C0ZqCwKUH2UGxCb5mpGvDONLrgzcIaY8t1HVvOEbOYMtYm/yJKZCh3OcoBbhkrbuDmMtf
EjhUxtsw+PWcs6oMkxfpFCQTOytz3LrV3v1hv2h+PHlLhF22JK7eAMwbOeuw0xNFCIxKFyaVqjmF
JuuSIY+JsYvkmYhawLQHyP0P9gNLYdeqmw0r3IRAArGsVihJnfxWZb/DR6mesmLRQV7yLChzk6Dv
cW+g9a8+S1Sb6oc1ZceLL6AYpYvu6JXsh+yVzvyFoUHoRzOsmX10NhCQuz8OuYQdZCicGC4PTu1f
W1ozKqt8TWGMUEWy2Y4hRCXWeuazaBsib2dgZi6w/41VhnxCrHYsecIkgpiQ97Y8FXdbK092vR9O
0RJVp76ultkSGIVrH6vLnpnBVbDG+1MInrZo+d4+yEEgTOLJ7yYTRkhsvr0wwAszIixYtv2X33zX
yvMfOu3ca0RrpItMXDRzmEV4uIvg5C+cqdo5O3ItOL/OJu90qhxEK+OMUaPPjwWCV2YmhgQjPvYu
sGSJ0jG+cRdFQEMJLbA+CDDhOZNSiwXgLWFzE5KuDtWJYuyTZ+CwyuO7AMBAOtPOyC3kRFyYS7IB
MXCwf69YBhZ2tSXtaxaMuAneTk6pxdcQbtiV6SfslFUhHQSgxH9zSsLkGDnrHZRy1gD96VR/MDXt
mW4wK+8I263TryzdZisZkcPS/1UDqF/OnJetrVoXxU34EzQHKb2DcRTGYngNwafBmFp8Zf29YwMW
TLXQdQbdC6kGx42GOA0wv3goujsl1VeE77XFVJ/Zzvvf7g8iHxHwNScyxYTC4uFDoc5QBfZdzcdF
C4eCjRyi4j7w8kvnSD5L+X6IVgx4JgI1UmO/JOOpJj3U+jDxbZcg3HdoPKUkuzodiddQhAtp3paC
Y+6kPzEZJsFbro/VL8MulBp1n3xr9xYgSuquxLlPRuOCZlgnSMXcuMFBU49yuw2SL+JNUNP0S90/
qCb1CpAqLrtbcII94B6IawI+jp32JciTKuWMYOw2rRmpGgxGyRqT8tSO9rQ4/qGSrr+8hYFWH1mG
vif1dVJA7Xi8fiWiIdqe4HmBd1nxhMButF+VfGObsYiglZcdiBOawHxGToaHY0hrPwb/rSpCE46/
5lHoByddi+GnT89CBIbcqG03g382USfX0ssZtnEhT+rkHhhEGGFOu7fjh8R4r1fDTAerKaxd1T4q
aWOGFyc+xKMBNMqb112AF3EIQAmvdGkhjgBGRgfWpiyW/XcWYeHaVD2QBP0tf1J36quHhrpPPxbR
yRu5+VZ5uwgzxpJdPMzhhhIHOUE7TFMEcQ0U0lyjXwoAo9oFHXIbd+HVx1Fmwt1Z9qUxr4H/F4Qf
HVRCg7wL+JJHpDRgwVhxdf49uGUixjFZznmF+MW94t3Wcxh7DoxXhUCxSTidi9Moke5HD8nZ1E6S
TNGXNrUQxwvFbVxdTaZz3z8ITk4sQ050r1A0RtrZUwiiX1nDophzkcCSXyOIFTbqOsd1YJ5i7VoP
DBHRd9C+owZ1+QkWAK0Ta1uP+c0oFdjhP1NatdVWQfQMzltM1WjtZF9iTZeri2td35+9aczcOXCF
8SwD4ObmFy3bgM7ijI2xV3cJ13sovaL+lR1g+UVUIrNXbv4ICskCwxmhvawUeUAZoE4bJsK22BB2
EDhbTUgt6ByCfltZJRWTn2X+aDBZZveWr0ZT7qfcp3aNJjUwdpVZu/lrDEs85wrpUv7SYu8U29Oy
Ypapd0BM5YK+DcTaaFo5nDyPp9ueO94vwRML6O0SXTTKZAyFmFvqP8JXJzoDSO3c2Z1IYZeUb1wz
VgOkrSC0EEb5/ClqbUk/nhRYbAf1IAVnp4C55ywQYDMN99Wmrk55tK+I8c82/oLplAugX4JtmNF8
wD6Xc7UIjIR2T7wOgiBHtymQFY0vRInw86NMIkvSBSwQMo0pn1d1lYnDHcuXbM6bagYbrZ+KFGX5
PQ6ZbWJc7gkg+Mbrb0PGkYdRR1A/TcFABzaozsSIAVWIIpk2PDGz6dlK8lfgR0b5tMueUeKtsNxa
360J82v9aDUk9UTL12B4IVSURz+igSNs9A/cXg4Ys4+SBuQt0FDFrArze7C+NcACNcqnqnRseWeM
/APYlcsROW0xZfYt7mK5buFG+vTpdRrcHCXt/Aumydcousr1HcxuNWn7U60zqE9ElZq+0Iu1ElIQ
hUEiCDArVH9sCEhRJkqRzCwiQEd+EINNuKLlonzYekt6y3b85vcXsIPDhcKuLQcdzwFHaMlaMTGO
qnMiwqRp3pl8b8vPVNrk9conuQIYE3kf/KhJMsPCacyJxvzdp3vTu0EfTBVonoajocx5qSBx5BLs
HXFGiUtRkj8G92Smv17JuBPtDGnTFFhXkNTgLSSdmGVkKuAL7+pxTxAw7lXtcuCyCGcEsPRnwsnF
DkygMNEp/IYQwy6/c9y8e2CjSJm13VNiuoRxVrQ1gm1PW/jx1F5iCgdZd4//FBbjKWAsJWjGBp9G
jCRrXxX4jnuDSiWkGnW1Ce1kZf7U5ogO03pOTvu0JCKsQ5xu2QAn5JuNtrGJR9TeJfoTVeFY/mzr
ZsFOOSMTp+Q3roiA+zcGODTj0JgHceyZ11Am8Z2vPepgMVOU5kdXu/jD0UuehjMNx00kSQzLHE5T
yGpkpFN/XpKEN8EcoW5olhsEyTEz5W7y+1MSn95VpJDI9IpNwRYbCsRwLETneriAjGUgqr51brRr
MPltmf5xUSMbAjdaFCt/3ZMsnt8Ldxs5B5SafPTk4WD8jfpWAA1Cyj26FBjEn5Z/C/SfWr2NyPb0
KWBBUK/MeKH+xGx2M4QsCXaXmUkACP3qkNE5ytDuYmk7rV0Sq4tOnJY2YrxKbYfaH4089p3agi7j
utWCZczSFAC8VkhqsZxAGKVevVSVEdMgmleO8U2Rf/BV+A63NudL2dOKhSx2AM7pPwoUQHzR0A9z
iCYGGFZBIP8OoE9pLg63aFceuxmCE38WWZB9sw4aD28WuxTkwMpbtu1vl98D1g/bnObJLbSQhxtn
xMl4f2chG68nziem6lKe6Bm78pw1m7QJQCyQNkSGDO4dvKz27PXPCOKorbV5V9zs4WES7CgHJLL8
Jj7VLAukBzMtew91gTCPp5WGbYkRW46AByYPwlYKNVvUfrkSz5fNKhrk2dq2xzXP2qxRDyrN480Z
wp9Ba21/oawQB5pb8MleO9YmdTzmhHz4gpvxc9zE+WfUHsX56qL8I85x+iuhp9Djl6v8RiFnko/y
o9rz6YHyouLbUd9iwAjRD4cIqp72Wg4V3KK2b+exZU1a5aKR0uv1Fytba/YZY0KJ1cHTyVq8pD28
HySIdUWCS7oYR3+4ITKJSLbPoebqwsM9ix2SHgX+78z/fXKptuIdp0MRSRFvu10e8AHCPnP1AXPA
FwhcUOfWLfbqclxYw0layDi65on1pcZ/sPNm+CBOwEOuL+tnm6r4bCfFKKjo9aKigwHQ5frIE2U+
VMXCH5gRkFPm8t113/6QLlo8hIgrdemtO39BdveIRODm53PVwgXBb5NB21AxxePEmdldIzZUzMSj
8iGmRi14xlNGlur0RluWlawgwTTqL5SEkZlO63h/ALxoEIjU72xcos4RX0Rd4NTTVUJ0SIehaC0B
OPyRXAzZPBQOeq52P+C8jlIc+0Q3paiWY0zT4zbjDPQ5WeBayznRL2IGS6NVd+SEwdRE0v8XvQHo
vSYvH+Ual+gs5/YmAQyw3545nPCF7cxaKeEEiKfrXli7S0q9wOK9LwXVbtSTCphhfGCjUW+6u+Et
l148bT7DudO/Y3AXB8DLB8i18+rHHYG1K+KFeOt9cpaEbYRQrZI9BMnoF0UnaABWfX4YQQLa2pp4
3QMFtzTlMoJ6FIYVKONuJYiDOviuLeEwtZOPyhP5RA5QBtYYXvVqFLJ5qEOEcdghl6abLlvrrKek
G+JPI4n6h6A31DaCsDTPffTZC7KEs1bAtyX+mHg38C1m/YtnnVcXsMPcwtSYsHolV3jsi8tVK+Au
Xum3Z4Hp1X9cVjxEwbwKB0Z7dUqzyjTCvDn0YB1MqGr1aQ6HcemtK/UhzYPlaOwFkFHES3fJrQu/
J0RCCpk+DYoM+tfI80DYwtVl29dA/BDc9SlRcGCm7sItn6oEy6KhuSRxp8S4dWo8dC72X1QT0KD9
UWjeRx9WeOJLmxHo53JZIPywJ/fSPbRTl3vgpRvfwPY0buPi2rozJMuUUJAmNVOUcR50/Dh8f+Qf
4u9biUPDR1oKkcWwUWu//Dc8d3jB4D01a2MH294AquxAxdTnoJ0SiSxjmk46s1p2aoE0blv5yHNO
wIYz9uKpYnOU+qgTZxGtvvFay1HO83C0dkojGsbs4q6/WvNHOKvN4JFi9uOTkeH0Y3FS8Hp+UI+N
NAGREKsZGAcprvykDkBvdW7RE2XZVpwEpUUS0jxG6mIP32rHJxFhi7eeaUk+doViSf+mBsAxTqF+
kJJdLv9Z2U0TcUbQnd5nVLz70iNThmfX31bJqWKvZ/kkoaTYGNEtTXD/Lgeq/ZYlAHUgs47yOSZo
0SNeYaAc3vd7ke+L4twYPzZ/8GGkig0FQawI0KtkF6kRLjABT5xpozFkcTvyVwjXFA1rTowleJuu
3aUXX0f/QpBPiFC53rrtOdYEuEqerD+STwB7WBDwgKzHW48bq8EQxA1Q+Rpruwp9FM06+LECTiA8
UANPsggt2VU8t6yCg3JY2rK0EnlfBop8k+OCX4EqhpnROewVzPakXPVw/DXDvMxwlU1/bIGSc7cF
JIiJ9wcWbEBri6CriCcNFCI33pRWF+R1EC3Nl+VmZAci2otppOYdGZ10jqy2pM9+CBR2kQ9S4Yzy
01W+Gm2TlSeIej2/4JixnK8otvj7pcUQsni0/kSTpw7cZ73w2C7dtMV8NkxtCCa3e+AmBDgGkXuy
yZJmBcLIxHjEP1xgc+Zn9jA3B9DAqnozTOmfxtsYgeQOlG1NM0i6SG0nzk5raBVjY2ENMout2ITc
EavQJqd6BM6Y+vi9ibQNjqdSV3m4i+S1IS1I+pU/RmNFXq9ps/0iDeWZ1MenhRQ0XqVr3BzqjuBB
sRxhMh6ISkHcWfsLq63XTnDRK0RjNUz6is4PnqbAwzUL1z3vxM8ic+Qz3NktCCiqeDo4MPfOWvuL
dU9YDzK+ZTEPU+826aUvKV9Fic/YfKukK/FT3YftHnBodgERmcO0c9B7O+HEMdH6q/lci5sZ2t25
BRIExO8ajF9YHmbUqevFq5EolboBh6fZqUXL4QGUG0gFFZhYIAOauveuhbD80MUv1WbiJP6zArPB
rilUVRaDbTn8MpvyNbLvQuyarzxl4dL2ksEvUXG1twEQS4Hb7+LyfcRPP0QpAxLbLhprF7d/eXFV
UXuQj8WzRdYnFQEnLm9CmlCvE+zIqAULa84yJB8SlRKzEZUP3z7eIOY0wktWqptPE759Iih0mwLC
DMfoq8cvOPnuUjpHAUSKd8mfNLR3a7iKr6M0P7pgn8PDREunXOoqNrNNOuwiQF9N6E/hGk3Zpp+E
RYyw37DlQsweJclJEncUxkjkgGmw0B7kTYjjlPB5OGeHHBeis8GRPyjJsLND48J0enjiybUuMMvl
azJNc+U70BgrnK0kv8r2p9FAHylH0ekEEZFOOYRBbiEhRRHp+T82eWJck0hTrrG4jumvLS6uui9S
yqRrJN79vwfe46rt2CvSOSGBaO0M8xeg1csvABk6N30815wDKbDItkTWozGRfwb7xSZJm8MxcQH8
fszhM1RfhlzPjPKhwRwQkAMsOexaJyCpACAI8aqAPb38T3yngfQge3LaY/MgeAgT9ZrjmS+iprMM
+BNHRcIyb6z0YEFfmBt/2tJn7vyZ+pZTIZMeLroKK5cnQ/rgk5FEuTpLXNyesvBg5nzzNRtNRCbJ
MpqHi5AgBigZDe08ypzAowdobRnfWf3SmV1y/zJKAA7E4cwAuMDFJUSJVMbG40Vh09AGwM0Q7WNI
j96O/0TAQCF6xJaJwdYeakjXKSONNiNRyvLBYWaWvVKqNdWcFbiMNR6yVmOJiVDKv4ME5TiKDuaH
mIpOBGcx3SnehuSfFNAxlFoEI+G0lvlHzGtqexUyJg54KmDdbq/VN8v4C2Ac/PoMyeJ6xIIhJbRP
Qbfz3bNX3bGiAXjPqcWkElbi72Wzc7/IvBOKFJBFiAmugih7ue3eN/dacyoBgpJ3RKbpsKpKxsra
nmmVaND5tWdElrpvBJrTmHUzDHKUOYT8hAISQO5sHNFLio23rVRsVJj7UqSZNYLnk0p0ViE9tUqb
lNYnvafjWK6pd0VSOc5TG31IfCPCG0PADMg8KfCvo+Rjo0ATnhqXylcxHFS7uASrJt8+JyLH52WI
RrpLq988+HOMm1reZPfu/A2LgUrpDUMk/afYdAX857hbZvUSBxnHxuTSEgn7DcBRbEK6aBrHgB/Y
ixgMurrnEGsiPsx4t+rM1Da4JEJ26Ylu7iCqJfdTqNet9kMbL6rxEH6+kRNLrX+wZomFnX04TJ6S
/+0PH92AVWtLFXDLy8FDqaIOrmw6OjiqU6z3zjWocCbt+/5sDeE06brpHbYu+KvQiFYfcXBOy4Dc
jJeeEPY0yRmxr8SFIwbB1Lci3tr9Q81IOinxiiak2XBL66tcPgEWmMMWowYYtuyQ2GfyZ8DlPNyN
bW2fC65oDdWe6IRf6VzM0rG+qPLDr952RI/oHI3uruuWQSuQQ29uzqTy6jtn/hSZaItCnyA2magI
APA1GtRu5aiNcJa4HbR5ydW0VtRNR2I5Gl1SsbBrcJ9NFe7qFxnb/kHuDvTsscjznNQlAomF3X1W
eDa5qMS9DFqARGshp7s4JneX84yAT++tWj3gOcY83o3ePBMk6E1OOgJYaas9SAoqXcxe39Spyvkh
z3l3ANalH6v+HJ076GkN12KzgfXjoQRjcUH+P+Lk3AEkdiW2jvE+FGtpWLXqLcHMFpYTg8ICmn5J
eL0wM82qL3ReBG4S5pUtnblQeYzKZcBUCcyu1s5UUduZA9mfGtDCe1vdYm7Wo59c/bZYJgqkj/yt
Kdlj2PxVImzCORGEcrhLqjVKpjbfhtKBcOxJiZlWWWUxWnVOS4M6BsSA4nvXAmeq6QsjWLvpV9U4
k8HxVhYolhD81i5flTTngxNjV0bkgPCaI2aQHgKzwu0wsaEedPcgPglP/UqsbTYSMAnrP+yzoJxV
3Vdlkr/J6GU5tMHs+HoH/4T3Aa1yiVItROtdw0vYEhF20VxDbiHlBymaN/2HhbqFjHaqur7uUNfp
eZjlUyVaF/kxVVm2juIXCIMHtSxowSB6lTuUGOHBMBscGQhbrP6nXwXARyzzSGNPwMnTiKTGQjpV
eDZQx9OxrIz53LfhFyYUGlKtF8PmnMDgNI872+EBSV4UUTp6NZWTr0S/JGTGGqRHefpPWh20/Drq
Tx8Jm4omrrkzUKEFkT6Jewu6GYNQUC90XvBiX88oVqbw1KUoQSNakyYzUsJUnD7AW8pvrl1qfP3h
PAVNdjEiRfFNAcCt8o3dnGCu7kTtTgzju5L3KX7imoI9zivvcyg+VLSOQv6k8jCmGgpbA+k6UHUL
t442AWUch2mB1DvM11Z2NNCEB0uKKRgaIJmJBYS98bdhQsf2NZHBaqcvxw4JJ+IkH6iSR4VVuU8n
3Eu8ucC2aO1mxB34xUbXr0K4Igef4rN1OsxH5a0OXk6CPxDIriR2ZkaiKzf7c8i/FWvTEHwTf5fq
qh/WQXAfukdSfUrpb1h/pwa3EHzDUK4tbqfQRe5wRE2F+2hbF48MfJo+hn/boqKS2E1BMLnFzMfc
7VlxIvnQK982nta0vo1gSSzvg55C4Hx7yjErtoY+gM4+acVq0TbJzbecbQEcuMDT4Ks03X2LVMTf
yODxIW2bmD+i6Lew52OAiXRhEY6ornyx/Z+q7Ch1d9uYZzaBA9k5Tlb2hGUlP0b6XyObUxsr4Y+J
vO9uzY05eX6C/HX9d9efEXuO4iO1Nq1zKzC20PgAuvLiOSsKJMnW0g3YG/kYqo0Ahwx0EjR2sGRp
/gI9xSCedlQDxSNEWT7EhyrdmLlgvNvhIV5ErB8DOCYGZoU0KjYQOgh96zvkgZCUjwKmtdXffDOj
fGhQ1Hg2qj0Vj8RCKcQNtlWzvZYsw/Eoax+5RBP7yLP49JFjwC4tFMIRjXmyM4zPLP2Kx72l7TEU
ltFnwhGW22dUN2SvLpkYdHVpWgiMTm296vtTbqFccBZRfqcCIUUJwVpekbn9vxULgoTDPok3Av+v
OZ50YyEaXyLaR+ZN/bQpJyMuSsggUZI25gKxVEdxCZFO0hHvwYDVmYmJAjTlWnYED31VJY+d0IkK
LpLjaz4arCusEVVYUzX67s1var9mEeDbnHrs5tRnVKRse3MlnHzhU8N9jNuXKF13KcTJkb/v26XU
Lp0WopEUDZTFuXeqkUAx/fxYn9HW07bC0U9NqviL62ptyytPXXX6JC2XmvxNPYZTnwKSsFHtELC7
kG0aSO4ZvArC8kmJ/gWoPFRXv8z6NSYlcUjD41ntb+Zdyd0HcgtkGBzuhiC72haCVNiKalF9WNU6
BGLzaGm9WMYRp0b8nRFBIoOIA0AV3j9k07H/1x2AQ8pHMm7RaX4M6tJQGVLYGRZN+UyQ3xLL3R8g
alt1QwMBDMcagS5SBninac5oeqfxZ6oXK01jENn2zS8jHEJSkF1+2CC9xCGy3w7A4h5mXDTcVaYX
LMCayMg4BMkP14Of3CySf6R/mStRt4NtRVMVgvcqy5EcrZsn73MeYhNy2OpxaX4NoBkWGddKeUY8
lcirVBZxqlK0cxYsMbW1t4hoDFubVXyc6t5f2R6EOIBECOTafE7/rqejwMDC9Muie0F4mkbCeQ1s
b8mX0YFEYbnG8jnuk/qS5jfXIODqpy5FgNUhR6RugtpVOtk733Z+0pBWSxuL/iD/AKiZRGscNn5A
utix1nfMSknFIYQxCRdvvpRfMgVByDcckfhA+A+1ECCAN9IA4v6du1ubSZxChhIUSebaqSF9enI9
YKeZ7FJUKvsyIJFIYCK8/mgV8dHyeS5G89gTL4TyNDfXWbuzfILeKHgk77D7yJniHJWrALJfo5Bv
hblH7TYA/Dn6vQZsTAc4E+tM3OvLgO6/KMMdGc/G6kGUmJt8iwe6oNEj1gC25qQl2vGpqUiJ81Mg
/qVIG3SA00QWazlgEql2XgEMcdJM+vG+eemnPmYluG4OyBpxqKY8ywZTwLJp/jxM1gxLFBLXKJZR
OuC6FWxq6l01Ph3fOfXKeljoC8fDLp+hHarnnvXx+yPz77MZxt1bF1qN0qbd/O3CgaGSnLUo5zp5
2zkb0qdDmpwSRNXOu7P+xM9gkmnhFt60qs5VBsw4dxkRb8UMzWP2I/bOhtCw9haCVUrqixxlOd/h
TyeLSB3IynF45bTloJ976T4S5mxpH0O88bwzGkVb3muacFIDiXjbQLRcLHVamrNdr9zr5iN2HpWD
+PSayQfPXefB3gI8nJZEyK1RsE3q7B1xfY/VpdDnuvZrpX+pRjwDnT2Lun6Gxd2Jv1XnJk/8udec
aWyYDgttGmVfMqyC0Dma6BqsPmXayjCtPppmrxFeE2wtUU+7wF3npvcWbEApadnmMaJhEqZbmnrW
STMwYqw7n1DNGaLlGcEvnLJYWUZv3oBJgfn79UZnJtDqpfED5UpmDRpD0oCEYdyc8yJYP0BAoLmo
cugLMPeWfauSS9z9BMMpU99doK7r6lKXGpQycUCU8OjWK+52Y3qoYGpjbr0RiiBXbvLVRP+QrP9d
nTBj3lUkXyXmw0Bv2K8IkuaRPhByppVXO9u1rA+lky8IvCEkCxhZ7Clq86Nj2BgeIvul7pZVe6zj
s0wQWLaTgUABs+yZgfUj9MD0OCvdVIQvGwxfvJTJkvs6bA/tsBsr9LYxCce8UuBmMjFYB44AkxkM
YUVw8Y0/DgUyUyx9RYWN6/1yGiCo+x0RafSAugwqLnZI/bdlZh5BDzuIx0j9Im3AgIasKia7bhtF
m2ZcYy6YBn9xhYjo0bpQWj99tVYg6/DBd/MceZ7+iPmD9dMQfEvJVuWw6IgY7K8tCEohM80StaAj
u3XSt+SecmNRjciRIL92wuuqYtop1q3EfW1xZh/+yaikG+jRNC3I3lw08Vb11rb0oRr0xCyxaqwj
XF8Gao6GFyg+E/KnNSjmRSjteQyOGRAwS4LI8MBnKpwAnUxY344erXQXDISKLpFHzkmcSNtHh9W9
SreWsiMqrsz3Vn5uJmQSokUgHia/qdUF1j/Hcm6hN5+FyYI7FJ1U3R0oZh24X+SGghxmR4hq0u4+
GybGrLhV1efAPF9drPLicIlq6orswASQLkKjI4CqQroY6p1+IKs5BH45TfqvVufAGn+g+UVod41a
Bnm+3VY44Takt5tr4O+u/aJhYYpLIQXqA5jAHchKqBVn5+oO+AtWNLaTK3e23D9b34/oo/MOcR8n
luz3Ez8/qlQia4gTmLtWerh1mpPT78jWHCDeyW8HzYzaR+Rx3lUHm0VepWOiDY4maH2e1siHHpq2
lrJNoh+EA3ssl+o8mWN7FpoF7yChdQiFqID9Ilok6ZJ0dOGb0fqHBcwaEUExRRKTgTqTddxtR3NF
Y7yZnpRiHyLVkk4mG1yO2PzDMJ7KcEmkdepsDfK7KgBSpVpIfkEalE3ABpo/LIH1gZFwmppPhVPA
cr8EX0ZcL+pUK/0MuiMhHRMt2Y/FJsJUEqPdYfWed9rZfv37AIcrlto5/X+hu5eda9e+SHrhipHc
PdLqVEHeh5Q5XYqVSY+uws8c8uLIWDkr96E4rwCpS0UsMq8EJ2O3sAw8elvPf4vEuZJkgGyT4oF0
tE+vkpfouZ1NVaOMIvvcsab5vEmOfnXJK+EWMjcNVo5BfejuT2X/IpuZ1QgCLeTe4lTR6yM0iB2y
1s6YkUmvIsZW60HTcSwrBCLSwuSiON70GkT5peaFMXeJ/ZE/+pj0VAvHEPuFTMQe37ZPlo5PH0mD
gMXlsex10jIwnKT8T2tn9xu/f3d2ATqNg4adFYsZpEpJJqewUCeUFh9GOt8RC1WLiKfKXaL9wZXE
360xIcBuBOrVU7Y6C7dtnEzKrYSeD6EM6bj8vJlPrAHFTlNajxVzkwA4pMBjDbhZ3tFPRhyhufCS
dYbbzd6JY7Ry5soCeuazHh5hs7ZZj/obWZGxRKS9Aa2kQQOMA8fjnvklAX9D6/8fSee13DiSBdEv
QgQKHq+i954yLwhKLQEF793X78FsxPbuzGz0NEUSVddknoxLkPUXFg0zzhfV3uekPcxRHrf2pzc1
6hCgWD8tXGjIKlzZnX7V5DPFH2Rju2PLKM9Q+wZ5zJtl5TzR0CC753HE0uoOVyHv0KVd5qZa4B1z
7TWFtXACNZQqsAQahqXAn5L+ojRHNXqiV50HzJnBTEU7ZKXSOlezYIll3MRgTjq7t/brOZO6YFmv
HeMY0HavDWcRRidq9gTkRoPYWEUJM90SLXRNFw8dV4TRAE/E4Yo42nQCJMJgHz9ZmukSpAPVmPOO
DJ07qonPhvkeZzxKNnLg6BTHd4QUMH01EKAeUAJ7H0yLi4g1PFQqimRgwv/phQIe6ejY1EsmVnR5
SYyZYOl7z14HynscmjUYqAhFU1eu7YORHez5g/7QeRsXxKdTT9iYZYjPWbURs+AtUA2dYj3btsHd
QfKuuPPOI1XpC5FhOGMgKS9TL4+mTGMwqx1Lk1H5s0b64K9Z2uX9fqrycaIqPG088Xw5x3arDDsw
tXwZdZh68NNMe/38IioQrqPaIc4+x+0qmwhbUIncR5wsJ/dffu0IavY33Brfv7wTo3tnMsSjAzIb
ru1/wD7kukBtWUTayGcyUt2BKfdneAtYWX3TmaVY/DPA9ipRzhY3o6nXRBm8UUe/0Uou4ebRPPOd
bF1i59ZtdGFl8q7DB6d5RsQIL8I33zOekGD8iUKC9SafA5RP3HDePOsPQ7CNS7rnaSQLSak9kWef
tiu9B4wEO4SoGtDzeOtxV4tmxY8NkaZL3ofw4MQ7JOgemANn7SB0sq44R2ZVzcZt76ORhwie6FsJ
gNgkpPLIIoN5vKodw4pJLzsREuUp3iAp8wMwIY5R+XcU98O8Rg4zjSeRqHTRakw+UoB3brWTw3Yy
IItiMZmZNWeXVxepE8UMyx9xJwgbvq7lo8KfS3Q5RbpKfGVBu7B1bfo01AMDnRWrfY4qrb2QxZEP
16wh795nFzmBKVhGKCbnBaL5/0ujBSURn14PYRSQer5QnriU23I13iFF+qhM0/5WGuBK/IOsv3t3
1U6OWfaP/neaLEV+spIt4TBYJPGbIlG/j/l8Grx4yVyhxtcOUfzesdQEVKCJlSA3k2aPXtEERTWJ
+Qdxb8yPyYsVfmWovp3xMnVztjwq83Am2oOPzMonFOTpF5tRrB3v0T9Thq7KSfFuZbGz3b1qrsIQ
mzNwzHpAcHGNJzV3wAwmfH8CFmDz3+s/0j1bLJoj+zNcBStIh6P8VygcbZk165W/GKZfti4acI4I
g6sc9557TdWd0ZEdSBcHbveoDhtXnatAIYZJ6ycOTf194G2oqUur8gz2MBsuBVk+vXEK44OKxNY4
I36Ji/qNScB0/Yb6hoe3KL7Ip+GjjlgY+IRQTXixgG9rt5h8lVn1Sogd1Cj6OTXBoWUIDJj2FhSG
fraqaWAn/aRyqhB6KLfpB2wgCSTqanDefaJMJdZLLUHCAhUxWiNAb0q0jcPajJaK9jQYBRCCMg1e
ir2NlIxGyMbnGGzIk3uraQJRnrWSu6x9NwKI8N4pzFY6HNfexQKBbU8gdwMwyDyxjbmhnJM1h5RH
KHgUzRwOUQaTE7hgmiRxnyfYKeWwYjXGVcoEZ9XINbnBennB3tzT0TvlNxy+SQnv3MapVmlZk5rX
Scfcuz9Ti91tCvgd1ZfRdIsUu+Y3T4l3aZtdmxyE/phsw0xs/Whn9VvNAP88J3dlrH+N4qOxvn3U
DhliW1FBYGb0YRbLwViY1sfAMhX0XaCtprZNmtfJvWQUc8U/lO6R9faqQnnMWgdMwVQnC+fSiQ+G
9zbaAB8aH0tgjtDimZnLLv0tugcFUXyj0g1ruKeTrlfKv1pcpfdMfsfw9E0ScbdEt5mOv1lLWzPJ
WXch4Q3pJuT9UomjYuymN9s8mVUuLjCVZfUWMBVESCYRmXMeubRZAxK12T7pjpnZWckJ1kgEQBPN
jpqeyChZxnxJ++qqegfofpOmC8YadTS/TSJeWTKBJYuDrxofxVTK6RqP2GGiQzGGzjHLmCjaWSm/
p8pn7d5xMJsMHrRbGnxWQFutOzqDZrqBJc5y9NFbwyHl4aFGm2YaDVioaetLXGxTpDNgiw2q6uE7
qxChunP2S/5vR96KDcoRPc8kDQcRR9Fj838RM9qHHDnsqKFosR+Hp+XL41RvqNE3C3/YH6hWuw1D
/gUZDwMzrWaf6KuCCbNG0flTBVsjRyqLtites/1xzQNwybe62E5+RbbX00SbFt+6lCA4RAi0WH/q
5aZuJm6yGS/bhBdExshfOXegz2qb2H9ZE37EP1Cs8x+I7WZDfuQmB8zZsZV9pGLCarIIsO+1BlT3
bvsaOzSWcdzHPkPkMMtmGh25BUO4cycAFyquZbShVfBQLdLQy7OqH7Waxy2F8rl3gEAwugjMw2SY
jqqv6WseLfjtRbeg+YGNrGUsMUAuMj8uT2Dcp+GmLq8EFNDF1vrZBYKbUQXoCBwgWU2bhVD/1epr
0tHosMJGtBRs5vlepkfTPmFcJCr24bOVo56ZtQUtl4Ln16ZZgX5dyqeiH2sPbWLHWv3LiFepz3JK
YoQi8BpEg2IgRWIiJ/aDxc6FoVeR/mvhIGl7RnK6fATmNYvWlrYtlFuVoa3YmihdIEc6WydB6KMv
mCvjVuTMqMJd3v4O1L9JeIxblOAp7aj9KiMO6WLTExNEWtnUYeniVSYpGJnPmKvPJkSrZWEKbcuQ
A/YS71laxUsT7DqJw96gB2Pt0uGMDHelBVIqL3kT51nn30vTOVZK+NeUxRfJJdxVfmrMTUWcx3Fy
HVErJqn6pxvuOUjGZ6ICoCoFkAbm+VqIfixQdjUXcZlviHs+Cns9GNl3N351pEk6fLh6Ty6Xrxwt
WPJjZr1XCXi0oF05zHOCwt9lMO7DJDmUVJJSbVipigd68VmDix9MTHd1UJKCXUVaiP8tjcjdwGRZ
QL/wxn0XaFym2EAKY+2yTGlavnBlxKE5LGmtl+j/Z5rUD4egb46t2hxtV6z83Ll2WqKycGk4fxc5
2kA9UNDNYAhto2vQjytFGOBG3ZUaUW4q/UljF4kkw8lcyET2sq2tZU+fNbE2O86aUq3/OUbIqsG+
2O6026GXiMk/R/jmohsbkmxjS/yiQP6QmQdMnaz8WmiQYgdYdFYPfLFfhBk0GXtYZSM6F7JnPQfp
FWhJzy9X+cgGmFVUrX1zGCtttxYJmYP6sO1U5RAH6T5vJcFh4zpGJtggfBA+9yZbhCHpyF5zeaiQ
/mjJssn1VUPPWQB4lQa9cRadx8R5tC5Wj9Yyz/nYHYIwX5k+YF/0yHYs5n0xxebkNHQjWsMY4aNy
sOTWSPhGUGEl+N5owdzkI8Z90vv90ccUBG1zb8IQUKNiUdswReE+TmuMLBSXygXDRkYZ8cTLiMdI
BsW+46tBYQJATyPTsliFmY3xDCwRaHu4xcvWAaTF+mIUJNdPIqCSLBrBTSnwfDvtXhgvRf0eAark
09nzT9gAbGwiCCp4WhVLTyamHhWFwQUYUSmxtAXp+On9m8qSGNmKyV6/P4cB03JWSyFqw8CkTUIZ
GDksyk3WflAb2VsYzI2N8OjGHzl91eDSORO00R+VGv0DwZCjBZ0GtFaN0dlkoGqxJh5GdGI1zOck
mocNHU4P3pW1ep4YM41sCgdc2MCdrVFuuC8X7VJBOphAStghUJj+HIMOK3c/PYr9Jm8WQSTeTAxX
nMC+Sm9MpynHpTfuhvizGKslL3RBzOYiNpHXjRS67T+jZqbEmCQ8Ofbek7sU1wfDVCrlOdIkvWK3
zvlh41fop240uAfm2hZkgLG5JLaeivCrHa8U3Un0zPH4NmSQSRuRHbMJZGhS6eZ+kKwq0h0c3pEY
r0dMBsCbx6DMU50Qj52NEGHYGADc/GRRoe00GIQoifpgothwLE5v7zhxbYhCUGDg26irbYO3De38
9OIkDW2ccT7o7y0ZRt0kv+RfmFuUKiF96CRpiUkbZDFGosngI3nH7jFQUzXw9gbs11zXbTb3O2Wh
SfS2Xr9MkeCNeAXsdJ0HrB8rxms0lQizcyQKcqAqAQ2koWdPBcBUTJQJEKh2qtT4KpXItdALQBBA
89DynhvpWgfqlXvR3ijFIikHug0aOAaDi8K6lTl7MPmbAT62mGFofMMnupdZJ/ORdW42RUC69NEV
byCHO/jCcrjKms6YTkTYjN2QmWYkZ7hIHXK06zYUOxuCcUC9jP6q/jOSl4OVeKJTVBrzYJaVU8XK
/l7E72ULclbfwfC6Q66v6IQBAlEipj+KZFLMiFx0XGJMtPOK0tBGB9YP1cIHt1e/6mRnA0DrmXdV
7OZUbu2M16oDItFVe9216psT1igrwhlmLFxNGU9KXaKi/WrFd+DDEk14my+dQ4oprWS10HpsISPh
AJ22i8uP2sIVxhqhq787773tj27wiN1Trj8z7VDJD1F8Aq1wyocSH/jy67SXoqdKMWlYGPMjTcg1
6sEKzAD9R01L0PP3Wb9sKoMrAwlF723d1mM99c/owAB3vw2itWmCOs1E1PAZc8/kNl8g/JSXlA8l
ic59wUZfe6UOs4dYPPIQvCvMEawW8xCSgpdiNsgIJUC2kUER79WfiWrBMtO0DgKi1GADOx64RR9p
jqhP8tl9j93Ztr4S1NDx6C0m84drSHQl3yZElb9AuzeNgGzBzC1gGAsxqcblKOVLVkztiYQi2iD9
6xrEkxZqB/FZYTTIAYeIXxH9OUyl8q8UGWhIM3dXk29cClwBpENelOgkSphenxJV9WTC064yBLuO
eU+U2TzSALMlb5sRR2jxao2H1d95Jzq8IKyMQctFCoFccpaa2169+Pk9IUgX+FG4IwJWWOQI8QSy
9SbxKNsMjIfUYJWwmY3OIjq1ELXeGu1DFbT/yjJgIRjzGQG/sOnjdBxqRbUy0bMN+iyR3sxhE1BT
hQYF/GiVEBElhyOGgVTlvcBRWbMtMJ0P/hFCP6xP1ivhlOkzqhZnpfOl/0+KHaP1w2Suc2M3TrDU
fWuX0u+adj4PGMV5kGyjuGKvBDGy//LaCQ0Yv9XsgTWGCjSFCIYJRWShzS9/IInAy9Z9Vqyjcj7l
h9CI2GzckVWcGFUpEWEqR4MYNtqMZE3eG9RoEMtvdkL/0B3IuRmQUHbLbIvPcUyWsJmnil178DuV
bFEMZyvc+/KqgNdD097sVNyLuHqMbJO5cPsecflvBPeqgP1sGFOY4j59yZP8q8SW4vOSM7fnl0Ky
LgQR9uFEyEqmTjFdbpiM6xB1ELoKje4pVkHpSxTqxkMPi7neng0vW+riqhgPhXRJXfsW3t1KvoX/
yap8tNL/jp4qwAluUbYjhcrRPdX9Kzc/0/LY2D78I5OgDdrDX50TJLvIlKi3Py04GiSSTo9lmvyq
9kOzv6t+p3mnHPiMvUsRwgid6eJvXObLQXtG0V4JNwXvb+UvdOksLR1NhPhrGX5777DOgMKW3o73
Ujp7pgms7VjG1DvV3RPFg+++cnYldsvkVkzXrHwZ9H2Dfhf5Z5Igsv3jZ3aHfWbceEKG8SPjmk2H
nw4hX1J8AfqNoxsKwxEupno0nIqAbtKStY3dPyrqgIT0w0o3Dg6LFGb+teBE/FS5fkKc7aV7Vhtm
VAevuFrNT1qsi97B4EvfIjHxERqfjlz7bKaK/KEFNk/MI83ehwEcVHcz6+tUIQgVLe4yw74pzmmU
zK1gr4lra95qZigx3OJra5FutnWWmn8M26tG8T7swoJe7khCOr+3cDYdaIvxHDAf8bSb7nyWuZiZ
3KlxdMLQxj7RVdkFnkpOr/I2BD9J8hLJmp1mY1wT9N006+Z40uoNDjxd26mkhYhw56kDptpV0bxL
FbHjPo7OTra1vWvA4A2qXeftSlaV7TEvlkYFfGHbmFe9QWSpPkbr3qFfEOkRCnpJy+gIhjfVKcOw
wxvvifc63Vb5IRafcjyq/c3gIGjkg6+M4BjA/1y4v5pr7sWImI0bc/pxdHrRKv1uWeva0Z2hCRh2
6f8p7ZOxvBgOMmRx+paDRaAk8/W9xbIO8yJLFB/DIbPLLrvn4k68EALYkxViQcJ3OJ4VsJDT0uJu
OZuaYZCxj/H6hsvcZV1h7tltD81Hwka+w/FDZzvpXakbo5VnnviLMjqr7t1iFOuYjChTTnSkCfHZ
LB+2dQxKmEOXoNglASr+TT8iiVwD13OCc4B8kcgIVz+FpjP3VKrwFZcca3Eb1W8PLb/rLlb8Ddgh
5hPNGnR5ZLn0ObUWp2d7Iwg7T39j+JrFv4jrLzkEvlw0KBacwJ4L7+kZ67ZEg7IssCy5L6X8HvzX
GL5bDt5UZe8mZ7qD+YoKJIBtXHKWZvq/nLvGwYPVo6apMrQ8XbiQbLcy/2X25ENT6pGGg7Yzi49D
QE49HWjE+iEQryh4Zu27ZT3ygQXMokwXmIG8YVe3ey3+MtjOpyc/uJr8O0jZZqCgNQejvavcK+EP
h2NlzjUfT8JMspYCo1efcuPAgKViUoyBEJkpgoRXgoLS8a4uC7TKu4aC+gnuhnbTvH8qH0D24BtR
JFej4QP9y5mVIWLko9cR6YK5bbYGwnKfb+3Z6Xe+9zKqbS6Yj2Vfg/9TqyuzY/ydH7r+GBIX027C
8ATPmAbe6dZk1GGu5oCPfqenqTlXzcHX9lr5QY+tQvQMw3cF/iZllKH/tM0zVFcFqknWGu4uztgQ
b6T25Lsa5z9VuUGW1ztkjiZvGRIkgiVwkpBqzPDkKTHbCLB24lLgnEw4i1vYkOBsIbXPLDjPCfQw
RqFzysLc8Weh4zCr+p0esGl4kNfMCg+huUvFiqOtMZ45GQDoF83kr2SNL8mYpAOcoUQBrcMry8WW
MGRf2agW0y4UqZwmTret2k98EPXIjGvriT3DQxdXdeh/aMy4qYDfqg6rML/G3pg3YTKjoyZTdeM0
BI7qv8YUqEBN06Hti+DXqs6ksudEte2Lk15NBgv5NgjvU5vGi23Lb7pUH567wxh2KoxaFKN2SV6G
h/pqn8a/Oo6klvGvxFhoyns3fNDeZZQ/4TlMLgS1pd6yKCbTQ+Kz1d470c2IfxvBel/97I2f3Pwp
sr8CQX86Ex2pgtug+2dF/QyD69QfNsq/KfMwoQ9ry5uhvcMFq6hCFIb5wRXDKmP0L11FuImXlCyp
eOM526TeeBUos5Ug0McGXrXqR7Lhr3V0cxyG3R+Be4yfJbkLUBVVGHdI7Kjk07/YvTUoffMfblF+
+M6/ZnBwANVMjFlIxuecqYhkmbjn5VrWEqgBIZQWTxyF3RsPTVC88wzE+knBmJU9B+Z68Voz10NK
OOpd+nsbJjQ1Srkt+YuCLN3Fw8AaWx24jqk/SnDjiHDJRodMxqdT4EhgQ8M+6o0NHvQNjZQgueIv
QvseMiDinBhslCsbk3xJ1Gl1DuxD2egDLgoOxtjPWaNUXAg8MgNSeGl/rI18WBhDiB7E/WqT8d21
tGeulgyZWFZq48vx2ol1eHG4BDQUzk2SHgd+xcf6GTF1k7ZxaHVso50DNijcVrrOI5sh5vjxSpMK
YtiYEYw4t082iVPsrJ7aIM/2Hir6xGFL7ADTUxB9IwXoQVVmcXm2bO+8z5tk35j25MZaBGpqot+x
zqFtoJwj34pfgn4vhBRQS01bx9FaT6pd3+n7Tonw0L2Njrcch3ypMKR07RCEISrKAEJI8NF7tCg2
ZkC0BThaV6ZZr5KWEIoyJ77aFPO8vUIgW492cBSef6mc5lL3EDjcgZZ7Xyc3H6h0+6rd8dhSHNUB
IIFIXTSUpk3ebwv5paIYSAbqWvhOjbZKZXxIiGQvUrQpJsJhQt2s9uRx1guadbW9YRDI7dPg9+uE
0V4dABFBajWw1NFhAIX1S80uk3xX4oKJSI1LI+2tYImoaPeoHOCADe9RmOLcGfcNGg7RY5qs9+74
kLE/H1OikTISecjzioxhpuY1quRhU0XfLa4wRjYRmRJY/dZ8lMssxqjiTda47McHhkw7mmNfif5M
hiFkgkK10pDX+auIPyjJCKml0R2AqGMknhsawi7A9Uo7LF3yyywiv0xaQ5NiLEfoaGu4lpFVVOTN
tAVQfntBNjPnER80s1iNutHrQU94xcgOlwCiumtvqoL9r4k5dyqru2Jya5OrUo6rTJJU1vh7XQxb
p2pu+BPHrN8jz9yr8cADJU5pWl9ogFcGKXU4a3CNQoroyamHn5CFV5Vsv8JR3uOhuyn1b+/IdWeb
D/C6pjNcNT/etbm/NsjRqjH21rG+L4zyrhThrxITd2VN8t6q27sPu89fRUdMr9V9h1V6ywXfHepS
bP6d05w7pT92QhxTazwGERJjTsk6IGaPTZhrTTZhffip4Ds1JBtNGnx1gfAhJQUpLuJXVeYcIqwt
eiIZKGicmwsZrKdFRzLXulcBTawwWZLDWrZT+VEXrI4OgM5eTAgWQkm+SHrF3D/vZHQfAvUv1nXA
X1F7rNy/XnS31jEumWFCom3nljGuO5K/U7Obu2p/wmGGKkKFNqYbCPEoL1pedNKa7BRQQWdIQE0Z
zT2+052lgJ+1P1E84ORJXrq3By7DdsucJDAGZMzKJbpJwCtR3jVZ3Ai1gQmt7xO/uDUu5rPE0D6y
IWp32gnqPrdpkX343Vhio/7pleFf3xGMgkBxU4Cd23NlukzlXcaHcdO8lcVUbiDSiTPC2YrIkXvP
Gx+2TMhuGOSFAESETYrxlpHqG9Q44jpO0LQgYFdn3yqw5RBJs4JDczPKdUj1MhtzVjWGWW7z8EMn
pMpFWA94gLwWuXa0YG2M3lZ3yk05QO6FtoLks87DnUZL28SovtCfJA7rdifZjoFJulEHrc9YW9Ap
XPXQkjbl6bjvYJDkrEdQV/EOrZxKbrIunI85Tvu6vKgDxvEwAHziz3CWbGy921s+rHxVmXuB9SmB
csVeMpMdzxnZt2pXrUqrITITh3DV0oWFe0nDNshsC1bnKghw58u/GG0syYZAhnovjGY9NFifGnUr
wve+5cstSnEdm/5TDSpyPmi1w+CkCvFTINJNd47noSwEIlz0iyJuNpMUgLF8w5vG3JHsNQDyffSy
fJbrBvuOsDz7eblt5fgzkpDAM352DWvTN9yVE4LN4oY28nnattiV8MajhhHJeKgUPm9z3BuBujN9
bdfY0D0kdH0KBJvtvhF+ddCuYhhLCTKVYKDGtiD9dPsmD49FKLcdyMleILkFjYB10MuHQ8+wMTDr
tT40S8WH1mRmqxBCQFK7R7oa/FkbXymO09+2gFLbPCRFuGPFIY9m451qdvJlPy5iR2HI12+qsEIj
VG9HVoAOU88CFD6R8UugSkSRCmtWg9qPfXHWSsA6pyDbxsHS04/EJ/PfgbGB/9A2Zy2jjWbOUh/J
Ai3BHkn5k/fo88CdD+6/Sn8vpzYyeWXKyvY+cvVhmxe8NSK491IwBAZo4e1L5t9l8S0ZR/lRy5Cd
wZb1WZfWPGZ4MJwDzrEA1mQhlJkNqcMNBJxVFpiQsrABqwIHhXvGP9u4246D3ZdfjX6e4PWmxwxF
3Rq4vNr0OU02fffq0i/ooDX66tzW0wsymIwWJK9WJfgz++Vz2NbMztmw02AHDTmHsEx0ealxj1EV
1QP69gPpWXjyqYP2AcETfsF4vwBBHC0r5Ys/hOyF4Omk95yLJ8dvaxOzW89cLkmjchGT75PhYheL
Rl2PtLNUvjUJ20b5jMSaj6OKt4p3Ev6rNP40HXn53TZehXGzdHpX6L0qyl39psl/fN8TH+L1VwLW
0rffYbrhOxorNGP7pZxIcocMKGERyDmI/qZnWsZs3loiG8cEo7IijqJjj8rLDKCPMyhIMTAoNmks
TU7uHw+4q7xZDVxC/Cg1FI7ahraONbsjVXeMP0KLCdIfPwgjIFdhHLvVHi3oSI1rzDko8T1jduy0
GEIkvrgOZHM1+aM/KsJGNQokLutimrUxFTbHbx0QZs5EjcgegxgfxfmyI8Ro7IsSH4mTV86+w6Dn
WI7mQWYtYoJ4StZzlhKTUe0uvHOvs5CL3LUcGsx4aMJ5c9GVkrjAU8Q+p6/TlenFy7CenLPl0mJ+
7bT0C8MG6QeJaCyIyeaIcPDq3geoZVIfQMKmQIr9Ldjkngm7F+pokeqZbxGgge3dvXbOb5BwKaps
wyDvGIySTb9n6fTg7Q+XEnFbQ3xWthbxRdEeXpiwo3gl4a+qfYiGhuLs9Ruydd1lyFHhWMfQ+cpN
4ED+jzGcneSE74QVIoX8mEMllt8T2k3D0tYc+uacsoMZWF/912/TyTnJpy/fOvFMgf2NdEstHIS4
eKY+ru8PyqjE+eer75YGT+QRcVSLW9Oyhanx9FsJLRJS8+5p2XubjyHwqp2l/Itr4oSfQXQZaZsJ
yhj1B0+H4+wC5SLHuw+bmgFKrL0ilg7++OFn2F/hVLPV56SZhZY540JlZs7mWfkgDAox+i1IcDcp
UEI+epayDsI+Hkf31WTqcowEHq57iU6mjH970llawaEr/8zEZPHH6ntQMHLOFIOgKmakeXxHB1+j
eDGtrzDmpY0+EE3yrBjKNr+RDeEeaQfrTOwuiOnnso7n7PCWmeVehzpeTV+lJigWE4OsFgufWmMa
vVVOvjZ9NIw9hC/RkgcLCTVCfYowVluMWrBgqoRZJsDGg/1PSxdurm1chdRB9Ly9xZUqmvlgetuA
aZPXGbs+yhcW+9RcAWhGDqrlMpI0umXIFdxBxDXCniQQ/lk12fC3olAPnd9derZxscnDgvk5IcGz
D6INPTPpRWQ5tQ4r65sfcl6OxlEa+Vog31A8VPOUGLYIlo6aLHnVZI6ny6ykVu6KVRpai9GJEb6I
z1zCOil6gsMh3zmroTOPfolXKwvYgEwCCFYy/sOHauFECPUY+3aoPygP5rkfLuriZgYRqYyk2gVo
buQyGNnyYVf2TBR2CHxjGmhVVaANRkuNHyHsecJ1b1ekJ+mkeyzQIEcKZWmN7pPf2kH3JFQUz6k1
G1VUARpcEA0iVhHBvibmClKIaUCFA4SQAGQaNfTAPQcw8siYhVHWsWrDgpPHC7hFswoumDmNnuti
nlHiUJsF9b4nASZMu2Mtx0WCyiMNId/5bP9bMe/qYdF13lZhAoQ2VwCXKvnz+s5eSxCeZtysnMEG
6smKXVdPDbO00UsW7qwkv8TwjIXiDIvBJV+dLtsCUkmDszDzbj102F5QZNSuXLagI1WkrtLWEC+N
uHAOloVynd13BurNr51VwSSIkcXgPEIRbpPCWdOXNGo2txui3xT7o6rcucpgkjqdXwRV8DUJ1/1Y
bQOH/M/ZqOwtGjqLsipi+TgwA3EB/6jUkj7B6b8dkyADxUk3WZT/lOhdzZk6Rf28wxcb2eyHMCq6
Ejtc+13ApMlPkGkddnC6NcumFXXUICxmv0tEWxB92AUBxV+S5f6AU9RuTkbzbrElyrxNZV0j88dQ
vlp6/kilmhGXMrqFeHcx5+9MES31S+Af/CxiSzi2vKbqmJvKXYblhvlMtohIok4reZhawzwf5y5+
nZ6QlOyqA5Rpl3F4akEqxPJT6++l+Lbjg97+mum6l++qsgz1u0OCZ7qK1HNZ/iTOZhq7D1m3Uenk
dGUfdnMQ5p54ehCDi4vZRIuEZBVR/ETszGSN4M55NWI/mY58cOkoQFXnO+1QhF9dNhomKkPPmCQn
/qxusoVrE7r+GejmrGOUF7Gb68wfdfJmYmBaGkmzlQq+OUlB+XTVR6WIGf8D8B5WhLkyXDRL2BLM
S5HiQUx2liB7AXUcbaAFfZKSxBI4BNWK8CKSwksijNmCTX9MkmCesAfWky4NxjTxXkuJ/lxvyVm/
6e55CGHsU1zWwL5xILKBQIqlWsm/ht240KtNzRGqRCarebmM2Ua2eI2UYyXQ+HX11i9JYQlhG/g+
A1y4+7AiM8gYpVbPS/x7Rs86zHqk3IeV27B/r1YiHVe9qy+6XkWb2i/zvLop+pfHMW0zeAVTLt1u
prsh6q9q5Rb6srW8ue7JpaiNeRs5yzYv0GR/6QNtCVwc1z1W8uFpwdvonuPMRqpvQ/nslyXeA9Xx
OFR1fA/xT91geIt4+azy+oo6ELS60RHmQyx1fMoi48xoWB1i3vCp1MDuQcZe5xKcgoq4QEbKJhfc
JKx6sklorFN0LkkwrBKPob3/mSJ3CpFV+Ma7hlYYlVVB+tlYZOuhdsGjmIs+gs+E2kKO5DsOPYHt
iO8xu+YF2WYkapDTm2iItlIM62yuMtbwLsdjqzKZrlGh/PVUoB2pR9N5EsKt7tn94n+b1uxlO3AL
P2s2RKnDmsUcF9Xgzfq8IvYPIyUvrsZs0ZAxGbN1lihatJ0W8yhTXiuzQOMfcNXRiq4i+cxD1G8Y
OSjvamXXtuCE/uVsyDIN403yp9WU3uJzbBrCk/w5SrNpoJov29J+M+jAx57oOkWuc3tccGeRC7Sv
4XZbJI3mfrMvO2fnVFgstGYlCc4YEtChRi5YbrCHifdtFJAE1bRcAuMJ5NwnUpCEqbM5aNtMpAfN
rk6SF05HXIb0erZZnWPDeA1JcciBgo3iZAjYMDaPxptW4IuYLnozVpZjwzVTMSop+2PcNau8IVcp
FkffDW5FK56T80iXiBy1UO6cmIdCzbGFEFGvHacnQITauh3Uf+R3H7zMB2fmrEt14EGrYXxZYNbk
0RJQ77Ji243WeTQOnht8j1F28xhMJUr1zryOyXMGib8GKeE1/0A2BnV1izMDBQXAOf5URQw/02Cw
qZtj5MJXCideQHn0ia+OH24DZMtFtxw/Ejdc2NiiorB/NlkF5oRqpfuI/8fYme3WraRZ+lUOznUz
i0EyyGCjMi+8R0lbs2RLviFsWeYcHCI4Pn1/PJVVhawGGg0kDtKQLG/tTTL+Ya1vAW0xTnBVLezI
UUQhq8JcWC7HJjX3XtYiUq/MDTfQZRQhOpOAZxqSZCneBUKMzWbg9O9uxO5KTpBu1xvRllcMUlFg
IVqP+4c8pNeUnGBL39/2NKJ5QZZdWL2NQY84I/V/GdUdZZp+C1L5NRHTU8IuLnZfCAB4qniTFgfU
Vsw87Ut+8kKeK4rmkYDXjwlNgw2YklXhjVzwgRXlye151U1/J8V2HVB2avHSxIhhxPIaO8S5zB5t
U5tX36K1OKmAyjgMfk9pc+VW3VFM+bGfkqe5ib7yzz6XQXrno4hKO8SCE9pNp4JVV1Psh+F0H8fY
9AZKeTZej31ueOqg+k0xHPYt5EWk3Jn/kRmSw3pygyLn0lbqqNpHGP57RR5Eyc1WsOc0nblEULHo
1LetWfuUoh5f2KL5Q4eX+Mlf54e1wCqGnc/pUZFveNOMMHkERAzjiwrYCSvKkRNOePltM65vSOGo
z5dbrny0iW8udueK8SZry8NCivwgaebW6LlEQOF6BTjX8hYf9VEBVAz1c53WJ5zlTrq8WUQKRRYc
0biy6CVXPulfVsb4Q0r0peddljK+lZZJ3MCUuLlJVgLDJxim0BVDsKLhjPDH57HY+T9XmjmBOSuZ
3N+9Wx3EJM/F6N8spf9ape5RDvKqbdl6ktEK6B/lwbHO0xdh7R06iN9pE+z9zF5ZuPHRdBy53EYi
1GG0Vza76lCKZGizCtLFSq86rtL+zKw6TtETEr/92FV3PbVN3lyWWLMgYuHBVBZm+VWElWuRKePQ
+qEZySboktdl1s6eguR+Ci8iFkTG54B/BE0b0ys3HCiZyZJGF+3P9Z0qzOPcnImRhSM5J85drYGE
+ghSfio1n33u37XGaQh8I2drrIjGLTns9YrEZRWXbsIWN7gIeeUNPuxvcoh+z78jgk09xTwquGUz
KqBfMOHbBeq+n8KnZbNvWvm5Tde8Mrnx2C90WffQrdHFTdy7xl2wYi4nOwPiCknGbsaHTTzQ0VVN
zgoTWj8oDV1Pg6QKlHP0Q3MWrXlIJ6AMmLNFXNkjzcgXAzBApAmQwggqo3+0oAnEMt6AEx6idT8G
6lvTYwVN2N80pdkxk0D5th7UndbIrhX1aoo5Ad9KGaCLsu1zjFItr1EboC303+TYH2cyDzitWPcV
4a5Uw/XIDhqGvVhKsDUxoee4OMqYjfiQPA0dXUQxTPuuXi4zKyES3390lpw4c6N0fZaxufjzeFX5
0JmZWY6yuPQZ0syBMHd128149C4iQ5+k2V9NkoCc9so6UH05dJwc1U/IHN96O/LUa3x9DYcgmQct
6wI72Lvka4VgsVg+hrY+tku8AyXnz/Zcr82xRDu15AFRVwq2gA9mwtuNfXh03fHYgl9vJB98za4r
MSc3QPzSzPsaAn89n2gmrwypu5YZf0jMt6Ejx4d56QimcunKOgwLTfkegU40GIDAmKrvnYLi/uYU
DZ0U2giBIjnN9nzEx7wKmf7V+2QzTqL464wFt/A+k82Q7Imej/HrWSi1C5jxrepuGWySHDXRiEqm
CnIjLuCqy5mT+JtkDRF298P2qLKQb+U0tT7prDrHsdHCdlwZg7GZzzHYCpqjmvzqNcNBPRbHb5EP
V8flwLYxzJsO6yDyVUSS1AxEpnyM/UWz6FbZ96X4ada3cRsR1WAMQ4w+8Pz4NX9oZ9g3FLkcXbj0
GvaNzVH52DrDG5c1VN4r5jMM3F2JOvvFy7OzIx69kKS+PrfQtCkQM1+QsjN45D7XW9ggEQ3NsOJD
iOnARADrq3Xa8UobHH1xjgxIDkCsQ1j7c/MW9SrbBz71evatXsOffmHfK5Awe+Hm+2jF8Gu9jn+/
SL/7XkHppcV93pPxE6kSRamCfzI5vFrAR16JmMME3mPYATmrFcOaBtBcx6/QlJIyMEKQrd0SEk3d
3onOPhhIkGmXI9oddHS09uIkHGFeMKtdVKPydAhUHddtq1JxkWUBvJQ1V+1REz/iV8I75+BO4q7l
qSYQfasSHWYR6IJ9MWXnLEV2Djl8SEOlmITwm6QlcYtIq+Zwihhtl3sTJebSYC70ooDkTqzMThT8
7KYIVOtMkGNSvYiIzAqnHD6A9u3HKjyWwjsoD7MyA6adokHQObKB8Fc4bnCQPL9wJ20U5BCgbZuc
vQweF/Uv1mYy6VWMGDb/biN9X7bOSxlIQDspPX9zySZ7KWR3rqaWKjpESGDW5aLwb2XVeMUbK45F
Tc0TzA/KRs+FTiB0eMkIiq54jrPsMRL1oazx6q+hT6tuXdYliAPw/AOaRAg4OcgZhCIsbt7QowQP
5CH8kDSPrlI8zZ7AsdFZdVuX4LAsKHuXwI3JY2ztyQxV4PYfrQtWphGAgnTmDHER9cpCXfcDa9Ws
ffZm+dsPH0nkAM7oSKJ/0ofVhTtehN9GYmy9ELo/r7x4tl4Nj2n+MddEJrBJbk46gIzmZ1wkaffi
Fy02FDmfgoqbyzfTjRON/inWN7kt6pt6SE4qYoxcR/RYaeVO57lOL10LeiXPE2Tje8W5uZtTOJ+F
CxRfVwSCrVV1FEsG6CP3Ab8n48H2+BQVk+qdvwTDqecu6rbEI9n/TIeoPKTZumnQ63MpN3oN9MfZ
W9f9suLRDDeVE7lcYsino9XOfFDt/Gvq6g/rEckRCkOLzhTfY0zvFq89qd9X1aoI5Kr8zwQsZRey
rB4Sdra+qa/dDpFYxPywU92tKDuW6gM03LwE0FVGFloYTgrFQmDnf6WE/pXaBgdLuSJvED/0hER7
aveFZvbWp/LDtO106EFCupK3aYCvNUEqESuZizXxFKauPLg3JdrRmP17WLzjTn5Zo8HDqF7TPxGE
5q6suReRvEuEAM2afvQ1itbSJ6muQLwd1/VbOxbh2c+Ti25YpIXAs7oF8GIfheeEFct+1DR0fhA8
uxDm2PWdBNmibQRYnzHaem6t+4lyY61euhXh0JKCX5zz1aceXu/UxEzHjBPuWkEtRKRQnf+QFYzW
KXkZPZi5GetN0SCyHEV6mDNCPRzu+8CGPwtvvCl6kgj0KolSxDjhdb+nJPm9COYBM3VB3iKe60ra
UpQDOs1hJUd3hlZrH7nI8WP3e8K0Z56R9BSetw+WTU3tYVzO/fi688GdCyd6j+HmjRBpTPBcKpoJ
XyafPGtqDiwGFeZJ4jUR4/JL+J0D2oR4QahZXgQqggOsStyVjUhFTRK/ToY7Q8/fixCbcbGSCyuC
6LZpX0rGU2ExCiTffBxBxPjPOTVUxV9UFO78JgXE7xIt7PSErAlHJ5cUm5oPUU5tLLa1qVn5VNPb
GHcHCcwqqR0aNrTTQ+pR2TQW7+3YoqkwHdXCU1w2N1EA6NoQw12UOSibEfVs0kRokabjrAMWmksB
eGL1L7OCbuG12b0M3nMfHECSgBxNNl23IjYCQkIBiloEvBsdBIwomp+s3178wHP33UqYKdstE0Gx
8VgBK5r+quq+saa9r1UDFDhxrjyQ2vEQ3DS84zw5mTmZKnkeuXhgfkJldXwcHNJ0+zXazwkVfOiw
P9P5recEK5Eqj91f70QXFAev96/LgbmR6QlLGywiD+k8dMjqKsou5qd4FoYae9dMbxMpOaAHfeqY
MVSIZ7CwDQS9SLyHU4f3fauESiu/xgZxZzxeibTFd4r8vU+ZeonePlUCs4/xKFbqfoXJBK4H0ZUI
mvcgS9mizSmmujKnjeqhfhE6tKz2ys+Nv9cOT/YOV51cEhKxGb04GunNpL4XBpHi7GpW9TLo0IDc
jiuBIJ6KGcs7EOeQIKcjLkQXWvf2PhJCvw9RgZmwfzLofeAssVkK4uZNJz1bMJ8BXfbQR+4ny4Fn
1fcELMZHon0R78dTjR4UF10Y8nSPBMrBJErPOZucxpBDVtZEO+T9cM19iVkxw5BmNqLO7EHBgAu4
FBp18xirPQqA18q1F2El2CIiQXhWXweIf2nW3jS3KduxcpflZH20xu0PrkvMsM1/yZHUgsXr6PnA
8bJ963Y98+LOkWfuODZlM5d6MoMhH9n7V0XK2gFDk9c4h6aM+Hog0PChe+sW4ozi/gNZLZNVA8ex
hJSbNeXX0WNK64R4DCX9U5QmSHqZDY3cPsxonoJKV/sR8ysFeLObJoxFcTGkbCPEMxjRJsrdnezj
ioBi5oqabFoUiyipCwb1ndcSbyliABLreMBjuCS1u7fDL6kTisBgfJM8pToDx2ZgzyP74Fkj8h99
Dah8GcPDYhtYCOoxnaMtYHyFNjCyra6QbGTGfSt8KqNATCVCaJR5A4pa6u714Gn7hnGuDAqoD2H6
6Lcm4EGGfKnMoptwYPubsBob1rLfcZFiyh7vCpeRticlvm1PgtmqrolhwGzIQmt0zO3syV/Jyv5h
lJ/OYlz2rTPT/4oxWRDKc1td1RMEeWs+WgeByhpvjH06lcF9Q/y6sgeUcXVyQvWNggFqXM6VGNSE
5Tr5qyiXmOEecqalje/y/rFyuy0DBDBUNuAbmsb5pYU9EJRsunGREzvkFevuabVlheczwUYYIKOV
efYqlZ+eQ5+ZZT7G4akwFUutEQ9E3AVXCUfqxYEaV9XFu6/lw9K7xF13vzLDkemUHj/D/sybVnKl
rVBH8tdWi+XS64e0Sfg0XOY0wwxbLVIQpWhZx7TBXOWlRGRik3BzFiKrzpkHgsKcm5RYX7gCYul4
HBCbqVYGbKW5mbzg1SQ1IJ4Ab2+uXb3Vilw3bOCLwbT4F2c86UvzPSq2EMaaPYOHhwLiLuN0N33y
vfYbe5clpJxzCjg8Yy8ZKCaPlfITXAPixUuYd3blfJeNiliZxA8O41Telr1lbKXye6+c8WJRd6U5
e4eqN8AzhoEgGObTrfudLIp814Rey30546qa+l+YF1HHrliN3MQ/lFFmr5MqfGyt/dGMJZM21Hsn
g6xhHEK6sjl8iCIkxFPTYIuiDYkrJU7JQAXnMm1reagHDRm+tki32YZD+KpV2zEK+G6O869yyH5F
vl2Obn9ZSyxCA4Xyl5AFMx0OoCkruSMZBtQDzWRvb521vZ+dCHerX6q9VxDIlkAXMXSIRVIzI5ow
NfmGCUMZo8FdrkPfktgjYuYtyr0vXQp4P4W3qmmg+wp1JObAJNes9tLhTBrOvvQdSC6CvnfwiFWe
il2LTHsnZv/n7A+sSTEaxCttplP4h9aM1+Daf3hZjNG6ZwVVajhrLgcK1qHAp/20mxSuJ3sgSFsX
eGD4kgTou/NMfVFGYQls13rvOQcdLW9j9tPp6nftdO+2YFiQxDhZmty8qSzF3Gb5+FMTvAr5Umjo
3tBeiQuMeB5N9iBK7/dK6cptzIlQOP0uI+3UzjAMS+vHSGnqU5U359oYSIe4DLB+Ng4eODcWx4Us
aSyPX0wGfSO5bacebitszu3rU0OZiMyQ0I7LtAXj2YBJeYkwbw9aOomh+ZrWuSo2pUW2aZOzBLeO
3OrrlalyuxncB2O+E7n+EaFhcld1I8ZqPw2yR69GMcJ4ZT+MRFiqhgp5mcTznLIgJ8Wd2cFHIJUA
rsWrq+OfYT0TS7gQSpnlSIAYSMLFINo230pe5ogsmcgdiMS9Uf53lJQ/27V7Dt3hWDBf2lXTo+OP
mzrSgAZsvukZhEHGXsukK7KBausDZwzSviCv28JMye1pANyAusRM4CbrAidJOB3jFJbHkjvEhg8s
YCNQS4N3IcltAlHZFbR+2UgL7WWsi01hoa0JpCbBlVe0EU4UXR+0w9sbFfiaSxWchcMpMk3eTPps
elaDQnDt+viklDquLc44RF9vc61/Zg3zprVnSYJk8ptqDJaz4OTMBWGfKmblwcwx18n5r++zeXog
5vmpqd0XP/Ve2GB8YFC/GSSVtefTFtb6ry7pnGWat5ld5Ljlu3swKt3idzqE96Z7LhgUAKjhIlvW
8a1z1k/to4pxsSgm5es80fsEvX1tfBzdmrLMrOyCykevC0gHrL43JDuqrtnHK0wAzYRgqCWaklie
LETZmp/+Jdz+Zd+BDuVymixsQwjHWBkWbaSVsty3wqG/9aaTcogZ8H0seEWM5sB1eVrxt5hX/TRZ
8FGjZs3z7C2rY8i1z3LCxxmEVbiPJbK7Jsc92SIz5OBi+cuyk0dBP6h032Xme4i9TGf4hzsfWWYW
jh9T67yauMhOzbchKWay1y54AX6E2UqLaYC0dKwNsoYRVJpNMBXj8pMUD29TzXg5vQ8z9K/0rOcS
ASQSpzKg/NsNA9ZOABo3wTimBwCvYIGigIB4tyG594Kd8HO02WMeuNe2HDB3U8A0ElqBN5gAJzKi
oXKO00MdcrRkBxuSehlhRmiT+NzFNC7tpOqDlBzc0XZJWfmCb/feSyazr0c+s1jZV39EQLZGH64j
PbZbEMd5Vsnlu03xkkrservU8k9y+lSgoOo7v6S5XAZR33STfavj1zoNrkutdxU6tSUsOO3mijEg
pvCGHWilm+WwdnTi1dz+HvroTaTnPvEfeEU3ZYpBcQ4RtkEoZn6dH5tlpvQYGNFMpfj0SSNNLPu9
NW6u83jZppDg0JwxOvsR4qhygpq+UgwOfjrvo4Qi2R8ptrM0YR817zu4pkEUvvVTAE3VD5o9J9LM
et9jj8nRxV6PZ64Zl53PS2I+nKYHouhfpMsQk13nawrNhyiUhT3HpuST1ZtVDEf6uZnYT/fxrh5z
rni7OPuOnn1tRYJ8YfrlOTzr+pRmaF6Xc9iCfOwjrrahpfMPQlacQ3YjK2qPOVfdl9StWn77rQIT
xzZzvroxdaDOWloZ4Z+tnDZKB6qOhHgaVjPFjskyzmXR/F57xBx1LWjmpXkJS+RECAbOzezfxjzU
cUzyznQJ71zoV1j96sNKfAsI0QlCZ6sYnFdgfGomol2Xq1MLA3NucU5V8jhDc/Az90EHCMXbxIGX
NBNWOVg4KS0s2dZl92Llcph70mKpBUWuD1HWJggLv1fmdZWU/WXp45jzgB74WFZxg3KvSXaougaq
b6Bo6L5BsMA93QbNtZgJebYp2iPHRFe01vu05nKsAmYhUwGvKEuZGE2WbRGjODwRG/ItVQgY9TJ9
VV4UXbc0+1HBfJoRebGidA2x0ptBF7dmdJ4sz7FTOXc//I51m4j4uTIcmpuZdb4pfD4vt6FiFctz
GjXNVTxHN93QbALre9240XXOAnMnG3GzZDyr2iztz9SHZ6cnEzrVDHndxKFVIAWqSqHTyiWIjqvh
8eVX83vsom0Noy77EjdKMcDHhobw9yALbo/cg3bcDLA7Jq5MVl7uPbyDYj9rDGd9TIRFM/1aW0o9
m3QPg4OpqWSt2SiyHhviZnSJHi8frLkOBvmolrF51ojRWOIPrLDu6HUg67vgkJMMl4c98cRfDq4m
VGxt35ltUWb5ipkNJfqyYvN0K/yMHPhEF/ZfUNzwibbPjKEU/ax6l4m4kwt/K5OCRrmPdg0ihR32
mTMjSRytxzEjNGN2uwFZCcOitZ3RcUlSLUsa9DnLzp4MAfQJ991kvoOyYLhek/5Tb9qF4ioq6DR1
Beo3yjdQ50SV5H9JGo9qZkmgErTjIeGu9MurMuTPyoMlDpOjP6Dn5/lFlmhXBt8ESs3B4TZzc7mw
rx1+M89Z0XCBfeRRqxFFx/XFkq2rJnGs2+Zsa//X2qzEAtY84WPnkJbRk1uT4hLMG6oxcz8mCyip
mfzbSSD3FfozSdtpN8/wkX1Mhx6gRylyFj8LYtiMjrgTTUXWbXtqpUIaWxqWnjq/qcCAgFHGUdNG
0YuUTXcqg3kPpyQ9GypkBCPx75I77bCm737R63M6lttLpk2m1XpsU5/V6BQUp8b65IMT8IC0y/H2
JqvJqfWd+uyHiN06O1e7FgCbYmxMsi+l8qI+MFbpUUDNUdUHVxWIsHXk2a/X3ZIGwOclJriUbk9M
E4p7U3PTGx4uvUHBz51NFNCI32OmYXbkjNKWZgWGNRq3pAbdUTJN+aJ6ahhfLwQCZKXB9t0ek9J+
dwd6o3zMvq7Z2J9zYrkksxMTMaTNk/a2xkeXdchk0xVZwbIs027qSMwpnZdqZnqjTOefOXvYBwp9
SIkO7+tivc0DgWs+Xa/hvRxwU5CLquOPQn2dOwjUoYt2o03LhzQfX+pFQbFqPNYvqHl1xHNp1Zs8
s6p/tKK/HXM2MqLmsum8AhyKfswqNO1evFnpM//VhsVp9pevgw4/akG/lJQoMoOZnT0spoGwmqng
wmQHUq9g6yTL3AzJAOqn324CKb32SWCJkHTE8bxZ7YZ8X7CoO6XxO49MuxO0XlhpGE4NutzFqn+X
M+e3L3nUGxG+ZdYVN12EHs8zKOZz7wdn1XEOAHjKAIZAmbVoqZDMVU723qVUXuV49JVp9k28nyTy
yZA2tukptAnHVZxk8UT8TQZ9KwWu6PTsCzIFvH07W3DEHAPW+CSh3uTVsJxXurAd330lNSLMmucJ
bA/5GxliNQJimTRK8NmiX15euzAZTgX36hc1dFelTJgFxnS/uCUfdBS+iiq0B7mW7Byz4JClcGMG
h/DVCOG6TdfiEMPnmLME/GMYsN1Lh6eyQoWKBWNuFqiY0a/ZZwRr4ubYS0wbS5q8zJkkaanioAmG
7LP1jGRe6VxPaUIMfYFBhljDrE84rReGH+VM9KZHZQ2tnlauHxg7xk9eTVua2Ip3P0PpM4ZLd+rm
SxJHEye6CwI/UASx1eowdNsWr6+S07IyOFs0ngpV1t05cQ9js9wuMZ6+RgdXoTdMV4BO7kf3q101
KeijRojfcIBgxmIEEDVHUEGy5Y7qCeo0hFOBPPiYAdh2VfebBWNx8FPnLCcPBnDMbJV+KDjTO+DM
Zlic5/IxMpAXWkwA+OvRUy73WdCF16gox6t16T8LVB+wTCtnv0z0dpl4ZQLbo7C0PBGohUcryTJ0
98mSk3gRZod2sujXySH2nSjhe6qHtbHjMUfZHQFusjHvJ+IxIi0mffAz8a3OWn1g6+hEYUyQn3ma
iVgzEGZIxSAZO0KFulb2M6fquRbR+OiQ0rHvq/itTJKfqemLi2/JikijLLnKnRYCCkK5KiAQDT8d
Kr6GJ3zmMfsMRXpcq4bR0EiDbqoPtAvgST0PfEMwd+dQxb/KKbwquB15Lpn7iayawa3AeTro6Flx
RPshvqkD/g1PyZtMQTWRS+6zYYyAHjku+Le1dw5ZXb6oxQNWv4CkbrKPfkTWp8sR7Bh3e+XKGIj4
fBX2N1kwpQ/zijt7pZpFiFdxTpETlJbsm1OcMHWj74PJrfdzxuAywQ9w3c8W/yAnmMckCyvfAjQB
9doEI+EUjUC9bRucIzXWe4mCqwrgP3heAnRIM6RmNhFGUFrDtsdUykIUR1T5HgqKiGDwpn0Ymfno
181b/5Gv8Sn18bAYXLrj2B7q5WmN8/ygEJbvPd5NVcJUSHPy4lKd79cW+RIH8g/u+x8Eh5VU1fPn
EgTkNzn4g1b2y7Fw2kvmUKQ6ECFKFkClt97pPtrbj76S/lGG5iUo9GXF37kOrNaxM7EfJFks+Cmw
iR6UKaFyO/PTst4qQ7/YdCvwuwox04zeWgBgbFLhP8d09UFGqIMs5KUcaDDzYLq1DkRcf5NkLxIZ
NW2lJeOZWnFA0sYIM/J2GzfE8X7V22Qbox6YnepngRscsQM4Og7+TXmMUjRDmxlbpjC6QH5lQj88
02lkMe6u2HTrNU/5cxGxUmU+ykRM6kfj+bfd6lN+Tigxth6mQoGJRY5Wvum8dZ/BUg3E/ID36j2Q
UcMzMMNbLlvIdz2awQm2e8wb05jxqk7Ewj39UA1I3lcHA41NAripCTJ1C8x0k4m5RZ8AC5yPXRla
BKTZNRpXcM5Jw0BdKFwDUw/uHQV3nBLWEyB5HxLet1qUGqd8DzO0EKAXIQmWkscDijnCaPLGHIue
x8e0GiYTquZxkbD/xGd39Hv0U13HxNNmFKKwaRF+0ka380R+ICqxSPTpaWnta9lBaMLuOe7rnv83
Ge+1Z2+SGaMPY6TvHIBx+744dEjU9siqc8QWHEd5XJuLmx3JH04vI3Rpnlw9isYBSlrPaMfJT23K
0ycO6+lcZPY+GCMeUzpEORmqlyStEbFbRiNDB7Zl6edL6UXrOXRZ7uJEdr78+ce//ePf/+1j/t/p
Z/PQVCwatfnHv/PnD8yEfZ4iO/zXP/7jpan5319/57++5398y23+0Tem+W3/n991+mzuftSf5n9+
0/Zq/usn86//89Xtf9gf//KHAyeJXR6HT/BVn2ao7F+vgt9j+87/3y/+8fnXT3lZ2s+///mxdRfb
T0vzRv/5zy9d/fr7n57w/nqj/uN92n7+P7+4/QJ//xNh5vip8x//11/5/GHs3/8U4d9CmmymU76S
rhtH0Z9/TJ9/fcX/m698N4zj2HMRNvh//sF5Z7O//xmEf1MRNEE3FIEr/DDiBZhm+OtL8m9IHkLl
BuSQ+nEg/T//8zf/l0/wvz/RP/SAxi3X1vBiZBT/+Uf7Hx/19rtFrud7CAECxYuTcaRiXkX78eMp
1+n2/f8rRi+C43eraSKBJAFeReGK5FgsaX9kD8TgdBlZhlZb9h8hL4sBdNMXtr/v0YowAWeNUTOy
yku0Bbk2z9ymRK3EGJUtir6suARWHFVvBFMrpkl9NJyiTP/oiUJlxlhdxVyFFF0xovDcYTk5Dod8
cJxz1Wckr9TMQ4xuHIa4e50CKDEO0Iohk8uNzolJt81DnbDcjAbBZMRny6OzGd1S4QY308qRQnA8
ETz1sAtMSxSljLorrbNzqRlOKK1oDzXlhwulMQT4xwEo97kYObCWkgaZTaFO8uAaIQnzjwFzRqeO
UYtxJ6Beh5JPvxBWG2ZK/4glrX7kCqL/ZuJ8gurAfu6cZ/Jzak19mCVP800Dv7gBAt8RwIYP7tBM
M5nBk3/GFpofOvbWTCPJQPFDhq99yWxaZ2irbHGVeUYhpsZlLQi64E5nSh/hKtLdmxmTO0ajjCPI
r9kNBmNkO3S3cdw/OdtmZ6YJ2ULp+7bxv+AWRrCzTfZWUZzjCJxAwkDdWlrOqWRqXCFG+VKyvTt6
bQhaORxWIAGIn2aImduy7csahOxHNztKjdb80KTYjKdQ8vf9EAjfaki5xZQXzvKtY2gYC8qyDgSB
GPt36+YISdruhXOeWXjJBIoF46fnpN8cqz/1xDRRJ5Z4EuKJPI0bcGoQTMnSvPRNfJwKtdK78msy
U+St6DJO0Vbs1bwBxhpCS4wEwc74zTicQkxdfaw8ycQkzkHHs0laeoPhqwPXZS3ri9aODTiPr0I6
eCuIjMOHw0teeqSulHIbGywEKJ1zvE+C+qihFb3KemxuitoNXwXJ3xp0eyU5dSbzDlwnFtsscaaA
LPLQPQjERZHg/VuswQE7eNwoyZtlOnkNJjK6WauNE1GQANMFSCNQMeva7OacMISYw5l1PdwU8iHE
GG8Vxm1lDZEjGZVT3CK89TA2jll00pA/n/SwTMd6aDD8sFwrDIIkSFtHh0+mWU5zET7VXppzHwDG
BbcHVDMjpcIKdASdz9ix0sv3QUDKz5b2xOX/1anL+8Gd2AvXQQpEMGQRiX9tW6MSNul9tSnsqhnJ
KYy/+jrZ1knFXKPJdQ5C+t8ZGnBpqfo1p8dVK5+tbeRAR4FvByXP2RPbVqggDA0P1snTPEmEhXGN
Wm/HSFEdsIi9qzGle11n95iZEfEsWta1rX2yAtkRWNSHYMnoebzZ2xdh05KK127u6o9+QXHpxS5t
o0snztC6AqvqIjTci4iMzQDB3pTGj4ofS1bKyI1CtYsAurueywGbR7HOjEed6zxfaao3nRy6Ye8w
Nx5sTDR7ibpLR7QMphNw+zyux6DfhOisMM8pEpIEs4nsmH5W6UnjPZ94yMMi789V7SEgl9yDwzKw
G+lITii4a+Wo+bV7skaZnFHR4LBdQvXYOrDiQAHydBPujZuFbzisGFRpRrfYknIMlqchIWehjDEt
DlzehlV3s16lRkXcz7wxZVRTiywVqS1hjBuTSaZrITfOkXflBZtor2CaU9Wb4H5GErDgsys3vpFs
IFmq+tfs1gyBIM6eOrxSqmY7AWqNfkGxNEz9ybKsWJhdcXWbSIUAnnjM9InzGKX5N9vcSpx7MDfM
h12dtyYvvo4RBlFkOTesx9ynVAuF4APrSO1+FPH60qQx6X9cnm1ekCmLypYgysuIfn4iW71U4/NK
uOYhFxmR80QwkxwMYE39HMYQA09oj1MIQi9NvoX9Yo8VE7eWecshAd5j0TUb+R26acQwCYIfokOn
yH/6o/mVKlZBfuICy3XQlPcoLWAvp7QI7EdXJqRDhKY4jRbuZARtjD0yd5+v+UMvXNAH27icCQb5
hpGagIsSwEr6Z2meLbCLFiHNMS3KXzHPadorBjN9jzA3Z7vpBtMp1B8aO8AXBBIXx0l4ioECq7CM
1NsAnZoL1EKggbK170OVjuc5ZIxX0iXZijNvGv4Pe2eyHSmSbdFfeT9ALsAAg6nLHW/UK6ToJixF
KJK+7/n6t4mqVelCvtxfVk5fDXISJZkAwzC795x9KCiGuBZWleoViMy2hugNNMO4Vfgd+vhEu3Tv
aDnQPbXR3b5RiruUVjr9V5gzgiTNwMLHkLYR3ocxvDbbAYKboz2wz91KQQVt0nxqI1WcAovxQTfC
UYwGg0vBAbCuPYfOiJ4/x6lAOEJg7YQnUymyeBunCvB3Sqt81HBQ6SZIclUzr2gE3SK9/KGGeK+C
daS18SHB9MubmdzbIe2oPEjLm9L7zCZh20hoiHmPQz9Soewh0dxOsxUvmpRH3tIZWHzXavUjTobw
SulntXVzU2gpLPdu+o4Es6AjEpHXbl3D2YRmFVQUrfPrMu6snTng+k+wvVOfF59QXXTrwVKebMq5
JBjad3TgwVKuUaTMMC3dyF+TaADG59FinSyIvV5aDOinfTBkkFWzwr8bk35naaIihHD8FCTR15Sz
jBFQ9gYnBI8Ee6q0BBFK9kRQUCLvpAojpmiDmpfOooQZ5zDlq1FnPtIG1Dj4rdX4uhk5QY+9s6k1
39qGs21lRPrp0QdtDSpd5TjeZgUakLlMkBTdNZHhxHfoJMbqJC2po7yup7a5nkVB9uCNNy3c00S2
GyMy4m2UsNaXNs4qKSaO0HWOaJBTPi87hfvU6r81IqBKawGt7xNKH6kPgskikHVgOV71hUSCbaXw
36Q505/yK75Lm6iwo53VtljkeZnrEAdN57Mdy0OwbJoNtKR5/E2HlPWzhsAKuibbTATBhUk5m9xs
uOFmrW16dOmJOszKmQIIF7WNVhQkuhRJhMgWVD2SMHewpuTKNlKSmOKcngdieX9uT0cwdr95Ob2F
yV+j4YGUHyelhap1mPXjjTiMGHauJhoJimYk+xHKh6sMqOyGiVOrOc3mh5vOg1YRynq88uDd9W1D
FSkxWf1s57sZ49obdHC/mhioGxoVx1+CDiaUe8B2fcMdatpgEcEhFcJNlkMpMAXi8tUbjaQMK/5V
CDtAzswx09PLdYysZ23P2d/zaWhVCJQ+M7TF0aHGSc94FBkuU0fHWV4Yunll+MZKr3aNYaPf6I2C
3TtCfNKhs0Y+jZ7zZEofhM40EHGDrFxpdWUdozRZGSoOTY04i5F2uDYpTCNzDsSJqM7YO1nHyi4a
MZ/UPb1vM8QFZhaw3HR72vGTLbKmjD/BGl7I3Zr2VUQEI8FQdItwIVYBW/OwoKDalAMpI9p6itn9
RiHOENXPfuZNZKMF8TAshIrGEo//rImxnEL3JSA4BEdqNcqfHGooNRNuMcG4Gv3xhkqStq4kMoaK
vbg6kYyF+AsCAACnqM/8m1b3aYgjql1HyMX0Nsx2Kf9PgRZgBfsOICq/pfI1ogx7JFdWT4UkAMtL
e5F0GY7eORQydpU1UvtpFOVa63SMoVp7o1uds86o2SU+0Rc9FYZGRR+t5Z9CB48aJViX7ThEYMly
nmSes557AT017Q2EOzNiH2hOwVcdOCWI9/gzy/Zdqo63TTE9hbIpb00wGvROgGShrteofbjVeO9j
3U6UPnyq1yUWfK3FvqAxF4DW5bIJdhOuMFgF0QxBIFLFibGQ5629t32sHHrlqHfV3L5z7sRk1Hs0
xs267OixpLS4PLv6UloTZIlijrZ6rhUFwUxICbitMDFEOUE+1WAhnynNh23csMVz5gLl2AGt6zPY
3z2CpcnvX/ET3JCsiyF8Gn3OQYA8hP/YtnwAFYWCFrHQecmDdZwJTJQ+VJj0Uf5M0bPRqp/buU5G
z+XJj7BFIRMJEnR0msk2MWupbDltBILdzg4zjnniXLad/Pp766Af7XFFs7wSwNuauzTgpdbya2VA
nVp7BN1oA8B880syhJseadT1qKQY+2j61GmQ4t/xWfdQ/uG2zXdtYbCV8SlE5Tnpj2PlBBiQSExi
kUuvpOFsx8S79gSbRN1+mmqL5OIw2iDXpUUUprcJW3BAcAH1ccn7JDj9lgW/O6jYKAzOS9tOtw48
B71jeUsRCQDB8P21nyXdbQ95bqc25Z1dW1iqSr4JY0Z/doBSepVPc12unI1ZYnjzgiiAtYgeevRm
lae903nCN4lJgg0/27GM7OIacTirjn7QFaBxjl+SpYNUVKnacVN3yPydAXnqbNFQ6CrcoLViex/R
2+6HKNtVwcScHfB8CAff/exfipV+r8RY0kVAXmZkPsKbbL1Mf4YjXZUYUDskmjuAWA9dbFImbUt9
NxuJ7bjLnoIu0w6aAu0wV97GLHMOKYKUdhw0EBNDuw4mGiTVYDukJ3ffvJJ2QGMrBDdMc4lPzfoN
oVAHVNrVgZYxlEWik70y1zaKqt5EiYPulCwjZm64o5hGHUwFqz2Am7/KB7z5oY7q2CcoLChrUqgx
3BfUcIElSvoCq1HVX4M+jvfAYVI+l/P3L7vVVPK2Bkkv0xvXkQPHl0Udm7DekIqoDdemzMptYCcU
MIaEVBYD/oaHJzQdg5WoEQJ3kkOu7kzYTxT1OaZsSQm02ft63D7EHWRZUw1gHjqcRuV2NNEmmCN6
0qTUjOvCGTc5+ss9u2t0oIQQ6PMKXHe/vEnTtgoRophKsbjzric6mCkZe8ifOMdq7ZOJk2LXj92L
0k/xPutpMI0mIIEB1K8tD0qg6muMQfE2BKODZwSVN/XgnULLekXlioNdigOrq8e3qS3Ii67olgs2
dsasrU0H79VLgVYoJByizHgt4buwkj5xEFpVfS6v+bg5svT2loqBwsIm2yXYHWLWkzbIw00iCItM
Ffz0SCzw/f5sQ4OARxE8ah0sC1M8qYIoGeD4U687W7Ng+SkFR0GvzWl+Q2bqp3Q7hhV0PQeksFbI
1p18mvZVTIsAV7J1rXn9Jo3Z/FFaiuqWNOHIf4kavjCqTuDaMDrONZF2M5Y44vhk44JXKJNtajHA
X/WqJ3O2tiPx5Og1K/WNzGTDmdIPqKoWH37E0d1kj1GpwKh9f5ZbU7unRbVW7a64Fkn/55A12NaG
2LxWAs5YtKhwYPaD58bJ19SwV2UeZ3dlVR7oAu5M7AEo8jfFaP9KECtg9SMTyxsTNNEtD9VUoSsp
1b2NmPrA37wuR/Ynit4jm2wgWTjDY+X98prup51ypq7whraaA+J0IGEiY6U2vqK6eunR5GNw6B+8
HhAOSTewXFhc0tjDWaKSaVtqO8dL8EhrEC84BUeNQoeLJs4aZ92L6XS7PkveKk6AfNqjeT8Celw0
h77vajTD7Z2uUI+ZsFrzvcGOYZLSBCht7aVtuFWcGD9Jq+5zFYCO1HS3bpSvNQk0G7lnAhF6Ulz1
ZlBdtxzBqRu+ZoGOMz3FmdIhCtdiyUyw4OSOnglEvjC3WPxeUyV5GFQyg0WQIBD1Q+y/7MhubJFu
A48dWlqEG0MH+0H2HaYHmoArp3fYmxsDqQPo+EZlgnJsFuaG6nnP56OX9CfI6UJ1yJFyPRA7zBn6
wbec0lXKlhghc1zHMLgg+I/G/ZfY9r5MfhvReujoH6nNQPNzfsFZs5TR63YpDlOHB31TNdY90SXh
gczduzjWnjiumvzOHzqKx1WqePto8Pf42g+xNnyBrG8WgCHodbKRf2UfRTfNJ8gkMfJrcBm3bHAe
6PuxqW1rtLrqtRKqnwtL7NqMXaAFkgOMm+c2c60zzL5LTWVtolcbZ7NSw/5alDh1SmNkPai83eAz
BYOOKM62l/eBolooI6jAYoWDO4VU0BmiQzYMn9UhupW5fUcPCNNl8dmQ00Op8AHxIty2Sj2gmmDj
o/IlWoUl3f5U4ktQ9eFpQuWO3+rRN/r7UaY7uDYB9hhz2k+UjPbcjd/27FpLbtJIiQiG9L/GBOXZ
8UGiQmWJm39bhUMeNCi8PeBHFT0/iFBcO+XUbPZGGez8Rf9kVeKrPUZ3eir+tHUaZgKFMe7H2gzv
jNL/pM/Uf5ATYLM0yKuwa0KUlH6H0jVPCJnqQvC11zgyN60cpgerxRNtehlyO+TqGQvWjZkaf3Lo
N90EXBHlflBBjlUdaEm+qgaOUkSDeMBosSIOYfNmjD80aV1bls721HwDe/9KbhBfQKt9cniFtoFP
dretRohDBMQUGt1Xhj54e0mfB9U2cZEAKICzNbeqkVKjySSm2AlmfID+Ks3Fc581LwH+5HUQtxt7
KFQanjrK5QpDXZ5jdyv6/M9qkF9tBY4Pq/ut42f7agyf8zj82aNzuoq74tekz3El/qjs4q5MObSn
Ww1fw3OimOy8TYAfpf1oxoCCYgyCa4CRsF2Z32gCeSkDXUfOh1OoaqJXy+KMBs9yVBDGjzL81JWo
OMcDTUZEPR3dKkHPsjESMsql3x4GJKVrw6bwNoloFzkvVFX9tZyj7BKvRGxfcbw08ZoANNh6SvFt
bNNr/kW5ary+X0eypQIWDoFLXQgFcT5Tg8Zm3BZl9FQo9Nj6adI3Aqc0osqWH+K3D8i7iqGiBqcp
2rbIo2et44YZ7Y1SCghK5BNdkTcsTE5lBbkvOOMfMlv9liftj7ahIiYKtI31fBhW8ct3Tf3MCQj5
/mCoV7/LXGQWYuoznCvfpCTpOAWAJ3/ahLn22NXVW0LrF/EhDiLH4m4Mon+Lk4MMwF9jtw+2cUL6
tIymTaWkD5ae5nc28J+Y/tK6Dq3mKqrjL4VmvdQ8VoiHYNd7VAB0FMgqgO49OZzaQY9ABwXzV2di
SzogXsdmrbW4coNk0w0YDFvZPMMVGZSd0iMQLxtJvYYyJ2e8BkS70z1SaD/4c+aCnaIfjixCEo22
WMvS4FTQ91AGaPiynKda+y3w/Z8msJfS6j550sSxlGtf0oFykpxI70gH+vZmTeEigLe31XTe60AR
QEJmhw3Vsd5G+9OxNQzlwDXzTuC/HVdsB549lbqIYqHILXLzO+5Uirt1vc/sBJ/ibKcpcOLoCaAd
P+Lk0aaHrmwrAq8ENV/ez4rOFfO4moXEwIEhRG9aTa9WI+eDNb0r5kaObMPE4ZHawtzGFjeCyjtg
pFFsosr4qrYGtCkFqwmocq7Ff6WETfcnr3fWOFbwkakhlGr0e3GlWqiwilv5ndqiqIDRsan1Gt1Y
CVjfH7gy089vB2Pi4YQN4WCrtKWA75uVtVcQzEWjSvAb+b2+prPu1G9Ol8c31HMlBdjyi83u5f9b
vv/Hlq9xtuX7mv3P7WsVZvn7pi8/9O+mr/6Hqdm4DAxBg9WyNes/TV/9D2Pu3fI/aemOcMy/ur7i
D8cxHI3nJHSavLb9V9dX/EFnVtX5OjmoeLEO/52ur2T0457v3O51HNPSLMM0pJAOLenjnm8TmRm6
NrxFTp6hwxwDqufmXlo/JhNsqqTQltrqKo1Im3Pi7iYafymoUGVG/5euluqmje8qnbn1+ZhrWAXx
wBTuc+ULqGsp4uvoJq1+yZJWhFN8gfP9s5RDtYsnwl1Jt0oxi0mTvSsKcvS9+c/Uf+2t8mfglBTE
409jbVPFwl+AfaK6aRC4gvOhwG0D45uFyqWJxX1OCSayXqz1VN/I2X4nMFZbNGUGVf4piU0LOyfd
aUV4zRGaP3t0OYySW11JjNppR9wYW9xny09vsaT+aZWYZxIS01FyuGN95/TttV4hKLQQm6UC2ZxZ
PFqeTsyuuv5/WcX/SVahq2ffse41+fFavb17w+Yf+dcbJgRvGERN1QYShVhqnsP/llWofxgmwgje
F8NWHZN/+Leswlb/sBGzgdfXaWmpjvjrBZPGH0LwNtj8Rm3u1Ot/5wWz0Gccv2CGppkarX7UpsI2
KL8uXrCKYFPRqMqc2airO01OmmtE2vS5U52KGEJNNq6VcZZcKfkoiWLAxRIWs+dRGbUBXpLXQkni
M99rLWWprtSth7wPQYAMvJf2lCYHQInO7VQV5bx9GV0dZhzARQUXA+4b2d5bMOsUBPEGewl2BZwX
oDfJz1NNC3Kl0vZ9Nb25o5FnP9WypqeeKdZI8nIx7VGu258i0t0kZWkVawKOeWPf15WOvEGtX3o0
2zMWrh3FemhbG8QqcvWVUuONcb2SQAxAVVvcz9RABtgtqzToLNVV9Co7tNgw+DP9QwDV9jagcgu+
Jbhmq7qnQEATlqMUjc5uFQzp9HA0f/4tfjkWu/B0Fw9FqiblW1Y9C5uctlC6KBkklCzH9D/VY4SU
S7F/ZTE2qaBGK+YN0nuBEndNXVi7Oj+w8WFkXdhs+oEwzmobZuz79ZaaueOPqWe5BrVr8tOS/JGE
gupmKJKKUral3cbsJufMt85bUxctHkvNg5STDT2hG6HnmZ+MWoFD7VvjN70sve9DT6+mKWts1T0b
z7UUXv0Fuba9a8eGTR4dxoDORtREBfBRNGRF5EnQ8kEMPKru+7y+kr1UIXMb7UtA8xXMumXdSnh0
FEUVUT3SeqB8Zk5K9WJ7TW0feqv2k7UNyo4tiYL3utKIBSgCQ3cVDUa7NsclJihzacfoOKwEYTk5
WaPfRVVAMTh/S3kfFw9TNxFGgW2Rpq4JYlPf31IaZ+yvAiId4ZlUrhLifxAKtck4/0ndpNq0wp6d
rW33WTTlV6kk3q8e6zM51Wwp/+HfMj/+IwkVkJvaDkveQu2+WWNe2HprOkPutDF2JHj+63PxL3HZ
iVm8+HYb2uLCZz3X0WCOQJ1kWsnoWt7Ure2cVoKtWiigJr3cqh3d2PNX93HuvrvRFivw8Xi5k7RD
oQVkgxox5wk145QA36n/s/b9+LYxiFhKPfsXQZ/jz/MjX3rGlvZ+6DqzKLzThnTrjbetH2HcbPuf
aJfc5BEh/+P50Yz5tx0J4ZY39veafnRjNfRZNTG2musYGDT6IHm2VBSdfULENnoVbaWWzv001Ntg
6HcpqnAIr9a+S7unojMAoraEeIr2xlMxlAE4vurHfm10wxcL60/XohdO6vq6Qwbe6xxI82g4hH67
xg7zA00sJ8bZsDsmnELjajDxROL8tkesYCZfDHVCrgOLnmDOlxQepp5Z95OJSqc05YXnrbEBPXsf
FsukFHWdhB13nVrY4PcroT7K6H7u5RsDifTNZ0Xdj6lFyguSl8RtKEJD2mjlzfnnoV16Hmyujyde
rduWhigIPO7WPsDM2xn305V/VV1RbLsw1oV3yppvydGjb9N4aAcP8pVSOuu0/a7K6VFFlzNR9Dx/
VZfepvkvORpJAZE5NzE0F4wVqW5X5FeY6g+ZfbadLfvNC8/y0qNcLJIqR4Da8BjNl58Q5V9Z46ee
jMjzl3RpkMXqR/UfbsHsH5vkPlJouN238YV38+KcXCx6td7Zlh+Z/jbKJ5dJ8RJN8JonoqXhAtNv
CrZZX22LUe4aPXJTjMcrPTW3VtRcx6k97rIm0y+swxeepFysiyLDuDuAfdiOGgVpmtvJrd/eZgSD
+98afGr/6CbL+WU5mjdNIKpBBNInAZ7eyk37RmzP+RHm1+nM8jdLjo9HyFpd2mPI9ZADcofrg8VM
2/79ISyTrZCpO9IQYjEd8/lgpxjB6NZUtkd6Drf/7PcvZiLqIb1rNW1ySfVUERKGF/7+UzP9+O9f
zMLAj5W6CJnpjvWEAZuyLvnOQ7K7cBXzArt8EkfDGIuZFWDLMEGn+tu2tOwVRvbPJv3e1PG2Clkx
thZ9yigODZ16P9Xa3ij8fSO7jUqMS+SrW2Epd5U3vknyCRBEo5XVv/nw6TBt0/qc4rVMoX0R6EuQ
JYiY+XBNTNJQ2duxEjcgUq90Nd7W0GfH4ofRTNMuBOwPwYkaIyHCd6ZUNlOL3TnA0dN4+k3axRH2
seH5/G1Y6NJ/f44ti98qqIQ4xu/P9dGMNy12nkoNHzzZz1sq4m62wU7d1Rfu9slnejTMYtr3odo4
HvnoGDp1YJe+2m09Z/BnpDDOvvOX9HEsiaCfAwASU51E68WXNRuqXsVLgiep+hqHbzHSnZGR/tkg
83t+dN80O9daXGpcEBt8cqclqu+QPnJX//i7A5na8QNaXA2k+UbQ75lc1S6o3V9b2Ys11heu5uQe
8HiUxeXoYWzTDGcUNOWudVVucVChAVuhu3eLLRnG5y/q1Kp+PNz8CI/u3uABD85LXvFODoQRtSNN
bBrvpH+Nm4z0yTqc3iQkmvvzw36cGe/v5WJbkJiag1wdynETvKCKrcUTtr5/NsRi8eVtoibhC38b
zBqcbfmtlu75ES4+q8X6mzcxguuUIZTd5Ep3flaUFPbaJnZRcl54cU99rywbhp6DS4Yz/WIxrisl
SWIDyn+R3kS1h9S+uzDCfEc+rMN/jWAu1uFamlWkIusile8RV1do3ai/TIJbh7fz9+3kwz8aZ/Ft
b/1cm+yIh+/RdfNG1GpzX2Y6nB9Fv3DDTP391A68oFCDcOIDb4Lea2OcmX1p3Me6AhuscJ2p/2Sp
3WOEqA7ixSdN+0pDjvwxBAnWV0Sz93NITzPJzThEm7S1sa1IeP54FTayG97ygH1WRCXgwhv58SlI
a/4G6Cjdfm8c3v/Zfgh/eKQr5PaEfMKZcfqvXiPovFtkGdltkR8qEX07f68+3qr3Yy4msm78LiR5
I68j0SA95Py+vTC5Lg2xmL5Ra/U5hm5B86hStxJo8V7RxOv56/h4ruE6yKnkY8rfbOIVe7eawUTM
evrDg4tUakW/cZCf8E4a5oV90e/K2fs35f0488UerZoNzjcavg7gMmrr+3QTrfOrBkjsFbagG5wh
7qWX/+Mr837AxTLNMS3XS5ucE9yPzR78lXfAH0kUoUKK1/l7KE7dxOOv9mIsqThFEscJdt5SdttW
eD8VO4qBUkAQykTv4/8Ngnvcw8m1EGj0janUiLIjGBWghvI8DdWcPWv/qCM9vLLLgeygDgeuNxr6
CyWsl7KM+p0dKBYdaTlyysakspIAaEkaqKudUKP8LQ5JJvHyHFpUGXg6CSG4DNrQ7w+BSkFPyeWw
CiTGfFTx2YMZB9aFtf3UW6hJgZbXdKzZyfj+CSuxIlNbmwY+9tFnO08JWOkpeKRJ9RIn4TZFPHf+
tp+860cDzv9+NKVGqLlEeNrEsIqicqeBlpCPcW/rTKiwYgWJ9fnxTs2o4wtcvPKjHgjJUVYgn++x
YNF8EsrnwaSofn6cUzfS0FTVpmWhmVLO/350XZKaThr3GXKoEoNeA+bHitKvVUCoOTJcg43U6F+f
H/LUUkMnwjFRkztz9fD9kGXZKiS+JLpLyf7RGJV+E9aINc4PMt+f5RJwPMhiCbCaBlWDHulukCBR
JMJqSEEYZPoGBhewj/zaJ7vl/JCXrmsxJ6160lobI6Q7IjjRjQH0jnJhZTs1C4+vajELW8Vz8tBj
iEBaroNMt09AOdXU+yxStM9fzqkZeDzWYmYYYAkyO+cxzVG96V68Tu2FES7dsMUc5xMxFkGQ6vgR
vjggOaOX81dw8jtwfAmLj5o+eaVvCCaBsiPJzaVU6qoPxspewW89hG504V06eccM/mdRUKDjt7hj
U4WQo5xghilB/cybBbBj1Ce0HKJzz1/ZqXlgmtIWwrIs01IXWzQN0brvqwVrcPaWii/TgCsVLFP7
eH6YUw/oeBj9/ZtqywAMZ8AwvjTRJ3rPkT1+Oj/EfE+W7+nxEIvFYMidoqsq1h/yJAIkswbxecjE
3V4B2TtoZFxbBVbq84OeelDHgy4Wh0xOtYGsT3et4bbPq5tKxUUWXqj+zJPrw5VhtZ+rmgbExuVs
gFQDUZbZbWyrfXxwNhhw3Gobbf+LazkaZvESgSpEFxQzzFDtdWWrGhuIvueHOLWWgsJi08uc1k1j
vp3H3whRd4MVERNs1cqv2LeS+6RpsreisZ7CJCf6UyFSK69U58I38OQsp1vtCCQqjm4vZrnpIxce
NF93pXoHynCTGg8Dp8XSttbnL/DESVFSCsFXyUeJ9t3ykwTsNs/J8DMIDPMbfLzI+JBx3wiRy4Ow
YFUh8YVpNRGcwt7racxtEnqU8i1P2+rS33Jicr77WxaTkyJeKozGhvxnjPBOUaoQ8JjepSPcA+Ao
47pp4f4iQqV81puHNA8Ie+3rZqXQlqQnQl6ZGujYo/KLZ5956MWUlpYhWG+gNzu0rt9PhAYmjWLp
grxbDDwTPo+Jkt35R3Hy6v8awlkccm1fm3TUDMwncWha2AY/O+fX+SFOdNZ42kdjLOZV2+tV1Bm5
4Xpjm2+VabrGWqU9am03+/Sqbqd4DZLeCq7CM33x4EGzMrltiV8Ap1i+Bo7sb0ml7rZaQ1aNEaQF
uVg1+PG+lo+WMpSoKS0gWTL+UacFWWw6t8ussOtpMTE4mpVrK8vRUfhVmg3rAd+UxE63YZ+G/xCl
xteE3ey+TCZYVVMjVlMZBt8bFdejmExqvIml3cA/cl4Emo4L8+/Ey87NgVaGEGvWdy2WraKyxwxS
HO3iyblr52afNfX4cY0UerogV2nUxwJbTFRf2A2cfvJ/DbxYyNIk9KZg4MkbtdtDU4LgE1/4bJ4c
Ak6JRFvDh1Of//1oIXM6TOXRROxcX/4so+sBGqX8+5tAaR0NMa9pR0NMkx3kqk+cuiYBb/aUiNth
c37+XrqKxRMqGzLOdMMR7mSnbGVMdn6c0CK4ChfexZOv+9G1LJ4I0vVa9gMAh7neX/T9J/qPD+ev
5eRsOxpisaJ0osqqulR7DpOk0eFlYQfgbawIubuCpaeXUAta78INnG/Qh2Xsr0HFYo1pOrWzMRmP
rqwwIwDZA1CQSKT2tfJng1KavBRbvTDmhYcmFmsOoJvCrLqpdwW06YQA0VSMZESSNXP+hp6+NgEj
EGWPQTjg+/k3FCN7Duir7oD11zbWZgdQH0Nmb+7Fpe3hqWuSuqWyXGDQQPb2fiyPhBGkyJQ8y/QN
t/oEt7uJLyxHp67neIzFFtRPFTUPBG0XkECTiyEq3iWjgdvNKHQYL/VdEiSXziWXxlzcQ1WvPDys
oL0S8RPwQiH2ma5i4lqX8vn807p0B+c38Gi1sETtNVFpC752CDKGzMtcPIi3Hrl6/8W7LGd9ogqy
2kHz9X4kVdqDkTnWgE72iwxh7d+dv5JTZy2EwCiILanZ8sPhJ5NY4QZ0sb/FMdk635rg3e5Ql6wx
mG+CX71zYWacvHfC4ivFt5Jt2/zvR/cObE/I55gBCUq/raMHU+CycOr/5r6ZFpsdE6CnKhZzISY8
sQlhSriYgIxgHQzb8/dtfsKLtchGeW0KPu6IrJefW7BTIzmN2eDivT4Yxk0Wx7vzI5yYze9GWKzi
7RS2dtNYwp3jFQqjcFNL5A89PlVbmW7NRHoXpsKJNf3dgIuplgRMs1JSmzOqaJtkSO9IGA3CYu9A
Hy5sEHvix/lLvHATl5owUahmqAfa4EYC7lCaXVkYjM4PcWK2IdFk38ip2zasZa/UB2poTD0X1afX
uPhN9RF/xfkhTj2o4yEWi8GkePgZ0/m+OaiciL/9VYAm8qcHo7swqecnsJx0xyMtXp1W6QoYVDqA
ZDjrbx52/ltlAMQuAbOs8iBQnzEGRzuYzWuhOd/PX+bJO2nYFrKLuUyyLN3mTuzEvLzDXFcaKRaH
0I8oU58f5OS9RIkJs0inPrzsNDhO2Zu5xyBe8guDChwZdAir7jsk+QsjnTik2vCz/jPS4qnpSolx
vVAHt5H+Nfm7gKEwAQA1YCr9/e3ru6GWj82LgPlqDFVW8aaJ/esB3bYU4YUt7MkHdHRFiy2sNYE3
werHJ1c5TBLAaIkr2l//swc0P8Cj1dsuik7vclalwAHbV2ulWKehAJ0uDfII5LcBI+SFJ3Xquug7
6YjwgYmry3ICzYTK0hGkukV4Y3prbdzF2t8egpWPwACbSrrgfLG4qm7shJ5m5uC2/q0ZPDvpGvfq
+Rv3ca17P8RiOYdgY+aKQyMiEfjzw5jZFhZAuc+P8nENfz/KYg0PKiWLhUhJ03XCG9SXKwlafxjF
57EuSPeaHdTBhdl9oghDWw6DgiTVTaPKtLiypOvi2i/oDhKbvJ7W9RWO2ZV5q7rZJtsql0abN/nv
18D3oy2u0FPqqs4KwYZIBODiCfUbCEQvRbvPSpN4DKJuIetfGaJ6DdS//Ya9G3v5vQq93Ch64U9u
AFcID7KzIxUUUKHW/MOBFjt024vqKK/YOHvjrtM3U7Rr+s35maJduJFLnfLoBCk8Qylcr0kPRo5P
NeEYpyt3Qp0Ri14LkObJmNonPIp/+/T4/j4uNmeF1zhZqrB9boUK/yIBtmnceBUckXZT5/GBVtOF
afPxuzJPT6FRAnM02o6LFzzwA7D5Bt+VRPvVIoKrvStTeyyLQ11fuLaPq5UtbYirhnTsWaK1eHRW
43Vp5fONhlp/pY/ZbaJ/U5PgwgTRxIdxhI7xb/6PDXrQXlqD0tQnD8L3QiIhMJ82WTR8gk7B+bGv
dzWxxNtJmznKXvGg6pS4CsfUHqLRgCJSBtDkgUyEu0Tq4z1R40CHbY/UjYQ8tb1T6XMspdMgwuJQ
rakzU64n9tSvIIlK8ogODV3mX545efRligFyu6oo5pVeRFE/4xGrlKS43LFXuWYlmwJn05dBkCrl
Yp+Idkpj6bdFGrafyrAC6GnBUwKtVhrtoym7Zs0AZnUVl7q6HSw81EU3EKPpTJIScpQIiC8kPvRb
fHf+HVwhEKdFVlzJbI7TU4mlIMEhIvFq4Dj90OVFyezSR/8e2TsQKz8ggjgtko6otgkKrRxhuHgt
atjecfhPbWlrtQxEsE7GWi+5k11+C7YZ3/nQOi94I1QoDgJHXxUZqQKF20hwwqdWE65NxDbJugLb
muwKI0P8T/AHGpes9qU+k7FInB/DuC2gYPQRwS9wW1+lOnmqi8kcwlmhq8SWj6bthuQzXxUqSfZG
DER1yCXn9KEOuYLOInFkNbXjeDfpcXprmlO67wgjWgvkLAezqqwH8Azpz8KWRUfGl6jc3NNIaDAa
HexeUwliX2rivL4R+dPjVM7ygCjBlrT0sX7yVZOckkg3XpWK+C/fbocrPUzfwpxW0jCxrCdI9EsT
43deCht1r+7tQHvMvjRE9Q4Z1XmXrynXdds60H/YnWkCcsRzQELWLK+W8U/NVuDB+vw8z11Wyl4t
q/TS/u7D+4FYRZj49kyAu/MB9/1GZWRTXmZWOG6nSVHiu5HP70pNDEUBTRdFf55fTH8fWt99ld6P
tixNtaavCWAxGMdNXsmmAQKnNaAXpQjgCg2F9721jfFbRPgHLn3FN0rYHGO5x6KPT50bH91RMImC
qxBnHli8olB+hiJKmm08E0SDMd5ZjT3cN6o2bim0j/dhVBWfrHgE8BANwwQYbDIu7PU+3kJDpYVD
z4Cv+kdv1JjFLB+65BaWhyDagTqc4h/nb9ylIRZ7h34UovQx1UKqSMia0+B8yBWpPheu5MPmy3h/
JYvJ0GFx0jTa1tsoJOrlplCezl/Gxz3Q+wGWOwPTU5sJ++O4rdZwY9bhhgyLb8jvXHWXXMVfzo9m
LbdA82CmKvnIwAPXln6mCfgU1Ht/2sb5pxij5v+Sdl47bmtZu30iAszhVqJIqapUVa7kcEPY3jZz
znz6f9AHp1uiBBHefdHoC2PX1Iqca4bxCTFcYbRlR7U43LZ0dd50wFSqAndcXja0dEkAwBDZLbeW
vQ8hih1jtdpznvrzk8NgTkzMgz15UMhhYXRaxQ6gBRS15xy029CPDTwPVZolYiie0wE59hkvwN5D
q3nF9V8b4sIzQBLQ66ISJGEOFaGlLVZO4pXCmaubHKlaZX4Fzk+M8yGaPuollZJwjqA1wuQUf05W
QA1XSC/Uv1gvYl6sGFmli3woJXxh3SAV59YlYrKGNNr1lAYrm2L+uRcrdmJkntGTFetgRmoJ4H83
CECR6UL3rNRG/IYysWWjXPTM92X8F+NSScjjUanz/xbnFwAPrK0qHd20fJbnylZBsW/P3LUzdWJh
WaSbeXHp6dowulKoHfKifW9a7UdL6J16mt1tU9e2gyrRPm4hlWHQD3g+f4PRKyoctdEVgc7H08aT
PyoEPf6FERkyBBkKqjaXDq9m9lwQBUby9qVLonsNplEJL/e2lWuHRz2xsri+NTDVMN7mocBqT8zj
0OjubQuX7XtcdqcmFksPRMKS9C4YXWMEOi/JI5W0WuVCPNdBSQyF9eIhGGJDWgLGmWTqfaZllKVb
kvrP7V9yddn+O9blFV9yQaZRNJ9iuGm+fF9B1JOztRDf1X14YmXxfBDMspSFhBmt6ruivo+kT9G3
uliZ1KtDUXgNWZRgsg0X7y+Jh4JAs/HoqtGevlu1v0/8lQfK1XGcmJh3zsklAWPbVIIC98ub0ru4
gZs/yPcEr+1Q81YKdq5uQpUeEaK8okqQ6NyUUZRp1gsTR1fYJtFBW0srXZ0tTSG6wccWBNJiSeQU
uELajaMbwn1r5Jcp148oMaxEbtasyOejqP26KJROHt2khYNbDcO30TCNtyTurbfbG1m6PFOGyptR
snAfLJnP72L9e8vrWnDG8MFQot8ECTjuTTLK+r0Sp/F3FIogRJsFHcsbv1BqeTsIjVXSiNz27cYa
JfG3VKO7Ztc+KPYh1wyqQfvidxZMeKmkRdw+1+Q7vdZxTVohexK6DEyrBOuyyI1idlPUT2oNhbBU
gLWHcgJd1Ahm6RmrRaEH/UnrLZE744cuC9KjmjbGgahwBl00NXXeqlMuo1839lCF9VgEfFTkk/Rk
GpbienmfunIytdukmxpAVpRc2GVj1TZMF/GASEVKH8bYVuUBJQOq1EzPt2B9lobx0NeC9Cz4nvSU
V5H8hG5I/KsGRvi79xraXIIGvfIJOr6E1p08P9egCZqfvK4jrKBNOujLum/Ipcbj6O2nQOsRoLD4
Tm7KMWo/5WPz1bIMmJv5gOxyGHggWwffSkcHUV197/tlgnZmLz002ZAcOSbSsxzKAq9y2gVhwnZa
D1am9LWnAMndB0uod1qvC/DNeafqXfpHNkLY+xAi4dTERibZod6h0Jpi5JM4hNKzGXvdhzDGI6DL
GNqcKMcvk5iCdvNbinsBlAV0PTZaov3IUCnbq10Zv2V5S5W25/XejO2Xog1Vkml56HwYOmjwkk7p
YuRLN7RzBCtn4uJkGxpJT9IApsIlz1vk/EzEIWpkbduKzmDpTliIdzko79uH4eKeWpiYj+XJPRUT
ZvMQdBSdMf4N24vP2Tb/p6lX+rIuwrIGbROybuj8PzmopcfOajStiPSH0w5PRX2IpDsKclrpt/TL
1D7dHtDlnJ2bWtwjRWomXYseKMEWxEMd4pS3//7lhJ3//cXdAU4lIeeqio7eHYf6d+g5bepm0Y/b
Vi5uw8WELVbe89QUnLIm/b8IIYKiY6FtPPC1t83oawuzWH5/CCykEuaD5Q0ozrZYofX3x1hPyQu6
BuIxklJElFVPRVwRcYuhidxsCORj2Cu0r6Kyk3johXKHIFdhtvekooGsp3T4PhfJmOytTDuiECnv
4IwcSjXSnmk+EBG+kYatNlqaneV9/IgkRf85LbMfRQ/hWarGjM9m2xzVMO0PI0ByZMHxEFs/G5FH
GR6DMWnfEgU6eETNF8G9mr7J1h8zG4+VwPQg3un5ODl9Bt5Ybmv4KxnPACkoXkDC6w8c4Dxz6lYG
XOr7ih0r04eiCuV7pnRARmU/PTRpU9p61ahHNMzSz/xMcTdyESFRVDRvaQDYVZDCPUBvA56f3rpD
VcYrx//iobE4m/NWPDmbdO35RVpK1GUX2Usp3nlj9h4Yye+2RupEk3/f3guzI3n2rMEa0CYD1hoi
WuryM98boEnF3hidKHwXiEMH6laYqdN0jfBOS6Zd3qxlji/DBgaVq7Tw8rAxNK64hXMLImhUSyWC
JtlU6MB1/TsyNE9a5DRd+m74MI54PD50YJTHOD6SHvtaoItye9yXs8xvmNly4KUkWV82SE8QeZlQ
nnNNnDvoOdEFXqOg8p3GEpsg7W1jV871mbHF7TTSZxdYUTW6o2mX2TsgGFX4ctvElQuKgmAGBD0L
2N3ytS3KJWHt+cEwwcDsKtVNav8hAegm+tPHbVNX7tozU4vnzwCTVEKscnSVFFgPUqlNuwYFujph
J6NZ7JDBsITINxlNRQFpYNzRPLIN19rgrk4Zum3cTpRXSssyaqGUgqQZGEeVZ+4YUUM6/O5a72Wo
f/2LCdNpWiKm+GfDnZ9oGbbXIIu8CsLwt1F7aHrm9m0L14aiy1Tuc7KozBEX85VaI0kI0xzcMNrX
30NkGtTcR4tj7X29YudPdu3kbtKmZEoNWC+uoghOXHSuWLxLnNMgb3f/ZkQUuFP7ql5GjzKhaYIs
Uga3CMWdTHmtpDVPZfsajs3+tiV5Pn3LK5BQgakCtoMSuSyWQX4SEYgi6F0j85FJADSe2zN5e+5d
VgA9U9rZQPIplBQAd7IV5N9R+6sto52WevtWlQ8eIjOa8kiDGE9j2hrTH0pjrETTLu8rjXiAyl0F
Gg9Q3GKFtS73zSizOjdD3o6CAYQHtkpTPozRt9RfgZlcnj6+BCBGkFXEIbkojpMSE8EKUlxualQH
dM12aZPRidauXMFrZhb3SB2OfqOrmJHljJZN/aGs7dpoVgYz/5Xl6p4OZjFxJtx01Z/ygQBGhvqr
suvRiA9QuIJYtLFQ3ZP1acVZvDqwuf7K1KjgIAJ6ft7RBqVGbsrgPU3im9Y9F1Mjb1pdW9kSl4eR
ZToxs/AW6XqHOqcyMokgEDq1g/qENAro95WjeHnfz+8RqKe6qtICuYw0cHIqjbIDjiISGhJiawph
3NtncM3EYivQj5SmZh0Obty2s86JnSLqddvE1dk6GcViH3TgustA9xlF9B40YJdNqIB2HpYrdi5p
S3/8t/8/XdTpnK9+GUc6RYUY6pE6imLhFX78IWpSxCRhNgYS8su9f8gSRCB7xGb0TniSrOZIgdsR
hSlC1+rK5F4f+X/fk4vt2MpWFZhFTUoBRRYv5aluwEOv4fCsDX2OCS3P2qkzKZ8PXW89fUwR1nCq
IL7PIvNASGULYdkmofJdi/N/Wtxr0Xtrgvxea4pvf7/Cp9YX4/QL3ZgiIlmOLx47FLjSgwURYq20
8tpWPbWyOHWtZ5Bej2QYZP6OfG4grnyOrl0ep39//veTTyxQojAdw2hwsyx7pvnnZ+mjkF5UK+FD
ad7vt9Zq3jUndoAYq55fJIOLPnxjT1b1qxMrxMqVXSFIr33v71TIvYhbo4WkZTWZWzPdNmLySQOZ
ZNaDeTdVyCBIqMhXXj7YcoB2GdTLlc27Nt2LMKefdl5iFfHgDmpx30z+XTIJr7f3zXUTJj4gqSPc
wMXlE6bdJAWm0Lud1j70qOVSfLJyMq6ZIBDH9wCq7RxQPZ9sX0dSvOjM3s1yj0eAtRnacmXfrJlY
nL3ByKocQZTezfm2zT5LYf11sJab7XQUiwNGn8kUob/Uu/4wbBtE3fJRR+ghXJmseb6XO/PUzDzS
k53ZduiU02rWu6bXvaKmeszHfleJSE5kukRZTn3v5dmKl3Dt1J3aXJy6lN5rYSpmm51+LBXvsxp+
9cI1fMGVEPT5DC4O3dComRd5zGBAbn7jkbdJqAFvIsk2NNQNvfDZaz7xXn8ljXYUvcPtjb42yMVZ
8kQ/rxM0uNwOtTiDolJlHB3Qu/bfmzHp3CDGzn+sLmu0xDAN2lTXexd1qZ0BdF/R91X79X8zsji0
UN6Ar6kYCbJ03waxY/oI1aL4etvMZb0ge35uslWIZclkqBYrhmhpEyXIrLjop32jmOp1DOtjackO
ve7vkliR4VH/aZPcCYq1WsXL5cL7Jo0pWaYh0QezONGZkglUXhmNm+aph5rgsU1xJKxIWRnjpX9w
bmdxrL1Wlyop1RoXhb3N+CuunyQUO4W/vshnK1QzQ/aniGEZoEiTdPTkvhqd0CCbsu/zldTb5QPp
/O8vNkSXiR46gA0RWnQovMn/pJRfyZ/cRRFdr523Zu76pP13OAt3Mmp5us4vcfIG8WZIPqnyP9av
NbLq9R3wHyPmwpUcCgQvslaR6CSL97UeIAFW7tXSWLsXVuZu+XkaSPD2TSQ3bhl6D0lHY5xXfiS0
lPXCH5kVVKkbpC57/1PVf+kURE9iauqmEfEO1dzxXiRj5gqyOSvH27lCIE2S70NwZm7XoH1nWPXR
L6yjXFAVlCAkO0XifZV+6XrAN3FobMsuBH6V3UHJ2edlFmyMpLZDBFM2gRofyDDYPrrpY1S+dsr4
E+XfnVXTqEOlcO2lQNO1ozEle412Phn1Pxk1FC1NvQcxjSibTABxTwgSwP8hHVf+g0j3X194cz6R
8IE0hzNZ9vMP1uhVXWh5jeQYkXpv7Pq0FLdRADF25S6aD+L5h/HczsKLMFN9kNuUJEfn0IN3l7vt
V/kNgcstj1rUGAh4rxi89OfPDS5uICsXJojl4PdnfGD3GrwSUnzUtp3b77W327Yutzp8HQkcHZ1r
SA8sk7NUM6BfmHM9iM1DEn/xiqP/90AAUsenNhaORdejaFSrNSX6rRsOn8xsxadeG8P87yeOS9Dw
ERFz7gSI/ygDTihLS78SIfz+v03V4pMU0dDvZb3IK4uMuXY31RvVWgktrI1k4SmglphSzCk1rpB3
qku9LDdAnv/QWjFZOTtXkgH0X5K3QFFFtwg4LUwJvWqFVsLCk6lx5F3kIEGVboatuZF24r7q1/b0
vMjnh+jc3uI7IdYtoOMYRmUbdIYdZJIFaKmR30ZJKB1Fgww8ATP9XNSTDmLanJ6i0DD3IyD1TZ3B
0ZJi+WtGLfzKPFyb8dNpWHxPshaGndJytkXU1TSD+oBtYq6llq74n2eDX35Q0oZS4CHjQHvHgZYV
6b67D7eGq+zi1zXSi7Qy0cuPilp7eiDEMR+VVOjkbSPpwl7sVB6JPkJxDerVs55wapeCnLj6lFUf
FmI6v+IpyVgH9K31SUQCapSK3e3zc+2HEVemlpRKEIkEwPkxFYzBp26eHddXoRMH8rYkrnXbxKV3
YBqnJhZHtBVr3RBybhrQR3aa13dUnv+sZQuEMIrot22tDWdxgEziOwlJIdExVUcX3FX06drfXxyY
AfQQEJ15z+TbId2pa00qV1zs88labH3RD8N2GMfW7fBCPgL6EvAvhOhFnsTYUdA5ppijMb/UllQf
kXr9nWWTvDKHl+tlzeIic/yfQgWqqc63hNXVKlpGFMl4KGYK3UZpKZr2NzodrbcX6/KYnxlaugpI
YHoUipa4jeaTJRGjei4t57aJy/U6N7HwEmAtTjDrRj7axhcqme0RTZHbFlZm68+VfvKdExI5NEUP
acVISfMHRNjCO0IrpOGz8BtafenKnF0JVTEi/oJKbyzd+ktyQ9wauVgJBW/Vo36XOcGr8dL9EJ+R
7QAasRFt/Z4ervo+/EwD93rr3TUn6NS6fL43BI+sPwqJLJmj3qm7YZ/tkZPdVFvfXtsdVyf2ZKCz
A3gysaOGPnmksHSS+V03d7pEXinftvL+9vpd3SEnZuZ/PzFjqBGV2RRduH6XqdtE1Pq9XyAhedvK
lQ/Amfd4eagiyq8q3XKiSg6f9FSNj3rlV6gtlaFbiJW/Fz2KjwjvZYjehuOTPFnCL8LEP5JUyW1o
J+FLTpZ25XfN99W5A3D2s5Zp38Av/JTccuvmiPzibipfhbqN0VPURrDv5WiHSh8+TUYhrhi+ctEh
P2cBJUOEDk9nWQ+F9qAQ6Oh7Oqio0saSy5Td0AcjWV+7INxkcN3QYVSkz7fX4U/Pz3LAp2YXGziW
pkbtECZ2TKV/LqdsH31BRrioX4JR3ZoD6akftZFtveCoktwZZMGpSela5We1/OK1n6LI22TZTsur
bdN5TvglMC27Vv7JJPgIzT+idW9Jb57+9favXp2sxVmg+EXw+SpIaLhvpe4Vvavat1GIQZJJSe8H
whQrIIhrh+90mhanQk4rw8qnrHGRqs9sa9Bae2wmc1tlpWDrnrTihUgX+9AEKkpqW9QVUq3A6s5P
oeZFOnU37IZyJ27pLN9G9rDXtzTRuOG2tbNHvLKnyAULveKczA7B2X5YGJ4n4uT450GE7myBNIzv
EfQZNagGPYWnz12RNJS7lh/FWGorNi+unIXNhZMyphJ6CQ1OBD2d2WbU+4mWyeZvH0YLIwtPpShG
NRmgebh5TJunRS+kq1ooSauxvObgzQ7B+RzCEJKJY9HzquvGktgQFZGlhC2gnzB7pOwW/ehO/Zap
zqC86d59G6xUUl64DUQAT80t9mYT5poU+nNBQloBUZgSR6q0YNdo+t8+YReGFpsSXbmhzGJo6kpx
aMLeyRrKPFR35WxffFIXVhY7sOpbxbeSCLl69Ddwvw1lq8lxskuiLLYDkWBSpTQq6DlKpHmgOVog
dts6iVaZ+9d+CJQhnp9gvi+rprQ4LRDttMBh2MaGJv5NeFfs00O2C501qYzLhy6DPrW12J2kmHSN
yjfa6A/tDq1rJ3bF12EruJWLbNLKA/7yvBk6te6wk6CJGFBXz8/4NMC89DT2p0RADlVxZWVD/gni
Lw7AmYHFEpqkEfReGj3HSmjmiesJEd22elDLqHgY4qbepGU02XJH46Ylh4ZTDJ7hiKVmHQcvHewp
DtXN5EsSj11vfBc7ijJCVVvpSr+40s3zWVjcOmJpdYDFrIxypWATSMWhL8btEOyDOF75eFy+rOm0
h4wEcHTuMLiIXyWD0JFEYML7bWcLG1pa78SD6CjAIIKV4zP/6sXUn5laXAZp2QZVYqqeo8pGuPMV
knGlSb+CHNOLDF+AwKy59qhAGPDS6tn2XTyRKJ7wRbPneyw0QoXqPXBv4c7q1fK3Ac4T7VrZV/bc
vtYzDdn9pwZULpjfIJdVJ6lzNLf9+tmagvojjehskGP9W6ny7tbRilco/zhEZrQfB6QvY09rHaux
UFKAcZp/NvSUr6Ha3pfD5O8TPUR6vrEmioX98WB0If5BkafiI1huf0PzMGg8qvhz6VhJsVRutCDw
DTfIecqVjRRJbiDJtF1bbSI/SWGG7LdU1nMuvxybl9ajNKMq5OStg65Ocf+gfZHhCup7uia8j7ww
Qnryy+ypJpxdZC16k2EdPDWRmT1CGsudcujGR3MYRJoLUprcSU3J4xYVBoi3gdD+bFohvptUIb5P
xZzkKfpE23YY1O3QKJMdTh11SnWWvxVp2x6GtGHfRlPfwWUsvJ1kxM0rRPC22yZtEjzGQRoRkGoR
5J6gH34FYS4cK0WH5N/Tmz/rLjT3AuLtH5Lf/zKBDN1XGtJ7rqYV0j5Ar9P15EIV7oIxHwunjoW+
fjUb3S8PbdCO1maqODzOBH3wbqhN1MLzJPb2RZAMryVNCXu9SbtnTdPUz14hiK7fyCkCq2mqbWS6
L75lVZLIm3Ac85+TXk3vBiUH9VdfswS7ohI2iS1B2/R+iAZqlVNftmmAy4121JS/NV+T8o0kdPlD
5ekQPCWpchsvlF4KMyof6ZwXX0EU1vaU+gMNNiWIoTS3nsTK9Ci40ffEjupXVZ/GvZ5KerwXApQX
6zbKvvhS21QbuaEpnvIfvUcuQCb99TMg2vdeaGb0FsuVFe9NTxdsjaYTpyvoW0iTXqvsLCurFzUq
RMktGzPXD4gMUiGf5K3wg1ot/0XvpqRjOKbxoQRquK3KLH3zqqaJIAd01T/eJBdvfigqwp5QdPkp
plJsh+JR9WmYy+0r1Uhs9HJaVNGqLVeonm8GSKDcKrLevYptYtJZ02VKcCQBKgQkQHxwVIYxmMco
BjNgB3L+x0+gOd8eFL3r7VJOgE4U5T+wgAzURkx1F/Vt4qTRkPwaKc15jgt/ekFNwcu2ozdEuq2F
xfAsQrpkORNBmna6leqQ6LWhpr0nHYNs11CNSEY+zeRtYTTBbyEV28e4ZmcXpTy5fabNdSt6J1e7
uQr8iByMv+Oe01yv0BK7DuhpHn24FIkY4c7UovWzApdB5eX0kSeqvqu8AJZsNgZ2nHvexlQFf9cJ
1aGUq3wbeVO87SFx2ZNf9/AiRdWJ4UHYXSGZO81EbIgve+Ntqw5vohxFdRNkOWK+Ag4+2Un1Z1ZZ
wgY8Bd2VQ/SjDlMEMHxdh98wgCguxiB6yajY7oyOhjGJNNNYDghgG6r/NCJw8NPo6ukTYCif/0BQ
nqCmi7spVMNXc5YMSeokGbdC1I/JFh0yvaLoinvbgYwR/8j6UaMCTLBiDcFZNI7tEq1ueqS9Wu+2
hl/k/c+RXisK8Q1VKp8masXsGLFSJ1ZrQqcASzZab+G2R/nBr5DLy1AqvK9gS/TbPuEsv3t6KL92
goC87FjV6B/XaaNuwnyu2vCtuv1MSycCUFNlJhur95udJUV+sE2GTrqTJAmsUFyLIJtJpu67hh65
sK5bSoCmgUuq/dFS+2inAqTdlNLATVyqllurQfQ4KHXp1BAQD60uyvDzwk+Zn8sbM/C+N1rbOGll
ZvEuKwo0x9lHtJIoRTDJtjD4pDMo/EAOo6yKrVymkV2Vpv8hVIUCX5USuUrRApvqygOt69Ohj1Vr
S8+y8E4vXXcvyN7wrejjwKdSV7Ye0kJM75su+Nn0vVcf+ymSgi1vMWkThHxCGrmJHN2IcL1idTj0
nvK97AzhW8zV/ZATsdbveuBcz/448YUIvXKg/03pj9Q/ip/bulWAUlYvpmnCjOzMapOonneY0uG5
jHkG9FyKm4iubrtqazpAU/zabOR+qooMnExVa19HBFo3Xk5MAH12jSQy3amMZ8qnXzTA6DvT8Mcf
fi8JzylNcvlmQkn1izkobNi297sPTSiTZ5MXMo0TevE9M9T0voy8YM2xufLdP/M2Fp5kWUd13pRN
5upw/vLq59i0yM4n27D5Wg7gWqZmM1nPI2Rp5ZuXPgOjRoc6tEkpr4RPrv0Q+vsJnZiKTlnlwgFR
YjWqgxwPizvAz9/bem8OL3//MOGh9R8by/Ds1ASeGXVzHPiI5vgud8VD9uhvC1RT117h194DZ7bm
t8nJM1zIA0Sb1CpzZ33elLhimW2HbW9Tar23Hry/fhsbhkx9G0gLNPQump+bumpDyngHpwvxKQRF
u/OS8PNgJrvbU3htlU7tLJxTSS/ruhwzdO3QwGwPSryp1jqTr7y9z4ay2JFT1OT6IOAAJspLJvkb
76PXH/LulRjDJv5Cx9C/GBEScrN0j8ZlvFgnvbOodqh5I/JQmTZ0ImWb3IuIF4r9moTAZe3w+Rtx
mZ8T/EqsVFRT3HSc4oOXjDki9p1wKPT+zRSkfjt1dXYUx7Tfh0PfPVstpJB8oH8v9Kx6789KW8DN
/H2XqGsiqtceUzRxavTsiZYuLuehM0LPN3EPnNZ6DoWdn0xEL7+N/ZqW0JqdRbjSj1Twa7HuOUUX
y4+DVH6WQqH+3lrNrh6LtTTlmrVFmNGjx6T3SV64rTGHwWMcB6PzQkIR/WtlFWsRh8ugH29EjXIu
BFeoJlteYpIximKdcww9YZ+rX/LmyUrcSniONbogDrc37oqt5WUW56ORKqLlOX5Nd3o5mEiAAx4C
fDB2OzMKvXcDitaeJjzJuW356qT+d5R/HssnV1tagGvNavo5gaaGenJniq1L2WZtVF9uG7oyRF7c
/z2bi72i6XGVZh570oymozz2X0W91jajUr1ZUWfZifHDGxr7ts2rF/ep0cWWqUQqB1TQt458bLm6
W9RV9YfaHu3cpnZ4zdqVENXZEBcXqt/UfTskWMurzWwscKSX7m7YlU7orBm7sm5nthY3awZAX0wS
btapGI4p+U+E0YQ634XJSrnt/KOXIYzTKZx/yMkGQWomS2kwytxMaZLPgS8bd7pRrzUYXbtOZ942
+h+8QakqWlzdkQldwtNNGMWsFNxF1/8Uvtdfm520JYF3rPcjX9rbu+NacObU5GJHBkAcIQLFkyNl
tbBp6jx4kJPSc6ZYOwhhoj2lXZuu+GhrNhcbMhxkFSwhx80ct8XwCNav63wbf11ezcrMf2q5cArN
YdwbFFNJS5mgNk6DoKs4cNWXxp6VhQNbt2XCmGhUoVT4b0Jdp+bm83+yT7Iu4YC3zKYwPEMT7Jr3
PP0ef4ms37dX7drGP7Wz8C155PWCMDu5HZJHOLdC5BrJV19dcSWumkG5RxJNFULRstZJS6tQaCPq
KhvvLut2bfUtL4+y6dwezLXtAGzhP1YWk5aOitYmYcSNod2P9bOB+CpunpLxpPh629IfFMXFdjgx
tZg3X6LIpRTSzKUGgNxOrEuPENzhNfbt9L0rDZ6jpEleqkEutsNgfcRdE+5aUfZaata40IaUNxwN
QvkD5PXhLgv1+B4JYemJdml/34qVdJcbMBrrSG1tv2/EXYcbu9EQVPyU5oNGlDlM75VQj/Z+lHsv
0wjIZGMFxpRufCmTBipZW2Mv+/X02FdxtXY5X7nHcKdhJwO5UChPWIxfbdMuLOYFZSzFg7hVt8o9
Gj3biKFteXq/CYe1ruUrDvapyaXk0BhDrRMGVpee/TH4mDQ7XsvPXNmmZyYW16Y8TCWSHROACxUG
fj+/LDmHNZxR7YeqR2uiGVc+4rQWKpQA0i+ArMDCnJJ5JiqOTOJUWW/Atd7QGNoVgUBuDTm/LER5
qPvn9sa9NomnJhe3tKwmYVvHmMwQO+uOSnRgu/1vJhaXMls30ut5nbxxB+Jxg6B8Kq69ia/5Imdz
N2/QkwvSgKaqVh1WVHewFTtyjBciec6s7q08yy+3h3QtyXFmbeEfWKmlDnnAcSev5KS7wMnpV7Qh
A5HlyNb8LHkum15cLmfW5m16MjZZqaOyBm7mWm3504tCadMRCOMuGCJoIVluUxrv20llVj+N1sAr
KoMo3OHzCttKCOJtjCiP05ahAvinrT6R9c7uDa1Rvw2GHz0IqVQ/Kd3fE1gBIZPYB27xp5x1WeTR
B32sWRXPRYjOev0khAd5Nfk2b8+LmTmxsdi+jaVGQ1lS/t444l24L13TnlxKp+1qK9hrgYqrZ+XE
2GIjZ4VmteakpO5YgW4KNmFWbPJyd3trXbtISY/yvEZhlezZ/E07WeupNbtx8JFHUTUn83bxmk7Y
2t9ffBNLwNGN5vOoFEKlujfDSLtPLPXn7UFcm6nTQSy+BgFM546lyVwpcdTguQ9sca0QYP4Ty5Un
TA9MYnZnL0QG6ygcQFCxuzqH76Pb7RU32KeryeprX4BTM4sNlmixmFJxMDk6IizTD71Mt514mIy/
1pPhsJzaWeyt0SBFq9RC6gYkTeppuM+zte/l5cpTYiNyIqnhm2F5i52lF6YXGg0z5pmPArdkfLi9
6JdTdf73FzurKsVoyj3UuwsFOtpk5Ko9dYCxSW5o71LTqyv2eNxefjDPTS72WRNLadvojY9cTSJ/
DlUwq3aLWtxErSfFreRwEmMrovn3W2+nOiSvoHr3aD/2B76w+oHsReq0EWUdfKJwqjtfR2BHnV6h
5KDq08nmB202aQ8ure4/9FrVyJuA64HpTfuJ/5TAuUvcdJisH4GZe/JGIq/g7Wu5V6nmE70kvSNd
W95pOGCHyfMrt1CkFACCKE7bqCdGhXuo+jlVA3n5j+VZiujGQ4DLhnwhYoNyIxXDW2r1kbWJ9cB6
RKW2GnZFUVfiLigQtLA7Ues+xJ5+v63VWxEQ5UKqQlsINfOxKHr5WU5k4zDGELs3Vq6b4uMken63
bVEWj3bGQOORm8lxMd0Xrde8x7zpQfIHjZSROdGGu8IQvGoTDKb+1JvQ0zdS33U1nxF5/ELqyfvc
FwMi2oVPd/R7jejhW27MdXNCXsyOrQWuT4xM8JyG/ABErvxCSKvRN2oR96jTBtqdIIJVKpVsblMX
iodJj30Him22tYwi28YmvS+x0O3jQUqfC48B0VonbYxApWg/qy2a6GP5YBZ6S9PeOG7ltLmHUzge
hICsDXlJ8PWG9dzO5fZjMu6iyQcllxWlg342yKVK+hUFYfOT/AuQYXHM37tm6LdCOhBK6Qr5i6oU
RzWm/tow89imE+FLR/vsJmCK3JGF3PiDLG81a5y+62LculVD/ahkDa+Kh/5POpDKDGh0pYow2jZ+
YzitJuaboDdyx6r6nM784tgDm9pVHbinOjDLnRpOYr+Nuqp/1Jo+dWQQyftcz0NXUYeBMC+VSRDg
+5jEttlm0UYfGuGXxeUhtal2hBTU7IYiVWgfCfVNUCZSszX1WNsZcSQfNQHcoG1aNKfaU9mo+yK3
1F1tIjy/EVOhrncUM5e+bQz5ENuhMVOKI78VXUuM/WSboYX5k/5nNAViLfPe5VSxXopc7BBOKco3
1AMKfVuWQvubWgRjI0FvPIZNh1hMP5Gl34iQVqAGk8L4qTZVE99LMW8fV1TC0tr5Zi6XmyKLDdfy
ZcHOJl+1u6i7z9QufowQaHxjQ6TKpq+yiY6I4S6POi/YxmGH9EfasFUToxCeYm2wpm03u+rt/5H2
Xstx42y06BOxigkkeMvQWa1kSbZuULJkE8wkAAIEn36vnnNxPD0qq/69505jtdAEEb6wQmSR94V6
nX417vgwam++5W0z32kzJQ8WsognFAXHISNxNz2sCa1PIgp/+EyURTyt40sipiclKq/Mmbdga/bW
6W69wfoPoUO6AwuM+SCjEz93FZ/3LZSXN4qj+uwu1nvx5SqPIAshC1oXtmHuWN0MifJ2KobehitL
mimHtNta1N86+IbuyknbO7g7RVkXB29CQXcM2APx6nsj3rbr12lV+v4NrKZoViel/C4Q5iVohLc9
piGYXz3ImG6h5U0eGyPDwp8igFZVney1aHbCF+PBxgD9pmO9Vr9A99n3VLKXltj3oSLbQLTJI2eS
3zN8EeDOOlGsnv42AaR57PsYZBwfaWkeXPTkgKeYmrSex/6nanX8mFRc7HjVsjavsWSx/bp5+XBK
FcDyD8L1UCmXcqiO3jCqu9WKIQ0aNXAYE9Rx7jMNzE6tEK4qdNCjdDD+OKWtSuaCr9F05g7TT07T
6rsKM5X6a60LvHYX6qSIxaC3GRQIduFzGjfdM05FCH8l3VzMEBFNW9+B9a7s2gMwfCGY+tqkIYxr
nAyqm/PtJFaUZZvwBeaS8H/oqmTj6847x7FytpEgR5Td4fBqWlZMIAV3nVoh4Ok8oFMMbAGCbaeI
QxbAXJbVRev6+nWg7vc47tF8XYMiFJ6+D5moj60WAmdnGT1PdUAzOqnq6BJLzpYH4Y2UIHgsc5/s
NIl10bYVf0ET0N14HbZXmcyqgL/JsJWuywte++6ubmTw1Pho/uuy52jb94B4SZBCuoX0WzIp9J4q
WOaCRiL0yeMV+17Ksi9mCQZJCI3FDH3V8mHA8b6tlzkuUMLwv4Ulp7BrwE20WdHsPuiy6uqNtfA2
g+pWA15xtYLAE60hTEaa7nVMRliDjGw0oFlMwLUJEFedCdkHke5+QC3VFGSO5FZS8UsBM3AD+vhd
qWl9TzzDUrjWhsXozzrJknKm+8SsUGsbWrpZk4Dd9ahx9OnsV8i1uokeQrzXJIvAVUqHJvK/TUnN
8tEJLQYxZwtDhcNIlM64CmE42U+zMkdFPA+YA9eSQprBTSvYjBfVDArYRntKbHogH1SHYoUYY8BK
1mR40B7rx0JYK45r6fNnFyrU+xH3zsuY9LBwWgzM6gBwj27ht1afJ+7SnDdmSVsBu5R4lfObP2ms
Ka9LdqL15cclis0U9OkOVRs4bxHmdbOOARxK5GqWO1b2+tB1Y3hCI97H8eUv5Tk0MVRi1oWeSV3q
HUXedwbuDZKQpKtiNJnrBv3/Cd/HDRdw8KET+a7UyveS18nBKVt2amQPwBJdjQNAlxP/kiJMHoK+
4niHPNAZTj/QlgEisCnqZUEmlNPc9dCE02npGn8D4hgdM2fA2SNAd9nV2rU/FxqGz7AAqzM59+MB
tlK3qDyP+Ujies5EyfSPBHpST+PUeGe/UsMugh3ILnKAz0r9UOs0NBV0LVvdb2MPT+ZgVvMYZ/LW
NQv5pl3cvUD6sMyunnlYEntsXVh5ohEINNZqu1MX+juD6YIs8KgBNwoTyTNAdmZsA1ihZH7fEVzp
nPll0To0yaAfvubwmsBXDjmw17Pn9D/dzudvXV/RNCjn8X52o/rXEoEEMcrBHJt2bD/02o1Z0ukY
ZR+fvocRH/dz2I37KY6SDGI7LGv9pgk3/lwHYaYrOWXw8ljuuxBCwG4wxnU26zXaQjwmylhC0U9A
uezGXyleY7LoDjIUEiyaBr+VqTo4ghuKEMMNVoDgBy4zaagokmQcIL8MbZU1Y/NaHzxcHyc5m+pl
blEazgLMYDY2cskhOtHdllNlgSwFS/NOCjS7oiFBWOwi0U9Z6C7rAQ7ufGvVEsBdkgb54AjnoUmA
XYo5taeeo5yQQ+l/7E9oKUjwiji4KWkd1TIPhQIxYqSUBanwplJmfBpYmEnfYbtA6GnENQW8zuCq
3w4W91kDmLLViDlSwZKo8BkJjwhOnKzTMCZbgGI8BpTBthCSekOGc8vdVzJh3yCvU5467av7FTgn
eNVwcjkD2Q9oVsMnJVauxIVUs29kCF7Gpht2wKbUB1h4N2DXdBqdoqGDcUloh3gnJtbcEbfXqLyu
QDUZL+BvVeiwI96Rf66neDhQvo63tir7TR2B8psGYvLvDeju22Ea/I+WRk4hidavNWunKVWerB8C
HdCbsp6w8hgUl88tTBhOMSPjZogrwzLamWXvrrxswJ5o1jkd1hGBsAQDL218T6aN1/cHYhcjEPUq
cXQWNSBwhqDMQQDiVgRlr1A2ducorwkH4M7t2u0Ua+fJEfFTXaFFi1iPPcRsaqN0CVVS+EGTPPkW
tvLZTLp4I7oFcBWDdUBclEmjxWVm70sUjhtKgemQYf9NRGWA917LFExfdqZAv/90gRnPofIa5GGo
/wk9+S1EFpFws+SDRfPSZEMY3zvTYtK+gllsRUqVrYvzVDOdHGoT8kMlEP2nTq/fBLBhNx4jG8Qn
zgzNa9HlkTfMh2Bp/YzGtd6RMVHb2m1HWEuparf4ZJ22cxk7TzOFFMfSBCNUmu0ODOQWWMzmLXZt
fcMF55tuYip1gQWVKXoYa0ZbFhWhivmdW5MEPkxwbR8movbWb8yBNIAugIHb3SSufnEHdL7HuaFF
F9XLWUCE+wA59jWPYW731llxyegEaMNpSMzyEbk1EFxuu9xMHhwJXDNG73HXALjC65WfYAA038+i
MakeefVTyLA91qart/oSa6sRxwhA6TCjabmFgFCHJklaTwIrzUB/KmOtpjvDgVBLLHB4XqzmNaXU
T85rv8a5MTw64DMfsStg31ZBcLHm863j0eqhJyP7PnUMERI6BSx3Srh0pVMNCWKtFHB+SAW3FdLm
B+Z64y1V5LXnQCk1RMn3XrpiZy9E4UypQB80KcdL+Bkcq668iYLGz9tgFBn1BNiORlAElNq+Tu5I
YPc9/wBOlKTuWrc3s/KHrQIKD3Bh35zKcPF3jQr992oUq9hKS+VzH9IZ2wIC614NG686irDSW2XS
su67MuPUnQ4OIuBsXWM2pNQs9Hs7Br8bmG69giDe7znVUyZGqEgZ3Ud7GKJCWJ0gShuAvssuhrbZ
xCv3uTPEFg2feW4i7eQaOecGOEeei1mt+3UN6HMF0GsKCSL9Quqg2SXVEu3qemnfynitZEb7VbZY
fBcjNO3eddzX99KEHaJSl3zwTrx6Ulf7Ie6iLGmnKBPAdgPACCFSuKa+ddCPjCEnLD1ExhxkbkdA
vRP/kxZMGVQVGFHlLQQA6BmBIHijSyj8x8RH5KDCaPplpya6D3pRZyst1a1cQriYdb733XV0e8HF
0gFMqbpfCndAdkkabLMF6fBLb8WtggTN0TTrQa8xPVZr/DyhnXjnjBXLVmh+niv4zG0hrDY+Gl+E
PW4zU73DQL7MqJy6W+ci82/XRG1gOIZI14OoB4Xn0K1uzINs3OllXYF1dD2olEQrjc596YAdB8Lj
BvS/C64x0USmEuj1Loub+aFyNcnmKDC/hVm9+wFFo3EfCdmkaGnJ4pJBHxXtvUMJHPfWGo/daye2
hy4ebbmZ4zqG7sDanhu/asYM2XswHZA58pNXllIARz1VJ4xWvciEagnXMiqcvIuoPAN+QVO8ozoH
ptQOLxNYyACk8mD4UZokggEdV0XcemRn16H8qSM+vyg/aDc6mEAMBP4YmsIQAe9OPo6Ec2K8+r0s
XZQgJ1udjdckaSl6tkFdZXlN4pm/SNi7qVzEE646d+0PXiWjEyQPVWrGi9j+0LZgD7OVnznzen9b
0244+76nz01p9Td/TIa73rThoyALNnK8RnLndl29YyVHppqI7slrAXxP6xHNgSxc+Es71N5zWVtk
6DN6jhsPWnUgCNOV7ujcmSfLowaodWcsOuCGb6iJ1X3PnbpAmhHVcAmtPkjc3IeodCE+g4P6grv9
CeSgn26wdPezdi4A6JqjHYHLFHkU3JpahMwZq915NwK0n/oeTjEdkPDXbDkByG4BE2FhheoVQnfV
W62KrlLsTinTnCjFnQrJwhe9zAJQ6Up2u2ZkMHzQ4eS+BQ6sCGQCAfLIhiEgtsgGoorNJysxlzB2
gwu3iptLdyyqoj1EDWAloeEpl4nOw/4eQxK9tJNNThY11rxvuvXnFEiU11u488E7ZNlLv4LOGVsO
ePXtrsYKQwZFcQJYZQDyhKQcoPE4Frya/ZxEWfqplImLuIktv0PS4ksB6QMjH4LQbMXiTnh0E/ZN
BWyavGUTtTsIMv1ybD8flqFrTmhaVMgeq9ue+AQ0+wQx0KK3VRKgJKhavMEUHnnRI3FI/ctp+0s4
qtTdBEtC6PhY5LGIK5pDDXBzAxJoPKRqGHBDEgGgNy7wKus8GECgUuj5O+56L7zlsJJrq0tttrNp
aRf+Iyxb7wxvoJ9eaT9Q0bmEBz4qksgXspmHwwY4+yPAz0E2VzXbgJoyAFKn1bOL3Cw1BruoQtaT
OhVrUmeAXDiKifMuAmD5JobJxJCGKgLLyK/aBXbYJkaOAvVnmdfJJNh+cRq+RSjBH9ZRyscZgL9f
8TzNGe/g/NX3Fr+iza+RcAdmH/TeWSsEqQMg0HwGj2uC8MjqDMEu9P0Q8rWjOgorb6PJga8GMNzf
FDLCJ72O47HUyzvAGtDCbKh778Knb4DAeSVhB8mSps8G5EbFCtOx3OnwFHHY4g5yAC92ue8WqHrJ
715Su0XbkdeqjgCMqFDcsF4fnVkwo99kBz8DccIrpKDOwe8FNJNhz8ESVW6kp0+mae1P7mj7Xi04
q3SDNisI0lXhBmiMSY0QHIBumPXKKHzQsBmCFR53z9YlK0py5m3ppuZWTpObit7vth2NgQEI4Uc5
9L5KRUfeEvg+5p1LsduT+ZfR0CAAKjO8t82CvgWS1H1FLwjUlf+2A9jVY7XT0NTKgsGbds7Qxuli
B+fUT2tw37t1g3sTcSeIAc6pa+U3uMsBw8+MKljvbMwUvMqL9wH0ANwU3Bb0qh3QyvzhGdgbtUc0
j9tIOGUW6+S8oNyYoppyMHV3wcAVwjPJoeoHdDOdFbpWQOP/E8o5vxHJAjLPEfR2/bcyvPe8ErYz
XTseV+oeJySN1EFKP9IbrPH5R6ICm9llPtbO/A2ko3ycqikf5l0P0FbTurveU3Vez8NHbcpHAVxU
BpODnRfMH3p+bXyCogVKj00pnnCVITUpMSNWQKJFx+NH28XQ923glWlbleJgzWvuHp2ZgeQaL1nH
mAtOS3leB9oeknGKUVIbPohtTyrWBwiiXTR1oBtaJesO7opDUboKfzGe98gm+AU5q1JgbJ+DMPlA
YFnm3WybLFw99qsl/jhcjrAx7UvkwqjXy8jxQWmLvledKVNB46MzKHzW2c/ortWl8+q0IUG5deFY
yistNLNNji3zyFHVmIna8JIUJiBn3KJLATDIzhh1HuSwAScn2I3T/MsKUwwkdAs2tgfA3zZRPRzC
yvysQvoxT94I3nx1WBMINtK42nm0npFeeUHBKdsit71dUQ8s/LqsUW9tXhdqq30zI5MhEGpLIhAV
1IP29VvYDyRzIZ1cj8Km/iR3ijXVwQ+nE0IHks51aCGBgCjAm1aymzxUsW2JcAFtEjeL0ea4g9mv
A+tYKOSs6YwUEoKskdEbrnUIE1KU+NvGde+0rSw6FjoxhyhJUDIxEwrQDmU/cK7KdxvBpnOivZO6
Krk1CW/zxlP8aAPWg6dRhs8okr77HqaUjYsq4G97RMnPv1/8ku5A7UAIB7bDY2jJD1eF9TZwzWu8
wiinXajJYedpctWg5m1rPiAc9y6FAlecmrI56CAaX5ohBkPKOuUeuS7c1H1XHVfrTEiHpJt5yMx+
Sy98BmanOtsVpKtFIDlbBvCs4AoaQcMYGJJbPZYWNMEI9LpwatVtN4UdVpPP+m/gr7DdAnuQ1IF9
2aavFSD8Xf829v7yuzFhcB9rjLRQOGpAAwF+T8nY7jiS9ewCJcpJ0vegzVTRnCsS2n3JuCySiBNE
dt76HM5L/GOV/oYhyz57gpF9OEPnZw0rxMK8Q9QREoREE1oIynDoLOCrIXGofHDP1HfPkbawXVl9
n5NQ7QiD7LkqOa8zbnBeJIPX5uximWTK4btYHSeDJHeQgpXN7kD+805h5/npIhZ5TpbqNAhpX00k
g12rYH5EtYFId8L8W1LVty1R9buHonNaS003gQxyswxOl3uMxrm1a7UfcSOx3JdCoaczAtiXxJdt
6nlV6hohttNI9DPl3ZsTJf1pMKSE0l8yvRlcuzvWzD0ECav1no1ygVXK1O9KH7WeFMxEJ+dL+b6g
bP1LWU02jmz9p8jUZdaEDIZK8Km9FVN4LxyBoltnNEF4J+LduCZocOm1TMF6b2/QEBvSqOEIiYLk
fomd5xiKnDddgCJdY/vbBaJ+mzX2f/tNF+ZoPAYnz8L9AsW9CcxC5Jq4t7V7UfICD7VMreD+EZqF
VWEDs56hb9cDKIxrqekTdIxKVJn9MajelWyHw7KMHEbHIkplu+A0TeLpFJIVTBs/KSiL4WfcYp0h
7BCZ27tQtwbyPh09SPBKUN2cdta/Y94+gLbfvBh0Ig845MvTuAgJ+oILV9toFnm1gMxlHY2aFLVI
iv0A7ccMd53cgnYcv04jeFd9zYPdsDo0m03UvE1uLPDN7Lzzega7Aofi5oE5gM3qBr24cog3/Rq9
u4oiVllbc1BoDB3mcui2sp37DaHdw6LFpRlY6dwTqi5ExJEhDs1QJE3LtpG6rLOwW4sGkdsu5DrZ
rrhtTzDnvW/qHixK4/VoqrSW44SZR3hdD+jY5OswJ8dw7PyjaxoXBUAQc3WJd+wvC88IN88OYF4o
ORgOSialx2DxDvOsKmTI8LtpGHafu3ZPpK3waai0FPGAWxD2QvxVEHiD+USe1445mUOal1DjYsVN
7aLpBYCVGfUFtUyp0Sc9B9PbGJTk1xLrZ1TR2odyIrxLIwHKhNPFl8acC/VEFEuCqobS9ewlBZNO
tImg5JKq3pwd+HHBy9j8bGbURVooS9wGaxD8LBGZgOS2tAWaDC6spIFgGJPqNilJe4goShdRPP3u
wWPCZUKbBzq73UZHYBT4ur1BMxNiEbMfvohlWXbKKvVWic7ZCdEFhWrwTVsnaUGhJTRtx6XMQiS/
NZxXcK0MdwkYzgfbxHRD/Dra6npIDhL+1akaW4jKuPA6cxz09n0cyxsHFNRU9+gwoyXrpA4XMXwq
0GgP0I49gfwF7oGzDsBCl1zeWdmOXQHmtF42PkrUQUqWuKpQQ23LDtQuXv+ogCp4H4QH1e/R95w5
C1FjvuXoxXxbiDGPSY8uMazrmkfqBiEIzutkjwOA0QE2n98X0KOpv9Vzw4aiLyu06MVo15tYgWa9
RsAFYApMANnPgR6TtUTU1+Lnh76lMGO6rCBuyh8uQ3EjjoX6sGBy/8YrQX8+EZCbA6ZkPl8CEaAx
opA9W+224LJak3UN5IacDl55jvXlDt2qvj3CKMXhQOgRpQ6RpfG5WfS4pZGF1MzSnuOyj7K15HC5
8YewTKlo9PMaXvQp16jFFP5TbXHqTMjxbC+ls0UPbTZ4Sl7uLZKi2kczHCAtNnS5ytz3URsF0bs5
zS5uShb5FHuHonODNjSIrQNhD9AstU8tXxh+LJOjy7s7EJ6QpZbIhtH5s37uBRN7lysODw5j9l3M
O/s6O2gXj+NCs4ARUMlIj8ZfE5oMNViOQN5WqwOudCSf2OSzvS86WfTAXRVuiODDpEEHx9m0qlpK
INDQV/u51DOKZ0hCaQYZuG69dZsJXNaRSivTURgwVF34mT+in6h/ekHbo/pQR+Wh7rlVAHh4dDia
qj+SykCgNbj0EErgIZBn2PYx4C3Oz1gmwcYM8OlI+ao6k/sNukBslsP32nNg04WWSOJmSR0yFG29
8kDmytkEk/S26Pk2u6pbbGZ4bzdCJI/gcK/QmkDJblkZ6NsumjxdN6iNgbrEWSu7PqJJGx8XyDjI
VJVN/RzUbB8AFfFWLkTfuB3MAqcyqAqk4nArLrFX0JzYJl6J7qdy5G+/JkGGDkzeJbjqx3JEaTAR
GnCQyYbOjwZd1RZpI0OiYEj7ZCFMbAA0QFMFlzPY12kVeOs7XZUHe1A7r8hLIBifL1U03oJfDf/C
sXIeF9qj9V32vQG2xQ2OLNH8WThwLJ1Z0uVAy7QvJfprTb4QUDQzMjvjCJOWah43bTnD6UFQkrCj
QY3YycOonN/HEr+3gH8OgozlYRrWIlxyStfh+6jW4BmNV3erHUgl05XHL4EDIzqns/QxFnBqQ26t
ALpm6nV0e5Z2fl+iOTLw4NTYdtjiZmRn5sA9kcU9GmJzvK75Cp+vMlPzpJ+Fx6XNA3Jp2A++Amy5
BzG3Obk4uG0KJwKQswEsaA+6UvyRsuQR+DM0uVq49waodWXKTk6SDsqnW17R8nfkWMTCi4CiSlay
YHKLCiVLfRMOg0SRupshge+iLtygPFl643lANwyNB20UQ25Deb9hSpNTd4E+YJPYpyESKMPw2PIF
UhNN8KM3o6P3ANQEcw5QPcjxoiHBjyjq5ClCX/CM5jt54XF0sdaAfKeEzLRDb7S7rjQVjkJ0GS5W
vsvIdX6hee64aQTVlLvqn4YZDOXiI7EVcDCKIRG93M4wt7ttl8E/hT4wJ2h/2rdQ6ZBv4PQ63UII
wkcPCVZEgWEEYgk+xHNG0XTplIzBDjAAnvUo5WSJ9OdNLUe1lYwFZycB2rHx9c+oMsDRCGzAbQP3
mnSWwEyJtQf5WHqxCdGvK+eTO/kNzwy0a49Ec3SzAdjMItSYtlY35KfGuvoAxMB/0bTidSohkP5g
9CC2LVp+xRIS/h7huPtehSPI1VMAuZtLTyrtmeIlXN2Eg1jaI1+hyP+L8wOfIkTzyIti8H3oFTZ5
DQU39sL1oWLTjrCty/6O8/sEav3vAa7gyF1M23UagYkcCp3bos/hUpMt98O+BfrZ2fx9tP9C/P49
2BVqESuTkahS7dby5g0ZapuOC4SQYCVWb7lh3/Vax4ANcO8L3aD/4ksv40LzHpwGLwqupRbLYYnb
esUsIoFZoqcBi43+GiHnQ3HWecO5E18M6P0XP/nvEa+gplKBAr1MoPj0Jeyt723/QbqTqTLZn8r+
tkcrhhuVJyYPgjtIbaSjez/9gOJ2/n8z4f//g18hUQ0UB4Nhku0WhrcApPndYTTzs6LMy6Jwhc7G
QvKpCt0vHv+/kGHg9nwY9mHdxsS7tkIUM7rhZUeWzVSmXnhcX4X+YoT/CunRfw0RX6mTA0Ko4wB1
EWhsFFOJ8LpLXUi+eeQe9RJ3ivDTxZLoi+3yyQL+88HiK1IH1D4m9HNts7UJjBXFAiRcOwCwznqa
O2T91a5qO3Trj7+/xU+Wb5JARDwGlQS2cddWVaKtJx0bD1ksmAO/ukRU8CuezmRcxztAX9100A3K
HW78wVqYHfx98E/e5b8Gv0ICA5Y5A38HJHB0YXwkUCkqXKg9/H2QT+b1X4NcYX8TnugkKeNqu0zu
j1CPZ6Od3wioh6dWzt/QKmIFZP3I/u+jXh+uwJt7FLBOD+KVF9/Mq+PIBigCEdcxm9p33rwJFYIY
LeUvtuD1/F0PcjV/kahb5HLlxXXg3Hnrnax76Ju3j39/lOsJvIyShD68KEBhRKX5agKFhwMugk/P
JkQCg5ZAeRjhDf07mTmI2LLpTrCIhz2nK+UXO+IyR39C9/8ZGMIVSZhAVuY/QucoLIGr3BKzgdUC
yCnr8MAD/lOSaASkE+hRxL3/r0NezegFQWLdMvA3tJ1RzfNjIEAC5HC+2Hia5qz5yknCuxyTf3vI
69mVCFYF5B033qPJxH7esrsuC1Nyb3OVubuvCMufLRlo6hMYyQbIU6+vq9gSdHgvoGUBeCN/Wl+l
/4XQ3afL5Y8Rrq6nEVx9U4cKVcTejX6jKH+HCDqAEtYKblzOmT0IqhF4ldLxt39fqdc34z8L5o+h
L3P9BycGVeCwqwO1bOLyic15MLBcfijvKz3c/wQ2/9848HmE/BN4f+Rqcw894JOQD7tI15kCaKYM
wl6gdSXbYVNuvgpsPnljKO9TWFjibaFmcfn3Px5qRsAr8R8ILGUIaEnhAng4y//9JPFxAYBim+Du
o/7VIJDPGuuGxjiuNJBqr261cdYvrtVP1gXUG2Dyg8MEweY1zYvX6GaVRgebGJllFkp06HXb3a4W
tctgmb+jc5Hks2FfLMdP1sS/hr1ajkko3MAueLIICm5sgiqRRuurWGKSLQP9YgF+9owQOKUhPE0I
/E2u7nAonLpVwAzd8O6VSALwEcDGROzDhgLO22dBXD3/z0ve/3PEq8cjoWw1EJMI4gHTQqEhQYJz
0fD7Kjr5bBX+Oc7V1gJjBnbukLFDRQy6Rbn5iP5XtRRsqn89yeVG/WOdl1yUHgrbl3MDLeG4IjBC
jBvn1khmM5R3kuaLwOA/5MzrEa8WvapNrYE7WzaybIA7qdRtyIPx6PoLyt9LDfW7NcoDV8CaRAFu
3Fui9zoKul9/f4Wffg8YiYNxBS2qIP5HjvqPJ08aZ6Qz/C83BrJJ+4uIEiS9ktTdkGzcfiXf8tVo
wVV0O5aRiqAYize5h2htXh4u6uzoMOTl/0yEvEzwHw8WXG2HGJ3sEozTZQPWTzYm0zbgH3MpN3+f
v8sNeXWDYpSYXKREPfc/B2TtgG8J90UwIbcXfQW1M5twUx9o8fdhPtsBBEJNBMckHOCvz68FSMGO
Nn2wuZS3oXQGY2OmR7Ifutn8/vtQnwSP/p9DXW3q0OMLqjiJgfYbugsby75Y+Z+diX/+/avN3ONM
JHSm+PsDLmJQxY6qkuuN08BWWKLN+0Us/Nl9+a/nudralQeHBTFeltzpIuQrt13m74PtWkDr8ktJ
li9Hu9rWsVrWlU/MoKq5id4SJ0QFu+g7EOuOLr1x0PKe9pV9sPBU+ftr+3Rr/Tmvl3n/YyN30GCi
JsRdMxXQuilaxOWptwUBqRDb+X9lGV8215+DXQchMZ8IkIBmI8q32pobOlK01sovBIE/u9HgLwUC
LUlAz76OPnwqoj7u8Ui9D7abD6MzYA9Q874guie6BZDk73P4yS4LLlpPUHKLqU/Dq3B41LMR/kIR
gLvhXWyccePBJ/DgwJfj+99H+o9JBiYQ8GHgknGvQYAmvFonU8RRML4EJANlpGji9rQor1rAmR/9
d2p18q3yzHyzkhX9FmB2kSb29bmMxPxkgHfMFaK2A4yR8AkONpIEnfMAJlOT10YEaesD9/H3b/zZ
3BD03z2XIFWPwqttS33uWNpfulqEFpzcjnq4Acr+izcQfDbMn/NytYqh2cYZWpd0I1GUBDkKgDmh
puYhiAHmTJn0vwXrXB5nkMK2fjOxEwDNwQG0n2g3xy04YpCM3I5lK/JYaS/KjE5Q6vTZkAOuwlka
eWi5yhhGAcPQxwDHgGN7cFhoHj0RLffg6vo3eHfre1vqlqfQy6xvZ9npNotrnx4guFZmzECb/P+Q
dl47civJun4iAmTS37JYrPZqJ3tDSC2J3ns+/fnYB3tPF6tQhGYDs2YGS4CyMpkZGRnxG/CrKXSP
MsGoYWyb/eXVPrPzj7bH6nyNiHUrplwqVGC0u1quHFVpQJr1kRu1yCIUcJfGDKLC5VG3Fn/5VR9D
SGiKSYkiQTnR1K4qO3oJEfb4akqb1qpb81udNKq/IWgahMabwpafF+T7tZqGwW5S2NYCNy+H1vRM
mwQBmstzXDbQ6sJWhaFQw1t6xSfevrCiRjaLxcqqavriy2nzXQXL7RSj/waa/fvl0YRYzsWl8VbX
6RAFAD4TFBZHu+lhuiiaV1a66mlDBvYqAlhelUr60E5oxe6CPOj1WwE/6VmYZQr9hX7jT7mSUOBR
q0RMKMzOqLoEC8cSd4xM8LvNCK0Sc1AxpaDORrsvNTXwt0WPswFIB80xSjE7Q5NxEcm+5SDuXF31
jS5/kuIIT0JDH6AmwoehWR23RuT0sT/1rpom0jcwp+1raMNAxd+sgGunRCh/00aDGO4FXZZwROAe
QIsYLP8vJ/VzD/Huru7S4I9sWv5etY1sH/noVaMVoF2PaSXfT2n0JHpkgSEL0TOa1J8qmne7uUEI
CTSe3z4aZp3vIpi813MherdDyvCOHlBNacIHPNpliMWqkRrDsIz1CmnmAcR0XHE66kTcQTUBbYnL
dXOnGQUCkJZqZah+97+gt6LBMNS+m8Thq+rjtzSbPYgLaTIeTBn+F9jjK6if+57of6fXOjiGXKTK
vkLz/uvYVhhbJr0vdio9uBurgKxRZ/F3wLfkMnOg6o6xgFZ2lp2/zgKb2RDEsS0oy4dZ5WqQxUNM
L64sGXSKlRuQl5J6rL7F0yQvCM30FWSMet2nwdJgBqR6p4sJzkb5V5JNw02SErxDCM9KGcCcsf4h
JTGl2+VtP+kwzor42wBn5XFq6xujzGmZDtUfX87UAw8Aa1+aSfhg15RS5aKVc9eSJN3NaqprUWIB
Siy1Nr9KozqsrsEeGJYLA8l/CANZwTgd8j48FJikyVTdSVUjfevGonyObVtAOmhl4Yl6HndxgG/C
nZAHyA0KpNsc1A4E2fZrE0ZUYFT5V1iM06EMEbeGdWD7zqRX4gvuYfJdEmfRTnA86N9WFkxwX90r
fq88Z70W/C5pqcP3UaCeGANyBzVNrLyIgOHr06sRWcb3NhPad6se46+GGvwExQ0XLagrJHxZqtQB
Dan8MAFV1LuEv3AivFSZo1nAMtI8f9BhfrCMO6NpxVWhmk8Yl8GhH8eXLoFCHJrhsFNM6acVBJpn
2zCbnBFobezEoAwwVaDadNAaUIZFTpJnRGb6d85tpGKD7glR3syRgI7/8iO78nRFK9+MFKbd5Muf
Jdyc9mlnK3tZgA2lKIlkgpKbX5POyJKdPVWh6ZY9EstOMyQj2KO++15rknCzsqr2SCzMT7EmQgSZ
lV7aqJyceQ6oH+/9Vfo8mlZkzOB1vExMqtOUwoBvN/28HCbPBeWPgywX04eLJ0U1scFACE0cQ0o+
ib7ED72OFpOK6qEOAZ7/+3Af74BVLiOlUCT7CqNee+oNSJmWct0XqnE9q743oWjg/hfDceFYS22G
U7uaHcYsZVBY2AumavdoKwawLkly4PiznNrGc0cs98n6vtEtzaJAiKQchdbjpcROIDTboFfQ2NRv
wgGzX8sPhz2syM4DLhv8oF3wOKUgUUQ9ghsegOvlvTQe5ASGcpHPowft1nbUFPxzEmHp0tjZU553
yiMpZwywEfOr0i++y1mYbNzNW3tt9WTPIZ23JtU7r5afS/Ql0Z3c+BTn3mdH23l1HStlBCB4Noh4
gSKcJOXQNOjPkxcaCSyZIsPhMjRv/M63bgqpHR9SZc7uE828FtZQvl7eGMuHP/lWNvL1hq5aJtiy
428VB2CIAA8bHqzuXTWFn+qAWJUnz5eHOT/p/4yzlpbtGsjKsiobADARJS290O0d5QdwjL1wy8N/
UeVX2Xv/M6v3h+qHwzwmZSdFBbOauZl/ZuqDZm2c33N9i6MhVl8xzwEE6745epQqOlcJ6mg/9yAx
+5gUCa5ycUgQSHlJ2xoOKDADpwffESyoWuVLikkDZFFfqTd2r7p8rguf8/1Xf5i4PqHTLUvL9i0V
66AhpPIprmREkcGTXQdDaDkYKFVAHnN5r7aBeI7rGc1DDfONB+545TUJQC46UymDUZqgY77kcjjj
D2PzqZDauW9CNdnHRQ35ADiuV6Iv9SfMYW6LUa4ew8ZP7uy2QknEb1kWK6u+S+OYuro+db8buWs8
CTX1Ef6vMN/ULm0+jZNkX8VlKnm1WYrfxiLTpg3JxhWysc3fnQc/rsv7u7pjXdDWM8W1Eu1UdeNc
bw2x/PmHIfJFOiiJGIKtvrN+Npm1S4eN77s1xuppmhb1oJdWijVMFsyH0YIzBpxscg1peLl8YLc2
0ur1V3QA/qp20QqH5e40PTlz7qvTvRBVQhHYelFtbBzCxAius1xS543jZSzH59JGXr0DIwM7C0V0
plcpeuSGkDncGQbxLjJJnSAfmLvELjA8ieUSrGZt+ocWQ7DDPPv2H80OooVxod/mkVJ/Upt21Jyh
Muz7LEzngxnIthPbeE9hyNLDXoa+QS2nemsKRCNa3pupk4cGJBiobCDb1K5wbNOor7PMxqjez5Jr
OsG35lwjx+Mn2pMPVg5wlQQwImtyMKWGcjdlchw4NhpID5WpqbcldN9darfha5kZ4pektp3hBHoz
XyHH03mdHI9OFeFgAiSMQlaqqmAgc2gPxhzX93HI+jcwxm/qppj2thyhQhlpw6HBs4QXGZzNmEyw
eKi4wG6tObM3BIO3Nt7qmqjLeLCBnsweTHnjEJb+Yz1qw2fQ9v5/cYyobtjC0HidnRTAfBQUglJt
iGDh5/St6b9CEru8tc+VKVGk/98h9FUHoKP0ixnf0nLurJ1shy70jz10ZRTPed1VxsGsyk9llLhC
1a4adXy6PP65tfw4/CrFCLu01ysJBU4UbeydjPIaVELb5Tn8/H8baHVFzSENx06v+GjAW78Afa0a
Z5gsSHQj6jSXx1riwfq8fpzUKufLa3Teupn0Gc7PpwKSZ6TCe52jF7t+LLTs+vJoW0uoHcdaCbMV
SsOMZonpxi9uYXoeLBjxl0c59yTAMRdgm2oppnh3tPsQ0XWefWB1Jd0rRSUQQ2pMN2/guBUm710U
+4zD5fFOkG0sIDLM/xlwFfSoX4BIJMlDh1nllGtEuXCUs71lVIrbTFr7qw2C70FlBX8iGdp4XQ9c
yNJ1nMMfzSRb7BJ5UvZjVvbOQoveWI+zq/7h562CgNGWWi71IQK1JWUOoqISWUvlcSMCnLt6PqzC
u8rrh2WX04wUxciYnmSPv1p8lfZSNdzWbW3zMqdAUSZ6dx3F4g6Yd76//A025rjGh4SYn/GMYmcl
mvYi1zF0zrC8x+RN24hCZwdCaH4R9bbtkyIgnAlK8iXgHjjQNyKQ9n5XO2rfb6jLnxvGlIEJYjao
ICG+/PmHxUzqAnx6xWKmMSwWHYESTwo6Lxqp5fz7ygGd0MFRKIot1ki6Qomz1pY1Ni96ezploSh6
nbfa/cvBXoeZj4OsTkiUKJJeKSrtmJbpREafXfkR5OPLU3n/yifDCF2FXEzbh6b08aqZQSHPcqia
XkEO8qvyMTSGs1PfSbEm3/mqpBX7zNTGK9wMkR6qm3nfMH0k4risrLRPHwzeua4OO+Y2jloNzaFU
TjtnCheDrjS1viUA8BYTrBpmaR1ubK0TkfUljtAc+9+fvwqPNuqmIZhGxZuR53AqYzoo2gAlroBG
as+WtpslChqZXLvIZEg7xBRzJ5nsp6JEFKNR0oOaqxM8RV35rZUhVMCseJOQzNpJKA66U2VpTgaj
wwkizXwE2f0aBGhzWL30XU7M33lU3sQIFOHTraMCUt5PKNLcogD6SS2VGNKjVImNyHSulv9xwqtd
jpEXlI2JikNutvejiSdcGH9ukvgZBSyvJN8apC2U7LkLj4W0F6wLQJc1aCFfGlEU6xedysUUPJV2
0JK1Q9dN7aHLNXyuhB1/ubwvz2YuHwZdYxf0sZdUGIKmZ+T+6Fa1cVUGunZdzObXLrLNe6TFDHcq
YlSgRP1rwlXPytVg46o/cwY1Npi8gGax91kfDjTDVHqtnfBUJUCORwk7l0ddvvFJ1TO3L6Uq1cQu
WZPxoFqlSYZhpRrASKpIBcIhDe8psCg2tmYREovVRAEUVU67cywaAfdV27+WGjohIVq1+3buQ7fS
FWvX1+YbFVnD9QcJqmZS6A92i3enrHbAyFrRRK8IsyC+5wOTdYoC1V99nPTPPgTf13SS4fLo0XTo
0Ny6HvPyEfWoOnBGtLN+JmFjeQl9KVrCJtxuoyi8GBDq5U9+ZmfjvkUvGMgY3t/WahXyac4KlEKB
dFREVGu80lv9ly/Nbu+jYaAPtGDijSHP3L8aAHNgu4Lwh2XHcfCj+RrIGAhqHpX7h/QN9ZibdJEm
R9NE1W4EEFDcQzZ8LrbGXEWsvGpbsw4pKKQzzVN/IcMn/vCoK93CyVmu4xblt6zqnwvNDzbuyHcE
7yrca+wd7JQXlCF6bsczDuoiNkF4zRSYB/kG3vTwB0ppAmazlefvht8DRfdzVb9V5KS9kScRXvt+
Ij/VI1BcP54fJ0MIvCB9lHgmHnIS/E5sVudOaTF00YcvA0ppu6LVsrec6h82m6gVFneJjVrXQG/O
AW9fPdPs6n71hZRiIyuohxSFcWNJJkRKLAZ3Ro6XxdRFHX3CDBUwN5kQfEXtCm1Z8DraVVeavge2
dTogNaCkCHohmprnGQ4TSGB+lecpeo2MAY41L5B4h6LXJ8pS1SJmmCX3mplj2NepqdsVqXJgfMuJ
WxsnwiQJnoWYpltMBMfkAPN49izfeiQD6K46C1HWSbHRJKoRW36wQky5BxiL1JUN3Y3k5HehoSXd
J/2/ymgbwAAUutyKRhfVOClpCxO/0ILXGebmI0VFmmiLZHSQoYAVxqFrT0z/8lk8yaUYEcYFODVq
izBdVjURtUXKpWuRnI8nCFH4gyOvYJp3M54jlwc6Vy092pDieEPmXNc1OAgcSvMUadLMkG56aYiR
oDDGxyiKm+s6guEruil9s7pBvoqScTz0upDuG01srfS5gK8uJClSSIte7HrebD8znAMZSqTcu7C0
i5tB68uNpOtkdWWgHYA6FE2xLTLW1SGsraSt/Mafvdjk2rLxdkfcMDbCjdvrhN1CcmSpnHU4X1xe
J/dKbKlpZQ0DjqtFmHgxzcHbBrkc/JZ41cxmYxF58Jgp5Er/Gk0oUOjD5F7+vmei3dFPWH3eGV96
g8YCLbzRKPbTIJePoZEqiJyjjhILzEcVtuFXNONeRrxUry+PfuZzWpqp8SGpgiCQufqcI7eaBTlv
9vQwbT+PTP67mm/VHs69ZY9GWWXqA2TFECgFsSIuWnsH5O73iP5CGtul61Ocd/F2C56GqIZ6GVjS
D+o1KnpYRotFePk1RefjPp2CCPFyP32IW8RwL6/CmfSCFpWCIZVKT4zdcHzEjCSex7rXJq9L/obq
HrKwGwVux3V+eZwzeeLROKubzUDxS59zVtsfLd/1Z0ugS65xPaRaO383G1isaYcWz8ao56YHI9nU
AWwqp3mDVKKsAYQSnukcy24jo+uMbANykKOU3iPb2UYwP6HtmwUiEKNeRV7aYbaLqAgYN4QZDoOs
oCdpy4/KgCzXUASIsVqz7CqdwA/ZUt80TXntc/PnKMOm6EZqE7Ot3MKVRw+p77TvjTon7mT3COup
4bSzQhKXwB/C+7yixwBSgAprmyXTfZob3c5HpuU67Ub1SrKaJwuBIk8OtWwftPki4L24lg+zjBOU
YuP3Ps2eWhT4Hw/0/ENq1fcZ6o5qUDfXStXZaO2ODYDbhZicy/Pt6JvTA0p4oEIi9QlKbYX6Yp7c
th2M1yyKEciEJXyFrfDbKMbIQ46wckPeep9VTfmVJUF7m9u0xVWqZ4hdTQ9ISSkeUsr6w6gXI0Vp
TUexpBUbIfH0Hbq6cVaHSDaFjy4j6U9eIwU0GTZa4JU9/ZYi8Zjk6FzshB99SjJdPZhN7e+SQntS
BojxcqwKaYfQSHSnl03vph34sK7Ogn0N3d8r4XBTjfbzw1Apb5PcvV3eftoSwVYZFY4T/9l+qwin
5PEwihAwu16DF8mtyrTA2SL6hdIDUkaB/rOIJRXFo9xOf3UAFR7xS1Wd1p7iyqER7odeqITqDk54
f7DNJN3VOuhzqZQgNE/IviBi7FRYRmhJ/CM2JOXRRHzlG1+KtAVpxWAEuo46jva5T6MW9A9Z5Vwu
Bs6lKO+bLIm8sfV9r07Sb0kq/QZfjytxYo/XURK2T3WPfbdsIF3YYfD5VJjmxvk8d9l9XJ9V9Elh
pidlHkANNqgDDPWfdIBFYzb/Tv4gWQG6alKSUa2Tm7vo0UnVqslDniBEiy91IrnNd730tRjmjc16
5lIDH2vwSBEQGU6ehYUdqgJ5rskzG5H+iGAbXpuTmFyJ0sg+GnArR3udVLcfZUdX23BjRc/d60fj
rwJt3MhDrtId8ZQ49a8zvwlcKH35j7wk9iKB1uxTG4YNQn6/s7QoCYeSsfEbluN4vOuBTqBEqCmK
blsnnkSRkKJeRAqI2ro4GMnAQ+Z7KVLMFUTmxuZDFGZ/Lx+00zBPl9tYnmqqAE6yfqtpY1Mh01mD
LEcTza6wNWme/Cx+yMfXfxyISGTwDIXvRbVDW+MERFtnmRV2KEjW4Z2OgkImsvseCShNajZu5pNV
pMSswng0aN+TC65fYyZPnLawGKobc+hkYXYfaGIE7ao2N5Ep83Sxi971RySDLs/x3MD0nchBqW/A
gV52+IdaKRC/KQ1mi4qRhIQKGlCTpCM8ZLi9CcoW0QS/3Hhqn4QBproYZeE1BItOX6O926aBPisa
LF5Age7mODABgwlgiWlmyxuv3PNjLTQRxVS1E1SODi2xw3eHthPizBNAUGzLnUHbslA9MwwRAEcu
oaPVcwIowQulk2yNCq2sFh5KDzdy/QKt9vnypzrZ9wp7XkGPEVLuGWqsjWWHTOWJek87uzQnb2e1
/IxQ9M4XzRbR4My20EE6g5AhV6YRtMqXpXDWwQgiblT17hB6Nsr/xTW9cdhst3lgbjwyT2t8CltB
yIL35TLsOmYHqRkXkRpNnhYs/V3rlrCJ8srBTJSrxgjdRrP2gpR9urHDL5dX9RT6ruB5BUORjFUF
4reuuTU8fOxM6SYPHEe7U6A8yEHoqqjeI2KEjGVy4+d/wTQ+IiHzN5tLx5yMx37q/6hhg0GUfR/L
1auv5l+0CB1Lod+BIkDrLLqhq/I8NPVdmoU3aavvTFH8tYfURTb2JenCOx5l3U5vpZvZCvexHf7R
zb7fpXq9ceDOfEvDXJxoWV7+z3qCPGKz0s/Shc7Rm05o2IfRqB67oNu1dvTdz+u9rqN4cnlZTx5c
rOrHQVfJEEhRQmeTDx5qeWAEYv5r0NKNfXPyzqCoYwNNh6lCpOa2Pw5esW3mBv2wHp3zxEQJcEQj
XZrg+qgN1O3ya1408Ua8PDskCwkbDBnDk46PmUCYyaqh98zxtz9Pt8j9PRRWey8pSOSm+Ub8Ov10
lIFthcIzEmA821fHsBKpr5SG7O+tRcSnchDYyoJnf2yACD/7zb9erNxxH0dbfs2Hu8BHxK7RVGS8
69Z05bS9QQ3zPi7ln9aQbSzjacSkgvVejVhgnif3HdJ3o/Dxxdm30U8r7B+K6koFv3x5D56WlJgQ
3h66gEktsH5YLZ/WNKaoOpZv2PWutkNTCda25sYPKmI0xcaUNkdbLR/dKWFreCfstcO0B+3n+eq7
7yci4m7+Gf+Gy7M7vQ6OJ7e6uRUkGRuBEc3e75Hyn8sn0RgI4Zf7eJI3UuqtqZ20p1Wj06SUseZP
rbtYhKOFqTqdJx2028C1N/Iu5T2zOkoqjz/cOh3SqOqNc8l4iAebaJkZ4r4a8IKW2yF9HKagvmJ7
otveJo9oPdf7MUInwiRsjxoFxMxAPkULdX0X+4hWt1UwIutmDXupB8st6fy7bjTCnUh5Y7U6OpCW
EaTelJRPAMuq6zKtP49B2/4mvW/bXQsAfj83OOjICP4tcsWgiKeuv57aqT6gsY/sdkz8MbIeFWlb
wxYuHV4nPZgcK4p+QRB/8yWjcuROOkQaamOIjn/nZW899JJuutXcBjeRJINwCpMXrEvuBGo3+7Yt
/b2NIcDjhO3JPsDiCs+AUHbzCsJOHicBUpxK4CRCEr+XaHVFX8bfx3QhP4VDmdyLKvYD3osicXQT
qw+Kr9IjpAjr75B0pmNyqB21nGtPEmW5axHRvdIQwPMmZTLvTZMXi2nF2V7BeeqmzRHrajEEesxs
JdsD44wCp6yy9MXgBqTjhBOFZcxin4PWQ6S8m9xRUFqxQxBfc5GgVGrhvFEhgE4Am+YbrO8mJ5aV
X31oVg7NrldJZxwcqa8Xja1rrIAQYE4lTGta2bhvUQhzhrqSDpfP0EkY4uUG9xpOIHJOvOFWFwgS
CCki43GKx9Nt3n3xzSsl3cjaTkL4MgTCReRSPEtPcsPOLlLZLufcq9LJUcK9HH6uYhesPS5YjhY9
XZ7QybVLsV7mUlTRjXhPaI5DuESzHZ6vmXp25EXdISo2qvRn/n4NaigRW9fPaEZ0qp4PWPPhoDz8
lrWdHG0c/ZPrdenWWkhGkC5Tfl8/DgLADoqK4Z0nWZ8mcTstQq3ogKOzFeXe5aU6MxTVCIrBgutH
AytyvFS1XrTI5E7GnqfKzyioHbmpHyIYIg5S5uAuXy4Pd7oPgFRxASh436r0NFfDJVlrzXgzLmZm
1RsSr2+1QfWDHleTH+JmcJNsi5p8OkHeUUuTiM2A/Mu62lux4ydFa3zkvtM/Y6i/jmm5q4r8GVIU
Vg6JsZHynR6m4/GWvfMhfcD/axoR6yRZwV/CNcvCcmWFkFTJfuZeXsyTu295IloG5tGLdIKwlp/y
YSgMXSDHTQRI+LGlN2hNdxVLmPQoVht6QWP9a/eA4fCwgIkEqwrG1+qqNczUoOmFTVCXgPr2R1t/
jpVuS+XsFF7PMKaB3MsCMRAcgONZoeOpCACu9r6pIEiNGeqrTVT1e7zIsGNTQ/B4sBTuItm/k/2x
vsex18W1YHpRklk6DDDeL6/yuQ9KE16mC88poS5x/HtErkRTSJK/D9ISYp+KvduIvy0Nli1xgpOt
urrvV6+FUPdFVMqkTurwUicQIhHjsL6qmEJK40badDaXoSIg81pHQBEln+NZGXjbKnnPWPJh9sBa
H6QdbieoYSA96/obo51sVCb2cbDlzz9s1NgeZzOaBnhmwUFFvhpMXyzvILZtnL3TWXHGNY3OsEKe
y8lYbdFObtJgovDsta68Q8XWta6DQ+NKhwx5oq3s/WRWDMZ/6EbbmEVTNjqeVUM/04qxvPSS4k2b
vkkgqHCdVcwvl/efcroBQSiQvFMpwrvuRIjA6qa5N/M+9xC4dpCLQ0xybJ3eaR3zgLjvDmH6my3w
yZkxl2IEilIU/gz4hMdza9vBTlCLz7Ep/lpYf6PuRhm/bcxL5u84Sm91ilG86RZlETqS6wrmgOKA
hKVI7g2N9NnIi7c5Hq8iNEkVya0l6SaQFhaWjC9Y8uvy0GdmdzTyKkY31hDLYYuwuVE8q9otjnA9
bmCXxzg5zO+zUxciHNo2hrU6zLghQgUDfu2p04sVPxbBfpJuLfuTEm0UNs7tD2bDZl80YATQiONv
hap0IqGhk3j2S/IwusYO74N78V1zJk/dJy/aFeZ1Gwd6WaD1p9NVwNGWRcmbSH08ZFHEsHqwEfVa
/aBnhzL6V9IBi6fTSKB8opzhpim0f4MiZvvF/Vdy3raHMbRxeZ6JFSrHiUKlulTbToW/1E5SfKox
Xu/hbePyv1fp7bhbYkV6UDbuztMdx6X24RJZ7QaN9DfhLWDvpaG7q3IEcX00ovER3dJuOA1KDISs
JTVllD2oWh5/mXkA3jVljb2PapGxcAjPqjA1YsvkPKUb9fp3GaPjfcCN/47ekEnv7XUGQkeRZiMU
hn0+yMldIoe4vjRSeBtUtrnPwDk7Uy7hFCXhaZUFGN7pOYY2VHPyX8Us4yfQZ19UfdaeTTSwXfxJ
PuM9xc3f9tXrAOcknLtKdlpZc5VUU27kua+8oADeI/zkqbaixq2MeEKkKs2RAU8+a3nwU0pM/+u/
nmWA2jbepRS74CqucROa5acx3sjmfp6rW5W0xM1yQ4V+YHc3ZTG3wHtFfbg85jsx7XhtLZmcziL/
5wVwsrYIJRR6L6XmPviLoc91to9daae9KgfZK9xw/88iT8tLZukUCgHqEOG4440DKzjBhhR5Fayt
R0psY+lQN5Id35b+uWCJBiMruTxwwKKc3NIobOSop4z2nmvvtY5Vf4cnypWGV8ZPioo81P242iqC
LVnjajWJV+aisIMOBYi/4+nZHbYAms1qjp+6fXCVe9J+fh6f6BnuqUvvhn9+gVJGpzBKaqDwCF3X
ZCuSyU5qDWMfFkW7x81LO4Aa/315i5wGFQsUAv1GC1Y+s1vm/CGtylU7GTVRmKh1zphimIWGXG7W
XBs52jP/OJRBrriwFVS6A8ghrQJ+o6PQEU2C+YTG6MDh+CYwH3AzOq77yyOdBDADAjnvC24VHgEn
AHzJQM8cOSljr/S35W91EZUGv771wj55h76PwvVl0Us6fcuUM2TZkKO3t8f6CsOq5hACXfF6Lape
JR+/QcAwd32fblwDyyE62oUGHqSApN/rsab2Dp748MWiGA0NEGC4iPTF5IatbHqSTKyTKZ8J4Ji6
QMRQDaAhBlbXuopVbd3cJ3uG4wYJYPkHGPdJnyebRjsMwFfvteIhrVNH/5MNG2ftJDmAvkL+bRkK
oD5xMgTG4mE8yh3WJO0VbhjXtjRu1F9OJ4FgIBxsNgjRkabO8cavRdchpWmLPdbVBwA8mot00J9i
gBR7eTOemQqKBCoO8ghvo860/JAP36vq0L1o5Valuqx8KqbqqW43isonUwFZaZCBgPsiYJwUxvy0
jRI7Q4kx0xFMjiAEYo+dbkzj3CBsdO4TKjynH70wEpN7kkEM8L1Wvsf7rsDR9vJanRuEjjZVpOWl
wkDHa4XZepzrPlJ3Ss3f/jL/EPFGunGasrFYfHnA2siWscFWn4Miae/LIfPQnfeUzR2v6qtxV73L
6m+lbMvvPTqrKD7T30THWtGI4PoqulZi8uc5H1RvBrl915bGXo3S4SWJwR5FCTq0ddyHGxv7JPgt
jUmZ1JetTbFhHdHbqaimOUUFQ8A6k/vvhSnftpSMp7zaGEk/2drLULCyiAfc+idlFkg5BeaegG4R
PM+coMkmt+aRduClqbl5P3xGeMhDe+xGq4LQSRJJfE+lGP8z/NbvLDGjbVB29qHJ0L92gUuYON7N
Naby2IKWHlwj+w07E2VvKUX9OvpdfzX5mAKE+I2+ZY2Y74zJNG6UfnBNO02vJhPIs55gwwLP/EYp
KPGX8G/otIMfdfw4bm9EZxl3aDsZn+Vqqj77SvtXHhFRKuJIfvBnpHmKUlj3BlXlB6xJG1i8eaaU
V8AwkT/qKVphOtaOz8GExfhOxdruSU1xHE+4zrARxPxqf/lEnFtimqTvZCyLH7rerlauVPYgJk+k
aYU9DxoR6SyqjTvlzD7FgYFX5vvlzNY5PndxP6ETS9kDDVVMbvsJilY/+SDmxGzcxJjbO9YYjBuH
/RRzxfbRcIVBrUFbtGVWj85i9lu8CWWIE0X6ZFR9tgfCfUiioLsG4XBXdBmeivRZXQ4yfY/OaDZu
mXPTRgyQbI7jCeJ+tbiT7WO8GpYA3Gz1KjGDH6b1BLToR9fH32Jrs4l6kj8y34/DLSf3w01AZxrk
SQ2sMWrwXEki0/TkIkr/VsbcXA+6+gZ6JHQ7VXwa4wy55QS7ylintoC55a2a9/bGBzg3/UWLiRop
XCguqePfU5DUJLwOADG3Qr7CAgSGrMYhLOKevphcfVLlTYL+aaWBRfg46CqJrqsEwzLNnL2oHuty
jw33zbyYQCrA727rsAi+ZGiBOLKZh9mOzCq5a9XFL9c3v8lxk7r0xYDDGVTpdrmeb/HGzh03sgHe
MeDVFgDZ8ZIogxHWrQDyKJXD7wAzRKzct/LGs2OYC/lMlUHKrFuyLSbGctwB0QH9O6BJDuA21qaN
e27ZuqubBz0q0mxcMajNrguLVRfUgTZJyPpKxL5UqPohBFGbOCaSwlspzpnBFrMGHmScImgYq/AR
AayNDJlzpJIQ06oUOEqihLQL1ez35XB4biSyQeIgsVA74U126Uy1tErAIBPP8PCz5b9+nBkonNrK
38tDnflMBuUPLlBQmXS3Vhs14wEhkQfNXkq4TYSVLcXmLejBuflQC6AGzF47vUFLv+pTK4WG1HGn
7yqrn/boWXtZCHLr8nROng1QIelT4VxAeF86msc727ejzsgF9KMys4Czd+KF4klxr5DUfSIATS+C
FjvuwtjA5+akfrs8+qlcrAlwhN4PaSoIV0rex8OjaJihvQewD0MpK3ZR7NZfa5j6u2CK59atKvVL
sOjadfEsecFgXUehrV1neMa7SangR6TTwDjMidy5VWkUn4pRyq7bEmKcr5XJISmleiPhPRMd6Yjx
xlsqDItq7PEv7m3A5ZA00b8IdePe+okFkuL4UiXdpjlghQ7Xx8trdJq4oZ2pYXgCnAdXqXXHlrmM
8KmRJLYQpezwds7vcuUm31IQO52XQu+NPff/e8/rec2VX8X9oocXayGqzv5VX5WQlsabXjlUmvTP
cYhnONtb1ekFQP5a3TEw+fUksYA/zsJSbrLI1x7mshidvsk3q7EnzYAF+MjjARqmSY1h3QxAx7yr
Ud8cvaIy0BusfN5bQ5UifAhuEE/JDk1ryJiVZU1/QExkDi+yLRWO04+4gC/Z6QIw94IdON41gzQq
lcCYx4uGaPi2OKNWSCVj3BhVNz6KzRs1ldOPKag+g/UEqkCbYF08zVUUIftokerGTx0beUgzfRtj
MjB1/n2N1Z3b11a+EUpOgxaiz0unYPmoUMlWJ0MVskSwsRCmz/mS1EfqgyikK7Ma7I3pLUHp+BYT
GEEseO7FhYLYdbyaddlnrQ6h1iuHevicJvm+Saf6ejEx2Uf9oN9qYCNRCii1jSf1mc+Iop3MNA2u
mpO+3NiEdpSFbKW2lbGwQ31BbiJxE4wyErg0l73LR//MinI4yDkwPKJytWYv+jHk3YBqvocPfeTk
0DZ3yJg89BkOv5dHOr3VqJaSDyxwZPSR1uCJoF4IjiZqvhncXTvDzl7dutPOfDQuNE4BWMGFQLZ6
9Cp1rNmVofRe3YzplQRKY5/nyTX5e3IwYDU7UTqpN5kMoery3E4PAwVM+jAL2UAm2qzOHo7T9dCP
Cnh4y/hcCnGb9/Wh9oMDHP1bTes2cpHTpXyvtnChoei4cOyPN+dMFBoae/5/pF1Zc5w4uP1FVCF2
Xll6d9vtOHacF8qJHZAAgUBCoF9/D3NfJm2XXXPvvKZqZDXSp285i94oB7oU6L1pmLn/5x2tjw8Q
9y6QDO519BztuaNV1WmIidMKyDIOoeTVKQq8aZYLMge508TtF4t+tC8g/IEeX4fg70pO0Yyo6gXV
m1qcLYXKROmvGgfvrjU6b0BD4CACc4Lewd+/nGAWklK5QOkfoiLpoCDTDDDBwfP0V5Yy7+/x2uND
8MBOMA+8nkhEC3UBPyzh1aA9wPtHvAsO3BoOImrgtQqf1s+/10c/HXSIV/0hjFHfQZPwFWVPBLDa
S1ndtR55aOmvz1f4R6Tj75DoolhbCTuoejEEuTp1BGYreGGKCfoZggMS2LgW+g4kvuERqtbW8/HA
SfqjdJybPp4OdVCbI1+1lwE9AeVxcsSuhdPoIXA7ehzd5m5cQPqHje1bAc2LxBPB61AsR7914zuC
cVsS1fCfBe2XHF3LYSmKQwEnL3eC1KrN0DCAPPXnW/zgR/RW2A4APDYOx3X8CIe6hiaenDat2+8G
hKki/uqVfh9vAQIHgxvstnWEdH0A7WCo6cLHaQMxVTgNm61usFHTbj/fyUfLgI2Ow4CUF6ygq4AE
H9ZS6w7L9N0D938O8qVW/5keEK4hD1EbUQ81wjXhAwZrhbRkg2iLNlsNJTpWf7EL8o/x0tWZ+2uN
q9qhJaSdKw/KYvYQ14+FsadDWYjxVtuiPhddCXpatZis7cboMPd1lygflmVTAL2THB4p45aMVpe1
fhfDOlzGWQ/3rzApw1k++RBNz6EiMhwtZaM64Cgb4ZrxtAD1u61I2B+DrlcQ0HAei47NmcOqcmt5
ZZmRemoO9Soi4wPQlRUln2+WYSaQJqoDmrl8+VPEcwc78l7tAzhSHy0P/hSObLfLqF9BMfBy0HLp
ZfQlu3NERbbg4JrtUEbfQ8uxNtxyNiNHYxMUuuCWzrCQR3kjE0tXY+6AnQiagjfnQTktD9AwD+8h
gk5PIXPrfbCQ+6hFF6Wa1JtuLZ2YVgWPI75WxmDnhhmlnVZRBNxwizwU0vbleRxEccOdOX4EFwMM
OTJ1uVt04gSrlfF2aBY4PDraTcu5oTeag8MQl42/cyBpxeFSijsSewFcFaB5nJRFPyRkGfqDZRzY
hsNdvc7jsqtbSJqbok7iapJ10kVDYRJ3glyI0lFzgZr9eeoLnU0OnCyn4c/n1+GDYIziD2gPDK1w
7657EqPFQgtQjWlDsCNUOCCVTnq1ZpstwO/cIvii9vggkKCuXvUgYICIhOAqeyzEQMelwdUgMBCD
SmJmA9f/+ZY+XAJOlQjHBHO562Z7z70pCqClAknVDWv5YYCA5ucrfPSjoSpcgVsAWL/reFiV1FTq
etpEVGZNCDf6GkpNpM8Azc8/X+qDcIWpIqpPH5oo+Ezrv/+rP1lAWJrCjR3hag4OYQeXFHve28tX
VN8PegFrtxc0KsBOQ1B/rsJiVBkOfzJk9WN8B2EA23KSuLlpQOgeQvjBiyZVg9yS+JZZ0aGX3wzp
L6hl9pU+QUd/y2PQgi0vBx8x+68/AEZoqJSQuOL5wX9//wCzD+StCiBCxz0QTapyg97CNgysp8+X
ef9JkXe7ABOjhMIQ/7pdJlB09E4F8YjBCm9iOZxC4/lp5P6pw/77/2upazNeaKUtbGmR7o/tETlC
5GdsCBO5fPFEvD85f+3o2n3XmWzh0nWZ0L3XSBSqJxY/fr6T9zft7yWcv78N7evWwawJ9FoGjZVJ
pNH09vkK7+uWv1e4ykojJPN2aTdADIWBTMeiyhpqdtL1N6VTPRbFrfa/8nL54Cr8vea6639dOTDM
+VjpadkUVh/jbfqJGCnSoABDxZWXyZ3Nvhjgm1y7dptSPe4omhrK51vDih+di2yCOPACiaHPpwiY
8vDmqDaN71dffOB/ZgF/pwD4QzGJd8ApBfz+umvEcZBVPUq9mSjeahlEXZkAf30/GCfcuiZSp8bq
fyJ8uPvKmi9WA/O1knD0z6EKlRC/AME8cE1aET1kKIHxRvVQ9laTvzHSbb1saPrxIizuXmwfpvUO
NpeBAKAey64CvQMKHfkMmuATF8ZNtI6m29HhD0XnlPtpKG7Gwlq2nkObl8LA60KOwXReYHX9VXJK
PjwlwAAhQq6gj+sCOioDDVL2AmmUWTUZRu/nPniMYqtKgsE/UChINL3mmVnaw0y6LtGkSwNn3NjQ
nk5q8IOCijzFkDKw+D16YP+H+w6w7QqJBTQUzcu/z9NiolDJwp82DcBuiVJziWFT9FaWaiclWb5o
z3xw7fHuAcHse4Bi4XX6ezU5TcugYqY3EjIjKRS/rQuZpmKHXoncfX45PxgWev+QtgFIxKP+roGM
Gm+p4SW2bKB0nNWTSfwI7WqGzGrWW+hWI52CBN/8CsG5/75LVCIgja7YGYhhX+1yRtum7l1UXCjv
Gnzl4hyNQBVbGrDCzzf5QYwDiROSQhg7YDB63cDEwRWV8txpA+yZSLixwE6ttPpilQ++WgDQF6ph
SG28N5DC4+t5AnZJm9L0BxzWHa0gcA4Fgc8388Eya78fXwogIfS0rx7TClXJ6E0WCpP2ZhABJJ1f
oDn33/fy1yJX510zmDxVAxbxo+0g72J+HIPL5/tY/86ryAcfTsg84ZgjJ7ruKnXOUhfQn9Mb/OuQ
lxxE3kU2Oz1X0w+f6dMgovr350t+8NPhAAQoUGMYZr5j2/Z6boH75jhxMyT0aVjsa2M/+4w3XzRi
/jlRf23un7IR5SO65avp7vqX/Ov9QUxS/9uwABfyFIgBWSXtEklE1rv+3WI1b1bjpar0H8Z6ebH8
Po21u4PijvXFh3wXVvGHIPXEb7iqPqB18vcf4rvASK0irBvMdVA56p3LrQOMW25iMl3G4Leyuvzz
H/ndZcOKsYsvC6wqCArXwctrVAPBNKHh1cx2YanPcVT/1yuwLgG6EwYuaM2/a5STaXasEPiXDQyO
vB0Nxu/gGMEZcAm/ODAf/Xor1QmKdOuZuZ7kF0Pj14uHA9NA3wn9nyHIWgi9prXbusdprHWKkQgU
nTzYZX3+K747qusWwSvBawMYKWLX399t9Pu5raHnuhEmjRgsqqp8Buz380XezS6htGYjhuBlwzJo
f/29CCxqSTsVeGdcB5aGVYcGKKF7BohXQoJG5ZhpT3gPuJs5QFl/scN32fo/i69dnABH5V1Pr/JJ
6etQoQArQGEWRNqHfumhEmZFZQKl5OCLc/nBL4oOzAr99dFOeEfoBxvOUNlDF8Hmb7GYT9Ak2ahu
/Pb5T/rhriCAAsVEhOd3siQM2Gk+VPhuVrEhHJptoHqgSHZ/fr7Me7gdfr2VUrLGTzRhr29ZpZ2+
1C00anojUzNo9IzsvPJ87E6maONf3OmZCivTERS3/GdIaH5RP39wzVeC4wpMQC8R5nN/nx3DpagG
HqqNmQ5xE6DZQPef7/GDnxKQBFSyeOkALLwGLQq47bmjW04bwQ5mzFvZJV3RwMKGfnENPjgZUF6E
xAoQCbBrvvZH9+IJzV4vUJth8BNQXzYWajnA177I9d9ryETQel+pOT4G0niErl5uzBU6C6CvaVPZ
3bALw8HOZkg+pk0QH8cQnBNF+bjxmZmh911Vv800lfsROdFXI/gPvh3EB9EsQJKJKfL14RlD0tgG
/bVNCH0qVdq5V/1nlwa8ejigPgDT65z/ekBARjaDRoQlWLADM1/jTnvwp/tKHOq9Ng7WWSH2IGXj
A+JN//sYNpbTBqaMYWEG9NOfslt24+JO98scON+suBMqa1vObuI5BLQWCmGJqWydg18Muk9FrBxo
R//Cu/Z1hL/64wwR+zUTtVJrHHY1yonUBVQPrUnAsa1lCFKCRskshymFFFKfaV1Bbt6fisO0ps86
BtKi1wv8Qu0O/c2orwO8FejRBgMmBRV8aL8Iau+SqHX7eJow3Vz13a4zW8Y4vBmbagIMoErIAFl5
c2esfQNV5q88kD94C8EwgMrLOgdE1n71WMR9XU5i8eBSUIwi03K51ZHiedR7Hva4is+PHdnPgMv/
+DwOfPBK/Xvha2MYb1laRqmP61lvmiIxY1op1MBv8gW2n+P0xZP/Phg4eBLRqQKlAlB8Z41K/8rc
5FK7UG7ENjl0OQrQRp/RYv4i4LyPbI4NnBoUHVDSolm3/g3/WqMsHWuAMgp2geduJfPIbdylkJf4
P6yDhx0VNbhR4N5exWgfkD4qZqzDyrwAXnf51cld/5VExftoAlKSt7JfoeiAu361GxfzsQLG7WBo
1Kke8+IrqO77Mw7zCgy9cb0xxX9fKHTTZENwEld82Q8qEdDTs6usGM/aPH9+0j749vgwyF7RigFM
/vq7gNQoF0VGtYGiBy54iP7+kGn1FZf8g8+PwAv0BV5OpMnXD5tp7bBxaDhu6pZtR6kWSBiZIqm8
MTdu479+vqkPUoUV6Aw4KghPONvXp2BpqaItYhaI1xoM5SaDLkvq3P4v8forZP77y4rFUJSuKStQ
ftfVaaucIbDKEjqxB38z3sgdOXgbdhBfZB8f/YRI/PG4YA6B5sFVMJISzgAI3ZBFIf02as9khAEG
JBDfPv/tPloGND/sAxcVvYqrZSDL6zEtcSD68YB4MMLViy1b9tXc/sNPBHI8INsh0Kvox/wdEGwQ
f0TFIrEBcgyMf7YZjtHJbCGskPdb9OU+3xVSjg9OugsQzqpWjkj3rhKm4eS2JebBuStrNSXQnF3N
jnklAVmzBpPWAWe503auTNzKb9Ilho28Q/0+i8Nhum8bu/jOAPeHhWDc3DYkrnhS6iXehXE5QkB2
rN08bO3q1OpuyFXZcGgWaQD6K+4P50lF5bZsMTWqZ6uHhgJD5TY1erhHQe3CCNGvFBR1vKdCeP2f
hgnx0GGKmY+9P8G3BMPHWc4yt/hkEjE57Teo9zcuxI/mOV1oFaWxLOifdvYBTYBx6ZPFYnoPxqsL
odVePkYhPAN8l54r6qk/IgQpRkc1PfiQ+3oxYF7I3DHLo1vzFh1SCQICQ1ZIzoPfixxKKOMJtKnq
SIN4XwP0kBjmS6Q3TeVnZWuim8qO5UsFQMmSF3NlPXI/EI9OHy+3bcjbHzZsZk9WAL29QpDlJfKn
6FLWcw1mru9+L5pxSexa+a9GjPCPI10jbqDKArkNY3m7djZmSIVdwQgcWMcyF8wedqRvoqyYxAFI
gokmZhoUGBdibA+OVGGd9n1o3+pmgiybmcYiC/ym81ISULpgqjs196qKHquZvLhoCO89H97g9szq
i0cWKDRou93JGHo9sIb2TpRp7yhKGw7K6KrxfeDRKJnHkgWp8Z2beqyrTRCouUos5oASXAGaGEQL
nDkAdRjq1uT1rHvgzDwk8/MSNidNONxoxQxoX1ZThRlB3Pd5jA+bT5PqHVRRttdmyurdA+nt7ewV
9UGPejp0Lnnt2ngdXMz+c7UIaEtw1R0hvJ95pVP0uwA4rF+TtdSPDEPovY+PCiVjuIvDMOUylZTs
GrCXvcQ47WtUDnfzUpRtUhEf0/WwH7ELV/Zun8Bjgv2CbVuUA0+P2Tb45F7CA4yytdc2u0rKKmO1
dwPdOP9goE2UqyqGiXjd28mAxyaZav/iR9qkUE1vEpCzu4cQHwuHneGP8Efm3UdG3o8Gdp6LYOZW
DEhmQbCJwNUDM4ZT/gQBuqJNl4bDdLrR3i5goJGUcC1/RKOC7QRY3XjkY8z++jZ+geh3mDXtFByQ
05Vgz6/O3Ynd+NY2cmn0IIjb7sLZi3M5g9ZWixhwPNMM9g1pY7nBYPx3ERVm1xqjd2FAZYDaayCJ
dGD14kIgAjIXykbpZ9mzPLUeNRxI67I91FYw7Ujb16D/cLphcUF2tejKE1QJvbztqM5r5fQHsVjF
cYjsZtfM2r9ADrjCpBLOUQlfTSWZNY0X2dKLKQfIYbumOi+l1X2X8fxokaGAcrKeD3Y4dT2UWWFt
FQgKGFJPdZiOxu+3msXOtu8XcGBsfrFsA8cZq8PdnKLyFamzC8gcHTlJlkKqSzvIDt3v0YeehmPc
7247z8+LK8efM4h7z2M/Wne0mJe70MXEWDnE2giKI206WV+WwFWnqVxgYgpvAD8JJyeCtrCWD0g2
uxsqw/FZK6UTeN3btzCkMRuklei3yFqCm9/Qh0Kj34M2DxSQbDWZHUMcuA35DNHGSBzNIO2fBkTI
dHb6FQISwzdW6kMYarYjxfAHngWOn47hqoNDergPtUtNYNbMaPkYCqc+AfIQwP/DxrCyjefEdXCr
U7T+p0TP6kXJrj1ZnkY0G0sH3Ui0uTd2H9CLKC3PJECeq7MLJe5v1aoYH4D4kLvODL2TgP6cW69L
R+31ea9YCISuwCHh8vcooMIuNTMJnOPD76CkyX0BzjVJ7IWFyUDVkEMGOz7JGt8wWUC8LbHbyMlp
2QSI+ypgqeriwUsHhCoc05WdghX5Swgzd8DrRTjcNFL7zcYCX3BIsAP31oZjTUIiE716bFRoZdUW
8VJKOtfLWuE6Pxq7UmknWa2S2i+Gs1+yH5EZi+eIeR4DJqZutoaaJg0x6HpgkO6DKt3Qj5sCqC/4
yBhu7+sx4heqF+s8opMlE+Q9HayJMAVPF94IP6kZdeqdXrR/F4MCvu294FIGTXlLIGZ8pi2tEyBZ
qv2EdpWC/l1gnbgsmp+No9EJWOg0/TCzF2ZsioINCcs+ox7445WPIQmABGiZt1ysL3dBt6iCo2cn
krxKmLCHox7K8q2dIrkNDYNiqwZc3M5BwYFKk25bk5HYmOcCYnrPLs6TTJe2JHuuq+mlk9zegLde
bPAQw7QJIoCFTljfqbdG9CmD/eLO7zyWLmBhP85xb8mk7uwqcaoi2PYVktkJpsMZt+3vpRWKp6qQ
pwW06Xui4+KG9sGuwGV9hUfBBHIGn/dVyf0MTk4VS3oZFDtjq+5NMQnJnrKs1BY9SiclfmnS2Qi9
7btB/AgGARy/4u2+oA2k0/XcExQFyx2Q0wL7DYEkGgjirOIjOZIBPjoJfFr5Fs8nSWNfw7mglGRp
oJooJwI7eV21O+7Ey42OozlF55W8sLYCNsiMxLkB1scGZ65dtTFA/xRJSUR5O4Bll4Fk5aZ0hUfN
yvxgZqUeEanL1NR+/EpjwCPrgrlDAtpQcBiiRR3HiUVr26Xdt04NgdaB3I3VGKROVJZPYwWjH8IA
QgFaD89U3wUbT6k2DfzCC8DraoA7KuoCu65xiC6TMDxD5jDey74Sp0F6AaK419WJV0CG0fHC5tmq
gFBKarqySX27C76hJNU7v4zWTuscxedeleLY0aW5GeQU7RjcKaxEx77IiL3wBzhXwhYCULV5C9am
BbMFesOR5OMZAr3xl/Ia/t2x7OpWVgs0G1vW+xfK1nsMM4QNvLXbjUaYh5TEDHEHu2PoU6hqSINa
+tASGFi2+I39jQZBnYcRzOe1ES14NE4DftrifPfmASkG75u8XQoXMdTSY+Iov9/XsZQ5dEjcm7Ar
DHo0HsppxB83H5UMSdJZaFGwqjqKlpF0IgPQb607w84giIboxE2JtLadnKOt2j92SIpvE0xuzkVf
ix+yN/0DXughR7SLbuHAPeOgxP6t71TRfRON3e+BaORHtugz2xcDT0OH05smrMNnQqshd/E25cz3
5wy5j97akYgf2yVGsgj+hGNy0tE+6ZrwYJd9/MAkvMo60Ntgo0hmOCujqAfsEKrSUcAcloTOol6E
iPt9UyMIZJPhfo0b2YU4EEGl7i2Pn0wtihNf9H3FmHpsI69PvQIkoMnn9la3c8ygW9b3D0uLszuH
RZs4dt3dBpOeLuDpxluPFs6GF9ERFjzDM0gS993iFTTpJyDowcxok86NxyfHRbNplgHP+qJ/kcqA
omxBkbOZZ/8Nrwn7SQLNnxzJ/FygKsy7ni/kUK/DIAKR/4SUpXugJYywljqktzHgiNixbJ6hzC++
9wNUUgeMjbd1vBTdJubie2jX5SG08KxlkFQVD7CS4nfKD/W2iep+O491+VsqR6V24VYpgpmNr8rU
ixPoJrVFWG7GcqEHhfz+RBV0kWIzuVuFMXyKLGDMY8agyqOwCA8C3Npx+B3ogWewKaEZFDZKHCSy
s1VET/BdMpk/2LCQVKP7nUwuu0hhvBemAW8pI7CrekSBjeXH5Q8FJaE/oljIDcpMQPXJ/FvQKXyD
EOYrfLNN2pv42C+82tbB8FMFrb6taGO/wmLHvWniuM8HaCfuo6A/sXkwMERpTRr0vEpZ2Yf7Nh78
X9ozkUy4QjKbiAb2YuB1hdEdDwS7BfjKf+xJtZdd023BTqWHyeOCpwpodMCw6mKLNiJML7zO+l7y
5XfHYP/j9g2sIaHpmqFHX+z90XNSCIB8Q2qMqBA3S+rODbxBZq9NIRxpMqtQznMRCwI0dISbDDVZ
1xd4kJS1qeHOSfKm9zFKCoWPCRqPvOW5o8XQZX6oiu9maMND3QQkbYPgLgisezSu+dmS/vjdJ51n
ZT0FJD8PUbOBVyz5iKqs4zC/XDGuSzgjj0HLPl1CSh5Q9PRbB8kxJAcdcurcPkogZ4v6j7Fi3rmu
Nb7gxSUIQxQKRxdb9vIwx7xGvq4K/EHOHz04iEUx5M0aGNuepLdAaTb2mrA7+Jbf3Bq/WrJ2dmE/
E3nwDxVrMexxXx7hSlj2icvJb1n7GgLxk5v6Vdll4UjMA1LSCpZG7Xy08LjtOljDZaUJ5zuygJfn
xj3LO0FdQDmB55lRkSZOaIFN2L65hQ9vnVn53Y6wsMkDPU1Hu/Y94A2QJcYCetu2/FkMNIbA7ewW
GZSa6g0Sam8LkmTzY2iMyQMIM106XwEq0zYXe3XbmAAtOTLX6KRcBtSabqDyISjuGhtkUDi4wTmj
6HoBlE1LwSymDTz/UEo0eUXacz905ZPnWd1ugXbo01zMVpmNQTz/GUIRvga4YlYej6ueW2PuYW4w
3dVzhJd5bsMTb6vyiCQIJzdknkhjYrOEUUy1uA9FnpjyOqdLfIDYHKpNWK0lBOfhDPcGfgsYRH2u
tBs/OGKuD0Nd2hdEnAaw5XIqhiSGu9JhnqfgjTX9G9N2t3cJ0zezj9cqAcG1/alI2W5aqaMc/1qd
SLXIXTjN3b1ZIrotfCofO25FJOMEzEEY4xS//Ga8J2Skd2gANKk1CetAoQWVeFNQp9ZcVKnCTTx6
jul3PZKaHeEz5gJ25eQesSb4nCw6RRDEKKtE15dgPrhH4spxH0i8sVnFDwYQhfuBEOpklTDhfQBf
pr0OvR5wIAfrsaV3N6NX0z2cRK2NpYHlskeMN0Tdd89d57AXiI/qW8eBFGdCVf22OJMoEiXNOZQR
B8srrv6oZgju6rXlDCNcnlhxNVx0ON6PsGHL8b6JZyF6jExWc6IJxIg0gNszwL7t8J0OHtuU1Bkz
x3jwO+BhiPdHQBtwmZstLn2Vlp3RN7qT4ienE+DfahkS3xPtKdRV9VCOyrsHSb1IKd7KM7Ni+DpB
hoVmUVMNPyNPg6NQR9YJdERzC+DceRlRYaAf4sHyqhYPo2zmHUDsDEz6orp32t47dJTyP4D0wtNK
aPnNseCQi2Q2PlRxofZKVAXG9MrA3GAOYQbZ9Gx4K20eb4vJCZKY0v4nkdb00KMMphmE5uWQd34V
erllFsISOPT88uJR1unYDdae+/HGwpDoW1R7/GADEG3hphYjT3jdq3SYzZhJGlS/CB4TNNE8m16a
ybJTtzVoisyYWE2LQ7cj96pDVEHMq4VCwjGqOb8boeT97EBuyNeCYSzvghbgxUDNsme6yOMsmo3W
46EZeJctxRBuy6o38J2AEmlUyftFNA/A1Sx5ozQadwXLwkmMKUFZjKkUNDWGwvsGf9X1vos/SHDu
vBBvwGwbrEiE+OF3nQDiEbLXQzPflLEDBZy1VwCSMIVAqFBPMMPQuTK82xq7rp/DyquRAvF5uCs7
Hqew53XvtDcHqQcd7pV8V0EPnLOk6IZib7dwi1Hd8jjT5dS3+th0cR7iA7vGxicvHrwCkVm54ZAL
5dY7z4ZYN0xl6yNc6kDP8uR4RJIiT1L3D2Ucn63G3HQwA7lroVB5W7oh3mYSpzWNL9x2+h3tnuqo
+uWiPwEDZDQdobsh9bBDFrwPkEDg9JotmeNv3iwOykeKpFWcyd47WyPdAD7xoxZNhBQWiAj0XaDP
jtwVU96TI6CRbaNhKeFdIRU919S9IG1+dG3+2M3RyxC2dTLO7RYJ3W1N6E1N2I6V7Fl04w7kcPQJ
9ITOF0NXBE6DdlTeKombhFx32y6aYZ6y/GygnZssDfpRE1O5gv7uduIgPKjebzKoJfs3dU/MU6lU
f5SoDrZBydqzmvi97sudbKKDY0Eppw0fx1il3hL6N5HVXyCvrFLVAiLa++621chgzAQUZXiGeAec
O1cBLoIBKIjvrwMCOEpN7xeU3uF4Vq9Cv55/N5ckhX7yK+yyNkZ5OgWN++yVvNnATG6jLbyLloDe
2TxFmRmnH66LNrGHsimfPbEzwpTbumP3Mf50WFePL8MixpyV2Btk2WFS5t+yOvITxJBvlIgzhfoY
GlTwz7AC5zxby8GPpxUFSuBqLZcFVlbxrlu6WxjB/VhIeWNgo207pUh5HMOucz4TH91RqBiiwDC3
E3L+BAcJ4zdqEuk3R3sUEOiHz3hSVBx+WBUEsLkswaNxniULn+qG7o1WfyIHfCAu0sljeGA7rrNZ
61PvAmIV0egM4qtI4T+9xyQfzdi4p4ldmAzqbOdRhj/x0tdJwcVqFVNeeMl+DwNEVqfFA31kQZNt
IGNKe3RdIuhmZF6IDnI4Pth18FrgkfAn/1Yuxe+gXH6s7RYIIHIE5mBJHWRXtLa/q7L3k1bVv/QU
7JinTkANZ25BH9tJjTvGQMhBH2KRFlCXs9pabDwJv973czmgBp7v4Lr2KzTTC+D0SDQRZjIQF8dU
1C7aEWP/m3szklxkukkMa3U4gmK8SEI5HzXT9XZCBQ7Gy6BTH9AQ0xXdnY4buWvpyG6Qd/OngitY
OBc2bLrhyO5spRObXBNLbJRFFbr8MjxNYSzObG1oYgiroIpl/0Kq9AKDzp1a+L7xbJ38o8wfR+TW
w/8vjXlZbZkC26FwyM0QRHvXp98iGB+aEnMCz9cmk7b3AmG3b3QGCdiWJ6sAX6qLAQ0vTNkkoTsV
aBdN6N4YK8xUOU+ZIxEaDf020fCJ9NORCe9tdk2YTA5/1DP5QZX9S83DqYj8VyfSKfwOEdDVCa7W
+zkozspCLTeY6ndjoJtbWVCjYWhoFHI9I+qNtNWeNzGEF+a8del2CSBT4QQHe4xh8R4031xuI5yN
h9ayzjjDQd4ztE7jcTdTkS+hLFBMsjJpLMxqpqq7s0ugWGht7cD/BFEKLd/Ros8xCLwp2uI/Qst3
YVyk7ryGlZnb2s/EQ9evtxg+WBPLhIb+xWvq1zbsc3sWJ2abM1Mo/4297z1/TNDDyDwWviK6iK32
IULsitM08Ee84XvMFb7h8UMW1oD9KLoHBOAzC2dQ9p0ZnlDBTzgZoRkS6iNK5r2o0IDkcIqAZEuL
R9k/dEuM9kR0ogOswG2tHnFtKNqV1be5jw7EWEAw1lkbybuQjvuOU7Ty5nlHpkrkAYuGNFSwESxK
541K1AilJiqfHI2IQu692ScGIHd9qFcDQd+3yh04b/KIbkSDIY/75AytfWQ4z4vTeo/tEIG5aTkZ
3s/yJ8W53EwlOeAvOvKGPNmWQPyt5hRvHjrXst7FcmlPjtfCRyGID81Y3/YN2jGABz7zUZSQnEe4
sfzu0mtTZBVYtCnUFUAYB9IwoRYPMxNbcNKMpov9Pxyd15LbOBaGn4hVzOGWpLLUOdk3LLunDTBn
kMTT76e92qmdGU+3RALn/NGCe/BdqXaBz+urmeWT2mntHYFF1LSaYZ4MljnuA4wAMVD/sMcTpwiT
XXjLfM1SrIoTbNuL5jPad5X2drYlPwwnu9Uu4IJrv/VGUSfLRE+KW+mvcDEei4xWKC28x22dP4Ii
KxkdFiOmE5EdV9lJ7tMyTJPIFbesf5ur7RpO7ZUGFMbliC5Bp5hPliBaNpwJ1WSWm9rgk6Qe3Ed+
0KZ2VbPshv/NGyKa2Qr3Ra4L2rBtN8aPjegfKK0MnSDuO5lqKjEYKUF1gyU8VwvgZtiEN8ernprI
nC6AdV6MgXKnHP27sEabf04evcjVO73Kt9HrP9kYDrPf2kngtbfVyMCDiunieZ2C2bcecTdPMS6z
NebfapOl4jAVxnWxo4dKLuuujIw2rjOmRTUJEM8pOA1iXg+VNYKb5ZhEQu3v1s2NYq+YnmUpy6Qf
g5tpVZ+GvTVHcwKaqRS1unk0hju/7SkpG71bayAIngo2/84f9vzCp9Idrbhu8id/A2vJ+rlMLUMH
V3dVf1XZdMSGBfMOz5i9C3sDdwpP26E0s19DNeI0XtVupSYvxeFppLkt7bhDOZsAx/501IrzrwtK
e+9EU5ArN1F+eMinaEkGuziVIrCutTkRTTV446EXAZNe5cvXzubLWYby0THCdBk6XunyTRoNWD/Q
3EPjrM0hWPgF6jKgfXul3dyQkbkbgmFfBWjsh85OCsKG0qotuE2rpXq0p0mdfHP4VxnU23SBpodI
cnubVX/JeAsSesnfRddzjBrlp/SYGVtb/Vkt8qy1n72IEDjd4UBgJnyajAaAk5MuR9660zZM4qCI
VFP1Gs9tttc9h+PgFxgMyubQ4GBA0UMkMS/gBJ5FlSDu9jePl2i16Co3N6pfImUk/ua+kB/0I2RU
HRslnX2z2T8oX3Ywb3g4BRN3b+SpAQicBv74psCR0Jwy1ZU3T7KQVHNKWe3zMGRHcq/o6HWr38Yc
vW5jfzDX+tzpEdpYLRQv1ZqFKmruIcrPXsde0xfLepudbr20JgIn1sGnqB7f7WXsGRCdZufUxvZe
LYBY9GNnY3AqttG/DN4ncokCWHTdrUNxsMtvs7FP9dy3cVHXvB2hfQpAQRLh+TvLQtS/ntp8khcH
5KKZ7e1lxD131T0xJ+UcWeSgQjCxh6FK8fLHcbY6fMpScqRyIxVRaySNsMWB3BZOsTx7bWyLhNS1
Bf0YxwGjRSYDn3+6OLGRNScjnOy9mMt9VndFvNXZeW2Ha4GV2dP8Db6zKMy+IagEkc3iyzaKz2Gb
lyNTx97K2UUnO38g0WNJRA7kFMyJCvv6CdmESKqp3J6q0jB2sqF1aSE99uZW8O0GFLCxLTJujO6d
qfEPGPl7IKJrO9rRy1SbzTmrmfLqvhtitS5B3ETdh2FsJ2vMHp2FX35ADZeGjrEkyA8CJvLwX6TX
xBP2nxwsimkD7MyIur2rfzCJv4VAsekW2l+rb77kE1l7yhMpY+jDHDoHTQdp0VjQtOV/reMljTYf
zeV9xSWG37oF1DWv62B+W6MvYjll51bkvJMkweB3UryWUIRAqMoeL1ptEB//gcfcPKf7XvFiH+Ua
vo8K7SKKOSvtl4oPMyufDMXiaW3PjcEAOfT90ybWIom0/2cbpJHgVgY11Xy3hO/PZcxc63KzhWua
T9Cj9jpah7quuWmXqE7qgcPSE6NPelcR8MbWgQbOzdm4LOs/QG7jWFfG/O3Bc+DMAlDjOWYpzBtz
58GB7ibf0/Rck4FAtZVKhmJy00xOQ+y3G3fInLHkNTa1A/l6IDTZxmBeXWffS60MkijvqVSuoUJE
Xb+1iuHa57Wb+e2U0aod4b154rWK2ai3MfvM+UtBYiVBi/yUvTXuDFN8WNb2xE35SLDJwYuYacpq
bpK25Y7xovKIBSpFluzHfi1iZXT/pNAPaoq+w4WvT9k6OwtfPDsN9c9j2z0iFctjCpA5/5Y8CXQ5
HqhaTitfPCzb79UyfjVwgGk79vyOmWsgmqRSHvP+emAs/cWmbKCg6H7BM5ybrrmuumIqyoY30Yaf
uee3iZsX71PgvBPH9XX3LdJA/VdAYe9mw32a73zHFlIDDhNy3ZYG3mi2MpVyTS5nESCD6c1OJGMO
876N40WICOZwdi51qcH/nBLSM1CsOP6xVTRLbqyg9Gf1qTBmNgkneJiRzu8AQXVstLI+GDau1Bhq
pNzbgTO+BlX5HfhzlbRmOX2aQa9PRbi2aRRW/8KlOvVzT+lZ45+IRbSS3pidU3ePH2BekDfKSZFb
+513RcMrHgOSiJ6JKd7erG16oIbcTBqnZEkFbTbwGCfbHYnKtuyalb1L3cbMbIJAw2g6kuTMfyJ3
mh9T1tmPVRhdQuWIfRnNsYRK6vo9cxkP/sZ2Aj4IH760Mu2s0T0YtY0O2l+NC6GdlOcQiK+ivL1i
nXauROCAclLWGMSb9qPUGQyZekz+TKbVHC5Uno8eLesjgfp9qbbbPDgon7M3g7UocVvlfFqlGdyy
fEGRQHZ7UqmoOmnlqkMzmNHjWJHiEBvlCk48QfP/KF6rkyv6s1no+U16wePMXvrRCm9wYipxzZjO
bm9XYR3yE3/OqYiZev9QutDZnjKbeMSYdMozb65iU+jm6ID48RO6Zzzg9fjByfi1Vi6c9eiH+3WY
cIcry3Hv409XPRHC9WjWwo3vAoML6ycEps+DfVxGB7qRepoEbDqE7ymGcKcIx5WxWVuvszMaD4aY
s2QACUrot3b/EownPi3BZb8rSQ3J4khl6iDDzUPcrqsXvfhQUw1Nd+vEM+dVdfva04SeO3c4rWwD
q04tfw0urZ+NDJtrwNfPce5lJCpMTu29ADQWwLy5/6DpdLtF9ACmgxUWb+1WhS+j7T/Y0tenbnaL
6xaudxZ0tEpWglA9idEdjnpu9C2cdPjlNhtDhb/peS/l2nzS1T2mQY5ZaxGbn+2CYnrkC9RPIzgU
svJFACUF4blBR763DGN+2jjG4wpk9eyIrQE6QkTAr4wkG9Kl/HEnS30rr6pep0HDFkSMBKvavLc1
//9J7EEzK+tSlsQRkHDd/aJIyXkTqzV8IMua/9YVrPVWk/axwQciULE7J9XLWPNmSzcJrD57HS2T
ZrLS+sgNtz0Vw9zyPVrOoVsYliphlq/StLc3HsZ+p/nJY+nk6jMMFnLHSRRkGxT2RCToNFUeFEn9
WkQ8PNZK6dGCLOxSbxagNnfxByrC29p5dVJUvc2wMFZnfOTkT3juwjVMAkwvy5LcxfxCw6tzgddz
LhwhXGN0OuyiWv8ThaegsowChFdnKDWi2UTiO9iL3i+bLzFtUiohx3xJZFerV2UH6jGnLvl2bwjZ
LYMurqKF4zr4Fn7Se6IpXaQwCe4pzHzFXzqigxgStdRxR7LxGWTNSTbL6o+EvPHDDUb4O4Joex2H
sTwG4xyeorq0kqWtg8RoxvzHcQgRRNlvg+pKuc3vogRJYOekM9bOVQxivXHGKgvHLp9UoHK+7XCd
+6ReGbybntMwFkM9/ueAxb9Fo78hyu4C/jT0ByoJGiRoNNIQFGzRcS9NfhFs6a6lucMZXx6LrSju
Hy0/GudmlpLBZ+/KUYZjWm629S9YyyYgnc4ff8+Y4/6ISddXa1Aj1Aq8ESVc5X/zMAKvVaP4NFiZ
jsQMgXrpzhaxo+ziQM/DnHSCrzcjKzzVmSo+hPTvtIwtfHA7H/11K1s0lZUK98QiTcnSeM+j7u0H
Z9n6xPQBoDLtWXtj7sUXos+yjJ0MXCKLxMNkyeIBPpa5UDOOtptvP1Gf1HxZHuADQf9LRH3sMqrH
eZurN/wYMEmzNSvesAbxodV7VU6QdWHd/HBZHgMCPR98u9iDzLvXMcjMdOzKIuFL/G9GlnkFF2v/
cqgv3qcxeN8I2J8yd2ri2qasr2/0mqrZqpJunnWqtvqit0DFROYh5RygUbkGfsF3rAnJLVvaNEv/
WPuL96fNtioeI5WnNNfog+sUp9Wdm8OK+MwwZPjQ9MO3cki5KBZUM2ZI5MuGbIPqjIa92976a9jV
ecrCHMGHA3t020r6D/q0D2nZ82OBkuGLUSrbrcQBnKbprlYMWAW81hO3EZa17wNTgR3r8H3zAmmh
jci5U2a/BwC0hXOLNr4rMHlKLtv13lOdldcqzLKdfc899htV7Zz//11c0A8IHnzwU2XzSyLAmkog
YcGvRh5n9E7w1nT2W/V3FVS3sKFaAtrHiJAgOaO5r6KAR6Vhs4IRVnyWlT4p5As9SrNt2PnTIJKg
JbQLXq1Mq4VzyXdE/l57ao7tWvbJGE4GqpKCRIOJyDxg4PlcB7I8mAYMMZrQ6WPth5BxCXXnFlN0
UR/K2rwyCqhEmSvzwNoWCWbePcfNmvCMx73HSO5Q6RyHHEYIMNcGJmocnS8rn59HqZpdjSgaVA7D
MU1b024z3frGVOZdq8bSu5DB6JiRuqTLivpylEZWqghyvsiy+luqwX8sRxF+VetGEIHvrpTAVEv/
j2rd8LzlMB5RJJ/9bIDc8wqfdaANnjtR1S+g1w91yxS5G71mYrrdLkIDTk9++VwViMy4ejYKNuaR
B0HQPD8mnoEUW412uHfCQMSRX9SnsTOax5Fsw1tokkA0hsVjVjbOK0L/koyEghpSumFcsIkGqoJq
0grd1J3f0dKaUlqD+qvDxyFRMMql4A0x+deATNsk7HhKLMCJ1LFQWSCnXpwXrkwrj7nxoGO7TV0C
ppBXJFINWjk1/ZrVODMmk7o0D/Ubd8n0AdNlnjl5chZxy+HcxfKc1FVxthhnftFj/kxsvn0oFM/x
HDYZglj33ea1e+5s9Wo3A+L3tW1PkWW4cW7P3z0PTT528xNi/Qo7LqAVnBrZHZua4iIs/nL3fto5
4UvU1BBiYle73OTUWMpt3EfltoEB4XyZM17ZqbS2PRNhcR9kxN6szKexrMSljTr7XDQQ+0Fe5Kle
idDqGvC7ISJSSUOnJuTIjlxumx/shns+7hI417rrziQwrQdzyu7xWQtJW0XmnipEa3NcVMoK01aP
IopJ2l8YVOlfklhA0tkU6qFbo9us0M8CDZ83U3zzhlFaVJOiRSvmxdNTlzBuyx0T8QTPvBp7/sqq
YqJDzBNsa/WetdVf9jjnSfuGFfsq2p6DulgfhraudtFcM6wsyOOL5r6tV1zyA6n8b5NYB5F2mrzd
op9eIqntNB8K42Ru8scfaA8emaaSNfKhFVGqP7QB2FnG5Elk/RaTOryeSxNQmIjB5f89xgc7mIqb
KPsNPe7IoRLkRHIFUv3tdV2dq1ZrtHja+bXg6BoRExfjM0GG9DRJ3psOgn1foT+LUX5YUHBe9+yh
txUJAP1/JJgzgmLjg5n0RsnaZZSXiCSQE3+WhukI7Fj7QEkUNU5p7RfB0ZNIikgGBg3nUT4x0RB1
kkMjKYYMUNHitPh5Rj9CxbA0DCjho+zFjKx+n2mU6EVXB/Gq8vVomqWJqAxSrQt6or7zlqXYdAoj
YYpeCVQK+0NpVL/lwPhRGpu5I/lr5VnLp/3d1XSdNszquw0s4K6SGThnPYWcE1i3m2QDWKy7iGdR
4qTlEulV+9F5/pL03iripfUYdyUe9DUbVtRbXRv8zQZimbu5v4y50e6lV//MHmi4Na094WPhXyrN
el66mXM67CiywYCdpQE8eK9tImKWDVbNphNkN2b9o4WHZj90TfHQ5QWAaGu3z+UAE+Ytot3Z60w1
mA6Ovjv5aT+G3Y1BQJ64Uu7pRzXzkDU/qWZ8yXT+mbloOhD+I7QQ3urs2qjqLoXuwufOMVnZxyii
O2LK02gMfkIesPNK+EhaTvfztmr674korks0++AMDY6BEozJxUriOvMO5uXiTsVPKIg4drtunmJh
W+vORYWaWkXp74N2uAiKxpNSR6QcQp4xABWge/X9oKD1pt+c6nbnTNJtWq2rResWYkajT/BTs/2N
029OHusJDHmKh2Hirc9kFyTIQ5Ep9Mo/IMQDDu828cU7RA09E07aUN8C/Ee/tJV1SBqYhtfceFYd
9Yh2RvjeEFhvxKWF+w4BwsfkS8BI2QRHo+YXaXLnlwwjOcYBnOOx9COco2Fl+zQMwY3ooi1unkGb
WjQY17mMuCOtOm8e6iVqPjXfUJB0TUNT8xBW0ZPgqUzRNMMtUXCxw9AmUhXJ7DemhehxodSRgwyL
+pdhB9HO7jjHRI9cOLX7sEdMgLd6JW/hIdD5T+kZCtA7K3dkjLPaz7L+AuDtThNLdCpzbpJMetuJ
SCL/CQmSsTNE3hxCOyquQb6Qfy2/t4U9q/a38veEJQh033bhhHXmxv/vZmOSqBpGli78aIkBB6YL
quZqd0N/QMS2HQjFPPQDmgUDiv5PJdz5MrUeIGfYfwrrDmx0ufMBdl7sVry3OwNU+erTM8DTM4in
tSz1D/YIau4nXRLbAAL+jD7A/g2fiF/Wbt5Ly9mYRTv7WLvLnCB3dtPFGenKcygtn13rcWlAPOKh
MdsvFy9YbOZmm85zidDXKPPlSXEknmZpNomtF/fUUv3708Pxk+gh8mM2F/mldbd+H7a8qtzHxvdG
Ljzb9ACZEdb2vjTrFPbO+vQM4yWYTOdYl6I+cZptR9kjUBUTDhM1InFGxlD9ptEDaiyrh+5ojcPe
mr0sXhD5pR4h3HJYq5jU6OnXilr/rbrT1JYU6tlArPnApTv+qNz0j51D93k0mP8xBuq/PP7z3iKQ
4eTN0UzblVu1L4xx7INqDW9GUPf64Nz9xVFB44wzCXFhYB/ddPOFviyBsPdDI5ZLpjNwNEodv12j
mKxHBn+fijCzH7m1qjARDBKPbWtkMbUzVMEufJlTZjnHMACrMZq74FqC/w0j/nS25nxLbZC7ZKyR
leiCuN5EW+NynVAY1omMJv+jQ8j/sXFK+jEL8nNLNk5ahbTdjE7XHZuJ8hye9eiRv/I+VG2uqdPl
ZAn4qwvrKNTAAq+X34y2dnqHRqBTemomvXo5NhmRjhqqGZBT/USrMYM7QUlM8/IJsLMiSZq+O6vE
0dDUaJoqTyokhgopnUui9QOud5SAgUki+taix8u6Z5MHJQ7K+rfOONcZO08yMpxwL1uUPRs/e+zV
g3pbqiX/Lo2Z83GF2yBs4RA1W3ZcV2YlayDXcRPNDgFm/Zz3qIBWhTAnbGlbQcGY0j8yn10MaWQA
RtNvM1o+rZGUqkyBRkty91Mz6rMz9+93ZkuIdDesjuwR9O0h9EOaR3akgK7NNt3HlqW9Uz7m3RXg
0d+XUYfhb/ObRJjOdVWQkQPZ8ElOoE88aOSjyhfAjMKB6SSedI55RKL3xWsudkU8V00DPJcK+z4+
LO/ZmGuUMUb+Iu2y+oCS3q1FGO0qpzPBdpx2x/eMvmocQMv6EQMCJojHkMnlFNZdjp+DHzNS86eB
UI/8HMaRKvN/wXG7+7w1nAcUh+0r/CQTi+eWLw4dbx9uLr7D1XL/crww2qjx1q+Bd8Bk99aZpESN
We2lyBLNOK9JdylzC9lKoCMvLhaeXDIc2t3UmafJNrcjA83ZIUYlDSR7ZJWPfaKFjxXFC4y3NvQv
zoaGKWwX98nXeI/I8XRwkGZ22pbGUxds/7FxwH1EoYbACZbEXbAOeaUvYb0845dnDt2/JmrVRbgd
LLWvawT6wxwihoxYLmObfDqiI4j+vEpvHL4cPAiMGAGGzmrxrCdV1GhvcRhzw1jVpe8pxBAuW407
mu9uLtUvcE0Zu3KQB5Kr853boRt0e1jLpQnHJCB49lNqQz9LFbmvjTWaSdQ16JdCe7htYae/h4JG
bMRvTjxj0WC3Hta0XaUkPcozT2vmgnM4Iyl/ejTsLDHaun1ow/KiSuTFbTkIMGazvStEcZpi/Rjj
Osg/CGolK3udxxoCS2/nqR2CD2RpMFAmVoDNjvB9TaJOPJsTIfK0+RXcfSBUA4ond+Bj1rm5B7rr
ICC3XW6b02nW7NvI1Yh2FQsrCXfsUwUSjsvVzY+ivAOEigOZpJG6SrK74lyiNXi2WoufciyCGkCl
Bz2fCJFOjRIOo8yi+bTyoKDanr7Ihv2VL771kg3NGdmMSjDG5Oe2RDjM/H3qo+lT+uBfVOW41wUJ
+Lx2zo+MZPmTtWpNhrqrGdratk0CGQUiKQavvkdX0Gu+WGJlgVh40Ni5Ln1XuWB1ygt+xJoTwcJ+
QbA+RWHYZqlFULr659B98VMEyA4KEqBsSG5mrb3XdOh2fEbPceqMfU5xxWHYAkIZO1jLIAvjTRG4
YDYQpdnYmpB8gw9pblfF1YH0PubR1j4ZwlY8OFwuYsSEQgoNFXb37aspgG/VwEkn50rCSkeVexj6
YjoNoxedrfvRJ2bYG3NquaghRKWBTsXRus13czdsv/LBcQqwJEbcthTyrWyq0UqtehtueihY+m1a
bGNdiugm8zm4Mi6b+1Cr99BFdq/Dsj2xx9UfZCOga5m4qf4VRsYi2nAhx5PhI5zQa/EJYuTHNjj7
bq49T8TrwDxlFvnwe2iYXNWA1gFF2b2Csh5uhtfA/Ecb06wXYmsaEZViPLvHFXn3gzUw3jvsTO9R
U8Bk07BwmdwcVoR3LueN8ryEZxbmKfLmh9brhssM+H4cVQWJxc/pXjKUnDtv8vGw1EuWjFtVv7NE
5X81ok/u9rA89iZ/9qoMeUXQOR3AtasU5YhIpQiO7Z0BJlKq22tnQELgbTqZqvYJZT+KY07GnWmY
F9/On/rAQMgn8YIKCXuiRlieeEBIxd2wdOtz08h8OC/rKp/ajtvSGCaJg9Sv32xnbi5FgDgjCPri
tPVDzxAboqHaQKoKVHPNcXEL50FEpK/WCwSIMeDzssPKvMiFmDMmpnLHixj+0psrYe9FKNKw6b2d
VxKvQoYzWVuBaR/njjUqCqDibSlJVF6n8L8SMCL2q2w6FD6jTuvXsiG3nxNHeDI6MAhw5RrOyOrG
ExNxlHPHzKCYTTdFf4o+SPS2dCC2mPaMaRyeKwzQZ92t5Ultvb7UVhYg2O7MHcXB66seB/NQBd57
P5HyAr2HD7sp/PcRfeV5iaLlWIz1SRZwciua8MTGgJJOrYOFy/5jWMVzwazKqhut5x6Pcpwv9ccg
+5zy9jFi76DftEMTXJ/nBrj9HtGN35et4skZw/zRF+OfLoBcHAsbDm4m3NsM2A+4zXNUqrRqJo7j
ctobaLhdNTuPkT05cLlTyTDTVe1vkB0G2vwO6RWV9auZcs+FshbNwQKQ3zlhsb1snG732Yuwr1mi
o+nsFptMjbMPPD57tUjvw/Q7+X+G3oTUiYo8fKwQ7KNUdP/q7e4HyQbUTPhpNXV+u97DcIN6/FSu
qsbgZLHs3wXESIx7iAOvWxfmiAFX3DnEUJRW26rRDDibfe7mBoWEwv7t8gcHsQzru6wNlvyE9MF5
Xmf0GTz8eWIYjfdfGdRGnBM+sseP7J5Mr3Ruihi48+BrkkIGB1a/lGt5xWYD+zyF0XwtjJAPdJsU
hOYwNg/hZLmPLFh8gmFUuPsI4Outz/zoq1Sm+DfxdF7L3maObgKP8NUcMYb0B4yohoKS8DzrSmr4
TS9IK6LwN/Pu8uKACMc4a/Q7nL/FTCjxejSG2T+T7z79iEXNB2TV+adptcbJC+hb04t86qwcbsrp
dLNbmq7bY8qQXwpsGgdNuMIvZ1hI/rF5RzdF5Hm/70N+8B2l28tN4Xra4cogktuf7We8f7mDltXX
+iAZSE8mF9wBuC6/2686LJ2mPcQh+1vaOMbvwPbKs1uX+HtHPeyLdsAPVWv3wSkXe6ejIdsbouoJ
bQiQzVgDX2PTmkikKGC1Y6JkzYdGzgIUQ1QAciFqWoHW6W5Fh4jT39XoqONMsZwR+5OB1muVnkY7
Exj+IQupt04U/3PrZ7tJLNHT1mVZJ1ArWMANCVyXCTf1Ra5/j129PRerOyVqFCBMGwWzWyTX1F9p
nbAFHXaD69jZQzS3w5tEvBodPP8UdLILkwFhyUES+n1pspHlWrVO/dLPqNf81jT3YlDVwZ7ZovxS
MCHYocShbaIRsUAW0nwrqXwbfEZFx57rr9IngdcUDqKtDi9HNONTU+PKzeIPBWlIYfvdNa06Fyj5
nhbCMXi+hHqUBZtCv/jeHsjtr+ZT3BNljeab+osDGinzJtbZfASe9A92U2Wk3dydjblf2w/wG8tX
YIBOICBcCIzgpm4Q5f1x2knjgcnxRfqN3fCplxHZAhLZy97uipZPMLfxKnTCS5Z+qD4yP1uGUwdX
/R0JGfx1XDXmaWfP6EubvLgVrtYvi3bQS1LrWbxHIqovfM38B6B9/Q+24uHNHjN8iYDgn5tv+ujo
O4SoLqD1XkYofjS4/afKguFlqKznoM+MFMbqECFVw+dYVLfV6XwnRj7cPq8DH0FvItQssqZ6USSF
H4sZTf4ajdbJr2drxy2KjWvybBK6tPzHnggx34RPQTWoq9mFPla1cmwfuPlMANReEGzeEb+AWfYS
+OBpWGONnQiU/4qmeua+9iQ1pM6X6bT+0SzC+ahCCQ7Pd3V1rAXhS+kNKcNKyWWi6pMxtVEckHmX
VIy9SdFjY3TpT0s7Ckxj8y5ocMk/AOwO/85bwY3QgseC5/7Jo7XbV9yR8dahjq+QQfFR4AEIixqt
A+1SdJGHYDoZhgLDKs+eydKLR7F5sD2D0oJwaB82kLYuAeWJDpWmPQmZPs9Q24cfztB/tP4kt3iZ
SMU0GlRPY88ugZ53/AImr75ayEtGFyHzbzcs2m9HAXsdiLL1+KemMKSV1VHvmymf6SDCsM98JzA3
YuBnO3XvcsZBI0dumoeysZnIJ5eMgrbFxpgb23FA8pLmuU0t0apVsJv7an6vxHQSXLbwKuJ9I2w+
HVZ2xM5isvbx2N1NdWO6+E65g2Zs3EQMk7fv2m2wEhe59d8Sd/TNX4Z/qli+p2zi/w4LCcpJhLWp
iaOgxcdI/R41ZSHZSsbAMg454aY4G/l+Ji1/8GXjoW0nUj4Q4Ew++Chqs56UbC8kWnoVVf6oJZCl
oFPkjwlIdHCqTn81a/tn1NzuVZNZ/4ylypiP2TfQtedH27BfV96Z0QoB/movuNIriC/IbzA1YItO
3Z4MFKeuEJ1IIfdWAbtle1bOGD3jxDLMGgVjmbvWeTT7hsspsCmrYHv7g2l/jv2FtaO3ASBCIskT
Uc4SXjjY4Fw380Dmyfsyu2uK6X94cgbrOqN/jGU9IrRrW1wbKC0VWSzeliC9mB41tvUdf1vTH2y0
GffL2LxXhGuAfzMHNEOjP4LNXJ9DQn6eTFW9BGzfSd/29kdJSuaJF23elYVqkm2ISNYvMRw4rUZg
JrSWL1Hjcce0bvWHq9I+zIvOT0ERWBgeRf84IjqPEGRBaLcZ9UBxZS2ovBqTVOBEtWisZNe9SGmo
A3oP3C6AV2tiF0N3YBK7V65ba+JUdrOXnT0e/Ll+DYpmeyiqyHxEdgfaznzK/Ggvn7TthO8oHqPb
FlnIpXVb01+yNk/hUPydrEU9Aq/WF3d0s13fjS2jsisP9/y8SyEJzghzM09C1uUYpxHGZMk1swwr
dqEMhen/SDuv3ciRLA0/EQGaoLtNwzRKKeXdDVElVdF7z6ffj73AjkQlMtGzc9GYgXoUYjAYceI/
v/EXoBDlfaJDMclDFV9WrHeZpiQ5BrEfqbT0pPR335QtrX6k90rdUk6YVvandkXhQvnjqgsXQOKD
hrYiL/zeVvZqb0nrzsgVFI5pjlyoLyz9r9GUwSNqhAmBHvTX0A3zBbKtZgeUzmVdifWnzodtxrXd
H81lMcg6oDcRbg0e6Ylq2cuwM17yBhaTR1IYDWQ60ghEOoqcvu8cmztpr7vKXVYqAR1+PeYlmDVe
TFajqssEPieKnczbZrH+y9fiftlAB78OJO0zFLL+nBSlv+67BjMsrllHPbIJpk5jSJhZ+5wCCK1b
q0sgFlrVlYj0Ye9ZOXhSOtTQnaHCkEX8zFWwumUL+AgCIzpGuO/8DavBfcb0K/tluOlzD50EsM7l
wmagaq9Vk/4h/fZN3fQLTVOzlTyoy6jj4gRPHoWG7t7CR8dQkx4IV684W3oq7BMd+58PEp/g/rlw
Yjy9Bb6pg7XZwaUCtxsX9XT6GAQgrt3cBhmxsqdcsdRt1TV3BWjhGr+O9DYyMtjm6OycvB7EBLMq
1CclnJTaCOKtXOITUtr1c5p12m8d4tkG9jz6Lxt+a8o/fhOzGW5p+zz7LeLGikMjTaKDMeod5a5S
PU5Q7l4uNXsb0jzYs58ZTmi2kpNA99jhBVPuINECHriabF/Ru8xfiDiTt4UUCcenRlkrYY7Gsr0D
igB0jNGuFNkEX+YZuIyU8w4KYRpHpRiCNQjNiBivRD3Uw6CQW6nbBUUdo2QYUFXpAsLxKBo2sQyR
/SItm30WuhUGLCL5yLlSLvWhtp7GvjZv40CS4VoazU2AOcjKzyHuWl1kr5CHuddDLbZRXhvYwuAK
tKFpwXfAn7hs6ONG66FruBlBIJCf2srsH4yUinghsumdtn1xjNCRHEc52xNkqoCScPXht8qrGDHR
CpwgfW1rbCHsHKps3Q/ljcBCYIk/b/VoY3+EcUWjgwZ6/RvlYrBWGqDiro7CP9yI7wOjQ/YB2Hc1
+hCgF7mPbY7QIGjYgfhbCxnOvgJvs0l8EBBofvukgVyaJ/6TFVdwvugzLXozb68xSNCPfl409xrk
vhV6imCTWtqNOgr/DmSXs52Gr77uRK7f6FFi7cgdolAcYW1krtetsrLZKCaWpZJLbU6kZ7UlTajc
pKQpLU0q2aVioP2sg4zuOGj22pOYZleqlCV8AHntdRi2SIHmr01Z8MJc7OqaWHSPImTHtqVRp4k3
mWT4tnXjaZL+WpR6uNarGP99FsIUJdXKL01OWXwTUIe9BJ5Jka4QHi6MDypqbVW5JXjxyFtEpgVJ
ICq4CYT5LwPC/ZHKsd27eH+hUsz/5qizUb5LE7mEzzoHsBEhdzM9qh/TVtVJrm8yxK+uTIiFFxRP
vaFHW9c2tYcECiplfVPuKzrCI9p/i3ufQMk7UA33CPnBmtC3p1K3UZSmdlLVSvsFkGBbOlXU669j
ZgIPl3RDPkYUh8hGlILSttRQbWjsHyaeNq3yN6y5qv7jM1HYTXPf2F3/K8l6+aEIq4A7WiVjXjvk
CF8XKg5eD7kKByKszOFFjVsTvTKi0SrWbhKc3YAa47ssxmPdSkBrCovkqxDXrPsikccHDfMRhwSG
wAk8nAtps9XKdQrN9Airz1xgIluvJA0FVd9iehNKyWPASdPSjgVwW4xSbbyNStEg7fe16MkYfe2K
mtTUJ0+uzF8TOeX3izQMYUjjxJNeUy8gmKGm8+g9H71Ogz0LN2gzYvWB7gSNVKVk+P8FnKU1fYxt
AlCJcV7zmhUmjkCgBRKmZfTyIL+kHz7EoeegcauXmIbhNh4Uj7vhwG2gs7tbJUSOp5CL/TFUYXmD
SKbZiBHfk66psvdWl8170+oyHrM1ymVsiulcrKq9KkU1ijPcjA4CkumV0Qz5leaq0gbfL3VH83Ai
MyoTWbrwU6dJmvSPq8vhR+0ZgeJYseRfGbLs7gvIoCshu59+VhpbgiVV/j2ftnZcZ1sCIGk8yJqb
rDqlvPURD/7i4/aAKItsTYOrXI8T35aYi0aazmkvsLa57ELulyD7bYOpt6kOprHjPqPi35y51Feo
Je+MUM5JlGkJRskAGOCIgA5QiklhsGjjQH4rMS7dKrn0gJK/cxQ7C1eEeNnZYojydodXXOO4fRsd
hWZqfA+4dN5Ueale1aNG77t1qWesCh2elYrfVSyuWzP6S+cU2a2B0FEOW/8m0ao/itT3Txq/7lGh
Q3QLAN0OxJ0OV0CXJmAp4tir2rOaK5eWyi19NGWdhUq8zSUPXXdchwpaw6qw3wpb8a/aROXWMFg4
VHXYDGHVlOIAQVZ0ojXivYdZicCa8vAzV5T2DmZ7fKMpdOKYvknLiEjCMkSA60MlHq2UdgMFb+t0
bj08S5R4RNf1V1GQFMU2jcvEwbcwuK8bJd1i9Am3zlBTC7sfv0ecTl9ypVSD/1GXtfsncyf5iwZj
Y9GryjYPAvO5x9Xinn/F3dpjTVyPQmPxTpVNsS1aGmmGHcjHFiZbuhSAsS4tnIGcq4JPCQaKmuhP
ptJbL0MCQhvDEUi3MYTXR7wdsatG55t+mnAsNpVBlQQ34HecyZ9CbrWPEkPko0ua+Y2eV8POLSao
S9Mgb0DMqwLYm2QVe7Ad2fKA/oskwe/IjFGBRB6eUHlPfb6CMdJXi7ruUYVWkpI6+Gsh7y5yoP0r
TFaATyQ5tZypRaqhkoJ/XucxBuUK5dWS24D01PqKvwUMyLGH0yHnYNk5dZSTtZHkzZY05Q6+eBDG
9a61kfvcBoWwPwVKZgFGUOXhRqvwe1zQS0dKl5Z5+5YpkvEOmoV1UG7jtuyao3awtEbb1GXuKbSa
MIdC6Wpx4JTqKy7Z7q1IFK4xvXete9EIhgKHztDqfovHdsReJ0neo91SzSl5rzyYGSSKftIO5ZYu
IVHFZtOSqg5ZgXusaUpvutpzP8u09f5USrJDnDXucbWBUuASbkp4qw/72KpcJFt0UNd5B9URI5gk
3eIYZIQLDAE+q5HeK/0nUGsJU2wCTfx1IgX2BtfA56Su2Qvipl815BC/yBjwXSvNGCCNrM19laWY
m7B/b5IxeOKSOQnuy4lBOZjXXoldmd3Z5tFOVTqRnb0Xnq8gsopdtDU56pPGN6edLzrgx5M/dmnj
39Mlo33UhYCdginEqiO+1qMqZIJSMMq6Mv11GVbuh4Wt5VbGc29HGypfdrLWbGnz4UtKbumbHLow
tqMSaV8yRnfYCFY7T0mqezmxk5fUgFJIoBVEBXxG3rS2breCbvLngBJn3zeWvDCbHnvWmMNh5fmh
uijoUxPUGdocajgq4pb60qPzkRTOcC0CCzbMIVthA4AReh5ITwrtuQME7WNCfO5VK4vHJii9I6Yh
5nUjEmyTXGD2hTHJPKIhDo85C//OtdTkhQEebYHVSZkjnqDyG+4VRTee+OoecIongCxt7/VobK76
QTVfh3ZktaOzQJpU6DAAQZyV97Dv+xUt8fheD5EdL7mGVqiJB6Fj64XJRVVhFxbqsu8QoaQ4EAZf
Giy0Xv2IS0KMwQsMSPw3sjh9GHxN24W+OvGLfVdBYh7cQW7wuRAbklMLi+ijQUqMVa8W92nhureZ
MFSnUJDMAZuae6FDN1MMOdh0IU4HcaG5EKLhprGB6Xj0NI/krVggC0H3KvUhoF0DgTteK3lV/YbX
QR87VEvxqJTCLBcDNlsJduaeeMOryziU/iT7zWFqc/MB203opoepcAyWs4auzELs1mOaNTyFbKVO
LXcIfrQ2SW8ThDi3ED3CuxZdiFOGrJQyDtrdoBsBLGEIt7XTYftSLsZartdF6UHxDZMIQF9XC2yO
/+GLhnH3S9Lw0AJ63lWB0snrrJbwYYXN0d7kQzNuvDF7gQoq7TJXj7ejNlb7ofZ0rtWdfmT/kVeY
UHVrs63VFchjtYwDNAHIbxrjPURP4eBZqWysiPippVaOdM2jSPN3tE6vkhE4HbYa37xMRLPcye6B
ssk99Akbn2SCk1mJvexyGUlKlWwCHLWXWaJ4L2MhRrAYEW6N2sPNH7EntIZAegzGongs6QD7tAwG
hPVkkccLbJn/WAa5d5lfyx+4y0irsLHD1zoh+dMM9OiPqgm6DJDi66dB4k68wA8tV6hAK3efRphV
jIMRO2Yeb5PGwrbPHgracipm9RXUBw7NQdx6bHwPrgfyvdQVShXDBH6A3Z7hGxhqVb0qky5fK1GB
i1delMrayzXBxA3hjp+uDWlIKLDAkeivWUHIh0H3Zk/g4fDu95m5o4OLZEKqG7GIPZq5CTjHp1v1
4Y1OH/TQwwC6FkKKP+NughOY8Xcvp42KoSlXECEN4hqNpXhBX2vQi9RM90l1s4FNW0h3cG0wzIOk
Ounme5hoaeTeNUGnHKquKCa6n4ZPVQwkgE1Oa/WHQepxXJM94ykpEapja+HjFmSJiPNYG5s7DmU8
ChR9Ul72OMd/oGDuntI+Qa7YJYGpLBQTPDuxQ6jRYWeL36GposT0xuiXqEf9QFcrRKBY+vs2F9q2
K/0KCyUfuLROy1ojYVto7x3c3TdQdXejS325dDn+b8IBwvLSClCRatMttFWh13pt8hTKiqA0G0Ic
bIJHiA62g54bLUA7YX8m9I0deUY9TG17qHYUXohmXBWRl8bp5+EshMo5SeODpCPnVyOj6Jf+6A5P
st9yFHtWZq67Hv8yGpfdkl5f/hx7OQrslJb6XWOakY63jBveZtR88PLQHcogO+j+2mDLFy9YgJCY
NtUQFDD0bY6rKMQhE08CXLTTIBo/1SHnb2oiNiFuB/3KbLC2WUt6rz/i/PkRwBVaJSGdCVT09mOQ
FtoNndVAX+SIC4eVXundk21RvtjWEOHykE32othy5oiZUmtChG9EEMFBq1JHa8IQRUZAhlqigqFy
myGcsEQblk0qyuA33k/dNac7vGtoIeVWj1P2OLXHDKzxsnwTVl73qWPESKsYkB0sW6mBecI8/mO5
AA21W5RYPPLh7XD9RA0JfkWTwLLbZaViGYKGmHZKgVagT/B+V4r8jUgFfo/Mwg7hl8LH75aBjwee
H5BhuOh1DZqcUUHY93zVvjWG1t9DVhi2fJPVKjHZQySO5ftmTDBMxh5io3kFHVGKs0dcdWhtwYmF
HllrYbjqrCw4tHSPVzokgJACe7SQ+hSm06W1GTjNoL51HkpmrJAtaGkon+OqrG9QpqvXsSw/hbmR
bztT8Y9l0cr8Xxkp6bsULX0ttA0YSrk3dEn9lE2DfrSh+NXz2AyYX8SFtIHxKj8YWtE9SGWcPxBO
VT1wO3DfXWqYN3p+2O5qfftotcQhq9QBC1+i7gbZ6CeuMSJ1pcnoQAyZskG6BOmEe/91avbSzdBD
Tl4A8YKLK6PYDM3gbeSq746eXHN3Tsip/OVHFv5xTbqC6oX9iBu227ZP/WiB+bJ8HNMKl2s/6xfo
vMSxqMrhEAXpVRO75hJ6RrWEne05I48KS6KBxlvrcHQio6MkxXPg0E4liEo7/LGE7LRDQ2JsCjvo
DzJ+OzqXEizw/DgyX3siyLYDxT7OjB5JL16tgBeqwF/1cC1VaATw0qsRD7qvpiGeDRCL+8HP34cW
eTsNk3ZXV2kIupap4K44nDnYPsB4kgzp0QIeeKUzjRUPV3cKDVfsPdxEVuN0/ZJ8CrumF3ssau44
dkC/Ko3LuV1PDuFSQmNpqsEjhXZ+qeAgoPoBhYtdtPeyNGJ/N/BR7QKNfsjY1fHkhOs0ABstMQYe
7tINAq0gKZMMKMe13nO3uLcKzPnzcUixZwOOXLBsn8yBxVCkxSIqmy1swWPR9cNmTDHIMYS6CNpR
XcSVKe/UJP0Icq8/cD0igy7mGCd1KT62kaA9bRlDCRvCG/qjWeK9pSVVcF/06i+menLuyqItNuqp
Sle6ALEfXRvjEhNl18LILe93MmoPARdEdkAIFJJpmjpyZK/+ZXIK7uLG9v40tf2Wi8pGLQYqi8Z8
8mEyoPMs4HgXNwWB5wCz4PvtGEq3lpEZG2wJUVPgcXfoMgDIRRcXXP4qmdSitNduuU1CEug9TK31
ZLzxgJpx8x5WeeK29JH97D6Dv4FB7eQPGg85Gl7Ub3Rz8k2bcSbp5sD/FYKF2ASD2V0r8N8cSAvh
mioRy/+kDK1nHSPOx0CqU6csAoTWk5IFV5BFWLeaw73d/tBjPzxAx8OINaKrLmeq/0zRmC9dC1Ky
6eEiILeBcvTyMfybJ1q7RqzcrmLsjpYSdgHQu5q3HF9j9r4pgzx/KRO0GhGXt0WGwcrSJWwjWeDf
qD2ZfSzT8YxRbOC01GDlLltvkQACNAJ/H/hNcDXYRfqaWZOymcoWKUWj+deRGB7Zn4O9ntHXWOLu
y0FBbgORWkoPJpuRUFZQCcOHQfgtRDR9p7EEXQ99zEddeSMUmtLYgBPmMMb4r3eG0gVrNCL1c1TU
4RN6J8CdRjHUJSIeyOcazoT2mFpTz+e+LuE2pJqMdbYn6MUrtnSPd8MhlkosJUBTb9QSCUWpSeFH
yDG14K4TLjWJldoKfIQWhpEpybLV9XrbKFF8CGRXZmuNKe9as6BriTid35UiZvbwj3LN4pneyXgc
UIguQ5Ww1hxL7yTGUCVp0+GpCofuGW4C8gq1HQ2MQtp+PSpgR4tMBgv1q5D2jIDKtua+A0AO4UD6
IyXYiaARzJ0BR3E8gQxlZY09omup8sHhUkSfOq65a+gM9rqzQdKzVB1WFRL2txLVagizZmzuq5ou
SINlS1rUeGuZknYEw3PXmd7qdLpi+i+hDJ1QWHhCj/bYrALNupcgFaByh9+RrlujnjROcqDvtVBx
7yo8aAiKEPdVMcKOkqMSPEfPPXdrJgrMP0LUtEUbGvoH9Xe1Rv9gwX+EWOV4tO0/u5ZOOmXrFFBu
j05axcEhoDY4qnxQOKyy1d9neELc06TG1DhqrGOgprwcr3ffqW/8bdyoO6+KwBsC2VrWpfjUIDou
fb+TbzCyyKeu+Yifb1tJCHFrNFS5NyiH2hiqKz9J/sIHxvc+MjVclyvjV2KW3U7R7H4b4YW6Tnsj
PvYJsqJSaXCftodPPWnira0hqffZJtjLUWTnQLZHF/YwB8HIl9MNZrXwuAmvFU8oL1GBr2hSkFHF
SRNec+fVH/pQCw5Y9pjbuFO7pcz62TSW+dlHAkxiTGr1PTIC75BOIRuVAsUYPSECkLood7WNfSOv
tniIe3I4FJsgssXQNH8zQ/2jm5agq0ext/DJ79sMAlLwIrVycT2qdXhrNLBauqm11WkFZWgbq1uj
bAk28TzMGfF6cQIjmG4v0AYXiIYh7NCxPXBvad4avqWVQJT7ZJSkT0CDlMythy2UM6mJ1rLd1w6I
uXsjo+cAiPZcNDgWIBsO0vkVQWoczbB1Me1DtR1v2lggykAZGehQH0F8IIXGSuCokuseRqhKENqs
snlk65arVcVN+BWpcnzN37dVgE+QW5LwkY8vI8fbY6z047UOBLbKkip55+oKiQg7zW0m41hMqyBb
02EEneShllxL13o6dngpR7bT43WDnWjh20s5MUBr40Hv9xIKsbUW9iGXqj7dDp0R37ReS2keYGO8
zlItvAIiDjhVei7GUTA+2jzG21DGIRtqle6mPtpKMkh5hencH+VRz2/LKpQ/S1W3tloiZcsiBP9f
hpbSHOnM5i+FlaBH7/UivcKWE7FWyPUsED1C9864rnQsAv/xJci9lnIJ9LZTKY3irLgQ1fNPgNv3
IFlVIz/WhEaG3bemzpKBQKnpMyBpcqAJpjsUnVvxmUO/WLsLCFYbe2UezocDTb9wPqBqKlx3CCkh
ins2YFLZQRgWMEjL0l9Bm1bDV9lesswX+l+bE3nsLzyiOkX0/RwRHZ6sqjbEj1ksoilKGhFKY69x
7wjpT8DuCPSu2WtZ0qDsl9VmL9VuwvIK8X6XC20f2LhIcFdW9yZcnW2LpTV+Mk3m0BEvj3TF7lsV
3ShnRf0kQ+nFG5CiPQlpZq7Oz9bJ96PaumwYsqkapjULP4vpdDbg5bljPNUf5UFdVkt6cMuEOAJH
X+Yb89KAJ9LQaOnqsmKqsBP0eWyyoSLYFJHnrnOUD1SXTXaL4em2kx4iONjp6C/NiHthtKGDteLO
C2Bk3DWqd1Ri+ofag+qO1+fn4MRfxEIxNdMybVmgm+b9fkmzy7PQhBtDYl5f7CxYM6+6+8ot1QPX
PD/QzzQuNIJkRhOMqyqmPZ9rWyKbR7YIgrPGO3SSMQ4I+u9IvjDDP6OxODYYwqaxqQp7/sWNXaGQ
4NGRvBsgC/zIPDpZ8YUnOTmGCaEPqbWtQsf4PmVktIoa4gHNnwiRBVLFhdbszk/WhSFs+fsQLsbs
A10DMgZTZPg0nDixlEspnz/T4y0m6z8PYs/efeZ7ckaDllHG9gqcOrzDpUja+xoptJaU42klNOUa
1/rftW7SFgZJurD6Ti2Kr3+B+v05aV4j9pLlxrFxX1UrTOFXfvRAr/z8dP5c5Jps6ULlH4pGHPTs
O8+MkmCxknD3PMLZk9qmk8W78HBdTf2/bS8fzw934u1BHkIcTJ8Jft08ibD0UpBiLtxwRKtlIzGZ
uBRG6O/OD/Mz01NjGHYSy7IVXZ1/ul7Zeb6eMIwWp5vQLH67w2OkWjuPq6zWqc9yfCHL89Rz4fFj
qIZM5LMm5tOI4Qqu1GRFStSlGMZx+v91sT47/1gn1gSbI6fJ9HTC0ma5l4gpXV0Jp9nLjtAjDWNX
oCMFwzw/jPLz5NK+jSO+r70470p9CBiH0nE5roiK2NV7e5M5niM558eaftX3Q1JT8egRFtp3ATly
tmPgPe+FuSQTdJTwYXFRXZ///cqpObMMmRxu8GzqjNkpDOWw1xtCjxwcdNbqklyPXe70W+Qod+OS
tumCnerl0mn286sSU8AztAduiJQbs+WQ2FKdWyGD2sqzClwW+E8mxN7but+ff7yf606oYC2WKaN+
ARWaTd8g6OapY09eZHCA9Tto95eiIk+NoFIGTIWATO00m7+4q2AJpAMvKAMjIP8jxbnZvLAL/VwF
QlUVDQNpma/ItmcLm7NkjIDs4QC59FzqFbZWF9bBNBHf1xkj2KrOxQIKASvt+5IeIVZ1EVHIjrqx
9tAtd51DEMsm3Jx/Hz9X2/dhpo3pS81g+xpGTDLDDCPVNI5zhAOpi0i9tBOcmjBhW9MOxyaKB+f3
cbwSRqjwGcfWP7HGBg98Of8gpwYwmDDONn3aC2YHYNdzFsQ5A+DX6VcHU6z+i98vbJuVZfPnz797
fbDLQMA/dmTsgNgugwsr6ucJoJN3+89Rw+HGZ/h9ggoh0GDY/P26/JA1/ac6HsHc9pVxr8BoFT5W
xucfaJrx7wtMV1SbfczAxRkAcFaX5B7q72Z6INr7dEqrlTDwZCrocQXBfS/HF64zP9+PrhgCGSeX
C0P9UZ8rg9waBTZwDubj3E41Xb/wPCcHIDp0+iTJiZ2/ILcHy0x1JjCF7lk6Wvevdy5dQbRI0UGt
aDF1319QLWFaN3b8/qIngzZzd5IMbyRN//U60/Ep4T/sjxoU/9nOgrAk82mux86Y7UpU5/KFwN4T
FyU+junvtxTFMn7cWyBGGJaQeRHdckohJnPtPd2SrL5RVxhDbaQL4823Y45KW1amV2/Lus3/+j5t
roZVQqSwzIb68M/l9VfQ/Dm/kudvfj7E9Cd82cPkrpWQhzax0yPouxaKL68kqEAXPtBLDzLtpF9G
QRGi+1bfMgowhZcjJnAXuBydf5Qflcz/PstU2yI/N4SYrTIac/HgB/x6fTFQyWBOfIUac4Ot6PbS
CXP6gf5vKH22AdgoN8yxwN2M2+S+sKDGL/RW62DrF8Xn+cc6/Yb+M9Rsc87R8Q6EveAwDAuay+9r
IaE9OT/GpcdRv7+fPkvUtpZZBbUCdAqKaZv9Mzre1flh5gfm7AXNv8/Yi8sMd5/YCWBHKQMWz8aR
pBqsUdu7/99I06R+WXBql42SQRIeYlxBdADSxIgubpIlt9gfX3iqS5M3/fzLWEPu9mGmj9BQbZkO
fasMG7sNf4+uLF14TZeWwuwzsvsywG8KnhPufwJOQWqvLM/6t/XZ/C3Nyo1QtxPbN+jnye5Nrr9X
/d/z7+bSfM3KJjXSikSf+oVJfmNWf1DbhcHz+SEuTdRsJ4gbTMxTvLLwboACJo3XdG0vvPULa9mY
7QCTVt+MYz7LVKiEJ+RytQuzZNfVdCuVtsFg5fwjnZo1zhyqDR2kl9Lj+yojvMsc9ImagwhQ38aE
d6xLLCAOQxQqF5aZMi9vphXwdazZdpDKXuonsZEh2L3hNPWbWxPODr5gFt5+Ov3XcF/CbEIlSuLO
wr8Zq7+ecT1hZQDUF/6YU/PM8acpLGldWPNNHXIwqr+GzlLQ5qs+rd5ruCgRCm7Xii+gMCen2Ibm
w2Zra6Bz36fYyw3PHCo1c0goLowDQkdTds6/xZMz+2WI2dqH90X8gQimwpHK0SQu0KoL18GJs17E
UDkXPcG/F1bO6Rn8z2PNPgY61hYMiyh0XCkLwZ7rVeDr2rKRP9pGevtvns+k2BPgFj/uwnXnG9g2
hbFDtBv0zuEm8BhT7cxj5xPhhW78wsOd+tLVqXK1wZhM7Z+K7cvmK6LCcHO8gQm9uIZzK+cXPvOT
vx8fCFO3seIy5p+dGUNE9DEmcozyScfuEDD6wgI/terULyPMPja1zewss/vMIbIgkMg+95YD0RHn
38v0jr9eWKYv+usg2velbQ4AtWlbZ47Q3BtiK7FRxzchzrb0mldRuKYpBVF0WJ8f9Z8C9dyw0+x+
eTvNUJkkeoypg8PUoT8k62JZkw2x6Bx/G+5xt1xd2pYvPeg0219GtI00D4zK46qkwsKvacHBqswn
5rS2gMXLTc0bg3URpC1dc9vcnX/g06vFNgRosq4Sd/B9dIufjESm8ryh6qD5v7GEd2EHOb1c/jPE
bAeBUCAj2WJBavrG6l9Jag0w9/z3j2Gomip4BuCY+WNIRtt7ssdjkADtemQ1XVgXp6bJoB+oabJm
G8q8/aNowRgYcHGw1E4IW3J3vn5hH7o0wuyjsnLCuvGYSR3Y/Q7KiSNG3Bce4tSL+Adg4ooGxjS/
00Km9FKP1E5H6W9c6QVK+hIjoPMvYg5s0C2FbkKTiGliouZjkFsxBvZ0L+en2zZM39syx9Mzxh8a
0pFJgqMsbc8P+fO0AEKnzgBrskBszNlOEdZepEqEDTu2cF9qwHoYnTiwedsCyvH5oX4ehqBNrC8Z
aMPkdJ99LWqG22GOVBsbW9KN6g30UghcslhIyub8SD+XA8xIU6HfxkhCnhcRQNGlht0/ABcmHUMv
jvwxFzCaHx3gqbMN9GxTPtg2GNTsaZqupCEX+KGD1yyRv/XOJREsRXqmKZW1GI1kV+K5OOqYl6DS
19L+r9k1EC4L3Pf7oP9rhIjnSKTGCg6F4ZJeOpxj48WN+r+pAFr81zMiaI+DLABn/IT8SpvQONiN
kTNQTYW3iJvP//4fUAnTwURbJjAMX/qPrkwZ2FGmZHyBrdMe8O115FvjQKr9Cn++PRxM98LneOL2
D9qrUgQw9UAA865M1CQxzhB56tjq0tqIdbiSlhXRRpt0nW78Cwvq5zHDYGBa+lSP082dVePoq7ug
7TnYUsSI5q8Er3NpX5nrwNhilFyEF66zP/eaaTjLpE/Jk9lzdgGsigzTzWk4PpbwyjchIxF7f/6V
nfhIvg0yO1l8goQGNyHc3syxkkdSeGHOTuwsgj0Mn0q86VkVs53F0Myy9cyEUqp+kohy0vdpsLPK
C6OcejNfR5me8ksBUIduIhVDmDryHl3zFjH12gD7ty4st1Nv5Osw08+/DCNUN6pchWGINUO6oL4Q
tXb+dVwaYZrOLyOoTWZ4MRofx24hMOPHZh0SW70/P4gyHYTfKzT920uZ7Vo2oA88e14KXlDuBrOl
rfHoHcxrxKsbz1Eu1EendgWQc6FqBBXQmpn3ygKMWYNWHlJHbLxttO6vyqt8Gy/GpbLGAeDFvrAp
n1jSOneCiWgBco4Q5/sc5kIdfNS/qWNBOkeIIF94R6emT+dOSrcJeFuV503aRMRlIZoocaCg/rPp
OOVW7Pq74mA4wza7gAefeJxpzqbCEjiYzfv746CUzAcMTWLiUl/0tFzIw8f55XBpgGm1fFlz2Fmp
WdiZsYO+JMOnQb1QXJxY098eYLYFYGha16jbYasTO9jskMAG2YWD59IjTD//8giJ1LU5YTmUTMIh
AB2c7PwU/WCLcLAByHOZmg42eA2zNTXArFG6qUeaFsUqcF9wj/SCA0mchgspnEqzuXHVC0yK6Suc
faVT50RVqZhhJ82XmZ2JErtpGudtd6W2jyV0YvOXilmAeQluOfWGuOnSQacBLH7ATBGFQexZE+gz
3tj5A4qK5r84zPA9pFIybIU5VGeLzMPeTFYkLSbf1FGDCKbvIQwu9UxP7TTfRpktNYRDDcaQjFKt
FcdYho7v2EvzmixgJ9+4S/nm/LI4sey+DTdbdhCVYBS3fDlasa+jXXip13xiBfD7TZP2P1SXH535
To1ru4n5/bVM8LPrv2niTYIQorIIFc28Pf80J1YBtQbVrEo1K8tz5g7GQIPutQoRD7nWrw2lsCn/
Oywy7Sq6cF7/swfP1va3sWbnnKf5RUFlYK6V2EAxSh7cvpT9+M2aslqrtMWZ12uldxzJBVJr67HE
bnTBBU+7R5bW/A5MI3/pom6PxYBEPGgBK94a8PXJ9ehu1GoDAg1eBEjSSjTWpAWkCD8Is1TJgcKu
XZYv7A+Xpm52oI5u5mLUFBrrLhyNJe7Nt7iJxbsIKv/y/Es6tSS+vqRZvSbiFGo6SeiAN0+JZy41
WyVS6QnjuBXytNX5wU4+Fif2//bwaRJ/31Y7S7K71rd8J7Q3LYJHEguGC4f1ifpw6qnSwYflwA10
NoSu8gWFI6VIhIoNc8vmUe6uhPz0rx+EKyB85KmHa0IZ+/4gdaAIE7JO6mQh7uL4eh4u3tpP7T1f
x5jTFuNuzD2ESanTH4kX2DQbkty28i7YSZsEWtVw4RM68W6+DTcvCxLUQhH2tA56iky+aj5L6cII
p+qcb0PM9mxiTToz1BFNYn3F3SrbWAcy3mFvRytcyy4s7BN76bfBZlt3ppb434bAT5q7wvDSDi48
zfRhzHYcfj+Hz1RGIXef5vNLiYAFfoLDSMR8lfe5uxhNLC9es3Yby0tffTi/3E4t6q9j/Q9p57Uk
t5Vs7VeZ0D3mwJs/zswFTJk2ZDc9eYOgyCa893j6/wPHqApVpzDU6EbqaHVlbZc7d+bKtVbeDfkJ
bUKOjLH0b9GQtBa9ZPm+9zcCq+tT9seQFl9xMqSQhrOJwirPkXi31FfzjcD96hbTLZNOTZGcoLK6
3sTUMNAjJJAmcJut+/lLUv96bMtb+g8Lq0Ux6O5JWwELPnypFIZhrfn0J5bixMJqKfxEkluoyvLd
DL9qYWkuDa06HN+DEm04y2W2LzbYiaXVasBJT7GOCiT9shXNOxB+TkeJpuzynaRsxB3XFgaSdXWB
H8q8qVamYBqjowz2sB2dH3N+131vt07LlR1sgUEB10JWi39W3kUxIBUqkXXZTRQA/Q8vykIH+u32
0lwZxZmNlXsRBjNUBTWCHrHbZ+I9/I5q4d02cc2FWSRPlsgTwhiea+dHJFIQ4VQ6bDR0iwMLLRzB
6eCJcP8zrOumvdWYUmVI8wnGvZ2a/oShhm5vV6jU2/KudeT7bsMDXF2mk+GtnCayP0WEgl6+E1Aa
8m0zgToPcmD54+1pvLpSEM5TTSIWvehzEScIALplNwg+aqJtejTmHHWNcmM0V/wZEGFMqAZViIuy
XhcoZTc3qJ53pgxvtCrXdDK8uT0U8/KUntlY+TTaYiFxhSUDqmM+XoiDRwQqHsSObV5B1YtYjfhQ
+t3WA3JraMsMn7jqvFCUtlyIwGjh8rJOhJ+t+1N7/WT6Vq4Obfk5Kec62IXH3hU9nKorfu528g5U
t1v8fnser2+JP9Zq5YKkrqp0cTLjXdF+Nb/qxtdfRSXz4j5bqGUhT2YsrBS5kRb0YDAfSt9N58c4
2MgabO2FVVTY0y5d8UIIdr7xdvYRRIb6jLaZEV7W+EkJP/xXM7aGjwZKKwpCGic73Uf2ssq/jIqJ
PG0t27ftXPdBf+yDNbC3zPJMHJKSmMCbd6JHUiSmxILwGBnR4C0KP7ftbeyE9cveUMtIywsJ/GXi
RKR4G5TP+Nd/Z2Tl6HqlhbdcauJdXx3Z4o6CEJq62Ukg33YO8so5zEZckH2lDCbuf54gF0Krp8V3
05/nChsvnw2XsA5IszaACzfqyFFIk39UWjTDgqbb3563ZQuvgpLTUySvfUJF836NJuZujkyuhkco
n8zQel/Pj9G3Uvwxx/pGaLK5+1aOIek7emgskqPiHmqkXe6iJOwY78VdtRs2EZnX6j9n41t5CblQ
IEWHs4snyrwzdgXq9Q4Uqa7sAv9s/stNuPIXsRoItdz58a79LsSP3fdY39gSG6ulrOBlVihqUQHp
i5dK37MppD0bdBVqCZ/KBKacwLVQx3U0Wdh4rlx7utJERSpbJH5VLvAuNEdPZjtxOy1P1/pIREYZ
TXkcncmlFd7bgmtc3fkazwpZV3XqwKst0oag3SnYmN4U33VAg8eNV8VVj3Ty+atNkUDG3kOhG+8S
WJkqy6nRGIRS9PbJumZkSc2CB6f2S5x8fj8FIoLPUWCmu6L+3YTQs3iW5N1/ZeJnUvrkCuwCFfVa
dUn/JajB2mN8B+3SbRPXEtsUMv49jJ8H7MRGOfnVFFZFvNNe10flYOLudFt8aPfNYcPS4qLXrujU
0uJ8TyzlZmvlMIotztXcy550X5s71W29+hUiia51VCf3tsVr2+zU4OrOQCfIn/wFtz/B46ju5Hxj
RIvvvBjQUvjXwIhdttv6EDkrE7R1OwX6lPZ73T51+LmtfXb1cC4Z2X+aWTuFcuz0sB+oATee6Ogf
UN5xUa61JUd2M1e832rX27S3ejKJlgpxoc6bYnqGtgJn4LuWM9JKJ+8yN9htgeqvrtLJ8FbbQtcT
uvll3rLomHfBQZ82DtH1z6eTUiLhTHfg6pzC7VZbFbz7u2o+QmcqjBu77JrPBmhnLCUa8iTrKk2U
dm1lLG1I8TE6SAfoU4C5QRO2cZFfczembIoLZoaGwDUYABGUCNo6zGjRg9DtYt9Druj2ebkC3KNE
L5EnlU1yvsYaTJGCSqTBtYrZacEhdGKXCopLnIX6sy15NAmVdrfhfy5Xh9QSoLPlvcfA1viZIBYG
rUN0aSe1d7n+HHYbNbTLaTv//NVV0M6lnhUKbZqGeZxV7W5s38iJtXHfLPfVuSM4N7LaYppCKzkK
uJSBAs9QXMRgBSXYacGPYf799hLdHo4mrgKEXuvjcYDBZOdnqDAdYJsco40AbpmR/3swsDWcu+lp
RlU1FPCaw/BFDJzK+g6Xj2G4I0i3LVvS1fFQ3QTZiJoU19C5MbWDtpDSV7irISezl7dKoNoLXkh5
Newm/NsStTpbqK3rVulFZdeBoVsPsRFTlFlHRJ0rAgPVCGIoPjtH06etJvXLG4KNwd36L0Mr35bl
bTMGs2p4Smm+pCH8WlWU3BsDoql9OR9v742LPmg6BM6srSazg+sPuJuleY03T7vRVaGDc5brorXH
O3HXSTZcoYqzfbVvzedyyE9udgN1IbgFEWQuk7baNYOB8pKE2k3c9xsv9ivhyvkYl69yYqqDhiGI
IBJBLwyiMNM8ikP9ChXpu576YBAl3/wqId4rXEPZSolePeUni7ks9onpYpwRLp6hL2kyeXihFbFw
0qSvnvw4MZ/Etq1thAHSDbe/ZXT5/YlRv0PHox8swZOgR5Hnu063drEguzLEkEGXb9yVV24AxD9F
0qTwN1D1W6dLWb5ZLToOf+siC7ur9tELkkrIphFsyIfI5UmlbvibK/HGuc3VIZmnhrIZ0ipUyGBL
2i2PDzj3vd4R9qknPFUbUdu1G2c5kDo9nVzY68dHHgvCKDVARSqIAxEQcqGct2+fxGsmwFLg0/Bs
NO+vXGiAIABM+XjpaT7o8iuh3zjp1zbF6eevZmwo+sHIlvMmB2/LWQRMMT/41ejGguLqrbSxKa45
sVNrK7diTiqitzF7wtDfTy96+6jlrxRhY0hbU7ZyIXKLdlIkck/HMi3CB+3Xw6cF1yCxj3jgihe4
7TCJIaNKeXJmavKxGXwRMmlQISJ6c7fX/tr1eWJoHa1D0qhWSKWwNpBG97ziofkUJCeC211BCTAR
Ave2wSW4WN/XpwZXm82ExTpHJTbakeZRQ3tQU1Q1Kdtp70ID7nH4dVGuEiAt/Ih4ZeBoiGN+uf0N
rm6QP+ZWWW1HX4smxGW5xHs5RFXyoe8yL0eLR9ia26ub5MTQaic28F+P2QJHKCs0kd2m+zM7/eTz
V5sQnr6iKiEE96qg5GVaqrugnDInWSSCWzLrGyt3fTgLVHqh+5PXeBuUyMuxUAm38xIltx2cgbfX
5eplCZjn3waWhTu5PLrch/ZtbHVgMeNdMQr3mXU/VmqxKzrYi6cfqO58rCtY+LTNjNKy5pe78g/T
q3urEQtrGKw4+NkzT+ORUzjJY+mh/0dfdrURf1+LP07HuZzJk3HSLBihxoC/LdFu0R+a+qhuwde2
1mo5hScmpFE0AogJDc9IhjcwZaoOvPzWhu/YGIexiu55d4coqvOOmJPeSZJvyVC4i0717W1x1UMp
KhNmQuV4UdpFOrKXoTE0PLOM70JfmHcppML3Zuz/UPy4sOEVfm4A62x4+KvhKRiCf9tduQlpSGAv
NOiYtrJR28VzGT1GOWc4mKrxrWqhjlBYNE8j1VTdW1ClH+QCNZ/CMBqXvn8I4sLJtxGqWtSki8cZ
rabvtyfm8lqFDn7J49DEqF4SboRTXgIADRCU0Mm3xj19YzCCjXtz8AsIqbMfQpyEv7x1YXjB4oJJ
oqNx/axHJjTlpFSWh0LmR7SNjugb9zDrbnZ3XRncmaHVGVGURIjQ07M8hdbTQ5zVpT0hIXVnNfBg
h6FZ2AOqbBtb7XJDn49udWoiNHISXUnhR5zb0rUUX0dTFyVahHa/3l67a5bgOKP/ToOk4+JhrIvx
rPZFaXgTbZs2hAaLwkrq8w6psg23fXnhQmYCIFNa/DZN2etBBZpcS0gseJaYxQ6KM58kBcld0SjN
D4VshM6M7u6u7s2dZIA6+MVxyrpCT7RC05GooZC38qtVPIpWoXcK7GNaZUtBhriGOM8wlna9c9vU
ZW1lmU7ThFJrYfC8aOZp9M6YtW7WPcgGFuzEgmWAu9l//Z+8IS/rRlijeZjGMC5DwC3LCp942Dks
jMaHNtWrh/tELxHofNQEiPThwE0e2yKxh+qLaL2p1QyZ5Y2L/2L3LLaXCgg5Qnzf+tkT5WGeVSaz
qviPCGj406te+HZ7Ni+CJEywYYCg/WQLXXfYNcNQJ63Zs3ARAgV3EDBDHFJvvVEvrqnFCv17C80k
6KA1TD1V80hRZqyo9Qst2W7bZhtTdc0ChE5oTurSAktf7X45C9NWNFvFK+fvoyo6bbiVhrxqgXXg
gIEHpUvwfCOQ766TCl4VD7WDCYVfhBOKNpWPt9fjmpUlbOaxq6OHuV5yuELa1FexUs9vig6dp43P
v7qfl7vOJC+M5sbas0NljBjFhIH+G+twlA7tIbHsabf0vKRO9PH2cC53sCFClMBDeWnsQe/zfNJM
LW5qMDqKF7eeGd4jzaVssRhsmVg9NGbEdIwQVnbPqO9SuNWfRN+9PYgrc8YoDDIPi3oOYesqwC8h
Qg+kEhMoHwDfJw1x0B6RUSP3vA3evzoekotLAVIhnlm50lKANKqXMDYHSYKkS2688jv9u9rFW7iC
a5Z0DODejMWTrmbOGpF+JUmmQMO8kxtwgYfNauS1qQMLCMQZQxwbcxVdQXucy6KGDfWxdYMDUC0v
/L2DAW/BHisbm/vKgM6MrdZJhwcTYcwaZ4Zf3UFEj6oXJCBu3ArCL194vIwUiZc7OuyXUMcxlZKg
LTE1dcIXP0LVuzSCzu7ghtvYfZceGksWno0iCyK06wNroWGiLdoyXpy/lpLnWPtUjohtb2Qwr02d
AXEpmMqFf/ZnNuzkmlNiudW0BreA6nTlIJai7tQRfZs5nLb6rhZXfPYGW7gfTkwtLvDElNYVGW1l
jeLpCQKNjU1EUgWJXYXvAdoiQeHrn2+f32szSNOvqtJ0oC9h2LnByorbUPA5UXkeu/0UfA4k0euT
vrTNbN64h65EJ4xOAaX3k/MNtfdzY0U754YslIpn6osmgWFP3HXT3OwUYzxm+he9NlAHuZNo1RT0
p9sDvaxbEBdpUElRmaT8T0/1uXErjUXU8CD4R4fgUD1XexHC++8LyEp022fE7w6WK4obAdnFw21l
dHXEUynPGwtlJ07d70n0jZYqV9dhOsoRMX3S1PTt7UFe7tTzMa4OuVG0+jBIMR5FQoga0YLB7F09
DQ63zVxumnMzq13a+1YsiagZeGOM4GmIEGOAWPJrCl3PqlpFv75tzs2ttg1FqDL2hZBT/jDv0Fa+
8x+sZ8WJvdzZ6mi4skWhbV3Y/CA+pcNlDb4a5UTySx9bmt27shM60Z14nHa5V+63strXZvHU1Ooy
m7q6TwI9Y1g+zYLIOVaVvK8hT6LxaSNhry6xxLlfYVhLCRpE8IIPX21+qS7Liaqa7InGHO8TtEm+
REowu/JUO0EsJV4fV64w9qXTl/G7IDG0140sdqGt48pdKdAst5o1mrVGRE9bM1O/9eos7bNoiL1h
arUj4iKhHQ4owVeRf6hndTp0tME+aUbg3wtAlY7+nCRfxXoc0IRvLBehuZcqTeedULXf/RmwR9fE
r0yhlR90dQRhFyfBm6HPfCdSs9Q2RpJet3fxtcNyOierszmlaqvHYyt7WR7aWRXs5eSB7gnvtpWr
q3wy86sjORtTLo5kWDwjejOn41ekJ2InS+anwOq+3zYFzdbGMq8OJtyUQynFaCdOfmTZlhI0kFyg
DBONc/Fel6KCnpDad0ej+g6BQPN6nBX03cWu+DZMjfDJV8lhQC0wOGEawv6j9POTGWvtEWaTFlUe
OULLNB9dJTPQpyimj2GBQnuuhtFjKATVjMR2Kn0pk0l4mlXdJ+Csy+9CXaOt3BAFpFHl04M7pLHX
SUKs2hoHcQKpUM3CvSw2hWx3QiMIDqyN8VPr53niwA9jfptno5Vsa0BgnnZR6feRh46tJlm3qMzy
JCurZJ+Iymib4Ab4OSul3C590zqaaqV9C5LYR0kkSF75KPc9Tflkvg4LRGtg7Ey8oVoUklMf7g+t
UjRvzuXgM5ljYY9Gp6v4Pq9oHR3uXCsJcDOR52Y08B5o5dTV5PJD4k/tUyXI0zekEjAuodahJvp9
HtQVynFjiUxcP4KPTyANU5lk05/spXvSltNpF0UIvAbgue4NPakXFXUB1XMpflxEUWzFDMXWjv3a
2Jdaj7hKIb/xBfFVF1j7YfCH94o/mPsshBQqqhZRYrL6iEfFj+WAOn2GBrObGJCkRYPqo48TI15q
tR/rSPgQqn5/gA6zpPNAghZPaypbpqRj55rypJcCeGc/bbVXZoay5zjX0sdeHktHBBDg4rN+R9pZ
fdtovnhX9IssuhV0+15tkZlBCNHRpbGFC70Y7mhSjvY9XxnZdZPqr7yLTGr2fhn/PuQIAbLgaDN2
IpIwmhCiXBNHniznM0JriOIZofJilL3J3vPRu+Q/xiYrvbma54MaJAs55aC56G0jBJ8nnwUD7gDJ
6BQ7a6aHtky6p6yowm+RJZSIWGvlZ3FqJMDIWuuIADPeinM2RV4XdxrS53E43Mn1UDi9KtF3qiAa
OSmCgXI5gnS2Oo/mmyBS30p+T8JDmTR8RprxZ6InkaCzh0n8GKn1OwCnT7TilG5Xw5BjiOGzZI5v
Jlne1Zn/2BRxT7tc/9GgquXSsZPbc13PB/qDXpW+9iQY/kMg94ih1+YPP+ppFqoRNkYoykbASzji
KF/VTYdmTZ3ZYo1Smdgn7+XKemj0snCLMkPvUX9bKQh+mqP0YaRRTlbnwonH7J5aN7L1eADUY1oa
t1qUr6dpQM4kGarvaB4a952JlBkht1vU9bCTJ2TZ/bR/lKdKcEZfQAkm0EUnNdEJ8ueseZw7Pzg0
MiKjhY/ETmSSjUZSR/wQhZKx08Nkb6X9c1CG0juzQ91eqOfqwWhKZFUDrXhqCnH6MKeqnddZvZPE
JNxJ1dA8Qm4koV+lap+qqUIwGz3HA3lE0xNCS1c4R0iodVr4dpKpnyGUJ3wGbTU7ojCIO6nPJckm
vxc/ShliGv3UJY9z2jU7yFkilJSMwg1MZXSyDGmoWQ4VR9DLh6lLa6f0k9QZaGU5zLMp/54qY+cq
gJ12eRaWbtgUcAKV1hGURLljmKqjpxYFygj5MtCxjZO0LKg4qJ8pU5aOaVaVLQj6e9SUakSoEFk3
skp067J9n+eycWdJMhweGXhXSZoU26DUeDfJwZd5DmBCqSXWWg3b3ZTL+j6Imvk9Omv6gxjF5Z5X
sDXjztua9nz2q64U9aOPRP2rMiXKLIck/s5OuCv9IPXEAWFCyw+yY0+DcMcKTcO7vGvyT3TSxK4Z
dvKPJLQeYnbDY55NHwwTs8XEa5tdXn/OTAVweNAIdisitiIVyeRYljwc07xH57lVyq8E97o7tKjF
RapEyXKcXJ4dlZ2CZneElIkL/MyytTmqjzzqZqdvEwR2kDreBcQBrphrgF2yuHUM5NCdYZKqR1Me
Pk6gzdBKL4aHPPdF4iPhZUpghhvN0rqDxXuYUFTN9YMR1xoi0L7oTnkt74xKHR/CMdHgorT8OLVL
KYRmqF1KZwit37d+0P1IreJ3KZ7Af6q9jm7tTC+R1ikQQhXmY55mqltHmrTTLASjHSnW5H0xJeZz
Ouvm28QfXrKy/VJ0VnpABltyK9SY3Vxq6gMqF7XTBgX5XbNGwZ5xLVrvUOkb91pRg6m3ZsHO9Rko
qDBp76NA+j4oSX0wKzyf39FUrati8y7Dp3A2m8zhzD4OWqxScSw+WFKU2ZPcoZyZDl+6uLEQaxdc
I5RKT5akdods2A/VaIzXtSFo7oRsnCOgnHdfl2Gx8/PgPq7lr37cHWDzDA+WkR+DpH6dJt2bTCwM
pyJVgbZkmLk5otMPney/MSW64kF9dk4XIBqshZWOiHqErmXbWx4HOHKaQe8fQhmvGdb590YeQB5O
peW0wvh9Di1tZ7bqZ0Wng0vM9cq9HfpcyaWcB7irYDrQiEsCo5K9mjSU4kaoIkmvlP3SP0Ma6s1t
a1ciRxR7oHglF6CjLLIyVqELl0yBQXu1sTOQjMwLVB61XyU5RagHOlV6khcEhPYz1jtJBQyZlCjA
H1XPUtLR6QP5YNB84hRy9SdGc2po9bwy1KTt2DYQcSFYrpvIOPIOUWlT/fVJOzWzBMon49HqoeNm
VlWvJdMAUajbhcIB3slff5subHhLQYmmR3Dy52aGoiwkAz1Sbyr1vRi1L0Me7pSadLFYP98e0ZVo
+yf2lvKjARxgnc4gEiEy6xmRZkD03SuGYQvz1P/6A+LMymre5KErOwRAVa8R1HuFaAnNbE8MCCfa
97fHc5l8YsdBzLYUVKlrrh+J7VwYVUed3EtHfcEpwQ0F+IXIZvbfSVWxbxSJNrF2IzF57eiemV2t
WJLl1MdwIR4h6R3KKcnLaGmQwvkkvvTCNF91ad8/S/DgOcRLjTtM+KiwreJjUvfyRnH36pqezMHq
ueZHYmRZrSh5lVE6ulYjuatv7NBL9NxyshfoLB5EZbJX7qONhDmpzWj2EoRiB72wZb3aD0rwSkAN
vSqsnamQ8hOSu5IbUgUAmnxH0XrDY14utkU+E4EzmqwX0YLVQCdZmP1EbmTPR4spAS4cOsW4076W
wx2jF1DJvr25lkGdZyDO7S0Tf3L8K4T1qBQy6KwJEhdxaf0QJQAVfXXKbUUeMtQyNW3D51zCaci/
nb7xV74NRsdQG41S9qZKeRhT87WUG8ciEJ7TIKnssU1+IIZ5lOlUzUwegL865HPjq5PbJuE4CLFP
34wKk27UoY2aGWTFA8O4L3kbTcMWt+IynFuTvBpuM9aqijI5KQ3tPv42Fc9Dv/vVMbGMkkgXGJlq
7sBVIsnPw7LShUL2GqCFNc+6pvskycjgEtFl45YO2uVpxNqSBSDEMmHjXp0UxKlbxDWx1neqV5Is
ShH+vT2ga1MGKRzgAGQvIR1dnQOrCKjKqoPiVQm3EdLvX/Xmx20T10ZBbRTWa2hzACKsRjGUXU/s
Trq0V8ma7MStfbbso/Wqn37+koQ+OVozCZQ6SRM+P34YhGOf/gi/aNLH24O4Nk8gGKACpv0PpcLV
ILScdGVk+ZPna+2bIPFRbO1wxiGe4k9sMcIeuqFRItIgHzsfTirks9WYrMgwtL8HqJcnpj84eV4c
O6WxASRsBFpXl2eRh7OwSfVldWi0OiKpVDN9eit/aMX0y2R+vj131ywYOrhl+Op5O6+LiQAJEYYX
JxZoCEhLfIgtc2MMVy5RemrhyKG6j+oYR+V80uJALdK2orTSTfYCyKYF6Gi8h0V7px6CXbaxGa5c
YefmVlsukOIxsgzMKW+rH/7+HyQd0z9IOpZc+S+3n8IEsiDAf95YQDJWayTVpqAoGfYsyY0lD8Ku
2yt0bf5AyyysKaIKicF6/oSg9XuMS1TKx09jOZfuHCBBX/C2tFsjiB67JPkwpX31NYh13al65GP6
rE+ORWjIW7O7RDyrAw1XLUtJbxpo9DVgIxG0TJ0FibK9MaT3vqb7O6FG8KdEf8Uum/G5L3oR4aSq
c2OamA6aH93Pmhze19Wovbs9M1fOvUEnHuHgsnNhTT7fWKkfVpD8LOARWBBetGqnvPx3BlZbqdTJ
JlcTBsLqUyg7Uv4h+XbbwpXjRwse8BcK7eh4X6gzqbQrjNLIzTt+SYP6tazFG03gWxZW29NIosnM
Q5UFUxuSH6W5K1tpq5Z4ZSV4cS5AMg04/IX2VzcPbTLVeJGZZKZu1a+1SLGjdovC8sptQtgCFTRS
ibDviMvmPLlNdD0y50Jl80na9Gzkpgenh416LAmfX+6UWS7eE1Oru1efIr8IZpnCuqi9jhv9Ux8V
Xp3ob1T9W6s3Gxtta2DLIp4MTGnbWelKtkEZ53sxVt5OKC3YyfghnIp4w59ctYV6JrzagGIu3Mmk
z6YgV9jKU38fdtUuGSZPy6KDRhXg13e3BVxJ0TXiMiQ1z4eVFwa98pXO5ZIFIvWEOTlk9RYFz5W9
x10scoI4R5cgtUwYLaWSF+BNEn2Mi8QJZ/kxEj/cHsqFlQWdBnoMNIcKnHfdn99pURVmKsCRXoWy
bnIm3j5DsrE014zoi7wuBAAyzKmr8KKPhWKUI/xNSm1cEyqvjmSAtFtShxcugbGcmFkLj2UA9Q2R
HjsvDTtK8OGu6378+mxBcIukKbqwl8groaxksChgRWAUfNNWH5uu+myNwcZ0Lf797C5axrGELuBm
ryQF6HBPc9VYwDyVYVMsFbKDXmp2nuy1rbbyiyfpT1PEyIA6r7yLk0kqQ7XGVA2VVGGRP9Ss2Jbq
7oMxDPtO+aEb9LW3ylZmarlhLof4h93VDZS21AXgIqbmryVv20Z+LcXyMfKRQDHjDx3qsGkU/5m1
Q5PyX0NdbcIqrP3RTxiqKhd2gP5IVJW2FDUb99IlnIEppVEXugsT3o4LhG6iTLEutwCkakOExDmg
rvko+515qAn1Y5vSZ3kUtGqwyc6pb5JOp2LVCfRGZjI5gV/fr6ffZfGZJ/636mozVkTGHBn5N3N4
bsPka+a/+++MrMKVQjJnOc0w0k/x4GYi8l7+lIYO58i7bWn5uutdczqc1a6JhyKqjYBdEw79+7E8
+mn8yugiPPBWj8llcKogLrnwX2o8irC52i1qpo5C2uBLlLcLULDZC15+yB5+NltvCvP8H9YW0meV
B7G4fq4K9EE2Q4u1f5B+UJB4yKHn0ZzSidxfvigZGiLDQGCB3PDqW7z1yaYAcWvWobmcPaF2ktxT
6uGukd3aqDZ235XlIuMmI3ZhomVyIU/WWiL1rgRDYnSUqn1mfpU/Ku3WM0y53BRAoMEOA+flybJ+
6amlJM21mCueP9INI1n63UAbBfAVpS6ByFM5pkwbvVGzFgzEnBWPnIrg2Z+71q5SPTHsoS7Er7+8
UaWfWhtLegO+oFWAUA661UgVwLe2jz2rlo5BW78pJVo6svDbL5rifcDjiYsPfB2cUasjTppxMvpK
RZPiexIhUGo4iIfG2pYs0cVa/jRDDhUeejI26ySUllmdn8noUraR6AXa27DSXmv6Uz1tygZc4KZW
llbBMJxYmtyJNDRUUvmgFMlegvRUIu625sYLpfG5JS1eZfeGv+UtL4+hCa6VMAX88RLYrRNTiPRV
jWA2mB7EYzNa3qgHtjrpR9V4IEl+H2nVU0UI0+SDTRuuo9btBu714l5cvgEHBrlpmiC4SM7P5lDE
6dTDGOixZXd5rjjTS176h1DqD4F5F1tbR1S6CADODa4R8X2W9eogzpPHi3BfAohH7QzWX/OQBapT
f2fUtkA8bYjubFSHRDW9KG48OZTt6UsWj46YyEcYKMFsm7vbG3sdNOIvFpYVtA2X3Ke1dlOUXvJu
kAqReqdJgXnwFNTy1HxLN/SaGbo0SBKSczT453zGJ9LiVaAkIiMI3CEUvbn+aoHFvT2Yi6hgGQ3O
aQmBYYO8YI0XQnOwgioXvaaNdkX1JRH8o5TWh9kqDr4qIcLZHEAhlOr4MZXM423r18Z4anzlI4os
bCJTZSpToRfcYQZhYbVAzjRdkDd8/oUpdLhpsFgayEH9Aqs+n05FsyqEMihnWG0vuaHpfxsGWbHR
6nq5Paaf+l6nwQDVRlmTaYPQgBgv+tnnloTO9FPaeEgf9b7mFmY3emXTgPRARQVYXA42Qa9D6VOc
jYnjh7UqgE8LlLdiYkSHsQzkd2mj1Z+kxsjsRtZEz4xU65m013SXzs3nOpaFV+i+F4e+ItGullX5
dtCGLtkLYjt9ssRQ2aUx3Tl2EwTdQ8DNItpSPkO4cXuga8/7c5zmghRfQsqLuyQb+4LnCBk4GCRb
j516Z83ZGNCsHibOGErp4dft8YoyyMGTvyEFeD6vRiCNWVZ1kgdY4pCHgWNp80etDO22V3+RdmgZ
Gjl6OjEgneINuvJ2cL2GuRq1EnDQ2i2CwkuAPNDZ5N4e0YVfxw5EHUQ6vHKWF9VqU2aW1Blyrote
1U731mC4jZw/apP60dJKR3mhs+/Y0bw+mhZIPn3fz/vbX8Bav0yXL2BQG19e2Dh2bRW4dv3sj1EN
dkObLetFM8rgLmoz3h8yQIPeTvW83Sdm8CPvo/yxqkqYsaE4dEQ5a+HInsv7ITRjeqkz3V1iN1uM
MnoVjDr3shB4lZ+b7tzIAB4H+HlLsJWRVX/OS6GwaYP72lJBdqRCfTPqQDfbWBPdoa9e5M6q7aIW
v0VG8Eym42nK/FeDMWj7NkrFe7AdDZpaVIKoS027qRh6O1Di1Gn1XH7rW+orSY9LV87m4kvAlcoo
dH8fkLl9Y40LhW/foDQ/6WNtD+CjnE7uygPIpOxYMhgvNEXFAY4JyatlVnw/JW8aOx6pEUZZXex1
2UBJN7SqQ9tgK0v8/tgN+TtfCiBsFZL5/WQG+X7SGtVOm+5oCUJ4MPKm+NAkhvlUK+X8qTUFzTNH
E6hmaIKByiTpwYim/TQ2mtchw+QV0Zy9V/N4tnlrUw/Nwk99FkkHJQmbR24g/b5vVAkIl4zeBjIP
bhBlWzKqV1wmJDKL1BTlMCAuq2AxrBspM9uZq4FHmhzsit78Wv4q4oQd+HPvLbE4lee1WmJTNdFY
RnD2RmqjuUTFj3DyJa4WFhu49yujwRCug1wmdas1XUMnapmohL3oGY26i5ov2qRB+BVtOMXlxK6c
P/0kCjYopisXDDxUXKOgFlrRiw191383mu7DSGVfMp9Qs/795+n9n2/j/wteiqd/fGzz9//l529F
OfGXYbv68e+vy5f8bVu/vLSPX8v/Xf703//r389/5C//+cnu1/br2Q9e3kbt9Ny91NObl4ber582
+Q7L//mf/vIvLz8/5d1Uvvztt29Fl7fLpwVRkf/2z18dv//tt5+dmv9z+vn//OWrrxl/9z6pv0Y5
N+4/Puzff/HytWn/9psq/pVKiE6LMbl7sFYLymZ4WX4jy38lsQrhPdESJOdAh377S17Ubfi33zT5
r7g4FAa5lXmLULv47S9N0S2/UtW/LspcVK/h/VveuNJv//pmZ7P/x2r8Je+ypyKC+Otvv63uQ1hp
RJ46C/8Ar/KFr/D8fqr62rfAGudu4Bd7X5C/VUWNhu0EQFjeeFtRqVCW03ey07j4qR4by83BA5N2
8sW1n7yWCTyASmoRPT151DynkeDJrWw+G2FkPZth0ByQsWxtU5wQC25o8tjDsfHBmlX/Pjembjea
/cKfpNbPtQKkBH5SwbDygxk24RPQ+PAppd3f1ZXu+P+ZOrPmSHFoW/8iIoQQ0yuQ8+R02i6XXwhX
dRWDEGLSxK+/K+tGnHNeaJfb7YpOQNLee61vmQFM+mFdpkvQeTcKwfutHxIB7Imme9X74oO0x1ID
UkwMFm4jKTu7/7mkkAjilTT7YCD0Y+jnvEpIe+hBGStatGiOpXByB8BPWkBC/r203s+pjtoXf1r+
xiuz+Qrn9Q5dyWrvqsbPA0PeWSzkHnlKKL8UGTCOi4PMhLw+tqq1WxZ1p3DU/ls9BdGpTKE7hMR1
3Y/xagvt+cveuhAaLTn6r8gDJK9IMdVDwrOJ6flA/Ha+8667VLFcz6vG4WnirdmDu8Lv6Fi/+Lyh
J4vbUwCaA1LOaujLHFHoMkMXFKAT2iOQPe7oPy+1tua4FLzzhjugS0HZzTdGeshMUIlnzWrNLpwG
deQZaAewnKyE7mCLe0S0Z+feV+l+Cvt3C9HAgbehyDsmD2Jy3c439K23nDzExMLCe+CU7b3PcvIf
auMD6HbyxbuO5QyDjVHnqCzdAVEw8d6JQhmHpcm34QOHwjCLq3XB0ZG8+VM5HnAUUWl19m1MzjM8
kDmM93Ue80ptKEYWWtbry0CnMkepaPZQlc9vrcQcO9IPryxPg4JYqDXTmEUjUR/z3P9s00CfkBKk
Tj6i8MDzjfZGG/M6g3H+alod7T12hBdjOKqxdDlIneGBxORThpyd54ZgK1VhfB2H8DiSddg7C9G3
bFf9BiB/9OIzvqP9yaSjuIFEFt+W1sW3gXOVRaGpEReDI0OFc+UplaW35xM7zB0zL/8uah6PSJdw
5//9VqMDvwh1zzLDO3Scae/eh7byMhyOmk/8DUU8BiiNOv7byuYcUDdfkwpyXYTHipD7hdeGaebX
yWNu5G/Gk7pIwZnbRL5Mb+Hit/tOK7x6vF0KFQTxVYWh2sKC+xXG3iWEN+uzHL0/sE51e9TccDTI
zsu8Uciz5vCH4BVr8kkycJo6fmnXMt0ns41Oi3qrMJA5myVozkzBPu7b9h11zsPrKvPRtBTyqnEp
mEOWPGlk3cHw5YIt3g9YTWToHwz1JVwmqbs3s3N3Ua/QtBo/G+GLukwjNM2oJTK1GHLspeYbr4J6
vE60PWpdvkRmtDBeQHiPYLAtZMaQJQft0y306Gtj87CLfrqGNVlZsR0GS+5ZesFcFMJL4DhA7Yz/
nRa1Z53fZkLxBaYowre1IK9ihk6+skVtfZ7NS5hkPdJZGrnkcwuzgVD0NNXzr9ETzUZy8yB+5LKU
Vt5OJ+sW+vR3GTX2p+9VeOv1CBIzSsGXYISoOg7GLUXUbr5irPVYR2+PIPL2kycFTLJesUJ1dGz8
YP4/l3/fa6dwLLBdVzvuMYJE58VtCBHy1ab27gEGn/FGdec+LtuzVM0f/P/eO034SesQjdPRbKOR
r8XIJeIBU8RZDMZNd5xGT1MfNAfL/Ufr1fUbhNc7rDzzLuCzhlcrCF4mRs406nfzYJ8uuwm4fimX
c8z9+WxoOZ/h8ICmjOxmg3/2woP96HkJkGI0r7PdrGXfbqiO6LvAomcV+6F13e4htPysZNKeOH56
Q3QSf/eJs5uxK6c8MWubeckwHgYzviYw5aG/7SMqDdr5bY1ow9cwLKtsGPWmLnV6qmIzPiB1u82q
bK6rF1ebblJn42K4Amf7zVYR7npNeSbHFEeysYfZzLDp3InlA74Ts2mrFg6BYNSnJW7CYowAE2rm
sM/qltbvUi+HoJ7Tn7wasPGtiI3ksdzLuf8B3Y3aGxaIo9H9dC4HnS9LbM4S0b8Xj/B76Uf1IV36
9VI14ZurlTl6YUxfkFBc53yl804+1/QakX4vqzN81wbhVjQ012v4uyOh/giVESdtSQOD0Wrgg7Ny
Tx1hRdfVcpPyzj/UxPvuKO3ecBxc9gwvzQ6YWfVOQ/nWadf8hqUaTkMj5UNCDg2nWXpUZWnPI13S
Tcla8Ta5BFajhrHfdqnzsLT2b2PH3dgGWcuJ/T0Z+4V9LXyDB2HdsQ6OBQGb2oNUg8hwVs+QCpl8
JMDe53LovIdzK0dPIvWugO1gNwXl8IjGhH/qEX2UM0F/irjhP7S0bWbxzl219dsfo4UhLlynnPWh
OpVJ3R+8pQNDv3Py28BThlyHL70ErvDLEZp//CsZSvWOTGJvi8DlcfPvj0RGyc60UZu3Ltkor+P3
fxeDRurGQICQx0mXAyYN0z5XaryI52VlHJQ/408FHKr+bljE3dELDW1OYQa8WDbB5jSlwyXC8iZ8
xb982kksC1UE3xlceGEbX/wIdiHHLmkqwsu/r5AC3V1ocyBYYHigyxN1il3HALliXNLhYKIIcFAx
+0cx4tlb00gVoz97LxjvFyTuw0cgRD5bCCMaRurHapR/gYsPFqb4ase0eY06wg9hOsHaVfP/hnI9
lj6PPkRdwcnvfRrrQWw7d/LC2n7J24aTfWWbeYN9MkflGBwsW7pNyXWz7WwPv0Qf6eMQzzSrsHI2
VuijlE1XoAHf7eJwADLQzsNNhuK4pkFaVOgg5Q6fNrV2W8ulaDy+NLDCHcKGjnUG3sghGqN6z2y9
7vCbVrRtZv9BtJu3w+yTUzCNy5kawG8nb4VxIukQVOg5mbmZh3/kAWUsfGeVuKma2Jd/l7jlHzqg
eE99v87JWqUXrWhyWew0X7g9NUjzKiZ/mI5RpMcfnSiznongZyfMl4z7z6YPOJ7DkG/xQMqTVzbt
S/q8NKqfNoyZHlsWj7bw6I1488buHixSHeso+v3vT3DR3dfWljDvjDR7ckO+aGNf5rrO0aYNP1Qf
oJvjxHhtU54ew9GXhZ5BQxlS9WDKMgisexi9SA8D1+D/VcycS/D7d/Wiwp0c4yQTlRjfPJC2NjKt
+1ud8HQ3gtN2TBOvx94YNYU0VXcfKbUZPqLgF+xt17ZtExzbxiZfPRZdoSb7DiY0c4jWJh+hsLmU
MwkucaflBhSSKzEryWaDCJslbdwxClmfTw7kOj/hB1TrupCgldxY0Hs4uYnluPKInKFzQM7JPLhr
VItPNUcXhxPtK9LTzGvr5n4DhCDiIYYg9/GMvkVzEB/XocRqEtXyMU+/mr7qbt1I5c52eMoCfMK3
5wd7Q9oNDGzBwHE4VPbs1fBTrZP7wls8IEk9kQe2xueuWuei6a3ZmOc+ZVpyiZlLDrav7eXfxQVo
D7ogWqHvgjLFLEdY+MwNDK71PlV8s7ixwSMR8g/m8JBqYY6V9JEFukYeXu8KS5oLp8uA/QpS9R5x
KGldn9KOyo0fV1/PaVxO66m9AUB0TVLhCidTdgvh5E16NRxxM5uDUDsJX/R+TKYI+usAtEF/+aWT
wN1s1b80a5g+6PLa9ziWTzOLd3biJxUO7i9+ZJvWU/PLhxU9SzSNXztdE8CgG3eqQx1ktQ8ZLIl6
RDEMsz6mje+OcNrJAyKrMMmoUpvPYVjBUj2KHwPYHttKlNO27URzCerlL9N+f0NBlJVo2F4SXvW3
IRr7G0xS/U2E9kZBJTr+77fqtJuw5tqiCid27MuGHeEgFYceyNKAThGOp7gMlFQbLyi9opmYOWEQ
Di5f11WffTTDv9n+V9VKvNbCf+G913xCYRKCC4W7o6qdV9PgMrWVRYnGi2mR1Xbu6YCu2xBhk8H5
AGb/8FUIJGTSqit6aHoewwj55+BG8+cTYudfU710d5j76qMIgBZIeDN9DlIOea3W6iw6b95Fg3D5
zAi+R2b+WuGWbZthLDP9TBZkdpw/Jo894YLdT+mQgWSRKLTvp30/NO4GLpe9Ya9ByK5IgcaUI9II
XbXuzPMFqO2sX6fhDQfap+c0xYI4x+TK1SDzgA1Qk8zDWlT0LWpUsrPERLBMwwpfkqlEv34c202k
VYDzL44CxPI3l6DJOTsR5Q0d/EMPp3yuXZmeYDL+pWP3pp+lc4mFLPNnoMIo+SO6euezzvyCNJdk
IejhG46nYwtTXVMk5eK91n3nF5DxrHfThcPGa5i6QVrNyF4lpNnqkja3GEjFDPqUNUsSmAP9dlLX
1vklSvfVbNCuq3ddaTc4tt3xTrEbuL8Za4f4DDDkug8a9gkrKM0ahzc51H5zmlsflOa0Pqaqb09w
fp2m2D262egdWRcYSc0QHGP63C8IeyFw7r+iLcB2Hg/qrE0YkNZVvfNWiEZi7TbQJfTXRil+l1OI
LSJmaPiKMH5RTXhUcBifoECpcTYtf4ZtKb7XSBRY3P7DZoXfmajjisiUAwUXm1ar/+QLdDmXzbAD
NBYJOj60K6TCyL4JcNQZGrWr7NRdpyrVx7iKxneWRHtUt+3dqCkohqFzG1U77+lfdO+j4WHud/16
8GHR2rClGeCsHM0eErAiWr9NNK15T8KPOWaPfopsgRrdy+pOndrVT+GtnpK8lBJmeNnF8D56nxo4
hK4DKCZ2CUXhF9RwOPouk39tMP1IxqjMkViKvFrIlFpFKtRZ1X+eUneUMIxXExYDefXCs5jn5Ajw
ExzDWTPXModeDDY/0ZSFMaOX0VZtw8m/NAPjGbODvxko+wHJxjFAC2jHahQ2U0RVATJGv0cr5X2A
Q+rUsRuNyJpF3QcF3iLzBp/mY7kGWYUvoiV+jxqAEvphnnZk8e9lYs4gL7pMcFA2Sm52MvJvJdYq
JO6+rX6EZcOcQf5i2dxqnNNq91NdgR14k2N3ETGS8ZL0lnL3h/ZNuU27asCK6BUVWZKDU5UpphGR
xxP7bpjj+UhYnduFRVnbkWMQ1OWmpPxqo6E7VBIABNfkowtENggyZTOEE1LrogbRIQPIPW+NrYrW
RGsWLC02el4EMFPt3fRrDgk+QSTE1r4bCxeJFkUM+RzW7oGuOvrlVZ2PAUbKSTwAQzxfl65LT1TR
W2SlLdZVnYPKQXhSD6B90cBhuptWWWfKPutwussFdppsQM8jI897kXIIsYcJMT8U5mJviBBT8ryw
tBmO0kzpIZw2YDHajPJB4geoQEt9OAN98u4IAmzBtv42Q/QKxuhPT+FmDrreCpae+VoBlUGmoxgq
KBzC8qWx9IPq9OBzjx9ErzGZIupYor7NGB31dvBGBMkmsnBD6+Vyo9gz2ab5Jo7pbPWn97YxN5Dg
3lKuHsYPScbS8WE9Am98gbLnOwodOopxk+N8jwV/DQ/WIqKbte2cizE4tBVp98ECl7mxe4f6KJvC
GZn2PPmM0U7Jqu7vMiY9ztYhOhCPzoxbtMgOgFe/mnH8Qo7ZrW/be+2GR4rD3Xla2NlUCJJavBMH
ZRSW4rMcKWgfpfcIld7ZGeGEg/mPrvSDIRBKT/Ufu1R/ejwxmWrNFeKPKU9pvQd+YINQUpCAQgGp
SdCNWdmUWeyvbDNN8g0GQnB/k5DntCTticjZbskQvNc6WhHNFE8bn+AGRl3S5JTNzw4HRUmnhgyA
o1MV0Fs3IPM+wapAHJALniBAY0VwdptFPrj7FfcAiUygC8Dhha1eI5lpZxk+WhGszxntBnOpMp9s
2eflPK1F1899xsZfbULKfJ7iv9KrL+nYHeMkfUOPgmTEU21Wk1blZphchr2IFWuPGir4Tv1OFH5X
/16d0kfVI67ERiwHnGBB0ke2tqYC6GT0MZ1Dh2bqfnY1w8pS1z8S0t3jVkPJTTjCYeziF1V613X6
zctUbec5nvLAYzvn+F+yAoIg16HN2ib5XNfosTYKhBfZFr1jX0ZtR13rQg0e1oPW/x76Rl5Nz948
jH3O1MY0B/UD/avYAZkA5qkHKIR28Zx1QYQ4Cza9cLTu8WhClMQ4e8S0bAoD5XJGmzEBRHKZ8yld
QALp2E/N6CfrRV+sbYMbFTfbtvfKDC60MJuGed8NVF2wIsg1RZrLBAsl13E2qmbf9cNeKjLnkK+i
Qz+p19KfL2PvkBnpyQ6Kg/fQrBg7RuEfHgx/puCl43gBrU33QXUKHf1viGOBVoKXZLELQTQS50AA
RUPVqO5IYKuy0GGSy2KHRWN6isljrPoaDBrO0IxrGpV7ib8j6AZmfectOxHMZuvZ+IC8xxELgkDk
najumLtirakVcHwweqKLLEFPKQtny/JAyUhPQo8QuoxpmleOZM9GqNI1PULcgL4o8hF2vN3hpIsK
iB5lqi9yjtdH08NyuAB5bb1x+ErZWkRgzGe9p2ps6figYuLPmaRphM6uSQ6RwYE07neehzHmsJQq
ZxEOrtJOXyq4oCOFIi4M8EmPJMpLtuwSMdIi1Ri3esicxxxXj4W0CXp5JamKhnQomxaG+1EjzcvR
puDiQ1djui0nIF3qEIwt5dh2RSzb1vkd2cP4koWV/k26lZ4TN4YvU/MjwBzngJdo36SYKM/AXpzS
pi66WYJkFIJPnODQdpTM/CzBYchn/F/nVTjYrRRtki8oC0DwCKBOmPVtIhoxGWHnbzp0zHZeum4B
t+o3XdyLDaAjV+SjbocknnNF5E1PW9F2x2YGKY7pLVI9EKsRTH8Xqt/44l2rGDsLTvl/6g7pInwB
u2KgUY6ZxUPV4jhMc5WTGJkV1YwmAA7DW79bxN4HTySO8FZPVvAdmz0HCsn3VC7leTSvLiV/0oX9
BWf1Plj3lzaQO3hRHCKUeDlP8eCfQ69Hv2h1ZdFab8VQeYqK1NFTNAmJA5m6z15zGMNOZQY8matA
4ytPiPWxm7Bv22EeDr1aYagAkWjtVxgUUIL1aCjbyPO3mPaA1+1ZsCuGYYds36QIkhm0md7QvORi
p6CFQ5/dR3YxVjy/quJNtZbw9ANhEjXpjq0c5EIeiM1K+ylTAqwjSdthO3T9hrUM6AkyFbWsv0uc
hwH3mPcMSJvjkgpQUtAcrluFU9WIZu7SUgPRgblrTHBzM9FcoPu1jxa0shXKvSFvOcVqbttk29ew
Upd+/IZHMfJx62Ul4oKsHpYcHoJsNIk9Hupy79fLrS/5gpdayfYlMANKENaS7f//ZiUqeqWmxar+
BKzg+EGR5GZ6OhczxC6nFTbEHcJc0tvIPFL0AIyjlMc8p6TVBjqF82IBOEomcfTbNM5LE2ATAMlE
V8Z/GQP9kyR8R8aQ/RhE2+aOom1Z+Wr64aGQua0rFHbRrPDyG//I1sVdkCB5sKqSF5xhqxNF9F/W
zuB1JHTIBZ1/YVJTFrRftiSM+CYp619tV94j27qsJc3H4vqTq8wxAQHhpxHBb9mJ+JA+bzraXxm0
Gum25486dfXBzRYNj3mo71HZbhrif4TtGJ8ZTkWb0Pz1yQ9Om82ExmwRVaiwQYwstI2+BXe7dUFX
fFnKbiNroooJsBg10muDXlIGGdRrEw5psfoAE0HxUGHegg4nulBkR55/1+wAHfLqMw/K5Ygp73Jk
3SYJm6hA4YYWGPKfNh3H5hvF4lDh1HISkzhB+QmBtyzjjVRQ0vdLW6BuBUcMDKksaegtENWlprT5
M/IIBB7n9ovf8X2AHm+GFAxy6mKNzSawwP6sZn6bjR/kpn+JxWIuTZsCmtTbPeQ5ZuchLmy3oPTK
Qdk2GxyJL0tZx3mIlO3z2qKp4rEJRzJmP1qQsYEUG+QJwIIE9W0C6FMFZBQqIxSsvOyPSQv5vagv
qz9ajNnScaPkc08M+g2EBlv8nAJ+Rce3GV3uG4PYpuQWt2SeyoP139WwavTADdZRxCrlug4w1vHj
x4zxx3fso03dOhUcwbv6mCjcJ2DvfFPNvJ2J2zEDPcHfTUH8H5vXZasZbiXg5OTm03hHQzE/4tTN
j8BhVOga6x/+/VH6QZW1rfkZ49Q0LHH4PNrj/GaTO2q4bey87wbDzPtM2CdHM8iWaNnGfXepYeEd
EKqTRBgNlf4u0MEl6RRAn8SQHG2kqUD5FxLljpWHdS6Zu6CYE+yiHiXdIRRLMUiYPjntH5K69WIQ
C5OhdYwBxXQVJS8WOZpDNKVTPtYDL2YZ0PPvtY7VdUToCJQ3AB+GwbJhla0/es12VCfeuWvEpUoG
cYxwHzMAuv1LiEZt3a1Qm/LWPrlG/T3ooxyCruYgp5ZkOgQWx2uXtWC92/F0jB91YKE8Cvz2CDcd
Fr8Fk8lVYX6KIkL0JcDRTXNlTKO+hjYaC2CP2DTtkhMZicUHOqBLh+H6DvC+TxVG6hUKcpwZDAaG
FW92no3C00Cb9aa5Ga4JTuEY6t37oe9OrTKoHtPG2yUEHraph15WGA8jBJyJX6y19YtfzZ+plgi3
GSrAqwCD8gOrf8a1e2lQGGMZnuKj79Hcw4uwJfFL3ZsCv/djUUOSex69NaL70jEWnXAs42s4cu8g
CBCDBttHu1wXDwNpgvcg+o0o5mijzOTe6nmaMwUIFtBa7XozMVISDPmYZRSgmISObxn0vF9qtDXt
MbRzlztAj8x8S3HvL0icQFkeDN6WIC5vNSPgZ0DuFEGNzWoYwkda1bYQ0ZjFqyz3hHcY1CRfFEPx
NPaPMI9jDZNRTgh6XUPl8Uz707ptbPkGcfpwUj7QVXiTsao6NGNZQ49alrepCfVm8qFnsBU/LOEy
F33iDdtSvvNgwhiywazGYt77StLw0I9TViOpEDY4ApmY7d3GLvoGrCPd1GvotmPE2+tcIiULQmHo
+1V/SFd5XVO35X78S1degBmbZYXzthY5OdvEqL+Q5QpIOXS5l0HUZYtNxTVIHO5twJpdhxNbAQ9o
WHToM5jVLSc8rYUjYLVFqOBzK2u0aeMUdfA8f0mHnQ2dtzgnrXRX6aYMWMFNiL4lIggG0MueI7im
5ffRm6qrbhf0g9YoC5N9aksUlfqXK+Nj5PSX14N3R7zkyuJU3hQjmyBycY4GVrYA0bVFGsWYLVmZ
9sltGJJkBxgCinj+nQ54REeoPjZqptcePaAsCVEMTc97TMFbL9o2PYlelZkPWiLOxP2yQSYSxp3X
apL/4FJ4tiIdQKXY6czFybzlTfQDOx/AWjM2pWRyu9KiMtTc+y9saxhJEKlXRM/cPhe9x8NQBLGm
tx6LeJSk1a52bMlHavejgU4hfnYSdVojSBmtbkyi8mat9HahISo2pjIi+Y+1u0k0vgsTYbDAW+84
k54Uok4PGtvN3ypF0KrBbFGzHGhch1ilqUgtC15Y67aCb8iK35mFg4CUBGoJIlDoykjjHOZFuRlx
xJoQ6JCp0vCt34sY7DvkKUhevRiEP6FeG7o31/nzPVgx14mBXQwwSspW+I6vESiMeTtMoqgJ2sge
pCL/STSa1g5LlcPg7gxRA2iAoUsurQq682BKsdE9VLxtjXH+OtCdQDvygEXxdzlUcGET1AzYtApO
I1kMvmOYuGFIF43ht58sG99Qljfc4hgbuhm6xb4uhA9gTqv7Y5qOuOmoDzva/JcYBuVOWR8gjnhH
V2k9cIyMnQ3ZC4sjnPto/6xPI3/77yLh6sjAb9Mn1xgvc107Z7XSdIsJ3yXomQ+uW/0nwquDxg8y
x+J02VgiEpxE7c9OuRNNBpcj+QwEm9R3L6002xDlQGmsuhjVb6jBJtwqPHrJ/OySNeu4DUv1K9Z8
2XoRAjPVPEU4dkJsVNVS5+NcC6Cj2l0zpMsdqacmw8yj3C+4iSkW3gwoN/biCe8Lwv3lGAyQP0S9
Pc6/a0vjU4XD3aYWUK8EZZPsZdqfe1dOmAMC8dMI7R//Xfqq7IHbU1+IpcW4CgVuhsG4OrbPtgN6
GYcR/+HKOpDXUHNsXLrEL9hC/h13+aFJO+WhvNC0YGD6bSbkR6GHCSwnJinerYxRZicqDnPMRSFZ
gdxGhdiJB/Yig/6vjoc3JkT42fZY08PpHi0RamJZEvQE/XFjaac2pK18KGcjfkZhhTNYtNIsxmcQ
QIiLWYr9OSzDBsxJBCt76qWtEg86oWrTRKQI1xW9ETOrvK64OIehjba/d+jm/G1ifhpn5k5hGWwV
GrZv6QLFrevZeJrwVD78ryb03F5K8u5K5T6C3t9hVzKvdF2+yBR353SsbaYgu+SyTot2peG2DiqA
UtfhqzXIdYmi4AUy7OAFQ5spD33NC0dbh5OFSDeTW6Mrn9ELE53ceUpHG7Hu+mEUaEiTrwkNpKKH
VSvXbYcF9lkO9FxCPqHjnHcY7bLnXYT2/VhLQe4dCZYCVOX3Cncgs33knyM5eRsesz7DAawCHNnz
C5wSkrPELCGXEOHioKMFhG3+I9QYo2q86YWxsTlhMGpP/75SmJ9uRer9YvEQHZXaNxLuo7XUCgMp
LKxlx9J8Xux2VTgpCxyMqPN+hcG0dfVSP7tsxSIQSY7ap/lIXDlsNJhyWbJUAKX2YfgK/8WZi6k+
esn658lv35q43HEBOCUZMTVmXvOuprHektaHPyEBvx1d0pKGwW8WJTkYrq8BPmkICdNbjXdq1y4/
Uqto0bQOJQqIv1nro8OqoB1A6dZCQMCb7UhMe/OwATTCedeFOJ3pkzYy+AQn6gB0Og4F7RDsMFiO
3voKfnANlUmEkmPbI8o9b+N+zHvrAXEy9ZBbTG0eazTe0IfHws/PvgTpvVtAeA8hhzA+2UmZrPDZ
WUBaS0syNaZ7EuMpIaC+FJBjnWOq7IkRieNDS7BtJW7JMAPH1FJtO2VFTmZPbhMlD1HdZqGQFWqc
3h18Xf90MhL7iQ/kklb+h8YxejvE7cN78ivr+PlMQimVEyn4ldEfAq7Ix9RnXMBnPDT1tww4vhjF
vLcm/tOBdYJjW4RGVbLlsfH2vTQfDizno27wVxtwbQ+T6BDrE8+H9ta1q7mHmky4jw26h01/aLpT
3M3Yx9gQg7dbigJDTe8A2g1yeSL5/zg6j+VIkS0MPxEReLPFFGVURt5sCEk9wvsEEp7+fnU3E9Hd
0y2pgOSc3/7aaHy4p5nF+DCt0FIFybfSUA/ObJ7nX4/FGjLqiGQJV2YHMCNcftxpXfHrAIQhEWvg
bQwn9bfS63CDY08di+5ow/lZnfDn9ti4abnf7CTsdK9mZaDvVTta5STjavRL0TcXgFkCp4drkZNb
I7u12OuyCCknfMRvRXCj6bSRW2SOr2cSqMHATTAVs+lvbTPhmS5v6VqlO0fNua4el07vqtjqtrvC
MUnvAMYObvqb19WxbiDBM08ZfHvi769zEcs6+8NLctAsBv5sVIeLYTr/OctWXtVXUvPvOnxesk0G
fCLg131LQw5ZtPu1iNMZE2DighZJe1weNhewI5dir9V7ar/dB3Poz42p+s6SHl2DB3nsAkI2h9No
jqHc0CduqlQeOKHZRppSfK6mpr7wEcXNxpGWZun2MMv6AdV/E9ta/d3awj0Bfy8RRC9p2ZzRg7qk
kGrLnxzxI4h8Gy6EG/jbPMizSlYtwJsJKJBMGtoBJvwKXj1qUrMEgTSUfbXICMWbtxMNzWlVFeFL
UQkKLRDpWnPYTNlG8nv21G2tRRO7fWuEWTz08H56y4FDOm3HC2Pmqmhl4GluFvUJ2ddJncw7G96e
1D7jYcpeJ8jUOYV0LCT8jJ3JKuwq58lNWvY+d3mrRnAmyJnxqWs5gS0DIgpT19kV1We+qWZExlvU
rU35Pgk+2XEqorZKb6r+XmaGe8iVgYkf8VztLU+1QG1YtE4aroYasv84B7mVRly1jeCy3XFoMV5d
rR2iala6CAXi/C41+Z23bQuktgyRywVSeJ7I6OYLop0bJK0fiyfjuqfSriADNZOtu08L9ZY4qjwa
RV2E5mwQ+bqMz1NRvNlqzdNmiDnuzNQnPbYNiwQOZvbmtzSZPywG2ZDldwRgLRE6l6USNJO3m9cL
4cWs0kmPSkXZrvB2QHTO3zKKyfe0pQ8bW6pB0tv1xZ3tt7Yo35VlcR7vJFrH6yFMqIuzTKNFlTv6
db65J8Rc74Xxmvapty/Knq1WItwq7Jh82/RS1s4dk0uBc/po6Uw4MWthbzUHFI4e+sRKMXYs6zk5
6eZwWAXDdaqsO2asFuIzXX1o/AIgFZ3V///Dg2qds9b9z5CUe1TWMhwH52D5+jiUF0GUTOsU1oWR
SEPnY745YysISbEu+lSmcZL2VwRjxhE1iTiUOmQb9P+xLcRrYhfFpRPDka6fC6advavOemQ32bkq
kMWwE3aNxaE2fnqNHXVjn8Wbjs7HWwVlKp2IPYLkAmZYTg5eQvfMD6U95or1l/e1exgN6V30dvw3
ucPN6nXKHxpY3LQoOe4KpGHUIeSoeqcaUZxkO3+0VklCSb+WvmMyIlR9eZVjsbMTOOZSazffS8kd
WHSw5KzYmGDT+lzU8/ucQCPJPANMy/IT+kLi2Rk7xvbR9pQDPqqRg0n/2jxzjhzimHtBPQE0GmeJ
m89nB3Irv/eCbwRk1D1Dm8LJsJvT9NlKCZoZik1BULXEg5RYamY9Oeau5lvNh1bp5tU1yPcu2ksC
c5wW0z9Jpie2DiTnNO+tA8mapZr8bBpXBVXq18pL1mdk+M8i1rh1a+PKtrEz8UVH+H+b+8YRE79+
UwkmPatVA//s3GUgBVXXCEyibCUzuhqagBV/3DvjFqpC8fZKSQB42XCvOrzTo5y8I+TTi6/VunHK
npVRvsu8IKpYUcJDldTZnqchj3AN4cqq3fU2rs5xGpecN2s9RjBKjW+vucKe299DuFtQZ0e0/Hvt
s7TISlULaPZOfQQXzuNR2MTep3e9zGYS/JftGwP4f6PNIsQGUey7Uo/Xjn0MJo48a0Up/NGp6NJr
qCjYdDLXHSs9zoZRRbMALkg5Vwa7Kh6agpdWRV4d5yH5xxjOwDBRU5OOf6DAGOLN7NsjDNzT5qqP
+mTyUtgkVJzIOM4RFERThXwCnPIVzcqVwGeLc7hW/dyoPzENasGsmSPs667UtQAdQMQY0YVqDZpp
ZTauC2WtQQnGE50D9PiQ+S7T1DvoBSHU9IY+mSjFj6znY7RYpEJPRn7NTIgZVypjNGRJFevdvRHi
Ti+mbfFOmnQfmg5kgLh/d6I+uB5/VJlZ7Mo6CYVubJxU6be3TZgpCHCnrWCma2Bq/9Uw8cHojAxj
7hKqPQtIXipLkDSe+uCi5wo2DWdnn1HfufTsgQPdtJfaXKH5R85ttzhgY20Y8TTKSKCxPBuTIo/9
nRycNbIgMWyAumSO8jUizII3E5yjWfbhJOUNa9vzrKAi1ZMv1bZL0FE8wEufGS9dswVMRstuu+/4
dZ4rxKt5v4qaabFY4H91mjZ18kLTtLvlTOXo0wrtXObsz6hNqIkbjmnVGs/ORviawX3ISTuFW0VV
inSIEa3X7cM2FqYlEKpi5BhsmJ9GcJcASWvIiOuEvKVjx93em8F0A/iuNdi6my5PM4J5cEoho0LX
P+2+6nwMZnWkNEsXWhaeSViob2GLmU+h+VWYktUko3wh12y/1HUgEcZih6cpxMJyyzO0b145fsiV
IScV6fBqe3z0YpAZ7xkNDb6D/1F27Hha0z4XHvzLsIpQ70svFJuT3px8iDbNquNxNCONRzuoHUoY
JDCj1NwuSPTiMU+ahI2n+Soh82gpdYG6TbPYp3rzOjgLPQEeRAFmgiOieQSR4rApXRLpavFkuz/d
qGuhmcOIVl/DuiKsthcGR34XEUrmsrXz2hF0RBWL88Yt4QL5Z0nc92gPJuRUe8Vb0Qm2Y87Bqv9t
epsGcwKoot+Dl9qetpCmR4aopd1ORQS+W6X70VQDdHMV21TUFgXQelHZY+wsHWR9eWGPvmnUYtjP
eA6M3ThlOQG1CLcUq6nDwvzYbMklQmBOGcGLFHka2Kv1oHOSYNCA4d+ag94XCLylOu17nB2+AkEd
8HbI93a63QpnRCuoMvgMqNVHmiR6xOLxNNdvWuq8Mo6mew+VD5n25l9K/wF4CvHI6hZuxprGxdby
mBb69wYRvtu8DVanK+M5q86r3lhnY+usHfa3Jkzy4RWEWvGnuesD6ZbG3nGLZ+mVVpgn6rhjNMr8
ttqKS5YNJ0M1Hi1rbK6Tstw27LRtV4IxV8AxtTwuIs2Ie291tOkO2kcA1FictJEMDpxLR8w+epy0
mBRQY6ahlwkLfB8Kr7WKMtIEE/VapA9Z0+1mG/MOOFF7BP971BiTNY/gl36CKq840HlHo+XcCtTD
zF7HEXDyAbESGaCkF+nZopywBRaBZRljiIDJOgGR2KdKXz6IwLVCzyqjYtuso9VaPxux/7SEuK8b
2pWXzuXllG4pM/l0wqCt4ucy3xM5+AD/1mVzNmZMzbtO1n8NTuyIftPcSsEondVP5WxcXX9R7eci
JwBe3YYl7gftRQNG3VFp4C8NlKc7GI9ScWWAhqgNvFypgwVL8f0RezSF1B66hpjAeSnCcVgR7Nh5
e7OyXaM6APuZEZroW4KuwNChtUfGPgYcCmNrIkx3+b0rJakr/TKIOnJ0sKa+soyH/sPSEArkFeHC
2K9+l1LVd/aUjz5K6mxnKsrPoPGPkC+jc04kWyTsOuehgdeChFX0zoxVa0Hutb5pLi0oAxBJ4GrD
HmfZ9NhhH2IdynZWmgBLU9gUKLPF+9tOWj4hTEKDS403m3ygZgKbW5O/GHM2+XSuva5DCpLmpv9q
cRiLX12FAXGL5ruZKn+dFra7lanHTNyPMrM+Nc3CKuWSfpFhpFWojWENZ1M2KyII8ZuLuvUCGgXz
YGmhIsQYi4zHr0b28SCGNCrcPg2znuNy6h0aqskxCezs5mFvRx1W/Ogm/2NSzwzBmUJ/5PIjV1nx
dnEiVaS/dm45sYbg1d+El4WtXVj+dnGk48ZsUec6ZT5EZ912KXiFl1hH7OQthwsBwznXo28jpfBu
cEuLzww+B7ohTsVKuYU19Meq8cTedfRvr5CRY+DeYTaqFeNlWSnWmgHB/LreGJTki6FuuFjoAuP2
dk+T2TyhInzv1SrzsTprpEhIEX6vcgCvVr0XxP7ovAfqmNhwopvoO3mC6PWRASDA6Yw+bick2P2D
1ddJNGdi2VXDbYb5vIsBb6gnr6rEbahP4k+VFTmoNAC2bjDWLCTIDpa/ZH7TdV2Nlu3U9tOXkiHV
ncz8uEh8QlRxrhBEzp9WJPu5a99tMAuL59Lf0BXjD1QbM1ixpMCX2/+VLXv8xstLg5sv1iOEVxfh
NzoupVFBUkHzwiLGTe9EDDoPHff8Duvbm7OuO1ktx6YHxuPDRd1i7IdZ4nkgXzsYW++YEsIhNy/x
K0lREMKFqMj5VFN+Zvs+Njc/OBNunVW82sXwbyTOOpR0UogljySCzS6JTZnH8G36fiAzYDWhE7rH
0pn/6ZM9RXS1+ESjII299uuKgqtvgDpq0aPARX5TD9ZbxilgeAV8jja+OzMIRwXpYrs5qoAC0deC
TRGvTRE0ukHMIZIQHiy3RndHvN4mnWdrbNuAodsJawqB42VjWZy0o1L/CGMQPG3KD9stQLmokdqg
hkd4AMh1Z1AMdw4c76mEuaVGStwcV3m+X5Et25zTZszP4m+qB0FlTAt8saLJtbuAtVo/ER8Cujzm
Wlxa5UlCrAVqztDVLFynpHl01A1cccFEVG4Qb4lEw1+6PAcW5SCpjD7tbUba3rcnkVae382/AOxg
DqvV7us1Tkm8ow4InZjbkYMu8lOygqpYJY0deH94lWHq8OYZje8cptpa+cbG/gIb9WfY40FMW+4D
WT8AaKNEcaBO4A7PHkEZU2+d5yV9azcGfmrLHbm819bm7qrUJI81G3fJjJ5BgzPoJWy4YV5cmBwa
Q2IxKodm5IVsFJmM+pG4ya7M/lj8QETQ0PiuIRz4tuJbbernSWjmK3xK5ycHQ1GsF3yTtxJmYld5
/cDbJr9khug+1+LkM/hzQaW+oZij5knkztWlo6nMII0NiwIm0jb/Gc7AbCZLdHbbYvJbOSw0Yu6Q
6B6aFrT8uW2dKy5wyQuBe5QV86czQKQmTyFaQ3/GMLqrB9zDE0e12blmmGUbZrvCJMWkz9b9YCMB
NqalOJntPMXFnJ3RADZ7RMy72pbiIXcwPqXPTbK5extidpcpHcgMNzDJTyE4Q45gcG6DepX/WP+W
vVeAwZbNcthsRq7eYPGo6pYzzFjeDEU3gnygK7dXeORdnsh8So1rW+efzeSuvq5m1YH7RGM5bIag
rVtQ3PpsiMSF1JpcP1UFe91Kl47puVca3Z6FxbeL6vYLH+zBaRkAZneKIMWSs652qZ+nHMN6DdhX
3Fur5JRATIDw+yiHeoydeQx7+grK+mkYinds2enVGjFcimhCH53cF/rYPwjutx7AGVNiZobkbb6N
SQLsr5joOJvpb7bs/DgI14AAMK09s5Cbn1pVsWLSt/5Ra6cjX/AOWS0Q96gickqTW3V4WTmUZ9Oa
EAOjrC9LTw+t2mK2cdwDeK8ZGJ6ZHpP1UULJPTR5+uluMw1FS5ffsFSyX7WHAovObfGUAtkMVX6q
nS5Rme68qXQP6DC/AOMCrzJBH0rjZFS66vdjyUekoIbqU/WAjYyfW8l4QSX586DyBmjw96HGfgLk
QdlWim2X2sorc6ifZYCj9ECixFSVT9tCI+26yYm073OW9MWD3tovuo2KwQai5ekYT7aaYs6rjbv8
J9hQn5yrbftHOy65ZnfnUWOfq+pdH+S3slbGV5a6DrCFAxVMS1doT0obKBNiAUyBWGfH86IBa9nO
GKts/3dfzbjrV2e3lPjIE1CIaIAz9mVRErmiTKhqnMu9DuYyq+lxNZC/K5353I7qW+YJPVaWuj+q
E0evc/dpsRlhUJWfbvXV80l89AnZdJkz4OCmvpKsG/NVra73Vs5dXrH1M1xSTIdL7GqSKrb0euDI
hOq92s5CN89ptxLTGGD0z6PG0Q6UEDmhoTG9iDaLa0t7aDYUDkrVKyDt6hIpsldCSutxVuZpG+cF
QxXT0lFPuGIyFQfBk/mEnAHvjptzN09uVFigDLY1EfWMNMlIMffNIAK9vQy7Uq77dGYn0DwMhvr4
Y3TmRS038IGOjSPbhpTXlB00i13tCrd4Q8Fx//BWsbdUPY17RSRBmZXLAyrUpxpj2EkU2t7c0Gga
mfdIMZB7ZrhxfHY/9VCb2o/Zze0OOL+gQc/WX81cO7dQfgpic59YPt/KazSlRUz7nnXOS/2F/hoR
5+VyG2utv0yAA1vpxDmzxm8CV+AP5MiTBYYaYcaP7esytfZVhThPz1KSLfp/vIawo1YOtGyW90FO
TkiwkF0DCYJ8nRJtctEhDySVo4bLB6pjjxi8lVFZM5zI0fh9L1G4rVHby2pbToP1sbo2QFPJY5+o
XkGCg+7GSQJed+fTMCy8U/z0n+naKeNGh8oMl/nkFEY0ooEFsWTU2C5pZ1HtscLs6M2417bVC7tJ
S3di6/+MdPgylhaPkLZ95ypFh8n97qF6ztrpM/2SWaYcbcVWqABEs+ribA9NF3h5cDm7FKe7JAP4
n9U20dQ55nn6qj1zPII344FOu56bcnZiLGVZMJrsw/mQtAeJeSqyocSb1GEJ5y/EAByPVdO6kSXN
o9N67x7WzzyvkVFm/WmtnRmSi4x5Z716ECug/0p59kRKv2DBIly7n3PuJg+mGzdque7uQM6gGGym
T6jEEgKIlPmuOmxIYbTLS44Boij50jS8BmZZ4kjA7h12RbbP6FoLm9T2drUkFbJVyW/q1fkoCTy/
9GRi+cQbRELfrJBCszFAAs3KZImImGMLHKW9eBqGWmI00IqRj9ZZ65HJmntiqhkupHIaDJZzetKi
EtV9aAAmICeBB5dG488LvI+a2uZto0crIfFOVuajo6xPFRLoEA36jGsnzErrmcD7L1UA+o52dzDT
hQmt046uav722vbPM7VgIyPKt35QBrigiMYWu6IMUkSTh6RZCRV37+f7YV1r2I/eOFU12jQJgrYU
M+JwQID9Rty+33r3OG2rY6wBOcQJFeqyhG/bnNtExwp4desem+rv/8pPUxISBqL+jzvACYy+Evxz
2cqiiSbRm6Zvx25PhOOAe6BeDoYshyUwWwx03HX3yghs+mzLRXLeCBZoPHSKzB3yTIJbjPz11aQ5
OtJzNiRblf/IloKCUsjETiv1VQ48S7PGE9SWRUiFdfpQHsHiJKpkMljcbjjU+uZEdqV8VJZpHpl0
MVD3vIlUw8qDTqejc9UpkNQq5V/iNgqeH2NCc+3cI8E2IgjrefZJ1uRCaACedgPROu3LWd0P1YxY
05z+kXtjRzJ33mjsxEuXyaBXjCeEuWCqMHZhhRK5J2XlVdes/ZiK3m8hhaJxBrUfsPqHeFOkv1TM
9tTV/tcDNrH6veDvUznpCjvSWmV5t53s6v1f+ptBp1usWpiNip1B98NYFi8I85DntEUWuPDpQV1g
OZGVmgZVphHfkrqnpHV/maYR1G4dC1493os6cSsMbnUrlLw4uflPA8QX0lFYhT0VE2cU/DC0xSHR
+98C3cwV8GMC8GRpd5AMTFopfUev2ws3MbNWPqFfmYHf8n4INIhbRME5cSrJ8D601GPnixWsmkZm
74pGTu9TEsnMkdYZZBvOlH7D/6nBZjbYUTYJ+DMB3GUpKjfpqt+wWE7Y3/VE9aSu+y41z0OLwaMT
tO+gAMzcilJWyeTs1riSm1fwB/Mh7SQhbko1BWXdXbGiZzuI01cM60ZsE2hJ0Fz/wvFi+hMLaNg4
n64OpZqxLOw184peKrkg7dlauaF7YuLy8K6aG0lpuieJ3OBWCgx5T0zJD5MISbWEdl+Q5xoN4vyh
OnRuK6OqUbYwgWgHAl7i0swSxDvGiYZNqLyN4oqlNU+T0kQQosl+JChkWr2Ioa/ygVXXEDkNYm0j
eWtgkfeLQ07bjLQ7pzGbZ6Esd1NJW1fLHoARv8AGHeN7B/aAqQdAIhWgrNrIVhTMQgkDFyWNJ5Qv
x3TAcUBQ239yIW2uWb39apKrt1nVV24ipvcyGrd0CKRV7eRDpSW/k9gQPt66ZHXOquMgxtTdvZmk
TigsLF/5ptxmLdsOsu0+oYxW4N0/SRfpubYqJCD4xiXbSUDiXbzmtG1qSMFI0Tip06PWk4JD6psZ
WGk+BE6RNGGbYZLO5xGhM4rBrax3mw0G3KYg231/GJMN0F3LRZDllDAxxlPHaUqigSarOLEkAIl3
bOhv9rJpJ5SutapnAGjQ2nBMud81qP/7ksDYoTXma7/oMbf2dFgVrm/FKHSbhuWwJtI6rcSF+Ab9
H65mnxgowqyi2LMWq06wEkG4+YQIs8hS+dAQjAJj1/KKnx9JjVCOzWgoR3JtIJjbpA2NCfHfsBU9
9x7YTjKsgY5+97C1nBO6Ynk7OZOJkwGJnkBCbysulr1cM+p29W3cj50LZJF5cj+uIGj39SyaoY4C
Mak1sjwDQXU7/TGCbyfsqOoJl8lPqRXlbtiQEvkVJr7ABYgK1WFQTvBNMNgeURMk4nzZonNOCDt/
82S1WMyIfVzF5saG3Wohm2uDlmcjWKvAY6iZiXUdc+f4jZm9PMyYqkXF1m1oXR/PGj4LFTQ46urJ
RiNsyismTPyzWZL+9g5l1Jx7wq1eCNE0nign3hd6ntKmm+oPZYtn6v+/TAbNjT2va2Ec+FOLVZOJ
qqwOgmMHmbXSnrNutnwcK/MpN+xjhjLuOGXumZRDFA8te0HdJumxTYxwxlR83hrlW8mMP/Iv8h3l
8AbtobsuaT8kwjG/WsfvXDHzEGCQl+9sr+t11dKLAEChgPneh7dNYqd1cU/916sD0xnUm3FMRg5S
hHL4+gPPMNtTlVpjKDQUWeu6zkHHAIXx7R5s7eReRGh6Gk20lKMgtMN5TtXHZsZcT6t9aEhNOcm+
eilbKBBBnHcwOZzVpH3OZqmcMXk5bEinba7Em+tA5kO12VAg7YLwqPaS+tx7s35flwokMYN+HNmx
V9l4LJ954HZ3v5nVpBddHRAKfIl+GK9qqyQoC+3Xsn/P3c81o5fJfUnBJTawEadhQmgx4LEomvZj
OtQPs+OexyHfm1q+69pP2dZ7dd6Q69Qn5pE4RZLbuy9LkiB5yPHbeWvQ46QamQcdrmZeEidzgzmL
a7lQdky6FeKIhbZYjFGvHSIAKq1DO0MToh8FZ6+qeS8aFN84kRog+4MccGxRuTXLAfc3HIF818bV
n0ZBs3H6loiTNSOZSg/K5qDUzo9addHEEgoIV6fHFlnDWEhhnMYZRwFSAQCohwYPW7ulYc1PpBd2
4PbvHghYTwAHQvNjj4hbyhB0ySjQO3WXJf9xhRn1VDL3DSsg9KdCpJW2fiouMFPqQiuNe2mt2Pna
HfjxflE3gMLhM7N4Etesi9r6pbZ1CGJ4iYkVCvGcSo7KRN5FM4wPneedWD2wZXwrvf3EtQ8t4dBB
8q7K7agSB1otE/6p9QZhT4ideNUUVM9mys98Vd7SQn+e0lfLamJysSK79hPlpyN1b4/1oMnf9fUj
Jd7HSRfwUdYIhX2hh+tnpzL6B9lDE7ZdlIi/GqsmKmdiEIJ1WFBVybAsO9TBLWLNH8d9rnrCGjDm
UGZPnXTjKa+OhnqrPBN0UBVY8YsvF27DLDs/FWgbNjdgvU/RVKE99vrJV9putwGHVC7rxXTkGgdi
7li5JY3AQ0gkTQAD8U5woD8j31bUIRYGSoLmBpuDY/uCvHZX4o1nApLqJz63wLzLwZj0PO+5wz7R
1ScNKI18CfgkoPcM3cfiN/YS0b+I6WuyEH2bLSgIhKygDe9am/VZbl/TskOFGCgWInepBSof42bv
lLo7FI51lGBhTsKojDEVAOyMwDLeCGTYkKBvfRUU428C1OLxGp6b58rk8iALrFH7mcSFl8MXCo4I
V9kuk8lrp8/xTJSXWHwlYeE07R2hZZv2bUI9d+Ch5fZf3tonXaMwwzrD6NPRjEiiDvUZc+lA3HjG
97IuzxMMkJvWzG93yC4gNNeX1D0aTUL1dI0bmdQPMOTSNnddduzyEy6zvW0wf8kPVOf7lOmf8Axm
HePQItmY7Z+0fy61b2FtsaifyF/2S+9FF/+NVv7P4J5til8LI5PaHQl7s1jRbPHdqSdlqdATDfuJ
j8p+ZvkNicIIqrNEUdISMENil69hHIFhhFs4DNxwanJpemIRHnLupdJ2IO+LeMHYlhaRgsdU9x6n
cfqk4DuQgATQ2ft1WQ9G/iaqXxTfPg5fFUI4765qfe7EzMmHIUKH1c8v5T0QYeZBt77G5qVGs6JY
gqSuazW8ER+2R/VxUa2jikQ1aW5uS515tUK1nHvlyAMSlOUDFohg1ilpfzE7uPV1iCiHCpJKC0b7
4FbXJt03d2BUlij2P+40eFo+KDCUqDdV6zwmMUwyktdjKcujgxK+pi69GIHB+N4yzNI9Fst8RmL6
jQw1z8V5QYJQL7sZSnve1EBTHlD/xU0z+lSX7hKwvv5dr5SgimtkDg2+So3rsXeRfRYciwpG40nH
tj7ui8GL+vX3TgeK+bMX05vAgeQta6iBizpTiO9xr6ARRrwZYujcQW6GItv2VvGOF7k3hW+AmcuJ
Wlh9juTEJkWRiTn8l8NGeICyqXeZXJQ5LSGESxmq1knBXt2RqSdLgQXtvAyOb7A5j3AWIA9AxphB
7ahaMHMifC4vhJccnek6JDx0VXZ2+oNSPgjctPp6JZcHr8Lka0yQdEYMpCHRhCsqwEQ9D1qhB62X
76YaRjhlHR93EyGauCo54HcjJZcWQtGmjJr/mIACGzZAzSiJdx0oHq73uKtU58SMQ/LWXWFD6lZC
ogSBI0gW+0U8NVn7mBP7x5s6WHKUBAbyq/I6SU6SZDwy5gYejpjUGIAqWUogVql4OTzKtXjEzRyr
LDdIEBDqDySeXTuErYhJQgu9UuqB1GGETuzPVRoB5lc/ha0nKclvs0d6Y/xlTiITmWmBNFtnvsIw
Ad8ggiH/T5Mv9+iJAl025BoMyK4hTG8cmP6ciDtNQjJ1SEor7VdN+DrNe68Vu4b6D3PENSIw/PZw
oPjWi0SyTjwS6uPbBommnFtN9kiGAUsJxYPJrhqTABFIqDZ3DQz4xQpm3/rkovhEQJObohCL9e/u
TcAYfm6N8eCidhaldiA4Plq0dxWXzKaf5vRZcYpAGTqc+PbZc5/rXODWHuOnuzncXm9Dw7vBUF5J
koCV4iXi+kjCFl61212XdcxqKyrM7DzcWa27zGpa9hKtD5K9hdC9NkcFUtd7QkiIuQd4I7CrLM3a
hzBJq+nIjhwU+rnGdsBKzCW+GjerPat36r4gpmEHk8EKbj3OHOOSh3odj5C2Uz3iiapCRW9RqczM
rSxoOnqzIr+z0O+q8oFYy8EKPTVxvx6qBn6M4Fj4fxCwl1Rcpv43GX+N5T0fwO9eHak+I1bbZSnc
C2u7yJJwajHDZ+uPuXr8ej94f9aMmJzHtJ0HrFTLy2D/LCoSxxbsQ32q+BlNntRsBE8/6Vv7rFm3
ZjkuI4izVZ9G44pm7p5GFdXJbeiKR7fJ/TY55W4ekfgVUp77UCZOzGh/bPJ9Z6kfuf0vt81ABIn7
6I4XG0FS43io1yRZn0vg6v2x0HhqoFjKtefbZdif+r0hAKjLgCC7Y9e+6uKEqnKfuhWieiAzMjbd
X7M5a810cEhfsatqp00NmUoZc0DhE2UwmJexw4KaFyTCiijlcSud5KZz3Ge1cyEx7DPTSecoPewr
P1MFDn1PNV0R3ZxrAGes6Iqb7cpyfRxN/agA4FjyOMhDAjLcGWirkstolgi1/5TNCOCWTtXwoY//
mUT7pOCbc6Yg3vio9GYnjeXxRgt4SCiso5cA4Xe/Lw7h9mIVyMsxia68xscnupFCbXYOhpVGjgsg
ggSAU91dsni1YlUvWX8++v9xdB7LjVtREP0iVCGHLREIMAdRaYNSGCHnjK/3oRd2eeGxJRJ474bu
0y11E/IDBmz9Gez3bM4I5ua3KOOcQg/23E5CDznSbLqSySFcdIXbpJgRW6/qW4l7rAqqVHV5nn6s
FhxDpAT0P564/NGK78uhupLnSg9i9V45PU0lFm+Ius94ObXwzxQfCZOnJlV27fo+6S+5+juFiBQF
YDtw78C9VTBUjfValuZ1ssrNbApuFAq/atTsi5XdqvBAo/4yMQphsfIrCAi7tILZDyLgiYEa4ISH
jrHRwg6sso3AgkWfwx25HAvB6Bl0qp6eSIcmFo4QoXJz3seG+rnSjVExwSfiXNfFQ1XJOA2nDVQY
6mFKfOouTH9Z3J7NNNrPS/aOmorqFGKnSs2vGi/qbUGyuCzUO6D9kI8I6StvhSObzaFCD6Xo7XWN
I4afObJuJgmh5FgG/XfT3cM1YyxU3UHhIgtVUBcg1pMFW5jig6muu0ZvtzgyNe3QanFQzUuA7adX
sECsAu/+gUZlu1SSL0AsTM9tnHu530BXXWrtAMfUjeDlo8iPvpNUPBtMClhRBcBHt6363lsnK+42
kMw2Bt1+RYlh1QJ3ICuc0dS8nBifgX9Ty3yrR8RnAfpnQdl0lhNHz+10B+BO+FmfQqmUmfHAYm4v
1aGTK/FWW/xV69xaZir8LCyEjn179aqblZ1WzIAkL0SHwcOiFH4+KpA4vwVc0LVK6EdZ3kGduiLN
X6HisORxF6Ea6SPoMnk3q4FYWeg9+VnSLPGNxTc1mEjC4FogrhTjJR3HlxAo0LPfFKG/dnYl6ozL
oZyoiNaYJj9BoAOpOPGZQT5F4ORM5Xk0FE9T102PsLrP39Pnj9pfwJmxVo6h9zXA3urI1oaHImKv
aImKG/TzOtyeihBp/NINZa89d4vR56LQfQ6zUxtXbcWrveBVQ+f8XhYpZ/lim0zwEjJLetql7lhj
tQ1TfackFKRrsPanHMxjpl/GBVItq31LeKthZWCv8Th+1mpvCdVWNtu3jkWUipOvA9aE1aCsi4CR
uxuKmi9DD045hxfhuArjfZrLW5KF9Bmg0NfSU8Hlxk3nV8bkDRGeKabYSfjZYiMximEjy6jnDb5r
4Bu/LRRgCDnOBNa7a5Ld3IGOmrZr0nokkdhm8gGw8hAx3+tWEiBYK6qXrru17fWJf4EwLKgXQzmt
NEioFnIo7DNlcqy76Qw5LsIJxKK/EYWzXsFYN92S3CgTIFP2BLbKLKJQYYvp+kpwDxJmJFk5WGMR
la6oViCJENClxCFxQrsz1QRlXEklXYe9vTxJcezyEn43WQqKRdrEvAM1ZwPDIE+WI2dKXytJ20YK
Yvz4EWoU5RKEkSudut1uU/1tlLakWByNHigrrn3zkFGqWPUVC+s0fHGPpk9vAY5HvJ0ROtSGU47P
s0etEw3/WlIhRWoNflsMnr+iMGPsAgFKry4xiCYRJ8q8sv0p0DuPQ7yRstrt6ivy28BUnjtUVG0T
SIQN0OJNDjUBYdaU7ugYXYuB7FCdk74G1oYCfnG0uUCUV9pR214k0WddCZV+h61l33CTdUnhUeIA
pbPZwrxT8KNXlhS0Zh6E0kAPD8nT9ypOJyQGQCPMHZVXooXQKbBk14XTqR86w2FROEk4FmbCYEhU
urDZZSUsVUiz9oog7kdDpsijTl1vkbRTIE6JbHISBiuMCb0+vrB4Uzdt53ZgjeVYcAx+M9RrLJpL
rw39CRpwBLhy6W+0CXKjA/YKFlnfJOJit3X2IkcXIBFZy7blVIGJCPVPvBvIBCFd5PXbMKMAuQ1V
tNfZQLHqsctm35lYD3HV55nXJHgh3kKlp1k3bFXrvOJZyKiAfCOvRf5a9MUXiNjPWd3rdHR5Gfoy
zh+jUf0pguzN6LOujK+VVm8sS99iD2tUUMSYs1S7CudUzSwN9k6vXyyoajxvsRVjrOFFWUru7pMh
/tVC5AsFoNAADUxZSF5nUSZx5pr6LeruWYETu2a4bHjsINPiny4AQ/nJ4s/KCqa2OgNTcUIG/u3K
gGpiyjOcR4lD363Nr0gSA+BCmwKoZ97htXCqyMmEwZba57rNtBlOgVwKsvbQ976RHCTKSZKKcLfO
KF6BwbHPhLIS637MkoDVlKeNrbN2Eoj5cdsMJhhX6ytPlpdV7r0Bz12dhcMxK8eDKlCD6Vp7qIB4
2pM6AlEaxLvS/mrjmHqQAXahDDdKmebGtURp9MYa8oY1ad0J1MKGrX3vZc8xi7ZLgEoQmGA9Mk0d
wM+yLoamx3AmzKJAqyd/7PmC9UVRaWRisIodfolBSUkEf1qyCiPODvCsmO6fRqtDpxgr2XaO1HtW
N0nQYIlOEGC4S1qUmyQzVb+L5fvcdtMZ3WVJmjqCyZWBo5KqEScqGk6EPBM6jo1VEtTVFcUvXIWR
s7z4SpqKyZDCiEVhg5ayvQ2RK5yjJj2ZSnqKxlndSgMTumI0mUcqaHQmp4YB6g8IVoOVdZNaKKZj
Wctbzi94ZGz32j31BEXrFJmQ7DIWMSzxn70gjurGan6GChlPgutajZb4CAHrtZwwL/ZmM+yFlKEx
bNdA1TvPWGn7jDwxHylTyu2gpqCAqs7RdXoGkmNdbOXnOdFnH5wMnvVxLP2EJ0frLMwN1hv7httY
AvURJfHBOP+VwAmkUKRBQNYaKkSiffEi6bTjfN3VamJmmNG+lUb/XTcT07ewhpNvPOgSBhdItVcz
AnWTZJTsugvnrYGMRhXHrdwnw/npZqhzERcGZHW4CPqNg/yWzSOw5wp48CByJhaT+ichSj8BjVfI
gY8Lzv4QWERvrMuJRb6UrqBjp/kf+u9hh34xtstQGbbzjEFLyiXlyoj7m8ixa68b9U8OwhnCVqAN
UhGMObXNmMbsk7TYXbjDq98KoK4/WTS2xZJeTGBek6TImy78aDWARdul4adqJ6bc1XNdo4eRr4OM
33TOksT/JENgMbVip5XjtXYhUliT8E8KcT2U/KagcpEDyMXOYvxaQUhUz6kGNXkVSrrXFIJPO6QM
aeXS1pModb5iheJlUmnPyZVk9N1hJ60uRYbmdgVr8VNlneVLo/APqTf9KduajRGG7/WUcifBnQG4
rr+L2sIFiZGLo4FsqYhDR0kYxyAmm2RxsuuV7QbZoP/i2HoWPiPXyry4tSgLDise9j9L4mWmwHeo
jDxCAijJ9W6iZXs+F81oqf6qAqgrJKvZtnr4mARYXFqU78xY3yeRAKqasYSkJa9owo2diqd3SFgu
r03yY8jv0kzJb5dcQkJ7lBZ93iprTqYhMqoRPSdYaqCYbRaoFSPo8FkRz4C5FE1/Ua2pOC2Scczr
bidbGacfftyqlpgbQiHfjAmqHFCICHX7bPDSWlrx43NvzrEuMXLIxo1eYvxDiTD18Rc4cA6seaoO
cv8+QhAPlek7VxrfTLj5GjniZhf2aE83StYGK0NFqzO8YVWOQtNsFWAiipbvlmFFIwxhTUcCq5yV
uGFoei2yzsF6t6uSR5+aO0ke3AzRazTmXmso8Cu+W12BNCkhakpdCdkW7ABDFvjf/tMAzrZyvTNL
bKW0bumphC9jxxWIQi5oH9uRS73uqQx80+jO6AaX9OLV3GtNvqC/59quHhhHPATkoHAJmGEtLojl
TUtuVWJ90x8XYEp0scKP9T2rP6Q/MEX9LJ/TCx4sK53w1WwzdNprjX3hyzDPUot01dqR8MBSothE
5fCmx9kWkhS+nsYxxrdoXXy5A5kc/jBNe8nCym8SY99KBIe4S9vYGIlIpQr5aNlswQTNMvxXurJP
YnFrdZk3EhKgWxe977ey/GjWv0z+mtF7TmCpaprIkPlxyMBaahYbw/NJ+ihqqoeTYJmuIr2qmGZm
cO/Pj6lkzlKbr0QSJsVwbLcaJkhlKw5fGXMXaIyMwdm3kjxpZKMNG+SyMmRQYjoLkINp68Ycfivm
f1H5Aw2BHJ3baUbKRX+R0PglLbrjrNtJ6ksWA8JBTjXxcWO7w+Fn3UbGNlnGdhCR+FDOG2ibOyXd
yOanUWzLNNA1N7fsJLwq7etsHnQeqviJ3f4tzTWoIYmRZUOzkh5yplUCjVtSuBFVQwm90UzmSy4d
1uEMksWO6tKup8ZeFCD1w1VWtcukPEzLScyX/6e+hg8rg1kMK+aWYvOppzAH3bbC24hPRcsUFB2I
SZf5mBWrk0Shbeh3szrJRYMoYt2pPdSbrDyW4O4XCf4LT9Ss3Ae/ZMSYxQ1wKIR3CsLpUg4axB20
Znk4YUNjB8drIKZHGm1aHsDwvJcMUdCQkTcUJww5DLuOhWC1UN8gA1MVg6cd+bkQAPM4L9XqY49h
81Q4mUprQolf/KTqG9Ei9IJgznr4J54+WUgkXF6mQevsMftM0Snlyhtu+a1Ci9EhUt60gsjqR4Gy
DmSU+eLYbyu2F+uCr1NjzEoZUNDcSId5IJ+8bd1IPQwLEw1Tuq2Z6VnT8K+miS8RM+U4A3YDzN6R
eRIUTntm15whkJz3XfEBY2GdUCSZOyQXmOqeCj1k8DazKUwidlUhqIP+aQ0Mvz01x9FZfwGreY6O
hps0nCvUnlMPnIR4lwmFFyl/Jou7Ij+iejI1/AUx70jkqJW/hpc4Ie0h5UFuN2E3sSvakrkCxZch
z6kyr4lORgQuLCIFNnxaSbSlhjbmoyQwdVnvJ/YDt6p5M+qbjMwSCKUtKB8teK9Wwf6EwMwMEVEH
QtqRsclseHlN2dQBqnJZVUMM/k05QOcOgnTCG4XYVfwSqPDyoeei/BTQO/U5FyfyzXnEmc8yw0LJ
XkknXfpq8s+CV0QMt8iMbFmuiD6R7AbIBwkswsTPfhzyj0bSPIv6Za5AijAUSmVUXQ3QmZyKy/wR
I7wuzCTELHZZ327CvIVGzOukYYSBFtGmzxAL6Z6ZIl9ORRfS7pu4O6+LSjtgHfvUOPX0S6sYHdTi
DvfP455h7gzCKMEvV4voWx+jPP5KTXMBFhx32S4x5pc2l7YpbCe6i03bh+9jWtpaNp/0Ov4d5fjN
SJ9pM8x3+BAni5IqVtATLcbwN4MjTgoSi8CShHtjBsQbGg23mCJt9LlzyA66hhhsxfUyEt89lOon
ZPMrcZ0bgYouPhmR6RmSy+L8Zg446ELLLjsZkQpuu3SjM58fm/mwWCm1zlT+vyoaWwE/EtegWVOb
4iPI+8eAuBHQy1uGMEeSv0ap+h7hIud9fioLOkTu1CIanox59kvJLlY+ZelNr6OL/iX11xbzWdj9
5sI+VOJvtRN3nZxgOTY/JmH25PV5VGYf6UzYD58MB/hHNzBsoqY1eJqfNl/WISNQ+bBoEb9lF7KF
MYZODP1bGpoxNrEJVbsoSZwhQrBjMUyva4tHWA8iS90OwD4tsQ6alo2M+lyUfIhSjsJ4eZvy7GXo
qpswGb7IW1cqXx00Ck0e6FjM/Tp/SQOoHgVqVDUFCdztEjyBbq5ULBtxU/1Oh06H02vnrjzaJG8j
vK03kmGyW06CNQZlXd9a7Hlyi4J/iM+FFfMn+qCOQUU1e+HpncN7K6fzC5q8nVUPdnN4mVR6R5oc
cRQuurTil1PsWnT5CASD2LBzwcKQnRaGi31Vay/hwo5o+aYwlOiPnR7kkMlQHb4cK3B1pTRnw2q2
p1YYiUpKKFj7Dc8Q3Ln4SWasUQ7xl8p5TijrTuK2F3G3ROo/VAQlVnoUeNJ6ji1bCd2oOSrpTuw+
csu8isnWWm5IwKlnE2m/tjo8XclPgfFXh/gZA84xu1Y/F943b4kf5A45KIn3g25sheKvLyX/+VKM
yVtc3zUcOyVQq6ggTTs8I1SFb6EtLmAjDYrisSjObeOxAEHGZki+kUF+djCP6w1eJziRA3cnSXq9
iNXGgc2LlcjgIlE8jkaQqKyzcLOSW6AAoLmmrxzeONYFIOtYYTRmlyggucVsQ9xSuZaohckquLMY
1g88Aq22EV7lX6vxgBu4BEGIgy1T52V3CxHoJjkgOGEjLQfIIdq/VJEfuawB2mLoL8MdsTDCm2BJ
Bom9cn1J9dLXue2MFlBeW7Ck7IxrX6j2T84mkMTVQJb4ZjDduvjWxSYw49omPSDIK8xUw8QQlLt+
yIMiQ04J6VWTIkdiVELwqcGNwqBgqn3i/fI+cRL86D6fh3SkVUATOj8y1PMOatK8tcNwU1yUv/Jr
QY9/rlBjAhgRdkmwBN3L/MBwumaOSSlcO80HUwELOfNof0Tv1Quv21NxfLGC5gJ6d4OlZcGkeENO
jCdbzV8idAsTNznf4zmHMzAWSIjGhdS3nNkJniW2idSSC4uzWfpOworRuTH+CaOjfE4sbxtnta0d
QoHhRT1I3EIylmeCzmzrHw2HBaEdiSmTD5YjQEh+iwuSOsxzNH6l8Ab7nNWutLhqc9TvFUYYc8vX
1me7ueZm3bRujUUUZznqgPU4IwdegLZvyr/lHSoBOmV8F5ShK3b40rWUj+LpXPGZ+6IdjsihBn9o
In7j2aUIIvLe5rnnRxtXgnn4AflR8JwPq9ewIsx3ZNT1OT8TqkOMd15YO0J1x1ODPAAP5xQdctG1
JJ+W1J3GnRrtBXNfxHtuv3oJKIqjnrmxL9R7VELoYAb4RrsKWh1fIGR4rs33yuuPmCTkcNMZv5h8
jX/kwaGYraCMTT6bE8Yo7Pcg4TXrSWKdHh0b47s1mZzOe32AR+Q08HAC1K6SdlqUB1vlKH8Ru7tS
e1rzaLm7aEaje/1Zqb5mHgbtnFVBlJ27hh+BcOQIZs5wDjtuj+NDi3gT3sTUKzS/RxUAGIOqLeQX
1e8D/1TJN2E+FtDqdWTA0k+Ye8Jf3XuyCIzP7aJNfOMkQiDNmA0DH8VgYqNYR8XGtiX7kVAqAgEy
3QfKgk590Az0TKaNI4UfipNO48DaalCVt2wPzOKoosfHgwytabXx36iMwZBqStswIxCRDtXLcg/3
diMfNLacyUMK3TTz0XSq/bbJPbkLoNpMzQsHBY93iCGC54ykIBYXTMyibzDZYYyCh8eeNBWvVF7M
we7TwJC2y30q7GXdT28yI/kYZcpJE9xJJbFpRIjtWJ8ZZy1eAzxoyguPSFnv+Xa7nj98DMdtW8Gx
ZNnFSevr9XHldYnCo4aCelu0AQ8xKjTG4df8LUadkAZt+/yVFBIQ31ai7kxb2zYap2r8pYlHfd4b
1b7rfFHYmUSi5jtOdcm0U4faZ3lqG59ziZI0luXOLyTGtHGnldysAsi+um2in9UgoZrLor6uhmPW
uLMcfcH0spWJB8qCsvrLlZ0i78DshFBM13PTuyrIkj8+Cr5D7snGNclD1xxFP8Ft4evpg/mE9rdG
kRRvVYvKDBxsvGWGWMrnSb7MJ1sEa9A6tF+scYVyK61u3f4yyTYgyPVBGwGGdFNQGJxCKasAd8To
jVLuSMnJQjbE1l/aCt8Xm4PujcCPlDIUBApivYptpF2P945yxvqlHFQ71m6stB1guVazEamGMpxR
m+aM8TA65/CxxyP2LRbePAHhz/i5kv+RQcGyScwayk2NSk+GlMbiAoEurjj7yThSYXkyV9mNCNUJ
U5M8UG8t7RBiBq0kwgsb9jm746uSuz1/LkRsSUG/aXXmKQ7qG/1N+Eu4UdYAVAQFvNuPAFm2OTdi
deet4Vcnl2bcMtcv4YbmfIOvteKln0+M37sCSc7aIdcTqVJ6G71dwT9Av0w3xMHyNQMe5NMl56bF
C8vGCqXCSz/pQc8Ij8OOlC+tQd10n2f6QpG2m6kQAH35+hSUjMLNIBAC/RA+FtgCW2P05fbYIDrC
fCSiYH6U8paVWzLsTM7gZ1w5nAJiN0mudFrpuDBKS8RTzyGjLneVZabmzozkVUw3flpt247jwwF8
kF0m50OhK9xk0T7iw3ovZo+DWA6DInJyJIbzBcwZ25RGBAdwXdnKsLVqd8wTrcZmPkB8qSVvdR2+
NpSDmLf7QNAs7+GCDHd2jNVtChxiDCY20+Hp2VpdCeAucU6VCJ2VE9vDO5fH15gWAiAOEhtHRjE1
bpOP2bIX6zglVHg+Us6QlE7VQanSi7ZS4/50IsMHyVODHyHAIvPkYRO9MF9rfiSi6x68YxRwfLIg
FBuTk9RR2oMSnzseHAbbxc36Khd7qJHI4JY7kymVPc8DW28Z8ZNu56NWE1I/RhZvnXqQyxgCaxuk
WBN9EeWoE3Qm72rR51erYjdT3QoWAbv8f5Pk8PMtMOBY1XxGyCTvQntSLxr2MXAoLCqJmdS42532
K0tYTQS0UIhZcfGo70TPUC9xZ4IL6tX3svoRG2dsb0TNjPwrrTv9dmTeUJ+4vE68FnxtXcDDQxRJ
/hWfVuRnbCLI+uuepy1cE3HaZ3zV6wVaxKIyhCKFcDMchOyu82sONosV1nFVG2ThjkWGTg/Box+a
Z9XaAZVnbtu7heFzUGsEFwhvDOznAuWtl7LBrzc9ftkNu7r5xGkwM3QZsHXfgAuyBMXadZCRDPQ7
DbKUEL4tho8QT128Tvm3klaQYOk+j3/48qAH/FStY/bbxfoyjaADza5CeGj9riEYabor5T7uD4yx
UpHJJQglpGV+hqCgNe5M3pQHx8V05mYu8H0kfnVWXivtpzC+l9afcAR3NSNu/qMD6C/kH0BcIKKa
QYWiy0B777WwcVpfD3eNuR1ZcFOro9RYj9gxWXpOXAtFbqvIx7FvbGTGGS7vEFcs9rIOGgN2JnTh
64ZeoOJdQQGjPatEed3jx+JIQ5/aAF/hiMT6Sn0s29k7JfVwrk/G9YmBDPR3ZdcTq5ROdr4ijITR
cBMMHngXEhgdFHWJAcDrEpnUH+j/nFw8U6AOI/MfLOEbZsVl/Y+iJDF+sFZw6/DmC4VD1llmBVl9
XjvQtzQMnqGTOQVWxZ3YIYZfWG/tgUyOM1EXbM+5vjIG7WSMe9zbVPSIG3vrnqUPGFCxLb9DgtMn
poJ78B4t9510xK4QMTAZnTZ3tHLXIl4op4NKlgZCDuLUpv5Yx2dpvgkput+ac50YEVyjBjWSfEjR
pLysyOBXmL2R4fGYUVdVtJBAmKt5j7WHGFveC447Xrr6xONnTHSWPugwADXoxOBebaP2GItkVD55
Ejx0xoMna1fNJasAaFLP8pXHKi63FLRUAMlFZ/r/rlqbcZcdSI7k4ODvjFsoZXjJZYVV2mOadmRp
sJAJdMyCOLcNV3muD5kv2woenggKE3m7nD4HmKJAfaTMrVgIJD/W4IAXIBUp+p1P3A7NZS3uywRz
VrwINXEJyGrg0NLcsmIWhU1CJlMbzkFsiUFUJ7thHfwIOu1cE6pMc4o2EIktupHG1Vmr6r14e6Z5
LNo/Lu0pnZAqEAozvJMSTlVmEBf+kphosKazMCHDywOVsQtTEkXy7edEG0wnrWRyhLbyBKUx2BIY
iZKBxzgMOeFM7i7PXCU2m1UVkFW/dDXxGBqOYKt0RIPQbgGNNh3CMF5gfDrNZWnOyzzQZxzL6ptA
Go53dHbxteVkr8pPpV3dcvnKsW+j9Sw/O07ehfyplJQHQTJRvyCQkT61rgdnXXtmxec8Sq6IvGAK
NIZiNaiEbEj56nPqDNhr2I8yg2OFl6U5rZz+6vjeGz1kIjXoiI/SGnZZk3Sc8wU7C8IN7RoRC5iu
TJoUXI+tdjFzqEE8CMbMzDk3NtNAgOF6yJn4sOJtRybZAkD0yBtUFHCO2pyTgV3WLx9yn3GWr49E
/ilbUiciwq2bLxWCS1dndkHyJiO1OKWO47vrmH1Gl058U2SsWN+PMr+oGrACFow/nXpkYh+On2Ot
bXqL0d5lBjaVN++i8kk2Fnr32xq/IvrwCES85aiOIU7q/jy+5WrDuDPSgIE8Y8JV2p2YCnXoCR9b
yFLQqlULhoYEKc0kQkGdboM061sWbq2E48dULep9vPRjPHiRSmMgp5zOkln6kcXGRZi7gt3XVJJv
NlMHmpyJ/YCUZcbNLlqOkM0cM9j6EF2RVM+uxW0aNnctA1p2j39dyW6oH2XfKDiV9BXMFbUHKrdM
YDsF50NpIAU0rCgbO5JayrjQZCyG+p1A7lVIua5CgWZ8YTlKgLadadtYz7OdABGV1X99mHUeveiQ
mMNrAtUlsrQQFYh2DRf8Clp4J+EiQggssJ3X4aw1qLt1y0RfJRtv3f8MntuCJEn4F6rKsdIzPzT5
DiJxwuRIC5F0bxVSimooWMmaEiwt6aKWPUZDxQ1nxlu9PrpFUj80TiXik/AxB0OlfuB6G+mGRk9T
rCBf2lM9qD+tEF1JgnUtPdxKPQODZKX7eRqs1kWJXUAoWD1eqx43elj1e9GMXgopS231RqGtNlBw
V4Ec3s5gMLaI1mWwij+9M75HMk3TUvHGJd9jxg6kpv/XhxpmctqImtVXWRr2tMTYE2RaTXnX5elH
LUYKq5dnqGB1CEcFlU1tEuQ7H2QJkkD7O3NmanW1ohTKoE7K1m9TCN9pzeC+IsUL/Qb+HquvwHVF
qF1MnbC/qt+FZNeyX3jGtN1mYzloOHad/FjO2U0Mp5QFeLoHs4Hns6No6EkYkGsGfiDTVW80BG8Q
gIdJmqozb2VgQxA02vhnLTRzOufK0AKRwh/exE+N97bN2n0GOa2kdsVrzxoSv66DxFFEf74QZ6aS
cjWOM5AgPkdJfhHV+JpXxls2QxEc8BGAfNgPRXFTxGH/VAdTJDemRIJ6GmFxb/eWyDqikfw5in/R
pMMqBxDIiBDCWkvkDc6aAxvAE9kkmK05XMCKko5sKmMQT0eNIVtDDJUW8ulXhs7TX+yFUj/J1vBP
b3n/DeF9Dm/N8qxz+4ucghWPGPXDOV+1dEdK/S43kW7PA79f7mqMQctU/5tbbd/D+RWM6dpBcd6Y
M6dKOe4lEjcy5MQZX97A6rZktLuu55rlUCop2641vgEKYmEhsAZSFwqnKsNOw1g/C/PvwQjfMk7d
TYyAix/Rg+L6Ajj/KK0C741eBhAB2B9WO6WLPE1KgtoipSUGSctgMLppAzLW4Y+R5zFU5+OwmHd8
pErfXwGnk3UhgHgL6S1lenweI99VaOgoPXyT7aYI/FZhzKzkDu3Hap2h2d5NifF1q27bniv2OR1L
yDeomTP2t6HeNRVbTaM4trG2zcZ9u4x+VnRnRcFJqVmPRAqPTfquPFGQz7W/gtoY81fRJ36ivLQK
NuyeCUVBuzYyKEsPGbJJE1rcQjGmE0j+DLlN0Z8NJD6SFVVRzlzHomDmmKMQep/T72z6XNMR3vih
VH7gbsKJWjcdK18oT/7UE5S0MtdiQ4hPC0VqyTq9mDW3pgBJOkSjVOIjdim5ngknMvGXhHaKIa15
yhK4UtTmq0Y71vG5SIng1HOMZ4ntTs6aERAaMZnotFLm42un24OY2qFQ2uKyk0hzS36N6KPtsD3R
KXOYeQJSM6iDbGU6QCbIq6XKHjhmo6xy5+m9NT8V8xP0GVHjrhnf6+yD0ANGPRN9ForMsTh0XYLQ
UHW6ITq0CQdMnwc5eO2oP8vPWEsVOFHYbdNC80oQZNXArFIkyazVIcZCBiDZQRotVsGktBHcSiia
J0OxVoH28AL0NRyU5Qcm10Z7dEN/qpTIS7TPskSN3FmMfv/AYJK5E2/hGrpEnaDhVFw5rHnVELKD
xpoBBHXLoZ7fRdM6SjnL5dzGOXxI13CXKetOnkdiUQbS3kq6OnZy8k6dwi8JuDQriEPVr+xOS+LC
FnQbIog5YWZPCcg8DolTlg6sU7YpMbIRXsJpYBE/TYyRwBoOivauUothJCCRRZ3bu8gJzG7YmaIF
BwXYgdJwaSIZtIBAsSOrs2Xq3Qp/oJ3mTFc10Wn400R+1cVyGkMVTI5xkVm09z3W7IkxyNTRawzI
0MMh4NS8IELyoyze1mXJRoJOFtTURWW4mZj815ktL+V8SZqTBmBuYyXiNhqwf4TiqSVMmzP6Iq/k
UGrCvmH9oRXmvwZJkLCaNwqQEOO+KBtAvsCuHXFEE9RX+QiO8zr8E/TpjTCivbTKdz1ed1hQDwZK
S+JOoLqT0iIAgDekSwmDVK4gC5uzH4nfXXwMm8ibQuFUbq2RW7jyIZZe5bk4WYWyzdb2vOqMtNnZ
WJJ1W5IW/im871E/xJj95xlIDyTPR4lxJUKakyBTVki6AawWGNC0S5re2cLsXx2UNQP9Up6GqUWD
fLdWqBL99I3VjymGxGeLtQFHYdbHgTKZzJV/B6a6+uSxHz7JcR8IpepoYfUn9siGk+hl6XOPqvRM
j9fTifQCOn3mdLohPhRdAu+i+vw/GUiJf2JnnpZksftGAaIm+hqAEg3UWtrJb+1Uvw9Dd9KmZk8e
JiHB73OGhlmWD9AuCVSfuCKHF10ziLMCmRWjrEb+1a7jO4siSvOtbty6WPGTWSB9IjuubKAh+4Ch
M+4Fy8lmDG8tc1mtQLVk4D626vd6/OjH5bhmzb0c13dRTo4DaUz472FtZj/DfOlJOI3mV4E2Lm2Y
IuHlB8dcHOWVJyi9p3y4c0SVXiSOEdc3eGascaKR/VF3gHsFRJc8+T5zcyBknXTlffVQQx0H3A45
r6EWKz/mHDJyrOHFJN9i322apPOiKLn2skUuLUmPmj6dc8TrrJFphiZsb+QJP2SiGFAKnmYhv/er
9VqK0V1jDC4xqIP2ExSS8ScOeEiNjKqqBCLMCAk6d41FWYQYZN2LQXmRQSvBEoai0Z+6ikV/ShYi
e/kq14HkJ8cRWXERDv9xdB7LlRtZEP0iRMCbLZ/3hs+xNwhaeFsouK/XgRY9I2l6RDYfUHVN5slv
J+KRh+M6Z8Xj0E/wVaehEKABq7/2k5B5fIe2fO1q5+HV0bN2q2UZGD+1QJkTF8UrRDJAOPmyr+sD
hEvyiW3vaHn1ebD0WcQOXi3RVjnjrpqWCA53uF9/IIJQVWdtWdpH2LgnmjBOdHdfF8XeMSedRR1g
wmtOrrlssCRnqe29WRJ/DWKSTcj6gjCvBHdBU4gHdNkHl9cqxbBh9ncYUM+SWLpCpndl33f10a2S
uyi1dVZ0PKWoyWrtu0xnYdivk8JEDNKI99K/+r78oUBC0dguzOnjJkUd83SPtq14R9n0NZgHRInn
rqi2lpa8dH5IYFoREq6qqWODTrX2R3+XDDxsg/oDPnatBBH6/mNH6kgF2Clp2aHF0U6fUiIslLJl
q9EWhO9Vqh0Lqc2STq66uj+GovkdZH4yU2WZ29X/UkqkY8xHg4bZc9obpCnNbZ/2v3Y+IbicjWm2
4BFGbfUfmiNOuZYfzAHxJhy/YUC5XnwQNXfSQTosxwTvlJvtqSsC3XjaY0nslcvMUmlXbjFVHf6u
COQePhIciHTWeHvSFZcFk81O4QCCyBCk2rpG+VKzTy2jZLIR8eZN9qbkXxbDBdL/Cux+UHjgYf3I
dimUXUcVIconuHmgkY8kZVKDKy5AiiEQDPDKaukX4QuEdUOAWDXcghNrOQNDTgP41pViWWOvURmn
ZqgYRMSGyn1UTKYU7HSD0WK1gWECs8RO58GEb2mgNIo/gmEpFT7dnhksRdjgt+DBYB40KCEs0JYl
BE3sjswlFCAuydCTL4aMTA3XHYilkPC+HoM53pp1CTNS19AjFEh0n1GCZIFvzg0+oAqSLzussrgk
yShYy/anrId5x7S8BETWoM9qPWLnK7aBbJsMz52NQwpBn2RI85yc/Jiqsat3YD02nQjoyXzYbhUW
E9bNTo6+zVyMiGMqFHQaggeHPLikcDZKcZFYsZL23hcnBSpPHQO0Vf45TPVq9LGWsFBG4SWdQkJ6
LNtDs4q5Xgacv42JGJy1MhIz3wBDDEMA22Tbq8hTCYWfckshXLkRXjMaRDV/mMKZKSzHKr2Zk1XB
NrBHyeku7CA4xXG7VipGaF2zpexd+EeJ1jPhWJneAB8WsoCTqmKk5BqZj3b2YwR35lRI8xZU5/3A
/pu5blxenPa9LPst+SDLpl5zxtFX8UNomTJOEkWCBWos/jG5tqVgPKw3C7tCVAY3ImKv4cDy1H4H
3LkjIVcciaZ1QS5heDb7EmtVssPBQFZT5vJfnXwY1SbS7X1gtlt03foHzralWfxMX6abxqXYSmoE
/Nmphwmkg0H0GeASwP0WMofKkeXAO6y/uRLfOrFH3/iWYWuuvwYET2rA8Nj6ljmFXpuyAbn4GQ/I
M/HeUWuM5QH0AYTHfjOhXfVk29rfQjk3csXvNOI75H+vfZr5Wm9/sYtU2hf+2CT6kNjgkvhEXq4u
AH1dgTNxJi6Lkpw6brhMRAfCyg4hpgrsnPXGC1hFVvKYuP0dgBMylvLA8JjpYuBoO/KSUe0gUbiq
iliDNaeG/RTFj0CclG0d5mKWfLryNLrj/2V3mn7yjpsyew1IaDXzWkUtwHUPyZeDK2HhyJk9nmxe
SQ+dp438gAkkxXSHgCKPhrmKZL8enoL9E7UCy6J7MdG80z/Q6SyF7iWQKIS1pMoyG6dXRbIMQQGS
KcWNxizUqtYAUxi/aoiyjSP8uwROmj4poqQ3l0jJcHciqly3KUrZ8uFhsIusl4JqH9sz63eINVwl
NZqkZNyHOExGnPwSgpvAci1CDTQGDw2eALgu/FZrHoTucjpQiFldGOg8KrVbuYhLmK9KSAOGegp9
j+koWz8OtLDGU945a9pwsohq+tG9j0ix7fxtC5pdMsEusPiN0BQkcB8LRagSDpRbKM31PZ2Pqdob
UTFAYNwtAOG5fT9TmTRJNHhjwdYngGpZ4b5C5jno6xQmjI06x+Tr5QRoFew7uirZurDQXAnwAjts
wGQUVNasCDHjYEr2lUeFLLRnSX2xYb5GAw0kLlrOR8ZggNqS5aiyFEWUqyGg8LirQ8aEyG2Rcy7D
EJhCxFgQUwTRXgU8gwFMVosrxY7R5SaA5UrWA8HdTPD/+lDQRcSkzVtHgqlBshaCyKiOiJMIBUGn
fQxueuDGWNA0rnKMJb6ZL/UdAzTWZDQjy5JlzBiMc0DvxAiX8HHNo0JuLcwKA9/NMEDrA1TThckm
TYxVyR8hsdiNIV7i0rqQAnogpatiC+GH0MnSbj5pSqMy3kFrWlre9M8mgiccrdJYddimvM7cTY5d
0q+3jYYZMSDKosjIDemgoKhkZyGPRVIME5OYWnZt8CQxtSxGkNPaOkfjKrV2Ts753ETbgD5iTXgK
Xuvqjd9kDeqiCSsYo8qcdnIFPvQKGWQZNuiLuOnDLtrAyp5WvbHzEPI3TdgZtBdnkgJzhpr2P8GM
mTe/SG8CS1edTfjnGfM/RP3D3Mzwv0d/EkxmV8mlov5WCd2XcxsYGwEGXObfNYwcXrKGNAMr/2ir
CyjD/51HqGNsQJeqSR9OLUoMOfJ8bDLwnfG/KDm72FfMsA6ddCP+KfRY4XgLlIs6IvblBkawtBsw
DAXJJXcfSXO2lJ/AB2KKBMZyyCd7yIzfB3xEYVfesNsbcZvql0w8oujShS+9/iUyPK0/nOZVGo+R
ga3B2rVWiFKKnqAgXfWjoCdv0VT1rFQy5N+dPFvyoEWrnnrKi74GNNrAG00HD8dK7U+BfwY7joH8
LUIPbaM21N8AvXfvCKuM9KzK91F/pfGvbUINz2DnwSi9SDq//haGpMsuSSoetLtGmGwHm8RBelpC
ftDY2LbuL02bma2DrMAK18y8mCcIYWzU/jbBllNubZKIRxwbt/Ar1rIfi2o/wwHcsDRy4X047S1q
ocgM1dIYdAQAAPDSbOWTyzGwbxgQFmQjVx7WsBAUjJNgHjHKg3fuyXWxFIA+HkRpHqWgsBERJ5Rg
3eyu+vUMC+FS9VjZJmwSmXTQSUs+Bo8Ro55czPFrUggDDAfjwHulW2919GiHVysA2sFkyejmHCyc
ecukO71lLo3saWQWpt0xzLnKziuWdrWour/I/sdAuRUsaqf6zmF64yLsRTQDMhspJupyRIejLNGd
yllWUH20FtJXaz6ZrePkOIIu6vQFgEh3XCYq83aKk4wQIq4Mn0jV7gBUk29mnwe3vvziylXsJwlu
POr/0gAIxFWLfkbjXUURb7a/lgEZ3nzn4zTGWyYubfFXDhDFT667Sd25YPzi3/s2WCYWZmKuXrHm
D5IOF1nvgyk+NfTAzADqZ1ahvApWaEK9xeGjWATxu9t8ZohjABR1mDebLgEJRXWxdRyTD+pQ2utS
e1gs7pviklOTpJSgnnwW1AOhMSuUAe3Kl8sS20aKTYDRm21deB07cSbqEx0FSJz4PQFGMqqPoqDU
RsGE+yfoUHN756L712nssbOdV5+s4jKiaHMD+B/MwkVGyamzxcWhADYkKCYpI2/JObFZVVcIbewP
C3F44bXk0iKTtL6IpJ8Bi2h4d9OUeWR4c8Un3xDGcNt/5crKyz4rVGi18ey9nwgURcFKJIy+mUjN
m/hsNsd66h6LvZRn6VwCc+MZxzA+859JuAyKbWKe0Ob3CgIcBVA4skKTLh3DNQ8PmnhnskWZJYs9
qsYYqWfcbzACMeMbF0IdNqb0T66kFW26dYzW1OlwTRbKcTL5jWLTO9l9+ltFJrsxrNhxo56kE6VX
X3dhzak7HIAwAEkneyK8diUv6YjlFdKSFg97PXK3eow2w7S3fbIPemLnhn+2rq0qkBAEYy1lR6ul
GcSMaiQnansQz8D/VMIJNDBgYFoAqlsaCMXEXLm+ZFNMt1O4yDPjM9T8I6Dw7wANqB8y6XaaaxRp
F3Y9n2Zar/rJkoUfVjb2khu2TOUmYrapMnByJbA3r9hFR1GbkJeik9ORwhEKFKP9h15rV6T6uCD6
pxroZJYMS/i/6za5R4bOmhKiUBEz4MxXRhdfiercDp2yNaZw0aDfJZRVudsukgnQXhf7IZ2aNY6b
KS+mdz8KLjU7wnQnh70jK3KVsGt08UuYwY1000tLfnWHzUzY6MR0f0XG5zpjfJXq3wpCto40XrgI
03xNG62143e4rextDjDLj7PVmFgbnxLHhjkJIAM9urMFfK+E7iaum43B1NLRw3Xgk+ICdjCk5NOJ
GikYaoPIMRoclorJ6qkb17Hrv1s2Tjwju+t6r7zpVutgfd4EDQvSvOvuY8VmMmDrT4rYpTX4knqu
3+2JBxuWDO58ngCER+w72eFOYi4Ox37RzYZOIhWpkdkS2URdpv2UJHFa+tSjVC/RQcnSL4XRtLsp
1zXzmaqkQfVuKObels1Kiyq2cApkFOPIN7mJUcoUrAxnrQqDfSwOZlZ+CrVdj2DTJ8dlNi2MJr5W
Z9EOD96XhKg3ECX1Fgiiig37nFDrOmQ8cAmMp9qgsPDhNdKCA9Wfg0zfY2+8dFoHm+qvTdpjYrBm
7EP1r4VSR8lbgs1UlezfmPOQmu6nQumm/NjgPEbyoypAH71OEvFkJcLg2PVfbrVLHpmr3CzEeT7q
tbouT3iZPjNsI0VGejf5V6wCWQvglLCE9t17kLrslm+6ilgsMIvw+2OtaUeT7x2uz7FzurOw1XPI
nrCNoYuU77ocvyoZnjF8fJYvJxqoRVn355NKAqSn7Tc3qPv7nnPMyKCL0lmz79mZ7nAVUPYd6965
0dpvfhNoYaWrPIXqns0qvVr0gSgFFrad7iwPi6W9skbm9EV7GW3jBFdybxvxfmD5J+DACklWqLqt
mPLn0bj363FVtNkVKo9NGG5GwLmqBAxrtP49isOX77I2lRKTvc7MOAfXntHKObm+wI2yKPt6YRB7
4TkrA8Z0iogmjd1Dg5Y3UoJVT5oukcNAxn2iJyBSdwVrUVwGHOwgNs5qQxQoufSSi4dMLWDhzVup
/mnJ0mO+iUN7NL5zH/BTzmRKsjAotGYdBxTCzk2CG6mTr6gdNiMqndgEyxnZC6NollNvGAJ9cce7
zZTVYpvLF7IGba+G5dnItaebjLMxvtutso3ZrruQrYYAMb7xNk/Ui+F8xkDCwICTGxDhcmIfCqYT
BMXazrwTIibnvfRMnM0MwAn8xng0tyKoIibTBQBDdnbojGkf9yZhPriCB7z759vDFtguOkhtETZy
PQpUhKbG9PDTHE89+lFCiZBnhzBOhdddLD+6wAk9glVZE3GpIkZqRx8NKwLoJiIOMsSSkcmlq1BG
UUj07StOPaQhZP7FKQYaoJ4GlVYMmh3Bc54xZIKHYkNarNfc2vo6hwwa8tKXrn6O+WXY9tm33HPa
oN4HvaUnCgJ2Fsgv2wkuASUu7Mkt0Lp/MTl3TRltMjYMUpprXSn3AzQBfUK/KvkmNWjPnGHc+JGz
L6qfBimvKC3sGulWeB5eBKzkqn1we2NvvcKzHZRHnV8g2S6kJUBvNy5uiFOi1D8rVM0FuL8+tR7j
oD0jVfkX9Ok5EOMChJzzKobkaIlklUoUkKRyWTYDOozlmRZsc6t+0kiaIcyiTYTci6a/hQjm3PRi
QTfEP+UvAKkAKCNrBpcQgqX8PDqb0f30OZDyYGU2VxKAC/2A9+SrIGGw2oturdXbKAKYxuO4N7vb
mHNor0GYRslUFfkcKaAJ/GtQPeP4OwSkZvGryaZpfIR8DIXLsA+3BS2CZ571bFMjdaV9zRaFuIKK
Gon1M78l9sfyphl/Qxm9RfU5jj/r/p3Ra//S8tOYfbAC6SnuzWvjrJm90fOV7cvxVpm2kdpGcbdK
sylA9VTezPEP6vCvw7/JetXJPwTjBrd5GPpT1mAOKfDwiTTKD5gmjrMfDFfIXn8SIg+66dsdiNwx
f9PquykRn33ogJ4K/cc1rxqPLQr0yVq2RLZeIdfILmMMzOpWyw+qbDO6kdaNu4ziCneho/4iQWBd
2op0MU4jC5SDCV7ELqWsLB/84dtoD4mO2wxN0tZUdk5+tR38l4eGxLz8nFRYazHd1HRLhedjc/rD
K7EY6w0M+SOBcjMDSngieHP5hRqbshcKXvOyoEUq+UlX9jA2xPglxa5uP5xuG1D4CY4IBn8KK+xu
l/rbfjiCzqgQcrGJTA4NVlg8qfpfL/lRje96+gQ1PSIljPZOcyiao+YFWGOjN8P9jVx3m+Jmov71
QfD4psVmdWK5zsgwZD1Peg+y9Aomah9eIb1MHy+Pd6FvwgA9KejIBC1WmUG/31PfqRhXzW/LZd/9
1OoN31nn7WS9KwFPO6BJHkH+07ifI2TitnuqzPKanMixl6nsa8lu4IwkOv6lt4Cl2fQHp1tn3lIh
h57MbLkJjWvgHinoUyzclgPs4dsp/mm0feAsTPGVQBjWzn51NMcFts0yJNmEE/xWlIy8m1/L/TPk
rcyuZDqFxZ2Bveb/pPp7QxXNepF3wGXy6vjXVGGppH9m1iGgba59cH7DV2Ee+ubEbDi1YLbMYJDW
FqbMOy/NGOPeuGnyIHQo95h6J/bdtRuQuG/98V9o7TN3h/Aqb5iqkptzshnbuk+6l0D7jLE017xx
PQP2PEWgc/JAXzHnYsxzMuXnwG4+65OFi6mgAUnE2uRN65OZmf1O/fZ0TvDNA9lkSDGcveIwcNZD
dY9a8PhfmfiKIMVMl9tR4fjzHx4qYpKDUMtEizY7pP0ytH/6/unpv7H+ZzvvkserZ+Suu+TXYM8u
ydyMaJG/2g5wVzm3a0Re5VP39wq0GXseocPG8a5MimisjOHZNUG3rBv/1DYbWR/TceeIS6MdXfto
1/csPTviGSPI8izjzcF6onk3kZwBvivWyU9W/EXKwajhzMj//ADsgPtyoY5E0Ic1RukwnAD/HEL7
t0q3ZLSrSEjVc6KcB/0G5JkWgW11jzPuzkevYjiBf6Dxkejlo9JvZnCosVlr6RLT1iDQBR3sDuHR
Iwz+POOdAYqNcVCSY5R/6UybTAyVJjM3lR0lUyW4ub9CnPsA+0HxyBiUcgm43vvgHcv4nxgPBtwa
7ZlW/6YXDI+pOnnfNOCp2h8TxQ6DxWDfEobdQf4m0/fA2Jr6oaqWY3tk09ZjMtffI0wDrn/1im2W
nL0BYc+8lk+iQMCDI4zbaSw6TX3nULRrG80/sfjwmddKXAb9sZ3ABZgoG4n4ux9LcCjQelK/sOeJ
EtjEOFsPEu1fgYtKGSHDeRix1Q3+K6QhCPQIzSXRRlPuMm0qodPCuWaKfc/z8EtJqu8hTRaSYkcb
xK9DpTn32leC+++t1JlhuCwXBbm/IwFyLOnVc29THvdSPNqsQ3cfqBBHAjDjruPOCREhRzsj9Mqz
ydIuY2eREdJZNdlB00tQVBqgdi1ABAtQm0+kUhIWCGU8h3xvotad0GtK95tUJSIieN2OEVqLwhQI
0n1sFGxZ/qB8sA0L0wl1QG48DiQbbX5vrDWHkY80C8a4Jh6M2Ixp5WJLmfPyZSu7KTYU+v4uZYKM
Xn2lyOpsG3Ied8b8/4UncRuoAOuK1We4HDMEuE4Thkw4bB60ET4eblbI4qNc1q26TYlRYbRrn1W3
ZB1VAp0ZB3qrsl81ljsc4biaKsR+K2Zg3Ayo81MF/TracX4Y1tyXob4konneF1GzbCQHoh7RQJWj
95tpjb5MoJoVOkvcWNm4gxaBYxFzGWVQIFQby6QZDrzD1741dpkaEtCYCubVirI3KaJYlmZUg3Tp
5GVyMbDJcOjDyFerTn7ordzcJadEkGTpMtRtq2oi+wQfEot3MwyfhYKfpZ7YuFae91Qbxc5N0EoW
AUfI9HlD6d+4hHMjXOK+6CqSxr0fh2G5mgOQs0DLVQBw+blHmy4GuqQIvtuO/fXMoWXrG8jLTj9w
P0CvINFEeRs0TDBs7XdRZQ7rpjb/atfNiXz6MbN0onSUyky2argZiT5fpl2J6rtmxE5iG+DaqNaX
TDpz9WFqYDtHdAjS0nehVlyrri6vGg84a2Vwsbi7Oqv8tmDbEOUjdmxJxLYtuOJNms62SGAbKKB7
UbLOwgZXRGWntxxVkKhfI4ag0LC0FdmInJqaMQ/Rl84GUVQrYo0WQ+4Q6tXFS5aRLoKTaeo33etk
RDOHd3J1KWztr9SZMEinwo/IWICv7Ap8wQNGZb1V3i3FO4FhyTEskruWe/nRzaqKhMx25ZfPZkRU
6bggR6PMzDeSPK6hdZVDBFPAV/VuG0eUPiEOYMj+e2HgFUudGCF5yFWbyp1WD4dk0j6orY/etKxX
pkIH75WkvGeMvPG+sJuBSE8UVBXqC1/E8HB6TNl9xBtrMt0pKjQTRg3kjn8x9UFo74fMjU9Sjh+u
SPPl6EYrVTGNeQOgEF+8kW683LNXoSSYKnMD0l3Qcr4NBb/FFj010WiAWgYGZw7U7HqWndcR0ZGL
0lfxRTvBq8/wQQEzclDVxOqlFSNS+vHaM7VbpSXLZEsqH2binyi8/F1fdEBYGtwjWaSwxmg0Jnxg
zjrnNDgACMYCtJbuOQ51lbN1yMSiBgnOcNgQ5otix1OtzpQogc6fTN5q27yQL4M3IEkPbWazy4ix
EYTtVcvjeWqyYrLsWF9GNSb0BCm5bmJaKX0Tw6xKrEtB+9T4b2XfNfNOg4eBHndee4y7OnOUM6O3
ERvrxWdtdOlbXhAqYSo17hlU/pDzgxmJLYiNWrI4ckZhLhG5yE0Z8KrsnLNUWccVbZLVelBc2Bol
MYp6W9Zg1Sp/qTOuQyrNx2CmOesENsqytNmRhW0/E4RxEIMYLerWwkXhnXqJRF64A5h8pFWAtNtN
O+ToaOPxFYVkdClg0pdMVt7jzL7zpK0o2f6YPANcHU3Go233AL5vYEEoTgCvXlYsWB+7kkpA+/Eh
zFgFvgwyeDZoqy6Jz2ccx4PgBQo3qa50TImCv0rHwCUGtpI9EgTQU3Jm0vmqsrmkGRbiOOugx3kX
L4PppvhYsJhbcLgjUEzJlF7IynnETbj3DWXH3E1xOKW9ony1nXkDKXSVmOhE4s87XdMB51fkivLD
tSX4PKF63yls35Up421hsPhSmE2gFgpOIuMW0fRzpLfbgdUnYIt7zJk9szEBBbaxKBo2Au4Q7PUu
ZJg0oG0hRJ4fWY29kVVa2iQ3KP6kkdjjt2uon6RUfGbad8cYKR5soushO5AyXC/0uv+b3tOuHSr+
poLC7B6EHRmbyIAoIAlxKcmim7mOdXYCbnUnbQmPTuHD28Bta0iQOD5YR3CcvBkm4mARG+qqHvPH
BJ2HsIzWW1X7RaIQzRG0+tyLpvUUerMxZDJujWxKkWi8W9Cmvd6i3LX0nwjuMwIfKOkTOy/OzFc6
1um5QYrZm8duTLdeMnyHhdSJa2G+1/rTNjX1yF3IAmsJNZWjF7NQMjgkEW2p3qnkeBQ5q3wu6btB
1FlpTplUvPHL2qvw19ErltVv1jKnDcLSXnZixwYXFbdw2cgjfbQr/zLoTrZGyO5wQ5JtmS0G4TQc
hqy927SC35ef7UplC0lyqRfBlIptcYpQ9cLmOjSmBXhebW5+AxsphPaF3FbuPVYwjYEVZOJwgn72
O7aP4tViPWHRzqzzgIDp1NBxOc5In8v7ZXDJdJSFXr32Wzp3kuiMeZ6BNx2Ruw7xHw0Zd+fOH9l+
+gY/TUU33iNHDfdat2jwtesOriSnIVOsNPGmsZSEJCnwy1Vns+fnqDeN8Wb1/kMZtVlrcJjKkCBA
aSOyLgo8f9bAPTXgoXZ4j33D/HDV8VIopk5v3OwHvXhV5H/EfYtmJMSNq1xcTwZLYPP8yNjqDuzB
Xel8B5q3LMDPbspYTdGD3lo/3VoNVqYuzFxeHu4EVLt8On4NNwy9i5LZlKWYt4IYfyrEG9b+LsYB
ounQT/F25cp7lgMvMEX9U4kJstPW52ywu7lG2RgrNjIjqGYFWV9JZq1St+4Y3kCf7THsp84rcnRQ
R9hhkMvevDHGrcuYwWfOOhdefIsyl5ytqHwJdONz8T9apMZNrM3VIvsesHEFXQw6PWQL07nar1S8
m+olK72g5tQdigPTXsWcuwBdwk8h46up8lh6Hvpuac0bXcaYp959pXNnlXP3YuCg5Lz8Dk4VbIYG
jBzr8YnP7OOLShiNWmxB+CEp8clOvCkFD9B87xAOwB4ktiw8GG1KMKune+SwGPu8FZ9tI49pfGe2
+xsG7TpS2g3pb2sLVY2rvmsVhpm+6VgeWxW+Y/lrxX9eYjD4kqyUCjzayTQ18EgFlU76ymz7joSC
J4PPIjZwOqZFwasa4xdPgM/qGflZLbCtFg8PWAZ1KxWWtYlqwPYelpgSADSzKmrDYRtQ/gpJQ17p
fBqGWx96C7VKHDR3izh4IggY3WCsWzcUeRBlOg3fCesAdpCbdkohTqGpDCWUQkcxmCZ73870f8s7
moAxobXvzHkx2BYuGiyxLgqzeZYmJ8tnchlnqsH/2CizzNIPo9mi2VEJ+TMTVEYlF3kc0+Sz7iX1
hlxdc/gFO4VFIjAiwm3oOJGR+GZVk+ISaCuqffBKhkHyvMdu1ICwVQmcHCo5irqJpd4dHqZZXdNy
xbW/UOvu10nhagfHZgTE0troMJtWrvXc2lkjSeFV0sz//x3F9K8Zi/jsx8PD6Qq6pqbi8jbwzmdI
Dnof3D6IcbY26qsbvc9A556tmIq/MacdvZyrosKYO3Rig/yFB9ZqDyngYo30GrdE5xD72KgVRX8X
OTYaY8ipv85SQXsXCClmmlrew5LSLip1EkvT8lYJMEEa7pxSEj5oKzHpPDoOKCWBnuEQ+5llmMqK
Jr7ZtK3ocL6ygXY7/PMsp1vWBsDDkG5SkO00GbBg1eT21naqHkpU7i7JAd8IRfZbswyxrreoumub
WaaHDCPq9hC6sRiU3U0deRTGxgYHO3ZI000gJDbuvWJoge6q45Lmc6Sp6L59xvNBiGqp4igIFeR+
MIdznF8yuPp26zJBjZfCzWK07Amb6ahFBAtQw7HvTaI+vB7HTU5Gk3CyUzcF2/ipfArOKP7YaF6k
zgdpDk9E01Q47EUBAJw7Vf02g0nBLux9oob3OGQ22AcVwukCMz+kH3a8nbI06D7fhhYxjh+8m4ny
VHwc4lFgIojT2BJXpvNtBVRTiDCQIjWANXsf9glDiplIg3jlYsBUGmsXQH9kAIG6snY9721IJkeO
nq9VMcJOK2+kLM9UY/wsBM0omTXMdOytm8uV23dACxOpzSWUaBTqKE1dlDfoG3NIAImCLQ76900r
iOFkF9FwF720CZFGvBgCZZ3kBN+5qErMR5l42OODcBlDAkbt5XiLthh2pZD5NisrDmHOil7sQVTC
V9Aj/NhDmO3woRAAW29MHuIhZgJRJ+BZSaeSmCiscN2O6U9vUBEHNvaDId9GafebE1s58yqdNOnk
lJTpu6bXxjwxHmitPpqovDX37ERVMtFqYO8PIbImh8QphpXLzkFabXgECNLhXRFj/SV9GODvr+9N
xeA2Nee6cIBNx8nEgOYWYKYM3+4rt/I3vXaWQ2zdS/RbY6z8ODXyaUsWq1xHaTGq3PglkQNZxAld
dh9awbSV8HewEbXSrUVjE1MiEWSpA5WFSfK6q5B5kVFNt/BpGXUrrNcMr1oE+tHOocF2mrk3Rd/M
tnEd3mjXwZ8GUbgLDHPplLEONxgbQWCwFYmWGAUhZpEexiSjqM6tqeGk6Sx3AX9t4MdDOoyRPTzJ
tNyFLKFUBFlKN0Ds0s4hsL5Uu5BLfwpKrHEYjik1hyHv0gj3XPJqgFShdVg2mrXZIKQFTZQOk1DN
YjQjc5dYB7jCvSrWUYvMzYNcX2e+vtbSEI5VQ+KTD2Z4EsfhJcXY02yEjcBVgWLS0LV0RYRTx2qu
oyJOJbI+xSD0gMqN4Vb2E7stM99q38rgt2vUr4ysJa2xsQTAP4nT8aa52g14LC1DHmIp0tB8WfWx
akGd2RHG+BRHlehhCyrWSHSsPl5kSlVNRCnLqNBbGzwnlMrKRiEoW+1hCSfUc3kVfckgfNLN8WeI
GjoM7tFGLTaViTpG0QhIDhPuvm6iuRTLQCPlZAj4Wh2KNhYQPPSM/BS3f0+b6hgr43kS4omg53ug
GYhlEm4i5VSVZOblubWNA3mrPd73ypXZnqTsWeEabLEdB8FM36tveYnsNk0iKg0PSKSVI2qotJ4/
JhlTVeKsuRmfHll3jWJexine1dXDdxyGWAe41iujtjkScjxsOqkIjt4IKnteLMpakslSBB/vehZG
aPrDczRpDbAaJYPWzZzpK3l42+KWND/fVTa/pJXBRMqadtF516rhjGgqkxAH9ekEXEGW8UkqEa7n
amcG8S7r5RdHDI61BFMGs4M1bsg1grpv32/3ReAEM0e0Zz6LUCpPjyBwC+MwS1JIjNgnAd1k0+CQ
Ej6Ie7qkIEWZIU5BqS+HKVYjK+9Dm18agcEkUg2sq9rLD1VaL5dvpknKZVX1N4cwI+banC4DD0tZ
iH8YPqs5GZjfKC9vdQO7d8ixOEQ60WajTpUTu0y2085ZKG0ZzJvfsijOhuJuLEdBvFMQ+wKt7+Ki
tZncAWKm+ibqOTIxutSh2+zqpxnp47bRsQnnHUgGsK5QIdSIMXR3aZx0bZUVxsKKilxmkye2x5JN
qIOF4nquGP6XZzIg8vrgqhjrIdJvKCn+CL5w/2PszHYjV7Is+ysX8dzMIo2k0ViozAf57C53zUPo
hZAUEufZOH59L6qqq5DZQKOBC7+aQ3Inzeycs/fam2mAV++15AQ66LAjsk2uXBonRkiJG/gjdKbq
qcOz/ziPn54KmdmZtIbTJThkZDLb6+g1cWKMTVU+02Cm1a2tkfxm4sSAnqR0Zfrwlr0K7EXuQecw
kW/VlZhWRef/jibNSSyGeZuZahtubJKCEQ9ylKiIUbEnYKgDKCw6wqRuJNAFnOSzt6VzJbT1MfRJ
g5xsMQrSeq+l+2yF4R1drTOhwac8dtivWWNoMq81GKXRZltyu/q76cWK7vNb6+YERLDCW0y8swZW
11JDotZG6fFOEUKz2zkOBWF9GHDiK6n6w1QhE2pbxiOWZA3mhLr0EFcAHiBNKrCTAYqflWkEkAdJ
giK4DW8B1UyWJTeR4QzHJlvYN/1qdqcPIyleXfpEynEPSiEXnPG+9qjRaZpazyLuPlLTe5ZxtIIf
OKJ54gZUNVCfGE01+Q798hQLwBnwo99NYnPxFo/XyI3W9FTfM2QOLYInjcVROCmxs7XPUZqTy9yF
xTpQLMNmJR8GY75xCRGggAZJLZe9zt5xkOthmsTOtkCT07rEITTEDoDCPwY6eRMU/khZLQKmBqZT
vhRqowgL63MkrnmQ5qScxV+jSJ+8Vn6rgHuQqr0tMPQX5VPXKazmnL5FD3im03Ah6swnS2N5IM0E
fkWxzETx/jHdhzRqSQwcrthZVZZv/Mp+xA+LJwFdWDHDPMC7lQiCnOLBPia80ttRgpOMsCiqZGEV
kqw4xZjftAtPc9HIkOb2Pc44zRA/+DNsdjNA1lb5Zrkl13RpPCuxEeb3mHfPMsjvC5LlRS/uQBEn
F3sg9sTw4LuWE0jUtJnv7Sig3xMu3Xf4s9FxntiiAMv66zoPXpwxfwkShKRTQAtwAe3lYQolM2pe
awKdMg/4B25nll/Db/FVcMJMEiQf85i8A3y3g+5tnrMGnT/zGJJhFwoZqBqbsOebnpuSjJGXZHnd
fBWQ6QIZ0T7mbaGfbOYzbgkVvNclItaK5J+aPtLGadJp7VfMTwqHM0/lwnRvurJZfsGPaZIvLaEe
uL5CJj84LYi5bnapB1LbnmcmxOlvt6Yp6Cnvti8rNBZGKNaRte87yJ25X4aXulXtFadwsS9t9Fpp
gpu+QJaMfhLhNblk8b4nYIyXkuszsGv70Ba0KCcU1rA3mU/KSQG6dLDQI3+Fg0Qi8cRR1SiuzBRG
VTZONtLWY4/gl6Yl2uUEqyKNU57aZt0rUOFlL/yroNINE7OUHT3e1iXTZb/3IdgJZsJ2zrfbDpQK
0khGE6ZHTUQu2njT2mKQHKOsgx41/akQfBbl9CGWbK7BAO03ywfulT/9JE2UvJlYZ4xJc8ID90k1
PZYC92U3olDzM5hzhePRAanoQO5rxU9wyiLaoBGam69BmUcX4KoVMjyxPKDeCdAao1DT0YOk5IlU
b4NcvwYyzzaZwwChMAiQn7lAm6j8DaPgtSx7MFUdfQKelcqIOMB24eKlu1VEFNBhwxqVN6BcGoH7
eWbesMoJ9Q1dtfd7GyClAljYufd2m8mt4zEcNYC+Z+yhKyvDX2dehsa2tpUigkdywpRN84yInyAa
/WikOBnqeU8L+XfmSXBh+M28sYIHZzEStYo/QTAcbbcwOFQyEe/n7tJSIgwppaM2RnL9PBBQGUwV
SBmYQeI1IXP1KjE6DJRaLJPlnmTuO6eTL3VID8wyANsFkyQD2KqPTT8eOgkKGL5rsR6/8zD2Voj6
Aw50FqYtRozGk1HN+tySiY1VdNy1trGnMXdrTLpdNfQQsd2TD0hk2coxgHbbmM65E62N8IZ7z7eh
dAXogb3J2trxrI92jnSyZLS1VYtoo+hwi8wOfQs3aZjpKZLMQQ57CL8WAKadtfCaMEG1PUmjjV+S
bylrkw73aKwbxscnS9PaKVEl1PWxnUjMzMZ+KW+5O3N0H3EycH5wc8KqB0gYPlFTeV3ShYCaZVsM
UUbvkpk2JnmHDPAwMh/zgtu04hCZearHIpveNWXg3Ek9Xrkh+aMyRSlNL5SwHA/FL8FdJJJSzTDf
K+AlSU9uqjwt1nYTpJshw7MwAHIxbNHfujjOp/h2mFyxdwUpiy5NRnpJ0txbxBRz1vVRbWrXuEus
aq+goA1Y1Y/RVDxbOu8PmSyvZQB4xjZcknosm6iK0dwQoEHYyMRYK6yNdzp5320OtVDJ6sOIfDBS
dfCkgM7QEeDJThuycDWXQjxOMEuFB6k9/tM54F0iU372nkn4NbrOasBIg8Rg8gKA9V08bdxk3g8U
woQ1iWFVYECIfRMFNbxRezH6ZGBuEX1j+WCpXiNpNgjIyxzxSkX+ViXzCKYTffpcM+XJB6Jl39uR
fUK8OojgiNuix0aBqMb5NXWB1kXu+5hcjxPbpB0NN3B8GQ+EN13rwHD1TRxkfQjYqmeuOb+6U+0R
C1U/E8AsV6jy7ksnuxsMsmTMyHprZXVHbhVdCp4wtmz6scxoAzoOkIeABfvpMuQOlqdnrj5id7qP
WqTr2inup9F5cKe5p/0Fi2aQ1lPnZgcO8MytexyVNcpi/tkkOFOZQ9hHN0JACq6u+a7u/IemfzHI
tJRyviaZRFzRuoNpAeCsU3R3tTf3+5xha+QS4dlI7CcVxEhhTUc6TSFTenKD6S5SjZLF00mSREK6
YouhbhRAKOYRyXC162d4euJKM22zg54dk8htsnK7cdqVANIS5NvkPvOCAIRpMEhkw6HlppxBMlr5
74jhUZB9hX5zKLrkUrMUt9+pz/7tdfQ6emZTjXEUfadpvGVwpZpynTIs33FqazkmodgojY2Zundx
nL8FefjCFBDuR89s10frFGxDCvpezczL6JIhDwv5J+Q5IEKv9G99Q7B+YqmzxUai02w4p47F9Vw+
jRVeSBPmdFM+tYN0UCnDUfWJJrGJjg4UsSWMybVdvmV4d0rOQK4e0CuO5wTmfo5cyUJ5FNKHSQG0
FoL/K3DESX3l5u9NfJt1PQ06zKwYYDrO7OS0rmMsP2Tq0bf9tLS9J7I+4gZHBjR3EKHjyFqJZWGq
Fb1LFED8/Lmc1jRbrkxQ/Esv0IZ83lLUDZSmDZV1GDsrTKz2JqZVnPs+qAEGwlW8L4i1hclLq1x2
lJW0rZhBMfuGiYqS0BkgRXIudD5IiFn1jAJNCmjMTuu6tFYOWpc8Xbk1U6Jqjj61Sxu48HfjPHdX
U0Yrj5yGfsWZ5nZIsH2lJJZzAoQ1GREii1ghM2qX/CYXAJmxeO53je+zact9bbxWmGTb3sPiEW8r
QskywHZpR4FepZclkd1HKDuaFE8qO3b45FjbrilYNK9xeA6RH/TFu+k9unRHsyUzVeUEE8Xsc+ik
TRwj1ldYmPCOVf2idGdzfCn9rbRL7KLwPIPeor4OUMn4YbpZclWXcD+J69cE3DIZiHThASc0MIEG
5FT2WT/hmimu6T3jrK6vlfuGAC13lSQVFm1kyNKWEERit/jh/ZRoaty8y5KNzwHoAzLJqX21Kv1b
BCyLqevdCG2/lokPNd+iMgJuUglhriKb1mpWxcy6jeypc+ytNIq1LvSDNqlh7AksoBMsyvmdK0BN
YiOsycf111VSuk+CMDTRtNFvp8QkKjuQCAxzjfs2R7YzZv18PbsohXspO1RLjj7mZIiCe4HHQ9o3
JaTPNtzbxnuYdP2j3QOaaQdqnPGFzcbspic5J+HdzwPK8OnUc5ILPOMpy8boYnoDNhqk/TehAmfZ
5+M1U5L6NFvQmLwiKK7LgVnXpPr0lumxf9V6oblTRuMSOwCFY/ZwL6vk2ama4d7Qyl739uQdwr4n
yXN0L7FbKdRIVUXAA68CzZjsWFVof7hRjrh/pjffE4qX1h6OXtiVT8vHCasYbMS4Mlj8wlH6J5hm
85ppf3/wiPm0E1W+Om10b7S2c1fqHIsbX/3z4TmVkqSTWm3ivmP6pauawjOJ9rmLoLylffC0oFLa
Iicf0u68Y2hyh9hyTl+lU5K3VHsXpzGmLfPu8iWai3vb8tQt0676aYDn+fNhOjb0+StcP0Xr1Stb
ROr3T18/GYNiP5QYdEePA3o7IpDHFO7DV13OY1Phbqir4Vn1hthWqJseyhK+eGt7mit/E42R80eM
Fc1apdV97CMyKUY6bLqNwxtPA1QfOru5Mv2hudYzcp+GsLineEjdlcKJ8eBpFAeytd6G1kkutNsI
KXAm+SXo0elb03fNO5U2/k3SNreuAJHGv/zSxMCuzUDpa41fq8kGCrWwmV7jav6s3Ki+pfvX39f5
dOOz4zoe4+k53LVwQSB3Tfb1bChYY1Z3n5F/tVaG+1rVCH7zAmvcXDXpTtnodWzUCxRCRnuCLnMV
g6DYT4jKHwyyEj14ZJFVlYdW6JFrB+5Rmepql8jwYRlw7D0n8s9T1P32bN2eaqyt8JjGI5C2yA35
jBbGpWMlT2kunqc008RbjsepzQSqqBiHUG68ZfPAe5I9AzYY6pkwu2l8+HJNRxRLBzzhJs0Blbec
f0lWAPj985B7SITmNFc7at+zNLnkzUAMJ5n08zacFWh8rqDb0RGfIbC29xHJH5BA52InBBfSRWVI
5wX2JcZjNXK30o9q+40MqozrRDjXZVUhA5HmVpkEFWZN/XsMyAwQI1T0GQboxF4VlYB5m3gkDMAU
8EuGeQsIA56xNXxIa+cUnA6v5tjbzoy4N6Yj9W7oeTlHzwefluyiacAMFet3J+64/VU6nSIJAxk+
SrKaobqZV7Jq2oMN581bhu0RLaw5LC++hU6dozYwHANKQMOsfGs5S2K34KhKz2hf+REioa6PPZRs
6FwH00IgM4tmw7n8Xg9FeB4lWGyVcQTOm+nIriGPXgqALfL09BuVH365Kob83QofxNj8bmrRPBYV
JqRWA/yVKqPlaIrVQK/6eprYx8tB1ycbbqTKg5ljoUmpIgwEYiXYCvazQz0KCq7JOnlw1vBG3fi8
3SuBwE6m8JZIbtKlp45AJIoXmmOcAlL9uwNDj0CXfjRQT6OJ7qcO9lPbeeUmYm7JSNjUq8S0IJcj
863G3HoQNsLBkOvh0xTFTeYma2NCLu24xnBOoK0whkWs3U7GSDurRkRDkbPlxybH2tnalZTXlPeY
cA3hbWpejkPmxAethvZV2LA3TEwWLisEDCE3O6sFUCMXazvsgsKjng57zfnEjes9TRVkJraZ7OSU
qH09Okxre7OpLlMEPskCcgbuo2Gy+/OAmwIi1FygvHtjXoOwn9n0DRYottRsgjCmMyRby0Ormagb
M8pylC/qaE8ArQnxO5cZks6460/MzKgjq6Qh2LE3z44Z33XV4OwTr0vPsD71VVQ35fbnXcdI0/PV
7ECEsrlJrmaAk4tOk4aFpjtYeILYQqN9xEJY3yoX25+lMvxjXK23nmPdEtWNf8nTzUkvD2adQYIy
xT6uc/eolBUckKAkfyAFYOVqsuleoDnYDa39R5vuZ9rk9cn3pcZI4puk7BQpZ5L2EHGSXQMj0o+E
vA87UWnNkA9Kt1PK8CxRKly10rBufGHDm8oIQ+n8ZLrkowBzobbt6KqvIkA0morJ2DQ+FNRQByRX
zfa8Fc+omWKa4J+CMnIwWnmSIi8vQ0c96482Z+0BFxfADfdaw8aMG4qdzkInl44F/Sm/JYRYmk/+
sEgDJRTpkkL72Mi428RRiXnHQI5YGIgBDeB8XeOfSjd0nivynPqCK7AIJugwCT6NOaC7FQngVd2A
M7ZskDWFrXnXBYtmhLBb09iWMqfD5CYW2jjSoSIrPWmcUKe09rddEQzLsnZVmJ5kYu2kp9Do05PZ
Z/zcnLJHIPd5Hl1idubcKvdcTh8aFsxlFHRXZZuD2E/Z+JRTEj7vd4e0VN2DX1nVbSAVhWDEOT4N
jxQB0UlmDJrKXVi15qWiLHvIq4JvJbwK1eJ0pQZPnLQIxpMySJLTEL1+HhghkKpCt1bRjr8O6cVW
QDKO0DgBXJPyZb2KUQd3urNOrpP0Dwv0qIvsDoWXHex1cupYZM8VvRLmg33xoGrSTIp4uGXBPc2Y
J8+WUwvcdnRyyOXKfClPc2CAk1oe+HvQqUTFtCZe2mYTSijlWGTEOrYZvpW1aV/ny4OOk6cJX9Ku
M6Oggy/Nx34+mww5wK4kuKPKKxaH6yMNN6D90AAuPw8/H/95S4v5beo4ff/Lx3/etc0lhEh0BGz7
TcDgt64Tkh452ufppC4tBFrcrcm+FNZm7Ice1jArQFlQ0JC8K7CgCBQUAbePUtXtLEMs/XMQXcbC
QI4+p1a2UdmSoNCa0cWCO3j5eYsnwD9ZbQv+h8Uj4Qh2amzfPDIXdumnx6j6GuZR294xoNhF/cUw
aZm57XL3/MCdlgfGyvNWhXgk4r7ozhn92Drk2NN0DQTVIvFv5rTzbwoXxXTie6yRon50cLHtw/6l
kdZwNJp0ONI3N0E+Ze7v3lScAjs/gOmReGcvC16lxfM8VKYGNxHdoRrjKLy8gj9v6eXdn7caQSuH
aQ2oQv7OarFDll14MEU1g6rmIUtTfMMzfr0Y/UXopjU/R5s3Pw8gQ/HYts5pMs2DHQbVHuOoC+Q/
1EdIg1Xm2tfN8pDUTbMzBaMt1y2+/cQZD61bJSBzxLeTVPr0Pw8VLte9SixSnBvVmwvjFKkd9AGC
T1jWKGMYI3et/+mbLTkWbCjYRL/HOBTPHg0yNoFlvuiTVutjdo0q/BtRqzokOT4eIas2nuIZ22Uc
ATrOh+ZhUdh0FLKjEXSnfjLd888D45V448w1VJU5zD/gFUvCEjqm2ALCYUGQLvvSGlXJhJlsotuB
TKKcpf7OqLmaFkOQVEGx9VBNHFHBqGuGt0eVU/+Kprypmv6SYCbgnmY1TUd8T9Mw0aRxb1AZw2Mz
UFc4WRQ8TKg4V0LTHbAzzuOm4WbL7aMeU79gFEQKIuSO95r+6n0oQRHlTguSqGNLA7ZhlISEzLha
L/RLCPUyXYinhv0695M6NVnmo4CnUsNhCf4skKSueWH1kph2xX3DOaeBYJgjQdgytj9qBd9+xBJu
UGStrQLarwfCa01EEKWirayDeTH9krxeJzUfhxSFR0+jKZjeatQwK3wd8UWCyDjFjXnPN74kvZoO
YoKkHzDIQZGyybwc8lNLW6qB1LoJYGZuivaa2Sih3RFNjwpmZR5LQIqeieMisu7plKytyvuT+DU1
Te/bt2NKblOQthmhG6FLGJ9NtyWy/bukJOohHxvKKtM+0/skA2i5KCD7FExAQ0ykPS9ZYIlPJ6Gh
NDDDTfox2NtjLc5Fph6S+CH+CmbH2PiFHrdgmuJnk19jU8wm6dzkpW0qnfisHC46puBYun9MXy2p
eYvprYgew1S89m7BdDsTj6WCPhURjXocl9hgKcqj7jAX5cK88WKqNqcgR4RTXbRLUkqGfMaAOzFS
E0hYNn1bA/RQZEQmvtOclY8gu42VCTmroxjO+0dT4KI3G/ISAUgWWMBoh0SOtC5BnolLLRDlzUGw
TZYlSdC081GEI2rFGISHCPaSKN6yyI5wivlq3ctuPKNFKTmToiedoz3uAHMzREZ1GEEAGbG9BCbo
6TUzzK1h1NZDGPQLHaqkUMGRfEFYeAcSM9+XVgcZpgvjx6H3UGLU8X4IFO3uPtPbwfLiJ9v6bcpe
PBRNmTyBAT7VUIevKk3KNYLO6TGaHKTo4fA921D7Ua2JI5M4JDY++H5eeU55XdDt/C6a1nYG28z3
S3oXcWQ/zlTTAJsYC1WDKR7zCJVoUdOqdkvm68b3UJ2dSLQ3OjPwzmXLYsLpbBfHZnKvhpLGZWRm
2ESgxKBwH49R3I07ZFgJ3QA/fBYB7Acgz+G2HbybkfHGPbSL34Fl9J/CXIpa6nV3aRfMgXjx2452
KOfAjTYyd9ujwQEbT0yqXxklrv2edJd+/CJAtP/PvfVnC60M7HTDgPc2U7K8aYu0JSEhMDY/7+ZT
Vt3kLxZIwE1INB4nP4uupXFLtkQBysENXwvShtQc4AXt5K518vZQKWzceK8IKOAEQoEBw1CEKrmY
ywOakGlrNZR6WBiB7jrQORqmj/dJbrj3pXenkLnR+x5xZDg1kxJRi72fk1AIIRIRCmpIBGVteWc2
83M2GMMj69aXOYIB6d0o3BemHT54xtVM2DR3vlN8+dWTZ+PrGhxtH9PR4OC3HDrHhUPpX80G/C6I
0sZtUIaoJEfck15kveRlwES30LdeDTuqLExjb5QoUxrbRA+co+G0dGXt+mC6S6bOu1bqNQqRLouJ
7B+vTck4lSMRKhTE9AXJ8bGnjzoZ3tEheg9zn299WK9by3OCbdZG6QtL+oksQ/djbAgT8VzAFBPT
EnQsNcIvpIEvpfRyXNQEFIdDMd2HRntAOl6sY0rIXUPO4GPUoOQKh6Hd4mhmdZ5brFbDSH0WX70r
E/ijA4P5QouXWWvsEcIZxTiSrN7ca+lirIuJfoUKig4Be56CfGq0A/ZikA0rrzOnVzBF8WQ310US
tSDmEFzWSYKGJYZpCxRXADAR/qfZauegmrHdeJmqN0YIjmQB1p/9HP9PHr+RNbbzHWAI2ICo0WGL
x05yRjhLLvUoxrVbPpdI9uCGEOFQty0EIWUPG8/o/X0oqTrmCb/WKNOG+xzaksMbNOOc1z/tUOef
CEAr2kQxrX6/vDW5Bg6+WmyFjbw3K+QK6DPbfWRE4jzmUPdlGDk3aEbE2nUdhCo6eaL0NYDFOfXZ
KLnbReMSeNSW0fXgJ59FzkB/rMDh0vkFI9RSkHoqe+AJLi+e09abX3/92z/+498+x38Pv8pbikRc
CO0//oP3P3numziM9L+8+4/HMue/n+/576/55+/4xzn+bMq2/Nb/z6/afZWX9/yr/dcvWn6b//7J
/Ov/9dut3/X7P72zKWh+THfdVzPdf7Vdpn9+C/6O5Sv/fz/519fPT3mcqq+///okoUAvPy2My+LX
f33q8Ofvv4Rn/TxR//k8LT//vz65/AF///Xw1XzE7//XN3y9t5rvtf9mmp7p+5ZrSQvZifr11/C1
fMZSf1Po55bPeB6AEcf59VdREony91+O/JuFScXxlUOFLMAy/PqrLbufT4m/CVsKdljp23xayl//
5w//pxfwf17Qv4ouv8UBqNu//7KplH/9Vf3nK738aZ7gVzCVIEpU+HQmLHf5/Of7Pa00vt76X52G
AVwFtOM9H7Aw8iynQ2hHXX5qVInPbImV9PB4CroR64qJbwPW0s0LplTdvBa4CrfGTD2Wi2JNJ4bB
DBFi4QRLwoyRUcGFK656BuVz2cJ7iuWLQl4KVCMkqlFZN+lAL6mJ77nOxca/VvjPUK9zezM110Qm
ocdL1zXHOkj7qAxAV2AUyfZFTrbxrGdj1TIxZjZE7yB9oy0GB3EOsYqoccX9/rXcQ67ZdxvQ3fvc
a4a1snCyAQuBr8cIy53NnZmNl2BEEtFY05+h85pVXYHWHM3mnoWCpVjTsBIBIQnDqK4onpFImfNG
hg46y6GqiMCEEJgE4qCosyVhvwjqaAcXBG870mZyQGYSrSPPXAaJHiL9tAjYl0ltXQdonzLOQRAP
xz3Xzyad/V3cGv7GzS2kXMUXzpobDo4eY3pUcLNs4g390jcorfkmRqANRQyoXlcBFS4Ge8A0EJKT
xWmTBarbDpMRb4K5/kLgYuwsIo9jwJs7szjKdoCzkbz48J5j69KiJfQnQA58Idqj9D0wGK9w4H3L
aqCzIIFJgWYMMNdITmJHfOd9AHiP+MZRE63FdOyCF8SC3wVFVpKPlc3222A8IJQl3MhBHYz8nGB4
iZ2x8qurTqfMaXu8f3b5UU9IfJvrCPPHir0WzajPENPBpdN4RNFITb5O3JcbkQfvANVrXTzobiZo
peXcJmHor8bgTDd4p7KFdDWdq/47sMx91kfPXe8g2HGTg42lyAHSBL0NFT7r86Y1aFzyE6YIGVgV
pIc46B8mMVwQRRItzfeFWbKb3fl3kvSgAy17UYxblyH+bmN5zYL+ZkDCYOqxx1mx4VKmOV8OELUQ
l1CB2s8HeGooA1loUVKCFKtbbLS2ew4M4De9A+V6TZHO09ehIvVq+W6U8/Pk+O5qbOlSJ7i2tW9c
AM5eyyK8K1x18Sz16qIKQLOT32AuZWzkPERNAybTxj3lMW6pi/67sFDs0A5T2JSvfv5kJ+/uGxMz
kEUanaUv0vYeGss7aPGNovZDptNNkblP4RhcV317w2hKymmHQgBlkBu9yGi4m8aj2wGhdtt7z6o+
mzDYhYXe0/k7O1W8hYztDPWGJ+80FfU9+pVD11/nAefafMa/FxSNWLemPDex9RhKSdBYV68iKOyg
vsQrOcL3vNQr8dtD6yASmp+EtrNLauPTVvEr6n/EKLRm2lOHXufK7IM3LEwDGSGMri0iNeCu6hai
eVcyOa8HpPn2QU8d7HLrYDf5MvS/0rJ5N3rr03X634Pmig1w3dLywRAkbyvQGpyHgBozl7f0USIp
xjLUAZ437poB4rsH5kKY6TPSnlWzsIKjjAGTiBAslWL8ndeSsynnrEyQFKTG9GNP3g0zv1a/xkn2
giAN3DytGiCjKLKchzhjuNF2PWcXmg5Xw11D5X3FCDZaj744NC5j7pzLEHLA+NI4ZAKQDHjVmeEz
fEROt7H9MdL9z1paWDpKH3FBEw1RJn/mCCNa8tnl1cFwHI486cXrZ9J7XEUaQLPm2MoXRtF9N0N3
xRWwRzWRoly3TkJ7iOKLl3igkBzH4QYZdrvWFiVxJV047h7sxJlzvNcCcS7UPmxJ4l4SJbwyPMdA
clsRnwaTPypzsVdh0YOUmN75EidK1/2xG2w3YY9ILZ1gY5U5V0GF4sioJ85LpnEK/URsbKt/ppP8
EcuoWcNDiDcmAljdeHejQvLMBzNfvLZ+/RoI+2UaYbe4/PMmY13m6u61Z1S7bvkdFOQ2z+C21eBt
Jm3d9ZC83JAynBXVRjiT3deeuZKwZxGFvFlJOrEcA/+0CG7OoLyOua2Y/zfUkZ/wGvJVvmj8+0HQ
vZlf+gprYmTgY7BTVD9tUr9MM1THsR35SxEsxOKpdoy3ZqZtfmZ++ycI5dlJ7Y3BMBiP4MGrOzwg
hXyPc78lgxKTOhqYUnkdU5nynPfJRiODjsv4iTHQ++CQPedEzl3MwgzkzUBpolh0mL5BpvJfojSv
tiOM8rUdrN02PFWeenQnl9ZiUvxJI9pe9MMIa6m66wFY2JUDLyetPXEVjig7AhurX0eWBNFMMaKS
QVz1JNJ0s//aa/s7j8JNy7R0VQQmTqo8w5qENGaCQSHtZ+LLb3TQLtEfaCmkV5Cjbjz3Ui8hOZ23
GUIFxYbptY7Fbp5RZ2jXyza4L37XmhZEK5Vel+EfhPBWRSZKJBCWd1Nxx90L0UEWTADY22x07plL
xzLtmBpYLBAiH588cmUEareIMRbLNyOAvEdckakBI093SLjkt4Y13iYFL4up8U43jMW8vj7S1yc3
I6lf45YQlsz3CFqvH6w+e8IbtJ99wuOQTypO4sexyKpVRz4P5h+W+iGD1wO2PMeYSqh8LTddneSE
fquTaQ0gDW1SyUJiAL04WYY7nXllEU6/7rKdqtDIBouuxAkRJvjzNQd45EAtfQ0HFuFobaceeUI1
aOi4hLELeelzo75KR/Httcw0veplLIlgDn0YJBlzKeHdFwYlgog/sWZC82jN7ZjMJF3o3N74RvBh
GhU38Gj5a5eTgVeQv0uBkrCBIjRJ8eih47M2uTZxADf3LUXfap46NJNJfzJL2uGRb72Xo7+BLrCP
KjDLOkzpRibLjhk8Gn0AKrrRL8aYQXgpMfaXyUiBZWfwUwocphGxkXYOHD+h70CnuCR9Lo9WSWfe
JyFNFtN+5Ty0KEQia1P02dEiLWZFFQdLe3ZXUc3EXbHksuMhVCvhH4mSbDqffdxfzpooWM8G00Ev
dq78DPRzGerPYhFyAXCjZTGiqQw+nTb4Yts/jMradPQxMMaTkxX3LU1FZLC4qyMZ7p3RjLdNTspU
U/vAXwLsV1bTGKekWQJ3TZtOFHRtk6TxQLOIKTbupgdGE/W4H6ePCCy/kaFE4l/T43CogmrHgaA/
qMAicYxwO9sr6fkwKA1nIgST4NRgECJKmlovzZoHhviI22H/0gfzsug7DeObuQmexzD/DCOX4d+C
thrR5nBxGVmGRd+N3shcGXvPhhQNL8orG+zD8lAVOEmm0f2TxD4m+Oq2zSO5speA38rHwMZOWNCR
u7LMJEPDRtWfopMuDCTCbgDwQOUYTm3Gkn0hP/3Ieo7ibIdk+okrHziPixBNVtVdrbLHKncRtcaA
VWurOessfzcLEPGlV1DL0vPomV+siok1K4r7xzpMbymguPxqbKIpE9RRfjZu5HOAp5xmNz0yUdm0
eTKfo3h4r0x+52bQF7+t7X0+6nItMBuP9Xw/T7SbI+hvV3G9cHrd/DsJqjNmELKm3aVdia4r6pt9
wsHQ6gCqGKl+wzPA0SVt0WxNtEMacgAyPS49S7ZdPPEDpjSysZrJcrCrQ5oQDgF7ZKwRfA0WD9g6
ufbMydaoHqBEJwi9h+R/k3Qey40jWRT9IkTAm60IWpESjSi3QchVwvsEkPj6OehZzXSrq0RRROYz
957rwB70ycSMERplaCWBy9dbIBo/hBBRvxh7t/1VUeaHuqIA6MEpusrIkXB5BVQSZoLdUOOpqMHm
iArZQNljWNJHm/UCVo5QBTWjTbAbgCMIyk1bhojiI63zaI1wgyB1jYOjG2ex6xhG9xTaIDijl4g6
flMYHXmqZfLoZF1xYvgFHLusqQkrACATvDpFAoRrJMsxS8kc26GaEj5Noh751+XfZHicSRZALpSO
Wqz/OBORFEaB6SnOvCs9KL714qhXM0FuhfVb1tUuGA0CFxhdpUFx9D2wKS6LV7iNMT2kI/8ZiUNp
o5kw2KACuU1mEy2KmABVfesiTAhMxjGUSuREeFa218B34vVS/LNWLT/gg5NghAa91LO9542DzxGt
SJhkHwElsP7rne6QqUHbWrn6iBLTXuUWVDQF/bmsZ31tiXFLQoKzM0pgMKldRet67YxQQBqHDK+Z
UqBOsegGEWmdGt2hkepPlecw0h0R0pTlTcviT+RUHHo5ezFWCjfVGS+zjnDI7RRhjMh0LO9dH62E
i6xVa19228E04oOJJjRpM3wrc/Uk4hHy2zXDBn+reuvi2ll38HQI1qKoVyMxFPu2VAGTIExJzFP1
mm20N/W/XWDDtQEv1hD3zEJGf564Y8OamQckOYwssE/wiuZA+rsYg2nl+0fPQwnBR9o92Pn0gbEV
WYcCEl6g6cK3Q/dhRCR6A2uAuoqV2MjlrokFye4xLjm3Mh4ZlgLRr3TvMPr2M5aJWzR5j7FXoXAz
1Q3ASE7Sh8XDTQAGWrjqkW1M9WA3MJLzqfmSgmltP2hXxhDpyWvoX+emfDRI62rigFYv+heYnneo
1Pga+zmSUJAaD7rHB3McoPEB06u29khKWmHz98YFkXy5z5msdYTQCLgcmPSwFVYHGJ4mmm7SJRej
esEtGDjQNMYEo3nJweSa0AuB5eNVchxsDN09Dj79uEbYCHVoPfc0SsVOOgov9KjBYMs5yPo5hMts
hs2i2KlssHF2rJ8xTF/RdW+o8e2wMRgrJ/7WKCxGhVquIT+o/VUsxxPaDHOd+vTxrpUfWkg0oOEm
MICajlLFOmEmBoHJ6ZI53UtZGETUtW698o3qn5I2xHczSFcwmQgtYN4qHaADumHtKq7llREM7rqJ
tVdy9urEadmTUbeohJ1qzyLnQTaPo09at8zhhJY+0tTGw/lg0PzQ08qHSHAkRZ76LWfsdjV6VatX
WpgPDGV9kDYrVvZEm/r1sIFY9l54dJa+Yap1RYJGoIY7CTMT0uWcyrMQay9OCU7ldXkGPZNjWo8Z
LTVAHsNcbSo4RiFtrIaC3n1voRixiAqR63Glx60FjW3haPDO6DNqgHxM0bMBFRw1RK0JIwOWoujC
AbZpPUWnPZWXKTP+WB1nIRRjNAHJhmBDcM6EF0IltoBRQUXsIgtU3W5ovfdiqv/pDY9Hga9lXZPl
YieoppkmbcBCGgug4CMvy1WhHGSOry7UNXeICraN4Cd9p3pK6ynfVQPLt7wmuqfW2Frn8RdlWVVG
iHfNxWdWRz8plq06H+8oG6ixc7MLBahfG3Xtf0OJHgF63iTkrLo0MX2r7UpZ3yZpIXYq10VKlHGR
xut8dh3in7DTjkCbHpBwkSzGL8KtzQM4+gvL2D9vPnp6teOotVlPAx9whkGsQQA9DrJtHxhyBTXG
wnz0GQ94/Q7L6quVgNu3csj8LvysIPuL41Gj7SBOsCWYqupihhTxbDxYmOl0/zhE6bSq3/oADUgl
gjsKqx88wgsjCg1LI4ZNG3efHWZorHSIYWMgcgxh9AqDnIbPgLGMhp4td/l++IunC3cvj7wRvUnQ
CDqJVLrKv312b+iT9V8Ec2vb0vhQUMRzpo3bxuCZbmWG5anaEUGHibCjcTFqF/cKf8pzcKeUKWeV
rMoPGTjboXCysChb+P9z9BngHRld8+pX+aeFydbKLv1sv1Gke+T0tr9j2t6NXHVoMpJ7xxrHWiQx
xfSXYEJCUhk8ZFZKC9PcYuk+F3r6D7nZ94i3y1m+M8mJP6aKdwTzbSwLbpFpCpA+2fho9Q40A5NK
SX8BM3WViVgnWJe4iKMd+7BVXWGlgohHyC4O9qDqbr6VvuktWU3//XeqKL9b23jXOd/xnfnouAi2
DKQ/PqRS7KaRIgao1LKwsBEe0HBVLOMwuGB2tNIaHYy9Z9wJMqoP8GNg1EiGtCcVko/DpCDN20TU
S/OILl4SpzInHPOR4GKFOFGmOBf7MSBdpQ6Hqnltkn5bzX2zng3LCBM+8NSGeMbE/JEon25hIIu7
emuiDt2dDeyoGC+ZmUUrT2c3Oze3NBffeu9+1o71PGImqAFl0MyPHXL6eqXR7QFEqautU5nLgFU9
Ft2PXuI8qAZhAq7MfhJaCyX8G7qsG347bzUM9LskLoaRzlRukhifTXiJuj77j3669iPzZ+i6zybj
HmVpBFMoooPPZUK2AMO1UsWUcY44mG7Mflp+46rHFGfW/drGVv7goQFhwoIUd1nrY8YZeHch2OGn
FkTLIS5Bo0AMEWP+Tb183dH07yhqN7D4X+q+3sV6ufUbZDBy0pkKSwe6dtoxhJ8JRWGq4kT2v5Hf
g8NdH4yE3pQmtta6uMedfS/61sEVhQGmTrp3Eu64LyoMv3CzP1o//fDU19yP79JZS5YDoV441UOS
xAyvmUCPsftS6amOK9A4TBrY28rsmZcJrk4b5HCG3deqWp7yeMnaJO6gGw6CcUU0Y78hIjrHDitD
c7K+G/R6K9PgCB7M3WjMVkhVNS2YijAQcheNDc1pb9YPTlte8nJ6tzENk8CA/tHXn2sj6Pee1WOa
K9XByYLDvARkO8EIwS4COUFc6bKEXVmpBWOBWhm3ADB4vX7u2/5kkOgHnu+Y9U6yLrneV5jmV0MG
ohjofk+629Hnztq4Mv5VQfIqO17sgFpw1XK3LS18TDA2xgXgJ9Pa6B41OVjbKPcZI0NeBVrXknbJ
A9dP9hmSkdgwhGHWyOCiHtgWgH/40nL3kntxT9aqtR4Xs4afk3ysSvmbTgyNandJUmuzxWSlfyJN
vHuVRPTQkuuQkHTRm6STkJ5NzeEnz3nbU+FlJx0mFEp4v123GUHtEQgSBIXkjSylXhVd9IFf/xzJ
JzWhISecuU26N1cX1yljzmI25CrznvMEkL7a4EOpRtDO6OIAOVND0S1s4R7FGzsNbaVpO7/T8IeV
uArAMUQJPD4+UNgD/XmVG+rNTQysYSURylGmNWEiAVI53MGdx7ISvRBwnBLlRhq/5WTL5pH9lZOJ
+GBzYAEiSz96I/sSuCnIptTuvcM+pCYMmPwVj/CPGWuvEadrOZUfVaFfpg5HqOs65lp2PhwGVHSc
nK+MKxrfltjBnYVdBbgki7FxeOAGcfikW0lu7sZwkltZ298qtwPk3EO9qQY5Mt/ROJRmtBZu6+Qh
opllyfyHsgsYUofZ0izoFf2YqE2TQNh00uC24TkPu2ZiChKTsu7RyZTG4D5UDknng2he9RbUeNbx
3kdRMz+62m/SCExbwMzGnimAmWIZ9Ec3RClz7oP+ewEfNCy14pz5oYpLj7kC/uJausV60NWbytx2
k/fdQ+yM4xoKIKsUhKnkNzorx6gPZlGYYdZ8JIk8ZeNob6OowBHMmsRlthMyZ9VXg1v9RtpXm53x
9i70msrO8qORWvfcA6GH5JmFkj2xn0nQD/gzAEnYW4zAgjn6Bef21GgzidXZW980OSXQxKQ7oLWy
CC0sAI+UTOlpLzGXm5rwMIE2a8PFKuWAxOP8MD4L1oIkNHJ8onJdyTp7SbXgDI3rPo4u9AZ92bHB
NWE2swJSBO8ERNnGKbZZghaLc2VS5AXZWOtN2a/xnlIRNulP5JB+Fn1gDHjX2/huOQHDsNb6RyLN
N0G2OZ+lKrQqnGWx4MTXfe6Z2HVwBjYBac0AXyY1vNmUupQO9mVs+KEQPXDUtCyhuqinLqG5chF1
roKOUUnae/sai4fpMCO0A3daNWROG528+BabrEh5ULkXr5ZZd+siPpQThXhn0ECA04L9Ex3KxCBv
pkUt3U7lwdRIaZV4xYb2hwCWD3/CS6PV5OPMKdNYrPpb34ZTUTnjfqgAApleQdSp+8+sMw2Xx6cq
KdA7k1krvrU/6jf8TU7IJQUDR3Rfcz3QWxTyJWviv2zGtJCVH2Riw3OCob2ubaYrk2+hTSiiYyYv
So4fdVPEO9Uq7zBhWkyEwO4fG8bBDb68AoF+bA+P6UiuuUg+M8hOtC0wtBq317YOrBmkuskh8XgK
DQ8fJOZQUNYUF9US7tT5B8Pqj7LwbjHkDQ7tVufdKkcsc1TlDVwcPC4Z5JFaga6d1Efr2eQmI/ph
uRlw35rmox2NL9kc/wVBYtC4dJTVNQ9d67LEIab4O7XZe3Sj/saNOK5J9AHjUOrnom53SN/t3ayl
X4tYbhPJAk0Vk21zNhjodL7LyE6kMFAabVuq9slT8Y/saIWrge8yOMHFc9HH2xmcac1UO9kIbUuX
PHOlP9dRcKzLhE0EnTDTClMxHjevQcY6Y8IOEErUw3H344Kua2VwzgeXIU+VQV1A4ZGJ7SBOmq5K
OM5uu47z4TTN7itWXwP4K/dmF+jrWWDV9PCd4qXjkwVbh0luF61lBvXBdAGhL8pNw/Q/IzN7a3By
LGrr1zTWdy7CgZWf+CRaKfmxmPPALD8BZMIe13O/eYywc+TKoeL6pSMjtnWOn6VXuAfuRgIB6cJk
QbgIM6vB1Jmw6wVkv3IZd6LoslpQWVn66Ocd/EQfkg5oO5zW/syD0OS/he9/ylCH5ETBQnpcMVtH
y+KNcjI87Gk+fFYNLhOmdL1d/RkFLt9JMFgGjWddPM8d+SQN7ZE+9aGXSq7TaLqCCvoG8skifg42
gWf/xKW1j33nRGIZgEbUp5pBdYqf4IGLMuve09bmWfLyu1UyycLzlH6KNqfk152GZG473+ipAPhn
haZNCvWUJeuJMnFdLzMvc1LF2jVIfEUPt0+SQF0bI9jGfT0DeySXydDLR92zw6Ln8fVB0jcm3kU7
u1RR6V3SvcLKtKl05+jM6uohWd7Sr+bz0oaZ3w4H/iaNmXEJVfPmKTrpTqNuGd0038i+/02CkqfH
Gf2Dyt0TNhEPkfJAumI3He0EitmAd+AQD6JH81WhYJ+fhC4D+sEBYknkMJ+c8Hgf7E58+yVJNYWn
fYxkFsYIjRAWERCaeemnywawca0VAdLxGs8ie5qFdJig2KVe5EJPcfe7fXcUZekfF7n74IwEpdbo
qyJycTx+WWE+Il/F7iLg35WmezfgdgW426615gJwxNNd3QoEi+FYs1psp3EjgoW8LgTmQeyPAnQZ
N69Rr0WuMU5x7HKVtlYdjqnc5UKh3Y0ca1cCo6ANZRorpac9on67ZEtCXCDziR1eiXHW6cZ1AOcz
jCcK+tEgyq80TwlyyDNYIoezE7Xu6Mo7bf7MGXC0HDxfFbl5MM2drR40/A55wthhrbrZNzcmm61Q
WuVXrtnkhWDQi+wETowbr4X1iihxnwMde/S0EW9SCnxm5DrzoSGHeMPxSKSvGJTdlZC0RbjvMErn
3gjNGMeE649HLngYcItARCrwQKigT1mffLqm47DiBnUxtBDjA0D2BUSfTKfQcRyySwpn3+JvfJj9
MSV/3nms8aYerNwl76QlvdTCMhx7e0SnLD4Kd4RBo4JwlgYzCEdtLVHyd+fWaqKd2QYzCr9lICYE
auxm2KLbpZ2ysYuzMZsRlG5lQoXaG8XdCED8KETwYdCDfDMLbNNxwC/BmBD/mA2x3lYr37EJhmWs
Y2r0K1zqafYaNEgeTb3GulSeOffekUlxQ/osBN2xZpjWHBrDudVkcDxYc/PPM81iBd1tN+rjV18q
4mcwzqoAMYio1J/D3xlGtNqhoS2LXk+vd4ieXwvYfA+da+DYYeSOZv7ZbpvXjPoXsay30+SMin7y
CTjj4wj63CPsnZ+oY/y2KbA1tq0Hz7CQSF7B+DJE5TobvNfS58TVIu0ONAa09QIrHDEAZ91xyogr
rPwg30f9oesniwokSm+FR3qQC3ssD/58Vaj9EBB+AzXtHcvWT+RqKyeB0lrru6GgbYn0bR4zbO2m
8RC5/SWuukNt0jZNhlHu+9HdFp7Cf+iDS1V4klZN0+wJrZjXk8bNicPPJKWsvAx4BTCGQhRLqmAx
yncf3hIoFC+Sd8U50udE3Cb2L0SoaOyx1njQKtu3HgAFods2wwrM/crlMEAQSTXlVae0j75M1+eg
GDUUjKMMyyn5rgnsyPziX+JoNB7NfKs0i1SO6U0WMAksnqqFnozAONbCUc9+BfsvLZn/oo4sYsmx
DVVrYANonyvQncTfjOdxYv0pe4dRaz5/x/SpfsWgZRbduRlT7qHMaEOtZ2Wt/HZ5aPFf1XG2MjHu
sAwldeI/jKluz8lxsIqfqOmRRBqDCN0WSwAjiKg0yCjs55UloS/obyi5SBYkHK9B6N3yFi3bSinw
rGKUYZkZH6KWJfpuHsl9bSx2wwnJUumYXXNpEdoKNYYb86nQuXjMEmBXgKejsSE0xahWfMP4ojRi
+T4DUVa7yVQsXxW7fc+LP5bsiYZelLVtOrC29cowA66nR3rYt8G7UdX4HAERDcRWayCg81mRcTns
Op2ehFjLhJGBTzKORQqVHbcvTeX4BB7gfTen1H6oFx+fE10lojrRTuEkSWAWrpxPQHTDCeMlccZP
sASR8Lg3ryLauh3fq7HkwjOD37zNdlzTuxmjIWp4kmcidZOl8U+nSvSj9HmwWP6KJrnkYByaBB6A
1dLVJ5kEhG30Ow6mk54euSUHBrsTHmfdZuBfJ69OXFO4ZvAycIzAREKB/atS9HMq4L+oyUYLixQ+
ABHz4wPjmYbVCcQHiCxSARuxzOagvUKtrfZe1UPnzSoWtYXa9DSIaWv8eciX18psLm7taVRHkUsf
N63TCfP9uIxytd5aFZHlhREOrzUNz9FyQfmpoOT9ozsOmqhBVVSCOREawXYzuX2eTVuxqJKIGq2h
mHAqW9PNZlGZih/XTD9rXWErz0sYVFG3jwSDqEFGEDUzusRJdmCykubq4HPSy/wPRGbxbRczyUpS
/3UqufdyMpa4oy8o7+k5/bE8Eg86CUgwfSfO7BGqXULXwUfXowHtashJIMZt3V/4mfVeae4EDac8
tEKlX42WX6aSht2tpUe72lWbZiLYjIkdO/353OfnkvyIR/g630jVQjP3wSPi2QhdFf8lk7NPDK99
WuRlBKBHGaCUigQyQkSGLwg2b1A3sz2PtP+QcZpuOzfTQ4jqd+FiLZ5rJjvdzPOb1D7+3tF8c4Ya
2FEqX4wM2+PA4b2PeAKnqMueEzb0AOAF5J+WwcuMYYaRiOcNaPyDzGR2SL5JJeSXAbiiYdeLO3Cr
Y/gti7iDLKz1PHOA/wpJKmLUIXd2R8Irava0+1XVWsOTP5Tn3HWrkHGTepwTJnaamX11Hhl9sR39
JpH1T5oNoG4mn9VOKUhXhpWYyFTybyQAshkYsVN8MdDeZHBM2QSqB1GAqEKKMEqfnzTA4zsywlZ6
8+VVbIAS3cc6TbOgTDLzmtkF3zfIjy6rQJNEaflkDva2dZwtI4mf0tTXVeaykvMJx2ZfwBhVgK4h
9SgmfzogZ0wZwxdipWWnyxZPotp56Ip6XRjktiPV4Y3IWRnPHFewlJ862JyzFrXHBnMoey44pkgD
8NntCNTzN0XlI1Eqi6e8hgLSuuXJcsY7BEJCJojIioVFPUdFN+JAfjDau80l8NAWykKnI66VaD6U
84wk3obegdqOevMo6/LYUIPNtbUzawbAQT1B8hgZetao847SaY6N4siOwbz6bqsxiqKUSzTQHlCY
ohaKpsbVFroxY9hMNXK1RPc5HjsrbUpAZQebpmxMcu7nXd8ui4Jk2Qgs+kABY9DQ2a43Dh1EC9ur
1NprkyF4kYx3sBJiYYi9ixT9Lte8kz3qe7Rba73zTp0V7bld1GO3uCkaJEsRYqEkAzTu1j7NtUf5
ppCbpFX8O8hdKy95mp0KRo6ajhZoyvxLxq+5EUxGgJbLht1GFNn00eJlyraKEgAFCrYgkrr8B9e3
vxCCGvve/sEc2CIXBYafKpy79AbjKO9mWpwDc/pdXmTkFhvXy87gNt8sG8ecL14UKlIu3H0d4/wV
8UvcB/fB9o+uEvtK527Ai5Xb/wIlcTHHVztR98mIX608uhedc5vggtnTm2h8otWne166x6i/MW7Y
Twvc2/Ax77VPKrMeye1+ZPi71wRbCY9+onWhh2ZnfblSTF7o2BmhBXMnurZ1h+MEKRtRmJoAMhrB
8XPNtcEET7msfclTdMdnuv/DQNZfXd8jL/uGhYr1r2XfoVkgAwTPX9LQssYx1Ywtr5W1c1K2mcHA
nRlXUOM68lMps1+sSWz7lslzDhE93kVgPm0sH4OJ/JEB0J7O/73V0stkE2HNtbQcCCwkG2PlWcOm
zr/TPPrkTvnnZly6oy2BSYpnBCIsHbwS4RCxIkywM8HDCo9kC/f6MBGZCw3gWmfY65tx3ai9A7vB
t7uVRCE3BSeqOLf9Hp1HTVjvWi2fFvrYQAKaZkNJcubtNPWr2Efkl3RHk+M4XsL2Bqs8+UI70rFl
+ORzW36mQX5w2/itqufXIJ2PwyQZ+k3/PM/8xiN76no66cS6UVq382NtTTuh8yeJasEvTG6x/ecs
Sk3NgYORMpme3kZfu2qVOvCz2XBSenaT5anL+kdRh7n+PpASBaQbr6PtfkQZTN66/8r6J8serwhm
vgr6vSxFdVxn1/ljnsu/sqqfifDCer/K23Ft8abwCK4hmWzANfG/5brCM6YEcoR0uCZ1cCjq5IKp
bzvb+RZwUinEhqQVeDZ1d62wzSTRvunlaa69o4vN2AE9IUxyBSbYkALlnNeQb3PxKKIIXaDEbNGZ
zDgymTEU7ZZ41DD/0iuAwC5PNkadhUpcm/GXYhgAosRd62T+DK3xxor/XEU9k/T55oAczJa0WDXc
UsM8d5hooRo8TWw++PobgL83nyZM49c4TcM9UOdANU+wU94MHsjlAUSr9izNbu2akJGi4Wp66g2r
O7Fb//96gFgqOpDodpzM5sN5lra4AJA/lyq9Dun42mEgHDCmmYG80Y2sRhMBju8dW6O7oce7xuV8
z/G9K9YVnf2kqQXLKF5LXd61TH/TUyiH8qQL/UyIBvarZU3jHvMpuaqYF6+GJ3RcTwmbLIvMy6HV
btKKr3ELxSv3P5ZjBGsVywyYS7z6ibziOoFLE1+XkyTwp5AoZnsJyX4f67Nos9fRKQ6iIwxrBTz7
3v1bsmh6tRI8GtTB+fikqnNnDCQdr/3u7JR3mpjTCDyrZeqUuSRYO4qRQ7vBXHnUwVr2WXqeSHFo
NHX4T9SXJq+VMM6xIZ8a6X+0zMz8utsbNs8UK8j4rD3n88Yj0cmX6rocc8t/ym7rhQ3QHdz0vUEa
ko/OCffItemKM4ubq6snVxfFmBjEa92+j8mI+52TsU/e2CCf5QA1ME9e8Zye7OY3l/Ipjsvz4Klz
aWn//WBdF18tzb4TSOsW2tPyeoLl/RyYU1KVleOty8sD3JBXOebnsbrlUXy00q9YtYceVnXcJa9W
Kp6KjjOab+XwE6Suu67qp3kmpcS13pxJPvWxdlt+AcvfX1jdSRu2riWuKIke0aHdR2t6a5LkOHHR
AZ19t5R4hVvIclBrPxOXMHNnvC2fKGPwT5P3o2ryTyt17Qv72Vbi6qOwD4ht6vPhSvNP84HqiA9f
okOVY07tRdPF8uVV9/le0n1avkZcza5pv1pZol1OXlUyv+XVfFl+qNlOzrRvOCOh484XVo4vqZQ3
FLof/106uvdhmiMlLIvh+BVpKDEq3gfUtavTrh1LnpWsvst2OnhmhNfc3MZkcBtMrpn+qWBc61rz
Gc8SbfKvlQ4baHVU7vHL8hKKLN8By8Fl/bE8UbxXT4Y03oZhfMnlNiVL2TTA5DeXzhpupOF8e0l5
ppK6sRsgSTPdwc/A6lyd//vY6MN9+fQKZ9qXJvIFJrg+eaJB3d/Q9LzP83BNNf0NSc1H5VC9esW5
ye0P5Bpk6DobPplcEARtqOhuVsW54AFd7snRLrAEjrSoTMTS8RL1w4vsk6sj/oD4H2xLvNoaDBQd
exF/jMXnf9drmYkXqfeARouTURF2mojt1GTftpV9tm/+3F6iDYDCe1v8U9HwTKF7syftEkfdUzLy
3R15Z3n4tIj7WGx1tUKeDYfUH266mb4Tq3TWbPfYqmcZDHetna60uzAk9kTTLWXI8rL++zUGqEEh
Gq8tlGUoa/n+fCGIXv97neA5tOFFzPpv3IgrAwTqvM/lp3D78p0T+EKAfOAD1xg5y4R4Se3s3Yz1
t4IPBcBD1N7y3ssIwwh8ESQzUDm67m575nPLudUsC8YMAsHk648FxlwXfELLn/CosSwX1Ui50fmy
V91tEd+Xy8s0ly5rDZP2u6+h/RUiHOifXDoqlkfidYH4SE5QYQFpm8pNh9YMJiTvFvVtty2q+eQF
7sbS9FNjy7UTiB20hG1KTerRsaeOPGae9oKwYl94OIqD5OgQWR1oOdiFgqoyuyw3exsUuyDtfmJZ
ryoAS6MrXg0N0ZRm2M+RQwhIXZwsb3Gy9NV5LN/H1PiV+LIRRXEs1i+TXX477fRaWN5fNw7PRf48
aQFUtXiru1in7eElNTltoS/Ulr+1CYsJWFoY4gr0nQAfC2qhRyJA/i4XGHMz7ZU/HhKUlYWkXn6I
8J8ZATxSPfQmRl5y3vmIi9CxbKPePmJf3ZMlBphehQ085FAhryRZhLMB6Hggj3Neni2xjL7co5ca
J1H1R0XsvUfwxewQhF0ciFmNz1wSyRMD1F0eSQjcLmCrYd0zqO71xwTcZxSDYx9/63QxCg7X3Hnj
qU+em2RjUw93aFN8Vxxt0TwSpIAQely3erPVTbWPEcvojCWVS++nXvEJH8eKQAmtf1rkf4Ak2c1H
L0bEAtkEnEtoCbPctvljh0p56YSjoIRB66nr1aFJ9MOE3gKu26rKps3yPi8VJbJEPRBHdO2HCteM
OQQcB+rgDNmToObwne806K6uTK4yVRfMBkhe623gcKaxCB/q5xywj48IEX8Yy5wZVWfMKxGsEtBJ
rGwXIdHwI/gUmSknkhzuVT/cLDLpc8Iw66BbBM0QXaz0InKOG75d9l4ocpQSKoNWI8F5UqchLnez
jULs2ftIBGGZfv3YMNqa3ODP7sC3MJtwyUGEb4WQh/gIsh+PS+EqUsEC2t+aHGeD/peSfrqoK3tv
mwYn00Ga48b7nqDbnCUlOg1GCeQU8CSaXbXWllfJv29kAXKGcB0QnCZ422G4SCiWvTft2ASvjJ6P
Fy9G4BPJzDsUZ1RDPkJNtq/0+l7BZEwAFkD9726ywSS6xd0nKmGEDbNKK3exMZ8GhrdR5+8xSU1q
1Sko5AQ49QpLUMZkhqyCsDXzkHCLdFj7iQrbSIU2K5oIcq0nALBOoAydqIXcjUFn2FeF/oxB7DCP
Bey0eNsRHWkAcx7jfN8b1doGpYZ6D4XpOmtM9orIDmH0k4HemvhyLJxKJRSNX58e3OEBGviRop6b
+9dC4opSgM8pUtfAWvvq6tun5R3g/y318vJbKITN8L8NezUTO03osTe9atBovEA/BQHBButJDw7J
7GyYKpA9DBF1GOMdsR1buv6PMl5atfhSZPZHGl1TpEwDSH5Pmm/Tc+RNZ5T9HxEDc7qsmhAk6W88
/dHh0Ydremq76QUt2dEXxXlAXVC3S8Iwebn5Pk277fIpyHXtxHmTYhH6GV1GNY6JLsdWFwTyLKlp
eZbNKFGIywGxfL4DSs6sCsBFcjyjwSTMdi0mb98S3yfI4xmjdtvyKYzbqw+xjQTd4iQMbr7RfNa7
5MkjESttph98+SyW1QEIAFOulW0RpBgUdOhO2GJtMWhXgyHb4fDAc/vcROONhcnZyDSOQP3k1CMi
VXI9IO8BCQwtHDtLadoIBhzzBrfxaXSczfJlbvQQvvvek1xr2F+IYGCdITYKB4Yi4arvaBT456Qw
tlHLr7EcN0Nvr8nUrW3tREfykB7HaF0owZQDuJI7b9FRr9t62kQwF7iB1hbRbfikFpcQ7uF1DrdF
K8B28K9n3mzNi7Y8mk/s0gcOg0Vy7qrvRVOhEDLiC94uF+GUZBc1FOBM7eNUOZspiB815n3xhYnA
QdnPgmzQqkLC35HLbXs7MNPP8B2eTR8uURRsUwLt2OBaYuOIDQ66dc/ASuuuY/Q8K7pBp94qbd66
c/NRW+JSc+0lLQBy54jAkwkauUXCh2Ilti1f6uqTybvqAjsmJIM2FM/l0IY4p8IBYaiVtiGs9G1E
CItVuEeXxfhY2Ey3SArQsr2vo2Cd4mPKWxCMeKbhpxO/jm3vtU75xVHgJUjkl26OjiUEEXVjpf+W
zNlBLsk438uHym+CQ4Mg+n/UndeS5FaWZX+lfwA0aPEKOADX7qHFCyxUQmuNr5+FJKs6mZVFds3D
2LSVFUtEkvCAA/eee87ea8vEQ0w5cEmYC2vWAbTMJNuNIsO5SXbFotpKk+J9Px2q3R1hy5s0U57r
Sjx0ceQL0ksQRIQjFW6l0ceDUMijUnBIJDqUJf4t14RT2zMBarJTphfbeiemylWTcSCr2lYRWGH6
weNvzLdjh2mNZccglRw1087ILT+vzd16m7pvyTkTXAGCDoM2C6/h91vOtVoVuDBDOXqLm56QUDq/
64ecyRbIEsun42DzrLz2/H9KCmANSyUNalKEZCxRFAH8ZxIHrjyCUyxfoPJ6emnuiB24kVXl0oqg
UKLhJhb6Y43nkA4ZIGmdCYLqxarKHvcgLCgxAMmQe75FJUOyFZa8XqSVUHnrwjz0wzaKt5whuSf1
4ftaLfKlW6Kf090rJs2jNe/2ERpaYMfcjTnpkWwWwA6jo1bxBA8xmZ76rgvH7cpuzOLeUwfxkHXG
OS2yfSoPDxVjONJ3d4YMVo6jMiZ9tmvigAMVxTC5gRJiG6nFLgCXqNDOGaNxtIrHNh68qF0+O6jY
1pjTkYmf1ic5bePVY3NZquw0VsKNblFrka2XoFwBoXgEEbXVC0DYhr5FMWZLYXWQwTaOjKqG1i8k
Au2id4NzHeSBTAw2iXkoqsJDP+3TSdqsX3RtIN2I8y050WRbLNQkaXYfVhJDRfUiAghDALU3GtOv
yuFcGNke1sC2mUU/AEkdBqS1a+zRdXNB2n0JshPAyWscF7skzvd5ON1VKYeeCvxAbO0aNduhlz3m
IFoThSshslnwdWZIK0S+hglNqryY27lgZErJbS7Hbi53M6kpTpuh2lJr9TOTE8VHYVQmFTke9MkK
7dokxYCWP3hQZCKrzEppvUMAsMlVlooBcc5JIEBT//8WH/L/JRkEaAcIlX9HBnl7/4kLwh//nQsi
6MpvssQybik01E1ZVGCM/A4G+f4jjYgbrPwKDkDT4kd/kEEk4zddE2VQETBAFF1SlH+SQdYfSaqs
WYYEN8TU+dE/Ptj/gAwiiX/igpiKJUPUhg1i6FxHFdcL/cgFCVRAAEpvypvRASy3jfegfz3di/bm
71SZ32/JH1f+kUEicQ+q/yaQ/ONKYKwMPrdoGD9dqen0Ca2HIG+S3Qp3WOzMS0/1Jt/Fu3xHkKX2
Fd8Zmx++h19cFMbvX1/V/Omqs9xCLSktWDvWaah3c/8ZPKT0tiMmfcx6OM33BDSb5Tmm3AbGM8AW
ZwcszjVsnRdMM/JhPGSn0uWUI/uIosvHeR88SNfWbR+Ll8UDYRR/E2/nyoWyehT3IKE24c2ym/ew
YxGde/TihMwDKMXERxLt8RaL0WBrR1Dyu/Sx2eED88wdxbtl3wpuuC9vKo/mxL36KBZ36r4+q0ia
QL9/kqUxEgve2tm9onXOnO2za/8IgOxUvpdb6QJJ02+O2VUhWMvNQSPZ6TkKfZhTm9YH9b8j8iHy
1vjO12lDEoXbHS7USo8EV6WPeOFt+Ws+V/dkd2JdszykPeU5dyny4d8+YIwi3sGQNrBPTHS5OKKa
Ozlzy2Sn5ij5jtl9ltj1KXzS7A0txU3mFfxLdU6WTdjjjpCNPVpze/IMm14H/9jaTnZ4NzyjOZFa
c0r7CxG6TAam9+U2WIcENvF5j0QX69kmvM12HEAeq/vcDXbFtn8piAPx40PmBZvA60mF2CXvDAK6
LeJ1aVt4ww5ZPb+BvwY42bGjX5nlT+40b/NuD3iNvNHa6d6n286kcrJR3u0YAOLY6hVyZW8r/ZSS
1SOjonGwTgS++UWh8ZztMoSnyv34xlfzLd3y3cFpcka/OhoeN/SJbIy8dHS+Uo4kbn1i03LKEwcp
7QObFE0NsvpuOrzJdnYlj4Lpxod1DNzoVd7W7wjRN8Z9cJs/ZT5DJdpKtc5cC4vRZnYJZ9/rzuxQ
KmxKH1NW/5YeLtZz4TVHrGE+6nL1mwqq0IFL7iV30jbYYOk81afMC18LTznGLhlzl2lbuTwQfPDc
yTxzw2RrX1zWb8CsIL7Y+k7J3OpJvkjndRi5Ce+N0/iGx9wHVkMT+Eh8id8eBc2WMdKd093ikuqN
KyI4ta3bY0wRjvAdZOzQ91MOiW0TS0fj1nCtU5tswsnWj/mr+kIJ8yncDrhNONlsOJMCfaDgYr6O
ZsxTryQzhSeyczcoUreql+4sF/fSRb+3eH52wlnfDYeQu3TPLDkgkeYJvBDGBuIzUCHcwbTBFr8Q
Z5xB2t1C5bu1aJxsymfosyUN9ReZg/noaLe0RKM7lGnAjjjUnEphq0lulz/HXHly1OydOgLLwUNF
G6MA+/LScOoDslo5NXq3DdFpVevNJs2g3VKAS8PCwkSZB2uEs0vyyS1T1irdSsFVbbYqdbLqKthW
YP4ImEud/kvQXOQIxhPxro5Fedp6ClJxPnaykwrG5V7nxB6GMSu55sVJq98i+YJ3Pc+OgunoikMA
fRrsl8ZObtfKA9HVcjeYz618HdVj0ZFUY30s4qtcvcQTxtDVKi6dOqi16o3e3qdotbFgo1A/qQfT
q26DZ/WIwBnxB9Bj4NVRhpPNR5LQXuNuW+icn5ABIZp1BsJwdQd1ulB61rBNRrdcFQFoityk52tY
LfkvibCl+bwkB3zIrdsdsbqRfsVYcDiL3rhLXDjsTjxuOv1octAs4FX6bXtlTGS1FzJXUgZBaHMk
BuIeboiqxEQDEUq5bfrdaDgthkLh+T+vXy7VF2yh5uurO71V/wvQZVDHZIhe/75E2bXZ13+V3/7r
9PYn5Nkff98ftYr6myIaKNBN9mdF+VOtov62Viga6DBoZBISVuOftYqm/qZK7OmGKStrPbKiz/6g
mPEjUTHwpSmW9B2KJv0ntQo0tB8LCBBmpqhJmqloOpMf9ecCImUaayEUDmzZD/zez31kF7vObw8/
3Jhf1AzSWhL8UKj8fh1FARavqaKmfP/5D6g0vcb/UsRIGRqPBrFHl3NDOIHbbxZX3oab5fo31/sz
ms1crycZSPskU8PkLOnr7/3D9bKRQ2TAMQSNpSehyWAnPlV38NIxEeZudFb2ON/9wk+cv7nwL37R
Hy9srLXhDxcmzREp+XphHGJtSks16DethZryS422yCkgiPokvdDtajdmuZ1wB//NJ0Aw/a83WyJE
xFBUVdEMHpY/f4agECPC0vkMBQ61ZPzI21vyQeQux4+OoC29ltaTGnwtGLQU8yZCXxkOeIUAEXC+
nsfbGexoJ30bhnPYnZsKyjRSX+2jVg7dfG7669S+pClt3jurepo7c0O1UVdvavUULCdNJdDgoceD
rF1jigoO8Gugb/lQMfAUN4RAF/VN0h16hu5TeBbknYD5Yo6QQRVO1q88GUSveoMJGFw/MmU3kXR6
87uxfs+Cb1D4a7QRBvoHBL22Ohi2pV5b865WXqQk/OyDkt6F4Mbxcz1Qr6kLQtGJozsYOz3fqETh
KUm2mXKETbA6rKcR/kLV7mfiNXV05pDKycqQoO5jdVI/Cn2XKDrpa/em+RRWn2p+IizMK5cHGvae
PjzOza3UP5U4oMS1gjMkX8AyEH2TFuS9tDSwi5viA/4g/bYuHyuw69kpx1VTJYYrRYO3CmmDuCIO
mGOrzA2INorqNLh8UyNFNGhXJFWFwiZhViJCkc9pA5JR4qTyNrFuuIkbSf0iSQMT43QoxsdE7ZyC
sJaefNb8rcXLpqC1TaLciXDUjLU/LhzPB3cRwkOO0ZJAW7uF3paRamhdSVxyh/mpTPYGG7OhfPXx
N4Wm5ITheFmukXZd+DICkrF0DjamZ044vxrlOAWfqnSGMGiL4mtmEKqCZSsqjlq4q3L1UFFeGqbb
A5Wqdug4XMvaZZ3P1juV4ZWAGAQko5MAJ0JQvja3zzNEboPJnz7flLV2M7TmF0I3V8eHHU/XMHhr
s5PUamdrVKG1ntr4DU5XN+t3EJGrgCRwcFkmlWx5aGkQAmLbVwSvIkBBkY8XWUXfSOU/MwuWxOgS
pj6i0o0uCXwP+j08jbtiyG/FiUd0pp5T9Q0R2C9LGRzQaDD7ot0l5/F2Euc7gUyGCM6HoLqq+UID
lGBaHCAgFvMVhQDkx5IeF3BkY/2BlRM61IHZzNgZTpLDriDy5UCrhv6/05E/VnipEm/ABti9+opL
h1LAG9A6VfmlotZJzb2gfEbmscvE265+yUhAFLoRuzKxFy+NJDiLesziLYBBRJyEqpa+3JXuvARe
xCjZhCQzKVfdrICYY+4DGwhIKJkfTaV2Kzr2Zaj6AnRjowfapOFYHpClfcRUflWdXC3+MFNSUrae
urICK2DYwAhMjeby4OKIdXs1OiRS6SSRjBYUY31+FaEFSOgbBWRrrYaGVBQ5GtxmOaUst9VonzW9
o1/aHqyClGRMLBjCNmJa7UKM6qbR3mjwxMpWdhCf4+bQ9ox6NKv+GHrjEnTRbVaCX4i3lfUWp2uw
EOL75aromLKZghMij1C5dFTiDUUFnnJka8l+Tv3cbCkMoVFPtFHN3JakjuTM3i7Fe1DNMeAexbzP
6lNM7TVWX8i976D5uNhJvbJLCJPQ7oNwvmD+tsl8CprbgbZRGDwG2FhRzGB8C/H9T/uZmAY5qP2y
+8AvexDRdHXDE1RzJ+eNU8dXUaQTLj6UPTXxt4wmLuikufhqa7puJbNJmBpBfpqkxzzbae25lV9C
TvlNonqLcUiW3pea1sMKg3uOYVNT7tDbYKh+k3uELRg56oc+HiFUUcrqR0wjgC65nWuUybsqXFth
OxhfmfUWCZ959iTp9UYNHdCPmyx9J84sihWiUU4luklBR1p2WbpnoM5dqDiDJl9K1cK0y9Rsr47g
IaY62kddeNSQEZQaivU8Psam5eVz4jFfsRUlewvNpwEbsYKni0gGmnG7Zo0qtSxUFGBCNXhbKbkJ
iK6/IYtGi4Tab0pbryOlDXEwt8OU+otMtAnfUKDhDoMsE2Rx5hZTGgColE5VN+Mpb823UaS3lxay
EyWG32NGqDjUkCmMcE1kVxMCyPzKgkm0kpkgWOQeVWa7HSf1NCzd/DTlgFiniRmLgffi2mCfgsls
sYkqoMDJ0H0NoDigWe2+1RIBb1PZfwJuwIpJk97pBPkxA+K24ZFUfFTYtPZjKdgIdQ+ORcz3yhh7
EfsPt7Rb5Id5xEAMBFpU8SFEwV6e88cFE4rc3pVycSuiupZ5v8VhK1XnasRb5BUo6BiJDYwSu+Ta
EJ+9pN9Sg9P3E0JvtTW3SFf7YJcW7UVSoZcbT8ByAH0eJYAgWSCfZiguDbp0TDh6+LEoe4UYRSmQ
74u52ivqBVPec2UeJnABDQioqgaip/kc5mKcN0LCmm1BbNUkpiRKt40aWLqHEe4DR94FJB/LTYAd
bkwOykSXHgyYhf+/Nl8gu9pShmhE8IZi+VTnO4LAtrghHSvcdaCmh+QQ8G7JlAKYmbdLyZgaQ6iy
p57wLVBiRonb60bmgc5GbOIs8hMgwJAmOCJxzTrzinmyKO9kjfZ5diAz1usZP8wXjLDajGqWdyBS
bhD4NHQQRu21E3O3Zz4VjjzT6smQb8Z1NxVID+w3o4CGvHosY2ABgoY9ftWEPFWANFfhwFD5JQF7
eb7TQRHo85VXJA0PpfRIDrGEswOogqf0HwQHOj3K+8Q8Lt3tYD0qIsUXbkizdmKOtJn2jD2tWq49
qjdUFhZT5D36QGXZz8HtVMJ8XHNrQ49Qob5xZRwGY3Y/FQ/IH4zpLIpHtFCnVFWdHh1muGL5CIpP
lcbtUdLKuGulCjK2wi77lmJ3IK8TyAFn6PyaYS2Iw4eOhoEmPXeK8DoY6VMzoJN4mg1k0Wq7lTLJ
Z+bctuc+8vU82WCgJKt2V3TXXsajBiyoIif9oQzfm4EbCZY8gvaqRsd1iq1a7xV5KDnOseVYV/fl
gs7DYyuTEpbtChWl+GY1E5B15jftoQSDS+XhRcgdLJy10k6ezqCtbIsVOjsGPHbYljai4a/QAPTQ
1dz5Wvo18xUGjXioVKiA68gDdYM1V+AndkF9quJ7kSAHgVxxFYTUknyVMmH3zJeB58c8XQqWhzso
muzPeDtQ1LZeQE5815OgVyKZQFhrmu+pflGXF6V9FYjM7Ir3eAlQcWluIr406D9IJdwVlP21+ain
F4lmSl7jUNqVpHKTdM+y/9iSD9ARd6bID0q18gA+CFDChkxmD8BXblXWri4CyBPrza4BLTUS0t81
Y7XbgMghUK33iwrpfBqeiGQFKfSkCGcSVKwOqCLS37q+l5Jzle7w1Nmj9SWDeNJw43Tls6U+KeaD
SBaEdY37Yyc+F/JjuDaS8hMUUH68wJtGfr2ZSj8pXnBKFAl6xEO3vJjDI70ZPcI7z/MlirRvltsq
9ErEC4F+Uhdu851socBOd7mIO75BA45IF8WQwUpLFJYrGkAvVxF4lp6FHkECua8hSN3LVN6by2sP
yymeejslhYwuoVl/qP0LrF2pu0v1rRg/d3Gzp6UpGecm6GzJLNiSYziQZA8zr2rEERmLuRGU2zhS
3TaD0/madjsLWmpOqGLKC4ejcpPG9C+R77PXyqKtzIxP5U9loqki9ig0OGK0WPVabDQLsoxQXOGv
KK0/0UxhBWRhK04h9v/1F4ikKyv0QAuU3nQEGS9vvEXFDkuOY0RwsszuUwn72jB9jIjYDsMTKQJn
gcq4xmnf0/cl9/MwlslBMCl+jJglK+A+Ec1JlaBBvxGay5ACUYUvtKJD0wI+BOm+zfAW9cgTn4xe
3DbJI3dm6t6y8l2IdzXOaIIeFLjdRYUbuuxYEl66lB4PETfh9AEejzCraYTaZHHq8gIGrUt429Z3
BluedMAM78eINk0atJzNtMCf6Q6Rruxj8dn0EFTS+J5fxm4Gogj6bbsmlPMn4ki+VbTPnizGCn/C
vPgwUg2BOCfpqcjYOUk50ZV131CWbaKhh17EjiW8JS/HoOeCChcWI6PLiK83FY+N+twZgw26De2L
6JBWx4DUshudwS7SrEpFUH2vDwfQDPakUgBhf6Owx2C2kfI3lS0VLdckYYyMMLttQ+U94Lea5JPR
PKvASP7m+M2A6edOB1x4SbKQZdO+WfnzPzYASKcPqnAANwJnwsfU7/Nizc/YhTbzFj/pX19N++XF
TFG3DBor2Av/fDE8KlIWjLj/CoMeLEOHxsSs/PnXF5F+eRWFkZYGHoJu0U/zHimKOT3VHEra8Knv
33rpNgm2UmOygEx22cE7v42BmazhhHN6rGk7VrxSND/++nNYv+ityJKC71tTZFn5l6bOmIsRabjM
l/mgXjghae2+NESGBJB4WBFC+OmwuySeemss0Fk75USruCf7loOL7KjaAWSGFL4teOYFWQJeR+wy
WpNUuWc4SFF/21LBqqe0uEPrZhuNl1ovlgRqgd2xuMig7iYpdhJFtdMEv5EcnQkElNQ3YuBYvNtT
Maz8H5wnjT0KGzlkQCQzt4giP6q0g748JXht8nl5seq7Iv/QqQ2M0MOoxQmFhgTQwKa8Ij2R887R
Sfjp4seqgxWGM/CuKQJ/JLBXfzbMG3kBOVh5nXYjFgTpsIPM7wDOreG+6NZ4Wo7cW1NDdXtnsSYZ
wgmJCScomR7zA+Lvv/5eftFr+/Fr+bnlNZN4UyKPxriav4zxVhPBHt1Mk//XV/l51rm29Jj6SrQr
ZWjXmrq+eD901oJpxjxloC9rXclbR23BRjkT47yRXNKqnNLVdn9zRflf3651zmzJCtIPU/65OVpW
XWuRFiVwxZm5V+bFX4aj27LX+RGTtr9rHf7ycqjX6VhKhq7//AuSH04+axatlyt2Exxj5nkfIFE2
9FLc/OlvfrlfrFOypEv62ve1JOPnpaMhKEblhcJS5ozfh1fToduLXuEWfr3962v9osnMpUyN4DsW
EdX86ZvrtDmb51UX0rO39suzFT2sO2uGU17rX5TyIxCC/3xh5CbykEiiomr81z8/LGVZLKFWx4Kd
DDXee1iE5FJX3l//XvJPg/7vjySPvizqhqobsv7T8ptpsERiiXson3pX8UY/8cJTslG2IGqcD+OG
99nBq+NOxDg5/1fPC2s+cH1ieuj1/nRb8y4MOmi7gY2F6gZard8d9Lvfn5fY+7up/686+DJrv2bI
Km1llBR/vqNdTvCcKKEbRa/kdtfaD085ayD6U3GLp8rX/qaF/8ubyx6KLkOVOdKZP22kXba0GN5Y
EzE3+L0LRXZT7FS39iEu22irNtSJp8Y1fDJJTn+rrPjFy8hMRmVUQd9XY4zw518XVqSRhzoPEIfs
ddqfMdRFxw/CQD02fvI3i9sv3hCVUkETeWQRgv280jTQgtJSSXgZ59dSpey6cMDtw/00vkZ4YuS/
eSF/9WWqMuso8wEKlX95dIDF6rkicD3pDh7nHv+raznsWp0reuXmn0/PHwFDfwyAfso7+ul//g+z
jf7XTQnZixjO/fsp4XnNJWJG+PH1WRZ/zjri0Vr/3v9OOyIUUbEUVZF1CSXSP0RNsvibqrO+oE7i
dTCIiPjnnFCVf1OgehCExFfJxqHwo3+kHYm/mawLvDesTYwYDe0/mRNKssk/6ofCdk07slRJF9E0
qRYZ8NJaBvyw/9JLVQagP4C2rckd9BB1+kgcs2FCRFvF7A2ZbLjOx+QqquZBq5qHWTD9tOxZ8xMA
T2iztRJQJA1rmgVlf+mF6FWTz8RHPmiENtBxoBMjCHsjDM64FT3Kmmaepk3cqID7Jf3ZXOpj5swd
JyBsCbSK5wh9duBneUATNEK4uFjgsikRypTUxSFlxq8vbm/gIc4skorEstsNQvQG9O9+TOTUFTkK
eLJGbk8oVyMhmfljN2Gc08SOHlECXD5Pu4cAsJcyJ6vNmg6EBMaiYu7GfgLUcJmse5K3UT6BXK2r
k6jJ3yrLuKmiZNrn0zEuIX3j9oWd0NkqvH7YyTWIPwx0nBVhXAg95yZUjPhpVGDlxstY5TO7pFXY
MKGhWd71K+rHmoKXeGR4MZfjiuVdQNXaY0U7fozoQiwfUMho2OsTPWtn1Imzqaesg3oMwU+o0drK
uJmNjh5xe0kFPB1dclOQ52SHjXlVNCLUSvCeBmnjabeciIO5JgTqMEerAJXHCHVXt0xSIO1QlP5V
N4Y3cUSbHowkZZeEJaVw5KSJzoxa42TDeTKkl0x4lTrrUSNxMsr4Sxw/NVXzTjvjKEYjKZfFbS6U
0QZww53G+UhbTrDBQ0zT4WVoe7ziwlGOGIIk2TeVAnpUovMgGSGiWGxmiAPvtVpmcdY/tGB4jA0s
q9qafCRMBEgwVbJEfK75ygzj2xTV9ppjWo1U9VEoipuxy266kahdbcZ3DjCHtFjSaAC/SGj8bauB
xdc1NN3gvj5ArbzTDRSl+JbsDsvTNF7jiK8oqMRjTzwmR4TuDuOsI6SrI4atkkgZ+HY547LRvAMZ
v6Wvm1KBJ2T52m0HsH6U6fWMtBxyEbWULA53RRn7eSy9Fkqqr1NJBK4a88oIgI11Jy14vUi3pkeW
w6wLK8Auw/ikjNITGK0NcIPTqOh+0MIEZKTax5Ir1sWRLIStMby0ISjfVA/fhEjZLSvaJpHN96KQ
HnIjdIVk0m28RPf0wqB6iCNSbqKOQjhVrG749On3hgvH5qK4tJGFuq9WP4SJiXI3FHiKCZoaFc0h
AoTZsuZk4fjw/adaJxBLw/BVbq3MUUYLerpCO3zK98IIP7IvxE+cZXZkBocohmOnEq1Vgayq5Ox9
NNoX0Ry+mer8HvP6Q5eA65QyzR+NZkc6aqFDNFDT/BrCowVwM120lbu9TziqrmOjpek8Q5MzmxCV
iI4fmDpOpVCUh96btexptmaXUdlxTFAhaOONarQnTYk8ZoKHaBT3lZq/aQMGtEc6EzzDcnqcZvW0
hCHuIXOnZtBxW/RQgUTwFCotZaqcXGWgXAwo7UiRhI0ZxgLAFtWBy7cJRuVpSCtQ41zcVJGRgyzO
l/XtrjrRDRhxZCrE7yYT6O+E7UWe1kQVC9naFG7MJN/BHPQtfGyMe3IwTKRy1pbWMpwfEVNF9OQX
BvyBMF2XoblNjIi0UhEGUtbtyywCItKLj/gShq3Ab0csuADH6tz2iPOXJOvXgCY8KNWDCTgviLNv
8kTVPNEhstt2cnNddtISc3+U1hyJyVkwFnWf6Mk3tRYAdUs1PAscg10OVhJ4PyxbBhYNg5+unb8Q
+CO8V5rb2ZHk+pwPANSJumWWXiaXQu4aRx6I452LydXbgoi8SvTTJV3lWOFTUVWvi4rMSrbadrOM
mp8qoKGmMEAR+AJzj49Zv5AM9wXAhdbQHREqBR8a+sc6AlfJsLW78gLl6FyY9GNZrA5DqBFqMiVf
wJMA89GBjtkDoCrwgkmx+Jgk0gGmF2NwOJnOyLR9rlH7gzyS3UnfAqeUiX4yIXuV4vusvgZJCD1N
nBNGPwlsskGAEgVXa+g4eXB3beCl9JFh/49tZxfIBEScI9Bhxa+AUzlxLXfGMnzOZryT5xUuNgIf
YceDF83vgt4jcky5fcwXXfI03IZAZB4y/rKau0iAj0UiIeJbq2ohG4uTX1gN/x73qh4xELR43gMG
wUHeOMyLCNmphXtTCyQ8ncmLVN+I7ABOZTErbI3nJKd9VeYd+kPa0cQCQV9SqjugfrWtSOK+1aQL
mx/mLAvQh6W8tz26DH3C8E583kOG2AdlRnAu6vSomDwxra654KiOTYBXrhPfhLD+6KM9/pMvo74A
IXpeUuPaL6k7mhAxVbV+lTSaupaW09oc7zU5PbT6S6ctj02Vv0gWVqYhY8BA1JtTEyGTCtV9FWSf
MlQVqBdQdwzyPu18ir1Fbo5rLFUt5UehGUU77NhAx6HaEYfwYEBLYK3njsTt9JhE/XZooVuURvup
TzVg01LcaIrIJJY10+EN0PDTYstbLVZ6cR7gsNmLxIZtWClRYIJOuob5hsHiIUFrAuOyu9dVYq8l
uEKTqp6rsE2JrjHBKWfqqZ/z1K5B7yB4hWNYS4dsQYus5J2+w+/wKQt4+AW7jLODBmAl1+QRmqUi
0+GHCSoSJOtoIsK/pqQLJjWdy2p3MdoE7hcEe27f9Nrp4gF9AYT3ezDYfFtCBLtEOQ3CJVysmxDK
my1BJbX7YXq0cvmraIg0ssz8NoyGE8udP2GUbznjtdqjUkr3NC72I6MXISRtitmpEd1joIrRhkq+
JbQ3RNY9JE+lSfO2quABjzqZyV2W4jYy9uZEul9nMuxKTajIYtJdFFnhEQYxbAB3I4NH7uxosph6
N6ewLZ/o0Mq+kRIgIBPCMwXMZtp+3wbqrs6bnSUtvimtgRnP34uy3KmHNiIkZKHjXXCWqXIvS4xj
mTWfuQKoQURzqquRFxTTR2tmd7VYPWMQ/zThCiD1BGL3rWu12hmmCMF11Vy6ZSbGLo41u9FOSt5a
9hpXZunZtyThGw9NKOtkaDpTnWAfZiIMC03SICjWRwNbNR17akjAnBjZUN0kzFKo8p6bscBJKYAl
LWAuku3bsDawl4V3cY8iRtROWYVambkmg7xh06+xGoWpvghqcpG68Bs7n51gE6SZXr0HlnQ/ztVl
LRMJQ9+Nmn4/law9k4a9uQPUr4OIYXQ0vSclGzlnBTvNGVzy+7lzNj2IUUgXHyCe3cSLandEBi2R
/tnF+dOggsPs2JjLaPnCRs7ylYRuEZmvMv2ODMtaeSs0lLjVmtEYGGgOyl67XQb0xFVUOGaGwCgg
K9NgY5eKfbJGaMJG2LZrqKZAuua0xmxGOoGbAPVAtpHBWY6EcVZLQZ4ItS+ieDl2ZJjTLhTvFyEB
/hc3uFKHiGQFtS0vsvIpGWPjJGv4Z7ZYvoH1PpGH7ZTpHVPdnC4r/KpWQEYLJ596oCDxJmwJFq22
I1ntxKFqhzTLJbtW8XiLzJ3mNZS0YSJNDnSFcmgmsDSDwsHQ5x72pmkryBWGNd60ClnZram6XaFV
jKHJh8CC/SlMzBYk8lF1clKLNTC1JDnV+h6hajCUiUlV1alEXJ2c1TAKvgxyV+U1gFWpIEBb0ku+
8KSlY41lrGcjpUJxUivZTlVoOUuu3ulVnJEnQchruTbFk2rbyMS/kmPrB0djDYVV5BukgIODwesy
gFTYmj2VBarSpyFkLW9aKq8JVBzpIquWDlrtMpefukFac8/gvFHQ3Mgztt6FpB+IVZlPmEW/ldK9
HAuYBRTWYW0W9oOS1EgxxEO4lqd9A4paWU7g7yiAMESpC84oYfVI+aIytp66OqcovB7a1UtVatdk
ALhtMOvqO39qTBmVmvTZ9gWj6tWPhRsf7/F8nPX+JuXFnjPCUMwFF74WjX7fai+MkliRGt7ZDuh4
pdYgwPtIhMQqP8gLO4HQj/s8v51hlaYdyusyJedS7dVnRF03WM1uYvhddow5UIUGGCHu6IDibnis
KDqQYIAlmQNEcGrJqLHmewH6iS+VBZXNEsuoglLBKlMnFfreXRqc3ZLI6DrU+bwmAF/koIhC+hR9
Wx3MghMJMzMFhZFVkwDYsjo2BGuwceNBZBL0o9KDFO9zCRACkg+TVTOV1NOYFY9Bn3mT0R80phG8
No2byWCPEfDt6JWRJiCQL1gpwoMSEyicNnyV+A+YtolRBs1HgTFl9rprDSKYY/oT/lytFm31a6mH
DGdevMAXDqgthzHGuplyQgG3HBinaEwYiGpTtQsGy7VirbFr0Vh2YteoHoGTO6UcrAtMvEPRJcmh
iyxfzcvIj1O0VbGquzEPGhSE0Z0WZrFl1xBiUsQPhf5cwejeLHN+iQo1dNVYCS8Nh6ZCqOYDIClV
H9yIEh7BIKeUak20TfNB2lQm0PuEw2+7ksLq+ZoY0nBsN1OTPkhj2aA4I/UTenjimwVHlVBqk/P3
vywJCgBDSqBgdfjUA0z6Gqoh9uS+Rz46PitAIaDUiv+HufNojhzJtvRfaZs92qAcYjGLx9CSQQaD
THIDS6aAlg796+fzyJrp6nzWXdabsWdWKjOLZAQCcL9+7znfyeBVv9VhMqAbMzgHacNiMbRsbbmf
lOvOQHOT5ebJzgj7zctTb/JEVe65DbIdJvEMPdLRtNrsVVrDJx9tw+h4rNa4rAlfnuqT19b3uIdk
rQfOOuzFdsiQFLExzzjKp+kp7MIGyvSpsCS2J5HU34P6yXSK6mYO9TmJJ//otuJH1PkzE60YKNgt
DZOXWGeDbqwAmVZlwOXQftS1fEkaVfikgKyMrh6WXcxDN2BsGnQd0C68gq5l9A0qcdGZBUqX8E06
DL4FCSvA07rncYqJEha3JDO+oLB7RjLTgeVCbFWHT7LOv1tFDIHNfc4BMbWWOI2JfOoCv3/K7W5t
WiMBw0Z5FaF5K1l6aYVtU50zrVVy7qvjjahMbRN65AW08AlNTCKhNz01LQ5Y183FiicKNZVPkdhX
2SLqAStFzrtXTXKl5dq4mmwiHOsYGVeb6Iskc7aIPVUXBZOD3mTrJCgtMp/EKQb5iuma+E59NBG0
sX6HVl1Q4yVfvXSw9sWTOeH98XTrpyZKuSwI1eIYi23IcFe54HhZhxm6zxL6RwscrXebs6VPqIbE
Y8xBsDatPXceeA0WQlG+227FLp9NzXrwwk/UCFndAFQ1/W9EOX+YLvSiyf42afW70ZMdZRfdz1BD
CFXdkBRwnrG+kiZERMImlTN7TZoj+RyoPiq1GvqIo+U0/BiMTG45nIBeeSx7Vn6PyMgc+XCQlC9Y
jY/WXHzvOeL4PgN2tDZUpHr8Hs6Ag3yJNwZRB/JWBNM0BqgGGKGDmyh6ZIgiZmJqWQRHGQlDZi1Y
a92jKCCSlyHF6JC6azpouqatIAyLKHK3skmhZgYJTR7cZpoCLCPgGDP9SiAhnjZQT4vGcw+k4KJE
rUn9NcDfBq1fwLid5LJM8nobBO5NkM67NgciY7zvUb+ycYVbpAXShpnKhLxsSZnk2hEKmCg21znc
6DKmNemUro0l0vkaJGhGc90+ogQCRMD1XyAQ/N6n2nwA1k2UXA9fK/Rf4ll/Q5KCI8mxgKlm/UPu
1F9Dp/k5m+6FSI61Ecx4q1PWbGnH5NaiNefsj3c771D7tMieGe8+ofHcc5bOvG5aaqJd8Vtt5H4r
S5YyznsBjUwoubSc4qF6bhRxWxiwP+BiBkX/4nTuhyFRkZYlAX24SCn/dHuXNtdU1tVzCgSUBKZ5
ObfWuE991p9JNGKDrm/ZWc53d/YrBO/Na29DVbBm7KCeQ8hbCd0d6vADGRxPmTeJtdub34KJhFJ4
zi9xNH70YsjXRmup7K4AzaU7fsnCpFvdW9//0Rzgpcz563cDEJ7Xb2U1NeR5t/96VPA/0MdM7912
1HDqX48ADqUs+5JGf9HG7bT7/r//1//7oj96/8bf8fCS7kjj37636//U+9dtg1YmBh1+iq20F3/4
mW1c0A4aE2UhspRbiBnn/+39//p+/BkPua3jIfqPev+/hsH/sO+o3r/roLjwhce35F7/rfff9pVn
5zYaUivHtMmo4kgOz7mb9OrWmU99Mtff53zgJO2feDSaveX5bF50aTd0+VjQgAbIzFuPrc5WR/Yc
AH15arxKW5D1U63jIpZI8OfPnPL71bWPiZ7mS8YJu9o9D2pTLcqTuG+y7La92nZNWZdroqy7h7VD
l9cIbbbnHlm5ob8xE8iOyYCW1J2nL1wgzhYEB5Npwv9uDiA3s4ZoMc55EE3MBDMw/yDNSunAsQJQ
m61HS6N+aOf8xubSav1x8i+6Pzk0dziTGz7L64zAyK8TjExwEvmxUbexvUGxTma40wfNCK62EUWP
zFVosHblI8Naf5mU72af3kqHsYg/spbMvs4X6YCtXXdFjdCuSgTYlMGoh1QhlVJRmaq0MqmxZlVs
Vars8lQB5lOJGaokC1Vx1qoyLWOYT9XWqvItVIUc8BJkOaq4s6jyRqo9NZbaeKoADFQpOFMTyrIh
8hBzFEcMk5OU2xoN1zR+HVQ5manCMqHCzO+lpio6HarPiSqU6QVRQdWr7DD3cvgLmQxs47gxqBig
3JnekV3N3SXjgN6P20eQeT8ZPlFWoaDT5yhGIBUM58R4XOg5VsRBqdV0VTxPqoxOVEHtUVnPqsSO
VbEdqLI7IIfd7j26IKokJ9HpoaJGt+TVVCV7lfYU70b7YdM/c1qcIwRhPeTU+RP1vkXdX6gDQKKO
AiNngix/DjghBLLnqODaN/gmwIXVMUJyngjUwcIgXWhJZfNuhdWwsSqhE+pUzwv6bpOL/zh+JglH
HVO3fpkxCpmXjAMouEFOgJ5IQVAUoCgESAoJmmKK/V0MqqIGWVGArkhBWCSgLBD9XzSs8QAuGkAX
PsCLCPCFRm9CAsLgCLnloLSvAWR4gDJmgBkG4IwSgAabIrrBF4q5Tf7E0XHfg9qovXKlh/PSxgfM
QH3jtuW6z46RriHfZbgtX4L+s4HjFNrtBrn1qnO+RHp9ULQfC8LPBHTUcuctoS9HK+oYG6H8NMrT
0ETPELRUBfuoz8mGQFPM9umbGIuVqpiyxPyu6D9kYh1pQ+zjhAd5mNbIEJndYYoCURKCKklBlijV
dgLCpM8GCDoVdnAP7BxtCXhoAjZpmJqHESS6LoplRXb33Hg7huUbaJ0oAZNjy3tyTGXe4OeBVOmj
j5FTSwlopeBjcACvTABYPNgsPkAWEjYZa20HMC3qt3KwLR34FlBRC4MGryGrrcnVajp8wM3rBFfB
c8SaH7ql5bmImUHVxnD04vFJ/X5OyQek7mmyfTKqtbVnvnfmtLaA15jIiRsGhurfOWqtrEL7DWbF
dPjuUfzVQBDPaWYTU4khG1/SPjVdfDW9T84YQZumvqzJ3uZp2jAbYXhDk7FfQYjTHmmF1/hjAgFp
eAg2YTztLFrV6pMux3A9gKZZq8uRBDM+N3frW9UqTcWFUX9WbX3066nOhzFFHFW+SoN7D8Kc+mHo
fzOdCMixXNGr3iXph6hiPlklBxVf1Kt0gCHOiKeZo629qYYhbK1o5K6KdqfV/g8BU2iGLeTDGLLE
rp4t2PD+PoJAZH320IiYf+3dIn9LoRQl0IriKVzV8/xg427zfUwsJqM80r8a4lQtFzIa2S55cqTL
t+ranD4AwAEqORdGkg0rScNY0cJOsmEouXPNJJUwaeKUDUxy9/R0LpNZlSSTnOBVruY8Zunz4bDP
zCjw0YFzhAud8UetFT85cfuubmV1zS28QUN1cW0OPv6DGAgPhQFQrGuV7IO/HUqUBS0qgRqVQo8q
bHfbQJOqoEpFSPZmuKGwpmaYU+F+gj81waGa4VHNiksFnwqlzaMGr2qGWxVGKhPss1RmtdlCv7+B
TH0OvWCjw7yCY7MKYYZR7KqW04qR26J1WP6ApsGLJXdvayXD2oKc3I7TpjO1E38D9Fr1+7ljVwv8
E+do0hjgLQEDrcyV481QdcCYhfPbRACHWojVr7sY2xa7NT29FTfCrlS4Qp7HcLbXRZmd2FDXk3n0
8Ym4guYY9f6dBkSakQNHDJPTyYQrRj7LpYEzxmn3sWBK2qdbEwqZhEY2QiXz/Xwn6EJW4MNgljmw
yzQYZiksM0a7CwO2mYBxFsE6s2Ce0VoHSAcFDUk2xemGw9BawkhTN1WEPbGDnRbBUMtgqQUw1XzY
ah7XS8Ba62GupbDEDLfe9BbrNB46e84qAlQ/DZXgCO+PATEdF4d1k4udVW81bLcBxpsP6y2A+cb0
60WHAedw3gWq2XtExIE5TT81aHEV1DgNetx89iDJDRDlUshyafBcwJnT4M2VcOda+HOhXWwGeHQF
XDo5x/EDcLI1a92evFDHX2npfJo9MI1j/6qX3nOkT8uhpPmHxWeGfjfhUvCxq4BCgLXLf7lw8iS8
PA9ung0/j6xGMI4DTD2H9qQPY2/Uv2fEAtWAUC2WW1Sy+sQgX8HnqIG6iFhKFEfQ0cxqVfZ8JJm+
JSBxmQASJHJmF2rVHpnEYzMPu8GhdQCWw0hYqD0NK0RGqEx1sDiMpBH6KAqP9pGctaXGQ10lTJBE
L5f0o9epYa1SzrsmqSOAmRTYoTVObs1ClAFjE8mm6bydNKw14lGfwBpcJmplDjXQDRxBO95SCQEx
M29clAd1BcwWVh2cxA5eYo/1YOifLCiKTYJQhKLBIUtgZOia1FgUYcpFIBtt36dJjwGS348cGmVt
uMsDf6FNJybSngqt5y4w5I8OwKiE71jSnld3jofb5HsFAVJ9Cq4w1KO5EBAiJ0iR6sUQmn0Au7/0
3qeOGeN1gCwJuvAkIU0mECcLhZ5kcP2l+YzgUZJ7yyhxhrTpyxcBz9Ct3IehbK9t3sLQ0Z7sIjq6
/TfhoCtkMYgMfxNjD9YHuaDx9xD+UPd3DiMTGcDjDDMzEBdC+DYDJM0eoqYLWTOFsJlA2oyajQN3
M4C/acHhrOBxxnA5Dfic8KsFgnsXamcFvbOG4onGhREAA76s3ueluw39+tGxyGWD0KaJH3mSLxma
GhZ7PCMcYjNvgMaBYmFy5dYroTuWRnIsJpxrGQt5uozhjRpwRyVFSQeHtINHKuCS+nhgW4NIcnil
TbxOHkGT5OLNiPvnGqppO3zXIvGQUAR2yssDbgzLLZlNGFbJxpPUNfTVIKWwyyogmjStRwsD0MRL
nkC31POpzMSxId2YAOFLUrRHnkbcPOO+tsclnTS6FiwQM26dAWqrxjyVuIaNTz8HP+LW4wGaiTiD
9aoxD6AxwsKcYDYgO2qv1yPNPfKh6wxeP7xYuLEO05QBjiykGAZ1DzV0WUJXjym0WQ3qrAF9Vl3n
CRptkT22sGkLGLUOrNoJZu0Eu9YxqctA2Y4wbUcwwBBubYW6JRTnpCn2rWk/mgqGizzptYKOG0PJ
DRL5TULNtQQVxpA81XO6Q9O18PtprZcM+oriYGNC02f/RYu5CFT4GmupBZewnbXNhBWDxELaiwB+
+/Gk+VSpUH25IVscOy0uNMyOzz3sXxsGsAEL2FVQ4AE6MJzHZQct2IYa7AAPZthl2mC0YQp75c1A
sOKAKoI33CnwsN90NwmJGA/GxBKa8cfNPQkVYrHaCHMpbwEuLa4fVOMOunED5ViO0I4Z/FrQj1Mo
yBM05GqQ1wA6snD2DaxkF2ayBTu5Fx+x3UNXgagMWTkcXiI4yw5c6FRxl+Evm4rDDI+5ZTgUK0Bz
CnBb/cEIuZnTRwXHOY2AtI8k0E+3wn9MBhV6lV30JP9iRdO1zqtTCxN64MAAITqBFM3VuiVDfjEU
ZR2keuGN18kdUTT8nErtNm3cuXmq3yz406Qzf3bQ/Sp8UGMDYBpOdQmvWu1c6nWqd+HDsxZwrdXL
GuBcO+CuOVlobf+CZehJ8ekFVGyghhv1ZQpnr74shZ7dIqMR0LSnhM9y0DcNlO3MTy8hN1EAfTsS
M1qh9pmK+UuVNVcvCQAG4CUmwbasiQyou3Mj25sLnj4G4d7ZQGkqOIY1MMChhY1OAIBlfOpTe/WD
ixnBGzCic1Rs3LJ7GQGLm159HqvsMkPIlylQ62Q7mcNbHgRXkzICtxaV9LeWE2Dalx8TFWfUAnES
XzKno4NrbIrRu7qiJxsz+/SRa/nZivjIp7oR7xydr4XUbqhjTOjn6qawCedIPO9dfYyKITGP41MD
Tx1s+mTHICddXtz4pF6CcLVbb2anqvmawmQ3YLP3MNp5mm8EYQGIHp9iGO4R6jb1Zz54HVIZmSv0
z+TSXVzY79bEjVWZmEyG57pJLq38VpnOaWjRJIvhGjnOew5JflZBqCZseVjRXwZsSBXM+R72vGYP
txEWPZ/ss1sSQVuf7tTxTqMQ9K6ZJc9mZ7xpbnQKtZNmipVv4ofmhXe5dk0gQRlx+KreVBbV+8YA
dAhGwHvGXH1pcujibb4f4u7KFKvCqlfl/vX+/UksGEmNNc0bKQ1P6kOGLkDrdbiQuXoZZ3ke3G9a
Yp3UjwpmgULBuMxx+FaN2o1G9Nnw3yLY/y4ZAC5ZACmZAA3ZAIwcn/NBnBoyA5ri121Te8G1deTZ
HrUnrxmeNd7BKNeQPM9hAcQZyrru1rsCxy3Hqnf1v4bRfNGEdtO19sHB7trK6LnKo4tuIryTw3FK
1w65B5kKQJAkIYwkIpgkIzjFzZcXjg6e154m/1G9MaNhmbyo0hSfr/4trZobm8QAqqvK9kNEMyN4
TNsvAEMjnrJgWNLpYd6uPY1RiGgFKUP7jACW2bjA4sbxzuA1km/QGdqTm/lXkySIKOJ1kQzhsm6N
0fSW8kRqWOsjEiRmkiRmEiUsh0COZBWkOsj27jaQOxGwgjY2ubRMCEmloMt+G6gMakNePYYl3Ju7
lhQLdfOpO0qvw3Mj2teEPAP1RHV2cPFPRlG+BzjnZ2NfAYglKQO/xdXNsouJDlC9+kk57fWGlo7x
qP48mr1rmBtvo12eBXlOFZ8TkaO6FEuvHd4Ksjp83I9uCHMs8m9oey5T2yL0IS1IZ9JhjVfbal4U
977RiMWw2pU/IuWBMku8mPYx6Yx7ScV0SZG1a9hnPKWzOb1NOtT/IFzkuX7Q7Pa5/dlk/hPBc1/a
VQi2q7VJAoxaYv/ST3ggH0Orb9TuYI2fhhGcCr6FSeuFvKyCDN0HyXk1zHCMov6YPf2i1RBmeE2R
677bsJVVZ8Zz65tDFoJ6j+rOhjNK0Tvt1bMqiJZuU3NfSPip0XCTE1tmgsqn1K6F55wL0z96kqDi
+iD/iL2wxvQiR+DhbX6yG2vZ0pQyYnUPGG/q6kbuQOhA/gV41q31mw97wEs6pPdf07SZH6iEie2s
3+KmORnZvI3SLzONHTY9vIdOcEKiZWrfZVKT5kB9V3DAdsOzl0I0VaE9eJa/NZQ/mWEiyoXPVpMd
Q+N0W43u1qKpGDWrAISOKlDHFvJyD5eOFbVQHnr1BIC+teGH6ClRclN01M3XEut+Rj2obpoZF2vO
mRcl3wIG1IvtUVeb00EEbw1diLY7u632gcOaVDawtfxb8XSLDKUVcB3F0e0ZxkTutEWwCFRlPyii
CjIRiFc74t9XrVnuYjEQJwxQmqWTzBdEppfKSZY+Ebj9T0Rop6qYYdiCTtfEsZXNIbYfJytO0V8U
e61l31Io8DyGW2zwsruAulDi6WvPDppODXEqnwo9kfCMZGs1FYyhK20DZH8b9w5gAdJ1Espej45R
v+t081HhZNW34/FbtqG9tIeY6AugajzwVaxtxkhHe0P+XPXFKuhAOMt+bJZeUG1s2k5O9R6B3yMd
k+uqrnNdP+EGPuRNDIUjXFkAsGnjLQTtRnW1Wp2PJZv3zLTAPTbHwPDX7FKoyxQ/PRiGXZkGC6U1
zmR7rBlEe67/or6SdSqsxy0/v5Jc0oguaE0Ee9U/KHh7wnFqsrQloYabwSQQmkygNIOCZw3bYiJP
JD2razI4/kYfyq3D6M4RwUq6xT6VxKL3AwCBgGywiiSEo56xmGr7UWg/g6Im8iT7kcXQAFLCdzWw
Zgtd9m9aPxrHMo9h+yAwj0i2TnukPDi1006XD11ef5oJOr/E7g5Zhy9H98De04mPx3HVmdUp9lFB
ci/SyE8POWHUSvaA3Mh3c9xZBue7tFoldvkiAv+HMUf1ypIosen4LTIhnkSV1Nsk8a9dFV4lER4+
oTmBFNaSimcjwhR7EAmNiV4My1qkEGEsAC1yeJRp97OLg3jJnNYbkwWTUxPHMMfcqfSWQ0fy+1wN
30uz4z908zNGNW6W8cfkO1cc8dvSWGmRfyK1ZZcZLbI7GFEwWZBuMuQfkmJRZVr3UGjeNp05S2tF
kPJd4aDa1vdMJj9DjgjhiFI4kwdxiRINOelMIw9NEUITVLNBrr+5cwesKiWGVsiVaN89p85PuBgo
LsQ1SQlsq4xcWzeJ+xC6Ghx3z6OvahHD2NA0LPz2cSCkvEg7d5FV+KWsnDXaZqQ/MkuvfbfAMuEc
SoPsWrIZSaXQMAkbXI3W0r1DIjCsJdmiHgmXhZnGglCmX8RcXGOJ8hdWAoE5Fh2NaPxmE2NP5ClC
MbMmpS1o7Ic+HJioEmWwHhIUYL5WL6yGDnyuTehO0Ywvcq/f1Z3UmKeOP4ch3Da+CSyahsIMrHlB
ugmKmTRfNU77dbC7W+oNGztAaOdwDH0wbg7oD7In7xsv8WIWPANfuC9+hddcM/2eLq2PvrHEns9H
vSinq+mQMVbW9dmQ0/dWwYzsutpIAavVJCeXuXb2nbvSecggTNTsX6YTYrjN5p+NMd00RKUPqIkN
wtYjpMOAZrR913ftMs8Rho20/+QANr9PT7HA/u4FtfPw/3dM+k/D1M2P8vw1/yF/n7j+D5ylerjs
/vUYdd38KL5Ff7uWXRv9aIq/fS2+/+2/ivZr862Nv/3tyC/ln2es6pv9Gq+67t8dXYcKbVkO01rd
wez3ixct9L9D67NNamnfJbFUcRb/GK8iBvw74EbleOJLDIaafNUf81UWvr9j0GJndmzTsizgy//J
gNVUZsJ/jFc9vJuo/XHWO/grSe79fbza1JR1sS6nLdGdoqqmLz1qbJ8GuDZJB5qXP2yyVFTbtuvE
gTUggI/SCFhNg/Y2B4zRPPp35njxZUIGMFL2KNTh9he2BnLQeLXNJl13UW3vKLmXyejuA7hHf2Eo
NpWl9k9vgiG0w4OFC03wRlzz9zfRhilWtZppylRoH54/XxPoWoehjmG/M9UNiQluZv9sl7675hA6
XQSTTXKDqqM+24chD+ttb3Q5WuhQ11cjwvTHniEishcfenJn0bKw5u4lx2yTlMJHuapk2XoiSKBP
8fU0+u5Pd9fl10v/M13b/m/viB60bWH+1pmI6qatOIt/cryhbs+j0DP6NV3UYh94qbsSj2Hrzqva
7a03ymYGNfGhoWLuMvKwqFKsqvTXlNuEluvEGZQo29BMkp5sK9ri/fcsWlD061DUyRwkJFGGD8Dr
ra0VdJ8cAsTaihoWnW7olVgrPJl6exBkKV2EI9l0PydizV/9zBCbzuBSDL52rPQQjV0b0qVLGEAW
dROsBRvWzuc+WEsaI+vMdGhxzFDLF8Voduu8Fd/+4nIhRfjnG0DAZEeQYGMpdYGzK0vtny5XE0d1
0TfNuC78Ch1X8GylefFGIcThDAugx9iDUPMU3gnJFgC/RgO1T5oMznZCPY9Y5gO5G96yocVtZ1m7
wb4U2Juh2jTGuQGoPWOJQVYzbHs7yV7hvD+YRdyhbNX2OrEKhwnadO80a+zgqtTs0fsnUL8kIWBy
sIlANJwekZ9Aw4107dEqBHsg+UPqhIGcmdnHR5xRF/z762L8fhvZOv5wHfs7bk+ui/67c1rphpHh
OiTbivWgVd0zeyk7pdbs6oId0Q+Z6/6opAyPcVhRRPacawmiLS9WW/kbOQveWtCgk9KKlfr7L16f
+lz+/OCq1wehFq+8YeA+vhs///S54aFrmtiegetkAzBPWV17AdingOl1Ngzafa5d5Cu87iE9d887
DYYbxDjBuuQpoI/771/N72uhYK31TJ/bSLlZPcP57aGreum0+iD87Uye7N6x8Y2ZpDnD5BnNtS+i
/Ja69oNIC3LXs4imTf1IkvF8Tl35iqDL3U1TaDAHlvoBS12y0KHDHZysw03QD/u68PqNF5NcP1Va
y4QkKXiMMLJ3rmb81YX9Z8esp96Kr7NJ+Pe3ZJi/vRVPDmOMnRaPV6PGJUkyJ8vB7cSNYrjvaX1j
HR6IOSPztdFzaK1ps/DblEc0oixnQD8rvbmAENqU7qoNzWkjS8wdDZ2J/xDQ++u1Yrfn4fV5fH+/
Scce3aMV0BzzU5Qyyg62RBlc7Fury1/CH6PFWAVvwgH/mv8Q9VgckKtiLUlRWPbCePiLu+C/PzOm
yaUT7LH4/7kR/nktkX5IilzohDs/QwuLqS9ZTVr3Q0oiSzAr9gSOSYcBwUwYaxKvspap8uRaOwMD
FtcnyxvwS0jdJ871dlSHiGhbk1YaKUz3X1oBHiZWYrm34jkj2TWEflnQ89NiQPZZ5TfIFqLPv3hX
vzE3uMimgjoL0zTY3Pzfb4jCtL1f9/box/6mTamvaQqkK80cYGvOsnrHbkJi7Nhs6vy5CKPmyKYC
tqa3XnQa9I8+BeoiHKpiobUuEt+kZFG3p/FSuSg5JvhWpo+2+N+/bHS0vxUo6oX7rlDSL1YKAQDi
nz+OKZysYg5abftrB/GCAmXnXGM/GbNXo56JUbdHEF+9Q8fPaoyj7w6HEqHpRQTQ17oYXn0QRxeH
m28nEvHqzKZxNBymoM0Y9TuZchqcTJf0OgeaWO2U3ywzI4ZpjvYzHpJ93rYcg/ynKEunLw6tsk7B
LPFaUEsg9uryIt4Pnjy31vDNVvvnoK6wbRGPTHY7OgztNWhbe9PWmra08F2tZdQQgzBzuL9XGaUD
6xdSqbErVdrQNCafYHWfycVNrgbnKDwMHppkmLdUQAcOAT9jzfV3eWatGIN6q6rAW2KmAyl5JqxB
ZyIdAHfXfqIpi5IKv449BCSwdaHg7JPZlznQBVqUH4SLcpYmxaqdzwC0ncO9NtK65K2a6mQ9Vvhx
J8fadrZWr1p/GM6m9CJcSKFEg0Y6QxhpByQksDANkS67PEiYTLRfuaewKzTxc2na32SIev2+vJNc
9KqYSSTbeKf7rYOJwl83QUCysE+oeGxJLERGFSy0UhYHcwwdqLg95HnHJBF90qzDJAmiGAhtUh8w
mtl8Heq+Szo9caeFN5wyIzqklZW92iP0lTJtPNoMbC26nyToboyvlY4f99ftITC86DmDOULnnhro
t9RW4UQ3OvvuBVCZEXTTXgmKx6EsX+/XbKbs2dhhYm0j0VsgCTlPVwnelC6Tt3vB5cgQZzqzF40D
dDAY7LfqO+UToReCLKJ4cPE5Ro5qmXX2ZaL1r8F7KmodHXJkwjxFp7mjJglgkLH/gZ+FmBYBFA7T
YlxXSRQctSD013YaXziHikOlueT4iQIDGx/aRvKpLWez+xnMVbaWE6hfWHaLKrq2rbVxaxulSRqh
Mraqs5CyWhIQPPr9cPF7QfKQun9F0omTg16AT5/X0YhU7qhXlvdq4B9VXpXkHaRI4SCP7Fn0ZKrH
py4I533R24+1Jw9OV7lIEvJ4R4L61xCEFqM76HRGWVNDOTh8CCB33rNwY4xiy01Zn/mMp0Uwkvy3
orObvXoF2oM2rOZHg5jrsfaQTE49Lm8HzmCcTR0+h/BrbsjiEicd3hi/ng91MXWvcw4CwgkzVuk+
eNY8qNQQay7CQBDiDPoM9DWRW8NSyWo05CqXfCUURHR7Det8/+Jq8MsHdYY/1hLJ+dbBk3TV22oh
C9dYM6DwaUf2ct2TwrA0a4vEqyojz1t99GFh7Rg8cIRAV8m2gTVgynjAstb8YsbrsBl+jH7+2mmj
2GclaHC4Ce2B4PRdWfH/6jVt7SYfg40NvoDeibO9r9sQ5rDS++RilKW3Eji73yCHqgDRQsMzzmp8
L/HRoB3GOfwZhXm5b6Zcx0GExYu42JdCtqhFNPPRElxYcy7fNANlAjCKI/YBYyNrKA0NAFRfH3k+
EjKpv5LreqXH3uxGQ8VFBDhTAW61muIIulBq4tfIHOduCXwe4HFeJLtyZmLtttmuQye+C+25OYL8
hlzLo6jZ5yJGQfhwLzHTufaW941Qd5vybDEXJts6gk7WYra8vyXO1caOgDB3F/oMtysHsLGROdi4
QOvVY9M+y4n0igDhJjYa1BQO/i3EaBWuvdwef33uYZomBG1r4brJJhx3ZcA/RgfL0JSPuNRVBo4b
PQo0QPeFJNKHW1J3HjJBXiCgAnS/U2efQ3zJTDCqZdjqhJarw1gzsmN35q5HC3DrbeOtF1P10HVF
95HtGnRzOMn0p6mr+6ub9OzzSawvJjqxkPq9hjTvuT1EGkxFgY22CsDMInOASG0AsWZzwdLP+Zqm
5QJXXnkGDSpNgjjZeySzXpvVUSI+iqbsdt+wO0wQD70FimEc+HSrmHaEesf3g4uUNctgHzBV6NJp
PYjReo78c1CL5jjo/c2PtXmHzkmSBE4vsXGwhLTk3G6nDnClXcI1SWd4dsBAiD0nVCZ2gBNUgC0H
cMp5qj1VneZujLaOiGC7aB7Tfdmg5rs/zFWgssQLZlnG4MF7QEac9f700UdiiTtT/5wjHS8SO5Jp
J9OmCPA7/3rZ1lSedQzXwdDG+xyhWJQE9bub6T/uO2iA5/9Yacw+kr6aj1VttL8+t/sVGbWyX+NE
wsSmduaAs3Sgz3LnhSZkJ5fhJTTvT+UkCSoAEQ08zCkI3gcX2r+dRtss6p7NAZukjZe245Fm2Pjk
x4mx7xAqbl2LB7AfQnH4CIfS38z3T5aBEcBMBiqnDg0qVofmye/kOa4C65DPtgdKqkE7NWNla73i
HIY6J+zK2DEBZC1tlMG2yz0U3maDYjnK513S+9YF8TM8fdfUPxNbpgfP7K8DPugjrV5zk0fy5lR+
cMiCOTh0xFVWhT8RsDihWlWlRePAoZjxe2usQxczrpJFnQYfw+QiJNMwZcV68qMQ3yq3M15s6Rov
su0PJi4tZFWorCzO2A+lm/ib+wZ5X1Bl3Gj7lr0Sm2XWbKSOadCKzHg/Voi51ZLLGDDmtimtn7ae
bPR+LJaQe8rrECdoXtVeQG/p8/7403AJDlrKAURm5en+D09rus2vo3LJUQAddl1Na+PRvFStrR8k
8zsxonF+IDreWw0hoEsnTJdOBcXwAQL7cLRP5iWeIh6dZlgEUFsPGfGAq75jbFPihrUTd4vQHjd9
Sig5Y6P3+2avecTTu3ZISE8KvQOSjWbKeq3Z6XQJqqhaztLKlyUxaKcpH9bFPD5QcCF2M0sCj1MW
Qb0qV0VdHIagPJZGGy9RGcZrWn4PuURyygBMV5UYOJ4hy4wTcQ8cczs6Npp4pCz3AEpXlJMhF7gM
+vGpGBIbgTk5GKN+jFOwusmkFUcwR5AJU+muZt39eX8gdDtvDraZkZCYo++8LwDZjFUsz0NBftUH
PBtxhd4LyCe3vxayt1ced8AyJy9gOQvjUs85cVeYzXEsZ+ZqShPIwgN5E6bLAZbB0LousujoG3m0
MuL/Q92XLceNJFt+EdqwL6/YkclkchXJeoFpK+z7jvf7ZfNjcyLVJYKhLMSMZDZm81DqblMXnRHw
8PBwP37OIh9EvuqcSYwWzEKCEAhXUo6GePkAopjmLQTfhrP8PURAuQjTAFbfTjjl+P/dAPeBhz9x
k0vymU9yAUJNAE1ENcFMANhVQEiNEl2HWW5czXf6VMdOX6iA4OJLWppYVLeNFs8+P0A3ouf75xFf
95GX+r+WAf+SWC/gmE5XlGkgbKbhYj2lJD9s+La8R248mYmmVE5oKI95Ayq5pXjVOrkJZGF5zdtB
CGZlfU3zXroR+xKitkOJ56dsQONhTdUAKnhQXajxOhqV+C7l9cwRJ6FDCwlgc0UZ4lOZxp84VE7Q
DUk5L+l1zAjmS4/2Z16AHvb5h8u02QR9175CYgMlB94QXLzvdVQXezA/Fuh55pGM4eU5Ng4jKBRu
GgFi6kuuny47VwqNfmpydNdRZDnq8n0EVp9TWkLOQ+YE9DLRcT7oK+aouTGEiFPMI1sr0cNogIHA
6OFqnONJ0m/FmoNs+5jeIyGBtNRY3a7D0dByu26bvxPEhofLH2s/oNjH+1UmR3crHsI3bX3GIedd
rgWCvZx05ZMii74i5F/nONVvIUdg/nAK9LNJI6g64nYGDZCOqfsoi5IgHqIpkFsFVDntVN+KDSC7
mKzA4YgLTKvU4RqdLn/M0gq5XQ3ID0zoKVYapcXXspd0R+4IAn5ceOCgoNWXZe3tvAzfW1wYx2Zd
+hu5AI2I2o0edtZoCTsq5hq6YvTmpO3wrgDPRyyKtdtgJLTlZA1abl2SPLeLi9YauMm5EZK9Pc8f
Aa1BJjM0NlxV9FvUfHBOwd4aZiSw9Uby2hT9G6gaIBLLNYlzqR1e/sAlMp8KRck/LaIggyxB+Q4s
EIgbF6gCLhWwfo0xCEDAg5OyFzF+yykhILUkDocc2oQdj/VCElpD2TBExk+4AVLUcuPETIR8hJxN
A22aVmrupbYdMW2u9H6dqp9bfswPyyKd26QnwHI0xGq+KDykasB+k7OnZfWDrHDTSdV6+3LlFgKe
XHM+La9ynCJ6D+Al0ivlyOXVM+JeZ4oxiKZC5C3HjO9Bjh6Oh0wrhptS4iZbkhsolfbt6xxh+kLK
81tohmMiRka5YBAxMFwu0l1Xdt6iFMjms2w+AqjoR2n5dxOP8106JTdCBhYYGD5PLUrxckl6hBmm
Dap1diDYcuhAJGh2qyY/9lMPpccarfFIi495izFdUr0GRxww0pGEZEsHTRQ4G2YHaR1eS8mw+LUG
vqJBSiuwBnctxAqM9p43siP5pwEpSVi38SNCl6yAA0sHtf1912r3nVDraK+jbgrk/+pAvGIewYYl
NvF6jLX2TkFXABRqmFGxuAGEMHIpaMgJUTP+YRTCxJz2FEm58AUYVtJ4NjD2QP6IDAx2NpVs2M3F
+6KUuDKmcUsQhS0YcTsKvL5izFTiH4CEVANeA7OPOoiTP4io24G5Awj+oRj9iStra+V6CJSs0YEP
+wxED+R92HTkuAG9yE0Vhzx8SixNzrQgEVY+eCt4nBl1wkRbvwDf3HeQq5UL4EKVKpzuIy6qPanR
5ee6xBZeVDPUWrnp4p40V1AnTsWhhfgFdOZ08i7NknOezpAATAHTAM3Qche1kNjlMDylJxI0q9HZ
v5N/HO1OGnIbPK2FW0Vy5vV5iJqjGvIPlwdDSToZFXncQKgb7O5K/QpKkOzTUo/gGwBNmoAj7MsG
n/mhDsIFReUBCgcdESaNS/R0tNivYi51l0w9aBhj8mQDGqBtpt0U4GoG6buASZaqeuWqDPTnJN3n
0X85Rh34jZUICR2SX0ZhnsjEUoVvWQTPIS8roqpJKHJ9rGpVcCOxaqMskApuCMR5cvD7GngV5EPA
R9WtDs6pRyV/Tac2vG/Lym9JdUOdtOOlkdM0Rm/jIgVN76o66jx2QTSgIrOAE/AEQPeJk8bqJK6E
30qJ7XDtI0hSawCEgzSsmpb2PimMtzxfo+Nc6K3zf1DWVUhh7mNtH2rvmgLmZFTTVYjQfVziIPWz
HCkDdNPHCIAHboDOTVsDVl1nGagZ+P5By7Xjpa/YtSrmqUOxgvwOxqZmdcZ/yznAZC6PnLl5AQwn
PPQCxuCNpU0PbZHcCVmNPCLOBfeS5UeD/j1T5eR2naabOgRWIeKkU6lH01EmHPbc0N5gtgmQrQVS
CosyijdNtQIokGB+vMF1jSeFBCRUCGZndOETA6Nn81AKZtFXgADFKlQGfialIeZQoZMEGSFOWJYj
P4IuoodmPIi8ICNjKNziwFbqJOpyvlRE/5+NMf//2p/XZAm6yoYBmlIMHRNpwt255//1Pznp0Qcd
+Y8PvfmrP+jnLDT4T1Vwj8BhNXTMUIv+0awXjP+QSWgRU2AYhUa/Cs7832a9yv9HVdF41nToOou6
QLpK/+3VK8Z/FHT4dR5a0ejlErHo/wtt54/nifzawAOAMVsAey7+h0T6FpteWYPrEqPNnQyUz82S
PPcjq+f84bz++vOpvkeqtciyCkwURJg4nR+G9Gm/lv+xr/LPz9cFHWxbSF5pomE00cqwbmrI3Qqy
OY8HVfukyl9b0Vv7H2cErht9r+5+7Z4LH6Prr6ao0LM2mtLOM6oKGLYAvu1AOLHBeWh4uQ+FMXt/
XR856H81RhoYm+/C8eDSkaJKttUSD5ygiAarggB0818Cg39dFcsONQg/CpKUYNhasqfx86x4YoOu
RHtrzBGr53Ld0d4/FOVoCJSiCGA9RksgLM07pZ0c+hfJC8+8DVqfMySBGRZxcjc3xa87SHmeKMR6
PteZBClxwiUOIeiA80S/8/c/lPCxlfTDjgZgBZiuccQNWplTV6ZFmvD6syWTx0gYRJCt2E58KIK6
tZN/noL2O4vr/tpH25ikBQqypoiFUAdHKgelhSqBLOTSPGXARxZKymhfX/X6rS2KlB10UqW6glzb
Tiruti+0cyFnJ2jrgYOsNiBKF0PZC7jNuHwsRwxqYLZrf3/Fj938X/aXoJa2JwH9UoHTK0myZU9y
+0eIZoN6Ec0nsz02zzHkqxVPcCCK9ZweMAPujKAtVSyOtQ2sLZc+/hal2ofjZPTkt4A3WSCutSOn
B63UG6FQb1wIaAUgfDEYdq+dmu3uUzEHz71MyTjo0eSGL6O1zj/s7+6Vnw+ME4FyIJfiRYU6lUmc
ZjN47SQ7q49V8hynjDY86+dThzBMe8yHcAj/cQ+Qy18KKED3F3Dt+H1YAQkDm0A5D1PfiAuOH/RN
bcktnGhG5mUCRvw59Vur9JYHtirulVtna1SlEm2x4mpDFxHMGhDljJK/Lk7bHzX0tbiK4QGUTMjF
/z/Yog4gSG10TRAx0gzWTejvpOf6BaKtVu/ILrTvbo23hvHNCDE7HTlFDQULDWmLoKsXYNxmS2NR
bqa6J4kyfB2SLsl9LViadTdbnFedkSrYvJ06+Sk+HcHDs/89r5yzD7Yph+mnCJi5DkhzIf7Cj6PJ
o6ndVjlqGKq9b+maa25WeXlMbVY5D9Kqciq61+hjY0IYmHYjcvZNXLkatouhAWTRoKp4YWKaAfgO
UbrFDJSc3v+ZCSouCVxeNH2vi3ar+cVyGNWjMrJuuCuJz4dlkJ3c7JQ+NpWuJa1sE03t2i08gGo8
dGgcPP8Yx5m1Y+TvN6ZSEHdlVTeBsKrJ0KUJovVO5xgfnmWDSnmktkD7k0coD7svRX3Tg+WlSVnJ
IokA7+/UH6d2611UYC1lVcBAuoCZWx10PHf4Ov36MJbgLvFR0TYAIFQGRqRgrYs6OhDaQZu2BtlX
iL2TISHLKSYq1owvxDigEhVvo2UcFtxYsKKgeD6CfQ0zuNAjKLOZEQqurwdPfCL3QMCGH32BS8VW
RL9LttP2jDZbxH3WwHK4f3yuh7p3G+JHGxmIgLMK7VYb/IYBsFee5ol27bGUl65v2rsZ6pSiz9u0
mg4z/BIU0qHWRIjrggqjZSznekx7t0Od1HQBtnYdALmEBi2o8mP1bn+7WJ+E/P3meDb5rPehgcsW
hclJuhVQPx8qxhpYNqjjmXZCPmcREs4iBjm0Ipiow5my9Ly/EtZOUeczR29v5Re0paB9CxANSqAc
64JhfXTqPBYoWAqdgTk2rYP2GuY8i+5Q1g852vj7axGIl/4abN4/O3Um5QjU3BnalbbwqHqJL71w
FnTEKpNc0+DZ/7NzSb8+uE5DUUvDkxFlKUfRVxMR1VEGhWGGtSqNOv9RvpTxoAyyjQ6gAyCdVQ3k
xW2ibAvdYqT6+7uoMByPfmgMaWM0yJFlu6hqWwMKRAtDW+bHv6NEuK+zKVDX3BGT4jbKC2euDdAN
iVYNzUyt1485CKh0MDNm4hCMSvpq5H0Hdtj6AUcfGrq90879t2Yoz8Y0PkcGsGxT2Xha0fp53YEc
ewXrGncGtepzLNRPWpq4RqofUgOsMDxUETjomOgIVFbUFU8JxuySRjvxHdgvjGp9lUC0Lkz1t5Rb
bgH5sniMEzaqgmzg+1JBvkHNxQf8cjdjLVWMy5Rxjuj6CyRTykaccFoVsLoANzYwLlLWzyd/v4k4
Blp4MtrlCpr7fpZ85QvWDcAyQLxiY0DggYipawQCDmMmA7h2eMYKKG2qf1KBn6dTowIaJEIHTIuS
FM3OnwQ7dVH3+GuwoQNm8l+ASmSk74ywo1GRTUZjv0kamEshWjs+SW2CEjPGNVrW+bz2CMIYwD/3
M1Fx2u6cUcZiOqaNhPMpH2aglO0y0Nz8UcRoNxjyD0mA0pgTucy3OLktd8KdRoW7BJ01YO0RgHjV
Xt3MrzzlQX6qvq5WF4AHKNAYiRUjSdCp114ijBGACrIMnGUK6NXykJTpA5p89wQ3qfPR5xEyTMaM
kv9+RGJ5Dq0zOOmzJi/ijCLgSYNk2+Dpb7KEnW1ueDuzjbexZHxThu/o5KLZHIYx1kDG2uGTykJ+
5MBGn3HafV/FJhAJb/uLY0RbnXzkjaklUYsE3WhE9+mvcb1ZlvwmEQrGWWDuIBU+FrWuGmPFgrhj
b7cBILY2chYHo5pO5SbuH16NZGJvu6hRXbM1XQBdRrtv0D+Bjaaunvf3jRGvdCqaiBE6zF2BCf5I
e+x0zE5wsfNnFqgAEsbTlAIvLdk6kY9ZgWPHSN6+CbIPOyeYnoZQEhCmVCCQtZvlpGcpmtPH6J+h
038tbV8tDW0CFC24yBd8CtA4Pn4c1AFRLl4kE+Ii8Re8xl3yfoX+OOie1m/7i2M5nUHFC5DbJgBB
I9tH4gKqErfy6uPikjohgvIhslk1ExJod3bToBKlVpGaSWtgD1zQmf4GxSdzHb6n60kZwALq7q+O
ESIMKkQAND2D61GQbCKNDQSyo4EwNCvAwjlkt/umiHbg7sKoGBH2GgauYx6PaM+4mSz02PERhdSK
TnyQv6DN7fC+FogP8fc/PMgGFTeKqg05CbQQNjAHXO1weE3HPmN1jKzdIIdkEwHj2hCWdvjhJpf8
NnYNJ7sharzQn2dYE68XJH7e1gYVN0CDpzVDhe9G5HHjmxE9mM4bfZBK2u2Ldko/yy7ozWzeb47g
wWLcZIzzblAhZTTiCKreKBqM4wFabGXua/qn/e1kxEWD+NJmN8eSq8JhgAkARoE86CXLyHWJcT9S
o4+/5HIGlXrwIGJeR8w02Mkn3Ztui/swqI/ik+H0Tv5Q/hXZjR87pTUz3t2MtxAGHD+uLgMobl3B
cGwL594m7az6C2YGvRWND/BV2X+ylTJPxZMlMvpQ4mEMaIpQAyyeda73PR+zWB9X00gNpnZaGJis
2dYPpZ3aILc5QRTFrk+scva+78k8FUSg15WOQ0Pq57oMen3wwfPITkeN4eLC/gGTeSpkdNmEtyAG
eC4HrA8EXw4UL/ZbZjGJtSAqboxKpWaVCk+PsgM4Y5byDUTbv+EBoqjoQEXIOibAPn6gCFJTRjSi
A1Bh9GuAVAoj+bsa2Dc/n9qrvlLwLoXaHuTVQKNSxocuOUCb5QT0+9L76cgwR07lLxfkxhy1YyAo
xVwq4BegnwFTpK8sJzn6pimBIkCuVOadDKSX+xt4PVBsTFLhNuVCDQQlNckB0jsi7q49JE7hNRCS
M3UTnSlPugM3S3rP7EdfDYQby1SsFTKwzWByFGJO0LUWPyPl7awRo/quZEEJ+VF+SU91ylju1aRg
Y5MKvmKijoOYICnlUH2IKi/VJEfQ7+KIcYtd60aL4Hb76ZhU/IVKJQfHJGW7MwTlURNKbfFucmVX
PmrB/idkOA0NpmuUSBrTqCJ9t8gv3dEf3NjHmCVrSSTY7TgnrXq+5qModwbsKObkQALJig6ZlVgk
GCYuKxhe7SZuNlAmv83mmuwawOZ6nhQjXKLwXrrRQQ10iAyBEtmqzrnHejwz3FGmQokI0Cx4d0Al
BTRhVz0X4dv+Z7qe2Ly7hEzFklCDiBpEsn7EXTDA27Pbu4I7PIBu+zY3uxvhoJso73i6zwUG4+ux
VkdFFogYL+hRIJBBXNERQF4fYmR1f4HkR+z5BxVJsmoA0WQnyTY0Z4b0mOhgbmI9k1k+SMWMSdVk
UCfjpTRi55oDiKMt1W5eIaSDDHtgXZXkp+2tiIoW2jTqsaQCSJUoT6UCRYf876m3cgDOoZ7MiEyX
z79njIoYkOyCUmiWKCBI4x1OgshpggHmfm4wZVq86Rms8lCPItoVXwGpdWcdJMZ9EZtzL3w1oDAw
Nf0reJgDneesBVI/Cm6oMAGSF2S0ZhpXb5ibwSjW8FyN8gkgYLustAd57jnIxK4Yt1o9qCWdxlR9
mvBvQ+HKbxpoYuigKQwF0J5Pz0kPDkkMu2j8+NiC3a1pYjdTGkYVi+FHCpVCzmOJaQN0vW1wK2rc
Ue4w3NT+te+rjJipUJmjIQklpvrJ43C84fu3pfqeFF+grqEVuIDycwU0/b5BxvlT6HAGZbpSHNDL
nUfMN57W9fXPfj4VvdR6KtdeVgEiMyBsGv1dLznDQVmfhQpfA0S6ZczUILNvTm0FWWNXYx5vcqB2
zsCl87EJ+pIxAZoCpiObry1SCcFsrhyMR9WeDwYaKrOT+5mdeyPencvD/gaylkdFr1XDfLMea/A6
7qBhFqWIwEzJeB2xvI6KXjMvrHJMnray1wadl3kDEgLRT739pbB8jQpbYjZD5k6EL+Ti3VB+lqGu
uW+AtVdUqIrGKJ1n8riMFgippGAvHqyunxhHRmAkazR4KYJ+D58ADG2DixHiOjZ/SHxMNlvlSyXY
5afZEVEFQGmMZzz7GMuj+/lDjLwDVHSSvQiE7nZODmPp/tEOEl60bXYTclqYlz1M5LBSPGjQM5de
9k1QfD7/LQG85xsqFRKycpo60LCQfG20oTVgA/P52liFNZ5XM7b5QA3AIuhMwWqFZmHHh/aA4X6w
oTC8nuGOv/AK6XzYgGEEffIBjSXMl6nc0/5SWRbIB92EDS0b0xlEPSh2lLZYPAisZ9n11E0Ghl2W
ZM0AVc9HA4qacUs/Aa7QumBYtS/wNlu3wYNqQsnD55AGk00UzewxspMv+6u7fg421ilnUad1TEIx
+pH0yE6DLlIYeN/Xg3RAYfFoPNnMMs7VHd2YpHwHbatV6VK0tNPAeF1mAIVBDABtXvu2eksdP7JV
Vpfu6mHfWCS/0eYbhlo210WH/mk2hnYlQUIctJ+z5K7hzIheV6PwxhLlLTHmHFQx0URE4f4Shcmz
jB2FryaPGzPUhVJMoP4oGgPNuBXEHMu9gZwiVWvoOp5bzHvt+4hIPPCXm3NjjbpaJjnWhXq+PM5a
G1qsYOs13RZTuA/RfW92Nki8z4mrBLUlu6kD0VdWR47lMdSlow78OI1ygtKFMX6q5BDECR0r+7+a
HmwWSd07cTJA4d6AeFWL8mLnVLfFYfaFB5zBzoZWktvYqyU4LUYqGNvLcE46Jc3A5FKtEifaIqhe
jZw3OdAJKNrjqr3uf0eWISrQTFIixPOEAlAKQlXgnSEI+73lbsX2v0Sn/9pzYhmiYkq+zBjz1mFo
jf5CjWmp7ifejcre2V/P9WLj+ycjKorbYz0mRHge5AeQGtWDMcu+grXNkfshWEVwp0SzU/WSDw7r
14RXWZDrq/f4xjYVUiYQXHGJAUw3OFqCOcNwLjf6nbIeGGtk2aECSgqupxwTxbjJD2UgWpq/fhnN
8li+yE8E8p86UM2bWeeNEV4UKrzEtbKoUU9AQOloa9J0iMFhnPMCOBgXawqF+/1FsvyFii8KqLy4
SY3JXipBqyeYV629IpcJRy/jsLG2k4ok2pBKUG1GqSLURytLU2/iDEspRYaZ6027jXtQ0SStkwxJ
Hiqfzd+TwzsYtre1h/6L5ozWZEcWbya24Mynye/f9veS+N1OrKbzWl0fdVEkkypqB6WkdTxN6H/u
m2DccXQKO0P8hEtDVC5CwgZwUsH2PED3KD5O2iceNCJFzAIPkYCxtygqoEA3cR1jEbs5WaPdPRR/
9T7pKswOdtJnYTJYKRGd20r9migQ40bGtxp+0qifWh3SD9CiLEHf2Cz3SiJC5SN19WYEpXX5XC69
q4SinRTzWW46iN5FE6t3yHIounOJqFaCNAcvZJJwrzap+ep3ZAwCM7VwKckCxXlvSnf8g8x4sTA8
im5b1qJUl4IMy/rilNO3Qviy706MI0n3LLtQrJUcoty2CiVaMQqyCrQafbBv5HrJ9/1A0j3LVFGi
HFMVpBUxQibcbjyhMIsb/pFgnRe/OnJPEsPm/saBf/Hj9QTNCwVMeXgqK1C+5o9NzDjq1/uhP9ck
0C3KguPloYfaKpLNxZm8xGlf9CcNr4XYxxy3zIpp+2FaoBuWEFrvmnqCuclKbtugdPUgdaG+ZKef
VktF8wEcjHfgdN3/cvvuIdCdS8MIS2MgtZNZ+dphTt/4PBWnfROMEy/QXcskbnsxjbAy9UQaKqon
OsmBoGyrIPSlA+jB3MiuWBknSU/2ohrxn82rRJE4sCPmhBpYVpyurN8Woi5ZlX5Vysd8Ns6AuP7F
52vQy5EX6yEo7WRwecw+Y/X7fsqrVIoRTiOvDwRgR6IraSclDvfAWRDjuAf/hGW8CYyDsf9JeZVK
L9J+7lNFB3QxzttDMdcQQ82OA7RE9hfGMkOlFdyUrm1bA3oOsa64PoT8nTQz0jPW1lHpRCJ0alM1
wJxDzhocLTkEK3iG/7OyXHq01tDGMY9XpCwp0B1AujUW2JJMpezO0dp/H/j4b0UIb/VpAKX86u1v
4f6R52mUezP3WtSPeJuMsu6s0V0Tyl6XPRvht307jFCGKfaPZ0FXMcyLW/PH9UbmhxMntBVH80qH
vCwZ1hgPWhrkDjhprukG2nGk6lc/QvHU0pBPiObi/9klwNPQcIVTxzklTSVBDzTtaZUf99dCPGwn
iGhUEIlnISkXocHhnUGxf4MmvtNCA7uCDGOiQaEcfEb7BpmfigoXwiy2kIkvQLN63wNNWmIUjr8b
XLy27MxllZsZZ5iGjesyVGHzEbFpHQ5xcq56XxhY0V9kbCEVJ3Jt7cNVR9++wYgFcBBO5oXoBRMI
GoSYXcb2MUIGDRhXx1IMixltiBalvt7mreiYHMSn3BRwh6LId/4tINPPLIGngeLF2oPJjh9xgXLy
s9a3j3X+W73MdxM0NjyeFFCrjljTvEAaazCb6TgZftvcTDLjYzH8gQaDG2PdNDMIYUEO8ylXnbmB
oDxrdoBV76IB4AvUpkFgiH7a6OotcA/iYbYJekUNJK/2BxuR4rxa0K/zBYu8QFhfjLVIqq6RD2Mf
JTn5YgKuYcB1QWJrqCxHZLg9TSKkNHWSorwAvlKbTBbldhggDbm4vRaozr7bM7yexoQrUHvlQrKk
vnB17r7Qn/Z/PjmjO2GQBoR3ozHzq4ZPViNlivxlPvPTG69/hk73vqHruOaNr1PRIsP03xQPZNvc
0caLyK2+A/h4IOPg3Xnwf6tftDFHZRjipElrXKEdJgunqh9NefQMcC/uL4r1dYyPt+8kg28T6kdw
+Pwpzg8cC5bKuKR+wYKDNLatyMuhkV2Ds/QJiufjt6Q/lWFrKmHMWA75dXecgYaCQwhRhuQUliOi
FVq7sx8FXdB7g7+/a9ebYO/fhkaB81kNLkYC4J9BSgBqcD875nZyShzdno/1Ub/TLEhb3UGbzBpe
wFeJ3wBdxaPAmhe/jrPb/CJUwJiliS/5Dr9I54QeyNtdydWOAmpOA2fyQRGUD6IJ4UIjYCGpWB+W
ONbmCQPm1h5NwhW0L+Fqzcq3PK09PF5CboSwsmxqHKMWwfqyJHJu7TVrk8kVvixUFqAN+DnNgpR7
EJbClKEfKH9rR8Zx3zco8JTBdQHHXkae2LP6eU3OaQQCceVuwXABP0OG/VvXzPa+VzHyK4GnXkdT
A66ZsMaDV7wPvcmrAEMKXdUMTdD3Mqcm9hN8gaei2bhWC2CSCC9LBx26KDLXFDSaTrh821/VfoQB
neLHD1etS8pnA/ZRHt8W0OCyBoIY9R2Bp0LYgp5DHJNiy+KtLu9Uh9g2bqEQZEd3mHGy01PDOP3X
B2t+Hjrh8m7b+GKLjlTTkyW1r4NTP5GKHFQ6LcWLAt3UDgWAiwrLNxjbeEGGbmzOOnhwhJFsozd9
Uq3mBOXHI3c7uISKAic89zCCuP/l9pMR4eKuG5NtDzWOihAqdDPYj55jJMjM+u71SoiqApcOFSeZ
/njiqqdVTxo5BAq/2pmD4moQeYRqpXCHL6xk5F/u8J/26E8HEUGhmHn0+obCq3FDRPf1UVLt/FN2
Q6Y1S5B7W7+zi+8WqfdtIuhVPRboCwt6bla8Y2BKKa0Z4Lbr3vFuhGR8m0+lK2m8DiHS8BwYVgV6
ccPb/iqu0VBBruXdAnXRGNBCyeMF8V72jFfBRqHoFvBS18A/2m3hkQmQ6UZ3y/sVsjFPGcYyWNXo
6+Bnhec1kAmCGpCe7NUxyrvmLXpT5K5T/NgFN/VoCVbp1F7LHL+/uqUba1TcGhTgGfUZuFMjBtMW
ivxln3hiOwG0zmWjKfFQuBmi5pZrxBtliBwgb/42Gmi1ytV90ycMZOH1u2Hz61BRbi3W/AcT1mRB
2tQmc0ujL9sEq0Fq2Ptf++rd8G6MftXxtVRE4DJGTg0FI+nzPIAbfgJ3fqYyDgdjk+lHXRfFoPwP
NaAZFLDuplYbawwLV4PYZinUyWh4cdGVJFXsToe6nzSZAh/ZvME4HqwNo04HyshNWlUIY/rSWRCf
tDIolpacAc3h2P2zb0O2dHPUtRm0fkaMHpyWFtasaZaoPhedrfSTs2+ItXPk7zeGupbjwwpEvnbX
gjkb8sEhJCLg9X9ohmztxkzUQEVTJQyZIEcEd/hkrxqaQTC7v5rrkX/jCFS+o7QhyMpbFaMTgql6
MgqN4KNOX+YD7+L99sjZrLc8yyeoAFI3U7bWEepzOviIeDy0JcPsptsk+51EdbMwKjJkcluj3P0T
eAQyQgCP+N+Df76boV9yUZ42sQI2V1R6jpn80AwMPB/5NX95um1+PnVPxqKRLfKCOjB5upV4ugle
g6cba6yFFUjpp1uhgRs6TtCC6BzBja3iABEnTEhAkul+YgZSpjUqMFQjt2YVWRV5KPLfIRPpRDcz
0FIgp9CYnJ/Xc+HNJlLBQYzUrE5yFMk6pw5UK3eBDIMkNx8sLmnolM8EwM/k32F4Oj3JW4LJdxgv
KHSMT5AsfPpM7qdZM8FJkbwpB8WKDyrjQcgySsUN8Dku+ojSI/Q/blLxU5V8GoTZxBH/nSx4s6VU
3JBqePEYwY5knGfujRMOU/W6H5sYkZbugws1xPZa0mfvFrDNi7gKu6d+9vaNXKc13CyEihPjJEsz
P6APTgCKywljVofeX/36pXodAEkZT4mtBa2npebiCYzDvb9CcDd/DPJQSRvkWLncj+duflUgQ8+q
D19/lf1cn073xCM1NyQDIqcAl4JP45TasavcKmCaUV0yhFpbuPdZLer9/AXsSNS6uLGRyxV5t5gf
xyLIIOC7/9WuY4Q3q6ICiNgbmByPF9I0mBzBzl3Ram+6W8mvLD7FMCVIFUwooL4qqEaDA5bhNKzv
RsWTVgQ/cgTFbFuIvLCDwq63SoxzzPxu5HfYJAD9EgvlCrkRm4O2byDZ6xGyB3b90kdm8qT7y5fq
HNksdmTWwqjogWFlKRmhFW0XkStVL4ruiB1jYdd9Q1IEoK4IuTm1rqXMM4g3A3qccoMpNIspQWV3
3zuur+LdBLUKUBAKqqQgT4/EezG7q/XanFgM49fj7LsNOv5NwDUbCRhJS76x9Kb8ki38GQxeIDzS
1mB/PdexTpCJ/WfPqJxpyPpuXCcMXo9uehcHhKWhdoUvxffo1NiqiXmxh/KWVFJnjrGVrGVS0RF1
dm7Ja9ycSx6afBYY1cFYRbtn0ahfbzG9L5EG/fZCHef6gvwdaGPkH7VL5pSbQ3cKAwD/HYgkAd6J
PpOvPrQWBz2KP1soPaMGdG5VQQAGI5vqUSOFl/JGLmXIGeWMl9e/ZNw/PyY9nBbJXTLhqaJcpipV
i1Sl6xfBU4CqqbGyhImXYJw4GhVc6VBUXuSa3HCCCx2XMJDfFOyo6kcW9jKIvzPLciQr/TVrfV8j
FSBLqG8j6cIhJwga8ixf/fBmcSUndnRGPGEcdnqKjZ/HUTUiSBWM3KkGD5zQ3+gra3CfZYSKKAA/
ll25IqJA4KQyIjObXK39LVDn5ghQIYVLiqlLCGFP53SfCDGRGBA+OEydmBwz0v9LTvz+iaiYopUQ
Bef4S068OKpFCozxS26SNm4BrtPUYhEgXa+VbdZHxRLIq4uTqCHpXyBQCqr/+CwrlmCPj/odBK5s
yQG4zBT90FkdlByt5mXy57f9SMo4CjQYWMFDoFcUtEtkjXf6yrAGPXH2TfxLPe7nxtJoYEjntnNC
mLnjAMqtzuwDvxbgWkCixaJ4YrglPdim6lrBa8lEotV3VXVDMIrmrEHzf3mrva+HSrX4AhJuogC3
JAlyf46cDDhA3cQUDwYCWVMnrBVRgSNXlrGveWSrSf+lHiaMfzy2ESsEE9f+NToh+4AYgiQqlwi9
Sa34pV6jqUDNQ2yhVzjd8/PzGL1NypdO98VGYAV8ljlqTaI2ytmqAH5KiNMzB/k3EjnOEQP5DgX3
Sx6uPizH9JkJ3BYZCyW7vVloJpf8XBCKboKRhpYrRCj+AZGVXvxbSfH7rlIxskJWZxQQL4QSaaC2
d7XCW1XDGie77h/vRqgYWQ2RxPUh3oR9e57j2lvbZ2kd3f0jzDJChUahmfo+IsK14sJBl7o2ZeOc
51/3jVwLRYbBKwaIrGUBSiEfvw0kDAc9zHBFyurdpDg5i2Hj2iK2P59aRNms+by2OtRAJmimx6IF
uaunZNH/3l/G1cRta4eK6pm6RmWRgzpEPwmBeuLOAMyakaO+cZ9B4iB58mVQTLKAJfySW5A/e9r/
BS69Kfo0b34BmpGFrxdByFfE9OUQEeIyKIFInnEoXFaNjHyRPUNUKa7q8lFNIZCJ3ZyhafkyDI0r
QaN9CWbxNzwQ0k+8hBlYjSzuo3PwyAMKSQTJOQfhwGXEdMz6gljGyHmvwiS2ZqgjK2mc0XIapqLB
Pf+1vgPjlgtFvML8MZOTYuRbPJZec2Tlh9d98315lO+rRj3kRoH5JujYm9DPLppXOWI0a1g2KP8X
ReC6wROsQDXXRccKorVnfn5g+B65+351ifeFUM6fyyU4jjRU6X88ytCnPUNi0SSaQuPJsMU/tEf3
abNibKfo8jwBXR9hBVpfMOCHpC00R8BpWC396zHq5/Lo7npScHWZTPCPeboNy7dI/Ly/f6yfT+6v
zf1UNiMwcBNeW0Y8urFa3yrV4u2bYLgBfdc3YjfjHYKTtGh3qXJUMk9kiW1czZA2x+iSam+W0att
XOoyejNEiwiH6H+Tdl1LciJR9ouIwCbwChSUa98t90LI4r3n6/dkz466lKrh7kpvE9MRdZXkdXnN
OXdGBMenHTlMThoAz2v7SKQ8wTuoE4pr/Yg9id6bPcnp3OKGeR0GFSsfEJGEHVF3JPiIFjAaZT/g
9aikn+LuVpqJ9Ij6fcEXACAPOCccUKtNottCV24zlVoovlpLu7wgwRes2YC9BPn1ya358k1zYz++
ognc8FX00rWw0kENglF6J3iGPk7mJSmhE+voVuNDt/qq/LKtB8SXe62RXqhdqUixnFSIR3N3WJL7
LHze/n1+sxvO7TXyX/x+FzVFkqV49Nrdg1TYoKn8xNLK0dFc3RZExaHXl+OFJAw9hk0cA42Jrx8o
7+M762P9xXxZ/Fc09PfafRxEnl07lH8jLknl7v1Cbl/Xk6SkiEOhYTEw6WJeyJixalE9EAck4oTK
r/JCUKZU2TjGWACXjzb32irI4/c2hiHXXZI6VQOMANX2/lKo4CaMdY5bjQHyjw+G8Bc+3JJ8v/jp
HnCu+zxQiUrM1ZLChZmpgquYxtxahwynNJzV53tTkeqvWMDbofLjggx7bzToLRPKQ1mB4D9kedEy
pmGpCaTlrfUcan8Xo1TBd1h1N0U8GwP3Q+eMqGK1f+dgVcFTdF1i6E0Bb26Ox2K5t4yCiBf8Bzbs
WBO6TIzhPT3Mr/U/WNc+C7ID7/1QxnR1+vfi+kXqLLCGLW3H8NqcjuFDcep2Czozy5HP0pc++2hj
D9NyGj936n12UH3l+IppTFa2CKMW6bUssPAmRQNnYq7vdLN0DfnQ9/aOMC6emmx9VMF1tGM9zwtf
FuATepqfAcWzPnEWEg6XRc54EUquCf4DSx5WPKCc4dWVo4DNDhTmjyifeeNuOMxI/OKbijggJVFw
HlMeGqtp4/nYy343Pi8t1UCmtFJwFtJshSoQW1SvyDtnDr/pyQ1mVh1bP9j6MdEjRxmft++MUgzB
U2RVqXZShyW3EjzwbTvf1jpQ91KKcIvKNjTRY+jJUq7x/G+9Z963slP2zho5MwzAcDPPSl0cEINd
2wckArZIwmWYoHSXTBigbCl3xhrtjfaHwTAX3vWEzyIkiW/uZmqylnHEg6W8rarHQW6cqfMUrGNs
n4i4MhEKyhonzSiRIHqKelaW1ImMb2nydVsGFbZE8NPUqCvMMsCU8w+9px5VF//lMcmpd8vX7lA/
JF5MLG1RCY8If2pFw5iGAPfAiyEHDnDu6yPWO5e7wVvAe9sG9QtWE/bDF+rhfbX5dOGjf4NF1XNr
6MAgjZxA8XlOwGGA/xdOq32JA+3vbE7s9pqznFnqK6Z34xfjvsGALNkpJ1yxLniSMO4mtYjRyeBc
AKiwHtsT+BXQLITZuVReT2qL4EWUwUwzzX7tm0zom4DQ1zNvExfp47l1Mi9+ocBkCUepC+7ECPHY
G1S0TV45ZoN+zwfZ2uCPEIcvVUPIQ2wrztCewSgzyNXawxDMe/uxh8vq38lef0OJI+KL2O/Ne9We
lgKK2DCv1Q5Z8pGwah6ANwK02NDV5h7Q4UrH19KGXbQvdmh7PnNAY5QiTzYJXkBlP2JbV54NM1Ft
tH26Hcclwhyl3x54Ehx7y+T0zuDZgfVU78adBrSb8iZ7b3qcK5OC1uTqsHVuITGpIrCG9TM+bL08
6XbrqIWfh+8TI5DLe70NiK9MBAKDX/PFw6ZTWwzDRq/+JHnk8++a6XCOa/253yloJOq9wyLH8Kgx
NyrIim3frB7aIY1hFfxxY9+ZfhPgM5svnd+clV18tJ/jQPq2fVrq0wqOplALU24WBIpEARJGcmzl
gx1Nzqw8WIk/D8SjkbIQwdFMVRkqsoRWR6hmgE3v/abMiOujRAiuJapT7OvFqCDU81OcvFek/fYH
u4ojcuFTDMGnANJZtw1OmCI/zHgR4ml9jF5qZD93HPSJQ2nEQX6mWgLEscQubzyUat3HDGGcfVOn
pyYi1kr4l98wMbHDq+hKuiQN2q52XO/lZf3UVeWpKEs3ieMPa0YNu1HiePy7sLEqY0syWVCENbTd
dAHtloUxCrX7qg2A7E/K5Jm4NSKginhPsrRao8TbyqOfPE4BHKeXALe0dVIEOI1w1IRRiYCl3ZRb
ujLz08XgL5zObLyxMBJuAa8hbB9s6ZE4HFe5rcsTHjZ9OUW4PJXHhX/ADexb2+2CaFd/ga/CwLPh
9t8B2XgfH6nR96tzXBfmIOK81FE1tvYKc5h9IEbrrgmkg9DLT+1p8ldszjdP00nfJ17utj5xbOpO
BW9idWM/FzXu9N9iELsPffjoHcKDa37blkYZoOBX2rTPTLviwlpXq9/rIJ7cFvD6iN+6RcGxKHIY
JzZfn1+OyocRN7l67GHZdY6xn/ejF2P36DWJYffmbvABcMoRwUonfFp3gAR3y3eLF76nt0evvFdA
gSPbwEm2DGyFKb+aatbPagX3gL6dph0rJVqcxVYC2CwxK0TJ4bd94RIMNq9ja2C5oZo+R1gXX+yD
Ru2oX3sr/HIYIZOQUDCXmQosn/TAZ2yTXQxWDXxOT8eYvvGRWkK8Ypi/iONKdXGmZBqWKM5QaIPv
diMzhveunVQBuWkeOWa0T6p7kh7qSvqiKYZhqIoqW0AcFr6j1KdNseRoPsST30t+ot827Y1G7Uxf
MYdfpAgfMlOVou0rgAZly7Kfs2Rv1Zm7bRDXFOLyIMLHGwfWg1sWd2XEqm8thTuszUM0rcS7/0oo
+uUkgvOUSmaHmoGGoCH3O9Z9sdvpKIdHcznOxf+/7vqLKCHZauR8nuUaCylW9qREH7OYCOLUpQgO
MYRWaAlPTcJs31nvJArG+toc2C8HEJxgHFbKHCoKj6Kg5nKzh/A5OfOVAnkfdcT1X3uVQphlG6Zi
qYohYmIZccsMkFrgkYgd+eTEqTqUWz49CO4/H3Sr5OjZdcv5KVAEwpobNnctL/Za4M5KtR6sEYNb
xY3XmM/bqn3VD12cTYTC6iLNtNgKUe2H8jAFEYhIwucUrtXniT7DHs8jIZGbvRBdLr+mCIeVt4OS
KAMkpof+oJ2KF8ntnTp3mB8f9Ueyb8KjwpY4wT+URgsmWaAOoJ/LAKewU4BxPiJyBszPfIXqhl5X
/LebE1yFNRvFqIwwLM3cM/V9k1H3RX09wUnYWF9VWo4EbDxxKHxlD2BJTm1sH9MjtmWp9sa1Ytov
tyV6imKUDSWCvPQ87brP4yHGnBswuJ7i92uwgjIpdMoHw3ApJLMrmesvcgUPAtTXQtIjTOXbShYs
cXwLqvDEsYyXWQLoiDm5WiV725pJWZ3oU0xMlqIYBPg5o1OcLrI7x5QLB92IXczKvxQm5FhdusrL
zFscFnbj2BC6CvBIbWuHeRFn+1jXw8pPlRQXq2dQyvZpjNAfK8zR45soe9Att+tCl2UF4SqvR8o3
WUKKVrd6Wk21gb6DfOA0tlXvSsrT9nkoGdxCLlIZqw8je7EX7AinRdBNGOufo+NSx4dtMYQ2iGTJ
VT+jFtkir2hy/atmIbWVw8euZ87M5L8UJTgNpSiktosxZV9le6t6BAAwnP6xxsba9pEImxJhscCb
pcVMR4JhZ5hDZ71vdsZurVfPnoodq6NgNK0/aDJc2rEIlZUZUjMC35tDYEvvZDA/meN0zLOR+IT8
E214eUtwF4liAyQw4blTmDlt98WwiIyG0jrBOSgYamb9jAJu2FinelkDq59vdLbutq+I8rcigTLr
zK5jKUpv4yvKU/lkpCh2Fm4UgNv9RwEO8vRlvbceKbLaa3NPlxcl7lo3A6vSOoaj/2dHmWOIA4Hu
gbeRh/eUd38d/ti4LxE0K4/iJtX4Ah74mnexq7yy4mh7+9ZKnfB53Ceu+aAAZTp/QEvPtzUHbNV3
VEuPuFNxLXtNS30yUiiNtCooTQyjG6u57OoUHNG10sQv31bIQeI2TkdtgrN/7WefgUe2bwIgkz3z
EIqaeev+iD/phWMTSktldyKncrqWs91lqCDzGXU+0liiowLcFEf2sS5EE2Hyg2xdK//iF745BKxb
a2T4onwju7nloM2ja521QAraIA/0x21rIaxehCmvWSyzAbuw3lTHj1GT343D8ndxWsQjtw1VbeMR
nYfZ/BJP92mIsSKgBQwTIYfSRcG/hFG5tBYfdk2yY6WdsvTFJpk8iZAmopKrdVgtVc21IQKUKrYA
TxMgQe953wZElD4aJmif54HybfuWXqlr/1srmLiJXVf11DELWpEe2FFzMHVdH3pfO6gPoBd3efV6
2RWY7q1P7GncGSiCZGcZGzDqU3NevMRVjpqLRIJEy9iOh0zc3jaMegKnBx6RbS1hQrLdN13iWkX3
rpFLN2rn8wC3sP0tCDfLxKIIgFTSruAP1xZwjirgX/m05OBLQR+kL9TU0LZ9MBHNHKXBKWYTSoV2
dyjZMY+JVOzaesCFY2MilLm9xmaRrXDjebdPpMeoOxe1aySKExaRK8UfrBaV2IyCt7r+EZmqgdzQ
MGxbXO8o9U4GAOdrhx8jp6uj7C2vKzH8hM10wALX1ALttYaYplwIFKxTT/u0UENkaBYI/F4XhGPs
JjtASv0I4KsTGgU+Vbq/aqwXIoUHAuusVI1bPJND6Uc2Pcvts4laZCz9SeL0JkYcNpmXuuyLEO2c
Ivkg6aMzkZBuV98fFxKEN4E2r6w1Ef88ST/n1rPK3sulL42PVmgRPpT4ZOKsyaTL9Vh3peHN4UtT
rI4V37b5DszdhJyrvvriREI4R0Eh7gy1wTq1mgVs7O47PZudUGkopFRKELfvi3AazWEfaTnyhlD9
GI/f5s6vqUoaJYL//UKEvSRhqw1wEaPZu2Uf7ut5cLMlIcZXKTH86i7ETCjnJ01do/5cGIANN31V
yrzJtINt90qJEZ4BeVrVXZ7AH9XlHAwtcDPD8ig3jft3YgR3MMY1m5mJ8QfARk3Ju2TYLexhW8T1
oiMzLNVWVNvSxC2lflq7yqxRdOTREWP1Lru3vOgwu9OZQ7za99MfAIvAyb1JFO5IqyU00EBZ5HXF
06h/WFoiWlw3z7ffFy6ns+dRQ1sJTrR66lCLaIzxvKgLuIAZ0cG5hjvzy1GECzK1RJKkSsYG6FEG
nLbuZqDYiH3bVZ+AUu8OA0aYABwY4GFhP1MVzutK+HZOwXOPeR8ads9LqiO6uspLX3xtIwqG42po
f7sscVkpbIypMcwedB7157j3UdTZ1j/issTtpJg10TR24IGwuscuzx2D5WC9vNekjsiIriZhFwcR
yjl2Vbd5YaCck1rzTqsr31DGIwDeXaZNj2kYuhg/7wmZ10PSzxt6fTZdeKM8nDLwomLMDHNMxzSX
WidXS69TK78q293aSdRW0fX37sUpBU/etZ3SDgusmTPOqy7nfg0nF6TzlZO+QxDxZnfxVCfdIcs9
GF55Vj8Np4WycEIzX9Ocy3MD6qS0ONQJq3oPHC9etMYAKYx227pzbTLl0vxe/34hB+hwpjYn2M/h
Jf6Fz3B70bHe8812DSVjPqWbB9T4JXU4wb1kdakpC8cO1OoHQ3LT+E6mZlO45f72kLm4RcGt1FYo
FWFh8+HjZK/tOewdBiH3fzC+98vnExyIZg+sSOZEB6XufZZ+qmISPY0b1cZBxO2mHIRqkdrjRZaf
rWOxW/fR+R/W1zYoXarMQrgqcdUJOMmTPvWIlnJ9qxmrU6UGYc+UBMGHTEnUtTqH25jn91Uvu8Bt
ICI+4Q5f7ftCo+0WVeeIT6cZuS+nH+LllCe2a6cEZhl1EMFNTGM16UiWQebefO20R8kiLJP6fW5D
F8dowlStDP77Vaq7IH1wZ0oCZfvinpKuSNkw9yhggujhBwcP4wg1jYsmHxjQDta+xvLudKLAOqj7
EYy/neQ4VRLoWJVWbqFKe2k13TIbjnZmEsp2vaj25gXEpaUmX+cmijAOoN+wIyDTb0LUKPpddwZT
LKoU1H4KdWeCNyi6SrFivhm/TJ/b6d1gUzC/RDQUV5iWNFl1bPUgafbAt4lqbHbMXoodpsnd/pgd
kmcNYMdohAHHkYgTlGThaVjqbTZoNX/ffMISeXkw/XVv7tIS4JGrK3v2CwO0uerEOyx0bIsmPqom
eIyoD2dWSHgqFqivSzZ+v1q0l20Z/1Gm+JlmvNbFLqytGPtyTQoc71/Ok3Ff72dXxYQPYD/329Ko
FENcY5JAO13a/GOyG+NO8QGw4eZn0+kP2YPlrQF7Uv12N3wc3XHHsVrZrfSRKutfH8t4Mw1N8C95
NVRJ0+E1yaGplDPHPEiC9QhosfcUHwZ1g9wjXHzc0JaUpZlg8aw+S82paqgdKv5v/T1G2iozQAPI
mCm88kvdGFdDRwassw/2+C3rHoaeeBVfP8ObCP73izOA+TbEWBbapWqx+J283s86KwlNp44hXIm9
9KtdVIBqsOd7Fvn5/Kho/rbqUccQrmIcksooBhjTaO2LNCgsgveOOoLg3MfYmtpWQm2874/58G1Q
HCslloYoEUJmxzhhe5NBcRdtdsPBdmyz9tXOJka8rooxVVMG94VpyLrg8Kw2lIDcqSKzM3Z6+2kK
v7KVGkGhZAiurQVivlXkGJNsyzurGJzRdmtGNJYoGaJtWJ1kjhoPgfJBy78XqTOo1Bv+aki/+FaC
caxVhfn2CLlK1MSOUWT7UE8hZ8QuaINcQltaf8j7na6AY0xSc1c1ixslXW/7RkWsCq19Gy13al0H
28p+9b1qMkUzMfii/cYeEWV6P2cdlLHQx72WIHbNaYB9vS9LpDzbcbEzVJJBkF/Zb67oTab42C+k
bpBWHkj+Zawobozd7HKs6sgv/khHfx5QfPlrkoTXKp8IG8MHeTxhsIJRxa3r6vMmQlBRve/lyWyx
4diqnc9C2clk+zkhLYG4KvGZr7FhjFKOhjom0m5V912+n/IvBu4rXdwFrArbmnE9Mby4JkFji15L
k5nhkd97iH7Yc+STguWeORw8ZNpTiSH1FfnfL6JHm5hTZfOusqR8i5p3KHl6dfZ1+0xXXfvFkQTX
3sJXdQb2WLzUDurkbp4Iv3u9zHkhQPTtZaX3RQMBPGNQ36EwEoDoAqPmaP9zmonJdKidv6tZ54VI
wdfPQ6mlKgNqTa00rqZJH8JQewCD144t1juWU4kZqRZCAq9WNlPjBR6D3WC4wNX24aFwszNvuuK5
HVBPoetp59v5xMe9JVt2nSpQw+kIYBQMPGbuegtQAHTGwCu831aQ6176pymLj3tlWmcWZlxBjMKz
x8hBXWGnSt7QqYR5XQND05SLcwlew1wlvVTaVy8ou3wJUDmYh+GIljJQgVDHkgCt1Z27g3Sz7gpP
8ih8S+qoQtArlArkFDzBbjGmWn9eTPSu2U0bUdVJSmFEQJM2Y1LZ9xBUeyyQOZgneN7MXYclx8q3
70mSUP7hNsLL6/blhSORV2P+Zzmg23HII/M075nXcGle+Z3c0yFcilgg6FGBDLsKp/sHsXHegwvS
y1zriW8+sEf78Ef1pwu9EVxMIkszhs5WdMFbMLl9aPMv2yZwveRxIUBwKKEV9UueYkYkW15pPjA8
2jhZUJ7MR0sBftj4uXVBChbEqbctmQhwIrrJWGdaXVSt4dVG+1xWoWtk8TFSdR8cfT64HJ0l63fb
IinvIlYLjDZd1NouDAQ5zp6VA/IejMY3PMT9HxZ/OXzKhmqKsCd1C/aloYOyyAE7ll7+JLkGWDCl
XbkHF6vfAfs13uUu1lH96I5aRycMXiwSdL3VrUuILFduz73BHMPIPUl9qKgh/Ktl5Tf9EesEoD4a
MRYC/ZGP4yG9a/dmAFziPZVGEoYnFgjMWLIAMYXjxPV6MECZ22eDS2gHf8Bs3ZeQk2Qm6mILOsoY
X7QCBQkQgEpfCQMAZzv/2RzIxYcTshPsR9cg4oNl9xiW5NSbq40WaXXIkTgY3xjVqrr+AbEGoskA
tv2NDKwHwZI0MlQEVi29s0pgj1l/sGCOGPcmQnAlmjFaWdQDVkqKP69R7dS2W5pOAULR9N2cEE+Z
/7DlN2lCZtLEbDWsFAfCFHV9KHbdi3UPQOWz9ZUv0kjEo5ESJ06iR6skA+QTXYd/+MQ4h6F1wIQ/
4kziU0vs143359lEmi+5zAyAuCExUYGFVD025kEBgMRClCbIMwlJSWP3Y98ajQ6QSq6CRVDuObEP
b9FH3uAQ5nU9Ur8dSkhBZnNt5srGmzg/z+fpJrvpsNqqYlSudeMd9RAkz8bt4SIvqO28zmMdxsxH
gk0/9zkIgFscuHKgYvpH02pvui+Op7NZVwvdgDiz2+chKBKJ5sr1vP/t4wneokmUTEn6GtHSbN11
BOCYeYrmb2u5i3LSNfGb+N0RvgkTko5ciUHFxdlnxq8N1i52yafoRrtZcje84xAV9ctI1X3+Iw15
Eyn4jlFvFbOsc457U91ikPRomcDBVoJXVA4nelKB2FIoLrlhdTV8YUIF7wqg6f5GOhJqSqXbIHJ8
LXNb75ogu+kdPovXu+pzcjODLnEOpEPypf5KdUqvq+iFbOFO+6kvsqGEQcgYOE5ALVS4nQ9SVKBj
0Gt5V9Mti+m6bpuq9Ru0+Rh2dhglCKB12j6o6nxq5cxlin2cF2lnGFWgWxqRbl3V2QuRggnKdikr
Roam9iDfJKYT3xVYYluzrzpV1rpeur+QJETusAKuFZPhnLU7PjCjnOzbHg27+MTxDLfdGHUo4dJM
E03OSuKHSjAFa8s3UwuGy6XHXHLroSP0si2O/8t/M8WLkwmmaDX92JYVTtYqzO1kDKTrq99lnf93
YgTzS7AQPE8ZhivK+anQn8yxANk41beiPp0QsaUmyppRRrjp0vdWvRvS2VkwKMDgjoeZEeGG+HC/
FRJCU4mmDvWzVPHa0M9AJ0G1DigRQkFcz0apHlsM1upRtOOIrl1820k9kXlwhdrQABECVZrA8GN0
FaSks1fM9V3aRedJD/elbH3b1oLrj/c3bRMnBSazb6zcwizCCGI69KMDi52RKR44IgtQkoFQREkk
dEIsFwyNplWrhb3Fbmcdy/OyS79ycmiMcr6zX6pD5S0n+3k5UQ956ur43y+yg8xWUmXuuDdcwfPH
AoN9LJSv21+TOprgKbo1LGcphnufrXXfZs0LCvJuv5pPRdP48qT/0fPl4vIEV2GsUmePBRpyo298
4PQi66P2Sh0kn/6A5kxTLkQJ7kJJMUykWahCMuVDJ59kFmTj9+2vdz0juJAheIusrZqia3BFetAe
sl2EybPOrYJ6331Q7/gKELjVUmeiloZ5UNowN7FE0C/j3HaoTXhNe5uOiSNXfzSA+3YwsSzQJEsX
VVz3lvZLX++1une06vP216NOIWT2cjuoo7Hq2NBlmqvxAe+O8uaEXxIf/n2KlMLipTBZPZb9tE+a
xusTMLc2PfFOoQ7D/35hrE2rN1M9I25I4Z2k36zkJgjhDcTOP1qmLXY+QPFVtG1g5canpFeCwqiO
4zo4gAWaHM2QYkevVs8Y0o99Up/DqFUcXarwf431xCaTGmyhDi14j7yupWRIdID/6quX1tZ5BeCJ
vLaZK6n6vtPVvbToZwzAA/eVLf5sKcEaNkHfhA6YzYkboAKDuLRSKRoDmD18C9+N45v7vDfE4SFl
LwVEteFtqy91IYJ/6dGJ0s0ewTsPX0yAb2eZH1bvt2VQH1jwL1a/YATZtHS4ZyDInBf7Yfv3ry9O
vtm5uJ0y2KYcYz4YwwtP/UF+if3hpUJPzXQXECgvH9WvqJOd1Nhf9lR0+4+Xxc9kX2zVj7UCTpcJ
qwQWprxM1JYKt/GyZ74iFwFD6i8PKjibQa/q1U5xUM35p7cBoLP1lHzXYp+jGkZuurMKjAcnfta5
HTnSRiiLCJnarakcjSUc0QwWGV/xSuCgAZTjhBm6d7yYgc7fy3SiQIkoqYJTknrTyCIVjTGr/MbM
k8JCt2qftr8s4WJFjFQ2FZIGWnnDQ6nc1bN9stb7yXqUFEIOYQoiTmobGbFWjuB8V8bhI8trx7Am
YiKCEiEkJ8hiNZYx6EjdPdvZQ99Scfv68vmFuQk+oymUMjYYwuo/jSAO/cX7h5KrfJIyp4caqo50
zx5nojJDKYLgRxa5bqW0xEJVF91lYACcVRCJ2H/3mhFBUQd1WpoBtVUMbGAoJlUcG1puZl+29Y3/
UzdyHxEZtQM5ncIYikzpIcKIOAeUjfdtQGWPVGonIqJqmaquqxrjNOarxSbHtXDW99HNetT97szJ
IPkw6kqNjhNXJfJdymutdimnMu/1d134YzHOOjUVd33b8k0NRdzTIWIyAB0gA4vW5/WMlNVtT3ML
LGVUr7zyKMH/phKhHtfbyxdS+ckvUqRsiZC1ZlBC+Rj9kH+sHq9PA+kJ6o+t4K/5qcIu++oquxZ8
Ga1P3Sj1YcVkZZgsW7MqoLmi+xqfFsnresLMiNeUIToQq5DrqYADSYzT3D3n6otR3Df6j2qi1pwJ
V2UIjgTIDkh0eDiTY0x1NN0+ZRSPHJUb/AZ/muX6ijEHOA1wIajH1Ss97RQ/qfc9lrtKjCz3QcIn
bR1qwII4nIiAKvdFbHd86bmwb7EknlLcItTvCzURCXB2UcXB2dZ0fejD9Wxm37adFCVByDYK01LX
VMLEt7T6cf9oT0SuS/2+9qsptXOppy2//rS80aUjM/7y97n8C1Nl6goa0BxfKG+P8nxiFfH7VDGU
Cb7ALqJpLgsI4LgZ46ELRsxtDx6nSKaazNwUNgKGCFuq50WyMJ7iTlrlyPAy0jc7PyRW7sz1eZCo
leLr+RAogmVbZ8wS22KrslRxWWGFqTE+mOAKiZgnFR2qr8tuW8euYwNYb5IEJdPKDuRjMwCUlmMY
ILPcr6BhrnyMBhGe+/oXfBMkaFtjNqxpUVP2WHgGPEc6x44lJU45fGbyWc6Yu32w6xH+TZygfNaS
hUZUoWka1V+jOHLS2M/t3dLqTqk8D82Rlvgfru5NpKCOmWFOgATE9rQc6JiCaNBZ58EJIyb7wbcD
cMUCgKCBclL9letB6U2wEJQGPR27ZEZZ1gD5s72+lPlhMVTig1JChLBkqpgYAMCz4VnNZ00GyPmp
zyhMW0qGEJDw0NBNm8/8RevdIH8IjdRZSyp/phRRSGOVVFv6MZuhiOU7K7wt5o9sfK6MztHzu8F6
3lZD4kQiXpNmqHI9t/DhRb5X6qCVdmZCTAL/xxv45/WLKE26auttWqFuzt2gvOuc4kFymVcdLL+4
o8ZTrmcnb8IEf9GvxVCPOl6DdVY5qAzFPXoateE06zlWGsJnEG7QFnzGJKfa2A3YUku62hsGcMc0
GENT211edrvti3rtLvzu4d8OJjgMU8cEWpRiIB9gO+7qKQ6wUarv5VPqh178pfGYs3hgBf9uA+7q
qIK3wDywlTjv9TnbN29sc3W6CJk9i9VYbrAukwAE6qCDAD0CpkDohX50kP0GgNxUl4/yWiI6U9sr
4dSq6IRMC7hDTD/ZWfcYF/PKfficY3hrOBQHPuJr3FO4UP+Ry799csGlrEWYMLVH910NODsbgPFP
IEINosB4hHViHhuD857++AMzsV50R9WOKNMUnE09VKHWc+iGpX9Uscot+SY1+811ZkunBFfTZgbr
cgM56Bqfh/6uAqD7ttb+Ry3g309oi6BNXZ2buZqhJKTe5Of+rO6aoHxfveQnICDusBHoTvvWrd2/
izgYJ/hVT6tCCte8Qb0GJEhOoc0nZEcOK5m/fbxt+wek+K9izCSPqzSHbvZTAEQmh2EdVv7YUhwN
VzXB1rDNbauyoerCNeE1aUbjiMA9Z2e9Bvg9VuH1hYif19Eu3qSIlY1wtUvVVCCFZc50HDGXCYKU
J7A1e/zpurrlLVjadjKcjEzWSYkTivUOYyiWehlQMjKbm2k+VtHnzPq4fVevVd7flP3ifMJlxaFu
xZOCBE8fV8dmzfeqAPFEYqPnYz7gzb7vZqyudoY72XmQyNkts7IPUzntx6L3Rxn1xWLZW1J0k6jK
MxYF9wCX3WlJfyyKOUgi2++63k8qMJUO0Ytc6Mce76K2hZ/Q4sidZ+V7237vlBxYDUz5weTuKVpQ
Xknk1KnL8barsnM+2yzYPvZVFbWZaaiWrWvs1UAvPLZRauWa54iHWbU4lv7ULep+mRInwjzRtqTr
d/gmSfBXKvLnWrXQJ4nCp9BWnGaOd0pJtNMoIYIpWMlU1AkniEs0OF/T8NBsdXSFIs0hxIgzCwAk
M8d+hS1kYXKUMtkd1+6hHUrlj77ZT8sW62BtXNTFMmL9a7LvS80xi1t9JOz6qo+/UHshb5DDaZ7s
IcS8bmk5ZdO6c0mmBTzP2TIt/jkvlCxRYqCraeA+jA+KX9/zYhfSrgxoEEA1O3b7kNCC60r99tn4
3y/kKaYR9raEh7WpH7CfWALaomk/ylSlixIjxv8wCqWwQCaehi/dEjDj3KWfG4ojmKvs1scT7EY3
13o0ihAfr0ve9/Pg9cv8nbmsmJ81HYiXqolFgIHamOLebkuqYEiZViy9MQDbiN0Mu/7QBNb9/M+Q
NU+memqskNBCsdrFjHmsU1ANef2KUptk34bpQNQlKRFCzLflPlxMLsJMXgb1Nkv9P/FvP5WOCfFD
i4pGSTh1Y7qGQSN339QKyFPr8PJ3YoQ3hSHLBTiLSohJRhBG65+kVj7n3UjEheuN5De/IJL69G1o
yhPHmO+98sDXDIsgCdCDdaWg8IcTObbNjWVD4cRimC7pVSW1HMCvd3vQsWLF1S/9LJAPtelwtE5O
+1Lf4PnyRzXxi5MK3mKqlX4qE6h6mX22JuNGNcCZZ/4RBOKFFMFZzJU1afOMQnKOvUNbzhy8CYlo
QWm44ClAsjJay4rXV1OdOqnYYxeD0Irrce9NxwWvkGNw2pAs9J2K5jwO7wzwHdUUIsL1R+TblzLl
X733LIe2IWko6a1PQ+s0ucORrDigWvWVAcLZw7jPjtIB4tOJBBUS5t2XhsOfTJV8KLR61w+URVEi
BP8wRwvmNkvE8lp7V1WD00gUCAMlQXANczqpaqfi/g0dUNaIsvOHv/I9Jv8HXMTVTk3jNJq4DodH
qzkz5bvKPm2LIGKqKaQKcT0nWYXhOC+dPgD/EoCrxzZqdzKw5LcFEapsClafrGNpWSES37Hd29o+
t29lqsBPiRBMfmrWtopW5AemVt7pVXKeTCyH5N3X7ZNQn0ww+95c1rQAAznwPYJR+sgs0FWGh44E
Pr3eDb4wTMH607yPGLBfQE58TPYDeHDKgwUgDjdDig3QNVRavMUIQhn/w510wvXwj7URH8S1HtkA
+qnMq9N1lnpaJO//h7TrWI5b17ZfxCqQBAlyythBrWRFT1iWj82cM7/+Lcr3Wm2YbtznM/JAVd4N
cCfssJbBIleLNEuWwwM2L93Ll7pd3Pl4GL3//UzXU2CMz1mBw+bWbKve9Km6CW71feJhcsDElqzi
xS/dKbkz98p98vhX26Rn0jlnsUxzrkSR/l53NYovUhgJYsW2bv58jfEDxAkGDzHPi6XOGtPwEiYb
04g5snl/+Ra3PdKHFM5hSIGeNWENh5EWb5rix6Kc7g9FiQ8B6zHPvlIcLYqaxenaAyxvcq1C7lh7
cq3sJ4Bh+mGMkSqjAhws0EnG8SSNvZu3k6fQt1Bhr2MtO2XQ3y+a6Zgq9SS5Ez59to3z4wdybmaQ
tFJP1yaidlM9gAR7B1abWzW3gp10tzb5gQ3a7sy9aNt669GgECIbhqEbsslvOWVqqTSINejZHDQv
u4n92UsAiiaqo21miedyuOORMUzzYEZhpj90juwVTnxHXkGUbgeWsZuFbcwtfToXx3lUtZc7tRyA
RyobKAt2jQdIT8H805afORfBedNQygGI26EZ1USPpTK7aUIwpeaNgBQMCkE83Sx/ngvjPGrcarGa
GlhMWHffUGbdrXyWa9bbuGA7dKV97xDn7xpuZ2L5ro7RB8ToAFDhZDCaILYkuG9V9IIUXCTf1tHM
Mg9CxlBP87u9tstPZu8Nh+hZR6hY6Ta02/atfpZve9G885ZrOz8d5ztJUZiL1GNoKSuWfdUkRxJW
u4TE+8u+bbN9fy6HS7famCZ1VCMZ/sG3Ie/oHkhyIC1fGcYuy3ovKPHR71wW50jTztCWeZ3WWEOv
8n0dFjAcI3bKk4Q51d7JH9DbsQOs3bXP2WdFdKXCs3J+ls1mrAGQGlg6qPuO1+pb5HRW+KA9RYfl
9fJZtzzm+VE5l1JJRJbKCjEj6Z4VsBYkx5hMVrssf5EAnsvhfEk8FlIpo/XnaOBTjb8m2U4tHy8f
RWQCnC8Za9zbjPVgh0bpYSD9FSb9r2O9vMpC5TirlWhGYbOVen4mzp/QJa6qZY02mLAN/B4DJa3X
HFfih8mvfFEH6qI3hljuoaawrgAdElrqbNbtINPulfpvoMwUAOMp1KD4l+cIV2NDDpMWb3PsPlIJ
kMXDlYLt0suf6Q/X9iGFU7k5wcr4vI4IxzNIQ3IX49DH5nk4EK90yJsQvHS9l9+N+UMcp3lYJo2W
BoDTTmrI3+NicfsBMOthF+4qc3pKcnZS5coJkJnMsy4IOdsq+SGbU8lFizukPSr24VvmNN0Aggnd
lllvT51+AsKOaMZpdbaXzsppZI51z9hA2d9BKHDHnNySqQRXeeGZQW3HMZhOR2KXeDa0ZnXUZMVV
JfMv2LdBDPvzzHxxsW1ZqJkUq2taSK0EdEFlZRWdYpHwthz+uaxL28HnQxZXZSzatNK6NSHSh7cR
CzBxH9n5WAtWDf8QDz7E8DGOpXrVROjMrmOJ1E2gsJhbtRInW5zquLbhMjd7HAN78FZUGFE8Ep2S
C30mraeRTejlFA2usupsWX6FXTqX73KjEmSY6/YaWFFNzQQWxq/ZPc3MzJiaQkYNcsC2cGvX33SM
x2bXAwCk+13oRP5lib+f61eBnHUM0phWsokV1M70ifw8VkDIEI27rHfzq0X8KoOzCMnswkYvcFmj
rRxkbyVn76zRy65/oDn8/+dIfxHHv5sTvSBjmurYtjD38XToU0G+vDGA8asATuPlJZtoF+A8nbf6
zuUoAYsliSz9dQgtDQSo+Sf1FY18K30WkZRvOO5fZXNmwPQuqJR4+qEg6wx3eKC4zXXpkLyJaoS/
Jya/CuOUvjWCNgp1RXbMrHmaB/2RBjK1JxoC5U8SuOmNhOtXYVzCN+P91nb5qDgVVfy+ClzM4t/3
Zep2A3ak6+A4FfKxlIfTEqh2qIqQyAWGwL8fu6Iz50VtZWcZ/LIqrNI4aMXjZWP7PX349Yhc1K07
fdFr0FQ5mnydgcKpiEWnEH0xzn/UmiyPnYZLXKTS1qfcyug+SkMvVt4uH0V0XZzfkExWADoTjqrO
P9HpMGlHZRIElvcF6wt+g+dsHAbs/pQZdL01CXZX9Dd5xu5H1QG0Z7hKlsgDe9SXSUvvlrk7ELk/
GWP2dcoAW0WnG0k3rorScBdJf0xG4tRV6GrYhmpivBXyKL1iYXWtda3gRwvuhX9osrxcFD2MFcxU
fJkjYGl1u0H9dPnuNxY5Vj0yMb9g6ibT+JXHJUPEBS4g7DKCDoH5IjhUHo53r93NvTXZ0T1wMY/5
X33yD6ncJ8+XdsgkgP84Q32SsX48d24lOtr6f/z+yT9kcKEiKM2mLEOcLBm1fVw1dkZyX2piV1EH
G3PX7jwVoyW4zm2j+SmU34YMJ20k4Qyh1VfNAhyal9wAz/sYJ84KsRXayyk6yGioi+Zat93Bh1wu
jqRx1dM8woWay3XSP7FF4FJF5+JiRUKwHTLQBAAGsYIhHCNNLEwqHmAVh8HsBVH+9zT7F53kVx1x
idjlzkvZCWLForS28vw+Dw4gqyurSfTFRDe3/v2sCNoHy3/cXJFiE1pWMShS17dlWsMYSmMfR8wH
gZ7ThbU7zWRfJPKtokj3STvtmVF7l/VHcM08jX2GdsSgSiq8Opq1wWMxFl4cveV17lyWs+1afqoL
3yXEHh8oyjv49nAmjsZ0qyLDLopL+7IY0Ydcf8bZ3S6BSaVKXbVSvu+aq4I40nwKFAt7tO5lSaKv
uF7smSRJDSRWreEwndxl3sfj0+X/X/BhKBcMgaLRZM1q16p6Lxt3VR17peJGRMT/LJLDOcZ6pNmM
fWoFK2ZfaH+zgK2xfSD998un2ag8/2phnG+kI3YhJDNcQTTWF1Dpy/O7g8ImyI7tZ5+IamAChePn
HwsZGICZNmIUQkEDX/88jL1FE1E2vf7sCy6fn3TUpSBKtLkAUvEhP2Ip3J8cxc3Q/jZd/Z8O5EbL
oXpasb3SG/Ofy1cqUEB+2XOZxyYeUqh6E5leErBrrcd+0GUZqiCk8RNtJjHmoYlrAOYF4QNQrlzD
nAJr6tqbTsrvE+BtWOWi/tPKemQvRD1hSLKxSn35rAB4NJek265ID8RAppOUtzUKB0BkVw9BrX4u
W+2aBhjjHegxWoL7ep27jfXPZgow/7Z9YbX6pM2Vao/D4qqGZE+Ywazq5klayK7sO39SO48GIlqB
P7xRfjoqfs9U7kOjq+YMeZtb7SVrJamSAB/G/GwXfxLVlkRKyrmrVB0nFFY6BcOo2W3earuoe1OW
r5c/okhHVw9w5qlIT5sAc4PyO+BL66/bx9T7H7aPf6+T/WLi/CYpPmJATRRpUfReFxqWY+ivmKWF
sI0lujXOZZnZUpuhBM0PYNMSuEkXNXaGrHYv35tIDOey1HhsNZiY4qizbHegpdSG9ppKIo0TiOHL
XfpiDHQMoHAq5pcVUMHFbp/e/auj6Fyy1hhytJRTqzhyqMFO31hT2or65bIQgUPiJ+oGFuazxDRk
ombj1kPtpbmIZFUkgnvTywp2toDuh6ArD75aBBZA1P3LpxBYCz9IF8dtEsldhDeQH+7WHc90v1qL
qBUr+urr38+MMp90U0oXGOUAxJmCmrcm1dyxWASnEUR3fpG0nYtQS0acJiC122nxSQFtsVUxUP2E
wreI6ExcyjLW1ExStLKdAq0MObWM6g49MEFIEqkAZ/xBWLK0YT3qcbqnkGNTP17+/qIAwM+W6Ulk
VmVYIYXcTUCPbH0gXVyrvmpn4GEUaZvgyhj3yimpMuRpAmG15k3dNZvdhgmKz9sPbswBqdjuVTWT
J40NzTCsTTw6kHpNTrhbaSYlu35skJ2YfnRswFhnlYIH1Xv28VtidCaUCzpKp9Mi0uHVDHX4lLX1
oR5C8OQld11PTxQZ+bpfh9lKF2M7Xt03XjFTPPCkl7Htd/FUnbqocIolPYCK2h2Szuky6rJ0eFvm
dKdIyT43m5sRA4flQtzACKy4l91EksGGnYyOZIA4HoQ9XU33xbhYTI/9ocOrGCiCuVLgpaP6EqNf
Sg0sXOhqxL20K4MAnAio0Sdq4fXjgCoaiGyautrXiXRVN5PXRoOo17H5/c+uiTMZKulVC3I8DLbE
u6hvrWbap8L17o2ta0TmMymczWSqXoQzQ3lQzuRnI438XJdxsW9gPL3WyyK1h7C1lLJ7wf6Y9zfm
dCabi6Jz2aTVnEIRyu+jy7z2JLlZYjduu2989ipKigX3+X4TZ26VQenGdkZCNSC9bOXFYaN+M4CZ
8fKp1s9yQbvfy8FnYhozGCs16mSHha0dZY9G8G2W7pIutkvMcl6WJbLfd4d1JiwI1n0qBWfSTwnw
pHU7dPXRWq57R7NNgFqMAIUXoTBte8GPz/b+njsTaqQV6o7lLDuK/6NNkJQYJjcsw4vuEDhEvemN
0ZpfVPS9t3QmjwUxBdw9DEG+WXtHhRfB/gAFfmu6tUM8DUCZ2WN80ySOyFVtBvyzk64qdSY5MVla
SCoUdA34hfe/pscizeQc4izHZR3NA9I86U3NXozqtUn+qoB+dhTOm4D4RwrH9Uk4K3cVdtAC0IRj
bDmTW+eyTooOwzmUVM0SSesmPAvTfbW8hdFxFNFBbbdUzg7DOY42IrFkUGRIK9Zav+JHH2ZPBdgU
mB8FlHvbncsPWfyC2NgEY7hU0AEtBUVB5a1Lki0Kji/Ey6+iXerEDrm/fIUCteMHVvOiS1Mmo3JA
fdVTdylog/+XV5nAU/Eot81SzbRZ4zBGMyylvR/710kaAe2BChlxLx9JoBX8kCpph0IzR6RmUfka
R7skPSzT/t+JWLPDM2NVWBU3GC2GUsir4gVqaFHh6qPI+fHcNxOpY8JWdeicav+DzqQ6xvt1Q1xy
5NvLR9pMaM90j3MMINJallCFIsT1bPUK4McqUQa4ZpEXwpXC+QV1iZZoLPBhjNO6Bqw941Vjy4fm
mmCWVdTB3hh2+MWV81S4NBtnNdbR+VoBItZKQIKhpvBuvjWvtRO77l9MQLHPVnaKOofdBiJCDpEW
cn4jydI+Ciak1IpGrCR9kAGhk0yCB7VIRXg4W2qmizTLOOTsRw8rcCe7r53Fnq8wFuCLxstFvpCH
tqVZpsU5QfV8Hc6cHyNQIy2H+arxs5Po8wmuj+e3KdhCu7JDDKmTfZE+GMFNkAuMWORueYjbII+X
RFlzwmQPaJfdCogN4r1p3TH9AUAMVuFSVDsQfjLOd+jEjOCiIHW806wVfWg5dkfzC8Cwveyb6JOt
VnvB5Hjo2zaixmAW6xdrvwSFq2STzehDKiTXFX0uznvUsQ7TTlKsm1bKp2Bhbgp+TKssmA1USI+Y
IH6Izc/plHmZAmCgPL0FzfF1u5ReWWXfFr0SLARtz5d8uDO+vduWSjvqDCWa1iWz1ex7v/wWYPo0
+mJ+XklQGjs5YLTFSWwRNcl2qNOZrmP2iKIU9GtsAJaxgqkLONIOwCJd6lc0tqWosaqo9JuBiNLy
7S/8IY67+VzWtADMKyC5209Oa/Unfa+/oyuEvvI12q1kyuGNKFj84THwIZVz5RIhtGLDOvLkMGza
YcbKb94MR8cAz3u7N3W012QUdNWEUrl8r8jUKugXeDuKBge1M3BtJR5MNr6akZqnTgL29lbUYd7O
kD6OyjlyPEDKoNFAMwDEx/2Kmrk+GnNPVInbjr8/xfATV7EUVmEUE9QU6VEpbrLh9XJ837bQj/+f
q72yCHDT2QS3I+mL25XsXqfDfgxFG7nrJ/jd4XyIWXOAs8zIzDoMbxioVmuq25euXj6a8z9R+1bR
u4GIOOZEd8bVYePOXEKZ4ExB+3kKais2K+fyrQmM2eCcdTjMkx43iOIV+bTkL3XzAuicePxOo79q
4WF36z9ug5+dYuAmM9OyV1Aq6CQrbYLGSk3AiIzdG+latw5iUM8bWJNbVOmIpvwO4MGfNblxMqbZ
BQbSF6Pfd+g+5GHtD4n+QFP9n8uXIbpuztWwrNWbcJ3Zi1V/CE+GaFlPpKKcU9FA0F7RssH6UUD2
ekbvWI9OH1EEsUEkhvMiStPIsRbAoLWAnEhRNpaUd04WJU+Xr+sPxYSPT8p5Ds1oJH2QKUxuoqWF
kbwdaUInHYerVsVcjFTtgGK0Z4p224XtDjysb2UcXCdVcCX15DaQ2UufajZLI213+ZcJPiQ/YEUj
bclyJQfCFLYYqGnsEhYJRAj8AL/HU8hLWGPARHHKsdi1utOqQLM5SBNBSUy1qt65fCJBFDQ5t6O1
VFWXtXpC8u9d8bLEAeBvXHCyikLQZnfxw0x5cDbsmER9U+EN07WHLL8yy4dATpy+3pfBY67nVlre
sOz+8uG2pxbOhK7f88ypptjMruoCp5v93l2rQ5HD3OGIRAoLpcqOiWp9Aq/HA7LBDJG0LDikHGWO
OXoh4AhHqbOk8S0QcqkLzJGHYusrXZ3wslgzNdmjdn4IHGZPx68rNxc8GljEhaw0a1y4EKRMztEY
QdXH8YA8YqVSWRl6TRdlj4femR3gyX8SsuaKjGH9+9n3ywM6jHKHKibgqS0pekiXG6KZAFG9DYKH
vBQVu0XmzfmdMZrDyBwZRjKqyNH7zE0zISXXalB/vkIQrP16pMFoCmCv4AqxSvCdecuOPgz2BBR2
LA7cBK7AAC6fSOWR16IY8OgJQ+15XReVX9Ztx/DQHDOAT1ntnu7MW9Gg5mWHAlLNX8+3aGQBsT2a
iLSYnypqFpZkDlYX93u5Y4LjXbYAlXBpjNwvalnUqMnG4JCdr3KKLsj09fIVis7DuZAqVtEXXwtw
wHu0p/bTMO3H/LVv/uVR1qOeabq6mCSaChyFyqo7GuMRSMWW2WT7y6f5w9P9v6FVJetxz+ToA4sb
oiJbAkmb219jhN8NVAuMd3h9JDv9eTyKGLZFH4nzGaEimdgZxwXKQGJJQRdDMNBFANV/+WQiMZyr
0OHmSb0WL8epPY5560pafFSI6JEqUgfORQxACZgMOCVHyqDV2GrqqWkN+XWThc6/OhDfCpuUgoWz
jucwS4GWmMepqzXR/dAM3/+dHO59A8bzJZt79MKGDpsPXoWWbSpQbsH7U30v7ZxrXYfheHMt+/6X
P00OLfIpeF3XqEy/9ubnYrSFD1ChWM4/pEoOFnsCX7v23YAk/yYRu3WYTz2yi06hVx4lR9QJE+gh
3wirZyDeaipGdQoaWSVa09NzGQoKwpfTDPX93GfXKclhGSwNEnGpnqyubHdTRCxF1tAXBv2REJxK
dCTOZ4Q5ijXZgihsKIdKzSzS3cW6aHPxcn4IvuRfHVOstkTqfpQo1qLTsIv3ko+kwhHVC0Qu8L0C
dnZ73WCCciWDMhJ/BMndHlmhZzwY+yrH9kKLaiKAEjX73xkZ5zbItNA6raCJqepHzbNMCivKROgX
GyAqa+X+p3Pn22BzRUYzGuHc18p9cQvAUOSFsdsdV2Te4q33qusG/CFsH6IKg9L9XxwSe8kKAbil
rOiU8yRMi5Y26SF+WgaXtPRm1CM/oYUI6mA1Wz6FOpfDpRh6znrGQlwmhj/cxcnBgZeeGOgYMVFk
jTtRd3HL2s7FcV6kGaSaNgvmIifjpiHXNdWsuHvNemaV9SDylKKzcelGK2WN2Y4o369JPTlljp44
yXPjAs527ZxKqlWISFK2zPv8fOvfz+yh1+WupBnOZ5TZfbTEli7JGEjuBUfbFqPqKjBSNJkQzgTY
EDRSvb6d2YBHX/41G+JjVYmi5taLYV0+/o8UPmqOiWrQqMPW4DzVbqUs9gSsTVIP1yqKQ33Y23FC
BQfbyrHPRXJqr2u5Tscog9WZDbp/XfnWxYEgGdgsiZwL4XS+S4kONP3/6EVkqztsXF2b98aV9jk7
gsDGDkEWXnfWIOSTF3w3fpIkm3KVlQaKV7M9OCAMd8LP8QEoLa2Xw+DILn0bO+v/v/FsAFz54zNy
ZmA0MyF6J8MMiu9UeabmFyn6etklK8ZWLncuZD35meI3QBM3uwCKP2qvA5aGwrl1C7Su0rXxyGLU
XXQ/DtDrrHKMsmmfwqmuLcxNuAEpngoNvmas7EXuU7QojIM6DK6Sz5Ye5bdSkdi6+hJE9RM2DOwi
Gqx8LA49liYydbjq55MZ6a5epxYm5Pe6ZPhhHdyk1WDjuQvE58jKNbC1odjFzNxNCRaaQOdTa6MT
sdxSDFBha4WlNrlnKMOJpr3HZtBzZzdqkthKtbhEjm+0obOTpHX1eHqKMnAglU3hV3F5zFi/T0xM
dmfdVQZMAqbOTq1kVpCArCS4k43aZ73p5im10mA55G2OHoEZTFaRmTckS77Pbe1N04nJBjpVd+UE
0nqA1VlmCpaeWnImdr8s7MAqA4NplStLBdhcXltpxoKymmIhLN/XKvaVlxSgQhEu70scpd5Y6ZaM
G8jZ8G1QlsjNygLb7m1hy0T1i7I/KJVkYU/3upIiX6ux48wipzbpzRyAUCAgjtxJ4IIulpdm3TYz
lc7Vs7GzQbHmD003eX07D1YAZDi3nxHyMw3sfxXQ8itmd0rulOxbRpifJGVtpYN+Q5rGJvjik0k/
0zq/ktMxs7R6UK0cANFRmuFHxL1VTnXoEKN6ANfBlWT0vjFjByeK/LQ1rgxpvCe0PDR6h6mKpbFl
INhYYaKjp932e5NN+6HrgP886A41sGqhfE5n6ZjR0Ze1/gZIH9d9i4dnWGkPzAiwfZXsTOlxovJL
3mgWLZxE+7rg26VdaYVNebPowUMYY7SMlvcK6LHpVFlzWKuWPvWfFi18KHuwdpqKl/eJlyvkLRjw
Wyi2qk0CZvlQPg5DaHUB5gzy3lfi0JmJbNOxtXWsruo9SKayzh1jQMZXuZfo2ecYux1qCkZ6IIn2
xXwVGMujKs9HGtwZk2wPJnOlKPqs1eHLJI+GNY3qIdEie2jYTZFOh1nr7DjrvmOt/YotX/Tc8GdD
O+g0s8w2s3SWfaqgiRLJ7rSmdcu1kqDpuzp5lVl6TOrEaszYT4vS6xpi93UNA5C+Z2q2k6TsBEIp
d1iMTwD6djNmujRTPDaVi6Upy6c6B19CvXimmttz3wJOnO5bhjcdADNyFZXQIH0h+hdKVTee4doV
YrOmssN1TjDLb8lSWGPF9qqGqooZu1EWHZH5W2x5bhR8p8y8qiZYPH7mUsZIGiZnCXtfmosdtped
PsotQIkJIsW2u2aEgZce5GKMC7ParBkUrI9o7YDUT0YwR6GHPVx2nQIZfMvNHIDeXlTYOZPp1YAH
QSBfm6L9UZEMLqrKwMwK1UBGHWlcThPDFvmCSf6RCKLAZnInEyQkBrYPGE8lWY6MYpEcJT+zPI3x
SzBXlmGcui61zEjEibMGrd/y1jNZ3DtKaSoqEZiKU2eZ1RlOLn+5/F02nzbKmQTuEWWABCo1QVbo
TJ5+AEWGm9tSa60AcevgXePLr6bgKbr5meQVTZzphFKeemoay1YCkwuqO+Q2j2NMIcODi5lORGK4
9GeSZJXMFHXM1h3dylm84naFXzGc5Q58sSBSjYWEH5tzUMrZ0bi8X22QqCoZLCm6eq+vp5Z0z1wZ
ZfYUHCvJW7wfnXkfHTRwx+bPiahHKzoylwIBMk6NdIpX96BgeS7N3G6hu1LRBf3TzSTo7JTrzzhL
gnrQQcWNKeExFX4hyjGLnyPF10V0D3/QzA894XQfgKkxlQ1k/5o1eck/sAHfdM3PMqag+31zSk7x
s8AWRPfH2YIZsYCkMz7fj7ngCIB/MVCNkaJolopq+/zMHE3gGDdnlBQFvsRgKgXOEud9gZ5VoFuP
tvePMehoZbl8M0/VNci8HNHIwGZ760wavyNbmgvLSIQEdoUlYl56CPbKvnUMC1xEN6EjYobe9JUf
h+OXZTGcU0tahYmZNOzsCMVWK6oXu55LuwIqShoOAtXcHJs7Px9n9eMU5pmeQ2lG+weBcnkKsMlZ
gDFZRGy0qS1nZ+OM3QhnTSskrFg0mlsuLxPZTfHTZY3cFsF0k6wYoRo/qCAFNUvLCOgc8pLvFDre
T2ZlV6YhCAKbBq1STVd0xdRVfjA5kZQSEDJQQWn22vEhMgdbafyYiSY8No+D/MI0dKJSnQdIwQqi
DoY3IA8omheoz2F4XcWCue7to/wUwbfbxzLUM31GabpVsOsk2wF7YjlQR0QjPiI5XK5RD9mczDpe
8EGY1NYoE3umy04Lu7u8mwRnElwb33DHGEioyhM2+iZ6L8WvCTBT4vlvkpqPT8P32tmUSk1UoFig
B5WF55tNW9+kfqQcAha6f6HVCPyMaMD3ofysdZNnKaYVMX6lGs1VVGSepjSf9EFU8t4OIGdy1m94
FqcY2Ed1fYCv6w/sJt5l3nDEJiRY4m/nryt4a3XKZO/fHY2LIKGiLWlTofKhGE5jHvG4DJT9ZREb
IN8odJwdi2tbBVVcdLGGVJrdlO4UW4titcjbmh348qLryirB+qw/i9sU274VbwSirxRWjNeRfNCr
VFvLOoMX+Az3WT0vd72je6k3iOYPN+1LW4c6MRMDCELOvhaaNmW37uQrSXc118QzJ9lqUR7o6eBc
vlCRKC5kpJ2eB5WK1ggt3vQYeFpXS7vPWsEklEgKFy00hYFrNwe4jRaUGNRFQiFpVld8KmNRCFz/
p9/eDGdXx2WBDauaTF7bmmho3oQ7cHQkDnmdX3TP7h7/qup2Jmz1XWc2Fs2ooeUt0CK0nH7XJQx1
xBhgwYPSuvyRNou0mqHLlFKdGvwYida2FZAg8EwpNfaUzeNzH3XYZzf2Stw8SvX4XWWiueb1nn6/
xw+RnJ21lDRmvkDdw5F4adq7SZk8Xj6VSASX+5WVmRvTungsh75JvlTRP5f//83I8fPWfiPvm5VG
VVQVkWNGodkqkk63sqCyo14EI785A47sgWhkRYFVeHIYOeqkfmrWsRs0IUwP48J24K3ktPo+xrCo
vcIM1jexY4RWLRrz3zzlmezV9M50ENGqqSno2RxCfDnxhuIIiqLLF7n5oc5EcH7dBK5MkuvoU+mk
d3u0alNWC6L8+q1/U7czEZy6pSGRzGKG2a6PD5QE96qf7MSzz6LL4lTOBCyibLaYETDq0a9bw8+Y
8tR2Ilra7YfGx3F49KfFQL9lJBhOBjEl5uhSN4J/tTFphhbtru0s0fbFdlg8E8hFjDyZkoWk0ILG
yb8M4MOSgEZjpd8Wf4VoN47zc3RSH/6qmHEmlQseXd2OXdMheKSkshbE49prQR5wWfsE34xxsUPP
+4ymMQY8p+RxRsVkycFwAaady1IECshzx3Rai9zchDMaGSpakey2DL1ucs/UzyrpLTn5JA2Cvuy2
WWkUymBSWee3goysbmZFR3mr6JbXZWl3sRx6l0+1GXf1DxHrTzhzDqQP9DhOMX0DcunUGkwC4p34
29Sp10nTPl2W9Qel/xC2fsgzYTNIPgtS4Dz6ybzRsPme+kg4n9QDgApc05H3AnnbioF0UFF1A/De
nM6XYzi0tQ7FaN0ffFwZxlU7LFJZ1Ms9oC84405oaJv5BR5v/xXKqTwZizkEZMPq6icHn85rwL9g
ZZgGA7Ep+HRNEWvWdlntTCKn/wtaJDRs8ahL9or/vivusMBpjuppcAPMKaxreLo374bRyp3QE+3t
bmvpx4F5FWrTsKEhykJ4ohitTwYR1csmcqhydkBOb0hat0A4x3esvoKU2e7BVjw8yBYwxewA028e
8FFdCUQCP4BzEzfELlVyJdo02syxzn4FF0cLZF66saCg0Q6V04FLZyauIV93LfZ6j4QJ4p3oVrmQ
aozAS81ADO1kCTo8YXrVzaXAPkTmwYXUgMWgyGsxIWlIzw0A3IsZTRwhp/x2Be/s3riQWiyjOkxg
PkHkLq+jF4yWAF/ZvJP88lNwLWIQEFwbP62gVZQ1Y4GPlNFvbXU3jwJ/Kbiz90fgmQsLKxylBme3
M1ZPcvoSyUCj9C+7rc2hozN152f72imlwLL7j9tiu+W5thoMG/f34MzYy/70He7ygBc6ivTZY+fr
95fli47IuZO1Rt9U6qI4vTK1WEihXqhkFeBp2n95l5zjiBdpYE2P8t3QvWhgUanCu5q8XT7MapS/
p40/nRM/2KcqC2v7dTSNKq/DcNuYvZPV3gCS6cty/hDbPgRx3qFtGlp3PT5acrUAJGnBdl6HDUQF
AA3rhJgwzGynIx/yOP/QJ1Xfqy3kjRgiQQWZustOvY7QwJnuFntxR7wmQi/BhJOYuV1k0vzAH2ip
ML4ovZv0/NTeBbfzbRg5K7gullm/VYXgckUfkfMgY2K2qOhEqHbgmTbOxm1TUiuIstAmbVoL8rzt
Os6Hv+Jn/opOzesITNq4WQPLna0VH7Tr2dM9NFUEpr5+pN+0kymqZqjo1ag81qw2abUcsRClPhWD
mekTC3W3rU7FmDkV0KYvq+jmLX4I458cXR92LYi4Ue9b9nF+rKXYauXrSfrnspht5TiTw2VdhkIV
dSyhmYPX7TNHflYKOHxMVIEtDFyCIksQ3CEPGKYbmqkAeGg91k1BscMG+C71JcM7YCxFmL3bVn52
Ns436qWStdg2/vFsCw4rEXTyPIE8njh0F7j/fxY0GPiZOM5DSolJA3NFw6yj7KQz5bEKMZ6sdbt4
jJzcUOxmmh+WrNgJPuH6iS7oJb843gFSBPslSOnC3DX8lZ4DkG+DU+5rT8zCsxlvzg7JeU4pyPD+
WMOdpj4WAJceI7/BMMflI4mEcO6yqjBYUy8QkuXEMqQ7U7qtQsG1rV/j0q1x+ZRcdlWURjAwEBrP
9c6YE4EFiw7B+UGAGcUl2CqQ7gbmQZ6pDWgBr8G78PJdbZAS/qJ2/DRK2Ezxkim4rIX5uq+4p/j/
SLuOJblxZftFjAA9uaUrlm2rbkkbhiy99/z6d6B5oapGc4g70iw0i45gFoBEZiLNOSjRD7bhtA55
6vxvyRfRdhW/sHl3mbODbO9DrRFjBFA+XjJ6uuuBPjdMzd8pgiHhEG8DuFBptXSGL5mizxERXbn9
lrcjZwc5NslgzARoU9GkKCAfFhbZsQc0r7r0fpproRUbw0scyxpHM3gC6cberKobqn4uC9R18yU+
lonoEyP6Iqutg15adA9GLkdD6C5tqDpbeS2DFG4SwzqOCLbecBm8uBg9YakwdLp8J2YJfgb8LZrc
udZFKwjRHGiMJWfRv+CTtn4FYzkkBeSc+RzTlwUY3m3xdYG/0e7li36pd+lOdzt3dsDW9GFy8S84
Ah+rxOI9C3k6y1iWeUwWowINhWMEkpcpuqvNvFId594bjGHJykQwew3rbON9qFpV9Rr+EQvOjath
i89SGXWTKUCDhqA7N0txBvXbUdXQeCQI5CJWCrpkC8EPzGGf0mKQiOTJADo9ffSSVPtMst7Pw/LJ
TBunDUqOvtEFbhw0W7YOh1CM8R9+nCnY6KmpA19q/KrDDfYXlRcBrm+3qgMcFH2POgvY0pB21pMe
HVgNHpBw7oDjnjgLWleaqwjmRAOjlDvJwP2pio9t55bN0/YF5X2f8RSBHkW4GSpx+uFOiM4lDx9h
3d78/v0sx4YgV0aQUvpZNK3sm2YC8ZxpqW1nt7PgkCHg3HTOibBzMKgZK2m1IMYL0TDcY8wnzj+b
EW/WnCeFGr0bI5qIRKvnCosSzAMSaHP7KVJe/+u50No0rQBJgB/V2Bi8nYpMkUSFOAt5qtCdWz5u
f//9ubz9PhN7mxNBX3UsEkdv5J+Y9Xb7QDybouirin4fVf3HbXErda238pgt00HzDNZ2EFi0h2g/
OMMpQqk9ujP24z2l0EVTk0v7JGOPR9KwMr5BJcv6r41ETY1xsXIY1VJMd7J1jYN0kL0UYATJXfHa
YnS+9sb9dG6QbeVFKP+y4qtcxtNqaW8UPXLNvybCArDLLH6wyxEhm4Bwzb7MTn9P3/vl63/vDnq7
YKq9N9optkpIAIpOHHBGH9q837cLQNin4T/nHd+KYXxq1neZkCwAxzAHwUGh2u8E4nO0hp7NW3P+
VgbjMvVlHsq20sDxdwp2gKbCHqY2kPAAKT2d+bmS9/f6rTjG2KqYx510Km6adZCTPINSC3EKrz60
8u59K4axuaU818KMsbBfGZnZxSCBk9vZkXi/uus4eLvvDfwbYawBDgzSL6oAAy+k2X7CRIA65/b2
Mb3PF7wVwdiSOlTktGplaLrxVW5B4yGdWuNAQLW5LWcl4QJBKtGQA1GIgXa+t5rdxWToxAYqJ9/R
tmDahhw8U5D57JD854oaFaVDGDEMVWWRv5sknZMIgZpD4mYnJct+knhdxis5grcymBvUR0QWC1Ol
vNHlJXcnvzoGXrxbDqKNpqpdzhsSXVe8m0Ux1ymThihpTTB+t9DrS4QNLH9oz6Vp9QAgIL7MS8et
1GPerpC5UHETJ6SndLPa59EVLCQAQedMqzGTjajblnfkIzjkgMCRIj6wDFu9o5U2ngugUt5ZkZtl
M2pTzqEMuJZUxVlqVjsfyurBAOvlNFlaa49lxFHT1etwFcdWFoA5baY55nycHLM/4YBZmmGxDPFJ
5pUtV6/2jSDm3sWROmZ51OBdpb6quHYp5w7wFsL47ClaZKMneLdJc2UnnepkAXnKI8TvhcDZs9Vw
5GYp8tub3YsYSZU70MNX2jfBCF25PuraQx1YJvdJurprQKxEf42Gxia2CaAo06zLwkVxhEDxCjU/
dFHjbRuqVT9yI4Jx/VNkimrZacjGKeJRngNrmMsPaG7gmPb1EONGDuPpozKuZSSrFKf5NtvdSbFr
GyhLlwblzfvOivfpPWVaNXTLSb9ur/AX+PG7O3UjmrFdU9AYSiUDWK51e5cS1lYnyQ6PEVCQMrBk
+EgAAd5w9mtf8/+hsuF1zPHOkTFmOrKBE5DBgUVadseKlEjQKJwN5olgzJfUD1Xcyj32F3QWJjgY
nrZ3kacnjGFq+jzuBHSTO1V7NqV9JgHL9fmvRLAZOpJlglDWWEKL/h2EgkC44TGXr7vlqy6wyTjU
OWciCcI/swLtJT7EOwXF9siPDvXfnQiblDNLdVnKAA5FbvYN5mxTzvc5J8Lm48ZyMo1IrkD3PDwl
hq/1zwHhgFZzt4uxDllSRpk+YUAUhEXAUKBUvqAxRfBX7HijFasW/OZkGAMhNKQcyyFTHWiaJU6n
MNyJ6bPafNhWMqqnG8bg17T3zYsD/Ejj3E4xAHORXhN9ikyGItiOR/m16iRuVsPc+HLoiRjVg+IE
2YH0pWVgsFpedo1R2FHLA6nlaQJz99NxMRtVAPF3Hlf7ROxfolbxl0Vwt7eOJ4YxAUIYF3Ko4ISC
/KgbmEwe7YlLbsARwmbFciPNGwVDbYjM0Tc4k9QKsy95wyvocc6HxU/EzKjWtHmCyeflU4EJ5eK+
bz7H1Z0acJIXKz2KiCuvmsBOcgSAnFriCJIab/k472a7/RLB+QWO9D2EQ3K6C3oj/eX79llxbhPb
t59hrkOVVGyjDmTmZnTr7FkJXNXk0Zxy3I7JGIhaIGJnEFwnTFJbcbtTecM96y+Pm/2jCnNzYQH2
rGk1AW3g/NC6AVgbKCz69JChCwET4R734UHDtw0DweIlDmmlmFGDSBXaDVx7yvJoOIpDux5+dbpx
JmPXNxA5HwM4FpLEZgErwBmBiTCF347CT4op+fmc/5kKXmUwwbGpS8MsylgS+nJ/Jp8ypwY1lHFq
Gutb77QnDfXP8nXh+Q761fcbeZXKxMliIzXB3MN30PbwCA1uOLhdejJ3lF5BeN7W95XyHr1mV2mM
Isri0Pc63cdk3+3/oXOMaXEPEFHLY336Ncr5VXdiT7vwxjnX79pVNKOhVVmppW7omAsrGzsIH5ZQ
sjLtY5Hutte4brOucpg4NkzEZqzrWkGVbxcD3ycxJ1sSHKMHG1YxO9vC1t/DNxvKeLBm6pQobBFe
dFPzUs2Sn2XzZapRMmnirwUR9ouJY83HozjVx9aMX6SkuIjhBNyNxK6I2VtSlV/Soff7LHqpyHRc
5tyLEmEvtu3XlI7QT+HEGYRZ9x7XLWI8oSmW2jxR72GQswZj1/WnAADm21vDu7KMH4xAB9zqBt6a
SuH2/bMef9v+PmcR7LyuDpLqpJp7AKcafiV9iERfmf7O6rAzuvmgG3MQ5rKTmbOVN6Jl8HrUOJvE
8taWpl51swqbEwABq0JtC3NQ/vY+8UQwBiZPazGEGMWRhtgek/BxkFue6eSdBf0NN94nK4yhGkIo
1OTJXuXlu+aong2H7CegsYIqcC/eSzyAtvUQ9bcSq4w9iZpCW0TqU5M9hijwQhk90f2TqZA3FlNl
zIkUS+m8IKQDIFV+kbXYHWbgH4u8Di3eDjJ2ROlkrSmiCs+gaq+ZPzqZQnT83Y1UmWsP66OOhTLg
RqbfltRvhx/bmsZbA3PjQdyjdJWArVLyo1Se0M3WJZzX3AoK5Zvj0BjEX1UEDQLsF3WXFIUy8dRL
eMiIVbmD2wDVrTjD9I46Z+c4K2NnLvO2knWlhSFQi66xJiG9dDXIe1CQ/6sdZFlje0muhbGHOZDj
D0lYWRU559ye+nUHqRvIuAM5DjHj28tqDHmrSQEe9+iMcgURrTwNcGvT+TCNlSMGKseIru/db3Fs
8jQNYrGWAKTiZBhJLB8nDHc2XDQYnhAmcQpsHjQ4JsibScFlbDsvih/mcnG2T+fXT30fq12XIr3d
uUbNQYIwIae5dMD+qixpeWiUc0HO6vw1lB51QHZPYmhzpPLWxhhwSYuKbooNyTGfaGlp8cmn6Uhg
a+3RWc7CHmzxxodq5Kjiunm9rpUx6W1R5aqkFarTiacaJDr9PgJe8/hZ7E5asa+BkMZZ5rqfugqk
23DjQ6LZkLo+g57Qrub5BVlAPwfZrPREkfGSA641D374X7KtV5GMbR+XvAvqLKTGZHTF5/Yc7KvX
whfO0ctip/elV+wmsNZM97zGId7mMtY+DsokS5QYr7XDP2wuvdfuJZ/XY7xeHtKuC2QsvpkoSwxE
CGTG/R6oJpo9+dlXxQK4px96vEwe/djW7WDsSi02jZQ3MM2heI7ScxOcR+En8MrtWt81AQ8oUuXs
Idur3ck9CVQiKs7Yye4A1Oisqp/CvLVMMzqGYfrSzzMIpdNPkqo5QTJ6AyYQu2TySNB9V8Np1+jR
g6oiNWMYoW/m5qEyhHOqT8dkKmxhWo4RPj4V8b0Yhk5PTLsro5NpdG7VLTstwMRMRmIbvUl2OsnH
1BC/mQogMY3ctEoN2IWLNNvyou2WvLTFuDpEafGxH5vCknKA1C/qrgiiJ+SgPPTJZXZrdv4kTPu4
ywCHWB7RUepGYXyeltmd9exiNJjeTMqn7Vu3eul0EVACJkU4YwHOhppMc1AhcCuWSx7fazoHiXjV
dl2/zyarzYS05ZLCipDQy8PHvrNLbrKaJ4Ox/eWAobtOwhrEu2If+8WTGlrypXWiC2gXD4Er3v9h
X8HNuhhPEBpBEyQ1dB39nL461A5JyItRahzbz1saY/rR5ILmvARvHFk8jel9UV4qXn583QjeLIUx
9HWRCJWxzIoDxsXZnt32MbIrzJ0Ry7Sjn4aVPwOwzzEF0DFbhc1NJNGdemc1bsQzZj8fjGA2aySu
jDNtpkEwdwR0JRqHKrvYcaWtxj46AHZUU9WBKsVIK4NhGRsB55aVoFH4hVfdfBUvomq1gqVAruxG
BymH8MxueC/i9TrBjXTG36iz0UwVheHrHGLTEltwH/j1PnND7w/grBAo38hiXAxy0NKc9ZHsIMVA
w4bIsMDUtKv3IfZ29DWXl1taNf83AhlfEykd0cG6gCsx9ZYW++hGs8OlsXriNMOrLv9Js9KNOMbb
VOXSaVmDbH6iuUX1JAY/ty3jqnu5fp9NL0hRk+oqgHIcbfysaJ4WH4cUPAU7reitQX0iycO2PI5m
srmGSRAGsQWArRMMTi9+7sSd3v7EiMegceLxX47x/Y37fQfYnIM6KmGW9wgg9acFPTf9bvIGB1OT
Tveq28Z3SqFCEZDFH+1rc1ZCTpzH21fGpCVxm6HSTNNCAHNI3cGXwSDAf7avO7brIhmrZnRDmebF
IgMX8pyPe8J71awn3G/0g7Eks5QXugouQMSOswuSZM+8kO+AHKboSZjL/B+Mx7ozuC6JsR6ymfWg
IceNBm4UyHHbcr8UYCswvy1i8ynNAbXaBOExjoVHMgiWPMdnPZg+aU3tyqPipUS34jBXLYBcHAAm
cyeYMTgVVMElUndUEvHQgecsRLQhGIunyvK5m9DLL8JuCIv5A+zne3lZEmsegtACkLIjovtBm0BJ
U8m48INWu7E8fOkHIDBUum6DFO40t+PTpJr3UddbmZT8INL8Us4A1xW79oii1S4HIbcZFN9B1m2P
SwJs586wmnk8mlPmx3VrtXHtgov6OezLZ2VK3GZeXDmAiyDFuV+IJ+rmwdQQy46mJSj6SS0qD4B6
z6GOQf9UcudwsRpRATe81NozWnZEzUSKtv2EFvdXoqVPQFIfPKEAKrYSp5aM6cZDoRj3nQpo6EFR
QcQ6KmfZFJ+lcTzm4DHFby8iqw0lN9KBaht3QXzEKxsFq6W6DF3qm00CJBcy4ndNH+IJSLeAarTa
bLanPgusJO5tKU124ji8SAZyZaaCTMngtYHm9PL8AMigH9uWhac3jCcw9SRcxhSWZajuBhG0Z9lO
xuz8tpBfRMZbVoUx/40aqY0k4V6XPyn2AVqBHXI3WcRFW/ChuIscJGmMT8ZJf5idzi6A/3kP0uMd
+RzYwIxByojzg1Ywzt44wF/vh5v3ZGeSoQWpES11iF6KpNCutnNbq4DIMKAzWZ5QFuPVSzlWh81O
9VqlT8WETdCS1JoA6F69bm8z5yzZRJRJTA3PGpylqt5p+otmPAj989+JoAHbzb5FitAocYsc1FA3
p1SdjnOvuG04c0Lb9bfp1YBqjCMQBVqvTATlVzc1bZoAoKirYdAQiSkoxvaiON5VY9wBTEEyNX2p
Otq8F8RHcZ6tYMSb7Sxxh4ipGd64CCzeU6mJZU4a5Aol9aOi3SsgaOrTu5rXysdbEeMN1AnQ30qF
LF6pfYzLbwu6qYPOSYdD3/JyrvTEt1ZEf8qNRqgZMolahUdchudVhre01fnhqXco8w84NHjAQbxL
xFiSwczlJjWh44o+OwGJDwAq5DxL1+ugN8rHRI/JXI9yTCBDvpthoeYfyj1t46cDvYGlnSjrn4jB
sRlAs0Pgb+si5w6zgyB5EUmCBiIIZyyRSvhZgZay4wSv65nK6/p05k3cqqrUdxItjvW5I5uyF5gP
VTQDXu9OwpRC/xwah17hIWRwTo6dx+6Q7EkrFSY364+a5ubT9+2d432fMRlZY/STuqC9WhLEF8wR
EEsJwKSwLYRnmFi0JzmJWgNxABJLAMpdnAhQbYOvgOlq2FV/1s91c1BUWW7u1iA0YrIgLHOylFha
/rXrXzr4xPp1e1G8nWOsRQJEp1iiRl0BlIj5vRp4A5k8pWZsBBpHTXk0ZcVJ6+5ez6dLlggXxJ0/
ttfBPRzGONRInKr9AsVuXQp3RBMG8Y7ynhUARPnbdAGbHutN6EIbI+Gv7GSgRUber2eSPz1QA9FY
OXChgbv5yps04pwWmzVLZKEL02iEzg3mcQhAL5UZ37Y3kvMMYzs8k2wWDJGWtmFuHwgtOjaK3UXz
SRQCy0hR7x5y+VOL5MG23PWwzAAfvG4SVRHZ6lMrzfFgCGj0omn+6r5wyvOC4MwLvNlL/OQznhh/
1O5wFclWoMAR32TdiGRuMwJDBNwmkWjup5q7NGp+3vnJGzmM0TX7xZDkAU4FjxmXuJlT2oOvu6Db
2KEGzm3mWb1yN+KYQK0o8yBR8wiI+eQhb05J/6Vvd9unxVNERoReD0vdQTMcqclsDV2ZpsarM3HC
JbY/V+wHUdBp9lYoUMIvgP4/iNaMGQFl4k2u8lZD/35jaysADgkdKGOcebFzNNZE48DTbt5qGHM+
CWVYkxIPANrNlXxqd5RGOD8DNPpJs8xdaBef5U/q9+1TWlUEFHnoXKmo6r9SFTfrMvtYDqYKBcIp
+RxUpxDcMoHBSU/9i+G9CmE2j0hpMMYTLhFd2fBUYyyAtvsBR/wYPfBCTuot3t2kmxUx29gOU1KL
NawTGcpzZyQg2ZE9Mx6AiNa48sBDcFo/tevaGO8oh02aJbTHQzT8EaSqY55bofgjBnPO350U4yWV
PK2iOIEbbqcPS3VAkq/RXrdFcA+K9ZDhglcBxkicCO9eBTNoZF/gmCil2f8wE0stwLuT+m2EwNXw
9k6BFkvtwDoAHN1D7y4noCx6Q271HsUyrTuL55FXVf1GHGOQ2iyTC5IRhBkt8Kh13TfK4AgiPI7d
44lhAk2MGvXFlMHvC021C6r2e5blrhSDzm/7sHhymEsVB2otdKAGAwnEQ6jdp9GXLPu6LWK9s/pm
y5i7pJM0StMS8yIDaGwo2d3iD8flmCJqoqhd0wfyFeRbe47UbV9I2AECQRfrRJOwMpoejSif+n3g
oRETYwSpY+55QJTrWn+zSuZmFUM+SkuG5GiGbrDMWb4ODUYSRZvOYJRftZZzcOvp3xt5zC1L22Xo
wXdG8UXBBe5kXtICg3KyIz/1st3sp5xrzdMU5sGqa0OqCT0mJequsTH9cxAKJM9CnaP467P113Wx
gwWFZiKBkeDclF36mB7Bd0rAL22Vu+rYuIo37WKMc86vuNrcysB6b9eNbMaWiFqsG4qGsPcMXhsE
9/0ucSYrPSd3ySsAd2UX22p424rK2Vd27mDIlSLXW0ySFvA2rfhD17yhIX8phDEnYKud51mnfSYg
EAsACquFx678sL0STmQNG/XWFC+lkU5FhzCg+WgAuYmyWg4glkwymu9EUaI+8qYiebbFZGxLL2id
hr58TG3g3tGIFyxS+/pDaveeejA8MEmBcfiPxgRv1ITx1hj11LWRNv4K+XNV7ZaJF8XRD2z4NBZR
P6pyrTNpmmGoz125j2QduVxi6aHk/OWRMVZEGkiExln0sFIrQotIzXHya8yq+cQDZsEHKDwX4I26
yK3VMZZEm8EEI9AYhAKLavAHJQYA1DNwkrzqzMvlcewy+g3fKmWpxlOl6YhGqLRl39qRpznyAx1v
CB55w3Hbl1lkQZ+1qCaCRtBWlYJDB5BEdrzMP4W5/b59bKtv598KKBK6wzfxNoZIR1UaU0SnByBZ
7/7pPG52vO4t3moYq6GWpOoME2Kq4ACw8Tx6VIvH7ZVwj4exGZqYRkCuQBJeOLbAoi8845Nida6+
Q03G+6Npv5t9Y6xF3nbKYgrQBRF1tUbZ1zqUTpJAIdkDLGDguDL60/9dzwHg8/aUVFWIhCzDw3KA
stVPWfqyvXe842EijiYtSz1p6ai2iokxw4nig2jy8BY4PlEkjIUoRTltI9rvjAqoW5tgpTe13TQF
4LTFuFr5dZHAD1tEsZUWo6vmg1+mBfotOq+eIkeN/wgiBkxsJsbsUV5jKdmIXoSJkEkACJYfGvNJ
+zN3/Pv7bNfF0JpCpYoqnhNdb+slxkCL7psYF1+3z27dwl/FMJFGIy1yvgTw+FX0WAVeiPfeCKJ6
bj5gXUcMRQL1qIzHEaMjohwBHS5Hk4rWvGj9OUbMJAQca8STwWhIXU9l1saI2Lr5SR2+R9le4Y2c
/4ufv66D8RlqSPIIDauozIkYlbS0A1CPHLTZwW6kVr2vMYqMB2YK7kZeKpTu0Ptb/Fsy2+U5JELU
LA260+Lqh4bSeTy/5vOjKe4j3mjBur24SmJ0ok7MTGooxMNsXuL5YCicvhvOOf3CX7jxGsYwG0GB
N5ETDx/y+piBrzovOPgevDUwLgNsDqgOlzIwbrraT3v9aMIibF+dfwkzr/tEf8PNOtJyDlpSoU/b
+NC7ki1Y4jFwqsT+h8IcDJ77mHNb/+WxdRVJt/ZGpCorfRkAt9SZd+1PSgGT26bdf6IQj52d3/H8
1Hp10LjKY1wHeCpMtRo19PnftW76Bal/J30wL+lBcGMbyi7bBhIcmVucsx0P2mbdJZuioamGpOH/
zGK1Eq+RoEDOlWaRFTtzhIsGBFYqb/RLTm13VSlvhDErjUgcRXmLZ+yY3ZvFIZ284r8zNcJRmDB/
Ing4dFVldFJEG7TRjrCBcvuao9EyyD+ib8/a1kpq5N6ZiRshjFKOkqAG+gzF7xY1t8olttH6+NRJ
hTc2QMfSe/01M/52ZcxJ6XOSyBmt9BfhRQM1eJL7HZdDYfVK36yMOaG5a/KmM/EmGOt+P4YS+Lp5
ZdVVb3gjgvFSI0hE0nSGUx/FZw2gWEuTWq3pRWjU2j4l3loYVzX1Qa6mKfKsSGW4XVAeUzN1t0Ws
uyoTIEA6SrTA/2bMuByXRdiNMLPFKfTJOXzAc+OgPKPCNNCCPkAElMeJM8S9fouuMqW39qmpoxTM
vxSSZW48s88f9QKsJEqx46yNfue9ll/lMFdpCYwI49v0hQ/SZlqKDJzgRHOt4D3xuE83+jTbksbc
qUqWZ2FQIC0UyIPSQ0ITO2WZWaRDI96in1qifQ2T/KE2sp/bK+VtKHOzpLCol0gN0UjQfExVZIOq
nxPvebWujNfNZC5WN+UpGJCgjECxtIrJD+fH7UXwBDDXam4xeJuN2L9BaR6zUPnWCQFPI9av7nUR
zI0qFalrwwDp99GOnoOz7Kk++u4E8GBZNQbE/j8LD5pX3u7xToiJCAe0k0b5hGuW9o+i/rAQNEm+
bO/f+mTC9SrLTO5gCHtKj4VS8XSn3nX7ygNHTWiFHbwhONhdirXZWw1gGTKbd3brIceNbMaMKK1e
18OMiHfwKBt05tFp5t6jVAbEz2weOMIK8Qv1kr8PUmZMSBLUxBwmpC4W0ZIzu9orbrkLd/rl24AC
MgaY0Fsc3BleYYcOplxt9dP2ZnPOk8VUVdNujFEipwOUYPKoNBsNv45Wdu62mNXoUSWUCV5XEGCx
WNNdaUg9IH2pwk5Oh3xQ/CBcBoxeDG4CYLEQ43YcidQosmbsRiKb0QYBRx8PAzhtGmd2JTd0kWBW
gI+oAWMScy3fJU4MvraTt/IYzWn1IsuICpwLkrzWACoWyDnteV30PCGMuoTFgEGyQkKmsO5cJbqU
yqlcmj+xLrdLYfxNrJa1jCiH9urTIk51p2PYujl22D0FaFAAeCSW4Mj77ROjdnHrwBi/M8uxmi4q
AuC6f0SRlBSPKPlZC6q+esYx0bxtpH+/eVgYoRwFsYBbF0iIsZvoonfAvksX3kbS49haEuNrZCKp
khCibFmrlv6N4pxOfnCaM5t4pRO5f2Kcb8+N7vDNsjqdTFpP8SqT9HNQeqH6TdI4lew153YrgnE8
qqhMg5Bh51TtUcnv0Ii8rQS8k2H8izHqvSAKWEI3XKTqc9zty0aytmWsPrWui5DfJacJyruliMA3
2TfPuRvsv2lW+J2OnmU291235qpvhTF2wWwUosh0xzpndKcTAKd2lR8+UNs3OpTGrvQEB4Mb22vc
3kco2ltVyKVaNUiA0LSSwX8oJnfKXN51svJ5W8xqnvJ2dYypCLIl6xtan6RjPbRTrrZLu3s17TC2
aDaZHIXn6r9TYZvSrVDGUoSLBgDSjL4n1NZG5tALDYAm6COMroZJDc4SlXWdV4GYoEsSiHyZa5WX
hrIo6IZ3lFn0IxLdASzbS7PpMrW1YxTjQ64mP8Cggl7O3ItHNEcL+a4PNasaAxtTMh9RVLpPpdKN
ev1gSoVLNOE+UIIPrZqfRxFv/DHtrSTTHhbDtHNt9CQRHajFhPaAxhKbwSrE5T6d97MO0IassACE
BSRXDJekkl1MHbpjSispHhJD9sZssmRlsHrMcSaNYRtE9AplutRziTEhYODNpWsmIZJRAHacCisW
pp1SxjbJBj+Z+5dhqfZS8dPAsM8yfZA19HSUxnkIM7cV8eXxRzUtaBHMXqWkxAS26orlYs255KbA
dhikz30Y+QVki1rul52+n8EOHHXtboxyr27ii1QLr3XY+HOXOKlY2gWYsBZdsWIieX3YfmzSAPAK
J5FUexPQOALA2YxS8PVS3+fwO6no53lw6UbzySwSgCg1hpXVxmuql45uZodlJpe6apFCFl/muX0q
isgrTZAt39eRLWWuZsh3PQqy4VS4aiHF1pw0+zLXAYcEYJFE34Wt4aNlNrP0mjgD0U+dIfh1P7uD
Wjiznu/7oj+JRty7ph6mFpnJUR1xpwEngDbK4TyLOOrIPGXxaC1a/2WqupHjVdYNikkUVQOlLZEY
pxKPqRYoHfxkvLhVWDt9fEoGPNY0h6P4a8kVlVwFMXofasDuIgYQhAYv9Ft78ekN777G58DvXADR
29FDdajswA15oBDr1usqmfEy6GKqxFRGOSBSq13cFu6U7oXo+/b6eEIYV6Msadllo4J5yM6ti1NT
OEPByf2u0NVQS/V7IexTJgzUas4qnFVxIi8aRl0wdfwAJGHdir6qO3Tc+pUdepktnUFLu9OfskP/
qnPOkbNOmXFARgA+xzCkMw8iJhRrlIky0c0UHl4JTwzjcUwlx5ggDRr15mHJC1uc/V4I3e0zW03z
3G4o42/ILOsN6gGKI/aaXZjiIYXhwqPjYyvpp6ECDEQ9C58iQL0n4eQt+fQZ4Ef7RSGqReL0NMfR
/Ugyf/tXcW6kTB3ITdxlDmYsdqCtcEwFg5LjB6Ld533iSsof4LfdLp4ewY2cIpOWQpbhbGN5doiM
jF1Q7zAbwdtkqvnvw9ar1jIWxixSeQTQEX06hY90EqLcmY81hV1yBLtyNSTCl8+/mOtjj6et3CvD
WJ0C891yb5a0g8w4aHbizS8KOkxC9zE8T401O42VHMDoRrGoY+9PWglut5ixPFEYCKqZIbebkM4e
xf0YJ7YQ/9FT8RpQMEJQSx1nE9TiTtHuS/JRkD/JPGBQukvvj/AqgjFustjGRIuRGE+WS20+VvNT
3PV4NV6kLPO2tZ9q94YodvgxxvBsIRbId+nZg6B6U/93u8XOPnaA21CLGjSSsu6H40NCh884oAL/
8iL4vV0sAFco6c2Ul7DTFKGBuJRoOj1XLp5pINHWONI45kJirnGfjl2M+WGMeeTBPRkUV5R1LwiA
19prHIvxXpSG5w0cEPDxwdzF4l7UUldOggHbL813Yb7vzApP3sdE5gGYvdeBt3IYi5GWgxGpKe3P
7TN04TzP7c9tJVsx/G8lsGYhX/K5CKEFlO+cuEAQ+Ar6iUeA3aKdFQl+p/QMcO29csRSr/VWud+K
Za5qNuVBXUholNHV7imMAq9up52gVm5V5VhscQ98HjtffkwamtSRJ886HnQ91YatX8DcZBAzj1IX
QlsM4ST39zW513gDEu+NxZtFst0XmTFpoRmixz8Yeis0AMnegQLtsywVVg+4M86Wvq8vvJXGxCM1
Xi1TB3Y5p9AUb4nxVilygA/kKNt1TluFtrB0eFbVL4WRfuTIfp8UfCubCVK0oplTiWJV/dMEh3hM
tMn9CMbmnLIF9v7IyWesJJTfSmQClmEUtGiiN1BOTwZA44bdsOCp0Pl9tYvMfVV+RCOg3cf3vTE4
cvDCWTDdzA3tUZnQpG60Oc9MZB9Gu3dlj3LTqGdzJ1ngafnPdvrtShmzplfz0pgSHLecee0E2Ku9
KOw5y6HXbWs5jJ3JtUGl4+No7sKThLIGYYDcWnwwZYRW/rE9Fe58BC6edJ59HmIz5x6yWYBAIVEx
zogMSvGTUn9QlMdi+DtrzQJ1hmhkVA0V2CKLmeIVTFzS1JbUal4nPnE2kqcXjFWJgQuGzmSEIOOB
9nKkh3z3Td6JrnT870nJN2rBhgeYCJxQ0wP6aEtsObQ67SiS/9zN8FYEY1GECLSgigQRS/SBTHaV
PMiyx9kwzvGzEYICJkxz7CeaE2/2FOdCSqwCZQy7d/LvjU1ThzVCxedtsTypjPX4P9Kuo7ltpNv+
IlQhNcIWgSApUlmy5Q3KtmTknPHr32nN+0yoDaNrNLOYjat41Y3bN99ztNGPej9FjqqKNwaY0JX+
KeGijXGcNwuSEGq5KI8xrk+aX4uytCbUSj5zDFVRDAUAXIhH8KwXiYvv5+IYY93P8YVTL/5oyH1j
cG5qZYOBKsFvGey2pziPnYQVMTqflB9kbAjLCOMKQLlnX8t9ahmW5MLmjRZ3amj9KV0EM9onx5EJ
RAE8JRPZvH8/VNdhsVeLl1j/VvZvcnPws52QBs5/utL3iHZxpX1Mgiw0IFXUrwLh1W8OffD630Qw
yifNwYyElo4dVGc5PGbyc/Pvy/0fPxpVzcUp9EFKijrGIDxpvZR4RnUoefN960/o8nnovy9EDKao
YdwpBsGI4IMjWXaNULSihFf+WOlwfjwK45rCRpeCJHtflKSIm3BN5KweCAgOkaseaxu9W17asu4N
L0djYmIBR+sHCd6wSUOQwgQWKb9oWYWi5imPbvSB88Tox/jT+V7EMbFwMqSGolKsagIeLOFrDeCk
bYVbj0MvAhgzAVSoWCQTmtGzElpJ8iyHP5EWWRJ6CX7MCQXfs6yN07ATpih6yyROkVCkaXJVBMmd
XHbPUhMMVpnMBzlQDpkcPRTYkbeCaPySF52lhj1Q7hCmTf1t6scqcJrn57oFAr02esmc349Bf9C6
eacU8QEl6Kd2xh5wpvGCOqpKf/zpEvZ+RUXUJZ2F0KlLsS8rIJm8LyLUD8aL+Cq+NJh3yt0EkwLt
gEBWvOZVZujtb0ll3uo8FnIiRfCARM5QebJkkLVXomzF4k2PbbFY8npe7MATybxdGNU8A9wfwj3/
MVJ/5r7XKdePg/SAYVTLrP/9lumHJ8zOkPWILpOJrtBK0amtXKPx9JITR3CeLDsNPErDUE0hFsWJ
AI6W9mkoXhV/B0gWe85MGwjL2y+K82Tfi20L45cqYgYEH4iDnDS/7k2OY1/VxIvTfafJWPx+2MeR
IsUiymXNV6k86IFkReZBHnhs0H9Jo36bBrZmkmQpaf1GRhf1a4e5nOTY7ss96N0t0dGuBIenCbx7
o+denmuKZRXTIwC1FB5I+93nRis8PWBMt1x1Xe+PWGZrMVR0E9+Wux4L24GX32Sg0/Q7gAZkO/8+
AgK2727rBMchviO6Lc7WFbFY6AmuMhFcKbopQrcgnFRwpZ5GXxIdxVTofzpzvKJQ6lny4SqqX71D
dtJ+ijGYNtsiyjQTN8VY18KLNMYxTcQv+7xCkmt0T4q6H4zEFsr7RH/cvrh1pbiIYdyTPJEmyiVk
gL14SoXCyoFasS1h3QH+lsACwOjTGKmphmtrCmnf5tl1nT4PGTKaubOkuOHMcqxa18tHYnf487hR
tERB22IOMRbVojF6r/pvYbSnoJDAbeZWXzjfieX869CFknP5fVig2GsecDKeMm+6jd7iH60reBVW
xBPi/ftVkg+6yCKNhKZY+b4eEKdODKsJ+6MpVa6WmBbwnux8EDkmcf15Xb4h1aLF8yqlPuz1Gut7
crz3jSutOtSfKwleRDBusRzrSUejHVRz4ddMkC3MgWLEg6OLfzG5FymMDURBMNWBVInc89xhRzA7
ho6UWf6ebvO3njJ8AuTh44dijEZpNGHSynAmofEUdm4GBD0zeNt+YZw3bDCmQvYzMRhHbAdiDIO0
TypXx9cLxpdbY4xEoMRlpviEFtykHVajQcimu+Z5BkVNsOPxBnN0jZ1xHDqMjs4SQjIx+ELBYUl5
6iVebf8vmc3vI7FsgFktq0UlQ4rsvcNXg2UO7RF72BlWYDcPfJT1ddW7BLhs22KitbZEwpwGKJ1b
B7oHaAeQC2Vgwo1uiZ3e6Zw4adUdLwQyuk7EudDFFqZ9KhMrjVwModlqcRNmh7k/K2gsbGshTxyr
6XMiFmmJuLZLjlWZWpmiWYb/Jg+BlYYOyrUceatavzgeo/X5XGadBqfsTGFgjfWtxiObWlXEhQBG
64mJVQiZsrmq0UFMnCm/STuePVp9WRcZbJeiQBlda3r0mLRzeEtjiuQs3s6e/JMy9NW8GbMVKEVY
o4U4pqwj5JomJpTIWjxO2MdKjvWeeN2h9v6j7rG43GKWDEbZ4Vyq3lt+71sKUoMGLzn+Gii6l1Q1
RxvWe2mLozGFnUzOtaal0S2xkNDu09vB8w+9naOvTxkIaTXTfOEOQtJf3cgf2VaEmpX+LI84Z+PW
B3OHqr1yQ7ByTrBA2gFXRPV4ARtHKwn994UrLvLGUDpKPZhV1xG2muTsbuDhsa7GNIu7ZCyHoNdF
ZpQlRnyjc66B5EN4q9RfUdzstk3GCnz7R31kbEYujWIJDkc6R0oREBu78vwXpbF7Szxg1NCKTr0r
YTkicnRnuBJ5+BEck8X2JkgwBHWRoBhoYkVMB0FmXdqdeaNmZyO/Ccbn7dOuBsKLW2XsidwaUZu3
ILCphW9G+FBiIC8Tfo7jE6BHOHaFoyRsfyIZYPLDHKJM6bnu3KK8M7jrOqsl4stx2BEGuUUQr49Q
RO1OtgGM7Qr3ujvtFFf+0uy3b453HGpFFzofdlEQBnQjsgzuxeZJ6XW77++2ZaxM/X7QRY1R+rTF
u8ozuEvKxlY8k13lBU+aI3zTnNYVT+K++CFzhiY4Lkxj1B9oCHkU9Kh5qer4Msjja9H1nMidJ4L1
kr7cyESdIWK2Zf+NgLKHc28cF6Yxao2Sna6GAHB2TPAytYcUST9xs5PoZI7gEI5i8zwYCzjcqQqG
qQKUs+bYsCZ/p0eeMn7pop0CpA/DxxRZa/chJ6nk2AkWgXhMZFnQaTekVF/jEuRv12UL4gAK1Q+E
Ty61yrpTMVC3x6cxVDaHnYmSANCBRjZ38062oZGeYKuPlBNS3fOJZNZV5CKOeV2JYKABTQkBR7HA
yC0KxxIvpv/L47rIYLyz5E/EGGWad3nGUbLK0PJLy3htrdmm2zfxG9AkyjOvjbVuNy5S6ckXdkMd
kyjyJdh3WfxWJD/k7Fs+fd1Wf54I+u8LEYYvgXOoogGcSNyy6508zLx81DmecoVuh1qny1EY6xTA
OoxDTMFEwLLWeRQOq9vlIBLH9DzHZKz7qYsoxir1mt41Uohk3+w9ce7tPj829LGJrYUlQo4wnvIx
9ilBLp7PlMRoSvdJf1BGjlmn9/JngHY5DGOdSjDGyVqDQkmPYfvqNIEsotF+RhhW3taD9YTy8oHY
tFUdulIdFWh4eBgxy6XvmqfIM260E3baUPAcBavjXN1fMsrfZ2Nz2HqcJVJQlI/5pgUiFWziXrnv
r3pbB4K0+IPXuOCoOgsvl6kRANhp42IMc2uWn1Tpl1l8375GzudiSezNlEQRaNZQY82vhGKvBKYl
q3YdcD/Xute63B1jGvJGHvJEg1+MT+WJIl+BOHyn31HS8ND9ZJpwkcZYCckksqKESE4q17/rD/NV
5EW2ekN3pZJd4PDW3alSbyg9S2iPhs8QKz2c5HRsD9JeO7RuuOeDeq2PJyx0nrEUEaLnMK+gEZWr
P1AFjJ2Q/n9nYHMJe82IAXbBz/DIY2dc2TD+YA1Nxmq0WVogj4Xg6Zg/TnblUrI34IvsjNsKXWq1
tLKTb9VW+c3Yp0d+K2W9FyBLBM5DNjSASH00+23UJZFSIZFu3PCWAtO2AGX4ZwQN/Ioc27L6KC7C
2CJBUqvm0HQyRhkFZR/Oz2Gbfp99LFmEIqfHsWqNF5JozL/wZlky5WUfUsyd4kEQTtP8c/t5r5qQ
xe8zoUab1/4og8HRCWXNGlrVUvLmGnMk99ti1r3lQo7y8RxBoquJNKHWFnzHfuIBpD1XdDORPPNn
+1ff2kIUY0iUulGlWoBjVmf0NMTXCotomGed/dcpuYnUe+kT9ARQ/oVExpikYiHnaoLkrje+B9i0
K4LvADbn6BzvS7HxRi4Y2MyAO+ulZwXr+uA8RYXe2f5OPHVj7Af291BkgIN2uhRlceNLmnME8E7B
2AmiwhT2Jry/YB5lkKe1Xq1wAgz6E3/Y2sXXYCyBqJm5KuowRdkQe1iCdFo1scxCAIyE6jVdFlvA
133avrcVUKcPKsDm9/D6egbGL3ydn1jyOuRgqW+P00t2Tn/4+2lX3CZOhNwr99T7hkdGxblTNu8H
aZuuSBN8mSIHDwqApC3FV4+JUHP749QabFwtO55Imh5U8j5O+Q96VGMHLvXSpoc1cO6SDOcds/Mn
sZk0w0Cg8HHwXY4VbGC+VJJmafMpMQ6i8jQKHFu4rvxAk1IBKU6AIvHRRoltZApyCcMhy+c2ye0m
kz6l/RcJjPaDhSVp+xxWMDW9knzDyF4qfWZKVb6IYLW/beqwD3GIQfK6/lB0XtsftpV9Xd9+i2Bn
miYpbZqaroZKpWEr4YtSUMJA778JYRyfqhDJ7+goRh8+9aqOteIvmcErlfBOwng/Evh50dJtwsR4
6CNHpIt10W77IBytYodjsHSttMWEakwFzPDpR8QttPME0H9fhAiROaMcQrcN9MrYq1PjgCDnU77H
UEyRzoFhOvyjiFAECNAgodwyq63byf0Joey1II280bz1o1zkMD4uNfS8HGg3pAA/b3yX9W/b3+Iv
YchFAPPERyIVvkgLOcG1bGOLEzAC5ZWOifTwyCuR/iUivchiHrtaYSI9EABGYzxNto92ZnKugEzr
0r52ehY4arauyhdpzLsnqq6Wvga0iSQFHqho17odBrzawPvg2J8O4LcUNqceUjGcxAo2efLyg2Bp
9ryj5Hp0Y1O35a+j/j5/A2rCq9Tu7BAozJ+qIMmXv4CxC40WlaoUStD28QFYaINwlmuOCV1P4xcy
GLPQTJnZG9T21ADToEhooRM8tUAuppWxYCffb2sl59OxKfZUDCYiVmoh4hnoSBgNNU0XtTnOI+Yp
JAvh3hXmlAYipsH+5737H6adWuRIsUGKL9uH4jxlFrwdnjTUTQHpfENEEL2OexPACdsiuAdizIUW
VFJfF7i46fgPGYm/0yzfIpiF5o8LrB5IQXqpSUREfYDJYKJADTSsGGCd1jyE+WtvPG+fZlULFr/P
mHEzzCJJw+a1ExRXhu7q0jEjHJ+6XhJbyKB/w8JVFEocC9j8Ae7YTwq5VHnRUwDQUeA+37Z0ucQr
9tuH4l0a84UEbMKrLUZVHBO0AQCxnNLHbQHrOrA4EmPRzTStyECHDoiFt3qa94LbWhiocGUrPPIA
Temf+4f5WwhjTHoQt/I0jri/qbz1gQDa3svmVcndjOepAmPLm8AcAT+AM1G9xniKN6BWGVuSJ+4C
6PbwI7tq9v737ZvkfCo2g9EyKZr9GLGpYYBipAQ0rcHl/+DJYIx3UWYqKWMaqnSW79E1wenFvK6c
7LH3BHSU0TT6TKx6+WJsxmKIgyQNNGPp24MAoDQJBNJ+qtn/7e4Y20CMsDa1GiOHciVdiTB6Jp+R
lXd39N8Xb1eQolLB3gAmRYJ5tuMwexkF3ep80Z1i9Q7AS65QaG6t+1eY0XLjut0VQ3NMSQXyGD93
Zg2dfGl086gG3y4wbQLNGZXwVI79bpzQ60fh0KroDHcavZlKdEcyYRemxU05y9dBD2U3vkt1WFi6
PD0oBtLbXPuuhhUwbLTEBjOCLRfGYzck+0jQf5iksBu9OEnBeFdX9U6Rx0OFPeYZPOHYZX7FOv95
is0r38efooq1VxvxoQFcjmkWO18OG2xD5NfYO7EVEoaW2VS71sfUQaVhygJgq7Ea2oA7/BYLit3l
+iEirY0M+Ns4R9dkiNxe8I/qNHMczvp0hAp2QayAEaKyE2P1IJjzbCDTHuzquboGXsTRxJR46OAG
fk4OQSApWqVHa8imw9sSX1WAhXDGloIgr9XGCMLr9JRPNxgZ21bidVO6EMCY0rgXqyqpICA/KYVF
mxfE7X8ZFlaz8Dp5Ta31WvVCHGNMgeZAJlHDDCPdkkbwg4372SH7fj8eBYylp7B2gDPf8YbuV43r
QixjXHsRzcE2wJxhGAyOkIYH9DfsmQgcz7feF1dNsLMjWlB0NqoTyrmqdaor/hTeBhgtkTVoCECp
FMy3dtFwS8LERdx3iuqAF8DSL7Xhp1iW6CxGhTpQ0GYV9rT1JaIeT0ewKJuIdiqRrQOfMnsIHIkH
h8kTzOhoIFVNXQ8YQWl3M+ZS80cMENnaofmKtbF/ANULrA6ZsDyfCm4Xhp5VXqkfu2zCYlyb7Pw3
zYv2wVF8EUUQf87P2Y6X3a0+xoU4Rnm1uJe7irYbRHHf6ae6/ExOsPh9RkuTvPt/OKWI7AJACyVH
reBYs/Vk+CKDndxITUOrG/CxO2PV9pZizICjUQ9po1z3Uu0NCd1gNPODKYhXYyMCJi76xrE49JY2
9JQd40iVOBH0GADx8l19wibtPjr3X+qrWLfaY3yNpS9Xf+lf4vPkmY/bojmRHEsmrRYpuAV15EJR
omFbXHaBvGElvQTkmsTbFrU+arG4ZyY6MOSmN1U6U9fvhucQPbFyV7z5j+gTHHI3/Ba78TeeevIi
fZZmmpStkA8CzqfdVXj/gDHYZ3a5L93Znk4Ijd1P5eWLQzKpBWap/SLJYFYD0Y2HVymbrNxM3e2r
5Lw6nTEvspiAjiRDfBXW4WnU07NCuHPo9Gts6SRjSOa568pIQlIp7NODAS4ScFze9nv6tbR98sCD
6aEPeUscY0hI2JEyFSFOQ722e5GlL0n1NE8mhqisyTCc0Zj/W0j8B+10jDbpbEI1fDG3pvx7of/o
sfS//aU474vdMRo6HbC6FGSi1yIgSL7q5AjyEFuvOCZkvfF80Tt2NKudZYBLFhAkYNdH2SWAYAbh
2JcMo4K6C9SeEyKJcwkw7wwNmNj7VNltIV7G511E5UYeaIo64/OZ0q+cnLMotcKYB1S4HpktpDAW
RM2yEghBOCQdpUbh0u7eBLul0Ken8vwfNdKgj3BxpLpSFLUckLOrnn9Md+1e8TTUvbgmil7Nhuaz
ReW4H/tI86mK7FC9gVlsf5QYfm8O8TFwkh/b+rhe01tcIWM6SKxHsSRAWngonqVT5bX7ytFuJJsO
mExXvDVmrjzGjMg5WEN8Okk62EZo09lV/b4EomX2qNggVHjgCuRdJ2NI8qQeG/WdZhjTfICzTyqr
1K3GoTSsGdZneAW+9WRocaNMiJLJWM0nI5L58GB4GvC7Azf/kZ01inOMPNN9CZ9lIJulXqfbvJn7
v8QuhmYawMvFvAcjPArGYgBZGWWlzuwBmbcyPQCMzgIloCUA57hPXCI+Y/vFbhB6b+vSX2zOb+F/
VMFrvZFNAaW6+mt5StBJAGbhTrnSXmgpLb8iHiZ7nfw6Q7tXfzQPvOkTqjp/PpyLeKaKghuZkzlD
kN2JAaqFbtS/VMpPOUwdReTt561HaBdZVOsWxiCPQqGQwwD7AO0xUR+G7pyD72EITpGGah6vV8b7
rGzSlKpJMpQdwuoBJAUUljF4o48m3It7Lnj1ejBxORpj5xQyaSBhQKe0zoZDrQyFlY7mPUdVeEKY
sKhKjLSfGixu0Jp7tE++gTgVqEuCRVzjkONovtXa4l4/dPvYFQ7KgY5GYSaGV/xfzXqVy2EZ8xfI
fav5dKqza+614Dglu7jabZ/1HeJ1Sy8ZkzeJRh2VMTDkplR8aEBgbGW1MVpROn9V8juzaxHgGF6P
aQzEPFdqkR38IEQKru5kTBUO0/cReAulTHZl3V4BHuNnEoh3Te4fB8TkYaOdkwSsWBnI4PwfYwuc
5hFTvUXbWqIYge0s4iSzvCtjDGrvy0FAKI2fOD0G8XUfHeOaE738JTW4fBbGjClo28lqBR3UzvL1
uDOOgPyAxy1O+pMEUG6sc2JIllMd+Ivh/p9Q1LI+vmlNzEa5yOGaShD9qMAw8g/+PgaN+332dbTp
umXsEjT3rqfj5AUOb/Zy+0noLI9qVyekDlQRQxBk3xiHweecj/f7jMkSYrQ/Ex+/n6dPk3wqKk7e
vG0SdZEJxpoGKxsNnbqVpOSQThUg4Y1nX8OYwqS4PiluBUjdflocj6OLjK2SJQlb+wmKSTEIyLuz
cqKda3ibb+qj4uWAqJDs2gL6z1v5kzjTFZcRZL2a9dt+6CJjx3Slb3VgX9EIFMAzO2Xf7oddc5CB
J719VN7XYwyVmmM3ZqKhri8/ivl3QXje/v3tV62LjJEakykQ5xgHkdpqN5WA+Wg1R1JEd1sM7xiM
8cjK3GxFeUJal3theFPMHMfCOwZjOIo0Tc1wwjV16lUBiCQhfZY+15H8bSfedWLh+yWzBC7XhLpF
Bi6b/i4V3azj+IzVt6TKkoKJPAlaxXyNtI3lukPcCkTO1zm9q0zNbgZww3lS7uoVj8dvPbxYiGO+
ykAiBYiEuLU2cLUjnRKer5vUHt3Wjo+f0uRLoZkFk8FYkdYSypOi60/DaMftj20VW1WBxe8zL6VH
j6VrMnyeOctsoLxcAWLK7ZTI+W9imE8kCYUvdTMmNsfmazJ/nYynyHzZFrHukRZHYb4LZldCSaXL
SJSpnKKakV3kZud45zuxb1MAHgBBWcJtsQtd/SCbnCPSm/ojcFmIZx6TJGENVATbH0iVHpr6VUsb
hySe/u8pFTAjehHDwvTrguRXlQKU30p/EOS3jly3MrEl8mX7NukH2TjNe5i2eLY6QOH9QUqJ0xnX
Y3ASs/vUeBjiXdeF1rak9brE4kSMq53KTJwMuq472NH1CAh3dN72xonunNZPvPfE0XeF8btFOAx9
3EFYGD2F7bkKn9rsMyHf4jzUqi+uLiy7WZp8eh5w3XWvdbQXRU6bfX0tfiGDHnMhQwvLKWpbJI+T
3TsC2mygKDlj+RibfoVVHAqnBMIZsOk+iTK9kMwYjMmIJsnE3Ph7LkLjvuDo77KD4lJ2iNDb1o11
y/67VaowZqPtxrQZ6xoBg5BZs38AN5s7t9/U8GpobUHj1Ru5qsiYkFwzNFHscK2NOwAYEcS2gZV/
GXZ0ZAs0M7z+wap/X9wlYzKSdu4A4I+R/1G+b/SuthqVSLznRRP5jZesMoG6pBWge5sQq8ie72HL
a+/vigMlkEIl097+XBwTqDI1hZj4wPJXEDSPg2kVxq9IOszFq6Dyyus8OYzFaGWDgBkHcuYaiIfk
Wu5MSwxOcfG0fZ71gPXygVTGWkjalIdJg7ur1Xs5ri29fxOUY2yA01FwDX22QvnOSO62pXK0QmXs
R1lkRVAQnK5vFFsl+Z3RKPfbItYLi4u+MiMDRDB1D3pRqugjEBrS3WjJL3Rtl4L/ABWPI2/d6l7a
2Iy50oc51GYTrjnXvQYRWZs8G+3b9pnoY/lTzy8yGMNkTMr/u39K79V4iffPs+U5kPUsanF1jE0S
SNg0CmCisR037+KX9BFqeEViO7gzDiCn2gnHZNftw718lbsgb4wtXpGWd5mMkSoxO1bUAlBiU4m6
mERyCn+3fZfrKni5S8YwGUOYFwpdxzeSvTKeIp0zJbIeXfzv9w22eJAlFQZxKObeMH4fhJ/G/CCa
Tozb4o2jbN8VGMQ++km/Aiy1NleAae29UBCsLMqtUODBF2xfl8Ey2LWynqTJiI7iUADS/VWPXrc/
B+8UjBkSWi0Zw1BBDiX7YDITLbMCn+w0f6bm8VuzDbY+MAVZN+omvK2uBTcCaW5z7pLb9iM12ApA
UoZDGKYoQfzDwZd43S7c8wcr/uLILwrGGINZ08EeVUIOHPkv5AHHyDPPHZoYeJPcYaB1d3QRxliE
rlaalgz4PGL92vj3cXE9tjsz5DXwVrWAEEPXTQ1Zrsw8ytz3zRQI3rRL+EwSO22/GxOnRLS+gXaR
wWYXgjEr2UhQ4aU5lPr2zxZaf2WCuoTmtyA1EoC5BKbEU+7xSnqr17iQzbzVSC2mloQ4n98VrhRc
NTN2KkwwDnJKb+vObyGICR/60lDRbsVOBXV+3XWDKlhmp1glrQ7VjeCoHOe3GsQuxDGvV8tavVJG
PKuuOUn+gYD/MfMji6iP2nwOTN56BUdNWIYvMZ/jUBjRLJCVyRt76S3RKjvRTE6Ww/ta9M9YZCCS
Vo4kltAzSyLBbkTzXhviL0YceZIgTO4n7N/iBpnXXETgVYppr6o3W0uGUSJtZJvyw7aU9XGXhRjm
HeMzzb4wQ4zomZ2FaSbgjQETMf9ijFgJMI/tWRksHhUJTzsYby4mMVobdH4qaXZSe61qj4a86yO0
X8W7mFtR5D5wxogIgVbEQojktEcBNnPDHYVBCtwSSxxgY3cDAJzpMUhJVC+3eYHLqpu83C+biZRG
pMWDjzZglUXXRRT+0NP6wPmGHO1nU5AcDaNx9hGdqXf1IbSVKx9BWXT4p/Yz7ROHD6yy6tMWx2LM
SWJm4zANsJkpyuqYPkPgid2lPW82ivPg2FwkBPqMUHcxJvn9ygqkQ1mDCVj7mcQcZheeirD5h5+o
MvgRYa8oC/B0pDiaiStc05A6Bsm1jUkABLgB8sfc5nHa8e6StSpzrhqygkgqNUc39e+69pRLj/1o
C+rgpMJ1FnFOy9NJxrQowPFXO7BxOED8ccSy8kbSOByd5Mlg7MoUa6OaKUi2yI1sy675IzhqTufI
uxiziTG60oT3CmhO/0cutFBJxqgUUSkkWYIU0j9TpBABEKh0rJzPmLNeDF9Ioh904QaKaBQUkFZg
BPJ5chsLkAxfiDe6xA6PvC0Mnt9mATNkI5yKzse3Er0BkGSgcHbyH8RVreagXgWOzIM+5TkEwkQk
VVQ13VCD0oauBQ3fk6NxAInbcbZ9K7xKnMDhTqRQW7Hx4ViAzb7q9GYk2j95ufRYvJlu5ahfAXpi
56rFa+JyjCW7jaaasywWPhCGiXkc9WNRPI4CJ/hZF2EqkmKqomGYjO6L2AeQM9lAubretcqtj5pd
Uks254Wt6/tFCqPvoj/7QUqpVs1wnq0oD+0hnX60ZqpYqjG6ulj+GqR4n4rkPs2ap23p68/7Ipx5
AgBrUgSS4Yiaplwn4vSNDKL3X0Qg0/j4yoigqFFIm2hNlD340mQVBQ8Mj36IPzXvf6fAjvZHEUVZ
p/VEjVRZ3XU+6PtC7Bp4ef4rVCpr+zTbOgHCx4+iDK2QirbC2FUnvyTBoZlvQx492fY3Mdn2eipX
Siy+kxl380EJyF0pZPvtU6yvnpDLjdG/YWH6tIBiFvYItP8Zccye8tYKd/6jFmPVyNLePSUK8eci
PySlyxFOk4atz0XveCGczOIoZRnYiCi7XO5UT701vVKaZtmavggnmVOw4X0yxk3qfYY5BYKuE9ay
RnIjFaEl8tY815P2xYUytqLW5npKNYTC/xtQjY50QHXaGbto13CKHTx9Z0yGn2eBpAWI2oYS+/To
mgz6E4gZLLX2jIYDCPoXL3lRFcZEiHmsS75KAWv2hqcDTzi/yg6iU2OimFeDpz+1oRhsv52IWakG
VQbFmG7nBnt0ia0GP4HoBQJ6tPHObf60rYqci3w/+0ITzSHUeiDJo7Y7VXY2qUcV6Yxtpv2hVOrH
YEp5SDXrgfDvy3xXo4VAXc4SKRHgtcQGXGnEEY3W8o39zK0TcJT+PR5ZCOprTUW9BduM+UnYtY52
zAEmr7vzMbFrFyyu2CvjpUi8y2RsSqdJrZwXCKeM4KvfGVbcvgnpUUY6OhWfwuO4PLf3sbLF8RTV
MIq6hiw5PerGo1w+aiWvo7ZeLV8IYQxH24hBlSf0DiUQdAsWhXlA7eqKnH1APoROhsY8Xp1koyPl
AQ36C29Tj+MJ3q344pRFrQthTjfo5vLRMH8N2d22+v8lKr2oI2NIpCDM+6GlPSJsIGIxB/TfWJBz
NFTKQKbH3Y7jaT9jSpo6mrMIIyGOPI+HtPvqK6Mzdr4lVi+cg3Ekvc9bLG5u8NVyDGqZxqKTO3g0
kei/YOD9p3DObilJHKoh5JFnl9fRQS4a865RC7EYomh6wUTQ3dnj7twdVY9y1BnHEJoDAMKfAc1C
O4d6uvopPwY73jYG/WB/WFBNkwxiGGCiZkcE4OXyocxpjRrzceWDNttGcYoDYnX6/RzwYIFXjcxC
GvPiKeDhNCeYJirNH1EIPiVwXk+fGtxdCKF/xOJODWmI5wQFf4dU51IAkt186kTeRPv6S1hIYd56
EiqpVFIEOyFKErRafGcqBKcc9O/xiMnlIXgIdO3oi/FdXvrnMqqPwYjGbelzcvr1SaDFH8IEEp1o
Nu1AY1kMgJ+E/QAMyfYrBc/pr/QnJQO8TIFh1fw9b9RhkziRIe+TMhaBSKU5xwMUyCxv+jm1ymif
t5zXuWrWFkdkzEAqkyjvNUwbpcLRbAEAzhkq5vw+W6sTRYFIeYXfN6rvQvsj65+3rQvnjtg6HSb2
DCmeofbGfG5rLxWfuPw5PBFMmjEmoZyDs5N2zTxSPQTAimg5gR1PBFPan8pqbGu6oJaFDwII5cTM
xoKQs31V61MIl2/NFuQA2ThLqojgG0mgLfRvQ6BYTfRUCc40vprlHQiwmiH6TJK2EEqPvjAZkqaY
UtAjSfONBzO6mcWzXuw4B+NYWpUxGNOMt591mCEfjuVJ2s2P7Q1sfGwF5+nGPMs7ghny+q0/G4HF
LSbRr79h5VXGRuSSlOWBgLA1PJSH+VAhFmkt7YEc6V4rb81pfUR/cZuMSUhFXy+HjmLmoOw+eLJL
SYLkx+REu5+iE7qpl//cvl16eR8PqCuYTFZMDC1JEviMP37AXkrKbNJjAOyRJ0115WAE3iEwMtA+
3ha0krd9lMTYojge41ksYCvmm+4XhTEXXAxcRofqscXk//Tv4/8P4ljTRLpUCCeKMQNerLQPQSEL
nAn1WpN4aNJ/vu6PgpiSSDfJQ9fo6BN2wsnM7Ez8Ffx7UuGPIhgb1SayZhKKghiRr7JRW/N8I/NK
3LxjMEYqlru4aOmWW69GIJLLnES8JTEPtpx+5A11Y41UrIV6bILqmS7yHcEIeEVp8viT/X8mSB8v
jDFLM1a7qjFFJIMnddsFrSeX4242dmNvHiafBzO/Yno/imMsVBOm4DjQkL5IeWkNv4CPM+l2GWC4
8tHT9cZOJ06hhXc+xiyZBMSDTUFwvubQiKCqzUNLFx7GwZWFr5x3+2cN6ePhGAuBHV19KAjWC2ij
B0NgwGoRriOvtwUvddM38q87xh/FMWYiwuitP1OSPqN/Mgw31yKXzB7Afjj+kv7ZG5rItgnKREh9
gVJNVwlseVI4DTBggKTckm8zmNm6gmf/OKrPtgkaPcV+vQjVbx06TAdA22E/EVsuEWj2bgXKr2YP
X51Z4VOCTdas4ByYY+nZpgFwBpo+MjA4URWBBaI9a5JGqyqPqs/RmD+Dwg9fkO0XZHoNmDSfdgbz
G4KSXM3JpXkXSeUvYg41TwRRnXGRgqBYiTUkVt39IpHdVw+p/NjNPKRQjmVkSbeEMNPF2kStbJiP
JtqpvfZ/pF3HctzIsv0iRMAWgC1sd5NselGcDUIW3nt8/TtFvTsNFiFUjBR3cRea6GShstLnOS8p
qF/2nxlPCGNCzDgEZV8oYKrAyD3FyOxiarwCWPb7YjiGg12CCRM5K8umxIZFeJUrxyz08+lp7DQr
zTkmaiOYea8GjN0QBVmMsxLX1LqKJ58kENnUWGADJtpT44L8wJp+zFiJf90/4EZW914sYz8kMWz6
WXt7Zr8ANWP0we+bl+XqSHl06IKHAVo4usA2Sq5U2PvyOff4AdoOvATxPKPN00//xJgFVjrDIbwa
OOeFsSjcEpZRO/CmaI5poqQjaNeqFvOuj8YUH+yjYiiySGSNEDb1ksJCrCq6LtqfevcXR0bgab5i
U2YnXjl686uthNE/ZvWkU4S9wLTD1EKK7dy8Fy0Sf6k0XibBk8KEOGGtxyBGg5sO5/sofAVnT5Cn
nPvfvBrM35uypisfeaJTlITiMMDAEyYGTmKvPquywQ2leUKYp9WLUq/mLXzkfJJtwaoej5HzLb9+
wboy7ahzntSmvV0diXlRYH4J9YU6DtWnxe3cb736mJ36w/7L2eiU4eVe5LA4Ln1cGFjWwFSHcFi8
7DutARtOXFpLYg/gE6HdbVW0MrtBNYBjFjc1YyWaieFD0Ea3IigpEATcCORmlmW3rEPOATm3xpJF
txGI3roclVL0TlUdaxzSV84X3Hyzq2MwCq4KShYYMRAoJ29y6LaPeW6uWo9CsAGprOGo+mZAsZJG
z7t6tLVWzsTA/rCjlE+dbGd9cJAbMLCk3JIh71z0+laShHBIZDLCqCqPA8hzwYjmLufRmwG0Ixx5
rQCeLjCeWDQB+jTpKAuGwZ2YHUj+2umcL8cTwYTvCAXFQZVmqFvpl2FmyzOIqXgJ3aarX10PYyQU
ra7Vuks1x2gMhGKfGwm1oMmNUdTlDaS8Act/cBYrWYyJ6ElSoFgLp0sJymj7pq2t9Id8113VfnpD
nNZRPdrmSJ7L2+Bc+ZEvXokP+9rP+agsUko4GvEwGQjog+zQpZ8T0x4E3hYiTwZjJwDTmTV9i9BW
Mk5jH4LK9tWQO46d2BgoemcIWa6tgKTL3CrwU7UrnzQv8/If3VXyQkEN1Wv5ENj1H9UwLvfHYqGY
ei8ac4A9zlJ8bbVz0TwEAyev4306xloIqYIiCUEaucgPQ3Qbh1dd/pdmnAUCj8G2kSwxVKAM3DL1
8+CkDZzL4ThDll2rMdW513q8qrEdz5UAJsgiC1yxEk9hWVpzf5zmyq4iIIbsazfHebATUlhRUVp5
QMYfZJnVLKCUO+4L4N0PYy6mVietKqiqk+i9p4pYWhJjTJNNnIEK3jkYSxHMgUqKDl0PIt2I6oMy
ccb2939fZWegiBQkfVkgNEr1KyO/zjROLZ/zOFV2Aopgq7rTWviizimOlJBguWq+oldt5U8hcM3H
F5lj1zZOZGqGbErgxkIwLjJfTMgH9A/EEBVaTBPG14b4B/ntWgA7C6JjUyloGxQwl/qoA1RKOqWm
95+V650Ixm6GjRAKkrCA/TgE2s69KR5GnVMV2NDfdyJoDLGKEZTA0Bad7ofL8imR8EbgZ9AC3j8H
5y7YWY8kFotejkTgLCwAxK70/JgPqD/sC9k6CdFlGVAEqmRIOhsdREPVUQ4/p0xfzLJBi/RB5dYb
NvQYe24KuAVMw1BA1kH/itX3iiu5SOUwp5yiI/I7usJAQVgRaNM15sIvv/KSvI8ByXuJTGClByg6
EbOUHSVULZAG26MWWf3yVZhvjOU/K5whKeCnBgMXkUydvSilT7J5BImZo6NNE/xUcy8OX/evaeM4
EKFiuscETY3IokEqWkH6poplJyEPev9zUDCiAsQtctWpHJvzUSFwGMoyhlkbzNuwwylImvoRZDUY
d68nr+nBNZBkJ23ijY/yxDAeIBgVKU6iBnByWPStTsS8KYr/bMsMiYDWWMTqlEa0D9cSgd1TpzOd
AHuxaulHx8tJPj5QQ8KoqGSqKu5dZI1lnqdV36sR3MtyFLT7UOC4rw1IhXcCWGOpjapWpg3lvKpa
q1AVu9Llz3qpfZrk2IkJORkdarpLeJR0wwdCoFNUpT007VmMZFtsMJGCNGlfEbfubXVmdrQuleoO
fTUgG+eh17cIQogf8roAW8q+lsFY17bKtQa9O2BQN9oJ5V0HBZArTFCcDDG5idX06/6ReOKYRLbp
48msG0xLFflz2auWCKjFOrvRsaJQ8wbcNobP3l8p1amVJRSqcBCyCkOyUZkfxhQ1ZaDOSGlrN41+
EwL3MC5Ht9Z+Do32mKbtlTY0VlwbX0s9nC2iEVcCKYIs9i46u+6gijYQmWxiTJwAeqOgSv9OjBrh
9aC4xPqFTChqeZhwz29bl27iCTZIaO5oMVVyK5+cR1t42r+HbdW6iGRMQlhUc6rAezhDXlqkxzDX
ZKs6x5BuuaJ3B2MiHJQsJmWOJTiGR+2bhn0zAPLYSI4VOCPJpRy5MseibpuJf8/Flpokcxhw6fiU
YZPdKUV9G3S581efjnUPhlRKStXSrkFd2rOhX4ktth7TgRPvbrTV32kFW1Xqkwa9qpSGVhgsJIDA
VxJMQ/dIuMH5eyPx7oo66feZ/ntxzMvE8u1Y15TVjHYDCUB4puvCS9ENLI8Uyw/omVbs8Pa9uIdk
nqhhJpJSU5zg0da+xYfYjZwZSxvOjL1wQPjyNkU4as/CBQ/IhYmWwItkxA07Ryt8pT/uqwf3SGw0
JLR1IKqonuH3v6ku2LvP42fKCS0iwZc40ngHovZ2ZeIwMa/3GgBCnFHzNL0AmuVBHHlb4dQY7KkG
Yyz6MSu0pEZVawLIsuBlx+ka2f7LcGU8hdisV63BBSe0ZIURWpz7X5P3nhkLQsikN6THFMsQVJ6o
fZk0kxOUc/SerS5JZBADlWI6T+1oBcojyV6LxdUiXh+Q/qU7H5GldQ9aDD82KbaLMYljpZLuzgNg
vgXD703Tns1XOTgluvtXX4+tNyVdtkSVYGLIqTCsgnJHFrzKDOeCPhSYQgUdHh3HUqXQ0ZTxTo6j
v9NxlnJO69W+rZMCgCfzY109K93XZnja/1A8T8UWmCSpDrqmfcMMFm3jJzgJD81LbBMTHcXiBGwr
p+EpBM/tsxWnMAxk0RzhSJAKVrE1u91d6yuhRTmtgwMdce7at6n4/bNyTAZbcKoaJWjTFuNaw+J1
xlPe3BQ8QH2eCMZg5IYmjcOArougBHcATXdmoJxqJg8xgmOXTMY49L1eBSHt33clGovpeBU3mR2V
BHB4yaFqtR9pwuOo345f/xdffKhChX1XmYOMOnGIV6wQv9WIJxf3s2FL08BpJvBkMbWVuFGKYJYg
q4JbNNwyd2bjOkofk/H1bzRCZRfyxNgwWrFDBbcLC6sxj2mtnhbgZ/6dFCbAmFpJMxYNc3tTcSOJ
pzTwl4oztbwxgr4OYuBkGXcYagA1z/DJfuFapS7tNGqgcKB8qSaQsfePtG/8VBbOhqh1APp0+I64
OuvBdaoe/u73mVCiVFQ5qCOMAwhBBmDxB0nx9gXsP1Tgp77/XmnfiLEqo66eY29lOs2AXow5iTV9
hL/3e1gCfi/CIF2b9DG+kQqgY/lQRp+b8XtX3AHfOJ9/LAsPbJ53J4xRICjhxhXBN9Pl62j5utTP
+5+Mcx62TkCMNqjmAJ5CxUoMBUWIjzQi5+3BbN+MKWJAQzQ1dM/ff7a0bWZsyaIcUUQPqXY2q2+g
z9s/yW8i1YsMRr26NsiraEDI/+u1YB/La64qzG2CcIHLLcyVxuiaMPVSrdIBisbpYotuQRInLS0R
88+U6Y633M6VxyieIPX5Ek7YE5y89EzH8qaD8jDYNRh4gFTJ0YptaRKA82RMu6gYuH5/X/OUaZ04
IEbWJWu47v3ICZ6kB/Gxd6JDegsOwv2721SPlTjG0A11MoR1jLwpBf+OtlzLmO0NR04yvTG4AXO6
ksIoIZpfirwsyN9lv/4iuqkb/2Oe42vKiUNZRDEleh96+ZXBkbsZkq/EMnopkjkKSYXixIKFM8lq
29GZkwcd1K/7H3HTwa7kfNBIM+8XyqvQ6d+rqLISA3uXn9reB1uFvy+Kd1+MMsqtphZliw1gY8mt
ieRWMV4XRHD3pdBf+WBrVwdibN8UhMvcNFBCVXo1JgPwlK+Nfq8E59C8H7iAZNsl04s4dkOwy7M+
LSJ429GWPAn0JWltidh+t3tnccmhwUKncDUeTF4+St/SzjHZFUEpr4MyiFDkke9bFOowukTJM81n
A+sbmg1WCs7lcfTkbWVxlWSrbSumqYpnQKpPqeGiUG8p4hNp/bCKOO96OylYfVPGjkRo6hRZRmj1
AHyqQN5JHoWziS1ZydZsE5Z5PHAzkY0pj3fvXGasSdLqAmC80FsV/ehpdnO3uo2hMFb3Ffyutn4C
JcFjhYXLyg9s4ahhRky44zWRNv326uCMrWnmuh9KdBGcuE6f1UAC3G7Fo17e9N0rGYxhieUxkdoE
+L7ZMQZUUwOmKHQsTrzHzrFfMmNXTL0O274D6mRafekxD6Z0uQX2kbLgDZ5tp62rA7FmJdXb2pwm
1QFFiuxTbIHEEVyChoQHBvPH2Ak4FmY7wl5JZExMUJRq2KeI4rFBEt2pKEuG7mDpqaX4sxNd0SXu
fZvG86wsJmEZTEuGRgQdN55damVMWM+X9Ci5AGV+mEaOU5A5t8dCn5Mm72OjRPJK2Xbqh8yJbhUs
RsyAiXBleL06ApB8cJR8wUdOAf6TzpmxvxUdBe8vHaEivw8qigAEk5UIA5vriV10V1oduyW5ySPO
xizPkrM7zwBDrPXARB5Az/y2wnBfvESeAW6/11/Qj92N9trFHMPKMzwsWKFQCNov8IjRDs/6dYdK
dwUVjn1sqSUSIOlMPFBaeE4AOwnoNh+w31yd3vbNWDk30H2R0YZ9/5XrZZxD1cBzNafBzSXBbdof
ycDzWtv27SKFuUtFJNE8m7Bv4eJ26j+Gxst9eQJYz1EQcw4kGPEGayjhVQao7+IN1LK9Db3vjbf/
LHnS6L+vfGLexXI9BKikj61XFHeGyhlT510K4w4WqZCFsEco00sHxUxd0hMrAgb7/il+Y1wut8J4
BIz7pIkWLbT1RhUfz+tZObdOe+xuQo83Tbntfi7CWL8Qd0kxUMo38UTBF6kNofPW+vEvD8V4ha6o
ImEUoWr0NUtOjWPldnhdH+mkpsCLxng3xXiEac6ErA+Rioj3cmQ3x/wUeRg2+zK4MWBjUXihVGTO
/hE52scW7UEyrhkTrWGm4qEEN0X5sP/7nDOxxfpyMikVNLSvI26yfB2rQ5o87YvgKANbm69EU6il
DiKIiY2x9p9CPqnGvUDuc8FZRJeMn/bl8Y7EmIfSaIY4lyFPMA+qGNpzPlrdf6c7o4HkvxrOluoF
cJ31soo59UjS/UooLHEA/lDNixV5Z6H/vjI+SkTMbqjRGl0Wb5ZDu8z+6XXeRusGatP7wzC2gXRE
1FG7otyiyV3v5z7WZE4l3JHApTPjHYixDEOq6xOhUVWkZp46Kq5pzK5a8/ZkeM+GMQxao+Vqp8JF
DNPPobpK/jva3/svxpgCWW7U2Jiw6zbnP6fkAaB4di799ym6tRCNHQQVsdmO2TDsTKfisQbQSCmC
5E7mjeX+JrT+nypr7DhoWEdjV3Zvye1sy3aEjlDudxalOhEPvD44VaWPGe1FGBMcNLmgq01ZaY6U
YqcjkL81cn4y29bVpZEX69GHvieLMQRJRaJIFMDgQhv9EaUdLawBPLbZGRGuDTwUnrHeV26NLcon
A0ZA4gEXNtXAcxjDQ5pqPlo2HJ/AE8MYBaBPtgBaQy4UCTfLOLlCNNplzyMb40lhjMIS65gHo/hq
BSodavRpVm3V4K2RcMISja3LB6IEyqwFpic7mp8pP4fgFofiJ921GA8LrxPJ0z7GLOhyP5OY8nqG
5rmMjokKDM3YyRWFE23tmx+NneETp2EE5ig0r9ewRSLc6PxXy7ketjpvtFVG2gAOCBNc1TF3S195
kF8T4IzJKMUSj7zox+7Pvp+JcU1FkURDZcxeo8WzqEcwq5nqJoolZ4uVGwf+6ba/379y2M32xFCF
RtQgBzF3JD2L0et+iPCb4tNFAJMJgUHVHHqa+lIo68wp/cIr/eYwnch1fqQDLMa55m1lSVS7Ptqj
i1DG9kV1UMSjiAbRclsc4fVwZ5S9jRxzf8qtytXv62Nnd7VlPBjtH2nkRTZjC8PEMKR2guwwe0zC
0YqHH/ufdFsfLwLola4iFU0dBK2eEKmE9TkHwEc03koKp1z+m5rMRQj9I1ZCJnmeojijLTa0pChW
d3dF6QwKi+KQa3fa9787E2MC4zDN+hYjTk66PGfma0kiKwepwb4Qnq6zEdHS9pXcQRX14TEiNyV5
2P99ntYxNm8IZdnIGhxCag5kuq/hjgbxqBTXVfo9GXgPa9vnXm6ItRCxrLRhgY4GrXDomMkPnOJK
8YmleskJ3JE8efTN7LwpdlldWCQlDFNARv2qIoPi4tlE0ya8qwFAIXM+Jeeq2KV1cKgTTXhrIkv3
05xarcYJWbb9079fj9DTrvR7lpfcjBS0dGPDPGT9fDCjH6M23pJG+LKvFZznSlh7kCvLXJqIw8cM
UBoAZ0r+yQbn72TQz7k6jb5UmGiSECSHqeQG06EX4QlFxf47KYxNULRMSqQcbeo4+VmUL2150xQ8
DvkNqgAail8uhrEEYahWY0jJAKNrw5e/qOgQov4MdNTohbJJvIGko2LagBpQe9o/H8/oEcZAlEkS
y1WJycdf6DWpGzjy6zcKu4my8Jm3qcFTQcZcBEPT52MI16u1pwGrVMFkB9WhAhLb/rF4b4kxFHnR
N1NpQjn05kbs/Jz4+7/PUXCdQRLPgnAQEx3h6xD/U5n3GF+xtOp5X8Z22xj2UxIx0W7K7FpLkIhK
Jht0ROJmcGS78kpbsCWLqsZylm8Hl061S6PFa+9sHm4ll7mkJs2zrgUEsVMQN1Nu5dELS95UNv1A
HyzrSgZzQaIc95FhoGdcjOQURoI9xca5yVvUU7qnqO6cqlMOfaM9TWr/JyXRi2i23apWnYo+JNqe
RVtbY32Wllc55hhA+mp2jse2VquQFAo2fGRHM76I8/3cmlYy3gfzOeQhQPK0hO2qCoOeJUGFfO2X
lkR2egr/mV+VxdIe6AgkyLpO8wHgBgMPymXT968+JGPlm2Iys2aQMGXed1acotUgftOSY1P7WnbU
BYVj8LfN5EoeY/Fn0xgJeqyqc9OCtwI7WAdMANvDST2G9xpGUiaX1hRC4IVaKS+83m6xrIQzjsDA
LEMjZMiIRlDF6l53DZiFT8s1ao4u4HTp7PaEV9k72MnADn/yg/ZZeF1DzsN8a7mtXF5RYxhzoBhI
QvmqTN9C8UXh7Uptp8yrczL+oDZAw6ZOsNB0iQY4zJ444nQ0wsJw1lceSPCmP1hJY0xNKmiAV8xw
pXn9bRGv1QVgXwqoi0FYxjGmm6HcShJjcFTwMtQdXX1v3QCJEcXEbw4U+kNFcB9zEWg4BoDtthIz
6yY1QORIxdH8WT8PduyHJ+khcHT0lUGdjCaZnfMUlZ5jx/KwbddE0YVupigPom+cen9AeKyf+ACC
HFVkW6rSIAxTkgEQYVE7VxIXF9OiXpBWf+JnL7fGNlT7qDOkaQa0TrqEgFB1G0lECuhydIMaqr1v
xhiWropnEjQo3AxeRcmnwL+j3nWW7ivu8Bxyq9S/eWNEVomsG7rGrs+Eo7IM2gysgtYF9r7uSVcA
vAVt9zVdVBMP1cA74LbyXwQyAebUxwJQONFl1INjBX7V+UGLHjrN1wGr3NSJNdWPS3EnhI/ytHAe
3raiXEQz9mQ2JViTEsFEFEZXcwAglwQ76AXhkjXxzsiYkiRaQikPkRuWboVdPOi+cURKDc4rXz3w
2So3I0z5ci7GnsR6kc55hiZkvdjdgKlBDDbsqyXny7HNOUNWQR5LAUcL1QV0elHeLbw+03b0fzkF
26DTilFeYhWr9LTFWT4UDji13iDgFLt9DD2Fs6LJ+Whss05MMM+jCLQZEKe2MgtXcULu/+6rMUFJ
psZxXpjw00H1UBSNJaoHJRM4V8M7B2MwWkOJVKFGKX4Zr8rsK0k5mTrPQrB7NBopWoOEGLqlQMdo
Z3lNYleHyR6dwhWOMQ/6kncexj4E+piGJETli4i+Op/UmTO8/hs9A4YycBRkDaAKsMCryCUoIz0V
9RRlqHn4FBvghFRjpymEQzCNmdWhzGKVqJPHxMD/Z8/pEDypNeCd1fj4J+px+UOYm8OEeJeWEZ5t
XJwT8xAB/FBQX/Zl/Ob2LkLoy16dFoyhWgYGd1qm+jU4EDnxTeXSwYHC/6OUGgVzCd+WqIBBeC8s
UwuQ04xwJqn2uTXtNMaKg36Vd5ynu93GXcmh9nd1KFUViNzGcMU0AJYxB07pd3SfMgHz2niblm8l
itEWLAbPkTjDTUzkey8AUFT4VKef/+SSVkIYTYgiQw8qAqiSwaPMGIknv5Jrnc5JHbTvpbsvbTMc
XAljNEIdU1FrO+i/VnWfxToXMflae11dHjQiaFaSyj/3Bb51aD7ENCuJzJNuB/RBA7oznhyHY+0H
gGXPj8SbD7wpze23vZLEeHgAK2DMHFAjiDgXT3SBxuUr5/BYvKUMocODMeN9SsbPk7Suq6EdEFBo
P/I4tabuRDDSLvafG4HXct0MpldHY5x8qyGyHQuUCijPNl1SGb23tXGfc1lUoXcui80WYlGuqqFC
uWDwojvUeXypAfB7eSzc+TA/9CfeJDbnXGySMI99KeUBZo2CGyyLI4GePclNTjyuVc47ZpOEpFSV
IqFU1HGOMrCiWY38OmIemvP1qCrvfT3GXNQCAPl7M6bhtOJJkbW0qJN1VnIGNZgvHBPQ8SaWcFx4
FpGjiezUpTQJXTdlGHp70w6gwNJFJuMVKEFyD9o6lL1v+yuw8p3+Ui0VxprUehR2iYIXFx3fRB7p
FG/Ondff9mMX9VcYGwLI5YSUNUxkWX+vYi8psD9504ayLXVfFsGtsOYoYZ54+F5ja51zqdSd7F0q
Y1V6Q+tyIcFoGq1DUNgG4aHAMi+GPkGGkL/sS9uMf1YHZWxKJYMHsM9x0KW+J/qngEsGTJ3w3mkY
Q9K3wjgmNQwJ5eSjM/MBNi3yo+FRUPP9s3AeHcvrMKd5ZMwyPlyTPEv9z1n5qQTf/04EE3KADZ0i
3quqU8o3Uk2AWX0vTKG9L4TzulQm3mgNuQ9KWogiwbkYflS6J1QvuWLNoJDal8T7Yoz9aOZKmrUY
SVBRYxzFbwNrijm9ZZ4IJthYpCo3khph5wy4675vrtQIQ0NZ6OyfhGPX2W3HRtbCol/oxGrnEeGz
0p0KNCfKm3G40ZbeijTeM+WYXpZ6RoUPSaIBcc04PJjNaVIP4NgB+SOPAI/zQFmaGbMfO9IEJaYu
EWYIxzHjZI3bv080AGCKokwM5n0KmrAsaQsVWNoj6W7TP8IJUv79fTaX18s6m/NGxtJmdxLip9b0
TcIZIN6+iosI5lGmSt7OeYlukVYWPgZh6+mstI+AxeToGOdTsTl8Fcnxsoim6shqeyjS3FdbHnw7
NbcfreXlKMyD1OW0lwczR1V4qZDWmP/oUX9nAGSKqKkd9aYrKi1vFna7j7K6InruVX4zGLEhU+IE
R+/s6qi6gYAGynAQK6v3Zs+kNdSb+FY6jgee6G3jcDku/feV5CTu+r6X0f6dk8Bqq942y/hQAyx4
3zj8xp1f5DDuXKzGocsMlEYyhA0ZQInoVn9xiM40Leh5p+J+UMaDJxjF7MDqSCvu7SegLxzpGl7k
EEe7yT6VmEVKHf0YPvIK4Dz9ZHy5AuqJzgiRPJpF5TYG8RMz+LT/JbcvzDRB76yrksiSRHSxqofp
Ahcrd9dGczujzSzyKibbb+AigzmGmUwGEYGIjnLm4ilWQ1e9tSva+w1HLPT0Tn6HasJze8h83jzC
tiW5iGaMYd8nc50PyEYq6ZNEfHB7WC3xR94ax28qCv/KYadrosBMCyNXMDt0q1m0S2KMlvKPCdYc
M+FOz26rxUUYYx61MI21jk40ynDAwSH6o1UH5fL7TLgSqouOvfwMNqv1JCWzpuqchP+dTQ6DIish
jGHsKuxqCBFQgnJJeVn00AvG/FPedJzQi6MAhDGF0ixUpK9xMQlC//BHL7dWmN8vC29HcDvEu3wz
xvCRvBEHMcUQwKAJdlItTj9HjtkWpylLMDYk/knjf/X1GPuXT1mtywCWdbLktdBCN0vP08zbHed9
O8bqyXmidGoOPSPia109dICbIVMEauzv+zaI+3oYA4Fy6pI3gKR0wjOtTYQuKup+dJDBkcQzCNt7
jasvx1iEMhKXAPE+fP59cYyvwPLnqd/FxkXrz6ar1HFjhV+xUcjRw9+4kH8VhB2zGeWxEccWaRPt
olLaaNPu3OkgnelgQ+3RHWrzkb9GwjuvzhgLbJCUatRAUwbPPBTX3XH0azt4RZW6S/CVZ6ezxc6S
D8DA3L9VjvbojBUhA9GDhq7kx6BTjzChXlVoF+umpRk//k4SY0oU0meDPKAEpHWntM4tdBusSLqZ
zMjbF8RxljpjTOolS6WpxYMAWelDPqLFqWfnLp94LRN6Jx+CRsDmykRSdVNl8ZoNIRfaFLPdb0V3
waKtrMDT/dJBis1zzptnWsliLMnQFYsoikgX0J5Br9HWXrBYcKW+Lg/5NeWjB2tO9GPmblnSO9k7
ImNbTJKKqZEgvZvt+ExxRKAbruT3Dl2hDlweKOKmy1ydkrEwQ1BkQ0XJZQvSWn09YjTjy75ubD/w
lQjGsACHvs+qCnld54g2Fqat0tdCDPW0jmY6dKKnsVKwmYP0bZ6dfdmcO2RrrkJYz7ok4I0H8408
HlTpehjdfRGcD8iWWTFYqSZiTbM+zHvEfqs87/8+/To7+sDWV5UJiO4ZRnqhhhQrZzgofoseE5d4
iPO02CmMUJYwDigDYX+0KXRA5sQ/Qr9z6RrNxGutbvCTIca5qARbVVUNZcQaCExg5xk+BU9V3ZoO
7LjCQ3PQ7w3gZ+SA1MAKe4q0hVda3YYtWImnarNKxhp1qGejg12kI+bN995PHhs4PMrZEj3GN7Fv
YhuXEqSVRwV4ruOhxmBUoVoN/guemdnMAVZ/C2Nm5Gos45wCpqiY5em+t19GuHnTTXSgRFAMk/TW
vBv8yjZfeZ53+3GA8hacCgDYZ+Eo27YfCi3HAHfWnuLx2IIgNP4Tv6BeRDB+QRWEYWhFGsu2P/Ly
aTb9ROLVEH+jTBchzG0aC1FNMsFQ97YIKrAIrcvFSc+yG5+Q+s6A858xWJ24lO9OvNJ4HYJtg30R
z1xgiiWnhoQYb6M90/whQhk7cozryZbsBBgf0Z8EuKtPyviH1gxLHQ1iRA/9dTR9G82jWr3smxye
YjA+wTSaSAvo5EPRz7bSNLdEJHaUtpwvtykGIGCmAdQ2IrG7ENKSRtUQQoyOrVQtmc5tO9iVZhz/
4DQrMUy4FWOnUgG7Bz6YcF2PT0V6SlWOiO326EoGE2hlhpwZY4EyiHgav/Q3uW0iglQRmdCBfuHP
kLtX4phnNfQzYHJaHCkvz1n2lPEWBng3w7yoNMz0bsjwotTuuht+ZKXfJZ/2b2XTra2OwLyarici
CJ0RMf4PGlABRox8+LOJsZUc5rkkgIcC5QbSXPFetBcHS3p2+JyhcydeAxrc3z8U/bEPvnoljHk4
skS6VOpQnlWTU6A8aeQIzEYLUCNeKpf2viz6gfZk0Q+88mHxQmH0AEiHTkNmadgcV5qvsvEk84Dt
NuOby5nY9GwiaES+df7r9lrU7gzeaAFHEdg0TDYjwxQEpLikf66JFxbXqfaSmxg2H2trLhsnkT7v
f7ntgFRTdEUFMwoG9JlPh4FIfZRp21G5nT9V/6+Bgq0j7xSBJqzfz07mxg5PF7df1b9i2WC0aJZS
ExRg54j1XdXKljTf1zw+lu3bushgklpdSepwVjAoFMUPSddaZsGjlN+e0L98PTYgXZJ0HuoGtu6t
I44qgfYyHdQ76SpwwAUHgM/hxsgt44zKpS3z0iPe+RhDC3hz8HxItB3fI4tIE68rssPfqQcbnIJv
OBeRx1II9/xsnCi5FcEGQOrLR+VUP1GMFuMhOvEG/3lHY4zulMXDnBkQW+p30+SOf0BxhaB7dXGM
ySVjGaZVIiNTSbwhGq3BcGol5pglrnowBjeLxQFFRBSWM5CWepqnAxsr9adTipBaP1Ome9rcTxCJ
gVDguH912y9Ml3QR7CCywcJ1S2qSNgVBrhRPz4J6lRAv4cHI8UQwJj4h8RhVEjZx8nixwzm0B6LZ
4EfhNPp4YhgTNQmtGioilEHM3EgDmVfXeSEgI//me4Ep6L0PAXB/lksDwvNQvJ3M15p8J8n9vojt
PXntf3eCbsp7GU009gFw4kBlf2P4yDVu9Yf8BvsmAIy3osN0kzrJjz/sS62kMkFfrWq1mNSU68EO
bjpvtrtjeT8c1GPyM0QthU6YRM/zFc+Zbb/hy2EZ8zQkjYbIBu3YsfqqakAzLFp3/3vuK4bJAoR0
o0CWlmAnQ5gmS8xrdxom2+wNTiTDE0P/fRVdVLlQRGaAKpQpX4NEUqye4pmj4rxvxZijbpF0s5ix
7q/QrDC19KzjqDdPAmOK5nCIK7HANMEU+Hr0lJQ8X8gTwBiDsDTGlBCkfmV5NYzfZPN1/7K3U9uV
GjNmAFQiPcbPEOQVn/VH4yctywyHRrPku9JW4GSvf830aa/hi3DXcceMfpPX/KvPLERI0xeVltaI
lIQrQiG8byZLtyUfSzPIazAsxnEeHK17a4estC5vDGEC4zpqXdm1NiRWK3qL+WP/m27H6JcjMZaB
BETUytjEWGStWJIxPJVtf2gIuv96dBCSiXOk3wSbF3mMSQBfjyAsNF//VZso74XQmkILrIztdYMS
l3AEbNoxsfU73hDt9izARXveYJtWn9PMxTzEVBJlSFdPFCukuiKWAaSLxo5cHsHEdj5yOSdjMZQx
aoPFAIGmkXSnOOgPOUkdIxvslAicQSv6rD6mPhdRjOVooZXq0mAnVUtQqtSu63nwOm2wUlolXXLO
DfIOxlgRUSiqStRwgQSta/RurFDPPC3/Njfq3xndN/SX1X3F9dKINR0gq7vKqQZ71gHjWXP0X6E2
Y+/rMTZFlAa1kw1sLRaZit5T0ja2NHagNKtSrMbl4RdZD14CZTmI2mDLlfmQKMRVh/nYtX1sNd0S
W2IJGpZ60X0xLV7VcXpR4+5z12H2XAzuiAkcmrHGLEM4OfpIjr0QurUhZnYfATYG7RvsERdHddIP
Zh4cACUDUvuJHjq/0qMgtfJJei4m2QPLTO7tP/5NA4NqFf4n6RK27t+7NXBqCAqm87FqKN3qxlNS
vOj/R9p3LcetA9t+EasIZr4yTlSWZeuF5cicM7/+LsjneiiYHpyj/eYqV6kHYKNzr8Ub0dr0CSsR
jH2pJTWPmwaFDUOvToshe0PFQ8XYNssrGYxN0Tt56NS0V5ya6M+g47mtkvFGUfvPMDS3bZP6jTk+
D1p4JKPoxUHmCFroEP5O5aYqrX4HvYuVwgbiSHJTB/BM6xo+cWK3O9JdaYDvurI/niSA0YaO8JTY
mc9zFbxrZsyN0uQA3G9HJLqz4uZFc+zVhYNfsKEskmaqiLHAQCuBrOD96QxZCEUTyBnOUJ2rzs7g
cLXh13WF3DAu72QwNzgPQh5XI/LZfL4VlNvSwKJUazVc/HneWZjraukJl4IOMRk7Qb4Vm/OSP1w/
ylak/+4s9KwrbUilWsyJNNCGuuy11vgcutKXygW0/i7bpU7oYe/sv8pkjHNYDaK6CBQM8jR5E0Dg
iRV8Cf3W61wT3aPINbkgrryrZII+LSqBaycioUm02ibBi4A5FpPHBLMVNry7TMZKB+2otmaJEizG
LmZ7OJkewLUd/eF76xQ3sr+4CW2aWrxntQXluJbLFqnMfjFbWadNISxJi7UFxPKjcSqOgD74RN9z
LVoLD8hlw59LuijpuobRTOxKMw8tj7poBPs2lJP87OWnbD6V5ZM2uom4WErAabhtfb61MObFaUqj
m2NBSZED2RLq0opVMDaGjcN5DdTOM2723aGYFxeJupyHSordrFO2V73Cy+2ks4TX3yhW+o/r4nin
Yt5eYArZ0qYGCFzkyKqmu2rA1bW8Ce1N7VhfHvPcDDICmK0oQPxrw7k5kT0rlgDsYhUKKVmGaCFg
4YRfvJMxzw3wtf1YLyLKjdnBSDOLaF48f79+e1uzQO8+FvvaurjsZHquNyQH2GAs+Qiu8Cn4EZag
EZVtyZI6axqtluNjtmL0tWR2PrIQ9BZ0h2jl/F6BkY/BnbTXLLpGao4WL0jnXCbbcouSMlG1Gi9t
aO4xIW+3Y+am3eRyrnMjLnh3KCYGWtJyqAjGF50kxiqMgpZs4rWAGQnuYntALebXhHWtygZEeWLH
vzROesDTUhaZrCwNkoGrGdPBO80neHpa4mMyw6HEovBFruB0PCatrZAMRzY1jC4Q1NfZ5YJ2SNJg
MBEszIdy1ziA9nZDF7Nky73kVYfK563dbasskdFdlgxdNtj55JAskdiP+JQNyE+kzIqP+X1pBz86
CzWBT8I9caODUFk8MJdNDVqJZZ4jmfNITkOkec2keFFcuaEWgH2EB1BLrfBf1nMlhnmQGpYXx0Yo
8QlRSJb3ZsLpPW+/O9CwI67TiISN9ffBSpXHZZ/XcAOoq97oXu0D8+9AX3qOkJU3abE1xynpK2mM
eRajOJaECremwplj7p8Gybvf8Mi8EuTm21uJYkx0NxZm0A7Qi9J41Apfp1wcCCnn+HmUbGR+VtHv
rz/3bZW4XCWjEhOleZubHB4VyLHpN3NyEvnluohtdbiIYNRhrlpjUhaEr6J2syy3fcwZLNwKw1ff
h416orLN+6Rv4Kzl7+MoW2U7ebG5H/tP18/Bk8Pkn0KZxWmdQuuq6UZITpMoW5nmER7AE+eL/NWi
i4nWt0WHBme7KxHGGfuZF0Zxvgg7LpYXE4U/QiatB62XjvX30Cx4zb7NIHj9WeiPWGUU8wSE3T7B
dY224Ue+4uuf6XhN11nKE93SVg+4SXt84RlX3mdijEPfxCmSCtxfKKpuXSlWGsee2es2Ovwczdt2
HJf3yu7fZq0aD9oA1TZeF48OeQd0eOiA8SFXAfkeb0GIdzTGPPRaIepljseqobVujLsSjMoNFp50
Tt9Hp3/obwv+58nKjFUQ53IguYLAplkUTxqqH6piPgkgfhVrbT+r6XECC4GiqHaTCJ42FwAszY6G
nh2modjLleSpJoWaVW5Msb+JZND2ldGNOmHyNo8AKKjvgNF5Y6TaLuui20wnd8WUePFo3MZp6S2T
sMNWEqgBlhs8Og98g8ci7e26kU9zPuxiM8T2uNIeik79Nuatbklx9mpq4h5RtB3hlyStsq+C1m6w
BFct+qMopvtC7O2yq25bqXTistwHXWonTeYPTVVY/dQ8F0l+IGXkpyS9N3QN9MR6YwcBuVsKLcU/
pNtSrI6hjnlluX/Um9geo26PyCH1qhQwxPgkS/Z97kOO2dkOFiRZNiUJ2O6mxthPpMhDJbQmcbrP
xLS01/CBzjrmfnHMP0uAb/BKR/vGj9238Kol/SKXHR7JpxTFFRXOSLXiG7Chx29A4/lzc0zPod+4
o6NiTG7el7c8YpdNPV9JZiwtBt8zOURNB+uFtZvUow1CVxukHl5shN51o75pbVeimGg3An6sNgdI
HnR0ZsIis9LxcV5+/jchTI6MeoBc1EaFdbQ0tlKsx8byXdFI//ee3DpOeasdrwxuh5XLXBdR626C
s4xqL/kIbA4kmBj4k2RVBIvDe5M+1G3Zh40ATfw+ODJic2yZPFGysMGPXN6g72ZJai2NcSACutu5
KNcYFwlBt6NU+6hDLkfKG6NKjphMXKyxBQozih4/07D4qgjjvsgrwAX19Wva5W7WRoP1gQ+5ugDG
t+RJW6l6hUShilpbUbHJS2k5eCnQtvW9XDN9HqsPOVWxHOkLPbg/u+UBS6B34iNFiKEtw2QHxgIv
dibV5gneDAsub4FNMNMmjdo8RNUjXSpbFcp9O35gNGJtU1iEa4FUgYIUjIJ/ya4iH3RD9IyE86Y5
5oNNISVNKEZTixBBjUdV+Vr1n4roPPS83tJmsL66LkY/zWhq5FyCmFkALe1jk3lmA5hRubSbJgbB
yd2ocw7G+0CM+iEqbJchR2I1xmeSYReDNzzME8BoXhTjEYkVBMiEruaOXiSJnDNsx0yra2OCmCUx
yjhI4c4Uv3Q7J9xhgSCxOlRq2j1UjwuSwjsTE8sYcxw3sYg3a2qdJQq9F0YpJ4niKBy7QYWSaxbL
Cq6NLLUlly8LimlY+7D6xr9ufzhn0RkFKOK0mUQJqY4ePkjZV+4s9KbluXwbnfn+VRhFbamH6GgI
QCVuX1rxV5kaVivZgsFFBaIDSn8FmSthjCIomAAMUIpHjWAfHGhWHfuqb3ipx1vToLdyTRCjAaaw
lILcwf2W7Smq9ur0KoecUiBPA5gYrQtJqmg02Yk6VCJ0Fcr2q5BSL5AHjq5xDmMwY1+RKqDmLeIw
6djY/RDv4+h1nnlzlBzbxvZae0FHK7uhs1CHwC8Pwb734ruMC3O1Xcm56IDBhF9ETPW6mXCa6TMF
EYqxO9pZo5c/0XZFwtm+4Gi3wYQvmQhQSK2Cf9PrnTQBl+xGX75U6U34AU7HtZcz6DNeOfCqk1Sy
yIiTatXcLZ25r7XOBf82xxps10pXt8eYA+zdZm2bw7SRx8mTbMltQcf+fbnP97OTA76Yl1rzdI8x
D0MaiUU1wM7pSotOP3wQkHhSTvjDsXEGYxYGJUlmdYHqDeauAmex+PkjNhRAlwbapti2YZ6q2GL6
NApGPKD6OW9cheek/+Hg/ghg61G1pPUh6LlQ77oXHulW9LAbC3BFEBsEfliG5hFTbtueizwmWxKT
xgy7Ccm6LNzquniKxH1XpV4JiLrrN7dtFC6CmMcaC3Kb1ZS8b4iw3q1Gu7qTT5HajE6EtuKcYfW6
UwwrrXl7rtwrZV6ubraT1FNO2XGUKsuIWreSG8sg3a5DHzcyu9McaKeiEU7jPMyWMadOFeevYiSP
zvU72H4ClztgnnaZTX2BEU7sq5WjlwjzrTYUR3HKOY3OfyT9FznM057mRjIaCXIa7N1GlRXZ8tHY
V+5ix2dQjmBrBNuV8vjBHOAil3niqHekhpJgFoss6m4QwLTdKx9JotCg+p8HKDMPPBmzHpS6I7J7
MX4Ul+hxUlF7VnnD7LxnwXj9HjzrzZgiHZawAV6oma1rgS2KD1ge4RyIJ4mxKHkQJ0bVzrJTyvMT
gJHsQZLOyUD8wjS96+q3bRz/3B2LHZcLatvLdFe/QqKrLS9t83hdAOeNK4wxCYRaDNsKY4e/V7s6
MMdT/H3estU/XNflIIwtSVI1KmID0+sU6qjEdsGO4mO0XpY78oFCKE+JOz9cP9u2/7/IZKxIJEpG
LBCMZchB89Dkwd4M8IpIOVhdN38L9OQ/3iVjK1QxG2utgQaKJSDOo/SuLkwLIE+gNjftAUxIQdC7
JBA4YjkmisWYmw1MVuUtPmFhyJYq7cPoNRh+XL9KjsqzsHKdJAlLMqKD0Ck/BPEhlVA8G0bL7Ljd
N/pR/g7eLx+NsRYCCYohHt66b3Q1uLUq0NKDoCH5+nuMmYt5w7s+xm6EWpUsJa19G6nTaydQcje8
ASHe7TEGIwYxaazKAloUcfhS1cqXQAsf6VQS9ryd6x9qa6UHseif+2O5FNsiIHVKWxTNd3C+eLWN
qSRXsAMveMo/dzmoQ94664dscAGVvuNI53w9lTEn+ST3gkx7pxQ+YnGIRXFwTAydiJ7szuCovC6P
8+1UxqqQSJlrYUCEYqSHGuBB0iHseJ6Z/uS/FFJG51khqqZqJqMfoo7VClIX2BPFeIJkyzuQEIJ+
5X+zkrp5nJUoRk+MsCsCI4a1L+TY6kBsbh7akNNMvy4Dy1fvcxV5iNIme2Nkrm+X5F6V7rXu1we+
yp9joAT9XkQp1o2q0EQ/LY89qDSEQ5bwvsqmY1zJYL68XJaY3a0gIzhXA5DYMAH9JYNqN6D6lQ90
noKHgb49F7ASSXV/leWh8zQuKZo2APCO7t7YPJ3ok+6rduXz4G95H4nxJAVpCKgB6UBhPD4OY+8J
qmirqvZ0/UNxj0R/x+pIdZhk8pSoxMGIeLUHQceXJbTCveSVqJpxEd+2s//VDVI7uRK3xKQoK1pw
bgDlIYOqKQHorvRY7wdfcOQvnMPxVITxJNOSatNIu97JPgbpa/BF+iEJ1mAnN9FRtEI6V4S09rrQ
TUu/OiFjLLSuBku4MgDULg7cHEViwBhIxK7ngCOIe5eMrQhGBKHxAq9PR2mJI+9KO7W1R8HPwYTJ
Szk3I6nLsdjVInmslTSK4MCM4KQboy3ku47siFADBsu9foM8UYzxCJZE6LMa2UInCB4xn2ottZZ0
P5ifwUvFu0T6Of5t27Fk8F4hR9A263E30ZmFwelvUjdPEWxIsqUBz1GYrdypzqaDCU07s8Nv1w+6
tS+GesT/dyz6WxK8eg01mfRcT/EFl+/ES4/p/bSrjilaPqrbOwFQdapzcq5sSnc027xuG++aGQsj
ZIZgJibWV0ZTtbXx3AjgUgXsPJq7gn/9oBxj9tb3W52zMgRg5hhw0rMa2EjMrE4pj0SMOLEH5+m9
ZdgrMXNgkiaJ0EROpMjC/KmG8kSlH7lgGLzj0JtdyVGyyQx7DEs4ivwF0wmG/txlPMXc1ksZ3hlj
dQA+YGQsTdgrhRDD/g/OVHypEzTlh8c6lq3OrK1h5M3tvj3gvx/CRSBjtzC2q4HxEjxAU/rcVoJV
A4UHUxmLa+b7TtpL4Wz3I6d/zRXKmDChD2czz1DOnA/BIT10uxR1zNAWuYwY26rx53TsZIPagfs2
ISgBRqp824P0sSnBp2qUTpDw6Gy2nc5FFGO+jEhNYlWFqEZMLKW+74ePuZiLBMZmTUuh9moqo1I0
HiP9duq+JvXxI/joME4XKUywU07YpFNKpBHDaFpD/KUANlO/8LwY77YYKxTqmoFUBX5lmh5NcENh
kItj4rdf6+Uc9P9XrzUYsN+VKNjZiQHwInfaLabEdm2cfyiqvohhIhutFUir0dUggLRaYf0sV9+1
4vN1O8rTYsYoTF3TLHLdo44WvyTCeVL9KoOlMzitrX9EFpezMLagVXPsDmoBnXIf3QVbzOm52rWO
BHA5jKDxAnmOqdMZI6BlKYYsdCwiKX62p5HM4CHU9chOcMXHxZ7hD39jgXFLUtuJ3Z9zsp21WF1E
rSDo2lCqNcWm+JTSHriADnDH9tc/3XZB+/Kc2P6aRrIF9GEoDVEQO/n0u/sJmF1bPSi75CdXHudh
sX22sAg0uc5ghgav2cufl314qHbED+9ClJGB0+rw4gmeQMZeNDAWS9hA4JIGxyZcHoZC41wi1e8r
PortskV9pRULyI0wj3cnqKhkGOdCuo+XU1fyoCip0l0TxViNQS+VmgDzHnvgVBVpo5q4aFTvrqsF
50UbjNWIlEFLxByXVmSvoeEn2lkUbyLh4b9JYewGYK7GpBKh53MFCk1M82W+DpbLKuIYDo6pNRi7
UcR5nqYTvo+mzb5a5M5oAGq55iUIvEtjDEYUEzlXIoSTo/GYDw9l39pi/LXpy//mOViGiLgnUjwQ
hERylf0otNhqhexnb367/nF4loElfBQLKehaGYWMzgv87jF287NyN992brQrH7XQUn9cF8h5qCxb
xKjnwzKOcOxq7unFIamfr//9bS1ANqMRUZGUv2bNlVhuElkE3HZJ3GDI7TapdkPE6/b8I3i8yKHn
XDl2YarUOZHhcbMTLNwOMOX26GGiiNu62L6wiyDGFoRqWGuxhlg87B8G1EkMdOf+25UxZmDQu1Jo
ZUgg5CcxrKH4VNbOdRHb/Rf5cgrGCAxilqgNHRbNf3Wn1socjc5gmecCwKkAFrDn4wcgshBBXiQy
5qATk0lGxw+dpViwZ7P1u3TgDHjwdI01BdgDiaVGhNMZj0b5IKhHVeMEdttO588p2AZcG6idGWDL
0ulIa6khsaRRc+gqSEhqJ54X9/p34igb246Tl7Fr0jAEUGDm59KpKDi+gHcc6f2rSWRJT0IB23bL
DIUWXtvp3kzOafzV5OaUnI+jMBEBCcK4p/t3zlSfa/Vunh5D3t7C9s7JRccUxgi0tTHnCcX2p0Rz
lDLS2AM03VMBRz97/V4EGvF8n515wQ7vNbEttzgEMEYNS/c/oWPqJl76k4KmEVu2a/D08qg5/lEs
uughYyNaoe8HkWD4dPie3wB/40wpzIOn+U6ziN17khcidEUp2k6e29ASeWnUZkCkKKJoAD3FJOxO
QqIGRtGB1s9ZNBX0vfUtXvaJxPXTUs/nLkG5mGAjAS3ODzyHi1g2cUfhqBRKDbxDI3a9UnPxhKT9
fl3E9rdcyWAy9i4LlUEaUc8JzmQPbIxD5SXOcASlwe3ikjN/qmrb5Ss66BlESdUB8vf+ES5TKZs6
5eec1AyTHvN4FofxlFSFC7L4XVP2z4oAPtdA3+vgl7XqSL+fyOuoRfeco9Mn+FeYu/ohjIke6zHL
EqrGih/4ze2yM540kE0vWGdKDqBS4CV7myZhJY+x11NeE3PQEXtI0r05/EqW1ybikXTT33zlTKzB
7lujU7IKMsyOWF0820F+qyVeYp7lcrawrvMR5305E2uxxxkgCUClgvPOxIelrw9jLzhVWeyuf6vN
B6iKhg7uDQpzQq92Fe6I8TKQMNJorew3wySFLO58XkN10z+sxDBmpiKa1PfgNXaSCZ207FVUiKVo
ip0bByXlzdFsb3yspDEPIZWxI5NVKGWlv7D77Qy38QGkBgpgr5BtPb71+7mJ6vbrWwlllL6o9Txt
OwitPhf77I42oQKkRphnAPYJJnhvPrRmsRLIaL0slBPW5mj3Px/9qBHsaSScsOEfN6nIRDWBlCux
g+KmvphJmOS0iiIjjxCs5jZ0tX39XT2goGr1L/EjL3ndrhOpF5mMrvTaEFTCiHyvA6m29hWZix2e
SmDKNnZyzyPV3jQdK2GMqlRSMJRCVmIUVd9NwlHoHkbelux2N3Qlg9EMMZeCSZOxGzZ55Vfa4KUD
SvKhv+UT6fCOw+iENixZC9wDNJ7Cc5bezhX0T329bjI2Y8nLcdj6VkLkZolnuJlKnPxhqR7UrNlf
F8E5BlvWirTSqIcJ4WrdZw9JPABziTiLknM6BTwxTNRaNVovtFkH7a7ACjCIdmjqezU2OenE9uzM
6saYkFXPMqUhCaJj8r3ZF07iBQ4NKslDdEMeZJ+aJXE3JZa4C5345fpVbseyK+FMLJvkhT6G1DnK
WXGTRKlHlsQVl/Y0Z9NRKns/7mZ3MWVLwn1HHRqGYn+MgvAQpsJ3rKnZ+YDINzQ5jodnWgz6cVae
Zw4LHZuxuPzGUTHC5vd+TXFkaJiglFZzI7vANuKCs/7DTP+xLmxtbJJSJZ9q5PfBefEkMI7E5+mB
+IutgaJX/8GDyuDKYwxMKUdxNtNjTgDEGm77M60omM+A2gNGNgZveeguPPPJlsvqvEzVrIbJHjzt
gEE3LMQEP1qP0ojM32pOmZ2arr+iopVyMfYGWNX1EGF82zFTT/9B0ORLbobyQPKXaOaUATlmh62b
SW0r9QvlRDKNs9J5U8nj3OMJYAL2KcjbqNFafKlmr9NR6fjX9af4NrF/5bbYGtlU6oasptAF2hkQ
/cDGtLtN59nAOeYrGAG7nR6XnXRHZ+lkW70XQVmC3fGb6RMeg8fLNnnnZaxSoca1UbawSno9WKI4
eGM7ctSDJ4L+/+qNk6DPSAroFWfoiD1kxOcze/D03WTsSJFLyxS2SCErUvlE1i0lbvfBUj5hMtfS
6by20uyJoVi1iIWGoHWyeuCsmmwXDS/PwGRClmrOirCiuV4U5RYmTa2x3mVkL8S3rXFrZKc2Ig4I
Sq+rE8d7sUDnkt5gXJwuMyjGDZglSO2ZhnNdBO/7MZHLbDZiGXbwC0lxG2mvc8Dx89T4XXsQjPkY
yEAiIaML+nrpF1rmy/10aFTdQiydW1k28VDmONois2OKWjXqrWBiVCw6UWB6sgvP4R5EIOByA72g
e/36rh9PZgcW1U7D9L5eY3Qka3oLnD22FJSnTmxdbQm/V5LOeW7c0zEBzVBMxVjpNTYU3R6VK/DG
7cnDZL/N3Tm80Jl+nH9/PJTe3z9uQ4r63xlxMoG7JwqUl7iY3bkeXIMAlrwy3Zz8ELTox/VL5R6S
MSp63WOwxYCdVq3RRT3DXl5SG5AiwK+YuSgwnOBdZhPkFhyEMhlgJTuv2qNA5mP+ojjOAJ5BtMZj
hbz+pGWRsSNFlgfVICFTMNW9UH0LwEuiFZzCAv0b1z4bE5DMi1hFuojrGwx/rJ8740We/S74ef0r
XbccQCh7rxzAaMlNJcci66A9LORJ5S3KckyuLDKmI84aAAM1aKN13fhNXGa3n7UHUw29Wk8fS3Nx
xFj/qeTKL0XkbU9zvtLbT1t5Nb1LI2IGtNwEcONpDFwBMNTESDjW43psJb9p5kpMsWhEDisowzAg
cTRPCnmUddBx3YhSbc9gHr7+xXinYmxHIbadWBqwjKUoOuZ8KrLFlmWOheKoxVu0vDoT5awaGvp2
g+woBDc1r2DBOwRjGxqlHwuDLraXDVjEFozM7CbjQ6W5P94etZH3ut1q6qgHMz5MLzwiP01bx+y/
XP8Y/8iOdB1VcQVrF2z5TxiaKcuxAIxQUbSHfeJ03yoKk+IIFSwdpi2c4CHrnOtSt7/ORSijAmHT
YprNROowygc5emp5QMfbNXH1IoBxGcrQxihaoetF0YGHR3Q3zvC/wId0KTO9chM+TryL3PZSF5GM
RpRC1cpqv9CWSvgw2vqJ2vEKDMPheToo+3A/OssBBTpH4DtIuvPwt6m9yGYURUarf9BoJUuhrO5y
tNfkwFuU1l8E7ZA0zT4uzNyKRgSIYnSYp3mHkMeaK6yst6VdZ4sXEQUADcML6JFBiRXfdijgL8rg
lgWwXAzNiybxhSzDbp7Lhzqqn/pgsoCke2oE8wmEXacB+FpSXyKpXkw7VHpfnqZXMes8sys+a4n8
GA+m07YGEBwHZ0jMrwFct6rpr7oSOmUX3JRmplrdnO57RNVJnTtm0+/qpPg2KolXyuEp7fXHtJTc
ISS3cRk/t5Fk9wZ5AcDIKZjHo1k1TmoCdQtZQKSpVgk2AEHMXxehPAlT4JF0PMZghuzr5qUE1FDZ
tX5TBJ5QFMcYuHVEyM8gXPeaDMMfBHBE7VjeCkuFYDd8yhdsAsXGsxkM/jgmE8ckbsZvuCZUxyVC
0FR5/9ARW3dAWYoR/uoYVX00+yc5fYqFzsomTstk8+WtJDGOP5K7mhQNYnkx0HZjVTs6EJ6uP+5N
v78Swfh9XYnLNCuwD19lYJENUX6Iki9hrLh6yM2HaKr8l+KvZDHePwtIqOI8tEcLTO4p3evJBFCl
wW7b7ms3jiehaXdjVvidKnn1XHvXj8q7TSY26Pq2zBAI083F/KzlAFarVU41gnOb7HK+KrVLPEgA
IBKnCc74vhp/GYoAfHhO7ZBzFJZZuIlpWT6BVy7AjmO23lB8vX5X257m8q1YnMhGbOCRMSr0Fk7H
O/QtvOAH7TlLBFg6lVWA+jbvOV+Id32MI5iWoChbDS40ATvciJ0gMX7VmnO5fLt+uk3rrynAGTNM
xZTfAApX8UaZilqqBphREw8UVjH1fzNMfqxnsZLDKHyhjknehAlW0z5JtgZ4yumoYWSg3OOEr9wJ
U+qH/35el1Mx+q3LswHsQjQtKKqKYmfOtItPOiVK/t/g1m5/qz/S/qr3K9I8FG1AJ2hxh3Z7Hl5y
HzbQmlw6GBCiXWjueS3dbb2/CGWKcVEW6IqaI5ONs10/3E+8cbLtUOTyxdhJ1qmLhn7K0F9tHGzd
2UiVR0u9AbrGLwmrfuOOfPmvR2J0PgnTIK50qvOYXFvIsFOFyLmu7tvV5tWp6LWu9F1T5iVfaBBf
uxRZD0g4B9Sb3dYr96UjvnDngTmayBbxTQnb2iSFvN+zzrTYjKlu0C4AYPuOh2rMPR3V1NXplDw1
hOJ/IL9uaB8lt9XUah1avJ937bH7wrnOzRRsdZ2Mz9Qqfc4rCQ9N8YXvvZ+fZ5eSx2p3CdDLk9ai
PdBxhyoVnwZru2m0ks2YlLqumsUEVSOdQfpMK1VAPAWNouCqbusIfnKgrOyB29sq9/Ftxz2Xx8fY
l5w0wqyXSD4y83Ycz3r/MyrudP0u7XlLJ7xPylb1K10OW4UixbVudAdqM08ObM1pHWJXD8oueGh4
cxzbBZ3LvbKDsTnUVUwSWv+AOdOx3oj28t6wGouPP7o9XaVhtsk0NEOHxXqvsLJe1XNUg5FBwiCM
ujP2w4ky5ID9SLAVS5Lt9Anr67v6iPGRzK/8D81KruQzD0ar6gDsNYniLNVTA+ZIPo3upgHQiWKq
wKBHFMEYNaJjgScyaMqITUcFxbhp1+wyy/Rp2MBrpm16Ih1+nBhEUxS2LayIaobZDgyrVcoDKhRZ
vhe7Q7k8XH/1219tlaUytybGM6AFVVS9KRFE5WgPtatbsxvZgIzI7eaY6IAWw0Ls/vfzl7lF6m2z
8yfvYGtbeTxmlaKhipHsJRugM17ux5bsYTTPFmz5FZVOL77NH+365frJN+/3Egqyha2gUNoSKO6Y
tM/Vozzpnh7EaJcYL0XEY66mmv93CPPniGxxq2oGMkshRNUhYHll0wqWuyL7dv08vNj2rZS8chgJ
1h0VQYB7msddi7H+xh+GYyc4hXkHbl/LGI5Cjw3IALPRN8BVCfLMruIPMFBK+upWmScCquJWFmhD
FozqgI7em4VgXT8n7zIZr08SgjyVVtUmMJaQr0ZzXxT9f5TBmLIABCVirCAgm2HLhH3Y7qLq+fox
tkcVVjfFPLxwKmJ5CAyCXnmzN+Bsmy80ftFOExDfsbeMXKTwsVsfc3uh202FlWjG0zdyigRrQhYE
NA7UanbB/rv2aPqTD2j5I6/zup2VXJSfce16NoZJMkIjKIIAgcFUfYxBANz++n1ux9AXMYwbj6tk
7kwKs5fOIIjfy+an63//H877j4A3Q7p6XuC4E3qVPuLgebYx2eLhWzk6ZhsWlxKs8Jidt5HELx9J
YpKCVAhGw6DPmQDVvbA0H/gLKCEGX+a7GvRUqj8cjNvZoZRfvE/GeWKS9N6TTxgTw7wMBqsk1ZP7
u0TcNeP99evcjrout8nYiTQNBzlFtdJpu8yq69dedIsIDIUg2xp5qyEc1ZAYiwFFz4Bwh/JFkZ6U
+Jhylz3pj2XsO0rXlJIGM8eqqjICCsUcNNIVBD6ULl8CkPNYiG/ovJjj85UEUev123v7+H9L1CUT
65CEgty//0KCEBD04SeCOsaMRU/9MyL1n81O2scn9P1dkKVBJZUb/Ig3Rrji+3X5G74TPDIKSBxk
YooaS8UTh6MktYZGnLS4kzSw4SCgBPVPyKtobCWu7wQxxqMs42KR4W+wcbN4upffGwiXQYZxS2dG
6BkjTglq82Qof8roQ2j4nIxeyvmkygP+0wmEsrYWg9piitEVp342NJwG0dYbVyWioKsqIZ7DOd5/
RkWMDGCeoubaHxYPLDln/YYcK5QdEgRdmB93KZlk4xfnXLQ09/o33HgV72QzKjSNSdwNaYfN3fCx
ynZiyrnJDSPy7u8zN6nHSVS3MWBxAslPxshaCuwzLv93R/1OCPPyqjqudZPSNQdFApLVT2bzbeaC
V/Fuip50ZfmFscQgk27QELkYLLxy33D0EsN7hRWAH9aOQZ9kDvb1z7PhNt+djAkPSKOlMVgJEUgN
4OPQfg7F3Tj4YJod2t5eRDACPV0XuBUVvJPIRAXqiLqXNAFjPDshVzwuOwxZ2/k+2jWgbOaCZdDP
z1qwteozL3uphanLK52A2URy+9rw4zbcAx3P7RTdTzvDFzLi4tW4vVa+dnG/l5TkHI3lw4dOrZsi
uh6gPWWRbRu90seoQhiGjs7NsF+OxpME6yI6iWs8ZJyP+o87/iONraRHaAaNGfZWkI+3nxR32U33
dPeos5MDn4xk05ZJRFZUYhgSUHje663aSQOpNdQyU7EA8vVthNXlNi6sVv56/RI3H8hKEPMtzYhk
GsiDEMoCdUd+VOIv1//+RrCgSqu/z8R2Udz1mdIP6AvU4qFUsr22BIfGhKmMamtWeSs918Wpf41N
mVMwCjEAjZIBqdp8H2Q99uSfq/mc9j+vn2zTSP45mcoOTelxIC6ZiTfXGi/1jdE/gZb9v0lgzPxS
LU0ZhjjMkE4/+05/qSQ1sKKMPF+Xc10HVHZASpmIVCAvQ2ife8R46dJv1//+Vvy9UgJVpD9gZYUj
VW/KboQ/GW3i0T5Aacd+5BGfonUFD1ykOnoxfxmo1adhrH5mxMEYNVBq2nfI3fg+cMS9cKYRnbDn
Mdfz9ICx9iDEAJci7XzNyzkr7GC6wQLU9QvkiWCsQff/SLuy5bhxJPhFjOBN8JVHk33olizbLwxb
8vC+b379JjS7bjbEaex6I+ZlwhGqBlFIFOrILJswJi2+X6gabi33KEyr93mrcsYMtlK5F/vEgME8
kLbOKaB2ux5ixLMX3dMOBOKAr9Yrf5G98Kv5QhOB+c+BgxMfAtXX9owBilkrxmim1Zvm6yRZIxqN
dTzVUve5xrsptrMv9Wl2XNoCQTmSKhtfmofwnM/MppXSoC5DNaYnGvm0zgkOmZPfaLc9krwhYnE6
/MB7+m7fKmdXZfNLyRJMY57gVqFDRLi/oZus3tN51s5DY8PrdT/iHPSPH7M6h6LaioGoIVWfpHfg
Cq1izrA47wPSwGH195WsLYRaA5AkIi6UsHB1pd1pAq9szjPDwAnRDTAB9fQJEzw13a1U/Mrmr9e/
1Mcr7LM7qgaRMPKHDhX6G1ZLkdSonwwRLBtR0DjBUjhFiXZpdJr4eDAe5CTZh0r5kkvTz2SA9JII
NZdYdIQl9AaxducGskw1pjYS/bZPM1tfuqMaNW7RFrsUFEY8z90GvPOvZTBIFBNhyZDAc8Ivvdvf
SuBoxcDsjkZCQsIV5qUwcO3bMHCEQ5JNS4RzoqEo3rfflfnnqKNH0w/zXVtHnMVt7/Z5bQwo6bWk
11BqQq9p73XJsyQfgopzLv7hgjrbYMCnM7JCjHOcQvWGjjm0dn1D9m+ah+Z8PBF4Bdbtt6P82xw7
1q0Mg6K2ChJeyZ7WxVHvfzFuMYJp3Br24H7s2nvhlb5RWbzcFF3Jlb0zmGdrBCqcwpxwlcCB0WhA
9pTvvPH+pPSPq+S8RCZ20WXdaAkii98FV9BzeoFPO7wF7gfluIjB4E6uZg00lvDgErvY7sS3ftQc
feAK+NA/c+3bMbjTol9niRL4ffylO1W7+JDb4/1kg6rSgf4Cl2WBtyoGgsJUl9VRUPDM6g+1+pr0
mZV0PJaf7SvhvE8MchhCXypJiyvBDE+iuFMHXhPq9tmCfB4xRUwNfZJzhG6XZBgR0jIDJG9UN3yI
QIRpd9a/ifZLe+GEEvQnf9qms0H2dFVEHNHUh6pwOb0M8324eG3ZOqT83zurNFmVTPD8KBLktJnt
iTopI0kJzBCUR6naq62vhl/+JNl6YYXZn0FVsjCXMfdeJZBy6N7n0i1l2SVNfygj2bt+6206w2pJ
DLBPYd30lYYupKFH66dqRZh+v25h2xtWJj6heT6HxgATtBFDsKpddpeiSQeUCzY5Vh5XXn3zZlzZ
Y5A9a+VU09DniVf7R3y1Q3aXZuAxRXlT/+TJmGwe2bM1NoKsoeb+96yoBN21PCh3Rhrsq7zkzHFt
evjKDAPi8RhMZkLry7P8UOTPZgO1FEO1Yq6mCG89DIqjmtAJzYTdMgqQEsrt/SDO7lAo/nWv4Jlh
8Lsc4qoUU1xKIigqAm22I7Cy61zKLOq+n4Bh9dkY/B5BjQEyFYSnoke8zGt2zUl1Y8hwVG6+H461
AzF6t/F401XbMf7KLoMUaYfuaI0eq//UGECxvKf8FY1nOjwX3LzgV8YYwIg0EeXxBQUg0LDaJj5i
1ESY6xP3gTASK9PKl0RUf0GUsuYdbQ56fFRNVyFzJoxaXS8LePYwzhvZkh8IlnKb/TWg/S5xjdHK
f8qcRDUPTj4irZXNqgCfMmYLaZOM+Nfi5H7xhOsFzLNWcEd2lebwAhveIhk8UdGEvJQlYoBG96Xh
Nl6erh+FD4i44qRsrTKdxx7tuir9ispu9GgH42S3+87rOYdueyUayl4iOI1ENmhqdKkyDB1JEqHx
E1z7ZsVJLf7D5pwtMOetU8Uxzj84m1Amj+xsJ9iF37jImroyXtJc8Y1tGDnbY87Z0MXmHKvoh8lO
NM2k+Lq9+MZjbNM8rfgcueET72zzTDKnLW9D0KnECAJmDHSBvDcfb8eYo7q+DVvnZTG38tITs2kR
hjixDnK8XvVUE69QOMdd1vcc96PX72fvO9tirmeotORDpSN2EkO8YBNUz9Tv/fTU98e+m5xO4Vxk
H/Xba/aY46QXyAqKCZxQuQMlJ+1a3KNt0RFeAr/9QfuTIye2h2PyhVi0z+5JUKz0jhcwbrXaIcgi
BOJ4Bvqv2SGmKk+DKQ9w/9DET7GbfGF20hOlwp39qNxdP+EfZYnPaz5bYy7VBXJgSwTFRHQsTWjU
Ck56NZ2kDsnqXDwm0b3Z1EepGEULBJO6NchCb3Xa0FtCroH9ZX4clRst0FGZTit3LKa3LtWdBRl2
MRzsrG5HS+8x5hLXLhnJqeuNws2Jeuqn3gfd6h+IAl98OubqVppGHqsSZ071Qj89mO74MXHKg13u
FjFYohqCgUAO78kJ9D4y+OZMEZ2JtKE23fWlw9kiGkBd2yIGSYwlCRA44ulFp9pQ3PX0e/K8eL0z
vOrPrTM6kzf68q2xp92EyYvObTfdDlvPPsLgShUgq6yb+KzUAJ0dbl+g8oIsLHIGD7yWhC3xvYtN
ZBBG6MSYdBkCFDQRgj8pddOXalfeqPvpMLnljhiolFY2Dzv/IS46L5IBGy1Z2kmlafrOGZzYj13M
fxU/y6+GBxqJu4TnQ9tYfTbHYE1cKrGhGSBL1GR0KYI4YzZ/JOmfpEDPUMLKTzXdkA1Ties7V3ZS
9GoiEGn/uu6d250VKxtM+J81RRKDoZmmynWkjzR/AUMzsGCnvyHs24VOy3nqbocKv78cKzNVE1Wv
1B4TAWWfWFoZOOU4cqIR7qIYICkzMSFZTn1QddPb0UO+6GZ+z1D1tIwDiqyoR/AoaDaXhSyVTkxN
Rn8S4xBjJSbdBOZ6R1FPIsibwI5hc7ZqE0jOJtgHoaq3fdj0MEE76HL0CL7pd6jKo3rBTSpuuvfK
FOMViTgbphHCK6J9eKvtaFKxOsqQ0NRBcStb2ffA5XE28UwyN1keKXGGNifo/ipeNr4LpWeE75wv
uBmRrJbF+MXcTVqg9EDCYSft6GgxcRYP6hxQVaNATKUTSxfZZ5/3kOItjnrP6mkxCuDgwBsKhCho
h53aAKOnoaWPBq/othnerRZIf8fKzgzFNV0qhr8zIouDAR+IQmV0egP9UrQOZKKDIzrwujh4y2Nv
mLBK6ynEhTrgwYQ8D4Ye+VodvLUxF4vclFKh5rSBVFhsMlS2MQkWGb/O4uM8zpwHKP3Fny7t1Ydk
rpPc7JZi6eilXS+WKr/WGPKVEC3FDsclqctdM8TgRpX0fdAQlCqXpxE1yh5Y1fjkFO4pd1W446Xs
t/r8Nfm8MPZJGC9yPaGXjoJIszd3HbFKL7wJnMo1oGggQ6Vpdkon3CVe8L144V2bmw2La/MMsARV
Ok51BZbU0pUP6V/VnlLvJj8zdPvXGErRbqlKL4Sxv48+Jvt23Oh821M1AwI8aOxDspg5IOosxaEE
dhpQdzvVM4ozKCUYH4+64GlxKSEOrxTMM8m4kix2QVqbtFA670h00MrbjHfh8UwwTjSo0TCmNZ1h
0GZwtR6JUnlt/QeT4Rqyw+hPJIYqmx9P9BW4JGM6ZGqMLkXJPCTSrTYGVjo8ieELCBQ4x2/zrK9M
MXgpRGNeIdWPzuPuZ1T55nwzVfdyuc8CTqhA/9Cn47cyRL/sak3m0KXyLACY6+EEPaNUTjkr2dya
lQEGGsEXtBgFCZBHiHMr7A6q4Acqb9piO/rVdXDOE0wIQRz6chnNMM9KkeBZH7ygemDTQ4U+3A95
0lN5x5v83VyTKYoYKNNVE+3Ol9bGQSTDUAKzwvZU9MdS/pUmnDwFzwRzaPTcnCTIaYN7qHClHJqK
GUFItXDQl2eFOTdt3+TSUGH3EzmxJnW6z+LUrVTem4j+2E9Odv5eOqXMWDnZELSROSs0xd7GdkFu
cO93WWyZ5W2Z3Zl/1CGlSCIdgQPFONqyL80p9ZwO4CH4TxtI7EY7E5q1oJjE8KTpLJxXyqbzre0x
Lp6CUjQ1dNjTntR/S7wkX8CjY+d4QPBCjc0bRJFUtFLA08knTYwmKFW1Ej4yw/ohR+uk+t7iziqc
aKcj6a6gsaa3FKuH2hJVHFQfORe2vLGZioT2fhl5dnxj5qjl2aAMXYAwZAGlBFoX7GUWLaWLPSFO
nvWuMa2+NA69vtyRsH1U1eC+kLpnzo/Ygq31j6A/cuVRopY3SV/itSseOkxX1p6AugMldxkd2lmE
OW4OTm6NKWmKLJoEI4+m9pm0XhnlXq0Q4lXoQDloGCEl+8ZXboqj/ERJphW38oR3wef1320dUXTF
Q/1EFRXlE787iaAUMybg1Go7jGxUQDYlf5CU/g+QYG2GwZt0abRQodNkatpBcyc9jsHPLuAJSm9u
22oxDN4kkU5mWZkB06GtS7Wl5LypuK3pP+yTQXSMLhgYymAOv6gkRhlk/34BGKcgtQYn9FV38uX3
YbarH0ChI+95sxUtr40yCFD1lRzXy4TIIJZu1Drzy7h0pya6X4qSU6XZ9ofz+pi7R1nUtJkwRukM
9UMhvsnye0O4XOr0DLOAvV4P4w3y3KVLXeL2oYXl3KeRaeEjIHcq78/8+7wexiUWCdfrmIMnSFpk
z0gyF/NlD2BC2nMQYxO2zn7BJg/SEDmRIMaLXrnTDymyPINVucEdapT/Rci7Fb6tvt+nRsReFQ2d
Ulkr8708PwihZhXqVx0y3zIv77KZ61nbYqCwMFK17zvcB3lkE4/qTZC9/lz48rd+l4FQefYHjZOJ
4bg7GwiP0WLO00TbEg10dpLcnzP0ImWF1Ue8B8s2Yvx2j4/Vr4C+w3AyGkkljCVgtBB6wdyUyNb7
c/35GLzo5QpstQEgibKT6Xbpdf6CuZYM6XB6lTa8yH6zJrk2yGAFaeY2i2jCMTrpB+F1Og72vCtQ
j+HJL2wiBbppTF1B3QfySZd3pC70qRjIWJkUuXH+aNR2wutR3XY+BYP5RDYJap/M6U2CqcihJUlD
Ld1Dr58FJ0jt2BYeKHkxsQvwHV8/yJsOcbbInmN0wk1BmAIvwrjzQeSOcXUeS/mmCQz1QXLMQHmY
fSN3EE5pCfStnFg5asr3WeaOv2wFxCg7/7bA4CtJJiVp6CXVurNbHkQ3c0JXeaRZCBmKio07oi27
sXu/4iVRN51iZZnZMLXPmzkT0cIThbcNCd26/Bonf3Z/qJhNEGVVR7cMc6igzT7HaatS/tRlh9Xt
9NHWT60T+cWDxEOjzdI4hnt+W2NOlIrN0qURoVn4hdAOUDu6E78JqVWeKPoJz8rzdRfchL+VPeYK
zqep0hN5QbYhu1fQ2RXGLyT6ZtYix9W3Y04VXU66LIsgo2NO8Byj5YTMNe2k7UEjfDDQJpl66r1w
S05WeqIcv8Nt5/Get9v+fzZL/32FuXlXy3FU43vK5a2s3A6Tf/37bd6Oq2Ux3tGEpamWOQgh67az
FHG2YvMxCZ9KA2IIPbfRdPusnVfDeEcdKnNhUppu0O573R4CnDflg/GYvxgYgAjA5qP/jH6BhNHL
f15f5uZnBIDIBKEoXqPMUasyUtUYmsXFLH/Lg+9Gwnt3cgywNDozwHcZY9z8qlfe4mGAGmODBqza
qb5IdgbXL3josf3UPa+J5dEJ1EwPuuAjuqa93ZJFpyOpPho9aX80z6EYpgKVIuyfylIxZmk1BEKC
G6xxZojqZlBkK/zeob1exr7ZXd+u7dO2ssY4imImxojjRj8npTyTfmJUx6eceGiXACCjJ8A37pd7
nprCJiITXcZjBQ8wiZ19Fk2pNsdlpOy1ghWVidX2Via3zh+sDpJrooSREbQisVKaaPqf1UigWILV
Bb0T/opeB1+1dCuw9F1zQ24xRO4lKRrLrlveQkt0wBkQE5LBZ8w+yHot04V5xGlPdN2N2uZOGRZ7
lDRfHbS366a2gEWV8CE1Ha3RmCa/BK4umHqthWSEEy6hE6TVoamFnTagIl4np3oUeOzJW+GPrtCR
FqKJMgjIGYMZmXIziUpkfkKn2Wv+dCQO1c4zXIrNnS0fedi8ddldmGTAeTADs2xSmFSektgCVRGq
eMqjcjN+LfeDF+54pdAN9ySmqYoQmENztsa6J5QrGrMV4Tca9D0FJwnuieZd37YNHLswwbxgxjaW
I7MzURxU5udS6x+6aXSvm9gq+1zYYHYKPV/NoBl4oTfxso/D6iVplcNk9B7INo/tqB5nNXjEmLUn
54U3Byj4pvPtgAmjKsbpKBunHYK7Opu8KU8Gq6/Fnyoystd/5ManRpLUMNAboOk023PpvgmZSjFR
kVZODcVTluEdna6/oqTkkcFvjSZeGGJ8KA/qZNaSDyyoniu0aJWZLTxWx/nN9FDcPox+9rV1W5/c
BC6PboG3SPrvq+AiqI02yM0Koe98F0BnOazuzOH5+ofcypFeLJCB8jSrpYqoSJqJh+lU7etj8Fi6
5h3wFUSnugaNS8FrjqrVfImOoJXweMQxW4+8ix/AhIhqkkFNVkLrn+pNp9Yb/OUAi8g08AqKvM/J
vCRq0nZjHWIrg/anXL00VWIF09v1z8mzwQQyZliHQ1zCRjXchgGm9NPjnAv2dSNbWLr+ZKzWYpwu
Zd32yCtne9NS7djNUhtp+wKzLdIXOjkmnGLeY3ILTS+MMslsM9SjucFMCCIMdE095m7igAr7VvJQ
anObF14hZKvzzhQlCcNcioK3EZs8D8pBkucUR5x2aU1gWTBBnyEieorveB1hG6h6YYpBVT2QszQs
UXYdhdFpzRg67QoHuDcdY7UaBrAMXRPmtMHrfxBuIPlhKL1rmBMnLtuIHy7WwYBV1KqKMIIr3xmj
GzIdOsgmi+3TpDcc9KVezOQ8L+wwwFRmdJyPbs0EikjFT72Uqg96PBfYiFFgBoVDUcGD1WDFbwNM
n2NosEf5JF0eMlE4Sku7J0lhJWX6WEvvnFO1vUW/zbHzW/kYLCBiR7iQN9a0E23BomJkUmKj5bOz
0r0I4izUb2beydq2izYwBLYGSuUMAGpJpM1Liop8R/aJ+dArvySeXALPBAN9YSgaqdGDbSpUp/0k
mU+NKu4TweS0VW/733klDPqFTV7HAWi/na532+yHiYyxfiRD6lzfqU2/kCXULtCtbGhsmKxPcoEq
Ap4Bxhw5aKy2lFTbZ4bkSmb4XYkCzqnaRIeVObrq1TXcddCAFQn8IpEghBR5OlLU1xe09Z4yRYUY
kiyhboYEzaWJQhsiyO5lf7frAe2cilJaepKX/EAj7EdptAJ1NY+zcHO/VmbZlRVBkTYhnqhJDgEN
1V+03p6m3jaKl+sL3PI/tBqIVK9X1D+1g9RBIQlhT6/F8FYN3pvup1arnI+4tU1rG/TfV9tkaqIQ
RDoKCW3xS28qWzJ5sLd5BYIbx6TEbURBP8OlidlMSRKMiujI3uwqzoAMCYF4g5XvEfi+KPe8Pset
/VnZY5t6g3GcEr3URSjQaRap740Bb6fMV+Uff7A9eA1iYxSALctSPQtxi8sW64IsdilpVpjstJj3
Atz0gZURxtlkkkXTGGIxEXSi+i9F5i7B+/V1bLrAygSDpEIuRHozwoQYJj+GITnojcabJOUtg4FS
EGzr6UQw+VUVd3j82OW0K4TMub6QrQsWfQu/N4RxtLbptFqoBUzk77Ud6AdAgPnfTMtv+tfZDJsV
GyKxgY8hKIkywe/2Wqi6eqg8hCWX4YWGN2zEsFoQmwyTwEo5FTURHf0mrDHZADFTW3Alr20c2knH
7/3YfFbg0SejmINOBKi9X57VNpgqE21oaHjoT33/JZTvtOSrHh4DObL0eFfK/vUt2xpmMNcGGfyZ
TbkNlgXOl/UfXJ8Y7BxB6JgdO5fuXQhuxcIOHV6Ty2acvLZLHXaFe2RGiwnOtegE0Br40HCYHrQH
45D9FwTTXGPMIV76Tiv0GhfVvwdUwGdvoBtUQkcHL32zfdCIrisyAWPlx8N1tS6pkM2ShDFev/oR
r6lkuas0TryyjRdnE0zcX7VB2i4ZTIg4yKKChvXUu+4VmxZAR2ma6IXUVDaxvWixvJgF2rnyRtyb
+uyIc80Zktg8xGcT7CEuR5OIna4hOlUiq16+dui66UChlHMuiU1MWtlh3n9z1yiaoNABX6L7uWE8
T8p4mPTySHKMypnCbRsZrRUl6sP1T7h9kleGmV2qCzQph2hGhljO5KGl60FvFruIpu8h0SFIjoeU
Styqlw7p0nEONWf7WGrPJgqHdIjRQVJArUQ/TgnHAbcjitXaGNBQ5tkQkN2iQD84tLY5vH6IbNiN
VT+hzsJhD91ej6YpGvLLlHz2Eis0VeiLJsQemuI92HO6kMe6sXloQWf7HwPM7VhO4iJ2OZxxLjs/
JcZDiiY3OU8469jMgEgrO8wFWaug7V9A3g8cGhxKnJM5wbcBXay6Ve/rXcGtUG2Vc8yVRbYxM5f6
dq47ZEXjuvtWQDasCFtLr3M/k/sDCStfHBC4j41XLwWkgVSMHfB2j368T5foedFsflnJ0jpqQ0S4
mAhxhiZvrarNR7texPdGSEMrlqZ9DUb66+ePs6U6c/zGrBlISeM2fb6LzMAJp13W8/K5vA3Vmeta
GucwH3pEPJCgs2h3ROxirFn4Qev7YJr1tXuNW+7knAadOXxVlDRiFCGU09D4VqITw4K4kxO8017o
PrDAknDPu623nq5rL2Iu6wEEXkFeow5ZyH+16pMiJI5ZgFnlZSK/rm/bP0ALATOoLCIMYiuCcmHI
4qx1mLP3o/u/Z0l1J8vAQEulWU0n/nnd4LZ3nu0xoUELfu5pqPAq78TGVU1X6XMrGJ/r7LFrf8Xk
+bq17b07W2OQTAgwd2AWreT06nOY3Dc8LfJ/OO9nAwySQYhYCjIFT1aIwX1MwiaOcBt6BoQ7qhde
AnL7jJ2NMXDWTX2gBJTTZyTQVl/eg6XdxSPv/cr5Zp+YZAujHjsJHmEo7yGEEFvy/fqmbHv372Ww
YmxLLZmTOiKVP8UnpfM78Yc43iziHmkv6/+zxIDSVCcxhGXp7lQPuG3iVPdjcy90oyNkj9dNbbXJ
AvnPq2Kgqa3JqIwFXkmataDxDRS8FkbX7uWvIOCyYqewBZ9XFNmqwZkgAETWE49AyOMwNklqDF1N
ML9J7zf06Vho2w6tRwktBLUjPSrgERL9srOM93j3RwPSF9YZYMxjBWxtA76ueIj96i4Cfbp5Q8ko
U4yZ8Yr62ydttVYGE+U+iyKyIL8mesuOtpuK95klYSYgBQ0Crwd08wysjDEoNQ55MQgKLXeh87g4
JemX696yGSWv/j6DS8k4Q5lG/yindfvW08G3I7nZgfc42jxpKzMMOiULcvuDCp+s+mOVPPTqU2Ue
k9ku9XF3fUE8Sww0tQR0cGKOoKNRW0sy30j/Lddaa0x+FALnyqLf/lN883tROkuiTLJgMuQe0Xav
LLc60WxhUm7I2PtBwy2hUYC4Zot5zSTtRMRlobXVQ++GfrEzED+daB0jh4/zhm038X21Mgau9Dpu
NJWyXS8G+R5jZMAIq70R82iJeB+QQY1waSUzVVCia6fvefhQ9LqVKeDQlTjh93WfQGvm5TNi0NUh
l2V43yh5M9KshZJbuXzKqlNeTc51/+N9OgYdhl4RltzA3FUQRlDo1bwCK0JXgvv/maGfdpVtCOoA
F2MNf0DItOukt6pQdpXMkxXhLYZBB7NU566fcUHO6WvXPPV1ZYnp1+sruY5AOqssL3VmitYmRNLF
iYrnyHvKLsZnEN5eClTNoO8tE9AAXX6wqdbjRdWA2lCnHYYvqbknAo8kctvPzjaYYyMXQ5yC/x7C
yIPX6qdEEFDPdAuhsTIhtq5/tu0XiH42xhwecciNvO7hATTnmmIIRvJzO3tVPLwErKm2Apcnn8j7
hMwxmiqIidVU+EpG+WB+G6Sbrsg5y9qMyleror9h5degyC9DI8E2VWnvZOpsd5rhD5TGuzddEjSe
os6cpAZvWcxRirTBmCCPDYGNjhxxtYMNzrwRysG/vmE8M8xZghREroFHA/tlpFYPFtupO0XpHyHd
2SmYe7YBlxhiS+rlwsmEnuaY2Iki2rp+15vx7k8WZMrI+oOlFpxQl1ulme2sBR2uv7SPvmdhsTOj
3stIz8GH7US1/tsO+wxYprIZKhmDstpdcNAPqHcfyL5+U26pqmRoB6/RIXB51fXt3TobZeCixNSc
Wg84XVr0MiPtJEyiUwWZe/0Tbl+AZysMYFRJhHuJFjSE/M7obwtdtmttz6cT5a2GxYo6TYy8w1s3
IT/bfnTQlWe3s8RxiO1Y9bwaBh/kNEBiH7prGB99TjU3TJ//v69FV7nCBqOe8jZpkA0U6zdBfFNA
3JhqfptwEri8j8XggVbJitJKWEYZ3xTKfjGOSs+Z9ON9KQYLQr1WIkmDFgIRXFl+LcJf17/U9htw
dWYYHCgCtS10gnRD60pUZ9IzHrNX8j7YkzvvZ39+1B+Vd45N6kSfQ9Tz9jN4IIdLEwgBzql4kO0I
XV5maBmNbTxINgIIXwPicZU1OR+S7SwzzS5t84CO0LrKzjxSzYzQ1Z3+jRLCxLsgtHipj+081fnT
siR4ZdmVkxYCGTr0PXyIdHjGbYdErkz1ex95z03eChmImAMyj4UIRJeGQzYlVhGW9vWN44CQyoCD
HClBJ4nA8VkilhyIdiFMD3FW3KZyxblqeaboYlcnWEgGlJwoq7Gag5iknr8lYfQ6tcatKXc83Sze
h2PQYhi1aGho+yS0Ga0MgtK8LoTt4uLKExigIHj8TcBVeAKUjozd4mvu9FdjJS5f54i3GAYweqio
IYmuIxW2/DLLyMrU1+tOwDPAAAb6+H93XB2i1NfV/fW/zz02DDqMgSgTOaVvPVcdHap/LbhvMcrp
oG5I0CPJa27/aEO7AkdsMwrE2UajxPQY3rCZ1XSiN4WGU6PbyzYT6SbRhP2saDu5ER1w670ESXcI
ZbO1+gyzokZup+q4S0dyiIfmZpyLv6pCdwpx2I9zbA2N+ablihVCPdASx96TlOFmDGI7LaJdF76k
au30s26piYAGlVECMUaEmFzPrHAc9qqp+tc/LufG0phgJWokkwQ0IwXW82rApObkgqKcE5nz3J1l
t8NHyUyRSrAsGRoGFOyfuO+/thCij3eac31FHHdkuyG0coA+SgYmPTXq7KIGk16c7K6b4H00+hNW
WBRmdZiGfQB80I74bgW5Ff/IBCQPKW0wbSRjIEhcuhE9ZgqtwWX+mElHzGd6RsXjUqSH/5Onr8ww
OGQWTSsFtFtNBjIY8bc+/6GgqG7qiP8LzlfbzvSujDFINJZqUwraxzmeHPIFLfA2WuOWwFadel/u
CpvcErABgQcT/+sUXKb6Tc9Y2WeAqmxDWWsr2A9LN4q+BQqv72s7v7uywCAVaZbKlBeUHZITrXGn
LmapniebanCNPpd8ZDNqMiC3Dt4uKNgpjI90Zl9VRkBbKWOrAy4Wu8AZFVSG42dw73uZzVOQ2o4N
VxYZd9Eqqei1EWjx9+hdsRNQx4922fHvNYK9r/B4dUT6Nz+76HmVjNdokxD3WoB4VNPf2jm0h+qW
QOG0evqDM71aGuMcNUQVtZzgJKjtYzKfBOlBm7w/MEHQ4Y//MB3GtvmHJJPDkCZBtBQJHnAQBrlV
c0dbN718ZYWJ+hI0105CDuRIdfSrD7Wj1T3vRqZ/49OerGwwcZ+e5akmU0nf5W2A42VwvMrPv/49
hJmKnOuDnppr1hi4LUwRHYJgQcYMSHbfQzYo3Zf3st9yEiDbp3e1KuY8zZUsYGoP3k1fPoUTH0qM
muh3gif7ocPLk2+69coYc5TEURBQP0EEqOb3RLeq+S3vH8SGd/XyzDCnJyNFII053BoZeDOsLFl6
AmecIIrudd/eElwypdV6mPPTBG2NngZ8PMqYoR1Dd/xG7smJQoSWgl8fkYwbHUJHzi1J4Bws3iIZ
2NWLLF0KiIU7reAm5GGEhGMyH8Ri4jgidYDPjqirqJCaGsqGjB05mJtMlAG4bWfYjdZ4utqC4YQ3
DEc/1RUz7HQGBEGSYaQt8kWkfm8X4ymbyL1h4n1aZbsFKjhda3DQb0uMDdv3e2msaJU4R90IpVfq
++QwviS76oghq1yFYFbgG55mVx551ECS1PqVY0CMyYRcDufzUl+8tm6KOquwagw0MswVtnEKx0eh
zvZTE96ViuxOclxaYjH+uO6zvO/MoBhJlSBfCtjroQJGZgtNR3ZYGajvVJ4GOeFcMTgr5DiQwSAZ
CCnLNmmxs03sysF7Evvh/Hh9UduvpdVOMigGfildiFUcxOmud0VkU6Sjfq/d9JAEB4vpkVdl5tpj
gCzqMdMYzkhIFVLvCbLyXW9SP2irez0In/MeJBWB6JqL/jWOWlupqlOXJxVEDwxOc+hGcKIrIthL
iUYwef1pZEGG98SSWIF8/EmH8gxlnoFsYGHpjvQgl9a4ly0Brnv9c3/e0Quj7FOxaOKsktRKdRLt
zTC/jfVNNHEyfp/R7dIE80RLIjI0tOzhNB0ylveGemwjL+sHjm9+Pn2XZpjTlyvCVMRNpDmq9DCM
90v9OrbfxOpbRXhaq7wFMecuNpNECFtsFAlvqva1XBJnmXJbH3iAsjHxe7km5ryJcY/kh4JYiMoC
pX58kKH4AtESUHZPSB7I/rfQm2zkFHA0wl31B6xOl/aZsxjIOa5eGfaz04CBX/O2cScXVOE+r0li
I3a5tMScQgGlm6RCRRwlPTqvU3pSaIWneD+DoQKCvI193e03Tv2lPSaukCehjaKgxB7eTI5gSRak
+rzUxlSuW9/xk1g8l2Gii0lIVFTwGpxtCenh6tgn91C9s/rmfyZYvVwWc8OXJunaMYWdsllGK54h
5qGJo5tUPOY5zoLYHttAmauQzKLitCE0J8RDuDw+lNL/ft9cLIetXHdDISfLnCsOmnmD5YjG1pQD
TjzHY3tmJwnTsV0PE4JPPA2ZzObYIjMnOv8Ng95GCuFyQQx0COYwhopaKI5ijS4V7ajtwJGOS2eR
fQamAkrPVnnqY/06H5U9T+qOt2kMnKDN02xNEdbjPnWT8qHVJscMnoSRU0baoGK4XCaDG2KcyAVk
xrDMu2qv2yYEqvziFVJfjUulmWNn9As3ddqfD7zc5+e31qVlBkcUzMc1StYpmPujTV2dT8Vm+OKl
nGtTZ+Bj6tCTFEL10RHMGzF9W8q/spAXD9B78TKcvFwKgxnSJBA5DkBqjpAWStdUYSb/ED6pPH41
iTreNWMMcMRTNXdGigXRaaEFvLvJkw7eJdMDdeWT6fQ8/KWudsUe+0bIWlVsBPD5OEr7dUGJfn5s
pfsyeY3EdwWjIqWvtqZFKl/NvK77adac9leeeSYmkUimT0TrFQdA5jUJpkIznkLQ9mHDpDieJegO
/ZQtqcdYLiYAi4QxthntrlO7y8hTrzYO5y7bXszZEhP5FMihaS2JFGe5Uw+qK/mUMzk/1Q7VAqJi
LyZPkOLzy4O65tkiA2Ny9S/Srms5bl3ZfhGrGECCfGWYqDCSJUvyC8uROWd+/V3QPmcPDdPEPfbL
rl3lKvUAbCw0OqyVkSSoS+aa0w+l+4ewxw1ui1cp2KXoydcdRldMb6TL/86s+rNpthmLR1aedbVE
pUZzUy24KbP8VAyGnYTRHznIdYUcguHw5UPQjZpb9w54T+wEQmfbn21F2OznlXBQlYZ+FY4jzjfT
WWajMdC/A08HmMeg14OE1Jl8sG5niCuhxnBhis+Bq7uagG5tFS8pHhsgnwRLD89oYNTaBOpdxEE0
xPs8LS6tVn6Uas3rrGGHpqc3kjSOb2je9uLXHzsLuxy4lbFipJEvEVDJMDWp+WA5yt5w2QxJDtI1
yJkcRVfD6oFcmOQgLm5nfQhlLNVP76qIeibm9GNcTtrL9tpWj+PVDl+Yp2mWxTSgmK7Qoc3WRfaY
iB4Gq9fPwgQHX+bcdaZZN9g9E2obWe2VQfxNadvd9kpEZjhgSX2taWsdOxaZfmhLGHgwVN9LjfDL
39nh4ATZospQ44K4uL6f2qz6aKj9m2SFguWsB/2LbeOwY2yiQDIGtm375BEifuf6pSvBxMPEj4J7
5H3p0/bC1qPLhUUORsiQTqGvYQeZm2detqfQYQGnGapFewToqqjyv/oIXtjjMGU0soB0SQqBheRU
yK8B2L76b2p630uGAL4Ep4lwEdBEoEdAa1jK1FfSeF1wkOezXgpgWOSBHEwok1EkiY9nIWZHg/hc
tjtdJDApOq4cLECakxLQHYAjAuw1tWHXuYi9XfBR+ByLRcqhRQkZsU5r2Q16Vatxl2SPEgSpZlFH
i8jj+IJ4TsMxN0a8AAdnclSHhQPkCBzy0Fl8FtH+CD4PXxdvEx+ljZ65m/oAfUk71JB6EbUWCzyN
L4g3pJISZVI0N0SsPZ+iSNtLcmkTWURgLPAEnYMHMuvG0IL21LV0aN0O6PimeSFKU62vBkPm0BHV
rF+II2vN7BolhEeX5EZt7uvus5/eVqJq4Eo5A8EFvZrhgCAxA7kPFAjUyPuOPTQf0SZ9ZgEGRPMc
2UKIVtvt7XBIPuiCiGLd26+WOWAgeRH4dYOwxiJf0AhSlJ+b7PPs383x121wXXe+qyEeG+bOaiUo
orjJeI+2bFNpbFo+b9tYd4mrDQ4c6hASm5hbh43ikqLU2eiChM1vzuu/Ft5H6hfxrDEEsj7LgJ/h
Aazz+27vu/JbfwLzPFOW3W8vZ/1hboI6BhQHwDWe2rPO2riqDZlAWHaw66rDaHl104zhZznPvLEA
l6imdXbfdz8GI/nQ1+VNL7eeImVuC9pIG2Ih+6iKXB19/SDsdEB6LGiTW/2oix/IncF0KsZRmbHh
s39ski+adKejl3J7F9ZtMJEXiokIk29jRJl8njodr5feQLFk7h1Ug5HQnwRv3NWDYF7NcNGTCRol
swuQ9+6Cp5HsabYnyUNWvybd979bDxc+EVgKKt9k19dTP4LYoS6cIVcEyxHtGvdl9CBThrjSwY9R
nH3rO00PEREk41axcbFj7CcszkKoDYqR9TgLaOFvK6+ngacHT0koGkldffQs7HDgqJtB1WQonyFJ
xLT5+kN0ZEVyEYvlSvs+QHhhh4PCshgmmc5YT+Ux4aIc4Ct5zZ616YI1/rG2QQOT2yIxwFXMstCl
QamsExCa/LyLllKMxZAi5jTRnIkneCCaxl/1hKsBHrJmLcf8kA9PCOLvJebJJDQ0Ck+PyAj3xEk6
EEjHULl3pfKBQGoYfLGyKlJYExnhjmjb95Y+g8DazSwnB7wHkQsSEQHcCL7H+6tk4dU5Ta1QshAk
+fOeBI/S9Lp9/NevkMX34E5mXE2VJRG4GXtk5O580LpdhKpQewddwtL2RY8M0YK4Yxpp4PMuWlVz
5eIcjKdcEzSyrB7PxXq44xlYQdyVEJPAet6Z7fcDxuJqIWvRejLe0jDAY1BG+sMdzzmYB6mQVBSY
kPpnjBL6Ljv15+JWvUwXcj97UDpz6VF9SaGYWXjbX41FJ78kQBfGuegFbCBdPaS4ic3xPledOfPI
/KpqF8I0gwIBdouMcZBQQyW+ztHeixdI6BrBsUi+kOiTlNz58U2iCFa2eu9dV2bKP+NPPOWx2jJ/
H1vFlozIHZWjYRwb+RJVoWBh66747yfkFRIN9PpqkoZ0P6TaTkUZ7dWE7LY/1OqltFgOhxGK1AR5
NwNOi+Sklac5VGzZOraBqNYlWgp3iw9FEyZ+NxN3zPu9ZZQnS+0FS1mHu+tucUBhNGqm0zjS0Uz1
qSkymybG/0PRWmSF/fsC7+TZKDFKiNTenN0E+sUq9uUfhf6Lb8IhRGe282i1CnF18/Ocm140nOew
Evix4NCYHDxEGq4GRcU6IBns0HBPISQafgyzH8Q6UPVl28tWZloRKyyWxONBX2pWHyJaTFKb2owd
zrobqa17CWOsBMGCFtsi1UORy3GwkGRNXnYVrr+wPfj+oUn+6HFzXRRPeNbkSp7VHSLTwZl3igvm
pxzPz9EJD9kOuiiiyEfgeTx1oZFq2ZyoNXHl2f+c+9kxJ8EJkucftr+VYNssDhGGQZ7iogbo0PhT
Nb4mIpo4jf2BjbuBpxSRiZ/GTYiEUXg09u8cS3visUoxvAG6JPWRySN8/fpPGjGxNXBtg4TDi3aq
/eFH4Ir6+UTbysFGFoM6LiAIl3XrORrfBulz4j9tb6nIBPv3BWaEjTH1Yc1ewdm+oBeffpFyQdFK
9NU4zBiVQi39hAXj/XOBN2UqmkVYmRL56QhbHGB0Rd8McoJEVXwc34s5gRftdfC/QIfE296v9eLR
4mRxcOEDKeSUwEX+qdc2TnZXXhSw3WTO+DA70QVDZt9GZ3aYFGDoBR9Mz7hVRCQJvwk9/71RLA5B
QmMC/Qz7box6CS+cXYx+2fwAz3STe9E8oGCDf2EdUYlP4zJGZNGDSBpkq1CNekKzhpceSmHb/rZH
QoP5Z4+kppxFmPFG5lnahbUX5rE9dD+2v+IKmfTSYwyZQ5KugSC9XyDbMZz82+idERTckx7eVDm1
h112Ue3EDb9XkIRzBaa3bzdQCf+8vj6v0hQ9qnDWG/lk3Go76f5di+hiQbgP/f13TOul2oWe6FXM
ztnvwQ25pp8NS3kqdxnBmuvoxkjuML7l0uClrkUk06IPyEHKmJM0Vnt8wKnYR+g2DKpj037f3kXR
WjhMact5VHIfazGobA+K7HU9eowhHVnHrejVvV69Akcc2Od1hAo887hM2kQyRlSv1L2yi87zGYSC
3VvjBhfjYEHAKRZJ0K3v4NUgt7rI1KPATwPdpdID6uG2Ve3I/HF7B39zpq9GONBM8iCfqxbJhP/S
Z83vPCigbtuLsp/rX+tqisNMyVR0Hwys8Lysd5qxcSR6F+aBjbkuwbPkN7h4NcXhYgSJijyvetYg
4b/37qAl40i9zmXD2VQkYLZ+tf1rjS8woY/RrNsc1jrowMXPmnTc/kjs1/JHFt0BOtEN1bBAR/rz
kVXKKgisFAlTq/WK5ibt34L8pR8/FmiMyKhq18GPbYNrX2ppkMMIiEwUs6kgta83BXovfM2hZXtS
5sGbtEqQcV4F4aUxDijQ5ADBdQMPvOgjmJ7OI2t+cvuzcdPhaslRNavt/08v4NrpWpple7AIeaIs
/09pOFdupNI15B+jiPxp1Q2XNrjDhZESIx4yLI0pVqqYdcN8yQsoH9E5LGasFX007nhV3ZQFgRag
Jy6LTn7f29Sqj4FSu0onqtSx373lkNzx0swoxmxFi4aBXn3QhuYOmgw30HEu9J0lt6IoR2DtPY+0
+FIJVRqfNrgq56x5HELpQaoTp+/Sz92UfyqVRLW3vX8VExefjefTHn0kDGvVIu5AHXKSb8Fn6fTU
KY7mAfKz3rY1gR++T9YsVmelY6EFVYTHBpnswqye+8F3QHclyO2vYdRyTRyGhJYOeqgZ3tEVd9Hg
VbLoGK89mpYGeMywGoKmfHwlRhGLiic6urFrEHxggseiq2S1vrq0xoFGkw+0TCM81xG5PbQ7KLSC
aaQ4hbvp0u1QNC5uQCgBYXHpSTR4t9o6tTTNAQeNq470Bbp4LdQjvZI9BsGK8GK+pXb3Ou97r7rI
h0HUPCNyEw5KRk2GVK0Bq7l5HxbHNv6QSYK8rwBAVA5AGnRD9MWA53syQywyfhq0s5WG9jiKNBtW
CzPLLeTww0wgqhgGwMXuB4P7+ZCf813w/rgeMGdkvEwH/04k4SKAEZ7MKVXLIYw1tGkOsXkyTCRi
y/hYgEshaSbkYv8kGbJYI8/w2stjYxkBwsWoOMfZbSjfatLjNnQIzvR7HmMBHX4YT3iOSSifoL07
DWy/bQRQKPA6jUONOJKnGQSyCOLn2yK9RFNth4GoQLMaWS+3ioOObJQLSiUG8Pf6ffgGOT2X5Vo0
VIXR/4yZM29730SrYv++2De5jhML6gy6O7Q3k3nTEfBq5J//zgaPEmNiQMWD9ZmYz7GF+VXwEgiZ
+EQOwIECplZTvaCIqJGy7sN7Jf64vYi1R+ryw3CIMBtqYHQUbzgJI7FZZkNkzM5nuwkvo3ycpNdt
a6JwSeNgQUmnjNYNzGn3g8dYbXq7PWVHcG1hukrECyBwAr5NtCmgo6e3yOCM47mkp0z9ofnfBQti
x2MjTuI7HRSZ5Ng9xNGsMlgymp4ELSxO40Kqamcdx9xJRW3NouuJsHt64dxdJid5WU6oDu5zNDYr
h+A2vI8hcuwf/A8h+OEVJIPfthcq2ksOJpJKKoykwwMo706KdlCTmzo4/J0JDiNI18lDNsA3oJzq
W48+cdo/yVAuvJ1/4Hehaoxpg7qn1p5K47auBRlQkX8TDhMwV66qMWt1LH70LhuPqV/QneL6dn+X
7Hxve8PYYdnyPQ4bVL0vZl2P0WRR3wTaiWRf/HEXq7t6vNfbR10kKCVcHIcVkhwGSjbD19sdupaO
M0SuiZsd3zWLhGOzQi/noKKJyVwmETwuPtbH3K2e5y9BZdf/jBs9qC/0zbizBC4oQFv+mT/JKZWs
DPnlQvKq8pmSD9tfTPT3+ZRnkvqUSAjxKgh+kTOZv2z/fdFLm28XnWnol1YNaGDjrNGZUa+g0xLC
S/boqbZsB27qWRhyoEeBYdHKOHzQg8SnVolpI5aOaZzkNB6MN+q1HiOMbZ9TMBP9XeDC95L6Vgpx
7RneT/yXCB04qKDgyShiFhGElDrDxQXWjqGSl2qFOFbqEE4WnZ3JkK/HyFYw2JaoiUAUJukcfJRj
QfKQNZfXoP9jSi6xa16CvbWPD7WDZmbBc+A39jTLVJDqpwZf3B/LqkiGGE9GUKW9Zy/iGfT2rHpY
uKEH6SRRo7bQInd3WaSehpIFgmg+c5vPON078pYf0s9MP2B6KQQHgkHSrxB5XSDnlhWGEcqMouSf
FuENFNftzByOoRTb0MtubLPu9oaqf/ujs3A1ys7Kwmfw+BjapkSbCTsL2aHaY3L9Rtl3bowqiu9o
tvW0bVG0Ss5Joew2t9qUErdQou+dnAfOpNeeX8pf06qD9uPoSbH1um1z/cBfF8m7alSm5hAhYxlU
N4QeJNHQwG/w/2qAu93mWakb9BAS7KKyq98qh7X2xV9Gp/4MvXoIyFlvooDxN6/Wq0220Ysvp7VD
EgQJTnvwMbuzds2t6kWe72qPtW53IASu7cG0ldgeBdHVOspc7XJ3nS6hy7BnQxiBkjzI4etUq8ib
H6Q+8uJEdre/3GpXFiZn/3vq+Z4BdWiSWQtZ/AhFC+0QfCJO4mW3vf3VuG8/soJY7hgexpBOuZO9
bBtfjyOvtrkbcIhTGo1srDfNbmj0EEXuHIhmt35zC16NcCATBSSemgrXLFTUXTRFHGWHvTUSp3IL
0MTsAtRrO5xFEdWH4EzwXQXD3ES62mBx4Cq+HYzPQyaKkX8Tg12Xxn7CwkOLSaoCpcGth6TvznDA
q/UtP/xDau97IhWj9fVQiGLqlKCOyLllnVdaFVW4Hkh0oMUl0AUZy3Vn+Pfv8+GWVHRzOhsVQTdy
ZcdzaCu6bEvhHwVdVyucy0Va0lWkQQmR4kmh+P6tVk+CSXLRQjiHmyIzng0Wi6Q4sP23wtgXrWDo
4zdf/roM7iqTUyWaQxk353/6Ed6zr8SedqwtRRjPrSPS1RrnZ62PUZ1Y89Hoc2KdUsM+vM+h70ud
9of6ge5bp97ne6V1RETP61fZ1S53lSlkRr9DjakaFZzByjQhrPs0ZuB6Hu2KHFVh6zBz4V8DhKs9
7hqThyKz2gEpw1xH91f4GmCIsHim06cgeIyVo2pSZxsAfxMBXS1y95qcq2FAWENlftMe6Zfx3IHr
2QkuCsjP9Deq2cpx26LoU3KXmpFocqCPte4GyZDbCIY+a0l8M6bQVuy0m9RUBKdagBo6hxqNXKnz
MKW626c3ZprZZPTtv1oRT43S0LgdJYzku3Kme6oeuvmAIuYQKI+JhGngQaai1gDmBhtuYnAYojQl
GIwDzMQn5uQ2lDh5Jt2END4piiSAKwGW8HQpCkS1i6DEKzuodjGYM2tHMQRpilWPUGQTypTEJID3
ny+RipQVuEMsHLL8InUl6Pa8VinsKMpBKEwEDr+6noUxzv0kTHeZfo4UdhrfWFNs68mLqTz/gUMs
bHAuh0yI2aUtynkJZBmHxt73ozd/Cv5kQEe5muHLlAQS1yQAZzeEaz/FzXnSH2XtsL2S1S7VpQ3O
0wy8M8eePThlZZ8PoLWPvLl+bfS7TvsYk0NU3SaGk5RHi+boLH5WdcFVth48LRbJ3WXBUFC/LXCX
jTvGExXuJLSTmtATnR/oXgNzgAnBK2g3i4IngZ+o3P3WT/NQ+jVrzldQhQDd0V0w/Nje3NXLZbE0
7lKD7kbQdGhbckvppFSpO5ufErNHP3Bma+PRGl+3za3eLQtzbMWLWG2YrTpIWDmq37FUYIIpC5ad
FW3cKt4uzHBX2OjHGOageDz40iUhOGCi8RfRl+HgwmjCWtKCTHfz+qkev8ymO5Qv21slMsGBhG6q
QT5EFZuoekQXuFzfErL/OxMcRpj9iPnKBNuUksHxR1dNewfsTH9lhK9AkgpdttCGQ4oULGQ5idwY
icRZ9MAR7BZfeMwGOUsrC1dECtZoqCS16UXNjtsrWY9Trm7Flx5r1OuqCYLyqDLQ++iQIk/TxTZY
Kopj7uX75AskTbdNrl6yC4scAsT5IJEwwub1yY6gdIcurnTe+2MisMP89ZfLfGGHgwGNkl4zZZbH
rh7K7CnNWocUr1O2T4WFz/UvRaAJxlRnqcn+fQEBmM0JdTLg6FTqk0SRPWwOySAKTtZTJcrVCocA
6IqOxiQCH0pzIpi3bPZ+aU+XDHx7tWd+xXV1SBSnEV0UbMro1228WuVgQU7aYPITcIr4ifVgmunR
yGfNGQy0JmWp16rGYOcRZi1kK3UyLXzYdpZV1NMUgm45C//lBaK0MY4zI8bsiKFEXk37QxLk3rYJ
0cfjQKmW0Xca16gWBdVlYmMOH4hIuXf9irjuIQdK2jgWFbJc7LJlzyx2RTAyNRH547rH/2uGz/jg
9WtAKhu1lCzOP0Dq2SsG/3nSutqOmsrRsyEU4OBq97yiUKrqBHJ4is6dZVI2I8pF793z6BXyIOhw
X90x7qzxQB3/QxPbDdpAWif+lDva8YOELgAJdYntD/gbDLv+Cu6kZ7gVaY9uy3fKaWjVnvsDRfN8
5xq7ZAf5DBF11uo+q+j5Y36JI88FbyoxIcTLul6KJnWm6WEqbq1Jsof0aVQ/bK9tFSwXprgwbQrk
pipDZLaVUXEstQYp6zdVOptCnguRIe5LNkqPZAAGf9zpFF/KnXSn3aHXxUdQGN8xIinTeZ+b6kX1
ndUDvlgg9+0wP45xDxXBWtSldok6VibYwXXvWFjgwLnrKtOsSkS6rSuDyCXzlHN9CJ58CExMIAJW
/iiDs7DHwXRSJH0zk4jlVFj33GghtNZmW9uzIx9NN76z7SLr6eyFQQ6ha1QCq7JD/k4+yV7zMXtE
/w2yoMGxuZm+ykgcqS+NUHRC9N041Czntg2GEFhT1JndV3fq8FGwLHaKfrl4FsviQFMKrDoxGGXI
4AwemyoOTpDV3he76SDttm0JFsPHc/KY6LXP6HfmTH+yVKj2dM3+70xwmEHqHGTmaYPounvxIfGT
QRto28LqPXbdLz6Sa+KhkzEUwp6UT41xGVpICgkqiSITHEggKT1NpT4AJOKjliVOPu9VImCqEn0L
DhCIEcyVXCOWKoz62BrtYWz/dqc4REDFafBTRh2km3tTuyspOIQEXbSiVXAgMMcSWFst5K6oNLoF
FDubvPa2v/d6qlglugVhII2aJndAJlBGWEmKI9h4wWO5Q+vgYYSEOMYI9mLi5fXo82qNDy4GfdYI
CG7QLaugL9j/gfPoSU740oDk1yhs1tsluSKqQZXt068ggFkSDfkrFGk5bOtLXzMHWUJhvgyaY5eh
QzhrXUzCHscGTyKjIQ8RVF4radzJVjLbhpzv0lG7oWr20M8RWJVzPJqSQzEOthaPd75cgw219fps
PqlVdNv6kIjQug8K6U91LdJrXfeC66/nQDIbdaU1RlwFWv5J6TMbUC145Ij2h/MBhHtGnLHGvjYx
D/OoelNoPCm0eRja4PO2v60f/n8Xw6djZUwjRFqGUrCM26V/06d7s//2ByYW0T53MOc6wGM0xjhC
HsuHpi2dsQXQKKLx/dXPsjDDH07Qo4+dhpqzGbZ7Q0sgKZEILmWRCc5vDdMKG0KwWVHuqt1bKuSO
ERngXItqXdf2MXKhcZ+cJl0BUZGx2/4aq7513Sb+VjTT4T8hoT/0rz6tPNIoH5O4OOVNIQqa2H78
cs4Xtrjr0YDExpBLqBHi9ZwfiTMflQO9I6BXUx4l3dZQNTE9VHj/rIV4YZgLsBOizcToGAcPkr3G
bAf1UxC8bW/kerJ1YYS7N62aoktZwscie7z/AJxoTTxjdNq6I8fGbd7HUfLn7iUR8fKs3xELy8yN
FpkJOow5FIJRaCP7yUNG91byqKM/SPsazRWiqv/6HbGwxp3fRusnJpzEmjn8vfo98gondDGtF9kh
OpvAx57ZIgLsVVRamOTOcjVOIJcA/bBLh8uIvz8kN3MauNsfUHDYeHLfLotSS5HwSCHzSSsuRKjV
wrxsy/250yxV1pD3EkoOWf0PB/Ru7nbUQTMK+Hriyk5ethe0Xn9YbBt3b9A6bzoSvzcYmLodvrEe
NDRp2xIzyjiSpTfhqM9qQH+1yTdqG1LjD34Om9MpwhslOCXOgPcJWDM8oSeyE7WxoXzDdh3SzEpZ
dXJwlB0U8dzxLHmghMEsNihjb43H7f0UwBffqw158Qmtd8gIKGg+qOlt39yl6psSvoLnb9vS+nN2
sYsclnQ6ckm6BVNknz+xqK8+1JNj2EzHvHTi51jUzCe4BggHIUluGGWXVLprVKUbBygKWTkaHxJH
qidBTVlwmPnGbWS89VK3ENEmZrHzh+axBnM9SjgCOhXRijjMiPVRtXITQZPV7pvic0Kf0X01Wt+3
v5RoMcxnFtCrTkNUtARWtN4psscJ4u+R4JUhgnfC4UZdya05NXBz1gjMeGEMFIbeJW2yXbBT/4Tw
UVn4Hoca0N5ti0gB71EpV06jSV7fgXFLi47bOyeAW75hKNBQUikYz28tQTv3EIne4uxnboADT+0L
OQE/MBjbgJ5irlF3JRMMnU9W9aGZL219MXCN/N2CuCDDyNRAoTE+E1K0HlExUJkVfxKdayaeSRoy
5RrfuhBK/lyHLa5eS8qPfYfHv6o6Rdp62ytZB7qrGW4lYd3LcRCj5w6yBnZRfGtqxx9kD4U9W00q
wbatn9OrMQ7qwiKNjcmYkPxs9114KjC4VCiPvegUrbvb1QwHcHpk9nKiIfYM5JNC35pGRK62jgRX
A+zfF0hQoVFF01Ud6f9AsqVUfWjn0iWa9rz9bURmOFgzmiaFBjf8Wbc+z/OXPD1NsQA5RSY4TEuN
eKIzpqHcrtqN4yNVz1UtyDH95oK77haHaUFaBkrEBoS6k4FwWTmAncZV9lD0cdhUgygsWf36SC5Q
cNiCS5qvMMmSHzSRCSfL0uxEO98D1+iX7Q+znqG92uBfUlMRGIXBcifmc+dZ9m52tUOIZCMkeg0b
osCIgMT8MIKF8eVjK0yCoZPQaTEkJyl+iESc5e/0pL/A6GJVHBY0fiSpU4TScXzsj2Dkdb7Sh+44
nUUqKaKFcDAwdKqcKQ0BXAcXv71VNdEradWrFwvhACDrJKuLKMZIMzVz5HYXNtSpFAGYrT+OFlbY
r1igwNjXrZoXyDrGx+ig2MpLvos+QZjHnhG5Ba/l3rqI5iJEC+MQIYib2TLMUnfVdgf2fJtWtk9E
LKarKL1YF4cJhl+amNJBqsPKSztuD0rZ2nlxrovd9ikSLYbDhQx6qyWoMUC6OLm6iqgAEPon8LZY
ChffJLo8RbKM/SqMl7KAoNhoJ0TZb69DhAb8O6g2NCMbSnTBoG/9Jn5KDqDzc/2buEaxdLiBxvAH
CspyUUZ6lbJcuS6OfxKFsVwFlYm+i8HRXtWP+WuKPAuk8yrbxIx2Des37d38w9yFD6kjYpVYjRsW
xjmskDsFHJlZgSMWl+ekKO8h4HZjla3TzZLb1pEo4lpPuRDUZjWVEUfzHHJ9jhJCBCoLN/lh7KGM
/jXyQtea7T7EW0lzYnRoBS563KKdqB637qdXy5yf9glouYoejbgRGponROFtZae9u+1E64cO6q6W
asgGMTgwUdph0pDbRk99+7modrJB3SE895mIa+E3zno1xEFIO4ejVJnITBi31r0G/iDIZhYVtFTz
jwFGyZ8CJ8YMCdhUnO0Fru/i1S6HKt2sJpI+Y4H1vCva+649FCJih/dew18vsKsN7ksNkxqVEutC
b11WYcxdkBZcppOyQ1PXDt7iFFBSmh2Q9k+viqMz+j9hhUO0Tg5yrKiXB0IyNLjouzCCyvENGR+3
t1LgK7xEHE2yarDSBCSv448UzMFReJdDFigQNVytc7mQf/eT147OkslM5WAk6MOYvPFY7SXwqsUf
WOKlh9pp7UxnHz1l+pssWKFgEymHLgXyZ6ZVoTNKkU51Ay7tc6t92N5EkQkuCJniWQGVIfwR1VXa
nhv5hy+LNnA90LnuHxeH5BU0P9ANgUOtYLREpfvUEF2iIhNsmYsghICTaFZHBPBze7CkV0lYkPpN
mHNdBA8YfSwXcogaTuv2bv5NxyTdwfLKH3EECk3MnN1K34azEKbY9m8cZZ6CvFIhzGZNKOlMTu+y
ay0Zca31TgUCTfkLkN7bdgfRPnLQkaJnJYkJ6pLG8CgbX/Cgs7cNiPyNw4W2ooNqhajm1/pByU8Q
lSv7h20T6y+t63n9hWDcGLKwpBorIA8mSNsbHNivPjbLZhlgkLX/Habzc8iRpMGegQRwL18mMEm2
1bkkgkqSYN9MDgq6UKJj1SO46uqd1N411YMaCqJE4b5xWGD2lPrlgEPEZlZDp7vtQbXIUsuqywhO
ROJnoiVxsKCmUzORGA/isZruGinHzGh5ac3hTeAOzGc3zhDfxUoTv5eUCgFi7Ur3KegYFDt2k+9s
HIyJxrfgM2VqvpGbfdm2LFogBxlKZ+SZ3CDDXPeVEwy3Q13YSbLbNvLelbe1PC6iCLJ8UEO2PBXj
ohJ6GLRjvK8BUrMLRpfWrs+Vi7c4RritfX+HJiPBOM56snZx3DjMmDuzMeJWZ520dueB7QLCefpd
+UPdZW58EtHDir4mByDZSOJOYrnabkDL20xvKdXPnR57owI9JGv+hGe1YIWq4EPyPSJFWyahmiOx
mmLoLXXj0PaP9BH0FC4bys1u2zOo1VBeImcFQuuR6z8iInCazE4EHiUIeXgCc6mjmey36P02x/AW
XVcfgsHw6jazqyk9bPuVaM0c4ATZNBG1BYjm9LH0cVRkKC1V7rYRke/wM8dSO/eBKb1DzuSpXszC
U09/AOQcADiC7yhwHYsDnDwzjWgwsXtq8L1JcJv6lTO8ZQb6GC308WaPgsWJ7LEtXgQlhmZhMJ71
EpZuB4nm6BBhTr2qbMvDF4tuMPuK2DF/ntEE+CLiwhZc5BaHPTgi8dS3sK30+0E5T83L9uJE7sGh
DusuaBQL3L/xMLq0flSi1JlFpabfvHb/DbostsOLHZT6Ls5lFQdvvO9f22N2AmO6Iz3jBQOZgPbU
eqwT2kCOXlCAWm8A11UMGaoaIdAb+9lw1IaDnPZstvv92TQ941UhPTI2hXSnItn9sYVQOQv8x1vp
iBYAh16Gg/5Wi4qUq59x8Tt4ly0rU9Vb5CJrzbDzKXssU5GiGvtSv9wfCxOcl7ZTmOgBkxGPgoea
fO76F6W8oMhiSCLG7fXPuTDFOWVptfXQmEh15V/VyWaCxs2z5ERO6c2OfpcfWC+xesiJLUqGrz/h
dB3ZC3xTTeXZ2pU4y1W9QtJYhwS27Om77ta/qBc/t5UT61/W3mAX7CaFAEXZbfTz5pqYW9A0FWUP
GT1m3PfT8sD0MYWkwI/Mk3Koz0yqCNVZgZlfT+PPZrhv2GtDGtC6V9y6OfRzYhv57VTut0/8Clb/
bIT7eroRlMZEW/R8epMXOtqZtVbot/qp2HUvotbllS/2szUOYDqlSNOslJHE2HWecUJ+5sW4RCeW
uABHGBiXrT0yFyfjUeQr79/k129mUHDeg7GU8L7SGrEFNusBQW8YXpDb9pq0OBRSd6qlwUn98HuX
Dp8KOtxNLabeZRLacUde+7FDH1KAoa+6c2gW75LROPmxHtqqXj5acXMfKYlXEJD5BfIuUYtiP9LR
ydURYYLRPeQ6Ctxy+RTO1g0KkZlTlZY9lf5+kNX/vRTF9va6Qu5uV2UfPzIaFLd8nRw2cZXdUq9y
9T1o/1zpKBrxXPfOqzkOTFVVaipfnRW0GR0HCaS0yU2qvWx7569A+fOSuIOmGH2YSsWMabE5Pqpa
91CHzf/8BPvZBHfItC4yq87CMmhV2mZyKSGjOIsERdcB47pX3CGrrbjygwmN1ere35e7bN/sqiPK
xALAYH/mFx+3ZNZBRk1CDS6K9gfqoxt9UlwpSs5S6R8nnx5HaClCxGr7w6yQVWPbrqb4NJ05y32m
KsAmijvlZJ1BhOSkE46veRAXB9dBamGNa7hUtT5K2wgLY9MVIDpwrUdwZNusPYpeRBNaqx9rYYw7
R3LRGvnQso9V6KcW3Ph2YMw3KRntWi5KW4XGZl3BHZV6cLd3VfD9KHekJKL4xohUijso5VPVpA+t
5YOoMc+QBc1+bNtah+LFMrmzFahFIpe5ooD1zNjjIzpgPYvt4jZxlH0f2OQezW6gXfLxv4+BqOwg
tM4dO9rjeZmnOHbhERN4UChGPxDYQgtEDmHotEjAoikEFN4dxkS97ZWLdpn9+yL81Mb/I+26mtzW
meUvYhUTGF5JipS02hztF5bDOcwBzOSvv431V5YWpol77Cc/uGpHAGcag8FMtwXCnRgn3iDdlxKu
0hbyheVTN3/atrMGXlBj1kxM3pmGwSty5rRbmkKlwGMwmqhfyk4we/JrimfpF3///cX7Yh1Fog0R
GuhVrxmX22kcnXqGwJsK1Zpicae0EIW8yB4XhHFMYshk9nieOvXItbJdfFtfxY/mDkMVOGFA5Oir
V7YneoxbO2cul8mFY7FA0IXqqeqFSeeCxcXp2s5pLdFDJ7t08Nh5aYaLPau15FEdQ7ih/k0l3hL7
Wv0ij/d15JfJy7ZnrHmghmFvBYmrott8/bc1YyqNDTvWrB6azMt9aY0+afrXHrJD26ZWd+/CFFv2
hZMscQylphYfTY98ZA+uHT6OiSLArVXPuDDCnTtyvmSTjCzdAw/Y56KuHtTWcrqFul2YgtlQEgSW
YE18JZgmbd+TpMGnSipfyRafNv0+XmrBaSoyw/l72KQtgVwnIMo6au0dGvtk+Xn766zQ3iGGzzvH
F4CjvgDzdAHE11Dia2+6R+oyik2MqzMm8nt6wHwUWtFtb3pOn0XvEAI3tDiXz+SstifSq55FX2j8
r4JpBssY3US1g+1linaSO2po2xOAIRC3ib9I5r1p1k7fi9o9VwrdH/eS/YoLVy/GtqTxjJRkelN8
faegaak7li/TrkMVuL8S6eOtpkCX345t74W9Plnwki/b7BYY7YtdCKpr1vbFas6tKLcXfSoWgRe2
Qq2fY9NCGLe77sSIL9Bouitce7cECebz24O61yTH/r793VbzrsslcugxLlJvmymLtAPT5A0/pa8T
BEk0yDSphSOifn0f+vwFgy+igcMRDLZIU9kjGvo+v5lmC5XnMTqpaubRBMwNy1KngOdIdge18lIl
uSkX9SgZw542+rGPl11iTTvLKq/rERK+ynJTWZjmqInpNHr3SOh0ym3DWar4NdNCGX88TZxK7fZG
LwUxWF668nUx6y8lmmv/biP5WjPG3oZQwWGA71cfQJHo5bIz4KGCVSlsT0jGsjIxwWJBx3C/bBOM
I3KxYJgQOpf0julrMU57zWcDydoDE48Ew4gjnrhcaU/4aJGLBkPpJCOSGmQjb0yIpUCFDYpK0AWM
dvbOvkaJ7aoHAb3uKK7hQyHlREZH9LL+G389L5sLE2nq8xiacire9EcUntFhrjkm5BDZNlsPoial
dVg7W+OiY1lsMzJGJHi5EjmN5LUgHSCZoGgpMsLFRCsRDOaCntRTl+GxpKmLu+ptay+CI5xB8K+h
B7plXTZsxXwH1wuAGa1srDFqCkY0JXPGbidP37ZDgG3GlgHuDKgLPaxKCOd5CindxTDujC504yx7
GSTDxQF+HKtYkLGub915TVwQQKdJUcBqiGmrubuKzdxpqIEjaNptr2w9+zmb4Txfn9V+yjULK2sG
dOA9LgSiecQH/4hrTbOzbWylxYnF2dka5+LzUmU6CVF7HBYyORUtVJc00SEDPRm1Gr8OO7+Zw10/
hY+L9mmR5dvWTJxpQH3dHH1wMO971XoR/CiWCm19XC4S8qirEQnvRUTGix/7IBiRPg/QUZv3tUig
cPUsBHWAKsu4/yCL/ngWVnEBaq4UT6N2DbqUpUkyhyKXzmoalHIieF1a9aELY9ztow/HSW/kSfVK
VATrNhjs1pUngZH11OXCCpeJdUY701iJwGynOoo/PjBi6eXBcKwejVyZn7uiUfXVcL8wyEUjVUuS
9wUuVZVpFU6c6rpDi/iw7RbrH0onBDqqABaeqpeSii4Y/0LVJjtGoBGSDKc1Pifp/baZ3+zeTzv8
BI4c14vdpyh8GtA52amu7taPRVDvhxkVIiR/vqiYvBrxYBf438L4kZwFsphUpyYiHgVd+ZPU3A85
JK6byEVOLQp49u1/ia0LY5wH2tEsa0uE1O9H7avYLV/Z7GP9ormyUwfi3EFkkHPGYZAXW1XQRNmB
zln90rrhAd3YLRRH2cyeBI2B79sfcN0Zz9vJOaM55FFZzXiraukL0a9Cfb/999c/l2ljtNaWISjA
QWY7zWlGm1hF+2lyNaIQn1DHzB8LdQIVnugasur0LPUybUMnCt+X0tSZpSbLoHp0qq6b3HIjGbuX
ov10JpOgdr26cRe22G+5OLTTJI/nsmYtocup0E5h+ye5x8Xf5zZOA/zStEazPO4Bfp7Wjt41DxqZ
RLcb5sK/uPiFHe746FXdtNUFivRsEpvpcOolXg8ZI1aNNzzhOPHqaXVhjkupsm5WrJxgWWUs7yeT
erbW7GpK3LRQg74sg7zOfYL50TGRDnWUeNvuuJoJnc3zd4FJgnsgR8WrpZQ7S4h+dvNGCh8gWJCg
zT35tm1tPSe+MMcdl5jiWvpJMpT3vmF29cie633Lmod8Gz0TArgSuL/NodWoFnk+RqyMlijXatUc
QFgXaAXdL30j8M6VkR6kQhcr44AqtcJIn3MLG+kY6MNgD7GE8VZdi7qTBHHGt5jETTxUaG+Efy7p
147gRaBAm/tf7hyXrYJwLyUqxQVKzY9gkoa4dBnUJnGyYRHE2yoeXuwbBxu5XtddZmPf4swKRtP4
1Oiz36bdDiMIvpzEzwIPXD1QLuxxMEI0lfYR2GVAKKj45j71qn9Cr96RQArU/fhVNEfEwncDTfj2
EosuCtyiUjG61B3K2yRYjoziNhaMf6+nHRfL4mDE6EoVSu4lbrwojywQlCyuE/dHG2++i3wiAPv1
zP+nPWS/H9Fen5o6nhoUY0Z3BjWc7o6zw9pgVWiPjp58yqB6BZlpQRK37fu/9Fi03UI6qHMqnkV8
0t70uSh720ZjVeYQQ8VLzCANwKf0EB6pm6BcUJyY8k56FFEhbnuGKnOA0bZUMboEpvTgB/nxj9aU
P+nbOOOSymvdtySvU1Iivtr8H0u5n6ET0M6CGBZ9Fg4tqqZvR52JcFr5MdcOOhG1DbNt/zWK0ACq
2RjUJjxZZjUVo6alGTuT2bD+u+TMzQ9aQPMgkgNYX83ZGPv/i0RGb3ItjyyUUuVlcfKxPRR6/Ucb
djbBbdhELSOTRnx7I8l244irlpn/Sb1BO5vgcFXqm0RV6gjF/MU3pTez9Y356x9h6dkGh6WzHlWk
r3DTZgMLaHZ0rdHJMCRW3uCx1s8DUc/cb1DubJDPzaI+z6IGBzpjA0ITMBhhrTvtmikP4W3iORHx
2f8mXzkb5GA1afSmGVlPfHitQL2yCmx39Cs8hDAJINHglsDxeJqwKZHokHUJqGyK3NWX1E+jarf9
yZhjbQQSz3WwFIthKikuixRjfKDYg/iWEfydCQ5C2TlkhAlMVLjR0Nex9ZJMANOijeKgUxvlBLR+
Lc7w6VWij4MuCM/1nOTnVzc4BJAXmZKZIjyXCYruyexaEHJRWvOhK4ajTDTBR1npr2e549keBwfN
bCk1GsBZgTw/WJMzoWBs+owElZF3YpLA1T6bYOOHvFZ1kj1VmD6s3wLOP4ADC6Vtoywj7CyC2PVo
XpW2ibaxoNVvkvBbKdIFFoWxweGGbnW5UTcwx/RZ0WDxmHqFS3ZKIPvlLkP31n7bJYUGOdwIlcIY
8xxJXzcGiwSFK2i9zDcKFCK6cQcluGh57cs7pfQ6CWTxohd2UdBxIFIrQ0w1fQJRWvo6Lm9S9pj0
guuHICL4Dqiuo1YZdwg6o/8yyV9kU3CaiICQH1A06yjuugqHYnxgcu/TPjoZDiMCZpOdIiAUfS9+
KpFoZV/qI5bDykyKl+2s1CmvmFYmcdU9mKNFQ8+r+4cha41YliGDjf7jmZ/HfRiBiF4Br2nm2MM/
RvZF4IKrKczZAn/R7lo91dIWPs8mn1Csc9C+GUQneij85FY0n7sKYBfGWJp7kcJEEN+xSAFjvXqo
Jl+3vMg84CGl6Qt3e12ryHFhiUP7yMbpU3QUmVlceEvS31m9hrkULd6HEThnYvoS99Ca2Ta6GlAX
Rjn8l4kFunYZ7tEgdZIl269kkDZbqmBtK83kwOULO9w5EBtLIacm0o0yARO6jsY0dVf7yc7ymtnT
UGcFu2IZdJqTB6J2CNG+ckeCFWsJbd4PaiP3zAUP0KdIbZ0c3QrhEMwiGj3RjnIHgK6rBslK1Pwj
vXJi+atJKseWBJnBelhf7CeH+1U610OewS0ZtRwe2twFimmhP7ns7m09/FG70YU5DvUL0lZKbgL1
65E4XVrcjSp6p+tacDsRYIfNYQdNVWtK2aqS5rmSrgf1cdvbBW6IV6aP0VxoipTqLKOyFQdKIzfd
ob9mMw0QsWAsOMmnETOG/a3kiaZO17tKfu6gxvep60tkjUOCjFTFQa3vomO4rw54WEDyK7TFXOyX
1PTCFockTUJI24CgCwA577qnxDlUbjuCRb9+uSFoOyK1Y3uiS7jAJTX+Fj5MVdZJOq7HnVef2HNh
+RjtwMueFS4TcUmvl++Cr7l9EKD//+PXtLXa0KwG6yToskJNyA89yS1O7zSfrmhycts3NZmDkTKC
QGyoILPU1BOZH5r/Tmt+iZBgLvu4GCi5J1k2seo1rkUp1INrUMKJ5FtEnsHBhmKFUHCK0BrWRxg4
raKrIW6vuig62sIBZRarW07IQ0YXW/KMXnJkps2hD4b9j954UR1LGFgcZgyKvFQqeXeCcbcgwQnv
umN70jGSKLo0C1yA78wd9VDDUQx4Qr/BMj+0Wu5se7Tg87yv9SLZKEzQGaa2onoS+arYwZI9auHV
KPvbVkSR+p6hXpihZV43ILf+0fGbsJs/+HG1AMVGjI6LpVHWV4Vk0MRslSmrXORMQ5QvpMLhYUCK
Rddbrw9x3Bs+KrqCY3Hd586W2C+5WBhoeNq8ZZao9ErokUwPUbdPwNiX0pPcPAzN5+2dXE8tzva4
cBpsm84S2vu9gV5XyUsYY2IGeu3hdZg/2a3o7iXaRy6i2sSc56nG6qr8lUovkvkUIZlP+lGQrK3a
weCfDmUqk6BO+HEXh0Iex3jCs8gyYGZ6NoOyhFOY3UMomc/bG8g26BeQuDDFIXg8LmZC0bbkyeSq
tn3DknCzey6qa4mKRhNEq+K8kDGzFEvCejGeup5+7SvpkGb1SSsib3tN7A9trYlzwgnqb5UBgkU0
5Fn7CtwmZqzvY0kkeyQyw/lep8vFkEMdCC3tQU/ujPRZ7/7dXsmqe198Hc7hlAU7ZtY40ZPwNe4f
syH3kuRBme+nIneS2N+2JvpAHJCnNkntcEYHFGiM3WrOD5kKGu3evGrGh7+xpPNZoJ5GbTwMCNs5
nL1UTh/Tqtl1YD3q80LU1bRCRYNz/ecm/jKgWEnF3EiqiWerE17JUPdkPVSLQ99Yz+a8DxtX/yx5
f+ftOv/6MsQ6tRMFWAHhCq+tEjc3DM8ycj+SGwHorp6KFwvk4CJU076TCQaOtB4UgnJ2qGpbUEXc
9nWdT/TSPCQE4/nA9Wm5psmYO1lbgVzF/rTtGOu1mYu1cCAxznppVDa2bT7mTxDx2qMhZ2e8vTfI
iO8EbGd+jxTo0PwItFGkhNNizLgUvy0+svXnLIh9/aAF8d74Kr4Ii3aRQwzDlvDWnQNsUT8ze4gr
Fr4Ufv/LHeQwg47TpHQtdpC9K+QeiP2k3Xxn3i8Y+rKgrS2iKNpGDZ2fxhpjNTMMyjqwh1va36vL
nalclWEiyMwEe8enfpI1NsMyAgr1pXTSBh1vcSBU6Ns+DXU+/bOGUKJJhg+UmanbVkc9RwUtKQ4m
tCIXkWKsyBi7XF3kSos+W1FsoXG3tmZHa16L+aafT5Z1GwqnHESmOIRQqW2UtgSfYPe0BQU7JOle
H3RfQd/+LFcO8t0D6pDGjej9URTP7/30F4uEuA6VQxtv+WC/+Iq31UfST25TzwdaJ0FqqDtrMMAs
kviyDHG0JvZ0nASCiBB46PsBcfEbqD0ogxrX7MU1DDBPchxuMQf0PXFNqADdRm54Vbu5q86CNEQA
y+9tBxdmS73IrXgCZoZJfpU18Q7zjE+CpYmigkMUpcgHaSJoyZC06laJIGGFwUiHmrh+acp1NVS3
tpy6RhH7QzV4ZlUdmqz9krbtjtbtTWR3gl4K0e/hwAdN1HMoR2jSa7LPeB5o0oMUvmyvWWSCz1L6
FO3uPba1tG+L+rkPj/0iSE8E4cJLf2tzn0sFQeuzNYJ1JsHmoohCiTPVd2EsOvEE63l/ULtwk0Vf
ICQs4XEbSjuBEmW7eS73Rif/C537nR6Ffl63V40MsS0pOyYzPaVhv8t1eheDCcewk/329q7fTQlB
Z6BpKWzG9iMsNaNi2FbTYX8raPAsHmij9iB1XhqnvkG5zLd22waZS/x6Bp/tcTAY0qTW6pLdhYd6
Z8dfFO0znahr2Q9yvDPyt21rwuVxUFhR1RjyFEmu8th57OGdDdjbz5M7e6yjWbS6dVc6r46BxMXX
DdMGT5Elks+aHmTplYYvVdp6s34q6kKAN6uj32go+fnlmKdd2Op0HWLHJfqYlNsJKJ98aZ5acLdZ
aAlTHjAj9GJ/hkgbhBMtEfnzb3Lss2kukSp1dLeVC5wYInT78ZppwrW+mjrK/Y8kmxyoKX4KZcXi
Ldfh0A8MLrmVsxaqUgM9Ylwde1Lvc9muHU2y97aVHVO0vVTLGJRNKMhH1tH9vGIO6UxbyxR5aFHI
qwvHVPZRIijFr+MCenOI+U7Ew+Gc3dag4UEu55H01NGgzvYGDbaDYX0NP03whPSD0k2tEs3o354i
0NGFfq+KyExEJjg0yRU5DJtGwltrt+/NIClEzYJsG371gfMaOPgA/UeiQjAGfBmlEx/eK/uftchJ
XP1T7kU76/TekethJNypK1f7vr2DIuscmtShblUtRHl/tET63f84mUR9sgJf4HmR5lYKK/A6qHg1
aRzIVGDcI3Via3a3V7MOVue95ABkrLSwSGKk8jkYufuDnO1NjHlG9QGT7YLwEa2IA4wwJlmoWpiT
mYoEj+9z8Y2M5s2QmIIl/Qbvz2viMGIwBwyVQBb6/Z2OtdupFW543W7ZWVfZrX0YSoFF0co4YFCk
MaXmwvq65ENTHtD1TjoBNKw3aJPzojhsoIsVFVGIqFowIClJt+Vi7vJ8pxsHA6KW2kPUuEtsCj7Z
b3L5n1Z5xnrZyBRLGRFq8cm4D4M+iD2Yr3eqr5/+H9w0AujgmeqbUSqTUoLTN14YKCdlT1K3Sh1o
zPuYKNhZId7totftCBDZ5NBEkWfM6JQxpjXVzNUV1W9zUwC6oo+nc5gRVw1aWAsc08TBwPWhvU6C
mdGcXYvK1YJw5iW7JtmO5IHVhWoAojEeOi13y1xxQ/NoT/lhe+dExjjsyMALOcsq3F6eya7QJU9N
w12ctn4eRvdS1z9umxNEmc7hBzFDMoIdGffKpnaScXAVA6ogoqGL9dbwc6DpbNUXKRXBa8qENzuU
RDGypWP4On1sQeRT7+jB8mVHukuPuVt7f7c2DkFCo5J7miMjbrSXVM6dbvJG69O2DZGjcwgyFrqt
jwS9LlZk7u25OM62qOWEfYKNk5mfHszaJieTCfezDDdOTnLKxklvRk3QjSQyw2UYVRuj/U7CJ8og
tKDZD9b0KVJerFjUxbKinMHqyD/hj3DY0EpxO6sGQHfwo33sZvehN9+x9u3O6T3rTXXiXXs17i1X
2ovmIkXQyzeNo/HDTis26cG6TZRTtisC7ab13mUM/xFZE4QyYb5z4fSJ1Q52WeLINJZPoAOaw3/o
dFNWQZWLkjfRt+NAo1FIY2U50ifWC6/uNDAbxH50HZ3IMcIQJusCka9EfRKrRg1VIwpknmSwBH1c
njLNNslUYHy1HMrqUPbfm+hxSILtAFu/El2Y4aIY431WJPeW4kU3ym2N1lDqgmrj2wTOhPihwUVa
3Hey+uEuTHJBLZGwk1RWcUpAzIEJ+UghgWZ5St4crOyf7fWtAshPW4R/wkG3fFgrLAUxrSDvbpRZ
0KW5CvAXf58L68WebNMoULRTEhR8u3i+I41xrerD0/Y6tr2B8O80ch0XECRFIiqpIJhxTRCz3XSK
SMNuPYAvlsMd+iYdK5AmIKbC6xlEe8mxu/pGQMTWXUfCZw3Rkrj4jTNKtWIGPUOk3Gupb3f+aDuN
aAh9nQrlYklc8JqFHuEUwRHcInDna8irsvafxWFDUyBDqdzIEw00i1bG/v8CmeTZVAZ7Zpfu9jQp
DzQGa0cVDLotSHVFzsdBxNKMsUEpyhlJeqDDtRVeS6MAH7ZjlcgcPFRzOddliWFwq4ocGYKQivRG
w+e0ebYyEaOSaDkcLhRhh5qeMaBzKjxO5lFWX5b/ThaOw/HsDPzzjNKrqk0kFKJ7vXXH7msHzitD
PslW4xix5dThv9thu36vuzDI4QPpZIWqFh75reviS3/D2OVxGclzaIUzUproUX/YtijYxPcIv/C9
OkymTjLhE3rxSLrWsTEUOIse00RGOJhIzansmgqvXCpFsYJau4kiZ49Df3stwt3jIKJJu7xTJ9z0
GyDDuwRBCWVkpJo7xurVXYsIVNf7Pi8+F1v4xe4tC4qTU4vdG131yJjYUJo5RMcBZE2s60n+wVF8
6ARp7nrSdmGXQwylSCWkMihxdb4VxG6xi66YCrTpRs/qwXDoob9leYZ0kj6JSr8igOTpEcoezZHx
hDUvt4y5qfSjexrMI26w9QtT9MZrrEjxWnAqv5eIL7ZZ02bNnhb4TxIZz5GZ7zNMLm37DgOLX9L6
ix3lwESSI2qgpsLImfq7OYmDxY7cktrOsESnaSyOkxzt8rLdbZsVeRD/KNM16aipFVwWDdDaNxOt
3cioimCR3fmteiIghysxOAeyTGErhyAo+RearA6VyMpNkF/FXyz0DUelk6AGt70+kRH+dqHIaZ+y
OS1pfkzz+1K7V9XnvzPBgYvWS5XdynAOytIqDDlno+HUlkilYt0HbVXVwMtsqr+IAUxgkaxTyJzW
2ey1urrvZ0WAX+uH59kEB19Sjkcqhc1AGcVr2+mO1abugjusftuYoq6o9Q9ztsX+/yKkJrOyiqTE
HaVMH/QpQNXBQQOM4Ov/5rZwtsLh1CyDkT42cFnWg/AoYwoddDT7wVGCHLPBs8dkUmRhdYP51K+h
fDbKpTk2KWs0/MFo50/+4OEaFkgPmUuC/EG9EvYJsyVsWeMynmGuwiUJJ4yE/mvfEl9FVcDT73Rn
2jXH6NBCFyL9HAm74kXeyMFVmlVFUjEKVUy/unMKOSM8pmzHlcAEXxeN8OZt6im49xMLVPUQaxur
QeDwAifka6EGXWoSsdKrXN5kGZpS+hy88ILruCCqdA6CwiHNBuhso2CjPCl4IxyTmzyHhppxqy6V
u71nogXxWJRCAUwvcIo0kq/g5m/fjUSwnPWD6qd38+XP2jT/14usBtaxDYzD6LPMUPQ2I/r6HD7M
Em3R0Y8Mo1KPunmyp8P2TomWwSFDLLWqgZfVH2UnDTLY/79liMxwWDCqgzIaMWCOUTjkmOf7/5kR
7RYHAlUITm19SjRPih+sLnWTzhBAqcgCW+gFXoOZEA8w4ND3Ru3eUF+V+I860YyffsXXNSEpo0wm
6yBAj4thxp5VvpX6n/TRXNjgbjfVYOhLVWObSjvzhsw4GnHzUpLmftu3BHvFlzTrsDbVlvUKms2+
7a+piCBMEOV82TJEC9RoVvgWcSKDUvFlwuDLImKj/M1l5vxB2CovvrjcqmUe6cASojjLG4iu/PDQ
zZB9VFzpWHllICpDCICScCHfloYWxyMUDG3jq5zhJRbcbWr0bVy+WZZI0ug3laPz6rj478LZDvFg
hI7YCpyeynSq0iR1pHGEpkBoOlEI8Y65fsMl5yq05xdTpkFSioR5RPkJ4eDBHGrMZE9wetZByJQ1
kx0Y3jK3eCNBCi0g64buhIx5IvfkwEKdywliCh2WHjdOYnw1s2Db/wUpCeGwgqCVSh97vLSQObxT
TPtxCrX9mOYebcs/qmf+/Iw8IUYkpbkJInw0advHLr+NO9WZKf27U5Xv3crqpZxQvMJbCF5HxyFz
F+1Iq79cCZcmLKqUGjaJoQUdDV6ErpE6KYKxaP8u5TG4DCEy58iYG2DTFH0xc0zYZqcSde1tBxAA
FM+O0XU6eiJpwkhOO0+PIYButTudiu7MAkf+Rad7zlSr6gDnWXZo1ddm+PR3y+AwohwWpetHgKs2
TQ4pDVebP8vZ07YREQbwVBdjaaKTlzEmywwE1BfWXFa4nQPN08f5bYGs7/wqKqKIPhAHAZU+DLVe
I2ys8nEOLdbl5SKv87aXts5acj5veYGfMaQTWAbesx8V4pS7xWdya6xGJT13V7qnHDGn4mCKyGkc
1Rn3QypwRAES8aQXVJ+ziLzX7KfsqavpMRo7t120QOtEjDDrDQjnxfL8F1E7ZiAzgKhwYt/QbLf0
O7V4IVK2y8JvYfKU0u89fd3eYNEZzbNgyIba1fZgsYlHBdKEbcCeTZV75ahBAjQ+itrOhGvk0CNs
6gEEjcjKcyk+GIMeNFXsg2zhNlElf6iX0zyFz3pSncaYCpKq9YHYi/1laHCRjyzzYoNKGadKPFEn
k+WTNjenrMhcOR0wCdmGb+mEdGievlc5OYSNGQmOAQHcmHx+Ik1dQlIkREUByaF2POqFSJnkVxMG
dAFR8dchV4V/uTXKilmlqmlAadH+rNmPCh73tz1GZIBbg9xCUlWtoZgZZ8p1ZE87G0KSf2eCQ80G
SieDrJXE0wZQmCi5YyOX2zbxK3x93CYubWrHUc56PMd5BLoEhWX7aMu6rqNONFa+kiV+NMThZDxX
klw3EGv9H9Orb2OsDW8hkNw7Ii8TzXWI1sUlTkVTpxLJQSxb1d+zOHFb6agk2t9tHo+J1mSPfUih
eC1TsIUUb7TC5HImGg8RLIVHQ6I1Wd928ORU6w521OzLqj/0mAH6K0/gAbCWrWRoWkikyihd0+lJ
izo3U79sG1npV/rgBrzQmVqYJC5JoYPaiL7MN8UR0464n0CrBRN0kMVjKiqRLz1tmxVtIQcGUqp0
laKmUEKnX4ZqcpL6gIEGAaitHCEf18Z+xQWsqnZYZ3LS6l45W58lMLizAfpB0W+QlrhVpO2m1Ljv
xvgtB7yjXHZdFNMXGv737qyPP4NDDd3Mmh/l7by2XBLp17NN7+vmvzOxfDTDIQfkBqxqqUzNM5ov
i/qkCh8cfs04PhrgECNDymFQhV1ik1M83qRG74bDEYzRgigWQZPJYYXZhvJCJwIMZFkjmBWhRm66
CnEw175L/Fz0OCBYGK9iVdTmPKBIQ7yQfk2htVcsjm0/2pEQcwVHlMUVaaArptmmVIHFW3FmENyB
OPYf62A+9559HCC0p+5FtUbR0tSPIWDEYzQn1ax5Azm03eAUktNlV0kdC2JNtDIue0qnxaYdU3Bf
sv4OqYQ/diJNIvbVP74GfHA/i8MMc8bT0RARpNbtITKOSQuGyAH9ezczDZq5d/LsZRukRAY5+Ki7
qOhzGW6hg9K6DZo9a78Be7GgpCDAQot9wguUop1eRRYtocGNC7J5W3zLZcEstujjcMiQFvGUUQmB
u2QPS3m1TE/bG7XyZv7x03DIAO2YUO0y6E6PruxWD/oO+h8edbNAd4pDcxXfhE7qFLfkLnwQTqqK
FseBRTzLY5RpGcH8d/GF3mj7+ity5u6ogGoaE44lTq9c4Oyig4Wns0MBfyBqDlckt2g093KvCMor
DBif4B/oDbAFoiSCJdocbNBZ65R0sHUwvlknvTAdJZ1EVxAGBBvRxbPFE7WQwOKO1PaHtkWLp7bQ
A7r7lTfuRdxkK0/zHxyG5yuZunpOaA7hGEYrB81RP44d86G+Mk7wF+jsNUEeFK/aQfm07aminWT/
fxFrqRSanTUg6aXGTZo/UlGT9MpE3ceFcZiRW3I9KSMMkMfkJtlrVxgEZZ1GS+SAg/ib4cfvGnjS
d/vJ3m+vbeUW+dE2ByQKsGpazPzHJ8SkJ3oGo/dBATENP0OMLW/hECVrU9KUBr5fkTV+u2SnWUcf
VRQf5LZ08t7eCZbGjo8texzATLOJqmslI1/8HwX2dBU9szqS7hc+dHFFojzv7wxbBjlUmfOuhBok
20upvWtrxtdSPkMAKXIoaY5NhXHTmkDqFewgaGAx7P5KT8rHpledPpOvslTPnFhxemvBi3xP9nYn
32pjGoxVdWXVCCltdMuy+De3ZdmhaXGfquOjRqSAtOGtRJWdWkbe2IKHS1fnHV76T1ZRHs2sPna4
3Uw2WJ/s8EZS5qcuCj9XmuUkku1IsRZI+eRpuRaY2nirprGnGXPmaZn2PY7aJ6MIb2Ol+u/8oZeO
9ws5i1EUrVb3uLOqxtXQ/1MpX7c//zvd1O+/xi+ELLVuyPUIUQbAhf4vatW76co65Lf6p2Wv39Eg
vLPBlEefuqB0yUF/za/jz/E/yS05bP+Olf6sjwvlsim1XWq10JFNZf+i6wLzTGwUOP7X3jU7JuKB
XoTXbYsGc+ytlXN5laUsi9lTRUfrOd3ZUn0dZe2hisguBotvA6osucnv6iILql5zMBX+2HbRroi7
h6Q13kwCfkTDvJtmUCfOMUihUn/IoleI5J06qQusyfDqdDxMEnrssmoXUvO4aJM/lVLtgq0yCAu0
1pPlaA+m0xsEP6Jy8oF8bcMeXHQYtLKy5GmU5lconKPFwJw80wa/FR0NL68szc2gCjvl+hsGkPd1
0fnhohz13vDmrOrcYtCOcxgiHqg/0Ph6iQwvmuS3UJ8PvaYdceZ5ao2e9Ey5qRooO+j651HGhS1W
EIBFINhpwUZzJ0Nj66DetxYdPG6qE8Z7s73JyDdTODH5m1zJlA2gBbHQ7YQfcnEESTqNq5Yg3ZP2
xjGG1LdyogHu3/YDcyIzYEo71k1+XV2FN+rD9iIZav3qTWfb3CKLsu8NNctAdFrEzqS7vZZ6bX9Y
9HsjvdeXG10TzB2un7dng9xxmGamJNWlrnkj3uPmBQQBuW79dwo+FpVnI9y5N0wUNccF1WmJJB7F
G2flWjFoqGLBAStaDHfotYtKB7yi6h40Eh07PcypqKlLZIE75po4DidqoLKEK3xGn8Q10t8g2Hmv
uHONLANYHGQbA9zHMKDHH88x0mcLbNYN2KxD98/qfj8N8hPjGa2NIbNL3Svwvt7/83+kXVdv3Tqz
/UUCJFGipFe13d2d9iIkOYl67/r1d9G5OJZpnc0vyZsBA5pNcmY4nLJW0DvpLGRiFOwb4QLkPMg0
nSS4gKS9emScvMFT9I2xjeJJbTc77WERdFuIBHIXQViRgkQsIi/Uc2J8oanAUJnKXjFUviOSRHNK
xhyqhny8p0SnHNlyI7eczBRcMKKFsP+vvNEYgRgw05FkXIxLOZ00Q/Cu2H7cvh4/5wAaaqVD1+H4
q/gh1G5K+U4WiRA4NcKZfzwnWWouC9KxB90newuwmIwlQJRJ+Y9M6etSOPOP+0TRIwkxaBoWj5ak
eQlpdjmV/aUlTvBh7rX7UZMwEmTUR1nqEHmFiIlnCZGidTKlYJ8pmQjBQ6AnfCMhqCqtsO5NzTW7
xunbL1ojIeF922ux4MnLFndFIfl2QqU1i6UbkAuRy59N9lRpX9LxTum/KpZoGl6gkXxPYZMFIDAu
8LSQGjyaJqrZVRN9v34PiraNu4ONWdXSoKh0tx5jr+iNY7yED4Vm3uWyyP/9R67gX7XhmwoHC/wS
VYcX4eiYO7zJMIiJBLtmLw7r6O/38x806b65D3nG6WBEY3g44ymv26MnoesdmO0HBBhIno57Uf5F
dFyc9UXjkBgNw0Cm1sel/9DL7t8dFWd1RVwaQ0M1eFpJxbUun0ND2reJcTI7UVuYaCnc7RukJOmX
Hvum0jsjOfS/DzP/9ly4uzcBDt2w5HjFxMh2pMN9Mt9HeLte3y+BofK9hmoix2pv4pGoBbU9V6E9
W7eltJfnyU6AO3NdmMC7v2NfraoSc5bYMa09Z8YxyX9M0j/XRQgOhW847FGMznuWhC2zu56cIxEy
hsAV8A2HxWx0ldzj+9WMCLU6xdKD3E3+3Kh/uVdsoaublshNq3YtMuR956dRZ+fhTYaE/PXd2joQ
xMIYjbJ0BL1821A0qnqtTOAi64evavVFbS56f7guYtOhrWVwFo+pPaWNVTi0YHAB9LIrMeHgKgsm
wRTH9IfnwKlFFSHRsjgnUJFuCrKIRd5995Gq5TmdTC9OFlGj7payrZfGeYDWSusRaX8kysfTkF1q
EYy3aB2cB6imvk6UBYMucvaopE9DGaMv//P18xHI4GvgWqJWJCrhAMCInGPQsfaiVvCq2yzQrfaJ
r4AHXd/OS4oXl3wsHwp/2Fdeevg1kRe7ogm1zTfLWpr61nIa2QIcuTWwG3Ryp3ME4tTcsbzaZdN4
aMS7FeXbN0O9tUQuPoiS0SgyAxLZoHK+rx6DQ/iDupPTfQUZoocsk5tdVJE33XLda6mchygDOhs5
C2St5KEjt5ZxKepHtfpM+ty/riNMz/hojqgGYSzMIATnmS0kXR/bAfXcl9b9dpfu/jf2xS3fuhbD
HRzYFvvEICBFzpoMSSlwnUySXWXfm+APXuZrQdx5hWVjpcqA9bTlnVEdo+Lx7/aLOxlrVnUMn8Bu
kwMjt413vyqBotbFbQV4PRZm2qsrQu/NrJQVFoAsntH+aLIfDeovyaNUCkDwt/3cqyDOhdNQJWqe
dhpAi1BpyUMfLQqCWRrR2XMue2iXLjcllMiG6FmrQzswAY9kRHb4+zOKlKzPnvPZsjyVRgvwTUD6
eXOMu8grO8Frf9ulvm4X57a7qR6DUmbuAG3rmH6sstjW9N8ffXizEH4gXp1zkuksi26wcdH4qNaz
I54aVZnRXbH9lyrSSslSUnSTHrM45EjRUdHb6c24Cz3LUXZA7ExR9+v28x2bikf+FhOywy72iWBD
/8PB/rujLxfM6kdoVhBESwdXVwMj1Z899SubzWWw0/pFvpuO8We6tz4rArGCc3yJbFZS2zbPAeyL
Org6kRu0EhyH4DFL/qDYvtLHl9tsJcRomhak26yBrztKySfd+nDdF23HXwQ0D8geE8viO4/7Js0i
q87Z5VQdMIH5cmK6p+EyzP3kh5CaaHPXXuXxAQVZ8qkNMBIPkiDFr4+DK9lkH7jFqf1Obc3vgJwg
iwK+Te+xkskl9KzU6NBhjfyaiYq+8biUp3BApU1QVxetjLufUpJ1hhwjeyJVxyw9Bqc2EaS/ROvg
LiZJCuNuGLGOUB9tbfCS6jFKVKcU5cCYk3tn1Kv94i4oNcnrIolRrmyQcyLThwCGFO0C6zZDTqOk
znUVFK2K7etKxbOYVpOsoo1pUn6OBNPNeehM0V7TRQhaIkHs/ytBNeCo+6SAqo+NYWcTxgeywO6I
L/1RYL7aP+62MtOlMM1yJMDZNe2h+FSiGlt8vL5rIm3jLqpeGi1Fo7hFCq2xZUwmjMAl6Kfxt4dt
cI2slsJdViq6pPqkx/MsNW+m/NKqP9TgT1zcqwi+Xw75VknKerTcZN3HpLqRRBSpgp3i2+TSRk/T
McQVFQKDQxntZPrciLZp+w2zWgRn/FqkSVbO3uPRIdhpyMoNduNZO1yB/wO/22ZkpykyJXiY6zLf
ZasVsrrIWqm5KmgTh2U51Ymnms9LQt08qbzrirZpNSthnDMwSsmMkwI1Y3lqTnGd71M0NCZh7C6t
JngJbgaSK1G8Jxi6IAxnKJtBznFyN2rP15ci+j7nACgpC2sCboM79stlDrpLNVYCZ7b5FkK+hOgG
EO5Nno3CaIZalhTURPMs9+ql9JNEPtZG5M2DxEYJnCixvpIZvA7Xl7Z9Sv/K5cO9guTo8w8QJ0wk
siX52WxruwsdSzR6KpLDXaVoGZPRlIMEVzL/lMH3C5IS1QHRpWAbN232dRv5iG4YZH0OG/T3R92x
iz6r/XGadtd3TCSCu0wxMx/PpYJ27nB2aXHGu1LSBBHi5j26WgVnOnIeJu2SIUW7BJOr68Y5l6xT
Fo7HmVZOuQS2FOsP11e1reKvesCZkKJKVi+DFdG1lptOOieiqvV2rL1aE2dD7TxbXaojIcTqY6kX
fpF1R7nJD/Fn1qsYOHPj/CNiXtz2d6+LYv9fXdxJ35KEqEy5h9rVqtkN+syT2gkAMp+iJfiTK2+1
Qu5mXcJ+NKyXtmqYUtT/6OWbbDhcP6aNWUbcqzr4DcBtZmBaiVuSQQapmFnJd/CJL18A40nsybA7
e/AoQCIqR0nsILdFleZN812J5dZG5rmZNFDxISdw0cEL1d425N6SBKvbNC1dA3kctWRT50tGclGb
s64j86AoiZ/l1FGb2k+sWHBQ25fuSg6ni3KsE4D+wnI7d/Q0L3MlEA2w5BPSEBdZQAu+2WVKVtK4
IyuiuZYLluZiicP8gWGwYggdzcnVqfs5eeTDsXIKpxe9mF6Apd5F4yu53JkpsdbkxYQrZYKqFO5y
YglSRiCrA5oHVKe7DFSnNQZsIk+6EyWRREfJxX9dKxUgqcJoTY3ZNAmYTVR7zoRV2m21/Fdh+DKT
MldZVpEeDQp98Sgb/eNYW/5UNrtURtVWYHosFLuyn3yZSU+nXlFqhGrApfQmYNkGh+kBw3c7vD3F
TX7sQrwmjf2ale/qcmVe1B4Jpc59AS5wwqOK5DYjuxYVT9VN5/+qKXz1qeyNOaUZVvYyYuDEqa2f
M787TUfDyZ32Qj9bTufJLt2r37T9bGtgjgCKw0cRWsNmELT6Hdy918FMRqtAHMcowH5Bxki7ZidC
dBKJ4e66VJ4mK2IVVlMOv8xjcjaj1C+V3C5m6xvC4hvMCO4GU/+Td/5qdZzXUZJeTwYDYqdc9oBa
s0vNye2MYifQU3lTc0wVuJZUoxafXyJKp5qLiqF9Nrc0HOJjs2c47fJJ1IuybX2vgrjjIo1UGRFa
+VwlSu7SOnWjPAHWheaklQiIYLv6or/K4s6sRa9zPQAlGPg7dp3Z9NhjEhsG8Z1cWMqp9DEdKDiv
bTV5FfnuvEiLJlvsY3II9+nxF7LQ/9DRs23pr3K4+6EEo2S+DIiMVPAdVz6egMf6gOFHD09OQXi8
nbVbbSN3J0TNHCw6SnPI2ik+ICV9yesTvDjbA90DQdgLvwmUcfseeF0cdw/UvWIOSgA3ptziqnVg
1JcMOJaSYzhAv0XZzJ9GR4Qb+x8X/L9SeczFpcaNQyIkC7Ud8ev70Ov29Jx9ZUYQOIsI/JRt2ntX
/SqNe9tkXSwVU4dw3UjOmfY8droDzluj/zypn6tIxAwisLqXzPrqYjDVvo3LDp1JRvcoRZU30+eO
KjZA0PzrZyfQf75FuLOMIpZ1Vjsh4SNpK6cLQDBO+8d21n+CufMDHWI0duSToCwkPD3Or5RRshSU
9V69hGdO6lXdL/xx9Lb7pUBDt7YTBJpEA6i6iT84x6IaVaIVE7KIlfSlW3yQbLnZlNsqFfWubcaB
a0mcPzGtoZ/DCpk3dKDvek/a/+LxilBGlp61JzY6kHnzSVhGZg9SXj01MFgrlooJBZMvs456K3c5
a0tdbrX7BoVrwI9eZGJnP4Nb0AuhjUngZTa3dCWQC13CBoh8hL1R5uRotY8dGEMl3ZcNIXsX+9C1
lXFP8arvgqQI4M2y8/JJ91kJWXuSLi/QHPei227LytfbyGll3LZtic4pFIs0Xw1vM/3WtP5R6Gns
PgK4zb5ue1tucy2M08p6lJrcMjFwTOtvtHru5ts4EZi3SASnjoFUUamnyGrLmm8Nvlxd5uJwfRWb
lrxeBne1NbRIZUXXmSWzgk3rgNXt8KsHMPQjQa138228lsZdbrrWt0Y5wmExKMAW8NN25FZ7yel9
0w4x1WzcZT+EgC0bOqipxDB11aIItl4QelbuOK6rKpEXNoRyYdEWmr5ddBcfeqB55z4aDa7v6Mah
vZHGfs1KWlWQUMkDvMMHuXDacPazOrCHToQrxM6FMywNjVvoyTBN4KS8TEKtxGCSNWrpjDGUodtL
ZDdqIyrn5j5dNCcgquA5vrmmlTBOEUnBKvQ1jk3OvEC7mwfE3h+ub9uWIr5ZEKeIVaeYTWggIPg1
V6rYNUig9MvkFZ7kCuvKmzqxWhGniB0p47nXETlm5/BB99nkJf2nQ4KmfWTUINfXxvzOtbPiIqzS
MgIlMiBszI5hcU50Qf7iJaV0RQA/O1G2c5abM9y5WZcfAnijMKkTuzMLYne5uhszYOVr+nCsQs0z
4xT8YYUvdyS2K/q8hKWtKeNDHJlu1Rt+nkQOQAHvB00HWrT5nJu6P8rthwFkAp1Z74uis9XF2PWK
PVrGOU4xW9mVgOHvdgtK0c6spJ/0SM5QYVx+ECk5x+V9l6VONs3HaAbrSoSJxig+hbryDQylp3EI
PNAv7zur+2CE6NnqPoYPWmY+1qW5C8Lhi9wMHyK1/DbJnlIaz82S+7NiGfaQmbcR7RyroMjA6s9B
JKNwgdpzuuxnXT1KJV7JRksB2DF9pGXyrZKUz32T/Ih7kM+Yua8qvcBhb2BD0bUS8/MlM37v0CgE
0AMRuhWSbh+jZxwQQ4dAlX/mk4Z+bkk9qmN/BG2CqFCw9XR4I51zPUlLjImm6EosI6dBw6Um2epn
/QsjICUenOvn9ON1xRb4BX76pFvmPldZH1I1RYBV+FQXvtXmf2c9PENh3kg6DShSDrrS7MdGPadJ
4V1fx6aBmhaxVNR2NMoPLRhFO6qGgrbRsbzL0HRv/kF5SlNXAviTmYe+Hgo0p49h6QTyTVL+QQX8
jQQu0JolGixBhCdqlD2k5q5Nb9r8TCcR6tS2hq9WwsVYVZMqgcxSJOwGRyuEO9jlmfryvhbUjtmd
8s6nrQQx3VtfcNPSp8BbgSnNp7jXbCu8yNJTnH66fvRbY5ZvNo6726x2SuopxYIYZ15+g+BxF/9Q
kFwDsbUzMz7AG9ktD50THYdEoHeb9mOppopMuklkvqSo56lsRAyLN61ulPYmSg+GCNJjcxtfRfDV
Q6PMxkEdkZWZwl0/F66UnlsVSW5RGmHLhIhMFOC1gcQZfENvjytWkyoDPyXmfszcCRTwYDStINuz
GSKsZfC6F/UkziKEIclB9vRz/GXYq0+tyxKQIGA1nq5rxtbOraVxCpgMY5UrrJcTk/3HRIrutLJy
aovs2/nndUmbjpvgYWuoGlKCCEu4zasWaaQLSnsMFmVxFbxtncAF0SyB624c6VAl7nWRW5q3lsg5
JFo2JDMavMsG3PD9Z2k5VOP9dREbx2Ugv0kVCjo0XX6X5UyKJl+ynE1K783dcqh3koO4+7Y+E6/a
Vb8fd7+VximHYTYRoJnQs9do343FTVpwH4lwSt+rxFsZnEoodZx0DQMv6uJngx4n6yOQ/7vfb1J+
K4X9ipXnC0BLNhgxshBN+llNz0HzeP1g3j8d8H2TgoNdBqvqu/dQ0gFJSKnxQrGmuwgE1ujpDD53
+Y++EvjWze1aCeKUrCgCJUsnDEIuUnXXmvMJ5H+A/YnK27It49/W6Ler4hwQCEktKwvRAZIm/2jE
K4tLKhpSF62HUzF4tbQYWqgY6IstgDpqAIBXwo+zcE75fV7v7Vo4PdOTkkwdymYveW1WZfnVdi/K
l2xb6OqAOE0bK7VMShkLYmk8inGJ+Ifh9eB+7Hb6ZxE5Itudtxf620VxD7ymGJLAstAMJsuXbv7W
NoJgdPP7lqwicrYUoDBwrywK3WqsLkPr1LLPstqOZ9HUz+b5v0rg0Zwis5Ml2sFwWrRAzx/U4T5r
PpBgsq/b53vfjI1aieFug3KQwiFgNbbZMG2JNAdJetQldXddyka95q0YzjorVEutqoIY+RjuM+BH
25KTnYIzOG9s4mQAMCtFDWeilXE2OgBvfqrZDN0Q7PLxfgzR3vYkWBb7xjs1swhl2R4dSR9OzXQl
qsZgiQCEErUHcFb+rLvqqezmFHG35NBCP6tath96cgAczU+joHaat5+muPx9qFy2v68/hEsxkCks
0z5KEfNXpxQxigiJa1sbX7/P6XsfITgG2hEm5tPCrshzQr60xReZ/H6L9Zt18PDycmcYVR83yDS1
+0i/lQCTuowPE1W96yfH9uPKwfEI84ZE1KqweuQGrbt0uQ/VBJ1o6JOJbyrTHQrRENVGLvLtujj9
z6uYBgRYMS+FthnMSOm+vOSX4J/oq3Wv4UVjFI4Iwm8DeuutUM4CKrk12jFGxwfzuCA7cAJERIxr
N/Q1QVZo29j+1Q8eRzlQ5hmsO3DuSXTKALYUHBTr5/UjE+4h+w2rUKWU5TAuciyn+qS/sP0NH43n
4ZQAq8pNbjBnsydIeciOQKzAxil3byl6rASNhXfT8l3xWa/OcDLP1C4PCUqkoSsE+RJoJudS8szK
wZKM9n+SfB56EFQUDsp67vVFbV9fr8fFuQsUv/ohxMSu2yeHRCrteBAclkgfOH9hqKCvMRpWZAof
WtWf48FWU1FVRKTg/BDI0IcmrZF4dKW+Ppl6Vdg9mn0NPKFKwPcC/slV9Aqd82jPt0p3ErRlCjaR
nzetlKYGmAZKheNsompCTwr9fdK2NxbMoy3XYRjn/YzSJ7HuVSt1GtmxwPLwV8rAt4GXedi3A0Vx
qa+/VqBjyUNRVUSgDQbbyZXljoFSREmHqn/wwVoeRt1rzae/WwPnG6ooReGvRhBbFfoOdNXn1DL/
cps4P1BLStLJME7k7X4grgCStzCnymz7yq3Ed3NmaiKBIIl1Rzxmh+FJ2Vd+5KaONaElY/LQHeGG
fuKFviXYvY3ewLd6xvkDuZz1xFQBPcI44fvZZo4OPQSn1Iv8wEfxKoaPRU7HZcP0874Rvac33yCv
4QuPrVyj7iRJHZItY/+cks9N+7FDY0j6WFuHNjrrscByRevlZ0WioAnA4AefPjuDC0BMu95nBz22
50voVSfrol+Cx/S8OACG9ytnECVE/iMc/tf/8jkYNZvNvqWQr+2SOwVZwMAtE5sAZk09WUhh4JgF
15hAtUwuAClQ8upHi2rIJhS2KaHONbsG/VRYjV3C5q9bo3B9XOQhp+mcRBr0aXQUX/VYt2mQYIxT
s40GtVcG3t4HghUKnAyPxBzJVrxUDAZRbRJ7iCL04T8p8iCQwqz8iomanKNRJ3DtRBJLfS//qHXs
lFQ6LONiL7koEGBO8Zokzt9YtS71SM/obph9B/BgHQumZISHxEUagaYHXSIhicHmxzNf34ceiLAO
xJH9zmEEtIrA7ER7x3mZMDCyIW9xXSMUuM1J4WoFiOGsr7S0BAoo0gUu/EgjYykVE46016RTGxX7
cakPlSJSBoEY/o2upnREGgA9E1J5T/rT2B7DRVCZ2LZbAw4QFSP6rvTeNEFRVnUMzxi3NjC53bDd
N/QuwuSHTKvDdbsVCeNUrrQCuVEVJANBTg/gzKdOvS+0LyHp7JCIUmgbEyAGMWQsCmtDsxX/BCOJ
qXQtg0eQ72dnho+YPdYQMu3pgTF+xBVIkCNPlIba0sG1VM4PdgMdMN+Eh3IKsMkMUNJW7TTWJ6V4
uL6VW6qxlsN5QCNPIxIOeMg2+j7orDN6Au2MSvu/k8J8yCqwAjdOldUh7pEkvzTFh9m0taIR2JJo
xziPpyuUjDqwel1dPVvLOcwWO23uwQ30B/HVesc45VPQSTIrEzSdhDdycxsImSI2yolvNY5zeKHU
RxauCSB/HIivn7p9Zs/gUk2Ov19OfCuIc3RZqNfhMIFpOwkAc9w+0irzaPBUDx+uH/+Wva63jHNz
BglpPIIjyV0W5SCPN4MZ+0lK79Uufii7/vm6tM3n1koc/9yqi0YxJgOvkeSgOmieeIx31FacbD//
Af3Amx3k31ZDL5tDSfB+TFWM7KEssddE88IvrVj8BbteDucKliEC5LD2MsAR3pjH8YLn4kNoa2Cs
VhIAT2DI8jRdQjcC7DvmxNxpFFiWwEfwDy/CoLekGYusEr8qJozI290kygyK/Cz/+JLRkh9UFfKg
LAuEWHcfuepd7AFRA6+K2S2Ru7T7vahbYyt6WW8u5zVkFe+YOYauDJE7mx/mUaD6or3jvEUpGXGm
SfB80/yx7m4beorGz3+p75y/aBa50BfGUKECVps6UAvDrjA8wToQOtGbQLQgzmcElBp50iB8betv
XXha4tq2sj8IJtaHwvkLCZOqTWiyTmowI4PsVZ6PpfRF0x9o7F/fO/al97YFJBDU/lCfVzlJZkbK
lBB0AgTJYx6jE7Lys2ZP0R0EsmQSaU5Vi96QmwUmA1Ps/y+Tb0zLm36hBf7/MuiiSR4m9Y+xMzZ7
1lAR+8rvN1QwH/Uqjyud9K1lWXMeIjRTpJOudC6wLu6S5E/SM2sxnJuKjdgCAJOE1VimXdQN6BRF
UMXMWK6cFt9aVaSVQkc22tICbrtQvpMcuLBU9wMz9K7rxbaWv+4ZF7DA5ZGhC4EC0EeTN07ZTm+6
YyhjcOC6nO2b8VUO+x2rwAhcBESpKmRRrVlxRn32EqW6ZDnx+76/01URBr9oWZw3mnItj9IRqcBO
OprDYcGgRyFoSBGJ4JyROoDexSzROtSZz1PylKhPsyiJtvEiNC2LNRQTFXwJCm+14ThTIHANCp7t
2lHGIGw4OZaTXnpf2rV3iWe5wlf7+4NiInUgHKgKMTWLW9ZghmZMwQ3vRkF+KZJln2aTFwMWwY7y
6kMYgT70uma838e3Ajk/a8Z9W7VWDwJjcx+ZT9p8SkTppW0RGK/QFdOAA2T/XylfEBhokEO92yXK
z6bak+KfoNldX8V7i2WreBXBKZxetTXenbXigohDbx4trQdXwlOvCEmFmBN76xreCuLOh06D0k1l
ArLcY33TY6Ki9esDemocyTUFJ7PhwCFLVyn6RKiiq7wbMuJGRZOnAiqND81hfh72y27B7Jtqy/vk
8vsJMSYMl5OhEJ28QxsMTTBYGHONQ7Lq0YnYgDBV53ttKp4mSfKabvauH9lG+MwkAmmFKGhQegeR
Ba6LiGhWobjhDQuf4y/VvkD43Bznvaj9YXsrKUaYMDiPvjLCHVsSqkMwD5rsggGDZeBCJN0+BvvF
wXjAg/RZNBv5PtrD0lbiOKMyYqUxFgVIALokOXNp3GLe7lmwfe9Dircy+JBijjWUEWb2eusO9Fgf
i9vcATX4cbqfHAWQ+vJeBUwO0laHSCCb7dY7I8D0rKrLOjUNmTdoZTbiIDVkN84puCIyOweDtyRf
iqi1obG//RBmC7UQOMlAAkKA8dZ9pDCNEuEf6OKVHdqH7WYSAfJuH9erBO4WLhJDoUkBCXUg70yr
3yWy/CcOarUIbstok7Z92QYKLnr9rpOqewz/A/ap85Z6/sv94nxhTqooHMoIPMWycrOM1AY/3sN1
5WO/9p0CGBT3omWYBJfV2yPJ26WsCsOUwVl0nq2fMoZxhd3Om/qNcTxqwgeq76A8WlIvuqTBhuQj
8Bkw97vsjKMqhEbf6P+Eeq3kcLY61WEF/HIK1A5vZjGyF1/Mp94fXdWtQG8mggrZmHN8K4/bO3nK
jDAf4GgbDH2ZIJcBSImbHhnj+uyzgUO4pl0snIMRbCdf4sF2xl1pwAOatVPmoETCWEiKXuTgR0qB
df9lQgnvupKIdpav6lSB1g0zyJiws8HO2LMeVN0LDwyPsNmFrlBjNoMAuCNNZjv8ruc1rku6xDRS
XaOtbXBm2KrS+gOoJhoRHNVG4zoT8SqK8xiylC/VrHSK27XlUQMn0pxVdyE4L2XaunHROb1VXlQF
I24BwDCy9Huld7t2bOyFoL2r627CpjyHEbYATF9emOWCYb/3BgrMYFk2TADuIHLgyzJlmaSdrvbY
CvKzHTH4o3+ohazE72MhJgTzby+ANAaPi2GCdynuCsRCDI+ixRg5K2jhAn/A0OxeoEvbC3qVxW04
LZbYkjOoL0NtyO40lGMnFGki9zsDQV2+ds9U0MLDvvjWx7HVGVSnhqa+n1wcgQOAFi8E/3n1QBTU
Xf3rS9pe0ev3uXdsTktFT8sF2KBhlNpZ212yuG7soSkE98F7s3i7EO7+bJZZC9MUupCT2U1jUHbp
vlYfdVWwYcxRXtsw7ohInphZnLKgR21tMt7V5k8NE6bjFzLvwAMh8C7vYxCsSkHkiOEgnBDfcZoa
47JMcaq4yLZ8zcvAX7TQywj4hKRsZ8jLp+un9d59vhHHl7bQM60oGWo30PVfk9QjMuXNTqjnm1r3
uiyeRRTIK6kOoCkZ1E+jdyvZmV/IdnZiCCXN7p6CRFFkWUzP3h3bSiKnh11iYfgfEKtu1mNwjYHG
Kg/dkZE20lPsi1pfNpCNsZFod5IBKmCqCP/fhg7RQLsoq6ElZmrTnYpHNSZNfVbpyp3pAQPQLl45
zuLFd8FpBD9QfhLh22xuMeZ+DFU3detdLq63FDkN6051rfQMmjp0ANTedWXZIBjFIuF1TRkwkhgr
4UyuNDKzQyWKJQ7YTEnrtMfi8DLgfTvfLcf51tjpTuonqP8LjH3Tq6wkc0aozRI47UoZjr+vdopB
gOhuHpQsEvWabW7iSg53jHVSGtOSY4WdsdfLj1ny27XxtzvIBbEzDSurjSUE/UPl9gAvziu71UO7
EiE1by5EUxFnYvRHfQf/QMOB0j6DoDK8jOHjKCIJE32fM6++SPIkyXOAqeXSvlAUD/Dh7nV123Tw
qyVw2jbIahgDEmFxVflipJ8q0+sxhCiqD21q1koKW+gqi1P1qkTDFidedZ/GAZzeBQAE8O67vpaN
8gwOfiWGUyw9RyXDmjPUCg/gwIzt4qCBSFSRHQPUdI51z/xg+Y0aQvCfzetrJZjTOL2qwf2iD0Aq
sAJH7elNDfrXvhjtOl3OaDs8T6QXRGnbBwcgP6TGdCR5uKfAPLWdNOil4kpt5lX64nT6+Jhp1UOU
F9+u7+v26v4VxdcqA3SgZjRjomJg25WNF0YETLiaTY3USfrM6ZdS1L+3rTGvMrmCgNWXPVARW1Bv
ozBK9YMUNDYGy73rK3txpu8uMCD5//8u8k2hvYSWUBrPChB/Jn+cx8ruk/wEIic/zswbKVqOQWxc
ZmXYdUn+DQn3GzIbQKdu7CS2jgW432p1uiuT2Ae/+6NWS19ydbHNQD0s/fglGvMWXme5hFp9avTY
kc3oQPvE7YCK1gcz9RqN3kjp8i0jwfP1pYk2kDNsM5GrJBkqFiI+VtXHtDoUiYiXc1sGcCwAZIGX
Np8Zy4xoWLQEZm1Yh6X6aE1unQliJ5EIppsrz1FTtY1KE7o3a76W3pTmIQoP13dq25JeV8FZkhKW
ZW0EELEsH/rwZ6/dKUtuD5aoxrV9s2v/CuK5/Mi0mOBSYw+/KfHTrrANCtbHyozu0yn9WmnSg2Ut
34kU3DQR9YoG9K1yjpxSuO9IdW8so6vH+UEagEgKSCzv+i4INpofpS/0oenSCrsAvg2HdmA8Li2n
tUTd8oLN5sn/Fq2ue6PRFbeRW78dzmWyq83hVgVo0vX1bGQQ2GXwutucAUxFOJGBIEXcNwCVxMiG
jQAx3Jtu606eHOMqEPVDbV/XrxK5Wy6saB2XBSROFQZ/D50ortk8ImASU8wCUQp2n7e2EIzhtIRV
o7jUcgxa2EnnT7kIj2BbS3WWVCc6Ou15Rej1Tlkys2SZF1QOJpu1k02nwA8OgzN4xYPsm/64L09z
h07fPzkzqoJFD1Wz93P1Qas1AKqF02rQwaa4sacmto7BRlw7TuxK51xQxN9IqEFJXgXyU/ahUlMy
l/Bg5he0pgA+uXsEgCxSTawZZzj2rnHMPDh3kdxNVaFUpibqCoAc5moKdTTJmdFOeFdXxk3QNjsr
mQ55ON405Xiaxn5XZJ1HYtU2JnnXZs2xUitXJstOFQ7HbswCsT2wcNh4DlsGDw0ch2gfbcdJcYtP
Mx4c1EluK38CoC2qyj5xlGcxsM5GTeWtTC5gig0J09jSiNsJiVPYJtJ7ys2vZ3G/F53y5vsbbZGa
jFgJBTHObrRGpSWeVHDwpeWnloWLXtotOfWmRT3OTedIIznMs4jafVu5VnI5fzAVgwQvBLnZ2dyR
c+aWqP+qTwztErlFoAOrdnSMZVv/57oZbfqJlVz2/9WdqUbmGAYjqwNb3zvp09hcFqIL3Ov2noLt
gAL8Ds8fbk+NYjKSTEIKRQWcSOF3+9FXfTGC52amxngV824Ly3ogA8RIQeDNyiUM/0nBrFDJt1P+
cH3XRCvidi1IappYKUzSSntb7kpvngGIYWW+qYPCiFLw21fuFLfedbGbwbUJdwdIMNREXpRodVjz
ECUzmXFpaPJlTu60+ZJqH5PlIPXnLhME8htlU5jdShgXTS20lJqoz5l/DXaFC2p6cDm6EQb+qh0o
nK+vbNvIV9K4wKojtNX+j7TrWpJUV7ZfRAQSRvAKFJRpb6an54WYHoP3nq+/i75n76LVnNLZsyMm
5qUjyJKUmUqlWasjCCkAa2R4mL9x+8JhYG9e5iYH2RJF89vvv7NAHpuU0XGe5AB7mV8tUOCmbPnO
dKeX72S801VxW9rxMxCWtafLK90MalZyucdKhO5KyS8wTJZljxWasfDasHyUNrVShN+5mNWn98pK
Ev1o2qbelf0UwVcvF+TiNxf81cQebeoC4S0QPmw3XYmh64ZKVEKQ8/oor4ybkBjAinJo+SVJb8b0
N1VEr4jtSM1EjwxysirK+pwvqaoAZIUlqtFLxsv4XS50k6h2oL6OVtHXwPmjGHQlj3Mqc+aP4J+C
U+mIF2YV2GcSa8zfJKkROEm66b5WkrjtCzrWDVmIBFFMMmdgxTWmHGaLaf2Db8gIQpW3MfW9dihc
VScn2ZBe83n8XoXBEwbkXhvme0VjPPeZb5lJif4u3JZl5ZjRzwl/ilASalgbWFUZg7CyTe/1ORcN
tmwqHKhTtHe8QvinjwoQp1WKFkMESMvZLEF06uIWs3sMt+QIjESFk019W4nj9Fsx2nlsKBIpeWc6
qK2j2TH+lTBwXl222G3ftBLE6ZyeSR2muVFBqV3tFoBYO0C8RfZs5zeY19lrAle4vSzgW9Al2ERV
+uMuJm2apV2KcCesKhCsZ16VRy/dWAngHrfuErJkwAwZ83AyD6EwGnndm0NCnXmq7Bh4aEx+ppET
zF9H9tL0IliNzU1cy+OuEyP3WUGWzqkKkNdLuB466UuH4kbmmgdRiWijbgpLWq2O20Skp9uG+vDu
aDHqLc2tvOBX6KoH84HctMeit/JdjjSspXrjqzgS2TpCNJEYuoofoaB95eMRqoU86sPyUpDwJuqn
q6korXHYC9Ryqyy6lsLFxTFS/4DkwxrTq8XcUFE5JPbgmsf6uhPJkvGL+btkLYt7g9QAK5HHYUCr
gi9V1ogoJxu6p7AYnSZOHZ/M3+oouFKJZBtJ415eqGg3Oc0Z8qFjc4fy/ui/hdHtGH6t2P1lEZsP
WSIjDka1XSWgqvl4YspQDXIb4jG5NOunV71jfl1KRYnXHsm9NiMoWPBSajv/VRV/YO9r0dwNg+6t
IWglbG2bBnhdINmdTtbEBNHA9iaeF8ipZIm2DKU1KB6v035cIFl6q5LfLu/iVmizXgmnkEYQ+MDw
RAxXj4Xj189yEzoRcEuG6V8K4rSxL8owa5iEVpocYUz9kuc4mVG24uz75RWJdo1TvVGVA6Bfojbf
hg9N8ZwH12P/dFnEZpy93jXOVZG5GNRWxfljCP2UNY2t+TraN7pDlzcHmulPPon3XYEOLmacpj6T
Rdfb5WMDAdhH3adKqKtRhlRR7ej3st0/LWBU9T44YETwFjzuyH6psf3PkUsWD/2XQn6qh7XR1A/y
Utgb9MpSh+MY/SadwKxFK6MfV1YRH7A/6Hl1Slo5VOuuDBY6IDex87l+vXyMyyl9dpDn5XAOJGla
OYxqH9EbhnoTcH1onrJLXFHdfnEGl8RwzqID4EIJElGcFdp/lolAFAouL2T76sTJKKiZL+1qy7Wz
emTOuRllqgl1mI60thQ3OS6QUYZTOdFB2vWZNR6Du8Aubf9hfh1EsC+bC1xJ546MVr05NwQLBBm1
lc31TSNpf1DyRR/C3wvkjiof9KbKCBZYSqlN0qeMTvaYHStRW/+mSuAphEQZqAQBVfVxI8eSxsOI
eWi0chQ3yRH9YV53EGeSN5WcEllVjKUHi+96V5tRmeII7/Q+/oYR4mzs7aTbM1/UCLPpC1dyOO9e
yxiIDgnk+IPT+A85rn4R9p5IBOfXK0OutDFBMmrqv8cA3Mvzx1nkbzcVbLUMzqXTPO9B54REm6k8
kKC0NBHRw9Y7DniLf58Hd+xx1jaDoaA7kA6J5Qex1YwvfncoAzfrVe+ysW5vmIrmO0NTFFDSfVQx
paljkmZIJoAMwSAnTXUTTSBiezlnEZzHaUiYYfoFBjkHg9NXnVf70y5IyGlORmvsdVFNQbSk5e8r
9xNiZynmbVAn7NqDWrVuhGCiyWpBRLsthpnIU6BBBx1eH8U05lR2fg0n0MTZV7WrvHFsf3TlLNi9
beM8i+HcmaQNAJZaLnfW0EPbgZMpkK1czvd9IOKJ2Q4k6FkWpwxRPM7EV9F/Fx56hwLpbD7lbwzY
Jv2ziKpMtHucUkBSlsYjjIgYR51UVlfvJCJKG29b6nk9nCakxV/5pBzpMYWdyu71svVsq/ZZAOfR
oNBdFBbYMB0F6cpIjwRIr6NSWjNRvDI2BV0Y209goCdjPGl5F/JtGGAPVfqywwgU9UYnREKuPrU7
xFeJ+yhMby5u7FOgcJbF92EMKBurg4R4pKiHaIeegl1TAYEmqZOnpsgOneY7gwaOWSWltlYSr5iI
K03TDzCruG2TPAEWwyuZduhN8rujxL2885tX4+rXcdZXSW1hzBV606Wy25tpvAcfzymO1athrPag
eLHn1E+tpujfLsvd1Fu0GRqMoZUTY6Qfrd6U27ovKe6wcjrVfWj15V1FWuuykO3FGRTzfJBB+KmV
cE6SSqIoihZVYlXBUxu6FEBOdX/TRF41eCXS2ZclbmZFMcb3t0hOkwe96DAYgXUpj90OPdJeZms3
yPaxa9nFJh/aXBQlLo7rk36puHVQiZDRmc3dcn4ySkZdo+cGjY35gbmxm8/OcCddq67yS1wE3Dy4
szi+9goAlglZWIiTml0W3wzNPhgFg56bxwaIP53pqop8GKcbESjfAyWDq85atHpHj3pjWpVyUunv
WHnUgutgngWbKJLIhSKEjr02EWyg6vlHsm/xZljIY0Vvhs29Wy2MO6pOYxWr66UvOz4WFOpn2llC
/kgFz1L4uY9EAh0ZybF9g118WfJRZOmh+JkiN989oVFfUBXfvBxW4jgPwga51KII/TGS+tD5P/30
/rJJib6/6P8qDKF5kLGSQOG6QbulFJN8sijRuy1CU3ETEGaYfC09THuktnS8gNn4IhvfM1HkJvo+
5xSk1oynVEF+XMc8W3fPRO+obb06/37OYMBL5MtTBD8XzOUxlH8GueGhn1FgJCIpnJFg9hAZuyWq
MWXJNdlv0pqHqhWB7Wx7ULDo/XUYnJFI6NlNowbt4ujF3M1OjgS1tJMPuTU56j73/qh7BZRbf8nj
KXMnWqKdluLw5XvdS/bVdWL/0G+JrdiJk9sijLbtR71mGAoGYdGN/b78lTozBXBFoYle9O5YHhQn
f/S9ZSAMlHdfdnQhIKBW5AyWWVqOKBe/fYBn0YuarkRP1Ogk0iLSNqXrNL0uqqc++nHZWDeLuQQo
XeAe0vGPnwBr8dgnbAqWaWnmasCvAicpu1buRzROALjhDUX6+24v4rfcXNlKKucjKr0FrFUFqb15
GKvHRjqW0k/BypSte3YlY/n7avfmISgNOcfzq9kZHrIimGJQX1UL2cAd+I4dUyRvMyYGpjYKuAqa
YFTODtDOVRgpURa9TL773uiOzlKsaV8iNHSlD9I3INe44U40TrABgYB04Fkubw/JoKcxkRAbh0F9
NxoLc3v62qaFo/nhAcXNn/5MvuQJGP7GWX6U1BLoEmi1qNOnaRIxX26fq0lUhgkYigTOxz2vwrBV
ZxOAImNOd1mD/p8wvZ6zQZCH2hSzDIcoCBMxQrf8fXW0ypC2SdQgUdDQ+6a/Nuab+Z/jlGFXVyK4
KyBsAr02+ghJVs2wuuCQGL5VhoJK4rZzQachAPl1TNjzNfkESAWAmX+fbF0enqGtvNStZdrj0bjV
joUTHjs7vWrd1J7A+3rZQLY38Syb8y6qCbKochnazo29IVV21ZSWHoqim81IDQw+0AkZ0zZ8TbZv
AaBRRLgd1ITddNAMk9JrpexuZI1YrAeemZ7ddC17uLy4zVtpwecgYFdRlp6HjyqCN7UEpkHI7V3i
6nZyjJ4R11vLZGvmahgZ+IOoai2P82jUZ0PRxRiKQKlNllLLEIFfbh3XWgDnztIhoKEK9jTE8Xtp
fOgapxehgGw/s8+HxY/QmWWXVQVBvVC/J+4CRiQfyNGwWtyspiMK4v6LNBN9Z4qGej1f6+0yP0nG
VkYq5LbbKSA/bd+AsuPMu/wYuSJt3wDQhUEbZ2mcQavEUEAYirG9ZtdeLQC2+h0AXsEd3Xiha1wB
g9kBO6+TvRSG5e+0pz/puVjL51xjDf7vXNdm7G37fSZvk3/0DZE7WZT609NytUYu4ktNvy96BWtU
PUD67E371+QuTWfMEWj7tlWfN5O760a0gBZDiYnEuEp/BHHt+TIYFVnO7pLFpkMqGRhhl71e/ZOB
nNU28pBZVdsRKk3YRtVoXeoDbJq9hdlLlz4JHMji/j7tJcoPpokNAzkOZ29RIRGahAhR4ppYZhfY
syEdlET7ApKW21Kev0wmVSyMt+4AAoM3TnzKsuCuo/2zovmCH7Po5qXfwrnqbNQLXxuQ9IkACxDr
usXY0ZCZRyaBoO1M6GrV3M1qYmo+TwxcSIOdfVd3hZeflCPZIcZ1/wA8Bxa5ksVZZEb0eiQdtHWB
WVCA340BUy/fL3kXhEl/EjKshHHm1+DqaRQdI0jpcAKVmKXlPwdViD20ePnPB6Wjpx8QNkAH526d
uoyjShpx62jIJmku2Ueedj3jkRADjVHk0rZuBCRd/hbGXTlzVkq1PGHgHvjEfniF6ztTBYnXbcU7
i+CMQE+zVq8KdOvq+c1ADkV/aGlhASrbumxt28Z2lsMpuFTIaphnWEoXXkfGcyqaGdnaKpQqZEYo
8peoNePcVgEjMauwUTAK4aSp/zr5phOn+kOdCnRs80ZbieGdE6YLQlmtcfzvIdUXQ/JK/8XMDjJq
P8OhId/j4SXNPYDJXd4+wfJ4XlXFzCR/DGG19UxsHcMqTfzsk92/E8KpW1AbYdbiWe6QILMioLAP
6m8KIqnLUrY0AWNIGMqmwOmVeXQ1rdb/MyBlKNmRGYGno7Xosojt3TqL4G7JuCnHKUjxMJzk/QxV
7rsHJRG2Pi6mwbuC9UI4lZOmeqJNhjSb8W2yweaN2Qt0hdx17v+Dq7BSsHGbcxBofDRVBZjboGld
lr3S8XECw6muogTc6vH1VMm/MyPLnUBJdj1UMFHKK4OUB1awr5iHu/b16sYkzZ5ocexo5RTavZo8
TEUT2UEa7P9kx88/jfP0pFG6rhxwl+b1fpL2Vb2PRCAJy6F93u6zCM6/awNJi2BEmmaAgwpzEMQo
J1OadnX2qE9XcSRA0tjWobM4TodI6EtauXS9oRZeDYc+fpR6ge/9L97kLIPTIL3u24pFeOUuFBeY
FTqpP/19v1N24ZEdOhH+pGBFfNmrmWjtNwGy0PP4OBWAeRvBUfN0WQ+2l4QCHiqH6NI1+Ko7DZMg
LBTg0VCPfQXVDprqG0f/GtiyJa58bLqSlbDl7yuD6OuBJbWOPt20PgTSQyTCnt/csdUTk/t+ydIs
iwx4+656a8anSf6iBI+XN2x7CedXLGfTul6hFwbJYifVfmjTj0rUe7VYxSerWS2BM8yoGqsYzPVA
8KrfZKDUzddmYRN6GBPBg2ErkFi/XjnzLAaWjpKsIjk2mwezpvdyOVO0N2IAUJMG+/KuiQ6GM85e
0rUiyZFrGCL2W54NYM3PgxVR9V/K4QwUkGSYD11gSiT2TOhu0vfR4F1eyvYBLXchAXGwxhe+p2T0
cVmh0JVIN2X9SA00Xg8vkv+FzrVgNZupYExG/SWL9wDJoMZ6APJIB1OxlTuErZeXQ2YlrHa7tr+Z
QeAAR/4tBU+7I0vMjvTpWPbdY9ZWtgpXmwM8oOwLwc/aPszzr+JCajMfQy02l1JfraMrPLTkMHCS
YhBdn8thfTaFsxwuvKkm1rBORcLPfFy4hFLHtFQb/f3OmFlkRtr4HUTU6zWUGKa9CNtz29DP0pWP
vmoagmzE1Bi6XfLM7iYUUPRZlB0Q7STnr1qzoQXwH5du1fhpiUj0OxPVZ3bDGDLUS492ZlixKDZ9
j60vbSznwyQ2AiMVlLrOpM2PdcIaNNoFz0BNld0q7I+6Se9QDXtE7hhAzoOHOagv2pS8diMm141x
F4+1nYKHtwnr64yNu7Se7utmvEu6cdcyxe3T5rqPslPaF98xt3U0FtY2aa53rR8IbuTNDUSIhdYE
AKqZfA9EFSa0B4EmegXm3AYsXz8FTsoq57LJb7pK5M6pIiMrrPBNEI1Oc01KMTNj0hAe8lXzT1F8
RUxRZnZ7NWc5nO/HzdL6pMT1WIaGZXSjnaT+KdGFrCmL6n46/9V6ONffUoJHUY87ZrBH5LibpXh2
3Vst+Ah7bzqFgkPazvyu5HHev6gLlbbp0p8GTEN0SPcv8msFFvTMBXDydXstKua+d1BcWiB3Dfjl
FHV1Bc+RtcXPpFBR1e2d0cQoAu29spc8eNCHWCkOhYgFTXCEfG9HX9fZkFaLQhb7ZPwagOhdNAu5
6ZjOu/meMFoFUZIy07TWMDAQ95WDpsXbfBRlRjcrWHQlg3O9U1QObdghKmx2ozNf5U7hmTcqgBCq
QwUys+CxeLlsYsjtXlbKdyVaLWuCmx20BeQhMysrrYrbeTIT0FkALHdg+8QMVSsMe2+ui31t9jvT
oLdGi8nFMG7eWvSLdmWzL0lyIhV7QDoSDbcqOjd8PbTznlXgXwNPgdrHVpyEzzSc7TiVd0VY7xu/
30ep6fjKfKPo4Wtd1q9DqRsWpjKegnL6mejxDtQ4lfZj1F8LebbMMJusOkdMBq2S4/YqmtgRDCpf
9Ey+UgM5cCK0lbIKbnWKJwtDildBH3ztWjnFuOWoWb4coAQX/OrU5kEd5lsaTp5SlK5ZzU45zkdF
iT0a6sQaTOUpj3QPju+p0dlDzIZdm06HMqS5tbQngJ/8FygrXbRlfgmL9jEIDG+Y2ZU8xJrVVcov
hs5GayrTW7WnqT2O41fVr+97yd9PCJAlIz9UcodWOhQgHXAsfJPrwY0i6QQgZltLU6c3hq/on28t
EN159RTdtlW71wv5lLXzA0CGgRlKjNQCStF1A9wPqkmZU9f5A9UCvHbjmznWvrVKbdqdlgI/VdVO
fTPlVlYnD7Qr7oY8vuvJ0NmKMioWuC9fFTk66QrZzR3mbcjsFWXxKJMXvckau09qS6/iX5pSohdN
O+BSes5q4PuZMw1A2zm8zqbyHV/ZtX2uWUkr2b5SBsiOGU+zmTikpc+Vn1tBUWVWTuEXlLR5VkhX
WWhmPErt4PZTchXLvq0GJhDytR1LMK4qPc/mcKqD2jUUvbfkpG0sH1Dzgy7dKEzqLL+SPC1IjyaA
U6esuS6HykN66wh2dzsYyu+SJu/1EozAZkJtULPeANzMmczsTvYzq519u0wC4I3W5etlqxJ4I36I
tZFjbDvw0xwzfOhNySrZaRC2CG5mqFfO4h29cGW5pWrKmT4gnMCd6C7XSWGzh2U+ID2KsoabwffZ
L1EuKBtbSapiGRXSsrxvapsYr3H8mE5Ojdb0y1u37WXRg2EiulCBUPAx/Bu0YI6A4S4D6fBZa7/E
k/fvvs+FfkpeG4C5Q4Jw1r0wdBUR9qbo9y+qsToUU52HkZX4PhQ4MX7PnahPc1O3EBC946coeCh+
FBA1elJ0y9tkgD0T+ix13+twf3mT3hX000WuAAySLMM7Kt+Z2ZgtmeZ56UpxFdfw0HK+M5C4x1sg
2KEmby8xhOQoVrzLnws3coq3yz9ge5EMQADARjaRp/64SEwtB4aZTcTRqm6v1THm2ebHThViNi33
6ad1qoAoBYcdcgt8+9xQJ+a0VL1w3y542rEr2WNgjZjLXsCtGxFg4OayMAahoPMZYLr8XZuPhNTN
0uSAKF6i+ync9eXzH+zcSgSn3xra94OE4cVPQkyPFZONkOWkN4l9Wcymmq/ELCtdqbnitzNmOtC8
H2rG1VixJ1PSBL20m3VqupLBheWg660jlsDpjC7AQ5D1053sEN/m+8LOAAiwANrEOwPO/aoBr64o
jbqdoVuJ53RQZalOzBQ2oHrp0+x0nnGnWhqwROZncXOdaD+5UF0uA73vG9Q1qyq1AbNtNcru350Y
F5tHYxar0Qzdy6XjqF4jYrv8fYFuv5/mSiOSIaQtHQb4JdO8Vf3oGPi9Qxay5ctyNuGjVmrBX655
aCRIo0MtFiTv+jF2JwndOtYAFPylUS9yu1PwAhhxgVh501X8bbv8bTuTJCwNBYaVX5nWQiimHhY2
sVLYar356j3rHX/XmkaGaJxhHqsF8bqen5C+n7Xckruvl1e0eacDBYipJlJqBt/vmKl0aOckQFK4
eErY11T9nkaHKHrINIFL+i8ndpa0eOGVasRDnhp1iWdhd1zYQrMdeauOQCT06OM7pTCaEHNg1wgU
ZdOkUDkj4CjV0ILHKTw47JkflxI6D/3WbYvwSIPKvbyFmzp/FsE3HEZVpoOIBtfHQNNTU2CgIJN3
fSJiRxOsROOu/LwsCz9SwWCRS0DaOGiF4IAW5/LpFlwtgzufeqpLTCIiL0H0fdtcx3Voa81DzTqL
poNVy/+cLs+UqbaA/QHTGgfEedZmMoycadA8DXB7ZV0d+6KzSdl7f3I6ZzGcT2W6r08+MKaxZyep
wWtFtwohj8N2kmW1GE7NGJFAHweah/8kdbIdKCs8tmt3BaiWwuMsqKxvWq1mqOhNAxo4RjY/2pKp
BGyCWqM4BVqK4oYsT8T+lJtXsyHqZ990RCtR3P3LwiApMh0GlJS/p/lrI7U22pNnWu4vn9OmejNt
QZgE2Dpw1j8uicRKp5J0Kb1oN8nsmv+cfQ3qtvo+t46ZtGgW6oEpVSq/Qv06L2MrE416bO0Vojr0
OoNihn3ih5JouXQFzDBRvQ6tSeq+1VX3ohjGwRBSj37aL6rjfcQ0Q6dorwYW7sf9okmGofuyQiks
CK6NLNuBA/DLPzySRQQ8J4ZSiPLZd9LC8FkQhbJTyj/S+FqJBKb5Obj6KID3nEzOsqoPI7QH1Xum
MitNrjAkZucpKF8e2XClh06Fwm6m7TD9ILgYPrk7TjbnTkdfQbEyw+ISXTpSJN7ZQGyjCq2gGgCQ
nF6bRvhPgyNOJO9h504DFDOWW1NqBer0k5bGfhia35eP7XPnw7scdUGdRGr+k2edOwXdXTPkTNl8
1LsOqNLJbiSlV1TylVT5B00Kr0w1vK8jemy05MjMbNex8lHVvgNc6a2l47Mm5KP4dE1yv4pzxKmi
jrNSx3j21PVRikoPoFFOklCBH1k87YdrjBPDeeKSVd2UEIhJDwHgMxIvOfwvo3CfPPBHMXyga4Rl
FU8Ee4w2AcfIyZ05yjtmRE6kINEYKcLW+E+RJyeQ09e0IVQdFKyL3daH7Bhdv8/D/Q9Znk3HgsHF
/2gPH+KC5tyPlBIry4bCMtIrTYSl8l/M/iyBy+6YZd41A8VSlkbHaafbYHg5RbZyhHN+FiWtPl/N
3MZxjrLT4swvkLcCIBNxDd3KAfSnYpawjICEipjgIJpA2Vb0ZQ5vadj6dDkD9VWvZSNH13H3fUSy
0ggxGCVAyPt007wv6ixj+fsqmJbV2Z8LtYX3QrXAyorWG6MpRKYxBPN6KSohbUoDy6IiE0yYoJnz
o7Q5QmNX4BdLgoS4Zm/5xyXNqDyMOLNwb7TW8uQSN3R+zm0uq1zJ5Y4uM5N2yPUUxZaD72W7cd+4
M+balnElEVjEpj2vRHHhR2+WtE/TEuFH0YJYFLDHfeRm8fhQFt1Dz0Sl000jW4njzm+kTazWWYd4
scZEy4Te9GQQ1bdFp7YseaUjwWR0RqVqIHNBWissrYU3XH4Nf/8/1+L4y7cNO7plgoTNpvavVsa5
eYCfF9VEAzwjpsry4y+pUVqm2jiCO257cSoQyfGy08EF8XFxcoOrL1QT2QFI40JUM3jFL7ZrnMnR
0EJFbJDVgEhSOKMhEstd4cE0tqEcQazySI90hyhPQqJm1wLUDYM0TuSkdmxLCC3fLq/3cy723RTO
6+VMkISTqtU9vFjyZcYoyugAFRNPDN9JT/ROviVev1Pd/BjfNxiMKr+KUCC29fUsnrPEcuir3p8h
XlN/6PpVzwSh0baXRoz313ly9mem1OxhgMsDathVDwtPbW9jPH+BdXQkZ3q4vJ+i9XD21yLi7X0V
6xmKmzJ+qoSjJyJF4YwvA8e5LAVYj3K7gFTmsRVgRhblL/82B/eubyNh7g4nUYJqM/pZbSNnff6Y
m2GTQT97Vz/ipjsRD/S7wpn5zyVqTh25KGsKpDgzDMjRHtOvyc1CeGPe6I6/LwprAQWWHOnp8okJ
Vsb3kvuopKV+9n4XLHRmC/R3uJf3/1LR+dZx1k8AuZWhGHrzJW2vGvP+8jJEiq5wHoTUJTg4dOwc
9XxvuFkmpzvAstcW0PH+hztUoOh8h2kg61Jg+FgPU34Sekuj3eX1vCciP8XbZ41TOM/QZEMSjAnW
06T0YQIMtTEkk9XlPxLZsOu8QxE78AIQtlgZKJHmVnXGUbGjPHrNUvaWAj6lqMoHVcoO/VS7ZVru
spJYclDsjBncgoqoxXNbjwwqUxlJBvBufrw42LxwvS2xTJ64k1a89zgk8U1J7kvdomjdS3TBRbzp
CoCzDtZZTVdUHh+3TJt6CDtzdpQJLAdDvUc+0k5yCQs0BW50WxSGBfAexnQfn0SJzKydVAWxu6b8
6uSvbZdaIGPXRF2Ym0qFfCpwcZHTwswSt4clUZOMYUW1fKcYT+YkMBLR9zmdaksF3EYE35+yG19y
x/HpstJuxiir389dNu1Emtik+L7Efg0R0K4PTU+tyzK2g1fAihvERFYVn/u4SXKYpT1Yp5fgdZlk
xry9u5SulvlDES7LtlM5y+KdIwNRrqaasHL/GQiEQIQiVv+W2IrXXI3X4jrVppqtxHHB15SbDaM9
cicDuVbGyDIUAAQNhyEW6MGmra7kcL5S96VkGpagZynyKBge+998vuioeCfZ1FofKiPkNPUsW9Gs
WHo8mBYj6PSdM5Btmcemy0+ZUdvyMFyRbBBhtm9q5GqlnMaPXU6bNIWyFOOz2huWVP6aYlFPr0gI
p/bLaCd6q5aXvZK4holnVFV/MY3Jvqz5IjGL9qzeHckYlpIyQTvALaHEt0w/jYbgkbH5WjNRrWIm
Sgig9P4oIkPfUTiBJNyR29ROpIdAOw3dbTM8KoEIWulzARqhjo4cKCwZGwTWt4+ypo4Vo8KwHF33
7WYGx0JgWiXpD1McovscI+5m16MlFekMX3OLkDmsVp1KY25AqWuU41HrWqtE/YSlpSsV/V5RAyG9
89amr38lt+mtlimj1uJsVU9xi2PhqT/rwAoOskst2WJ3pLSm+z/JdOiEIkeM+9RgfDd+p+eh1sg4
Bl+aTj2uGQM3HFVE6Hrv7ouPMVZy+E78IJelyVSX49YjeLaRAA0tCX1XA14pOg2RRgoNFMVCdBpS
LU+sGJCIyDd6gYZXhDmXdlLJvSXJzWEKtc6qfGOwzaHXrLSMbowkAhJtUN+mhRzbw1RdNc2rojW/
FTW8bVh1HfohpFDVmVjw/bKpbKbCmIJZfzRRgyTlHRBjZSu6mVVzxdQZxxY9lGC7ao8LUFBs1Z44
n7J1ra6E8TlLrc/yoBkhLNByh4axx+p/3Fi1GMtZIxh3MxjgINSbAWmUWQpO8cx2if/j8pZt3T1r
CdydAALK1EiSJfMl7wfwx5iR0xWv9Sx6SW25GLR2gAmXoUAJWoOPZp8YcyJpNeTooFXp0ZsfJGjU
vMmLG/kf85QumwbPQoC7yhgixI+iIrPpy2FGSBoUdyy86oGMPP9JyLOWwfmHyozj2Agho83ccnqo
yb4ZBE550wUxELijzo518MPeBVKEcYUkv9MrV1FyKsmxF6VBNg9lJYI7fClSTL+jSGmleoQ21u8A
8vKze606ITchit+2Eu76ShYX5BrIeAxxQxfT1I+d1++JJ3nqXpx63DJLAE1R/AOCBP77ePx+F8xk
MnqQ4QblQdWLK2lKnctGs3U07N1Dow1CAYbVRxFtCLCUsJGBRmZU1zQOnuaEHvMRrbeX5Wydz1oO
F8aQcW6LSKlnjLV9k8fCmsvICpWXMD+RQZCU3lwS0cAUiOlo0+CbE6dc1xO9YjP4M5mT1PSqQntb
2ojaBzZXhMsfx4L2YlC2fty5KJ18cH/jcEpQ0IQTOp9zqzMPCXnqqAjuc0sR2EoWZ6NqC9KDVoUs
X012HQg/4twUVMdEIpblru8bOQVEa45dG6XrJJutDrTEf6ACq0VwGajYKNHms5xLhsd1KJ3k7k2Z
EouBqzeK88NlYZtKQE3FUAFlocCCPi6nyCNjihXoNcDM7SL0HYqueS0QAZZ/HmmBhwZNGqIcEzhM
Ot9FZIyVP44Fbs64VO4GqXQnRf4aN4Cxb9KHQK/sNAi/6UHgDNnsXl7i1n23urT5NpnUiPN0XiKE
unkCJZ0VkTs1eg0SwVNrUzFWgQh3bGDtnXEzQUyGlv3A/AJ+SoFiLF/gg7jVQviMfVvkwF5EXdqZ
mRfVttL9bLPraPqqdLdFVgneIJsJyrU0+lEzxnpq/HnCevof1ff+AK93WIp+xBscPLJuw50IvkWw
gXzDXqmmUpiEuJrk5G6YUCV7uqwHou8vf19ZbjQFICyb4Rx00AQbKYbFaP8HFzhDYhqT6Boai/iu
okn3mwHYeTOKis+aep2Vr37/8/IqNkP5tQzOx9F2VLu0m2BJMrnu+v4ghTFAktKXSNYPTRfOqFRl
txgtzHZsRmxnoP3f7NnDVOa93alDutNotsOwzD4guj1EptvKpudP4SstpNtALvbaVO8lkuynsvFI
oJ9g1Xu9Bc1hrWHMaOoFar19LudN4zxq3g0NqFwV2Kf5o58yqxYh74kEcJaZ5VJR0QKn0hiyl8SD
w4Jsd/lUNt3o6uC5CETL+nFStBnGIt8keOzIybeu0QUbtW2SGCaghgE2MsZXkSU6EhlFJIA72/Jk
+V6DcWIdcCN2naJmEFuJM7yIXqjbnnsllDObCsQMWTZi9+IGjzumgVFoN9eVNfinqv8/0q6rOW6c
2f4iVjGHV8bhaEaSJSvYL6y1ZZNgzunX3wPtd60RxCXK9lbtk1zTbKDRaHQ458koPQlT2qXK6c/b
LNcZF2KZsEFKAUnSgzkX1CdtiLddZxs+OWaOdkY6FtRa8gsJ6XhBHUSOeL0cePB7m2HLhXzmmBWi
vEpxB/kYCf4xG5I35+lVJpUeBqO+k279sm9Am5eUjpyziaF8tHMy8eWqAeNpUM0Vdy86h5/iJXas
6F5IY3dfzqahXshhdnNKFXQ4GPS+B7K2WbT+rJo2iAyCvxPD7F5TD500WzCaCbOGALy1wWyEOT5O
XWDbNvHkAziNDgfCPphmTRpnoutIQw/qWZWV01wPAZCWrwodHL3rFOgmQEeq4l5LDW9fw+3Ew4Vs
5n40oiyZpQK38eSMbj46dOzF8mbVN8A2VAd55e8L3N65N10ZC0kkIRNkcHy7WgHbkL51imyXOWff
Nl3lhVKMeSzxXGWxDg8ziItfaWbYw0T+Tg/GNFLckRm4XpFDKVdHMFZbkT5L3FiJpwhzfFOTjIa5
4pbs6vFYqK2nYIB2X5HNcOxirZh7q03iVJEzrJUUCyEeU94idm4PJ2li1rRR9GMkZS/7Ijfz7IZu
gLRCRyc5OpffxzBVAYravkWGoBQKZFLau75qb5I0c8dxtrtcfW7aWnaqpnW1XPPB38LR+T+s/tcH
sHUSXQJegUywrj06z2gHRer2V6prBejDPHBnh6hNf4h439Rla8mykNZzTwR6xiYvOmKO28l+qK4R
9KD7LIPs2/7ybjvhN+WYI91UuRxnVJwwlI4pB+1wm4m9o3FbEekPfdDLEHUJKSvE2Gz2fYbzXWOC
bQQGAyAFnLkKTVf6Kvqlt8YhMCA4wfym7wD2A0ZBQYEps9kLpSiUKRsbXKZlMA+gtNN8ATWSP1i9
CyGM79DAxC4QEKG5goaMuVGjSFLbJWauF5HHWcLTh/EheS3LVTJDn2Z6KJcIxM3HFZyD+/psRQC0
/xeFbtRp8UB+f9YsaUFg2mVIX81o09NBPz1/M7qTaIXVxKNk3VLoQhbbxz0DKGsQuhTHKr6e4qNa
x04X8d6PPCHMWx+5czmbBAhZ5gNiYrvOvhe8tsrNRUPvD/B3MSr0gRa9mYGeIvUxjKD5RLGFEsvH
Swm1zbMplO7+Bm3qcyGLiesFRMJ421NZRmbr82EAVmEz/twXsuUTQObySyHGCoSiliMtg5BJB+vR
tRQ9FyVwMThtBx9xu5EfQbeBhiWzTMwkMBZdj7NQFktCWw0lfzlaNnBFffNWAd574VhOV6Gm0dr9
GRSesct7eW8v5Jtw5rIszEwhWU6QFM6+khmviuw05Tx0mO2FfBPCXJd1hTaOWYOQVh+umyj6rMnj
uZ7z2FZa5bC/aZv35OVyMqbRigiBVwPLOfeFakt9nthtg8tD6Eu7VYATYZJAGbSvWtSJDolBLaPE
j/vfwNOXMRzUNhctaXHaYqmwhxU9nN2taFROsvAm9LYCEVPGcA6quTKYIpnI0JxbuZsbeEN1fKji
z2mtO4lh1+RzTNwmnv0/0etNGuPmxSTS27pH2FOUt7062036qAOaZtL+2ZdDf4e9Iy+1Yk6EVK1r
VU8dtrALjfk08/B7N/cHMznIf+P/DwzppUikPqNFAw1NhJhWR6kKRMq+kXDsYNsWkWFHcRJXic72
S2k58HtX/OcuCGLalwxVMKdBH0t3myJm41j+5lEGULCCxnkk9tlWqZiUuaXlFjLgEeLDo07uTF6V
anNjLkQwZ6uuW7PvJdzzS4EJvWHxs8Z82N/7zUwHCFJ+qcEcHkHozUybTBr4ZY3TAkosHNCqO0x2
Njitjnb56obvBzcvrzepOi1oXWQIlVIZgPCJgwRrccDyvnSuktzIzdkUv+8ryNkm9uGamlkaVQXK
PDXN30wvE7nL/6S+c7GGOhPNLhPaLWZkPN2xGNxa/acpU7fulz+5hC/WjHE+U5QackKRf6rqtuyv
RCNsGs6jY7OB5FITxuU0SqVMc4/VSgbNHbPJkwbxZa3WcKqfK6EKlqQ+La2MaFMwfSNunEiav2mC
cbUI6qM4IDIoY1eIW5vUxSep1e40Wbjf39DNBrLLb2TclSGWumC0OBXWwfzUhsoB3Ymn6EDZB4CV
c8UjLeIZEPVuF6Y6jmaSSQRLEkX3svA4gq5ayTgB8Ef8RhqUXOwtc2UrALk2MgUukgYl4w3xKJdP
fzCcAVMC+aG46Q75yeQA4W6ffRWw2gDGMyyVbcGsDCnRCamRRG+bw1pkQZN3zyAnPFbjsxiv3lJ+
J6vsZ3nuAIXKzwo8ZhoTAdLQcwxv84q4+BJmkdHcIU1mj/RSLiUOGpa8qMuDrJfvZ5FXOeBqzax1
MhrSZFiva43RftExl2PkEsccbCvAE1SjCPZpwGvW3gwdLjRkffmsdlZdQSoq3oGUNb6Rq2jlNI5x
nRy6TvoxAB9z/6RsXh+qjnYngO4YAD18b7mWDHKotMHbV9N+Dskd0TmDXZtJQUAe/RLAeAsxy8VB
iiAgIsDb0j2hC03rrlyeRLS4iOS2W0dP1Llgp/S7P8QrF2IZB6DXigWPDkdYf0el2zw2n2bwZeSL
HWNIzm1eWu7m/YfNvGnK2GfVpVHejtAU9QBH9BKneqCo4L2dXieH1pm+CX9Q38JDmJIy4kGEwdj3
e9cSDbyCMrxOOwI4pkmcJQZKHMg7903kdULyw1qC8cDA8B/I+Ng0VzvGvaXM1f8rNjyqHs0z5X7t
p25S2oYHCHwUImz1RFzjNvdKhzf1uH3pvH0Dm+kakKg35Aj72Xm4cNzOSfz8KSxvMRPyrQZ2K0E/
vhv7yXnAi4yLJ7jp3zWgU6E3HOCgbM9kYgmr1pjg8Vxveje9BVg3qIZCzcvOjSv7lQ9U3NhVwv11
3xQK8hx00kkikJyYo2nmqmnVIjIeU3dakE/px38abqPuZpB1IYQ5niTOIp0gb4rp2Nif4d/GuHBr
BcTFiMMR3e2rtL2NSHzJAAkAtgdL27ToUp4JIxay+jl55JB5fdgDHNEhTop0Pb3IZKCFTzeZn/wo
fF44vulfL6QzMRi8qGUBMBDS5RvRBPoX0upaPV+vanGjSqMflf0fdPUA7+uXvsweJlY86oJaIFaS
rmt4uUm40f6oQflSCLOHpdxnQzRBLbm8nadbovxoek5GZNsW3/Rg3GmdLwRDzhChy0ereopLJ+YR
YG3eRAYmLWk6HRBtjIgS8x/lasLLDCS2UfuW0sd949t++l1IYBx0sfQaCOghoSu8Oqx9OsAANDbw
9tHr3N2XtrliF8KYCGJURkEgKhUmhaV2tsQD0Cn3RRibS2aqIgD3wUlosqh5Sm2OUhWjfGhoQ4D7
zo2b2k2sNLNN8WuxRgCNza+B3nljGRHo+jQ3jmcwJljf1ra7SUQZuN/KQRnal2WQkdsygTZVFGDa
zPLCr8S+toW+OYAGSUC703JqUtWuVIwPDFEYq8Zjo3WO2vXndM1vCmN1yQI0cSXKRrvI6kDX4mDQ
sq+6PHh1mRyyvH9SkuFbSiI7ncHniykYq8+Cfsi+SdkY5L3mTqbgRX3hVVKWYnYJ/7Ip+1BKkWgz
Zdvo66d1WpBAanpnkDFztLRHqYzROWmhfZJM5leLxE+Ngudom3joX7lZp/FrbpHF7koTRaHuUA7y
g1V03/c34iMWFEJzIPopFuavRHTvMbbb6gJsesXVPz/rR3UOzR+r5QNG/ft4HIDfRTK/TH7iVuS4
0w3nDR+qglsN3S3yh6HhXpSzkYB92S0rwW2n9Loxk5taM75MZenNmX7gqEnf+Uwg8E4e4z8xoq/r
yYQ3bBqK10Nr58+LgyfW1XoQb6XAvIlD7VOE4T/Z5YdXG7b+TjbjSUnaN9FE8zbF/E1Xf0q8w7Rx
Xt/9PpV/8YTLq1FMVwlnqRi/lfmnXvnUZxwz4anAWEm15nOczlBBMB8W83GZOP5g64VoipIEUANw
ZiJSY3xOk6SVhOcCzHCwF2c8yYHkq05xBM16qBmO+p0iXPKpUTf0MnCd/3JDjFkYMxKP8ijjiSjc
WupZ7gKO3VHHzNgdpglUtK9rlgGDZ/JPSRXLoxRDgCDUARFMF50boSCD+DHv3DrTbC0abqdqPAMo
OqgGZHibqXJBInqcCvLUx1bqRWgk5sTFnK9iq0Rpt0iFvppY7fGYmNoVsW6s5mQBjnlf/Q3LpGNB
sgLWHwxzsrtKJkBM4b5cXbO6jq1Trl9NGeeVtrWDlyKYh+dUz2It0j7nvLnp43Mec0LZDUf1TgVm
A7V+sfKuluA4hAcgKAJHAa0u40PTZCH5k2SepYBAGulKMK6yr6IsrqOoTiNk+sEM0ikIzmOQ3VW8
x9fmwxYuX4HTN9AHwjZs56aMGYcO5ek0HEPticawRSi78hPv7bO5OW+CXj/kwjPNKpEF3YDXtdSf
6fhTWHktf5uB0YUqr3+/kKDokTKXKfxG9VPywSl11F9Gh5a/F24D26YxXyjD+AqtxFBArOOmjMun
vsqcogGCv/K0f2I2+yIwe2AYwMkD4gqLtNvqBooJBAppYFiwNT87AuW3cmcgMFBwy7V39wVub9Gb
POb8GONQjkpLbcEK1miw0+RPBiovNWJOkGTEk6hnkBBlOjDjJbvLHgjW7w/0sECFDvRMOvjEXCCR
sK4zARiP26eyBySoQIcP3RexbWwXMpi1KgzSLiAbgAwXxb5DCvDlOGhOQJEIeC9ouigf7o0LUcyi
pcv/J7fUAGHkIQu0QPXFwx8c0HfXLqORkpQKQhOk7UgVeylYBGrAzu+v2oaBmSBdNQEeTcdq2BSM
XGVyNBevx+ZorSExeLtCzx2zVAhRsfGY6JckvMLehz9KY4mtifgK+ZU2rBUvR3NPeTWCTL2g/XN/
0M/5ThzV98Lj9C3gNloTRrAkz4l6AKWhkv9EN6vZ/9xfuI2bh4654gEOxk5AMTIxV2H2rSwBXdLt
56esuVq0xlV61VaFc1fx1pDm29g1vJTFvC+HqOprsH1DFixbsBMnPtYH5Vh6ZcArOGxh4r3Tizmp
69iY8VhDr/m7dRMfcr8I4sA4a19bT3IkQHRGThIq3ILmlmeFXFrYRklA+jB5Zaat3OK5Ax190FV4
wOypfTRLAUC6QlbFGw7727dl95fiGDtJYbDSgiqgq+ah1Z2ygVPeoEfz45a9qcOYR6vWZi3JEbo5
WmWw9WJGEqgrwwKjcmCFbz5VVfF5qJJwX6stH4gCND1vgOywVPbhLgzikEUS1KKp4vUEcFWnPvwL
vGxwZG1cuO9EMReuMM2ESGqMdoT6Oo2uTCtQeW52Y5PeiWB8R2WVrVJMCVovga5nXUs8ekne7zNG
kGUkIvmI1dL1NBin/FFHCwknmOfJYAyhrPp1VmbIQM3+aM6YhMqbr/u7ztsJxj1IQ96UtYydUNar
ub+WDNf8k5G7d1vBuAUkyEFaN2Mr5vIM0hMb0N6cEEHmrRRz2y1zh25YE2oYaflpUYWfejyGXWYe
VdKiHcqwnhYDcF7D7BokhtvNnDgdn5PY8NPSfJgn6TktjR9Z3QTAG7yK5OJglvM1+iS9oancbK5c
VR5GzlfzPpqJBFplqa20wroIEeLB1MIob82pxmzVfy7Xnn0PgmKnQoAGGZMj+e1tBwJdoKlpHjgQ
HfMK05yxy0sAbb3438lkSkBrPsRaTo/e5JBrWnMyQGxzIKB6QEnYk085JRPlw8bR1gvGbb4TyzgV
GXTwRp1TM0NpTUFgRULVB0q9y8vYb+8buCwkNDAaH6Zi9UZc9XGyFrdOa3tqbojxaf9QbsQH0OSX
APZx1SvEzOsGF4AozY4Fuh1bEfKnNhfv5RicSX3Z3O8L3LpBIRFAxAZ6CxFiM0dULCdBXCyoNPrN
P6D2uspxiVawEYAyfEUV6Q+Agd/JY84raLFXbQGHlCtXgZIjCYkXV0dqNxcfusU4zyYv8729Z28K
MmcNvoGiz0BgWWktwNaV46iXv58TsUQ6JksLY8D5Z2XEkhU1C9oXR8UtJSChopis8aaeNhV5E2Ix
DUjaMo7xYqSoITfFwdDTGyXlxXE8Ecz5rRKr7pYaIoSucdt0uNV66fefDpdLZTFndYiKtY4tnNXB
AsfnUSo4Ye9GGuzd7zO3vyK2uVkm2IquKmw1OxhyaEaf+t8mqpP1d2LoSl68GAZNXjGEBjUybTkM
BcgPRomjCW8zmBgAef1WWVNooliBkT+n5Mf+0d8MAFT0devA3UGRgDn5aT20+rhgs5WqPWoTZqEM
/VQUtbcv5mP3skQxugyJpkoxlPJahL1YKkuskjoGmwjecmOF7Af6H0ISYjjZMZz+kNu6rfvVTfet
O3wS/H3ZH1RkRDP2bKLVCyA2JcYSNczIY/BABKcbD8Jf+hC1M1IYkwapJlkUaVX/Fz5nd7j3rmIv
c6zZzu2icF4pU25yxzhpL3+nIGPtSa5VeR3lmptPV3F9p4lBn3PeJB/fdox6jKmvqtqUedUqQOoA
5LeX31BqeeuaBJG/+EA8CVIwA0m3NQ9P68NJZuTSzb2wG1GfaiNeR9VVq9S2hNodVowkY1ywjjir
+PESZEQxsfAkx8kUTRHdwclTASY3P+nuCAau+hj7Mm9BPxxsRhpz8NbUAuiVBajG4lHyC6ScErcH
H5Z2RNcKxnT5hTneMWDuXICJ6rORNGiPRKtaLGTOlJZ2o3Ky9tyDztyCkQ4mojpNFACP56EcLA5G
z68T0JoJHuhalHN0r/qpVz8YbnJMgv2D8PEN+35R2Y4cLdWEkSDrD+BP89gFiZsB+LMLgTf3+1Eg
I4rxKkbRZ/pED0Q8TX7dKn5TthynyTERFsZUs1KBUnmoaGi9Gasro+PtFXUM70JmRgfGcRTNYBXZ
2lCnDBv0Yg8sMcBwcAFohqnp5lv/hbM/PIGMF7GsoY2kKMKvPxv3dYiqOgjG0FkvBVUIhOeAl2jg
WaPCuI8mLay5aDL4foDgg7/RLzAcKB3aJ/B1ugrC2+STfg12vU/DFQ/HmnPeFMad1PqgYlw7V9wl
vRfMgw5QG9I7+wvKk8E4kbzE4FmHpnRXz3+u2tcIjW/Lb89rMUbC+I0xFZSkJYPiJkIgoKHPBBvq
aD2Lw0OWSxx96Pd+MEgdoze6iHzvh562pSsMDOsVwN4uz5TjIevQP3SINd9cvv/Byl1IYnan1FZh
bPVOdRP9xwrsHLP7PMe8G2XzAF8IYbYnNgFiWSS4vGYfHbseAAN793vm/JtUS8/pmfDgjbYvsQuR
zG5l6LQH9LEhu8lp9smhw0iEGE4+bTEnfsTZro9PfWobF9IYZ79MYDcZk0F1o5WCH6rRXWfMmT0K
8ZPQlF6RZh5eTC/LHP/QuvHQgT/YnusflaadBCt5MWLhcc0JJ+nBWXUWyXCSlDiv10V2UZgeyG2v
8ebUOFZqMK5f1NMEEIhYY7BAjEporLdx8gI+52qKfzcD+H59DSaoFLRhyGYE766Qniztk6RyohDe
UinvoyszVVrdigClSeLOtozaVmVe1zNPBP37RQAXR7qeSwoOmgWEeeUp4qYXN33gmw0ajIuvxjHt
Ex2Bd9XdLgTsvOuV0PBmWD42iTI7wfiLuBilFvC19ChHQX9PPHMO6qf0iQIe2eWdaAvuYXhS7zrR
rr4Zn//KWbHpmaGXpiIrcIullWrrVeEPamZbZe//nRjGd8RS3dWjtsD7xnfIYUjJ546XI/kI2sKs
I+MxRlUCCGOCsBdVcO9rGwKt2wXBgp/c40EBhofIroA5T9N2mHH//RLfe+kmkz0B+pxgtR0CHlP1
9Rm9hLnf6S0AZj8pFq9u/Vr/3LnMTMZkgH06Ys4Alj+mcpjPqSsiSkTL3BUhQygDIdBeVf15bvRn
NCn647ScSKU/Wr343CXpw0rBUBPgyw5mEjZGEmQgo/PEFeizC4ZqUBQCTfR9R8xrxRKuVEk4FH3i
qBgRtjOlk91909h+3r6dMpO5ykSlHEZLo4/o//FiRLfR5yqYbnsDr5bJ7Z0E3ZxOO9la+NuAesyu
MXaZrxMRpgy5g0YJhOXQ8Qpu2x5ERcbVes3dMV7QWJeirHOQpdfrfYfW77j5Mpg8akmeEMYPgrse
5mBMwIDpjstwaqcTWX83q/a6Tm96MJ6QWEqTlzmeXs16NCN/Tl72jYCu80eDfvt9xqAbbY36uZxh
0E3iCetiEwSAo6Kc1Xi+KrXBiXXlcV/kx6E5RifG7tJ5UbNEnxVkpuPDjBDas7y4snsPVA6B9WJ9
4U26b1/ub0oyxlYKJK06GkCZIKUe5CtLCmrxH2vxYl4I+rFDl9GN8YUiQHxjddEQq6Hd5A5tJyDF
1k8RZgKn59mjmNICtzpD92hnD1XGA6JJsTO0DC+wIn0aWmLPVesWetiTW87GcYyFLSeLU5n0ba6D
XPcVBqZEVmV2kZDFUIV+a55IqPxs/NIxJptX+uXZjMpETWAiNTU9oS+v1m5PzXV2LDDxhBYomqka
AfrMqy5wzrbKOBDSLJ1QtwiDVQBZtOKK5nJitxKvYEjtYW/vGBeymJpYlzOiwQGmWRO3nk+JMAFm
7Xpc7wwrRfO5xYnw6U/uiWRcSrnOkyYA3c+NyhWY35N0I1hcnCxqc3tCGL8iJVJpKTRlRBNv0ok2
RWWheGq56QDO2VYZZ1LE+jJpMbSZhJOlB+30Uq43GZ6a0WHf+nnLxjgRK+ui2AQHq2tNt5F1IzZP
+7//cfztvetgu4+jCRyXTaeoaPR8feSFGbI3gkecyP0eH9Ek5bSPircc5i+Fb7n6HaYg9r/gPx6a
v/wkW1k2rL5bpoE+gp5Ht7qTDqY7HuVnZC8Ru/Gc8n+E32/SmCeXXrft0FFXmZ8mD+FbQIGlYk/8
0lP2SUSOmMa/o7Bq5bmXuAz1nPOtMQ6lFxDBNTUuvrmt7RwDm2MCTE3OVccTwjgRC6T0SzkhXBSr
6yk5dsldymsH4IlgHEhStmOx0ohUQTMDuEJvyyzzJJNHUM+xfo1xGnM+V2BVz1RXViJHiopQJ7zF
+o/Mw5tBMD6DKHEbTagzucPiGJ/FQA/IYT3UT8sLECDkz63XhZmPlJt8x7F73hoyPiTtpHGR5eXf
Bwy9z4bBFa5Nt07Qak0Z8UzDNheXl9rmiWU8SjKLRG5HHVtHm1GkG1MzPSJ/4yhHDXnHE2tMRKKD
iSU2lFh5vbQXdNLNBx2YvkZQ+YLLG+PnHWoWTGOakpqkgIhC+jkKxhvUHm0MJ3vCY/E8gF6whyOx
XPXqlcnt6rc5FN97ULYlX9VBVi8beApmi+ym0fIgprmXNiLnAt0uSei/DJXF2CCC1KlLOyFo9hXk
2JsA0MIEyWfdz3yl5EmjTmJnA3XGiVRlZA5qDmmaXZ/asAvWA97V981JcWgCcP7CMRjqd/fkMR4F
Sb7OAhsekgUUpq5Gx6dyLTwgeEX9gIdEwAld2YFnUUyGrjc0VMys2BHFm8QwXQHNMenIw3Xjbhrj
XSbMlgJMtPl30yh37jKhRhHd4H4JyomzaZyjrTMeBR2tszCuKSpmKdIuX4kQWMlfRuM64z7kZR1T
s88U3J/LXYM5Z9lDC4mfndXPs1Ne54/KMYbvItz3Bu+Rw/LXKIM8paMMi6TxP7JzDtifoi/otAPU
NLEVTwgHpFBT+y9jcjYLPBgYRlOAEOy2KOWiXjzjmYpZ4X3752wdmwnGZP4U5QmW1VxujLmzq/E+
kv4yBmeTwEVZmrM4w/WnpuDEQ+nJGBvZ14NzY7PojzFiApC1oe6SxHHQCYM/gCNwXwRvqRhPUUkk
V6oBiT+jAyS0K0wuGJrsv5NBv+Ei19yIUdID6ExFuvxGtH4sAHBHkm9fBj2NOx7PYFzDsmZRj9gD
1YUeMKrGbVmhvyO6FZXHeeD6IY47ZxO/ydKUC+B31P89ooG7d07cGu0yTZh7EQjhOHaw3ebxdlsZ
jJ+wBFUtjAYrSPmM17BxTHQAojXBfGk9iqotH6zJ1u+Iz3PuPJdrMKHHXOlgVkwrmugBvOGZeDVK
RXeTr2M4Jkr8/U3k2DubB1bbblKTFYFwCqBY6ZNRPez/PueqYjkzLDM2uonALzTyiHTsl1GNPSCq
Jun3fTk8PWg8d2HwOqC5pUXH1SEqV6V+Rda7/d//j7QvqEcNQLpgFpl5d0lSMqxAqaUhmuT3QDYB
yIg4IYAxPqG5Nog84icAHyK+8MLrI97W7U00o5uSpk005nhFkOpKjo/kt8c4XgPAt99nQqV0qJs4
LWs4i/g0zNdNw2sJ207XvAmgCl5sjjZXVts0BBnfsA/JkWDSS8LYEm/S6z9e4m9yGK+nZ7GZTLUg
u5U34NSWbuMk7nq3+Ap2hxe085Ri3N9QJHO0RrA4NQDasp+BLrILez7b5nZg+aYUExSVQKwWcwUP
floneg0bruTQCpAyDP7safUmivF5xaQAsiIqVHCcoQ9R93TzIIC2Z/8k8ayZcW9rE6GBDWy5btom
h6ghT7qR3u+L4B1Wtm9cqOdsGRK83hpP+U7JPE13DeJzdbY8EkrX/SMN8UzgYXweeUxeHPVevfuF
rZO5IFbfQD01O0bRXTL/bm/1+8P6egYufl8E1Egs0GxT3eBlM8h2UX6pNc4C8pRgPEIspY0OzG08
MIAlA56ZQJnFYH+PqC19jB5+2drrvMaFHpmpYZ61QI8h8D6EAohGSWZHzVEorib1QQKlw9+JY1yD
kJBlthZUdBex9dPhfl7PUR+K83XRhaXJe2Tw1o/xDWCPJGIvIFpJiF1/V4/wfK7gdIqd/EPLGbXD
b2rcvmjf1pNxE6aga4mmpBpGJb5U+nGJ70frVucVILdjvjcpjIcAQyFiVxMeVu6kn1GN4Csv7QrM
o2MnASc79fZ3jacU4ytKS5+XXkLH1Zrk9jKe5eJkkcQ2JV63EEcvtik70XKlFiTEXBF5UmpAZUBI
dFzIVdTzHrkcnVhmqmKp5MmK0almRo1NDAdn2AWkA/mzVolfW/WaOL84YOssF2ORohtEFJ764TZp
M7uHWvsbRI/Nzin+wEPVavW/oUMbnRXta52cVcLpzeQ4iteJtws9ilwwEmPG1pAisTHqsSzP0err
zaEVvw2dwPETPENg/MTYAFICyE0I86avsYkEy88SmHUdGhG+/N3KMS5ikOc0GyWc1xmtip2qOH2X
231au38nhnELdPoMeDQoyEmqs4ypowsOCFU5VsALvGTGLeRgA+4KDfft6E+e6OU+OYth56o+rbnI
d/sq8bbog1OQgXZoIV/ZGqHeo093uZaNY2f9bDUew+R/FFB/HSK2jbomal1VJU2uH5Wb8TQEiV8f
AKQUzF6FLCLv1cm5N1gOj1LNcl00kVIfqtvV+Nxo4f7ScY4r20dtrvACaoaz1C9+Kue2EJ/Vnteq
tynEEC0JaLgmWGCZ/Yk6VQPF+WsKJZDW7031RYt+7uuxXfR4k8HmtOZyGrsc9w7a2yWfsglhTE99
SW6+x3hbmH79oIUYccue9sVu92xdiGUegXWP6dqmRvAlB7T4plwNnuIPZ3JuD9IR4Dm3K+JL0R+D
6YDpfm/iNd99hLWh0d/FB8jvX1IIygq1UFHQnxwTdR7pUF/Rt1R65PWLczaRzYMli1JFZEWSShcF
WyLNw5IPbtPmj/sryhNDD8SFc08L0Sgy+mw3lfGgifIN0Y1ATupgX8x27vVi3eh3XMiJCiAR1zLk
CIf4WhqQoVdRJjZdw3LWT9lnyUNqxeE2rX4cOma2i3Hy4NBrVYX2x9bPy+Jk1xSaFfhYjWs86Mhc
lcc8KDitT7wVZRx+3ya9UEUIdBUj7BEnJeIhnl72l5Mng3H3TTujWqXXijsMp354iWSvjjhOnq7M
h8DiYsMYJ4LB3GJtAYAIsOUrub0x9KOceGLyZzfXmxw2/2XUa76sJVITvUtHnUq/wRxGeRCRMigx
mbO/bps314Uwxn3EzbiUuFLg3vt/zPk81ItrVY/WdFNxm405W2QyjmJOErOVBnpxpYBV9CLhq2r6
+9psXlYX2jCPxFKry6abYNzV9GUeHpYxsvcF8JaLcQ5tBc5DAjg91LZEezEtMMX+k4lPovW5VDjt
3zwHwWJESqOcFbGF9bIOseE2uQ3YRkBt5U/aOWvdwReBoEJ8/e+snG2MXYkmjmUBqUnxRVSOpPjW
Ag4tBUTo/kpuxzEXe8V4hXadpmEs4M4BPOjGh8QhM9APchuXhyOdS/QP7gvk2QbjIWYid9ZQ455S
19DSPw8aJwvCCwDYEfNpBWLasqKoJRzkoA5RL0f79HhF8S0p626P/E7s8nCROIeKHTk3ujKpUgmv
33SMgmEVvDlpg1VYOVHadvrqbbcsxk+kpJrKll4bvWvYSViH5j/IZCLybE6ALH1uTjCYY/Mkn3kO
iuN12Wl0kk4gyp3QfyYod8sc5lLrGO2tOHCsgyeG8Rx920pZ1sA6QNJzBOTVo14U10JBgrLgttRx
LNGif7+4+Ts5EYcBBH+uNqD/sYpWW1INB3BwT3WqnkANCGTcyFdS4USaIrILs3zuMADe5gAHSWbO
zvI+hhrYxcesfVnH4L6F1Wo3cnpaxsf9Y8cLUC268hcC8k4DWyRB7C0eo4ee2Pm5dsuQhh1FQJze
E67xLkNbbfGZDmHH/DkonoaMo0lHcBD2ZaGhTLIS2/IrYLDPDm1hmVz5z6d5Lw4L42qWCOS/kYl+
/CnL3KKQz2tcgFdF4z1reEbLRCREyuZuWhH0WP19KlzV6bFFyivicYnvLyAgRd/v4DrIy2BKSL2a
Y3Nf1J1jNdafjIX9WjHQE7wXUcTmiGlMrFg5YzItajBZERf/7Fsi58ZRRTYAsSZBUmiL7uhjfFH2
XhHkffnLfEyvTT+7L3ljBdt10wu1GK+iotF5TUVklHP0+zSfxsMAetnYQfc4F1Nwuzp8IYvxKgop
U6kimEMy7kfX8NfDMgckkESH2jo9WsbtNOB0oTLNqwZy9WScSCKukrWuOOMKGsXodH7iKtdaMITi
gQeAwt1Fxp/Emg7+kQLhsRoovna1XmWBcu49itNYBtotD6BiP+JTRcZ7gBA+W9QcTVRmL3nZFN0B
+OtZnGe/MlBzjxSOke4faVVkXIegKZU2ZHhklOZir0UJxpPcruLbXFY4aUVOfPkBj1bpKzNuF0yw
94r1GbWBB31F/qUvMpDtaephQDEK06p+Z5iATkmDaoTxSpndropjCNVdN/CIojh+hi2RadkwJJWB
7g0d2BXiz3X4su8AqDv87wccUCvfO5klNhrQr2Mr0zDG8G0W0EbUllvz5anBuJlBqYd8UVAhmKMg
jnuUBirO1vEU+T/SvmtHbp3p9okEKFCUdKvYYXK0fSPMOCjnrKc/i/P9cLdpuXm2fWVszEaXSBar
ihXW4sxKGpmapuhINzK8D7aQyWcFf2HxerP3/2RS+IJYgpplRwiuWnjNKLH6Y7SXghbDZKLUjuCS
fajqWYzQRYrUTiWStUaMlE7/Mspvk/ksT4rd1s+XlYBdoEtKwJuPSjVAuoMXXN3Xj1kH1jNZuarr
6QhQVt9YQtCqj7MAyE+0PM6GLDEh49AiArH097jfZ5lm18u7ZXxaR1FLq0j5OPuhR5G0WjEcaag/
VtFNO+4ub5/I1H+AOpwdlZbMI10WGCgGkVvfVmA3pRgN7W/qQJQaFryoCF8Cy+d8rdsIN0m3GfJv
FxTfl7vB8EZEbrrTB8uuedWegJ96eY10exPBtWxZClDkNO680gg4bGqao7tlrYIsmu77AZyccr3T
KbUTbb2JIsAjzUWALmk03VSvXby8tPPs1l17Ja3EQ5ooBe2h9Jql3ecx0QN5iEM7VpY9xb8pispN
VwWlmfqK0bzmY4Km/+I4GH1Aan2XrN+1vnbVCR2FfeiRFf2gPYZEmuSTDO4dGywhD2OfHsIk9ecq
hotIXnQ63fZy7U7Eeown89jM9aemS72BaNSe5DFywl47qERxhrnbhZblAAbqR1Rp6A4y8wcj0t5T
S/aWGhCQcuXPbX/fqIqgCL39WP25r3wDtEG1qiFA03WbCrthma5lgpcpkoLL57dd+0Em5v/O7+N8
z3Q0aSYM7zIkkxbjbWwMYN61O2IzgHIxsq5oUVzsIxkA5KpClLMW4OyXuZ3Xdw0RoY1uhwWnFXFW
qypXfYrZREVYRHauvqvl22jIziiJgFEEqs/3O2dFKhkl6/TL5bsKrQjVXnA2zDf9bn9PK+EMVJsQ
zIYwPKzOm10F/MjhXovQs7YChLgN4u9/haJwpgvMl57pQjnW+orJWx1ohjehcVXFguT2tj/5uR6+
7JNKciVXBWxUbOxX4iQ4ESvb9fF3GnoN/a+Acx/J+5MwLoKJWjIbRlYBJmoApVmmI75IRQZeoM98
R7MW50oxE8BOpAm6u1Bp+cRiDJzR8Fm2bOLjKfF9OFaCbfxDWH9aGhfTqAVgzIv2o3ct2oGk7ag/
RFdsdAyPCIzayn8FfXHSiw+qpDO9WJZFBUgwzm1Q6X6U0n0z5/5lXRftJGcZmszM2rrDaQ3LvUlj
vzdYPKP/VTB42jjONKiZpPXR+AH+htDiQPfKgbXlit5dosVwPtGaij5fmpG4ESYn5bLzjFD2G70X
qJ/gOmns72fHouXo4qkH9v6JQqdBx5B83aFNfFJf0vZ5tgTJbpE0zjgMmawweGIGsXKNHJVNhsmd
QBZV67XdwlkImde2Ma9OasePeBv5qrZSuqpueWU6rMBDHYzUfo/uGR0Ig36Pve44e/iEQDSnKfAh
/NB3YkSjRDoJg5JdUdpoo7tTrGbXS6GTZYPIBQvUhR/zxq9KctdgZ1mvOswiaDyP9G7wQfSa7tog
d+bUljR7/Xz5yrEDu+Bd+GHvwuzSop0pe+KBLBDjp+sBiHYHUWQqWh3zomdaGraJQWmByzCURzQy
0eVmEvUYiYIYwlkPzbT0QU3QlMW6u2NHP1ZO5kjPDRp6I794vbxvArdPOCNi9iFIV3MF3YHV9ZI+
0/7fIj9+uLuh+SCHLMvcRhGaDh/COEDzo8ASik6Fsx2ZSuqx7lgSsd+v8nMOruExEZWtRLeIMxlW
s4CUzkI/DID/g5hVePZNwOqzHXrw7Ynh1nmR6vUixpg/FO5/2nl+pnucZSs1ZlR6ejd9kl+Al4cs
WxLQK9ZL3s9AURQZDJEK6ly4sbalFU8NNpReL04YlG64XyMgylgfI6eiyiPzIBfuLj/ILa8JnSUJ
lR6QbjooGjiLXBxKmuxo2R6ytRCYKIHK61zAQdYUtBQDxgibiRyHSPKQ5xbcKoFC6pyZaKfZLOQR
Ufui3quK6Wjz0yyCbdxGGzh5FH6ge6zXkOr/A2hQD/I9OZB781AckucUMLCtF4Mmoj9QcBgj6+zD
7wTSt8u24w+Z55NmcsYjltKuwSDU/8YB2Ox/fBteRYevZgz8LSD2OLKNxoWnXAQ/K9RPplHnZpiA
DAp5ZwzUPlq3mq/tCkdabS1o9iihxcIBLMHV1zn7knZyJpV4KYNXK95nzZvRpAB873t/XgdBMVmk
nJyVAa+IuTaNhIbC5vPYXcVU0Fwg8JP8dHeWLYD67FHu1Nt7TJXbunynDk+VgczA/Wx9a9Tnyzoi
WA8/0K0mCZiJc5SPy5k+Us34RJO/mmE83QN+lhsAWFY+hQDmUuR0p5uDk8bhdZRTgZP5QyX8p7bz
U3joZ5eKgXwkwKYX6qy70fSN6/xoBPIVgwa2ruLradd/zoNB4HsEm8hP4Rnm0hJAICGxrC4/QGV2
j+SOe/mcBHrB9x5F2pj1oGUFWE5RBaZGJltWl7uizIK5JXuZ9G4zNx76QUVolQLjzw/l1ZhCHmOK
aKdGu+TQAb3qUesiu0mfByvzLi9SsI98IxIptTzvY5RNl1hxWjXzw3UViBBYfpNzLn07ql2iINbO
ey/Wr3PTTTrBi1kkgq3yzPjNqSHHSoEHc5teddFjtrx2onSD6FHOtyDRfgxHvYWu95/6K+Ilhxgz
IzVotwEtdi+mQBZpH+dIItrRaLDwlKWSF6MJuK+ephwYPT8K473WrhtgClzWBMH7jwfOM9M+KmUZ
o6C9/GOZR1sNLUdBh6JpHlC6d5RUYHZFZ8Z5kLGeMLlUYj8T45Vow3XRSo5a/Wf6o1+zRHwjEsYs
6qkb2ENPupXMpxbcyJe3TaQXfNcRQd64zGIcFHvBGj5rdJK86KrFEBsoy3fa02V529tmgKPWRPf2
b0zfiVZPc1GjUpmOByu9D7vdLKoNbvv2kwhO9RS1zRKqY8+WHGTiyYu2fKdV5BDLEPkPdvV/D3NP
krigBQ3vtGhkZFhLkCEzWI7QNWu781cn3rFnv4h3dNvaneRxOic1QxwTDXGuCjD7sneaevUvH88f
4rCTCC5aWdIaAKw6HBMjMlIw4jq+y/sBsxZtELnGt8vSBCfFV4mTukiGksDujdGbUbvW+qxVN6so
qBWoHF8rhuHLNYM9WJN8p8xXmXSoUoFWi7bt4+9nFtycQSbUgaUb2zYB8QNxs295nc9eV5H/d8B7
YDb9v0v0cafPpMk1jfVexsN1fexd+Qc4Tr3QnQ27X2xw8fmWGOVj26efJDLNPJNoSKMBnDV0v8hW
E6j0qEjH0Jxt2iRBkt9f1gqBlvMV5NioANdoAAK4USU70uNblGUeL4v4Q+7utB7ORlAzqtTOwLy9
Dnh8IErdgx+pw/xkdZ2+s2Nj1BDhA8Z3J8dyexF8kEjvObvRWDSPZILQrCP3Evmy9gUoN35Yiqj/
XCSHsxdVa0R1MgNwNZfeLHS36/FTnr+m1eAJtlO9bAj5SnIz9cNojgSNo4mtf2W0YHphd5+t+/wh
R51OdKP/8Ez9eXx8NTmMTWlmzTyu9sim1sfbOLYJALRkX3cWzWa1Bg1P1ekVzy7BUrcbKU6iuUTK
YgyK1Q2oETL6xmy3HutdtWfd23+XmDwJYnt+duWAQBwVqLLiXVd8bqZrKz2sjX95MYJbzc9X9pMc
R9WCmCkaH5IOdEHTsz4FpHAj9e2yJMGd5scsF7WUwx6Abm6TJM6k35r1P95olXmBs+1apE5dygaB
hfEoOwAyCMK9cWRIr8nVoNn01gQGUh20qb28Dzv54fLyRPZf5ezJKkt0UgHtg4bxxVlQCViP4RMD
dCu95FHURy3aTM58aEvcAWI5gjFGJwEaAhzDFEHvC3wmP3I5tvOKLnEAt2TkqZ+vovlVFqIICawT
z2s8TaDNnhl4S2l8ndXnIeztMopt5a8ASE7ekp+yHAAnj9TdiLboJHVLCRXdKd9fPn/BUvjJymVC
ZToZ2MiSum/pYBfTo555ZBZljgXHwk9YalYot2Wa6G6l+Wr1XDQuJYIGp+131E+zo7GY9+weVYOR
dGGI6DlFeQLVuuJBUz0puk3GYI4N0etD4Dg0pupn0tpYG7qIoB+ZtSBN1/PrINn6/epo4K7UQcP7
zwI5M5GG0byWK/pJwI+G9laW9Qdl2BWbyFp21e7f1IKzCm0zmiEYoHS3qG9ysutMvIOTQ7e8XxYj
0grOHlAkerq4hJhM9tLhOx0DIpqpEJgcvpabjcbSywyATa2PhXU7joIkqWgJ3LMjsUqzqwYotpb6
8fJuNh79xyXw5VpSJ5WMdmMML8zhAzVVr8Cb+p8Ogi/LZpkSN5WKuyMV9+h5jy231P7RMvPV2GSK
IrNkde6a9HYW/sgW8ByIErCCwICvvWoFzYt0Qk4ZVK92qvX2oDQ2mFcGgHsrish1Cw6fcEZAB2BP
W4F/0R2c1WeTcRXglVMXdbAAvER40Eif/zG44iuydSNHzTzDJ/Rr+bBoSe6giSRoyEgFFk60Ns4E
hAvVrIrAM+jmLSNlnjqvnP7twcRXZEe0EpVRPgEc1NqNhb2KJjr+kCP66RMI945QuiZPQ4bLPH7w
K6leF5gu3ktaQP3+OXcAk/5vF4kzB3FB6q5fkOjIVLQ3xFlvV1ntzEsqrDsxd3YhhcOXYmNziReJ
ZXcnhwYfsPnuuCt3qxPadDftqPdPC+PLsE0f0dFULRA5yYaX1lnQJPNbJekCjRBoHV9/rXR5ahQL
yUmtP4C41q4tJ5u/Xl6KSCv4qms4zLVcVCjZscwha/8rrqPnHnVCNJYHtLBF+GGiIJuvwUJWbi5R
hJa5PuglN1dfa+otRWHP2SFVnhtFtXvTHcwnMxWVigT+j6/MJiQsqDziGufrXWJetY0gm/yH/uif
V0zn7ERBAIil1xCQ7nU20mT50SH0c7xoNeSRWLU38aejKED5eCj/pv5ox0PJGlRw6I/+Nf5aF0UF
GxHaeEe/RR4k8YaAIvO3C+8Mb3a6feMDFfomPjBUqWk3i67fZtx8Jp6z/GSmWZhPiuoqTQOsMSs5
aN2yK1rtvpRiwdXbDGzPZLE7cxZqalm71ibjUDNzMBEtKaoDuW00kauXBaoF18QQXMJNJ3omkDvS
qUJDmtQVyL7Ez5hej+ngNMZ+0TzF+i64iqK1cRGgXuEptTDgrHTf+sq36AaWzGbwhNrgN19ZOjr3
ElffT0dRsW/zYpwtknMNqTLJZqhhXEwaDnFYeG0rYssSSeB8gVStZV2twExKqrtpCTpRr8p2N85p
CXyhdAEIVxONUIz/YbEqduS1Ox3qLwWFnzyGngg1SaAYfIG01Qza5xTv91EDzSO5Mc3n1FztLnsb
TRE4puCG8QVSrQvLeU2AvtmGfhIDuVJ7iBswtKD1QaCDmz7nbBs5UxKRXpVRemFNbrQFwEHhpbfh
U3TAMr2WfmRftM+yyG5u+u8zqZwFCaU0H/L4wwnJDnr1wfDr64ZteB+pF9kVM/uI1snZkUaHXw1z
XGtd8kfjUC2fWtTWL2+mSAZnOtKVLiNYtBGVGLVjVOuuKwc3NEXVc5EYzmwkyhBqhoS4jkrjQWsL
V1GTo5Rn/uXVfNRxLngZkzMSao3o0ULcg0gBwz9HZRcFjJtT3YkK6dsxyZk6cMZCjVtziFQ8JRS0
EQFFAbScC5CVd7MDEMGgvo4F71aRQL58quk1sSpWiiktxcnCad8pVLP7aH7UZ6DQWjQDIvriR4Af
QGMV2INULxzqJylqRZus/BbJWopsqKaMuqqqqfx0q2YaegPsA9mtfsxgeNB2JEUivLSjz2L8pt9t
8q+yuAPNGxBYADdWdkNg7lp36iyYId8I9X4VwJ1jkSDiwnQTSPgCBEPEm3cYKznM3sDawXxRd6Rg
OXwd0hg1oMYaqewq0U2t3q/S7vIFEP0+O7qz0IM0KUis0UUNNPbGrwrda9dif1nERi/TLzvGVyBD
vRwkOuD46fXgyW+KTx2wgLrpa7gb0TmY3Gmo5y/H8EGEBCmUzBn+LFyiOjKgDDJYyNlwqbx4KEke
QJGkL05dgA4stFXb7O38u+jkNiaf2bItasq6YVkWP98n05JEaarJ4OGVkXg3G5sl9BInfzFtsD9i
Oj+6Fc3I/+5Tf5XJab9c1X2RK+Pq5lpsZ8Wume7NWHao6IW1qTampihU1zVTkzlPo5QRZaBBq9tO
r1X+rpiCtqPNdZz9Pvv7mVrmShwXWtjIrp6pj8VgOVVNvmdjduyK7FGgnr+7GuzZmSzO1RDFVIGa
rK3u+NWwQTHIMggrxoL+R9AyCacHNiq8vwrkDslQ85iU4EHGwPNybw129faB4gMkbXlf/kiujED6
YtrWQd0ZLn0WrPb3IuGvwjnzteJ5EWNwFCRdqmo3fWzH3WcTnJ2Z9JBXXpEcE+u9Fs3zbm8xdEXV
Vcws8G85rYwjq0epwx2syTUm8wldk3a45H9jzMyTGKa1Z1ojI6EVEx2muWpuenU3FIJn08ZYMtu8
kwBO7bU1K3VJhtrrNmM8w6hwoKJ8F9rlvS6YZdhw37/K4q4AkIGsdjahlgvxzaDwsszOAmu225fh
6+Qy4L5VVPzfKF7/KpO7CrEStUVJW0z9YWySQZoSbwWEOOBzPJY9afYAp/DzQPTW37Ymp23lLoRq
Afyw7yu4VO1JLq+0RXBuIvXjdL7u1kEZciwrj26y4TqWb63hSXCvti2WZZmgYFR0EMn+qnt9os09
mifkj6caBWhID3xoZ7QxjHQ7exFwgGpHuhMli7d37iRV/VVqrVuKuTKpmTm9RGPsDGstMMV/UMST
DM6JxtbY60WH05kccljdzIvd8j3BPL7q9yyZ9lc+zDzJ425xZtECGD2J4s5gPDcHEJIntkHv0roU
PGX+YIhPkrjrHPdyWEmGAm9Z2dZXw5+PhQdab3e9D2/NqxpUAH4dGO5yH+K2iUrl28HJ2Tq5Cw5E
rkiz5BqWGEhVht3upVvgVT1Sd7HsHhApDlqGnRfNTnzRDm/HsGeiuXteF+OKwhwWPqGsoTrE0V8l
x3DYy2d8FsFubLyxmFU5bTN3vZUladU2h9U0r+v9EEg3xnWD+Kd2RE8e9tm/PuZ+FcTdc7MYjTVk
mlpGR0N9UxvdHhJPlq5SIfKz4OLxyXmCd1VIykhxQXmwUxNzF6EkddmksG25sBo+Id/Ha2WmCbzZ
Wj016jE130ttl+aPDZLLkQjsRaQSfF5ebw2lbmvsnX6b3QAKYmd5rRchNMerRjjzJTgoPj8/NVK2
WhGERcWKrqjPqrHrl96uq9jO//to/i9KwafmM2uYVEAByG4ivZL6TTX+OxT8rwJ4K9LVarYCfc4t
6Rvtry16TCURONq2B/t5hfgcfBdKRpRkkNEsTxEII5byuolFqR2RTnNWIe6KTh1n6DQpj9J8Vcz+
ZYX+aNr6TaMtjaiEGLr2GxYUWCimaamwio+5WW/coRnVzZzOp58ZeW2Tuun7R4Ocp76Pk5N7ktuk
ziwMc5hXvPAd/KO6i5ZeDcOS+eq5shmKmeV0QJfU2VQlctGXl72RxYWCnJbNd/kWFdWXlYU3GGf/
VPuAZDFsgA7NDrDUfWsvP9AH8hfAp78K5SIDOexMyVSwxuVgBusVA0sbIdL8yvpHS+e/J9t/FccF
CQCz1ltVgzMzy8gf5O4KBIqizMtmiHW2j1xgoC7hpFsallR/GrzyiSw2Q9yXPOu5PsbgZ7cZ92ri
Vq+Xz2/z7p2J5e63qoYVicx1dZPmRg0fkOUfzZfLIrZzBWcyuFigbI1mydGJ6NJ7tQzIbFf3RYDW
o68dQdQdOelhehTHAdsbSlFfI8RSDJPbUGlRFIIhDkQgqezR2Slk9BtnXzIieJdtvpsUGa3sqoZ8
iP4RYp49zOrOkCYATiOLxRDIC9x1xbDlb5ha2rXXs4hoZDNiVRQZy9II0VWeGptqU1/mA3YTtn5x
zINxlLx6R24ZewFL0olCuS3DeSaPDwbQgRQVxMLzVu2oW2KELQLpxGUN2TqqcxHc84LEUmzUcgby
erVyx/mHwRrTzENaiVi9t7T9XBBnN9Sx7mlawljlzX2ZNbaUHzrRnP6mRTwXwlkLWunrqCFN6w66
XV4VN7XPWIb1a3KrHBYX4z2BKP0uWhan6nTqcwlcbIqblUhCRGiD9Kmo0Vd0RpyhqGuaVlEOLY/H
1u4alwzg7/42So17WRdEa+GMRYbRK0kzsHtplR+iBvwBjX5UslJ0a0Xr4eIBoFtNddRgPUtA7tkM
UeRZXobpvPBKCVgbynqdlOJeCqbKvHc+Vw7uuYDh5zhMTRwVS0KsTwx5UAukoP8iLphtG6aTpeDZ
rsNxTnvaYokFLZxW+tyXN13qd9OxsQy3WGK7V46d/FmZBDGBYGspy9KdGUSq1HpnjEiJZynQyFO/
kAJk+e0wFhFJCUwTPxIdD8NqmSMWWNV3sfWZLC+XdXHz3XB2WvxAdCqjx2taICBDSqx/AqbSLrn6
SIkdlqMwp74VucEpyUTWFFOjHwmss30bCCjmUmbZe5/143VB5KGINoCAMD9YrgivhL0Xf9fEkzRO
E0upnElVQxOV5TFOj2ABsRPZ6aXZ0dDGE63oCF9E5LJ/UMmTUO4Ruw5a0lcKNlQNwoBVSpJAhudi
uGWLYV8+vW1L8lMWP6yCavHaTCoi/lUF4BtyLZ121YcCFdnWdVAJUUDHKRY/3muVK5isCh3OvywD
UzGDyCqvhyr6BoYVEcfiH1z/SRj7mDMFIWuS1pWOAsh0GFipxwtruzwycOLWLm4lV1Ri2t7BkzzO
RkbyGA+qBlucjW9mFXTmm5KLMsHbSn+Swalh3PXpmBYoJIUZvCWLn+ZdfkQvv+yjd8YXgfNtNHxZ
iqKc5HEaGBlWFGP0kcXyBNXjzLT1pvABWz/bqERiJqzsMHwR/1hj80nOi52Sp9+iMdrpfbN4y7C+
LLR3zMgUURmKDpevaEtKEQEHz/x4t32g+gE3Mwh9PZiuwErsikBP2Nn9fv1/7gPPRjBrvUTGEmlj
3fwa5XdEnm1T+z5Z/rqKnt4CNeL5B/qiK5qyhRohWSWBaEv7HjbB5bv+B0t9Wg4XdJVznizSjKvB
miIxHO5Fz+UHiRJaIh8MwWNt2++chHHxVtyDkzZsWMUHmBXqbdXOAtO1+WQ601KLbenZTU8tE9ZG
S+DZPHqvJzagA5zGmV+BFHs7AUHgwCjYRP3GonPizEszZW1RaSjH52HQAeN86XfJ39RWzxfGmZQ4
G7oOE1vIxKHy086gYJk6QQS5fcVVUJWpKqWyxifg+kGucyBGI9WDSgXDQeyfYqcsbckznOhJ9QcJ
D+ncEd2oTa04E8tpRado3ViE0ArDCnQS1KLj2XaeZwI4pTAzPGcJRd14OkxeDJCg5N7cZ3v5Kr/v
BOHxpiqcieJUoS2zVA1R/Hfp8K7k9zkhmKAR0XNuC8Ez1sTL2TQ+aC/OlFwe0rQaM2xYPIAFKqfu
aFV3Whs9CGzD5sFo0AZZQTMO0TmdKyeqzl0Ok8+GxGVPsRPkHyyH2N0VxgTd7lX0ZN62RmcSOaem
Gj1ZjJLAcb7U+3UfHaSXxVccHWWy/FmUndrcRo1QnSpU0Ux+ArPLoqQzQfHihkYHWt99i3/kUdDw
t+kuzoRwCqFYczRhxgYmb0WAKBUP8xpdGVZ+zCGq0fX/jNIKL30mjjsyUoyAB0ywJmN5rc3HcRBM
DG2rxGnPuAOSZKksxwy/HxPzah4rbxxmQVJDdCxcoLHWMS7sYEDE1D5nkbyfqbXPC0lQwRSshJ+y
XGmqoM8Pyl2teJIAFp2kkajZbvPwdfYmkdENQylb6vlFVdR1zigOf/TrPYkcwLD7liM/ep9BrZOi
1pV+Mb7V1yLw/M0dPBPL6Zw2tAB+K1ncoEt2OSufKrNy9CZ9vWwfRGI4XdMNknVKmynukkyB0Rn7
rDOdomy9y2LY1/4WcBmAX0Eq0kCVgEtylbNZWegFQOBJSnD2SnaP7orle5OUAkEf9oyXRBQVjJIy
UdH2yMVCmU7iPB/ZXQV1idbrbq3GHWi4k0+hFn9tCum7WRc3gzTuqlq1FzSLgUbxyjQY81V61ZfV
bumroFCAS1Ob6d6oU59U7WMsrbOtzdORJPJzNsnHqR28xQoflbk4VlT71sxTUCmVp5MpMBug6Mog
apf1O20aj6qlXXc5fZz0/Gtb0C+9hEJwFMe7LFnsaYhds8Uwv1Y+SA196Wvi9HqYef2YvYy6fFv1
vebJ+vC0VMWntGmIba6lnybJoclF8wqbpevz7eP8uGLEVV602D4WSjali7TxbMvAWo1sjH5/sn70
0Pf+i7WP3ieh69i6zufCmbKeXbW47nUwpSgoAxjN/Tqux0aYntnS93MR3LVK5DAeaZ4D/TKVbSO7
akvM/aX+ZW0XCeEulTyhLUop8dDvyv4z6vF7EuaNTWX6dlmOaL84Q44IMqy1BIFyIz1ayT6p95d/
n1npS3eJs+KmHNGiNaEMaLjdK6gb///xhGwZh7Mz4Ydk5YVlmkqIoTgMKwWBU+YPaWnTwhI8LQQb
xpsha7WsSWVuaQYSqQbsifL58o4JTp4flM3UDOW5DgJK62uVaqBsuNYS6v6NEEpQBlGoLPNkV+NU
am2+QIhRVnayfsqa66YQjfxubhVaug30uWro6+N0uGz0sVFGBAnZ+myouyiq/uYszgRwyquwmf/I
gPIuZLDVEexL0STIr4jWwOnvOORpN81Ywzq/Vu2nUDSxvDHJZilEpQbjhTb034DFDFD8mnWJl0J4
PcNUotR9n/vZLjxQpwJ51nrAVKJd+OFot079LAIA2V7eSTpny4qsnutqYiECkZ22K6+a6q8smabp
DPQJwQiP6zwkSqvFMfy2XjZ+m4X7uF/tXC/vL2v05uuOnMnhtM1K6ngFRALbyP9NkVVOves96me+
sGmJRQC/WbUzWZzidWaZl1HEEnsv0q3hM/Tl3nJD4Nwu+2U3Agvi6fLqNu0bAeC2ZsqUWvzctzQs
Fqm0SXZRprIbubTlqgT56wI/7l6WtGmwdRDdKJjJUGW+PLoWxYo5X+hj2Sv2aIHytd6305eoux56
tKaT7woyG5dFbvAz4g6cZPIlUmOhBiUx7vEAHtbhrWkctqfwrlFAbExhMdUHnlVqUxtkDHeZb3qX
v2AzeXj+BVxwCZSwKh9SfMGELzASewjMPXkEnodTuejacYUC2Q/+pkFnS1Z/jVMA31pWKxvd6MCV
XnixD/gn9VE/VO60M0vBmW7e8jNhXECrNgu6d6oI2qNI7jqBG141BQ9CdrsurYd9wlncFS3FHMna
gG6BcPSI+t4QsCNJUzCV6U1j1IIX1Ufp7ZI45kTPxEmEdKRvoaWtitaOJh5etJGiShFmt7pc3OmY
rzhUxPgyzstg16N0TeIJFJXLfujq3axX75kJtDklHL5bXXq7yoZNc/UptwoXzFLXaUH9ZUivFVBR
K3nf2+A8eVN0Y68huoinZbTlOsncdI2OWq59Nyb1rjXj/ZQmfmylj1ZF0Vog53vWpm0nNJnsRWnB
OhC1hl0u+J8b9UWK5TuTrr4Wq+g8rh+qJr0ygCPk5GV1leh6bJvNW5kM+yo2HtfRTOxk6FvbzJWr
CP0SgisoOj7OD1DTHBY5khCz9/hi/bOi7RLgaanjYVQED+7N+OZMGTk7nWqjRk0Et+4yF3ZO3xa5
dCbrr7zBmRTOQg8WjKjUL8wbqEDLUezYBXdWoLpib8B+6pIuciHCqtClk3s4Hmo50VjZUbvv5vu5
je0xfp5DUUeh4Kj46nA7td0cayjLLYNmyxJUor5HjWVdvxARYKPgqPj68CpVYVnKsIqSiRlLibxO
Q+ToU/Zw2fpuOrfTWfFV4nFVmk6S4NzkCGDtuvJkSoOvRInbm4qQPEFgeHkCMNWUmnFIcFrl1ex2
do6pK0xNo4Iq70RJ4G2zC0oxw5DhSfl6dJ/IetSW5eqG6y5Lb/T6L8ooyMb+/H1Ox6VwlTKlj/EU
WamnWpWvhbUgj7itAScRnG6j7KROlo5rJOWyLQ/ohdc8zZT+yj/9lMJXmsOpLBYNlNSu2dzF6b6K
BBv1Afv2+xU9CeDce9gsqdWUzL0fOtDuYpZ3OTQvqqN6zRuwWbrrcE/d1sPMglPa424+LCCJ3jW3
4ddQtdVjfi1qst9W+dMHce4/TxCpAnVZcccSgI9m7azVbrYAwdqIFF6ghDxWYtjqVW6NWHpXR3ap
B+P6dvn2bvZrnakhj5FI5DFTkw6n14PqrnhgDXxkH/vhjqHI1s/iOcZNpaQYn8SjUkc6kP393PkD
/l4joFF10xIlKUDFtFJ+HExRY+JmJHwmhvOJyqqOoxFasqtpX6fVk8iuJ76l7ep0p9WJXSZfBRvJ
Dv03LT0TyHlGVVPavtJCNL6HdWtTKX4ArwZQ2zsgT9KDgYzTLE0uOkwC9Eo7hjIe61kUx22qy9k3
cDalTFMjMgj6MYjuAzW+yP4mTjz7fc6g5IMOY9niNYjxfQRL9x3GMNLuGIaAADZFMzybt+wkjG8J
KJYkr/oZwsBsuVSA8s+8Qb3K6LfLByfQx99aAbo5yqoQEY1cAEZWzexa+Vwbr5eFbA7KkLPFcCaj
XDWTzBUKFTnRvsxRc70saZAsZKcYCfLK+I++lALc9JtJ1UbnsnSBWljcC2KQxznMkTAHheGbVh3D
9NPl3982ImerYx9wdqe1qciGOvkwIqzGCASoY7/7uh5CcLdUjzkGrS4L3H5zngnkjIgy6uaMMiO2
M0vvzH54auq8QzZPju1SGrwqzu6sLHrX06W146HfpWp3KBZqArQ0f6i64gE4oEAQa/Obigz7MWsj
ewIvxZyS+36Md5e/VqRhnClacwyR57g4rpF9qeQfCJVmaX9ZhOiucManVywdmXuIWJrcUePd1HzJ
29wZ0Pd1WdDmHCmhsCEWBXa9wrcXWDFt6cgSnNNhBVR7F8Ru2gP1h42/M1oH1c4P8YE+FIKHx7YO
n+RyKiabqIcVLUzbPAQxvR91Qapw+5BOv89p1KjP/4+061iO29iiX4QqpEbYIk5gpkia2qAUkXPG
17/T1LOJacJoW15IG1bhTnffHM6NKjWETRdawR0BVg0AjUNStxxnhkeG4YWsA6zAGy/IySnXHCP8
btYck867KYYXYlTYxoLAEOV9Zyk99m6KLY8LqCFhjR1RNBRDJVGUDRZMKC00CQPT0M3AnZztdlmu
1NH4UWWxHZXiYxeWji5E93GQ3Yrh4LWxbE/SABjC4kQmXbb6uX1s5tmeAsWatZYjDJstMOtfxyjb
mWAps1bjBrRr2mdJbikuRW2jN1y6US0gYnV2flvY6sO+bGxd/Joso2bNwYw6uQDZKfliFjdC+vwb
36dOE5ZYqIbEqvE67Np4IbAhyyLZYdrYSyZ5+yS2vCayIsFImSAO9TjWkDJhGC0j/BkKSCEqL0Xw
mIhnsTkOvCr3JiPpkiirhoLpezZIrWoTkBaChgFS9T5tfKm5n8ljNN9qzSeRuwSZcv4HrtVVVRMB
1qOaLPbzEpMpmUeaJwFktnAk7UGTRtj8kyg/7d/jZkoStfM/SbGNCQgqx6SKdToPl9zlLroZsUqN
ZiRlK3FHi9cFs/luK3JMiKQofaGQFhW0UT8b6rmTJkuozxKwLpaXUXnATCtHA2wZnPX5GBETpGQx
S6DzOuFyWown4EtaQyZbpM85vguPECNUidSVxhCjJNzSld/pJ0X7lCivaKp09l9ss5SzPhHD+stS
B11IC9/F1a9ACEh2nvwKfC9bOdAR6vpqdqbPdA3efCC/Nbi4Js/Yn1xZlFCsQb5B3Z14hTOdw+vh
bVNiwQewobe2IwkKvfWVw6ZJpWxOOhK+si95ql3dTgfxTqV7PJzqqT9zvQbeKzI2qU/EUQ9Q0ETC
XPqjj+16sgB6ETkU71Gyp9iWDwbm0807nmBs9pKu75UqoNVJpT6ZM/gzovM824qnG1bWW5GnORpA
LxS3UTzaDMnxVbaMPDEkBcVTWqFlO4aAwyWVnQBfYswPJvDGuoOmcCKxTb1pSrQGbEgosFCFsDpW
JTRiNi4K2vsBl95jzbAoP07dFYlzdxGOQ3zYl47NE5lEBMILIRjyY25xnEcpnUxaMstO8uQT4CyV
v5GsIisSzIm6YM7DyYBGGbPRngBdqekPWjz/jjp5p8K2GtSmEJR4Hgnjaa9B/L1sDpJwIxY8cd6+
L2Q7ZUxGKLi3y+fBHnIpNWN4+pH5tY++a+RqFHiLoHg0mDdZUmwY04MW1kw/FtFZJl9J/bT/7JsG
E2Mdfx6DeZMhTuc8UBuQGJRzPqGk1xG7jnO7VeXDOATuPrktLQGBQYESrXboVmV0fVG1apLL6EUL
y9HXCvIZdu1Hndd3SZZyGHoTIGRNi1H3PSaQAIeH2zOewi+/Ble149sWMn+wRwd9kTYdV1TPyXX6
df+Y9GFY5bsmTR92JbthBTyGYcatTu1oKa2vS24i3+eFYFXNN8MMOJZti0/W5BhdH85ERq8xGqcb
7BwwnoPU1jtORY9e1ocToeyoy0jq6RKb0zO70GxiLIdysvlHbhxEkXNjm/E+ulAUgHmpEjQQwxlx
FVe9McJeocJ7pfozGsD7H7mvH2o7uDPtzlXsAmifz5Uf+ZEbPMicBuDNO1zRZ7hFH1ItrlMkiYT6
WlCvxwCw6r91h+9HZLjCRM4iTYDc76j1XaccUvK0z3WbR1AhVojXTBn/LrmuVTHpHotgeDQyA/UV
ZdEgsDJUBfbJbOaCtHc6bNrO6KK6Bng6ytWPv1pikltMUti6T7dr5F5h87Lx26K8osg4v605jOoS
DNS5QIOuv3jjTXZXOKGLGbQJsqwA2UoElrXxNYSt5xyXfvwD6+uqhBYbAghdthfLzKROb4yBjlsI
37CL7xgcyCk7iP8E24eOju7RYpxutDik2MWHg0ZkPKlI0adHjIwvuT0qT0F1P8x3xTK7+wfcMgGQ
aaIiztcJCq+XbJMJqarKJrRHh24SM/qiD59n+UfeuUH6GwJgSEgqGaaBuV2WQQFGlWqRjvC5Ma6z
9LoJeTHLlpZaEWA5Uw3K2pgWEFDlT2S6RQli/6p432f4sNOUNh4Dar404hl67cxa+R9JMByQoHM6
rbsRc2vzS6L3lk5429s25Xd9S4yqFbJgVI1yoTPaoxsflEPpD+flfrJVYIKFj4LH25S0iR1joCcc
6IG6hKoavdeVPSShADhbGd2y4il9oElF7Il3dC+GklfOwRGgXScaOWuH4RmdwXaWWvodr9q7pR3X
v4H+ffUbQlMYOz0CmxvG41RqthlNWFzHG8rdvlwAJeqqZiI6YJsqgVA0KZOBxqHkGB4yJ04t43t2
Tq8Gl24CglI2r3ggSZvjOMaKJuMnFlUdCLOAmjliL08/UxQ08ZH40YECn8UcS72Ze1tTY/RFmUxN
bip4TIqjuDiShVAPveOCTYA17iy27DQ+3UhUerwgc0tTrSizrn0QZXE/hDBw45CfhrayzADZq2AY
rtLIfBB6+WVf3DdZhmgydBVaMD/0fuYK0Vo9kKlP8IeU2iSNrIC3QHnLIzZWNBjfDS5yEiUZhLEg
ipOWxJ0B7ZyT7tiXmbd/nE3ttSJFr3clAUuhkmzuEbLEWCLWtMlRXXSO0719GhQONMSt5oe9D3Kz
CKImTQBrRHN3hWHb4mYKbhrhYf8k2w/zTobRJ7Vapsqci3S491rODrNcY6Hn0z6NzbyCAXv451kY
hZEKo2kkEY3wjlRlmef0c/wUHNrYojm+2Cu/Cne8shfvYAw39OrUF4UKSVZ1dJZllZOrzaEQuQ4V
tSKsn7E+G8MKVVSWgkQDFOGweMQrTxQdZLqvj5MPcLLfSJYYtJDwtlcWU5eXfBdkQdxMVGy72Wu1
uzi96gnHs9jsLl7RYFHBlkjGap92xjMpmhsmqavnwamYsY0ti/xERoNqEqMBrLSExo3T+J7DK1s+
4po84xgE/by0JET0ovoUqZqCnkjAWIGP6PDW1bzNO354u/frfLMGKzGuSJlnKDRLyCNOjooxWQpA
XKG3Q/FUF1t0MY5JbrBay8HMHDAhq2vZ0w4zdzflJqvqClAuURFByzEjHigQ/v/IkvLcCOdmeGqV
L/vXyiPBSEMjV4GcdjDZ2GphhfrVnH/GnNZ/o8FIQqlr2EAl9ZITKNpVDnALKZnuZZ23m2PbRq+u
i7HRZY/l1/WIswSfzVvitX73Ylx17vQMbNknXvsylagPLLIixkicMJeYz00h3qofwr/7p1M9mwbl
nQzbF17EQAUzS2h7QoqjNBceUTN//3m2/Skde/NoIVJS3sowK25fgsYIgEeATCuGm9Nz9Ac0FUab
Rwe4ze7ygw9vuWnCVgQZ2zKG/aImKbRVWZt2jC1QrQSomHqyI15DEY8SI0HRVPWVAeYDpQc1SOwg
PC1CYLcmD1hl852QFdBoDQ4Ybox2QjrH0CUT5hLQqhW57rLn/UfalNPV95mYRcaO0sCgpSIpLU9q
3N0CHtfLDcXdJ7MtQ5jSNQ30sxkfZh/EWArNvMBAffjcORTrPXCKg3m9uJ0NcBhnn9rbbt0PQvRO
jeXuZQ5RHRc6eH8H8dQ+i6chtrD/wqkeMcKGOTmU3x1iy0fFp0gcIXyC+oit1HZm85ARNhkFTwRA
PAUFAbZRdZilqkL2XHIioGyaw80MjhQBeywoCefQ2y/5TonRUthTqCppCYimPLpO6sciPXbD/f69
bkv06jSMchrLDs0XNe3wjS3jlDn1E+JPq3FR8cYqieyQe78V+r1TZPtXTb02ROB+QMfrf5jKly5/
kcrf8UhXJBgRS5quxZxpiySRqgyYRZ78bFRvIoxT7d/etij/9UAyI2opqkXVMk2IpFtstayUh7of
Oe7atuO7OguTH1DKYaz1HtA5UWn1NOFm99fpk+lm0LrCNTlheds1z2JxGI9tUm3nYulGJPmcIvD1
4Dx2h276jfITVXT/lyIWRyKodamYIhzLkPyy/DLPZ6Hl1Ow2TwGHSKe5QvVD5ytABKJMSqEy8uwl
je868TD2nC6m7fB7RYMqi5VBzFsBIwZ08rg/qSfq8FEUXnJNR69kZz6Ezr/fLQkc+hVBxkMqUC+c
QgrLYhSGpxbV1SC3N3NYcDibd3eM6skzfU4LBRIkhU7f2FN7ViZOlMAjwWgeLDfC8FFCawzGH8GY
2AAAyrhg3NtEkExF37+pfGify1ttlNQCDqXZKPaSpFdKOLkp4WE0bdoE850MVRQrNjA0c1JzATpt
Cr9ktTMVkl2ax7nkgVdvRlYmwFglVRFFoK8wzz8LSRtPAsEqi9Ps/hrIqDBISdH1eaHNZk/NmhbD
A6bUVEgTggfI7eBQALhKtORjflV/EoHCAY74vq9N39Qla+PXBBmOQOZsmYC7ACR4R/z5az2CnMDG
Z45ZIC3ZOiYMe+LOX/VT548HcpfB9nN+BKWx8xvYgaElwso+NYBe6urr0g3LA5pYjexGhpE3Q6+V
3f0zb1+yjDQ8HAmMlpvMg2ZNZ/S6AXrZlXGq70M3hT89e4JfuKkDBG2HQ2+LU000YylYBIoeaI15
1D4lRCMy4KqMp96lw15ou7lFb7yrYFvb7DR25GZ+fdinuiWFa6LMw8ZKPKUTFfXZNA+CmR8DghAi
4imtv7nMvw6n04LOSgylYEqiNgDH0vCkfNCw6lSwx7vyWLjJiT9asekCr86lM36GnoW9SkYslhFP
2fceK2x0GgzF1gxnVHDSl/1bpErkA2u+P53OeBuFOPTaNNA1NuIhUa9D3ng755XYdoBIyDvViPF9
Yh5CGfz+Q+atZ990N9c3Rs+4eqFW06cIm1+xJ+RK/VkBLj63K7c+Ni5d7ALW484OcSnSU68oikaU
hZGEMKVz6uf4UGDneG4LP7Kb2gMKrv+bSLjrMzI+QRWiV2+g76Si2QvpID/yUltBASC/5bVzbkqz
QmQ66E4UeDqXh5vUMGobMi2OQAIrzdx61AAX6Yfh6z7rbbLGig7D6MCxFLFYF52c0XiO+28BSa0S
87X7RKiq+8DfKyIMf7dCYqrpDCLCnPwRt5KVkOWkCfGd3LaOXvEGKbdt6Yoe41mHS2+Qiq60g2dN
t0iGbvCp97IbuPMHnkfNeyiG7+doEhK1BReaDWajjoNSAd3BCaTQ27/DbXZHa68OXF8TPcuMPemm
psybCTEjrT5hO6sTHPvR6t5SNMiT3+ZfefHwpsUE9BM60yWFQnZd8uBSimKXzKixmYotBAdVPAro
JJbnm6C/mYq7iNcktakGV/QY8VLrRuu7Fs+W9Icue0x4I9e87zM3iIRTkAwFJtkW7ZBJD/LCyXFu
893qAIwJ1otex9ZLQvfDTKi7hifgesKxyak+svfZYVOkVAIYQtPAcgJWpRd1UfSZhumRdhB+YF7e
R7r6qdLl6yhIb7TB5ASrm2piRY7h8hp5hMYYqUTFXzT9qp3OBs9I0cv5oCSwiECCOw8MCrZ8kQVJ
m7WUhFZbWeSU0UGKj8DYzL91BUeWNi9Pk3UZaCyaSN4i85XlaOYuIdOA+DExykcDMxXCoFhTlZ6U
bnpuTS6UP9VvH462oscw9hJlGAZISiq6FHEzdSXdim3DAnSpj5mu7/ussdkGYK7IMXyuJ0tNmh5m
Sro1D+RRPSlOeDKuQjcGLDJ1ZfKj6apIo0nY9DCeK6fhYu5tOFCYq3jf5MsOA8rFUOmtJqJI7fSu
aqtueDJvBjQvlY78wtse85F1Lokx9kXW0opEKraYD+Z1ld/3g+DWU2KN7VUyfOq5nv1HPXJJjjEv
KlCC0cWLXVbUGf1zLaVuY2d16cXemXe6j7J3SY6RvbCUIi0vIpwuA+bsz0E7SwIPTYFHg1H1gH1p
qykVVVjoG0wyw0CLVpb1HKVF+fxSDi5PwshBlhV9Hs0EVMhXdLDAm5GdXu2sduJtueSdhxGBVJiD
shED2VFnV+s/hYrVxByVuBGTXJ6G0fZN0NfaJBa/2IAWCKfOSm2avTNPhYso9tO+XG8kDC8JssEW
8oW9OJaKs9y2bvY2DCNjS5EnewW2QCU+vAD8v090/yKJyPihhp5mkangInvzcVCPqnQ1D5xU20c3
Y30sbIa8dDO02GiTPCAyRiiAj34wjqNnnhqfd5IN63xJh9ESwyK2GRFAR/W7IznTXU8aAnLVS068
JXv7GoKIjIYIdBSOFREvpYeAwH4Qm5f9V+GehdEJhoYNkIq5qNim8yBEGFxYbtOmcLo4Qs9cBsjt
yRENXwFI5nDkkP5ozC6vkVEVuSRH01DjbNkRhtOqHiOPVsEl2zhXPq+kwOMNRmPUwlCbrQFiUhn7
PVFDIE2mj8ZUmlgrYR7bKLpKGvObIiCDtX9OHuMzGkTWBXMIRE0G2vzsqnnsxPPw1JkG7zp5rMJo
kbYWsxmLSbGpyNdOGCDy4pNx7MCZozP4hiceeG0iPIL0ylfOT673Za+Hhuxo3Zdp6YCdw1GMnJtj
e0SQXtaKnBJQ8x9KasfyD/Qw7z/OvsEnb+KxOoPakk5dqlB1zFqy8qJ+iMaqt6SpeSRC4mh5dy7r
UONwxEYEdsH5bz7PiiqQOGajnU2wxCk4Ya/xteHUf1AwJfHQW9Mdf2Ecx4v6sBMsSttERhlPeXMc
VTtzgtfA0yzBz73sN/qHLo/H6JS6KcMuB/IG1Sn9fOqKc6txrAn3ChnlMbeZmcHRhs28D667Y+Vh
3t03PlF+nx2CqQNeeZnD7W9lntWbCW1saoLUqs4wpxjaKO7bNOVMou97NYAHYASqmuZWkjrVqQQv
X049Vk8WyklHs9w+0/PoMJpijESt1FqY4pL0XzotOyCN/6JVwgGb5jkmmSfCjI7oe8Vs0BFNrf6d
bNqzCthi3d0/Do+52XJxm4RtFejwn1AUwEQh9voif5edRU9xiyfeRBTPYr4NxqwYQZrVPDBNMEJe
3mX5vTHcJ1jNlWeWmuZ2uqTWoj4I0iPQqvePyblKtpJMejFqRgFSVebfRqxnFoXXHrA2/40I42+Y
Uq0bUZsSZ0hv1fZ21vymf90nQZ/87313xOmXXD4XpSnUQaO89TpJaL0jvgrrxEunceRVpte5eiYj
0rRSTLG4r44A9dc6RfZ1/xy892A8ikDMVLkLQqCZF/lBGwEBXkauWvK6/3lkGKUA4D01S7AOyBH0
YzAcmvSkcz0x6hjvPQmjEFC5GtM40lXMo2WnqdJPgVwA23J5jhtEvmnuLGpmax2g9YOKOOmkccrw
vLditARAGtpIFisoc6R2A31B4rN291+LZzDY8f8yHACIE+EeO0/PbEAK+gAVeW2dwcUsg4v1NXc8
i8ElycQjxdiPJIEKhNENfGx8uY0c8RV7zi2KySK/mI78wDkkR7Mr8iXTV0JrECULVAy5Ylo3ak/F
NFmT8VlIJKvNC39STH9cMGgd9f5QfENP+c9Batw+LO8Az+Er+sAxaRsoSxe+AIv9ry1LIADriHql
3VFBrIQ8sye56n9MbmDh8eXRo74cmjmguRQlvY/U9IeaBLYsGJymFE6wjorKJZ1Q0hITnrxKq7G+
itXdUmKb9mBr3xS3QqxZCRyVzL1CRtHEJqnLUYV5W8xjKSSYofP15LpYXMl8FouzHgN15N8vJr18
NkbrEGUiWDkA92ruHibtXihvqpjjGnCyEISdYB/qVloGE14w7Ysu7gqPBtLm02QLvnzIbMMufIV3
lxxtqjCaZl6AaT9GCCny2Zr9GXqgvi/twcpmW36MbpJD5QufeAlpDlF2DCbBeFFZLojMxPJnIGKd
2xJb9fJ1X/Z5RBhlowAnphMK6h4A9QnI0tPiN+aPfRobc50XbMFi6QtlplSCBCJUmjOMVsLXgr81
nTWndihUhXIqvfSxPhTXvKEpjo1QGc9k0KJZMcYO7ZyACgq+owmcxxs0A7VjBVVGg+gZyYFQVtM0
3ORMWK6gHs17zYtOvHIY7yj0KVeuyVBMY7zAY8C6tswqQ2eMP+2/E48AozFGpTJHYYyR7DCPynJN
eJ15VPr3borRDrqITjpJiYgT5j/N7nEWn03J11q/5SFQ8A7COCbNkpZ90cMxUNpjV70k4c/9i+IJ
DaMO+rTLUmVCvj/pjpNeWErnGR2HxkYD4IXQsH3JKA21UtWDc2mWH0OUD3S3b2ehQN654fcQa9Qz
X7rVHvaPtoGec0mWUQgttnIHSwJ2HrzZXhyYj4N8XDBdQFcKl8cQzTzUYumO+YopR14TIi8oI/Il
k09tlZv1CHusXfcYWqVtjzKWwwEAHvguPFeL844sGIGil3KxFLhiIw+tqY+ssseYY8ILnHnGn1B+
XUmuqOdKqlTwZjqYLNmmnSKRo8GnobGmcDT+NcbB5RMyiiKSkkCVCoRK5dh4RpTeD2nkxypvCJAj
ZYRRFwBkH6UyK+DZa54yPbTR6z4rciWA0RfDUIWTWEFfJMfZT29ML/IAGehonyiiR+lEB9kqrnk8
wTsVoztCk3RjLuJUDfCF9KV7iNKQI2M8Eoz6GLD9KTA7WtNoEfa3D/W/39F1wQBsq+FkAButxkIh
R05lK8qXg4opR6tRiqe4Il/3X4lzGBb3LQx6YA3psEp5/nXCyM5vFK8vD8NohJi0ZBYi+Ht00jp1
k1vBTl6Ut+A/eOAhunA0AgtL3lZDF4c9tF+e5H4mYHGvMpxMjLrsXxqPDL3UlUIA+N+UICBANFCI
tjGGNl3rKEXDYZ8MlcAdg6sxiqDUB20catgpo8+taj7XOuqD0nXHy83wFJzGqAJ1ErE7cQnBcNhB
X56Mu+yrcmN+FuHazYfl1eBNOvHuj9EMkZkJwpK0CqB+U6eSsK+tMeywVY/798cLxdme1rAhvZKn
0KTBUxZbWDbnl7b6an4xHmWsdR7PmIB390nyxInRDVXX6HqZQnSHPnfy4awMg7VPgXconTq0K+ar
KgAkqCokNjmK7m3qGq8aIMNt814Crkv7lbyGHBWx/VrYUoktStiQyu7qAvDfKCZBg7J7o7pNhWtL
TTtXcn//YDwyjKLop7ysxArbsBPpWxmfxflZ4gWflK8+CtT7SZhoQkmqXF7EUgXgE0F7R4bpH68L
rxvtUWwm578dh9ERSy2kpq7UWO6tpa8jMVsn74hfqrDl/40QvdcVP8hlnABHDYmCVngRhme5Oarc
ejG9mL2LYxREkepK0aObzImuND84SVboSthDCOg+bOO8jj3D3j/TtuZ7fyhGQYx9MQ/oSAPUApqq
iuu8C2w9P6HdlUOHxxCMt9CaJDTKuKLWbzrOWXus0qxBWsC8aubKm+b5y/65ttXD+7kY9aADrbNd
etR6eiOwO606lnHt7ZPgiBEbd0R5OZh1I6GqKOtukip2rGSv+cjrgeORYeKMXMlCotBqn5Eea6W2
RtFbhO/7R6G3v8N1bDAR6UM5mwB8ckiTudgN4haZcJyS7qpbes8A1EcX6Jz01MaoCXVXDJGuCNOx
uYt5IROYu0OZQNnRtZstloK6GHbzUOeWR2s6EX/xgWNlJwDWni2KHdD4+pEXRW1z/1+/ga2Aa/lU
tCGww1BiVywNuM5pRyy1PJQlL/uxzY/vlJhXDItEL6QSruxi3PbVU5RzPBje9xmdDsVUVqTA9wVs
lEpPxfhpn0N432cUekg3+GghuBB5lTtZkg+m0XKs3984R+93RH/DSr9GgtZrFdZYIJ+PTg4bkDai
NUD3jUAlbAFz7/9ezuudIKPQe6EJ22xJFCdqTkt3Vf37PuYLFmdr2kRo2yKKYTAMtXdrRQ8tJdOe
9x9mWz28n4FR4AbAlao0wsNMs4YaUueNCwoOcsOxfX9Tln2nwyjwuRSDfKhk9f+9lNj7eBKPv8Jy
3honnlQymkGvSCN0CUiZACsNjeVYEdlLS8XOl/ph//Y2lv9ePBFb2xaabBT1AXIj+j0UUHqu7fBz
butu7+gn4TqwZIsOgWFmiiNQm+9mSgRrmwFniy0il8zeT3NVVgpU7pJ5GlCx5O5Uori9f7zNm1wR
YR4tQT076TK4YdqoWGWERULjHxVgiBUeotmmeV8RYp5MzoS+bIICKXgzvhLL4bgYypO+aP6il2e5
qDmqgnMug/HMy7BMElmGyzfXpZ2PpVXlVhxVttEIHL9lU++9H4yFijCCFBtbWxVpceO0FGdz4LAB
7/vyJRssYipNkSSjp1J9bPSz2HJSXLzvM3pbDqVBHDqU6WdSoWF/8gVspt9nMh4J+veV2m7SOM76
GX4QUb6o2kHF+sD/RoBR00ZaVGO5INWZl9o1xgSemmZ29klsq7fVO1OOWx2iqvU2UDp6CIC4YZsn
ltlqTn6UHf5o/3bqdkWLEX0lNVMtLSH6M5A748Ny0G/mu8AbsPs1Ok28mhzveRgdgBnmAv3c4GBd
dc3hh15xPG2eLDKin4uZGck5/LjR6F1dy06mHN9M6OI2RV5hh6MzWTjLKiNR02N82SkwbhIFsl1G
gU0wHsxhBioUH9zh9wdiZyIy4AmkWg2hrF39lq4BH9Avrt7SGKwBsgqPHkd5mowO6IdomORJh5tQ
yFYZZ3auPqT9QYkBIqjyllxve1mmasLmII78gFPVzf1AogX9sv0p/yLbKGJhAlS1kADFgOY/wI2h
/PXxMt/pMZI16GFfagkizDF5aeOTJOlWVz8LyU28XGM1GOfpeNQY2RqUpogEWvQmt3S0urhtsKrn
XnRTdzhgwhqTLYLf+UV0Eu7KA4f2Nnu+n5SRNNS6ojEg0LWDhy65LxnweFN78TUsGYivdLSfYtUy
4fAqjyYjfT0WQCWNHBMnqw34R9lx6hQPQGGcs3HIsLFuOkhjamJqzSmq+9K0y/JT3/23kxAmQpKz
Jgq7AVq+bG5gy9FIfgaEnMd5IypLO9zIRrpDkdWSgfjlrSmCAhxMB4IRK9MHUpHPc2S3Y9x3WWPr
ZhORyjSMkEGUoemb762fXpMreJguuVEFSz1O9uTCwfTC28GFqUF6u7Y6nvnkvR1jnyM9jpR4QEOl
oj6UiO2H8CXEjiTOxW6bmb+Yn9BfsTKg6LtQBOwKluEqD16BhGmKFTDCg3Y0r/tPxf0/wFHY1tLv
FBnFoiWNJg1DgqTF/3FXs1sDpULNQmvWAQUJjpuzbefeyTGaJVpywL7U4BzgvVpN8JROgLgyvmJf
NOcmeedi1EiR99os6OgumE/DFVAp0LdjfI+v4u8JQpHA7RLO022/nKHSDeqm8gFRrguWTh9pBGl0
qTWO2ZWC2bL9M1Et9FHq3kkwLGhWwFdGj86vnlRA/WHPfXTg1wS2Of2dDMODS5xFI+kRz5PmehwO
anPM00/7J+FdFsN0WdrGakNzFF1zL48vo8FRULzvs1yGcDTGtk7FaaKrRb6dit+qCKG28OdrM9yF
1vQyKWZo8k5pHmhlSBukmyTKf6dwtyLD2CUjTppSy9EIVmqVpQ2vyXyb8zBNtgs070TY4B34Km01
V3Bl1Gv9NrprsZQv8hS4aDe1Q36qh/4rDyCHw2Fsc7raZpWQxIhz1Tj0qh5NCnLvj1rj/CcuY3vR
0TBcSkCdg09ddCiuV+X1Ygac6Z8NmZSBF2DQbc9A0WMj2xKj6kFLhSU7dsf41GGptIY+cd5g2NYj
XdBhvFu1nOexaCH7wWf1RLzMS5+Cq/SY3dDOnOi+t3ju9FZ8dUGRKtiVKRrlOZWjGjI02otnnAoP
K+5d+Tb78rY0m4twTh0TRrldkKMivSJXqlrTLiOyfNhO4wCe1Y+GxpvG1uvm2s1V4gP+H83rJgpg
4alPDF6Ax3tIRuv1iTyqVQcpyNsrWXjGQmoguzuacK0nGJoI7kjwc587NyzhxYEZHQhMMgzU0sJH
WNwpBtYJlZZaXxMeqDVVdXv3yqjCFlZDC3uk5vRERINJZC3Jo1D6EqZBktf9E21o3YsTMUpR74Cg
MS+Y0sx6NyKnTn3Z//6bXtg7C6MOaYgnqTrCEuWRYsRXEIPw3MIR7A663Xuj0yDRCExiaz4m/2CP
Bucq2cBZrsvSGLGS0JnMW6WMbKM9IVuWV9+SktOQzrlJNnTOa0lJ40SVHSkX7iW99kVj5AQKWxHs
+rXYeBlXGbV5T+cW75M7HQhGoW88dhbN1kSu6UicStWGzr8gx6iTrFlmwyzB7kPwxQgfo/In6TnW
kndrjAqZ5bEhSowGLiy7OGZKfLuEM8ex2GpzvzgGqya6KaqFHFrx1yKGxPml8eXDb5TJLwgx6qHN
tKAoG+ijOLgZ+p8zVk1l/xq4EAXDd9vFQrbVSSHP6NICXIZ8IgpKd9MZaS6OX8yzIyajFYJySmVN
D3+VPIDDaIWfBys+0o4Wwak5KoJLjVERpiTHkSrDs0yO0Xd0V9rdefTqK4qtX9nkP/E0YO8ubVYL
sMZBzNG+1cyPinZPstPccXx+jpjqLFxAteSJUFdQOrScp9mtbz7Mdx1gbRHxPmY2dw8HdST+Xsfq
IuNoAJkA+K896FGQ79aufwRX2U8aV8OpOVe8qHpfZOFCXd6gkI8AaKUF3bHwq/mBCwW3Nb6x4nEg
qF4S6GYpy6QGebPB65+B1uaVtvyqYUmb4Ktn01GOscdbHbmv6XQWR8ooomGRRLiElf6Qocmpv5J5
iwm2rw27WejaNPEjZLVZtaHUUhLCbdfeTIQjRttH+Ov7bKJqTMs6SIUBtUPSWtj9BRSsl7HjobD8
zeO8k2GSVVIkYcJ8RAsVHT2rvMQjD8Fd9tIiiU+bvrEK4xjwVlDzjsbwt5HMQrxImBkq0qew/SyS
H2P8W3bo/VgMU8fZ0BpGDTdFI2c5OefmYd8P4h2B4elCKQGRNcGUduqPergusYlw+bZPgsNgbB6q
wab2ojZwS0r7R1ce1OBp//vbrtT7FTHWTelqQ4lmiGWkP/XpOQ0e2vAh7Q5By0upbcBDUSv3Tor+
lFVg0WtEGBKMBCGOGZzpimJpmg+9r6AdfrSwpdoeTtgASNVpZIXeIFgF1nzHjvJbzvH7z2DMYKeW
rVEFKCInxqGZrpSRY8y3sqQX52QsXy8AaUip8WR0f55mlxiWGM+iH31vLdr/hgRC9KJaxU0dW5KL
/iQMr/HQgzmMyTaCt5Gk1qoEtSQuRym/D0lshcvDPudwOJNtAJ8aI0LPU4Yp4M6wzR5hacSFzqEC
+tEG/vVWGqMj5rw3daFEINO6kxOekYO1tWNxnuz2qJ5DR+bxKO/eGIVRDJFSVh2koc78QczsKb3p
sfZq/+KoSH08lKGLqFmJ6Ipl+KOUxzAsDNpMGim2OLyWhVflz3n8G6Pg4MO/6LDppLiWOilXkcKO
ERtJiVOTYyiV9v5htm/snQhjOZqORK2x0OAZc60GQMmIWwsTh8jf2Kd3KgwflHIfYTgaVLR78Rmb
tQ+RnTjNuWgs/b7+RPGnps7hFcB4R2OY4X+kfdmO3DjT7BMJ0C7qVmupqnrvdtu+Edz2WPu+6+n/
YHs+l4aWi+fYNwMMDFQ2xWRmMhkZ0c29uuQxHhrKtLvrSH7uNf0shH/wFvWfbWKSCOlHPW9bBf2O
qXAXIjgzMCbDlHDC0v5xvXxCutpN9F1iUCvkC6KvpD425EOicXLhb3oCFwNMJik0UkYDjCC8Z19o
YyyEGi96/c/16w+aFah4OqaTHyMnQ3yfOWH9N2H3Yp9JL2Y3lTJpkewnW7Srxw7pJUZHYj6NwF/q
Zx30XrrX+4nTnIx73U1feOXmHvjqPzvJZJauW5VM0jP6BUQ7gTpgeJ8c51cAntEUcaC+aFP0hXiI
/9G+XT+FNGRcCSkyE1LmWpHTSEPK+SEIRPWp6IMEt/lJ71FX7LCsCJJpYHBFoqd9eImGHLo5oAz4
quX+0t7I65toHmeuQhA929dsMhFGWZKxEEbYVOi72Ln0xgNtjgh+ay/WHxCobbeQZURQcGHtMhPo
En3ILIgfgeOm967v1X7F9dNPWYqDsCHCtNCSflI/ZmVkFSbErzrDWRJvGnmPYb+5tV6sMdGlIgCX
CSse1FWfkkpMGPtwajdLLFrZZ572aeApnL7nlWsbxkQaddHoHBoWCCXfOwJa/eJUBtkBZMgOqAj8
1BPs8pAEizcEOAv+9a/7m77DZcFMGIqSoR3zFX2HwV4wmC05wD7Z4XnyqFwm7xGVE1RZbuSwWYRS
T/F+MghuOn7IuPMT+834y2qYkNK0glqUFEWQBorXWdlRwChwc5bc7I735XhrYWKIWq3NmBOsJVVi
Rwhnu12r4PrmcFxfZdo0RJFbcCEqqkPim7m/rUhQh6cIMrsxr53Bs8QEjUWuUqMbQiAVlOpWq9A+
GdTjshBXHpNAqir3+sJ4x0xlCpSwLgVhote09FwHFBMRw9flj9L7DcbkQqw4e8WyGzQl0XoTPMOO
MPiL9C3seYUwzwD99021kKSkSZUShfdSCCddzN11EnknlVNfsQqDM2bGzIhO0zdu9EX80KGkE2z9
ecWQL31CEJ3Mk3jxkLcuJjpkUZ5JJh0q7eTAND6Fuckp7nkGqGNuPpyk5qPUtfSSq9/qbSCVjxxP
46RDlYkIbTeB+b1Auag9TS6AyUC7zY9FAPJyN7zlKfLuR1MJaiLQlVX1XxSPzHFVK0NFl51ypaFr
54QpZhigIw41ESGIX64vbtcjNtaY3ZnBM6sMFHQjtEGdPGO0buBplHNXxGwQ4GVDDGpj9Gz+XdF8
Mt3Rxsgq2NJ1zm7teoOkaUQCXTr4vpkrBK6v8lwJ8IYo+k7E+zx9+5MPdvl95pii1RApJEGqJbKv
F4/i4pnRHx2ZzRropm08uupFqdckQXbCZLLDpD4LYsd5ZduDK8vixgaz8aRqMDqQ4FgWrWGVEDpp
S2vVP6WDqydvmgHmwc9l+m3gzZjTn/2lUtmYZXwhH/IxMkmNeQKlsdJ0OJthfMr1c1U/Xd+n/fyw
scScWrAldjHUyTFQMNU4QWlzyhvxTewETDfJftZMbphAUiYn7iiXVmzMr03VOuUaqdb1v2T/iF08
hsnybTgP1WTgD6nIxyJ/G/qPmHLn2OB4Pdt9ilZVXiIDRyzWImuFDGCa8R5jOMtgm0/N1BqAAuNg
LeglorsFerbCQkMgtvWnEcIvQJY9Zq86D1fPMyv/9yykuqLHNVS0nGUNevVQmrcCjyxn/2Hz4ios
FYHQKVrXxQjwaRD6kz8eoqAJ6KNZx0HM8JxSZ6JHikHZuBkTwAQCel8XHgu7+DhDH6BEz1/6tDxe
d709Xo/tKWdpCciodJjmAltACohO7qxv8ykanBZIncXBVP1bfqTyvBbvwZvnjkxwCfOlnEKZ4mfU
BwIVIqX8wlkY3fYrcURn4kjaZcqA4VzaepgBh8Ad6544kv/jZUvm+D49odeMMaEkVvK66AmYAtJg
PNfoskj+dAY47HB9UTxXZwLFkBSC0uYSWq/9oyp3zmS+9Nwx6n0jkKY1NEOGcA5TphcqkadxxFhz
pX8cM6jKqJ803lSkRL/+rx/sYoQ5tCa4PVQMxQIwfIda1n/H0cdW6Ei3qmIpD6A3RBc+ni3TWXhl
9D5ajGrv/rtApgAYjVlY8gUBIw/a5/aueQkBflWf6kN4ZxwVdzmoGodxcPeTyrIKqkFVh/Ivs29t
lqZoLs+YgJ9fQrO1Cv2bgHm8686xe6QuRlgATpzrS70MuO7oYQjcjXajJSanX7n/6TY2GN/ISBZG
mQDfWL9KGCuqPveH5b78rluQvfJqu3krXv9uUYyfzGptiFGH6hOjwIJ538n29d/nrohxBq2Xa4KZ
YKAUHMnLU8s4VTZIbT5Uz1DGRWOy9Xn15361u/mITIhHrm/A+4GNGj31KCEyZf78ONvoRcIWF6m4
e9I21qhvbkrFETKHM8al6AvfR/Uou+jAOiHow5IzbX9CY85f/MTjSRJxF8kEeK1Gg9CsEH7jgPiG
V/nTvW4RS4P8Gx+nvxt+N2tkYr08ppHcqrh6h8pzVb70420iBPn0pc7fOvNV4kUvznFmQTskWpek
0cEf2oqvS/JGxNul4rE473fsNmtiYsbUGWQBQp8OiA1uH+h248v3eBrF3dKw6adc3tEZ9OAtXObl
6x/UZLE7pCnCzExDAHcJpHNiNAnVj5g9spTW08DFvEI4k/dR9ysRqDARU0O79xfR0zaN6bgcHLVr
34ct0B+yx1c9oGw4jUMwclF40RMvc+/v5cUqm7kjeS70EdeNpgKtrxFDCjeyeqNxrseZ/eB8McPs
pjLX6qSBeM7Jw8GOlqclWjiRbH/LflpgC/ypx2c1JXy+d2iSn/kT1Ez4yik8M0wGqMoonEb9vZFM
1eB/mBEPXIp2Gnd/KRAu3sC+Ms/AJZFsRaZpFR0fTLpP6vimNccPjbYOltYnnmDOryhdAUdY18JS
tSFzNCM71FL1B0y6soi5FRmzjBDdY3nI274Hg6VOu7Dhmya9hWGwygPHQX5z3i9GmICZiWa2VCuU
nfKzbFN5h+qmBsleBuiu9iDdjscZBCUlJshC0x641Mv7r7mbNTIhtOrUaMIEDUqU1krPmCSDBHnp
kMki53JxlSPVHg7diVeMyfvp6bJs5vzlggZJiw5NzXFR3b5bD+lonKXK/BTpZQCu78rKu/t8QDPV
WGZ7KFoPUA7irjUEWDGHeJcunU2vtN2Qe00WHeJodPSI2I1SofDv8ASgqiIuvLFb5GlQdqsbycqH
PznclzUwhxuVrDpoHY5eCLXm/m7VOLeL/Wfcy+awT3wkzaKqNGjL6ovsl4HhTW7vDS76sz7wOm73
kdKXtB9GMNycacuMF5v3g+TPBSrMoS+NsjDLCRVzU3/LaluZP4sNp0Tev2Jv1shUekWXioIp4x2i
FG6W4Z/BdBX1s7LeRfq9BqHQ5dtcfLm+bft37Y1JpvYbU6Es1g5ggh9XRDpMa952UGXO3cSLuNiF
39REl8/IFH5gstT7RMIRD28kUC5Xvlxb5SkLhjOVCFtaTkbg2mNKv2WUQ6lS4TY/0LHZcTysfg7F
mBxtaZ6UEHcDmQAW6bIYagRdLFDZfQA3/WE8Gsf6gS93uZ+CLp+RCVWmGUe5CQHP9xZJdkz8LKBT
RbzRr/2UfTHDRCZwFstZo8OMMg2HJl2DAkJa1z1w91wpsqFL6OPrpsk44JpXpjLIE4YJM6/qX9by
XksSzrVw92ttbDBONyfEWOsMifT/ry7gLYXxtQwaMV244h41Nw+F9qTrbwk3WezuiKID0aCq6Nuz
DcZpzqErraHrDYEEa4SqavL1+n5QF/2l6NgYYGIQ8ETaLIfYD5kUdtKcjSa2i2SEXuC364b2m+sb
S8zOQ3xGrHsD9WDrhD5AdEdMjz1lAa3YMGtw3dh+abExxriA2kTQullgDDyJLn2Cj+/xwOfrENCo
bOJoLpWzIB59GE0zLnxjv9ezMc+4xpjK0B6p4IHiUfE+GpZgAYBpB5Glf6NT8ZSWVD6kvFYF3atr
e8mEo1TIS7Rt3++9xK/vs2Phq1D4k70ZFIc8ouL94LdZIxOTNDi/LFbvk47NLYXDSH7+iDErhweG
2Q/qG0tMWErJoJbjiM38oR+rHdCw9b9WwTtpP6cbvX+oLweOKWxicc2zMUPfKqy/p2JuJe0nPtCd
Y4SlQCUk08q4xEbFw3Ean03Z1/5EnlMWLx/NYAqYKKnGIezRVaf87RR+IklQ/KAv2pLb+8pkc/sf
9BevuJ/BhBJ9AG+6mKFxRbcJgqA+SCBu6Att5AmclzreB2RiSdQKjSQqaEfk+aOp9/dr8TXVeeP1
PCNMDBn1Tu5jbUDrOV4+5CNYOuL5I3o8z9djFScCG/TP2HSrIqNNy0nFc8Q0vuAOaDXzUw2B27Ly
/84OEx3UbhyTNkXHiJDqlEMafl3ag5Fj5oXEkf13tpjYMAhDk4QxTqwku1p3HKcPc3EsCccLeIHB
YAJDMYWJJuvYodVULEi/nKKsusmq8VZI9WCGj1ji8NSHIJ80E3dcC9cYSq7QDfW1a27PRIxKX5Kk
NnGYqeq5amuv4yGBDK5yHALcH2958E6OV7IkbUSP88WQsOZy0qxOaiwtP8QYhb6+gbxPy86xG00Z
iznoV5GtRyc6lJDQrk8/cldyxwN08tI1YUKHZCjyaNJB3skmfjdjklc6pU96QFkqB2c8SraG1rRx
D+06V/gkeNcXy/ukTDTRo2lIM4JLSmPcljLeu6dP6rJyjgSNFr+4iaqIOvopJnhZmSOx5qK6doQe
c8VTylPEG97cLXo3v8+chbzIig58BPS9Njl0N8m/AnXc19rdj7Wxw7j7WAtiOlOu9fLcfJGc4UWr
HP0MPijKia+eSt2WU+wVj5h8T8RHFn/aldj+rGqipipSrC98IfbsiaChmhMLvSNnPBgv4Nkq0KS1
gUh0qBCpwgnS+48mG/NMOs3jZS3EBMlNs/CmAGUQ1HMQd/XpeHR1R7Hk132SusPv3QVD5Pj3TVYA
d3DarUQFY7XaWlUX3adt4dcNWgTGo5jUHGvXNxWp87/WZpL005xC8HIp70XdJvHneeRVp7t5bvMF
mXSqCrGuNZS1STxGB9k37wyPUsB9HZwE7e4axBX81i1vXfTfN19RGrJokFO0uk3QfpvfNeHWSHLO
t9vvqWwWxiRWUZHLfmqQWONghLwKRp2sylduZ7sK5LN44nWmrgcSqO4ya6qauJ5WGRVq0h/mUbCF
KeQk1r3PhllS2YCKto67OvPZxsxc06JDjkma+UEudDAzpWg6S+HbdSffW8rWDvPlMFelzGWugwPA
9BXpixD9c/3391xu+/vMpwLLy9S0NFZJwKc2g2UO/yzt82yaznU7vHUwsbeQG90MhwXwxBJMeLF5
lBrF/xMTuiFpukRHG5j4U64G5lTNGGlfilFJDa4pDpyrz/4qLiaYkCMYjdksOQEhqIj7qiiBSL4c
eY98u1djuNTPhTChxljlTKxHnJYSTf/YzsFpBlmLmwxdOv0OGnq4QHZP/A7avitczNLFbyJBtAIe
kE0T3oqSmw5XftXQAsBuj3LCo4LcLWa2K2ROT6hUsmQCfYZ7UOjTZ43Ri59psNPvlzvjZsRTO4XO
Y37+gJ4/D/W2O/6zNc8cqjZdiqqhb+3/a/GmDh4LkocMj6nrg+LTWko/QfaptQuDEwt5LsQcuMrQ
kEjiFS0xabHEMCDk+fox2H0X2K6OOWp1LfSxEVILXvdh8WdvdRL0kgo79Ixb8S69Bdsr2EowumuD
9uXAq765X5cpf9p1kvpcABslpocrS3SrY5Kd5E+1OznVN3Ba3+le5giBWVvLSXOuL55nnH0UKQq5
DnUBi8/P+pF8DlsrOxSfV29xUZ+7id8BCHOHStnm61Ltp4Sf54d9DwHfTNx1IbJ3H36p68Lpwpd2
4LUQOIeUHXuqZF2TwhI9CwHDalGMcUrhDMYlcINxivH390u2vNq40S/TT5UEda8SBU9SkVMWi7dh
rnvCGLqLVBynpbCXefHUsrBJCMm5UgnqXr1Lp+o4rNGbUKenWV2+phAqjOvqZMyyTTLzRlb7U6kO
T/GQepE+nJWUx5DA2wUmigEV1GfSigcHLToN6b2cfc64BC08G0z4WiNzaiIZt6FJ8atVBMP+i64k
HFfeu61svz8TpOI4n1tRAc/Hj0nBBE/3ksuv/3YRFls7TECaW8ibFzntnwNgIdudpbyRAOBuzZef
wE56mE6Lj9dnHkCXlwNYlVgFzNBLtuJpT/WFu9Vp78L7rzKUlHurOpuu8FIFoz+d5FvpXv3Mg0zS
NV3zbSZELRVlY6U8y0QXrax4qxW/ySpL0ZxQfOFEJJqtr9hiR6nWsl60VAI2guolRgcU9AfT7hz5
WXqHFXL5YXbvYZsNZcWciN4L42RqgPzdFPT66a8w2LvlIbrX7N43A16fm3Mc2JGqKo2VsVnwYqoO
b2rxOCjfc4Wn0EiP7bWvyNREWUQSIZNor9bs7KKrvrTG8PH6TvGWwUQOUW5KKFpjonQ2i9ewXr4p
MyibxY7DgMQ51+ww1dLLeqWYyFCqT8XKx8OEt2U8dfxdNayy4UOalNgQ0HPLE19e74eeAz/gHCGV
CRsAUbe5QPn91fy27s6temdkT1N9aPWSk4l294Vg6ETSiAJOY2brBUOdRFTDCFACRm+/9sOj1vMk
13ZXs7HB7L0uyIUxDwo2Req9MZWgZkM8AbdVdbKkfOR8u11n3lijK95U2hjvp7MdI64RQm1BKc8L
tS647sw8E8z2R7NMr8BIUckCZuS8AoJN+st9YTxAK9JVHEp0DoZauF3y/otAEGOm6MvfrYQpZ9dC
GfIypVuzpqgkBb8YecPB+yFzsyFMPiBr2MZGjtvpZEueWVkxUIaLdMrs2TYX1MmZsxpnXim3X6j/
tKr90q/To6wxoSbwTtLdHMKbOighANGjOd67S+pACtKa3R5Nn/hYOJEncSLRfurf/AHMjTmaah3y
E0CT9lDCgh7ECaTPznxKgCSVbP0AESyrfeFxk18/zhrbtqtRnJfignzY1SdpeczqO1n9fN1ldlvz
8mZhTMhIEUmgAgicsXzTOy2+auyoAUiN8TFrnwem5u4jEzyKOC/6VcB1kn5GIOV6R/gqWBQ4JH7q
36TbDurpVM/nx5VWLyyeJ+2mlM1ymXhiNrmOHIzDron/qP0j/AooOFsuvpTkqQsf2pjXeqVn7pds
vDHIRJfRNBO1IfBcZX6tpbNkfE7zVy25S/tHAQOBnN28Hpw1tp2XLM2KUWB4DLmpMUYG2PORHtDQ
We7Hw9cKTIXzbf3CS6C7TcutEzGBB4+B1SLpaL11ruTJmZW41Uvkj+5ylr32GB81XouZfrVrX5WN
QqoYDqTBNhrZOdKjm6ELUjP25JjXf9nFdW6W9g5c2CSgepjCQqKtnvFj9GiARa5/Nd3IrQ+j2952
T8tBd3klN+fYv2NfNia1otTFHtNyjhH5vWDYJqYns5jHpMQ5Ce+BYWMlWsXeGBVMEL0Prt0l/gqM
KlBgnD4gbzFMfBGFRVfaCfwxZpP4o7ICTwqdtTU8XPd8jkO8p63takwjM7QeDzrQtkrmwFxzi+h+
Ib1cN8Pz9Hd32diBbEmXZC3sQFHenfzcEVzDza3wjl44Q1vklD9ce0z4gNxsPnUj3jIpBHHyoTQa
2vMDZOvRl8n/yf2G13TjJHjtveW6WaEBvR5ZokeLQj1UW7LSJ+lAoKmb3AM9bZPI4rXBrhdg2nuj
amMxWbI5MRaEyFIA320dBm3PJUHj+QcTMNSwWMSVDnxX/RsmAC0T7Qj9w8ij3eZ4+/tNfrOUvm2G
Yq6xlHq5FWonURKr5j3Z8GwwpUhO4k6OQwk5VDyHy8c1OYbrnzylXJIWy22fR4qoqAOAr2l+jsgd
nwJmf8sVjUDfyAADA1MQF3msNWGD7ViOYKuoA9WNPT0wkDSGr10AfSqHp0v1m0LnYpLJUXiXHytA
fYAKOBa5RSsdEuhn8/PqFk585M1f7CfiizXG3/RKLHq9REYskxchesMAmZMun+XhNPwRFkAmP02x
gyuDkfdqTxc2aK9K5zXGAyfmUYf6NdleDDAOl+Zrqyom8FHluQ0GP3QKOzu/SzRxC8R9376YYl6N
chMDCyMVKltk8J3Jn4F+cIuS83i8n/kuRpiUVIZlDEoGZD7Vx8g2/A7NWWQ+HsiA4+O/TKIPeafk
wwAwrKgeRRNtpWjxOVuzx1223Xv6PTfxZgApZiE2aOHiZdrRtDSytCRy8gIvGLWRO6ZJGmsuFT8t
mpsUb5bXzfN2i0lOornqRFsRibJYPaDBEUDB/qRGqnfdDO9DMsFiInqeDzqikRL7y/xxabjPiNSt
rnk4Exti1RRR4qFvAiDbYreBdij8qQS+UfUggOaoj9cXxPtuTHDIsirslQwLWsLXUDetSf9aDhVn
czhfjYWFSrlYR0lHQ2x3TpLUypOn66vYT6k/jxGLCS1IXg/RjLvcHMbHqnrr1MYpxdBbCXd/OCeW
BYOKYawLSoewMHp9kLnxnWkDv3KQCis7NwHFeoRofus31SH3eTdGzmYZTLRAyx/8izEuAIm5eEWk
+JOsOXEuceZ3eGbodm5Osq7DX8ceja4wepjNUwUy2PHD9Q3jmaD/vjEBZfe5IMBZOzXSRAeZu9Gc
71Kxc/7ODBMVtClKyUKbw7lg+EaeHeuwsJuk50RxeiavnFmDiQqa3kHc3WjBUp7PXql0nVW2wrle
Fq8UNbtUYmLNZs7xed4nZAJFN0eDGukoxxsxyNTbRnvMk7/cJTY4QECzLBo02Jbqa9k/JPq5xHjm
9S3ixAYW9jkumoT6BLFh1d0x+z4PIsfAb67NP4MDi/iUxBwYSILUQLls8ns8lZ3CIMNjzuJo6BFq
NgUs/N2i5P+695wKa0EKXFzi6DR3J9Pg9AB5H40JBL1kErHq8fujftMNz43JA/9ynIswIaCL5LyY
BhiYlXMUD3amuR13zJlnhAkCZdHKShQiCERFatVZ5YyYUeUDVDn1L2GCgAoqjziSU+x/LlvxEFsT
eBOGl3j6ZJqP1/edV9kTJhJA9zIG9zS+23AUj+FROWiFJX6SHsSPlPNH/iN81qXeJkwMmMQMCvF0
4raoFmuNQGGgTpwww3M1JgZotZmmQoVuc6yci/FB1Dmxk5NPWaqTJkyFMaIhmubT/w2hy9wKeHeq
Z1OeskpDS6PpVYG2OeqCbypakM3TLEyWUPogbl/KY1h8lxZea5DjeazykCHkotb2DfK1Rqx0Kj83
UXmjxlavOYbWfuL4Hmen2Be3IVvBfK5RPz+unmr3dyluR+WJcu+hW3LDf6zch7xd3M9kogSpSatr
KVq8k60eR1oN4cHKAihLDTpndivvx39LXxO964vlrZUJHfFIjFgtcA/sxJupelgjTgnE+30mZhRG
WcpQz8A5rt/q8LVBm+b6Ajixj0XNi0DmF3GJ2Bf25zT7KKp2lXEuyzzvY4IDxmr7ClqAuBIVmEyU
awfA2IAMgD9GRubjfzjg2t+0634mWpMJFXG3GkOUoNEg++SYuetrfRgGa7YpMK+2w8flMXm9/hWv
b9Mv3CYzrhUaKYAvkKbiviK9Kxczr+1Jc/XviztQTf03l4uDEC/9gpBey6W91MQvC+12KF5ldT2o
We1odRToZmK1feiaGP4F2W5j/8kyIVGkaJBelFnSiixWlFogVOsJf4Iao2/U/cmoiAwe5P+ZYBwe
rDudINDHqDJyDOPZKH2ZS3q77/MXG0xyzLJorRoq3FHOT0ueW5kSW5B7/KOTdbHCuH0up3M21liJ
kD2Gw2uEN6C55ISf/aR1scF4ek8GIoJMHOVR/NiOrkgcU3xrWmeSTnF+TEyepAXny7H4yElq61Ra
8DIaGYvTdtAsnmK3mXhUpL95Wv65LhYMqZQYyNcF2KGosvB76UAVyzHcGejaxRGOtZ09GfdcRWHq
W7+esItVegI3l8El13qjpT2IfPSbXgSaHWDwc7xwYvp+cUanlDSqnWiyM+dl1jX9QnmsKD8YxS+T
QA56V/UKz3QKzmPTbmjaGGMWlQhhWegrkDwhbredvHp9kfAC7m5o2thgrgF6Os+aTBHRcQAGEUho
Zzf6c+eAut9PX/4MpLuxRle82SbJTMVIAq+HszzgOfeMHphkFzf/0kqfJ0exm6f8AIzuPxqvtOEt
lEn3xYJ3x2UCVm32Qr90kocRMuy9CwLIQ/zCeybcf+jaLJSJhXWFthFp4SfDsacjgh65T986Z3JS
q7+JuIKRe3laEUWMDqiybupsKaDmqzmaA50fKnyxhCxC+E+qnEBzY+kaDx+8uzZw/WKCWoV2jchO
wFA+Ywm1B204d19qbwZqRfKpBjoAKzd4GOBkrl1yhK095ltqa2aseQQ8chpUt4UbBiHoSEWHTkMo
nEvxXlDemmLSS52apoTXOkrcqXkdKBE0nw4j8Hrpu0Fya4dJMGsvQ2EiwY1Is8y78ePo1N+gtufX
pxDMwrd5Z1G9R+2T7l4vAvZywNYsk3M0Uq1zl6JizDTQxsW128qDO+oJJ0pyzLC92mIMyURWvCov
61FaLZJYsvoHsnGKhAEvTQGdEt72/htIInlRxdxE9px6KMomVmY+/8Gn2hhgYm8j1ElvAB2IBmZk
ge8LSzhEq8nzbbrRbN7aroMJv3miCMNIyTCkuzoAu8hD+5Qip5gvMWb+RCt2p1cgl2zT4bnCrqeD
M16S8BCAipBxhXIa/2XS/OHpP4jb+HfmXVe4mGFdQUqTuZIoGDXOznL4T7J6mfnp+k7txr6NCcYV
1jIfSlGGt0n1Jz0+JdUXDLYPaxBzGa33igxlY4nxiXpNp0QV39EL4BB+ztziBeNyHaY0KX5B+NRC
Cm8EzoDHirYfLjaGGS9JomhWWgJgt/iwfF8dzOwdBNA+FngtGLzVpjIMEeQ5r39X3mqZXK1lQhjp
NZ2nwHiLVRuD15qNn/RaZWUlr/2922FVZEmBwAiYj0xWCDTsEsMIqZpF5xa3kpN6xQ35Fp5/vGVG
nuYkHhdF8T4z88vp2xhlMosRkUloKFd4GlB6AvBr3wJ8+QiQiDNMNiVHhexh4s6WGIgfdZDxaAAF
PxEXBNhg35MPyZ10n90RLo/Bford/GFMHjJUoa6GBp2mVbIoN1g0WxQTqrUwTHnGSz5DyV59tN0A
JiVJcZ6vsoaUJD8Qf4ZoRXnSbkZXs1PXuOfmdOqxv355lUggdVYI5lD/G79HgSyJThBeW4c2mnDT
fxsP6n2Lemz0M7wk2tedea+UVjRTgvA9wYQhq/LQLplaKxKuv+N6S5THTPP/7veZw5LPXRWZmYlm
z+qS4WatHq///v752CyABtpN5SyHVd3QOAcoJBgNj8At3MufekvFWCh4UB3hnHlcHORu8N7YZI4H
Bp2XVIlwqVJvYBVqoMoJz1DmY3SuzkVQfaKub3y7vtDdhLixyXi+OtWg6tYxAtsbkA6LXcN4nLPn
opusxfg2Z3+5bYzTa4VmSLMEmjKMuFl6nR3MueVc4vaD92ZFTKZVJBO6ewJm0kcPr/0QvFugLPrW
Y8xKcUUPz5d27scPvBJzd8pq4/EsjqaDttIgJqj1+o9UYms4pEEbFAAmmbbmpwcwYb6pUBgDXggM
kTLHXTnHjb0mx2QWjAUy6U5pfMUI/RE6jbzPSh3hlwhy+awsI2wsKIpglIjdFNgXflehJTiKVnsY
nNDqAPhGmPSh2HbgzTztX0c2hpnQBZHsUJsSSGf8QBQWkC+MzuAt88BBy7udc04gC7oRMzEV0bLE
y8m5DMJj+aSmVvOV9hsoqEyDVmPi8VDtnBPIXu+UZJFqJcTeJcmNoNy1kq9VL8kY5Ild8cBYvPWx
Eaar83okNKolh9FR4yeh4cST/VS62S4moJhllw9qR8Xm8KQxAyCVjdAS0q300N+Au/Q+er0ewHiu
z4QUvQzHYkkK8C6R9TRWsQ+JWU7U4n01JqKIsa5HQgoPNMghTRdbDXtLGgrvrxbClu5dU4bNBLSV
I6blQcoFu6rG5+sm6PZeOcMs5gaM5tHYjkCJNPpJnh5S0W+lIOZZ4ezIL3Ab8q7vQJ0sP9bNE1G+
XF/FblNQoV0XVTdBH8xeRpVJjJclxaMFwA5WPoGfDFot9NicZQvdQfFQp+7YBR13emm3itoYZi4k
fdXUYNYA0IvOvFMGWUoPTQW6Qdrs8jsx1K9+2a6NOSbyYcJ9mqZ6Btcgbtyy7GXFo7kcMslq9UOi
fFh4ajS7fr6xRzd2U/P06zLFRYwQ33Y3skxsFdw+OU8ZZneIZ7t79K/YWGnNshejCCLZdNojRo0D
2eK36Jg/6bU1n4ab+bRG79rn9JKnov5W71oeVmKXvWD7RzCBcMLMUjbJONLkRff1m+SR9tXqt/5Y
ncOzCvImoMKOmTMd5j9opMBlVUnUQYClsH2AvuulZZVRJjT5IUru0/DD9cOxt4eb32ejiNa0SlQN
+Lry7JThSY8d7iPlbqmztcF0ADq1rcOkwDHo0ZKM3jqXIrAjt39Vv/lxbI/fkT+PqQ2B8rv0yCu0
9qLL1jhzBiWtNedhwAP9uixBG5ruKpUPf/cNmXOnzMYoCMDqge8K+qIxHv+lzu37wv47M8xxE4Wa
KIReOg01sma8EGXjUZt4A7c8h2COW6ZPVVLrK30LPQtp7SrKMyaEOEvZzfrbXWHOU6KL1ay1cDtc
449U7onKuLQAMiT3Csi1V07feK8Y3ZpjioxB6okwkgjk0KUG/ILuVEkLAsJitiB0ayuCElp/t1dM
lSHEQ6moJWUKSsLTlFaukvSADlac78jbLKbSkKo1bUu0EPGsVluxoh3VAQN4Jo9bm2OGBfCpVUHC
cjHQzW3OmnK3FseYx+XMOaYsgi8MofAk1XCIeDzma2aNGW/UiLcIJhCEqqQAHYQtGeLWUvUcRFff
h5jXt90rmTaeRphYMCpKEpISt0nDCNI6AHrXquJTyxUI3LsFbO0wwaCYhETo0kV25qS21fUxg9rD
3B2S7HMdEkvnAU14H4/++yYJV6tUQyQTHy+DzlfzFBt28id44e2KmJCwrKBK7gUgbPuSWDJEAStd
t6ox4YDReI7GhIIVTJNDROWgleVUNQ8hry27e//croM5+l0RytkoUFzRsQ6MQ3EDrfDn/7emIG8t
zPHXVhNHs0NG0NLYa+vkEIcR53PtNrY2y2HBe6kZTQsYyan8WnTQDuH98pI66r2JjmdAh5nayjYU
S+Lh6vbPkYF3AR3CrxLbby7EKus0iAJCtAnczy343JrE6peDMHAKrF1IkypeLDF+l8djrzchfcW/
ye+rh/yp8CNfB4QUU4/yOT2mvsqj2Nk/TReTjA+aU5ktarzgGTMTfbkUv8vdcJ7HPLiehH6zdxc7
jCsaE9QkCJXOGz2o/9jl/5H2XTty60y3TyRAiQq3yt09OXjCjeConLOe/izOPr9bprWbH2YDvjMw
1RQrsWrVqsfxVJ96ZKuqVwPpYTqIS5xIy7s3RiVBXDzOcLOovmivc33s5VstOinFw+WTcT4gOyYt
1kms9Cn2Xq/iTd744XqXml8ui9hPGX5/uw8z33i8rM5bpSFQQFK+xllQwYNny0+FfDN560p5h2EC
01AQoVRohppHpzwrbR3jMyb5TKlqo+YfGdnmPJEc6s3cAYRrvGu/SrxeiiA8NEA8rPdaBQ6E2BUU
Lv/BvoM6f0Q2SoF5VJdD1G8r9ViTYzj/uHxJu5Df7amYuESEeJrReAOlUpPYcvXQaw9mexX3Xjx/
n7urKH2aRk73fFfD0dmWDGKgpMBynoNbMuyA9EDnuXip0psqemhGe5w6Tmr3AcRiX/N49v2Ww/gl
sEq3mMSG4w2NdbXzUbBQUL0q1tSbtekgG91tJ4yWIveBaNa+WGm21Cx2GC9glmlsZPABIIWnqIlu
y0KyR920hi53eoI1zT1xZflOFZYHTHy/zgm50wrlQcx1V8gwCNCXLjakGpyUeD/n3xyI8Xp5nk35
UqGnNB3n73QitrguBKvz9Hu6rQqsg58BPG6/IOv+QKE7Cg3ezl10r0Y/4g5UESKXs5KnD4zH04Zm
0ITCgDO/Gtz8TrO7zNUOlCkGBQmwUWAtOsrchKP5u07j/DHZlDzVy4FkNCwn6IkKp2o5GYQT+ukP
v6CAbEreDYIhd7QntxwpbL8/EbBk/w8Qc5oSX5LD+L8onYmABxrl00sC0Nwgy0idxKd19DQoHjXe
RMUHQeIlgUyOro5aKyQy3hp0aXPtRcf50F2bJ9HFCGtkVcfYy9FG6yy6NXp4LK8FLHzKHP3tmQLE
UOixBZDI2LUTomYRXHZovGtlHGZTyAYZdfgzObmWsvsye+kLHtKUZ4gG4zRbWcPqb/iWjw4JZRaq
fPNGc+hO09w1CovXsdj30htlZVyZVoqJKmWo8Mp+FNBdUwoWO/f+xI03vM/HuJjBlOJKpHNg0niM
IyxDzk59zaW9ofWqS/rD+BVNrTNFkpHj6FVtRVFnmVkwNO9d+NVUT+qcWmIWWeN6qBLvsnbQP3xJ
MONqFpTqpsXExaVpbQ/xvarcYOYQhMpTVVkmbzSQd21s6m/qIpbXlFikKIkvRiLbUXKSzWddPIXD
cWivBs1v+7fLJ6T6feGE7AiPMLZakRmos6qV4pli6dU5jyuBoyPsxE6dRKJqUNKMsR8CMdWtYgA8
OE7dyyfhhAV2VKfP+qjrSiAOMjh/5VaTXtYK4NK68S/L2e1uqBI2bKlEw2AGyyeoG2mXkAiJHeVs
kd3Gx5Ln2+WDkjS0edMYu/NAW2mMhaWkKYSEroKID6sHBM5xPMl3OhY6ehKWhrR2hE62+WTc8LgH
9hXjfErG5tQyzKWGQDFE8hSGXyWJ06/e14rz32dMK1PUrO0iEe9NaXxL6uoryUx/lg3Oa5NzDCJC
/zdZOPaumdhYAwuu+6Cv/ZH3mt3Xut/HIEypHbvggSFVkGOBKtMyZNAx6I9t6UzVyglU9J7/NtSz
ICZoG+hY5JmALFgygnL4hWkqe5oew/y+kyeO1+NcDYsNQt1bTsIcJbWyPaqNalX6ex/+uGxFvOPQ
e9vcC0hjjLYbwZ6RGkBJIwFeVK2zlzV97ZX6tU6ROl4WyDsU/f+NQE2QCi2kMbg340PdlO9kMJzC
4I128rwDoQqzkRMPg4Dv99F7oQMRjV/Yyk1ykFwZ/OK8Mvt+fDorBeMckg5bmjoT7FtJmiIA3kRp
5kaaOxlfjVX1Ca9xzFN2xifoYaobrYQqQKO+hcUVySdL1lIL6GaOBu5nwjoB7FEBgl9knAMGmKJO
WxDwKePzgC3KdF/M/5AJ7ycWv+WwZQ25xpoYwOkpvD0KqvvCHi3V0iErPWqcmbd9/TuLYhxFsvRF
3At0vAnDquJ4DeSsFWavl5X8XzLNsxTGSyRDbmhthg/XuasnOZTusQ0w4mHT9C8HgcZlefsKcRbH
JPZAxM5JKuElkdXfm/xQKNi2UyfWovJ6CRyF+KgpbqxKjvQ562sIomx2StAHg9cdMJHDeYH9i/We
D8R4iaVfxUXukc+CfeJ7toperkq+qJgPU1UETVNYTbpcFXl26DBXtWTS11Dgogz3n2fn38B4kHoo
lEagBfPeoSDc0omdqLLTb5qV39DGbS1xrG0XkadKZ4mMGzHTdUhMWmERgvJQvnV+7CwpuFd0zAPR
KZbllHnDSeTBuHkmwbgTQ8rksKYhzTDiIB6Tk4AZmoIUh8tKyhPDOpOwWbG4A/VmfQRD/0FYbcJF
a1O7+js6//6CLDGcYCRZNrQAOan3E3JCKRDvRntyAET/HxB3nAN9ADg2xhAXtWGUtE6gaN/k+jmD
hWectIkngvEjs9RMut4C67RIr0I9ukaNPC3meI/9zs1Z72TGfYTyrBb6CBi/JHUWNtaAQbtx2761
yIAZk+Zaaq4SJUir/FQYMif/pMp16caYBERqNIzMUB6Wpm0d0r6I82skHPsywE5tDVvl/pMOstPG
U1aJ+lLShyRpg3DogiaMD2EVcQ4l807F+A6dlD26ODAp1Ve8yU9vw6fEFqzGXnsLTfgrNJJvMSeB
dEQMwoeerh9xpNQasNo2PhoRtz7wL0/as2EwrqWeVHGIB3SyP8jYnApb0HqXEpH+V7f58Wk2VqEY
WpLqAqbiZH9yo1Nng2gSO7ZN3zhFnn7gbQ3mhQqZcSvDksq10uAZKPuiPTsdeHij9zaQX9NgCczP
pMsyNrthqYkkg1Pxz6wSL+fYUBr4sHSennKpPuV57yRR6rWqYTVxw1HX/cNhDkHUFLwsEBv+lFeo
EEfH2h061qthEKTvbJpG0LneWOMPW+zq7UYe/f/N5WGyrFeaFL1oijkrkYxRgEqNb/pcA6Mig2xD
9bTeirBuyuIO4e4G3I1w5iZHSWqHvIHm/ANILyg2xi2uyTs5jn4UWzzE9K5zPctjgwUp8yrH+w09
lOVWK/HwDcSB0xXch4BtZLDpZjo1ZiLTqfPM055L4L9SjxIbFwBEVgcA6AorsUdXck0/smXucvjd
xHAjnokfRmMoCihZFcdsJ6uWnqvcjUQM6yiPn/CrGzlMBFHVPhOzBu4FWC27Asx0KLAiDIOcl8Xs
LpSEGWgqlF6VdZaDKB3yuo0qhFxKbP4xnnMV28kxduaH1V4cStgrYgwp9aPS4gHq9tOzjXDGOFI9
roBxAOkINQ7A6x3Byo590Lr5ybwGmooWyO863kgSDYB/BciNVMYq+sKIsPuxpsAaQJ5b7I/VCp/z
WWn15YIMtuCp1GGeFw1gYlMnY6hskW21vmnmxs9SlPwlkp9Wo7G0Jn4mJa/yvx+azgdkS59Jq5CW
0M9qPoa+Epg3qqVZy1Xrf4bwe6M8bAFUNDAcge2JyHPbmzJ+63PwV/PgG/vQg81pGEtol3noBTpj
TAfIVqdwUYYPsbt+QBLa2hl6YrXPm+rfdWQbmVSFtl57bMO5mNBIL+u3bB4taX0vuSyk+3poEAm9
awyqsdluPxhhbHREchLpUFd3Whl8SgnPAhhfFQ9gmRkJTiHF0fU0ra+a2N6nKKqsmXidisDIyqK1
AvSP8e2CE2h5h2NuLWvqcRoUAIrEBfquY2uypnPOR+2UtTECagIM+sHpYhz3z0vSF20u1TajT2fs
+kUtJTnEQXqMObZMM4ILYthSimnmLdFq0NQW/ZU+fyklMLSrBwX0kMOnGtsEuQkmDIhMZJU5EjHb
2jBFZENkCN+SFludIjFQSvAh5cb9IHSuHH/ppJ9yhW43KZwxTr9nkfTjst58KN5fJ5bR7ya6jNWn
bI5EzEmIFAUDoqEUHTN99LRWu5bN0VoTklhmOaLRodw2cvew5GDlicrRG8PajbAoLpQH3zCmm4Ig
IVZAn2fG1UmSs18SWYKcRLV9+bfu6sDmpzIRRG1TsSAzwnHcY0oqnaxGW46lhkGF5k1Oh9Juk/jY
RhoPA7OXBuB+fn8i5qLqQi61kI7MYAGiQzz9FVaMFKR8EezeWjzDGu8Tg5tf0dNcuBg2vxqw/DkE
yg199FJx53UIZlLf6c2CfX1isKjh4zTPC+cL76r/+aSslxKx2i8chQUllOYVC/DKOXO0Dmhxt+HW
wnYBdASjwkQnKiaU2U6XVmZVqTQ9dfWz09wMvo4ddZHVgxZsuEK7PLNMrCX/zAE3Qqkn2/h6cS1J
jYWdYNgfgD4cBy8TPEm4E6oHcFx9witidS14wTALTTR24g4E+KGkY/mrE4sPbeS1vG0Su2XSrQDm
mRyLMDGxQkvSDDSfYNtqYUf+jCE4BQ/hxOOlUntxciuOKs/m23VmmGndRGc+iGg3mWxTHDGwTpwr
4olhrDwajTrJNPRtaiPQS0DTfUnkFBh2HcnmZhiDXlSpqIwQBXPVD4+Nr4JbXQIJJzc3U/ZM+CyH
nZJJiF5FM0HXs34tr5IH8L84oQNursFbHOVL5vF61LsP3s0VsZN3XZ82NbjW4cyvJ1cHWi+8Wu3Z
pQuvov+qD+wAXiGmQ6LSOXKtrQ9aoZ6AoXCzMvcue/295GJ7JvqRN2qHYYVI7Gf0JlNlsRbNCMRw
vr8sYndOayuDcQsq6lhqFoEUY7EXW77G0/0EpgQHI2MnOk0dA3lCWawy71P8VVvJ1Bo2pytWEopF
CC//z9gxCeZAdxsHizrd/CfPgnmfknEYuaxha3uOzpcm+3F50MSHy99xN1Bu9J3xEOipCZoOAKwj
t4MtAApVJsO9oXYeqfuny6J2o+NGFOMlULFKm7THtlFh6V1J+WVMdgJYjUKwS1u+qQQu+onjlnTG
Z8RFNEdTBdOa7lUMZXbXsac8rA/ibXyjuACYXw0n3szxbmVZ17EhUTLwaFcNJqfPJ6xWMytBgjmv
TmdJFl17Rnzsewa8/PL33Iv8W1GMlUUgkSxTswZQYnwetVuSmJZp3jTdi85dNsY9FmNtvayEktbi
uUDLEMkJj1Z3QjmHVnAIp4K0d2vbYzHmBabK2ey7CniD8DkDgXi2nJDWciLWntpvhbBmVQhSbOLt
74jlqTfuGwV5YvirmjnWxTsLY11a3Yd5iXUdjjx8lcfUnoajzhub5akBY1ZZqdRZGuJ71el7LNx2
6bciOkzqrzn6eVnfeIdhzAnbgmMVzBzouQo3jTBbhvRIFMG9LGTP320uhi3M5NWaaULeIkGqDmvl
tuPbZ/6+oWi6boKLin3BNc2CtW70ENHsrvLtAgzffxLA4n7aFAPMI8FoNkEFK6tMt1s+MxMBnMr/
nYGF/oh9UUtCiRsvJ3+tjt3yqPDQefv2cRbBuDFTUZa1AnQWT1j9XjWJDxwtOL1mL9Ijzo1/PFfZ
VxPoh4hpqroG0imqd5t42imdiL2iBFiSX4udPlEuz8JXVusj65qc7gkslHZoyz539GhPow0ZHFe6
YtLvyWg0NihOxRIBGrEmrqZdScQreda5p8+GqqB7ItOYoDLl8CFE86SKYgQ9VbPwrAJ/A7eOtJez
bmUwl9Vma9NmFOFBnbPuoQF190FTNdq0jzCFDq8wzDsUE3nCWDHqipiqE2bg01w7L84W77IZ7ebF
20MxEUfEJDxSPLzgKUvo5Fe+difdLLcKNnYLB9A4fEYcEYmMzYQi9oYxnlpS6lKtZ+T9BP3R1ZR/
SLrgdS2xVbWwuzW1B0nrj6uev2Jf+Tc6sWGn6Xzg/Ipdhdz8CsaX60W/hIKBimDrqT4lC6oiO7nO
bNCNUdLeyondyNG4iRJVkL8scCOWsYNU1ea0APs2vnUFEjsX9GsuajaTFweZp6cujwNs/3KJApuX
JUrVwZj8kAm5ZlSgdVb98YqWZgR3uluPKojdIif79qmvepbGBHszzCsZwQtfVbEVj6K6yIq8LLOT
xBI9xU2PVCiPz2G3TIeJpN+HZFQqEUrAqjXkuxO6tOtV4a4UQJvapq050aE+FYd/RJuOfqXeDC+E
1yneNdPND2C0KZZAhKYr6DPM5W2OQKdwH2H7+no+IqM4eWZW2kC3H9KR0YR2+YAT7gMMmlnZD/Sl
gJPiNhzo3/xbWX/LZANsNbT5Ops4Va8fsvaqrXswvXwZ5tlKxptUBP1tyuP33+3Cba6SjbhRtPSK
kiGPo0S7FHndnowr/UF7olgbJERee584oV0Fyz2PenovEm9FM869J2BFK+l0YlbeiJWvhpI9dM4I
wO9lK+EoC4u9XdvckIepJk4kzG9muF6vuuhcFsHRFsK49AiEnXXUD5gyiG7U9Eau3hJsVPlvMhjP
0haVmGQDzbiLwSZyfVCmb+antsdvL4XxKEuollpX49UcRrY6HaX6+fIpeA6S3WNJkiQetGxCOAJ3
e3dTemMg+To65r1vHng1Bp6KMX6iEvoEbEIi+EWTzpbL2hGNYbRSczh1WfzCOdle5xXxFfYrGfiE
HxXSbbYXh+0cmaAXBfOD0x+kQDvQOANGT04w3VfosyBG2xQpDYla4I4MNXJGsEF2TcwRsff0Qrg3
wBuM6qbGzs0NGYkWk+5AaJBvKVhKrfuT6ETlg5B9v/zZdk1nI4nxAqseVguZ0XhaKj/srxPNTRUO
Tng/D9/IYLK6SR2TNO5xmtFTPLRW7xqbVtOW2xGreQOqfK2N97j0FnYco+V9R+aqRj2dlYU6hjl6
X5OX0Xwr9C/IGqwF8L//9iEZ/yDIoTooEvzDuFSvS9l9UaPFbUoeDGbfgDcfk/EQrQS26ghD+R/Q
idimg46FLd5iRNSL73nt8N22wlYR2VSjLtM2VD6ubnRWp3TyDEiixKYYjeh1eeFRX+za1uZ0jMeY
5HlJzHKGJ68POSCT5shrHPIUnsksYrFrUimknMd1UBVf49qWdd54367fO5+CrTUUoRJigQSeGGUr
WcugWv00fNEHNAgn4+my2tEP8lfSshHFPAPLuanarkZi3xee3JaQgE2TpTvROW004JvwP+o5C/1Q
GhGbDxLckNAFeidb0vJUdhys7m4mtjkU4zD0LOvqguIXMPHhKUHi/28c/RzvwC6mGucpFbIsIxjj
O/bdXT3dpfHtMt5UONblW+Kotck4B3Ftp3QC56YjYdEtGUqvXblMHfSmL2kC4xiWMJLVyYADWo6i
jTEdgLn6QLiOg9o3Hi4fh2NDJuMVurGQF9JKeKY3xVWB5ZVhG76BfMS/LIbn60zGG6xpJM4m3VyS
J4jpSZAc25OIojeiup3cfgbEuPF17GKqbqqrYooK4tTgqOlru88Se+JyBdOA+u/XpIs0jdmkKaMZ
j4CVpMQhvU1BjJUvvuUn8k7pZSOPt3qd8wl1lrhyNsymmCR8QprvyXZnr+AFVoFUUNz4yCP54kqj
h98cDsjFLI/FCO/97xQdkXuhgz7aK+1BC3jGXFaPffNVZU2XFA0rqRlPrmiT3GPaChMKGEarjiYJ
mgyrKMInmcvQsGu/ugp4AqAxusS+YYQpFoU8qkEtRmp3MWa/iyQOsmT3NBsR9CdsPp04t1FHQkB2
i/pmaXKrW67TPrQ0BahMkJld/nS7gAtjI41xSBhyL6eQksspj6NHiTTGUxkYoJzQrOaQu8M33mXt
uoyNQMY7tVj7Fq0xAAPL3F3XAsaL8+rKSHXeyXifkf7/5jPOdT0WUmmoTqoKnqn96qvcAzuON+mz
U4GmmvMddx8dhqSqMGSiGAarg5kkjjWdBBePSSAFhvMBAgIXCQ+Mtp+JnSWxOUUckTHvckjq3NAH
ERP2Nran2pV+yZZoTUH/mXaDsZHHJBatmCxpPuHtJkynNr8mq3/50+2a1ObvM64iWnOhM2gZtu/A
MnOIP7OhxsDeGJThscYLAwZ/KkIlxxXKyYCokvQ9ig+YMLIrwNIuH2JXqzdCmAA1EQyDhNAOpze+
hYJuySOob3hDZbvZJJCOElaSKaLGTtqQVllVNYGtagtxy/y+yGRPFBwh/faZw5zlMCYaa0bcJhLq
X00WWq2YWQIxrDrl4G127x1bGohqypphslAvPcRk/Kp1eKYrx8gEmbLCKzjtugBUAUzKm64Dxvjn
zZN2aGpRBtp1KH0AF60QPHrtIcwbQBA4LeVdjDKu5bcsRouzMY2Vioyqc9255iviud3eFr58uMtA
iAUqlDhzPtOd34pkkuMUH49kMZIvTX+ZQFDSLuWriFFVUi+eafD2xfI+JhOWhFlXCFqnyB+i3MFK
q8de7WwtNq1KeiVV6VxWwd3BAIxIq0D2YqJcZVt2qrpEwkIwa77eDi4I5/zQ0a5i7IoR7PjLalOW
p1ngzsvsWdhWKqP5RkQZChM6i6SsXjK8D0ZvmTXmzwteKWTvZbOVxHilaKmjtJjgMORr87Z9yo6F
XQfpo+GIP3QMPqgYIwvt6bRi07XP49DhnZJxVgrG6HS6qQXbcA9N8kM2fobjcV0iTlq2C6DanpGJ
iWMz93m5ouhCcvEUr6WvlpkrCfU3LBmKrWXt7lpx8KCyTjest6EA7CwZr7oyeuga6VHtjGe1Vr81
eJetZssx2D2HvfltLApviFalWWj1RJZ8JXlSdIfwmuh7Dm4rgnE/3SJ0mDNFIhfqgzuIwrVgmt5l
M9kzyq0IxutEESahYgqDE8r+UIa6NQFmkswRmIRkT8tMTpTbzRa38hiXU2GNcmQY6ANT8gJMbz+i
4nRXu3TYqvdpC53bi9kdZdmKZPwO4N0YT5DQNpX9FsxhhV+7q91ava8fLn/LXRe+lcSkwkaujN3Q
oCDUuED8uZrdXFO0n/6Q2LrfeOVs8eGSuzqCwQdFJNg9hTSLCVGiLqTiiqfLmpSWohbW3H69fCye
BEZFSBKbZRjDpanNTZW6ROcY0r5ObI7A6ASQKBghCHFBoal7cmh6mdxai9k9FHRjekPq71j8YOc9
qMFi9ZoAozTrPyNNthUj5qQUu7mxufktjLKMsiHWkozn2T8kpco3IbIEm7bQqis6FzxI7uWvu+tG
NgJZnalMUkRYOuJU5mvXi1ZZ/ULFyvlvQpiolDZY5yxnuMJCvM2N0urnwmolwjPuvSeMSURJ0wAq
lP4aPWmr2pAWgrAwpS/mElrx+q2svifRqU8iJ4yf5xlLSGae1N1AeJbKNltls5kEvYDV0bFu1TW/
xY/JdfyILcJYBB7ZQ2mZBx1cA6EbuzGHE2P39jayGevLxqrIkhS3N0SKK62ik4pPYTT4l69vrzK7
+a6EscBZzsRu1qCUXfOV9DdC6C4K6If9CJyVnyG+3spijLEFu0wTzxXeIZ0RtGjiRGHurfXAUfv9
S1M0UVYJwWZkJnuZ5qxRkk7G4/owHpJjjd4N0IGfe+virfNbDpOp9GE/aZkC30L5yGJ7usZM0XOG
2oTsGae04Y7X7CqEJqo6VrsoYEBjPh9G9NCkHBGyheS9II+L2llVfn9ZHXgyWB/VjE2XlpitEtKr
ApTuCwER9dNlGfRvsLVFc3MO+hs2xY9m1Qoho9ukR9BMmj+0gddP24XrbiUwPikpq4ZMPZDPtJyY
BSsqHt91bDlbAl7Bg3cWRtfMNpqyKUOmTFSsaHwqJl4A2/V7m4/FKFmcr3UBdlfVwebX6WG4QcHc
qhUMZPqV8fTj8sXsX74CEnIFGFSdnaWqC2HRClqqJOOrXE/AlVSW1nEeF7tZoXYWwjicMCJmodFX
jNgrXtgMrqzNrjL1XhIOzjTxntn7GcBGHmM1bY2ybDRSeffJl+ELWEABJoh8/UF4z+6628TrOHF+
XyXOB6T/v1HvIdL7ISFIQyvF75NbmbuFdde/IStT4QMkRfyrmjfOxVrKqE2IR/r2pCSjccAn6ZLp
Tfxtp7/lsLU8UY9X0HD+7uFirR1G3yk8FRttUIftMWQiBrm9voHEyy5AaMIDZuwW6sE8LYPJyqT7
MhlPIUZFVCxhixA4Yrq60z1hWmwpagMihoFYKMEylSexzX1JF6106H/W+vSJJt/2JzCuBK2dbjYG
5B00A1DQlaCMaCDA4oThXdMzJNSCUE7QMF7zp9II+tDEXUor3dHXDODyoX4SVR4gbv97bqQwthcb
CwbwJBg4ZfPKvehdfZL8yZucEqBSgD0vu5NdQ9hIYywvKtNwHSi7FYw7xDBo83z57+9/MzrAL5mY
x2T7exPik272iIddZtoGaEvKuxjbbi4L2Y8lpqSYGGjBP7bWE9dlHaoGNtpTHlDVXQPxQAc/ROuz
+r6RxSibOVRlvVCuxNmTAEGJvVVywzvha3OleUvQJRzd5p6NiV5lZbSIBPCN+m0UKEF7wi7QFFik
0HUuf8Xdq9ocjIliq6aUmaBCUGneRhmWE92ZPAvaTWRN1VBA2iqL4gcX9sbtYltkJcyUA30oAn1Z
7VBN0GU7aB4Wn+gTb06D3gTjGxXs19NF9P9NTWeh83KvYe54AYzLmFdr7E8tkphB+Fa275c/3F74
2gpiS0FVl1dt2qKySQmBsBQuEB4AvHTo5s3Zp3Bo8LxwRHLOxo5kTvkamlqJ+EJpyiUrezfekmsM
+T33rugMt1incZfbC4+sfI8554+TMs4p7JqljGdcoPa++D1gPLIrGkBjJy4mUO/WX3HQOcp171ZP
lGZe4hRYdjT0D+mMs8q1SRDCAvjPEZhzQr70eeRF4ScgN39IYXKDPmza3BQqoEzrL818rwsS9giC
HIDH1LDjev+QQ0+7MQYz0tGOTnGaNr6Sm/vhE+tS//j7jKOSarkwa3pXxvAcRoGajhZ3dGRfDUE/
QsmwkOgwzqmuxqqWK/gMVX9cm/uofurTp6b0ONpO1epvSz6LYVyTOUwhtkvDkilMXQbrY3RM/Nyq
DhVW2vLISP/FnM/SaG63uZh8GPuMdBieHb/XV4KFHWbPLcYafoW31MMLVxVK+pyW/b4u/Bap0hfG
RqRRy0aaR2gvxVg3VTatPZe8CYqdjBTqcBbBZC+F3mu9VCN7oWRzlOrkH0grz8XzTsJ4iKGuhwG1
OSQU8XWqD1Y08hBQ+17gfBDGC2izPGnNqMOtRwe1CeTW1xROpreXhP3xsRgfgP3veroMdPjjuvv1
sR3Ej1/IuwymoOmFhxbi3QzjCEI1atDBRvhQ/3+Bmi4kKEDLd9mKqC1eMCKV8QepmueCQGnkYlW1
V6kPwGZvl0b/gtrVMVozrh/lXRTjHKRySLSsW2C1OrmV2+W6nbCEOsfQuwQmSbF+NQlWnkXFSRe0
n4pRPvaD9FhPizWZ77FRe+IM09NKP5LnJ1Po3TXR7hVDukbcm6xwEmtr0FWLUt0Iwq2ZafdL29vG
Alx4VtRenpHrOGsLZ83n9yED9qVMrgaQw6th58tF820txWt5lWxM9rlJZ/hTMSZWJRe+KRlO2OGn
TpJdRsuPVBf9plhzS44n5MmGm4ONW2jN1Zt6+dBlwjeQqt2BTeAqz3QMixcxRpSW1prmyi2V8h5n
SKwumrm0VlTT/7pRUO2rpmkQPEoYRzUqcZhNNDWsX/+PZdFILbRzLeMVVB0O1zNyBLKl1tXQmlKi
Pa/xI/dNPamwoivdz/HITG3RXzmVld3wAgy+QUxiAFDHHFAUpFQG2QkmYaVjXlyZaWcZhZePnILa
Hqz8D3Nn4stAllUTJgAeaS2qvstc4cbEypzOC69yS0KzqAC18KpYvD0CPJNkzpeKaqhVCr6nRNUF
ra+s1cF9UlraGrS8GTOOObKXJ8xFWIcVaBoKciKhE4o/Mx6EmP7evxTyHGPYGSSgpVoDK+8J5p4y
q+0Bf30eZd1SsSBkTf2wTuxEO1z2antzT7g7jGsYqIgpQNX9GTobKe+1vMTjX3rsHdrgix3BTUVr
fkjAUkkJCF2673B4GcHazKPe/pdAcZbOONViwaKGtAW+2Lim9eXVSp0+SGyCQmZ2y5tp/ZfM5CyN
8aiE6GM9tKi1jN7ijnedjz3r2P4Daj7Fng7pMbc10eZ835032x/fl7ENJe3zTst6Gp0Ur8R2nsye
beMNZD21SycThUPsx8/Q3c7lRax9dToflzEPucSi62hEYFyOxrHzMWV6EPz0yCXUoanP32r7Ww5L
z6aWZt2qBS5xBoCxs7ufY6A+foTgyeIJ27fCsywmDRMbQSnbFVaYSW+SUOH5e9txkcG7fvpsEx9a
u0kna6VahlQE/kq+p/UQ7D1wUZ97pXOA9DnKW23GswJ2YCqa1RAYUJRTR4+8UoKgkYaFe8kmNlA2
b5c1cvcLSjL4r0RJkgydHn5zuDiZ10JfwIYe6/mz3EjPU1c5+dCInDf2bia7kcPkgOVa9BgiB2xx
6dIf0TzkVl1Gr5fPsodSAnPj+TCM95pjZezLGDlS74i25EjWuFyVyC6+0g6Vgoptip0LxAZGS3/i
iOZ9R8Z1zRhwrhoKiZ+wGlazq/fsWn7rPCQPVmTX79FtdeIpP/e4rAPTE2PJcxyXBtryLneyzJq/
1S/GXWYPTnkT2VFvm285j6Btr4r2x3dmvJjexktBckRaYqGb8QFelw//9Bx50HWe3jBeK43zuKpK
GJ8wzk7Wy36CSHj57jgi2H17rSGOS54hDqgVNu21VirzCkz7mddvvWRhJZGYp+EcAVOrL3dL5vel
ZOfkKcl4rR+OErJcREUxt6SinAYC+TFHsZsUlRXLunf5e/GkMC4DgP9Fn3rUh9PwWUp0Py6+CzqP
F5wnhPEXoRrKHWjmMGg+n8z6UUV/djhcPgfv3ulP2Li+OtfXcojgksSwtVbQLSwPlwXsQZi2dmIw
TkHpq9BUhw9sePeFeAnovk2bYibx0PquguA8fJA4/nwPoAWZ52cMExKNFpgfokKbCXaggf3zRW4A
+8k1pw2H1sG00+ta1Idizr0slCMO7n7/1s7CmXpFEmVdWA74pGtxqxiWKD1Kmc/5qDv94T8OyKpf
00yioKAJQh/4AxBokm9Y2B3CXdGyrx/nwzAqmGlRPhcSehNZeKOkj1n9Hz8Wo399Wyxa2KPRLcW+
1LyAwFZeFk7Y/RcVPB+CUcF6Fea4aeASxsEyrvEmV23JSr1StBpH8UesMNXAiRHwZrF389yNFjKh
KRZIGa0EiZkCatL6qCpYFuWV9Utc++vCe7rvu9fzGZlwNEoixj3oW6yPH0q8n1vFwq7lSnrmaN6+
nN8PaDazzcKxq1Wxp+kFpWbvYMqhQ9NBAVT3kyMc6aTYygse+28yGTw14F+VQUTMhMBcq/J5QXEG
YkO//AGxDjhYzQrjYuBuARfFcFrfKiCwdeylNzjBkV7UX9n8WTgbHOU0rkHNjvxQmu7CIzCtNqnu
Ov3/kXZdy3XjyvaLWMUAplemHZUly/YLy2mYMxi//i5oznhzIM5GXbnqzMtx1W6h2ehudFjr69CL
NpG2s4qVKM5zTeFA516Dt5w107eafAcIF98kyi1dZqcYcOBGbQKlpYuTJyCs7SVX8IE3ny6rv4Bz
X0WjGnWCHQVvUGKXmu0uN1E+CNUEHNrkPmlc0DX7ctNgwVZ5qa1SUKDZ9J4r8ZxnGynTNZZKPDup
As3O98lYPuL/FJTHRWI4vza3eWMi4QEBUv7UaAC9ByCtCHVNJIP9+yq2JllrKGUD36k09suojHez
qgB5fPH/8Itx7m1srG6iAO5Gs5DtwcdudMxPrJMx7w2RrM3rv/o8nE9LR7U2spyNufjNDOht9DJy
b9hLv0jtqE+9FyLTz+7kyusFTlwkmPNvsryE0aQg4VLUs629NFXpjPNPK3m+rkzRN+P8jBZJvVEu
sQ7y4/Sckngn1Qpm4WhwXczWVLAmX/TIT9loI7DopRmb6m8j5G72FcPx6esYZPeqk3hE8SMR4fp2
FFyJ5FwLYLbiRGEjDebT4EX7PGgVlwI0dtktGGstPPm77Yn4VAXq5BfyabqYS8Y2fOMpcyMgoHco
S4aJIN8T2Aa/thV2S1aFEVYOFvMbUY9y9KNXz4kqsH326a9EAX4jvxpbzUgq1HSGoZfRICgjJ7GA
u09rS3OiPPaX3Ogd7JHeJ2UrmNnYTMNW347peeVKbFkLi7TBt6ulZzWLPBU9qusWKfpSTMcrCVUW
A6VdwcU2SepI4KOzokeqP10XIlIh5z3GJNaNpS51byQPldI4YXiTzccsghlWt/n0gH88XJe4XR9Y
aY7zGzotbJo0ECkBf8LFdqrzFfi04T25B0WXM3rTN/FYl8gemRpWuhz1ZpwGhoRZ5udIip3C2hFy
TkAKdv1w21aBxW+gehqY0OSsIi7SsNEn1D4yCm7ipA+aTDQovm0WFxGcWaDd1ps0CfHOHQN7/q5Y
51y0k7StrYsIzijwOLTiQkbEn2UsCdpebYOzfrFBbyJ0gSKFccZgyAbt0hlXeDwOXgWAqeKXfsJc
477/0Z2HXZ35miCdEUnkTEEZ5kXNW+StrXHQjBP9wMYq4shv5fEtmElZAJ6YMv7bOZjDx8r4/68j
/Ov3uaBhm1nVFTHypCo7gB7B0ewncxR+F5bUvXetl1NwOeecdnmTVW/VXg3jTvpr4ZJDfmKzpulR
qp1KMKwrsGp+pr5VlYZINtwpGV6a8K9IuTWlD/nTy5GYYax8wEQNvQNpCvYE0Voek9yNWtUneSlI
10Un4VyAHZpNVXXIMcfq1ph2tXEyRPtE2077chLOBVQmVWKDgeq0S6BTYIJWPyf9JqeBKaunRH6y
LdGhBB6BX48fJWqitAoYkiI5UOqSFqTOGSbH/7ruPlXB5dQ5dyCX8v9G3oxWf5jG4lNuL/5Umzf9
LJVupEiHNJQeq2lwTUwa2ygmqm13V+bJqU7jF1UPnSnX0benR1JIvk3GnRHNZyztABpWo7t+RLLT
pSQKrv/dom/O+ZS6TbrWTBFe8nFHlKe0CQpR1U6gGYPVn1bWm/ZjCeRuXJCWTCBjkj6XQ/Lr+im2
Rdh4z1usz8p3eCo9LFDAQpmsDO8m1HxAsSgIj9t6ukjgrqDZhdh+p4Db6C10QnRlZ4/2YZHjDyU1
FzHcFZRDyx6mCfQpE3L2CBUJSXE7e3Fr/SChIVF8zxLFu667/3g+XGRydxItjya22ZTcvOt9NFGD
VHKXx85LfraufLI9ZFTXJW5fyYtALkj3ZVeOmQWbU9Mnu/pi18dIHV0KpuTrckRWwV3JpqF52MtY
f5uX6LGcaq8pyfN1EdvKQxUJ2wVgF5T5TgRdUqsAaArGGG96IEcvoKNpvM5jq31/g24L5DHdvItu
K3lcdCM0lcuW9TIp3ufNI71TTuSwHA1vOpr+HBhBij3CdEdEs7Xbzf2VYBZ2V7cYaweRpBgIDqw3
pgMie3rFYxaF9wowOtKBvoj2ojatBKtxBlYyGZEp55kmtc+6LIJZNsbtHIcBlb/lYeMZluZf1ykz
g/cq/S2IT3ssBZWApsbJEP2+65rmVF0SVPlwHEwNU17Wr3KwBSK338+Xw/GjKCAlUft5xBCn7ow+
G+KsdsVD6DG8QfPItr/nffF6/Zj/Yapse9LC/yx+qRGUs0mjLki/MO+lumCCDQwAgi/glwdElh/6
osRo+7kEmNJ/BHL3T216gHv26GrSNybaxDcfNRPcpT1YZY54yWD11dM9TXAlN289AVa8aeIxo1ic
C8XDudPU2dC8yLYcA3is4mFV9hPvLGYlgvOYY6iWwLZgaykkesB+lexEKvVSpRckzNufbCWI85Ta
YttIjAx4MOxpaSdsT52Kz2Dnc9ior/Eo4sUTnYv7YJVMqkEhbLRYj902/SynLzX5UE91dSbuXqsm
dpfIgga0nX0Lrb8s6yttRCsPzBld+UB8RUxuQlAVZOwgwRKwfT3zcb4fAzS1XLaaIjK5TVd1ORJP
RzokU5YTI8HgU3czDbGTaGcjuyPyy/UbLBLD+f4qb7sQpCtATrOf6PQXDYkzypnbNiL3tBlkVufh
fD0plbKbLRQuDQyMWjSou9OsD542P4CXURCkRbLYdV7FldwOy0jKcChNwrQmIAwaOSD6d7P5mdej
92cK5FyDpVS5mTF4DzP2jOSTan1jXH92JchviMAF2Zx/ALC1YgA7FBs3qQwy1+SYpvMu6fpf0fJT
Gl8LwwoGZDyxhsGCEfBTo/0yW6VfS+3kZNppyhdvkeR70tKgUZpT0ehOC6SHvM18Aog8O7ddIpEg
TutDNB3AXuNIVbKb4u96FgEm6TnRhx8DTVzwjjt5FAU1/VynnZ80sUNVLO3NqJ/WGME1LF/RBf2t
7WnVlfHwPiuJxkhu4ByNhxbUYuX93yAjFRjgvAZrb2A89qRzuRO2u0SXnvNeqZYX6tIh3evAs5yB
hjz29EcKqdKO7KOg+H7dmEQfmfNj8DBUX1Rkfkn0kNh3cR38ye9jH+3fF2MCNsAyUhjRUj9H9XmR
nq7//nVvglmaf/8+0Vr0Xk1EZ1U5yuW3uPw5RO4Yii4DU8N/u2JV5pxWBzbAfNJ1tjA6HLobcigO
Flqrov749dClypzLqisCoJkUUxrqcpg0jNrm0jle6Lc/0xnnrJoB5beCdXQGRMb0OZ/v4tyTjYfr
UrZVZmBeGDRous5XlNS+n5S8Qim26oI8qZ2oDyzDKTBLq9opmgK/tEoQWbbzUWyD/yOSO1hLaqp1
KQImvMQj4MECbGOlSO7ZIEjhza+9MwlhaDfz7pVMzhsvWPas+xy1WpK9JhEQ0gO1/BKrfpGc1VpE
qLhtH5cDci65nBsZ3Hm4rbl2jtLbvr0phCxC2x7hIoPzfKGsDKERYiotPVs7Bv4e+QOmQpYjBne8
Ikg80WrO9mTrSoWcy6uxF5B0IavYYoBCwehE5YIO9cwgdssb0RzttsO4HI9zeKBHslDFQfRMlC9T
PTlYunOG8WHWRe1Z0bH4ipFlmGnWU6SIZDfnDjL5I8NEsVvWD/aiD4EEaPJFjfzqfJJEbdExeekB
GD2Y51n2dD8BFYuVjEVVfIHZG5xDjCZLHW02u9iolZPSB80+5eoDkT+ZlmeGP6+7EoHZG5xbjAyL
lnKJaaWkwj7FeagxmySq6QrswuB8R6dpUWEVmCxsUZp2zFzdx72GykDXPJb5j+vn2Z7GW30qzmkY
YzsCKgoF5Ih8YWSs/qhbh8EGWXOSt06p566KFa0GD3pHrhdBqX97ogaYjbJtqpoG6qV/x0xznptw
WTAdMTU3cnabtZ6uvOhdkNJT136OoxiX4ktavwgOzUzifQy9iOVMZi6pnYAWm/HAt4fCL3aAMIZj
bp0PMtziMlyEcSZjzai6EMJ8ipU5RdS7JDpVk+A7btvlRQhnM7OlLva4oJVlpID9WIxzY/4caf2h
97MOQjIdY16qyuOcxOZEQCTIdhdNlxwLf8JLfTcdrbvF13xAq3si6MnNFzsQPdFEBxseQ1j5t4WA
X1kdBlqwQMrYx3JvcnQA7BnOAgTB+EX3rpvG5sr7Wh53H7pZp9owgY0xPWBP+8jqOkugutgnxBCd
jhQ4cVvch/Pip379S7hyx5JQ3jLX4rmwKg1dbvUjNlHTCXiCbY/ambk30sGbZOqXMuBlyhDg8nq7
z7NCMO65GSbWwrl4O/flWJjtqCD6VUDl6Xb2rfYoH/5GlZlF7wv25a4dlYu1fU1rzWZTV1N4k5tf
zPLxDz8lF1+nNi4ns51AWTc79Kw70af2YJ7wUj3kTrknjuIqfnY2PjPkEADWudfFi7TJL3mTdo5q
UK7Aks7ozYFYPXPLPTbF3NQXQ9oLlMmTOpLE7krFDhWvHcC5W1gv7RAJ9LnlYlbWQTiniQEbeZQG
OM26kjx7AdW01t9PuWjofYukDliyv2884fylLNVtryo5qzVpwbhj925h2+tujk2jLmBYvuqpOk0B
tmWOodsGgu/Gfv+KXb4VI1YFlEQnRpxUUGXnK0EBDjnJj1+13Vt4eOr3suB9v1WvWR+XczjAvLUN
bIiBOrXWnUbygT3umOFZqT9l4yfB0dgnunY03rvIJpnrLoFqP/c+M8nUCsA4yIiUWM+hiUW6FAnk
PEo80zxFnGXc00pQ4/v9iA72TndjP3dFoYL98dcOx/kTIjdt1VvgubaGl0X9TsfCGfJTPByuK1F0
DTivUlCFWEtFse6x4KkfgrEiy7y4L0SqE0QCvouS0pbK1ohyxTRHT9pEXqt0dozZ8MeKHMelOmVK
+agayc2smLHAdwm8Cd9NoZ2J9o0EVdYdAPRK9RsAHAWBVqBGHuRSVqO2Ar+X4pkY5TSOmrKbtf31
LyW4Wfyz386lWWlSnELR0OrPv1eR5diAC7CGXWKK8DY2y3Sre8xTCdbaOJFFQ/B8g3VAM6gD+OQo
OWySbfFbp32JXxhClWixT6RIzn/Mcd0D7pid0tql6kvUH8VtE5E9cH5jqiTDVFO4xNFtz4uXOHfF
i35LnPwWGG/O+BEyr3UI4GdMzGlYQP+KyA1+pTn8SeIv1y1js5O2/licr6iaVkpjCdY3HmeXsZNF
PjB/MCut+8juJh8j/vvqVdTWEH0qznX0JNUrI+wVT7NvBuu56Pw8E0QTkRnyT/0wmrvEbOCegOsP
Gh0gEYLLFuwixxaYhIubgtRpBOHr4SNrkCuN8k/+yWrR7W16YH31/cEy8YRTEoHnFb0F+Jd+TI3F
UHQ8vtlu+nDf7PTWJfflfg6APXAneVqyE9gJs4MrMYV/7uuLXYC3rAIixa36qDsogx5QXYClYC0e
wMqdF+/pjqESiSpRAlPhawBjn0z1WNQo+tOARJ8MepI1wWNOEC95FL08lO0qI8izpBQQ2/QwJoMj
Y9dKE3FdiDI6g3MfvTLPqZ3ZiMw3qOOd4/v8Hitenu2zt0V90nd9wHjaUj9/Cd0kECUG7Fpd+4hc
EkKKXB3itGT7eAxSz/b7gATqXrTtLAg3BudTlCkcJbXFKakFTP3K2KMSHSxVs1sAa14YvSBGi16q
PN5dVqtZbOtIEOIzmweQd7Mb7Ztj48YeJsTlp/J1OEq7dpdYDnuZq4LngOC4PAreNJC0LIdZBUq7
G9a33XSUyY8+/zy+Cu6gIIfkse/kIYuidkTwAeMUQwMLGqyVRcBZdhld9bzPB0HeIIh2JvuDVg+A
bAZGZqljzUuPdhl57Yig6SG42zyiAemScV4yNIqMBg/QvjurCeA+q1n0nGfFsyt2b7Jzrs4BMh59
sjNkBvEh3NUBq3IZePSqqHKJgNFFj12Ty0LKurJACw3jz8/WcXxBKHXMm78hDbAxIzA9kQI5fyKR
qC8TlW0tV3+F1dlGU93AlIDA7kRSOLeRUQuzSsAffas8LcBqAOrhveS+4dAFNbgr2IzPdZkiy+Nc
iNWkVtIyLRo53mZlcU+TxbsuYjuIopRGTFNDk5Lfx7FGkICMyoLmxuykh/pQB+EhDt1wP8Irguz+
KRNd4M0H9UoiZ4dWIyfo12s41QNrqugnDEp5y8OIqaXpZd5/BGWJ1Qr/OSBnijTraCeXEKdW95H5
HOOlKZ8k9PSzWuAoNmf41qI4Q9Si3upaBc9bzBIXjuwyoslfttt/RgfYo7tIGMq279nqcJxR5gCh
J/KAhATlD6xITPvkDFxVJOF4Ue9EYM+b5rgSxpmjLte012IkIaF+W4U3bS9KwzffuCsBXEI8q4up
9AlscUi8RHqcZn8cB7Y43DSYNnOsztX6XnABmIbeecXfMt+NAeCO4VAE13oZdk36PSm9sb+ZzNuZ
iJ6Em3nHShLX3Eg0Y26WYlZQSg53DAcgOnQHMSi4wArfTQSALF1Sywk28QbZFJRP9WsYZAfFz4EQ
ZZ/LG1FCtekZVwdjF34VWEBLM9lhm2LA0wKvZeuO9R0Q9gT5zeZ3IoD60kxZt97Bb2tLmE+ZjEp4
b9o+KJdH5USX1lUA7pt9pHtirWRxEb9BJXopWjyaFt2325OBOv+HykYEoKmAJrYx1suZuj4ZbaaM
DfaNx1OU/FC7fZcJEvpt136RoXETLhn6Pk2Jfh6cQ/+JDR2ECVLrAa0ZdZ94LfVEKe8WHr1mrSRy
Jm42cx5Hg8KKHozfifjdTepFO4ZJ2J/joD0xKh02nmJ6NMgP8nfwkwniGfs27+4zMTDXgS07/R3k
eGLPdAQsvuLZe7ZCCMiyGw3Ln251GHbjd9G7bNMlrqRxLtHq0kgCH7MKYMshGMf2V5OVnwUn2vSK
KxmcqTRjr4HqCPmhnC+vPeYDlEx2CMUyiz76gNl3itR8SLUGhHaVwDluF0Z+y8ak7b+vdpZJZt0n
+KCjm6tOewC89Wl6lTCDnzzPmLmYPeqmDyKku+taBXjKv6WmBugQSxM+WW5lT42Tc9133wVavW4n
2Jv7twyqYbSsn2TIeOh9Rrk67NWfoLFDOyEDyasjELeZ9KwUyflIHSOY3Yji9xsfIcb7gVNo+goq
MNAieBlE3aZNl7wSxzS8cslF3WrjonXoIiQ5ICVTX5tUt41FHO7b5aWVHC65iu1usXoDxxpdBZMd
uRcCALHa1XeVa3hjwLDExtJJX+ZIpFDR9+NyraVvYyLbhDUnTWfxOqTjhRsGDJOwFBIJidTJpVlE
WrphNnDN+/yod7/o4sci0lRVZCGcK1nAsWbPKVSp3IU36T1DkwQQ4X3ihofoptoNJ+pMLlbedkkQ
3zRB7GtfhBsF20H2H+ep8Yiret3Plb2wdPJzuCv86hfr+DY/5qB1gKKJaozxEgUfrG5drIjHqSmp
nOsSdg08zBg4EbYWVcMxRLYq+IZvsyerK0F6hSydzho12nJnkm/VMJx1SQ0EF31TjC6DXMZQwRnL
l9HspY36OoWpsBCY+dNrCzps40CeGLsR3lPeBMctmJvZ9JcrmdxdMOJKWxobgX5UdL8gwwNoSB+u
n2u7vLSSwV8BlUSoLiFhGYL6AOT/WwPn+7sdy4Ap0kfJNc5zwOYg7C+il4dIqfzdMMPYApIJZoFL
Twf5slbdYhZV4FK2tYhGg2kwTEaenoKoWtJoFA16PX2ZkkNqeNdVKPp99u8rA4yaxixGGa/5ovk0
qXfVIoDJEf0+U+Lq95taNXuzRp6gadk5zdqnXJH9PzsCZ2hpZio07uAftHjYmYu9N3trd10E+5Tv
8jcwoP/zFTg7iztVH22FDfiEUYYGOOYgw8GzNeIO4ey3ZXHIrETwZbbTnJVQzr6sOlXaxERJWN0Z
R4ZXRfw0oK+16RhPoxe5qVO+6FS4SrX9fF/J5VI7lCysCat5KIJgTQ1BzAWHhw+svaCCl9UO1zUr
sA9+AMXE+HFcG/h4Ya858iD5izIIvJ9IBJe4LY0WpqRGibHLbmPrdpRFq60ijfFTJ3Zp1EOOhWck
HAzSjPUN6AkAVJjIlcSI59t+57cx8rMnAFoxbCVF41Hdye5Nfl+igTZE6PMwVPDm6QHgLqKG3WZe
czEJftzEAPu2ptgQibUgzCKmmH10ADPvdecSiU0qhEbdTDtW8jivYWI0V59yVCXknQwk2M7p3Oyl
3I8JdrlqN/JEub1IpZwLGQtJrUYVH1BRiGvqo1frgL2VNfe6sf+HoZjgjgUaggywYM4bmg2GcUvk
FNlf0x341IF6Zx0asOKgrFkLycG2vdZFGvuqK99bLCPK3TOiI61SV6uGXdxWTj2GhgML+mXlgJOI
1P31I25r8iKTe1JI06LTsGdvT+1HI7uWHnsNWOr/TAi78auDyb2dlZ0NNU7z5Gg0DygBvdowCs6y
uSABWOzfn4szw6nGkPgS43HLJu0NF5x5QEdjdM3ag1xhvJ9dbyFN37a7ugjlbLFVll5SlAmY+Oqu
TB8i+/nPlMfFsmWWq0XrWc5EzqgqklA8UrX9bFgpjgtdtLGa0dJitqIgu3+T40S73Ct2HRp/Gpio
xi8M67F+zLzE05/lffzL1Lzr52TneB+zL3rkwlirpmPXGagSTJhLj6aHkN4U9jejP0bCkTXBJ+Of
CvaoV8U8wz3a+1h1jGMZxF7mjj+woO82BwY4LirxCA737t1gNFVYU1YM7Oxg0MajoqdnJbMCast3
cZsLorTgVr/5tdWFm6ah1yU2pTSFu7w61vnRyD5f/1ybQ/6ry/ZWOFzJmHOLAunEYGU6emiQ7lDM
TMRglfvI1thaEPuaK0H1KMsmltTxsEvOk41Q9tiJGljMtq7Y3ptjWYnQlwiTBKEOfQWM2CjZMd61
dicqbW4XUy/37C2FXMmp9VRKZoK8lDXXCVje8qBw233HUg8viR2R6rZLKyuBnPMwo7qoSIPnCHtw
mYH9fcKoQruPDmqAVRAseYa+7Mx70frMf+TCvy+zwjkUtZ5zNWPFb+ChJS7x89ixvOJz/B1Tcxh6
deub7qT8rLHmfd0qRYbPOZE0lchiguDHGzDCoH9VtKAdBP54e/LkotO3R+7qIy7SEsVWiMtFwWDD
0DCXYPGyU+cmD0bqV7Ae48ne1UdA0CVP7c4Eup4gQxYFurc/cfUndGYxRHGPK6HuRl9Ffifdarfm
ownUBtQ6nTRzMH0jAhze1C0QOGwgaVvWOy7EMTLaXK5bjLEtX8bEjcE8EWWCk2165osMfgCkIDQp
pQoDj4P207AQustWYCHbna2VCC6nK6sRuxAK4ul8xKIVY9aVfHqUOmc6omAUyHtldESvpjf//s7B
rIRyqZ2U2pWdK5gNHILo0Qyio3xIb1UHA9IfW5QD0dE/34kfBWE1Fik1mKzPDATmDQDGqz+xHdEP
1ohXwjjnTMa6lA020JDLt6A1derkOKoCLMztNHwlhFnmytznLCwVi7lNglkvvKqffgyu9IA4jaeF
aK+ReaZrX4pL56wuNvrYRIFlLit36QHgd8xlN7YiV4n3OhW010TSOP9sWXGdSxjx8iy5wDLvMwX3
if2FSk8GjR0YquBBI7pevFvOadQ2JUxDA6q19WAmovEgkQDO/1qhkQ9GOrF4E+3jH8se+9A0xpIm
6EDc8TV1QTUvQj1iX+T9FyOKpuuqClgxTod6Zk2K0vTYQG1R15lTV5GPsly6mSQq8WxmccZFEqe+
XF1Q30vhOkyJ7PqmcKoMTS2l9wa1+UpmQ2D3m1nJShynzEaJ9aTV8bXYxiurGvSBtPtor/8ih6/p
ROh0dnHCCi5+e2jvIj9z5ad6nwMslc3CafdU1GDdDiW/FclvFpVhboVJiFdnTR5HAnLU6pTHP6+n
AgKz4Is8aTtjiEZF9yrLVGfBDOPUuL15YyeCYovoLNwLuqw71QYKCspv4Vcpe27DV1kERCwSwTnZ
sQ1TLYkwrWilnaNmu04pwFYkAoHYrs6v7IBzs4quU4yZhmwtkvW8l/14DHfmHvNA7uAD8QoDn42n
BhT73bY4bIm+F+d4Y3CwpTLFIPboAsUmwB7oqXvEsPlpvp9aZ/aGxyp2Qr8QdVVFyuXcR6fFRhOl
KBp0MHMr/lSYsZN/COzIWumWcx2h1ZdLNsBKwq/lAZ3ik+ENyDfMowZtipMAkTI51xHqVMeLBuLk
+hTPj2G0i5KzLOeCeCIQw+8TRQpgQu0ExG4WQ62x1IOVzKcQMDdmEvnXr/P2e/OiQX5/qB+yQmtV
BObBOhQ0dJQ5cTI5cqgeWOW+N16sJYhE1OmiA3J526Jk9djXGvp97ZEYztQDTUF+iazWE5yOeYkr
QYzfK0rUsQecCEoSjT/6MujWQk+/bVCPkHZ0Zx6KjzT7VsrkPAqgd8s+HaBMSuxjbFhH4Jd+pOi3
EsF5E02rDTsieFPr1lHFxJXuW8MngdbYn3lNa+zzrRJDI8V8QipBa6MruzajJgjsx/ZUmkjmJ7/0
x31Bdtdlbj//Vufi/EU2FBapLaiuPNOz5eIVccix8Q/GdlSHM7cDgaLDyiDN2cBEb+k2gk8nyAp4
DNtIVSJs5bP50CM9KMDAYDO24qxgW7UMnI/Yhv6OE5PMQBZQkFl5lbqb1adW/nxdj9vHuPw+/+nm
PlryEKP+rMXdg0ta2bFBRlEFZNu7X8RwX8tu4lxViaF4kp0d5I5gE4XsgW4nsAqRtjj3bsRFTTBb
CEOsblX1thTxP4l+n/PnqJ9Tq6qwZKumaI7X8TGLVcERBJrii6Id1jLBJs/GUyYfhAodOmLT4/Vv
/h8Pud9fgy+DDpEFcjb2POjg5RQskVUNpuoUrJQUQdygaHFdnsDG+DJoHRPJLBWUgt4mCYMMg4ss
gRaW9VgUeO+GLsfiUkAtnBR5idCO+gdPYtjXWItg/cR+L6olMIu9JoyZytrnWYlkNTXyFQlvbXXG
o7TsAXYMwmH1JpoXwYtOYHh8ZdTqTcnSChhehi15+1mlT9c/0Xal0LjojvMDo4KVHxXwrmhv+MVt
j5E2wEJPmPDsPf2Gbbnm8OK1sBQrOhfnF1SzpHPS4CnXxDeS8dDlz9fPJfp9ziEsM+00KsEkFqIE
emXjUSqao2CauWYInE9IiyTsUgsB1tb8BSXAyXbNKGjj5M9uEV/vNJYlKyIdAU9+CzgGkIz7Q3wU
LXsK/A9f0wxR39FpjcmCpbsZ7V+59qBTER8r0/oVlb2NHq/uTpMts13N6HOF5qkoC6dQdEehqmuF
sDi1dnURW8N2pfZi3m+dt5VESw6JORh41TBUoOxW9aOjcju5wIsDxmLogPsnEI1t/kex8feVekPB
X8lMczNZiganJDfkSPzqRT6U39iGVgQk3+tmLrq+KpflmVYUYwB9Zp2T2cda8HE45eCHW247r3pm
zEbmIbr7WP3AxJUxiQkQH77EqSwpOOstwIY04eBmKqZTjegkzeZHnN9KDLvkK0WqupIAIxTDUEX3
k1jf2q4U5MjbAXElgVdf0kd1OyJvoEF7ZnXhwemDAi3IzCtdUTjcvGErYZyr1aIljaaEzXbVNzKg
d9JBxTyUqNUpksJ51ihR7KHu4Pnk7hzTUztIjt3VAp+06V5XR+Hca1vYYD8s4fua7D6qH6g9ib7M
pnc1CSEa/kOKyLUJ5rQxSAECMg90PgyeePqhAWwEYNxYD3fi28lHGeSJPc2uX6jtVvxKLss1VjbX
U0PqsZuKgAsI98UD+ZQ3+2yajI0nMxbVPrBRTSVe7jSH6Sb2rcj50C7O6m/g8pnSWmxd6lE96Mod
HTonVvZt9v36Qbe/4EW/3N2Ss7wwixQ1fSnTXTnOgjk3BC+l7YLW6hzc7aoA0ZnRCJGLlZTq+8xP
7+ogDozztA+xwrL4tQ/0gsfKkw5J5aGW8GdH5O7bnJEqrkIUD4YZ06YMOqYXBbS3veF3EW11RO62
mbSRCqph4T4pyqfEbIM01X0jBQBxGuWR20njUY1gv1r7y9IkXwtN4kiaoTpKNHgWnQCVMrhaZPtZ
bgNxORtds9cdvemJazfhTukW4MqRl9oYj6lh3VepdT+YxX01/EimEG3kVD4ksuSGpv4llrMvfdiD
8LRzqUUfUlv5iyTmqxzTGIXetHXz6muVJ2fApbomHfx2CgGcNY5O38mOUmuRN7atR/pybypYoTCx
1ISfMsO0c5s4fU6n3tVaPBNKrOo6cDK+3VSHusR8dNW3rlYTV1L7Q228VlbzYhXxUVWKly6r/Rz1
0sykDg2Hh+ufeNvZXayY80O6hlJs3uK2LjbIHhtnpHurExSYt2Ps6htziZ5MhmxSGaiC7gBCDV4o
vrOel4dOc1qf+aHaNSJHei5EY1uCK8pX9xJD6SmhA5r489PSGk6diWqv2/MJl6PxRb1hLNpKnVFy
ZhNb9HNyy3aiF+wG2S/G8+Qmz/QWHfQD7s7177Y9iYHJWBPbHZZs8K/dCHQ6WTLC/RhNoB7NoNpF
L2gfDcfRU3x5D4VqPwUityPKRSQXUXSVmJ1eoc1SA/kj3LH5tBgjVtqt/Jkt0GMYwi1vRDH/PzKM
i1Qunsi5kms2ecM36b4RlwFuo73TO/97cguTz80390qxXOyY6axXcQysQ3ITPlDMnOQemHtvpwf9
cQLrZHL4mxcBO3s9ANeuq1ikYS6mLKGcS2h/a14Wo11G6DGywVfaodQ+tQJR20n26pxcbOnVskQr
EmU45Y5hSCLx3RuevjOC/CisLzDLeO/kL9+QCyRFNEh9St/wI1kW0LCJBQCsoX0mfBe/TeZck8UF
FCiw0y0bHekEZMCefbd4klNhF8Rh6L6jl+7Vp+SeoRtKwtb79mNppVPOm1ql0lHs17DRDGvXPWY+
faVge2aTywyZ03qMP7YluBLJ+Vap74jdpOixmrIXFudKFqQ5ApPkH8+zVsbo+rDrkOknBRAjQ7ns
aK++hCQWxKJtd/3bSvgH9DASk1ID2C2K+V0eK2cCLPP1+7Ud7S4SOF/SSFiYLWV8n1696ZfPUn5M
pkQgQ+A/+AdzLEUFnRiKVnpgsznAmgLAs5ixk5nxFTPn38iaVUw2Kmnw//ni2qC6TB6KbnbtzNP6
5+taE5kA5ykWMmqJliMNlPXw0SxTXx3Twq07ZafLVDSisPmJwOaj26plqu8ImZLZGnojQl3LWu7m
+EfT3kiiJcPtoG1bgL1XETjfcRSRyeimkby5+Olz1TrajxlIZ+FBuS1zJz/pGG7C8gmck+hpuVm+
WQnm/MMUjaY1UjwtZ+U5D4MFM8nhXZaCjNf6qtav1z/bdtq1ksa5hhhHb4YJs5OdP3i9y8AtMZDm
Dk5xSFwd2J0FMLo+Fq8vUnmHoVtFX9c9kEbSc/+X9rbjSw7aQ3SvgxVHFFm2XIbN8FoUVSP2Oxom
qtp119ewlmV+Mu3XpRJsk22Z/vr3ucDVYLlA701UojBufaps1ISi9jvteyetRXQ4m4nOWhYXuEZg
0LQqmFE9/Y7NRC7gPVN2/0fad/VIjiPd/iIBlBdfJWWm0lSWb/ci9HTPyHtH6dffw5pvp9QsTXJv
L3Ybu0ABGSIZjAiGOaf6Py4T2THJFiZoYtTZcaGqKizhfA/+M3e0XsL4MOEy3FbCNyhq0U6tVyUo
YViNg6bz+Yy6zFXXqdojqCsDI1Ou9Rhds6zcVWlxrNIwMFhzBX4Wxl/7h2j5Dk8Q1Fl/KQB+Es1l
EMfIrVvdPqqcg56gZalhLnHS41J/YbbxmNut14QYW1fiP/K6OKZ2sVfawo0NHa8uJf+GWl22u724
zRhqtTiRAYqWmM/PFwcAw2/t0GjBPJOjfSjRFSkDk5IcmMj+lMW6OZom4n3MZdrNc1S9WIa3xLLR
si3zu16R4CG7wWYKiSeQCrWdN5bMDbPOa4kUtVC2HCHKzg3T7NIQZU3eqjPfRRhbrwPwtoGEDARa
rZd+GwI2uVVw+8RkYoUA2wAtU9Rz1DtNuZDoGNYAvA4/MVlL1ZZzpsTUAQBKHPsDt4oRdmbNwN/p
980jgNNdnJ07YCx/uvTq8XdW9C5KWNHAaBQqZgu2Ke0Ssq+d8aNTXuggkbLluNYLEkKANKyLpMwW
JPVyTDgT4mdDfozGxp+QrQEW3ZEV6m/krtci+VGu8ogL62JipzYAsiKg2xsdGAJkDeGb8fpahmBy
y64foiSH+4iPy57s0EntpX/wWUpOkah6JUbVWe/fPrBtl/V+YILlpWFWTlVKcJEZfTX16Ys+0i+3
RWwGOOt1CUbXznq1Z3zKf9xnTxZQ+svPyR3HDDeeBz9/4o1woaceF1OS1f4XH/bP4kSg1YxVtNFK
GMT0SL9waGv2aGFewvSKZzmjCl/FB9eiahpQBkDm94F3IWEpKg8c02zdSNJLY4zt3XyXI1r5gXQJ
8rDQREbdMgfFAzp10d4Ux5i4GpHIxgNv3x+o3wSyXu7NLA9diRZSLk1P6jHLMBqdXsx73qOTHcIS
FZbB543+oadJ2rm3b8RKoGD/C6QFqrEGl8V8ao/T0985+9AfvWV2u31z5KrDUsmV2HQ6OEPbBI2l
ZonIxkZRpslgoITetA9G47hOui9qGXz3trNeSREu3ozWzMmiAOMdq8eSZMdRZXtjzA865mGTSvVM
E9zAjZF7PStfJRdj0yGsZAsXsk1BIlEwOAQD3HlLeF+FJzb+TObnVgkkd597zo+34p/NFK9gk5v6
OHZvNq06zydOSAJU2ScrdrMXdScve0uWJmIcl7X2f2gIBfXa8ZOtfpqiQCn+siwZdNym5dQ0EyVT
26a6CNLIEjvKgLIG7oh0T/qvmlTA5ouJriTwL1j5HNo3ZWXE2LvptOzzB575Mx4K5PdBsKDvOJ+c
fZlw7X7nyFZiBe86GoZlsIVPjqIGbQbmntMrhEH4zGf4lNqVPUM379tKnuBaK0Mtl5zBSi/TvkxP
DuZ4pFxvm2q4kiG41sRsLH2sEPdPj73PYXSK1/bcfdH2eAZ6kxTfUrYk4XLX4Tw6qYLLzXp2VpLk
qSuNXbLIJnk2sd3WGiJc5AovEORDcFTTCeUnUKb47Jw88aJc9DoBCCznUOI/eIGToHdAT91I+sK+
vVQA9P2qpLHJKjsLUQVnun6P2tQ9rvvZpLJx5m23988JfsAO6LS+bisVIfoEsh885F01oPvmAJRS
0x2AiI3JCuWSX4bz71RvqWZSRyematuiRcHgL1IiPToryfCa1JcCXAj5TnLluB/7YCVXMgQ/N9Yl
Z/6GT58xIoBW/aAM/oYMJS7wJWQXXCaNX5aVXXGGJirKHIWoKHfJNx5ApPvkkNoufeSQqOnh9uo2
XzmrxQlmzAajc9o5MGNdHeGobLdhYMAO/0xDWbJz2yS/HxXX1dXCllmpHMqhTrJlp46gfSOZe3st
29r+LkGwVbliVxPoRVCgIF9bI2idZ1pJjucNTeSWMgi2KmcGuM9ihMupOZdu08cPoAk+ZtN4IWF8
7oD+4Fp5gkbibA/o1bOull7Yt/thmD/NZnuywvEbISSIhiGoq+yiZ4C81TDyMSeF27eAYqNW7faW
EbkF+VyN864HRVhndQcHUBIxwQPRTudTAfLjoUzxtPpGx/hg8N6FrryAxu9Pp84bn45W6drmgumZ
FmiZyeBlXSLb7s2YeqU6gh1VW9uaAArFA/gE2es+4IPk8ubsf/G078cq2FE0rZDcHqGiLaaP42N5
ZDAxehD6+nXAED7vqO0PgyQ22r4XKJhSogE7VYQbLcIYOSADY0iomQ7WvkDeqwPFqvLXbZXdLEEB
zPQ/ckTIUT2ptbDl0V5LwY6w+MMBvIgngAKCJtjmXeJu7ekeqJGlXJ3b9/FdsvBeKHPTyk0HNptG
Z2e+kk5SNdxWj/ffF8xmlzghnZs3Gip0A54yUFDxGEVmwLZj9dUOCgYz7SYS2hOiB3IIMTC7BGGg
n/5LXk6JVohkeko3dabN5zzGvf2F07iHJz2IXmntqX8RP90B3uhpCqgks7xp13TNMQ1KKcocgs2J
KFCr1QUEnZbGjrNuvdTJ/FVrl08SXdwqvVL0w1CwSUKciMTXgKFsUSuwjkaO1x75ECZ5Jj9mv/JL
aXlD3VSPlTC+1St3kPR2CGh9BJY9ur5wzU4WKH9sHJ+9m/fqjnOt8JZRjhO//M64znqhwoZ2IWg7
GC693zrfh+Za5KMXLk+S3dy8X6sFCuYxxghDajHsJkHf7Z7ul97l3bBsV/nm6W8Gr99pK16vS7CU
XR7HRhTCaBXVtalei+5oyuziti7+oyMiaEECjkygYeLY6vRbqfjJfO2s3e2dk2iGyFehOMUU5xHi
cx0TaKp2Mdh1KpjX289sTL2QpG5qlxK/vnmx3w9LpKygE7o4lMHQ/Xy55uNDOn1j+cMsexJIVEJs
5V3aODPasoOU8I5WpyGUBHNcpT4EJ6tVcPmrOwUg0iZNaqyiAGBdhFohK099dJcnP51uV6O58/ZB
bZvelTyuLCt5IF+uBzNEz2G/5wQZDFgr9JDizsr7ebcd5UqWYC+qZk6A64xcKFCwd6j2F1dOKors
j2dW6PLp9vMeqfoAKKh4ez/cXqhM6QV7MVSo0s8WSgGDBaKHDNFUhUZC9cttKdsZUR28sBY1bFQp
BU9ml3gHzzbiV/0+PCycqjWI7iYYw+5evqHba3oXJuiK1pV5nvBbZg1PNH7R6c4yJWl5vi0f1fFd
hKAeY6hgUkhFw2Bi2YOrKY6rFMkTTY1ArZFfnn8LKgbJnn82UNARh45zo/NI0X4mT7PHgFRT3fX3
DBNK0ejWi2d6cxDJ6mDbtuNdqqAdTMucwuJSi+ZHha7XTE9Q8/Vo60jum+zIBI9CEbBZGmcF7+hV
TUDMEcQy6h6ZCMGDmMgVdOnEsYyGgz1cix6dsJLLtG0E/9kuEYGh14sB1LXYrgRVWOuSTi+3r5Hk
OD40s2tpUUctprhC53nR0FJb7RA+uYsM90myVSLmQqKnWpEAUt8Py/PkXPrqOuSSLqftp8+7Qotw
mi1ajRXGEWf6PX0GQcC+B/dL6KuPzkt2XHbIHH0OPUeWPN2EDVrdIxFSEyieoKi1sIX1D+PAGW5i
30EuDr3SYBlrD/oDfZC1M8qMnyEYi2SYs0nlEPbWHYeXb9B9Eh2qywzkLvnYkExHBEMxNkiLOZxQ
rcakS/vogLmtrB+6SmIAZWIEy6DaTTQ7Gfx96xw08xrpqqvpnyYMr91W+e2I6f1KCYYBIASsaWbI
KeOHKjs100tPH0L71QGviAkK7Pb5tjypgghmojKGsJl1vLmWe/OLBlDZ5NHxgTwMZCkOxlsi/x01
h9tCN6dFVloptmjPM6bLKB9j1CvTz4z+oWfODgwMQRvbo9sTZMTj9JC0+Q5NuS7Nr+GCEZapvZoA
bIi0Bm3OoGQAnsH3NlkOpO/3oENEHSluXTI4k9vokfa/WWyx5dsqTS2xJij1lD136YOdPTtM8jiU
XRyRCNZOlJ6MIS7rBIcHICKvuQvBaQTSutMsHTGXuHQRukHrAVpmtHBBYzZ6dte6JtgKAEc0j3+S
UgIJtB3N/qPVIiEsJvUjXa8Q8SnqT0cD+lX1qoe7Se89NT1NtsTWSsy5KdifgcV0qRM0+qn6n1r9
2jmZm8gaZP8lYH5fkmB3ilbLwyzCReWtLNUp2nECTnQa8wptLiuVbhdo372HWCvVB6ZPuorEdY/n
tXaqXxQXOKd3vUvutQGva867KY2GJO5dhGzQR01higl11MLnTP2k/P/H4hQUQOAa4ZxGSPoLto6k
xAIyirb45nQu1PM07xMZwMFHVfhVhGDdujoexijt0XA0Dh7Lw+fUSA/MHiQJMokYsfsxdpYxmuaC
+EofJP19U+4zQ3KFPh7GLysR26RT6iy5pesLEMyz3UDKOzNhx9tmeUOnf5Wh/foIpHqVo46MAyGH
6srLI2FQHXtU7uRdHB/96a+ihAdS2ZjVZFUd5hTLr1bG3BxlBGf6bHelf3tRsqPh+7p62E4o63cm
wdGk0bifS8vFmADwG2TFHpkY/veVmGLUir7rcTxW+XMGnGX8Sqfd7ZXINECwOAtq1KG5YCVZ9aBb
h7L+83d+30Jtz9Go4zhCFnmx87yhKl+CNrpZdRm0v24L+Bf9epcg6Fdrq8qiNbiN+YX5MWKNyjOv
0x4m8yzNJW/v1rssQcEc5jgaK7Aa7bFOMZOqedUp9RUvo6jrc6acWsqUs+G/uVK/yxR0LV6yYRgT
LvPA+OAr6GvKc/4GqBHtZYA6UmmCyjlmBrj8GdJGB5E9h6AY3TwNOBFzezDAJCOJgD6Gpnx11KS2
QzAiZAi2NLHRpZ+MNfFtEMS5hU2CBld4Z6fZbm5rf7E/h057NJzh6bbabJ6kraP+ZNs2CjhC6B0t
zKjTJOIIWj8qWAvr2+3f3yh5Y2ErAYIfCpmRzHOIhanPYesqYAFQPyMKxQhPd8zPDPEXJ2QeUPeW
COY6+GtWhQum6NmDD9R0MQSLjFzVUzB0IoYYPvGk23Jod+MuBMpCsqe+NKkikyfop2VOyVByN5XW
j4MagEZbXfZ9vbMBs6o8jQXA7V+K9jEp71Axk2jPxgP418UK6qqmNkkVsyIouOj7mXqdV3ljMN/b
j2ynPy6egcBp+BxS//Ymb2vP+x4LVrOd83xW5gYo+hRcyUPtJ2n9O4Z5dYyCgtYFXm3UwkVMsmPJ
7ptc0p63uQQUA4BopYH/UQSrqMoe+KFDTnynPlfGUylLs/CdF9QQ7LcEVt9wqP2BtgmuwA4VPQME
cwXQZ6R/uydjeb59DDIZwjGEhmNlVY/TN3V0kTSd4pJEGUBrOklT2fynbi1HPA6bVGO4pATNOg6q
iNzTcG42sPpi0FH13uqJ97Jurs31oWkF5WWqYQsFodWQDBbTMI2H8fMzIMhOU6XtkeiWDVXz3/mw
OJtDWcPRmCho4++rOKMOh2boQQaKoerRJ42n7ZId2grIQ3LkJMLpjhekDOI2Z5n10D4+4ij62tFy
C54mQ/3QoBPn6BHNtZigeG8d4mMV9D67FLsB5D14qXrFYfQIEvf9WUVB3/bMxzgArrgfv/2TIaZv
xRK/fI0QS8wsz62pT/goAUawHypO9X7P8ejjRxkY28b9+0WUEEoUHcvjEXj+oCXwq8bYGYW1v307
ZFvLv2B1qpg2Gqe2w6ku5BJZhWuVB4I2hUz7bOtf5/o3UEL4UVI8u3C5QfgluPJZLYbKIG+bhz4o
DIQF2Ql03p/N3YCRVSv3QMa+b/4wJNq7EUFAeXS86dCMgEE84ZJgZobYnPvKV8zxqbXAJ9gWQFLL
m6c8NWEV4hk5yc5C+1ycBrd3eAOHE0teyRac/KL1NlU6SgAHNR67O8Xr3RmRZ3qSNUtsZNR+lSRs
rq6a8dgmOMzW2JG/LBgfsL8G88/cZX8lD2huODuSfd1U0H/WZoq9gWMd5o3eOgRli6s+7I1S4oA2
jdvq98WXAdVN0DPi3Kz6Ssug0S/RLImFZCKE6wzAUsdpRyyhN54AzLpMgxv9Rg6enwzGcxxHh+qL
XREWCftoaaEDA6Y/dTDk6gGsxtc+ANXxncPzKBxuKj+wrxLl41//wWqvBAveT6krZ9BSuCTyuOxH
tNDUn/Vv7V9/Y31K4Sm29/J9mcI1w/vEHJUSCtjkEcddNu3njEks1rbKvcsQrlNbdUUK8jbi5+3L
Aqx5WS5i6/cBlKVahkMwsCsWUJuwIPXUwUIRIz8YQF5hUXS8fSoyEfzvK6M7xlNrdi38mbMk3jRq
n0vWyDolt45CJTpmo2xHx/8INyee+yalXK2t9LPREzcEiZTy8/Y6NmWoOsXMGTHwT1CuKs/U3OLG
PB+mI2BRDyzTzhog3v83MYJWtXZLFt1JCBLE1SFrySPr4yfHlDVWyFYjKJYKEspYTWN00enqdSTN
KZ7mQKt7ScZuowRBNXW1a4KVbidTp02B09fvdQp2Z/RIneuAgdbGPDxggB+Usy2glnpPeaA+b16K
fFVmFvhaRLOw+gYRzaUvMlpXYCdBVre98IbB7sDOJUA5ikMC8gHkKO5AfPeY3MtGAd4qpx8l2wAJ
s4CLQMT2FcTeWj8bJgFcBu28Oo++jqP6Q++dL0ve7vQu203xcOwQpudIlxVj7aaaDbL5+l4Z8oAt
aTB1DKDB+ROrygc2TZ/GJn9JJsAcIX9YeeFUvEZEu7fsPyMCCnnafZ6nejeok1fYYEmNyj0b1dYH
2d8XWseZGy8AP4703cgwR5KGbA+AuecI+UFKLNm280t3a/HCxU9mEmt0xtFzfC0DrSdLUJ5thI7k
LGuA4j91SxTX9pWNWUyVLlOKEx6Lx2g8ZLKnIdfSD7+vwbgQy8SIjFghnyalIvOkLG9QsR3giPW3
sq40m7a5ZSs5gnumZt0uY4UIAAPXqB1T8zo6C5igWu2oGK1XltY3tYOVdqr5OS4GD0726bb5ka1U
CMLH1tIcZkXIXQBgQwdjeXb8bwA2uLG8taGCbjghiDKUERejbio3MxvXRiZk0Axvyql7e0Wbtx8v
et4e5KAEIhhUbczg5RKGaIT0matgtAMktp6ed16UkQddHf7sSSvrcNnKGmoIAAzDAXoCEAIFjWxQ
nQ9bbeCvuNHvjxaU33gw3PCeWxtDcmib6r8SJrgmhu6NEB1XUBv9k549GuZvRI0qEENNC3tI0aD+
6/WaE5M5RdLjtLJXq/6uNJ9oJ8kOburdSoSg+UoyaKGRh/yGcY61v3uf5a3xm25vJUZQ77hx2DIV
1uKnbe2CRtZF844bywJRmRRBu0vaL6SqcB4L0PJGkJkP37P+82213qhVYlRKtShAylRKbUM4dLvW
2pQ2CA05mU7pN3fWz+Q1RL8LGu2QnMj2FMiJxLstdUvTAAaiWgBFwmCwI6i1ZhRhY+YaohNy12UP
c/94+/e31EDT8TbFP6R4xFRtUVng9Srx+2/m54wnwxu+jwzZZFMMwmaUenXL0cUqXw1YwCSN8EJp
rcx1yH1B7x00exbd5Br90VFfjF7ydtxSCQDuGNA9FZRX4pgzXkQEQ/c4LaJ/1furWV9rWZvYxjwz
NMKAOqiWg6BCtHSqHdIE9F5IsA9vkVa8x3r4WISDTLd2VnwZ2PjbPolmfC1RiCLDNI7sEmYUt7Z8
QTu6D1Cu43yX+kBW/NpcdGQB412L516J0OPP+iAbZttyI2v5/JxXfr8Y2kHTS6SMkrQ4L3E9uQ7j
yCSYb65pJYO63lT+9/0Vh3+JWiwd4JoQ0DDtBTSzp5K1khSAZEEfpvOMqp/qGi/YuYhdrUAv4UkD
Qn3EjN+5yKu1CPYWHSl5xIAU5Q/GSSnPgyIJ/LeVEVl01LIIHmTiSozS1k1l5OlhT+UMiLvs1fET
j6EA0R8in/68bTg2E5WYbkfSFIggFhLsv6rC2FNQlnQzAfGG5hlIlFaecSyOKgqQMhTezUOy8Oay
3/4r5jeiSOtbB3PUSFSeenLJSOo7DBB4jgwAetNorAQJJr7La0iaUZKboz5IB2AKT5WvtjJd2IqQ
tJUYYeuSGsnu0cZRLcVw0kjqaYvjWfHiMnM61EvpAo1Xoueb8dFapmA5CidP2tiETLRLvnAOcg01
QP2RN/bMAULd29oh20jBTsRVO4ZNvRA/UtpjHMMuxfRKzO54W8xm9lOzedoLQ0fIRwhy5po27WLh
yVMCw22ml7H7izjHOPmaadfe+VTXD7YmiQM2jdK7SHG8JJ2GuFJm5Auc4kD051Y2SiX7fSH208Je
G0oFB2WBu6ZNn5dE4vK3LcVqBYIpUvKJFmTACibQzZ7e+Jb3+lMKpbgiWPbyV+mzfOPxoTmcDRCB
OeDhBX03lMowCgenlHQGAHmRzTFljmlz11YiBPUGt1bR9zHWlKczTh6FHMDQ31a2bRGoEaFgTwDb
IISyE5ZRsRJvUsv5zJI/UO+TCNg0c4jy/iOAf8DKuc7hZOVEUxCLpeVVjePdsGRHhSV79Iv/jjnA
KApKoLDhDhV7mYeO6cXM622cYhzIjm4CKoToMKOBpH/9Hfu9FiaYVWpXiQ20CyRuy6uSX8o0RJXU
rztJK9lmdLSWI+hZpYwVcyYEs5M37bqn+BI+Ln7p5/dmsPwR+vWO/KCPs1+glrZwRH9ZsXTTyK4/
QNBCYwojp+Lppxb7iqcVvCL60i8cGzbb/075bi1MsH3FSJ14MBHh9tEfSv4Xzf+4re9b6qgTS9fw
H4Ttb2ZkpY5JFEdq3eccKAjck9VuHl9KY293r78hBk0iREepHsGEcK3avOiXlME4ONX0ZZzig51P
bpiYn9KWyaYqt66wjtklnlTmwYQgq7L0oSNGiOTo/Fkzn2MmTUNsbhp6emw8B3CxHOFQYtsZSZgj
grAemd+/lPdI6Hgs5bhKpzjo7uMdipAPi+Le3sQNbH2KVME/cj88dxhLDGLDOA2zy4ARnPtZgLfB
H23Qz2BrbL0KLBa84dHxQCB2lln4LX+vI92j4olHDE18CS3JvEBfYH6V/D40Hlj1XBdPt5e41WiD
lzCx0M+BvCAVAXMUC9xRxojD47eb32viaZ6JShdAQAFwVj9N9xGAwG5L3dSYlVDBJicK8KoaBaHn
rO9H/b5CEfu2gG2bsZLAt3Z1zXqkFJsmc/5eVnLW8QY30FqHirGnHGUJz83lIGaH/lO8E8SgXa9r
MOBYEEZofbKR0I66dH97QZuqYNqge0FIrqE69Ot6rI6MxaQgpdqX6l1uaKeINEe96yQpMm7LxZew
vhIjHMzSW4NjsRlde/S7Wj7m5AVNepoZpLXEPvEb+0EQh1dAYyXaYMRSF+u1rGmowQNnnqDlBH9x
QALZyWxum4WoAm9EQPmKkWzb8QdOwU9GH1PXsA2PRPlFX2TdtpsG6l2OGL5qbLFrVCeRxTK1h7Zs
roqjHhaWpi4z4h+3VWFT21ayhFC2S1WknQvc2Gp4mpUgk9F1b7Yk4O2potJjIS0nBpYquOmjIYYS
TB69j78CG/DkPORudjSo2wHdDfxbMku7+e7VbRWPbNtAzoEI97WZh7ijISxCDkyRl+SUHIpji3xP
fZB1wm6qxEoSP8qVZaC9qbMRTd7+3P8xaLWb1z8TJpv/2SwYrtcjBE0pHQq81iCFJ4LR0+Hbe2Tq
vylgY8kOhp/8aQBh2QIshu13gJV7GLzy1dndVpTNHqz1RwiBE5LpSt+OFO/F787OOJj7+RUlcgs5
hcyLdiWm++jOPOjwYOpJ9abnBOB9nJWJHm0/updlKzeQH+BNVzsvePGSKKVix7iMvd9f0Omy5/SI
qhvttId+p+2nI8i79hqAXeUDBG+5/Q/25l22WDxVk7JPrBAXlFAMjk8oVdKSnsfIyt2ubM9GWl8t
vQvmrN6ncVt4lpXt6rbESRnkW8GiMtD1zgdSgOd0CmB/0juks3esd3aMlUGppa4WkpdwLE80oc85
6YtdhjqNNYY7NmSPaRa9OI5sJGbzob7a0bdbtdJlwNTmc17igOcT+JPc7BTdvU1q3v2WHV1tn/br
pQE+s5YMCkzCXOd3cwze3tg8VTWVzE1uu+2VHNHNzVk3VCOOqX2LQ0o/Oln+D46WnEgj/c0Xu27D
AzhIZCPAEgzpMjOnn7lO8NeaVu6GQ3hktTf4oesErUdUT7aNm6Z7JVHYRjxjml4zGKxC+Nxlf/QY
V7x95WUChP1LWrVw6ggCSi0+zp3ioz1CUgLYAGTg1/h924QYAbmIZmA28H273bxrTmbhccjR/sRx
W9RdftU9LXCeOGOPrFlu08uuJAtOokW9lUwWgiB0/x/NBW6p7Y8ZRXLZiCSB0LaXeF+k4CUiLcsd
JFjgZDEPwoD8qSfMpUyGLrwZbzkqshMW2JYNIphEAoz1SS+Qi8/6p37Yq06Q5o+N82OSlf43t+5d
kGj/opwmS1Xzwg3rg6LHqGy1JwNzu7mR3eHNrVuJEq5VS8p5zrQWedgmOydO9rnSdG+ZFN9U6/Oi
Ldd06u6ayvkRMQuAqswrKwI3rDceSzIM9dWSrIzse4RLt1jOzPA56Hdsm/vR7oNyAsZ2VEnEbEa0
joknt6XbFMMnv5pIzBzbRqQhTeLYqUeycwqoC7P806mObHxhjj9Oso3ml/mDT1tJFNx7R9UqZyaU
x/nWWK6BCSnliXrs1CYoWNVADvuNsTUNzQf/LFHQ1ja0srAeoEQmoAn1a0H2mSVLo24qKgqA6DVA
wzHAfn/dxsUoJ7vOcMdNMBKGANDUPHQdYGXouvOdPdrWQZIjS6W99TF82MqVVMGmFQ7uRscfpPGR
AA63fCh21UG/cAKrt2mAveGmT/n3Gb1d8S6+i0AOVOwTX2bgNlV19Rn87yt/3k5GYy9v0OnjH1Xy
KURKYfly20Nse72VDNGyhR3avBi0Jj7Swe0v8HqA0UkSV7mbfRMBtzQMla1KuBl5pffqMtnoVjgi
FkbnXO4rz/re8obIQ/4QJNLmiZMfccCHaq+/4iPw/0BZvL+99E3nuFq5cF/obBQJqJh5OiW6Kmpx
KlOZg9+05ysRwg0Zu0pVEeEiThoK4um09VkcwayTB4ssx0Ydvt5eEv/kG3orjhJTfVBC9AzCBMTa
U7GQPc3wbmLVvZZXu7owv2c0kdi5f1EgnoczTcwAiZOfoZa1VIest5IoACBRLy889pheOdvvFMha
ubZP7V2cYL7zUY21iLc9KvF3tjzV/evtLdzsQNGRG/jPegSLkw4T6CEBoeuHd/ypNgbqZ/MKQOfO
b45g6TgOkTudZ1mGaju3uBIrmBxl6mLFmWFMo6b+ZChsz/TYS/p554TzKVWifTeGiEGBPrkbMafZ
z/dxmB8qKz2X5bUGvDulL7VSPRU6rVw7jna3t2X70r7vCv/7yhQB0BS0vbzFCAU5NX9pw2teS2Is
6c4LpkjN0zC1eE91kr/N3OoX/hpEXheIIoPffgcqKiC9pGXU7QQHsnUo0CC9+mE2NUd3ndWinxwR
rP5FhdDUb8/LE+oYoLZDob12aXB7N7dfau8iRQwT1i2D7nQQabqzlwRqYB05j568frGd0F1JEsIv
lRhmmYUdrie1rqoVX8AHflj0IlAUNUiU+LXs0LtqWXsjKUFMOgRNyjwlVCavM9MLUzovLonMq/NL
+tFO/bPjIlZJneg14kK4AOPRORQBO2eefuguqVvs/4uCEV/iLWnijQZXacnqN4eTBO1zDFBVPjde
PgJLRPLg+hdr+L4y4RrPEYCaDN5p2vvql/QnWFy96JVPA5u5u9zJU+fbFv9dnnAvi7RNGbN7PEzm
ZJ8M06lzqkOTKudKiS8zJnSnSkaRuh2SvYsUrikpMoDi8olPasauXRwP4fAsqwhsyTAwoIjMH8H7
XxzbLrKqGkxehkjxaJ0ARz1mHZig7mMqY5va8id4aEGYgbnID2PUDgo6cd4jldEY4WVUyyAxpXOX
MhmCUqRJ041FjewfZ1Wbv5d7zmk9es69ckBeIZgDWaVoe/veFyVoBUubKR0ipNYA72r4bDF21th9
6tl8Vvo69m8bsy0VXO+gqA+YRCBGj9WF5dV0MJr3TZ3vGL3mSUCVxrstbMsPrYUJwWMI1LiFdIhw
NABNZXdpt7cbSdOuTARf78rVxW3b5GmCJwe10sDUARqV2wUwtZeX20vZeiGulyIEh0aYo4zTIf7k
Q4VqEAEY2drHJ1kMKlmO2N83WWbHEgpd6Njg6sulCRcvwuTk/7QYsTHOZqNF0AyKLs16KbwUCdCW
1XeZ2j4laohSi/G9XoY7akrBjSSqbgnx4GSFmAfhu8hhr/qH5kA9AL+Dt6h3K7RqIhF7TkpXlrze
3FQVhTfHwDgqKG9/1ZGp0Ytp6fG6N+fWHYogJJhiDiUKIhMiLG2uw95ZdBjBOI/35ty4eTnuzErW
KMetj+gejdVaBPdohm06ICOFhMgCuvb2j8L+nQu1EsA/YHWhMgcgWgOKzmg+yAHAFnlR+xWgAf5t
DdxUhJUUvpsrKQtyTMxaYIYKFOPH+vNo++F4qlNp98GmvVsJEuxd3CVRr4W89uozdJ+obv6MTPuu
Dxpf9WZ/PPDeTBJQdAH8zgqBeWVw14ji8q8rVNsSlFIGBCdLhPHMoC9LT58tvzYlOd3trfxHkNjn
sLTAi5hQ6fAL1fiZq7EflfrBCbUvTRtJ2olkooSLlBexomSUF/riV9Im7lxd0JznJvNft/du6yVu
aDoSq0hXAaNI0I44McIRzCTIQs7x7KoFOcW1dVekJshwgR6FAUXJHr6V4D9cq5VEQU1GFQx4s4MH
XZzPD1lKrlOIWHCu0Txe61+KvLhmdeq1c19hYr+5GEQBpHDhK/a8uFXeflsKwKlgwtiuT6OGFuNR
90g6XC3NuDOHMjD6em+knV+PtA9UxZxdhTmVayj5p7aNnpC1A1OVfVSd4QI+9Ofbu7lZmFlvp+CG
66JNe9JAQ0wXxKOfzM/ZgVBOlf1WriO2xLtsWsLVXgouuQIjaFjz+XsQnONd0riR8j10ZFI2q87r
VQkXjDWRqqUZDC6HYOJQPktAdwnqstpZ5kA232UrWSLhAzCKJ7Mb4UGsu/KSXDFUbpy4MQmPjeIm
l6xy86txSWJX1tG2eePe91Ice0KewQZ9IW5cbTc/szi5q1XzuSyUPydTmr3lvEI37oAuejBSt002
I1pr6OhZ0SO1vpbh57r40pYP9Xxx6BEZZIkf2HRnq/UJ7gysK8zqSwT0MTNdnd3bUSfRxs1H3vrs
BIem5lqhxza0P79EwfBYIeboYPuBawUUFTm1hUT7dcF2zY6ljCPACZB76UF2Z5y1JgXYh6wnejP/
gm4LjDcgCcIZkn/1L50ODxNmOK35NO2Ae7NXdu0b6K/iYZrZG16s3pWl2jeTLwbQWTlunI0Uv+AA
UOANF1UzF98G1e8BrEC7YtccHB/IWTB46KlTpO1mmzdgJVLQygb0wBXa9PE6qjpPbzIvxm1o1S9z
JsmNbkYKK0HChlbxZPbATkJ9Ny5yt6XJTtP+H2nXsRw5rgS/iBH05krbRqYljdxcGKMx9J6g+/qX
0MZOtyAO8Xb3rAhVAyyHMpmnIaZvlgX00LGb9ILOUU55NdJdCGWUcw671Agh1VU6lXi5VRR2Hdb7
qWqfjLbA/lxx7Eh8ZaTRbTlOP7GYc1ekRelI2XLEq9vwlCp5EaLumij9V7MjwB0ozVu9MO5QMc3s
LjKCVKtvAcm5U4To2M/1LzLnj5wAs1azuVQLRueLogyXJTTRJADan4quSxW0RzrMIB95VBbr6qDg
+Y/ZeR0kPB/VPpcGq60zLGmCSuVQCgkavEa+jzvZK+WMkwqvFv4wev63MNbtj3lIxnqGStBHX3Gg
ZT/JU4//RyVq1WtcSGINy1ww0S4j4xF2nSd6lp/e5j5GfYLyWO0bP/7Kv8n1oHYhk7EsQ4r1Ah1D
lAIyhDMR4wAN+HEHJ/oio2Vm2qjneKWjcTw+5wOyw5BmGA+xnkNXxqh8iPRXQQo72wgHO7YsTlb3
Xnj6FNEuTshYV2cZQO6tMXqs3qUn4Pc+Goadi3Z01XuSg5l3zwBNTuY2naP94JgEvbwt0YxJdGbU
SiMI8CC63Bv+cgyvRt+0CSVY9Xl3Ss+xJYze+cVrqpHlPgM/4uLW4pNe3Sbd8388DZNBWhKts9RQ
T7pJpzpdACgyu9yJ2I2or3lM6FzFZBJIVWgwp06bOnRIRc7s+WeMLqeOjLVyu33kDEF6ME68Bjnv
EhnPMiQVmTVahmtnDfDYk/HDRJ63fZHrZo7VQFrA1BBDP36oKM8qwASgaSL399Jwqvt7rXncFrEe
xs4imMtLY5ksSwEHWabmN7FAwJyqCXiC3bO6FEE3qV+0ircyqvCEMncngHe3Lw1Cm0HpjziWg2Eo
3nq9fGotVOVIeJdomLjPm5smA2WJOPiqmYSgno/uitb4rhEME2bdsSzMBxCCB5Yx7gCSdl330jdi
zFeRYKBsHWJbXlS/6sbidchAig7SZMGRitBbrHqnSxgz0NV9H5HrNAp9k8S+FBmv+iz52ze8/RER
vD9+RNWQIhNLzpj70YG+Z16lZWyLA8d38YQwAWHSjULKeyQGWQtUiuqbqjy1MW8IZT37+FtXsDnz
8SSwMz3pK/RatFszyAwEbhM1OcMr9kAC97Hr6Y67RQXPKc/WeKdjcq3e6JRwsiZ4R8vwxrHw9RH0
A7LMaVKux5rz+Rj/D17HtqTZs5uFLxoWskmHYc7vxfh9WyH+4LDOcuhxL/2vSYp81i06JJHcYyrV
8unUcNyjDT0Cozc+yjtrr/KfpdSsPvv9s1zG7wMKSlViWgxEzuDAL0v27OkOttYAF6/b9TcArQLl
bDfaY8RxZNsGr4iMIxu6SCpGAx3mpMvsvoy9WW3crhA8YRGDtNkP+X+0B8atiTUoDCIVNq81t3Fy
O5gnIwk4n5Fq3afrVEWsQ2FlXPmEjtr3XWaSFGG0TK8S9ZgmJ7LcqtP1ZPjSgGKoBsLaoBm8Jrw1
TV4zclVXL4Qz31JG6bhoDISGTtw3KeaorSdMazhlrLrbx1yhOLYAA3E+JvPt5q6pMehCq/+69asO
zZ+1vHS2Jk83Ztjqdh+1Xi6nN1OsNrbYGg+NugDOIXntJ+2YSuTX1GZvWicFyiQ7RUx2qt48x73q
dRU5jXLEq3ivZ+EXv5f59HGrtnVJ5yxT63qoB7tDa9zwTWO0RSRzk3qHyr/dWK/b1/Re7tjSBiam
FW2PUGP2qBwP4HSHynhZM37LE80J1dEDFFtk14OKV5gJKN0IFFVZeL1oxXW5hMGkYu2/nB9MBQt7
Y6Xslqh9yVP5VVbNfZcX3lIuQTIYt+HQHERR2+Vj9lZlWm2PiuYaIV4YpWVXneoNecSz3c/O15RF
PNew9GcCGU1k7hMYIE2zYHHMFbpdb702+VfL+rl9eSuFgo8ymMtT4goDIrNM6V/DIAJO7LTDdKMj
Of0x25O9vKtHZ1sk51TskGwD/qO+TxYAVQCUFj3o1nSrLuYI+RwwPxyLndknY270Up8obp/LPorT
+7gXvrWafJVM/b4h+j+ut0McxlwM7JoCL5VdtFIzrFOGRqe6KnYD6tKBEtpjuBeTf76h9lEQkwiU
Zpsb8ohzAVXgZpBbQGhjalpN77a/0ed49VEMdcAXcbIWZKJhuE11sxIcEPnzKDRuFKOk3t4ZKBiM
bhNyrHhdES+ukE0B0kKM0kmQXbT+Ro/WJmJQpNZYKKz2NDzGd7wKxUrB8eMpmWxgKbSxBRII5YuR
fMoEngWA5gAkuaNgTLJ0APm0fa2fXy4fBTKhw4pUkuuNqgKuv/aqbLlKJHXPEcH7dEzQkBuCyK4I
YMXqy/s6ex2mJbfR5nSMSMK2IXHVvvBNc/YMFYsFQrXXm8HpQYFdDKBBl8KosJNGQZipEi/uSDAV
WF4aU/Dao2SFrsq0RDupEJyxsOyizo5iPO2jpLGJqdlqbIDJRfkZDdp+nLOgiQW8DYa9hQ5lX6Ly
KRSRjddHbZtF/qqZ0C0j8dsYS9pFWB4IWhAAMfGGJAVmdN67stU8b1/PqvO50DLGpWJBaQxB5Apa
uVwHLbgYdAgTgj7ttsXwPjT9SBf2UwjVIpEeH1oAv1v6YCS8dumqfzufg3WiYloOYqFDQBreYiQp
DYNU+SoXg4OWG0dp6ZV8DK8flPaTK52nnjRJgSWtoiJ2LRrXoVa/DGK0NxETk5R8VRXy+J/u771R
dnF/Qhx3saXWqpvLWOULzR2RJJ6hcI7FuLhKGQcFE3wQge2W9KqoOW82jqa9+7uLIyxzNqhGB+cS
Gcck+lkDryZ63b4lngj69wsRQ9T2o4BRRHexdk1ykpobi9eS5Cjy+4PqQgTQ6QBgBHh9VxZLu8K+
aMOJnCsTuh/Vi/FXpSI24QC4Yfc4+PohPET3FHoivzWBV/+s3io3A0id0Z4ELpm/pBzd5oUAlu+q
WQwzTBBS3+dckD3byrPgJShhoeN0GHc8VPCVB+jH0zKOYUqLXNBqaJ2ww9LFrw7dUFRDgvyo3TX7
/CBg2UH4F4/4D0LZ+XXYkFYB4wa0clrm5DHaag0cbcNL7Dg+iZ3escx2Cs2iUV2prOxB3ZVSZYcg
EJtiO004kGE8WUweVBiNRvIsAxezeK3kX5TwOGtvBSYnrZaHncMTxTiKcBGkesqgoEv8OAzBiP1s
aS7tPPeaWOLp4+cGzcdPxWRBaZUWikJM2W1AodDdlA/hFeVrbx4iN+ekyCvTBh9lMe6DTCRtjR62
be2SbxRIs3AsRyX25BVgeeYtqHCclczkPlPVx6GONqvbIK2qDMuWU9GT9JHjT9bFYK+ezmBqn7AI
8CA3i66fwAtvgs28eVSnyh2kiHd39KN/Doq/xbBQBLkRN1rWLqrbvtR7ySXX0WG5MW+RGPuApb7l
9Q1WZijotzrLY6qM0ixWMggH4YcD81D6IPY4kCt0KKAVPKAZzg0ajGmlXTV2vYgbjBr0mxIZ8NBF
41aC9M/XaD+eiTGsPgtnGRRQqjuEt62Ygz8055nTuu2er40xJ3mSRlFdICLdi47hJ/cg2/Xz3ka/
GE/cxZNfIgcIgw9c7FPqx7f0g7EtK9b6uNUjcNEDpjjDQLfqWtFVIwSgQ43rZ7kLtlOB9Th9Pihj
XV036jEx8S6U5mNMngb+VX4eOvn4tehVX2QCRVqRrgZ4ORY8M3vCtOtsHgVzcIReduoJQ1QvcXWT
VZwsjaeMTL6Orr4R5ip8lFk9CPGtJTwLMm/ynqckTEyOsX/T56Wmushz7TA+LZ0vFlfTYmcxxzmt
VMg+XKLJdCQWJS6SQRxVDHgN7rAHzjNgJxVv3sUcfeCciV0f6yuzAHEk4sikprak/1wETyNY8KxP
Mo+H/g851G/dMxmHIfR9lHYhSki0CwhgV18BFzDSNvqMroOit3l4oe+xYsO6TMZzSDOxUvSbFGRt
okPhlGqXwirVfn4LDBCssBqe+Igps2PsGw4IJCj4RuwV2j56UDgK+ocoej4942LiSAae7GDRIsLs
WccGBGrLDUUuLfymt3n9mPUEUkdX0sLqLvC1GTNUQcgzGUIoA8k5DJa99lz9rN/x4UycMj/ofuGW
qh3x3psrU0zQ3Au5jCHWEcjCMFn595VT0D3zNQHs3viyOBSHs3vrudn5qlfTgZKDNrIsf8KrUcOm
UQsZz8BKMr5gava0NKXXRdOuJQ0qseJbNUpXWiLdt2J1nUq6S/rsoBQgSc3lf/Oiv/gpjIMl6pQ1
BBiQbkHuOwBBG+bTtgdfN6MLCcyXTRvUgqMUpYnWlfzYybyosYH4gGoUKC+C9Kd0+o8CmU86TXUi
1RnYphuPjojlPljoy93sR680sQjBCsEJx6tB8eKEjKNVOyS2VYkSH4Wj+hu3nT/Yx7tJtjhiLZal
liVuksqpvlJ0k97rXgi22ued9Jo8b18kR0vZAomqmSEoVHEskh+6KAXXPW+NdTUKni+OLYegZm3V
agM7GLMdoOKBppTapOe933jnYLyqkTRGJ1EpRKjtIa6DkWScosjKGB11I78tmq2K6BjdHkclwRtR
WMAsr++6MfHySb9rNMw+jJUdjUArSpLe0YnliUS27AkQD+1gOD1WNZZM/Z5KnRuZozuQIYhScRdL
AH8o0hswvd5XKnFQVrwjcu5gO+IaXoXTqf6DAzYkGXhqANIyGX8fyiW2EXs4gsEHEPyB3GTYtI/d
+jgdRnf6VnrDI0D83W0Vo6b4KeDpZ6FMOhnXhZ4v9PE06ZMtq5WPeWPMrRYPRZa7NUmuTC38vi1y
XefOIhmHZ2EWneQEDBizYNrDFD3lJDqpQ8852bqYs0IwJ5v1pS7zHMYDAr9meQmHIO95WRdPsZmj
qGpaihNwZvB4Wvy/Gu9aZCdOd6V4eEEFic977K6mXxdqzvhy3ahAMlWhrFQZItitS1s3g7L6tkTX
wxxsf6f1BORCFuPGs3KxTEXVwfII9hAZHK7RwfBUm8I5CXseusPKpN5HA2Z8eCkjREklepIa5oon
X/JrP7qTCnBj2FqAFmyAwWIv9kLHXDjRg/MV2SoWKUYylmWLZEAD6rc+oa3NA2bkBCi2gjWqfapV
w0zfaiYKPKln9t0uUnS7bcDlXILGT0WzMss4PoXq32fr/m0D73MAF0+rLsHc+zIpuNNBd+beN2cM
opc/ax6SGcfWZMbBE6usEiVEHbBpaJ8c2C/KQax0Z1sheVLod7w4TR3pYaOPsOisDqzulDc+6Tmp
C+/CGKdBuqiSFx0iqtZP670xfh+MYzZx80+ePjCOo+gjVZ4tvKplJBLFobrGgqf5w7pfRFsRHeJb
ARBq4IdtMbK1YWco9j8nq/pgbu/x9OIyK0WXBV3BSUvtfjJKrFi9bX+tPyT2Z+Vj3Eev6p0yF3hQ
9G65t3bEA1LoEWSxXq/Zfz1j9MjmLaJz/CM7HF6UrdQOM8ojY7k4FRxjmdq18qVI/SJ72T4gRxQ7
Gl7MBFRo2JZB7gQS7/6xEZC/y7YxZTYYZDi6v16nOztjdg2olmolSltETel2cGmSi0BTYX8Mr0HL
XThmwJXGvLxJPWHfZFBR7DxQwt8ClFUOZalrfPWZO+zLu0jGe/Tm1JSlhKO9Z+93FdiF5ZN4G14R
FxvqGEFs3pS9es17pvDEMu4kFkMLc8aoAGX1r3B5yYdvw7RLlmt19LcVhWPs7D6QImaF0CgQNPjt
ngTg+9vLfs5dHOeJYXyKhkGUWpvwOMn3ik8x/RKMN4Dydrd9Gk60ZOsEyAkFiagtBmCalza9ndPH
7f/P8fLvg8YXjgmVVbSEW6p65Um3HF1IkCS+bsugrmcjLir0Ki9kEFXRABWKeNWOjR/q4SOWBDyw
ot8t47DPJeIAtaB0t2Wuq9vvtJdlSpDGWZXHUUW3ZzllemlbxRe8+u02zF0r/rEta10VzrIY1Q7H
bBCxjSO7AEM9yGXzIGeFNxdTYNVY2S3CfT6ivG/ymgnrn+4slomeWtN1ojhA7DxdC5Xg6CPmr3nD
i+sh+iyEUXNQE7d52KLyrqb7LDsloQSWmFeZhJyskHeH9Hte6EgsNmMOEjo8jRfE32+JGrTdfrBe
K721FzBJDdxy8bplnU/GBExxmgZB6/AATHLPKA+ixllm4n0eRusXFQy1RMDNFc1TKSkYWXQI+bWt
eRwZbB1aEIYkCvE4dkfBU5OTUnpmy+nQ8kQwHSu8nFu5E6Blcp07RDJOPWCgU6H2tk/C+f5s8bls
hHE0JZzk75qSEmBa7F9AnNM87PdHZyvOc683DTFFnGYoABZ2KkADO3H2Gnk3xqiyPNSqMod4Bij9
rp++x8ohGXhLtjwZjPKmwHAlSYIujtn6rXatVEeDO1a3aiCgmQF7nQGILBbxN6qMfBKnWnFry8b4
EwCw2+fymGOOr/d0TPKVDo/Efj2JvRDJJELZokpkkPEqnVAVHwO6Hlce22fagwAZQWDthR88masO
7kIkkw4Z2bxIrYCObNztRMkvkS3PB04QX0/wLoQwEQIpsq6MtEUvB8ZLtosO5VG3JUf8kvi8zgLv
PFRzLhzpsgxCFoa4wlA+qNl3vXzVIhA4cbzC+pjnxYmYuDDOUlQ3HQwJkGm5HQY1etnyfvyOnRZb
CHIv8rkdmtWQfiGSsasCMGXomMChjs7i9wR1C9VLXQpl0+5qLwGocnJCMDz+cwx8+IwLuYytqVpq
FUqBoxbRtaB/JcpTknPmdNc7YYYCRhGwz2A3ngkWiBRSRsD6jnIM8eRAQxcq/tJfyZ7xQm5yv3BA
lODpV1oQveZ3Evbpe08IhuvS4anPCmA1Pe3vX8IW3RFQhrSnjhjEO62d6gI6JdjDCIGOhG/uSK0M
IrXyVZYwHZHOtLzrJ0biiHXlDE2xJwYAUo34scV/mJuUp3b0rj+lkhe/jolGRW8KSQViHWx5Lrd6
QCe9ytvlSIfMxO9oVOIZ39qiDbMKtuMT914Y1zT1s5HFQwrXFBI/L8MjtqduhMT8plmmGybDfhyT
fZJOXteO8ftVKHXva+Cek+XhSyslx7Tpfd0Srq2WaxrUSW1dC+PE4hZY31EE00grG3wB++wQ7r8r
ulvt8RV2pidycpt1J3NWEsafhaFQN3mDx0+KUCCLtig8WUjhBV5VYzXMXXxuxplNqFM3qSajpV9e
q8n3pfGjnIfN9Yegcz4M48qGai4KESyfrvagoXpiHoodRqZd+bTcacF81f8fZBOr2c7FuRhXJiLK
GUpEUJDSfUG6GqXUVY3BJdrXUN+3BLZneRz9XY/m51MyXqwGSaHQJRC55E54BwIEIFhowEy9TQZb
9sGf7jYYDHe2pfLMlXFrvakuNRjC0GRprkvjKwVSiNK3mbxEYeKV08u2NM4R2cpyJSmFFc+obGTA
Zyilbi8QhXeNdLJjw9LY0nJUkDyWEpSWq8XL5/tw2U0VmMzDK9n4oWrAe7ieyY/tY3GMjS0rG5Gu
gXQW/nRZpDdC9JtksZ70pLgB2Rbne603Ic6KyZaWx7ICOZCKOiUluEIvGcsb4VULvhF0rrkQ039I
i37rpMy4kXke2zytkHtR3pfiQKFHlWB2Iyc98FwkTzcYTwJao2zSBByslU9ZdUVm3hQc9zCMG2m7
cSKkw/jRfKDzaVUw31bYnc8PfIIW+mO3lJBxH9IiGUoInks3UrqbuK+vF4yn5ZPJabjx7oxxGbkE
QIV07DFaP+d+1oqYZODtd/FOwjiIOhvNpuwxjmLE2XHUqsOSWU6r8LDhOCdhi8d6s0xTkaHn1IzA
oe9CZzErf9tKeSKYzCRZurCYFZyk1TwtPAoZZx/3PfHa+OgsWpSIFutUivjoKI3sS+xUUdQhOvb4
r0qOZx/AAoaMswlk/RqPlWUsdm1ff0epLuGUezjfXaG3efFKkfvRBIs4rV2VQWVcjeZ+SThVdWoE
W/fFWHy1zAAEHBHWO8s8LdlyP1uqN0/NUUQzsJmVyN1WAJ48xv6nSbWqXgMJUoUhh3oO7dF4k+uD
2nyRJs74xXr39uITMQ5gGIWM5I2J4jPwfwS7dKdj6UfeYIB3rPaI29+IO+1EUofXx+JqIeMTjGVM
ke7DJ8RhaFva+DAkXiZorioUN5NxlATjTkVAlCveyAknZWKLyP0McPKGlrri/V9l/SVo9uqOh7gl
czRTpQnAhWYWchfDQWC0k84BFjvNJ0EVSPf1iaKtA4TQpxT39H1bAX2r21dAbKh2ocdrl/B+BuNO
Bi0Pl3bBcXsR2ER1f2P0lVPp5H5baddvFSxylgQy0k88LHVV9FnfYSlMmycorOAVqfVqKsl+bCyK
xHhPxuYmU6WRY//rxnKWy6iR0plDsRAYZ2rexkJggSqsVwZbbZ/1ueIlNfT189kTnIUxQUbtEnEu
e3QpoyeKlpUd6rfvuo0mrFfcPvAeiusf7rcwtiS75HMb1xKElfJ93GNlpi9tReYFA853+zQX3GCy
IauROY2OGdSjPfmig30rTHQf1f3k5De1Vx47d3rKvfxa5CjNH1Kd8xnljzaSd91caDkSbZolynhK
hPvoygoqX3AFzkwF7zrpt70wx7Hr0qY0R4RVa8KSkHEYtNpZyo4TLNaj9/lETDxKE1InpMV9lth8
xcSx8R+PQY95cYwp1HR5oSvKExgqUj2+K2vViWrevBJPLZgYlDSyFQkV6gCDbx7oZGaLMpHMraJz
rNdkwg+e+pXaz9iaMYQ7sKvm8avW6/ti+NVqsbftoHjfn3EUejnHiipjdIMk19GMDWfpBSB0HG/E
VWjGQ/T1AoQjEe/UzgsD45hiEFD+ke1pzXngjWdyLo+FD7baocXUHyKogvl6Kb9byqelvpE0kN98
3747jjZYTAzpjVAe5Q5Kne6jHc0YJYRMecfjYVrBN6Elw9/GYzHuIJrTUG4HqEMDAH/ZUQAwrp/K
29hPgIwp3WBe11kOdPmTMk8r+zwYRY6L590p6yXQ1WnCESedxoei8tou9JLQX8JDHyccUetTyRen
ZVyFaS0daVKsLDaeHohe5k1H1Gx2HQVwCubnilfypLe3Eb0sxnWkJkgYwFxJd5+SXQl+ju/lU2jL
NvbTXB7I6Xv5YksY40CkJicNiXGRjYdGiCu5CsitLZSKIs+4mU/EBaqYR2Hh5p1+TzB9dr+tshxz
Z/HagL8Rj52Iy43a1M6Wl1nr7Jq7dc+TwjiVSTCGZAHWpVs3X8rqWipiu5Dftk/yh7Li2SoYn5LX
QyLnFhKB4slAWZG+2UAOFKgnTFmAGbhy80feeDHHj4E662OYifKxScQMQ2DjgXbsIq9wlkA7qDuB
y+VCNeHPmmKyUCmGTApSNXDMU1Q4SX3MRQOlYNcKf3DukdruliDGu2jKoBQDwSRH6xKP5m/dY3QN
Ep47sA9hv0HkpVb0jrbkMb5kSacy04Hw6C7gl0xvSQ5AdPNOjYDXdtUlj+ix11yaFd5lMj5FEmps
u9I16FB8lYyv+nzqyCHjdZnof9k6GeNJRL3Tw0hfZFfXJwe8Z0GHCv721+IdhPEfOpbwNHOAVnQR
1uLEHiziw62st45S8VjE11uQpmiC91CUwAfKHGeeW3BqCDjOfNBeRC/3Q8HO3/SHGe4J4Px+GRBe
PXvVcVyIZI7XS6VYpAJ0w5Luu4g4Un8Vo6uzfYc8IUx2lQsR2BqAaA0MyadUPyz6iybst0Ws13kv
DsJ4wJg0ZaGXUDi6wJjsRgB+ggfzS7pL3PHIGzlczUMuhDGe0Mo0jG4KEEZnO+ioHNisQAHBq1ut
e9yzHJY2bLSsem5o8EhHedcu1a1eZz4S7WBM+19ltjySRXd6tXyM48xtkwSAMe2hbltbsBanSEvO
Ja8mJRc/h0m/JMyPLmKK7zgvy7UsAYMzehu1JcgUA4B3PPzKVeO+kMa4yWLQABtDW4BT0rhYx34Y
Mpm3h83RTI1xjUacioI0AJOoB+aiEmt2lBTYoLM4TmS9vHVxFnrWi9dSAaCScMrRa4332T1oL4p7
IFw7hdMXdg6cZAkVrtAe7sTdv2r1XwhmXIohC3IoR8CI6EB1FSJNFaboUDS9t21+vG/FuJFlMtLW
qvDckLF5qVyVA2cCaT2NuzgH40LKXIvkSYZ3F8r30Z3KMd0Gz0HtKNy0O+2rEFD3qLzOOxndcj5S
CT3Ap0hjAvIOKGqa/ImXlmYGk0SgjJq+I/mpJD/MfpcKP7avcT0VvxDD6EkG2q5C11FFjnKMTSS7
2sc2q7vcLbMNgtTAcnlLOrxzMfohiW1PphxN1KZ5IuOtSDpHak5JP7nbJ1s3tPP9MQpSh3Omh3RP
LDFnYNFV13GmOoVscLLt9SW4iwtk9CSVx6iWm+Ivz5y7ydf+aNxTKNP+mwwUWgEQ/LZb7bYP995E
3NIOJviIwLprMjqBTsGt6ZtR9Eq/us4C/Sp0SyA7REHn0iEiIEC6xml6xZuV8xvW69gXJ2dikpRI
IDoAkZDbg3+rq1VbKu+0YtcBeqavr6KssZvqtADtfvvsvBtne9SSkWWGOUCu+ZWi4xVefis4ESKi
gnl/SuiADrnP3fZazaHPp2W71nqXyUJkovxEEfIgE7DD8inBVB2dsYz8jLdmztFftmU9LNVkYTII
iFZE2zWSuMtywWuMhGMmVFE2FIntVgvJjGUGCunTCZqdmrtQfUhNwRZ6xc7GU8/lEKcxdEse429C
Q01jLUJET68oxjw8qtMf6Lpc5pYBdxKL99EYZzNIXZ2YdBiSFqVKVzqao63djD65ihxMRBv7jgdU
up6x/HY771NqF3G3LxtwtU9wO3Kf23Wce4t+EGEfxfhL5jXkeSrCuJ48HcZ6HNABKEFzI10BvDCp
eG2y1afchdozjiZtMyEeS6g9nS/QjhPWaqor7PDc8twJ7+IYbyIbvbFgjBblYzyG57yzq+KtVv1c
U4Iof+G4EI5esM1sJQGVvaLR3P2h3FMM6viWvPaoykRO5o+7hucqOUGP3YVquqrLzRZRtvr1F6Nb
5Gl+5g3oNDQuinsAasbARiFyXCVPLDXGC2UsWgVDGwJ8SEvIiQKzT534Vpm1p/cWz9Y4joRteUtz
a6hFj5qsIXybtZsFq+qFoyQPGQWskx3OB+RJY9xIiWpzaKqIf+UVhT0BQoRn1nb2s939hRJBfNGn
eZlx0riQ2xyzY7ejRK1LxiJ9b6NOL6BbyG7waEZyLTjpr6ZDt6DwI7/g1DB5Qpl0hhRtUuUJSjjA
K6/KxQ7DwKoet2/1fddwwzmzm1JNDtQDdXk39uRe9tCWDgBtijYIeMo0LzxIuyJoMTRhYLGgDciz
tav8DEvOrSsc2gCcBj+2fxD9ilu/h2rBhf6aQycssYpSqtl0cN1iAqIh3iDAerf67OHYrnhcDgsi
OxzPEcurTgQIg2lnK7sKCHDSXXXAeLSHrSAHg+e7PGhRFKl/Cj5vH1mi7m3jqGzPfFxapZ5LlDoH
XwHkiXTEs1B51k8Zcpr3AUrkcuaL7CZu5PKu+Q+v/t9Bi11TkJooQv0M7hAkUopfuskhuZZfDYf2
IxM/RqcedArB9rflpY8q45yWSU+BpwkTzvd02tbCLVP/i6kLThHhD0+58/FoNLhQI2tQmkYTkAWY
Xwc66gGiIhK0V6rXXJtuh2ETcB6oPnp814qX/h+zZutuGIDYhqhaosl2mpPe1CUALCtuPN9E2pdO
AEPRoNgalzl03V7OgpgrzfS8VwoVb9Z58cruRja/bH+zdSd0/v/MRaJql9Rhjkd3o+j32QD8iLrf
t5Xyti3mDx/sLIee8+KDNWJaNDB91KtfKE9cc7cc/xqkTPCqAYzmXsLUVoYGCqV7yoPieVv+H0p7
Z/n0Hi7kG2ZRVnJNy6IgQlK9+jbyAGQzOaFdetkDr2HD+2qMa59FoRCyBQXfTH4h6lVfcRrn3OMw
eWKP4Y1RFBCaR4fqf+ykbhEgUAfA/PB59Z8/1JTPl8c67TSrUGhGHyP5RbcLSJB8FRzlhliAb8LO
E4BktR/b3+sPLvwskskdVay9LcKM9Iqm+YLfu+MTXOjujTZwUtAwRYcsCHfpN9M2fSHosQhFUUQt
zs/gfEe2K52XXTpUHaLnYO2tYtfzSHN535FtRisC6Mc6Gg7pyFpnY1SFckxl+3hnvv3LCVnz96Wy
LWk5z5Qloqg3RvqoacEAxqBG5YzHrif9ZxmMQ2nBtjo2koIENVn2k0ECQ2+DKawCQ5uPYvav1n0v
jkS/4IVdJzLJrViEpRUAj8IapnBKtP94IsZ1VJEINPi8Bm5Kt9eixrcM1R7LA/gRZx70B8cbW4zf
IGocqiQBaFmKxqjiEfX7wsMLWhVhSZiFxlQsGFgYw1Kaug7x9WDLWX49VNVOTwWPKDyc1XXNPsth
2w7LsAzh2OLDtGC8TnaZF2J3hPiyD3innfVl212svh0uhDFNhSXRioakeDaH5QmYUWNSeb11Mya3
YItdwsnelrZerroQxwRlJLCLTloEzegpuVe9Ksgwpa/cj8Qm4FlqA/2eUpByEVtWvdGFWMa0pGkx
G9RaUYhAOVe5Jcq37XNxVENjbKkdxVHqY+SMcvWjqq8wDGwLvBxx1T1cnIExJgB2GpWYY0YXGt4o
/mzFLtG/h+NTPtWcz8Q7DmNMujZpuarDbst5uMPu56HVxVOdDa2zfW3rjZmLMzHBWGzNFjSguLfW
zW5kJ3YSKDsqmN535VB6k6ehIT/ueCu6PJ1ng7IKAN7UQmySk5c6GW1VeRwwBK+55fAotbxZovWu
wsUhGb8BMGNtEku8Vv+q8i27wW7c0afD9lTZebUHzsfTmZkNAOlVkT7DooXhkHejUy8HKSacL8cx
KJ1xG3La1nJv4AoXo7nSZu2kdBYX9Jx3EsZZ9CiimFqNbT3zMUdhqrOX5+SxGIDD31xhWCMo3ihh
949tnVw/maqLpmXphv6ushdhsanDKNYorszQHwvjyRx4yBR/8O9nCYz6aTo2hyoLtGB01pam8pUj
v9YolfRB/sgr1a/f4VkYo3zxWJt6PSIbVPThVsxr19DlL/FY+P/p1tg2RJtnUWEtBpxTsxP6kxTy
2EbWvd/vc7AdB/BhkogIKAl0w2KX6pMw96CiQTbbN47AG2fgCWMULxLySiqGWXFN5WDOiw0kLKce
fwwycTvuvihH4dimQzb3iiA1IXqAs+YscumaFm/LkCeC/v1Cp9slBXxmhKgL3JzbaZmx+MrdB+Uo
2vuz5EJGUpIaDNwTRo7+R9p19daNNMtfRIA5vDKepGxZsl+IlQNzzvz1t0a+63N2fMz+YD/sLrAC
1JphT013T3eVIkIPqj4sdf4qZPrXuejdYgx306Icqrb3NKt3ZCiJKmZozxZGwXPR0+rB23bI65mX
dXYY7g5r1aWX9RTkjqyGNN7lbgguTvXOOPSozQ1O/WdjThcGubssbktjVREOummSHcOpO7W1SCSv
7G/+pS52YYJDDqmSAOwziI9U4UUrXuVm36xPkUwEM5S3cJAhiTN40XTUAOU6fjTl8Ag5WuL6uF7h
O6+Ef3MQdEFt8X734+Jfv8yu5nfIxPX9ehQ8JZAc0OHfQrEQ97/0adszCEflnx/wPh2nM6tYy0vi
aMU+rG8igbofiS/FD9ehXjLn1YTGSU0y9kY3PkUNwo2lepB7SoKe8nT+sWEQOlGdB+vH9ES/lyGR
didgVsQeWH4f5BXJq0JtIYcn0HoykrhADU/vfbGfIB227+fB3f5O1BayP+ICUKTQiOV4xYRtrzyu
85PefQ6Tz6L5uG2FcHaFg4neUPXQmjXwlcmRlxraYQmtl20T7Lz8empNUYUWrgj2Bm4hS74YfScB
GLrmfumORfUx7kbbUkbI3zyU2lEl1b5Z9LVl8ZdFzf8/EtC7qy9ASyhGnOShgO0WJNH9dV84r46D
vTEekjRhqU8c7uP0adXtbP6yvYHXv9HZBAd71tiOsbSgMGIaaQ4KkcruRoOct6YWwsGeacXJhE1m
YZlh/8hFdChOhWhXj2+7PR7QwBG+vbDfpMM/V8ZXyfqy68qmAiUSGo7YqAPKu465f7+rvBxP83hp
sWOPEru7/sRhnc1y0fvSCrIJCtsfIwDgpvCH5yIQ7xnuRo56jA/5DSk4TGwvX0Hrp6goNTYFnLcP
3bQTpIeYqgm+R5kbfm8p/4WMbIWyRcoqaPOXMFDcKtB2sd/urOfmVb7Xbe3A5gxSR7qrg8jtqMTr
N4neeVs5WJRFyHiN7FJjldfmsO6gblsexbvRYwTz8bfyj0Z/Lr4jhywSePOhYIv+irD8OlYW2idd
FXOXoxyk6Ebd9lUCxfgCW9SaohUK8Jkolm01iex5RltHZZvNa9k891IghN+3LV6/AM7bySGLMluV
UHSIwmVds3vND5PMVut9j+ngbUO/KUOcLXEAI+fqFA4zQgLxsKB1TLsDQ6udukZkjxANwTPHnRIw
sQVqOJg8iBzmFO1iGjPLaljbNMtwyycY7SbbQj9O0NqtM72BQzih+s43EVUX+bmOTFfFakiBdW0r
/9NP8Q2E5Al/ud6V969zwgYHMoklo2cL7PSucFQP1k4PhsJuPPWQHBtMyNisNUE/jejJm731Flqi
TurRxZDrD6sXfwWXyhXqOChFglfAdD+flGO/m3zrwHQsqPLcprdiuRz2dNNaR8IkISYqj0t40qdu
V1ZfF0shenE3cRR2OJARlroqwxnbmlVBHft6500zkWZQ3sHBCuYh5SbCsJ+LkoEZHmbr4/Z5o34/
28qLyE5vwq4cK3g9FFvC8DAOxBZRv58DDkj3Nl3UAYet+HHQn4uBGOmhPjUHF7kwlPKcAJgGqCAv
1T+oIgVL2dh5s7jbO3V9FPLCfTmASORIWk0LB1UO3keVnAgsAmjKeGt3Sf8+OscYlkEesKvQMogB
uuaNQsdrDscGYoDvqgpqXc6xlSLW6ozJmER47W0/S9lTYj5sL5MywT7ohUMoYa3JQoVDOrayN4Hs
Ni3Sk6bJ/raZqzh/uRTOsc1+qKyVveKF39C4+soUotgYQBTMBxONLmtgBfNtHVDzKtf88dIs5+94
wsuEWcQj8LLejOtJiV6310VtH+fvda3r/QIKf9fUsKACI5XJ5HTDQGwftQzO7SeIQqOPHKXEeVic
eDR2bakE2yu5Whu93CrO33M968yFsQX2EDsCB5EfusotGzpvg8iXidzvarx4YY0vlc9DrfSZgZiU
9QIku/EEz7sbIS0+O8snKaghesQkrLTeVW9BVmtvL5bYT76G3iRWMWmCBRiJburRLwuiXfUaTF2u
jrv6Vl1ET9GAvUR/p1tVxameO1s15Qc0PxJLITxQ5zAiaus1gh4GaiqV8DmRWz9LahfTnBTNx3U7
qiXplmTKBl8Flhc9n7oMpamqOtYgL8uedYPAoutf5WyC2zXQsc3lyOS2ouVBUIJhoqh2rwXSEF/+
uQZurwZJyyKVkW2NPhNXzYIJZZr0QFE3UFvF1nmBqYZuQXk9RZyQZqdBAdmM6HfDt20Pvlp6ulwL
+yMujFSrgdluRHqQil190SsOxXN2Ux5nBwz53vBGF1mv0mZeWuSwtOpL0SowVoV4rj3FX5kmdOqG
X8fUidAItX6U7exuOkKdxdc+EItlH4bPLi9NczDb5HqcFkzApPPGE5QcdqabnPR9ttf97Mlyx0/b
9ig/4eC2GpUyDQ006ml5dzdUPSpG813SGi/J0AVLER80ZbCNWtltm6X8n0NgJZwKY0rw6CZ16Y3c
d04r/MlA6sVG8sVfNSoQXoLjwR0GKKOInWv1X/T4L7GCr/O2TSl3qcSCCt1LmtLu5508fv2rzeLL
vFmZRnnJVKqa+JsGyvQ/UXK/3CkOK0I5HeKQTVWPaPqT/jGjYypQhS8CKHjqtHERB2FRUZ6em8UZ
o9E2RhNcCRr+tb1ZV9kELlfDocU4C600MokLdrnreOs30GQM8u9hnx7W0tm2djX/vLTGIcXa/Bu3
6vX/c0/CAfaR3d8l3ojO+NkpbwucXYxqoRUPQbRr1DbVqU6cpl+byLNZsiDY6UryKVNvE2qY4vod
//My4eU2Vimqml7AaU202oY+hT21lT2EdxqEtLf3k3ITDhdyDTTE9Qphjzgd7Gas7NUonHahqv7X
zZiKJpuWLOER/r83StgqQli38BFhNoIU7zJjPe3CrPS2V3N9336a4Quv7SjXhbAmQDljl37Nh/ty
9iJyMINYDN+jGOpZYjTM4eMTG5ST0WMdqbaFLnbjoOEJMg3wD+H3vwmhz0vjAphZHOclUvHcwKbj
m8gRItvwZofpwIZv5bfsbXsnf3Mjn+1xGCV0RSj1MrL5nvWaokMZ6alod8G4a6b3Ks9ykncN3oRv
8xtqToraYHb8LuKPfOjKbpZwRxbjs5y5qv5sUDyZv8GR8/rY33BhozPkLgkxQY5rf/EM8GCVvp7a
5mk+4JUSir6Sw1Jw9qa8OP3+KLBhEOJOJr8ph2XZ0FuDzui+fggbdw7I0Y9ghtzrO5TS/e0veh2z
zgvm4hxdbIZpYS0jRrdfrftceNz+/Vfr5Dja/55xi4tszCXpIznW2T3AZlaZTKZxq2JKGBTInuWq
lL3rkdTZHocpbVFPUyvgja+HEuKIUYfEE26ZUjEYANB3yMiPMsa25GRPyv32WgnvkfhKa21aWqhO
LagHTjqGBrND+gG9e9+KGwXhY+My5p7Ra+3mDn0ljIcJL94+Jfq9fUqQEv7XgyGTNUkN070d5KAT
vtagy2iettdJeKgkcqiTxGWo16wsGcniPoMIFxLOIJ3rN8Tqb/LQOH3/cdGEnaRHt5NaQ12mWOy/
/Bs4JOpj9FWljMw/3td7PP/cfBl8MNbboh2RshjUnnLIMwoR1KkrII8xzv5imo4qSqcly/bba9o+
i5LIgc9aG8IwVmhcFdr+ycrkz0Ldedsmrj5CnI+jJHLg0pX9uiQDABwp1R4EBC+FkzkQmXEY0RqO
hh86VG5D7R4HMXFcyZDwBp6lSuWumrozM9FRwKO7vTRq9zigUae5tIoB0G2ud0r6oetftn8/tQwO
WGQl0xqAGZ5R+p0CLutW982cCmSp7/P+xHFxAa1RqsS6gZe3FvD1rud3iO8YdKGD9F6BqOp0JEni
tuMj6T2Uv7CJoCufhALdU2IweO2HbFd468u4AwPoO1eK7IY9aD7+rCL2L1BL7yBzYTWTeyWTZfbG
2GR+k1f7uu3/2f5kxOUjvf/8wkZT6mYdyzPeT3LwwOhO6hupM92z5ghIvTwJe4pEjXDC9xrKhcF1
EvXIFNBMXWWjZ/XCQbcKAiV+U9g+bxwHE12ehFVngCtauTNc8SH7OJ60Xer2R+E5CVQJnqI4YBZ+
+8ub5b2/4WJtYa5NS5vjJWQVertSbzXtaI3EEAnp/xxYRJZWdRGDdemu3Pf3bF4LPGBQBYKIE/Dp
f+Gb+U2qet5QDjmETCuqYlUhUxcsnuUPN9WzfhL90msrh4ruflOGPhvjYERPymZWIlQEu0N4EwfT
oT8lO+g1e/o+OgiOila46gtz0PqmJdsWr7biXcA/37q7NsLSKTqaJsyb7FZ1MBB6X2AwQ7vtI3SQ
NfvCV/0CT0xxEB/+ZNrv0jYXmWhLNef6LGLab5j3q4GRtEIm7oCrGI2hHdMEsZulapz3NFGbVXkH
JGum51xCBwGe1qfpK4EqLLz5pTZ4YYXzl0E2FEGf4aOs9WMI1l0n2ONh9NBSsNMUWyZeOJlHbJnj
PKaXQy1eW1xsP3h52as2G0Kn3rSvQtd5Vfz7iFpaWSVa6DfN5H063GcpNWhCrIN/AimFuUZ6xXJV
Iw961XzsrNmudN3LUyMozNiWzcap5TEgPtd1u5osq6ZiGSavM9zqmrp2JstZkYFEGLHKTbsAF7u5
t557D1iJzYwhw+JOD/9DT8LVy1X6aZ2vf+Z9K0WoprCAS3hlbUqzgT6hCM0QIL6wyxvjvjhae3IW
lXn6r05zNssdNn1ZoNPLyq7hc/TRDBilgZ669W7csVAPXEGHzB1xyKlg4roXne1yqcFYlFMHLgy8
uq67sP68qi/bX5P6/VzYnyzxvIoZWOSgAXFb5qHXleF+28T1++Dik7G/4eKik2RpFUfoML436hh+
+cTir2IPBoo7akKfWg53l8dh36WRDFNTFZS9bIdN72yvhvI/LuAfJfAVdvoIvpDmZtI+KO3kpFCW
RX+Xu23oelxysW0c+KIyvpqrieZQNdAPyyM6FpCXNU7sy/ussmdwZ0geeuTIS+066J9djoPjZhIa
c2Tt13PsFWDtjBp3pZmbr4P+2QqHwqu8TnPNGHn/rWNEXnv8Mahp7Sl+I2oveVIM8JHU2iCjeaED
a635UXtDSALu394TXe2GKWj2N4mr4OG/IPJqwl14QoyszYfYMPHIgemD1Vam5L7T2w9R3d7XsuAR
HkPsKU+EsYAH2JRNFLSnw+pbUD3KnHDHdI9SVIaoLv3rVYuzf6ocdMiNJipNNDOhdP3ApuTHXeYU
e9FtnnInJ44d4ZQqhyFpHBuxUeGyG4uHcXkcRicfqYf46y+yFyvi0GMMNSkUFGQbvQuId1gHc+yq
+95OPrSoc0VPEgWNBF6pHJroVg5yxgotSujxe8jREArtzirI3/LvbY6KXgreP6qhhtpJDlbWuBKS
htHr6+J+Xh5XEHxoROGOcnoOQSZ1bPNRA4LIunpQldZptdnO1Dpz6ryk2ryo9XBAomEIW24ZA9dk
eaL8FEH7QCUiRuLy54fKLWGudAPK6ejKqJz0NVyPi/Aor7eFSD7zEQ6h8XFGUYpzgQZJhDfJrnmA
Est96lveYtmTq3jqW6oisCJgg/3OjdhG42KM2RKnZWb3M1MQMTBLFO77A8vXEl//g+4/STJ1TIhK
ii7xTebw97zPWgTFSz75rSB51SC1drlEbp/U1GsOc7Nf13U2xmFGZTTougKHLLKXz6N+Z3XHuX6S
1Z26PGryw/YmXvfCsy0OOvpUTLPEZImgJe5zKzyZS+GWSeb/nRkOLzK5m+SBPYppUdC2T0W3t5KP
2yZ+g4LnpXAAsXTp1KU53KHzzIANwGAm0dwnTvahgaaMti9QJtk2SW0ehxeaXhqylaMDSpqOi3Ua
5JO8Em251yHpvCgOJYTa6CEzBhOzsY/qYJElG2yYyvBpeyXXj++/ZmT+xWKuI5CKKti7tUMuNgbV
H9E+n0+QzL9HJKIWLS0I2NFiNdhZFtTFtyUiNutq4/elEQ4RyrIUm0wBCmnFvEs0SIckkM/V0NBi
LONRKMW9iQg4NrKbUOx321tI+J/MN4OHVd1W04Bjq9+YAdKFu8qpX0SMoMivbHB9OPZUtwv11Tig
EPJ1blutY+3n9T6X0XO/ln91cGX+LQIjJZpQ1i3iF6nzp6T1Qxn/jal+4203l/nnCHlVR9UsUVOs
1UclDqwajIZWauuaQcS116M/WRYx528aYGHior9KNYakTQ3WbMrESZlIL2s27fZtAB4tgrPwevx+
YY37QhVqbNVqosonHtB47IMlhLF5OcZtsjfx7Kc9rF4BRjs5opZ5dUMvDHO43kXVlOUscZAD9n5Q
upHXH8N9BmV1KxgxCRV6dUDh4dXRNjTq/txc9lddZMzRHMtSP6dsxiza5a70YkL7FVIlT4z4ir0p
NTvz8Y/q0RdGOdwXViRIQ4xXyLneKXrtL1rriBXFYnM1lrqwwmH9VC4L9hQbWtUQSEPq1eWuWnxS
i5uZlpJiTvhLBHBhjEN93TLHLFfgpGqQ3oMtwg+/Nm74xB6t25vQyV62oevqPXY2Z3DsIWLSt+1a
40nL6h9KE2o2iW0u1p9kQhdGuAgRXW1T07HxIxThnAyz/2OBwrOQe9truf7Wc2GHuwMMsPWCNROk
UPLn6CPjP4t97VG67b3oHuUuslxK7R2HJ+EaVWBhRQCliV8Gc9pn8upoSkzA8HuT84ZHGByQyCWK
zXWMskPnKT6mqdAMIn+VPwmfGVW1U3ujV3rlZ8E1veLYIWuOJGpfr0bbF/vKNuLibOPBYLSU9t0n
GUNmFQzluyJXBRGAhSQJYi63tV4OSZpcrMwOhQE3qb6PS4DBgygPmvAmDHNn6oKh+mhRhW/qS3I4
Ms6S0uvsRSbpH8sJghH1J1H/k3D7YhM5FGkmcQ0NEY+dmZzc6fmwByXyTRKaLnEI2O/Z2j4OQFK5
MqQ2wvahu9M1fMbXHnlx5c6Has8mDDNXuDedGdMVf9RIdF7hL9KVZi8YJRv5nXWvkD6q41diaez8
biyN5xKVC7EuZwvzr6wkpqORyFTQcabb7C1kOq5EYEw4hcmhCTSM62k1AI1o63NCM7JFzFMM2krc
18R1bXIoErURiooDnh6LpTtoZutCYslPJHB9yj3hG9SKOCSRkimbZwxauHXaOeJwBxF4J5sIvKJQ
mOc/mGZW/F9LhldM3TPxMBZt4MUh3rF4x9gvj4RbsD97yy04wBjzPjXSER7/PkQEg/Ou30kPrNML
7VVPoUNZpD4ZBxciKO2aJYJnLBCvRNa0SvXRUNgU7x+9pVwcKQ406sFYCrUBMKWSdGtp/WlNSHlb
avs4wDCr2KwmPH67ws4MVG/dzWgAggACtHIkh02y57jhvhLfjEApviF30ZJQHZm4EetazU+yI9iZ
V0CmgEnNREH4NLmyrXwLH6k5GWK1fI8umFNiSRMRI6D2ZsV34kLVw4hDxhMfRJEIgNcBUtLoGGoC
jS+/kv+INPIi3OarUuI41Dr4UH+IO7ACbIQ5HClgL9CQViTvZGrX2M8vIoAiQm9ExEhmxQNr5c8O
qCpanhSIfn+LWukNSLIpDRDKJNvnC5NiY8RQboOHhNlTOZ0K0d12QebWG6jBExykXS8uVf6uXTPu
pZ3haexxakelKBQc8pKUixaNmiiD86NBbUqCjJL1qNyiXo8XnDpQUpsq0BPgxHfbqqm6hFqCcDHW
v4u4taoU82CeplIDApQdDjZqTarm1chB6LXu0Ahpm+a3YTxYVkMkD9f7gX5iIEbg/+sIc1LUBjix
Nbf/Mnj9XjlCGDYIffm+c9VX1sob+RH5rsJu3d97h87XrAyxjiIthHcshxaJBEpKIFGuj0y8lEGi
SrFGbqOGzvfTmkM1LeuEr1arXyy0BCivcvW67fCUCS7QKFIUyEYRRaqoyZ0ZZDNt4sQ58Y6yfWp1
nq5Ag4J000eIcvMQBCwiGnETnSr1Ud+GQ4YKsyRKIZfg75z9cq/57MmrqE4WYozF7QabzvSuN01d
+CAXYjRZp05d9U5cOmU7NscZu3hjG5z8GH/80VKOoU5o6qIbIbKp9GS7AKGLXLxhrFEi5EwtQMhS
J1f+6cxABFulBmWdPxqHvVgoF3AUjZpp2oxqHGJtW81OmkXVpygP4XDDaKteShpULus0vdd7BaoH
TfF929WJUp/O99BGWV8bULJFNfguREwzg4PVuDHAfs7mvqiQgrTG1TcirUxqocXJ+jHo1jjqJxXK
NiwtsVzjA7G2beAFMd9/8VAdjCSamaR5mthMwEc75b7giV/ztzVgNP2R00GPWLQp6ujtC1PnO2l1
NVMKpcKHa7LYVr/PYONUh9243q3r22jcN+RE5/Wa/tkZ38vuFyHAlNX13JgAk94Vne52PaLKd5BQ
vTT/5I3vwhCHKNBg7RSrxkxk2GTemt/1QmOroeqNEdkiw77OxsXCt9BibMCMQt1AyTK8EWMF6tSx
J8g3cnfotN3QHSJrp5SnVontiFQOIm6A95L1xX4msYQGeahxuF15MHs00jYnoR//Kp/V3+fHLoyk
WjkPUK7W3GRY/HmA9Fgb306C7msZFcJdb9O6+G4clmBUYsSrH1ySzUlFxyYQvOydLDg+UO102wmL
zrfNDkWszwpr4oulb7rwYpgvfRsUwmcDREPkjC4RNOrvNcGLTUSZyOiqaGBv6svHd970yU7QQYUO
6Bzhh/EBEnXbsEL4Bi+5t47dGkIpCwlFehBqt4zvrGm/bYI6zzIXgSyaJYjjpGHKYBWepbjM7aY3
7HhMHodp9DRRP6V6rtlL2h6QzlPWibBBZhfTxZ7qUtUyTnNWl8g/yMhzo5uRtTyzB4r3SJxiECBu
Op4it9WLQUtU5p29b5X3XUZUFImLgJfbS0wIFLQGYlQrL4/NWiOlLe6zFayPA0ViQS2Fi0DApp9p
tYRCgBnf6MbHMqKm0qkoX+YCj3SUk36d0XVWLQ7TnQET4736FR1FuNG0YEE1gObwIuIqvi04TsQ1
Tzrc2/n8NJo3KmifJ/FllF/imopZiePF9wDHXVX0lQbXXw6Dxx7l5mOCGNJ0VQgSK466CyObYn27
7h+mpZuGokkyn3lWqTErvYlC3FJ+DaG2ULYOEKVaMgI6rjvH2Q736bpKBMNMxepv4V6enxaqFfL6
3p1/P4/yaSWoVYcet1jP/WodA03QdynKK9vwtG1G4fPMSYircIAGnKvWj3X2oGNwYBgoNvjtvYLA
8X9BqEr7vlFLuFyrP8bzZ1K05Pp4Nobpf3x0SJf810BuFMgLGlTzli7zCxN0hnO3j9I0yBtoBEby
PZRzgxx6gVoGfc5IR6SoeapWBOtgHSrN3Fd9ej9npifHk/aXO8zhf10kmmlG7GW6XGwz/VhWtyt1
T/8mGD9vAPsCFzA/Ye1Sy9ix/n3lzxo79DuUn9UXy6Uw/jc39dkc86oLc6JR6mMVTj+m9RavczLI
hIIts7CHV0YEGj/UI3WTUZ7KDv6FTVXruqIycODq13i0hS/o+kRVCeT4H5icrPSdkVhR3LXXsfK8
Tu4GGNRiQAcmynG13h87FLpBVNfYYz/YoZR8RVsFASrkxnKoskyl0c5Qz4SMBkPM2OluioBpDq8f
WaL9Z1NZFweHQ5lQyAVhnEPWwIB4zviigp03wsh4iZJdFCw+WkOP1StjCGMqHlT/BLG9fMKqI4NM
FgvNXmrU2qF+2yumXWv3mvVkUHSJvylm/PyU71H1hfusWp8Ks/b+oCw60mnCjSR6GajQ5Noe39Lv
i6s5DbZgP6OuS/FHUAvl8EmNo0rpWxhfVM0XYv0w1aknQahCtvSHRpO/b4M6BQd81irIKMBaDA8Z
GQBT37AMO3MYY1UfxA/UKSFOJp+xmpNsFnmJz5iMz0n7LBQJ2F2/bS+JssF+fvH5kjJRrKFFbSNU
k69FsfiqlnpiMRLRJblzHMrMshQLRozJ2cobQIWBPqJD+GFkupguumwftxf1m1Tu7JQcvlQDbi2l
ws617oJXw8xTU3CYzw6jAjSoGWvKCTlsmdM5W40MSTgeoYJhTt1GlPxeSN2q7Jw5Sajojzn1r0n/
eXE8tohrKUgqO903sw+y4UBwmMTX6jGJUSrsY79swxifqWZ6ajUpI/DMBvG+yjK/6ubMjpQeOcKy
1xTBT1vrVSvD5+1PSGwqn7NOYzRZsZTiJqxMO5IwO27dd5XkZOrXMJXcbWO/aa/7uaV8vooB2n7R
YyQ/Q+wwqcXSNV6ZnlS7mxcUgstHxqTOut2oofXfZCpny1wUIyRSkbUZEGxyZhcfE0aF0BHv1cFe
fPY4UGBM+aZ6IRZM+BCfvhqRmFejgfSVFcNkXEspeFQ0jFQBbHyqIMYOwJYPcRijyKtWTKzjZ45x
FwjPKpQfjChytH455pbmjGSbOAUAfDabLmNRN5WOwmnsKP6AUs5yHz4BpsGQQlVsKVdlP7+AUGUc
x9UyAW1m9VEwDjrEaGN0U5nmrhe64C8/HAc2fVXM1mThw6mBAt3z5ia5MZzi9OMhaf2zOs7ZOzmo
iTXdkidUxVy86Tul8UlqTtGUUaePcEY+na0LqzA7o0d93WaUPmx4PQui/QxAm3ZU/kfkTDyzn4zR
RTFn+m1G9yqa3tx9Ib4QZYCt9sIdelWSEgyG/agMsQFd1IVW8HQCxpzeYRICGlXv2M7NFV7EZeqW
NrVigPSqjd5kHoU+DYR1N1CqxdQtztP95VHdT2qFfocWA2JMORXUoF54WnzJ62+ohyoCNnh1+Fas
p8Za4RZifVtM4OgcHxJUssv5g9C+JgX5NEzZ40KUIULfSgI6A8zFQwbUTX0BONy/6fvQZwK/5Y10
v+wg/XAQqBudchkOQZa+brWeqUGzuUXVMXZ5aY9glFYe0n9Y+mUhwf5KuOn1xsifR5sn/5PKQg+V
ESUc8ZDsGB1pjwsH+dGB6lkg4JFXhY+0DkTCMc5Dpb7Wo1PHuleJgtO1T9Mg+durIjaSH3M1hGpJ
u5L5J5KP7j6nxluIg8ZPs6LZJ9NEUUA9JFTvSzX71khgcK11L27kl+2lUKY4GFlL3JgteJHdfuq/
C9MUJCVY2pX6g2VWBNczkQPwg6xtKlhqF8P9JEvw0fJ8WNr2UKjqbntFVBLOz7AqVZyKw8iqScHs
ryccsbv+WL60HlOnLSuHSoMpb+DijtYwNGmMUOqLsl0uHKM/GkY7J/n88CpEhcS1neFthnHIpxTJ
mZ+IVOcS5QccNsxhtwrQE4QUXbPXBDfE1K8WTfZQUw23lBdwkUVaGZYmzGg1E8ZXHfPu8QC5JKUi
Tuh7KL0RDPJCyOU8y4aepOi3CK3vQz74faTvFmPYrzJq8+bsdFP6LZ31B7XLn8tBABu4/E+XpX5p
rad5QNOiKniJ0b3oQ++lMgTIY/FRarTDamXE1A2x9fzYqxLqfZQzndJmRduzqu80UMCEJjQMaqr/
ibpZ+blXQRLqMM9QEes0+1+x9UxzWBtZG4QO9e5PfGx+5DWfSzOMK4xfieHiDkb3OI56oHcZdcuw
9GXja/P6D8KCyec1Qbi6BM138DfszE/tbtXAv9QGSFY9itKWCvx5MeXSqNIw7d4LbzIiSdBDor+L
pTXykbJFXGwaBy+rYKHRf0C8EIl7ZbiNC9Nb4sXRtLd1pKCTckX284ugsi6qyAJZHELkJyY20ATG
o3DbHjtfOoC2F11k9TP0OySi/+p6XqzIqqgaYNPVdW6JYzaBMd8EYhffUTY9VQ+pCw7a5Tb3VcHG
/90rjvXNXN20cqjCw1UPvTDNrdgwVllBHQcciZHsZ2idaLs+GNfF276UKDMcvFrWlFZiiuQtip9K
ES+EICde0j+qfl0shsPWOArRQsQmsdP96LLyKKK7hxynoPAjn+rZvH4GLqxxWRs4GfE9BTzV/RSj
e2BnIN9BnST4q+3jJ7760Wh0mQmlzvEJNTdbnm4X7OLfGeGeuWazFMW5z1BgQ0K/qOExGdVTE0bu
tpnrGHzeN4MLuVADKiaxRhUormwdTL3zcZhs4WOyn1zTF/Y99YJFGuSKP5O1doVQAfRZFeaHiOlo
Ryc2WFkGFYUhhKvzo19gEClCq4cTrtI7z0aY2u3bzGTKmn3r1A7oNrxpF71t7ypllf38ArkUfbXm
NEa1sgJbe3+bhrelQjRckfvIYUW4JElm6u8EaqIjQuJoPEYBk+yDgCm9j1dLohduwkFG2HWWifEx
ljmN+za2Yx+Mp0H5gqHwPataMGX24S1mKojmLTUJTG0nhyQ5pGCrnpG3if1jN92E00seftz+YuR2
cvhR5G1uqGqEzi5MRqHJ3BHHneGMiy0iTkdFZthvGyTWxI96CZE11pWEV09D+LCEMR6Wj9msOttG
qFXx815hnGvNarELpWq/ponwVjTi0TLwZrSGz4qcOmKcz7YhybcQGnguVuFunktia6mVcgijirOW
GkzNV9N2OhpERvOUkJyvzNt/ibnO/snPgIla3Iiiibik1qA+KEq3YoxLu63Tf+SpoQZUrrMVXFhj
SdjF+S7VsBT0CBdo/7r64wdWEJIeaxC9Il1Bg2xyR5VbyQ/JIYogi0VagevfLU+Mfa/5pt3Kd6uD
nhSQ382ftt2G+mIctORi21uiiYELRX1TEvVUV9+7UHzaNnK9l+1iEzlIWaI6NMMEAFZieKmzuxt1
/85udqRqaldT4gtDHHxoWj6n9YKqT70m9tp+ydEpRKyF+fCW+/HoMYqpGM3wcSXvX9UpfR4lzZHV
3jZyxZfq1zbJP4hFdJwVzRHizDPkgvhmxAHgx8Ewtq3LyC5x0c0vXXeQo11c3Y5/vVJ++qtQu6GA
3gSLs1jdGq7/0O/e3zT9iGT2o9yeHwWrOzkSdcVib89sair19U/abQHex/9phIRySX4mbJWUtBRl
eEofv4EVzK6y/dK8LtbHNUttGWJC2mlMDAKkidNmcWAiDbEF3VbsaDiZQa+XYPVPlH0oNBLlpVfL
n+eDYHEgomprmcUCTpwcsHQbrMCHBmzviUvRiFNL4gAETyi9Ybao36z1py7u7bQ4VumHPzpzmqmK
iHJMkX8AmIdpiDFrgSdhMA6z0rVS2PkR6RkeECEB+0eDpMrZHPeZjD5Vs3xE4QvKRU13tyak+MnV
z6PKuG11BcmKzoFI11sJnA8lSVV4qsMPUNe2q+Wjrp/k4qGTn1XzKaeGpq6Tjpxt8rmMOMoi3oZA
LMGOs2CjVaex4zvBGdEnjeHfgI0cTzuk2cTHY5j7C2Be2OXSmzDtIVU/g/khP0lPi9PupxswFwYQ
f57s2lud1p5vBLfZjTfGftv0Vd+8sMyg/OLutlYQJmY5MoJIurOUxFGNG01uiPWxT7W1PC7JWbLC
KAQDyzOUkzDcDyhgls2bKBys+DaxdpkReX+3Ks47y0g2Bb3Ed7TmF+X/SPuuHrl1pdtfJECBVHhV
anVPTvaMXwRH5Zz167/F8TluHVpu3mtjvxjYwFSTqsSqVauS57GI7EkIU93PezZ3xzmQRsfsETbY
UWhLeZQ/wCG7hbPcj46Mtn3ylPmi0L2PtNpI5DxJkRRan/Z41rM2KStupX79pTmgtu2PH9Xj8nV1
wD15l8R2+j1P3cuXyi7t0lfkMhSjK9Q51RkycVbtMXkVAslEVsBlJtpcNbXKUuNFeQ7R/o2OjdLY
9fAYzYltFYKW277m61hMi6lCTeFXa4V9nOXyjF2QMQ2U7DUr/B7k0ZevbD+EkrMQ7khymqI+osC8
jLv6WPrx3eCnjwQtRCGKZP/rnCVx7jJv8pYaA5SRwVQZlwW4mXVMBRNGYuguH5tAVGQSXOBvnbam
z/KyQqROu9rWiekAr2MnSyiw5T+YGbacgXzdxCw9Z2ZmOppdkWiMG312S0Yu72SHFQt/mE82v4ip
tvYPdhbIWZlSz3FZjwilayrbQN1hh4qrmB8uq4ZICG9NUzGHmoY+YpLV/gAi3ASMxmn88bKUfXAR
OZ+FU8BBDdsmq1GdY/uDxmN+V34EDCYYvdCu3PgUOtODKN1h1/O7nziL5DRRTmSD1hqKI5N8Fy+l
XzQ3K0rvwyxSjP2w8kvQu/FtYhdZ9MbMDZlB/Bj/WubpmIg3wF0gAY8pHXIPsBgw/zJ4rYhXk32d
C2d8r79uRPeUxKgfFEjpJgDEmuVBJsMTuJs+rIV6ogqQf4LvuO8bz2fl4vRSmWYqE3j++AjYjx16
lcemWhTFWTT7q3GgzgyqBjUIb0UtVJEK8YjXYo1Js6AaA88yVza2tHrmUb3Lvlu4Zba8rAQY8E4V
FPRE35a5u80FpxKQ4D0b1cyi2Wvz7KaVp2PbAI9RlPe9MTjYznhdF4qg37fvRc/XzPma0kjNJsfi
YNcyjxp2OZuidgpLdS4pDudb5nEmeZQgqx2Akmaoi8IBe77/zp8PPTUFrymRnnJeZuk1vVd6DC8k
3eAk8Y95+JCEN9rwpUwEJxNJ4hxNqWmqJqlYIVNo9Wera1tbSmavm4tD1Yzghtf8yxYh8J/vqdJG
QQoSx3W6ythsXxZeDDyo3lVuKssCJyPQQx78mvZrFWmMiTM3vrdz6I3Wk9rOdtIHUvk2Nz42mgty
BoEK8rBX06wys28Bew3byC3o5NRWebh8d/uFhHNU4MGuZJKXaaAYTWIh1fBRLQ9ybF1mzaj85u/y
hF82xU9pJq2Ud02BWkw9gl2hkK41XXpupknAUC3KE3hAq6Za6Yx9TYCvfhjYUg6gy9U785t1w3ic
p6BNhRPsQpGcuzAjUg1ZD3gAo9IDGyf4htgbYDyxKcP6QTqKcGICredBrUbWxHk8IOTl1l2r3/Xh
R5kK9iUJDFnlXIakqV3bZXg75dJNo44OZuRmckAViBaidpvoNJzPUKy27aUKqp5Pr7oee8vyQalE
5Oii83DpCIrrNO3AmOPKy3OkXOma01EUJu8p2gyXzUpwHB7EaibqPK5jBPhMOvpdWt2XNYZ+Ck1g
vYID8fBVE6xgihWhF5oV5KmT2gc6l0ESzy/z3D+ruvxX76Rf5svvqM5J0il1g5BoLncjMKz1A+n/
Lerytas0m/CorZBNGRUGsWpspBMuQhS5PB63qnRGOzUt1EDHOucPjDlX8orJLq5Xb3hKfBEy5N2r
XQj0PHRVbsEpX2v/earHb6W7BnATwDVHh8rRAtCgtCgUT27krDdZj9DfXIFcSbTpQBC+NC7dSJKZ
ljlb/FqHn3XVz8vAUK5W8qopL6kGrk1VYAIieZzz0PshyWlFzoultAPxVSEJlkgM5ziSBAt1khw+
ipEDa1d9kB2Jn55ELxlBKOZxq/0A7hoigaNhWD9p5Tei/w3q8hyG+Rc0xWaxButdcYzxNJmtPRaB
FonacwKvxANWlbJco7ZABtPKMdaAjm6VUKcvBu+y8xO8+vjFK1GsWFihxuipF6BaLHSO1wKzwPFT
m1eCt4HoRFw50Sx0KU5TvM9nPJnl0pWTT33xj5+Ge3/kYCIr+wL17Vn6pOk3VvqQRS+Xb0ygxIQd
c5PB5l1thsaCd/I8vJrJVz29JQ21jeY6Hh+G6CZahQtuBY8PHq06S0BixPqKi3uN76kPCFfpVF9B
ewZiofhl+iKcnWZ16wtOkHDuYAB3dj/2cAc6tSM8diRneFO/Kl7mYxTVvXydIgXkfIIiSXUesWWt
k9x5krXaVkXvVrlzpHIS6Pr+UPzGcNmn3Xy6MQaMwCxhuOV1j7Kegg3BlRN/NN/o1Xi13DcIKu2h
1p0u8bPeVkRr7/Zh1Gf5PCy1wXr2uGMD2+EnhlLqKowphEF+Sw/NscG0QFIJLlcUPnlwapaM0iSF
CCTmgwY+Y7CdqM+9t7hpkLnx35WQKMgGZApKRtBN/O/9VrSK4hp7fd0lfogm084NFIRrWxtFdZz9
c20kcXZOst5YCxNpwc8GLng0wMxHQGzPngyi1Wy7jmsjjLP4eGywTJDN9ssUi0WGxSMW0DXwlZct
Yb/qvJHDRf1oRpdRi3Eoutxb1jGantXa8qXuPq5v2+pabw0nTkUQvV372wjlbJ0QfWpU5pULrGEf
7jXlVJH7tREi5tgX+c2nUB37FqhKscmL65XN4WDEJqOwNW9mAClzd72SnOig3ikORpAOxn0nCAUi
gVzpLR3pYvWMjmTKvqqxV6+vlz+X6O9zyj5LTQduAsxfW9PV1N8tNLj893ffC5sLY/I3zipeVymp
O3TfBhK5eVdeDyOcFpnfQvVLkRqSIAXc14Pz9+GUvJbkDrzd8MNKHwXtlH1E6afqR7drpcfLBxNd
HKfmmqS148DgXHN+rdVPZSFSaZEATqW7tk96ecKDLsc0lhROtqJNgtvaTQI2H4eLWmmFh9wwAnDK
lqcXJ7aJtTuqgahzKPooXMCy9DFbZgNGUyTHZXqJ8tLVhheSiuLEvof79fH5wKRrUV5QGW/T2TyE
07O23NXWh8tfXSSCs38pwe4dndVcwmG1h1yzxzwEZ8iXf5Oi/q/RFJ00gPkWB1kwi11NXWCuOYjH
Df+yGIGG8cMRujK3cmq0rFGdOXFjvVFSCaxE8On5cQhLirFGM8dDFLDRR1W17LjJbEVWHaOYv14+
zXtt6IJv5uchihTTPGaBGDBEyiuV1puolK9APeJbmvFJUeprRV7sPqqDWo7Bi6XONtiyvumt6Uhp
5oWpeoxBo01G6skj1iwPxuOagRkyNxy1yVy16U8q1vmYueyt2uCuVbc4l0+w3+w42yNlt7lxlolS
LyOtYI8Tth1IduxUt+8DvHbn0+W9sS/dk1XgBEQqzfkZMvYmGU28BHr1gz4/5Gtpr9XnyycTOBrK
ORoryQcsZ4MH6HvreS3roMKW2zEqvhg0t8NpTf1kLD93kojAd3+AZHOjnOsxaSmpaol4kIJadzoA
kAGSvDdynFH8YOTi2lv0Iz5ZR2FqJ7hVfvu0NUpYG6yihaQ/KNhzkpzKq/4jytwtpmXY4oryBbgo
sOtevmeRVM49ddNcJnIEE6gbEN5KwTQ2diFi/RQJ4bzTuJZl3KXYcqrnT0rynNb3s6g/Lcga+OVW
ytQbZcNW79L2eVRzJzOOpH3oV8whd2//dmVcgjLLGKgzVdhcVGPbJ4jFu8SjhcAN7r+ZznrIDzLR
tar1lo12MIAEeWFbhNuAQWwZF+ASiPg1RPfHOZJ1bUYAGVF2UbHG0nTHqPSW7oEutW2GgvLp/rTP
5mic/6i7eiolE03+xVn97jY7tVf0MByru9IRWZVI8zg3UklZWDUSmsFF9LEj95V83a1fLquDyAfz
yL961Ku0UiEjz9+pG1PfeEy/hN/Wg3RQbdlNvcifRFuKBd+Lh/6BBUnpmwyROBmu5Shxm/DrYEmu
XL4uYeFdPqHgEg3OR5iKmepmhIGYpEJTCq8X5cciWpsiyCz4SaZpzcpVGdlAjJm6Ul1cg21cYFKi
Y3APlzLpwF1j4sp6rCaMvuXtPRWxqIm+Cucaojlvp5Siy5tbL6WGUkqWOesy2lpzNMIfl7/KH57N
v5JXg513E/uxoH0glL7HftkZj2tQB4yARzwy9941vpAnGZxzGCfMfdU1FACQClcFWxqQfG4fNDfm
sXGtAwkQoQD7XL0McNNJBHMVqQbnLiwaT4McjgCvlHexFXlrKgJxC5INg/MSi97LrTajFQtwr53N
Xtl8HLvOjiOMIw6jvRovmflw+euJlJFLMxaixrncINqr8nAshtTGOt/bhv7V6rmzq+UHleoxWUP0
E9F8m+idRptH7CK9K5MyuHwadkEXFISfVFJkSR+iBApiJtXXpkehT8uwknP5JDfNQcmVw9K3ooe7
4KPx+6mSHHzGSotJ3/zYH5OT5WGlg5eeRE9RwYfiZ5PqIlfyiE3q6dGrTMf70PiWqkJOQoHjMDnH
YaSRaUUD0pfMHkEAx3rz1i2bTCpGT7kFmQsWwufEXlNPtMxJ9Ok4L5LISfOTZN5YbqPwNbZUhyoP
qoTdDpmfiNz8fp9xo5CcK+nQN5/KCdWpyuvdErblKnYC8iSczaGeFsD5O+zf03WFZLsJypPkijii
mIxL2so5lDFfmyhnXHtdebtmOK5hp4ujqB8vG4VIDOdVcmIV2sgWTBP5MFbHJF/trL1JiuwfH4Em
50tiaVjUjMLIf44BTIeytMEfRuy31ancerZzRzTSJrAKfmBpCLOo7SS8kiT9ZZUf1frBiI6Xr29/
uoFapqUSC5P8MncsoxrWtNPZRMXDDP7T3E+IjQ7QWNjtVeL8nCJSK9TtXFnQsdu3xl+SeaQmQAlT
YaTAG8XDR1X2C92TsPMhyh29nkQfbz+6nWVxyVWut2CeN/EAKy3bupu87nY4FIfON25Bnkl/YBAt
EA1RiERyz7E67o1IKfF+H+uHTn6loyDR+sPb5XwmLtMyzGGSFQON6NnX/M4un1LFAR0Mni56gGXD
ziissrOf/LtJnyVy/jMdJZkkEaps1F59tk2tOxhoL2GjFRYk/ev9cS5zLAey5hlQilXdu1UEFudU
xG0v+kScm1znAg8kEDC4ivbD1I+9CJSzb7/n++JcIG3apWpj0ORpJlaYPE7zVR1/E9iv6Jtw/m9p
y5TkGSp5+k33QfaUgNw3rwNacLk3wLMLpDGduqQBnLdo+nId5xURVD6xGdvok3qvBNkhudZOaPIH
OjkIBO67919XyEMtVVAAxnRCWgrGVjBhEkB0Ur//Mr0RjPamj2zuvHwVzl4JFIOHW0pzkgGCgUfM
Uq3XZlXZsbSKHC+7qgtXycMtdWux1J6hcNWHpLXTo+JjNBZ7VCsHGwqvBrf+rB6rV+lgBlMg5HzY
z0fO18r5DqpQqhUK5lzkA4NFkhNWMtrSY+j3V7Wnvra2aktu9wVLQNzLH1RgEjweUzH6mSQ9BHfK
yaJ3S/yYiYBj75C6325WB7bYJJgfswzO7LK869ophNnFUnwqqvGULDpKE6FvtqoXL9H1ooO1Hrv+
8p7e1mHtK1L8Yepyr6msV0nP781peBqK/jBPI3pi4NyTUCCqEswNg9YZS3U1rcKsWlK7GEt1lS69
GbT+dgjBkxrHIrD2ripuDsPZd9Yr6dBSoAq02Mv721LUCdhPADYCOJMuwSU9Sii1IYwsnuWvQW7Y
rKzCut31wcJQkvZkfTMEAMJdBTxL5Z9MNFm0MrOYdyenJfuyNLkdWW6JbXEyqEeoMPUXyeMSgKyS
lVTuYNFArX7unDUo/dRFrRssJ5Obfpn86To9afd5g+zfvqzy+5W4zVmZC9+UEMYZQ2WEEaywNaTF
yTzSB0b6WTuJawmudR+6sJHFGXarZ6q0TLjX0UeI9kAIlTrkefFjkPxYb6OoUym6Vqa9m6MNo9Kr
KlGRFK960FAjskmrn8KkdPSx943MCtZOFZxx14VsjsglBrpqhWZOELXlSHsmAPeXMeCaVu5c/mwi
MVxyQOM+qSoL5YpiPWrxW9XcVO3TZRH7KdzmKJynmhVpNNYYaWnvLj80oEFH7MPNjtaBDShFrog7
azeY6rqhEwLPqPHgslWZaEEm5ArF8omohU2WtwhI7ikToMX/oIVnQdzdmSONzbTVmRZGwfQJK7Oc
vnZybKFh209HEb3n/qc6i+OuMYmGCX1EkHHocMwRWzn9UueC18o+rB+DY7JMVEUx3r/lRtUrPKdB
Tt2ziSc2WMbykOQlc3SwdVH2tXzRavDdBGEjkLMt7NrJtYZhWsihP2YnZFnH7pgKd47tu6eNHM6e
wjgzoRR4qLN3RIE1hnDAbPiIkQTUonrS7qfaCOM0Q+vCoim1hLot/dLnz5GU273+N5a7kcGpQ2HS
cejxVMH2u4e5/xyDyVwXjdbumtJGBheWU1WlWF4JVsw1quyxfYqLY2JgSbH28W9cxEYQF56LnMpT
hmFl13hqr7GGFKZUBjqwaJrDNp2LXMSuQzc0Hf9ZoKzla4yWZtZr2eBcc/mJDrIThy/1Mnt0eZuo
5WaWqFS1rw9neVxslOfCQvYF0DbRr4wCrSn1KAk33e1/rLMQLiiO5jzKqgmIa0l1LDwJ0Fd0F+Mt
XD5c/lgiOZzF1rEsKfWA4Nu1n7UxtGfl0E0/TPzrshzRpXEWm6d9EscZxurWNfpKF/NHXNPPRU1E
7S+RHHbejcsjUtrMUQvPkAyPcXGjaj9CTRAqRCI4W1WXVs7WFXmZ0j9VnWnL8uNIRSyqIiGcsUZS
0fZrg7qFMfsV0vvyDijgy59kN03f2A1npmSUy3xW8DCuOoz4SIYHPN3fQA4NQzZUTTdN8htDLp1S
kGYgIVHZXnQtvAFy46+axmcZPFQrqmJJ62XwibJdl2wfEtax/GQ5F1JE7sYdRFKiqQrOhHD2v9o1
kCGvwwhIPTZvSBg5wZsCqDKjviSC4L0XSjei+CEsMHMrGDZEkbNYwN72wRh+GOGrpBzN9roxDlX/
4/9fGbbiuMeGMU3NvITsaQ8wavIhFy4y3HM0qqaCAQdOWtV4mopxCUOpZCTguoLNPEYd0Emz0R6y
ly76G5XYyuKMx5oNk9QaI/XxgHVC0yQ6yfeM+D7xRYNJe3a6FcVphD6voAFnPcgIxcx5sa36vixE
GchucrqRwg/YpClby8Fw+lIgn8CueehBqQ/gmMeWuYjqHftafv5UPDJ5wZEmvUGVOyKRM+eVS9Lr
uMULNxjaoCHBOB3UubPN+PkvdHAjlwusYZt1rTHglEt2m6uHqRXoxa5Jbf4+F1PTpEsn2UT1+eee
gBZdcUZJLZq2EqgEzw1PRzDMjCVSe2LloPwFkQ6RDnPWC9y3SAz7/5tIB+qsrm9GuO+4eV61F9M6
tUkiiNp7qZWqUWJq6LXIBk9ZMutrmNKwBuQ69+oBKZwW+UUIAuPZNymoQQXi9o90FscF73ayygaj
79jRMr9J8bPZnOa6/EcZXPTumhnjUCVCUjpfwdGtWSCJNoTtBdbtrXHuR12zyTAlJKRkyp1k7T0F
c3F/Yyrnm+LcDoiAStVibTYrHn2rkT73tQiIsG8tv0TwvS6zS0cZDSjULE7hSQv6YD7FgRqINirt
FhQ2t/XujTZ6nBZ5XypsLteIbUYZhtGjgN4ud9kRO46wp0oSeJn9QHQ+F+dlMq2d20yBF1hCLAU+
VXNtR2ZgJYZA0UT3x3mbuur7KsXgx39KaH1QXMcBCnbHy5qwi/bZ3h/Txs399Y1qdAteY+9IXwYP
rYEGxJKzO2Fc2GOy20riPE69kBzblOGfazD7d9phxUAs+UbJ5Mtok5fycQ0fdZE33Tcm08L4lGVY
Mj9Cham7USoL5EHhehMCc4OlmoIL3Pc6ZwncBSZlHIZY/vsTUCnZNR6syWG9ykNHe2DNZOm49q5w
H9W+az1L5S6TlvKUZAoS/FT9MYLoR34xyWORXlX0cRlEjMGiI3KOVek7UytqFIKG6RNJAtJM9poJ
EtZ9uzofiHOsWlZg+2qLF2s/NHamP5PuLe4fx6T9i1KJqp3lcN51VVXUUik+14D15GVQdEFkCDBY
oqNw3nVppiwZkIm4c3Ma5JtQAptm4hZg67msegI5fEcB0bVesEEcR6niAzjNjxImBFZa270sB5dF
CTSAL5IAZF2QyEJlrsyu5eKzNLurqGEhsFQed1UCQZZJIx5H6TwEetTdkUK02GUXhL/5+DzoakxC
KVZZO59RFYan5mDedzcSNvGh/Fcc2YKp4Up9BD+u9Xz5/t7ZKPgO3VYy5yUic+molGEEmBHcr2BA
SD4VD9UNduASO/clD6/O2ga1OChTZLfwLSyVCEoUxFu/KW3Ti69NL7sbrkR4G9Glc26kb/MI+1ag
QoXuqvG9ISxEvTeOLx2c8x3NVOfNRNAKYm9eLIr1I902XtF8DbAu9rQowGRpTnNn3IweMEUHepxF
zx+R7nKeJU7jUDcXFFyyKbMzq7pes8zTZsm7/Il3y+XbT8x5lhS4xIWMMPv/fuJmOmIR/TM9LG7h
Yvr6/wGgwn77pdvlXM1EtCShjOBZtm5bY7UbfMC0+hCVD5OZiQ7IUo4LwnhwVpJGcgdenJ/lCzY3
D5mgw19BmKQGFppTghRod45qc6M8rXRWYCyZZu+6o/jt9XhUguY77KR8it3sQD3zDrMztvqxP4TA
Lz4B7Ar6t8iJvdATDrT84Vn7K3DwrNNF3yxFmoIAaDkpPkHTIAyqYwsYkLhrJZTFJX/zPOSZXiLg
/rdQFB4ZK3MOxL8oARQkEjzRdJKnU7aUFIlEeZca34rkFOVfCvKoWK9TLiKbFkQsnmt6MdYKr1u4
m2T19PpFLl8s0yGqKMb/oeBx/lac02ln2RjzGH5euQOw3AHyDV6ewT/bW/FQqcCHWpx/AQ8t1lVp
E8pFyptVBWnzTeBYRLfGORbF0GRTsvDESa/NQwHcG9qmhUNvy8DyjE/AYj63aKwDES2Qu/sEIUjZ
qWko2HPBFfUGa1BbkDsyTO3sS8HoWgDthIfSjzxyBF3fq+mCm/aYn+IH0WNBJJp7ZaEKnytJC5+N
qSFQmFkeBem0HIjC3+6MDbr1v47IGVobKyBUhNt2zRdy0p0hs9Fu8tZHhdrEL3zTj730gGEvwc2y
n/+bJ92I5bIBBeRVE6Z7/ru7tjrMlssGAUvs1qTHQvSW3LeHjTwuzIddOelWA89NgQR9XwsTxB8J
+ri5J7mikS/Rt+OMD8g8rVcrViLBt+vA301BftQeRAB64aE4u8vidMB4AEt/T/ohumK0KqOzvLLW
dCncoLgf3TdXyBmh1BGNqBne/aw3nbvN99WwE8S+0M5BLgzGUa8XrVPfdSwbkVxwjzvNGgc2iRDV
6BSi2yqiCmQGfEEN+d5HFpbTWC2oMfwEeL8XurFug71ZRan3bhJ2PgtPnDJn4WgBYwCliD+v5QcQ
SKSi1XDvrH+XjsM5DWPVCNj4MTDXFeRrHVq2suhAthnPVj1dVUUflP3stnH7RcaMoDwZV7I2PBQN
9jkTTP+U+vWYYy67NXPHoPNDrxneXI921SS93cnSt2qS3EgjQVuuXpirteA1J/jav83A074HvzPQ
0xY2NsVXSSoo+O7um9z4On4Cfo5CKvcdNNjMbCtgSSqj9iceRkDd+oot+S1/oKQN+hBsN8KQRHqo
XYHf2y0BbbSA80PdWI/yVAILuRApA7OnfFQX9TZRVttYxtOclqc6j+/zKAokQxRS9l8iG+GcX+rH
ibY94zBtMW1GnNpPn6RH7SrF4WcA/3Ooi83mYazJbj5a9+lBNBIjijaU81gqmMLlpURAja+BP3WW
l9THepsHlSI3mVwGFFonB9p2+db3TY8algLqcGry8w4rUbQyYf2YsQ1y8GrQL5r07bKI3QwFvOT/
EcEXe3NL6qK2Ak1EjsohuVnSH2ZSOIb+F+S66kYMl5DQsjJkbQVBYjYVn8o5edSj6MboovvEkJwl
FfHSiU7F+ROsPI0mXcIy8bl7jXVM03XOFH0yh++XL28Xj7o9FpeEJE1VhdMMPiSjs3q7SKZgVEeb
rlS1ldm4U9PEy3XrJlqiQzZG4MdT8L+LQT3kcuimNHF0OXOiWkRisl9a31w381ib0nAZDiSmCSt1
n0Cv5VaZXYcuoy3wi/vqqTyskRAsve8Ez4rEOYhZKpPRaBHTQYgaxGXnLyrxBNfNrvP3MHGWwfkB
I5PydTLwuGKwNsPPPPMtOXTY0lW5DIIoRMMK7O+9KLW5xigMI2nAyidXj49qgrWGAMG2ouixy8W2
VSIuP5koFreZNSoB9WvvpvfDQbodJBv8mj1exe8D40F6E2EPWeSLNoOJPhqXp+jNUlr9BD0ZiqAl
iVPMo/tv34wfiiiU0JRlELhgLzw5dTa9SrwxdJLrHgT+qt1+b0VM8wLbfw8mm49WNiGtKjCygSfE
cDVDs6NQuQFMEgj7VeDV/pBa/lJIfi4iTpZxGCS0Sd83HuMlzmYVn+cQg4uDu0Aply+RIsg2dp/9
Z9vm2agLKdPKPkckNucBge9KDjVbUp6nwYv1+9r6Ifh++w+e8xE5VzI0vdkbU4KSuD+7OKFvgYL1
ZfFlN3MtMHAFl+WJvh7nRpSi6/Wwxfsqu8L0lr1YPgHFLBFlVCxeX/AkPA11udLImiSAUlj+vL7i
aYyTRS8NJmxTN3bNb/MVPuo1KC/swLjHFLGNJQGpFz6K6ChE5+USiwE8KFrIVqPP6Vtce7N+ZWJC
qBQZxe7inY2TUTknU+op9pEnwCZge+8x9bOXASy+2BgW2doBZWvXOlZXNVCapZM72rfL33Tfy6DH
gO0nFlH4GZdUtaao0xAa6l63c5iFkLj6DwHvLII7HqWzUmBmnr3xms+WH50sJzqup9nr4Te7j6Kv
tnsiquq6ZgBVT3lwumTMXRUTpDOkuu/pTa4eL9/Y/gt5I4CpzcaJ9TShZlXAa/b+OxW8N1/FXzr3
fdnynXAQY/c1uZHGKaFBlVrSLNzejfof+PZh8tnTWDQnue8wN5K474R3/9pZHSrtk9Neo5zhz7aJ
0Zbw+Z017qq8mUUTLaJPxYW41uiwEC2H8uEprpX3UyfAFu1b1vlI/FM8TpBaTwqOxFZahTcLdhel
JeJc6ra9rbv0ZPrRW+Uyhm75i/DT7brnjXQusa6XlBSdjBRFPegYjJuD2gPsxAHLDIbi/lHtKZ9W
SwtKbgb0JM1jdGELMHusz5c1X/C5+Ld0j03t2KQHxU+xGcYwwhtaLX8DodlcGfsJG9tqjBbZdwSX
m3etLav3TSyILrs+fSOAi2Gpbq3VVGL6Xqksuxx/GPqE20ocKnwZ7/u9jSjOT4xDidlMFdr9s0eX
eMWB3mLlAWqgzHpFS2322xsbeZynSLokJOWMDHwCUVMUdE7lkCPb0ZULaTZEmsC5CoP2ajqv0AQa
e1V/F2YCTRPeHecZOmqA2S1GVWE6sbPkfkHA65aAiL3AlCXMRzSvIDgRz+e2kBgVBAJPYVqFY5n6
QR8bgW7vvljO30fn3EHZJ5ZRAFCKpTL3Johyp6c5Cv7JQnXOCWClkWYkBDlvuXxvrGPSfrz89/dr
LZszcI9qZRrrUIsABqRgPkHD3Va+6PfDW3rbeiDiAasxqLPKr/8olHMKHR10ivoEa3azzbRsoQxL
BMmxhTdN7f6mdApReYcZy29J6OagnJ8wjDkeIpYXTelxnRQnGkq7T1TbMvy0+X75gAKfpHOOIjMA
diI9Et5occfZcgbMy7TpTW61Ag0UpS465yKaTK9DPQHgZHL6xDYwpEsfZ8e0+1uAaXxRbVBkxTrn
JkYcrJdUvJ7z6/bYHZZPqWu66QfGQbu+YB+Vd/keRTbMOY3Q0vpujXGPI9VumuKFNESQ+wkk8Dxu
c62FVGnx4OqG6pBkiT9pjaB9IFA8nr4tzaieT8oMBLFFnmOaf0YFwhum1uuN+XmcRcVjgVPimdz0
yCyIsUyAX/e5XXZPVvF9rj//03fh0YLT0jSSrqIhslSfh9ZTS4Fa738VUM5Yhm7I1rsabpKGCIQ0
MZUxJqGUN410k4jSyH37tKhGDSJbqslZTRZPTWkkaOYv80un3xPJ8qfpXlZzgfcWyeHMxerlwtBj
TLtiuqSTML0eqXaT+rQb7csf5A+GeT4RZylYX2tYIZtB1YDuBQltgFen03qTqznkSrw/dF+nf4nj
IS4Fbde21tGmGsIRXNdd/tmSKy8zUi/OKocOxtPl8+0r9VkeF2kpURawOINrTynmALwp/jBVn2ar
FIAr/xANz3K4cKvGjQZWOLQSQ7DFxxjkNW7ZXKX10rm4Soy9am/Kt8tHY1/m97h0FskFYGmN5cio
IDIFjxprA2sH5k7jw2Uxf4gUZznM5jY2FavDCEZTZHjqVH0DmuhbEtEraewOVtZHrj6uDwUJ3SQq
7Mak90sme23Yfbz8I/bt+vwb2Gfe/AZ5VXOrjxCttOpONlrAPUWQAZGicJFX1y3AFme8BjrDicLM
aaLrbuhE1iaSwvmPidAkTWOcowA/NYAz4YnVkUGS/GrdrB4JkqfIFz0HRTI5X5IlXUmtpAMVDNXs
uDXsof3YrJVz+QsJPJbF+5HYotmsI8BTgJep9aDFxMkad00ElnZZ6zWZdUA3mqAhgjRxCjmaVNx3
MXb0ltljnBrf17gKwmEK4oG6QyIqeKqXb1GTOUdiJJVWqDH8pPEkXfWufqpOkddexfCWxF4qe7p9
ryq7y6uODVGWWwUqSGTjk4ip9LIlYHXJ/55/qvUoLXNkNrp6JWVBIYKrXXbQmsx5lQyrtaaObWGV
2/zeGma3IZKvY5xs6CyvzPWXf1EbTeacS01Kqa4lzB1X+Y9VfooHH5mi3XUiJyY6Fvu8G7VZkoaU
RoEWCqskz8+dUz6Fbh1It+stexe3h+q+8LurVFTRFcnl3Io11K001fhcEaWvlkLvWxxxAjFdAyJ+
NbIE+c+uloKuBHAyhYCUg7NCw5rIWoboOhQSrDDTHSk7aYBbX/5ouzp4lsLX0sx4SenIRo9G8mhh
fRRG+S8LEByDB7OMWa03WQUQCSl/oEtqT3LpyMOPy0J2PdbmFJwlzVaVp/WI9Fpp7vIJrLHkk9V9
W1eRCuznBhtBnElNFcZILAIdmP3w0DnDS3ivAhkC7uzVS72ktNPv2pvuXT7dPhpjI5WzrDhrahLV
LKB504fSTR4wIYa1b/Z6O/ma0wPQ2AU9oLzxYXwtQVYozBtE98uZnF4V86yEC+AwN+YBNU8UCTIv
di2M7fzEFWfu8n+kXdly3LiS/SJGgDv5yrUWlaTSavmF4aXNfd/59XMgz7hoiLdwR+3ofukOKwUw
kUhknjznyJv33c5nV8tmDlyl1pGh0RMg+ckTnQMIDxCIo2zHmZt8NR3ey5bnqjQArAKLorRtoIbY
5gmkpH0zumAFO7RyzWEo2q5fr9bF3OIJqECiVIITEV9BDVmarXjXn/CK3neWiUZfiGKyfBDd6bnw
/+0amahSdVVrtBFeVY1wrvWbqPqVYGjiur9yvIWtuhH01nPDRLkX9OhWtNxE8l3TfZ94qi48/2BL
byRIY72ecBG0bvxAhTfCg/jQvQ9JTKfxyKU35PgHW4cDTYig1XRounEGB6PhdnzI/cCb3pGNGEHx
DZs3ksc7+qymQm4E5qIkBBnf3YAkU3SGG8WmDGXlOXC0vWIZd/kT5YPKJqsENwKvgroNuLk4q8bE
HmFI0mTJaXHEbV+yH5lT2g06teGz/q7lLlltBHkCm7vZNGR/eBKt7DIhJxuBJzKSmSJPBiDQqAwq
hVCb0JsufB7iknMLsrW6qFwiA2qUQDBU8b6Uy6e2yHl0KduVfM00FFnTJEU2mBWZWA8qrXi/UuVn
tKw8zKBkwLJRunjtM/ow0soYEztrg2CSJ5CQW4YnyNM7ufRgqLwlbR+Iy4qYgNnKg9RI4oDbUAfR
lTmhnqpaYqa71+MJzwwTL0MxTyI5oQD3zLAKcDe3xZP2GbbX9YYxgbHRwwGUBQgmPdD65XPGE9Ph
fX62XFKlSlt2tCYHOOepCAZXmcUzCPlAAwJE9CRaddOc6qWBrGvq5BlGd67v4n/IXf58LXZCKGgU
NZEpWariY07AjR7bxApP5oMOjSIA5fx5p8wOD4mw3X++OCI7CiQaem+IQYAL50dXWsHX9FaxRWva
jW+gpAd41os9XtDk+IvJJGmmWYhBTe+4ufWMsLdV1TFl3ngOzwgTF0305DKpjvC4Ur/07dcp+5U3
DeeTbb44dFnSTTBuSTrbml3UeTEGivBTya02lpYca/aQ/BSir2gJ/UtbzHpypR8mbcLlZqhHVfOh
DmNl/Y9hujUkznHevlJWy6Jbu8qzqkjuxTRERXT60dudk9+OYNvWbib4oYbRDjq7xQ/x2+dvZZWJ
iMaIHR4HZF2UZ1PeGfvpgAaQTazYKTkIhc0EaGWKiYvpgomOmSBdnrTWUkgF8p19pPQAGXEqKNun
a2WJCY3iEqam+ftMowwFOUA32GdHzNTfLgcKXYlqi1eD2o4jK5tMpIwBQxdnAKXx/g58cPCA7DB6
LI7mObBAnPb+EMlfr8euzcN2MclmlIU0tLIuolZP8uo8hNJ5MltXH5Pn62Z42/khowyLlIgUnfl7
lrC1Td0agAkdHc0DQYYn3HyGwFdarYymQauzIAVdAh5/vFxbvCSn2R0U7puV+sCHTGplggmHOUmT
slrwxJfvZlv2Cic8dIf8MGGoOLPqfXRsqJQ80tdPvTVWhpmQIkZaq5kTwCu9NnvCEN7082hBfZNT
KNmC82KeiBimAt4K2iz6ew8jLU5BnoMkJ+tt0aOkEmgjP8bn3A5PvVfvBz/5h079ZT6PRWcjb/zL
MlNJHPssAGiiAZDYPC/CfVLyHJJ+fubb/WWAcY/WSAetWira2n3vzOOk0SIl8QoMo3H5YXjWGE/J
gqTT6x4pSV/B3OxWmF5sjoDUUHspt5O84Zh/LY7xD5KXSiaO2D1SCNBZMVRL0oELxYSLGRkehFNv
gqxzOUect0YaalYHrssafdKXBG3Lg+FTdC2mIX6me5qEY+b8/1/8+muFzJ0D0e9BJSGMheZtV+71
eVdMe86C6C/80UUg300weaoRmfloKt4bc5thF8PMmjNLwlMpPkP1mo7wUnoEylyWP/ImCjeuOKzs
YpX5dm1LGqkMaljtv4KYs/glFo7IG5XZeuH/ZYX5WIKK7kCc5hQjQmwDcxVU101338nHT8Ke+9il
keLaXjLfa+wDuSBxC+oOiLSLu8jrLKpopBx5Kep24LhsH5MhiCJU8fQS22dgYEUN1KPRpD84jrHp
6bIogbxUNCVg+P729HkqSYZKDGVFiu5FR9zpD4j3N/MNTXmUB461TYe4WGODcN6nsZLO4KQxoC8v
3xRUUkiwlzMMgncgf2xuEYK5REmbzr+yygRgMuijpEYoEQ7kRh4Li6R3BjAw19e2+bFkRZMNYI9F
UWY+Vr/MKka2cMLG4lczfTV40pz073/wutXPZ5K4vBmCPqVRYoHQ6EJepfim1NxCQmJa8mYZtlIc
GeO3fxbDeIVe6b2ZErg45fDMbzWbIhirY74PbfqhIKvKK3duf6M/FllGxUicVTlaCkrn8ruSU9ra
aNPko/iG2L8TwQrG7ZTSZVzZU3Yev5b7UY6TGMsk4VkAFDTXh52hgZc7E9ys6b9NWuAVSsyJxry1
0jO5ul3KSkSDtsfTple8rne18pQvnP3krYyJ90ENiWk0SFGrEkunXN669BAld+KcuxKoufXyKeAR
CnP8n2VZbI0pbjW0olC5uF2WE+HR322HjouDMFF+VOZczBoQzxe19NgXKbimRF/XZ0/Kee7P2zwm
wJtCVozjiLcLGOlC6Qv0ze2l9lL1x5w86aADS1RO7OCtjYkd2liPktkipQqC22V8yZL9FO1VhTMW
xftCTAQhYjG2swgrY3jqhpf6M5T966jBNiOlOlOieBBEpz3Q6QhxFzjGzYjcInf4iL+tAsHaGtuU
lKBWOMX9e9Y7uvPLu6zPXXCjWaJNVZgnZDRkJ3P2kPOl2EYlERs1a8A37mh9boVINyrV0nOn5YoW
0RjwMTQZREdXVwNDL+PukyD3pR7gYy3vJf3eH77TucP8PgFBDi9P275bLsYYhwePxSgseYP+ARS5
SGMJ400lKlY07aPhfP2a3Ix9qggpWtS30bdmXL1uqrhJdeDBsjJxjVb31GSyCq3gmNn09ZUZxtfb
EI89rUOITYRTE852VU329YVsPyhXJmgUWUVxAjy0koHCDY1H0QuPy057mh4mKzzQt9foqDZ6EM/R
qXvjNlq3F6diwAkVP/GDBofS9KUohnirayd6zuRdflJ+KuDzz9wY/c7G56Frt8+aerHIOEhV1qbZ
ozbmZLElnaSDeEOVYdJz/oxea/Yi2hGAKThun3LMlV3GW+Q+EkSA+YCmKI6RBLw3aZy2O9XqUQ9q
zgfl7SrjMqrRYZwSGFBHgXrRIJ/JwEODbcnz4mtdtpFxmSYv6laM0UFKTKu5mWSbToFT2vLcn87D
Lnoxz/FPOif0O2RyXy7bh++PfTZkLvWimEVD0bj+DFiM6NCGcvX6I9+jOAF1YL6s9xaYcL1kNmBG
fQLMRQE21KK0fvP0wSKNZDghL/8Fhw1NbD7EzcsWs7NQ6qgq4dDQsv4hupdAime6wU48GBZ4FND3
5KGnNp1GA/O8phqy8UHrIu0SpRMipAqN/C1vnTB54kSZbQOGaRqqLCoGO+uOOd/qN8FX44AkDdJ1
8a5Gl5PyN6X3oZ2dBU7muHnDaReDzDEYQRI5SgmdSI2g35mLVkkwJQcJiv7l+tLeJ6I/fKqVJeY0
aE0X1UkH12gc6QD0xrMKRDIlEqG6OJTimKYPrWOeo5cFAaZ7Blu8f/132NxdHRUKBTesLLLdVjEG
lKMZsdieoHEi1jepkj1fN7HVUpAhJfXHBhM7R01F5QqAVrxsFq/b12jLp/4C7ubszJ3j3DzgK1ts
vCyh9xpHFK7uZ+9qgPns0+uoe0luAyRFwh4CHzwqzu3X4soq4zIK3opiMqKTQd9uzV5yk0ftvrN6
h/wvFlr6BCDtrz1lXGfq9EwARwcSFhAdB+2eTLznDG9RbCdWjYkWtONChUqr2JpuCi/yyFv5ZbJp
fql9h5LNK8dTNnO+yz6yvdda7cul7iDlpZwHB+fcD5/TGAU6ymOT2RMnleX4CttzHbTGqBQ6NTos
OpQBpR3imBc2XE6s7VWB8Y5KTVBRyL/zpGge9EkhWFXtDlCnfMdo7KkiSAH5B5WzqO0rVr9Yoyd+
lZVBTaD+PeYUviigBrgJzsDDWJSRaX5b/ARotO6XAO1uV0QtN3RizjeUqa9/CGqoABFNUSXTZGku
ajOW0r6uQZQwtZ3VBZa4NDdm3lv9gKHjDHx0rWxVObHMtrSaOfJmTHx1Y+8gPNkJUIkaiew5lSCg
XDjdGEKlZdrXGT4/aF6lYNkpRe+bleGZiXGYQ21PitLLivgm76KbyohcdINP4GP1pkZ2myayIbLg
CCOxi5HLz7rpQYako8QrQVidlbMelGLOq0lBw63C2OnijL54nBNHBrOgeG73oNkAxtLiZjGbV7yh
iRANIUTTWNKnuMbTb1ZR25B85RAeC2RPY2K1zoJG7fI87njTtZuXxMoeE97kpNK6TkNKUeZAU0ai
NedfPnPyVyaYeNZmkjqbKXZy8GaQGaOEDZxfsCNeDbQWFzK5eSIv1thGKXQK5KGjcWbEdUu+xQf1
VkPNV/NSB1NUnDb3dnneMDWo9Oi4Zt+B9qsTKc+lLIYzqq+1O+K1UjiRp7xVKM+/S949fiojW5lj
rtuJBMJvXRt19tL4Ry1/u/6t6BX64YCvfj5zxQ5VmKfgcUUOnf8yBSdSbuPwVdUSO2s4ljb9DpFE
JTIEP2QWoTKY8VhrCi65Mr+XId438RIwuhUflrIywMRKvSTmXEZ4i1OsWedQYVHztkRTj/gDmKVR
v0lAAzF6/T59Kh1ypFTASNlP85F7pqmDX/tVaKhZOUkTNOqQU2EqKguufC1usqd0R9VarOBGPqmI
JsSqTrMDGDO3w7j9RlntA+MyGBSQYqODcRmTzXSaazkaDnjD9vSG4jV1NoOmqSmGJkuSqLPogbau
W7lIMN6ulcdmiAHocuXg4bqPbjETQrX4YoRGgNV2GiTMI7Oj73V6AT4Q5BOjK7mZEx9a0LEWYPaM
7cHVPPJD8Ifb1ONWDDaPyeo3YG79vhvHiUhY5rt856k8CW6zM28rgOCpxo/4Ft9pmBn/BJrgr4Uz
Lt2qqFvNMs5MZD4r0UsSPCbS4/XN3T6Wl71lXLVUhjysRCA0o/6g4zYQW8W6buE/OCSyB1TINPJB
1kwyqjlVVMSYEVAFxaY6w7lN7iSwSIJI9DMPPvOPMVbYbIw1qRhrndZYlF2HskrdCSi0GL/aSft5
fWFbvq8STTdpU1gzNGbrDHSr0MVC/UHpHqTwV453QTUYnN3jGWFOs5EXmFwCa6WjTq9Eek3Apixz
XGArcK7XwdwBPWT6ihI4SWfRd+BBEarvvbo3eLS/W6mkKkKbjSBOqJBo+/sQK4HQTLmAh2MoPolx
5HRZYMmTr6jeHLuJ8OP6t9mKwGtrzMlRcBOo8Gv02g4oKR67HT2o0o43zrb5dVaLYlxAJTXKedQF
oI+QFJjQdaR8f30lvH1jHKBTSi0RTWD4FiI4ZqIdkxr67EGyN8YI5AqFj1l+jkNsBtz17jEeUQnz
kuMCo7DZcNd/rcHp6GfesKNyzLpdoEIKzrLXQ+caVnIkO6j5TeNn/H61s0yaKqDFX4Qzyilpeds1
r7PyIx15TW7e1jJ5aqR38yIQlLvM9nUx5X+GsblTJMicqcC4djNctQt217/mVrhVRaDhNRHj/YiG
f5+CWiKxlqkZhErByD6c5+HX9Z+/hVSU1waYu7JNyVSpDdzF0JwUKNPhCB0Gt3XEXyjn24i5Xn/k
Janb+3hZFHO0ZX2cFUjfIRAmB8xPl3j/ARqTlJCCcaWW45zbO6jDNURNFU0W4jGmbSXGKgJ8JH+P
5KdI+Of6Dm5GDgn1M0OUTUCLGN+vpb4pzdHAMxCRg1LLU5KyxudFjs2HhLqywzh4OxdzIlTo6Qxe
fCu5IpgLgifQRVn0GyVfPwVWWdtjnB1ya2DzbjEHP9q9K9kmiE2zyNLu4wTJ4WInO+m1bu32OPC4
0Tbv/5XlD2CILptGecCOju/KGKVvoK1pWJRstPC5UF3q4GzuvbbGnLA+MJZAByPne+waUttw1FPs
p3uapynIOLzr7rJ5A1w+o8KctzrpJbNKQY0W0cGTGGTAJRhUxeozcUOSTV0RRfB2fGigFuUQCimK
kkE47/QIjTluaNpMA1YmmItGzDMytTSVT4TAWmaQmjejVWX3esJrNm4eYRRaRMhpA7r6gUZlCNW8
oBj/dnKC/KEgX65/k80jDGygohGNqB+EKUJ9IUqT4PIvwuJelNSdWJd3dVIdlCpxy3k6dEp4BieD
f90sjQwfPG9llnEFxZTVoRPAVDBnj1nwVhi9JckPiupmucrxus0dBEzQkPCaRqeGOcyaHDe9BM5B
B9NIVgLlMDExnOur2T62FxssaXcfBANlh6SYd+jF2/QdKdidRfn/qQ4Txxo9lh82D86tyiYW9YHs
Erzrs9iUoMZKk0McSG/pgpkkSUa+kY2OEAcnpFqeSIRDnPYH9OA4t8rmFbYyzzh/ni0CaGRQRNK1
XSe8aaFkp61fK6doudNaybq+2s2jtrLG3DGNqpNUm2CtXBbIrx+U8B9Ne1HmH9fNbC9KUdH+ArH7
BzqhqFIADIyR2Idjb6Wla8xfeuGrrD+FOBKfGaunWq4oiZlAQgCA+Xdqo87NGESorTpz5w3Vi2Fy
Sm+bkVYVFWRORFY/kANIgqarwYSsLEtnux6/FM2u4sl9c2ywLWWplacaPTzY0F7kdjnKdYhEkLjX
v8t2knZZCttGTiPSK6E24rL40b8Qt0U9n4yWgqplsqN8DikQRrxaPm9pTHSKdDL9VoSUtGOrPIry
U51xGL823Xq1LCYPHMXETCQomztL2foyNJbjJH+sS2PfmFwyXt5yaIRc1YRivQRgvsNzUqmBIcpS
S9YGK9B44568JdFfY2WmT4Yi7DTIvxv5q0r8Pvw5ancdOKM5HkG35kP4W20dE3+Eso+nLKNF7KX6
FqXmzgT2sAf/IQnVQ2NWp2URdUsQtDddnPEfk7NOtUiSknOHbV4sqGVQAmXc0GyVdhk0LS8nHIAg
OsShKy+cq3lzP1c/n/lsYwpVYd3AOsGbYpXlN10+Nqjn8YbENpehw9d0XQGWgW2qKKKgd2mCZ1a0
/Mpb466Pps8sBOHO1A3YICySoW0VuSvo7KyZ5t/7KjkZSe1WGeDfucz5Jpt7tjJFw/zKBycktEE3
IMVUlNIawsgdtV9pCVZ0ni7aZgKzMsRkFVmf6AEJkVUI2mxV6YNhZFYo3paCl4WcAabt4/tn+1jC
frNXEyrBBvyr8LXXcctLsl/lvInw96/w8VhdzDB3khh2TQ5Hp6i2BiRj4k18lt4AiFJ9qLv6plMl
wH9XUHVIOQd6e33oc2DmXQSrGBM3xjACRSUNT2LwdZT8NiaWVu44QWP7e12MMEHD1Eo4ZzX9Rpmj
zIUeR+VlTnoyKTfvF+GQWLkXOjpvbpY63Mddvdilv9fKIfMsjcIugV2lONb6rVgdIKc+VLdVFFp5
zcnMNo8y4Ej/t5OM9xsJ7v2eAIa7lJWV1N/V0L6+jbxPxXi93lRmLkkISXJe3oCRzqsS9SBFPLUY
jhkWgRFXedW0BKwWak5ccV7cGFh20Yzc66vZ/DboJmP8XFLJh/npPKo63I14hOhy+E+aL+4UqU6c
KQcM31hjN33Ta26Bf/PyWtlkgrrQkUlXasxXJDeUsGM8TccBKjDqAeJnB/6cw3b6tLLHHK6skmpE
RBwuFfKNmNl26udup1GUKnr1VKOl3zXe9W3d/Hork8xRU0MVHIkU3ZXMqlPH0z7F1yNaxXkG8cww
J2uWoqCfanr9Jo9GtFOUxNJ5dyP15w+nd7UU5kDFmE+VewUAgGxPC1zKfvZoMOR1BnlmmGMVRuUs
TS1N0CTVDVF3ygUCIvTYrnpAAupwLybquQ7j8/UPJW/GC41WgHRouossZCXt1SFOTNyWaj+Ubt0s
P4ehcLMs84spfWgjzUpVHaxipr2kEdrQI1Ku0u+FzJ1H0UmFYC9E0AdYMJ4Z51VvB4Zimw2Kcl3h
gsbCW1TT1wGOVKflrEk9BhCl+BAbva/Hc2PX5rAvRd2NNR26cVIr2EGaclpc/8H/L0tkUvku0YtK
AkjP6X70bvE0AgikP2AiEUx+4MZS7fRRe9Cfru/rJkBcvWRuLDyml8R47mbc2IMne7lb+jKAlG56
CrzBNYFIDSxKyqXvM6CSOLa3T8UlKSV/3zdhP5po6eFlKSY3rXzbhv5YcvKRba+5mGAShVGL5rZI
UZKq0eyYptgKtYVzz/B2kIWoaQDhhQvFWhCfjuHWfoBxktCtoLS52JASPWd240FJlUsnvbl/q2yY
OfFtL3ZyGAOPk0uHxURVSvvZ8sTrtlibQCt8SbmZ897IZd6HMVYHwjY3wkSuiBWWB9qmT8BxIf1I
7+GZzngswBqX2bz24ma4uZhnUUBFUpZTXCJAS+9UF5ROllZ8A/f6Mdj0k5UZxk8iURcGfcHLXZsq
W1afAuXrdQPbKevKAnO4iyTTc0FDviPs0szKniIA6oN7Cns1rPqLspehlgrVhTde43y73rcyTG/5
VVanjU0SxALuhdal6oOU7K74Hu9/q8EoHBYPjkuyFFuFkEHgNsAqZzOwm/FFIpMlFV84e7n5clot
if4WqyUlLfrNsYSvNUMWjIrLKx2yY4rlVTwNSkSBO7wRLmqD5yNMrlAMpIM+MdJjtT2Y9WQJ0T/X
18UzwGQJYlrkgmDAQLDkLomqwyS3vDuGutmHLGG1dUzMWESFjFHf0PMU+DTcF7sepNp0XiuzP8EI
so4dbE+vKwZ5Vmp0N4Zu8hZT9LWmd67vGccV2FltsYqCbgqBipqlr3IzWfF4AFWB1YEr6d8ZYiJE
a6gVmihYS13fylltS5GPx65VatwC/WbafflELOP9rMTGMKcU8uxV+wiUsIkTP1dQZxXdwRf2XJj6
5nNzZY8JEAMABzURcWa1CGSN5L4WIvBMHcvmHAkR5/38H6KRilY2LCp4f/19dJuqyJK6QbX3HdXp
piD5KY5Ukjr3+tdPaAfA/y7GmBMrS8EwNybiRF66ZXwUJkjtfSbBWJlgzmwDzorGVAYJTOPzXpen
N0PMvl33PO6eMWe2y6pQEBf4eOvObnqsoZuT2vpXqDseISzy+i+tMRf+UuRqJ4aIQsR/Fw33UKDU
oUj43i1/5Y3Ub5/fP5+IxXU14NYPl6BDbbmIn1NBdwpjwXxLYTdGxAkV24na5VvJzBEek1AhQYJc
gu6j6RF4X+5nx9wF1ndP9dE6f25t6B+D/fL6pm5fi5dVMpf/kBaKKgR4NKUQsRCMJ9N8rdKXf2eD
OcbL2JYgtx2B6RefZDLvu3CyIkPY/Tsr9A5bXb2QxsxEvcb5reVzL/xM+pt+4AUJ3m4xMcIUCkGp
anwngtFoCBpGpZtwOQy3L8LLJ2Figx7lFE6AtKjEwMeMzBZDCxgHIp7skiNvgou3IiZK5Fo6gl4f
Xh6Z33T1TmrvkoGXYPJOEhMlCOZts6bDFGqLwfIbwUKmfgQXnSPdGVZ8TxWuxx2XZ3j7zbo6U0y0
aIM4MSA+DZ4liAWDZOkr1TAN7gcQyaLf5WW+idTi+3Uf3L6w/nw6FngyariI35sN7XynjacySq0s
uCeLV87cx912TnaxxcQMBQK7DclwhVA9qeEGjx9EX22f2rS6MjzzpUh40Z5FniRKrVZThmg/2sqh
2eOZ5TRH2a/BatL4Gidf35yZXl2RChM1JLOQlUJCsqGlVvkS70xI7ApuZ5VUu+og+7Jd4+XKA0Dz
dpWJInpMYtyaiIeD9KCPN5jH4uQZEs9HmBgiL7qISTF8N6r6HhwKbzmaDyb0pOhkB0WXY9zwXUQ4
OTxDHMwCkdDd8pYc+u885BI9dx8zbjC6AdOGmhjbeusa/GkL1P6SQPwhCeAYHmXlua2AsCSmFaTB
jTCkn4rSF5vM/qr5rAditwDjUQuHTK+dZskfRJQJrh/EzbBm0DaIpgGswk4JQAMXmZwOtpO8fKzF
o5C/lhPvwbLpKisbzNU5KdOQxSMunPiF2HQKHSjE6lU+GY/RbjjNltA55OH6st4hMB8+2comcyiq
qRVQicfsllaaKN7MiVcpii0noHsVsvuwWPZhLLspVNktVc44K+ZtKvPtigAp5UwnEU19N4idNbSe
YvB4zXm7yh4PozPqfqC3X/2MpIvwykbbMMjVFjLXK8mDUmxr5MWDJ3rtg4hZDiNC82CxaVHaeOCJ
kW/vmmoAPaqA3Vpi7qFyMQOVlCUyrB75HHjoSZKhxj45HNeg7vbRNf7YYfNVfRlaKZPAAIUZOFeH
zF/gRK+jF+1ST30T99etcRbFJqxBIHTJTNkgO3LbqCep/dLxeOk2swbDlFTM+OBfk8lM2kQVgZjD
vpEeieOhrJ717DE2nq4vZPtSW5lhkhNTmDGkTzn2JAxtvY8OQopq8U2/Oow7Hm5527kva2J8gUzF
UOUm1jSOz+0MbRNO2Nv8+Yh2kqlqsgLmu79z4DFPTT0ogC+fEkB62/QgQhPk+oZtfvmVCforrNLs
0tRaswmI6MiTF2euCbwjT4qTZ4L+/5WJBSDloktwL2koNk2HgeyVyr++is1LeLUKJgjUoTqRiA5V
NgGQyLEbCz9JU1thux8iHtSG91EYR9aMPFqSBumvAuXDRgtOtVx415ezSZKgrtbDeLGSxHKoUnVK
41TsFTc8KIKvWOBwupmPbcSxtjkkvrbGuHEGKJkBfSCA1r70brMvz5CWx2hch4nDCKIFwyF6aB/7
HQonO2Aenq6vdTMuXJbK5thtvmTDZGBCPDbLfSjNHl7Ori40XlH0nIVyHJHltwu1eYlnAR30LgCp
Y/iPOn2NeAqPm0QJq81ks+qIlIrQU4p6BSLl1aNwO7/1P7S3AUyBslucIPUEYdjrW7iV+IHElBBR
FfGHrX7GREzHMANppWzssvCtzY/htM/U2Ib4nzVKPEHYzSt3ZY8therlrEPu771TI3uoG94N3wO0
zykRRHeSRy579rtQPXsXQtQSb35gUXWTBa+3ehwEJAEmoYyHfWzkXhBWhzpSD1oPGFM9o5WIzqER
O2JD3JnWTIXABv2Cq6Tjt1zFOD6JdnEgv7bx6BHwUwM/bmPe95dSS8euqJ+DeLGDMjvLTXVqS+P7
YDSxLS/Em3r1Ee2TQjkSoXFVBX+11+9AhHEP1a4zBnEcvSY3iwmg+yT7ZYP2igmxMEXJd0bHY0Gj
5/DDNoggrTUVWQLzOnMdJNK8zDPmmt5dK/O6HeVZ/S9Ig7bOCYi0/thh7gRixv0gae/lK9EbnlJX
T2z5RJk+Qrvzi2ft9r+YOt504pVR5pYw8fZtcx1lbwIFwjGMcVJ0r5ya2NIyMLUsyq5aUleCZ2Nm
8qZeci+JzmUR/RTN+YcpL4e5Fpylb/bNNMv2Jw7Y6nejMWx1gxFxAt2Dgg2BfIGvF7Hfz4CACeFz
3kEp0RBu1KDnaSVIvA1h7pmqntPFJBinaN0kt8HdFFlg8nUHGyAjG9gAJ3RpU8/0IQfhJJA/igCV
UfeRRRzsF/7L9T3YPvWrTWDuJPh/1SwC7j06wpy7E8D8ZN97aOoAzp+cxvN1ezwnZC4lpQISqY1p
E6w6laY7paktji1nUVuXjyaBNU4H8hydAmaPpzxV4oSSvtTxcgzD3EX+6MZp7adjxcE2b2ama1vM
/g1BuLR1j+dW69KGWOSV6rsaEBUiGndFwVka1x6zgXo25bos6hTcR7nNMse4V/a9I3kg5XfEt098
rctGGgzCQqzTQWgaLG6e3R7NnFJ1l5pTeNz8WCB+AJROB3yfnQ+Io6g02glpiqF40QDU4KMw7Qse
Lejmm1xbmWHqADJkUGapw2WTaeJ3QY0nywgNJ03JMc8rW6vmp5ws7hAEtmoMHL6ezexhbVz+O9Jo
zbJ0XYH6betGT5MT61YC8agOjRE/H6Bah/yrsHmM/JvQi7VVJuCPZdHmowj8XYv0L6XQHFSuCoT7
c3Wk/HuJBcSFrx+kXUnQvw2d8PW6+/A+LRP89QhV8lLAsvvoi9rdRsVtq+3BK8BJlDZjyurTMnFc
U+RkaQTkZq10AHGQtcS7qr27vhSeDSakNLpuZkKEp3SgjFaUtlY9J5YZZ5ylbL1C1p+MiSZJpZNu
GUG7ECvlbV4Yd0PMQ3NvltzXNpgIouDhBjQhajfjefoRQ4MoxUvEcKTHEnFf9ylJIq9eu/kWWdlk
Ua5aJGS9WlPiaw+qiXZ+CO4hwZV5qIU7GEK2qwcaLenoZ+jUx+zLv/p4LOUYMdq+Mir4oRj4alw6
ObnNzMy9boRu24c07uKFLIwLuFtBFoJ3jvlwR4Wrfw8I88hCeWaYUFJg4lNQqZnf+tgdqEYAbuXC
NLfvmdVymOARhE0cFgK+WCTb1V7dBfdZB8HJycX23fOzU47jm0yo0Ip6BtcsSsFhNN7qpvotJI1/
/QNtRyMdaYGkQB+FJW5usjKQJhn8v0H5o0YrvzMsoxhskDNyDvF2ToVZ4v+1xI6LBSSKc1Dg0MAr
euPX2hbs8Kb4RrkJwYrgcIulmytTwPYhi9DIxVzL39dL3tdD1lFpu/lc7JFJg9aIiupNuSWek1ua
iQhv/E9GQ94Hh8fTlGA+CdRNLKJ2kRJTTxRcL+nytU9+LskJM0LWFMaWIu2vf7otnVAZHGhgUgY3
LVgsmfCrdWXTFLQ8O3jFE8UODjv9GRTcPobI3MmlN2i7QxFyBy6Mp+u2Nz0T7UBML8qgXGXpXEa8
BKU2x4ET8tqqgzuJcF/eW2dax0wyuKnxAJTYsV0ILIZp2VFWeYAUAbDzKHQ39YeDsadCqLTmXd/F
jvrW77hj+FvLW9lmx3kLzFBI6Pwi/YrOpobhK26vYDOUrE0wPVCQk1RTT0QRiJDFU6FJlNtDbi2Q
dW0gNBN/v/69Nqtsa3PS36fBbJp06CW0DjoH7/pj4aV+9iL4YBWwueBI+quzZ2Bti4nGKRLJMUok
0Ijd9W4MMngxtCjCNDtQjurrC+N9Kfr/V8/VQqK8kyFeagVBh568JRHnlPEMMGFkyZKonqGs45Q9
6iZC/bzEPAqZzUx4vWFMroZXvRxOAIqB9KHaa7b6PXJ0l3Z2gA8iO+UheOCSdG1FR8gByQZg3Dre
Rsw3UqqoVxCnwKR4bhAbKeVod6TEYMShMANQmDumw0NsbO7lyijzscJeW2ploDhJ+SnO3xbl9RPO
sPr5zLcqxmbs4xnfSk1uqvn7lLxc//mbIUkhCv4Bx6fBwvoHMkH9ucD1n2AahGYzFF/Mv0M28QM6
qAqg6i4baG+zgb2ew2IuF9HJf9W70TZ80wPhyc/o+3w32YaFj/MYOsvb9cVt3Vxro0yWLWmgR5Bp
zJNEeS9oxXExghtRHw5LovlBn3Mm1Dd9YbVGuterg9tlcmKYPYYIQiK73VT6Eniurq9oM6mHigL0
fxRRwiXC+IM+BnORxThX8S/lEB81u/wn+Z7fjE6P0tFzeJd6vER0e1UXi8xJlhS1jPsMGAHNzA9l
KuyiiKcGxDPBOEcYj5M66ehizfPXQNu3scvZNZ4BxhEMNdAnYcbNVP8PadexHEmuJL8ozVKLa8qS
lE12sy9pwxaptc6vXwd7pysJ4hXecucwlzarIJCBQCDCw92Lbhav8CLPAKav39UeodsR8EIOrptk
BqPNd6J8oZAk6G5aKE2ZbX+fLBhBVtvYbpvOLpQ0dq4bY/v5309EN5v7CKNNGC8hWpHNLpvwxErF
fQJWqyzvvhitwetYMLcT04XIBk0U9mmoip6YnTxhiVAKOSTlPyUXlsN2c9T0oOSm4fdpxEjZ5kqT
k9asJNnZc72vwVc9TI7ltL+XW+XwRvB/s/J6g8zikWGAmAuIY8yO0fRcRo37ZVUQDcOzDBBJcpDv
CH4LCluf8khLskwRuSDA9JR/GKscpkWGe4OoyyhIBBNvtvWfM5ReTLTp+FOTzG92MUjnf30yLkYs
1mjjgm9vXIUgylvOopg+vzFB53+VXMtaMmD3hJ1onuXeqapdIv5z3dmZbwRwb/+7dW9p6CbMDspg
rSOh9yHENCsITlMX4lo6ID8aCm0oyi7uHJAqenlOG7vjsbuSCPshFdyYp9KMORTbLO9RZKj1OrNV
qf5eKvmxjn5fXybzTG/MkO+5WaXei8sSd7j4s2Q/h4GQ3nd4UWbfJevXdUPsPNrCYdNFVcPLi4q+
mjCWRlfCEoHadzdvJY1vANojj+axkBGv/rh3F1NUHCajp5iCg9eTB9B/XzthZ5+bJVGnSymlpZUj
eOJwKJ7B0oynwWo46euI4wXS8mBV7PWRs43kuUGvzQSblKUhP5fQk3j/wRQ1UmOB4OHVM2EfLn0w
0x7JoxVzkp9j+d1ao3ZS7vUV0s6EFALoe8Gu7gnWXwmEgDwgebB01sHeGqO2Uy4VsINZuF9qwS+S
+zC5Ea3XSeO1WFiPrI2ZD6QQYZUuygr+id4nsIl1J+6NP7za3HYY6xBvTVGhasw0oMcnAv1Z97X0
JGSHVOFAZnkmqOdpugiD1ZDMupOlWyVx0fd8zeuO03JgnajtQqhotNap2Jot9iyLp29xke6gSOl1
0uoaw2MzWX6MQefF5GW6zAO2NUtFpzpe6iEGDzqed2YQHXN3tjMn3K2HCaTWGBELeDx7zFrb1iLZ
7k08LDCNVmdAoQEZVkPzGyPbqa2AUHtX7QmPsFQ63HIbb2/JsdiYLIeiL1QLiyTlPaIaGbqNKzxk
wPKszvpM9JUtV3ONR77SEM80FUxyoeqguIDn0lulCCyUnQvScK4iFSspMImCrmTi6QdVnvcrHLSu
JvgurDA8zdFZbnlBkX0ILgaoLdTTxTBDbUZJ6LCelN147M4Yifezk4HiiQiqNbvmzuiS0PcxEF9s
UnsXKqBEaZHhuckArkR9tsMaShRpLe2ssQT2X3nop/jH9ejP20gqHLeSmSezokquWT8XxlMp+9d/
n1lb234pKgRDH03p9DghSU99kvzsGB30E8RUnOlRcHkpDs8a3cZpqzotiwyfjTS7S4DJwPx3KPak
dBM6IidQcq1RwTiXrNrKC1IrekvoMFoFtGyHFlXlLrtmx9lJ0su+4h50/wbvlrkeRpQNZbM6Z9Ny
TMfCNWfhYZ5rb5mlgyVXv5YmG+y47F6uG2f2xzafkX45jXqIl1qCjX0bE9mHZ1IoJdtbA4FlBKHf
gqla9/P7+DztuIRBHC+16KjdC0JdlHAiNcgedCe7J+y2yo0UDK7ug7v3q/Xz+nqZ0+zb9VIBxlRi
0ewFRO3KI2pYUNk7mCl4y5y6AN/d5JYIAqUzTvZ8p32mXby1TcUeK2zBwgRKQldOD6J1WoynUefc
vsyy1tYGFWvqdoZecT2BnSjzC3D3/rbA6IDRpkfpof49LjbREiQqD7yM7D9cwH+DnEUFHKkxQmGK
8JxrAQ9RQbcAGt/XEUp0pq041WMZcJ2HnZ1Zqm6YumwqtPKRbDRVHQ1EcBWn9G0Q7ljvmpPi8c8o
+/a7mKL8dB3hNWatgx9R6G3B+FHJp1X4Ng3BWnvp8lRgqJ7jp+ygcLFI+WkMeSxhbbCd+V7zJbvC
PJx0gKAE9wyyj+DFEOWUaxXVsdaiLhSVaFsU622hFJ+LpxcblFMWQ5L1QwJZV1X8vkYPmX6I+pMO
5NByWyf+IP0yRdfQvs3h7+u7yFsb5ZNVN2ltGaFJskiHMj+bgnv99//DRXFZGHUJLiLoP00zJfFr
8jAdgKJQAU1t3W5vCp8rP8d+0P21RlOKRBkGZWuwEeBBpwJSM6BcKH8hHOq5BxmjgLM2dqZ0sUZd
gto0i2maImsh7DDgAz+GbhRYDwnqGQgh5zzgS0GxbyNUukTFBHu7QReT5ZD4if6GUcy/JLvvhi0j
kjROQATvir3VgtUHwETPxEgoF5DIXPDGOHUScMKjWFVhnEzIKCcJ2gKap94ZnhKYNkkO15eC14Hl
2aRORg6ixroYcP1O5bHUzml/KmfO0Af7ytusizoFsFGFag63Sferq3oEvkfIfkxXWu35fvHLBxFb
uk72yrvwyC9/yGw2lqnjkZuVkFsisPhanUw2pNuCXsNbLAZhVQq1SQCv4zT/RM/DvNikS88NGtpN
IuEC1KcvzehYCSeY8XyUnm0yuqZUi5lUgm+lR+CZ99mh3c0gO0w880sHPKT1RIDNIHcH+eAjj8WM
WRzbro96xbdVJQ7yjFuPPDunm8YJ3eTU7IfbiJt1E+e78vnocaElzcAvFqN9JIF4XczWX0o83xnV
7ITz7JTCvONEHMaFDoJXGdSaGMy0gMzH37N53sqDmC6QewXyxwwwGa39SOPabpLEWaoXcfT78DAb
J8DlOWZJRYJa5juz1PnIpD4v6xpP29mP70RAPIpfqmK3HmgVnNoZRJs3usbIJt4ZpI7FtJRJKoG5
5K3Fqez6XYaHzH+BpGJ8v60d+tEUh3GitD08dfTbfenmjwAcGTfCTb0bfLDM4fkOXTX5Jj/zqqqM
qPbOMHV1tCO4lHIFab0uKDtQHt2aU+Oqo+pc/3KM6/2dGfooTHqZiANGpY2xDPIBEilm5V83wdtC
4jsbl4zSJpvCFSsZhYMhACEDGkSASJYvYVxxkgmOV9BvoVXsyrSP3gZ9/m18xztxx2v08L4N+ffN
itI6NOEXcD4hxq0GTGLentI5uL5trDvn3aeh7tJpjFcZYzYEiKYewgNCIyLInf5YHnM8QSKngnh7
D1LDW56MCW95VAwp5TXLpxHNEG3tvbw2vWzJHNQOOPk5+fuvxAz6tVO2AvqpBGWRtt+WfLeGpZ2G
X8O+5dhhuzgmXAEBs4A+pPyv7lZl0QhjflGtnhpre2sRed+KHJOPa7nYIH/DxiOqVVxTs8CW/UFr
R4cJr1/gU8i8s7FfeOLCTD9XFZT4FDRsIVBNmTOM3mxF5My1Ojly9rVrY3dtvGQ+6vFdGj/OYMW4
7o3MQ6xayCpl8GEA6/HeYltabYTBDMyz9ZMtZPcZsFKL9mBNO42HAWN+r40pyu/LVerVTlcw/qr+
FOfWLlTObcV0PA3kw1CvA9c3Xa8Bi7i6mBbuyKWcAq2av2n6uOtFzSmN+PH6tjGyNxWDwgbE0USo
J9At71zto1EiyNhhHmyj7R9DS/5Ra+YdAIP2mg92m/y8bpF5eDcWiaduPBGtg2VaejT+TBCLZ9lq
l9JeH3gsPewtvKyLOlNFk0CShyDB2jGQ+9th2E/avle+/v/WQp2qIo+gzEL42AeptMOutMdltZeW
FyB4W0b5dty2gFHW8O2ljPy+ix0l69105Q02sQP65tNQjl3HRTKDUBbdjnt5dMu9AbRUv4PUwfIy
PxAKKlI8Q+nlWHMxELzvRYV0U9IaYawA7hgOCwQbSzDZCDeEXUZ7IDC6yOkeo9LmgR5Zb/t37k+l
hXVuqe1CslHrEQUt9HcMTzhPoGcnhM688hkzKG62lwqKapaspRriHfhvH/oP6o33euBsJT1pm8pj
nrUNvqKk/pYqyRG6B3CG9lbmfML5MdGJ6WEDEtI0qUWnR8uk13hyhiOcPjacMfqmapz5LVYHDtw0
f63QT72+XfIFwHQCG/1HU3YNmFXGW314KurVjrWjEd7IRWH3de7ItdtJ3HkWZrDXgc0B9F0knP7v
w9VcKuaqVgBo52iA6E6BOXctsjtfwAil7BfgkIper+/rf1jyxSTllGLR6XoKpLqb9BjX1ULHqMub
XmlOpSjvsONeLxhAUk8EbAXe+CWQqxrygdHymUgN1S9I31i4GuinYQHGz6VRSD8mvGmzcwdV4U+Q
YajWxgQVQMW2WHHRIMUS84PU3VQ8shzWQ/6dASp0mlJcqWKMvGeCJvOfOlP4UnjgyfolASX+oAWr
R+QKkHShQ3CeeAk/031MyBACSGjp4Gx77z6d2Rcp1NoQYLLvxlzaNQ/zzDNAOUu1qqIpTeh1xMuw
k+boAPIPzkFnlSNUAJ/+LoIKXDPqLZ1IapKavTiCDXLg23pHJLniA69RxgxeF1M0s8MaW2LX5Rij
ASXCrylsPEVQnN6KDiXGNj6TMgIbDMZ2fBnAJt9/m8rKDEGQTPJtRFutBxtNlUDHAEZb32efGPTA
Hl6MUZ4uR/WSLCGSxkb7Gg2HNHm+HjWII31I8De/Tzm6FoeJJkX4RmMSHtYKKq1rYWdx64cVJpG6
kldwJJtzzR75kJs0Ts5ycKUOAJqABxazECZIzEJXvLPOq5d7mCQPri+PmQJtlkedo0JqZqXs8K2i
8hGSCPayYpyfE3jZvnf5RNRRKqfJiK0RyYCmYwITUkFd+dDngTlwPhUL8PnOF6jzZLRWkYXxW20I
jW4/3EcgvE4hCdNx6qQ8S/SIdSwXUTuWaDuLByKmlz4mgRGIJ2HPO7dkb664Az1n3ZbNUAG2i9xm
cpvlVQLXhQGLuh/nv02DRxDG9AZLkqBTrkqA61K1p1g2alGDHAE05v4Rp8oO19nGM4YT95ihdWOF
eqm0WW2MshChITgElvCNO2XB9LfN71PxRy3UsVkXHKFEWVzwzDoR1AYrA42lMfrM8dmYoqLPGEI9
xygFhDptcpY4PXR6FywLb/SBfVNs7FBRyDQXJV5VZEsiCteGP+/KIwh6gM0ibBPXIwI7d9/YoiKQ
khlo9I/E5cqfZnPSqqckf1TUf1T552K+mpJfNfddv4vGXxzDjLYtXv8X76NikZlrWVOnKElG/fS9
G8xjbA1P2VoH0wIijQbyKW2GmcxWPoF9mbtsnu9TUSpb+lioRVSy9fOU2/1eAjNs6Mciyjn1M8hd
HIJfsbjsUmyzKkQiATQVP0wRjqNeC4XSY7drB4Vm37wDctxV7ZeTck+mGSJXf7i+z8znkvXXIo0d
LzByUlSEoYiQIkHtJFjemGu4PVCeHSqYCOCMApkaUFQEHbO6nV3ezmhEOiWK9o0LtBMutMUeviZf
Ey4inx1iLmukQkyXh0PfEWhykRSHNpZ8eTE4jI1vla8PoXmzj1SYgZqgLiSo/bhGWHxNsuS2Haaz
YOincWncONSDeCm/DZr0pTbsPj2ohfljljsn0oS7XCt3ajG45Zrti1a/N4bh2I6aM42yI8QA/5bo
hRnSIVo6yb3+9VmAe5yyy9ZQIcsEsnmdYyQ0s0/QYKmvPpMUI/wyvMwOYcMW3cI3kcPf8RkF2J8F
UxI6EIoQ8qNOeLMs6jpl2LKhNA8DGGTUodhdXx87+F9MUMdYNvKyr5oZfQ3p19SXkP5J3do6CVxp
AFZM1kDzhQluQGjA8krF5DUHmHQRUT2ChINdroqzCJmjT+vZWsHFE/VBExuCK7ZT40RjBhjvxKvu
ME7Yu7+AitSCWQOMuWICmYz7DRj3AxPEoUXd+fqWMnIQmFFNwwSwQPswirnUc2uVHYF9VRVKpQdl
uanixBFbLxTOVv7jujUWGArmTEUCq4yo6HTKgyxOgYAIMvr+WwW4fxfMx8zJn9cAMF2vcPMnHkCS
EYLfGaSChZaasdyA/NUNJVTsUZVLSztXLZuzLvIzVLzQMC9tYNQKM5MizWSQaulgrFlLYJhvHEC+
+lLuSOxND6GTfb1ujXHStsZoMgOzrSNZLnGJ981OSs99xWvisIa63lmgwntjrMq46Hg5lG8FnHVX
H6tAAFEboICSg5rqTkIrhKdWyMpOYFaToDUOhnEom75/H2VSOk9ViuJJ8jxiMAMUs15/0O6xix5I
SP7vweSdMSqY1MII7AUYlAnvlWH5Mlii6jxYI96LmbsqctI3r77UyCa5jUcytQM48C73LW+5HdzV
k3f5J33j7xa+1XY2xpQkC6tyxRYCtOP2SXoSq0/IO283jmaZmDRj7oUSLBOtPgTmBBxeBT40vJqv
e/l/2DfEXxDwSQhQVAxWdMil53+Ak7OrOrU/vv7hYSu9KP5UWRvLupijAm5nxGHWkJ2bf/zvSPpO
xmfSfUwP+LyMlH2EL8YoTzfmqQZLu4H7JXaL4cswPl/fPPLHfoxHl9+nnLvKaw1hFnFWz720QSt7
cqLEMxaeJCcr43i3a5RzV2unlOGKHkQCkeOTASoJ7UE55o9ZECH3xEAmJkzEI5nz+39vIg3jGIYV
9ZsMtsUsAEelOPy+vonMu+PiETRJkbEshbTOuDuU+NhZsz1JD2nC68GyKtd4G0AF0URNFwVzKtUE
e5yqWgLAKCQ8YB+98CX8MoF/mmyZ5fYvn1iUrKEIoKNtrtGndyyFMBpFUrCxDrHsaOqxk73rJojz
fnA+NGEVERkFSB4onyhzNS9B4gh0qXBTDjdK9s0o7yK1cqz84bolpptfLNEeYJhxgYld0AakFfQd
JbMPbX0wDmWrtQ5YLXgYcubCFLDv6SAFhdIRfWolvNJTHSEieibTAP1jdIhOwoPqLmglQFihcKdd
/wICN/f6MllNRg1N+r+GqeOMLqkxJhbS0d7XD9IPcjWGrvSQnOQ9Xq+4Hqdj6iS3vOSJGaXQUAfq
DBPkH6bH5bqtB2vG+7XJ9+LgGVxQPjNt2hggf8DmthILDKYlyUB4aAYo+BCyxug8HgjVpuByqWGY
1lRZN1RIZxMuqPfWlnzQu3hCSl2eSGEP7yOQFvWQ4tT9ArTLn/lmaJSCrcPSMTZOOQvuXm3qNfPP
E7m+A43ssQtCxVbOCvDq6b3lVscUE64j54CT0/Xh9G3sUr5StWWWGqTxkO7Dg7JL3ljP8sMnistg
fZJBoqYaogzt9vebqYGYOEPsl90qP2imYAvaTcdTlGZ1omAE/P+mCt4TSEu/NxIKZd/XPaaDpcd0
P3nlnWCvABS54T4BO6u4J1LClTs+V3cQWnR5TUWyUx92cmOd8s5aToSwHlExLVTlK6jwfcw+7VpL
uJnq+RiOzR46MvvrXsMio323Ympbu1ZHEkzGG+awd+V2sGuruUun2B91y076n/LaHbrM2ImLAELl
FtOUYNFZp1NVGXYjKXfaGO2MtS1sNHB2QtjedbJ+zCfLs+ryMFnll2QUSweUzj4efZ4ujMe+q3gV
dNbGYb4aPK+WjE4a7fp6XDdSUi6oe30fgP5XQZtQ4ptJogPc8dvZjs8a4UD7VIETMu4X05T358Ya
dRGo/AHHqE9/4mS4M+7J4/K/mL5jnbWtNfLvm/jVzBloDOMGC4X2YvOs+VC/c63Vzp7kO0I2OHpE
SdXayztc5Jpz3VeYr7SLdVkkNdeN9WpumkzQ8ehM9/md+dw9xW76Nb6BMJSdxADm41qwefJCrJxo
a5OKoW2pzZAiK8AONELlNB1tpbG1ReRkEMyLZ3PyyL2/WVk6pkSIBrEz1lan1REoZYF3mbNtYJJW
xUMTfkqtpDbLOVpJKbx1w0B3UBRGYLFultuusiEF45s3Cg/2z9o8UYeUiahYqBXQ/PHrOky1JaKx
DkqMyjhBzXpOAo5TMC+5iw0ayVJFehQXPRow4j2k5G3xHB2sf9bf0EA/Wtw3NHMPN8aoPWxMVOAS
C8+MNFQdse//SVr1y/UFcfaM1s6chVICFAEvpUTaD5JvlMeofbxugl3t2yyDumaaxagwOQB4Xbon
iYF0TAINU88ZQgYvlWMuB7gGEFQrYJenGfZzyVwmFQ8md6p/LWFiZ+3ZAkHu9QXxjFDHp1ujJY9B
ZuBmjV/2v60BckC8dwvPBpXeTKm2znmPx1eXo9BfQQQxW52KB6dhJvib7aLCOSTiVz3UMWkRzoYj
rpWjSpi2mqUb3Rg5Vy+r74vy3eXTUMG8CsHh1ddkfmUNH81Ru5PH8RiH7W8xzx7MdN5Za7YDM89J
HaOJF8uJi33INS7G6cZNq9RyY4YoEg2HGFkOZi3Oo60+Ghi1yNzwhltq49mjTi4YNYxCERD9Oq/6
B/8/m65yNm4iEJcTeHNoudddkhkpNusjYWsT0ZMml2axAQvKohyrKNBSzvQR8zLcfL23Z/bGgDiu
oA4b3sDaio+pvN3qEt7OKGh/m3Zrj2dF4OplcM7AW7V7Y3MQIYqlzqiEySAvl+PaVdXnmX/P8/aO
/BkbM7OZjGNDpL3IzAC0GgLLi4L1fvR0f9lp+9blIcxY+dt2L6n4MQxqpXYz9jLrE1dUI6/of8bS
8FTnxlkp1EDQQ06U5y2RiiatqkJ/TQC6Y40mrx/LnZXOnPPNDiWYFkD3AaoeNHIp1fpULSs8WMrM
V4XHHLWCNfsaAvVz3dPZdgxRQe/IkFDFfv+1ykiMxnoBYfhURXaaryhNNfZg3mQyj5qcBKSPMeNi
iTpTg55mkVzhqictIgmd1wkv2TbgDcawRucRGC92SCzZ+N/UdmNEAKWoUDXPstcESRB5o11MmDx9
4ybfo83LHZxnH66LVeIyG6uioSVJZWJ1kvBlyV+06aVJOF7Hrr2h04AXrA6xF5rbLRWWSs4TXJRq
YB4IVY2o2PIPySHMU9Ldessr+7Jr2heDdJivRmPOzfh/R/PRN3fWrwQQYAWoaT/yuvTMHSRaPqgu
AkZENzEnDappkIxEuapJcD1/C5ebEILq192dfW1urFDBIo/GVJkrVEnFAyFyDV1SUUnBjMdbDrvW
vLFEBYleTPV+slC/Qa25RP/Jj26S32j/eylYw6TvwhPGaG0z81evdcgoNGeh5OB+OG4WDoIJfKOK
J+Z7h0xzVVsNBY8SU4xjJ1zqG2U0T12bvHaacreYwo9iQr+sr0W3n5Xd3PCoa5jfc/MHUCeiHhux
a4G+dItsN1v3pnWb8bC/7K+5sUH+hs2pA21TmDQFArHRuaX0jz6784rcbl7sVHxp+wKh0xktxeXs
LQlVH/dWBb+ipIGzgu4LJ0K8CoaAtJjM1BsQdUWGh9pO72DIFMRN160xIzSUW/81RsXNaBgUKxFQ
VWqX2dYwTy/JtjgGKU9Zh3yPa4uiHGbNG2vIByxqRcJTABjCecISf7/2+5Q/hKJFXskAwqBO9V1Q
td1atrcialQAez4I6OJf3zbecijXKNWhmZQJEr+h8iJLz/l8f/33mdfZ5rNQgWQx1ibRFBzvfN/v
c398m/5NuYVLthlDR9uKaKfRrfqpW6XoDZQlBwSTVQQSlJhlLmEXO9Rbf+3QXXpDmrslFPGoHMAb
2u9Bcb1bQd/zRzSKV6nnWqOyjqGpkIMWgMZ0XjnaspccLEe+Bd7c0Y/8zhtrDyVRIrcKShkfGBRz
o8Vk1Yq+C0GBG8W5M1u7yiu7mQNLc6XxaahGXvhlhYitTeopKMRjInYZ+AvIVALh0cESPRVUTI2f
+A2vhElqZ/TZ2lojO7CJg1ErGQOSD5IZAKZyJvRLZDxX5LJcvdWwr1iiO/Yov6YgJ8LLb3L+8AMN
nujBL3/p7gJ1IAxVA32hnXsPbSZfdAlpfrczLUezRSe+bz0Qw9uk8cRjDmTdNpsdoBuFZt8bmJIv
RVePd7F4X2PmWubMbDIfbVsbVCROQR5bNi1CCpE6EyEkSwrFKVJYF1q/pFIc+V3jafvrgYa3Miou
Lz3qphZByS2m6MdR6kFlLpi0KbhuhnmXbldHxeemR7lPqrG68tTvlaO+xzf0VciN5JzIzDmO9Bxv
P8ujGatwIfFAMFU9mMlI9ZfX0uLtGxWgwzDC7JqC+yy19ihx2lHrgfLe5uwa+5yrGpJWMNx+YDrU
W6OMI4CE3BgdnwTiG6Gr/pQwctQH+ROvVcG60/BG+2uMWlKxqF0s5mSqAOKUSoeZvGLihRLWNb21
QaWtjaJ0EDFB3lhbdgtCzMjTUw8DaUfzpN8uyHHaQLmrn9InHopVYr3jt5apkNmhM75MJSmj79O7
3q9PzW9y5UVeXXsSGGiTb+Gj6qMJ6Uic1IQJ9NuapuJnLsuzITRvCd3sE1hIFohTIGBEdG8F6THB
GRgHTgLB9s+/H5NGA8RVHI1dg48JvqKgF0K3HNKgHEX/uofyzFBXrVCKedOpSLuk+lyG+8XMUDHk
zVEwn6abDaTJD/VhytU6QTYk3w+mQ451cU5fy8VOoFEJWR3phcfuyFsXFRYLAHny1ESlvVybox4V
mLeagt4IOVNQ5Eh9vO+APTExJal/YKfLwRAkrYSiOBZ8Mz9mTWlHyUMyh7xAwvR+AE1lC/9hppxy
QQ0qMNMwT0R1RsQGrvs/9O2kd5zsyRsx/IH3xc7a85Ix5govhmk/VOpOUQsRtdVCO0Yi9G4HOwpv
Wy5MkxlY8BbVwYABRC0NR+nqdDQbrNKd1cQeml+Wudpr8WtpXyJp4ewm0zlkCRVcAIfQ9Cf/vsmH
crFcS6UnQQyPe8Bd4iqxE+kTrF/vureUC/bdIpb6jBW1jfic9M2jYSLzSOQv108ws+Fz6WJiSe9X
sxhZN3Ql+raYt+pP1pGUs1QZvek5+JQsx7tFUVs3liHmKCFM5kamegyX6cscS5w7hukJm643dY0N
3RgChoWCbVt0qQ3ouLdCNjOZQidVx3OR8hBezITjrz2wYLzfP6kXc2lCh+ltzIRUHgkVasut+DBP
8MYM5Q6mXFmTJCDl7/rhVyZGQbKq3xM1h1RB6uZAI0sNr6nO9vN/8QNAcr9fmRWqhS5GgDwt6VcN
FdswLu2MK8DFtgJUlWLiOGk0Esko86WWpQ7BXXlZ8HYqjMQ2LB6hDM8K9ZXMtkB+TeDUaXtfhL2T
Lwex/3X9KPFsUJ9IV4x2zKGi7fbVfDYkZDhrHJRRwxnIYeZp8mXD6M/SrtaqtViKmkyOukJhUeTS
/bAP0cUGWeomxE0FlmB2ZFrLgL5i4QEdBrp0yL5B/Ln4Iv9YQHERe7nDK0fxtpA6vJhxXvsswmEy
08RugD4QhdzWwsa//qWYhwnTFeAl0CG1SNPzoS2RNrGJR0Jvzl5aNbZijk6z/MzGc58dQuvlujnm
bm7MUc4X5WoiFQVRsRMPefG9BhGUNX0Xu33T8zouzAaFBGFpyGJBclGm8UZZPWeLYWBp8nfrdgSn
27qHljxkzIq9fhrcyU1eMp9HGcLO0DZWqexaGgfgdntw3xrgQSEieoJTHrV700bfDMDdJbi+oSrz
DGzsUfmMmSx1Bz502W3aAtzi0QiJYvGgTO2roJaNXQDDYIfiuDhFkuzyWDrnbWTPZW3HqXGnglW2
nboD5pr2Za26mRo/QyzyIUpMf87lb31rVTYYRr8W5Xq/ZvUXYVnPejz66P0EcwiDSK0Pk9me5l51
61S+G8vysbfqp6kb7bJHbqXrT0kpvubRziqARsvk2XQAUfIkIzWc63vxH7445swkwr8EJpX3Z9WK
uzobUgTQ0SfzNomXnUm3V7xbga2Ud90RBB+fYYjDxXAxSh3UVgCFVRPiZbqauzE7RxAO4dUMmBfr
xgQ5VZsYtOjiECc1YoGQGq9DGe2XvjwCsuoVAkpCneIo7e8qX93r28n2rMvCKE+eOkz71DGAZAlY
oqE9rfA6lUwDOJoSHvSiKNI4zlhflhKkFCCwzEa/UpODqXO7Q+Sm+fCu2Nggf8Nm6/QqzschwdYR
HldSH1xfDW90RD9E8z+84bFs85ZEeaBaGEU0EMagdJ0PTWHusrrmnHjiT9dWRPlbWhVFZbZIHMfZ
Osx5u5t0aFiYyaPY6QvvRPG2j/K8KRlGNSoRQ/+MjsZ++YpUkihBk1F06y7mQV5kcgNcWx7ldekk
1GOfo2RtVeFR0tNjlSm/BwHC05Lpy7MKAZvEwRnwkSm9dlny3MTKQQPuNc7ir8OCioYBMiE59/Vx
8BPN2g1mf7fI877rot0nDsjGt6jQixR0nRsVqMe0ATJht6a8cglnL2gKF7kMTXGWkd+E30UH2NzA
/FmjsjvsCS8It7jN/taaoSkGRDhVGvoY6pHYJIRLQw2qIxGOqNEGMb9MPyCBhJIrb9KOfVQu5qhU
YLASCwAW9KFbWbqxrPCXEg6cogLPBFnx5vBrUbjkM6bw3bh8idvHQeXkn8y4jBf2vztGBZeoREVS
t1DOAtsuKmgEavHfiG8yU8GNGTqotGC3GHq4QavH9hQb9rREthE+fMabL4uh4kq9Gv3S51jMlAtO
Jo8PaWl8vW6C2asnJYl/N4wKJ2mVyIWyNiQ5ap6V0R482RkC4aY4gBH6HKGG5Y/3yFpInZovysPb
Ryq0ZLNVG8uI4DxivngOBO0Y8wBnTBOo22IKSEI1miapUrW4X0ULVUAIsNid7Btx5vZhwwnLTL/e
WKEW0mPywhR1NBEr9WuHHdQ454Z5xWg6ilG6qSmYPHh/bsJUGMVawO9jyuIwVrmvpYudL5E7oEB3
3SXIF/8Q7jemKK9b1FARJkKUCPJqp9YLW1QSG93CPH3M9NW+boy9b5d1Ue4nzlqkZgPWFYkHU0bO
yutcMQP2ZjXUhykWeTDHGAlofqr+IZgooruDkRS3PPDbrbyvRF0/utGNaRGjDpIDrdk+jT1EFKNX
KeKl1Wyf/rtrNDqpLuYSHExIoYBe3reh9k88PaT6yLnsyNZccYS34twmVvdVbM1zgvBjmD0qOF4h
BgQ7KU+Ql8mPKzp/132Bbc8CpR0KpRgkpu6GSc2F2iKQawuyQXV/jownzMas8LlsBjLP4HQh2O9C
7WKPviugrlEpEOJDK17y/5QR1J9/NOOhUvIqc5CvzI+my5aigG0Q8YBqR0ySlIZySpaXmk5dzqdO
toD2qj/l8Rs75ERsPlsrIwsqF3TESYKoeuUt+nJ75Z6wiqiGzauhs3tXG3PUV4ultU0SckmZozu6
M8RDGyd7qg7jKx6vX7R70W/tzK8P/PSIt6HU9zMzWRUWC9lRXfj1+irMKNx+ue6SzPCkgyETLJ06
EeZ9v5dhtCjoDKM1URi+oIE4j0f2xYwYqNOLGtosOqRC3xvQmyaqUwEvOsuC57VBpcaerAeFxAWS
M4EShgK/0zRVU2iQYRlKpSlAovcNlpEc1x3RxcKtfuDxsjE/y8YQdX+odRr2EgjS3GzSXcAz9t3U
3YaYPLz+adhd+40dausaueuTWsRMqt6WtiklPwel9RU1dJoGUgGmfF4UUFYlUeomefaTY5x49YfY
uDFOXStNF02m1eC7zT/m2iZswkCW11/Xm1Wzh1Pld6LNKz8yU9uNScoX8YYdp3jEw+8Pw26/U/D5
+KILzOv/YoaGQ0H1YOhMbJ9bKqcOvJFaN7ptdC7E1TEU7muWGfPBsEs4uk0FOtHv/V9VFAGCQOie
Tk4p2xCKApVIcrI67CWRhBTd7rYOlH2YIYZwgaLsHb0YpwJIVwuY0GwiXKMQjdOfVUwaxy6E435X
wPIQFtwxyIMl0L8izeJ5L9uBLrbJKdpE6TkLw6bscEqmgx6IHiaO95YX7oqTirLYZGev1x2WGWf+
h7TvWpIbx6L8IkbQASRfaTKZrlyWf0GoShLoSdATX7+HmthRisotxmifOhTdrZsAr8M151zc88Io
o6HL0i7FV00QxacmC7Z5f0iayf9azPVBoQs5C6NEybpN7Qa1gjmmmh4BrwwBuvb8JedF0iHsvNVX
8poOLWxx6jC8H7VYuo+O9j3Z1Lcxpjbie/0t9ijolqIcgNcxFsSmw9pUylVXZwNPCBn5PLu9COmk
mpTEEHgGjurZSn9W+rbUVx33mpBFPM/zqLSNzpxhLrM7gKuEjtf40U1geLo7ufddWAZff8RfXa2/
nNvFsRZGWde2nhkmXgBGDMblbgqcaQIEJfSS9a5jFQEhxUFtRUgjg7r6mGwrzfDq6LNtwOODfVM5
mafOUX38NW+sNieXEzVDu4QFcf0tt4dAH/W7LtPxqB3fusl10sTrsI9j+LYyuAkwuiSvb522cdzO
UbzRak40+RYV2KOZfvR1+pbxMeAV85qJH5vWBlN512yLtvBJPHpWNPqOoTySTLvPJ8WP9PExV1Kf
WFnj5m39PDTJjQAIvJKOj2gheg53tgjNK7Zw1ZHaiO3odzgogC9MAZgCUdOl8NddUnp6kZ7AJ+JC
7EOpGU+Nke++/mqzs/r7o/0Wt7CCDANS8Vgjm0W/I9RK89jnU/i1iKvDq8BZ+e+RFiGoMbgcrA4y
sL3juGIA5jR3uVRfQQoJlOvhBMqch7iaAPZZbqZRqYD8lq+8hK/PBPz+Ecs5TNaoYDmzEHrZSdtU
2LJiYXOcB9D5P26pO+o8gq4jOi2hjaqERi3NkGOMm/mJUG7jBFsgM8nmFJYv8vvK/V4NChfiFl46
0U2ZGjnE9RsJBCqxzTRUxmdaAj2cYYf7f3MuzowbYjgWIUtQmynTDWFTrCqkk/MBbGp9Q/LoyeHa
NunqAPitm5rFhQvkxtuUgKiZkRwc0SUKQ1WYa8OdXq0Bcv/t7uatBgM4Uo5qA5594VPHyWodMqR4
dRala7U3DfmesOeVi5595p/G8qeQhU+NI9oaOeB1EKZmyKrMT5+oPyMv5hswUD+uSPvbNCHNgRcw
LQLcoCXlCTfsgti8UZG5RaanBxx8a9mBuppHUF7rbqFLK5Z67RIx+wM8DoxuYUNw/vcX2UWhaBaz
DV36WXzM1E1mn7tV6sj5Qyzv8FLGQlnVvkYtvzQklFX1pD9sZWjcWFssWb6sYZhcSSugDBfnWfjS
bDCTFpM5EpR1coN9ol+AhOb34bM6zBKRIibu+Pb1Z1u7w4VDNWSiAgoX51P4Q68Hqni1hvuvReh/
G/yf51o41JQjB6QTzpXszMzNA7bDVrsrQxt7FfOzvd+Pv5Ap+K25KUFLTW+i/VpDbuWcy2IST5Vu
UqmALSQAVu9jV80SLxeK9/VZr7SC/zjrspzUK2ON7AhWIAwaDmN0Rzn7lgjrzhkiry/LUCXRJyA8
T1qZv5qV8CdWg+Ko0NymKx4xH7hPrDVg+SsR7c8ftXAEia0DxVjHB5ju50ec9iIfqGu73KNwuKu1
kr9Tgj+lLRKrIuGDrpu/TGamgQHsK9ZN4tOE/Y/i4T8wK9o5W6cDX1Gz5f4zalwZy2LIbQGh0bjk
AI6NFDSo/2E2doZ1kL5rLu/CYH8Z9IUD6gdrSIBKJDHRXO/qc7nlTyYW12cIJ/UAxo1N/vG1eq1p
8cIbGRGKN1OEIxJrx5Wwq8PcWHGqVwqG+HzGTM1pYl4KcCR/elWttVJLL7FpUf6MbxQXQROOvA7y
3p2XheJVTp0rcGJ/ClxoJzgI8qQZYTLjp/KpuPXtTB2Ue9P39qfmuaWPfZoz95W1eHX1Li/OuVBT
KcHJFPX4eG1TuTUlu5w1dxp1PDPC68OMX52BvJpK8dLyAbDJpa/zx86mGC3jL3mbP/zDl734NbOq
XajSVBpD1YIWD192qyieGpduoaxRal21zAsh85VcCNHAktiiQTQ7wTYEXlPrdUJ9t0l9lzENtCPd
WgHgSlf9z2+7UFjQkVl6r2rSd8Jipwfdyb6bKcfrsHznQR32h25ju87eDJFFl2frbXpZe6BcyaT/
/AnLqOoIh/GiVPGyFDdo+gWY+d/roGoovFXXd9UFXVzwIprmXYSeqeRzsb3Zk1/7Ff2L8TAiwAFO
+H5t6Gu+vb+Skwtxi8DKTFan2IrCUpQE2+sQiumuYd8I/Z9bJH/c4LJYptSdaCIbsTPphUuLl1wc
VYyJWsneZmgKk7V8feVYZOGBgD7iWGODxeWkGjdp1bitpieuTtLbZChX3MCahpKF9xmBNG2MOQwv
/4lF7t6fAv1U7GYisTpsfKzCH7KX4a7xLcxjT3iBKbtVIMe18y48UR5xo2klfkK3l9hOkWHxgdqc
y3ccVB9z3gc+RGf12Xc1eP1WHrLwOL2BynHFYRcZe8rQw8g/v/Zoa6daOBvZ5mlmpHA2RoJMyyxc
kpybqvFJ8vy1oOvpzcVJ5l9y4dYMnmhIOWAGdZRjvpBjyK9UgjwyIy/vxc1kTTeZhto1/kzjLvVS
Np67ag2IeM3RLBcgxkSberRrkGXtbcywgDkjNOBoZtymNeSGtbtd+JnKASuVgSKnnybJWVGS747Z
HTLd2lI9C76+3TVRCx9TZlrFBwZRIJE7xul4W4GLRsg87IH397WolYhM5+bOxXc0Kzb0/QiN7HvA
8oAdrkvTg70G4rQmZeFd+obGbZ9BSoTBZkf7+DXfPK64levvgN86SRduZZhMXgnU5oCRGt/QfbVJ
QTvXhvQ4L8iqx9yPAuttTS3WUim68CSGOUwsiuA5jcyT4DwHgbzHdvVhfOA7dcM9MLmH7QmQsCsD
SSu+hC58CbhvJwU4M6rPSLdrYlQCk+L0/6ccC3cS6VSgjgN3Eku+12Nj55TaVu1X2yUrIZwunElj
85KzDnL0HKQl6inbKDfTnTnjsoIA97T+Xlq7u0V+AqiJyS4E9LHBvOugNZvE6Tdf392KDdOFu+hK
BeMhE0SkTfrUZwVYfEEtpiDnSoi+YsQrOeYSVdDiY8wSCn9RNzLBmdTBiy3Ns9GyLLB8TLiy/fpw
a353iTEoWeo0eYn3wwCdHzDTlW7HvbK1X9b97lqosRbOg3f22BkCsggP9P1M/ZVvCUY3sCYR46ky
her/vjbzR/K1RBzMnNxKMVEPdzWdeWu7k3Xq+/uvr3BFBZczKZOW6aNB8M3Ab+2Cy2ZrT/GK+a6o
oLXwEFzVS9nrUMHBeYnkOXF0L7Ntl/X/9MYBEjCQLTGKBrTjP4OIQicplTFD8pi/jc6mMd1y2kgW
CN37+tKuxpHfgpZZcVqAA1E6iuor9lM/HVNxX/Dz1yKuR5ELGQt1082EFl2HwzRBLj3d9jOfB0D5
2UgPWzPcnZm5hsKNN2uvJv2qSlxIXsSvnqY1WMCQUw1eG7tsi4pdSA0XBDNAe8vQtDY8bd9sjD33
Ko8Dmqr1tTcbJY+VG5g/119PnIvfsYhokZK0Ef4H1ZctsHhMrEGlp/+sQVXBGNgbdqtt++A/MCZr
4fSqzl7IXuhs7lhmNjkSdUuCIYHCFeQpTnaFslJxuf4EIXRGxsJ4jLrsoXXOUGo5jVV/ApYIMAZu
xmN9jrDCYwO9imxJMHrgAN4nQXymNzOE7xrtzrVLdnSggBIQroGgZmEzqRKnwIjSNV8RO7U/6vG2
cj6MxHEHCqbq/MNchTr7e04HjLQ6Fr/QBAFRzXJOR4kc3RrqARHJyDJXUPk+imRDpRpgU9tFDLlj
jea2LLtNHSP4WqeuGe6l7PmzX6SZU0oYUPngwxl9pZj90Nm3Ef/4WsgcUpd6i602zMGhLzH3zv8U
oiVpNUgNQrCn4w7mCyseFfKZasRt629yleD1mqpeiluoqs1iiwmhoWhX/RRD0CuvffWdtOqKz7Ov
RXcHW/IYFQNHE2iT/jwW9mmkmMoOmGIaO9PUCWMyPKTC/KybBn1qyydNGagRMIsL8hBJIyQC7mGE
GgEPiLsddr1I09w4mQn6j+pI0cSm2OtyM6c5ZLH1TNUoVEpsuILZ7Fjr4NsZ1D1aFBjQMW/GIf3Z
xckz1mpuVEUgnwCBNLjLTDvZA7m/QYedb2Sp7ycFwLm5HlQDe4/1bhcNzYfokl0ijFChtPVEne1Z
RgPMsW6NVg8wieblGWj/MjHtzbLzGVcmd2rsI2GJl0h5FyuATuxy6Y5tMri8TD5l0XolJq65AL5n
oiHyKx5mEsPKtm/UaHqrCxlQDLrVjt27vens6jgNlKh90yrNm2KBAcKch7ZgRz1SXAq8Wjai9yjM
D3BWcjen08rM5DWXfvntFi59whKkMYLiwM/1KYSuBONorZjWdTX8rR4LrW81LCkLCq2vzGYzNufG
uMkm6oty97V1ranhQt01mkJIDvfRlLUnLI/r54ZPbqR0vl2vYT1d9Y4XOj/7kwt/YajlZBMdRb1h
D+CckILkQsE+3z+1/y6/z8IvdalRwB0h5M7tWsyKh+V+5hbQdzMiY7erveTdePv6Hq8+GNEYx2Qm
6N/nRdw/z1akSqsOc2mPYKgFzxDpY4jNZ7G9E8p0tKLs3pa2R6VQXVaKrSTFRxLJo04HzJXUmzFq
AjCNBZypKy/Kq22Ii1+2TK/Gru7SQuI2ot3kZd81N8VWJabl9tZP3Y39NarKq0Hh90Usa452puVm
VuIF2xR3Ft8a9DFdI+C8rrT/vetlpVEF3mublTgR0xW3HPexvKHYsm/HzDX71P/6y163xN/CFpZY
xzb68RoshE0728LS5uim6l1Vrq02rMlZWKJu8hzQqFgGUHQ4S5jiqA9bwIP4zpT9k//6faSFHVb9
ZCfmbB8Wwk67F8nK37+mAgv7I3XSKlbVIg0jzV4V7KlL1O049SuavSZmVpMLd5IqReV0HF+mU86t
ZXnE2Lf1/w4cgfzqQp0XL/6qcYYGzgSlNP5gVPtm3NTZ9msNWzvHwnWMSi0UmcLXg5UY4Jx65yJT
3xfI11dSqauCkBubSFDhpZbpsSBTXRkJxljMJN8mpr2JI7KNY7HS5bg6fgHAx//KWdwZkQzJfjK7
gCB7xHaLP4KuRt40vo29sF/A54Hx/R/u8ELk4g7rSWuTHjAzvpmZL0KfzqWdbKqmef5azGyEfyWj
v8Ush8mSVDOygYwIy/hUUcFcqxDBv4iYKZVBzqQ5yxGrLE3JaFk4SZe3bgE2AbkG8X9lFB46bf4W
sXA19iT6wh5h/6rB74uo3Qi1CJNYPmkROTgpUNULuu2q9lDbfKV6cbXucyl71tELo7XGsp76DDo4
ePp+HsgbD+D7uR2hF/Emf/n6Lq8GCjKzooEZaiba+lNYzLVyogbKMS3g6RVLBoUSHw2eB9PQ7qZi
bWblqn1diFvcq1EBtDtrKUaAal9LhMvM3ZD8Q4XJuZCxuL+qGvocqPt470Vne9grRFtxEldLJWCQ
w9QmXAQwRRamZEW2BGMZJNjvdGtgjDHC3EnpYa72wXTju7lMMbysDZxf18nfUpfgWjVXncaaW5WD
p3pxqB3q0MLCAviMd1/rxBUIO2j/haTFy2t0mookA5TCvJ/Xj0jjoZ8AyPP+pvIcf+5nr3WXV0Uu
Hgx6ZQxgAyRQDPOhYk+9AEHMERj8RXvTxZsoAZtisW1bn8c7czxMa5Mo183gFwSvA9LyZT+NAA+5
sk3YuzQeujIYa+RJGhrQ03GiaxtK1w0ca3KYgf0lbOH8C4pWutrM9Uk075wN36s7uZ9HF6MA1Ggr
zvJ62n0hbaGsrOqmyemRakRzba3wtTJsyE2+FWg4t54xhBiI2AFh8pRH7hpO8/9DZ/971GWbrY4L
klEDOqsq/F13QPvDbEAxZZ8srw8Wr91aHT9EVYe2na8c/Gq2+PvcS6QpzaizJK6QLerDCHpy7pXs
KY5E4MRrkq47td+HXOhu2dZ1n1tIgMYRl8pBDpAwz2jXJj7WDrRw1blR9z1vEBem2nBL+7XsQO+h
i0AdkxUHdzWGX1zdwkuDnFDJ2TwlFSsvTfxDx/bQiodZu7L531/EuNSoWJs5uLLZl6kB8p8Dsdzo
Q7+lt/omC4ZwvLXWHkVrQhdJdzYkddo7MHKteaWt6ppOaEYrif31t+TF3c2e5uJkGYt5Y80nM7fm
Twed+dad8dzTX1FBWV17unom4MYjE6II4Ut0QmmrogXcqOoD7yyQkfMGi9u2si3XvtisxH/ldReC
FpeXo/iYp3NmPPN8G5i0dGZOuzldBSJn4v5Ll9e5ELe4xko3yrgkCLFlfie6cGT12oGu39y8Z2ti
Kc5azpDrgpTUkJAwfmLASPfMQIZWMG3Mc47GOXo6KIGv4YFcd/3gUP2/QheWVTClqUHshOHuzK/Q
Mo+D3GNd2O9n8qH2qVnzGdcd8IXAhaENqcmpQrGtP+84GocZN9x2zY0a/lsEv5C0UBA9nzLWtZA0
L6qx52hTvVje3DSaBzkTLz2vFrGuFvax4qs74LFDS2FxNisplMY24aayqNa9EeMjrmUot2pa7pRW
Dqh+T3dOZ2EWOrN/pmr8+rUT+/WU+dskfstfnDgdJOHVgMiaTq7xOQXV3byqze7od3ZWb6U3IxzP
3HNYNAOXw1rH6KqTvjj9wkISpcDjfm5Fl4lduq2dnSSL1t4icyry1REXqQqLugybcvBm3d6+V4P+
ViAVrF+wtuO1AWrO4TzeCGjA7Rpl7ZrgZdbCxgigDFiCx/3ekbENqti6qfj0FEvMrbVFAvrFLvj6
g17t7ju/r3TZ3beL0kj7EdnKDKSVHuazqjtrOzMI2ivYBStfb9nctwo9U0sOa1GGQ5l9iPb89VnW
lHPZy28ns43qCe7N3CZ39o/qnD+juQpKUqiocxN7TRPMu5zttvgxzQ/LVc9zPWD81zqWjf5WFGBs
sXHCFigGMypZ6aHS66ubedVrzbFevU6090C77WgzOe+fURcFB82ZJHpSQ/4yVO/AHV0JF79AIv+y
BBsIbhaIvS0Uh/6UkJZsBG8mLKHN8UIxUleY0akABaSryRJb+UDE7sgbHfMd6SrfGZJDXqiH2CAh
HeUtk2izgO/AazrzDXPRh6gbH3QGUGuLxrdUqx8tkz2I3tr1qf3DMJWdzKufgCXbsCrdK03jA130
+9cqcj0Y2YDgNQxAAgND488jdQAwGLiOIzVgoAY6zcZ6oMeZWw3bP3fayqPy6gvrQtj8BS/yIuxV
DWoxI/U7t1odP9OB+Kai70A1HDZxu4IKfD0LcwwQFumGqVpLjKIyyew4n5s2/PlXm3uvePouc/sg
CVHRX2XsmtXrL+W4ELdwk3xUeyOPkVmCeXqb73sgCTj7ersa8VCCvCbpIsouvL7V5HZbzG8NwzAO
RRZ7Fh083jY7CiiSvh23bdEdNM4Rh4zcK1v91MRJ6dZjdkCqaAPV/CVH37PBMImHA31UOUiS8ewW
urEFOuZeEDQPefwkGqajcZDs4joPNCHFrq2qDC1fAMc4aVp4EcqIGyVF8M0q1xadR4BM3CvYSM6J
FpJi3E8VGDyUZAxo4XwCMCt3dbX71jFQzNbxKR2S0VUT9lA49WOd5IV3qgHQX2wpvevAYuXpZue+
Az+g7LdmI99iOgXMsAKtiG41ocSIeNN9BqqfgjjbPOtuSa2dkkrcaSrqqE1/IpI/W8obJbwEOGg3
+kzLX5PKFC4IgzSv42Xkdl116uA1qMl/9priNcr0abW8dyNRHGQh303ZhLzJN1xDyw+7wJs+1k7g
Tku8qunRFP5MdUBTWM1N1uI4vCJ7njsHYb/VdYWJT5YC+U19Apxh4HTKQ6Y8Yj3qvq3SGQMKCwqJ
c2OhmEin+FU42HohMT2kjnMfm81jR7EZSh39PS67fc3lgRb0vigYptNtDMHYeJ1pBvDVaY/BjR5b
+Zl10OP+TCu1dLvM2ZWxsbUxIOfSGlhqNMuAiZ0Yuqt03bdc12/ggs5RoexHpj0rTYYGM/P0WkcH
bBy3hcAKYhvvoyh9NDLx7qQlGmJG8VJZ0XlsaJCjOF5rMnIjEu8nQj3eEPA0NtwzU/UUtdBGrt6V
Yjg1wDgKorq8JWAuLRLlW1Pbd06pnzEe69sZPWIhBszetY8s76dIqCcqu3K1CbwoSoOmPl4YVnmQ
EdW8KpOj20ftblTIFIDzQPWETL6Noj9qKrbXszxrPE0m3LdkH4LNcc8Fq8CjnG9lZt9kuHRX0aJj
Hctd31mvCU+5W5mYbmoLx/BIF/uiESdNq3aMOvucGvtJxPLQxdPPQsVAAfqEr53tbGsToTM2v2Fj
c99FWYAS9MYqK0+drHcQpmIKY8DtZDuVjqbnZKnm6r1gWMRvz4mdPxk9O9itTVy9Yjgy/9YomuZZ
Ey/cQY99llenuhpPrZb/UAx+7sdiW+iAeLUeZSq/0w6I/nHnwYfuk7rf2iPwxHiN5r6Sxm7ea8eu
Ae+dNH7owxCmubpT8+TMpuauitUA5LV+U4lQsYugNfptY08HQgdXEc4R67Yffaq+NtFwo5PYN8v4
mfS9CzKcyZ8mQBO0XRiXYx8MGZSzqc6dkG96vccqIjpxYCZSUKyrBsd1FMWXKgcCSZxWGK6uRVgw
y1eH6gwoNAzoDxXmGFPnuSTRN6vuHs2cAFffKXblJPd1qgSdjoFHg50I5W+85vdGLXdYKXd1ZZ7O
iB4swmp/isRdygsAHaTAxrD4E+aOoIRRMDHxCZDNkNZGKDrht0k2eFjX3pkUFPH9VHt10QCDpbhV
S+VbHkd3o1Tdilq+AdgUy8yfVEPdpgoAYTE7+EOOmuIiXGOltNN0UA7wFANL8r4S2FabOt2tSXvQ
2mdaOz5W+m+tKr3LqvERHA/HhlLu1hpmoonGPZnRBKQIbZDK7ANAhwAQEdj0tVGfcqrdVMXbjqgY
LyCALWqyHyUza9fQ8s0AZAeAIhqFawpyT7T+jrao2VHnVMfjY1SYP9OEBq1dBwmTD5Jnr1qWPjPT
KF0bSjk1yPaEdK2UHFNdHG1VOWRV8wlbOxCj+Ig0oR4nrj+QqbsprempMfCqsBiQOLl1qky4/aGu
Ns00nMuUHBLFDg2Ru06U7yQwLIoCPHmkTHwV4GKaKTZqMRQBE03sFoS81JigaYX60MTDpq117Juk
0UNfpnCRXDuRNPMtat2nrf6U5fBelVWHrGn2gFLcOxoFQYHyYBksNIzRV+LcHccxGNviRvAITCdg
fc8xmmcYD8Qen3pdeRfO9APMM8K1C3MrVWAI51i5j0nkG1qy1+wECmSdrNI5dAQo0aMAAVVJfS0D
DEhdn7qu2wlALaWiA2uv05xAP+jHAH9mXL+xSzXySovChqpdMtB7IPR7BW+3Az6jltAbJ29/1k0H
xqxRrdwsa89lkQHLUknBvEr3KWaEZKmUvkXG9wJQ1lMpD73ev9U6/Zh60BHH2l7EMboX7IaY/aua
Wd+Jlgp3onlYFN22o9aeOmJTDbGPpONk8nILqgx3dgnpWPg8L3elBXxLpdo4yhRkavWWA23WNQno
taL8rmgRWtVJbPUUIVsrA0lLOCgj+aGSPneTVuzbrL1Te0BMG/1z1pB92hfvvYz9PpJBF+M4HaUH
rew87KU+TtHYuWms7yyZneqa3ld5jGyXPsap+Elk7xPKPCWyXlXFvAf5BPeSsgaOd058qZEbTeWo
ZxrsVYrChmlVP7pYvTfa8Vvk0DAZwX9kGK801R5qpBklq0N9YI9AUAHiTpq6VMWjhiZw8BnmDgYt
kEO6xzYQ5rhaGTZDB1jsTnh6pe8KK/YHA2wyYLLxHIGJl5F81BXdQz+20/RzKrR9bzWeaVenpiH+
1OQddnxar1XaLQMvbxmjG5zUj23cbZI0PgpDBgbrD8zJTmCKxN6K9HVFhrLrXS2Xe7Duli63Sz8j
zC3synZzp8jcQbTgqirKsG85ioOgdhCWGpStfC2A5OClbX2qe3IjFeOV62gOMOu7po7vTO9C6JNH
I+JH9nCv52oYAa9FywCRZSterFZhqTuPdWX5QL18torpXOXluR6w5FmSG2xhucwazl0vTrlmHTRd
69yk6jaKGI68MjGhCOwWTCW4wrICNQdln8MCLbe2ZLCOgzOiSi8cN2WmX1TNbcb0oJVsO2rZocYu
UCJqT5tkYGdkr8rsEKdZ2CmWj2f8no7lNtFKj+T12ckzvOpZAPLUc2dVe62vbkWc7QjAkzqZ3BpK
utegrg0xny0NdDWjHhrduGcgQS8sUGAQsMeDq2I3im5D9TrxbcZ2KpO3gzo0rqYqvdfbPIPbBE1H
VB0dhUT4w/C9l+wTKNI+czqQFw3PQ9SdOjJuRh3DdmVc38naaTyiM+JqDufulHUea1LMqePmuJpu
dU59SXKA6JTToVGd1C0j474xJOaxxyNSli3iczBbrKLAWJT8hMWHQ9GKl0Qxj6aOxT7a7JuenIAf
5Vk6sk9SI4Xq24NO+3s9cUICvB6zlmFOjHfS9ruUaW96G6Fb6nyWGEY72FW5V+rircyaERk6+W7X
xSdzcgmoH+Mbds18Vha72VCREf0g5nRLeHOoZk2z7OEG+Lqam6QCf6ENd6L5apd85wn849SbtwNN
zzWIUN1cBcp0W+x5lwTcyXdJRt1o1DZ8JG8qy4H6kz0lRRUSZ/wuVOlmJMEwaPqtMYfXKKd+1Jbb
pqufYxrtFNbdsi77DtTL3C1781RxsZEU+OS02E0i29K2/2ywweS3KiwVDfBdJ6uPlCEB4GTHmuhT
q+nW6ZI7x+oemgZIbQ2pXGxifE4m5j07q74zRbzFJ/QTuPtoolskAajzY8+XRwczmWo3VszzjJed
Kdn3HA+nOI58m8hvFmNvUwGMgCjbskYehgnOjGci4Lb2XHTWh85K7mH/1UX53de6vvBqPB2ScdoZ
SGAns/P1mjw2KfF1ZF0sMQOoitfjRdNaAv+hRFTL6AOJqsMk5LsCk0jzGpic9UG2U1ij14nh96BG
8R7gH4eJ9Pd8TIMk67ZSkLeiJaNr4/vktuLbCAwdbE4FHpSpRwLPCHmKDRPVT+c4qOVnkulbSzEP
oBHKXIo3nD4xA6FP3KM5Bcw3s1ECqo9+X9ZbWY+BVNRNWgx7XoudE3FPA8L4MADHULcfRVydTYB9
mTW7afN+8Iyebnoqj+PEjg0zjxRkByVeR1TPa4BRje92K06k7LZDT+5b3TpaZvFoO0PmdSU9KKa8
IRhUrWT6yHvmUxF5QHmC9XahYkGnUqbfR5Nlu2WKiBxp406qljuqYhPZNjApZeK2bYn4U5yEAlIX
YeIyqT/IOpxiq0LLbdpiR9kvZXeTJ8THirSvWeRBwPHgXeHKytgykT1gZ+OlsMWWKMRjurxteusp
15wfBCUDl+ASNe1jNOku5xkah0k42vnOqRPo7+BGDjg2hJV6ZLLPnHZ4/LX3bIrfbdEkHmHs7IBp
pijJ3jZjv65y1Zvs6TmdYH6UsIMSIaWJu63mjH4yajsLim2NLTwusLbKosL6b5U99DnHBFKLGDXu
YU3Sa+pscCWcYMHpc920P8EOhNYIw+a+mJCK8A0S0K0oS68yaeW2mFk4Jc38eqIPChFnEKrtK4p3
dZK1pqvE0U1P7DPLohdQZHzoKcHS2VjfDg0sHrzgvrAxU5M4WeQKIINteTwce0dPXWMsjp0y3MlS
9UquakDjZd90Tlyrj4OETB+cyY1Uqes0TwNCtTcYCne1NnolxvStUNiDprADquZuyfqfLCJ3Omjo
DZIdC50+5LJ/BDLCxiBw/31Lnw0ledYT/iY6AA1HqDZH6TPVOhgzsClcXhSI/lCcpMRGFGa9n3ur
D2s1fUgEDNMYHnsGykGSnZsuDwdclPV/SPuO5chxptsnYgQN6La05WRKZtStDaMtLej9098DzX9b
JTSnMN/0RhtFVBJAZiKR5px1QsmZ6s/JZP5IelV3Snna63r9tdfa+2yIM4eqaF8kc/Yqj4MPNNEl
0KruOMjgITCUu7SCJ1FHgqdCtH5RpPi2QbTorDINtMLaral0iO0iMJfJS4wubLPkVu3aR0syj80Q
fZ/GFcSRrV/DOcmq/pLC5kmenPSl84kmedqsfMrIvJdk1V1HdOoBGtipZwQdNkCb5gTOse92tWS7
62x68Zjua+tHmSOs6IegBdlR15ThME3BUue+Vmg/wKQHD2TBUbQWehpiDV47W/Zmjxc2qE3QfN7g
nqOShfsArRZREt/kNm7Vet5lMUbBO8RoFjyrjmmJAhhWcRfd4exr16zAf1tL5XNa49rUlUNlaydK
1x8RkkwFerF1e6odLc2fE9gwXfvHtjS+mWrzZLdDaEv0OZKyfdUZJ4PWAd6mHrtsrdnw9FJykqVx
ZVBu5zWeGkt/KFvkhZCxjkvTZ+nVdFoDo0LoO8nET4v+U4WpbNfCPHRHQYU+p76l1edVJt8pmZ4y
K3upZLDzysYJgBuOGgOYwcgP5htKl1Q6M0U6t609JcrOhYq4x17qT9ZKiKMa9FGvATNHRtlvMMsd
JxM6EE0MWmBm6T7rdL+t9YcFpOz1rAEptVBftDh/JlP/uhiRM+caoKszh2UWxnb9Sx8Gl0W0eVfd
d81aYxIguzPw1qND9qWx43OtDEEu01eN2hVUwDwPdfXcNsDQ0shtmkoPVAH/igqPMUgUK2pDIE6E
Cu1Dc8JThsTkdR7I7ZKn3xeCKknV0tMsNcceV4CbNcDFtJswUWww9KHejm2NJlAC4k7vJ3+OkDzB
rTM2lpMCB5tqTdjG5cukLv7SYoCgH8wDKqZofqPf50lDALnuowwo8POyAHKrXcKk7p7V3jrmXXSK
1/lhIKPkpNkbYmwA4PhdjvdQCbIcZ2ZA6KNuIzJtb+Kmb52swTTFUgVrB7pMitIZiU5Goz/QRv3Z
aapvFponSdKxJdBDoG8plnZb6eUnOmIybBp3kUVehzbTXDB6HMw2edGNZpegFO+SBZx9Yyq5pizh
2qgzt+yGx6oB0KxkjZhMXXJviXHTaWkEAjk78RY4QceczK/RuCpBN0x7UIrhh83vZE5/tJoVlAaS
eA1YXJ2kXiIMc4w79iE6AlYtym4xFngk8exmSHQ4QGS/yegaTml9BuHVj8jUjtmqfwLU8hda2DcY
qXnKjFRyNEpuG1l7XKz4sWlLf0TisM/RGpRaT4kZJY6lykeT0l2F05sTGHJa4+dz3LB1jis37x7X
CiMDsnwrjZaXI4fo0HkMWCZMLyzkD5DDnQwrZM9b4N8GUa/eZmqDqBmBe6riFVtFZ4Rjj6lFPEqz
z3lf7GCt+3HRbzuF7I1Cwpxj/cOK4gdkT39ObXbPfr2N6DOyRX6Wf1kq5aGuxxdlbO6yYsQUJtlL
SFfGufyAvDxOfUqDZUSXf2L7i52GIEvd0TlFU6Ulnahm39nUem2nHoyfOr2JetNPM3JjWHXqaHUD
hI7+PiXNzxFvYaPqwqXWXsFQ8aRZeDZV6tkcTaAkqocEje7QwyfTmvfAnQ7QP9c7+Wo04Wgm+y62
nX6lz2hV9Q25CkervJeywe1L/ayYxc3AgPlMpXvWqvFWX7WDqYGFT9f9oV9NV8rik9ovh9iwTnhd
BEqkTm6+lvdym/l1MdaeaRUnTBctQd0CtMSQkIakWXPWMjMgdER+StkhB3ocVAVInantlyv5VK/9
N1kuX3IAPla0uGvr+x5JFnVewfaNVItb6DHovZIyjJEW3E8AnZLa1MeU8IFIiGNq9dMyGk1AFLys
AR+0VMbLKAGz2US6iFbG2dTI13jpj9IwWw7qUkEzF7uOyo+rVN63gACNrG6PVE4gLd3JRIlmTvTX
xTaOaHj0o7bwUc9D1DyUIR1GtygwbK3UYxjJ0+DM7RQ7krZ+orkG/Cs93ZtEKvaNUdtuXpMnPZpv
rRkRshbXspNLUPum/muxKMKQ2h2VefbSKr3FbrlNlWdOaSqhgbiDJNOxLfD2zPN9ohjHAU9jh8Dk
8iwOpgHONQVcuqMo9IA058taLuVe0yY8zSTMcs06ABHQVlEYP4cM6M5qcofn9bntWjzYp5e6AYpH
mmmfZwlhvWGGlhEBczM7yJH6gPGzQzmr31qa/owWjTprg9m9rq9fjRTJqTX2pUJDgsJ6Nlo4QbD0
3U+S9aRLw22dlDcYvzjNsfajHBLbIcYUDKa9nwsdieFawZWYh2NHvs5rEaaR9FTM4FlXYeJInQd4
OnummWQOHgeBnQHmYyycujRHWHCyR8zyLCntLlnJsaHJIV2qXdtGX+RmeW1S9Tiv8/MM1qIOeuzn
iYooyegxR5PcJCWsD+OBeDp8s5XoYZHT3bzI3zRl3hm0DfP+dcQuVSRG+QVIpLmS36pWBihAYz5Z
eO0ouulmU3RscrzBLGs/G52Xys1nm73VjNpPwSVaDsiUISWR6ONpgX1KlvQjV7o4qEf9QdUBbpXK
xJVqLciVyFF00jty3z2qCGInsJISqUUqy3BVZbTclEg3g5r4KaIT93r5U9RhwDW50qksC8paE2vU
v5PmM57Vdm674/xVqlyivV6Xtlmgfm8t4DE68spSLdqiV2TKbvrqSKmgU+ONlP63EuSFAK6Ya+ul
aq8SKnlqyCao20caRkHuNqG5i+7zsPUVF2HzJ4B+I97zYi8WMdiKuid4YA6rypMxZuPT2tojaTMD
a7X+RPEuI/OPsbJAi6d2TolyV1zRDO21dnh9i1kF/rcdQL8BeoEADqrIXGm0bkAPB/50bLG24OVc
7Wi2+JVhBX8mhqv1NsPYNYYKkgSU+9fivBSvky2a6GWdQ9xSFLDFoZsBLH8mCvT4/0Wx3MAKVlPH
hIM89YGuf+qGYzTi3BQRQ8hW3/UHSVxZHhA4BgZlQf05BtYBL9CQool9djFzj8byyJdDEejJxil9
EMj1USi1bANSCGa3lmVYKfapIMWxyFdBf41IDNebpVazZpQrWtiNsrhF4vsmwQCvalre/6wMH1bD
6Zy+5iaiWZQHEvsOHkqGcUnF1+sytvo0PgjhNC6284WQFK2XWgy0yRos9nLmREGKUi4oSNBf9nBd
IPvoa9rHNdNEdqrqwGHDPF9mn0HwdwYu9eQsVeyVRN4jV9AKdnGrXeNyhRaHxmTNK/IsbIWMko3B
eGJqcfzaH03XumMNpnIkaBARGJjFOf/GnCgA6NGw0Zo7ZT2Z4/cpexj+A9sx/NC7HVusm+PCju20
Te3JhHUBTsjpyWtvjE6Geur189pq8YcYAqJ3UJGACZZzF7Zu/N88CgN10IIE8MuRN9zmPgBjAOhA
n7Jd2zjxowi5Y9vI3uVyzsMEjncugcLKG00DyU6kHODtJ0XUC7x9WO9iOJcxkXxG1wdgaSgGBtIi
RBXUpagNSEI6XXYev2v+uyTOazQtcNWAos28IRvrWXf5bt2pe+VgBbjARHM2onVxzqOQ9BiDwFDC
iVE710g3xQ+qBKLn0hcoyEan7AcF4TzIkDYkNifYl2zq/kJnbyhQxKzRlKosbrTkr7TW3Ngwb4Zs
Eo1U/oP7Ah2JrqBTV+URP5ZhLIzBhCvW7lgvVhOCPClkHdatC38miOq2Gp6x1F/S3v5/YXK5biVD
nkAnl79n53ZriC4JIOOJTm/bS74L4lyIZRUzlU2g5qfdCTnLJL+hHbLATw0wGwTHt62W76LY/y/W
VLayvpgUzbAt+lLZtGjikfv5oAbw/nsqcI3bRv0ujHMm3WqgGYgijFNiOezrDtO83ZE0Il5JkVq8
RSYXixq6BaOdKW6ZzkeG5o0ppsdhNXsawAYE4cBWcPpBLTgfYmZaUlGDOfw3jlw4yH18YrLiQAqu
Hxfzer85EUW2DUXBQCVYqD6ellJWdmRkUIwMODrSUyV9vf7727flhQBO8+ylKfWKxTbWXJ2ttvWQ
En9AVHUYG+QzpMq3pSRM0gz0tYkcsGFO5ICe2Yv8+odsWsDFd3BqmUTICsTM/Ss9cEuCQb8Hmorb
1bsOBZfrora15UIWp5VpB6g38CYwbTEOiVveVYBt1m+0QxXUzyJt2WjnVOQLYfy9JpcjwL4QoypD
hSra1Pq6ujhWrLtSjzHcaPledjkaPUQzFJumdyGXU9KJGlIMZhowjqDNrbNPFjK6af9yfStF6snd
cZ0VqdHKcL703s/6W4kIfn/b1C5WwdTmwrDNErVE8DWzl2gLxlg2aXhirir2vl9fiWi7uFttrMx5
zRq8qWv1FOehJp2KSaDi25tFQOWBxgtMhHMnYqegCC0TdC0383OMdh6bigCI/0Gz30Vw57H0UZ+p
EmIO3QGND/wggwIAkty+CoCyvLu+ZZuarSqqYYMv0QTz6cezQXdniVTs21RAvCuDPBzA5ksD0d24
vagLOdyijCQFLVCKwJcNA0no9zqYDz1wLS1U0/7Frb+pCViQTGzbMvD347LS0UqmCXlMb0bhSIrC
dZndVIQJsunuNGS4DJsYeCpye5fHSr+ogE/zKAhvyxwJP2SS0eZAlVtU46+f06beXcji9k8h0hBZ
VQ0qvhKtY8N3g3y5LmCDZRJPkwsJnJVKQ5NLyszGMz4tII03X/Id4ooAtaxg8aqgCOVAd/8NURv7
9N+uxwvBnNX26K5BowqcqxzdR9WpLX7OeUhKAamRaAM5jcgnNVoIKOQ9vYH26d9j+ZtgA9mN89s6
iMKQyYBTZPEgAAMaxVqpBD8CulB9NsLa3LAp+Ry+rgpQ5fgP816K/C6PH/8ntdkUWYt9W2w/q28r
El5f0KYNXfw+F1XkK+oaGsPV1aTmrwk4Yqm17iVdFwzIsuO9sm02FzQUc1OPK7pWvCZ+zOyb2D6l
WuIo87cl153U/Pxni+LCBgA1xDF41kB1gDZSHa3YNpgHFSFcCPvoa4ti2nhx5TUG0JzGGYuqvTVQ
oQto11TC3pfCFteeiJlj27teHBXnicYob+uWsZ70HsOprEJjj77NIQCJvYdZfhHAz+alcSGOc0ad
2qbVKgGvYLE/VY1xl3RIIBM0RhT0psiKM9gLd3GTCCx4CyPng8JzHkpL1s42W6wy2aNHJsgC435C
JrsLRp8lJ7uj/bQIbOAfdlbXQD3IIIB4HAhzScbOJNAXabcG7K0queWO7tFi7GOmwLuunNtvVVDH
/n9pnCtskrq0Zw0bG5vGrpLYPBmZgR4AMLbMOtYtZlmz9j6WxttVxMW0/Yi4kM05yBUzBkqdv93Q
3V+qW2N/mfsaPPMn2Yl56Tf98bs4HgiiXvIBa8PlubT3aIFKc4FbEf0+573K3shnvcJrMrPtJ1oq
L0YvogATbRlfwwHOJzUKRm0ETLBbVK8wVJa7BIO+SEf9C+B90ZI43zWNqjGPTP9LeXaKDnUT2XYE
Gsi25XfH9UsD+ZpNDJwhUluQIYflft2vxzXMn1Tn38wrb3sRy9QNCzU92NZHH4lphKYHeTyatTGJ
jvbnN7LkPBDNyG1eY4DlAairZas2P9ZvFnTprQpxzbBihsaz+2ddlI/cVoQLGezkLtz92MxjV9RY
CuYGcPWXnpU54PIBdCJmotwiVB+uHxPzdL+d0oU8butMWljoa0FveVFgRkzfDzUGXup7jX6p6Pm6
qG0PeCGLc/ZKoixtFcEn2Y/ZvcpSoFgYZjLQnwMXKCp0bTv5C3Gck5dNNF8OFOJGcKsrpwZTwrab
7jWAnwKIGCjnR3JriOBHRDrC+d0K8KmS/QaYm3/JcItMilOgA1ywkyIpnIe1xrQckwEh6BusNVMT
TOqhXYGxInZ3DBOBEZSJ0nfbl4oJdGfLAJwXCpEflRPD+n09MFwLNaz31J930a7av2E2CRKF27XD
C0ksKrowg0iTerVm8OfA4w7mPdCkGWS2i6HmyYvd/ib27Fq0qew3fzOFC5mcU1xnO2LMy6jr3aiA
SFXwVlbvGCg3imHCC3priB515Pe95AxdU62mkha8K8nN/EkDFNvaO2xTMTbjSDmQNDAzeEYfu1MF
yTl7Ftn95lPpQjxn90VmjpOEFmIvVy3DaSfy2Rrix962v9azKJm3qa0Xsji7j6ZKnycLCTYix/tq
mvyhsm56qRJEdb+LAYmdoaCGQsCRavDJ0cLUUgPAWCBnGNBU+lCAq0/b/8+G91EGZwEDWFdNhtDm
SQp68G20jWH8hjoFuvimFh02Q4yWmGpJdoS0P5IEHeXLhD6p/NiZxb1pyedINR+uf5No2ZypyEDT
02YQcnpj9KUgiNW7TwlqqteF/K4ubN06wGyIohL5t3n+xmryFtDSnmR/0dPaMYA0PSWvhBrudUHb
q3kXxJmFnHbxGKMnzutLjEqXtrMA8Apww4L1/B4xfFwP+4wL/0KbRSKDYmi/IoYpMIL2P3QkfBTD
af469unaNhjEjLsBCd7yHsNvuWPXrUAvRbvGXXXUzHK8lmTsGvpSxpmEHZFcLUoEbvn3sPHjcrjL
DQgWi9GUEQjj511l7FpRO8LvD/iPv89da6u19rkBGjH0yHZu3cY+VWt09+cvSdTe50Vzp1TkPzmN
X/pGuIpKB+APOuPF6xXDfk7v6Bygp/66Sm9cmx+WxVNRAhsdaFTVCGVrJkyYGjRzlbLbGbF0SDLt
Zx5jlmyMUpe0GFzPx0/XxQsOjXD+QdXRjjCPFAP0xPQxOH7Oc1uwiQJr4psE2rnP19hCP3q21wNg
0/vpPtm1oaiGsREVfNxIzjmsWWUpQ4QxHIb7wqKeQnIlkG4Xt3MoH+O76FaUGROtjPMT+WzLRdMa
qheV4TiBanE50PnFRJcwQFe04aFB6+b14xKYMuFcRhQtTSMR3DBlte4LafxRYOSgijKRUgpsjXAu
w0iXulwWRmXktCfdAQ38rgiSoHlGlxbm7x8ZvXbsydQpz6IU/vZlYoEzQ7MM3Cb8JZqVLdVk5uMx
drMe8+QbTHxBXuv6Tm5gqTJ1eZfDaX6vpRNa28y/nbx+xzI9yk55mPHumN3iS/VUoRw8i67KjWfO
R7FcHJktZTTFS0JQoHjDvvGgIwTZD8IumFsR+M22eb8vkrMJK07IXBbQ0Dm6KwAoqg8ifL5tG3iX
wNlAXfdVTzCqiruyB9W1hRaLZCdGeRMthFN8s5b1PKuI5snLK1X+GtXgujqItI5TeHVKtYU2moqh
Ppz+fB9JoTEnXjQI+gFE28Vdkqkxzp0GrnVvNdfQriZgu2DackwCtTWelnY+tJjejlayv748odqx
77oIaTDxUOuqDEXQQf/JigapL7n9wQ7HcDga/nVp297jl07wrTBpt8SDpmKRCD08vbK9GQO7M+Y4
MeQRVlqznwYhMeW2Z3yXybkNBIUYhFSgh9ENgw5uwv6IF+hp+Db6DAlwOs54AN9fX+dG7zOM2VTR
WqQZ6P3heeCAwlUZ5gCt7D2y+OxVaPvqnfU0gfCX3NVHxiHV7Eu/DPW9mThFqHvXv2Bz1e8fwAPH
GWO6LJNtgz+17LxMvcfAls9wT/5MCre3ClWksm0sDaPbFcbm1BTIHuSGTrqoK1i0HM4nV2aBQYsK
41ZlWu+a2farqvhmGRjKuL4gZdMML/aN88JlnNazmuqIVdEDBOQsf/Dj3XIjAZ9u9FWvPKd7NWC5
izgQBQ2iNXIuebb1ZKgNHBkwyxwdw9ozAZNQZgqWuOkwL1bIPuPC4GmHSRTStppXT1nQm90+XtNQ
sIvsOD7mRD6ov8k55ViTFLwGEY1UcvFk1OZNYRqBkdKDOdlhnOuvck4ecMe7xdDcVRHswbIE9ert
qO9inZzjzhUrqYD0rMGxSQMaGdgl9AYaXsH2Fm8Oxbxxoq3lfDgaGSQ9Q/bGK+z0xlr0XQSIJ8HW
bt5HF8vi/LUtayXG+6Alld970uPkSw5Ajl4tD2Gm7jfQmEMTSPtCEdyDAu3k0ySpMpQY3YZhxOur
Sh9W9clSnq+vjZ3IFa3hW6BTzEhFygBIg8GQHRmwaA3miHNEk8subwUqKjgqvg8aD9Kosg1ce336
MJFv8n/KKr0fk8X5kbErO1BAI71Cu2cD400p0BRE8y3bR6IbKGJpAJnkIQVrvcimVMcaQETitjT/
bM+fJeD9XD+VjdoCM+Z3MZxWg1FyoHPUaN4cKAFYGLXdmxkR9HGz2BRjLZF/XaRoYZyOA3IFfVSJ
rHp5fyoAIF3fGZqgOicQwT/gc7NKzDQCmpIEjLSpsMIyq1yjHQRWs61mv/aOf8O3Q9XTjqlBp0nO
JOGpuwift9tm8y6DuxtnBTB8fYHdqn4uIZqn3+YxqAsIirv2pfH0n6Uvefq9LWDy2X4nvesF/3xX
0X40VZgiAxJvcSKHxe9cesZU5H4I1GD8CZAkFyPYL9dV460o97uTeF8t2/GL6wu+zzLqCVKX0H7s
9+Vdv2PIv7abBawPGes+Wk+A5rnTXNlJ7yK3x8g5HmyKKPYRHS3TsIsPaXJEfZqMO05G8zq519rX
6yv9hwvsfaXcJaoOiymrI9Ja6tkCwSg6F9/Wh+oXWBsDhpArKv+LjIJp2sWSjLKW11lFenM1fKN+
nUfPWL5eX5VIBOdM0sVUFFIi+mgoSAJt+96w6HnCjPSfieE8yFpUixn3El5tQBwgyaHXgfedfP4j
ITxJG5AFa2ttoQGdEs7qM7X2dPrruoiNQZoPzlfnImzVTrJh6qAEwCg62Y/xjh4k33pClsBb/Xg/
uyxjBrpzwdI2WmY/yuWcSj3pyqT1CGUYHcK4z+5yt0dooeHF0vyX9PC7H+HJk6Kyj+yS4qxW+ZsB
OLtkca9vokDndM5l5CadSDaUxJubDjA39Q2gqV6o3u+uixHuGecR6rWL0lVCaKaGk7/inrT25A4N
Vy7AE0XR7XaE/cs56JxzKKqxQ8kYbnBGlZqRH2i2N+BxyfqQcsCvfhes7fd5nY/6wLkGC8j16qRB
H2TUcKvDvNNvmrca7h+vjPMQWmT1hqkibmc13LfhnHvtZvRZ7qhwRRRk20n2C+XjHEVb6RXGq5Ab
njCoBninXX00Q9VLDqJrWnBd8O1GcqdmY6XhwBL1dsglZ4n+98nPD0fE08vkBanKrGMhbTx4GSCJ
MNV/IPXsCFRBoHp801Gp2FO+GCiYmo8a7tz0kD7brhnm9xhaP6ii6FO0b1wgPVnaBLxVlBANe/na
zhi8V82XCfhguVycNLsDPVMcWGhWXwgeP11bOUlin6OZ+KVZPQiWzqzqSvDBNydVVR/VAH1hb8o1
oLeSw4YJUnSSRwGDkXALOOPoASAu1+UKHBiP9N4pU0HwngVwT1UiJ9i7paLt1Sj1rosRbTXnU0hS
WoAEho1blR07kS69qLMm8MXb+cZ3gzM4R5JP8wTiBNSVWFo49devK/COkem+s0NGsqMN+z9bFOdO
SJoqmWyz20X3O/pA6afrv7/RkfHR7DgPgq54qwCGHYpxYfIdIShGGNodIMbAp5y6k1fu0BzqFj54
yvbVV4aPJyr9/MOW2rKlaJgJ0WXu3kEfdr3qOR4A1o11jnf5AW+0m+pE3mLEJLy+3m1dfBfGKUnU
RwaVdPixcWiAVbY+tQTc8IAYvy5mWxffxXBqkiYrbQEir3ltVwBfnFQ7UxkEMv4huHoXwumGUpT9
MKVYSx8sh9ljhwcAG3DS3AIiST+zJkq5x7yTI92LrjnRNnJak660slrk4jwVZbN8flLGyifAFLy+
i2wBv/urXwvk8+2NDayotYfzbCaAJ/VaKKsAFKZlYCXxftWAmmrNL9dF/kMU9C6Ti1iRcSN1lcMe
ohvVVbx1B4gtN34ygn9xOYjWx66qiweLsmRabKko1YG7Mchqp/QmNTAwqY/KGZvnLXN0CbKHKCYP
QWX+vyNHMNN/Xyp3N+nqJGVZDYc5GrlLVeqVAFq321hgctu3zrsYZisXqxzXDHD5JuLK5Vbqj1F1
RuK0mUSpb6Zx13SF8yKlVA0d4FqQdLFvrebW0sGpCOYp9aRpd0avO5UpGjQT2MBbguFiXWjILWPK
An+bdM44IytLTnb29bo+ijaPcyR2EwNlMoKN28WdtQJejRzKYm/Fool2kRzOl5Qlxm4N9hgExpO7
ms3L2k+7TssPc5k/XV8S++RrJ8X5jpwaWdEaaAwxLOlJydVbzAcc+6GTnXJETm4VwdhsTGZ90PO3
K/DioBp5WJq4ZdjFoXrb/AU0RDcGNEvsx2EOZjLNBdydm2PQQ5SQEGzqW5ntQvCC0kDd2Qhp9eQ5
Tc+rfTS7r432fH0/RVI4LxKP/bDIE3ISXQHIOdNBN5k/AFHMAnzidUn/kNP5Zcoq5zF6QgD+TtA+
YbyWe8AEh+lr+yJ/BxggMK4CELtTB5hl14UKrlKVcx8N4H1pW8MC6vJcLUGafr7++6L4g++jN9YM
EHYL4g82WskY5ICk+5TvGacbBrB316Wp7DSuaL/KTvNCJ6yqSQY6ICMyudJdtmcSq5shTDz18xpK
z6DLC8AdGsoPNsjOalc8OCJcL+dSEmnJZ6mAOUxnTLofqC89yN+JM/uMR0rfX1+vKEhROcciFXY1
F5mK4yvc8XO5NwP6WrlK7MzHcmefh0/ADPBybzrqgiL2pt7A8IFehfkIi4d8knMVOL8mivVzXQU9
0vzapAg6wDZvgAsRnGpKA4CDrQEPm16+rbSXvg+KSZAJ3C5fXMjg7rVE1cYcFAAsk7UiV5K46YGx
jQEQODSCZde8CM5rUz8v5HH6aS5zZtUU5sZGMd5S0qHhxaxqvIsDURvPdhL+Qhqni5FpZhMgp3FI
3+JbUMTtzBcADHtL0HhpqB0S8Mi40l75Q9XgdHLV8gmUIJCaEWU/qig6qroow7WZcbpYGXfLFQDr
k82ZydivJ+2YoME938sn+Siaz9l0/++C+MrmlMSrRNmBWdWxqb7MOYgR0JttNQLnL1B2vrzZmSst
KcanwHds7XozvSna/pQqouKZSOH50qaWl0ZioBfbA9TlsfPr/RD2L9M9oIMDUHQIm5W3U2gX+8fd
aYMikVLKFFyf/uzppxVuqdov+zIUvZmYVv3m+S8Ecd4CTDJaZph4zSxD76xmINcnQ0I34Hnp/akU
Hde2470QxzkOw5wGkiPqfUtEEnRGRd/BUuGmbr6PHMQ76BvVnPI/8ExC5oVYzn/UrZLQNEIVPBuN
lwwwzlk63NGOhAYIq+RlAfVHFgh8FjuiazvLeZEY98uQp2ivUR7/LiAamae9kj1Q9/8OS2zvukTB
3WJxDqRN06GfC7yc7Alt2/l4SEviXxexbda6jVFCHTwIfOlVHkG2t6S4voZlB/CFMas84L4qdikw
6+2lvMvhose8b2JqdIkGwL1Qb4/6/w74wfTh/fc580rXKW2JDK0n+U4p91MtCjDYg/z3w38XwJmV
pWCf8rcgGx2ASLi7VWj7mDD2wTEqOBPms6+J4kwKbSugc8MQCB4SbOIyDydEa3kw7K4fPVPXa2I4
E4plidpxgo6FhJz0zvLX+ieNPtfNPs0EbQSiw+cMpx9tVYk0PJrtXDtIoxKOSuddX8x2uHmhAJyt
mDkF7uwAf85KcYA2crQX2++d+F7zMYv4cF2aaEHcrQts5NqMI2ibCTzzZpZ3wO0P/0gEXzadVlDE
FKyPW8lPevI5yX5c//3tR9b7hvE10zwnFSUUWja5SkBcvEfu4xtGeq64qpOdbW8VhEMCV/NGkXnx
JCnsfCIVQaiyqEC2Sm9N/Y5iMtoyWoGv+Ye79pet8rXSQW7tpUQrEAoQoxcf80O/m4JkR+9EJsQs
8YoJ8TVTkOgMMZAHEcWa5Q6g7WFNokBVR4HzEe0c5xDUhHbraIGmMe8036wWtxzpk0yGv+xc1MAm
siO+ZFqqSTFHLFQm/UMZne3lAJLSBmxfC5htzuCVRk0O3BbArzAEGr+dE73QSM5NEIxv9TkTXWAm
VTuCFczVw8XDWLvwvSg6OM5bDCCx0EAJAuuitteQ8oZK6wHgNsEfGhnnKEapM6nCoqPOn3zynJ7p
D5CrAqY3dssDTdB689/i9F+6z1dQSxwgmitrXOhA9xjN9fPQg/Q1U84daAoFq2MHckX9+Vpqv2h2
ZlQIwsC05cq+/glsL6HljS8xrqzJAz1nCpyA5CBCwxLJ5YKJeAIrpDEjJdp0QW2eS/vLPNxPGtjt
wCN2fY1E4OoNLrAwNSRBTY15rXm9rVdrcMGKA7R3FcSZ5Qg49EKCM9MPUzLf1ujSKVtTctaqeR4H
+UFrkU7NejD3lad+Ae0iAlTFfJhJB8KGEqwY4FnszPnWrJMgibNAV6qbbIHPKhpPsoyQdskxzyyk
Eqv6jChNc81BuVuVuz7pvimm7Na65c4z2M3qNdqlWedIUubGE7DbpkQVbMX2jYEQBwCJrGuLB1Ur
FV2lGJ4CmdZjfDvu9R3GqXcmJv7Pf8/fmJMjgszZ3P0LkVyMosQ5MLtbFICULCDls6yIukO334EX
EjinMxTEjnoJumTcGKEeNCEaHJ++/Y0NkhxE1rn9XLoQxzkeGZThWcymMOUzSCvsu78J1qm73Cc/
sxcMOTMe72U3S44I3nLT5V1I5lyRlAEhYhkz3PdFFtaa4k9GGZTyKHJ5zCCuOQV2pBfXPHhbbBJV
/xe9ml/TAwDtT+ke+IsuoorPyufrBiq67PmyfypleRsPtubB6bnWqt+kgxnEdN4llhKsQ+o2jQFq
RfVmyIfcuy58+2K2NSCWqLZq8BC5ER4cSgFULDBgZKBi+ZFpu1KnbteISA8EgvgSJZgjRxVEllgk
Upq6/I0qxyalLigXBbHTpsFZv1b0dkdfnJ41zgtKdew9GN+oyyczFwSB2/Z2IYDz3X0+yrmUsjIC
8iDEnW6SAEVXoEN1e3IcXiRR/+2mOgLiR8V8libbJmffBa0mkK5gQX+/CzDa1KDwicwICjL1IQ2M
h+sqsbmBF/I4A6/NkmQpHiKenT4wchbRQ3d7Ay8EcHY8AIscOK2sgQnVXANxew4AG8xcZg8M/8f2
lv80CvMukM/8DeCUG6QejqNHfXOKvsnKn20Zn/KTenklRYrcgBz9pdDvC1UESr0ZL1ysgNO5SB2r
hGbYslKNHzH6G/SZ7FqKdN+l4NRumr+uq8B2DH0hj+nkhRGl+kJTmiNRxJLb/X0GaNA4NMNslzl1
KFK4TddwIYzztxj1avsu/n+kfUdz3bDS7C9iFQOYtownKgfLG5Yl28w589d/Dd17LRqiD96zN96o
ynMADgaDmZ5uGtcF6KM7ogGd2sGWZV6yx7PDPEKg/DzNZh5IjtJbxb6+omz16WN8lvfTIX4wvgCX
dDTuzN3lveRZpX9fbeWkF4uQ9ejrFEptQxMumxYrGq/BlGxdNsQ5twYTJ0D4j8b+hFw2NOWz0rVX
4jL/owk2NEDaq1A6tDXJrJ2JsUDGlQcW2G5Cr7yBiQ6LZAx5k8PViQ/RczptAFEG6BHtKNRjcWUQ
qtObOIaSTPx8eQf/4Pa/8kO2ZCFFRoMuHPLDASMwutf65l2Bhzcddg/uFN5Fwsln2PrF3DfqUg3w
DPG2BnMRJryae8GtXEw+OkuEoRvQ497wXh7bRk3o9UgqUGTvwXnljolRqJrYo6kJiWZo3bn9qEHG
6uHyRm674ocR5kSTJEjyIukUJyx+FsWNLHPC4R8+1IcB5igPFRmHCCKzDvlK2RKz6+q5SEAXtthU
tCPglbE322/opUDKHfw2GhB4vx/iDNLbsZmg/vcf3rVqr9kJZlDCc+AtPyFZZVHCZF4fZCtyrI0y
QT9NsxDyJzCqt6qV5jvFlO0QyNhJDDn7ybPEhPtFTqZQxDvFWeYrafJb7SofD0LMafXxrDBeoS6k
IED4Yj3DvaK2llyKXj4cCgjyXXa/zTfKeucY9wj6Kk1GTPQDKTk4so2nrz05lDwr/hH6IngTl6fx
GiBUHoB3y+/XdplYj1cRqeUCM+h1eC0qz0PGy2Q2K0xrC0yQXypxBtcSLmYKq1WOqX8ClzpFI9vf
OXtIvzn7ClpbYmJ9NikE8m4DLH3twVQxYbZ9wAjW1FjEIzv+UNLm43xtkAn8Kcm7MRpQ96ESKEFt
JV5uF8fGFT3hQFkuI7Bk8ByF88FYamNRrNMlLVCXpCSABYiUBbt1ICUArRIv21U+FGQHHgCPZ5OJ
JdMc5UpcIOzrXXVfxeqtmfLiI88EEzlq4MMIMWhZS3olwqEPXzjOQf+DC87Bcl2achmGYol9o/Hw
PzgxAeGXjlTM3G4SbzX076sriwiT2kKfHAOIAYR4MdszzL3DWRDH200mYrTxOAN/iR0TY82bRuIP
RN5pSX2fD18KzXSkWvFyoUV9bt5LuK1NY3CElHe8eStl4kdN1A6NGZTqStALkishfbu8TN7/z0SP
SYSMkz7WGPyLqp2QCacu4uUXPBNM2FB7XeugyomCQiVeJUL7EjYmx/t4JphAMSxVn6KSIGMkZHLn
uvTKgldE4AQjCLj87nOjrghLJuARTHx8eHBZ0sKa6aJx0L2PKP0/AfwvLwxCIL8b7euhk/IZF36y
p3RL4W16rnaNq2HipLGrR+OKyye71RP+iLmSyASKFELm1bggj6K1BXqOF7zz8j1a6D5voIC3OCbH
IJIyT7OEV14IliVlH//NG3y9FGp/FSX6MpbGhBLcdMI50h8K8cvls0PPxp9DnsROXzRtMnU1PTuJ
8K1M0f8D637mh+FOFHnT5JsVwfVamDgAJoB5GGTcvZ2geYFkuk0ZHaSqsqe4to1Ru89J44+Z/iAX
gnN5mVzbTIyQaxNtpQ6RsJK0gwGB5XJeHuQMMnJjCS37SN6NancMpf5JHHjGL2eIksgEjyVGgTen
FASKOR6yMbZNwBEndbB7rbq9vM5tU5oKPRLTIIQV7ojmrDVHNAOcXsfEdZPYNRhnQG/jNFJrXzb1
jvb97Dq/bLHPSq1IigHDOwi7ReuRZrH7foB2cmHpoQ78XiQdqwVsbhCQj9rYzYzAqaXkSyerIHoV
1GNQyRDWFuykqz19iDPkYLinNBUMo4UtpKNvLgWP1Wvrmajh//jv9rBvU3BfDkRvcVobrXmAYvq3
GdtTkP9/7lcDRecPM0z8WVQ8gTX62DdBJ0DuQwHaxc+Xd3/73H6YYOKOUWoNiFgLAPbTrwrZGXNl
LeLDJDxDLci7bGo7xH2YYkJQC7m0ZQJPOwbFBb/QFJeIvG7eH16iHzaYRKUOmmkQFixnxJMGvNzO
BA1T23AmW4yBVgMQGth984aH6Nks2q6/FBOSSIUSag1Bi/ebQrYju4qs3KZoi3eAyq58vbyXf3jD
fSyUiUMdFJCKZkDWN0mWmtn1z9nF3eHG/nxtXFeueBPvjTc8vXe8Cd7NCtR6qUwUiiW9Uk16DYt+
7yrecIIIE9jByd68eqPj+CbQcqmnJ1yhlc2yxtoym9lAU1xZJJT6O6faY+TWDRKU+gfbvKUg+/lv
mKhW5thOexAkZBxMJDkpOSzpORMPWuVf/oycI8E22LNkBgII+svQcwdquZShNFlzbixOqGLnlM0w
SFu9mZE0R8+FrFjotWrjwDGySRi23ismjIABRDWKEY2y1k01S7DUXXgIdvBHNC76E4JKuBc9SvS2
wC8wS2Vd3sdNprm1fSa26ATa6kOF/hlFBNFMLXHQKE/92M6uh2e5st5GR7E7v/jRPqfP5gterpd/
AW+bmcBDRowYVjG+ZCfehG1hydpbOcYcI7wToDFhRiklOTRpEZv42Q3lig12ix1YjU3lbAzOxczJ
AdgZZQzql4qW4aAH6bM2nY1gZybPcs7TuuCdASaeRJA76WcFOycbN6lwTjReIXk7i/8VKj+xEHZt
iil5hA3R1w7NdbAnCMvVFZzB5oWMP6SHv2yxhINLW0AqBhqeTho9dIvgprphYdAbqY26NzLBys3+
Vp4ib8pb97IDbig2/JYs6MzzyDSnttRiFB1m1RPmxFK0HlqFR828qoKf/XCn5bmlTNfLcoiFu1Hw
jP4gSNHu8q+gH+tCLqfLvz8zmlxo2or6zAwgmVjuUlxH9VVtQH671y2M2142x7sG2emcsA5laKXg
3As7cgCw7J6qGko5+r+9Q4VsZ6s/Qi/d1h84hmlAu7RQJuAspE+EqEcNtaFST7YCwHDgNLu3EnSW
6TVvCImXX+hMeFGSMRDzGQe/C4jpFXVyE9SF06naaRIkv2ySr7opOMEy3lTxAFoG8W3ojHslzjg5
3HaChQe/iPaIjIkoJu8QyyWLlBAp6XxoHipv2pF9fNKs2hnADAko7s5whROXSHQzuq6sMjHC1NWx
lwx0TIqT4hVedA8I+61kJQ5aX7FLh8BicG/QQCjcNGh+6Xv1xQA55chjGdgMVqsfwqQgc55AbytH
sFLr+GCY4a5fJs5B3szIP0ywY6ZNI+tp3OJTR1QtwDPCYVcPP6PQ05uKE+F5ppiQ0dZgU9dNZK01
AWz7KQ9Pquk0hduF3y8fF873e59mXFUf6iZQJ1HDbGQtvYRJas3Nvps4R5Jng0lBiqSqFrmhXTXD
sDTlqlj2pcqFk9HK1qdzv/o6zLnvhSQvqx7wlmRvHApv2ElQRsZMm5Nxvs32Xb+yRNe72rNJi8oy
kIAkoykNhh6syKMDCZpXQZ2G94DZfoSvrDGZRT/FytTiGkYviBIgExe85qjpxY9takUQj2l+0sHO
+B4Yhyvcbmgvh6+8jt52lFv9CCa4LPGUd6pE2fbRUsl3sZvbplvswGt36MD+LXJYdTYTnJU5Jqqk
4pTUUIoEUalyJ5bHrIDopox8deHpEPIMMVFD07XE6Cjbi5b5bW7apR45pnmUdS4ynnMIFKYwKyd5
GpYF7t/wqTsVDrJgwMnuxJv6i+5Tnufsh3FlcF/d9Fb/fCgUQqALCPAoq8Dat+k4dxV4HYuT+FOH
20hXjTs6woHS8/Egltu5vvRhjXHVuFNUUxtw0DsnvNOecAiPklVDdlqH6E93HCzj+lly5d2xfa6I
Fb/+TSj7sM74aE6QgGfBiCp0fwiU5zry256TsW67y4cJxi/Fth5CAjYDRyUnuTEsU7/RpSdT4hG/
bDvLhx3GLWujDNWhhf+3bvmN9oEzVBCkO+CLHNWWITMr7v5msAaTTf/zFLajOFSFJgwL3qBNAw1T
v+ep13OWZDI3mqCCQl0p4RtzdJvFo1WVvj7ysvz3Uf4L/s5qpTaZsugzmJ3hgQP4cjBe44LZ9ljb
1YNgZY72Qrk4IZ12rnyQ6jqdD6JsJzrz5o/p97n0M5gbT9QKIgw6rm86R5YeTJfOkYk73oHj7Slz
5ZVZrixGirZ9gqJOn731VWiHCvdm5QQRtseYkiE1EyFF3rPXDjryacGu3BJDplT2kktBwbPGBJGk
HiHHI6C10+ATUt8HQfFeg+eTE38aZTvP+vB6JmbU0dRPwBLjBdov9jR+n0AbXXzNiy9z/+NydNp8
f63OFxM6zDjWirEE2j0MbmbFK8PUGtO3OnwbJ3BxVZNz2RzPNZgIUoSgwMvoK0gvXrLgQQ9uyu7+
sok/5EH/2zyZ7TUmWd0GZYohWQUgsOiFdhuFx5Jq5NiRK99dtkZ9+c9H6pNIX6I3Yz/S1pKmHcPi
NMm8mHv5A8lsS9Ekc6fXFKpKmRbpcID6atxE19KxeO4O9AkjW+SYX7eGx6MMufytAJb+PZ/UISQ9
TDVy8CX9KkFVpY/8pOBs32VHl0UmVGh13QtVgr7IEBPwebltXVihllppe9s2POfjfSu64FWCPC9h
mxYmnG+oNbsfvoxVY132hm080a/jBAGQ303EI7i1zAatqeIkQWUw9yEU6dT7DtU2Htjm8qUvi0yM
6MtZwrQQHINIt4G0T4vegpTonEqcNfHcgIkQSTVV9RDg0tA0w5rJVbrUdoYs8fLO8dycCQzhaM5Q
xcU7eZkna74T+9IHJ+w9GNzPehm6aTVyp5c2y3wf34odoWiHoW6rBO+l7GRaOFn+tDPt0ZPc4czt
gfBsMWlGFAI+qixIs8UDYpItvbO76Wh8NFxbnCP1Hh5XXp4QE+5NWafK7tWIEc4zz+zdOLqrhB+X
v9l2BXG1g0yEIKTWUiXD6aXDjMMDOGJc7UVz6MRwCTJz8Aj55vfLNrfPMJWZEiXTVD9N8pZgmeqp
kJYwe6ZyrfCKv7z/n/59tXspSJLMPKVkxKE3tFfhyNmz7VP78fuZGBQPmkF6SgicKTkgePsqxXsr
uBGmv6AI0qQPO0wgkqalzscsB+F1hoJD2xylQLTTNrIvf47t5t7KDhOF5NYIlD7EIeoc0Z72Re3u
havqOdjXjnKYHejLXxdf21ewdwoPl00rvE/FBKZl7JaiD5CRhZMCBZ0ktpI2ejNz2U1afd9Kw30Q
R9aUJ8eiTb/1an6Ym95dEkgH6YVvmsvOEPpzndeiNUb6a95r1zUBX/ein/I0Ospk+dqY8Usxdo+9
BqnPZWrcTtF3KFffpQpkcrvCl0h8SDESPc9chanNkCFDAtQw8d7HNBnjiVXXKDLEPXC4KMdm4YE7
DrWU2ou9v3pkrUwx5zjRMTqWUM0xM/JLySszzqfavhZXBphT1QWQ+W5FBApamqrvKIUFBZfnNzIX
5b3xxlFEkJcQYC1QcGYfjCpQHT3qbcQZVFeNKjqXa4eg9sZPsMZ8tDRM48o98S87I88qE9+rqCZj
1dcEYFf9SZwAyWqCa2RPuyrOnwFicIwGOPBB+3bZ7EY0+W2xjI+IYRePWYg60ZjuRPOoio4ofMV3
vGxlIwOAFVzvkqZLQJcwZ1xrwrCoJdzN5fRVDjBULT9JA89F6E9lEunfjDCnGQPGKp1GBV8LkNgm
NDHsQQcdaQF4dONLic/jSOQtikk42kTHe7wDl2s238jgHhZOBa9avu0Uv/aNxQMsQkKgSJ6rziTc
9v1JrnRLK45dfZD6xlPrN8HgzDbyDDJemJmBoTQEl9eaJ6bxee97elovfCoWIVDFZtomfYAeWm5Y
EOy0p4Krub7t2R97x4SkEAizQYpBvzuCkH2PfNqwumfNIdfviuR+dxW5hd140eM/uTrLVN6JZSmM
ek+cUvOUEfSq+lEAkfG/GWFygEaoKqFt4Xpioh7KCLRzBGQ7S+79mxkmBTA6uYxTUKw4ZWtN42wV
qT+LnAC09dheH1u25y9n8yxnNeQ3dS24WZT5hKnb0e+NyQEA/EkRq4NeDNBlK0FwEPe+opTnLBU4
0ZcGoEsOycSO2ShTktXw+2oUQCEDzIqOZl42PiR9+qjFvKi7hWb+bdFM7OjKIJA6yi1FrzNKLTT/
oMgRzQqsCY7JF8blBCsWJTDKBUi/wOPmaOLOaF/UyRn7p3/yFhYNAAFCuWx7vFwnLbaqVruWg1fQ
RHNmlngLYS6sKdWaoI9hxRjdud8lg1MJ+39bCBM5pmrRK0kCCmtUDujqGctNhlfQZRucCKjTv69e
CaGqNm0t4ns07b5ZOqsKeHIR713bCz7NNvD1zkyXdsYMtHK/eIKFgvFhAUzBnR0wFzlkr9yafukB
rPCldU1HvPu3BTKxowEbp5wZLRToQY2PhnnLKWtxTiw7hB/FclakMRKXMDUhNYUx8mmy5OJlDF6k
6O3f1sJEh04fu14raTNNa13gb/e1xJPF41y8OhMQMiDZ+ppWUYnf7DFQs1P893HTf3NtdvC+KKR+
rMxCdfrsEBo/pcmSdE4Y2HrTr2MbO5qZ6wKmxmi/OsPQRHE/gdW/hxYUaEjGfeUL38ejwJ1I4kQF
lnqzAaBxbHVCnCpV9xDNs7V02s0Sj5xj6xmiADVA2WqQPwBi+PuxRfe2HOIC90TenXRAjEgBmJF6
mFvVScYnQQTF+S7ObktclpddcNM/VoaZ4zTE8ahM1N0nj/oHZR+jaS2vzLQZllZmmEQ96sE6psoA
Mwf9yTSfw+b+8jI2T+3q/2dP0ihUarggodXk8xh9CcqvlfIQtEel4hU3t6/YlSnmRCmFGuRlitGF
bD8/AR19XwIulfyMH2hTOryed/r3y2vbdvwPi2wnXMwzUSzrADSpNqYU9yI0wjzNoURGM3pK0K71
9Ze/eoSsbDIJO4QTuwRCExB2rjNLIYYlhfcl4SjiUef6dJNoCmplmgQ6ana4EGPWLaDmWFid7ebg
Df0RqhhQR613eQd5dphLsWibvJZClLZC7UtdnuTBUsFnPvy8bOUPnvGxHOYQN8KitgIgC05j4mVA
a+zyvnhWMdZlIP8CZcwrD9e67fYfFunCV7f9FGHMKikX4izCtTm/CVK2K4Ov4nKM85JzwrZP8Icp
5gQ3s1aI6oJCyRwvh6QajgHhDY5tBltdJKB31TQiyczJEoVeM7sGZbOq3RV4R7VewFMJ3X4VfNhg
z1KTiYY+l6gYNM7sUrBj5ITn9CT4mHY68qbuOAtSmENkJAVZMmAdnSACabds+nrQ2nq2cB7Xm16w
WhOTumIYJQlNKlhUV4EDkWZrkQ7F/GaMRxAKce4L7gYySWzUR2LXy0hiB1wYqbscm2Pg0VgE5owr
Hg/nptOtVsYc3LatpK6rECCWsvkW6OZVCYIf+/Kx3QwOui4DeQkNa4Ml5ZLSBRLFVE8kXtxWqa1o
+jqNt2XPRbzTnfkU7VaGmMOa1AAOFhW8gQ70yOiXYriZPs5GZzy11wJYuV7+bWXMkc2AhyxGFQXH
YgKgtiK9rYu5N0ilNdSTwXOMDTghVav6tY/MFTw2eRjkLRyjqB4S3R+LuyA5JXpu6e0V6EekMIAK
Kcfz/+CNH0aZkNFpc690OS5jFbSOy4mWb417WoipAJ3lSddtn7Nfxti3bpVomgKWHyp16ov5s6Dr
tlneyQGoe9uR45U8W0zoyJRMGLUwUh1VBP6mBn199ZbonhY+toF32U22N9EQdQg5GVAdUpgjDa65
oEroMBKd8Sd24QDSdwXpDb849Ecet9/283FljTnTtSKnakxF6dAWiX8mN9l+cahJVQeJagvKH/22
P4V7vCGdGWDUv8AOKOLKPHNJawPgiyrRCCZPd+Gw19p9njxc3lDqdJ8O+soEc9AlFLdkPUDniU53
U0bfdC+5yYEHdN0MjiszzPGmKt6hnODy74C+yTyicrKz7XxmZYA50a1Z6+E7wq099G5+lbvgz9xp
3xGNMahjHONrnnDs5n25MsicZrM0o/8obTTdXogf8uwUKc+Xvw1n01iZ8DwfcmkWQxXEC5APU1of
AgQczOP2Y+5jGSxRfT0K0SJ1QAYK6q6ZnpMRlDTy/bBcm8mNOV8ny63SDVbI47jdDBkrs0wasDSD
nhOCgyVVZwW46jYDtB/sgaMrpp17eRv/4BtE0kzAZHU8FH7PPEWwVsupAQhO4/SuSLm7HAEjm51V
7ilLUuETDsJ5+8N9GGRXN48t5pTxUE3mJ3N61c3IubykbefDUlSCLBeMU7+vyMQTwSzCCqLCWebn
Mzik88Fp0oWzDo4Z9hJpiyhpzQbdJK34Ho2RRQjGa4v95bX8IaT/WgxbM02HbmyyDlfV4NXfTDRo
UQOGIGcHHCwf77P9aT6MMZ+m0HLzP82dzng1xKeAx8m/BaZHzP4wwFxQiQzi2zBG93D4Qt9VmIIs
7N5b/NnT6LRs6fDg9LyPRFe8elfV4biEJEWR0dTvDFWyJHWwTCHjHCJ5+8R+rIv+jJWZdMnEQFkA
lCpJ95rOpi2b6Q6stHdqgYeJRnxRkEUrLTtLGrvvk56e8lkmlhg2j5KmWbNYX4WpemfM5ZdEKM5L
X3lVX+ERXSE1jzDKlAVIHMLoLNfxVdIZlTUXGidR2Rq3UChQHjgAUZTAXvr7IqCAM5KUSGhXfilA
hk6B18aBgHGxtJsObH6dW++jbxJoxJuzcYxQEu68nFO03Rqe++1HMB4SCvVCchk4c4pFRG5t9efy
h+mSl+wnVWuF7OdOeMDEAg8/veUokqwSVO6IDlFi5g4u86kyIkCNnG68nwunjx7T1v+bs2wicoPA
W5F1lo+kLto2i8FW9w63IHbq5j6BTny9L73MLzk7qdDP9Sl5WVljkpdUNOQQ9WIKCB/d82gXe7S9
T/R7Tq+vySm/Ii7gHsfIS21MQuvI0pafgN3vzSdhn7gxhof+gmwBbLgf62f2eFExoAbNDBANZc6M
KeHk6fIG0xVdWjGT5gzNXAVtTssOxrfF3LXqbC8gQDfS2rpsaDNOrhbC3DBDSUhQlCB9Ck3DKtCd
bvm8nVsOudqsT9DBOR8mFa802IgTu2rDHRzquzqZVh/XPyWCiQgj/SkG7Tk2qbK2fBtVmHUM0rt6
1iUXQw33fYG2yqyf5Uk4ZvqPWQUNMRm02J7LCAQtenbopdabZAPylCFI+zNTdYxYsVIjteIxv4uq
HNJ23/Ux/Ba3yZViSm6nCv4k9N9b9EMRlYaTrAb3S9Meuk44hLWEB1SPZlEQf7u849s3x8eWv6dq
qwgrZ5IpKAt6VZSB2PRaO3QFCD4peNxkbvvKxeLTOHPBl97v5ZU91UA1Ttbo6flCy0sLKF0swNV7
E3nRABFDeQEU9q/cCo95RVGBgvk0ONzr+li2uKy0cI8KoI1iBic1es99Pi/rwwRzH1ZkQvjHOLiT
p40fV/PgZX3hRqJ0oyz9rqqJb4zRVRFFz/OEmb6A+Kmu11Za57MFuXenqcIdZLsPldg/qm390yhB
KjIoIHmtUNPuMdC1JH5o6LGVNnVrVdPwAD2pfRcKnlgat0GhflMVsHFMuiNJYEFJ6sBqQ5CTBOZi
NfrgV4YCLKl5KrTA6RflGHbjj3hsvCwt97WZ2UFVH5ReOgRVsBMxYw0BplPaE0/O4r1e1T4wWI4y
ZfvejB9lse9w+rXveCk4cd8+gMNatqRevmqq+FkJXktZgq+Wj2RQ/aIeIdY4d7w62/Y5/thxJjXQ
zb7W6g6I8H68g5yp3QKNKZve5ePxPqzKflewjynEVN5DLJPFB7OpAGkMRC59hEeI9VQxWw0taRc4
83cqi4buAohmBh9jkpCkIee/6TOsfwGTPXRaaA7iiOd4Llyl5lOe3Knzl8ur3Aq7axNMblA001Kk
MoAg5Rg4xQLCSVFoePj6re+FkUEd0jb0X5ZeP+kxq5IYtFI5jq9CgKE9bXLrnlcQ3bqrVmbY8C6h
pteMEoW8zzsNJBP9eVFKS2w1TkzZGo5X1oYYzxCFyCABxqUc5br8RlDmhYT6jSradBhSsTNMx0+q
nZ151Zn3BXz2yF/7yAZQPSVKrQflf8B2+SFy3sxztBN32l88w9brY51i1mMxLNDO0KS9Ln4j05M+
chI3jku8P6FXd0EvBoGZm2ihZRiCiTMraO+j4Mdl3+b5AxMmtLpYWqkWgSkta6+N4sJq52qnxsq5
S8eM4xTbB+nj29Afs1pQt+RZnRsT2nVFdVd00V1NQs6FvVkdXH8XJtkLhrbvdWivOdXb5I1ufTcU
1nhFGSmkqzqGJK+BZoOBsNTYdPh+x7vBeR+NSQbJUNdE0bHGZn4KI8USxpd64jXdtzfSkGVJ1g2U
T5hFZlrTgJ0bwQIdz1vAhV0i897M782yzwfpwwazkIzk+hS1SARBoeFJsQVOumNwkH0oH0GlenkV
7OyoHHCJu8X5SryWoDEh+dC0PWVfQ6/BiOdlR93MxCRJAkYX8hZEJczvGUGMUxUm2iwTGNcrL/EG
MG00gBugtexGh55Hb7FZhVsbZLLtdF5Q6KnhScF5clrMsqJpDv1LzWvOPNjpZrllZYvl/VsiQa2W
FF5Dm2LQUT+AfHoPfmELYzU7aNRf3stNH/3YSpayTzUqtZkowUE/VJ4yoVIuEDsPhL8JkSszzNVc
GX0xtwHil67dVd2PyXSX8vHySrgbx4RhNZ6aUViAr2ndbLBkV9oZjnJWMeC/nGOPd7i55pg8dqlJ
OY00XJo7DB7tQL/iFM/aPW1eQsqZUwfmfSb691W4FNK6SRtQQEMKzwuazFl6p5t5hO702Hw65quP
xMbkSM6raEae2C3PSP4twbAT9UbKd9HsBDy2f54xJm6RSBnNOseRgnCtPPuB7mMiyZ7SN7Xe9enD
Zd/YjmCrpTERAyTMCMUtSsyUspYSEZZWj+lpOjsrYlItgciLldxDw802wJsrWvkegGy7Pong9Iid
8ll1Lv+gzbt29XuYgJIn/RQGZUccQW+ttH8pRw9kpVA/+LfjzYLzg2ickNQhNREXDE4OvbUsfqpw
KsTbn/Kjasfkd1KlNGJT4GHcCu1BB74Wz7HJMqQ5slqxfmmK1GkmHvn25g6uqmXMFxXAXtaLCnaw
mTEBhRaccNKlczjweIdkniHmU+FxhoIEGgb/LQdSZ4k80S0ceO10VO908AvI3vKt85MQLpWctCvR
Uu3U6V95FcLNu/5jze8JzyoKiLlpzMIIZN+oiF5L1EddSEaOx2xnzSsjzNfsMB02KjmGAwh04aBT
5byNXnPV+LwG3Xaxd2WIuRPEgZjZbL7DSUFc7aRfNRQGDcWSb/pH8245UvygZCcWhqVrEbSZqQPe
EiXhEvptls5Xhdf3H7raVsMwAazPsK3JieDz3siucRZtFAE84xz4UIC4z8+9R/VjQF2o+NlViuvl
bXiiDAyGy60/bx6n1b4wF0uLUfugoUi2bE+rzxllU3qOlF0HdGpgYZ6SutlyjWHD6swjYt9+q62M
MxdNA+rNNCnw9Wlo1L4OznDqfcEVK0vbDxjiBOI3OdSSzfOGzQtONgwFxBzgCWa5ckhZKUAIYoxD
lUMrm58GxCtN4BSk6Z3y6YJbGWEuOC1K01amHGJmmZzForNSpZitToicbhoe5ZkX5Xn2mDtONUOt
FNsCqVxfe5PR+GbU3xhabcey4gDBysWT0rN5aYFMUJzbLMs1AYlxaIS2FB3VaLSKeSfGd+JLoD92
pS2Lt1rJmcLdzsdX+8qESE01xCyDeARSoegm3Ek7wTZOBIopopN7mc1LhjZBrBK4L3UUmlTwRjKZ
njGIgqKFA0LyYXDeme8cHTotlFkYiEyv80dL4glwbL8BVkaZY1lCLTOoaHYUXom2Ztd2dF3tqHaF
+Mx9A9AFfPqOK1vMKVRQ04yDAZfb4EEK3a7PgWKhZg4x59KjbRGJxxT7hy1VddEUoXGKM4hftIqB
rVAthUmHYzvP8LuH9BA4wYk8xHs6vypa1CgR7ctJ0OZ1hjrz/2wyF4AgZBFE/egYWtW6eZu4YBnh
nPjNsLIywXhKluK4FwI+mgrAZPcTuKSif7m8im0TpkRUkSgS5ph/37kqa0phqtHy0YqfNYhlzOyQ
Dk+XbWwGEjQ3/muDHfcNu6IQzBj+EJex1RvHEuSHbe20lVX1AycBoL/3k+8BN2ugzqmZBjsHG8Wl
UDS1gQBVl26XFa96k+8aORvsOoyO0B+7EWVi14vpX17jZp61ssvEriSJ23ISFcwLIteCmJY1h+HN
MH2bTYMTrzYv2JUl9ou1YyA1NV7YfXAPpHNVXUmSTSRHzs8Nb+J308c/bLEJuK6WWS9SDfNOBdO6
eFzy3eVt23S/lQHm4JJRMcNYRgJctHutelwKP6of/80Ec06jOdLkgbIflGG86xUwbRij1akT56xu
O55J0P7RiKayCH49azSZdHjjDp5xSA8pxLTBZsSd6930MxW3FVVjJSZLLo7GUF9KAb7IJAxOPJ/F
6jFUvw89rzC3+WFWdphdA7lhEeR0treEL5to5llmKR3yov+br7Oyw4Q4udeNOR4iXL5l4oxJ/NY3
01lMVZUTF7bXo4FzANSnisIi6otcUIMkNvF54uAQVZNVqNVJ7CcODJdjhgXVB1lU1RklhIDW5aFo
8p+pDtFNc/6bgpT6azUsnL5AabtJBzCH9IXkSpAaT0CKW008RYztKtHKDuMFsTpgshpwF6QqgY+n
Pmi6uoN6aOzU4/Nsb14TK2OMK5CQTMO8wFiZL3Y9upPUYJpjtOTmHijSf/OHd+KSVcYQkCapDIpx
CwdQjkn6KRswImrwZmm336OrRVGHWdnp4NLxYiCnpYhi6bQcqyPNupJbXta1GapXhpjXQSbPRTsK
IDlThME1O4APeuX+ciTdNmECpWWgVg/qjt/XEjTtSLSEIAsRDE8aQqczm9vLJrb3S1MkUzM0EFKz
MwgRdMGho4m+tHigha723OxUXwFmWN9zLFHf/ZQprCwxG9aWC0biNSRX9MsoELyK3e4oAm1de9kP
XnN389JeGWO2ro1BODaaWJacCce8Gq4mcMgPA9lHY3WK8mhXpzVvPHmL90fBa/TXXjI5yZCUcR9q
FBYN3p/2iqJT5cfQNaG3qlmi1+9zLzpiUs9TeXu7eUutLDM5SrhU/2VoGm06GP1OOiVY4Vn8Till
6Hjg+Krvy9K5/E03HVTD7IFsKLgdWfh+N7VVTFACwmzltdjsdW6Rnoagzz7zYYD+gNVpritzlqCU
R2eIKdI3vcV8gJ081Xtoldn1s8TZx+1t/DDHBI9czcisV0hdVHU3CrugvhZ1vEgvb9pm2F1tGnMO
hCqD9kuANS1pYi/VrhTAEPXUBKMVdTy2lW104v+Rdh3LccPY9otYRRKMW8aOagVLsr1hOTLnzK9/
B/IbNw3TjSnNxhtX6TbAm3DDOSthjB0URUeMOcJbm6IyUAOPXfjd8Ef2qjxRLhHlKDjLPaCAwtfb
p9wOZTo8ioHBcA3z2H9+utgsFDIHSNCzU9BY+Ho+RiDAIXCmC2/t4vAsflMXV/KYaEYwtkKykDrL
eLAzwPItY8ZR9+1H/UoGo44yqk4ECQdS20S8C/vx3ObRWTC05zBNLZJOFlEjV9fDD9p0nw/FhXOl
m9agE7wcdUNSERD+vFKtkgR1muirG5PvgV8egCj2kS54yvTFzd2c3sytruLYefFJMdO5B9+sk2FL
EQvN2VOZcXqz9Bf/Zd8rEcxzZBBFIDoY2BPTq9Hqw94jdX4XYIhLbIJjtyQ7YL36Iu8zbgYHHfsD
oo4FYJUwRqH3wLg3JdyjsBMuw4fC00ZLvVO+997syBawStwUFEyov4ELgpMGbWvpVTQTIjDEppry
ggZqUN8X8geRd6HbZmeIRNewLSaZ7MiuUikRpnkhgACHfZ8eDKdyww/G04J6dOHzSpabN7mSxviy
WS0hbEbDKJiAB1fZcwq0LQ0cd/dBDlKpPuf4zu3a4Uog8+nEuc7Vhg6nUTLd7hK7amKTFoVm8oLA
6pBPKbdzuxkUViKZTzYFmVbLPZqBEbYXnckxU7t8zjHK2caW7AFu5FR7kRt6mssx982EaSWYMXdF
rWYjUfBWX76haulEhVW9DtjZJHb1WXBqjsOWN1XzKu4tU1zF2gVAiKBjRtO9LEIvTqfHrpP9sc7u
29Jw5464wlCf5q4DHklYWUKhPSeCdATbtpsmwl6bS6/TVLfT8AMV4Ja0mVtUmZVnkQfYRaubVV/t
jHcNBq1+NONAwqyT+pT+6MjcGVlutR13Ho3+ib981EoEE8jgjZZAjeEGJ8UO430j21ozOyE2QILH
Rdo38beuum/yiaPq203olVwmoOVzqYN+BgO9iVj8zMl8pyW6PQnoqIBxGWBOjhCMGG81/F6eHrUF
7JL6/L0sDnVUHkNVtEg/fW7BuW7H+Xwi0TFoZRe0KJaAtay+B8J5mliCCJ4xRdyT1jzPE5aBW54W
c6yHHUUDl0I3FnQTuGnOQ/HR7IAflt8rNRd0k/eZmNxNRekf7xuAoNIUmC6DRE5znJF0i0cepMj2
qNjq0zBuTxzRT55ydBTopgJdW0Xox8x+sxMvkwv2DwyKjU7pjccKIQYD/SnHVjlul939aLEyGxsU
hbqQ0IGcvKz5avY/avDczHcj+m63HdFmHrA6LeMAzS4oWjKhYa8L51AxLSL7gLR4lxBiYC5NBNHd
X6PkDQEFtwRDxgarVSdvywKWyS1Xb5/lKobJ4PIh0khFx3DU6mxm57j9mCScWtG2xuuyYgCi1ACa
xJ9ZmpmqEQjfUStaqg+K0dyNzWez/Jnk48N7PstVDuOX5GYK9WJG5T3N9pHcWbF6AkIV57NsB4Wr
EMYJ9WQ2hzbEZxkXSzR/Du/C/QMCy+/bYj6IFIxlY0Toh0QdhkdrK2zcfPx2+6Z4h2Bcw0wmgyQ6
+gQLZhNicAApPDSUf+Ql12MwHkGpm0WsKKPxL2Da2I28ECRqhSX4DZYvuF1/+nH/DkpXeUweNFdh
UkgEQSnZ0xHD2AU+3W4GTnfq8bwdT58Z88cHKrOSvjrAmmyJkwNEnZ1cu9I0cCLetm1ez8TkO7OY
TWpOacGyqjzkUbQrRmStRPVva8PmAvFK5diRySGuKkDS40DzYfKCn5QBLXzGtrKteel9h6/FTSE5
X4sdm5zQcinNDF+rBiY4MAc80AkeW0fw6fAfD7h4Ozj8vkaV8Qv5WAldDawDzEaAvbOPqlM8qpaR
yV+wmnLss96RUl6ywvl0bIvdlE1DD+in07vaipGHgU9PLTi1fo4Zq4yrCJdFHEONbsvpAdqa0SVO
NU6vb7scenVHKuMqqjJvpHKGv8v2ARgJ44N6l+/HvbjjTbBQA71hwCrjMIAPmgVtDZVoAOJhYhsv
6X9k86Vdjgk3leR9HcZZtBX24gKKr95L4SGqkbNqIpCOeOURjqNQGUcRBQMxxQiPwbLF2rDpRcPL
1D0ahJfzb5dhVh+JcRTRBACApcZaahzZykFxEy/2wag6IPVKvfdgXay8BduSXcp4QRULUzmCsfh9
qjlVKXO0jqMLbI8xGHPDEELar28Sq40OIpb2QqOxRrzyksbluL9NaZjbMNA1FVHMYm4vD5ZSiSZE
Q7zuXDqRb+wHq3ExmmiTBxEP2vHYhhYGOziCOXLZ92VaJU2MLhCcYJO76XIpl9AGeZAr40HFA27d
VpHrId/+f/WY1UohDwcR5iW0PoksAhYrTY6xfGdXy7fUeMla9DjSI5YBOUGM3t5fdr0SzHjfQqsb
RS/gCek8PtnRtjRNAXjdp+0gtpLDJGYNSlgoFMIZUgJx1UvdtHfUux7COr9/rY8dtxy4ad4riYz7
FZREEosFj55J25HRwzwt9or2Wc9rgm56q5Uc+v+rTxd3nUIq7BE5U31ZxhQN5NjKZN5GNFdDGAdc
qSQKQURJi6kUv6kHfhPxyw9vjQXOqAJXFuOAG8ymJWI6Y1DlrcmGYTCvwTAYceMLrwy+PZq1uj7G
C/dGHip5ikxU2IHab5e6oZth2SB6nd6G1csnABu93nYpmxnHSiTjUUpTBKhXCF1suhYpYptYuQB+
Xa3fk6B3WwUF6kDn2NlmMnCVyQ4310ockCyjM2/TaxGpViHxdl14Eph3XI5HpFkkuMhyvGTLRTM+
/E+3xtK5ikJA6pDSPC1SaJnji0p6Ows9s72vu+MU8NAytruTqxtjPIbSl0msU/BkpbIDv/BAV7Q8
5r7mlB97TE4TiiH6BK4LV7/nwSvylPKt9riy6bCqwR5e4S4VX/IWp04tsNr7+gPavw+U77jfCUfp
0+375fgRFti2xWS00GXAPGjrb2OFcQ3ySeFBQnMPxniRqRWBcCfiUml/TXR7v5MtSq4W+6ABVrE0
ON2lXpc4/9vRGH8yY7BQWWYdvTU13CXal0zu9yGPS4Z3f4wjCYWhy9QakSw2n+TS0+JTk/q3z7H9
bF7pJOM5JCDQhEaFjnkUJffJlFzmZDzPCegD69kammCnZPJTk8Yv2tI/IV/WrCKXbXEkz7d/CL2w
G1GbHSOKFGhLKdIkLw7hveTgucHoJOmXY98n93O97G7L4/gWdp5omYA3GvcICHOZ2WIqWH3v3pbA
+XpvYCsrixO6RlmSBesSuvmg9z8SzZFiXs1ue/z/+vnY/n+gpVIUjXBh84Hyt0tId0o/BGbHPgdV
brSLDtHzDDczWrcPx/tc9HpXhyuTXi7EAASlyxDaJK9tPfeNJrI7bKTnWsOxNomT0xF61ytxQmZM
WUpb2dpZOUz79oxk4Tn7irK5bx5qL3UAd4o+ugGe3v81nBPGwYhFUQI1EK95/UlzgVjxjc6SB5+S
V6qffvKIdH03cDzntnYCBlfECCXao4x7CZRc0bUOyTNw6Jf5UYk4f39bN69/n/EsoN+Q9LRHhhc1
B4wq223kLwYP4mo7XUWDF7Oh2BNRmI/WD6NRNZqO+azwLpUHe0Idvoi/F8bLbV3cvqyrHOYDAaw6
SVvsfDm9gcHDD4Q3k7KdXF3/PvMxaqMLpjyDq0jmO3k5mMJkl507zo/L8Jxxy7HbBRAA0v7n2phv
M8gaEPdyRM2YBF6VpD6mUjH3KrqqGp7CGdkD6V+EAa9tgcdJsKUWAPIyTRmb2rL0FixWZmbGQtA3
C9LIwniU+h8mYNQJz2VtmfJaBuM5lpxoed6ZtG7a7WuAzquUb9DnvXV5R2GUD7hcmLOlFYrcBPlu
2B4WJMO1Gbu3dW+z228ScHphogCrUCo97urK9GbpNWmqf5Wd6SswcigfUAs8LGwV729L27q7lTC2
EqIFUywkZQIawHhx5Eo8RDMW+9X8U9RITj4GH0xQsjhDO7WcXH8zzphYl6CMb6L5F+RjrIwmWNMz
mj6au/xO84t7aacQq9iNH8mBsgb0u/jCAyTb+ohrqcxTvkJrOzLqDuDW2hFjKp4A+s2Bt5i6aXBr
KUxaXgFWT4hbfMI4e+oB3GJilTh47YqdGPlmO1idfIj7d+yHr2UyVlDXhq50cghEBHBFjkNq5eZ8
koKao56bCrP6bIwVtDKBZoQLjE36WcsApMJOw3wX6Q/50lhLFFlmzikRbxvESiTjjSXBUIrYWCT0
YShGeHggKGUdAMTnViBMs3h9mC3nv75IxjmXUiYHTRxhm2fpvma58D3uFue21fG0kHHIbS/kBR5P
aL+MooNK4UXtvoG84MttKZuZ+PokjCfJWi3VBoowraRW5xS5TXH3gr35pc/AYt/ZObazdxyZW6Ft
JZOtCNYK6IJiyZDQsseUwk792Pvhg+aMH4MCpD6GJRxSp7DFu+h5ebotmnOpbHnQiAAypEc97VcA
mk2Rzhn2Y82l9G6L4anj2/+v/HMS1BJSAxg3PSEBCFzsGnsVhOyFK3Bf2bxDMZ6knopxHKICg6Uo
KLTjpxC7sQYPG2EzGV5/NMZ3ZKTGTF0FKeNhAvd2/1N0S4zlioJFHuqPObhIKkw4A/2/eggd3kr7
Py6UpnQGIt5fULngm08oiC3e25f8C90dBTTIQweczeTIT763L/S3MHYAEhNRsymBcsBJpcNUHYz2
MA4cDeGJYItMmSACYRNpVaY/ztOhSl8zHiPxto+6noIJY9OSlwld4kT3+y4rdsvIK9jyBDB6Nw9d
r2CVBN8kLb00kQ7z0nOuibpt9n0OuOf/fHaWWwykkcq8VHhoTiPGGTNi6VL1dQqJW0QzpxnzD094
lUU/2cpmi7iTtAFkXG8pYmtnBcDhw5P2LQDEx/ja8yel6Te+dTh6+JXAMCplTDSm6HufAr/ygj2F
oKcwU+/DS17fIxOvekEU0jTC4FBdHU3yOdW42EfbPv16e0y4ShUgFTYi3EP8QvsSoEX4gWEIp/9k
uo2LTohNYXjlnblX31OvXZ+NiWCgBZ4lZcQ1Nopkp0TY9RG3PcwxV5ZsTBHAxj7N8Oeyn3yQ3doX
gHhsSQfBVqz21Fipk50jgVPt4GkkSz+mzdWYmiKSmsZpX2SMm5W2cIeBn1P0WLhwe99vRy3eIRmH
kZEGVGcyPWT9PRm/p+2Hcny5LWJzL2H1sQzGZ2gA6RzMmsp4mH3NJ6f4UHilndr6M3nQgAkGa3jI
bD42F/3xN4zNYMJXostRP+XI2AaP0lQC2gcAb+RMdyEKn4uPwbtKxpeMDQguAJ76i696/kJ28Y/w
jMlal75ZxlfAawv8GLlFh7K+W8aftH2dZoOAu81acJMUDsCSKiWGSXhz9UESHmPateNummxerCpi
5drA1BshjPm1oaq0VdJS0+jQ+EQJ3O1286V3KIbiwKuAb9vEVRzLpiDGYm8oBrw0eMbdxaOrLYmj
P9IWXn3hO06uPCZQq10VR3kAedo5fh3t9kU8B3t1sfqPaJk7+YXX4N0MqqvzMUaotaawlBmN2qYf
KncGt3PBE8BYYBNl/aAD0BNvagoakXjIpe4CDwxvu+lMUzheVXEzhq9OxFheDpQAIejw6CTjaLXC
o5SFlk6OC+GtHm9CBZkrSYzVESOOlaHF3VGel0fRhR+xqo+KXwHBP3T1xxR4g71DXmD4j8VPE3jM
4itvJW/T8le/gTFCpQ2DtI3xbFuMZ7G7BPIp13mZymbisJLBRHPwHqF10gOlgmS26pHdQPbgwfXL
+8YuMKTO6WJvvuZX0pjIrhtKXE8DLICSYP6HrxGrXDtOaOCdinEk3WhWTY7imSPll1q4D8ddMJ+n
GJhrd7GZWdG8y/XnduHR124/La7nY8cCJ7RcpXDE+X69RrMn4PxYmiXZkx97PK7XzZGAlY6yI4Hg
PFK6lJ6S0gYo8F7hQd5TVEx+FOKoIjsQKBhAshN7PGO66G7WT7PYWDkXWJR7IMaflLJZ4vNU9EAS
3DHwzg/h6b8MqxzfxU4CCukgGtEImpvBm10gbnnGd+HR2DcuMN/RTRYqy2it22pJbemvvGGlHYxP
GaRCKfUJkTwpW2euRLuLc7tPF2tpS3sEgcZtcbwTMu7DbGTSLTqUMZweDEAA9A+3/z4vnrG4LXEW
gQAzB/Z497F3h720i8/Tg3gfnuhYSuVXicsRyDFrdjowEzCJWkhQ+HS2qn3vB3vpsXWSO+Tr7yq/
r42LcSHGNJQZsG/wp5NxL+SfW4M8qKPK+UbbdkUUXTQUGf8yKlFpOSjgCtiVJp4Fc7KD0M9JzBGy
OehlqlcpjCbERp4m8oh7q9H+w6gcLSE5YIS+K17UAyUqm3lAS9sl6ZVIJq6oAknriLJIiYduT1lV
YvDdYJGG6+s3F2lMVaMtZCzO/0UgoAn9Iur529NXwwMgfABpwfJI7oL9YNOiLdoYjoYHY+TWuxEs
7xyj3rayq3gmJalHZZpagX7BYLDzMbU7Hkjq9kNndUJGScKpncAjic9nfAYqduXQDcL4SDHPBoCI
ONkLQM8ccy8feQnktnZez8bozaxn5ThUyMdzYNUFulNAfIyElWPW1K3/7RevYhhdkfNoTPMJpgau
lr0G2gnN0T8PrubNu8wWdrxJou0k5CqOSUI6sAB1Ik0ik/1bcQHjlfQpxbu8zWGptWIyHkTOY2yl
0M+W9QhngJq8QDPjz4OFJRJ7cntseImOtpt3pWjx+Mb+EUp/H5KtMoyZLIlxBIgpxSeeZOUPFAWG
sniYicUdMODcKFtcQDW1K4VakzB8bOUv5c/JEaz287QTXpqfkt1Yki8d8Bx/K0e9r5x7tQ6WwSlo
pAwIYjQ1eVuka+3hqLuTDVxpLEa8q5+3EkZVeVVnS2oprVQZJ8UostWaLq2PDwsvKd98fa+kMD4F
LXlpbAa4NPEQ76Sj4XyjXGHVmddi5n03xrGQXmvCBoMwb+k4xb8iANtEOs7J+jddpIZXvaybIsbK
aFhfXVqaxgoxGx0NtQj6oSTWYvB6dtRm/3IhGsZMwLNGzL8ILIDSMgkjQUkmAYmXeszPqIY7gNsM
T7OX39OF/ASQEaFH7tUPt70X9YE3JLMNKDENSrUG9A4eaXul6C1MSRX1fuBtyW+64usB3+x9dYdm
0BSa1uMOk6SwxNywDQFL6+8qw6+kMBWDaU6yRR4mBLMwso1WsgivNL6pcisJjAE1Qil0CU3h3koG
/z88kXpc58uTw5gQqTqzixeUJshldAVrKqzoSSaW8jTfU+dL89PE1p5HlFtjhxScjGtb43+r49vI
5+praSC8E+oYwHLqct8ap0bhpd48AUxkloJMn8A8hQ/1bF50bwREEILmQ3aksyhQ9h/vc7OrD8cE
6WlellYz6BZn/9xix4Ro7jT9WJJ9oGdW2R9C8XEc/WGxdB4DzvY7YyWaCdiFMDSDpMC4yVPv0rpB
8wreI7cHwAaW3xzCmWzgyqO6tfp6VVG2hWTOdCJG8oIa79AEREZ2ixoQmMIbP5p9neNFtlP06xnZ
WXRsKkW6oJcYuY+sX8lC+Fz6ugvWEIrNErn9q8BxmhwdYgFYMf6bpnNNs7vu0VweZi4bDvUWN1wj
O51ea0o5z9JASTzoswMMTReKefHGe3nkYoNtZpGrG2Q8S2J0UtwU8Cw0rSsc9Wtua4789Kt4PB5j
kZO2ckIOO48O4Kqwr0XIG8pPg34ZsbEoKt8VrE8vgpvFHKXk+H92El1PjEQ2YiStTbMbTG82L9P7
Jg2A+QIySAJ0IHZms5fUSs4wOfVWfgnemimDlf2kK6bmPY9Je7tWtpLGWPWiZXKcdYho44Pmp7v4
QbnPsEA7nkIgFfIyne0ofT0aY9KlLg0CiWnYUUfLJB/b0I+1z4L2HiIt83ooNu0eDHDEFSZcVdbt
g35XLG6WcDRh22x/H+WvZBtYXJmRojLdGLsp/Wgm324nNLy/z+QAfT6p9azA0evx8iA08XESTfe2
iH942OsZGFsVxqIBUBmmdqTL5MFavdyWPy2o5ZiHDpBJXAiC7em/1Xehh1659NKcjA7OCK2ecnKF
Insug8Aq086PjfYHyHlPWppbeVXb8qh7kmFa3dK5gV5aWSYdKjU/hwsPRZV3z0zy3SZRHXYpBhKr
QnxcDOlogiyKc8/bXuN6z0yagFlYM5Z0FFQLjAWgyHlpjsHe+KA8ZXewMkdPLGCQ6py4st07WV02
kyqkEvoWRAx+tYVSkBlglih6Cn2wviJ0S3edi1Uh1FiNxRoAe2TeK7mVcB83vLOz/mUstXqg3a9M
ecSQ+BDJVvmeKfS1uTNuJRwHvQlMPKBK0xXmsxraecuBAuHZCovEDaCJBm1KPDDEw/yi70KXUk+V
J3qFuTNb78x+fuuMybzWTL0csMcCV6lfaMwGxzxYajpgT2LU80dhv+9hcxXHuBut19pa7ZGoz9NO
TR6yxu6Cn7fNgKMJLMxzWzQaaQt4m076MRsnTficCs5tEdsjbVedNxkHowotOgqpIKGdUGZWD5aA
wCfO19g174xTfkrv0QaSvQArHu9Chlgpock6Enlp87GEog8exfhqz91ueqDls+Yc2PHr7YNuei0d
GK+iTsmE2JWIUZKbrJVV3GX2XEePSs9R981ArSuioWmGCtxnJjI0vSl0Qgd1mMrzqB07MbOX4C4k
HBzETZVYiWE+V49NH9Ce4hhSs9PGfVfeJTKn6rH5AtV1VZYxyQR0U8aOYqlTR62A3SZ7Aso4UKqA
trfzuXkvNZC/suyVHMaAkkiphDnDjcnnzjEOFCOT3BEfMIQOf5xxu9q+ksZ8H73Fk2FKcCrKrR3u
JkcGBq/6OB21vQL0BMlfbAWs9ojhn5ozryG+rXzXK2W+mlEJ0RKP2JNZZu0pbqezbDT2bf3eVoyr
CMaYMi2KFrNC3XQcnxXhu47ZIvnLbRHcO2SicqfqJpikkWfThU9a4Bte6RxYble7+hsdRJUt42OO
uoTpJCOKFLfF807IRGdNyEjU0ZilSviChuwKbXs3BTy48+24tdIUJv5Gck3aZMTqQ+vOroYntHAn
f9KBPUi7QATVU07VlKccTCwmYTOZUYcUL29sQf80ylzMEI6lsZFYavQyLnNYGq0LLOhqlWjAyE8U
wNH8xHuxbD4vr9fHhmEyEqKIAwoC9XzRlsyeM9maKs3qqm9ajHGQ/81bmYwXMbFEq5ASb/VfdTmK
OfHfNEU4yseGYpKLQpE3+EjAIpSEj1PucOH8OXrARuI6SLNRUgDNJIYPcnWexv1t+3kr3t1wuGy8
zSWhFiO6MEWvqnwJfGq8IH4EaWYJeE8XFYjD+yqKqGurdC5O0hRGu8O0FUtA8CAra1FHyZ9Ia1i3
z7X5aa4S2NkVJStb0kdYzVKFcjdF4FYNpGOOtfTbYravbyWHiYtKJKV6j51sRJDeBaEd5RwFuIRp
a6fJbk8UfoxbDd7MKlYyGe3uQyQtwYiztcA8Hs/hEfPEF/k+QzsTzQFwvu/lx/+iZkpd6V+ashLL
BMtZmZoFDGCgadZt+dwfir3uJRfBNu1Yx87B22TLM1124CUFvG/JBMqpHQoj7bAGKfTJ504OrCKc
XzQScFRmu2q5OiD9HatntdaNDcgyMFPfApSMbhUnzSueJ8SiQCEUMr4AlBcvfvIOx4TPbFYHsZiB
0oluu6Ur56G6L9Kekwdsl6dWR2PCZDBIvVkUyKr/w99JSRixbO/R1gEvsdmksqdtq/83b3ayJRKI
UIMchBYvpxMWBhzavzJDS8CYoe7TuhjtnyafAxuwF6iO/Rcjv9QGbikr42EWdCwko0VmNx8W1GQy
L3Dm+/KkgF3WdExOjYCnOewiaNVVU7iMSMBnP9uD2xLS5L1yH9s0f8Qu5lF6T9kM/AKYaqaIVSze
aTeQJhJo51box++h0FyaUOLozLZiXkUwGU/TqqWaiMishGakGAKWUp1b49Nt/8kTwnwmEbCgUzei
pAP2KrtolVMeDI4aZZx8YNtj/j4L248ow2kkYQgvnRmzpQ6HfKpcojpJ8Hj7OJvR+vpZ2CbEOOZ6
vaTIqcJ0r8YXJeU89LYHIVYCGNc/zlEvhiUE0GSbDuuHh18kenwr/ofPuF4a4++7UprbpIEs/UkC
l+eyUz5o1i9HWJ15UxfbN6cbRATZofEXf2VtLlKLNQsowiAD8776IijL5/d8nKsIxtOSqUpNmboE
Ul40bT83/u2//48LuwpgnGysyiD1Mugz/EIZranPCU7pvt539rzjwUhvZtTGVRhjnkYzN0HfI28j
8o9A2lfmBylwNflJAtRggmGL22fbttOrNMZOwe5VSwItvRLppDe+ZN4bPHLRf6RSv2WwD5KpLHU1
E6BvlWkVe9ntn4dXCtI1OjS5oIHKrCzeQgpH79iHiTpXkzHRqWN0g51Q/l4Hz7dvjqcV7FskVMM0
jmW8wSOgtu21A6WDBeexaVECgtjjzYNxvhT7JpnUVCZyjy8V6fuMuJL6UXkPyY0JEjNNU1VF+4s+
dBH0QI8N6JgBzPT2FM+ccLp5hNXfp99slYfVWSJmWosjtPNlUvaz8q3VH25/le2qxUoG/Q0rGWnZ
iqlewhmoVvqlwpxe7cs2Bb4NQA9Bp7wWe7CB1k93IbD5weULpc7zr/xkJZ9xRqGOafeQDisNnjhb
4x1dnNMXa/Smn5Ir7sTE5iEy826V8U5kURelbNDHqBJ1bxrZ6zKiYTTkHzg3u5l5rU7GOCYZtdtQ
EVAPopWS+pAfjAPyIhdEzKgwzJ8mO7kDrLBTPBPb8JRj4fM843b6ufoFjLMK5a5qtQXFBvEAALLn
yNNtka7xeHIClLVqh84NGg4UJwjzs+R+8DJf5BR+3yL9je/LZoSRRiIEavwG41m/LN+VA1A+f+S2
jtPLn3qvei1tVMigaaE9/UieeQCEm27tegUsgOow5+aYY3zNMdJdG90XI8d+tr3aSgCTiAxjFM6F
hPMFz4uHrpQHtP9feNvFQ8HHi6bP6FvXyeQiRRrNuZAgNiiL3Rk/zfSz0ey6/GMbnzoM6ZDPUu60
BpcPmqPLGuOJxMbUk2rBBNnkiYatIwfKbanEPGY9WHQxZYy829azPR2NRX5RBiWl+heP8FJosdjS
DLJtLH2fojqCSFj72n2KTv+zeqefNavfUyaeiZOKbz9iVqKZT7r0at2kKdwuAC9mW6Mai11QvO+/
THZxR2xxx6sKbruk62GZryqJgp6EGZrzbfdIutAKjF0avCf1X52K+YRFF0FNEzo6vFwEsh+S10I7
CTwsyW17u56ECSdVoSlhEGF5JK9MWxWyuzjgPfmo1/rbBK4imIgRtSCq1VRMmIgHFauJzRu4Pf+b
8E7ChIl46YMkjaCACThqtQcp/nZbw3nfnAkPQxQUU03nyOmcVoNdr2w/mD9uy+CqMhMBtGJQl7Yb
kdUBn870msgS3BQVOm9xZWt+bZ755sO5NxYwsRSkYokKWI/Z7vLhyQg55rn9+Q0JTyNRxkoxcyRd
H8s6beCK8uxume8zdRdoiasjVWhHm4ReqnI6EFSf/ta33wLZdDytQRkZ0+3GuEitXrV7qbGEILK4
4yw8QUwJdWmjVotDCX6nPqnl6zQ4OUYobmvE9te5HobxbeISFnLXmQhU8WMQfxV5oxO8v894slGt
E7Of8fWDeC8CAFoXP94+wLbZXA9Af8AqX5Wjscuw44fHq3HuYrcZvim8tJt3BsaHGUpbDEsLDYuL
72OOKWOdU7Sipn1LoxgPVkZNOykAkHGMZK9MD03ykEbALg1Ppjbbi/x6+8b+kQZer4zxZCFgs4cK
g4aoeS5egHdXee5/6I/SMfaFH5jacTs/dFSnwrIdZWCsMV//9fZP4H00xtfVWh/0gYyqa91hikK5
680LSJlvy9h+NpvXYzKOodAHUZZDvMZknw5pxIAeis+Ko1g0t8wv0TO/unr7XNgB/VMZy66Q0rgG
/IaWvgI6XkxP6sBJMG8royoyTqFrzdw0WryP5PY00qVS3hjNbX8Kn/rnGcxCUEkeQzsGr9v/Wt6m
uIfcZg21/H8rvSoyniERF7NJaZ1m+jZgkYiCMoQ/pgOWSm00xb2Iwx/5jwTyP+oAZsw/zxXKUTqJ
tK074g3rUSqu7rQ4WD52BcQ/ObMzPL8St//Km9zhKQXjPuQxL7C/jXGGrJFdWh2IKQke6Xa39f12
tFBFxonMgZHrej/Dk4eVbZZeVkhWJj5XY8cJGdsbb78NCyNCzE32i1DIAnK6htaj4t1QWnSLO08t
001PqN48okFa7oldOnwT2145XUlnfIcYZcBKERFRkj0dXKMJX7rH2hS3W8P7boz/KGcpKuMJT0Wl
/ZqODzFoKjMubTG1JsYKQDYnqboCoFzJYJer23LUBqQTgDCQrOGUA4I/tcWn3jP9DvPRvGLy1uv0
D3HM5XWtlsRLB6MbD91JdumzTXzK96rd+KHHnf3eMPE/pDE3SKbQjEQaaDqsslIVCYCr+IZ/FNoi
8GyUkKOaG59sLZAtLoDHkBjigmEUoSiOfRAc4WD2udzub5saVfAbH40tIrSCAICxsUGXXoqtPkus
StItPx+ORv7xtiTegRhnjPKoEochAsoYnZPpFGW7aHiHY/zj0hhHPLU5pqRbDLPTrrl5iXfxIfbr
j9EbgyituSW2tM98HvnU1uTQH3IZhxwhP29RP6dYVbOrezF0H4zy4D+nvcjwiYdJy/tojBsuSYHm
Vo9+cqtWgwXYhO8J0JEXuYmtlGixpeQDpynFk8h4ZD0d1FZJYWx6ozo64EVzIlnGkNrE/FnmvEWV
rXznj/tk3HKZ6J2qZvBXdENWPaleA1wSoMK6+mH0op2yix3u82ErFvwhlHEohhLNgWkAxG1uLBND
nOi8tT+Kr43bn8CS9qnGDjSi6kF7Dd8DuvuHaNa7kDSr+hEU28Dp8iSt2hOxdJcg4+WRHBfNYjtq
4lSNTY17FXb5S7enabJ8ARmqr/4XKO4b6d36UDqT3qVlIQhRB4MfxMco2y/97rZD2Zpg/kMA41Hy
HlOJowwBij/s84fwc3imMBE6yFYpYTDGcjq/8POv+ZF84q2K8Q7HeJp0HtGEiZH2h6D1WGR3QkuO
czxOyGHhH7sG+BHA3aPHo+OI6UPipLbq/j+DXsRtk22tnPxxn4xb0SeljaUBMY4ucZPd0lnV1+E1
RjmbMoTPXynRGLmveLwG24EB6b+o4Jkhs4tiaJEYiyohC9KC+8p8SJTBWrj8StsO7CqEcWBqFyS1
UOFdGpmpJQ6fhrG3ssJRhKOqv9z+cLzzMM4L480G8LxRNp+qD6rxYSAfcsP730Qwrqor4zruQzwA
UnFXzKe497Xl8baIf+RX1xtjfJJSBcMoUZc/2jTjKVApjpxgR0fAYo83TsSTxpbWsFEkNgMFEKCT
quiu7yime/ZCJ2sClxc/tzo30PTfZyOMaxp0qSjSBmej1JTNnnLXFDvDoZPowhfhTnX1zxSVStgH
YDn+Gj3wFlm3aK7/+AGM6wrB+7ssCko9ERgXc7f0KZKZ9slEQ3J6a6N1r8lruhedxC3s9ki+d0gs
Ort7ztwMwFy8ZHrbm13vg/FmcWoaXUzHQIJeewS9yQsxBI635t45kyO1UisPSodubPwTkOjqR9PL
9mAuQba0oz3Z5mu1AwGyYSWL1bxE/0fadSzJjSvbL2IEPYktbZn23VKrtWHIkgS9N1//DnruTHEg
qvBCs9KiFcwCkJlIpDnnEI1OHYrWyXT212jX1nVTV5Fk5QvnVdFJpjRh25cMtV/JG8m5SQ49fdUy
f7ZA5S7Ihu27gos8bs3yLI2moqKdcu2ity6N/aKp7g1SetdtVSSG/X2TONSaRdbsFm8F2j6SuALW
4BHsLaL7iOnktc3jXGheDRg9jKAknd99YcV03EbIGgcT5jaQYBPNNTAfdk0c50bjyU56tbCRbm0t
Rytvew04NLoHRDInB+NO/fzf9pBzqVlRLpYEfk20j30toZvV90WIIi7aQc6lSo2mTSSBCbQIa9kY
Cpg+Und2rZN6SH6IYPqvK7vJZ/AKaspmyiaIjSSM1twpkzAGo2BR3XfpuSiDbP72X7bwF8IKgCzL
02ziItf7m3l5MvuT2ghOaf8a/9ugTD6jN7SVvYwtromhtpyk7U9rPDqjtt5Rqt6aYyy4yvd68eCn
L/I4xzjJelXXlO0hevFYg0MKwMJ3aBthjka0NM5XDLPRpQbFPJ4030Wm0/WGm2WfKbmpxKiP7Gf/
3rZMHsRtNIoyUmtkXovJoy+M9KBCi/dY3g3e4uU+OUqdwEXtX/CKYtsqmFtMwicaBpBZNiPrLut8
LTAbJzpGN7qzpI4dyA7QLkUYXcwb/bLEjTzuhpWalQIvAOMhFUUiSlUcOTpl+b2ZZMfrWr8fNm8k
cTpi6WtS5EAneB9nW/zEvacguoweTK/1GbPsT+lNdI/tJxw2MjllkWgiy42Jpw+tQFyhgreivI88
80VDyrl9El+c7HvXdpO7YXKq9UaFerfXS95k3sjTd8EmsojrmgDucpkS0tctc42g4EWFownrV/WZ
UbsnJ7QmXxe2e11uNo+7WYYJxDprWmPeJlf8IemcWiaHhQgb8kWbxl0p3Qp6TlnHA451SXVPgPoO
deqYHtqjntgMRV655tP1pe1nTjZr464YSq2SaD0yYK3HGnpzL6tckNe6i8ckEg9wal7xel2oYJ18
VqE3xqhRGQiqkfpFeteNP69/X3BefCJhVLTeMlWEN5U1eZFJnCWbjqMlzI7sRhyXvbM4l2F3k9a1
Dfbur8brDp0xRZh+LsKWutkNC3OWgzI50nF5EtFO7jr/jWjOhyjJnJZFqqD3FhUPmXyq9XtFPwN+
28npj+u7KRLFTnMTLMZRn0UjS9OP5GSqL339Oq+3hnmeTUGLp0gQ5zOKSrcyhVXfqPojnd7A7CT1
d5H6XSOi0FQVOHuL8x51URnLCsRQL7pV0PKnHUGNe2RexDwqoRowqnQgPR16ZBBTl2Vl0ZPoFq9p
8AcFMl3enCPbk+3mtkqz1BI21zCe9OItM4DZdf34RMbGORV5iMaiHpHIyIdXKy9PVhELHi0iCZwL
Waaq1qCGyPVKpxqcY1TQNykwZx5xpmvWVJFZn1+Nsf/+oQHigAh7aD9uUwxNAQki/nl/f2/OoZpA
gzuygjk9Sp+6EDC/IExrAiC8g7Dy+oHs694/ovjMxaDUdNXY1LApvzWmkxvUdY1OkH/fP5OLEC5h
Eae6LcUSYox8LF9wVZ3KyPKvr2OvXRq6e5HBub9WHeQiYfNjLOkuOYqTHtp7hujVnkHrG9KDFs4+
w95tA/NpFRGZ7GvFRTrvASva51OP1PTY+8kcOYOkoSFgDgWLFG0k+/tGMQj4McEtCk+hAfcz+xm5
hqOfdDzFCnd5AK2Sk3hoOkVnOMiVnCzogO1UiKc796Ody2I517gmaNJeAFDuqT0N6xZd6PXkK7Hs
0DQ7m5PtRLQ4qF3pDo1+X1FbsAu/CcYv8jl/iWHdrktNAKmNweSvXuZHWLV1+16tEk7OaaI955xi
Ztak0uMFxlhYjwCeeKxXcKzR4dRYxnd5ehuj5MNcNpMz682tpZiHcpi/WBE4ulfd16nlp5r9mufr
YeqSoO202lFr4g0K0pH5cKJ26jdNaTtD2/ptgrbZVm2CsdbdKMp8UmPkfZZf8sw+yhaYR3LRk1S4
mZxHrpKoLwwGjrC8g9qX3t9wrn04HUR1B5G34ZxzG9XSgMFA7KX2jYB1W1vczD5Yohz2b+LIfzSE
ZxoxAWHYF3AXXlKB+2kM3od1brMQLcrNpyiw7wHWEuIkrpunYHU65+a0McmbrmDPbfXjaD8u/Rst
n3VLhDLFFO7Xx8ZlcZyng1ux2nGBExis+b4ExWs59KG0VA6p52BORsELUSSOc23tnKtyaqKwOHaG
l/RHkBs68Si704r6aRF71/dQ4Eh1zsNVVU26qsLJ2avbkR9zFpI/QVzaXhU8pk6ikiWPElwVbIra
wuStOTn5KwNgMFGapT/i1+tr2q/NXu4mnXNYai/H/ayhTyf+OPykDx0GtxNvZdkz07FOcuAofu0e
6g+i1q79rPVGMOe75FYxQNGLYGVywQDycXx/a2ePI7jul/voJknc4sjSn+YdbsQIJcc/6J//11Zz
3oVK9jxX7EGnq5/6OhzyD4Xy5T/uLudU+pwk0tqiYsXaJpbPDSZOc8XtMRM/fqTAwCZvxgt6eLzY
E02yifwMj+GQtpKcxexg2dA6YMerj9VdHeiTU5/XwlfBwVljftwTTX0IriSeiCTpIztrVhiJlYR5
VDlGlAnCwn2jty1D18AmbhJOcZRGIiQbkc7LbOq2ieVlWu/Kku609bdp+ig4QdaN+atHu0jjtUTL
U9MwoaasdLseIsCfsSwlqOjD65J+YxAXSZyutCWtojKa2VDd5NcvjJkBQFGH9EMK7oLk0ASWOwAq
x1OD3J8OxndbVOzYvyP+/gEYjP93BLf2wGFEGxrC1PQmyl8zjM3o33Qquor2NeQihruKErJqkk0m
vFLWu1r+Mtcfrm/kb8KGiwDuElKqGfNBFLMe+U18x6Y9wKr3YISyl59ST5gwZF/7vYJYfIsqyAoi
OZdwbCwvxBK+9lE9/sXIRjxRfXX/CrosjbuC6rZpllZBwJfNhdONsrNYX0sqYjUX7iAXRZNJojmm
FTAGe8SaUMM1gLAcAcWDPfNEHkO0Ju4G0gpizoPBQGCS2275lOU3ffEkUInrVmzx3aizRtCNikHi
d2cYn5VzHBohUnm3f3itXU6I9xc2bboyQf7Yvk1u2BOANQ+3r6sH2KsAhXAvfkAbyGH0ZU92Us8U
pABExsU5kWxIpLIrkRlVES2XdwV9ub6TAh/BQ9xHRakuXYYpfVWX3Ux/y4kORABMCFEhgdb+U+6f
nXzPRGwelGnZK3UeI2RlCAro/L63QFLJTq14/gOMHIQCF1Gcxxj1lsZWB8/XSp9pfJMqH41J0EG5
q+WqqhBZU8A6b3ImpWvSJNU2QJtN42w1r0n9YIhyM7tnsxHBGRIAZGMDBLYoXdSPzXKq0IVjAvcR
VELXdWBXxzZyuAs4V9dMlmrIWaqHagk76U9SMpvvcyZUD4WGPKoG7zMnnmUv95JuCE5j38NtZHB2
Mknx0nc1HIIajl79PTvFH3TkJtK3zEtOIvUSHAyfxo/S0ZgyhlVYGKOD/v66pE6D8EjUpbsbGV0W
xafzNTsmzaoBOcjQPma2X9Gbtjok1rmyRe+8/TSgapiqqRJN1jXu5ZVUiwGQeiyJ0bMBJtmpbvMz
CRkPuZDBb1/fLrLY3zeOwCLoAE4pTEd9rA4G2L50dAFLrvSl8eQgP4hrckzBfrnSN4vjbVUpOoXM
yARLvebV3bE3B+SNbooCd252k7bP1+1p/9gu6+PstktGFKJHlAC7NPmkYMxeMVF81M3EGZI1sNfv
/00cZ75R3caVwSbV5LV05uYkoR2RohMknj/SsRP4in23d1kbZ8s2aXJ9YaN9S/ldL700B/Yj+Xl9
QSIZnC3XSV9UfYQ88Rx3Xyylex7KMjQs7XBdzL5WgFsMKK6mbfNDVbWWS3rMUiiKbKKZ/2FqPkfz
c6TeWeRO/QNQWl1WL8K4G6mtpTFpWjxyrOgWVUenzA9N/Xp9QftOUFN1YuO2RvqP2ziri7UpXfFE
NJ7rI2ia3AJvjdavjvb/A5t414ovwngnWGSV2q46VoTY/EQ1+ixH8cfrC9obWtTljQzuaaF0i6rj
CmRxK2OZsALja544eTCe66/6C8Mal2/qU+1GT815OncH8iBCxBHtKV/qjCZ7nKIEP+EvCipAnns9
4H4ZBRW4vMPrC96bV/vXgjk3bMT6RKmBxweusRt9YlxbbvzZPILV/lYJ0YICiA6MCCWxK1rortFt
tppzyopK0q7BBKqnJU/VcprHD4qIuGz32tyI4NywsmidNjfwi3bxfdBf29R0QZS5tkKu6V0HvBHE
OeBkytPZSlnQ/KigwGme6iAJtCdGVdg7YLQ5zqfkQE/iwYjdZ8lGMOeKm15PNWTbERT239ryk0Fu
otRyLSl2hxFNSrrtT1oLyLUkca4rjsgYObc8xJYRJdGK/Fr2ZQR92Zp/vS5AtKWca6mzMV30AvFB
ZlF3ygHOWN/1VaCvs2OOwXVZgsXwZc9Mi1a02U54zmF8RivOk8jM9hURTa06+FAMQ+OOCTi1A9ro
BzSbFl041W3YzNEH3Sw+NkoqCEz3RRHNwnPE1gjfPwbUeEtO1xgV9qyznCGtkPMB1H6lhA1dBHfz
HtADvMdFGKf3lPZU01YQcxrPPcCnO2BrjXhh6Z4JeC1GpyTayP1K6EYit5NZMZRNNyBCVW8Xd/Ex
Vf7D9tanCVSd9XkImiOb+Zu+mn71EeSEjQDNZN9nXdbLa33TdlNDkGmQAESD7DLqBqLWjP2etc0K
OcU3oyUGhiGc1lC79u2UOzpGGlEpO8wxsr5gTrindwRdqaLEg2Bt/MM8kcZaWgs8miY1bBLzxpyA
HL6UAlMTqCf/Jqf9QOPSBhAw+hictjnoElCoM+pQ+nDdpkXL4eIfvKKbVKvfMScPkfJalpiNE4hg
J/FLlH85qfdOwM2zIk5nmpcM6IphNxfvjIcMG0j0fBFtGXdR6lZhSw2BJ7S7r1X1dRhKVxnvx0nU
vrIbnm6Ww92WsSGTppFwNPpgHjXT/rHKxAFVzbnKI+LIKvW1RtTQsv8M3AjlPEimVxqw93FMgN4F
7fgQ2m862C2KB8C2Hq5rxL6X/8d430OhzXFlMrUaYkoopcj3EnnoqCDrsHtOumrLpoIIX7W4UCqz
7DwpY3heO5d/1KT1qE5vpnE4KLR7vL4UkShOJbIS2OeyzBqSMRDZzC9SeULx3ckyIrjmRYI4nUhN
HbiTFO62jgCslALbQvlJ8tMgi5J1u4ejmyouSA3N77+Ul5VctaUVL+Zs/QAoJ/TqaILLatchbCRw
DsFOAV89EPQdFXGgZJ9mM8jtj9ePRSSC04C5bf/HR6lZH4zONfRPkyhU2S+3bpbBHb3W1giBbLxV
O3/wSenQo/wzPmd+ggnEAqAWn9RvFmgbZbAdj2/Xl7evDJcz4pSBmKO6WpisRKPncCw0GyOxFZIZ
ajD2omY9kTqwn7Kx1SqV1nhmsPg1ECDbcy7iUxF9nwsjCqWPkmZCn3FknoEMI4mGskVbxQUK+rzO
0sL6CvTecpBJV4YvkXSMYwGm7vsV88sVtNEGLlhY26ajaYJs+nBqMYv9TuMdO2s4eAB5DIwHVVAd
2L3yLvL4mrCSZZNt5JhO+JvZITsqIEUXXXkCQ+JrwG2tpdHAGvcSEqbx90Z3Y/vlujKLRHDuoNVG
NZIY2nzUfpBmt7af8eIQeE+BlhmcP8jmTE6mBAFCYoVLe0hFN85+iX5zHOwHbMzEtpFCJRaS0O23
wZe/DKB9GSNXuZM+s+nM7rV47f8IUkeX0aGjgFhJA7kjZzs17j/g3qBAz+ZB5dsGoal5w0af0d91
TAPteP2g9j3eRh5nS5TaBOljNFguj6zHA/hk59Zrj9aZ8TzMhgPYsluGE1uGf9TRtZHMWVdaD3Ze
LtD2jrxq0RtJiFOBqRZt7oIl7irKRRD/AF2luKbgd2JOXQkAGRrOr/2ZIaUCGctLfMlwRcHevufY
iOQzXcOoLBpDA2MidZelmTK3PrPuAABzBaIu+l1z24jjzE2rqAYGZbQ1zvE5Sm7W0ptTweNs3xo2
Mjhzs/u1K1fW1d75/Q2GWdkMXw2kD3DqeKxDpgZQkFA7dzMwG6GcCS563c52wZAO1kMdn8rleaGf
muqHoYfG1PhamTqV+uG6vuzdLuhbUVXNtEATx/fUZ0NZRZ0M97g2h9E+xHXpjPmhmgVTAntauRXD
Gbo9l+k4R4gy5zwN5akIAB8XXF+JSARn2+lqFmNtYiUsta8+1yBR+W8COBOW6xWQKPOIJqY4aMtD
1z3/p+/zlpsulQXAbGTA8XC2stu2evqD71uM9Q0secYvg5s5ptdsKUPpyk5vo/KmTUV31K4ubQRw
htkqVreMHby53qZ+irQCxq9ZPb4XTZnveQBtI4izzmppjLrssBJzuQVoWDSdDDW8vlm7Tm0rgzNG
M09WGZUPIOMtLuP2jh4mTHWpbv6RtcdPh9byRUxhuyWDrUy27s0dDAq0uU0Y4hs9WvA8DDMA9Gs+
GzScQA+/ePonRrqdejmc+OLSUER6ycyQjwG3P4Cd8OYHWGulqV0G/VO7p6H4pmWfIzl2k3V18F73
ru/wO+LHNWGcT1j7yrLNEgFn44+4hBms+HyozzPYMIzX8VB/Hd4GTwG0eB/mt8ob8QD5dR/did4H
wpPmHIdi62NTxf9rTmQ9MuwFVLggMz3ahzIUFSt2/dRGeTk3Yqa01FWKrloUIo3lKYkFbmQ3k7o5
RD77Bvb0UmlZA4kMAmsjyB6zUAl7tE11XnJQD6gciIZjBPbIZ+Js1UxMI4XEsghGBWWK/DgNojKB
SAjnXQYlRzWLgfjFi4ew0ZEmnwpnzHbRhrabx7mWlnSE2DaW0vnzexKJBubDiq69ijr9aQbWaHJS
77pz+pU8CAMptoQrFvF+shvzi+u+jwjrRtSecyCGlKzhWj/az+Y3hG4nQNxft0DRjnLuppElOdFK
rFWh1J0lyYn6yTHml+tSRPb1nqXerGpKY1JGbBLsbzyE5Ln+ytqOyUk/GG+iOdXd3tXtEXJ+xZgx
95jqeMk0LboJisQM5FY+FdVwPyvZo9q2t2UVu71CvNJYb1q1c1fZcu41666mt8VchPgvvhQnjxWG
GWuaneNW9q/vyf7OE8R6BurdGl/E6SZ5LqSeqF6sHCh5semHZhBBC+5WfzXrIoT3axMZMvBsw8sA
1cA+MarLxMOD7rH061sRcda+V7sI47yaIadjr62Y7F7XZ73+vIAK4/qW/cYy/5HAz6roEU20hHXS
MjVafIZUZB+t1yoswhG1DPmGEea16GPPP6xvAtlsq341zIts7oUzl32hzT0bjIfsGiispbc62QcT
/bUpGOUWb3xMA9vNb0X9qMJVc16PjEm5qhh99D6u9wsgmgAWfpx82ccdFbB68Bu9i5w8BoqOyKkL
TlTnPKGGmYR1apGDNiwpAGnDWZJzQZC1awa2CpJow1LBfsY5ICWjems3NlJzGr1N6RJScznnlSJ4
zYnEcFHNOxMDLZCuHfXCA8Wsoxl9UMirf11L9sWYqGKCfprIPJKbNVm5pNngJ6Ct7IzN4EqouE1S
JRCzb9f2RQ77HRt/mueTqlIdz0Q2lsMqpVk4Pw6eHqigN14FhSnRori9a7usHvt8Zu9D1Sej7cu5
ERpFI1jUbuC5WRPns22rTpI0RrQ9GLKbzD9pd1f2XzXl2IvGtPavo40ozi0uaz2l48ReKSHDBOs+
JM/lwXynB5rO8qsIxnnXjDbiOMc4dFNmx5GC26hvXUzefp2H7ut1xWOf+MU7XUTwD8fINOKE5ixv
EALt8YBQL2Twwn9S1dU2YjgnKI80GusOmSWCeussfZKNp7H8cn0pu4mXrRDO35V21IwDgzxRw8mP
TtpB8teQPIGZ9H8MjKbliHp7BDpuc56Oki6WOuZjAfzvrml2jJfFLVORjovEME3Z2O3aT01UjkgB
KoPikPlnXaHH1xKk8UW6wH7ERkhEOmrOUwQhUiDHn5LaT4jfFmGXAl4rc2wjda+fmEgg5yCMPJNL
AxCWXkRPUveYTgBae9aqg1q/tPELaQuBPJH7szlXERPAJLcJVqjf0pfs0NwyXhvlRE5oEgnUp+ur
E3kLm/MW6J/I1wkzV8j4gRUYUcd8UMEGSkLGIise/N0tYm/1n3MXJOqHbAa8EmyZoWvPh/honDAx
7v/ZrItmE3T2GAoBnDdnz+talkDyhtqb2Q9SI7fZhWM/edc3cD8a30jhDHpAX1m0soZi477x5bvk
SJwZLLJoDXRAE3RjP7AZNvUZw/BO9Ppng5XbRXK23ZQmILZjTFLHXe5YwHeRG0dNBNnN32jJZSs5
0wZSx5CoMx5uK6gB8OQ+MQhX+Z6NyjGWWhHm229s4CKPs/J2GHs97nqG8FuDuzk+jUDo004s+hUD
2O9b+EUYZ+FyvJZ23SPwpkeWCOsPLZb1Z/wK+vaoOMNuYzmFRqI4M7npHYMiRXu2y+DDmuMIhF9R
A9Zuv+pWHmfaXWVLvc3AYntv9BBNoTOqVNzccqKXKOiQeSox2gheMO1N+37dKPZFw7QwN0o00KRy
Vm5m4PwcUyy1/VQdRrwp5FC61zHuvL4Sv16cfkE8wkA4RNXQ3bO8COZzQ+agLmNuoIw4Biy/MKMb
WAp7YZ/Rbji3EcO5FjmHixtZf4zcPUVd6mi25RT6XWqq4SKc/9i9VzfCOA9jYB5jIYxQR02Pi3LQ
1MqJRPULkQzOjSS0j/MuxqVjNw9jJDlW8z1BU90fqYVpoR5qWjqA6/59eS9jZExxm2BAwa1v4gPw
+m5BQQ9i9vncBfndGC5e5Q2yI4tyBXvLY6DQOrsGVDxf/i0YiYIitvF3r4rvpzhzkuQ5ST9eX92e
6m1lcG5EX5ciJi1u0uXUHrVDf9ZClo78kyh1K4bbwxbLII2K3KpaP+jDY7wGSSkICkS7xTkOqs0r
LRdkb4a+DibJugV6lzVYwX/bL85HFHGkD0TBfrF3SubbRwa88P9AqWGqy78eNhvG92EkwHqd5wkR
h4GLERmGhOFEqsDSMtD7EzV+4osyC4L941sypiyttFnGe1yNabjKIZnuAXblX9++3TuZvcVtTUcT
AXn/+yYSNmeTFmmPIpGVOGPQHhlMXhIAly9B9FaBsEc4fc3O/dedvEjkooCu7fu1tWG+DOXA+vTO
9vhG79HfC74oZ3zPHdfUo6fYswQRyP6WXkSzv28Wq5h6U2MKDmG/9qNNA3U8r5YgE6C8k5FcWx9n
wQkZF2NlFybppmO1Ptqx6ZgmSDsn2bdBLddHoCXK1qDRzWMULX7aa76xYloWsAuJfYrjGhA+d7I8
OZWGpFkbe5qMNrPlR6wabjMXLtUH187sU7R2kzP0MV7/iZsWg0MJLsRqCGdt9YZmcqfoLtaSg6l/
lYeHgnyR+8HXaPogDZ+MaXGaOvbSeQbBJxxmMd9IyVfNitCs6av5pyTr3HrKwU/fHoe+DfSq8+Pc
OFmyfrDGB00tPM1Q/ci6ies40O05SNYB6LPom47vxzkLBil+tJvSkdvWLaPhVMTWnYVxvFwrHYuY
rtZUQZQrJ02+mYzpKelipzN+LHHhls3s1Y3xtbHg9yLgbugLOHyTJwZfRAzi9OtbpeLhrs0vwBo7
Rb3spePgmuYrnXTXQKvcEN0UnX5u+tJvJS3sE3ooR7Q899KHghRfEmt0igwtSMWpYX7JME52I3tK
npwyxndBZI+0X1tNc6pGPkfxdIzT9CPJv+YL9YZ0dGhuoo/NDOxYcqZKcY2lPxvS9zxe/VwenUzP
g25NnaZYvdiozphBc6Z1cWyM7AHiw6mj3lUX67aMkJJtMfXZzEFNe4d0i6PLiaNQ00nx++SY+vXw
xbQ+F1JzkDLjWOSlm7S5r0nyfdLHwrYYFnH8oruMewAoHehy4L1c1+IZkLARIfuWoA2eQeFGNwx5
FJxFx+ueh5nBNVFc8GNZeWuaLRwPZk6caRwdqekdJfNU+ct1QbtGv1kTF/gsxpysCfrsPYOcBsNb
5S+EfLwuYneEQN/I4AKfjJBW7xK8NOBF7cfVm1+yU4TOG2e9632GnkYf11vJExZl2W+/tomcL51z
3Z6oXbMxqOgxPTQhmGHcVMUEWeHFSLVfX6ZoJzn3WdRzrWSYSvQso/BsQ3om2ewYUyRgZtkXgzeH
omkmGjC42CRrECWMDIB/kl5Vq3XqKlzUP1KKiwwuOMnJWK52iUyqPZvHYSmClk53sk7C6zvG9v/X
87mI4aITtaiIFLHbNVnOTXkviwZcBd9/H97ZXGiWWuZRvqJBWNMTF0Nnt8liCcoCuyI2AQJ3Gqqm
AliuRSF+aTtH0pUzxsME1/KuK9iI4A4jNVrL0joW83bkfq2zkNb+NGv3rT0KJO1OM23DHe5AokyK
unzEgVStkx9nTF8Wj5JfnwsCkjsQp6P6D4Y7fzn0kysdSldosftxJGbFiGbbRLU5tweMp7zKRsSR
uJ5/Ln4NHGRZcnRIRaDnYOpTFOnvn99FIOf+4k6VUaFCPrrCFN+URG7birTwN0HkRQbn/sAaOAx6
g5qOGmpBdQIK0rl3xlN1MxxZW/wgYrfd9RCohP29iWzNG7XPotZo5hJNDpZxIO0TGNEj6+265b6/
8X8x3Y0MztnZlT5ZYJWHjPv+yOZK9SML9dWz6CIULYaLF9dMW+ks4SlmJ8apKOxv6kI8yUz/xKtu
1sPZcWYbYytb6NW0rHuLBFFxo+S+YM/2DflyLpwhW6W9WoUKPegDVv5tTnnpmN/ZeNEC2O3aQULM
LcNI/pN7abM0zqgljZC6lyFW755og746xTGFjQK7a7tc8TonxK4i0JeAm8lThyXsy89N2wfU7g55
pwhOatdiwXv9v/vvPVe80W4pytp2BZiBlzTkLqJa4qjq9Cw4KuZnflHvjRDOLUypIuXRzJYT1u+c
P/KxObZO5hFP2LDDVOuaLM49TP1kpROjb4TPA9VHHiQvjOIzPslv8v3qFpHTOhRQ4qaINmXXtDaL
5PxEX5OZ9hkUY1EkZ13GYxYvfqYTwZtvtyNR38jhfMU0tSutJCS2MRt013r1sQ4oGgIcgM8dS+oy
CF02HjA5KQOQgo9HnULUMCdaK+dGSg183yAOw7OzuF0p0vfFo443z3W12TeCi2pyToTWcZkoKesu
sz+hWd/JFDziFN3VSSHwJaLlcK5EsSK65iPYgiw6h6aZHIu+djpaCI5OJIaz6q5RR9aRAKYbY3Es
5UHL0QCki7B3BBbNw2KDhxIcsQ0iWgzZ+FpnHeSx/G9Og2fxUgHJRuxiRDtjdZctD5oojNi/4y86
rnEOYxmyRasZhiMbX2BIh5Jr34xuCacuHyJXFsw9ibaM8xlUzaWhpJj3XuLnbjgQVUR8sVtD3xjt
O1Lzxs2CQ5yNJ3Z/NX4xf2Rh2NctYK1K8o54jVwNukB7kQ3tRxabnWQ6uRHc2CmV25hdVyHj1Vwx
d2KF6O4R1m4Eyq1xLqHqiGTEbAREUT/q8XO5fFaaD9cdgkgE5xAGudWVsYL9xEQ5GfN6WIvkwYrj
43Uxwj3j3IFqWfHaK9A+OlE/j9DdNaZHqV0PdM7PEzxQU9I7Q6Oe2sQ/BbL3r0oLdSgN9z+o0v59
XhgxrtJkfk8xa0EZYI2xo98zCozkVEoCD7u/oRdh3JnRQdP7qILel/niVlr7NkfRS0dE7VH7jvwi
hju3tNf7qU5Q1bbRIJzX+sugFJ4eFWfSy+H1/ROJ4o4uTo10lljWQO1b1Avl3O96UgOCMLrNo1Wg
KCJhnD8f2qRKSgbPkspIZVeojSK71Pdv15e075z+2T0i/1sjUjoZdZZDSpkBwqd27FiEuLpbu0Zt
62+lI9w7MUqmRlpWtKXKOeIJRiBeuNrq6A7wKG7E+GkCtSOcdy/HCCTKFsLBFSAUZPw2IBFtW4I4
/TdpssuiOKfeV3IqAfMQJaFhupmS+rauy3OZImFrRZiBKb+OVv88kvXV6IfVn2XMoi7fW617HGsj
mDrVB3S+aF6Jqd8vwSlgiaGBSDurfJOxPvfLlLaItlX7Lpq+9MoHpAp7VXOMZXD0SPeuq87uRm/E
cdagtFZU6dWACKr+TgbdTbuQRj+vy9jfZ7SKmppq6yifc/tsyo1tF2xIOfow+KwbIW6chTr2zXpC
mzeKiYYHWFhhGxBzGr9s5UYsM5vNxWYu00ravvmLV9YGpoAETkuNnqn+3TCD62vcNcGNLM4pW3LT
zBOG4z2tQxXlMI2C+GPfAPFWJUQ1MMnAv8JMcIwMMjwx3rJG/j7bJPnYwAXDjYX3/wAlZmfy6+Zd
5HEW2NZ2IVesOYY9kv5KvYNhwNXfWy7TQNTNt79/0BBDBbqpbnOOMp8lkvWM2KYeQzn9GE0//uR8
/vn+Ly4SrRt6Z+Ol0NUPFXmSpsfr39919ChR/O/38/6RaFIBAkl8P1Jecmt1jDyUx5OWfLsuZtdc
N2K4UzFS2rYR3lboVh5dBtVSj6bXDSKQ6P3oeiOHs1h17Ys1Yi8E81YGgR3rsmFV2BwvR3roQxGq
k2j3OEtVjSy3ZLZ7knQaqtWprK+mGa6KMMjejZ0QNlmKKhuWbXBxhjSkrb0MaFS1P7O2QBpYd/Kx
OlZe8iha065Gb0RxnjUqs54N58P7FGUoI8mZNYogONt1cBsRnNEkgADCexHN/okpBaARDUkq36aq
dAtMZSetDNHdtHtMF3nvpeaNQy3GeZblDun9rP1iGKvTlw9TfCMLuwAEW8fzUebqAnxRG6cUL/Gp
HYpTB2qT64YkWgpnSOU6N0ok9ZiiSrw8PcfLSdW+xe3zdSm7jaH6Zsc4O5KLmZTGhLdV760BazFk
WdvkULtg4hDEtaJN42yo6EsySAYctgpQ1rSzHS0WDfOJRHCX3ASyICLrCBYIwM+LBzK+XN+uXe+2
2S12aBv9wgUgp82IByKwel/tAZiF3QJWlkx5+hM5/8RY7zOuGznlstp9qQNcppD92jjNXZCIlrK/
VRcR3FKqSaaFHbG4SgtQtDdEMdX+Vl2+zzkyTUmTZGZMMoncgo8WhJUz3jCR4l7fKdEyOCeWSHFr
Y7wRqEza2VqPTSa4Nvcvmkv8yZPBqbpENC2BgbT/48SsXMktAXyhBn1YutXX/7QePvOVY7RuNAvM
dVDrqZce/o+071qSGum6fSJFyKTcrWz59jRwowAa5L3X05+VzT9TIhGV32GuO6J3ZWq73GYtDDvc
/v+cz8KWvXIDsJVqCSPUlGOZP5JqZ1Svt0VsbgpT4pJ/XgiM64o7OdLwUsVuykxZWcgBqJI7/RJ4
wrmI7OrD4iYHdX9bKO9cjB8LQkMzywEeeQpQzZUsPdvJIecV+wdneT0YVcaVWSrFUBiCTCeVtPxs
KMMlHAzLnAMvILKnRJLfD4I9zMLZJPlpiHhQFLwz0r+vxM/K0Eop3dAai2Oj3mnzpefh9XDMia2A
KRr44gYRzc9o0J1umveZKHq3vxRPBJMTNNWYF2YD36YrxqMqCUddGjiRhnNRv+90Vgsmm+AUYv04
G7VdTK6Oca/b59h+8FzVnF10EFErVNNBRFHDtCRQiCSO4UyPvTd7IjAFeNGT54gIY1Vq3eLx2iMh
+FlPTrzgWXVpvkuh1BJ/fuQcbzsB+VfZ2UVNHWzAQka3xun7ioIuo4Id2IC6RTWvswzwoIKSCDNv
pcdDreTeLGNnYSZl6VwjzPaH+DJg9wzR/AHsvdhDiD1ut41e3G8PydV3ZMxK1oRS1+iCpfF5cOjj
X3DNL6Onv2/+8BaatwuzK2lM3B1IlBkqZZZI9tgTPAy7bws21v9yYHklh4m/85S11aTj84WBq6S2
pBWWKvDyLZ6hMdEXOUQUZBGSiLL+YGSCVWmvarC7rYg8GYy/GNWwr1oKfT8Khl9pmRVN1aHAZOZ/
EsNO8oGXSu8mehQROyHt50p56HmAbjy9ZieUA6kiRJ+RE2UnwyduiXJFi/2akLKjcfWaY78q4y8w
IxnBkUPRZJFYU+xMImC+9ZdB/PjfLo6JvHmTT3UbQE4rfayaowRov/77fxPB+INBbzIQ9UKE2R3z
9o5gerznxHZOVFKpFq5ia9OUYZjocOZJdBzCM4pwt4+wXWK82qPK2D1mmNSkCaFftRs8NPeZV9q6
G550VwBzauNnturMRx72F+9UjBMYsV0SYNMQ/XxxLzafu+zb7VPx/j9j/1koDthaQM1PaRKnIaOn
hvN/M3+VMX+65Rz3+YR7qy9R9jAaX+vpv52CrRoAvUqusg79qjC4pOYPJeH8f44HY6sFTRb0bRDh
K8iVJ4kKhtb2JOTVC3hCGHPX606Kg4nW92LxXo5EaxI7P0jSt9tfnONVNMbauwJLFnDA+OLFnSQg
vV8sRJaG1zDaPo0O2ETQZwL2gBETzeNoJJQ5U+lADlACUb/bZQJv/mpTClrauinJOvAimJ7RrGh9
pS7ADm70l07D6Pjb+Fcv+ZUI5rP0gtnocwT1lXTDVSbDTWbjqMU8hK3Nz7ISw9zXPOXxHHbI25MC
3bXie1Lct+OzKE/W7c+/HcJWgqhHWPnJWBUnrWlxHoojVjhYSX0JPM0S/Nybv/KSJd73oX9fCWsH
kuoxwYzGIiUuMJrcOh8sXQs5rQueGMY1NyRe9ELEmYpKsQ1j3OvzQ4udEc7V0W/wW565ujrGGSd4
OcbAEQdJuTe7dCBEm/xi17nFIzkiPHfc7Z3tiY2VRMY9D7P5f3SbyYmiTklHY584AD3QPycXxa0w
lWc7tw/Ju0rGW0PgIgcKXKkmPRTFQzk2FqbteTdJjebGTbI8O7JaZGpNnybCzvCnfXwQRJdYo0NR
tKKXReEoPedQLOdYSYB+GvXIQIFIYPXzc1o/jNg6uX1zmxvtWJP8xxmxrDriACrwbECS02HUrfPQ
XXAkqwDOOKirXocjOCT88qS43Quaa187PITir7d/AceHsOjwJcnAw0Hg2nvpU2w6U42NtuZDJYSc
k/Kuk3EhSmvGXT4hExr60ZKxyGX2d6PKGe+iqn1LReiPWLkOsoANoKftunTZV+FXAkaK4bMpfVLk
V4PXuntfsLgljHEgk2o2QqnATxUfW5f8wHIZoP6K1yFzklfNkmzK+GHeYzBK5Y090Lu6JZnxKeE4
V8pSTCgUN/dRdzJmzvw/TycYDyIbSxOOBq6xiHILcATYEX5Uim+q8O227nG1n3EceWeoxaxBKcDX
3rrRm3407qXLcMi8wKEwwwBNtAoXPQM7c/udTRaOUnIukgW7WRotEFpDxSdMT+Xkt61/+4C8/8+k
GlEhl7Km6AD8MF5q88DdROP9f/lXfR+kpS/HBSoIcDiPzJItLzzeHo7dsng2YRKEZl5hiCcvvivG
p6j4rqccF8QTQU+5stq8EPOUNDhFE9wt4vMU27PMeU/wMpjfptOqKQduOPzs4EGXUZkmTn6aMWRM
AZh5G2C8z8J4ht4MlA478Hjxk2Q3NNNpEhvey5J+2hs+gEWuCbABX8zxSLFdsnvNrlFVML8oPuae
gPRQ8ebtth+y1zjFQtdkY5BWhgBLUUJht2jdU9jPVtuabibld5kiHyNB+LDE2n40Wr8FNNrUFVY2
yJdULXZSAVyW4K9GuVc/iXEekzT3eS7CeQQ52LGwTZj/yCKO3mzPrF+FsAMas4kuqUJfcZ1Dkyls
uBxMNz1MR8nC2xfoJRjA8tEUAoG0ep8CS1f7G2BNQoghqRIoyhW2FQXM40SVaUtNIK5AzliJVoT9
bTe13eK4ymD7T1JRgBGAQudTdEc65Bs/BF6+B7bj303brkQxLnGMYmNuYxGA6+1BJ7sRRAB/gwS4
ujF2BnsESzXIomn9A4NVSXWQSG5XIXdAmerX7xb474dhmWLnOl5mg9KOUM6J5m7agdvMzv3ka+AQ
wBDpqPCRzgrcxA4u06fbX2zbw1xlMy6z1oSuxfAfprJzry9Oc/7x9v/f7jusPhOTSVVyU+f6OOOR
7OhWfUkPORzMcpidxEo9Yc8rx/POw3jMekm0tATBtBMF0UEL9K9GtnBMeTvKXK+MSZrQvCsLEuO9
p5h7wLxY5eItUcdJKP6QFF6lGL/GMgPL9H2uQ/emzCaPzcdssCgK9LRrR7tz9QPG/tqTSrngdjwg
p+2s7Sqa8YdhmOdlqA4AT6tGLwUiQNooPtaxXLFtOHfJ+Vxsq21W0yJOE4pDmE2WPu+Nhef1/hCw
/z0N22dbtDrthxmTvbQRNewpVlqFdcnwnjIx88b8eA6QbbPlwdKDudBEH+CgetVd6Jq2BnpMyW3O
Aie55ugh22HLWqBATLRnHQyPXf8mLUAJ5L1d/5BYX2+P8Q8A2ZTaQEa4rj4C6LW0mudqj+d5jV2r
uaJoyf70xfDSZ9qzlC3REpy/Gjm4OhAWBWhMQlWtDERnVfoAmplEDWwsWnDMjeOCCeM2hEYdO4l6
KYrJAsS53ehRuhduF5an74zvCPMWe409gN+Gbw0YPFK3fkntzBI/xvc/M0jelB7P/xLGjxRGHKd5
iZyYYFc4x861klvLY+eqB4rkJZwKXiWZawKM+5gDI6okvFicWO3dKcLUXoFa39Q65lxezDkTAcZR
W2VK/XNs19LMoanbXjq/agzbi5tCKc7lAklIchqc6KT5M+WYzJz8xbRB8HbWbeOp+gL2WK++K87c
lfPthNqAUQBtl66B/eq5o14r44puJ1KwRKy3ecol+jA6tGIGkN/n2/GVKszvucNVGHPZajLHqUrx
5xPlBP85kX1TfghrILRw05Rt3f1HlC4yWxhGpS9T1jQ0g6UbaQlw2ppjcZy9d/aHp/xVc2+f7Q+6
e5XIpHhlXQeGKcDDkTNGpn3MgQIAKjtqd5OLPNnnQSVtx72rOPphV8/HOq/FYpoR2Kv5fplP8VDb
JPZChHjOuagG/Pmj6SIt9a4EFYqmlBlNUhLg6evHDKcaoJnTDu+B18qdfqRvdHFbJL7g3RbN+4b0
7yvJYYoSuCGAFEwEgo9QLju57Tmliu35LXK9RibjE0Sgu7c1vtrgUY9T+mQ/7IJd7ygAJ63OmS29
/bdDMc67NJo+HfHmccLJkfMvQsypLvH0gnHapJ2NQCkR01O83ALNBreTIYtWIHH0fTsIXS+OcRx6
WOtGEkL/As1Lml2pXkoxAenOYe4uSel2kcyrhG+nEFeJrPcwc1NOFsRWig1GC8a1DRhBwFyp58Gl
sByxhOSTp4Sc+3yfcVkpYWKIul7NeLkN+l5O/WF6NNFf1h5ua8UfEr9/D/cep1ZiAjBlLQJ2DJ1s
DwBqT8aElRpaoHyNdqmXvPAYHrjyGPfRZE1eFzmKNT/hVrEFdA73i41BIOya8jp2f0jMrqdjfEgT
mrFQZbjE0Jhf86D8IlbqPusLD4UMxR5zZLuV8aDW2SO21I9JOn9acv0UZ91+1Ka7rOmtUAT8SiY6
g1L5zdi7bV+42ObjKPX2taiSZgCqzAB3LOMOpGFoSK5h8Ez0xQPFTMKr1hHOFDKJv9azqdArYYwr
GOZBNjsJdVIinNLxwVx2ouHd1qtN7V2JYLxBKAeqECQoAIrkuUyOcwIIm/FSA4XztpxNb7CSw3iD
rBOMFlBxaJVjWjRJ+jPGsY6GINkCUY4zGTGKkzxlYc3rCXA/GOMUhCEX9VCAG0rA6QDr8XJbvagP
dMzEdHh8m5zbZHtxc0vERWiRLC3gkkqeQ8Nvaq/qDE7I3Yx718tke3DymOphIeFJCzZ3B4mMi3of
p2W0fRJVkhVRljUQNv4aWoUwAU8aBSQejLs5fE0rcBqSTw2XOfYP3+cqiInhyVxIathCAUf7/7YN
gQ0weiNq0DB0XjSnP/u3XEW9SmPMN06XUpywu4RhSjqJTSHPiKP6k5v8T7DO23WPlTx6zSuvrWuL
iL49sodsn90XDsZEgLgcOZojVHb5jAQCiE3mc+j9VRF4JZcxazLXw9xHeCcFzZhbqTFf0qX+pqsi
53Wy7aGu98mYtSARJSkXDBdnwqeo+5FUX8yAkw9pm/nl6iyMBYvqaCAnwvjLVEWeREo7jPtnPTRO
yiIElpBVT2WavhVK+DXtygPRKtDJzbtSml21zSOr0AZXjA1nHEtgUKLOJMjeAkTGpVAwtDP1lgb4
H6BljqM9VI3mg77v2DTtndxqoHxJyXNnDudljB6KoX1qq24XCel9mZWeWgyXOItfyCw4/TKAjrNM
ThXwfeS8OZT5cDKmGXgdIeVhd/pRQ59udkkiX6J2LGwtav1Yjx8AIvKmKvG3Luo6q1DLlymRD6RI
zksx7oDQBuq9RTwqYf15SoydWkkv4qJ8COLl0yLpgxsXjXvbU29bvqGqhmlqKJUwD6MyHKQ2NuBc
elqbSCZXjbRjiB7gKI2726K2w756lcU8ieJgHqZxwiMs2cu2YBVod9rx5661G2Dyiyi1CwdatjD3
ka9/ku7jO15Lalt/rz+AyXIiAnzOAsydjiBHlhZ6YD20x2nkZKa8K2WcKfbT0dHNKAreQqxw/DLF
oxWaj0nz/fZ9bs+4rO6TcabNkLWpDPRDB4g3F+F12WWvzQ/pooNJofRQoXCzjxIHA2c7sF9vkN7w
ysMB0j4Y8hxNd0qMUnipD2QNX97xVlq2Q95VDONIu7k0jCxHbi8F/hwalpGlnI/EvTzGZxYC+t7v
mKKj3QB/rAWXl7FvUdEaQIui2MM5hXpyLIB3LMZ/zq3R5WMJzcDEHXb0FN7iGe//M75TmoDfh/YZ
FGKSXblfGos0Am9cYKsLagIo4OeEIlDVGf2e5Drpy0oTneKU3QNK8jh9NfbTI+VDnvcUK0DZR595
IW6rnvKLVEbZFXDq5nlE0ZfgjDF37UspXL4cP8GDXoB87GON4dLUwUUdUZnIJUAVGzu5NjktZ6oW
TErxy89gDKDTqjQaEjQwsKlsRcZjg6FWjXyLYXS8nastf/mLLMYKBnOaxWGGrME7K153QqaOSot4
n2NU5GKcgMYMQoXCL0Y7eDFHa/cX7vIX+YyJCBIgMPsK/sVMSwu7kqHQWb3AMUTehTI2YU5EQlzG
wosGMOZalV8Fqf+epqpVTfUe8Y5jghsO7JczMSZSNHIjCwZlLvPCXeH9r8XyjRiwFsOWceFZBHmm
JNCGktupbth4y8Y5Wgxjy7k/njmymxV6HHetliW0a0Opy4Zde859QGr+mJ3G6nzAfGNWUPp0O/Zw
rvG3DQslx/aXDNWkbd+fPQfKlsbN4Dci9i/3yPgacTZTnVCsA7qjLRx7t9lXd4Jb7Mg+eFpc0Gvf
8SqpG04UIk36FDLA48NS6OkJXkPNiE8nmKadGyXAXXgQVdunuopgDDtr47GPFUN0FLxUzVGzoqy7
hKXBGe7dinGAjZU1TcOAlULYsUYzI4NIwnfOdcmL7P5cvKk7FK1sbHxFj8kuOSRnmQekuHl/K6GM
o5ZqRQJQTkypa1UrlqLjGPGQxLYeWr8cjPHCrW72RVBC/ZKTevdOu3Ksz8beeA52mdV9oc08sJq1
O17lavPDGZoE3cbAGiLKr+lP2o2dVmu0BVZ/mpP7armbRF4NgyeDSVIFlcxGT/mVAi2wp0h34i7B
Q0Jxblvw+4T/b5FsdRbGtFqRRMYcyjCtYgRDTxG4Yx7v6MhBV2BUJBMeKhErzLLWvWWYZyZpbGVS
50okKZxIFRKrSka7AEmHbLw1bYRHkW4Pcvo1jpY3JTJBERELTwaoBbJoektT+VkZsl0HZvE8XE5q
J5SW3mpuPyQUxF7prTkzL2pZHJakQnCN96Y5WLG2fNZ61cKm3b41AMtuFNi3Cw1HBnq/0UBI3Qhf
i2Sxp3S6H5T4rdK101SA83pAxm3Iz6JCzotWfIi6qbVqWRVR8EoXR1DUR7MTAvf2pW5nKaYM8i9o
ByBMmJBZxlkg6lFI/WK3hyM+L4PTfptANE6Ho7RLJvgciZvmtpLIxE9AN8WtNCMbkz/LvnEYz9NR
sMlT+W30UIkHMQYqArdFbkvUgGEvqVgtZ5vafatooUHZgFG99ZN+ONbNxFHOTRvAe/QfEYyDNKNS
zQ0V+X8SP07SF0H18ubp9im2Wj24tqsM5lOJzTiAmyFCoSF0yIEANW0AaCgIYLMPNHLSkUje3jTv
WMy3KsRI7TOaPNZRY8vQXs2wyqz1bp9sS4oiYWFPA78QlgMZw166ZRLBtQgU7zKwijH3o+5bVnYc
KfQTsO5jLYVqyfolGFfghUix/5aQ0EqnszJ906PJMkBxcfs4Er2VW5LoeVeSlqIugdWDNJTo9oJW
iAhqj0ut2SkYLKVDhoZI9H34otj1U2HzRrI2s6v1MRlNbEtVKwFLKCIBEe3ygqHAQwUuWh174APW
V0qMB2ZnY7Ji3hAV7ysy6tkTNe/0XIBdp6GlpeAsiU9dw7PlrYKsuT4fo5LDXJSaYiqiMz7MduBX
XuToj41bn/6nRX7eodjsewRXS71gph7jBXs6VDe74Ap/fV+rX+zKEp9n7Ne7HAXaclirM7JLjqQd
9FlV8A2Dl+m+cbqTCX6/8CU7ghfO9Guv8EvOK5FjHOx2XVlmoyAJgehoxfesecJbf5yfmoqHFcy5
To1NFZK4UvoWFDS96Pb9bo4Bmck5Ce/uGGeSJwOJNUIoy82+yD6avFSOdwTGjYydMc9ZDY2QFPUy
aPNBU2q7knj08Lxj0J+x8iFtMwpJO8BbqZlotcaXXuEoGe+LM35iqogW5Bk9x3RcYn/JHzoE3jo/
c3SZd1+MWxDLJV96Ebo82/KBjrLU524n3ukPAK7yQdjg8dkqN58Ra/thfERQj1ixMKAD6p1oU6J0
kN/62v3ymtryXbtvPquJw1vf5jkmjXEVAGMJyRjC/4U/RjjeykPBnG7DJJfkyB9uo9d2I8awrbxQ
lVNJk/FSGsGXHke5baJBkJvEFs3OHoHidvszctSRbektc6km44SkbWr2Imalk+fb/38zD1WAbqCB
h1ZV1ffS0krfg4mU4kggQLqbHDocgTn91+yDZDfvc468cc7NEL0SxziiccwUBEpEkTY7lH1gKbPX
moVtdi9p+7GWeVh3W9WH9ekYp0SyRMROEXRDRR1/JH7RnUnkJKAlkx+M2G955ejtLEAGlj2Knu9k
LL+6D9KqXa5mSEEoAA0500gJ6rSd+Okb3f8tTxSHRnvkfEN6ab/pJICkFQWVAllm8RAbcMQaKBTQ
YFle6CwSON0I1tA8BUU/863k5jo8gYydV7La9+EMgXSiZnIKLAjFPrF0nwrkkcVuOszV6Rj7NuH0
u1LDpKWWDZGlKtVFnOIHOegOaK7xptY27e0qjM0A0n4a1GzEmzqtp33Q1xhMnzkt9K3RUUqZ+s/n
YmN+P8qLBIJJ1I2MULTBIefC/nbKJGS2jlKPFlZPQxOc25nYyRi5AYl4Q0O8UzJWGCHRw+IRenk/
F1jw3vW1T6at+ljzQp4673KeymxGo9WZGUOsSSnoqRli26q6L9TcakHks3DsgHcq+ve1K5PUhvQD
3mlmN3lS338o5IzT196auv3l2zHpwaRPdRqNeJgpd4NTEez+UESr+EGww9PoJDs8PGw81Rz6jBcc
bsfwD+76qjtM9hCZYmC0dOy2dsFcTCNsbcV+6ku+/oPsApe/ykYrVTeci8bkEZkMsNpKgUcbPMnD
KuBx/pR8oWO+WN56ue3INr21AoRpE/5T1FhEx6RGFI8aQE2gcf9BD+81bbSjft5rSfZD1IqXSs8L
F7VyXhFhs3+irAQzt2qKdaDXGrLw8VDs4wu919FfLMHWUSsUn8BZimxJxTt/OvPZuzZNQyGAssXw
GJrrjGkk+Ry3+YyyPBhfkE0klhwkYGxMrduXu+lGV2IY68hHOZyFPpWc3FQfYzX4gJeOlS3VQckb
1b4tazsnWwljzAQL0aUudajGi353Kg94RJ00sMx3dnIAcxfnZJsp2UoY8/XKnAiVNiCjbgg2es+d
6itDbjWxXbUc899OcFeiGGMQzLJS9RHrvXTNpt0NXo58M/fJc2ZJ2PZS/25eG+CZV/VgYm0mTHMk
UPIBORFPSQUojF47x/HXhluo2YJd+0UUE2k7A2yyUoJCr4w8osC5OkuzxhN2Dn2OflCd/s2p/HMo
U2Sn7IthnkVSUZ23B0f8ouwEt3aWA8b+MEcqcOfvNiPDShxTjR/HpJpjEy0UtH/dUJI+FaPBUQ2e
CCakGiHQ+NCEwnML67ULihNx83r70m76CdwZ4yekrlT6PEba0PUfB+0w9F/Fv6BavyoARDA+Qk/E
ao4MivUj3ZfCYz0fCa+a+gdf+3/6DBmMayhmMcOrHe9S1cKODAJof6C1uv5sPs733VF8yr5QOoHl
k3pP5+B42eR2hr7SBcZb6EIPSG0RZxQfQPsbvVHObZA1usbzdAifzYNyMLCxGXM+3nbgXollPIde
1lFngiwbHlHzu2d1BxYRW377Vn3pHuad8nZbV247YNwy4zVCqe5Rd4WBZaduH30LXQr6T0EUmwc+
+/bN0AJhjN8YEynU6hJ15IG8Rak3IQWLs8+km9zbp+LIYUfQwlBIA7VHS1LMWivRfRIfc7Gx6oEz
u8SxZXamHs0ssH0KGEoO6vKYT5gwwFvx9lHo577hAN+/3ypX1dIuXtQY2f4cjjYmJkzs30zSXoxP
pvDjtqjNHui/EcQU31VzJasOozoXYmRwIlj5qveFpmmnOaMXgCKqwYBriPm54Izq/G3BvDMy3qSV
waDYx0gCshlEqPO3TnuI2tjS00tX/P9via4d13vcXh2RkqMHZYXrXMjJSL/2zXOAROr2cXhawTiO
qSh7LZAwO9vjUR3diT2vCU9DxO86oaPRZADiEgBQ+PvqEKGg1HUcYIcAQRHDBJ6Ej6Sf2xPdKPof
IF3pwOYtcUzEGpapq1A5w7S4NbqUgyrY0xk9suMNs22b7fVcTOACYFOjmKSlq+T5ucZ07CJWzhhj
J6NKeVVP3h0yOjfJWkC6EA5o8BYPvO1H+jyTHkw/c2On/npbI6TtB8v1ZEwsM8ZR1bICTdzlidZB
IhuIBt/zwVXPAkBLNQAAh1gAyc5N56j3vKXX7XzgKpzRx6YXKlMDASBdMDJUZ0ojKxG+3z4hTwYT
tQwlbSdVRnsVG+wW2mmJ+Som3m0Zf4hV14MwsSqr2sYQGpRUjbPkmaBCS+3Gzfcq1J7Pbr7tlK7C
mFiVt8XSFzpKH+3wJTZOLWktLOXHkl/9zeyOovwria0UpyZJjESB+9O70kv19i7IR2vRB14xh6Py
bIm4DfM51TLYcetOjuplTrAPdgTVxswNuQw/nOtjAdiWbkTNu0ZekTYYARnTC9Anzh1Qu8a6PkhL
6N/WjU39Q3Nf1w0JQxIsmgstxegygUs0BU8aQ8SOJy2rrdtCNq34KoSFcymTEAth4PcF3/kPMzv3
3ad60ewhGq2Z7Ia5dZZI54jknItlGKglOVPVBJMRUT95QmhcaqmzJ139m7C4OhlVnVVEkZrAUBFV
EPklP04+UHxQ3b19eZtRcSWCce5gY2qLskZUXDo/NV014ETFTYVb/X/GoReDaSRzjedv0slPSS+D
2Ffe52EAiBrAq0/cSTjqbH6Liit59MutrixMjGgwDOSyEaDHMb/kFXeR11njGRw2rz3wEjIXax5e
1mPthKMUvKtkHXqrl5L4nqcpRzPZhebz7U/FUzp61aujRXo8KaqEebuq+Bz2n+r5VR4Dzhl4n4vx
5c0iaOGkIv6KxJtMT4TlpNElEE49r9q7ndauvhTjydtmCFp1RlpBfBp6iT8DgT91px0deA6sbPdz
f56XzWzXgK5yWTQX1F3ERRre0zTND3wVQf4wf+qsdEC0T6x5V+9m7E3/NztjBwrrMZvKdsHHy9N7
I3KVmNO+336Xr47F+IpUJUVf04G06WPgY/17VzjhJdzRHq78NLkUntGw6o8Lrrb0wqeJh6ixmSWu
5DOOBMt+dRODnNcZgvohk5ejptffiP4DqGgcr7g9J0SISnFEZSKajCEsRtsIU0Z7nk+9S0sQym46
YnPaAxlfZAUeYMowhydaXW21pfM3RniVzRhIULYyWN9xzGaY7TkqH0aYeh3k+9titlPT1RkZ6yjV
RQljvfpZYaPcb+ED7VVElZPaeYFxKHjUAyrAjR+4rWiFXznytx3BP+eU2ApfKGNP3KCDt5rYu9FM
3LztDmMafczG+tBEi1e3wKCZunOiG74oDz7WydyqfRmz5EMOhpg+1R/MdCAc/7Qd668/i3ljpcvS
JK2OmW0KgUNLnJVb77MDt8DJOz5jTZrcJDWYyX4WimtXtOlOeNbawrnZzd7wRbToiqeOlN2/ffHb
ZnQ9IGNGRAOHcaosyDpJZIUUy6gPrWl6yTPeaMJ23v6vioHF+Nd4kjSSIiwtPjEF3UFrVtct4rQO
4P385AUVUN68/R88/vVsTGxWlGom03vbuTXvguBTJaf7UEYGH7ejFxqAvxawbK+Se61DP64QD51S
WYM0nNX0u6EbuylHsVlR/urNuboHJm63Zl40Y6FSU/tJsmki6KHchn6/B9PiLdtspwnXW2C8VxiN
RqGraKWK4QgLxvpj1nAyBZ4SMU4qJrOJ0IokKB8x1x3rlpQvdpPdtxqvd8OzR8ZNNXWH5RDaT/25
HtIBkoqg+vsfrYKtHJbFkEtKiaLvqOf2JHdWMy1W3x97nfca43wdtnaYdqqG6S4YPvGbPVFRxml9
LPbYk+jrPsXerr8On26bPE8k42uqKEkEMGfQ+eTcG7voBKJe529E0JkWHSsihIW3mPpkqeYQXgVI
TFYg3pfD220Bf8iqrhIYIwKtjNL0dLsrJwWIDFAUbcq3cloSDFYlDiHZU6opB02UL0UI/wIK5SGM
Mbgcvyo5etJtypvSoLf220NABcIPJqMxVyMykSIOFSK87+81zoBndQvMWDAsnESvcOMn3uTpZmq+
EsZ8wgXbG1kMalGAs/oFeSHksecBcPNEMIGhnqYqHwWQ3ZvSDyM7DhKxlPbz7a/Ik0E1dfXCyOQI
yKsppruazEvmUyEfel6L6v3Jf+u7MEEgkzsVBN9QFAJiaDvLi8/xUL2C/uKjGZGHOlWPvSjhqdte
GqF70AP0ZdPkpcnDV+wKfDXV3O6L+aGZOlD7Dh72uvaT2n9Jc+lpEciHYcj8bJq8eZj3ejA2Vmxi
w1/qfakhnIx7ew5o9dEZlY/kAdCXHVpCrTu7Ogo3A+YzZa/09Hte6Nx0sytRTMwAoeiQlRKS+3/c
bOcSL/e4b6NNV7SSwwQOQdfkVsaeLULh5HTPGrA0Sjtwxh7j0xiKOTbf/8qzryQyAWTUlrAIU0RD
Yorw6A8gVrCaMrcEXi1lO6O+SmJjyEzqqRF1nE1/GsCgaGVeWluW+joh2E/26EyYfovfAFa6w0bZ
X81PrYSz3qgcqsBI6FjyhAWUjhxnLL3mqsnpfMnUC/xuXQBcApubrqvsMO1YCOhiL2ikqHeGv5zm
l0iwcyxsh1afWIoPuEiQ3tKidujhBdi8hG/vCzBekXAiznafVpM0U9E0CeQ2jMrWlZSMuoBZ4mTf
eYMT77I7AFuRypKf38kD32vD4q7kPdC2O7UasEtM8IAThW1Qd8NUdm0CW1Gt5WOz1+zQFVzxnjhU
hZOUm7HLm9nWSiDjBzQzkDHTgXZjBgYS0f38cTpRdoTJwmQXHt97cAq6+tl8WIAH2Jzjp8yud8Le
5L2KNwPe6mcwFx5JeV5JC5K+XjFySw2Mj62p7fowxKJTmu/NNrvP5cHWZemY5DE2ajLX5JXANgPI
6jcw/gNv1kxtKezUrAERwzQdrUqcouFBXtOj/KblKzGM06hNc5SxlCQ6cdqB/9IqZC21BgNnqupd
nJe5fTsuypt+8SrwN9/R9xKRKRJC44xud0+38zEYP+K9ZPqv6BU5I2aHWkf0ZKyTta/tQb3rjzwU
Ks6p2dTUNOVyqRodi0IRms3RHTFeJvNDysfQ3NQkXcZSmWqACJrFfYjC3hzzCaZbnLCF/YT66S75
2pcgn8l20QGbmbdv9/32fvucK3n09ldph1RMlT7TnQ0p6yJnrEd/0iJ0Fwe7ybMP4N6zZhUcO51+
mIeRiw9CXe8t6UxCUmaGMJcixs/oLBP5IH3tdqqfPWK1eMdtOFL9vyWLcRVjDKpZs4ONjrbkYcrC
nb42yEzt0taceB/tpJfIDQur1i3eQ2378b26ZMY9DLUKeBr6UcXDsKfA/pmH+Uhbf6To7YAac0Sg
t2OthAc2vWk6K7mMS9CaqCyi93khYw9shJxXR950Oav/z/iCZOkGQZ2gPLlp7uZB2SWj5hsi7xib
GdhVDIvzUM+CkSsaro/iNGLcGgzygMv2eQsImza+EsPkCWBOHVQpQVE8bQCIVaW7YRrcIEVxM8ts
o9c5CT/vVMy7JY8zlFJDgGSAtMuOMg2r24Nd6OLFrDAePGJE2jDugazF8accnWAXV4mckASuGqNw
/4+061qOW1e2X8QqBjC9Mk7QaJSDX1iWvc2cM7/+Luics0VB3IO77Qf7RVXTBNAJje619FMu3sw8
Xl/e7zMOJRDUbJg02qNm7nvzZ5z8TrGbKLpsqKKB4VsWRk82olApayhdVvSoBLdwx5FVTs+F9HLZ
N25p91oQsxJNq5sqpGonl7Fl1C9yu1MK77KMzQFpdKwgSRNFnVbVP/tfURv/2/vYOdVV8aBelSfN
mV+C2tH9wacwPw0Psn1zXSuRjFdI6ygWATYDSH2jslPjqhtiO+fN0G1p93pdjGsQOzUuatoOGdZP
pfCk40W4zr182JHMmxvB7kZO0YEjkH1akkrghdci7s/IecHoHPujR50E7860pd6oH1LYEgPTkmyG
O3edXLUFlEJdjsJyViefoxBbCcBaABOmGoMEikiZFgsEfbdcLAVgIqLiTna7Tz3D8Hg10c0UYC2R
UUHMOo6krbGkgLLOtULhCyXZ6820b0LVITr6mAe8gYS5VQ0qrwDM209GGcuoNUmTYrl6Z1P4GdlO
QXgTeQMeqL3JzdzmkVcw4olkVFMZRvTmqHQaOztktV9We84Rbl0EVxvKZqzGDL6UrMKGjhilF10J
j5zNccBsS2BVh9Ard5flbdrzh0qyuekiRlMxSlhPrr4MRLe0+bo0f2cKer0mJlrVoLQaCzpMafaR
14YVKuiiP49cf8jbO/r3VT4akrZrYhFRkT4IAL7QWd7ykwGam+SuOAiO/lvOcLV5jJNva7TJGChh
OrV8CIo7sdmr48Pl89m8Fa/3jh7gak0gRkFDcUin8NCkFb3CltBSrKeWgofE/N4EHSNHIPURbKq7
Fsj4kFhVczOgFj3fds7JmCm5AR5oiVX/6HJrat4rSsI+KN0/FMy4EqEZtZGoyOeFwlpKq9vTXu1g
31nEkuxotjq3ucbV95U3yMwx6fdX69UOV8Ii91EDuUO7L5tv8/TX5YXxfp9xGZT8dugqmJhK2Srm
YT90+f0fiXifnlstIYjAeaHOVETZOk2Z+s3yGxT0AJL5O3a9tzGsRMwkUuaCwlCYkbEf035vTN0x
rAeOvsvUZ19Qv3ems5WcVFoqY8ghh/aVEGAQyzYdfsvd7Jz6udv+Jbjwhk58pRwkty0sklv36qFA
y110Eo+82wPHPb6X7VZfMxSTFA0aLDxRMUrfZE4/q1au6fbl89vib/u0u1SHVnLSNhOIIQANV5As
2hKstEBQWd6GY+jnV7I3XCcuhU5JLc0vcZVfvv0WE86nT2AcDRi5l3nq4Wjy8qh014q4nwaOb+G4
lveC3GqVZqhPWUT9pRHcB+KLjnbGajqVeLS4vJ2bL+RrZWVciRwPWt7TROs/ZCK0kJc90zkMOgYe
itZlcRwDf1fp1bKCMg6Kaka6GhPlNTSHu6bj0d9up/pA9ESZQTZFmW1D0utJVLNMApDIQf9BW9Sb
o3aD0nDvkRdKpdgfp4KjlNu6/yGSidpiPc6DLkEkdCIcEpsMdohaw+W921aJDyFMyB4bSdKydAHo
l3ZUstMAwDvZH9OXy1L+IYp+iGHsS4lEgeD5iSrEQN9H7Oko3nSWemgOkZs8/s6rAVmdFmtLvQ6w
9gCKrnTES+rKlpb2ABRnzglxl8XEatzEjFAL0aQJzBxHbxzhubTjU+UqM0Kmjk4Ih8c/xDsvxrIa
UV5CNcRGij0ygsid+9s4sQR8AufEqHZ9jQMfJ0bjxMqoOjMKSqmDoP80d6SuCY5fpAL1vgBkWvl2
Wdy2CX9IY2K0viztULUaxru7zMYoT2QRgOhydJ1jUGwpinSCLmQR3niSIXJkQXC7bjllacXbOp4c
phalNCUpi0aETTWIFwt6NONvoBAsQJJj+uqp3JcAVJpFnjJy9pBFHA2lUEyqCL3V4mGSQScIgmlH
Ci31Nn/Ap9zHYB2VeLelTS3RCJrRDTRImCyaX1KNupSVeIVUJKv99Z8pq+U6D13AILrybuAxuW1u
LWD5QSJjgoXHYLa2U7oR2zsigpHBSmXZNRanl3ld6ptoByiy/C2GLnul/DWZY5L2uuSUAE40xfIl
rBanCIU9nt0tJCVO3ZN7lP50axqUX5qkfFsq8ygl86u0RC9ynz/OCThYunj+EeEhh4zZk1GJM0ef
N1O11VcyvrsOQ62pVERZRd/V6VP2Vv4wbVm87o3Xy9a52aSy3g+qeqv9CDEFI4QLksLWTa/DI1jZ
JTt9DH2Qo+xn0DaUkWVA035Lu3QQa2tQMBEJxWexwLHUxiY2AHLejD/kSPSWKtuHmoJZuih6DMGa
PJmVG43mfi5nd+k6n2j63eW1b1rV6hsYVdBlwOFnwFDAJJAbJQ99+nD597c1+mONzCEGxMQYS4GS
6xgvh0iIXVPEK1ht3P6ZGOYEJbT7SHoIjV6kyQpG0I0WGAAaS45Kboan1W7R1a4UJU61sQgNYJDP
C/B4+js0jB/SASjLU8hxdzQifIlPK0lM6A3KQFD0jHYDAtQ5PoT+DDTPecerN/GOh4m3I64fUwwQ
KWdJB0+PWy9BIx3SQ/fy8fD2jYm2haD3KugxkOuNYL/EaJNo50kkWvq0iJa85LvL4niropu7Oiaw
R9dqS9tV+qm3R+HXVPzV6jyY483OevJxRCymUJnrJA1jKAM5FftkPwGLmOInhgfArwJgASWF1Fdx
m5TQWl990195L/sc02XnShu5A9xHSO8FQKOcIs2aK07dejsBXC2R8Q7dGEWZmeHcGoxd0otjBLZv
GuhlrwOfEg81kSuP8RZlmfRiXkJeh/f04JC7gSO/DsCPaKziNrjmyeOopcZ4jXSO+7JR4Zz0srR6
cBH3e72crcmMnD9SSLbPMm30GbkEvGw+Vp6iBj9KpbHyqAw5/um9nnrBbWiM26inODdiGsnoo/X4
nU6FL77p60+xx0vVOUbGAgihy6iJOw3V0GK5NvMXWJzVBbwFbecAf4ePd7KgtSVLTWEOOdygqeAl
ch7l57oGcHQkF4+5BiruYbaWROYU/nkrY9xHImYZnAcab0UVvFRoqqjAPkIq3nziZivUyoGwk6Sx
UFRoMH9POyZHugp3pvfO7/BKn96RX4IBweYj2m72Ja3FMmlH1NWL2dIydgusqcUZ78Lr2RVPYm1J
O9NNngEX5tEZU6Tx14kVIdMVd/gWW9jz+go3PZghmaqsE9Uw3nsTVqebAghWVGj5KwzB3ahID8I8
/bhsedu57koGE3rqVMnxYDtQixDt8VDtEbhPtMxNbhZf+VYAL16y0fnmxZGFGgePLnJTl1biGV3S
IqEuxRniU3LbAMhXqLyWV37gyGDLs0BHC7qqQriT9HqvRpUrSYlvyDHHLDinxZZo664keYNbizN3
oy9M8SmNsrfLp7WZ9RiqYhg6cCsxGvw5cI8l6UxR6yDi0Ox7fzhKaE0kx56TH9Cs5ouXXIlhvKQR
RFIpqVhJUbzGyckECUJoF+aNGPScNI4nicmvNLTeAVsORS6jzs8gOz73VZiAUEKp8V/7ZKQBD9CZ
J5HR90gbgFpa96jkRfdKsiPSsWlvxuzK1HjNx/9gWh+nxeh23OUp6VKIKl4kdFQqO5CjOeSMGR33
fTQCfEClhxk0R3eqE/duTnOBC4doUhyMlfPI06Er+h7SR9vAYGMGnr3wEaSgTnMt77RrndNHydlX
k/GagiCg0TqEs57y10Rzw0QB/0FtjcWt0vMIH7cMWhXRQEJUDeCKLHRcUahTVdMO8jierDJKrVh5
0mNebXRrRSrRZXhYgjEpFt7HLPLRkBEJnLpOrSVCB670RMzXKNkT3bts11uuQ1UxokUoLL35nvet
ziqOY1kfaMkoLPwguZam/eXf3+xvXgugH7ASkMjg2GtprWA8lNcov+5yN3Ybya6O3VF1e6fCDG+J
Dtvy2NmRWx+NOz4D92YRff0RjPcaxqqYOxUbihxS/kYpBfJTfJpfyb2B2hSiaGDz8Kd4G8t4slCq
siEjyI8qSdqbQm4XhuBc3lueCMaFTYGkNIKAVeX91Wg8LSknQm8q+0o3GIc1y0HaqVQ3CgBnN/ea
8agaT5eXsPlgsz4ZxlNJqTpE2QyDovcKGZDzpS3YwGSCfwIZJ2cAZHNBmmiCaQ36LrNFvDHOZzk2
wdE11eo+r6szKrPnuEtfLy+KHi3r/1Qgr0saShugsWDW1KQdMOZLBDE1H+7apnXCebFFlH6bpuSZ
1xam0EoWW1oOkiDrE4xJAKvXKZ/iHd6HkKyWPuosd8betDt3cftzfj9jhqDyI07iQVdyYaVsnQx4
U+Ac1GHc4oGO3aVon4p2/Papzfnx9SqZ226aJhpJAWLnhE86SIU0O/FU3YofYxuV7UOF6XE6KhA7
gQvGtcuHuXnzXcum0W7lwJpoLvqUjlhRgGkZHv/Q7WIbWGhoHdc6K/R4b0ibjb9riYzLbMK2GBOC
Mx0Phi+7GGN+60BqQQGfR4fWmjIbs40O7zA3o86H2qqMk+zyZhQXghc5qYyuBoVcxbV+Bhmq16Xq
oR97TuThWIlK/77a11lPKknNa1zxhdcyudaL6ynzF5PXLb5t838bIwvV3c8tmDEbPLBrIbFz7SEb
Zx9tuhwt4S2GcZVLVTZRijdcDFNGp0po7MRo3SVdfHwYZ982vf7qmBjv0o0CEfIQ+1Y0IFO8IzyX
wlEDtngGospQLgboe4LePc04GmFsd8VxGd7iiXC2jW7LBf/BFsrGuSn7aoBd18kuiq4x4G4XE9if
7rTk1cg1jrTtNOBj61hSjj7G3FodSBQrPvDFJ/KYePNoAU0W0yAoZPQAQuVi8nE0Q2Pch4EOXhXP
CSjUJd+n7pckg8poDqwJzxaXHRVH0dmSmV5NKRICVOhIYFiiFhxlUnijpnGSDp4YxksAe0jpZQ3O
KZF7r1Rmu82IVY4VJ7JwtJwtl7VxWOC+jMgSNDeTeS3yoHk4kYutkS2GCspj8b+RKz2YbrqneSCv
8XdzhnHly9ky2TQ3oOGKYa3Z1QC2B/Pc7cf5fUa9H+0OjSmBJVvGGVyGHVp7eJXA7V1EmVgWTQlZ
D5Mh1lVXa+GMTGSu7yL5kAavv6NzH7/PuL0kBRKpFAMjp9Niq1eeh+R56HgIItsW9CGEcXiphsmD
SsAWVvouaju3JHddeNYC3vP5pmZjPkCRTJojspEijYqmMxaAMUsdwnw0D07eNVd1nO4ub9rmoazk
MJsW9EawGDGKmF3kZsmDwOsc5a2D2a8um40aqPlwBD2YsFQjsYAft1MQYC+vYzsz+lgIGynCQFSA
aAlB9IlFdjOvtKtnHT3ngo9J5zceUhhn39hgASQDsSgXEfP0ZW1Fyq2U8chLtgPEakVMnpkpcz/M
HVIg/X78tTi09xDAOF5wb1iSm4HGh1ep4UpkwsM0CH1nAlPEyXMX7wJPxEYf4Bs6REKUFxzJlf6K
XJ7QTYNarZJu9CrzUqQqGhcD2BLELE/CUj6CHcAyFrLrh5ETlHhnxkSLSjZabCpEFTApUX8LYokj
YftuYBh4YDcVgEewHAa52i/JRM0p2Yc7zR+u9N0E+mDzOjWtCe3zoS39Ze4BVQPkX57szZ00JVNU
TIwVYRzn806O4M+skZAhf3FB+mSHR+FMwAYDXLKr5En3C5e8CY7mXra7TfteCWWOTxgFQzGDAlfm
/pigBYWYt6CH4S1N3krNVlLYk4tyUxJKFPGEneFTjFCkgMDoosPnscO78vCWRPd5pZFJO8sNYhhw
8MV9Nv2YCn/hPlhtlxpWK2KC4VRPatmIaOGhL3CgAMVNDmSkwBHQvMpXOXP9m4q/EsY4+XYwtRRX
R0DuqsFOnCInIMP+sh5s+F8Tb10oEUrogDK/FCMbtCnlUzMge8XUA2WSKiJcEgd6F/bGY+rxkpmv
a/osj1G8SsFo22AKmEiQHszgJeTdPHi/z6hcLMuzlDQtcaQ29rVBepLL+vHynvFEMIpmxvo0j2pH
nDT81ZXAMKw177KEjcGoz7vEqNnQ6ROmoUx0ohwmh4CUUr7RfQqwzxvY+Op8PgtiVGzSW9R0cwVD
UNrZME7E9OPpPPPmhHg7xmQTY25kqTLlihMlrxpunLxnwA2zXC+DsLh1gTArVQcMG8zpKl7qRvdo
0nCmQ+9QypuG18fHFce8FoAHR+lEXYLRjPPDEJlejuiUBXDeQ3si6fS9GQ1L0zLPKJfdJFJOE15W
/tXbfV4xdb0rb6eA+DvLe1FxRtAHkc4Si7OY8eIiPZfPV+vPQpjQlLRhoMyZgQ7uLLia4tIRgnJH
lNovyvZU1AXwQoWrVOENVG4Urz7LZZwEsGHCRMhkivcX7oZzfJgBKw0cYVQiJRuINHgAanfZC66/
PHjur4WLz5IZ95EG+tgGASQvCggCk8GRp9LTxtw26mlXcw39smEQkXElQZUuDR0EcyZzVwu+lr9w
HAk9oUsnyDgSwK0iOcQLPYgCqyvUrlAIDB7oSFR+g0d/bipK3cUlcYw70ccklLMG29cLzWmIkl0j
k8ZSVdSNA1e6k5SKM8rOMwPGsyxxNqjDIIFnZ+5tI2r2uQIapo5XL+OIYecqY4Wk5RRqaAarruf+
IR4OGY+Jlaf07DClEtRBsQy1AvQUO2gs6QVwAO6wm25p+R2UeWg0O6M2eDYd3jM2JwnAq8ZnZ5It
mmGkPUTTmlbuSrvAiX3ptkdWIx4zEGTyEkOOWr5/0Mp7aWNcFKkGgdnVctbQCRZ5sQ8L79GUQnam
M3EyqcthjrzfoFby0C5YRVXXKk4HiLO8twog8uiZK6RPl+2NY88so4U64oEwV8EnGqSNE7SmZ3a8
rhpe8HnvO1qtpYrLEkXIRnFmf/EoQCmprPmGlvVpsBt4gzwbt8tPLpGt/5j6oAtlHWMeG4ChYAW7
BX4bOhLR+KhQzsG32efV1XjWxniRbk7LLpRKBV7kSsHAfiNbXcJ7H+cdFeM56jwI1AkcF05pumF8
rQgRR8k5q/jSt1OoZhZQbtkk+C6CTndcrCz6+Uf6xjbtgIMBvHBCh53S89d8wKyGnnGKqLxlML6h
n7Whiwbg0LYdDqO0puVA5N3lZfBkMHkGUWP0jCtUpcVTXT0m8qEdOZbJE0HVYWU1AaDYiJbAAyCp
DsPYCtu9Fv/7SsUnU2HLCEmcCxKmYJEXRie18uWa07HLcWPsCOSoZZPagSvFaWoDw9TLU62BsGTS
vDbK/8xjykzioMplmVdagNmY+mXMdsWUWnN9ynhXXM5Nh7Djj02p9lOW1qpTF4ubLeI57LRdsAC7
IDZSW+wwfzIMe1WIDu3079HZPx8X4wJaNRDyQMcaZfk2VX5Uy8tltd5oofokgOWoMNNAa4F3T0Bk
bHdesZfRtjLsysfcb46VG/udJZwkd3ITWhC55+4tR+dZvopEr1ohrnHtGjzjoO5Kv0C/zHzuHYzB
gfI3f55veRMHnPxZYbxFIC+q0sgws4B4Q3dshf1kOCM5qX9mzl+geIpCUCTQbDvmdKOFXjYht/Qu
nx4vIVMYl2FOy1RXFZwrOfVuuFN2uY0ohGmNU/RL9BQ3vS/fdMfEZeSyYBrevibRqimBhUbRdbZG
HaX51OsJPG4s162F2aKDpAkPkbTYkSwcS3CPLFPvXJa5fW4fMplzKzEyNhvaRMAyMVhFd23Obt6f
BXGXif8eLZAaxYcoxtmPyzDlxCwUpzFSq5uvelAwDDwKJHo2l/aQPbu6Sw05R0SZMGcw3gbVb0Ws
j0VQ01uFk6YqE72nCSzY4OwJXM/KqDkJlybo3US/rsNUgGsIdQC65Wc5bSomkVyhPBd22Y1q6g6U
3unSrLEmQcitoNIe9Ex/EoXpMZzSnawjSGfNrsxLay7HzKorw0ap11JkcFa3vdvK6X1QJL0FNHLN
CmPikpqciRK5JMztQRNe81o4RWn8q4/UYyFkV1ku8FKvjdZ4qgJ/r4r1iwMQoylsNHDn0Q5jniUP
DZ74V/tLbokhOnGaa3E3JI7+cFnLN15SPwtmCjeJtqR6FKN0R3xAk3rBqwmijNindGPBzYQhQB8P
US5ahY8pCg28ms12+P5YNmNkE0mX0lhM4shagh6FxZ/G7lAO5ZVQtJx+1n9wXh+yGCvLpSAo0gbO
i7JlDB644s50wDV09WvtrJ7yGEgsmRu53LHH7avdh2DG8tQlNfVGQgRI9nJm9dhbwcaEKeV2cUF2
NvIxDrfD3IdExhaTdsAgU/Bewm6uKDFIPft6iGan1sEdBQS/QL8tLIP4l5Vp28V8iKWnvXIBIcrp
4aziNIkEvKA4dXJQul0WsX3XkykOEFwNAY77ZxmZGaZLYozUUGhnY+IRVDesfE+8xtdvTI5T2ww8
K2n076sVqVMYBuWyEGdWj+F4rgH+2aTPmv7aTkeTh9XCXRvj2irgQ4p4SQEkPIp8nWwPIiCZFX90
0GmQ2uCJ4j1Zbrudv9enslVihNPeDCbcKyk6zHRfw/Jnr3Wyt3yPys6ODlFJ9xInkeasU2Uh6Zsg
ao2uQO1IBqu2AgjO+UxZtUM7dTKfB+qwqZSrJTIuJlbnDlEEhfBcMt/6ovwmpDwt4S6IcS21EPWp
JvV0G+Nddx+Bm0Y7SyBRIs+ZrTocE6Au+UsEXK2I8SeG1mc6EFSR6QUPqvLcz9+1ED3f+lkZfjbS
PqpVezCOYcdJwjadykos41TKsDfGOEYStuAVLMflB2AErR7bnNVdNjlMBXw2uSaKY2OUIEY5o/0B
7/bSLnQNx7iSNGeyFXvyx2PpGqcKYyU857IZjlZLZJwLIMMrQY6Rw4h+Dyx7NInaIBPFfGuH6o7y
C9UkzKelb5dXzFNQxse0CTpxlFknTidkz5VQ7qc5bq3LMnibyngWUy1Ko50TFQ0DV7WkW0F5TFo0
2o4gCyycLvh5WdzGWCayCsU0NZNoogb2yM+HOC9RkqJ7DW8x7691tHxqOO9zdgde9Y9++hdrWIli
tk+oJjxQLCLclR/uaLN0A0qAzueJ2bZxohARWOoA02TBJqt01NsZwx5O51WIAvscDcvmY++0VxQq
n3dr3FSKlTTGCioy9UYsVcQRo/ktripb1ZNbziFtGvRKBnNIvaymXT/h2tG6pQuW2SdlR16rXevU
V4NNsZ0aX1I55s2TyZzWYGZqLBHIFPurOTwQ85wlPy6vi372F4VYLYvRdSIsGWZvCJAEkvtJA5gO
Ol4nGaCF2ZPM5end1L4PYewzSCOamjpTbyX7ktc5YIJ389vljYIkjt5wWNC0RXYhmsr5vRDbhSKi
GSjei2h41Zmo0/ZBkhkzNDIBPDkdHlz8/qrzBW4fybYyfgiif19lQVkeKlEy4kkpib9n8zlZ/Msn
tv3asloJE1qKXhfQ7akSDBLZjWLhjdGerxPPcEzxoPuyk3IZPrYLUSuRjIENpaoNCU0LqhfaZZc4
066Bl98Fnu5Ph/FmsSuLloTqXfC9fs45IzPbTwgr8YztxZI5h7iNwkG+Q2u2dpFiQmewq++UoJCO
XEg8uKTtZE8VQTWrAB4ELfLMMc6YlZeFggB8r0G6oOeWlI13mTg4xaBfG0njgdDbMrLQaYPJUbLs
KICJJsRzJfgUHZInu65Qdpyj33QImqhiOhWjzyphjr7TC6OeMcnmqJIl3ANm3xt2pmkLj4ste8gQ
rcIGKCdvaHQDAQcBaiWWOf46nlSzCGJ6J8tuDB9AVShAks6evQDHTifXxmPBcUzbBwCQalnCGZAv
U4FlrjaJouPpebSLPSCFadtydQ7gK6SDfkpqG/DzXub/+5FsutYPsYz5xkVbhtqM2kKsgMKwLuxQ
WbxezTiufTvoa5hs11HKUL7MgUVkJPlkwB/RsaX0gGKuaxMvcu95HVP/cHofkpicfo41oZhmuHi0
euRPdMR9OtajZer24msWxeoI7qjpcnSVOtQvkWW1QMbhhnrapWnVQ1fhotrrwkv92F7e0ToonQy5
48jbDC4reczB4QovS21LcB/srfxXc4XamovG2df6JXJA5fvjFTbiiDvnZ/h8WfKmw18JZoxSDuZO
AMYfcYLFn8tbFdfeywK2T1AXDTBfQ1m+DPONBvqOiwllpw4DiqB+vypQiFHvimPr9FeSm7jhWeWV
WTd6WmEIH0LZqb4uV4JUCnPi1IDGteRWvO9b6SBKsttr+gH3wqMx93txLp+Vsj8rk9FYg9mejLBH
LVD+GaXSndC1KDou3/Kl42jX5p7rBFg9komRJvZRORzFZCED2gDxPq7F1+HAub5tB9mVACb1InOP
rh0F7n9MpXMSmA9mOKQWqo4emZqT0Ag/JxGscEX4OJTizdjHL3NJvFipOWq9eclafQeTn/Wh0Yod
EjKHNMpgJUXrGeBBs/IBM8tVyNnV7bT9Q9p7HrDKXQxZF3OjRD/Rcu5oe6qvvdaOZkn2vOe3gG8G
s5UwJsJGSiyloOBBVM/u59k3ksGSoESXbWczvzUk9O1KRNN0ljRCa9VpbGnFdowAxKVkVihfKcoh
V9w84KUpm2e1ksV4oJw+pscpHkHmg3SPPOGm/o4pUSdFK4z0Da8UNGCZCb8uJW952pVcxgEZzRTq
ATqlECkplRTFOohP7TtruekID5c3dNPyVsKYXGCsGowv13CzSfGaao5u8BzPph9fCWCSPZIsYR1K
2MVSFS0zB1hWtVhFOFlyc2gMvPW030welvq24q+EMubeArndBJ0xRb2RPPJXhKKzfI/qrz08Bte8
FGM7n11JY4w6GBdtAE4mfUZQPMMfHjIk1NHzhN724qC44jM3B+CoCDsmA+TjWA8TbCpdn2anhwEY
vo37HvxDi3cfp7v1JfR/rI99gWzieG61GKlbpbqivIvqfS8d5fm6m++ilEcLw9tNdqJyLrUClNq4
HYSG3f5q9uMJ91hxj+6zl/RqpAWHI7e+wbECdqJyLJPSMCpkifJJPhQJym7Zc5RZoCTB6xNNM/D6
xMMj47gydrgyq0CPNufIwjszs0R4yjx+bA1PnD2l3/+RkbOIZINRVrIe4uU/aDxCbpKR0xTEPTPG
iwCEDA/DMjqDKQtmeKx9UQWdIqUVEHe9Vbr6K68QvK2TRFN0BANMLDDRJg+SqigWanOx5GpKcgCC
qV8Xhp0ksdtGrZuJo3N5F7cf0TAV9D+Z1CpX4VTvxlauaRXMlKz4+3DVU2a/ByAbhnsaVKGlAEnO
3PlZ4DzfbYbWlWAm966zUtBIDwNMVeHBIKGjik2M+rPOia7bvvpjgdRMVguMlzmKyga1jgiPyXN2
rWi9JVa3Q3bSYmfRbtox4Ej8B0/9IZIJdjhFHUi80JzZxtzvNcX5Nd3oO160wA3Je3zZNHNTUkXg
ShkAnGJiUY6hLklIYXJNBM6cx6ZYOMvZ3MCVACbuAOJ8MswFfoT4lPvnP+AV/48R4M3LGIiciSoS
WfwyoFanYlEPHeQMP3pX9ZRjfIpAQWie9IO8699ETvq8vW8f4hjz7rKuKJMU0wVV+0DSbzFvIGRT
v1fLYc5laJa4Bc2WQrH80+oR0wQSD9GJJ4I5mSAZw15oTWSnyy7qf0mtN+R3l/0DTwSTBqigIqaF
QrwRCaWtZqMbSckxGauny2K2uxY+dottl1iqdkqHKkLgAP48sSm8Hd63jRt6IcdQ6d9TEQa6hfa8
qMVRBbaJLKhlpZhz7CNuj24sLzedUTxeXiBPhPzZC8l9LQM5He/OenVqo6eWcKLh9v0bEB2GRMkt
v4xYVmm+tN1Y0+wp8If9sjP22s/aoTCMGKl6NuyQy221rRsfIumaV561LjoDxN3QjWoq7qRavR+L
eF9lvFEkaohfMrXVyuhnrMTkeI1aUhRAHUN50NTndqwsTbrTuG57S44mSpgSxByvZrIZYVgregWa
M+Ro4ilPr3UldtTmMW80jj/d2ra1HEYViNEKs9FA2wL1WBtXfXk2eTwiWy57LYKJreYQKY1BW7ei
ITovPbDrJs2Rg35HDOWUGOVhJoZV9J3375V8LZZRiGAOBujmjE6u9rtI3C6OOVu3GVnXEhhdqIPK
nAxMob3fSgonOcuv6onOcFR++Sbf/dlyqMKsFa8rxmBI0d2uL16av8rDz8u/z1MEJkKIsVEpYzyj
JbxWLMn8VgAXx8zfLgvZcjzrHWNihBy02TLl0Oqy9ONlsFWZR4i9vQxVVt95qVHu+rxN3STJ6lTT
cdfF1/UCbQR3EQ//bFuGgRkd8G0r4DH4LCOPe7ihEJqVdYdgfJCb/ZxxXk+3zf9DBLNRTT5XLebx
0Ems3cl4nyiKXav91XCHMt7byll/pmEM/n9rYfZLBSdfj6sFQt1s7OpuAKV1U3tNnXw3I/GQm6FT
L7St0ZSOo6j5kSIYjmAAQ93o/gow5mPJc3QYY2NviIVXZc3ktEpzl4TTvptmp6zSyV7K5DRoBbHE
ODp2nXTUeoFjHJdPRGcbjWZFrkpzjpF2lmA6VS1h3JUS7wViUwjuQTLeVnAlYu94S6/2GYXvc+Rm
OtdG4ZditNeWf48La8poGfpbDGPoSyt3SdJhLZJR3ao1Ri4BN3rZDDefitYyGA0m1Sw14gRnQhvV
JStxRl86Vs/m99mr951d2eNb3lm8DHHT+lcrY5SaTCKpZ1ruE0RQISno7+EOhPDOiFHnIMfcWVGg
f69rXqoqsovClaXvl3ePswwWZ1oJdGMuRFwNlPIhqEAjvXCOZzNgfuyTzty8QSHYCeGIEqxcx0cA
el0XACMGFocnNugXQttw2k2WMIm7y+vaLOGvtEKXP/u1AldFVaA3RZq19d8oeDbAjnwBdx68+78u
95fl0eP+4npWy2TyApJqU9UEUMJJe9NCOx4fJkA84EI8mFd69HRZGG9P6aGuwqdu9mhsE7G2//Xx
jCj3Nvw+Hp5yUAVdyYGHUMRFhZwBEL7CW+KA/+GMIf89Be8FWqvbckaUtrOQ1TYy/kKuFn3EgzN9
NqSAEuAcd8m+eq9UwgtydGTbvlS8bRvAoiHsGAgJRC0RNISLBG8CkQSsIqWtHoB6610+Lp4c5riQ
WSWISmgxVvTIQoiyhuRnFvz6MyHMWc0E2louyEbi/q4ur2rhIAy8uh21ma9K/rFhzOk08RS3Mc1H
Wrd/AmaBM+zkn61DwZai2/z58oK2lc9AY5wB/HdAh31WvtLoxLmZcMsPA901TfWQE16bJk8E4yPy
bAQfJp7inWiJnB5+Kc+I+2erYPwCza6kxsB9Ab211+mgWqB34njYbfX62ChGvapJmAMzmnDHDk2/
Q9KSdYo3EB6cA2+zGAXraimPZtznHdxNT2nWYmzkd951NeljJYx+dYXUaiTEVX7oaktAv///kXZd
vXXrSvcXCVAvr2q72t6OW5IXIU6huqhefv236Hu/Y5nR2URyHw5wgACeTWo4HM6sWWuYvOufYztM
v1vgcgWzgaimYWCKs84eUmPf9apbSYdE2knGqRfSPW5umaqiUW1Djhev348uPEIibEBNAdYW1WtT
UPA5qiC2bEfMdxv8BV5BtDmPY5AmjF48uGyiGxQND+UzgyRGwSLCozN//S0ErMxxp1KXLJ3qLeAk
zr4POvC6Yz7jlslbal7hSwcR6p598d/NQdsVohSM4opzOk3VeqddKsysgtfKiQPG/yKdtF40XLN5
htR3O5znLaRso3ZE9NSVLzE6Y9UNsf8qeq5scL7HntegY4KNLmTSsqZHjsZth0katD1OIgDOtuu9
L4gdhNXVLYMSjBQONq4aMJ9g9F9TGmXu9cO0aQOOrctgbwcUnIttbS6D9qFIUW5ZLC+25ic9GgTp
6SZw01zZYL9htQ5tSFprmvCAYDgiTF09WIFyZAzEIu7hzciwMsR5Gi16qW7qSPPLPDm20B3tRvmQ
WKmba52rmHIwG6oo22GH5TfvXtnkvG7ubBJHNXLjYX6u2nOk3mQdBgLJfZvdDeU5aw5OdqqG5//t
s3F+KE1Ep6iQqH5ufFKr+8wJr//9DUVhPPo0lPkAGAEzHS8eoEMEbbFBWA0+pfq2Y8Qxx3qHGbmw
uHG8+fMUKLshIF7jkdiNn+pg3IuuxM3e2+on8FhjB0XAbozQFQYYI2SZSiS50J44X8hPhteO3MKn
Py2KOUjBmdgMJO9r53lYEgWcMuqMtRs2SoKYbZG8PBY13rYfN7qpo8mnOwbAfR9PRWrMujkrQNf1
xyVkvOfdyX5MziPoGrPQ+CIa2tk8G7oDeWRT1XTl7eesD2E50wm4SKDf+7OeJV6TmZ5B7gfoXBiN
7Q5ZcN2DNjdxZY879FIxFWpKcG9KzZ4aYEK4SUWYiE0ThqYZ4Ey0GIHdxx3U1SSzIhlxJbW+S4nj
6uTixN+vL2Ozc2AaoIUElE6RbZ6GH3OMbCoOib9xZ/jZ83+oasyDdW+AorTC2BjdicAX2+v6xySP
26PGSAzoGqH3O5wl52TKt2p8d31ZLCr9FrXeV8VT7itJlDRtildAn2Fqywri7IEme7sQMZqLlsJl
5zFx2n5ZkKsVUODRobJaZt/zPvevr0b0kXiMmA213zi1MGHXe50f7ViHLPXJjX5nu43LMNXjXjRn
xyLstR3k/LuHT2KMPQZmNFZPcmEFaNAGlkaDuZr2JM8O15co2kj276vja85TV1oF3rmke43ar5H2
HItYB9gvvrYi7iYb6lY3HdAn+pia38V4f8g0FQDsRG7HXVtGVUaZoyEIVfkvGeqdRH2Y6I9xFknL
vvGsXFsLlzoV+dQlzojSaH5I9s5rEoB5FJj37qV9KqD30H6e/c5rdBcqEzd+fA8K1GA+2bci/lPR
lnKPB7OyHMciuMLKznyQZvMsV39Bf7YKTzwsbElpnZcDHo7Q9mzHL2iXUdGAkcD1+M7f0ExxXmls
dCQxHtMKVPdO/Ww0omfdJqJovRQuVjjgNiV9xCjWdhaozwCCvGvArMrU29Ig3qNPK/DG7SvYBJjC
hnKRo/IY5Gwx60TO0C9rfAVEWsp+cjvLzV3TZePVZuGqf4GqMFcGObfsTNDjFSqWWCf0TOwusKRS
sKjNr2VqJuaHFNtCr/tjoCDOopRyhk53NIDTs5dC1cB/eSpIEDdP8soMFyzoOGAIeGFsSuSbPJ6d
/J6kqZdoT38R9kxcvDK+jwEK64+rmRvFoYOE6k4qh1P9QpTbUtQ820yMVia4QE6MQUpkCiforP2o
11AXfrGzYLIeNS3MpTK4vqDNiIBpSs0EmBlFBS5nmRI6kxENaF+vbvv0Vpr2/9vf5w6RIilz4rT4
++jWuQvpLxAPvP/fTHDfRDb1JC6gKe1HuNMTSMJLoqxhuyCy2iXumwwyyiHV4GhgxJbugK7ZD26N
MU0AJn0ilDfYPDErY9yJycq6mEdlgDEjbKbE1e0nPROJgYq+O3deulazKprmaDXFdN9F3TmVRZDW
LROWbWk4Jhbap3wp3IRA2qIN4AYz89zrJzkou0wQvzZnntY2uA+T6rSQUJHAaOQhQp+OBJBAvodY
E+bERfLHQlvcdzFKR1kWiJe/cYeruMHts7EDDSxQgiLm8DeKdT5fWK+L+zyLknW2QRncUlYLd5it
sM4sSJbSQznWp0Geg7w0Dm3fPWb6dJfn9XOkRpcxI/4MuiQdItFWSb9NNEeRa/gOCMYnOQHFatP/
glDYi5Fh+resG1eT+2d0uG+jbHSXZfG7IvflWQrmBVNqeRJM2ggkMqZDmsoOSNzsnNTcmwDoxzK2
eJqOiWw9mJHjlfPs1Vp+R6z5ZEUKqqxt9zykuCdRPwa439ckIzDmKhiN8Ybkbe1WKT3PhXwyICYt
oQneWeYZyVjr1mZ2lnPby2xyGilUsGwLA0MO3omK5KKh8lIN6REi9YFBGy9vDS+ftSBtMcinYFSy
SbTveazFLtijfilx37tU/ZyA4snvdNszWxskOnLY6ep5mZtzGiUHlAK92q5Ps4mf3ejGntrjndZZ
gkC7dUE5sg5leBNnQtO5VLM2hnbKSYqqY3mXzU+1NropvTSjSFdk6x2wtsNd6RVS2liNLFRiVFRC
km8tecjmz4YGdMGgCgoTGzKIjro2xuWTVt4Xgw76BKRIMmhu2txdfGufhk4w2G72Mw0ZZwS59I8o
jezocXykO6xbBAjczJscGWxUtsnE6fhaQk9AGS61rJYA7Lfu0TsmzdmHNkhNhhvyoIuiDru0fjud
jq5qqLPraF1xy9ZInmZdhyLlAAo9GfJ+BNR5yj3jL8pvRATQW9cB5oUhUMvMYbLzY8rRVRY1CYZZ
/bFuDxFB0ztq9taUCx50W36zNsNF0r5vDBnERSj/yIWbKSfLuXT0VssucSyq8W4dhbUpLpBaQ6ym
5owMp68uy/RrAY13BRWLrKi965nB5taB+lzBcL6DPJf7TvJMwCBHcckV+jG37qX0oIlHKbcKroxf
/b9G+LJglGnELAtGA3CgjzQsdo6nu9F3FUrWf/MiXpvikrVGMiK7y1El0VsISsbTbTRGgkLMZuli
faS5jwMdn3jQxwU27ukBzFUQAIlRvIj8PgQ61au+JOHfNGTWJrnLDhjl3EhN1M3M+tIOj736I6Xe
0rcCb1D0rdR6HSc4H68Lq5MkgkeCYi53iYmRZSkqX8xcPaFhe5gnKD7m8z1Gub8OFblVLYwf9MMP
OrapV1j1BURpYdnrnq6SXW7EIdHqX0lrhkABBFYeZ97UQkB9sPezWUFaFIJsfb3vmx6yS3UTtgXZ
jymoNfX+eZ7rgAylmxdtYHb1fhyyBqch/5pL9BW80I1nRPo+m6aXtp+fZXvS3LZtbmpUfls1Pxt1
fKFq8pmYyk1mxN8xVB7kiQL+BKO7kKJxqy57iodF97Jluuk1zZtJdlJgI4mpPy3O3i7NQ5mUX2Wr
/ET79FRZjS93uGiV6XuLJzVTkZCR6sgWIBOzfspHEDLYL2VRXaIxnl0JIy9UVT0tTz6PSxGqNdjA
kmY3RoD/a84xK8hFNetbYNH3sjM/UzkL+qTYGQ29tWn+7OTKXrb6mzJ1iKsm1g5tkl2kOCdNk+96
Jw/rKjuMaXkjl+PPUc68rp7O6BL6ybLcVZl9MHDxT1p23ySGi6LrfWZobm3hjT5XoNUhoB8GwWij
/Wjxrinz7NGMDbCGl68a3m71mB3NJJ1cdM5cM1s8Y3Q+VbpyVjQrjMYsQEoLhVNQH8naA1kUr06i
HWgSkPSbGDefmhe51+7TSD2MU/bN6cuHWi1O8iKaedjsOABKB8obUwM5GF9QVtE/1CTN/k+jikmh
NNSPY4zqBsptF6D1G0iS61A3uRsrXzTetB0JVta5p9tQpHYcI7LiVsUEI3j6mz16Hhfrk/owhyzv
xeRpTYPrIXuzObdeM3fdWQvIncs3kupDd6gReZxgDPUwPYqq9ZvBYLU8LhiUeVnOC8GbLo8vjn5T
p19pd8r1MJsuvRn5gmWxv8anDOBPRRML2CZM/nDpX2cPxK4cPFKnsLiVQWwVh+V+2FPIRzRueS/5
IqjL1iW7NsjlgdZCzZHKKMRNMzl1hvRpciC0PdpPkwXIpGB18tbqVAXK3siGUOfhLg0JWLy8yZHc
GtTBVMsUAmV810dLSBJ0iHPMxnVz+kvNIDeWqIIeuLq5tSvj3PXRxUlUOikq35Ou+ONQHcoCXiM1
Fy1pd0k07OVlOMid7SdKrbkswmZm/CWNjDuQfu70rt+nmMqHpCHo/kj+oBj6yZii2GXMK1FfemqR
HfKkFTk6c+TfPGL1szmPqHDRzg7aKgBZjEhaMXYWdqfEy10GhCN+9XL9G4l2ifMHyRjzpu9xr0vq
eWxKVwW56HUL7CNfWxCXbTUSsUBQAxdvjH06JK5VnWZNxE+36dbvu+YwT1z1HQDsikq1xveqy10z
gbZA+i6b33H1iD7PVlqHEuz/u7TD5VplWVb4+3hTSNp3IuPpfSvNgbU8V9WZKjeOczL6Ly1gptf3
cPsr6RaEGsHHY/D1RSjuzvlUAqBWQ+A6e1WkX9f//nZ4Vd8NsB+w2r+0T+u67zBfSaO71DhbdOcY
QFC3I6ucFQPYW5JvZSKaht/+au9WufiQKSP0kBz4utmBKTElQZwMjzp43Ip4ECWwm3F9tUIuHIzO
0BaUIB+X9vSAHAwD8TTMntRH+wBqtQOjA9M/VSG96feCvd0+0Tba2UB+KnCej3vbNtXS5Q2OGDit
wvyigXVPvtDAdGc/PYmlbbbP27s57n7OtL5ZUFyHr1RBuaAGMwV2qQiS5m2HfDfCXccRkXQzstD7
bWXqzVLnK46Q9nFz3zTFtN4QWarNBY5arjFXwSgEjbso9hj0QL9UjtuDdxX11bB4EFUmN3fu3SAf
RDCXOxPZYZ3FhIJgK95LZgyVrEwAotx6UuPR/v/r4kOIIw1ZJRco5BILY9kOPWQToIHtsV8elELU
rvr9QyGvUFBbYvgYB3jDj85nxrA2jNhEE8IE5Ec+FH/sCR8M8J29KsY6e+A5fMM5jOOL3v05DPCj
Ae74xIpUzzmOFWBZxneyZ29Pcm/7gwdq+2+5kLjydyf4aI47Pm2aTbRfUFeZEtDox4arKPdJKaqz
/+4DH61w56dto6XKgAX3o2jEPPtxHO9Bcelq1Y+xEp3V36PsR1tcbE/yFEPnEmL7lJylOCic0oNK
WikCQomWxAXzKR0xLMCqKoN0DwmWcdkNw48sfSrnx+sBVeDSvFq2U0HTODfxhUxlV5gXLRd4nMgD
2EJXd6GS4IRGLY4MWiBVjKE+26dEKGUl+ipc4gUCInVqTNwK9lN6YAMIsQeKSpClSE/ZeQgwCPGT
hNrh+taJvhEXDZR+kZ3BmlGUWm4bMA3W6k9o5MzmQUl21y1t9MY+eB0PFo4bUpABqCgUQxlTShLU
0t4C8QYD7+Y/hYxSgo/Gz/6UWSwbVdrgTZxULkjwXLsuwtpoRMv6Pf/7uCwuPOhZXGhy9oaBHoPu
sriY9QEZZuXTJ1H9S+DnPOaVxItVmS3qoVpxo0gBnUSYUIELWlxg0IcabzENLkh+kdvFbz9lRxAC
g+/r/Caotq8PlZ+EIrUX0bL4OGH2JWhMABGadWTOs3rKTPrjuvOJTHC5Xp4kvdmxlhwZzmR4kYTV
XXZOPr5pPnoBFyKSFPSyUsF0QqWbsnqi5sFUf0jkLLXfRvs7tUX5v8i7uWCRN1nrKDGDVcn2xazm
I83bkw0Zrev7JnIILjzUUVHVgAWjvqcbQZY6N8tM/dGkPgYrBQfp93T8ww7a3INNNgj0QjKQ/tl1
7qbWp2y6x5T7lL/kObp4grAn8Ae+YDb3mtrqqMj7iRyMznHQHq7v2wbxBVajyhp0TzDa/FuKPyTj
CHw8ogIj7G8u7U7y6Km+MUcP5Qfwh6qu9GV4wuv9JL8K21ybq1sZ50JSNJDcBF3re8UgB0TXZ5oS
CcSrodiE4bk+FKx4Mw6ujHIJTEnrCUVhDCGyucD+iTAN9/R5CpjoafLnIxMft5ftwOpGLiS5WGwD
24s7xR3rCwgTvTQT9Z82kF0fzXCRKS1A762nyDTlI6uqJkH3Sl/kSx8WkKGa91Pni4BWG/j1jya5
SOWY4FgsRv0/pVyy1yEtAzhZiVtFP5RhHMqoub9JGKpuFtJ7FcwmmSeaR9holLJfoVk6KDMAP+Vf
WuD0kzsEGISzA9gEf+CFegGCXXXrw39oj2URqnzbZf8xyL+0JqnEhHuFbvTS+lN7OzR/DDf8sCD+
iZXiITc1Ko7EYN45ylNWoKUvqmuJ1sB5S5yodCp6fLos2RvZcYwECLl/ccf3TeJ8I18StZsKfJU2
YFzYc1D6FUaLrSdnVwbZXQ825OuHevOWeXcDnp+hkk0LAR/967F5TXJ/yWdXd75ct7F5xaxscDfZ
HEv2Ulion0XZiwGZimp6QEk2T4SHmQWg367olSHuLuuNqc0jHd1D1qZQgzxk02MDuN8YZpL4IrmI
63un8UwKqAhKStQh5VjiXao+1eODEv1533rt1Ro/pmrJrTE4MdA/hrVPrAsAYEnzcv3zbKCZPtrg
LpPeUWfNLpATjp7sISf0plMUDoEWSAcRguH6AUJd82NUn0yZxqmN/LYidtAu9fehnb8JlnPd3TDb
99FGl9Pa1jsMINU4Q/K38Wl6TR+6fefa3+fPjFSpeo1NT7QykTNwoaGz8sRJDDyFk0h29exVWr7O
+p/Tanz8Ulx4SDAkWzoZPM7Ol1ejVXyQAvh2aTwJtpAdlH8/SBA0+LiFcywTWYvR75OP1LeAQU4+
0bC6yW6sp+RJ2zmsLQHmngg3pAjvJriYNJmLFhkdzUVPEJEgepufox3FlUhPdA+E2cXwxPoDG83N
j5vKRQ09hwS4VAH5HE1ufgApi1tPru2jlhEYXvwtcjsvEVJwbTBgf7DKY0XyeCJ9oqEpl577gD4q
LqOQ0A/kK/kJoB32GNx5mQwUmuv4opLAv+Su/3/NaG8RYZVcZRYdpxhYBZ8pPMwBxq1c/WiFy96B
yNUSdN4IfEfjgvvb//O5g4/r5oJNnk60rgfsNkRpvCq+VZyf151XcBB5kBQdYrOOCDv+S1BpLy2g
i+2fNxY+LoILMVQmIPBj8wCM/SP5hnn4O4b9Wl6lAMxt3010M0LMyvlp5oqAP6LlsX9ffTppHFPG
7Q9vVW/G+uvUhhmmzK9voehIvHHirIxYmIptYybcwi5S4zvgEBjEBqE/HjZ4YfxgCb+IDZOFlCsh
h++KD31npBMSfh9kOwC6f+nSB2K/lkBhiNqfgvvh7WSuFjd0VWrIFpTW0lj7TIwicHItJPkQOgkN
BRt5PSNBkfLj19JpY0mmnTByv/4Z7NnQKYCSPKbzHlWXekjnRJefwD14knVrjIcmq2NGx9ics2ct
7HckcD6ZBylzGQhSecqfzE+CVbKH+5Vvx3e7FBoRKldsTkEbPbM/g6lsBC6nj11an6PSCqL2Ueqo
IHUV5BJv76zVdyQp1Wo1QhCTtVMl30qjoFwh2kouV4kWlLfTERUERz0n6SXTngtRo0O0BC6OZE6p
S0qJ+9wgJ4yhVsn/6H+86Hc0TwCwQEbrrUgxxWCvcm51HwCu2zJIQowRicK74BjzKuCOJrU0G5A5
KGbs2k52MSflaMe67kEz+wRWPqF+hSBXeWNtW7nBUBa0UjGE6093b1xMu/gB3MCSG/8yHydQkLJJ
cMl3/Kh1I9mrguu+L1ovl61E0RwrDqsKVo2ECa37qQXIZf7sYJtrEf+kIHDxfH1zociqTVE/M1Xd
1WUd1UDqgq7YLSIR3kzg+zyra9GU+kJ7+H5rvXTJY5bfWeTH9Z3bwB+wS9SCkpED3SyT5z+WHQw1
dAsyZlZO0oCAMnZvX0tINLW9b++GuG80mGD6mcGC6E/dY5QaobRQd25/aclPwYo2nQFZlaPaJlzu
t3FEE4NmFnu9j97gD4CsgV4K4sFxmEDNyASJERsXLD1Ryrz5sXQdc1vgkMXEPvtZqxOglhMxuhjN
q24svW7wckxD9CImfJERbhNJ21eZKWETIVvlxou+z0njx1YeCPZwMySuFsPdmNKiOlKrA/aS9p72
WQUYqvrpfFo+2bErh/UF+NOfIuXlTf/4x+Rv0qt1VMUKmWZGPXSQMSPQ7rt0dC1a+tfXdn0LN8RW
IalcQbMEXHWdrylR5mXG8Nhl7fN1O9e3EDJjH/1hkW2L2gSHN9Pv2/pRE8Elt59oqw3jbsZcixMp
lYAEQXUUqpJFQI7Qnj+AcgCVZ8kXzbOL1sP+feXfymRZqZ5gPeC3eTUM2TUq+df1LRN9GvbvKxPt
sFhGoSMWWVV+BCj4xja6QJ8SQZtZtBLmiSszFdFoUrImlVNCyyjx9Fg0xLn9tFt9Gy4Y2LGqzXaN
1B26rBg8uIy341McYhDhTv9huqNPvPxId+mpu8GHEhxe0UHiYkQddcSJZjyLIFAXp99AzOguza05
/TGYBhfHaolciCiVUq9SpgASzeQwOPaNMcypmzQdpvab9BECKOF17xBtKv9Yh6ZwNtQ6shoQrO2c
3o3u35jOv9poBEOnz9WgFIinbDDclJ6oQrv9GHtfLv9YVyx5trsWEXEKtbC5y/ZJQDDzAZoAtwUu
Ch95cs16p4uK3dt1wZVhLo7QOc9S2qEFw1huaDjtv7e+cWTdJREKS+A4/Jt9WsY+kzuKc6F0nkQP
CdohPSb3YkU0+SE46G8F+NUJjKPS0CupBRoCs+daC0HFMv20JCIeb5EZLp6M8rRUgzkyRFHvlw1E
SKIhgJDs7rpjCuIJ/06P68qJhx4wn7wIx+QiO4/X/77Q97hoIkVQhSwSnGhpr89e+ciQWLE/uN38
Rn5g7dCUO4rCiOh+4V/oaoH5y15HDPsPHpoN1QGyjVkqNWSFR1E5TOR9XDyJLXM0uwr1b11DgRHJ
oeLcps6Fgj9KsJ2bb5X3E8W/ziMonRox83OmzaTtu0sSoICL+nTrdaB2mHGY69IdO1f6UcRuLbui
VHF7qSC7ky1b122el9li45E2m69K9R+KSdzcuInpj7TsBCvddsx3O+x3rI5Z2QEtX1SYArCcQ6Sc
VUOA9N8+X+9/n/PLQtZJGWPO3J+kwY9L6VyluW9EQjzq9gd7t8PdaE1kt5FeI/D3RwklPiaioj/S
VwwqqwdrJ59BMoa2EkjHKf5H/iRwl83qEaMm/O/X4hwzAjlhWSw43nVg74wz4v5PBoK07hn7Ih7v
wmlWgXvwAK65rOqyAUsX+gvPdET3cXlp5fTFzo3Ptja94E3omZoCkQXIDCkSGkUDOhD5oTU7N7PM
X1Vti+ZrNzEH71vAY7xmR6Vzz54do6eETHUTlhkfJOvjKCJsusBreVLnHL3XVpPRQu4Kijly000V
VZC7/Ets++eb8givoenise/x2GCl1YW9EbPA8RhyA6qBYRR5oo+6uShoUmkQKARPKM+9MC59ZRY5
6iPz8KXB9MIoWtHmJ1oZYD9gddaLrrS1tsddx8ov6FfvtD5Ey/VzBcJOowyvn4nNg78yxl2sTltY
yhzhrUsL9SFvjNdG6b1MFVHFvkXi30qaKztcAIM6SmRGrACSHrpz8Ym1k2sPmtTn7Jji/oNSRuGZ
IUP50J1a+X/Or4kUd2Wei2+tNWYDkeH2VWsfs6W8V6I/51n7aIILbapR6WVUsZmBcnZtqCWAqdZs
XjRy/799MS6INZo6Spnaomc5Li7wz26OAGILwB8CJ9c5aFmv9bW2yDACMR2v746YPRJUmwWOp7NT
sPLyRF6yMZ56UE1FRzm77aOjPYtO0mb4ff/qOpdwG3RuuyJDb6eBltJ0lp/IEZ3PwE1v58+jX4LJ
UvmxCJ6kzJOuOLrOveXlvpGVEuUsf1BTd8zuSbE3xsyf0KbQRlH2vZ1PrlbIxQozyboKdSyk3yX1
mKTBIE1hkqM5kRLtmBNau0Ne3JK5xsQ0udhVeUKJ8NA0mtuY04+4GoPr3rkdj1e/iAsoSlVONZgr
EFCkWfJ0Uz4brXVnTcVpVJaQTlNgdKnimlNL3bqjAYRDvazFNOpf0GN9OJA6F3LyFPhVhwEKrfqY
J3eTFk7D4/XVipyYCyt9VJtGTNBb77Szhak/iTRukhp/k/yttpSLLAXN5xJMICgPOYdEvy3m5+ur
EB12LqIYw2R2i4YG3mzb7lwPt5A3EwQtgQme51Je2nmYGTmkEX2xzLBUREAvwaVpcOHEiZTRbqKM
ldAGX3IZW3N5qgC+LnetwJbghBtcVFkqRbfyCndJKV8G6ziPg5vpF2rXLu0HwacXRDB+aJHqeUZq
Ew4GHYJdk/Z4YdTWGeMnQTuagi68wJkNLpbIlVxLsoW3TON8z3OU1ZevtUHC674m2jwuPMi1iT54
hPBg9k9LrrjOoruALo3LdzUXYb1EscjgIoBUtJ2U27hjstjTj+MOVR6AQwd37gHLpCjbicYNRFvI
xQOId2adNA/AmJPHoqWeJj30zSi4ObfrSO/xwODigVPX0pDPuJxLzYNYyg4Q18PQ4LVreOIlbej1
fAij/PQbAS9QIWd4NCl3g696pW+0no3SsWs/KjtW/yx8i1X3XTjndV8RBA1+LK4frXpJC8S90QiV
6AQh++t/X7SRfH9JXzRtrEEU/vZ2gIhaqFO3gSYwWktHuxWsRuAbvPKxBTY1qYpgrGkPbXfnGKDK
ErzuNrhQP3wrXuk4r8AqYdQdOiI7ejC9JGDM9ca5AnFObLvdS4aaD0MtAIHla0F2AUzbLZ8SfNDg
+taKPh0XS8zMWQoodABt3pAQY9BhTUTTUYJIwpdeNFWVSppgrSQ95Gqg1l+X8tLq+x4o+uuLEX05
LoyQWJY7oiClS7v9MJ07+VClj9dNvKGpr6SNJhc5JHtOTLlhjz7V8jCGdeqa1jNom7qV2uNinkCT
A8DgMPhZ9rMa5kMyZbemaXgm5FXdSccIZFNlYeLYO42COFGZU8/K8qOumr5j1N8KQzlFTXvqHflr
PVlhr6UeemfeQtOLohY7sPZ7Vko8O9J2ZOlAxzKEvYUqeFO4oyZfCgnsKK2Glqste6oq26ciKr4X
9nLKQAmBXOtUFi9mSny8J8GMX+zydPFtaQgq3XoAuuuhKJXeBaYzjKUM03KOS6UcUEsMB5flrWOO
xzKWX4bOuZEo2SkdeRql5nPbgh5J6jylso96Lu9mYJr8rMsMd6lDxmUtg2kvrqVnPO2A7TNkv5Y7
KMZF9UkvihtD6j6lKfVN0n6iun60x/qTXjd+s1ihPgVdKepIvqGqfv+MumlBXkGFzAAXmiMo+qQq
RWhmaYgO0YgK1C7pXfzanViw1AJ1L4EG0BeOH6ibz453w1wOl5AxW4gJnFIFYXNgPKsn7cbYQS7W
627EPJrbuHpw5/x3nXwDJymt2mpkXHSsoqyFLevK+82JVZIiF76wEy1w+wy+G+Tyuy5pq4VMOO1Z
94kYt1J0yUxBDfRfbrp3G2yPV0/SdlacKEJc8RMwhdxpYRG0uwKF5OiuCeYLfX4TkD2JZn63V/ZP
PcnkXKZTunmcW9wLdoUa5HlZglnUkGcf/3evfDfBOUfTJ7lR92wat/pCXhw9hqbjpTX3cl+7o+w3
gyBD3oaivGcofN2zLJVJr1BCAN45OpbhsE8Oox+56kmUiwvuGb6cmQ55qqZM08RhvFW3NBO85rdH
cFcr4XyC2lIyFTUOtKS4RliGkZ+/zHeTN547TEBMqeCqYR/79y/1jwvy4wmJLSlDNaBMZtoPTfUZ
WsauUj1D4kwFZ5kqqs9uvy7erXGLc5p4nBwQr/p5BSZ9qp6j4o7mr3Ulmr0UGeKKIr09NegwA9UF
/s5dhW5rX09h5GB4etIF2fH2cXpfE595qEniqOwVY0XHUQH1AA3nRHBbi2ywf18FCohLO9nSEbSv
p1NnPWpG2CtP1xMC0Y5xOUe0dJPedjhBdravk85t+m8WeN4kEafp9gF63y4u75irFIwDKarZtRUW
432qUIFHC/bq7Y222quWJEtXLghvESajO9uF9oQk4vUWLIJvQmMcbwREA6dm0s+0N92mEKG1/uUp
+c8+vRXiVstIwQhjNyNm41lRXi/BU62BPNjr/epRCyYDXNUiljHhHcu5APBOlZrW7PnjFd9shNHK
M7+Yj+yBonnlkZSuEHgs+licN9ha2cQawVvPgfLhAz3QMPWTG7LrAXOlwRSo5+ZJhH4ShDy+OU2o
LUsDuIX9Of9lyI27yJlbqnitkHsJNBst2V0/WW9/8PcYC2ifDSZw6BVyt+HiWB0wC+gYDeEcpI9q
kAR55Jev86ULZtDizK/6i+PjIIiHNf4lP/zHNn8x2nJMFhtc8cgPJ5Spxl0aGrfkaAV9CL4AtHjm
vfU4hH81WWeCXg0ODAF5jfuuugYW1WpAAiDXz9RcQBt3lOzmb076ygifyEhdRrsROWFDbgsJHJT7
yhS0JbbPBCCZNiSQ0YDjBebAt5ENkgpnGULwfRxKX3mFJK2n3Ntuexh248siupHfwPa/ucvKJHcM
qz5vZaVB5slgtY7ipcAH36gHBqHQgTFQvPhknhK/h+zM/Fqfok/6J4HDsmv42i/gvp7djkQmCZyG
TcbX93loX2T4qrRT93bq/RV2aLVe7jPaMaEZUG8ob+qdL8uma+dhPyagcPmratnKEncQZzNtWj1B
TJXyu6FV3cIEs105+4Lt2wxq72b4t4rUKFaWMA1ERmFNTllAvg4n/WAETdAf9FPVueWNSG9k80Za
2eSeKxiByyQjw62nTSczOclE0NraTA9Wf5+5zOo6itTFcOyZDTrEUlANfVA15u3YFPu+Gn4I9m+z
tL6yxSVviank9jjBIQxX9pJ9+cCkma3deJCFqn6ibWP/vlrWXKq0S03kiUsjB406+9LkBNeXs92J
Xi2HucvKRlxTojolltMGqTd6S8igh7FvelqYBcUNeVKO0/OIWio71cJwInJGLpqQvp2GiuKG7enz
2D/20nGQDtdXKDLBhQtZB/2yurAYqdz+H2nf2Ru37nz9iQSol7eqW23Hjp3yRkjiRL0XSvr0/0Pf
53dXYXRFPA4CJAEW2FmSM8PhlHNE61GsjwZvYI+7iYyTUOKUmMjM4kV5DIPYUQBMbz6U58YBxo6n
g4uLdnBm9805vdRXbhcdrT7vOER2CgwIx5pSFXDJ6bG6o42US9Ac2xOfLGJTHzHooMm6KCkqW6Q2
wjkLEwGuo+h9cBvUGidhu/28XAlg7Niq00on2ls8QDzJbRxgNicYsBcC+ryUvuxrBm85jCW3TR8b
ZU/fe0sHxpjrgu6BfQnbcfJqQYwFT6Ro82RCHmr+0LvmSTlUTi6iVNCC1qk8WQ8yLzm7Hc6tJDL2
nJZNR9IBrjBXou9gPUzA2Z37KpqZcn26K0biqtH8InTdc1LkDlCTXrWhRN+xNjtTNg3OPE721Fn3
2iB+EMue8xzddNSrX8fYu4EGDVINBHd3mX+09N6T0tjVcuNjscTvsfuVKMbuhSzTEuDQQlmle7Ur
kTj4qZfvq6mtpDCWL3V4IfQzQknjCa7Tk86ZE/o0DALp3wFYOZz92w6/VvKYIEGLMm3IpLeH1wR8
txQD5ZIrHSh0PiU0R4K8uOR3od342RPghk+86ItzgGzlWkh6E5ks4DlV/WBb1hLkYM0tVDkYQ+nj
vvFsOu7bUtka9oA504QMC5ojtexg5dZJirur1amc7BxPDONzhHwerSVG06xSdEiFg0VRnOxWIRxX
wBPDOBsJzeCVNMBJi8VJaM9dHDQDJzvH8WdsxTqZRM2cRHhP3QIf2d0Yv/7dgTCupeyA+om+FAxf
Vh8T7a5a0EBz2BfBWwLjH1qBKA2ZwTuRh9LnvDL9pem+74vgHQTjF2pdllIiSEglteGlk+Ufab14
ncmbveWJYRxDt2hhZynwdDLA0IXHUH7plU/7K9l+/q0shHEGajnkmQKGIbQo2O2x8IrA/KgS9A4P
7gDKsNohor1wLk3eHc2WocE40YylgKBUIbqjl/K50gD7KFdShUQTsiOdci9H0rEGd0BrNomTaJJo
J9rCQ5bjbDBbrRbFWBPkCqoyxcBDSHN7mp7z8F2PstsWs2XqthO7Wklpvi5HS4HWYvq2sGeDh9rP
catspVroVYpcg8R9poeOAjh4PROPilFfjNLi1XU4NqbTz1cRv6EXdY0kJAUNQO7OqwLziFHBaxII
30C27sanSOFYNe+o6OcriUpnZZWEqgJGVWpbB+TD8GzU3/aNgbcqxnNIozkqxoCDSqsvSliB8ooj
gHdEjN8Qkkbv8hLRYiIFiTE5MVHsqXoxuDcFz6zZEhjmz+JSpvTfHfryldGuUTHKz4Mf3tMJjgSZ
CPtv1ZzxJPpgtQiHEVZkZWRrcwJeF2LrmAHYPyTOHv6R70PBOhpT7GEGzhX1acwaR5uOYlq5+3J4
cTdbCDP0pMgEE3n86TMNk+iotOAZnnDVwe/xTpizm5dgO/vHRJC1bMT7bylB+5aYrhLHx57MHNPl
2BHb3B/NtdR2lFlcyWFDiR2OFAyAs3U03vnjNblaC+Me6kQJTSut0KuCnib4h9QVHPSQ6Mhx4Nx8
XmvM9tt5JY9xDuKiZbpGUwBq0B8njGQLdg5uHNt67G3wQGF6Aa8Eh47+WscMSX7em5NexHvrZRyH
AFbHxjTQFfcPxVrpjufyu2HYSUBL3VQ2RSzMn9PKn4P9veadJ+NSplo288jSJHeevnZ96piCY3ac
oJAng41D9DzTEw2WIFtepKHDsH4Z1JZjbzwhjPtooZgLkRCIaMY3oMIT8UVuON1p264DJqtqqiVK
BrNXgJNsiDSjqFUMiRfKyUWRkmvdS8Fk8qgrtldzE8VsWWsNlaDVE4JQ4M8X39rSnarn/ZP/Dx9/
k8HsmCBnda1XFJ9LFB9rMT3rauynA7rVu8VT8tzXy+pCBN2Rq9StFujHnCOeyh6sRtK9/R/D2VoW
OLfpZrMwaqiIUo9OIuf3Sxt5DZmA5V1zrG37lv532Sxsbi+ZpAc5A54omDRLPzdmyblhtkcAQGj6
//TEpO5tFWuUJK0UtcRiiGMGb8/i0h6/q4MH0FxYcutgnHnRnIF3tf2HH7sJZh54Kdgp85Qo/xRG
OqdyqsheDvpRxVT8ALxNjwK+Wpf0onuhUwYaxwT/48q7yWf8djjN6iiXyHckL+NF9EDkfNYe61/U
fWUo4vFS+jyloUa02udRb4Sut1D074HEU9SlncgvquWXPY8NgmONJuOfjb5JCIZNadIR9KnGdEgk
zR0ty3+HEYArUkdvHGVFZ9ZDSC7rmQQc+0H9UkWJPVavJvkVh4/7Yra7qkywZiDnrutAwP193zDz
niY9EiYI7giQ8cBzhnmv8YySp/sPjKjgC+8gekYjrGnh7a+iSAis+t+FWhne7mASRVtDfC0GEU8l
V6/fVfBcCWEtb1TnKsmRCgNKwiVt41PRaBfYOuci2C4ar+QwO9hrGM9AjhhdvUWKGf6+OsykOKaj
elWL3I7mzDHEEf0V2bkbBMc4ih8K0TyIUh3MlX6Yw9mOU+t1/1g3lXT1mxjjs8DxpikzgphwuW8R
zjaNixlzZ1/I9tN7JYXR0Wbqmhx1LurbymN0qJ/MI9ob74UAMe2ZBwzBWxJjd2kqTgDuRZ4krjTM
Wlg2xqeOBVk46Td6b/8Rfq3WxNzrkWUkbUHN2+g+t+L3PA/y4hii+ml82N89egR7gphbXWrCblJE
9Dl0YxpYOgLLkYfHxxPBXOptUeW1WCMBp0gPfXdZTE6Zc9vH3zaLBbnG2c+aWWOzwmvzjY6MAtMT
L2o0sc/HPkCzxHF/zzad/Eoe4zfKfNTk3IA8/OdOqutDqw3A8gRYUtFPv/ZlcfTNYtxHvMRjPs5Q
bqNLvcUaHklm2m2f8PaQ/uYdPXgjRF9dXF2maNNkINWiBsLnwguPtMBkfqYPa40Te7/hmO3JYtxC
M03ZOHco/ySdrjrhJDuG/iMKX8TFBneqUB0E6xDVD8V06mrTwZP/+5iDTMwyHHloroWRX5rG/AkD
/KqrzdWU0OahRo/xBFK9MvVmfX5KBvJaigM6CaUPY2M5utbz+AN5SsB4HaWYYnBz43FbZtKPAgPD
lVQA3YF8sIbC39cBnoez6G9ZHU4jyO2I6XU8JJ6oh+uC+hOmk3qPPttzR3ndF8dTOcb3SLk19mIO
F9flvatasQ+0E6cTEm9fDHdVjOvRhCHWCcU7bd0ZCNgYMzgoj/Q5LdoR90G93W28MlrGC4mLRcxh
eFPw/ljeg0jElhzTR3tCsL+ufXf3B0B5KJaRkFZYljXIdlkcrPjHvoB9zfsDnbyPI6NFVI2CAxHc
Nqntab436l/a+7oy/90y0Gr8rnaVkqmz3CCYFebeCRs8lsl0rTIe1SNvw5jIpe2LIR/pGFDcuXr4
KBaf9/frP4LL/8V5f2CTd0qBOGRGLSs/JocaxKIfkFH4WCO2nDGZhjS83x3EkIsQuP3oWu0f4yIy
fRlTqUcuvjaD9EE7gHL2UweZ2lU9Tk76WLntM68xa994FZFxFVo8Tbo148zMSjiFeQSom/GrqfOg
GrZf6pYG2nBVMmVkHn7XDUxnFlYf4dAoqA7tdM285KeG56QQtKfU0x+zT/unuKn1K4GMt6jHHj05
YwsfOIEjGG1mcvQY6c9aybsJN3dwJYhxFLJaNlaXCxK6L0WneCw8OhBaYjihQTBROsJHXg2UfuEf
1+FN4NsTeuXds2wqtFHGE5Wm+rprf5BOOnDeeVMQdIP2xDBRS9oKuTVMeIgQgPlJ2qXtHurlq1j6
uehIgH3fP65No14tivEdpSDEpUn5lufZG9S7fOG8dza+Hzx9AFFXRVMxFJbx2Oh1gNS0IBy2itiX
ugjYmw0nK7MVV/4mg7GlVq+iHklfXEiBGSQv7VEBEtF83+aYou2RrOBBLm4lSyBQB5qiqBmawb62
QavbJ3UJgcKhvIhBNjvpxwxdU1RqE5ju4MeH6Co/GcHwsQ14PdYbevibdGa5S6jkRNUxTZDCTXYY
SevRjgPUQs79uGHIv4lhPAcyXaGQaD1e3RUyF7k3T5Jj9JeMNxyxrSG3zWQcRqiFZBLSGlE6eG61
IT/kbct5pW15eFXUFRWzjEggAAn2dy84aILeEBVVAfW6+DStVpxiFAYor1toYyrznt/rsrksQzFA
gCXrABdiLhXFKroE6FSSKw/PIPueBI6f3dSC1fczWjBIlpgtJEYmxkBOUIk6F0AGXjHWHlHKxzGq
T2Sx/KpTOWqxvS5D0nGnoOOeBTGoikUBR1MEuRNK5tFnMvzc90gbfl0VjZsA+gNWbrZqiqGVqABr
OgNl3G6lgzm+/J0M5nCkNtJ0JTIoRchR0U9l689cvBoaDjF+/Ld1MAdELEGf8hQyCFBgaX9TdMqC
8Mm0Zbt1SkfivNa29eG2bYy5mlUjLBl4BN1Uj84tIs6stcC3pl4NUh0xsXUw9NFuBfP4dzvJWO+s
FnJECoxTi+PzIExAnz130vd9GZueaKURdOkrjYjNeEmsGtWGQvMxLqobL5HiNcOvfSkcvWM7Q6QG
QOkx5R+VjMi2ZAVUT88GbsV9KfQYdrSC7ftohq5YNOQl3LnPbDV6DY3MNsgh608L6G73ZW29pdYq
yLZ/CESSBrWeECKBcnQIpoMUGKc+IFzkxC3wBVzwqqgAOfEtWfv7ESE1CUywJadt5cQDvLwzfUeH
xoXi6PN6+LYyqGtZbBpplOYx0xRMcZpXc3aU+2IGFU59RC8IAkAyIDdxFEAJ1geCq3CMbFNHbstk
adQESTK7QkPUrhSCl2aVq86lZ6UNR0k2FX4lhgnKioxUJNWxQgBa2DpiPgqJN5StXVQc89305itJ
zJsON1RkjAPOLREHR9dlTys6TgS4qfErEYw/75IJDebtiD7P1I+jU/sP4XKdPE0650nAk0RPb+Un
6lQvlaJHvqrPMUmT35ndfR4RR8t+tLxCCG/fGOdudqPUZQLSfc0ofu6KJuhK2d+3Xp6uMQ7dkLp8
nCihZKYk/iLX/lKojqGV//9dGb9ZE+PAASZm5gr6FcGADP0CqmuVfp3RQvN3i2Fc+KJnQo7JbnS0
kOZYNPOpEju0SbQc1KNtwzEANm3KsoTg/HcN0OVYxxg0fDhJ1AMxKCLRt2gU3MpaOAv6Dy90E8Xs
Wy8ZQ9SHC653YG92nnLsvP7S2YDB+JI5nQ8IHytA0PzpHb1OOK+bXGYns6KB8pnw6aPg61lAMj9U
D+85rH9FsDfhYCyTZBDMnCzpRYw+LbFugwKes4HbFnQTwoTkvUh0YOAizEuWg5F9qLrgHYuwRPwx
8LxVZcYZhMrcpn2MfdLTo2V8GNRXYnzZF7G5hJUIxgnUeqiPc4MlmNIhF69hz3nYbmrz6vsZbR5j
bSmEXpfcsPlB6sIO88KOKtGus8jdXwlPEqvMWjWZZoZWHkN4NpWn0ej9FA5nqfy/k8Mob5LIjZyg
fdmt83s82m0rjzEa/LPXS2df0HZO4LZ3LEfLUCYpJjXo/CqS1pTEbVbt0K294jje4a184jZi0Z/+
R2C3EsjoM1ptEy0SCd57H4gnegCX6N2+A+sxnUM+gdrEInZ8aj5lbunwAFG5q2UChkgnUiQJyLLU
nzuvBVEu8oln43lyJi/3knte6nzzalqtlYkaeqNVIyUv4c1L+ZiFxaHMSl9otPcdoqqomqFbhsEW
u2SlF5SqgQ0v9ylG00B2iG6D0JfvZZ/SDvJc6/YR3sRRe1/FD/GS9UVBcBVmZPajzAQOOLLNYfyh
MIFRr2EEaqm/D6BK4ugqPZ0/Vecml3FVRVrMRhEi3Msvwn1yaILMqb36hbb7JNxmiu1FgvhIApmK
LrEPELUYZQVjFrg//OkyBFkgYdyuv/Ly29tvDxza/+QwKtkA025SZ0tyzRHcT9OZRE4S1U4yLXZJ
fHHWvcR8LOED9jeTtzxGNbMEcyqCiGwSWE79vqqdvi6+9ehpMBTRGdTkoTHKo9iGnCtzO8O0Wi6j
O0WkVYYoITlM55LRA4oyGeabMNMEfLHjcGyd7Ik3Obl9/dx2mFEbUQfSc9kUSJSkj5J1FuKf+1u5
fSncvp9+vjIHEVXzUquQyR/RCRPKNbLsMsxcKz7JgsTZP54s5qoDGf2iDwJMr4dK1t+64j5uXlvh
HVMXKgKCf5WSuefaTm7VuYV2FOO3WnpOxftWetcVdxNBFXS1a0gIikBdRcHFLM9dcxkTDa83GQi+
nB3b9sH/ymGb0ZVqjrt8xn1jmc9Sh2t0Qsvz474GbFXk1vvFNqJrykCspUQxFreoN99FYOyEUgte
gm7E0C5Pag8uz4jLabRVcv5NLuM85IWUORmg2nTIAz08fiw5mpccZb/xyUFQOOEPby8Zp5FKSVyE
BE+tRv+c1X7Yfk4zTgqao+AG4x+kKLQscUQshxyWVNqCelIyW5o4QS/3wBifIIVCRxoLj226cdkZ
9K6gzviiPrRvjeDh9+F7/MznCHljk/zzBrspI+MqwjRSxURBGmH8gYUBezN0lcN0MBxw9nrJVXsr
4dIWwcJtr9oXDOLzkLo5zpBtsI4ky4gNA5FlG1779lHjcdZwVZJxHXIbm2Yrwd4oNYHl51BK7W7w
raDwhQcedg9vNYwT0ZKmXWqLcoaG2mFWwRs6ipx3/3/EjP+eGds3PQ1LresduirrH3R2gKIDCY74
qtrFUUVZk9eMxbExtgTTmkVlaW8Zwqo9lfXoxeniNfxuFRpn76gi20Gdq0RJpApxR3h9g04EWmqE
KxhtxD4v5uecksm4DaXOWhR40G/RFQdFRw8xd0CbXnvsYlA6RT+fLslgOmEeFaq1zImMqhY6sAy7
iD9OXW7rGOMr8xdifuE4+63QaS2McboTEQu1QF7FLeqss7NExDWsuwVoMaZaPNSy8JqZ+Vko5Odc
HH/04fSwSOanrteB2pkWp1ounKHNztZiYALZanukt7uQE95tadH6NzJbDhJk4Cv2qHIsI/lEQtk3
VPIhF2rO5boZzq3lMO46akMtmydo0eibAR4EHloVEcxNZ+MfPIer9YU7mkp/+95hM767r0u1mVMY
PR7gwGbuMPdVPI92/GKc8OZ3NM55Kzx5jNPWWxK1cogqNtBqfcGKf5Vd+RP5DDeL6tAZi9rB4GNk
x1n6bHXptQwLzyz7ByNqvTYd3YjkbhFVflE0GKcPn+Nxip1SSk/VSDxNBaBR0wRy2l8lo3ZqdERi
+N2xUuJMpnpKJ+2xFzB/GC8iugpHThDGUxM2nGxCQVeXEQ/UvHYMhGDtNNik7jhithzAWkuYO0Ec
DbmuCVyoivHhtI6dueB4aXoGezrBXARJWUxCmcMmc+1HP//S0f3eRWcpNxyO8XOW8vacW4WtmoWs
n5ohgzD6/ZFC5/SGPX2oji0lrfySOuKHkaN/20szFQvFcV1XWOQ2MmaWKtA7jiS/5Oig6s9gRAaQ
yXuKKajL/E8OGygXi97XgwhTruc7M07sNJFsw3xoLR4u5rbS3QQxzhptT7qgCvBNpnSq1W9d/EjI
T84xcTaNHdWUAScq5lqCFr9O/d407Tk1xlMXZ05rdtcZhlZU4yFMa0w8xpFTyfIhBHSyGVWvqjE4
6ogpe8JjnNwMOtc7zDjlslM7QTLhSMoE1T/U4a5ybYMuxC0/UZxk0y+vxkfzUeSixWxfj7cdZ7z0
IE+Dge4letejIyvIrktkY1TWUQL98nblu9ZDFIJ8jDddwBPMuGphEIg+hhTHJIkfUvGp7doIfq1M
bbOXLnWRce4j3rHTz1fWaVV6UyJAkFyxPM/kqpu/wvajUnHHz8RNd3PbUMZvDm0XNwpIzNCzEAbV
KTwOfvJAwYt42X+erTCeM5bFok07NOQ0BcCLdAPIkGeSNZxogbdtjPckymgSucWjALNtrpE+JvXk
R8ajAriFfbvc9p7/7hsbSzco09UL6SVXFR5E/XlK31F3XlkYGzwnkaA2VgFfiaqZpBwNOTAG7++W
wER/ItLxQr7Alszua9Tdtwlv/odz5Gy0nGZSPDcYeYWXuKTdVW7BM8HrWaMH+ud1eTsHxiHUpE5A
4YiebvEUHSgfIUEnHr8Dj6NXbG+XPuiAvKgIZsWS0I5JcRjDxDXK8LWxeN33vF1jLF8MrTydRVwq
jXyqhMg2m49x+W3/6Defgmv1Ysxe12v031kEtYugPcoeGhmvQJs7jhhcqAMLlJ/HfYG8RTHWjwJt
IiYWFtWJ11gFe8a5VZ72RWzWZ9drYmy/BLzvkNL8mPQ0fRZK27oX7A7Jq8JpFHv4IbzUXnOh66sF
jjPYAjFTV6LZBhXB0lQzTZHr6X0wlbmyl/sCMGZqDEoq19kX3dQrJCT36b2kfPy7dbMtKsVomHEF
goi3lB36QzHKax4lILfpx8Y1bTTgPlnH+ipzapUcD8jOP5WkR5kYYQAmMx/67KniQSttdhitN5UJ
MnQwTEtyg8iHtnuLGB6rnpOLFYDy1hX+dg8ZNxKjyNqNFfSz0PVDrBiA2EWeVZW9auqDWgltkle+
maDbSEaZf0hPYfW5VxM31swHQag9SS+cVtGC/aPlWI1FP18FAXPTZGDM6BBmpd39MEvPcYXh5VgV
vvydHMblAGGHiGBagvomoBQuDKcZpmtWLe6+GJ7GME6nAFhZhqKXBFjQ2B0mgPiIP/YlbA0//GaI
jJ+xrEQX8gYrib4VZwyxuxqYumNfuessWwima+zx8EC4asq4nSwbUi3roKbpUfMxSoKCZXYUgsxF
hzFHH+gG/fdlp4o0mFvpw7J01qDTQYElr05tU3pNOXgI8x/6WbGJSjgeVd6UJ+MlpWi6iBYb5sAG
YwAAjgBmuRZOrbkrvPzz5C/AWh2AXoV/EkTeoP7EtYF3968W3URH3c982u5qcTvxNvOxyK79+2uY
sxW0uI6QTkS8AnpEFIdVbzyD3ka1RT8+84FeNo1vJY4511awxCRXELAm8nEa/KW+60eO29kWAXRS
NFWrCrqXfj9PxVSSVAUHtWuQ81A/qw0gesXc4dgE3Zc/tEa+SWGsuykMzGGboNEkGFogd7nffiK1
bfjTmQ4SzG5ql5ndAfwRxK08/EfeChkNmjT8SZHqdAng8UJAbteNA5Id3v1LQ9W9JTKq0YElzhhK
Sh/oD2jFAEa0R8fI3vjR+ZfFph9bbSijGXKSpbWSiRKq98TDXe9WzwBFOCWIPUNct+0VjFz7Z8iR
yOZq8lHNCpkmCtUaSPOh6Umy4e+L+A/z+ldN3vzcyrm0hVgOBiA5oCZI9UV2ccqu+TmMPBEs8+Sg
Je6+QI5qvP2elby0GhVrTpFDEAAeEyKTBuwDgddpwds45XcLQzt+0QgpjgoDBj465q9VF3FiaXra
O7r3diWt1gFeTEGtBah4uUw27kw0Hy7SRapA3lQ+9PF1WF73N47a655A1muoBlEXA2+RAthnWTL7
qvqYD1/zZeRo3fZtelP0tzTQamlmlEnpQjB3RJzqJToAauqAwNZTnyTUgmvwPHAHrXibyfiLNJxH
zRpbPKuB1l/6/YECD/OfczwxjL9o8qzOS4IzUwPNVw6WR3wVA8e8+5qnfYyjsNRU7DQqxoJHKNXK
kTveGXFEsCOKkZkowkxnTvLCr8Uc/Cy8/hqOur0h/K6UoBfMfJIS3IOKpA4oY9eeUndPuQGk5j4p
vH3d5i2HyUloPVp4pxjtGin4UoSjGX/Z//7tR+JNpWXGIXShlfSWiiMB0Rrt2RPuZJDOo9ZzpHRr
rW1+j/zufVDkqrSSSxe+2sUcGIlzXlgwWvmkJndS/I6e+/X3M04BoMDRVERwdKH1YBTHub/M6cNU
PSg8WMnt1MFqJUw4oVaVNrcy7gmA1/wTBIYCwOekFsSUQL3z08bWjvunxtMKxit0i5KiTx0er9E0
T06FIJ+4KKM0V7/jVWXGJWjSqI0L6ZBwDeST4S8H6bE4igAQTLjNLpvTpOvDYvxCUZpqbNAsdvtj
AYkNSNQvtGF1OQC5ELRE4JOZfd3vf9J+QMHlIWFxLl62UZZoJQA7crgMUr1U5GAqP6Se05XPCyYU
pjJSWtKs5fQ9TduIVBAMjAD519Egrx7ygJdc4t1TCuM1hHpRCgmYlu7k6yfVAREsJoMKhzxQqiXp
eT7Ij3+lkG+F1pU1l3MTYwiULq87zNNnNf+8//28I2K8hdhMYZONeMYCt/ihH7JTT9QfVZNwlrH9
dr3ZssJ4jVppwUweAgaKTHNgZpNnRHlpp5Z0ToTF7q3ysih9YLT6fVt8ypLx9R3LVGVVtTBHhr8Y
8ao5t4PZYRt7EPeSX0X/oVc5efTtUtVKBuOuijmLp3zB81wbbEoWAjQEmid2iGSPngjEh/ix9Mhh
bjnB06bPWsllfJZBSJmIrYGQfdLuO5N8UQyLM/20eTOrmmlqimEogLb6/U4hQA0MQzo3u6AW3+q2
1l1CkGiAuHr/mLZd/koQo44WJlDKqUVNmlJuxc5wVQV7tIFChNdOdY8JIuEvV8YoRlpWaGRu8N5R
gBwrVoZDrO5+UYSzlfMwdbbP6baJjH7MVa9IEX2GgBP+ThSMH9HEG6Cm7vyPq2W1fYwqNIWZFWqN
we12VM5jrtmAGbgAq9JLSX+XC/JLsyRP+lIE+8fGE8vcaA3mVJQqnjHndaRkqOFRCigvCa/Na9vX
r5bH3GZCb02DlkNO8gL4Z7QBxq7ltF53US+okbj7i9r29TdpbMCrjomajxk2czhRit7ST06Ck1xo
d2rrtIAB4QJVbjrjlUTmLpuSRVZzA+sznwfv6+Lm4HnRv5iv2SV7QCAc9D53umMzGFmJZC60thPi
QpCQGBr0u0Z7MOSPkyDYoobZ+Cl1sv5BBXbH8LP/8peby3iUJJ2UMSeIIg27d1FKuE525nwZ3PQg
Hl5dXmaKY3oy41a0MI+zeEAsHo+/VGROeDgTb4wbfxqeBSpnRZMknS2iRmWVFqVIq8EdUGkHgkSh
2BzrsEK3RnwshWeATxwj1fgS5uoHbZDsxmwaW1rGxyXOz3E86XYcAt9SFEQbuH92mFaLI9ZhUGrD
69I2rqaDEqeW7bqwzqS33DTvdGdKl8SrJ+OFWKluYyziLhbGizb1qT2U+YM6oVVDKT4IqnivSsB5
iUf0i9eHpXueR9WfotbRi+QTEgi2kcR4ZFtILC0R0CPD+9wA3M2kvyfawAViKNgjUdYZF6il5TAk
EsLRVLgXRWIrgDgXODKos/njKFYyGB9YTUI2oTUL2Z65cUZBd7UqA2ZpMIIjUgT7dMkJbTZ1ayWP
cX5dnauhItDas4yKiWTYNU/CpltYSWDc3pI3DWZzCV7ezccOKLJGdsyHyt63SI4QtpWpQ/WcpDmW
MaXPRfFNjoKMx12/KUK9GQnjaxRkKNRSQ6wZmk8iOejad6t+3l/FttPWZCDnKDIgdFRmryLdnGaM
G+KhU9lILiIAm2zdFV4ywLFIHvI714UT922u6iaR5f3RQKRZifChSJKdy+Uy19fhPYTjqrSSwVwM
PRCMU4U+pBpvbkFoQrMJFgoixK8/KQFNBatnM+LW0v9jN3UJZ2aZpvqW41i9PsC72KQaHeAOr+o1
vIbBEESe7hrPy0k5ia545uWxtjfzJpAxplmcmmkZEEPH7UcLmZLxW5N/4KgIVYE/HIR2k8GoSCsq
rawpUEPph+RT8JQMucbYVe6Sa4O/e8+0NUc+TKorc9dHnc+ObDamiFoj7cUByZnFCMrCn5bHrP4q
yNdS/rS/yk2vdFskm0sTotogcY1FquN9MgRS+rL//ZyDepvaWGmGaI4W3gQYa9HFqzx9EIrYFkce
gNjmswN40MDQNAB0xPbCTD1ikLzC6EdlPjVIAvX6uW0f48Tg+L7tluyVIOZeAnyoMooxdksM6EQv
OLyc8ZMO/FPtVCEtE6LBn1vNpd7uT1W4LY65p4xMloeMPkn/Qc9rrqH7Y/5Mka4tl+ejtiPn1QIZ
uwL9iyDmtFFVOCz+eGyA7DX4oxc5BQipeR2M26nPlTTGwprMMCNAtiG3euldabQpyUh+P4F+CZzU
XvZRccaA5pu01/co5b9byjbHLA3Y/RIZxTlDvaj9tazPRszR++1Exm1tbA/M3BPSA9mTNjMXoJQs
gv5UHXsn9iJuSXPbhm/LYe7LWBEzc6pxaGArl8MfZsPrKt60Lx0AkcAt0zVwYUJFV0bcl40JSgcM
mUzWgZQloCxiu6weoywL9g9m+12vWxZAoiyARZqMRoxiOefRAr9H8JYC9qpfNLb+aqIHFFiRQWx6
vNfbpqO9CWRVwQLwuTVbUAW57OyeRPZkfBTIYsuyo3TE5Sxv05ZX0pj7OYyTEhjn1JZnh0IECo7l
pC/VZfEKNGfw1vb2XPnDdazEMYqBeCMhuoAsJJqiEQy4qZt/F8B8lF7UEx2iNEAQM7jxmc5c0bq7
emh1J3TEx79cNqM/6LENa0NEzGgC+u6fTDZF3FaASFAGPK+yeeOsFk2tZaWs6iJXXVcjU0NA3aAc
yvql1HhNvZuT5dIt1GZBXsgyCZ2C8grGrqpXg4D/SxQ/Sx3mX/FwssuYHJYmx7sl6U5jwgPg3lzh
SjjjpBG5lkQdR7zFI79OPir1nRX+4BzZpk9ZyWAMMS/LucBdS0cN9VP/gFFDF4++N0J7wFl+tVzt
475E+oV/6OpN4B+ALxZwigu8BwG8S1Grs0AJVF8+8DABOHvHQg+UhZUYC5rK3KF6iPX7Wf9OeJzy
PBGM1Q1zqVtDRvGs0OUJuvNytJzO5EWnm45rtV+MTc2ZNSwVnTFMjxRMMvGyn/F3gN8Rf/Iq33rQ
O9t6Qg/WgddAs91aupLMGFgq4XmGHjNIjrwSrbq0WDkWtnEXg1vqIQk6lzKmNLGdNzZmON19PeEo
pk53f2XeWT2DKyxECNbXH4roVecBD71xPe8oIjtvTuQUDWYGMl3Eka9qMLno2bWjr7RpT35ILtpd
49KkZQwHeuItjqM67GiNGXbdFHc4VKRyfDCdjiWGl6WMs4U8KYzqAIUi14cY2EqKCoZJ+bHKe1+J
K2f/oHg+kh03N2bMck0xTM0ssVtfYXBVGNkphjK1xeuFV71/kTJvX+hmpHLTTYPVjhjP3yLB0D7K
YNP4qxdndwFl11C+B8VhdQEYzEtgJkYd59VMqVru0uTjNFws6+f+WjgWzo6Tt1k2Km2GWKg1iEPS
ycnyAFjutgEwGEHx94VxT4u5VERtLsOc4EbL2sExptiL58pu9NpJ/4+061qOWweyX8QqBhAkXxmG
EyVLsizbLyzLvmbOmV+/B/Jei4Z4B7ty6VFV7AHQ6G50OKdpdyQabmr1OafLflyyx+ui2Zm8vXDI
81nIH5uUR8mqQg2GEk9UtF197QekHusv45LafyeEO694RJ9qyGYYlFo+VmmyTw3rp0bHT9fFbD+g
jNfFsENdmScqB7qK7mwFIJQDLAfwV26pC5Apv3Rj4fA3+9HXdo47s1i2mkXqYS4yw5eCnZTemcG3
2fx4fU2i8+FCAbXvjNlIEUUm05Nee1P8VKaC6vy2qv/eNb4BQFfgktsaKhCWH/Lqnlg/k/a+Nb4u
wY/ra9l+lr2eD98GkKVRVS4YMHPDG4w32zGGqqv9vNO86iJ8uQs2jm8CUDqQ4BELx9MfQaTmpfct
3re5ZJcHwByOLivy1vtaRKMm2kvOuivNoJc9QUt2n3VntHjdUlQop9H4qBXmrb70h+s7urlI5OgJ
6hkoLvD4WIoyFo1iwMoX41PT20r3GDT+dRGboeFKBAsJVneqVCaVygsKotHy0FVgfbH8WR0dIh2X
6hFcRPaSiobp2M15c7NWItmqVyKbqSoCZUGfuRyQoxx1d7pE3NwKT0Vp2FER7yMpFfjLzXNbieQs
FFCyMTrWoYyYadYn2Yj2i8FAWprQUbPkpm5rUT+A6OTYD1qtccr7VJ0lTOkkwUXDvZ5uR1FCmp3M
223UUOeSTXSU89E26cvIwCgS6mm4cPl9Kj9f14ztY3r9Phdqy0VFlbSF3aDT10T6smAUTv4Qy+d4
V02VwINs5ybMV2HcxSqNSs8LigR+do7vEfb63akEjRisBxvhUhJX+G7etO8riZziTwlpqQb27//t
PQ3t+tKcSh+MJKCPOmjejH7XWHGmL9d3dfu+vS6UU/5cTrN8qFEZG2lyHPNgn9TjKY4NL0lyzyDJ
uTJQXFoUke/c0haA45tUtnSwMPJII10gg8e2QWgPSoPSBjsbsu3AMf0O7tzWZRMd8x4QJNfXunUJ
1jI5DTLBqZ0tqGi4UfbYmYEbyR87U4QEuXWOayGc5gCVxJwnwJq4aL0FIdeuNM5t4xZB5L5nMUS1
KAoxOqzxnzd6HPKk6weY/jCd3CQqXTUlNthg938lhi8BRlabjjIDhCj05klVckeblNtAiXbXxWyG
pCroDf93OfxLTG7qms4T3imjIzspMAnJ4UXrhTRMm3n9tSROC9SmCqMwgRYspN2VXXPT6/Sxk9Bo
WZpnnN5dqWOmogrdYYQbaENfWjQvWaK9mUiXVpofr698+yKgg0q1wBiBZOif55gNYxzVKoLIuozs
oPhopYJa5JbdVEFw8K8A9v+V6ddz8HbVBZ5JoVzYZvas9neB8kmOkGE9J9XX66vZvmKvwjit7Me0
SsZMwWpkJ+g/WtSW08/XRWwWIFcLItwcWjREaqtGI0tXdecctjlwFzaIRdEC3DnJV3rfiLRzy1+v
RXK5XKmr6pAwnYkOyk6+xF5XefJhhDMgmFwyvfmo2fFtcPMe2IK1XE5XJeBlLUEHp1CMn5W+wBjY
z3m2fMGGsq/wnnsthTNZqWV2sgx8a3cGcA3y8MwShyX2U91lXrgTobluxuVreZyrW/A+i/MK8tis
D3s3hUf1ICMulw7C9qkt/7aWxfm3ILCGIUqgkMSvXO3AaI7xLrQjZKyeDXCl6154qM8a2L6Kx0E0
GSa4DYT5itXV64iq6WGA46t0rx0/Wvouk+6vH55IBGc+qBTH6WIiJM/LD8b8fYgtRwEJ1nUh/2Ez
f19rwtmQfMqaaajhBVAMMm7177h7eN4Uz8h/15+HDNn9xsn8UDR4tu0VVFMjACBHjYhv0e1NSUrI
DNDzlj4hpqy7I5mPRvtPg8JvTL4S0xk0xRYslqn7m+tAVQP8Eibg6vgcxajJyPUMnQJcrBmwJMBn
PJDDqIFXEXiCu+wiYsPdjBhW8jgtifS8XoYMc9ahcpsvvZsmIDrMbuNcEpixTV1ZCeJ0JUj7sW6C
Cv118ocMTDdq5HXgbhZsH7OFb7ePKoRgkIV1VPyp9L055M2sILkfHdKbfL+cZs22vso7AP/5eSnS
TJE0zpZQBRCrUQvvxmwJcahTXoKdwTIwt8JbsGkn6evKOFsSd0lute0LBD8mLwGYloCOOgAkI6Md
EXZhsl/+Zh+Rn1UooEnR7cC50rCt20WdkcXq3OBO32Ha2bAxobgcGclY9U/0T3sSQaZsPnvUV5l8
bsbIO7kLQwBtGw+mP3xklSAZPJLO6A43iRfeChe5qfsG+ohMZP3A8M1tqZUu4aCaaCIHvex30DDe
GztGaJbM9oRuIumY76yDOJe2mblTV2K5KxeUqUZGCTqaHAYXj7xdiMbLe8wyotOifhYBJ29WUdbi
uIvXDOM4kQni5rvgotyaGB5Pds2J2IXdfhkAWsrqX43fPpUCFNhtHXrdXs5uz2pU93rKNLZA9fJ+
kf65ftnZD3+ro6/f53S0moI8sPQJFmU69eot8iRArvAs+UBn4lwXJVgK/xCJ+z6gZoiloCe/T59r
7dvffZ8L8cgYjtYQDkgvxKpttR+k/OG6gE3r+6pzfL1Hy4Y670p0N2f9sTUw60f2nYgmRnCdDM72
KpVBMUMNGSGK0c2cnZLWOBCwfMZ4BggMvehA2P9XwU2cDFoh1XCT0vIhqiZbykQSNnuGVveGr/CY
TbwMlPWi9DDu47fisLgq8GJBhQnkuREcreVDcEOfxvewuZO1YM4+xLRV8t7qMVQAmk/T6+S7OL37
O3XgbEIe5voSyzNGQc3WGSz1pMXpD/Qjv6d4tV4KZwKKbspIoyyMVvHTWH9bdB24+F+ur0WkCpwZ
KIF8FColzEBctnadL7Y2mwJt29YFoG+oRNNkU+aH3syl181Wh7rV3uDG9+lNvF9AejlAD+guPqAz
HjBHoXBccWtpaLJVgeKFFzR88Z9ajhxuOc7jhO2b3KK7CVuBVdh8DK0FcB6QxrmZywrWxXohMN9+
swAI01l+sopBLAqXtuz1Whin13TApY1DsMHVjby4Y9bo9qyj8YJGrmH1Xlga99c1Y8vorQVyWg6i
Y2zsUOLUptsgPQxta8vN03UZW0ZvLYPT8HhSC5JNyAcUneQqquVPWfZxqQGrLhojEG0fp+c5DbKG
6vBBRHqSum9zuOuwoBTx7dC71xcl0gve30WVFkpGBBPEiosG8L9zJ/QNH4ngPfX+Uhbn+1priYcp
QLbbop9yCmwWefQVefI6IzkoWfg5Xyx7If1FznKGzSzw7AId4R2j2Ur6kjKSnmWq7Tk07/L8tpAK
QRpsM220UhPeNyZWAG1s2UikD6QCFoFlnS0fmlP00/AVLzqCaCUOBMcoWhtnPjK9GFB4xsNZi7Pj
GEypXerBB7MlokqgSBD7/8obG5ZBwnnBze5BiGmes/KU6oLCLdNuPthbbyBnPLpEjRdZY5ApKkGC
iCqXpQ8PUmr5zWh5ZmIeACHvB50IRUVw6/jeiKUngG9fKHojkm9dkYEVxKnlu3I+yapghew03qxQ
Q2cA3q4GiHu5+w0M/FCtelAQ4+V1r+nyIe5FEM6bTw/9VQb/xMoTMlplx+51N10yM9m1afhhip8l
hlLdoWN+ynZazcjkPgyK7AZk3F2/7ZuasvoB3GXXU6OwRgOLjNSzqZwk2c+i/XURLzgWVzaSr4Zn
YEYIywSLbFxlV88OBaYBax3T7xk9g+WA4M3TncVTbd1bnAZp29hVRBeeBbtvfwRmZFBWkNFezPme
KSglS+oLVmKiPjpRT+ZBvwmQwIIRjbzCaUSln83nM7C0fkvkPBHyEE2SqajJFEVxqbXIb/XQAdr5
3ppnh2ihjarvJRvMU50MfjqSG0PtfbMbBQZ1M12HqWzgXGsWQecmZwx0DJTMIBhhSc8RZKWDvSBf
l4JMxZ2citrl8JKwk4RN/pv3hyjIFaOgCEZjdiIrI9QSuV/yFhYi7OJbs1NTW+vmb9d1a1sGwXgq
6LUBQsepb9IpQTFUPaxQ447qE12e/+776p9rSIulDkgGqGUrzx1VXw4y0QQg65s3ECbm3yVw2xTM
jZa2ABJ0qzDDWEK3m9RdJ+p+Ee0T+//qLDDXGXWhisSYvuxyZZcOAgDO7QBltQpOyTCF04zjABax
xu1fcMjIaBOXAuiw8VVR6XYTtERfSeOcjxzLWqnEKJP1R+rPXu5NT8YN6nRO6gxOeQDrHKZxKoeB
/4mHLrYv9ko6Z0qWromzSUN3D/HNY/MQei+GRN7NZ9mW3OgibOwRnR5nSdqkVdo8h5YXGD0bPpqi
mFl4epyrm6Qqbi3WfcoIlFkuc9r/qsHMe1HaebPLdnV2L1n+lSoqKoi65ZJAU5ABc4ZztevAN0Ew
ZRe4oR9/BPtr8pPaaBR1ALokMobswr5xAwSANgQDxjBM3ErT3MjSwkAetfZGb3Exsu/lTnZ60ZkH
UY54+2r/FsZH7W0+BUqtoByjds8ykAaJfk5Eo7+b8dDrgvhSedpOaSezekFMdNAFSraWXELpOGef
0+k9scJKFGcMMzUK51LHxExS3k7FIbYuuvXpur3dDohWMjhrmBd10AwqeqG0WySAMZxLf2Q2g86p
jrjTAm1gZuKKMvB9yuaU6xGGn2AV5cgBppMtjagAVsjEieYU/8NmvKoCZx+HOsynvkbSFw29s90d
sh38yQdkthkvVeMH96KBvk2boStIj6CVQH6DlzpHyCblBaDSEt0rk+9UEXjG7RXpxAAvNwKLN4Ch
YdB2ZcLg0VitpTkA6hkADYlP7OimAfhWhTqBsC9k8/auZHJ2n6D9JBpT2A42pPiLq3K50X0GjWW5
oofw5u1dCePN/GLMKZh9Ef+P1C0iJBol9ERLolu1HR6v5HDWPV+KtFN/jZaax19lJMOJbURrGDNl
GIeY7TBvFebNfP3AGumdyhdNx2xehdWP4Oxi3oEQoemxs2MCzGmvopJtSfdGdn/9fgv2lDf+g2mN
gSHDcRfZ4PTK3hxLN9S860K2Vd9EaK0CjAiZuj+DHSvqpXiqmBDpiJYJu1VEOIQiCez/Kx+mG3Wh
Lawap2iRvYB+R1feUavR9dc18PZiAVuEViN4pvQ0Gp8m0XT2y3j3G9u3EsBdJUOZq6q20HLXR455
J8MBhzcTaqaMWq446TdABmG0fSPYWQl4D4Gl518/pe0UzOoXcPerA41vF2UUA+KX6qB8RlbrwXRh
ea1LeYAr85J/RL0mm8eGMjT42dGyjN6+P48tHRUC6Fo4l9J0c+1hagX9TuySvNnT1fc5B5kP4BWR
Eg0UhC+uq9nrPqYqdqK7ur1zKzmcgktzHM8q5pgxlWtX37szIOb86qT4+o2UAoEa8caz6LREW8dp
fJhkCVEZ2ZQcaI7ZRd7UW4Jru+1RVsvidF6SgLdqlZDRAGQ/+qLvh1N6Rt8f2kmaS7gTjrNt2ryV
PO4KVHPbStOEglJ2Zjyf9cXwOo9+MTyCiIN19ppeccFg8HW9F+0kp/ZmlU+dJuFJSWfTjWV5r8hE
YDy2o6jVyjiX0mtzZuoGZNSoLB4ZIbfhSY8Na1lxAeK4v76i7QzDShznPJKMtexQZMLDn5huVpFg
SF9eZGaBocTwh+alu/CWCJ6cgn3kUVXqYJJla8aLM5T3eKfbkT4KTkqkkC+YTiszP6hBmfV4m6Pp
YnIxluLnl2ofYkjKB6Gja3xJRRPMm70BOtVlTBmaOhJV3E72YdukUYqXHoN8YBTOI+BUUj/0tQs5
EJthHct290/g5SLR7HK9tV2/JfOemQzNZA2djACgyexcG21pup21R4GmMOW+JoWzwPNAG6tWMCFL
LwP4EFKsLXlonhRgqpBd4iHx7lnu7KuiS7d91V9Xx1lmE7Ctjc44duO2dzqr2hlBu4tb1dey9k6w
xm0v8CqLs869ZsTd9EJGckkOk4uHbmTXtR1folvtPjyonxUPzb3FJQduSA4KY8HlFx0kZ6nLKOlU
uc8xwGI5fXFWY3cZBQC/zHy8PUV0yMuKbqk6n4MPg7GZGZCDWyVf0/pRBTOzLH2NM9Cdo4tF1LW5
ye+rI4X4rzjOmtU0o2M5DAjEG5uhByau5VE4hv4m9Ya94pPPoYMOgH25B9u1l5zEqcz/MKivP4G7
l4MpBepAEDk0lt2dfzFrlBaaYicv8wBTcriuQ9u27bc4ntELD9MytCg8U50eG/0SJLvr39++Dq/f
565hohh1lbP41ZDusvagqblNu2OgChyDaBncrYODVWlnYNeC+Rim54kKoDm3HQ8DDKHsofsGtHXI
JKPNQ+RO1UuNNMG5erDuSWUnoFeiNntXRxf5WROUEjYvmGGaionOAwwUcps3B0kygQcWGRdrOqiZ
dNtaX808d68f0XaQtxLDbV4yNzQeFzjV1vsFWxyMADolGB9sbgjTcU9kOYQiOcsl1UorkR7+rvWa
8+Lm3nKiB+3CSBcYRokY+160lZytUibS5jPmC13SnQftNpFB7fCXp8V+wsqH52ABJglFE1TT17bx
UkJzBtFranMdICfWiawT0NNw5qGuQFKkgc/WHeijhnxi/qOvBPqwLQJtkWi+N8kboDXMyM5kZsCI
S3Gb9T8x4dkOn66r3OZ1RaXmXxGcnZXNemwSDaX3WL7k0g+rvP+773O7hM70ujYX3NZkfsiUu0Y4
drsZXbwugMdOyyQw4sUqogv9gdyFe/k4uViMJ3nT3YxXUf+ZJZXjnSh02vYOcITobzYoXpbcvcnK
IB7KHOYaA16fWNLSdLWvwPD3Eq8XjixtKsJKGHdnKGBMSDBNaKCeardTorvUCG09F1Z0NjfTwovL
sDCqrL8kEFYXZ06yKtBiZIRUX3bMY+QoAC0iNusCVm6A7+eQzwVAfCJF4Ju23f1KMGf45NRKalPH
bkbABkNi0QczJxt+DC/lIzm0LiCTgAkF2jNPvYtvtS9id88U8U18s/oF3Hl2UR4FBcV1ZkSO6fEX
kaMqpOQQieFO0tLIXNUjJl/UBaCNpxlIUBHmHB/l1LeSp4mIZhm2Nef1RNn/Vyc6RbreRT2uRxAp
H2hOb9JlOg56LIgOt6tJq+1j0cdKThWGkhkQpCfo6NXzM/ho++FWnhGkhXfK8jmdP6fmHo3I9nXz
ItpO7mFNS9NskZRWXSVhxMPjLk1lVwUaTWG2pj2V5VO8IHM8EtFgz2Y4vFovZzepPOl9ycLhRv2n
KGtEwZ2dlLMNHmQt0OxKiMT6Hwbn9SQ5S0qzaJypAgWd/eY8HJQTdXPATjMwMYCuO9f3VbA8vkcl
tIzRIoyRzxoSb6hGJwPmT5HbY37S5Vs2hX9dnkBNeaCGuc8CVs9AD+Tod2B5w4Rp9fAeEagBahZS
xG/A5jKzI0nFEmhZ4VAVYEWNo0WiJPH2On4L4QHmZmpNRr5g3+LoYPSxTecPsyFqKdtUBYqQgFro
aQGECqf1qdalBggh8ThCQZOCUiDakUPlgZfEa59FqrD1blgL4zQ91MYMIJEsYzZZjklmd1Cr3VL/
ozbz4foJbcaia1GcipdmXY0jA6pvvcDP90C5qu3s1LtojvDbU4J+WNF4xEuKgzf7K5FvgMiiZU6q
DO9MzUJLoPaFlHdWq9qa8pG2fjs8ycP3QBZpyaa1XEvlnxP1YE0Lg7VCa+xDLYVP4B10adEcyjT8
kReandJP3VJ9BO6Q2yy5wNtuKelaOudssyiZSVfCLmbFLZ0cPblk8f76UW6FlRTTzDJG+xXyBuVH
rzsUYExANZTK8BCa7W2WUfe6iP/QllcZnMsZC7BPxhMeS/QrORIvvWNTq8U+P49uckpdyxWxQggl
cvduNGaMDDXM6Lv5p+AufmEjKxOb3pq2DDzF0C2fBItkZ/FWP9G7qZgE7Yj8LF3byoOCjgI2S1d8
BAKtX6HAgLqg26BhTlQb30x+Ao/htzQuOkmnapATVhFkXXsMALlqHYZ9vHiNg1sQ3MiChO5/mLJX
iVx8MoD4My3B54TySfNS00hBpqAdO+RaM+c9taD18jiNWUxMpy8NZs2M5rOkZnZkCR6ewuVwGtLo
PeokE7oLABUCpD7q1OABCs4MNCS9FdVnti3z695xltkcMbGUMjRT0gZgZtxJSerUIOgNdUG7GvvV
15SQs8v5MMxAOMzwLOgNzHd1dhh6jXmKjMoeMUV6XeU3rROmQzF4i6ftGxQZTe6oXLJuEKnZhwn4
BySvkn5el7GZRELxAikkA3OVBt/nq3ZGSWcVtkO9GLcsvxgeLU/7iuo3OlPbg7xvOyGpzPbtAtmq
CsxXQjDJ8meMbLS1Yg4NUOgJ+tfqu8wF9nHhdMgotgd1n2KSVBDFvQwqvzm4lUTuPuthGTelgtIC
kjsH3ZbATkqPrb88odIbw7c+W058GM/qXvpxUi+WWyGcRG5TOIS/6Q5Wv4O75WpKqzFRWN9Ib9hx
KtvTKIodNg3lSgR3t+U6VcNJR0zEQBwZQiYI0AlaDl6gtwpf3Oq7eSlWArmr3lW6ZGLiCZDP36Wz
9qDsVK95GDpMkRqX/NCB/HW6id1eOJm2ySiF/pvfasRdezr2QMVcYDKNyKaX5mDsFBt8s4cJgBtn
86H7xJ7o5B6QoNcvjWjBnBXQDSspFoIdHqTOJuM5D59G41uvTnbUC9rwtz3t6xp5hI/E6JuoQg8+
ZqLQuQzgNvNL6OGG3sHRnpNjb9eiMHfT7KwkciGZMebIP6TI8ErEA1ymk9b7JXm+voMiGUyHV49k
S6kSLVTR4AFsFF3+1kX7Prm7LmLTJ6yWwdkYFSTEDTUCvPeRk1SNU0gKf853xijaL8GVJpxpwYx4
3SsZIry413Y94OAmOgtebCIRnNWIu1w1pxI3bOqPcfKBFJ+v75XoODiTUZh53RSsC1uWbkrtQTae
k5YILo1IBmcl6NAkqRlCrSpztucB5Eny06gJjJ9ooziLYBVN1pk6S6nrn7X4y4D8x/WdYlf7ih95
k+tWcqrEA7qrSp2eh1H2LX1BRtf82HfhQ2mNO1lZ3LpLBGXNzXWhbxgIYbKOgIDbPFOrytkoRlgB
qd/NWXNR4/eAaNGVCG7rjNqK01TF6zaID1N3GsobIxTlxti1frN7Kxmc4YwwEjKoJbwfq+ogE442
0PmD5kd75DOdSWQ65evS+DpiK41dSgiMTAdYNZlKbjjk3liO3liDrrmQP1G9dMrGdItSv7+uJpvK
/rpQvkpWyEMRxozKZwqfE8VDZA9yDkugiyIhbLdXRjTPFikuYhSsUgVv9fFDkmU7Qg3/75bC2VGq
ymGRM7jEoPihSydN+aKpu+siBNptsv+vFlKXoD9A/Qgd8fOAEZ1zLiQbFm0V+/9KgrIsqaF1L+Gf
slsOsRe4BjqQx93sah7ypY5yEJmiTf9DFdUEVI+KYjO3b3mpK0nMqHKl4G4c7vTye9YTuyser+/d
9kPLQEMfeg4IHgmcadDprJv9gIrIfGTjBMMeE02+5TMC4NEWxdHsY28uMMaU8VxQVVnjaz19Cez/
eIQyKAt1wtltwx91eBMGiNnf475XkjidiKRAMo0AMztxk9ihARj+3kuVb8JJzk3NWMnhNCNPBmKl
BmK5sh1OEjCf61DHY85S/nI9nIvVglkxyw6gfpMe25p+Mc3bMDtbqiBS2FwOivPsJcfAJLngzQoj
iWjyiO7f5SkB7k/S2urSudd1blO1V0I4w6OrdJwbtAi4KkDNtUrd9dVjkXWuXAoJT9mn3ijcShR3
ixg2zRDoEgJFrwOBMTCN8Ec/Gn69i3fvaTxBR8PvzeN0bupG8AAlKAGb/Zm2XzIi5M9gTvTacjht
C5NgbK0JD9/w2+TGN7I3+sZTsrPu9a/LEfVZv98XN4XXd2AruX5mIsmc/jWlIY1Ac8QsHwX78/RJ
73Mw/d6Zra+1u2ISwpWJFJEzS0pdT3lUosjAQCzZy8VAHsGLneQbQyZM0RAZuiKIwO1kxuoAuRgG
Ja+ySRvEsfFP6sd77QmtUrfEZWmnAKRllZ/58/31fX25UdeOlItp6hkOUunwCI0/9YhphgfAGYFU
r9iVfnBmkBwa2sgbZz6hh/dofBC9PjYt8uuS+fqUpdVKUrTgklKNpwWsQaq8G+SLyTALSxF+CtP/
K0vla1MNcheGytAJDAIuuDgArOV7+lpXV5Cfllb6HG8EZcJLJH0qG8VOUGoTHNhmWLjaMc6kSCGl
UoFODHRhUt+yGS8PY17JL6Ci/q7dxwc2bKI+qXbsaoktyvMKbKfG2ZiqBhOwFSBoI+19p7lma9mY
uSqk9zyEVovkDU1KpWGQcRMa6bYjuOB/+X3OnERWiZLhPCAPv+SeVWdOXQpSrZvdwOh71IBzQy0g
EHIXq6NNn/U1XNkvArj4CGeTPBd7w+9uKuT8e3v2Y1bcOIlqYdtn9FsyX7vEuP5gpQ07IxKf0iE/
jrQ8FIGq20Fb+dfVcdsuv8riHHafZ4SmEnxpOt3FzYxORLxaNVs1vg9zAlKKp+vi/sNEvsrjfLch
Y9AJsyEM0XH6To+snzR8HL80z8FOubPuzJ38FCvedaHbduNVJnfjIiWxiq7Fo1kvvmQB5oVEg5Mi
AdylmkiTDgNQONDgvGvIbSDCc98Osl910eKuUz4uXbCErLcKI8KyV7jTvtkTRm8ByiGRq95Oj6+k
cZcrNmY6jAs0v/UYAycja8ievv8iaO33olnJ7RTjShznqmcrmlo0TmtYnOzkNxiKKoFPwSjSZnf6
mrqjkObz5VHy1pO8agTnqJtFoUWrYiDUxOCzz5Qw9THsd98Y6PGc8SoLv0tuC65rKnDX25qCeQwL
4Fk64RsGJEUpO71nADuqM6gHK/50XdW3r/Pr97mF5UWlLgRTUG5iHJLya518SiWfGo8KvUl6IRDY
dpD1Ko0zkRgAGXNlwMOZASNZpQ2xOwmM78u99XVxkHdAOUNYlvoP9fwtle8UaOlSJ0mLLI52a93K
XovSXlDh3BBX/mx8MfOW4Mx4NgW9WAzJUFhYXp6U9p4SgQkW7CLlTGKdmlpTVnDGyajcjJZ2GNT+
UDaWoMIrUA3KWUElNPKgVnCrK4JHGV7qS2br4x2VVHvunBqD0ddVcduLvR4TZxSzpW31gUIVjeBr
k98VHeQE34DtJpAjOh7ONlpBCcPYgekisB7SGE/a3fV1iI6Hs4ZSbSYlydGYUrSXKb4FqJm+fL4u
QrQEzgKOSowJCxOvzHY5lsrZEvKqbPe5WMiZoJXUwAQmt0kNJUg0Bgg6W29yh9vwSM+mPbvlDgNp
Ahe/uZiVKG6/8p7kcWgihG6TA0lutGl/fbNeIHPeGO+VAH636oTQCkD9LmoSnzKJ7Pqk8Yu49Jq6
OOjJstf7TrIr4GzaaZCeAhAI2KGseqpBd0MOIIOgIKCI7GoXdPe7AUPQlmIcdBI+Vpp2sMwEOZ84
sY04PTWh4ce081BH3vWK8aGby8eyq4GVpLYPep99XqboriWlq1uBq0nhbR7obhc2h65QHNRjTmqS
uSQajqMCQPeptvathafR2JtOaUrnPqjcaCi9Aj+ThPpJkpCiQyS6LwL5HuxMZ5ViuqeI2iMghGan
LLtHOaSth7V9nMiMBoMk8moryJ2UdIJt3lJ7QHGoiH5BMKTy4S9mxdUsK5CyjMaHUdvRAQ0UoYjc
ZVsIaGoIgyiSebXMoyHJMzajopRfKnCs5e2hEQHjbvoL1sPwrxBOIYNhkjLSwkvJfu8B9x0vY+OG
nieHEV32e+XLdf3cXJOpsGkE9EmCRgKv2FWuF+wxiUxCNIPM6rEjl0nysvfMp2NBv0VwprWKWlNG
JUhzZ8wPdUHvyqPkXF/FdohkWWCrUDASie76P5dRyFbHaHAA2XVqf9aRUx3goNzhmf4gttljRleO
wWuPxIJdC4pNLGp4e79fJXP+MK7npDMZ1Czxf1GSji9g0O9q2lktkDsnpW7RsDzj5VMtutt2ph8G
ix8AhyRTRC5kO35fyeIOTAtqjLA16I5ODtWh2k37YE8ZD69dOYUvSkNtKiDuElp3NHTX8i01pdr3
SqxjNnci3+vqTEOCIv3H6+ohkMGnfcySKh0pGVD+BPKerLX1/n6ggiYudjF5RQCpJKoKlswQxjgV
DKTZjK2CQT0px6g45MV5LECJnot0fXMxuow2JAMIbTJfLZPARC2NeA+4Kflo5AdzfGhHERb/llIb
KxmcUveaNmIIFl6R+AFmwlO/QZcw2RuH6+ciEsMpdRg21aKxBC/R8qM2Bt5kYkxysp7SQT4Fo+xa
GYB2tPdwzRjMHKkGoQDnYj9rZfNSFdzhsYoQuSwSexh3ptnZdSlY21ZgYegGMRlJFepanN9fMMSQ
NjMC2HA6LMldnbxr5NxAXyLo1kFxgSHwP5ex1JjMVGvQz2WZw0rEQMit7QBPUQLcQKBJzPtMekf0
uhbJOac+l9BzibkpF4njva7OxyXVflzXic1rtFoVt29mF8qpsgCPYGkuuf5Bjz4W2s4oRGZn08it
l8IeICslALRMLucYFUUlkPWsTnvi6n4AJwEjB3rz64vaVIbVojiNS6pWiU12VPngLsllnL5f//52
1PAqgE/CFcHSj6aFXQvQ2QUuYpCsVKfJSW4UtOCiv1jg9LbXA1MnU2pYOl/ZrE2Lkq5BuJVnHyLl
IIvKwZs2jr5+n8lfHY5Sto0esKd6OX2t+ps4OfciNNNtPTMMVHAwIYmuuD9FDH0r1yBGxRJURFjh
siu18KEBxD6Yy/zrp7Np5mCt/xXFWVNFyq05rlH0IH53UPaW9ytEEGK9sO+88UAmwWwH5t/ZeOGf
Syoro56nEZnYEblXv/enfegvvnHHBs8LXzRrv3lGK2ncquS2op3FIsdGb5GI7R/C5VNF0/do2koK
5yKQ6zWlNkNlm/UoTZGdgHDj+umI1sHpGqXm3FQBursHALoVZwK4bJE6M1vy5mAstOKjGd+kOKA/
DyYB20WZjmhLVJSfRYQM1+Rby95UH5Xg+H8YE2F7ck0cZ9qAqC+VFivsJQeWfc0eJAeZXgwA0J16
Mg7x8zs2EFOfGDUGyL7Jg8bWaMYeAeOPoS9jv8Rfghlc16Lu7s20KyzNbyGc55FpqEttCs9D/OQD
y9xZjtbaDO8PN9gtnPoUCpa1bVMt5r4JRlJUvu86jevEki02Do6phubLspc/IKvsYPQSbTDRUYR2
uaWHYAXA81XDewhj5n8qSdnmZRYZiOsq6Rux/pHJuRTFwZs9wGsZ3J0t5TmakhB2tfsOR+QWmHi2
QlsGOe598ZMRqZGnGM4iFtVdt4ytKetAAEEXjAWqxj/XlqXhbEoMpCKKz510MQdj16iHXovf4WdX
cngUTSmMIsDPI3HU1BdZuouJIKjbLAiBgxwBnQZmB40nXTRyHJ9ZobTBRs0ih1EIWk5+iR0kkB3A
UT9abvr0/79ea5HcbabgW5+mEL6WtvJnq7JOgToXNhRJ8H7ZfEOvBXGHhO6rINVarA29KWhCqAC5
A8iUE0jFUrQEIJDwZ8MOkCaP/oe0L1uOG1e2/SJGcB5eORarVKVZsv3CsLttgvM8fv1dUJ9jUTC7
cK76ZceOdoSyACYSicyVa/Gal9Tt2ICFAgElEzA0sOEwQX4qxJQUDZ5ONI2l00pqKGJ6e3Kp9BcX
kL570DbWmIAf571UF+i2uArmsazWlqSgjWb7+lfbu/O3S6I/YpPBQDpQFiKqV09fUE2gQ5T0/8Tv
RqPCta1j4qK8rE1do4/iNiD7wAB8EeSQAQGVl00bGhibuL4selNdM8fcZLmpWG2qwZywzHYruEYs
2dZ6bjDGNrxcN7X7mWQZj1xwM4JAhXFHARo3+RpJOGr5r2I9xtOrovjXTex2zU0ZqEzMDBkioMIf
v1I663Kf0FultGz5qDqAULj9QWmdGVNrN70H/joww8SuVNv8OazdBSrI1cADYeJmYwK+0LVFLXVI
CwXrLOWWjQ6+3STcZ+LuJ8P4smkiWYeEE7PGJh6mqCUojUmPxmP8IICWoXIEJ//VvuqucRZDKmy/
HNrUu765u8vb2GXiVgnSICQ+sGuoYYKpGpHY4xxzAv7uM87cWGG8ZEhWYcppbxQzzb8oOoV29MoX
+uzhkwDvPXsA5zRBHw8CeYV9cY9Tofeahmts7Y9Z/S2ZOC6/+/c1lGElC2Vsla1ix7GUjjExJGhy
PuSLmw0cf9/9JO9/n30lSgto9hcFm1UaoTg7UnGSMs5X3/W2jQnGqadKXVSxRNwToBPU9JazmJOj
5dlxBrVZAcTBdSfbDbMbc0xCM65DHVUzUOv0adUFPZLcN0G8w3UzvI1jLihd01N9KJA35fWhIS/x
5Pf91+smeBvH3EpZvxoJZsqxkvVWgM7MKt0rxJ90r8kyzqHhrYb+++ZuqqpYV4QeIGit7ENtaex+
Wr8n3J7M/tmECKWoIE9GFGfsDJGRK0SlSwoyACWKeyh4fJOc2BHt9J6XvuyenY0x/eOiVllWSynH
2VyyA1kezIGXHvEMMHE06cwq1lJ0Vpfamd1vQKV6gqPflK3dALH4aIWfehBsVsQE0AnFzynRkPjl
EEIRV8fUiBs1nCmTXbfbGGHip1anJfpNeMXLETSUlBMx7+cGgtjSRRlHTvKwf93qAN5D+BEz/myz
qZSLPMWcB519nP03GCG4aAvUKOS72lNvjTc9VOMpEe3K+8TpAiwO0iZI0BFdP3qHMtZWPwo0ie5V
dxBkfxGL7xNufcvU7xfUS66b232umht7TFxSYzOJNEqPNhzVe6qTkJ0o1ZMUWAQE9ZR65TMlxq1F
JkRZrZYCaIIVyn13UfPen6SGEzf2DzQ+H/IV6ABBF/7jLtZSlkGwDGes0mzaYYOc+QEyr6od39FM
ndda23+uvttj+zZCPRdxX8Ke9UhfJNNZAE3Opa0dOp5L23lgOAdiB5cZB32yGyE3hhl3gbAeKs4Z
5hx6KxTFUykfS+X1uovsmoCvm+AdN1FgYIJjN+e1EK0IjuYyh5AbcrIoOlTKZ3AtJh1BsQwNIZAt
Yix1AjUdA1tI5N4TlQCPEns2IArHTTR34+PGEnOB6WqRZ4RSOWXzs7nctbxK4L73bQwwO6aAbwWM
VBinGY5gfQiHQIvtxqU0L+ohAcfhZ77P+8Yx90neSGqez1gOWe8M9bZT/1J4LrCLczEtSbUk3bLo
/3w8T9FiiSN4H2ijFZgFJ7nPHCOztTetvvozvZuNMbY2kqNXNeomipDZ3HlrvnoJyTl7Rvfkj9fh
+3oM5thATzHLJry1XDI/ZuuXAnRe6nBKzYKTju2W5rZrYcJrHCeDoBgLKpw3+RNohQ4FKpxodjiU
AIQv40M969q6mNiaVmLTxHjRu4o0vaoGRj5TLbMlK8849wb94NcMMWdInNa8LlogTGTIBYHNLhhA
X9dizuW6b+9fT+DqA4gI9FhAfnx0vNlQ11VPsaAlArND7aMIKDgTnvLPlFxZPpgX4SuP+nt/E99t
MukM+EisSTPxzQAdIrlTyYqzGJ8qAG4WxpyoRljifoYcq6ubj4t8ildO1P4Xz/u9CpZhwOhToYwI
JtNoqar+CiF3lKpWxzgqEJIiP3POlbubnr2vhwUVGKWSTgUgHq41n6LBPOl561tWdrBAwCTrvGmP
ffd7XxxzrIA4KDuDKklQtaouEDwJ08ZgAQivu9+eJ6BubqAQLEsqZOMZ76tjRdHp7ZoBdNes4qFp
LV9CL+S/mWEOU1SnRSTTWSMpmoAYBewtuSwi74Ld9YjtauhqN68peHWzGBOwEtM91SvEKBOqK+Jj
Dr7nyiUel7l0L8hu7TEXE2kXSK7GuJgoAJ1yBS0OPBEoHUwXBtqv1C78POBll/RwsoHJEk0do7M6
BHzYYlzeQFMsU7FIscttJbsV+9TJNdEphYdSLx3CG2Xc88SNPZZivkoxwK8QNOUoqko5UFpNGpc+
g6rammEuLHFWx1XuAdJorfM63VmS5rS9L2W8u3ff439v31tqs/EROU3rFk1OjIVrE6oiygGvSUeQ
FE602G1PWCB9EwFvkTHizMR1eeoikkklTSjAMobYREkDyI83WSyvPZPAfJA4h3nf/zc2mbhuaoCa
jrTnIt73bnwo/cjV3egAKWpQTJZcT9x9FGzXSF1ns5exlLeSnqJIpp8Xh3IwkdKOg/lUe1bQB4Jb
u81j6XDxIjQo/XEC3pfJ8iOoqq7odYfs03qUHdmjleL2VCQotLeQDgRz/tfr0Wsv8m+WyVaHtcSC
CqkJGYJVlRydwJCe2uX8dV7PM+G1V/dy960xJvAnAJqtLYV0i/ES25Wi/5By3hN8N3/fGmHC/qgD
A5EkgF2N/ghHKdBdMp8apO+gjvpUtrE1xgR/aYXEKbR/UXUyXSJ9N2V7UL9d/0K7h1rSNIzGUCye
ygT+aIhFSy+RaxTLOZF8TbgrVl5C+C+b9m6EifZqL1cQE6CvqheqfCgdMqjg0m5cc8sfCd73OUx0
I+MAwPDtqG+O1poKq5z0GHueNeVWnpogXrQgrfGdltTPuoxzQfPMMd8Izt2ow4ToWwPQbt6breZI
6VFWeruVeG2Q/Y/1vjTmY3X5sOZqibmLUpUPhV4d5lGxhZZ3T/5LBH63w3yvPC3mdZFxUdLRhbPu
hKu9ngRHO/8jMhC7xt/XvXD3EQlsye+PxsT8zExXKC3iEfk2O36z4rLEQDzwf+SeN2u3eytvTDGh
fljaqbNKhd7KfdjgeTK9tYV5t/K/OP37kpgQX2tdPSm0zzI5Et7FtGFlhmvQQK1V4HNl7kZ21EbQ
caFoUDbSjglR1lFGpCVhFIhnAHP+tkqXtp+bOyr3PPG0LnZ9cWOQibYq6eRcW5ENTPVdQWRn6oJK
4pLF7uaJQCkAuGJqoLdgPJ4U/ZCBeAI8MccORcg+HM5FMN9nZxmtdXo3J4/8hGo/G9hYZfw/I9DU
NmW88tovg4dsADVC+SvNP/IHzckgtcvx/j8/HsAY+HYy1fQAwJ+JIYLSxWtXN/S8Sb760zLehC+a
m8iW7f5cBgaPwVv+MxX+aJHZ13lWSFsLKVV6mrz0K1VeEhzi5P4QVM8WBvz6EMzKyIEWv7gbv2XI
xiUvA6Of3tv8dOhPX/r4a5j9XoQ1naxVF90yOlaZCzpzZTpc32OeCSbARKSoc6WNUWxRHxCmR4Cm
Jy7ifMdxPi6EiS1y2XZCqgoiqPtipK7Nz/6gPq4QsdIc0GoeFt5bl/cZmRgzWGVZVAoaHxg+uJST
+Ry3PXRqF6+dm4PSxw+NzKufU1/8mEJ+WCKrOWGqPeQsBSRAS1eEY5s8mGb+fP1b7YB4MH1gWtAV
MRXTAKjhY3ZsaLkgrNYqInROHgUCrziDqauHidOEFaBrEe2Mu9yQvXcOwZCumujfQOSVrSgp+mDq
UaaJGHMdXcXvAuKqYXyj27KPpDzkvTr+DG5Y5sYc4y1GlwBNpC0whwE1KYo9Yr1KKd4dC4++Z++j
AbKmQLpKF2nX4+OGjmke5aaI543Qda5WkSPJVk63Yee+wwcTdRmUsqJh/QF1kXodCP8KNmT0iqhW
rR4a5wFcKCmAGTy25r0FgRpPR9Ma4Nk/MC9AbltLo5rYOrk55lMczpP1wPFCeoOxnq4CxgAcowaN
OjY17suptqD5KwI6OUKxW0eMNO9UN73kh+lgcaSddlRxsX2wpIDUHpkrm7YKGgBkYgpnkG6Ti/w9
O/aohQzucLPez2C5L37SWEylIeuzdicHqWeFI+e1tkMIj9+A/ZSRNcvodzO3ghyBgmsV0M6hEsfZ
oTvXJ5qDtWcuynv3+20sMREfdCjNFFMW/x6zmuiKFRCRKRyVgr4w5uau58Tn5X3K20jMHx90Y5S9
A5reGJsUmkhQSr+bhiayExJ9t4jxV9MPg52K1jGbk3DNMKGYmcfe0u4UWbsUgnkcMfMArQ27jWRP
gHj2qgueLsdhK3ZuvDa3ukEObd+AiGfMbEV8sRroQo/CbZbpflWOD7mIzmIlvEyki/EPSQAQ4SEz
zEBC02zs4qCokNe05mUQy7Nk9I5YVKe6Gr0kGu6sKjr0DZKrqNN/KZNa2EO/vMRzfgK1RzhGWZh0
kAoopos0qbh78uiUT+PdsJCHScxPkdAFljG+REPvAzZbYlCJHEg5nOVlfLQmFKeQ7UOTZfSLDiJb
pHUsEKjaEyQsy+ImSosgVueTuAygTW7DLB8mW80sJ5f0WzCLOHW5+o2ReOI0uHq7+ESJErsZ5fMc
DbfQr76RSiVQ+tGFYKadRuBjNH4qmL4VAFqDbEgUTLhIIEgekEFy1ioOhsbwlFY49sLoN1V6XsrU
kcbuAIGYQC5E26yEG/ARlLY1mb/MppzciUAOM1+hHdzZIAZ5XEodEkGW9KVou8U2i+wpNS0PQeMw
TXJQ19kjWcklr0qfGNUdXtk3RtxYtirFl1JDxidliR1NGHZq1q5xLAsDpUuU+2aFP6IpFj5G+ZgQ
69A0smcZsy0tio8BSnvJUAewBFeWi4sp5rfFpH4jDZRVxcITjOKbMHZhbYxPUqM+NU30XFbZswlc
sVP1xPSWWAwyUp4qUb5kFTmPiuFlChLCZXWjVglrQfEtc/ymqZHfl93XOF7uIx2Ez6M+2F2Ru7Ia
v1S9fAAc77VI8lOVZsdqqSTHiJKzOM+ZndRdGCvgH+pGJ54mN8tSt5OH5yirb1szDs1Mvuun5oYI
2mHtpbBsNKfovo9gzIxMIYQYhq+2ymFtrKPYyTdrjU5fWpbHVYAQgNrcCSLotyThqyzMF8CPLzIh
4AmsvV6DNOo4kXMZd6urGNH3tohjR12zsO6LpzKxCntWBFvOpu9K1obTmv0NZsjHuM5F6MmkB2mN
nquyvC0q3RGW12mUb8Uqv6sWiPmR2FP6NOyqXAOB8VKFbZPiAEVebwDN/Jg04bqIt/HYO0ukOXLa
vKhK5xilHK6K8VDN0022jGEu665CkmOZZpOtiZ1vLuYvMhEoYzTmqdAWzxyih8iSDnIpl3aJOWNL
ym9mglHwoU5PRUxQukskwcFCFkfLJC/qsPUkfVzm7EjEDALnqei0gDe6I87qUAN1k5uRK5vrU5ZH
3tSnh2VVahs06c40WCd5yC+kmH5EaQImeDxXdTNMxsFBdnTI0RKozfKcQBgVIInv7VQ6Y66c0hGo
zzYnj/OSPi1V4+GkfGsF8HWIhV1Lo0MmPK5n5QbaQMGSra8GSZ67pg5AX3o35rEXzeuRVkt0PXO7
yjyPmpzYq9CI9kTaym0l8lJL8VEgUCjJxIsQVRDlqvxozY5jW3/XRNWtijbEXeKYa/NgpfM9APuH
OqMxDmNqI4DZpAnFPH9Uu96LVsNL4+RLPPA4PnavGIxEybjHcJex1X4ZRPpxmipQwFueBCnIusfP
5AfvBtjyvlRE4BVL8DXRifaBqoOQuPJAe519YIW8/GDv/aJiSA2D4UAT/1EUr5e5yfsVqWkrgLG+
aY4F9ANXceaVmPZyUsifiSL6IxK66UwKAPht2hv0RSGVE6QO7iLh76F5kovVvb57f5bN8FlEYDlA
9KVh8JPJSPtc06sMvJWuKQq2KN30VebI3dOK7pb047opec8Ttrbov28qgkuurnGSSjh2/uKtoeZD
2c1OHsAd5Y0/4nPtZSCAS8GeSp4hnvUyXvD/VC6R6u6voJhYHTNGqGUwOyuO6xorNVaMyFRGT6rI
ySB3amjYUlmnw7oAKgIg9nGZUjdErbGO9NUkopuGJOUU+VR9ow54tJm7X+/dFIvBnYdYyKI3XIne
t3ana+EyqL/asXXnOXLKgkeu/OYObOq2WZvF9LgQhos+TypUm1BMq792P5MASCAX5RHkp+i9cgb2
JLpX1+wx1a1artZmbDERAB7p4Vi94s6HJLZ1ouKKkMq45KfSdGaoK2ZQV1yC6w67d9a3i2XOxqrn
UMRRUFqri2/q/EVIQILDAYLyTDBHIh0LSyUtksWyEg6rCVbksfTqOeMMxexFk+1KGJ9Hj1xrZcgz
u/JSncUafDGKFWa9etQVHgaUtyLmRaFUnZUJE3olGLV08DZEQvgqk8X5b5+GeUJY6IHWRodDnApB
ORJbxSwsnzpof9sslAYMyLSILGWZPjcGAbgZ8yhB3NlTUAXNBI40yZvudFtyGt8Kq9N8yxuI3iE2
pXclcAuoEFiWymKd46HGlSkh+FNyseaigocuuuuexzt6tyWOdJw92YZm7ffaWagiEm/CbreGgFYU
xlWxbqr59DGEVemqliYlp+kxrdjZ1fGfRkAVLk/LQf5MxWJjjUVmNqrakQkMEm/LXV3Jll4Lh7Yd
FK9+5haX9soJW2tMCJPIXMh0osptNDt70Y/GCZ1taCLgsYSWgPWV997dPRDve8nyqi5DrJhCjYIC
yMAkAEzb8XnqOVu47zEbI0yo6gDHE8oBlVuKJGrvIK9zIz5bF8q3UQXlQfCsZ+te8uTXWHZI7KQ/
eYWg/ZtBNUA1pCuYP2LHkpVkEKVOQ4ihlWwVbRYw4mZBhxnXyM7vpxNPDXv36tvYY4p2chqbZZwB
nSBigFEyCrsT72rJTxSC1xWnt7hbkNE2xpjzQHoo0q5gccLiREe6SY41uFBRiOfKae20/HD0f1tC
/vfx5A1DW1ZqhguBtiAsP/GMB4wheXKYhOQgnrrX8mw8fSKWgucIRUMRXW4WPBw1iaQKeDK7Vqcd
6m4I4lX36tHwrpvZzbs2ZpiLoesnkF2W2MMx8ZQiJDNnGbupwubvM1fCKmJSYCjo38c0wIB+IqWZ
gWbj4foy9mPjxg7jeKQbJxOdWYz4+5LfPJS+GVrfZ4fa0gT7c6EYDyfwMJiyhWL4R4dIZHwJjb5u
wJl8NA4pEDG0Hql/kcGgxBue3T1UG2NMOpLMydKJBgACC0Tf41m026XzdOGYqaEVSZw7fN8h3lfG
JCXy2opKhEqHq/Sz3fVfqoY3N7t7f2+Ww7icivI4tHVE3N+K5mj9MUpPbZs4g/lw3Sd4K2Fcb7Iw
ATwmKGh2RR8QK3WWldc345lgvK7rVgONA4ogH4+FiUIRJ0P8F7eG6qKMx62JR+dHPxtAzR3VK/YK
mTb02cAsKjxELmVRT75ScvzrO7Z7KeJZ+7/WmLzeIuDDBzkPEtL5IEVfmjGo+v9/rTCE0o0N9uQo
jWkkE2w0TetqIHnIUIzsfliaX/ccwZv92PO+HObcxHJbTB2d5E/DfyYH2zfkM2/X9v353QxzYrom
AxurStmc27NZunr0oMYPY8wj7Nr3tXczzLHpGxS6chQm3DR/HqLv8ehf//hcX2POi0iUZRgJQnV+
Ex+mAI85R39sQsr7boW8CMpbDXNyhnqQ4yYDxA+dzKMIzajB0jj5Ae/zM+lBB4a7jAh489TWDwsK
xYb6ME8oYQw/5OoJ86u2jP94fQ85q2KLXkuhTMUa41qoF/UMWs/XQq/D6yY43vZW59iUa+R2FIj+
JuKkvFj5U289NutJrTh7R7f/jxf++yl985WNlaXXs2xI0EGcIivMcwgsx/0rqaR7DcVSoUFNz5Ce
ri/s7f10zSYbGfR6IOaI46qi5bGkSlhU0Q0x1qO2Ei9qgHLVMr/sC19v04eaoBJs1MdxrG7UefUk
q4NuwOJEFYg6hulgmPX3VZzQNG6PQjTalpT6BEpeRmreX//dvHPD4lPmKMqsOcLvpv34MSTOfFLD
HA+l0iPfeGgY3odhgo2AZoWqL/gw1Wo4U97blnxQpy/gxrcj9UURBPf66ngezUSdsRArAW0yMBjk
N2Z01hXOlbP/Qtl4GhN10qXNprgEmmFG4laCGKR9jW6kgBKDiIfqNXm9vp7d46MDoKSi1q6iVPzx
Qk1qo0I7DnliJ9euhHeXXjSeNlceqMK866b2Xw0bW0yM68dS7FJ5pngXVFWBJiZUjjM+r8HsmYfq
KYdsecODJ+7e4RujTNQzq0meag1RvFVXX5cBaIhGJzd4L8t9M2DuEFWQ5KAK83EfSSauMSjvsLZV
PMkLIfZcQqa2Kr9d30T6Pf4ICpQG83/sMP5XY+Z8XBfUPCzwh4IZLFj7Cj2mJhDS+gLn4TzZd93D
kDACgfqKBP/4uCypqDOpWQABJ/pDMzyJ07mrzlr1fH1RuzfTxgo9dJvoquRyWUcgeMNN24YASQPY
nl/43Jv7Drixw3ykQjBIXCwo4bzVH77mbnw0vNlBO9vOAD3BWyXQOKXT/drwxibzwRbMCkBjcEB2
n9nFrxIatOupP1TnyBVD/bH6MjvkgKktlwT5mZdU7IfijXHmdCs5SFj6Du/0CfP7sgOORIg3g8Ha
LzG6xSuD83yFOd5toRMjirG7panczoPgLFUeoCJxRPTh3I27p22zLuZQi1oxkwKsG24+SueqsM5z
Xt72fSZz8heOHXYCYqmLaqhHOGbdmWFaN8ekFr155dUWeWaYVw0w4dA+VZAmafW9mgWZ/FPmCZNL
u4HjfctM5i2jdMaatJAhdNVz7wpf0MJ2i2B6Jo9JoGOio3uKXqNTfebdzzuzK3jfbOwyESQaJhJV
I/xfu60umQcURw261tB6vlvQ/CzcmNgHYFRaXmty96Le2GViijGqc9s1CJTDYt232vioSqt3PWzt
m0B3Tkbx24IozsewlZdiVYkxrup6Mp1hMvwpyzhtOp4J5qsZRTNohOInpyXU4sCq//pvS2C/jjxE
QgPKKbdBTkjq+GCqE+fNzlsC8yEKC4wGRo0lrAqk1CVQ/XPVd3gm6Pna3B9SokCdFrLmrtBX38Zh
ClMhugF4zcvVwTPSNbENI/mLpImj6PEpSdq72WoAWVL9SUofr+/o3lmmVPnAagIWCk7Sj78lMZS0
nHXgAGfhtk4b26gvXSLZ143sLXhrhAm1lrSOmLigA2jpqwnZmLzgTeHIe/Fia4IJsboVl6O2IFkD
7vtcKiM6ZdZpkMNRr3unzpe7SYofi3q+N8o1EKHv1ZaXtpsvWjt81QvwCveiYzaZI2TdiZDooTDr
+0RoTpISn8FZ469VdhaHximT54jwuhn/cvG9H03m1jVSUq5RijQdeDkUww1fOZghVaCp7j5bbAX6
4X8DAfPNx25MW5LgOqJDIrk/v8bn5Qslo7PuxIAXUfe+Pd4Hv40x376YE3WORYoDLlPPBKYsVtrg
unvtgwM2NpiPnxAiAtqJpDmBfsFYaP6w1sSOUumhzLtHodZ8YL78XpVDYdTPDQBqnB+wn0v8XqTG
NBh6KYcUKi1VlTdoBTkpRmKoBJTurk5tN3epvRwMV+fEc57XaExAX4V86OoSJOwpAPkYBr9kTnlQ
Auj9gerFXD9xiDcfUmNiuzwrU9+1GPhN10thPTQCB5awF4m2f5+J7e2kRUVDecmIod9mxnwY5dVW
pvTX9W+1bwYUqwAZWCYi3seAN1lzrzWge3F1pbKLJezryhmSr9eN7PvDbyNsIUlt+lYtKpTHpLVx
4iyzZ6hZFdlzq3TudUuc5bD1pMYayhwwB4xstumhKwybZMPDLEzhfzPDfPxlsIq1FWg7C5F0AWb2
r0rllHt3AwXUpUEqboBzkZ2MTpDstUKMFrJJHlNIfo4/P7GEzd9nAlGmNtAbgLqp2wzqIRrNYB6N
F1Op/75uZu8i0jApjhtVBWEGizETxqoTMjCjuBnub706mQWIFc1DgmZq1eqcM7kfAjbWmItj0rsM
ijtYFLnRAwUDTvMh7cC0QrvutWoLnPxu19s25pibIy1W6HNFeGAAyneYdCGcBME30+b5+h7yzDCf
qluQKE9aL4IIZ4WyPYZkVGKTlDuAx/tWTCwQjC7NBoInIJXkHALw+6Bobjn9q3bp/NGDeFDQoURX
2zwwyr6v/3YS9r5Ik9lMuhqxdC0g/WlooTganDx2v3rw/q3Y22HMjC4eaZWCtm7xFLxvXxfFHsGD
TActCJD8gE34PATBDnENHlAbs0ykSHSAhuuMFhCC6mL5qd+fgO+Rgu5GOIq24GphWzrX3YW3m8zN
IY9A/WQ1vTlydG/H6FZoVU6VmOORGv0Jm5RdRhajA++N4ATMEm6/IX9eLd70GccdWRClXFZJbcX4
YsjHf07prNhZ33/LiHQxpcyXhfz1+r7tIzA234qJHnkEiQBM4P8DqhzD5KiCBLkBpJIEHEt7+6eL
YPEF6zUEKdhR10q3FijH4ETTXt7wE3UdZ73PAjnMbmav9IRwBjPFD47Rvf3U0a0EfS98UmI1MKyJ
mGU1IhSD2xwTMCb09pC6D/UUir12XBJscASdINuMB0eRNHc20nBty69tPTptopl4hsWiLdbrbTIV
nGyHhha2MLr9bYxDFaDk6Guh+6eGCLaRcxZ+jj4FNAGbLaDfZeO3i6otmboWeHnJR7yOoG7/svZf
Oy48lx6xP5aDEV/ThEaUBJWoj3a0FGc+niI64FWi/dgFZqi74uOAMeYUyhY6p867d+L1d3MsRNfq
MgtRBtfeaN0b8VniVXjpBfPHcvAiNvBsMcGEyUSUctXlKJrgrp1VPJqtEMhd7iZj71VlclObkZMn
Kadlt7ukjUnGIRo1VaZWQtwsdD8zbub4kXMaeAYYV9AARgD+HYkvBi7MQLAlu3oG7zMGQE1b8VDT
9Xn6I7tjf/pmTUx8mfXIEvqObiMAdKonfFEOkau67WN2Xu/jADMaLkDGxM6DGKxw02m9AyO0x1n3
rmtufgSNEpsjkGuTVa1lJrlznJveXAvuPBJfmhdbKacTzrxiz8VSOa1VPYHHH+VMwx7S3l/6T000
b/eDyWuSGUJ+8gK9im7FWI+5POuj6LeN6eqJ4gxpcW4zHrj8bWT5miszJxOshtaC9wht0FHFGQhl
nww/vSV+ifHH2JF9DcPGFloKINE8fwb6tFkwy8WGEnRTLhmMCxFG1XLFHurYMaCf2ac/MOfz3740
W+CUFiLESo0ZgexldBMMXWYOSmiB6OO/gM+V267YjeHvnqUyqU5BhQWLCPaS7+oRjG+nChcaOIcv
kU+TLPPxnx6NcTe9yjEn8+d9V5UJUUoBXpaux9ZOjvKl/htj5KfiSNzR7r6uzgLcrS/cdYfSyZHs
LTYPsMcJJioTrYxU7FY5ArPOot0voD1ak784H5OWTK74LfuOKtK8EWIJNcNqVRI7N3S0D5Xjmke3
atY6ct46poGx03G40cSah3LaTVdU8CAbeM8AusUcGgSIMi9o/I/1U6kFRnVpR05c2t1BTcSsg6mh
+Mp2suclkrpKB5AKMGMMzX6XZV76s7uIjQUm2qDHS3Twi9AHAC5/T4fiGLBnr4Y3giDOg2yHx2/h
7dtUkHCBgh+MH/TfN8F2meROmRVsnDabTt6SYyLPZ2klnMtsf/PezTAXi5bXudYVKjJloTsudXWb
YuziugPyVsJcG8q6DLNS4/uILfQHZzOodP1EIoHTcN2NIdr7SpiPtFqpLsURzIx+H5Z+f/i/iZPu
FgpQVKHYPdAXgFP044eJU5TCMNxBw4Vhry7lRKlQLRR9BekZL92n2//H2dXBcAHuAqTebCBWdGGu
U8ziuw2ZDgIgQIImnTTS2IUkfLn+mXimmBi8QllzTPEEcKvuxSq+9Om9aWKg1OKhXnfftciQfq+J
2cBuGqe2tuBy6Ug8RR69ZdXdRAJyQh4jvxSqm0p96pfmZzEL5yIXvSQdb/G0P9QtT7hyb80YkzQN
sIigKmYy3m+0ZrNaBUrqWnRfDE8pie0Vw2m8+3TvkG3NMCcA4UkygctGv1BNvS41/EFP3Otfb98t
N7tKf8MmXuTIeitCO+N0JmbFmClkSDKQh1tBeyyD6vW6ub0V6chHMGSqotTM1n7TURFEtMeBvtKq
QNdXXxGHz60IFUyINVuoYjK7Ns95mkYEj85mNpxENPyqL46WIL6U5XwRKvNUl/2NopvgIRgOsbJ8
K1uz5SQHNGj8ef7efwMbVJa2MfSFcuwaCsbcC1/UuucObAQglr3tBSCZutb/zNa+m2RuzGhIMk2I
UYPJlBrqhr0jaJ958+EH/8/GsuAGfSrmMSIUD0rKYNbBEFIvnI+3G/M3JpiGSiwLS1TTib5Fru3F
eqj02wKVA85O7XohpZGBypqiYhLso8+vYMbUSlCzuKDIeJwh6q7q8T1RlWdLk+7FMQ/UGhSPUhp/
TYclzIzJFqv2qBTqRU2qu9r8KQhzuKyVnVfao5a2EJXVW1tdOltIlxdjasN2jC9dNIezOJygWnJn
GcZNPxm3qTyckyz10Sm1oyX2tHIl9pSRBkzFukPa9AVzhgcpjb5NmXQYlJ6gOKmgS1I/xVLE2Yf9
s7/ZByaMpbIYdyZp6OtQ8smX1MV82hHCFrZ0FkJe5Zoeuz+OhIGUREP5iWpZf9x0DAcVkdFC7qEh
69/CkoCbpECI1mo7EgnoDQnHlfZiNPLH3/aoE2wCm5WuQOIvCDVz2p6SVvWi6KxFL5NSPFx3p12f
3RhivEkV60YhBENqWvclggivKl4m6fm6jbdk9NruMZ8qJ1mpozpBpZJjt1lzjLmCp0ozHKWYT1mV
+HOhhnKpo7ar+LL2tWnE1l6a7K7vMIqwiOciKRxtyQ+i0DvSVNxKEMVOSjydVrG/beT4BoCIoIvN
/0fadfXIjTPbXyRAObwqdproGacXwVGByln69fdw/NmtYWub12MssPuwwFSTYuWqc5wmNW29mU51
XNwt2hKYQ3FIpWRvwVpnI+AnE/MrYLWPdQ1igZTsrx906zLXLo8xnNloJnqrDEABnp4H8iTMi11E
36/L2FL/tQzGUvb6nGn1gEmFEWosV+mNMBmc2PWlPsV+r5UMtj4mG4Mk1xLOMRLMVgMHpVhyZxwN
Z5JDO+ybWwB6PDWa/D0OuwqVj3YHs5IA7DCcxb00jHtF7v12aXxZRynUsr53IpBjVOAXydMeCGP2
hBVZ3QDGEJFOGi2h9IZ4mMLyadLio251gJMRZDuWYh63+ma8vHrujHuVh4bIKNuhmpN1+wF4G2Xc
PUpW4ickPkIXnGRcPsk9L8zc+mgYYwW6NriIRVQ5X6vzYgh5X7YxxtGUBOvk8mmSF04kyxMhvxYx
qlViEiuDxQgP1fzYRZy3zfv7jAWUjUbq8h4JdTUdE/We5JyG07bFO18Rlb+yeECAzBbBgFurk5u2
eq6yH+r0vbN+XteeTTsOUhYR5MmIVlhmeEluzDYE+byr9B+F9EFF7WHECi45qBmn5cORxPboIlNO
5kJKgCJpGkFPJhAwqN090hq7FAtgx0vF++tH2/xA56OxDTtjAk2aQNfvawEs8epXk8vuRJ8QaxYA
Kff78tgRDhQ0QY8VU/pppznRJLDEP8ujEdR+7PFGiTeD0JUw5r01pqkZsoX0wYoEexlGp2uOC6bn
yQ9zmYEmxVGfzSEgoI9QsGeAhOgvE6Wr99eai5QUFYqrvYZdu9zLgyYFqi9wi4LoHS+c2HIUa2GM
oxiJoImLWQHhRQ7m9HYuEVZ/v/4cNkWAqgX41QpmItjuFZyEaghThvNE441F6tgWE9lrou7p3+Qw
etsJOtCRTDQeUuFLUjxq4f2S8sbzNjuNoCX4cxh62NXHibI5agTgXYGX0YNraQpf7+/UEMlz8ogV
mGX+PGc8drbNGWKMYJiygRVs5O6Mp9WmWV8A3AWL5FFwHLT3DwvmiMlztRs84yDb5R0e/oHX2tuc
IV7JZad/Uk1QzCiFpUW73R0+KbZ6ABfdQ7cLd/necAYPWOFcBMDNfv9aKuOi8jmP5DhtqXKDzszD
wJFkwx3eDAcrCO3uAchKXEqzrTe6lsn4LEzYjR3W3IFLksDbI1WKOsvFPpdz/YluOf21GMaU5EKa
VJpQAYYKrFK0tzj62ELgck1smpC1HFYVijodtC5Hze9Q3xb+sIvfSxjgo3CsAkfrtrzLWhSjEBXq
owLiWFjHWQQenzbtEtMCw2yb+8lYem3098xPlrgWyITw/YiFH0D0iW6vYpsJsOD6JzLUtllzxrg2
n4RuiKJu6SLAoBil64tomoQSYYAknWTLSfRT3wbXn8OWZ0Gc8VsE65nzpB66OUTiWOhAspOHWyPC
zHRMhGDoQ5eYxd0kFG/o169lMtrVW9jZrCMYsF8zsxQIAaCYARdIhT5l1kWv5TAaVYkd9sV7lG7o
+AzFXUOAYz1TVntwS3y2YE6u3+VW1LaWx6hWK2t9TCz6udqHcvgEk+wggbYrmTcDznkX7ARNmPWl
ReiEQCccQuMEaMpUeLx+Fp4IRqfGkUTDIOMbjeE7capssftYVIV9XQi1ARcfaFV8ZYREkxWR1hzx
abryEJrIUOO/XtqUdVo0t/AfIMgBr/m1s+xByruUIVncTvUa40BGjv5cHOHl7yOqkEEUZF6wvop5
M2ZTGwN4s77XxycNxa6/vCNGAGNrwH4zChlg311zHHa1RY5ZmfAIUS4+9osMoMFhPkPVL5hKK0CG
WGWXLq5h6oDXVHdCIdt5E+6uH4UnhnEJQ7Kg1ChBjDw+WxbG8wF0MIsc/7b5QQDZKgIjAhB67BKG
KU1F3isQQpQHtd5ZvNTvMiKhl7USwLwogIwWejxAgLCrsLMIyNzcNh7TO/07HAFdJCS29T260zkK
ebkdzMhlnUFnVi3JX+QKd7Qjr+9Dn3INIGU78sORizjhlTg4iNeKQ+EVMlOGOMpJhfY/2C90v/n7
lQZGDOML2qQ205y+CYPcDQXgfzku9PpzMET59TGIVAo9ocdI6lutPck8qIjNN63LIKACvAm8KGPC
+sgAVeIC1MschTxhV/SPcvJ0XW02jwCtRP9cUyj7++sjxMOUW7EYzq5gKXZRJbbQqxwjcxFB0a8A
1HWs+YIk0WSxVdo8pmTSMDJ6iBnadLZlYb90GUgfJXsWePxgm08LaP3AnkQLEMr0+kBNIlaRKiXL
ywCjtKN9Wur/eXMVm5oKGFRQZSgUOYolYA6HeAYItjqjy2HaNQnE/G5KPCyMe2EjA9r4Ya56b1lu
Zv0uEw4RxhqbnZV9HTqRc72XgYGJFU78AhlpOjDTGRseWYvVWPKsYiryW9kW9tx7dfYsd9wR9ovX
iBEIrIdjqxbsLhSh/fXNDsI4dskAZqvFQrokv6eb9jj3vfZAzUR6mILE543u8GQyGpYBrRTT65AJ
SsNU25fm8zBwymFbVNqvzsWoQN+VhWpSqiY1yIE2qDvDqX5IMaBT7Hp3PM2+7BoHpBa+wXO/G7NB
r6+Uaucq24a/bAV1UTBpZ9mYt0ZrFaWeW0AA7kqHOGBnnhzlgElDnzI08wejLpSf+aKMrigqJmpS
0oCkKvkaGrNNAH973bxsP87zm2EeZ5kZ2AjQZsUdo/Bb38hOldTPsES33VhyBjR4oqgZWt0lcN2x
YKPKqpslz0Z9aCVMyg33QLy/fqKN3PP1N2NcNNp1aQKoP9UVi9LJ1OneLOLe1sraSQmobMepCIpK
f7SK9nkk7c0y88g4N/px9BcgXFI1jO9gLPz1SRtMSddFl+JSHwbMCubetFO/k5PslyAJfAPX7FoY
m8O1wzCbkRqCR7c9afphsm67iBO6bWAZvDoQW1CdBVJrdWLiQM7iD3vyuTxMH3SAlt2Gig3EMpdS
ECH0mW0rBUyzF7WcZ7ptZv7cKFtvxfR4b6jqqLpjexKxSr6Et2bMCRZ4n42tE+Z5g8kkDUJaLwwK
Vzo2H8S7waP7nNon468XgF5fKWNZpLBoSCkJimuG82Hqh+99Ft2Mqfr+ujbwLo6xIJWZjZYCVikk
8/fi8EBat9P+PiF9fRTGhkxCHwH1h9qQNvrYj4E2Jn6fGD+un2TbFp6fAGM+KtFKLG0C+EmW1scQ
jAFjz8Mp3RQBkHERw0mKIb84opWFIuactUpsKa4FUKUp3tcqx5VtmsCVAMYwTIBHI4msAyGpNW5T
a77rsuVGbrKD1lcfr1/X5oc/i3rxbKuzaEIrAdWe4KNUt1p/OxSA5+9LTmjDubAX3NeVkFQYYOhk
Dd8kxhYgED9iReOI4J2DCTCUMpRis0b0lMlfx1ix4+ZbLEz+9cu6TK+oo13dFhtiNKI4xQ3Y/uh8
PVj4KEu4dEuZdGR7/po52tN1gbxT0YtdXZxp6mNfIip048U3E8UeO28Gkch1IdsGbXUq+itWUkAW
M4epliiu9s4MCLBniNO61Xsaq0RvqGDTKwRSkI5xX+2Cg88qOqsuCCLBXPosYlVTJadYit7iB1ZC
GFOTYm6nXgoa4vaS3RmG0y8fGi6y9sa6xeuzMLamE9o+KkChgIiz2dPnYNhy8As3GGOK1i3gij8X
twMIHOagcFQf8Z9bfr3+9bZ163yfbBgjasCTSMCT0QPBp/6scHEU5e1HeJbAWKNCg26ZC05ZY2wI
wIMBMN7x3wL82lgqc6pd5ucB/m0PXr+v3wmIsced+sjDsf+PZ/rnd7AzFpEpwOb24Cul/ZZk1zrh
3vJq1wpKP3rHQ4jgXCtLEVBHfde0Y6O6VljtCzQINH3hBLobPbpXz8dibFaS5Fqpm4viDm35MVa1
ZyFqboUKZQgFTbtRDLq5e99G6VMmhJzq+raHAdWZrIKUDDRDr1W+iSyhHpCHuk0T+2El2F1d3SQi
+NnBEnX9gW4+HywhojchadiNZtLN1CixJjKLgKeT0CC+0+KblFvE3/xaKxnMTRqjKAhJDhnhDdjs
M6w8QhexFaK+K94bh9I3gPb3FhOzEsncoLWMgx4viKfVMXNwxN0sN6Bu6jkfavtkFHuPUhhe0HBY
S7RU2YhQQAGfUzUCTL/nFdg33wIA/kyRFqgv+QH0Mu0SKmKIZTDvgA9MKO77RXDbTOdc2qYoBQUh
IMfQYT3G0ygZCTHjkSN0Hk5t+L5U72tEmkrqXn9y2/n4Sg5j/8GbOfZ5qv4yFYJduJVrBsM+OhCn
98X7+Na0IyfHJhZxs0B+S/S2Es54BT2bQqDIGVDrRDsVRefFZgVkwdgR9YiTHWzfpwaoegopaLDF
K6XrUrPKTQAbmV/0cT9hLAsdElvvYl6MQN3I6y4MbBVmIn5Lou90FSNUZpygpTDQG5U+hjeCZYOr
YidgowGVOUB1SV5b2hSpTktt3nbDpg6oQC7EgzHlCx4HzYyMlMQ4pV5ioPtDNPAMMTUPF4c7C2Cp
G+JYLWVtWShRxODSHiA8C/bYkIj7oafsrz/OTXuoYipWhDEULygG8rkpjQTq7rYRRoDL3K2q1u4i
rrvcvrWzHCYwSEiBJr6FqI5O++oBnT6SbPM+9HV7yewOLXbp07+djAkUxlnMscSFh59adxgv9Uf5
eZJqzkvcPpYFtk4ZDZYLnP9omMt4IkhY1PSQZ/cmLxPe2DvBS9eQjcgSys8wVK9fOjhw+24E27tb
JrtMDQptJ7eaE2KDF9tv2im13lvkhiTu2N0n4g2g+dzrt/jiEC9e4+oH0BtYqVoea1ZuNRKgXySb
VoUiz9QcA1wUsWs5KthjS3/cVS5YU44yRiX4Ifp2mqNpFkbX0LS8QFE3QMsqRcC3dieQ+2G3PAR1
s3pHy6iqDzoyl1fk2BiloXd+Fsj4bzPps4K0yKsoOar4XjvmzwDoBURxd5j90M7d7FlC7MnR+01N
1LBCBAB3A7QjzHsdknrs9LZWMGC9q2Rix9MXbmuJGvvLj/lHBks+XE9L2MwCtLBGPdj6pow/Q3QX
FnxK3eJoxnZF83weg4m05G4uEmF6yU61jyqqicjjPpb7zok9nqpvauFKFPPB+rHrJSnHsVDCtIXm
vW49XdeCzXvTdTSaRAwXX+DlmpYwVssyoe6F2JuyiHaLsNiZ3HvZUNjGIv89pgme4EogEzLAbWa1
RJPgMHf78KfV8MKszde2EsCEBZPcaf00wq4QwFNlYhCGdo2d+OvXtp0kraSwVn/uUfdqIIXSti1u
a7c/frMQNc8Gx5VdNs9oPWQljdGgpsciv66hgq1ho9YWvcJtWieJnPm+dSmfWeyZj3MMEBqZx1XO
uU125A+8krW0aBpaOnl2CAfLS0fdzQrN+7f7fNG5lTEmC9KnBFGRWzYwxpUPVsbbcF95+VPpxh63
f0/15sJcnC/05fOuxEWJ2GGoUP/1+WaPcpU3u290aTTxeVgB2/knhh8AQ6maFhLr147GiqO2SEFq
ifIFgrmj5YG4zUVhfvemAG4liPFoSRpjm5HqVjMpR62Jb43Qcq9/qO33cD4L/f+ri5NLWUYunSPa
aYAgqwWL+c7gIZXS13z5cc4yGBOhlY1YiCKOke6THZ1WTPYviFWclI93FMZQNAAjshpEw65aHuec
YPvh0BQi577olV87C2MnMB3W5GaoIuRNQam8n7vd9e+x7YywfYC0UsbYA7uS3AiaJqbYicTjoiGE
LXidd5I8/nDI5nWtBDGuSCxIjPY9wiXQ8qpC0Gh+SZ6uH2bTGa1EMIoCRBNNzUPkB0ozg1UB03op
tnrER9m4BensG2SZSPSRJQPb5yU2Wz1kaSF6NiD4dedp2I1Duqss2ZEr4VTloU2mN71pS1TwiSAR
AR+jN5PUR2mGpnmm144Shb4MnoSctPeUcncJQxw5ccVI/nj9lJsfDc0TXTHBCIU+ymuxrSBhCKFF
SqdV+zg86lEghTzEju2o8iyEbXmi8ZMPTYSrbD1CRztBOjXfG4/fFif5RDE6QCD97fqxNi3ESiJz
m1OvASK07BG1LMMBm5Z2FMd7KUv9YhA+6kJ0Y2VjYZu98OXv5aIdBc46PBlgaNDrXj0aLSVFq1Bt
ppY8P3Q74Ub1YcffUNlYi2EMoFKZKolJhcqGRBwlAXO7/CPUGif/cP04W8ZJEVXRkDDOBCAwRt8w
DRT1c6EgrMAySXvsjDcE/uu/T+WvrqtFqY3CASpunFf2ombOkt8vIOH7t1OwH4VInTmESIdVIAeA
xx7bv1wg3q0Htz4J80XSRjOXsIWMOp6fh6X3lyFq7Bg886kMgs+y91VieMmS3khduTfNxe8NQJEM
sy+Omt3rsZvoxh3Qe2+IqAFrvQ/+7Q4YX0ayDgHkAj2XJv2dqY2Pqlpwdi83g9D1HTCuLNH7ITUm
hGjmjfhT84GvfOxKV7wDztZHSi8Xuco+fhh487CbRca1XMaGRXqbTVMJ85KehG/WnfEuuc0fFdTD
sp8VUuXyaQi+mHc0ogL3+Vvc60q4Lr5+wkIsN7XV4NCJCj7yDwnZL9qdHoKtffw5IQSyssUuk+fI
+nT9g24Z7rVcxsKFkp60/QxXGPe1XSrYRY6cvuHo/+YgiYLET8QGKMhF2J7BUAKIaJRodAKSG9UZ
QRrY/xw94JI68R0tgkxe9h69kcomd2/ALwP+3Eo4E1BopJCmXEKFSbrTD7pjiIAltNWnyZGcyKkm
Ww+dt4zHrUUyBm82sqazMoisDPVGE7SD0gIOIJE5dm8z4kelGLOOhoI9LRY1MJ6lKNGVAnK6yVet
+C6KvKX287jw2iQFflBqG+JR779ffzSbWelKLtu666K8FLDfiRYizaJoSavZJSeabrzkiB5H3Kb/
OB+Tbd51iqDVQtr9yqIUoLHSEcfm+G10m9vZ5i+RbCrFSh7zYojUpDmJ8PkK0V8UwzbDYFJ44zOb
Vbn1JTKPRJUzlERiTLZQ8nDUJt0UkOunwaG9jOlGcHMeXC/vGun/X7nJbgIRWNaj8Rt2aKp1+p4U
POZw6p/YNAQ5goJKK5a8Mfn6WgTgaEibITp1JeyxTbHqDzW2BOPMlbuJ0yuhbuCaKMZNqLMGvHgL
1b7YMB5hIj9lSvioL4MnFsmuNqSDsvDYkf7j3Z+Px7iIsBqaZcS0L6ox8gFU8z6lLpIOv3wCLzqj
d3V5QAM1W92kRRkm3ui7Qh8QB6JUIT9oy2gXyikHXVYu/4hijhf4j4OdZTFxRxkrdYNokHZMqFkm
YPZOgtat99j9dXkoQpsVcQWx4O+TMa8EyzmymRS0o4YxSQoaXd62lB7MRbOyAbYhNsOIb6GhYhsY
B8j+H9xF/2E5zz+BeT2tUS3aSP1tui+xqRjulYd6n7sFl7x2W+nOgpgns1iqUAgtigyL3Jz0YtzX
lsSxj9vm6o+Ii3ZXM8YZWGvhw+sbdTlE8eM8/DV2EHzo+YspTJgwRaoOUtxScftR8cYk9Dtgul63
8pyLYhnJR6FQKxmTDW4b70cjGFJOLrd5SzKoXSUd7GYXiwEF+ndmJuCWROODSPOE7NhlvC0HnhDG
xEZDXvRzjcGFWnoaSUDpb6bx4fpFbebB6Gb9OQn9ESs7XnZm3eQokCEPbsAv1t7kN0mg2uWpfoK6
+g2anDyqjE1juxLJ2IcQ2/pJQdvFqvChEJ7kuPQW6SCmT+ga2EVs2NePuOlGVuJYAyGpiTLpqGRG
CbIePT0AAOhH2Ba3VsLrq24+u5UoxhComEIqCS0859WRTId05n2tbQGqDkgFRcSYBKs67dQ0VfxS
lVV8VNMPlk83q4QfSqD66cFIXfnx+u1tP8KzRCZ8yYSyjoQW7T4iKDuiYRm6RuG+4sHbbQcw8lkO
E8BgA5IAXx0no212FWxzJVBigRhL6eZ01ErueDM621Z7JZFRr6nSs2SwwKJhFt8F4hjCxy761AoH
Sb0L0+dZ+zyCYvL6ZW4/xfMhGWVThLYJdYJypKQH7bIX5N2Qv5t581u8R8LoV2TOhhVlME7JYDiR
ATlN518/CE8Eo1PYHTKrTMHdzZhrT57ykBNDbP99cGChw6xiEI1xdG2vtlFR4KJq8CCpQc0j/t2O
UeQ/Alg3R8y416oRAtLeCQNtF7soWn2enHqPuR/YvOvXRX/uRfS1ksaoLRmsqZdSVAOEIfqh9+OD
ISm3Qh7u+653p1IK0jn9IPA2j/5Dp86HZHS3KEFB3aBf/9Lvm06U8XyyJSDMTEEVZMGbEtXVKRkV
Fit1iCsTOUi7HJrpcSDHXucYwG1rdD4Ro7N5OvUJaNSRTDV41R9G63smDc71j8V5ewqjpF2vZHOJ
INaNFiBxNaUDGN39v4lgNLRu50SsZ2hoYQVGe0T0cP3vb14TaqMaMC+xVMquMCuIGgodQGAuaWcb
qxQ2gIAB7f6WuXpEcn/EMO6u1sx50SYMimaN8G6M63dt1wY6yXgImptmcyWHsQZVocVFYkKOHOeB
PCSnZTB2Zm/djkr99C83B/TR1+EQ4q25k1WMUoroEap3evwY8iLszSGi87VJ7K6snqaTgBECTGUf
CEhZ6iB2DUe8oxtQAOD3s4CLvbNpf/5coMTuMFf90EcDQSSpYalzfGi9yRU9baelToTahyc5jZ0e
TLDmAkeQO9O2qU907Ri1OmSf7MxUmpEin7Me3fhOPcWoFggV2b3lq51FMGah0fW2MmWIyEqErnp5
qOvKK0jPMePbanUWw1iGJgdOTDyOSFzy+FHVSx/t/2811zrwxDDWoSUtXseE+Jiowy5rptuxyXe1
MnOM0LZWnU/D+HCrqlspehlsjB4L6SsZKzsJH8L04/Vv8x/P/SyHsRKaaKZLm4MUjT47FaNq5r2A
xVfd9mRf3hU3Eudc2wXi1YNjzEU2JaNg0rGq8qcJTubOT/fkluzC/fhp9PuTEdmUxxir/K789W21
97NwlmRBlhqQueb/67ZlPrnJHeUmvKMQ7wV3OYfzUtg+ejeGiyjnNEzysKyNreaIuBNw3WwztrF4
5M27AX240Pl7wDWo8eqQTGBRCnqUNAniGUn/ruW10ymFLbYyJ1rmnY6JJ0yAhS36mKCz3roIMuXl
1PIWfbcN45+3yTInEAlcOZKJt0l7o23wC/A9PfB2EDgmkAUZBgYZOGzIILuT/jUsfWv4cl3HeDfF
WIxe6tteTPD3hUpxRhMsCaLTNBwhGwhur786YzCGCDStpIRv7NxiHx0Ltw70++qoAkEEJGYBMOs8
WjDgDZJtfiMVwOoAzLI0mXWXaRhiyVXDI89ArEkOCXBEKNiDxjMbm5e4ksM8akFKgWdKu1etp/jD
E8E+QPzBuDECCbqL9b3vbxymBer0n7MxT7wrAfo8TWhmAwpmL9iZi2FTwOEBLcml9GzcnJee4SIR
WcljHKWYRpIwFDijHNAQ4GVHUfzUvJDrWZ+M79efJX0Q16TRG1/VljBtBSQQAdIyPbUBHWwZj5W6
2AYoL6LZ4oTt263e1dkYJdCFMEMrCeZidMxADgD2t6+D3FGBX9F/A2aXh9Dq+U2WcCWU0YlGGXuL
wPS58gxcTVozUG0TAff1i9y0HyspjAstqkWiNTxk9OZoD1Pr9bXFSRm2M+KVDMZrklE1siKBmsX7
MEDyc9A//Rrqzn3jE+/a6A++8jJeajOrl4HJXiXHIjNmugFbbKlOL/80sNqmE7vLdjEXJmw7BlE1
1MwwyQjUceZwsda1Q5gg4TJLKbVbsds3hv6QJOIXYrnKIjwWTXw/V7WXwlsO09jYUao5TVydxo64
1z/mtp3581vYqe+uLqNkLJCcLWW+C5PsY6voXitUb6myn4/MDnyTxbDErkDfEUyJ9tjeZOk/CmDs
pTJUA9Ei3KnSGG7bJaeo5nGWbdfoVMz5WCpA4TE89dqCZIoYRmaLVEkNhhM6ZLvhUO/VXcTFoOFK
YlRsnms9bMSXyup0ovObmf1ro4HnzrZ1+Xwk5ilWeWkKwMSHmbJuDeOpXzitzM3hSuV8Z2wEKmiZ
IEojvgupsl2hkJPViDdirb6bwBBji2N6r6nLvTQJwDFJscstFTwwKM4R2bDUiso+nReEIyQ7ZO1R
rTlTPfSKLqwHBj8MgGZJ4gWvUaKJ8mzSzIWOj/YBRiF9Omvb764rqrzpLVdyGI8y6VMHKNUYxYDP
tVftVS/2m+MMlLbawVLzcXBGl+7BW/e9XXqT//+Ywt7M0QDQgwV8S0WUwMQHWWL0IWDwFVd8KPay
l3jdO4AWfdDdaC/6aOYW9oDmvslxpZt+eyWVft+VdZamSCOliKg4zko7SnaivBsXu00xBDJz7nj7
ta5kMTHCIFQCBhThdsTD4kp2AqRo1TWCFyIkzoTidgC7ksV8T/D8Au8/QhlkfrnNySVYFAdFXGvr
9uhSnnYjoP/mbfVteruVXMaKYct5TDvqvrGpia8lFD8m8EoueemqtXBXaNZpHEWOP9/0MhqQKwGm
YBoXrE+E9i2BjA4dybEshXHdqAPcMw+8Y/t9nqWwPkDK1WgyGwQmyw0I4ULhp2qCXz18f10TNw3K
6jCMGgxdFynd1GHrrVMfl3k8lCI3/Kd/49KonI/CPPq0HzI5r2raxAfFHYYmA8sZa3dCBwrbHIfZ
sCceWBBPJPP20zYEf7dS0YwjDMTn2gH3yTF+P7vZrgtCr+cNPfPeBPP+MbeWSa2E0afFKk7WHAb1
bARJXfI80LbdPF8l897RuE5zoYKemSbmSuPmozEJX4AE7Ai5bKvGdASxvNdF6XutN91pxsQEd1J+
00XosoqMFYvBF+RSYJWXe7SWkBGr35Th3pIVW8LkYz0fen3XkeMiqN71N7oJ+IEl+d8i2ZjWtFKj
1kAA7yJ6nL2Y7mTeLXb3BJrVTySoPN2WnPJ+BAnvy2r5s/4o73gua7vls/oRTKeptyxQvEY49/Rt
dro9OQjO4Ci35YlS/2bPb2r5rMQx+g/OzaWw5BwW1ez3EwkfWpk46jLsr9/tpv6vxDD6H6GdiUQB
D6pt/TDuMAbBY2PYdHkrCYz2d0QXGzIsKO2C7qHP34+Z3w97tM/siNfb3M60VrIYte+qSlWmQof7
Dm+FCVwFxxToF+WDPlS2MIEHPvek6aawGnBcFMH1m9z2tyvhjA1IUmBTFDJWb0byIQZQt2l47XgE
1rqdmbktYn2tu7UKj+TxP35DxiiEI/D0OgulDlX/UGIK+00jOauDMQH8pMRzW6VwsmZ9mhrdJuqp
V3kUeZv+biWEmp1VZNRj9aCvNYwuTZFpNwTJuNo7xLzRIt4E+aatPkt6GTBfSRIjxbKMBIWFTpC8
ov7eZZ2t1Z+vvwaOXrGj1KISAuwzwnEU68k0dvnA8duc63oJsFeHAG72rHcTtKqIioc0THx17Hca
MVG/GD685ShAVQY8OkjpWKY/fVSkRRAQiUjFXUzAwfimaVSA6P4WwLwvoRcBVUYDKnOMXDP62CSW
YxUxZgx5IfH2VzlLYh6ZVMiWGekUsdOcbpqoF21S9bsC00SJUZ4qCw3j6mfYdF4/NCdZazA23YIN
SshrT4m6H9fvdfsd/vkxLNFfHqdJWXbYfwGFRSt8T4FpRr5eF7HdsAG8OiajLBH4X4xBJBXwgWQC
L4KtEw81Xi86qKhNTrvBnr9PBxWo0dY9SJtlO3EVztj7SzJ6EfethDMGEXPF6ILNGCkwo+WbqGEZ
WapSpwShQZ6lP7sieTKr9I50JuxztytNUGoAEdouSeXkLXnsS+l2jIhkI62/E9XhZGmDTyTFsUaY
caP6mjaxHdejp/T53TAZHwZBfSq1MZjG0iW6ZI9CeauFvS801R22Rk6AavdJGCNXsJx0UgE7n+yX
1nCnxszs6xe/6fQMCyScwK0zZHZPBNjn/8tv62RfYvZPPkWaZZf1QRd5ol4GjC+ueSWLCUxMRZ8b
eYb6tF7yKCI8woB6G9AJLwq8MzlCEN+CfNCdkVKLNvb9xodsnwKQlxeybHvA1S9hYpZoDEm8pPjg
GcDXNbQFVZvsZT93QczNScI2NXkliolbjFgLdSnGwybkW1vtdcO//gF5f5/+/5V9bUnUa0qFMVdT
vKsaPzE5hZZN5V/9fkYx07w38erw+61EBk/lc0ywlrHw+L15p2A00ATTZhKnkBJm95J4V5qcW9oO
uEwF8NmSSdNwJvRQZqJiFhiEiZ0fP2kYuBA8Sv6jOJmHWUbn+jfZfl8raayjAM93v+jI6jpXdF6a
sgd5bwQFJs9572vz+6xsF3OwXIkTkNWgeNIrQaYfCnkfDxxvxBPBnCacmiIFNQ0AwFJ5L0RY6IrM
/WDNvFujH/nCPqyOwjg9FRl9N1WId+RA8seA0hNYt/J98T7cob3o5X7hJK3Tch749sc6i2XXgAtE
+EosvKTgk9s/RIcC4iSszCR+zTEG2yXmlSzGBEbqqFnAfIHhEY7C1IFd8y6NH0XiLlrmdvFNIn8H
taF7/Tn+R1r6x7lqjLnLaEpa0EBS/jwD9APSgcioO3TqSHnse1S5Jad7qWSK9nxMg+bbeOQBJtKP
d+Xjsju75STMVgtmNdRWllNyiAINBb74wBOzreirG2bs4dLrlpB0sCS/AE5iLASarmrTGeL5+Bbg
CuAC/Y5aNMY4jl0pqWMdgsIRi13GO34KsG0XZcOSQHMgXrDkDmUng9GLVr3MIK4O0xJcfxq8v8/c
VolNxkasUN4emg+khY96uP73tz8H+CB+H4C5odgauiZvcQDtbn5fYS8Gmbuj/aR7twV3TZIrjXEj
8jwv0qDgoY/O5FL28ukr3Qat90MgcNeOtgstq7MxpldPejPvFnSbB1/xjWPqR7Xd5TbtCSgIYKrn
xvCuXyfvczGWuFIRPcV5ipJW7KrhN3Xm8QLSn3yhpasjMSaY8hDlNf1cggrynmnXtaeFuKX5pePi
xm5a+7MoNruVCkBkR2DZAbumBxtsz8MxRrOq5wV7m96LQpIZsmKAm4gxua1GkTkMRJ3KfD+OXkVa
W/t7zmcUGVcyGAM7x8aICjwyTzk5pN2PNgzMiDvpRX/o5bc5H4SJJEkhdLI8Y0GRgqBReOnpqJ8o
VSifDGD7nZ1FMWZhKqK2bGIaVNS3Zr/L4nfX3zHvmzBWoZyILNQm7OZYnYp0p5t2/K+fhDEFop5I
RUTHC1LgqQmxTaF/hh//dgzGAKhFU8eAsAEmWPIOvD2ydD8IHBG8L8FofKhXY7PEyL2nGOHdw8T7
+/9hxM6fmtF4AzPUvdLCX7be6I23SLklz3A6j0bGFAO1KP3rl7bJw4KF3t8pJ4vtkphiNFgplGU2
HMNe3PIA/JPOzo5aZNdI/9CGs/N3FBXBcnl1hu2H90c2G+spWdGpEfYCsU/sCKVtavfKtOecjyr7
pZ6eZTAGZ5k7Uy4FLMb8XmMCvXPw0kPy5x2vr8g7EGN5ysGolJL2j5R6CrI+2kWheANoJU6fattY
n8/E2J4wHtE0AtM38Nskm9S+UHyrxXvrTZnG+WmwnIRJU4cq+s5Ynst2k7LH0MJUPv/j56E3ukqY
m97C+lWF3H90ij0Fc50+SI+dJwTqMQKSkc0Rt63A55tj7FCbq8mQq0ieMhUdPjo/kIlgHMo+6O+K
W7peWd3kX/9RJmOXiqIIK4OaV5pIyR4GCo/TzvCE9/ken27/f6R9x5LcuLbtFzEC9MSULm15I5Um
DJWqD733/Pq7UOdeJQVRiffUkx50KbgTwMbCtmtLz5bIf9/uIV2dHIdTU1w2epHhNWeP03JOTyUC
O2BSag/5YfFSN3ZF7Jx/QK7LznLIFUdaB/MY5pe2q57hV/hd4hhP5q4B6WnxT+Cg3fv6vm4eJfio
VF3GeEPMgfxVc8gSquFsgAtrMRsnTR6JcPaWSAKnLJ3RKeVk4tGay9tM31W5wNfdRIvVCjjFGGMy
1jKjwpmk5RgEyhPN6F7Tq9frG7V9NBiPa6Jo5ZMWmtsppah1JdNZvT9Lg/Y35T/VXrPV/7BamWzX
m39zMlRljFDEJBi58qs8iQa6hk43MEAHX6T+o6YPggVtbtxKgPKrgH4qsnBSUIQTnSe/uNf3+YvW
gfV29BEU2+WRraLC4tALlrXtz6zEcrAbggGulUs8leTYHFiVE4tT0h2bfxyCs/z6IkVrZMq5AkaY
zmXYLUgLpvLB6oiT011l1QIh24H+1ZK4S6SoSUZmWNOffUgt7A3rXnbRgfReeeV5xtOPoT97VKB6
9CAarbtd/LOSzV2vKrWI1WSE0QjLvuyi0OgmBEyhS2QXnFUM5QZfcuhQ11gEB7m9tZhPrxKLgJua
08+6G+eyt9CcpBVPo3WndffS4l0/PQawv1kdIOj7PxGchsZGVKtqbrArcKuVZ71+yJE1Uqv7zJRt
OgqARCSNU8zU1MGAHUNXojG5JSQE/3WA9g9tb3a93yYYU6FE++sL/MNluKyQ08+Y5IE2Jiqcknx6
oGVQ2qhvum+N0BnLbKdVzetipieaNo5Kh/uQFLasCRlb2ML4bdaIasooMMQgYJ5ERSviArkiIPSg
9LuJ5XDS6DGOo9Cu2nKv6NlTVep2NUrfgrp7agJqK6T6KGEPC1SKrfbaD+F0eWj7RlZTeIM0jo+o
a9n1aikw+ra0dr1W7rWQolFtjBmgl0c3VvARYXbN9ENwqKL95OwGM59BwshoQFm1vuwW7rSf4AoY
Npj9kPET8U6wXbm2a5zNII1WEhUaHFtaNe+tqf1jtrE3huVjJWuCK7L5CGIYKuhNKZsfyjews4FW
chlQ5ge0rxOmIRiuXDks7BmDySA6aIJi7M0K95VAvqE9KbsmitXP0Gd8yzo7uvcAdbFsrlDh1PvQ
Fb5Pm6d3WSJP47KQqB4CGGHukDnsgQrcFqNiUErJyJ3nvbIXdVGJNpVndQmHOBqUFC9ipfwTNW8q
+hPaVy3eKdWzUh5lXPqpvy/JPZEzu5Xfr2vrpvaslsu2Y/VCggq5BqE16NF09cd8K+s7o31rqsd/
J4SDuR6UV6m1pMj6NvsAfGT5Y548WkSwlD9spKnpFgrfoJzc5a6Mbpi6FmGxGHMl0Tg43kR+6iT/
qUscXgl7XXR0m2jCBlqASxq0ffyQ4yGcUNXAsjtUPg+dU8vnRPWvb932olYyOFDsDSVImxAyrBfd
No6VH3qDXX6dnP8SyYmSDZsYvBLH7eGSZW0RV+zCEW/oboNRNFZFJIBHR1SDL1mCQ5LCb7E+3eaj
JNA20alwgGgao9bFGTzuiu7AEWrn0ouYrlH5HXU1zJgFlQfA0ND4doSh1cwCJezgOjjLfu5ld4GL
2Q3pgdE9m29/5XP/Io8zt9oBNfNFPTL3I9gpXuJriY2O2AHTyNClCOdQfSMC8N04qV9Esi1YQcOS
NGTJpUkGy96ZmK9qIqhR2YCeX77PQc+UqhMapvD9oa3tOr4xxtoJ+l0qYib4dJW4F/IXQRz8yGOY
9EpgITBy/hwQ4JQOuUEVq4sy+WP2RQO4y451UneDV3gVOt2II7jEG7blL7+AqexqKy29VcIixS8g
x3ifPBOvtefaDg7LTj3SCskVcs68cQ/C1tAXNo5vvGi/COcQpItpNNAGDa7GTQYWd1aeYp3ZolEL
5Ka+CBRFasMhiFrX6jS3jew2y2yX8y06uQXbuXHBf1kQByHDkIEZoVhwF6Z9ot0kpSd3b9dPTKSb
HIbkGMPexN0su/1C0A7+rZG/g6TFVoa/6AZfr4WP3jZK1wXpgEtQ52jg1w7ydLfUosp1wZHoHHgs
eitngYEj6fzJHz3ZTR+QG4XdpmAeGAbb3wn5AgTwyKfnwTcCFz/GEUVnNFVD57qT7knfZFQ8BJ6I
CGRbH1ADg/CMAfJ9bnkpqHOiFAWU4Byq7DJ5HeB5GwKwEsngwLAcqDmgDxM32BhRvNo4WiTdWVH6
dF3vtk/qshR2l1dA0RkRgCqFy6uE2V5J452OQYXXRWxZFFC5iwwODvNF6SStj3E2h8UnXo+SCfpY
7CdH8TNv/mIInhHRzrG/r5YUh1I8NHRAQQGYDshoK9mDjMFp1xfF7uPvEH9ZE4dxvT6TIJUgZK7f
U+UhjWJbnt7VzjfTyK6rvRSLSv+26l5+2UYO53SpkKu66BHpAajKoNrqQE4he2Cc8a6vTaQTHNzR
OungvRdgc5A8RM5slAQIdo/91Gu7x6Ed4sKlKQU1jggzy19wyVx9eWtjLEkV+fiibeNz5O0clb3W
IZBPjuCmuGHbpoOLIL8TvUMCveMDqFrXDzCZkN9Jq1MWnLrqdhAlZAUnwxeCp52ZzGENrWvqm1L5
ommiaMX2M/RTrT+roFZ3ZylBeDUVcA170FQvATmZxdeOpIfYmB7aJnkv5NpNkny2lXJ0BmLuFZIf
JcyhW7IC8z/L8TYnxpnW/Y7S6NsY9uiHSPPSsTBcGXFRp+v71DbzljpBV94VgXSr9OZkd5Zudwo5
LHL5aFU9ekGHeK8t9VGei5d2Ng9G8Z+861+y2XrvNWLnWvYRhaCUSBu7lOvnZlH2ep++JtP0RTHr
M+Yi30cRdeRxfo6zaN+r6Kdp4gh+2U5Rz2iEvn5jBPqscAgnZ2pYpSXr9IwkWx4LvzPuU+MxKGuH
iIiARDrAwVtHpHFWYva26l5M/2nR6XJ9McIbw2GbJcdV2xkGbmcLfO4DO9FfVVamj75nLXfS6SyX
P0xDJFa0MA7fcjUDKZSExAoybj90n43EYxOPqac/zGeMdRbOpts2ki/KzuHc0g4JGl1QuNUbJ9q6
crk3Ar80dhkso05MniDCBw70kjLqktAC6LFRKRo8KhhEiJ4n8AcWZzxUu+hlUQWbKlBMPpxF6KTg
Zirokeres6zypEcqI2lV2HogYpfbygys3yc+kJVlClJ7McCJeYz9p88oYaZiAErI+a49B7h7ZG+6
zV9MldM0Q6ZUA8E5ula4fVUqWpfDyKIwxikIHodFEITc1MvL93miiWWZqVR8RijMyRmNzC+osJ1s
85xWMjiLEhH5qpgXrIEV3RFP3Vdn1e+/JeBuNb91r6yUZEBMdyeaMbhVSLLePFP51VhKuyoe0ZbC
Ds045l53iE+xN+xTdLQd4gPrIkiOGC13ktxZlArevA+rNXOmp6KFKORliVoaI9Bajif0lDtdLOKw
3sp5/LJEDpwnM2lo08KS1nbMGy/c7r35ND5Lv7gR9cGIFsWhc6jrvYIxT3ANUOqf6+p9GfauYQWC
HnyRGA6ilyjS40mCmEgNnypTtaewJRgVpAu8kK3C7l82jwNlA0zpZsOca5DloPY08rsjrCcM6RAP
5hOtiYNjNdKCJZ7gJpQYyKU4LVgZStQ0Ch43dpN+Mz1XWsehRZgpIy0xWdM1tcdmiu3FPFjjXob1
kpDOVrv30fpCk9gpDIFTrGzaVhfJfAtYRbK5sAq8b/FIf8hkdqag9Aix7k0NvbJ1bBvw8vS2cMZ8
ds00/FHFJ0lFmrwc9kss27XaPRlSsmulDj+vk78RZXQ+cyOYotu3oEFpK4eEsk/N6eP6rgmOhq//
nKsobtMMm1bFXty9NbhD1bd/J4IDIiIHJoYYofygN419NEwe1ZbbRbcO18Ww471y/BYHOqkq53nQ
QQxjqgM32S49JBhsIIpHiMRwmEMsg+aYgIX8+BQea/g3SQ664LFydamGYWs4pFxcS/5+fXEiDePA
JyorNW0jxHaU7kcaBec8ymB5j6mtq0KicXYe1zaSQ6BibGaTsLQVK09hlCrMnjGeO4+1GeqiN34r
L7fGIYvDoSjuMtlggJf+Z/FZ2UFwr7KpFLNbnjGZAqUc4fu/20wOjpp4HHqt1gCx2uClU+JUjWrn
JnhXrUkESqLN5EAJbfN5r6AF8n97ndhIUgN+anko3ULI0Ce4zPygoEyxInUa4RBL8WNFHyrlQRv/
c33vtkrZ1sfFF2soRkTjQEUIYfDb76yuDHGYaq/cNXv5+FlbdqPfY26KQKrAiqJsm1fe6zCUUW0q
WFkRfw7KLXegbHBQX/CFta9MIIxoart9Km7KvUCy4L5TDlbaIpUSU0rxTCK4fmQcQ8s+3g2HZU/u
86+sFUqxUY4DckfxZCTRG005sGmtedCkHOicHWQ/Ajt56SgHliMHqfzh+kJFusMhjKb2aLwyOwQg
9BfY+vZs/iA0dK8LEcAY5aClx4x7KepgsHXt0SidWvrI56cx/frvpHCIkluxbpXlhHZJSbeX/GyY
qauWkT10RHC9RcrBIYksz6FkzFAO9ubIp24f3cpo26oFSigSw/6+0v4G/RNDnMH/ymJPK36Q6lyG
N3r6kCeLPTZvibDs/TpqKTzJdxqFYToEISrrHpavzOWDw34KBxt8xKhAEyWKr1/u3/hLTS0bJhIR
2Q2MUzwPtioNdqTrdpz7bS9iihQ4DQpP9Q0by5zrCnFx6dR70T0a/ZzgY/6xeIiIwIm9rorsgv75
LVUIhx5lLVdTPWEj9Ww6lXX3rR4MQWSP6dg1ERxGmEUSN30KjLD6zF4Kw8lyVJcEz6l8tJT3YRIO
TbhuZyuEQ4peHWqDDjiu8cgo35Z9sQ/vWelq6Iq6k0SaweEFZYODZxOKP2f/RJM/K5ZTL5HT0bNm
hN71oxLJ4lCjmkaAkw5Z8eQW6vehvTWNXQWe4EWXBFgr1EEONyoMK8RsTwRjadzbUlI4VVA683hX
oZzCzmh97rTpQAZpH+u0sJUYajr2/vX1ilSTAxXL1KOqL4HFaTXbc1fbS//vlP8zGrmCraCTo9YM
sKMyIpl66Bjk5foSrj8noGjgcFE1AzmaYDrW2XEpjxbKjGXLGydR35/ARgWR7K+CUpLMTdGhRIM1
rbCuiPoldwrUG7PBAOUddUXRG3aHrlzqz8TbauskDbOCaYBL3fU7WblLwQofC7qtt0XoqIgFdSim
BHP6rsmBMgOdoO8DBuyasYcxGB6G3QvgaYt1GAbjRQ6n67U2NbFatMwCHtGWl3qIMzsBGpjAadEe
hpsMbIKSKwLebdW4SOW0O8uisCmKCqg4FzBpHsdQcfRYsTMRa9N2TP2yPr58pyRDGMPAZzYaY0iX
PBVRlMZW9iLPc/vC/lzSJ0/LSicyXZHUnkUZ6t7Ygd3Tz1TRZBeBTmicnrcSSFvUDDEhrftelpKt
WJjzPQtfkG3z4rIS7lUcAymS8waHE50XfzjER+W+9Rm7SbMLnFKg538IhF6kcQ9klWTFWA3wWKYf
o6c4BRux4FsHehO+sLp2RpUeePmJfBFxzYkOjO326sCkWLFGJN1gUoeA9qHYy62odF6g5hr7+0pE
n85JHzaItJIcc9mX/kQXuif6dxM8OX+DtZdd5OBCH8Ngxghq9lwkB3A97cyksE1t6GGqVQJ79w/v
40UYhxlG0TdzWWFZzeeAzMhZvgx24zGagvBJ5FyKjomDisUCVdlYw/MBEDrl/CSlk8B9FZwSX5lj
zvM4WwGulWkdZmW09flQDXcD/ef6EW3naS5QxBfndGEQyvmMbSt+KEcTNC4DnBLqINqPgQCBT1BT
AIp3hwpUQ7CBfIVOo/bmEKL9GnXOJYoJ1QOmvog04g+u8E+V4BkyUrDKkZQ1iZj6P1UcOygy7hfN
lkLVNvrvUdZ42lQiAf3W6OjoqFHXKFugmFrOlmU6Tai/yprskFFz4u510lPUX92l4HIioI5YTJRb
zvJkW6liI63mKAuoYGuC0ZuvBHzykZV6SmM94hlzuvaOzpOTI6Kjy40/kezQG+BiahHNtbDNo4Je
fUyql3TEU4ce1fO1F2goIdHDV0wJtE0r3OV55mpj5S1W5tQ0g90ye0OhH+VstpMyODTZWQryQxG0
TtXFN3OwYAqR6fZ6eqdHD22GgodK8loFlFiq5C9F7xjy7Kjh4tLB8EmOEggNnRVW7hqVbKuhjLHU
FFSJ35CHvZflQ6XqdlS+9UNsp8VXCl7+XGG1LWrutN3emKKH0mhyOyKLGyWv3aIe2i53u6FwVEty
erVyZjL5gXpXtbWdtA8pDXfqeJNn+Pfg0h362cuIyJhkV/53i8iyDAPJaEr51pJRlcrWUmDrSTVI
0ILznOV2jJidVXxFWFkpRCY6e4OuyeOQtUVTSkElXXaXHkO3UStdOhgvqn6bfcOvQGBg0/NfkBXB
UroskYPYpA5iS6OwlFBS5aFM3LUqy0mCyL8OE9uP/EUMD65JlliNhNe3b9WzNeU+xmYfDElEKiUS
w8GqpaF8XjIBepTeGOm7rhwTWfS0bxsSP5fCJ8HpUnWDHCOSCxpu2YcvelIO9JE6ylfLT+/ox/WN
28Q58GSgtwk8WQrPNW4NSxUsGFbi6kFuJ2F3pkRkLbMj/k3rViLYT1i95928xIvRIolhRTna4cpT
nLd3SxLvgnDBZG9Rw8+muIvG8a68NtJ60QbUpk5p6wRLBRzzyul1ZAk0AYJvbt5KFHefequbxraH
KIuYTkyXBz0p3q6fzx/ev5/qQLgLNGlDkdeswQHlyc+MX1j9DJpiepw3eJprIVAc/xCzKomWxl2o
PmjqEGk0BHnaPY3vBv3p+rpE3+duklGbmBzJyL3j+aFTHnL55fr3//C2/tw33lHXFG0eU9a2V5xZ
sC/fhYcRs/YYm6TIifmDaXeRxfns7WBKattCVgZZaK7Z6zgbC7JYpkfYgiUACN5xjwO5zpcCWwdq
0Fvr2GOAFX1hfqcO4kTREFMB4vFOew1267gluLwxuQnnXYJcRVoLdGG75PZyjz5DFSuEAFsiSpNH
5m5SuzrkSM81X3rQ7DpIQZwbRzoogqJbgfZ9JoRWAkk2NVIywjxGVVqnfmukD4H2kS3MW62IQ4Zq
jgNQnsBNMpu92j9LCEUVSmc3Ax54cNrVo50zkvTn62JFh8VhRdrp/ajkeGyr0bArq7At65FakXtd
imjzOGgoph7gTbC2Iav2AebRp7FwBIzAUvnsKV8dkNaQWVmYD8gCLCiMxtBrpMbuWTdPfQdWN0GB
iugG82W3Zt9oWtjBn05fZR+G0UPqVLqdH1j2L74TdocL5XGIYUx0qhYJJ5Wcey/ex0frWcM0Ch30
O6EwbiSUxoVADL02F7UMiVtmnyT1jeTkjnGukCUASBEC7nP7uo4INJGvzA1pJCWaimCwVaZehBLT
RKn36kAEDzC7Rr+ZFpdrxleylp1BqiWE9VKlgx1mr4kEXyo+SkHq/MV6VjYMW+9KH80mUuVhYJXG
ZD9KsrMoPv6PYNO289ArKRxq0LlAPALxX7A26jbIg32Wix4TF27uVxU52diliS1iqNw8qpVQDjQC
xagtgznYKh0danT72kwPgxwKIFckhkONvikTw2hMiKkehuYpVc66qGNuE5hWK+FsCgw+D8tUQmKq
jmM7qe7nUBTlEyyCL4pKMZonTBLY/6piF31kF6E/qoLSIsEq+OqlsWwVuUN5qhuqyXExLTRO/sUw
MkzW+mn0WxwezENRJVOoIogH/rLuXqEvmfV6/cJsv+krGQzhVzfGiPU4T1UkSsJXRu+N+uhDvCv2
5VnzlVO2E/Fyblr9K3FsV1fiyjggTVshlEK12tGkD10abaPdlQvGRrcCMNjG05UwDg0kUzVjvcHa
Wo95aPWO6E7rDx6bGZncCPkMRRrBwUKfJ2q6FAhTlosnRc99/UVwVpvZz9V6OAgoUM63BBUyM4xB
FbWMdnys9mwc07wXvexbzLS/6B6HAxHN4qKjKGMP5VS9jdT8FPSZQ9LoXmlQz9DP0j+E1A+lVXkR
qFadKgzcbqYPfa99BAh7TSmpHDkJv9SBeVNkul/WeJ4jyw3Lu1y7o9GP65uz+cSs9oYDlXmsM6kb
kVoPosnW1NrOh8gNowrlq4KskgBc+EqnNuj6NgqwMzXaQExQ++u606MT5fp6th2jy4L4YieTJNkw
zzhsrQKDg4rOLFS8Z87k5e5flkGshHFIEw5V2pUTbgqYj8NuRz4Gy3uo4p1gTYIbwhc0JeBkTDQD
D6d8Z+wUp0KYOLz5YdjRI4qokMP/q56z1bI4tBnHBllgDDbABCzFIdQ8mLksqOPfzsGtZHAgo2dh
j24ZvDXkGBwR9t53tnxkcTpRB6Jo8zh4mbsGLSQ5O6N+V7d3bS94+be/r5sqHGTdMDTuJaiHOu4r
DQqngFRGvY90AXyxG/ibEWhevs8dBsnTMjQC8O0ln6OCWZGs5ov7DLev50UMdx5WnfSdOsET7qfS
q8ngTBLxjcwQPC6i3eJOo6eBUacMb8x2fNYqPbGVJHq5fl9EMji8H4vetIoF9b4TfRnHL1YtuI+i
73MYPypBHyQU1zFp90H5korI2URHwWEylWqzby2Y/XORHzAN1UlN5X5SRLylgmXwKS4ERksQscJk
NUd00aBgXQD4f7CRfqoUn9tSaaKSLMcVZ3aE4SQgyza9ystBk0H2mSNiQxNsG5/TomZRkKRGZZ+F
jEY0+qm0qypRC4bgNvI5LSLTqM5Z0ycrK5kOy5P1wEoIAhcp96IB8fyCh8awUQntgz5P5HduV2Zc
wIDnEw3neTLKCOLNzonuwXv/lGKi60fvxveqN4HfNnqIboqdqDTjDybh5Sg5dKBhFzcD2Gjcxm3O
yBk58NpczHxBTTQ5iRB7+yCRM8LYuU+mqV+NXTmWVTKgrxL6XzqZ8kMiz2GeC4Boi7cPltpPKXwE
lXYJKhrqGLiNgkn6EZ2NHfKvGIKKRI673LZf+zcNpF2FF30TRVQ3F2gphkws0ElisNOvC6zbySwD
VhzaSx6ICe0y9opE2KIuksLB1GBUpdI1SL8l6GbZta3dohZZcjK7eO1mdDmiN9q3HkUWMPvtvz1X
q7Vx4JXQKqwl1vaQys8meR+sfYBM52gdU6MXHeEnQekVYbzDKk1BPJIeRV7VgiFOEslfzY6+zEv3
EPeBP1DjaFbTrdqCwM4I3EUxGrtuyJNW6o8YaHKrKxizCwNcKenOJP2uj5t9h94GdBZYR6ut97qS
uK1h3TfxNDhKL5/CjCCTTFRP6rTzVIKGJyLGfWBWx7zKn6pEz+wxS85GXhynWHfCsn0NI+lQt7Nt
6MVDpWPbm/K5yFPQlwyhS3WldHo5uwuj4k6Toz2tokclinflPLxkLZJj3UdpzC9GuhyRuMbwTs2R
KuqVFXXyvnk05fB7Xb7n1uQVOpLP+Rydwr7GIx7ndrWAW5OMmO+EhkEFo7XUwtYq4zmom2MXVrtc
RVtjNye21IU7QqNXHTnnYu5cGf+4HcbbssTgqMzcR2DlMWr6NCpANAmbtvT10eyJbA+Bto8SS7VJ
OdgWWs+TqHHkJnY7I98pXeXVlhw63aTZFQWDij6Fu1429mgNv6HtsKeRfizN8UtBFi8i6m4OEU+W
iW2W6aOeYWJ1aByIhHHAI3NIVM/sTR/jWVNwE1pnk8Su1o4oVbTAyxF4CI/4c1o/pFLzbBrzPozh
PQ2NHcnpYZ4GtzDoD1OenhMZ87BQGmg4bbDs6yLzYiXEpFe5Q3YaGfKk8a05fK3JEw3au6pTXotl
9Jd5/i7XfedomZbbZqbaQ4N4o672p0IGm2lmfiCRpdtzaZjI+tQozsQ0KKrEtW3FZBfpaYbT0d6C
wrhbFhWEMvM3meiMetc2uwDkbrP1DcU5T/UUPJhmcJqn9KPIp2+YRHlokuAxyFqUJKf3ugRmuK58
ssi0o5qIyH770b7cXz4+ozVzQtIRSfS+QYxOspu76T1wYQ56yakCv7MIC7ejgiuBnA8VG4lpzQSx
adapXKCpUbnX3hTMVU0/mZnQF7ozx6NoTu02OGJaqmFaJl4aDoJpNNKRsnL5nNTebJS+GZn7XhG1
fP9hdRc5HAgrTdsmHYPDwZ+95gNNbrVdocm8Aye9YSNYtI8sT327bgBvY/BFKIfBYxa3WVYicVvC
bQCd5jdLnu2iktwBbA5RNgg8oE2byPopjjckQ0s3wSECDkrmoaj7dKfu2MJElB7bYsC2p5h4OUHE
/OurSUAGjxAKWIUYjVZ8bDDtivmLos6NbVuHsfr9rxxmN69ibU0bZ1YaQk5/ZAw57c7M7faN0ZSg
hedNlKvbVsSLNPb3lbS2a5Kazfh0Mz2/mVq0aM2tr5TFX6WAVqviHK+5lfs6aRltFsYiaIghlEiS
ZKf+XLrzSUTizz72+7t8WRR3u6aWaEHUw4MJ2uEUZ6lP6tLrJBPVCmEotORE0rg7hkYzq5N0qDs5
6j6KlcF2sOxRGOWDmNhFu5dHTghb/gVFtwbmx59qwl0yox+GCoVW8AQCxS4JBkDHIkdWsLDf0nYY
RK7qEjw0qXjoLMk2lsUdiOQ1jSXKzTCUvXJiPF/OojaZFLFajxbkmeEpc/Od/MgmGOZ+8o/InWAH
ck0YB/lGnMwY84YZII3ykRq3Bjop+uS1Gs/dfGOamXcdDberiS8nxWfrCjXLSGUsgEKQqfqKg3za
oQdRN6tqN57AD0pcc8fmV0tCjtA/4P9PLeFTeJPR1kUUM3PYHti40cJdvkhO4y2O5k+PLAhd7bLE
vb7iTc9+tWAOU5LCmnW5t0BgsTR+pVa3o9UerovY7q9YyeDwJDermlQTnDT9qTpMT8xxAsMr6n3n
M5uFNe5FjUWiy8Bhit4ngZLX6GGq5MiWZn8IKpd2jxnIvgRL21RPaqi6ZqI3HPV7v0IyjNt8CjPc
BW2ntbb6pKEwl/m7U2jHNwXuOVLZxS0b6fn/QOnOXrHf7sZFOP+YmppkyYQFGKJz+L05FGB8Re9F
YednxQeBtCsiWf6kqfpdIDUpMcD+rXxWaK0eoLjNO0z9SjEv+S68bXOX9cqAn+aZld0zBt0avL3g
NsOM9+8wHrzyXnkXveyb+orhCv/3EzgAb4xmpqRG96fcwvPRxkciVQ+CQxXJ4A61LYK66jOoj4G8
gMs2ljnDeYGWlk/mu3cRyG2Xtl1WxaP3OIZV3ik4Se1hcQ0n9BhDxDk9kDvihyBeLF705/HYn0oB
3m1elJVcrvgiGaNJMZcOcgNPTp9DijMMfJCri9zvzbzaShAH412qtFOfInGn7Nh+YrRx5YFZ9AdL
rEmFf/0ABefHg3hHYnRXzXhuc/krTZ4QgBVcewaKV+4Bj9S5USrtGEMALd6C/Psc3LTJ8/U1iERw
uFykaTBOAcyiJXyUs4fC+Dqr++siRNvEwbI6y1Khy8CuRXJmKbbbVkQNJloEh8NmHVjFjLJ7N08P
EoARI+5EUwG3TfCVZnGAMJpoMCYxLuvoMGO1xWQ4NPCjXq7EtB+Rsfp5Ea+dPAcNkV4GydjjKRsd
jLuGwV8cgmO7y29YJJBN2sw/GJNG6o6n5CgKdm5bCJe18gXRZaypMo1xi1gzWnpEm512rz7SGw1G
SQijpH9fUBUjsl6337ifkKtyILFgSna4sEan0ixPhqnZYVi8Zb3uFGH4Bea7M2EExb9STZ7pftBS
vak+k6WB30pHTRN8X6CYKucfLvIUyVMAxQzTjyQNbWO8z8B0cX0RTLuv6IrK7t/qtQz0NtOzBFd4
iB6t5DQsGRjGEXrMUnsRWuVbl1knKijGkVlUQdrKCRswiq9ZUPURKw9z/yxbf9EFtP4+Bxb9CKgo
Q9C9y5Lf9feVqIB8S8nW3+egoqVVLy0hwrPG+G0Ydq2coGv1ravul/lYm6bgPdo6/7U0DjQI+t3M
oIchY9YV+oJu9RIjjITWoUgKBxazFHZWYuB1JfFBVTzNuuuFBCbs4eSVbLUSvlSiJga6n1TEbpAb
35mnYd/76pFNYI08FFwLtm0TbHViGIZiqMhf/ZbSqvKwoikiA52rHRklW+LmIAlko9WKG1E53rZK
X4Rx9weBURMzTU2UMtQ3y/AxjG/X7+eW8bNeDHdlSjI2zcS+H0nHOb0v20PQH3rEuK+LEW4ad3XG
NFdyiXya6fRHCAZgyav2S2PLXgaKPlHTx6YtuV4Wd5NCda7HsYMLi1yOtcPu2RHYCDXb9DM/vGmR
dRzdZI8ybFGD0+bztJbM3apCnoxgMVEXkBzK29YpIlt5Qz/cGcyVdu6O74Ez+AiIX9/e7Ut20RLu
ko1Jv8RhgCGQOr2Tzecke6qrL9dFiE7QYDXuKySPlAiTtRdYSv9tcs9c6806/5cxC92Bf8NSvtpG
g3tvq7gFI/GgwLrsvLS9m1GgbD5fX9HmpskE7Y8IxeLV4ESoNLWMEQag26eRoy/6fa6BH6tWBI+G
SAwDr9W+ITVjovMM9S6B5E2IaIC+gRiCWyySwT3l+YgslFljKU2308u9SR5SXRAQ3QSi1W5xQKTp
cxnqLMq7SHeNfBwqwTZtGQo6+E9Ngjkh+A93Y2ca4u1OkWAo5sRXpfHYoA0jNdJdrGkOujprwZUR
yePuaVjGE0wF3NMmsm7UUvFj2bIxbNcus86P60hQ3LF5QopqodGIUgz74k5Iy5c8jxR0JMoxslYg
DtdepVKwhZspen0lhDujOo7Qy8saSFkBCRtqR73Q604him0NF9lCn3maYcfIvNy/qSZZy2YbsFJz
Q0mrrrEQly+sQ5LfEPJPh6lw12/s5mO1Wh/3iExtaSYL2phd3GdnMRfbwmKypnSWWUQTwRDzN5Ni
JYpTR7BsFv1MUYsz+eEeidX9f3M0omze5q3CYHLT0kwgEA9z1Ag0DHWx4LiVpxpZu1lQNri9jMv3
OfBRoqTLdcZ2kZDCCZrcqUHvre7R61yNN2Pj9+Pr9SPa1vOLQE7Pk0BLM/RGYEHV60hfZ/SFV8X3
/28ZVKcyJSpFvPF/SLuO5bh1bftFrGIOU4ZmB7VaOXjCsmyZAcyZ/Pq3INe12BBP4x2fiSeu6i2A
O2GHtTSLiXaCiOenEEWIRGFmZ8GTXilO9jcxdSFFZwHCJDBYpIM2ithEL4HJV28jPfVDnXj//jA6
WJEkyUQ2Cf93bjdm3CRG1agi6mzXWv/UBtdGxVkh+IhkjDJbSxmMrwPftqGpFdKDaNdeRVcGSpfS
i+pk8A7Wx4xLgp76kTLJD67itEdjd/mMa7kD/gCwMRomTFNkqb/kVgvHooFzUP3uCUxCduxFbvSG
JN3LcptXHl2rtZ+JY/yEJJA+0zK80/qN6IRbHeti8TtN/0xbcZqT+MwDYFnR+jOBzEeUhWhuJglP
aVneq/K1HIKJmxN/16ouZzKYj1holjzEBQ6l+oE/b6zYzr7Vh3BvOYZvOZ0bbSUH/DR+80w204F3
pyuO6kw6Y3N9NGbR1Eug9xkTTyrVXUpS3qr7SkheymCxyiVEEKseRVgcWKs7j47NwcW/Fq3b7j86
P8fAme+BYPeTo56cwxlMJpjMpVYTFdxF40v0qmyF68wZNsWO7ljlTu+HLg+PZS1Snx2V8cuVHGRm
PkLiU7uJduUP2Tc/pukiV7+K7pVr1cXKsAg0Qu5UwPpZ4TgxRoeoozBxWhEn1M5o1See0aZXf2gN
x9v8w9k+JTDWl6XKMKoBPqNyUvfFL8zjih7xwneqpIEdPpArY6+e5E2+z/2/eDbgXj9lM4aoCLM+
tBijxbj0vmzuq+qhN3hZFv02X73ppwzGEMVIxg4RmUQ37bAx8ZEbiOhQ/uYD+n9wQPO+GGN6hpiX
JfC3fzOkzi6GLo/tc+y0nuQUr6WTOjNnaPcf4sWfE7J4X2E2xkKYG6Lbvmhu/DS6xZ3iVg6U06Xr
IXg+3/Ve7KDmutEPjch14KsnlmRNsgw8Cb5SVI2jmkcmYqKF+1VP6cjxpfTGvnzBxe8z1jckUp+M
KuIhHcBp/N8DOHxs29WosBDD5kLEHAuB4MMVwzdkKlrzPeNu/9PfuHQUepWLtLvMFTEQUhyldSen
v0Kou9V3lTsCtHc+Tlte9Z3a7iVxjPcYm0oYB7qNaCjW3lBGTCGKO6GvfPDI//tk39IXt8e4EdLN
baolGcWseiQTRn9bR8nfWh5G4LquWYqF3MtSvmAEilLdirlA3y1ity1UvJaCwOXEl5X1fxzlUwbj
MWo1BUR2A28vp4D9jh/C6ChrYACutlYb2Kle2Gr8Lcm4E82rnmohl/EcJYBWZg2c5x9tIcFWXFAQ
71JbcvQNn0Fq9SJlWhRFmid+gY4RwgR4PgICi6GGNjEfKx5882p6sBDAqLoARDa1N1CqTMfoqrYU
V1C160kdBhd8n/s84pP6rN7fQiKj7WZGJn1qUJOg69f5Ddg2/dqjlWWgAGx4SfKqU1oIY/R9FHMj
Agw35jWqfmNI6rYdKzfCArZi1ald691Nqok+nDbHznjXyoTMMNObtAXbuRs9NENvB0Jid6jANKcW
j+vLhrDqPRRdA3m6bsLUGFG51AZhJHWi24TznhjRRtRBIRQ2tmF1//7hi6GQT1GMyZlGX4NyQkaQ
brdkfivEk6EpdhgfrOmkt7eS+nz5aOtvjoVAxtZ6QTXCzkCCrH+bPhYp6dtK8Wd/dCjucrjhrTiv
2tunQHaWX+pVWW50BEk58NLgISs4QXKtkg2CSFEU8TiUFRBFn4cWqQ+s1sig/eFT7wp25xcO2Zvu
dKLAOZkrP+cOb2Zp9UwLkYwNVHo2m5GKYWq56zwAHW3J0D1e/lD0w3+JYAsRjA7K8USKGpjHbiNl
V8YgzLZaVG4s4EU1oDvf/Cwr8Addlsk7FqOMRjOaajVBJnjIcvCHkofLv0+/xKUzMbrXaoJI0gyq
IETBIQsku9Gr2yHjAVKsmi/Q2wyQVYkiBjnPFSJtS6OKUcVAGAMEXnMnC8fGesC6xuXTrFcLFnKY
vEnM67oIR7gJ1Vc2GAA8YPD2mdbfwM2R2Nzu4WoKtRBHv94ihTL7CXtPFcQFj5ODh6cfRTbxNU+5
FfzWT9+5A9Prn+vzHhnDMkKrFVUBn4uWaedd7BU+kIJvKUk55pweLbfweM/3tZlOGPOnTMayAkVO
BVTdRYSy3iXb4TEEe1sNSCBXeNdPcJNe9Bh4xb2eOLyJbZ7aMBaHjbU4TFKoTWVVdts222iW7V6s
HoSR3HFUZ93SPo/JWFpi9f0YKJCF0ZRN/sHfXDj6T+s4OyLWt/jDMKuHQyjTJBXx7Ms0IOklYDF0
oE8PdQjtXTm+yccYOStnZ2D1YAs5zMFKrRqjUMMIsFhdq51Xppw3H/0IX1wIMDIV7Arq1pf2Sx8P
nVEGSINFrPfV93JxnFonFl5G2b/8iVYPgg6HbsiAwQOp17m1oVqvVVmPLE4Lb9TiQRS5SObUDX09
yqcERtUhNFABcUp1gFKmRaAtt7zUNnxM7nMRq9c6zZYhoXQvA7HTQhX//Dx6WMfBKCHuN568J1u6
uKu8RS7YRU5gxZIc7J1iPdzG6qB3+SLXvMhSMOO2jFwUE02FRavjsSknl+QPwOhzLwtZU++lEOZr
YYAYs64jXFWRukJ4E+Tf0/Q+kXmNnTWlMGhBX7VUUZdFJoCNrTjVogwxrfLeFk8zD5149a5kGe8S
SwLNI5t4GmmX5lGHu4qTZ6W+V5NvQcsx0NWbWohgDLTLdfT45BYs8YXfdKJDJ52E4k4fZ853X7NU
YyGIuSvFEgK9zBCuIqwrYlPKzq0ACCTyrgWkqhYrHHtdjcYLeWyeCWbgopA1lPM+ojHU2a0PaodV
rHQPLqLG4ZY0ODfJbtShEayKpoqbFH19L70Ym/kgNNhtM20J1a7rwh226nX7IjxcVvVVHfy8Vza7
ifXeEhrVQudKL66TpDp1aNNeFvEx7ca6puVdMs5CroRSUwPkt+HUEnts8jsr0Dq3EkLdiaRoUzQU
V/jW0oDgabYH0vV+ZliR07VPRqX6cjces4hsCst81xrx3ehV8Gokpa9UAEYEpXA4lV5HDCdNB18x
y21tJJ6sRkDJkb0gxPw9Kb4TLY4w7jXfTKoROZcPyLEzk97xIpVqSyEjo4Y3bF73WFHpt30VbhS9
4DzueGLo/y/EJFFbJMKAFUgxGr1eTV0rle3Eqjin4Ski/f+FmL7JDaLStN2Qn6a+t7PxIJlPJHQv
Xxo12EtKQQ1+IUbXhLSZZvSA9cCqbVBQP2lydD1bAMsg2AVGkFT0epcE4+ay3DVIGWupjYzLyhRS
1mYAQ0t3I3pyM2aGKfTzxO058L4X47LMpk0TEFTibUz8pP+ZYN1F4HHac2SwM4CNVJUVCCfRdWj3
gWnZfYmtF8ItqdFW0NePpdHNC9Ok8f78Y2lFWfQ9bM+d9v2VCmzX0sPKAN1OcLhNonVP/ymL+T5t
CwyjfEJqkeyaa+GEnSivfQO2vmr3HoDRsWo2HOrH/Ph3nvBTLvO5qhSKIVG9F+eTmN6VBSdLX/9U
lqLKpi5LyDjP71CVgyEdUTAF19cVqX9GDYy34Y3ErbvzTyGMK2qqsBLzAgWgUbqbquOQvly2nvWP
8/n7jA+yeqImLR4E8EHEnUeA+8rgY9VRkPwZ8IYKeRfGOCKhr5PBDOEhBBA46yWUT5K32ArkOASe
GEa3E8E0YtLgu0tK6RkmSpwDdvAFnr/jiWHUOiBRY9WggQL2+3WO1QHrNPAWR3gfn9FgURJl7AhA
RKc1nqqO27on2//0/dltJQChNNNEiyGJ/FTqPzHfYPdG40gojQwTx2Do9/3qdP7oGjupaNQGkBcs
Cohcv0wjgLl6t5a2xdBw8hPOl/lYfVtEIpWIcRxptYheCCAjrENX7MKEN3jH+TbsYpKYjx8EiaJb
toA6uQoFzhjB6iEUmY5FK5qls+mj3gpqogUq1KuJbSUAPaJ0yiuNkxvwpMjnPgwjA008BABPkibZ
jzqgrpcFwDxijpjVZjomw/6chvGVQh6XltIh+w7q9I6UwbXe5d+mHAwXSXhMCjDSYzKp1g2vrtK7
SdBcGaUBrWyAsDumdlcQv69mpzWr7VzINhoaPD+76gcXfyDjZ8u818ZchM6Ywn2dP1qgbJTuVfEm
4LJfryrOQhL9JAvt1JspRz1agPcj46NCMjfIQ47u8EQwjhaQAvIstYhMvXpldO9SOHEsbP01tTgE
42NjRRwncMahDneSHdWRgP4QO/MHkF/qc59SVAu/OI6FNMbVgjai0BNUfNyxHt+rbjLssZNPMnm3
ZukalX876sljk+WuSMZtknaGo6jN3WVH+Q8qbOmaaJjoDbILs1OhpggiSGMKb3JMX9ug7NhhNH48
lGCyHz1MNKG6G23B/33gpTL0gF8v4FM2cwFBlKUtHBo82lg95pL2U9KTvUIqb1AlvxkmPFBiznzI
qkgM+Wom6qkSFoTP1ZRYed2aMxKDKelOmmI9pDMGmGfUkinP2J3adf7lC151RQuBjCsaxyYNZ4JG
ea1g8zlrN2W0U4FRd1nKGpSaZSzEMJ6ojwwiT+lHWW3eqFh2TjZhZVtOuwfA4kuxoRvs0r3y87JY
3uEY96IWRWNVJTYbC6mzLfOVTM+VyLPKVbNfHI3xLEOUTalJhejtG5bUppw3ErU2AID+omJR+BzL
NJl8ZG70FLt8COCE7IzokJOrSD0No982V1Ozl8q7jLekudq9W4hk30NRkNSlMOBzJVeGPbudLwDP
bN4KQHCQgPMOniagN3Ci1eo9fh6TxZJt5UapKwv3mKSvqBPm3ImG1URoIYBR9XCOR02jS+mC9nMI
cqcTNoRs8pEL6cw7CaPsQ6boWd9CEG2XyE+dT1EF6Gqrbje72rdueFf3Uff+4qkWR2MUPSmbZFYE
zGo0Xr2bX/Agv84fyNYElgIlEYk2w6tymz/NjvArc8PN/FTv9Td+B3YNzwpTV39U1WJsoRoNCraH
6bbWjW5mV9sC2sQZXmfozOhHhDvrtWrgC3lMyCV9OVdaiwXRUBPtxqzsmAD1Y1Lty35k3X0t5DCB
V+uC3gpr+pi+Mk4D9gRLQGdNr+pr8ty49C0dfUveuU/41XLBQioTf6IgBLVZCD2qoto228Q2lF1b
XWu5q0w/RIB/mEcyXtUGr1W7nmcsBDMepxHiScWgPFrCWx0hF/t2juYRjLQmXswfZ738EdEcPo95
qVTMaYTVHsBdjq6Akq2yTVzrurUpUWj1k7j5O6/9se4KdLywdE0GEAfzPcVMM0lWgSiuHkAAF70G
zSsqnfbcDu5lzVl1BZie/9iuw9InYxBWG6O7rmQfA/p6c0qmh8u/v25xCwGMBcSBFiVNPUAzY7t1
6UBi5P4wvtF2MFpwXCry9ciwkMfc3DSB2lrqcSBxX9xlgH4q3wwCxBJK/kFO6VH3KFco55C8W2QM
gVSyiACLQzZeuZP3eMpuopN8I94XV4FdgBW1KzjfjXuvjAnoTRgKgoFz0jZ7uaFQV4I338knwZe3
ysBd/Vw1gs97ZYEJrAqDkdIIz6nrot/J070B/Mg45L641hBoLGMhiMkw+zKV0igHpTHwdn7Rm8Qu
QHmKNqZrHMWN5fUY/sQahx+7vV8+Jl7+yJsZ4x2VicNSYkhSg16yW2BnPAdQaSPfxLwq/2oivTgm
E4M7qS1DosLCc4CitkHskjFy5TD09AL0jGG/AVXr02U1XT0XXT5UNdWUDJlRmaKZmzTR8P6LWwMk
j/l+0kC2bY6cZvuqMXyKYTXFjNpwaih0SjkfNPN6HjguhVrwl1xi8fuMgmTAz6qkGsew5J+T8iCr
wnaevg3azjR5s62rH2khitEEKwMrL1ATsRZqSlcAJnKV1PQMbBXpxM4jydOUkDOXpq56/oVIRi/E
pCkypcPpZlRDQzlw0ya70ZXKA2TfS6si0w2ko1wom3kgh1SL76RCcDAk/QBmm203j/e6OnuN2DqS
qr2ppngbjnfxXHqDpP0q2sYP4Y3t0Ew90dKOZiv1dqpNByHK9qPZ3ISR6VeN6Ix4VYsY4p3jaVMn
BQCnVH3Xisaus0IXY2x+3neuqWYPSWEBqr9vnzUL8LBzMHHug/exqbItyiK1NXRDZCTY4G/qt3zW
8EzSxCtRCm6GIprsatQUjmflqS8TEaXQRAUPNHBuDFpSQRuxbJxu/5MhKkxMFNQ6DoeiwqhZ84Zv
Y4fGDynmGDvvGEwcDAkpxWKC6obpXlPxpTkxj+NMFCbkWQ2oqzMZtYdw+N5EP7T0PpzfLl/TepqH
yi/dhcS/CnOGodLbAswnKHQ3wZWaY1A4JgJmDMkulce7VAQ7slxeYRzSG81+mxbzNXSCVwJcPeji
j2AOGuVSlswDDlr1j/IgOpksOWXA68bypDC+uU37jGCIDTlmU9pzB2ww827UeNVpjhR29SUawBc6
xng2K2ibY90O9wmsn5E3Ebr+HPm8M5bpvhWxvhxFkINUAcxeWEL53l9FTuPriR1sAKtQ2FqI7I+X
Nq8q/UIu46/FqgLKVQ+lT8pXEWy/3DmY9XLfQgLjngHgWOcWsK7pPoqb3YmedV/vOr+8nwY7Bunm
sBv92atv5UPuGH/jmRay6ekXvrDLzVjtaCFn6sFjFVrbOYt/cEyO/v1fgutCBtWghQyjaRShFz4e
yOBkcxsn2tQHAHdTaH879XnTk+vp+kIe4wolQsRgHHAm1W+vVGfeYRHrRBzKaqIe6CD2/+OJwDsj
41ZmtVOEDFNtGP3WfTpCJ6oAUMkc4yj42mjHG175YzWmLw7JuBAxNWZjMJERqdL8XSW9q5VY6JYi
6dYivM4tz8QZR6Kok5wPRYmieLUD9WEoHsqBE75WtwEwJv2xDQNkIpZ1OAuDoUkV5K5Y7Nw3Dire
gifdUfUP7P6I9dwjD81k/QZNTM8plFmHnUMsxy4qrQhqmXUzUtdD3T0NyeNIfI76r9/epxzGxAxh
IIAkxiwHhZpr7mIvcPEEAdonRpjx7she1WcuIdm6On7KZEyuNmW0pcOc1qQGLz40wIast+O22VS7
co/9w79zI5/yGJMjZqU3cY/HapY+pcWh03j1YN6BGPtSQOktZlNI8fpEp91RHufs0fAk7MPXPhYE
OOq45vRNuvGLKoaIMWVG4wVw3Tdzj2BjidE+1MeDGae5fVkx1vRvIYMdE9RQtkuTCVaVKlf6uBkr
r073sc6Z/FqdYzfRVcFyi2iiv0JvduF99T6ohkjHp0HJjEIdas/VdQc6mai1B4zEFG60nzYg3vsW
bkpOcFk16qVsRvVLdCBJIcBJGafKEx2NRm1/egWpAXYTEm/iErusvvSXEhnFlxRNwp5Phw93331v
HIAGOyA2tcldA0IZ4ku38qbYmPbwP7T11rUeLn9W6njZaLf8CxhTCI22aZMZpqeP3xLjLisfdfNk
aXtRe+SO1KxWbJbCGLMosco6lSEKG71k3rXS6AXlZEvUeXbeUP8icZfbvWVgRFJyhCZHyTg+gneR
4+LWPJwpwYXiHwlTXszrWe0FoUZTGyP96m0mV3ZU3eggqrh8r6smuRDC5GFDoADtTxZBHxaOdmUB
QKvi9CFXt7iX52BMBUXFqmlDoAFNSts6Vt25DYmvOh0P5BQbhonugbsCI0USONhAeNLMdpPOoOHI
NezJYVF1kFoHufapNQpbUOdtrBmtDWDOVzWZnMu3sXrlKjb3JcRMFZh651YdFDK4BQSES1Hr7WTY
GGlkjzyO+dV5R6BT/5HC6HIUqHFvEoyNJrsZC23VMcS8I2Up4PnbDzTQL1azkMQosoJ0LS1KeIqx
Kk5DWb/oJAToTucaoXSYzHIfGsJWkItvo6o8CYqxFVLVsSzrdgDjyyaYio2kkQ0xrG/6XHV20Oh7
My/uSd+DBgbgfArARkPdfCClsAfB1WOpNddJTR56uTu2U/piFunm8hdafWmidSepkoamtcE6XhJX
CC4tNr/bzbwBqvCeFvjFE3h0vOn5b9bMTYqJQ6UZgMw61wejjUqhkLF6mJEM6OGzAZyfOQdeBWgD
emLxGBFWY9enOBZDPAH90JhoBbo08e0sPjbkscwfifo3UXghhfEro1y1SWjCHvV0L1p3Qs3JKuil
fFG6xe8zLiXoMWgRmhhgx0CIn6ePCYwoU7y5ue6EPdDO7IE70M67OMbFVJpcJgjT4JPKesesHyXA
JYVEsrWC45NX0W/Q5dE0UZItVGAZi5IHMw9iGR5CPwIOBgxy0T1YlGJ/fAYFlTe5GcgIum26D5wR
FIl/NcG8FE/D5CLtCEW50IegwYMIeQepdln+Eo8/LpvYakiQMR4Athb0X1n02qSfiqymWljIL4P1
KEwvf/H7ykfmhE01QB2cnyHOwGqjUQAho993cmiL0vfLAlYVcCGAyY+yAByPYotLkvvsBFJZx5wL
0Dho1TsoAP2aaN9zCy43lm8vy13VQgr3SxNCETO35weLiirT6gYXJwi32nTVDaXdpntZ4dW5Vp/i
GCr8I4ixsLGqjLmI6t8QmKpDqVP0mxi8RLSjFLqGa3FHKlb9rqnQ1TIsQGG7n3GFRTqIZZGX9Kkw
ePSlVSMIe603e60/vPH6dOtX+UcaOzViCMBwiGIg6c71S2ZdWVJhF4rbxpwGCO9U7KQI6aZJ6eWR
IhUKpw+gpwNNpAtg6JaPPOCIVcNSgbKHCGqitcP4jromUTKUuMJRvNO7fZXt/kL/Fr/POIcu7Lo0
wXSUq0ngTh4TZ26RPUVvQqy6lyXxTsIoQwYCnaCLkcGYgjeBpUfnfBd6E19CyOdJWIxXMVRJlRKg
yRSi03UmJhbe6hQE6jJxNe5s6/phdAkIfoaswbuemy2piqCXKcOSqbxq1Y8i3ly+rNVK5DLfYxze
TAKiDiLgtNMU8OZkMCdXAjEg2jnjVks7N6vk40SbPmE82EMV36ht/WbJyTOZ8l1JVF8ai+/gxz7G
VvUqt0kC1E6d80euX8JnTkr/fxFYBgKS70bD8N6YPvbkORo4urmaWWsKXv0WXhMInOe/Hw6NRXIN
8NtqMjiKFXpa1YLnlzicu6YTHl80ZyGHcY1qW+mDkSM+W+MmMvxRfwNJ/abQ/YTcFwp43H90Ayde
8o7GfF5gf+bVNMHs+mYnTy8K4E5jzlInTwTzdXCfSQ+bgIoO32alBYExWF6GnpPcrHvDxeUxltCp
QZ5olHK7dk2fFniDXb6twU9bbOJ7Hlbhqo0vhNEQsNA4AGfWY64jke+ArlWVyAsDXXUS0jpmkgGf
TfoLInskM58qyLjfAKRcJTYY0Me3vk/lVd7PdhK+X9a/9Q8F4CEFFEsi4tf5oXKtlsETgtw61++m
9rUEslzAEbFqqRTC8rcItmkPPssMZUhs4GdtcBUEqTfEJkcR1k9hWRSSGvb6BQtUKKuimpDIyNF2
6rYAvbbk58sXtRrgAZn6PxFMrEpBExinEiJIJe/HzvQyZXbrfLY7seC5hHVF+xTFfJNJbJOgrBB2
pXtQP6OJoGwVrKBet5j6Bp3XiY43paNjuTz8uvVCna4oqgbWbwNkEOfa0OamnKomDtmM6n0xDqCo
0RzTeNb67nUeLL8NND/ThFdzfpdS8zarK1c2h70Qi5zMdPWDLv4QxtaM1ALvbYyUW2uUw0wM7BYL
VwDW8y5/VJ4YxsLydq6lTITz1fJXTQPbavYLx7cvC1n9nIuzMJrTVuC+kGZEKm14broTCKftPpTt
lFwXpu5elrVqawtZjOrIoaQ3JdpFbiyesv42EZ4u//56GVn/XeLTUBNnYoeu1wFIiJHoTPvse7CP
94LoULjsypVqW/HUQ+xGfnoVAC+bRyC2/rE+RTMxZe6TNM8mkJTk432Yp3YqHnOwoXAOuHqDeA9h
MFLCnArbgJJ0Q5uMGMZHWWKtQ4LhMPF+QK1YR6WaNl7b18sSeQIZVQ87ScO4HQQq8eQ0gMBoOAjq
H4thX1IMPIWQMQIt22Q7XOGQTrOF7RmU7+LtCGzf4ZYuIuAVdiyf43fLa16GqxADrhYasXSiN3Ql
ziFXbYDiYio63rkAGj13LCQViSTleB4lOgBmCuGYEwVMy/q8SWvrJcyE75cvdVVXPuV9VDQXsVqS
slqwctQRhyJ4kWXBjgvaiRVmTuloTY4lUmAMDVDkYFk/P5fQBKmRlQifZdi5qEE4apFt0+ZvluZw
GhF9C0Bdq2xZD/V9SUssxLdJ3rcDWJryTddwUrbVJsJCCFvM05oYeOot/BTV/MjJbvvWBhIC0FJD
J7uPCi5o2erloVQJ7BIgpWFs8Pzymgw15bKCQYdG56V6cMw7BR0Lg9P6orrFqj9c3h8xjP8NidmY
cY/LS2pxLyXDUx1N11rXbeT6wWzUUx0rD6YSczRjtWi+FMuovIWaeVAk1Oquyp22NXfBprtqfVTb
OC5rLTNZCGIXagOrj4teQa7dpG/6dBLUb1V7LHre5M2anwIIjGlquElFYqts5hiToAcFhWtkJ6RZ
Cnm+bLLr+rcQwDhCsQBpnVIjdtGCjeiloAeyrsGtC+jxwgViCmfKbLVHuDwQo37CpM9JLKKUMu2l
TeZ1v4priplmeMmGHKcbyRduzU28KZ4jO9nW2LHjdTtWG03Lv4DVTAO4PmoLzfxNlSzZ8TbdtGjL
X+db1SbHcFddAVjqkDqFhw0SobR55BOrL6jln8Bo6Tz2KH2bMPrkKt9RhGTLE94pOY24TY68kZx1
g/+jQl+KZBi2lAYkQ8Ckfdab3m7660beXlajdWv4lMF45LmqkqxWoUWN3Nl9cjvogMCRH1Me2B7v
LMy7vZoBK2ZQ5qBJ8q1ir5F9LnE0lPdxWO4TWezlXKmBLfa7hBljgHsjAL9a8Gt/AIj12+WrWz+S
CToNwFbSbtW5PyZJ2so9QCVcS6o9Et6Pk+ZJxV9EZguUDf8TwmRxlobVgrKh2TBwuOOHovFNefff
zkHPuQj+VRfVcy5ARDc8BtIhTh6t/O6/iWB81WQ1ObEK1ALE4qZUv9dTZxt8zBSqQ18j1+ddMR4K
qK9qCzzY3wTxsidtxZvGNW1Mcjrh5m9WE5YfhnFG3QiowS7ArVkBptA7ZIIlsaPg6fLFrbYClmIY
h6NprWwlE+iDQOkE1tC2ALmEFF7DD+6mAJ0IgItawuQFWb2bsKAEYmk/DukAjnFo4myHfWielXHU
nq3dTl2e6CntoVMrU7/Lj5Svt3cmTMW0x2ZH5wR55HT/4Pn/fFm2uqhaSRWSBA9tcd/uhvfMS1wV
aJbhsbWbK+CI+KOngXAjRmNk8rsDN9aunhmgixrgxgHfzXZ+zLHTukhETaZ/kfeTFzmVr77WAMcH
JcYeA/yH4I43QLvuzRYyGY+ZVVmhkJbO2wM1SXVgmx+Q+FiqPYhbnrTVbGUhjPFlwVwVkynR4J7d
t9HJVB4v6zHvAhk3NmiDogsKChSCFjnY4HPk5ogmP6cUxDsF/SsWnqyI5xH0GrDJsjplxlbmpca8
UzBurJqnKs+pGohSuZHm2gHhLsXk4UzUrDYULEpLoGCUzkSr9vwcjVxlOvb3UQ4+gpjAbQBneqhA
jABe7MTtncGlwySR6lZeOdohKOwvfyyZOsovjvRTPpt4TJ1aBVkj0v5jDnZBymsDQkPXTOzmPQdn
tpuCaZ1iucaufie2du2UHgU+xcJwbmulzaNZXL/3P/fBdvGCRIxrQYApWPFd2JROn+17iTcpxRPC
2hs2FX9zG2bNVYZ4kZ3y1OVcLM2mLl0sY2YW/EtvRK3sNkP6kGVG6ZSD6nZBfgQnzS5vNkXXYiRn
3MlmbUdqdW212d0Q1/u4C3+WLfLsEftOYqbf1rL+porqtdRgFargzcWsrg0sNNBi7JWArhUEDPAH
+q206a7pWm+wESa33ILczZFtubWFn8M2fLt8QesG/PmhGQOO8KjpKxVP3CTZ1MNVGfy6/Pu8b8wa
cGsOxlAio7Y67VoPxm1WJDei2nAyqvW3GUUdA5aSirowk4mkijF2oQgDbrwevrtxUBsgCJKmXdvN
KdxInH4qdQhf9epTHpOMxHFuRaYe0ZIVXeIft3gK7eRtx3ksrBa8rcW5GMeUWxmxSIwsviyqjQ7w
x9SsNgDfJXZcd445loptifk2GmpfbrAeqnS7TO+2XajfttXI8fYrERK9C4ymijqg2kHQxtwyWq5J
I2ogFh4Ap40aLuY17dZGyR8A3sLPf++EqDQ85zHZomHCmdFNAkg+aYiw5CZZxy78Vcq3EQ+wbqVc
DBmYSwSADYBdFPYFUyXWZAJU8HduFT+L2MRQ3PEg/yQAZgh9FYMLGah48iMv/q8Y/LlkxuCVpI5S
YcJd1m54B+Y0J0PH5Jpczc74FDqiTT19ePoLiPJzscylSiRtsQClonUOkvVZ9jKntcfo4wsGTnYI
wTYW7bnp3Fc3cy6VcQNaJLZTkOgYOHEDH4ioG/I+h3YJKizFK309s9sNb775q4Wei2R01Wwaowoa
aI+GHS9Tu0qH2J6AfmaN3iR7VvyYZzMnjK9YK2RqMuwVz0dRZdt8yaB3St1Z9D1MAaopG16LCj2G
2W6znb6J9m3rXvav6ya5EMk4omyKdauw5t9P8HhrvKG16Gi+vtHfwJD9Xw/IuCNxzNOm63SMkfya
PB3LDe2bdCDOj5GCiFy37zx8xK950fJCgUV8npdFU2DWEr1QDG3PaWWnAJ4IdyTZzLxyyaqG/rlH
VLHPJYVGiBHFCJKwgh6116Hyr8sK5ydhkp2hIoKh5SKaQ7FH6sHNyh1qWxwHzTsEk+0EViE0YolD
pA3mXw568npZ275G8/NDUPmLdH/UuppIcai4an0VR/tK2FgdT6F5n5xxUJYpxtjLN/Bw2Xao85eb
4KY8hV4u2sEWSxEueaht4gK8sPn3q2rnp2OcVGQBvzBJZcWNso0CDtpgAKeMr6Cw+d9ukfFMojlO
s5IoipuZynYqPDwFt+MYe/9NCuMYDDmtag14QNgNmJ97grHWftipJH64LGYl8zq/NcYllGYkkTwK
MD0hn2q8lEXPTLc5uQ0b4M7dEuXXILhij3VGxFVea5Kjj2wXDXEMzEMZ9DGajWM8K7Dc2SmF9P7y
GTlmJTG+oVKqMNMUGYzS03OSXys8hmze7zO+IQGuXCVmUDwTS9BiCYSBeHy8fASqu+f56tlX+viK
C8vtDACAAlkDZH/RL1PQHXkM7Tk7WRlvlHbVfIGlY31kbdjIOHcRqSU1KKOI+CSJ6BckTmxiGLGN
8ZdjHysbolfcacBVLQD0igLsV52Wi85FZtqc1P9H2pc2SYor2f4izAAJAV+BgIjIyMh9/YJVVlWz
7zu//h2yX3dGKpjQdI3ZmN251n3TQ8LlcrkfP0dvEfU6uzxMmxzdkdTNbHLfOAN0V9rf/lGURq2v
8l+TvKCp1latJrEleZuv1Hi2kuZ9rO9brBYlUcFB/mwznn07hvkZKM3JGALl4gXeGpUa5wairucQ
VzesUbGh1QhJX/TEreJhcgrUX6zYlkRlkeW+uGSZiyEBNAjJMCEWk5sZNDvLoxREkt5Sefgba/AH
TnqyUO5DGjTtc2wCAgUF6j+tt4wkVwZJnMnUREXV1aUBOLz4DJVBOvLdadSy8GnfIG9SIbmroqU2
xVfqQ7tZ3trhnaRBU9u+vLqVhivO4IlJ7n5J+6mvqgBxf8kO+120X972DB08Uda0Gk9ODHEOU9Zd
VABcjgtmMHBDQxAI6A3BYtZtmLqOVpWiU57mwAfQu+3S5XrZ0D0DVkM6gsA8QlWauq3XvVQfovr/
4mxnzqh/WeSipJmMmU87iTh6DDKKu245dto90W5bDIqYo+CSFq1v8Z+TgDnXcTeyGuuTei+hleUX
ucAfRBaWf35igUrR3OOVgkhZX8vhczI+X/5EqyH/ZL84DwephpZrFGEx0MoCdcy8sHQMnKa0uGZZ
sL1sbP3pc2KNc+4u7wYQFmO/FhFrVFCfCHiW7PioYO5ZB0Hs8CGa5V5/u5+Y5Nx8brtKUdAUAgxx
dGfH7C2K97qd/c4/fk5ucsityZl2qmQPGKz4JVjv6qWz9Edk2dAwn8LFKuixsSiP4+Uwj46xJw6m
PZUtpnihhUzsebTCTbcViSAvf/TsCBgMcl8yLliFV7sxmqIyShMu07vLpFTiDThtYnnbFUAWItWJ
HS7uD7Gkk7DvCL4b3Wsu2y9aZvXHeFV5hvMzU4F4AKOcE9zkm8T10fwX05ms3rAnP4Hb33po5KhK
sdQm3s7tI4t1Ky3BVZk8qv8dbv5ttfyAexLIkdn0Cm654jUPXXP8oRYvl91lNXaBPdFQgUhUId70
/awbndJUoQET8thZRnRHkhua3uf9oYBQlrq5bGw1sCxlOgMKj9BF4kIXiwZSFAANOSyjD/EEndFC
JOG7+nVOTHCxa6paf+5iDbfnaMvjx1QdYulVRkdyeLu8lrX6BgFfNaDZpkZ1xiPL1LRhkYqCJ5py
hqduUuALeszguOG29tj9HxwwWCMYWVmKrjKP+JpIEWsJSCFxq4VlYQXTvg0xlT7+Nc39fR1U2yHu
Py6vcGUrv5nkzpqi9WRKuxDJvw7WmSr7oOp0W0nSMq5912RMcOusZZPf7HEHC+R+YaIPcEXqBaCA
LTzlSrKjA71NUcjtHiGAi3G3cOeLimMr19GpXR4FFpl9NYCckjjzoP+o28Ihg/QUK7FHelHXZ+1N
+s0W9whppiAL9AJrVG66jfkKvqdNb5Hj+Fe4RbfcEdVy15emq5/5OUXF+vvpnjFZNyUxnqFmXN/6
uvJckv4VgQCiZ6PAW1bONpExPA0qGNSooE733dQIovE+qgGBUQKvi25V4+6yN64uBW13ZhoqSK35
RujYDXRMsglP3bDDYFVs68pdoXvT4AvyqxV0m4mV/GuJb3kqIU1UmqGU2GyW/n5xF6Gn4c0WcnFH
AtNltYO2rr1M/4Ye2h/X3YsooVw/CgRMChooYPFuXI7mSQZWx3Il+2RGjodSEwRJ3cKOrsF7s1N3
1MIosJs/6U7pCSU7z0eqTEoIQTwzFgAdj1HXI+igTjm6vaq3EGgZu3ozOPUfDTd/N8SF6QbzrmFf
QpIx9/dG5yQV8qNI1MZdSUqwBDgM+GcW6UfOJWmOHDaVIhQdD8Z+0SFfKP/FSclKwkWxZXjhI/1Z
uCS+fyzDrOs+SOD5WvBuRF7kJxZjogL3ivt/M6J+N2KSOM4k6Gk4mNyza/k+Mp6b5H1QRCXAtWvt
myHujk7LYczaCVSX9LrZLMzAvpNfzftl3H2Jv5cP9UrQgDEdw0FQYERg5EI+epUDgn6I+fCyfGhz
4kbJ8H8zwVfiKqUvWBECCRakD5GqWGEYCwKGoq0kUZRpIIVeerwQ+uHCbFY1pA8V9OrCzLe1aXhR
lNJuxuqQKu17bZjHQWUbrU5uYuNl6IrrQGnstGCPZj08pizbknQ6Jo1s42mMgWH5ELWYSW5CuzdB
qJiFV0mi2k3b2QkbPLR53sMK353kDDGpJ9c5i1qrmpi8obqvWvVQWTItXUNlO6Ue7XiK78KeHqsk
RFsWM3E++OunSdsTee5AOmrYEDy4ysPIZbX5M8vbe9lot1ISO5qk2mCNummM3pbSdlNn0k02Zq6q
le5UQFTDlA4yYZMV9aBeKuvnhg0EPImQq2/SfcJ0NNL6ypXTfi9nsd2X+aJHYYx2aAyuOsRuVqd3
bV/cABToxVAKoVJl6y2DjIV8pxZqDeSO8hzj/RKOnWt0phtjdKqdZysyGCYWU801ZskaMv/GAHYC
TYBf9Vh6ckQe5nK8zyX5QQmZFWfRRg+GO1B6HSrocEQq5ohQO9iFQfI86emuq8m2w88Z2mA7temG
gHAhBZmaraUZqCWD4sWc448ZJFbdKDlKn2PQ1HxqSvAiRbmrthA7HJlDoJ6nJtSVoOU4EWKpcXyL
SxFsrV1nqQOkLBVW2L7KAqsZ5K0fBDagAfgCdWyzhrp4t72H8rxRxmwDJircL1MBaZ3xplFLtzUx
SFzpuWVm/oF1slvhQZtowWEYB2/oDYdNqsVI8NiG9atipoJBgLUQh5lpiJoQRTfPmtGp2o4IswjX
Zv3qS1vgQtVZcE5XTTBCF7INvB95XJ9a1CxOCsSd3PyIkg+ZBNjdQXBURUa4KApxnVKVFASDQn4f
svsKvESBCO2/FqnZyUK4ANqFRVxnC9q/rO40+ScKKD15NYlg5mR9JeCiR3KHEWt++nTIQhqkg4Hm
RoVw8aYwS0wYtbISTInjClWQhMgm/zbsynEA9AtYK0wqFnbazVBLGHyPpAkgLDp5vHwXrOVdGLRS
cBFg3Eo/U9Eahjk3zQUYGEIuwXjqNhgTvUHulQHztu0xv0mQdDUHZfM37ihy4ifRLbuCsQVhA0L4
MsIGNAl/IWWhElVlCl7ZBmxrM6gvSPsJuFtGKdI9sSEr4Mn3lxe+cgme2uRvqFEx/EoKFy3v4tmv
nibt9+W/v1be/WaAS1BIOfgAA6tQsWo6e4jsXt3SfLL04K0ufs8D3spg7UFsuWz2bFkqhq4YAX2O
qoP5hT/QaICBzkHHrO8IjOfke/jX/rMFZMdQ9aYYOVTUMz0GX6Fp0cArHWN+7KYXIoKqn5cOVUiG
QwgN7EVgvTuD9YOFrEk0HeRwzWZ0dJD5hw77tSCMkRJbpedvREMlZ6eaM7js6UneT6mkq+FoQANF
+sGCwOrTlxrzmpc/zNm7njOy/IgTI6bZ4wEnY9sio9vUaudCtvfKmBOvUfpHufJ3l82J1rREmRNz
JPAjFhFzxgBjYGnVA2v3WiF6w587G74UUTCmuVB3naGys2KsGWtBEWrkni/tlEHAeP7ZSf1W4Fw2
7cSA+n0VujaG+tzQGSNPy1z5IqKW2MrecEtPxB2zumEnprgLBAJqUZNQfXaqrnR00m1RuLvGi9C7
/F3OM31uSZyz5ZLUJL0JGT28c/+C5PU2sYNDddAA8SqvRZm+cAM5rwvDTmWziQ2Md/0uvwmdFvof
qruco1D0sc7ycW5lnMv1lKSRVqWf8iYLY6dvYEIATMabYBNdF4dwG2+6Kwm0UHhD/+cWF2ebe7r7
RkSgLQRSXH3Utv2suHI1bS5/OZGDcIU5vc4lpU6xPHRM8IDurIk8a8Pk/IkVFPQpUrtz5LlCqpz6
E4JfFV1TqQDgGqORVFT0W87N+bn61wpfbAG0pWyzDBEveP5HiMZ4JN7kjN7/gmR6uekuWeNuQrmr
u5D5ny5P3CqwIObwO6+tzsnv1W0lOmHr3+lrbVzMkMZWIXUDNZiRMrvCoyLoweQWxwJ3OEvTPj3O
kKmMEHWOMPaD1qC5jA8VlZGTNU9l/Fg1lWPUteDiWF/PlyHO74Kh1OUpQyRP2SYcf+aQfREJJPwP
YeLLBlcRKKWRBIMBG4usU4VG6p7ejgBLgy8k3oukGtdvjX+N8fNLEQsAbhlgLDTvCgitiUgyBF+G
T4H0Jix9RYekhEIB+YaMrlY8d+H7KGfu5bP6P8Tyr5VwrkZyNY16GStpnehY75J9/TK4pkdswJ93
Iomx9fD6ZYy7oJQuUboZkxhO3I7boWw+INJ4jbmM1J4DjFfOaWwPSSIUyBPtJndfaW05ofUnAb26
6UOnj61YtUYnfuu8zAs/Orfxb/7WGhOVY0WGl3NxmsEYHQRNZG125iawJ/UqiK76sLZGEgtC7qoh
qqCbhDoi8mbO0ND6TdZCd9kpQ68xn4NSs+f0KmhGQcQ4f+YsIePE0PJDTlfU5WmpVVCm86+zIzrE
+w6TOr/80DIsBcidxNFvpYMh6s2d1WM/rVJTUZdqH+EpdyelJHRMsY8hEN65a6AeuygbiqrYq6ca
k/b/mOEWV8Vq0/YjrscoeJ2zq8QQFEPOm9DcOrgrvmZERo8AvKNLo+qTaZ/tBxTLo7uyBdAkfl54
H9gLjoNmk/cOwPXixt+oItjOajg+WScXjlkbEejR4WfI4yaTjqRKrOY/V2W4pXLhOAFlvFxEuDCr
eBdEEIubb5gIgLzq9ZqiG1RjKNLzpQzw4jTS8JkZpuRV6aedAmSLJEcuQM9/8hb5MsUTatXm3IRs
YYxvxps4u2vzW6UTcMas32AaANsyegLgAuS8w0RdcMrRvHHapX7eee12Po62Do4f6KPpggUtf+ws
oTkxxvlANaqlbCzCElm2ifQHWaksWX1O6v3Qifpiq+6mYbaGQWKY4T+/x4ws73VFkpZ1+T/C7I5g
cLsy3y7fY+vL+bLBHV3DVzsf9xgCIP2tgFVqGnM7Ta9Yey8ForL9apg4WQ/3nfxYGdV8gi1fLaxa
f5NEBMLnzd7l8JxY4D6OkvU6RgPwccLQqXdka5RWHIKEgLr9tb+pnQYh4vL+rQf2E5PceQ01Qwr0
AYtahmhyN/Og9231V9q17i1ai+117s2ijVxfJ0K6qaItq4Hm97tnNOUELEfNZkcGO1L3I3eWMfCf
umaBMNYON6Km9uc1eOb0J/Y4LwmLvsoi7O3fSrnH+kCvw9tlCNw4hE4EpQ7Jbhz2U35bioYLzCt8
Aj4CWtGXN3v9Hjj5HZwH5XFZlxNetRi+VYDUrK79fXBsdxWO/CKWIEG/VwEkFZXDLW3BhAIVlq3o
Xb16Kk9+A+djWa1XOYG0E4DmD77kyeQwaYLn9KoJpAuyDEQl7m1umY3ZQGDan5F3FYaba9sB/2+R
h4LcZ/mhZx/1xAq3ELAEqqMfFFB9qJ8l476M7U4+aOFNEP6o5f88jrKczBNj3DGp1ARa6iUS87G5
aw03jR4uu4Zgy3hJr7TOadKiPwdtIS/ufpsV9NGeL5s4H9P7vga+7TwMdYpeIOLxAHD5QgsQ7YNr
uqk88JxY0gS3U63pAwFUYJesfijNQG3XoIvg/PfTPpSK2ZZLXVe+M29GB4gkL7Pprv1rcpZq2B85
uP5ljjvsuiyhP1FBDcSUuyPJZrfOlU3WsrvLy1r+zLn7mXAKkG3rss6tCuiqdASSH1zy8zaXG6vt
GgvSdWGlby4bWr12wLT5jyFuPWY7+mbMUPAwyJ1fHLRJcIWKFsKdVr/T2kFGE9npUezKmZUPklUY
kd19XF7HeVfh0/++FsId2DGN0NkOUHKtyGNd5haTd9l4LMttatqTJDkapGinWITpWH/pnuwfd3Tl
SSHUz7C+tIBO+gI2bbf6O2ZTN+r/QpZs2a0LbsEjMEnCmqFq8ObM5I2sPMp9boWgEy19cLw8CTZ0
9WDhAoV4Af7vDEMbSObgdw02dNErXmjX8ci12v2SL6hb01F2l+2tOuKJOe779UXql/nyGmvN67jY
dZLg2lj/UqA/R/EQcCqVZ/ibNPDjk+xTDBmDrtHWn7zQ1T9HQNsZbG6iSLH6rU7scTWQEkXXVomQ
bqlSvRuLaTMOxrMWqfsw0N4lIBMu79/qhXVibvmcJ2/oYVbKodHwNNLS9xpF2Iq8aJlH1Ne5egqm
+8vGVj/WibHln58Yq7VoTuYSKc9cm8dCyo5GI5JbWVsPpmZAMgnsG0iHuYOVKL6ssQbPZoy9d7Y5
0h20Nu5YNO6GAJRmY3JbZpMQELl8FP6AnVjlqRNLEktytTzWW0dxh/tgo99TZ8mZxifJEam6rXnI
qTGu/BtnOrBGE6593/ft0gjcIr8pJcNSUf6jAhbDtS92aovzxozmuTKN6HfIU2oDbWeTkQoKEash
+NQG54ImaECqmeBurOThkA3DPovm2G5NZaNXyUdBVUgvFe+KPu3rvhDwTIjWx3kkYMcxVVu4f6yh
9KYWTtX0gqvyfI4CVwxZ0J6yDCikwbM6yKQNJHmE18eHRYYP+J+HZc4rdEwk1sZNuF16sPpBckQV
ztXYhUwX+Aqg1E3C1yRI19ealoZY3W7hk6g8zPpeUWvRPpNfRNNsS25xdga+jPFVCdOvwkqrQNWl
+mCQ7aY9YDDHcRRxvlN19YhTinlxCL4wmX/Ck7ah7TRMs5M0yXM00R1TMaLns8NgJrIVmFJokbRw
S3my/HG+rqv8vvX9qywbHJZXtlwh81KV0EqmEo+B2Zqr2pbM7tfUz3ZT5JA60B4S039MFcDgp+Aw
Be1zp+VONk5Xqtn9AI/MtSqjjT5E73KbbCo23dPBnZXGRVXmpZx9L1FrJ0qrTaYkGzMP95jY3GL6
2VbC0e2V8grgeEtiQEil7UugBi9TqL23qbxRJBTjhsrTdGZp/biB2rpjAh8VUbqXQsxoVy3Z+A2g
+dL0MY+mlSDJm6TsWunLI8TRqRXHWP6ktpNFKh3RQfN8QCM6jR6zKHVk1b+pGAiOcgCTBn261vM3
v48wuxx/hKVq9Up4JEW2LxlxSRc5UtJ6ZTlvQr3fht18TAZ6pCBGofVb3hSPXVRvByLvxr4+SlJy
j5FN8D88QSjU9jXjMCYo+6I8O8gorNP+mtbxoccdQ5lv+aHhtIrk+QVosOVqE/S/ZnwwBU3OsMog
VJno20DCXFgV2nqcA/72VszUk+nwkqf5DcXwOKoShzlnW5aaN0nObGl6asPkp17eVlq4CfByj8iv
zFSv9AnzM5J80OP4qY4KF/7yWBgBoE3FzqxyTwkSa4ylbSMnW3NC9VPp/LuEMsdvyltDL+7M9oFo
9dYs5a0qp49dU7tdNVjpiHUYWWdlbZ0BHKdsS/PWNySUT1lzVOQDKrheNcxWMCSWjyldw9ecoq7s
iuK/EKN4onW+8yc89wOyb/J0l4zma1XoW2Osr1Ag8GKz8xL50QwjByMnThA8jgyYyGLaG0poaz1E
gsxHUtd2OyQO9UeniJhDg8GNu2knJYENJkdMOvSxE4QmFAretQAOFVFrrEoP0tgOMyqHqqYVIcHI
6tYtpnjH6m6TKOxdVzAG1UDyqAiuCMUkrGlu+xr/btq6wfg4jLGnt5lDWGtrkIPFbewQDT4D+cGu
0feln0cWJIa2mQ+OoDaOLKX5HYS1rTS6VSXFbVHhdw75LVg0dzUOUDDQfTLTfcvAnNJEt5ExAsRo
OE0ILtQUDqiGB8PIryHI58n4G3PyM4ZovaLRnVxOB6qFgUW1HrGndCnTH0r0daZ2PmSK5k1libMC
/lTJt5WkuKZNZUn9IW6KW5PNv9QEkPTE91IKaphJc9DedJq27fHvYCQL1585DQ7aNh+5CUl1qllq
/kaCfOsnsldX5b4GgFPy6R5D4LbiT4fBKOxaT5HDwS3V6x4qKh2gprrWbecQP7kf78sivJ1Nwwml
2vP15w4US5aG/4kEqqHB91u7MJXMMuMHP0y9RvqpTIAw61VgB3Fq5XKJ4dPgKgzaY2/OD2NLj2Oq
73A0rDEP7VkFMCrUf5fQfDSz1JWN4GMcNbuSTBQk4k0AxNMmod0xmftHQmQEhdzFt7ppWmLLcYz4
0tpJw25LbXDK/iOn3dVkhtbsF25KGss0Cq8zQPeuQJXPTz8y+jHg94M6/S4ER6lKtcoiNQPSru+w
d75lULypp+VBCspB+lbEkDrL8A3Vtr8zpcaSYx1AEcidQAMtM+TU6vvfegINNt1/LOXqpmvrTV8A
QEyUa+j32VmeXJddv1VqMHEY1X00ag44lSCXEuMaV72q+pFR/Nkw+6F1+WZA5Wqq+hdm9BvN1+6S
AY2vmh3p9Lsk7ApzBNssZld+Z760JjlIpprCdfO3YoiOQ2ig60ldLWPAqhouzXKXzK9mbFzT5XXa
sFd05MExi/F4eHVflodBfpwHKCXO3YOm+e7lJHo1/aO6uZBogoqZn27oR63vlQiTpn30Pje7eT4o
yXU9v8tM0ANYzY00cMFi+RjX4gcPFKg/6dmS1I7FW0EqFBJEINNVC7oKcCZQ5+fAeQVKhXFTYqcS
ROMh0N08awTZ16oJzNqg2g/9EYh0fH9yBIWSZWQcUVmkH378VInaPqtf4+TvcwmkFgyyNpTAEcfq
s2nu6mBbso0eVbYWToKnmmgpSwJ2+noqVIw1EOxWl4VW3h/LohFYWKu6YDjv383iqjpNnZQY6Mdm
oRhu5Zlm1RDeNgDG114u+7DI0LKrJ0sJA9oYAaCy6EXfxdRNNKsNrydRH2Y1Iz1ZDlcbSGMzLaXF
So8LbDgY0j727y8vRPRNuOdmIPnJ2MgwUSW3g7EtIxGPwtks0/J4+FoDP9bXymzs28VA7xZHQLHA
C655i2qeCG4mWAk/+VZpWo+xU3x7gskLYCutNha8tQSf4xM5ffLRFx0wlQ2w0OtbKm0Z+CdyQTVI
4FefvY4TE/5IZAwx4Wmg5oqnzq0bBih6lRVyCNO5/OXXV6NBTuNzbpavC0EyXoomJHeOnEzbasb0
hKnZmUIE9af1+PJlhnuAy37K6nxa4osWWmryUee/QumhxJXJFPvyij596ewFh/fpP0viYuUE5jrG
RixpdBWXArg+eBjs3I4vkk0t/8bct3ZwQ0CILF/lQjGItVcdsF90gVTIjPGTkWSotVLV0ZRpVZB0
Jp453zFyaIwf8+yFULC9vNY1bz+xxgP2mqgCZGpKUI+nYPvHraPG2vYPTCgL6BrDpAQUi99jXCfR
JJRiFF3T6JBq26J9vfz3VxuWmFT91wAXrUfqzwAdwoDU7KX8NQA0VFcPvnxthKVTBVcJ2fXpNvJz
q9AwZ4SMX/ADFt/j/QUDgzpuVUzK6jynajMArOE38E3tZtjobrD3Xc1bUCOgLhDrea4duFNr3H7W
pZKooQJrHZSH6DNGq8HSQ1sbnOD72oNkza3Y6KqboO6LjVvG1dnyz0/iSUt6MrIe+b9RHehcgx/v
7fIerhvQId8N4iE4PXd/IEME/biORbV6Y4VlbPUizPdlC+BI+L4EPNGhjKKjiZdExpURBl7ZpQJH
WH7kmR+o/ywCWtffTWAKylR7E4vID+1O2dZXE+gDUGwVmFkL7khG//9eIRH5bqakcRuioIW2bRF6
UGi6mjDt1mTDJoxmETOTaElcKKQQH2N0QHtwmZnQXDzZdqjcOAkmSUNHsqvX8Ki6gd2/y8JeuLIW
8k/XyTldQ0GEEMxwugZzDZaRWs1nrRBsW4fOOdQ/FqWm3BbhEc45upFpnJrlzheZm66aCyy5+qQF
HK+io+5C38sOvNHuN+E2cYMHZZNggFaEQVgdUTm1zYWyaHnsTP5yDFAgTd+ifeL11gKY7X+oFpQI
HFkweLaKbzq1uHyEk5MdompB1BCrnfYE4i/jFhNSG9VdUINCmZe1HO7UFpeHNlKEd/dyPga7d5rI
VjfloQcH/uAV1+D72rf7HpIezW19N+xqIRPu6sVKoFGlqWgIY87u+0qHFGjFesGmR1XhZekIwdb8
V6CzfVFndqyWtmRMot1dDTonNrnvSXRAMyFFBgRU+ZjHR6x5aDOrS7dBsK/qO6N6N42HqgAlRu8o
ZWCZ4a/LcXX9EOHihTCSsQxwcQfYTHo/U0Hc+tmRCe2F18SHus1Cx9vhIP3dihyEDEKrZ/fELHd2
p7EKmZrDbIlptIVLP/Itvf+LdvuhaAX52mqMOrHFfdguSgqpC2Fr4cjuvHFLvGpXuCJw3moXAWWG
f7eS+5hS3ip6GcAOS52F7KOyjZ36iBc7dTMXmkSi8cXld59dJ2QZV8OwmoqmyXeHVfXRSH2C+Je0
P6LSltWXrt1ddo/1rfsywV0lekzkxqxwKY6oMeaoo1c1SKizW8XfoFvSkMgaRGzbq20uerIsziNL
VmoJ4CgzJqC7fRq3Lsnkzp57dmsW46tBxr0yGSk6EPXPIRzUP0l4T6xzjjnHPUnDfkEt5yCqCCWv
IpWgkbceaL42lfPH1Bx9H1RCOHL9gwxUux/elg30TIqnRtukxdPlT7gaYsAsyJB7olLNs1KW8Hwd
HFt4r0pvVDlGyuby31//Xl8GdC5xMsPZnABwR9TeyzbUEoFLGlxlowrzmtWYcWKI83cDSXScVwiW
dVkkthSov7M83XdmuRkhhNNByUjgC6sH7MQg5/11aATECCZk0vXz0DXbFhEYQ1He5Q0UfCBedZLh
LVyAoQXosal/74t2K9fV8//NBOfU/lgCJEqwkDC596PDJJppXs9LQIaB/ANwFp0HDQ5BRAZTwxic
+j7Z2k+EpE1yXUCZxxk3uKvt/L9LpC1Z2IlFLldQk86QJQljUIn2SKXYCtNjWQma+kvAPguwyPkh
Jqnj9cZj35je1wNkWhDQ648MRUQgItBL6mwtEyF5V0sKy/PiH1Pc3REYiOWVj1mQdgwzMGwMqq13
GJNL5QemVF7A/EetBMZFR6kmUWwy9YOdz91mnPTYQkP7QNMRfbfxxizZMW2jt6bpd1pCncuOJNoR
Lhuk8xwr4IuUHSlE003VDxXT96FPdl2TiubPVs8FpvKXjQe4nj8XCpPMYorgU0O2j4xdPmz/YC0n
f587FKwM6izwEYa1zrRmcKBoe4q+bDT9ddnOargH1R448FSQcvHIzUnT/QB6PzgTyqNKCyuV7pTx
oBe/e+NhDP6kNI1u97/WuJiVheGkFAl2za9+Eoi1BOMV88EII9i89aLKiR3ulm782k/NBU+GMQRE
/cYCAvoI5kuQt7VHUG0KEpFVqDvkY0HnDFwUpi2WTOXkHSIboewPA8Zflofm33QNnddjHg3PnwE6
3+CQduj95S+36u1fNj9vvhObRUnKXMoBPgxV1PHM0omLq7q/kVkkOFarF82JIe5mAwFOESc9qmwx
u6cAV2ogA85//MFiQFoM9DY6SRDi/b6BVRgNudFiMRhHs4wByIFYtuV6tFKRjvLqak4scaFZ0fuy
xXDbcqEBznDXppFViBQA1t+lJ0Y4f1AhsRo3E/yBes0PMDVv5/vBHcHUVntEOPKwHJqzi+DLGI8L
ZaUfV+GAFUXPCwi18mKIldjFbpk2CBwi8HXB/vEVc63Wm9nEJBYIeVFF6RlABPmVVEwCp1uNrwxy
wpAV1owzvhcaBlU39Whb1vrvSn4dcLld9rj1S+3EAnep+VQtyoACErpUK9Dazx9rak+QDWy3FJod
BbDrg6tNVjlbC8NVB449UcVEtEjO6zvIhGSFHC24tR+B/8T0x8trFP19ztcJmvpzomATk9KTpEPV
/UEviDLwgII/1dQJ35bV1KTyaYQt7IKbQnGD7JAHgufIemjVQaaBuirBrBcXfZJ8DOVsGWHzSW1s
MqaDCstsIisACQXGDj2Iv2/NOj2qFX1LDXAZTxhn0uPaKiflOdHIUTIi0TW2XmU7+VHcPdanaWz0
BRYeZiS0Km3yylr3ijJ5NKLhYZbVbeOjK1FF95IfPVQzO/rm6OLi2NeK/FeTKzuZJTvTDN3BHx/i
mglu9dVDCp6YRWRHh94aF39oULQBmRqMYzKyKyLdirTOm6VRcM9+duLOQo++UDsjc1jAut/Dtjno
cVpm+DiDHR2B+9hobuNFnr9tNyUGDpk9XxmOdgeWyN0iYaRBh0tYBFxdq4HkHsECiQXPKzqyBnhg
Bqi1Ud2WGH6dj8bw6w/OESS2CP48Cigal04wFstpsGAoDN/c0qQAoHBw/sSEAS5nnaEXxDdu5agY
20nDKvK2cANN9zJWC0ysv4UBgf/HBue1qF0olaHgIo/6eyO+qQxbrYEGIj/87lWXMcMuZ5aWirDp
69/nyyq3eTVrND/Kl0KQ/ppJ93N524j4WNdfeGi+LPRODM7I+XsTahEbGF75YLZzNYhJpR9AraLy
DNIBW3pDPUb0+l7Nvr4s8q3HXJeGmAE4BlxVb5udv03ywfHl3NFkES59OURnh+zEFBcB26HOqL4g
xRVdsmtAXUez/t0Gpkt9MGdVIxEklqu3xok9zk1qg6VyMQFNnYO0UbsazefLrr7qEIumJEj6ZHRU
uaAx57OqDh0cQk2fzQwUSQAfCjo/IhPcxVeNUzlXSxGrCf1NwqJdFpfbdk4FudD6l/laCed2oSqD
7VgDiCsY26emaO/AFAiEYjTfAuV4I7FGsKz1LwNKQly6FMQFy7JPU34ahoo8Ifci6RPVYqvTBDUF
kQEuJ1LamEYdNGkctfyV+PtKWD5dDvu5L3+tgPv2ZppIYxPBgPKzd+ZDhdFUtH8tMll/95tFVej1
TByFn3+2jPME2rRpHyzS01OivJO5flNK9mKiKtcRuu9bdtOMHXo5c/Ewp93LAObKy84u2lHeRZIe
HNXmUnbPEyfxTRfDyYJbeP21+7VGHrOvSfNEhh6PJ+1GcWffWlQZKyd4LHpoO4CVycs+/h9jZ9bd
No6167/Sq+7RhwQHkN/6ui84ipotD7Fzw5WkXCRIkOAAjr/+vHTXqUrcWfG5USw7EiUC2NjYw/P+
+kv9fHn9dVONdxaps9HGwXocbxzt1Od7tia2/UHFzEeXeGeECoMBSNtjolTsQKZjV+6s8eHX3+LD
+/ZuZ4LvIhuK+guQrfVvzh85JiM/LVfaBlXiRN0jyod/fcWPvtQ2Wb5bv2qa+4kKBKhK86EGO56U
+7Ua/F9f5IMZ974DXlWF6CuUswXEbJNhMPfTTO9+fYn/xmNu8c3vZtw7OyE6V8HphCGa/PxBj0AH
RlrdikQkdKxm8jkDSZ4fZ385qrgzA4Vz6Ednp49W9vuoLsuLKu8kZkhJprsFavO+ZombkbXRunSB
ylbhpZXYmyuKqys9QWH/R23iH93pd7Zl1RkKrG3caZ1aO6o3cYmL//pOfzhH39kPIdKZmzOW2lIX
X3VzeCwMEemQjcuYdhoWFz0gaueUha9Bhn6AGAnaNoPKsD5Y8T/7qoAA2RC1RU8o0Kc/ztyq4NLK
GQYcd3RAQXn1wUnyp9/T0jbAG1JB7n8ROpdcXya93/I0vhO70tuCJuRpU8yknv6Kzo8PVsnPluL3
13tnX9K5dLvGxX2t3e4hy1wv7+0bbz4CRW0L4f1+9/1l3t0318lLECK2y5DUW1DavjgniaB48WEt
3M98ke+v9M62rARYBH2bjAIF70PpQVXOb9aTgR9ppXsfTMufz4e/h2u7vd9Zsrbk1QI69jZcc7BW
/vClibbqC/a5BvTCH3Ivu3w0ZD9NYX//Fd9ZnVJCRC6vcAwrEr5zQOkH9lKF1YMdza9ZID8o2v35
V8SpkkJHCMz+dyuPEGmJJocbnI43AdCv+vTre/jTAUPWE92EDGjj92wek3KJgkO0WA9OBaT5hZNd
Xu8LdWv1D0OEP52GW2m+YwKT4L63lX3biaZP9W24IJ9y1HzqV6gJHQC93ADGUMbzSfKRhf7pDfzu
ou/MY2lqOdSb4YRDUyKU8xg1hHzg+vz8e+H1GhQN0Q30bnnZy4KQgI5pSLMTbx9XJ5rQ3pDHvx6p
n9oKKANAyHxT+3gfgqIzXESmo6gVxs+an0xwx50PHdXtbvyXpfjuIu8MEpsV7ZRCKIXGYzA+tDuR
WFG55zEqxtBjSi/lw5a2Rp/wB/P8p2EB67srv7uJSg6qIAXOl4w/So6OQuN+NJ/J+EBY49XkqdXv
Jvs/Yb3/823+n+wVTV9iyWTd//t/8fybbJaOZ7l69/Tfl+a1vlfd66s6fWn+d3vpX//13z8+xSv/
fOfgi/ryw5OwVlwtd8Nrt9xe+0Got2viM2z/8//3j/94fXuXh6V5/ddv3+RQq+3dMi7r3/78U/L7
v34Defy7ebO9/59/PH+p8LrT68y/yf96weuXXv3rN+LY/2QUJUw2CARoa6dbSHF6ffsTapv+aaD+
3MHeCmOAZOJv/6hlp/J//WbQfyLKiJmHytUttmFijfUYD/xJN/+JkmTwULfaGhQmI2Xy/776D7f/
7+H4Rz1UV8lr1f/rN+vH6jbEzdDbbNgaarbRKkQ1Z1vM3xn0zkA3Ul3n7UlWjRGiiS8YNaFu1TCr
W9kb6ANj15yZ8wlNj8t/Huy/fkL+EK0yaJD2p3WMl/JcjCv/lhN78antDpdVGNre3VwzTWniaTLT
x0zIsFTQUfB6yukJnLT8oGASoaDQqXvHqqdrZVrB3DDXq8SooYcQ102brtuhYxQwpaE8i7I3Xwsx
J2O9NJ8Z7/foDD5oLO+qwFpYHg9swkYE0NrFHrUmkjOvfb49zYf59t1Y/3lDv7+B+ltB098LGHdw
ywKbUAvY8hWoVXu3O/GJi7xUzXgEYnodgkWgEa8mXR4MoGjvFO2rU5s2PZYXQ1udpqorxC/Wc1Vx
FEhmxRDMHc/LvQ12fh85v9M0/5preX1NF1pdXbMa96XpwMXM9WNj8wUMmrn1se509BUP0mvQX3tY
zJEdSq4Jf0jBgNBaDgAPRJpVJ8Uz4RfIlDYvNa150q5OF1ZV24SFVaHLQlmOx0qq340jmXZCWUiL
5Xl7UG3RHHu5IE7Yq91ALXJcK75cl9yYr5rL6yCd6RpSMvnFggMnMUqoGqtljh14PvscScqTgdeH
fHIP2UC1E4E7G9RDN93efuKNMd3qJR6r1PFVa9MnJUz4LDRzv01ZHjJXQLvD4BXKaNdpnxIHDdGi
sC4M5NIVlfmHul8QMh3XQ1Gy6uHtYRr0pDMK9yJN+D9qZIhK4+Yf+rVQwdDw5fOYZUnRPpK0cV5N
Z/BlNwMpmKPJdcBJ4Y9V9FdnIeqLUFPvtSNyCSPnlj+jsyL49cz576W3CSfAq7aYZv9k4gBPaSl9
EvrRWBuq+V2VorqxNfL70VbFBVGrKFVDMXkpdTkyban21ZgJRFuyati79mx5QzWOD7qR6dexoPHb
MxAp0RJcjDNahmsbLZSjYz+Kkb6goqFYPE0sswch2arzZMXbwxi2vLBf0fUoPdLp9AFsRY2P3O+m
xng07G5MjNTV/dEc6WPROmMytZaOctBwArBuzPle11vX8RqbsQO3mm8TskXMXwneokLvdWAD8u+n
y6od0WqtH3X29OubyLaQw/erD8J3KDOkWzclFCj+q8a/NIRJG8Nq/lx9empbt1qfsgB1K+ZpFVpz
onklAwUSxSkvFJ9jZaRrNHGm3QYyuz7nehWztNJvb79jXxGoUjclYMOKtb5obYYRouzEOr27s+gk
r3ppYKkuTv7FHcsqoaNNH0sck3yzkG1Q18UIa6Ys5BW1Zw79OhgBl4e5SdzrZPoOZ91duj10NQcb
Tq14s9rBkU5wX/Gy+rauJSyqXtxGg2sHSaUZimksrlrp9N7Y2vMVLZFdQpeyCwyWNZ+GQlhBvnCK
aLTtT2gJfuoAKx4szr8SEyWDq4UcHar7dqWWjSeBtG1CCvWabXbG3ezM20/SGV/R1Lkkcmo+COu8
1ZN8N04owII2vYOdCyW9qOd131lJXS66SWaqH1K9aw9Lt7yYKCr+g+FM5IAB/3sxoePScSrrHkfr
2aOZYl5puk2E0W8+Cb0RfpHy5YAEnPykOpLQ1qejNV6mPrPv13XSwbqULLJMeeELVDX8VuWHipH6
DDT1vYVytsSyPdMx0pc2k46X8nY5G3YzA81jVn4DbS7HSs+2PgEvuj3kjiyOaJfYMWD+LnY5fBS/
M390/VDkg5bWLYWGji3sIvjhx7235nk6C1zrwMXv9WDwE1jQoy82wn/rSNvvlJVFEKey7ic58nAe
9S6aTIuEulxlDOthPFoy/4SEfIUMGFs8VwzNSazU+GSzsCzq35Xr4DjdC3nCOR4aRk4zypMDGbtk
BTPwUdhQUYIUQ7/XZdVeJeacX9ml/Q3NnCxrxVfLJqig6XkWk06THtfc6SQkFo1Ry+VrNQB+DPX3
z01j07DrpnFvWNK9I0Q1HrhE81darY8G+QiyZG4+8Q+TCSkETCEbxUuWTZ23FP93Tku9SmLX4D0e
dFOKy5xSGMN+FjUq05T+dRGt4/UG8F+ynfP7rjRHH6a/8nSD9LeFGqnPTJnF7dypm8vMTyCP1IFh
dO15KXkTTGxyHytuOp6z9BMAuvYEQ2LIndmWpufMJUL9jrE+VO2SRzk4DccOW2ZoDRbyTzPQIm2m
pO/Waj66SBWnM8AZ5TYo4+B4wHyMj/YCwge6aNEhby5ZAFWC9Ouv7eK7DO02t6AIigpaKOlBBwgo
pR/nVlWb9djXU3uwnbqMGuVMN4fZUFQtyCc6CZkoJSC6MtkTMklVFbgSW0u5Duk3vodAUgkVq6GB
zLfGr3aWN7Dz2Rw1tni0aR87nZEJr0NGdL/AG1l9ibKd6NffwNyOHz8OMizGhnlF/xFqON/n9oyl
EXBEmurgaPD7KsVCbR7bm6oofUxXNyRm0d6EpfbASKmzcJ2Hcp2Wz07mZoEYjCVAuLrwu2Je74Am
Ep4uxvWLCeVLT1ddfefWQhzRTNkEawtG5rDJWhntmfLM57Ssr38/wGUBskBvWJiDBwvrHxidRs7/
cShZ/6j3bpq4S94i15CruGSpcc6ZIGAOVCvURhrznKnh8de3x9jCEN/fHgtnAGx4Dnr74YHiOPDj
ALcpQAqZSed9PQFdMiO9AhyukceCoklktF2/h9EI9NW2fMsi06kfjCbIs75LUKK6eEp17KkreecP
slAPpE6BTCUWeh6mvrqUVrGTojB+p9S+L0S7fCFTvQWUcu255gJ1Ba5QcW0ZU6gjjye7wnxe2bBE
uFKVzI2s7nSXxwNqMXU3Mx7rCpvW9ozmGkbPQUXjr2/HOx4rpgnKbplDARZCegznpXeBKWKbwnCX
vt3bRC/mGFtrdl5MYDaIdWvyyesdhBo9O4funHQmIMZZJ8/r2v2BPgbHA+MGhFQ+d/GAY+dN1AOO
QH2JHQasJ8dpPklp2L9X6wIxuiH/ViyN43gDkDWjMOsPJv675pe3r4K6XgwvhYaMjSjUjyNLtAWj
ZNTNPh0m/a7hXybNWF/mursY/cDjbu6s+4zP5GDWChykVlleCUlXH1JZNVoSHNokNsyV11fsZC+p
xYKhhqf76xu+aWJte/b3UxBnWkjUoS6CYolBb3WLdH1nhnvezKkkzRhbqQBOx0A5k/s42R586itd
9F2uToO8d3gTtRyNhZBu69baT3nnmaU4j9Te58u8b3UeKU0GmWpOBct2BnrmilXdd0YT1ts+Qg94
6RGNxWdI8J15l3pNP3yWufF4yfX+C/TnLzRLk5yqUzE5p0qHRVVH2q2e3Xr2y9QMoSxRf0yB8Wmz
qKidZ2XqcLUgqFplsRrTOEe4WaXHutVPenuxsJ10xNiXaooaRiKuZEjHaZ+zR6Os/MWEzYBM0YqE
EbqwcLOxNJaG7zbS0YqgVGewixjruDSMsOzAxihf3eKlcF6q5dGAgGXqDcZBpInV7LI5bGd/vmel
X3xboDNmB1p1TvsFft5FXCW+LLQiufbQWX9MzoQmU4nDSpxtAKv+riOX2Xwibqy7ced+1ch92iE7
7ByMEQFFCJWB+m77pQWRll1v+wWkfKwYOmoga42Q3nKhuqSC3udyAVsPg5XjUDXTaF7Jp7EtE80s
0B+vJY2JK/SHnE67atXubFRgNVyEljRuqS0fRss46UsVN6bwXDPZ2E98GcKp4KOHLW8HPFWssf6u
F+uerj3OqeZWm/Rg8twbkbZcmxInOwCZ+j5qxkOfg0jEPmeEIJteR6x6blLjJPQ1dovhLqvMoCnM
sGcw6YNw7rUZAo/zzjLorisN39LMCh4lPQ98U/LkXrr2cO4Wz5LPrmz8OUFH3cZSwvbmrVruEXqd
V9fTs8prsmvfPZV042sCdmNmoPDgzfj0nC1l6KwXUeQ7c0iP+RXKiU/ZahyzHDimqZz+EAMiHa79
lWdjkiFGTTI3FI5Ct+A8pMQzJYhHICQDNA+nADieBdMlO6RPffbJqYRnWPvZfLSayzz6cCPoI1BG
hvmlIqBLGRngWL8Pi8TsYJGbSei3gP/DhS/15wFxd4BqRqP1XeGAJhYaON+bD6p7KefHwt012WeQ
gEb1MEJE+2nKRNQr7Ex3nOTRwvdKIRAQ5u6euOBQoS8W0hLtI7qlAyOtgslVMWWHVpioNE7WNBr4
nuFmChxz0hf7RWZ707gK/QX7BSBa8vNYogUqnvpI1a0ndNe3+g5+k8zBdlq2z5JWCt3S0JwmPDHA
O5JYHzxHx13p4s2rYLQ6r9OaUOvASFD9FdK5cTM9aWV6ZkPpO6/UUPFcarvSWqKCEv/tKJa6YaGA
yDL4rlTWHv/iKw7BWNdhPhQBbsNCZVybKkRMK+whM6V4iLIiXyMm2JlDAmfJRxwnLtFIo+BIAl+b
GJj+ZYpwVXEn23Zft2Ns6pZf2HU496Nvt4gsuUNCQH5joxuQjHhlVxxYoXmLfoK3kfRFc3Zq/Wqn
dtLSwcu7EVQxuh8zLUKT8n02y3ipzHg7tENNMYaekr8t7YzUASmg3wDdtXU66mY06BZc7dApEwH9
0/wOkK+s8Ru5l/muNeIVVX5tUvQx5BG77NgApJfvKVbFeszdzxMUWMXyRMtvXNf3thq8umtCF2Qq
yyAAOplbDO80L22Qp6DpdfBwFnDjwwaL7jAL4JXwvZ4q5qD/VU/TlxqMUQ78D2AjS38yF/Uq5pk8
wI3VI5gZMVlGSNsKnndu31Vcg/RoiZr/KgMXohrLaG0gQpvOUSfgr0xEmEk76kNgrd3XUi7iynV7
unfnKWkLHMGK3IJ9GM000V3CA82p9obWmbemXGwP5ZbJzFeWkNqRoVHk6OhewaxFhOpRMHO4tMxN
DJcB2qW1z5XTzpBoKcq4k26ZNF3voAFtfEEoSkfM7oL++yEyl77xuUNiABFjdMZ3zwq+cuLq3A06
0fXPmj1a4FGx6qRVNX0SVua9/bfGGdl+IQXK67ZXZfMm3Mp7RFkU+J4jm7HBLIeC5urTVHf0WCHo
Djre9ARKQXUn53YM4Ly5yUzN8dmEVz31k/0IJb71JCcTcrClNj1P7uwEMx1kgpjeedb0+db3WbTk
qgvWYZwjg2NW9GP254NRjE40V8Xp7fdydUnpaVmWY2L1lMXOYsEf6udYW5rEHM1mX2TFgtVpcd/6
6506q/RaSnHHoPecaosWOiSFiK+zqRYMhRbaWflF0vnPa7698O3h7Xd/P337WH//brGduMqwwJUp
0U2ccw3R5MpufIB5yBoawqn3mbUdMqoK541JlnKFiIWxbZO1E7z9iW9/f3sAZgSf5O3HWm3nEwkp
YB/qtoVfOEaNCKIAeYcbZ5vUcQv5WjGoEADiUJpGUnR3Nt68yqf9aBOE+2xPB7JF6XMEHxunjyxc
UxWU3RyOTRHaHdY+6G0TNbCx9gE6AP2BLn4tjciUU6LVNCH0ZQCjr9BPE2PxQPRzBVVusLE9Z4iH
hcZp/rmgCEQoaDEIEVFdi6zWjMwcfMPWSKYKQ1Dr3to1MJzuDbDLvezzuK3z2BhhMFwaaEsXQx9y
L80tRouyf4SA+ha+QB9v5godfGGrQZ9VHz27YX7ByxPtZNibB+Hkx4XyaDSKUBY2jGAfEWXGjBRx
P4ogQ/y9LtaThqgwkhwBAlChzO3YxPoVy+R15eCtNYAhZhlXhR6Dnxc3jRsu/mqWSdbYnxtLHaqJ
R+7QBs2ofL0oTutKEtkS7KsQrueoJzCLiz2bl8UG0c2dffi+EGIeUKDV7itSn8CbuR/X7kuLY1fX
fRID9ql0fcrY+tUSjwODmInjHFnfx6ODz0H1S07USfLmyu0hyeR5bkWsmHgbvAESxQSGb6zoDmiX
49Rj1+ix3VDAwhmLwJWEZE9UWX2AXEFoVVNUKRouIw31LA1davlNg0b0sdx1zrrH2ocwgPLdvARO
brmXtdrpdR9rWgzYc+wCuO8i4zBVkXgtNbVnWLPlbMZ5P0KfXYvKwTiyjka5yGJt06NWewQXEy4a
FFYxtMk1Idh4cCadiPT1fsotzFSPWG4s6gZiO1qoXA7O13HV4A4ZbUjpi2xRYmCtELYGSHLoAuno
HjTPw2Ec40ESL1vAmjECixLUyzso40pcOexplsd2Osas0iJXGZDGhG1+nnTn2tqALmKEMw1tEVgL
wpgjbSrudXzAScMSUn1UyAqrLKYzj0hRAtfpHHUiIpYjVdHANOgyRrAJdRb4CPMa1s6TBg9Dl0Xo
gu2H+j3s9WC6VjywFfHGzVuFNLfu9AfbmA/SJkFdtn7F5l03XFenierCDZQL+wD/2+oHlJOWIc+p
n65m1ODMNxGce3GcdTMSpSOmddEhkBGjry5k64S7VyZ2GWBIYw3+i9tqMaHL0Z1b+JraraX80LXy
OAK4atcw7dxFgT/fwUNNzM9ofNjZa3NaM1TgwlCiFv8RJ6PErtQh1fRocHgIOx2uk7Zf5zmy6R2y
pPupmUNFx6AdPruMeTggB4udR27KzouW3+NE8axJdQFV8rGSPsKvFzut49HssNrlo8w7SCwvO82E
bPuIjzzSmE33suW7wajR2F/FFSFxh2xZxpcd2vngwuvRohDLh9o5t7ypS/1iZP4I3fIxuyMazFRv
gZWPPTbXYimQ4O6o3w5TOC7l3jGym1TN0VKfyGoei+nc0yra8j3myqIqw1wzLDg+zl4fiv06LnB6
bN/VzB02+xhKLEeEnh5ac43rtdmP8sme62Qs1lu2zt+AxErcgR8qt71ihEZWRcNGVq2NpLHSxEAK
CaN5yDt21+WAmUylfs3LLKbljGHtYtMoT5zaQbWi2kwvQs1F5KL+uvn5lDY7RHwDCrBoWpLdivA6
NJxa2F+AhSMC2XccV0PCTbB9RVzBQaoAhmnqsHP6RMAEFuwOqYBQb8mX1k13LqTPbJIm1AQdWGD9
S4wjbPMiel+L1LB6QgDsJcz97Km0/YK0yUvbmXs5LKchpcmS1thL9sJefWwv4Vz5vb0cHLJhOfuY
dZq3gkJLxLOBCVLVft+zYAIXpwMuW07GpV4u+Wq9TtO9WRdXnFY9s69vS24l6D2dbWiXrdfWLI/N
or1BWFduBUz7qqHWdOnnxEUGRhpViABCaCkrbmUZak4fEAe16/3NZhnQuwAyNVOCPHNg2cPNQu5/
ocfCxKFgxykyDyYyBxGagKO0m+ATR5057po0i7MKExgJEsBBwZ6PCk5DjLov7AbHbT2aJxl0qQFm
a+7bWhXXNQsNNF+zVJ1ad0ZqCrykoRUnd86PStP2aFM9zm7um0h+IPz9aRzzx3I27nMTzkpqNDtz
QkbmvMDxMBFvsIH8baviAf7gndmat9JEkF4MnnRvyHlfUI7vQQoiS/fOhP0wouqzlhmh3RxtQLxR
T59Gc3lxukf3azrdFTiGgjPbFQ8pPUgRO1p/0rgdoYT8iBaNR8KqW68DMsEEcmjrAQY54ZqzN1X1
LHT2+wgda3PGxqoVexS/RELI47b/ze2w32INQi5+46ods/FhcvME3OWtHqbD3N83sBwkrLM6bCQQ
06vwx1HgLGLt+nuT9Im0rWAlS4x6xsSaxI11CnGNKRlyFhInf7D7F71AKSs0y6iSiaYtiICoCPK9
wcpUmFrj3mpUAm0uLcXZMu+hg80vKq+fFjqeEVuPyIh8A3XiLl33c3WX9eOumsEMdY/6KnckFTuL
ZjtdE1HO7LAUYtfC2WTGk3joVuztVhk49FCLzXUpKi/L5ONq2pd5Kg6NxU+zC8QySNblVO7GlJ8K
3TmXuHS3zmcdhxxeAVNn7eBMBmOO7VMgQlKD01A7Z15nN6Rgky4fb1DlvDYq3ztavmO3NfVNQGRJ
ytCGZWiR1qQhAr/7WoPDBk3dLnXjpq1OdlnieE4eCElPOQHiGS3VDtC/llN74PQ+EN15oq5xRY7n
pmb7wtvybBoFAsi2N/I6LIi6qyr3hHav3WqovWxsIJKznQPKriD6tdnOy50WpdZ6FVTtWracM71+
XNL1rizWo1Ghs1pdWWE+oAYAJDn4cMJIzAmnoBYLDIEqp48G104mlt2GaTlxRx7ReZes3dEZ7f1M
nFiX+k6DKrtbqScn/Sayyct6RAOy/qLbwThPcaXNB1FDCJDNhxazAC3Jvjlavj6W2PchS76iUUUo
FMbWL01hfery5a7S0sdel7fege+1WUqunSqcGRepvcBSPrnw6qw2DSpSBjYSCW7av9hres2yIdGV
3OGoT2W/L1t5pykdcLI/RD194agCWZvh2tcy5iP8irw56bQIm3anTTVYnsMuc/P7AenPVoIYDUk1
rTH3estuqJPBu3RPkDw/0wEEQ9F7okiUae+mVouGIrtzKicoF3HuiLvvuX7XFb2fzlZYyOWIdJ0n
tPqW1fnnOmd7CH6ftymuFdlnYY9JOQyhPrHb0JqH2UjIiMzBij50dzoIIUAKtw89DoXz/Khhaxzq
NqrxDogSflvR3di0iEXQ1Cezbw3QicDycls9Mlgacdodh4ImyHeJ4QkYxMQxs9tk9bshZQdEkPsJ
DEEbI2+2E8wMBYybGIHLXjrHiNTSHJHD3o8mPQyLQHReSWjWQHY9/zT2/NksjXuWsRh9Rx6yRZeG
PQjHOrABUsgOTXpDHJHiOY0WO2pmuk9dsomcLFrvs5n4g4NeQD0eDTusdTt02zlm32aJ8r/JCBWz
/RFSwF25XoZMuxZYxoCdY6KjPsI4ZTnSreAPNrKJhd0nyFfdDxo7ZLUVWU56KgmFus8SZfYnCeBC
k8+xq3DE/6Sb6yGd21iDB08dsRfauie0OXfufDfgIIszng+a6K6zi4O7zGfDgdUuYq7BaV0R/eDr
Adm4J4L1Ng1TQNoM6wouIKHwc1RiK4Gsgr4vj/W0gMpt7xDDqQXELcKKW5E+pSjabLFq8gRnX8L0
K1OT3/IB28pw0vv6UpWYwn12WFAMIg3j97FWB6RubiXCFH3JPCOlvuTatXe1CzOMRyF02OnpdZwZ
DKyLOhyxG8oQNYFCMxNRrRdkzE4DHxGHSxsPUgo7cLvDqZJ3ZHUeGWM3pASv+kSiRS9vAtn90dhV
AgILmTeqck+KCQd3RJsrfTcuaotkHs0a7cmN6bEKvnZv7m1rPozVetPd4oKz+Flk+dEc5kTrvsw8
B5rffFmq5cEa6Dem6M42l900pseyNnfGOOwlwrIjHw7TYu0L/RMZRt+pYMTwBRoDeY8BBVxFD0ul
DknjNgdmVgcGvhgiuAEjbWwODNtafUTzxI5oyEvPz5Zr3c1O/bLW5JkP2ZWkWYjY6hKjtiBEuGue
4W/NYfPHYM1Bs1wYgm6GZoUtnIkWZo8v8IHMIlbUxtltOLs2DVCnBkgEaP5jHknjlVR/9GaLBjvt
IuC59Zh6dltGHOcghDoIi+esjee0j3Q67JiThqnmxD2cYJ3QQ3nXmvJLm2eJQyRmoYvaJA2Q/Ses
wQMM1JUCn8OlfuMTDj+lc9aWGofHM8q8EI8kkZ5aIat1YM/mHZ0RQ0L/bmfDxVjBnnf1naV/mdv0
wsrqlKr+WKKAMl9Qh1rjUA+1HL82hqgiMyDyGdrRUqhBoF+ajAaion+FVt6iIa41IF7x9su3529x
krenbw9voZu/nw59IwJdqNljNQqkfgj3tH8Fft7eo3SDtEnHHdMQNZ5ojlAAOuNKjy2VDkcTmQDZ
8xphBTw0KWAy/5euL1tyk+eifSKqmIdbDJ7HntM3VJJOBBJCSCAGPf1Z0PnPV+fi3FA27dgxtqW9
116D1fAho5b8d2691XAMyL8fWDG4508ViQGpDyCvwKy3OUpixSzVToOOJZ6OKMLlsa9KeZQaeJLd
KWzNToQvKsg4R2dS/w4tjWpMZdf7wAyWwup/fy8wogcpcdqvp/ykao86avHo/x6ynlz/8b/n+e8p
TDfpVHV1l63XYAV/1svEx9lLeUOxIi+XSUT9u9ck1da2POe4HqjwitTHDrmJHA7wiRYc81WHf9+q
wfDDpZtlCqT/XS8XrV8u1XpLL5fCGkh7qAuUmgvCtn5k60vNzSBzTOa+ar9AAICqJyAoAwJrADLg
2q5P0LjLFf1+ruWp44D+LiLg87BEwEcm2w0IcvAoX17RBAH/ftn11npOOnEEfMlgFEYhfF2eYn2y
/x67nqMgT8zfL7P+hXY0QuvGnjuGyw/RKeaO/nKte9WqrTWDrjdYsKKh83Vou107y62e220E3Khw
+93Ye0Ac4Lj2t0efxGeZJxDGWjpAf+DsENSQ84DnyDnd6VHndj9t2DS/yDn5ZbWXwsmdIYZkQNF5
O8LAhA9/wfS6e26HrmzMBTBxe8EV2Hyd//YFJoDGHGzdnTjVW1L1GQTTUcyODqmzaKD53AYnjMAO
hkcPR4kbprM771BhEFp1Dj6Y5i6Me2rt8hSI5lIrOy/7Zmd5G8fbDB2K6jk8lDrZNpbYE02OpCty
umxBDDknp7El+xpienSc2BRB4I/cU0GnK4vkC+CUv4EFWb84DRPIBFqJZ1AIjrrF54ZIi8oL9mpX
0wr+anTDkDSBQIrUwvWoK7HDIP6klDkLFA82p3u3S46+hXCX8OGVqGCHr+UymCLMQ84yfCPBZgBG
Z2D22bsZs+MtyHm7MdYojP90NtJG6Qn42p76ZuvJMtf6HAyoGu0qqyFIKYI68xyEZaA4mTuOtgvG
94G1aVF6MJAwW8myHuqOUOZfjiW3zKAHEOasPYaMzxhm/6jk5ngnnQi/e7rzkaMDflTqJ14Kf4Rt
Cyizj2aE4ZRZrF6KRZtIu61ACVPiJQYrOMxxeKMeZvPtkxdNLzY3ENhXL70/AKqvs9mgty2dB5XV
eekc+9rDRcIlH+Dl1iGaxLX7J1Lq1BFIX0KqlSMxOjEYafl9Fg7j3hcq7ZMaO4azY4DS2m7h3gQZ
RQXEMGi1pbUxUbOxCUw/gFCyBhEaeHuDQE4miJMY2exD672zLSitgJhp6FQheYufHPQoQ5Nko5fk
5TRk/EIPQJFTm7tpHbubea6xiu4r68kf4Tvk9VnFv6rgI6z/eojncGMU7pPKiijrWLMN+3Y7wDai
9XpoQXRWgedWSIDP7YBiXeb2iExlT5xkOGbgEGWRfAhdg9s8psv4NDQEfTPdTEKmJgJhdQnrwDuz
NcsEQVKR6x2iKcwlR4fIdNYEYT4WV0wJS2jKC9bfm0L+qJpk1+HFaDHkFTQbPgt+GoHhx8IIj2VK
CzeNCpbZBvax2FIIID1tfkrATRFmXyFICI6Ven0MNm27JfQFGIKF0BuWYHIZYgBNktQafYAINXBm
BOEkU6p9zMWtAERTDoQRVisabknTBMLqfET2yS80b6CiweiQtG9RFeU6JscAeYFp64LfWW+S3tpY
WKwd8AAtPS1UWaDH/UZGbkYJMmB29GtG0nGkLi6J87oweVtqDCnhr81yauPDChQwObB/AtAAxLki
LBsLhC2RcdfMydaExR3zuNzr8fOJUdiMeBP0DEbmHvnGuzIBTgliJgP7tUeHpIffcClIZ0XyEgio
16qjlyRHaKo3DDqfqO92CcYs0RBkswZwBfUp6LCM5hGV20S5+2kuN1yqLBjxbQNNghlQcjGh6MZg
O84FQkzw5eQSCMEfW//ijk5jvPSAy6brA/ePZKoyZ6YYgEAKBiS0J+2+omwTMaTWVP1BtahDIr0h
xd9Z+Sl3ECaZIGQJ8uQKqg4QHszNzHwvWL8pfJZHmChPTnlO2Jx3wIr9AGUU1mMKvKiu/+qifZow
fIxlvy/RT+iiOw4dCm7vhKAL4KFiA8nWsW2SK4k+vKnMhG/hV9Xui+It4C0G+NG2xVCvBCO3xpYR
DGFajJh5Wv4WyqlMRM3Oj6wMPv2bLvHBc3fTxBogHuCHAs2LrJMdOuwjmZG53P7mCGrqvSTVyEx1
EHQOjqmWOYLGdqhj+8B+Ke0AuLd9lBIhMBil6okcna5HrXsraPCApvPeyva5C9kMWKo7jdKDaA/D
4hMHesVMsiOFzJkBlbB6E3awtRKYnVBg31g8i4TtHS03QwtGurz7k9q0iMEaKii8ZoQKJfXGTcYc
IA3WXLGJ8X8PDYoUbuVhEJ/mcNgodJYOAMFII8sWC29devgOxDsDNmyFkc842ptZEKQI3TT6UEnC
jVfRh8RKX4UlYANEyrjxVVIvT0wCCNRHG4AgVDB/EJ68iWaxCQ044x3QGJcAwXQeVhXsSu0epr74
W3aHcn722iVFLVoGUMFRl95b4EFoN5CDjytd1VMeQ8jA3QvxyGFxpbDU/NHq6nVCir3niw8iyk+v
V0caNYeGxR8Yz24EEhtTG93H0hGHjACt88D6d1KGN+a7V1FiloYtPeyD0wCyU+vczWQdnEZfKv7s
JsOFVvNzmQw/3Cr4MgpdkAheFUEj3lYAUE1whiHDU2eF0FnwDVSzG4XuznvAAenqa4rCBgXTMKHD
Q8zVXOxagRSipHounOCmCvJDWNZLjKAz3eiXrqFniL72bqW3Bb4IRbDl0ZxFvQZARTYB1tAZBAQw
L5/NNijc+zhVJyngUhSYXDQi8yq2LeSUo+VEqDvOKWyXtNzFxbmNsXX7VqYQACac5ASDteNyGdz5
UNrAKxAC1uDDr1yKsTP44uoRG+8wRAeiUSEQWHiD5l7O2CwGekl8/4LlcPnZb3npY3m4AwfbeBip
kGneWzq6BRhEkoqBnWUdmNsfpQBoEl6Adb4q1z03SXRqWuc4jlWqaXylZXFSNsZhLc1gbLKT5hMx
wcdZQHXp6kMcA1wk2O28OFeAw0cA34wikKo7U+tz9Ox0grag7susgNMwRtobzbq08X9DDZQOXpeS
9reOn2dxj5w3jgq9QXguLPN8MJHUR+i8OObOwUtEwBxJYQpaA2ChpyJ6iOGv8e9yb5V3rf9w9F/o
NVN/oHjsizfuOrhBu/jeP5rozbNAaTrMb06RYsNUL261qYOD/Ydvipv4qCZwjZCOs03sTfLL/5m8
Y03hGwfktWt7Rb7WAdFqL+AEoMiQ+NgwaH/WWCr9FPncGrOPtNSb8e8wpB7wc4b9CU10SBX2u7G/
s2gwGLQx/2TimCAgVbcZSPHOi2bjczUqTLXtBmuM6J8AFctjMHFQUUOnSyvihpjkgG6HF3LTcC4J
DB8jDbEF1CCOLJt9X9Z6s4pD6orOe9XgP+XX9ploHX11wn4OOJmuVjTI37LUqLwKLxrzeVJN6jvC
Ok7IzsKPoc/HoLVOciQXnoy6x27q9plvBShSmyraUobSlinWYCgRl8UWLhZiMy26n2bCQN2fp3sQ
+VY+NDXs5ghrsOpZ9C0x7rm2gbmNpozzeOirFO67wyubZ5NjgXbOSQmpkrA5T+miXCr/78Gaw73L
HfQsxQyWepiIrApMhGKrFZf1HEOs1L7QRu0g+JRnq4TAREh3/nRZe+gMxxdpcl6EUOyx8mqgvH1Z
TzGnzea+KfAzwqDaDiVS3bQtrhV4sdgJrRNszIA0Lge/ZBVwKVCFnDMsOMUZOr35qigxV9dx5iuC
zICiSP9zPYWpMPpYXl0HMXs3YwHAXT6o9dNCP4neleHHT8y8lYuMxkZtmkEGRvZTb8H1a3ZAzcQ8
rYoxc1n/5Xpo6c/KcRHIzYIOSWh2soVrkzoXUd2d11uBpc7hVF9lyJzj+swgoQBlcLTKQ7v9Y1E7
eNa9xDRQlH3GUTdeEIRwo4t8zwrYdCkH6HJcfLiDFsXRT0x0GiFCgA24oI/WRrpeO2LMHnmwFKYx
Krgh4Xi0imsIhuy+whTXcPOTlT/9cLZ+SNuYrd0k/p62Y/EKtsOpnnhect4+2Z4qLsr3kLrhTt47
5xiQj9UfsFlSwhjMFw1uiVFdgMiHPpCq5GFPTrBH+9A9o8kqkYVp+O8xLp5gJYQiLnasrPOHo6W4
d6YDMHsJYcydefhlWR0mPMh/9SFmaQ7tYPv3IqKbMui7aw3sJ0VVyDLu+/NH6Y3ArUc5niMY3rxb
9WeimHtpVD2AF1OHB67rcUNGMuYEgv0TJIWOo8MvLQMXE98C1E8zclwT5TcH5lTlpQ8fswnYmdjW
3e67NnWtoT05iKu8imKE13A3VXk/2mDPVNMdxHzvr6ej1McY5msqkaqHd1unFbWOji1ankVdSHck
sP5ikHIhgfS+xAjbYhtUWKUBavF91JflJW5UeTHShv9vjYE/lEc8o5rdLJUEu6qvxlMQyiirO1X9
atubQa+HIb/L8vVrIsNtMtH62dcDfuUwlkKealNeADCQC7PdYFs9AfMXiB8Mp7MCGn9mpWK5kOVn
iAjRgxcpNqbJOIKMBhCNiRovHycUg3mH3sMJK1kxeK/jWM/Py8S78zg87v0WA13AUaEv/L9Ig9kB
Sop+hr0s0mbmXmaAHWTrN5vsKY1Br+5c7xUY+cjHJ+KJnJvafRbAiaeqCN4UBGpXkiQE8Zxj8Fa6
LshTw4BJtC+dnXG8GJt1gzE3oks3XDvDC2mK4Ab/x1OUlONLjwlQ6sxNu5EUSYqoMO/gGAXXZLaG
FyiHx40nIgJAgA0ZMqiLE3liWEDKtKXNJSLl+HNyENVocy1fvQZTNNVM2IDqAbui72OPIfgGd/be
Npp+ieUb2Wl7vIcdCGbB4hZeuA0FuYCRF98Gd5hNQ/jlL64AaDp+KYVtindNgdKQxZjejRWAXKc+
WqSpLs0kk9x0dvdsON6FC4JGHwXQXIqgu0HGEVygloUoRnc3QVh/07yo0r4W5uCHzZQnYLwBa1Vj
CWexCGyZRbqq5xkEDDCMtd9gdlJb/B46JMbkbrZTuogi1oNNnDbtwn7ezDGIYZ4agJ3gc6IJFc9k
+fWYKE7pXEcYGNYENTPYzbHk5QUqNAgPC9o+CJguBFk2Z7q+cuQOfiZsV3zyBKQKdwygwoELVTLG
+D56M8zbR/j8O2aG0jTpxLVDmEwau4330gdgfjQJBIbLwbebJrVASt/yKnHSYpEozrSnj9G472Ia
yd7QrsuHZRZqawzvqgm6QLdDRbHqOSCkZZnq0VZjNf+QY+C/+xGBTwKMAG4B6cZ9XG+/VwC3L6CT
NHCaLIdSnAD2gLug/Ss1ZspcBQhzFV7VDjFoOvg2XrRX66n1MMTOvuY2cm2Dgh0R0fm7kyWqbQxo
UWlWx6bBOgjk5OSBx69SoI7FabbQBBae1pshrge4bphJZJiwoCpxJwYyayWPZVjUJ2UE5DK06d/r
ioClxOkX1f6PQYc/v3XG3LVgSuuH5XNshdPFC4J76OnyeT1gISfIWfWsfQ+64b4Mw2Yz1+xu2z44
pzTGQCAMuieAVTs+M/+KbAIwCalDt8KdRQtpaQLIPjR+HlYD2pxiDpM9orrOEMFjgUvCEUOzVYrp
zLhWMm7m63pwkNmz9wPoztr536lJI4RZjqjDUfHlUT2rz8BvkULXhfxSgwJ6xuuGGTQyCYawhbMH
j9Siw6ejWr3DHEfuRiLmT7CEJMij2retHF8xtzkGxQw9j+p3FIyaQE0IOcZ0/0LGpr6sd9dbmJ5Y
YFq6+/9OaUhNMoh8/EVB4JwnX9tn3fv/DpYnRDqVUbO1YN6n06hb+K+TI+djx2imorg5t8vBsbp4
F1jxYz0VQhnxfX699e+cu4sTxo+1Q7FPNjUSY9FNwORHIhZbdCC+BwNCUZb7vSWgbqkLEMOUzHqp
uhszmA+vhwQh1mgWFBCk/51aHxEt55Fo/H3eU013GAUBKb9ohucW4n9WBeNjvQeDDFB0RDRsR11X
T3H4i3NX3mJ0kLMnwGBaDtj9/E2iLOf7HFseUeARA2TlGXRZYl+3KDlal6O+G+voR+UC0AF7obmH
QxPeJBIf02r5A9GDs+ED/xMqZGrr0pbnYVbg5E1lfSOROoOYE+2VC7jLQSn51DHHfhqXgjpu++Fo
lnMeImAXpTthGE0SwGcgxqFNMsA/w0DWZ4+Nl7JxvLvfOTBylwMsAwbQzMnk5qQzxaP3UDvqmA6H
qMQ0az1XxnV7bpP5slawzJHOmSkPP2J7/oLUGrEPm4m41rYJ2+lCXfoGJYG/lX6Ro74HJgLaezZO
ftxtfP9tmKbuZTQ9wVyqd6BNZcgbBzZyiipl3QN7mJCo7etfFTUPRez+NTE+3/u/XYY463Co3Zua
owbAt/LfbRp/RNiDjnGnROb3bbOdkTGzBSPJe01gxPm/u1Xmi4lfI+6lPRfDddW5JU6SBw7xvgWz
dtX8oQ7QbGMKSKlK/uLWmNWlMZstLDeIyqVGY4lHIw02dcxAh3cRGOIEgE5Q7LwRf0S/ZLvlbgAP
DxUsLw4zvhcLX6e7RLUrtoDMOiCZKBhqrzGvfEhdqPjSMWiS331CN2gO/b9V4N2YP04/wJ82m0QY
FKmjxpRZ0+FYt7q5FDAjSztNnxgPxbvwAEPGdVOcquUu64pdA7OPI8gYKg1M77665t60o3lZJdu4
U/rumxfVxaPmBRiODRd7Cf4OcunppV6QoELoCLnQNn0C9bFLJw8dOUbX4D7EzxhBR403fz9ZUtzn
1ol36OzktpyaIHebpr1acODZj1VYQN7BMXC2EVIOrXx7rcFOz7skqZ5MA+AU8ezAp0ViXeK2fbaG
2L17VjC+toql63tjIr707uzC2Q31rJqa9r2XjbUzI5M5HCfxdtknqLbuls2AXSPbRuEO70H35pgL
OFjVRiaY50QuF1fZx811vUWIwQgnAcWR9gP8BVwN9qermj3FfrdP+mQ6gU+HZHmi5Um2jYtkQlCS
7YTBIWI5p5K2bVM6QHCk6LPoiDz9d4ghKfi+i9AcKG04B4V1eUirFRLU4cK9Hbkzil1LHS+3OTQy
zVjApkBU7jYu4/G07gpEWONRduoslo3Cln3rptbs3MaJ8H1QBMFJOiPmPgLIZ+dDYxst55xWQadi
++wlKp5XWX3fKGczxc54LfjknJh1nFGJ7d0gbHYa6T7vOjKYOXflr9jPLWkXGTBZsXNU47227sBz
MeKR61enxhh4U1qgVoc2YEvjAzoRw79DiACkU6B47mNqgCRuOCYWadeSGawG0kpIXjTg+qBPGuDy
ANbeEtFb9KV1bX4IjN9A/VTR6+AF2wbqmYdxaPeQtl9d+//nlEnUIWrxjRhCNLBmLB7UYsXDiwzZ
+xOpN+u59YAL/+Ia1F5W49d5tTRPbDlEpRwONgPbxGpm7x4Uxj7JxL7UjTdeqhk8QBVfRwxiL2gO
pu/TMwNnXOsRHhzAd+ZQFCondjvtIEPGXi8MhK+6CqCpHBGOYex+yCEokc+Y3D3FSMvJnBjQjljW
R4VQhXRs/fIyddGfupT1O6ZQPGOi4nfLW+QXUVEBHKz+GPBU9sh5rB7wxoCqyqnEzzZ5sRkESFPC
bt2Y8JfC0uhgsc2CoOY1D3dhOjqjf+naZv/t3tBGHSjflgejFV4nJ1D3BCZdzENeQ4BBULlwZe1F
sIrmUJ0KH78+jVom6tzwq8OkEk4AzS/TJycHIlKg2UYeMb2pPqIB0GgjzQvW4xEkssXrm9EP/DtI
iy0S+PuwLmk2ld4TniHc2yEPsCOFoBoWXfOnBF9QpiPW11MYeo+hBzFivYfih+9MHf5czWA4uCt3
D6qaXdX51aZc3BvWczKCbq5R1ZNDftiK8Key1MMz1eWY2RPMsda7Jmli0ITKB7oBOIW5760k8w4D
7AGEfo/8YLX/8PtIP4VlLG808Jq0juL+BL1FhykJfHR8Chh/vZDrYZ6HBgms8ZyyDgD02gIW8AOB
CM2KMQXpawJ0dmmWEw9QE+y0ovdgKg5kKtv9vP4BCBLcYUoBbQErzH29RWVr36eywjlJPhBIH+4j
dFdHISEvEjAWu8Sq+gM6+UtXD/OnZGGZmd7BT67gaFPgj5DFAgHbSy56ukrCsQlUmJ9LS+WifQp7
x77Dixbdqd2d13tT4IDrpgni/IbRyeFOBP8Qb2juLkTjUM9A/y2NVvt4HtQGXCps5EFBzi7r1TmI
1YaPbnQP/DK+T7CD9+e2u6yn1gN8SMAVb+GiUxRNcFbSvAJdhgSpnNm5NKI8kgHh0xOV4yWKFd+W
tj0CJGfYqRmnb7pJFmiiyAhK2psSXffwOQYFDXcSCJrnIlOkK6/C50Ue2G3wqBOPZJ0srFfPB6Lq
JKP72QAaonMY/RndYUMneOk4c1s+BRTc8Jazv2RYuCti/BwH10ndsNGvYY3KsOgGbGxxMEKmABMy
tL9HqttmN/WDj1p5bHYC4sDvW2Y5Vy5/JVPgX/6/jxNi01nG2UNu4r07yjwBcWses8KwjbSQ+hPm
V2jwWwPluaky0jrmWXD971b5f8+tf/3vcQKG40cRQrm5PsQsT/B9ax7okz/MkAOWf7towOZtu/aQ
zwooe6sEexq9AktFJfutbvyflfSD02oIg6lBcMb48Hl0WozDwVnKdI1CW0Drs1+XnNYDoVQXsQdG
V9g+QxNmhFKXJAAECmsd73W9Gy13+8W4AHQHlKysmrKhgG6iRAfzYWm8S6pAkhuxY36Q4FnpODjI
RahnoYhg2TSI8WRNxNZZ4UjQ21YnpvUwAc1WgPZEZdXHxlR/VywREmEZsQ5cR+CSLJwXGVBQ5zAS
2H5DerWLGaDX9BcFh6JPONAkoLtS75lPncnLmHsXi2sNI5gxApUt1tdajFD86tF+aaW2U1vExU8F
am5RlM8Y2YjX3oGutq2C4lk5CnWnwLBUxyw4dbYAPQvr4nM5lS50oP3w5s7hW32zeEB+WH0jjgZW
Vtl6d5R414PqYeMOHeazGwQX4NfldhIV2/czNdvBGRC7wJT84bhFjj19fh3nsDmrBKg84Un7g6sy
SWmoDQZCiZNJu4TItQ7C8xRNZmscxHr4/RCeDcBShAPZ0CjYpN16PVx+guUgYRiW9oJBItB20QU5
9Hqra7cttz78FG8EqfEnHoiD1CEWNqzUoKO3tkDVD8XGN6CpojAlLkBlb6jB5VhAab+A5qVRFvb1
BbEOZoJuNWGYgZf1vBsdTBT+IXs+XJ8mD1O+Kkiw4i5w32i8Ih+6Gczqjdt3bibGXp7g9SJPeBtJ
vFlvKuGXO7ezXAnlu1tBxwAEGR1RdwZn57UZtb1bT62H/5Bl1yv1Fvxgkraot2Vaecw+0TGCHLzo
7dPw5SVUnwAeDTJdz6wPWA9gFs+paxjGhIb7Zw8DNgwYvcrBRtzDJKzmlk5Dvkil+XIziWPvvN4f
CfoKDja3iXWwT+zk2qPqx690rN0LVrk4BUgf5IR51SL68GHQE6ln1r0VZaFLBAU5zR33vkGsoJTr
PTbx7jHHvN+OovIzax4AvMCh7RuJhz0A3yoas223tEW6BAq//lXZMfytlr9+30VeNuTUZNgli08T
9FabKOrbG1+efT3VWe3Gr2l7W++t7hvLo6g7gVmrzEP4jF5LB1OxkejyBytknWH06qNjSPQHnzJ4
mnT3ibm/auIGYAfbA8bWlo3ReM8OqH2bbHZn+82XAxRpyejgF7T8FcB3GkFQAEHoeKSNVX0UJkRP
ZsUvsO0TN/jsAjlfz4f4R2D0Abgm+fdFsjpR5+v99T8cz04Eaj9wBGlDzk+J9b8Hrvc7u8ph9Weh
dLXD83oISPHv1n/nlFdmNhyXtgakN9AKkCWGfhSFowN5U/cpNYdt8byZqskFHoNEyXEGxCAwv7Ij
F9bbIcDPpNnZDvDkxq5SKIHfEmZ2ceW0uaUTkzbmMCmU38QvU92PoGh0aJadcPGtg0kU8N9tZ/1G
fYnpZw/vl0KdBHLheWd2ICV1uVHOXVu6Sn0FGVQydfEmjOVVt96jbmOaBmVz9jQJoHeU7/CxA/Ws
2C+AOig2aPHAcUos74atH4pTVO9YhJ26/QlpVXe2XRdDJem+agrzNqvVGCIKACWg7yZFgeF1+UCA
CgPxasCEChIaGyRckXAwN9lPKGWeMEjeuoURGEK2UAPSBf8A8x2c2ykZz9yFLpLHzVOQgOpCquAS
gFOIjwvzmUr06LfosC9C4DAlUHoev9qw78KvLX4u+XQuKVCLYkxo2oEfXGGpSZVMfhRCHareeV3W
kp1dJBnvxXs4wctpYM0jwNcv8PwNZ7+6htwnon8tHyn1PFSRAuJwG6wiTABJ+tGH+D2PIbCM2URX
OiLpkmj3PMcJhqwQwDJI9hJavJnBeamb5IYZG2QjbEKBGJa/XDl8YD1rUseaHtBGI93YW5ys0RT5
7h+vDL8s8SHIPKdcamgU5ZMqKPRW3Qbw3tco9Je06nOr0FgmBoqIuO+3eKVtSACnWOzQDRRfppps
GZCnVKHUTt3A9TIPI24f9Ea2uGFYULJ1KjyONd0skucC8/BamZ3NRhCeVbflYf0kjPdcNOEVmBnd
hMCupITwq5+qF6nc9yqZSO7483GIQKPuly93xMO721ipJDXferAkpKPeVqN9i+l0g8f2rRYdWFUj
oniB1c5QF4CsA61F/IYJXDz3P7sh+dP6QQAiDpTmUH05kR1tSg/jU4gXNPF+xRa0kKTZSm+2oE5m
IXh4bZy6hZpRBPZ7OYkbIKOfQQlWJdiV2OYcgti9+ou4sDuSPbkDH0NoJHipJR0+2iB+dxMLCFtQ
nzBKZmkZ04PT9kcLK2tOEfy1YWjZpoWP1hZJ2mpNshZYgGjBoY7bHZEhySKCjdLYzknYN9nWMvfn
epdMHD4iUwJ5S8V3JYj26RCIB+qNc1UA51N9D7ECM13aqeACTSTByFmDxpWhFO0X7srgAtJs771T
vyQBsmLnDu4SgNg2gfDjEzEjnIxCqDtDBlWPg0+tccGrCuH6F+C7LiTofBP50wbbArRpOKWXLRAy
jpUNMxF4eh3xW26xeKBp6eSTHVdy2zKB+j6BWjcZNiOHaBvMGMjeawrrg6gCMlqf8V/D8rNMABkI
mW1PQNFX5RFa9QdV0e+66qqsMsnFmfDMDSC1xnwl4LCBYQFFcgk3hA6A+laDK5yGKvcYWsoZSkYX
EubJ2SOisYbng+1sZlDdJb8VLYFlc9S9W6X6E2Pgutg8jOAzNoNoNsax/lih9dGAhCIIOFGhOs4A
y7Q66ik8iaA5wC4F+WY9wfSSW2GqGv9HwLAa1u78i8SFB2GiHaTQGMjcKdGaR74HNqJt4c0ZbLgJ
2VXArlD9Apg0bECknQUiRthjUZ27Z1n37yie/kB4+BSVxRcq310sbOz4EMb7E1IfZauSLPwFfdQT
6+mrBTWXGv4CvkSPZQUOqCYQltAy8wSoNq4FxhIhkP4yipmyJ5ZxR/eplWbbscWHYks3VZWDN1ga
qBTZL593P+cEDiEQVQfaAlHJaT8hxsV3YajBFvH/D1fnsdw4sGTRL0IETMFtQW9EUd5sEGqpG95W
wX79HLBnXr+YDYKikSgSqEpz70njANRzV7U/tlsYDIxOHkIRbxWrr+ug6Mxib9qaTrOGzq3OtK6+
OhdMrRefymbKt1OG1LAvn/s5+4lqRffakW9WZnWUCKzfgCHsVYkhd5xwS/rtPppn464vxqe4lxiJ
ocIM1t7PZBFMoWNtUjeFEQRaQHeZxcTohi28O20F9r8MkjA++RkyQPgVlgOvsbR/a+P0hpKdeqnB
Mzzgdo2MPSawh/dF2R3mjmA1op3eo+fQhnkTUnhi0Gp+8Svvo7OgqtDsuyfkPFqujcoQYkNA4e/Z
CPmdlW8AG83DlQ6awEvNH8NAlBVjdjeXcnmTji9hhWppiOiPlykujgiFJzgv5ZvWyrMMtBN9S6w7
u9+2MyKqadWL5scbr1VekAt1mrzuuXNWkhmgRLb1S1NOEdaodGe4atowAk4PLDDLnuPbGy0OIMP0
K8HQLbczfzyJXtdjAcKizGgJeE0B+/er5qn71vD+REUogq4sIDvZVg+xxTIwifbXPh/+DBTKPcGy
GefFO6HGK2cP8HOrfZjQ+xkzs1P8uvttUsVc1caA2y6rV56eI8XMUfLRbToiqL8bkvBSor3MW5Sm
RnXUnB7OWzutMYX/NnMNVHdVsP1r25h4Iy8xX4XLrHDigfsh2iQjkKKmKUnK5KegKx9knfEKebBY
VVwYwai6X7qcaaqG07kd0vuowzDsenWLdA8q6LbzASqi1WovRsl4i6Kk6J87j64Wd5eyC8vNRAU2
AOuGFxnLLASoET28hwjYBt1F3INaB9kHCJEIpu6clxfTwaieZuNM2a577hFEHBBrDbPgPfjlXS0L
nOAtZYI4QVxmz/4bpyeMUWtvmqa7UjWlpTTR37IuSdfIMWnD1gN5gz7hz4tn5NVgIpQZB2XpxYFy
wxHlvPSeqdasB9uML27efMcLkrnUfLRvcr6kN0DzcqCZM+8QZKggzVp5gabkEfNe9LH8HuTYPkf2
BTQVg8vQxClF0SIttG9AV0VUdRTfZohCFZt50ljkuLpPGqXilMwh2xpz/VP6aX01ldHiaaiQ1kAU
kBXzu+oqoYfMh9cnSGLBbzlx9+WPgk5N69Ck3CRqGC5mwxlqORMLbu2fEB2BwWBRzXLiQOmnRxla
18JlPfbqfJ8h9E6sYitrO985dpzClUHO34XqsUXdggGryrZYf8NgrPJfOSu3aYNPKp1hbwtX3+nt
/EvGzW9vwgBikhUHtW8sjCTcn1lsUniPVYN4L+d0BqolmdRxiticYzV8kc5h/A4hxClpvwhPOZva
zBHIUl8fIu25SRlXP3oNMUD3kyNxCGL9rs1joGu2/Bil9tMiGo9qq1yBxj9Zbprc94fE19i9R4+8
RlFPHvrxLU08NgDfnNZWn1yVtP5AU8vd/iPzl6qgnLd+lpjoBFt2+QG5cp841NtZIAQkHNc39yWZ
TTgVzlZ6BOq5vi3q5ClqtJ0XQaKoxrGFgOauEh3vYN+X83FCDI6qCBBjpYsVk6jnYY7QJnGuA6zj
P0bZvvL7mR7i7H2D9vI2s6YqaHSIaGs99DZyjD+1ZFjU1+uRiTyMdesvRTpfprqWG01DgECwUTOM
a1vX/G4gzl8er+vnUT/mbnUda1zLZfMwV+aPToSmZvfLro0fR+j3NV4kLNHbeiQKtifS6lY7I5lb
KsYRooxSxHC6jzRy9jHli3WVFoh7orLfFHHv7f3Qe3WHWVsRrl0tRWg6O/VPPFHgNv0WNgl1jnjr
ed3R78AmGUX4ZRfaHAzanymZw40u1T3g7moxLhCRhmm1anq3fxHYUId0eispmwBShnHcNV91HPdM
urgTsV1uRxVYaD92hoYw2R4phmcRah2dk9sy6RyYFPoD0VCjM+tpqznhvZAtDQUurUBbmpxORTzP
aGlaWQ9+rcaTnhVnI47Ygr3+DV7CdoocmEsZYKvWzj1wCOg5y/F18Mtp4XzMlBEMxJCOUQSOSN9i
uzmDfrQ2Im9tIFbNiHsCo6/B364kEa9tHZyhhvNZgzvX/VU5ynDVkS6umtx7TTaloh6BMyJC53Gy
Y/5k3dGS6ESOkc0FoNwb1EjdFp+HLXV/Ywr2ObhGeHSdGY9mArwikzgq+oNdoVCubBZZlkj8AJCg
lGXSBsIn3vekZeC5FxcPclrGZBG6lcm50q12JS1mYKTOCYNrcSwq/mMtkelxUUNG1UydiOV640Uv
dBNBy2a4Sr2q3o+xHcSRkCdkaaR7Jtmvm5UbvUldcmhoxnrXbMNaWGB+9Pt0Tu5m13T3pVsMAXW6
bdth6KaWiRyxJxPuCftdvamXgUhFoGyKdWgTzgNSdarcd85QIZOXrGKFn6wn1rUH9moUurBHQotY
NZIUD+n7DkHfYAp2qVkfvIkz2VZox/0YZhvKUHfVXnsdIiHZbkVfkmSPU697YMVBniKPXmsiuDWJ
rgq1h2MBprkLPwEAjqb9y6BCtNLV2F7nGT6v48CVdyrzgwQFmHuOn7dqwi0qIS3oupZ0X5VfUp/H
zZQR+HcFlUNLHMzc9jGiwZKSPh2oPG2uo13/iAGAVO0Hejzifino7GhovnLHMTagYDktNKrmoxrr
QGkmDidADNoSn5WDytc6XEbDc74EC9i2j8QpG/OVYbfZTteci1VrzdFCyDuYvAqiksM76llYgQtl
rr5P0PMSZztB2rmMYMnFzigwDgxG9B7RyFmrwqM2qxdvIKKf3V5c7I5kCA4NdV5751BtDPwMpHDu
VzjHdOMtz0e8ETYCPD8dyRmWqAh6FUMS0BJbTPLwEMZrSNHZ0l/pLT41iVdu4LPgMJhRL0sLZXX0
J53cuxCia6x8iwRFUDgirmMMao05zUC/DWkvmeWdZhV/vDHFIFwQ5FJzeEeJfo8qq90QprqB6bJm
ckViaMhijElRzDq8D3VOmKoXv+FuHKaWFkI9KXoVXMJ9D7Olh4lUcdlvVGuZga1Hw0ofabpReKZt
YwIos/MHGzeFHG0EhK73k5tslJF7L2sBys07VJGP16pGYTi62KXm+1J4j26Zn/GqlQCY0Ry5MVwp
75XVXjh0plLZ0Y60OCsN4d+FSDPC7NL55ps36A4N0+RMC/GQTQ2GRimQhJnfXuh+Jy4Uy1g7Ja6A
C+k1yOjLi9/jrqEww8WEYB0bB9x90a3KMPzlokkDSAdnejB+18ufi3B1ByrJPzIdsqMuWUI72vfE
DsaX5054scM/ttH7nE/DgQGjlC4UOEfS+K88UU9DO+0kijiaqgTp5Bo7IZ1XWRjEEJ3gmgAP6ONY
9qxO25vCqahB4BH03M/aLbJV608H1x0h2hdYkn2RIHwZ34uYKpNbVHRZFfzssjbvvDyhOSLzkDD6
T6QV+8mwisfbIaWfsItQHK5uP0oyLbw6HkLeyW8OBJe7wgMlFGeY6sCCRNuo6I3jzHs8NhPomdSe
0LyykmKeXzg7I3yBPD7GRXbf6IU6qD6+r+LC30Oxe64XcWmmfaN1J1Vij6BGTkciTPf5XM8rpUaf
JNAa0BT4xVrHmg4ibl77lv5Wu7V2KSc23ESPzvqEeU/TMab7UL/6yc420sCTFfm0+I2oPeNT1gNI
vt2ht90Ppz6DpHkX5RyuvboIRqpKBzopz3lSfI8UpHo1PsHervdwjFsi/SEOhjJ5YgYXYkWYVPNQ
76CUsJeNBCMUmD8KUTzlVnOypYknHtx2F9MVqNziXnMVI4vn9971dk6eXoQPACZt8U5aHmbCrEQm
Q/zLOtW8J3l1BcS1Fvmrgcbxbsb6bmnMoJ5QWLLz+Eiy2mMugckm9C7yETSY60Jy8XpXro0Yu0KP
16hzGYwLnXH2SiLsrjgiP7h4WkkyrEebkC+/kZhVwnIBTVGrM11YOfmbQxM9DTF+xOZ431TVZ21m
X1prnzTkUVs5j0D8eScIZqM62tErCyH4CmutDy4ykbRfWW5frlTlvTUm5kbTAvNbIQqFvUgtrngq
kOqf3NEFo8HpDffAbU5uO6vt8k91bmFvTQpmoVE8FGYa0rBPf7UMm0CknjO7PR2S97EEdWMYxLLg
FwVefQurW0Imw3gKmjvD2dOx06ZKsFoyIAIpXS5RJtllQgc8/owsc8MScEyLYgHVVfE60mAidiZr
kolJRNVKYCWM8R3qQMX7moKjL/rPHhtyVkuUY4bz1YXRF8nxUyK7u6zqLnIoV5XV4jQsQUzPRv/m
xflnxwCEoC6pIQxtdDDt6KmP5CEV0/fMCJ51M5iXiM2UpbQ3Vy5MMmZ39F70bIGH1EvtubDZTbTF
/ThYj2l2zwCBOGhDUuTM785WBVg5vsfBepKJvUnCkna/9QvFPWQLamebnhZcllEaMswvznowoH5/
lE1+QO40roCuX6ZkF7ldtKVaXq8TD0enVOZPk8Rb2IpH2hBURvPvtppJBBrL2EAk+z2lFCT0lowg
4ovuitYOROFIjG7ihFz8yU/tNb4Uaiaifxia9hcayiNyUj3oy8rfm9T9ylDeGTpO8sXL6iHTR7HN
MtwM/iutgW00yG9ZE6knbXPm/KEmH521lr6qVMZHPIc5bjk/8DhT2+5imP3BmxMcfCmfdmsMiIUx
oOpDApyXnblX9i+9nt4bb9wPVo5svX0rpmMO6JNq8oQmO7oLWVmc2HmybfNV6YBcO/kaOeFX/TNN
1tMYOmvCqbMIwT9yjXD1WvBf3f48x8l1SgUzMTX13HgFxGqJdaCZ3qGuQhHD1wlFgZpupB7EbJw7
PqxGbJrfYRw9gHa7dhXrQbmkh4KmhceWM7bsTiEEBzpg67hGqbjYZiJbPFf2zMegvHljLydIilFy
bIz3lIR77XbGA9AXN5iSFqR5o/FBWK8Qxz/FR9s622SMUccSvgVm1X/YDUi1DEeocVIh+49P+Xbh
xZGkYmcvo+45GYy3MXvr4h+oFw+2mYXBNW3FTkYjNEd/fAGPfChn6sLYiAKJuETUE1kn6wEC2JSk
UFOvts4uFifTrxhN2damf7phAuR5nuCSMifR3FF3QxhIdNSKr9pqmb/i1qsZdyrX93jqMvu1xh2J
gvOOnLMPura8hJr8g6hpm07Zl2OCCvC7T+8qY3+vrPFep+DfeBpXbUTuPXka3JwK3MrUffVT8kM1
kwGmVv0z+0x/nfGt4TTZR9b0ObLQ7mY+Y5OceJx/6BG75BEUIkur2ffWkn9L2rdZAWWxDPNznPxk
zHZaaxqkZxG2NHMEaCKHYmZJgdcsmQ4zTaEW1Axcn9stpXhOG1UGDF8nAM3dZBNWPh+dNVTbqRzA
MzXfRk2kGrPOxJO/z4f5V6z1OJfsZCsjssCivDRUzFFOfo+1dzRKRK9UBmBbg6as+HYpIUGQnMiW
MZYlL9QWLtLdwcnN/AHhvgdVTU4mlSbqAr5H7URHIodvr3u3U5iCQBNbmbETwnWkBLETsD42fQ4X
sJsOYd9Z7BhYtX1J77DT3vQi/ilYFVa+5b+7lSCelwAeK8y9UZ/4K7yBK+hKNZXGvaW6e6PH6E69
zCUFi/KdsWkaE/Nmi924+Y4WqWlJHQ+/F+ruihU5Lk2MHelReON7bgIGoDYgFsbMULMKRjVCu0Ma
U5TEg1dgH5gSIj3i56aOrQ0kRpZzQjll+ke+WCwKd3IZF9Z2OztOKMxax9Iu14nmaZwFt7UlPbEl
jKsKzXLgOpoVuP4jaOf3rk9DgBI0Qgb7wdf1fh2F/aPeVeW2K/yXUAwvyEbxkzAeHhHGyTLt+8Sg
I6CjlyN0UUFmizNjbe4MN1zjEsXZPhO6hyhrdkXy2Gj6s2XVMXp7/yPqCVKgO9zNaXGXUEEM3MR+
kJn55HWBlLJcFXj2t4xswXfH2IIq9gVYyPmTSVsr2KqcrOqbqvYHRoeHIabSaBR43SbN+farHyRn
7yUFOFJh7gu1rZDzErECO9Erhge1GBn92D6Wio/LL17aCu1Imvv3FjZpragP5Dnvul/IoCJEWvV2
S1qeD3vLpvDv6+mO2gGCUlutPdsE9pnRTEGqaRARrhIkSuvUNB4B4vorE8L8oMqDk4LR8BlMVZb6
F0QrOM/uohRniXJyCqZMtHxIGDm0ItSFIOOBLLTb33Qi4HJk1p8uiXFhgXqJ4Tmplp5wrU3+xsGC
QHwFFGBykUeiGUtRQYWbYlJPXFAQSGLrl4jlh0kueGpAfpQzYhtP2+I7Y+FCR6c1LMICMyuNJ+wG
2pPL+BN0HltLnqpEvVcpHeZoDFcqs9/sprtrx4hNCKdaEI/FnT2IS2cgUg7rBjCKS5YWNvJFH4+p
M37S+dr1knYcJfMcB6E/JX9ywWDGOK4HBpkUFxpS52gcngcoJgQGC10phX+nm18tRQxN4ftNXCiJ
eN1XTYl3XKQnOllJ0BIKe4rZs1MdvjTCZRYOqFGjpbvaCg2Qfl9/6lZ1pLj2OLUpy0jzAQod7ngf
XRcS7YwHj1bftE5HeBs48HzzGBbyt1a4jF2x78Ih5X/2VrodwSot6H+EMdXXsibnbPDExEAOHWsM
0io7dKP9RQvNa/27xGjylZM1DeCLvlm5cfTL9MoXkhv2Xg0bcNzvEMwNK7fw71PwTDtvGH65VNCd
KL1G41gf3O5KL2VezUtLy8ZsSMlg2Jjj8BLa8GSdagm3cnlqNxS1frtQCsmyGdXl5CyI9GdYeGaa
lYArzYbTx2neojhlzJYtHgZKLhjev0xvXPt+t8q9frzMdqkC3Ry/nciYA98hWQ6d8pWw7DUjjHF8
MgIf+y/ib2fAQYncOXTLu8Jztg0CMtQUiDJid6byUv6iJH7JrRdsM9HKo0sfkOP96UV7Notip7oK
/Kyp3HXcIO3MUCjMaXdva9WuSpOzk+JjLSe+bpXdUX/6qdmDAsr6eCPeyrn3Dl0BcVHXC6QkESMD
KT+3lKJWla7t65TCp/RYOGJa4D5QjwFqFjUv59TnSBKG7pMtOUGl3AYm2+k8IP2Ron2m3m7vbVsi
4cu6c/gTzoP3wBzg0FHP5NYOdsNHZhIt0EUYMAV7YPk0pEOBMRB7c2/SUSsNatjg9mauwyGBxWSB
awFN4EcusJUMjn8v34SGrijH0E9pNk/OXFYdRrm14KTxZH/nFs2WLcjckpCtlxKSkLSNqqg/zTFa
Ts8aqXLr/qOM9UNqd/m+9bsX02y4qkziAXLQ3+jxn70ZAYLTRbBHUnYJFaGgyT3OCUUBpn8DWU04
4HCZxpDf8ZUxmgO9CKinQzupHekm4qpx0xJgEsjGb4zHcgLdIfgVaD4V3MCgTLKe7MoBhBqnH70f
l0gIymjpwH96He4aqvCWr64OX/qc129kvgzsmfvjkHq/o0kfAsUQjALyTpBX1dPknw05OQw4Qcjs
+fm+x0uQTHyMo+sln2mvjQGrVLfKGsJKNZRbymxVyFyNcS8SAdKlo1YRXfrOPbNWsXBmPUNDtJMx
5a9pnVEYqd+IzLpDrg/v+oB6DEe5m53amqKfHXYU9nDrhoAM27yDrw1mLUmSrQtJMjCGbJlCQ8yR
eJTg5pL8J1CNdrB9f2fOg73JowXL2tUPXVic21JnYhdVLHgyZMRIHXrF8Gq0d4jv2IOoxrm/K48Z
SnXppJu46x6UJ/llpFloe3LD6tb1jE7Ypri/Y07aE6hgaDKJhkwC2VGhV48zssVVL4pnvU8OQ2RR
BwWn0sy/RQPiNM1fVJF9d4n5oTwuNi/XXmJJWXZW46eI7E/fBNyaDg60gwnlmKyGwLLz/bdoNUDb
WrvOaxMyOdP3iol6J9V30msielIy35jlVic9JY//oEq0z/ThlTJR4NZcN1H+nMzt5/SltwNFNm2d
Oju9cg167vJAmO8ykIvqIYgrZN4eBsUGMRu8CVrMGzfCsAciZDuAAKmmBzREb0ZkfldT9zzPVCtL
O39t/fRZSYlr1gvIGYoxPQ5s05PuXuYm/9BzREi2kQPZG0GR1/ULRgGaAGLnqULsbKatzHTaOidx
d/Y0nERibQwsMDugl2fN0r4jpxyZncAcM7qQrBMDvsml8omdFAX1QL687lpA7x5A/SEEHRsqSEgG
wT9kXgQjebGm9XlVSb1pG+ertNyD6Td/mry6eNIdA1nQbvIPBkn1qm7SZa65A0WLNmvN6J4mGg/4
Mq8E1/C+mZCj6/U94Qw8KMYpb1AtU7xjVx4YaiYkmDy/sOjyzuekAHSaNpdx4lrCYEaVNYG1EL37
yIqD1KDm7oPpJ3JmmBVo6l3PjkY7G2yZwmsfWuK71rKfzBE/E0i7ROHucSg1q7dhxPPgpuaD0qjR
LIMCJDrugIkb9OWZwF2MCLodNa3z3rFWShZvRCZwrJAZUtTsgI3njGotlzfMFCd3xHc++y8QOIhZ
4hkOUGGHD8hFElnh0nK9cytimCW7RBjNqhkZVhBhVWTcrcHa2xvoWtIvy5PMq0kEpKt2WJtlt2n7
kvFuM1YHDcw14BjMinRlCPXXhpquZldC7LKGzzmrnhPmivzCnBfvGcRG1YZhrSy5zCgFZDuXrIMu
uCGh85UwcPMO21C0GnL/XOXjm6Vbl053PiqGtruh+Sdj7DEW1s5dSYbEo4dZG07vf4Vgope4yYBw
JMuT38QvmLQw1bM/5PG3bmYDWf070vAf06K4gBjnq8int3EghpQx24ZnRIwvqIHlAQcrcrLuViAK
RNwAcvd1aIxHR2g6eXkMrZGsK4wqUF3GqLNYNcYKPg2XASWvVRXa1or5oK/6BHtO0Jo3FR4C1MQh
XSHVsoyorHnpW4wsBvtcQ+ej17/KdjpEsy83jjXfj4q2oR4zzxYpRwVxrdxKRomtnRRpfoKUG27X
6xzn9VZvxm7NaPhui7f7O+/ZkTRB31Mj00oAjM4G4NK4f0Y+tdYVvzBM9QfBPwDzx0oOnk/p2CSa
EfuwmXSsFfN7PcK1ikzq5oQgP2CdWB7IO0bDQkzUrzskI6u5R6GgR19NTrFfb7xfs0EyC+TuoW+I
cjv7rh/hb1Vq7ik90QfCCSI+Z0rJYZnAaXEotyeZSTyh3pzCbNknaYQzIgqzkcg0MMTF1pZyXEuH
xCiTgPMo6tl6KpjxQxo/TQzVNYcFoEJtetWCG17VZvfdaW54acVnJamiO6abE5bMv1lN1B29q60c
galT3k20Px0P8j13+EwjmtB9ZFiBiF0Sy3prlAgUPGAn09I98KWhn6eESDT3HuLSn/aWKMmGp6He
2CoHXW4MO2xp7bbRnIz7vWKv2J83Xph99mbEMJAipMYKmFPAcHqssh2I7TEx5yAMAS16ybVQ8kc1
eoVhG+z05E6v/ggxfRTU2FIBRC7C4tuZ8aLXqdWeFi2gCHDOOkFYhvp6hfppbuO3wkLvbfV6zLAQ
/UzyPmJFTKlG5qz+U5bSfPTPmpYagd/7H8oFYpb34x/lTRRjOak0fAl6Ta0S+ugKbgtQcGXtx0Y0
5AQi2RoI/Tm3jWWjxeeQgs8r26yiRNCdybaMuKoQPy2yiQhfSa26swMlyqRRv6mZx7Nth+aYSvGR
A/agEN/eCZEfGJH6oqW0akxry8DPpcAJVs42DWcVG+l9rQBomxRDItRzuxlaRoBviwUp2o5LEwad
KR2mVuFLdd+EQ4StD6SNnmPuqYnrD5NOCxWh5cHOVPhg4n1BzA6ZzCkBtPuNvS4NdITjRHkNyx4z
0VgzUz6Yaq7jM55rut/AKoI4Y6vkFJqNkH9GL+2gGOiEuVQdzNoH1ZSPz6Wh/1SmHu4Mj/EZwNAm
9ks+u64iiJyZ4QX6iAm6Wko7W7o9g0vIAKRG9HYyOSWzJC03Qk7NsRWQT2+H249O3dbLXLxHjzoy
vGmLpre9jNj5exPnVotKvULG02MgwGaHKrXtJ45z5OHXDG2Sd6kq5InyjEBO26aRiZt1uet2QDpO
yibsk9Mh+xfLuJx/h3gZjJPepuMwf3mP7XXVLehQHNCAQW+3FkTovx+rBXRlwWlmBxyLY80Vmv29
qS+00Wk5hEVI9xvjJVkqaNTbQUv+79btR28BpzJGVAGxO2gV+01dAA8keObm7cAwCOZ7iOoqFnZt
tszmSdncAoqWzPRdeqm3gwrL9u+twvN7Y3O7E5OdRMi7PCk3zIY3NH0Wy0XXxs4Ai3z834MQCUn1
cLaKWMPoY377OYBDl3dImmGsXIpiBAg+0MhQ01vehNPzVeUj06bojIiiotoqET2GA02s1gFJZQ4z
gwOWT+b2D99uEerwIaj0XtdssAZYQucoBwp3zLBtH1G0bh17PBXLt9uLl1YiGosjlHiTs3Ktqobh
n1lgASJBm4bhiNDxT4PGp64nTL74983cvq3bQS7fW6gY6YD4iBE+n7fzIJmEv+kM8ZlKdPjlSfst
ImoRIx+SYzxNSFnXRdXQnyMXt4wfCqK/mV2n4TXH6Kr4LbPWySP4KXxdzUJ9Tv/f5yJonzFVd3/7
rP4+TH+bTcv2CQIbNdKLXyC9rW7Dj7vdHDIT0G1TDJLRic733/t6dDp/H+5uN6PGqY63w1As7OfG
QVhwowknrvIyLrLlhF1OU9ucXUa8ZW+mJPH8ezL9//PqdnKFWRFuIdid2SPD5v12SqreAHlbQXwx
xjRFcBUfIgQOu9tH6t0IvLcPe/zPpfH3+vjPj6UskKoiwnD4WgtQAcfbrSqaKdu19BkRRlASbWR7
/HvQ/f+9dfvE6CbQ7m3p4MeNmo85gdNxGjN0TMshszWFRJCQpEQXQ8YNlLBvmuRBLQfaCt3Kg5Cz
FW5I3jgJRhE2JfskuKb4wZ9SvlyzSWlkU9ZNGkojYpxdrJS+c6WHZJ+HZDqqwrJWnR8r1EzgXtrb
gfp+TDv68u/5Bjq1wFSpPNxefnvAjD3GQ5SUCW6vuj1QT4napzMTp43EsE625V9DPfKvjWvSpqUw
XJTcxSQ0VDUu0FfLLfr72zPisPWvwuo+kYEvI5T+75VFBys8qlmtJzNf15SdH2zNix6cZtA3lITU
3/sGY4weNK9kzEtTmWi9+fF2YBzueLLgz9xedXs91iN5P7FJdP951t+n4jEq66K7xEVy9fTKOaVN
J65MtsSYgC2aPDkV13i5b8IHvSloeq9nkcewcYjEWQjbj9tT/j3PSU4QILX72y8aZpJjToB5g+YD
/e54TWrb/PtHbk/AhSOYkjiTwOGTZBXkz+l27e20PGJ4KoJJdAExmni9Cqm1J84m15lXFeR2Zl+F
1h2bObTO0/Ja1nf7qjEDYFVgxt3d7rsd2H5tQhwKAf/uM6Y0Py/x4JQ04WFsxj/UIpOH2s2ma11v
RupeDx7ETQf53QWcrXl1nOkpzfTypFRsXW93dRNdQZcpUWsNqcftrtuDKcr1g2OSDNzuux18a5J8
2f99j9aQ80WkVMJkPM6/p5aDhO5Uj/Twl6fcHkhtZlEpR7z9++u3+2EaBVnrMsTkP+/KJ/iiJE1f
/vaMaXnzhVLttnM08EC121yhLpeeHd7Xy6H14NUKJs/1MwYgLxrsq1G59lVnRV5VztQgPeQ+8E/2
Fcb5uJBK6YQt990OPqSI0zIbHHTEv9Mr1ez84gifhttpoDAVZE3nbrQZSGnTMx0SufzL6KTpaUQ9
T1cY8UDn0h8eiURhew9X1TyJeH5qFfH67I5rTH9fUmXatVkOZTvG29gM46V0Hl5vD+gV85ZNF9mO
jY4WR8OYZ3fj2B9uT/l7XxueGnL+69+fUs14YM7FaTCFuWNceryvNQZtYDeeL8gCgrli/MzS6Uqq
4Ry19hc71quUjNgKSbPSMUF5L2mnZxcbLUYwakay9uXAmPd2MyfGc9qbflA19GJHw3upzXAvAabK
kDfMqhHYrRM4LkoS6d8N+JMmnG5qjH5qH1ZjUrvJWlZO0DBjRxahv01y9RMO3SE1MIw1SdgGnZm1
gV/l32PGkFFcvaU5/naaXAcEfohKi6qX0zNdPay/hG9YeytKGP2BeJsr+o6l2j7OBOs1v+auGOdf
kcY8Uq7904SGo8Gky83bwVGeTnw3uNrqdlMsP98esfMKtBDkZ5Xdz3Jk2bg9wc/T8H+fe/u5NnID
qCmvav9zKyzn6TgXP8wnYdzY7cH/99y/j9xe4aWS4fGFfmg0Der6v2f//aMdFGrUNMvv5r95zWsV
bm+v+69ffnv07xubATe4KmVc8fKWKGxaQTuZYj154f+97duz/+vX/n1haql63dYJ3qfllf/er/Hv
f//7J//9x36ctlh2/e9/d/3XP/b/Pylbn7y9YFoYWm2+g3+vGaGDrTDfAdKcxqfGttMdKHe7FuND
Vdf9o5aM/j6aQjdgGsHC2BVIVuG5pQcrNfpHoQ/1Q081Zvnhdk/qtuOu9mLmyScYKelVH9y8R5cg
WUHupr6bTnU1XK1p1zGs43V0tPaCmJ6BwOnoPoq8pwix+GRP9txOdIGyyaYZmlA1tUjDp9ZHesTz
15qY+8fbrahEv0v3OT2hb2+psvvdVrc0+eiQ4VHeAjxDomGQdpVO/+SjIl3Ge7e5gQ2rZpSx4Q3+
6n/oOrPlSJEti34RZs4Mr4pZMWqW8gVLSZkMzjw6fH0vUPWtvg/9ggUhVZYUAuf4OXuvPSEl3S3/
1XLQsnwtG+vgVRBSHeLvTobFdMZ37Xtb9vJkcy/fVbpHEoxt09/O0YNFFoFCva+mQwV0YjkjPWFi
gIDWJG8wqoXAB64xjO5tPuaYnOdXWhEmh4F5UcBsz/MZL3WPKWFdT+A9dSKfZlyh6DDlYcHg0Tn+
KoPhI8r45b2cDb4QyEVLuwmOSEKIAjRq9zXL3R3uVdLqYkW402CeGbmGK+g67odnMidmDpxdLOlo
D1ruvw9MFj6q0rtkRvoaeMH4y0qQATHeePLZFhxT2yjpNJb+Bf0DRqVCe6Wl6z5U01hd+Y/xqaQ0
cdgP0Gazp3cjzLABBZX55rICjZoVP/paTiJ23s1QWx20gzf7rTWGseciJeqOAJmK9kkrgVd2R3u5
BtKY0T2XIc1ELO9Xm6p0X9LWA+oTbZefEiLOajIMonG6aa8pjT4+LS/Usg2WjlwEzyWognlIN5xD
gknvnVGEKyvTv6Wdjzd6vurnUEk6c0Sm7wbV/IWGVZvo1ZW7dwUtmJzQ7GAaO8DluC9cbdxVQjHH
d90EfG/T4k9ACKSht/eJlrr8e9Dm03poblmRrroZY9YCLMGNEjNamE/rVlhcUb66AcGkqVC+pFlo
/cXt9AKTonlnCAq/PS/bbRCTiFA4OygNbrOKlIeJnDDak4F9/64dGdMS3IPtXmcndgwcMzi2fRf8
vJLWZ5IP2imSY2muK2RsRBzp5aM9o+iQeb/UgeY/VMxYuIWQ9GmdA9mzUjo2h4TaMgg8G2oNgto+
8bJ7IwuGMw2IBi9dsEUz0B5QCpVvfGBwrwlSNCyem6W0YK4h/x60tHpozPLLG2X0BlVRrZFFJ9cu
QGhnl4zBzFJ9xWgciCQAsBI5xtYayormOcDVIaKTaDTMBywdM0zc0AcZZedfB5N9lpwo28R8urwH
9uTeLyuiMqZh/BXz3LCa9mPwAdynFHhbSUXFmhJFdM1qgpIwoQ0ED93+zyGtr6FXekfLpzeZKQui
7byMVDF3WD6JW+ok5bmvwkciBAiGFIy5jqMJVNwkDfZKMLJ7z5A43vZQnV61uHiQMWJkaI8BqKHu
Xbd0562zynxdVoZ5rVub8IFQwnYwANGWQXeqE8UumBHQllhnYqPNyH7yoiI849jBczMecj/6MIN0
tvSkI8OcylLLe50wz3oLY2JLzek9hBpiYxsDssLbcPJN+laW7Rn3oUcseDojbqLgD3MX79JalCgg
kiIqIddt4Y/RrLe01n4K7LreeEjxt+zt3FMZxV9ovYt7THigWbSIGxo04m9PBcgxaX08mDWKWzb1
4S8xAHQoApNGpZMdo5KnonDEbxJ8cX5pUfvQW0/l5HHZWqlEbOI2A7s7/mpYRjD96s4hMWU7L4rU
tW3/ostgpPD3vkbSNYg01TvENdy9TkGiPI8seVju6LE36j3ms/5OzVxNI4NXkMGjLZjVr8d4LuBE
Xz94M2+gyHrapH2AHmk+xflhX9gVXP00cM+xFpYvLNM8Y3qKWDcUB0DQ/Jy5/dRMrvVkBtVfgopy
S+qnZuYa2DasbL3s83M1n7rzaSRitcJgQSxR4cQXMEmYumKZfdn5TrZj/TnOaNQIvV2lO/4H6u/L
Qq6FVL3SgMQ+aXz4tKgES1qXF3/Rr8ziP4T4d7Gd0EPAsnYK/C7eRn2jP/mTNIkLDrtV0CjCx2Za
YKnMmEa9X3CZchqjOTwKstjAmHN7a/pKF/XKs+2ZGCnceBcI9W16DsbLumHOazlzCixPbYgcKZHy
gyXPzgePtKreCH6Ele7WxQXIhNq6MYJj+PVq6J/iFqRLKXxg4JxFDeNPLcT/PHAZxbV8+lnfE2Ds
BxhrISBPp/2o7PLsWhIKvWT+m+c9vzVX/or7Ea3tsgJny9EfiJ4Y6Iz+rIaYNlBrp+bDNDL/MAlV
2zRYHR9C0z1VWFRfySnDWpXhyF1OcfZod6groWIl3LnLMlhZQDpT3zgkceFdSNTN9tEYZXgr+hNe
NPEBLsPn/2I51ym1mQWYjS1RU072c47ngZn13O6d3Q+O8c8rLRzVCvMfCNYZIeXBTNrXDuOJZCwZ
0i9vklb1FotoJ0nXG+ym2+oioupVSl9FIRbrKHfzTWN22XOOTBg6sPM9eOQC6WGpb1BUtLcSvRJK
FONlOROVzwx5qyldvAxZnZ0cm45kMWNcWg0fz2Dgfh6QAl4nZ1yh+Rrf2xqlJiLp8hBbInpKhEsA
65hsEyV2Vt8gA1+eqBpb1r6gP7G8ZzUlYMFhrB96GfnbeiQTRANTOFTZl947z4U1pPcW0RTbXGCk
qWoHgqXjmLflADmGKBGaTaimeC9SGBk8spqXokxYprs39KhejUmHU14nFy/qUyIzMGZv1PwjD06B
xDClkMLfqN/MENM914zz7YygKPvwq5UvaQeYoNC96LMziUDVp7h4NCZl30N8wRu4PDED5g4kuvn1
A/RSf7v8ZsupLmCItq4PohRRqWAP+WRG5ptt4e7JYS/vNCC1D67u0XBCr7yKuVWeyQJu28F5imu7
f+Z/+m20dXAaNKKWYxl7/eMgYzJRQq85lz4utLzU3GffIOqhjfPqSpgtml63e8xzf7ga7MpfdKt5
7O1RXZc/cBsMj4U+1ccqrW4ga+NbF0pKnd5Nv4KIzqiV6x+GE+Fv8+P8GAq+o9YA0BI2DvKpY5Cg
sZqRjdd3x9BM9c/WZe8eaV6PpMPJ34MSjrzyCrnX6iZ/b3jquxaVgfQz8eCm+qNlBtk7DxF/l1Xp
1nRQhcVIHAm0azaFxTIb5+VxsovtoAUELxb9V++gC2p7OFd5PpCSVoXWRWB/pCeDDzGumsdR5L98
nwYfYgZokEEhLzCMX2l96M+AK6Nn0EvafOLgvbpCNIIPnB5RG7ZPfZV3VzQ+CTqE21DX6Z8qfQgw
Hf0x+Gcotw3vBYrp2rGG2bIUl29hLAgXyXwmTvNpQxUAPqJl5lVhg7XbClRY5cuT407EHqb4PH+W
ndjyHWY3sPJLnXzuMmEvspwuh4WfT/4l5kuvdkB9goVua+WetdL37ieqxBCxOiyL+T2yQXm68KA9
97WBV0lKDWpSTX4kHvS1N0LCvdO0J7gs7hX/K2dmN76klpseXVoLtw7nx72uT5+0MvHSlDV86vlR
tzzvGAZmkARLHCg8+Mo6aY5mFb4IkXenbJgVuvOjyfjv03+/qkVnapy/vUrUYzN59UGfmPCUaOro
pkPXWy5DVwkG/YlOuG8cuydHm0gyi42LUTK2KpZHehOVPCqdsdiYFj2wrB6T1yAhHRrmR9K6SEJF
E9GHQwLR20lxMafSoH7tDGpS+t53sgDr9IOuEwWS+9oTPZ0D1imdQdu77Md+jdJWHMz5tA/tPdnd
02Mur8QLudfcZhfC/nB8zwZ549FXMptV9pNlmG8KMRoOvvAPCv0KQShYsiauCyTJUE/qhVrWSjgU
DbPCfnTLj1hI+CZm/2bbhnefRQzNM5VXG+W2PcVvoZ1pn++APNQPTkLgfZNvQxLcLnHlQqBypoaa
go0helR06xbgT70I9bMrmKhreZg8RyxTBPJ4WxCjYqUawrwYh3DeJKVYOVC+HrSM6275YIsuQiRL
6sTKwSK7DotanV2N6BI6TJ8IB9ATu7+0JPjznxeapj4ru7JOy7806uItF6o4LutXg/oK228qzlJa
IY57PFMEa7SwCcrhFzplVuFHCdZxjRIbgJdXs64n9XNdymc26kT4zm8NLq2yyjbxmsxfVE3ZwaPB
Rrp8NfG83yQppNsyRKYqZwJiJhBbDLrvniaYJC+keW2W9+15kYdk7f+chqH9Jmgb0HnuyJBEcLp8
lzdZxaYAlElbs622dWwT69xb7yGQ1e9sYtuvzw9gkrvq3Eaugbl7HzuZ/VV08ivJdPnBxJre4VBH
6zQZrYNKavQjoY8LvesvqcFHwWRoa5E7j6sNgLqvOv+zJ680sdwn6UXeVz/4m0xzc6RwoJEDI+n+
+BoQjKS130lyKAkMQ9BKW4OCeAh3raMlWBm74TTDn6BFMbhO0SaADqqI+4B3AzIN0CIHdw1ENmQf
GZTPw5sRmzTeXK+5+lqHFr62PDqORXMuSnAbkV55JNC6xnYmyqWgKCOp68++M3yQIa+fRxJBnkeI
Byv27MFeuOV24tqG5ovbylFcnrJRzquQGttwK3kKJAajbJLo7W2L7a1tEr+0fAs55BdGnCGaxsa4
TysVPeE2pgR1xoflDOwI/hWPbmZPVs3yllX50ZOl/obzN3lSTLdmMhBE/+/2lF8BdKuuA/+dd6sT
8udtaaMoTmVJLpXpUGQVgfObBipTiZnxJ1zP2Wi1g8NxPh0r9EAeLFSZ5fIjcovnjhyI8C4ETkOB
99cvwnf8Iacp8NUpk4V8UUuHJTWamnqrc/DwA/X9ubHS3jurikA5VuHgvek+o7jT3ygF2XjzJ/Zl
FX+2nXbts7x9CQxT7Kuyex56B0ddlaNZnFJxzbNIrFplrmWb2k8QAmz+Ivw4oVAau5jMWE3k393w
TkH857IDx7L1whZHGJiF3071lVRsAgCC6duSRx4OdRm/WtGw0lr9PFG5oxIk1gbhv3n2TGYTBOmS
X4QsAdZaNCMVyDCZiDyL+zBHtBzC0BJhvO8zROFwQl2idEp1Dgoyr9qu9Lep0txLqXn0cgzjpawd
bAAWa73mzpqnrO5uuJ8QHLoh41+c/cwDUDrJythR96qbRq1+U34v9yontUeUprUJQo9iw+56Hu/a
HufbTPKb+lbs1dR/lY7DRjqcDJDRy/+JPLmNFYSkWsRtEO1NLjdwUXjlVRARHG3mxTv8k6I3EUo3
7TZjKeAStYuL3g4mE+P2Sehle4ACZm+9InHu6QxZiOOa5qEXM+PCnm2g0xO+1mYDhUyDQWM3jz8H
gO+Yag1wQINV1dsiWVsxsRN9G7ePy0GlJQGSsp12UZ5+hjKrH0OZQl0yyz9gon5ezO+EEmLpZMQB
cvpi3LJJLPYCJ+lbMewLz2f/5cHnCEuGE3rNK8U1VVTttand4trLrIXCFYjPgd9jT1YqoWpJeFrA
swRoQBdzjAnCQRdfQIecyeuL5qQ9GlIaHxVI71q/xsjLnD7QLj/d07YU6RqOC1qIHhoZ+9Zo2KKW
2xEJNYOtzYa+oirwaAzh4edPgfd53MQh7JFWUrp4mX7iuk0PA9UI1EOq37C70SsYH5osLx7n3wzn
RTgI52t+UXij+xXKgX4apELV9c+OI+b+Y2vtzNL1XyNzPIgm/+6nxLzpepvtGh8SUNpk3uqHlqmF
PH/cvLxWDUqGBdpplj7UsMw+Rl+IK9UFJSBK/9kv/nP55CI9V7GmkSpQXrpIl+R8dvIIBdg/xiEu
wyWNpgzAOXapHx0hx6PjyNHfyKEHCKIXZGmqWhKyGYzjTfxJKyoCxlXk01ZC3y+XwTgCU0BgFG0Q
2dD3oDOyHHS4N2i5cXaZOTxh5jvb0FTy0Zxr9yCs8Qm3PNsM2yBAalyHMzTTyGpvF0NV2qaEnpxB
9SHNRtvtp1XE/5ePRiFKYQryEEk7+NMOfzFmRd+5hgyrbJBh/WSIJOh2axzB2bqTSbEn9ehB6Xz1
3x/OzGjeE/D6swxADhRiNcT0nGTTN0cQk+zr7Tj+9PSjqaHMqyUc0FbEj3hw9Udm5GvfHrKL56nn
Luv758iM+2dJ9BD85afAN+v7omA3RAhFSgVqGs1zLXjy6Q4GlTjq0EjOtxHjcp2JGPAmq5mF4dZ9
XyiiACuMBl2TsVQI5L2h14nLzy9mdma0w93oovby1a5C5rJLfQR/icS0UaSOt7Pm0p1uSEUCeGad
WwJ8kNsVjjyLYV+7UFFB/tl7I7W1t05hmmLrchirmX7cpYBg/uuLsvB/m5PwLgtGtqb8OFcohhfA
ZTrQRUWRdHL7tl4VYL1AIqVoOUeRkkcQGrflL52AYG2FjBi61cZ4jIpquNcTNqcqHv4sd05uMmNK
kvzQhJ5/rqzEg0DjSQRZ3XubFdqeyC285oF260ADfKQsSrhqI/+GB8vYWZp5K7toWpvzNr8SRH36
AWNgYyZoVzRdF6g8RSzklWXpgmRKooHr3zcaHWNf2Xih8m6qDrTH86abmQx0LPphxonwTigfoszl
isVYvtZcazyqMMR5KHGd05Cffnt0qu66CdW65qUYj1tDO1ptOW0836huQC35E+K3iLHkACQuCp31
0JN//n0hN1FgMGmU5XsSyHBTWhPGcV98qzweNwkygQP9+4olLuv2tIiax2X3nsyhSpPRQCDq6KNB
tESuBWT9LsWg8WmE8dY3B+sv19i976TFzgGSt7H9bDzjuwrvGj31flNsE3mD7+gYeaW1p6IomEb7
jBh54ukWuky/7XY/6w8oQIINMrt7dUn2TIScfgUOkQiWknRVAxUwtBf48S3bpAnoExeRGxicTP+p
rTFPDHMjgf5rh5pyPJRzc4SEjHVdgYGQ9QR40uA6duPsYVnsqzh8KBrdvhDaNVuC6+wrUX+EEM3v
Eh35Gi70qlfBCLGQSmrQuX5L4mFAJDXr5d4CSNY+Dikpqbobdwhv0OHNoGO2G8Y6HZKJvEON4EiC
0C07ppswiojhOnws19a3y0rhzmvZME0Y3JHf/oTFTEr9FayLD5ZQX1UK+xso4LAKonEH5p96RyvS
t85/7TNv2sPLgPxpBOq+MLC1tflonAEe4D7UhpfMmfQ3xEb62vLC6gJhs4NmVZ07NEv4RsDn4Viv
auBXYbBSgzNhbyueHRDxf2v9k36dvYVnWmwUCNwzTfW1PacuqXLMzmaPxnQgtWg5NKPrH+n8kulr
r0AUxNfGzr5+PuWoMs5LPdCY6FeHFkAEHaBv6nJtVXRqZpH3+ml0UtLzQgJH4KLfxwbPoLnG7Jm7
nxtk8UIAkClLTdx68hTuZW8dnbGne12U8fAEB99GqZrV5wx76R0ROuPNFaAAMwK3Czd1v73IRJxV
KsjoWQDBIiyfAlIOcUeBlBzRUqHogsmr1/0K93VI5A6kGwNbzU7lmFynISXYMMch7GGY78ZW3LeR
gtELqgmrnWLFrNrdsqomIaQww57Oftzo4HFcxN+hCWfHm/ynicAVNOnDk+b48W65imqrU/fSHZBD
MgG+/DxXC1bKs5IMIQBL+ZdJK7996nKK5QFcZN7Qvs/se5cArSdZGE9L9o9d4HVMfflQ++lDYjKs
idzGv/38g3VMdySM661ONOk6duie0dwwN7ZT05RtEwY45a8kDo9eqHeH3LXCM50rE5UuxQomsTvp
JM218xx113YBJiHygNyr508TzdLXsqtIJJgKx12D8GCONhdT3sD6RQVDKqCTASUJolKni+tiC66q
t6gvCLCJ43EN6kR8sFf9SixmqUUKKQqr36MXND6bNkjEaRffK90eEHvhtSuquMO7xqvE7P95Ff3n
1YTYRInCevn/v3cARY93DJdWzYKkpgJawBxuwBRJwxpMv3kJNaCVDBPRe2pyc6e6zDjg5S+2hiXk
R0yIGD7e/jPvDMT1vaWdK88kf6QBwUZfxgx0+atN5SFR7EzRjT/kZhq+Oy563gh/4Jk8vGBLo/Ac
YFw/IJ5jdpp108VuoY/LJmmfraiYhSDgrEaNqFMaCNt81kotdf9yALzIuITuKDSWr6Aq+MumJP3Y
CewHSwM5jG6FzW2D32W0BKlesw4nEumwoadabyTZQYRBc6imcjg4lelVuyixK+DOcNqzeY+ZdfCh
2nrCdZ+V8GBjGiyjQZOIObBxF7GXBJKKa0gHWXufZjmOLqwor/2I+hnrSrhbTmFAIWTi7x6zeyVE
K4AY7TI2FuYYf8qQ8tfTvn9iCzBB1Xu3MAba/ngIR4xKR3vwgmMZzEN/NOoL30x4ZnFeXi2HgCYp
4eZkhkWVFW8MEyieOVni3sASu/yKy2HMXhmbFe+JPh3d+bllImjO4Rh/WmCkxhCQwzY3BmstepMn
aJAeBMFleOtD49jPh+X9JvsnRS6PTGdLRPFEw5XBLVeQYvPBZbUEtC3le1B276oh+NmGo2FLK73h
3rLBGXe412SIA8GAGxExRSsCH31O4RT7nGbxSVXoyKWG1QDMFrkL84NmWSxU5L/+/KRmTcwTOYEe
xAbEuV2dHEc743mp6ILXqQGhiwPuOv3YlKXYpGD0ge5K+0HDgsd8XXuNQsJBgXdDIJ9P8VIGa8bZ
9kYFhsLAFZvY4iaUafufqQ+Q/EOMrhzASgMLyF1mVgRXxcQlZwCTWlifBd2BfxUcFo8EftBfixDB
AJ+NoQRoVqTK7EFZEhnFSNlJdnYi3exZ8+xoHY0pCvWWhLfYt5p13ngP2pCqr/9+EVI6TVoUnCwy
LRj4YrxcmlOGgftgVnRfXIdJQCiyY187s4Jfh2VmC5wl2jJX76Im3plhPb7XeAuOP4tkZaQ/l5Ur
TPRfieD6yINI/Vx1+TSoVVtjz1JZelRVmb3kfFDseC2X6ALvgQiPuX/BtNqtqmQfllgmoshi80FU
6F2MB3Obe6q8Lj1KrYj1i14wtJPNwULTsVmEJRR5G7P2tNeALfQhAey+Ap1XQKrSabPTDwwO4JXY
R1W5s05c902fqOmXKY5JMX6LGwfWmz+ojT2fykjci6aw79PJbDbeV+5CEzbn8sn1NeMxIQ6vys3D
pPH2GOn1E+PCvUpK881v8vE+orOIeuqL0JLgaDRzQB9ZR7zEbwiOOaarQZIkHaS0IFOiQ+23KD2q
2SzB7U0svQeSKBdeuHXyuD0HJX3qhn5SONdJoA+7g1YxSmQTAqTEmNGqRoTrH6TWPdO/4iJi/BtM
eAfaubFBDK42bukx0qDPvY02MKLFdEqr7Cf/zIxZBjXmOeWUm1cDTxL11ryOzHPnn315VGYu7o0k
fw47qbZtJ9gCVWZGxE4erlHX8zdqG8b6ozCjvXL8k1011COEQpZzUorNtXVm0TjmTVJAaDbjAP8x
/BoTfBdEin7cEnprvCyndeQamxSMQVBXZbAC7HHKmcvvURZWu7xpxJnu4D+vuMj/eZWflQmN0tck
c12B6gSrxIdla/gW50PuVxCm0lmiFVf5iViT8ppW8lkIOaPZ2hH3exQMm2F+YmLLBRsnSMf9+YQq
vmnl6ugjgK5oa8uPolM+hBa7kSKu+TkTebbmIm953KcRvfeyxN7bAUiRlt494QAuZuVWwm3xaOve
jh6bnD+dn48oj6yT1Q/Hvkzfx2TUrqmnNa/SPizjHtRj3cU4TkHzrXdxgG0AIRET/EJf4VVdk2QJ
4UMrBIyJLP7tZfLJ6bduqUefds3mH/F4dhyUNB9wJO/QjzONomgXpnUpwfay/Ygnk+aWlM+awXTN
zlr8b53bFztXN60DedoB3szYWbXzTqHqcm/fBBmey6XiY9x/hkJR7VrboLjoE+2lK9sVdku6u1PN
wMl3+KR5Ljoqsu5RRiAXU3RWYJMNFW5UKT5nslUUbkLXEJ9Jl38sKo7WHMwnohU8Wzv/bAYLf6Ah
H+TayccW6+OUbSAd+X1kPvq+0+6pxZM9+7qcxg8DoF4j2DLo1FrPV8vUmmTH7La8yiHkefqmnRzq
bclzpazZYtP+sy9hXL7gqLdfDWGBL8os9Fk+XXGQBh3L+LYna+ol9PQ/6FQPocmzIK1vEEXp4Zk5
V9eyq+28uL0P06TZtFQdB4wxFXZDuVukIjpd1xV97B31RfqoEzmwip10/Egm+di6Ib3gZKSmkN2G
0bt/QMUgd8rAiJv4zDj9Yd4P0OTZLvfJctssp55Hc3208q2tcu2KbzO6dkOEFAVqEZRS2pHz1q6e
R95eEaS7n/l4PWIWDK1rkFfGfmm9D66ytpiY5GY59aLKvW+BcBBvzrOhG7/JbyIie9bN+UmCojuM
rWsSGM2DEP5HmSLUzWrtN0+A41Az1JxfjJM33ghZkKtJWME8AyfcZN70Lwe5Bom7T9Bhf4a19+Lk
o/6qasfYkN/nHKVZDuc2nwysp5DRzZJRlaa7/loztPgc2EN+Aub0mAnc4ZIu9LNGMiBNjZzs4KA8
qCaau+uoIGo0P4RN1Gi8BhqZUrokmyV982AYPUINg2Yl+C46sPwrOxDB2X3bWg/LQ1gWKHUas9XZ
oGLHzIuiB6LPDd1ozRFtdnq1GLFB37b9tTFHhsfEuVxQYsKvn6pow52ZH6yoRuIluG0FfOur3pBH
JpRo38acjqYhTlWveQfbKlxSEGfZKfoPmkKiI1XKio6eWUWX5Tk5ZUijMKu8NQoq63JD2RWExwZ7
w2vomqQMYXWNJmCacrk95xu1ntspPwsg7f/40TY6fcd2Uq2Wv4GnDH+dz5K+CSjghmjAHJGRY7wg
YrdPFORXvSWtWXnKPA82JTK2BfHKSNPnCvMtxNnz6cTeN9QRXvFrxQQ5t92aTLmJzqFLl3retRss
+7va7HB6z3221jLfRmFFh3TW+Ol1nd17ZtespcGSWbnadCWNNb0mgutvuXmWLwDVhgk6QpA0GJ6c
Ww1axGT5tHy4GPohcV9ajQdGlsEX8Wp+WDe06PbPGgwC4o56B9Ew8jqM+y4yOnO2WJSIFTsMlueO
spjhWHbwySW98/S6Im6bgQGyv/FmdzBoJjcl2cIAY4fUgK/OKplg4jDmjMiL7iP0pYAMPmi31rVn
DQfiVaW96lrxuHwGeeHYTx2A+SRIqsPoBNDB8bgeAmH5p9BFWdsmevPYlbRHYnqq701ivxGeMOu0
OhdMuEMz2Ror74ysx6krUCTzolorzAWUqekNc6C57+PR3Au9ji4qKjZD0ok7O6JEMonf2839QGhK
Zfhmmn6z5rEdH0TSW2syZJJNTY71RQvxjfnecPipWOFZYhJL5ffYmS12cBy3pj5E138PfslEe9S6
73/fwmS1reK+Onkp6NSlVCsGxpgihYIaUs6scy/ud/Hi5Z1fhcurMWeSkiR42bg8hqIGKdE1kPOG
7qGkI41h2uqfddrpvm64j43XyEPce/Vac/DxDh7yaQLAz64NXXg+I4OMAI8es11XnwHnTb8bG1O2
C2ruPpc12fO59mYTj3sOsBat7MEt+U2VsUZOgWUBp+Vx6CiI8K7rz9bge5AFamLMNO+uZPe7UgQ5
3v3ULy6Nf2haf390VuOgxxup/28M7GAo79Cbzd6cp0s5hf8euHUBz55T3WZyWNH2YSNVjuyaOIz/
eTVZEyt/J/ZJ66MwcvV3KkCyeYgKAdtqJskuQQL9PqYONgsRfTZ0V1DoeWuz9bs33dFfW/h4fxBj
rVQ6kmOq5+i1PWZjJv7oMz2a8s2j+TjR/HpxXBrrtu1X2CO03Y+Ipw2Nh7AO9xlX6zltWXtmdV01
H4LRdMhF6XfL0iVtQ6yNgKCcJKqRb9QYRjx/bg+EeJ4Z7qH9QufI7MW69PNZTMDlLTVAPpC/xShn
Pl2+ECb+HXm/wyaSxI4tP4bHqHq7nOpzF3kmetAlTa5ZPUMy5t0Q5Kr0nLXGr+XMZn1lA41+Kad9
vdXCqb/++0pL5r462bjrskkgBJZugGdqei/oBz6GffQ2tm2y4r6rkOLxit4zj/H5VTy/pw3qn6/G
Pb9aPpQ/37u8v3zH8r15DKVaKvdPQ+tib3uT3Oh+ar2ZiUUPMYUyOxTObVE2JION+HN8HUyw9DrR
39ulcKrIq90KphGp9KY5IwpQ7tzgDPzx2mkEPrpuXByWb22brqJp3knuKQILA6OPjvFYyqNrgL9I
NXZDIxuAl74ttHWGV/gCxIPnXgZXJhLNpx03zZsyWYBnvf7Yz0HhpSUPBIjGpAJPT34L8DLro/QW
1WN/8qqcOB/hZq91od9r6I5t0VaPpZU0r4yo3NTXXtLYDJ882iHLu2EPitcbuxdHN+rXdJDTCclL
fzeSBf4yWZeQFsS2mGZ1ttO7j7rHCkqcnPcJ8+GlSeL0BXiNtoPqpO2WU9UmL8s3tP4sqbJdl0we
/vPlHxqqYUJkP8PYeu9TefjNQq8Ot74XIRfU9eCkqRJZCnkrv2Pfv6kpbp/zqGjuVYuMsgRe+htt
AQCXMHr3sSDuXQ23JZl+1asd0Y1K0Cy1w4cJ3f5AbClj4flUk+0zUSrtY96q7tKRKQnxkvejoBmh
NVTZaaS/+qJnNMmQ7tJ4Dc/VPP3tJkM73OO6pSIumXoZqDUOXR53+xog2clysl1aGHw2KPHWy/Ko
OurBWiMx0UJexN6ufRxTG8iQLuR3T0SIIdo/fLYzCaBvn51YkTYUFe1KJQJUVUt/I+38YOvfI/xk
rNKFdfsEkFCc8oxS7edcC/E8BHDEy069aFVJK5/q/yai0WWnodWnXAbagV/W3pME4JzHiWKsUuFx
qS3Sok5uIY2X5QwHGe6vtneP5JeiG6FIHwy8Ck4x1o+NW+t7rnxvN0ysYCX7xh3lmLtrvN47GJaV
X1QB8yodNP01N9VXB5Hjb0KkC5v3PyOaljsYJFE6RC+D1SOyr3j4GPydj7WriMrIUxKZC55Fk9WJ
P/6HEta06WWlnagCqGU7UT90LMennPSsdW2a9e9M1w8DESCvMQa0PX1UGNFQLpCkhmzuuSx00oJn
gVDs2chyjJKHaJtGHwznScbieBJxwqjMJkeswQCCmDF5xsc4h1JZ0TdcVnjrcUMaifkS2jQ87QpL
CXhTdWe1TPhi5hoterEOTsyRyX4De4RTWgFqHSByO5DU1aLdINi2C+C7YepR/8PYeTXHjaTp+q9M
9PXBLpAJJIATO3tR3tAWRUrkDYKSKHjv8evPg2LPjkRxqRPdUVGoKhEukfmZ1+zUHGsZFjWuUgHb
OYcd58/K8cFxUXQIcivZGLoTnfpBn/Ym3FOsh2kinz+ryvKpCBNwfhl8+I5GSrBGfcOg6cU2OqMz
pG3G7LdZ8eXMKmpFE+ydXttpgQH3qUpnOJiYHXMIYlqE3PJlUyTHslTjFUZEGt0ptzwg2wPhrk0f
ik5HCT0q5cZGSf5RIhqU18VwnUfuDFomOItLx9yeEcHowK2RrfHulZq9F2y6uz7C9Xmd3aZ2rN2q
UrQXQEtO1SyKc35pzQrueOJdDchOPTCALjOaw18zh5Q19JMCmq1pHwNLQ4okc9MLLR2xfOlzdyEA
Rs1epPpJBlEOyxLtvDI2TjSRjVMcgzoC1AsHzy2f4rtzhEr8jGf1ZXKaCn/aiDSWnzOJEqMXOzoO
WU2zbYaA3gdUzXGLOWRgAMMpnAs8ikEApRnWyVE4IwZ3uCOWFwwl+iFNpdUHwNr3xCDAFcdivIob
Yj5/cOydCZfiJooF0oc+S2ufi+SAV31+5RfyS9CF3qKTsf1w/gfgD+0HMjFvQQvOWchiMK+DWUXI
j9JvkhrW0u5kc+3EDTXWOthUk68uEGnW1/TN0qVy3fvWjoZLrJ27T412V6FWeR8R+R3yMOsuEt+8
lYVTHTkcGDBoJHWrClTFKj1bd9MZXRKN9releE6lh97V4GuHc/xjItbRWCCTQ8GCFON/trKTwER/
w9mKXoINtfV6a/jeKayIzoWDU2KUAxiautmLW/ZIUIJwXBlDWD62BUIKXifS62ReSf3YuCxSYBa3
ZZjM+JOk62Fzga20+uI5DpW8sGr8PjBiDHZdr1DdzO37mFh6l9e4kp3fhdRAYDPY5baD1bYNYL08
AWjJ237pTmaA+qb+91etxmxRAfAjSjzPbwjmxSh9yfamy/3goAlDIBc2xp9QhAvig5WdUjGN14mW
ZKAqBmSbJ/3JBk98aQKR3E2udcI4M9054IcXwGiM+1yVL34Zty+WoENl1fLrlNG+xJi9uI3RZ9zZ
RCM1llpbnuniVs9BXOu4b38X0yrPpfo+aMDahD86AGzBo8cobOXoMa915EufqxdEoopnLAX9jZj6
fi/aWXq587JDKNHFtIs0e25NVJTnhkAemRvQmE80mcdTanZYrSFHgxmMO34JQEnmda99EhZgSjVO
D+Br64uoNgDezyWEoiJ2ZqlqL12U0nDzssgFbTCXNrTBTdgjZ7zEcubeMfoddTb9Sheuc1mMSDZA
QAq/lgno1Vy/bUQr77KyDdfQ/cxdO7emRNdcmUxeJ9MBCZ6m6pZlM1hCfcwP5+w90ahVQiaLTQLe
TsIniq0+hhZCIXNmZ6VAMGABoIWVYTaNOO70oPm9j8dgpT9kPshCLX/mmoMVVhPuJBIUeGfAsS5c
KzoZ1lzVErdqSphWZeUdkoFCQRkSSGYOJdZELKmLz7qFKvlCHucfY694cPXEugAYQDw89wmzGqPl
CDAFLiL+fUmV7bLycLJG9GFl6vbFuSLgonhGsbG6KoaqORUT05qaRL8iWiemH1xmX6oPyEdYI8Wc
YtJ3WeoBdR0Md15KvdfrVfGoa4ABT66vilujkHe55uq3UR+flKiZfTGN2IRtCJMhsV/0IfVvKiez
Tp7nXcKDfPTTOSouIXGRfjzGJWWBOLbkTUuff1EKwCQp0CKYfKSdRYhbCYq8Ltq6c1KKjgSs7Ew7
1slt21fyumkdsEfc1XsgdcjcO6b5tU1sypVV9nSuFCJbeWsENd4buDxde5Unt12YBsc0AXbdj0m9
bb0xuDEFgvtDhzNRiYjaRkRD+om4gsKkDwfyvElJjUOVqMYohPzOmZyQ/Pbfm/q8aVZ1isqO6W7b
qdEQmvewioXktz4PppAqMeVVFzmsxti/XnRDEO9N+ahtz0SdeoK35mP5eObuVKwlhZ+jQj+7ehWz
j4vd6VhHa1YLs2T+UIcVTyuhwENy3hSaiq4pDV9WsvD+rhSh4om3ujicUzGz6OOLGge3ArOEG62M
7rmw2gPuN+LQefjilRa8Ir/FcdJJuq9Uu6CJTHp11xS1ftVMyYVJFFosO4EnWa307EAZuLrziaUO
okIdUsdZXoCcviqpE9goToUpWuvxuHvdxiMMYAxWVcvCwtYnaoGjC8Q8zE2VobeDSIk8eCyyJuwr
oBxFstZyzbwThaNd+ZhouYiKnhPA15dYIxW000el2XNji8TwnD86+eBtUhem4zSgo4DpUrIJoYWF
bYPWWOu6NogrinuxjaGsDEPnkcbgzg5DVPhnFKGweardzob42K2DjC4+MyiVAxsr0Dqp1T5I9Gp1
nkL8nCpDEoTFsZ5nFKPTmX+j7ATEk1qvV4JpilS7c8zaW52L9YNNU63HiXrfufZwYzfyex6My1bV
1mc6ts4uAsG9ea2EsHIEZeAcvXrKQCyAKcYDyNydIe9h+mlkSK9QZLEeShO3kEy5xv68WdOJQcZv
ruyIUD1UgbWu9PZYWEN4MAjTLwWT4gAIdV1UrAdhgxGVGTJVOAxwkLSamUPPqLLkcK5/uSPoFdRC
j+ctY66GOegbrzxYqogpmodz+HN+QdT20BVFdXXewjiuOUxkRcjQJw2rJ6FSZMicQq2uX+epN+AJ
X5X7sja0fVXJO1OfG54zfK/Pap4ux/sce3UKUKBEoGruzZSRhuIz/eFbhcragc4EvLN58/wCPMvE
DhDBOHPEMNgV9PnOj1JSj5cR/t9Xr49Z77JnpbLXL8+/aGno2/RGrs5bfkxyMbY4KoQTPVldZFDr
hgDbjZ6kqKI32a6B2B29gTaFKP8efOcRmENzoh87ZSAw/lW9wAsXIgnGHbEOyc1KM3cZNI5/SvAW
ubALxCcB6J7OH/ld3W5pT3Hr51+cvzC1TAfhNOXb82fnF9ARNybEWVRuiwTxT9G4uxQxvKEUdDAR
J1tNcDMlVmqpd4UnWHZk+B00iFOkbA72IR1uMz0NnnuExiHKIe52n+lQUc4NtG40L8+17hlhJsao
OlroCcMYLJ8tVyBuO1NIQF8lq7CKvEM3BO3njPWjLfFLCDPndAb+p1l/9CqaBzxK3Se3sggjpWzW
aCre2R2Cw8S8QAJRp8lRmwF5jTzzIfXUtCtVBWSeMjZqlfNL1LV/v6sRTdsjyA9x0ttWnuiBi7MS
n8nSLpYdh8nqH8I6LXcO7iKLMu+Hy9fu6UyWP78TZXrSfbpUFgHh60dhgsnsRLK2bsxSXM1HhSqu
d5OdlYisxrvRi27dCDe8On9+ftE0IyQDJYItDA9BkJAWhG6ELsV98RDEubanUal/1fKh22KeDsww
GpLH8zvsKtLXd6+fCWZeCjULPavqWyukyl0T7G1gboVfoCLvS2lUO1o8OljHbquNWfs4ha43Q6HH
i0xU3aW0nXYVm7W+suIS5II3PckMhsV5Qu8iMDBod5PTJbdhAYSztw+p4TmHvrXkZTu/nN9B4kkv
VbF93Rgi8xJ5IIyIQiBu4syeDc3CxYwDluW5mleN8ZNd9fml5eTNFm3ubo0bIO2ZybBWFP4K+vVS
fxiVay+8vLGO0eBoF2lRGZQWMJEYk/Zhinq5l2HNDDEXlYLMor4jQdnnFPo9UIm7TtHdCurAg0Xw
teocCvlQaODT+O7eDK+ZmIvPFoB3l+7JK01fJep2mhL/1FftBjs849gTqpUbMbIq1PozmQBWIS4J
Uox6wMJobMDD84tJAn08byJmyigbbDQv5n7tkMVPfmTGG9ctQa0L6KHIzmJaPP9xnW7hse3aft/R
4fn3R9LFlPGcCOulgmA3h33AzOW+D6kIngO/82d97OCRinAFYBz8xiAMtX4u92lYRFddgmUqlSMd
YT9lHjwLsvyAm/bitUF33mbiolKrc6uyILB2hiunC8v2I4q59DTshDUnHfv6YOZJf2WhlF2ta6+J
l74F+rBs+hs0wJJLgM43zpjIS7Mzlz8FuHQZo810Uw04rQWhi4bK3IM6F3jP7zJHjtAkQN2I+WXE
uXpl6e6M/Spm9E9a+iQxXmjfwaEV9449sxMt987KdHk/FX9v5XNLydS74ULl3+lcobxg2/6V4U8Z
wkRsEqVcp6Nhn/Q5hUtz6wgbwLuTeekf4gxgYebNgpFl5GzBpVTLuOrF2ksmKCSdmA3Q9NDaGIkG
kULlBoFeCifNbNXf2w5xy8YqrG5ptLFz46QkfKnmtauBmubN+TP0Pvu9TikFW7D5s9wfiOkRj9Sj
HMw6SyaX9GROJZRmU/d3seb+/a7vtReHBsWOblC9oiToPgY0o40MAwMCh+7aj4pj0Zv585jaDutl
ON2FzoQ+zNh2Gw2oLHWITr8G8ApUoBSgV030nhNX3cRpDBoTrDcmSiqyMA0qQWW30Qb4IPo2XYEb
EvCSozu/nDfPL1NYo44/eTeI2vYXbuN16ErzDtdMlJsKORy9DLoqHwf60F9ong2o5KydoWGCEdcY
aeslmP7cq/FE+Z+XJpbaZYgw2kVDtwkzSdQiZ/m7rBgQngfOjOC3sXqdeVWQX0zU2l4DLqhBrLE6
NLFzyNXgn7sbZ0Ah8b2xBEGmDmcITWkQEBhkcybGfrc1/nTnj+MuI1sjy3Db8XksyUs0OzduC8bX
MnccSITWoN+ev1CzUp5ZNvb+358NaroxHb+lUomRGwAjscwHu7qWKNMtwsjwDiAg6mWcY6mIv5z8
HHh0mOO0/8Ri1NyoFDfb+eMKN2RYPjDCAVZvJKvpZxR49wKJgK+NRcFolI5/QwxlA/fJ7BXon/hr
XYMeYgkNIhBQA7owziwu4pDdbsu8dQ6Vmqd5Zy5Q4v56p8mS2VSNzrPZ+FjqwgpTNCudFGukoB9o
blsmrecY4/ChJAX0TVjgsoxvDHtuBMlMQ4aHyL6GAfs9jz8FTSNeaDCC8UyDCnRwodaqoQiNck5x
UZKirXH46u/pbs4cQle8TN0j4in+d2E40FaK+ouXknUndDKhOcXTrcS0eB2YpLMD3ZUtT5F74U1K
7BqUGA90Z4cD4izaDjPRAZCyKreRh9EDqZhD82NIbu2O7C6ox3k1M27pXiPwGdT6YyUFXe24eXEj
vDORyAkWJkLx4OnES5qUD9gBOI966FERoxP8KXQasco8N7ihegZKguD1wkZB7wDhWuzs7jLLNe+o
RUACx7EwL87vCMPlhY9p0Pb87t+fhb9+5seWOlDMxAd3yPYdFaydFanhahxs7GwmI70P6HADBvDi
b4iv0ygZUIGcEJfx48H4StI7LIQ25NelVNcRfLwVmLLuWkY0xKUNm4WHxj1QL/d3yIs4eEgjEj8G
bnBdQjgeLRjxTt0MB0pdCAzbxKk94BbGvw5bCKZRU7j+SS8ZuqgzpK99P7KeXgu127/+8Z///V/f
hv/rv+Q3eTKSZf4ja9MbanRN/c+/LPnXP4rXj/ff2bTQkYQm7NimZQqMUEyT7789n0LUn//5l/F/
LASSK9XBwzLtBlkALRluUfDEugCb8SepzEuX0vwPIfAHakX9TTkYbbiWX3yyepITp8B8Kij7ZpV2
GZuhnX3qqgAlIiutv9EUWLVDmayC1i8uFQ1ozKxaqhyJbl/n2jSLcTf1c11C3azzkgXWhAxFRapf
yjnBQ7Gnec5zgZqq770AS7wZwiiiNezXE8AzZLYd+POvFPII+B5Y7X9tIlAvjwMQnddvLbuGvHlm
LKd5jw79jNA6w7S6EMl+kHaL83X9z18ubH2+0N+wPwEtTqni183/vgxxQ6vzH81/zf/sf3725lfb
l/zqOX2pP/zRpzzl/7c/+eXPsve/j2713Dz/soHZbdiMt+1LNZ5e6jZp/jVA5l/+/375j5fzX/k0
Fi///AtuctbMf80P8+yvv7+aB5Rg/PzP+Jv//N/fzaf4z78WL0k4vbz9/Qtahv/8S3Ps/zBdHSUX
VzHudSWsv/7Rv7x+5f6HEJatXN0UrnJsvslQjg8YoQ7/iH/mEsOarqsLxnedt+evrP9gXBu4IBi6
7Rq6of7613n//WC83rD/5UH57TlB84HdCOm4tguz99fnpBWhbyhJnRrbwL3XkygWLfKO0+an6/HO
8+i+txtD6S4SvBZtl/lx/elxHKcSd7NppMClaUfIYcQTwSZDbbikGeBh2Qt2KDX3H+9UvLtXS2eP
liO5nG/2GnNq5EEwvmzLJXIGJxLU7Re3Ho7WOC41NzwoxSTlB+UBCX9CjK3rgKfrghvugL5IS/ye
InxWOu1apOI57JKV4YZPLfxkb9RPXfHNMOLPbuN/IsTZax51Zrs+NLX28PGJyHm2+nU24y45hOyW
5E4Z9pvZzOglAGR3qLe9E70Iu13hQKItGgGwNdh2aeOByIj9hXJ4yUfynFbeGjFqLIEbXpgtyxGc
3qlVn3y7OpXjXSnMTWFDxDWPUy6XJuy0Ljy2xbiuButWRCeZIK4Q3IiqDvF9oa8Im0vFmAs0rrX6
w8n9PlW7rmuA+bQQplKOZf86NgITe9tYlTUQH/vqXBjNATxVyJ5EnwrEhqAbf48d+0pyjfMkWadR
f9k19hZQ2AL58f1sRVTZsKq0Ai4idcJYrRhaF/hOXBJr7Xts5JS66hTlysQqH8MBV5AYhMxo0ars
52bSo95nVx+fFo/h7/cMVzgeKp5+W1fGr6elWTbgP5t7JjKxGCPK2lYNgT1WEwuh0V5pVrGGsZot
JCgWmxxHpPIGhVgQt1fS1HEFkXG87EW3/vjA3htLLoxgXdmmAkQxPzQ/PYp66xSKqn29Tapwmylv
T+v+8eNdzJPGz8MVfL2hi/mpU1KBuH27i3HGfULF3OIknurOsR3rnSg+1aWzTJJxE+vG67L0y6r0
83IvmSl/36MUJkoJjnR0580DohojHaMsqLeAK9epwDdGf7St+K5KaRcHqPWN+qNv3LYNMZqCQR7d
ysQ9ykki6Z7cqzDENKihdYZ5vZ+enC6/Bn1/YyWAqPN05XnRyU2tvZtfxCNuMmV7gBK3cX33iBI3
bUoQH6YFNMBqv3hh+e3jq4nx9jtnB5kBMB13zeS/X28Z5TkbBzWN3pyjEVKkDpmlmJ5GaX7OjNHe
owt5gZYsytlOk6xBN+4TSFmbQDnU/Kv8ok/vtNmYREcCim7XwogwhvcCRL/ggo76FKxQI3miehpe
RGhrLLB9S3B29EF7qZlLlMllhnMNPV10dDOj+t74cCANnsfM8SMEOduTMziPqkPLPqs8Z13hYjnZ
xkWQVIxn91MAxXllyJ4gOPCvUHQ55qpKcE8Lt1iDPHWj84Ig0c4bRLqorHITSKR2LRekdHjKs4nc
IsMKMa2fo0laa6Xb01LBBhh1QCK6owC2lJS85rZUegFPiRX/BxhU4MYU1z1Cqy5VT7GGs2mX1Ri7
jsN2irrnOMVTUkLttNN6ldjdsIAcFdOh1hCUqdInXduSyl5mSLlbeQ17pp0LgnWwrEP7m9U5eB9O
04KuMSRfx6Rct0anChUHHwuviG8CrAxXjh1+J/f90oQXeofEQBKS4qP3uyipSUXaE3iByxrZ+Iwg
FgYecxr98nvQC0L13weap4V3pyqJ8wrymjK5b63WWkfUfeMbstUCYhZ7QgeWTBD6z0KPrWIh4ehE
6dbQ7sxSwWrEAnMTxBQbhwhlkM6XSxG2x3QGlZqYlwRjhKZ5Hdx6SfaAB/aKwg+eLwOGH0Dv+3QA
CBtlEEcRUUEJbRtRGQBZD6jbzvdDgTxILJWz6Yp7UIluVAkqGe5aVe2lJrJsGeFcPnbDtADw/NX3
h3pVehoDDTEp0JfgcdI8fx469xt6UZe53iAy0a4NEW8GYVwHICaWjr2W4Wekx/G/QjLZoDa9nIfX
iP0PuNbyZMAe/fihc+fp+e0cZpkELFQtgLq8ncPytKXflKJggmlbsM777CXu1QEoKjgPzIfRPL/x
i1Mx6Hu9tPSFPYbYMAcY1nnYqNt2sSb63+WZqBEOoJ4z5l8Mm0LPFFA80jCNi/DQS5jgkXaUA04v
raPfTUN742k+bHDTeaxryhVNG134xGcLZNQXSiaP4Jop1/vGatK7fOV33BeSy2PWiPu+RW8UvM6z
CLClqWuWFZ0WGgKNpFgyp50UPWZas1Fa+U3MleIsp8Pgxy/0vGB+FM6y0cRjhVwDcPfpzgjR84nD
H9TBr8d+2AEcqcxTq9SuyJZh7F0bw45j3WmuexWr7rLqvUcrpSwEmFq1tr8cqnyEpjCbeCbJtymM
TjEUuSn0T61Fj2os2vsIkVcszsxEbHuWaVizzrJQXE4kUe4/vqHGHEb8dkNtSxqmyfokpP7rJIqc
JXq5dVLR2Cw+p/14ihEpKZ0jCp0d6mAaYOMeeibFjZprLZDzpoKZOiFYbJAafhQiKu5Yu7JNXj4+
svOefzsy13IlSAA5q+79emS94bgVsX+1RQTgEyozwJpQHNtbbSzpqCN9Qa9uYxELdDQLqWPjo+3u
sdRgaMJlSqtshAYZHcCtXw5Zs+tkeu3G6osn69k1JoZN4mA57CeY13ZfWtP11nWMpJzuxAc9AuGf
1Pi7fXxOxnsLshLSNFiMpc2S/Os56TKv0IsBzSEmvLKRKdvlkQNynybgokkSnLfGTeNPK48giZZQ
jo1gHj9p7pfSwyGtRYdyDLrrjw/qnRFgCl2XrmMSlfx2TN5UA3OjpLylzAUwHjudIjHhDqIIMcGo
84rvH+/PmE/yzY1VQpeWbQjdMdw58/s51DLcUqOuOoG81vNvuYk+aC1teHrabSsAIMv43iuMS2hv
2Atn2493/s7Jsm9b1xFHFPPA+nXfGmjABF0MBpU27pCQv9e4B64CkdlTxxAm7YaPd/jeLVdCcMdt
3TIEYd+ve7R6zXFLoK5bYRcvVPKotQY3VQRICW4p5iztMhrsKwIG2D0D4vzJtpbTigX9pTH4BxgX
fnxA714Bac55tC1s8faxUqXT2ZXLEOzqg57N3JY1gdTSrKGhBuPm450Z4r17bZpQlhwXfbu3BSe3
TRQ+41m1hVbyCERyHfX5BQ2vxQTrebLSk20kn/s+/eykwddmCHeFjw/axwch55v624Czke5TCoKi
st4OOIM63FAhk0enAfgszfZF13bf42Bn5vgMStXgpJmIfanMu8hOdm0dPdhR9pxh2bSibWxjCYI8
H6LbS3vU94Uxt9Y64y52ks8mrENB3+UA72+JFIy+qMZLNVXdYkoaKCmjvR18iCChZKJM8O2UGsuK
w23/+CTfH2euoJRiYa/6W1avWg2ZWj/gqSrMOztgIRsy446S5aruLsCtQYbHI2ZhFsE3U29viA0+
KYyBBQzVJpiucqPM/nBIb+sMrCeKAg5wK0s3EEebx8ZPKRUYkciqehiFVh+dGqh+kDWgtKBxG+eP
fVPiKsFBKswvP74Ub1O5eb+0UR2SHqZY9fYZH5Xm67Awym0yuQdR5p/BtPxhF++kckoyc/EMKWQI
32aLvopaFLD6cot63ZWTG/7KRGV0WQZ2s6pVtm9DHucklfs/nNl7U+dP+7XfrB8+xrIDCxtkpSx+
9k1wA76Tf3Y6r8FN9qLpEAGodZ0elEKSK2q/Vcq6ogMEmx1RgEbCS1Z4Xq77ANtNWbtIwXesqyVK
5+gBbdLZsDxttduKmtSCSj9dD3wNWEH3Wuo/1Xb0LfR9xpDZ1CvlgbZJHwSY5wWa2jiUxobjL42h
vizRDUCFe9yYQfKHHPqdBVSZhiT0hFZAde5N+WCsDexkO2AmscYzmgyXvSyvrCj4Q6H8vaH7827e
DN24bQOl2q7cUpo5pVlUwnO5G6YHJO7g4WZrvL3CRd/S1fj4Br83rn7er/z1kcmTyg0Jd3lkuu4m
o/CED3eHWIaN2YWXDZvAqf5wQd+dN87rvw0TyDXOq/VPT2lv6yIwE3jYOZq1wgKd3ASf+pEMFw/D
I2LeZLsZSnHdpa/yL0Mvt4Cld52D1Ldt+aePz1+8k18oRSCi27S+JP//egH6IUScrGCApxhJYksO
xX72nu0vK+p8C6CE2zalEQRfH1+rsgTiM9WEbETTI6rVaH6iEReT/uLK/FIgcRiL9Dg//kVd3398
qO/NMj8f6Zt1PW/CQQQ+UOFxxjr7kOH95OLjXfxWqZ1nMsd0uRAsnxa6oL9ejUy1eH4WsNg609pl
RbeoG52KQVxeJU12qzR1QuIZpoZ3hGP9ElikNQiLLms0CQrnsoyQuiqHVR4oLFEV8ObBBNxW3lnV
dIdICa7wgYlPsPk5LTvsccneeZBKPTpW5s3HZ/Jb2e98JqjKshJIQbbxplYToTg4iCHlvhbGExPO
Z0tDbxPPa2TGL9Kp3LVagMiFh8szgAALypIL5dxHIBv2qH4hFbawtfjD9X2tEL+JDKhBuiZa0Rwa
ioC/XuA8ZCjGRVZszYKL1afqOvCpVw99bS+12r6uUizmUGRZ+e50gz4RcwBkPexoMbZ3+h8RrnDr
anKRTwIfaVYFjbSOFlkgEScpQQfqpMBd7S0Ck3KAkVMpHuziwa+hG+kRRvQdgkuWlz9p0CKzqMpX
fcWnvqnv4RFDIKRuAjJSX7jSx5jWfLYLhAEM81sksrXEdKnHx1E2h7IyniwrRbQen+dFAVh/kTFB
QTtHWTsB6ZPv7ThFi1EDwzFqm7xSDWKqYNd8a4+UL0WkqLhC4TpYxdUmTabLxB/FJtWcY9To645l
YIWYG8x6DzSzgWBImMKc8dx86yJDrLXpo9c226LN0BPG4x309WzQxJUs86jfpaV+A37gUldU57pk
P3T9TnTlXWG6PN4VwZEJ53pocH0GS2U1i9ATF1JztqjpAQooU2oDUiyh8yDnaq1RscGpvfyOCEqc
RVeija+iTH21DRx3g4571e4SLTgh+EMGwSS9CNsv6aQ6eJScYKj4c+0oIwgHCa4ados6g7X0e044
iSj5dD0kDx2aw2LyjEVVunsV8p1sOwroCJ7lP7xJXrMorMpKfLUtzV+NZYfHaGHdOzjhZPUDns6Q
6+zy0Z9dzn2VPnRefKXp9rHpQeUiEuqu+0EsJmkfZY3+hFlifUN3ofa0r36nvg59oi8801+MPoMi
d9rHmJOPq+wHsgJXAvRlWMdXsotJxRski74kpZ1TCTGhd8QdTgadixZBvqrtYGEH3w1oQUsniK6M
WWz9D4/2OxOho0seH7pyLiX9N2vl4HqlV5eywKMaHm2OdkGkEe6BJx6mk1FHN3oK7K19oC5851jR
zXMTp3RqeIT+cCDzjt48zI5OomXYAnITb399mL0IEGAKcHObG2G4xD37SBqIOc5tUVlHrw0ORveY
5/VybPNDAZxFG7784QjeCc94+kxosMS8cz796xHYjj2gZVkWEF2s28CJnnLHvyoa85PRlQCUvQ06
/CcZFt97HHE/3rf5Tl7nCEdIaSEkZ1rqzb7NKkjGmJLpFstBsRpi0meKTAgndvqN3g6Pvix+5AV2
YKL+EYZiaWDVkCiKYPXzqGNIPZZL81FgN7dVXeyuk8Dq6CP1KIyawFs79SPSoXkPVnXKrRS0ucw3
Xm3cJ6K8MEY0B6yk/YEB8p0+JXL2/TnhGlIdzBpBnixSK6H8iwrWw8LQrJn0sw31WbraWzdwo7cl
CEapgdm3ELtz5qrox1fnvTKXA0OSyFF3aWud89Sfohxsn+PRBeG8rQs4m0X0vdI1mCIWReI6f1Jl
9SW1yjth0Qscpy8A+GBRFuUC6qhbHEM8TJbIDn1NuGh/yCTeu22WTihrUx/QjfOB/3RgZl9Ku2lh
mqWoPFgJWVHRXkVnGbfr3gev9/GFeCd+dpQ+L8AuV4PW868jVCKG1fY5EC/Nd/aTkayrUm1sV/6p
zTfHaW+fRZZUJUzHNJR4m/s1gVu2UYX0jC5T2NThMTfi+ziK7vAbOKS1fz9N3WUrLXS+JiSFqz0O
iUcTi5GPT/e9WpOj5vhJtywJXP1tBBVHiStRxNuCZE0WXuhsqqG6Cc2DVac346z1kI/rrmqYtqPu
D8Xy/2Xn9G7nlFwpe773P93b2KkcGgNGvo1qPVkEeJcKlV+VVrruDOMahNpCusmPTEvvTNQvPj7z
dzIYB+yCpJsJwuK36mmLjtjs5VZsE0vd4OAdg6BERkSqI7TGo4aUvCzVHYZRTx/v992TBjEBNEgZ
NlH8mxFmwYSDCmIU2xnWapj6Q5h4EEiChQrl1kRwZVGUxtrCAHZRxfHnj/d+bvm/GXd0Ay0HXICg
TaG/KfUg0pvWVhYUWzR7HyiCKfRNxmvKnzddRb/ArK2vwDruVX3n+l980e7qottYk1yMFp28QetC
+lm3Y4EwZ2N/gzkTL8ukFqtOJg+9VyYA9aYbJO6tpdwVgSs2tXSpkxvWviyE2Dhd/WibBGQmOl6Z
ZX8NqLgvKDClCyvyliDrEFgxPoNqJjL5XlTTw+C5u6LxNzLuno26urNj6ytS2I8F7kboy48/7oSt
MTldy9kWIuxra1GkUb5aTS6RBL7tyKJ1OG5osXPoWvxGzL2ur4phiyYSwV6HdhrdYYvuHgeUDe5K
tu3nrvG+W7pch6MaVl1Y3n18F+Q7g2+u9s2K+K4Utjmv1D8NfAubosIdPCY1G5oxVooPyFtoMzK8
WnRYx5lFUuBQn24A2W3zvhKrIrH2UZGC6dXqx4aCHbAz56gXCB87lbYHFU9nVbe+VlO2PaseCjq5
fsN6ordYVAe9ex1a1U7Z8TX50vNQzKFsIRo0sNHkMb/6Y444C5ZYabockxHJ74whAX58NtCx/zCn
v5ftoJQJ0E5S8cQI7s0oxPo2DOKqyLcyTL+2oThATEQcrrqn8xSvANdcDSXmuyZOilgTUANTpwKG
SVDR25VXmFGNyzpNtT8c1jsdFQMsCYAZVymA/Pqb4gnG55aoUK9HY8Qm4q3lFX7MiEsQno81hdD/
R915LMmtZVn2i1AGLSY9gHC4Cq0YbwJjxGNAa42v7wVmdpLh9AqvzBq1WRXzUcIBv7jinL3XhlX8
Vo9YcSUtj2yZ0Uja2uCYNIi8fA4+iPe60vLyeRjpaM+PEX98mdqHRJU2uqlD8Oh5lGKKz7cdXwFE
4V4euleQqzDOn+u5rwhb6y3368F2poCx7vYURafCq1jMKJ8HGxqesDZ6lUSzpvOhJwtOXJZQIxcD
ZXmcbNIxeUHPXNsDz1zKOEVHA6MJsclLlynPsZoDNMiDCw/7zDwoSSq7UPIpMXQhd/n8scperzuo
O4XfU2fLSByQYjYUksbEEkkMfnEXlggFZqx8w6Uy0p9ld4xZWCtUujqqxeq71pl+ewHRckXkwcWl
j1MM/JDdzrMniftRROUARmDp9F1ba8dcU566tTBgjheaSn8Usk4+wMnd1xQdo1wEit2k/T6WBLuK
etwBTP6Y3fVI26UwKb4eCH9sbT5f8rSTaQ5yFhl1ygbYGq4S1ExpwYJbthc22tIfk9t6HUmVgVfw
zSKK/fxsgWrqvUJMmw9RbGeqTFlTwmMV+70mTF6u6q4ZTC/mqD3iZHvO4+R7N6hb4L5uUvuWMJKX
VD5p4NWQd5Mi8Pr1U5DOPnnZFAmwQb/IKvz548kLPCyTlBZfJG/UFPRj2wCmaNj5RrmTBYInxoI3
gEhZIChKyZapwG1w581ZeMAMtVHbY46pz2rfLnyws98PezDZADfIlvJkUqyyoUNtEZZ+XQn7olfu
qs7YYE10o6neqUpFU3w/A9GV2vix7uqd1SavZXs36elTQ0X0wqf549S6fou/fZqTx5QIQhxF9GvI
xkI6YLER1qcrCuig4vflrBMAozxRKbhFtrhHEbyJYmBLMTr/w9cf5OxoUiUDSRitKXrdn7+usACW
NKZWgYjpLZplu2+VbSd5ZXidSfgxyTU3EDx8fc313j5tktZ7/+2ayudrdlKRGyNJF35tDc5gyrY+
EC6rYTSATfS/u9TJyxKIQU3tyiz8ltQuUsydMOjQ2tzLFxtgq/b3zF1pEohIXVKpIn++K0Xtq1pH
BOMvuCPsyezcpMG+0CFvrb8rsXSjlgsIVuJ3UzwKGOTr97ieD6lAPnugU/XKX8Uh/HsytI2yvLK5
dowkfBSG+dB29aUDqfzHuW/9DtACUugmsM4wT9bivGGjh+iw8BGSbIHN+NOCcSdtN1UrHtZJZIQl
P+jiIRJ8YzB2VRR48IBsiRifqit+vrZZBOeqGF4I3FR4p2aAZ3QdhT3UnIQoDjhZQeCB6Huo+v7C
qnt2lvnt458MWwOuRC/nDCFdo3dIubl19FQ6DEOxLcTUI9Puwnty5oI8LBG5F8UdRTnduxBTJhZt
ybeL73aPnMtr5U1qkEPKiXme2o0mXVJP/rmxWDfGCE+YS9dDrHGyhqnAnEmL45Jj2G+saVyDiGkc
l7YQwgpvddws+gY2ya0Zobcaxnvymo4GxNlmeFuU2fv6TTo7UbDkqIqmMYGf6giSmT4k2fOFD4Vg
vwqyK1O9boJ2XxHFhESaWDhaeWlyabn7oyOzDlT65iu3jtLW6WvVIlZD1MY3Hc8cWHU994gCkTBg
LYGIh610s/W8oX2jwg9OLdp9fdfndjK/fwmnipkybwLQySxn7NoPVc2pq6YKnxbXHUzQXsZbZ61V
BpHkMku0TQ5+Vbv9+jOcH3r/Ggenr2pLrjeI7YhxMNY3SnATJa/E9bHsNxtgGNfy1O2/vuCZ+Zl7
Zk6ggmKizDmpG0yLlk5ghynSFLOXdaT38h6HTYE/rr+wTzt7KUlCUU1pzOTk/HnSDOWS7JeEe6vh
b4grSqRXtuTleqlgXKrFnNkA4ECicbtqYWTxtC+vUnIT8dgV/txj3FMj4ry6zKFdBDyy2ik1O6o6
93phcYpiBoCJry2qCQ/OZlwtxkM2NBeqVJc+0Mni1KsV6PuJtRe0P/U9nU0aNANzvP/66zw/hqEm
s99AB4Hu6PNDzlCbgmvjFYJIm9gWqA2x1BKXaMfr2NB29NRL26SHYsrltyW/lmsyd2mFXfgUZ17k
1W2j4JmAtaypJysOOks9D2YOpZD7jk2M6NycIfK9NoDKJwAQKV6DGfV9qI7bwkouXZ7a358LNL1M
kyMop2KJ4uDnxzBQVCkIhyz9qc25YRmpc1HeTARt2J3Wc0hBQIWMW/KVXLWx5algp+Rty2asqrVt
qNaPgvIQDE28GefhRao0021a2lyVpODRbNXVqrK4AkEQtlTvCEK+6WrzBr6rK0KnsPkjoGgzGttA
AF3G+W4woichC91h0q5Uqy63KYmDpWW1ziqI7OaHIgWbqGRAPRR5L2nNDaq1pyia2FubbqYk11Uv
+0anHmIlIM/7kTo7C28l7ds6j72QEBMTWpiNVXVP+ZF2VcM+o4kf1RxNclRF17mKxV2Wn2FpRb4s
qVSfQoVwRPGtSg6YZCt/Lhvkcb25Ewn1xE73HMzI8/vZfJgRA3uVCAN9JMBnZX6AMr3KkmK+Slsw
VmNXHSIyI/o+i/Y8cTJnEsT50UOulIstwG7fZr0uXmXL9EP3JTn5SxG06G6o7zIthU1a/zD0zoIT
FJXOHDd+JGTvpkbyrESsJRIQtszFiPFfwSs0qF4R5N+NdPQ6gUKaMZXJpmmU2ypSYZdmzRuWZBke
gVI7fW3utabbadBEbnKhfIkDnLQFqchmi5BGn6SCo4A7lWTqzelLPapvGDceFCnMtmQZvU4wNxBm
kTzC6dq2wAaSH9S1JA5KbiJZsz1k6kR811g4iNstmyNPl6gkpvbWj67XPur+3hBMr0/XEh38Qlvv
p9JdJtUbSvJd6jLW3A7kSb9M20HV3zrpOaj53F2a+cHEWb03QUcAfyTTYJihy9XAZhAxMgbeitFB
E/URCNN01Srim5XrTwnnr2JW8VeXP6o0uO6G5HsW1G/CVpqH2wYAUVzqf0G1eY1GYs6AXGvknTph
zHpmGDPPwNgbgbTrjZSxwmXVlh+SqX1MdO0xLvnJmv4lFN1DLATX8K5Vt6qGV6miH9fHzezOPYrq
OdX2TMDIypFDKJj5hYrvyAJeZ0NHZIZVU7QVMy3HFI1BvgS0i1XOBMtIBzJUo/u5Vh/S4NjpItLz
UBpdgqh30yi2dl526p503wiBrq1B90kbsk75ZAQmMl7qHOmXOEhMsfFroElHkfCJrG5a10rhbAjQ
ZI2OtyUiuyJCdSya0TspRAtfpEZehXqj52hQQicuRtDAtYpvmq6zTVnpoQ+i1BkaT1mBQ4hn0B8J
xQtknwY76fjcFf3tLM2eCKKtgMnjGUvhzBPDf7RaApfzbNzVcXAsO/NhVCZi56SHWdVfret+mEK7
YUBpVuQkJQ6l0dBuxqogQ4IKEibsNwvCTGem70VR7vU6IhGc8oq7FC1QN8XvtPc+yz2FLpdEaJg9
9ePVT+WhEtCEDwtqQX27OjjSd4BePVUgFL9SN35D/osguM7BMzZ3Q/itQmRvh/W01UJzT939KW7v
1Y6g6Mwwnaggnhg+PVo64gIEa/D1DnUjBZdrzjToBrKsJ1ovuiGJfG8YxrYaxOJKIZ5bYj/hyrNI
lGHQ3/bNdaODTEaRkVARFV1m8W2VzwxLJGVmrpAPDOLVGRIy3EVyqqCgKLYlBtSzEZyIprFpJbKi
x+ZWTtTOGR6Vrd7XipP37SEk+9JIj32efc+mMXQnMwfatfhLE8I/M3JpY2T5Hay2Cc23S1FNskt5
F5kppHteYskabsVE1uEhCtejxhCqf0yDBMYFSf5UswDgoxz+MXnI4F/hcUBLm11xqV743xfIKCRm
yM2A8lN5o0W4lWLmYqV5HdxCl97ovd/oM6kuamXt5EB6VropvSJi16jFx9JsiSqgQGFY+ntjmfc5
hS1OOwozzMwXg2/LiPHJpLrF8V31DFRjrtyauVshCLXbdrit4tbapHO8nSp58VbsbhV362xl2X2U
vqYGGZqV1gwbwu7dqtc5yJnWcUhjhAvrLDNNam3rZTEx7DkEajTZo9jvDPOprefRNWGT0QIwXIrh
5FeSIFEDwQtL/lxdlYfF6OdtNRJdKeWOrECGVZT0nbRiIg3JQULKMvpjLpX84ypAxV6VcUXkjSfj
0GaEcl4uO0miKGOJeyEmFQqrY2yzQkcUFbv0as4JECfeCGBCGpo3vVVDpFx4wQNUEnCDInl109Ub
nYaPAyFl8mpllGmuJFfkcDR7kzDppJ4/FsBofgu+mNVZW7amjG6jU4y/GwHm3WzwZlFrp4EzPCeB
+lcpZC9lilhb0ebCzkfay3LrdQy/kOcXhcV7HvZPlc6fyJiL5JyXj9BUwgbMabVAiRBJR91RrOmq
IoPKbsPmqQpE9L0FrCRzjq1Nq66vG452/SpN2ttWgkxVJkc5RQgsFXcWYYFeYDFdQcVgPzdfGZJu
ems2qom11JYJAwvxguCSiNFUtliu2u+lpUZeQfON1te9kKrPeN6TLWFlEHWqH6LFijRITMhS71VS
3zudLO8yFqchkO/inkEeslaydY4/IOqDvlcqZpgyYKEDuVV26XfMOeRALoq0gSV+pQ8qxyPQpFts
EfZYCcl2tKS/JmUyD3HXMqbfUelHuI0sgR1nhsDOaomsGOS3wZgGh9Q3mElLsGJwlgPOm/kIzILF
UaS6b4obutooqZvmLom6jZJgWM5yPoyZGoQRKjuO50/z3FHRa8wfUR7vFBIkadXYuF7XFdYLBeKl
tefSFG71sQWkSLRLN3PhFDYWESw8W0V8Bdy64IURSObV0xu95pWA7HsnkovnzopIYsDYvjRd89yp
5HeHBAcE+bMQM4u0ZX6QxvYxJO1dTqeaIIwATKJGoEDM27QM8Qa6RUxCZ/Jo9OXHyMviiNrcHAc6
pn4ukv4WL7FXLEysCJmOgZAdYR2I+6U/SEU07xuTABf6nQ5khR+w+B2TLwIzUwnTGWFOMw+PEbmr
yDl9fKws1Gqub8QMpDtb4VU0qzoqxBXeSWFyjKj8sPKJ0JOg5y3IQayynqtVvuWorTgRRzWHjJNN
u1SSTyZh6kGFOy7SuozoMzHOS/Mj54DujEpnutOHUXUdrO9Vfhak6VaNee+MOtvj11oivus+3gkz
i5ghLTpqN+IAl+y1qd6zNhWcIC4hhsjTQcoG5GE0U8ohg7yCI5w595s8ZsRiV6SSL2F70My69ayI
rXUkD+wy9Ds9zsmhhlNq1QB/WKY/wBkPm148dKxtbhWSwZC0vJ1GJrsp7nekF+TO6lMPOCn5mFqV
yEfxQ6v06Dor8qtOXNOjO0fE5rxb+pjWJoWfJKskMn/0HjWe5Q7AeOl6qi4aD5zfA0gPAndoLvZ6
1jkLUlF7KTKoL9aTwTuHdGrYl8lUXcc5iq+lbbgkCOG+DLqtyYa3W1KLyas4gCnLyOAurvQooC1m
fIB1fwBoig44+VscW93G+UlpM5pmdHd7q0n3Yw5oURuJXg6FJ8QtCbYz5JyUj4As3DZbUb2thg/B
uAuSQw4DbnG10FaYyHtwV7d19VgEL/MKoflb4bUkHs1WyucZkun4EOpvEG5sI5/tpHqXp8Y2ZA1D
Z0rXN3QlbJdhQs95/CuIj7gpdWVyiwXf+GJ4EtQwsy92c9HtYiPahbrhZ+IuadsrzKEEvBKJ0poH
VvnracTRx0mmtIxDK8tHYSpuJvkpXYhbkonGBhMexamf6f0Oc/xNmDHVdahlULFMd1M60pyNNoma
0BSRryQlupIyaUto1FGQBF9hsCEGoVco7yRSZ4fIoybgG5y6qCxyMIY9I8+7QrKB8e4ryTq0JXFx
qoAj94PllGOrAMXTcAVWVLMb2RVOnhqnm6ooXUFbvKbE3xmEh1whsk/V0TDpD/GAubuAXcI+h5LS
NjDhbivqBtIy095GlrRtOkfAldrHznow+vpDGAKMYcpNqIUPHcm8Umlx8gvAlQwHc8n2ag1y1kiu
DaLkOfZ4czCu8Z/MxtqVNc/3tB+OHRF5tpCPziIQi6UMRFfIf1td91pYwwNbmytcwtXQXilEm+VR
hoguday4v1f1+oCOYROp8nWsweEMdx0vmZaGd4PWbk2FE7Fu3gM7vUpk7VvR5TvDrPahGrwuTf4t
42WV8vBJMJUXkGy6/JS3V6lCywfnUTlP+yAStkTRe4EsPuPB2ovi+IgMyWDiUT0r2WWL8WEF4q7R
FL+GFBQQE9y1PbOmZuszyW6l6aQmhWf6IkEsv1ci6QuJ4vWyeT1bi0vo2NXcR4clju6oW7OUBUjy
bqaS4/YoOpDDN0pOdvBi+mTHO4FaeXAjfU7wds1cOOmIqjPjUOc0q7rONg0DKVHhNFgkZWPwRCtz
Go05s84cUf2hyfuS7EZEODvkDPR+k222CP5KIsY56KmdurFU4QmAompWHr4Q5Gern47J2lS8UYK4
LdeHtGLttYidikz1dqiM6yX3auRJfSTsxrFC2GhssmzZAy5xp3l+VMkIIYEqsCov78GbG6jtMJsG
xmyb+ltYF744Tfuaj573stcK6S7Cw0v0rw2eCjESBkVDcAsKQ7S2XaDlGwsoMbh7plEAjywaWRnu
G8PYBGa761gQGhoRKri7PnKtuCB50riWpGSvw7KQlWKXlAQfpjtMk3srkjat0Gzp+PmBUdwrivG4
cLJuNIJ+WmFLXLqrsRsjvprVDq29mngjdmmlyLakIt/oFVtJFlt0JgQeSyL1dswmzGIBa2Rd6ZQE
up2e9lBOE6eSii3s6s2MrbqaqXxIkdsP+97a9j0pVdi9SJulmfVdXH70OSUADhXYGpxm1DYIh71k
KW3LICqbrBa0pHBXWUkbeasn9UZME088mrB/ZyLb4FS7dBF9ssx9R4uWfdNwsFErEph1jM8CWCvJ
HoZ3YrfclOvyoEkiQf6C/IQsITevXtuRWrEZegBDPS0G9qybt/wrG1npfaIfXT1JXGHMj4n62vKy
B3zpsSizxQ63hqGAEaWOEyweNFg3j10huiKlwOHEbsvh62xKbm5sjVb3m2ok46xyAiUgIEBwcilz
Splk6YySTCvszNjwyDF7DoYAvnHmDB1qimHe52QTizy1XmXeoLGgppojm4IjmJNNEJnbs0Fd4OvD
0beTUEcoElIriF3oB1HyqJXhZnGUBLwrRk5BF7269wK8Ql3hJ6nlSmRgDDFxPZXMIZZovlz2BIDL
yL2/47nxCrP3mrzmmZHuNJSved7cElg209IRr5loqPkQWrJmBuG37wt5xz8MloS09lpguwNxpSSF
D7FFH1EhD3Mf44oCdEkwUdgFqMhFycWB6PZWcTAx01hcq2LRE2qdNk7qNCVBoEHLkVvaxlW5AbC2
6RkUS+3i5LKbRXZUtKfkzgfvMwxqxgPLHXU9PObBfC8V381JAl3jDiEG4QAkeXIYFIuParkQ/bCi
3eMozziqDmPspn/nfQTcUts2BRuikqoLwfNinG+iqXLTXHFEgwMot4a21i6iEbm76tZAD9Y0YkaB
L1bFavTzDCTty5rsCFlbrqHATuq+aiHHiwQGTM191hZslcE1tqnoRjnYAOS3aR0f03C5i2vZl6Ho
9CrZO2n8KOXLVpGlXadzaqim18XUb0ZkszExP9WYrMNgI6yxVSpb2xitr0hQvbgRRZi1hLVQ1eMw
kHhBF/uNZNjjbKKJgKg/s0fi/vRyORKOu9UVCb4jZvPa64kEkBD5Z2rKxgpYA7T9dQJll3mUBkIe
JGZLKwX4AIlzFesjIw/S41ITbznPm8lQQO5shnnci8GPyezvGZ3sLMzNHJC+PZHcDB09H3k1+9gd
DI08PsHzKjP2hEG/04RXzGh7KU+2lWzs2mY5tml8yGm9hT3zvbryIWAvD3jRhNgtSGuhkrFACY3W
vN50PzTlwzhx6kpTEcsLoeiz+ZEZFIyT6Zoi8qEmVZEIVDsnTxK+LoL9v6rIvE57UqKptIdBsCPu
dJsV5iaI0SePqpfJdxGAPyrQgHg8EguvajE6gGQ/cMa5BXy/M818O3QfOdKjaoDUm2p3bHR3MeXo
YYi9CvSy1RfboHW7rNoE7DFSoz6Q97Gr4N/r70k9Xos8tpC1cKzQhdBQCozohkO2CPi4JbybWC5C
VoLBS8IravtvbT0+LsTtdpj4inb0e5Ugvbb2VHPxm0xFRw10jZVKSkKUb/fCTMAZJ/q+b/1BIRu4
KzddV62JTr5SjtfJzLk9Gfv7tqmaTTs21f7XD00qVntTTB8Gqaw3mA4JArUi+o3rf/36aRTlE4X8
/+63f/7GyV/5+c/MxfLPf3CWxRE92b9+/vO3f/29C7/98w8CIMXLOOs7CmTDwQrT8fDzv379cPJr
VRDjGfv5201H0UFKmsX99WdIPKdK9+vn/+2/c/JHVLIHTUx025Nf/+1yJ//UP6708xd//p04q8Xd
jEDx1y/9/K9//Dnq4F0ZdkhoMlY7PTrWqvYsjVrva5nQHeW+uWsVvOZ1lU52FXQ/ZmF4lEcq9F83
k851zlbsjiFTWGFdWH//N32ZKkY1cCG6sqOm70xpcMIUqpSgXVAZnOucmaCvVkAcWjr6Z5+vI0LM
kKusK/2gyT0U+LYuDmCrspdEGzdGsTzHPT3LpUHPFxmYG1qTl1w3Lpn4z/TeuTrGCnKlLD7Oidqh
YB8EmbGkzyzHFgdOTnx1bX0Xm+yY9MVDr2W2Yi7fMhHa79cP+k9DpCKaOBYQBsl4W0TrRIQwV+0Q
Tw29UTInvF7rfFmwVjablDqmLoVMGG5aYjNTMm3bpqvCewS0mJr0UNYT8jBXD8vSsaviOJ+ryW1f
qLisClS0eZqQcBBd0GmsPdMTbdFvn1cST3qdlVCg3zB4VEZr7lbJeWCqF7RbZ3rWqwyCUWFZkAVO
B0W46HUGN6X0tbk7FDpnoWuFLAKNqvvXD/+MRgfbJbZACTWzavwUm/82ynPdaogSZhUy04Y6PAyp
VL0r6R3VbXhgj3dB63D2csAAdbTD0DhOdQYLO7yGlHQeXckhOruay8K15id20SFqxq9v7cwztGSc
5FBIVBWx/skL3MTZMsvAqXELsXQvAWe8zNZgSmrq3ddXOjMggIYixLBAbmA9ObnSlBWLWPFi+FMM
GIEcZlvuzMf/3TVOOsuhPEHkshBMJDjjMirCWMy8ry+xfsyTcc1tIMjQcM4gQjqZAjB8sUQPQuF3
lvhslvHfQ6VuI3EWL7zwZ78Y2uSrS0kH5HDyuAaaI5Ooc53CWJ6HPHlDVHS98v0AifxHt/TrUidP
zVDDodYq5A8VMdXwbkmdM83HOg///SmBR/brOuu4/+01EsZZmYyaWxJV7U40lDtA05ckjWdHmQYD
ToFhY2nyyWPrZ73RLbjYPp05rw/kLd7M/+SbwdVnoWEwmHxOVJOVOZu06bkNoggpKM1uAABfmt/Z
1V8QHJ1ZbhBt4xcCbKlxSydzqDhYRcYEgdRryT4i0gAXDNwkB0PpzA39oW7z42JdMm2cHXgGcmYF
nYr0h6xZaoJMZzwUMIiqh3qh4beas5TMS4bhgjfp3KWwZCnQQXiexkqR/X1AzJkMhCfVGXiLdW0J
nBZDCYUjdKek1C9ofM6It6xVwQd00QD8Y5y+t2OXaVYpFv6YPee9dLAJ6zCW8DYNL8ibzk0QKjoz
2MqrF/YPoZrUlHqoDas+Lz8Wk/AOTvqYG/EFf9W5y+BuAn6Ly5Xv6mRsUC/PzZDivK8Y0BXLyamb
0NGV5pJ94dwYZA6ScCWy+cJU+/k7qguSloqC67TtasGhxsS19OBhDSbAGQIiLDuEYrwJqKPpbU1N
RP/B2W1QFZ9o6K1ZY1iXjMOoDS4clAuv4k//wulsbKkGclDUkEB/T6aUpe0WM8gYrD3lRdJC9bDy
BMiaRqVtBOo3CBZBPGpoTHSK3mDU2teURrGQaHRokZIQUNaZtlrn9iJbflpWLkLDfZ+o9qSE+4ID
n2Ck24bG8Vr2MtVq8/Vq8qc7BCvi7zdwsrEly1wz2xVvFQ5YVdjY0r2SfVX+e1IwCimUm1RSvuXm
wrK/Ppc/npuG/1NU8Ngi6/z8rQpy3utlzZtHnJRtLtRdwGsItB2n8sNAnf31XZ4bq+yf/nW1kwUm
J944qxKupvYyrzZ22t6wef5fX+X8PSkU+NgkY4A+GalFlHatSUqSP2kz0WOmQzaBH6pHuA5OqRsX
ht65uQsgx7+udjKfDOhCkqrkapr2MdPwM5TZ14TnSL5wV+efHQ4eebWOgpn5/E0FA5XtvKK0YAqz
JxR3IgklZDD9R3fz6yon7xEZgWJr6HKB9uwVB6RN9CygTc2T1P/l7ZyMdwj38TArXGhYY6Xy90x+
1Wr5wng7OxIwuCkcsUW8nSdnJRZtc2COXzc0rS+MHwp5BaVAl0ia0BFZFyb8syPh19VOWUyYR+K+
HblaqLbeFFpIf2CvmjKj3LzwNZ2/MfYDuHqQkJ4OBr0WK0XUZ6Y75bWPYGy8RM/ru5Sbl6yLZ4fd
uvP455VOBgR0TFMc6PX5syG78bg3y95FtHfhfs4+OgCi7KdZlAGwfB7cbaHEQdEzGrrybl1fYKF4
Sv0ctfl/dCEVi4XED3+4oEN1NgrdYPXPwpEsPZOSDi26iN1UfuEI8udXBNuZEGs2NSh8/6iItAkH
OugOhR8IxmZlcrewxTuskoQ/GcW/vUHkYtDHRKa7n4DMz89vkKtI6mUm1vViqCaeh6zyIym6XkPE
c+Uot4cCYPHX8+yfQ4OLUvTRRVGTQVmczEjpYmUYovDfluniicYLtN7rvB0vvMNnSj5chpAKNJ3s
gTlqfb43S0IHaOR8ZYY9aZ2Xl8hsAFDHf4lHuv6BtZvYYqR0GggWvaC7P3uHlAkARYgiY1P+fOka
ppgW1rxmnbDiQfHO49bLx8n7Dx6kzkUwZ5oYOU7mQsKDhDCkDe+HARobmh8L/QABuvLXlzn7JDVQ
JJZC4QiC6smTTFM5sIIhY7GXO/QcNHwELO7LfdlcFYovDpG7UDczPsSXsv73b1HCOcNUhWUHd+7J
pRO5zNIomXM2w6DFS+HINw3YuLgwBf9Uzn/ez6AjpzmqaqzJ+B3Xb/S3o6W4qEIbp2bu12EuIpdR
nWyoaN8R1iKIdKMxP12py1JtcXAMYImoiKlxG6FsQCIsJzKqT3zkXby8xwoe/dS8UazuJWt5Lq16
ycL056zHh2XnaSG0hNJ4amEKiyGLO0vN/T6R79U7VatcSre3chBfOPOsT/f0qSCyl+npqqtl52R6
pceXKZmh5CCpEXKbGjccC9qFFf3PA4KkkRrE/6ugFthOfn70nZkg6O+W3Jetmbf0Za4Jwcr/ykW0
i3PtyTT0C7V4+3pMr//oyZ19uujJnVFuQViG3IIzOMB82AeKNqIVpH3PMcSqyVgt29evL3lmYsdT
yLvKeIbff0pMQd0lyoM+cMmqcYgL8QNtIfmKNltMA3ZpL81/63b19BZllXVEh89C1eRkOztbbTQ2
Yp7745LbrWRsUBqQ7RoCeKw9TKuOQT7DPG/72QA0fencd+5uf7/6yRTY61W6UHeEkq6MThWjyB4m
L6Z5HyKsT3P9H/PEP6Npbv9xXydJOSc//T//o0ic/1m6Dqk5/N//B8E5Gq/sfx+c45QtUTr38fv3
38Nz1r/z/8Jz5P/SKKUiq8boLRvYaX6F5xj/BYhL16jgUG/9PTtH+i9ApfCWcRmv763F3/lndo5G
qg6bZnjAKxzJYEH6N6JzfhrMfx/A1FkoW2mAqOAsUws52UIK+dKL2WylG6EtraOQbnh51uRF/agg
+dfRIHsUHEeb+NHoGCuERLSN/hgJLUKUebwKplDdyUZ9KwsgmpW4Z2ZZEAyZlUlH/m7SCByj5+cX
yO0PhWje0A8Qvhl///bA/zkuf4/OkFDnnryIOkapdTNAtY8o8j/QQZyTszaqO9mrRtHTgjB1RETA
LqTzYDuN8m0hgxEKQ4mw18C86qpc9WpQAB5wjG+JOGh+NzR2VqHggf++R2gLc2sip7vF0e7IcvaR
ygLt4EC3dVqtTkxJwMXrfbAIZBQSwvfEwvCWORyu8mg5JmWbbhVdO4ghDPqcnSy7CDthR3YT9wRQ
1wOiA6PB2txnpoOKnFy8rk99crNspGZvcdp81Fr3HuGjgTMV/g0K51sPNdiLRjQA5ZRW93M035iZ
dGcooXCD/Agqjlm+qYCKvsGNe9K+WSAnvwuLsI1Xq1ISQq4LZfzTsjqiMzHrI5USp9HflFRXcMyj
tbyq2ZtsiMJEIyktITEU6VNcK89lhGw8SpCW9EuyIS/zMAdWg4yqlGySrh0rRSBlCFjFWF1SdQRV
OBq+Fcd+WWjptq6Xx0kH864WhB6Yw7BN0WrprYV1IkQnYrWwytj409nPFxudbbwZkjx1lD566cwl
ditCLmxp0r83Imr2Uo4QT6bvqjAYWxP9FHUgPs6VMZqSR97ZC45Ih/S29J69dccCHiD7iGXtgKdn
cQwhZNtAQOOkYfag1+1MxKy5YUK85rhYu7JCpWoKOGFk5PGo96sbbenR3c4jUaxR41pNf2yD9Kk1
8iN768CQh6M+CiLqlhca0T3PF+ShmKsq6jwlwSSATm/I4XqMoBPtjHaEXalR4llSPW8CJUL6LHEL
pA46QgYKMAioeA2dchcs5Wu65qRplZld6Ym6FYhG4zBhOYqAN9FEMkwOR+1Ked/v4hw5VDhi94oG
Md9rZPzZVoEIOYj3baIuR1DuEBKlfLiJ6Ubjp8FRlVXxbTuRvi6kDStH1fnloNSveiduAHQnRErS
slSiQSFdE6xCmhcbdmgJQ7n8Mcr5U0o9+Ln70KIIfZ1yq5SSMwfAovo8TDYoYBhts1h6RpERSmLG
Qb6XpJw44ageOJaUQ7Hv+5U/LJPVMlok1xAybmvdZC1Ok42tpzTaRywF0aEWJV8zJPieo+nO0n4G
6HfVVkp73TQhkZOth0/lhv5fSuagciyX+JX1+qqW9OcY8B2+t790GX664CRDjthMeSS85WrW15LQ
bhwOzRLFTq8h+o0QAOP9qO1uwgwwzdbG6Jvn4P9Sdl69kSvbFf4rht95wVBMBuyHZuckdSuN5oUY
STPFVMz51/ujrq9xnWD75QBnpkfqbpJVtfde61u5+FUK/aUp8y+O0UvWxK1J+n3cGj9Ms3xsuuZF
tnAgGYDnkDsOTG2NINEbZ29l/GKXb7uOhpehGvZDN/MY+P0AycbbTM4iwF/3Wc094N/0jIsEZ6Pq
8FeKtL2wj9/GOK0CtoOda8aHtpjOLYnjQSyKk+6rjJXKfKN7bwPebO7N3E2BkeefLsxYAlr7Kn+t
lXYbxp+MWeA62NbWTyEHu6jf8jDoLDq+GQUQrbjEDQyjuBdIW93Z2AvJUzjm2NkKNCj61NmBTr0X
hOqHxAGM8NH7lOpnVA6ERpdYr8x3WgUrLEcD4Sc67krYB7PvEuRJLLhZ443uqv2YGSdVJQzAxc9+
KB9UDVWkKdtNWCe7xak0h0DXmzRp967TPI+ai+Y3gH20Kzq9CBzWH0StwzlHXV+yYmyLrPxY5BWR
WUNgndyPYSSoke0pwAJGLpsnPvR6+Om6zmehkpNbYyhqChPWlZMiibJrQiV0E724/Uim5hXDVbkt
KrfEJNi8V7qrKIYUuqNoho3GKoSn3zrJtK/2dYN230l2syjls9nkd015/mbG8BJ874yGbVoHDI54
/T0n3SZ4iUBHkKAiSJjMYmKZerxOKxJzxn0EWpCXkS8lU01uizI7FUU78xuH/okhs8cS1Phn6CNk
2owRe6qMgnIisKdX7iouOhfdVqkOMmLMqSG/+Ikw6kerGfVTgREBUxILSa3NX2kysZriM3uKx9DZ
6fmg7WdXFDczHTT44iHc8UZK9ADGUSVZSuhkdpBNOR48PVNbl09DszN6yGeiLaeRx7EkTJN0ZJCB
7XPpGY88TNYZwd1htifrUclor6rSuJVeV687Vnbsj711lLWtLXJG680FNwn1Pz5ayKMWi+45CrUW
36VHGBCnE7KXCHW1YwD/PcztdZOWw4Mo244akMQNWSdZoM1qunR9aa1jQRJ8Twtzg3FverBBLmy5
h/tLhs4a3TvuGKOjF4fCMlkZeH7vMpWsTqVBqAEqcQY1en8vM30+Kp38bOlCy5pJHj9Cur0S817f
c6OmyZtpz3DdDvMQzq9TOCNkQ0R3HQXpQ42sYPhkjxre2cd4sIhFwmu/N9DIMlaPH9q+kI8Jtm43
VMbdNVhlx2HWNmHyNXuFfovnyrzrgsNAnWxGLQrXAqDug6qmOajouWyGKoowtMR3U8bRxtLjYe3W
Rn1DVo60Oyfux1U3kc3ilM9pyX3lFQ9qVnVA3bTra1G/6qVcawRvibJCIC289lAPEU7iMHEWnx+y
5+aWIbuEYn6qq5e8HOKDqni8aQiyAcSNt2nHYVukXsjumoY0RtINau9nbcCsWZdXblRvo2WMP0Mo
cnMB81bv0zlIWlx6rYe/pezPbaRhKWvhgOlLDdp5ER658Kme8n00+/tEJfVKoZZauVenas6O1Dea
k+6jzuKHIUKeRKzWnncxvHhRJnPsmIp3VBvbAX+XX6Grtrtpx2fqVqXlH2wiPbhmZHhJ+9Eek0Pl
NqvaLxBwm/2IKTSr2X/dj8bszkk5X6RpfHglp0m//MrzinquRxebVsXRGNHnJ3a7zfWM01Wv4yYx
cX9E3VcrmDn3OMbXoYe9PdJiuhkYmAOngibAOQfWTBI4rXlpRfbakV41h8mTkeZ4kEyOIl07YLgQ
1MjhLJAfuxsZy01n1FeDNN26GlEK9ZjOK+uPSMmzKl0XTBfcf+7R5yrqOTp6w7oe++c2TvZiJj6p
HgnkIe8Mde/OSxqUmTYWWI3eagqWcaVr3l62/r0V8ZMqExPDcoy/VMMmM1hHM/IOmsgVbEL9K+yb
r5TZAPlzZAuJPLkQHv6rdEoN22ZLtgAs21PV/JwtgraShzH/rcLuVneI0NHGv2BnP3tJui9kTVql
nLadTf756CSfLjodDHUI33FIdMVkBGNbb7qyeM1EqFZKT94INbsZxH3XU/UGA09hlbKPxiR/uffK
KKBixQ5egTb8lffj00gKV1W/miU5CHRY+KDjM+XOA+aUB57aNpZorMXFbrrHZGALTGXSBvFM3JoT
s0DIvZ9qDSJ33Nrj2JurvnzDCh1vosIilCpMbmXy0OvV6+z6uy7j7eaVAQw7No0Viu69oWGEiMnu
gyPJnKaQrCtZu6NK5OiVclhOE/1WNnS480i9MnjjfNCDlBra6e4gvUjoLRx6f1vV9tbWahKHjPlo
iebICS9e09yGuhDyTlCmWMfS9ze2m/4Jw0YEJqNsqIJmgMlkqPGFzepXocX6KgfUGOdTeWABNExn
Oy63k/D4A+xFn1OVMdaXpCQY3rM1jfNjnLLrK43ipO6TOdCr9MLJka2tM7Tt2Jx1pl63oZc61gaP
5JIwtE5tzxYdqtp7a61ebpowideisPbzoDaGWxaBn/vVOdX17mYU2YVcvtUUluJHJgvnMIH4XXdN
Z/1ItXmnVP6G8qm8DHnfPpa29VYA7CnCtyw15AUlGJkGy/+GQ2hsiGjauio6RBi9gjaHUxyosVtP
rhivyseKYlfhLcQ9ffRVG2NH1/ybP6Nd79J82unM7rZ0k6p1TQ1wA4HFfzgOU/vH9m4wp9+OEyL3
nuRZumZ30QZxnVizvWmonur+d9Zh+fANZrJR9zi4snkiVi9/9u9oxL6IW0mvU+prL65XPZtuAXs9
9d5kRWIeDhn+o5LfeZYDiB/i5C4hSnJpC7G3VZfcv/+sj6y1l83EoDHkjoVItlbc6ms/FHs/scor
g3cWFJTiVjbv+8l/cwq73ctwxkFWeA/ELtx64X82Cp0NBv/3MtfZImdnJ2d8oNhT9Xcn9YwV49Lu
anLkraeByV9EzBbsVwrUOD+XTtMH7mhkh2ruh7XVQJyvfxRD5VyGGkOdOWhvVdoRGtSXFBsWdhLg
S45+xoQwbo3eLdd4Wo3g+3QEhZiFWKXiRKI1u7NNwLfIGPZgLMvD5q5xGyEA4BFPW9d64sTrOEO8
E4ZrcY8GuRL9oQFpuSEw8zkpN4VKY7K41NXN2pGUeFjrcPTDdTUlw/r7n+Z5ma+T7o9Jph372L1o
VLzTXc066GZ+gQ7bbb9Pa7Ho+gMX3Q3NT567eDWXmbNtuqgnYDy/eLj1pjQHRWyCpDbS8cbaSZYM
Jr/tlAm8Se5M2GCSuurZil9TOe76PFGXMDc4PMJHImbba76qMndXWgMKpBZRc0p7Y5Vz9xAIf+PL
8NZaQyvDisZ0mzoTJn/AVbtec6CgDJ69sqRhXWuhP+iG+eAvLZh2LJa0yxrLoSsvBjCDEGFCau4a
oTlY2Mt835HxQmFruRsnw9ffJ8YPZmO8IjfrBRXg7zyIH/gP1Ede1l9FZUMz41Fc6lXlemBWen++
tnyLYwmFoYnlwyKLxP+g+C3JtrPEfJw6CVx/esyk/9ibfX8KRThu54orSzbc96Ufplyteruc1l5V
f+VzXG5VhHdzTA21jlsSB42QVNeYFWBGJL7t2sXDU/LZ/3odLQ4DanTTE6riCLF+F8RY+HEyzVAp
NGKdPJzCsnYfv/+YaGpSJWftZpCnAa+V+8vzEc8ZPRT1JCzHdZzZw66cMPUYNZR5ZQZ24iZbx8r/
kPiYBfnsNIEcCYMK1Xg158wHuVh9Ntjr17r2XNvPNifwQFY+ZUkGtsKSVfTXe64Rno0TzF3BvA6J
cGjxOWpetik7b9w45dzuhwwGDUcFek/VGD0NdczGOtGXUlH/SoQFR4Qq+yGgztz1jAz4RITrPI3b
UzIJ7HxG5V76ajpG2lwxbm7htMx9+OgupcGo8k/akQA80FbscJL0etg8+MhxoRuLebleB7cvCE7I
KKkB/72WReQeByPb9xzSYf+ZxxxKwI8pq/dNaxvPk18MgYFvrhhsfGoK5rzR6dbV/X40XRJpVARB
Q9WJOHwvCSoyiScJMeq0bfbkqD9V6Hvn74cc6ea5tlR6TmiM2QwCHivhv5U1bTOt7J4I28M/ZMML
qUcFWWaI+ss4E5cRW4Qk+KKFiJIYzkHT8t/f798OjeamxfZGqR/FSM0Tu3G3MkT35Ea+du6WZ0eh
ogXCwbJUjL4IxjDifdp1oBUGpbM2aicsYKRO1qmxiv0ZmuCgHevC3hSmpV8SS9/GWpucR+dJVmuv
t6xD3XlEpNazRRuIL5FxykfWjMd0JC/QtGv/gSUcd3PSiVOhPaVYUzeu3vTHCmdh74pmP3gZ1XZ5
s7DcnfRw+mpboZ9LuaHwIEYySz3Aw0W5a4nIDcxG3ttKj3f27DyRjqz247LwevNaaZlxAP/w+f3d
c5+9NZNp3bK5Wqoz0P0grR7NaqD4BKoQggXIxjEmdXu6St/4A/anwOjOJ0ADbu11LSdGxG3cQ4Vp
hkC84pJp2U7nEH2z5nmT57Cz2Wg3psGA2c7m9hqO6TN0MkXy0tRh6S6TTVwxl+gW0o9sJRG5Iyb+
2pyDPgOHkrT+IwU0lQiZnpjkcBOzbouoOHleRLlmt5BHQimC2O8WxcHiG5BueDcbfUWWFxE6hB+s
ExUeUo+zaDtU6rMUh0VcHoXJ2ddrY0VwQEM7hhXeqrCb2glNsir7QLJbPoDihlEnsV2Mw3Sqyjai
+Wv1JJnadPiWVYIDVvme9oKYdZuIMCf2sWH9yWpLP6e2/FFlLbEoMk5OZU+KrjsVRaATMxREGdFi
+TAUwdCmZEGN1i8rzJoHid28rU15tiZ9T/JsfTNJliu18fF7Xc9ad1Pr2bxjkylBrMU9dq6hDb4v
6PcTo3GuTob0rtehv5v6JNtZevJi6fQnocMg74OPb7APrcvlIbM7/yx9keLZ40BK31Uc5nh8sNOG
+6DvbvliP6gS/FJ+zj4YOvbaiLScFljq7oYQ0IAFVuGgckkwcGzVyICibmNnTr1yorgho87eRK0e
lTQvLSrfWEdo7yUgdZbbSHX9kss9TqCT8z09QiBGSc5IwFAfHs7BjZF12BbToXwz3WOoT9j/2iZ5
Gj4sAV+jy93oObR+GS1clDExGvhg4t0dSoLp2UhXYzTtQ/pdLOzc4AQ+sH5BBt/1svxI5964eMvx
uM9oxfr0X5b1yJxdQm6o/f/6jWrdwFxgMWZ9HykASAy4Kj0fEilau3IkWev7g3hZFu14OB8MB1h8
1I70U32z3rAzyTXpMsaRVCEaLwwNTpVG4y3GbfNUcf9z+xXlEYJOftD4JnEv1cW11bJqS5i0oFOn
HUb81CflZrj+stpBTztQHoa2+cfO1Xipcm+4FFjZtrPqO+iiotunsrOAx1u7DCLpg8ZacdfK+pLS
aoSYP5xruVT4lPdBUuvmntuI6xM3b2HajM/+IVzWLCmMxwpKSeSF18hlMaEh8xCbrnuc5HwHVLH9
PryMkJUo1LsTPX9rrZdRT4DwVN9YEg6hNLtH+FeytPRXWmYAyTqeIDsbwlWGE+4zHX7PNUFMcVXq
j2B7AKX52mtakssYEGJb3KMJo60BxX+f6eVPuWAEtH4ER4RluodxuGrUPB+/N3z8bLvEiKNL/GHh
0LvOjcdRx9WylYYk9JjrdGf8rkxwpWv5NqMVf/QtTgaAXLGzhFDbRz0IbTI0o5D+v2NM2daI/cWX
O+RX4DmpURlngBdfGaYILDok1sYR8NC24b0s+4ZFkNPOjbJthgc+qxvy7evaCYhiKtYkubzWUCtS
7VLERnlrtfJZgaKFGTMQqzwRNl6mBr9ksGENlC1BLA2bNf266JSLuF5s+g/fB08C55sTAxROAjDj
ekf72bT5taCnDJqD2zyPpH/2l8OjJpL6QGwiEwCtfE28maELpN5DnCZ7bZyqzyRjW8cNdqbHH74U
pSLWJlJ3raB4s5DYTVYa/qD5TkcfoIfV185Va4ZbTk9K0d4/zfP4GQ2+dogX574DSeGBVZXzhgT1
ElWGfWLfrVfVrKJ9Y4slJsCZD7Fo3VtSpjQTEYb31lvv1y0ogvRLDoxnGmyOwfcRw/Cl9WJX/DIa
AI/fPdRWyw9+DLhFG3Kf+thwwZuVazcFAYY0p9+4YX5X/nDWSM7aqm58MDDe22El376X5rYq6ZlY
Up0R+i2EpmYxW20q020umlnCKcLIXfdj/CAqMT6OI5QzTA5oIRJ3ZVqZuDBP6OmLJ/o6mYwC03xy
/H5npS3Fqz80T3KQj5Km5ilO8P976UZ0+P+/j0qpj39W+PLSbsVyr4ifzN7OYzMT2gO7zYBUcEp9
hiGzW5aPqk+PmWOpxyFl7tVGhFhXItthUhgf2xg2b2MzeVFVZRMzo8dspOWOtvJFze1X6syLKJdS
aCgApGlA8nPF8L+IKV2b/ESlZ20zjfuSIDPEZV26GsJTl9aE9Qi6+/agz0wBJ20lDMiJcxaVe294
dXTQLSskO5uia4rtkPn401wC3kH3ygn8m1Gfvw/vLoPu7egR3j5IRLXTvDZDdaqbyKIqbP7AKjT3
nXDvsairQwWaYC1iu8dNBEA9rMOTa+qbIe68rUFTkIzL5qXRaGewfDAGXZ41zSiiNVPKkHaDI3ff
Z3iGeDodlLKbz5PTgjBJIoLYtGzj9Ib9alEvr0fV1vvO/kk3x34pltlEndJXg7RVHXqKoV0GkPDg
cdjrPDkefIUDUuiVAAXEQ9Ck/RPVvnUwquEmCMfUMr98H2zK+B6r+lDhK45B5G3Y66M9UTklISI/
vo+4UUtDtp+uVtlXQWHaPC7L1SkGYv7ygNsGWev/pu37L0IqrCak4yEKQMmD0fA/+8FmiY4s7UmU
NxYc9WiMjzVjA9uJb5Ez2evvs6i0/IcUAwRGbrhS+bIh98sh5vs96kuZZmq13I3Mr+hGWkdnPk1l
q+6gkf8qkvl/yUb+e63H5/hPnwU89lhG7b/8j6KR5Rf9+8vQo/zbL17/an/9h/+Behi30w3b23T/
3XRZ+zddxPLK/+tf/sPv75/yPJW///kfP4sub5efJuMi/3t1x2JM+Z8VIZvsH55+Zf2vr6L+z//o
b5IQ9y8OnhAD2aQg8sHwkE4Nv5v2n/9R8/W/APhFyEBawSIX/XtRiPjLkvvOXxgWiunvXMZ/E4UY
1l+WTQKc+nfaAfkVf/vw/0HWI38X/52cwvw29fy9LMQWps9NJvihuo2bFvnJ30v1XDGPkzU79jbp
w2e61B9FRGOweSOi4MooKg4mm84iWoxrO4aHPhRX1ZMgFMauEeg0nElyWroZICMqyLD6aG2gR/o7
aB5BFuF57bSqIae5bFdZJLe5gzrWreG5REPaBVlN96Ke2XBg6xwHx9U2SWwyHAEgzvKwcpJxlWb2
Fw8JcaK+e4W8FQe09581L3zPna8Z6CZlXAPSrnefl4/AYPpzQcfF1NdKxkFfpEfPqHgBXXQcuC5j
M4BOc279IdELvF/HMOj778xKvoyDeyBa3VoVoRvTyk/pWg8+WLxu5XZDss4SZ6OauSd9aPQDmfOT
ktJY9wXHrMx/9kaibBKLSWVb8x6H7mg66a/lbY0tB8WUPKJ59p6znrwyx0SQEE0HUrcpqNKPxACt
6eollAFZfjE4/kln0Q/mjpaHIZlMpg1IUDlskgjADlSljwi8jJxpaDe+0ay0epJBpX46kF9WtRt9
KM4gK8KeHygDnhVffq03rFz2/Elk7bmE50boC8yPVtTPVSnfnEHFqzojailXyU+ggn++/6Ty40+t
eK+WNkph6T8q7hUl+7uczeNUgQ3ulDjUnCoYV2XXqc/BBkdXu4M9Ae9TBG1CjETdtjANnYk9CuFR
pP9QTLP3wr8Xdn4dXcw1UccAZyFPNsB9K98hT6kOv6ZQO8smTze6TrOj+OQGnle1Es+YZH4YqjqY
mWpXSTK8cArzgjp5r7x6DBR5xIR4DR8up6wBnONq8IBomSok0QhT1OSPd5nBO9q2ZlZfPb67FcOs
QzztjcoDUGQNB0szx0MaZoecUdYpdAv0OSW99aIi3HNin73ClIrB2AqmoCczrpE+M4INYk3eB2Gv
BntG/1g0R39iT9Ob8iNb7vvUoZs9xMLbFmTR0Ne+A7ZxYXuBrfEJX5kpiJlCo6yIGoCRQjKdTqV/
MGy5jZPyj54Y1Qr+ENHQrniHOTURgmq8Z4axBMZzEk8y7ChsX+KxaKwnfcoPNTaPFSfyBMKS8Wjr
HD4m5n9cDyPoav8MZccJIgYUqwq5A9bAm92gGlU8ooEzvCEJfxtb8DajnnLq+0o0ystI2/j53tSj
L9MQ+boQ84Gy7n2k1lhZXXiIHVBoWqoOhgjvSCs+qX62fUkCrhX7Qe6GXHFVHkIeIHOuN3BizLWe
JcWhbMk7ioaLG74zr76htIueHGOYkIAwJ3MGWZ657jXjGjpTDK8Fd/8IkdOPj/1cqRPz5kMcF+IY
hlQStc0ERYUMZfMsDVQ/PuesRGOp/zCIe9njDciDsFdfQzyQl9oU3qmDncz5W74Mrb2qu0islXDl
vl9aYCH0O8vOZwbXfbP/DkC17BQ61JwiJine236CgAOobKTxelScpRAeIG/hgtjUXU+5XsIcdu1T
Ka1xW/VPDjlga70f3po0/Olau7JLHmIrYx6osei2Rb40mYv3PL34yfhzsrN3f5JyXUlgOCNEnnna
DkDM1sPITDpy8pU3hM8MGrZQmjHbbUEe1qvpxaqIJ8sEajNZ9GsSKJwNBbyx9bso0PvygJs/WsFd
A01ajZgwYoJX/RIki1ffcaUyDuxB9miRZfPv6PZbFAeDNnsbL2SkKMbqlpOFsW4pb4WpvvQezXZu
VM+tly0G2ZhbGRWACPMXJgY0Fr325sWPUrdboDNYAgtL9YdO/ubYkq/CbCumbNPb1rUxCaFXpvij
NXNDxAZwuaGLERjPh7KxwOEofjuwMGm08Lfc/NWJzPDsxKBdYPi8N7lNZWXn69Ie4USXXbZuC2NB
icW30o7U2onQD5R+3+3RABTgr1T0GE+o8fUJ4Qi9GG5Odqit9rtQwMV/0Y4NNDPVVqZP/6D0yNeI
/JhlwaeMIHp03WXco3IVq/HV1YU8DjSfjGJ5ndnRGHGMx8iOiaI3O0FHSD7WvkbP0DoOFSym2fH+
uD3NLpF5OeJEhDSR15c7jrJM0R4mMT1VVf7pICsyzWqltcjnPbiGxFyEmzReEJrtfBWzR/3jF811
9hjbGn76QHtyYuguui0g17NEM7BOSlKFyglkzwCHmL616RfHbPgqzXs7aDSXo3SBeyUHCvbpqWj8
H8mI2MFVfbTrUOOkXWze52kIEVlVKHUmp7injAfpHngwoFC7ZO110ocXx6jkKsqYIiLOII8b/YbT
0tfP7ObQA3p+JY9u49mBy4a28urqScREEca6C3bRxS8DI/snzu98X+v1n1qWxcFhU7cVPcZmRuXe
df7G7P1oX3ljsku9DY38HC5b9V4nzcln3hHqT3apbTXidY6DGPeNtmi6Om/X22yUjhOfn2snvjZF
+jip5KLH0ls5KnqH5FttZhOcxWAYxy6KD02p3cwYGr/mfJV6mwbfhwQA99o4I1tCNrEpQiNd+aSv
reLnfiOSwl6LirDZHKh+qw8KwT970UiOHBOtPjQQyVUPelOsJ20toscp9x7oIVxtJpdBjwxmE44W
WCy6Zo1vn1se5PXYyQOewPPSB0ckE/1Mo4Fea4WSMvb3PsAgvLObqYhgJkY4rEzUF+iq6LAW4nPE
GbfLVoleXhEq3k2nKtmOHbilSXsogEQWBaz3etupRtvGMYDsEPoxk9+TdPq3VJAxUhv+j7m2aKje
66ZiEx7jNVTIS45wbiWHZsCA7/svdroos9iKvbFZU0NuWmZEFfVoYEAvqmeUJ3YURFbRHsoQVrUm
o2jrama17k2GDy7jrHUhcYd46t1sR7q2LcpLpgXofcke2U9dlWItxeKHiBQUjfsn1/dOE7UkODbV
4+CEJDVzbFzHjPvXDNzhoS8zSkY+DMhePG0YT0pnfW2Ly5BEw8FwF8yttTU77ytJuEyoM9BRXcdy
epa58AMGGae41//oMQUtKxM8+CQ8hnlkP6jRuHbJfOBBu3dl+Ccp+jdNFe/ziP4sse/jMCAh6XMX
eKL5NdvGXuNwtg7B7cd2/Ru55Gns6mbbQRXG5ClIfYIqKDnG9p1RgM1I0M6K6W4STLaG1LmK2Zzo
IX74Xs/KbsX0OES/SdvqVLjx25AtEKXGZ1EvvXtdZMFY8/kBXQlGWVKzfoos+6z159rv96E5fBke
x3UvLOgAD7QHdOPJnexHEFLPiRK73nRQMcZcgyhDuSENtR/EiwTSH1gKBKtB65o2pBkMCaJY0Pbc
ELW1mdA0lO18SaX5209f++JUjO66BFzECIY7PxXodgQ/kCo2SBYRjVQFKj0TwLDWYGJzqleVwXHj
1RgEvbfuoezid1fLC7A63tM8Jh8CGvkQuns/u8KufXB9Iz5EP22nvqKMfuiUe+2xFx4SL32pvQx6
ZrGiZ4KBQ3ZiTzRChjP5jxu291pv93BVq1XRhP6qqSIF8U+/uJ3TXym7gbeyVR+NtoLPbfRnI6JR
K+fqbGZdSkSH88vIInXhYq6h2t56NdS0tYEh6vYyFHTKH/5j7tbhUXpo/+x8nPgRGkOR5rVsIucy
WtDFQqfQoW6+N7IJ15boNdZxKGpaX5+cqLv1rrnV0LMRweCSe9xwwipj98Dk6DkUVAEYu/ygoe7w
G05VPGMJyZqXIRy2fTbtO1+d1EQ9x4OWBGJAY6F27lIrmGgRAs+aPoUE5h6yxNgRVRbdE87sUv8w
ZMRlUzwMhHRw1KDrn7qew9YI2zi0l0hvrQ+UZj1XIeHwHgKRUNKJVa3yNzw0dGmwlIqivYqQfBGg
SSuVMIERy+GPG75Zi9ZlHxzcbT20DElLoW1i56hnEQ2iLv0oQpSTtOUfogZBdCWARGt0Z4Qgl7Mm
uZKvidWVD54YMNdFxNFJh2WT+qDSDWIcaTD5J06pv71rw3FIk2KJXf01Rq/fr1Ujr/v+JvqqBQGd
M/yLP5BLvA/FcALq/iElZZ1TsoUzmMKFBrJp+Td9BqR6ea1ybJSaE/pcp2IGL9PxqgNLjX2yHavB
/izzewY35lYb4dFOLYvkxaD1+iiYNdKTjFabOL3QL3OM9MNGlhDkU99tor4xtu0gptMiE4uWkoAu
aHvv+PG9PjGJ1EUK8k97zEahNlmJhkfrLrVKzaBp0oyLN7+I3PNugxJn5XMRdAQAqtV+CQ1t+MIF
M+3WeiF8YOUj6NLTDGFl3m6Ip+VHtbmx7jjZ6lL7pF5AJj1lH9/1JprKw7wUVb7559+/dxDkr0NE
oHFrgC5vdf3gCu6ZvqvbTQ2Vm6Zj9FQSe1GCxz82U3Uu8zylDkVr3yEKsY8xkuND0hV3YniHyasv
iIOjvPXPdlZfrIHSPckV5U4YOoGYTOQ0rslgludkQla5JbrCWdukayIwt6ZrQRbaKvKddDc7UiKR
WbvG2PKUyB/OpIdH1znbc4i0o5j6wIHMycQ0WsHLpT3NlyOnG6PIDl1MTvVlCWeZLnUrZDybKAP/
0yD3qKN7RsuCaJpnsoIuhdl8DcmX0Q7OplxaJ71pPtiD+7NQ3DIUbw3TjHPUgtSkHRWwb/dBqXPr
NOjG4APqzOkcYkdmuU20lvgRoGb0/g5K8qgv37OndyQ0VKApGq7FOmIWe5ap4JXupvAiMnvQc4U8
FTLSnjOqD9ou1zmn8yAGnHG15D0Bg+I/kKRN2NdB+5p3v0IDDL2PnskOlb4E1FnsVeGz3S0797JC
JAb/Z5r+Cjnjlu+sWy1NiyRmmEDHIBwv348DEDb0K0324YLgMkmiWMVVcojpWq+6seRNTXwMjkCW
0onQ43Mt37XHa1XkfGq9WA11BfRjpHviofohByn6jMbi0C3gXtcw3/Ska9aDQJA1g7aLiGhS+SGb
kreMg8tycy73JRofKifZPiI9zGW+XRZELZmvkgg2MmTmLZQWYgCoAm1J78hm+g2jzmbS1V40xTOm
6+nHv7J3HtuNa1mafpeaIxfMgRvURCQMvUR5TbCkMPDe4+nrA29mx83IzMqqSa8e9IRBJwYNcM7e
//6NTIHzx9thnk4bsq5KwDvVIDlrHnzJCgtgwcAb76Ft1uEf2uuE6Zp0YRAu+FXXBaFZNhIM7rwh
u2PoWbJJ2vi6jbPCliSFmp67wHyjjKwFxSBrYTW/kfhg3r4bSWOpU8VbTSbw5jawv/0cYn3PRfxE
TNJnbfG21h+CjLAnZZRI+gudulTsTalk2t1ACl9nmm83yCzJebnb9zuviNkyCoArkbp5158nfbom
WQjVO9+LlMSg5NWu009taR6yeMq2WA0ufmZhYl7amJXrI+SMUUB87yyqFTllPCNL7eAs0nw0Jw5i
Y2oWt7Wlp3zmWFsXyNvCPYU1JdnwzTABg5oJgc/grj//bQuYDDTAdqgD0a+iF5NfxbLae8pRX2Dt
DmGQ6BApGNO9aGmMSogCmD2l9TYVReiznLfsy+CS62kyRYGrl4ivIFytK+uWaUPNUnuHdqqFLWs/
ycHwWVXtc7oyAf4EAP8TSFVbpZh/D6hqCESxalgF+UC4v0k1jcZsqzAQGN4IjpqZbIc+PzDewp3Y
QYa8MYruW8wBJybzHCWcXTfQMKuCp/WdSQXyoTR8WxeB9bcVdvbd6og+3U9FfV8n+q7mIIx7jspK
clY4065k5Oqc+YyvzommXtV/l+D7D5JiFOMYNckqxnSGbtq/SYrhldl2h58Mrr/GOR9z6neQMT3+
6kzFK6f+zUgBE0dshv77r1L9Z/8xliG4rTH8gPCn/T02rWJ0NNME8VU2tVsGIUuCfl5h4C5BT9AZ
Z8GyvK4iq2GVsm75fU+U+BJ/6bD+u8p+Zyz2NcsHI24x5ujuyMb8IdbipudsjsLYtwhR6nnjjAq+
1pphrtlk/q3Zlfa7ZlFfNffYaugoPS2w9t8+iJbgUBXNse6OKife+s7X9W+EU4gXsWElX9XQXDjm
ST3i9DURLeGcHH8ZcwywR+khWB1Iozq3wLomdrRJeV6X+JQVuNfAftdFbla+LTp7ZomjpDnzB8QG
/FEIIUZnSeL1Wo14smIBkpWc9beEr/51+8n+r02A/jwA+pcK5P8Hx0Sr/+e/HhN5/Wf3I//M/k43
vP7J34ZEFhpgtL7kL1r442Cf9WtIpP5FXU86kzxazO1kg+WkKJsu+s//UMy/ANEaKn6vmBfIssYL
/hoSmdr6fB13FQWTVv1/MyVSTXk9QP+0qCkG8mTeB2lK4EQ4qfxm6JCOeTpoS5F6op4IXlkbpZqO
SYvGq2T/zNdGah1X+eTGQeCny4K6sYMR9Dyu7VdQ6+ck7C+MJs7xRyHZSNvs5RJk54nebTVmAyn+
AvZ6tNbmrqbLGy4BHV+hoFAIkLLlafeC1+s5SUn2KU0s4iU8Urc9DkIR6cB3q9bXgYG1L9f2UtCi
LNMhSF8yes8sV06zGrhRL1ZMO96WE8SBISO6pca6ukF/RZlJMzvR1Ialn4W8oL22u40IIrBPnXyK
8ol56/2iPCY9VWKKw9CdrigI5LrlO0kxbODPwii+kV70ARQHX9Tr1HUowzapdsEVsI/cDkYhFEDZ
q0w2S22MZFqjp0OBqDOoL7/QNJB2EqInsxG60O3rFXmMC6xAHNFAVs0a4EsDZAw1QIJwbrGSlg71
1P9AL7wLVkBhBlmoLfGduoPxmwH424A+QMOifqrfQdZegyRivLDCFLO861sN7Q74BeKOYK8AaSwr
thGtIAdgB1F3jL5G+UmckThQyqcxzT7wSA9KsqIl04qbWAAoBUCKlRnTAf2kMlp+LqfKETZQe1cn
WYI4JsSCfYiVu2rR2MV0cl8SizxTYf4k4NDNyJkz+in1WlKlfIXIOyqolO4Da28a2feyr8iVWxGh
fsWGkJjWpGQVkdtVFLmKzeRGsgiEk4thuasIQ9KkTZVMB2mMnABpH00rxRF4lLQiU9GKUZHOhGoX
2GrKVGRmAFndE9wWUEXgrWzFuSIArwngC+x5m6xI2LBiYrAkGjjVIyTiBMjMaAjSCuqpckfgtBhY
De4Z01tvLL4La2P3I+lpELkA4pYVkZOB5gIgunHF6saazKA1KMlMPpQMqMoYxqNN/kuE9GbbAPil
K/JnAwH2KxYoVlQwAR6cgAm16H6RtgrQYTW3lwbxTivgr1J01rh26xouFSsSPBK6fQ7lTt8ubv2i
BzICRQk3+S5UY8BFcMtGbJH+cnSuiGas2d/zpvNaWpugT8g2AaPUAlyMYDCho0/e0cMwJgjSUwNg
WgOcPsJGOPYrltoBqmKhu8ZOTn6w4q0C4LUHgLXA99TuAN71HubxaRDNSvUc6Y5zPy1opVG5XmIL
FZIOszkBlDZaLAPTBHRL0VIb4DjKjkNyjbukWNVHOdqpOParpHkPoiUiFl6c8MtTPHXu6q2ollem
n9uIg5dADih4aucbIU1DKVfXXCH1y2jWkJSmTWjKQwuqqog3Y6wfYJzM+Cnq4cFQh4zpCqyhpA1z
Nx6N5G5i2MJBx3lFEBrICSnx/pISBkFXf2daU3A8pd3wqSzlY5tNOxyu4CbhqlYtBHIPla+a8R5P
vO8D0l8O9Y45YtSDvYTFgQG4gw79c5k7CtVUxDtlGHF+SyCQqyi8vJDcedLGk03UzfUFYwQoM5Ay
gykItm1j9ijoBs/qiQgJw5fAYCimcrKhWa0YBQXK6Mp2j0MyCUBzdNV1qUR1L+0aonb2MGgIJ6xN
Et3y8FjasLCCqNQ9Tcy7+NYaZNgyFnb6AxEo8q04xq6TMIeiY6W3UqXfNjOCAqPtrwkZydspYwqQ
krwjxMJU0gbEXQIWOUS68FPkfcxH7EsL0R0BRF0rpyc9UoZzFFPRGmJ8qGIEDHNRMxRiPyL+ByHI
jOYIG22AHpbzHq3B+9AQxlgR5HQPKKx5aFNJXrHCxz6xl1OWUwaFk3GFOKW/xOnCoitVP7pxciEY
cFRgqMVkuP7Z6EF6aGxYgIPpBwhM34LSng8lwVwQGTbSpMIrC1Od3yQONmZnaIdxnbLVTUN0wQyo
vIgfhamc8T0wLnI64poawbrS9ax4ZZ9Usa6UU/jbGVzGPtjik2s4Uq+rcCVUstWM3l0qoznyPfuc
nc0WA7b0aORErQwIV66hJhNyxpxKT/TGH+RmdqmVCSskYo8ku85+bafsqY0n+wfkha2tlh/zaFVX
FF1raEsqjlKrm6c4FiwGEjm1uhwfaWKPDXZE+8oqnuLqZ2TlyMUlFGwTXNqJnJMt0Y5r4BSHKXla
tO/OXIBPx/PDMlThnWqwtBLXCPw9ekZe78m5hK2bCWeU5k0tnwoj3WkBAnlVRdc55nUB1VJj74q2
ZcN3VMPju4NfeIlz+zFExKM3ao6sQ3shQ3fZXoKkQOuQP0jzcG0HlSlsgqYt0sI1Ggg1aBpU+yrV
H5V1SEQyt+VWsFuJyVG1A2rH0Ec9MB3rgh8iCKJtgujphWBClKy5/FobUbJVUM1/MBgnR7H8KAPY
cq08tcRHWv1WXXmLqjUX/lRrPcYO6odYNPs6ROljx7DxDGX4U7NazUltbKIWyJz+DKFgk+F5e5fX
1vyYWeGLUuRwvrPypNea5WdwerfCJqnDbrw2YlvHsiPYT9IYu9ESnmMo49U8dKeka06zSedoz2iQ
yM4in8W2Z489y9wm0irLaKxgM8QWSRMkatVR4A3lSswr85dJw7QvizhCJGN6bwaGUkW/sC5Wl0Vo
4Vm1R8UHnviMEC4drFjHh0OJZbcEw4/qMH0is5XZRzu056yD6dA0zbDrQvKfsPmijiil5YBY6JsU
V9M9hRgfAjq6Yc7naYl/LobyajYLHhVW40qDNZy0DmHITKrRAD701iBZRExVdHcI2ao15jZ5UDu5
utPRfHwWTLjv5EEaH4IaI2CFXYV1Xr82UtqdAEH0+z5+6dp5ZGypRBvESwgMWjacrAnjAyfoE+dO
uwvzufTDpP6gahTHMrQ131qU73bGODNNrX2XkFypVKRyHPSBDZbvGoENzikjs1/PnKNzQf5zTA50
08NgSlE8wNp22zUqWraTe9hIhCUGsAvWOOkMMZQZk2o3550nQJu72DjYqeJVdsRxgvaVYGpU0s8y
QdXVGlh9S66G5VLYsK7CN2qSdlMV1FQT73sk9Loi2WY26q+yXpNLA9QhDGV6pPC4gQfEziHt6ElH
nYjSjiGxJ4n4yhXOGvivmiND4lYH0BW1Ql5W1qiAOjVHJd4Qy9s+od7HlIUpxqD4+bwQ3TefaS62
RmVzApvI4JSEs6IFll/K8j0rGD2p6xA36eSnuMcMhOkFc7K68fqhe0jruT+qa9KF3QUvy2rOYAT5
cUKY6cXRk7VGftwubAaL5Bp1ParSmRSoP915uxqVgmny71f/+Ktm4T2qmur96Ul/PPL788tbfgj5
l/1+sb7fHv3jLuYX4+FPf/6ne2/PaggR2yksuiVQ0r5eLxKbVJXbzdu1ZQ1C+XXfb0+Jo5y4ldvD
vz3n9gqLumap/PY3v172f/TwuOa9kFQPHqjr+X5o42KfwtWdN9169Xb71yO3+5j0SEsY7BosqZhE
SnWx//WM27XbfdAWbLDUja2z50EFYARg68m32yveLkp1QE9xu2rkI89hSS63lDgj4RVBsjZ/6ve6
qWontbRi3w1hubf0PoS5r8L5D6vdMC9/fYsQAv96LYBYNNQDVAa0/UjNlBzJ7pTvb9ek1UIGzAfp
R7kqCCSNkeF6gecDSfND83r7r9BZIrQEDoXzzX8qwXXf3x4gQJ7xuIRzhDyRnxNBIuNEMCvY4bod
k8i3inJv126Pq4vg8dudt9smvD+fRPHNr6f88RK32396nV+Pl+0y7dokC5zaGNideuLP8MGu0RCM
e3UJMW81CKa+S9cvoLMUYowyBP2buYZEM64/aRNKPF6sv+bt9u1aI4XD1l4wHLjdd7sQaxiUxipP
auL6c4iSgDMNf3qMiNTBZw5y+w5uF/H6i/y6efuaUNuqyLDu+iaFE7N+cbeL22O/bt7+SBD39cej
gGzsDLfbt0duT0xIr9oEyjkwGGeH5CATCGtsoKO7drOOBi3mYguuCaP2aHe4OqT5aayDi1A+mY75
xTIcawwb5ELZ4W3qhe3s00v6ckArk0quaWvbgv11JuMTgRwDE5YA5YrYjGSw8l7W1UMRv5hkd6Wy
7ZlSua/Q/Fai/ExQ6xK6F88+PFrPsAInajq/0xu3EyR5KATByaOLkqVO3YbAgLQaHJbBSyPqran+
DIuf7RK7uVi5FupW1/l048iMGdpIiKDM6DzoQW6dEpJNPVf0cOvsCx5q29UigpSqZt4QBBoknSNN
HqPdIHSiPoTgIb11Tf2OweDDML1hj+jGtLxpVhy13nSLsvUAGLYFFHND5IfSrg6k7XWHiajjrqcQ
1BovlZFz5gkfgg6meB1DsTeJ8x6JnkTmvgdC8kthHY128nGe8INE+Tbl81MfiPcxjo5L86n14Ldh
dFTUFDg1YU6+0BFMh6EVeyMHAa0Eg4XRKUxx7OfOV2bVb0rUvdWESJcUVULYs+w8DGwl0mZSkKqN
MGzakjrAvAaL9Tzk5YMFKbiKauhiQXXXxcMjdfApxZdh/QBieulSpzQyf8GZsp/MXZmPP9JMeTQ0
7bmx5QvB8Hhw4khAmG2SQvKMGH0WJMto2vcJ0xqZsJcs7fm3uOA3c6piknIZlAamco/sQC6j3dTV
Hs6UTgbyamoOmqxN6Wi55ScqM6bTBClN77IjpiO7TFK9yqw3TFgRxcJh0bq92VUvYT8dSpiThgyT
R4k9FX/2eTrXRoI6RPVFbmw6WPe1PT0EanVOsZJRrGy/SMXJnvjfcSu1Xq0u9UqqADyP95L+Sjo8
Az6VdLCAkZPudrJ50OBqpka7K8vKS7FekcL5QMdzmrVnaUj92FIPXSjfE/l56ROMYkJUSQjHu1hx
i88I/kcyEwIo607bE3y5bI2JH0bG1WL2bBvXHxHse9086lZxarTsWFjqzujjU2rpMEae4JbhqLX6
9Zvoh4Eb2vitz6JXJMumzFLDcG3XC/WQCnVflc2xtjTXMt8LCb2YrjKREvUIs5XYxxEsQNp0AYxW
4rbIMrmWwOtp/yKmL3WGmtl2RxNDjmhS3ahi8Wn7bTiT7xds6rq9l4uQNTP+VsbaeSjY7ixj1wXP
sG138mhxGlBqTvNBX9G9oduPGgiFOMijeU3wI0iNYbck4cekDmedVwA+2PPK7/qUXemo77SJrGhQ
QIoXpq/Lg9Ra+1QQFJuTnp2ED0Mtu3gg+lVDYALcPxzXdaU+W033IlfWQa7N61KJfYIxXwXDtDOb
Bwl6ah/2uF5Agq3JyYuRe7NaFaHHCkVTinxuTs9pMX6a0c+lQ9lZlxhitHsm5Xy1vsTBZyzhQ9QP
71C8D6qZbUk23FadyivIL7FQ3zN18uVYPo0LZmnwHRucuzI5eK6j+aFM9Fc7L96TrKPhD3w8w14x
3/GALTcDLIyqK3eNOR1SxmSZDEI3ATlC3LC6i4SJVgrr1wyYsw4vVt490zf4ShV4WGbvC+WIpeQu
sspjB/92MMNr0Om7FixENMeCmTozeZdIFGZBhK9WrO6JeEql7l5FcJ8sxyngK5aL54rmIAWBsfXl
XuIrLlWOJEm5N5PEC5TQLyoDoVq3z7TIz3L7hPb6oY8LJ4UfreGrF9XpGXfGizGYV8rX+0CxXoYg
eBKkaZlh4ZfI60NJ8QMpOA2p9KSn6R3k3BMadE9gIbj0a+yxtEvho1Rou7H9wR8HUi1Rp8bVlCO/
7KJ9iUAXSx2AUWUXFeEVH8yzUaj+ksXbnojKnMjEXvcjSn4ZfVu9TARvDudYsc59EJ8Q7DIkxULE
7jFei0/jmBxmYVzQzz1rUQIqngmc9g6lTsqnWm2jq1a/xGO9bQ0aPZi1sgzxVQ39IMh8eSn9QkOH
PL1LzeCP+UMdLPtKtbxgWNifZPd2iGvpyxxHlwwH3DaDzg/Jzmx2atmzyrRoptArKJ27yPNJ4SgI
hnknJyRat++BFT1hgOPM+rQDSL/LluJaxsNOg4BEdBwU4XbXPSZkl8G4QObBulkSlRoWToABR3dA
7ZT340HWseOJxMkwRpIsOz8t500VyJsOUa2S0ZcP+TErQjdN4z0MBCfpgje0Tt9FmL4ZOBAEbbEj
indVxnJMk8lq5tclLp8TEMXUEq5s1aci82yCIpMnWfdiwjXt8cH6MpvnMb3UARNJhG6OTtx6qDlK
91Hj4Ye+t+A0Ogs5uzM09VLYVz0jMURRLjDur8jzHuo2e4qncFdCRwg6daskZ6R1tlb5pGhSxq+I
6xA9V1b5WlbBRsmjTRAhsoyXvW4Rij4nJ4v1ZJ5hCAMLn0Spb0psQU0skEcpwhMYqcnCihAsbqSX
HMnEJseqwzs2RfVhLcUlrGNXydBOp0CIkqsa0y6gmgg8vSuPsa473a4wDacOTwio74TRXxUkXoFG
iSmGvaHFF11cG5UAa6vFQj91slR4YlKdUc0c9N3bqZ129GO+ITNZ0Le1ALmMWPW7/IiWIkt1b073
8WTsyqG6akjUw3wNkn+0G+tHYl9Ep1+kVt4LOXUtHJzqaqNWkxNkbzPGjXIEZYhcaCsat20+HQCm
5xxxqrFsRmM/BQj1A3VX9POpagQcKOJ9g/qTrjkT+0mh7EJIYXn16spTr2v47MzsaOSp40ob7qOi
OMw1W3wtfdJNOrH5kGatW2O901cFOPjkkmueKZkXxAI8HbjSmjYlJvs10iPkj24hKL/CXR+x2PXl
VlEr38YTuii+rBBzGCV2ctBzA8q2pqUnOWg8FRq9bQVYDC73qqvBZq/0B6OVDyYzmlIPdkXBGw1o
nMPSDXPCm9t7WNKHCQKrNE/foH9eDancLcoL7t77OVK8tJ+fYmM5GhbALDimkRiI42XMVtJ9Q0i1
ouk7mJoOEfAMhklHV1eY+YwV2FF0r0VXHXF8ZT1K6SVGh7iejaBFmkG5A2na4TPIws6aghVcsVo+
gWJjOhPGOlMcNA7dZVwUVxGlKyGiZ4oBXyzw4iD1VHTUQmL5Th+nXPFCKdjJYXHKaopvbE8BnJ57
0Xh6QNoZro1ZydkfPS9ld5lE9UaMy6MVIMUyIpfp3pZQrruq/2jVYTvgN9vR8NTsi83oSsG8Jwva
GdY8WZlKmZVDUQho1ZXnJoGSjm2luVT8x4FfvilqvyMb3leF6RnaT9C8rSbnxzmJDloyXyPyUZdw
OvKCjFLCvRxyqqxh0inb5+gRt+xIDZ4KTBqG1o1KBI9muR3tcYu7J6RMmCURTr9Z6nCUbRdM3lt7
QRRsb2ercuv+PgPLzzHfLKBg6dp0kC3ceqzR7VN9q3cS9BiCiSvZ0RT8EPrcGUTMFK5+LtmMpsWJ
WyTNECiNjsSbgvjqZNpWZsqRZBzxWDuoJMry0DCuGUetO8iQ5RfoSm30OGGu14zsUS3auDHx4rJC
tGvcS89ZQo9iQZjOcSRRe6/XmUBp1PjtjuUbsDeAbK3BP993pXQHw9pbNJmwaIW5T73t+eDFKhHB
3VTFYFatHA19nmkd9DaGBys7OFA4gW57zMKGSCfQodiDVCL7ZYZCkjIS5F2UQXsdy10IC2WZNrYd
uFpGhrmmHGO8ZdaPDf2QwUO5y+Run/+Ix9zFfiawkVyomtfigSXVnjAbP5KGR9Iw3soSmLWSL7VF
2UBxW1as4nSNFd7D9cprHKjV2wnXss5BJ8DnQMc/P00ErtdI/WNInEPLHC3B7SWnwWn4EMhPcB/Z
9mbmYG/mYQg7Q64W1IsK63MglospJ96QErCbmcdgbr1Mh9Y9fQVYOqa9vZeb5rXK7/u1PZLh3FPA
9x24tt2vrhWXEQvjCUsMfRKXUiSXMDbujYiU+HpVcHACJcmpHDo+R7XN24ilvT0ITfuQoMCRSgp+
3ijaHx716BQkW/OYOONmPOC+QREVGV46rsuYsQXh9xNLPsG6AdPItoZEldSxtrMCFomxTQgMnufI
pUY5NuJAvpkz1PFJr5j4KgNUSIWxgOHgxOG1duvRAkWx6g9kVlWi86s2xUev8SZb3S5ztY3D0Auz
0LPUicbFuIIF+ALjjQH+ecHSrEXzk6iFq2AXTUS620MDKlr7Lh8/AgRLqer1qXHXrw4chnZGTu4V
0qlfBDK0DwtL1JENa+kFOrt5Exf1pjFAZVTNF8ju4qJ0MUqlWZ6c9ceDmQrFbNzoAxHtRD3YvLK5
wjtDv48HMFrpPqzUnYhsNtQObyUcrMn9U6j0cYYLvBv4g9iK4PuWEWLZaQBQDKTKPSTERHZuV28X
0XpnYeBTYjVaSspWil/Ekuc8//YQVIR1/BBIi4OhbcXeLdckv5fo5IswVr0Z98kb/PEbGvLrvn+G
osRD9Nn2vBHJUqm8GdZvg6klCr5NPxpVTXf6CDr0fwC0Glx+g3hh5gsBSlJw76OkmUh+E+4g9ab3
B8ImWiyd/0C/0HOdkrK0aJv+hvncIJ1Bp3knfrfZyqXkdHo1MVbSz92cc143q6VWl49voSkrd5mJ
F+Y4JMYzNjbI0OrhLSptazeW2bBFHJo/aHr3kpeBBLBDSaRVcvuaVAfKtuC4jKZ11+OofSiDCAK4
MTRvcS5xYIaFub/djBgepQhOXup+yk9r3hongN28RQT1bPU6y3a3p3Wh8Iwp8ATWKqhk+x7x6oXG
WrksY/dOWAfGaZmS4oRkJV5ODeVOTKHeTIzu5sbaRXSDFxOP6GdJC7dmpS++2aqlkynwu9phgTRH
b9FoknZN24x6xYi3XTiibyZYe2MoQXyskmEHC3t8lIsiw+Ws+oqLkfnNYnNS5CNeMbmY2OLOul7i
qZ+FqaeAUmQxyfI1n/BBqfNHvEA0BwORTjUUN50m6Umbux/qOLenSEGrmes5UfBB8J6ZCHEhA76M
mYVJdqYshykfEMIqKXxn2tVOqbYd4rZerN5myFjxIs5Z+HQAzgh9kpJ+S8kbQvsa2syqjspKSdmX
MknyxxkzLYLG491QeCAFBf3OipTCfHYCheHpxbLgIjgd3liThAPXUS+gmtPjlHGBU3riVLAKStLQ
dcGCYaseEjJcKdRH/C5d2ZT3ttwxv+RzD/pOLpd7bMhWOcZubk4DjAyI04elDvC9g5aTLI7okb3k
Jfm2MN11pn4m2iSWq6qu91nykAUlg+MEGdy467Nimw0cC7bklkO7MbJ+pxAqrGIbbrWRI2NYVqnI
tFpnJrmnUHwbOVJfFNDhoZwskZuayOvayJdAbmLTcha5cQdmKoC1QIGznw/EE/4w6MaZrUAafyGR
hxq8vbdwOykWHM3zBk1iti1T2zWwuSiacJvIOJJK8Q7L0E0PrbsMP0SHXrJGsy7axk9h8bUFk2D8
1hHMpZvig0xDjCuq5EPT7gE59Pc8eIe+aqBH7OL9zK4q74xaQ4R4CBVQQMxuR8RQUvWsqIdKO+Ej
xU+7J3VuYh4bszpFrsgB2dzSSlz5Cf1wEj01xj3vha+hTZ8n+01tntgQ0fJGIyCaVG3m/rErWNmV
tyReGSwIOkMkMYbpdnN5hysZE9ZNJqG7EJ9cU56ppTHKzaQzih9V35sQvZrwVee82sdl5FcLEj3Z
OhbqvNVwv1d6A3XktsJgFTdwKnVxN0/dbqrE12TNe3DrnzRUyOst5Qjd9Dk7j5p11AUmqdVlxA2v
Vbo3aiTwFSDGGmYj7Io2eO6US8Ue09l4Yzf3M7SgzoIWlX+sgeqZr2PCJcq3m7iTMj9KY75UbZWT
0QWKVTuvwQxW/C4Z/YXpFUyzxuR/KYFqpUxsraR/SJWFCauGafNbqBac2dK9MD9kapVyOKRtS2cw
YvWUbnq6UNx1oWGbT9asQs9vDtYy7S2jfpix2Foi00eLh/hg7p0SVNYSu5Lpu0zuEjTxk22UT6LU
aLhJD5ZrL1vkh1Adfbk9lML2llTeLRz+6NtwL7Ffk0YBdJ0OCH5PUTn7q815tzVC27Wn4c4cyzuD
zrjassykwseOjiSAJvJjODLM0POF7jpGK/k49F+V6i2q1zUvA4tp+LCe2orqZVqBzGBEd/Mzkp8g
goeKfVedTekciNW685zhugKZ/xv5GONjRWbf6IjK15Vdpx3wnCxDdK/PsfVuJe9D+iPh/Ghl4jlI
qyGP5FJYazDIqnwMfWS1q2okRfpZ4e0/PM3U6EmXbbL+WRvGfdxy4sqBC5HLHTqVKYm4i8JLMy2n
XrWOGeIaKoxBClz8eb0VapCE/pYXkpNiHVmk8Gqr3tHJMLxTkBjiD0fFvEGujL1zdwpGa0cG+sWO
60+koPKzYjYfsDGZj7bnylzOGqLXUsgH0JqC3WLom8cG4aY2SoSJVIi0ii3eja4SjlBmdI7m5NzD
ZRjgIzD331ax4puYXPbWNUtOt7SDdrgXTOIH87masY7CuKI3MLxjcfwezI19tbSx3ZsmYT54Icuf
ZMcaLU58QlqtrCV1REiX68e8B1rODezkkStk32zziLok/rIrzJ+T9QmjQvU0leIg5Ui0WIYBW7OT
vRjqN0WidMHhSWFU3ISHoET8nUIye7NSe397hlFDx2lsUT2W6IjQJcvRZhSZech7yFimGlb7bDBN
p2NKR4tOMAqOQ+ZTbanyWbPnR2OMz5mqGVe7aUuv1gyL8XxVv5ddsMPqCnMJI8lOoSyz7qyRE2nW
Y9lblMpxadXw2VywKZ/NCs+1+tEyjB6HQOtbEWfhNex06QHgFs+NYlfOEY5NhZQ9NkmRPcbtQcYb
/3q7R5e1zpkUS3Zuj2WDYR2rLLyX2VEQgdb72RzsE67dtAXrNRo1+9QayNZmSf9kAvXVR1PSudmS
YNBZ3C5lKEuHdsY3LbHiJ0uCBHYX4DKxt9aL27VQSs+aXtt+LxXjxG4+/MSEg+lkglOzoUTtRqAu
35Ra+aMqAOFmWYJuqqlHkkrV4+3ajLjtLguz0sUa06D31yEFdo3EModacIrtE8cFyIIY5j1FLkvZ
0uFBagUtVS4uZUwGGBa003w1e9xhUwb/m5v6sAjCgY1G8ijtmqfbXRSAuyGZmkuCl2FSYVOg4YGN
+/G8u91UJcV28wlB/u0mEQZP/58d/j8xEYKB/d/Rw/2y+N43n+2fLYRuf/I3ejiWP5owNV2RTYGF
0GoU9FcPIcv+i4ZAwhJkoJG3Z61hg7/o4UIxDRJDDUvoULpJLPsbPVz9C8lJNub46FNW7yHxv6GH
i3+QaahAjwZKF91CB6fLv2Vf4xDBrAhfE9cm1JD5oCNIfFN1LH5oViYbGZZNlRY7SJkQqZfHIGgO
gx0wPDv0hX3pZBzW+/TSK/EljueXKG83sz2chuLBrjEgQ5KGOYNqJfd5OjvhEr/24/AOo+aq4XgR
ZL1j5cFHpSxMVScnT5uv0mIRaRZn6dF/IQlVipcYhkpaRYw0MVnPswcii5xcQ18Z/Wimf5Ojbv3D
F6Jh87sy9tGfGKZm/xa1FZvtqHZiwNRsbmCZN2Z2XNjx7qAHx6Gsfg8DSgl9FFdkkuEJAmnBKJu2
FVr5GbNbc6uIMH7EG49UzaG8REXzMqGcf09k/R0Js46/fkb8jtRFD3EPR2/WGRbJ0YCxl6zQ90yZ
3+ih+V/sncdu5Uq6pV+lcecsRDBogoOebO/ktrwmhJRK0XvPp++P2Sig6tTtKqDHd6KTeZCCtPcm
g79Z61urxKrqq0x2iGeHkwqLi5I/Kpv6o5byPo2Z4JuRtZ4ka18QLVBL2BLWCevNvADvYJ3SdhuG
pXH0nT5aw5uL9zXkx1Xe58t6fmA3700GD4dqy4GRrzzbDTeT5VvLhAt7NDjss6g7arHOkdfMQTZq
x4bHXkZ4NyrHfFc64S2/y4VYqIU52HqnSqiZvQAW8ho0AYOE+tYdWevRjoQItcAcOLDF8e8E2d0s
Z1afjb6YzlRua49EILJa5B09x7c9Gh/K8SURLu1b8Obl6NmN6mJgGj7+w7363xi+rCX57x+8Eez+
bVwYULqW7EjzXxhtTVgr6EqjT3fQ0KwmH0UY0Rb47K1LgZlxhHY9FdW4pgN91yYkgCTOPjwoGm06
lFePiuPI4n89iyE4e7nxmKXuc5N2zT0CeaTRLQBxMlN+98sfiki3txK57mQ23qMehLWVGelVbgBp
ahU418jnzO8msqKwLbJ/B2ZZksS2qjQ2xCaiXchqbBwCMkU7Q0lysNSu/v078t/EwNuujQmOY2H5
z3Ly/CNTLNQVAjSPAAoD18dWDyhxIGUFe7ZSO0PriSCuiDLOm2gbGyAHWFx+KeFGt9gjdtCQQCR2
ZGXhYmDiOiEeGO0QIIzZvFphK+mB0Ztk9XNtQFr3s8w7DvqXXjy9NssGpnTl5j+8IHx7f/2QGdZ5
poXJBpob3pq/nHF5UyAYrgMF+gruLpPzNgmzfRRVdw6X4X4mG+yM7NsoIT/yRywwQKLccaRV861z
FqMJCEsb4WbbnoxxDLaDHZfYToxmy5ot35lywkwAjiJo70Q7wOuYSLLQwt1GhfdgGebiSxGHLpwK
orruqMoeBydb0Cpls1duf439n0DENF9p+iTmfu9JhPR1RPMOTyVvxLUFQlWYz2hUdnnVBKc4ffYn
ck5GufhORnEqUVDsqyEGoxWQQKDqqqJDbMgdMN+CWX8Jx30sfTreciycVRqPj+HC3YqwvCPWeuqd
7xIeTyubN7wVm7CbLnAtOCfSp9h1b6CnYTiIx+fm98x6Eac80FjXhszUKrBl2CDibMgP0QIGrtZs
q/GSIj8IZ2tel334FWg4Mw2ZbhuPC2UUPabSYkdET8zmzX5ohia54OG970L/RkeWPOg2Iq4monk3
rE9RBduxj6B8qPR91mR1VE4ZrdsRu1GclTG76NUUj29V1JlfDJbxDCTqi1HiT1+47KC8LbzziKXv
HaMyZA6dgZVb9XdJU8EZFZ+sVjZ5AbQGS0mE/yjADwODdK0SfVF2QVfptWIt1PhUglLCQd58lDDp
F8HlWhuE2BgoB+AgfNlWmx8zPbdM9FCwI0KIcT9rNMdbq44eLVCpPbf4eZhrBvxmITYCpcCKoTD9
ShzoSyUa1qIhMiQVBmtz7jNYO+lA+kJ9tmbx2bJwyP25PoESVvdzHbQ7ZAI3wCMeRMAEiJ7h5LcD
Q9qQpTNkmdE03ppeXlH8kVqlLCQb9t6CIHCdHJzlvrjLwgeU083Og2KrK+hiGXJRqxUJr7NKj1On
bnRyHHKY6PxfmmiI5KvMHuzFEluIAEOSbr/bCKCLFtV2jAV5aTYm/9Ix3LPteNmuYzCHodrgm9s2
3vQAMCs8cys0hmhpoviZJvI7VwyXifuRR7+tfvws2E1gotblsajZO4tBrfLxrSxL4N/4MByTrZHK
M5JLlNg0OXszO/3qa0Sz08TwS8TttAIDgMdaV+46p/HBEwSBmJElEWXBLpuIg/Hwl/bGrlYwp+bW
+xyT4YGAtjPSd+Rj7rtcpF1lO20t4hpXfl6IQ+6SIhEWPOCQXM6heEgic9yAnSA5u6CZDL0bezko
7ZQuCPhuU9NN2naMWRoH1dDU0zaStJ1EIYZMNpZBsFeuVVNcjHR+sDrSlRyvQYRR3kvwpmvHth57
F2XZNApMeR0fvTtBW2TCzgUU7MRQP1ay8aCCSlYJ9SlIDplso/NkZoz204q0A9P6jlj8Yc2Tbz19
9tZAF5AG8Ss9xb0cmK2FZoovrkjcTR3W987wLHwT7us0fdT+9JAUdMBZeKddbB6McNduXb7bfvo5
DuEprTxQ7K5wd3HTYltK13U+Bdu6l90h8gxYKID2EKcaN4ZvHUHcglVJ8NPVQXDjUont/DLaFRUQ
IWwV1c5dcizUGLyjTH1MVPQRmIa5gsV7rBTMrGIWz60ZG7dJq+4tgJSrrBNMqqa1pQcicdABuQpQ
ouNmBSk4jAf8POjuLY9cwlT5pxLi4tbz/QzYVdnuTCqtVZ9DqtaqEQePAUel6ZFz0jkqB+tB3sEa
YMj0AQvMYa9rdvzqVdx9hzaqO9MI1oMIPuQwPmZKIOi3xxwgAXGbEWMIiv+WsyF3iHqcqeFKczMt
kV8jkjETMZaJuJLpY4mJHE09Qppy5Rnkb2JRYVYxbWcrejBC97vF8bCqMnS9Gy9omMHAfqWdzCFB
ZeBuGj7oeaxP0CKHrW9kHVWHuPEjBzplX2/6miyQro1/PI380C5+pVVOomfXUmLO4jEZ23uDfIQ9
wn8Ck4BhIkgVRJ7G3XbwEcVDIF3nsYu3xQ9fxGC/hYrBjpyIKaiF+xnk7cUsvK95BIITGiyxkiyE
DZT2/UalzVM6chN6vIODxIGjnG9GvudE+JfYA0OZm/ZaLmNUTkQXGkX0YFvsUYI5PjL33/mpVDdG
8pHj81gl1K/bcWNEOAJ5T022PmTDrv0AHR7TZluAmutG5tnpppdATmeOW/SJnzi7yARpb1LhfLGn
IyLKNo89uAsSMKNVYJfWuh4Sm20oSwyEXHW07YPAPDlh+BAUeM/ccN/Y+YBxVD2PzmVQ3HyFVQGL
60GQtqX6slT61KuCgIfhR7nNE7mbl9428Oflw13q4C+omcb5bp5w1woiV74RSBtryw4ujtl91sG0
HZrgp47O1QDzctw03JZr29GEWiVOtVJtxwcdtYeKPRI90TiJ58qFMDL2xiMICw5Fp/+OsyJ+6PHY
WRno0SGDYCDFswdcHBCpyVyo+MEwORDwydyRlAjO3sV1k3ooVOCDyjIvcc+hAHCS72WLgPDpEU2v
cqsvFw2PzKJTbkId7BRgRWxRhuu8+j/ePHUc7JrwPY1xwRP5jzDq41QwaW35p1sH3LxRhJcxZVWs
TfJc3SLeEsrTnmruJ8axwdVgK7NpIdq5DnUZxKpmbFhwiH1Fo7TrmxqtR1LfeMEv5aXvI54InGmQ
2mthtaecdXllxsPeH8ofJ48/acOxw+CysWG5mSWQx8q1VhwHKC2C/NroGOEDv4I7/SqmXWl425Z5
P2T7cpU5w7uei9cG1nSSkZViTf4NKrPXqs4p+V49JqRrHoTFaijFPZopKgis1KoYthC0eQKbPAZM
G/Ccm+BsRKC7CZzuNZLTi1tJxrMRoFevPUmL+L0FmH0vu+gkCOrdSMGjE4e5tbYa56PV/E33Rr0T
0fwk2PaaAZ0AoeWvo8HMj6CoM3vZcFtXJ0PcsgH3qBSLnZtzXnYxy4jBYJJuW3JdsA3jMXR1nPl3
nETRLq66w2Cgo7PqM1o0+GBtipe6Mx0kQsOngZ1t7ZryqUpqYxM0wbGx0VF1YPXLWjwjF5545Hav
oZo5vlhZl4Zr3k3pa0dwpBlUiFiRvrgDO5hpGrnUi6tmsSbzDiE43lvHo7hpPWyCNFV4n/NDEk1f
nmvfe9UMkjYlHNc23RuTwffk4Z4xc9yfeRWAnHftTe9ytNSap0pllIflAxt1fucU5k/jiCNzRHxs
WS3Xfv0LBiZ64RYyWjGOO1vE19wfoLUB9IjAa2IaHeDWt/uQeEhZu0h0JrSxCRYaqdGk2DmseCt6
mjPkRrN5hQZ3X7SN2seW2gxlB8wdB/SBHQL6WfMGa2VKRee+OMGMWmyd9P7WSJD28LBY+qB8i9Dx
rPKQvqPyKcXaDx00u7mJ83WP2Jo7QX1BzCSVIPVbJFH5R0laNabuOJr7HR5UvE/C+bQFVjjtWgdl
xYR4p3icSRT0B+OSGf2rGLjV9ciuw3fHx6T1zz4e2zACbiurU+Smz0bRfNMuPVcBTF+/xWOGrRxH
VZ29JnD8dDhxvo0SwwUPO7My78vGBE1hlTx5GlB6Ksk3VobUrhtbUG2Mq0teeDYSEZRF9W9UrvCA
5sj9wON6Qm6iy+p339gHBBA8Dwf0eK2XQGNq6nu7MX5SR37MYXySYG2DIX/r5gkkvFPR/UPcldVb
YiU/RLghnU2aS0vdFDU8/Fo/+u175UtK28fdPqziOfxGBEBXXG4h8PD8TfUNwECdh2953JysOLQW
leIuadtfSU1WpQEGmJiUFao5OKRdR/qMNZP4d4BhT5KfF5kghvSncqdLnEd3edY+MON6LOKPIFXx
OuumR1IITlZ/m1nRh9upj9nrWHd2304oPxoEk5GmwwGgmWk0SCke5Mb6TN3898hLzKr6bmLiss0E
RRv0iFNeAYdOJggnfWCvesKj942/0BpS+0GXlsD5Nt8moZkggWqttfLa86QDf9dC9d7J0EGdlJ0a
HeBqd8MbQYLuCrX0fZY1R0mtsiL09YsAu3qf6heqNRfUVIDKGWbmMPDNZFh/jQl4goT9xUhAX89T
eW205u0U8Xwg/wr7DefJQAu81tTAc4GXuki4vmW7lmF2wUjFpjTk4+/zbuvFpI34DHYsQBBazg5K
ccwJY4lb3mijH9q/z7zNGs6t5FJJ8sjZbdy6ZPwxqgzRACb3CRSADVklFJfxrnVpqrDqP6P2PSqT
KtM0pycbMuSmSoafwh1fuix8pe++9LLi0S7FFQfjqnXMAu4se4CkeByVvdcZoqpCDacYfhNJd5a3
0t24tewJIHFdMf2KEQCm1PxVNU4Q5apV00GZJrAe6YLzlUVQLWRfvFVT8uAFeb/d9LAAVnbI9rTD
sNq6m1wMn3/e9N6tSc9qKEqSu9Jsu42tW/LkUudXZDkYZvsOcAQvjM4M8K0+x243gZTg8JROChKD
kGMzfRmLGhWyYd+aTrsS7A3oQqKHLO6fWplZiDtMWA7WY6jRsNciPBc5tUNWchdkmfUcEbWuAnVL
IgeDDdDfjOZo8tgdyix+mh3nHlbhnW8az8LlpoPcQzsekxDHOqHpsWgQZ7/25AtSwms2k1BYWHJL
VtyhQSHFbXrHEPsrMWzSnOarq5u7wMqOmo+A6Jhzhntv13kAigNoXWZ108rHhNXJWvnyiyXuYY4J
nnUEHRvusJTIiPyBOHkO+7HcTknykD+68LZmOTD6tBbmG+tafl7PZcTa/zrkwVcdRocysLFWII1I
afKMIPrpzTjfTH7H7LHtXicTvwqrLbmu8u+mVpwxZV2sEx0dPJrpTJOgHJGBAt+29bNjX+b9iZP2
ksXzV58W0ZrH0mNhSwKAnOyBlI+XrgJ+INnzK+k8mq79JS2IpfOvZCYuFEelsXan6McAtdzNAAei
sfgVQ4g0h/kpHsbikNk8LkjshHSJcByjRGwS453d2lI/D5O6TbPPVo2E2urwpwpC4IxYQsPk6GLq
sAMajGiyXsMZJ9L47OAlW+GReZi7hppnCYbPSLcHWoRnY9TOKRkCHsGa5AvxuzDZFgM1oyMcLkyw
33ng44qILZf7dsmb91tKtnbvTDi+04L/Hff9xUQzWQxcMyHRa6sw8X/3dqJX7VA9spp/iDPzUY3R
uOkahMymvWsc68uJIK+HhXkJIx61lds8TDOj1YmWBecmojL1VeQlGg/yJ63+RZrmL9KkOfZz5M2v
f360kY6ndCrRJqnp5MXDe1IT3YWBuBq/+lxyI4MnjNmXFZJ0LL+bXloNrbiixu3S/q0lwhvFHYSz
tjnEDZnsqkcRj6p2JDEP3x0nP+HHQ+0E626w0LW6v7Xgn2QqeQg10DosIAV161vsive61V+q13ur
kRyahHNMww/z8mjVMS1hQEIucopRfGgVgPlyWINAnVbmki7nev2D9z4VGJ0SE01QXjP2zguHqaiy
V1MPdzNHFTEh8Ef7egliCoNyuiii/XiQubBbAM5sRPBQ1PIBj5pmZuQTj9GT7sz0a3J3DsTJKeLN
A8TfbO0gvPEVXGy0UonfYRQZcGqjrSPjGX55HUVAppDpezDmJxxBKGL1xvTPfSEDao7pVrfKO8Ri
uvdHOJBk/JaBfK0jCC3++GmVrbchsf05VdmlQkjY5NgHYC3v605Ma9e7gwSLjgUZdzB8CKGcgyXM
l3yk8pKusfMKQxwqB2RInqISiL1kY7psnJQVvUQNV3BNSui2SxOPygpASzsDZMkteU//pk5zjb3F
FuFejNp66FyHKITZPXtuwebB7gyEWJJWY3YfOQ7Vrg6K7mlGLZXI6VO3Wl+ioGuvGUrbcfxBlBA+
ZoQOclPep+R3b3M/4TnQhOGh9wCV96OMXwvLIvYi92Lo0zLG6s/L9ZOcYB0O2QO8v/TgaLX0WBG9
Z9oZ33O+zAIKNPa9YG6+CpfktwD5KAKrDQU/dUilqqeKNfdGt6HY57qqnsoiNw5eWMJDKuAiKkT0
PHehUmTxd8DTR6IhO7qpG5zdhip5LG/qAKVEGkEFynzDufQ6ftQbP2XblNm2tx3ZMjI2IccxXgKO
XVKmAn/ErTf1e9+MsQ4kJJfGup0OQyDj01R38Fu98sujSWfC0IorEwZkxZxl5zAiVrOfyPC00iF8
JtOvWEEOUBcFM38b3lUx25tBDh4t3jA/VL1Eo+V1FWr12HhI0Xus3MZ0vn2eN8b0f/+lrO3hXs5X
nPbZkTmV8QdS+RJpccfRkv0S2jiIsfJPTk0kH9lfaF4rgOWhSM/CHzjOK6IQ7CkvL1Zie6eGWTmj
lvRGLl/+/Cms2MnTAzq0fKzugvJ20ILBawN+5tZC9rQTygUhkV1V0WW3STakd3++uFaf0ZJ3sMib
7NAbZgddfJBXyMj1uWniH5j85jVRxnsX2PmlH8Ep6jlujjUao8eM8/FGhvLxz9/+fJns8M7rgx81
MEieeSe5T7rqzGSBZZtAwlkFy5emfIT3mRzEoJunfEo+zaEsd7Y0QKy2LYJRN/Uf0m4KD26yXNq8
Fh8p4yMzSNZVIoyXPEFsLhP06Cn3UNfrfF517cC5gDSeGNOJbxlIlYC3VXP3xIl5VycYFYBiEqcc
6f6UBFfH2CMUrPNkuM3ISduixKrXYUCRRjVH1uDgov21IjIszOze0HRIszCuOC4R4memt0vR3L65
sfMdEZ6xswwqztnmMmoqyHnkDUT+3Fwro1ZntzY/2L2s2V3IG56NyBoZZyvRzLd9OBKtYo7xQU+Q
VmcXgJaTApb1Se1A3T6D3MPfZ5OEdkw85P7Mz/dMpDD3kAR/24Gn1211mRrGr6XHnA3RxkYXDKi5
sa/EYWB/0dmEWj0ijm3iyGyN1j+1c7YGFYHUvOBsDisG0aPd3ANQhdWPoMaSYXKCu6pv0ad6hXgr
deCcnMCyTx3ANy6m0Nsoh/OStlof6moiaGuCTOQpDfq8fJJ1rp6pOnC0NyOBtYa7Aofjr1PXNG57
ezrHhcoPw+CbOF5tLhahD7Mm2xfI2w8GJzD0YxjtXMhU+x4BEg6ysQA+X/2EfGKryHTBDpkGJV5c
TXvlRRdRJtF5JNZjUC2j+Yo80CSobtPcyDZuAP4lo04usUVfA/v+zy1XjWN3U9Vw3xmiOejWUviR
VQUcLsu3EWuMlcrSK+U/OvWqm89uWIG+HeKaqy4cb1Kv2gOEmQ6FtrxTsIjm68Eod4ZJHv3I6nJi
gnkO6u6kkce+M8w6eRE9aWkM2Nty14CBQ6QIc5v+1ivaF13DTWyG+jfvdXGeh+KldZwFxjm790R7
pEeleeqXIzEJvvjy0u59XuIcR5dMAxxd+NsaZZwalE5cJczAdcEc0l++mNCTIUzUq26y0K4bmXGY
ojh5+PMlsbNfZKaidUJXjqfxwSu5BQDIEXbm1RfYUttgtEg8TZAls+48YQAHtdev+0C/Z8Pc7hmg
x4j22fAbdwiFh62MsPP6g7o0sdmRf6jDQ1yzJelVQq5nU8r7UMSQ6etb7goO9aHQNyZK3XVJzgwF
KEfuyMwFQyvg1Uh191wdEH4zjF6O5dDRx3Ny1xA1OSAeQgogrTMoV5BB8IWHmeRle2wvRsbWVUhj
25vW9BBNzHOt28HMoh/smhb2vgSj55Z2rViPdkAabu6fvJpQZvqvvSPlU2jN2IlB0SDW87G7DUu+
uFnKPfsa+kX0UAejlT+drH6VDI12lgKaTCftQFWwHkESR3VmXgVQ1D19/rFJDdxc5l1S1CG42Hgb
onPaSMy+u+LIAtfZe0VcAsxYVFNEUpwsfl6XsgG1uNzwZ2bFrRWZu6rxomvBw9iaFLcgZhe1RMrh
zEEnyU6B7kHVJHZj1i6h3A1G1Z1UwU3kQf0KGO+4tc1J1RBVDoz/PDvynvuuZjvVmbsxVOlN2UQf
BfOKfdjH5r7A3+/bKI2FMeCdGNqr9JOHbk5Pp3bhIQ2xfEmnAa20zwETuItL/q5eGEpBDDi3p8iO
wSuNC2fJbBkmWQt7ibHQsapuehAhw4JmWhhNbVeeMqPbx8Cb1EJxwmTFAiMC7ATgacKoEjduRqnr
AvkQ52FhQam+gY1R0L+R7bqq7N+pybA61MnJDNKLiVrjQqP84hg4LuuiZ+yGGeSSzGT6kJ1dXscs
+0hHoBR16P1u6vjJigPv1avFRFbIyNLbT6Zd2o31IWj0ehhafExkDlyrlFFxHLTJJSPCclNZ8aG3
hvrSlIIsE0XCvAXnCHKgs3WgJkCpwTudtsmhheS8QjeevUIkN4BRNmQm+dq+iwNxm5WJ9ZtUh1XE
9K0oEv8pT0d1jktoh3HB1KSeGyydVpCyEdp3lMNs87zobZ4PfYDBwbBkgkY7/yljtAtR6QiMC8Ou
6fryNy/3dU6k9TK01rXkSllRH8w3NiFIDgulnSyRz0tzCbNSIfNFNYyMoslIoJFKcwBneiT9J/Mb
6xARb3n0iF+BUdEODwQJo9CvWJ+NVXIzGMbFB99z48B1mRdldQ3BCw2WTUvaQ/Fv823jtdt2xjRq
EJZOQGtzVa4Hdkz38NpyTjlQMsHGWWhuI1i3DLxbsnDewoX4xu18zMxg8TOP/RbL5xnCG5aBjEal
j3vr5Poe5Gbua9rdBycD5QzEsayw7nB4+5uum6qNXwJUnJB563G46712X9dw6ryFWEfIXLlyldgH
C82uWLh2Bs2FXEh3amHeiYV+ly0cvGkh4knQeGXYboWpKKeUbtf+ws/rAOmB/fyWLHRtppuHBNSe
B3LPAb1Xg+DDSY2otPncGjEGlYCbBNoMh003jwd3Yfg1C81vWLh+4UL4ixbWHym+VBZlme6qYAzO
PZTvdUB9xU0UrZuFF2gt5EB3YQj6PQWSNebXaOJkqsO+PTAK5RYUG7Mm2sAbXs22YMxrRRJpOEL+
mPEO0//3gbn0IZaUW1EZ4GRXD86oAOJ7hl7rsraZL8OtIPGNaqI+VhKV8bhEPRYopxx/Py/8xM6C
pDh0wQ0euXwX622psZfJ3gsP7Hu29RKRg112pNln1h0Qn1ORowM3FrIZyTrmQk8L/4TtRMhE3Lp6
dJYgHtdentbbbgnoSUjqwf8IOX8J7xmWGJ+AcSQP7ABS3PBMPONt5uasQzDlJJnccSKX11x1xTrv
WNjpqjOvmZhIoTDDfbTECGEgezN6goVcEoasJWqoWUKHljqYLBKSiKolksge1sESUcS7czYKQotq
0ovmJcYodSw0RGF8NzGOg71B2JFaYJfJEoAUk4TkLpFI/hKO5EagwLqZAK7hUJKeNFoMXOG8WAyK
dV/y5kATZ8qbn4h9bjcTGUy46dgXkMpUkc7kLilNS1xTsAQ3YeO5L5YoJ7GEOvXLRlcQ8wT76eWn
XbKfSgtLMaJfLLNLMtSwZEQR5QjDNuEYIvE1eS/6iYhh+Ietz2OG7dKMKh6vALFTGLJCFGmoHYll
7A42zeK6sAmq0iRWNYu7oSkJsSqWOKu6JdgKcs1HTNKVvUReMTr0L4oULINYeBpzHibocQiBw2tG
GoPFam0nyNAi0adZdYP7U5vkWbnCvh1mGmWGBT6T7zb4zTnUH6lA3Y1FNMrGje4FiV1RzzBCkeEV
LGFeipk3jF9mg+R8MVlnVE7yV0NBE7cIGHE4PbhLOFi/zK5aFPgbl+Qwn0HF1u1ZQhUmxXHslFdY
pweopTaDHEYcnl5mfDjLViIsjprjn4RlSd2Paj1cwssSq2dPXCDBeJ5C7lzt7bC+biSZZy5UxgBF
KG7cdN1zR2+W/W9Sme2mSjd2nxKcBtFMxyNguBsV1e+lX5kwBXto2wrEZEH6mqP2NVlszDBfI9Fi
UnAfpfRGpBw2cUElQE6q4sdqiXTDzd1JigI5dujBs+5pHBXykLGCN4IbISbIbMCuviJPAVxR1M/7
scPduOyS2LKGB+UxdQ1on1Jig5/9FleyGvV5ME1CKbPyW6OpZJgHI4T3763WmMvIr6uWIDu5RNpV
ZNtBHwxvwggYyYw0ggFyRkRRRqAx+E/kEaSMjbaxp6ir4SQQnVeXXKS2BOfhLMF6Mwl7jv9uiJAA
ciw7SwBf1aPMgpG69YmzTUV15AJjM+LDJXeWSZTBU6wIvkdImwYmk2PUAh4h8W9Yov9CN323elZo
SyigJB1Q54c2xY7fjne99e2J7GFYogTB8L1W/quZYrezGgxK0vAfgKEy3wVIYsQh+HaSCV0W++tm
YqtjifE+meU9u814m6eIQUnJPOaNeiyWqMNo+UCgNOOxWIIQDS3fuyUa0SIjMVnCEueYJQjF4I8g
R5Hq46iWYEXSFJCzLckqSGgxHHkEMPLU2Di27ZxRlQUd4jbOT3BCkSLyYaGqUsqz4sB6w7Fz6u0Z
MQAziZDURwU5bN0lOU636gyl+T4q42jluAHzknhZ35k+FMUlSBIxynzmAjnGC4opLHtQBxqTyXSY
o+bYdOw17dqtbsnMqFnZOP3VY5zJpN3f9EuQ5dBRBipKGLfsvtIl7BLnzLiuYhAyxGAqp31GbsuU
n4RMl6RMolmf3CU601C/BANAg/Zuy2rtBpHm70jBZoWyhMCM+M2AHM60ctEMkswJ8jJdgjrtULwV
DgqkWE0IA8lvaOIKTS7xnmTcqB3+NAdJDkzw+LYxiALtyQR1ciricDZPedBfMa/shnJ6m5oQOIz7
NhXBr2rm7XEL+cMI6WPopLl1pzQ9e/cCMZoNyftt1Ea8Gdy0QnllihX8N0imAj5fY5MFOVvNTiQd
O8sc8lLCPrRxkl0SQrefFbHWtM8Xac3PzYD9Ne3w7EUp++ek+cQ9if3cNbhJ9Mj0HGgv3Z2PSKPM
vnUpvIdmUedxO6JnZhiERNPfC2X86gTluePiRjQJ7N4ww0XsLOW3O5hXKI1MNayCQUpRTJeRQmtj
VjwsYhGSihPPw02YGHd97dvHKeqobjFyuB5SZylxuhuIb+Bjw/4MOkZeoffA8a8OkQVvwfaIbQRy
eWQ3wa9loaaLhMF71JBP3Y7xXVm3vwsQ34mSoHbQs4jR2oqSrsJorF9ycnCQgjHaRO/K9McnNug+
/dVe55GHDZzwjFLYJFE0ctx6LCZP+SDUhkc8TKoyuu9y861xBjJR+wo1UJS4d7OXXGu7qO7SCJJR
Gq1F5hQAzRtn1YKF2dRlS5JwjaVu8F4nV8hLaZbzbjBHuk20SLNoq21nARrIYVrErfqKQnZkgVFb
ZKIyPOm74hyVOe6tyXvDBT3vkGA/wkg1dzNpGjtWuYPWAGyxB+h+ekXNtQ5J6/v3yl/5L1J+C/In
jS82VtszhfgL+N4piPKkpKIOK0ikSWCKm3wMOMnmbYIWMvMmdZjVUhoYrF66EX4OQJcxpckMYuII
zZgn0+RNb0z75UWyCPVER5RoheD7z6/6P9EL/yGhW2o8L//v7IXb6Ndn/Rl0/5S98Od7/u6uMf/m
KsK3uQY9gRTN4RL4u7uG8G7tovp2+OA1Ed0kn/zdXWP/TZg2FhrLVNrEd8OF8Xd3jfgbWkVb/X+G
L/Bq/tlegEaLzT3Cc34B03H/YiZxU5jxFlZY5IYOfnjuP6/ekpuAdAUdVURzmn0FQbQJEfL1SXUv
5XgZNPW60BqM9/Aeufmxn21gmuYZLPYtDRkJbF325EMv+oe3lspzCor8f1GH3eP8bpv//V//crcg
xhXs7y0mRMiwxF+E/4WjShuyPXx7l0ICrUNcQiLL7ysruBsqZMPzfesah3//Q+WSP/NPBozls8N5
YTqW8Dz2tv9sNwDKQgEagXY0IZwbstikyOYKdQlgRjBQY5wPWr35AEi/KRlZdDdJqh710VHsRedo
2wqHnFQnz//DmyEXT8C//F5cUBAXCR50/hqa0deNXU8wjHcABXYTdK4sMG5zMMMNImdMMzMNvoEC
ftDWf3Ag/bko/vqjTY0pC8sY7pS/Bs7YQPpijLf1rkGVi0z1CFFzhYvnrtOCeb4fWrTA2XYq/a1T
TJBpUUwzq4n3NnkBMLbC31AObag9hJbXzYOmR4+H4SrHCYrj/F6g4e+ee6e5ieGiqCC6z5i80cKa
TwzcV/WkAaeTnOaItdcwShQSnD5XcBzznMCgi9FAeM+RRPSkw7XT0ayxmexn91lP9r4Fiqp7ucod
xPUAFLGG7P8Pe2e2JLeSZdcfkpdhHl4jEHPkPJIvsExmJubRMTm+vpdTJTNVtUlletcL7XZV1yWZ
gQAc5+y1NlVS2iMTycZ94X/+2AakM7uL7HlFcBsa4mV7wrkE0h3MRyBdhvwN/wZjvvLsA3YeH/nD
vToArZ4V8z6r0F576k8iLVaTbUe4QNE/O/Ha2WJm2Ay//8M16v23i8EDEjJCAD6+wpq7+9eLNLcM
yyx5tu4n71EVpzKNzOSxny6E4tFKij7y44jgTGkRndjgkJMvabpVrx6SzHCHHI/oTjKg69uoF3Ml
tPCsDSes6T/6cMO7Clw8y2rY7AaT2o5mI9CYvImsMQqdu/BcaLPeQ4X2cz2UOSIpTl4Tr4FJ1+2g
aXdWu1+q99i5zTISvPOubzeeutOaLG8rMjiC7KnIbkprO7l3RvUHaeOA6LrVvyOip0HANu3L+tSi
Rej3ODYc/xSDFw97VV+tfKeMfVkdTNxMNHRVB4+WzzliHZM292NwWhgCoNAwHvqMmqLT2NzVNbHb
AzRf3O9CuY/xB7WRw/uywXF6YwXPbYYt8GD1Z6PFt64uPZaDkAz4uUWjwVojADAYd352XPj7tIDn
ziWftyJGooYz7GEhsyephTx02R0XXdbeIk1bwsd+fedVfkmfkuy08lOiCCaj0BeSJFrb69JYW0GA
aeIkybzJnB+McF9Mt6q/eNPedhiybOVX2m5H/z/dSjTH+a/3En35hBwqGSjwiDL0f//nAwlhwm3Y
/B9LQv9jUwbF3nAvRfjmz08h6WFEcvSubDJbbLyVhrGA6LS6YWoD/GVtM4vJYyIfmS3crVZxmNBK
eor7DtmrzqGVb3jxOD6J5akWU7R01p5jKLEZ5EvT1pzfPNOiROYbnHxr2exNx/uuSiL8uSiZjUhJ
+9jwtk4mHyhZ7Gyu16X8NohnqYHtYfnt8wJZ8dq6FkUUmxz75oPiLWwq6T4ciGTtRcHe4FD1zy5C
OhUZzlEQxKiTh3z4JMVpGLdW/bBUT8K/D0usVEe2sUWxR1859jBDUYDKgTfBsbxjAsMcMEI64+i0
qqLZsrb2M+lSO7y3w9spvg9obHePoJ9r92IMT456c4q7Hh29S57Zd9/s7M8ApLcQt519xCr1SnIK
hxU7ywzto5AHt39fiMa3cfIfPl6bfqd//3SpVbM4Y4LMcXD4t2d8FqR56vpVte/E+rFUst/5rQX6
Vdsm9AHoYtx25dnJBNdfZdwZ3PaiJdbBU2yUplJXK20ejGG5Ccfw049Ravek2WLXGo+ePZ5dGf8p
p/jqWk1P6Uml4YY/czYFWl6fH4ZUEgbFyTSTWalzlRzG2vwUgcBkJdLb//udkEPSvz+vOVPZFhCM
Cy9s89j+t2s559bsZBkWbzLDHQ8ISp5HQYVrD9AaSWdeeQn9ooqRzrPJ4B13geeY4pH8gMfAx2vP
05ITFW+49bfuF3Jdmrg751Ok5o0hadCJ/c9lxlriVytNsd0wbruRRJYoTmni3wtnxlNiog2pxSnM
sU+H9nqgcsSkGjLcySLYK+tXnaChc71mwJGG7beu+EZRT1PmvJ6U1bHLzZ3bYTy9LbEHQ8SyuikT
QdqjOTJOfV5lmkWB2+2mdkXESwHcNnToOuUbRdYHnRkDAIaI3LMNypHwxFTXlMpTJH89HVf0a/rT
s1EVu9wqYt5Y9WSFxE3d8f8y1Lwn1mzSWB3O2Ul2qDd6HMVsPukKoI/B7ePIpMXhtqc6hV7lz8ZS
YyRkG0RV2YabkHUYVqP5wRKGdQ7aCnghFOVl0APGIDPdZ4Ubk89A1Bff+qx08ZVlBPkj8G7UqD69
BiEF2AzC7uPSte5dK3jxEq84doRO8H1OE84cii8BkQa0uoRzpOh5XDsEWXPh8mN159NgCO/MTWjP
W3zwkIOc3M/krkbTvtbrTPbfpbyOBit26oS2d2hb7xIbWhE/PJPFXr7ZFT2Wiz3eDrPdsnJuhkd/
7YatlQ7hoetSxJp5cZdaxktil+Ynxjf3yie0SfxkpOby2Jh2T3Cc7sS/K8K//7SMFtXa2ZxeRS45
lwzZd73k415QD/JJCbc6lfGoOTQ321tsea45bcZcR8n3lI/g223W79OESJJvzd2V6qRXlobxPh8l
D4wm/VCBwujMxJlpRKp2g+uJPYqTbhuExRYYAe+1H7DKmXPE3n11qPvwK+4mOh77Btax2Ms2Dw8m
hUq0Y52divf2KpUkGOQThzgGl1bPd9wmcryk58STiIlUydPX/VxLhzx1lR/tIX1xDKWiFKnpplb1
ozsVU0TsiYyX34cHe2bQ1bjJya3dZft3MlFhTKWfEk9KGeK7SD4JJwy7hEHlhhDiQDipCg8iq9mx
cpScUqpeSg4edQwMscQPzgLrg7NmQ7PxG+3ap9ogtYgY43UG6qSI0K63vUuwRgwXZIfXueT5STBq
mxdE2FPFyCF270Tjt1uehmSE1jDcjw3hcZF/+8E445zNmSPMNja5726sGM3apIqsoj9mZtZFVmn+
KGMyD/k0XsdKHytKjI0kZs1dycWGycjtz+Vi3SPFz3hGUdhp6j2TK22+G4HDzaYtkrvFB+9Jca1G
seVykjeqz57P6RISoDyXxSRJyYnqqWmQY43DbThx+2HlyVfSqdwt7qivxcmLU7UwXeO2cG7YryKe
M3fFEIqtofyHuBGvFX3cG5v1CCSRs51yHp41S6ZDHE+Pba98eO+o8zn2eAwW7AyB27oeYgYR+2Tk
kYGa7JjaulQtlsM+Q5+5oReLM3lfkI2j3rUfSac3FQGDKuneApcKGrLSF+7X5s4MAh0wr6I6KXls
2s85BA5T8repMDgZJ9jlvp0CU6SFs6yv4N2a2bmwtsQ9UlE1QaOw19uvFMm7mn/VkjSp9m4x5gdW
2kVWeAcyFDbfLGpuhxWZnc+v2yQu6KxZuEnOUklGn5wA87aNTNZM69CeO4wDeysuo1xgE2iH1t2W
8TxFGJxERYtRCsPQB2a+X1r0cg7vFFHeMRQA19q0nQIXsfhdZq5n5vwryUsItRTcheqFAY/tOJAy
lpc1hvayOjVFBpWsGxVa0Dq9gzbMkwzjecAmw3NInw/xw4FaioHTaO71J7DfoxOKX1T3FNFSc0Tv
Z8kpGcgga0959vffQCnwSPx6mon/8Rx/qdOXpYV1EvNCcaE/v3HbBj5E9RBltmlHvNrtrYlEnUBG
jDmsO8DEnTJG5IdkGV84ktDcsiB9JjwFhDsgYvUoaMQ8PO6SpsP97eCKmmv/YhO3TSzSn+sqSfgo
6yEEXhJE1vEcc0vGHnBig89tzWJX7DnWE/uM91Ip98icc9fOMj4JmoUNvgvc/euTtFu2G7WUVImb
z/Fk7Q3q2Lk2v1yViEhSdG54cbzjXahCJNT/UqQi9kPnYHJ4FGn6hxAMJkyOjqk380YheIVks8qP
vUqP/eD523xC6lH2Pm+OWcVIuvCnqGqATGVFgQAJU3i4PWE34ra+kZEqBXn2eWiEJJ20Lk5T8axO
1g3V05aJgJWYF9XIQXfrghcJkcltyfeVJEzh7kbrhQ6N4cTIut/bQXuok6HewIzFp3SaPLYrm1ga
9o2TxPZ2yU038hc5bubEhtPg+cuLJ3EG72pWzYoikw1YKgLjEDjx754sjh60hkc7w3eWfhtmKZ5o
cOLthR8r5ixxLnhfvCvdyacdM/QuqswueWBvAtEtp6XE/Rr3q3kmQW5qZxINU5OZXobgK1ROQfn3
Gl+GL48zyFUQPLz+/SfO2YAs4l668MKpMfjc9XcwehCdENtntyWDMxntblIehGgoHkmO9xfQ5Oe0
sIxT2fT+7d9fCo6rtwl94+g/JS3rJXN07hP6Uhmqm0H/8vef/v7S5ShaDRK19vraORJzKXneHwKj
prHNe8PbDRAGl7lP1gitC1XnBbrrwQBw5hx0NNqYnlCVZ9e6ZzO+OLdWJq3IqRWOzsbH19diPSem
y+1M1dWZYnBut9Mas/jq1p3VVdjSHGfnZUWDc9oP927KWrWqsUBuch65N6n+pTTkwSqS5ppWyBam
LpkO3tyx7ffaS2NMvJGGTbBNkry/4y9KC1k4EfoYwq1AL7KlYRGRpBJasYSn0Bl77Ax++FQPibjx
2/SSC0oxjab4GENd2yRTf7MwmDrms0msmK8nlV3lc13IFQtaN/0KkvbBtNsd9K6FuK9m+xeWF7r1
2NwZHaln8NCHJHVR2LSzecPkfbjlbgTwSPlzoRDnNJx5cArg2aN2AEB49D9LfgZUSNFcvwhu1eG8
njL0KeeqVsTaJvdrkelM3rBf7/xqJH0PBL6xZIYfovAJklLFEKqk4LRU8vx2ieti2eROK9hLL36d
Ry5rQzpZxJU3uvXqtw5xjpLOoKJfbyvlAJCn1nJZhoIUlNk/kKi9QtBz/JrFZ4UR5TiqJLipWunf
FL5RH/Pc/j2qX+6KsoFXSy6Str3wQ8JvLnL3sTbpoc/1I1Ji9Sxcp38eB8U1jlw9c7sxqlQ7PeER
f5Zov72SFL0/MDEZ48TZ5zwKMhrsyFKEt7XdP6puTU41IzGO/SgGcp0Ud4iM2zo7nukUeTgxHVMZ
aYuRt94FHZ0fJyuNAsYruy5S6Olvlk0JcvXsKNSdYPuARMM8DDq/zhns4ILiWzhcklCFUbcYH5II
Z2mot3Wp+904boQx34c6G28Qkp91Wt6OL7NOz6/E6NOyOvWWzdI07nk5n/fmTMUZqpeWDBMp/Ik4
Pl/2rUc8X+qc/qoT+z7R/VVn+Ged5o+96hsspdkBDHbrgyQMGDJC6XM8hH4T+DjO5msKIICA76q6
7peFpn7TzS6BKOpoeUl9WyfZMo5ic7xq4iD+FYAfxO2CG08TCaDRDKAUvYcsP+bJpoy3FO1OTvSX
x87ws0AbasLBAXWQGnno1S8fkYgmIRLNRMRW9hBqSsIEl5jAJpzOSraiqK7WxIZTkxU1C1GpWQvb
nK8G8MWqKYyUZPEAltHqCJPmNKxifm01uVGnw33Cz6pvkXCQ2vjkgKpJDyD6Xxz5zlwoAZun6Yx1
l6DCWwkiwr2apTbQSD0Or4mlrjUwSQpUwvZsmy1wFU4CbeJ1D3yazLwWgxoAVrg8h3ip2FdND6mi
mRWRGE8jEMsIzLKaDccG8JZMcy6tJl7AEnYFCMzf39rXVIxf0VjUxpsVYS5kq/4TaYbG0DCNM15N
cAo0hO3P+p3aJsxNTvJ46NzzzCl/Bcvx4K2BdJSmdSjOfaATgGRB+ZKA8+RgPZ7me2jnZaLJvRHw
J3M5T+Xie9REUFV9cP4lug4oBDCUs71CavBiufgqW4VuC7c6KWo6PtZn29QYYvln0AwS9T472xXf
AD5iW2pOKV//WGBL7Fg++9l5IpkcjT0hpartX223eGg18VSBPs2agaqm+dMx6ivRiOkswaQEB/9N
nn1RQvsQg1HBpRxtzVWxsJ54afjjmNiuqPCEj0jlG9RJupk1lwWn/O1aDl9kryHcRPcNCNcCymVo
pAu0KwTxym1+F5eXcEGoxQMCq54WgDCU5rvAioONByrWaGbM1/SYoTkyJhbHtVs/S02YjeZTGDY0
PABzcmQpNYkWusFFAhWnGlEDVVvXx1KTa/r3azXKFnBUs/qjUSgTyNz701R6WfvaaQZuAIYTmooT
4HF+P1+DduIKHMIXinTvhOfcw908u5qsWzVjR3r3XAPdOcB3ORBeDYw3Sr6GrebzJKBeWdLJjdvn
qebpnVaQ9TVQHzzbg6kpP9IAsLCkjXsCNgANry1AoOVxbNaE4MQ7Bd0Y3qUdnMg2SSyOJcebFLCw
AzB0NGnYaOYQQ1umGcS17Kgx1qAueKI9eNGgSBGCLc6aX9zEmmXMFDPWrHpnqo5iQn6akqNlEHDb
UCQxldEpsrMsCnieHjjbjltXc5MosfhrOPA6mqlsgStDTVkqcMsQ7LIEv+Sx1pBTypEnWI+zJjTZ
3F4nkM2EBhuO8z9YjOGgppm/Py3hM0trrIkvCysfMhK57s+je0kToaChvmZEPWBRI/VugaCBrcBI
K82T4iz+8A3xbWaWjBL0HRvqc6FPWUsIcFSKvbgIAVRHTarmKcyqpeFVTbGG4KxSc61hEyXLgEUX
T6kvKJ7zRFIxV7EIXGkqVvOxFqAst8TdoizmNOzlCYMFGyDJQ6Hp2ip4rf7Sts36+feHHtsEcmR7
H7i4yMciuZFoxFmmUNPDPcIlXLLPEi+Ez5cX3qE0jLYUkUrUrWGtkN65/RAg3gBcLvODBX7FWz/L
EtdYtm7mnmvNEa+aKK7/osUgxqDGCuS44tZUgyC3ZP+8gmGH8N+9Wf32QZUJnEEHGL9rEGZ3uuWq
xztrPDmNn0P6/s5q4ymvp4cCANoBhPYAot1amBuzgMhmuWMSiUsKdFOxpqhXzVPb9IsV0LOB3f0Z
7ZL7FuQ1KWncNfFbvR57idPV0VAcsJUmtgvQ7cHixdqlkE4AdVPK851rynvkzCgLSWp4YHwYpz9B
3bzzNd3YAOKTJsXTuX63CBlBvRBvd357IOX20N67pIc3/oTNrSeCj07YPoaA6GQcc7B0sYa/ZcDH
v69B1mvNrtuaYk/C5XMCa3c1325p0n2ZYN7Rs9J4CwZvd8zM9AImIaRsxFh1SpD5HnS+OzRMC2iK
2JGZhBXj1SRp5RdCtBfiS2dkVsRNaaHIEtha48nXhL4EP98yv38TwPuteEYitEbos9m8gfcTg9XK
a++DRkI+M+0AYOAIRblrUQNI7QiotS3AQRuAEAh/QMmUM0Qp4Prd7wyup1+sViuuLgvpc9piCU2V
+AgYJ+9oG1Hxsgti5xUWkFAXA1iLNLrIOUjPRctMhu68OWNTQ3DoXs3Go0KDINEhDHN8XXAG7IoW
mpBCXJtXr8rfhvmpkvLQ4Gjq0pD1bcDJq+9wq1FazXxv2U/utOEGEBzj4NNRNECnNo1esl/pM1t/
ZjQOJTqHFq1DjXBwS7hlIrDDuUa7H2JG3FtFx8/GRAzhIIgYtCki0M4ItJv3eYZEAplEj1QilaXa
eJSnYS4GeW0neWNwOaSoKBaUFB5vtjx5kkfc8eOh0v4Q55WAiHXn8MoTmQ77DJ+SytJTkZmpF0u7
LwIi5k4cH72pFFFgmc8Jj/ytQJghQXx2oXZoKG3TcLFqaLvGFEsi736677Llu87TR8cYTvp+Mmkz
x6AdHZ62daw1pktkmpu1u+26s9RWjxG9B7FaxNNN/BrD8WwMduOBPz8XMa+6rpzn7ezbvzHoOFsM
kbDzwgnZKyTnNmsnxAok+9ryzJcg2U6TArDu5tdmlG++gZ+6jHGxWUt9EHOLg1oQWCYIM+8agf+8
J++N3MTWlpNA+06St1bbTzw0KI0b3AS8f7OjmJ58RCn6A4snhoVamR5SAp7Qi7uYf3wEKz2zCnqn
0BrSxMtbBKNEZCwOsdlE21lMNC0uupYQbYuibviQG+yRY6rhKpsTfIjCZsfV+CtO/jjIX5Bn0YQk
HLRNw2HQfpguQXXBwpaVx54Z1hw5qGRqv0+4Q/rk+xpObY5JNJdykq2/igspU/hNnDSrttPIpTst
fvEzxQsJ/p78p1tB41df6+S8FeGhagJmOYbW7FnJWRTpM/0Mn0Z3RO705CHI6RHl+AhzgLFJDEGj
IPADatFWnQy9ThHigpm1ccdxvgVJyG2gXTy+VC/2kuebmcG6z1lAeAEoPwIfkmzTFrjoqYs53ISt
eiEu2BVkaTmP9HPH+N+3OG6GXPYG2292yFGPMEiCdaEPwm0CLy8/XLRCufYL5fVXZat7y8drNeFa
b0c58N483uko/7ZAUuQgKxrLkepnlB5L/jwiM0onrEb8OMnU+szBlHctR/uFxDKbNlRIc9BzlBP3
PgbWsw2RKuQvJf3IJulCXxZPrdGFSujZB8+Ilsp5YqQt7E9RDbQq0j6FkkloN9OsJU3ImtZwOhMV
/cl5GTtV9tXz0VuNvJYtWJ4Sur63hVpL4vAtuID1C+zPvhl0M06ZnUoHGhJb8oOh/VEuKgKo7MVF
hzQ8gstfC9O4eEinJrLsJF5+u8uUs6pqn9OQZXOpTVWZdlaRuOP4bXifydJfadP5cKG0DkPM4J3w
6DuHiZc8NHvuh665TSwKGcAZkgaz+qqNWZ12Z8XaoiVVf0911FO1tsySvAyfR1H9CVBvob77GbWL
y9JWLji3kxyMG1CzcRPb4bSzE776ikm+sHAfCO33WiZ+Etr4pePzw27UHrC1c74mJ6EFDV9FX0ex
NoY1nAo3obaItQkRQ4VXzEYwphCNrdo45qAeI8OM8KLokYVJn+EyF/EmQ1WGb7ze1Npe5vbT01zE
vzwOiERDl0cl+69x4QnsOsPbUh5I8vxeswqKT7vRGJ3eUGXuMe4vuJkyT561Sc3ucaqZvKNT1Qfk
3K0Y1yrUa+SxzAN/2PE+1142XxvaAhtXm4W0zdX2NheNmzWbuznjX2pI995tRnGbBNaL15s8EpDA
pdoGV6KFc9HD9Xn8jlIc+L6Zuz23Lp6wJf4abZVj63OVNX/0MS3awzrZpzaJsfXyVPEaD9+jM4xH
wbdmxw1bUDjI/p8O17Rw+JDR2jno7XCR/kpW7btDfDd0SOeE81LTYbekTHcKcjJZ8WJn7b1hAUeG
bsZLhaGCDQOK+9RM3nrqokbt21PJ+t4hPGcwaX6Ng+5VCPigYxMecw4Oq9tScsOqustDygrap7jP
kj1rnE1QgKYRZj17oyxPvpXiATSsp7ZMw23V1PeYSe4TmoB2frE85KD4RtnSxIRVcEh5AHmSB3rS
l2onnZgErglDMPvUHbp5Tyw2/2PSp8G0IripoUvQLO1LbTM00BpK7TfsER02CA9j2kuZknPm75Ah
wkrW19r/VWXgp+zDL6ogTIE+Uf71KCJUnMLis1Ysuyoz2S9kK4awjIDqNEfAOaGGmoNK1YZG7Wqc
e6yNXvmJdBEDqfY58vpU7VjDwU1m567lPNEs756BAxL2+D08ZEZtbyuSwiOyMQLx5qmfTd5hreyr
QCfpaa+kIm7MdZogWW7ySGr75DQRmGBQy0Wp3ZSTtlSGK98xY213LbjngbnFl+OGP4G9q7XiUq2s
LBrKgzcUISe7IDgq07zhDAVqqhWZS1/zIfU8btfy1hCkIrAMVN2douJ306RG9ehmzqHBFkUAhK8N
Js4ZI2er1ZwY2R5CXJ0KZ+eq5Z2UBT2QQb0hMiD3gLn2fd/2/XlpQKpT9ZHjAC20DNTUWlALhZav
RaGtVoaOWh6aaY3o2g6WHgoaBLK0ZFTrRm1utnafPflaRGotpMAxwzm8LFbQegAMZH8S8ZH3lK/4
Wmc64zVtdIQ6wXTaaOUpbMOzGyJBxWxm31h4UWk9yHg+oFCoHITGq+QcWplh1DjLBxLBuywfprtp
jCNSmOqsmjsQQiAm3eFiOh9oY35IKn8KLWvtM7StK/5W1leF1rmOWuyaOeSSJxdNX9rmv0z8dsTs
CTUM1ociIhFMrDQLysaPaDNu0E7dSz7Aq1PaD0aOLHngTDXjmQ3wzQahl0SJUWGGCeIPM0FX62k9
baHiS590HFY/bdWgrzWmdSuUtVUZgwkXkkJp2W3/HWK+HbQCN8OFS/n8sxTBzoSuDXHlSlO+N7A6
ef+1+v5z3eA2McnwFzh2Gy3bbbR2d/X8J9j6zyC33m27O/opQQ4iE+uGSJu/NXN/OAihzqZP1s8i
x8cOCDEPk98Yc1kg1pdUbvJWPZJA3oDlZLulRlqGK9gS2TOwsGB/+eM7w+OQ0BfkIG+GlYshAADo
0Q5zYzo6WGmPXeU/GDCXgB4lkyc5IWIZ7uDvNzYW40LrjDMtNl604ngNel7DtanPXAkdzmt5HvAs
XojlLTtuSe1msobp0rYWV8vff8z6ceVr1Ny1uVdyoCsYb8li+NUaN1MVfyVTmlH4PMlDnfc/7dJT
FJSFBytJSHGC9qU+gE3I33RFeJ7X/u987eXpLxCtJIdmMoDMjpvsnpg8Rgd7uQ3XwTvFY4L9D4h8
N3TVD2+1y+1YOLT+tNORvIpJ0yDDgjhY5FXxDP3LkQ885HiRTi5BHb+Ct5kRKB6apCBLzgM85dYh
7x8mzYypMvwIMJMdk5S0QoirZu7ZS2J3eHXs3Hp8ySrQHazY9c5vyu6AouFbanXFaJYv69J6l7Et
sHxmlH1Ts84G2AP28OZKbcJ1yfBLBQE5uCJ8lkRWVF1TvMUYgl5X4NTSrR4DGolWqx4ib3TXXUis
OXKd42SkZzp1+CibbqVz0MU9POX5sXNoi204cMwu97zsJ/eI+wXlY+hFwlXnpDIuMe4m9MXGEaPy
yUyNjT2QqpgpCdm3Gfi4o/gWeG5vHsfKfRtyKoybUNuOWxODfNCZ94LKQiPp9l3VOi+rHJAoLc/0
Fi47j8eyNpS0bH36eyUSe7PM9pdbcUqwqhTfAcssGhYNUBcwoONEkyDH+rJ8naqFkEk1PEN5u0dU
Tv4zgdCnppfdgTq74Kw4JNQk2l5YCXKybqz3wM2NW27QN1g3ii192MzzidPFDW/ydfdZl4oDGEuf
nev4Ot7Y/WbR+oiDqGWITtdQ679RK0sR38hqUNYtPzVvvW1jymqsjGGWo834DPuv8PRROznzhYuL
WS/Lxa1RXCyXA5QH8kxydXoNsso6Fb3L2s+jHYukzzIdFW93zwzOcvLTtR+tE4x2ZSx72+jTgx8U
1rVKEH8Ri1TmJH47LVPrIA/yO0HKzjU5xejNtrliZCFAx1p+ee1lcTOt9rxLBss7JGs7vQ0i5Igv
xyAqWfBGqwT+kTQxmxgBf42d7tcVYXKQiR/BSVgvaoKQD3gLn5AZb0YaaNZmVuRDlvm2ExjJJplH
VirKY8oT7DmPY5eonftYtkG963yze6nHkVJItgmRnRAVcvjUL0HWPUgb6jNWFu1JIjOuZU4s1EYI
YttLf+fA6kZqtn98b3KwAfEWmScHv7OZcqXQf/7MdzEXNeDkOP72OaMyRvXA5oLyRWQwX5XXmXei
y4qtEOOTYYf9Xce4UXDcvmsmh/NWU92S/tCve6qhVw4wpnNqayeDtjmuPncIhh3ZkRdhOtjBxq5L
/pouCB4KLDD2an8p8L/fWbbeScW1vi5YmbOaGOkiZPZocw1Ll/jDytPk0V/GH5Q72XkCzhvKzD2t
TTPwQCj744hNgC9mVBiZfPfS5X3uRjsKc25IaVwyDesXruC6Ni6i+hundXc00GA7kPzdVMN3deLR
tUmW1L6uZNVmJhtbHKTZqV3GaBK2e+dRuLeX/NFE1dAvkwScnDkDbzK3/dOauFF+5iHYqWxYjyjY
1mOWkBWFFRcOqSNj5Hg5+QTogrG/KxzDvqjYyLdEOuLd7PDEqIji3XJFkQfjLxVO9nQ/GvmyMejL
aqiXmgjhEv9Jon4w/Ns6OWVZTFTdDeJDXekAeEd6ihLhZC8cYRABqr9CJ/jEVTg9t7gLTuzHN8Xs
mRtjol+2TDW1SCDOpzJnU0F3vxgufcFIKng04G3f0JQdPylany/r+KtnfRgaszaslqewQbZhtbK+
loBERs/JUJiMS3DN7gc5jGQAGVjWaWb+mmPyAyS1DnxcIe0Z6pcMRkYwY/JlG+MD67U7Ea7VDbH0
gVVnCOW4Ht1mvdLEkm+ZhLW3jMyOwLdGlDKp4y3UZsyIcn9E4TDNWf7oVGP+qOKGQKzJ29bf/wwP
WHys4/JbtF5zdsKsPZN3eDP9Bsta0D0vRSheVtMvbue++Aoe13itnyltl0+8LwXmXFEvQoFyN337
ihUVBEkUz86t8AAiHJVcXS+eDpOlvmuZuQdyGu1W+HX40M1r+LB6RkcIilH5UNTqEKyx3LqFCB+C
ivBMWMfjuXM7hEIhuQvfWW5LLjFZDxNDDQJhW4/wSmwX+9goLDK/Zvw2oF1nmAaq9vf/TG7N0ntL
em+4V1nY3lhL+wbxjMk1sN+9XKxROswezIbtvIclyigKiyXKNmTPFaG3HNp8wo5qN/axj/MsYm2Y
YDDqgzcsFs22j2MbPRL1qk1V07xLFdRDaV3DkYhRqvpyuyJV6CZMeqUQFgVyKY3Qalkhn58bRkSb
pSvpwvXTP3aAP3k2W+dqmJa3R/lS8x8A2G5qblZMb9oPQc3VxjonKuMVgwrj0VycbYkwIkzI05i5
Q/UoU88R4dOGIQlH5nY8S3M9O/q7B/m/H0OSWyEflm0/zN38WLtcYKbH4KZKq9cGRpZmBuPBKXxx
WMFAGNsO5Fb0pIVxdjfSJWMIpndWvh5pf+WE3ZksD0tFa4yPtd7oXpv8jjHqg5lrmxttaruxfZsX
Bi3BAoYbFJxajTE5utklXWmJyvGMbLOZQI0jx/uscG5aPybZRXRovour9Q4Q5Dkt6ayIDcjO+KXE
GFpNy1Pm+R+dwZtcazZ4VR8NlXwkscsKFligU90bkV1Mwu5DaeRvhUPDFVmm1xlZ3MB2WRcovPtB
+CxKsvgIGv4MLkNvIZa9o6iT9PPiWNrNlTKAl6liQYM++6G0vxVuAP4srfzN4Mq8xNbQbk13IMPS
xB9YjW9Ujjkgt616G07yiwfaV+yg82FUcUrYg9CJt60X5lfMH6zNEhRPQoaPqwiOOQDUpssg3/uE
B6YRyC2ANFHNlIVQv2xsJuS8RxyR9zy3zCSiNp1+cuS6rlMSFfPpDiw6MJXO/hkn47PrACINrqbB
7G8FA/FB+kzUOSrnOag2HyLOQ4vi1qLGYsTEgvneRjrlqztYNytnl61nkETOqv8ZSf//NOF/oglD
0uj/Z5rw/qP+qP4VJdT/g3+ihL7/D9O3WKUH4F4Gi0b+q/+FEtr/MFzDtgnMur5leS4FM/9ECcN/
eI7vOgwtLU3NeSbp/3+ihPz7GMeyFXBsj1wVRV7/T0Vd/y14H/7FC/iFsi7bc/nj/e8QSe36oaQj
y9k5Hq/9hHDw/LuEEC3qhbvQ53uYeD/OfxF2ZruNI9kW/SICJCMYJO+jBkqyZFt2en4h7HQm53nm
199FX+Ai0y6k0Y3qrq7qksQh4sQ5e6+tNfqOkgmvlTURJojpIBDEaFSdc+2iCFyrQf3qOxEf68VA
EOOnJxR82KKVvdCs8lkJBJ6G3afbRPNNjzk5sCGMZqvJ75OVCopHIuwuu7CkPu4aSFQEfwBbBm7d
mQf55iwHgAhN8CrPqN2QMWqoYmgCp9TSYT+E60LSRvZJc8f3QofKIIsEIbO6ozwYvgn+MfTPzgzl
4ss1bcksSGAAFksu0B++G/R6Fr/OFdtA4LzO3PIWnheT0NZ65vDKMdDyXNFewTvfohNGsznx1Uiq
Cdghdw0mOGr/Yd6PJp0nZiy0eAOcXJyz4rw1MAZgijRmlDSVjzIXMlMHJWwCFLIKHedc0XYqAvEr
0A2OMYT9TcJ4IDf4l+nQa7etXaLOhdYXR7ImN7FTAvZEd59liIM0ZyjpTqA38JkT7CrV/qzoHxjk
gzr27E2pB3Y9ZUXtXqS12CWpwD3TiTZwCJ6aaryaszDfxTA74qyXTL/It0xr9cs15rcmIpI8clx0
sqcmqV7MstewAnVH4WBKI3gVc1BsPvrJGC/54qBB3Pixdf1kSwCCj/lUtzP0tUuErPZmPeTrTqen
bbeY2WtXXiaN43W6dqfDXiDAUKIuqm51Asn3tGYtWpx3dNZbrxmxDo5T+0vp55gcscI+BE26DTN6
hDIIXxMDUJll/PjjdT9/dbguvt6/rDrLm2PomDql7bqm8/mBsGrKdqCiPBBFhJY0UsiQg/DGCQPo
L3lFnFqaPKpwxrRUHl33ZiT1mKi2xe+nMTZHC4RDT8VrQK/lhuBxUIkOxIARKBBkDG1TEZwBNL7d
9vFZJkZ3omRaffMblvf8T3coQlLWJ4WWB1cZYv1lnfjjoebElS0SLAPtPWOgqaFN0yu5r53q1S3E
LU2OfbQcKdt0JlV4CG7KYfLGtPodjTLYjMAZSnosQD8RAJE3ikADS07ebIv8F7LsxwGQ2L+/8Rf7
m3JtQrds+KeSq24I8fc3LsKyTfrRobUxUUQq/UWL59+NTcfZingt9fxNaWO3yiFhCJ2pXkGghBvW
0TdX7uvNtx2LLjUmTkvpqF///hoQ9v2urQBdocZTa1M5TxR+t8Dkvvugj3/S37eIT1Km7YAawazz
ETH45y0q+yC3ZtVi4sRxqOVOsIYEg2q2fuE4fTkgwYPgvoytzeoK/gvfhsgebJjhYRIDywaMrQSC
DPJP/JDwPtT/4QZ+jv8T/Cr+40Uwvq6M1F3sGKawuBwckv6+Fj4PUFCWXbudyf2ZmuewEOM6K6ty
m0CAovWlk9Ad2OT54u+r599hS2yGMT/kYvqlRcdvHpDP9loeEId/47oHxKe+3JmGRNfE7+t2qyZK
WVCbul+8jpV6mtuMrU75ezak1nHXZVywv/9/BfAfV+LrrspKoMMAUGIJffz8NkXaMOh5F6F/FTOj
27Yo1jzCM7Zoc15BPcNwCfEjU+Ibk7exuOn/fkbo2lEYGCZsAoP9/O870I2yaXIAIgjZ8DYO1a7v
qocgL65to/T8kODIbaCGC+B91yRj3f37VxufE/GUy6crSd2iJGmiH+73P55QGx5IAoel3hpxcd0N
3V05kD7GNGxyHcLT5XsYzbe+mz8YGtEP9KiUf8aN9oB1Dq107c1F9c1XMj/jB/hKJhQQy6GgAspg
fVrXGslZiMcVPIKh34Ijpm8stgIVkT7WL+j7XkTQ7cMWhWk0Xiutu9QmcpoxRID2W57iAbkfOsi+
L+9EdFmQ7e2m4Nza7m1qOITJ9DrVRpyptddyxXOgVa1TfbPUfV1i/v4Nn16rFmpN7wf8BhsQsZm7
Z5dUOO70/pvbtyxVnx4eE8OpqeMHMwSbwd8Pj9IysCbmjL86qB+cYrp10vnCXLey3Q/kpZJqfEG1
8S5RutPk2eiMfPAlMitfF0b/ls54ygP9uyf6P78U+xE1l5LCtD/xI5j4tHEBB3ILNg+ydrebNQxz
APYSXq/WHG/xRu7TMH+aEvsse7Vuwu4O3822pe1aIe0Z87PWl0//vlb/8aRjV6VmXigTOs/735dK
L+I0YxC0QKSIUZyLp04Ylw0Tqnpstv/+qP96pykyF4gFq79lf97o0Ge7eoVLZRsl5RJi3nCIzJ1F
dYdOAKLaaojsfVr1REHRkiV1KQw3kUPV+c33+LqeOqbApusYllDS0D89Hm5tGGqMMSIL1z8beMvC
fTDeuepSc6ZbFdZvrbQv+lC8//tzzf/+XGUbtsWHSnv563+sKpVGSA7J6PU2mKx3u8xfMowwjCn1
y6yrnrQiu57G8nrwq028mW0AXzJ+YVU2Vqnpc7qoaAjqISMxhnO/6WOh86ofzBHN2L+/5xcu0LLU
kALK1ZGO1B3x6TXtgG/rVVvVWz9wz4bs3wKjfAKvSHCDv8LAjS6NoN/OUOdAB8eKeum+1hFMIQHd
zm3zkx7xJhfAUVz7bCTdW9TX2nffcblHn19x+bEd0sVmg/5UNJFBVFQmjrItncR7jGVC6LeTYV5O
BpYRo3zAmj3hvC5e6mza+JG9WYCU/75O4r+WMykd1l1KZoe35+/7yeqRdTDdeKP14mc9MOODAoYa
hXGTqpqboTdA14uKQXDeHBEIeWSuXQdopeCORWs59zfA3ixG1ARj9bHhVSBXSVVJ16NmIOSERdDH
NxRCaj1x/GbY4tMmroEaJLtZL3cgmWxCKnUGMJs6sNc1crvRnMnKtHyx+fdv/bp4uQ4xBBa1Ib/T
EJ9eGd3J7RAhrYFlTt4rwxoPRcCc3HWY0UzMAXpt+K4GW+7g33eYnVdRGqPl5J2Rn65uM5iKWL7U
oFemUkZRjCas+TUg4lXLxUAtgmjPnIebzLTGjZk1rueY4WkuK1gtWAr//futr/eadYsvpKOnNC26
n3/f6zhGjTIyB9imYX+y0c77SXSVNBz4oke45VdT3nBSo53WD1D10Pbn43iVXGWgKEyzoXTSo6cp
cMGUONdW/yuE07sq4gERU2rhZqCaR3N2SuDNjYx82qZ+SyvLYgQi1nQZzPUgcGWEP7N+PjhR+xR2
47l3HZxEDL9stE5jz2SbtUGfiXJF2XkfBtdlwyVCrsh0ZnD6taqSh3CA3li200ZDMTgH5O3ZeJyT
+hBn8QNu9PO/L9uXEyU54WCTqFtoGEFd/Fy1uFPBljdUxVZzW060ubwMiuTRGXARubjZV47ZG8is
gMktiO0qSA5+YIOJiav7Kd7EYIw8KMrAvxGSZM24MtKmfbYT8bOP4DgPIyS+NCFCRcMDO81I7Muw
+GbbWgqrP59DW9EbAU+C/ck0qL2Wv/7Hqt3zVwgP5uBFN+m30oPwqpLVcWCmvzLV/MPSqvsRJdDh
31fug2L018cyZxSUv9T7y4n8c7kwx6YpihD7X5iiBE/JHjRG/SHoFFAPSUCrhm2tKp1qpZLgnbmf
tUdgc0PW/DJScb+5Bl+2bvvj2ziGAONB0+6jlfTHRQizNsZVSew8jivmWg7A4hKcSVS0HYLO+GIw
WnM9l4u0jUjgzTxg6uid9te/L8qXW8G3kMheHd1lJeIA+fetgFBMyCImOyzaM8LIMnyzZYZnuNoR
RPJQSKTF1fzNyveFwMVPF7TIlM0xQNBSWJbGP376WAL/tMj82iIEurdr0uIV4WhipD+Eg8FHcKGM
aD9BHdGyiYSMkOXnp9E6d2J0MYCl1oRmFe16IG4Sw4m+WSbNz8vk8vU4pIrlhEZOu/x0TSyiSeLW
ASqdZZhzCB2O3OA2HX/Ytb8rE5oxA3gLmjRkSdeF2CTgLUhz8AiO3tW6zxykv44nK1ml1Zuas1fs
Do8tiYh4i814FcsGrKr45tle6odPjzZnfzZMWwJUg+D16YrSAWrygKjfJtGwHSfpxh8DeSAJ4clw
nUcnInp63ORT6H5z/vhSgXGxHEv/aHG4hhT2p20smbSuTcm02LYWBHRMq8jrzOypfEcceDNl7GSM
Q9DvzsZrSziDgyafGeAbI+gnCVkcJXLOgBvpKc0iOhPOFTpGGonT/t/P+ZcOycf3NAGrUeJwgvl4
Jv945rpKhtZAj3ELNe/Gbfpr/C1ePEQ3QUfroRBHxnGo4tD0VRgZCQiDMCAum7IDD6cOdEwAYiyO
h5wK5ZvKy5Rf7p6xtP/5FyXB0hP4++7Ry68LyCFoqZvkN0mrxlWH6QV0kv5AZJS8GEjXXEE98CDD
vVJJDPhA6mhXNFm0Y5kiPdBmO8tBYNZi1zdkuxpZaaw1fO03kr5xTErx0VLltV/6j1kZpt9d3IVs
+On5o/w2HMlSpLOlf34KurRigNpp/bZBpNUbQKMtjWYGkjhpl9EOW8vvlEh0OAx1vCNVRSe1rL40
6goiQOp7PQpPJH+YM/G+YoQDXcYJZjgWYbeRZjxtoMQMe8sNUUYkuDfKed3XWbfRDSISpTj0onwn
/sM9VG36qJLJ3s1ZRv7hkiYRBgMlVhVuo9HYjTIdkezBNRoTsmGRjB/0YrQ3UcbEAZ8ZaX/LZYzT
wtnolX4m2cZdFe5AtCDAkrUduPouQvW5immiwKgpmI6GWHQBCp4qAqg24C7atRNEW4Tne9rSF8TL
NCtVW7e6Nccre2L+XcrkWW8N3OXo6bXwt6UVD8Q4IkdO83fLOiNyBBNtZp5txm+GsY0hN3ilnO8w
k9ygDH7K0KeKmJSJ1jDEeo5xnvgdXDxUo43gmWgj91yOoDxQjmgMV6AcIC3BiscIFCUxsRCle+X6
GpCLVs4bq8839EvdLbYUAKp4azVBToeLZYCzgP4m9PF2lODax5QtyZLjsSNMieF6eJGZzlWJynWj
QAGsTL+ory0YGSUl2MoM6E/7OoxYqYV8vUT120K2lWc24SGoAqK4UJiuqszKPNpGBIcp7BOGOb12
M5ffn2Rx/Hh6WiILcRBhyOmjOve6sEGnaeDya6zBs4O8e/pmrfjcKcOQQs/YoUlH99b+sgFoUzXF
FvDtbZCLOyuQVCP2G0CZl8X3Nir5jn/o1o71DYewYNJ+fvPxnw9ifLyywbbBvWKTdOWnw+JcxY5M
0rrfammHAXYUlL6ThYIz2GT2OYvBlNT4r49pPyfA00rDKw0A9Rz1r//9TT5qyb+3Fb6Jo5OsYujL
GPLT4p5FM6ZRlfZby50ioIrbhaLt971JwhErO3ZyAqznmkFbHt8QyPWiT9tcOOIAZCwCQcJjpR0s
v05u0Qav0uXx6oa6uS7ayKvKpriK6oSwURdrdjVGS0iSwcPjEq9pWyALIpFYGDa0X41ahmgf/2AH
q5zZPYdyNHcf7+qQtSzNIoQ+RM24UAABDHenIcSTUc9IrIbwjMKiu1LdDvBpBXym30WDjn2f/BvG
KSnx9Ko7zKMublwkmsbgHKuigiKFe28X2Ly/iBiib44//7EhSRZ2Ewbp0g9WHwTIPzYkipjJrYeh
35K36m8ltOXctq4KVfD4W9iQTOe3G4fJXkBajwfzN3xZeys7hcVkrpwNWr/UkeMBIgxAsaEbvmmR
o4T5WlRQ/ThUYnxLV1Ck/r0thQYqfN+nlVZpldj5zYCbwk/NpQrLoRgP61pTNyWxbFeiJiYtMBGH
qmFHxtgAdDPxorbTr01fjNc2xZSsx/RynNHIx0ayM7uqWY8LgB63wIrWAyUCNaAxVu7dQB7L2hV1
s0NkXq9GunWw+FqPmNvS06kmVhhRxX7Kktdo0SPTtkUP3hXWevlPI5sILBc1Jk78T20fb8vWcEkc
bllTXGyNnAbfpvmC8+FEmtZVU9IrIwEF7Pzit0X+u8+6nCnjsgX3XZxBZiYbI54c8ISkhaBnIYJi
VxZFheyIsg7f5uTRdvM9P5l5aBJtY+vlcKVwyIShCM8wy2DvaSUoIEea6GLywUuXe2hoiNvMgsRl
F3B5WFAfAfTYWdhRrqpE7gNb7CrfdU6mwDw2ocRP+TlZjaS1iMfqsgAJtS7Ho9nqJVZPjA5d6Tws
HiBoHwUQhiYz12XZt0crMt/nZqOr1DjlmfOOEZMAxhlSVZXze82YdtPPqnazO8tM8x8wLdgg3Y2a
YuOqca3LsYzktdWV0TbIinsYcOKQcXK3a/yCXQhY0WWLOzQW0ig4IOk2MNH/NHkK80EG2WGCRuUl
A1bM5ePimpN67urvoVVDsW9x6UxB9DyHz21iTTeaaf0EFzQBzkEU2LXIegpuM/GbkbNld2n2jBXp
VgQNesflkFRU8XwVyPgRetcbLc78Pu0J2EsbIq2m9iUpk3MPY5ulKMP7zpOgA6JFJbvGB0CKdGEj
q5qnUzi9lxP+2SFA4gQP1Ql4qZzZ/Gn3MT6zkFwmRw7nzBybtdSGa46qdAkWEDC6yeIQySC/aTmN
OLaD0FNPH4yjRVjZiVFMvWlqd96wnr5OS7nZDMJ6TU2b6B07BraTlDhH5tA8GQvUIiZBu2kC8gzg
G0Yqvpjx05B4Ryo3jKcjhyaewDA8zpb7MDDOni2pHQBU4QzWKnsdRr77kK2aaVAAftRtjPl9l/jF
NnYXHFOkyK9g0LPN2nbcZfbGELJbWYkV3WWD0x3rXL+NK/umsKb2OQeaC4f2ylERn4M2+pYxAPVF
uY47Je4APcmbpEgvwwBUvi4y/0TSmkBART6GX4GOr8t401bJuAFuoy6BCI/HellbncDCQ1QrEBlZ
OmxyBy0UY5jsmFQa9dIumRLteXb8MxAbbpRqcGOhVqTImZ6NWTirutMQq6GTQZWqXchuVhc69ADK
ovBUEQ0zuJF85h03B5c2oE8GXSjIGOL4Fh6wdjxnWjntLTPPMTI2OwCMCA4VeRzV7GV577lBYt1U
00h4Ba84dym80Rz4NnaoXVkDCgktgS6PjgLKB2ShYn5C8mDedthOYynvqrHoF5LANdTcaKsNJv5g
ljiOs6cwjYd9qBsniR1x1fAzNjCV3eX8VB8s1Moff2Y02WOzRH2Lhp5VgeTWR8WX2zSm3IHJaeuz
P/KCrJN5Ss+D0a0KVuNbxBQHBwulbTjDEdcbPFAEDgfdZIXKukMYIpK3SxbVaKlwywa7WhGOaOvt
MzG8Bfm7KIlbwR3A8X6VTmpdtUGDUqPYf5RiEwffIaYUBEPobMGAodaQvbE3890kTU4jYUgqlwhf
ag1vatpe2KQ3XQYNzr/ER1bbzhgwwoo8eltk9zJv93PPD9HnlNiSEE9dpPsBaVCvLn6AU6tPHVsx
ikfOZCdr+YOM/FOP73AfVoZ1JKHKQ3U94qlzsr2RB+qSA6i6NGPTunyn0LDAGFwGdjte+Yo/BAxT
LvxEv2xacheC3DAOFQvGwkcUpymbH2qfSB3pIj3BrHIblGSOB+nQeR9/2umEfkz4D0CL5gALk6B8
rotxDecCw4jbXVFPZmsFssWT7G9eYDj2ummP7XDZBhRoMWXlbi4pMdpB6nSZR7aVJIQ1wj9k8BFa
dSUpSWanWZvYB1DM3REpbekkH8/ZPA+rol9E5G55U9kBsMgg2gGekAdNw2sWgFlaUfnAE3ZifIUz
qhvs382mN2vIuKX2yj62GzlhzqqwtgOZWChT/MsxPtqKs5ATuXjxh77wOJc/+w4KYBl3p8qkrVGS
4biqSENbOdZON3HrauCUjnmWUtQxe6yrZ6stCQCq8ovCuM8mnBvIvdI1/ceMVrv7gx0Kdwwj3ljE
45apB/EkIodZFkHGIDfl3VHG4eOAYvY94s7lSFO7/XWGoaWA8b0cT1JamN2UGxv6MfJAYkRaZf2u
xRqMiig0gJuom5TkSUdQrUVNswS/BxyDNURBUwiRLDBEjwm5qvfg7DaRnxSnpPFBTxF4JulG75qZ
gqZrTjTckpPbRyfTrW7bhZU0WH6FKPcdpPGRHM2FdKXtlTMZPyIkxcCxu3aXDqbgREV8FsABhXop
IpX51u2T/dTz9evSl8sKvbZ829i5UUdQiJWEG8Zi3dZJQBaFw2+zAWMWwFiVlXUsfWURD48FOkYq
IMzm0BbzHr/MeylaNmaAdCvTrTVvIKx7o0ec3OZmhnttT8nabomRSsvLMssf2mB6hUM7r6YRK4G0
0Y0nuQ20uHRXI371XWy5Fjoiuh2lT/t4AkeHqwAD4WjMp7RGVKVlLq+pHp1A0W/0OpKYG/WKDO36
McXxB0t9Szf9BqyiRvoO/RzSZwhEdbEdag2A1ILzQOrkXlmYnluXISB5Eu9raqKaLJlYPlpO1lx/
nCUdD3AZRRHMNY8h/ew58r3L4OXoyj34dvXLnDFrN0uKHPUHo7/uNSTS8GjalJL6aLBowhpvrGY6
2pZ/aMJWbmnkw+TNkk2aoxNDotftkgiBdDeJ+BDH86lP7bXl2vEtgfaPtY5IGpIqBoiqcPaZRir0
oAdPQQMaq7SAdhm+Gre1MR6HBrttksDAG/znIqlQ6nMq3+FfJ9AmP/7AfoydJJnWUYcpry2njCd3
xpiCA8XNWm0rzbeGYCfEfnvKD7bvBocieFToWQy4vTjVLztbK35MDvGXGtiqIgFcFyTZtC8m+asx
o+wAuxS0I17jtTV0BJv0GNs+Tlu2C9AcJTg8kSXjyVBg20gypeSrFqLwKKF6AU2X+Q22GuwND4MF
lWtS4I5KysFVUfoaGZjSYJS/TyBPnT7eRHOyAFsDpm+KI8aeXTgsnWJB2qM2xDE/cBHVhGBm5SPe
Gsz4RQhViV6E3fL3FNnQQhHobsdg/lGEwNxzI72u/Chn5Tc90zTWuVuCiguqcdU5tXYYQzUdnVrx
8iY+eKN01/ZTSaeVcXbpJNDUW/cJiOSS1NfEp05T4mCmkDT1WoXEyJvMhrvheixKzku4JYnqVGcw
x+zcQMNWwzBNO3p/7mWvIvdU1eW15UTiSG74r7KG8Yp1ErJrhMKiJE+umSAAOm7Y7AWz9jpIon2M
FMRPrgPdF3v2XwffzVTvc+u5tFPkCAmpDkMIgDIa3GdtSADD1zI7O+qlkpi7Ch3myewGRON0R7Ny
Cewbw4lFr3gYdRmcZm0CNRDMKDidTgcxg7+VF3IbLnQJakJaAZXm712nfs4jmFu8bZw6SvBqppTX
BZ4qvNVbrp06oax1LglZeB6rEKMrNvJdbFu3IbNByFpMOjhKsg1oNIprmuQrVsTJm2fIkBRrbFxJ
d/vxBGBx2vtTS4hn+2YE/UseQfIXS68vleqHiG67niWiaBNwUDY+Cdi9E8hryyS4+8zZDw6qxDnv
EkYiAnUzSSCWgnOLURJ61Y7Jg4ji4piV+xA7749QxuaqGLprhdrFmxvzYIz+fQUcY0PQDm7vZXtw
S3CijLDfk5krmEfku9qW2D+UUWNdhqL119FE1wTPIQCMuAwQqLJ3OnlqHMRMVFZX7eZaCw6Tyqv1
UNXBMcL2oxVi9vqcdoaeZ48Buv6V6omfhAgTeHYINSSNIV4CwdyV2PEbyjkULxbiqviHZnAtw0Dg
ZSTI15764aiBLdtDxQ9FfVF2GTnfIe04XfYe4w7WSS00tyOYNn8ayid8JpNP3C8Tmg0+uQLuFbmu
mX0MY8e9IUXvUMUhZPEoj2DThvhRB5uIDWhaeZ1fzhrHhqGqWKmbiDJdmeKmyRHIpFO+GYTPsbsI
97xV+k2gB9aFo/lPUxknG3xFD8iAqSLnmCTJgtZ379m2tC60MvgJx4UaBXYJdU8cMLQet1XvVkfU
bq8+lstdaw2vUq+c1Yht0LMdm19v0ZDUYmdH51cAOidtuo1PDYCiRBn5nWbOxzssiLVXuviQ57xf
1VlwKVGJwZCG4JWXL31d6zhBFyAn3uSNcqMfNH7e4p4hqMsznTUmTstrXRb4S0kZJNABOk43JD8V
uuqLseTRy6PxPi2mdqWCwb5pcITxDI4e1iKaoONo3473dFXhp4XUq7aChpqr38wS2wuGvI3Xg2zc
JsFIEEG0tk05X9oWCBitbb1OvDYxdykGftJ3AHL8SL/y3fa2nmsqzhjrtQNsmqHfWgZPXWLEBzdq
bp0a1EunAtur0vY8q3I3lDFskmIeVzOdjpVq66eglA0+D+Fuk+YBwh9IX58ZoYSbS5gkW4NOzgfw
4Vgvwm0M4zcOAbWM8w8BOQI0PNrWqcC4Vk19CdMHEF2LXsypmmknIP4bPiLwFtkEEZnmwQbbuelU
9F5m7asMp3BnMjZZG0b7g5Nrg2XbWlyiAZut/uLkiU3jxbpynZ4w6tBFj9z3L6lBFaWUcWHoCRJ1
nOrg+bS908mb3rXUReRSCHUlMdn6OByC8S2Lmx9ND981fo6mwloh56LmVzaEr7S96SN2GWNqa1ww
xs6OtT036Y3oWa5Klu1j+gcUztibQ1xVo50JSCIGW6hvQnPm17CNAuKbzrRdByiZNCJxBeLXaV0I
cAvNMSWXta4sMCZYl1ZkdXvMzEDPlFp3cEizKMxgXFV2qrw57Z7yCUti0YtiE+vpvel0hGAiQOrU
c9tBFCi6/Bx7ogSS6gZdt7O7+rWpjGmbcKDGEN6RGd8H9xmgzhIaNX6iaCaZwriY4TsDNA+B0C55
867bEGpivwQ0PIm/xAPU4Y4GbFo/276GXLTVF9txkh6jmpyWuHluCw44QRPtRYlJaKgxNfajaa9M
mnaYSeut2aesgTVxAbVTbjWCj7BzneoigA8lqcdrodbFsI0jGji93LPnEopLQ9JTwFzYEG9Fb0Bu
C2hjxZZ94YfTXTr/QmUf3bQmLGvsALyfhYeMl7XIZ6N2kFShVoaBQZUOf5u4N3y9Hcp8jWZF7G7y
tiXMWJQ7H8o7BsLpdu7qXRTKW47DL7maTxbHv7pFITDqe31RWSjOLXqBPyy5tmrnknP+dWo6JxAt
92YfjNSFNNgwi02iGTxsms4GNC/reT885DK+DUzGtoiPeYtIjneKKDgzOH3WWoCmdlS+qFSYewOS
SAExw05IAcX9HQuwwLps32FBYXBjJayoCVeccx7qhDohBuJvImOhATnQvqW/4U8kj9RRdR7C1t0W
A2KDBjY3kyr1y5dTeayPZBA1N0Umn9KEZ6nxxwvfme2zT2Gu3ASlJT7jLYFyvje21TqPWgpVJmYr
0Ciw5wLLXzMOORWhAJLRKsQrOPhzYOwCvc5jO6pqp4Y7+LXGvq6oGjRCm7YRWzxEeVRUhZyIyGS0
w9Y1nzTdDbcZbfZ9ZZhXGvj6bTm7a3MiC7yBJbBpVACdY7ywDf+oZyQuxQybjV2jqvCAddZfF2lN
A3W+sEi3X8O0MXe9G20GW+9AQ2gb2YMWqA3tHS72L2nk/aabdXfdpvZ7mYMsj+3kx9RPmzG4153g
KU05qaUNU0GjLn7L0Hhp/PMICrqv3FNgJ9j5xxYrXaFeaM3g1O2Se9hJe+m29IozArOaSvBfpnTj
iGLCnJkAo2BXCNs+uzMD8dNu3KNhNeZNqziDZEshqxL97RCP/O8F4OCKjmzYxHskLAL3ybCbB6ob
OykfUsEayu+87DqD01yCVqEgtdcTSexh4iIuoBgeiIeEuOZWj/S43OuwTH+NinBHt2Uzag3JEuI7
9Zad0YFl2IG3hwq+BhmSXMsx8zgmloDt3fC+Tybylarhl0WNc7RtkpFDiXRnVvSPI4YgjGgeY7AT
5Ajjj3e16DeIuV1XTpcATwUAxOK31iOjIMmp56TVSoJSNBLZN3Q/B+g31pFmXXgVw/OXdlA+cky9
SR1cJLk2MU7JyWSsVH9l4WTKo50x6W+dgIvRhFRQdlrIYz+805kvjkFByodDYcQO3JsY4vsWNoPb
afuoA7BRMf1bzJh+iz8UHBjh02OM77rQgJ+X7QWe4+ePiTbZLvwOctDXAfiVj4q8pOu+o2+FkSvx
r4ijxvrUxxhz1fACKZeY1PDRN+neh9kUrVO7wUfMCwh+wYLDO0OK07Y1buwVHNeM2PtuZ6X926jh
xM1Z+fqKhKqSRoQKOSOTNVyvhMMMIrx1bU8xjC4LeIWyHMjeTnQojBYEF5jbMwpyprlEC0VDsx7o
RG2RD3JrX5wyqDdzZF7YNZOIMiuJ6gqDewO8by45pRYT21TNA0MXKCFId/Tq7kdct9oGMwQcv8g4
h4V8D+hZmwjhhRUK6miJts1e2wKuDRQFvPpJVa4/ItB8+GEzP02vh2eT4ORCrxF2TYhR8N9TOQNG
IZEC4tsmDRG4a7qsV20L/iZU5b1k1H8hdFSvWZfcsVuc61iPGKcRJjMJbcuKPW7RMHKSbAn68Ee1
62tCuDnetmS/O0H7O28Aa5c1eWhBVAAN6hHPDIx6kGF5XQKw1KDfx4Bd7Sk5bHoDwOYc2bC1Sh9v
U4UCC6wA3NGlsUsrGSoUJ6r2RcPqD0nG4oZA5mLjst8MgeU1CKAS5plH0ulAxo91lEVTealFwaN3
WHxEDXIvLemrRO1J6btqW2cLhahIGi9vLLyAabpvZhyNYQeqIYUEilUamSdfwAyIbadjs+uBKKio
GcFnpLeZDb8HC/QCQEBpjRDw0NjhvUJ2uNNMmR674q6pq+ISGZXdvk6WqZ2KKDnKoe8vTHlOLa+P
Sd9om/sa/FnbReFF5VubwXfrm77OUbD2HDRShym3zd3hfFsSKkbQW9rS/cspVh3WNSJnvGU+vOmF
cRxT7cWIdGuPSPY1noOMSQGjdRH+sKNYPwirW7cimA51V+vboeD/DUKwLcXJiZDeBIPzng0R2cEB
UbaOXVivpiWAssxBCFbmiWxgyRZHY0eL0gVP65vMRo1VZTQk18/Bg5+V18QXK2+k4DWC8qhrg4Pw
Ia6ZSrvioOazZqNtC4o03bhg4wkGnu9HwWQDX4ax7vr2EA2duQ8KUrQSjIgbdvD3FNYNKZD4tzmZ
0jsndyNvr8Ii+1/qzmtHcu1K06/S0D0FegO0GuigCZ+R3t0Qaem959PPx1SpVZV1+oQ0czWABJyq
zEpmkJt7r/Wv3xTuAhpMkmIeZumxA1D38MtkC5E64yD7LfbebbHvP8WBYwP26E1W8C5ZJYEyiazI
R62BRlOpwbvK7x3XxV4XhY3MCbZO+goPqyhTIK7zc9QC6y2pUG5Lq2N0MsAeV7hFVaeGXm0Q1B01
z4mV7AMNBXmEh+WIMLUL0hupHSq7GUcJA7duq7AqTDgZ9QRrTWhBswgSvpPJ8yGL5yKivrTn7L2L
RpNiFF7UIRCtcjO3xUUaVptJMN7VrPgcRcRzLR1vVs5OR46BTUjQEhC0NdmHnakack8Ji+sijenU
gwU991/bmtepT/zBCZoJTJoJ0ta6yuJlShMV/VGWI5kaQmQUhV2+K+Y0CUKaAwtj/rJORkpvEIiG
GjiHjMS8D+Qwwq8w6vLtqNMHoK7goJV4sDmiRKcsFqtSaKt2STrJNobEuAnLgeQ260WdB/8qlKGd
lhgPt4JBuRqGp0IkfFCOWgUsGWjKMgts3DJiqxtNUnetIGGYQ5IX6aMXEslTGxaYuNBJOuwW5OBy
MZU3GsXc64Lvln0kLG4iR82X3F6YHtKKX6AeESRrmBG5OenYGMHDA686IVpjt6uz19m5X4yXIzzH
0gqF3Qg7ADsov3OzOFmi6PWNOMvirSz393T4TdBpVx2r3c8kFmABHO9XQ+Ja4UToDda4G6vFWlbM
yKWB+Vp7sUaJyP4l4b7KzI0pnIXUHxuLNsRTgmyd2PEDzGDxrlTduITKgpplvyQUm8MYXmCZm65U
SfUKqSvupgEwrm5yG7Uwe02U3jCPjw/mFA2U9BiDiOFNpQVPX7tFKuv0T76J80EXbUQDpXCQPTWN
Ud8EmXYQJGub1uV4GYXw4EYTO0k9CSu7n2pchBXNG4xQZnYZMBxnFASURbBjABWiMQpPlLIXkj8b
uhdUnnzkF6s0013UdBstHtRTV4eukBdIki2ErutZZ0V+8TRS/F/smaWT4yIDTwlHSHGKr3rxpccD
atIUUMSAgasxbmQtt9ZhEeIDNd+HVlFsKd1eVGkIKfmlbTlhfA3gzOsjRkfCfsKtUcf4Q0t1u2CP
XipFxuU0ZXc8UXyftY6OGzvKQUyeiFhfnjse4oUsYTiE+tzV58VDZxJE0uzSeO//HUKbMzcn2uEE
IY1wXK3VcDof062gP5ccgSclCGiytUq7EIIoX/i7K3qc6T2dss9kouNRKvHUjqV51BabHEpZBjuW
73z1A2E94MPahnsxV1/MxbiB0C9byil8GtIPkAjjCZw3BsN06igdiN8+JfJQbVR9fmxGznwY3XhJ
Shfo6nCTaI2rdmJxEAgkYFg8rf2JD4ePLKYVtXpIyoL9OzaxUAKsrTvKLr8B/lN8paTcoZLpdNzD
BcwjUGBQho7Y8UvxRKpOgkG4QnJNNYkg2BxLQTE77VrU89aTanPNdAJ/+jJm9ZKq3vm9T+OtO4qQ
fOQVPC1ziB7wT702wv5makV86YXhKW2iy4QQPGaCAiy9GvDY7+KHqkweWhV3x9yUnVHGpqwfEb/r
k60TZERUWiW5esR8FgPaOUpuUXRVDiT5z7HUBULu851Sx3eBWj1XWkNRFT2IoIAcoCj+s4CBq87H
bfAkkgqVyiZYVEGB+tKX6qNaGcexUl5bAuXnEmZ/3GH6HjeMO2KJ3o6cUSzsNKK5MYbPyQMujVnz
wqx545yGFoIHChxIcZ1rNbNT7N9p3fe+ZVxnmfZJMhHhRRoJD1p4gPx80fUMZlPIIi09iSuU9akw
qAzBsiWcojh3LYcQl22Sk+ilgJitBHk7ZNJ1GSQ3+cCJKubGe8vYO++hWcpGZhFcDI2ghWQx+5iK
6HRPJeTyVaAwqFTlcFPVnasYVcEtz28DSXXb0fis9PBBrPneXhlDvg1fGdLLeUNZ3yLPatCbteIH
I+5eGZmZOrbCWvpqlg1KA2QaYbMX5bbbNQOHEgAUU6/0iJ7uOuokXnVsGNZ6/ah0qX5sc7rQNpSc
MYEYrVtp54mlJTrQotYjpY3CLG4FL7hyMRQYcArtTwKUHIz5ajJaogByGZ7v+DMqJQm8YRufGtm6
DiPMDiGlEtzEs8ziLoeVTRoIhu9krFe4asNMKcv4pKIcc758B0QBw5WyUlqHQQczC8b9QF+nUbsL
W23GHQJGgqaI+wjDYCdFwlhhBJRr1DeY3EfzhOtcPh0kyTGreNulOSwQsiGxYHSGGNG0UsPmCbFx
kPolXBaTBKEAuAqAuCXG+fjNUIyIQzY6Bv77CLMX/4ZsIOSrZhdXGuY/JZBUGhggTiUxZ36XPnQ1
daolgzFxPRpgx/KJQO6w4LRFHzZUMDWPA5VXoxvCSgsRp2CiFLKd+KITmHzK2dS9TmTwK/GqU8VI
TufzWzNpwERSQcuCAZhyC5ZkAGUx/4nVQWQ3tg4RDbsQlvTQYDvqiMXcGABDh3PdgoamoEy9AGwz
YDIu59c1Wg+SvoKeN0AQHSPCYhGplnHRD+3kprkEHeVeUyR2ugBKg/4Z1cJ1hVQDSucEfly1Xl6n
H5ai4FB0Pba5wUgjfRSQM6/oL6AaBO0FOYWqHbSB4k2HhLbLE+riicwfO9SUG0G30zxeJ0HnNtFM
0piFnLncS0zVy1T8iGQEFnCwyRqpyGTBNOw6mvUPXNXAHfJNLxn1SjebNx2T76HelnTioFRsqaPG
zjFDKlJTvJJCPcZHQ7cXqz5aa9guwx2SthstrC5yZHurYAmDaafoWOs6ZdiU7+a8kF0tqS/xhoXL
kw2gxAtSM8+XBm05uQWOKanPJOHaUGjLuL2ou/KCMMzG0TNaJJ82TMIQUFSI68vKIxF/q6znUZlT
gcVfER5Nbe62I2BkXEm01hqjHCNnMzMfiw5mVqElazWl7ZKBPLoSXhFjjOIUh3qzmvKQPL0Er+Yp
PcY4r66mUnlJmj7YksRXJgqE/BJrAZ0hmBTnIpubnJClOjEMbDaEXfDK5Cx1sjzfm/LOzJhv4QET
bYxIVGEMTNhZ4Ztry3M4bcMEXT0UOYsAAqQT80UiCb4TUelNPT0zxw80+LJxcaS4gB+ZbATsRXiJ
NVrjLrqRqfLcBt9sO63QsKlR7iUyRTrKSwOIdSITj1q15jPUMbsnE1SbWuw5bXrsnSx+CXOoH7Oq
f/mqH0rGtZilnioR1raVIvIpUF7x8qbGWml1eaOVdD6JZMxbuWUGFxnT8G5ydk99cgUfjVJCqT6w
elMeCXvEh78N+1tkkbOTGtN8WSKmVBrKk5qYYLsxKuRoRfWUk8e4MMFLryagSwu1Sy2aj3lD2+LD
krLhpsBa0Cj75QFfuVR9M/X2Gfb9K219bZP+ZqsTYRHDRDdsdLxkDDlbP35Ni2D2dBweYpFQq4C5
TYnKiqIr2rCXXIvDuDH15pZoUopVidva645JZmpA1oVrMIUehvLUJupzXsWbdpz3VldtZHPcBb6h
rQRLuzTUYlPCC186+MazOpHqswQai14i2XwLFQ4YCyqV2OAu3BgEL0LtXRM+0e4nUg5ZfJAaS5JK
1QpoBTPkktvgml37IOMbVBqS4yfNLuDNhYzDoDh+7hPraqjy+2ossa56JHnmtl6m/4HaXOMEDcvc
YAMTZdISQvjiuB+Q/VYQGsJomVShBc2Ht5HpV3j5H+uO1J0sYJRc+q9qkJCkGDl9xs7ZUZCVE7sI
55qjDvVdLNIrzpV4IciJvhkZgELVh4/D6HdHrA3sHbm7y9T8shKmx6bvPD30Yu4jSXzle6GKtHn6
iwBYOExky/Umrnf0hiuhlI9+5ncrBlMiinXq+XLcQosOW/9lzNpN1GNXWd5IlQgJv30OG+kuCqz7
chKO+czUdsKckVifjWkFm6xBGkDjQkffXFSt2h24WzZxgKQtpOKhFKV1rjTwBEf5syJB0FUGxZxt
NSOgYBwsVBWggC1mQJu+JcAJ+NvPdqQM/OM/KfXzH38G9iMAaUjDlTxlBGfCLFnJhYQPkQT5LNtN
eknBJWW3YoB/Bj7/H8qM3KE2rdZRLPlBDnuFdD5MBENlqUyHdyjZ1RPmoouzoUBzFm4sqBvXdMYr
qnf6dCnrTzmAIPMxwdyZzFq0CO6KBmG8N+tsJ/SY0fQU9piG69lesSrHKNvWnoMqhunTWXYtFq8K
LidWy75mTR2JcMDdpHdcWT6nb11X1E0qTEWDTsaUtIzjrOnX2qICikISV/JBk5mmpVeZGjCAV+DB
SCGkEUmlZfr6O/6houG3lpVtj2Orm0uWvEK5MYF+jjyutmzXsHxJj0vyEx6vS5JORKRRIBQ8KFDz
yEggYLac/ZgVYzoOFVNGQl8U1kUrFDMTem0fk14F9JatGRnXnXI5Bp/TSEZw2MqSm09JeUzXOH6v
5rb3MVZK3owM5qjGB5jN/uAXTWE35LQ7chc+wGdO7C4kgCyIaWA0Q3Rpi4mo1TN0txDKiefKXBFz
LzJxqSHgj+DONN5W0siii6I1dhprsSD7aGisyVVS6VIpP2RYpohIsIxtECvp+6ibSZQlYxb+V7VT
PXgztyHctkOL6d6qCnvRkyFCz60FUlLPUJHr17DW11pphPu8CXao5J6SJdawhIyGHFJ0SgExTI7w
B5uBrVKolDwaenRZHj8UTGtPNeEqBOqgbSYd9paZ9V03FMTMxyAK6ehfA1jQZnXFW5jUn/E4vRo9
nmFtl6xF3k47s+rZwZgTKS+c6r5Blt+0YUu0PAlfnAlENutAsRoJvLx9qlZ6AVmTF/n8qDf+7JpW
9Bgm6AbGEWtdjflcNGuEDMkVWpnok168X1xvfJfELJk30Npp6sDwFrHpABUW0Vb6WEW49zOZ64m1
F81jUXKqQWDYDYN8WfWWtSGHcXKQjcRkRvHb1piRe70qvbMCceH9ElcAna9VJhMgWzt5JgwTZAOi
o89oSsBYeiX32F4YmjDaImYsDm5TK+aECN2RG0GACHYT0551iNKsBabpx1inryJdde6xgpRTaSdK
W424WzdkLrFWRObUVjtma5i74BPBMSt0PJ9r7YLUChkvSfNjkvN5xS4UkT0d3Kn88rEkvVEKDNx4
R5QN7aRZx6ho/Iu+lMGo872cUk5rYcHKo7TaNwoTCwUjLaqg9Ap8RqN5k1J5O8XqbcmArhz6/CZG
8Hg1tnzTQK1KVa57cRN/ymWebLUOw0M19KddFXJf23sYgZNTxnD7My39TEFHtUmcPRHTMG2VFixc
tcCgv57efAMX5MbU7VwiayEnPyak+iCpCNa42cCKTK2OqrgaeQKIC8tee2kgjESRNjlwmk14nQjw
ZnE6kvuD/y0s3VVmRi9KkD8Tkn0tS6jWLCFfzNTr+Ka22B1HHOclg4J+qlTIcirO37ERfsDZlt1s
Dq8kEXuwjrKXKL8Nrr8t08a2ZZDPICsK6tDDGNTTEPXAT+kP9B+OgQdVPgYbht/HiqwDO5PYvGfV
so22ep00PpaQaJ4Ej8xdqPaKfl0O9Ts21ylwMsVsBOJWM/4Y+31AHbpkbStOwXB50Mz7pCcqpK6x
1651ErMx/od9A+DYUnhGIydsTLaTIrb5WhxfGIWDShcUlpMEGBTrbwN3WcLVdxo0ac0IpGWGgIA/
6YgmTmYcecgHhb9+C3M2cQuj7WxLGK9DEg05x4J+xjITjCme8GA1ZJ6IlhYx0DuymaHROWdU2Y5a
POJh0qMogh9bqnzrFIbDbpqlaR32zP+BQ1D8Ya3rYFIOKAUXdl76oUiTZ2+sHmBCwN5TvAYBhTjn
F1pQvhliBQ1D3bf6ELudhP0yPszHZCZEBp9lexgNgW1uOKZA204xkzrWmHwCK7hjzodhZ0hiAw9k
DKptkS+AWWZ8mA3rbOFathzoIKpJC+u0uugLOVlFVQxMHtQvfhfuENGlrppyHcBf6k3MLVyxsdYj
RVMZuLUnEhTppq1wmjrIA0FBonGWQtrRmks+J4pFbZ8l1ICEDK8oxzuwolEFhWAA6iZj8C5aFm2X
SRzWItKXyq3GbTUonRHWzO1qaAaGMqr10oKvgZEjTgCvqgZUCEHHJE7Uk4/O1EsnzzD5TYcZCmF1
OSUa0+osSInaG0+NP72VhSZsK6sgFqaDiBJrourVcd/YfWiuDMhLBjNSIr+nOwzbq6M5VJEH3Jvu
68Hg7A2G3aCNl3GBwEQN6kM3v4dBQbwOYSac+Q31jZYchmSCRZDNdBy+JCKtpwWUcltdJvC4I2D4
kA+sfNDSrZWx70205UC98xqT4t7Lwqih+Kk/iV3et2Mv7WAiu1MdiDeC0iFTSZhBiaYPxmON1zV5
uqs2E62rrkGpG8xKsMunovEazBS/iGqR7w83VUGeJQSIjF0jKvPgOLCDzhqT56lGP+5j6adGTU9k
rfoUo8H3FLLT4Pq/99DKbVL4ZCgeIRrKrr2SNXgkNeyetgbwkEWo/VIvX/SBeTULGsIKFQqwn79H
/Q2jGiwfMSVqAe5W4QzLqxstaWVSTDZT+qo04zZlDCIcGnV8ko0beGgPoHq9E2bSA8n0tDx6AxNM
JfZ1kS0sHMkv3jY5ZvAtx72E7/kKZLHG6I8hHmQX3C3RLkyymmyFYlEPVeTLc+Q2CKSWhEEs2Klv
0ubQd4Au9C92Ewjiqmg0qDK893Hy2QjVRqsZO4c+TIpwDN46hptGlT0R+LKbqVj94d0yxNNAsBOp
3zp5oF3VX40WZr8RhU4kRK9RTMCQFe5RS97rpvBAvt0LplSBqKMC6PcJIalCIN3WQv3hlBXCoqGa
3wtOS7vZY05Ze0JWgf6NzetIq6Qmn4E5NysmSMGrIAGOaQMUF5hyjXDbWU9RWL0aUvs2BfWbOIo7
VQptVRlZG1KB8R2eAT2ZjFFPALCMTOvLZSSDGjfPYD99xIPUC+EuwXk1N6UVnLJ1n4p7ojXIVPWT
NxWzDL/rPvC5cJMYPYXM0CtIdwEBrLLaPmIfy0iH+RE5gp4pk60uLvJf6ghauimcHE27NLX3CDDI
yMo7USbiGFnCFfG63BjxFSMW9oayfiSR+loFemhnUhNCzkInlNAANcCBFxagOu1OpGfrUImHVZeR
OmCw7MGJxtnWxv56TnH3W+6+0HOwBDxpVCmxnRextiaqclVhioQTRuvINXAxirfIy3WOI2qWDbVE
UFOfB7AS11E+3eMZcVHFUb1RdMh9Oqx/el+Y5UOKPbXYqXutHq4T7HYvxibf9TL8h8gQtn0tv2d1
H3raUDJLUwoK9WGUV5XGEEuDq5SRMq6MrFbT1K85eNAn5eZNRXL4JkwBq8K2OclKVzFqIU6OHIf1
l3iDMBkWQqHdNLmpbxFwgf3VZAwQNE5ea4aZYTu2N2qg2JtYJaYW+lQJgn0t+YCYXwScUbA+pEro
1wymfWRZUC/QyrnjkAecV4Asy6gjJlZuTRLlupAaaZMT8mYz+yZoUCQ+/U6KQnPTLkz+fIz45slI
HRman2eZgYpJTPQqg9fZTezHbCbEco4zEIpawP8efQYfphxdT7hOb/KCTI9atFyhx87eArtySsim
ToVI/murGUpz3ug8y1Wn0ehHtE176kWZyi6SvZ0mM5SI68bwjE5AuSIMDWvB9CrBILaKfmiq3pI+
9cw4e/HJT3DbgEpCHGfBbYDVbVPiyO7UaNhKKfy2oR5ttSbU0agScJkk4IAMrditclV220G5TRna
rcwuInSBF8IthZGZFTI32egUopJz10JjyO7c3PkKGB75yoOLtfp+DqDO/LlQWv3dwWExX4Peohu6
uNhn/SqVHQQFIY8oVy6e4+R05PJOGZYIWsSBgxE8+z3GLppx8CXzJsvy0Mn06GPMVGSpNSpGEMK7
OE0ugE285f9EPAyrdH4ohVo/1kSQtEFP1xb510BO2zoEN4fw7vak+YJTRq9dXSLzKYgcHFrauFYP
dBf8Q19mQ4SV97z/l3AoNOzH8ztpiItdw4R7lUR5uO7YvPlJmo0HQ3LGHOTL1uxX/bhmqOjeQGwV
pFbSt9uiwtL2B2XhsvWmsEmLnERVq6T/KdYNtIesFD9nbQgcDTYAGQgXgN7UvyTqer2RPhBcwMoo
gPoLDI71ZPEIIWYgG7bEUF3Vhvw8CAUuz5DuwDBxR4N6EWg1xmTwupXcKIDj9c+kJBJaI3DGjFP6
s3dz8T3Il+zwosn3fom1cF+fEXcvBjbfPzfeszARLJWP/WUH95O2WxHzKpiRL7idql9Ic8HM1wxe
CCdAXAWDaVU1/A5/vgRR5P9+UdyEMP9e9Pq6qS8eHT9d1CC1WjaXEUrQXWd1+dGLiCan6o5dnaRi
tAc4LayIX7qufTkHGJZJgqZoGfNM9sYMkcGSSo5980qVTbZGggYE4pRFLdv1YgtRSXQIL/8QKr0h
Sjs+4n2FskGtfTrI/kC1OIOxK6coDdzUN3qvNZSRGDESm2e2YLGCQxgkrwHZeJrFjJjquPGM6RHN
1JOcMU0kZYKrGYvFPlkUrti2GYAuiWJChNbdryUERKM0OlpLPGlaHkbTyg5BdYcdnLGqTOUGJ0bE
VJaHD9i80vqwY4RfXjNrIrYrOSS5clWZxr7rkEDWD/BjCP+w4DRNI6AHJcgSyvceM8NFjYLsGrUV
FWkbOOEoPIMGxHLJgLIAG9H9U5Upe5JViPbkfrmIv07GIFwsVCtMbpNtIROp00a6cbjwZ8O61+sj
I4UOXU0TeE0Rb7JIooMp8idBQ5Wdd6K5F1TyDhv6a8BLyxx1Ila58cSi7OupfYFA2tzV9eFrzfxb
rv3H6K0GAfps/3P5Z29FORH1F7b/9Z+//Gn9UVy8ZB/Nn37TbZHxv+/f8suPbf7r68t4Bjsv7csv
f3DzFoO5q+6jnq4/mi79+6/w4zv/1S/+x8fXT7mdyo+//eUNrnW7/DQ4Zzmu+19f2r7/7S+yhOTn
p9dr+V1+fHn5lH/7yzF6H16m//jvFmbSH/zDH/79GOP/FZMoID0dmw4GV/zMH/79y5dUWcZjj70P
hvNyYED9bEMubv4V5yuLyFRVVEUORTbFpuh+fOnrr9kwTVExUBb8O/7931ywTTwbRMVU0SlgeqYb
uPL8uiFUugnLI52CJ7LVHFSTLnWZ7gye5NIpa/Y5GyP9113v9+t98y1hIO0HWc31sDD2yA1Rp1VQ
IVC2UxzLaRY7lKm04ge6FsJgzZ38YuwDaDer0Uae7JpbFHjrats8jtfpKzBA7GkHfdd7zSuNk4cu
9zk/prbp8qrvFM/YNHcZ45w1shDYS7WBlvqoQDSbXN5LHabca504UNrVw6h7BZuMnV22a2P708K4
/Pum/h95l10WUd42PD7917P/t4+tfnNvkgANrMLUg6euPtRvMNKvEMcFL7l6bZyQuaKRpZbH8ruB
U/QGm63bcVdaD0UnXZV0U2MOADPR3zUuNv9b+cg/GNg+LLYcR3oDxaUwuFIEDz3QFqcQ8kTiQ3DR
DM47vdihfeS/d+MbmdPQM/LUSwwnPujr8RH/PkXixtGnLzN6xzooJ+sEm2I+aac6vI7uiSc+GW/d
Z/9Y6ftZdbW34N46KSdzTUc46Xt0OHwEyskrflZh2vNbeDCv4DAgRiXMWXeqTdKu5oEABkwY3Jbb
TVvnSQ1+61hq2AzKTtLjDGbBXXBmVBixB+YUGV6iEChAnoGbPg2fdXU1wpIaa2KVFLtFtIo533QA
dXQaApPgcdtMAGHZIYuGByZ228QUHLIc3+Q2gDNm92XvzS13j+3c2OZvqPbN4+jFl8zyUAFb9Q0u
SgLezaRep3bjiTXhmw/0YwPN1WccenN50wDhaJeJMF8qG39cM5KHkaBB+0eysMrIShh2kcKe/RbW
vTNlOEFeiv2+TD/NwBFSZzC3UXWLRRRJchCpVjVQlm+j3EBakkFBcfyb9t5YD7exm6+lD7j1w3BR
q7sQ6xqmBbeTvi3mPQTxzF+P1aVhwIJp7Dy/GZUrK0INVF4M0XWj3C+yj4ShC8/ACo5NcpiarSFi
kf2uw+Mj4Yvs488pwnWNHwWIsSpnEs0Y2cMLWoe524ub/HrYjsfshJUeKNVVcF8rWFhglIMjDrPT
c4XJV8bBP6uh31+Qb+Z0dVjX48B090kjJRaYWLrysz38WRNmaWv7GJBuwaGRHQvh8zsm5B4g6wF6
s9Xvp+I+t07SsAdTpNjlL+VnRXcjWqTL2HCNLWlr4IHRAa0qm8JWJR9h3sShU6uu/zGRrrDqPiN2
iv4mENddtY/xUEoxH8MJbANUVZ845ifN0Q5xtxpocoFD9BvglIoXl+Tt+i4xLvv+ojZBenFzTqHA
ALMsdAKWxbAtQNMh0MLZk+r7gQFfiadHRbUhvIA7NzLyK6fSrwFzQpgKg0EDfORvtWvpKmLJk82R
DyCWzXXavbQgYzAzihV1CHqgMdrq8nuVeCS9a8pz48he5pQYQTgx1kW8S3bFhih7vPeijdVB2D31
3REpSZZvKJwXQU/u6eqREBFNcfL4TMsj/WqS9eOpYpAFP4PIGfPLXf2ncnMYJXHQqjF46r3emZ3c
6zeVMzj+St3EZ8pp+cy1lG9bbB0CHhjQFJ5IzrXFF1xodtlVeqk4sYey2YYK64WuZMurfs2j4A6d
W8OL1dFvS/ifH1b5toT7VhySDlSUoxSx/GPkho4FZ23VbPs7QJCHPz9T/vjk/uly352XRiyQNHng
jSGqey05qROeqmFFzOMKnnK10s4cYl+N2J99PmqSn3uHZrI0K2/5fDAAHWxQc2/czFcma1x2yivB
0c6snl+tpf6xeEx8y3UR0/DvDrB4LgPOqGLwFG81T9lY7uAB+67PLRzpV4/h36/zrSQpZ9pTzpa/
f67lOCG997JfYf3uIWeyMU17KM4YZ33rw367pvVtsabV0MLgl4MndR1shiM9ySrZql56dfbT/fFr
8T930fq2KqWyIyNm4i7CTXX7bXX0nTdtDR5zOnepM8/L+rYgAa4gX9ZcSV23W2UD4uaFG/Hsi/6/
LPx/fqJv6zAwcKnoac6/1iGBsDYShNAxbGNtegBr54q3/2UT++f1ltrup02MoaFB6N8cPGHmsWtP
40bczjYdLUv+3B5y7hYuS/WnS0kwZX0Dc1OWvL9WNsxM18I63Z17Umc/0jdbbTSOk1WZVOHm0dwh
kfPqfbpCgL/9F16vXyGH35f6tw6DE6Af65bPtCyL7gjyaSdbyZX35x7UuZv3HduQdbHpyKfi5pm7
ZBetlbXkYpC5PbPx/mEtTyDbj33JWn6Pnx5SB8WkU03WH9MLm0G9jfNS6GD8dsBFddV/BI557mj5
83uIjOrXS1a9OLPx8tGWsy3YYyq3hVTiipvwXFzGuSt92y7KVp8aQWWxi7t2m+3MbXYIN7Udec3m
zG08d6Vv2wU7+2BVLVeKtz1XStguVC/f5fa5l+pbrMz3FSiL3zYMIR/nRpC/7p68q7cEAuwyN3Ih
O66KAzRcl4ELLqTnHtqfrxP5u3l3ChXRBKVeXjI0hJv4VLramtOS57aaVhvjzHF55kyRxW+bB4ay
Ym7l7L/i7h9nSrQNN2T3nHkD/vxFk7+Hl5hamKB1/tqlgk3Ck4s4uup18/92SMrit50jNoxptBol
eMoP5Kfa0U7damuMjNdnS5tzj+rb1pEq4JBZoi5XWvbD6IqVf5nuMYdyW2SUq/SjOrf8l1/+92rq
H7uI/D3rCtMTq9cyPlxnzx6lsSM95N5yOhu2tYaXspIfguWmnrnumWf3tYh+2rx6rZxCXGKWty7a
5Kd2A43Fa4/nLvPHh7RF/gDEImJ3vhc42Az3Tab5y44l75gJ2tFzuX8rtrQeRMG6/zd7yU9X+7Zr
4SFJYFzJ1VpncLvr+MY8GOvCKWBTnLl/Zz/Yt21LHHNjjloreJLX9dbYM4mwo21+ASPzX+kp/rB6
++mDfdu61MkwsJvhavF2PjRruGpr0YPSv4qccH3mJv7hS/DTtZav/7Q0NFJV0A8K7B/rfAv8ssNL
SH2qHJgnTgkx2+mwFTq3aS0f4LfX4KeLftu0GNvUVWrxAcnDAH9MnerDuk7o15Lb5gZa3Xh55lMu
z+fPLvit9IEEFUE5M5bT21zLNi87h7e8xR/LiXc/7um/BZ6fyo/8pq0/PtrjS/n/AfDNEvyfqLrf
QO//rrvXl5/Rbr77B9KtW39FRK1JOokjmKDpSxztD6TbEP8q6jgvI8oEzya2h13pB9ItyX/FUwj4
W0cxI2nSAkD/QLr5kkrqhMy0CstbTWZg+jVxAO6//PsTZVLABOKff/4ZgwUa//bkVRFtiWaBd5vk
gYnKt3eJKUtipiHD6hJ8hWE5AjzE+c7i4CbMvl3O3ZUwhGTNFXddXK7rGT/94IYgF29IfE8xr/1I
ddpBoLsezQsRHMysNFfqsGapnwECFzJEs9AWpgYFznQ1JiOJdLrrq3ikSwao54w5FlYH3dCRY70R
WnhZuPoErZM08wUZzjjidHcqeFc+gzQRTlspwYUaBhAuenvGBign/jsfJRwJUKdHAULSDJMHhI6A
QyPEc+GZ3CS4V6iWP0X5WRXH21bRbHI9kPbdSHXq+YvuGGVTDLsJmy9vktcmRjdSh22V5jTJO+Zr
SG8EJPLkREJIVNZl+1CJiOD70YmgLVXiTqq8rAxWOcaEIz60itAe2kXGgGq/zhPbJMVOwcphGcej
lbVL4QmrCQwSHmMUdnpjrlpsXQQQxZ4QmVRHrtDdw8BZ+Uq8wdZgpSYvwLBjfhz6imSa+ya9L6vL
CPF8dBNZnzg9YFdgrqTpIfEbZ9IhWkdv+eKvUt4Z06kMnkfyvsc7YGKAsssE5jfmfDG2/+otJgBu
Ul4xyV6J07hqQf4nH2onjorhJkOWLkVPESZFKcSjhJlebtWfI1qMpmHAyMcXQvySOlS3xbMQhHf+
3F8YQukIQuAl0+Qu6b0S7mSVwLOHp8MdmF7n6SMpnnrtXsmhVZJg4DfVSmzeC7JwNfEyQjLrq4o9
QdKGuS29IFHtI/lR8IuVjxpfLo5pMFXkCWBiIiiQuuJmp2jZvvg/7J1Zj6Natq3/Sum+u0TfvNK5
b6OPFxQtYMBgevj19yN2NZHOrPApnacrXeloq/bJqsTGi8Vcc47xjTPN6Qw4BGoUlEV44aoMSVjd
u5GQG5ZSA6ec5DMiVlxqekuUi+lEO67yFA0dQwbE1l7iPxrRnQIQcAIlC1VltGdMvkDvu8Y64Xag
jRJyyKzFeYIaQAhKsA4npAnyQTWH92MA6EeXb0+nwW3G4AEYduPKxhPln5qpKe3lhIrmhPs6OAM0
iJSG+Xw0BS4DqgOFoX5mEhKLB1nF6Kx+nDpuOhTHQV6oiAEC03yQNd1pJQmE3jzGsVmpD4rWM8yJ
nklJg4tA1mxmYwSYxjlkItDXCgbZkJl1lhKYJvt3gxhvYsn04iNGEGNzbO/SyEA0k2yDtl1XLLvq
OBtiuFwn1E2ShuJlJhU1uho93J4YcpjBxJag1wh4y496/Yic5UkW4+c+Nr2zOhp+tuRPbCXaAj59
VMyUCQqmsjwY5Cph2xgAlZPha9wqKaEhsVLbbJUvSnoHQMVRIAFYSofdHyM4vmoc9sugQrZlSDZK
WwQsCTzrZ2GApK63dwi/HpAbvuQ+auBJjNS73TI8HpRkIWnrGOYDOBmnNJFdKZql9pClE9RLuQNc
bumfzLMtnVMMUA1PBtBEr28I8onVZRTrBwHbpyVOsJvo6NR80xYrr0J9zO2u4C0b5ZwunRv7EfJf
xiJKvqmwH5XMcPLESzp62tJsos5PSbaruscM95ylC42VdWcnybo5vedvb55/7PDfd/SxNPj+Jv/a
zzUC/VDUEK1yWUGHWnAq4MOyPBAJiBUyOSYAV8qF37rKf12EgB+NzG5ZVC7qkwgVQ8joWHdwm3nK
Xbo/Gpb86tfOeQrD9FaxWocpKfftLt3imjh9YNi4dpK8LMwuP8NFyTKJ/FOmnEHnknpjNL1b+vK1
AvqyDLu8xMVRK01q5Jc5l5jMujcSjDzfCaaITSt3HAQntnD4+be7SDZg1j2+jLV/39fLE1etppmp
c18xibii6pIH7gX40SxjpU5bJ9slbrEWP/L11YrzsgAcr0yoHuw5VdcMcpBYVt/K3FaQQXIHku70
hZW+9PehfUQqZZlgHzh3QRkT7J+/q3TZ6fjriuOcn7OQyvT+1yv2udYIENr4/c5OPofL6kIJN10N
drWVPIi1l79GNm4Xp58RWo/nC30T+UJXPsWfyh+Sg/71KS6+t2AMnVgVte6MZyQc9Y6mON1DfRd6
2LK11eROpyvcz4TcleckooLBWqPo+flD/HZ6urwVF+vMlNsi7SLCXysHKqAD8cnuZszoprKbX20g
XIR0/bXIvn/li0VWp0dtiAS+Mol+7ljrl3f9HdYq8WHsFyc31YyoFpdpmkgr7fyQYhP4aJcMiH/+
1n96fqlvRWJiJEKcLhVusGpUghB4uHIzuG/Ow5OexfqVRfanO4srGSaOyrIGUzj+/N+Wde6LegcQ
WHcaL5iVdrxXiBK2amd8fkcUTH7lS/2HC6rsi6pKntjXE/7tgn5pKMSrk4s0joPyHc2L6Xg/mdFv
pOW1jvUfbiHf7t8Xu/gl4cDWk2MhINvrHuKhAZR79P7rH0klB14lfZXb+NtG7ysNauNExHzYdQCX
AkvRy/nPl/itEcnq/+UaF48gTJ4qDlOFjUC0aAm6iG3vqlnopdNhKu97h+MB3WMgk1euK/3+pvzl
uhdPHfbSofBDrovjlydhbKU1S/hVtJCL9bWf6rc+5OW3vPitUogGZzNiqD02/EUrcE36nmRtzK61
fcbbdVEA/PK1xl7XtxUojvTGMONC+sQhiNTtw3x1DMJ1iuT5f3cH1XGL/3apNOrB9gdcCn2OMzYj
hyVmLqtn076+b4036IfvpV48yohw20nfsxQl0w0MYVtJ6i5XpCWhaoSdtgcRkNHP3+8PjxdmNwEJ
mDT+n36xQNIkS0pdZYEYzE3O5X1itnc/X0G8domLVREfk0kqlipr8ITJRKPJ4xsUzMlLysGgT44o
t8tNr6K6H9R1cizspmkUKxAIu0ig4F/5NH+od/jCOrGiBDii9R///Nvv2WVkQ5aCwX4SogkZf9D4
ObhDp2RjanKuT8HGG3jxk/5yvfHufLtefxoBHirXa7FHhjOSULZ6usTiCQHlSiDXn0qrX651UW4Q
8YMnnVgJ5zhHQoOsT7E5qNgBqVVL30GCq2xRhLhSvvCv1Bjj3/zbt9TFEcwmkyAsXCxciAoVkKUJ
V65nJRbZIFvDUrryphuf6p8uMm52324l/tYcBpRJfvwimkWLYqYz5uMhnF1ZIn9csN++zMUSyfDK
Y1rhOvmbNkVBbp+8YSbtorlh1auTG3lXK9M/7Gea+O8rXmoxhfgcqBx7xzcqGv+XCUqE2KY5eXRO
S+Jl3cwZT5MxVGcHSd3X1/2vOpX/M5nv/3P9THaa/9zQtF6K15f3rPylp8n/4h9NTdVEoiuIEmpb
agOdM+C/mpr8EQlNhgicHBGurPMw/LOnKf9dptfJ2jDZS78al//qacp/FwAJibRANf4DCcf/TU/z
UpIjGyCeNZqnqkkD1dTGvur3Z6FN02SAuwMaYiWpVnBo5omXxe5o/7oBmNY4rNIrRYwsXexlf11U
p5wVCakn2fXiwag0X4QOhuNNMKL3iWEu27iqPR/EsADOwRALzzytJwARk7oSpmaIDzRZGDJqVjKF
xMSwDDhi8XCQyrdSIA0rnp7O9UJF9yvmayVa4KecClKDnLOpZ1pJSsxp3cm7tolfINkB1CtJ727I
14HJYfoHkbgeXIwvpgLMNSf1MiDFtsZrLTe7kLyco5bhXPWnWkmLAmfgvB8gSKnRkoYnuZg0KAgo
HMh3iqTcIRFn3uB+RDQ+ywZxem5024BjOhq8aEOAEzRRlyKiDc8VPU6Qy/55DjbDKjKCMmt49qY5
lSE7DBK5RpPUy8msIsjHk6DnokjEAHQX6JvA3J7kBHzjfKAJNgiDq/QvgSbbgAGdvCAfnE5QB4Ra
bVo7Th6OcNBKbRfr0TIKGy+X4XFperItT6AqHgtMEWmKlhOPuhKp8+Acz2Kpu23y8E7NT6vIKJ0i
jG4j4oIyH/56j3/D1xdGrLp+kJMj1LoK0A8CNZwm0BaQA8A9qcTdlNMin+Upf01/ej4q+Z4o8dtJ
my+RrE9olk3ewy79HOKzo4n9S9UoZN9O2rWUnsM9Kyee9oQ4SGfts4hFmKXG4Mop7vsssvFjY2/W
C8dPJRYFGVWgVftjZmtNMm8zVM3qe4et2qhJiysBquKlFwEhglQh4yV32wGa3fCUi7fd0ECWUqxI
e6h6PhSZbRqLqHuthncCcy1sawez1V4w23gtbsoYYpS517LOivKpWHfPYh3afv98HLtfIYgYfQ/W
8GUoP/MhXGjlmeudDxnY2gZKML4IMiio/xRYeDLS4bLypHKYi/KWuQi2ZjTIoQkFjHQlv5tLAZFx
5fxcPKWxv+who2aRPKuK16AI1nGl3g46Wk6hZNAVd3vwIislayaOZJRkyjcAFIViHVbtvjTOCzLI
fQir50NZmc8TTu+Z7JOkqW+AWcwzuqpyps11Axph125Ngc+la2RH5Y4K/B1aPWBo2U7MYKc0w2EI
9EPYVisyiRCdj6Zjba6Sm2sEhFFH8h04Bb8Ib3xZe2kkbQof3wGXOY1l/VUZ0l3HJyUACWaU9BZm
wjyXREi1BrEn2SpTlQ3MJScuys++Gu4l0GOKgCtQ0XYcrLwkZj4RFodCWCTVIRXBHvTykmSCEwrm
DAN9B4NCF92ggccYeyMuEPrGtDCM9/I8gUwpv6mZsNIHZLpMAsQWqwDO7DTAiVTpKtuOueqg8Fu5
8RIWqdc1yRTs9aY1DSKaZK/NU4bQG8UI3GMXP5uRRtM0dI1JEIO5TT8IrrXTUHvBELYZVB4paZcn
OtEh5b6IBezpBoGL8jqOwWJ9e/Xs/ipivnc0L0qbr53V1HVVxYkhcDsutvOaPLNJLQvBV2kzSmJG
TWB19YR22ZDiWC4IgqqpYO+ogGlN/PraqAp4FGfc/n+d0IKVsvenoX2m1niL0LbR5nYJX7RgBw6L
yLumx7korL6uzoRQFjQMf1glLk4CRVBXoOekAKZNxtp8bY7/aLj8/2Lm/6i6rrHuBEVFgIY7SB7X
yH+ubu4g/n+8/+2meqk+yr+tIwqUv23JWgfDHvxtXiYvp/dfKp8//vX/dDJR8GBS0jSFYyKdktGw
+Nd8l5Hv3zmIj4WNSVDD17q9bmSaCH/HwaRAiIB7Z6IRYdH/N8XQV4fr3wcDbgo2KZ6c0dlIEq0k
X5yxcoXIKL8hUb5jk7NltTUW5JARopKdpi0YWyfrj7iNAuO1EipCqr7+kYaLsE7D+de/EYf5BJqw
nJ7TCKC7ntUujvLGFjsAiUbDodHSoG7NfZFpjNRli69/iMfqLZRGRFTNFiaAXsdohANHUU9wP8R2
65+OwsLnCyzMoPzHP04Z80XmRZxA//X/+/rvnTsKoW+/+R+2FfXXfeXrzqjq2CrROPdhP764M/7A
e7CPiuNeUUSoDJOVcgoPxwqjTvpBMs2NCGNcj+KNPBHXkjrclJHhDec5adruUDIyGhZH4T0I5dVJ
aW/14+kF9BTxgtFCjM1lnVYPNeGEsIbRhL9GSvtUVimMKfBSfeGRJbIxM20aifeGOBguRrSdYlBZ
5d1g+UM41eTI8etu1VWxd1QitwWimQHxjWu3wgrvY1DPRuCd1swSnwQnPKYKCRtHNdrKsMbEc3Jg
rHrTVtmilZMrO7J4EW8NC44CnruGdQ8/nqAbF3ulHiYSmTXGsIX7kcEty8De9hK4N9WOyk0E5aQv
ViJBxg/42bOeqpNEX9TxmNGtUtpSNvgFmQ17yXg4p1MdlkAAwMYFWToxKDGt6p17IIbLpsHq5IBz
NugCCo5ZTKt8zizeP1vSfTvto0XUrWWD8YCtfci5Q62Wa9O+mys4U6jpoplBXCt2/Mgp9xUjYZW4
hi2OI2gt6lp7IvHEDdaStjIEddqNvPSVOHmU/Pf2yDVlp91Fxn1Ur4t0PoQPZfNgts+U7+EG2J5Q
TeuCCA8mjg/HPGROb4ufHaYnEtujF6FenPtlo9xm9aJ7iSbrvtiXzFGl874435vDDC5gIswmQEgH
7/iS9jfBux+vALCYBoloVrsqV/kmfwnL0YdEjEkIcVzCNiFZxkMt7YbPapMvyB7KAUk9hTxnx01H
/s47nnXTyVDuYIrJXMQHQwLu1dIEV5bdVL/NdRbTNKu9Cc+xMu2erj1WF28ykS1HZdMTWB0ghBGa
/voeDcG1ZnqrCrfqFgdit4W3Eh8Axs5GuN7aD4EqKdjJBpIm6me1jG3CFQB2dlO/Re833I9hmYkK
A6MiSaqBJVo5ozKi1XQvO8ksHJ4QuHBVBMchexjk1yx+r7tbHSEpqGOEEnV2doqOpNdhbTLWNScr
reVcs4hUl3hwMXVJAmiOM5IqLULWRv0YGM70MWWWbNV7EovoeO1RasCe6+3kU7QJnCjhfrWfrWW+
k6a9V3d/qZylO9x4yvy0iG6qMXzNAWAndnNfseXuyczBRztxvQFNjtMqtI6mlWLm3AoFBkWOf1aK
8Pa2K50QZ8zuNA+xO9x3VPaKm6IzA47Fqumt6F57niz5Hx/Vg+aeZ2a0i2Ja5c0c56D4AdeA0NIM
ljLfonX6xEvPazPbiWTbCTOefd+cw/BROK4t1Hk7WkpJ7bb818wxQhcJgU1bfwK3eQrh1W7uq2lb
WUW9TaYGyVt2+mm4yUcST883Z89AemFauu+2Kw2U23ac0p+s2NHnnT7VnpWpgEtU/DBm5qJ1jNO2
XJlgEAmP4Dh3Vwse/9ngIUWSoK352x6BGc1AbttE3ceuKi7DvCYhyRMCjKiBLS2BU9lhMRPXtb+Q
gWTj9mOIo92nTrw92UMz6/c9XSFAnADtSn0JK+a5zqcBkxCrDzctZw/Cl6Ln2BUdQXieMFgj1VKf
Jy9N8T6kMH0Wu5KkPjtCIKSb83qaTRNC4Zejan2c0ntn1B82YZrtUqvt847bNRVAWDrpbfvoW5Ut
AmxDBZ5PrMIhvIVzfO2+T3ajVGE6uh+tON+aZBhXSxpWwbR0yEu1DvjnGPCZjnpyzHUZujF1u9WQ
+3CmuTs5JCJH3umYyt44VT8/HWeFvK39dj5Un010mzb7Xlvp4svYtQSV4i99CvHiJiavAOo4gFcv
+si3QLIid5xYM9GwDQ90ebwqn7pFD5DIQnMKysEeZiLpup/66KSzhkX9ZmzB5cuf5ftTV/DCdlRX
kzf1ccy8imMHCs54M8DjLMy7zG7vRn06vsnknuzEs+JMsoVwnEaqE/X7HHtyy9YFj4h3GfQuBmGj
mB08Eb98ujo98KknB7i9UsPNtdoWZaOr3BwfQHjIou3vQILb52adBh9p+VwqN72+ijWbUJ/86GWw
n7CSxXbpHEOeEq/4zN1mRvzwRly2hKcfLayj0BYtiaDe05TkGA39a30cI8Yc5bPrbgJtOWmXLBz/
k+ynasW0rnCPEDdes4+SZ0KX52dxCXyOJ59PI6tTsVqezIiX7rT+GO/G0clLuxMssgobweIPH6rU
ymk53cqflFJ4lSVIUfmnImxOuO3kac8DiMO01J5lotDzdn9OHoP2XkE9UoKVM1DDIDI97nSASkC2
tEV7mhdNBiX7RW7IH43XxsnJfCLNb7T0k6MMECDbfDtvTE+H0MG3npFEa0UgzBypRKSNq7a2k2wO
Se9o3vbBwr+NV3UCa5YbVBp3vfo2map27JzW6rtGCyaDKHbbBQvFfErCWUMC0bDKJ59RvfFB1enm
h9KzewyvphKsZX3VEid0Eu2i4jP6IdKwp16oLJm2mwSShvmoJRrqHMBwOZG9CMy3KmUeaF3oM50b
Hnd9tvDRxpk1w40p1OAjcDuSKUHNle07B+YNPYCf30+oJ3n//LsiNv56PzHlEFSQH/zz4qR1Og9l
Q8kv3MLtui/w9mtWPWUOEKH/WuVzEjpu1Ac5m3UKnEQ3M1ZyxNtV27aTe7l/i7pbsfmIiWtiIkO/
wGnqnXq8DekppjzvJ6dhywb8O/DiPXSgZyz5WfNnhb+M400lvh7C/g3wBq+Ww2lwdKqgiYeqUN/n
m25afOg0tGsLv/bQrrt1xI5JAilMEaseDd08KuzBzhnFVLc4g6Qm/syOP8WbFkjyBBHklAAYAAWo
rfJpxTZb3ei8Z7vw06CzODbI4Q8CK7WA8vogy/NDFuVWkYMrf+UPWPRMl0B0ofCTzw8QcUlKTR1T
XZZ0/9JmHkZzlIVOZYeu2S2MmiaXVxAI2EEsmKXZQj87mJF5pPStfDuS+op5dXSbtzyy9MkCMmtZ
7pSRnIuezU0mrELbZE8ZXFqglGKOFt2K3WNrg/+rZCvkteMMkysL4Osc/+33V5jYjecyWriaPAJ2
LsZ6BdCoc4fe8KAYD525Hiqcrws1X9fl66R8PJdeL66BSVv0H/3mkA/32un1KB7O+Ys8WcYEqU+g
jKEUM+uPiX+eTbR9Xa91eW367OJrP3AbaVEqARsPL4jurqmAyM5xlGvZNiB0O4UJT1jEjTxQoBAU
ahfCtlTd04G0IQIyHDR2xO+aH/4DER+nw7EGOU9KCdxhazitlM1Ec/s4m9Xkbfz8ZHxZtC5uDNIj
ZHaGYCom8oVfCzdO131RAgE98BtG8QLwQjBxg3w3UT5AbSK/q5zebcV52zl+DrvRnQwekXWFPw3U
fRrtB80lnQ0mDGJQgIHkzXYUZ3j+B1JAN9GpJvJHBkFOYdNsZP+2Ul7Eh7rb6/FtRK2k7fpmHSrz
Sl33mmnl0dbM3J4VVUC7sQPebeU8SHlYFkPnNFQI7a3xWoKHOsONneniI1DXFGh5upckd9JlIGbO
ngwKC+Jg6w2qo8W5FdGgDh4y9a6/qcD3Rze5DKMTEWfPQy4os0q9ATs9oGCTUCU6gAfzlraqk76m
8pa+qXAw7ibL4OHnW//bdBJaMKJuNHvjQZRbfzEjzNs8rnU9DPcjygI4MEK6ZlauU7uyztRQlGxO
+9DOroFHxK9D7i+/+cWFpV9/8+6sNzH4o2A/3PSqBbMyJowQ2awMTXAm37Z7+a03iNq08EPytjVJ
SABuB4678c530Z2/ilfaGw1UFz/mUvH8x/KNJv2Rd+I6TFZtMsuRVAc6WRaWQJ2HjPJZ3dUQlZBT
O2m29Ml4g9Z5z2MXz7Jp+Ardi40JaQ6Sccos2SOHp4JnKsAit0MTe0lJIUEKzXALx4TmnFzYXW83
7vFAERHB/LitNljLM2xC0bZ+UJZEeHjhwjhIs+GONL6e84GFInTW2DV7GVGnEOPtZDE8qy/VwVwo
BL2RcmBR8TrKY7HxlwqhSBYTArh8YuukgYtojdJE02mC2mPlglliSYRkqDmETIa8H2/khbgvWYHU
n5DUiQwNn3LSdUq7li2p89pH47Elh81qG5hjXrrqXMkBsUniF3rg52wnzUyHHZByYUae0A4BcEmW
SzLlGK37M1gKP6+/3zRhl+vvYnoFSjNB2p2H+xOK/bNdxzP9TeZrAW10xCWAec7RlkbpGt2WlAEF
bGN7KCz/MXg8snH/Y+76H20Jv7Zm8JBerMqL1gwQ0zZRuohxydc0mwY+02xheU0q85vJ/fI6lzue
0FZynPLYFU6wae8LyhXEAMxt3oJ3yZJeq2l01c38m97p8qIXeift7Jc6HOtgDwlmctOsOO1NSw+L
RDBt7C9wwEx+KaZXv+xF3fPbTb1475ktrDBD4aaOJrd/Wo7DWY6N9araabxxP20rFzUWZmBcCwnX
0taiBwzdyqZEWTjEVUzV6WQxfFx3iX91Mn+65mXfoZbPgVzzYypTf3p6SoGV7Qx6+Cenm/Un0DIz
QMRo8AkKFqA9RkAv5A+migH33hLfRYARKhmTNgdzJJ4aotsH9UN6IFf2SudR/A18dLEELv2GyKYK
SU4CHrcV6B5SWQKv2k1UN2HiS2OPxI1aWlT6rAO3gwOiWvV8TrWaJvXUh9MSwu2BiERVxTN63EUv
nALU0iXDQ+q20T06On3VvBnTZo4kO52d7RRUslW+EfitjyxIL8IhILQCgx2LP5D9JSdJvCBl4GqB
k2VP3Wf1ojNqcSgKZRmut9Xb55fh9jxxFWFeclbKrKJxTwpx8O7pub+Bny1tyU1ZZB75aXOjsKnb
9CeAG/KdspI/pbf6MXs83qfzsXoEBIqfmdCW0/JEQngxi++ldbmk3uXMZ6nPyUPhqgv1LrqdPJPW
Ibz1ZHjKJKPY6p6B7IFaAIg9Ow++AKdpnVzaE5hTYs/Zkbs4xyCidctO9c4GIfUWJXhX4FSyR7/P
XXJfvKj3ypL2KhxHEj4NK3/GeJ9Z2Xu+oHfgJI8tbtqrOpbxTfrD8vyiD3xT6JSlBK6+5LGnARbM
Tl7o5TN1b+5HMy2HB+fKjn6hR7h82keJxncRRKkiRdXENNyLW1rHfu9O+s0RWzcDeXTO5mvonZ2a
oC7QuluOpGfPfBafx1XCO5FwRE6OMHPsq57iSzXP5cq/eNGElSajfWDlly4oQ1T7vGtc9j7lBjL+
rLzhZyGtCG/x9Gqtc9GX/O2OXLxUOtKd67PJpUchUWnaZBANM4Z7hMKxjix0Dteneua1X/3iDdOV
VennSRzuK0ewB4cMUMkjKZzcKOjVYFfpPsd3xSwFd13byntRWbQ2gzvp3ZiTptM7GvndKiAsuhnu
uVyMj8dghZNV/lm8cNqzBZjea2kVO5Qo5RJapiNCI/eR7028yfvZVRB57zVakJpu5440pROnLOCD
sSMvJ/NwPfHKpb8ZnqIbg1gM1/A4pHjJVHzXns+JI5Sb40fNsdhwa/7yYKM6zWSscFQq/KNz9Se6
8or6enV+e0YSLStz8mfDfTKv5mS9Bu4IKSIGcp/e1LOfn5Dfz4G/FhlfNfm3iwlhriVGwU8DslvW
5qPawJPpnuXbdtPB7gXPtkgeEY7AX4i2vitb+Ur2SAMx2TJu6DVFFrnSwg19uiz2AAXrh2CRQex1
DadbSB5I3wX5hg0zct1SSjpFZD0ualqvXuV+PfUEqznsP8fOCm6MTZ9aSCgYn5vyoXpiPkJA67np
r5V6GER/3ogu3s1F2LUTtf56DjCZADcMnXZiHV8npAp2lvGRPTcsKjebp0/YGTl+rKWnQiD9x1ZZ
ZDnKCArw0hncsnBh4c2Pr8Gd/Gp8pNKjhumMktz3xAVdc1fZJvhBifPAqxcKFhHWRn9bxk7KyOKQ
u8GOfyMy4aV7Pr6Ih3CL8zDZ+g5qgg/+u/IJp5R1zPGSMwmYSitVsap9s8n4d7oRbySm41V9BWII
tNqObulDqptw29yUd7mAbtbqNKd+Y0uLP6IlsyfUQQpCFzf0oO1Hlrpu34xHEfWUhauPAyCHmnR8
HZov+mlWd9O6XWuw7KDe5Z/yIbmJ14SXj7BEdiq6zRFKCkyzmx4/kI7SxwJvFq/QLK2Gk6vhmnlT
boYNb6mDmBAEg8PPDinxacowJg1Htt25dJLUIm52aBzlyZ8pb4rXTAs3oRG8Oy80CAHjp/U9Nbf7
p5hNkTty0AlZaVfC0aHJdJJc8Xbw4Vm7Md1PhmVuFz7SiFOXyXY62oYK0lQxBr4Lu2rJycbyt6dD
uT3dnV+PZKZxUikO9YrcuTNpiE8h3evMnrjh55d69LmL3jG9NToPv/E6VsKg0eJPwjiq1lbWNOn0
wCl7V0pdgkgqzkWchbjdUBPZS/CMaAf6q7Nym+20WbjXdyOdjlpCDtxYIQILjyCDKkdLEJ7YBLkn
Ew9efW+d8n17hLqncLzLLJJ2h8leNz7DxhVPKzntSUUlY2vax+tGWNITKfVbCb8OVP4JeZDVzqAp
8PNe8fW2/OnlfVFbprVyHASw4Lw7OqcAdGh+aUGqTfI/QLMgd/zxCf1SqnzbmYpjORAywDY4mkji
WakRefwgtx5WVHnGQ0JPBeGQA4nrIEXOKXFrnLndWlCh4ntXq9UrlcSXGfDbp4mEhKinsZYvXQKb
Bwve39ibACo8P9/iyt6ntxggncBhbnfltl/Zqr5u1LdL6+EkOUvD120fSXmipRbT8fGloY0x06bn
eKURI42b3w8/9NdB+dsV1bNBBGLD5ghblJpg3T0yrUtftH350usOOYlbOhJTYyceyidMyHQTGkza
lop2k0G4La1O++D6T3BtQVyULrpZk+M8+boPrVvsUJxxVNSn8GVs4aqr6NqpWLqoWchm61TyJMbl
N+DKLqyqsc/7YGHa5OVYJQHSLmPu63aAa10w6eJkTK6z3PklF+48MiRXnSM7IhUadTLIr5HwETvw
sK+z066UHV/a3m8/+vHUSfqQscLpPFtfUJ396L47zlA6uleW9JXWxtcC/HYtMq/Exu/otKT3NLRA
2LanaR7CRUWsgBcvcSa87WrigROvyXfRe3Cyi+m12ke59mBd7GdSYZwncZRQaK2kT3/R3RyfGk6T
BW1lq3sEsQ6zVr7hGFzPmAfPJkuOl8GL7J1wZQF4RcW8EafBNF7LB2zsnLM4kgkK6QsOY1J/VgOz
lKy09a4DpMwr29El0VLj4ZTwT4R7cqGJ5+knbr6rtvGyW+EMWAadfcodnRDjxjveRETfduRtTkXq
mWAWMHahjWlUDlmIMwJdI1TITrNQN7x8t+c3XjqJRgaFXb5Xz3Lslg/Qkb3aLTg3MfC/N5enXXTg
xRXcy7coauvCKhfZkhm8M3nSu6n5lBO/dyO/CM7IoknWEq1MfKW0Pjxz5rvHD/P9eBfyij0xEqg4
a2JAvCnus1vtjen2dqwFrXLFqPXqefA3uN3FwUu+6DAfFb2R25RGb+lO3upps6y97Hac/o8z9v/d
GpfH7ezbGjd95HLG6etaxbw+dKtsIUmez9sMaUXr6IviINJZ6T6KDwM2wJWj72+mqsuvOi7+b5dP
FJLKo/Gg14G+Pu1SRs8Rvd5oF87Gbi8n/Gtf+MrR8lJkpxIj1AchX5jWDOxuxY7d+C626UYPm9Lp
XGzbgCqmP9/ma717+WKfruQoUdIjHYXRLV7dNuiIzJmG029w0ZIfI6eNATtvGGfVgBBQKJ2MGc9x
0d2YfERxZjgFxr10dLQH3JvjspFuyT1+pL2LqkmbU07a/Fr36apeybR5ytv2pielHEEBNdh7eZvf
n5bnVfCuobSXrfNOnqZTgiEtBsI0FHIT08GtGXgoZzf9KttiabvOsdMvfeSXv/blSyObnPpQz8Yz
o+ydF/ID/qeXdmHOy5vxLKtspH28weQQp460ZvQpPzF5ZR3M0Uk4/jz30o1/x/za4DNvMEY4TB4I
HZk8GsF6QlpuJqylaqV8CqgMptqTtGWL6OjNn4S1+nx8PaaOaCeH4YNSoD/vFZrHW5FhSLLoj6vw
VdkiJFlh2xjiTfsqz39eAn/5iX+oVy6HmamvRUTg8sqcGC8xmibfU4wb3V9kn8y2v77ieZ3O8nkS
uiVlvHh3fE4f1BtlIbn5Nn5WcXk/wrB2+6Xy2i7BQO/9veCmLpIGeRbuzp/ZfcgQghCfh3IZzgdm
gin1gCWdPgT18bgqOZphW69W+mpyk4tOQavws5lXJ8tf+Hv1PZxPblQVRo5mJXM8MOCkjksamc/j
m0Ec2z22uEVoHy5O9A7pLBieAKr66zEll5OcjJczJ4K5BIDE2jLUg/F+DNAKWYzZPf12rJA5/Cy6
wUHQ8jr4HEnNlFEFupQVya/L0DO9yOVNOwtP1rmz1JXIecpSqOyMZ6QVyQ7N4QPp1uabuVXskzN5
o1/W6k6nvVaSNbzRHAYzcj67JodHJ/Bg8UPPHnIgXPQIGkxFmdOb4FwY0YyiruxzHHyfDpPd6UC0
pZtM45seOLaIdcHu7r62PMPW9vpjcZuHLgEtpteve6TlSJCWwbO4Om2LcplNPrQjT1Nnk793thSL
ZO9N86ChTJx2HWnIXnDcCdEOhUtaOWeBeE1PhNNAfs0EKdQ80OdKeHdK3eJBYZTOcG2VP5SP2pzj
oEhTiOMrZobahk3DH4rmrvF3qegMh1KfJVgBSnYSl6d+Ks04q93Vjlx6LPHhOMuqadc+S+1Urt+H
eH0e5WOb/oMcKR89kcKPEW7HZ0tprZA9B75AM9OwoBzt4UDeW9M+m8nUVDwGaYFkhQ+Vm62on7EM
mZ2VqnaO8Ihf8D18NU33/7J3Js1xY1fa/i+9hwPzsOhvkQByZJJMzuIGQVEi5nnGr+8Hsl1mQTSz
XSovur+ucIQtq8gLXNzxnPc8r4y9t0CZn/JMjKVB2Pg045VIvj9UJ4n74IYS2SRzNH3NkXTc1Yoj
bo1ZwQ+4jDUuXHnxtrA2THjlKsjX4w12aPGLd69cB6f8kTA2TpZG+ZRbDrHgcjva2c56HRRbfG7f
yE5emvawBoUewCLmcccVYgzrjjwdbpz5wbjzPMc0ViLH8M6JIpcSHIzGXhjILru872HDaTO7juGN
vq8fhK1pE90cHTUg5kvepSP2zgGhfECvesolNy/2kc0j3LW0HK+DQ2VrwfdS3UHVQzC450BxUV+1
+AUkD1QaVefSgOeuucoiNCSldWHqJRfPmTs30wuIKexZMu3y1j+PAv3oECpD/yDfZ4ozhez3+3Q5
GFFclz9io72rTY81+RDC4gbUj1ipkEYAaTi3acofnPVVOLRUFfOPitPQ7xvNqKwaFDNMT3CL3Tjd
oMHehq7AkYyUMHlnaUOUR73qncwlYbQR1tqu+/L5qi19cMn83TMszkcos4Q2yHiGjoBjBopd/4b3
aIjKjHo7ssaOYsscF31i9JYzYiDYnzmw/AD0LLYNdDCzESXeW7q2hK9QHVSZctPmp2QGM/U9KKpu
2q2d0MBjPKjYFlrZV3dpPNWXaRggLjWy+zFL2oOPefuqL6kmMvAL8CuUjTjpPplj1p+aXq42VTVP
j/mPeh6ULm69jOjRCDeNON7jb5lcYnh1ZZZqdDKawrtXm8sp7UcYBXsL19XbXAoqvL2RGUTqKAKe
0NA29Vg+ThmCgCmrmxvD9y5FvdMcf1TuP/82fwXQvu8aKkkYi7BCkLYrYEkWp0etlrHBhPB216du
qh2U8VKcANqVJ4wUBB8dD9RSG3utaUvUzg59CZeRiGO7XW6steFviIaxF/v8dIY39k16CC7yhwq0
ylWE89tLdhduU5dKMUfGe0VA7WYg1MRbg6GHOHE+kAdsqZSIate5m87I66g5paS6ntKtxqUKgr/q
TvK1QoZSfjPfNNwzr5trfbLrG4tU5jq7wvQa1aXQXSOUTASnRgGhrjiQ7qMrbKjLTR1dS6gOyQ84
fQn07Us4XRNWLFtHeMh3yZZr9nWirarqtQACM5JVW/vJs8othzbnRUG/0y9aIsBq/zRtEirqj3Ju
e+hDhCNqBsTOtnw7uBrhSGGPjhSVZLUdffYJlNY9zg+z4YD42BIkxQ9+yN5wb6hUnEJbVA+IZ/Fb
H7FiPZqTzkPZChgzMlUmJ0uLaCzZ0dTY5taVuCtRZrPjopnHsKJ8LsI7ZXA5nrnyRfqtEa8yN6AG
AqeuS8VWqRm/yOuNp2VX5QUr/Cw5o/IFzwzR2OPhvBs2sC7v0zV+mPw5nj8Dqu32INxlr5+Psp8W
2h+DzKJwAtgSCnl9sQJ0ZVzlYRoodxj+PIVbsFn4uNvcU11CDpfTGV6Xtlxpl80txnTQYg/e65Z8
N6k3WokK6oFY1nyC8rcR6infNh1qlSmX3FW4huIgK9k66Z6L6IWttu5YFLkHkJsARVriDLJmCVBv
cc1w6X9ke92995Ukld30R9ONdvU2uTeIyDvWrorcoFwNRw52iS3fnOnF5Tq6fK1FWCybMl+JBl+5
M26HwCUWvkU7N+d7lUtxF++SS3j0JJsFpzxMt5+3TRXW7wOFy7YXm1c2tBH8NtqmhNenRgNEMlrd
J/UUXbSP3qPgzMCCySCMZbrqZkTsyrn1IDnlPvmiv0U7VOvI5R5SaTftklvjZr6h9hfWWxitNMZg
4qM7Ly/QECHUnXXO3Vu21W5UR34ldy9tjJN1L39B6Bzb077ccTRkshU3mKv0xUrbzFvnjODE3w3J
PQp1ghLh2aDC7MX1u2jpshMWd6/GF4uWMJJy591TKqBwmeCele1NvKu25XNF4TSiQQofgmsSGU4u
bMseATnH/4xAomy8RS5guLKwvcf0KtvoWwx+xHW2IX9yNbm9uMaw9mRw/mbE9k48krPMxZV++fmn
PDsZ54jTu3iBMVaqjghIuYOg9CMhFm/MC4iRKMgsJz2jsvxJ+7Hss8UZKzMNwfcVWvPGXZLY401I
6FzYwtEjSiRc9vc4rreEl16la6CoruXI0yo75u6w7i7kvbDSf1B2AOuTsXTIXTsa2wS6OmTXyu61
eOsdmcs7YAyUlKTUxW3nilxQqIUHbaQ6XCPsxrb2HeJiIIU1iT1xdY4M9E+tvWRWN0pbLXXRp/9n
7fV/1l7/P1l7/TPHv9/mx2IVaP5XOP4BGVlsGH8zVvzttRd5h/8zNPsfYWg2n1bfX5kWX1VbcOB+
1S7zp1zGj/ZMMEOqpHGHXVpt/IqB2k+Hg2Vbi42s+/f4l/32aot1AW3Ov8e/7LcGFzPyl/3LfgrA
LDp0qX398x3plgmDvz6AORewyype04u71y8YqJxraXHt+vMNin57p8VNKPnDzmnzcPhpqpv/6LzF
tecP25ktbxbLj7S4WfwZdlLzo3/2aouZ/mc43p3rzcVs/6POZueaWczxP+oZeKaZ5TbQ/VEXnTPT
SluEcP90S6e/zyptsVIYkEP+kHfauRdarBO/YPq1jH4vppW2WCd+wffwpzKXZVOLleLP8hc715eL
heMXrNrO9eVivfglu8D5d32yNi1rlv8sX6x/ctL6bbn/wdB5Fxr5FZfHn2QbiwGjz1/2XVu/6gx3
ZrXSl6vIH/Vr+/Bw/I8dcxnq/WVjzjMTQF8sJtIfdpY8+8EWi8mf4Q/3YWeCxpJNgFogPhcv94s+
Yx8eQt61tnjBf6f31z9ecbFu/rr314cD5t1bLlbMP98m7h/vtlgyf9H/7txgWZyu/lumZv+0ZPXj
pfJdNy4OWf8NU7p/ieR3l6f8Z+mcxuO+5sVYAdxs/t//NCbxHCT+59Q++2VMX7KP+Hzzz/0Nx2dY
fzFkPNFEvMxkUZFm7fLf7NZMaYYWk++F5f53J7a/o4n5KU2n7F4BBCoZQIP/Ybdm/UXGpR2bdh1L
TxwdjH+Fxqct93Edz26DujtRlQFkQXT7/R6nj1GA1WQlrntxPFhw3zMFFlBYtyDbxuDK6EkP5326
EqPkupKaZ3OM9mnQZ3aeZ6JblsK4trw0dvTC9G+labryJ7W36xqtE3xSVyd3fiX4LSiDIjk2FYa4
puWvKjO6VDoSmjLUjkmmsEZtwIkI4rGWyxU29SbEEBl0Q0H5xyjgnDQGvpsLWKA1uhbYci9BtLLC
zs5SEUlrnehrXW77vVY391qvYswVx8oqgu211ZrreGh2U33Nd7qTDRKrUM8EY9xkNAPCfvduEFz/
9Qz0ng66vLXRo/Ci8TuSMcSTIEv/vkcFKywqSTBFRF3geBLFGSrUOE2y/ryZnwK2P9qB46ijC5A1
ZcnG940uRekkiOuuFdAxmlO66vXpJUrb+QPZSCiOJuVbTWPM4NXoSVVmbEt47CXgBa2xy8eMMiux
W+eS9r0xgZhVwH2CcrwQJ8W6LIq+dkJTPQk6oAEVnsuYCc96PD6o1It6eXEy5Gyt9FQBCVkDQqig
Wjyg4m/qnjyluvESpFDBDMoLVXDTdfJNVoEvT3X7vfMzqBkNWi9MHjeS2UFj6swYXp9wJbYg00Tk
C74HjyQkFdSW5do3NRQok77XoeQ0MpmjRporjnNKt+RXIMhY9Xg7PZR0OADpXkfmPA27PAGW9Xmv
Wz+BCZhyuqjMNlNIMoj4LVZVWRP0XiCKs5YUqCKKUm+GUF3hb/USttpTH5AB7X3YI14YkuaPp1OC
S5owIYTr5MoZxO7GM7UXWfBdSU6/KJ4qrzohBMtQxvcKdnIrFaatLCJxF43bsb+2Rmrwy2mN98Om
znyEc5diEzpVm1JBLN0Kg/w4abWKcwxw2E7/4gfTWinJShqJ1qyVSQZcosgvqaZhKghELZbusgTx
VqdH162HZD3PzFs/I503WV94zqNRxZs2TJ5CHwNA3ArjIjtg7bBL9eHSUMUMtKOymfJkrSfVAZMg
3ik/Kj1FaLnE46elNJs0ap4dSWA2zWEt1SAmSlmel4xwk6i9kwj5pm3jq3qqIKGgRfYQ98W4ppZg
pwY1WCUjmgC/wIOtD2QnlhPVThNxZype5WihV6wEBVhK3FDyo24CKbV1MVtp8m3QSUf80YARdXuj
8o44CBbFtE26F0zS8kS46LICMphxovsOU8xoKWKo5CQ9C+o5KFQtQcmofow/OLydfNyWuvA8+fVF
Yt2LWuXk0UslAdFr3FHY6wkur9DnsnQXKDBZiuCqBYrX6NFli11bfTsJwWXafYsnBDbqUZ76ndZS
vdhcJJW66rKvlHl6hmXH6rEYBAcvP7dv9bUxiGuxzPdmfpKik48CzBM3uvDdQgZsRvhhl9oq1d8S
0d+ImnVQJMNW4vZrI+hbS49vcXk85F2xGT0I1BJalQbFJEy8sVJWoXqvJxjEWtjS+sdWHG0tQuPl
gybLTadHdl1o6bpldiapQLUi/LREto1JcTvN37eFtlP9gk/yXczSjVm2bpJ2boWh4yTkDAtUqklO
FXNms+3tKrDqkV66oSxvM3XcaPmjF1CICXhMn0w7FNtDqCJDaF5qobSNyrBbscSgUXCk0XSiHsst
XYQKG22yrlmZIkUKjbwe0HJ50Nal4baFqdfhDqbp6b7Sq1sUbCuZgsA2uQwjMueKOw7Id7WYuo9N
LiaUe75ZyTaXlZVCrya6E5CjNmOqXOGCsjoSL1oN5XpC4+CheoNBPVEOGWM0ZUi7SOpXButc2+xG
qj1D6jdNayvw70azviOFvgmP3gtXocdUaVcJQlzf23ngH/PScr0Hv3g0kotk/Dpe5uNXARQnjzTt
2tnOsTzkaNxFHreaDhO4AAWh6NSwgk0ggajqarYxWlSJ/9k1W60CEDaTC6Xt7D2p81SVtU15wAB5
EFagytwov6xXoOVTIcv/y78Q00RPJSJSrR5bwrF/1MzuIA3eUaEIX/Z0OFlPyjgiEuGjm9W+94rv
k/RYTLqThezeoYLerHV8+SUJyOT393MNsWbsZS9hPaYu8r6mZLhorJUYHvMRhyultGvJc/A9XAU5
E0GwreK6E1CiqTtEZFOUOLUcrwzo8U2OxFblq4VbBRmz6ou26UmXlpRSANvn93mFV6j2TdEuZQHy
dyA+WUyEIHso2241Dod2PAUZlpZUA7dQEPu7aXTL6ZuH72n5UFlr/KI4SYALNk+NrruVjFhZuZak
7RTUO0+zKGqMQM0hgi0on26fDN861PjMhpHb+oOrmNnB8sFt1niMlFfW9BpYvLyJYrffmqUOCxMN
d6xsY6riVgWVrE2bbQukYd30ZVSvKr9EOXY3GNp21if3qb5pSn3TA4/XqV80WMEDSmr96TmIHz3v
m5iwpcY72Gya8IooMU++6v1rEMAHgv83WaJtDFSRJMbKZ5mNQI8W9b4QL6SSQZnmq6DOHYqqnC57
DqNqL3npRvaek87aluVmgpDcySX+jw84MzrRcOMpb/lgQF2oKDeAs1W3t1G2CYTQDgfdNeJh04F2
E3DWBe5rT96pMmI3hPxuJrd1NR4kjUNFnyJp/64ml/H4Vfaf5PSrIfUgtpoNhe0r/AlWWdVuIk/A
UBYHWQZ16TFJUEoBLhzYWbz2GbtcJzAPfaBhRAunrJlsGaVSUVirSm/cDiyeLj940SYVHgVNTVd+
EjlWkzgGIE7Ifrn/0mi5bXJowRPkUBoHCywdR+B1bGYP/rgri+8yfZt00krXbyc+FMrRXjwEVGsA
8Q2aRy2j8MIo11J1LZTmfW90dojboMGhIitYYywztyuz2nZT7tmDiilB0Doi8upMRWY0PXX5NS5K
jPjEFpCamiIoTI686LARwovorSPpIpfm01qzktKLHFJlIDk+w0ZqT12qriImtFy/DSXghIgP2zk+
8N+y551Tt4z7fT9Vt2L5JnCeirWLxnz0xX0wAJaNH8P4LpyBDOLR9GU7UXKbYsKVUqTgJCZHhOjS
Fce+7FcDGONq7XBYpGIiZQvA1BjZDuXNxTrzrmLlSzpiJpCdkuQwDie8P9ZjfzMwSzuqa6LqqTDM
bc+BRA6Fl7SCoiI0X7Q8+dZOz1l5k4p3KXuLFhmo4RHiH8dGYKf8NrSHJo3swvxeZN3KiFVXkITS
xWvELUA2KxK8Rb1Yj/4hhB+YUgCexi8Br+8zNRVkogpaVQ4dcnyXx9DR4CSIyUkqUfOqwmbIcUvg
V5Y9erXbgCOFrkBuUWS3YTX3RfXJHFLXirjPCO2F7N2JgeBms3cvNd9Tiqer4W+FDioF+N5Oc+OJ
6411FzLmhzbFVpZikknhc8wAXnSs1SYFlpoXsAVyYys1XxsIeim+vWaIMS1HohA+cJSIbtsde1hm
k7q1usKNq+u6HNi+bwUd4KnBhUm7Tg0MDBRvNUnyFn/CtWTeDUO0j0V1X8fNhTWxxmCT0JdvGXNP
pgQwMO6k/kVSL9TIsCWsT7r0IedMpsAT8h/1ksVOwaF9eBCi3gkalMs3Bd8kk3tOyfuZyEzFRcGn
r/wAsmvvhMw2vbmErw5bsXD1ESthvXdgappqBloA/pdaHLvg3uCEBL3JjqEFhppm69VlYaoTlwBt
p9SUtSjqahoNu2PeTcIT6uWVDMa27W8DHBnGk+ZdZOGTZjwLw9VIMYtWKq4i3AkmTgrabU3N/jT4
kCKjyzDmzoDkVh7gtcXfhELj9BNe55B3mx6aiOnqMnxXz+mRiPvGdcbk5QDVGqEb6uvcv+qL+0Qz
nbG8hkDjBPqDMrvgFDhEZ60rW5d5cDtR56+n0FzLF37c0fMvln47IATOFGs1GHgUt2sLEEoWTtQb
qU+18ZxZwRfBpCpFrODXhJJg+yZLwxRzsgvHp1bVoCQqs89vXV6FefOk98NGqnMNj970Cn+MtVl5
W0XvXiUR0xFIe9zN4K30yK91NT1IXfQQBbAfxpydAYn513zqMBq3jKuk6I9+EtyaQbMGsX8ss504
cmLE7GSi6m56KqpLEXPmwH+adNCvuA+LylUsHKOa6pvJ7g0KwBoKqUG/lI4k4JFbm9tILd/kuIMl
G6RXJku0yNKd108xdaRTv27Hcm/W0i5QS0B408pMUhqJH9RS+I6zOV2vqOpKTDlsGRGQI0oH0vFm
DBm36Q24KLlT7q26wO+lvlf7ZqNr04Wv4C46gjk182uxuE7E/h5aliNalAiNzYHZ26ySst1JsGen
UUSembrqPsvlnZT7G8SuwMP7W77POUEkF/T3qY0fNzzMnwivWKTklyHd0hSwQegCda1X/noEYmvG
CI5zoFhc2j6/Ts6RzM+aWsRzszGP8kiiqSnIThG1bEXJKV14ketzvpnztfSnliBoAkCHwqstkwtK
JoZlUUUAEdvWFqZvI55AlLTIQHwNqL3awPbFienz1/upruRHV75rdQ6IvsugDEWiC2FGq9gpsLMc
exfg7mEGGZY7qovWM7AaG2rqjs+Se34Ow3BPn4G6MgAnPuTino6BkSfIEliPXoFT3HsXHnb3HBau
Qpx7hToAn4xSfEYuyd18gDtIUgS3HDeElCMQQtTPu+KjLy3J+OHIEvQ1eRk2MKV4BDKVqushJxam
wHKJbb/be9Hd5+0sMwRzj79rx1rkrCyPEqZYTdS1NNMp25ds/PJ5Ax/16/sGFgFDBUdGT0h4EUG5
6cuLAGen5Iz++UxfWYtRQxRJaKOGdzCUhyEMNxOrNYfBjTzdfP4uH02K9++ySN5wDhisqWGMjBRb
xdPkSlbM2cnsuC6nsD5bQEGd6HKx+bzdpSGcuvxKi3nvYyWmlz6dCG3hba62MB1pg4k3nj6UGrnn
6t/PfbP5799NQ2lghhCWUNd1Hdq9BzlL852wb/7QGNdn325LpIhrEfks0jE3azWkOjO7kjOuffUN
R3Snznafd9+HMTjqoERZJECOp97iu0WjZfZSQfdhg7PNs9ewuannMtyIQoS62LR57c7lzjVUJ2nv
6y9WCgB+GC8kqq5HUECqdWFlczT0xvMv8KqK5JPYnRnEPwfWmYgqxWzQcy0sBBedkfZJooQlz9iy
5wYd9KjZE+sZScoqmPafd8iH3/ddW4u80sS6M9YKbSXlXZGeipzjlnxmzH44V961Mf/9uzGUeRTn
6dxO1q1eEPbErC89evkRQhp/eiqzu/rc7Pxw95BUHSr2XBRoLv2vxDRVVWXM1XUGPLJ+E65k6Hzw
uL4Uh/aVixM+bnbkGtfJ8zmH1J/MkX9MUAr5DWjw2CXN+Zf3bxuFPlOlahlhmwReQ7d9BcNxrW7r
7edf7uOGaI3KK97wJ/a32E1RqvgN2xQMwO4q3PsbY9PuqvtzLf3EcPrxSnQl5Q8i2Qlx8UrUEI4k
PGjJf+kcbR3vazyme2rH5YwaE2Nb3nu72Wy6mVzjAZuE4VKk5PPz1/1wZf/HMyyllp0wZdRH8Qw5
925Dnx79QYLMTX1r0T583tSHc+JdU4t9ivRBXnhRx2I0vepYY4QZKDDJ+byRD3fbd40sdiogXPno
SfP7EI4WtFOqvXzewMdL3bsWFktdLsmln+i0UP3ANWL/dkyP3Hl38YXqDAfDBdX8kFDkTcHmXj9Z
21CEEPP5Q/xIWS0Pjxgw/33o/NBdvJv73FsagUvYPEi9U72dDcNhMTjdagAm2ByUjbDpNoF7Dhkq
nfuG89+/a7fG29QvDF5eJfzkEAaa7UMMbMrr3fBmPoGlcZLv52y4zo3R+e/fN5pMvin5vKw8HX2N
emHJ2zQNN9A4OWcBPQ+Pz/p1sUfkZhAkTf6jX4nxQOxeec7MVcAL4VDBnz3zGc+N1sU2MQjqXMVc
qxSznxQQ8phPXmb609hdeh2OoC2XekUVVq04EWL3HySPgIUfrsv22+cP8lEP6woLuyxLpsSJ+Pc9
nDe9OmJbgmeisSNm2INwy4vI9qLT5+18eMzCARfrALYPTVcW/UsFnUKxds/5bh/e+Icfzokq7Ef2
jRkPd/bO8dH3fN/eooOtKYkz0xp4MUcHF7AuN7qDwQ7pgRkUdhZr9NH0eN/cYkXvp2QM+nzknByE
eyW+S/N024x3n3fiR4PmXSPq4kIR9FFhFALvNKn4F2sUQFru5y3MvbKcBe9bWAyHeFL0QJdoIabg
0XtrIA+g5Frp/Re8QLaSVq4+b+9Mty3l9vEUjZU/0J4uSPsgOfVZvdH7688b+fDw8v6tFgt31Qya
FAvsP5hSUZZfn6SvzVY6+Rv86Xaik7jhrWdj3LYpHz9v+dzrzR/03frVD+pQTQ2jQgcwbmB9gn/t
Npa8M7344Xni/QvOz/G+nSDA89qjG81jR54Wphhl2gdCQ5SEwslk32V7oK4eflN9UV7j6LM5B2/+
+FVVqAjcBVRxaVIxFUEC7mGeAOYuUu7rGm+22x+9+S8pm/53Gq7POsx/Lm6Ccxpm4SvHle+oN/D0
+vaf/zH/xN9kTbr0FzpcFg0WcYKM0kwt+Zusib/ixGzKWNaKJv6xM0Xl77Im7S+6KnL0hHUCX2VW
aNc5Cc7//A9J+8v8y1DOzDc6nQrdf0XVtKyR4sdpHTkPdvAS8ZafVU2dOapjXzrhg3+jraVtuIGw
j1uGG0N8ss4d4ud95N0K9qM5y1AlUZ+NfExjMddbDN4LIcIZpj/1e8HbG/iJ4PzVbWev6hOiCJy3
4HRAErLP88aWOr+fWl9M+FBqPSntJloHPSUzC0soU+Jacf2rsyeyxQ43tzUbFWmSqUiaLC2jaqoi
eaRJrNIJduSJHWLOW/06hAuguMVGv3k34q7/2oGfKKn+2hixMvRuCuNMWXSrqVdWH04eX9GvViNx
cKO/z80zh4TF/vZTI4veEyu/jjLEEk5evoYmighLOrNSGku4zY82ZG6ysmp9dA6JVFGQR5MvhNRk
D61lVxLm7Yp42+qc1slGKQHIgTFeF4jWfKFkvNxL02MJjDHxd3F/40mkX7oU1dq3OMC/Ksf5Ofgu
ixjEVQgZyDcNiG4EvBS7dl9Lzaui+l9atXyyNN0Vs30rHWTMGUrSgInkvQ1tA7u9ua7l9MKorHu9
APKC9ZCKWynqNTuB+ZDIAyz+HGnK1yB7iZRvnIFxgBivJTwWe1W69sJ+HSbpTsXvU/Ixep2u8spc
B1GxnUgD9MWLLh21AiompEHhTgMwk9TP2i6cXjC8kOSvk55jIyXhXHMlWeRWzQdBf56k7FIxxH0r
V7tQUtaNmWPVY2ysgd+C83doPGmdupOCS039blRXYwt57MavMan0SafiU+Z3sLbTCCu0xGlhnU2g
nMlN5NG3tvyuKvhKmHhVxhbkKxk/sWcNvJtf3RrNPkZ2lmgSZl/ltsy+DpHldnHtmLDdClwJK/1B
bKGzAMpOM5hlOSyY4amQr4OgtkUP47X6Lpgi8AWyUygxudPYGUfDjUzpMQmkh1ZUX0VYoFKDe5vv
PVpC7LY6xNAi1Q81PDfRM6+kSLQzmHVkIGy/ADtX3KpYA9T+MYrukgLFYlqn2PYFN34YbwxrcMaB
JonC+Klue/3oWoq8GiF812B7ymZfJ8AcyOgLgnQyEAp2lnQZdT4D66GIy5WPq3dcyXszlDahwJXS
wNA0J1dKdFyNHkfSbySlNi3ZdfI8pN4OVbtvx2tgUSt0OE4ya/veolrjGm86sLPsDN+OKketKUVb
D4lUaH2N+7uwcpsssUNUXCNNGsCSG5msWVe76EtImzfOlMNwr7HVxdCvG8jkXdXhtq8OIllXzfsy
yvWq0iw7MLEB6rl9RhIf9V4IZ1iQp9yOUXEMsMeqih5iKlm50nOKtFxHPE8bqRvB/BJr38xAJjQO
L0nWjrKvrNUpdJtRuBJgzkTm1wr7MInMXyd+k1JjXQfyzUgevWi7tdGVjqGP6DrgDwMpUnZyeJuj
A5P6a1zayZZqeyO+SE393hj5cHq6i8laZXOvCUhFsqcsR2wJr80EiBihSot3GR8iU5HUlYdGgbGU
fG2K+i5J4dLTsbIUrOrqNZFvCCWSZ73Lrbe4xrZQQV6kPyfJTd0Y2C/cWKz3JWR8oPF1HK/rJD9V
ynWD2ajXPxczR16ytlrR4Xqd2WSIkBZlaxWz1lbsSQBDgMNGKoowvsxvFWOTpq+1CcJIxfhhwEMw
POTTSc4vtfoxQUai3A0tBgHCY6XzXz0xox6OqVo4ovxmhBkBTx6vmTZp1W4VEKQl+PchO8Zzgjqq
7kjKbE1FSW0zGIDlfhu1whGqYpVL4kpNv9f1VcOMVMS9Xj+P9fcxRkoTV247ROuxMVcqk7TIvNUM
4UuUeJUjE56q1h5HsOyi52jybkquqsoAKpi4UlPu2yB2o0K6ED0P1035u69I+1L1b0LVdBRt7lgm
EcbJce+7dRjZ5P9naeEqEJ7K8Vh1APZIoQ/DxofiUz903YNpFHaDplkfClsfJ3pqcNoeo9PsRepe
/OZ+yq69mUIY3siIXz3/zYzMla+Bm7cedZh8VoZ5VXAIh5tAwfuieRzH0c0Q8qiTTNaZ8LXkHcUu
cdAuodbbyEgUcvF6KrZ+cTfSWRXPaPXSKtN2Teu5dVfYEi64CRpDfQDO520m/+gpWDv0EHf8N521
bCBFzEa7l+nFLphWvbCLGJyZ8DhNpwlCccPsrXuIgZPkyAMyQgwa87jb9l2FOZpip72IFTim05Hd
txG7xk09bcT4Oa+nVVh1dlfiLjr5uK2pcCiNDiHXRjH9vV/3s7l1SArQ9x5MlDeBmONGqGCx6l2G
5ejGJktBk2yCAswc8gWVcEAqkI+ho6tsh/6B9StZJVW11WWMrQdEZ73ppNKt0rFjJshDhmOLQmQy
7wSeJO5Fe0BOoiNHGrZBfBrGx9Z6CGl66F9lfzx4M+YSa8QIHOSkJAh68AvHmyQbb0V2P70kMnEd
IGPICryZc8MxqyuttPZD5tlmjsaqAMiliq5U5NATcXlFqcfwW8XMWfBzTsAqkVU3ivfVqkLkLhUQ
HIll/DUO/JVXTq44PMb9RQM8Uxark9U8WuW3bkTFCu5SLyW+brOpxORRpyVwdSyzsumyw6RY3wow
xrTeCza4NjlSnZxmDUVnYOSSCnwxvAJx5oysh8S7DLDgVXzDHnOSaCrWmEZZHMSg47tzIm10aSsj
GI/lcC9jZTgq1rrMA6ea+0+zVqzfaz4oUFIx2CojMKsKwUWfvgVj6wZdcydOqVPHyS6JMCFuk7sY
JwUle9Qr47UcpUe5A5ApZHstCjaicczi9qqXybzUPX4OPuUBoUxPepdFCFJVzd0uYiJXX8rhQs/i
i6gd96zcvI238wW2tcqqYPvdRgaTSf0qWu1m0vINStoKPZyg34/a4EoxklNJ2pHvPmbWg2AG27ay
cCbtBwQz4GZD003NfiMO5b0V5gB4fRBX7Lh+Zrl+1l+VqrYVG+yZ49nkrkHRWGNu3aff/CBxIwVP
5QotbKDYUcve7WUCVlbRStWLL4MCADPugEMpA0e3tlAvGg3g0SyP55udVMzXOzh4YM8GZbRbAWS4
on5pO0ytorLbqtm0FcXiC0eWfSUbOHTHq8aC5sXxSmacJgakJD9A864K6Gw58tHPhz627iYF/XOD
UkhN/ctpelJbPrBuCidvQpUzFfW90ptXqjTu4iY98oUuOg3HnNEAY6egVA4n4zuV9FdeOZ6EPr9M
+55zaY4WSf1utsZNM6Gh0w5y3+z9RsANPrT13nputOo2S5qThgeN4Q8OqdRtI0ZX8sBVp3v1mmI1
eXAkI/xj5OjRalWU4FOx+/ya8PMJfmY6KXATDNCRlrGI8o1JbYWWElVkpChSaMpVmh0/b0FeVKRx
gP99E4vAXsfAKgsQeXBck2vtar74BNeqm9x6jmWPT5MbvxpHcS3DevXscfN568vw+4/WNRnzepF/
pP9i7zx2I0fWtH0vs2eD3gA//gXJ9Cllyqu0IWSq6L3n1c/D7nNQUlaOcs5+No1uoKsiGQxGfPF+
r+EG8RVpybhlR4GBM3+0SXBvHUn80B1lF24DN9lNW9y8MUj0D5eA8FP49I9xT5BwQe0mKdbmRAAn
2RDHgp3dsO7sOTO7uvlf5BCewDl/jHfyIuFwAA6YjNctB7fblCtcHI/dtnX1ZbzUr/XF5Tgs5dzi
0XRDIYxL4oZ5eqGNg8ZKGrObn7FfxLtglT3kb91zQfK6uUkObL07hYDw69kLjXpyAZhbLwESnOYa
xvySsuXYOIKLi2Fv55dwhRn5/IorINP9/eNOkwWquIi1TufHUTkXG9IMdsFb+ywu57jjSz60ZyeC
hqcJXKJLfEZfF1lZeYYOM5A2k8fB9KOuflxYxX9CBzyMJSmWwVqWrNP+ozmMppCpDCCsZ7CwuAuW
nR1usAI9/C+g+BNQ+Z+19Hu0006jWgeT0Cnj/F5FwBg0beULfOmrzqH04D7lDo8+cEz/BvNuuGhb
PE/WHy/u0+jzi/2EjbZR1kniPJkYNDfugDmlky2hpgt4Z2sr42X2o0+23QofxEtr5vw0g5lgcceb
PLUT9vNSEaZInD8icztt5ozcdhkfZwPzyx2IUxD4X9P8e7T513x60GlIKQ5LRuudMXDyXxKilEW4
4HR6Cn5pN5zTTrANroUbAIf7v71kL3ZBzi5c8MZ/P/AJSuRPo5qICT/B9CdXaB9g+LoXlu6579AE
ydQVWdZN1Jxfn5I+GSobrIRdcdts0u1ABpdqm3a/uWwHfdo3+HtGLVHUFY1sZE2c9aKfZ9QcxVz2
Zq0RlDmsFc0bZanttSeC5wh4ijfmM9UpL3MF7cH5/jH//qtPV60lAtBKUHj+1LKHmFT3aqZWbrmo
f5mrFiNzkkq5g78CPRw1Yoby1RwVlx7VffUY7PRkyW3lJnr5T5Nh/5kEEEaNWWfTP23cpWEuWGk9
F80vjdts+qvqKXrMrmHO4aX+/VOfwYpNS5znmgJ67hSebnxWOSSjF9Qu0RNEf9nl1sedH7BxxY2j
WRn/VCv/11D4L4vP5n9uKKyqn9nrx+vnfsL8B373EzjaJYP6Zq7jOI8/9xMgrACdoqBWUdXqlCH/
7ifIf2mKKBEOD7FVMrTZE/ffDQXpL4vXqSBZ1iTeKq/9//+/L9r5+uS/PyPRZ0owWUH1yY/gOBbN
04ZCrwy+EAuzoFcabHzc3agBghXzTRk03FDRBaEOGeANxppuA2qtI5lUAIGQCOHJL9q7Th9XhVRc
2Oz/3Pq+/qqT3deMhdSEVY14Rn9FqU1urvWffx3zELiya7oKi1Y96TF7Ve15aYQqaHZ7xW0Z6rw9
3f7jRUvg5iWm4plmxpfxTi2buI2No26WkVsbnqN67ULUO0drvHUcaQ4b1Cq2DjpYcCi/WXF4qUY5
O6FUguw8Epr4U5buoHVlBOYAAZi4EV/1Nx6quzjCvDabbpPRX1foCiqrXEh+QzIV8Y9euJ1Q+Biw
7T99HWeaH/PEft2MmQg4W9AXTMuiPP16DgBpqXIgMPFV8aPO3xL8ldvaNcx7E/6+2YLbdeLy+yH/
rL+/DsnX9PnoqQtUzIVXR64yXRfBj1y8brLb74eYW3zfPtbJeiqzwLeysYkoGFrSduNrf63t2wdh
gfzTTXnVTn64nNElaWfHhWzC50uRDwf+67ONYozyymRcVam3AghYLZFcODU/Mi2R7KYbVkYvOcGA
1HaS3VB8nVrRjuU3vYh2LEN7kAInJiyk7sZlrd0ERWg4YmVclxkKwkq7HwrLJfjmSkAGX+jVOo/q
q0w1loLwUsqNaw3Zrp7esuihLUCXdPLOzR7oXjwWYbFo5WQ11NlNA6oXqN5qVO+GvL7VEvEgUgb4
xq6x8nVXq7bXvMXxVdV7GwHJn5lNdgtz39fU93AwXWGgsLRoB4BmNrJ8GEsyuE0yTKLwzujTK4uO
yzDUqPz6O81E5i3VThbJwB1saIAPVRtsp5pkslh7SEoV5S96MQsT/ob0prY8dDQlCnGyVS/YMM93
8GqPoWqss6Za1tWws5QJUEF/KTppIQQoWFVCTwDnKpWcRtic9pR5H0avXMe5Dlxt4X0fmJu6jta6
2jhiAEgsWA4F5TYKrJUniQu8q/dhkC4CL3TFprGtwrSTtAS/DJwxpqGWqOtAlfewOG/Vas58QsqK
P6djWtFGLR/NNoHQny97wtBkQnFmma0slk4eZutKFpapZix8s16LwyPcKHsKf8ZTv87Mp5JQNY/U
cKHUjkAdbt8C/oAX9om8iLvxeSzFBzXuVjWbQiTiZFAXyz4jeKfILhCJz9TYfJaWSidblmm7nhYo
qo9aN6zZEs2EppKZLmcBvNGu5Uw+WJq36VjAI/latdnu+igHKpIX00ifoR6Fm0xpnY68m8o33Yxb
O1mplje+Fn6+zIPownl09uueN0+8RAwI2n83Qj9dB0xhSLy6YdNCmXuv/sqOAMorDwiQgD5IZba+
VB7SOwKMvt9Vzm1cn4edP/5Pw+btMBrjwLBlLy1SZMplpzhJrF46DP+81skEcPx+vNM9uTOTQQzY
IOWb4F5cmI/lNXFcA+mjpattSSJIrocHveaidTFC7txxgBhJlbnRYfdxOrMB15+mSnr2r1XT2VW4
0LfDkk9dX2QbAQ24ozyZyA335jv7gOmTaPWvwvVLTfS5Bjr38PiaYBQjYz1iaCeXoM5kTY3dELmj
jmQ45Jeo8WYobwextSc9W33/Ss/t159Hm0/qT68UxJauqMLzTrRLBG1aC6O2TKoCWeTi+5HOzawq
cR3HoAdCw+nlrpfkipYpzxPQV4FS5KYR/U7y12b9wGjWCBkp8/5DnQ43HJmon9+jnjxfXOS1MvZI
jWhI2ipuA1J/4bnO1qyQvfEo0aHocH39OoVCnLWaIBCSoh3i1+ku2hSAeMWdZtjGw/gOC5KEPRse
GqFl38/omYskD6fLCLBgb9AeP1kqQ+ePlmIquJS48lZ2ZmYY+7b5qCzBCBD8PeADwHGvOPVBJzE2
WKSNo75B5n24JLs6tzNwZzB1kwwfRf97jj4to1ES0yFWdVLduvEqHIM1nkTcPy7Zwpzd+LgzS1CY
kAzAifo6110mmn2rsAPJq+CYc7Y5XCE36Yre5SJ7nEjXCmBcOJdiDeaK7LRI1FTiqkC9iQg6neio
aaOOwp9qqpJIUrz308HR51g4glGi5jbywwsYwZnbssxVgG0ARo4ooY74+qBeGvhtH8VU/kUBUaCA
cRc6VruryniRwleAFObkwZZG+c7rxSsrHy78glPH9r+/HE2HzWvhfAQofrK4JFY1vfKcM8YbbS0u
XlIzrm1l8mFBOEIeO2Q24SRRrBUUrHUlLYy5kVG8qkW6meR6JfUfqawugjpcWJgG0ZmurKdKSNbi
mG26iHydsrmKBBLIu2FtpQoSWs3cg2lusvY9UbqlahSPzVxZGbIzmsqlXsP8+0/fqS7qlPEUqtw3
TypkLse9kWnUOy07/JwlqK01AjE44+m42eltupYIpa/Wyso/Vq8pvWAiZd6jm0vsq1M3xb8nWqfc
UNEwwfMTT151NwgF9l5sUWS6XKejXW0QwuzIXK7s4FpeZvPOcemEPbcZfx7z5CTH6CjPjXQ+yRfp
6+AKdgzobb1lgMV4/YQAYM0jTbBbcloIfW8uDH9ut2CPwHANhhuSnJOlhQ66k73MIP8kq7HE2Uje
UzBeeL+nooZ/TevvQU52/kST1QbfjpCT3HpP2QchUSzCVfmsPo+u9ijaJjjxj0sze3ZioWxq81Eg
IdD7+t1mFk5Hg8jEtq3qZrR6xQZ2rqBtNe4h2qDYQ45TQ20svj8KzsCZUAp+j3uKwzeRkSRSMn+t
hWYLemTPdy/Po71oxlym9nW8MxPfwcCCSwU9bjwEyke+C0fNbjVDWPlcWSTIR9//rHmO//jGKKop
51Sdu8HJ0hYkNZ7E+U4R57TrdUSR+It8P8T5z+fTGCdL2QIakKSYGdcO3s2cBY2BkUNI+k29n6Op
LoPx5w4D/dOAJ+f9SPdFrhPsUDLvqvEEhP7AJDTb247YvvGXmukXZlGZT7XvpvEEMOjEQZpGiUc0
r7xV3rlw+ew5X7JzR5Iw7fhm7pgZ28lRroFKyOaSbQhGDnvHVnHmcLN2TaThhQ/s0rs9WelVITaa
MPKjPHgLohJi6fRw4dWe3Sd+z/QpSGWoepsl8y4FaW1p0vEw1t1uPupHt7qeOy2XWb7yuceaz/i5
rgKCPMWDqkkbJ79k26hcdsZ9cxRVW9vVN+WVsubQ0m4Nx1h5NmTS6SrY1neQTA/VFayMSxq+sz9E
U3UJP0tkraf1sp80sLVI+SWl7RAWDxJSwe+n90y3XYY1/nuE+Rd8KtqsqDTkCozELf2bWC6wvHup
YhzD1PemJ1NsQiBVZ6u8h2TgLafhMFiu1PoLucOUCuswVZ/w47I2Jq46Iz6R3/+6s981lgiixkUM
IFg/KfU0E1uUFEcTGjT1dXjr0TbYhNvwarrBTyH98Hbp3cWm3tk5p2+qqCLiavH0KM4bTzXaljpP
g5dLITBHdIr46ezmNlRyixCOFfDx/YOidj3zeSNLlURI7XMb+mRDafpWjmsDs7iuupJlaHDJQRxe
hIaIvp6swo+Re31umnYV6K4vvsTYhWaQsppXsx1u/PCnDKKitlBvU9M1ahkKH6yjpAeyCh1BaZep
5LtqjmZbo5yMC1iW3BPCyY0sfWOJ4Z4m9SKQG0f3/cea+Mq8fUzjn5FmrPwem4w8xFBqnJaDHJPo
KyyLqMG3iQRb7V2wgp0V18SpPsyyd814lPCV7GIy7WAre/jIdZmwk+sBaGJ0lQFW5Mx5No0QVvBq
CAZHncjitiIHmAfM9yXIYiJ7i22Z3RYQmVQND6tMcfNWfOtZdlEf7LuOAs2L4TXG1brAUGCI9U2e
Gi5/wDHV3BGVDtIVhJtOcGdCn1l9+IPKVfqd0tSW270p34k+BkDWtKQeg10Ilb+DfpgY2l3WP2Im
tZIxlerVYplrotsnmGnI0ZUPW8xPnwWP0kFtXCG981IBR8qVZ4BJVf1Or/sr2eyvpL6yTScah20a
UjMGD51ROYrRHPu8dGTdW4lieRcngZPiD+Y16ex7BAMaqwBDWniasggkyVXxshJFH7xw3Ca4wWkm
idJgqX2vwqDMiGnFd016iQlbTiE/F6WMDRumbHrKOohtpRU2plo4M+epDs0XUYudTBNXXfJSicPC
rLStIg54oLCdGW9ZhVNbWjpWjZy/iBdjoztSrO9jKuKBS63xFhjE9EEQ9iGTtkgv0lR2k+Qhk+WF
oELpTctFruJlODwJRbIqOj6g0VgakQVFO4W0DnlUhiAekVIacB/2CHmlpIbKm0xPUl849Aqc2SZJ
lcpVDLdIqtPbVhbgTUMLlI5xwyLTMYv7sBr1p+LvlII8UDw92xADs+RBaC3k/oVdCI+Bci2or7Hh
u6wUJ5XjZapiXWtEB1CCRQc1MewGmMARF8Vy5Qf3FE68egQdYuEkeu9EFVZMwdP8cvLJWFcDvxt6
dOs3+KfJMMy4zVs7EL51K2duRjy5R3NqFH8EA/5kJpa6YuAIpucmvuD23QtmQguhJzLT457Ud+sp
rZ2+p+ehrIqhX5jJCHu0BmodsGELHcP6ldU3TRjfSWbimD6hia3kKsqHL4LjV/s4HhYDGBjaulWr
HrtodGK9dSNhWpaJ4DTG5ErsYOaEx1gqtW9BJ9/FoX7wJeOXwipRgmrbJOM2M1+ZSr02d0V520Ti
TUv0ZNL6V8HwkbTwz8vuIGjiE+PcD/6wJfr3XeQVd4G/SrpuqU/TW9rGPws8ChpzYq9oF3o7PkmC
vjD77EfVTUetVm4w/tj2uuJoyvTQmeVWg6brjf69XKhPUl7dYN9k1wI8VEyPkWmMAKgjOE2Vy+uq
GmbKLbdOffpp1pCSO2s5lMI2wgk5rRKWMfgjdsSBbOwloXBUDJfoM7wKeXPV4A0GVRtW08A6T0Wb
FtCxguqeRKWtxzh8idI+LfJlZqXLIYidoNJvcVZmL4rNtTfhFQkTXp8yRxCwUlboWdmWP+2MGE63
UF5no1DbY4RXJ9G7vVkeu9F8wrmB1Mus+Inj0HNY+7ETl8MaT7OFyl0A1zLH06Od1qUvdZzfg+Pz
pXoK/W8z2kIWx4RNXhTJ+MAu4FKJ7JLuLeUeWJpbhRjysau2IRW0ZCJR6Q8tQpRcNu81Ae5iRbC4
jodSZLheNgEewgLHp6rAT6vGM0/JKqf0sWbs2+teFQ79qO5rERdVKV9xK3UVcGwJjm+CATBuQrZY
mU4DXOQZuG2i/BPlzNHxZWqme2WESwvrupVaIPJD3qiupwuviTrsIq999izB0ZUR0+A6tDPvKfP1
pWhgfFkmy1D0d2mIpaYM7K/CKG9n/00z5ieLd13Z2ZH4q1XYL9Nt17YbkqidoYPTz0vxx3Rtta/p
VLtVjomjeISeuozF3C0QaXil73RTZ2udeOdpyZrtPLTHIkeVqfMEGmsk9qOVKbwMVbeIfWupleZK
9o1tjA0ue/Cy9crrRtWcpGjcMAgfE2s4GCPiSoyI10P+ZNVPrSxu+cuXo4aPQ3Yr4par1691dG/w
WWgaLtsjvMz4UTHfeNiZYbwth841wucm/ZGko+sVr0GQb3LtmWNyDeNv42PJrXFcNCVzAnaHwZ6t
icKixV7FV3S3DGlzW63T8mrD9LFiygxcRgu1c2B8uyQa+xGFEUmgHgvV7361o+7GVonWJLZ1oaJm
oFaeukPjN8sS/Ca17sVMdCIPhgcefFpaL+T8ucTESGw6J+o3oVUjBqICGsOFHD5ICWZuo78ox8fv
y56zCBcAgApTDSjAPJUHt8IUWkkrkC29npYz51Eg4llb+XOw8PJiv/sczg17FYYC935D0U8ghzYc
yj4YTCAHo4PoGzpDMzphi9lczbdJK6Py4g3aBtvKGyfLkVz1E1IOsn3bCYp3gGJfvGRLcK7uMzWD
8gp/ehEm0Nf629TKodR7ZsA4DHtlTdi1E2/6TcJ17fu5ngvI0/vj54FO7o+WNUhNZDGQqubc/VU2
19Sp+p9Z/TaE0ub7wc7U0OpMOwQLRhoKXvf1qXq5xI5n4gQqhcLWxV2UxRcuLuegnc9DnPI14x4M
OEWc52p34q/5VjjtsAMPnvAcWOb4vDrm02Xa7Ln+4JdRTy4kZaWkY6r+fTkgQNuACTxzhMdFd9+v
Ap52LW4GR9kWtrifruT1+IYv6fL7uT3zIr/8BPnr3Fqx1aRCD54SaO+Z8TGrEgt85tT0voQw+/1Y
Zy7fX8Y6WZ2qH6Ium5jkSPvI0L6N2s+gu/l+jHOXvC+DnFxBFfaFoCwwQBVvsn1xpBB31OM8j/V+
WqRL/+7SRiCf2QjU2RuO1hqL84/LVpEaelXqvEWJE95Hj1XpaOlUzzbgkGqtZAvBm8+/VvFDQv3V
erdGpO0CSVtMdbacbRgzzDvTzA7Lp6Ae7XLy7JDmeS3bEZ7ZJZR9sZH/eRf/R2b7r5ll9j+T2Rbv
7etHXn0ms81/4N+ZH9pf0kyV4kXS4/vHPepf4nhL/osdVSe9w4TLPjPXfpPZ/kKnDtPKUiUVX6uZ
gP0vLpug/SVKgHf0AkysxETw2/+EzPZ1I0S6jfje4B8GmztyfPHkAxosTIy7KeUGNA1XQRah1Bxe
P83G8Z8t/HOv+OtinoeYWZuwV43ZNgjTya/7gW8JegGrTHTzWn7gc10ZRDUQvJ486GG7+n6sed/+
fYj8PRbCezZ1fNYAt08NSgpjbKomKCgv08HbNp1WoZ4sm/G1Gz38oQviJzZREtQq9si+Li+qKhQe
v/8JJxs/vwGrAwsYWaetqWmGenKQSXUtKBH6DfCZQXGQGR4TN34xbst3kIR3v7CRVr0pxYWd8I9Z
/ntU8CCKB1bN3zjaJ5xsGoo+8iyePDPgtytBbtpRX63Mwr8ucjRS3z/kn6NJbHtwyi2U//R0TzDz
McFzF0/haVHV23TcmHTVunIZpxeO6XmqPr1OzZBVlZ41rmsaoTT4OHxdOlZSoOwcKl4n3oxu04jm
bYDN1q7MjBEd6y/RjzwaF2a5vvB4ygnuyHvT6BCTumPOnqG0GOWvQzdmWhp5CpI4KMmw0ZRGFfEc
bmJrUQ1thld4Mn1oEvV5PkQRVKJCO1RULrE99bkmO2LYoxzGsr+7F7nK44rQV6BbSm5lj6noYazf
wa57qrGeX6DqSz7MtjRaOyA0orChxXaYhA+p5dn08rOI676ivOmNH99nauK9h/WEckBp5FuzNKaH
KPOlXZZja+YMeE/H1Id1dQxHv3+KiR/ZopmvnyqvlKA+mSKJGlKfvwsFokGgCVXFYL+EAU46TBVg
N9D7tBY1KaoWhlBkd6ZV9LqtlUryoQ5FzI3Nl6adL0j5eoyQbNZeIb2pNfp1bAejVxPv5wc50sbb
plCU3aiauKFFZWXdjooaP+iily1KXxFXBZjvpgvD4SkvY3U/emZ+qCUVx0aPeB9dKc1f5TigzPeY
AFvMmGfH6nEjb5owfw4KhF1VSmpGH8O0ymLut6ZkFjeNanHzwtO14qJay5EdTUYDUjFk6tpoERJK
WW/0GBhB+XTaKiDvJIfolxZYt6ElFcWPMlHwZ1e1ol4MspgsfQtfIE+uq+tWDdq3GvOCvdrG2abI
UuPKEGIu4YKnPLTJMGKhbdQjNrOB5vL8oeLqhZkH6OhkboiGJWXNxgjKqXZaWa2L+CprKwkr9jio
s/46aSRv+BGTmoP7rzYOTePhS67or9gi+sqz7M/2VovEaAxxmYaW128yJUDIm0o5Dr65OGW2EOUz
EFOE/rsltcWLKIh0r8Na6UfsA3TCfdqpfK06XY2catC867wawkeFezGRP7MrRRI3KuvQIhxAZ92Q
G5D7y0aspZ2X5OIC2lG8TtJWXE+1Il8JeJ1sJ82oN4k/+QC0qr8NiipwTa+K7/G+rV+lAF/4ohaq
rSFV4Uor23TdjYoPiCjjeavr7Q026Ab7h1E9e60s7QJgZrz8hdpbapMW3SiGgMZ5fAdo1cfNQLP2
RTPr2knR4RFO0Q0a23mvxM4QWjxmG8bGj1aupSXXKHM3GH6+1UvBVGghhFhv6UK3zOREXkUxZL9W
HZplOFr9XkmA0wsDznarF9ggJoLucv1LXwCjUAs1uv9RW814V0cyt4VQaDDRMEFLN2nbF+40TM3S
CEeQ4iDHk69K2/toyPtjODAdSRx64NWevIvKHL/4oq/2mUzMjx1U7XTf9lbxNgg+3V6aPkmAGFM0
YredlHE3tgTyuCJUyxEW0pgCB1vmuuy1aBmPcnqbpKwz9KUS+KFgqA9iJynP1VibeyCi4q2ODQ/a
UiMECkkchbGbqkq672r+B7vNu/y+xeFuRcHZPih6E2EBIhvbhI/jNu/E+rYJUdXaip+M5ITk8Eqm
0rjG7QlrhkQ1hzuVF71PuzLeB/WUbvmqWMAEw2Cqr3fNHdkX9SGRJQ9SdDhtwyATJrsIYr0jHqUg
LyWvAuGlq+Tk0M2j67Dq3NboGrfH8IA0mppglnCQ1moqqE99HPk/AAi6q0wQR/TZTVQu5B7cZCr1
FDDPqLBFV7S+23uBou9Er0zXvNpulWdN4Erk0hGdRGBUG8fCnLCQJbveEGDxS75XdHYt5nVMTJGX
38axVXHP1gbxhzYpyj4QzWwfpIJ2n3iRv+kRMn9UbUV5YZnKtM95Mbd5nUaPHkwrKAMzPTP2CK8i
iwn7kERLe961lxvLaqr6TTkN6l4MRW2fKyEk3CbwtbcO/4n7XgPIgJdbXFFS1cdKbaRt1MWARNDO
hfuKD2GXdoO/jxEDPkRpQkJDLemaXcrTuIXhRYpGaYbJvZjwv3IOZcrKUlP9SY38I4k4kpv6WgNX
Nm3uWqNHpxqEAMW90IPBsVtwXUzlZh1WGqFqUppuc4UclbUJwgqJ1Mo4AKSmVZZGQjpO3Mvwb80x
MA5eWiD6znxQpkRuLfjUptl3tlAJxospl96dNNThWzvlWLhJGKtsi8LsHxspGw4ETZtgG13TkKpj
ScU1eG83EhVhGO8a5vJHJAfhcGW2Qq6s0khLQ0cCZXQjrzaWAy/mLqxN9egBU1wLehvcmEafVE7R
x/RPPE8/ZJrKF1sGZq3smkIQVlavd1dB4JdMhhxuJo1zvsetz1HUVlp6WVRj/NFbNSdxUFxJPnlD
ehvn11Y4GEtO4eAWRlu3VXojd3prKBaDpnc/rUxq70YaWIsuGnQniEGnDJ2GjFH2+RFNpXLfRbk/
xzjVC92X40OZ+vFjCLF/YwUlbPOMVZQO/bSIwrq+6UzaLvTVR+xEstGdupFveJKa4gn7gPB1CjAg
6Xu9rdw4LIc3E+sSpyoNUo9M8vZaG/MV2U4qaLAD7KuhFvbw21/11Dz4cC/6MjviRbQgXcAW5dDW
9dtOFWmemYveWmNetDSjbBdowK1s4A2HUPxSj6RtSbKrYoyjGYNThluxvSryA+RuJ2u4hS7F4lGO
oRkLeyU6iMomU/dWfRzkRzG5l8VFPRx73RXHj7i8I5qBzmnW7jJ/W0DD89IWW/21qv4olAe//lnS
6kAt748Hrz2qyVbIbnX6Woa01yRaWxr5YoK26vU3krhKYxOhh50jDeph05Z0SnQMGfSCBoe3iLVj
rf1qCYrJV1rGQQL3AFDTiKelr1JBHHqlcUqFGB5McQhBtOVhnaVA+RzzbmYZ9SJjZ7ru6RQQe+OE
9GUCJbkRjdEJkmgXitex/xJ7ihtVk2uASCeKYKvNYUr4tL3UqYE9o23tE4uWoQsftpEsLUwVEyaF
jpLMx1lVzO+znDwkcDETXXRrdd1b1y1Clxq/aC1mdyf1Aq8f+jDC++RlRDlJPwMFwvGo/MRZhOQe
Tq7RW/jyTR+8efE923dHCcdfZxKokS0NQXu0BIXkjW7nNdIxxChITnyW3XMRIKuO2yulqa6GDPnF
GNlSlEKFWbRtwTNA2QiuxD6+S4EnA5rqMi+rEtOn0RsdWUr25DXu0qrCFybBgobH7uubyBL5APsD
O8gurj3O+GnARcEpEdSMZbvnYmLH6Usa4mSRouozLbtTsxUNEv7YYxXVbEZDtUfV6QzBr2SinwHf
WaSoM4aIBuW1TDbFFCt36BJWFrkwSYCAd8pdTSVLzprdNGRXyMtlkb5F1dFPHyXqg6QOl1n7RjW6
MPWPNvavQKZr2s54kW58efypxsdRPASgSmDrfLy6rSbVtp3bgT7kO+wQREknJopOpuBf+2TxJSVH
SFYvq1xx1Y4ojmjAVJWMvWMfbiVOWi0INyGBQ3oU3BNiZTgRXyOW4MexwDsiE67FaZcKWKySk5aF
uZtrGhErZNgkWn+lcjQlGGSodfwelHQBhGbpR9GmYhrLxMSGBRVoQxPcOkqzjIIsqloqnUF6Noqb
OrNWYuo52qC7JpEjupIt8Odw8hgUC83K1Io4VJi2rrE3ti1F4qvF5SNWIkccDKRsutN2h1zEJTXs
jvxkWyifwujDED8II1tJE60kv6S3RPN0SI4dp0Qy9KtpIHjPKg5K0eFbRHaMHBwCtcJ2Q1BX4VBc
pVWzkP1uRQiIQ8ge0PXohklrK/1cbjyIHkX75Dk+biuiOOJfgfWMcFeRRlPHokMhsBYpOOvsngLK
NiGG9flaaJq1Ia6SeCA6LVjnHtr8alopHG3hpDLnlmt4EpO8jYOfk3Q9C2lik07KrzZ8NAyiMufA
uFUi74po75MupcbP6fhYJzhmeMtax6qHPfJHOHs8R8QJWRomPeItUWCuadLPbsSWL2ncGwRxJoTH
9L583xjpUpbofQ07mTa40DHFHoTGnLhS+iXVvIWQ/aaUj1Z/gyrFJt/ISZVo4Vc3ZXefNqQeGG6i
WQvUiHbvkdOpJvtAltYlwY0paJ7c+Y5HQEJP4c9tg2ZkhbOGUF2NaVwt0StLbGfmssAZLrCI46mP
fpW5mMORPfXT9w86PKK8SOyWaJVx9smxTGdMfqVweUxxV4lPknljkSKmtZnT037JPkxx77WvhCjp
+VXv74Sypdu3MqJ0qVedXUQLTw55aN8Vu3VA88wj9Up+NtOFADG3SrgP5tJyMI7UsOs2fe6UheRt
veEx6wKoYjdD+FLmm4ygFaEMXZr2YfucDdA/c/wmokNp7WJr7bNJcDGPtV0U1ddy6RKHeMjNQ6Tf
y824L0VaXz/mrCEx2PnZ3Uiknz9Ld5p45VPDxOQsDbXvEm+3UGoWtdcselRKFZsyZmW2qPEgsBtM
gjsNOV2EVsMarNyAi08LpTj6kSG9s/6bovPYbhSJwvATcQ45bEVQlmzLecNxW2NyKkIBTz+fFrOY
0D1uJKru/aPCXySY6RX5T8mlLJsjBXxYuVqY4tF32gbSrPPt1PFjXFfpa1K+ONpLqQKr/dfnXdCz
AVg8nplE8pjcnsa7OMq7MnDlawJA91WiDVFq9dqld2n8x7Tik3DyoPz9fHjV1GJTJ2/d9CfI7pv4
6Rvq9mjLbL3X0cqOA0eWY3yW4j3Wxyj3zqqhHEymnqmzfFlhVCUArVohURNj3zbrzkzpDRPPi5mG
tpPeSI6J2swKdcUNveS3ro6zZ+1jAIa5fC3H/8ZchlqW3arsNPPazm3mu4ix+qQ/TNLj+f52ievP
5NApQiVMEWnBfE9byfr1s8L5runJ1KkOsjZy+a3UXYK3rgG1niFuawmujfOOdazliGjQzTg0b1nZ
GpoY0oRF0JaLOKXY0gOKGTTdKO5T18kg0bSor/VtzeBb2TRyZgjRG/Op6g8Gd34h97Gm+yOftS1R
Djv/oRjLtE9VuoeSM5FGodks/Yaey9j9ywSqpuZtaD9N9z8Z/6P92GcZ3xCFEpTrGWCxm923SftO
h8GnOE7i+o1XY5dRdaZUr9RcGinhOy1i3hzjKL0l2kNtwmqRocOI2SvkfbT/BmJk+p4UrJ8ZgYsN
Vqj/tfEnWI1PERUCkep5HPkiOslVL5fQIS1SGZDQSsOfEvcAE/yIqzO8oB91H6WaD0XL0zN97ZHG
yxPlyIkUnlnZxZyu8UnMf0lmRZPymiLmzpiyTOVuNt9x/lJNz0VBTSaRasw4O1cXobnSSKqtUS3u
s4nAUNt2qxWg81G6r06hAG5+QzWwHdhc7J7hdbS3sXGcaIJi3xlNddcwiFbWr+p8m9mJNq9NL5bN
7JEPpTEr8eOgXpnPOl41Bqjtqn451q8r2Go9L4g5QHSOpSy1EX29lOu70iuQ8nlLrjbz6NzbJIqN
HtKxvNIiD2gt6V4Ivag3orKfHytYx2bU2U+VkkemrUQIRcgyfy37OtBd9dKtEwYGx5doRDRdeTOK
mS9ECeX85fT/ibKj9a7brITU5YrYr4wt6Altl4dqplGSnFLx0hunClyrHP61euJXptzl+YuHlNmh
M67QnI+5/MY4ENTrzRr16+QNQTcxUgFz5KhFGryKsd2Epb6GnscX08kPdfmpVITO11wx8h2/pZdp
karaYauGaXuvO+MjbcTnQjgNj762KPEiGlLvqzMORJRspzm9zRj8qjSUy6vRHFCFVE258daZ0b3e
JFw6Oc7hQcuPSTadk+w2lguP3PFOlvdrxTNFzyuKA4/0zotXPSsr3oNm3ac5AhW6X5GXdk5U6uq7
N+eXacBDaGmXrmwIBdV9YTtvMjeRSNnoL+ONOtJtyU6iCzqAF8o6KjI66jgqEepU7hjIZXhmmo8S
nTM+G47lYuLIcDdsNt+zNSPKMK1gUrN3u4h/te6jci8Wh3s8/M71QdZ3Z4230iV7R8/4Pk6kqhR7
usp/Km84NHLdAixuEIuel3jY56t2RDDKlJ/F25EaPSCCnWLbp7omX0zlziwdRA2THejDegCbOnTp
tPcSAlYh/wv3ZFAqqWfNpSQpjGmcqdt9rZt+W9r5DtvxwWjQVZkLqXFke3tLRDHsDh2Pg/XSBdVw
3GljKHJjtaNfppi6zTUouSp78a+jrzjl7U6MMzqjcFIvAhftUPBWKxSH073ucJq2dX/o+iKMJwY0
DQlAirHVok4WyIsJuDEZhQvvWFYvjJxz4x1K0wlHkyusVFWPK3nsfESyUY4Bm9hMwoK9lWSw8Wto
77bCsuIRCE3PLLmcMT7ZQWeFSYRNWo65W4lczPQnRfvth22/0pCb12h+uqhebM5cfATOStd3Q4qn
65tc6Hpl+QVBkp3F3g0UJZomojIIeJslzMam6GRbJV9DYifpVRyvXH6XihjIeMAh5vHrdHs/mFMw
GsUJwOLDTNanzo0NHwHiSV3m90WjZpQUz8KsiXNux7PjdhewTN+xvw3kYlXFFTK512lI7mMjt6VU
XybX5lTgY5hHpKIfdunSBybz15HxjeOw/6n6dtgYC0wqK6XHBxQL522qWBy1hDg1q+Y4XhzKNpv0
lQY14bwT+Qwgdc0orZQUWOrxbyXUN12bHiZlCuNGM9ZC5sgfeD3r6tY2n2XnzLtiWf9yxX61aD4Z
+i/FhJWyf0uWRH3RS78To8U4pp6q3tuWjfPcljQZ9UWUFMa+UI/WY9dqPXJnp30888cQg9Vvehkf
lzp7Bdjcej0BgpkDUkWM6GDjfxa5v1b6l1Ub/2St8ZMNgdljoGGUeapS6+Bphbqjn8iwnCeFOWJe
s31vz5EqhiyUOs8/XZ8KvCplguU18TYLetlJaw/xlH/abfZlDgxtGaVP3qMz2cIJzU2oSTDmJOt9
r1A3XbbrR+OeDR3POxn4ej1iI8kRXCU5wWiC8vWeMTZZg3eo++aeNwQJFd821m0vtnddouJgji/m
3J0FTJ+UT31tPOePsF7jNHPgieNMlFPK210/4u8RoxWdfRmSfy46N727k6hwsmlz1Rv0nO4Y5pa7
U+XPbK1hzay4cnBzqTyTugDEfzXr7oDw+mfO3Q1A5r5LxnsVt7uFFUmfBZqy7Jx19q4t04O7uCdv
bgRT/NBSUTgyf0xj5osGIV0p7X0ps4iBJYp5M4tOpU29btFTW4fCQWK4oJEUjnb1KB6JrJH9t0mN
dOu48lTnzp5zZqNbE6XJy5EYrT5SEvszVevdMIAK0VCZgefU6cCXuqr/qbau3dC/o7c1zENXTBK9
qKDqsR0SUhaluBpO0dy1eTD8LPV+9GrIL3hcaW4FONvlaIh9pYK7sIvh3lgKV24qnnub5CO9oshi
zlr5ptc2uUTtxGtWGSaIJqeBaiwj0rVM4Zen6Zuc8jdHNeV/s5U1I0u/1ZxWrcQKkufNrU5i72mk
LPlLxwu7VdfcGjbSc366WH8nFTly2uoaLyp9hRpviRczuk6LsldaBhejnKi4SqzH+ejoFwKg6g8n
aYdXgVXy0jpZcdRal3oFr3vSKf5CrWt6vlY3t9S00sfrQpTvml1EEn8BmPFym2qBn06gIK8052eC
pQexIArWTYhuLMBnhgJ1srE4DVhPap6wzJG+aNavS1eH0hy49Yr1mNZ2HXF81i9LTwpnls8Hy5DX
wnaPfTaaqGS19V/rPQCnpDhkk/NuTxh0iqTt4ajc6VYmnvEmEyYTPUUMH3cTUWU5V61Et5eBmbR6
2Z+yssShnGdgGg1Jme54M2bxTbfnvV8n21/zga7v5JzkzTVDQtnkxBWb67iAxKXS91a1CKwUcXRL
4/VSplXQUYnxObUo9uYkReJaxCQwa3Dlk52z8XmtHc0ll0/BokF6shm4xoh0k5Msttco14R9lLNg
16O6d6OW00tnpeeCm5Ogiltl2h+ysXEQpuGcm3uR61+aUbpRlXCXdr3DCWWQtefFb3bdqzt8aqw/
5X+TWuQAjFAsYmX9V+3lbVR0C4sHeRrzyIot+uNkZxxdeDxHhwba9gkhcBkuLb3VuduidlcG7od5
1rZIs9agGMS9GGhuz4irDdq8ug+d+uY6sQjnpGuDlqdf5YlDH6Q5bBvPpNesOXkp/7GHZS9qk+zZ
Sd1zyVFEfz3EaZEcTQd2QclKI8CgIY9jb4P6L7l6c0U+HyuK6xGtTqQSL1V7RRch/YEtE928UwVo
oRtQ6MdXp4ASBjrvdwmbINQFmv6206BxCk5+2Dx6hze5jgI57LCIRIWpZYHb1qB6VDIvhtpt1Kkm
+H1c6xAr9MYp2QTnMr/PJK42u3RRzXfLo6ldtpruPDep9Ggkb6bsW9QdRg1HmjpxX2J1l8iwqx7U
y06AoLXJZkurzPw/9PkWoEZadjdHumZ90trZ2JlS8541kZJA7LQJZ01dutL98fCOZkxaXuKE5Vjb
jxQKd7r2Yh2xH8KA58ZUfzEWjb9FQoV6s6J41gGr1cgRk8apqbIF0cnce6Bcw4AquHF5fyfbyI5u
/rj1HsRh/j1ZFSIpD1psN7uPnVpK4nctQZ5xg4I5mEYmJRixI62YIyMZZfBle1h065HPftMsIltF
YQ9HEuF5EeLitkzjn12bgUbgQIWFY+3QtRdcalldX0jQPbHYXpRifkLdflKs7qeV7ZOVwEPMzRE+
jej7EUuEIbZZM0d8zH+5pr+OGavR0CWfREhYoHAqORwCMKLypq/EXXeTUn5M2Cr4skaW3oemek/h
m2wrPZoVfgMlSfeDQ4F4quqYN4sVHDfJvMAGz24cksrsigRz8r0PbV/iQK/YYIzQSihOiGWkTdPR
Xf40q9oVCq6FHHl6bIIB2MN7PlryNHX6sjM89zcfrJ9sSD/w7nCB9IAAQj9CH21MhC1p1n+R8foz
UwUw98WlVsbxp8iz8ilZ0HLin5l01ocKnwt7UiHmT5RuQoS94/K7KZZY+HYP7i4HMT4oy6RvpN5Y
/rxYR2NZomwl57IcYM2yRrstfasQclv/NgvOSQ0gqLapmy4xh0ZuMl6hwLoNTQbmxeOYunRVh1WM
Eur2lgM/gBmjLD30nnteO7GbzYIMbhGZnqJHSpyd1Ly3b+AgTaR1ox2QaMv8btkc6oBUxCqOIYdF
eVWkmKHWl61w9W9n6ALFcHARrFsH+qhVXWanlJ8SG5DnyHRTxNUXY9VT7jrLRi/I23U6F/n2vBXL
fznJpmkzGoEU7akW3sVspsuwpHuiX+zAUel5r3otiGPo8CK+eJLv9bA4t07Jr71M8Tm1325WM69p
uVXs01hAvaj9j2KrXQ7G3qYEkCe3dtDeE0HzCH7BKWhiQYR2248bigDmxy9av4186S0+TFDLPB0/
6qLdpaNs9qVFznpc4WircgPG2iuuCoaKpKl4EG41R7ptBqoLNA0hZAdebOZfatYDqtvg+ebR8NJK
0pMmrmks13ej0se7MFqVUKP2UTOY7xvs8nFci8jWVYoanF2MSH9cyzfJ4FPNyGX1Z218pmuSukz1
RSYzqJwROiJ/AnHcdY5L7z2q8+laJ+quRnPvrOORTG7OCy0B31Gmx/QPpRNZkibxlAgDVPXE73sr
Ope5sdNAwleHLvfpmmY3mmxHHwMG0g18TnJRftx6dN4KN3meLLxeGbH6pLtHoxbD1IyRPWthnxrh
pJdQSVx2crwOSvPNSsn5W+1T2OF6/taBxlaWG2GDfo45CS3Vs1m/cTT6JPRckunhFLAyb6/m8c4z
awoHsuIq2u6YoaA3Z/xvs7tl4nyugRmXcgpkNZ8yVTk8VihJHrtiI+/MHs4lce2xaSGlee/nLErh
gitxJCn9MA76y5i2x7nCgETUAXHz5Ubth0jt11M/mxyx886mKUFxra8xJlugPVkVwEKn+FVuBpZG
nYwHyZStG4I+iDZKItlsKelQ3eKT0zjKbbgidfad4k0W/cWE5K7fhuZYjQ1DsBvlZI4v+YKmZlez
P1sDNbfyx1W/SKPP1o9SfA06ZpNdt5I0fvC4q+WyT6SOMGQ3MhebLSoQm6YIgp17kxJuzHU5xJz4
11DAAaXnd3WQVfO1aN4mjrrK+8+0iYhjy/MUKgLkXvYoYdhQ8wf04X1PrR6pTD6Gd3Wdi2OeRrFN
xxdN3yvwnhwasjy1BOh4BukVVw+8LhWfnfsl1ucp6fxhAv+a2nBJP3svHCyxNRgykLNt3O6uYxMZ
ludGfZtZKFWcU01uHfA3HmhP24h+ZDy6eeurm3UB5DaXGmHcDIjix/ReLVn7BtjJUFi+lvKyEgyg
lXjLKHysbpbxplLX7pE2DTxT3iznYI/nbt6744Jf/sn2tIAiBvoQIi5Nds/ZV0zNb2pnI4yUOZU3
6tZnsd/g2VHVcCw+pH4dcBOUxmGqoE5wcab5Z1woQTncS8YBA75f7c9ttlNA4yt4hwbnxhLXhKb9
eOoTBM1Wmdmi9wmAnJsebDg/86/x9h4Qej/9Of0WVeauRjGj8VQKNcLjxZetAAmpVNyLsg5boBz3
kifT4zcntWhP24gru8BUgLTAzJiw+HAbeW9mlGfuV5r/m2xGehjhkqaN8viQHug1RED3mkw3wOhN
6T5adhxKS0BDR/ymUgsylEdONYLL9KEDDzbwJwFN2FTduem+xMy76ilBC85rZKBFoG8T2+BjUajL
02DzdSy+9ck9ZHURJssc9A8c21v9xdgJ+5JZ74ay63LoadhfHFmyeO3td6O4lOjF7Hd32RIeSPg0
+G/N4s2jq/zWk3Q9iE0/Zn8dkP7A6z6ke1l81su/lUNEa/CkUp+AR97bNvZPptgHW6VBwNxpcgx0
4y01j6MNfpBSZz4+EZwWgQ0DnxYbKoK4U6+pUfzkYuuJsLWrd6s7M/REWkW/TEHqz6SCM+fMyhGV
IhwD2qZT8E8P/7SOP9mqgy3S+GCLqCzPVBPtR/edsNYnxBCxekNI4Oe2efCsrzZ5NVrtWdVpOEmQ
FOuXfppCylOA1X9V/ByOU5OQlm8Hxzf0bmOgfdMRQgb1MJ9JEEoYljlU8dPXm2aazmqnH4Z1ClP7
Acf2e4MJHf3j+WGcpO5wV0oI5Zmjg6gQygCGgylrua9Ed9OV1Lc4cbrm8ZLjXUq/GZy8xdinfeO7
sJV6QQgc+7/zm8tuB9SoLIyEfc693QWFBMlJtT70cnLfWgCQx3QSeTYzF5z+UoinqmsOJYeorMdt
S3vNmC4hr3K4aoJQOBH0VkV7+L8H9K31Hy6nuOjPibNPXHUnmx8AyYPpHnROsoIZSbeeymxbp8hL
1B9n/tZkfTOcJQBxisRD/yWSrZk5kRYvgcIIr1VfHl9OZGYUNE1B6g1bzcVFVYAU8HCF5/hVyTez
fLP6D7w1Ty3HAg/nSvlfqI9EeFJ41MMv9C08BG0LjhSwi4sfgyLHCvxPaT2Nyz/RF0GDezTt+52W
GVDaEIRzf0nbK2SGkE+D82yVX65ZhXXXB6XLBnVrFtA4DlkBvq3N3ganzaaRhF4vfZBUtd9gZm31
kz6wj7xL9bmI3Q3b6EbBNdwjbTSRTfehMLCtoTFZUGfKRwvPbz/ulOLLXk8zzFl9402shglbNeUq
VHoU74PdRl5Pe0hG5gWRfcDdncSr+m9S/nmP9xtOuvlQajeylDFY82cJ8T1bb84cmgvFW0b+1Hff
ml5RzWJF0DmdsZ0BwgcjDdV5DXrnxUzGTVdHqdh36G7qMmpoN8qcb6l9dKW45JyyMSfB8rRi5vSU
b1VCLGivqXI3xJ9AFtdnW2d9LlmsysneYcz1VbKkkw6LYENdF51MjXtA3RGozt1K9iyH0PzbDjq9
gQIdUP1RpCJGaEPvkmaR2r10IN7W/JuhgBEfdYmPd4aPFvd4dY8C+NZyhgBFDgvZplGiOgcIb+He
6SnQXkGAUQWmAYGQXDU8gvg8lRj04V5bFnLNLvbTWD8tJGXpZEAKNM3m+NXBMNjExdTqUeOHiq0X
O4V1h+T9q1NUEtVO7z8KEj+0SzoAYg3/XPVDAWSLV++pqsCsqiTeVbY8VCzZjdp/GrJ4ihk45yT2
S8YDRGj0Q1HqvRTOTjPsm03JO6RthM/CH5vipU5pAIICcktlKxe80LESFAan/E3UF9d4T/tqI0RU
T09TdiBbYGN3X/365hgvpfU+lP+QL5jpWXucusP3XM6XhNgkp0Ig9GVjcxyoQNJR6hj2xma94YaW
xakZtlMMOkkByPwmqdHqqnS7SCqI2qu33rhJfDFeMLlvbM17pUqDjBukBkONwGGPWoFWFj/lghZh
xmfR6+jD9W5XeXTkTJcif2rM35W+G6vyLcOA9an8NTVIw7HBRLiZm9DKxWZ29eAxU7Q9anIX4FZy
qN9r9X0anir7Mo3XSfmtCgR8/5ne4rfiOjluqE7fq3lu2hd3fcEzaIIEmxBQ4O5+/st259vusgPQ
ZKPiZKKFzOLoIdAEw3s+PNvOIWbPt3hljqbIANmnJ8wkQU++l7ZcGBS0/FQ6W1eLakzfeXVui8Ns
P086cqy1YJ2JxuLutG+dSlUPKGHs1614r5bvUhkjXX8G+LBh8fruWBOkMjYgmPFd6c6F6mAMPvSx
cmvFsRk9vms6waE7Cmwi97FEc1X1WGkNE6Z0/KHDbjNnw8cKf1AZJ6tFuuNdhUE1dYFFtPOCGVCi
zxuOvGOcVdu6QpyohD1ZprVNZRwDc++p23WggNlR+Q7kUUwpmG5TZnO2tG1Pow9+20csYFhinJZq
QJpsUKVglFN/SJEmWtaTm59n+97TQ7c49OTWVViNWKZVwYhw9/Q5mtEnTe0eKS7T7a0DPR/xdgO7
+8gFeYYG2rsX03g3qfgb7Eh3L0j7OQayDlIYRz5qHOmm20FlVf7IvGSfZ5Mv4qMDaVG3B2BYPzGv
9bwEXDrsIYyg3UEwtBKr6k+SF7knGg2BdjJwn6GSbC9FdukY0Sa73ulYsE1ra2Q02uQpvAiX5XDp
QVltbz8qh0T/iMuoc08Zv1yo357VB6P+1rFdrd/M4QJRpEvaQZCzZNrz/ZG24SW7NDkMowmWeHOc
PdIc9J6+jrRHrF9OMfgz+malCbF3RJV71iHYk4l5Wi+guEnF6nZ23vkOUmde7Z3ZzoBGN4UkBJ1I
UUJcs/ZzLC2aNeOrLfTPojmvahUOmhGNNDVZGf5uPRzEt9Jx4krrYW/fmY8MKiu2HuG7aL9RJ0Pt
Tas/1Gg6hKiPuAKiVO93qcJ4UY4/eTUfu36tt7XajH6dEXNnquEAxmqhOrTBkkrD2BP/d+9ilB1L
Hm/LVD6XlP/I1abdfiCUu85y0rnN5kvWZEPUUjZcUQqqLM+SzIL9mxWn/Adeuu/EElMCLiqmiqz7
dVXH9L15fanw7+Mq+MtN7TLbdfOM5g2Dcu2eYqd8sSvgkyru8YLwfdfrSLXL+qHVe1npJ1pqm2ur
eZGFZlC/aO88W/iWVhKGOPlpQ4PT6r3LxTuBuro951uGysqufRduS0ndLfQCR9Tco7dCPDlXBwWJ
IkQZ5KDcztIJhrg+1OR6qdWxLBW8h1ocObVGfEDq/eeIftsTZRCXw1mYPOS+u2QNlTW5se95T7LG
/CBUh7Rj3p2+evI0RjNPnKGTw8VKLgRSh3gxexoqDS74lRwx11iC0XJesexvBp2njuoFjZX3n9E3
h0GVHDXr90BvpjYpFYAkAaXuvxUH5ACt7PIWYtby6bpMuf6saVvVXNPXofiyKhSd7cNWvY+xr2ZM
wgXJGiP5A1a9H9KI6JRFlkG1JltJ6I3ZmD9qXiFlokTQPpq6YNlkbHHQwlIjh9k9Bz2g2JwypV1u
1oE7xQQww6BHJV53/u2wwtZvKJpqHkaE/nUFDZczXFkhgC9xLgx/3IwQNMr81Oh4HqggQtpmuN/I
4CdUedxay2BB7/tt+4Q31G62MxRufmQXUIZyk2qhTnFox4ncHLT1lPTfiBzV5YIexXJ/rNpPk7++
O1TyPSMsZLz01nliXEvPct2j1eyK1xaIc9l6E4gwwSQlCBPyCjFey+Ez7qNieBBNESjYUNOmzXz+
UnN8JS/jtNPj9wlhY3W1abO7V+jUlmepRwgKpb3L3FPfH1MENA4nPkEK1Efyj6xn6hp8fjR32TDy
JDArKFHX5YQuBGZvtQ+ACzEW3PI5Y3ztjj3++OlFlf+67pLkPvMgS6H3WypBhuDfpuMyW++ths64
eJmMZ76y0Ka6/uqM4cgoVPBmDk2ga0H7zT9qScUmXYLNO/+e5VttHNQUvfGWjkzmCWzNfGYpg/6r
8PY6UBoppkyv4kOZbsb4Y1S/Y3pZG34DFp0hJCHffKRQ/UnrVfPe1mm7PhomOO9HHTRqb6N68rw/
3dw1za42bqzoVcUSFVWOFQ5cD8lXr1/a6j+BjTf9qkmjn1TF101ENfs6/hkR5eZ3fB+leVue4zIO
1QyxqHxSkCqWoJ0/xAAVLjW9jT8R3G0h8bSIJ83mPzdb0CgjCph9wv83Gdo6wyBDmxux0yE7qUFt
Q93gqg5zib4F3dxS+xlK6oqXpjxrFirXU0xQ/ztiLG9GWfBDv6U5kE0ykCwSUBi55LtV2Vs0kOIy
QmLDB5mToT4NR2/U/CWJ0PCykxYQdMg+6jsrlFQpSBW7UonSKVS7j5UJsryRelRIFrMmgGagcdCh
HG24yEYPSCzJjYdw+dlNdpp6JpmqaO8p4ejWvOvdO38sPX9WKG4o93az97pvo7+MKkWOgVXyv8rD
vn1y2vOj+1S3v0Fp3OETJwYNu64CUH0WXKhwBtj5Uo4CWti4I1AeTKuLJO+E8B9gRhmvdv3MhQEf
g1CXCEi/884xA/h/0BhHA8p1rEM3FZtV9QCcX7sU4pS5wl33ZkXHHUem/g0OgRuCZB9kJOvjlm6f
LS3QHu3Ru86+KsDBBgFHhB0p3ltvfxngBsQlzfgYCDxRXzBkugKhjiB05ZLLk159Jhx9i3twIZ7l
cVW/V+t1Ha45Kg5AuWI3VNsSaSZuhM1QnkvvVtJ1JZjm+Hswklw/FzlAjAioYYTkSsad14P2aVFp
7ywzgo5Vy5NWHJhynPhUIchr8lMMMuNuaioQ520d/7Vwoy0KeKSonv07ucjDWdHjr2aptiIR/kC1
1WNFJBhh+Gzarxw53RqftOmfIk1kNqcCRZM1fVVaiO/FwT73OGo8ejf/1iQiMr6GNzbuOWvK3O4b
1Q1KERpuhK8mzoYN4CcJL8/qcksXvtpZ4+PwBKP+j9d+poRJ3E0G81S8zqhDh5Kkl/RYAC/TKgv1
CzzQl9+dE8JJUvKhmKF1UmsAu/fGbXEt4EcC16Fg1kCdR/mljjL74Y7pKMOecRjszHiHoEOrQ4Ga
H7BIZJ/tdHW+G3kmn3eMr05hb0R7zOwt2tuCy6MRt8IIcyhacpqrM/K2RoYPoaCINAM1zKXtz9i9
gqLQWUZ2g/wb+dZ054nls8Bk6JLh2S6/S69w2zRBpTSBSBbfJC+exKb03OPZKUvib7/N0gqAXyws
JerCOcV7yZXw4eUHuBZrOlUm76W9tcwndmET9+q6dZGOSKRpFlkxPBHtnFIJB5DKJu1YHynz0dLu
rBypMRpnOTwVy78YWVEfN5tiHCM5e1tyh4KUogd+MASIzVNP/mhXWc/ClR8rAFmbl9wDWG7REU0D
wPUEB1pTKG0qDmJmI3Rj82oPKUltlrFzy+7g5OVWzmOYzPSlivqweGBgeGt+8eAcS6s9e4SuWeMR
24ps7zlcMuKFA15XVCuIiV4xtu160H8TKr7hO2d0u9JW9oXnxJtxrcK+GqM0iV97lFO6hmyPi1yr
PbgnsatwA6slgfNkhSfQ5G2mAt8LfyKwAVr8XTes/+iZ3uTLKbV8HS2Nh7hrzLVbmafhaiY23C1o
bi6DoeR+HLEGeAcdYL+1ACCIKBqsGmbkwyG3K+P8Kzi9Xbs4kxJ8gHiM6lrbUqv5suRfsfqJ4Oua
g7QUKPBl3jKy9Ls6Vc82oLVW7g0pESSAvTcvatwHhQsnRm84+V/MsujkP9V4m6wH5dHnRaJPll0S
ewlqww2THvrExvlHWep/rIFFXx0zzs+K99y2ykf8n1rdV9UNLcDFBR3urLzKTG6ykSJgdz0K3qbR
QRKaF1tVwehi5//Sqtia7TFRf1eGR8+xuW/UoM3iJ5sAOwKJkVvSoCEOUuPo07u9Tktl3r7hD4vy
wtoz+IT6oAaG/NLJeV6BzRSJhBEetGDnyYjgBmVa9WbXmkh6VFglipRvVi5/MbHuVpPRWgV29Loy
UHTUeUk3vNlEzuWp9dKa7sv/lJ3XbuRGm4avqACmYjjtnCW1WvGE0Ggk5hyLV78P/wUWntlZDxb2
geGxO5Gs+uqN7li+NG5zGCVlrp12bmgY68kIpD9zaNCeWOaJfJONh/chGbYyCHZYlDeKwtaxkpsK
R6lW5ZfGTL5GOKS4ZTgdtG3B2VToV1mSO+WfquohKq8EogGTF1A7+V0YditS+A6T/RG63XKK3q2G
yLucGGYMB5jMt1WuMDFM+4zTiNdxWvL6tZ/MQ6u2M8tp6fredkRTkSTmMSUiTvYpVl79lBgeG30w
O6EXnSXXRTUbRAD+dKTCnP1xDm7h/5bT5F/MnpNZqsc/RNQjv862/Ad3iXxuQrnrGhjDdlijy0AR
Sr7UwPQ93Li7nPILkaENQu1yoNFrehuR23rd1TU+9YLeipyjtRf6exXyAEl9AUHMgBcsEX37+H+j
jWVatEVzvYuRAL2OYvUYhRO2iVA3foSI1qsKBwf1zopa+xaYklZtfs771rv5zjJwbjnXHF39FmPi
MQ3zB5t0KZfjcF5hB01pZWIcouH9lFZb14VgcLyNcoOl8JGF9OVJ2Gju+H7BgOTPfLLqo5K7kQUu
t6pdbuEj1qArxhg4DcYlgfMYUG8FcEQ4gptY22kajCoATum+WpV/H2bpDjs9cl0AWL3dWB0skN1f
/FkaT0KG58F64srqA+1ZUinvgiEl/oeorkX67HT1xvCLQ6xbK7PhTi/rtSGrNUExy9Ay3/LceTQ8
OK6BVS1wPmx6dKkwX8jAAmNMtgNLcYKUPuyz9VAF20SLtqkIz5YJNRJzWE6q8LnUrMN8LLXTs2nc
zAm0ma3CMiDQ/P5ZKvrViR4D07UAmnqCAP1TPsT7riePYA4wqPx2Z6K6d0J7XMhoWNtcOvI8Vz1D
a9vp28l4ciP+zJbylpQM/6AMA7FWhKfsUIwDbABdF/gcVGWSRWm+ahbAA2Kc7dj2uzRkJcHoINC4
19W7ocJDySLoMDEA2zOxBjsn1FZjLm9BUKzM3KMGPtq4UbMCzaf1cNjhtWYC9s5pAUsxoCpC6kFS
huLPFDxGsrc7nWzJfpelGgg4bJ1tgzuQPErbj5W1YAnh25Q4qNacR92moFmwZjseYft9T7YkMN/Y
YUXXSegqHwbpo8wRaJ75BH7CGSx8s1LtNRj8JyJjllEd7T09uJ9czvZTFbwEVnPXyO6UQle4kGFB
lZ3r0j7pLDcNOZK5RCjJVVVhcBZavB9Aimx/Outm+xiCMeLe2RqEWGs0QhuhftcV/rZBvWY1xj4O
hmU1hce+hOkMmSGa6C2l63rMqOeFqwqJb7Xrc5TXF98hFJQCbc3lgYq7xRAwHHRvHgYlJIA7qUP3
ucGmhKobM2chLTryuvsYc2SRqbOK64Nth09RHp1qGzNtM2zB0SCjiEPs4CcFPpZkOmXsoFm3q1s2
x+hqqmrr19mqwwAv1XaC1lU1z9dApiX2LZ/IU6cPV+xn9zL3t1bbniRutjF/C6YQkJ5moCbbawZq
Cy9c9dAgOfyMHasL//mptZIbMcaXznQWhUeGHmc1PRzXzYRrNk8ANYODk1/qLl6Etr/JS/0QTQ2n
Rws5qDXAJbQRNUKJ80ME7XlApA5F1d4sneLpSlytCvxkkM2rIcl4VHkOEmhF+tZI+SdwL0QJZYT7
UfWfZVv1K2GVTMhm/t0lfbKZ0g4g3kL34LoEujrIm53cir7Moi8PgIf6wculeNQSpT80zryxSUB/
tI1nxwQkK1CeGs7ZFNSkix52U0TqIzfRzXBQL83PRps9qZp8TpP0LtJqJMNewIQqIBaHjkNfgbcy
FZW3LHNTEAtfv5FbdOmU1wMDMmR45adXKLSuvYecadK+HV9oS7wt2NEUhJYYQQVEmDiHFpIoLXo6
TnswWXtCCGMIBvE27okDlv4POVafjWvvzFjcp0xMddgdVO0RIdi4L3FMu4DvL0NSeQngfQtSfRtC
jDe2uLk+6K7v6MmaovSrKhtoHyyTTpOeBnPr+M9tW679/KdJzKLZrDSM82ZAwKqgZVbzuO8IiEAi
ICvGCRWfB2dOhg7f59tXjZjSC3t2J6yqIViMMZIaKsCz+KsfjVU21jtP3YyyuteT7qGpPkLnlugj
pws0D5gXHTt6nPj/yx5DgHuQ1UHFQC72t06fFmpYL9xZ8j0T1bIvupuBnFeXt0ZXDLPrcPyOJhZg
nLttuTXinmd1DKtl1zAPThOhMcyk90lEjnA5rEmUK5n31DdqdyCYj8GNHjP9bFmHjOTVZg4xRrQ5
me1x6iGI03itezbxI4+ehyU4ot8KLZDr4MB76eiir+sn0k39fq2qVxFaGDwQbafH1CDAXC8WJXW5
6kCS79JnLdrY1H0Leser4qeXfaTRTeNhSIK9iGcusbr2engHVXQ2Rv9kts3LOB5TDqKyTbeWnm8i
vr8gAD9ieeRrSes1dKr12NRbRwN8z4ebxSDQRR5sA/steEaoRWeMU1hZH8ox/iDweJ3i6xkTmH5G
Mez3DyMNJzWMTVzJhcIkNo2PNjMV0macebCTEHjbxn5FjLoae+509e4EG2U8BfaHWx2lES+TWiw0
0CE/fSY2DY5jr09MWpx+fb9Yha3zLFK6XW08zqCYnQPiEVr8e5a23sZ7WpsIFh+DYVoBzOxGqtMs
3791ePwd1ussFUfpgURjdimDYKMN+WmK7EOEGabuUUuxgqlJ3GUcGKgzMvujYDoOjcdUvPrWSz87
gR6iyQD9BfmIlmmGSdrhc2DdnxdsfSyZeblc1Yca8tcaIQRFLRDDb9QZvAFeH4MGKr/UcoJFE8Vj
YD+Ocli3GKmIIfpok/F79FocYeaeQ9OaF7n3UVlvMlUDk5X+i+rtHwl7/aIz2++B05qT0qnm5Gay
LmcyXMbTS2hwWS9tR2VDqerlrJvQG+3ck7k1xM2dQjdR1+LgTVB2Andsz/TnaijvsdphH17M4tI8
O01Jdm4L61EAQoykr4ZAxUNfnducGvq+OcV+v+wY5ZV4Ex564QTq7n7QvlJW577/SnCsZ9OzBarf
OWeZyIdWBqvGEPz8AJ+L0Io4QiXnRkYrvQnBkD4N1ETDwERnhylcc53dTLDG3MU/3o97DZMQT9+K
MWvjMLz0DPoduE4MfKmK8UBG/8YLDDZYpEAFnk9eJ7p35HhHC95jbprwlWC5LmGyNhELHZWDlS5P
dQFszpCkgBe4ba26OyBGOgS9h5qK/D5CTg2e0WiIjyR6vpKe9BrAX/c4LYyQEgXbORLxsR2wATgh
ES9xsPUZZquCJx05VxGHPDW7gSNNkWnbINP2GoBCYQD4lclARFIAjitu+JhfRxsQ05jguZDO9uRY
TK+FE78UXvXg13ylyu6eK4ddBFYhhH1zb2hoL2U0H0nMzt/4soq3DWfT+Wh5IWgTS7qXfI5T9tr5
BsPZdBs9Itkne1h1xAlT1NeZZ93C2TRk9dVu3edJmJfBqUiqJoto3STDG3aGWYGzcfP8i/YV4OYJ
jFEw5qY+8rNwgF0gnOiOrld3q1egSeZY/kg6r130NYd2fUqumje+ZIN1He05rKA2t6Kut12WrE1h
jJdyzO79FuNraHrPna55905uP1lJ9pnEwCBZMjSwyFD7JkF8S314KkC6WeH0EQMMeHv3I07GS9tg
FmtTZ4dWEodxePAtPHro8WNHg+iPMNs9oWk96bBQrQaQb3HHq2PBl0HGndX91RLjMoA0A2HVJLEm
8BlNu8P+TcrKxOImUtCFgk6l4q1p6TxOPwYA1VbFh9EjyFx/yOJYgdf728jFAQtLUgm7XjDJ7yKq
r1NPbmsLkNBNyM5FjtTqzVKh9eZwt/Ag4zwj2JdkqVdGtNVL79jU2pVGTiJ6BjKS803jfSQ9gWR+
i9212Nc5FDtYlGmMvARjC/9cEz3OB/ieavUZaVs1Zeccb0nPqcysvsvxTnHfYTXM6f4i03yC6JQY
RBGpE/zbRbu++YlAuUpZkgnMHpx6E+UWnAnqXjHc6RmO/9AXJ9fyTlNzSwnMqFAG11W86WP/OSEr
Owqt5YCPwuEuafM5JMPlPKMdQ/y9OSIDkmiwWoVLOluBMQqAgeDYa3c6LPpQArN3y4bLMQeG2bBG
6A+TUXHSZv3uoXfJp3eNpxjsJysMKPhokWsJNzYsPdFUjXnLCiBL/avQ0hUs+tbKPitJO7bfvtfe
K/EKm649p9BA48zL+M+TTZQCAGYG8WPwzy0QqDQfyjg4ZKgGo3rEQB3eJU636YG6vQBtVo7yT2r7
pkDjOVeEhi1z1meGlAOp/KoNayQvXO1SO4PrV72/67ECFThFDTKuCUkCJGbnKD2aFjYRwp+Ym0zX
5f0A/6QL9N/88uXo7/NMO4AXXMkavKuJCpI4tpJSIfmTe/b5pCSwe2LOblG4NgHsVDbcwXSiluST
he2d1M4GBM7ke18ecGlu8mTysMZE7rRtfB9jZU6K14GNdzSOVpfdBRpUt2kcVTTixTWgv0GGJd0p
2S0or6Iha2SkyKGDs0Wn5HYOKepUGip/J8H4oAjSQB1HgKIYdIDiRzq4LOYb8LaU0DyACo8Jn4H4
1Hfu0Wm/9fEr5PhSDOyl+WZCY58VxByEAXs2lETeL1sRnzQTWjlrgM71A/6gFyNixrMcHMYcSdKk
5nxxrSOIkMDBm1zB4rjTqOE3FPuxrvbD+LMJ331Sywqrf2y4+7S2eQxMfUNlCxvBpTAZE1OI8qZ/
CeeXw9YX4ytxMrmKJ44cgU6PiXYX5AhAu3KZ+CSNee2696AgZLJufH2nkzTmIiEJcn9l4lZ2hE14
EqCjSHY+BgUbjN6jR7DvACkhPoWhbxTiB8sfHmvXI8CBmOnqxQk+qK+FtHhOsLW32nJKYKJRVNX8
mMZ8+sKfltDTQQLd0iWOrxm4UqRh0KC+doDIa36WlElfmBNOBH8DFczPy2geXhujYhAHfAjVsiX/
oak2NO/B+X+NKBN0oa91h24JRMgpkISBDmMaDFYAqEdIkCm6OrAcVX3xRMBHVdt0Gg4Dzhwb/iWn
VrfNTngcfwR1cwqKHiuMuY5kuq/c8BXbXrA0kAdPrsepJYLbG8DqJWcIKg6eUyZaqZW7ltysYELw
1uhLE/lOCLgxEtgwJQJcDCdP4H4LS/tqRXaxpXEj3/WiDdE1df0ngTvRBKeicHCpW/qTiPK3VO9W
be0vlbL2mvgssdZi3uH4AfFYW+NJohUhqoqYqWg1lB2S8VhtqhAgIgAJjmP5MBHBgrWdCJmGgQWX
AjE/zbAOrPFqg9yHsPFZTwC3NsvP7XOq5qg0r7pFJr+NxOALIeknoJZRe0iUdpazHfZp1k+aCAjd
l6wbcSO+tzmyLUGjSr/zMX0P5XfnPtbDDVIXyRx9Z1zZlvycSD8BFQazHAJ4taQ6sdgNxv0srG2Q
MsYdBuE3ryiWY8ZAjzM5utM8D5yeNpZCZ6hiM+YskeoWjs9n/q+2/2HZ69ClJxAYr9ffdJceSu43
F21cONfAIMDMTsIrIWPfybRYVQZy4yLZxFl0HogOGOPnoq/QJDBLuy5peyBBCJEtblFvGaRPofvg
dCyG6AxR2VQIqjwA4HGEYEOdY+fDDtVwCegZuewgR42UBJYXBgmtkmvbgiu1X9L0o7EvFlcQuVTQ
Xn0eQhodwPphU8JhozoUm4H2hJP2OlWfOfJ0WaVLW+DOTbZKzfUMKd9u2gqeEhoAsmvk8myWdBZQ
kVLW0b2RfYClmOleC5ioi/QoOJ0p20QzqpDiHQwMrNpXlH37/DjmHASRcH+CME0mPLKTESYulpxB
15Z+k75P48W1tXeh/5X3b9haJk71unVhocmn5xiGiCaS7E13AC6yRdve7Pq5qtZ+dJXDFU9G31zj
adEKLL31E+Yrz2LLRhDBTtdzIM2+q2ILvR25OydHqgMMBUatylsWPsc9AlcQG6QelvyYGlaAXeec
gJhK4oTJw5pzkvTprBnWZqyfSM4LFj090Hnvc5IA/WbR0djJsA+U6PTq5g7f5lLLDV4OO35ws9NH
EVwN/xKRsNL8kLjjsyfJotXbwcrpnkxnZXJ9FBARHuplxrkhsbY6HNsckW1q6wr1qGffMqyjFspW
yKfVKO4xw+wSxiJdxduaV1MtIos3lstdlrwGNdQh6Qhl/8I4Z8e4Fxjju4tdLv/TkNJdk/HdUp++
2vcm2u6dip68EMlxu8lQHWfqOtuwQrGP/TMlbPVwTlgDx1024WNf+MGeyKnJ47x7TaKjOXyQnGGq
q+m9FDyQ5cll8c3ENSVqU7tzgd8osI6jvYZeI4DtJPQqXQ0TaMLI8aZ8jzrvZKMDjBHCmSAcrthq
CLYx/MMakXiHYz/e2PZDVSBZZSubYOSbWXlFaxTySknEk9pXcjsSNpNCqiuG3+KiKdKQyLexkQk+
t56OShGf3dQAZF2d4Av/U43yOeEJR6vGsqVxasblyl10EPMSjkyyfdT7q4/hFbMRqWqUr5Dqs4fM
ITlnWIXJi9+tEdM406c1nCvrOKH6MkoAF3OZBxs/1jZaB+YDrNOiQUM0T9aTQs3qEHGr7eZaHZem
IaV20niW+kmVj2l6sTAJxhnHgY3KvlDie9FzNtyX9SVwXRJEDqZi1GXEJ6Bxunbu+2huJ4chxdhn
1SE3i40YDwVKOO/VUXMoKgFq/dUEIul+dv03UrCNCUrsIrXLsJFyqRBOziqIdGEY8aPZyJVZNU99
ba3t0DmNIC3mQOI+WhLuhyKbXmtb3uXkX0BJv9SmXBLv8E6oK06H5EiHKHq39n6MSDLyeXyuRASi
QV0ZBkZ3ksxQ+cME4wej8WXuuTlVZkAXDcv4qwqxxHSMgA8T6GCAaq5uH1IAuIkZNuOxK5LjRK+G
Yz+Y3oCv9H5MboLBOUqQ+nLAD7OYR5T61CcL0K8PSYPV18FA30ZwEtBF+fTalj96HYdR/Fhgbkzq
t7D/aMQ+6py1rGAF5ZxBczf1r8LFG6GTNVGeDWYxYlYRO49rzWlWTXHqi585yh9vsld1+OKlFUf7
l35aKKO8FHQTkl5EhMM9jiAHilpLCHk45WzO4bQb02GZcr2U/Zzl+zHEGZ3t4/HWmq92Jx7iFOsP
sofOes8ndncet8QINhFjqUgIlTqYiE+tL3t4M31rBUBGoFWCZvuUtx9BwI+LkSvqmzO914R0nLsR
8mdn1jZUJHmy91FANRPcsOXehShbE89io3sNDLaTyOAYwPFKYETTQCBk+1hZ5dqC/TVcGmjQTETq
aM6wcsqG/tlTtJODDoTlVkaUCfhvrvtex1tKlUyCnwtgZ01eKyTAOVcCxGwVJMhcQDrEEac2B03O
Z0iZHO/JVMmyMA8dxGM2n8AZayy/XVhVhvGie4W2XDUBLg1+y6Lwlsp6MFHBZHiKjEIdjATdIm4F
J/2qs3IfVv4pHZtDYlyE+NbMSwPTaHM60YsNyIbjB/wbDwMTtSPVlsLhhQalr6kesSGrvcK//1J5
G78M1rVzP9IWFbYbd9ynJjKneAMPiLT/KfBeh4b8zZI1nG/qGdrSGHtgNm8Tztl4OcJZo32LTWep
R6yGw7C0cd23JUMLwQsNK2mNQjq1s5Ud3ZXU3fdM7yRXbaeY2cXqjjTrQKYR08GMNVLtqZeP5Fwd
6aoyXa56jabcwxSONQuDnpcqYrrMPblQx5E0PxG2a+gV1tpZ342MAgPpum2T+wkFrYo+dJ2ECw8A
yF2GeJ488RDgu5RGdR7Bj8ruoSSrD3DRFHJZSHtNWGae8CoI28rIWydYuwQUb4UkeZiOEAWrzq23
89iTAW5OLNkWlgAdnsSePTVUAclvhj5ipCrMm+mjH5JjT2xOHB9UxRpuhKewSzemLg6uaa8t6oqs
OXWq0mnW6Xa4YKH0JsK6kYolSOc7Y9PU4kxO1LpCbxB2/soXSIgQcFrhna5HiHtROHXaSWtfc5AC
LX6ihUWkMLX08LiAKY38MeDJs5pqLZJz4fCDmRikibaCBtcnqgTwcw680uDE26Iqjl3Ffq6Mn1U1
3JHBjcCQUTkaHzLlEh+DV82vuDypWDtmuWwIOgyGu5RbywrEnsnoEBFswnK183WXgtgTEbw7Fexx
2UIK0I5GsKQl1INBpm2be8uaC1dlnNK0IKF5yHa2ts885/0wkvFrisGxkOqkBQRfZDrkO00Ih6Lc
F1c9GeFUTNtA8+v7jHJBGe2HHN4hMD1xFF2Ei71UoJlJUL+lnPyOdeH6l94x8yspsfEeq4T/TAhc
/0MrKoeoVM0J4QB4ikst1pcWGYh32RSlTFwWFyab6jFH9cjgoCf6prSKl1qn6gqRCKGVC7rRFkFP
TVYbP9E7MJEh2kL1R8SjOrNZH5vrheijn64zEd/qWvs+4QkQPc1WcTgT/HFMyZguRJYsI+HZF3xm
COlkZMEFCwxfDNwMG1mtJNpc5D3thEQ9juoBNXPv39xco7u8m3O48jhm9Rjq4uzoZgQDF/rLzhxT
lP9+dFBt1TJBk/Vja+yuHpaHjZlFMa1uBnq2TrjEyRVxfA92DS0fVcKfLeveKnQCa2thWnwTnZWj
WBkl0MwYV9dIuJuiSi+lXhEsTjAJntaqvCf6/Khr4c4LER8FNg6O5NuJWe42jUsrYJkZ/Q83a0mB
FWagLm5Z9rADedrszAjKCz02luwyUAFJORwkSBedyAqWpi9R9pvBDoIhI3+qbdR19NS4xQuZXaum
644FPts7kekz/VYyCsRNpV2YqXBaOOj/REvxigSnOdRVGp11W5HagNE4J2aZ3yqP6cMiIKl8rHKT
ayRrRMW5Lx/4xoT/JQRM4SPzZu61t4Z7fxznTbJAdontQ6YL1RcwmnE32Z8grU6/cFwLbLknktoC
PUg6qK0ekpCNf4wOsdCImS2CIrjFElCW2wIC8r/T00qTU2jlli/YXMJVGdjdruDktq0jT7sEloNK
VFnZNaShGYqjKT22hF6ezVAI4iN7YNhUxWyRnd+Sztp6TUvejRuEPcra0HkZkwIbS1Oa2caUjf8o
Qs1aV+RVoTUpPAL/PK1x2o3SPNGvAy8DKy0cyz5ZoYHZqadgszYt7z4BCT78e7XDb4UndJfaputi
KTe0ubTWmPuu/tGT0Y8ThWtVbNDUiAc8f26KafXv7/BrJ5H8X+8wf4J/vEMRDBWWq5zSilYHIi0y
shZr01gXBTm8/9+3opDdtaXpgndb/P3rW2lyyghkmSNPvB+zwFmyf2D2+0vZx//+yWAU6LY1QOIs
Vzd/q8Igs7bxyolMtJFmxzaoTrko/nJV9Pk1/tH0wY/Ge9iaQ28Ltyy7/a/fxGnV4HZIMrB65sPG
6ptm3dm6ewwBkXadks02lv13H2v6PislYmE0WqxWyQic1Ax/ax3+08dxdb6s40hajTX9t4+j0koL
x5r6A6Qp9aaPDAzbBHXtAGXskyJamIq20SJJouleolSlG+7/8jAUXvhhxBEU4b9fZ+MPl4DKM1c6
hi1tzbB/q/Wio92ou6x3VjHWVTw0I2QMTSj1SQ3+cNMjDF9FanvnJHfiMxWAjJ8JkZ/8hGKVu8aw
tDIHCRVO402T6FghlU1Vh0LR2So/vrOUhgbdaBPFhK0kWhdVIrWUPQ7Vkuf+L7ftH74NX8Sg20VH
Jsjfv15swji0WtOks6pMBghhDCWeyKL7y7v81lEz31KOrXvOXJNkUuPy2zU0W7cxJrzHSMhjJNzR
pZ9tTiWKralz079dod+qav7zbo5mGNJwqWdi7vv1O1kTMQ+hlepI3Stmz76VB2OGirMYgLlU1Ym4
dh7OIbyOOtByZztwI+4bntRiEdvDzUvTIyw0/gN/sNm4EToLD27HM5v3KEo+/WYkKS3joIBT138I
XSQOoUesyEIzUMWJTPuK9bS7/vuNp2t//F4GX0izNdu2vd9+RSukZzASukNUbUEWnwfPl/1UjXGc
CPJZyXIGwsTP2NCOTi4XuocrjXMVlMzCVyRiGu8BEWIRdJNDJKnETWKNyM/6q8Bi5xfhJupvbfdS
mP5mIPU86jF8B6DX7WfsHW0PZRaRHHN3VHjyx1MC+lkxRDjOuq6OrnUmKRPZ1Xut2Ge06ihqGFIL
TSZaSBtpSvnsj7vCAD4um33PEVxCWvWdBwtPEs94gPh8CqCf88i1jpEvqRlVSbnW3OxLDfpnMlNE
o9vdehl+BkU1C2JWRfEW1gE+OHZZG2gn51yF6yh2u7sE9FTH61UP9G+yF9cOJHWq12ezxDRFJPZp
osfBCbttjOM6pRAjTeaEjnHlNsOpmo/hSWz/pEwM0BIMeBxeOoy/QzwSEhDmuzwozhTFFmCEaBWR
xkat8VBp6Rfnht0Yi7+Uaf1xFfznqjMv2v/YyczCSOskmisjBtpm2zanqjVnZsLTuY7c6oExijyJ
4Zo45OKYLilEloXxIofu/Mtt+IcV45f1b/7zf3wSZUVKDTYhZKAm4dJYwoct56x3RGsbQAWcOxv/
+rcaPuYCXva3XcllxXXouOIv5p9f3xYa1+1cEna5f0BmMyK4SIalroPgLp7n/NwCKUSIjt1IkHhb
vhZN8zn4zqNvxk91kot1KOie5Qy4KCT49ABOVJb+Ayl7swRTAxgwEcALe6vn1i2keSHV3JRe1QwE
p9hOKcJVs4cYSI2rMUANaxOp59rVw1PGDaSqG4Mb4tg5P4RCbzD2ejVh2CdDgXtTJwWgXRK1vcjc
Y0lYKuG2S8eqiCE6hKa59SWMNH6aUm+vcfVlOncpGFAc78oWMY4HDp/e184Gm0kM7Cbbh8l+oT8E
uArSVNmvBdi0E+xJwDn5bs1THO2URL+hizOeZvIpSYPmyJvTKUuw99JDdOFBxuQxCU6zpNsmLkB1
K378ezsH1JsCnKUM/r20DwmFptro04hECL/ZXih85QGkuZwoNg3QMJ2iFxGoVyMPdn4ybApqD6cs
3CVFe436eq+CmU7w/U9eiM+u48Hs0quFNXDDkUdbDJ7+Y2jlqUnDU9cnj16Lb0KzrCvymPU0EiNN
oh7wjByIoLeCR6GSZ3s6injXeolYUl78HbbiPZE/9WEfZi8emGyTqdOc6DS1p7ZTqHD4PoQ0mxxs
aySBkVHvbC2+l0n17pkg9J6PpRH0xW9Otb8vxmcO3pLf0nzCa3nJ44TjfYTZXIlnw1/H4jnO5GUw
HAgs+6X0Cf3CdEDV29i+TliRZqpIksHYl2iaq0leJZBXnMpdHffb0Yp3Oute4ze7KCMNZlxlNsUP
YhNY3XNNYgrydRWMpNmkNL1TIICtlVBqT1wUaG1IeFWDqsgvqRlOoRJw2/npR5K7iwi8bfIPonsI
6/PkfBvpzdfDrQUQYw8ZG4S9s7GpBzBgASAxyrS9FVmXIapec7NbVgwAtn1xPNjkiTabxRR8S6j3
VuNDiyfZjauabA4CXmcfKHokk4wJImwnhiDYCgdmKlU+3udgX9REBjQCY+OLrllbv/kZZ6/8ZmSZ
DBtdf8+R4RtglADMV1nlD53SzymtCOGMriB0Dwgo6OybRP9OXQl86aKAr+4sYxt41wxfErGAEEyU
xdKzOc5uFQIvPN0/yQS3PofrUbeXQYhyUNr3zQzSi3MPFt05b8L+GXXRhrib9WCvm4FKa9tY6Z22
Cg1zOXUEUQUcANO0+SqmtwwuuwtutTo3rDVoahY1h8UZLhykfGOQA9K+SAlFmTNaQLX5FkA8Al7X
Dh5nM/ZAWF7qTRc7cZcmhN/gfGSc1cLUXloptAgphOP4c9KTl4BDdBRIFg/CjrPkYhJ374bD2lfc
SKO5puFoh9v86mucPlFnrRWiGGxpclsh8Lf97FVIdfEh/2IKEfoOQF5Fq1HhkajAQRmIsMRRJyGM
8suKm50VE+se9eQcKroWUg9NVONuDKu7xKH9lU/9aT4Ix+os+2Yn2xCHSvkU6xhBMvikAWX4CHvY
YIBTyRdh5tjLKXpHOr8YhoC7tpTvQxnj2bQpu+HaxjrpPx2MldM9+jgKkE+PNxWRnwaAJS3nuSfT
S2dHdafsSJpxuMoHzH+JjcAhrby/TKR/3MX+ZzvRtd9mKaot6qJzaIY0NKToMBuq/duJ8A9vQSWH
QSWtZzouB9xfd6xJFBOieBoTazza62LC5NoFXfb47/vxH0Zrz+BoZLiuaRqE7P36LlnuT07Rczzy
W1h0f/BITAFdYwhlPCWUdff/fzuX2ZP+UNPU8X//+naAS64ZuswhRMxslaZvbS8oIO6NrWYAx/77
m0le7Lc9n9pVA0zOYeMHA/71zUgxHLXK5NhA2DIiWkBrLJGIisfbv7/Pn37Df7zP74N13PZNJxtg
AiHi7GGo0g4TFUlfNRWJy6Irur/MUL/WMs+whPPP7+X9doQsjGGq82oOQUChgjgrpDXGd568OQv3
L7fHX35C77dS2cTJ6C4WfLXERPLLDEVEXWgYnOPLvx0l//ZWvw2G44DCiaw4G3FviGC35JFvCaop
derL/v16/e2dfrsJsQGR99nw+2XBQ0y+/PhEyc+/v8Xfbonfbr0iHTpMgJx2OOeZ51i1Ld0zdMz0
bpGd9Ria+d/f7z8wxv99rxN39uu9bguYyf8i7bx2I0eyrvtEBBhk0N1mMr28V90QMlX03vPp/8Xq
wT9SSlCi57sY9GCqppkkg2HO2XvtTliWW8i6uoqyDIGxLo0Gll6ngSnoIeLD/tf/xIpaD3s78cHv
OGZCzuXPv0RTv05ctkquqaMxnWiSA+fnn0KDJpJghi2IPti4zAl0abxTA+PWtOyDGC3gjsaWFMW3
JglAgYwPpn/tJPBSYcAuDEVccP5zpT8TqrptYfvvumbQ8UR+lOXWVd82MBztmyJkMRqRfUk5bm2H
3rZeWTSxy9caymtc5+cDxA2/hXEpLTiMclUX4ZnjF6tMmSUsKVvC5i0MAOX47SbArALcc6lk02UI
MLBD0qgrqAwFCgb2uHcBaIOq559VT0sJ87PPNqeqb5p8vO+7p6al+5R65mtG8EhflbvJDLeo2hjN
Glb8aQjfAjz4PAk4ZgG1sGQLqvFBDyNOyJifkysEIRttmmVO1lVWNJdpczGI36Cs97Ed7Qipo2LV
79paIEXjXCzGeG2ZgGeixKQtKoFYXXTacItY5rGuaT1OziYaR1TFMCkbaJqWGa3UOn4nqTJYdh0f
MvuKDUfOizS0tqQVuNDdIY+xd8ED7tF2qavfHuzghAK5Rq26wz4M3DtCuKLhQrJU6j31gzGLy4hW
bbJ1XD4EpfXqwVvXyUw0g5n9hILC2xZC+SVFtMVfdxeUE6ZG4CIo2IAVn1VzVOirJf3neXer+ue5
cp6QoOE1ZGjFJjjgZGVis8eGtTbj+BZykB2tW0LEUhOCLU8CXFEfvKn2hti/Lda5M/JUF+RDL5X8
cYriN/a1O1r7uVIeqAR4aDC8Wt1qWXit0AgprG4F9KHhXbf17xFOSC9pItL6q6x7IYbtRH5qzdqh
sSfs/KcUrZeeUcoo7v2GHEssJzGppCY9NTYlDlvE1hp3A4cWdPlop7TiiTCpA9DPjdMQH53SHFOe
fv7mGHRflrrP39zRfEMBIo8nMYfN9TAORXaW51FNy7Lf9B3n0hxfc1XTRtK12zDT9tiCUHyOxANe
0hHLxgfIdyJ+Kgr1IkW2bmb0JEfw9I4SPDWYGJCyrrK6h5xXQhpWV1Y9/ZFUL8PiZUhuW06ZAVTR
RLyQEIOkkYwfcthEhAwnfTNB8Ja493LH34T6XaYStYJMC359vkT9tFWCzvWxpEjQJzjK9mGV7DgT
L5WpvjFzc1Xy20gKPagCA4TM3wJ1DrgNxoe48F50cJtBlnQIsTTYEFVwqefTOxIxuvAqcrVINgbP
BJRFPtnEbKgjcpSRw5R9wBMXg4r5k+IiG6eIryXcNBLrvmVtQNnvRZrvVMQqfSk2MrmOoMUDRl5R
wVlN9ICHLkWKAP7S4YgTPLaASQ1B6gQBd1SBsg7zW4c+J+vWBi2WGqatV+aXVKiXaR6fVUnqhoWy
KnLtxvPRFETJWcduAXoRSA2CCHOYmhowF62KA/ItOHzn9VJhliJAdFvFFh94u6LwinoCigPEhYde
F1em5/3yq7dsuNf933PEYzX6122sXxoN2Db+Ajf2TBkEZFSSksLQPrdoWZMW3KjpYzswlBNVx3nc
/XdZoo1hUGwUuqOr1G6FLo6W2kaRXW87kQBbN/ZXnA119GxogX3H2cmuUl7jrOxe25oaRVNN6sPP
38U3K5GG1liq5KirrERHVS+ta7qOij9ns+IZ88eMwT+x2n2+v3krZmu6qtN9s+z5Zo82LUFp+0hq
bajJUVtckg6AQceY7aq+VElJ1pJrUerk/0RDjQSzKP59s8Vm506L1tJ1A2/V0VYwxK/oR0WLV3Bb
7OJDucQcsDMX3gIs8PpUFU18M8tojooWE6ypgNB89Dx1stuhugltxerYrnBCXE7baHKdJTZF1ssl
6rQ1gutT1/2637U/XfboIatizjBIC05CXjmhZqdMlaJxJDtnpgCkr7z4eP3zyBFf64W0yCwcddDv
DEl41OdNjKkVY0hwsViRaLYiswe2ziJeTa4k+Gzh76WbPfRu/t78KghIPFGt/WbYAjl2eL7ct+mY
82v4WCK1Y50wgGTC4HI3gtbi+/357r55jx8vYB29R7Or+3A0OL2GyWOIEMY/98Lnny/x93j66csX
5A2oc9/NkrpODNDnm5CC9lY8cXKQg/eUWeCu6qh+H9t25zvDykmqtaUzhgDk1k26TuuABBZAlrj+
ySU9Z4sI0xrxI526ZihuSUJ8GICX/Pwjj3bNTE9CSJu2q7Ak7UpaTJ9/pN4yO4w+J0T0KjUbOKkP
pEyP2l611PLd1H1nYww4U43KNkDGcA6vkyK+//lXfB7eX37E8UF/DOj5CZ0tEbXEfMMFZheL/Q7T
vQeu5+Hv1tyfr/h5gP1zRUdlyjCBbPKfefB/GGDDqGlCy/FaZCp5PWzEGnHiPPL58/nPFYRl0hjk
ZKzaR+fGVPHoH+TErichyMPSNrpfiAKooJEtv5iQtuyLiWSpbjL6p5/v7dt36ny49NFsMSDM0hUx
IbRoQV96KU59Xeu2Sk8h21dXSEPcET0RmQN68H7i2vOHczToqTYYJscNnu/XZnMc5jTyeZWKKsLf
0hjFPjWyiJqq7N6g19loUdPy0PYUtqteSw6WRnu8xMV/N+m+ef7zz/k7SR3/HA3hCK9TEjOvHU0k
qa8ovWnHZHZO6MbNcKUU2K6AM/oYNSxzb2jeliiWHdLBy6QCW0qzDUHg1Vi/hkGJELC5HMp63dJX
EwVgRk4quuW5FTyYxhMbL8hx+V8AwVrH2d4LvLWZgjcJl0PtAyNHjOuZZ3Yx4DaO3CmYHutOrp0Q
XbmhHBylXiliBPHzHoXXuULjPdQ4oY47h3xFVXcuRsh+KXXpCSAZ2IFVqIO/65RFRNBAoP8hiHfp
Nc6hIa6N0/YyMMSalluUA5QpwXjpcUiDoUGmv65C6PERMe3lmVkhjA7TfVy1Zxa0X3OQ0FzEY6iB
ljTgOlLPa1rrRBnlyyfOqFBN5kJ65ChVjjcivRaH7YB53q10S+y0vu5c1YBjW4ZVvm8Fh1QE26fW
sM+z/N9vEMzK/3/7x6u17eetadek7oIlo+HcFGdWQxBFrFL5+HmgfXMlS6VYOVf1WKm1o/kksRCO
6U2EhaNNMTQXVJR37Jdw6FSZPQQnZq/PtZW/92WRWcIKooLisY5nrzE1I9uLS8ttfSPBZYrrkBUF
oiNpd17ZnJjJvt6bbtiGiZJFGiiOrPnPP8yVXV55iIxqlogh7s50IMHrQiVOoe+wZv38GL+umdyW
wSnN0KVukgB5dC2tsUCyR6W6wu5EHtbwJp7EGvH5BkjLksybLVZccpzSDZGKyl4DGb9Qb37+DUed
Yp6uVIVmoB5gVWQCOy4kycprAVc40wo3Elg0mrOuuiN9eWkfxm1+4uF+czXeIqNGtQ1whKZ2dD7Q
YhMifsEOnWicvfZgHZoDyUF3QOFWyXn6eOLevrxLliJDQ15F4Vm1hDp/ph/eZduUQx8nvEsQFt0l
AeEauOEhuCx1UqfVcio3XURDvBcCPWfOks9SQjCm0QyUCh2BgrcJzct4VvjDATlVlvwyrg1Dopni
xTsSJY1+9CyIq6qpIbDN5dI3ml3cyDAHHWXjBSiNwTgx2P7ubT4tDkcP4+ijHXt/KlOdXaax6Nz4
Ru7DQ+VsXvWzaas9D+OSClnvAlfZ43qMoTJsfn4ZX+5W0tpwVIdjk5zr80f7QysDQGX781gnyEkt
YJ1Ce/mLyyWy5udLHW3m5zHNCog6yWJDb1n818/vPSEiEQ67odGy6zWyXZHn8nDidV+UHuHNFRpJ
DyswgKFI23h+G8HAVdBtrow6zZ9UpLD+eWXh72/T6YaPh6ZbhfKdHIuff+jX8ak7vHnVMTWdj+K4
2u5NqT/Z6IppPNvBdYK6epepM5UGYtP650uJeQf2+fXrbPzwTApmbS56dHKsJpkgN4SMPb9+QX6m
6oqDs6I3uiLhGSRJuLZOTNzzzuvzJSVryzy9MaVCyzzaFJpV1aVBi0B+aqjzKLqVwGwdotWJO9O+
u4ycFU4IQ6V6fGemUTZ+FKIwqVegqpfJbbedNrjTNsjQb8XVz1f77p6g/c1jCxmcrh09xiKohhat
OQwvJbVuiOEw90168jQ1D9DPT44ig8XUrNkGN3R8zLfDEKZiy75yGm3wshqMaQGFet8pTrkxG0ov
bNAogupwhE5Nml/vkGtz4oeAwaLLgOG3fZg0h8S2uy5mWirshG20Fb46hAAt9ZT82z73wN4XwF1h
e1yksqfJbdAOLn0FDChOHaDTYBSTJPJPrBxf10rJz3JoIWqWxiqlHj34wdCN0OoiTk0+5dW2ruUa
hcC00vxKB3ENupoQgGGp541+02qaTtdBD9dUlX8HgVqdj1Niri1DwfoaxikiBl/bT5PWbuI+IZKP
KnF/W6fNdGJL/rlexEzEHD+LGRHgMu3pX9a7ySEzr8PJiKx6b5DuJxzMlhG5rM4WZqEb4l3XxvHE
vPJl+MxVOF0IVjymFWEc7SvSrptKDrSWm5uxsqUcZ1/VflLv1TyLzsJqAtfqi3ybF4p+okA1D45P
A/foykdr2tjPCaDBQC/I7M3fUyWas1zmJc2BEW07GaxwyhI7OHGul99flvFKCYcl5rjzq0+23VuJ
g2G0wr6LwaypseNQqzNxlLVVtguTzj7zCxtg3ATVcEJNc1bIxL6i99q42PaMX7lipI8dgtyDWYbi
pbCGDq9jVLGHhyOt2nW6ioopfc5FzV4NlgrWeiQBWgccROspA6pz1iqHL70kjoz8zEHMPuJgm41V
vW9GGuxGC5IT97x2l6iwGVqOTqmMieYxgabaJuLjHurSFQcKklUVw4u2BN3jL0rCYWvhWl/Psr7f
yJsAYkEkAez28+T2ZY0+OrYcfWMKoWy+XVHD8Q28awoR0elIdEZcUU9XFSpi/+pyBHpSpGWa42t2
kJAfT9xtjNZWtgVUCNXA5B3SKVs0dQIWStGRcBWdHv3LVfDLJee15MPkhoaD7Lo+clwReNNrOnf5
gsB6JRKlvo1kbC9IKsyWWt3ITTSA/Y4FgnE9K0nyrknnBfhWPvz8EI6+1X9+ERtBWvxYLI3jBUUA
EyBcjOQWRZmZEI52H/f2JaepN1/4b0NvXswa0p+vebTv+M816SCxCf+7Kfj8FLyksMwqHD23hz5M
BDlyNIhQiXXiMuLoszy+znFNUAMI1iHb8djt2/s4dTnccKzB0uRcWEuLVCTC9hbNEkWN65249qlL
Hw3lsq+qwBgzG85+4eMq5rS6jqKoeiwJOjvX8qC6Kerm1I7n+Hzzzx1bxowvogNiaUcFxq6YkD05
Nj1vYdBzKyP8m1E1AkfTw5B+VwxCQSmxBxOMIvejqZJz2AR+8ATF2Qf50eTif3gQOhVtTdeoCInj
PWY7ZmqieqFCWIABYVB5S1SaW75/FoflYTLlr5+H1tHu4e8D+Hi5+c8/fGBCZFYhVS5X4Ox/sHUw
9wR05CeW1ePd7D+X4cDqGMhBcAgcPefAGfvSMkLHRW+3im/Y9bn5b+OC5MaD/dge/l1HAvkSMxV7
onlxwVRC9+XzXcmhlGMX4vikcdCfZ7Bj740+6Q868uEla81wA2dG3vz8KC37u+9Un3e1tiMoq8qj
2UoZ7Yg2b0CaX2TsWg8UeaefmYMbKw8MNDzYi0i/1lrSo4DJSwDqiA4VvSDVjpREmjMJnFHwqqDI
S7Fl5tvVVEInHa9buciR4WoPqrbzCsza49KpdkFYbzWg7VmFgfZVFRTxxleHxFUwSSJLN4TekBcC
8xNn4+gtKt8Bz47ZTtui3dTTnY9VUj8bgOqQYGlkFzkIdfASNf/sul1Hlz4DZ95k6trn30SOMIDL
V6W5kHXiNh3bs0rH/tYvjPoS28JaD189sH1/sU7UemYvOq2HVdiq+2TcNQO6BBiuGeEshrqeuc/F
7PfDNjqzaEsm09xol30g19wXkL3hygrg1L5WHrzOIXO7CkdAezWi6yftBGLrtT2e6R25xhPOW/5S
MhPVodNESFvy4iDwKQ/tuhiCvYUktifqrK/BXcx4Ue+5B3lHA93W4QYSFOPtKHUSM6cbN9gil3K6
RW9dYQRI/edicFZleVtalzUJA2H/xwQMm8O50b1fdlogVUZrHsj7SFo3OUCk3tS3rW7vh+wcmFeg
TxcAx9k4vEYaaUsU2bPcOahRhCh46UeMi5YDbHKuoa0erpXB2hbtgw0f0DfoU6tbiPtpa68sARjF
2oHoq2oyYgqDuCQ0wQGwjAkoseubB8UghAl9QaC79uSOSLV08R44M4zbv8pg7ubtfZD5i8KUC6Mc
CdsCOwE/tNDC66D8FVfwhayLXDmIeNsGvyRQCCvXgTz9qhscvxjCasO6CbKbYqRwH2SYFbxdUV8W
RXXPG5klqskqs697pznYzrriidsswo155YGeIRUP7YfzmzoqYgjANsGKFFXQ3eS4qdwsFssJ6NZw
M0doFo8CMsUkYSk3cKtY6JucLHIgVMRM3UQa4Lfx0sHnUg/KyjbvG6I19RV5cBHsm6LcFyb0sn4o
Vz7k5DYfyFtTYgMFAHz8gXdsBoeWWMem9ndmyD6wB+uklyswYH8QVRLAeJOYGwlIcKiAPQkWQgV2
UfKsWTupkcNO4OUW+f2SSiOwM3qQA99LdMkGkfG2SPVbUpdU/48dr42gWeodweD1jTM9T1iiBF02
0PW26qrqLiOCRTfedflOBuyOfg2wzh005wWW/UUItEn4OcnH3pNT167khBQhOiDx1W+N87yBNVIx
B6CENw91gtIC6Xdf7RAMhWTzqjUi4ZJEDZv4HX/jsLapHnPKY9cEqIj5YsRlkb03Bmpvf1uNK9/b
qAClgmggchAGzxXdBRgn8SKbddfOnMUNoaa4G8rbNOmWg/bcpuR+4iAYhXdZgd/NQKAbjFYDfg8k
Rx9xrxG/TOqVJG/H00ECt0+o7ImXq/sXdQRJdyk60Jo4J4hUhMOdF/Bq6juLAkeZPeXsdwRqe4Xs
F6ItTchi3mVf38wRxGIYCHsJiKpBDtSt+xaIbGiiklI3WvFa2TGhXcKt4SE5GFk41N0H6XMcX2kO
OTuxRf5asw1olBsVImYY0gD8CNpTU3I69LO+pYDMIVp7trI3ACnkJQKlR/jh+gQ7l2DsZ6E4VuCq
X5Nx4GvxHM6M++BFFjWgvgMlb6BI4bJTYVYF9zpRdIpYBil41o3fXIzwI3ILjJ36MopXARfDac/j
8CzL9mK4njIcVRoDV+wTJdlWaflsSjzYk9wFw/DkleM6FtZ9OFQXibgbgLDCgFuRLQD3hWy3EQO/
BKQDn0LzwUBrFYCaP7XGQ+pKjs7rIr4wZjubYODilvFUm64DanVmEfVCx61bV3cB8E5glNSAsv6g
mQBnpm1prgPlefSthZXHy7FLVlH7PkbI5TgM7CEqkhEy+IeSBPqGxCp7E2Qbwp8XUpqkYu1SZSf9
C2W6L4DkhPKGYC4PO0VdTlfo53ZBC0FmVNdZfoZArwK4MprBeaLBRwlJDy/8jek/R0OyjZJF3S4I
+ISTiOecaOe1ofn7stBW5MxPIKJMeV8QSx1kOxtfSB2Cke/PJ/JY/GRr9aTjiKVZXLRTyokP6i/M
/LIj9Qkpm2YDgIveUiIxQmeA7YEJHIJqEr2rwYF8d1yGFpMVED8/dEWPNAqZVRNderjPFfiCmv/W
dQ0iqadojozAXmZ6d3ImviRvdqBtJfSghDTJSIAJnEiVBMQUSyjuluSbvfHr7YBTPTffvLSg5HqN
hn0JM3090P6epLPJRo3PVrIMLX1KE2POqgZzTkSsrgSdq9a6JGU23/vtTY0nUpU1JqPfZXkfEJ1d
Br8139naUwWi4lmkj+BJFfVPX1z15lUTP8GO6tuWpCfgiN1tAoDInxFzEL8x0CkQYTvvIgh2ojHo
Su9Z4rzgHblVV99a9R0aWrgv5yHvS6po4R2spvobafSLVGgu44M+K1W/RVUAyI4fO9QFgUceFSOA
yuP9SLkqKx+77l7neU+6A0MddyyWZP+PtLEM/gFCniYvAeqyCZNjK1joonsf92aDH4tVxII8EONX
HNseuNl1gK3Eq2/yXL8bElSkKTl7TrVJSZOhdMDi+yLCajGS05t4V6LzFlhA3KS4qHkjII8h0pFb
OO81zoKcDJEQW2FI/xGkR6eHO+JBt7BZF4qa7Ko5VqSYE+RXA4xTPNKIblfNQJBvSmKELJG5IVnI
00WsHmr2P0G6koPYBxHwS/POIYZgBo3rIwAkjUFspIM7KY+p2l6MSrUkiJYB0a/yYm8S5x1LKAKc
7Z3sgaIG0HXgeONN26qcVs5a482JSFK0Lh1A6yJ+hf5Y16Qn5IdpvDMtKAzNhZog0MybAwQFAiFs
8DYQ9EW4K2Pl1etC5ur+pc+7d60/y2zgMPK9Ah8zEUuDhcP2rypxHrIgDOMO4AmGoQwjS0XWqWW/
9ng6U4R80/vPe+t/WrAfKlV/t/SSEqutaVQVEUd83tLntTK0Zat6bqsQNMJ1VSCbLZJtqbS7MQ+3
mYcCKLseWNMg44zNrQ+WRFq8SBvEd/lGH2PjARFSMs6wzXmMNVjH2y2UV0zm5BTs7OpShXcYk2hZ
BM6qzeeSBtY+871PWAwvIi9e2ggfBfZLnaqpQyIXWvsXDo4P+ohlDVIUwmpYE38MpKnjWSXP++i3
4gcruwa07vUsDJDllJvSOEwGy1fRN8uU+JwhgMSBHjQbSVnPDqVmYrlc2+OL0z3quJYrotUU8mtD
/Uonj41oNAuWSI5WsYLzmsU3ntbBwmhRqPA/w+xaNmQWanAv64jfibAgY2hl9spmdSauBZqbAIzs
j2c0WRrvrFCUgwWsPa3jMzl1bj6B1ujotoW/4+ZOwqUoZ+MxSuc1Z/MkvlaV8yF4DMv2bDIcfLto
fjX+wMNCV1wmwa5pqwMNGajickmveGM5nPjE26A8zYH0ChtUL1Pu2Pu6snmzIjiYVbdKCF9uIV7N
cbih1m2ChFAjBleHMw/kH2bD96nWbvI0vBodCE4Voa391mvNZaP7ODCDQwqGEZqNq3cZJz9tmdX3
lvhVNu8Fp5XOZLxotxkbd2LRycS9r0GeTLmBgvUJ6RzmJDAZRLMZxGbZ2rVph6u0vqWhvAzqi9y5
Z0ublFfRvKWe4Nqf2wT8BPtWK+GwVa4GyLvz+vN6vKitPwpqVF0lrmkbqk+tWoKN+DVmf1JthMjI
Mot8WbHFykGAroPHTjnneeDG7fzBKaGaZT45gC+6LjcdqZJEdrudAbUMX5oZe6sSRCYMNAeUHKac
C9pHTLnx9ViTDgH/h6CqaNPBesmvoe0v7fKX0ZIsOSkuTuvzOTGv+lXNBCJ7M3QrxVwb/a1a7kMm
/ZA85OeqvxitN05+PW0LbbrylK0qBU7K4FxUxbpGNY2Xy6XuD+eRmbHdVMm9NREy1DULKyyB57IY
IiU9h8GybyfnQo5/Mo5/fZFdtvJprG6ViWVrMFZCjc5N2e1r69nwCZvLth3LauxhroVBTZAHB4EW
B28DctUsxNKf+Q+YVlGddMDf4UBrrCa1lZy3obZh976mRDkjk05UPr872KMznPsCKHWQc36efMJY
SwY9IwuqTcjfqg+18VCOJ6a4o2LuPxPch2scVWISSQ64Opm261CqgCIRRctG6ggowhp27Hj4eUKd
/21fptMPVztqOZi4K4NKFg5uniejBqDIWfDnK3xXKGVjhxPKQJIqjks+g9XXXlUQpZcxSFn/o1/Q
MvpHQnwLN9Rtb5VYreE2FP3/l1tDP8CeEckg8ubPL0uJlcmvESa5GXvxg1mpoDe8jO3gz/f3zZiY
dSBUdk2L9rV1VGMqe33EsE9Ji4AWhQ1eQ4PNOFU3mytGR6/JoOKOOAzFCeqko7pZ1ltW5/kCLoCp
CLdMpMNpsXxOquQGUTVbpPi2xhgLef/Qtq2/lAWg2KEzL36+12+qs5BvDA4EdIY1qtCfH2nod53F
OPTcZs6VElQgrlS1NB86nKukrjuS2GS6A+Pq58vK7yrShvxb9haahvj+aJhGgxZISZYJ2SL5kobD
smL3VF6XI3s9kZMIBgGwZ00dnpLWgRF4RdDKYpAEa2YkPFfKOpJXKq79lFN4VpO41sTRtZqLa1no
9YoYnINdoXNsbdxzXe4t9Qbdv/beEh0YpoC05AVKY3bXd1r4GsGy8/CQDNYeXoDbD9dGWy+iWiVq
4xYd+qKLmRUyHNMF5TxOtGqGH1guJMwKFZYrqFy94f8fskb6lXqtsTePRv5yUhSbBoSZMTst9IDy
wn1X9uuYGoKvrUwAgAxesOMLtaIG/9oHvznVrmL9UQ5XfXXnK88+iIyEzYG9af3bnAitjA1g/Rzr
52hX3ZyYcXDyng1BEdeOBYaZPeVOmRecmfnvDLuh/qOk1AUDomfL6cwyyju2cSgMq7cqjc7TDNpq
kl/JviIYCrK0btXPQDR2CqmMBklAuXEY6uAsplezyBX1kLPFbazbuAjWMHtu1DhddJjh60Fbdb5Y
hYNGhBKxrw0Muzh/jqnSWE679/IGOF7rionT80D5Nrc3U93gazL2WmPfV614zrpk14B3tPR62bEH
HDvoXeZNYdbrJIjwVj9ahb0MY8wd+a9xnPNLHk3t3bM9lpCd0xpgKGF19RslfzHqh6SsD+1AuKjh
kejUb8aKLJ0YdxWFg7EOryqV6kqHzIpkvjLUFnV3kzbDrpfEjjXrTkBhnfaVwaFgqxBXGWRs6/Lx
gNpyKfynkeNJkQybRBicSehKEUUWwjdM4jujVQBSQsEmNcHuqgNaUIpUPcWedgPAeqA6QgEUnqXN
X+gldSYtckPrUvWMRWPNMBOKbEBsGnPhhLvc/N1jzKeCljSP1vgqeLlqdR8l5WLs9yBTVo4gpXUT
wD62BYDR9K3odjDiABiQY7/j7MKK5oAcyQlytqYXqzSvFAFQGvblaFzyuxXjkJJnTq2CJF9FPo7x
mTO+1djbxk2h8o2RYO5x2AmhJjuo/291ajl6cE0i9DKJqDGRJtmnMPWJOs1JBLWI9Evs9bzHroM/
o8fn0fPG7yw1PYtB7i/7kIrhIiv3JtBgUWebWtzp8neoXEz2zURFxZnD0lRtCb8bAK9SHwiwC/xd
AyMzrlwjfG4j8J/+otbOcB6xdVcp/IPtldmjWfwp5J/REJdhr1MQNi8b2W98ZTWgGxuT3aRAkWWj
X6hvPUsjbepXSK3M9d6KHtlTSA1i4hBSeQSrBqT/QQYu3dypCQpu7qYk2lgRtcDgqit1Cl5nsXeo
1LtCbDhF3ybNWWAh4SIuoVqa5guYoWVKSI3Wv2nWPrU25XgoISQ419jCyvy6MpOlTywK//aJED7y
GkamEUnIbFsZSzMqScQgbiyxqTWQqv1kDZs2mdajJIR6uply37VtdhTe8ygrt6mRiwFcD0xSWRoP
Ex7BpcTY1RwyvecahIZRhgvoHVl9q/weOTHGuitSIrjC14kwrwHcNLQwvrp5sDThEwzfALEe2+ny
eiwuIo5W5HPJBjDWsJuqRzIrt140XSvOdBZZJJW7VcPxHbxlzxOdD+CbVO7i4ETr+Jvtx6eVY95u
fWhsKfFkGk1KKwAwx7hOBHlUYePFK6lH44Z1Y5YZq7lr6Jhvf161jmw4f7tPqEhmRxNSc4NN1udL
h1J3RgjBjtu4ir8Cb6ot4y2Jrds3ugOhswnfCRHbiBNKp+/2I+xNLez7hrDxp3y+KjXiyKj02HHt
9iYqHjnx6OGJ3veJS+hHmsCxUmTVlpqHTiUTh84vWyCHgFRkFau7nx/it6/vv3ejH23imrJuShwh
CFMQUkCNqg4wJK+8oPldRMU1vulzKxj+le3mP+/twzXnzdiHITPGSj7afeK4o2jLpcwtHuRsJ1Sj
pv0/3t7RhorE02YIQl4WGxxy73IQnsFaLe6V4iJofqlld/1/e5xHhwsNec/o1FzPIbpdKE0HJ149
n/TkpWFJQj8CPiuKppefr/rXPni8fZU2gkn0ErhZ9KPbTGSt9ZqBJQGpH3TyZQIdedmeYxeXC/uW
LDbQWxCTls7ulHJ5Hu1frkyhSMcdNgvQjsaP5RtiasAVuMJ6IULy4FflZgD2b0fkURrQhyd5pgko
USfueL6jn657NIYyXeubhHwkdyBaku1WDlc+fNCnekfG8dopH0xCICyv+NUW9Qtx6R2liqSjlvnz
7/huwy4diT0OhYqKj+jzUHawjOqgg+iYalXiZuHIvqDv3bKztyrxaYXC+vXzFb85UBoSAaKqcV20
o0eTngokV5h55rgpnQQP+0ymn7jCt7PPhyvMU8aHz3MAnp2NZAW6A0InBHWrgLrwFBTuzzfyzTn8
040cPbpqEGqsUIxxI7xu5N0thUWWGd0yQMon1qjv5CcfryWPJlTDjzRHsdApWN6c3atimUkLkgS9
PkhWiiyzlezL6NBZ6L1RP5IAWg9kEesOuYu6bE7I8sT8UXwevPhGHR0XhWWwSOlHT9gy/amyq0Jx
OxM6/rotM2qtlZK2MVgrEdxwlM6vrVH3zky4wsQ9s5dS08R/daxQO7GKfn0NGisokAoMAQ7686MP
mHyJhjBbxXHNJNzqBvB2QPrpoJxHRbL5+Y1/HVhINQxcs4i74bv+PYR+GFgNy3jizN+shgNfxYMM
1GIJsfff1yXwbGL5kejdmZWOJsNx4jAoGl521d5yluroB/x8H99Otx+vcDTL+4MvkhTzjUu6sgWp
QnbrCgQHKRj99FolobJC6gT3pu3ZGVbgNoR9TXU8fU+LSKwq1PUUep1mI5UE3nBgeauff+A3D1oX
mjCwJyNZhvL3+Qv2ujQclSxG21SVl+TI3IT0+quTiNuvkx/D+L+X+etA/PA+gzIhsN6KFFcLYw4U
LRxtH73Mq6e8cvRf/p/u6e839eFiNgHhjt1wTyFoptr/neCkLetTBchvvgZuCVE+I0dIVFSfnxw6
aIT0U6q4il5t67qgR4f7DlTTQWbq+/9wRxIf+Wx0Qa81v8UPd0RMOFi6hFmgaLEgNziVt22GqiHS
6+LEBPh10eBNfbjUfNsfLhX2XW6NSa64DkGSg29w2mxOfBTfPrkPlzhal0rS4TTP5hJp6r2LXDlT
Tf/QeOk+SsYTYupTd3M0faphn2uTnSmuWRZrni3Bsifqgd/eDOU3lVkKOLFxdAWyAgk3TRnZQUNz
05qDmFKiQT0EXKeem/j2bkys1whd2UAc1/xk6utj0SS0AZZo3jMMby4YmS3uUVoYByLGz333lG7v
1DXnP/8wHqZ+LKuESDC3N5D1TGuD+f/nwf3NksuQ+3BbR6PbNqBWGd3f2xJr7aU+jzfd0lyIB/PR
W7X/fvB9WlmO3hfduREmBSuLUgfMRohNaON0areTQXSiRPt1w8siZrJcGrwyk2Lt/yPtPJYcR7Jt
+0MXZtBiSoCgZgiGnsBCJbTW+Pq7UPaedQaTlrTqO+hRdZUHAYeLc/Ze++eja+RsCrSaA6+4Ddfx
tlnT4nap6F3Zli8oOX+Oc/bJgm4JRLDKluM/ieTJQ6pcFW73bD1GaD2wBYZOcGXS4wHjb//jXPLb
OzsbEyzS/1tjpYHdTOoQPgg0Int52MT0D0nXiNr0iIM4sPOm+a7HascRad8l+lJHPeThFFN9el0t
giijQoPYqcdEgwEsZ0jY20isna6nVZn5KqKqxNF8bWumPp5ozPCkyKefEomSk9be58mnrkOU9bRV
moNBtOLuU58kO2zCFVyRlR4AqkwrtxdzcuThDdHDkmBvCMpDJNLDlI8VHdkeeH/d0gYkGDv0GyBx
rtXLNJWJCtVLVzcfYq20a6QinYTSABUOeRNR9ULc4pLkl2WcUOFKSfoOSI2m71h3AFQtfZXJh66C
Cxg/i7PoAPd4UIfukL7MwGh1qO24hKjrqYtJW0ZKsjAK2sXRpworjtavI0nRTkjJ5qxGRxluQyug
xzm60ixisUoRZZplE0y5IOjGIQCYhLaIcqi3MlXBDU1h2XrfClK+IaUW2DO+SezcoKNRIZjQI36T
dWugcFlUb2owuAb5edhpNsK00+jfylrudM0N7lBpKdbkE3gg4Q2cgCwIrkyWaDpnZ2s4m6wIJ3sV
l+vIm9kbytIn934I0y+RvEzZ2Iv0XsWpesojkTBGFAMAWhYxhViFtDafri4IzmM1NhTcmvQuK4cb
WRp5RTGepCwldcg0uoeJJnP4nsGW0pB4WWq6r7mh59B/wD7wM43bVDRPTdK8Jy3t6Sx0qi5aEoUU
tGQH8o5lUGJN2h7F5tj0zcbSUSBzsMZ8FWYvBIU4qO2XlENdiUfFYcmNRslJAK2ScAt8tVqE0n1S
QV+a9UG8JvDf2pwOJF7r0136olkRaZWxsRgaaSs/V45AGFsx8Xg5ZiSgJpDHhvgV4sKDWAFDAOKS
rMFafTGEMvyVDEH0gCwfDKlcF/WazCtwTUoDefvKOv3nRZp1Gg/NrMynwXZ+gVeweYYoAwQn5/66
MVzt2ewXnzVZf0sdAdsCFviVk9zlB/HbkGcPgkKhrDUmhyzQe/VycHRbRC5ik6lXudMydQSnvnIl
uDrk2Z0g1zRlEHyGbBz0pjYByGtz8xlvdLey0S1v/v5QL26vv93vzs5C6qj5MZk3guOHZk8qXiMc
uFT3VywFl075VFw0rm2izLs7+00j6Ny87ZhPUqYRedYSJ2lnTY1WtanE57//oks7A0IDffYVyJRc
z87FUUMUTBNxVh2D6UvzB6KyZ623rO1llZQOs6iu1AgvncBkwg5w6zGecV5YgdU4xg3sYwcmwb7Q
vzyjc3AeLSDT/PuzA4AhRYRexb2Qa93Pz3Lyi0GVR6ZGKb55CMi7gMJkS0xsNbz8Fw/xt5HOtlcl
JTU1nKdFOpZrKeyeKnHc1FKzi2CBG/p0ZX5cfIS/DXc2C1OYuVUv8WV3mafaUZI+67320M3CZsIY
8v/jYzw7ghWzkS3454oxnVThm4RbQgRcq7m6elz6uH5/X2eXW8sT+xHH/vwpiyg3SWTd+tsI8DuO
7fwW1kboaPm/9WyjGsEo9J+HeX7XVeMgAi7Hu5M7Ip5U5b1LxSvv69IPYxqS4WNBisIi+3MilhYR
E6jYuXtO0kIM30f18e/z79KC8fsAZ/Nv0uSiVlMGEHsnJOatNLc1RpK/D3Jp1v0+yNmsa43YlD1x
9rOYNQ7QIyEby1Ia0I3/OzD03EaQAWb853mdzTiv1morHxkpbnOynUBYYur5+4+59EqAUEgql0Bo
GerZsleUk1TK8yXGB0VmE0d2b2bSw9/HuLC0/rhQnD0w3xJyq9G4UITNu2otIfwQOrEdelRbxcff
h7p01/wx1tkjq1W904ZmvrysZtj+XrfJTLQ5Xo63YKDs5q76viZpufAIfwx59rnKHfYfukyUec37
JPmVAXj/b36UIWu6wlYIx+xsBJw11hD41ODV1eSv1KfMAUhB2u+e2nvIjQP0amxfu5/9+bPoOiqA
BlXLmj1wZ99SP8qZF6uh6aTwNuZ8R8IBjUZz//7bLo1isSVJBm51SgNnc4MQOQu9KHAKITerU4Ct
ANV1Yyz/Pgpuxwtf7Y8q8FmBHLPtmOIL9xxxDtwMJ3cKHpNKXkZcOShJCTG6gXaTTNlDq7eprRuY
i1TtVcYpUvXtNuz3w3SfR3SbKJiEunLjeZ1jFd/J9IbXkyRlxdHEjE6CgMJbRizGYQ85kcnMU08S
eqEkBrYf4xnHGNcV2WL0bwQyF4VDX1v02mE0k6Fq5M+cVREJFLuc9DWTKMw4NZaljhgY7Y0qvwSY
duMp4hrwK6aVMPqYpo3oJggfvJSLFYodK6EN5933oXk7iZMNMTH0CUOssGeg581numjslKgtvJhw
I63fE81c5s1SIojZkHYtNF8zeWzLpZJzsZnQBwyUdV9S7gtSca+oDxm5BLoWoKPddBLSHuJcQ5Q2
WH2xUU2ardYneNhN+YrOcaEY94k82Y3+3scNLOXnRH4ve8C/JVnvCs4oXH/Ko14DatN5xtK91X9G
6sbUnDYnStdyuxIrUv2S+HdhSup2ulEh8UZ6Q+Lgg4dKJSwfmuIrJE+pILlOjckSeRkkfBjq11i8
yYNIBkznAIjIQZVxrzeIH0ryz7zGwdCTaI11sdslxr5sArsx8qWar8VoayBN8uekjkxdBtmcab3Q
Qdc3Hw2E4qplM/bbtYjTsfccVbujKi7l70rzJqjHUjeWYS8sxObbI6jOQAWFgcXAR1MpFLuUe3T3
q1ZPdyEwZ+hAhPbeTX1/nERSc8nenpgcA96HwEAKKJrrfv7lSEkQGpgU6VC3Nvz3tAm9CG/MM16o
RcjBaJsiQX7eR9l4hDNjYPDa90n6NZTxAcEtEwXlkUl8gWke5EZFkEaMC55kKYh3ykSApERVoyT2
nMAIgfBN4LwP0pCue60Gl7bPO3ij2Asw5osdPgsigX35qWatM1BVyc2hnfVG717skNWrZtzR8408
PeZivVD1CC/PdpyDbAM3tvjnVAz404IAda4F6oR6d8l2Kqym9MPoMOzFi65GAU4quB7bSv9LGfa+
9hkO2yy/kzzu/xtYd7YWTEswPkqw1tQegbrEiRbqmYGoXe8XfroXKSmgc1LTTV+Htor6aWiipSV8
Zs2LxGeMNg94A2MRBdX9EgfFwfO2mK1gCHQSBHP6hwWDV7kVEP6ZI7xlvE4mLr9R+BKkVSt/qPp9
XJO6Qi1Tuxsld5rWevEUSzfstAtFR4S8E+bVpXwYxGcDKXXnH7UR8WAy3Xj+l0flSNHqZU/5RfDq
W4V5KyjI5T3spVgViX/ZkNXJV/hVeNUi7sWNP9376vsokJATviQeT2FgqikxjkTldlRglEsQu99G
/6GW6udCb24N3DeFPG396E0qik0RbNEchv3S6HCahOKvQIJla1Z0sAs13slefKChlGH4mb6ZrwnC
OgH/aE6WcSof5DFxJlW5N42XlrpH751ibx839zr6KhK2pXxPdZfOgtU+jPnKjw/SlNlxvdfz3s4E
uOj+bYu7TwrhbjWsKTa1jh7loLeW1Q+yZ5tEXFV5jx1iP8Qro11XhCAZaP1gzjKBGvVDbD6t4s6w
KH8gGPUJjyfNJuJfibv3KeI5Vt0igQE/haxzuKJ2xXBSkZrlwmmQc1jMn0l4H0qFA+rJwConbaTg
toG/lXQ30Jjs1luGmkxZSiduAXd06NTVV0Xfp/PJRjiY8ecYby3pmCdHiZhnvrTOWpV1ShljdqjG
NsBNRzAPVrdNAtT6d3kqkyF3bIF2dOq4kLyDHK6t/nsYtpWxUeJ3NX+Px4NRHjr6sgXFfvWZ87Gp
2zB/7RiXcTCqKwVLc6O9YG5ss/smUQc09tpSq1mi0BI2kUxE7UfX8Eiix4BoVj3WYZuuFeGlJ3wm
oFQn8YvinGxltcB0vGxoShdk1xGDu8VQwKVwqY4lmclvwIzx6JJ7T1meuFdvHA32srtolhV27Dwh
JLFkZ1FqKynqLIZOdSTynRSs2SkPmHPCWDpR1+JFulXNz/lcHJJiKmNfpuLfU8fLchSUaNI6cpFf
/fA1FH4JNPuj9Hm0brLyVmPprB5D5sr8lZL9JNXYrZYGzhBxG/efnbWpraMyoVAlo9nIyUscuaLP
9u59FP7CZFRKm7wkfq7kK4UJT8lrPKaAocORgtqIwm81RgGZ9Rsv8padzJNptXeSdxdx+K2QQp84
PWlbckbggAK5Ulhkg79Wxm8MIruwVShxRv2TxKyTCCpKseqzZ5cErOroU6q1FBDaShA9hqepWOtx
T7hVs5cxjMxu7drHJTmjcOV47wlOlWL2xn8cfLXJY0oUU/DlFR6v9zYcsP1oT0hudlmZPMVTgq2R
b6jzl4r+7I+nqHzMODU1d3H8NoKUlf2JOLJgEWuei+53AoqJgcwuiPGq8PRJ4ls6TivcWuy58hKG
zbKR+W/l70Vq4r0QlwULmFXRIsfQWYBI8eoOJ1kbkf0avqCVxp3jEzgdEkSA/44Ec41rdkduQBj0
eympd0m9Ebt1Fu4V687rv4Ry2hDlaGsY1ESitbllLGpMxHVS38RBxs+9HzpA6VhdxeEzMY9y+N4E
zLH2YdL4HdF7J77XQeGWbbwm6sxR9ODeY1nHGgmiBZl6eK+Zb4gcALHyqpFc30ua3QpuLN9GBVJF
J0d7eKwCh7hms3b57gVrRSh3pe0k4qCwVRsOJfmqf4+LB8W0hQKUgVPESwO5duRvihFtasDquoSj
3ut28hGUT7XxNQp2SCK0Zsfyjq/bF46lxzrj+JI7RA0q+33Y3GRY6VGcFtOaKHQ2SltLsHC/iPpe
RoLsvRNMlcXAOl10xgHHeLN+bsGKEQ5m3INuxyqGaWgRkfjVPxbYuM3uMZc2FjXmMTsl8Y0W4Mzj
ZODWwlMIUbhZIBXK01tZfdAl7DdbPgvOfJhevXg1F9mB5cr53izXqrkRCUFOabSorwHfh/hAVHzf
8fvtML8PjY+Kyg2OccDIcuqOKF6VbSPYPosujrIc03oO0C9YGL4tJEDxt4n2ksCHqIy7ESICdD26
EbJTRikJFgZ57fGiGDWnr5+UyinDTVESLykfe+9ZaVdeecRVrfS3MeLg6bamEZHqdivavbTK9G9Z
eU0SDLiLgfOO9s3MVtC3KPhfWcMaqt5y5uj6s6Kni6o7QW9CAiNzN58OgrlCrpmpN+NRyx8YEpJG
wRrcg9pHtGyexKJYgEdRyecql2rmSqnbaAdzeCBjh8+P5G+saGjOp+YIW8LjeDCblaBVTOs4WPXq
WlGfW3lNxT3DE9wDp/gVhEuOXvQsFhUgDdN6RSWDxeq18bZ+utPquzIhfmAdRiuy1Fgk6vhJbw7V
rVEc+JDGYl9zPqi2gswITlBz7NnF9ZaijCK86tOGlVl4jmLk1cKXB7hzOnrVmzi+Yj3WsQYoe9TV
+nDC+uppxy5eG6jZ422N33y6q0WMHh8o9TkkDG/9dJKUByXc5iLzaVckb1PjJHgbv1tmUh4c9GRJ
um813UndKyCB0dzgZi26uzrampJALrxdq5uJMljjeljagpd49gluRk4xikaMxCoulzAKJuL+nn2m
btLYlriT4ap3yROxouyPvbgmoGTUSPM7Fg3ogP3UPlUzP8E1cxAI/yjEeVP9duwdtvSg58SkY6d/
scx94u1VZQMPrjRpp2i9jq0kDlJHjSc6ITGRDo31zMfdgxaJ/Z2v23q7IoIKJ8Sdl7rDYKdkOQR7
XXoxUlJSHDleReaDX57M0KXHKkrrYtz1/VLAtJ5tRfmuI/PdAA5ZL0Z5RXGfZPemWLSP6tyCW44h
CXzxWpY5BADS7Bu30u/SvltY+TJIbMOTbTNhF9lbSQFm3o45/nXFEaaJJm66dOfRIkuWkCU4IY7V
JsoWmnkErzKyC6bw8KX5zvZshuuwiUmDO4nTCmpHwZ/Byy5NqtUgYxfk4dR3RUmzxbtrJofDnj4V
TtLcydkq1HAj7n0iWYVt1nOH8ne1+oUWS+reBWzXjfXRKE8RfN16xzE4t16H/M4vo4Wc4HNeBS0v
bDOji9Ruz55PoOk242qSPRnRY9VxF1vIRF/MZbEIQoQB32DRDTtW8ppzPNNCFO4wgZv6oSgf8+yg
cAdOjh5+Wiv+SgmcpDdoFYc0dNv6toy3vXijlHemeRvA2PZWVnIELxjxHQkPmcidMnKknr6Av4/M
ZYSRsemf8aHglySc1cX0HWQkRbp6Gy4EY0JYo9TCstSeu9bFYaQFS4znvsoasMjpqHLvJppa6HdI
4rm9p9Um5RPm9UbBt1ie6MfW6ZNc4aadoSh1c6cjNo/dEfykylK56Oln6fyPCVI2W7Mlksghoj3g
6Ec+B3acRd6tS45kFgiCVaGvNXPpQxtO16X3rPlMpyX5RWjSTLT04t6XVopMiCnoG4AbC7lbBp+V
csxFCM+S3cZf1WvPxXbR1Le4jgcDTAIQud1grrHZVNQdMO0n2572U/WUJV9WvyC/pB/uwXwH1pa9
nJ6pPXgrfbxTCTL13Gx8AU0imXYWvoClEDJayWtR2YTW4yAuZXmv9e+autARPkkQCfAw87ZYtNL4
0FvMZ7Jx5Afd4tx/OxECGC074U1S91r4qOYndo80XEf8IPaPisPxhzIpi6B1hnZdCDd1eKOVd1Q9
qCWMoztgxeSsVtkVByOjtYP2FMKlM/VthOe+tlPjYFTbwjiYFu1DY5elL1rswjYVlWMvcehdNeba
jEgqFG+qYcXBTI23Gtv4BCNlLmYldq4uButW1T+biNX71kQ9bQLYAAKhPhjqciAlKEw/Kuupx2I9
rdIUCLrrqS/dcMIFLg93Y7JMu7WZz+tDLrkSU6bK3qhb1P2WxFNevloehRggU/+Zk1HIwXv4SNJ9
Mr5K2XsRfoXjG8dwLLj5PHkxUG+rBDNO+429q1DXnriR6hudf0/T3LHaquVzPzqi/JHS0o1wr9ZP
uGxxjuT6JjJ34FI6mtbeeoJEb1gLn2wmCXcVwlOsJBZHlzfPfzW4n08vmnTyvCUGuKZfh0lpw20K
pA8P3yt3DoKEBEcbII5uBuFNMWmru/xFVvFS67tOvzfgdgSf+LsVFemoHTSrSjoastvzeAiBBSGN
nUbYavzT9jgpjjysuIdUH1Ww96OVShwqrJPTON2ImRMMv1r8IUFgi/2p0e5Tw9UTrmkAZXLXyt87
CFfWZkyPlvYGSY3jT2McK+kl1w9yfRQnqhc4vP0HpnpGqjzrTIZdLsvuU83FgU9doqEaV8BsXOfl
k0KNqGYuSP4btZQgOPaaIyW506QwQ9XVDMawUskRJHVDNrNA1m0GkiOvuJBiIiP+g7lHHOeIyscD
o3LTi9ueQQwioaEBWP0r1u90eIwtV+2efG2XGR+t+KgMOyN/75uYKJyehj6ghlU33KhIDsTwMdd/
sR5wdFc615BTOx9PLfd1Q7zRdY4XL2JXbrWBcE9pxC58QzhoPzzKwl5GCSQ3tvDs95xKNr70WDcf
qX8KOP3L3lOZnmCdavJToxJJ5mr5TWfJi1F5reEGpZpixx4Tsz6y/pu+M1S2VzzW7Xc0ngR9DXnB
V9fNtOvJbWJTqPt7FcFnv1OjwzC9TD1/puq2cmtPuAULfSVY60bjRJFQhWEuAS8j4Hgld9tSuu/k
1zxaTZnk+BH4KtfjmptRfrRLrtxzCnqpbTrM45SP6sCeYIWaxhfLvZ/tahQWJIW1zXcS3ePCxFmA
gKRtDt6ElWpd6BtZXEXJxmt2w/A4xbdD9JSMUAWjo198qtM6FSfEpx/t8EtCWSOWRAzui/IhQI+T
2XUDkAprH3uBtiEeLDH3SrhLCfjBkS6vUsIMsNWXFM84wHtcrW9EjUQCu9eODdIrb1EW+z65w3Pe
IGIhnBEXlcgBWK7uTQxokdvnOBmdIb4RUmq7FG9cIYztIr9pwm2QuxF9cyQZlNUJJsi5p9SrEMiY
x18MgeLQ6SD18TSKj366Ndqjr7ADgaxe6zBx/AevfjR85IFfVf0SaV9hyvbhtJCdu50pvdb+XU81
ZIQOwg0/ad28vEtTl+yFxVD8QvfM1XzlQyjoy+00bPPolXsDl+AJ81qwq/Nbs731/W0O6knk6qw6
ZueU1HKzp1wp58qQY7SO1uXweGKiPZRF/Fwy8UHG6LvKBNx2w6E+IqvLWE81CXrxtuAGygko3YoF
6W1YmbC9juuhXelRtBDfSo2M+m1aPVjMQzBj85Nq4IoBzsGV1wTQZJ57fzhN0DVIHFOo+XIESlJM
YE8zOINiofLQ6Fu2y2RcDbEbtUudmwzBZaVrFqsgXGGP5UX44mYs2Z+pouyacVfJt1pLWsjCT7Zk
u8bFTixck/pttOmoGMP/EW41n9CYPYcEqjOZkrODUQxs1lbHuYcP5cMQGibFnUDgtlp+9B2e10MT
u365L0tuD25QrdV81yibLGA1YUr2xSxZWpgV/DuoIxWFPfOAJVgtcdcmj9CVYgLEa/0XVHgOqdwd
1oKwV9XSJtBNNg+VtNaoJPaumN1QnynYKjGhLEd/34abtH6J0wrO4yxAf5E8CGUFO/pj2u7TfO0r
5ClPeH9vQv8u6G6bfgtHbhvxN/TtL5Gzkz+t+P5FlmSruDHrfSK7A25F3Kk1VFuuU8WtxzEUrUK7
TdiAfWqnxrbUj+qgLHzt1MYNcbLQr5ZF9E8Zpo9OCbSjnkJrYR5ExC/id9fy/3s1FSh2zWPWtqwn
/qIUd6nHqsFeQ+qaP9aLjJp1Rdy4FfwSpUdvOqriS9xL8Hngt5mB4wumk4fBUvLbTS+e2vAktQYb
J3eW6LstiRD282PSdsdZDEBAxSpqllNMKmBXUZZ3ZOmgxHde+YsDFz2QoHnFk7bQywN1hSn7kmH9
aIVLJV8SN0bzmQLd83XWtrbg3E1HR2DD8p79+laU7wftRZHv2sa3C6orGRc/oWaZnG7wJfWtm4Vv
PqU3DyKe0j16JIX24UtTHiIYOM0pliBd/WqM+yY7ZNT95P590L9H8/jP9oboRUXNZfXeMtBFOyuq
pZg/+NUhqb9K652FgWAhV/IoT7K+mv4jlSNlYrCM/IpDrTwQOz9Fu3DE8PYhSPuoClfsZhGs0jbR
2OopCBGFydEThKP0zfGCcCaUS78ib91zxxEUtIsgXYK3jt5AEN1K3nxyS9eD9p133ntZA45kR8zH
jagHxzhXV0Wz7WUqrAm7h+jXMOo4wyBr7x4HRSIkr+9q6zUYR+4/qURPW2zaDz1E7OZUspXuJZqd
lIuIjgaWZ9r+NBTsuYVmcc80NePQeoSyL1SwNfVSs6bxtld97kZxm03gsPo3Gfe4KyKfM62JpPdp
GU7V7KSH0NJ02lbtnsU6ocxiUH708YxG07ccJsO6NgQTtJVx47XeySBIFcCWAfayCoYVJ9HAVjvh
JMv9rimswSFzmzH1wpVLWbJjOlroGH3qQVjiunZnVRHESu5W2qlGVhjE3F0MW8y+A86PaSPDnaqg
CZlc69navAqlQgcqH+pjXz4rEP/wmNr/E+keP8aguyxpZC/qy0hbdndT/W6B977mqpD/lMqRnYeO
hawA4kkwMP4UaAzQpUwrnggBJlVzURSatkrUScDx1SkHInbI4UxZ4sWSq7SBPIu2jSivOD8Zq3Zu
PWZZH7E1wkEoChNOQlFzna2Edg3+U8azJzZOFErNJveqfD8olfBUqpN0paX8pwhERYUIipbfQfaA
Nrecf5N+z9kjOoVfk1KG+CrF4bqNxmWFo+VKW/7PjjJgesDjuiqRbgHR5WycQe9b9gP0y2Oxreaj
TJMX33mjHmA5XTFUXfxNkHzR6otwQs7b5GMNfCTryNdUDXGhWK1douL0hmuRvteGOVNPeFhcTKGd
PEfQjRujSO+ThmuEdY2rcunJET0z05KJODDOBWmd15ZlGsJgHqueiosI+lHjmS20ykrWeaToV2bE
BTsTU4KpjQ5UI4DmXHiUg1tt4o48sHppLGRbfKLdDgGktqU3/cV6olpEUuhjT6v1v5gjWEdn45kh
K7p6ptyQg5ovO8Cp1Y5GdaiUQgOOGGewf8LAil26R6nzd6nDBVsCv/U/Q2pnQgc9DMnKnTVcIOOy
pYffx/Yb6hRg6VW6vHE+LAbRkm6kSMTmX5q1spS0EmpJE9BgKyO1u6KGvfi2f/sez1SckwfnKS9I
p0qMgJVPMLZRXUpcKIlMzpXT33/+pcFkgk7ods5h9+dTq65bmtd6bjoS7DZHN4TtZCgaOyPycalP
rmXrzO/vp5+AJBBMhdqsTiVLaf6gfltr2mhogGQiMGfb8iPyVaPkVSUh3u4ScLKdb7ABok0sd1Gk
VjdBR63z77/3T22VSsqRRQi3ooPUOf8DQk8PSKgjarvvRRBhI/lYIuGuHMpmS3IzCc23Vl+NXbj0
lDXZMHSywKASnKeUSDHB7Y1BUkiaw8oVG/LYpOY+TnzBbttOu/IbL61KQIOIVcO0JprnYVljm0ey
CNnOwY0DsDNIqFYSKTyhu/v7w7w0ECxuVTPRiuMyPxPDhTrpL1FMCkLkp69Koj4kFHLkOL37+zCX
nt7vw5xtUFWuKr7ZA8fX4MVGQCV76JwqpdIQZ8nfh7ogr8LpJzJHUI4ZGKp/zs9eT7OyVSFYFSrQ
wGgEbC0V2bUlR7w0C03T5CWh45pzxX4OE00pbiifQ8okC/bE8VCHTVvCJNY8UjZVzi3lRtP7D4EP
kLStjeeN+zA17yZ/usFr+iK1oUtw3tZqWrfMuBsJ0VqjJ9ind75pPphi5qretC2L9lUbThIn7DBC
X6W5tYyRRAX9Aq1bpcYMNR23NSUeFEcdJ/Sgp/k1uszkRWdUqzmqUCLySx9wA1hcL7t1D/Gz11d1
fqLvyb3s1BgGTXcUKXKx1HpEEfrtLMrxx5sueag0fYnrylET5U5ID4q0k4DIiR5OSvCCXDED62aQ
YMcRNzI6VYRELNrVVYLogXbjDKd+rZPbMKjsIS+WA/cXvWg3ireLqFl7Y+AoFGlFLtW5SA9uk0bx
Oiw7Yp+x7YStYAt1siJZZKd0Rza71UAnVqYmEVbViQSSxwrdiqUJp07p9jkhq3+fTBdwJOgALaQr
IqZY6Q8Yvha0SkDqo4WRD77UOnqBAOQoK21LH3ZH5pJzzfV2wdWgs2WbJIQo8CiBA/6cWJ45ZorU
0JlR74o92o5FS0jqIl7Fm/S2PyGvuDaV/5zJPwc8O9QZgheVtciAGJ43qt2czHErIHKbr3uY+8oN
NvaV0L9qxXv/fG30PxcGBifJZk7u4RR+nl7WQURB/mmYcDljfeUNXIH7RvqIREXbhEH3+ffX+edq
93O0s7VBAvszNLLFOdk/jmoNYYb6RmP965PrPAr0PMITAMmZZ1eKYMgrgA78pjYUrbUwTJPTVOh+
EpaRK4etC+JfMjfnCDiiE4ip/Gc2/bYbc63vzLBoTacqPJOKbwRllqwCmogV1NJmksjAFQdkK9oo
3seZ36+7Bo6wpsJ0g44Qu9YINrkw1PjpXz9qPOro68H44Lg938GIlshMa+AP62qAXB0fOcz9rFix
+mtXnveFCcxQ7MlohUEHnYNS/D4QagpAfJfJrHfT61Ole3Rt4xTS0jB7+fLXv/+4S4/d1KAeYMWX
2YJV5edHmgm51lvwkvErdE57jAk5UBeoFxatIzp5Q1F3iZzuyqFA/nNr03+MOv/z3162Vo5qKkaM
2tswp7YmmSv31gd1FxvQabOsUdqWC3qybn6bO8kbRL5F/p7fcHlvriwa8nyk/nkKJPEVqTSJqBJn
sPNVKqr7ROgMXad1sJDct5rqyKJkvegoCi9o37qAuL3F41ZeJ6v+roiuzft5UfpjfJ3DEYAa8hXP
9eFhUONrNfv5BfRLyQmXyB9Vh7CrZbPy7q2HK+/7wjJl4nX5/8Odh/vg+KoFJSLqK9pbpwJ9h5O5
+WOxps1arQfbBPW+QAd2I18xJl+caAZRkgBUeeCcu3++8tKq+lQDU83iPC51emjU8Reg7A7VsnfY
U3PPhYd+ZaJd2PUY7LdRzy7FkYEKcyyI5As23ipeUxUF5begV74k0mzhPQuQBq+MeXlG/Tbm2dqM
RG8cdINfKq9MtE6LzBk5pyy9zewwpxv5WDC4YkuP+Wvq+O50LVrxwt7w22/Gg/LzSfeKXueaEpIo
PL15ibHocDenBI5cmUnzozubuP+kUDFlNU3+w2oelLI5DSWifDnaku9hnXwXSQyUAGUvrb3MBu8U
2pH8wES2Q9e88pQvUGqgEZgq90RVB1JjnC0hQ1MBAcKsxBJCUNwamKAtb3pXd8XdtRDUC9fyn2PN
T/y35cprTDPtYK3xjVb7cVn/40tRH6xV7ozP1w4SF74Ug0IRHlwR4A3/1bP546WGJ3qTPnv4k1vE
sKt0RV7IatiWm9SNDuHp2ojyn/vOfGyZo145GeK1PXuWftdaacIG6ARZsW70ALoseYfcwcUo3U3t
8KYNmRt4nR0RbYJCaFMV9NnM3m7RYjU6TSLi1xRApxQJFmP0UAmdI/QPbZXbQ0WIBRKeofzl5c9B
ds3QdeFP5482ODFwg6aad/aBK4qYCjFVJywMvj1CEkzB9FuEt4T9bV176yuT/sJwHE2oT/CoDEBX
Z6uYnyRW6ccQy0vyniXXX/er+f1YS57Lp7nwFqmD/DpZaf9+mzKpRGG0EfnYVDjAP6eg6ReJBTlb
d8YtciqbjGunPJgbKooESyz+l7QzWY4bS7L2q5TlHtWYh9+6ahEBxMhZIkVpA5NECvM84+n/D8zs
zAgwjMjqtlplUaTjTn79uh8/x9gqTmTDukWvwNXUorzoSKctcH7az+3PtkijpCi5RNif+hpHW7Gr
a8GhJ+SztAa4dE1VcLsw1dOI5hYJB3mYSjA4oxp2PmJVLJSYkAVWrE+Ng6bHDikJMtSFPekdM+xw
DeX/xzbfX46mcmLyLcV+cs5FMXK9inKwrfrQU+c4UUoA+USJUFKQL3RloafyfW4TMmeZ5YRyinyX
aE7BwYnBti0gi1cobVRC3BHF+4V2LeeheNcNfvRVKV3VBEECzwaAQcHbpKbSI3kyBPIhiKOWxJUI
/IGNYX7NAxEVBEmLC17pSDn9pzMzfSg7YKKcQf1RmfmkTOyb3BIpVOoi/RFpci1ULv0A153bHT5e
g/fuD1NTch6FOCTipHkiJwxGVQghyXK8p/5Z2WhXse3TprNGduHWP0qv/rcl//du2WcWZ6sQo3OZ
KBx3pwMiGWrfc8BuUvVdRLTk47G9O0Sz5Z4dYpe3VNr4uuoYWb+LQtGpoq8fW3gfWb+ZQGdBJrlp
qu+SRslIDQD6DHDxSB8J93XyNQFmh2oGelG3ugcGtvoSTyDs+GsHHjNNwmNCxToTIRCGqVYRqWWT
8amJyV3FcFozAZOBSF30XQGC+/HXvr/Ep6/VaV+FUJ/Yex4U9mqeZFWrqU6TJI6uCgd/RPNHzADm
AYvLae+QgiPEmNvYQlYoif9j4oWZ/dnt4flh12qNhYQ48trVDbrC25/GPRrUdkBcqC/lYKaMx5lL
m8xBugaRhYos8pw2IBrJp+W1zEY75HuAI9feVbZnZxMFLjrs6UR+YMuYuU+xF9KKnUDZwM73YMSN
ZzJuBNzRq0u2K16JdrJJX+UfNb70b9wX77z3NNQThzG7KC3LC0tzGmq7Kb7LjndAUmVvrgabIqu9
nGx6F/POzM0W0m3EWo3xtI7bZtu2brZZr270YUnPWro0q6fOaXaCBTWKjI70B6rl6Msrn8BN0Byw
Kvc0o27KI3pM0N4UdvRZtAGwL1/D2gVfRcFS5D4kl06+aXYPQ3XRSYia6E7flgFQCRVAQVGZN7mi
pY6RhvW6CK2ALp6o9NZdnEXHpOF+USryNqs+CVEBiyUlrlBNAfQvRaYS0a3WCI9jXuVPg673L65W
i1eNoQgbo+/wHTnli5siKaC0g/URHLJlIH8TxOVtPRjKUapbGbRa5NPEOD20ACxvgoa2CiqIzVdQ
QBZJ2oxHvgc4Ro1CaVcIFPyTSI4Og2aGG2OMgWAKI5hVbpccaCec79EglvtuIJvqJVXtFHIpfPPw
ZE7ulda1FWXwDTc0RrRiX+3LvpWfJSFx90MbVY9q70VPRtpHj1ZuuBvZCHKod1w3zm4Mr0XKlnLP
3shi9wCJVURgYUHj4Rha2YugzFyTzsLBNTZDMwx3elHUO2pgtberVbMsNkEHW7nLyL+U8theB30i
Z1BGmeNV3WkNnVKCCZItqOubWBxAewcGgAzJ6IR2G/WICYxVo6jQ/kSisVeH0buOXZ+GgHIsI3qL
Q+257H8qvlzuY4iRCMPlEhBXfBxKGfBMl9JDa1ZyKVN8kLOnZrAQwRINOXTSQgKvnMjgerWsh0m/
bxBaX9fuUNA1lfniTdZaIi0eScw95wKu7PoSqZZKxAuvPYUaO4A9bwzBQhfRsQiVhE7HYNjUqAg5
iRd1OyjZm30h++ZDGcvtNvNQ9NPMXjtU5gATf211gFK8qf1A0BHuKQ3TQUYrecnjBvISOexuO8FI
Wzp4ww6ZTV/bGn2P+poPrsRGgxv8YD7Wza1QBdGWrj3Iy4e0pBWlRXhjRVFOf9Kywn0kChfp6h0G
uQbcImU16gGq+UWOvNJYh6MvFVuB2u2XJAzkT0GfGUuvgMmbzHwrh1AFOIC4iAFX6ixsCwKYbUJx
OlYTiJeOuBR3PqWvAIvnwzoCvIxCxKF3ylX2N9IaF+KIM/szJ6BXpWuGLva7znBc43uf/MfE2zxu
Tkc4e/EaRc3LvqG5pizCZte5Hn3cQ0wFPqGfQOpjiaI//YqVFiypfbx/bGNaAiiBDAj5OKiLzycX
sTzVy3BnTr+pr1QncARHTElIjmvISbddvnApX5rLU3OTwz0JwYu2hobbxRyKMXeeToscyPxuKdC5
cB2eDWp2HaZ93lVeoLJi6/G5t8FX72iy+NqvOzs8ZrfN0g5dsje7DwPa+UBMMapuLR/qPTrLMBxO
+Ux/V27T66Vo4y0zPT8Rp7M4ex8IIBGqZrKnbpObeB9+Hm1rwsPqW/rAHobv1dpzVDvZlzd0B+yr
K67HA73H18DjVgg6rRM7Q8b2p3hciu0v3dinMz+Pg1QlF1UaR3liOej4dU78Mn1L763CW2833GS8
3UuHkqHJgX31yH/aCzHuwlIYszJYoioUjd+WolxR2SMr1q8oJqxLZAO38opOl78RJyzsamP2pPG7
Qk/cWJ7WwzwMN54jrK1vHcEXqGSbJunleHNpmNPPT85RbnmuESrTDrgHHG0X9+EGRUoEEB1ivmcR
9ZaFg3vp8Xy2sjMv2I5DGclDRxz9KwVPuiNFtYGpjaxE7ViH/NfoFJu/UWWcpu6DrW7M/JOQmoUG
LFJzRrQke8Q+8+pni36yD61FoXyJa6gXfVoIfvXhNwGyho+30+QoPrI+c1c8mMc4nqxbVKRdUIZJ
da9Iz0MAKeUS+d670si5J54jCuNSlKwkwpYItUaXS05DQBOBoE6phqEhXIfXqkiBzhWWlnaaw49G
OXNfYzK6RlFiWfv0nKN1fkztbJv9pD7RbGNHi5xP3WqxXr20sDMf5ia8dYvp4mk3CrhQhD43wx1J
me2kTaB5u2Lh9blwRs3ZC601C9PjEQWuNXns/dvSWAI5XjSgwjwE17ghv9OrG2XYFTTqz85AJ6lK
VxxFtY9346VkDVXtv0zMzmBvgdsbfJ2FIgTSD80W1LytrkonuKvX4Ojtxbz/RT9zYnF2/LJCTEox
4SZNn8EIH5JDhgw6FR0db1reB4vUau9LSNMpODE4O3GtGVV552Kw/Smu5bX+6jnGjYqPwXvvuE7X
yz7m0iPv1OQsWrCUDApQk+jLK1S7T36hTkVTzoNmvSws39Jkzs4ZD55eLl1Nc6KnKShproN7xJBX
Ux2wfGgfl5gn30NCmMsphT3BbiUVntHzS0JSaiWIq1omLBHXGQiJrbv/qUMfu0I38naZzPOSH6Gw
AYc5qEKwGbPxhW2pj2FDwq3wgmsD6pFBHJ5VVVvKWV5yHad2Zq6jNoYhQIbjLS2waR4Cp90Zj/Sj
bpONIqyWyueXtseJtblehJjmuimgLeA01FTJD9PGk0UvQtbcmmqz+V9skVNjs/CldOPeaMRpaL/M
rbUZj4ikEbLRrbSmR9f5z2ttb1vkzyVTp6k+iSOMJjbLCtYy0r+8/74DP3AMeIkdcSPbAy24Sx7s
0iV3Or5Z3CJWpgDRF5OpROY2GMxjIUUv3VhvYQmk61eXrqXafVaL4VOhmp//N5OrQ+865QRx9bP9
KXbI4IHwVBwaJLs1YLRrdHHXnoAwjrU1kYdaikbV6S/Ob1bQpn9anO3UtM1QNOwCxdFIadyLMSpp
XpBV+6DXw9ugSTu7DbOc3ACEMa5FO6iililS5HEjb5u0gX9r8IUWleQcHZlIUXdWb2bPY9Box0yu
wycDmc8vWhDrr2mWxeLGU0XEFIcu60knAJt6yE36LEiP9sde6eoHIaFHPmtSLV9nTQ35i9BAAhAb
UbxqIrU95nkzHs2syB99P2uu46YGmZhr5V0tFd5r4OcA3mX4g7lp0oIrTknEnSnUQbRCAza/ryhb
QNkRpy/uUCYLAdL7c6jBcGuYKOtoiiJrs62T54VBw9AoOWqdbQs3Dg6dHvSUSMTcbqWloEh+v3SY
eyvRamQ7FX0WLwSIeLQa1RnHvQaeWVWbHmnKJxr5Rjtxii3sVfsSZAF9YLVjPExXcLWPnrtmTS6i
/aWskZejA3P38Ra+OAcnHzVzDx1dAk3UtjJtfeb1CEFNP2Q/oiQkcWA5H5t6q/id793zCZi5Bslo
Wo8KmeKYzU+vVeCpgGusD9dlaK6TLtlow/UIh4+mx/uPLb8PpM4Nzxa6rcRwyGJUOOFpXqnWQfUW
CoEXZ1GWaHuh6gXP9WwWzVEv9H6E0XBUwl1WImfpdrey0V+bRv6/GcuJqdkkhk0Y9bXUQETr35fi
owjvyseT9f6FwmSdGJhNFoQQkVUq3PEFBB3QWPTtU1h/CSVcWlwtXLzvj8SEnTcnZSBV13VldiQM
NVWbLONI1K21CuIX8pW0aIP/bT/n+lfFCrYfj+1iPHFib7ZOWa675eBPZA+9AXAXzHR8rI2nj41c
DKrheiexqIOZF+cAkIGm0E7PKrYbValisOWDcuUd4i8GxCEPMP3tk9slwtDLkdmfNqU5aEhJIzcy
XWySoNqMtr8W2o1rQwkJ+M16Kht78aJ/f6hYuxOLs7kEGV25g1KT4XvKVtdACuAZACe1n8JqmPMW
duUbEGTmPCRgZxCwctXSJjAzJyZJHVIrUFBAnYiWgpvA20BA6UzPFWlwesqN6wl11z6Qk9nAifHx
oioXjgUJTdkC5AdgCTG887gmNpKo0UMIR6yub78VdQn/ayUZ5bNmZtmx7Sq48pKsB+kfyAJO3ejr
Dsq0YWwbihKpvE9Dq/ypWSm3tjU01YocO8RwaZEHBAyisVFy33oodbjCV1Lj17eDgnBsWSaUGVrI
SHSUMOEmdMVNJCWIeJYG4w+7+KYQYCRFND11Kq0ZHdmD+x4UYNikKz9LFNR5R1o/u9p6gmqtjtYf
z8v7XXDuLaafn4R7pRJ2FfeH4jR+7/SVSUq72nxsYsm5zh4dbqX3vW6xtUO4QJu8WbX6nhaPdSKl
C5YubbIz3zd9ysloVF/zg7jtGc0huIH9Q3S4ko7FtxbBHJgE5Y3iqF+0tfcMfHhhIi+cYLjvKQ0C
tTdon5xX/ukiEau6i7GwVSAoWMUb2vOMVbehr3gHXQ6VggWTF7b0qcV5t5qK3Lswmjkd2xXyKgg7
DnTT57Jox/qndlEG/L3vPRvf/ADnaHfkasEySrB7VlnmUAVdWe5gf7xbLtQfsEOH4wQGNik4TqM+
WcPIzFCJV0LFEXb5XrmaKKjT4+QG3eNy2vTioAA50d9oiFCGz27joa4pYlUIsbRdsstTqBJ4Uon5
wkJdOmSIAv1pRTkfUmr4QlZQcHUiSZXgRYMUIhzrcWn3Tx/7zsX+5eLmiC0yJXBodPVUdJA2qr5K
N+1u3E5YVx8hk+XMzEV7wFzo9tIB+b5lbk5WKvNj/qeH3JO35b755m+EtzJRcddTel+8QN4/FOmq
nqIMbmVukrm0UgNbc1Zmisy+MLfThWwC3vg7e+LSDjyzNPMiZq8M7dA0E3Sjc9AjssnbJQzNAG+q
/9AfFjb8hT0oUW5Tpx5EkLTzIKqJBa0cYMFxxC3m9BUeMtzUx/G+X49PxZ37ZdL4kr5+bHUaw7u9
cmJ0dh0DemvonyX5qRgvYw0txaaSXksEcD42szS22flSQqmq5J6x8XpaSSWEt49VuDCUC6eL+TOm
/oGprXIeruVSRpt8Bsmkgfg8epUwNw3Q0308kI+NABCeHeE6rTppUkUaQ2MTyAi6U91e6ni+vPP+
HAoe6dzKWAy6EHmp7KQ/p3SEsfMcmMKsVf+G4V5KRlxcHDDadNcg8WmK05hPzq/iIzjSy2hiFP5w
28vw73AlbzNlXHglTKHVu712Ymf6jhM7SVTU+D1BccJ9caMc6x1sPtu/UXS9cB+Cnv5rPLNzW3Ru
UA/sYW7g8A4Q9bH/HDn9MdhO+dQ+WIvosMUOYebCG3xpfLMby5DkgjYh5jHcI9e6bXelg4D8ZjF7
e9Hfnoxveo2dzKOUDSlAScY3ZW/lNWLCn1oy77AMOP79Unnv0uaY9A0RloQ6AZzvubEuzwmkwEI7
BsRHA+xckfbadS8fn6oFI++Kw2JQKeTZZSen/KwEEK/TtdDnov2xmQs4R006Gcy8BpwVDQAcPfs9
P6y+wrNxdHfZvtiEKH3t/4/GZj5P0hKA0x2DSq+CXWxP6HRUhVdQ5e2KhZ33dsXOjxYC0/TswabB
q3HmlprUbYJG5AE+PRvDuxqS/2OynaoxcUB+WDiYBE1LW+P9qx/o2InRmZeyQl1tvB6jWqRCfvo0
aru+/iVUUA7CNBt+XpjPKTr6aIyz+ewr6IpqOhedehPcQJNFNwa0pJsprinXgb3kFd8TuUzcGifD
m0Vrla77URx6Osw3CVJsdTGaNPAog/LSmV51L3UWgKNiQK+hTDQ4FKGVBmJWQR9vVQOVIjr6XHuw
vH6tt3KewMEdFz/UdmJ4y8Js4qqiyzBboVcbH7xMSu6lXMnRIKl9Vd6bTE2yUOi8cMpIY6gKbbEG
D3Bz5jdG8IZBr7iSkw7V99EQHopOfDSKdOEwXwgpzszMPEbbeq6XNex7OR/XcfzdbGBYFm5G2Vu4
iy8+tU4GNG+iY/P0ZpxXGs+8KUAzvdvpsQXjEgCL0biBwWy7sAcvuN7TsVmzLV+RC8/FCcUSDjcT
1iy99e3ma1Tus32/jRZP2IWb7MzcbMsrqaW0MCspTuW6yYMmSPKD6w3Dg6bn6p1VmtG10AvCwvpd
MHq279Vzj6/7XaPL0zkz1F+q/xp0t7EAx+5QrUtUBz6eUPnSnWlp1FxMcQLwzQmABnckh8IL1ilt
3YFe8lMOqdMvni3r7ABC9BFkI17TXUnXJcUYgyoUTEqrlsfnSraz22G3VNhWLiyxdPpFs2OvjIba
+70kg3vrnrhbN4kTRXe66SSPaFxIhGLpD9RB1tb1VH3LbECbm/Jb86W/Rk2yPMCdcG2amwyO9Bdh
oS/5QkYSl3QyW7OlcVNo4tuKbzOvvYfgmG4m8gDpm3pnXE9CjPIO8ZGPF+hSsv/M5CxoQ3eoCGo4
K0BH+O6NUkbCzyxNKqCoXEXoGPglzJsCEgGATaGOkN2fiqdJC12rF3bJ2TmYrUkSGWUelR3NVZ6c
IU6XtPlK61tPXcfUOg69Vnu36M2mN5KZkzWrYhcW7Y8n4sJlxyf8VWSa3bDhYAr6qA0E/uVeCNBm
SGE5hxY1gg7ZKgpHgC/2Y4sXzuGZxZmvMUU4aDzaHSFSrK7L8qtYhI5opvCe+ZsgThfGt2Rt5mpy
Ea+dd7yetJVl1GjC0K8QrtM6W0NWbH88sksX0WkeZLaN89ytq7IsZCcuYITsXCSbAFZwhX5s5n0H
MG2bpCTgFKKtnHzc7CFgCEpcAnQmKjpon5Fu2Eh2uYn3U50u/KSHK+PRwpmIm/BIt3W5XbwtLu0Z
Wl9BPVBHp2lrtoKVB0eKJvZTAWHcVDc+7Lo2bf1Qqq8Qw+GWgkEVnhZCl/o5uF0KYC6t6Kn12Yoa
kTWM6ihzD9ceUHPp0I1Q+g+hnRo5XaKe8/FsX7r2T83NzqiQaHWV5VS0Zd0VrktQ4VBFCg9trfq3
Q5FJS75w+vy/wkFSFjAZqZoGMFlXoWiYg7+1rhQGV4AWrLbHTb2vtu0RKY0t0c39cl/L7OXw3tps
yxpmHsrWAK2Rbiba7dQh+tgTye2sILNWBa+xR8WoY6eoVUgSrJyfhmVzVyildv/xNJ/vqd8/RKOT
QET+ViLZNpvmviuTjCYF0+68a1cMNmqSQ5OzqlC/CGO6BEp34RSdH9Y/DHJ6DJ1qjQql4Xk44Je5
Trsc9EeNb5iwEQ/Fla7kX9V0kWFumsP5ipIyh+SNcpv6Tqo2FQcjaVUo7cqggX2hCtJ+k42IhKSB
Bs26D2Vuq2YRmi95s67S1tuXSNIfaz+AoxclppUE9d5ah1h99/GcX5oCMBHTJ0kaLXIzPxJCNVWo
XgTYXvZCyKwrHSLeGrLPBk6kj02dn6LfZ3sqGuAuTGtiYDufbcmTxKwoWugg3KB51OMohHQzI5cV
GxlKNLVgGf8ReuLNoqZSqoB5hB4K0sbnFpEwCmkphUkL/VytKVeAeek4/GEFC6+PC6urQX0EpyS9
pDCczPaRplRWgHghAuCNfyeqgN/zRW36Cz6BTQqqhrY+0SRsPB9LaMo5Sl2mBBmBtBGvkXdriRqz
vbQeX9PtePfxWr112842LCrrPKc0Q4JYbd42GQuBhFRqakH+bZafZJ+woHV74SrTPcTbXM26dQur
poEzyzsnoLFhPfJovmoLV76PClTgUzqEtzR5GHs/DQ2wQP2wEcJ2kvgw4duvymHbqkqxF72+2fgR
vKW6YHa3qS97V4KpVseqazvaoiIE2WtDgMoDfSoKkIjYGS2Kdt0ofO5StfiWB4ZxlVXFa0WKCsr4
6ewMw8ATLYkXHPMsgDZxEnDaqeSxKYFpCjQG54vQhYIWeIVgOalrOiMwDSFg5wpCiYxG8qCm4v0Y
8VgaGnRySKVbEIMV1XGSboYNdNtKmWMFKC8Q4ZjIMeRhaqtW9NPsIwQXgoOr68ccGUUaVml0K1YW
rX9tdqNryarJxrVRFqg5ZPuPV3rudKchmfrUicNCy9JboHGScTPRjjRIk6rwMZsQIfm2FsLWWrer
RkMG7Yu6CN6YZYCnSSQPC80qQCKwRvDinE+iVvhNbaSDQOgiH7TN9K4dXmBeduSdeSNsPh7e3OnM
jU2RxMnwfG8c2eU+Il5ltC5LHtBSYde1b1fg6T82NXelv5uyJq4feJze+XhfLUWrkdkcfXRVtQls
5p9qRVtworPEwDR7VAGQSCYZRgf7u3Jeb7heGVgis7fuHG+HJgoAV2R21tJavQpulYXtsWhvFh1I
NNtldTytFvZQFryenqmQzKzDnfHqO0tv1PPn0PvhzU4YaFMpgqFPIMHt7arrYKttZRs9IefjtZp1
dry3M9uETSUPBt2VtHLgYNRCh32dFiF4tN2hX2VyvquK4jou8VR9uk7Jg4zpYZTCLTf1thzh5ls8
iLPn6PtPmm1VvKmb98Xb0INdcvDtdhXt1c0yEuet3Hbq3Od7aPIJJ4eica0k9yrWlDYEZa3tS7v3
bTLUmxLd2Wv0bSY+hO4OuaG1uTF/5Dci1E3HCjyuaE90HN0eebnNEn/TrMPr/QTMrmtR9bNAnRyD
eOjvKmfc4BxsZLNeoc2ycYnh6nN7hcKpE2z1FeqXjnboPv/eWg5PzIpH602/XQa0XvCQGiAiCxYg
Eoy4/vPZahvSoXlX0sGPaFMQfeoKGP+HTw1CJwo0Kei7LOzN6So/X57zW2Z25IJmaFOtQ15CRMoP
RpzOGEC2CqGWH6bi97MauzoKiYMm/+pUV33KddVIV14fV7vMcLtPb5/zXz/7/+e9Qm4WD16WVv/+
b/77Z5YPcED69ew//32bv6af6vL1tb7+nv/39Kt//tPzX/z3dfCzzKrsVz3/V2e/xN//w779vf5+
9h9OWlPCum9ey+HhtWri+s0AXzr9y7/7w3+8vv2Vz0P++q/ffoLtrae/Bso4/e2PH+1f/vXbJAL9
X6d//o+f3XxP+LVt8/3lNc6a/HX+O6/fq/pfvwm69M/p+Qu7N76eLN900XWv//Mj4FdABiHJoJxP
jem3f6RZWfv/+k3S/8nFx28RyxEq8nz/7R8VuOPpR9o/JzoD+lkQDCc+1o3f/ufrzpbpr2X7R9ok
d1mQ1hW/PdtGcJsTJqrkM/nG6Tk1c3FFLHWepHi1bcJPuUW8FiVHuz4Ed6kTfku+nMzNH9ZPrc0S
EuZkzUB7XCEOBmVOUHF+SoJQDGJoAyooyeqr4aAfzDU60zsIOYH4Tai38hhdZVejQ4yzXWoOnfvO
360bsPLCFw4vyVuL5olHayMySk3tVkTHnVPfSbuJA7T6XG61hcCYAOX8dP5hygLxzbES38WAQg3N
nAvYC9nAaJ0ifmB42SpP9C8BbAmGGmwzKdoIYNnjwD2Q1NySPdhmkbrLZYjLfPSPbrWu2PuevDby
/tX3809CCCduLsjKyrDCZ8JYchjd5ziW95Xb7ooSxtpMaj8FrXKVaIETK68q7LW1UtF1f4wTH/re
K09JqNj8UoA5FPmXrvhlmbdDWK5ITjtmdKxQgtOSZN2HyN5nD6hD+VmxbsbPYftUo/0jS1cxCuJB
S2HNSteT4HZS0aBmfVaR+fHGBLkZFKKlW5lebV9fW8VRSbqVCEa6kdp1DzC+bV8L99bTbkzUOkI9
X5nCr9B/TrwcJQ6QiCjZGpJtVBn8ueZO9IOV3410jF1Z3bfGa5wattpMRNJjYvdqnEpG18e3YxES
3OARyOCqch/FoHCKIUOYTrxVvZ8WvHP1+HkstqI0xdO8C9yt2iN3J+vr0vxUq4e8/JKD4OrILAqo
VYTZtza8H8JHQUpWHgyF1nDMdZ4wCKKMtKAPPeKZET0B6k4WvJ3lfeqQjaohIC4LHcVGtGy9+qus
CPs2u0480H7ufdM/e+1Nk3yNEfP0Ym3dDns9MLdeW175Xr4qmysRYpsy+RWoLxpKkfE3GDrXglra
ebPzSrSypZdozG7V4lB5yUbq+nWNWi28A6taNNZagkCki1q4ugnRxM0SqoNo9ETepKn9AvkAkq9f
EZxGGkNLDlqwkKGeVWD/ONrGXzt+drTV3g0jkAcVvIoKJYNxRwK1X8ffi42w1/g/1RtvkXxvxjL0
h1FLIdbVYJIELjfzJ34sW72G9zKQkXaqB4Sav0zkOZBrrKTDRPISOr6TbcA60KeprcR1tLL22suC
W5s97d9OOykvqoo4ZoV3y+wzxiBy88mJet/rvbSbYpLMSffVzRQiWdRoh7viSlnrR8St4Q74nXpm
MVqdrJxEBL9/xZQSlCSVdNX88Q9kjPxRI+JcQ6rg7LCE52MpuKsQgbGxkmHiQKqqDnhI8xDokUxS
JHsg3ZQGL1ZoLOHv35oFPvqeKVlx4m5jo+qNBHkVOyzdbRgica7KKF9a3yPrmEJ0IkbRqigf/QIJ
k0E9WPJnaYLeDOlDUGnQf6TuNu3bvToqx6+VEj9qwmL57f2UTZ3bsgx8FMZVQ5lt2hp9F2HoksYO
6If3XAHhOxMdx/FhYYMs2ZlF7VkN68JQYeftwbLm2HbXxYMkw8mJBiyQuiFYadtC4cWk/YJSBGa5
yEYraYTH58dSCH35Y4grJDaJSG3gfF0iYGLWUPAxaX4bWE++eQzbhZzahauWieWKJy8tw7M652kL
+h4suI6NzLwxJ4H5+KsZGetaRDMv9zZ9jMqw+SgYSwHG/CU6HQJQILCe6gbpA6qF54PLRL/SxTSr
7Bp5ojJQUCNtbcP9FcaPtZs6Zp+sdFxqxUdo8DwY7lrN6l3iqoegvpKSHwVs7zlSlTWX0aiYjtq8
mg03pCyWtpaWT5L+a/R/jkOxD/3HEsnose/20hjdknr7ovTpgxRaSCs5DRciPS7cnMqhhK+uUwZ7
DGPbQP5Zj1CmRrJOMr7Ffv/F1Kx8PYjVsRmkHbx5dhvJoM8G9PAyOyJHUCgjNIP1NnTjp3DUX4JA
/jogOu3Kxxa5Hxd5Z3XMHtxKvdXhWYVJmEHpV3BVb4oYCuPBOAzVq9qZdohGnRaXNnmOlZkCr7eQ
HjSMtQQ7uZxWB1lv8RiI0ABoqetk5aO4k4jFrYy6VBt9dwN01yPV1ksy/d6w8gzfBiZnS4WxyeSj
pmSrYXxOSHtlNdqDN0EQ3lpajKDcDZfjsYmevOJlCI9F/hIqu8Yl7uPm6+KnpAVRmkA3TDefH6ob
YYD3U77Sy9cIvXBFPHgpJPr+jSy8JPGPQnkxeGwK1fcu3oo6FcH+sy/uUQ9a9V7ptAzCDe+ywkdn
FD01H+Y48rpeaq6rpEOid1xZtXb0GnXDvYKKLdSOfUXowhUuImervo6YJz1lrUW32liCf+3C0yGi
ViWgl5dEwg5uqa2s/Srr7KbqrY0kQtpf/8yU8sFrEBksYIrye8j+EVAuk3CbeKRkFUHBn1m3sW92
+zEUymOt5TabuXT0prmPve6TkaXI8gbf/FzZh4gBRNGDn3mfexkU/TQHd7l5J2bS9847jh5qs73r
ePBmaVGOSG7+VWzqGxWK9yp1d1qgbFv+BJrv+7plQsYng8lVETWQhtLphmo/ttIhg0HnY1/3/i60
uH8I8Gkcp41s/hD2CkkDKWfUdpbjUoOrsf/6sYELT5YzC2++5+ReEfNI9LxSqu2pLQmx6HVwn+5E
wH/p9RL558XBaBMIXxWnB8PkSk9MkcKmou/ljV2jF+3l93798vFgJnd0fkcyFkoqbzB/EdDzuQFN
LstclYLaFgx31defAq6GXM/WfoZfVogRdTuRHz+2+fammxuVJUIEGYitpGkzHxnLFZxRU7jSboSf
OrnB4LEivyo8gqAESiZ89bfD8ptouuPmVnl5TfhDIN5oap0PtZVgxRWsrMEqtYlo1b2GG9Kgh9YR
bVTOQJJM0PzsdqkKfWmKqeqA7eWKt97Vd1S5UwVNdmvCHJJ4fnYzaOMWhM9VYQxr4tltnbsbq/QX
VvbS1kFBSScfNCVh1dnKliM3rCGkE4pAQ9ycqz38P1qYvuB0cxpFFvmZ0thD++AFxzj98fE+4cK8
sGSnY5gtWSmG1ijknLSWAg1ykVLCjkHTOR3QP7YKosxEcEpf2wsot7aZvJH81NY8yyHl8OI2yVXt
+ggS949d9CtVKQRZcriTOlz+UOxUrXGkoNyUGVWj6jFNfoX9vV5OdST1qhmHfdh8lrg54eECKPCi
oEFekp5Pex0hgsHBm0E5oKxzZdx4hBMUE68M9bUMQjtOJZ54lp02wdbN3CtLetBL5AaRzh369tVX
lWMR/ypWZf1cFJFDO8zW1yGBML94g7FOi4kekOvF966TboTV41cX8GQrXgK3ux800Vab3A4k/qUF
z3IHNkt70Kp6PchowvYGr0w4RHnqeoqOBrHX3tUU6cNUuo472NY1YaOhBW01NTVcGBEjsXxW+n7r
h/6xHM3rAaXySqm3gwh1XjxAShfc8PJ3BEXdZiOIQjd0f/hdtUoofHcKyLsHU0lQYU2IdRLrEBfp
I9yAdl7q6xqZ+gSq6ziPnxAAvAaLuUUZZ91oFIy1lAlCzlYod0h3HjJLwn7sUABySuaa1tpklZj9
SjFjIpLsU9ze9CJd+tz/ZnobW/ei1iNFbPG4FR1BNlaqylMftQyvjJwgiNeI/Pk0xWQJ7VEezUv1
jaeJWzF41hCEKyLP1nJprfvmlz4Xrqwm+jS6FA2A4Kc/DZqqn/uiXWtpvrJGeSWg0VMM9JBZgt3W
ASPhcZCODy3quCK9gShziWCTjOCznLWvadxcl4G/62LpDpn7u7bWN1yGe0moj6pR2U32/5k7j+XI
sS3LfhHKoMUUwiWdMkhGcAILwYDWGl/fC4xXnSTSjZ5Z1YMevDdIy+R1AFecu88W+m4eiPacUMgP
vXhlFNqWjJiHDoKqaW3bWN9Ba7lNw84xzXRrcAAHKXMt/VGqMYrHhyySuMpk5HI99jVJ6gJARk9e
hoUbRYXwrKuPdU2sJpRx/WmwsvuupYU1xzdNJm3zHpf4OHL1/gGDx30n4rsYCAh6QvPQNNamn5hT
Io2aZNqPRLXn+U0nCgcmpOGIAsW0YR1m9bc5fJkDY9PSg9cUwdVjIDQf34iSSQVIQe6PBwyxGevW
Y1+8l/ySRdvcxalsp1QGY9bvu4FQSavft6lkV83XPCZ6EB/E9EYiRTvXUtKeHnIBp6OeAocAaxGy
h65QK4mCK8mPXXw/VPcwndyewr5Q0r3WNQ+ZkmxHaD6dRpwGPPZSx5BdNE5URLYCOgVRZNPkjSPI
pT1VXNsbPHWnnyU5DPP8KKffQ52aRq9xdH8SM2yJYvCZclOmrdMylKU+9/XXQbwPVcvzJ1GyxVq4
pQX8TZbApBLRHgThh9K+VqwCJaquh+m7KoXXvZJ7Q6LeshHtcRUk/fClUEMnkAS3brMXdUZxVEU7
wNS91SneEL/0Zum2JA4rOeGlKBmp6KZU3Idz+7u0XnzmjkUmcBZnThqRn6TNm7G7zQ3NCcvqdzkP
gHK/jWZ2RYnk0znFOocqNouMqzYitrqPrvThPpeuCjZYE1ZyVrWeUkp3VWLuRenekAAqVfoYNAtb
A2qjiKVrE59aRbiBgHiT4dgmTz9KUp6yMXLNDP5HSylbNpvcCr+MYnSTKfHsjiYO8UgKLI3rwCh9
E0uSaKcMxLFiJt/JtbXBn3fTpeFJtL4WobWNdJ2A5PbGSifwAlpaBTYHyW5oCTZN5z2ECY+qf9cC
JEq5m5VXc/vdEPdF+UwYwu2Abkts7nNKZj9c/Pc3VuLbufxDbIjDtr7K0mBXHRv2dD9oghOOGkDm
qaVCb5vrhmWRtrch1iOK8thX2kNS/Jise7V90oLC9Y0fGsBeiP9XJ2iuMGF6qdxIBgEPYrgxrNqt
w8Lt+9GdgcXyOf9qFRm26clGMtFaR6c5Pc0Jv7zdDrV0yC19GxOHGxc5ccyESAcy5pk5p8IvXS93
QTof6p71F/i3ncpVXL+dsy8hCfVF9GgIXNiyHx1moYIVOJZWuxAUvLS7TRrmWHno5Zu06ojRLk55
+ZM4RXeu2fdH2Rl0BPRi54ndeMiKu2om5yVKr426PfRlfqWYpSM2FSEIglN3hiM3xaFWTLIzbqPG
3MVCddOMMh6t9CFVedd0gOWz7AQDEH4dW44Gm6AUw3sF5bQQxIe2yjwn8vHKnaudFMU/5UwcHG2Y
nhptr3a/RqV3hKrCK9RMl1fBxRL4d5zt2ifYVpCu0zn40qiIGmViIOv+qSz5OgnugVx/qwr9QZ64
GbuLiHV8kpu2aP1WydaNCSue5+5VSJV9pf/MtH2jyocyPlndo6r9zuoeh1XKMv9JVu+16Sptvhck
wUTi6GVl7gl+iAowYB4gh2Fxmrpsy/BKNF//MgbWLo1qp5c0eq84/kZs7p18FYQvQ5R6gfhgtkRC
9NxwSl/cpU14kuWcIO2Z7OZpJ/YCZwHaJEO64k/czaxZPcX+sGzseUEIrM5uJuubhr+HjzDfNOyF
dKrCRWr64b4z6226EIZSgNQyvEoIftNasFuqPTOKPX7JibDg/exzONbW06AN3MdGN1NmJzGUQxDS
l9QbzOST7ezHlDWLd9heljSCx9OresK4UOo3BXuCIvV2Kmyt4rZjI6mseCNHpSPFN3X2rHcYBEe/
BF214/A1A8wm3W1Th/qNXkd3g157cRh5k6xejTpIeZASrW2RhQ0oGMY2PBLbih5VLtL62O0SPGxD
Hj/nO+vVvCHrlHnf7EMABbWkkTje+wTvtSXolDhtg/Z3KzzJMqnDknJtFZXH7VSLf4n8wjRXd1JO
TV1OhHYI1z5i/YqdtpXCL1YyXKmt8AOs7V4qSWUPOseI0mNUDCwj0pNz4UdW/5TSPSaO9hQM+5gd
W5ev5ZDEvfxgWliUh9lNYKEvUf2b3Ohk3mnABVmwXueBBGpfP2nclHGxk02a1WXzjVCyyZnq9jrP
C5LYr2VaJVbzVTeG7SBMzBLcjZVmr9AmtYOgMpw+MY+BOG4w/XFKTIlCwdzjYm630bydqxe1VTyC
0pOeWSK2UAIL5/PK+wyKZUkG0ByKRElXJHmFFyLK6eigQVcNAfclFwSj3WeH7FG61rSj8lvxxJ1+
AcA/d195N+T6JppnapSUndxhgPxL858HqbX/dw+1ljoMigJjKLC4TXxdHPqiO8FpbfNG3mRujbL3
klD6zWhgfeE0FtYSrtlAvG89unf3I90HY4nllGSlEZooNXumvfSS7kyBfNOTTJCm+TX/mKJo9sok
3CWU8n7XO4j7N50qbENJssvxOrUKsLLZaeSO01C/i0oL2tjkTsmwL3RKF2lylG5iFyB8E0uWoklv
OinaZxNXgVA4YC3umIBQNm2/Y5+231QBib2lOJFRP5EtsBVIMxmM0e0izWnSgS5budeMhAR1hfiY
Ud1e+A5nvjQZcsAZ+PtgGbV+L2M1Ki39yc5tvNGVn5B1n/Ln9LuP913i+tc4aLsXRjxz9V8UyWTM
ijJo+5qqLIyGXJgVV/9xk123X9TKaa4jj47kcb6eYQF+T26Hm/ilId7hkpR4pWJbWkSoagzU8svz
wmBdLaUsGeMG16SOpq98mF2BULXoUB+Jrdn639S9aotfoc9s/GvzNBwzFwzpopfcGQSC14xWGj4W
2PTaSi4fujkIFFYzGN6u2S66XxxRLtLtzz/qEle+IB2o6FeP2uu5koUaj4qWaPvmo+hl1931EklF
jpwT3Jr7CFZWdOvbtZOf5OM/iHtYZCCrRae8Rab/5zesWEPa7IvGvKA8KrFEqtNszX2yFw6Xn/bc
HvlhpBWKVaBHJJCJkRqPFudBdzAeu42cJYJI/XF5OznT4GQi/fV2126HccvFjrs3uUNYS0fHyhlt
VFCecBrcljYjbE3v82Wzpjr9mbrvRlx1N1twTgHjLeRfj707Q26KPO2aG4o7X+VucNCue/TcoOvP
0WlJI9I31FyHRUfBBe2qyO1mrx/bx8tulmty5luThW6rYqmaoivEBn1EntIxFNPBaGiyENZIpLI9
P3PEu+SQbcLDpYPpzIc2rXejrf1pKQkKKVIZLd4vOuL5WbkXuk3kIILjHMy007+kF/55PNJiOQ5J
9FLWXeUxnyZDVGcKNOiFi3mIslU39faSXP5cg9TS8esjWw0Vx9/Wa1YJilnlckOI1+AZZMUandPe
dk9L+mLwOB57p4IagBVVed8ndnt/2eD1zMZM/w8PVJNmna6v64xYylU8wYPOBQ0+9vMvPBCbsrKl
cNq25uvn0/nMsfNhrPXO0CEjiJaxNFI/autZDy6wbs6hlSL7LHojuPx/M3WNMisomjCnrymFDgnV
Tt9FnopDxefPcbb/8L6uWB70XV3BLXMghQ/ctWsB+YCK9P4mEY+1fAM9fXooSTPSoEhPkXLhHD1z
jmDw8VdBs4JjpW7KzaJpOMoO5kHZtcduY5EHegkwX6ks345MiXBOkptME9/EtYNTbNa6UkjicmSK
sHrs0EkOi5iei5jkhDvyek7zt89f6tJzXh0b74dcWzjltYIdWcGQJXdjev1ZFHMRvBaUC1XuuV38
w0CrPVWdx0RHEUfH/6m9Er3Qwa3dTZzpRjrgl+Jxs3Av7ePnJv6716nJH+dLGOtpII0MKSOKr0vT
C8ZLlhiXhlg1G/Khz1Q5YErOrenIQvpQZNXj51/o3Op69xRr10+SDzOaJ2Pn6qhg5UcTwpMc3nw+
xtml9X6Q1ddpRQ2wcGAQS26dvHlRzYeimW0Tf/lJegrlr1lCjik9shD62YWxl3e0noKYQtMYwxcP
/dpqdcVjUXT+3Dbu+BM93W21Nd3G9W+WYPKEGK7/ARvRAnb9a7wVDcOvUlmPG64nwfVCmOp3cLO2
+eEfVC7LBPvsyVZ1IS6AspgCBbvpFTeLXb+jzt5YW9lGun3xuc5tUpBaTYie8FohqH6c7f6UJRRK
vMYl/FyBYrmY3Fwu/85MRzRynM9wY3XYX6u3FweC3sxaifYRglNdvE6duMuz6IKW50ztQd/QIKwe
X12LaMTVq6vJhu6FZdbDmYjs5C3elTApdBToPI/5RY6q+VZGrj4WLkSQHEEAeLL1PVxQi0luRMhz
8J6umzoA50vdpAKFHkia1F+VCIBtKHa62Bwa827UfviF8Nobtd0AP0VCDGg80qtWH9ou3uQVN9QW
OhwGpbbRi7Y6RY42gxybL0rxWMDa715E88EE/pHTfRWVx9oguF6Y72vgXqlQnCF6SCZuECQyzf5N
BcVAvWthT4oJWcLpIW0IhaWz1lW6O/sgKeGXJH3WI8vOxxRw3EKFJd2lo/jUJuhCkuxWDCTYOaR1
ytquaSk3QPdtIcYoaCaEa+AHYxb5PSOaFtYN0dM1zDl6AGF9V08A8YAh+mDdkhO7IZfqgNnV1pdf
ml4D36SZPY0vWWAdlCV2THsZRQrTUDvWOAKGJi12P4XdmthCJbhtAgqYxtdt1nnYx7g5XR5EaZw/
M7CWWpK+pS/JQjc6f0Ao1aOJtrUXfvvG11CQ9jqUsdH64ofK1jR5B3W6Hek40Epo0vS2QYimyTG0
EaH7ZSjAyz7cW1ry+66fDyk/ISbiR0FLEuWvzfSz4AtPWvNt1pNjEBqvRjpu5wYGfwd6WwgBgeTB
ThCTban/VOfUIcuFqA86KATNH0etO6blMTO+8OQyfv1JwJvQYM6YL2btkwX3K40nFxHrJjFIMstb
u1Z0MDG/O7TzcDUY/hdTFbysvpq739l8q8rYONDKi4Dt/E5Bdqo86aFw9MdvcJxsIzNOcWAArGfH
WnwNNG0bD9ZWrzqvwKMBmySBLpCZ2qhV9lI00/YZr8YwJsj96wSqQupkBHRfyPugySABJtVXrRB+
GmN1kNuXSQo8U8w2oyjtW5x7Sm1jTiqds3lvVtpGBx4f9JFW7nFqSLglRpBJvpdyza3jEP/re3Em
mNXfZfSO+ua+7gA642eTsswvidFQTmGRerqlofCqbzpFZ5Y9KNa3Tnl7kMpnpvjyQZoBHPXHheYU
FfW26rhy6QjVVeVaqExXqHU7DKWruksOZgjHuk/3Yjtuh8aAUylfi9Z8W3XSk9I/SoZ0l0XZq48y
JFRSN5WmzSCIQI2/a1qbSoHJhibtxxKEOOsDOzXV5666L4obKaxv4oYzyMLPaFTtVOrsFHC+Hn4l
ISr6uN+KOY6xLYRjBJLpfONboSdO110yP9QICIVe/TJqjxEtl5n2e9SmMB96p1TDbYQzgC1Ms5eJ
xTFQn0PjJglRX7LEwgzqXCK4AqHJtu4rjh/d9kJEvZvYelS7NKq+NIryZcJgVOpSTD4Jb8zkwyBn
m9q8i0h5nMfXEktZ8UGsimNpto7OFNaTcoNRgD0a1TFU6RlI36pGdNJY9aQ+3sQGtgAykjj9XtC7
DSQf4ruvAvhT8kRHOYOwmsPD7n9a41OS6IDeL23p0UOb6vIqyHEVGolNCmAF6aOn5IULQ0uhhSWp
NQ2w7liGL7N5p0q/Rv0m4+sWQO/poF41NEvT4LsisPLrwMtMttI2smOj9vz8RzPNdp5UG0mpoXEc
qiKFVSa6ncLr1H70krpvfXPb9SM9jh8lm2QXfKnjuzJ/VvLJ1hsyg6XfvdrvlfJhgpmXasD1MPYs
sXJS09jF8fNQ3NOkJYmwo9v/oky/+p6HsJ6j5iVoic5LfkcQ/2AjzJOXNvdzWTlGcGsZmG8ox5kg
tGQy95ZIU650R3SgyqDTrg6dnl/jB5IjSPDBRG1fdagaQ3VTwjeMc+NaZ4/M9WBTVoqLceChxs6D
7GFsfmNbCyZHGGl7VxZNueAOeI1p83Oqf0vt0sEKd4XMvFUe/T69nSbt2KjLH0seZS10Y3I9k6Le
4BNvL5x8Jfs1zzwIXTa1fWYPdnFd2vhT7mBl6cxJe6gzayv4tZ2U7B4BUhRwnQqteU6bZRyvhky4
lSflENcYuirXMFlugjrciMqDFcATSB3J+hYaqm0O9W7Q6h8D/tu6+Bz5u5k/OEQ/m74+KOwrU5oh
3gN51JBMGLAdLPIc8qG1c02lb/i9ayskE49Wfhx74VAayQ7/NxijjZ1WVGphd2I7Owhj9ytQ1Psh
wK5NbtACzhj5KcNOzdObRDZDh6P2QY7lraJVW6PjaIKkEKiN16nfTfMxNvZtFCLxRZ2tiI5uvMRV
5wRVcmW184EIj03T1hw/OGQE34Sy8UzsxNXu5OcsZLGj+zbQsCIGQinvhOyk94aNs9A20clU4xCT
JQmLFlo7V7H5pBbHwcdJ07qXzV1Obzap+5+Eh+I9gj1v/4W61+bA9IKQfMf5azAYrsFE1NjTIo51
gyTPsJC8Jjzy+VyzvAl645QiZpCzrWjgITL9kCGsBTlcd0WjOdPY2DJQs6dsJOMpMcxdAJEj6L7F
hbIJiSnEvxS1kQmTpOeaflQ6GA1Wwyt7sgJo+v3RGn+ps7kbimS7vB61QN6WQcUtU1f18SPyk+Pc
TDsOU6fIyHSl9db5mzDaq3n0TYgOXfVcwOcZ1aOR3Vb1YewwOSl2TYqVeCzsw2GyiyD0RvU+1K7F
5ksnKo4qTaTGPxv8ECsN3LYkoFja4UKxaDfm+ceA+FHKftZ4yevzU/HWIHz24Yl2dJBkJCiIt2hQ
fQmEb4X02swPJYcsL4/0iI1EAF1eCXZnoX+pQmjJv/uG3bzYGtb9ZDabPnkVaVfOCid2hq+VYgd0
84nfwd9dprKgZCuCR5NGwzwHXpzpzhD6NpfjYH5ZWBrGTCaJ+mTO99V4MJWrIqmgs0yn1ocWUtZu
ZKnXeWttg9Rf+n9uIpF1o8I6t0xHNJtt4vu2WV2VaAJQ3dhF8Rp1w9407hZiRDP4e2GCCpLq+7L8
Dfxhg7OzBdSOnKRuEzUuvifbkm5vYwG8tKCx1k4aX4r00VDpJ2XBFvI7/JL6WQnYirPZi0yINemD
FD0Jg0F2wjg7SkYTv/ShjkU7uS53QmLt/IkyxMj3hvKsanS7seEK/JeWlp8c1Fd+pzqVifp9uOMk
ifprtfzm82sAYJxZQhnjx3cGeNNYkyi0KDPHU5lTBYkvPXGcwVespJAlZV7W0bgRe6+N+CnMpSmW
KcV+JgVm0tZJDiqv6AZPMbj6DslunlTHGNAAdSdBFKgsGqrheu9ryWZ+W9PNpgjJJzeOwXTP3FGh
XrTw5erke8OOjaiWuiGyy+nZYqeMyJVuCsjJSnlq48hr1GrTMl3l/jWGqxwlaFb6wE0nkbIgtquF
FoqRg5XAXahvsarYKFbihFl+nOJvRSJRDv6MfPFK0KPvokWfQbnP6OZWsFhQ47lksTpanHml+fvC
7fkM7i9roqRBZ0UDgxL247XPqGNdm3UddBy1fn6TEZNu3enAwcUFG42Vt/kbOvVhpBWOaJRm3skF
qHhDdyN3o0PwVO6JMHdSvOjEX/zzPVsP3Idgc8lo/MzdljQEU9RwaZGRda7utl0uIg/I4TYvd9vs
0NPIafbt9lIIwhlU9sMwK4CRgGBf7BEEujptR4VJDNGMo0yhIPc7+QKceUZDZYF24EjCrV2hVbrC
XABLxaFUOG8XOnWwK4l5sG7bDazK3bAttu2xJmEMjGxbevIGChXX+X+AOZ5BXz78ihVIVhaJLHYq
v8I/TV5wjLzMEW8Wt3NKy90/aGGcARwZz8SMBZRfwyzl43ydUULgZMgsCq/mTbQTn8rN4rDeDHZ/
gLc2ueRTv6TOrFx43ecAyA8DL3PsHXosZVrGyb0MPDzo0j6e9yJR95PyLU2+WERbR0p6EIWbbLrK
BopGZCpyBAdmc2G9Xnj+NYm+LCRB9hV+xkRPEk7S/MP/Ff7Or2W33ApX4lXmlqf0cbq/MOzyWlfo
xvunfwMA3z1935Ux+xHDpvvmu7bBYhBDgfAhQoi7+AbQiHDaa9jgm0tr6vx7R5KAYhqTZ/Ccj+89
LgKxJBOIAJEr9PhX0BsfkLEKDr1+d3zCXBGDWOvS1z6zkulDwLEnTwdh3loMoWG3K8cjMigTOhpZ
em5K7Z6qsHGSAHZvemFynQHF3g+3/qgdjBE0thx58fTUzq1LtRlo0YUuxBmsGamjrFkK/lt0CFY4
aZXnmFR1IVgzdDHV4lBSvn8+S84+hkE+ikIrTjPePuW7SdIMObxjlRHE9NCFkVtyWRvE2fn3o8AZ
k2EHaJDD38jv70bpo6SXewvphSzcplTIo/HVApb5fJAzPT4auO9GWdbhu1F8v0jiQQZ7zUQu6tiH
yMNjVB7gxTr6dFNK30NNvY414b6FKJkl/kEu6oMvZK4RE0U4kKua+Xd6CpEpsnaTn56q4uvnP/FN
Erdek8jxTbwCRQTr2mplyKlW6xoUeneSvvGadgACXkKuRQAvpL9mBypUxUnG25nA4CEzvLDXXV0R
vBK9c9GzUXBE+Xq2nYLUu/DT3hwCP/ttq6NwENuelM24xbJpYw5X0RBRZQ0eIudylPeksttabiy8
7Ca/NYSbti2dXqO6Kr+nws8AR59afUgMegnCfd1Tweewm8sckJLb1yRuS+knVlAOdELE8gaU4Jq7
PmoF3UnMzInHV3NQyLl/6jPRk9GSmTk2e0bLrTK/xQ7PUSJxZ5h3SfwCQRupIW3cAnwjvBnq0fFn
1TXIkzNDmav4QxneJDAwnWAMrzSO8QEgQAb9SqMvmvEy5fmmCZ/aWgIfepyE6miG4dHoudpKpV0J
pVtnYMDKABfytRord5qfphw2ZPM0DE8TCrAYta8uVI42AYgVDQhIwhdFuSADoJH6YYNjI9gor9Ec
2nJS7AskiOQt2EI3boAUQV3p+irBddTU1J/NfuJK8vn3lM+t7MUnTF42Q4JNVlOt6ysyueQedgiv
N4sqW69JOurzo9r4e72xnscqP2bzy5T9lPuToZ9akVLO/GoY8JN69AUjZbYodpsp+THOEYVvvVXN
ySaEHqsT6RnLkwu7xFvb5+8z8K+fvJqBfQttqwsTZuA+3yt29QMfnAKrmYWO5+/8XzQ6uNXb44/g
RJlmOaQuH9pt95wdu6tFxWu5S5+lxJe+2PWbS8bnZypStuC/ft1qM46wB8TZjE0sGwmiKRYVawHu
uIvBxxaQuQSDF4fqXwUZvJXgH0Zdb2qdhCX+0m6Mx9wzhp8z2EEJB7NaHBwgX0faTzWpLnyJcxXL
+0dd3TB0zQqGyKKNGopM8uZB0ygRxSvlX/r0vbFu3o0jrcYpucxOgr6096HvCvIevfT/4AR9P8Kq
9uyyWtGamRGE+m6sQ2dkJ/l8oZ2ftXQXdWwyVQnOwMdjJ5B6sZaX8u5PdEt1F94uBCI842+WwIQl
box0geq131mObktO4TJr78OD6BJ69g0vjq8oha5TL38Uj5dKsXM1ICLt//5t67AD0dJbf6LZ6nbi
wWqAR2EYFJCbJfZE4yZQ6u3nL+P8AfduwNUNx2wjkUQoBhxTx7jRNuHXhRCnQQLe+PtmUx7ZF53A
AT8MXyoRo4gL45+pAhf/W0nCJJHUnnXpaVgpGo6I8ZEQfA92its8Iut4jBxlO3q1jdboGB7S08UO
s/z3YhsfSO6qkoq+VPnbdbWO2i4UODwbb6FpJTAuZfDpTbVXd9q3f2sCtyycD8OtdkptVoK5yas/
tJHpu7bDcs4GaNrrG/X4D65w516rTJdUUdBkwaJaLVRfkRHVJ9LbHP/9kv7CDNs1bxFwFxgohLvA
4SJlx4+XQIBzPWFisv4ad7V8LaHurb4G2TJP5T50QsBVV7hPj8oh93par+7FJI1zH/L9iKvVPJcL
P65hxIXqaCx+Z6EdnDD62BSbJLTV+88n7BtYszrz3j/hmusRd2JophPjxVfCw4hvtLZJICiMd8HW
CoAyvea0kCOWmAEMinKP6yLW/8Od7+zi10tH3Jl9/8OPWa3eBl6G1C27JVq0Rr1PcoJkuaEP/dPn
T33pu673TC1LAnMEKwcIkQ+yszCETQilS3y2eZx2l9bLmaP7/XOtaY1dI7RAo0EPrVHb/CFK/BOW
4TkrDhzpOK/fjDHgYX88CoQRFbiChRpsRhPafbLtNsuHQzi0+/wFninuPgy0Whd6FKRTmHNA6z2q
SqZo11s4Bl/A/5ZdZD033z/Oai0YYJ19PUU9dlZPsYqrETKgz5/j7ETgVohFGOIV7NdWQ7RxEHRN
JP5xa8k8IGHh3vBUu3yyDtlNSE7nBebiGUKtxav7vyOu6W9drmaGX0wgfqfOi3bVVkDShH3SQjMZ
gMP/l0+49rSuzJp+A4KGNwJvct9ts9NPGm57zVH/Cdh2bqd+/3jL/vb+EoxKOI58hqu8ycnuq0Ny
IHrILglTnyifs1tMB9xid4l4d+lDaqs6NRdVvcZyrqd2HzxtI0GZRHBwWJaZ73TORabyuX36/XOu
lpqSWeMgFIwnCtlVP/heqPgYse2T6TUDvTcr3GXnF7EPnamjUwJj5G3m/r9zYfz/0F+Rzue75bn4
N34wWNx9x/Dkvbfi27//H3NFQ/ov3IiXTAqMEkUcr/gg/zFXNLT/EqFVs4QVfMTxG2Af+Y+5oiz+
lwijnIA8Sk08u5aN/r/NFU3+q4UMzX+4QCGG+a/MFVfzARcUFfgKAZJkwa7+G7ReRaLeD3lM+uqh
ju3wVvWK7TTYVkLmQuGKzxeZu6uFxoCklPFUBMHjOGGs7y5FndTJ1CCE78HvzQMBE5vipIQUKNjX
Q+Vi38cVx4RU9nhp93+LCH23MS9jE0Kgqovn9WJ/vdo1JXhjJFEPS/pbtJtGelfw5RYDtGkkqWqk
wedOmJs46bbypMFB3edE+fJbLtW9qxNi+SFUvFi5E0JLfu4azyIWyBDKnHSNUn4So5+deIEUuMb0
/gxAD4gzFS3T3+r5OaEmmdtW9kRcLBd9Teiqt9XXdjfdll5xJS5dkiMmQffqlk3m/pJb9fq0+DO+
ripYl0G7RZTycTutdLrjWc+bLr+y1fCN8Xlvd0v0Q/QTEeulw2J1rv8ZjsTR5RpJw8Rgvb7fvWc8
O+M46Qi79QyosaPbEzO1ZHJD082YUQuL9OKdadVPfBsUpjteMQZyJqLOPw7aqTpuV9mSQvQ1vqWT
/Uzr3EMM0W4vcafPPd67kazll7w7nFrUJc245B01uuLg0hgOpIP4v99tWrd/lsF759N1FbZ+nnVw
1gwrr0ByvqS2oom3uy2S8k1y+w86aWf2ALR2mr7oOkyauqs3p5pVGyJxXD4Xpbubuz40XP/bn0xa
0a1f8q3miseLh+259/hu3PW1flIGKKBcyrgHJNcov8idDNl2kITLAAwy7j6+Y10oOc8tdfR9b7I6
bmRvBcC7b6eHbdCHdKM9ZTqaggaicCnj7+xifz/E8hPeDSFqFU6lI0NYO/xqIGqbgh1syVhy4gef
p1s42/nJdwYQhPIwXayqz+2rxvsfsLz3dz9gBP8W2/ot7XLw5O9xZ1dQ/x7a1mkew5vyKG2LveLV
zrRDh2y8VjeTuru8IJdZs9rdP/yKVSkVR/kwKctrULeLxeVC61bJ27p0iix/5rNhVhXU0MaiWQB3
el0UPIsVFjRtiisCPBDBEi5V3cvG9dlgqwtLZWhFJS7PVLvmNkKZGRySrQhoIWyzTSfal3SwZx6O
phnmhDAIaGy9oePvviTsuMyc5Vz1wvpkhr8FENPe4H/W64XN5sxSfDuXlhgQGSr+aguY6kHu+riC
8kJL39jAVilOZG9cZ1eoI3H4Cm6EX0ppXxj1zGJ8P+p6I62VKEa6Qbhoup+erA0LxF1kp0TOevGu
QVhzEYk5s9V9GHEFDSBHkQ1hLP8EVM8LwBXaDc43rxjQvBU7MDJP1jcf7bX7+cOefVYKO4pFVA7m
GtKbUsZWs5asaiU7TDEOVdKw/3yIdcd6OTKQC7OBK5zylrbeyIU+0ZXK7PmKDykllbQj+e8YnKAm
OsuKn3bQOy9tqH+fOfQqOeoBZ80lpGa12RSa1hdTnWM3ZfyyAsWVjdPkmxde3tqAjidb8sjwteQR
KY3Xb6+qDX3UdWi/Czpd3KvfC4IMBJAW6w4fJcon84dwcbb8ffXpGAVjqMD/IbBQV5MlGQuVUReu
sfKb0m6LtYodx/hGG5faXGde4oeRlmvBu3Xuz6mExpGRoqrcaHTTwtxyouLlwvz4++2CBwI0kBZf
edof67psEoUhWoZpvAk7Tjt7CV3QT+DWOXCE/cU6cNkOP26XjEdpwY0Lphd0oY+PVZZNH8xasnw1
/y64R2DuJV7hIBylAWsvPArIG0659a+L5wuPeu7bafjGL+Pilrg+50cM0vDEVBSCTifyYCDAusoz
BjS/KkzPvHCX3g0/wpN6QSx45juC25usPt4uc3X1wJNfzlE2dqon9HimqKkjaJsAe7DPH+7vWwkG
/+9GWZ1CLITEKmNGUctbS81skQnzPxhBIiaOBj8xXvrqOdIEnXHQD5jQ9vmDWvdbrZAuKPfOfCBy
ev4aYvUQaSxU+YzToufrx7GpHLOfHFE/5cOXzx9lzf5btg5VwntNtgxVxWt7tUExPbNgymBzqltl
OWI28z6Ld/pWdJb0j2yrGJtpOC6ODkK/+/e7PoOzKy+zn2v9egvpfRFph8rgCVZ/Wlk4vnGhs3r+
+bhSAlBgn8we+XGRGVlR4rk/qd4EKfS+l+3xqv6V3/TIsmxli7vcdSDZ0xdrK7qX433PTXhk/RQN
ZFKwpawmShzrePkt56kaq04+tykyAHiHWXOh8lq3J9++omwCtSw0Iox0VwM1g2ZEdciLTOdOvOWg
a08ZRD1bzWPYnHqYGx6mSrjqEi+W7rqqnz141vKwa5NIUNxQauZt1QiB6s2Z/H9I+7LluJEl2X+Z
d5yLHYlrM+cBa60ki5sovsBISsS+J5AAvn48Od1HVaiyQqv7odtMJpGB3CIjIzzc0U4mAx6krBLw
5wIlHJMUpb4gUfYZCtKlLTaa3qIrdjCcmAnDxiSZclfmSYQaaCOxwqJBo+1TpgIZLVU5AwadhSlo
HqMAXchT1KJvR6xCeZuRarRlU+gAzW6EpWc2v39O3CvebMg8IWnDk85nwoZpIRuBEoK8b9wEfuWB
C8nrduiIcJaD+bN1himA0hC5IDwEAwF3SUcXVFVFg1FJEQTXNNSCBXR8qI9TtJRlPvMJ3Arqcpw6
96sEObOS5U3A1Nhwiw8QZaMr4HlK1ymYBq+7hIuDgVggLiakvvBSOjWjDmPWmUqhQVajxX55UPKt
1j5dt3F29fGhoEyCuwBmsGFPbURiPuY62srcwczx5AOCHUCZp0Spt6Ah8RVdaNHvIC/FEecRIDja
ESkhz4RKkYF799RsLUQTIy0zXOXBeNCf1I0BkKpgj6Bo27MPIHgctqq0pY14Ia5ABCiKkKQBCQa8
0KlVTZG0SZgwoS3eu4WTgABDfQQbuq174gqyfNen9mz54NCPrfFddLQXY/Avpu2YYfmmZJUQgLnG
CsDF1XUr0tnp+jLD+VtwdYhnqdg2Dhu1BLk6V7PytFXsSuA1szhEvfLbxYfJkjU+xUeDAkeqJrAC
1jiDQr9OkAWtVny9Kn+pPHopfMAu+c/AZtvfNDo9hPqE5krNWgNdrQKF5Otzt2Rh5i3aVpYUoYUF
Atq4GFo1ZtEs6QWcpxf4Lvg1itmeI0I6GThKmlu7+uYrobjh8vKJQ1cdAOd8AtGfBcKXxl9MXPEZ
OnG8yJYjUwZIGr5AEuf7fay6oSjURP/a7yS045WyMoFzT+7z7+T9L9BhLRmcbfkoFAPoUcIgf55H
39MtR57HeLCi/476y0iJCwt4MsCZG5GUQp8KAntizF7AJPlENYj5/PYmObExCwDRw1dXSgcbdEK3
TXZrmp/XDZzdJnyV0Bevo8yAIHYu0wpSwaZtjVJ3o274gZ6aYixewAuAXrx+6UaRLk7YL1tf0nhH
x7fs0P3a0UrHbmQuSDsyyGJl78hj1o+hHbmhI++X2lrmmAseEuFpI8O5ijoKKPPYS6/yohCGmtts
M4tssg/OQFF49Q0eeE+m+xE+xo/hLnsbXHWnrmKn3Rq75Inux9US/9Gl97kBEn/IgeFhouJSPXVf
SQ3F0gzS3V/uq1mrNnrbAgftQ/boJOAOk1wIVmyXUq3nN4FpgGzJ4CApLPFcLVxOu3JAy6rmaqCr
sIzMdAVNeM6aauFZd76TTu3MnHOHZCoo9rkdgYbrMiiHdV6bogXqUgVNgWx6vr5z5/gzLC03iK+G
BA/Hms+iBwFpMTEdU82tQD7wgu7Q8gYC7Lf5HkRIZKfeklv9xdyM6/qB762lV6xyFrx8mSd4ZeL1
AqXw2WpCm5IZfYfxbsGssOtQFRAsfTM8Zg7WdJOs0X4ZW8O6cCA74FUr1arX0ya9070BadD4h4Zs
U7aSreTAFkt13PSp6+Uz8+vTZl6j7HVlUGp8GktygLGfO111YihaQLZwJTQ/r6/DkrHZMhhpJHX4
OsQ1gmlu2iFGRzKpW3CQBqBI0IPiDoGY8tuX58kI56xxohDmAGWDiSDSGheyMW4B8tHr47p4btCP
BpJDxPRwHaenlcK7620KKvmg72xW7YQ6tcLu2z8zwg/VkUuEqnSHFwOMqErqAXHqZ5DOCapifd3M
HLLxf2flaDCzzdqzqh8Y6NiRk+dyhOnGSNBKmFkgZfchbWyudfe6xXNfjwU6MjjbgkOb1mpdYIHS
Aj0zaA1AdeWfWZjtu74nsTx2sKCXn3Hf+8qwVDVZ2AHzvh+RViRWG0yaWT9qI3qym+exebg+iiUb
s/QpibNsMAvYYIn5LaH1N4BLD9BM/jvO+ddyfNW+j/ZZg8bIPNBgJup8dXhkID2pc2vhUF70iEdG
eIB2ZMSIQCQzDDACXs49HeM9QRvC1JjbLAVttkAhejDJC6gBvspnru7I5iyK7muc3arBqwoP5qde
FA6l2d50BtQfJWQVw9bvQh3S3Wq7YPfibXdkd+YdlEap8lCHXeQ3vDyBgkA4uo1gWln2Dx3RV1hx
NK1TQzpBnbDRFbSjmGBUhhAR3iPRwom9uBMRKUELGGArSKierl6PXEObGRjRMA2WVlObAOEygM3+
+oa/kIqDZ/hlZ36qhkDv8gq0MojICkiLuHSXVVZ3aF8zUMaZdrnTg1vJJathvyw9fcErcaiFBHSS
DjaLeVNuTUQhURlPBmUqqFqyj0RbrBJeuA9PbMzioCRjVBVL2EDTtj0BKDCAkBlVmG90FUOElb6h
bepQ1Bba1RYfyEvjm51A0g9Zw1LY7hqIMsp25yepjR783mrR8fQZokjZUSsbFtKrS2Znh7Ap+1KX
uNkSQG0DV0sAzYXr22bJxOy8SYVcq2BoQbBXFncoXB8UCA1cN3HhAADZJCMYQYVORZ729ACA4KRU
8wlPhUEHhVQLavwSaiTxQkr/khVIUxkQL4LYCEogp1YMtTCkNpt0F9qsa7GQPFmJtqQKFxz+VxJr
5hgB3eDEyAQyW/IcXlSGhTgaCGFc7RYUQnax5vgCEJ6jdQCcME9QkXdBy7z47P8qMl6zO9sLQlVx
njXY5Tma8gb6XhvF4YmGBkiA+ifE5R8gT2WHvuEHVrZiuwZIJ+JCDXaX2NErsbNdZovLZNlnuSMU
7aFfyNWYscBQyzqd97zPm4nVRHcn01I8AIWcmiH1D1EZd1xEDJ7t1pmxmQ8Az1zYFj3EOEuUzqE9
MMULqf5zsBqIoDUd5Nd43Jpgup0FdHE7QOCpTIib41n9kOjobXX1SRyi5yBqkNdnRlaVvg7iOjCE
heRBJAHBiuRSQyE4kXbkptSENF+IAM6fuMjooitbRGUd3dmAxp/OsjZmhlkq/OVhDw57FiJnWgOs
6Jk38Tr4IOia3IEEf6s5v3l0uVlTBoEFdLeR0p3dXapZUIImeM0VitFl4JGKTGQhIZ9w3cz5rMMO
ROhBj4POZtTlZnaIUlUxG0Pk7PYQSoIyjAzRLDsCJc1BaCyptUYZgcjCpJ55DG5UEfHMxdDAnDxb
6laM4KwIHlhSGIAPqtin4H+C0PXCxXzRDNFEpPsB70Sp5HTpFDT9oHjUYQ7Hh3jYtOKNOiwETRcy
72BlRrkZDJNAC5xBLFF4bAaxRlEW/WnoBem+lHwNO7qRkAKRLdEqgCC/vmbnQC9wQKNcgknkuGVt
Pn1q38hFXqGGmuzkDSQb2efgtJb0wt9BkOB6V0QkYTgndBr5oL4B3daBrRar/Gfuh38F2vtRUQFS
4qxpLALDiGkWE8cOgTfmJt3o64z3U22XOTzPnM/M1MwDj4MQSlkDU520j1BYCEtzYavwrXDi478s
IOWi4rI0dTLzpaiklsh9iMBdG8h79N+S7Jsx+B1kiSBlZndgSsiGJc6H87hxZnTmU8cRqcq6g9Hm
w3ioYit/Uz+RROxuWh9qeW5IIWlnZ5PN2y0qf6lGfZ68nJmfebYWWhT9UMF87VY7xeMIUMC/1zqw
imgneZZX0VLynv/Ga7M8W0exahK4a1gk++45nZAuTUDPjhySamsI5JYhyWeRK4aIEjmYhtD7h/ri
zAPEbUhTPZOBvopp4BkZle8gMBF7oQYcaNKVpV1TiXrXz+el3YpOQxVwUoBrz4ht9UJIaQKaOGjb
Cjd1kw+gCoDq3z8zMptKqWRJKjFddZXydgIpZ/R+/fdfdGzHo5hFdSAk6UIqwQCvPfRrELvGX4jW
PWf5yb1xlQBF+760KS+4bMR2v+Zulj1qxzrINWTrXSgHhBYLitvKiA5liK6IhfFxtPZ8Lx5bmt1B
QtFIel7DkhpDkrJnllpOuzR8jlhvSeP3YGhtqFqBA28hWj5PXPE9CUYUoGxkhLJz4AaJhwzFfUxs
9VK/gV0GZFTyGoptvctZANKHxV6PS6fu2OBsTpOw0WmawCCPX7V0pzjTNhUsofE42ppVDvhoF4K5
s7zJbIyzyYWMJO5e0BeBDM0P8m9j9z0rwDjw2mmfDdo9Fpby4oHjaDMIX0l4Hsy2qqCXRUDRcALI
vO5rHpg3vhk3EUAiKEXzQiBSt8aP6zYvmgQ7BRHxvgK8c+ZYmGSWEQXg2y1j8aEVQWenaOXndRt8
Xc52KCcF0hEo4W0/m0QWIqQJUelyRZCyEUY9PIatAZypgrEUxfCb5pqpWW4zoRAuraBtDkRuk9s4
fdCax6sKgMQtKrlQ270+svMiO2IXdP6A1wOtVWivmq0Yk+soQLERV48cp2s09AvbpJYZsTQzA4FJ
Epq5hU4sqfBAY5T5cOLqXTmlxjdtCsFhcf1rLlwS2K4c7SkCcn0WyKh5IDZGEPG0OGQ4M3Dl6qLw
nWn6bS9z+eEpXOhMveQCYPGL6MmQUcaaRxsDcIqyiTdF7/UOAFQOlZC75nBy6kevyX6pSeaCV8Ub
BgJhgLNCm/qrdeEo3zYGQ67pvLDDKIKZYGocqnfbPu7VpaN4HhTyCIqjkqARgprgLKYAU24xmRNC
7mDPdYV4IyXYQn3Jpfuldhz53IOjeY2LU4NhD0bnD8YC/qBsKtiS/WrXPXP8W5BZnW6BB9tH+tKE
7qADkUsDxPxgRXwy1um36zvn3AtACgWIazyc8B+KzThWR/MqVFHXg9YW+RU5fgXPqQl201Dxrxv5
ghWcHk5YQR3bQCcAXvnzp2ACMVxdEHM8vT/lzxz8mBsNLXHCB5IQHkGptd2NTu31oIazp3ttX++4
TLYhWJkdvl//lPN9dPIl83J3PuRpGYKWzh0UEAePbyYFMfzSw2LJyGxSG6mnE1gNdRA5f3Y91NIk
K9EXFu7Cq/50JNwhHq0cl29AwyWMyL70oX/qz8K32AWBscdewjvzs3+Vt+jM865P38Xt8mshvxJN
R0Yha0PALVXobiFS29Qfw2wJ6X1+ZZwOi3/BkQUwa5Rar2JY5Gm0k8fgs3A6QLxvUpu69Jnhfzbw
AN+W/MuFp8Sp3Zk/L4whYyP0m93BC3wwqhKwefhgv9o0z+1jvwfH1TJM/8LziRv9AtqKEk+SnA42
j6ambkQAPaRbRKio1uZc+wpy8SGywyC7xnmQbAkUQLYJBp3ldsfzIOfU/uzSVOukqMIJyxmgq6tx
QNxX9fDlkOnc8sgjuVcd6upeAS2X/RIW6fIh+TX2WfwBggAKBVCMvQ0epPyRFzbiYSH+uGgD8Sl6
KsENhFTU6fxCEdkkpYjx6eJ3U75LOuI0S1m/ixv2yAb/+6MNWw8STcsRNpDScEV2iMIIIIPt0CyV
nC5v0SNLs90iBYiepBqW+g/5M16lB3Ra7IzMAa23M64CW/aXmhH4bzzz20cWZ/sjBDEhyFj4/KWT
XUVbdUhs6Ioa+XtrtEsX79JEzjbEmMv9lHdfw1M8vC0Kq3yNbnUQZRo4hCF4m1Kn+Gku9nKdPy5w
CH4Ncn4lZIYqqKkGuzw9GqLKsMp98F5sendyEzc6LFWwL8ROpwZn18OkV5qY8FnNdvVbsZZd9Bii
eSyH9LvPm0qWTtrFU340wNlNITSSOLYBXJs5ELtkn6mxjfOPsnwEj7UbNEuh4cI6zu8IE235LNH5
OppWu+X9hqDxQdVya2KQ+m2BexfVhb+gMsTHcbZbwXcKzDLP6s3z3EIJFrA4AZSNs7/gygWPr3pb
WSB0dAp7CcR28WggbkJGRoR27TxwUsSiybUUxoYGRx7zmvd2mn4XQWieD4vo6AtBKcDRv6zNlhBd
VjkUN2Gt2OUAyZW+6pAPDpiH0PNvp2V0gGuQv5AxNuOMUiBVGlVk8qC7SavIe0FIoOARtkv37SXP
fGxlds2TIJBIWYzAaZq53YQ7vdOsdnz+/WgF9yvRCMBgKEXMDlqvihTfgLKXkWZQ/w79gEkPf8ME
0Iy83UhVzwBJUSoZI0Es6TZR+pLr8VoIw7frJi5GCViT/9iY3TBVn6rRSGEDsh+5gzdQrFsd3tK5
g4rZ2kRgVICHEA6khAgOFC1Wy+nrS2f6+BNmV48wgqi2iPEJUvJak5dC3+udBCWRbwtDvRRfQtZQ
whtPMjgl0ellmgtaVUfgVnfl1+AgOca3iEudOuqtMVrIINvRZim3dN6fg3FBMRf5f1SXEYvNrp1a
DSY5wQHH7BIfpYjsB9Sv4htej+CMHrEvbcXnMrbbCZy2vhBbklWmVr8N12ynhZ6YA/Zh928Dst63
oJyHiM8q2v4droPT75zzJimCSNAygFop9cA5ENtZYJX3UPTzUrt9ER/YC0SJVsnkC+vFXMclx3o0
RXMKpaySxLRPMUVDBfUICpUgldr9EFpmBT2Q5rYdNUeJM6vIHhtjVZZLqPzLJ+DXGmkz95drLbQT
VHxA77XPxB9dPd+oPzlRO2Q1NrhR1NgyFG8TQ9P5b3mqI9uzLTnmkdkLA2wHeXTQYt2tBtCHh/pq
Yetf9IhHdmYeMWoA1RIzA353zTKQrmJOySekrUA/x2NxVbagnV0+LOUglszOQmQ05TdC2PG1pWjP
Bxg5rW+TZCkm4IdofjUf76CZC8Nto9G+xuD+5OisHnsHVWFIY3P4AzzYMyTOChvi6ItKBksjnPku
Beof0PPAwenUR30I7FHGgyrqFq7NS0HW8QhnobJG0ykPJswjkvKTJWrZhibJuhuMDeBw24rVu0Yt
Fu63S14Z2VXkVTh4Ak+pU28Z94FatUYDoOoo/mxod0fSfocy0UrPl4opl8KdY1OzEyjIrAoNSlFk
l0uI7rS7QkxKO8vMH1lHblGHcBeOwyWfc2xwduxM5HJzADZ4ZxbxeWEvAoua/KCBcDj0zIXs8aXF
AwU7SuBoCUUdfGZsSqFNP/ImQVEZK5Se5bS9r1QNbEch0XOnkUY6WRUk7u4kBiE65/pY52LmKrDy
EGv/ZX529CWloa0kJgZ4V2Q/vhldxSn91u7uDUhvB06xipgzgj6Oq3NWtYULxjWd+P36V1xaYc4u
hoykDHbTeY6Oxi3aRgsGROMAveLRAserywpIGiaFndXedWOXziQBbAJlB84pMU98VNXAJnNAvySp
wWjdP2tFaAlFbv2uFUQSkPoAMfAXymi2rI3esqlvGlhBJcujOIT2ZJDa7cXfpPHHCoK6H88AvoFk
os7T4RC2BodT0BuuNNyECboezPvKJAvDuZDygxVJ1Qnqh+BZm7N9FZpWFZo5IQm+QX9k9Vg9QpZy
PdwL2rZ6g6gT5ySIPYAK19fncdHwbIPSBG3EQlwZiJGgYafa+qa/rW2IUzrApOxS9E2EH7G3lEbl
v/X00jgd7uxqKrM0IVNToiU01exEF60+Gv/WlKLohtoCUFtn3Ft4xZWCKmLhGsh0NDvjxQgBQal9
/iAPZUdAz/B3EM9CaH5hSs9dDgaHrcI7NBXt7LhJpS5mpo69CRHodpOtw20BAUKbrmtwyZgTOCbi
tf4ig14RicclaNaF0viJ9XnOAyisJm+KESfjNRjtQPJjwe3XhSe444+4XYXNPlo1aP9aHLZ8aU3R
1gacJeoA6EE8vbIMCLealTIZ4DoDw5M7IfMReDnQIZn7F/Kr524Gwzyyxr/mKDdnok4NdShYYzba
exVHBfd1Y+cu15vvkQ55qr1hHz9E/vXFPb+XT83O/U4H4b58hFndzJw4fhhB1CM1CJvTx39maHYu
y1EKBDaJGJ9e+pBp9DshWg0QEoU0w4IPWJrK2WHso2EKlHGAJMbwUKY/MzAYJOPhnw2Hz+vRcuXg
4yuJBBuydAjkbQk1IBqtzW7BzIVy1On6zCLCLCwgFmHg0EdrcaNvOEc8Km2INGI8825S7EoC8Nng
mp+GD+q/F9ETHe7gllItiC0WjsMsasykZDTAj49iI2mgpIZWjeQuIWzMV7qWwMt3JeQFE1bX/Y5O
SbozWip6pharh5YMuk/LANgA1N7X+hiMm1wgOuR3iHyj6T3UN9SS+KmhDrGVmSy5qdWe3XeCBPXL
uiW7VifyWgg0sqtGI1h1sQkGTZO0uySfFGfoA1Dp1ax/x5tl3AhTrvimSIP3AKqeW5PmwVqrw9gn
1FBu2USbDa3Cn4rQAc9nQMkyNuLQJanWOrQyH2M4WnuYhMZhXVbcaq0JhZe4Q5me6okdsyxaVRlt
/coYWihOMGX6kefZuIkZwMN+m0X6QWlZSjw2tQxKqnlzx+KqMh2xYLj4YimK90aqGFBo6bQOMku6
Wa6TgZmPglFnzx3NqvtQGsenzIzAnFCK8qbuImM7FWNSWmSIVeDkg1AZ/VDq4xu5L+pbMdSkGwK9
wxWK3brdyJn5HaKp5OcUBAog70wHf5rR5y1eFJ26l6SaHMxkMFGxEZN0uDFKoXiGkDykRdQqHR91
KLH4QkuHJ0WtdA0iAGLrN+YYiHYydg11jKnpdkYYcshjEai+GGXFqxkMIoST9SR/DFG+3Uu1SJy6
jahD8gnkhkSi70HOWifJGm2tDFnwXjQD2WJeBl9S0OeQDqTVbaVSUSIkeVvYbc70B/R/MdmP2tFc
t2MrPeksMiEdqeaR6PZQX33TxqF+z/o4cGhXQaNFztrBrjDS0ipkSjO7ixOIespaoN8XoFKpoUmb
hI+tEuadFedptJEyXXmKIC58iJG0dWg71JKV13mwC9M69BBUZJVdZkUKcU68QCtHD8kI7DQ0ecwW
iqUWZBRZbkOYMtxMIUZHJqxDl1AK+LYRexK8nB3nrHSVSu6tIAfDlVwOggMqFsExxV52yxRBfZQU
sg3mXHMrlBTFw8ro74Wu71ytMqQ1qcTRgjK6sIviIfSTuorf6yludlBdrTwS0GSlGpTZCeuqnR5r
iM2NyISaoiRtGoPGrtJE4itMWqw1vgM3dFsCq2SPkxg4YxjG6wb1TH+qGVmn/ENkpSzXnZg1niwL
gJrKCZCtdUlXcpRofl5D1hVoDgEVP4Er8YIhQhgDY91rUfnQUShcCqyDWnkdkk2S0BCak0CaAMTL
HiSAJGSbjnoFoQVhmnw5KIJ1ClrgTRMNBYRIKXAFwaCCn6Sq7CJlINaBbLViNWTQTC/rIKMzTGN4
iLQAGXsjiVhj18kIgVGi1MLnKELKpuhaNGMnjWDJIMA7KGOOfmJjysLJarJp2odllPoKSGO+gxoM
NEVG9KLE4HpKCQbPGDECCPD2hoOGWBQDIsMSqFuydqNAvicA/gBMhSuDReUzVSgqImo72lJMWjsO
0DA7go/ES2pT9hLad4eeSJVk0WEc14o5jY7ZlQXE04dkNUIQyRrV7QhiEYi+pyOkJmWL1kK+KvtA
8vDX/XbqxyH3aR2NB7kOhK0ojr2VhlDnHOFK7/rMTHCTllwLlLQ3YZcTlCgb6iWpCB3LMZrardZ0
OO8gKV6HYwBiMkhtKQ95k0WfNIzDbV9CiltNyuk+b0AcVtZR6ZFhMm8omIZsQdbC+3QUuOR1OkEz
xxAiX69o7vXG1L00vZLcEGMi27wxg/sughSpFGqDr7MYEvZtOd6RoCC2FhbKcxtU3ZMyMrTLg7vy
fayQD7DjKkq3gVgkh8gIdPCyFd2LJsilDaRp4cgtltNkUeH1ozm+qgrYuOJEZG5QxsN2QtLLldJs
iiyt0kF1plLRZohkrSKClJKnamWH0NWMxPsWzLbT/WRkULodBjndtk1qrJOxJ991sR9lCx0P7D2T
SITBl81hhGt5acwi/JaP6gRt8qjf9/HUU5cwUEJZQ43RbMxElIcdYYX2DOJDqbAmQaG3utTJHsAq
yQ8wHpHbHJs4tFmasvfOkEa/F/KkhYCwLEHDHIjBxgF2K5GcqKsTwQ/AmvSKtiVz008B1L/CGOql
iQZJHzAdGUi2ta1oKWLKVpkuT5uu0ilkT1loQodBlCBqpjPVz3J1dBG/m5DgyqGGNIkMPQdle5ex
hkq3icIoWgHHSOjd2Cj7b4LQmg9mp8m+CA1pUIDjrqvwjIfCMtTdg7i+601TeGI4sZDFFZXDhOve
b1uofBPaxqswNGp3GKrgE3cjuUnSELrCWaLdB0oU+GmHCyUshvAJTnpyVKMFCnOSe0+o0ew/9X2C
K6XvVpLSFz6jaP7sEIrakRoiqgmMyo3w7HeqBNIeQPB0a1JI5R34EIL7IlEbK8+nj7oAD6ymUc2G
V49xW47sNQIS2ZPTCDKZzWTeDebUrEloKG4fR3RPKuGeMCGwE7MDi0Ujg3kqSs0MPYxaETznsRYa
Vqb3+i4AhgXM2JMqolVj0AF9ImZkrKGdJSEiiMnWCPp6sNW6zhsLxXwslVCITELPbAwCLC1QESQa
fRMdSKeDlzbALWBVqgDeeSJk+rugFn1iV0YT2IWiQaB+hHKLBULhlEBsXO6h+Cxo9BGPtGrPoLqs
w+/2tRMwJAwtsA6rPjzdYBkSRFalKNEdQ4rona5Q3AXgJndFURD9Ip2GjyLHRVgOBVVcGbiGRxVC
woUFYWfRgCiu2GfOqATD6E16Vz7oU1cCVMFY+4mj3TxBAVV4ARq7fw0CvS6sBpxh3gQtkH2YpVCp
VgAFM+o86ldizoLRIUMgrSZaIBaJA6vPFWjd1Il0CNFmBP4+UGlodWOVar3VggAtMQlVR4eGJIyc
XOsLFSK8RWJatVgS4WYo6mFVRDUX+KYQHGNB3a5SSVE/I1x1kZ22UbmGtnlySIsIbSEpHV5TXGq2
UXSjPzZD7yZNM1hiWOkONfr33kiqDdrt0I4TybiZkwStj0ksNitJK2qITYXxu6KOuhdW0GYrJgB8
4gxH35ZSxLhqVKYvCCST3O4mA6pxMQshx5cyLXtAdS3xRFZkndtlKEeJuZA8a2i3skNC4u9VYQKn
kEMVzsCbK0AgCWl3rTRr6DyT0eu0qrNztAqtDLlOAUpNhQdaFqbHOn7JpGsu0y4Ln4WmryQZIYpg
yN/BS/o4mn4WqgyuFkGzZHeCrO8DJJckT48NtbJVsQ48hOpfZYig+WYGItgmmFTd5AzrC2V6lt10
U1zfakqnOpHeSA8yvJyPuyjzen0cnSicdNWiaTbardoOLiCQqt/HMvAOg9FQt6pY5sUZ7RHKAbXo
QrUGwY9stGvWqyjow41rVtoXUIUTe6VzwVtA12Cly59yUtWmLWmppiOTaWISmWL6kaZAVyxJ6Ssd
Ys2e6qoMfSwCWSGulm6RuKO3rOiHu1GnHZTU80r3EQEnO7iafpMHtfwRVQHh2oJM/kzNsqB2FkXt
5/Un4dKzc1adm+QAiUkNT+lCHqw+DIFzz2yE9X/DiopWB6QjwQc47/+MSZ/mdQsrwag6w/hD6wNH
qd5+3wg4l2AC1Q7gE2avTq0Zk8as8FinwatCD1ICYW31/bqNC81wYHjQCOeUQVHgzAiVqTaZRmVC
fASyMXfSKnRTm6NX/x4pMShZj6zNszk5otWhb2ITGMQEIFkv3YAE3Ut93oBTPXPgOnQc138BuHYh
wwIiUY3TgKB1FOIVp5mCQU/ljLSYS9mfPMmr7uiPfCO4XBIbKiuvuqdvx0Uxt0tZsxOrs9c6oY1c
TxRWozXXBuDSD1bpxz5U7d3qfvDrh8JfyiVdWtFjo3OuedyGCR6OtYkM5eA0P7o9XeEl7g9v4LZ2
lg7CpXlFbg7gGd6kjIbZ03ktjaZJkwAHwZRwfbADhEID0uJ59Nud0GgHODY0O9eJEpSdyTCq1g18
A0Ch5/KGs2inIAdTKns69MAdqisElEtoqAvZHy4hxjVPuE7eWa5eavsJVR0pcGld3qr9fScqayWo
94YMfSqpuBPxzsXtfCcIj2Q0NuMQPIuASFtEvW+mKbCYIjlBhcBJLMETKAgvLKi2ZSU5NN8MkuiT
Tn5t6j9KVL+ld7OPP5qyLT/pf5+I2/z7vz+G//8BqcYmDiP679vqZ/FAm58/6f6tmv/Lkx9s//31
1+HPkmvRnPzBLWhMx0P3sxnvf7aQzPoy8se//Kt/+Ye6zeNY/fyf//oou4Ly3xbimXGicsM5Of/f
8e//4+du3nL83OYtf4s/4Gt/fn3S+sf//JfEf+JPXRztXxB0heIg569AmxwukD9lcci/UBYF+Ac0
UODlRPfMf2RxJPIvtJ8Cx6xwTnNET/ipP2Vx9H9BL0dBehr0Ueg2gE/789Pu/q84gVnDfGMq/vjz
sRYGTJyWMMDhhoiA99GhpwDdPafnKdO7OtBaKDXgkew1jY5c3lLh+ezIzkzMctxVFoLdiYyBm1TZ
ZsrJZszvh/62l1rnaNovjOXsKoYhkLZyVXEZvG1zbi0mGrmQpxhLX0DYA0EfTUybBPkCVmDJzMzJ
qgoLlFaaMJ7wrkf9cQjRWaIuwcy5IzupLRk62ObRvoOtg4tEnVkZ2gRwi1CMPGFbrJsfXNem2OqW
7FU3QCcudqqed3rAHpofTAmVu68eiNONoCsI9KTKjLzeY89GZ+EFCZh1gNelLfnqHUd49M8IlTnx
QuiULloHr6+efGGfELg9gKs46RzW7/QLBFmo+wxZZi9ZU0fxKsh7TKvmfbIKT39OIZJq2iPkMo03
xdY2JQDF9SpBM4/gLPn+Cwt88iH8zBxn+RlE+gZSR14N8i4W7ytyMJTBvj7cc7A0mpKOh8u/4thK
nw3tiNScp/rhKt3k+5rZYCWzRSd38Fh09SdhAURwHh7MTPIVODIp9MhVJCJM6nvmqjaDhPgN6B7W
ABPb9F7fMnDe/X5BjRslyIGihqkjzzJfViMGbU9FI691RVuwIru2QQZuG74MAtZ24Wye9+3j0EAx
TMTRUSBERmbHRhA0ZQhIHsNaeiOjWJIBqZDcdQcuC5pC5DW9Q04RFCbpbfeIp8RiyeSCQwXCFzzO
qIETqDfMlrWFMNoYlVLsVfVjxw5UWWjwvrA5uUgDBCEUROoo55+uYV6mI/gD0V+dijkeno/D8KaD
Zez65rxoBDQz0NRCAyTKwKdGkDGRK6E3Y09j/fdUQNxayaOVE3mBPOd8snjPJXgY+XPjHNpoMuSn
s7TBi7kWtpkMR1OA/vD6WC7YwEUKsQQNi3Fe0K2A5CTKIKMLPjK3corsC9WMJVq58yAYzpNDQrma
BW//m81YmWVaEsp4Kxtfms6cvYS3qIgeCjFPSyH3+fJwY2gBxAKBnmL+uJj0LDWFeEi8yPxoQAfa
4hj3P69P27k3xm0gmTi5aHQBHzD/hv+l7suWZNWtbb8IB62AVyCB7Cqr716IVasRSIi+//o7qOVr
Z5F5i2Ofp+twOGLHDtdMIWlKmnM0Z7liAMtpQOuE+eXwnvDUKZoHS/vDG7IyPfND6Os5N5vvmLME
C+STwC1exOFqAn5Pz1BqYSgZf5RgcAj2zvIHa60ZfclrmE84E49bS1PwdFjCU+qmsWKtQiyldawA
TFxvgLz8p7pRfE/At1/nblxbfbjDQXodGDjAhRfvQDtp6nIShPkzdwP5aHb73naz2vWn+U8WrCb5
tYiLDGioo5lVDBFncw4oXrC3mWkgABfRxEb20H5Yz/HzY2g5ieejXDyWdLS9CpKazE9ljcGZg7yY
ZhwUU+HFaCY4kCE2HNrke2hL+WbV+UwdVZfHE/Pk1kCfh7RunnWPKVWClOv3UW/e2zXEEVbW2sqn
Wep/xijJVjZsZ/wI1LUuebGMNeGBaztTU1Uo50KxeMZ1fV3Ns4ZcbGf4EOh+xq4+AiYrfXAY6pjw
IqwP5WNj4/K2BhG/tlc17FLI4kPkH1JDX6MmBLXEEiYLflRBFseIHeQHdyiHTY9y6vdp4coBaxq4
ZQMNCBgedP4XD4bYJjkOc2keIRRNHpKbxo/ezVc4qDqxHx2GEYZsuoMLGmRsN9Rlm3UCyKU8Mz7t
+W+4SLZwg0gTjJdtIUnpoVAODo/qssKZqYESXuj1oT/YzxL6fiEk87Hd8LtmjnJ2J90qqyIzc466
WP5n32SRw2gjUAvu8XuaV+uOQrFM2qQA8My31Vllfq1AcHUZn4Wb//1ZaiYoleskxRTQMnXzfKbx
yys75ep5dv6JFwt5NMo0mcbPT2ztMj/a0q3iRo4KRg+EEtzvF9VqtMXFFK4hpabnGUeW/Kt+mHHX
dkvP2JGQn9Cb/T7e2gdcJGVVR5/ZthLul8oxj5+lau3xhjfaypJYZGFFKsH4YRqOzxpiJ5rViYAI
NB6zLIocXvQHyJ09AXSAh1Y8cref9J0+DL2ntjO1t2eZo8V1aKNz7FZDsi8nyEP3cENXs7CIElfX
81ebw32m0+gGClHo60JmpcqIy5Okd3J1gLpYOv1uG7orSHbMmnqTGQM6VFK7beDCjJawcgvtlGrT
seqUaV0CQEzWObHVH8uRBFluvStGDIZzMoRCrR5ScyIevJFeZDHcABv7PsTDnQGvTqA17M1gZrFP
RV46bVZt8ToO5dpwpSoJJyXWHKlm3jRq6PfoTm3wW7OAvCqPgJhugNYArWB089iKXBmtbieT6lej
0p6qUnlgEMhxJlZ9CL2TXKKlz42BlrAgzxbsvGRpeuVxJMGPUE09CAdTB2Iwjt3SPz1qzG6p5nJo
mgIKLHZ9RxoVfUlDFNtObUGGsfQQfpUbWIGe1LhX/NpI8dFqHR2DVtygm7Mr0wK0QCsWrmHZng37
Gmr3h8lIto1J79QUGAHU6p2yQaOvBLzeY7q1maLpnXGgiRJNbNM8/sANrncKOspeBIiaa9emJxsD
xt9NYPD0Ep71EUXjCB3WIv6tUPUn/M6Jk1UQkJYAMlGzaK8JMyigUjd2yvOIzgnAz/FNr0ieXKfM
UfLoaOejr4lma7AEvvIsV920k3fQb6iBaImTYEwkf7SVU200H1woPfQ8s8Mk5FNqW7gemMNdVEAN
EC38GXiBU5xFIGMOUt05Y69AK31ExRAt0ic4UOCiloNxrpVvhpFAedqUZjsKG2yb9m4QzZ9Mjt9I
EknHgaJvJ6e6l8d25Ou5WbsDR3khV8TeHrPUh3jmI8rzzMt1oCxVy42VJGBZfsj1RvVaA828mKGU
HWs/YqtrjlxV9lFufhQMXf9R6R7E1Bj+yOi4HcuuOgyZ/sob/jxGsbIRSVQEeHvy0I77sG71P51d
VZ6w7XyTRAAeGSU6WsxMToBVbKk0BQXXdsDFvEGJ9c9EcBPNZTnsW0yCsGm+VTM56GvN3Fe0uAHK
xXTqqHfrmnu5Nt7q6vCTsDwFJEQrgBQpA9nCPaOCp08Y06p3GtY9GhP/RavEl4BCcNuaJE5eAPyU
jOy+GaXXWE5Ld7D5E7N0L42MQBqNJ4AHLAf3yC1GWAaYEn1ug/6sodvq5JaaBWgso7Wmku2Uy9NT
Ew+/09wcNvBs0qjDFYlAXjWBPEeSVI5WEO5jX8gn0eBh10KG3S0T/E+LLnjYjQbOrlHGz045WCiN
1ADaNWT+1CrSUw74k1OhquyPY2M5JOvflKZVt+nEeVg05i5jmvSoDVXpjoNaBkUNZBijOfSUU1N1
CZeUICLGzh5EeYz1Hrq9svQDOBQYx7G4QCrE6a1koxM1ShxmqdjJMrupWn7fqNFbD+YdtKDbp7FM
QlH1O6vS38aqeYNKQWBwoOz0CW18IxuLh1hR0UO3fsdayretaTzUtKzclEoPAxkf1LhrdjXkU12z
ARUW3mZIDFJyHIy0dGJA5HwYIiS7Solln04lzDILBiAYOKGHEaRQp9ftEFxeiGbCdswocbllWQqR
kEhiHsAV07bihtgm4wigR1zD/HfoZis503JGXkw+t/siLNMm7GV+7Pv0kGR2aLWDn6eVa5a6n6uT
JxflOyCWGyPrf3DL/FP0xY8yLTeSyo5JND/6NG3LAad1ciP73cVAUYzSi5FzOOjUwLNhfiboMs9a
+rgQMXoohfahT4NwEBkqvxxwUga3Ghf23KMDvGJA0+FJ5vCwraeTNVmnSJ9OALcfGag9jqI0xxiK
+QC/4kprJPc5t49MaUO7T+5l0t6VSuGxbnS4RD/SSb4dUo7ubbLV8/Fo0jqUez3CUTHmvl3kb0ZL
T8Iabog9ecVk3XRlPTp9rLh6a9wnHOClDGgmR+Il3Mo1DachJ6/FqA6uMSVB1SnvvYierEK8GVUf
kjQLbQmC0BPl1FVqjXlJzSFPYxg3mRzt1EI8oW9kAobJb6a4f6vt6hHgrzuAWm9tyk9lbBKQRZsH
vQDoux6e9IE3jpTOa6qsDzWVwFylfYuDjON3DtJ24uwjS+udKgpHb4qT3tqelmqlS6Kh9Rp8VI/1
9bZLjR3N4gc2Gif0V0Ng5my3gtqzY8Y8cpCFchVnTvMWa8M9sStMq4jrx1oHHqHn8nSaNCnd63rT
7gyuCWCaaLwB2Am2x3V128T5m52Mug+n+RMQmdEuNizuinb4sCPrFpLVnderBnNygFJ9JQdKKC6g
ixB32TtTJc9M1LtYHm6agtzhywEnmgBl0w+JgkVFgIixuydAuJ/7vvAT0oK/IevjXcyxYApReYUG
2SogAQSZDaP6MM+szlNxGXYohB2xs3yo/71YFD5IJD2Wcdq7U2eFo6S+ykoejiYQ7obWBWMDU9yq
AZrYYrsBkMxijD9GpKhNqVBUYPX8nkNVH65eVuowa3hSa71xhgpOr1GDlw5lsAoA6iiMVXHS0Fpm
hu4JCYD9Kv2TmfUtjOZkTy0FWmLlMASW4tsAuQRxBMh71iKNp1OWOkMKWF7RAybQW/Kjwez9aGWP
nR1FHmvNbWOR45RAZVwaf2LLD8fIbANlqr1YGgOFwpVDL0I1lYMI93OnVSDxqsiY3bgqfkWlNGMh
xK/UKOGjl/B9kerJlibqc2yVQa4SIIgAIxvTequX9LYYYUxhULn1VDrBhWR+z2W29SyT6EfV1Teo
43abOufJ/NcBxqlzX5uQEOP6R5tMD3gbHewaD9CSdXfVpJWO1KnvaLzjPs0UyTXtSgsGOODshhwn
hC5V95XW3Opy9GgCTLGtm+JVmGRXZeajDVSPV6rRCxGGAZSl8jIAouHkA8lx0Yp/lAnZRq3VnspO
s718JmR1wr4DePJRpvovLqUGQFAcp0pmB4JUeBj2p3xikD4rtMiLqDLr34rWU7IBwD4kqZJkCSAi
YxHYbYsySSKwN0Hvc2rIIwO+k9OQVQQWJU18K5PuTu1hc07sW+iaCGeacJjI0BdT5nUXwSAjtFWc
36hJHDKSvELuDZBgif6uk/yOQi3oABRUYBb1rwnVMKhZVbe1ULxOMn4bhNeBNk74QjmzcRiy9AaW
hIaLtrTYQDC1gxQHsxMHlmn1U8Oh8mdxUMTsDCBNs1efGhIdccgVO5kkz/mcn2iaUmCaKE4p1AsP
8tTJYQzj2Bs6VIpDBulBbUw3FdMeENG3z+9Y1AeZWz8iXnh8AG4IMGPVlS0MmyupHzG+TZL4sc7E
3cDpU6y1iZsJFqhGvtG5/DFOqL9QhfhGlMmbWGug0yc199QcU5dpeeO3leg9a4puccG+0+X0wxwz
exMV+QkWPJMD1vStzKubpikV1zYn29GHVPOikt/HUvIA6CZYMZOUYcH3qWum1bucSKUnV/WPkY6N
01WAUKd9dBxtda8YDKetnD9GZXtqpurUWvxJwN7BhcZY4RITCNsywUWgtfkhYcSP6uq50uM7wDig
HsCGh4xGkPrEfRf1SA1SJIQDtyV1xBlHXCtgIeRqJcFFI9pDynAHDOJdMmrAoeEEoQxG5mN1nIz8
yIbY7dPqmI/ajk76IZb4R2TKQBEPkKspa/NW0lKQ7Em8wzpETgLtt8q3ozT5ZNLfK62NnQnpGSBq
mzlyym8oeHtuI9ew5unr41CbUEvJO6djQgDnp/7Q4unUxvG+HiLIYEL23hmn+qG29G3RAO+cUVl3
u2I4wIDnABOZE0/sX30nYcmM9lOGF0wkJNOd0vy5aDXdA1oPVpm5BeTehKKlwSruZNGgujF82t2R
dsVWSrKwN+DJOlWHvmmfos6CIXGsQgPW4r8nRXIKJd/zNoNgAIWBfVUP6tMEbBDg9uQByQW6DaUG
vYCxAgJL3xdtElZa9DQ1xWPT4V4YZe0eXTLd1SNNKz2uqdBDhlL+xpCBxktGXHn6EVeehk0OFAaP
XFegF1nW4FVb5jsBl9M12xnMO9oomhNzOpTp8N5aoxSm2nQrisx0RlaqvjArqMup1ksVG/aLKqmQ
gecM79oOBS7zHTcusLWipHGZlIGBMlPxIujPMg68bFVX2yzqgBLvVO7ErDiqQiMBHNkbJ+t5aAj2
ABaogeysQnFdbnyzwC1vnPak0F0tlnGdxrklyXjDTWO6LduhC8e4EFsNZA2gR71OJCcSqTK01IBC
LQX1raR6SzrxI44n9FCtCmhNod4rFFK4+lTKoRyBTMrT9icZBd68gBfiF+u/2yIBZrA4MpG/AgG8
KQtJAR00h0VSH2/aDl5uRIxD0JFEDuiYJS9dYw9eCVaGq1IKcCKupZKGmoMQmBUG5GkgMlLDiIYJ
p8hLxYl0nDptLkA4IfKDVPV3ciWbAYWuSyhr8K+0k5OmVKC68jw9qkpruWwuAJSjfIsbDnOxRpIt
EwSk/xRCMppRvbWkAQMAOla43UF8gmZR6tmGUHFyapE/Gan5mKeFHuYF2ecKziJqMTG4skzbm47Q
5iYreO+KMjMh7zWaPys2aCF2La7YrCfPOLBGPHfwWqoaWQRcxp8SHW/9GCkuUEvW+mQwIOrag/iQ
pc19PbDEASyaexGPNBzy0h8IxpwGqOE4mU6PFU2ggZmNx7ZMAR8eyh+j1DQHFR40K7XSS1WIzzql
DvlCWOUBZLGsy+oaZbqEItqsQTm3PvOnclcH9GkuUGabxLNn6qYHpslKQe3TNPayIvmvyEv65JSg
4FO3iKwA2O3Et5qvbpINmvvu5PYH3SFbvutCA/r62nt0AokzxPvUEo6x/b7SNo/wu9+xqBZXKGRE
cozfMTe564AHva/76+ovVzs7GtASANmgm3dhYq/hOSpFeLnNdffK/yzB3kD6PpBfy8d+ux7wWgVR
RxxosoOWC1jP1xIsjZgVtzijffSTwpphbsWaieMVgABalmcxFlVuQFdjPKBQFGXbKfYguzmrvcxi
OiCRJbf/rUQVliyAJ0i3UJ0HcW6xZGvohuC9jQmbfewJLL1NwBWxaNDGDETjGI/fr49r3/Es3NLW
B2VHAO0EwhV175DkZjJf/3cBFhMlJLxYEg0Lw1TvU/mOWfZKLflax+d8BItZ6luUJsCswcpjuEcR
XEzi1yb5+b8bxVxtPqv4d8h30kQQJCsKENrwBDVWYAVXd9D5OOaZOgsht1MlhDaHOCT3ymH2Xpld
X0BG/J/ZXl/rWZ3HWzQYJj7nxhJNDCN519UXM3u1CxNFEuJ//+kuDR+/ruhP6YCzgWW2TQdFwcA0
yTdOJOgOIAxspJtq78zikWYw9Z4d6D46VaudmksR5kXwRacB6rm4cYFchK86btpABK2PV8l/Zyy7
CLXoONBpSCnrEaoX7BBFqPdllVWtrParrbfzaVvkh8JWcdOqsJ+k0D6pPOxQGPHfWeRoHt1F3svL
7EzdewAAQxCVpK4dWLkTae6s/CB52q/vJ3dlEX2C2s7mVm+Gxkjmz6s3vU9mXpVCvcmOHXkFDrwW
aJFGUMIsoEKMQF35quLtmuqnwUDhtF+Jc7W9evZ9lziSWiqjyILEs5/C7gSFUMgQb0AU2xmb2ejM
BIBp2GhAiU1gULbA5Mle5WbB6v1hzlrLc/v8ZywSTiR0MBpBXfE/XZF/Uci80E1yBK/Vl3agbLrd
zoQLEqS0N9Q3D9Zx7eKwklY/LzhnM5uaVFeqAt+hI2moD6+dCLNizbvrCuTwy2k3Y3PPk56wGYVX
xvy1t3bl1Zs87F3wEg6zze6IUjDE1VBjqSonNR2xPSiQ2xwd+QUXpTpz1lkDa6ts/vdng7Yh4JOD
bo1UhQ0WGQ1OxXInZ1BqkrK1fL9y8n5u9LNYQgIb3JpvZs3PGeqJ+eWOtTVd3LYjhznxjtyvuXuu
zekiQ7W8hhXLfIqZgrmyAgZgBG0taq5dfi9Eyz8zIUDXQGIA1Lr07unKPNO5jjjcUXcc5IDWHQ7t
TeHPWwitUiMo8YZxahC7HMtPd6jcrqXJ61/33z9hMVS8VMxCTPgJe8hDnGaTX6jgbqDFj22kg3sS
OTfpJnYc6YiWryN8ChDD96nxCtgTLjvAVckwZYTG0BKoUSiJXrSN/Len3myJC5MUUOWRMxSk6A7+
Ipmr368EvRw3BGMgHjuLRQMJt7w+6vGQUDwyuV95oL3AKYnBeiPbz2430Md9SIM1MPYlfMzSIYgF
poQKo2pDXnxoFL+TyjLi1Ef7ymFtKOxnrh7G+rFdU1C6fMpgSHASAMDm09l3EYlZaPAmMLvEU6bZ
ghMX9j4kaFaxPNfmDZhLwDuAJgRGbQlSs8yOAgWtp356KF7Z1goKHwnh3kBhEXjdz+cTOuVluDJz
c0b/mvGhQg2JQgOyABaKKYuDXRF0sDqJpIBg9BuUKrVQ2uiIB/L4Zvotef+xaiHswkyYasqwqQBe
d/lCbVVU2gBvACyzo5u+lMDLLjw9pv/FNiAYkqbYJpoJGNjXnDqBSCua+Vo0+OUzzFZPs6AfDJHc
+lH1Z/MwuqpafmUTQEgFuj6gaAAKtnwcDhSEaJP3whe4H+k/yuzx+7m6XIlwA4NzHfYXgSfp8u/X
ZqzxvuwzX97RMAObTQniUPhrwotXLq8ojcNfAtrkwLOBFvD10/Vly9HUjRDheTaaAAHpfr4AEF99
WUOwXRnSDMzE+sNHw1ZehMoJKayybZlPajwCFCBN9OamM1ELzx4GtQ4TyJHw9PX773h53GJ8SJJI
kNYnC+br+CAuIKPF1+H0rx7RNgIiAu3VRGxUaSXQZZKaA5m6AloDVJCXCq65aeUlMI7Mr1SotRLT
oeSAsppjEnTHlBWU/8Upi90LaWlsKih3oX4wr86zg72C9klMdSn3c1P2444HZcMgqhN533+8K2E0
KMrNQFpgke0lsNWAdozdgpPt29ovSFB4Kcm8SElXDtKLdQHBv/Moi92bSwxly9Eo/lU/qjbzUl9T
PL/YsRYGAaoNzg+4QV7IK6pDkTLdUIUPxZlK4r9hCvrn+891mdYRYtZu1LBjYdyyxGxztL9YZbIM
hRULampwUUBxJcpc+IQHILPswamnq0n2soY0R0U/aoZLwglyua8SCKtnADhlOI/nLVy7seVILvK6
l992QRpAmWb73wz0LOTiElvlrV4WaTdnJ/InvkXdcWffSM8z30MO9T0BYHNNpupif2GUM2PIlCFC
LePjfl3yMtQaIKEzQeCPqTA0HRPmCNZUECmwWidSxJFM5cv3w7yyYmCKY1moqQO/BTjq15AVQTut
HaC/U7YHtX0sxMf3f/+z8vXlPMYNAKc/qH44s3CKzDvjbBsrjQ2OS40AbAuVAn8Ia6BJIS0K+OX3
ka5s5PNAS/pukUBSJInAwRjLm2z6qMWhblasyi4/lqJCDQDEvNkj8IJkCHKH1aSJkfug+HuldWzY
2oX7yucC5xIwe/hL6TIS7fKBPrVljUYi7viwLDb21lY/WZDxh/jYysRcfi5QOMHHxNMCtIgLY1BS
CJB/TOS9qHjOoCyD6jn5+zb7j5i0/99xZGe57/83R/b4o2qSLCnb319osvP/6Z80WSL/A+cw3itQ
CQa6CoSgf/FkifIP2PjJeMvZOlhd2BP/5snq/4CkOOzhQDADg+gzwf1fnqz+D22mtNowjp1bA9p/
xJNdQpQ12AWCxg9oP0BDaGIuM6mVDkmSSjTzZmlTwFpDyHAGHRDus6fmWkJb5u2LaIskaozlqDVx
nKEmIf9RDjP7M/KTYMDbjbrWy7pd3GJZzwFtTcP5BAEI2DgsU2hvlU2jQJvIM4CxIdA9yqFNRlet
TBaZ+iLMYlxlIzQ70hCmeB135s/+x/RYU7eEr3YU8ngj3Zk76P88xO/oNZytt9u/mfOc6LwscF+E
nn/aWULlOgWyis4T6E6guOobupO3k2s5/RatOH/t/a1hvZ4/qC7iLa4uZtdR/GoM9dPs47F282DY
Sj7A7IAMsIBtx2c4z3rdvvhgFkpNpQcfx1cK3PuwMw0QfXM/DZIHi60aaCzVcv/+NFwN8dDDWr5I
lroAftuu8Skar/OiGlTbWYZDcunWDDig4ZsIBsNtmIffT8E8uWdH2t+weOrhJYbUCXnVrzMA7TNb
SUeEzVLd6frJL0ZAnYVPdHMl0rX9Y4MmCd1mohn477zczyZbmZBGojkUHtC71nbb93l8vS8eSexp
m8qVw6lfWWHXttB5zOXaHiDg1ybYs7z+qRUv7bjna+oXV0PABAK6AJg2UEm/DiuzSa0nRZ55FfkJ
MgG1nnL29v0kLS+qn7MEje1/xZjX9dmnqyXUraAckXna6a/mRe7aG/vY7bK9soOeVKi8/YembX9D
mpYFpiFqHqq+2JolsJoSFAYzr0uksE4B4smilcm5uv3tsxiL7VgCAonHLGL8JeKlXp27kjugEBA5
UOFrVmU8ls/ni1EtbnCaZBPRQe8PORzavtC/gjBKDfUXIADV/Vq9fP5jy711Nryl+QYkz3LRTgg2
khJeJLFjjx8ahAmKqnWGbnIFyrtT0W6+XyzzR7uIOhfETAUU24uLnTZZetePDZT6Bu1mNKH1CGz6
qEAlWqg7s/E1baU/cnWYZwEXi7MqukJu+2re1w3UoDsozdS4Fa+9B5eNAcwdJDv0Wd4fxyJqp4u5
kzpoY+WNyL3ON14VX3et0hlgtDm34NVttC29GUdRWO54ms3N4jsQscK+cQoPcKqkXrmiX1m8+Dmg
E+IRhyKksdwgkg2UTtcU+efZNZuZivhTARg8ELc5pngkBN9P7BK68vkB8CKGajzo9FCfX2QaKZEl
vSgnzGxPtsZo+xmqjw2XHQOgVC02fM1ijsHbQDPgyAE5XQVamDGQiEZiO4Jw10rrk13/VMV25Zdd
niImrof//mWLJWBPKhjwFX6ZcRqFBzPiHKrkKCMG42v83AAgfD88z0fnmt/yWtzFi8+oWUqLfP4i
IoLTSQN5RDABCFwYE2MtWV1ek+YxAg+HhDV7vC6Wn8gVWY30EWN0jJ/6Hf8x1/mGl/nlHt8YAEq5
+Nib/wERb9E6+ee0/yvwEo9hRUqWSrWMNKK127xlDs8gMgesIRVvHHhGvZffRjtsjRXG3MqAP3Pp
2aEjWGzXRYa4ff8+GMRRmtLVpV99W+0GvmpmPS+Rr2nry+f9vOufRTPt3LLyAVOZ2LVbjK9y996K
2ClsyYnMEoycPzVrvRZqpibT3aKz1nbX5TmOH4Dq95wz5xvY/DnOfkDbJ+D2A5SK/dxv2C8d98Dy
2H0Ue7CwThHI0D71ddNf2TlXJ9dSDJRzTYhjLJU4ZJIbrd4jqqHxUxPvOTQniQSx0ua3MdBNSsXG
gCZhDQTpSuTLcwLjPYs8FwjOxqvoKaWasDNvgBba+GeGQkS3qebM5rrQFOw/20PtLcypbQj+ruym
z7fLxXRbFiwwiIrC+bK1MUVioJGK+mS9mYADAl7bUTfVAzuJTYvZ/q3shftzfloBlUtC6ESCQUnC
dAfu4O1aZ31RCvm7wf79W+x5js6+BG1NKicTfkuBFVb0rc/yNbeWqx/bRt6eX8rQBV0sLlI2BV5Z
kM+V8vKoTxBNBKWvLuFrWID5cZ/mK+vq2pAg74JbOqLNqLGvQwKQfpL5hHiytddQcMNUr6yfa6n3
s96i4T/Qo1iMiFogLWbUws2a3skydPw0/SaNzF2urPmUXx3LXNn5Z6TFLbEeYM+IszbzyvLWjnKH
s7Xc/tnYWq5GABQVbVZZAjB0cY5UMkSWYhuDUfJTSsD2gyteA3R/XqeP5kyqAjXUyj+iqd23PAdj
rDlZ4HjT5C4x+JaCuYlypyNZB5mKXT7cKNVvan50Rr21pDsNiPG45o+FYcGkC149GszItZVkfXU6
zkaw2M3gJIueddjNZQPoakycKJXA+30cRL1yv1yLNOfRs91S0xxixVWEF2P3UqeqA+jyxrSKnZZ/
fJ+hriVkFY1kPIrx/rio6kktQEOjFedeVjz23QHK0oBkM+/7IEsbpc/Nfx5lsbrkESLGVEMUNVB3
tsPDzEtPILKChWqjyVt94EbRhK0PkE1AfOHH1RMWw3qDctaKwZf7ugpxsSUapOfgDnpZXu7qjDWq
wGO1Vhp4q1C3lqgHzie0ymFFCqHnBDpquQSujIqs2Qq/1VtHSZ7QssUC23TAfhcEGJlbuz6p0wm4
XPiywRga7TurTiAVVLgaLFtaNm6BRQ6NMgkIx6skih/Aad6MkKbn7T4rklsjtWFd+FrKMVwGwAUy
+Q8GZgVnytFWPuQJYU2wvWCtUE53smT4BYgcJphmvOshyl14ZaLt1eFBg9WfBko5Rowf3dyrONI6
CvyS+jMtTjWCV/EhAj6sN94iBp+wGotWtkMCVinm2pmMP1w6VAO2HEm9vhspbnhghIC4HCfRLuLj
fuoIrH6eWlK7UWJBuz/zGSwY2ga6zsOPTPTOmP+mkvwwSXeq9maQ9tQJqJiw1N6VhRlGmuoUneqU
Ue6OEhrSsnaTgyRqFJqHFADl318aym8dYHukeTWadMvircl1V0yDP5LIjXPov8EuVK7SsJAJujnl
vraMwOLpezWABWOOvowbjJ6NQULLDYvAAUPQoX/U60cJcngpdPjaLt9LKPh3po4qNrw3ZKCmO3As
DSix2jwAVcAbbPOdWTQoZGkDCt2ugZR6An42hzcdXnyu0IkjJWFZcH+CWpxoWqciFErAICRUWDEs
B6vVdGJabEDP24OKfA8HgyBJBm/ocw82EB5o3k7VDuBO67sm2w3NL24MoZVN2xgcU/BdQAhtPQJG
FRXPpoQHVwrSGLPg7/SHVJNHQCjFGw76e/luGh8qILja5meNFyiqyZsORBfbhG9rYrp5BWYKDLZK
rm1bQTxuQUW/+6XB0Vs1TZ/SKMygSi1FGAAorTKYDbGKlmb02DQjzHEA1yeQZdPbTalZPyoJKj5w
BslilCyhqFA/xVnxe5jEIR0AIktjL58+rA55WvyUitSXM9xg9dktesz3s/eWrUKaMFV9qYeogAn8
HmhLDVdcNkHDX6gb1idOV7xWNbiFbbklZnTfitHL1VtFHsNpgAD23EShpUcQsJcjV+9C2sYwEApT
Hu/bQvVyDhfjfnIGVXNpRnwtU30Q9iGBDUadeRpY441q/KCVnTcVoTwMjp7WbtfeRlWCw6VxUk3B
Pz5MauzERncrjxgau42hWq810bY3wLik4BK3MFWoYhxiugO7i5uUvUrgtGhwGOxB5iqiwYuBuBqg
WpwqQC/q7TYzqDdKeKdJJT5nesjKDz3DnXQ2vtB+dk23QVd+10ujJwhE40ru2wNouFr1Tiy+QTsY
3EDTMczK43nkFZ3whNw76KFtODwvWxPU+/IehTIn1jQnATFJ0D8R6EpQ6HKk4UWXtmXFHNNujkPH
PFWuPMLUHUvqTaEfSjOHDgQIjzk8ptqTbrypEtuUFrk123voS4IY89CYD00MtgtNwARkYcOFl+Ld
WfBHWJ0cyGgF1VwaKCB/AZ4fQJxN1BysCOwdG0RF6edUpG6ppMEkdR6Ne4ABak9nJADxxrWqD8na
QcznQGXiFXhZTuYvgjQM0R9X0sD3TKAmEtueNESBNHwYUbtFFnFzCcobyNoZlMppTDfwvAgmEzCK
WvLxgTmFKiyu98pgB5BD9ia1D5JKD3vIVMBdwI2T96F/Lf8Pd+fRFEmS7fuv8uzuYyy0WLxNiJQk
ZCIKqE0YRUForePT319Uz50ushjyjb3dXXW3YY3j4e7Hj5/zF0G7HqprtX0ItGcRKyo+uiOX08Ji
W+WCdms2dyli9XOi2kII4z9BmEFfz+J77PdeI7du2siredKQE0f+whDdYRq9SXys+ooPDD6gbEFx
+KsywKjFXCNyZw8kjEmHrwsEXAHpDXUsHTOEBNVjEplObhwAZhYXKm20EStj3ZUqUhuwyqB5SkA0
q+COyOymnexIwr6o6ycjkTaagWHRcKfn81XZ3sfFs19eDb2IeUkPkayFNVt4gjh7dXEEAGr7iexK
4+zG0Or1cnwZ4Q8LYJrbHKN1SXLSVtma2lWW4gCjjm6bgeP2sR/RRRimmp1pr1r3RgaxBlG5R5yH
oyGvla51ih7KV5bahl9tDJ4diSl6wHdcFdF41EFGI9yNU+0Vk4kTyzau0Akxqq0K0dtonlQZ+qWg
Op2ON8ko2Po842A7SddCJkIrA9cYN6uiDp5y1XBLM3vws8jWrBiHg8ZpFzl/6TCKoDpVVDQMzW0I
ViO22Wb/ze/KjYBhlJXtJiYhQY1L2D09aukynKkxYldRvjNjwKDZLWn2utciD5K5EStHzEXeMmK3
0rwFC9d2LatEwRbFHusRFdkbKL9eMKN8ZyHhIGy12rwWalh8Jro0g2F3cgSvG6Y1cSxqdx3O15Sf
iKiV3VfvnU/NrUoP9J42hiRcm2W/CxTUP3ETRsYbUq+XmApCHfDUFbokcIOVIFhb8HNBdlB5evYb
CwFzVMjEYLU4BnTqbTVWbmqBPwAhPuK1oRU/B+wWrZtImxwrmm+C7oduSeAFUlfQ11I7eiNsS8GE
1O3HJAzCDocXG0oj3FzaylG9CYSMzZ/uGyiEk4qIAiZNwm0Usa6NjExMvvazzpHQMQrFNyPQnyPp
pIXQ0ocfjZ/uo6ZeZ4awn63bXDedOc7dLszWYt27pn+nNu9SkawaP9ro5RZzGleZk3Uafev1R1FR
N9hGeSPFGRlNZylTr9Xxp5+2SGKrK3OObsJidKoMx+PiYTD0jVLXW5QluNJSu2ER8jTGXsV0E9nY
6PIuzUlquhE4+Y9yqpwqlR1BkvdNpBIkEdooA7fSnmk97HRZ3eD/5WQWZxApkWrsbGi/h0ybVoae
gk804TaSQ4jIm8v5YeitqyyI90Plb8zGX/UT8FuevXIFh1d/M/xoLReho9RMT9x1yIr4810n4Rxq
1utw4DDm85sVvBRqedIlnIHE3J7U2E6hvabxqZoa9M0f5mRyouZnFRIr68Rp62zTsfKCbovKPtcQ
v4DJmxYvUotg75VP9SxAkWnOK1sbe6cdJTtAsQEpVgeoG+JDCZcaG7hXNlXwQyfZ6sdXq2efCM8a
v7pubFQT3XBIj1ofeY3/PRvehrx0pv6xyhFZKY3ryXwVmmgva9pmbLSnTjnW+VNV9zt8FBwZ9Hhg
DI7S2DNiLzGcUmSbJnjkdUWd3sxe2k6941txjdQ3UytQUAcyXUtbS37um8Bu0xPJo6ul2IoRW+rq
mKavUwgbQGl/jCS4RWPsFEjFsC5JqeuVr4D0HRXXjIZbY2q5Cn00XwNxPVlUMbN+k8wK1gh4lcX+
Nu7J0PRv3fRgmgMJVUz7YFUwsagVbbHuvNk0NjU6KdYgkOJDLozopYTzS4+yZl30P5Io3jVkH8WA
BcZYcgW/tcLoBAYKDpE6OnnAje4/5yh7iOI7sgWOHMH9Tl86f921vmP2mqsbxT2lN2+iODJB7G3B
wsdits9aZoXnjlbK6zGTXhrdf+hkkV/+lCS4fROV1OA1VYHWCXtZwTJt6uwi/annV0aNrtWif7Wv
KGcCtLdbNp7ly06ehvt0UZOahq2ZyVtRy6G7F5soy1/1KL2NxWttVtdN23gxvFqMvfjSUNf3ozLe
SKHkItCF3RVfZ+j3gUV2U/1UEZ/V83UUx/fglUAURrtGLOym3xdhu+5MDVfycVcUopctKhItIv2h
go5PVzvTFBwF2TiYQ/KkUgTImuVWvPPVnCnLp4gbl811W4f6S1jNGwNHNFuudaQnEk9Rym9dhUsP
gk0Jt1UuDSuMZ0fblIFjp+vJfJFGJPHU1s14s+dq9ZjX1S4Mgj3vUu4+5AlMA+NUa6TMbLplp6/C
1HiPhOkqT4eMYFpy39duwdsO37r7crAeA+kWoQ2nUxU3xddNXaxedN2Tk/Gl5Ory1cLtMsGr9RNC
UhylwDV4b8axZAN+vB/ylzx8zDtMaeTUG+qSVcRqK4B8/xr4MHn9G228EopbSwq8eCrWQ9C5Ynoj
CO2qRZpHNl9ng8RINbprwy/vRX/YqBZ/pVK6ct+s5yBmRW/RBAtssS3XdTDtLXH6ZqrVlWE1t1iV
QF4SBUxGC3SYUrLVsqn3fMVbMyRNScbbcmgfiyYnvRdXGeoTsgBbWuBROpcyiUr+QwfWlKcR5ano
JOsowrSJMuJW9ArWAe5ISdjp0hl3oH4vVwbJk06RU6948txSh6K3hKzSEM62lD13/BEC+XvaJ2zA
epNmylZL5WdUJQ8hscfyp5exMryspdDDG0yUH8xhdCWjt7t+cFIpOXa64o2JsK7LknfV4Pjs8QSt
il55B8DuGQMpYpKsNbVxO0RegK6JGfVvcuI4tqfurU25uKKnKrsx1dGr2nfi3A8AUc5YIMLQJ26n
zF5v4q4zG3faIDpl3uG3Yq4UXdgOPt54kr9rKRcUavJjmKLbgTeOgbprmWKU+KT2LwJ6S1Drcf0x
nDxXbLOPEPdA/Msyb0IDHL8qUGsQt7LY31vkBX72NHT7RFTQqCuvYqX3Jp4cOW4oyeM43g0GhTNM
v9vItjjbMyAL8bFAWC62AjvHhCcNNiL3qLjXhn0xvcA+MYX7uDsoeHsJ2CEmOVgE9kdfT+u5uJ2r
reknKw1UK3cHxjfUNJvam1CZKbVrQQP837mC7zul/w1t66tZJ9uVNU+ofhr5lUjCbCgnnq6F/xB1
Jz1tcztTU8fvuGJacx3PPNCbeF01LzIJrn9lLGQUU3Pk9qFMH1RxPdfHiqcNwnkKrrvdfVqIrpkO
bArVRZz8ehSFwzRTqlb0vcXFEdSVt1RfUAiyp7qA4WLlTuUfhTigJKMMXkJ9sWpg9ahvSC5gOHRP
uvfYGletkdgZ195cJa6mP+rFbih4WGmtnXUrlCZIl9iuab5uuqsuPjaIicj8zoAx0lZCjctfI3Lg
BMQoo548QcAtlxu0sO6xlbS1DreiiWpQhTwoFZupC1BL4YbqrPuJVTJ3c/29poHX+IEz83lrtnEe
/yTjdUPlKYg0D0KC5ocrGa2uoL/ThE0d9q4uXsmSJ1cK+xpujaJS2nmSzZsmEG2sSUlviGF6O64E
Xl8SbaQmxVoO9AcGR7bk/0Spx5G6+3Da58WDWaAvEN7k1W2DRJjfgLFMD5n4LZoFzOOwRmJrsZPt
Ijyic8QL1jPU5xl1M5OSBPI8ZMBHeXjkpWkXxNDMTzjxCY4kDy2KgOqwy02VlsNmrnjTPQT+89Sl
izLPodMqGz+zWTkF4k9Rv6WxuREk1e0p6LRz6zTmPU6mnPTMq5UC38O+tSu13bZj4eUxCPKKi6VZ
Xi/hQ21IdjTXu4gksiUvrhWMyUzQRRIEh4JGBmWthipWpX3HxMxRB+FKZIVbEQEvyHsyMDbzYYre
df+xHn+izuXIXeRhXuh2vX8V+0jvhyFVHf/Q10eqW02EHI8iOB1bZOLKE3zezXJ+bwpPMBewqNpb
A2ufDDaEk0MWK45ejHtfbeyWelgyaS7+gq6c6HuVFlyg5vZILoJ87UFuebErR7PSqRgg+4Gb0sTN
2fXX1Sx7Qins5EnFtxVGFZswT4+wLW5Gal31nKwSf962dDviHGgV92Ihcwqrp07TPS3qHLMw0ANs
bKIx3tkFjqnKzTjQBJNRhKjMVYaTrx6/mHm0w8z1ZHTKrSEUW4otfqjve6QlfdLKyEC2UXs0JM4B
n2F5/bTScylVVyXPvKLRN/OEbhsdzCF+1YPbXt3VLYVVK0D+Q0Xqr/UadBEbAXct4UWkMNTqwp62
g12Pd9UcO102bKN0LSBmZzX3lLg8wwD9S92kQDNMjihKRgVinyn7vN7IEec7ROG20Lw8obioWy7y
UAixbSWxdDX1QZS+aY258bNHke6BzqIGprySksQxNBgPqcZ/k0dGsL1RDTKHdgvGCHmp6pCrLzUa
WGOrOqiCbHrsGOP5JfPfVMO3R/IKy894c2XXofBsCC854IeWZzDid0p0G0zPFV6581DxqBpXfhg8
BAkOm1V5jSaiKwXUaXt/nfY3tURFFhZetw0nqDnZPi3qTZhuO0Q8ihHkXF7ezbhR8ZxXCetNehyG
wJNSCWlKnd5AhFdub6eILTbIKIL+tnjqZhyvqX6Nu2aFZzASOfdydDshjVgeK7QcE/NGnB+VyML+
FCeCWLwSSmQIzYh4Ujotu3IokFc1gYlNGVVlhPHgcXiqiNtu32wpOlAW5obKPW2IucwPqhHY2IIe
lRjZmeLQ8xoNsAAwvpc4/Rbim2BdZzPIv+YdHz7eSsgJkUlW/WNUTy5OnFqI/AtZfJkWm4xaXNqW
+z7eId7C+avu6knB9aa6KXhC9GnktEp3QANpVyKtRVA6yEjW9P18ZZkeODuk+G6TBmuMkLu8RiLW
Eim3YMOd3piZ+iykvYM+EMUlDDVRbku6xbR03sW9/NyM6KkS5WQCmWVOeIAiPqTE+6gOt4047xIB
aRe9WeNoTH0ZUEgG8ZukywrNY9sUj21Wb4ckpeKY7vTGuvETOOBJ70p150Zz4vXTvF4YPj6gEV9Z
1chO4Uk6u4mIIUyadrugke0CvkqQBzeTXiBshJVrWCWHNLmqKbUL3MsasMFIB42ipI7QChv0xxeN
M1K351p9k61vRc5bqhzsmPeo3yTAGnEhbEckjbI7ioMbv2xWef4wB+/LPRZKOtAGMpSxt4v81FJD
DltiV4J405IXkOv12rrHVdeY5qVe5abVRg1JmTA8TpC5ESh/yBgyxInkZtHbgLJZXd9ryk+J5Mtq
iQhuaW17ZKdi9S5IQ4SLKsp7FMtN5ZBz0HOBjDe9gejrBG2EbtE7ovvOlEM1b72I2WE8G4uvZXln
5W8gnp2EN0RlwM0bcaTqwnVPqt5m99REvV5964Vbub3iPepkqFoJXbEtywe/eynkgzxvM7I7eckG
gL/xTow5lWgPOjmXhNnHBLnalXQi6gJ0YeUyQd4VIkK0loxK3a7jBSn7w4mLhAedmwvlSqNpJLeF
k4XfFeHdTxCW3cvAXEPKV6O4bzXs7ZG7LK9kS9vW6ssgeoVUeAZmnTF1BiWSMc699gvSvKNOEyi3
aPKaipNlh6J+rsKD0N8PZOaRFRHbeUMiO9zqlp2PnWf12Ee28XUqEPMHxZ3afac9Qbcip6L+PUlO
nTeeGlyl4nakrqGQF2ooR6FDFYHuyqnN0+/v8mNVHguUDzFt2ao1NsXx5LVm4s7mQx7hjCqti/wo
BB0erFjhqD9TBe477xuriABDTRzszKlBTavZkxHOjkHMCdNn7HQNcivBWMejp6u3IZ0ba+qcBOJ+
5SIqhjjbvRJGjoFQc7XXgaBYY3Kf4m/tG8FKGcyVFZZIGaUb/EohNKvZai6K1ZT1qCyhxkrNNKTK
pSTyzyFrtvWI0CC7ph1TL9VCrzapC5mpU3NpBek7os0PmZSsRNawofZiqhMNhJ7Ke+pI8xETSrtr
Huc0PiKbYpv+D4EegsA5oo5zKhoFb2q8f1PlXgZi2FIDlWX2CeUogXqdlN9WwrNgiHaXngTlWQdL
3NBGyyn7qnHnNZQZUE+0taFZKZVCIdJ3JMoAMxJFTZyvqwkRh8Hg+q8cAS3mKhi8EcW4sFLsitJO
ieKbTrOJHYecFRq+OB0XixxreKtRaLUEzW6N71MIDC/0H9sCn1F6fMiI8ekoxTfddMpLVqaTToPw
PSezqIIXuFMFkSE8Br3p+HmPxlZpD+jpltjDQ1a/G9vmWymmFIgVuxMOAKQcLXrPeZqqSelhO73S
2uZHH4unOdHdgmtctHrXSK9hSV/VtE8qv3/5upH8Z7da/4BuPoMQYDcxpPiiZsCAlR39zq087dvm
kpfBAvE7bxH/jmc+a/MnQoz/7ACGWu9Mt+9xXQpuB7Jc4AeUF01aLuNKpjCW8oLLE+mCk88nOOQF
Cvx3S/4MVlLCJMKLnmb5AtjlGXS/0NcKJ/+BTbXk5B4XAGqpm6+/7PJLP84ZzrUIoURH803RjPNB
sfOslRR86ULy/luvqrswzAJY+WMY/JDoy8MlwhqOn/+Ga8hBceSFWBU0AkI7Qo2P2yjWdnk0U0Sv
LsAO/twtzEnW4ItBuAZUeAai0DujQm85oa7ePRXJt4nCoy9cAh39wsz9MSVw6VBHVNw9zbM9mTcG
TtF5sCzX4LXHalmq/aI14O+nzSXA+LlMyi8kBf4twJgUXQO+cAZP7Xh7DTKyp6588nHGpewHhE5D
DdHOroIry1ssGHhrLiSK5sdAw8ejdH2ZXvnpp8W7Dzjmwhw9/zMqJOGHyBQWOHK/bd76beIhkwKq
nBJQ5Gi/rNKooH69Rz+hb7CghqHC1YH2hEXgx91TqFI/UJkDPbgz17NbnbLv475684HSgSm7FihO
HH1Pu7CNPjsaKjQ+ScFhzzJ+YZR/27MNfT2dVGuZq48jRLIed1w3Fx28PqFuULJEfwB5AMyNmOPH
2U3BENR1BLpoCB0apJtsl6wVEVKM/LSIkM1Ha3vJT+nimAtg9Le5sckahHkZc7bs+irZKPvCMV26
KDyntgvFK7qoz/FZCPh9mmfnZdKKuhlLEK9aRyaoLt3dJ0EW3Ub+MWW6c2HLfDoaXHCgpnC8zPOA
Mw9I+mKFW8D4AVzSbpUN1fh8sWxJ2K38663m9A/kEn1lX9QRuDT4GexJ09p5sFQQb6mCCjkNSQzV
DeMA8G3Vm4rdtNqu0eXXurrGcdoLAn2XlulhjN8NsB+dSYv6olXkcnedRytVQdIAHxsD56KzmIhp
fJGo4/L1zXKd0BcoKdJc+ObLpvlzDCipCuwIgv3ZClvUfdEemAtgpwPJ88KDRr4pvsZ12Pl/8GD6
dLgFhcm0aAKes6vKAK37WQW2kr2rJ33XrfuNeRVs62/4qq8vrunyx/8xOSQoIAtypRCMPp4YjdlV
Wh4XrnlY6BH0VTf4GazwSLBj77JayC8A+FfjnS2YoWaC6WtEH/1Qb7v1uE+cV+R3ry5zP5bdeD4S
bwsdvjycFgzIP86sjSS/amUusgn5SLLQHOeCWCu9vHjN5gpkiHhJiumzW4TrGY1QMgKLO/rjiOBM
o6zQ2ChAwmoZl+rM6zfF67yTdtE9afhfKiWXBFg+vUZ+H3aBCP4W9KR4wrHC51jq3/XT8C7c8DLS
fmkksZJPOf96PV3JeGx+fS7+RB5C00c1EyXhxdn0PBRlQ+8Pkcr3HQcapo+SquBwEiNee4mP9xnc
ckl7ZGlBDZMwn61kKpRS11rRQuIBcf6dhoqXvaWP04255Xn5HW8H7KmmPf1YIJCu4VqbYYN51n88
3Q9/xHJsf/vKWRdNo1JyUNpp71PI9OujTMVcGW6/HuczlDsDKfoiobI4bp6lrrTMMIZqoCxVWKsn
t2Bq/LW5a164sF3TDbZTYad4c4WryOkR0bBOiEAdEBddj5cSlE/280JakXQkoHB3tJb74LcpJ8KY
RtjscZviSxj8lIJV218yqPrkTmEM8iAG4Y2gna2tAopehPHG2gI5CgSaFQWNq2OlZnza4sIafj6h
vwc7W0NtRAUe2StSElqgU3lrqQCy/OevF/BXAnUWeD5M6ey+UNUh7TuRnHYxwQr26R2sBG09e5Sl
1sPmEhHhs4Sd46dZ+HvqBkalZ8N1qhr7ZcXxD7fldpHERFEfNUzYkJvcuTTaJ1+QUIpYDPRfffFV
/7glJsEolbDjMddxO8Vvdf8wpJe+3yf0lg9jnK1SJmpdkllg91vpzQAippSV2xvUZucM96LCkaRm
F+EVkEayc2Hplj//bOk+DH32LYdBVMsyEHnPrdMj3JZtt+quFre0yK0uvYs/iZ8QAPmIMAiW8H32
KRUZFRleWqUL3NXLGlhLD9HsaatmjZienX+r6QFgIbOaLnJMP3uSk5PzLl5IkcjknIcYTMGQCACT
UXkMfa2tdErsFZD1xqX4Nly1t8TTRyo+vz7v/2o9DJPd9+/lMFb1W/4a/p8jeyjHaeLld1GM5f/8
pyaGpKj/QHaIVbYQEiOms9bDW9P+3/8SYAf+gyoFh4ltgHLWshZ5gdkrPzP+YXIRkEmQmyGBiB7f
v8zjAY78A8C/xDLycOSfmvmfuMd/3Iu4z0JKlRb9myULhJt6thcxdC196hjyCWGejQYtJQRQELXZ
RrrkeXj2RPtzqLPTHWBpVrRCwXv/MGgrc0cl3W03GGZPi7ejsCZ7Ol7yrv4Ytf4c8+xYV7Xqlz3J
4Cmu/H0+YEhWgSepLkWPz78iT2oNd1q4YWfHqmo57mWfyqfWBYt5NSDHmbqBFxzkm0XuI1u1b1hQ
XRj1Y5r719zYCTrZOxyxP5KjplBMvQSYeJrEZxHDP6UuwMW/N2LpaRLQT+2C1fOZDvOfA54tIGaF
WkqNVTvlyKuOP0H3ISJ8na7M4yI80Xv5rf8o4I3xKDzTpPR+O17LMQqK/IP6x8fL4c/Rz5ZyTLOc
9r6hnYZGdwfckKIE07kFGdmJm3IB5c+N0xXCapSnC1/6s130+5c+eyqJo1+lFq/aU6SbdhYVTjhn
HjUO++sp8q78cAv9OcflD/kt76pyKaA0LminMABQ46fpxpcpCXX0i5VVGtwmQFzF4MmsmiPYttWs
THS3ZNvX01Nm9Dt15CUnHiKaX3MlXA2UzcQYihmOOMa4mssZkgSOfuFWpG4fZBEdwgj/PWDdRbWz
MHOayPS6MvCwDnetbt5NYJsMoBC1/j0QMH+MZbfVW8rm000jWldWBZz5PQi1rUFjLa/2ih7dTBYc
Nyu5Kzo5d/ohXMeZ4g7+m89VYw7GrrSUpem8HdTJC0PDHRtYGOmPOoJQkDwPFn23sgM5QDiY7io0
cyQvABteyQ96+ajRXMS5RamKvQk4ulKUB2oRnk5nvsXiWkj0xxzdbKMAWyVdZ37v5BNQUG04hppM
413yxClfSSJN92ECfn3Dw/8pFk6tvx8lOCPlkzisayBspQ6mRJTdQBe+KRLtMgA6+OaeYC/soM/R
d/8R8pv1srVb4SaWNafQXbWTrww4/r1KU9YKDsFSV4dkL6LiADgsbzCrlh8DvDP4oSAazijjqEbX
vdJvlfpa6wfGe5XTUzE/hQJ2kcJqzg8tOLcqbtelEW+M/t1PRy/X+awBgCnQNg2NkTFmveD/5DkQ
QFNd6Rpw8BIKWK8dRRDSCkemaAMXKUBAkzQzx8IZrBcdH0hEPmEv8Wu7HJDKekB6ezZCxH3pqPX6
g9S9/+X5UzfraumKQKm0eG9JBnB2qXdwJKXdOzpKmV8FssTKBl4x1Ow/vpdVrsAx3IqDD172Z9h9
6+LbBXMCwmeVpRoueSjnAiAw4tMoBN/TWnDK2fCikLZAtwEKYhc0feMIjy9xsetzJp+/oF2Jmn8I
tNEeM7pussC+KUA1CN/FjNqXbDzMIOET8EZ1+JZDiBvCeKMY+XWHqxfR255yBdDu/WTtoO86+YwK
NqAFoRe/N334CPzKrSn35PG4L0OBXiy9igyLRs57JbAjJIDfNLebrL8K+GhjjEOi3u+EiFmLmVN1
xx4qUje9hpPmGKGxnc33XGgP0oy7cb4rlWLdmpob0/uS4+lbroxuM2AkGubKycKkxihMiCfiqgTX
koANq9ThETLTWqvabRj2m1ElNEwP6bwgJAxHLmbMVqiDhQt64QVrOicXK48kz4mTvZY8EE/ceQRh
P5UX4uLHGtw/wxV1AEjZErzsc8mpXDOGUYkl7STi9CRH455G6YU+y6ehlwoCEp+/UqKz0Fv7w4Cz
kq6dYvWbXryU3W0dvH8ddj9NTEDW/2uM86jbt03QohB4ose9So/5KjgJDkbYTnBcCjc+JLgLFZSz
p9v/fLm/h1wSit8CvVVlsYpCmHYC2f6XS0f5w3Ig0n/LMTEoHr+e4SfpiQ5IGf0+1EtJFM6e81IM
5BgmqHYydTo7QGEXQNyMPkPpfT3QJxuCgTTKl7SRyEzPvqQeNmlalKp2kvAfjcUb45KNxq/OyN/v
tF8f7sMIZx9O6YOJGh4jmAd1N7voETx2a3MLteCQ/mgO/rO1St0I9HjsROtFtJroVjjtg7oPE7d/
CE/dRr0VVkS3r2f+yT798HedfeJK7wIpLDkKVcLZ701b1N9nLAC/HuWsiMr0eSssvvRUwxDJFM9L
RHVl1EmkTsppCh+1ScecNF23kNpaS/EECbv4PHZjS4T7pHiaKlxY3k+GR4WPZyvy7BJSNud1oZCX
ZaLmonJS19ntUuPEGOtGcRYpk+LCK/lMwGeZ6sexznoOYhkVca4XykleB9dLl6zhVY7+u7M0Jrn2
VjhQufomt19VexGKzHeCG64r71JD+Y/Dc/Z3nOX2JH6cGmR0T4sVcNtda9aPSmodRekvRNPlF33Y
2h8GksQzYYmoTkAx9q1yErmloxbFXAMdrewp0E0vac2NVB/DTLkUib6ennRe1+nn2FDHJFZO3CcL
ECXdjVILvuhdgoEQZsLrKIee30PQS0LkLppjOfqHUgC1U0wAspI96GT3613+x1k6+xBn7wz8LY0g
o5Z3MmhnydkPXXmfhvevx/gz6J8NsqTiv0VgI5DlUhF65bRoe0Eowx/DPxr4cizNlnSTr5Xj/+eI
Z1eZkUSyGsRMK74y19zriRe6OKzY4hPoF/pJwepSw/esQXB+hvC5Opsk8rNGnXOGIoTTRU/ZYIS6
WjSItF3rVVv8VRGjvXRyL+2o5ee/fdnarIrMUEblJPmtXQfXY16uF9XGBLTn15/UWHbCV0fmLOpq
kOLCsq+Zn9YJ3pTOTpg8JzUup7E4OIGJNkCj3sGFgcisq4cmS77Vevu9M6BIAwd47iMytVYEOVeU
yr1S0wTzpXWQ5XgQCz3ADjwIrGm+LorhvkgwpqlIRUG31fldKJNyNdMGXyI6H/1GraYnIyvhs2J7
GleKTMprrBWoPDiWH6BYOY38KkSwHrQ7XUw930pXrQKDKoBYPcpwPH+Yw17pVVv1qYaME4RNA3mA
2q3jnRiWuJ9HD7ho3mSgm3q4s7gFhU6WknbnC4xdK0+oRa4q2XqMZZSiZxhu2Y+ujq+N9PXrz37p
fJ5F5iEaZSuHs3zCusdG4thLoskbqurC6l4a5izwNpmqtokOuF7LoIUKlq3T2u5Qef96Nr+yny82
kXQed0W/aKmzMx03vEcgQcxcVg+FAM/whIPe7gAsS99AEGC3cUlj9MIcf124v50VjMd0HN6JQmb7
I2q/D9Nj3V7QerlwaZOpfzyPVuLn+igRBPyD6AADt3nf78HpreLdpc7gpemcBdW2lzEdqplORz1G
Rx4qDzPXBMR5YcmW3/PnklGtBAmhfiKKHiXK0DbmX/W2mVobGOPFE2KRKAcOetnX599skr9HPAtq
g++jGWLJFBIJ3pJrPYrgS6h7vYJSxlEab6z6wb/VEKe4MNdfDlhfzfUsxgl9JEmFzsiNFx67a7m2
YaATUNG+TN9rw74CmbCCbXPCyb48Ba718+uP/fma/j3zs9MuQTjOu9yCt5i9NQ3sITMHCnxJJ+jS
KGeHXdJL3tx84FOF78EsjaCjgV+VF87CH++TX5f+v+ZinB11I4GEm8k+o0gn3t6rBSH69de6NMJZ
Pb0c4e3oo0o9fVAWEReXev7q6yHO2oz/c6v/PYuzAz2MeZWkhSDzXh3dZfc3h8X6CZdHiugrik3/
een+7LudnevYF/Igjxgx+QZ5ahXtTAG1nbV6ROnIbZ0+3Blg7e8vzPPSt1x+/ltwjDsu96BltRqv
esEYGY1IncIywp3U03a/7BYudTmXw/TFYTOWbfrbkP3USY1SMyQ+7naDWoC5UJSSyrFYzra9pL76
bxK0v5fyLKyE6EdYEMTZkB71SGwC3LIGGjMadu+MHpoWD+2hgKS1uWTycOG8nTtsGZCR20Fi4ELZ
aa3xVhctsODu4cISXgjUxlnwGFI1lof811bFeJsWdT+jlx0d/nJBCuWVeUFedvlgXy3gWRyR26mr
hmkZMH0vLeql41UW9ggfte7XU7vwAc2zUOInWqwWAgFLggOUGrM9ycf0IgLm3zxT/rVBzvtzQieI
KHBx0/Wr7Lq7Rmqso45BU2mNiKuTQeBM1uH3S2/eS/ty6Wj+fg5qcZhoWTK75dJprrU9RebqbQSc
y+MB9rbry14JeWx7ycXqwgE8ByFbQpUr4nLmewhwRnyjtVfB/CRqD7Fy9/UCnvXC/wij5h/hJRny
POPTqmP3gqORN8zCW61foWhlj6WwMrtry+o8ai54eCOjFumPWjQfdDwxleISluvSNX9eOpNqLdBn
xAxYaN0j6UcbOUr29/4z3idHBB8wfAHsdFK767thf6mVeHG9z+IQ3rSZioowcW8XXZs7OOaP+rD1
XXTXXcnr07W6rw++d6mptxz/L06reZbbpJEVZ1nKbZmmPexTaI2ZgTCRAshkcH2jXFv1f1xQ/niV
mWcRSRT82YSfJp8Uc+sPz5UaeolWbr/eW5/eXECaKLmClANs8fH4RGmPnbvJu1RBdCZpUjfxL22Y
P0vIy0T+HuM8l6HZksa+WVEluVky0sTTYE270Xa4yncDAjMX8tA/u79n451lNoUeVfi6TwS8pFiZ
TQeRqdqAnT8GOUyoNNBtRBRu/5u0K9uRG1eyXySA2qV51JprKWuv8otQLtvad2qhvn6OqgftTDpv
6k434LcCHEmKjAhGnDgHvFG7oYwnsJKA0ktlr2Ne+2XRbWKFneZcfAZrwHbO8bo1lbfbm84xXv/f
hT7bEc5psZ7qpTbj0wIijcaoL3uA0H5HkxhC6YOdHBaiePzu8L8Q37h6kM9McwlSPMuYuC9F6V4b
PqaUOLn+YCzzRRGGXJOtMXYr0Wf163POS6/Qj6Zg0kZ1dHQltwFWmJ1kiCC3vnpaSxZWjjOfFWkE
nHcTdhbX9DkEbcTYrkmlfyE5//AEZxvIOaBEA/YKCl9LTju6mI3EmgyfuP197lVHiNXao3OIN/1J
juz7xFkrlK0tkPNDplHFkyIQ5LeYC51mu4ILun041yxwbidkGeQsEliYID2JLmJKC++2hauR82wH
OZ9jKBHYg0qcfuiM2zK4YepwOy8YDaQ+pCPubWtX05/f1vj0R+3mQQExo3Tf64+tCMYo2lnwrStO
R7myqAWbBLwx4LA6tMEuHSkbpywuRU24b1RyKtD2toBpw0yrHIPIq8fQv2y0kztXcmrnKup+BdVB
SAeSgmKO3CJdKhALAXCSxXdSPxToDi+9e1ABpGpRuJOGZ8skK6dMoqC52BU6tB1EzdKzpwbcb3L1
o5ck1wxD0VIlBt3gKT0apYECQ7mM0zeB2kyuGILHq8rAwokxBfCMgG/GCZWxtxKRHvsk6xypB/+t
WYLlqkjbpx5I4tvf4srZutgk7u5gHHwCHWoh3BfgDLNaGt7VAlmZJeTmtb6c64UR7oqIed41okSF
+8nLn5Ah2ONP8667k/fJXlOsyofozdeLRQDDaI39sNMj6AnWCkzX8uEFfWoYJqaYVMgaXB4Is+jq
aoQsTzB5cO/sWD9mfuv2h1ncYKReBRy836fCyjH8KgFy3unCKncMzXAcYsFM8yBWKh1NfLIRc7AK
UIKFYooxiQNd1w4i5r31eKVtcCWyXJjmPq4Izu8sH8s8yPR+24JdABQbIM8t3JoVmL/tHA0kWLfP
07XgcmGT+9Y4xwUqvLApBvSAAfDEDR0WzJCATwFM91ZBemtr5JwjaHrSIqviPBgNYucz2AvkTa08
kNAERy6G3YEzSav+XdTze7zJvbgCA0kfsVdFZOARpUAtMtnA5L35PmelO7eIIYXyq0fpzIbmw64U
wd2Q7sPwyKRon8qd15N0qwBLleXCXV/WHyx/7DSQm5LUazDNQKcYKiwUjBMDoDOqnWgziPuoCg+H
X1AMnwzEEmWfbSC28E0xkjsxlj9HVXZxB1u9caoS4JncQELUW5qWgC4PB9MsN8aqhufqp+K8/kBB
Hakn+FTLJOG0nTExpKEduggkrYua/dl9B/z77PbxOSeFirMxd7h94L8Kmuld16gXUs2J4ALDFhAz
pfNaE/LYtLdVsIiA4C7H+TGB5DHlwp4ps/sMxLIM3LP4ak0B0qAhdob5s4oKO0TTHsQjbECpf6Hi
jOi3GtTp/Zs8rwXLZVtuXGidS2bDQQLLiWCG9wguUFAA3XENFRatt1kPEsL0p5gxcOvlm5WLdSVq
Xuwfl6EqiGKG0BZ5MMhgYgijxI1VCGkxEDSCGyFD1prTh4W7qYM6/TgqXl6dpPZdWLLtfxDBL34L
l7IirjZCJuDkgM3KaQCTkhjoiLs1UOPaCeXnzCpTrkE5vZxQZHa619mgI7DprtpOmIlYEyhbtcZ5
6jpJSS3p2OEWH1bQkAlRzcoATFv4FyjcZjZ8dvXTjEJ2Wwr7tqD+7W8sL4WfW0eLc9h6ApquuMEd
wZQtGpG7zkqd9pU+zhvV1QtfCuSjDqxz7VN/6VP0YDR8lN/MoEYrtrWEewwX+msF3LXjzjn0hrZN
3YlL1DR3aFSCpgiqQxLEyMW32hwtg6EIaPRrBZblBP25Ewom19F0wuAxZ1Uy4rAmVSUgpwfFHHBV
f82q6tC6bn1zu1a7vVbEwIn+bY8LI4PQEKPRjXBp6VfgDn2qYxRUF9k40NJA40DfgJba8Ix97a/1
8f7Dufttm/PD6TB0dZvi3C0YMtDS+6mDYY6dugNCxRe3t8/Ytbf4+Uq/zuBZmRqwXUpCLcsD5RsR
dyDQA6MdcXMn3LKggXxVYZcgOwHzWOwAE/RU2+NmLWhfP1J/L/grVJz9hAFkmjLNsNlttxt6kEZ3
sd0BPErlxg3BFkfQPh+i19sLv5bpnn3hL8XGM6PVGKpKCGqiYKKGjWwdKLYfty1cKyJcbC2XYGpq
RehYY10LlD8s/XmbtDZm2PVFoQoaesTTJZ9tAUIGg+syfHfb/toKOf9lZKrKImlZIagh60Sy8tG9
bWG5dTdupcz5J7yy9UoGZ3PQstJOGkThYTsMvR0JYOR8uG1r7ZBwHoBM0qiTHJtZg4pHF3sPdMp+
BMDrYPRHCIO7EeZGC2XlrbKs4NYKOT+gNHFSAhKfB2AisIEftVDl9XoB4NqVZsPax+IufaXk2TQh
6w8KSDJFHZi2xrWMYUlEbqxF4doMdW/WSUKwFgXlLH0f7SZpS13mdMG4Kfs1v7LisfnJtG7QUOdZ
rBkTOGrb1w6cvoMILDF4p8HwpIktODpRjUkVJ2t2kvwrmqeV4/kf3lp/OxaFy5GMSO8EJuE39Lt6
W2wiqFZW23S/ns1eA0acX3WFy4DCuStyUcDniw/ldiE8Abn1HQjqT//FbP/KUVE4twJMXR3GGOgI
pMntgJ2zisICAAhE1w4KBLk3uxQQsNWq7dXLDpoRGRw1MiRHuRNqCjHRpghLLCd1M2iRNSu9jVBt
1RiCgprkykP56n3/bY6PS3HYh9JUwZyoB5hgsTUQyymfM0ndbI5sAFaBnqf/5BKe2eRSeUh+UKlU
MMPRgtGwg1pEla7Wvq/mdGc2uDOpgtXUNBafuUR3cz9tyLbaGv9NZL96Aw0M9kEbHuoJPEeL3td9
FgpVGcigLINI4hZs/o8NShum2P9sMEEgiIaVYyICUobg7AT7tKw6E6QCbjvuq+fGBFrcQPti0XSF
WzoLtDWlcjQnWRkI4ksEqr+FKZLhwdtO0gPr16q/V/MZQGgJxsBR2PkDN55A745G2lgE9VvSgKHf
HkDsndtQK8FrofBBPynugCSSWyt7IofaBsLOv73g1Z/AhUWCCl41FUUZNJhsjqKtWWMOXUrsrOrc
Hu8vPaX7MrqLxe9SiVesifcS1L46aLLG8wHMdZ5CH7UOytSVsPLTlpDPh4DzzeG+hdZ3udkk2Jwo
nJ4z3bAaWXluBnXl7l7zUOdmuKgZGUIu0Tov4fs3PXQOavGfAFeW4UgguyFKCq0UzhuNInq7FYhA
gsFTdgRNi8w3DiI62cubR92uheev/4/buXN7vDuqlCSqRUhlg11WscZFHgNqUlk6Hisw9kgg1Z3F
xBHVj3EQAWtSDzGJrTDMQRT8c9J+DmYKiRhMdUFeagZrf8NAr3NXlt9KQDVm8OmbkEMKqQFpDhJA
KwJs4sDErBzLK/7gYgmcd4sj5NMsVosAqXW+bQdLAG5YcBWoRriTC9iXu5bYfz3Lbu0a5+zECton
QicVQeWSnbYzt8KmeAXFx24hwIFQj2JpgQkWCu0pctuNeVdvmCe6ELt4LZ+T7yvrXw73rR/Dxeg4
EpmqNMMcpMLsy3TajCJ7rjXzORehakPel6k3oQsPC0O5En6fwaCeAS6qzc1JnCcbDm6TY/7p9q+S
134VF80HkDwuUyhF0EFVSopHu87nrUZfJshUFfKiZXQK5WgXsfoEWL/Fcr/uTCuOTzqAIqWibmZz
cMFvftc01Ovq93YU/BREuBSYinx8Loxkx4rpMwaFZ9U2ljZm+2IC/38EhD5r74a8ugeyF+Is9b6m
mm+A6P/2CtcWyD1DMIRC5CnEscsw1UbS0e/E4aGqNzHo3eu18vqVfN0wEGWgKmJCU5GfKpETrSUK
JHkCIkVuTwafaYBnS6ZF1fgf5NMXtjgvV44aUxOpnYPWMH5ObeebCzrIpPuh6/ZFA2ZRDIiD/xLM
jyDSv72pHJ3NVw/lwjjn/5DzFjWN6zJQCBhQ2WTVhFmFrkN5KfEqudsImDzV5Br6KCJq/MB7EM1v
ITEXhkE89VtZ3xdlbbXC3aB3TpHRTa2qltkfVMgf3f6t19AxZ78V+chlBjBmEM+tMvjOWqfHeRyg
WKI6bAYJBwYvy1yDxtNGyR/oQiVbvUEXAtPB+q5HYakZTiu/ZfE4fziBvw/IH9wjCdhnayZi36g3
uszNXCRgJwzRooSGOY3tv7TG+b9KEjNRxHULpq70wZvliYWxS/VsS0eviiCxRry2x1tvgoqylnwL
xTVo2e37gMz9cushtYvuaoXlhuBzgiiI1RqPJkgI02HlNlxJ1y++MefGwtrMkdpMRZBDi73xIRMO
0UqyWZt2vJLAXJjhnIlEMXlpVjhK4B/ctMJzJUsnJq6JBK9Z4RI4cSZRX7WwEmZNILB91hkHk6wA
iK+Vhy7WsjjOs8RYGVrw/8pNGRBMH8a24IER2RU3GPt1FvA5WnM+SquYFVirMJqLZ7p1CTjP1Slx
VkpzWwZtFO9p+20GuzcqrCA4B1IV2G9FT0DvD10nExERejyNoWzMFgP1J1SjLXSooPWguRoynkIT
fQ0aF2b8TZv1DW2gUU4Dku/Mdi+ax7aG1IusWSkN2JL60NQt+vcI7FMsNPFWLR4MEevL0QKuXlUV
/DXNRs4gVzHvdNI4ZiY8VnINbbkSifPSrYN6ILQ7q/K7QBCkcwgxDR8Dfk8BdRQhgmgYgzJJe5gm
2avq2lKMFzChxxBboxPIm5XsvewTB2rbTiz8nKYPLUuhRTDjr7NrUNGusngLiQVnzN6TTvXzjDyW
E4Xs/XFSIldRBVdjJyMCa0OxlebGw3ylqzeY7YUmXg51ISZCtyQT79MaUzjYPBH0/EIo7jsor624
litnFCSu4AkBQaYqKTzITxjmHDKoyvKOxCgG+AoChqGsmQK83brZU2SPdGnbuf/SLHc1BlLhuoFo
PYiYW6s25BWgxLsAqhuQrBJzh2cmxCmdhUHttuUrZ/Zivdxt6aBspPajngeECFaB+fMaaqKtotqN
tq3LGfiodsWlXQPHX5jkrslUKaC8ELHWeDv+Uj1xI9jsJPrphwLPFtrq0+0VXnGhF+a4kN6ifqSB
MQsFFhNU8FV8pGXrdrLkdTlk0uLiaEJyqJnoyif9qtJy3sCENjhgqRi0Vv5QRAclcCtnwyIHln6D
rIs4QUnBoJ7ZhGiVa5tsgPxDco9ZsdpCwfcpzcrn0pDf+k5/LyjDL2sxXophFTKBX3cSjsbUJ+BT
aL9RiuI9q8InqBjYpFVesvqxiYZPIGH2BYTtSbabx/e+/KGmn019nLMTg67E7U3ljg3YbFRZBHTS
VBVwA2u8wHbV6poo95r0MNHqMNLwIJr3sQaFRXA6gJruDnwVKxb5/s0fJrlQWGC8IZX6Xgw6F1pM
DmaMMxeqxg5GazyISMXPt1e4FuK5Y1NmkSzoAimCGLqbdO7gtSCcHKn2kubfNnU969RANbbUcjA7
zD0h+0wuWWW2RVAOkg/ajZNqAo8o6eIDxMsxn5I8jdl4L405pPRArSJKDw2hbxmB+oakzhuphThP
M/9Iu+o9ybN9j1mriXVorsaOmaaOmq0NkF65U4Zx9oO5BEzJEi1jNEaa7EebhcJ7wTWmu7Wm6LVO
7YUdLs9K9Xwc87iYAypCMkyhliC0bjgn38tJP47hr6psPZqxUzxA29gwj4VJVV/o4zc11y1k8nak
QQ+xR60q6UebjsUA9Bfm7jOMh2OG+TFhgMygMxBX3yu1sDAxbk00CCEIPoqVffsrc1dmmZa/WAt3
frOpHoUCKliBMEN/Iish9/AGoUy0P6qdDD4VHXqWty0u/yPngS4sLrHuLBMK1YwqEBOGRahpGeRO
COOVPs41UOiFCT5uVXGW54zOmHn1wZe7AwbVElJgtoHTgAJDj6xEBPcBSsvQnAyMdAGd6FYzfpDJ
8PFgsnRWHBJIFTZM+lGgLBwixP+7XeAiHKnluWVKUiBVCq05A7XG+20Dyzbe2ublw59t8xynIyi7
qznI5uc+naADegDkZ4Vs4VrUvNhpzh8VWthXeYidVo6oMoE3P3RUt/OgR468YL3GdK31cm6Pn7nV
emUyxAGrWhIhIIJ6H4K8XvvRn5JVeNm1jtKFMc4BGsbAjGY5Ros/YccKk5PzTvHK+zVO5ZVv9RVk
zr4V6EzFlpEEKXp20FWkNxSKR3np3D4R/2E9EJBAtdwwdB68pA16pTSKhnQOknyLwm9upo+MVY45
bnMNtCdDZBXxKQdP+Ipl9fql/22ac81ZJovjPKHwpULj0xA/oCJlZ0LxjcnvRqbZ42A4MzGfypj4
I4R9s7y1x556fbcxMD6PDoDfZz9DM3ZKSApN1GuFoNK3uXSnYrg93Jj5Uw/ZcDAG2BqkWRGRNyZ9
H7LyGEHXUtBRFxqnYldGgjV16Smvug+VxHarKL+SSnrQJujySt2WxLmrVOANTVuIjoqY8E9PYDl8
NEMIGKF3aeJvRqy6cyb5afc+qQ9pOO+hMeXGivm9HV4iQKi1xvBRfLOhHWmlEB1RoTaSiM1WMLLN
OAw2U6hd6pj5Ut1kAC1IW1g1FGJGPJdGs98smlCQ3LWYye4IqbbJ9BbXkLxfhBp1p9HSBwFSRYYY
Qo1zdMZ+8rUwdGlCjiT50Yqz31WClcSqR5NyWxgi5LuTndoRp84aN03VgFS9XyWSn5ng+5MfpUWZ
qCw9g9aPgiIdo0i3+/xFGtWjLIMXgYADu0y3dTJ7KHVvx0TbdhjlygvApAV7mEyblKDiVjJEte+p
vJ+jIxnB7aZ7cvEDwdrSKQY953xT9a9T+go1xh7IPSIzK0tKNxolSxhloB0h2BOaVhQPAXjD3FYq
Xyb2FKHt3+fta9jHO2bUL1MSeg00BVfO5+Jsz3zlH0kcF5L0RtPjvjWkB0GcPQPiwkKTQIEptRvc
ldWCA483+sMcF55MiKDmyGOlh6qj1oiJ96qguxE7GlOo5qZl53XQ+W6K9yb5gLyhaQ5ePpibRjJS
Sy6jna6sEWJc9eMLDznKs5C0+EMlIB3SQTUhgh1IYI5eeKMrO7OBj3YAuYIEwlqmxqfNX2nHuT0u
Ook1gfpTg16B4pcn0EVvJguzAH66GY7rQ/jXkuZzY1yQ0gYCRg+GxbH+gPQmNzI3pQ9lWB1uu7lr
s3hgV/17F7/+fubHZ7xbtXYy82CGo0mSJIiMCRR3pI2d1kjHH6P6gxKDOUomfDfnXZ+gGZQ2pzr7
zEFCWFfxUlAgpxTisU5J8ALLobVI11KPtc3/Sp/OfmaB51jZJgaQPHmQ0wS60jUO+VQAWRtiBomp
hZMBXsiayp8Exe2KClpkSrlWvr/WOr3YLi4oMBaCFbXEIcjh5dCMtsiHue+fC9CZgVdYtLun9sH8
JX/Uu+oxe1zt3F6LuibYWiTMJwC0zRdVxj4yGzOaC5x5HZRF3Ubb1afMBWLeh0pttgUarhpQKl6L
9tdmEdCtRucCBKzaogRymZqlaREyqcT+xzJ0TiaUA/vnYRO2uwkD6uSQOZGjrKF2r2/2b6MmV5fX
Z1YaZYqzSUCBhtgH5Fbz8RerR+KPp+JQQHsP7ZO35AT1NjdekTq4utln5rlcKgUBWVwNMI/nCIgg
BczKbGMIzt++gVfLrGdba3JHCupwE3hEsLU4vxr+/VrIgsOteofG5z2WZ96bqLZSyPMYD/3/sVV/
Tv8T/axOfwWMC6rZ5X8/iyN/ebWzRXIPQ2EIZTL2X15U8TGUD+AqeU8Ogl/uIk9c6W6s7Sj3clMh
AyZqMXZUa783UTBKUNRrP27v57W07Xw7ucA4Qts4piYWBDomCs6QepX/7nrkOdszLhgOlEaRXGIZ
1Bnd2Rn93Imd8EBd0Z6P8U5Y8dFX+1PnS+IeXnNDKko1nJBJPOjBUouH2q2jNp4UxB/EA8LJjgCv
vr2Pa9+KC3dlotRyi65J0NHvrHmeMPTVpSuv3jUbnFchkFbCYBu+1dC9keqhMoAxeLy9jOsfC4zj
oICHRBtUxS4915wwUJQOSx1617uyV3qhA07lEyqWnrQJXXPtY109f2f2uH2jc4iORIc1pVtMqXwu
D0yo/dlIAkFvupWcxPsnNW8DVJd/L5HbxqI1ZyhhqgtwUniDcNEj1Iz14+DK0IKqFSu3kaL9u13V
ONcsxXg9qAlWqQb6m+7N0NOBvGAgeSjrOaazVr+6fgV+L5HX2VLJoMyYEAda86ipVo8oANC5D+bN
ejMDed4DNZkF6oq74rPev5zjmVXONRME+rFr8frEHCRIOBc6InCd7xJfR+InPQLtfyC4fGuCe9ei
7UWlnYs8mTyPFV7EyORfJoduRcgyHkElfNKC7EkG81HssrXrfm2HL2xya5UNOc0bFffEOApBD3Vl
23ydNngqfaJoeuhPyj7yVuUhlujCRZ8Lo1z06dlUyjSCUWGDhGqzjHYbh+oNzSsMjRSv3Rqt+3Is
b9njAlCot/qkhthY2t2TvAWhdR5vpQ5ca2hPgTlPkMpnAvXV2Fzjzb/iFs6bGHwuA1l4JFZhND6k
ImZROtHS8v9/unJhgTs0WmR2ecXi8UEec7fV7/u4tOTq++2L/zXCdLmDKiGigZ6egTkXwtP/x41g
DlFj5A9jp9sUKNu2bTwQ7r5lQ/rDnCKIpc0pND1MsD4qhbTXeuIo8Y9F1qRT0s+clB+SzNBSBW04
Whtykm2mqAB3ImrM0lztM2L4BRHf06b/6Me6sxqw9XS4fwR1eA3sh6BWj+S7sZDsKHrKhzYwoPxU
gismPwH65qUCpK+77hn4tswNk+RA5OYOtBuZo9D5HtgN0apnKXfHFLsjpnY0NbucZcdqULbJAAJz
sd7oUGU2MWEtDT+kdtwnRusnMrit6+YB8olPeVJ6I23v2/QVqk2orsReR5oecB4629FsQHEV/ZtI
tuWErgTMr5nfs+1f3uGSiCCmaRraBn+wXAoxA3EKqOqDDKK/Q1hAeC55afIRAvJy0CbVTpJyoJ0r
prlfqjJoPecdigLqaxI9dGiOl+CqELvE7oXUglOFBgaxwZacjRD/bR0tmi2tBMsaMa0KrK946clQ
FRPYp9icWvWDtS6LTsZ4bHC48vr7JOeWSYajKkFFUq2f0MxCqxtShAJm+tK7sNsq43sJWJg5Qc74
OQpBMijdIUT6aLd4er5wh0d3mm5axYjn+wx4pPrWxuEmicHL0kGvWFrDfvLT3X9toa4RtBKJvkhS
XiYEFaNVo06SHMgMc++QAAGqLAqzDYgRj2EkOSp+WTXlVl7lnigtAk2OPvhKmD1VDNV3+adeLCC4
7o4toslj+GlC9Tcrt7cvGv/i5X8mXzZWW1GOtQg/Uxj25VYHUTd0iwfw7lsL+KL21/rXfJ36D4Oc
/6ApFdS+p3Iw6uYxNUygnvaDUVlZXNlhjHHV5pdWH+L8NYZO8e3Ffnm/P47172/ytRlnz/ucQmQ2
yTs5KHXpDUIXzlAc5DF29IzYUpLtpgbySHE7vhtitlGgRmn1E+BJdUc+JfZkjHMJgJaOqXyBJQ5L
wX4QyTrqMwRstxnAqkX/BF6IHWOPEQnBV/1UkNYb6vZ71TzEQu7WzaGA6FIljpiMJbOV5kbuSOK4
gRQ26Xd5CvCzWs0HeIMxP9RjdkyjBzI/5rL+KKRIQzq9tBSxeGKjpFsh+PxmYauP3/O+QvnrpRp/
Tt1paEpP0e4H9i2uJEscnvT2kBYvqL2W8VPeH5emGoNidKq8qRiPpfBG1ATds9FbFBpeaghnO+Pa
4daM6E6nVLLLHuwyMnlrIM09RP1hUmtLjcGKJwE6V7ipCHhoWLi3v9aV0iM0nZYQgAlpiAJzQZvI
fVeGMqQg8in06/7nxGoHiuNeV6rbbFL829b4xGQ5lxfmuJitjumUVSkC9GjrQfrUfKDQqWFCTXel
z6FEu3QZLl1lBePi9R9WuWdkDxBNkggVdAZNoG+F9kmtZUcND02MgSRIWdQyRr8zajNNddQWDW3o
M1SDuoHUuHd7A65tt4pBAUWEcuUif3Ppr5Q6HApZwfoHTQMDxyliz3TsrBwyOEKYrnxbvuHyte5z
a9zbttJyanQzrMnV4M1DZ0lj6sog8VVnNBFY6sbdvpFSL43HlWz7yo5j+MIE27pqLCGOeziBEmxU
MnApBwvIeNHV0MW32zv5H3zqbxOc68+iHoru9WLCN3wF0Mocos8Q7MA4Ur7Kd8u/PJetPF+Qwb2R
Qn3spsqEtVy2IdVbbxUXSHInkW3zKBxxbo9r9cGVLeQZ9MoZIlBjyeQAnSC7JihKmivnY80C90qo
y84oB7DvBFFfuC15lkFCs/KRuDfBH9vGuZdZEIU5UkYZtCdGul1gTaY7euWLJtuim7vrHdrlq/8Z
fP4+FTw5Xp+AAY+kWNPyBBE3if/fQUOv3OOL48DdY6JKnSgQHIdSE7yyxS160o0d0Wc/AcXGyiYu
3+HWmrhrnJi9pHYSNpE6omwvensCOIMxSQwiRWd9vnC5m7fMLWs/i9+9jHdyNGILQ1o7SdVhWPme
Ym6YdZ5ctSAmWMNsL7//lkHOWYxEkOJQwkkvRIBOdAz70cqtzM80/fyXO8n5jELTo1al+GzUEz8X
jM4CFyCfEAkAo/waOSEPYOIPP/9MpBUNSaHBWpFb85v5qCbO1G5ET3JR7/iJJ8oWeqH0Fx4ndWHF
L/VLvCkclP+CNQwuX4P445dw6WCL2bW5AcY9yITRHfQHTQktQZ0dWRshjd26IGKxjOaNFJsGEitD
VgNGBrbMUPi4/QGWa8F/adwbyMRCQ8yAEsjl0aoSTU8MAye5q+9MdB+YrIEKfpUZ/dqBOjfDXZh8
HhJdiZbPjJquqbpoY9HBr71p8zmBp8eNlAOILDKHrbILXHOp55a5u1N1bNYrNJSDMsNbZEnwspWx
0Wu389wCd1lYAnRUxHBZBkimZGyD4VR3UpsH0pJ9DRmnhCn27Y92Nfadm+RuDcAQZtwvTlwN5uaY
PSxSJtCXsrvmuChAKJvVDtU193pmkR+AS4daHHqQfaDuas53wDWHkVc/LrSekJ0Ad3+3bQ1nybsB
Wa/9Ye0Jw9cKv+7LuX3uvph1g4LL4nFHGwRJL9DfAuhZ3UQutL8VE4MsLqLXPdijndtbvXI/eJ4I
BsITqsX4uDIUCnIwOZkaWJyytWfzyimVuaiM6Y8Rq19OaV1ZDSo2pF4pzq1ZWP5+FkMIzUeWiLBQ
Ta09z4pjrA0lrW0V50oAsEurWIUF2o8WSiJmp6NCtnYS1tbBeZKhacZGL3EQIR7hFBjQm5M18MfV
t/r5YeN8hlSxQaUQJAuSZnaBHra05IGx+1kB4ZT2kLQYse8xbNqk+9q5fdyuPRCg0orqCZrQkMv+
0nU8+0yjUUi12tdyoAeoTFuVHR1VH0d7t/oEu3qjzyxxB0LCcG2akH75XHhcTaQE2AhiJrn8WQIp
qw5Qmdu3XW3LAoYK5H0YIYenRyOEOmGhdgq4rgTPRNZ4ewO+BO75gAQtWQiMSYoCSVvOtZkFxLUb
huEUtQzA42hjPNIZo8wRIdIodZj2qR2jfGibraq2YD/YDs3GUKHGne2ztrV19qLrAYsFm0T5Zh52
BVq8NLTqwYWultum74OGZkPJ3tthfNVm0WMElAldbsVdZ+la6qZluBsbySZM3KHscNRTdQ8FwNYK
qxp0zaii2HM6J3Y4AuoLpb/N7fVrV1JL9fyFyJ09wBIEQyNMCLSo9FIlfEzI/AHqEUdJXjBUDv/z
QdkDKUdH7WePJRil1YgfJqmTdJGDuWvXAF2PGoH1FPiMBmzIbVXuxBoi4nO2M0BLGoq1PTegnqyB
6JgFTCAbYYCK4LbNwl+q0NyFTelo0B9T3kPpo2WPNNtT6WU2n2Yi+c30vcjBOtoPzJ767BlgbkDO
p3vQ2n+Pp1l2UVdzilrzNPFdEI+afq+A8jqCNLQ57eIwCE3f7IIyiu9aNb2/vXl8s/8rSpwdHpV7
ExrJ0PWtSMF50Ax2lf6s4yig9Kkqq7skBhp/LJxEEjeZ2VqxmXgZrTwKeH49MFRyhmozF9STp3d5
9G//MH7I4o8fxoWvdjLKJNO7MhBbzMcZ09bQS4iTT2G5rToIbjTNj9gY/bAxHbUC03OF9nNYCo+5
kuwpUHWifGxj9FGifi/0hgX/EJePuXGXsmLbdKAMkCerw3eXR93qZWkDDaB6BMVpNaOWmpzqZdyC
lPu+vFdjkD2C1mztSXQlC5KhHQzSVMOQMSbMef/YbDVVqA0J42wyWrGaY7yk4JqTvEWaSvXZodRt
7RVj8eoHUNZg/11xHFeiz4V9Li6kNB9QeFalQMMwfvre0XtAJW9/xbUlclcz1/S+AYWFFIwZFJnD
Qzs8lALOdtraTQKsEkZabxu8Eusu1sRlltUE2kdV1KVgzh7K8SVmxspXkxdvynnbCwuct4Ved2qa
GCEJTJxEk5SY07iThhGiq5hfBg9B272nebcVk8EvKyy1eO/HxkpxyhLjVU69iX2L5sdeOg5pYSUa
cEtIDSnLdp3UeoVw6KGtQfPsIE4E9PfmLhbrh7aIv7EIr57upxILzgBI75AiyEhjAohsCY69eM0v
rGwk/+6LhgyYklqQMJOj7JTCgdDCopmmOeJuwIDOqTlhostd+Xgrx8Xk7nykoJXUK6EU9Aq516LR
bzJlk6JVJij35aRZLQN4UyqhlJfYbQl8H5oPeSfamJ0MhzsJE5KFnmNk/jPMkOUYkP2uPpgg27kI
jEW8W+RwTRU1KK8Ut7n8PY3vhe7RaO4TgnEakzpdaroGWiy6uhfYD8D6XCF7yFN90yCroSaxW3I/
lZ8h5q5FBP6a1fLK8bqSYpyfLh571at1BC4hbHsRdphHeuopmBbE1mP6z6L/dXu712xxGTQJozhr
BlzOtNuCNh75wo+sDdpKBvvly21T18LMxbr41InEbUcSfNnlNUuBEES3wg0zKOIZCwcTOO0d8Gls
+mBdqn1xYzcurMm5WbMzKujOwSWkUD+eG802/5e071qOHMe2/SJGkAAJkK906SSlTEkq1QtDpkTv
Pb/+LurOmUqh8iTm9ES/dER1FxKGGxt7L1OhlKGD0apzSfQ5G1EhrgIr+lW+R3yTRLAhzpRhIscK
qtwj5AEyYGwykHcvr+a5jiGF8++/xxFWs5iXJkppibCalaW/WoyjPRNqNwbZJslvo4aZNjzGkn3K
QLtpcqdpyePSfsx94KCSCTAtRGZSG9aARgkNBOhWd72k93/uvf3tJwqrzsM2Q48Al0vrZT+6YJNR
TzukcIUl/qg+NE50J6s1nysQfRtSuM+0qouTmHXkWH6GCKm76QewMR6Q+G7Qb2BIDUya7Ao9GyVP
NkK43yYdxoRmiA2PmsRpgtsMqILLey07UsKFFvA+xXWGERa8HZbYLoFfx0vj8iDSpRMutcoIwThU
sHSr8OIAnxm0ImA1/9C7szvvyqO8n3X2q/yzcqK23gzHe2r0uoa6faXZSQkFNqKBtlAg1ewlayhi
RNZc8vRkiNJ6VUzbiWX4+5tu/JHqQeMHSkX30wyuSzNA0zvm1Z43BpRWVGc0+0PYAopjZCnYl+lr
p4FbMYDQMw1AIfCOPrI6fwy7nyz8oGGNdPnQB6+khV06zAxjF/UPO5/4AwcrpU7WhhW/Dwv2Og/4
GhrmDy17qYtwC7TpRzNOH0BmQHALHbQ2KTxFvdenYzgOXgGSTIB3k8vnYdOX6HChy8fm4ICWrmfG
3G+GlG37Wd1rSonkAmwuGJ0PRrXPTLoL9cReAJEc2XHQHpUE/ukJBPkhOamaE5IVGDQhG1FvWv3e
wgPapvWjkUWbcvp9+WidTZdO9pl8L6JYfRZiPXoCKGAH5GG6iXc6cI7G7vIwkg/xLznBlECeFKaE
x36+zuhuLmSGmOdadd/OkBBzh6lNJwM1p2MMe/qr1SIocM2P3o8/EFo2slToXEHl23BC/MT9lA1z
h+/evK524wZS6X58Cwk2FxFd8nnI1k6Im51aQfR0wOHkJpD0HWC13c/Lu0NkQwhx0hiCJFw6RTv2
lTPvzX14MFAiQs9c/Uh8up1/JS54UPAZqVs8ymFxRezYza7ltW3pNgrxlPYVSxQlJkfDHtzyXtsO
gBSuGlrDY+FIMYxnE9qT0y/E1bqfk9GMW5z+4ncx3mbhQ9F3uz5QIdgBG23N7VCK02jpgMvgLPFo
Zw2cLoYBbNa9WlI3SK/7UMY3lVwp4pN/Ri5kmR2CvTm9NsbNmD5o4RNEYuyJ36M8ZUcdbk/4zYDU
koFYxB8qatoKeIOXD4Xs0jGEbD/uOihUKwgNrQcpphVsiYvHne46iKupkPflL7L9kBxDQwhGcdtM
Bh9nzBxxcGnu54FJUrOv3uxf2eafHTfo93jXFllZ1Hj0HzPS3/GOv6Yl7jejeemmj8qALUH83puD
FwPAPj2W+jNt33O9tivS3bdm/YTOkqfGhsPjo1bdzoNqz2sgB9NPHzSEcCgf45k4Ffu5fQ3rp0TL
7H40IEz2g4H2WHAPSpmo72YA36BAB8fU/ob2ELCsPur+emjgbW7cK/Nnp73U+XudQWxGA+WBEHc0
8e9G4I+p6pohOlrWdQo4mZEQ2Dj3D9bUPwbkiQDayFsYv7zU9WFsUe1N3Hqq/JxCYa0FHbF8o0Nn
8/xWsRYv0rKDVd2G2VsK/wZAQR1ewEMoGuYAub8BBJGFRulINW8sa9mlL4ugX3Tak7owQHEaK8oa
uVk4+EOfeEERAEeFZFeZvWLEwgUfZW06jXlImLRbKfnyDSF+s3xUurkzNHRfgjsNYIurxW0+sIUg
QHc2ngURfgBcBIfFTn0ZOl32hQsR3Rr+567i/C0YYZTC7smSSI76ORzU6RUlEhmyucqRlixITY/j
p/KTgeDmBu7C7ewwIZRztPdTOz7K+kuSzNEQIvgyk7JWrfVmhKhVBLpd9EmU9dA3knvx7AnSYD6N
4jL6CkQU76AAu+VKrhGIfw42DI0cs7YAYaObbn4J4xTUaZR5TDumAO/K4NnntvB0bCFUVSjrLAaq
x8diFYqCGh2SyRTAO0kMFvDnX5nx6TBiuOopNduIYop1A8X1yS2jnyYerqkGS/dKBen5fVpax1Bl
JmrnQrGmqcyAkI4GWxPh+6BjVfO0xBM2KD7T5icdJQnh2Yv+dADhG4Ajl8ogeUvuF7QveBw4ELfe
VRlBOdUCUg+k7rmCYOSy76bXaeH7xpoki3t+in+UdISkx8rqsux1yNrQ6L4GongE0lmyfev2iLfN
qViP8C1UkIks2wlDrNrIzMnWRg+ULNHZhcmDYpflVhrY1oN3aUghpal41aH2jiEbdx0y9lTIryCU
rUNmj8vL5Rme/Qz+qBGJkLUyzxaqDhhNHVDYG7ZT+bs2ZbVOySqKKLVkIk3UmpV2nO/MXyYwFolP
bsufUBzcUW/eKv7lOdEzBwNIVcg7o0xkmKCBfc8R+kZX1dnApGqYHCfmy4gkEMZam8rUn5WQN7sx
CW+hQugVqI9P1gNjx9i6zgwkqlptt5FyN5DoOtJ7dzR+heXBguWROvX+WFe+PkFyPzKR3Y6tw5u9
FjwqoLqjS5OW/D5imeHzZLnS6fLj8qzO4Q2+zUo4i8rIyilUMas1syZOuwIsIMvwoNwUb53NbB1q
Top2kF0HZy7ab8MK53EqtEpJc6rBHuw+zZ/0PLJDfYAYTbbt8x81AKOSea5pqfABnA4oEtRbxQQX
ap1nasP9cZ3nY7hRfepV1/+k4/xtLCFF7gY+DahHrN/36szYOlCsMvTdotrpb8VbNhqkVKDenHR2
9Ft2N5yDfn0bfI0EJwlUHywWwMUYvHMB88fgBfHC0LGKHa03JqLMCjnTYx/liAGCXW5qaz97wElA
5PgHT9RvP0W4poqE/+tsBUCZzdVxSN8u7+qZOPNtgPWTPZlrmE4k1YkK9QoDMr/xixVep9JwLfnu
ReQYGush0yvUvMo8hXDj89gs7uVprIf90tkULr2+UIxBWa+cDDhV6OsCp7pK70lLrbJvQIhgUDUD
A4FjHDzdnPVooCpZedYm8+KjjJMn2xohrgTKonaVjg9c451drveo+VGqqWTlznUovp0AIY701v98
1uo+3rajl07OMHx1J2D47QTI2VUbqbT61uwjHHZtd3nnvh6Gf23dHxKDmE0rNK+KMQKJwVCsT42F
b/VgvbPyUwsHm07HeiFoC8I/U9NhqwnZoRZiMRbeNliPJYAYToCO9wbKHG30OqmPLV6MltE48/Ss
KwQsDuompNxmtekrIPpFXPOCLN5Xmu7FuWJHw2ug7BXdt5ofaXQPkIs98A/I3A8LcVuoDUCY3C4G
eJQV8z7TVReaNW5Hc5tQDb7RoLAkeLem4+8sHCQoLHIm3z+lW4j5PrQISpCJV7pFus+hPFbX9zQp
/MFa3HK03FkPgaIb/K4DlgXsHEgIOykcpzRIjhlmZQ/Ne0mu+zKwiRLZ7TT56KeSYJ8YEC8gG41U
W8lOnr2RTnZSOElFHBs6GDnKMcmhFN0r5LqsQVtVVQei9R9N2adOl8XlXUSKn6q2lL5uYJWNQq29
ecqSPfZto8TUDdUptTOV7IfI9PMeZTFl3FjJU2qNnlEbWxMlOzZ0+3oA4b6xwMMNCieq3lOm7UoG
N1RQ4sISwLL5LdGhQrskUHrFewk2ITja6batEj9aGdNq5STcaraxSaBiqVQ/a66hf7rQjzrMwJsD
brABjUlt00NkpndMOcY5PJ1NdHFQsQ5KiFHUrSdZxXOR7M8iinxuJQAHL+T4HJIK7uQThzz7oZs2
lwf5irgXPjqRxZ2EChR0rBxni5Q36pj8HuJ+O+vvJC+8Vtlq+a06zACdXFlgUvY99wwDdtY51Bpj
00mUEGW8T42mNgrxwK6CqYjecQ0ZKJSE5xdllHwKZyPhyZqIF/IQDLpiYU3STttUOXOiJfYput6X
V+Ur/xRX5RRQJUTcNiyscSLrF+dEP6IPwDjDbeRkKHhbzuinu3oXAbrwov4T5PE3JJfw5QRhG5ZT
NShHfSidmtSwPJUs4bmixekQX2jCk4seZGu6hBbmNvjVLuu24WG1HgKaz+HdVWCbPpqi/1cP7/WV
/W1QIY1DjY3pmoJB44X68PrwNRmi+mz2fbJnX8/hk3m1BmxtrHVexVV6wz6Zox2W3eqDV3nhbTKh
pA4glws2nuSsnMsETscVMjNkiGmfdNiyUY29MnhMi+eAXOnz7LAsho9J7Gkp+Ni6hcKQrEZyroKM
dbUIaGhgaREuDF4ruWIUDT6Izi126Pki54EMA2SVdyuLCjLaco846Zhrkney0B2omwpK+spxIrCS
aNpjGDE/T24s9TkNDsX8HNQ9tJXVxg7H5Fallt82sUMCKe717MoTPCANlRODciEHy4fECpuqwspr
yur8Z5f1h5q/dXn7nKHpp+i2wapnq1g8VneOZNvXWf4VIk4GF0LEpEO2Nk0KnOhyPnZWj7c5uNGd
6oVwTdBLvPuCXbqkT+iQI0YWTtfNMHEBYsIeKyb5MaJpyv//vOCyRTRog1H+BZA92RLFYmNHq0Q5
mqS0w7bbznlgpxOE0Us7AHLHBHSTMs1tKhyOcbou4sqd5vGRFPGWNb/zpnSq9Ngk7cGwgqu+qR/Y
kF7XtIVdSAFyZeGxaEycSg0+yPB5eSXPxXQG6QxNA8cQyuRCaJhSRc9aEybWTYlzGxYgJOxolkt6
PudyqNNRhJvDTPjcRlUaHZe8tMc0d3P1p4l+d6q+X57OubIbiqV/5iN8kgGMoPMmbSLcHRAX3RYP
cPhw8h3iKnwwZXXucxXab6MJH2NuKLzp4yw6QgfcDobUN4LZV8wAkFrTG2aPwE5pPpjhrcKfLk9U
tqLrvp6cOYDRE9pAbe44L62nlJnHDeprLXTHDBkmTLqm6285GStSeEXGBbu3VvlgTYnkd6vbi6N8
dndy3XjZiRTiypSEU5msZ6WcJydJww0bKkfrOgm7dv1rxAhyelCECKJO81JnLbZubK/C2fSH+UrN
VHh+PNel7NJfj/elsYS8IoNnUIISfQQpfKgEa7nP6HOcWaivAdiYUCiCBtCF0A4G5LXLzNyg6iK5
JyWzFXuuFZwbjNE0w2OQ0Zd5onj+p1DHRPFIS36peSlJ4c7Wbk5WV+ytwuh66WuKTVyLcdHLUh81
fIiHep/4CrSFYRn7qxwc7RpV1eoJ2MaNeQ/OpxwgdTaXPP0hQuSBPmHAuiwAqBwifWulII2gYWBb
lluvdeMBnd7ECyHVv4vZXvaolq26EIx6asbI3xFcI/DFK4jRZkvopi0eZfU2imLJPXQO83YajcSO
Y5y0wG5qRXSk6EeZ/JcKOg8cse2+RWBS900S4w2auwXmT+erOjjOeiQ56pKwJLYdyViAq7zgpCvK
I8vv0nJD+/AIAymJ7svZPPp0X4WYFAdMWdIuio7o4gACPV7pVo0rdPSUPt1D8Q6P0dqzYHRiVNpW
U6BTALMSKB1BoscA8tCS4eRkW73++UmMrKNyHGKSIB4P8JLK35dptsdutEdI64SGzFVHeqyF6JXk
xqIRbY1ezuQavg6JG/hdU9tS3OKYbwYHLALTzeNNHx3kSeg5AOi3kyYEtMo0oAq8xui1LswyG2I2
H+pjf1Pe6HinKd5qiDPcaCAaErfZV077JtdnkdwT4gs9myjXwmC9e5XWUYFT06YraPNIDrTsoxKf
6MRQDCgWf6306KnMVvSrFoLlkE92e90pg122l8mdMclh+mIcnRymZdQmEHzxFcGwea8mT0BsuEMS
bOt52MKDaFspEcrDt61FdzWFNkQEQO28X2bovBp3wZhtBmTDg2Z4bNoTpqNiDdwrCgcGhUsPhPeW
0ltDRJ691TnM/cZ6p8cNRLsrN2J7FKwi+Jj0DBKq84YoHQC+N3VVgg0Au/qw2IQZ4B1UdzqaAs1n
lf6QhE5VoJVEM4crSBKMxi1Y/KjShya9baEXRDgUgqoU3SHipSZgpEZqDU4BiPwqevUO8OcVDZ+r
tq2d2hqRxwCgsAyhhPYr3UshHgdpacDmE0nTigJnr+VdvM83sbPqBxHIAfgyvI/siArp4Qi5cNqg
jnSkDXVSw4S7qQ4t8X/SnTiJhUzIBdMpq2lEcc0sY+0a+cr0laycbCJCtFUjE9XaENFtGaH1NzTQ
shquoBIhyVJkmebXh3Fy8MtwVheIGUXobQ2u+gRgz6bbmzAiaB/kktKySQkxNMpR8SxK7E4ToBD9
nkWjHQ+TJBOSDSJEStalqQHo5pqnbwcKgkhd+nIszHqQLiSYXGDR8TxqKVsQpLLmuq6SzZSU28vv
Dck8uPBO1EduRt2QR0cyl14PyEkP9EITJJLlkkQ+LqRrQ1O0GTPwhUZ4Z/DmkBrZjpa/W+sF3pHe
fzclIRooUWB0EQCQR/TKbfg4QdUH7mlZ718e5mzFBr5fsBaDNLsBPMb31ECLAyNUsgbyvnsOwVrK
Ay9CH7OcK2j4WzuDgqKb+Q14P2WGzr9qoaEKtqosOzyfmv37Z3y9ZU++rSGIqFFyXCprJsyewgPK
6qv1RuUVtTN5OJbIhEFXlTaR13X8+3D+GVjYU6J24zwpGHh9CywuSmSFPdgQIUONjG2tF1lH/hxF
DtnJnwGFjU0jvdOTniPnB3GsCoLYSZZbvf7dh8y2VoPpkWyyGAix6NYYdKgohvQli3P0tRyG+zCB
SDJcoNHTeu5TDtULXFLw6+STi/ea3fHRbmvVhRCfR6DuqLfEq3GP0RrlmiBScIIqdyaqFwePg5I+
o6YMY6XM8Ob8lcmaU/9LAeLPVIUbJgqhNFOua5vs2F530n1zWFuu03XoSvvx6zkV95FTg+vUQK1T
FzuEVZb1tVZX4TG0ALRbKndN7Y22n7djCC5hx7L5WuNpYueURgdL5RHKgqMPbLdN6mg79NNb3PP7
IIfUZTB1N2EOSf1psk3GiV81A4OdBQ3cMGGHsJ7vYLe4r4i169TAiZXKT/NBEgDO5gOnMxJugGYc
BzoQBLXRMd6zH6u0UgoYeAbrpi9VoH+SD5yOJ0SCDiz2hZJ11crcAR0NVI3YbsiwkUSc9Yu6sFNi
aryMBhmbskXEcYJNAowrsLfbAZ6pS76PyFYO+Dx7cZ/MTMySWzVdzDjFiK0XgBMNS60jUlUPDmrD
vuy38lbN2ah6OqIQVZJe06Ef1a1znAD30QBMfiuhQ7yCWg3Qlef/oDRF1wNxaWGFyJIR9DUbiKvC
8ntBDxPw2fG3hUJCHCheEjyz5lYbryzwlRBpYnqIAOaY+t9zn4FlW7l19cnV9xqO0Nl835eQ0LnP
1eM43eQQ96i5fqC8x7MNqpL5JgcPu0KjVNOoH7LyAaYfD3kGoclajZ5T7WEsZXDBczf86YIKoYRn
oaoEzRgeM+sN2pc7PQUMvJf1Vc/dQqejCJmkbsC0u+6xbSQidrsYyCEKgNIDp1Q02ectm5HwJidR
3zcsH8Jj8XPx0a3fQwEH+pEwu71djyaCuBkecl964cnmKISVWhmDPNexkvqG+nW2aRfwF2AkNPkB
g+2m5c2+6hr8mY7zf+KvJfv6hSijJMXUZM2/vkWFfY7X5q51vz5+fIryasDZYsTJnorZ57SkEKqB
3hk+fgB4Q9v8VB8TWA75IKH6iwfm5WOe2Fb5H7ywzvYdT8cW8tJoXAhoxP8aO9Nu5vin3nyuFWp1
V+5Wt1z9oA0p4O4QmpdlGuey1dPBhRhUNfPSF/kcQvkj3yhJcNvX13x64QFofYW04XYujzodTQg+
CTxH8pjhOFcGu63BjomGex5FYIzXblq/VtXByMHkAGNbI7PdUChPQ6pYcrXIfoQQJWjXV2bB8f2q
++FKd3i1TSDh2HnockFb4FGedsguab5+5Sd5q9oUjZFNuDTXr8mqXOTICjSkFgdklm1ZwGtIRn6T
fL9ciFEVrB569HXCY90COJqmHiWdPce93fcyLK5sKCFEKXEyFyzA8bUMiNtCrGpBgNLb2oNzoSQc
0vPh0IKkqM4Z1MqFhQwLQ50KpYV7TD2UMAPir2XXHnS0pkrWbqKghZwrNISi8FErlV8aQ4FryTZM
+aUHzG4BH1J4u205LNdWjxmzxnup3DQFIE+DZykqsF6ZQ1CK0ooM0jc3JotswiBRBHmsmuxS9ghp
geu85vdt0T9ePpayqQk7hsYqJHPpWp9ogUvSY9C9XyiXOFl8IWv/vv3/LKCwWVGwoDFjaLhPdMNN
5ifAo2+SXKH7JBl9GkYbnswHZWLvy1ih3dhlUCRUYFMQJo4F0ivrF6ewErcNvDKPnGk2VlaFc3kl
vprNl36kcPlABTflfTzAFcqqD3kM+FS+DSBGCAvffg5cGkGcHm7Fw3NMYz8vH6Gs7ALe4AbF1Who
zpTczRCFyyFmOIKjb+JmXrfYsloHnFAn0jcVHLuh1pk2VwphTgGnzQSZPmTYPTXqNjpEDlIUZAM8
jXgfOmEfX7XsapwyD9rwW8hKgMKcp36Y8sJhRv3j8vRlB0G4++al6Ic2x0Ewq9i1BgXlxMGDRv0/
C4P/PgqiuB5R2r6OcrwcpncCpMW2B7N42eDp9b46foA76F6e1xpW/9pV3dJNTi1TtYgwr0yvwzpc
C3ARqzYJhEHmbnt5hLMr92cEcUaMZctEJhxuvU/2aKJsItrvDKL6l4c5G/BOhhHu66ZFeZrMaEQa
+vuYNG4fM/g/apDrLyQ1S9lIwuXM4napC/C/j8TgkBF77UNoUVN3aGTic19aARc25y/ZDRKCYc4L
uPbQK21WruYWrHs4Z1yliqV6c1Der2IUtpl2P9o2eten5WjwFnZlcPOyhzK6pazv7cYqXJrD3XaB
5Mr4bLHEz1n1GtWoybCu25BQ38ZQlNCPnQmiyNS9Ea26C5P60ZxJ6/QzdGz7axZMn3oWeatgemLG
vw2zuYmV4leqyBRn/z4wjMGkG+pRKrdMS8T/TH0bVCCvlbeRhTix2gwT3Z5GmeDRGWD093HEgJbB
BtdatPJWM95g0+l3vQU9HsuBcLVNwGKmeFnl4+s4v+ksRLsRHgRJ8dC0v1Hp92lW+MWiAzktzYT+
Tv4Al4HYO4cTla7Blel7XtIH1jh3pOtvh7aGRCmHrsg+5ebdmHAnLTSQHpVdPD+3TYZCCXEaqmzK
ar4hoNHwGIgsbToCOyn5vP7eFAMFmn/HiS/qz0mylDSLbhRrnPgqfbGdCmMVPXy7/A2ff+2fjLL+
ipNRUmMM2rlC5XxNydrBjfchGmL4iLfJ8B+IKZ9PAU/GWz/1k/HyfsQBTHCnda7ZAQz8JX6AEinU
l+An6pVuAYrdTjLJs5nuyaDC/lYEuH99xiSjK3guOKZ2zNCO0AEZiPI9IOnZL9nDURaxhJPO6/Zf
JY0hQEs1SHwtMw5c5b7KJYIr51OZk8kJ94lWqpZeG6h9D3TBUxQp9XBb6Nqaw2V2V7SRp2mZl9B2
VxZmbMdac6i6yauDlcOo9XausAOh6Z6O7EcVUXuqf3P9+fIOSJZDlGip87abNR0b0DVbNUJnMHnn
BB7Dg+Tmk9ytIgSuNeZ2mTOcLt4Xh8xCI5VJsEaSr1IXrqIo78aw0AFC4Wbn9sbstEEOKkMkO7Ky
FRNeiE0zFuVswEgw18GPmpuNGZLraYG4a6bG17o63teTBkDhbc/yDel+Q7r+MIXaIUigyF+S+qqV
8ojPP9D/nDR9Xf2TbxckgRneKXgwtp7mB09j6GgQS0xd+CGnDsxyNqXL1Pt09GOpOpJs2YUwNbUs
C6MY77j1Pdx2m4bsLHi0Xj6lZ0vwJyFXF4KTShSwKTXkGXGV78rxLlGfF9z/uaG6I97fSXfbZJ8s
RQmomB4vj/33FfQt2utCiMoDyPFEFc5VCrPTBJQAa3hE8dCJ4BXRvVweSxaEdSE6xdPUN8WCecLC
es7sFeix5rwtLJRe612H4s5/mfSKwrIqn8KuzZS1fQ4TYwoEQvRxeVKSEyLC4gyznOImxadvDpW7
6E8jbCKS6vPyIGfjC9qThAKRgtRd2KUFBbkCspCwLmbQnrH0TaZL4LXn9G0AuMGrHi97DoVgIauu
Zq0cknqCx+eQPzG1eob+Q21reE1cFXO5Z516p+XQONeTK5jHwANUCQI30mKAcafINWBd3rD0aS7I
TYGKr8o0Rynjj0plN0017/FfH0aqXpGxv7+8NOdwgowiizRUOC6vhi7fo0NlKWZuRXF+DJPQH6CM
2AYGdwI1ui9Y8gNPehSzyu5Qd+Zd3mabeHopmLYJU+0xjsGb19t9olAFzkXdNrFWoYn4FipUqPGC
i4TEB7btRq49Xf7R557Y+NGmaTLdoEQX+doWNAvgSdDlx3o0ADgfryaNPaRlvuGq6cWqfpgr/RXS
DQfo5R5bCMuw/IMv5IkO6Ws99HurgfWJpd+oRf2krqZaGjJH4yZmoc2VK2T17pzOm0VZ7JZhgLn+
zFDWSOECw0zd7Udi16RCXIfO1zLmPxWwX2s6uVYUHuJw2MB13p9akO0U9VYZ9J+KCeApdv7yKpy5
axh62ZqlA/HOwQL4vnNzpIfWqPZYBAtg1taEjp8KizX8Npg9XR7qS3fz+wOLMYJjAl1DgmRbfGCx
nqhhmBb9UZ3TZ3WxIAyk1eiwzPN91sONYSKVasM2Ud9H9THl1W8aqocwZwFUdrPdbLX3uqKrdmPw
EuzaZJ6hQR2CnteyI+lLd27ajTrE+yjrKED6luJN1Ez3hpVs4LVUu1lq/K71Ce6hebsnRfphJgGM
vRn30vGqps2NwnH06AJlz9GPatAxKhj5QaKZqPkOYigQL1oAe3pIRu1HecegAGXT5XbRel+F5UnD
N3mY37dlQWwVdVyq3S/5cBXwZM+LQTlw8JBYYtyFxeClEAOJqyzyYRs4vtaFUjn4X+ygaCDCqhfH
Lo0PczmYXq63i53rKqJaHD7FM5B4UXOTJyk6xKX1MDarnAF0gLLG+NkW5hE8mme9jxtbS0O/NTVH
a3pvaJabUEuBlG0hGAu3rcvb+vft9X1XhcwAcIRRjzvsqpFBdxp9YDRklvJ9dc8qEln1/O9Ij8Fg
zkUoNMop6Crfj2uaQ42DhmV/5OVLwq7n7Fc2SvLIs/M5GUK4IJMlMkAUx3yAKI8o9KqnAmiO53hA
tTSR3MZrfv7XF3Ey1vrnJ1lVyhN4F+qYTtdYLuyH0GGffoR1emslBF4O07GqgNLCJyMZV7KMYk7e
d5Exmea6jOSzM45W5xPj8fKxONPZ/bZVYj6eGgVv8xDrSO4KPL1aCBM6oWc5ED+HZvN81T0Gnqy2
K5uXkKGPBOgGamFeFp/tIH9bLTuHUfLq+jtkfp+YkJ4n5jQOSVT1xwayT2nLvRKZeah+KjJXTNls
hC+r0ntSEIbZLJC50/LralrsUn+9vE+yQdY/PzmCCwlqPMcwSIXe5qTd5AhrY/vjvxtkXdKTQbie
LCkpcRZmK0E9685EnGgNCZj87wTt+74IsaFZGL6kNTaw8RHCaAp/vjwJ2d8vBIYMuVncBvj7DQI2
ZILsJHy8PIJsL4RwUPAFrCeCZSpmVNUnaMHOsJCV2cVJzq+YLddxF83xOo96pXOXsAGl1wsaP+2y
SG587Wx8s2ApgdyHEkqEhJbzMkl6Uk3HHO5KZVQdxpEn9oxsh5XDa20tH9VQ31pG/dyw6smsivs5
ix+zdn7hYf0cz8p2iuptCVEFm5TKm2n1kjPz9QvECGxClYust4qhmsKS19qMVhbRi1s6WL7WK5B3
My1XnXltA8Z0y5GMBcNqhfie1Ve1uYAGf2zn3yWsA+iD0nC3COGFObf5M5CUENWs+KaJZLfeF51Y
/JUWRMUpnONhUyyak0xTEVZNwYrbPOh8czD3c7/AYtbcgNDqhHP+yFXDqyvtpoVcweUzeebl/71w
K6xQqqO7ZYISeTuq5Rsy+P3YFw9pmt3XxQRvrNKO1Bw+0+M+rAd7mMljAduMYPG1sNksUDnXZXnk
2VN1UrI2BZhsF+RqnsRzeTvn4ZUOU42J6ps4ir3FgKxLgVVJgp+xtU0y3W1G6Oss97D4OYDkZ8/Q
TlRrlNhV1e+UwKcRkZz5M44TjGtcZZAFoxrDP99jHdqzwDQOWXWbNtSLw+ra7DOocZLgI59hdEvn
ZVc0UDlJFDhLoKbdToFuK6yFr4hWOjqkEONhfAJPwO9T/SqZRy/IITOuW8ydeePS+FeXKT8iAq/2
6RcfIZNoxGhX6i7Rk+ux8boOUv5xAgVi0u+VDGj/BQ4QJUS8JAdjnYhwKDFRXVNVHXhYvIy/T5S3
YaY3RlHdTma4bQL21ujMU6sIEIqfZDGvoorvQGAGdqqNNkszS67hc8eA4xmhQyGdMCiKCvdwX85g
jGtpdavHu1ov7ESJ7aGPN6huem30mZPHoKl8a8Iljc6R1TiM7QaNeqAL3jS6AaswDdbSD5bUTPIL
Qvl9ZdBT4ARveWLCkUOECgNXvWawbX/LJsNr8cTp9TC0h6m4Nwz1BRrAgAZrLwQ2q93YHZCrww+v
inaV3g1uURReZPXugE69kSV2hJazlQZ2V/Yw9V7Qgh69unnuYuqr8Y/SAvMu53Zu3fYJfDGJ6oQE
uEdGYlsbuh8hsewkypxgViCjBX9lwEnSwdobZrcBIdyZx8mHCLzTWFUAMRi+1Rh9JPHKrEM7q9sw
8JyD9KVdwGic2P1QVo/58jnw4ilaZKDxv+/XtRND8BIFA5tAlf77eYK+/jwZVtPfQvn0qdODe8t4
kBzZNf/7a2NOhhDykCxojaoIMAQgsADcaO6UXTPdPKhqdKWA3MfxgSY8t82meSz6/v+Rdl3NkfNI
8hcxAqAByVe69uqWNy+MGWmGoLeg+/WX1MatWlRfc2+/Fz2MJlSEK1QVsjLdCpO/8Ak/b9/vo5xF
KSWXfQVBvUBDjRMZG8m0RidxuKfjjX1lUMgnWBNTELQPF6G/SxM8C2Co3iejXmFbhp2Jnj56AKjq
+uiWLMxcgjQYjcYhBXTK0FgCYTWnCuIF/7pgYs6bNoR5xDjH/JHgloNFRn+7PoQLr2LfFmges2Qj
2DX8EAZG1a02YiW5qsPugwd9Sxw82q+um1sazixjQeSRDirBjEEZ2NGBxg6XxHMuVBW/D2jmJ0lO
gxxPQOLkkZV5VKCzGd3p5ko8Ebf5wNYDHQuQjKGlgOedyBYaegd0w/FtAiLrpTtjsnXlAH5+61ki
IIjQ9biZhlt0N6QQgIafhpKfSJS6efg4aqei1h9CYP2rGpJbwdOgLXzCwvmbw6div2t9UeALgvxP
L7FtNb77GbnTg9i9vrKf/uraWGfOZhAQyhgDWIJyIgSi2J3iJJ9MYFDy0FKnTLzgFf0j94tPnkt7
auZitCSXizzDDvaH9fiRbXSvfKx20sHXP5n+YgcU5Qvb+MJl/H2TzXxLC8yUooYYbPueaW40UaLa
5gtbdVDHbD852g0HPAC1JwCuKG4YimSLvD8XgvnpI77e8mehl2EkqaKhleE0tajkkB0Djwcwb6Nr
tlYF5mSGAgRCxMJN7gJyQ0u7ugMhFd7XFpb+Qj38+4fMTnUt5UTuplNdu/FNsG65C9AY2lWYPYIn
PntSDuU+Wie3gGZvkxshtqDespeJ4y9vhK/5mJ38AkJICg4Z4pAYUlLchzrdQv60ZGH6/dl5BqKk
9sPPgTboWu4g+RcsSSb8TIq/z+UsLPBpJBIN5OGnweQ3LHmXdeOu6G6vH9bpYvp5Vr9manZWC6Oh
3GRAgYxA1UX921A169CP95H2CtlaIn4tlv4u5HTfxzU7MdEY+SaPYbJ22/2/uDgyq9zI6yU8wv9x
Nr8GN7uVQYWVDTWgbnBErRPs6BoijW53mBy/cTQsGfxGIKuyc2+5dfYCNdq3Uc4FwLo2TwvKMcoy
/Sj1nVqCsx1t/b3pDUrgDMZeH5W9Xh961lo6Aegn4DZnf7Q2sCJyr3ePAYjBjeZO8nUn4NRqk12g
v/j1fe0r3vU9cCHT/f6tM/eRaJUylimOS7fVwARFEZdVJ6iU2SZ4vdD2W1mpEzhL3USLZmfOIkRA
ajQDlkddIbl2JStzgLF/TP9MD+v5JnGHZyCKF3fFpauYKYA8sU/1wDl1to7erbgkCTw2ir+eitYb
gL9ijBR6jdJ22gxLD8GXDtm5xdkhS3jsR00tNafBuDf9FOqVzK6NTRAqNuWyo+aSE0jpgi++uPvP
rc5uQz+hJpPLfDpnPRJE1R4rJ0en/U0MuNNoD07vA/au/SrrNfMgwr2sfr407tlJ14ApTCSOcaur
SWg9ngCm4NtduoOXzMyO+QgeBdB1YUGR0n1q5PxnZi4GyGcT+unYznw++GCCVOLYr8GNv+o3OYjv
3nvbeJnusKVY5tL9cm5rdiRLvYx7go7FU2hodpH+hSLG9UM/rf7c8Z8bmB0+rkFl2CQBBqMBEzb8
TcvOyYYPZURPj7F0AC6GhOfW5heymYRqJU/Ji26D/9iZmPXUB+0GKee/eG8hOBQ6SxtjOlfXxji7
pBvw1+t9BavRKLZDt+UC1MoB0k+AxK7P5kV3fz7A2WXNizqWs9FvTslUNJXCm1GWfiWJFkDKyucA
xz63EF8so9ZSQ3T7QbU2MUY7zYFv1xCONTh+ceW0Q2UZ3d+gNNxC91cgJH/lY/+el+GDnERu2S+J
UFzeZrrGZJSp0VcxW5ekTxo55BzbLA89DXQzYVgu3C5LJmaLkMZBb7Y6NppeF2hC7p2irv6hidnk
Qx1hLIEQEKciAslwcG+Cv25hfafS6s+t9DVRMxeemiU6l7QQxyVpnBQksnrgJCUYVbrSowX3KDpi
uWhsNSIOz1V0bL8TCg7F6DaADAxh+5z/DnooGIHNrV6I4S5v869vmzl6JWpH1rXTUTZk8HFtDXEU
wKkFyWJJfHIK12Zh5tDBv5s0xMAsRBt1W3j5CnqtrraNoKu1HMT/bPgBx7+MKicEJQjqiWzm15VR
jxPS8+GInOI2G9DEVOjGG5UI8uQ0sAZRALQd6luhx4dRT3c9N/9yroJ3VvM5QAwoL/eR1qKAR225
TqkLTlZhNzrFQQzpA6flOujKjypUnvO6OeiyMJzYN5ygG9HSyXaVLL0qOWqqLHDDzEQXfOS0EFHu
+3xhA38+33+bWAxVo7JCUGbUoME+W0LAX1q1DfsU+mugxgG2vh8jd5TQY1IF1XMCeeh+CI91330E
lQzO2srLldhpwMEVdLITRqMbyC8GA32KD3AGBQxEKn83NHoUo3xbBbd5/0KTj0EC8pWcQtRIUUO2
KeRyiza2TQo9VoPctkqEGAidPzHb9Yr29/oR+uEHpiEi5lIhJkiVHzQShkFzP5PbAnp/Wx++TgmX
ss+fjZzfTcwvaCkx5aEHL8VRWqvbFo1a1UnR3MLLwIsBTiewtjHwin1I5Dhd2Yu0R/PDMbM+u7Jp
Ham8hqbtMQql0yg+ik4BuTO6x6rn6zM5ubMfm+VrJj/jlLM4pFBSpjK/KyBzGNpS/5SDtjtlC68M
S0ZmbhvvRiwLKJarCzs7Vny70G9pp66vD+VH6Dabs5nn5rkA0CPEUKLoMWOlTbpflfpIpDc5EY6k
CFBSZPZ1kz/j4pnNmStXFBDNiQI2u+3oSeYGLKw56C7oJiug0ZzazOkcUh1GFVKXttG4aYDy51JE
NHnKa2s4O/Bpy3Jd17FZfBVUXJnvluqHxlaihwo7+xVJf64P+hN0cs3ezHN3GfgaEwz7aExQ5aaI
gD7Tn9Dlu+7Vgu2h/LqWW+O2BageilAl9NJUkUK+jK7asfLiPrpr1dzlzeAEsX8wsxgKDLKxIVx9
MFs5sfzhQ6qqDSflKiD5FiSBoWuAPB0KnBDXDIr1kGBW2XgMNd/yJdCRlHSDhr5VUxMX9Pmg7FoN
Kehbu7+Q1lvA+v3MNGdLPrtJTFaZpG36An1LkdUXqpdHj7QCfYuUgVgsXccJuv76VawWLgVOboxv
tZquuHmiXPOKcIn2ZGHXz0v5eAnVqVJh8RVWuAaaG0NeWmyI3Awv8A2ApEO5FkHhXt8DP4tzn7OA
5hqqEYi4zzuegFZolQRtR0c8yIH5YbCNurcbkBsXGkFkVltxrTmV8phX0MnjjHkAfm4bhj6lYuie
Myik9noDXl/0LfF2G6h44UyULHss5ciNtNqRdGlRQ+xHxDH75tm+hUwD8xtcSuhiCe/C9YgSTmv3
fyc5YuQLC67hp1YCAyJUIbrOTJkx3Hk4tWeeFSxxROtonR5DPrpl6LtpRfZc6zZdl+9oUrm44pxO
6m+yAOxD3AweaFT+GXTjl84hzdokRxoit0CXnGv6CRDZ0apGH0wq+YcWmE47VEGpqLQVs/Ciie1H
tQW6P+XCfKGrU1OR2gDea84f4RVDSc1eqcgxr3WbyesxQh06uE+L+64LtgF0eiWebOuQniLsvSZT
3nQqMQu9Qrj72yx1habYADtUlhL0L5GPJyCpW3c8uyFD9045GF4NmRyEOj4pVQ0OvgYF/SHYMVM8
6sGALlth7mWFL4S4l/YucMnMBPRRY+j9nvlLvRihf9pq3TEF9KGmnoYe3bQ+CgKWSAZRiG1p/Nbg
PxKG95wOW1pWNkVIvFhPPD02t1CRiBR5X4c44VC6G1hxa1anRl0OkacvmXnab18627FZoraSLJTu
6Mtig330m6r7wiBIsuP6IWuyZ9pmz0FRJ1aSRgfUke9TgIPx3O3/lkMGGHj00Ve6b0HdRljw1MgK
qfwX/OCPphzuWt330oreoIdynWnxA9EF3qx9w+7jbM3012xf97ETczT76w1kyrG0AfFqABRUCH2M
SF406XcMSTctHdwkek1QHDebNe8c0btcWft4ozGSOw081021bf3n0V8Z7X1cjjaBGrqaIYb625WD
A+gv8fk6QB99E6uPuZTaBrA5URmdMs1w/VaGSgeShFFPHGFWgMZG7xAhcuou86KRUmswgSwPy6fK
gO/TikODfnJ02L/EVT1aPYk2hoK1RMfGHw3SgdqgYjvXIAgNbFl7Ssi70aleWB6xo/2hBG05KpWw
mQKUZEgDaIhParxnEAgDQAvcHX96/djlg8PCcEObW6KdogQiuWB7ykHnLYwnBRjDqO+swegdQ+nt
StoF3LehsWeFGXXQ/uBnp354iLUIZDZiV/TS63X//FPChlEKiAwFKkvRlR973I90ImlNRo99Fd2M
yHQwn70/WFlUekl55AJat81Lrgwgm+ncAaVrAI8ogncOxhuuWX7NnSYKDlR+lIub3GBeBYncvAg8
DYXOUM3Watvcx8EfWUUBsCaPpt/dskEH38baKGIHyTkeql598RoGR2l4jyWCcLmAeMnfSnilj/Ko
3FplXFmyqu/8ut7VQXurooat+WxlyOlDxwW0vot+iS//ZzD6fWZmZwpCoHXSV1J0BKppl8qNXaOn
P2j/v21us/mfRQm5JpA1GTQCQRhBW668Gv1oVYX/X6jAdytzcqscyCKOqyVCLPK711EMrpbKIT/p
bWcmZplIT8g4BKERffKEtmAISlagwIALavbUGfgm0KE7OGmRoPyLTvbqBMYLYhUael+XWNemlfnu
Db+t3JwKVgIXwECEGR3T9leKuRxKsinr+FiUfNXH736zEOheKBpMBtFLBGyUoiKr/H6Fo0qiSoOa
Q4wwa5xkyLZlIew2D09JBq2S9FRNmT/EFAL6NJRHyDvYNUhDdBQyQDLbCvCad8dSUfZEvWd9hhj2
vq25HZuQeEd3RJ8g+sgOsfm3wx4xpMJlzIdwQ7EXtSlsBfIytjG0z8xfelW/fAS+xjVd/GehCcuD
piAhxhXqIIwuH1toNA3mggv6maN/n7xZObAsoyxnJTxQPgjH58SZ2kqve7mfse93E7O8ErFJlhdV
Ckk+sFV2bOuPK71WLGn8Daq1Otmq5sN1gxeC/+8Wp5k9mzmoG0Ya1CApJGsUr3iNmoNYNRAAwAOg
7Bj9DhfKGnIHkS0vpNCXZ/Pf/nze/6caZVTVjEXHYnxSxSaPNev60C7viX8bmAOa0SXSSfmIc059
UNoYAcUdFXx0rbowhT9DmmkGv+zMzhRhvU9CCXYGUB9qWbwPwx2E2Z0iJRvT15zro1KmP3fFZ8xl
xv0IUtdZSqKjGKOV4qurFJGQnDVrxtK9JsSK1t0OioboLwtE5iRJcoeeOdxdFeeeKSDjxt6iBjmJ
jv7cMLFTDTw3KKXFdbmuIC1j54Kj3b+IgU9Bg7GpKzYbwtUIaFyVkj96lrtyxhdyi5+vR9+d8uft
f7YNFVNFPa5n5MhTT86hl6SZqEyGTjj4Nsl6S1G1dUTeB94gqJahEwnncn1if7bAzj5h2rBnn2Cw
JEbCFsRH1bhBnvNgAGkfMyCgUhY7XQXm6+SUDfeq5BTh3o99wADbpWmYXMi1xZ2dRt33IeNQ6+Q4
qn/Rmm+rYWfpoFpCcOvoya0OGK2ur8A5C9H1fUxOnJGFaVjazbP6TxZRQzQlggk10Z8ETbEdNNQ9
9X2UUa/vxD8zx2aTHgkh2k6Xo2PXMsjnjB7yP28Mbn0eOdRc0nS67F7/fVTnXNoQVek0gerrEWyI
VpaAO7PU2SZrDhrmmaD2oo9Mt6teLBzaaRRXlpXNJpUHHfpcSx2xUw1ukFraxcUSifdPJpXv23fO
rh3XeRtACiM+skE7dk15DOhaA1+KL36bOO48hUhXG9qKXqF0U3hJOK4Hkm3CMnpgISCAeLJp6eAW
kdhcP1hLkz4LTyWd9VIucKdNsqHarlmjjXIt7xbfhC86RsMEPplqhoFU+Pv55WwY2cBlgiQYV6Yv
45miaLe9UO6kEGQiUl72VtmZ4KpVsnJtZhz+r4W4sT4Yvq01xlM0/oqKX73C7Zz8oQyMv8lH69fP
cXCoIaJCq01f7uXRXJXIHavsTf4sBw5IshWDf+SqIWw5N18Ntkv7ALAnHW9N8Qco4HZdgl4D0Z0K
I3qVw9q7PsGXPdfZyGeHqI3BMJQkMQVjS7PhjT3udMhSOS3IGYuV8gF3bi7UDC9u6DOLMz9VsiHr
W3CFHKv6tcFD00gX8oDpRPw4MWcGZiem9EuSpQ0MsCqyKiCA0FMAyrGpF20JYD596zVTs+JJg1fw
SJvG0uT1H1qgHZGjJcTsF47B5UjrbEizc9DlnRI2DKtEtlK/U22xAurPhX7DC+oQfuwRr/TiY+AY
Sy79Z8/l5BrOLE8n9Oxm0/qhlnM6jRD82FCjH1Qg8ijeJNmvxrzxs9dQBxhT3cpNaal6bZVmuZeU
BR/ILt5tX18xT+36uB6oNH2F2iheBDWmHLjpyvAi417tyqNo9lq2JkV2yupnQ/G9xGi3UZbc935/
zBpILBhPJAh3gkE1jUHsRyBj08tdWzO08qC2VQin5jn+W2mHTegokmQROALwkNm1DIqfnDgVPL2S
262vWLwyoZcjXOD5D0HUQSopB8mG9Ez8eh1KOXpvevGWgAXH6vX3CFEAT9XRkqNSt8LEfwyVOzkP
Eyurxo8eIF6R615IwqeWU5cVGcoScv6rQ1CIp6iD3I9LkIpLZx6oBKIrBnpdDJRkv69pnsXjwBOF
HLU0cRojqa0IJSJOmaX1ayoie+xBjdpCOned1W8K2m/MaiHAvnTlnH/DnBq2FrHIBd6oj5rYqky2
y0K1/RgaIYU8IEhCi1HyTjNiIaPVlXd/fBrNxsr0eCf8AInlH+gZdt3fBWd4wTVB9cSUqUqB6iXz
LhtoFY9hSRpy0zhgrQTcuF3h3WolPLFnwS5aV/8BlOviapwZnb+t1hILClX/NAop9dHtbkJXskEB
gFZKm6DguvhEhqfvn37rfKCf1DVnp1pqe5DtVTW5kdPcTroXaIRYunSIuttc3qRFb1FzFQHPOYpV
h7jRjHs39cddT0yvE5AuDuFY/d9Fe/Srp0771eirAJ68GQUUWdP0BUQGB8mkGxWKZm0BmWcTul9W
y8Z6xSCGsNIKma+5OoKNu2/NnVCLFxCmKZahqGg+Y6BmawiUIke/BNRal558v223Rm7IByk2TAtP
7++NEgBn0PwGuuFEhPaksHZlhL2nmRkOY5neq62/BsTnAVxW6KYcDS8TKd78QTDJpTfBIw96jNuy
eo90CJHHvpMK+aaMsccYpMDGbUM1e8Tl7sdPbScsqimo94Kevsaj4vAsByCzz4G6kRRIMAboCfxb
AiMQxeoTnsZLPD76d9Q3POSQnja+t/oTVtkqUOMfgNPS227j08xpqsgZmbRXUMV2lFi2CUiJbCm4
j9NxjcTwpmDirWUa+iE1KyaRRSh0YTVEQYBPqNmhC8V+0G2lzH63IIGxVK0ERiEQm6TMnKHoobLc
4skzgya532T70EhstVD3GWs9yERZNQ1vglC+BTkwutvkdZLqz6wFj1fnbyEV7YSwRpoUSlns2Yxr
t4zFvonzW4J8ptayBkTm1BOyvkcmsUYyIenaSg7Bt161N1koxW6XpNDeLEuXM/3JAFmGpWf8jnKK
+t8TqB7Rbhh6PA2xyP164Sj/fK4BDBWoCI1QgleD+ZPckI95Wg4djnKZ70UJnx70XkZaN48gGhMd
eT7+rqIdDR5Qbze15+vmL2RC36zP7uucgfpaIrAOLDtKq/JmZLdS+Jcn2i8jpwu346UE+Ju1mT8n
agC+ogrWgLvheDoO5V0+3mmjaXFfftAaaOYQELKCPiMdPh7/0UjnD3tKOcjg0oTtrAFIVOkPXfyn
yU1bpQ7nycK0XsChfFvVeQ0yaIsqbBtY01PzRjRQlYpfdaikjrlwcu2QdDesPkrgSzHBdBFm6B4O
933/CCZIG8mbNQ6r66O/EGp+86Oz2iE0LbocfUfkhhH9b4M0NJDiTVs9Zf7TPzM0S1AIjyt4Nhhq
uOnGI8ITxOoaadANoy+M6fJ2+roFP0PCs8vB8NshI3JFbqCDiDeadbkyHIo3T9T1pqSAjUuxwA8I
IMOqnhmcZQQ1qeFyUkFuKoo3LnKIsoeilHd1WIPGMXb4sKmlU+e/Xp/SCy+6383O8gSFhIR3Ay5B
osSublRgboaCSxqv5eAOsFOrhxKaqd/m+W1aFJYw3n3i+H22ougKBtP1xqwQGpQrVboZ+L4gu1LE
oHJ77oxnPQtWlY5EcjwmuWaz6rXF7aZTulblzrs+jMX4YfJFZ8slQ2g6zCTED2SrhOANsOTeQgTh
KqsYIvE2eDGWpVgXjc4cHCiOOkNrW3ITpuW+bcAdGPyCzrYIDlKGcAHUQH2KdpcMz4XPmvzC8ex9
fdgX3q2/r97M6QUqdObTafVA3Gdyq9ikbuSYdzWE7aKTJdmNC8Y2y1QxesiMbNHNPjLbSK1F+aQL
OeD57p1jTkDnK4l+ChprF6NUM9dUUXtbT2qHwutTAB9Xbe9qQF0twiqWTM/Kx74/BFmlYxV8hEyR
iNaq1HPweo8Le2whLv58FjvbYiXwJ37dY641oFX68hZV1gXPPu2XWSL9bRJn/s2EGEdPYvg3Tan2
fgBCVejJ1fJHq8iAIfwS/fv17aNP2+OawWnIZ0PiAx14O0XdKoSZO1yRDAXvMn4hiick7alSGgvv
WlaUQ4hXMhyiZasUDx4elx+oePB1oDVqPODm2havKwxdkcqKyQ+SfNtGePmGYFQ4pm4P3fGk0518
RGCqyU5bjLix3lUgOqqHHCjiIj8iTHsG22/D300gBMKSW9FYf5S9U+eGm5jiIJBdEtDI+7uo1S1N
7JLhnWnVXmukjQHhb4g7FpPSO30IQiC9Pkz0NZHxzRj3VX0r2GZAUF53jQUiPZsn4j5UH40kOQYy
Wilzw+kKyTYqASYx45eqP+R9vZNTsTPBpXZ9ypfulXmfbAclVAVNA3DzzuBSB+gde3iNN3gbWNU7
aaEIdAGM+D1UmF3NkgCSSBqxo4b4Hr2rB9qrLgHDoawyKwp+NwoS8LK29FrY3KxBNQKtdXSEGOpL
CnGeOt6mwGdEJpSqlu7X6V75sfW+QlNjttdJANcZTqGpwrTXDMUbDRpB40aLe4jCvyiSeiqTlwCC
kNLEwO/f5XnjhBCZUBSoaiaLjPUXap/n0aMxOwlo56zjbIpVuUR/x8Vd1QRulKBSqW2Mjq342O5G
zWm0O5EsVAIvuq+ziZjd+zylZqRMEzGyeBOqPgi5ZeQt+YKZy5fVmZ3ZRR/WvEKBF3ZENj4PUNbS
EgTmrmTeZmD/VsHTrxL9SMVenpCZYAJson+6G2eXtAoxbz1U8Ql5/xY25I+U9zeVea+YW0rWRq9/
hMU66CULrEDyeCBpAMqidd3c64DLBqOdp9LalJe6eJbmf3aJD5DGqDsFH6V15iOK0mZF3xa74392
KE3R3dnszy5qYxjTtGJafIwhOQQI3VEIxZPxNBhHwjbQW23FjXqACMnDKLMNiMLKTrLTGJ3l7QDe
yGwpW5qm+srxm/eP+h3A/WTa7xKeMGQ8VZpjbJcsv+MgC6cSwmvK9y3+TfQmELsFREqiD9pqdjms
OWvXo9+uZW3BKXxGCde+anaVR1JCkiLCVT5siQ11wkm0r7szTS9wq2dwezrtE32SYxusNGv4guVW
yos38NcymTN/aYZZqYIyiNxECnll2HMKB+uP33ld/lEnb7G68Ia/tAwzL9ikAUiQp4yGxxAnwFVr
IG2DhspGgt5f0C1oPlzc6iaZwJsy1dQfd09IEp+pSDGS4bnsDvrwVuR31++3i0HSmYmZl2mEmpB0
MtHnpVWl92YYL9ygl2PeMxMzLwLdir6opiipyGQvAIenkW5K4H1EXNmVnDyFarFOpV+mTKzMMO7D
LLP7ZFOBoNM3FCsHQ37ghxMDdCTdyyZgvt1OHu/TbvGqvxhdnX3ozLOA6bX3u3iaCw/9qd0xdOM/
DGwNhYU2NUEt5g1rwx1s/R1bOliUV770agECp6/lnvkc3oUky1NMVF2at2Gz48EvpcnsoT4kSJBY
X4ACNX2UQQZi3EvlSaXDymzp+vqGuHjPf32EMsM8mwC7yR3FkS7qdC110clnvQPpkfvYWGKYmQ7L
D+9xZmrmPbq6q3k9ZdBTP75qc1s2XO6F0MJSbDmzstxearNYWOHP5PosfqYEnFdZWuJAVa8GOI36
KFq3Mpwk9L/L4pQB9ayNZMlLLk3pzGkUuSlPXJmw2tPnHjKLSvtgonTJ0yOkwgFqRYlW0U6UeWaz
KwLu9FB4S4LW1jLfEiCSgESZ68cqosCbsjxQsACC826d6Ow1ijl0kLKdoqaLBY6Lvu5seWYhli6Z
XV1yfDbUvo2VuEGSBrqcFEtUuFpllQ2axQGtBfZ+tZwkXr6ATTz2QOALyKU51Z/Co67SNFjvbKE7
XH/X+GoiTpXs3o7jfRvcRg2ax5fZoS4HXmeWZ+M2Q059OcAx1KzxBU3ymlejloQKeuKZW2hGuUuN
ahcvsTODs4jSoKKlYQSDZpTdVmArT4zbAaRRspZDH6ex0Suz4JN/svxP4c2ZyZnb70QS6eZUkkyR
UIxeu5nIMACCAu5btVPvv4rZzszNroC+yTtJnkYoq3iVSF4E2mM7EAlfd12XHpy/jWrmwDWQ++mV
+blnqIdihtOAMHp00PJgowoIYI+VrZiL4lz+vGD58jX6tVtnrpsO4KQup/CMQkc8z7t1Jd+CZ94q
+j95tY3D+g9PVujJBTlfAWDGg1/fJoHmLnyFfNGh/u9XGGTmu2PNKKVxKqkDfeNSPE9k2h8oy24k
ubNSuB5IMnXtuGkClAl4ueJyuHB5fKom/HTpX18wc+nUR/+43vTIEhVoNqVOnjbbPnrrjWJXg9Rb
T0DRpzq8ju1BFbuqbfDysxeDR8kH4x8G+1uO5c5scptEmlVBH4q2lSODvrAHODMyZTeWEqdHhll2
YFKht3F5F6EtgEERQzbax7LfE3SChBrYLEDs2kQ1RMhBKl5JdoWBQ5UL2sunUduXwMeYQbOFsuiK
IeBYWIjLN9vXNEwLdXbPaAHTkz7HNIxt6aGReJ0Hr71InQEDDNBROzWodJ4P2H5AMndAE0OE3s3r
H3F9SxpkduvoUmP2EepTN+ioXEHKAf0Yyu0/MzHzlGrbaRrk+VCOku6ZdprEsq8b+D9Coq+JnLlG
yjKoDEy+eAoRmoesXbFf5QG6fwf27iMj3iyTVi3N28w1QpB4KOSpPBkAUq2OL37VLozq8sX6NaiZ
NxyLjGTj5Kaw8Ld1CsEpztd19qb3zBHD08IULjmFmVMM9VpOOgnWKgdMYE5pB2/NbhIMzj1ovy/1
zF2ul/3b1f/k/JSoTASb9sRK/Tsccju1oetg+2gg+g8u6+tXpzGHIYDa1dDHaXDAZ1mGH/0OO2B+
VZDbSq3bqlsJ2frCfF5Oyv69enMUgvDVrJI5tmSlumkKyIUGeocGkUmxg25svPHFCtIK/wHmYmHb
fM78mVPpzSQKm2lj5uFgSYqOJluQgL3XWWihdeL6KC8Hyl+DnDmPhgSyIYVwHhlRXWg3rCb2BBoN
R3nEs7wWbdPOWNPuH56M+SPe2KoprwqYrdroVKIjV5aCVxOsk+azTBYKbAvn/DMAPZvODDoREemx
UfPqj6luVaRY1+dwaW/OHElT8jCBPiTuwvHEjXJXiRJKWcPboB8l5SPIHq6bWxrPzKtUUcjToYe5
qAChpaKCln3BlSzt/Jkn6Qs5Gc0BqwPVWLS89vYw5C8aEPXXB7IQgBufRfKzldEKsAErHez4tPKa
1rAD1XTb/l10wF3iTUBtdcdUETREJ7i2FRHcE8l/MZtgQaNQgqTMwM/vN3jRVA3qqviGpgHeB9Rg
prywPS6Cyc5NzKZTimijCzpNJ2oLipKjHXOwVSObOBx4INsmmm4CehsUI7dErx2yEq1FtXynxqUt
i/G1yiS30CovUZX/ZgXOP20WzlZKUIZpgk/ruA1C5IpakWNsdLv9qxt2cwdWnd+LL5KX9u+XTXMe
vFZtkGbqVCZC34EHYXm7gfw3dN9coLicjK/V5BAdFq+rS47u3OosYDUr1poFwUizzrRKkKE3kB3L
EjfI1hK/ZSFHLwhYy31+n6Ht1BhOoX+bDqWdIcJuQJoSmMJNAgnh7OP1UzB5h3kkff5h07V+dghq
QaqeTR+mdNFNIU5q9cHGErlguLlu6GKmfW5p5uu7Uhu4P/l6NPSDidBpQI8NLh+sduUxFCsAxPnj
u8PtEn7983K+NsRpR5wN0S9yBfQPWPFCStB/U9tRCbxR5lbjzofaQfdCISzat+nCgJc22iymRGeJ
EGj2QYQSVLY6nkyDO9en9NJNfT6jc89v5oQHk6Mc1fe271dRWdgJ5GTVdLgx89q9bu1i2gvdTCZr
qB6Cbn02oKCSVF4kZAKAQjxqM1VJwK2X277T2vEDQI82IZaEWG+1YHj6w/MFNNB6AJqDT9WzmZOE
ZyK0lLr6+MkzezeGjvYbeGTAQClIIhkU7cGy7i2VSy6GmOdmZ46T8ohmJif1sbORQIFSzW3XnzHm
S39YZoG4eD7Ozc2cYRqxBMwX47/MkdFVG08t4RAluwY1zP+QdmXLbeRA8os6oht9v/ZJUhKp+3pB
yJLd9333129Cs2vRMIfwjl/HMSoCDVQVqrIy2xblGi+e/SQQusRT5+jIMg8g7xFszcn+tIz55k0M
CPGBXUx6p6BEOl+t4Bz83s7OHxTBTrmfY9OcX8xJoSYT0bsDa3tDpnS8i3wA01zoI8ZRwNJbwy+3
2UF4ptgfPnOm+AnhNR1Ippb4uCmGZ9pDDFlNkCo6/V7eNJvz51cV7S/n+RYb4mGZpGCRVYxm9uyV
9p0G9NgQXRTTS7aiOIwSHOORoKvtaXnmW2BPkMiGgCSApg960Tp1jvmFPByKVwxtuD2eIZX+JNUA
RZgfy3gV5WDZ1NP9OKFcCqn5qH9NukNlg5ZiTQAB6tHEq7cZpmAFPujk0xkkaYoC9idF1nkRRfz6
pKyjrD+Ydgc4r7UZp+tVHlyZ6Puu7wCvMGSohZRvdVSDGcDY6IkMuonlYu0nwW/RTmHljk8Tc8lH
nn5QjCGe1LE7qObtkCYuQBWPEYk+rPE+T3WXpN9JVW+mtNq0SxIYNcSnU79CeUqdjTCxoWaCtlQO
DKxV34PIzR2te8UG9Utxk8S3tEXVvgn05TFa7roMxK1V6oPAcBs3WrBKUogqgt+ps1OtOxmD7zR9
pA00hQCMETnEU9nE8To5T9wltio3ZP7HVaAi37nNd0ykWbkjOYAphOwkpxvwrWFSQA3QuRWRjol+
ABd5WmtdSCQN3cEGYGTVUBVbrV2GIZFabw4TkNtkfYREzfl7dDJhP142Fwcwe94sHfQOMFKtmSjT
KE7km37/o8ZmO8YGFXNBgmqyA3POS3AhgPR2lOmjhpubAamoR+7cPS4LwKXthYKa5/IoVd8NzKSN
5Q4imgA4Pq/qYzvcyUaM6QQIzozObOCORjY+Dm6w/Ubh5HRUfPJqH6doVUe+AsxFosiuUq5+r4El
mrxAWXHowxyJeJ/BAeuNDyYUvxrL0FIxYDAG6fKQ9A/QGXAH47owY3eVgfxPIN6Z5W42YeYSpHo9
2AhzDRNQ4RTf5va32s5dVUkCS5MgYNL7Vp54Ev5220FMeLyYzNanTRlURrlNLQ14k/jWKp9lu4dK
JDiGlj63XJOMguKeKO7xAzeKkWSAgsE7QkLVBUhTRe2ocBMXr5Jd4lbb0ocIpegAi4I7P2IzMhmg
IUHg0R0IvHQOE54Ygv6ROtZT4okO0slGyNHR5b2kqU96qZukwyQhAuxz5QJbFrT77u4PCK5ZODlz
aE0upa+yukCX3WShrbhVnM6BrGYIn+b0rszobgWXRLg2LrxBDSoG8yKcQXmJMVeovWOY0IW2cSgm
5xS5gM8Le+ThQcjSQA2chVLkoPWLgql11P2KrRW0D4iCQiIR8jvFLlpYx1+O87VaqbUy6bC6PMW8
TnJpznRHa+pJ0C3LEe7Qt1bRVqXtVUaReyOB3sxR8QPigehw5RkQr5MigzW0/z7qDYJDNF6ZcWU4
YONcrjtt/ojBhykn6VuizKMnW2DpSimBEBEUmFyalC9FZCUXRToghvW1scmoloegUDvUZAIXR/pe
r+Aa6EzE3tTry9a1W4q5onsdT/vC3KjSI3rtTkPfW8l2jXlyCcX1xuapelgvErzJh9lIICAq8e5U
wZZXRa7RQ1MXs3ZZ2jmgZPTk+T2z27CEhGomA5xIa1fJHkHd7q755FrQ2xopdct5v0zWvm9jNPLh
hlS/r29SKrtpAeOgXEZPSq9vDGsnQUYpAhI7lj4q81bJb7MRaktNFVhQ/+3mEKrvQabXTom5Kbsx
/TiTfB28aBoE4VKt9ctYwuh8hSGdm1R7MRcQJUHzITN3rfqd6B9t82DnspPDzcrL1oC2Zx+bTjcS
sCDb4bQOG2tAjlTPbtEWmEsaX0FT6Cp66UUk31TjBW6rZ8/uSGLHkmu/1G/0WHpk7FTxWjhzv4uj
732JmaKydXLWaSsGpwFbRGVvII5VyoMzrib49LpHUoRSsbNAg561qzdkZHZLzFH1UfJCRmxddocJ
sWlunlLJ9gy7r91KV6/SGDs630GQCdhfZ873ULNtvKLTosCOPlr52jIxxYG5pxHElXkbRMOzlZJN
0gCTVTUu7W4zPKelfHTAA+dkUepb+kVcheqYe9UbBYauxViP5RbLgKnGhxrd2dW+kuo9SVt/1PHm
mO+SYTtg1k0DV3Znlg0kBD5AYfi8FN2dGuXP+bxvYvAqVvtM6/dVupMQxigIX+OR7mOj8kEfdQll
QShN595UXQHI5BVr8gCxV9fOP4b8e9/IB0nr788nCYK34m8Cy6SH1GKFHEGTX6vssYtWRy0FJd2T
JbUjn2Bx6Y/eMHbABF6o97I38pj58yZbPEX6xA2sOwylRlAYdpERaAw6IHywMQ9+xsNbXCIUgylT
XRI8iNnLdL4fwHEPojdfCrs7MURC8ESzuBxoHOrUViosVh6/dcZtBoozci2J+KlEUYRXhjTAs0Ux
PMf2dPaMxzLIwmzb3Jc34ggpyF55kKNWlSVwvVhRuu3B3D+COKFDh0+YYwjemJ8C3UfByoTH7UYb
2WO+xfB1MG7el0AKWZgSxmDBsecBioW6GvqoYPeeC2cN6A7w+s27Y0DgRPbSPxAKEOVPPG6mlPRE
aiokNKwmQ3/gBYJ97DzF7T7EUgunH5lfFSCbe9jZKgZru7lnOSIFPKc85AQInRFZBvyc8YQhdRe4
9POeRJRr2FzkV8bKaGMNe7rcGKEZDGHqmb5xN3kqoCt/MDYkOi6cV1mLYYQ0OUoSWmg//5NHYazs
WduI0xqRB+P7DuYyApYzWey2jV5z269B/By7KdTJTHfyuu382EOYxwH33x8s9KT7+ioZ8GyhRlyQ
VAIfAtwXePk/2M1AgorwAcGXxCO3gu8oMsf+/egaWhjObvoo6rGvFR4TPih4PPNm8uwfVlCH1D9v
7ndVLJYwHq2OS4ezQUpidUqYuYne9ajHEC9uXkBQo3rloXKjsHzUWqBTXdJe6eZFplxH7p8w2Z++
o0e/hLs1hZHH5VCl/ecdBcNyjY3u4RRsvNfxXQ0BjPjkVMnxyrkLo9vdAHEqrDzdKgS1FHeE4Kcz
GEAiOfULG7vDf/LVxoXysdF6nYztF0EvT9/ao0VztyhSzTXLEvwIdrhQtf0p9XSPrw32XuHTTnS8
uGA89Mpcy/Ln95beNb8KmY5Q/QZSjD9ozp8swh/vMReNgVOhQ17C2hhgoC57NFjtxWVKa+Om8Vgl
AAzBHSArTr77b0XTo73lStRgNhhsDZSAYFpp70E0DJoVJnrDsg4Rg+PJgPZlin+fF5SoFRR2+0OT
31Ul/QYUFvAHsaikdNLMV2AxudNipdHY5LbdHQrQsHU2arIkdov0LR0qL0PjU6lrvOKo2+NF1kio
YT6QwgzIdL2sREBReIo/85eXJneQoBuzlOWC1HXRvW5+tWTQovTXYCy/N82dhE57snqNgVojyCWS
+mLIYmjcPaqN5kZd5tD5Iq4vc0x7ZqsCau+9DSD3edd22qEc7RZ3+KpiyauM4i2shcqAkNiEcGL3
bPyCEqcVulJR2P+cUzzy3EA7EkldkEB1vhKMncfuMvhGoJvpIVIEE86dMLdmu3wut+bAjSoIxifQ
XjCbalAA3xjvc+SiM+DizRiy3CZdwFfrEI90rkglTHAc+RH+tq6WaKEs5YBAfNvflRJ7LYlGJUR1
couLiKtSJ2DlQ/TPlBsDQz65Sp1oscHUdi8Vd0byIyqoK9mVW41xIKeSW+LdOk2bGYPaWrx6sqLh
bY/XcPtEKzxQs3tFuarIAWwC+ToBPNF6kpG50yJ5Kjj+8ji5UoZkt+itP+e2P+SVI2moEeFNuFog
i2tHyUvguxpJE05bCEq4/EChAR3l0pSQVbGKUW/exs+svIjmIWaPYfiy3InTK030ZuIiL7hejFir
8cLAWFSOsZSApKiN95cTSq/atMvhaCraeUuEobYBxezIkWoFxK5B3T/VMvWgIulWoIXWoPS9jM6i
Pg3St95+pQ3S7fwZ06/OFP+Q0YTo4xXaQz+U4imttmBVcSvGkqLcSxA2NgiUDUBnGIMLG6V6Entq
uosUxVG0g2Y9DFLr/RcHceS1uYPVV2OtWiz3Sbc0hMbdpkA01EPFH6/+oBgoiLy8jBStUZ6nQBl/
PoNlyH6HRTjinoJ+m+U3+vb86qyT7aWj1XH5DQGOS8I8Kt6NluGv4+gmXRXolQ66uzqI7Y+pPCT2
Tpa2Q/Scm54GwfEhAspdB7aNicGCWwVkgLHV+RI+oKyB6nmBZkw0XDRqhAIXJuLlxY10xS2n56gD
WjcCeXpVb/U5C5cq3qAm5k3yHIAp2JeB0EilUEKnQQc9jVz47ZC5FljG0hRVMvaLCH6DBC4wq/La
Qdm0YCYz7CtLJlCduLLHfA82cC/SC1/DdS81Apqv3jVvM93XU9U1ZzbZHbtSehtXkm/Zl2ViblAw
A6FOb4KrByC9xKVz4+UWiKvX/EBy+apb649U1RrfTkQAhE+F+99c89H+c8G6g9BN1IA48NACdQlC
aaM6ZMZLhx2wZOQ/axLU0iFJH5oBJJQ2ONitwMpnB0MWfkaoa04mVHFKsPIMmyIvvBwsZT0Ihgrb
bzDbksbfChNo8C6/6mfLiYCWFV2Pk5X5owVwET5NDaOTWhxYhqBAw+7/ctPxEaMvT5I4Nz0ZT44M
cgF7MQZISKD7i2BWb8mOcTh/Z7hmjZUGCndGAyL2hSn4SZd7ZJVLE0lVIlnrcU/ybQFtq/1430C0
0HahUSEHC3XGW4z1+ucvpygx/ry8R7lCFNFmWQwcjnQLYZh5DWoM9YVAOocMG8wgFKkCX+z/wXpP
Pty/1stHbU2jCklnrJcpNC57BtnQgEWe38QpOBF8UT50j5MEQqeY5cUjOgaDs/b1piumQ6auTq/J
3oK4qinN1szeMh3MWs0dyMc2E6n9dry2WzOYzO1gfq9T1MZHJZztmykaLzEE5RUyRmdXKw4EH0Zw
GvgArBJQQ9ARKTYEQb0BHT0ErHDeQBX6TQG4ZBpB4iZ6hJ/OHI8+CftRR6eh0rOomeHOPp++KnGg
bMHen403+xQvcry3/+AlyG7TGf/E154NDHaCGxvfpvfWILG8BGH9KdqxJ7fxjPdgqBQeG+yqgj+o
CQt8C1+Tro1ZB9ATK55cGV1hxnVT3dAtqwt3owuE1B8cfJFNzp9JS6nqWo1Py2zKj6T02CarIX3u
V6fN/qDZ+KlY/9semwSEIBp49u3PGHH0YZdp1bsRfJ+H5NFokTU5k7u46OV8QLLHkdeDHuQB9cBU
B/3g/MksfGndNPeDuVk8IP6+C5/EJ58LX7+Hn2M1TWuApg+2HcUlNO7QvV43hqeH7cZwFFd3813u
bwDscf/LrTqyy3zS0T7M2gReRAq7UoNYsnqFn4GLCg/WEP26ZosTLgTEnTzeRya55C7qlZVEEY63
ZI4va39hjuShLMDY11iuNiygShRMwZ+s0x8ZZMfvaI1jSo0mt/CtJxtk5TEI2Wsv0a/1GUiPVrst
yF6Tv53f15PO6sgk5zeiXkrtxGDllbyERHF5EZuyd97E6QrVkQ0ujZzoSMEnzWwEsQ4eQEcP1I3l
IUTNF7JHHPGj9uRsPHqC/3drVC5zysG7OkXzp8npEfmS2XqAPoe2m12uxCH+P9O2YOdFMSG1oEdd
BOzMin+JaH85j1HpJEmLAmdoNHBDqqsameL57RWdUi7lSc0JsqwqLCjkHRzcjm68jNMT0M3XSkVu
F10RvApOF0WO9pbLdgYpjdLl88gEifHJCMfCf1QAOvknFcCTCcCXuc+3/dGlqCyNZrqGT1km06Oc
rDfqej+tt+c38SRm+ujAfAr7HVmxpcIwW2ala6NgNiuvQ8pd5g+6GdgjwEzWZSRbt5IxilqrJ99Y
R8vjnExSV6hNaJ/+1NgN6CkpYbNtXbHUtcC5aJxzQQt3IQX7bFBA9WU12o72uMkHv4W+EybRNd2P
QGt6fltF347zLiktkqm0YXPQrCeS7FqdPBZ5KbgBgpCksV9x9O3UuqgGucENMEnrd7Pq6WZ0V4/d
Pi12ai0J1iSyxrkWrY3memD7SMv9oqDvCGbNuQSNNLV8dXo5v4EnmWCOzyXnP+qltwtbh7XWMzu/
yjd5ckuyDdN5Z+PXk7W1BqA8gDXxK+o0eQACrdfEiwWRSbRo3sk01Na1HFusNxjbmS7ryLy26HKd
NQfAMgU7LPCZvKCLpbfDqrM2DiSEXyWVPLbxf6uSfV07nat6mhOkg4iJfdUd9X21tmxDGa5/AS4n
9le/3olJdU5tog0dNChDaqYMpZdfz+k6FDk+JdYFiT1/mkNMHPjral00C7hwQY57/ujopy7fkTn+
gQhBWei2DBbZT+A10SZwSSNTso0fXfNedVJYW1PtpyAQ+FGki31vAt/6XMnAAw1Fb/vSsmIAYKns
HbpLoWVZwLlIUG7rwwZoy7TOHStVa5e20m5J200cy4fRBIjHRENVwSyjPfc6clK8SQE1hgJ7loIN
QRqajSEnVxEFX3BVKtBLLCRo2Fm+ko078LF5a6c5+QJ87VIB7tRPmlMNEEZclHdKYUUZLmgJJfva
BmAeGwhBraHTt3N9C7150f7ha/CJ9/H2cQlntAxzljY22cuACQ2lU3fv2vz9/Dc6FbuPbZBfT4Q2
Q8+8Z/4RRX/UwyZftZK7KL7EJ6r1+2Z5P29OdCK4EGCXg2li1JDsLUZmKF9GGibg+ru/M8L5fLPM
Jouy1EtPqdvQt7UNtfjbeRsnU8rjjeNdfhv/b2DRwrZAtR4ppbJJQrt2QS0ue93dH3TxT7mlY5uc
45/MdI5nKJrutRv9OdoYbgpST8NrLuF+IwRs8aNHdDw45w8s9P/WPmZwBTF2/O4SdFhzI/utJF9H
iuae31bR+eC8/FrSpoCMV3+I2ZgwK/FKFzOGos9bOQmAPt5Izg/GmaZVMwY/930QX9vP6yV9LG6K
kPXKQc6TR462iXfCeplgcTwICnQWrWnnlOyX1kHBrIGy/VXio/VwBxXKR/RGxn0RYJprvj6/XIHX
50FRq1VqUs9ekWtH/FhpvKpT3dommwiCOUM3hOfNCU4pD4xqYsz5SAU2d6YPmIQFMFOEvRJZ4LwI
hX/vkpFZKO9l5B/qw9+tgHMgEBMsu5WdQi2CmtMaXyrLzd9Z4LzHMi1ZLJWwIGvRriMQbS0EazhZ
nT064zbnLFot/d+vDg2L2OtWXy3c6KL00kMCMuIODZsg0jARC7pTUYnmVKJ/bJrzGpoGkoH+8xY3
4MwZrCCZcp8JIchqh7aFBMaz67gSNSvYgs6ES5vzHUSpckhhw+1PCWSDF7zzWyUcIjnEQ1zgQARu
0eb8B/TdqGKxkthCmo1c6qEMFXFavaXqdCnFMaS4Iv8vDowi8zPUyHDAEExx5E0LUg/pQ1Jv/84A
l2zo6iBrlH2zKkvvqK5dGY0AbXH+RGINXK5R2HI0VgPW0PnZXnqOLvQNJHEuWkDRusuJQdHiV3or
UhlkV+lfjwWscs7CorGkKyyXn8sDieurttZvGCD8/PadfL7/PPMww/mMgqChBZk7JB3FS4uWYJXc
WSDsjCXUvmvFV1UtaKXqJh5twcn4l2CmmpYGAhYb6oG/pnCtXUtFDwDc3r5r3ihe8Kz1Ax4ohx6q
+2ELAhNhXfKEfrpCIKD+0ybnXPI2M5e6w6aOjX6Zt50rg4RpXUtMR4wesQGMjpqwLOwdJIU1+kOP
LirlrsQsAYFMdx9NnjZ+I+DPmuriVR0D27C/DYYJsZMNaEcdTdGZ/HAmqnScDoRfv5rzS32VkryK
sVPSJtpDzqZy0KeARwTIVH4HOF/d/QMhE7XnTserL7ucZ+rXWrNzNVL3cVECmRc78yS4vaKVcQ4J
57uLpBIrazG9UEWHddAw8L/LWhV0g8/nj/ppP/tzNfzDVW8pKTVW7CihVt7bN+liPanqLhkEacvp
i/tlh/NIhhKphtXDTjzUd7PW7dYFdPmL4FCIrHBOSUXFObUHWOnt8oe1kLdcD0sMg5zfs3/xfV+L
4bxQWycxqRhQc36XDtEF3pfRRbZDr/QZ5EI/QJd+qF6yQHTwTkL8j+6pznmlPiJKtlgLaxcBox6a
G9Ybm935UduISB9EG8m5oQKfqp1YK661pqdVC1Fwu40TAXpQcJN0zu+MSm7WEO1R9z3k0pXptY/v
/vJDcT5CkiPA3mvmx4GyZ4O+r8lD7+ghELy6CyQGavSY3xSmTCelZI6/FOcjKkT3qGG+qVkcKyRu
+SL7nRPdmHvdxxzP/YDJVLRtpa3hn1+xwHXonOvoIjpGC4uPVloGhnUV5w/ZMGxof5e2mugasD/2
ezD+eQ143gPSzLPWsyI3FHkhxpttzCj02KiZ6n6ScW4bqNwFi5dBUxDAtNgGBakoOxVtNQ+Gr22o
zTUs+V52Wv+NCcokYbs4yeXkKY3bgNwaJcywwlSF6AkocJ08BYLU9Gofz8yyYtzKchoMmNUjrbWp
x8U7/1lPzhscHahPzbWjmrTVVZWqr9jqMUhu1coBAK68V587Nrsee4a3AM0MHfRLEJ+jM//fnmhf
H5pzPF2/DJnBgoS0knDuodjT3AoWKDi4PDkKLSsSU6BecJaKN4x925pf3gPR6GaApCX34LNIu6Da
Ek/clxX4OoNzQytUpqxoxOrqVXnSG3qZDr1D1bfzKxQ4O4N3RVrW6TlLsmzDAIpz9XMRGFtkgXM6
2TL+31fCG8aWlyA3/y6I86PmLQgKbYMF8Syp9zUg0kQ/KPn7X20Uj1zPlNoiA7tWDUIskqvqoyEi
fItgq34bJ0dzRYrZx5ChzlH3wFlafxfb+CHyxlaXsWUWUl3xcpp7qki16+SxhYglCNc1oml8W6NX
01Y1JeShugrGZ7qVyo9uEATQkx7+ywafHQ5E16aW9WnsKIfkeTgTgJctEMxAag4kW2l8Y1rCgZCT
fvXIKJcqZjReOn1gC8N0re2AYQ1zuKiOWl5hA8rrxreouDlg5bC94un82RPsKa9hL5fWZFsRTBdA
aELYDc2D1SlF1+h0Ine0Qi5/lPJyToziMy2ZfOKCCWpXbuyw9Bnv8fkViTaTc91TlEBVmkqQn7Tx
rqvm7WBnjgZo9FwLxS9Ydv1bPnC0LLa7R0FKK6sUbz/sXn7ZPYKGIjT9eTf6BniIEiENv+hTcV67
G3ptaVgOLhn0Oh8MVy2yR5Jqgv07nV8cLYrz23GbWmpcYFH184qOaRnKfoZZoeK5w/BG78Rk17+p
j1kA2jv3/Kc72ay1j0xzDp2U4BtCSVHdp63XYiAMHODbCowCILVCwa924kcgQu1Q2qHgUri5DzGy
J+FtFO0zl1EaIyjI6xU/wt4Mfn1vuLa2/Qf/XzCIxhjKTyZEqb6dXztG/s4fJj65hFQusRo6ywc6
6tA6RhEa+p+TsQcfzKs9Qyi5Wh6m5kcngbTgbcle6vnDgJC5ttU6r4kv1eQFAwIVeISyFOicKfLj
JkImmnrT2mHEB4/c3NGqq4ZuwWGN2XPGMgM/I8V+2dHLqmtcvQCam0RupP4oR9mlduzV682K0Xxg
RIs6C7qo345jgm7l6nVwwnl2bcWvJEUfdLVdahkOUZ7AfuMNoE+AaPS6Xs3N6hQm/q9DNyqO2YDq
XLq05wJcCTlmETYD3fTNZa1uJ+W6G/EHMKQWt29qfCing0HuFFMBLwN4DcvBHbsY4gsRSCehEl0M
Pq0MXwdXAbU14Ncf4rR1UrN6UYtnAOujBXOL+b1kFACmY6cemqz1YkNxFfObIt8WKep1+iGy100s
fbMtxS/pQwYApg1aRS0xAk3pPDzbnQ7lCBVkDxWwTiNxIUHhqNr3uM1cGxPE9QDMXj5ALBeamKux
oeO8p7Pl0n7Kwf2TLRjKicLzR+X0ATV1YsmKQSyVO6CqRJqiK4F4IVMaZhCk6K12W63f/8oKDxtK
MqKqpIUVqs1bZbko2h4CaTfnjZyu/pGfa+FhQ/Og62WtgZhK3kEyyK1u1gvLS+9Gh/HmQW0jdiTU
t7zzVk/ftC+jzK0fuW0JWEipVIGqt5tpO2HilIzzVdHsEnDmSbrudq3gi/1L/PuyyMU/5PrqKoPe
A8tcHtmoPZAnmOyfMeQiAnqejn9fprj4N0jgSukp2nSZCRT7vJW02qnRrFOqh/O7KDLEjunRLg59
tMTKiEC7qh9N+72QVAe1aeiFnDdz+iV4dES4uKem5qistJIBmI0/lGdrdXOPevWGqE7vx5vajV8x
TQIsLygdRSdFcNU0LhZOzWjYcY01anbkKmrrmuWPOBOMQbM/8nsW8fXFuKjXLKOcqQamAeIMvkoG
IDi9ohlUpccwEvUGTy/oZw7NFw8UJaemXiO/tUhyoWmRZxD7Xir/C6byKJDzlQICkuRJTxFDqwgz
p9GdOR/kCoLg160F8ht7ESQOJ9H7x/a4+6XVZiZZOuwZr2uAwXVgCzwmjULvtOfVx2yX8GScLol+
5SoGd8+0JjMmm6VJxSPgEzKIYomnFK7m/wPnrtobrULNLXpPd6KhT/anfz8wXx+Ru3mdtlrLIsN0
BxpgIs+OLSrIiyxwd840amme2OJkfD9qPFBNULf+F8f/tQbuZo0TImY0wcJyg4BrLQ5GjcYtOEEu
dB+gQOVH9IKh1gvRhRaeFO6ymXpqYrQNdkGVdDcgaWcQBtONtspOe9b/oF4n2kouWldTUuoYgUc6
Xcj+uESeuQpe3qK95AsIi6GCHspka0LRd8Z47X0KD8lGtlQQ8ocEdC7lg2gnT7v/nx+Qryg0Kjzj
lOE5Ui4zCMpe1/VHodBrrRAZOomXPrrcfGXBjGis5TWWZx7aSzNYNzSI9xbuVuv+wViMoALAz4ia
Y5cOkYR14SGwtxLi6miHZvl+mjJ3ze77CDiAZPRGBRpom2V8Uu03A/oiUmkfpqYC0HkKK2X1GxOM
Cucj4ekd/xknPh9uRwG3kXrJ6mQEo3GZndyMnUpCvo5+nNaK9KBP48O+gu5nUD6ytRbzDOZmpEhz
u0kxGOkh5m7tB+lN1R3FrT4gCrI9vzpBFOTJ9buKkV+PyFu6xgoacOVJk+W1eeRqIOFu1+fz1v7l
lftzMz+fokcLnOpqqCcN5vLLWto1YKJ9lx/roLtKrlp/QLWlDIGzpmBYR1ohrOGfDsNf1rmKD7i2
qU2Tz0HkFZOcVz0odxOnuKEeHh0/oHaF2IFpAGHzQGSXy3yruGikzIBdJZU20J5GQzs6pOnH+c0V
HNTP4ZKjvcUr1i4jxvqRLs3WSr/rOXHi0cAwswBVLfyKzPkeWaJtjTY8JLzg+VBCjwwHpDndfmKS
7Rg3cnXdGe6TOOzd9TvY8vzzyzzt2b8+IheGh7Xq9Zjdx36FMqT8UumCICn6WlwUTo2yViKCM2qQ
zs+H7/Vkuv0sih7sm/+eTXwtg4vECeBu1lDga8XbZAWbN2rDLvaSOMU9Bsp9EcnZvxR5vuxxEViN
zD6RQdcCGKixM24aH2SCV2kHoUU2C9gF44/uBVPk4Ojd6672TRG8J0SbysXj0qLNACAqmh94/HV9
YEvdpjWf/upo8EN+tV1NhFLsadsSHwyIntEIPpvg8KmcB0mXQqNmgmXM1XI5kWxrFwILgo1SuZw6
63ra9B2Od2bfKeO1ND4oi8CE6G2ncvd3RTVltWgnowk2+RKK3qsj3ebNjnot5n2Le5DrBsVd+Z1A
FE7kO0TrY/9+5DuyNZapOeBNrjvQboeMlx7oF9EuvyjAZG+HlQcyS6FR9lnOXDZ+rq5tujWXMhjt
wAoHhrjYS9yk9dAc86PgP2HHvoK4yt3smSqQ3VFx0zIUwbo8bFYoi9K/c1Iqd537FYQiTYpjYmrg
+2zAC0rdASJ55y+U4GPxvZ/CliyUo3Dcyxo4kKlB/qNcLCLpJZFv4ts/dErWKWW+0FRBblfKYT8+
zpESEHDJFt3DPLzpBriykpsl7xxoBDvOdVcGC1Catj6EegOOsvRtzJvX86v/l1fLT5+pc7dd1WRp
WE2UySoIO2xLUCbL23/GlpXd6tuoxotSFEE6xjeGJCnFRBjLj2RZcii0lAql9e3mdepv1v5FsDzm
Ss7cCp1zNWZM2rxuawD0/3nAQFZxw+R2QVUDNlqgVkSdBlF+yyOL4qbN6ZLBYvPDCuUEbfc0YIIO
wBS3e/In4iACh/05bXTkbvSpkYqJUXkYV6rtAEGlfD49R7e4BKEKCRiTofDpJNpYLoOYsr42lQVG
x9zaVnbjNErllUkRqFK7zVI7pN1rDWyaMUooWYNCyIK0WSGiMREtnfNDkMRqx3bFWUpojdGn90Yk
iiW8H5wTwlBOm2BqBtk8CNn8qfTBOY3hEnLH+Fne8FJ8FVOosr/566ElRFUUBUNwBhNC5+LHKrfo
EtV0PVC1diBT5NQZCJ0xEZRDQqFVJ0fpZIEX/H0jfzXJfc56WNFDlVAprOLpyu7yfQblsf/3XfzV
BvexdLKUhVTAhnlIbjVWqnY08KWbOxS5wM8gbLeJ1sR9OmJRuvQZ7IE+bXDRtAGpNqaC9LB/BOtj
C5EgMUPxCVKUXxfJJYFdrpZRwoiZqGIfCLlQzGJnrKuzKD36jHh/4jM2dHSSrIPMOdDIZjgA55SN
qk8VNJMG0JkfLNXwFXubKJ6KqcdivZVKMG/VKbj0mhvBV/k9b/jlB/+WUHa1ui6fVH+7aLNcQUgJ
nJGry0ZuRJ7/hG/81RYXbIYRk40WI1aGwrXfbyEu0zjJLgv10AAV0n/qbP9qkL1QjlyjotuSCibb
9aB1md/g5kBJwoFMYXh+EwUX9reEdmrNutIB4FfbBiob72miumX0bQXqIuqTsBKCbk60fX5dGDv7
RwurYiNOMvrJQgw6wrvUG531ZvZRV4ic/3/f51dbnDvK1rYALpA5WZTYyxgiiBTiAdIaTImo3P57
bvCrKc4NZSUkv2YTt6cwOghLAxmvhpotb2szviKL6KVzYjbhV3OcR8ohg2gQ0nUHo/xeWvJOl00M
AKmeoq+OPl10mIaYFBoaaSY4MCeeJ79a5nwT0ljIEIxYqBZ2b/BOEASAdjQbXLS8NQQWgTybN9G1
udNnT94U386fV4Fn5Pu8Msr8bVuk8iGrP1ajdbvV+Etnzzd5ocQuQywQaRBjdcYIvjvVCJtriOdP
oFq+7YmeJCci9S9byjd8iWwVlaZiSxkDUGR5ZhDt3lGqtp3kmjn77E6EWhX5M41zL50F4FumWuv/
kPZly43jTLNPxAiSIAHylot2S/Ladt8wuu1p7iS4L09/kp7zjTVojTAx/7UjXAJYKBSqsjJB9NVv
G7KPfbRpMOS0IaDOc9UN8/pB4jmSUCNyRWjzTJXJxsG3JoyE1A5wHC7GrjyNBh5muMdCipddFnEj
GzGEUDMkpE3jGvvar8C0qnzSCjG/jzATSpcSpnRXZUsU4s2kYUZZb+Cdld/5k49GlPnIKp+f8hQS
K7E7rYhP01OuQ6jRy+5l3IpLjLm1XiEGMR4qVrLc4CHUskr9EAamW1TNXQrI3O1jKIviYhNYp32N
PA+m6hrV6BEiYDlOBwH8uS/ciieemmqr1Jg9av4xJoOkXqVLrv5PafuLS2QoKjUmEXL4AHpPcz65
eWltm7QAqfCekntTC1ZlwHw+f2RgFtADEDACWtNXsRdk4UoBiEdD3Mo0TFQ14yphbJXM4Ba4vUmS
WCW+zweb8Zoumels87VV6KvBlMzfmZJbR3yb531ACTft+RQms4/xvoYGD/pg7WLT8CAP10HNRAEj
Yl3P28lIVVD3QfdRnVm5timmk8sKVKrmNA1uCe05PhDIRjOntR9JoLyllQI2+cLCbJOiTCB9LJOT
xcfEK4rxIbIt8pZk48MU1g9RYZxNq/zBywXjrx3zCWJpcerpwT0LHqoAFSuaObn5YQ8vZfdtML9l
2l06QEuObmIt8kqkNmm4CYddzn7axXPYPdrxwzjd98H3mktqM1fq40u0NegihGkZ+ufVeuE7aVNB
38+wl+R68umPHrKFC9eQtZTFn4xV4i/PosqXppDX3eHLrpBCUhJkSTaBW7FRIdENttoqb8GUra8D
VngTeS/LGRSce95lRxtK6OWYO0X10RDpXOPvD+C/b4AQ+4umKay6RO4AHtXuZVHvtc4UX9ntf+As
/xuhBNnShVpGP8am1XGchKlo9lqyG3PDicYPZj1Y4XOMKME1MCzQwLWjtTUAVAa+uVqR4Ziv/4q/
HqdiwSggQxmOaaye6kFzIhBQz+AzvX3kZedR2Fp9ArkHmXDHlablMIgfzlq+1gg5RNlLGsmi8O8F
wL/lDWKJaBxSLRrsQgWO5EMxf+jFm0F+3l6Q5EYTa0JjmlooZOJ9AJoVyO1ts4Y7bfPYgwpxhJJy
hOhy26DkDhNLQujvsCm34Co270MnrA9Bpe4b9JmtikhMyS4xcfRsMJWkjRV8reDOfoUyyUpxZxBl
Tf+G6GP58jfu5s9IfhF1tGxoKrMHYqtdQaDML1btN307YmI/85Vzub+9ibKvtvz9whh0FvuaVzDG
5vNEHkNtV9ZHSpZC9ORB8sy5bU72zYTKQd7ZVMs1OEk50HXKjsi5PFTZnCKQ9eAlR1jEAwMURnm6
fLFizjbzuKGK6d9ei8yCGKWjLGXKkourhD1VnfGQ9bJL+7YniDgwwoPcjiu8LyzIlnRvkDtr45fb
i7hSs/9bZKBCwI00Q08CCw5Qv08P6YTv7iw67fO+38d3IHYO1wH0muz7mmIEMV0Va1kglG3j8vcL
DyxY3OSqjm1kmrEKIHVnV1ySBMreMOK0WMtnsOfMKDYuD7XumLwv+DZQ7HvjcfgXogbXvfx/97cm
ijXlhEypbhXgRjYfoHTLLAzc6edgtCV3yPXD+2VH2LoQt3M3qLBjGPRu4i22b4AaHUiXqeVBNAfK
AJPE6T9bbL9Hpy+bwsOlYWo18wZX40Jx3bn02COhR/MPCjsYdchW0Yq5Kh4vzKVIGHOHHR2AMtCg
m74VzynUS7iPyhtfFNs2L7KK/RI+bv245cNc+JIC2F0xFjWEFqDQUUHGOcrnzRzWQMQA5w66rnY+
t4VskOUf3hhfe7Lc9RdmQ9SyeyMI1VPUaE7czu7Q5qugzLd2PDgRlAYShLiEMMwkcoeZ7W5qD0UL
pn5g6fNtDgVIYhQOVbLEHSfVifDkDayn2wf9egbw9RuFQB8VedMBDbGkcsNzSauj0b3GcyKJ7/9w
0r7MCAEexC6jFkZL6ur3Xmy7i64WIHUYJYLWd7+WY4yv51H/M6iL3CiNPfdKosFgTJJ1Biq70K6O
dVgfg4idC2nScXsbdVUI+nXWK1TRShRg2p/9fAgrDJUZmuSQ/UOZ52tRS4pw4VBKWKIYrsBK/bo0
9helMJajkTC7gONC6IhLlVD+IcP5MincA8EUDjNDg/0UdspxZjuiTl6pJk7W6g5RjlkXrlVEmDZM
XU0JJFnI9Tvgy7gQyFRLNbtkxkfsk/nct3vIq9/fdn+JY+qqELeWue+gUBG3FqxEuM/QJlFclM40
19qoGxnG+HZk1lUhEA01pF0TDYEobBPwjGDOe7ifs1073QXTqWWyVPgKhvVvDzVViEBWDsRYT+Aw
raec7NYttgvmcJ49iGV3Xnco3+I3OR7u9j2H4uPf3RSUtbkeY+z2pJRvBkgyi0Jxc+uPTE28219P
ZkiIKhiyzPVOx8frJ+rGBiZbyruOgqmtlQwTyNzk82RenLypVK2SEXhi07SHts7cIZi82BjvMtX2
CqhSNfRg9qkfWqgZlSkQgGwdz/Hr7fVKzsPn5774FXXbW1ESIifSSnIOEgVzYm+3LUh29BOff2Fh
UCPeMAxEnpR8lQb2qhz3WrrG0lf/NzuCY9Kg53QKONLwrFk3kA3RqeYUQ+qFyiiBJMmWJHhjq3Rm
EzfYtFGttkaZ+yUkXUqOvmPB1rdXJTneItrW1DghgKAC/MTNrYrR4q6x72brtYtfZjhHmdq/bhu8
guL+2wH/TOMvvpeeNzVYGFEvJjMYnhgUb7tnJfxpWRhNUt5UC1EZIjUdhhTN+sVqJMfiqj/qhq2h
VW+jqyHcerynTZqrC37IrPZA4W/7SsYXe71PdWFDuPOgRaVpfQsbVWae1WQfDdWph2CTmkNHm/8I
i+mY6z+BwJUk0de39sKwcPMpzVDVNIbfNH57UH8s82XdSrnX3P67vHd+NX+4MCbcdJwkhW72WGXC
ZnDVZbtROUsJoWSfS7jrirybwmABaaIce0frcTeVlSzRWz75b6n2xUKW03jhkGYFvrNKQV29prqD
njcIavcG4b42VZ6d3tMuXs883tb5eIa24H856hfGhagylNPI1ALG1XBA4fougphZO5JV3Es1+Jav
f2udQlTJY9VIuxB7CXnRlwXQsciL9H6z/XfQqutviYulCVcdyeYGZMVY2p+YTsPPKRBzwHbyU/JG
Dsu8TY+u1ACyUGDsffUbZAMkMfuKfAGCzddvEOveSQVBdr70TBp/8I0X9S6L1mBmA1kaUF69C/Vt
VMHVFSp7DaDOy5hpj5GKfyH1czXOXvwQIe7USQPFeAM/hHCItCtO3GzC5hem4hyS9VvgT2VeffUO
uTAoBKEpYkaUANOMrw2hhqBys3Pu//mCwav6qIE51U32iZQeVrZQIQZ1xqzFcZ/j4WoVHre1NVVS
x6rBSBukboCUv5ARZl5P+C+WKkQipeOaxpeH0+JoxgvZLKLmg2e+yPPE60iAC1tCQLJnqoZs+HQo
9k4tt/Dw5l0od9k9hjZB/ojnMRC8xMHzbSUrMC3B4MYJFlMdY4j5aNgpcnHd9FlZ3NXmxqC6n4Qa
YEr96N++qmXmhNik98oElqsM5hSybS3Lo1Pizwn6h/pHRUPJWZWEenHSiNm2Dc1shCfNqjd506wN
Y3N7PbIjIQSkzAJ8dVhAkDY6L5Q9lPWqq+Zd1suqdJKrUUxx4shAn3jCUlqabCw1dyqb7q2y9G6v
Z/m9N9zhMwBfXFxxFdflOMMMSAj2Sv5sqEDKYYBxvNdyoBABY4tlPOuylQlRhUVjqZsdoopShneM
3cWkPtSYeru9MIkriHNDSdGFBR1gRVuAdNFjZo6SVEniCp9iURdbZxSsnLrF2epMedTIXaYnazLq
bh/LOo8yS0LAoHM9l2BLg+xUqd2babuJg3M6JH4q825Z9vdJdnqxJowF6lq7sBmArGV2dT8GL2N5
qHqnBiWtPP+TBHpdiA50qoYoTPCRmkhxJ5K4TRPssyHdc6h5AaTujVq8ve0Xssz6kzrlYomNlSSJ
vlTYI2KvDOtQooUbJKGTKerWyO6ZdubkjnZ/3DYrc3ohboR9UZF8QWzHdnOM6pXJ9V1vfrtt5Lqf
WGSRJyOMWsIlRuKxz6sRRiYersLuPeVvmhW4dJIs5vrZ+rIj+CMZuk6rM/hjFnQHzHxtVel8qnZl
Jv5vaZeIUs2qpjHALoCG0ownZc2jU2jRF7WkCURsK4g55iVoi8hGT7oYtTmEY8A1gpUZGq0XhAZk
V3ic73hOja01KYpbhR3YqOxycqNCA719PVEvzq2zOgLt082J6kYRoB3tmKNsoySjP9OYHLLcOua8
hYVG3elms5qGU1dw0HdPTsqW3wVAL9Tu7LZ2Czv1IxD/osTuaeEDQ/GahHxjjmcztJyxvavCvTKF
DKQ6q4E/RZoOhprAKznodYJuF+rzjqJ64nWBru7SAKqBSjMma0Pne8bGn2N/ohZfzeW6Lp/nfDNW
7RMrMOGuWC4PF/UsSCRDxzd4S8CTYyFlMoocduP3lsZ/FMWDxV/bhaFnah19+tnH5V0EJsQKeaNl
cwiEpPY20IDhHxIV0B/u0VqBtb53gE1J3Dyecz/myL7Bjpk5XYW6fDG3f2jRfOQZRIYNcIqp3DOA
IWI17AZs9PMwekla476jHcM+9bmjWsp9APrp5KSkquoYSiy5oa+Xi7/SK3GabTS7Eqq28M7Wdmju
9zrAiJm3iPNm5gqafJOXbeSV9+tn4q+iABFutVLvAkwOwOqk0zucjjtrjCVXmiRaipjjtq15Yy0p
gZapmzDaBuS97vzKzlY1tFk0NZRccNIjKMSTKqobojIkxfDnVfbBesd6qe4UAPIwTrMPz6gFVp5c
2fF6GPvaSiG8jEPz/ycTEgLy1bBzuuQXwMibXJNdrLJUXByhi7s2DQ1zKXAC09QcrT/AHDEf4DQb
LEzd6qv0HfI5XucCty/LxGUeI1x+uW4OKV/qEibEzzsQWlmG5K6TOczy94urLi0zPUhIjs5r89Rm
mIJUjnYxYzq8cvJ5D5D36vb9c/2S++teELlAFd0ajbzEivqmQ7Ds1hBmH0sZDm05Sb+nrF9WhH3T
MjoCjYdbzkBo3C1aMwsMTSn2BBPGaeRIAWjXix5fBoVtLFKjSeYamN9eB6cqf2DlCyv4pu93fZm5
c1I4YbidgcIiaQpWMpAUq1LSbNlvEPKHhsaM9svbH0S1MQR24p3tjjvLgXLFp9Cf7O1/3XX+WrNI
A4LGZWE0aCee8qj3SuqlqYq+re6H9XPGgetmin/bd/4h9fyyKFQ34DpFYS9hG3zZw4+FinhhCOwH
ry/WkG1OT9Lvev0AflkUQnbWaJqlprAIObf33l7rvraBlpUXTCt1UREC8aKUDFhyRERGkDnnIKXj
+I4NSVeTAnoBYABySYH6H6oZXysTAncX61VdL3xr/SpByWYp07X+MnUlb5XKNlEI1rwpA6Nd3iZF
2Z857e/M3pTcQ9fvg6/VLH+/CGNlm5sowmPPeiM9FXl2F3RHJfyBTF5ywco+jhBZlGxGErM87nMG
4A205QOV7Jrg6bany46WEE7sPtEro4WVtHrhEFLjVrOrJroODb42ppcwk8HMZMsSYodW8iiDehSe
wsPjjFlk1lFAPyR7J/EDUeAurJlV2guRYGzHJ3Uc7yLl5fa+SZYhCp1rLCIL1zQCRKQeU9BkaGPo
VeBUuW1GthAhKrQxs0OawYyNxhm3040Z1RKHlplYgv2FQ8cdYN3RwpximuQ08+BAZKwpsgggCnIX
NqhP5xAmcmXcqt+hwWnTBzwkQnYY6ODGBQrX4StXCsnSJGfVEo7QDBV4Fi4NgpbqkAjM/CTD/TEB
rJ3f3/5O1y8MSrVFwdG02Wfz+mIXW73X+1JB7pZs2avhl+tl5jp4D0HiDny2xCuut8IvrC3f9MKa
0TVBRbKlVLFURvIHzQl97UH5PrtoP5betMn/CwrkwqAQWFNmama2DKVYPLvjtIMewE/JDl49URcm
hMA6g0AC1czlmkhAb9yk91mdPFateojRVk0Z2WlzvZsyAvGB+rHLhzsNBLG02tdNAPXJ8un2z7nq
Ohe/RnAdNVd4oZdY8NiQVyt/sIfN3PwETEuSQC7/57f88cKOEH+N2kpBlb/YCeezkW2rEU/j6SOf
DC8ORu/2omRbLMReaHVOZjDDWJaR+6l9CW3juSkkDcCr8eRrRWKtOKCxnVTLDGVbjhtjZI5ZmZLT
Jtk0sU6sWcVMzQWDEXf1d1bc8S4E1emUOAM4vm3+6/auyRYkxGDUh6ssXVgsmUL3mWFvEkNyuiTf
5bfyMJLpRVRnPunVEaLWu5z8rJhsck9mZFnmRczIAYlps2V8Izb5j47l9z24Uy1L8mmukD2jUnbx
+ZefcWHGtAIo6A7afBrtbZVWTpmlHqo6hWfpdgrW5aFyZ7D6OZy/5GXqsr72cq061H3lJBNgshZZ
taMfNCAO64zcNaPYs6GAG9H3iPYumvReGJyr8NiDT77PUOWxCmkDXfbFhVBUczIa3QIfVyCc5WK+
yO0Rzvd4APhB5C2J6yB9gMtuELH8bMU2p/VyOMdVoK2XJ8eCg+7TjepBCOQkHXOULVKIPNoYW2O6
RJ5lXhWFtD+5FWMgr63YiTaGFHgnCam6EH1Sk3OtsJEFZJ3tGTQ8J1WxMjIL6mKyYpEkQIjl2rmt
q1Rdkkx9tt6m9EygcsCN5KHIkxOVpdCSdYklvjgMMc2QAzNixqpbqG8xeJdRRnXrqJTkM59dnBu3
hVjX4zOG0NXlVgqSzeDPweC21qad9nTSXZD89ejehn67MdeoDZPu51y9hNrRDo4d5irtnxjVs/4F
YazEkcRKoK2jpjotIJ0JE0ylOvxkMtJWSegSybTawa7nbISFUiNHLfwJ+buzSR9vh3nZZxQCV04S
lL1ifMYZHG2o+oGoPnXV6s3W2eq2Jdlyll9yESJTFhfUXr6iVdavOd7DXfs2NJLlXJ8e+QrERMhg
Ap4BtNBFy/nWVgHILefVPD1qnv3TUjeFF61syI2mPZDunkoOifk03smpZGS+IQQZMP9PATqS+HIT
GP56SKjT9e3NlFkQoooRgMrAVGFhsPrHIerv7Whz24IkmPxGJdDS3sQJR2of6e9BslbANFbpmsf6
Uyab+bnuGrYJzUjNtlTxWRnkwH0Y6NmiHV1/qPM6SYHdnWXn6bqrf1kRMpomzpWKFrDSlfa91v9S
FACRQYY6y9gC/+FS+7JE/u7qQVeROAmQ1Ad3+REFu93CuWO9/8m4I+O+Wj7179Hxy9jiKhfnqiqr
qtV1cz6V8auSpE6ZaD4agn5kk7VSjF5almiRPd/2DukShbjB7SIItALu0fijF+mfFa78dXY1l1h7
OWDnur9/LVIIHg14MwbMIOMWHdvXICzORikdqZT5hxA6wjhRFbbwAjS+tgpLTODvY/QiRqCBFtok
t/NiXDIM47/GLtlRWcFQlXxHIWgMg9k1oWot/IWgI95iihg3GvH5WjYKcL07R782Uwgept6mzAhw
EMb39qB5vLhbHu4tunKMOjVbpNvXtuTF9w+P97+MinLjWWROVfuJM/CDdaNvIbAR+3/OvEU5+pJ3
/4LTQhJXfpMap6RMex0LHVwb60Si0h4azIwrPr4m+UWq98ErvVxa1pbZFSINhpvjIUrgrSGYdBLN
3JhB+xHpkvfTP9x1X1sqhBnTmM1YmcmM0XR0hPvYS5tvdb1l5lOOxnqYqx7PNkYcOymJPlql/yNI
g33VNZ4am7uJxX7VxQ9WEbldkbuj0a9uxwjZLgiBKY5mPUoH7H5LW7+l1mHK1GdFJZKLSroNYigy
aYrWJOws55bHnnlQn0PVzZsX1vo2HlObYNtjBNBSj5q1V6rjtJwq2aTf9XLf16kSFc7NNCTdvIhJ
JujT6MaTFhz0YjcMZM2zV0v/yPrMjQxQyk3vt/dZEhttIW5ZrT601SKZWRfhO83Mpyz7dtvCEnpu
XDGilnnPGc/TRY17Nj6s2dzrOeSArNQrk/hFizLXYMF/Kqd8ubYQoro2i6xwYaMPsuj7wNXnSFZ9
kHwvaGT//d6sLUbLdPleep681+OvpErebHBPZXF/DlT6qNBzCOotUr8X4fb2ft4+GZo4vcAKfe7L
RbDRQPnUGUkXOXp1UjMZycJ19MBfPqmJGucGmA5bfL35xAZQZ0OKKZ0hYVHbLqGdT213igd3RLki
tW0nHwHsDVKHJuO6h+RUCgkouXI8vepLzLYW1T+NaJZwWtE7UgnXUfXB8J2DRO9x0hkmTAe8QKLG
XHMCysA6VXQ3xDXltMD49GCfZfP3GvxcVPmJEQUvgzJbDR2x9nnGgZpB2dLa1DGyfjVRw9cQAwua
7IzC9AqTHAjB4FQHkVELKlcol+lG5RUd8pZxeFUmzQ3AtNOC3Ai8cXZ6NAJQhpaFl0bcNUgAajfm
D/U3M3uk1ejVHXNZ9Rzq5a4GF8FQccdO5n2jBA5JzrpWH6os2PdpubGr2u27c66dy+xUmW9M5U5e
zJ7e9lveFX6bycb/r2bsFzsr5EhZrRpENZF1VlG3qnjpRvmhihQ/xo6plDi3ffh6FnFhTgg7esCY
DY46VK5fAfEh0wrT7JjxA99Y7etoDU0eKFClqnky91n+fpHt5mozmFOIU8vr/GfdPQfpfB/NmHgD
ed1D2xSSVcr2VIhDczsyzLQvbaK2BDU3dzr2YzT1O6079P1GsqNXw8LXjoopUkEzZvNlqCnZDpin
mv3/ASuCR+wuKHvPodveMUkwupr2XlgVmv5BFgcTWwaAIuNjUrOnUctPBM1X3VzfXp9seUJWFHQc
oMEFf6kY2RsGuO4N8pJEMgry5Yv8dlddLEdIiuxRy+pywTB0GNMasmabFqFrpfBOQCRVRLcMg+/K
emq0TTPq4Pg6a0Ho2i0QqGa65rzyjRo5xMg9lnXu7R2Q/TYhIwqt1lBaDb9NiZVvWvhsKnSTzSFg
kr9686hw4qp5I7Ep8WBbiLfciBo8RrHrU4N8mytelSUHRvihyQC//XZ7gVdTkYvNF0IQLxS0rxQs
sAq0UzCRnTlZkhMpc9dlvRcBwMiCOuqW71uW7JmGT5xY37rgRygdvF3c8ZYjCZGmnusk1CMYCn+Y
79YuBWNqekiog+cgYNgyJNr1B/VCeg4VQLQVRUKkvBkB8WRBjeff4PdPxSpd1776qqwTyGKaT7e/
k/ap1vzb6i7MCa6ojW2FMV4wiQXU9tGDdMN4dDqKHgNZxxWAohVxJ2NHywlsiqlb0tKh8znOIByZ
2gBmRM40fE+GdYVpVo1vjKpzVbyZEwtdSzCMY/7OZ3HiRvpxqgu0Pb73/Stw5n49HZXhQzV1N4ln
RzUwejNC3qMDx1rzI1LwbCl9cwzdTP9pqDsSvhj9czpsKHpQeuvlfPTi8DEpT1MUu7l+11nfVLqK
Et8o92H5Y4T2VK2+pONBs7ZGErujHfqsbVzkdZG1m4mHCOS0+i90XN0wBE/3XIJmMHWRCHqxFW/H
qPS19pF1W6NOoD7JnNHQnC44zmrgq1AQKNI3Qg91dlLBFp+jpjgi/x0hjxkX7XrGKHGvnQ3teQbs
O903weMA1ZlGe+osoEOh+QnmbKesAy+tp20Z1yC1i7cQe3JM+t4NEMYpOBT3RocvqpQ1pp/4sZwP
KoecQX2f9se4eWnG3qtSzWXguiwmqKYS6/vY1k7XYSwPuodGVyCbejObe6sevd6gu6x4GED522JH
wDoK5cygXuvWY6VDu4rqq9as3K6GUrHOnDq274dGLUAv9pYAGmz1lhOUycOs9PumBF0Js83KM6Pu
jaXBB4RCN8s4pRVl24HgX9iER14S1I+Y2n0hM8FCoj9ue+7VcHbht0I4i1OaU30pIzC13pS57swW
7NqTP6jnvNa829auVy0uzAkBzcxzXFsVzOVK6PIthh/XtlsaDeDaCATIp/8NzmG5cW+dTSHExe1k
JubCjNLWm/5QnwKISmC1+FQga5a9W68mVBcrFMJcVqg2TRaUyjwWT3P0I8eztQrWUT85SAycjqSS
AC4zKKRUERCGnTlgdRjq9PIGhAYRRIW0nYn3cdE8q/pG8g0l2ykSbykzdjNfSpXBHeoDkCIINmyH
r+nKdQiupjhfm0mFXCq10sjQF3eJWvNI28xV5+ot1H/+H1e0XF0Xd2BDKaYjOszeB9pbrX6Q9oOW
b10MHlrVzZA3QuvL4W3hJIOsiXM9679YoZBeMVBRdGxB/ESgK2l22opgBpd6s+mUmgeN3B50MHJk
/9VL/8KqcFtVpU3DcukSa8VbUz4QHMC21V1Dfb+9s8v/EU+eSTSVGZataoQJJ4+WoFYsS2zsQPOd
ZkIlu4sk+di1pVyaEM7bHEdmnrU93krGr4Cobop3oNlgGJPJ5gplloSDpsVWmk81KF/KYp/ae5vX
jj0+a6WUKOGa118s6TfcYdS3QZN3yxPstbFNP+Rh4UZqPG20rPnDLDCVbZjbpG/bdVqQ2CV2fkp7
1NmVZpsrzwQp+e3PeO2SuPxBwjEMey1oWYjPmLCPPIX0WnYg40MA34G0821TV6UHLm0JZxFTLhUd
Z9DVVWV2pLkN5tOo8qYBwndlCE7SbnCyKH0O7NxL4zPlH6woXaKASNHa61XmN7W5D1jkU+O90c8k
io5ZY/pzTPwJyQzhAA2kMjTq1Wvt8kcLpzgfclJqDF9smblQHLZnPwOvhSzEuA5aRy5i/Ily+P1g
GaamWpTYzBCu7UFJzLboSjQ3oLUeWtV3Wp6j4dgGut+39wHd2d2600CimnwfdEwN+bOhOxS6i33G
Xa3H6JNqePNQOpqdujX43bIARBy2AmLPKPiYGNAcw1PfkBXXuBcyWRng+lH6+vnL3y8CrmlbYzFy
sJVCbddVUtMZrWXSKl1VNZc41NUIa5IvW0IMMrVk0IaF0AvU0AUyjnBXQMy8/5SzAQOW11JoU0hB
8dr1M/NlVogWuZknSqhjiQ0/j+BWyDCtpZ17vrbre5ZPjqk8d6i6BPOKBRMG8/YUKlsQWQWRXGmk
b7dP1fWI8tePEbmhC33qaFTnOMDZoSzQHpqfAn1728b1WP9lQwgSpWpkRUGw4JhZDjVBzZdJZ5uu
2jCAjrWYZRqWSKPdcKOMpgk2Si22HTXNNhUfXSOjL1FCz1n2OE6JayWBG4fGvdUuBPbjK6X6LsP0
3u3lLt/vtxP49VPELcUDLR1bcOaccmgqcnIe8DrqNd1plHlb8sbLWtvtwNR42+rVg3NhVdjkTjes
CcMD8KqIOjaKG0W3xxTNxgCR221Lkq0WBa4Yy5NiRM8LaSXzO2OELJKktPQJQ7i1hULU7ILc4NzO
5hNlnc+oqjlt0Sg7MGOdMh20eyk59nXBQbQ4g5WEo1owkM5RNbwv7Uh9qxnNnUEvC0C/MRg8hk9x
M9xjnnxfaCZ0x9ptDA4bpx6sxg2yxkV91QmDbzOBGOawizTu1H28s3TVs8oNHSqvRdV+VKJtUxLf
Gp6s+oNbCmbmwsc8g9hDkp6bqvUB6PEbUpyVEKyYBfesEW/uefhVBh1KGVbsFuCHNPF6HQqE1o44
KijaZtTDayiXZ7kTmg3Ax9nB6oDzZ93BUNihU++VeITPJDk0iXkDwEF7N2A4ADNgeumA6kddIZhs
s/IxiKmTU4z3FI8l+ZbODWZzmaeXzer2978aMgzINhnMtIn+Gd8uQjSxxlKb9FQFI9QDGBfdTl1V
gyQ9vH6GvmwIuVsWRGZoDmB9S1ASGecHXX/K68Fv+nUfYrwnCzHsen97WdcP0JfJ5SddLAsSYywv
sgwHCDjsOnK6KDhyPfSDQAYpIpIdFCHM4PufkoJHuOT609RhXNfM3Rw0yHF/4iZGtjuMe5B+mxNr
lWSao4PfunxI8h/29D4iIaccekshdwwLj5DEb3t1hyQ7cXqrRYL7veL48eorIfkWvQkVQ96FQypt
o4fFvcKSdQABBs0ulpKEJNBfe3Ai+P7PM0TcNFpIDG8HfDWqP1EyOF224yg0seF7p9lObeeyB+fV
q/TCoJAS1sSAknYLV1ywMYssXPoH/eCoPXvxIQGjKloj5creokfCO0nf9GoZ8XKxQoxCIp5EYQnb
ace9Ao948BB4aKx5ypyvs/Fbk51N7aeqPWZj9ERGWc//6tItikq6wTRTF3mNoa2V1GMzzaeuaj17
CA8pdJBV/T7nr71W/pcjf2FsOTsXZyMshgDeg84huFn8PH2vzIcZ/c3/cAAvjAjpWFgbJj5nDabm
CTz/3VavoWlq9I5py2SYPkn6frtfLkwJ4QV0gYoaWRU2r2ZPmTWvMt2o7y0FPFONlv7IQrRGzQrU
RJZRvqeDsTfz6VS3fBsqPXHiqGF+jFlKF07eeFyFyGqgUVft/stAhXnxO4WYFOVlNZJ8nJENTo7R
F44Fmb54lL2Ur/vylx1xADaeNG3sR4Dqcfms+WoBKZE1LhZMF8lLN1JrQqpCRzvS4xAP87EaV2N9
l5rfeRusU/uesdZpQOaLs+WOTCscQz1PjWxs6yorysW2MiFsqGlXZCAPRrOegfU8/JkVbtedyrTz
63phuviu1HhLAvx/28GvZ/4X2yyEDBDoUHuM4eHFwpnx/0j7sh5JcW7bX4QE2Bh4ZYwpM3KeXlBl
dZaZwYCZfv1d1NU5FUXHSc79rtRSqdWtcuBhe3vvNQCdhal2FddarPMcgKtvi73mp/5wzIIt8+jr
D9GLsZes7uII4zJXYtXEEQb8PxzgwQqyAwSazYVG9pagCbJph/c73H9zyszlGrwYUucGKtO1jiwu
LsKuusmazyo76z25hT8YhDYytK+7yu2UYj8BIuBE9eSyvvtIo/Inq2riQM770TSpNy3ekCnassX8
nuiW3IhuG6HUXEU3ZsKvWZOYGrupAhETZ24az1CRQhPNq7R2YxtczZ8vVmIV5/JaMiJN7IJW3cda
5CRki9V5FXFzucFX8U3mra53Gs7zUohdlAvnkN8tvJL/BVdw63NWMUqSfjQ6zYRJmIYqPZg3Pf0S
/JSIn2b8hQ6i04z/DIrcdbr0cxipyvKXvmk1dTWj+jOn68JYZCjaAE+Q+UwgcDTVPyKSAVKzkSFe
TW8uBlnFrWjmSj2xFgtXo/k17EB5QtpmOCmnu8T8JdGq+z5gLFP3zQGyVnHKRn89NzSEf9WA6GL1
mSbWM+2JS7rci4uPtEIby8797wfdWE9rFaSiqEv7Mcf2lNGb0hytTc7x/xD/bWoxSg3C1oQOTWvQ
UxTmBPEDEmBDhFkog3avwsRu+7ZZDu+/5/DPYKu416t6CdkRDGbNe6WJ3SwRfsYrR0myjTByVYkb
GrmmTUFQs8w1I2IY6CQAqprOirlvAIPNtC5smiTk+RtEdHGXmb5qw8gy0XeZSj6EHT3yPjv2/QeP
2g3I6tVVvPgtqwjATPQWBdGncwIzVqYdu07Z2JxXJpZotmqi5IKvVderKFpJaz3qxdlOVPCRmgBO
G34/Sb+HS/P3W/La5fXXWKtFNCPZpEwdxVnR2JFHfWCxeN9ElmtLJZBG5ABnGzRRHcB1wRWT5pgD
dlNZVhs/5Mqs/vU7VjfaJLNcZhByO3e5GQjzTqny3canbg2xuoxQvdXmLp0FUtMAvXrzDfsItouw
NkLsbrzhhH7aJqT2N4dsdUr++rD1nSSGMRVDJc5GWg8B2hkfMIhAVoI+aJ/CnrR/b3GYIWBVHag2
fCpDcYoUD/s9sLGZwSXJJmi/P5NuJyyo5LJfU/4Wibc0f7Gsl1aNVGeUn1r5oFu/oJHp4ZVN1Whj
6q7cAZDTN2EjZBLUiddsfMn7SpiRWZ+rGqK51uiw6djxfzbW58ol8Ncoq4OVyNbIjFkx79QQ3mCN
p7vxAq9HeQmmAotAcAmTWkeH4fOQ32+puFzJVP4afHXXFjqPk9keaojhH7t2DjKxH5Aek+7QT1tw
pmvp2+Vga5CcCec5WKrE5Gylj7x8zHK8P0oBkLuqp15rPGR16VYdEF2FBKILecyguA06TFnB3XIo
XLMofGVM3DyCe5Ba+tNSwuq1jVrh1nlZrUdJeT/GCo6kTIfdaOdHWPBsnPprG+sy0q1mXVNklGvL
kbQby+3ZVxTHu1o8f7+xNr6DrpKLWG+UnEOK4KxKy1MV21UG//9vBP3vdLxWxyY2M4wwAJXHSqjg
thvfsHElrM1bJeFalxgQb290KPBIGZKk82QJDdx+//23bI20zObF04LODGDDGJcP76QL92Yvq82D
lG1gw3ry+6E2Vn/dUJu1vqTWsvpQXIQF7a8ZmoRVFHw/yLWKxGUApquwX/DJ7tVKinNaWm5sfxYs
dSPZv3H2FmW529j3DN7bSfpgZprTivFABA0jZXZE9lNBNw4WGY5IcRiHLa7zNdm4v37a6m4QnMlu
MBr4hk5j7mh5fpA22oZdHCD1d6oE77Ou2+eAiXNIgqH5HJiwdJ7anSS+llXvLIr2jcwCdRM4eCU/
/uuXrc4+DDpzrpbLjobJikdvUbm5a8hJ9TNIpScuEOq6dFJ1b70N+wxQQrHbWLUlF/7m2lx3nQzK
5pkU+AHCH/AkIGA9DaG1n846HLEAIvpfMK2uXQEXwWjdXUq6aq41MLwAXdbaXRM5/X4h25q+da6e
Ot9yhnOBfOjUhP9JCeFyutfWmLz4M3R1+3+9EuwQ4iiO6uxQ7N2IuhsBcd1mKmZtNrNlcW10rBPo
Piabh25riNVTJy8yGDvmGIKc2UE58yOgp1DXq00P9Epf3UWuusE93Agma6fMJCeGGi3BhDbaLhnf
KvTTyRxubMvro8C1FkR1ldE162UoeDuYFvaI4bDYJW9G0ELsocb1C0bHDwgi+Mq+eEUnYWPc63vz
z7irG6aXYBZHBOOqh+GHCoTpAwUHMPUyt4a6+426R3Vt8bIEtnWLarn1yauljFV1gAsShu5gLW1l
rxBpg8/M1sQuH/Dv8/7nA1fXjtJbkZUsE9vYTvuyKK3GXu8I7i+27zygD99P6NZHLf/94pab44j0
QHrX5xHut6odH60C+AxqboWxrXVbXT7mkBpT1PEljo5IaFtAV3e1jny2dxvsndPC4ite4YZEqk2a
ydY3Lr/t4hunRE9GpcTYRVrfFdCWbCFSYzdyI2G4xl1E8PqzdKu7Ige+umJwKDn3TXqTlbqXmJPP
h8Rj0cJoKtlXI2tHiQ1HiX6W5lnPXon+jNZbRatA1gXc/RL7wdY44Nd9s8vM/0An7a8fuMoy4dVS
R2mLiSjtxlWqu3RTWvDaVOsqNXQDrT3NWPugNbKqYP2QkvM4QhNVeYHCrmNsyXJfu5MvB1ntpS5p
OyIqvMLgAngiu35HwnjXbVKrt75ltW3GquLM1GtxnrLE0UgT1s0MsZItJMLvKsb6xF9+zmrbkMoq
IvxTQ0ujDmI1djT+qyFm2JQ0EATu9XYLxBRyNVoB6/E1pI2roV+VW70PIZHItvZp5Vv5S8pMX6lP
hTG4Rn40+h9DjxdcGMGnTUt2iFZOPZgoXZwyCAsIoESaTZ2Ja3U3POj+rP9qh/UUPgtRZ9fn4kV1
0S09wNHbmwK5L86Kt4V23tgHayMZVhtQaE90846G3b4NF9EYGqi7rRfxxj74XQm/CB9FZ+iVlQlx
rmGHU7Kd0X+OmroRIK/p4lzO3O+ZvRiFFWKaY91W7zL01tsZFuym7hnS2hmyc6eS7qy6e6Cp4etN
7tG2OZZl4aEe6NNu3icSvGizdXSbLhiP5pxWIA4khZNFrzFHe5xDf5NsqYpca3L99ZtXN6LKJy3t
Z1afZ03c1G3XPVoZM93e7nYWE0vtghpB0WRjYEQg59v1RqqzHPRvTs5v9N3FnCU6CkWmjpWZQddo
X1Gx8Vp6UiHq/v0lea2r9teHLlvkYqC+KFojn6waainOeKcf6KHfI51zcq/fsZNd40udGS608cfW
Hr/WZ/lr6FWw00aALCT0U1HJnny8y8LY4+EEC9z4fktPi15LVi9O7xp2g22uTrpWEmgQANkDb5Qy
K35Uc/4Wa2NosxusIGBQ6JYnO9ktGsbUG2Th2PDoMrq9AfeWsfANdjNLHJL0KQcwlgBR63S0eW2z
m6JE1XTWHmy4Q7R95FRjDvTUAYVXiKOp1O1k7ymyhZo+Hyqfiqe+HtGbJ9EPosqzKeonO9POapE9
MrXz1I1MaHORV3F4Hko9SQXi8BJOMn+BuGQOnpvDV/ZMPTtkO4im7QrrUIbm08YGu/bKu5z5VdyM
5g78DIG4qYdWCCIWghnKMx/AMgY1PLHJ1ngbK72GB8GJATA1o10yAcWNeHqIJzPo08GX1RACUQxQ
856rIXIST2nb40DRV9VSJ1EKf+PLt37JqihlzaBZCA1Hq/PoYX7KvWgPlrNrhsSFIZAK/PKWxs61
JsrlkdJXbwheQR2gKnCxF81L3+L7x9mB5o4zNKUnqOFWUXtrz8kNlrrNgqZQDOQwLbZmqHHT/f77
rd80km+C2Fo5EY4UbZ4qo3kHSZzSGYjtwysiaBrlfhbKTgduHIyxbCZwRWSvukwBtkqfzKn3IdUb
9FgUFQVQtbEOaaFxJ4OpqCk08OPb274D0Ng6WZBMA6j/iBqLkxQM5pUgwkXPCbB8Rt8/oL4Aahh6
qHoFJB+cVAjxQJ1wgDzykxkqh9y3RPUMgSoc5gfRn2R/U2eQbLvp669E+7Bk4UpLgyG28FMU4mT9
LJCiSMo8bdI8kkfumBQuTRtHLxK0TMFcAHdQVp1TlfWtHnHIvZ/NtnH66KilIihZ7Re0PcmZnAY7
CpSCn4s6e7Kk6dtqhQzmPoJwz0R1uE8Mvp1oDjCaD6ZmwkUkjO3ZSXWgDnQrQJsIIEjhNmYDJtu7
JPCUgzKiV+Pfcxhnzxp8tKDcN6rmrgcQOpdIreLI4QwIHIH2Sxy5mk4D0gm3q9o9SWq4ECou2Dqe
ouGt0i49vnAyjBDSnTvY5HqRorkZFjOvlACuuZ4wqiBTf2lpGvTVP30iQ3Mw92lT7hs6hSCiHVkL
dF7SHOyOVE5RVDct7/1yEKexZ2FUkkcxPi+68Q2UJTs1xEc4kJtwASIKJ8q/KpmchDaBF9ELH/w5
vzcVB+8M5A7DzrCmFy2CEKM237VjC5k2up8lfmI5tXuNRretPn2lHV5+cCVBMT5UlNrTxX5qUZ1I
Af/Tf+kJpA5UoKWq59pqXKLdwvW6aOGQm7eQ4hu7uznlXxrDSsccmMLiE528HYyiPN3QPoYKryAY
3XGIjER5/lwa+kejiQOeIvt0UDxdkcdoLJwoqb040gKJapoiDPi8tCer1I9WO77kSXmrgx8cc6t3
MgrlJgs3AuqCXXRjpO/zFAMinPnpfJsOL7H5aYNrmslgoNxl8Ysy/NImy1Un8gnN//ce3bzciHZd
Wvql8asaDN/ib4YSP7EMGHiL7GGWd7DL6R7dqk91rjDZj30DfGOTR5XDx08+Dt5g4MHBOi+e7fek
jQJiLX6wJeimCT9aCYE5zamowgKCILopAiLKU5RoQCravmriAk+NsMj7W22Ondh8y/HyI/EIhlfm
oflYKWB8WbMaVtK+SYfyoNkkmGl3qGb9ZLemCxPH5dB7OW3c2XqMY3E/a8NNHKNrVzKXA9tWVNRr
5zdFP8M6BekjssJucDTQKyGBELSF6WfGqDqF1qCbxNq9bd2KAg7gQA0xff4w6p9UFXFYMvUk+OA1
RnWM47Ryk0h5tAZge+ho/WhMuivzcq+TFHBwfoyy2q1bKBCJ+UElfKdn0ZMSjxoQ/wgvpu6aw0kw
gNjMEVjo3psS0ymItjfxpwWPTbpUN3H9q0oZgFSMk5L5M6/3OigkTG1OZa4EKWfg0SgA8ViOUsVe
jEOjVRTqn6A46K2fDl8SxntN+Ys3BxOV+wnKHhPcFeJpOGSQfcjsQ0+itxHhX5bsVkAdRHa1nxSq
H5V2AA25wLCrOyh+7Mb5Bg9mxzRuu3GEtMqrnb/Y7edU0YOV/gCfOKDxK6/uhfwl0LmMR1/PWkdY
036GGl2PHlVUwX9Qm704h0ZV/F5KrB8q1jNkWLv4ATClc2FHd61JXRsZv0ZJGKkAiKua3yFEmeAW
97XKDhY/MO6nIOMZzmIYZLSjY+GhmOPi6nBxVdZ+6HYsC43pbMa7kjzpZufm7LZM90aGt2Hh2vk+
Lx7rqPukWmC0P0ftLSKNG8P54s3IgkQ8KphZpUccPOktTBtnAD8AnLBvUOrF4weKKE5cegyuUQxW
UW9t7RYpzip8krLsWMbhTHY5s7yZ266hsdAEvK4rf7AyzLqHhP2c+tix58XA6cmCtJPqU/UV74eP
Ki9xGX0Aj+zl+N/TQDdx1TQ3EGsDLegl1wd/MJtzUg4wx2qAR0YPYvhnSE9CRfBVQOzjya41NCzi
bSweUz0KLC3DASUPiXJU1BKQLyXQ8jTMaPokYkjP2ORuAKsp1FBBn6P0dWRgWY98IW9QrXMyZeqh
xJynLsJ9kNupawIwrXJ5MObaMerKLy2g9qPkA0+PXZoohyFG/mDmOz1/hmG5BO/7l4zUnxBu3Tco
ADvZVB0K3IxTHR9a681ObuCn5fZmcigV4VVKrzt5iZSniE8zHvY1UX0rgWNlBes26WVR8nNU8sdC
qQOo+j4mfeaZ464tWkdOlUu7GKsosCaAFRbCpSxosY1pe98hhxr3JlD/dtk9DanwtCK0IJwM42oE
PL9JsgjXMXmasNBDlXjo8WbMOEiankdjcqqheLJzzKDSP8zd4I0pRL3b/kExmrtZKW6aRuyZDQ8r
xbjL0+x2REkhGxTEcjPUaOMLAw/WRJyyBHlNwuydSG1XrWpfyWbPGiInaqgH+uSJqk1o5x+4hUPK
+q+UDK4FK8uWfMQKGMVzGbAaIn5SAyfWuuEJQOe9/pHWzSEfAqESp8hZSPL8FKcPpIEW6OB30vQa
7ZcxczgNsRDk9gCGKLe5pQSjwXw2xGFtPMSJ3JviNgYHQr/tFCjKQS+onaafkxidgtdfMAkMkpb7
s8HcWHA3TqAfJBfKTep1CSSMSLnjiumnibzRlXLXcBVCRm8NJwdSmzAlUzwL+Q5kbcZM3xc9O1vD
DG8i4vRF7XfpcBy0N6pmr3NW+RHytLKwA95+FFHvJnrvDsj+aPOzbaWbwuezgR83ozBDnm5o2SHF
6hxlaHbgGT2aZAorHEhjqN9SVIAgsuvQAkpyDaIQfpVenhjNwjxRAlY8t1x3kdpxQH0r1JllO/hW
b0NMCcoKBfqpsFTWwAAwq8xX+HSHdMWFhayHLD2b+ldmGHc4IDuQGaB8hMKU9c6xG5ktHewf9MQi
z6CVM+CEauKVdrsBB4fIJFCaAlM5/qwq8aLBx6AZH+CphC88oPfnM8sKrAI6TFXsFAbUZH42E3xj
jfkJfckXPVHfc9h2Emwi0zCcdrQdAYinwTPINSg3OeA5XdoeSrMPoBl7GLSx+n3ykla4QlSwOdYR
j2kwUjOY1X1dEbeVBZhFNBSw25ug+jTpnyDdPAP0ds/I7AMS5HQsP1u41PEs9tpmEdgijoJECSrk
odFCbTapT3g34N4jjzPgvL0y/jOP/CFVwciygG/pfsXQ3yq4POW2PEXWfcKJp0c6SnovXVp7lTm7
Ck2dGm8dPssXzcw8AKuCcpC+LgDl6nA664k/dqQOIUv+mE/3plG8d9m4nyoSWDRxQUL2Ol1zJ1vs
CgOM1DgKshHqdAkNWsV8HszCUZA7Fth0evErY9wpSfXQpSfI6KV1H6rKayGeO36k3XEhGFe2Ww85
pClaUM8n6CPAHDkKicQrLQYhJC68Kc9C0553ap4ipn+V0gBRKHGiLrlhBNp4DVZOWJ4CQoZhj35Z
bmHDNop/a7dQIAiLrE9RaTZY58ZT+wuIyZB173pWPktt2tt1eyfk6/evta2K128C8UUhqFEH0s0p
qjEDXk2GioQVCVSKXF/kH0iyXTV+qbtgavhGefBq8/4CebRWv4ySueemkuPNOsNpRPlhkiQ05+HY
aMPejt6rKnEmloZt+yCsGBj++tZCEmkkYQeEV5z0ezXDASeNOBVRFX4/K0sh/N8v2P9GRdmr9zRt
qJ1OeSnOcXTgyf042MgL+vNYaoEdbRFytgZb1RxrlDLteC7QeJSQ26eIHpXwCuW+RP+PbKlyXi1O
UMOEECx4n/Zv/NLFckuoClh5i21fzc9qTUIjnf7fQZTwQv8zwmru+kax8kmLzbsqE36inriWb1UY
rq3OxQjrCYvlPKgpQnejgBTOkEEida7tzxqHxFKwc1m8sR+un5KLIZdpvZg2vedxy+sE0Bn9iUf1
Q0YhP6jgwa2RIahqaoJZiJWDLZBjx9T7fjde70FcjL4q1taAbGQ5kJrnpF+EU4swShJ/6CBmMTy3
QvWKmHhKke5alCdzmqbOKLbsz68WpmG4aBOq66q+VvHktII+oWrU5ymqHSZ+mJ3lAzzmFfpmY/Vq
HLwYalW1jLuRGOD/12ejP8bGS7UoEw6J0w2W4Y568ly2BzmzsO5z5qJntltkPstkil290QMgjD05
VAeZg/xToElZwj79++W42j25+H2ryqamxkk3Jjm2H/sVpTo8/R5RvNrYcdcsO3CM/mvCibrS/9Ra
HQnQhE5EvkcaYMFLqH5F6bbrHH6PJDHJPAq6DUozX5CR+q1mWMROsuwFp2EQKkAU8fKvSYQKcbbq
jVcj1sVvW1U4O9AvK7iB12fB3/LSPoilkJQEA+yRN+H81wPWn3lYhZMOzePaKjAPPEJaR267ZKtg
e71defE5q3iSqROa6UZcA9FCD9GhDuRNhI7j7FUwjQRS1XjNRmcRZZ5d4lbB8M8CuY/cRQib+UPs
qEftSz0mZyRL8nOrXXJNm+KvjbAKPWAWNFHfYgLUQ7LTpWej1fCF9wd5naGKgQqHF7tl7GRh62GX
uHQ3vUqHOCg2u22FkrfHY8d43xKE29oCq5DUdFTWlUHrs8zjMBJo8Yqicmyz21V6nXq22IKsfn/q
iLrqGllSkxlwD+gpQy2xQRWfqJBi6/ONc3e9O3WxGZYPv4j0KFHWDVx6l+o9WEAuOVY3/CT2fbi9
tFuftAp0EFVg5ZwipqbiPbfqPZ7RatZs5Flbg6yilcypAQMvbB99Kpx2aPF0EU6Dx/L3QXFr3n7f
oBfzVsc6TNPVqDpbH0kMC5T+zVLfTIt5EjXOhoA5Df6nlI9m8p/kG4aN1JRQXAz/Erae28zquY2B
6b3Gx4CnYr/xbUsA+Fc6eDHEak80qEorQmfVGYWXSHJI0v8DN0PfKBAWoqeyO0nUStTqmFY22hXg
WRT/0a68+AWrrWKAP0E1tD3u0E07LCjCNihv8cT6z7g/RL8YarVhRM2m2gAyA3xLSDpML0qH6r5y
a1h8o9d9NbL/90B0fcM1FeT4StWozkqenWo9NKjc2BrLT/2f1+1fkL6e6RB9gOID5Jzym6qdzoat
QNB6NJ4YCneUl7soi+dTrAwP3++Yq4fu4tNWl1YlSWI1JqnOLaoGI9XPdf+p5NrG513v714Ms7q4
Kgg1WyTFvvwvCFoBjCB3i1DAtx53lXVMAnorPnEDbCVBW4u3upUGi9Mpk9glCjA8qTkE2midv5/E
5VR9t3rLJF9GlKy16qlYnipF5hmnCGJME0r+bQUGbL7h/7D1OavbxTThghVnCCIzSjw6eaWoVm58
zfdBBLy1vz+HzbRvsrlbCg7Nz1zr37mtcuSrKW5LCDJg4VAFRQOpRsCGgun4BUVRF0LlIuBN9d6n
/QlClruqfijpHbHz9xkyxepgeZF9ZGoV2vJVZxRS6XeAE6CMR9CQUF2T3mnwMLTACrc6UKNueKYF
jL0X1fQy20Gqc2dMIRKuZG6SN3hw35t1cjDkvs16r0P3dcgPmijdRm/RDYuPom/2M0m/ZF4bqFE0
ARTFnlF2hq6mRqArxrTbqp9KXAHJC0pjRBhQAZgtB9qxhjsweZfT+KaLs5eeyyjQDShtmH3kLUk6
ql9F+/j9pF/lwP0JZlRdxU1drbUR5LPqNwICPSkVMvO2A0lZTwmbEB1Hpxz2W/Cqrc20iqBDxcY2
qQbrLkVryEa3oYm3SK4bAWZ922rz2PBsecYDbSIUlHQZiuCFtzF7Vz+E6TYxCehh1u/ZvTiBqG4P
qgVBnjvhA5rvUz8BqQ6TFwgQ6nQnvlc2juFvGeF/nfmLEZdfdDFibWSZaKse5xDirUBxnAvYFe4Y
HX7VyTOqwdjZzRRUc3JKovqtMHvuzplAs6xgP2jHakj5wvO5lhqqo3x6KcUMIZzmWKOU7Sgqx+rf
p+juDBwk9Uz71PJsN8SmAUNvyE5JWdyBtBEDmywPLY6HmldeHGvOGNuvQ4H3VAZBFpQKy1o6ljY4
dftiUJQfJCSIVNMl0OKFc4ETRcstQ4w3g6b4m6VX9CFjaIfwrZ12HfhxMV+rGMng2qcmcsQNV1Mw
/cPG6BzZHMlwx9BtRWkghWzuKCfHzsN45n6inWrV70S2JeyytVVWATSNILkip966a/3BF6UXFd6S
phRvLHf1ALp9TZhsqlJfPQUXX78KqZxQqVtZY93ZMxpgSDHHJMjLLbnGrVFWMaRrU5SJ0wGX+Sjd
fqD7RQWd99FGlnkVL0k1laEnZ8Otc+012aQEnsx2Yd/h5fHW7Qu/2cvb4gD4xA2/X1By0Lk+gcr6
pPlob9ZeHg7/bLNarxabLn/G6nNH1rap0VLzDvygA8yzQEaIPSiKBCzINq2IrlmA4Fj8+ehVrKxY
2rN5TEx8tBUqgeEgmQ45elVu54xunbhLkjvtttKXqxfDxbhrM8pGY+2ARglbJjtY0Pv5WbkVHjrB
Xn0/HTdJT9c2EdWopqsa7P/gRf13YJulHs2C1QuyV+Mh/bGYQzNPePpPy0GzFfwjwOL+w6/8M+oq
DxVGMnBFSqzlgR0q7uTBUjFAJ3+Z1wTi0FtqLVcDONXxrgOHRjPo2hVSEUDWzHqV3ut6elD0PCjn
6RRH9qFj9IUacN3oND8ysyc1zg4RLU6sBuQSWiVo8dgRBNlRTkh4DbYc8C6wIM+p/tzAEWYxKvV6
CJgP9gds5D+KoToxO9uTevbN+oXw0gfN3EOlxOvEc5PsU9DuFvJt2w9uu0ioizpgvfk0jcMjHbpD
MWIlisRruvZHRNme10YIiXv4rKZLKxfoGGUBA/HdDC0AVbDg//1uNSAZDGS5SU2i2uvIPWUUDa9o
OvfluFOk8mqK3p3a9DOOuv0UPerZP2PJ0CeOT/FQv1rwNsQz/l3oWwYbVyL3Xz9kFblHUSWKyMl0
nlExzYoZiupbUgRXNv9fQ6zidAPdw4ZApO2c1qmrKglU0QEuKTYeXVfeC3+NsgpcpsrSlOp0OgsK
kOX81RViR+u3eAZwJNt4u175IkKZweAqD8kKSGf+fZzVeBjLocE2n+WBtwYAQuiClv7GHlmCwjob
olDGUCGNgdBvrIIjMG9ZaagqIDC9eiRMODx5auPXwjLOpbhXkckm4qa1TjCtzNzvx7avPVcuxmar
+rOeEMhNTfN0lglMSriAjOpwqul0Kiv2OXAdgqQWHAG0OItdZsR819bWFCgJ5fsGFVuvEbN85lDs
8RsbqD/VBCwErXANP7oXqdfAVh0oCa+C5n/fgqwVy70GlC4d8+fKGu9jA6kdrwH9TGIciwi2ZYlL
+V0GY5S5+KmpqMQWltPirROPJ5m/t4Ldw08liFLtpAFqNpb2zq6FZy1wrDwLJo4GQXucsy9A3wMb
xfOBH9XsrIEDrNet29fwwCTKj3GRFgQGKI1qV1iZT4EgGOOfVLvjwJ0xi7mlZh6l/jxZD9p0W3Xg
Rc0e2iE/4at5R9oPaN3ct1YcptEv1r7r8bGfyJEZ1OUoFZvaYYZRhDR3U8sOCZ6zqtG5ZW9vbZ0r
do3kcvlW9w1uoEzLI4PdQfJjD43+fY7rtHzQd1scwivhg0BM0ELhjeKlQFZ71Joh+dXZGUSEptJt
deDotjQm9d+X47/OwZ8x1mavHL5nXMwMT9tUQ3OaC39MWnD99709BkWfP0yAFphAgopBunANdNQ0
di1gRTT1ZA26k/UUllr1o6TxA+GKkxa2V9UIvb110rr+PIifoqvvFDYAfFTvI/3JqnvPSu19PFee
Ur4lY+9G5VcBVqg2OgKYwpQ3rgnjQGIeFABhQC0IZjYHhYQMXFqEKmDW/VAebbl0EaqQjUD/ZOZ7
qQHFBbXxZmCBUlsw3YAUITjpxS8CDv6A9n4fscXiZweahEvGn0X1JUbT54DyNDpyMThwBK0TvdTh
2Bin0coDFYhlG1ARHSouwB/tcsjB5YXB0QzKT7Ltb63F22tS4c1RABNrcd0boumXZcR7VWFB2U27
roUMIm1jr2we5ZD7yeijaOWOxuIxVgVlZQU68ERFqu50UX1MgLHV8exNdr7TxOyn0+B1gM0Sabg1
hEqimELm9I1Vgx+puMIb60cRJz9Jk524nN3CsH2LVU9jY58bM/uaa/KMCAj7E/op0xouhORkLE3M
YfiYiADgZERTVTnYsDKZKtVV0AA0kP+CmLMf1NfKNEMZ2UGeQVy2y7/UyNqbNpLXWACbBQmhyYZm
KDvaCXfTOvuZKeydRI8NPTPtjhTQ6uY0KKYM9EEJvErr5E3jUt1yGSDIpUKeYHQNzIiEDeWPngcF
fAwy7sSAJxjTM/k/pF1Xc908svxFrAIDCOKV4eSkLOuFJdkWc8789dvU1v18RHMPbu2+2mXPATAY
DmZ6usldVL3JYM/UAFFCFQnydU8M0CHWozEINTZ5eFKai9ZETlp0q0oP1oCKW1kVAAMftbDlbWsM
j+TptkVlxnABrUUHD/xRLgCz3bllxYMxFrZfeuANH3douWxrEBOlF7UH5VrLnHyI10YUbd0cqisS
QJsyGuJRAAgcZpiIGUTSB8BOH6xMW8ggpOta6QC5AgymwVhsAVx92UK0nMqPclMDWjPaRfZzrECz
W/rbLO1s2e1f0OVcp+VWlgDZwRCk/9ZO01gguFmNWbmNvRBFuT2kEAFkz5w4e23bLes+UqDbyYcE
pK7rXQhmb3iDtlSoOqnO9nnGV3VmvBZatJIwtIm0eeW6T0W065MdC8g2AvYuV7aoaW1UkFITGbQA
rH7hvNuOQOrf/totsZpfR7E5kYiqG2kQkxBy8RBRK6uXcjx1/Rvx3C1pgm3KoNGlYXsmdvhatYMA
+jfFaOaqIK1YCKbUULhOprRCY2SWVuh5Vzekg1ocK5W1zjBlJqRKmuLxLJZ+MzFlNlcVlqjOeooH
LaYYj0Fh9efuU7Ew6nCkH/hubgxb1e36s34GprdzxPp4SwWLb+Zn2eYY4CsYjh74Sm1VtfrXYBM5
gWbq3bq/qx3Z6lF+3QAuKbWChGbpiL9ZniWhFXpEUCWpDLz4KlxeiDDak9RuvRv5SYtXE9Hf/0M3
ayGN+mZ1lpTmrqzIRtzrF/4wkQp6X1wJjd07FP1ZScyTL7I3+xznsdKoLkq+5+dj+0WzNG7Wup1s
VRymCBWzmHD/8dZ5ERIffaVE3x9nyWMMExQrBuRrk9lhoWBiZPwfD/CrA3nlue0AuiaP9MPZ30YJ
SGUsHVQCwJNbWWONgylb7UlMHSK4kV/VkiujMQu0nKTYz4Sg79dH5kgfBbFnIcu/dpF5lRXaoEiu
GEzkjYU0GsR+LUEzX7VSp9tEIhrfhZfLN2uzENP2LT4usT+eS6I7Rto5cnvA60KwJtG2zaIMdxVN
jjVEmcqBZqk1UcsgiQHTDrAq1Ra4ukbo+iKTs8hSEBDAKz0WJmF0NSTvcXwRLErk77MIkkttZ/gt
IsiE/ODgmAucfi9vfPtnsm2A27XIntrNXoS2ES1sFkJqLRpdvYZ/QHbC7CuUp/nd7ZWJfGIeNNqY
G60OC5R/cK8zpfiUp++3bQg2T5m9JweeY9ImQ7AYUastDqxyAY9+Kqu3eKjs26YWN+yqtDKrelVG
1Pl5BhrHhqZ20KJ+2RNRMFrcsisbUxy+igtAHYKQNi/+7QsZXBzY4t8Y4MIrC3O1KwC+07XIEUQ2
p3Vf2cxJEQAjjjKKAmR1W5dmpvyOMEt/e/duW/lLeDryAgkM8VhZBZXVMD7LKMvJkeAuiYzMnqe0
ZG4XuDIqQjpoB/WTpt0HGB3731Yy8wOpTiBjUuX84iaYMBwIKMAqSw5+3bYyxZW/Eqp/PAGFh++n
onogn4wraThnaL8WxnNSHHl5KgZBdWupYn1V3pLnuWHhpxEUeKdzccqVvi7uo51hZ690jdGqozhT
W2Iy/GZvOsIrb8v8vs/bwDMuAJM+guv53lWNSfTjMZTDewn9XTfFg8Z/UUPjRxFk1TSJ29iKcUcK
7ScxApsQ2WbyuWhbjARAu9YI1hrGZG/vvnBbZmEfaNEqJm1iXMrVuOoPxS5eYXDs0KDB26/zIxU4
7hIS+Nu2zD8Cie6nAUhrz0PZoCrdYuYHS8s2FPS4YxnsdcSbDtMXsSoI0kutEmpoKjBOoI41ZDa7
/kXLJYiLhHxyAA/t2OYt2OWb0LDQdmTrzAY/TbNhj+KkcjGeXhmeeQIBodKI/h67lCU1gxok5HRz
+xQXHyWazoypiKQjP/nua2k5YlNHitaXS19CPkDs6NANGOKN433ah+skk5xxSFa3rX511P66uldm
Z1e3bb2wLRkJLiqG8MoID6GyBNtMfl+D1yGu9z1GvjCM0gf3U1eZhe06qfkm1WobGOmVVmSX1Ojv
Zfls+D6GbjFyo+VO1lUhqCagxwp5VjcAO3tSbA0RrfYSPhje8GfLZt6gDJGnQoghuLigwJEz+kQj
zJeG7/Woh6hO5Q5pwLMwlLtapdCS30SajCHFS1YDZaL+GgMMm/Jno/v0Qukh9iEz2+1dDEFG466I
mr3fxrbaUxtlMRMKUYKNFx33zKG8POVID43gErQlajR8Ddz8OgFIoo4KU/HTfUoNgFo0wZdtaeTk
257NYkU1YlS+iwhHa7ODrhxKiK6Vrcsz3aBPj2Zc+f6e37dr/gMNM5Hc4bSmW742ixtZCT6Qjkb4
n+U16X5U/k+ojIoWuHxT/zjFLFUM/UpOwzKZuoz+xdtMJPa1Ka9BqwS4hr4XhwbRSc4yx8Ht8zLi
Ok7ShWDeoJuTYBOkXIAitDp+J9Uu1JOZgL32K1e8sZd8lkuODFhwMNhMy6QraP00983b9BTs74ZX
FSuFAMfaWEV29CBtlRdRw2ypQ37tRvPpoMbrFbVX4L4dppUTVGaZHx3dHCNj7qZxMcnOEsgo672J
kTJ7BNJQzo21IHRNEfHWFsxCVz7kMa98g1/Us3snvQLKZQPxd9Ttfk9f/JXklA7dTfi/BFI+OR5e
tuj1P/nSrV8wC0BSkKoddeXgUg6xozC6VocAc42XOg9XVUfXriLp5u1VL1eP/gS9edO04ZKEvpQ7
de1RnUI/G9wqoR2se2BMkotnkY0Y6b6cYVwZnUUN3x1LyrgSXHLVMyEssC706jB6vuNVl0FqnKKE
qKbhn7y6f3VB55xMKmme+l8lOlc/YxZAYlAv5GWJq1YXW6/4HEAv0lUgCIn1bUvlB7CIq/SuI6vQ
0PZaXN13kQCPKYhgfBZcmAQegD7q8QN6wP2ID2EKYOMNweX+D2nOPzGMz0LKqKK52PtaAKhgaEby
Ng9PZZeuIW228SW2wUym3UrgEpRDjGrmUNwkttY16A4UmA7lTtuWomLGdJf+8nRDowZVoV1F6eyx
gu5cyaTMDS7tqnkebQUthd9QKzc7mz5Dd1sser3sclcWZ/kQWmpGyLRYPfMauZ1S2CHYSLzkl+yi
jdT16zY49eOdzJ5ZpuwGyIS5/o//5qpd/YRZgMFMeNpLYxdcevUzzzd+Vu6UFEIMeZu+VRhxy4pk
kyHX9dhakfDHsosnL1hyupZtE6UU+N4SnzI1rn7OLGWosox5bcODC+1XSL/IRkb1Fng3p+n3IGKY
vnMFN0drdBJbwby0IEGd7vgtF5jFAJWnnKag5rvQNn2EuINqtajC+CEIgnTyeXvrl19eV2ud3XRk
pFGVdDAWgCcx0sqVRF3Mbkhgv+t61FVHt7nP3fLTyACwA/EJKE82UJFbJaF2QMfe1N0JlJgMoF5s
EY1yhwMSGNFkz6tM9BxazDiufussKJTG4HogBA4uXIaIRJtZLP1wtV0Zug+D5h5IPEBCz7B7Hmw7
P1mFkb4GIwDutqjosxw3rn7JLG70xtC0FF/Fr6SA9CadpqO2UOtF8gPOhNRsj5B9PgYvt09LsAFz
nESl1o2WxJjaHpAM+NWPNBSJlIpW9sW3dfUSB00NqeIuAN/yXXBK0Rj8xFi7k64A57RqpwBo4hVc
F2ItqsUv/J8d1WdRCE0qtwMpi3oOqf5TbdFeHQZLLWqrClKTomJtduiY3d7O6ZRuXDR9FnbASxVF
ea5Np/jvWnjpVFsgtQX3ebkbdLW2WfYCCRY9qTj8FuSumzAE57P3wjr1khi8MkFcZZVJBFRxCelM
f10y9PsA7zD1tiGmy0W1HZEPzYJbHkhx5iUyvzT5c8F/572odCA6yVn4Ar+aJoEzY9rV6j16V1eQ
6UpN701ypq9YfaoO1VbfJGfvQfgkmT6Otw50FsxAlhjnhOPj6bfSXajh5cWHtVKd3RCs6xFwemB2
HZKnqHlq1fVtXzJEzjQLTnLW9bWh4jOaNE9hj5FOUDklUmaVLsQBQE8V8ecUQCbajmD4fGvoT8ik
2JJCcI+BbohfiPzAfChqh+GlCHYuWIzDGmCyUNunmKYIU/IOargMlCKt6oN6qgpPHrvrRnVfZU81
vU/DR92rLS8FZ9vogb4MwJT6g1Wn3P1JwFhLiGTqUAKoQPaZNrrNwX6V8XcJiqSFfqDNDgwaljKs
5RHgxmqHiei0eU+Ne0V+hmKEVYDcjG4Gfiy9xoyb58p7LerCzKJ9giAR+ds+hQr2Qwp6o9TjTi8/
DZhGknN5I4NdxAgp9kLZZ3G+HkLNKRvJzJhMMMjepLsBfNl1pT/nrvE+Dq4gxxOdyyxUM93rwjDE
5QtG46UIwK8EIBSmNFatstW8eMunkgrGUm67w/Lz/8+dnws2VryLQ1YgVNc2aMzI5+BAq9wBGSCe
/mSV2fplug0g8/sthlUv15qujM+SSCPHkKI8XUEw5djllu+LNej41pNQUbtV9+52aiSBxEyBeDvG
uRVMFYNHkGziwhz24VrEDcoWs/mr3zML7qok134KrtlzNOn2qbnT52STBk9D9Ft22aFS4zMU18Gv
0DYD0OY+8Ere+KMx6t4eGhV0yx1ohpqD3pEj2tun1gelH914en4HGIUl1+GxZr8q6bXM3lx1izE/
E7qRFh9k08jHlUqA2YdSZjaihgogMhRS4wgcsAM+Li7djwX8IX1FWRDSYyl4o57V6JRVH5ExmhrH
2SXHFshH9V1FtVfdt+4x9UEXUt1XAPkAbG4CRw9uRuDtSPps9M+9u4t99NsHz2q8p7aPMIvkmTW/
lwYCPVLfjvVmr8r5Kq0q0C8KkqQpxM1CoE50DFVC50xT2XzQMVAh1KkEJT2F6TnkP/OgBwWTsSXF
LvRFAOyFSP/N1szNgmI06rrF1apSJIooS/rcSyw9CtA2dLfuiO8XiEFEcicL6fE3qzNnyoACbCs/
pqcKY141WL7pAJbvtLzzMV4puMULH5RvtmYZQqr2sRqo2E0PUuMZHZwchHkY3rP8zrfIeIqye6UH
5xjKiR2IxW5bX7g134zP0oYmzT014gk9gRTeRuvnlJXlpfFV67YZkcfMEoI+87nauSE9jcDGpEoI
2th429aQiWK5Uylc8KEUxGM221KfR0Gnyyq/UAVwuAqUSjr4n2rXztUV1e6L4AOjgIIlLtdyrgLQ
bCs1LVf1DGDwS7gtEwsTVQBU6ZFdNk70FuFhNzqGG0KW0g6EUIGF7cVj0iCKrCqGzr+e31cJdZ0E
7Qg/Ci5RA7qpxkds8sgBxWfL9wAo7jOyun2eXwS8sxDwzeLsQPMIhKasx2saLIKnRJKhBVYzhPpu
bM6GWhAwRCo/GTIjvYSEhPIiuceStOtaRjlPY/tKAXmhmzSYFWndk46nnM4AGtQ18HJK7SGRweZ5
+xcvFzmv9miWMsZtoQHTiY9ltxtX4BfbKNvKnl5SJfRQRVnikrj7t/2ZTuz6RLRsSCTonl0S9wWK
hVRvHW7sGAZbrSyFmgb4Q0c9rU1tqJ40bnTrpuLvTQ8gVSw7Eq651Hs2qV56Wt2HVH7KGxABjknt
6DQ4SQb2NClUSOyNZgXa0cTTdzFQl0p0zJAHS0j39TKy0vpS1s8KfRNs5XR9/jp8bqgKVyjBANBs
cUrsKi2pW8RkRwZ4tzsCCDNJ5kD/BMMqJvrToru1eKGvLM4S32ZwmQLybZQrZICym2Zb5u2l1d7b
rHXypP3VdBH2MgYxqQoeUyA+KpWeAJlAWYHtCwNF/EpN9hI4+VuuAi5MBQngsndd/cBZBhhJMSmV
EluSQwJcabpVg+kGDMb9GPsYTLjtnuFzXTYogJF8o0HrOKh1R3AsS68ujtPQqaJgxMKY3cnG1YM4
KeBzpT04vYvLZkKT0M5+euCoc1RqE8UJhBIPi3Hv2uzsYuUG6mpVh1BAdiCPnnQQvd007dbioavA
sLsX3y+h0ZkLgvVekiBSObmgu4bi+hBhpgPlc982DrWT9jZ7L+qNIlSaWDzo69XOPDEe2rwOmYFe
idXaGpYLptsvzN5W20DGWiS3tZCI0GtzM7/ygN9WqhBnmjeF3WehletHqbpoVNSxXuI7QQeSU0z0
cY5bPbOkJ0bDfRQIzunB20yeAypKE3yzu3ItnPJdWNW1rTnQUpUrQpRhKkCr4AxOWktxDXw7wHko
aSYDpsol0VFh4zFQHqqhsHNOHV/L38nYb4IyeKz94ENweb6S1llQ+/abZonm2GVhOIJTGBB+b8Cs
QYlZga4EEWTYX5qk2w0tlIF4pIEul8UHl1eNWSfNDygvk7Z78uXok8jFPoEvRuNT0fqWKw12BjZL
gnkOfYQuVIfwBFBFntQrLkMMJYkcEDGC0tIJtV9pDbm8GKNkjSZ1G7DBWZ1fQ1uPnYirm6wmVod/
64EYLixioM5zx8UYQWN8SED11yXwo+nRnxjbQDo8ce75pAFROrdLF5OZAPEkBKMM1dc8XKafNeUB
2qkmpCEg75phAOQQGMdABjGZcuHVA1VAcx9dquApT20ZTKuxL1lqWa1KvKdBLj8Ym1Z9qkAGHfDm
sQibbZ6WTqAAwjVW90YCNGHkHaUu/Kg7XE/5U46eQmVjKHd1yAHo/9lxbmFmodB6R9eR7obcPxs0
2d4+1KUs5Vt2OwtNpZ4WNNfx2ZAIfS7BgWRI254fOwCbDIWhFAE21pavZCV1DFBwKEyye+pabuiu
usbdqym4Y5E98kRd47llu9T/TSIP3X0BXH+KzH/53tWDahbNxtAwkrSt8NxAeigl2srAc0ore1EO
tPDh/rYfs+DFJFr3vMZ+TJrbcg5BYfYQrzh6q9qqDCNrpHfiqqtocbPAUoXZ0PtRR091hdmZRrIG
A58FJnpiLAGZrhc3DyrItipENTxh6iS8GJ3nNL6MNBxkP0p16lRllRYAVSMfCKloLlmwxDmSu2Oj
0tR1Rk+M6SA211ZNVKzD6Odtd174vn+LULNHaZ0lPXIyoHt0PTON7qUsn24bmE7iLzf88wmYPyOU
IZdSYsAAq3yHpVtX7ieqepQYpH0UxYB5FGadFc5tq6KPwezdlOhqgIFifAz08MUbMYej0OikR6B5
wPy5fdvWl/jsrSVOJ3mVl0dUDrM8QzO2roHecw8pbnSRbD3tjZMJC3/QMc0o6/UxLON1JeU7NXjL
6UPr1mYHJeMxin/3XvLO9QgkdH0KaFxfQNIjSz/LlqHGnlmU5ejbJiDR+A0il+fOwwei048uJrjq
aDBdhtZXAZGWuilWAxQwOiY7DILJheStBnByNHr4oKvsHuNdosULjncWDalW0DFIsNHSmO0MCX1O
jBLe3t+l1s43H51Fsjgjmg9Z9vBSeY8VhIhc5Q7HuHL7Yh1IpDB9wHs7rfrwhr1eRA+1oZzyiNiU
ArQ/gEm8GTe3f5HIu2Yhj+idWxZAWVyyoT63NH4CZb/ZEu++93PBI2AxClxdn1mgS9koGW3lhReS
okLNVDPNPmkZrW4vaCn1vd7iOfAcVUv0jgdkoGPEzmGlPYet4rRja4P0GBz70ckwqmclDR5KT6Gm
FjHbMIotrSnYFPHw6QZf8Jldou369otmqROloHT/N54Aj/0yZ7bG/SNtt0MibxWIjOHZa0a5cVBb
oIqgYlLicTC+SbpmB5IEHqdo65UPgl0SxLK5glCOaUk6Toch+9D+qu+oi1cRr9caZvN0Ej6HZaSB
CjxAeyQxqawNZqfXJ13fBmDUKX9HyrgP6npfaWfw761v/ziBT871hDQp7V3fpSjXlNQpJAp+dl6u
Qa7/koWqwCmXc6A/Xjln4fZ9nwFij41g52yfH3DPzsUzXWW9qUkmrawMT/faGewO4h87xZZ/Q2pB
/Eqc7v2NuDtn5TagEuRWGcBVY6FaXfdIDQkMFoNVKNxMa1GxZ/FLSSGlZxCmGJTNLr2s+wMlOi69
R7N1gYlfcDUIUrbFBV2ZmF12UEwwqRsR6IwQc6huaU1iR0oJHUiKbgHEmW67jDZ93P/awD/2jBlE
UPWBiRo4UjewQ20Ixm01CuqqrloHGV0NNYdAFLQJgB8qw3ofJPnOgKoNOt6XIoK4YEKOJCFvY+7b
bgWkbJ7ZXTlCXcA7yAC+TDIVZ6rtehnyBVUjP9AQY+HIN04a6Axk2v1QtHdCm3vgWyEw8tCjvSWl
Kt4NZBOQYRUXfN2l8CgOAgQiJIucjuvW2mfxRZZ7MMYRNr25ieWhz3FGb+nsQmDuMgHloLAtWXgI
AREYP/0XMyo6lGz+z5XmSG5XZ7FBpnOWMYGuQ1RCR4qnqCLd16/c6tYap9T9KjExagi+6Vpegh65
e472E/pRvgPP3Eoxk/PEznvbnxZD0NWyZkkX4bFbSAWiQtd8ROW7Nw5HRYPQHwa+bxta/CheGZol
XAX0dXydwFDYYNpCb6ygU614eL1tZTnKXZmZ1nu1fX3caU09bZ8GAFuuKOsENBh+kpsF5ZsczaJU
WocFWfug1AbV+UGJ2Dps7jwMm6vx73DYyHXkEPgZEtwAeRgkFF1mD6oI+7K4Hf+89ECN9f13NrXi
6zxv6clokSKi7efX9SWUSkG4WE4SruzMtp2Gmtuz6fM3IcM1DERr0QXySxYo1u0avUazviNAUv+4
fQyLXnVldX4KGUR7ujFCF2k8D+wlHLLN2LWbJr67bWcJCHH11tONWZqZ9INbdPJUDy5z6AFV6irv
OjMJZHA4YjJz2ORghesG1aTlng3FJvMfpDw302bPmGt5tHJqZdw0+ZsSSI7U/xxb1U5A5hSPv0G7
gnz9VDTRqsfUgRYD4P5AR9dMcuXM41eVjGuOEkzaBI6Wd3YwvurleKi9yELNd5dD4IT3bGUATRSA
pqkPQMEF6c2Gg1EkfefRi4xAiT1EqcW3FfA+ExVzN9CqUL1nQ20RflMT5SMzohBNp95uhChE1lT7
Uvc3fqHcF+kxBk/EqN+XaLbGkbti1LNjqV4xVHT8hFkcjxUpgP4UykCxn1rU9zdBPFpZV1o1GLrc
uzBDh5EfGijPZFWzGyBEkQWZwAdFrj77CLdR1ORFYWinvpDNBGy7iXEEnZYg0RO53Ow7nFbQpot1
dGqlahfoUAaLjyDu3BBD4HKC1cwh+lqC9KUMJe2UI6jQGKPG4+/I7Va3HXsxcflzgeYaImns9qk7
jOghlv658UAc4AryFsF+zbH+GUdxa4jQiS2MB636lbkhWCAfw04R5J3LL8Grpcw+aJGkZr7sI8mF
0pGT/mDQLXpgziQaCqJNx7PTnfaSWqJKjGh5s/hK4jJK+hz9bFm/l6RynaI11RvlMXMFIGqRP8wC
LKQ4adrIDT0pwYgGj7x3UUeVlUJwiRZTn6tdnNZ79V2TlQ5gLYCjUBlMTBYPFgSJ8KimUNTDUAjJ
oYU1Ord9UFBI0/ksuLpRaMRk4NoprR6zBoIcEI4KqNNI7o4nl7x/brt2NykI3rYrWuosXoQq+BCC
skYRLSJWxA0L2a4T01ewitgaKHszKdzetihyllnsiPxaL2TP1U4Npj1DBapOAd8M5ZF04/NtS4I9
ZV9tpatzDCDCWBseKoQqiHni3rNi1NJ8WbO0gay7REEdSb3T+V1evN22/IV1+Cux/MeD2Lyol5FG
roo2Ci+cvytVsjeA/Rw49HJRzoqB1KJAJuBLVElID1IDZEWeqSZoJ4/Q6CB5+xZQesyyJ1lnR9kn
h7QJ17mGYV0PFGfMghiiU3k/Eq23pGKvQB2xVg8Fz1YMNLM6kbcdcBFW2IPwkJWnlmdWorFT7Kmg
rB1XQ07e3KT89DMwtoDOkTW1g8lEB/zCq3qMnVgHh2Sy82R+UOP6aBT3RpetJZTRauSVkH18xzsf
BFlgVUPjYpSqA/F1Wwv932keGRDFasGDmUO6jodPes4/2xZZYZ8EFFjAcECvRAtWtAifel0kH6Dc
9i32hde9OnC3rLDtFA1KyI9ZYYW3mop3Wadzx3U5cfwyXFOXrBIAU3S5P0oy37g4CoQVO8V0f6A9
emTYG4O0r2m+IS6Yto6pN2xoBZWzARq1BtR4s+Ej8ql922Nuf4PYV2p59csTLuWFZEzNiPZJjVRI
Wxqb2xame3XLJWdBLfPGMSw4kmC3e6/kBF2lwvbKtyJC5lP5GwOTQAxsxLeNLqElr3JGaA1/D6WN
XDA5C/FpmF6R5SXvLuDxo2wHsmmkxbJjvDSohMR7+hSFZgeuTNsQsSzcDnHsayjkamsLIvUN1RBw
IigL65DOo8CDtNIlYBzynwyJqej2C3Z6FuGGMVQxoeDTk+4fe+jqNjKxDD9Y5QWuLg9eb2+xYHnz
ymRWgDagwKThqYQaMRjDrTIDwAaau2X6PPTeHiN2Ak9ampy8PtS5/Fenh143MMTVmgMi3A223hx7
aWJVBfcnONcCv0ZLsrQU2gGMJZkaiR0v/xj7n2EBbFaLhiWoUaVknwfdCoTwVPD8XaKd/PYDle9e
lyBWhqXR40kU5S9E+QF5Rwj8JkeQRYBzeThGvrpS5MLJgd+UAqCV29Dx5YcYjN5mHmIsJ8gcPfvV
qftEe+sHwFp1yOtycsRAb1KDczdr927NgW39pUO/sS+ha8mBsVX8ctOWiL1dItcrUP9ZYZM+JZ3r
dIW+lvroleClnGqKE+k6FMrxF1zFwHIQWCrtbUwWoz73O/Yry2gHBPbS6sHAXfj3amk4Ut5u6n6j
F9tYJ6e4GUHHV0DHV7K4PGyGIlw1LEBV5pBWOYjFKXRaicVR/jc4HmEtZsohdK4BoM265hQM8hry
k+cGNJQFM177duzsSu4REzRaoj8SovfSDJLNisqwwoQEq6zwB6uMFTOoQBIYxwAVjiNOPRqTjxbS
jzWIN2mEwYfb/i2IjPO6LZRuUeVu0cmcOH5xrmDYe79tQfDVmBdrJTzbq9RFDkTCbJOnn8mIYWDy
W/Z/3razvBKQsMogY1LIF+vxVSBqqa8Vvhf0Z8bu5fyZ14Kpl+WWgP7HwPQDrgxEzZDwPoOB2h4b
q5Icw//igpqAQSqEKKPVaFjeRXbIhtlw+/9tebPkPIb0hAZ+nv5s6KldDpDGHAOBiaWBG1zsPyuc
fcRAaNcZbQgb0+dEVmzV7jfcauzmEKKwauVAFYp0AkWnNvuCyUWWEHXa1BxKsxTLqgPBa1pkYYrw
V8cmuXrqgjmwP6sJMXv+mIHK+/bR/IdM+J99m8+X8RHdQY35PeS/2m2zhvTsSltpG8luBJaWX2h/
DM2qxv3I24JNBxSx17T/VUsvXFiWF/n5fKSMp4qeMBeryV+5bNqMmyj13MW28QNpvmG5zRrawuAl
F5WlRe43nysbcyKhewzDnZVuO7qijVVvq/U0J0+KR9VKADMWSbcJvEOfXeoR0t56V2BHA60A6omh
US6YLPiiU/87NfxzaLObW7dFRiF12J0Z6nlu0270bqPVb0UDMiU96J95Ql4oFG7tyvfutZEh1H8p
q/oYgEnBoWsE0qHLnyV/1xrv1fDLzSRosZ477V3voI3C0mMYHTpQII9qelTQNC3KceMPUN5Q0Toh
YNBQRApsS34IdiPNYLpBNLRcvt8pIPhUVkyxNgbnShDtg+gN8h+CW6XgP5nv27WR2cXVgeRKKJ3c
IQ1QBwUaN/lBJc9Rh0+pKM0mhdYryoy9+8UhX1MR+mbJNa7tzxLNvFeVikyLVOR63ZaQHAxXgiXe
3se/eLw6hskZRfcmj4/AnuPboHaFwLY56Uj04DnelSYGZQBcsW8bvr00mcziiNIFrMUweH9u0vCg
dMVW9QVRV16EpaAoAFnuCYKpfCk6XsVdo0plrfXBuRVDCDFPlZOvVp9sSE5RNXTm0FW6LefteJAZ
IODGMLQriGEr9ogRHdCRBODz9TFh1I0URL0N5gCbx869090dZYeen3jyUei/R3lfQAumBuo8DU9F
9liOralI7xpwl1HQQjzgg5JzpR8if69AKHkEEzLh8jtwem5WOZms3MdjZ/lq8kraBlUCrdwPVbPu
B+WR1hlmOoKXMr5w+qPNToR8aLx9jIfY7iNqIeIDu5gfqugOC7X8PNm10i8MCmC8GpIGwP7rhuwk
xY88+Fnp/Sr2YqsuJZNokVWAaTfN31TvnEdAPoKcwgsossj6MQDcJokgkgCcI8nx3CCvuvIsZYoZ
xpU9dhgLbT9L9EZTlpkxnv/wDx4wtClB8Itqv5btlHKXQHxE9yH3rgDr+eJDBps1IOBEU1qW3sLs
nTN831WkyJDwLhpUajrMDIQfEirtbpggQQcTOebEKX55dulUzSrTQ5p+qi6wlfih/vDgjxhrCAPL
QDas43hCNXOiEUTQSm2iPUV0yN6lP93hUgFiWTHd8QIwJAeAKjpqK6hjT9FmHiiYoqsQ2ppCEpkF
2KqqhxjkJsNZ9Z2iQDjwMZyAyiUa2a7g4ixxHKAbCvUXKAswwuZZZqEawKsS2OpX7rrftg8NJkXN
dJWsQZKs/IwuNQhO/LvwdwcqO0F9drEDdm18utZXVyrkDRjvaxhvV2Dab+gqf5TN0JaQgPYAezQo
RPfgVxVFi8WM4NrubINLvamZ18Au4u248jb1WX0BRGxq6NZm7WBmdrD71IYQ0044BL70FWDYchXT
ebia89ewkvu0H1VoHKAN/0yc1G7BIvGz2CoHvAM3IqLXRVe6sjb9mqsdjpqwkaMmUs59Etr+1B7H
Lod6u4sGTF0R4biruuS6V/amv7+yx5um8jtUxbC6HtB7UB9CbA0aN72DWae1hKFLQQa5mGRd7+fM
h5pOLptgxH5OcjOTRc/poFuElMICV8q7JhQf+HpC/nU9r9Y4854cnDhawP5F2pc1R8oky/4izCCB
BF7ZapVQaVe/YK3uFvuS7PDrj6NzZ7qUqqk8dz6TTC96CHKLjIzwcB9pMFk1AqASIECkEQ9y+aCH
H6jo2mpX2UMzrOJfTjEk7gKENhoHbYn+0IrxsYmUE2mBw05K6Gn2aOwuyG5koBbpSOiQwRKVeUSb
gHsGQXWmnQ0TUzT49KQ/9B5x0l/MAbYIMdZ+xOJkb8pNJiQw+Q/n++9e58IqQ67UJF4minBgrXCz
/TTYxXaBwHGn26tzBf+1kQpj4EtRiAFWSLTX6EQjPJCprNNiiNqCBEvxIy+zjQxCY7CYCnbepZjj
3Ao3q1JUmAQNXnrQg9e4WS+a0rke1Vzs9zg3wc3fRFJgQJA8wzssRNc27mm7Pvwv+aaQYOziJjmb
NC46XYZxsZJ+wEXwmqR4rxh+4iVPcmoPzujPbuNNyL8W7v+BrvyiRzyzzMWlYTqidazBLlkJtiq8
zzcrCmJx8tbWn8SxomhWeRmussoTpPOJHqTxPeAXOwJOvMh4z8NjpXx0ww9dQzUf/VgxtBmuL6hg
Y6pcmLpMOs2THusZV285+tl7UMZMOBPXrVzqf6Jn20ZdJ/zMCZtTjzhUhdNHCOqh+ylYL7ZlY2xK
D3AE4W16qVRwbo7z+eijhyAWhbnyWN3Ot58tbbGvpo6BRQztGfHsLdt1SLdAZqez/xuY1Ll57gIw
QnDdVyom1YqfFvM+Q/mIMShc3f/DWeXcfk/APA9tszkIbxRfdaM9PU4Y3urDxq1oUJevtb+HQuW8
ywDsTASiI/BJ75GWtXGlBbit1R8UbBHMl3bLA54E/3CEnLsZG1kJ1QQ213xFt2NOckrQYKY4kIAV
qvCJdg3nbwBYDJMlx3SmO3OvbP83x/R/aAZcz9S32/psIjnvYkn/slOaTwseFSleMCwrvEqn6Gxf
QGWUu3QeDwPkalP1RTClghPPqwh1TT0NeEsSxEPIfhTgfCFuvqYYbOpmu1naQ21Qd5anFRgpML1O
4JWB8/Ii6KAhNfhrV9PKr1ZHmFv60m1Y29JPUCb72qGx2XHcNT/Eab2LCcSzM/mJlD3zQJZk5qyJ
YdstsmajmNDYACZCMXI3mye/B3c0xDdcwYAFF/LnA/7M6BxHkgRtahKMUG90GESEwXMSuolTP0Oy
jPiVj0ry7rrR9Rh+m2SI1BqaTih6RTjfB8R0ZIKznKIyEnlppINXHB7OAkdIJBrexa10Zorzcyjq
x5Ge9BAUB5nLSPGH4KocDqiMItKdXWBexVIUl9+HZ1Y5r6d1YOlPG0JgFcpKxUNKbP012wL8Fnmg
GPLkVzANoZe3y7cd1Fb/qxyqcWaf84OTJtdTSFIa1Pm9aYI/t3iJmOqz4V42qsNaq1IY8ksd2tY6
3bMWwDaKeHQJOJD/2UpzzpGqXasnFiYiMxIQ20HUrLth1WHKBXI8lz3/2Yg5xxhTqkeL3q1eeHLr
34oPPpp9/f5r9fwl+qdxgws28cWDc2aRc5Fm3LKmt3BwZqacDE3djYqoLHdJTg30mv86KJTno7Fy
yiC3186BNjxBytg1ITDWSzNozPHmmQjAPbW2NPuBvJdjhy5P0HUdQNXfZLdD/xHHkW0Zt2Uf9KDu
z/tAQbeKKr8Oo3Frjn+s+b2JQNqQGX7e3CvhWz4/SRKyX5a8S0CL3sp3dE7tEDXUthxtJkN7WQsS
5Vav7ur5NTKeQH5p024jSwdZUg/yDCUv+m6CdS4sa3Bwm27SP9L5dzKMQHuPJfT4StBZfzTsmQJD
00WjE2ob9IV0/a5ctqw4VWCDia3GnsijNAjggZefVWdzyYWRxkD6UlbgCeJodOWoe9LBANvn0MOp
7qzhHTQjuzoEism0c6XwxvG3phyNYp/3b9ePxLov/rPzozIXZyK9UScUBeBgYK8M+exkgj67jDwa
bjhZthwF1F+1qPxwEbRokTVzoskKJF24gzjFqVxEmaQBtCgFiwtFpZtkD1LttcPftMGqcUj3gwZJ
QEF4dOmUnNvlzqVGJTaWra7dSQzMfNUfS9Q7ejFuP7fAnUMIowH9MhZ4LkeD1/c/UhUicUVuW8VW
QXRSG4CEFx8lAUC/3VOx9Pq6Xvx6ntnnsSGMDnVFFcxs6600ZWxjutFxRulPRnxLBLv40uY5N8Zt
4pQl+ZjHhgauV8mR2e9JzsH7swDGACq7Rt4uMdAhhugFpqwX8rUxcnsWmmtRNzZUu9PNZZM0n0sp
vetdCK6XGrKZ+Z9Gm90ZGe+FSsjMVQ1ox4zCTiCvfv30XIrPzieACx10vZ5HRVUxAUjNod3NUdJl
o0gglib7XAFcTpa96xYv8ffTc5NcCDE0YdtowHoEBTobikn3e3VG0SCj4H9rc9eARDEYKr28AQeg
Wc8/p/QmAQ9KW+8sE5236e9Vw29QoH4lyxDDekiNByWH3rsu7QpUvm2lMQHbwTYdI7YzmHY3IGt8
fQyiWePikUXWoSOFbRok048uniCCW9pF46nsGGm/J3GThmi/cPGHFrFxmCJNA2HLehPnbocCpjs5
iiO7ZBu5xBAMUOQFPkn9zsLYytCA7pV1PUC9EG50+TWONws4N1Dr2RcKpMkBwrSqe0qPRvPMjF4Q
51yM+HDZ6zpEhiGwwVPUaBpNiGSka0Vg9QKp370r9/QuQZC5ksWA9miXO/GRHRZBYflSgHtumJvq
Xl8WSHZO2p2W7JTpY07ee2EUd/n8n42Ouz2ImgxarMHHNSrkL63qKBXAn2qdo9MIaqHNPgZsibZs
F2bhQWrqGkdDR8Msca/v48vLfPYh3HWSymOq9CBMRjoh3Fj+tB0g47Q4bAcCclcU4V3MeZ3PLXe1
RFFvyAqa11D8eut7qBFS1THzxW6U2UUKeqeXt0ZZ/ckMtlXB+HV9rOSir4d8KUX3F5RWPluFzra0
1A5pRtSOBuYAb9FCoFN9leoFjmOxe/R4E6vZLw1BuAWC1qQvXHlUb3oD3f0dZFmAAlZKc5Mnyn3R
vyfkrhtupATcbXpmtxGwuGXrJLIFLrf3wdrUFFil6OP6CC5WjKy/I+BbS2jYLSjUDdpdtUo6V/Wh
i6HQ3tJtlacyZhHvkLyTj7Jlbupe3mpzsUnTxu/SHO+SxZEAvzMrUF7p0+n6l12MSs4+jLtGRymR
mn7A1KayAqIU1U6r++sWBIvHd6NYaRGB71+aghCXxmxBAxsDQ53dBxYwT26Z+pzHu+smL3qCs0Fx
V2OXziUksGGyz/fF8mr2e0MVPLPWc/4tDjgzwV2FZqPrPctrI1DNwsX23FZGHJAocq2yOuWSYP9c
xMCe7x/u2hpR0i6jGsFjDRVCJUIJpu/uZFlFVpQ1ewB2/JhKrtksmwyQyUkBQ5EJFv6k3uSK9nNG
DA9qC9AyGs2DJo+Q9g49qc+216f9Yofm+VdyHjgFL4Bp5ph3jb7WDXsqBqTC1UHbgNSE2UuEDoAu
u1+m0dfr5VUJbyYLDIZdkKq/2fSRqhDilt5klezhCd7nMUUTloEDrgp8p2jtOB8OgsI2s6xZu6MQ
941mMBWgV1pGansk8o3eCzbjxQf5+axwnlqPFz3STJz9fEc/0sdpF+0NB6kzv/mZb8FM6Jve9XW4
fDecbc71SJ75y9gcklKKcRMONdpfIfRIX3JMsJGFEFCq98CNSOShmkMfg95ZwyiY3+vHz+Lf6lDc
aKt5xPyqNHZ0UOXI0MLIm1JgRjCxoFD7OkxNkUgGQirkdkCp9bwcc7dy6sMnH/Kt7CteI2Q1u+7L
QKH21aIJdkCqzBHUDFOQpnWxo1imTepNAklvCvZe9jhlQj6bi54GxX6FoA2K6NxuRYudVpmkM4J2
kUD51blZJ2rgXs/ld2f21wS3Q9GKGo9yqdEgR+FjKNyxPPa4n4pSVJG8fPL+GuI3Zhj3RYJiTwAt
LQDGFbfPRkBxfsdTvlI7CkLRy6v1b2s8DFUKIf7SxgqsFSD9SbtbY/iYssXtQhOsNNITzXI/DqfN
9dO3ev4rk0m5XVmnJE3QGUSDqJ/tEi19aOy5buET43HNBLcNQ7CtEzlExbPo7usMAQ1TQetW1tD3
M9yufAVFK5qkzUcFgClFy3e9RFzW9o4mg5ZXLZ4o0DEhmKb1DNkw60+rD3+yNhLcBpe9wN/Z5y5h
qjA9rBW8A7LFQL/Bj1ZhDitEzZOi2V7/f+bqZhJXcZnONFhq5uojtAJqUfh5sRoBfNO/TiDlL9+0
W8pxwK7VNh1oz7ttDuLLeCtvmQjQJDiIlDvrIyABqdbFyN3KkacYABgxFclpEA2a4IUcDbRXGBl7
1vPGxcPLGUCz27fazjSbxpYhBGhLYJ2xTRaLICCiD+M8hLIsiozmTKRfAUkv+tu5eJnME8BXfqtO
LcRqs9zDpePL8IJ5HYH0MX0p2ZjY0ZjtY1qC+aYXuf91l187BZwzUaNUpYYFxwjhuN8FZOOYWx3B
x+iubL+iKrXAc/E8/AsEJaOYALRjDYpdS53TrLxCeuyUNPP6tNpdP+KC+f5Mh59t69I0dE0tMDaD
TYdeBrgtkjajPh+pKuoFFnhJg3MmDPKsYF5RaVDq92paoHVD2SWNsygnTeqPDU123SIStr/YOmmZ
QEpTywRSkYcomiV4/FWikEACCU0yt043gmR/eDRSALBmyKNJoxeBbL9GldXqTU/NkRpWf7L8wYos
X87AfJBWXgVEalPGLsjGrFby0Zt2b6XRtinqBQhN3YvATnZ9XS7HHGcfvi7c2cJEiZxn2pCvZWe6
bx71LdhKHX0D8bx159XQT24FZ+8TT/Jtn5+Z5JzCEiVplXQwiZ5Ysu+OqywBsfOjucm2DM0Vwxa0
FK75q/eTm+El+QRNELv7gxNpuiHgBYlbCXz7xe159kmcO+jUdtAgrEUDGcRWFehlksUBB5zXsFEw
+ou3yJkl/pDXk6QxEC7jDq9ArIemeF0Gif2f68sqsPJ5A5ytah6NMmRXMMUtOUnmqZ1f+lmgAbBO
yZVV/MywnJlIjEkCbh53dpxB9JCWkADIbX380dQlWL/nWxrFIge5RhrXTHInOyJaR1WGUWmbZpe7
yovlGDfpLcE2BQ3s9Rm8nCH6u1CfibOz8a16UnM3wVhfbYjeozlxV+QaQsnS7czXtngN2/uBJXY3
FYIw72IIcGaZCwEqGpZQlYVlC9jJ1kSPaC/ILIpOPd8vPRBrrrTVxDSDDpLiIY0kGGD2f0L5ZekZ
uuVTwKtjx1xKe0buvYn34/jACsEeEhy7z9LW2Rz35agp7ep8gO520IeyDXHbL+BVjtRBcAFdfkOe
zSrndQowR3VNjiOubcbn9Xbt9isaK3LSvZiq6uLtemaM8yfqrAOnvsbMSriTWt3ulNk2BvTxR4Ub
TiKCpsslwDNznFOx+nwk3XrcG7c5zvOP9DHaQofjSX0HT65uq4BIybfjbzF28LO58/uRBEyeWDqF
MCYXFLcod6bQGaGBoX6Ec++lU1x5HThGJXnyikYJN3mEsYexdJAmg/hTmT8XyCQzprpKOv1SjRIR
vCptSQ4w9pA1kV0NFtkTcx7sZu5dDVhVtih+wZLH/+qE//127pylvd5SqbD6gEBHpNKzxygnHw1l
GwZmZ2DN3GGBnDh2pTJaP0G/ublu/7ID/Wuei8IXEnVQrsbU1f24M/QCqYxbFeX4foo2owyFxbIV
HHuRRe6uT4pxzltzJEFCUF3T7qss86SxdgcFvODgaKhQVbk+xsuu7O8YuUPH9JLJWYxD14JnHj1x
YS7KzWiiQXFHLW1TvQoXRgMajt446YYL7WXmLi165Mcss0OJ1ug3om8LIB0bSTFDp8jZQ0vjHcsi
l4bWoR0HUFf9nqGHmFqDI0clOlk0NwWQputfJAtww7GEZBKzByhG96pTG0e1+CVnJahtSpco+8K4
1ZU/k1Q6S9r9tBDbQj7eJYsp23rV3JiqhN6g2boHkSHwFiCM7ZVChRBZmDpRgaW3ZLq9PvMXo2BE
1f86mJxLUJRuMKFYOQdGj6gTmmvQWYd6FPrNGsmJarjZzvDmRBRPXvbo/zbLUz62bQ30Mp1IoICO
rot7B84E+JH+VkszwfkR7C2Ty0vkMxgOpRooHbwi8R6Xbav2r8/h5Sjq72C4eKPQ5qUYlglziGZ9
fZjQFja4CXQKr5sRDYTzoeU0L5JVAuDUV73TI6vdLK/XLYhWhfN0GjTPEqOX+uBTLDu/qdXZ1tAL
OzRP1w2JZozzabm6xCPIQvqgiYA9SiyXmIsvqSLdIpEZzpG1eLo3STuToJUeJpBV51ljgyrfvT4Y
0bpwzmugHQM5aDkHHSgazT8F+guvGxANg3NdUPdtVC2psPDFxzDetdkAR/Nx3cblZM9fR8DXGquF
GVmZYklq62dZ+k2W+jPeHOh8RMdxAd5BZCzbBKSThShd+R9C6H+fH75ICI6NZmDqmJ6iqf9ZJWiZ
gAKsrk52QzQHEeeTYWQvZjo5pmngshc9ygW7niemazoZcgHlbAQSqqiAM/u19iqhFbO3yD9bSL4k
GCpx184Uzrac7/rkJg4l20IG8/pKCnYLD62lkJpnagrE4DDHyGZAmENXAIAUpedFZjhfUbWRqpod
dn3/Ca6s0aYLc0BdXR/Nf3iC/N0c63ecxf5G2WWZnLR4P648lmA71WsJ2Lxpl9Q/Bws4PjQRS8NB
nl6MBWDx+knRDuAOEKyc4IxbnCcBpZOxKDU8o5ZZDku2I6hsBAO9uA0tA+G5Cdg9UOBfB4pMFAQd
RqoG8sYKpsq2flmx298qW9OFLHK50XIfIABPckX+63KR/swy51/CGA/YJpTTEwiQT+orci273M82
99Umcyw8nNFQFDnxXoQBv+xyzuxysUctGVNOM9zMiTw51VC6ecRuhs70FKaA1xnt3yx1U5M+6pMp
4ji5jOn6a5yPQJg60IFKErSgU3IwGKoCIQ3RvJQgwRSruy5sQebfAJ967OZdhn6O7q7TH6socZO4
t7OOQJHsCDYCO4EeTi1nLumSwikN02nJy6K/zdJkz7PmFfReM2pRwny967+9p86+ngs5FDwIrGmY
1aBFQzWUmqBTtkey1M2gN4TMVyRkHLl4AM4Mrh90dgzrLoIARIG1kifiWOjqHi3/+gG46FDOLHAO
JRusiYE3zFiLcVN2YsotWvmvm7gY7J6Z4HxJTCuaaWqXnthoArDU3EyAKvfGtBmqdD9nujsUEzbh
/F/5sDO7nPeIZF2Oi2WCPh/6OaEj7Cjva8c0+qX/Xx+UnbxfH6lmCNwJTyPcTOFA0h6HujSioFTX
F47Z7hvaHcw+tHWgJPTF8jtk9XMltvPSeKiz1qGQhAdBpqNrQIfvIbbnDrHmmlHpD6GBGpO0GQao
znSZE03AgC5Ks23wKgLf2k2UlAczsj6MsT6OfbZnrWpn6nwTDo2jtuWzPEkbi8jeTNK9xJ7KYTjW
oLgIu2in5MpjrYd2YqKJPZNulizeKslTtsp6g9YhrMbDLNU+60bQyNV2JqXOVM4nUt+RdKOw3Zz8
kmdo9YY/R1P1mgYMA1K07XGEJYhEz3h/hSjrepFZ2IBA2HpKdjqJHC0vNp1e4H0L+dGxOJJ5cQjc
TpRP27bFOZIyN1xAOFwipi/M0bPAeZPOC+otsfWeKt1WAtEwaIebxDoVkuWHqYak/hv6m8GWoxzA
6+7PSNlXqvSkFcME0QzpZZRMu48ayOl2u0KP/bzNnowxP5UNuKs1iBzX/ctiNB4NpS1Yy9Dv24Nz
YYx2g3lQ1QyuOALmHtU4XLud2tnVAhFkqKmi3cSGZCz4x+UbBj6YqemcJAIorkNPofTatuomJcVW
zh6mJtkvwH21eeQ142LHYwLWi8ptU3CTojN7mOBRdPVlTg2/s+4Kci+De6Ns/tA+dtM0tlXgDnCS
NpB6sVXJgkS14VSF5oIDxCPSdmGdnS6nEEdZmso7HfxoTaxujRyJrUQej8VYvGrw+DGR9/UM6NWo
GM+mXNgaGbwlynYtaC0mKA2X6KKdWois3OQtFFwrb6ml7foyXuRj0v1oob0HmeIcNGmKdMzM2K26
zQKcTXHSovtweErrvWbcgZFSWQ40OiWQ7ZJ/sZLs03BXZOlGi3/VY2snUeFby2Oeb2sJo+//ZFFu
991z3aL6dIhMQIpz3bVkZwkfUn3fhRFKfm+W/GtoPR1tSwmK+JSc9Pk1A+8GcM8aWNRKL6lv2uQ5
me8X4sjqbcxetWVvVn9my5srX4I82DT9htTfBvKxN4Z1AHLElarWn0KvtDamNkI8ItuQaT9Afmx8
0+dfKvjAjfwVOQDW/lxYdVxiRHbqU7/I9kDuyvzUhhvZ2Mk5TiYuKJa9JG2QjRBt1x4HffELtDV0
ZrFpKm03p5CMRfGpUe5NrbrX9MSm+buqgzldwqXW9MgAgOup/S0Bvkay51EKaja5Eqju04nYIavx
NHycRnRPqPl2jJ8IZDxRkLcrU/KnGhmjqfFy6bRE8SsDLwpWMWKDow0PaECRW/ZWFs/h1N0DN+ZV
HWj8QCm19PeZ/Kpk+r4cQ7eaFzdRPdT6LTRIEDUg4+SGzamLUOocCo/WxJEgK10eFp3+AC2Iw2TQ
AcWJg+ZFO45fo/xkzDs1rB21kjZ1xrxRWd6G+MTmB9BdY5OWwUyVm1z+kYL1btbTRxIavxMQ8qZa
C2F5qKuMmjc1s5vADZnmn0EeDuC4cQvLBIHrm6Xe0qI8gQ4cUqVgRhtBT1PX20zHHjVU0ARI950C
GodSd3WKXLKGmsCy6VTV1kChHiFlH4/v3Yw8elK7cmq5VP2AaDfQ82AVzyxPL1EhzDRzO6eSW/WD
V2TMD4ElCMvKUZnuGi1zk6LZhnPnqXEFqlhQHTaJw3Rjs0BmuVcVfwJBa1009myCCbQcH2Yj26Up
Ammw8rj6pGzADLxn48ecHaXsnULmYhqUH3GfOEXZHHst34ZKuu/heRpGdgNLb8JUvVfi8ZSTzQKR
b6L8DnWymS243Hy8by141dx4a0F5ukCiOymTU6XdzIuya8roxxzqntGGt61E7vpMP87Ddpj1kyFL
dg9ljxqCJkPiKVXiJMr4K51CR6lP8ZKXKxfiBmnhVsN1VUko+avHkC5OSuGA62TDmAFqTOSvR00Q
/F9qHELXAHBI1NTRdKlxcUOulQZtFJKekmcZMoRbCjx77INSwJvBQILepb31puyu3+AXwqEvNrmY
YZ6J2nSQGTzRqtuCmtGdQWxvJM/XrVwqd3wxw706Eihl9ICNqoGS1g70G5zSapDA0rQXq34GcSco
/D1Tfldl4itKmrhUI6JY9kK57ssncM8PUIfhIYlGs1PTGkEE7m9kYO0evDJ1D2LF8SVeENkC7Vmm
2paIAAeXEKZfrHOPkE5Z2MDmWg3qsAXDS+QPOPcP8VwRZ+gMpxveUXxXkXGrFxkMHFp8aKEHqUdd
oI+Wt4zLzuwbD2QT0AFgqW2lsgtqFaHoxYWA//wzdflr/J3FNemzNUdCc7f9qHeFlz4kG0oc9RTf
020U27Gg0egSqfAXk1ziFFn/xZisQUNDAy0/0MeTHJSt5DC3+1D3IDi6JT6UF1rirjrTkrCF9cKL
44t57okDSTWSlGmlBWwJzIYe9b4WlBW/V6XwylZWQWHL0HVN46nJktGs9KKVlqCraOKPnYrrw2hQ
q+3KTbUYCBRBICL1D3KtxTeVWfauNGdvSFb9qSyoXOeztCkQXrEJr8diXKOirjklpobuzDwCBXd5
1FRt8HUTgSsIjAQQgfVofnkDcl/PPZgSVZXlTB7Sk6zK7iKzY7WEjkbpvtSTvYko5bqr+LYenDnO
Ceqkm8NCLoyATbi7VKDOkLb/ZyY4n5d3VtEPEIFGnZd5C3h9oz73r5v47su5YXAODxIkBZOjNj2Z
N70Hdh2vDIqNeq+5KD7tci/28pvl7brN9bOvLRTn4OS+N9RlxNltptJLcbf3uexoWmLXRDC6b5cG
NzjOmeVxlFI84QzUk42N0sJ9RQwlK1GvlWBAPDsDmdtMWkxKgwqZYUuyNrqi7mgKNT6Ih1yfO9F6
8XQMOnTQpphhl6fQ3HOHo+WzTVltqQtcJyhLlhtwvYVu+y7qoBdsd56KISFxzWgH8CPFc8ZIIf2e
C274ddm5bWESVOyQ8NMtC79fXXpTzVKaFzJU+Ih6m4aHMpNRAAfvFyR/qvZkKpkgD/EdUWUYZxa/
NZNn0DCaKoPUQeePnuxlHgLXqD4q+iZEz8GtddvJ9nJoTFR5HXIHRw+ZcwbGC3BwQfjwJn1Kql1o
2HnxHkZ2IUhZXNhUXz6Ou25ksFNmY6Xi4xLbKBRbGXsfL+9tGwuO4yW3/8USd7Nkaok2KLm3Arzz
IHDnln402UiCZF7sGrdR6rbg+VBu2F2+j1x9R5E6cUqnPuFZIHB4n8DW73tAkxFZqqph8ax2S7+g
aXGQ6yBHzCMbsi33C9DTJiucCM2idkGjXaPfD9LbMIHlLj710++RoHW+2BfAUQFhVKe4tOhx6XYk
AWssGAhV06HJTzokmy5C0F4d8vhY1cik4jERDx8UjXOa6WvNLpTvFwON7mnszjT2aY3qGB57WpFt
GtxY6Qx1zRsJr9vaOFlTvqnxJq+Llyx/7LKPInwbUYoBaNFO67sUtbuMWi7AiWYILe/uNPYqcMmG
nVkIX1eJlToYkUo276beEtzjl3fO30nk1nOYjWUOyagFepri0TI58nDHxocpE6QPL7gE7Ju/dtYY
7TwHuhQaCCFhp2btxowelHDYXvd2Igvr/88sSK0EaRAdIVebPWggslXRw3fdgmiuuFu81JQsqppJ
C/Jp8hX5j2H+iKtnbegFwcnqvK5t7PU7zkaSZGmE1r+MBWYS3oyAqshVEpTt4rcQC4soQggpA7Oi
lLvXx3chKPqyRvz1DlT2YkQYH1Q4fVk7mUgEKuzWUp4nWUAEf+Gy/WKKu9bHyGIRURorYPUvtmxq
FAiqh+uj+d7x8Omx/2457o6YtImZ2ZSyIEReKSXQPVjQyWnsjfDVagiizro4WIgmYkjCQLFpN6i5
U5XoMaHxpsc51tVjW8kntWkzp2rKm0lpyCbJFMGuunyV/fszPy+es9WualUPw2TWAsSk6ElSX6Jm
fIyaN1lqdqxXbAt4tuszI5h8nhJulivWjC3WOcv1fYZ2Ob3Q9+by67oVwW7iGeGWBSIDSYOCRK8P
e9kMkYt7m4fTaFn7NlP+mXvhXyOxEY0KRcIpGGTNMZtHmlr/cJk492JMRZkkEiatU5XbZsbFoQXz
mDsm615VUAFLksCfifYF523qPk2HeoHBSRveuu6l6bOndo724E6+H9AAvAAYe33FRBY5v9MDQTWF
IywmUnSqLWS3o+lOkpHGVTfZjMKmCMryHb3w9YiqnMcBOzgYpjsFV/ix2albJIftZAe5Ybt0/v/b
0Tlb6+jPzllp5STsepyzRdFuEgUd1OUhng+A09z20du09LY5b8PluRDlaNadccWdq5wfCvW8aCwZ
00pPhuq0t2COAVFs96yfpJPipV7ki6SaBAvJvzGo0cgRSTHUXB8dVU39tn5pu5WNKHyBkIMt5T+v
7xyBR+EfGiMtSYcMpxUo1RsDvGCNxgG5u27k0nPm/NLgnxU6mAukeT3k0XP/Qff6NtaD5Cb0o535
ALftaS9pdivqrxINjQ9cNHWpgIlAWDHPW0l+iEZ925aPgqGtKagre0TjvcuQN1OLLHvAFPI0QPoV
TkUB1p+BZgS+mea+0aEUaPWv1w1/8tJeM8x5mbQkjZlKa/xnz9Vd2KAAY2vgMruZ/OwWNQQQ+KFm
ZrqajXLR9AGeGDPQXvVlO7v/F2JWwVnROBc0RS0tu9UF9WjHmYCbLYQE4EQw1ZzPWQq6hIUCE+nO
+GXgRQxRBOjB2vhBJk5IqinaP5zb6YuuHc2sMmFuCeJN6ym+7NVBtdF2+Uf9PO46YccxWffktUXl
PE7JymTsBwxxdPrRzWzLVW16Wn7NHvHIn2KbgKJwgAiJvcze4nUOSMNUp9v02+ubSxAB8HlXWUGm
jwxwQ3VnuTPwRu3aU24CLfBj0QUBwPdk/Ff3rnNP4KzVqELHsUbGFUh2L/LwuCoPA0hz1t6VSriu
gp2qr9vs7DoZ0Uc+5QyD61DCtslsJ9vcX1nkl9iJbzW/3CdCEnnBw4Anzi+hLaSSql+7F6Ntu8k2
q0ZOIeTQFq0b54xmwkhKQgTOcTTcKaTcg32Jya2fJLkLHMD99V0iXDnOBenNZEVZg4eb9bD44yba
6x47rl0jq0COiIzr+7KZn1kjjVpUU1FV/7psCesNtDhVVmCFT7JxzOTf10fzvSZifDXAeTCQ0VcS
W++LzsV7AtCJhbjanp6i+/xO3UoeyrjNLnlsBxtZcGtT3YkZBy6EVV+/gXNxGgvnNuwZ0kHuAEZ8
MMHvQ3/wVC/xU1Gl47s7/WqL829KXJe1OScgAfBVP31dXcuv/jW+XakUota5PrvfnelXY5xjo3Gt
gRWkNgMi1y8rmMPsLH9uRIRf6xp99Z9fzPCNuzpaErtOwo6MQD061pOjs9+E7OTo/R8Nh+/YxVnK
lr7psE4NErS5neUqRF8LwRJ99xpfR8N5Kt2SOjKWzAoG/b2eYxfy436f/0x05+eU/DYJc6+P6n9I
u67luHFt+0WsIsEEvjJ2klrRkv3CsmyZmWBOX38XNfeM2jCncerMk8vVVQIB7IQd1hKoGD+vFIdF
gfQ5nkc9Kl+gHDCLUSAGohXW3y9sr6S3IMqc2+osg7PSyB86ie6v7+HPca/f1djk7IQeGXLUW02F
uKj3arwQnPxs3Ml7CwjqruGvoQIYcY3KEzFVC0T8ozftYm+Kilb+LIf9MMfUN5nk5SG7rfKX6/sT
nSBnIQwr69UJKDvnpEl2rVoFughQZiP98rvYcYZhjEOlUoqqOteNftCW8dtirUnXQ5soxzI/IMBz
C/VdQm00k0NbmVKb5kCkMO5mDEbnbLGN9GT2d4PBbiiDBy8W//oZbDie37+Qsya9VIdKU0nV2SrR
FNc+WsldXIAqSt8XdYOpuHIXmQuw2BQM62egaskNQfJ1I1D77Qv4RlpV1vK463AN8qF4mEFffJIP
o2f61SMD4p+Ue7JPQZnsZGBERBOxm57aXeKLYhmBueOnfOYY/U2xBHWy5lu5eug0FPPQ1ocuYsGJ
ixbiLFE3dCVb1scGeuyfprx/arQfHaAFFVHuRCDelHu0GUVIMXQH7aWLdgwx/G1FgnhTtBXOBClk
nlFuhexEZnho1Na1lNDTVMXps14gJSI55dERQRsxNUUEKUFPR4Nmin3lx76FPlN/dbMw5oK4/c+5
gd+NH103f2GDJKKNuZLgnkpma6FH8TAMSqxpOlOI9KSL0bvjf0GRJLo1zigNGcmUacKyXWe6eUUe
SXTuTD+b8x9dQ3embh3U7mXCrEQ3p++SiVLT/K2IBU75Y+r8ivennOGK57DMqLnuflF+gAK1L36k
XfOYS1/nrsa8hO6SPLxpya6iB6OpM5SJGoGiCG+AM02xbpRoJYYPjb6gNWI4rYSY4c5sbUxdOgQx
v4kuvUBgD9cn0pWN87NEVSYb/cLgenJ0t4UUs4u5tDO7YochmBa9RYb0bSToddWa3dppJ1hdoFH8
KFEqLcRIKqyu9dStan3PMCGMHrVht1QHFD/yGOQBzQ9L+1KrsSMl87OJPiO0qNiD/E3wLQInzA8b
GXox9MqM8kS8b06yV3h1oCpeZ4NiGT2b+Yrb4ecoy3jX1xUty5mtHgz1NAca6bnIl7dYfomq6Gct
iahWBWpmcaZLlWtljCqYe5Ao2SZ6XaeRCkRJtMS60QsDojCG6ZQUS0jkDUAVXkQ6QY1M9Mbhp4qK
Js3zUkHKsVR+LHLr5mb9YmDeNosocKtKdxwPCZrv8tx47lVBdCi6J85QqYOSWynF+4pmudNbyBrJ
txaNRYnj1dBc00feEFXhHGZKZoGPJfy2+MRLPLTxxW5nAx95PwWhTc+Gv06stKKQYCMv+FtkwjdY
hFUNTvoFHrRxZ9Bo9cFcY9DB7oPsHlSUUIYcyUHHsJFesdlj9W7BHt3LkiM9SWjku0s6kXm4fuZo
z/pdpIiC2fOigFVuwNi0qqS2UnxamNtp9zNgoL3MLZ1e1GQgOAfAef2+rJJ102gA+vHcEeWWVbVP
pNjupdkLLXbQyFdN+jVroasBKz2fDQd8DTurdWu1OfYqC/S2DOZBP1iN5HfZMwVLiKkfWQpcGmRy
wBzXGbUt54vIgV+35Ggw/f2rozDOxnJE7N16oMm4W7mYohPbLzfozROsdV1IVZmzWXWDHkCjg81a
ZMVJo/Agp72tTZjOTEpvmZrHUFTr+3Pm7iM8AVYlAd2aYvDFPiKPjZUZsM7oLpl84kSR3dzpOwzc
FwEQLkAL707fMQKLPsL/gp1kWxA/V+fMZ9sWOg3NGI92FGeVjuyz40z6ozYQAMk0dsQG24xV9MTg
1yqyJ2RgFZK4M3lD2dO97jD+ITT8/BjO0FIAxjckW6wPghaCYbbaif0kKPbjft7Vgqv+s6uVO3gu
LiwLGqH3B8qw0vv8le9sO1dLA/WWPGHE2Fa9eUcKO7zF/Ssg2RNEwttu5XO3nN1VMOkKfvW1zDRY
tjSeav1dcJ7bivO5wirtF45LTTAxFJkWahzBdNKPsYtxcb/dDzcgXRQkMURyxIV4oLbIs0i1qnOx
FKe2kO/1bD4zrRac2Ubj2mrJ/94SXwykzJyjPJHomYYjgNybO1Uju2yuvWoAwPsYlXZjpK9EYTem
HN61mPoHmE0Nolt4nc4I2Pw2lNP3eggfStrENhnT96nSwXOJoSxMtvtZ32ZHxeyM57RZMIO1TDfq
SEoAbxHmtGYQpZGgeeTP4dff5ZAvN84WerwymUIFtffJGv3MijxDfUqZ4Y2A4JhoCiB7834oFsFh
Cu6Mr0DGEzVr0C9XZxSOUwyQZXW2yyVVgCHzURH+0/F/XhlnUxctVpRsNqtz38KoGQTDNC3r/bId
z11R9G5ezF5nNW8y+9VqIHLIMPOVnWZTB9vlOHmAC58NoJyTew3oKQx3Oaxo5fWu1UD+CnAtdH25
Ux0dG7QSgVW9A/pjf4OUamJn80ydYbEwwJfXL0pbqn7WNj+AlfM9MiKbWk9he0abt+Bc/+G987lj
zqiyRspAIJ2uaKRvS5t86UBpQ+KvXf6+ZoKW9s1Y3koE3my4NYaj1CZ2S0Sghh9+49qxc8Y0LVBf
Hhvc7jwmfqE1vtUNOUbcQBQ9vk8x/gFSMIYVaPKWyQ2+igb1ZPoaKt19/AW/nGT4edKP3qQfLeuk
dC1IqxoMCt6qeCaa1S/d0vda4YOoFSHxl6FDQQDDzzT2xUqy2sI/NmOBcI3omm6CnOh3SzbULOnZ
Kqpt+pJaPyLKfD01PJ0hmKuMe4HdFK3GhUkqS2Y0qyjsXHsAjjuFh5UTd9iRCoNiH3FivGsCk/nt
i8gpbarkxT65UCesqjwHLxE7g33SiZLqZBg/6roQqKTI9fGFaToAwqCniDlA653cfnja5+i9KXf0
pIMyunCjs76nmDD1Mf3jijq5/0RJ5ywe5/laKR8xVIHlVyI2HUWJ2/YG5Y9up9xGzJ4OANIKwNq9
zq+b+0qy8ZXHJhDldIWnwLnHkaodnlyJhcKy4muY5EJ7PKXe8NL61NYd463c9e7i5V4ZFCEIZv6d
y9Q4lznmNKSjDpmutJMcG6fKArTnKLrqVWL+0BwojbX2lgNujTvrqVgGLU9aC2gu+zAhYOloHbWj
zqhiJFmz3Cr/kpbPQ6m5etv5hdwIdrmpSxfrc4cM9jvGqiKqzoi37CHS/Cl+UlW8ZnuMGItgvNc/
dm2z3JG2tZFPqYLFwvxL38t+Mz2p8RmYtdEweZroObWZ4/ncGh+LIGrP0k6V2Hlkpi3D7kFZZ/X7
3IiApEULcfYo0kypMljIznP/XUr9PmK3uv5UhaI60WZEerEhzvrkilRadY4NLei6j2mJeXdR0nw7
xr9Yg4sGCCNl3GkmO+sM5DiAr6WFgcgrPijdkz4ojxj/dgsDNiClJ1oB3XkhgmTLdi3n4hM49wyM
uQqvSWyz9WRnJYXOay9jyAa7RZrZDHGkaU/3GHkoYAmroN31mHqIwVjAhCy1m/b+4lM4J22hLVYq
GwgsyUwnpcRpDObLGI+/7tG2Le7FOtxbhzRDQgdSok3oNPlhAGrqadeUNiAQOskdOoc8z0tQBwYG
PTQfE5bqc0rvhummCoTDhAId1TiDJJVKSivLYmeqdM8qK5wpeWpUy2/H+wEzCEn4Ix++kvI5jZdj
3gIEuaOY5u2dOsJEgf6zjmKPtqIa7LaGUZms0xe6wqMxN3kSgTtOZedsKuyaoXhmeJJcuZYpudev
YvvGP1fibmLSLK0EiBGMhmJ6jXWvlrGjWangwv/koFpdrP65DHfKi2HVtRRpq4yvHFSJpybnvHXm
DoR004E9ZStJUgQEIeXHiAmN9+ub/Act/1yes/oWQ7CNipV5jk+9t3b3VG+ARrCtQ+OIMUW3Xczn
YpzVl0dtZIlG2FmCK08cDK3viwIzzPpdJUwlCgTl4zF38aQu8rKqWiTDzhPdFQnQCukeXY2SMFW3
bYr/3tNHwvhiHUm1ZgygLxQ5519tPdrJ8nD9itZD+dNVfi7A2Xqp06ohVnR2jtNTDOYjGUj2QAyz
mfIMUPJMeh5kUTOAaE+c6TciYxiTCGUgyzA8eX6VMtEswHZI9yn2Hy+zi2MLw3I2kK9aI/cevYnV
XbGbb3I8gTDF1mgBTDtY51IP+ialbv6OAd3rpyrQ7o+m34v1ixpAVsyC2k3AZkjCn5m+sxpR4Cg6
R96ELCmbxgiJI9DG7xTVH9rC/3fb4KyHZOhSQgsIBwtfC2q6RXECtIVgke2ix8VlcUaibbI8lCuM
+lekQ84lBZpLgvKjGtm6ibHDcE9jYHJ9HUrLV0th/7XoFDmrsWR5Mpv9sg61F9/Z4nR7BUDy1S7I
9mbAWlfciSiyijw9KObx5KUqIZ0rFSLoQZ3haOwx2xgUfuQqX6/foUDBP6KgC1EE12q6pASiqOoP
TU3tBs90Sffr7s4wz+gbtMGTuLu+5Kb0f75e+Y7OKFuaQV5ZWAbpjOzmTZunflGJUCI3L+5ilfX3
i43NEWjrpBbmHqUMt1fuLLxqru9jM0S5WGHd58UK45LVZSct7FzQYz8V/qy2IBxA0xTogPCcsmUg
U15fcbsKcLEkp9NKaUl5JssMTY6yQ5zCa/at097EbrWLTtnJAGsyCLNXyFpRpLAa+j8cwcXKnK63
TC+tTEHKocUQ/CqUNEUTeeuuvbj9IOz6XTdybTle6WUEJR0K8+c+eu2rzF/G00IH21rk/8UUX+yL
0+9ZUcHzWaxRwYL6fzKDD1t16jEUyPx2g8XnOgbn1UBwqc2jNDC0jEa7zGM3zVv+MoCDAsXMALDZ
5tN1UREomcGJv2XEDS3rCZIyBDHJd8Q4Z5koRSPQMb6x2GhjwGQPyIAtc3qc5dseWG/XtyGQA4MT
+Lahsh5FsBUq+aXWxW2syTZdMIRtxf71lVYBviJxBifg4QQyFL3BXloMSCvzlxwjmnQ66nnidBYR
KLJoW5x4L50iMSscEYCQs5UAttPcs3Bfl/9bu9+F2HHinRB5Wqp03ZUXBqi7pm72rLmxgU5zDJwF
I3Ovn+L2E/JzQb6NODHR05Jm6IJgcvwQqZKXaI2rauNTlxKkRqPdNKJqDny0XKt2UrrctRpIGo3H
elJ3VbpT8mMddo4yqKdiat5UqSgcRX+sulyg99te9uJDuWyJFad4SKu4gpWsqjnHbgZoHFRzbbIz
70Q5IIGi8NxBrJxlEk2wnkOHE9COclwJJEq0Amdf4McHvaLQd51qu3a6lRNhS55AaM31Ey78nZS2
1mQwLLHO86yPRaA/NG8SOoJdoO05yg055gHgiRcR+Ltob6utu1h4BqfXUskQYqtq/a46TmX7L0+P
MzOy3KSVbMGvRnFkh1VpW3X/L5fg7AtqBVGUALACcDggiurcUKjs6zFcsWAmZ1QSaBcaRiBkYwG0
tDYwC0C1ZYKq1Qct9p+rWEQHtJml6x/tvReX0VlmJmc6HNnaZoF0OAo7gLty2U2JGUtnuQ2fNBv9
xEfcFp5P4A11AZ3jmWeAYnhm5xZ6IKIc2x4/sT4/iRPMPKsWzNL8/ydJdusA3xCy2SneqDvTwTw0
t/lubRklkR2/S8det0dRZVtdT/fauXBCSsZ5GZiSV2eFpvac/BzmY4FYutYjR2aWM8m5z5DDVDRl
r2IyK1sG0Api6BCIBtr0dVaZbZiRCwiEMxB5ALyH0f0oPcik8XOgGxOJuoOJ+Xx03MogJMgsEGlF
id+xeLFBLP0WZcl+KdQvWZ4HSZ+jZt0XX402ApRqJ/CUGzOpyBpdnDenLbm8AGTH7JAG+4BDASKm
172ZDyh8qTcFAGDKwAAQsqhEsG0FPm+ZUyCj0YaiLXHLZgRG8eylo0KA6e0g93MJToPqSlKNlmBj
RnhH0y8IA0EVDKzXOT8R4yHW9KCnK+kMs4kZJCC8uO48RSLEOeu+o2aXmS12CMT+rlsAL7z4dAa2
Y1wBjnFvgn/k+orbJv3vDfM4DOYY6YOe9gzMwqd2hAg2mj2bb2B1ELnb9XauqAePv6DHEzGQn4V/
gswM++IAXFiCaGS4QXzlrdmWMHQM6tMHS7VFgC8bCD6/SSyPy2CGgGXIdaxOgvpXhPneRt013a1s
ekMd0P6meSkOsd/Zrdt8yXflt8RP3kZ1D8R6p0CngMAVbBvqz1PnfLUVsdwI47Wk11Q20JUdtvzq
1MfrVytahDOKU1/GIMyocbXxt6FHg0QHxFnR62k7gfxpClTO6oHmS1GWARozA6maOHjYOApzcaIU
aKZHEw/E/kTcedcqwGdz604wkbA9snSxPmeKyKAq6sCgMvl+rU8nXvYO5l8QeJzaO6AMuAAbPssP
oqSJwBTx1VKSpLlO5tXhlIexGd1FODWy3e5zsTHOFEmAgzWrAhuryhtF/WWRMWhS1Z7rXWXcjfli
5/VtlaoiNV1F75qaciaoAtIqELRxnyQgB7wYnNQN3fItcWRf9VD2Eo1dCKSUL44O+YSWSRVS2seP
aoTJMi13VEXEhLPZamPKoBJDU5giGx8drxdBi4zactZnDKGRA1hmt8W2zNSJwQqJvknVgfEpbKoL
KoibfvJyVU4467mImirKoIL79K7wlt2g7ubBs5wZzAxNsDPKfbG4TNBCvfkEu1yWEx2rW2r0NhXo
k76ZH/K97pP3AWmi4lt6Du9A79Hbw7HyEHqcLM2e3oHRGgkt7ionvBxdfgMnRywp20lCTR9bXzOm
3U4P/hue8S2vcrEM77/UvFTjWUvxrmr26XhnsmXH6td4PEl6KZgo3czgXK7FPRhH0CckEalg6uLJ
NoyXoXtNQozN6T+lEGBJiWdM6CjM7DE1ba07pEx0sVtW5/IDuFpM1QFWnTY5NssQCLK7lMS76z5j
szByuQTnmRQ9V4d+gMSu6YLSbW9k/W5JnSa/V2+L00qJiaafJgBwW4dOEOBLt45ol8Jv4BxXk2b9
MKcG/dBV4rQOiKqrx2Ky0zM6QRBJOxPgG8wen2BLX9NnMIdfP4Utm3R5CJzaai26A008Os8l/Tkh
OdNpXw10GF5fRKAgvAsxjdCsgKwGx9UFmXlbkPtGboJ+eUzktTXxdV4y9/qKW7He5bY4syCVlYG6
EyrqSV76SoeLZM9TN/pTIfQios1x2i9JFma89VVSMR8/nOtg6O8kFfQOjp5hjgOAQOcqKMB6XVQH
0zVus8EXZVwEl8g7llmWqFrpkOSOPkxAaV5AMDGIEHVFFp5vysVrTdNKYtKPUk3sACVn9BDYSkBX
AdOQm3QOhDS/aUV6ut7VFfP6R0+uUaYSJgXWlu1uP2FEJQLwtI+eFLXFDC3A86EhUW/LtdfcV++N
tBMd72Z8ciFNGmcp5AnolA2Dk0n30a44ZCia4jP2YmAHgdXjUYLyadTDhuEic4ohTOtOjUWDhwLF
4NHa9QX0hXMOfTeyMcjG0VfaeTfFSGbMoorpZtbx8tg422IqsjQnfckw/JyAlHoobSDcA/wfzAEf
lYBEE/WNixRhdaEXoc+cDYpKG6z41wzRGiN3igPIv0HxEgcQ/568y+Q3UT5EdKictcl7raxNWuBQ
m4d2upnMyleyvQpgz+tWTRTa8f2RDQaBcpnBkP6VlUx9Q/HZc/lWeYvT77G30A1FtQKR9PMoP4D2
VwqkIxALqEGvPNXFm249GMbsZPkzG1NnZT1ROiEn6ZbWKxgDI5qiUYtnatOQr47GJEYzBmCMGpO6
pZQJgsftKOdiDc77dgCXxdoqRb1bf11j1s5GB/p+8sAgj6E7kZhsB6sX663ieyGeFbh/O3DDwVVE
p4VV4NIxMBwGmpp035aRh3RZYAIuM0KqeTjG0i3LXo36Nc/xFDF621R6b2lokFd4uw850GbvQk3Y
Cbj1KDIvvpFT2iE1Y6mkyfp6UHzFTTzwCdG7mvnKC3jkg9qddFv212du7kxn9Wt9TvxBd+L/ZcL/
8js4VU5CQ9ZKA2clIwLtGtMhYyiIfYT3z+ktGyPaSTki6pV6ap2+DO8w+2icWjfepQeGhJhzXYE3
7dPF4XKxwhxncyRTOBKrADwXteyq6x0LQ4PXl9l8KfxnGUvmRymHMgSlbb/qznRs6trJ5GqnLqZf
oKN8wczC9dU2rd/FatxbQTfMRc3HmZ5rCe9LQBhYydNKq6gzEdHgZgbmb6HAxvhXQZyVUbR2IaDg
o/a13YGRpzIUu5RuanNw9HmFINOdOi7BjVE4M3pWxsQb+/su7PwJeJpRAq5yTRWc92Zm5vK7VqW6
UGytKeJcG4HA0y7oyFR+moPpKlDTZgIp1Iw38FBjfHLxdOlbM6dAgAbUXx07av4oMWQIs/T9+pVs
O4qLO+Esmzl2YzhEUnke19ke2QGJsx+FOxBbKcl9X30p40e5/2JgOCWlNxYFqPmU7K9/g0gIOWMX
1uoij4BaQOd0ZYfgCAP+Udz/rDBxE84i9PZtJ3WxYc5s0bFp5ZXF+txa83GZgbM7A9ypd2h0izlc
OyMowlI0P+qCq7+q0ZBIzkyp05LouglVk1PAnKgWmHZe66h5un6W27H3xfY4S2WW2bwYeEJ9RKBt
IN0ugBcsQUCL7mTpPrS1Xb9TRPmqzTG1S7HmzNUQhaws6WjepnrxYsojpAWcduiBcFWzP+mlBPqE
6DDk7DAAzCPpgNYAUseOBnIx3asR8C1rNfuO4vhiy53xHjfkTq7mg5HWXkzIsY6HDPzhBcygLKeO
VOWjnQ99uI9rqbWrEFhZbfsUMlxjpGY/Rkt6Lawusme1Okpzvldi3WegiTX0NBFc62bz0cXWP+Tt
UqMrg5KewTUo05c225MVsbOxYU9p9A4yTlUxbYlFbqwfMxUkWNSLmr0WnRJa+RHYrgTXv5rQP55A
n9fPt74qTUzbdkCX3DgjiE5zR050G0V2lMoi0NjWgF+mXp/Juxmk1FkuQrD+yGxfW5+zu3GrhGoS
d/Scz5VnLhEYtuEyqXEaYVTm0tgPBJOGCPZNRwO6eRBqE7W1ElxV0jC4HYOZjicA4mV1F0hJ+TUz
6FO8lB5e6R4pDacs5G8TJFg7pMapiJ4V5VQ1t+XE9gW5yYD4LJUm8JgnG8ORkaNYIrRygQv7CBQu
blvHZD8YpVB0z9ImkBji6tjEe13aadogMIsCg/FhuS+WygfWGNk8UbRx3qTJ7NSgPzQSVyAwq8O5
dmGc8e2TydLiGFFc99FWCR9YPpiAUlgH2YDfYIRH0SNZdIScAYarrRiJ0FuW5C/IRtjG0rszKGq7
VBacoMjWf+juxRHOamQ2al3Ssxq9tWPyNUwybyk719JyTDYDCj6bg4RYxygUBiCrxePPlRqyqVmE
wi3yS08Fm8vMmv56YM5e65SP4xxgIFTqjgXSPTeAgwyWA9sPwbC0Tg5kQdHuV1279gmcK9AzoiyZ
ZpTnym091S9d0II6453sg1XRFwGhbDnxy/2u53Fx1FKRdwn4pHGrRbVf8twb2sQrwIVpgAq0EEfk
W4buYj2+HVjqqnIdwizh5/LQVt1lp3udZ7xOt/8Fcq9oMS5w7Zq2mFSaAwSIRfAwr+giAEHg5K1m
LK4G22hHt6aYi5bOBXrXBSq6ZQgut8rZ1LxbZBO4wRg4zR6V7i6zjmqE6mj4S8stJ0XTDArjvmSi
gBE/TP1jKL+TcblnTIQlvunqLj+EC14tppvDaODM5yDekwP8mJejxYXu6U8CJHrk10pv3AG+b2HP
189AdARclEq1HkPYJdqEZjX0i5gFjGZBuQzB9WU2o+HLHXLWsDTTxOgL7HDt5033xkHdhfsUYL7o
W/YRtyEXLXgTfWTqrmgp4cyh1VpjljCzPMvGK9NUn5it14Q/jLzdM8l0G4CugWhiTDPfsvZK9R6B
w7E2A70u3Lbd1bHqWt1zjVaIqQKLVHZIieSVSH4uWe/MKppuor3UPbBpWisxnfZY6cdu/KmWjxlr
bGO6JQOQSRSGv/mD1pKjmD56AG3YLtuQ3IaGoiMW6RIXB8+g+8CUKUW0v7x0cgZ8xzOA3gBBDWr2
1ywmbm/sy+GxRoQsuFyREHH2sM2rYupD2MMU1b/sFpg7zoSZheSEGaSA+eMbiHcE0aFoSc4qlmWn
q5ax9ndYw3Ob5cfQHF+iSROY+g8huSJEfMWvrmnYVz22NiC9fVhc4EROdv+g+IAo6gAZt7whsFo+
aAd7V3G6h0RFj3r3ZflO7MQXMbVtglleqBHf1oK5lDHJZdTLZaNF2Jb5SZkFeWveE7VeCZpec0Vz
Epq4jIynpPk5ghtWSW6n5UeRjkCrQNg4lU5Zpj9RsdRtpYy/adL3JPs6qaLinuCG+B4Yq0pHw2zR
tEDBcz2DLXphnZuBrlUgfCvIwrUb4mxnKJVhHaoFXAiwgigZbVkdbI2dWnmPBngnmZN9mbBdzPzr
C29FW5dXwVnOSut7QDJB3bLBtIcJsJGo6GdR5OadJqrsC1Sbb3vRCQNTQYSHfKn16MkzfKKBgrRF
l1Z5aoEFtVi1qyKYjXxLFmRo121cO17OiuItMbTdPNCzTF6r8WeWiHrCNmPJy4Pk7JZcE6VMU7iG
tVliRTxqjrNv+JkQc/0fPIKmUJ0YqqlQzmjk0J3Q0JBGByMDcVj0VBWlV6gLQo3STkzkZ5bCoTCd
mCtQ6iMhu9TQnsFZhywSHvpx6Xf1jhY3iLRt0zwR8KGpoHCJcsVVAFaSJszukEnMGnpIkptsloH6
P7v59Giw2qtnDPtbj4rxPQb5UVuDwTpu069hrYBCeErfUik5K2T5OZf3JZEFWrI5XU6Nv7fO405a
U9328qKrYIExX+XEQaquV33rhX2rv5mSk/oWgrzQvjXf5xBwQy/TNzH46OoG/hSlz2/ggj2S1mVe
JyidqOiIjas+MMo+oBX1s7E55op1TttGYL+3jdDnklyEJ+l1irqGop4t+qbleBoDYq9Fauq6KfgH
Ef5chrNBmJRuOrUk5bmRervu3vpY96Ty1wBSoVxxpAm83a9pmIj87iqv1w6UM0EslpI81XGpDQAE
jcltG2dcaROH3VoPXlsXABfmyLHNasDledpRlHfezLpeitV6/hePE0rKJAbmNMCVdXvxF7cPyvPK
MISx6h/pF/T8uOnBckXc05s9G5fLckZpYkuaShjhwMbJgRyiHV0cndmlyzAk1nkZiMsNewCKK4AS
Uod5ohbwbaP4ed+cyYIXm41ollQAY7JdutyYcSIwu9ve5XMFLqTSMXkWoTJWnul8M8gnqysPZnUE
Vr7AMIh2wpnEWZtCaSggQmMKXneJ+WUvicR0VbJ/FlPC10JoWidmC/TGs5GOj4zE506RA2XoDtHU
3eoRXrHNjanqtlRJjk6PNWY0Bfop+gLO8oShtZgLQYxQWXYYgJsamHPS9+XeCnLw6YpAfq+rJeFL
JHWbtA3Rsd+1V0E9onkqWMcWRbNq16+OyJzRKXpVj5eVjDEN4307Ke4yfRecm2iJ9fcL9S6XiSh9
DClcyVAyb9qFP3XMDkLF1izW+DIAGE3UYrvqzjVp4UyKRFeAgRi2dO3cXptslWNxCN07AC4OCKpX
KFa2E1UFN6e+Py0KkTmLUk6mVqYR+asLDIxMj4UDWl00EYLY99/qA2c9WmUccgSrKsjKIgABRAfJ
A87qrRSk3vwiWk0XnSdnSWjSj+qwyNC+pAkWvb9NyfQaypanJeBWHTvQIeoPSxjWdoFIzMYhmADY
LPwJxHszHQ9KJPtFpjrxuJN1arf9S00LZ8l0h/boQ0RpOIxnd26Ys0R7GY4mJLaFsaZe651xZl7R
KA7TFCcPk8KecvkuzkHytQCnbCgdOr9ExveyjgJzQSWhyj1LTQ6sjJyaUGeidzlDpZtQryieY514
qoF2khX4sF+OrFZ3epkBlXh8uC73H9j112SQs4ptmknjpChIbyq/8igPtDo6gbv6gfX6iFjQfMfQ
punTJruVquorfNFNGGavJZig/aYnlTM2vUeNhTolme7CfHBmhexrRI1NiQ786Qu18mCJcqebgLGZ
/oyAVxvdFvqriZZrpXjSe7xglMnJtFWvbSLhv8aX3DBdWfrKyoNuBnX52so3GcFwJfAq+jpzknJP
1EM1AaSM3DDraUROCwl/dcF4qaXY9XQGEo89tbptZN/16HsOUspY/ZmZD8NY2br0RZYxLHmvAtaj
S0KXFMtOJsPeGvQbkHT8UqznODnUTXaYBrX3BzLftGO8X5QWYz9VgAD5e6Qr3vWLENifj26OC/vD
MCQdRwS2oIsGWwYPNLNmQcPS9QiR8PNlNMk1M44M9TxPjWPOLTgfQ3tCLez6Tq77c/IxMXKxEyst
i04rNBUYYI9R1fikjuxkrp20ZiIDKnB2fPN5ZISKMdUwL+l+2C+ZM2m7EPiAsq9jsvhUPovQif8h
KfGfWIXwibbaYqFZJAtiCMcIklsAnu8blwbNHajRnAnz56XboUnRQzYI9FNgY9yVjsjnbna6XRhw
whnVUpaTGY9k4NYiCxBU/rST7/reXl+SVZA7ycu/u0/OqoatBErZSVbPak4xneX3RbQfWfnSZIog
EtyIsU0TEPuabJm6rml86+NcLUj7KL0Khwh64tvppMSuegIIMS4VOaf4pvtg8RIN2/8psb8vy/l+
A4Ry0aLrxpnhWdGyLlDT8CZOGmRUZvv6YX4gO/5ub9e1MCqsmwRlHR4BfJFimkhLP99LRP+qsOaH
Gem/BqP2lbKF4rfyXdVbmjPHKFbWSvlG6uVxKaO3ASXKqp7v5/8j7bqWI8e15BchggQBmlea8l5S
y7wwpG6J3lvw6zepiTtdza4tbtx9mIeZjmkUQODYPJm1pjkAmOx6HoF64Eulv8JkMCsXM23SWfeK
RUP4WwneJbDUxHbXJGdVJ2eRZzaVdMeVh1e/qk6RVuziullX5KlovG009HbhS8C6RugBaElspYNr
dzGQxUwh71qFAQf5eYg+75/GjZrjn6cxPvArW8H03AUpS60dpfNYVTjli9AO9llh8mfWOtmb2KOn
tyq/xq4AsZtV44OfxhKSGa5Ki0nmbJb3t0X58wdNIk2JIMWLGBVnybdU5CFoTRCMWvVOv0RjuAYX
3f0T+Nsm/7ne5OqVWsxAAdwG5xjCDHn6qXkPfvH2/1tj/A1Xh9y3rZzGaRueSSldfD208oytin62
NDCezb2rPQksO8AEywTTuue6MZF9sHO+7g7epiLmwBZ8U26ixVzI93f+8efxTUxhJmjpkSIV53gd
rKJNuRrjWH8zt8yNmtKf60xsYFxUCiQMcS2ScC0ciEy5b6iLYx4689ZwO4AYK1Zp9QgMXcetHMC+
HDBhz+XiNyAyf/6MSbDm60JlQdtASrEybM34aAFpocJP1omvnzpDX/vU3UvMffDr8FUQFZOBwzvX
o8A0dPLAFdUkdb8yDHfRpC9tW1mRxhB+uVbthiuj92zuxY4bZyaX3ss8teQOHZUI6sLiK/WUVapB
ZLACHbZX1FuW9Nuqqi5Kqv4ojcxOomTGvX9j7e9cqCkspogL5tZ+wo5UEbYm99s2im05FSfh1g4r
T23x0VIgQYp0VWRkVcvPBSABLIIF0U4V1X7pBCBi8otU3SWuylWkuQuKk8n196y9KOTcyeGGR5Kt
izeFn2LwlJeCfFE9M0WifIBR9EOlqPMk3YGVHjpdRvam1NJ7ktFTScBrMdA53kBjxiBMwTd5MHRp
Ak97DNCNlj9aHwy4muwAG2UqYWhJ3rqF26+FtqItNCo6wxQU9QQU+yhOYDgVAQR+jHeMqZl5X1gE
zDRcD8xC2xUK0kn5hXK0d+IHUT4lqKxLar5hwYExtCehiJN4D/qwKsLaVDBrP0DWXmj4S8rE1lXw
UDNUU72fbaa/lOpHjxGlAk/dUD9yPVhKLd4D6096mu6osndVcN0jH0qKU6v/AJ/40EhQRVtFMmQs
gdcU0UtZv2kY01Xlj6D+UA1itlFrJdqi9TZ12n5jeAYfg6YsXEhMt7JQ/2yZjri+uLhGp5ghkSGB
HT6EAXLXllotcxe+K5ZyRzdKALhS3yyDilETomiYreqxp+ewcEFLHqkzMe+cgfiO2a5srCR7ZdPq
0K1AffILtd4QhcGTeK9PMkQ64bAd/ZhWZv0DYnQuyv7gfgxmG4U32Br+MA9TYJFR1Rr4NWX1yLhk
phlUs+XGanRvHwzxMusXmgIAq/ehBI1ixj4aYeBXrZ9ZSc0It13k0CKK3zxNkexczpwifLzvh27M
iv/5+ybODrmvL4GfRT/W+blBaltTiOk86kDueixyRPKVi59ql9o9ZCWN4SeEGU03SwDDCk1cNjsT
gBT57yFslJx4JtCCTyJzU2gE/Mj0xLn/Y2/HhP/Gad8YyasP6kdkaF2tCM9g5LAkQtbAUVOAmZRU
P99f6UaJF8eiqDLsL5c0Y8p92iFZDUHzLs564put/mvoDCsvHRpUkIeB4cNVTxksTWK8UY1uCv+S
ka2HUd6iXRLMK2cQsFIrcICE9v1fdtMWXf2wiUM3/Dg0ygYCwX701mJ4p3XROpojn7iRzvy5/YkP
l8B9JpcU4zmDz8wiSheDV5yDii8CyGirarsmMuSC+gth6Fx1yZ4E6sw+b0YRV/ucePeAk1arXY8d
SXCpm9KRi2ZHWImL1ax4jlK7hOJVnC/vn+6NQtyfG59486GQE52lkXdONGOV0w9d5AvXEFaWYDbA
HZa8zbcyOSmuttXF5f7iN6/37y1PXavfumHDs04DmZS+9VHzSplYCmOwSTNTdRgP7y8nfrXSpCDd
Q1lnCHJJPdbqTz8he0KlX7ACixDiBZKSgHeynMmx5g52aowLH+D4sAOzZNhrx4pFBwFFzlhqzdF9
aFyCeviigBp83+e2mBP1kL+1uu/teJJDlByUR3xIvLPuSztekFUcso1MGAaL3rzIc9DEN93SWytS
/cC0qjMjDe1tj1jo2ppN3v8IpcQM3dJOQH6ckscAprKN3njQHpioNgPIafIwtvtBdUKiyRBdW6MA
ZxZ5vEpYvARb1cM3QlajKSje+aJTX3l/KQx3w1GVIPmJEGWRpaoN2TG01anTsNpShm7DpWAJ8SHU
806JaqA2xtDgrZwgg2af35+zpPoM/XpVDQCS0uylCkES2kmroNvkREVCmn2CyMrKosOAaRaZngt0
A9rY6VF5pUS1pPDJTWKHeL4dd50VQP6Qhzqy3H7PasTPKPcNCkbmgTLBKqUIIBOOyCXkdkUejdQz
0/6cRx9DlzuB5m06vwOl4AGc6fsoHJCnRuusRV6Ylkt3kM0IwUdQ8odWS3+0lOyjRjPzkO8rIqya
6ocW+O+20S1/yB1UXpX2mbmRU2SG7Rf7TApN13jowgsUXfFz3obiwsL9gHHM+uBhND07NfFbSlDT
zNwYFOqPCuRO3CA1udyu+hIxDsaq9bq1q1ZdxGXwwQfXykF91Q2vHKOk4ZCYaZOjM81OvdYD6VAe
MneAnG341kftps7EjJG7/eJBy2aolKlUn2SBka6DEkLS8SDkRxkM5HK84qVn1/qP+5blBv5tNGu/
F5p4DZCQul2kFhCb/IrXvbGMtuGDjtK16Y5qkzw20YjyrH6Oyuy2Ef+97MSNhIWsdkwG4/U/avb/
4UWYY5iZO8aJrzBcWoBtDgm75vsrov4yBLK/urSNbnX/HMdg6G8r8ns/E+/QSm4Y1zkKRTmmxHho
mGWizRnKmxn77081hUpkrOahkDJx9n3oNkkCcrPoGNJTQ7acr+IawgCJt9DkNYljM4QyV2ck6/vb
vB1j/LvNqU5nyVTI16lo7ZFOsxuxqfPQZMbP+4vMnOVUgLP3pAgw7VqcaeabQ/MZyXN529wKE5tv
xFyS0wIrQGzb9FvFpPFcZ3fuY40/4SoiZXVXGXLYYhMCw5IKJowgGGX64HUvC5BqQ8Wlsuq5VzX3
mr/z1atVI8zhdFwbizrA9ierGMMoVmTJ4HNEjb0wIVy6n9Nlu4ER/sOCTMU4fbmXwSojxjWDQ/Wu
2MWSWHkM5Hlr9hbILy3w8L5qa/pfxqK/b+PEiFSxHkSxhkfnYgoWrEv5ggPU4shvEbLIVQKFMPv+
zbydOF49wYk9UZLWK6LvotkCof0BTAfPoW7KHy50OUPoMceb9NPYK+AUFVv5lM5S/H0nhXfszFSa
E1647kqCDxyDT0ZEjo/+ZWipIGovTQp+NLOvbbDt3d/27Ur/v9v+S39TIbUeJAKr/tP6RiXBamsT
lGHyBe4Uyn/+BgQ+3vxQ7H038bcCJ60x2uZ+b3eURVDXteOvpNVcxfCmPdA0ReeKAkmLvzpTCbQU
OUawj6F28XyBt1lY949wboWJmx18Q1L6UtaOXn7IuGxyoOzur3DTNF/tYfIYtApMI00okP4ZT/1Q
mXHykAz+zCLjX/LX9dMlncoK6KNUY3L/e6FDiM3N2yMyZNNnH51mmJ4UO0q/Nujz/Q3dPLKrtaYu
FcNQ2WCk7bEzDhoENjG0PLObm0f27wraFP+jELVQ5R67SaqPEhV9zxVmI814s9shyL/1gm+TfWWS
9VKqUCmL2FHQ16iCgg+Vk0MogMZUZnK324/l90rjdq9WCgKAewY6BOd+ATp0iIZ3C7Yo/7smyFWK
OLnKCNtSAf6n8Nxkv1Id0IkSsjj+1/2PP3dqk9tsEIKx0d5nx0gFGahE32Ky01EGToS8uL/SzSt9
tZ3JlUZnhcoxLvvRZ0CNIO0UPmaXUoXZbGieaBY83l/v5qW7Wm9yrZNUhESwVjsm6c8weEyaZ795
vb/E/+Il/r0J01GpMhOE1AnuXN5r73LbbWkbL0s1cTB/qaiuQ7Wnvm/WupuvWL3sfXkFTgB75kfM
bPTbl15dRyXOOkVEEoIsoHNSr4VJCgw7DZEk5r5TlvrW8zQrTs5owFoY093X5UtaHhWIZ5RiLni+
/WP+DRW0yduopCHVW7XCfdLGtjh3Ag+McOUMLm1ulcnTSESttFKPCN3I98bwVVWbsJ5j5bqB6f0j
3tImTyOWyyJkOnIaORdWaIhTrsEWh6/MhkjhNtX4om57S5DAmfmgMyHtlFc5q8GKNpBKnNlSXwon
X2TL2lRN9SUE+C214hmXeduc/f5kk4dCq4izSOAwR7RiumhXypIs/w/jWLdc2r+xDXr8f1pNibCG
K+OuvGAtxVsv+P/dCX1SUVNZRORwREMa/GfiVxCJwz/FzCI3feXVJuifm9AJgfwA5D2PchVvkk6C
tl46Q3g9F+d/Y9Ou3jMK7MUQtYQAPfM9DmG7IahN82d5OVij+mT5pB+SrV38N2HA1dbGrV8t20fU
4F01bq1sgQRcF1Anun+x/8FS/RXWXMVOEx8Qx0omcj31zm0vW70aYADC3aT0CTHvwpMNJ0xxwcHb
0Umu3eSx5RW9Wfn9ieYBqEy0BdXRlivNFooJcQVCAzd95IOx0zLMWqWY5Ru6cgV+plUbB5syZHZG
OtMQyzgjDm+lPVp0Oz0ArFOLwYddbuWk3g+cLjuoAZmpBn2dAOgk1OQaJDZF9Y7xMtt3U8CilXVZ
czsV7qbmxHEFlNieMFiwqNXQrnxuao0GMQ9U/FRSoBVXbjzuPfZ+ZBr1Cwu/kLct2xBjYe6TEJXV
oCcB3KDFUzBhvRFeWm2yxG/feBraF0YItpTUUpR4qwr1wdC8ReQ2jkQgdq747VIlF73ch1W3JaiB
5BUm8iu60crUkiAzpskbyjY+Q8HTB9gF2gfRrkTDWspcJ1CA6mT+DkO3p74vNl3/EkeDlaSSY+Sq
WVaeqaGk0vCHWFb2RDLWrAdSulJ2AQHRPsqismGpPtxbAv1xldudjr6q17ZLo+7NoJFOQaHsyyGz
ewPsL1lgYhrtLZL9izag7ofEdBCRVVTG80DiDePVW5ODsF0XG41IF2h/vfghlH91YpXyWwPVjWqg
D4avbwODr5KIj9H8Rmtluy0qs6WKmRk1mPO5lUjcdtXGKmm4iEh8cX2ptRSurQdj2BQDCB2zjtTQ
b2oubtXYLpN/ASFRL4Te5tB+UIGf8ZrCTgR/FD118q5e+IprFx4EU9zexAAU4PH1XkfXFP01M1TU
Q2/0piQdJL4PyL6i+OrglsH0h+1rKSaWYysBbNYvMgc0iKvGKz+L6kQxotfE0bqrHpNqk5HISngM
LV3x6Tdsx9HyM71OOWclexrqbO1R5jCSWWWBAQ6BrJM14GjPn9XBNT1FdlKQF7H+w43ogrmumUNU
XKt6K22C14YZS5SAZzzTTet39XwnniJV0whKG8CVdMaLoS1UMZf23G76/V5hOm05tEmoxYFCTr3b
P2Qut2JqZFbtN2cp62IzZwFoOEl9lFM7KNHFVfHvRi2ZhLYWA+m0W4KdU+r7A8gvQIGPmwr9ixkr
9ve8IeKCq984cTS5HxBFyhH+d5vuK7t0y9BOrHZTPLVbwHUhTTEAlpUspK0AldlyDqh+M2C/Wn3i
gZKMNFTtAw/1LmOlDdta3cR1suvo0/1t3m5AXi00RilX/sBrqiJjhQhQi+gc/9VHLcK1h4O2VByU
C+cQX7crPlfLTdyPBllBIGRxt9qFcJTUjBx5O4ofo+dtJesApZextsaeMxuq8BvPJjNud+5cx5Dz
arsiF6wLKVyTgc6Hl6s/lL42GR2g8t7M+EH5NsDvarOT+NWXkAYUqQIwcDJ89A3TzFJvjEPMYmLL
Qlis4I7fDhelrMEznJTP6GotAviappcLs+D0MnxjkLI9VzzVrLzhvSncg9Gp77nowTjtRh9QnkR0
Wo0N8aEATq8m4VKSFbBGSGYQPapeAg4sd+UjTVoC2iePHhQvLXC4lr/1SvVLcYdkmTJZrNJKxHbq
GhfS9Je2yQ9yCa5eijl2MH2kgE0UzUlWGwjWki0raqupk/feU5dUQlFBD6zA69YtjFUSlluiNHZC
6jepBINe8uIZ73nXOUaCoWRySrRqnVfeqlP3ursZyBfhoI9qT5686JWtyB9934d+4WfOn3l6GqKt
ob8K4YHTftVFR2DqswiI/Uel3WWo++SVvlCCXUz8BRiMTUovoYjsUkbfsEnWg1SaTfcrycHLLRLL
BYuyFi9zY0fEJQgedC/B1MMDEY+xIeyR4iiTQY2Ew4Wsij14i7Q++OAZKZ67EpqNwAY15FyoH+jl
mTwIUYpW3bkp4PHJ3Qmfphy+LeQT9Fr3MZGybneQ2eBbfT1ckrU8OPkmeehW9DJjBMaA7N6Kk4DN
0Iu41keLX9rqWTjMSgFFTcDZMD7MUYZHhgxPvU8xZHd/5duomKsnMvE1Ne9QLuiQlYwEK91S3vr2
OA0E1Dx075cYXjHpi/uTW+US+AhlI6MUDLOwIIv7v2PG5U1pfQOVuH2vAuJIEGeF4PifDfdHg33n
iNnEnRAB4m65RV/8P3yi0VJaN+AQKJdAM85YubntTLyHOhiqjuAJ7TNJXRRobRUoF9w/sTnHMYWr
d9mgq0rvhdiQcEb2SnS9D91icOjKs6W5Gzoez1/H929tUZ2OdDPR1LnHs/aYlXBPPTUVaRkUayUt
TF16YNmlxpRM8uQ1MzBMevNp/F542iUc0jCuWt8dUfmSlVxiqP2oIIZInGIv57Y+Sp8ZjuxbdOGv
RjWg+ClY8DFKRtffGvYQF2yX0WKuEXu7hXD1sybXqYpoW3YVADL/cIcWy2jZe5jnsspts4BYziPo
OFaJa4nZLtHMl5i2EyP0fIWWNO3RI+1Gij/S8uT3n0awiQPNhvqto7fRqkI4ZyTUvn/nbjvUq11P
ghVIIEHtyuvb48DCVRWFx8KvbFk5VWCG4+2r70LTpic2QzMQdJ9mBSYdXwNuq03WDBjJJPI2qeEe
3e656ioTpl/ty4MESkkrAnFe0w62m5WOgpj//g+/+R6vfvf451dRB9xS3EKqsT3W2auoACopZqmF
xid954FMW5VDxruBMyMYsfveSl4hVk3MkYdstDDBcU5IfW5Hk9AmrJq0EJ6L5Zr3WkvNLjnfP7Lb
keLVmU3qcp6cgh63wz1rF+m6ODR7zGSoHlSTvLWRbyAPFyFYHAnJc/A4MEgMLf36Te9+xLNOaowJ
//ej1aZTK3mRR7wAnOXIB9UqtW6RYGil1WfuyA3GVSQc/25Ym44TZ1iElAPFk940PzDCN1bpfGjA
mIOCwHj0fR5IK0xIigCJWa3ymcc1t8vJ24qoV+l5hRF/zK/ZotdQsHnTQIF0/7PejL+vNjl5CcPQ
C3kY0IXKAPsK1czyq1+EvtNOnTnO+xdUm+JKMYfuylkMh+FWl5GtIS/nPODcgU2egEKUrGjdOjgj
T3NcDfUEOARPLWe+i/xdCP7r/hmyjJEpheKGTF5CyYHRFIPRIOYVb6WXyGbM9Z2g+aekubvM558e
IV9MksMdMg6xZNArsdIYgle8A/lxXveFnYN3xdAFBkypjNBO972tmmEemLerBklBizx/UNUPjslg
LyIftcufwjrbRjQzm4LtEu3VZ9lCAQonBqtVloD2Su5WYQPiUA55HeDdCZ4k6F/MzpCtriUL7j7k
ykPRQj0+Be0opldzDT2CgVpu/ZAFRzo8l4CFVfyrBsdSwzyzA5FWwb4C5aNVV7XAGBYoz9OxhvXm
iWYhj/xC9RcAskDDr/Jg7/W/aHAp6ErJQXpVYQFATzzlKcTfJTFh+pwDUfgyxBf8F6vhnyIuzE7H
3CI91PLawLK+uwv9H70GuH7A7cBIzIiBv75+zPvYToofuaFboXeRu3eDfOrJV+e9SU1lCo76LKvs
wV0rMlRu0F9BY92UkXN0xjZxB5MGz7RA+ZJ6didj2Df7QH8y1QoTnDKLwT/L7TasoV0oP1XaNkS6
U6gXLeKOZzxFwbFjv9ThK1JzU+tduxIfQ0ltL5aWTOzUYg39NpN0qSmFip00wsk6pI18E5afJV0Z
7N3vB4sprd0VK4bbQsBTFqCGKNBd9nNm6ynHpHbsFES3tCwE/vxU6p5ZQfuviA6Rl1s6X9UStYmU
20a8HRhbtPInlxMnjtVFmKOOFp5dZszYhtsh5dVFn6QhYTCkMiE9OaUUWq3+gUbqU9PTFSl2Ydpa
3hAiKS4sxvdM7yw3iWYyL2W0cfde2iQbUTNZ4XLeSkc2kI2vY9sDEhFQ3jYZJB7jcykW0FkwiwL8
k9AfKR6abh3oC4T2ptycamOj4E97+iyhKREmj7H/FJbZQo9/JsIFTtJYgVkd36AFCQYehVMG6lqS
HvS6MiW+um9oR6NwZytTjHPZ6qGsxHF7rHj7UjcPus8xxPdFMUoDIsC5L3ezWPb7y00HdzhENGqM
qsBZG9B5p8M28Ja6nG7SygcYFC8L4oNuu9Dn05CZT/Z9p65CK6kDDfqAevm38kXmPWNgx1J3DVRS
cnr0HdcK5nLW2+3gq82OP+lqSaImLjB0QQuwZbBS/Yf/LKlYuViDop/Zc2CU24Hv1ZITt+lCFGXo
IPJxEhm9II+EwUzTFQfXk1lhcFUDq0McP7vQb2BduilTY1VgBM+to2WG7nsthhVAqTsPNXWu1Evf
w5h4LpsS/Ypqw/FR6CMVQz3jqwKR9P17OD6Ze/dwUnADXR9TAQdH6Jsys0IRP0JgXgsFNLmx6YmF
q0ZQDSHr+6veDDOuzmvim2NDjkXq4VZU5KSX78z9CqsK4g8zEJHbTbyrdSauWWPoRBYSazAS76Zb
fdki3VuLfRxBUAp7y8zMNRtj6WE+ksyOPN0MQK4Wn5jLIHeDuJGq4ByWj8nIMxzkNi3m2nmz131i
FJswBakY7C+ue70uip0egtRn8Y8cELdc+lGg1TUn4HF7jOH35qaYi1ZxSy4NWgNdY2qD0susoW4r
FewnZWB7iklrRzFsc0fNnjwr8UzafzN6vFp9kl4PSgLIB4P1HCK4dPKrAZzp/g2dW4H+aUTqoYLp
Ei6Cuogh5Hpj+owzm3EAU8ILXmCGgLZ4AgaqE4lPNpD4dZlvE/qIqdmZ3cwtNrFPnm7kda3BJ3oB
5unYI0kz8CP+1PrOyjCIeP/obsNyr77OxKb4UHTkXothHRRBIIGxclH3+O5spme3e1BLlJGT3on6
jY9mEs2fSBNh8gXDdDO/Y/xGd2zbt9W+cgReFOdRSqTgLDbkJ3W8DbPTH2P/Anyds6997sJMTE0O
+4mhOLiAZiCmHhwyzK/M7Oe2QWFc5SBGkmR14tgAU2QiIyVaXoAkoLLCwASlWdgSCLTGhky5jPdz
3nRuzcnNEVUrBKZQ2qNqYMC3TiwiHbsgn9va7U/1e2uTK6N2fhlydLqOnH4WJcLncvjRFaCA8NQn
uMJtKT82HDFeqa6Aaa0sRHAvM6d7O0b6/RMmPimUo4RnsSSAig0XOViuA/6jBeEEBj4tSjNbNX7S
oVlI+Vz1Sb3tg3+vPLk6fctakqQ4Yx/RWQzsZ6BiHivmpqgwuw9mS8blN20c5VGyNdHWjQxZJBAi
Z+zcFs9ydlaLp6T+KFAXK2XfjAdojhupzREsJMj4QM1qBcUPUqLyhM64BjRCoOYgBHjpvXcffBYl
4s4mM/XqK4PTN6qXoQOrbv0KQmozkIgp574Vg/cjyi5htKvQ+wJ82FTB46grSGFG2abqp490KhmH
+7dV/x7i3EqttgK4PN4hpaGhYfGkQ8TOVaTCkI/vUmrpvWJ5EO6KPMVqo4+ZDzp3p6b+t4qqCkKO
+KDfIsER2Mt+RusRUP3f8CCjOGT8/oQTJ6z5jR8McoqpPg01zYaaEEE1jeQys6Xb0fS/y2gT9FbS
qLJoYqWBmEHn1Ot0kSzBArdqUd7OFqg8zZE6zLx+beJnm0SGdkKeK8ccg7ZaCGGoSLyk8mzb+VY8
qDCqyKB5kQxjOv9VVcKVBVQVj6CwSN1XDYxmQ9xsCxXlXmiT2VVK7TINzU4p9r5ROAxVvtjd6WJR
1+FWCqpVmHKMTW5zcMAO6UOM+pxa6qaP8eQ2rZcZhgT8YA6yN/erJxYDSIeahh4oIJQaOKcjxr2d
iLyC7Nye+ey3fMv18UwMRBdyzehrLPSfgQQJRHXftEPFOtzmS+11zuzfbGBcLzl5PGGcecgLaIPy
Ln+RqeldmCOv4MdBKDIqq5z8VX3Jl64zs9VbN+563clDUkWJcUsgfEBQ39owOVAWjzaZFXxWi7HA
muHTzgqzj3uZxglXa057SDVz0yisVQrns/OhKuBp1B54uGy7XdKij95+3t8kv/WMrxecPCsFIskk
ZeDBDMQbcFZLSR/OnRsgD3KzjcGNd1VJcN8xmOi/I3leRMmAEaNDKYEmwnsAl64lIKXFCbPUYpOD
Dgqykuo5xGxOJjdAbsXQ/4JyWxJaPTSGCOiWas/OJcVCVcoJ3V3QQI8o26uot/m9Zhc52Hjl0sob
1D34Tqa/Bv+hkkHkispi/Oo1oHCKz/HOcPeG+yWUx1DMVde/Lde9bzAa86tYTU9COYQyAGoCXg4V
TkjIY0kM/zwCSySZUqr8zEACYQWDUVsGmCSAOpSpk/XtU6pG5zyvX+OgWRhe60RdeM6TbBkrD2qn
PfLaO/KwXSY4ZwDS3rO439WIzVi/U7VtD8QSaJWgpPpm0Iem1yzN//wmMalysx5eY7WzkrI0eXGW
IGYUs8/SX/lgEqxluuiAjQxdbkviLegPlQ9WTC9dDZhQGlErnfqSDJdO3usZ24ET52WAiEYAEk+e
9pabecdIf63Th15qbOp+pEN26oNi09Bwr/ZzF27GUk0lJCFIQA0SKfQYG/lS6bUPxuvXZKTXkwv/
XST1xQ2hslyVwWseuandhrDAwHRmZi7yc6/WC8lXwNWVLGs/PURAvQ24fEEBxvUGdJI+jddlXO3K
pto1wBe6vu8QlS/RhrQ9sOAHCd6VsuyL4ZDH1aaSK5Ox2m6kGNUurqA4/Nw2dKsJz1L7HmPK4kcP
zSs/fZWCziwwSh2GYE4Wa6X+6tC9lQvVaqsvCPg5fhSuy6pxIBB5/5GONvXehZwEvp0SaQrTYIh4
tYlKQP1osAsBvqyMYi2Hc2K0N3Oma5Mw2sWr+x96RJalZvxCO/6TgsUeIy0g8bFiYZbC5BtqS89z
Ajr0e37u3iYnHswApqKAF8MMTSCBiUa3GKY2YR0OrAHnSd+tugHcvOBHTEArpbqShZjKpAgCy0w5
a9p7DIZ1beOTp3CkJJOYXUWYyRPcppliBjoK23nRmqgb27WrvpZ6BVJMeGMdYDYPo5pZvVLdaJF5
mCzsf+mYkxjhwxrFZKM2mEq2DRXAo9At5khUQ8zN6zBcLQlMrpervMZgPWmLS6gYD1G5lyPIQtAY
YlynSPly/dyOpGHRgYOl7MmyEeDuqWJTK9INJosXA8ckvpqeK4wUVkZ1LgJi6aDODjBbKRLbL9k2
oOcozUD5ibgKPFID+m7jHLASSU9Gnl56r3AUwKki/bMH35IhS+CtR34QRb+qun3MFGgNtvomZcwp
8szS9GLRScWD1vu7HvQ3UUD3hjf+7/FGqbUdh2Yc9Jz2SV2dtK5fNRwAMtVRXWaXPH+pCNsytz/L
HFRlTIKUH7DhAcAwSo05SN9UogT4ZG6JRsKTk0Yc7JrBn7UuKgrDQdQvVVw5upE+ca3faejC52NP
Qc/BTNqBHxUDQQN8e8sd1Q8sSt5qybB84zUIvLUG5kHVhckdtA2EoLYjT0QWBIcG6itcKTIz6p5b
Q1rHHuTCXB9am8ke0cOyVvOLBPmwjkWrNhu21G1tngBBKw92hjZVD0IyVr3qwylK9wWJlor7SsSq
9Pp91MIqdorNqwjABXFSRLytlA6+zTtWDUAF0kZnK8OLT0YEQNLQrbkGvcmErqVCc8oedLQhZJpK
UB2puopRnEpBM4mbTD9kxbFTjrL6rLsfbmnYAQ02/0Paly3HjTPNPhEjuIDbLZdmL2qpW4tl64Yh
yTZXcN+f/k9ovjNuwT3EmfG1IoQGCCQKVVmZowFjn0Zzw7aEjx6rMuXO2GXfqFzAnhZ1bEnbDv1t
jpswU0C20w919m5M8EpSUF1DXGyUPnjXRYziAxQawkXaVXMeRNDg7XGxgi58BDv+sc0NP4q6Q5E3
h3iRN+E87NLYfK9IdJiz0suqU1WOYK7j7pHqTSSD8G6/t4XtWlW9rczanfWdKQ1HFXaVs/GzsKIz
vNqcdHxLafRcKFrkQCjCiets01TdxuxHT4LnQQr7uMYa72kXP0YQ8MkREhf5vMk04ttG/dDYKMLS
9H62cfwt7IMFXxY1QpDLfRK1D+o03hoGKHopssE1ksMGuD2V2kDyg+BTWMcR+hW6eVIhq6GEW92o
7yCHv60zCAamL3GRe0jCQgj+Ucnvq5ZCCDfbQH35JdLU7xmNt2ZbOOvofTU/eYmnXMgcJinNWlnp
8XJxwwAuR95EHQ0C4M05FurQXyVMa1DNJJaswyb5I+C7QO9kwJ9qaqmoctAeFhJ7igy+j96raYeC
rW9484bovhLeRu1OtgMdEnzaN8GMf88i2Kps6qZhWrBS+M0mOo4yWtlyl4JylIOF932+he7a8KZ/
kL6aAF1xN82XZd/voMx2FOmwXmFHfB6duy5JkavxpBb5SQ2qm7bdTDflfetGkBcb5rsYLggB0xWL
7uoDisCaKH/0+wPp8+jc7WlSksHepk9PXQrLheE5NAUCB6IBuItSLlsU61olOy3Ig1S64RI7+9ek
wM9z4HZsnqRIgoVKemqrEFziHpAukLAVTYJ7042KTRWr1rNTFj5oBmpRQis3ts6f44nPc+Beb6Sx
JwhREiyT/jMCGTdNv06SKAmyOghsDLgkSLSoYazbanZiYiqT4bcvkZ+5WgAVz1uE4XcaqvgHEaNP
NCj3ZKNSIhkgiUI3r343qmKrtKEnG5FgD/wep1+sH6bGvYIWq4tbOuTpaejB7zG3diFtohJqR1Z6
XoeL1b2AkbhcstKWWTErQ3YyaxDRB9un6Jv9syHYT7gARSuNlHmU1fQ05/0b2iUe2vJfi8d+Xi7u
2MPpBc20BnZCL1WuPGjbKUu8pi689YlcUdb+PA53+mlvIvqfx+xU+8o7PXTe5GXb2Qdfo3hcvBeW
hqs9CMK1sae+d7Oz+Lnf//EW5AHC0kZ7koBBrQa+VEzgoif71BCs6e/vns9z5UACYnepqeD+Pxkq
Upg9gp82lndVmH7Jk9gt0E+wvrjK78mQzwNymFH2cJlQJDM7seTW4mleBdOHDOVZPDKfxFVZwcbn
iRe6XEZWGuNblsMLGREfmSKTJ8Eh5skWUR9mIGFh34eGlsBNZfmey3fogOi7h/WlE2ASz60gQ1Rm
VgK0HWD0HaE3r3vsQnWzPohoNhxQpLKdSEptZSfN+F51hqtmpS8v8Y6iLrE+0noMocJW5zNgLLBP
pmRpU+wES9kPSD7chJCQl/zoabpHA2j6RTrDnWNLeyfxRKnuK4TWT/uQF9XUoNaLJDJGt/X72Wy9
FgpoIwGni77atHlUxs6fouZgsvb+rLkbwP5iFhikn09NsrwudDwXIJuZSuMsyvc0J2fFytz1JRJ9
cQ6IZMumsLMH4OV2fzLB3ZPi5iWSBHh3Jfn7eSk4pJnrlupNgUBhgGuAmjktXCwfpmczcip/BHUn
UZm+ufxWHEVfQTRBDn3GVkvHukkQBEV3ZfSjih5rkGnWF1GEABzgZJZGUkjjZCdpZNyWU5LJ/voI
ogXk2RERjdHk2yCWI4G2MbJtcYIaN3Ln/aZ6xsvSs3/G6FYQWhGJTtDHHr+4cqsZZsSJYSYn+8H4
GadOvgk90x38dFtvkl21Ze17FowYQld7XJ+yYFF5i5C5zfrUULFlumxG3zAc+0TW64KtwRMmQHuV
skrCxRRNL5o97EbITMry9Kefjk30YgknuSkHiCMhBEMHZOyW5+puOdBgAJsd5jsHuol9KCmKwkvh
jmGzvxi2iMN8hv/C/15vJVIwr/mGxbV4N3+R30cP2oRoH9zWfxak8RwJChHzYiA0P9VF6Ohwmo5U
wYqKoqffLEGSUaa9jK1BAvKzvV12Urnr6xt6ro8ZfOLoLj4sT4CU+m56sRO32sOr/Yf0TVRk/ADw
f3ycwA6Mw5ZuaXTQnVn85DOJunIPh6Njt03gzheiCwiINm7/A0/qE5SqHNh0UYYE60ySE7NikWGT
Ph2WW0bXQM+HIJISHEG+a1ubxjFJFMQduSrvkZvbEgiF/tEp17hXUKkloyqxYKCWsWjWu1Y/rQ8g
igZ5u1pVpfbU6FOGLotqh3rzPnMjtHN/sHY82xP25QjCmw/K8cW50029s7UCSJ3fFCqshKebEDzI
p+7AenPQ2Zg782P7IHZtEITZGgczUNOGrmRkZ6dUfx+sd6Lb9w06j/Q2RGb42/qiMuxY2fgahy0N
3NyrGKm7k2bBV8kcgwmlRRuS6uvDiJaSC05olEhxKWOYnKLfZ7HekV6Xok2Z9dEfjsTFJ41cL8Uy
48lAra+9TGFQlnylQ/MKOr8g4LpSl/l0fjUONNLSisK0wHUwukhebwy3Q3tFwKrgs2cUoPk681YU
BImQ6sNq42JTEiiBRZ0ms/Ah2spPMIlLPa3GqLUn41nECDjoxn4QjcvmsrJP+C7bXEqGNFsQGMHf
B/3eg29Awbg5wun6pZ/ajQx3s/UdIzgEfNOtNenGQG0ZQUO9jaMfMKWGndMDmIVoOv+xPtQVKvCn
D/nh53GxpjEeMk1ZfjwzjSAsguoEkz3P9OEakod++3X0FH9GP4YzEU/b/afB8QM0yzBljW8Z1wy5
NEhpJSe0u2ysoEBxzI986wRnLGWfPC575uOIsCL+oX9fH/r62f81Mrd/h66fyooC34zonI9flPhc
ibqZr3/FX0NwVxxIvznVkhmnsbtZ9CdrDlE6flOGwqvGSrBj/uE8/j0Yv0cLDe9pC8aAOBo4jQYc
k4dtFDCTG3Cd36pjigKGYMyPO/r3c/FrTO7WQ99TH9IB25SpkI73ABk0FaOaAJ/dpxTils9dE+h6
EHqDO3qaCyOPDNoOrtUEXXYghxKZ1kNyFz2Et6IKruDr8ps6pYoSt3MDZG/3k/7aEdTissf1HXQ9
rPg1e+1zZNpAbWYoTSRMovHO6L+BWSJY33+IfX+NwN2FFQ2bMbSM5ANjK6gbeONTGUxn+147M/Oi
Ga1Uz0bqito2/gFnfw3MXYx2aS4mlSl752obK3KHB/sZFtzwVYVdOBxO38lB8kQhoWg9uWsScovT
0M8ZwlCpckhk7Kpc1P0r2hbc/SgZhdy0Wo0gypT8iqJEaTUu+Prb9Z0hGobDlmRZEoiP5Rksj+Ac
A9PwAcbFk3B/iIbh8GU0QRzVjTI/TXhaFjEFUbV20EASrM/mH26Iv3eDztUVJDKPYWPiMLG+oQHO
A9Pj9BYhAJ3cyYeYVg8Xa628x717EtHtBHtC5xAGBpvFItkYulFvFbvadKnoChIs4ocvxMX115hJ
P8QGS8aX73Mrg7NU+BUS2OtrKJoHhxXJIk1EDvvsZJOb2Rw2Y9z/2Z7TOazQ0NbYIgGWQYwO3Ybq
XTjpaFwVlGFEi8X+frFYJZSEu9bsUCjrvgCazoUanQxdkGgXDcLhQB5FixE2Q3YyljsQh9sJ+mqP
65/jH15Tv7Y0BwSkjBeDjCbqou/qvgFfOHlSHyPISjMj7PSp/sOPwwFCYxUDNQx8/qwzof/+o9XM
QA/v1ycl2mMcHKDwTSy6IDhOsAPC6skyvq8PIFo1gwOCeqi0drQKwKc7+sMu99D6YHiTW++gZuAW
R1v0cvqHvN3f38ngzj/NljiHUB+DHma1rS9eNqKX6yl7YpKj7GNRsEYySA06lulY9yKT0Y/03EqI
Y6ifd/zYFRakdT4SliWoMP0NaNSbXt6+ELSqe38xGCjdzKqneoM/9G+sZS4S3o2CUJLvcOkzGSoy
XZWfKv37XBBvXKKAppKjt+jT7lQBWn2kYddmzYHJTNqm0mdspfKnBZ2cOICj6L51lPgmx5wT1KAq
qJeehy/Da6R5Ym1pwVY2OJyxTBBrpBD3tGI+EfoM1XRBaCVaTw5j+qUK1UiW0lM8Pqjooo/JuDdI
gwLO4IXm4/q5Yad7bTU5sImGWmstiktMmZ6j/NCb1XYmJwWxgRqB2FnHfzg5Dm2URNZkMuLdocAn
Nmv3sOpA2gFPgrS7BwoJNssVjg/Op/nrjHK4Q+RIsgt2Rv8i4aNp70U1XKgp1EfomvrThwDI8IOq
OB6etPvDsJFv/Sg0I4MuI/YKSUNvZu3AufSfcsF/z5Dv9qAL2untAvFcMY6H1D7oeSG4IAQb3uRh
JjTCsKERIsYU5pboayawNl/fhaIwzuRikM6I5jFKS4beyibu/eEhRTdsu6lqVz8rbuN0rE0OqniO
8a+7Uj/tEJODk0YKUzhc4t5ox8SHCISb5YKGZhFi8cLexqxKeWhjcukOvXjKTXdX3WXQpV7cZECc
aqNcwJ6g1CtcfTe+ieQZRd+Pw5MozXXajngLhgmswvqHBHJsgs8nQBFe7xv27EU8slBY2hpn+qp/
nb+oX+xDfawO83sjnaRz4+DquZNuQCT7w7E5RLHTOLGmjw8IzbTqW1pBtnfTv1R3qBLcyF/r3bgr
Jj9RUBB154Mo/SZaXA5gpGZqYoi9IFijT6TY9IvIBFkwAK/9nS7LEkIVHvm97GayYOm8DKIVZIHK
yh3Ay3/nibF0aMhg+3P8wvpTwYN8lzedG/ui4FYQP1sclqh5r49aBLTqmJqNrbpa8rPqlH/dpv3p
TFscmsRKPJt5hVHSqPAsPXTi4mdtg3+TORERvAhEgafFAUhuzdJSV3h31H5zs3gwnkFSiewGt9xB
y/ZB9Cb8B8rD34BvcfGHnpTLPJZIpv2/Kw1Ptr59yZU3I/zCFOjljewtTxZ016RDVnkk/pZoT+NW
eLeKviWHK+GgytVIGXLi4NHGNbftsTRc6kLPE3yDIXPSJRBzgURxt8WFLHoFqx+4t36ATRAGql+7
0YsCRj0Gho7Y4DBBy+zBPukn0eKLDiOHNWEes1oaoFTJnizp+9wJnSbZAVg7ixyepJMch9OCy5a1
i3/sJnfYhht5U2+KQFRHFu1dvokur5K6r8aPRxPcjT9yeKx/hdG4mhfxp7uiTPrpYNrck0miaVjL
BW5CEmT30UF9IrUTJXuS30K9d4TYo4WvyGq7+IShM70ok1smCEPf4BqVPJjfRBX8K0qUn38Qh0fA
Imp2BPwhpsPRustzfxx2JJBv7UdGGCQuiCzRuf9Wog0DDXr7yAUf2qu3TdDs0z0MGCURGAu2GN/1
ZRpWuEBgPjvJ0D9QPDQUIVYACcWbPfqtcZONcb9+gYoG5PCLoolm7HMMaMXmNibTDm4CgqBfEB7w
OooDpC1LQ8nSk9TP7qC8zwQWpnHqG9qJLj9Muf2+PiVROMn7vbVjTKHBDYggMAFBt+X36iGqUHRQ
dyNjZbjqIT036qaHn4EokhUtJ4dOkkXmLKmqv/IQkgNDhMhlQtwTGD3xoXgpnkQhCIOEFcjgDa+i
KdStBbSB07yPttq2wxXQ7sTvXgHc87ZuXT5ASVvF2dXk5q6X9ma9oF1bpEOyPgrheeK9YqeVMmL5
pOZRzZcfknHoKl3EJvtgWf7zmkHGD2t6kSy04yxP5A5rNmy6GxtU4MwdN0xTiB1vUaJY8AolPEO8
GuoJ9sgKC7CGXYeXDTr/YT0xQagPWtDhY+OzXDVZPMqUNwMJ/sLCQHV9lxCeO26QYZDQxsRwJdky
Eg+0r3358O9t6i4BlcgcmqAKTpWMnbysyJxShX19JWJGXP94lq0rkHW0dMJXoE2yxGh3BN9wQps7
Rbw6OK1HH3Hpe6MjesJfvyMvRuOuiKKS6gI3cgoykAIqQeJ3oad+++hKCiCdWsNBQZDJZoHTb5vz
YkQufLXBXKBxCtJcXd9XnXnUoSqCEioa3Yqv/wUoL4biPpeeWb0a2+g/0h4W0Eb7oD7qKSJYCbFU
YTioj+LdVgX2t/rfu11ho1yMzIWxoU6NPIP64EmOoOy8RGgQ/2qI+oE/co9rS8nFqNAHjscZOv0n
dPc5jd4uDs3RmjvMiA9lEnmx0jbOTKAuJtX3Rd7jbm/b90pCRxKVIrTiT7b9WHX68kL7rtkoHRon
DYrmjqrO/AixZlTm/jA9jdFyrCoyBaluoZEcCtq1QbaFoRxVu/m5GLlf6P1LQvJXPe9+DGV50NEc
Wxpfutq+markR1ngO6dLsSXwVHHGyjgbUqc56VxDDMPsIaaRu6VBPSKR2yh5thPLL1Ldx89w4jh0
bEvyweR0E1BUc/CgCzi9t4uGgLhSg9aAbl1WohHAkrZ/uIG4665rFnNW/mJeRlv7oDxTdM1SR4UI
Dcr7oZM68kGS0LXkQFVGdPNdvSwu9hAXji+0Hqa8R+lirm+1sN3JSeHNWimIXq7e6BejcCG50qpF
Mzd9ftLnnygy1VDMgd7p+joKjjxfxoReUFWXrQ0KdfZs5Ykb9SNci45LJkoXisCTr1pGpU7kGmYO
eD7OLgv56QskdswApuIvIvam4Pvw9cvI7CKIrOKMz+hAn3SogcsnSxc89oUz4uCysE0DdjcYBZ3E
e0qUfWPcmRL1e+tnoz3G/QP0WV01D2EcBHXEYnla/3SC7cEXN2PJgmx3B7LZ0n/Vy2XTjJnokInW
kf39IlpZZGXJ59hAksljj0L4jZzNzmHUlcVd/Om28ItgEhk1i7YkB52Z0YR5H7Pic/R1mW6VuPCM
Ot9LleC2ux6s/zpfOgchcrk0Ta1jdvFOxo6Mv454FIJEPYGYUxxaPHw6l7Ru/kQFqfPrvKSLkTn8
6Osst0dG2euQJYK+FuTBtQMj38NIagc1F2YaKKqFX+evXAzKwUmXK9JI1Ck9KXBrK+mtnh1D5bHq
t+1wVspHCS4HpMYyhLAqVhWvUdtjWpowhPz3suGfbmC+YtrmYwFvXAt3Yxz5RN4pkJyf0YhudMJH
0dUM468586VSZbblJpbDBAHwclOeQ7yHWI5heipcYbDNCr0rVz5fFSWh3qtmxMifw33ejIeZmDdy
WDmDgnu/op4G3bKpyLex1f6Xl/TFLDkgIkttK1WEYGMio5up1KPF7o+wxuDCtUabpzA1kB1SyxwO
PKADUNFxFGANX94cJ3WyOg3HfqnPBArAsRSUpS3A7OvtBRdLxYELrfNcl0BcxQNd2yw7+7md3MfU
Pi/PXQKJ142R/s+KoPSU8WiP5xyGBHA/qv1R2KIpggGDA6AEet1D2gIGmncp8mYFP6kPpm11gB+K
OXrmfjmKc2GCa8PgsGeOoETR9Li1WsS/HZQWZCKoO1198V2sMQ80gz3ZsxIj167Ae8d20Hrmte1N
XCuOQvHctCHoh3Lv+g4VbB++4onUhz7GKs6Arao4cq+S8jiKYhj2PVZO+G8lz0bXY7NGzWWoz9YC
aKxM31p0hPapn/d1sD4jUXzB1z9lC6IZgwXw0u9Yc1G6eTQeR+8Gyh93onykcCwOQiAO03atha3I
SORjkHsp0rEQT3OUL00gKn2KvhWHJgocAGO5wgWgIY9dRLUH20VTF+2I60zRX/uQL39WXWy0OtO4
sI7ZrezXk59vbH85x696hQAG1V0XJHUI2sC9Yv3TfXQpre0UDmbyuDLlWgGVqvXHDy+sCZoD5Q4G
kXl3GDOI4hxAE7I84tS7fN/FeGPRM8g66QvKJ9Y7SwdJu2ijCmrOooXnAEcHjWw0Gcamc+xV5K0x
i22vCU6i4PjzVsjQf1XAfMDjSCWzV8NVmyaQemq3NqyESsXc1GbiFCMRILsoXWJyqDPPSSvZFUok
dvJq2d8AOGP5NkjVrZ5ODrzeArk2tiUEAWkJmf9DG4vuSNEv4CumjdnXih0CWSGoHSgeWjCSO7gN
wLRH3hrFLj6KiFiikI4voDZxEUMFD9+TnVo0jQZQPwyMHaOfSYG6RTYgvBXGOQIU5EupWlVNUHxr
81OIDIQXtU71rX1poAH7Jmvgn00+1ZzlFS2k38S5YMHlxRdYJauMWj0BystDFxg11AgjUWzO0mor
R5cvq46x1aQp9BU/+OWSE7vJ3vKQr4eHZrz/T114vyCKr6kOsFVoyhZPkGX+0molzJJVwbkQHHmL
QyJNjijFMxUlEFj0yn1yE1qd3/YiyRtRLMMXR61EpuWSIFtpPswuvR2DCMpXgFi8oxZIcTJWfufA
wmsdaNmvX/tYXDBThbM5tgtmF8M7F+LEchpuZqNzZmirrY8knCCHL2DpQC7ZwL6YQP9vXeUAG1ty
Yskmdr6RkLV1V5RnEkyPL5M2ugX9mkFHF3Oxn4ynWlVvY/LIsniCyQnONF8fjRUV/YQU0DXq8HPY
GHvq0yB/jiSnC/365vU2912AGDTgRN15opHZcbxIMcxLJ4UW3EZORf6SmPG2yO6J2nvlZB0XKxZE
pqL15KKcskNSXc1xLVfRyZ6KvQSWowrqwADdv/UVFY3EhTg4YCmpQ7wzkPZ1KGzNRzhlgMfmDvn0
ZX0otsdXzgBf5LR7asqygtBNJylSwsS16tAlxdtkNptcN5zBlr6tjyiKrPgyJ+m6UjHUBFc8qtcQ
EQf6w5II3gfVG8S8WPtDtIvP0UN+FAGm6BjaXAgD6ytb1XPGPT5qmkvc/twfWZkzzZ3CMfeRhryv
KDoW3Dp8obNIsuavi73r8ZoxVVdPf6yvqOgbcuBiTopRaRQXebuUDtVgug6h1Gyyb4o5g2qitjWo
4q0PuT4pnS94Wuk49FOMIFxOIZFpJJ4VEkEkePXusVWbmKahatDq/ny24zQFR9TAzsRZ802Ik07a
Y9KJsIsd2t/2/69ReI2eUAo7w17s5IMOJDl0r6My5kJu3pk95QkkeFFW6ToT6mJErojb9HFeFkwa
TX9gIkSw2T5C9CTeSC65M93ljaUQmca68ZbcSbv2jfyXMP5ifA4zm4RC2Y+1oRudflDg2JJ0+2ku
HtY3yBVVROTpLobh0HJptFSrq4XlSuh9H0h+dlPvIFscRGJPpKvJs4uxOLxU9QRJLL1NTt1XmMHc
G7hf9QLZWMltPT14r55ZMzOKWZlX38Vn0T2rC3bqR6B9cQuN8POGj0aenAr93UreuwaS6flNCUla
qckCEt7SiN7Cq74aH21919nHZT7rxaFMH0pDfYI6rFZMaMUfnLxiIreNY87EXVI4yAIxemirJM2A
jGrq2MqZQLi4bnJHM3Kn7d8aCNPCSwLGC5bbjlpgy2Egp5Cm1ePBSyBDP4ztwzxagVFEroT8YVRV
/tIl26yr8absTmpiPgzoCoSFqqvV3QltVL7cdr5gN1y90S6+EPv7xRKBHURrtJpnp8QGLazHAkET
oBiKIIsyXy3rTaumt6YCz6ThZ2nitfVQw7G8+VJnEOmC7vX6zxF9MO4amJDK7vUC0DLZr9Ard9Ic
4sAiZGH4tIYsXHRpdWGYT3CjQPZYlXxGimtUn/HUIoiCoNUUsqpOVvkoUDC5ysJVduuTvP6ivFhz
DkBzSGT3EOliaYRmBxvt2g29uL1h9U3lODsoIxt/Btm8FlFhNnXTLjWKBBPq07nqNiGEXKfz+sSu
3j2/5sUrD0WwJjXaFuHmlPYO7faZ/fJnA3AIORHSaBKj2WgolVsaLPmI6NtcDVwv5sChI3zOa2M2
0OedQtzWmXALaIfmlHu4enyawIISCkBof/qRP4le4IJt+UF2vDiJc6lXdi11+SlViWuO+wRiPHAS
fU/1/nWqTVdCzKA0wjeC6KOxI3kxbDuNdTawbDVjiMLBUaX7DK+E2pv8cHlgJSvxvSA6AbzikDqr
xTwR7BQ1GDwZCbzIh7GlN+2lgG7yQNTWK1paDla0vkO4kqh/kZWyve1rqE/LB6FxhQBMf1MXksrZ
DkNsntGdvPzb9JB6Fiw6Bh+2g/vBZ/1yhVs/rx8K4WJycCL1mhLLDeSFUHYMDBemqIF+T7zONzbM
61wWhCmCDcNLDOVmo0hThUlG+hyEtb6t0nkjmBI7yCsQzWsMFWq5yH2HUKj1S3mXbNsgCYBcheTL
XhdAT0aAj6I5ccAyK3OSDhq0g2kEiS8dbgX5t/UpsUtlbUYcroSSNM6j1mDH9zW8eGWnnqLHAh6k
c2Xeham5N/pOkCO64kj5KdLj9YXsGJIVUQKeYL5TNsRtg24bg3IWnmVfO8xHcJGzc3zXvLEdCi/O
/fKjmfz4rH2zv4lob6IF5lAmG02AW4IPmg+xLyPHIjfB+gJfr3X8Qm6Ni2T0xkjmCepU2DOTp3j5
hh51Hx4nO7qRPOlRMJpoQhykqIls4apo8g/YVF0YV+KpgLP+jKLYCcrzgUjmQzQgF7XkNOuzeR6B
06XqKhSSrOqrYE6iU8cBCSxyQTdTBqQtQfBSwaXPq2OW32bgumUaHMike7WBYA6yVq3yjqh6fXhB
7MerutSajCWFaevJKH/EITxIthCbddbHEG0SnutpKXSU6wm3XQM6voIWj1OCx0iyi9HjC9eLjWjf
i8CZV2eJDDhnRwri684rdovH+qi7LQ1asIP7uyJQ79cnKNglhIOZRB200hoQRJRq7Uth0Kid4Jxd
bxP/dc4I+wkXAUNWqkZd6FjCOVDeq8GB33i6w36M5G0DAuM220ONZ6c3m5h6MloAXvXZwW0Ludb/
RGy9+CUcqITIggPdcCTqOd2TKPKLBe+rBrYFk+6ur6sAvgkHLkXfKzUF4etUkWarKplTJfbG6ncl
eYrNbhNN1FsfUJSNIBzAdBW6IHNGdiPB+AXU0f4+Jy4sIp7iOzihn8wgvzeouyz+ELCqornDYRE9
oK8XPC9WmAMdW03VtkqREkl3eNbCbg7hL8gM6DzuHlh6bnDJV+OhvJn89kTuFjTW0s34XL6pt6E7
b0UR8vUs4cXP4QDKXKZ+bm2d8X4oSr+5F+6GveHBrzAoN8kdNKcEX0GEFzyRUqV6CIMifIV+bz6E
QQ8/HmQDZuSgWDujaL0FEMiTKXUtn+w8BFgoht8sMDC3t7pa/yEG8jRKUx//l2tlzdEdU1emAQsB
aHSAu40ni2oBollxmNTbcaMpYQViGH0gCcxKwVCpJU0QM7ITuBJg8bxJq1OqbmbIHum939e7HtS7
kMAxSIB/otlwoDMpEg2VCU/ppX5Mxy+xpqMlRxPsO3a41ybDwU0fwgpLZbIGefxmKpmHvjoHxAcn
lkcYZYmi3+tta7/OFU+ZNBWaTxkaLRA6WUH53HgElSJ0OOmt20IB80SQpQM/JUOxKHU6VhGwfYJ+
cw0PmsrVUi+EuYq/DoCim1PnsEfVl1xeWC6o9cOgtl2msN9vlp/s6Ck//j+u6quswotV4NClmDvd
rE3YlyTJGKCtEGlJ+NcQ9BOS1kl1QH/k0UVyC+irk1Qkm3S9+vJreJ4/WcVT1clykiNS+KtVU4oc
+7Z4mHFIHfaEhCds7MwaMoQiRGAzW9luPJ+S9lor6wWMLWSYde0YWS1/kFOPIEfLJFDbne7mL7Zn
+PNzffhvtNmLiaufA4phTsa6rjBxaQvLWNYUs2yHCtIrTKkaPW5+eiaCMElwvniNmQQSwOES5fmJ
RMfCuDNIgk7uGkZa+66cBWdZlHDnWZZdK8WZ1GZ4KuxHEL6Y5KR6Yq9zdStiyBPBh+TAaSlTKRoL
KDmP8ja0v5twMhOcSgH8GRwyZWNHm87AVol3+eDIfh8M2/SZwBMPEW2xhxAqqJabPwUDnlOZh5Qk
E8EH696nDYqTh+EQBfYxvFP81Lc9ESIKLhOeTdnI+SLPHYYbYQ1nSZVfJaNrj18zhQquk+vNfBe7
n0OdqCIwHOuhbIfYNd+B8uDWkIlHu9RPCYqvMTgqk5vft3cZwhuhqqWgPsPTK4cql7tMweCdF92H
5wY6V9G+DpabwkOmYKfeTT/ze+0Vaik/bE+USBIhPE+8lDszKaoSB6PxepjA+3XANFrmDcjyMMeK
NqLpXtu7iiabhJk26hZ/zVUTlFlRsQFpRvvRzMwB+xYCG6IPKhqFu7fiGB9TZv5H6S7ENToUDuxr
XflOCZiAdSg7SF/5wtb7azv2cm7cNmq7CXYGDW5LEsCP5gbFQ9/YDXgD+hDt3Uj79sEqt6Pzn0Ly
i3H5W8uy7aGnsMk7dRuyn26SQx3QILzR/eQx3aqdY+/+8Cvyl5Wc6nq15BTlG+l16iYvVXunzoTX
8bUr4nJi3K2Ux0Nsa3BihRAyvBHz0Z+G3Ffa9nYw7mdjdNSkg/Zg5xrD1xRMSEu1nNq0fCsrHC2W
ndT+Wi9vAvC9dk9f/iYukp6kuu5JhA08ugu8r51iN0Obzj7kOK2y7jZb4256LSKne8k8eydTAfgL
djZ/kdEpJaVMC+QwR2jipftlCShMtdcnKVp39iMu0gtj2A/ZmKM8rQ3PdfzcGsPN2CnOLL/Hai8q
BV7Dv8sF5W4zowBTv9aX5LS0uhM2SDUrizNNYLJSaPXXmpf2uqupvRst9+vTvHZTX47MluFimqHV
TKOegfJo1o/J+Ej1p/X/L8AD/gZbQsOWctiln8aFupE9nHN9uNHyL5OqC3bF1Tfy5VR46MmNZEqN
jxQXC97agNX3kxtGlRgPIpK5YF78jVUqddFFSMCAJJEwf08cOu20aD38aISBqXolmrqYGH8/GZpi
6hHBcWOKNFLnF5B8YPLOCjpqvycb0etfsCX4xoB80UsI0WBLdGTamyPdpbaoN060ehyAGHpdKtqC
IViOXK1PBXHz7+His+ueecSArNDAFsD6qm6FjWqi1WTTv9jxI7ULihpIepqhop9tEeWgqMNC/ClI
Nq3gZF8VSbv8dhyMaNoIG72hBHyHR5Sjt6n1mHbfSfxu2NQNla+WHXtF8WxVjx16gawcNsLxUUEl
K9FfBn0LZrljtFvJFn3kD94S/9a6/GEc5FgkR7gX4aKGehvCLfgI+Mpe82XhW+Dqu+NyJA5i1FnT
KotipMYb/ShyUPiEDyjZTC+JULSTLefarLigp7BHO5o63JYp8r3TqRoXpxQ6j4gG4YDGNicjKdHm
dbLvtGJ8srP0bl5+/hFu8mz/IQnLsJ9Q3UzofmiN19r4QUeYgsS2wE1UMBme5E9nCq9tuEnC8f0V
T1Cl/GnIgjvmaivsxQ7gOf1hn85l0024BPDyVG6QuH0q98XddCC7ye1vqvvlWFtO+yzsYBCcdZ7Q
XyxTFM0tBu4gchEvh+574ode7f0fad+13DiPdftErCKYecsoyQqWY9s3rI7MCcx8+n/BM2esRusT
5kxX37jKXQaRNnZaa4EjB6FvKGrdu8rhdTlRzrbQeq51OjDPfjMghRXtxvvse3zHBh0C+rWNnPYH
ElhB4YoovAQuGd/qbyU4kGOOmc6BtQMCbjMFDKMhCuxFp4WzGtJa0iJbGToDQtAS4AS0Q3OslPi3
T7/IZvD9/hAwt4sEKf/7BWaySStfJ7tcMlGubdwlf0j01tHsyEv1xjEyoSchmiVnRYYmKat5+LBY
qMPTLe3dfEbS06kzZ10++hkin5yM1Ysj7y9nzhkXpYUClqxBdEhCtn+KqQdePGhcJ5s+Mu/bYm9J
wZzFJxn+vRnN3wSjCx5mHhIgE6O0rQQzL/Z9wNJ/yjO6r5m7YZ87UNGUJ3RJusLqpMDZ5gECct5E
w1DhTe7xRFggOmb0NwDPuTZUz56GpwYsmwYavxMMLgodBe6OzWzIhT8gL8pMFgv1Xl2tPV0fnaZ8
Eayq4Dzx5GcTeJ0tiRXpmVBI1sPjgNpxlTjGfQOKpN4dUeJONmIRHYFRsDlz1HaxAlUOPCLyB4WW
sZ2ATi92InIkdh1uPLo8REAdOzMaagxT2t3Otna9BSIyC33sVrmbci3oqjW4vaKi88KZoSQzwcHD
FINVq3gz8nI3SNoW7ZSBVPYOytyCViORXedhAVlqSbpmsAeMOsW+2/Ue3S7PDWj9DjMo9nZoSN1P
j3DgaAvdHBGjwVVY+cWzwiME5GqcrYk5A1o4e+g23AHjzDJ0hWeC2x49zMQlfoR8Ve31oOi5ZyxO
SLwKjLLoonCWqTIiS28i1PTBCNJ3yU7NRAjo2/fE5kEDQCEoq84qdLElO3S6VxVgPlShjtbt82rz
LGmpRWMpM+CT914D4gZ1Y0Z3GXHH0tEe0211BLPuTvLab/W8l4A7EdnY24fXljmDo9irMtndR+N7
v03QofpePxv3ynbdAWXm92G2k+7tt+RZVGy4bdttnipN1eLc6iIWRkqLt0idn5oo5Rj6RhXyXt8+
KjZPl2b0w1BHNrLzfRCFyyELVNOZTSfeZlhc1slJ0RcoQuvdtna2zE7XhSGXpHQpUC5jVhZw1TAP
WZBRBiIXSLR9nO1ZtLLSuh5lImM9gJJnGUpXms8RWpQiEWum6KCyT7mYEXIMa1VDW/S+1GNPN991
vBkQv1aHZ5L+6jpRykvgp9sy7/foi5QsESqP7Bmu3uoj8XI/C/JnJkOkBfng9EcUgQMh7Ep0NDnT
0pFJtxqCOgc5WSEw3M/Rlt7pBxaVAxHiSp6ysT1hXkVgbnhoj0qmVEXUXSALQbcd8sXVa5c5C+jK
4W5sAZ33iwPNfK0SNEReBVZ/2nNoyP2+r1IZK3ZmYJ3/JeoRhcyU16F0ZAqk2Qak3mJiDsFZ+sie
XZyluDelxK5xO6zRdPX+0YpMrySll0epV9JzYSTB7Tf6aiH5cpZckmfRJ6KbcYLT+6uvUU/VgWtN
/eSRbsx36zS/ZHdoGPJEjeQf/ZV/eiMaMW1NszRF4cxAqWqVDnAiq3ukG/O1PZPXMfKMcdMkzvqK
YrY2OerrdJg31jbar+ESLKBOrR+T3BtSdGNDRrFpnQmY7HvdU0LLjSXXQNOTmILxuiX5/FLOkpBh
KsasZAYZNA49tH1B2RnVrtI56ChCD6ccdOX7+i7V/0WLz0eH4a1l4mxLQiNd7Wq85oVtbsfReAQE
2bNq6zFHacicfgzKehplXypikAFGIVDQW9P3TdvdNj6S0+OM62KDl1rbFdJrpX2trGON5E6tPxXm
W9Iq51rJn9p8cbrxDrKK3qLP3mT80Azr2FoJZAff+rzUnXxpIje126d2zQRwXNHyctasnqeCGhk4
OxV5k1PTH0gCuXbruM53Wb06gtPOXu1b68mZsCHpI0o6FkY41pkoTr2LfUiwy9/Xrx3IloU6joLZ
8e3vM031SUtR8GpB91umqT80aOqsBgdtTl5hjoKU7dU+QKL+57DyrfCFPabdqLXsWulB85g63bkD
N6RHOhdcIyOqw/qu8unsAKpWzG4VpqeuE0eKzGjcWGZek7dSi3/zSBvxuhty+l7O4JvtY+giGX43
x67SlBs5jQ91+UCT3kXHpE9BeCTY7etPx+dqcLbNrHVbzRKQvwy79Xv3gvQ1SuQ2qzZsQaXJMi+2
RwSNyf+Qsv0clAvnErMBDtvW4g/tR1YESLdsJLH00T+UUj5H4myoJpngzWE29P+R8dfPJfh6TKYV
LZR6ve4sfg7GmcEYxEAjiL8ACoMSUNmHrSyKXER3hf3+4u2zmlQpAC6CJRgWlPjH3aiEpJjO9nS3
KoKMv3CXOLODdLfWtBowHEo2evOCRpt2AWVw7sskOzZFmEZHWX6UqACTdrWLgWh480zVgPAYr+5d
1ykhTWEncH/7LQwuU5oBrFsPIbAHegzIia+Df/saXN25zyF5G0TjBTTGJfyYwbqT1UdiCHtEr96z
ixE4T6kvkwbsc1DFZH3yq1d4g+FW9pnhwtot3cVoE5Wd3A5EKY2rscTFuFyMRgCYX7pFSxiRNlzD
fqMjpKbh/+b4XozD2RF7bG1LZR439UB2s4Gw10l6UGNnfeh1hwIGyria0MpU1yIf9KrLfTEyZ0xk
FGXlZvm3sJzkdC6wP9KD+dAF5VZDyZQeljtJRdT2l2eGMy2pEk/WmIBvXapqZxktRKCr+3fHkjMo
qdJ0VbPCetUlcPrx92y0BPZftHicQelTNVKSEc60JO/H3lWR5JKHxolUYUvkVbf9Yps4a2KZvTTR
CtvEKhjGT9L6ScBYn8gHIYWPrlgHyenEGV6TZ2HHtMim/CH+TZTZBqkhSzzFm2jw1s1HIxgSFVDs
fK5zV1RBuV4v/Zwvj76JJZUYuYyL14H9SXNzf9yY6ERLKgcZg19KoIITNnOljXJEe6pQ7fy6l3Mx
PGdv8jq1QVeMjdVP7Ve4s8s7EjQDiK7e7CNTtrKctXPi+25r4Io072XlTJtF1Kh+PQ6/+ArO+iir
bXWNhXRjV3hr7BVbM2AlpJm6+AbTzVP04SqYPqQgn29fHeH6cwbJrCy7G5numiK9WupmyfX7RRud
fNo3yo8Bnqwtb2f9faFf1PnHZH4fRuqkOuRPIUJdGt/odGraRwn+2O3vErwDPNhnMUHg0EOB4n4A
tQExf9gVaL8Blro9inD7OeO0gLBdi2fMnvk9H+xcUIOYGA7ZdiEEfwT2BKKTyLGqO92Fo9uSby16
kwWTFdx5HuSjS+Bl0jsA26wx23bIgY60dZW+CzW191cgb9pKMPGr3Z8XzsMfKJ8e2h6lhXPfe7WD
fw9gaJr84ZCynkGsOCgB+gNOOxm86udG9NqK7IzGWblMzRW1NdEvzPpBGEKUwNCMeAABqPGaZ1FX
xlV/8OJ+cbGa2bdWU6QtXl16NiPTGfsuSIEmiNvKhWqMf/tUCbwkHrvTyiUAhEwktsmhDWP8bEEc
f3uE6/7654R4wI4q24meqXjxWOKOeBUyaAwUZcJMJ9CrErx+1zM7F8Nx9qnIWqM2GzxK1oFtV49W
w84d79SH5SQdFq/2wKe9Lcdgfbs9T4FXpnPGSU9TxVgWSLKOMxOmRW5BU7y87gMToLsijpxumdzF
ON8e9Xr152K6nKs0VED40fbf6brsrTsPudMd5js7dkzIodEHY4M49DE520IlJ9FT8EEtcxG6KFqW
0dEAF5aaS1tEnHiKlPSUJ9muWXtPUku3nQrfNEr4wjWcHfDgpk40bK0q2UwqWK+7aJuKtJWFX8V5
WGth5lMa475Sb/F1NNuB0RXhxnfmsQIZD81HBOSeCAV3/SJB9lRVNdU0+QS/ORjZPMnI16bl9E7i
5Gkm/0vKSPscgZtXgX7PcZFbPDNtc5R76iaJ6k3Znq5FWI0iAqt/OFifw3FuZGpXQwsdD+RkD9Ov
OaCBvFMDG8BGkEJuTddM3HFxoi+Vv2xELXjXH9TPoTmLS6cqQwIQZzq37mzQJs/ZzxxF6ds3RzQI
Z2dlKTIgEoQNG6NnS8s8kv9U0NT6V4PwWXza1RNkEUDSWEHgXdLeiXWnzdn/FNV/ngw+ZW+paSc3
dZXeRwdrVwUZ2LjUsH5Ch41gpH/wwP6zM3yiXom71Gz07IMhFBGSr3otxAdzoJB6RsKKn0Gq/YW4
vds+Lhv1x9+tJmdiY5JZpq0izdfHoNaUSYD8GiScRHyXgqv8gbC9MGu1brVDUqOIls+qUxsSenwE
2bJ/8OU+15Hz5fqEdrlUSsm9elK/L3gVi/0ET8brH9Nd9FZP8KocOZi22h1EHQ/9jBytqK/lKvMF
uTg1nD1JtSFJWwZoU87QyslqZyr93npOV1eCBt7ilGAAA6JyW/rqK+tWHt0oey/ppvmVI+jol4/u
kMQXMQ4K14YzPK1B2mjI4U7rjn0ya8cMauQ4wL3vVUflUQ/QSOFGezCQ1g4U2Dd0cgZTcG2viiZe
rg1ngQCPiQkF+A0+3xooq1sfKxftRWElOXKo7SSn8gjwC6iEgbym91t1347Osh/D8lFU0hXYqQ/v
+OI0IrNdSBZquveSsdGNE0oZqfLtr+7Vx62/GGKW06afGJVsbmeePDZuqs7OKKWitI5gKh87fzFO
vDRJNcVYVf1Uf7V27GVGYtpffjAB1RZiOPZWxAhyPRnyn4v2QdRwMWQmF4qcFAMezYQ6xlDfp8ZT
Uu9SaRC4f6KBONs05LJs2+Csuy/VtwQ0vEkMTKaGSwLI5O3dEr3MPAlWMU107GOSoCA9+ZrboDro
Ii1nP9huvld3JIWLI221I8gtAW8RNfz8Qzj2uaSc7YpkEzImDIqqhZjtBtj7HvTDA7I93oj2eDi9
sSctO+sbfL7snD5m6PrZCJZAtNqc7Spiqa3xaKf38QvsFd1CglF2BkQwT+sOzOtBsasO2fv0qj8J
Br4enX1OnjNOSScNxiJh8qDBC1QPfVYncG7GAOIOkBNfnow75S45R0dR2P0PUejnwJxFmrp+kHUK
1dT4KwnmRxBY4dkdsNAO0+D7L+jHWDbpj2LW5/PAp+wLw9Cm2jDjezP+CkwgEtnFrlENABNMBBMW
/ZLMFvoFlf1Yj0dJ1ST/9lILtpjP38eyNOaRbWf3KSmdGUFwSVpHJ+/EFEkDXG95+JwqXz6U9TTq
1BlGgmVW+u2M7Aownn51pyG5UGzqk3h5Ra8cXys0pqJuqhG2sNq3x6oKKuKod7UGtqllOavfmLDy
AlFp0j1rsjc8Kt+0MagOomMlWmTOatWocpc9fJ37SXkz1ySYzXI72mZAxsK7vZ0fTuiN88QTbS12
awNPiv2saHXXznPh5FQdQQX6IIMrQC1ad2j0NzDVILBpraCpRCo7VwyXaaqabmqWrGuWyrNfxE1f
GJVhKydGlgBAT1a5zf0iHUs8ePBvQKVJdvYO5A3QCY0hzbtvQlGx78pR+/0bOOMZt626VLI9n1rf
PjXbykt3TRBtq83sqoD3Opkv3YsKOX9u8u9jcsZyXMioqkOXnrsBcDATOukV8RdQd0pDH9ze5StO
5e9jcWZq6dIVPBmxepKNZmeiyEiqfWpmOzAnBI32Mvd9GBHZM5bBHazM7RNoUOu66pB+cGXjfWpj
N4JqvALIBXr0nKoFNjY/LCYY59Im6ObOgcawm/WTII/yp2vy+3dz0WAdD1Zj6TgbtmaArDwHf8ev
Sft6e3X+DCx+G4THAZt6bZMEBd8zAk8H2SJw9T/cHkEwDR73m6X4y2NkAJNeZ65umODsWl/jWJTs
EA2j/F6zluI0XVEEUE7ZWMHhqbbFqjr6IED/XHF0fl8vzjrRqF2WOtaVU5UpQQtS5EaZNllB3bFr
X+QYvaiavZebc7ZGXtHsafI1HR5LCr2xPqjUUyq/5u0s8L4El4nH96a2lcdFXKynyS6Q3nuNmnmn
GKdIEzXtiA4LZynoCsQoGFQwedinsniR7EpkkkVDcIZhjQm0+ODRnGwau9M8b6WhOqKWAc6Kafg5
dADqtEXsFoZ1X6f5nakuobyQQ7QYnVMJeY2vJO5+327Ot1KaKE9bPO+wzwuEXh0Jlbw37WcOsczG
18/mrvvB+J7SMBeW1EUHmjNbRmfFAK6wxYalSbva78t43y+CAEj5oOD4/RH8fYqcmWkMhahKLs2n
DEuYLod11vx5OhXRq5ofc1V2jfhLD9Y01RqGbZrpk7NQJXUQpztoQincck77X3auxqFlpTsT/9+u
wopC6nUw4saxWhOQVWRpANRELpjQh7I1W3fMKCuh94pTafHTKssJGKOV3ifUIH6sp05hjO/QuINZ
Thx0KgflGPnpVPvqnB2WsfatokV1pXjTS+0uMlH3M8tNFVFHnyp/jhIfkkeeGtWb1G68CRooo+3q
U+1Yke0DYBrOzRwOreSCGcA1DOSFVuDw+29Ime9RRQqJrDt1tzpqO7tyYh5UvdfDBOUkQAvCIQIz
QwqF3bV8jiTQfGSqa2ujW9Y/q/TH0qEbVkaRRB9dlYDMv/iudL0XZZYr1ziwxImRQSDTY9RJ7mwh
Ka9aAet9kfGSoAnUk0nk0TLyImNw6v4RzfebiXwl/XvZrr6SgOBjif3EniCj9FLMSbCMsSurvaMo
tZ+tMtsQtHBh1mPm0GeNQgoFbMjrV1k6rdKDbiiO2X/Rin1u/mqTyh/ULDSp7ZZtWBi/KmtPpUOl
/2gKA61pJiC2IbQj0qek0hyFTC61wbIdvzTrHJRGA0rUxctN4iHd7k8m9cuKunMTO2MGiEDtxcR2
aqL7rU5cW/3RSKDZNCWH2JM7aCBMVxIXyUhXGja2HTkFflxVHAlwIaTJnhp72dTdXN9Ko+kkICws
QPgjlbuaUm/VZa/UeqeJ0YJc43RJAY2fVLn26mj27PQLzRu3VqnTaqceVBBIn3jZ/GajoXWZ0Vw0
qm6aH6DpsBKoecvBsmxqAJr6pAQXhOJQW8Olg9a3rvtQNAinpd828UMxg+VYRgfdaHtJ9j0nfQi+
86CB3kVWKW4qjTiEUG9OTtqALMxqeGqlhnn9pRzZSRiDqMvv1HLAFFNf6R7U5QdtlECPdyjYBinT
R7Yb14ygllCAC6I9LrIvY8X1JXNJMXiFJXt19ZJUqTvZ9n1TWfemNTtZLYWZhFuFNZqbyEm0e3Rw
eWk2eaAQaNUn1J6k9mc6QYc5XZ1l6pypkMNCFcHxrhot3ZB1HXK7cGw5Y1KMI6mzxhhOuVQHwG4b
WgRGvC+3PYorfjtM1ucovNOipExIrlaHk6LfZWMOEe1hs6bos5VVFAHWE100L6d6OA92qGuqe3v4
6w7lxfAsTL1I4EBEIMo1Gz6AVh/b+FWqq3vDeBsbRr7/JsdTuKYKXEg1nGPw82X6Ni4ONsJVa02c
BsrcxIQqTF36etGe9O6bvq6rZyj5Vh+M0NLnA+1KqFx2gs++6iVcfDXnILW9YpLe1oYTCMqRRlVo
aK7at3ncR0QUUoiG4p2klKijbCImT83A7Nc3YjEBBzAimbkg+389eLmYFfMnLvZi7dYFsnlFek72
1VZy9H3upz8likRE7y8eEAk6GFWESgDs7f3jzbwYlXOE0O5mET3Fm2kdJKhBdpAc+aaXyB1Kfuut
vybFKzbyJg2GOym4ffhEI3P+UVaZU08lfThpFBY/+ZFnT9aouDZZtmU2eHOUbm8P+Gd26fe7xrkh
UM9o5CKBB5SbjTvS2rHrt7yKvSYv73KReJLAfBic+eijrBsNzUjOTVF4zSw5hrxXsqfbMxI5dTwX
CWTP9WhEhH9iPWKq5o6yV5Ef+XuPiBeZu4c0D+Rxp0RbkFl5rSiRf3VBP0N+np1kHEzFLAdJOZGk
fqiN16l6yyJgyurvRUUFm3eFefW33eOps1otkwy5kJJz5w+lpwdTSEB3bfu931fgtWcyGaIiDtuj
G3eD539Mwf9exBQHBjkFJ5YWF71Z2wwv9UhNhwAADkmVfbLY/u1dvVIH/G2q/K4W7TRPyUdwIt8T
IFLm2ZeNO3vSn22wlA3Zmwz8uaU8E/u4aqmbF+/oiNhNEB9NynfD8NcY7lbyLcoWgeEVXFl+w6Nl
Vg11JMMpht82StBqX+7M2dxSeMezJEGZWoi/vW6Abc0mti4Ti8f0aJGWJFWeL6c19mm3q7aaDyn1
cGocCXQxoEwaIAzJmHChdCrYh+vb/zk0Z6CoLtMech/JGbKbO4YqVMMVIE1RCepK2zjb7s9xuMhs
zmkF4TN9Oc3yS19MD9GIANuAKtFkPpFGCos52xRgG+4EddLr1sM2Fcs0mIyWyT1ucy21KmEZE5Cu
UmdtHBYaMghSfF4GFI/IcXYTJnHi9j9Fs77uelwMzj13Zl3FSxTR9MyQcCjRes0YKOA5e1yO8x0T
Gu1f8u2wj++XLXXpM5SSvjEjB38CVGdUcLCvWuuLj2G/v3h7ddsqDJuoy8nS8BEHUh2N5E1wq69a
y4sxuONUwi9CmnZkBowE44/uJ8j6wfuzVbZJ72gQmWOIR3mDKMEzAQ9Udur9L22TPuYB3P3w9sdc
zU1cfAt35FREypmm4FusdQVMC0WmZHN7hOue7cUQ3GtLSrlK0nRMz4CTHLuFugo6v+2ouYv6dZsX
X6LprQYfELUPep0JUgHXc1sXg7OrfbGfE4L2sVay5QQRm+P4ZfDro+qlPqvqNBZE1NIQHc2+tpG2
onTwVRP5OTLP3tNlySANEtLB84zS+QTW4vyFVqGc6O4y7eVMpFJ3pZgO63ExIOfCT/FsqzbLP7N7
lINwJm4d+zUFx38OVYF+lx0N6JsB4AeCp8ilHlSXQta1K9hvwQ3iiX76dV7azsSJymPJpeQts75k
0/b2mbrChvD7XHmD1Zb1OEUYZHLzI+Dzd0qYll4WIX3ttLvyLIEKoayd9GnZy7UzIuVfO7oL1T7M
+vanCC4QL+bbGbo86TEOGFRb7spquDMjoVLEn9SAv8+WM0qaGelaP37MFoJtm+45DfXQAjxDZA2u
v0AXZ4gzTXY9NcQgfcpeulADzzU6OkM0ggtJhK6+5hcDcXYH3bYrNWYMJEG2geb5tqbHGh4LLUTk
VldNgCbLpgKXxFAUjbsXSbKWDbJv5MxYzgzk5GY3jl34i+jljxz9a91s+l+yBx4Eb9goIsrlq9fy
cnguRpWIpCrSWpFzDypz+3Hes+onYD4bOE4bwDZ/RvspsHemzyg8qNNZTvWzOIg82CvtwaZ5+Rnc
jektsoxRkrPPYKCKCi01EdC8rD04P4ka2ISjcW96Yq1l3y8T7mc8bdK0PkDoZJcoujMnaEZRYs/S
DqkxOpq+ya3cAcWBf/taCnedO8mzVFtlZRZsvioKkaXf0Cdd+8WYfW0/35LouLrZps1kMMezVlXR
gl/RJvl9wbkTLid5Tg0bC57tFRp0LYiUxnvi1JBt0BoHedTd9IRI8NFeHT2MUJNcNYdJMQoKKVcq
4L9/B/f8FpE6LMuA75jc9Cjv6mKnUo+9gXlI/eqr8WUJrC/rL+W7ukOt1pfwPtzeimve8+XJ455g
RW8GYqTsAszDMaLqxo6rMO6ax96Iz2haD415CqNEE5W1rpmYi3H5nvs4bTOLJho5K+f02GzRQxnS
TdHi7f8Xh31OHKvHkosc2qtG9HJgzuBUrUmqttTJeYW4VDpDyo6u73ZGkHz1S4rHWMbrXAO4WxSC
zRbdO15PY25l2+wrzDl6JgFB1dvwGKME9LaD+lEE1LrSLPPb0dI5mzKh3F1Ag4KFDQhHWbdeDCX7
2UXLINL3/8VjKxyRsytEBzeZbmQE75NmuWTPOttSpMUs6v13I36ElXzof7mZ3NurW9pUgaUB6Rv4
E6UF7J3p57b0C4WWl7Vpn9voiTYLU191Bu1LUSHTvdCDTdV9M6obNVn8LN6Oph4MkKZfoGJhTVqQ
FYpXmeBvRcYSFPkCl+Sa53n5ydyNrzLZlAYonJ373HKMyNiiK3oXjzryx91PjRourIF3+44LN4a7
5LMia/0sq8zKMMq4xE3jrUEAU0T6yS8DudkREYr0ozXqxtbwKfNkrSiNCMZkCAQGv1+X72ufuJH2
OgPISsBU8SRPW0rc5m65nwJ8CFJ8d3R2zXqvNP5Qb+ZkYy0ZBELdvnZba3Xs/3/kz293hG8V6LNK
MxpmhRIY+1jzlGoQhHBXA6yL/TY4DyNOaGY3GtbBBHt0t9hfu5LA3e0qKKcliWPZdeMqU4KdqaRD
XL+TXFREZ5fgj50Ai5yK0hFcVY27JIveGMvUKMkZ/bzumL6xalmmi0i7rp7ri1G4Jz3vWlQaJFzF
pH6KoGec1Ysrk1+GMiMxVjiG/fa/HOqLAbknPJP6sjZnRK4j6pMQBVgRSRVOve9fWJoxDv6XWEK7
GI+7uPIwq6Y2YBnn/H0wv3bF+faERNvEXVKq1KmGgAWyiubXot+MFcQloSJ7e5ArQl048Z+z4N/d
Zk6opuuExWbl1wpMeaanhVJgHKqtjR5z07e2+kE75WG8hVZHtGFeuBHQXQaIi/Jw+2OuRWeX38I9
xauGRO1CjORMi+dW/qJVIvfqajb6cgTu8uWAmTcTG4Elc1BAN78x1CJCjHt7N5xojldQ5FoKtpF/
dkcKrKRWIh2pgT+t6sAj8UONhUEn+/Abd5pv44Pv1NojxWHpiLqVusVXIt1V5Djsp1c7lb9l6l2e
vsqKvCv0AUxuL7d37rrfenGMOJuim13aQrOdHaPJn15QDh8f0a0CLHa8k9wpSO+JT88Axb305/Jk
bP5+nTl7M89l1+TDkpyrYXIMkrmULg74NQQXhlmRWwvNWRma5JbR9Jhom5VeBDaEsSw2NNlIZu6M
7fPtZWVX/NZgnIlBNxWhGgsDWTDcQTBnCrqtOJUtOqKcpbH0KYLSPG5F3TWeLe3aKPIXU5DcEwzC
v/+pDa0ovTbhmhEVuDJQetW5V3evt1fsahjxeQ75B9zKqKwpzGg2ZhfEtoUyN6SG7NSp2/D2SAJj
xb/jplmb7WrMyXkZ36QE/GNm6t8eQTQXzmFvZZmQ2sK2jFZ/p6KNJi0bb2zRm5uOglN9taZwYRj5
Dr5cH1S1zKLkLE1zkM+63+nRUZ+RAhgNx4i73ST51hS7eNQrp6yqO3UY3B5iWyi3eMqiOytpTmOV
CbZTdGjY7y8SwqtF/52elKtfWf9IwA5vog/19jqLXoU/pKmqEeiqBYdGC+E5rF4TDAdWo5QfmVKd
JoHO8C9fhY+euIuJlTlaji0JZoSQ2cFD5y7qw2iK8ioC+8FrecRghisxOWR3Lcux0CqnpNsW1Qu7
PkrDU65QoMRqQTxzPaq9uIKcNVHXjKbU0tgbO4IB6F/CtbqfHdtgEqJiVWZvb5hIvugq17na5Dm8
MAqVuWbfF24Dx6U8DG+QAQ7yQ7RXz1I4AYeCTtnX7wjxd/GBhMVRdwECD2OPbFlOOnoAdeChCEV6
YIId4Euvc9KDnrPCqzQH8WYIrW2+TTCsCNEluCcmcw8ujlNeQCB81OBkzBnw5QsKJnh5FdSgBTeF
/Z1bq82ZpJSWyVIUuCnxBCZeFRSY1lPymu6ZymP2LkpwX8/KfR4lk0sg5HIxxMmEBAJki76og9sW
zqg4VshEuseNvF3d5mh9B6Wrt6Bu8IKmOTDVDqJJCyy9yRmhkRhdO+eww1pY+wukTyUH0KpN8Wt1
F4+hykRCVVd7ii6sscn5MtOMbGRRjskZ7PGhhkimQzj4QwOXCWPTKV9BSBaK9HGuB6YXi81u2sUZ
6tPJkOmSsIqU7HZHcpeHxqnbgghyI6o6CV42k/NrtNxcGl3H2znLoCdqbScvH0g2+lok4kkRxTcm
Z42izLCWKEYYWn1ZA5bq6J4Zatd4QnRfoGAtn6zKGb60W1QUwNPvSJvON+/VbftL2hjHvhJYR9H3
8IXGAd2vi8G+Z9kBB5I69AlI5y+rpyHV3T5oz2RjBlXAQOM9wL3ZxoQT6w/7qtzQHUjaBU6Myi7s
jQvNi4ko3VDM6Qr7lG01qCF//7DXO3ju5rd1RLy+tV6mUN+A6hYwSu1LY4GX1Vm2c+4wqorNeATz
DqJr0PId6Hvii2Js0aHk65NTAdzGkrEsgvFdquhZklRfif2lfezrcEHnuy2frY7uokmko329JvF5
H3gpErCzSKbaspDKz49ZqIRMwDrxciTJCLZndOwDlKqQWBDhzwTGnC9SrkUU6WMMY26gJ9sCgc+A
Nmcpevk7W84LkFT2Us852/o5WPwSRgb9DAUYI4kPpvj7VdC1IrjyFmfSxlaerRqt9Gfo16CxfXYX
uXIt46vRCaj/RY8Gr0Riglaml20YTyVcoSdqbxo0H9UhgKHB6BdB5UEkc9N6dliAIRtk1SH5y6ly
1i3ue7srZRwcmpYgvDmq4MZvDfQJC7hPyMdUbt1ezrjp6CGgPTbytJrdr0WhnmmjJ3OA5kneeF0N
wGCcOub4mJD4Tu36l0mO0e1PqkPZLV8naRr3cfJSz7IjG23sGDOYYVWdALqMTEV5XmrzFQCz1LPr
V9I/2lQynHruejdtYrCLl5n03KaxpzSDTyT5q5Qrmd/bSJBLzTC6S2S/T/p4lpd8P+mai45VV5XR
KQ4MhDTnbluixFKjiDXYbjPVnjVHTlwCHb2MwKRPu3F+08kj/CdvqL+r0NdaYtspTHTz22RDoNxQ
xLpP8qDs72uyOKas3neQfUEntjfMv5o8DVV5dHUbms8Abyzm/5F2ZcuR4tr2i4hgECBemXK005ke
yy+EhzIIEPOor78LnxtdaSpPcs+5Lx0V0d2lRMPW1t5rIG4gtY6ixXBZlHYx0IdAJGyTsLeh7e2o
yWkYGocAJagpip2i89SO1NXBGlGiE4y33CzN7cj0WxME37p2wSGzzVax2wLjSS8NsHuS9WTIx5I0
ThhZLuR+HVmWXD1H4tnjp6fvhlGsCjI6STL4ZcB8vRhOcQ7JxtCEdITmRoG26pu7XrGcofnMWmA+
Qt0h+m+i/MpF6kUTmjstXGYkfoQaajsesgGwuhpQkfqxNlRHNXJHg/iDHqtuMAYuaSXPeDTpm1LI
nmqieDf5mPQwapkmcIy8/kjk50BubZauKXHGNnalrLBlLfOtADqFMEBqWW5rgG2qmhvqmZeL3GMU
/OrmLhKdneG3B8EvEg+o0HNYtDM3kt6yQcJFgVnKcJsSuAmIY6hmOAVIGWPdDa3eNaP6LmmkF4Ok
Ti+jlxpYNmqRB2tcAhAvxNO5RU6g5VWrFKg88JaDPOlCLdAR+YLc8tIgs9plOAyxVEcYZNR+BUph
m1B1YtKv6zF7IROdO98o4VBKIUUQNUCor97raLFAuhCm58Y3VUIh9MJkvEs/JuMS6BhEbrWeMs+p
iD544CitrM3Sa3jpBT73vSlgIZ8THTG78XtPRpSG/rs7acaiPemTtX63hGJfmslZTg+oV0UGCc9G
ASYZ6Tu/TcqFVG9piNmN1xi0qwoggo8Rn95kHchFS2TFbxL+lQtgbnNjIGPHWQyV49gkYIaJO260
Lo3ZfTDEvV1JFbdHNT2MbD8Mj12duQmIVyFiYDCWJ0kMN2kBLlSLpmz03MeNO2aNx3l3gsOoY4EV
VG0iPKDHjUV3CfLkLN1Q+WnQFy7MS6gbKoN/rutTU0r+7leePT3yoSM5lVP5MEy121G2SVfbpnXo
qeaEJnMY/wzKfQ7SP3haQK2DFffa9Kab1PEqT9ZddxfJlpO2/bpG8IM31HvP2ZOe3iZU8a4fQfTI
rqfMc28fwyyGPC/j+DiaL3pRrPp22IwB34uu2tIAthBBvhIyX0cjiu1W8lLHhpOjWpYE0CoEi1LD
ytAhWY9F5wbmON0mIPaZK2KQXUTgWsZHRyh4WxbjajANp4wr/PenPoIrcgOWWQVuXQAqGKw3M+Ou
NixbgygDq5xWoS7YkY6aJdC7rC0Y8oBRnQJiLrXbBAE/Gg6KuNNraT0Ry+o2lu1eZBtgAG0GhrcS
locgUcCqVL7Gnq81ilMYAySg6ptc0GNGgi9r2IeBtU0jvmlIeAR/coXKuy3n+aR1B8GRcDMYpVfo
5i4Cu8yojmED09PiJHW7NAV9sz2WOXy0wve+RJIhh07cYnhh3RjBMS+f4wLYcKrZXbYPzerU1xFk
LbMdV8gBcm77IGJOIFaSlXscesttNd4VFlg2UefGMHyLY3gLo4wTNweje2wGkGEawBr7bQWT4y6t
UQW27NE60OHTyI9WYQKb/m7qo03yDGsE9UrJ8tPMukkKwPFTyOZruz7WHvQYmq7QrdbEJOsZTQrI
KF3Dm7sHGjV4UNCOBt2QQGRWV/aq9mHmKL8kOghVMNKmCXfyBPmVFn0qCXuEVIgb9topTZlXDNVO
ZKatdUsh9XL0IcQwdRwp87vEcHakNBmlP6br7IiartJ8tWSxzjfdaH/Hnj8jzOJbIme1kjYakMK1
n4jiUHc95g9NLsmCOpgqnQgSSzVqd0ln7WC2u3QQLz9d/4w/q1eA2Ifx9RzFoW1w1H1lPemshRtz
NUHEmLv0Krt8M/4ZbpbVR0rd8iyM4uMUJxNFgnwlvAssDdnyUoN+aahZWs9H6AwWfWEdsgL2wTG5
MYWyhoQ18EjNf3VJ/fNVc5UrNg6gUCtgqI5hD79GuBOU8MBYCJmXq4Z/BpnlRmYO9knUhvEx3ZSG
DXL3ugrRdA3s3AWHGxjnhY9SvtudV/bm9xvxbPcPaiqVNKvpITGknQrsTj0dgEwCO7blMVhAmgic
WoUgp6WXmh+IVHVyYLKnpw+osSUMcPpE3krMIk75vadB6tRLKM/iGRtih1PLZv2Y2KGmjs4Yaxud
wFbTsKoNfMoMbPsSDgLm1jCb3+jggBehtL7ewUgwALYwhju0TXnyrEYc7rql+qswdDzeYpRXgrEG
bzAO4HIM1dubUXC+huVM4QiQd+1BFRvatyDQZhFILRkKQ6PYJQFURitlfG5jKE3TLlXsQNK1hzYq
+10ac4h3UGruZEPzqJTnaHzH21ofVzSyViHZjMawKcscLiBdB7ylqfCDrgLaGFfKeyXG+9pQIruR
whvJqt2B6R5vgxwADnwnL/AqkmJ+aodilUvxoQGhF/cFsy0Y7brjyLndJEB3m1+SbOGtV22olQDi
ow/rlITCkyMrgBp7+hp0Hfh2FGRmFOXlblPLAfj4rHdLqw7sRNOpk1OF2lJT3LbGgLcEstQVmr6o
2xt0T9tom0eq10swLNK0z5jLeNrT+sko+LFvCpsPo8NSR2fEjTPYsidVbBdxfkMCfc1THWi/7EVK
f2mQkhYd2Mm1pjuNSjcQzYVuGVcLdxTDqyLqvU7rR3NI3VEN1gBp7FqllmxqQNIlQT4eVRAhr0Jj
lcQQ49Y0iA7Ao7nMIUXGUwuPZQjehpGCZrGe/R5pAXnyp6BaMga7xEX7kVFN18PZAVAhqdBaIpCP
hP9W9FWlKo5kfuYpcifC36cLwTTtsqy20vhmtQc+Sja6f3aiejJtnbysbSP/LIIadHRtKRxcCNw/
ftss9y5z9GN7tZQPCuv2snhrxrtGf+TKIygYXhM0EGjTvY5/gU6Hoo2EakYrL0SISzSmH79hdnl1
QqNNHgTKATx+X/MTwPSHdfgbuvUv4faD2ILCU8xmG8XJPMj4Ovqhdfrn+hnVnIfr0XHhov4mT5yt
VMrSOjVzPHzTjq0qkrmBslAR+zevqz/xd7YZFLDhSCwQ5GtPhsaEh+OpwRlgAr4MUOg3M2D+llzb
pzvqWgSeLXIY6KxVqso6EJipVFDcZ0r0IeB0aUHMU74rmtdUXVJHu5yZ//nO2aJKNBqYpuM7wxrn
qwt2iq4i3Vp46S9O5yzxAPw9SGVIPB91G5k6WgoImogR3y4PMp5QduKXz9c3yb9pqv75tFn2oahB
TBKptrCEvSdc7qVutzO9EfYK6evS2ukLCchc5q7VqyKkVYUrT0BltbrXpAZPEAhSBur9EI/cy3WE
1BTeA2szfgmyzs5p7qrULyNoz8qwekEjJ6VgbYHoH+uNY8qm0/LPZJLz0mHe11A/jH61ESCeNIdM
C0ywuoMMJa4OIhlNI7lcmG5cgctYSjb2kV+ikjbqynqsDUciit2Pml+YsLAKT/nwKYUSJFv6Fese
BdrbVUxtpdadCPyiDHABpE12MHwKFa4bQbiQh35Ltc92+o9QMtsO6JgFuVn17GhAESUOUGNuhnVd
y/s8Zody8j2oOdKBmD8QghuqCWpHgTYT9qejVqd63AL+a+vyi8oI3rU7ZYhRD63shnxJqoRXcAm3
LAm2WJIbVV8M8AuRoVNjfbVhaRuArBXxE+sG2zLzbVXcoR68DaF7IpAb220yHi1JcQQf/U5AEYak
p1az1r35OQLWEMaarYq7Mn/R24WoNn30lUn5boOdRbW+NpjWkkg+QDhlxcPfjbHjQ2lLaE0L0brX
T8dSNFdnp0M28bxqOyof21g4uilQpQ38JsXphA5yKLe7EHLzWjAp6aQvZoa6Jip0pCzdCjKKjQUT
n1TcNip36z7aRAJFynEvysieRHgyQHFzk6+CqlhD62HhMvz+abOJAv7yn4M9V3RM2kYoYVwqCCYC
LC7ZG7fJ7dSFK2+i+2bX+oOXAmoJI5MNAwtldLuV5KbA60+mrEtVsYtqgOe/Zpap16PCaT+O7Jji
0NKAogD9uw72kIHaRQXZdz3SuyqK3BhRLmilg1a/WlHvj1x/lrnhw/LituVNasuobg+JuXRrLwT4
uT4k1wtJiYpeHEwu20OyIhEalNFo2qIMkWAqq8S44YD9pQLGK5DzqZCrjwVfKVroIe1fg/3gFS2F
HhEwPa3miDrwrfgpjjtbUUtoS+HVrnULu3PpvvjuwZ6dhSDTrF5uG+0w+XyNj+FrdLBOYsX3k0FV
ajj181Iv/1L692NXzW98SCq1qKnG37uqPPHUK5Axo+G8m5QXRtd6slAiggaB29vFsX9Gk3NBF2Ua
4dq+nt3/TDUL0UPMEkxL6mbWbSCWNF6WRpjd9lGbNLQMB3aUuepUeYDvCxZO5xQ3rn3ELK5opAR7
pSytQynjZdaFK5En+3LQ3UiHuArgNU2+JIe2tMVnb389gO1erHbiIKWFY4wPunjtwEC7HjAv+IFM
qO9/os7ctIlCZLTPYySduIshaHVIH4hXHOB/eZrUXSNhs19knTmL7fwL18KPcWfxRS07kg3T10Ex
YKNFntj3dNcndukELog3HtE98QYtQ7Vz8sMS1WthaomK1T47h4qm41qQcFEX1o3ykDfUHli8MLML
mdPc9ihNx1wdIxllt6RzNfV3WZwM8xAxw7++gkvjzI7XkBZaoFGk1wFSi6Dhfs/RsSyMXV0tMQKX
1myW30R5LIProLAjT4wNyxI/Nz5ZCz0zE9jIMFqKltMqXDlzc2chqhA5QvqJOltl9x7K33BQiBt7
Uv7VvOb3Yq57fbg5PN+SzLFOlVY5kngtRdBvKv2yWtz3F5685/t+Ds9XpYR0Q4BRpn1vvRhPeGi6
kKNy2siDQ6e/xKRYunPmLjQarEDlxMCAkzaIQd30YzLAQEP2hCp4czs8VshIV9f35CUSADJhVVZg
5Q5tku9M+eyAGZJUGmoBkdFJ8UN942v4DClQbZ50wEv0GxwoofGHyR/cOEEaNLqRX/+LM/7jJ8zO
eNzLo1EGBdyqwVS39NdCQjO7+7r+oZfweT9GmZb77EPNWDONomLTa0zzTb8+ZvdxAdOD/+2TKjaR
7fT3UgX6Ehjqx7CzWz1Gd94wSkkcMs3wukCzRTVs0wxpLoUCORpCVONvlYDTUKl7JluyNrzwpP8x
/CzmQBES2kFWbB3UqDhmluKpyMLiKnP1ATglGF4a0YElS7K6l8iKP4adQuHZZEPuURlpj7uKrETl
QjxwQhQDIeHoCVRXcn8ZnH0huP4YcR7xxk5T6rTUDlBktlW0IzO07EKIk7al8K9vpaU5nWUYCYst
RerQwIVqoVvmKmQszZWkA16mwrI7geSy1thJES1k0ouTOkszCp2OVZ7inITAsQCaEdkmfKfK8K2n
HymvPSt8y+q3vDnRLHPS+inqg8frX34hfTuf5DkfBCSNwASVRjvE0luH1hns0DbXR7hwcf0YYZZs
ML3uzYiW9FAHwKlMUqu3sv45aBDvVZaAE39vGSpTgyhUVw3NVOeeRomlDWExcHIw2gpt6VMV/BoM
t435wn650Cr/OdDso5qyF0VmCu3Q+d2ePg33XewLNFxj6BzaSueDz4ZoG4LF7nQ3aFGmjzI8iA5R
6ZuqL++WkoMLL8afv2cWcBUSjZ0lk+n3aH71K/vFvXEAhuoU+5MaFHwnWhv4NwaEUQnTteS/QEv+
/AGzWKwZRVwINdAOrQLlWrYfNY/VYiEruSBh83OUWehlXOEik0iGiB+sMlfsUKVp7KrYVgqut8GR
HqN3dNAdDdViREXDciHTC6ATqHYLP+UCVefnT5mF4RECsknIUhycDeAZ0FHb6Dv4W91PoEa+GV2m
2f2B36crsfRsuFBn+Tn0dArOQnHUACbAJZ5jscM12ECRLwM+Mu5D9L/1lVV4pqOvng3XuiU2tc1t
ezfcQAhZnFAapMGOlKulVt/fUeTnL5qFajKwUC4ott9YCa+INKdk2cJLdnHCZzEaeW4Vyywjh9zL
NubL+NR2+xxQGoBKS7fzNHmdWY7ReN0K52xJF2PxwM8itSbraoWOn3agJgfBgVcfBeW/9cqEdU82
biRe/YZgx8OQEuCmSmNL+hJKZAA4ObFFH0aLS/6Y5rkzaCzYiEB7zNAJ2DArgWYnk1M7EuwpCOIY
uFEdXZ+xBYyiARBeYXh2hl2yNvCBRoldlZqRbvfNaN6yIAEERMRebYybiFWPPW8etVj3BcqTWVS5
MKhD/U1s5LjQ1iXthF919J3zZB9QQFyqBBiQomOfNMx+dyh+cZMAfN87QLjZoTVAe1ja9RmGJJnP
Cs2lxUvdcZegmGiV+paT8laJmG8o6Vq0ygfwto6aVmsNRtIOY9mJqsCqMqEn3hhKN3LZVS6JmAB8
CPAynGIBXigZ+I6FBrAh+fOQjTtDWCgj4AcAG/ncmbLHAlyFtlTUR6sZn2s1casi8CJRbQheyFZf
bViirYeUOVlW3FRZvzVrHdLQ7MuCfUW548ZK8NVQZ9A8bO06BAc+w0NXhZiyupUgLRIk9QNHglyt
K7Ft9G0GhdpUAxQSRe+SQIeM35L8V9CxJbyV/Nej58epmXf9eZqkeTzi1MBh7SkzPGsnPSeWJ6le
IaMxZEGjA8Dc0tctSE+vxSOsm9r3xUfRwtn9fk6cRZO2By8aUu0ExYDyaQTc0BF29Q7zXK+hsCSd
OPuL19XSmLPT1OEUxKT9HrPL7UK+hXetA4cZDVsf4bsOb4EdWdZemf7an4/aHxM+r/KaUqpkqY6N
N5UAwV16l4Y9bD63k1hjvjd82DRPiBV11QKkcFqc6SkpuDb8LGmISl5wrmi4vYbHMZDcrIwmsTej
/TSsbYF0L1XXBTy5hvR0PQW7UGj6+eGz9CAnmVHXlTrdm5Mx4rAOpM1vY59v4IiF9S3fPxXNLrl9
fdjpCrz2vbOcIOo6AfYsVjnS9hPcTnR7pGbXx/g7u/z5ZdNOO9u9xlDJSV3rSHxSgrAsQee8tLkC
EmJgol31fn20Cw/6n8PNbv0+FYOw2u+JHFxoBXmItNKtHNsfAhDZapXocFlfGHNanGvTOLvudaap
nTVd973TuaoDWLzbrQ3XhJrduFt85y2NNrvKU16hsKAq2WGSXFOdSdCUQ3/CXKkuOyy+pZeWb3ap
4/kT9KPA8tVesUns3qFbjUJP055scfWVjBa5g35hdoy3i0Fo6UtnQSgmoxm1HcaG0sbHBIeC98He
WgEPuV2WNls4C/NSbwUYURTpeX7I0mJtdeYmiU2/Ser/mN7/Y3/OdftYBgeHTjc0IK7Ak6gUVyTb
qBwXnj/TjruyI+cl3EKlKmWdqh2CPPTrNF718ms4gJti1afrm38hYpNZCKmNOFBGS4MVqZo9QLcA
4puRrbNNVWkurDa2MFNe6zH3ro96oXHzcxpnUSUPSjR6c9zM8SZcyw45xuAHft9R34xACFojWdrI
buX062T5VCxcFHNpINon6gjyGTmI3rgfgte2BNyX3VmWWKtD4+o89qgePA9GuGqNJWDQ0k6dhRtl
4GVnsZwc2Ki66sTAgV/TUCws7AV+2M8pnseZgJBQrhFJow2wz1DoLPxkKwO5Fdnd2qocCsoNqJea
A/1iAIFi29zE4zbFa+76WpOFEDSvdLMWKELBMdmDGF/xm+00X/EkuYlZ7o9V7zTVTaLET8RkkSMD
FpXTh9x6lK1jDHycoJlTD8BuoxKWtF4yTFYxhza9FfWHQcMb2IlvIZjfOqpOdzJAXfZoZsRR49Ty
hZXg/+LSUc2Cm6ppuE1I4NeoTAMUZgCyl8jmKgxrYNEBlMpsK5Vh+WekJyHF73plGTeDlG6i+r9g
Wv9cmllghFRBlXZNjNYP5HmsXQr3TCDB1q1fQvWE3oaHpVC8kA7O1Y+ECikqViIvG/OvSC73rcqW
HnALq/xXUZzTBIwHvN8m5A7QpNux2CflWzXVixvbWuUuGSKbiP34HN8YC/Fk4Ujp0010lqQkTKrN
tkLip4t6VZb1XuJQiU2VhTO1NI2zYJlVMZTcMgkFU+DsJ2xAItGFyK8ufcosMjItHWgWII2DLOMb
txyqrI3ap/KrFK6kej2+AbN50+2KtbYFDyO3ZdC95deqO3V8i/rfZOK0qOJxAZaFDWsSYkFwXVdV
OtuwPBh0o4O0HZwL/wUFY1uy+fhOkNZLEtUXN9KfseY0NpJYvcKJnB2sOrvJ+rs2BWYzi1cJe4uM
pSrTxdk+G2z2YuhCEMFYj2SsCW81cpCbrbSouzKlWH9d5mdjzDZnlzSdrID/eFAHYDZGSX9VyhH4
DBCyKmgetiaaZQlb2EcXM4izQWdbtatRQE3BejkU9L3OWh8VDKeCS4/Qn6+H98tlo7ORZhsWRRlm
WuOYHQafnWCe6md39epbyjy16b7xAE+xmxv0p/KlkZcmdlrcs1MfBrGZppKRIYlg61Js6wQquuKI
JtymcbJtEtlcuMmh36cePLUWU+uL1YWzD5/d4wBHNmmY90giCrbqZDxq03RLM/2okl1jMUdYHfyY
i01e5+71Ob9cLDsbejpDZ1+uEZnpMXCJCBLBCt6I2logxvZfneSAN9s9N2vT6/0SyXaLG4VTW9ZX
Iz2C2oOCVEe9pXbkBRGBHwFiThajdUdJ0qHLEe1bz/gCysKPXf0kni1vKo5n3La2qKPC5mVYKvJc
DMpnczGLTU1a9B1TsAtAu3P0IbQbubAB0LTl5tWqMrvTMocRzSYBWgklHnYQV5LhGxGiQJX2z9lE
+42JR5sHxQiPMCl/BRHAV6p11j5P9InrS3e5kfDPz9XkaVedLd2oDyQZAaP/biRQYhvFvsc/DSeK
/eCu2Y5QBNW8yhkb23gfYUcrPy82sKeI8+8jkibPol5hyv0QMaQDctc6aQmKOLNcwT704qYxoY2g
g1MJsGYK6zZZUp0QiCqLFutIkdxE/tZqsDshVgKk8qHme6oJCGnADS2Ry4Xn1sXnydlszWJn2eW5
KijCGEgujs57Vw/QkpUgnn9fFaYDDSY7gnPg9TW6Hjs1eRY7a6mCKXSBGyhNZAxa+g2glP0orfN6
sUF5PYho8ix6yjIJ+gJVswOzuFMk1Jnsu1LrI+mga5h0TqjclVTxa74UQ67ffCiv/9yHsmqh2h5T
PA8mTzejm5iWvqE3Cwt4uaBztoKzKJnKUVRC6iM75LC1Uo0e5zFEKq/cVPInxatjKKkzmtD5GV+Y
MBylNx9IBYvHrl/ob1z+YJioW4puycbcoUnojdJoZUMPkfmpgqoksGEVtV4KzRefluafYWYFF7nk
LA5H7NipUThm4P+vNOgQ7BKPPEqqjdaQa91AixpCnHckPUAd4v8kvHY5Kv7zM+Zt5zaLlZE12FcV
e8urxE/UJWjW5Tf8ny81ZlEEKqYUxVZ8KVmFa7120RtJjU15M3HaxbbcFCfAziCMEfuAn+aNo04C
c4u38KUPxYqaKqGmoprzfVzLcZJJg4butweHOBMmBpMXUvSEy69Caw4CDout2O8u9zx+no8529MD
9Gql3lLpd8FwUqxs1tpq0jv7z1FbVD4faHbPt0kNS54OAxXpQw3bybH/AvXDvh7ulIv9zvNhZnu2
l4uapJpBD1ryyJR30+i8oi68OjA/BkOrXdjw4KDSFiD8oAbyHHZPrNJhjKkgPjKNrvVIDVeJ0j/i
Be3FUYVHuOLo5HaQzTuaaz7p77LsrWEFBNte4cIA3fHHVv7oiteheeFQgwqEY0XgB8N2tCpOMuwz
W/HagkbBWehLVuqF1a0U+JWE+zC/C6tfrH+SlCdhwDqhc43yvRpvWvGeVYdifLGMe04fMuujJevG
eqRgDTQ6BFWajzHcC3IK8BCtRb2pWroyVO7I4pXEvxB8bTkUEPy41/lb0u7U4jYjt4X5LNrWVarb
FA27GKZ1cHs1yS9NyZ5kax0Fg42Gow4ru7JH41G+HehXMuCRJqCHwj+Y+pbmoSMNCizvO8hHfjZG
aeetaXP9bRifCXnrASSH/EAB4I3eHSpMQTk+KdZvGkM4FN20ejzpZQ2P3XUCpeBW+VV9xpgHih5H
BwdEYsfpQk51KVSe74dZSlUWtcqzBGeqQH1Y7wePk6dYSheuBm3h6H4fs7NUCPlzNMAICZSwILAH
WLLKsfogWaFXUgvmvZLuwjjovevpU5xZW8uUMr9BM1Omb7JWOUpyX3cdOOoPlomXeMwcPM/XtMuw
QwCdwjRGKew3LWkdQxvCTgZQ7qmu/O4ahCUiIFQBP2+GlYlAMVD7bblkYHYxQMIYTjFkSnRFnhuY
SZ1hGhEHeJXCZlfqH5i5y/IS/tr4qU3taOD5s/swPsD9opCHfc12xIT+pwK1QWyJUhBHQuxsbiuk
BNeP/KUM5/yXTStzNvNmVxd9aoTkwFPF19Pat9TXCoGFB0tA4Yulg/OhZnkGijK8Kqah+q3wVUie
DDuygceE4ceecZsvXPLKxbLn+Xiz2AyJyBg1FI5YBnU3GZoDVst7PxKDGxrAncH/+ZX08VcW8zuJ
6O9JUwg/guYTxJr0EvAGtEaqCBru+sTvaKTJyY8DeGSUZLSHynjjMkXbpsPO49CZiOK0vzUJ9Eeq
fnBUba+aOZgjGtIZYffdS9TU74OIPka4y2ja4PAw/R3I0mcXniztmJT5GqLkkCcVDV+3DGwyQ5Ne
xkYA5P/AwE4V2g6lU4frBOQTwxsU1e/gNdwVJvjU1s7MczsowKxSbCEbbi/hLUM6H0R3qFwg0RgB
kArDLXBvIEF1G22EIijcVCLup0xxYmgGD2AGCViajspGDXqbqRwMs9Jp651k3aot3zVSB/ENg9i8
FY8JoqZaUtPJU7ysVFa6UhhvkKB6FUrnvfEcdOVaJYbD8SlBcl/0NzXDNVwpuxFCQRlMCtXQ5mZo
12YBTTtqc/LC5ZMRn+r61PdfRL7NDFSnbymQ1wF/gKbhVxzVTtQxEEbfwtyEUXTUOaRmD9ePxOJp
nd21KohltODTRgV0OATcM5UgDLMSoEP0leJ1Vbst8+JJ5kAtBHX7rObaCqQmwy6KT6UrS7/Na6g7
YUr5zqhWkfV0/Qd+t2L+zjr+hJPZLa2A2ZNENCjuUj5soefCbT4Wmhfp6jpggzfWmqebA9wBeejQ
St3WeO730MJJOwhW9WW6CqzhBbCWfWIN0FlOascstXJtdt1nn3dfcViulEq511B/l+Jm31EJ1mHp
Vq2DHW3YW0pARWzqTci4U3VwKMrBXoDqCQANGYcVAb0VCqhQgLQwcJZ0EJfQWXIaFtxaUrKktTAt
xl9zoalA3ME/Cg/72Q2VW4lsaKzlh6GPvbJ/N4CDSchjrFI7j4l/feYvAJKRhv0ZbZ5MVyoLRahC
L4Csqg0u3GAzHiB+4Od+mjtLBjYXb8WzwWZptRbWgOCatDtSwzoU5s2QlKfr37MweXNJ71KvA1lo
FQetrYSAF4ip6nOf/JKnmKb859yiKYX9s2tnKwWxpkTkncYP0Je1y6HwpYj4iIpRymy8CuFi613/
uosFSbzyiDEZhxrKXOuzkfUEfnE65PdBjyYVtGxl876HE1/YtV7JK7B0FWgKvQa83ShQZMuG7F5w
00FusWGDBCKleTKUYoGdfvliOvtZs1JGRNMCMTqzUK0kW/qkryNcRnanOMmK3VQehTsR2cl+YDcr
687MnBZ9kiUY4cXE7uw3zCobmQ7PekrQXCggrd5UXyKA73IzLK3ApaLG+QrM0gvWJC3X44EfrIIB
QDc6BcKFeYy6txZSTRy6f1L3IVeDe33lL56cs6+bpRpd1rA2TDp+6M2dnlbeSMOlSHDx6JwNMcsu
DFm0FQdED6/79IGtoRm7Y6/JTfZeeB1E4yDUqq7HZ/NuMa9ZGnj692cZGzEQljsZFD0gOFb8SfcT
T3kXZGM5wb2JGuvkMlz0eAwtvnaXZnV27fAwq2M17PlBYm8ZZrWDYNr/b91mISI3UaroFUyqJR1o
B49fla+uj3CByYIo9Gfd5k2lgQSpYDoieJ2qhd2U4Q1PWgfCKLacWCsj4V6EWy5j21a2/LDMt6Mo
bSpFNoRSXIkkC8Fg4RxasxgfZplBdTgRHGqSe/C3hE018ySIf13/7KVhZiEnLsDfrIE3OBjZZyHf
V5XqALW6UC29wLH4ObezoJIPPc0ak4JduclvO9CemJv5k0yEYQeVqwxutVqqYC+chrmOom7lrG0h
43SIhnsmF06cQLFPie9C61ERL9cn8fIL5mzvzMKKAJnTGOGY9S942FPmBxsNwvqBTdb9egmM9g2R
/CuzORttFmGGUHRNiSbzd2sH6oDP/Zs82tkv60PG0OlhIj7kzB5dug7v0q8Mf0o9CAJ+lvvAlu3k
3jDtpR+1EALm8otqbspJF0awR0oTiHN1TsTUhV20NMQsyjSmEkY0R5TpDZ9rSEtgObOwjv9D2nct
N66z2T4Rq0ACTLcMipZk2W6nG1RH5hxA8uln0VPntMStEWb+fdnlqoYAAl9c31rzPbx3sgszo1Ke
xVaFJRgorjPA0bgHDrAUgqvQvtvZXkRkK87/4/+8orbs9WSRiBPDxvtjn73XPxS76luEtsozcOlb
4UH0daNtQI+7jSGALEXU3z9RTCtee4yiU9mUVLAxir2uwJk8KLt4LDZTBcEIpqFLBspkkeyG/qdG
bORxvTeYzFGYrCJ+/61qZGGEUhXjyMRElSfLI5RmAHQJVSxXQbQI+C4ZIcdtS/83fGaLrwyYv0kB
OFdO7QqMZX7u0Qgsq71bbZMSuglzC7LZVZKyw80P/XfRJb6GqEzLlApSMmNKHsDd8DCi46lrT/1w
0lLMX7fpJiKVxG3OT+Ift+ti0cUHFs0Is1dU2ankyYOhhD7PY8jKAi/bgYZofG6HVOJGb16pixUX
nxKDkcDntmN26kAtbdmgwZRxGN8uRV8ssXAmYJOutJxRfuxXfM2+o0q24gO6jw7fQZx4Lz7TlYLW
NnqkCayd+j3B4ITqNA/1UYNcuszwzcb23hHPB3IRdVGbNzakgO1TDdkrFrzRvlsl6CfbQelJrJPs
Ci28jGUFTR3FZI4s6ao9lR8NKLmd2Au+zfxVAkrQbBPnAESOb+m3f7vPhdOhAvPEXcX4cVB/JcWf
lJob4OUcUkklOedLee9EZ2txcaJZpmd1DgbtEzMRLoMrCOTlFt+2Y+lmLapWYP+OnhXMLDTa5v4J
yy7vwsOIZOpE3ZbIfbJPEf0cs/9kNvKySrC4urzsklKJiXXq+a7O303zOap3tWyoRbINY3EluyEM
RdLhgYQjeJGUp86W9YO+AJl3vpGxuIpTAg7DpEYFQomLnaW0v3jNVKdU1GPEzD+tZfgiahwbVtat
zWnu0aC9U1U7oYu9RfpvZngYwNMrhtbvNO6b1SboPgul28Yp2add4zZi8JS2BxsURryFQ4A5yMjH
pL8wTfUJBz4lVI+YM0V2DOJA8b0v0ERtEk+Nuc9sDHzrWrOjulgZvHka23PY8GPDes8k6dEsbf/+
xZm3e+84Fo8j1mMj4i3iBrV7b1Mw3BsfTPt+f43bQfRfu2cs3oUVssgsZx45TLjPUwGQbMRUgGuu
oZEcOnJVz5sQosvbungOoPrVVSXCPUIzDkxr9srapdvyhfhsDS0eSLHP81Gz+ruyazzMpPH36ZCs
ZIG87GwX3npq1SAKUJM4mcFxSOJNFlGoZUSS4PJ2w/bv6S7VszJK67CpjR7SRu0WYL8N4FCwqOVa
Rgck2c9SB0vjXYHOOyK+QdU3adLuzShfkTSQJHb2zVj2YkMLTxzXnT50OeHHcmA+avCYRA4cc4gP
fVI+xwim3TSnFEIObe2UhfJsa8Zb2BWeGdQPip38GGx9V/b5xmgjaE0RkKJyHeRxwe8CjYm++FUx
g7yrpbVHdVBXe0zfjuMeunfPuug3o9IGoLLOz3r4JwbhUm6pXikgsoAKdMbN2LHYjwkcknAnaJ8Y
6aFsQcw0Qh3b7Hyl0R4oMfwif+MZ8pg1eEen96E4TPwPqGJDi8AnBGeoB3lWh9Ato9Doy9ygA3i9
ih+sXt1xmj0RA2gSDFxXDV3XmbpX04+pCfd5OvoVQ0sUwXwW917CTL+bsn2eqKchTJ/aotzjv3YM
TKxn9lB7sQJa7DGCBSpquu+rCYR0H5lKHJuBj50MvgZlDa1qJLHbzYGxi+dnLsz4AMQyVQJEjCkp
/cF4KFnuVvW40vp9q390wJwD0I68NvES1ND6GJoXXevyAf9GI4WI9/v2R2bzl+JfrMqYYoNsB6+w
84YMohskd+o22k7hTq23RBmdrm9WmhjRIKe+KTDdWlauiriIh2SXR/GjhXZrywH61IN10xNnDE4x
qIPFYH3WwcPIY/Ra/5iTCX8/rYURrOz85ximLo25k5cQJdEMxwJpOFGfoPHiR70O7P3okfYbKcCP
U0MRjUQ+NbpV1hzj6leqtasio57kJP5p7UGXiZ6CoYHaBVHIdYAS5VMjLAumIggTt1dNh9HJv7/E
LXN0tcbCo3RWTQZRoXuRlEfb2KUMLENN7WsUzFAatgf1GjXdNZhYvb/wbNMXnuxq3YWT6XVYosBs
EGNGoHzNoHppQgUprl44+ukl4om8DiTHecMgXi25cDNR1DeFiYbjqc0GjB6n26aeYwpVkpncWOay
Q7NUkrO1YuoLFe7TCA5FEB7q4CXRm+3945vf5OL4rhZZHF9th1PIAgaoEemcsv5BsvP9BWS7WBwW
w8x309apfeqKPygGpuXviUkqjzfxeJeGZ+FxjSzNQ/DZZydyDp74Tn+LPYDyaOZUHlkBQJv4ikc/
7u9rPpg7B7cUg4NiMQ+TFA2nkobuMDzGpeJScUDX0UnAQX1/sVuv6/IzLfs/dj326tRCkmlMMWkf
fwhAKdPG3FJgafoRZIBpu1fp6BMig1Xc7vH8dctLGTeLBBHpFeQYVDfcIX8t8/egLly0aPdmXDld
817m5y6bNSsLNFU/BtVYtb0AFXsHa29EdoonGEFzynynifYxCZ7vqAmAwNiRX/ePSXLXrEW2UsQT
UzIUoU8s6r3UbjfjYHtob8gcnSRSseZHdZHwtSHkOVmCdSgVPyKIdq0YBV+tLkIvBOsBSsd/JhoY
6A/Ro0gtQB7ABqsVoEMbf9zf8Red771rOB/JxU9RtJlhqUcTgIb8FZw1O+hyebR/1AEkE4exTAGw
UvcthjQM0Kvn8LVavzbzB4xGOkV/bPIPiuGQpMHYXIm4pisBKlqHIUSxGoROT0n4o53xafWrzWV0
cTfHgi6erbVwGUEGOpQgAClVN6YvRg0ARQCPibKl0FHv4WvQP2OizG+zzyr6rYRHLRk/CH0ZM3Sk
2uHAbG0jxrNqnJUp2DEj6f1EqE5YPuhZ9qxymVD7DU9z9QYXpnLivRGXGXImvdS2cfCtzFXQnQN4
HzwFinCTuJLYZlndz1rYzqAlJIkMzGbl743fbrNdsCt/TE9AqKzDPXq/XrPRJLZU4g+WU1HFNJKy
NeDGFfMntamvCpn4tuSRLttWQVvqgTXBYU+wJ02ROVYFpaC89v/dy1j2o8xArWO1gxJHnTwF6rek
7hzV+qmDPgpmy9PsD6K/R/EImtzeAYGg3lagFrZdW6zT5pDaE/owjzamSFUeeTH6var5NJgYtRiy
3w2rXLN+U/OZnPioxIaEplxmc5diYXYY0kYT+ArjTtvxNfkuvuGGY85V8w0wu2xn8cpGcW1P3dbu
cNT2HMd4lHXWZQn8V8Z2YVz40NmsSzi8jqGsbRu6Oo21nSL6CPHCFVdql3XhSimsnZ5N0PMbHTL2
L2gme5JPeaPAdhVwLey6bZQJwnezh8TYXP8O3fQ5GhwdpZp9/EZOdAfKE7SpS1d51D+AJZUqv86p
58LKXv2AhcHXIysDLH0Ezn4L/MpWD/3wA9x5e+gOPGQP8aY87JRdsa1BkY54I91FUvaTOYS59wsW
Ic5UlaAnzwP7RMf8wcR43YAR38hKt5jr/l0CpDZWbwnw8bLAQ7LzZZgThG1m1lU5N5gU6oIdY214
zXu2DVz6LfRlyHfthme9POhlnEPDVGXAU8zLldsMsHdM7kNYsmPPRvEAwix1g7oq6F6UNf0d75RH
dAYsDQyjuqd/yIY2b3BiWlc/Zj6bi+sfTmyaBA1tNIGDjfbNnh7i0HI16BRBMVus2EflFQ/Eg3yk
0bgig9CrftQTD8xtuSudsbqBP7n6MYs3kOeFZiQDcriS/dJ04reB/haWjZO1oRsLAIPHjVXWp7jS
3fuv75YXulp5cfmLoBeggkHsKdx5ChpUIgb4zakZrKLDf48ImNCeSdE3liRAs/+/c+eXKrd1jFml
nOMydPreLjcDs9d99RQHkcRVSN7WMg4RedoxIgANN6znwY6cVjzX/cmuS6frCDjmn0coGNw/1BtO
8OpMF7GEVQM+qjMYFB0y1aMGUQRddUUkS45v5Q1X6ywiiMKmNgHpO0AZCNkHIGms8nuuwkxBzdVk
lR/z1xEakY1MxOZGdnS17sJcYY5zoDmIc8+cRB+x3biGlWNacaeWT/kkQ57cQjNcrrYMKQpD03jU
Y7X/vqGNm1uO5XWr2U0mifsfMA9cLTe7qwu7AM2lfiR1jNRPD13TBsplktXnpVta2B5KNJ6FCRov
ZDCdJnypwuJY6kkPXnzlODRPuRpvTWtY9SYQui19A/h+c/+Kyu7O0vvrql3HVQKvO4vKRxu6gUYg
ZJfTnWwiSHJZlsgXEYWBWahRhrE9G2FN7bAOOsJDBZYYgZjtj2RfsuXmt3nx+dqBjBUSo3m6qn8I
t9Y6dO03dAa+Ty54CH17Xe60H7ZnS85T8uTtRbYDJi29yYCJP3UmtHz0fpVbH2BKkcTvt5Kqq8u5
sCxTOE4sBOXBiZaHqcvXSnesdIJYsSlXVXwipPKTMnYrqIU2aDQPBORl4WPWxE6tfWb5BnTXjm09
KlHkNuku0zeQaUmzzyA9CEDc73+K2XPcMfDLCWtTKfrGmPCQOD23QQ49RrG6v4LEhdgLO4S8d1Lb
GHe4UNdtZzgYyFoLQFSjbJJ83vsr6UtcTBIhjbHKBLg0zt0Rc21CPbbQiGll0fCtqPziC4OA5Pr+
BmFV8H4A/++M3AY+/Iu8uvfJQ+3GO2BsJR/p/r3Vl1gXljN1HCFxfRrto51TT+i/IyOVBBmyRRbR
Ta02gdCjNDvV5JFBeEgR38pAlsDff/j6ci6ZZkK3Gej0QIlRRa4Ktsw6AQ9mPbo0nxWuRyIhkJHt
av77haWB7+1yTVPSk83KdVDqK/CBrqgUrSi7evPfL5YpokJjnTVYJ6WlOwgauVB79fRUc5pMRiMr
O8KFdUkraA8q9YzPQfUrJ8JtMFQy0tavDEzCDtb/vXh8ddUX4Qs3NDEFUHs4WbXuM9GsjX6vQhTp
vpGQRLg6WViJMVRyPY6aGZ9YvZYvyUbdBP7MfN+89K+BO8v1yC68xMFjlO76o3XTBJk1Ys/eFWNc
uVeuhs0X2T5zrb2cSk663sJq0IJVaafjKIF1cDN1eKtKDTx93PYThrEp65ViGlVZ97Rbc0jx0BjC
XpJjnmOW/9nc618/8eKe9rEJAlUmrFNK3XJbAk8brPtd/IqGJHQUZLnkLVaKy8vzZUcvlksrPaMN
+B5OWSDQ98tCAgotEM92mjMEj2NZeCUzoSus4tjZc1MegmQc19W0z9XvIla2nZFWgFJ/BkUIIeDy
4/5p3LQNps7giplp02XSYdEqFqFIlRO3gftgYm0L6MFVdH1/mVtNWUyS/11n8WINpSrNEuJLp3k2
ZS3Wmhu66p57Pwe39/vXeDN7DVmELF118XATaLhWA6jKTvwAgV9IinbrljvZJtoZoF3urA0JfT11
EHSspWvfmHozr8jj53t48eG50TDVzsbpxKfM14PYjScd04q9vdGjunPRj/3FinkWj48TVOuGbtW1
nbomlr422srL+4cqeGgslJeQuFBg6m2SOfkAFXiDg1aNOgHvwL38jeY11MpSj1EdChkou2NubAJt
iA3yySLX11GG/qcBqnH+3HMUhlAgG0Ds0QNKFD/aOSSIMQJdx7/i/CHRuxVVWzcNEKmpvyDr7lfN
89QBmTNEKNk/Z1B6nPBzkTR6AKc7dq/tdHCaMAMEwAYIRaHZhPbyKq3f8wzVCGtXJ29tXXvGxJyh
/JGo7bqGwDPQjTTOV2PSOHV0yMJV2GKA1axXpn6kJN/W09fEnacKKGsid4rp5Fm5sjEb4SekWOcN
KJ66ld2PIHgat5BYchjmq6i5BX7Lm+B8hMCMKkolw3My2Q6P3vrhu4o58AwSmfQPSQ/Mat0J4CvF
/i5E6oYKunUDXeXt5Cu2OFVBvkXu42Q2xu20TmLr/+nAru/GItCYWGXW3UzqAzoLh4+QNiQEkAR7
XU85pNFMyTy4bLlF7SS1eF0bGEk8mapjD28MY9o56HymbHLb4P9eL7ne2yLcKFBSiAzWMMAt9aJ3
+di5at3s+ZPEpMg2tYg3QquJS1wtCq0YAhHNr6kd3H7galzF7zG2A64fXG7oryKVkEUg/7Sb15tc
2LMqT0wdMYiFOSwggwdjBQ3slVZIwSz/zE2u11lYMMgtTqFRsvAM3nQ/2oCSPXeGH/9PJ6Z4rn9T
2Vy5ZGtLRBe4UdOGN7PRZC8dMOsD5v5zUDvf/3w34MhXO1uO8JekA4F5CH2hqko3bAK6pchDNCur
yHT7JsOMEDSjVYu4YQvkotJhbL+czs0A6UAb3FwgUZqMZxaPfqqi9MEfc3Foy1dgjgDyeIgqDAvT
vRFCwlNL/89Vs/mX65iNJVRF4rOImdTKGGx0uMkpLD7YdB6r0tFyScx+g8HhepFFoATtPXOAOqoK
NC+4xVs4LkyIAVzFuJOq8XgsugHK0Dka3Cnj0AIfw+dmKD+7od5wtfXbnnsC1A4sSY+sAelH28E6
h7byHLftqipCt9Dtt7BNXowQyUepYYhASb+Ppv6YgEukszvwUFVumlHHIDuz/kY7SVBNb9+zv8e4
8I81I7ZIe2GcEiT6ogC6X+lq37BjNyPjK0UjrIBzIpXhQ6jbSUD7ZhaxE1TQ3gx/duaJiGzDTIxq
l2dFNbzRojgFTHDvO+ulth8xP+5V1iGDfq/xYg4vsb6fCAbTwvScZN9qcgbKT3Ix1BsjRtdfbfFc
FR6MhiVC7cQEJAUhTvNUF3XmIq88JkVxCIYRnDlm17t5YdJzlCPq5OI5oSDKqCZVcdlA1ikHGUDy
Ug4jFOV5NawbDpiCbvHEjWwUTKOgeu91gIMDTE+jWZ35YHUC+s+wUG7szlyHSEEM+F9SnzjhftWl
lpvZ6npKf9p9fRRJ9gY2Ue6mfbPpwNSmQYodirxo5TReae8AffTi/q3UBnhY6hr5ZmxN8DFDS+hN
wGkkfyaxswfjCC4+K+yfEvBrkNBwBLjw+uIpTz7BHwsl3QJ96dBIgG0TDk+VhyD/k4GNV6WYQAre
MuSF1vgEySkEItqhgzNPgUhTFA5YQOEHiERbaIJUKarfFdg8qApehddiiltvxF6UrN9h1ngdp83D
YNgAzkEluG++KeU+4OqapntBzM+Q9W6p5Oc+AwAzagK3jyzTr5Juw5HqhIHyRC3yTup1ke107TnC
MD9obH2NmLs0jU5la/kBoAhB+WNEiQMhFBKHAx/iJwsozZGbTpnoTgkN4Ry0N13JXas92cbbfUN5
I2W6vlPLtDDIWk21A+1kP+s/9ZW6UVz8EoD7QC88U/7fX+62V/3/r/Irqr2IWiF+Fqu2AC9SNUJQ
kVJ/Kn9G6A50GfNALC2Z7rnBbni1uaWCg80USzUzBAsVuG3BJaPrftViApd7CYYco5fwqQZM+1ca
YMAoWsmGi26k3NfLL2wQ6RgQgrk9F2HVVfkRBQ7IbTe9iw5m/lqgvQhZxLdANr1226n/PeNF9Gca
WpVChik6CwXuzYDBE0ISYN4Y1b/e2fwbLr6jrpW6yllOABM56KAMacyPIn0skvdiOFjFr54YKz0E
uDk9YQjHyemfsTd9HQwMaTioDtXCzf17dSMXu/5Bi7BQtYToEt1Mz3yqV8oA7ENfHzKzgH/54EoO
Q/NqaPsUwIJS4W5lFtCXgHg1Oq9x0YGe6z8As13/oEX8mA2dWarIa852Yu4LqO/VYFRWhswtROVx
MCGyEqiG+mee/ZAcxT+bqNcrL140hKZD8MeY+kmzYheNMYiVRm5Wmk9tTlxigNIj1rRDbRC/B6+d
ZHHJ5ftyYRcXw0AgkER2H50bH9NfGoTg+VZdF9v2e/LRwqCkrqz9p0lsCl3EMkMQkFbJjOjcr2Yq
+plN2Ufyv8U+n7PdXDmm6/4VKd2RunxPNqbHDtpRV5zhIzvJ0hPZ/hdPntZ1PQYUBq5vFZ/X6GzJ
NLBnJ39dYLr6vEu1ZmPqtZSVkMAeexgtrdwU0U97/K50cJCJD21J719+0sVbL9XRrHkLIypqR13h
VdcvjRv4kG5zcKiDb06ufFBcZju/4ruLizSpvDQGYqRn3RCuUZTb0WbPeTg6E3TE8uHJKDs/4MWq
gHL6COYfVDxqn6DU3UJZKlBlaYvM4tHFe7ZqI0qa0YrO+nAEq6ozHmMPDHTP2gdDmcTlmxDXqwVR
ohQUIbtSi2TQDAu1GprZngOaYGUemPPWIcTrEDuYa+oLDZOxsjKm7JItIk3ocdVhGlj6KSOFHyal
ExvjTjXeBMCwBtkylv5bw7GwWnljKpE52QTwJ3WV5B545HwGmhUHMyHH9oki7fZk05Oyj7rUHkHd
KtE0AnXLmJbrTsNESw81INC4bvQ6O0fNrhmBrlY6WMyzsCbHAguKkkSniAWISKtzUYVeEUWS3OUG
bdHVE19qlWSxCKIMA9FngdqNGdvOQAkqSRhroEfSbJX00JMXAd0gKfu4LBxkC/vVFn3VjBnsN9nN
w2yYLZrlcc01wdRVmDiy/vv8au4Ysy/qrItXzscmAIdIR04if+5E6llAGJugo4hlXuJGo//6TBdW
LA35GLcW/HExqhvC0R4T3lida0vzm2yF9pI/xM9RlEhQjtJ1F4GJMeo2Bjc4OYvy1xR1fsF+l+m5
Co5EParmQyf24SBjTLgB6rre7MJYidoAps2ajRXqOhooiyq3fgPBKqSqLbAFuLOUefZLWWtQ9eIg
sPYqmdWSpN9sYbSqBBN1qhbHZxp85yT1dB1d9072gGXXZ2Gm6oqSZIx6csrGakMy9KVZt4kr5VjF
MiC31FYsDFQSBUqFSNI6gQmqAs+dajfOaOedF0409RQDlO0s2o1a+FFScA/a07a2fsTVU6HwyEkm
hhlMUlLX5tPnfQf9JXpz5xHpi4pRrVpBjZE/vNmpP1ip2NGmjLej6PxhVECUwVDE67T2AZ1GcP9x
8L8q21luVgD0B+VyWj4r+eQaavAgwnFtYAbSAhuRruxacHMWgJgTfQD33wepz2p8Vgjo6WoIxreD
tQMZGMYCYBfgLhxqsd95SaHzUm6ZYCilV0f0bI4a6APzsVwDpbVRNFTWPjGxd/8MJBdhKWKSKfZY
6WVDTnzIfPyEFGSQwA4FMlyCxBfrC/NYBPqUBzVioQnkfSGG/DL9z/2dSB6OvsjeQqUxIGcDb08j
y+3bzuVwSCJUJf5W4uCXgu+kCzOwQDP9VGV/KJDeqRX5Zca2jUmdPFJ3ilTzTmaUlpLvmEkvRFng
G9ET5DbD9dj8zIC/GTzmisSZNiBXedB+Rr8UQJRKDMXWTvaRgH1XCjO++RHRLzQ0WweH/ldCceF0
piKyQiOn2mkE72eiVVsoYt7/iDdTkosVFnZpSMss6k2soJLErYPRo4ghGKrGuoouOxSH7y93885c
LLcwTRXXoBhiYbnOJm4PHGdZWSvGZTmtZFfL3K7ilaaFTMO5KTaIH05RUW4ydJ4rDr4omWm/Me8G
H/Z3U8u0zhhBB6hVQI/OxZMOtAUrWm7ile3P2p/C2JafkN+U1DUkN4MunnefTyE4xCpM8KELmZaD
ZxSSAfDbsd3FthbvWy+6SFNKZKtzgjweK2gU8xXdgQ70U5aLSq7FVxPg4p53o6INrIKxUjW6JwyT
NIH6gqL1/ct3u8h2saP5Z1wsE9oEbWcdPEEx/TXGkOJdQYV4Ffn2MTgMTyF/tKM38zzjH+ZpHhnB
3u30/2L52TVcLC903lhGNqdHVnHo4hgDYHmordK08FBqfbR5sJ60zoGqrmNMGF+MRqeBqE2tPyv1
OQI+qgGrLqy6a3TBKqDbyFBdFVxzsQC7FM99zGuBdHXEQETCPxWIsN0/vvlt/sN5X/z8RaCko2Ki
iDQwTkGu+kNX+pa2S+zRVdBVmedi6+rJQOZxf9Hb5bKLVRcGamyUTuExsU+Kxh0xTZj5huIqMoxZ
OaPQiRMHgcsxLTsMyjcjjXbQhFwJESBYgJHhnmnIHNKNcaDr974wYkFeFIkZgq2tb3dQVy71BkFL
6VBIQJsYr9TLyuE2OuZkm2dnO3gS6aOgCogQzlNe+VP3begfOrDYRXhI6nufNv79M5O8pmWuONUc
85wUmVGrFWAhPXOzWU3/AWfd1SksU78qr21hUlgg3gT+MCfeDAp471R5aQIKKfPcyazIyQDaoVCC
1gDr+He7XFjAKpqygiVwJQlk+VBGRORK9kEoCVlvB9N/798y78Ntgkx7h8MUu+HdGJ0qdWrIMcxy
esZPdtIPydbe8b18xOgGsPT6gBd5YEdFX/EuN07tiNEetQA18qHsqhXmBxyNaa6OafqwP4A4z1VS
wPmnACwroJm8f8yy2/4V019YrShMu8FgfHYDInXUh+YQbKYtODkUMK1jrhsdxxXswSckEFK/Oo37
dI1ASOLuJLaHLUxnzTUWNeAABt1DtWLtsQK4ARzsXqRStKrQIGmi3QRq6Pt7lz2khcXLQH42jZke
nZWmdVu2MtpNzmXTbJJYZaldWdKgVM2AaaBKhtaRTr0y/F5mZ41aD2CUkZjT+Zzu2PAldV1GOzZp
SRCfVTvB4W1oJTYKPVe9jJNZstAy0yNqWOW8TnB5p+cCWDeRmm6soViWymgdZe9kmVEppZ5OCWau
UEKYeY1Cl77NnUEwfTj1Ltzp2/uXQuaRlplVoFWqUfTD9IW3iX9RDzrHWwFSAyxabHM/T+YBOHkN
UBLyLfMtW4X3m4Y8Pqf26AS2jy1L7rss5FvmWl2Wx0aeIg7TI8WPJmU3EfVURNy3+GaIAcBFV4h0
0TaKMqeY1O+Sk5W88mXeZeuo4XIzYqcW4+Ymw7QQQqAWWUIBCds6GZBtnXqz2WZgg2k/hLrRk2Sb
5FBBARcMI5Onku4lZdGPrqwlD+d2TvjXD+gLC1RGMXAJmGwCRavwC9sNH9sI9L1+loPexCkSJ/Sm
p8G1KLRrHKgrQOFAxQgzhTChLFqW+aSlzhQZkqk1CQo8Req37LUlPhW7GWYYgh56XWt/QM/kZyNA
CDUH3eavIHgFrNLpis9usv/tnVkEaO2oTbWpKuk53trvxY5vwV/4aKzq/00VnN43X0tO/jBU+mDI
IVrN1v0D85vz3NzRPyH9uhp//C9wsxLbvGTlN7MUlLEtUiAl8IRvrr6oTLzG4075pB4NR3UDN1kF
q2pz/yVQyUswFp3CvklBYsUxVJKy0LXsaD+S4VWYYDPJU6JAywdjWbbgzbFXC3PD6DC4KXSOB/QK
OWeeCpRsaA5veo37aIzQ9FHi4DOop03RbsPC+GZawJNjgvMpwggJYHUOKO5SA/+5BmzN0YRuiIh0
B7nGeaynMymzH2OYP/cd2nag50tKMHzJ0ovbBf2/L2ypGWDVPLIik6t4YdOqespX2Rq8XW7wARY1
V1bOl33Z+aZdRDUM2sug3UzZKWifwmZ4BjD0AA6xM4J4j7Jmff973u4RXuxtEcuhiCOaLoXthkDQ
ma4MtytXoOHaCYhjR+8MrCBOt5cFTTI7sWRZpHmlpxZB6JYNcEpJDgDwpJG33vwAuPDDjjpgoncq
W09ZeazCFoJH4ApvC8COkvo7WKLfEgO/S008yWnMJuFOFGIsbenEDWjbAzjYer1HyXFk555vc76C
J8WcaLWtVAjhQMwlPiCVSM+pK6tDSXzpkguRm0Qj0MvVTibpNlWUem33U7JJia0yFnaRcEI6kc+J
wxfdooFGNN8mEESfY4RoRR/vr6fJDnU2KRc3Op00K6EEdphinNJJx/pbzvI9L8dVbJb7IYvOdRyY
wJyFvzSgyYM0g5JKCW10XuyaYPBRm0fp3NjmpQ6dvdHrUgzSk9B6UDvu4Q9OrqXAv3HV2OTNLGaf
bkZj2lnZ9C8fi7noEkwQc4KKBddPE32N68+SKq7avySidZQCnAOYiJxhmZi7cyb0p0z0uDVclhaq
oT1z75/qF6fLnau6ZFus8nyoUozlnIxMP/PhmDaYXXwIs8+cQUtOadG4eDKmT6X5zdp42082mK8f
YpQGBHrBFV1FQYvoZFinGQjXio9a/a6AQ0cR/RbKYGeuDZtGEee40zwwR7gKAPZxZh/bgG2aZG5l
AM6nHtn0LvJXrZsO7ThsrXzP0p+JAPp/2k9gA1HewqTdBhp4/o2zDcoDOzB2fQtqAnBwiz8l/2nP
ZGxG4PfDZ5eZq0BBvxq0jk7W/24L0O4hvant0jVAXKAnWzWFYFMUu1beOCwcvUKP1gFlblEeWHqw
psdG/R5XD5n22ra/0iR1+AQ2x5+a8SLEqrGgUhFGM6bedAQnlsR4SHIyc5H2p4h686ZAH5aRT84e
NeOXlP/29sTKX2u9hGTHtdCnIJjpAJBRRBstfeUC32zVHDLE+Cj6I+FGbsEARA0+03MxM0zIqsqy
fS48BgF9l0IaZLwt+0P1dUgOhH27f7lvL4Gs2QI3p8WWhA6UxRhH4lhiIn+memek3wOZVbptlP4u
sbD0eciLQp/r/UqrO8VYey2jTt+C4j/4oQDXlQ0y+ItsU7PjvzCDGRFaoSg0OhuNuquhJ9nVD1pc
+veP7n+o+f/d2MK662qjp8NQIr9Vf4cEsFB0pWj0BLksN9ef7P8i7bqWI8eV5RcxggT9K20bSd3y
mnlhjJHoHej59TfZ555VN8RpnN2N2JcNRUw1CKBQJisTCmMTapXQR7eg6wSJqu4J0B9X5OMb1yPF
zx/CuH0aUbTtQ7I8MxioW7JfQEP2D+bPYEuO8v10sygAVO+5ZBs2D+C1nuT/ZZslejCSjtZxqkAx
Rt71iGuqcJ93T1JlvnG+9nq09mmICYdR+cmTuMcxalwVIO0n3QTHiyc7oWs4revGx8DYapHT+rww
8QSW+ur/Py0z7mYwQPqVJ2J238RAc0nKsVUwqSSlAHOPQfEmDeEmAGrd6QOgy7Movx0mRHRwD+B5
dWXdfMvAnJv1d0KR2G0ubDWphHRZ4ypNPSKFTrfavFfIfDN0d42KB1jpLWGuRUuW1QdJypy5hcpk
NoL11si+ZSDNGoIfqpZwnOofaiify2TCYRLGILnKxfjeuB2dyI7Q5PFMe9H80dBfRzHjH6EuoNn1
/76HJZkI9Qy1Yxk7moejk5oO3RcYb7l+bFbIF5YK6qeRxVec+YKsw8xKjLneEyeziKo8+Cs2EjK5
eNP50MY6jnb0EHjCbfA2bCGGjfKx1X4rf0I6jBPTrDApXf4UxhFOJcKWiObJvSHLWxoNr5DQlSAk
ZzxVlbwPcEhSRXAE6FdABfWmNoqdKlZON4xe1Ah3kEp35zGDXiA4jpTUkkFxq0aISbx8bCDEoP68
/uXWw+PPD8c40SyehmEKZPR0ssrOqsym3E7wH9K9TxuMBwUvLGQe+1A8GCMAGdBiUWvTohn1mu5X
Yz51/bhNqGzNurCv8+e+SL3ra+Q8FCwXRUkMc0p6lEJnTJUEmrgZSORqrcYpHF0384WIok9NURgJ
zqA+32nVjyB8VqC6en0p198ATGJdnnNTKHMDo9xAcPcY9AiCW7N5zdDSxCCMDKlExZTcWeQC2a+/
7V+YKLqoqoZBGAHNae6lGCTNcXszxj8jJXGqTnAMw7jvm7diLu4NKL9o6Hk13zuwBdRqCBVUJSY4
6uC4nHkkaddfJcymXX4NrUTUGdW4ah000OU+2ooz2E1DCAA0GecMXX+XvlBYiKKQTF2Jx3eaK2dM
C5dChtcgUKJOLX3ivILXL6XKypCTVqoEcJ3CmGliT32p4DVbecthnVQryqGeIy/X59IJUjDy49VK
xeRG69SXPIk4/pm3IMbLjCD66uMUoXyRDU4B8u45fr9+Mf5QAfmvk1FFxsmYVdHQqsfty7YoGNr1
bbopHhfhMGkX4nHDEXQT34AMIscu724wUZkk93qBCtoSlUExD4rfiHQtdOTVwNbt4KndSbvJyb0I
/K8SZp4tiddV4rjXL4QWZmhMEIaaMrx94aZ/TLwUUgvR3SIhbx5VTvzAcXKnvsLZQxvEkjbJqYQW
TJPfamDgM+TbKOdRNvF287TmMzNQRYz6XEaUolriToSIRBha5X3pD0C2K78mJK+oxupb5Kj/7qSe
wqczwxFkYNNZQrTSoenQR55a8OQD/9Bf+OuknhKOMxPUqBqzH7A2cUe3i5D17EDfmcBzvcgnoYz2
Q9yCu3l0ggNgmtQmP1VOCemU1/452FVPVcyz36D0hlpPUjcfxPKdLhq76KwO8SagJHNnEuJ/hlq3
SEJEOxSF0NaNYbYyghJHQBLVJd0o+O3UEm+a6gHkTnWMUgPCyAYKqDUq0uFGGecfsVx5JdTXx+KB
gAIB5G22AFw7Yi/aS3c0fh6bpwzNlXAKNCsRi3fJhJpnqml2KfT7XmqcWRkdIyCaJQZgvFZK2zTk
exVs30N4AyVgW+zRCVIjh4LQQZk1awS2VAZuJgmyR/Dpgh0Hk8JapvsdZLytukPbRPslGBjBCt6q
MHUXjYYqiHcjaCIgKGNFkNUW2u89ibdk1rxCepnSkPOGcw8343xVPS7Lej7lOCIKcx8qCC6Q4KBI
Bzjud/QZHNORLbPGKB6vocR5MU8/7WzfIa84ZpgpxvBhAi0PMJka4XMN+YXZ5FGMyRzHeIJonZlS
jUKupkLO7iVpAKIhTELwWovbCK0riPUI1BNFCNlDawfcHloq+803Td/q1Uujqhu9xqlPoPMKqlkZ
WnMhFd0u051s3sz6ndgtFbd0l4IxJo7dudKcOYiPBR1/ZGFjI6b1BREFnUK7ScpmUw7lBg0WZxIf
OL5/SQmv3SLG9wuQtiripeYhHcxfUg6dGxTeLMwU1zZe7GWq67pBTvTHTqouegG0kVDxWJpijZ/7
8RYS6lz6zz/0MP7yUCcPdrZ1s5iIk7gEO5A7tqHOpNix2/nhTkc9bMC0IITDQu7gyx9qcZ9Wl699
ZjWUc0Bg55icegX0qLjyPvpVSVZ9K9zFuBuSa94nG9QxO6eHEsiGl6j+od3/+QOYcDKgfV5IWorL
YeyF9L5EIXYQH1X5uahyR0CRvBWhPtzFd5M23ZAGZYnkUUx/DFPvREHN8RKrD62qmZCeBl2ZeuKf
P/sadaJnVK9HvOpgCIyU5xHQqrYMOSdqfas/zbD4WUyRz5UCEYKD9Dh6y4i4YssO2CXQvQDgr74Z
Z1fZ82ueqwHhmVkmj6lGVar7RZxCRQFFFVTwFH27flc434+FzXZBS3sSUXTx5R0dXnR6BMH4dROr
zvRsEcx5GcAAPJsKGB8b87GGPPhYjNBeiO0i44XrvM+1/P3sMCRqKurRiF1KtG2AcaQG0/jX17Lq
rc/WsnzOMwvaFNUQ8EIQKYWqXUim04E9L50UbwCsTy9Gd8607XWTqzukiQoEmiRiGCaTFICmrCtA
y9EfGr1zyPCajoJNZI6R1S93ZoRJC3pRHkMwg3QHwVA8CWwas1B619exXlI7s7G47bNvN6Bbr8iC
1sFxVdt6dMC84URODGcJPhG0NflKZxyT4F65NDknndZUbd0BHhFuzH0C7oBfkFpyT+P7XM94/SOa
bNVBa5pEEUKzO1AMypfj3TR9XP+EPAOM62/SsCwlyMgfSCrY45RbYcnD8q6nSX/tkskWCwpIHWpZ
k5uH8CV8KI7pznSF5yVNau2Iz8O2mmCfWWNubGZGoxhFMUjr39KXRUqgB+9eDZomslVRIjk02/oQ
H7rNzInsr18qPByXB0MMpiCsuxrEjQYioCyFkjVk6sqR8zrxNmxxjWdHHuO/eaQWtDt0huhqY2Tn
+v31I3ESLfsSXJ19QcY9zPlQgp+l6sA5lO2qWARARjYw1DU8tmHs53kZ2vOUllYXl+qDJknpkRid
ZOlx/CRHr2q1DLi9ZDmmQdAOBwSm/U1ArTKPOgiGDXTn0w31ZrRCu6qZnU76VozP8HmpXfY5+IYO
En0z29QKI/q0IKrEdq8kz7MJjuRptBuCHBuSyBYw/lYzdnZpQFKVPGMU+agDs0fK0qLKK+k7uwhT
uzai+yRpIh8A6n2W97dTVD5IavCW98UNCdCSjbYSacAFEzopMt0YJBm03Y+pehRQARqg6DZMDrhg
nbIAuegYuURVH69/b+79YDxlUM9NJ6phf2jfEAlAAUBwAXp/mV00sR1eGYF3fhiXCaqAJGoKPJ1l
0LgEUsNjxQ1tlhjiygFiSavKUBc0IWvJoa4Mb1YwuSZFXi3Ibi1V9tRGVlYqXhG/BhIxoTMn/5MX
9fP8spUSMQe7TxTo3UEn3V0w7QJk+GL3Kw93tA1us+TX9f3jfFG2cCG3TRz1RkMOWv2Q9pt26jnr
WY12ztbDeDQNmntjpybw0X3ri0q8geCgVZr1vu84SHyOD2OLE3OgtCqZ8dwkVWmF6e8088SOyz3L
Ww/jwnq1kONIxhOq9+RH2opOCYlrpZesvC4A6ISHUNAkgOqs8SvWdK/UcyfJdUs0X2j2O+E25niL
ZtydFM8dVTWhQ9AFIks8fwU0E3th4jju9eLD2TYy11woajBjo2J3UA8tscyDMVmyU96Pe6OyWgwP
A2wIpJr4RJ/B4KBzzhDvkDLXHk0wcVZ7PBuIKCDPiNJ5/+36NeB8RjZFbkFTqI1t0x1IuVfA7wOC
vNCk/nUj6+Nlnx+RTZA1KW6HBD3aA3oN3YfyMTvBSx8BGAyGc7m1Uh8cgm61yztXMSy+Wgvn6J4G
Oc5e36EL07TTYV6WMXykvY6hpxXgIYs527U+x3a2TvnymY8jqjU5mIkPHcqUA/Fp9zhGPlgKy+9C
7nXPqU8eszvZnSILVKzRiJMjPYNCtPmdg6cLbVjBoff/A6cy5xyd9IjPPkAfd/okpfCtiq/sZgew
7OEh8wJHwSxAAv20wILYq3t903k2l5N3ZhMcrnmWg4D2IAeKJ4L6TRSo8+9MMC4JykKZGas9OWTd
pk/fIu5AGy9vYMeMEZAmY6QjVVkwJBVmZF/K2+Wz9a75IWDIyOUhU3lfjXU3RB0TUuIRNqbDiGMy
g9Lx+kfj3XjGp1Q9CGU7aNCB1QsEe0S1OgEFE8m7bmX5nV+CCV3UZQQCiiKyKZBCJ7EGfy45jPPR
7DGXGD+LYgIN3egmBNSHgofkusHlZ18zSC6PG/TQh67Qawy9TaVF5p8jBCfz7C1W7sUyRTgT7vqi
2163uepXzhbJXPe+Nmg0DahnVu0O5BBWBkghOrgSL1ZZP4ZnhpZTc3aXlLHWAzXVjUOyze/S/bwx
nES3xl2PBFa0wgOZODdr9ZCcGWQuL2l6HTQugDnoED6G/uXHpIA2qg7frn/A9RLimR3mBidtmDUz
+uGAL9UFUvOFunB8UN6Ip992joQ25FLczzlME+ux+5lZJnjoh1QRWwyaYoIHHJZjZpdZYTcIHsr6
pQrQXDJUIKuHl7JTnEg6UoHLRPL1uIK10DR0XZQUkAiwrOqRkRfVREcZCx8dyaltIHAMKHQ5DfGK
n+nNbItO4gZA4Tvqk5xwq8dfN/jSPvMFkgGaCOOAguIgfRsAMldVO584vDlffdmlDcaX5bFUKFED
XvugOo4dEr6I2xpa6jaXt/7SBOPMWrkt1HjE3Lph9nY+3wftU4MhgqC0NfqUp/dV6Wf6y/VDy/l0
LLZP0glpS600ETK9g33Z0vW3sf3bIf3FulhNyEwD3THKBSBmKPdUIHh6Hk1uUYK3EMZlUiKPUaqD
CkcITLtoiJVVCcRFOKdgJYK+XAvjJeNRTii4mZQD/TWj3bkNfBC5O5FHjhnEi3Q738pu6hR2/nPk
9fpXeseXthnH2cllAh4ARO+KHx2JHbzQ3xlmEnFWtrHf2yikK17ro+epPqkgS+WPJq4MCV/+AsaT
QlZBK0UR6p5zGvuJPjr1gIHwur1VmmBDkA3SvUDKg6x9k3XtQFWKhvALhSK7+aOVFEtAh1hJDLuR
M6tCplPR8TlIyebfHWnGDY9yVbamXoPQO/po8vKYzM9NWT5eN7LSsLr8FIzPiTIxr8CqYoL2Pdxk
EjgI492gOMZNZllg6NW8ZAeCMlcLrc20MbeYwLj+A3jnnfFHoWFGtFXh8yThIGRvVfVBUt6Dthzm
Kw6Jxc6lwDTH0mLDSCYIVWXWoKNyIqCgZmB6yGx+YM7weURQV0OMoA+A8WvmTRXx1DTWlmqIpgho
JUidEYRdBgxxWIj5uPyMDn1rUgJzrWWghebhlL4GQAb41T/NMOdGDyv6nxqxgXVBzW74LmexPfQ8
6PpK2+3SEHN00iALS5C/oaFTAXEbGRCdOKBdZSnVMTVle4SSaQ3plHR0IeZth8ZvLX4gcWnpsnf9
DJ1SJXaDz5fMHKJequa6AygYExDOiKHqxo53T/E7pJ6jX9KrCU5Lq9jMwDCBhPyAwWB5sHNof0Lb
g3Oa117X8x/CPH1EyfEMlXCrdQDln752m4kXU68q05zZYJ+6oi/BazKC6J/4suHHd7IH6mWs2DXR
7wx+6ZJfA0QJ3LCDnHYjg8zynzwe57+AaXyCyCeTghq/oDKRpGp+T373LeTCQSiuOE3yOkMUXFIi
p5LRi22IXU+5k+m1nXSVoxt7lZtnrOA0Lo4iK3ksTJA8TLp2eVLoVt+AlcdwldRNQE/9XGGw/jHC
eFbt9gNaJuVtfKs44qF/AQ8EdFss7af4k3aOCXkNCoj1dy1wDOiuvJvfDNDUR9YAjgheSrnqd8+/
4eKzzrIHnWYluKzQ46hd4RFTAkVvN0j6ITL3ikFYV/ehCyz744/2JXlo7cTNbnlnleMnWEx70iUQ
ltfh+RMwOSQAZgvtbzW/0+af12/nSqJ0uTmM34ukQAqmDIM74g68ZIgzPOFOv1Oc0caFnK1oB9LP
6yYXz3PFH7BqiUI/9JIUGvKhMnRLQie7iNH96Og+nPNNm/EcO3eFjCeEHms2KFq2JA6Bj8H25+ix
2jeOZFPM02eKxcPQrJBfXn5SxuGVchcqYMFAhwzs4GlX7nPox5tTtItR+1UM6g9J4sdV4zSQBrj+
bTmvGPuYQoBGk8saWtJjPDhakrt63DtjVPrXzax/U4mokiIqRNNZ/ghwvItCXOOCtHXkxnTwUxwe
k95XFO2mKLflQbeyGJ4uKy2hf4gTwQGz7t9OufGdz34EE6rGpJzUOcfR1eXfpHowdMhQ5ZzwRF49
rWdGmPthFCWmkqTcOORN9axpr/18jAdUAaXfpgRd32YCNa7xPe+FO1HvEgfEXA+G2kN3d35FomUF
wFGkFXDpgWC6tA2p1YiCrzSlnamF3UIaJNaBJZbjwS70KHT6Pi53g6jejWN2lyUUQEW1wVQYvVXz
R8XcG4M3FdK2Ej6u7+iqvzlb5vL3M48HinhtHloo/+VzfVBC42hK8+9m+Ogr0btuaS2PP9815jqa
SV3TKj3xLrRbaZP6qo9qJx9ixts45hZWNAZF+qKCENW30ISEyjbeXeKUD40PXgtXU4otWlnWVH1b
8JB8MunVq3j2RZlowxRIBd1LXT4kJnXKubf7DN2P8e8XjS8uAUsrMZsxYPZRiXoQeRrjFgqwI+ea
rYZNnwth+SN0KGgORANDSFfezU1oicnT9RPBM8Bk1XqmlGJGKNJdhboZpXYrctzi19ONy2hqkmqo
pmiCpu3ydGuVIEREhiSFoMtOKj+m6sdYQADB4KxkpTp3aYhZymhWtao3OHS9N3q0hz9yBiAy3Bji
Gz20du5MH7OF/wsJxcoU6aVpJmYZoKAkxQHW2Ligs4UYIFB2u+I1s0RvuEFVkEsoukIscmlx2dcz
n6EXdWhUxgRi4FZ3E/Nh1H6NCVCU83s4C/CQb5m0D3XRMZXBlqByo4Nlb0jfavVeqA07wKizRHdS
SbxQg2RH6tXa4CwMfA0YcDD6aJnhfE+MPTVe5uGtialdRrEtzPRRCpDbG41ZLLxlOVIFAGHz97j8
jq4m5+R8PZuXa2TdfzcEIQWp9EHWH+bpO+150x1f099LA4zjnXEi86LAicE4KvS36LaAeGblFtpe
U1xgPwiqLfr27164S5uMC46KVAzlZuH8yUGUDERKOnAZWL5iIy5tMO7X7ERCgxwTXcGt8CvdhLvh
CMY3G/QG3PlP3h4xnrbNNDqBZxe6ce0uN9/T/uP651qhsrpYC0siQfSkMKMYaxF3wQ5DIjYasFvF
qx/5r8b6WkyoFauagmeSWYscEXVOJ2xNUL1Ixquhcs7biUD2Mvo2JSKapkgUQ5MJK6ShyqpG1Q7B
KUkX+anSMmboowz55Gi1AjBR3P/uje6QqdIu68LtmAVOF95WPSoDtHEMdbbQOLLifvY0ZXDlSPBF
vb3pVQTUmH9Au/i3ooRuJQH4r98qEqZM1HsDY84lcnodumicZGIl4b5cD+OERGVKhJZqSLhvp9yH
gpmt2CIaS05pA2BBd41DvP6+eSKWcOw2PPDnSl/k0jzjHwKqkdToJwHtzt5Bn9hOU2gHtCeNivad
N1yx7P61zWOcBRWlPpwV+PjeM3aN32/AI7Hly5CsFIEvV8U6iL4PJ6Eqw+NCqqMsFZsUFI2VR5EP
QwZycOCkI5AAWaEHzLoducI3XlyzUgS//A2MA+kMLTDLAIhk41bHuCUIpNBL1sCjjlYedSfH1KwG
3ShMCsSOcnf9xi//9rXvzNzCRCijcp6wq7o2e5MgbpvmR1p0GCiCDtwMWbeCU7VZu/Znt5KlWTXm
uq9aMHcfxPqjDh6KiSeOwDPARkBji3m3JgsOGnAx0xRgBok3BL1ScrzYMVZFQ5cp0QlmDQ79my7b
+qH1DF9yuudasxUHc7OiZxKfbHiv2ap7Pv94TOTTDm3VdSiXHDoIWqbqK9V/j6KSbcFU78dTY/dV
6M3TbRLvukoiHGpr3odl/I/ZqE1glDQ8ovOJzpYIDR4itxwvt3rvJVmGloAmSviPibRMM6+aigoH
sXs2UAovC8EK8x0UYf0ZbjzIMSFX8fgq1n3bmVUmmA2TqK8HAdrp5ZRvpRZBXKVZPUSSh/hVgmqM
OG1FA3zF4U6ef1SyyVn06pc9M89sq9wKUSdri3mttKTmYdI4W3ea0Phyzc8sMHtXaFFUQwRNgDst
nsTZLhur3tV+vJERmu4NROzZXQ1K2gVrBR5vr7hVHc2fNoWLqpFPPM1T9jUUGV1eCUlbiwpRXZFk
Bc1RWVOZDUdtFizEFEVcY9StulasNhRcyE1YAqEOOD2gJv0zHTVqp2q9KdVwm4h0B/QkgMjSsNFI
0tggldGtQuqhoyM1UBWYMD8imsFzVOavYazjNSbhRx3203s0VJi/KY3XLnwuMtCNNKkXmM99HOzV
OPVa09hCY3MfUMEbxGOl3ZjFa47KcZq/TbN57Oux3BRJegxrCYx/R6MDa2Ut3XaNP6VFZoH2ltqK
eBwrghYeOUYqDV0cLgrJ7MSP8G8FZeW2cQtktAgKwRpEMBtwlrgiaLiu+/WvOTk81NlnZU70YE5z
m6tQGDbMow6ttLKyGvn539lgjq0UotXdSIVwkMl7FvuAr7ZcDpvld345uGfrYA5uPrbVJEVYx/I+
A0ltz3uyzbeaB7mRLY/fbvUxPDPGhDgUegRiVaCTpIM+JmkwYiBUvtKVTm9MThY0jlnwRF9Xr/6Z
SSbOwSbO4yAjoo/mm7B6Mjoe7pB3EJgAR1FIQMGjbhw081WA70aRnaQc97JSB748bUwEE4GRDaqf
aHzJeeNoAQqlveT1PdnGfQLszHPVvZdj5epFwklaV/oXl5aZ+EVoEtp1Dc6g4g8vwiMU2J3mFjy7
J8i9VWDwzspvCHhVEcXNt5XP81+r79Xn/rFFqUmrKkUAeOVo6hsp+lbrE+TsZdAcGfWj2OnHItk2
A48meqXReLFqtsrTtvIgzsutaFxAF6gFroJD7S+DhtJOcRPAJ1CXtXTVSqFq74KM5n3+Vm66DY+g
52vl8fJ3MF6GxCQKZgEpVjzOVtLlzkz8OD0WkDVDuYLj0lZLTmc+7fSUnFVhSAiRr9LAXWlc+W1y
ARxEsuULd4tDUKHNVx56yLdx4VDLFbzigjTGBUUC3q4AveXDHD2EomiVmKPvhCepqezr/nT9LCnq
gvvSiHjKE87Wp4XjMMhaLhyyrbGT96mPCvgN/Uc1EQL52P+aYS6rooDeVAEX7oFkH3GIRmQmcAan
VoAty7n4NMHeSlNLOqnCrey9+K57adzS1Q+yB8aATWQnzsL5Xd+04Og9SG4CHQCBK0S86vZQV1hA
DjpIkZiwAsHUNMR6FQJHdFASgGaANN1e3y5l+Te+HIwzG8zpj3RRa7IaCTmdZdDfbocqdbL0iejf
1MFrBcUOErAjyLFkiZlxGwjqVh9DIEAfpmzwUJ6460PNCdXCJWNsxRlq9Ajhp7DfyfUmrTu3Uzub
zI1bmLUTV7+0AIMMeuSHnWJ3aHYlYuSOUud1/Q8zhwhvPRYOyDOfwjBW3USSfL2/v77i9bznbMXM
i68ait6NeRUcwDZqGRqGF8sfKeguqLgbxxdhPGjptxSLkZutijqJMotIZqlHs3+WgZ39EuZSVmar
VQbF/mr3ObqbjVttF2K79zhxRQmKkpKLufbY4zWruV+ACRFkMQ2iDCSdh1jbLy4IrPlusTHvEEu6
9VZ6QQD/z6qY5GyxTJCQUHBh5QUyr6T83ne/JY0HA1hPgM4sMFFC1nelYnR1cADZh93N204nd/2s
e9FYWlD5xQP70mMAj1ABomvaNk50//rRWg29zn4A45S6SCRxLwDFbDTUb+mmmBPw6IJXowWH27yt
Zy5+ZdWtn1lkfBQJCrE20hofdVvdBN8L+Fxt8U2u/B2IAC99mm7AjMhDF6++mJ9WWY4Are6TWIP8
2XE+jF68aW7bVwmsKsfyObY7MKQT0DGmBxVDGH9/Xgg++cwy4xGHoSmLqm1CJC9g20KPQc9T9/om
rgazZyYYhygoWqwqA86p0N63U4DRq/pfWmAcEDV7oZYEWKjK71TPfQwYcHbopFx5xauzqloD6cAL
2ozBocWQjtb1G1F4TOfUi+b8te2Lu5GWYCQJb6IK+XP62GpboYOUSgEUXyy5qvDNLGdcFgylgoU2
HfZ1EW4A+2myD32unS5X7oVkvtHRt5q2GbjFi3GwGyA9E727VUAB3IibPiH3phLtNQJKozZ6btRq
YxZAtAnJ9wz8LQ6tUAot5doCefUuDQUAH3j3g3M9WH1mudfKkBJ8aQUujdDJFwPpJQ7SX3U0eteP
zXoR9uzcMP5Ng1ZOqtIyAG4OcqYowgbp3bzJRzu8b18bMJtLbrHL7iu7qkEKAYIiC/rqvIrzqdJw
beMZH1hSImLqUw6PqvwBwRqrMN67idjmfGzHeyKUdzHms5VkBxKTKv+OfjdQkwYchfFUFNJdD5dY
mhA5yB9oeZD0W0VQnSohXq0MVqVqdtS/0+R7GYCgVHxBdo58HKzmpo5efW9J1Q0FZHFQfmSZ1wmq
nYQGmqiYBZ8kR+9AiqINRyIa75G2fINR3RuAZ8hjNduFXIIO9Vsu8sZ01rO6s21hfHJbyq2o1mJ4
RLztKVClJr+DxyXz5uqVrUa+miEvIBtJVQzGFycqxK+yodNPuLn/VPsVD0NxG85B+zoSsPjAv+yw
mMU6bTIxkEcdJEOLlDyUmDAj8549CuigCLf1FuxIJlp3y2RJYeMF+vvUv5f2GR+stXEiJbUGH9zd
hNkLEmT6IEPt5Poy12Pfz1Uybljs8hxc8Ohp5GAHTLLZBqtjwwO3rGdjZ9+SccUKZAGpGYX6qR/U
/BDdBlOL4M5Av9pqnlo/P1T3gpNxcqRTEvT1ln4ujgn8yghwrNCUwuP4ZuzQcs8cjNtCXET0hB04
xwClpA8gVeLLxyxf7ZphJvIbQHo21moXHlEd9gTV/Y/SRufEvQ3ZXf6033qk8LlQxilKPZhqYjOO
jkYGCb/8qM2do9ESNVLZyUGjf/3MrLcWzraT8X4d9E4qCoQ6wqEAY8ybcZ+D+hBCIgkCWp6v5Vpj
XIs8alJbtUV4FHeq10GQxrTN2wiEVPw+M9cW41zUugtkscLGZdt4o+6XnvYAAqxi9z8M0153MF94
awkhWdsWJMRY2GRNWvhgRCg9QfWlJfdG+zKgXjwLza4BE8b1/bt+57+Q2fa0T9AuRQVuUoijVaY7
KBSyExkn/lqvPP11TL7Q16Yg307jroC+OjZOVB3oayrDVumcOnUiYiNIEYz7CVCOfQ3kd7KhoJJX
D9qMyFbf5R6pnOEnrwb3h6Tsv1flC3dtbhbTHI5wq7okOc1wA+J+kHFHN0P8mCvHCvIsUjS9hOpt
WR8w7X2QBiiJdDH0UjnNTe7nYbyTnrRi2FW4tOWs+Q2GgkettBduwGk8ZEB5C3dpJltJmmymQHcW
7vJh9INydgUTFOdCIlgznXY5cAcyZCSyyfBl87FS9pICtjR0Oa4fmlUk1ed7qLIMN/EYhEILJrQj
Na0FM1x5izRUvB3vIdHhYkrB4+7VetHkc68Yt5aRTOujBAkQxEhaSEJCugasTlvRIRvjQeDsB+9W
ME5tSJOSzh0EoUZd3UyDHySqPyUtJ2W47qm/0OVqNBlnAoDLIexLVzVGS69rhPHmLo6/peIjZ894
a2LcmSIVYjZXcDEZYH22VvhAYrjtZugsoJCzH+YHcSobtKA8n71szJ/fvy/UuBXCwWlK8uiIRohX
KRCiJtSuE1ABU4VzLk/QnGu2mDhJ6omWRfMSeYqYcYPSd25LuQai/xRM4+rUlsDUdYe6Hz6MegQs
LkskqzHAGtl2ZWh1clBv5BKDUw2F8ChqrbNHEmXXjjrCvRlzFkXjFxVqcxKtots2BGhZM7LfWVHd
x1pynHOI5xVjM7hTghESVPhjR52bwRNEfT9V+QNnR5fH7tpqCf5+VvcNwQKsZz3QBAvt8TLvSzEF
AcXM3jbvy6fmuMBOdNB+lp402Hpi8YpanBN1gsCf2Q9UXRoNGWOIlLxE6QHYTVJxIu8/FJj+uvYn
T3RmI8+zNqgFvBsJ6iz0sJCsyX5xF4CSN3Z4157z5H+h5J2CIA7KMYyOiq/tcnfcVK7o4Qn6HyTR
1msenwtj/FkzKIGgmUl0jMjLND21Eq8puY77+nxy2bZAM8tT2uftkoZJnnoTh1ZUWTG0m5aFLYqd
oWKngC6h1aPhT/4SdvN+BMfFsQS0k5HHolgiQ8/ryW8gl9sJWyNBu0kRfSEo/Os3gmeNcXGdiLK+
BJa8oxA9V+a7oCJZxjCZNBgONOM5zoaTyKgszU0jjJBbjif9MP9aVDzMPQaQoSXuLCDO4UncLxSt
/K7SH7Lrvw4O26GYdVnsUA4E8iwP/Wj8iNLIMqZmY1BMILffBwMoDUG3ZWj1Xv+6fyi3fFpm/E2v
wS4F3OJA30D57AivIMFFOhOCqbRx8IK4DUI31R5vyR4IC8w/b6//AM6VOal+nPmCsYr6RJgQkBeq
uO8SQCQk9fW6CZ4HOAVqZzakos3jNsqiYwpAXaG9m2OGIDzInbENnDgaN3o8u2GPDmIdt1tteOHY
X7LfKz79JLJybj/NpyibcGnJQO0e2JB2vBtqNG2E5nGYBnDDIuohnadEPVAr4ev/kXZdPXLj6vIX
CVCm9KrYcTpMnhfBM7aVs0SJ+vW3NAfY6ZHbzXPPAgt4AQNmkyK/XFUtWzcJL1nmHfTCNo0431oe
B2RZ4L9ShqcMYzW398kJCpYcOKWskHCMcYmbKrHLPnS6sNiUReCG+cBJPT4nA28d6SJnRLPMyBUZ
A8PoVLhhr+uOQSZopgdGuNGmcvTjbJShhiB3Vg9ZDyhriNTu6+EeEOjK0rpgsIUmuk+Hfl0gIh96
zUlBPAxVRdskMuTw+ueoMBw9LR/YCG0FFkkfUd1agwSNPENVPNMEBiozwzURY3rKBiPyiNz5cjv+
kCIo7k1+AGZ1VtEzAbUgiO95J3DlTqmYidNFU9I1PPzvcUI0CWPfJajgB8ZLVP1ME84YxzWze/nv
L5KXJK8UNYf60iFo3qUQ8hXJo0ZVEDg+Ehqeb1+cazHH5Vrz31+8jzyQkFv2KJGnoeEaLXkOG+pV
osR7h7MtW16ay3UWTyBWgSxNAw0YYaf/Ha8yL3IguOdNrrFCHZNjWWe/dGux+YAvNqUOGGpv+y46
MngrI0TsSaPJ6mtqx1kWgm+zcCvT/FXWQIHcPs5r7/Bym4u3UYJznkGdE1O1BrWCqvxR5Ct56h8F
wmntXzMplwstXHPWV6omJoZ5MOGb9ADNaJ4/5tyMpTtWhbTrswTeIZ8yK5nObfQm8EiTeGss8ot4
mEpZMqvoWBsvPX1gwXsSc5LCq2HFxUl9zkhcXIZIC3sQC0PmjXrib1CaF07giD9HW8KkirjdCH6y
5afXnM+zdK26Hpmgy8UNrOVXNf6g+v3te6byFljYCLVugRJiKL/W4LCYhPpO1NOHzJw2ajBuGyBh
3IIWb42qH8JcOhcVotUm009tqXmtgEYHHQTdzktzP0nD3sQYJTNJ5hTgwZAw3qsFm4p4QgB16E60
qoFaInwm2FBQPBG9IjA9OayhDkp8jKwjz867X2YDLEdTth9qmW70pn0LTXlTUvpeZXru1CN+QC83
kNEYTrePgneHFhYMgx/G0CYoOqkVrEnU26rcAeoac4Klq5nT5T1aWLCkodAKH5LgEMcFscWq8qo2
sEPS2iKIJcDG5QN8uZYTYdVLBqy1PNylserd3izHNSz9vBmXk6GrKZqiACOIPfxv+RiKR4mJFgtU
TrLIO9mFMetabRqFGrkiRW09qdJ1nz4qUs25yleIJ03p8mAXpkwUB0kiMR6o6psZZBG7Qw3+PmWv
WwpkGRJ0E4adstFsuufNm3Me0XIIQEPLN1A0JPw62Y6Fbtel5Nz+XrwVFgYOTADJmJR4pkI7QB5x
M+ZcOWqOy1mKAuhVhOZE3845tuRB0SbBkJJrYl6cOeGrviIbxZ5GG+Up//bWeA9iietqhKoLB6Ak
0C1mdns392EQ5zmCjxlxj/epriZLF7dkOQ6QGJVOxRLbpJ7iwQglMOOSH3izjH2aWD+e0z3qND6i
T7QMR8GKeYiIq6nM5S9YGJqK1pWodAC0xLrqKLgqtGkBPT2I5isOAuiI3UTSsxL8LHJOQMh5iJ8y
nxcubFDCSiQxAsIU8Zmk7cGYUwi8YUHeIougSQboGiBXXFVioIJBgVNPW6BdeUUuTmz2Sd1ysReE
1BBqQovkIIjFoWUDlKJB+EHfJFBCBslH1s4CJe+3rypvawsLozE1NQcDUVnUrSaQWulM21OhevtX
qywRVYJQylmSISTLs3VLDV/AjqaSN6h+tclycQ0/pyEvDrCIRz1ucqR6g234zVFb1X6AKp78YVig
FfCGVcXvuXJszBJnZYxq2fYFfGzwmK27dYlZF7vbYmBK8plHNtkqdeL77BHiR7ePlGM+VeV7IB+b
CnAlBAY6Dg9V0bhG03OsGOdqfMZZF6c5oBZtBmkRHdu+sXMhwvjmb8N8uL0NnulQ519xsYpMBnWU
SgExKHA+pK+dtk+dSVLXTRdtaCQD4wSQTUn3Y7qilMdyzr0yi9AlnOKAQQRovjKiPe5QW3uP32Kf
+ARkbvp7es8Xw7nC1/LNq3+Od11smfaSkAU17PXcpm9+dofIQdSJqFuFMtgm5E6EflZybiR96iJa
Ae85G1sBfZGXzunW2mpchVanrINd+dG5uU1ccJXa6qrf9nbvBufsBaIJx+qD8hjsrhs4UzV1A4Ic
urFw+VCVTkxhjkcTtLmllY6heMkVuSP/f8lrvtaZM+6LAw5AW8qkagTuAH5ftck2MazxuRGt1IZm
HJqG1WMso2Aaiv/To/xaePEopSHLSiHCwia7E4Y7VRk5C/wlsvhaYTYLF1vLI3SdumqaI8JhAkMU
oPyVNWds9c/cKfz8+fbzlD+pOv+8O18LLt7nkAYCOKS18BhD0Y2QdwP96TFeCcrWDH6wDNyeSbNK
25K5YoPnib4xVIzbcLDrdPpVE/DJTV3vM8LsRK6RDzUlhlnDxGvkbjOYylECUFOJFEdSlUdJBgI+
/p0V6zYJoMUo2NSQNwK5KwWwdgSaA5GFI8vp3Tiofg8dQwGqrGKtP0xJ/aiwElnbuM4Vw55C8Fur
kKRlASguDM1XGKTM0hgVY8MASSiGDgKZeFQATAsk/7HW3zflJO/buAffXTPkDqtm6e7EbrTSFvqu
tSNtqKFVU7w0MrP6DsKJTE4eDdBhxGA9T5JV2QF9NSqssYZoP6j3ZrvTBkDBaPGUKKpjBooTCUXm
VGUsuzRGGjT5shJaBciaugknA7wsVcBtZlSoZ60G6RRGuUXBBKYiQSwYfrwmFu+jHq0EZ8iVHpFI
X1gt5ARpthVRvGE95Nu63JGNB5nGrmgMdlfvQMfttiHq5uFoN6l4UgsTwMDBZsqPcdiY0KSG2Ym1
xo2zB4lMnlq/MvOupQzCVndjOq41+RhrGJhSIYLSgghEZ04DbZKkAMNAexIbzIuMe63JbEgGgbe2
tCGda8fFS942ThxiXCDB0NNYORO+g6EWb5XRtita6k+dLDmmtG+M1KoFwx36I6sGjxjEVeLpXgTJ
qBKqTtaldyQyHPB2HfN6JTbtyyTfiSGI2Z/QRvXU0HTTaJdUvdUC1APVPIdoBe6CwSTLnCo7NnI3
SlpYui3EfNldMQ24X8wRtGSFauidUI123z1OYL9LjGSVstYfw8CaVGBBkCyE8R5AyGMkTm+sw1TO
sIIapjMS2W0BizSZ4pYZ1OElyM3Kqku1Y5bldg4qs8F8UMx9wSIXhOgeaaLaGip1FZLNaAg+6VTw
R32IAnFRApnQM1WKwtPrwQtr0QW1LAl/F7kcWxQ9c/DORY6BgyfSuu/OOj1OSujI2UtTKTYVR3xn
0elb8TlnAq7KDzKew2JMLBVKM2Yaf0Bzu7C0srz7ZHhrX8u08VkP1slZxWAQt6TM/QyK4Ck4/OLY
YzJGC4ERz/rSSvKVIu1k6YimcoHkPaHPsizZmgDCLOM9HGtLqbtDlpdWhYpiRw9QukQ9GjjoBkI3
rWKbIV4TFJT1aIDGBlQhVQglSJY4UreZSuBOZcOndbuqIDV423jx3M3Ct2NDRk50hBZxd06m39M4
+QX9pXe1Y4jPmhj6wThxlrwelX1Zy0WmIGAue0oCVAal7kEXfEibcBzAVdySKn2tsPDlozGaGhhC
AszmN+voRUDf8TH9Nb0Xhww8nU4NdLThVacyslgBdEmx10snPfB0c/8Sw3z9jEXeMKWFKMpy/B9S
CsECeer9CPJzjAuvi00cWTwGivngbrih5VjsIEttUTMAmQoQaQqgEDDD3xo7sfwQC2B1u31xrke+
/2zu0ydeONlCSVgpZHDjMaZTcyNxWEAdqhLv9jJ/Ke98rSN/d+aUofZfSAgEO28A/8uL5NVn0KVU
kRW6sQ1p2pNm2FD2QRC857d3Oc/DXAQrfaoIEYPe7bGDSzS1H02sWXW47YvKonrosWmwe8qD+f8l
4P7a8yKA0QpdlHNZRTsO/LMwFblbGJjPsw00s2lmMU/BbDPT/JwXm/0l0/haeRHJYBI4zsAZEh2b
QnYliIMF0Tkv3gmKumij5d2DVq607t2sfvzLz7ywQ2mHgZwa2pEos09eD44GzEAAxtM8UyiVNxgv
wZjP9APPFFoBlXN7cd5VXhgkbVTCTNBodAyrY2kcRQPemmtouR91YZRKEawQScmiYyCiFJmWdpnc
TeLbkP1M85lmTHElU3Q0sAwErW8KkHbtO3iSERwDJccCz0vdMhQLwwQQgqjFNeihOnPySEIcEkRW
nTMv0MRDGKkwIOzX7TOev9/flyRLdUbAu5UiJ2jgAU9hj33xlmTUCbR6V6e6e3spjt0FPva7yRDH
JkA0gufDEJ14oqtt4808mKyhM2Gr25gLLeZkHOjQfV+xScKepRqqUt3LADRhujFeTVvzJdd45ufG
t20SWao2GvHY6mWO68qSZyLeg2DDJkxGAXGW8M5XbbRNKaLh24d622kTcWGSWEfihihDdNRq4hlV
tWpjTpWS+9kWtqcGCgf1GhTAoNL4ybotgbUM3tL0qc8wwsIrJV4lHfgKEwDz/f7VMFyQsxGcgEcz
am0VIVgHR2NVGdDOte7H44+gggL9OALBI1iKCEhCKe5JlazVUPbahmZOqrUWPvuqzHc1zZ14VDkv
lZOmQ8/k+28EgaDR6DQJUbemwqZKzuF2FlBBZnSn+KTwSWa1siOiw8aV1r46Vnx5PguLZRAFPJez
G+ocaN4D8g3ynufA+VA29A5yge+80dTbZomIC7Ok1FCrTFOk0ar02oYA4mqhTTB5zpCIlMKPQeIY
Cs6d/hztughhdLnTSgT7YGIjkGYIn82xPN9+NbcjMoytf/96bMrAtYbsBuVBzLom4XrQdJDKrXMC
vbCk/nexEuDy35dr9cRsTQG1I00obVOmhmVIBRgqBTA8JY9ifO4BfCzzZiP0+Tov2kOXvQ9wOI0Q
2FNeWXK9aUC6oxlPt4+Bd4s/n/7FSYdRi1lqipPO4Vpjq6xsqOE4xA4g+pp/SJtgrj07mc+bd+SY
yuW4aiUKup6buFGk3Yyx6aXdh0xfpTqzxey3yDSkqR2HiW22Ujcc3WcYcLFVM6tSgTRIqCCVus7y
2lKTH1VSclgReassTBcoBSjGi9BbDUCuFQHKmcZPoCo6cb4b50UuZ1ZNOkHfK4PXFjfEY6kLIvL3
9JeJNt3kZi707NbdY7JPdBtlUY7D4cRLZDmrGgL8loUTPE6263aqTe/z1O8wATxrMU57uqe9E3q8
0Z+ruLQLm/c5xXvx+SYxCpUiCgDA2bDfMw0NYbvcn4WroQy3BRA6c3XQ0PAzjfmL/XFvZNMQQaIp
YTB24f2KLFD7ida4N8O2AhEvnKFtslMFYSjOR52Nzq2VFnfHHMeK5Howl/Opk597sDJ+THYNrB8P
qHl1OFa92NTCexn9MMayAQ+SrOm63sf+TNI/l7PL1e1NXTW0FwstXJWUVJIeqSrIUEbFU+ppJWcC
6oLQ8RMbX40r3uWc875bZ7hwVWKFwj34VcFbgXwM3KJ2KOeTpaaVaYV9YBvSL8wNOmBW3nW1+hJ2
qwKF1l5MeJH89VfytfFlzh+KWSwZdIzxMZUXycFg3IENdmzHD5jJt9oC+JFop3Lc2vUCy8WqC78W
Gh2lU5jFx2BfTjZF7Tp3xG4ndBvA1Zq1shLcBrOjdvfUGHbSfCjMrXO7OgfP/Idz1UZd/JaF00sy
SWDCrNWl1h/SIAO5AznOknhVXf2K6t4LBsK5bNez5IslF1UBbTTUTJiJ/lS/vKs8uuq94m5GJfBh
j1cp/y6e0FJXYxwKwEombK9pdbdQPhJmOlP4mE2ACxDyAIWvfZsbvZOb5UbIy9iNFNDjstJhWnqI
SL5JzGEXSLUdQr3QlAEKmzoEu8QRYx0mjWRbzYh9aAl9ZKlqWnkgO7Fc78pGvatdlgu2gsj33z0f
4xPDf2FlYf3GVE2BDJgLHIADzGc4C3ahan5n/oJQKS+Mvv1eDW1xSfIoMYpRF4RDUYGeodolufgR
CMaPovwY6bAifW5BvBbnE9pGIb5PrMZEVMUb5+G8Vuhmwqxc7LtTNFPO5sx0sOWNbEe2BGlH61dn
QQxQcVEn5l+gP4NccCdd6CAuLGOY6DQcwQpzAGu9NYH8RaAPt23vn57r+woLW1hkQiFoWmQeyhQe
pdTRVBmdEhkwyziui7OXZcDejOGgpwMEQDsgwTAaARDm/7QCOCwx/mqAx3KxlzQmiS7IkAkZyEun
PiYjrzZ9BQY0n9Y/KyypuYsMVNbylMqwHd162MvjSgEX2WMMZWCPuoprDm56QGsmOanbDELBvLjq
T3P5ff2F6RYmsY3FAYqAQSZvKoSMJXspksZvogn0I4gBDIHz2sEY9oe3/L7m4vURCfOmolT0BwjO
CaY1EUxdIQ0QElVZKxOLnYwWh2EYwJIMxUqrBfe+h9SzsmoCCM9Q9vU5Jx2kfhiVXCXTgXE1daTl
DcaMCg2CHy14h2yVTGDgmIx7rObXVHysR3JONSAcjXQ9ALsxq2f1NbRHMeo4jB9BoViyiSBWfkqm
0xj/oONG7lNrqlVLJZCWLRIrlt7jTLDrQnPKdidEgNJLoU/NTWUA5lMWdpAfI7oZZgG4qHCUBlqf
uuL0QWzTQUT19CFL4JDf8/KFsXcBaHKIxzn9APQ6pkB73WFxA9IZyKnnwI8AB9q3niqvymS0JAlt
4fC9FlEMRZcQbDSS6rXtXRRPlpIDMJYE0EbbdMq5zQCJiCEiGMDyj1D8VQGJTH6OKpSepMDuK2WX
1Zpd0tCSg9OQ3afdQ6AFnhiD5VHH2K2oW504vcQxQGgVtcJAcZu8zuat2DnI+iBdoFgtAdksWFin
OrhD9f8UAHzRhpET99StjOKkaOl0ytI3PT33bbDuh0fZ2KCPe2IVel7FPbA8XpISC6hNlFff+5ma
RSlcIla2ETG0pY+jVLgTaxzwXqxHXXam0a+lEPqRpSWqjVP0LyGOMf/ZVIJFJnwRUISF6kGF3lWT
/BTN3BYKKJagH6Hqna2jf6fiNgnaOUwPpv6zlakzlJPfJ8/tiAgpeq+HHZk2crJWwDLWBZMXQNip
oisNJMFBmYOT5UnX1imwgGq9Eatjr6ueSUaI/t3l00cbYMEZfQqRJAkY8UreRqUXCJnT4J9XosQq
R2LXMqY272P1Cd3eqjsk2W4YA4tA7UiEPnjO8IEnqwkPgXAM9SfgU6wcOPKQdHah1Vas7FVlH2to
wuZ2iu8lCf4wAt2Nu1KnpZPjt4XlqcoMiE9gkjGALx0TsAbU4JRP/RlBb2Yj+OaguYvGpARymh4s
6BRt7xKY/6ECvYH4c4BE7hC9Z/E5GUCWXHSOEq0Yvnd61HoePSK57i/+sYDLTCc3WYwhl0I5hHVp
A7tlK33lYhbmrUPns5bjVYgpYTsndFfJNXSrIaA2BsWrSAIfbVoxNjQXVbsSSOFenTujzO96aEKH
BSQDK+mxqQ0T5xtUaJ/ivUnN9DopM7C4El9bHU4w1IZnwHTPnSLHdhiIXiT3p37EvyiI8t2Ug+dT
i6GDgqFJNB/KZosm+lD1T4pW7FXgswNm+mr2IASdNU1CaA+hPnpmn3g61C8mhpunv4UZMPhNUHjK
vVnXWwUAtWxq3LLemKVmZeGvCjJUdQsWniE8R4W+7gTitaXo5uq57XW7YG+i0jtRqW1IHUHBBs3D
GPMOP267bo5hXkoUB2jDi/IEnmoTnWyle5RGTqjM+9aLBHAqSDl2qPsfzFhE1xspEmo/af2iwQre
3sqVoPybkzEWgQ6AlgaFHj1qFWm2qsEK3ZTvrRqvh5xarblNkl8d24X9OgtjTh3xStHg+9KLqKET
m6AkYfufyjVdI9VDnXQ9hdbk5+sJs1TZhm2zX7jeQLDd3vafhaBvSy/zP4FgSK7NdPACp/fAJFIN
2Now8G4v8md2/X2RRczQiEoFcm/MUYag8BNzK4QwFAFHSKQiv2w4c7BXioXfV1tEC0XJkiJQgCkD
X5UC5J8d1tvUDV3doW42Oqig1u16JrXIbF7riLfRRXwut2ojNSyioPCs0HervFYZrN403E5mew3g
kNvnynkdy9yuN8VpNOdzjarKivIGLebMBUpkO/WZf3upT2jH94rF91Nd1JdoQnt0/Ur5gJQLaqqA
nZ8Lp/SJK/n6QfJ/9b8MIBj89BHEIRiE11eDAIkjqzw0p/wgODzwMPcrz2dzkQqFqtjmYj/o0F7Q
XmpQ8fqffMcNWvowo2zXH1NHcOQzIp3bJ8EzFObCJhlCZhpNgZMoQUohhW+iDkVHSD4kYAKmdbHO
yEYKnjHVuxcYT53pSs/p+2dYWCkQ51OMM2HbqISPjmBpKwCayXu8jc+So6y6VbAS9pMBUJDX7Y3c
Ig/hM2f/PJOxsFaQzRM1QYLRJ5IlzrNF6LTjkbnKOcBkHe7GE8RmbfLKnd3nLEwWryuQGq0ZEqRv
A/0xNL8QKdmayThv6krN8dsJk9nnXVwsUD0aYRWL+mFKHnsMZwXiPq4F30x7Rx4fppiuFZ25hsQb
a+I8ZrJ4YHKvBgDkY10ZnJ81JlJysbCr4WDWPAM5G8AbT/kzwLrYIaSJC31i1ZxChiv1ceb6QWpv
18fywM8XOSaRLF5LlEGvY0xiesCsKLIdmKjgJPd7s6tXdc8DW/7Ju/X92y1ehyBrhAkadja1wFcK
qptDQrcc0Q4eymMPMLjWDXeCaVqpxKukckIhsngVnYkmWCYo8kHTdFsiojWyE+fhcXZnzH9/8d1I
NUwDyyb90OpQm1LLV9FAGiKhLcV+Rvq2V/clIkY1e+Gsy9masXDfk2DmrCzzHo31edRbAtt6cQjW
M7eX7JVelHKtO+ctGAsX3jVCLovdfGk02SoNauuG4Mn6U5ryNFeulNS+XRljYVQgcorbGaM+CnDC
pv0Rrwrg13I7+NRAqc7AlnB1BOdbeOP9GQsLIyWAlLACNlxFWwPzvF0SHboWuYQYOVmpI7znqT9c
mY243KW6HJ8JhEru9QEVFBFlQ3AZQFjag5s+CT7SDdEyHebfvjTzdf/7HtXlDE3BmBJVDF8wFNmq
UncGHVw6GncpAd4+Z3ZgSB6RWuf2qtx9Li4ODIASkhIRkVQjTVIjvyzGc1Jolj6YrtxBXANqUM14
SDPViePHvmPEK6vWu/0zrj0YDOiasqQYCv5c3ClRK4iUAzx0CCR9bxjCHlMpvCjkmhG/XGNxibRe
HzFC2fQw4oav2rOIYv5pxru7nAt/vOZ5Lxdb+KYs6IWqMhBS9xB40NAOE+tTAOGn28fGW2UR0hUD
q1pAF+RDkQ6YZAckKdGt1MhW/26ZhUeCQm5adzSkB0D/wGNviYhZaunx9iJXRrqIcXlkC1eUVmkq
F03bfyrWxJ96B1hqTXzFFY68yd2rGeTlakvvUzSxPsq4cQrWM3JHwmw9RvLsyJmZofQX0Pm0noaw
LIYMEufR3f5s8tK2DFSvNVkV+gMVdZtV50IMnYpHOHHNnnxtEKoY330fNBx6s640sL4gZmnRyO9c
1QNXoMv5bLzNLAyILsQBASpbPkSYF/VkjNsryHJMYJpM/UX0ICsVOql34lXVr5b1L/e3MBkZETCt
QLGuuOlepJfUtEto0VNbBbmXacsHo7cVxPuaJfxuQEvMj9OuJlSXv2A+mYvoQqiUCkqcMJ2tK2/0
39OuO+R7yYcqJ2Dw0YZsAOnyeY013mddPHnoNxjAT3xasXA1py+DF60anwffvm2Q5eUUnFbLQajK
uKKRBnGaahUMXEbUa3Hu5fEt3ntT14IAstUemAFMVp56VMAhzBm7qS8eBodsort0F+M9lphU8qkt
etqJ+J9C3IUlvcqM8yg/AelLB3z5e5YWoS+1rCEyel0O8EaRHZ7L2BafWqs5oo0xnGeB5plosD2n
+D8wSnhQrcdw9Cx2CQOvx5b5W4P0lYFR8f/qvnFe2rIZV0IVbZQEhCTUY25/nnWLug3Ag68oi9qz
QHoaQ2vz9vPmfKTP1P7ijoMsKqtaCfdAM6mjsCcCYFWcvfQoxXbxv3Iz8nKYTmTJRIMctaDOUKwK
1JVBvQlLXiv8CjHBpZ9BxPH92SplmCvmgHsHFWy3eJVWiYNZ5bfE6+8yJ/crtwFVJobj4kNgt5ui
tmpe0sU71GUkklNhFEeYrs6J78i4DWlsA2833MWufmzcCsSuqrJT+8/bzh+evpYryIjrNIL/RG0p
gqUDD5oMMmWHUkVXCuU2KmI9wH3Rhrt9e67f2K+Vlr6hHDWY6QAuve/WsQSRntZY5fLH7VWuxrCX
G1p80VaGZpFMKOTnN72rvVQ/axs1HqYAgsqQwT4BdvQ/lYEv11x8QxomYzgmMP5iuBemc1ZuK51D
GXVlHHi+qV/Ht3AwGA/Jq2ousLONUlpQKrPR/3qagKsVNgmm6k2Hx7N/BfzzfcmFe+nMlGldBPng
RHIadKY24Xly0Pd/m/GfpqPed7/bHUZIPbadXwfnQ173Ol8bXgSaTaaVSaar/QHSRNW6QoQuvoZ+
iiG27C6BUWVbmTM8yltx4YQybJZUKd6ChF5lFAu2CQAvZ1e8V7BwLL1UtwqIuT4TZnueQcm8cIM2
e7WS/Ok3ZOb88J3wtAz+Ek7/c5bLsYeqzlhWTNAHHU66n67qx+AhWBFfdBI3PHC5ZTjnSBbRJuuy
kg4DGDsGu9npG0h02kJoCTaxyzV2iIaozUMTXLeiXxtcGBet6UslpAM75OGpJokzwm4LOXWaYV8o
3CLn1dWgfK5rMoal8Md3r0FZF2DQu1BRzTd8Bg0MoHY1wZ4j3V0B6p7xLZUs0QC4kdciuXq0Fysv
niQzMhIFRO8PRtEdQcwpsfTp9g3lrbB4dlkPhgtihKCrGUqXmbUNxDnvEcwX4I/o6mIXi4cWJ9CH
7xjOL9VRPlHbbAtE1i4jzwkmto283wzBJlLv2QBh5mZ9e39XHd7F2osH2IS1VAwCIQcTyHZDaADs
hkeYu/RoNt1e6rrN/lpr+ezMKIBQS4fEX0RKkG4TJ7drBwo3P2VLtBzevO9V03Kx2uLZ9ZIsB4EJ
BztUhlcUJwM6kkP2wNkTb5XFS1PHQCmZiJc2s0IDopjm4BqyEi/1jft63Vg9YpY3/pzp1b6RfLG7
hV83pbyPtBFGpRkATawfqJxYkwg3MOwnSPwJKHiU/WuShaPVRaF7e9cK58Uv2xpi28R5rSbxqUaX
ZhAGt2iVUyFUwUagtLWEgD3mKltLmnZS8+E1MnZVJ/9uNdmHrBFo5WNL7CNA0jFeFaWepJn3I35/
E5xD5UHSwl0ljW5LQl8XtZM+sk05tdt6yl7EJl/1U/yUt7luK4GwwfjiOUtHE0MJAbH0KuTE3X85
Z1MSoT0pq4gIv9s2rUUHGKoiCow3dapjgdnQub1RnSGW5d8+1etX6WuphanRJzMtVELVQ4KnKOoY
JyJAp7T3t1fh7mhhbQo9QzlJJdFJiXO7T/KtPlNvY04c+HpVXtMJXP8DcSsd8mShwNnjFRZ+BFEX
93Y+hIukCSl6TMW6IYcc0z40T1dd8phA6r79kaJ4mmyM5p5hEkccMIw3IGsbMDYFQdp2L+t+r1Br
CgCXl70oOmvljmSa30KtlT4FGB82UKXVQN47SOG7YYCSudOOSZdaENe2AoH38OeHfcNoL/teslwr
1CxjfK11cvwPazoornf/ZT2Ft9ribjQ01MrUiOJT62IuTnQLJ/Kqyq0d0y+9tHb/t7v4j0sni0vS
o3wkd4EOt8DuwIAMvQNI9ow8hPcVXbzvt2HhfRD79e3YC9GpVPsfbf0rYtkqLKI9nYpNP+X3Stau
Yp1ug5mlXTrG4X0khYWl0nqlheNWZMO9FgjrkgHC1mfiXjHSt3map9OafT1pO71sTmOABkGYfOiN
sNE0eV107c8+HsC2UNqTjpFyCiWVAVFgou+MAjQ5CQUzCdNyedtPoLtJzRrcS1MCFVX1UOkg2+jp
B4g2JCi15czCDePE3Vfb8hdvZNmaK/WhkUYpm1dDV7xmMyG1gM9OhdfGGLwkKPdtO53ydI8ba6kR
sSSNPGmqEsNkvFXVXVr/0LWPDFOYmQJOCYNwPPn89f+8+/9YqiVbYmoWuaSrWnRK89CTZNXr430r
xL4gxh6JMK+RVhyP85fY4WvJOU67sBtTqaqV0sM4Uq/bMdmnD3M9OrbTtfoS/1RVG5rGzm1LybHH
fzAVysqowgkZh5J2llKhRly/BnXH2RlvlcXL7lItqbtUj04sPI0QwZuM3I646ifXS8LK1/ktHnQd
SkIapJ36iWfujJXILPVUrMGg60u5Vesogc88Dmg3Dz8hC8I9TO4HXDz1hE4JMYRa+SwtsTcpxZCH
ifkayY62tQdmgf8iSOKcrbrocaeB2AykwNn2m2qtumjFuoljOKoVC2hkQI/BE7eUcD7o9fbJ11Ev
SQ3rFhCTVASXqCGf6Bg9JxrGvQep35rGFNhNkbmtIT+3bX2sEsWTqvieQWGYxK0F4qg3SlW0WzTT
0tWG43znN3Lj2S6ZD1k4lHI7Bxjov1n6uK5M3jgt78AXUSm4ScJkKgCtDYW7rtyY9VPW/7/BprPL
+D/Svms5jl1Z9os6otG+X9uOH5KiEfWCoFx77/vrb4L7ns0hNGewztKrFEEMGoVCmazM/xoyT3KY
6QXptXLAJqI3U36QdBzjKpx0F22E/f+FuzGJjudvhXQwcNIIwk4YN3fH/fI6BPWz9hVZO6arCkHt
UxEtysWaErC26tywweQiHPzVw3um+FXmEMy5szp2/0ydAjg06jY+8esTBbr+PPtgqBIOZohMhfNK
01RONS2RqqkD3UZr55BIRHRyvUd0cZKcS0piqMBKkaXCpVvQSHLAwhWdoJvxLpgM0RD6BYB/L/ZF
xZHrKe+HBXGeiFqSNKN+aJ5T84eVGk8EbQm1Mf0qebz9gFwvvn7sUOf8T2/rWirJuHCTa8Ro4BCn
Omp3hjOBWLg/taGo4Sg4NX6SLdMnSrsYxYpaOsfyay6iuBe5tj8m16AFrZkdovcJXCbW79gdjhHw
LSA8sxwMgBwK1F0nMT3k9ej3vyfGT6qVCTjgQb0e3zO+ZMNNdpC/Za1oKQQ6QRaqkgnPjX3ni9sv
TeAEIy1wzNOuOI1nUNMBhkq/pA/MHKlb+QI7EVx8nfM2hA7xks2Qql0UzRmSDI9E40Bh7J4U87d0
lT0ZbHMLNJ2n8bnv5BATRj8W6U6PdytpBLHdVQzThYPVuesBJuxVzgd4Id1RdlnikkPjVtCy1Zxm
q4YwXXS5gn+HOfi4KgZ3VcrKJJE2ThigCUs7zB7k4aB6KKNg2VQPmoO+A1J+PEFzRqyKKvj8fzR9
cgvKACZ2TLTn3jhKjIptfbh9xqI1mIlfmNRcp1pVKKjx9Z6h7WiyOJb+L+jTP72NBvf8dhqJwBmA
dKr14scm3+V3HY5OgvZSaTiAv+QYxEGN2/ZEddjrFfWL4+NuTGliAIyu0LuKSxAq09XJmmYzjKoD
zhjQow0h6ZZNVVmbTF39NtYcSahQLHB+fBXaWM12XVOcYl88yvHDMP28fYKiv8+9zrFSg72zscxz
jxHkHrNn9Xr/dytwjy6VydDjeqM+Wv7KjC8D3ozbC1yREv1sINyTO83gB1psJG4LAmJGDcVQ9pI7
3UknZcIQH0jsBk/25rCPXHbJjeP8OqVudBa9waIqFD/biom6qrYjZUDPYHEX0FRFO3oA7asf70QN
GMF7z5ed9WRqbMk2VCjGFodag3fRM6ctMw/KnX/pPPlez0hsFEEpK3F/g5ie1Tra74RxJPnxSxL7
MubEHlt3caqX2wcrctom516aXDJVg5LhLDUbDS2mDm8WiEIMJ7lTQ1z7CJGUuFt+Pas0QQ5t2IZm
yDyYdyZK1hW5/O7VFt/UfoNiw13fHwybKT2DbyHbzu1zrIQ5xjvKMPejYPi/04HBqi9+Bbf5OE30
PoE81zlbCjic0gXXpSB1uh4SXKzBudYVzIvwADPb6eTPHsZgfzE4HNkZgfZ9ckRQpuvp8sV6nEMF
zeSgpAtY8dQvxn1yGg8Mk0mD4StAZCCgQhYgCh6vFnUuVuSCkGzsm0zqc+tcg9t41Q60hv6GDn3b
+qzGRkhbUbpzte11sSDnUBMVaOllwbExJve086gSNjuMPGd75pNan/6on6O7YWu+mb/QQAR1MjYt
8IjXL87Fj+B8bhInHTQaFhtl3GiDedxqBrFl7Ws/VBcjs6XT/uok5HrCiSP2d//IxS/W5TxxV6Au
McSwJy2s7bAr0DmlO8VGisBmy6CULG9IGQI4lW6Ujag1JrQuLsbLShsj4/KinvND8UaB+F2OjJVw
8NA2itwWGxYa9NUA6GPD/GxghCnySh6x4TGgodptbcVrdvMeVNp+mW/WZ/mALFNcxLueslysy7UB
SVcUckZaMLJ8M1Dwmg9DiMGycMbciKMewR31rDiJB+rl5eG2T7767FwszHkltYiTdpXb5ty0BdT9
mkCOupc2uU91ERaG+Z4btsQjxPVOGXSqAc7KVDQizHUeEp+x8pEdMUBFW7uGoEJ9Pdy72BvnnYp1
BIuaimh9wvysyyTw5MnJkZGZu+UxC0TdiOvQm4v1ON+kVYsK7QxdPbeqYju5NYVjq++b5gtU1jrt
JV4fp7kCrzWaFGsTVsroLsZPCZwAPeBjbaS4qgnm7cK5fcJXmIc+PTw258EUyQQiR8FnGFEFd+ag
diHG51IfMU3uSE7uRX6LuRbY27H2Rx+cDL0QjXo9prv4NpwHyxQra4n17kZNUMlhhh56z4DRRC4r
HYG18sjEV0cgnJugvc/vl5fxCNoCpv/s3f4eIrdic06tjhQbpPz4KZ0/+W3it491MG+gEHJIEi/e
d1/+wZrMVd0yfs6VDbZhxgsmV+FIUUBaPVty87Pkq6EWWD2Y0lhVG1LbW4xwBlAwX19v7/m2WyM8
Xn2QY9mi64otj4pLstgjMWQdRC2hq7nHf88YzejP2aM1FX1eZnil0LGDhsIvdRXBy26/R4QnjR3Q
ysrUGEws8WG0HYk4eBX8FINZANHmbvc1PtkhE9auXdFTKNobF1mBXyGLc4KHoYWkQKp/o71wkOe2
KyY8X6wGuhawDKOek39VQZ+B+HjdWHftd9PvW8e8HxmLXmg8rALHLLiaRObcVjyW0jL2aXPOtytC
xkn3CMC7ZxVSNZpT48XbmC5Aw9Ohd+fIzdddZu3qX7YSDJbTPpW/RMh10Xfg/JUUrVoxMn+V9ruu
Vx0TvR5Suvav23fiegPzwlw5l2S1UqrIMfxAvF2/gpMtAyRkY4WATaK578SB5um5Jweyt36rGYFh
4ml/9fgSmfdEtTRY4NjQzgZU5Ky5OdPhmNfqoyUSoRfdf879WE2vTJGpmmeD7CqC5Hl90VMRYFFw
RXh0u25SWcv19ysy+hRURHlVBrfPTHD/3/P1i/rUEPVSZ8yIVtox9RX1R6Z1ft1VQZtET7QzBGG3
aENcbKTnXV9mA9tQFIV6fixiWbCf61D2Dxt8T+guNpSkq7SkDUDI2hF3Xhqc6Xk92EEe0G29l7+A
n3r87Vfb6TA9oqaLJoO6vf1FRXtk/3/xA1rNzKmBKY5zMtTgGrq3dcW7vYLgvSXvyc3FEnU9ZKnR
YNz0PaYeIIfF6n2sZjq0mBKBnIcQpKQIfMh7V+dizWbOCGDrsgmEvAyWK81RFcBrVumLbEhfbGta
8I/d4yLHbom55WYBR4bWObEteTkwJLWub6f6J507Z4ZYj0Re5mGXTtCbUX8aJl5QXVKdRdNdkogG
AkXnwTmlIdO0RSpgcznYmvThrsFcoOA8bqfQYE79fOQDECJZJGEJltFKP6zfpuZmddiFks/aFdUj
eZ5oyCSQkFgKuz/XG2oXJs/5oklJQTQqw+IIi5E3oObq3ntpEUaEmHaLD61oBrUUd9oF3/b9Qbgw
irKd27qlSXNGDfZJG3o/TkS0LyJjf7/wF2vYVQ/YWJk17xUY8qiiyLxuNG8FiesUO3a2l9dDexRV
RQSpB0Cjn8+0U2Y7TxP0nnqwQ86H2WvvMArjSh0OlDogBcMvsBD509Pyd3UtonCRUTWiGZyo+KqF
CdmdspdAd6C+3bZZhRnF/x4/A6zzeX9RU+dUZ40XFUT35lfj95gAkI593f2HWJiZ8jw69U/NV0AB
9v9rM5q1pT/m5/VN25SuEBAtuEcKFzfR1U7shuI3jUG+HSPMeKMb3rld4yCVCSJokGy7A229Yas+
iWtCgrSOvLvAS0urkdTpDaLtztdap99GKDspYfIm5+/kJAXOHP6126aQqpx16NPlfvZFlPMKAot3
Cp2LHyHHVVNnMhs+x5AfdMjgFROHDAL6DsGzr3Aea5Tilk4NPJbUgGDmR6f9mCyQkz+U0e/bdiba
DuebTAmaWzpBfFHouK8GQr9ydctZ9W8vI6jnEV4GuVEXsEvMCD2BjJPdrAoNzCHM4DN0IYhWO9Gj
vZufSvcv64hE5TI0c7BrJUnxIekToBvZE6C7UozpoAZDEECOqc8RDeXHf0Amy/zPjfurcv6JNoWu
Jyk23Hu4v+ApxJPjs9q/HEjDQduYgrDmKqXNR7Wd8OA/c42kIkupcZ5jaF+O4zbuZD+b7Id2zgJ5
tIM+qtxxfsp6wxEcrsBaed3kZJFLg0LA9V1KS57BFxkM4wMD37IHLoIyHhr1r8mw/SfcM4IWAFE5
r5S3ar0OWtOg0jA8x9GpfGW6AaxjtsqbOkIKKfIBoseHhyD2EShHKatOz0GCxooH0nswqjkSKkoI
8lhxowikBk962zj6a/Lyl9+bC5m6SAdVqoT8lYHfNUCgGmNC5wyULSa+t+yV9wlxIDrYZx5K5cLd
C54mXl55VWyqW6wHsuyk8/RcHrIXZacGAyvSm362lb8swfwMBs/kx1+HNCrnsEhD+kljCRGdv2Ei
NQCfq6ABItgej06c1QQc8QteOS2cD4x0Wg2zO2UjSvpFdsvjEbtiVKduxme0Rq/8DwzSLffFV+nI
JHMXR+QhBK6ehxlaUavFbTzZ5ybbNihHL+lDOz3eNk1BwMmLKY/5kpKGdRNMiElG830biQK/qytY
soqCsmppmsadv6kpM4UAoXaOQGA7QZkgElSHrofrHyvw6DA1IuAdrlCjKKh2Z0aary5G2EVa2KVp
GJXlHbQjzYa6mj17dfzcNefBkt2aSE4fPSyWAFd5Na+7+DXcA5Z0GGxLR/waoqabgWheKy07eSIY
Dz7cPrvr5aGLpbgnq81mnYB+ij1Z2SmnzrKAfU4D7VvVQGNpCJagfQO5bCgHSJUUh0LG1rv9E66a
6MUv4CLrppanVmJ9axlzg4Z6rDG5pTXm99urXH8qL5ZhNnYRw9WNkZKxQQDf6FlQRNobKRufJqYr
VXdKDsKregllLfakkoo6NKLj5B6rRh8RXDUjA1eqebAeFHmznFawf+Djrn6K1FCHAweFi1B/TPRt
2S+72HRfKstkxThdvQF/vZY63bCryu3tTytahHuZDDtb88lA1JP39xS6tumcO8QWJWBXPfTF+XHR
cTO3KMVP8GSxVngpbKScDpn+bPeBmryxnEyVbf/2xkTnxrkddDNaatr4elnWH/KZOGkDduQMGC4q
LIiwK/1H6PixPYPD3K0WSRGkob9vmUQOCCQZjPGpINmztCQnawzr/PuQYZRq00eRryyDp1e/Y0vf
2lay0Vr9UCbVCVJzh7kKO8AhumBpc/BwgU587dwinbfEgo1HqpNMp6XJA3sq9nF3Z+fjppjNwEx2
MiVh21QbKyqcEiSUXQLG87II01UXuLfrr+DFZjn/RhaMx6wxrrx+rhXwHwcqqNksr/OK7GCjVJYF
IifzHnrf+r6cn5Mi3U4UNW7Oajo9gEf8JJm/pFrapOV9TLrtUJ3T9kkt7yZbw/TRvLUl2a3Ifduj
Xmkk0Nq8H+lvfN8pvyey7Vrpt0SK/AaU2VX2fTEBEVUVR6ky1zZO5fKzJ2BcV0QSUldzcVs2NNnS
bVvnjaQ1CDF1Ra/PLWp+SN42ejbcUb2GwnWKbmYeqHYrivOZ+7314Tj3XKV2AvW6kfX0wM/kqi9Z
aBw6TwvaXQz0In27fecET73BuenZoDPR2UOcN+3TIG3yMn68vcL1tPTC+jh3TE0wj9kJrvU6OPkB
tHwsS5P8cp8dqgM4oQm6lKA5FXhJgTMxOFesLFE8SGxjpM53bQ/c5/K42NH3Mo5FR3bVTC42yDnk
bibgGbBxZPFhDoxdtM/2y+xk38ZNggkt4FggjN06EILZSLUjpOZgf/2WwXCOek7tvp+Y18QoQXRE
qqR6uQdaDlCyu3Rwq7sY4z6nyJXRChZBGd8jwVuLcy57aNZUMwd8ZRbOGGAKHBHOVA/tVoKshQea
uy4YfstuiSKaxpQLC1yZzFGDyY0wCvCGrMrtN9k2Pem/qdN5drq1mx+o90Cgu/TbNwxLj88oqRLL
nRQvPXWVY6K5bewlT+ixBDeBh0qSTl4MwgwGQgm/ow48Rk57GLKt/SNb3eShmz2UAFH5dNPA8qYA
w3DVI8jEZuD83paA/B7f1sY9JEcdveJlO6HfL0wKRT+R8+O1Ua9qOcGp4qh3KEcegXTxsgOwLn4b
Mjne5uX23RUtyHnxdMkys8uQCNpGF0DvBbWO4PYKgmtqcu7OjOvc1md8dVU2f1rz1lSPoBV4UZZf
t9e5joX6uKT82H7a6FLa5thKHMebNNPdorA3cUlcQuujTLvnVAUcDXXnnWYWgzPbI6gFGA/4+jbq
ZbxfIRvsWnrROUrceIIfJ/Agf1AWx83C1BLq90JW95CABANYONY3oed6DzUWb9limjsKohcR69R7
mfPGFeaHuRtaWynJgS+C/pJDmxnq2j+janjRx21SgHi8iMChkDbOAhZGN4mkwxqhuNhJCKMrI6xX
62dRp46+YJo4j7dVqj8M+tIEpFF0iIL4RJ/usmjw7HiIgyxWUUTpYvgJEafUe0fg1j44LwwEvr3M
qMGdrW8DcEisbJPeaffLO7XOajmrwwpWKoYPvoyQI3aJn+/ie9GzIwjO+eHxRI77JifwxvKImQ37
PlFqX7EFl0YQm/MUyd1SUZBPsEtT5Ls0Td1V6jfS1D+T7GS1oGDrflA1EzxzAhvlJ7P1BQFqvzD/
ODXnxJTdZXpVk/hxVPdx9p0gNRdcCoFr4AHWTTZrZTwU1lmHws+xg2CpV/jRNwkYURkCRg6bRZT3
1NdFt1HweXnS5Fgbx2pScYadn3WBDbqFdtNuAUJGzyN97pYgPsGMbOpHILb8R2Jz1xt+H96KJ1Nu
yBBj7NuqAc1lzFA6FGXcfK+8toDSWcGywdfGbMLtDy763uwxuEhepb6MDZkdcKtVX0s5dax+cWML
osrlJDpbQZTLS8/IRIfw27vwOaZ1prfxnOzAWugUB3tx+m/0JILgCq4lr68yRySNYorhvbhIPX1s
HQCvwqELb39BUVnL4nxQklCZxvagnqUNsAC7+hHon/4Rk9eB7U5Ba+4ZwDgRI7nZO3zD9/GSK6OR
t21WwWLnIO19xW/Cdj/uVmgLeoAV34neDFFIb3FhX7Z0etxWeK+AgT1BBCxcjtOJcRppXscw+pAj
EY/RC64lj6LukypPpWZWkRn1W7K3fabrLqY4vQ7w/bh7NhdlaUsDUOOE8lGPYL7ZsQlINoE8+9Tp
Q9F7cdWrfqSY/HhnlxiWYimddUZvZ9sNP6Je3yRj7Ki0c83+NRNhna7X5S4W5G55rOdaDyLN+pzP
MQRIvkdRvUvWl9S460G70wxgYFDPmOMXFOWuHt7FslwS2K/jFMcsS1HU0B41P4I4Zg5OF8zQbHTj
sFirlzezwKOJFuWuo1zZc0ZR/ThbqvwVR+q1a+EbBnWNSQkpqP+p7VeKqLbNvuAfl/Fiq1xCZtJV
ka1ON866SlyI2DjjUt9HwBo2ql+VP1FT1tfTpJ+L4RBB+0N5VjNZ8ISJrIq7n7MRx1BPwMal4imb
kiCZtil9gtyGp4L5GBo6/m3HJ9iywV0Z0mgk61ndc+wwShdt1Vg0vne9hvXxVQ3mAi9eJygnpMPM
8EVKOJCQhkPIwrlOdUHveSC+GHgvMB5+oFTrOugYlqQ+D8punSR3lVe3heJFg2HcZTnJqe1FRvRv
IruLXXK3cwIhXaVLODhdbfambjqpajlme68DOKo2W8ssnDFbBa/x1cfxYlHubkoThiiqDIN7JHmr
l8xdFwgSLb9vm4hoERZ9XJzfsFjEKNn5dfp+bogz1j9JKirFXG+vXGyFu/Hq3KZytIKyrPXqAzJ4
zCL02+40hep3KCjsWMMazGkYB07uqkDyjIfk++1tXsdeXvwC7vYDDh83aosQID0YmPzd5KOrj46q
+wyMAfE/t3hsQSQPVujFKS2vQFkEMUHpiuoZoivJuYAhKduxTeDnx2X2F3MLJkeBrQpW4AsmUzfR
2qRmfa5pHeTpUSpK7/bHvD4p+/Ex+ZFSs8iynEpG/c7cgya8E+2UrRyofhk2m9triXbD+ZcmG9Nk
YuUfqVK/ptO4j3JZ8BwJrgBf68CkRiJRBV5SIuUDzVWkx+RUZal/eyeiZdhOL27ammXQU4Tq47kg
UFgyHQD4HMTaAqch+l7sV1ysIvdyN/a1Up8T3Qws5Pq2lp//biOcy7CoNBk9yu3nGaJgsdpCFCwA
CbHo4AWPJS+s1CQ0iQpWOMgnkL0RkC5CA649ZhLig/Vbtt4N0pcGpERMPlWKbK8kTEb1F2hLPc18
MdNvc1W5RrUEMJpVxwQuxfSPtdGbLCzihyJjE/OYt5tPMjmb9Gtvgqe5ayGK+RVSjCQ5VWnmqiC9
0Lqvo/GctttUb125nn+OBMQ7Uf/Q1lDcKwGF64xpo+Xr0+3PLDpJzmMtEqQD8LwCTwCtpwRFoK7M
BJZ/vThzcZE5b9SRkkwAPlvntSk2EnmYdGOLbpmjFd9LpGHF8FqvIPdJTl32E3PVTjKiYowUNJ7n
YOp1N5++ymh1krlxtR4tAwVKaZRuJQCv/+728GWObp2n2aK4PS1YpdM2UFPo+SIgv/3NBTbH1zYU
rbE7uepQrFq+FdoYJNpdYkM8uHka1MJtpYfby7Fn70ZIylc0ynqycnDA1mdl/G5Nr2vVBWmyNfpN
S2XBpb0+F/9x1HzpImviZFZ03Np3hSSI44a95cx7wwN69bE8Fa+AdPrmKzS2fBPFDIGlXc/eLpbn
vJ+S9N2qZbDmzofGlg8NYKg/B1Bw3aQ7/VUXBPvvcNxbX5Zzg9Sok25k4yljAIjsYrkLKHJAuhjK
2aY6dQ5wsmEUogWjhwnGLnxtcO1dxx59pgUhqtGJomS+zlEZ1dQt5B1XhZ8zICePoWIweEuw+jKG
Pf4yyuALHpkMuRobAtlnNCXyDJo89bC9bbrCLXHuSVqMtpcn0KTrAGmP2/4MzIjb/rYc9b2lZYuE
XEV3hXNVU5r2coVpsfNqGLsUHfyo0jGbt1Pj+b5IJE+wPcFyfFWjklH3T8zePpcHY8HkoeppvzCo
42mQfgbDIzpg1WO9i3fQJF0Fxnu9yvhxV/hKR45gBI8sYkR5ZwPePRgugBZaCtjue8M5TPp9jH6X
6Iqyd/vGnbG5UKvtpHgeYTco5Eidb4KxeXANUCL21J2h/OlLjWtiNv5IEeaJCoEic+IHxiMlz3rS
47WH/KqHooOXaQBeGSjwLIcqGDYiIKnA0/PSsjVtiJGu8EdZb0JjsAongEjHkoS6BRNGva4Ob1uU
4Dm3OY9kdXKUJRaupG5torFyIkM0kne9l3ZhN38EZprSmGzYBnJwISrjXvmlj53iqD+sIegboLOM
kZGnqRPOywpXZrfpIuqsu3xS6QRQcKw4KXWqwhm+5R71fsyuMbAJ9Kf6ARLMgbgcIErs+AHvph6l
CdMR0MkNAFU8FSfNrXYY6YSkCIECc2D6mHLaEh/zq93PGWqZ4EsTudsrz40F+kVZ0w0FWgP6+42+
2L9GSDUVHabelND+MZ+to+51fnswz/rX6lT4cYDYKOyyYHbbt9LRj6BhfyiCaSPKlpgT/HyFP/8O
zsjIlDPyVgkckYBk90Xt12Xu5cUx700ntl6UeQ1XMTbmT8fxeVXO7qSxwoycrI1o6o24u8Bnzs+G
dmJIphqqj5hB96PMlR7X9E705dmG/tywatkKmNABiuUqXM2kgqAqrgB0kN4IgLH67zIVYKJFS3Bu
0aBpVUYKqCzaJvXz3A6SofTtVvdv+4crFWD2FT+2on6+Q5EsG1NapMU51aHhgoqSAlCYWhC3qyCf
9aw1xwa4BnwHkd//0zN9XpgLzeTekEed0Pzd9RIMNTXH4sn0R1cCN5L0at8JXxr2yW6dGmemSp/b
hY3SE/oUE7Q5cq96SkLNYcThQNaKlrtunh8fljPPJEmWNLGt/Lws52zeaoniDvm3MRGxh4oMhXOC
sqTSce7i4txj5k/tvCZ/rbPc+Usz4eIuaiaNnYK3GC3I7lRC1KEH0WUL5k4hrIXdnVunxEVcDaZo
J5B44btN+p6U1rawJkjLg7tFTk+DlrtmDsbkaK9WmivF5eb2Rv8MwD5ZJQ9Fj4E2B2ABVqlrk9vI
g9Pmml8D3mON5d5SNUEj5H9x4f+1Ep6otJ46qTcTI0eCsvjTO8jPijbR5NfERcbbTOCuUd3cN17S
b2m4IAKaGyc65yFmhofv4yS6lQJr4nlNqV0vsZ7hjsiLq3d+tJnC1GOT1D2I6QrXIgiNiA9Kpn8R
Rnz+8pwjUqdeaq0RPlWK8q0yYJjq56D/qIzSw2hVOLfxVkYMvIxgUtTorrLNfTv9tNqvfXSmmnZq
bVkTROOib8F5qG7WjKZYs+I8lGEtoWOrhKBX8W8b3JXJps/7Zr/i4hFvrEgxWtnOgfaZGF+NR7eN
VwfRfYa4m/G6Rl/QetxHQrieyNQ5B0USqY6qmm0vkk+1OnpTlPmIJk5llrtGlgpuluil0TlHBYmK
PI6pnp+ndSPR12wBHcaYO7UNoZgEYnbaQ79mfp+bIt8l2ijnu5RiWBEHF2y8aHiefMU9Pn5n7WmA
ljRHDhRv+a7tRa3cK6nF53Pl/JhsA75OIF5+lqfIryvVlcAIAD5dj6DcP6p2OFqyVzSS20mGmynJ
i1YSR9Fa0Y1m9+aGP/0DtqwVcUEr3Gj6tAB0Cb3AXxlQD4C4OwQxchnaoiRd8LLz/b9iGeJMmxhl
uGQ6FNydQ/vl9qURvK18+2+aO32Ye/gKuSX+uh4wG+gkfY0MSsAGJPLPfN9vVDHnmAy4nVX3XU3A
BTq/SZnmKXkcGgVCzUwLcuMhNytXKUq3xRB0rYdxfd+llbv0RrBoXeRkKbRmm3pr0fIYgcKQVbDp
QBKvicNayR5uf5wrifwny+NR3MvQJnHHCvD9Aopo624xHi07PtbW0VyoT8lvGsXQubGctPiVJBBQ
kRtEyrHAe16BhXz+GZxjM1BkzM0S930MRo8JtVShlTpAhTjdofTBguEm/2JW/POanE/LaFdIGngK
MA2zBmt3QjXFbVBTuP2FBQ+DwXmydTIznWYwv1LqnRqcCz2aAZ0hGNR4H2y/dXM5v0XztW6GLkFo
nkv+ktxbSuT2kxzEELpqZZRFitlNV3VPBxQtlG96P/hyYcOpQrOoUjxN6YA5bN28UD1bOS+k8ig1
vld5e9erR71/i+vO0aTES3Lh2V8N4kwIrRBLMzE2yDm/mqwAsWo5hlURag8ndTNCgrjbrkfxeOpV
7/6x1B8ls34wy65Io7sikx7yqXcL0kI2otkYxuqlOhG8Ju+cB3+cimlZBhjviGm+00hcvte0oIZl
DIC0H1HSnaFwloTg0OlZ4SN2HiBomO+H1FEhoig77riE47F2IcK5V+51EGm+3DZFkSfkP/SgSiQf
kGWsZg9QruRr6VOiPKyDaHj2CoXXp6vFN3iJSSdqlhXT/2qeVw9aa0Hy1IRUc3oj/E8zHTtGsccE
C4gUVmDZjTzlJO1Fv0TkWPg+sARJkWVoWtAYH6FEtmVSJgZTM2Gj77pb3s/HaSOSpLjSScD2VQ06
7MQglq1x3myZpKQrdTCnRSWIWYfTAA0oeDeHFKD1tqPAkhWAQL+MGEaixeiTcRSkCuy2/2F3Fz+A
c21dQ0BVapH8XMutMyWj36cUoDB61nv5SwvhgdiOg9vGdfUhv1iS83N6PyV2bisIYfLTPAB3u4iq
AFc96cUKnIuTE6Vtq7EArn0ERNAM0KtB4VeExBTtg7skpCs1S8lUsCHag9v2qFHJIlrkK1iTT/bB
J45lOmhpY6sSXrsFYugqAJ8JBk3Lc3Qv+XAKPQZwIs3F2OSP1XDab2BiFDy4bBc3DIRPJU21nauI
4rQsOmzRh3EqJfXSqggt9cuo3pv5HelFIIbrQf3HAfL5Ik5vWccCsQY61Vbc7NK6dsZhdiZk5r2W
IEcDj25q7Nbh8bZtCldmce+FHwZ3u5mtmYULqS6BCQqrCjOWhmb7ZUG3mt36moGp8a50lHwIb699
pYH9+bCZwV2sXWJetEskGJR1jA8EoT10EsDd3t7N29xDDa3DLA7TyegOxtceZTtMVTKyqX/Rvvj8
OzinpCq1bjU1aiVsvoFBw1WgprHy6lKn3mXnTlCUFFykPzQg+2yVywwmtli2k6bbBii4259WtALn
cuwqilUIklvnvrpP0l1sjIL3W+BxdM7jGPoYdXIG0pao+EXMHxW1XWN+vr0J0RqcvymjisZgLAEW
cQLVBJpKJmZEVVFzW3Df+cTOtvQliSh7EHQzHEH5OkyvaWa43Qjk7vrbjF4VZCe3dyZ4hPjUbiCl
OS3SiJh+YEqjMV57K5ghWdQn4Mo2FlcehMKj7CLf8Gt8sjd2HUKcDF2O/ynbRuB0BtjzP8WRoNrc
3uL19OnDpfHpU9ZGOuZXcvpekpP9JnLgz2LPBJNuedKf2swTy1SLwgtes0Puaj0z8sTGrAAYVoIm
1O5Qc3SA2P8HcnAC++SnYSPgPJTV7uhZroiPsOLnqqALWYiugchAubvcKUSuynjNz2RK/ap9k0c2
+wm0g/TULl8h3Ot0zeoJTk+0N+5+V1DBts1iyc+z/qNZHwe8uTH62OVyl2rNvkq+6sAnLkPuLwpi
d9L5q6k5Y2qH+VgLwC9sf7cMl3MD2dRZBUgp6XlYFC+zVyS/OaBfCVQ2TQtUFyKc9xWA5KfngA/R
h5o0fQnNonM5t4cSMrKFvFvieleW4LvpcjetvsczVOLsp2Ec/dsfXnDYfFAe14pmSCsMON0CYxv2
yPcwpR6KCPsFx8vLe2hT1I4rcCZnWWt8dQBrz2x7CQACt3dzPcdQTUM1QG9lqu/VvYsXXqJZntbm
jO4UOG98KNVnDquC58/kAQPIUERQ9h24OgUp//XdfazKxRWGWmX9RDPprA1q0I+nPG5hK0L0/NXs
/GJz7GdcbC4Zc3tQ9B6bgzgseIm0HtwyFWDRZbSXAESQ4MylmQJYFxJDxBN8ZSyKWenHJvlEBiHp
kMb4tGxUyNyTg+YXu/IL9UYHgdxuzJxpOz+JhpevV/IuluW8UVvQODYGLKuO+9beGKa5s2LgN+Nv
Rvw6RI8yAIix8jWq7yXJ9kZ79Kv/R9p1LUluK8svYgS9eaVtMz3d42fnhTHrSNCToP/6mxydo+Fi
uQ1dHelNq9hqgEBVoSors2ps2ltBUgl23mDiXPVmbbArCSKAZns2pAGFhuE9VIpDCfJ/zgnc9h6f
28Q4MgMymGk1ItQme0BM4y8G5GIcrQXQwV8GyFpv9jTFnwq7S3w+tmD7On9aZ3yXrte12lVwo8t4
1dLvA5Bgj/EqTkL5hyz+bzsfz6rVUcQcRzVPI2JEJj2H8imeTE8DX4CE3oB4N8Tfuzw8VgDCcjZX
3nTNn2aZBv48NjKJTVy0uhoCYYhQ0zCpnVXPmXEr5NapRs0sMlBMmO5a/XUczIDzAzg3nSVTNVHa
kzDDgkug2emzesBo9C535L3gabdLHUOXbXnH7a0uPDa/R6TPZS+p1mq3swqjT4mKi9/L0S6snvW4
d+IaMSn8ZhWJY07SoTHoXVGUd5z18jac8WySURJ1aJf1eqJjEbsLcrTeIVx+0I/ikYfP4B4rxsO1
Rlr0koHv+xGNHMyaB1rQ7UUup9wHpvHaljLeTBBLEB1npXAWkOSoZn5WqbKPpgjEfP0I8G4MRFCu
N6pnGCr4LmhGdiRKMYTRAiQ1WIdUGe1u/qmVgi22jTNHgH7P3yKjckwZ7LPlfdxbroz/SUt+UJM6
mQD87FQ7BSg0qvE1jy8J3mIZBspmC/81e+gxc9nhXTaBnKBSRcy3olOcqp6g/IhMKJg11I3zeynF
RC8Y95NY8ypBuZRzuC9U+Tbu0W9WtaAGh68Zgc3Cek0s0GalPUTCdA8gfL8c1ADMZehN/6Bgx5Av
tL0odeSOSGgS8U0Cc1FZxu4wfpshhi0/mUX+LsTzMZ+728GIvkZJ6WexhsU/6UbkZ9bwLIH2C7NO
LsTr3SZKOE0cji/7qLOvTn0XTl2CcVFE1aaB/t/zWHcBxcA0sdIgNE4A5Tkk5s1d8MIcSyg7iSQV
6mzJIF6nBW3ia7vERyFoGVRbhlaSu4XDweVRBv+hEPV5xxnPLYkKlht9eG4yukJpp4fUMZxF/yQY
nQFDwNmB7uNbzelP1pfkwHMy20/Ev+2zvLPlpCeilmK3zSH1yvg8jpGdKy9z2YIa8020OAn/4jiu
3D+Wbla1aCrHHRwLMZUduk2A56cPHOe1uMVrNhbntjpAYVF2ZqvBm3ygyIlTgKJSf8AAoF3dhcf4
wHNf27X2z1xFYfw0sFHVSJc8sMir3dzfVoll2kMnY1AuGmyrvG+t21Z+m8x2N9HG0brSIRmYaAbd
LcRDGR6UhNhkHG8ayGtivsgrwARUmoIjau8Yted8AoWTqrBstFYO0qMMru08NdZdPzdfRb2zUY/0
CkE/yG0eGKYUCKlxArzGFzLdydUZlH/tA1jig1jM/Va5dDIQRaVo50S6ibMSbG+SC3TjXumsQNC/
gWpGzIE/yRqgr1s7BJGxOCoBUZ6mrAVE6JtuHeTGOoAo1UkinUfUuBm+Pps+vx1qpRrbvFOBxnNx
mZ/ldxosHLT1U3Nc2BlLn5wV8O60T6INLhlo//Iglpv5wuoHMAlLFxshUHppdJESMahlgmJrAZ24
lvMpN3CtSM5XdpijnlVFPhKMmZ47zUYHFWvMT8Tr3monduXLuOCxJztyEghFVIF8/AeVEN5KmbNf
pXE5dLEeXdRA8aGAdwKU9hzuIPcB0R1hb7jJPn66fsG3feZq1YuTWV1wYUjzrqvkv0pMkls7ggk5
+gMmnyDGeTEfp7N112BYRd1BK/O+6U9lykuQlg/4m48xLVDIGaoimx93bPUTTKnIjTbV/xpsILvq
YVFKmBAn2ieeh/4gS75mi3la6E0jp1X2n+WqcGeZGxd2GjkFdeIHckLP/Ka1IwwBoK22xxFwxtDp
UVXWfaDPhEv8BBXmVPbk0BH89Llz6Iuw5+EneU6FSeEsM1YsWkG/O8EQmlTO9233XRgHN1YEj3A5
SDg5AssvPai4W6aJMCKq4Y05Z243+5Bgghy1lzb6sQ1/ZKNpXz92PJvLDqw++dwgtaMFXnizdCG4
ZiB5EIdzL90jnUS8RuMk5E3p/qFE9BmdmU8vh7E2xRTZgZgqt/n0TVcfLR3DD9WR5u9DXS16vm5R
WDulzjm14yUT/u3UrYIak5jUCWRTuwxbPCDxqVX1YKmnTrqIfc+pu216kE9DLJ10rFPUNzJkIJOp
7IWiPYmE7Gmtc64sJ/NgQeCtWs5KR5Dg5fW3Lp+CNvz/Tx/+Uilh+aMxumUUVY4dk4F6pGQKBEBh
QbDn/E/nkKWQBpl82ctL2VBAyJbrr2UzAUChfcv7fNejdJhCc6GwCs4TePN+f+I22FZCXlIlmhMt
uhSihGIo0lFADqNRPPTTk6xyjG2jLFfWmLimzg1JxLgQlgD+U9krdrXXgQAf7ruTcL8gLesbDA30
eDL9i1nyJaT+jYVhIWSdWJsV9HaEM+ZUbYqZprmUOZ6EuzwmgLWVQiophQ3N7pDxWRiOM+DVE9O2
3qHK8iq77elgHADQ2HGT1WXrfrvXq/UxjjpW2mhoYgBwpsPsl/f5Lipco93XmM+nlw6KCKD3bDAH
JCOkR7fpfvbM4mSA0JGLHd/0MKtfwrzFCx3v3Siq0YNXBacQqW2GKRSG3ueQhwLaGD369aMyvrvR
sshoI2w4SMqf+5v2ETC6j6qciQSwwmqtQ+6KR17o3u4TrZbI+G+qjVEljbArHqLZHk7mvsUcaTbb
i7bjwB1i4NpjnDYxwR6jLR8X2Nn3yl/kNLSgvCD8/xNrm2/Hz9WxDYxMr2g+51idHPSufmdi/pF4
hR95JIBn8pFaP2rgx+CDyDaUbn75nmz7QjW1TCynjwskvTYuqv6tP7rmoX4rzsVX5IBu5xvg6Lgl
X1qc2/EfANm2i1ar1TM+qhZpEWkRfFSyV/xlr6XACv4JG+5mgFwZYlJsVdQxd7Cg8yoj2dFoAhC0
2itZ7V2PKzwzjFMigA/RlOA6ZlnokAL4F0myS+vxupXtQstqNYz/iayp7CstWwZI+xvhPINh1ync
xNcSsKwJQXxrzHiSCa72/bph3vIYb4PudzQmHZYXQb3SPMiin4+8mVxOkDQYN1PUU6d0HY7l4Mx+
6xuv6c8wqPz5OA02hLcaj+6LO+sHn7Kb40pZ5srOkDKizDA8Yw4mH7+SvnI6IEhFreRkHzxXyvJX
SrIgW32I05g+J49QjGzP5E53w2Lp8ZeYMmop2JITVCUxQlny+g+c4MUSPBjy3MutBONq2NsleSnk
BnQfx3TapQIYQcNboT8Qq/Wy/s0SCk4Gud2T+jy6LPFDo7ZmnuW48e230jPvikcDil4efUKZMPVC
Vzu13nKAJ3d02ufpRltECoLsR8KtOPF8D8sJIdBl2sVcgviseGY1+HqlPA+95WXim2JCOTlMX/J0
Ap0J5wtwDhpLEBHP4n+QwmqS7br+NMk/IfNjazzh4M3H1mqrGWeka6FppQq2um7ArN/dNiZ4l7RL
JuagwP9RZb0b1RLvaPNOF+OaREy8UNkk0WUej0L9kkOVShPjp8ESwRZ2oLplq4ZxR0WoNyUWoLvc
NGXTR62qCkz4RmNNys0O2mnKWQT1LZb9IH2VvjY7GaC1Q3dO/bh0DE61jGOUfX+FstB2xSI4Wuc/
tHBvWQMY8jnOd/lcvyWdnwtjH19T3bRqZ06oMpuVk4jvqUjs6+59e4BnZYIJx1paSWI6z0s4rh5F
rwv6o4qKjF4uuZafObxBzs2bsLLHRGVTSKoizlRUgJraafr4EE/A9vrNID1dXxlv75irgHXR2ZLr
6NINw60upDdV9nzdwrZPX62FOfghZBKGeMYRQDX6VrsxjvVT+2K6tVvuS78K4lOBwjnh0rZvF/JW
dpc9XpVUtBncp5ghtDBMB/L5CGQn6DPSUwjL9EZ7BmfnYcFGtkHxlPr84uV2+XRln4nX+mjFUr9M
bSf7dHS79/axPiziGjWYVxapsiWLVQXXOqCcjfEADLXeX9/5zUNkyYsWBf6VxaXMuN4AwRjTpoIf
b0Lqw+NhbvNIauq0as9zbpvN5JUp5n5IhS6XOhHhW+IglTInJaduSH4SoK0qC7JwX0rdo33BKe5s
Ht6VVeaWjBCiKi1LEs4G5gbLsrfD9PX6Fm7mXCsLzPVQDHMahgnrCvGEVQrTG4TYo/rOsF7nyni5
bmzby6ysMTdFHpuoaEIwvizlbih7njAzp+4h+gQdjBmjvkCTcxzb9iVZmWQuCclB8Fg0gKpD3B7Z
MpXxzIKUXFB91YFYhm7BX/IQoWPu5FfVF7k4BN4hZW5JbVVCYXT4hnX/tUbNAPReNHoWomfO3m4+
J1cLZR7LpdaH01hjukC+C++AO2xs9JskZJQCyAbiD8FC1Zd3RXiTzAFqEi7H/mYgXNlnoq9gtHOu
ZPOiSg2hE/wEbz4q98oJDaOL7LdO5WRPPKMcmx+J3soBhHoXy9qEPgJ22ca8F9DNIKfjvUu2uhUG
qC80SOEAxvmR2K6stDIgd2mkLMNAqA/uamfcGV6+r+HbtT1nF7cyt7Ut5rgmg1oMyZCA5aVRHE18
6RsJeAcLKAj50KtAxxlV0d+Y0XBX1QSP9LeshyAj8BTQGhIKZTe05D4Tx69NN6DzjkqZf/0Hbp2y
9e9jTnOb9GqegDnprMbheymbrtoAQtdlDortB5N0tohB/usmtz7y2iRzsOcW06TdrEQXC7TNg3YH
eT6wF1OOlS1Xu7bCHF9SUnOylAqiOUZzI5ipX6c8X7QJtl7ZYBur8zDoaUlgA2MzjS0fQtxRh3jp
wo82vZqvyY5fJtx8dq2NMkFSrIQYs5OFigRVvqfKtLMiuhvLAgz//fwQSR3YHaF3YYo/+8R4n4Sf
XQ9sCsgW+iZrUYgX3Koybka53As09MeQeq2gFI6OHD5NK6eIjCfQ4RyS+d80BNY/nAm54KqCBGKH
3RKVR4OoR2UgbtbyBMa33PPaChtitbnTwlpVzpl2P7bHROmcWH8JZx6pCOd8sbCBqR1MEkYYo+3E
t7ClngIxhev3ZIN+0JTWS2Giq6ALVJlb6UP875V6wyIbAZzfg+Bk4OAr9yq48Ia97C9yTDzdzK08
Ym2b8Vtj1ZqZZuJjmRB6qrOTBAnJZrZuZaie9XPFWSrHS7L940yA09c0BPUFsLngryfgr1NQmF3f
0c0Md70qxvWA6D/OZ7lWz8PBOJe3+rvkW2fjW/wd1Mb9JTos/IIjJODNXbyTIasIyXDv+k/Y7GGu
fwLjl8KmJulgIvgkveYaWuYN9ey0RANPqBgY9WwriWFXeebMYAew4m/XzXN8L/u6NaAPN5khTm0S
D57eCHZfA40rif+b82UfuLKg5H04IHeJ5H0zfTWxvOvr4Lletrto9kSlc16FaIlhPv95IVGHfKEv
v5Y3k9ui1CT//1Ukf7mNbKMRGgNVQVvwcS9qdguoGIpofnLgHRDeF2IS+H7SholWOKKS8lPP0x9F
H71QMJJd3z+O92IHgoeytlBegRWSgPGtVrTbyKw4R523EsaFdHEZVrTBWasrFHvD2W4aYo+QI7u+
FJ6bVJkUhgqlPmglXJUaZBdy22Vu60p+tKv80hEc+aEmgA4uTH5ihaFu7hgjJ5tUGZ9ixKE8WCUC
zsLCqDoSCGLbw0LLFfk8gTzejjK+o4qUsrQafLXOyA99qHtRP++1kiessX04FANz4rpmKSyvJKUp
RJkMmJkGBRJaoGh4uP7JNkdQgRT62wJzyMNYMCdlhIVF7b4HMq52JICAJc1rp4ch3Qs2XpOg1Lec
GEEPgqIghEjuR+M4aO3S5+YL0m2iFtc/adn71aNAsdqU5AQ/iXoWYN61A779LoN4mm2cZ5ymLjDd
UXSS1v42O7MXIbnrs5elwcWvxPA+AHNzxrmataZsQGNttl5bWI42ciIhzwJzZ0BAA32xxUIdivt5
IJ4xvV//xtKHQ2SrnOsdZS6GqEpmWoIg7FyL0V7ESNJexlSda6mQOqVR+h7lxmATA8DICoquGC0T
g1SV3mSZOirNjvlk+mkJ0LfQ9BhD14Y9/MhBkWZvVJuf0xjPt6aEEcAhqkUbqF1cdZCR/eg0SE1I
dEz8th29sdHbINVT6COAMcpWy0yza2su7VqUKTgXrcGj4JiHODcJTCl91URoushK4lpT47emaBeq
dqqsJpiT+lU1zEusqXtdgHZ3Hns9KYOG7kvMLQuFAHbmOpCixBbS0qYNIoQZBzIaM1USxOa9FP3M
gJQSVB/gMN+o670kdkcLxAtjVnwB38ydNCqqF8bpt8qw/NEQHhQ13te6dNdWd1ZTPDdm/dwbhlu1
5IWEJnS0DPmLqoMXR3KmUT6GuXHqps4H3/pN3qW1XfYk2SWWCqafOXs3wsoTrJ8hWhUg9owAq4+B
08JKukK1O5MobmLENsG4KMVorBgDe51OvZ1Z9EWajIe4b05EJvezpL21rTpjV/vJjcbJHnos863q
tUvRjJIdZlJm66GqOwpwrrKR+BXpnE7+OU43Bh2Avv+eCOFrLX2LCJgMO2qH09GM37IclEJVtcM0
qVfM4Q2J4m+GnnxNzNLrWumkg5kJGL/K4Z3TjWL8+pgyTnWmsYx6Py6+GsgTkDXxF7geME1Tt6V+
aCde4fBixnZy/V/3p4pLcXLla6JUDMU5B4TRrBGi0julPrek8KtmFwvPnOUt750/30KVralKVC0g
YI7ljX7V2x3w38B6gJLYk0BiDubuwuGNdv8hxf1cHvPQq+QupkoD5yIemkdlt2BBtUAIQAPn83CW
m6OOn18PRZ1ft9IotVzOK9iiHmT1Rhc9yHZ+yL0SHI8UDFc3lXkcT/xPuP1i+VwjE8EgizhlEYHd
NNN/SHrqg6MsnupdJ3vDDOLF5nus/QsOlfVSmQhlVQbQAhSnJgaVIMWgTAhOQ9n4Zta+IgM0zzH3
hxT7c4lMFFKImUdj+7G1iuJQAmLrZXYP9yKz09AO7THgj+59MBBdO69MZEJQCKm0RCbrYXQlFwoJ
4GCb3ejYg6pmD3RWCQTtfd87/72l1u3CeA1IVoiiSwS39P2vY82rTV4PmdDR/vWkzVFP6mmBWUv0
YFq9bfXE/R/vKuOKlDwO87TD2vHEGNEDwl2NvGXHNXEf7xa5Pd6iNiv4q0PFVlzFdMI/KtxDsteQ
4mAICyZ1t/WMEELLi5oPz/ltJ7F/H6sP77FyfplGs0jvsUhhFFw06X0ZTqmqf17fy80+wXphjBNC
n0CLoexiwTHUz+S+ukiPdQAZawfzkZbdQod2AZ3RrzKSyaiwuRvLOS4fG79apjzPBHy9WCZI9W70
w3C7DCHgDtkdWnsonvM3lhNVPu7zyiKZ2xDlIhzQfOzA1fgW9mczEZ3KfJ8Mzqg3zxTjivS2LMdo
yd/1fj6R8gXPydsM+VU/XwTeg5jn4j8gVKt1UamthqTGTlIAWWyQSM+Y4pC9eaej/jWlT9q8K9Dr
MqEPySsY/eFt+XlYGW9Uik2aaAIWSr38Xdb8rloGIgtXxsSrulcCle6n9hWjD7YBCv7cjdD4ElyJ
07HgHmbG9+gkGudkwBYAOIn5bXf0VXE/FBjtL6Fw0Hp9dw/CWXfM7Ab9/UWOgzeZt3mcNRXdEtU0
VNViNqLWykiXE/TESaQGaV5CvYgnJLPti1Y22FXqqH303WScdbCwBSqkRqsXHXyy0ePs0TMfN8lb
E+Nuw0FK+lmFWJwOoh4zPeqINNe9EGdJGpvpdbU+F6qKD6cGmGeseqf6XrgjvFDn1hYkrWx+f3IT
DQWs0H8+lcZmfJNRtQMG0w0clqUslqIsJgTqjv9M3QQvri0xPjYtm6wwFXyw6D16lt+KfYXp/uJF
uFddpCbk8s8C8falXC2QzfmqWKnn5VKKgXzIdVvxdWfeVdAYR9zq4dkbpwlEe7ppFnkeTpBesp7f
8pOV8eVQrbyR0UsdGMtLKDNo1LES1c7oMY+qncBjb93Ov1aWGCfbTlGvxhLK/+R54b4t/Pw0gpJ2
17mzJ+/0yB52cXD9vG4XyFc2mZwvztL/VB5ALYNXLHFUDx31NxPPxK/G8mhw+jvTN35qzrQD+Axn
6o7n7zfzg9VPYD2NRWQMXIfK2RRPdXqxotbtstm/vlDu5jK+JtNAyN4uQUUNtFfRo4H+RQUitQTA
f0G28FvbXIuMt+mTETC5jqL34LSlrQ9uu1/EcYhDoP9xG9+nlzbgsk0uN/DKaWXTu16luUZE3FDl
XOF2/iVNjXfScxsAjcnzdpy7waZ2fR3PmlXDWukNIGPYSzeYzcNjM8ts4Sm+JzcAaPyDyYlNnP/K
D338+epOdrgnTTPjYw4Oer2xp3rjrtihClHa4ObmC6hsTqysDTIeCPKQUTRYHwbx6ozu89vmu/oz
woXAekG0Y5MQjJZOTO0UAnweb5BiuQLXvirjg2jY9nq9ACO7kQAA0rlkMqAqsJf6MjCEmANa2hwv
WK+WcUR6n6eNtqSy6EFW34VvEKxDLpuCr8HOgWTwkt0XYJ2hxqsAqk5QYe+Xw8VzTbyjzLgmpdHG
Vvrr/gxedETnzgwG08nA9IM5CwHaG2LnJEjBHkW/fxbxNEYixA96vL1n3JOkd+GgU+y9NkHPD1hn
rZOdqDUDLakOoCHj3KnrOYr2cRLXR1vR0GQe4TUgbLg31NTPyN11V7idXH463I9wuzIRtbpJw8UV
Nq4eCN/wGlse+u1SP0lum50WLOFG8ehNY7eYXgH3xPUfwHH4H79vZX+Ui3EUEhGMuIV2gFyh32bi
DcFc53UznJ38CH0rM5jUlNVYw05ONE5tRT+PBuEJrvGc/MdVWhmJrbTO0qX0lexH5QZTbOce5KkS
YPn3AsAhfnfmZyR/SMMMDVo+uiSbLP1e1muiZUTAjR4hK+kvt6EMwr0SLsIXH+9csBNAE6fhxNDt
7/ZplrmQ3VDLY19iQzMB745G2Iu6EZQV73hsVtowgvjf1TEXrp2SoZpT9NeGIX3WhMyfxs5rc8lV
pNpTW/qu64o7NCmHd2X7nn+aZRIEwND6KZyQfTUiys5iGFiQfBjGwW4sJRCMxr5+OrkfkUkPijRv
MjMF3G6BUhZufUqhZwHPfhr8hbGteptesh9a6fPy2e1r8fc62ak1SKxVSkYt5VyDZaOi92bGZTXc
wtqCGeC/X9BgEEtAaxPSKCjFqEHxmCM29+iPmkBQ844Kby3Me2RWRtmslhBBwXBrtwnEzstv178T
zwQT+UeB1vJQ1Cjdo8gijB0mVp+vW/iDD/ncruUnrHxIO5MWKpwVYOCWbXU2KqCL3BMB2QiSxd5L
4yCvMOnLOwhcu0yYFzBHnSnF8m4MOuiM6Ijy/Q5Mnh9ScLJdBLyyBudmG4wD0Yyk0dIen0sFYVQ5
gPjdGlyMjAVEfDaKm7T+IlT/ro7xubmMN1HFWqJmDZvxADGMPrfDpOEE1D88wD9tMK4jFxQxpqMC
1epQ9HUx9wwKdUE8lyxDCgwyO2Va3A5l4YEMMrh+eDg+mR1HI3kdx5BNBWQMrP7NqAa69n1uW47n
/0NZ4+8VsoNnlqWGaa3pMDNCEpq4Yt7ZFt5QUevQ5C6i0H7KwtuslPwJOJxUeBKzlLPS7bLgp1dh
x8+KsdXgvFDubF3RIbsE3XlbuAUvK7qZLqYkINAR1zZErK/vMHftjJPR9U4cZCAMkQ0r/hAsAxKN
F4GhbUF7hk70wrHH8Z7sjNlgCqPV96YCoOHd3M578LURO2tSDLcBIx2JNprkN7EAaILKKTtyt5jx
RFI0aHWcFdZ5clBVvqXUpiiho85iC0F9IznWD0CWXc56l9vx++Pm82wxbkgsBEmQTUQLQXZkUAtG
b8Se92Wgu91rjwbts4aqTgQC+uj870oPn6YZh6SD4UkuoRV3bkjlxFA0ahIAieqH6yvk3FFWaLib
rTgyDfh3Uj93cRJQsXZnnZdQ8KwwTggc72ldZEugEkdHhMBKhiKqtru+lO2YYWmKokqGolofl2UV
q6ShRO5QYy3Kw+ibAMah639cxCxUSBr/I/rnzaCxssicyXSOwnBe8JMiJArIIQomf5F041XCNrdv
ZYY5hUhuM0lfgJKxZUFK7yDRMkgsTqhfgs1vR31lhDlvkWCUsQLhhTOdarCcfdHz0NPwjh4hXjfV
Jedm8XZu+TWrbxVJfUGsJILwT3JTCZgmgLpCKPZHYfpOS+kggUfatrKWUz3YdiKrRTIHcTKTWqsj
AwkmzT2rHe5VMXTqOk9tWRpcmhdu1VnOLPdBohAP5XKwRIL0Ub5PSXTutdzjHNnNOsLq9zCJtp7T
OgkT1BchIJ9S0LUmqE5lj6Uc+WIDvm1NcsUhB3ckmJOVHpFMEHid9U0X9/kT2BdvlwlElmRASZfQ
Zf7s7hZcN/gVPRWutQJHM17cdg3eGm7zlXPi2Edwl0lUywosvtYjt+9jNF47p49Ce8gqR5hKTqKw
XVtYrZQJlsUoG7M+wD+g6HmDsifEn3p3GRWD6pPgpU78bgWWp0FuKHe12uHDaRd3cOWKfSARV4e+
1A0NhUFkCTTT7Tx8t5R/MQJurFbI+KNIBmlLEwvKOWxzu21P7YAKcvpe4VRdP7gcj/QxF7JaiahS
WaQJYK5hBfmVDqIsGmrImMK+bob7yRinVOaikI017ut/VcUpmDDvJMlZSmz6a3IrOa0DSeyX7NDt
hO/A9V7/Advp82pHWT8VAbs2TDIaADKggcTy+kLwKzMLlAWOSn6Yw9cCOHmpGTgOkrfDjKfSC73U
DBAzno0ukDDaZ4CoMGs4IXPZvmsHknE/42yQSBuWzzjD80W3QmT6tDnk0z1nGzlOhh1OImUyD6OO
q6fVJzHRbxJIIkuvGclcaRC+StbXiIJpicSOTskeChh2XKKsWz+nXeYn3ckUh52qypxowLmOClMK
gLpZlUONF627AbUqpbcHhbO/282Az+OjyL+GuVQcUkirL+sGj1T2vfIhqAOAUP9eHPjV4M1Z8dX1
Z8lOZymdKLXwObvKGYGc0d1lsMRABac8yXvFfCCNOztLYfxf9q9XK2Vcz1wA0lpUWKkp3cnqoQYs
4voZ4n0tJgkq5HEYZ21B8Idgb88bF2TJ/5sFxtkkE7F0ucYLoxTVw5CJjsKlauOkPexsUREnoyYu
5e0J+UeRvoPdH+yr56rzDCBjc610IaLA2bjtPurq0zCupK8T0RhDPNqoJ4Ad3bJny272HUo4pmIr
96FPFUfCqHJyV/rDTXb7T9QmeF+P8TSqAJZMWcLXq4hpT13hDCrnNm8XLT+XyY4TQcFn6mvINqKy
Z7wq/QFyDMpuPOaOEuiv1bQvboXDgiHTORnUdktqZZjxI6ExyvNYSnhDZXaBWXN/etZBakudyFMi
m+iO6WJyYEEg4H3sT/vkrX3jS1htu1jTMERJNcB7yvyKKp4nra0xijkoiZPJgJQJrgnCkB7XxawP
TcLrBm1HqE+DjG+Tmng2seOYQSqE4GYyT0lMvOs3cru3aX3aYCqcRUdBUGA2mMH2jM6OnpW9fECx
/ZjULjmgHeThES5Gge5Hr8ORJ6mwnZ9+Gmdc2kgmvTGXikMGAZiwCR3wbjrZBG7sW6PhUUf+4fh+
WmP8GxXDRCtCusi+aL6ouWXqyZ2r9D4eIC3qSLKfeXT6rpheLdq8M/z79cTwOfRFZTyeFcNQGOOj
mndSL5HsolffO/M9qThENhuB8FcDjG8tRxPk/kIYXTJQwBRfCDiZesfCxIKNdoLDk4z+/Wj+ao3J
2gYTeh9GkpJLZYTQZJnsLLwMiuJeP528TWP8qtSB16ts0uwSCQ+FeadGb9f//o3s99dlME6zVud5
DBuzO5NRhrjFVH0dMVbthDriRD2G7gRYTFzpd5UaPWOWf4/hk4NQzK09t4pn5MNrZ6Q2zeKdRgRn
roFOkou3uOb8zN9j2i+/kvW7g2GBXBU06RfxoPnLvKwWLBGEBx/5/Tb+aobxb2FqznGq18kllOKL
gZHj3CcYFqmG0E3Qzry+9ZwDxE50qjIZU6iLZxd1bJxKz20jApV1U3DM/J5//7omxr3V1iCOeT+R
C2S0bgva2HUEVsgqgzpNyItSy9/1a67/qy3Gm0Ui0fKqTLJL65p3ii9AJt4uARGND1blZqlDVNvw
ZkdGr+pN8hrHBB2m6c1gp6zBEm2L99d3eOvyyJamG6IsmYbGPv6pFGnQS1HIZdb0B1nubvSQx561
tbtrE0yAAguUOfeTnl5m6GQgOAadUQWJ1u8WDv/rq/kQJWV3d22L+ZJG0vek18v4Akkop+rne12P
7qd0CmLVsNNCBRYnR9Ez7ubHPgVHXYvmYzE+okV/AInkLoJyCwl3oWI5UyK/dUXrVTQDufPUBHUS
u8UQHuRpX2GAVAtdVfwCKfp9g+wixDTz1Ay7XrmJ6alW9vrsZ8lxkh5LpbbTDH1wzD1pvd03uUOH
ixWnj9Ca9HQRLxCx/yJVl1FL4E14aFPe92WOWyFHQ9eD3eRiEeDzaA0RBR5X75bjWe85E7Rqjdbt
mIs4Qjq5QEfFK0MhiIwiMHFeUzm8G+hj13b+9U/NWxgTyWIiNqZYzvGlzonTgOFimNJ/4RbWC2PC
19SpogZF5ORSZZpTq8jfmrMEDMyohxxgAe+KMCFMkFF+q2uNXJTwKR5y6GvizBkK3iQhZ00b+Y0l
rxfFBLNY0ZNOSEhyoV60a88T2I2b+8y3POrKvk5dNbaRsaqhn595oYOzSrb6oJbRnE6FkF7GEGWx
1FG6AX6v3vN0gzfS1V/WyFYU1KFvNCGKsoscVHt6Wx7oKcKGBjkyON1GjwoPBK85TS/WXveuH8uP
RVzxQGypgaAopWZGnFwGR3SavezlXncyjslrZh2EajfKTis7Yoqr/mXB6Xfu5OqFHQ238+A1b1F5
shRfy45NEMVo6HMRc7xvwDhIaMtbVgsWaWxNet8+NufqAeQ+s+SQ/yPty5bj1pFtv4gRHAAOr5xq
klSl2fILQ7ItTuA8AOTX30Xde9ol7upCn74PO2KHHeEsgIlEIjPXWnuQ+8y2Wx6rDfFL7JL6xPY0
2Y6jT7ZAvVZ4ML4Cnfp0fcMuTG5//1irCJWkIx0VigjFveqlei8eJuHzTXVvqe64HcLZRplmeJp/
Zrnb3/8Hk1LL9XPtg63CV9vrRDPElJzIOIDhCCXvdvCL6b7U90oMOg4FNCC9fkjpn2E8JYrmS9b/
z17u9/WvAlk/V7ldz1i/oUMFVrM3haZ7aWH7QO74o1F4zSwCRKKdXQlJMLiUXp3FgnUZJOuzbqQ2
DqTZMy/utMM4ATsNyaHrS5SEamMV3Tq9M8omc5AAgNNyItQFDDy8bkJ65FdhDUROkI4W8OuFiYMA
wO2CwyI1wLS9AABI6ha/x/vxuUjcsvL4QTZlJNnJdfLdK03RdBqWGKOlEJX8vk/mzQRcumSZMjur
7LsveTOMZZWdmjRxzRKi2BV1FW56yQToulHf9TVV/F4H2IfhpapYgVY9jMZ4M1DwdlmQopG4kCSe
rDP0EYOadrbsuyMAPHJNsh+TZMNQ9Lm+ctnCV3FrtAFVXzQOT9MEKH/6Zre1G1utxFMvDHJ8O4xk
FYzMoSzyLkNW0X2a+yp2NTcJF6F7roMFf9r9B6MNkuxpzbrSG1GRgDA6/XqR42k4BSgTb8qjc8h8
qO0F7C4dwWyLwaA/k1xW8NJr7iwCkFXw6RLS1wPDbfVFYNMGTfKUQJAqtHFo9HCe3WTyNMgKU2DZ
dvUmkviz7KuuMixQHLWJ0JA61v1e5EnIp8avcQld9x398iodTTU1B1yl9io4TCyLIOndsJMK9dkA
o5uJG3HoynceyGcUbycSd94SfwxU3361P1roGW8jdLTKHFB/Fsir9Bca4Iuf/esXOculcNa463Oj
KxULb6Iv+S2M8lEtiH63W+JGg0tvF1JZZ5cVD5KNuByJ/5pdhQ9TKNAcy2oGs8IvTyB76DztoFPw
R0BScsFOKvsFiJqfKr//47yx+/be/ChvZaSukg/i6N+XH0X9AGoVmp8isR04+CuNY2z9JkkdyHL4
f5Pv/l3yKnA4StfnUKECkgYh0R13zQZUaYf8lpxGr30xwe9onOzYlfGwy3Z6FUiGdJi1WpnykwZO
kT57iHTpCO2ySf9MXP6ubDlcZz6kRzNo/yp8TChPBsYNK+HRqDmhh6DdTgfZJ/s3N+xfc6tQkQtr
ZsCc5idMitxENLT39WnBmlrB8Cu6afxycpM7OzTbDT8Ukoa69CuuAgUzet2uRjU/JTseQG01D2Lo
yravjrfQOKF8gs5z/NhIzF6OzX+XvEpcsLldmlpadhoWVYknvTb9iqIK0NzptPWcCq3n5OX6EZWd
jFWoSsZGU7UWgaEcPM0MxAziT+dgJbtMH2XF4Mt39/8sz1kDUU2eVeUU4Whwj+2aAITx224T+Qsz
R7wZfPBV+eVGNkS17Nm/91pnjUSFdlDGY9Yj52xOVixCqF1uleZWiehpyG28B4nkjrl+EkGe8/2Y
RAaj0BLi+YnyZGdbf8xUNp54+Rb7u4+rEBOJpC/rucWbSoWam2mHtkY8kSmb665x3RsddRVSuFlX
oHLG56LmR5Nn+wJK3nNUhw4Ij+oEbFTVT8XS3q4ble3eKsik+aBANrplELVK3XjYcy7L7GQOsYor
FhNDL1pYYCNmHrUwzX4Pdexp+pNVvW+vr0bm8aswQp16qvtxzk8dSKgHloHoKNmb5nxok9/XLcl8
YhU6bDCZ602LEgRCpqs1CfCdMSYrJNFCZmUVLewlVMyFlZ8s51cZ50cUlvfZ1Emy4osNkL/ZChz9
+xHqRhBXpBNCP7TMdgO4Ff/Y0x61RJJjrCmAHrTydfFErvrUotOBKgdIoto/suKFZLVrKKlToga3
yNaehHaK85dWuWvJ4/XPJnHGr/7Z2Z3amExlEFbGta1kUNOYDpxBvVBPw8Qa/JI27syl+LDLBYB/
hY9/zMsmNhRmextP12mrQRXVrWMMrhv7pIq3wM5ui0q/icZoa1gS75Fkoc7XJO/Zattaabouqtgp
2407aqLys9ynmted7K3WuMUjatdpaEvc6d9UfP4ueBVTTNxwk1Z/udN8Q/7ojSuip8Y6gdwv94gL
qObd8Fj/zKZ7u7hFv5wf/vd8M+fpt/OVbpwtXK9r8DwoI27ZBCNH9JiCydYYJaFT5q6rYANAB0v7
BO46GACPm5jeLMR+iBT3ustKIvTX4T1bS2ZqJYYOhuJkDD/49EMnvcSAZB3rFtE0OhitGOcCHb/8
ZBi3lRB3GXm9vgqZL65RkibVBqPvCnZqArargt5fZKGS45C5+tG6X0j7k2djd92obOtWF3c6xrET
l1iZ3k0fmvYzT2XT3LK9W37B2cepWpvXrSOKE6khVkPVbay0XpWVkoVcmLn/5tDrQdBMb1hTVmzZ
PXuj+dp26P1lwm3hu4h95g17mViY7BTrq3sbLYth6ku9OLUNZKx0NMFELjbAK77x+cdIMfhCk11a
TLeis36O5eyWfe4PsbU3bD3s9BEkjWXYarprdvVtl8iSsuXqu5JnftUEznY+Sru6dDrsCNshNYKs
YLEzQc0rYwOSudDqni/KArOx1uJCY4tBJ6jTdyaXAdRka1n+/mwtE0Xjzmqn4qRFH+bo3KoMGTvH
PdxAiEixQoxwe2pKJIROFxhZvznVul8TzU5mzrFa4OkM6ZeH6VZtXLNx60eUCtAvqG6JP/iqrx/Y
M7mJ38xtysP6+X8PwPn+K1Y1i8rs58g0sXhDvOLAfoDkxYM40ul6KJCdoHXfpkF6LSzeFCf7loIs
eIk+47YO9J3wFp1GObZS4jnrKVFumU1XqViXalS7YniiTiuZNfiqIl05A2s+esy5k9yaEX0sDZWV
oV5IU7bjVEKSTlQ/mlx9TyrxMc/6PbNtFIN08RkVvHPNNAKHzWTZt1Aehpw25feFKg5O0i3T5SDB
jRLbrdW6BOYsAu88u3Ni/bbLob0yD7YXjWDfg+K9qBEA0tKL6RHkGK5qvDB+CzV2j6I7Pnbdy1z+
REnat2wWdua876sOxDJF8lSoYOsBadhAaNiS6EBG86ip6mayX42kRnMy2xDb9u0OonZG8z5qce3q
rf5zUpL7pGLuVL1MXbVtBMb+ql+TM2FupArb+hQVd5M13HA99fPWcRtRgoz0eZgzV61hoQordMLE
xP2s/p1rv2OqvmUpfedWcVt2w0uiJ3fUTLfJWHltJDZg37oxsmRfgYVU4o7L1bP+dIA/E41oGlGd
Nd9yE8+lyhPUAZaJ5RwqvqEAyI5uFuXb7D+oSF4KMef2VhcViexSlBGSFYVDo4czv3muxbjrinsN
GgNCGfZW+S5Z46XX2LnNVR44ZIQ7JYdNcIgEgPiEPd3oxE83+hMPoyMFE2msB23mq44vMX2pdnZu
enV5mS0YQiF3gcEitIua+wq0CKBwVvY9aEFlvaFLb4pzW6s8UNWsuBsd1OlUEzDFRrh15/i4nNyR
pVsQ+LqKpYeS9cm2dnUtzW0WNcOEmbgxFDdAqiFgg4ULPmQ9l++gXd0inr3JFnopop0vdHVNVYIm
5TAhhCb2O8h33Kl7kizr6mfDiV89RHUhzFZvkSQCCxfwn9GOQcFO2bAtuBM3+X+Tkv5rPbC2unnm
0soMTPMWJ4eqTw0GJejRMsE4qseHCcDiqivCzInuVN4eDLpgNsu7Dq2E0nDcQuWS2/jq5uLHLFtz
lgNUEUKFPiLdKmJMMkeJS1MjuL69Fy/88wWv8mHTmYkS1aQ40cf0Xf2EiwKYDpYxaL05IM2fKQI/
kNtuceO8A2L5/wijTLAPcsmbQ796aLDcZTvOlou8POriCHsPLq6wGH16wG/4kT0JP8dYBUhPFZ+h
SwWU9W/nz1CE04jSoUu24KLxdT86TDvEaNkAi+wbrAJWnVZTPLRGcWKmcC1MAvXp7+uf4OKywdcC
VkDbcoy1hrxtd+mU0oSdnOpp0vOgmTGPUAvUqiqX9hXmEwyJX12s6xtnJleOpZRO0iotPnqTvaqD
FsSq6oKG4S6tajCeA/BTR88pH4MKnWYzYxtrGI5NYyIo3xf1Sxxhxqu1Q3Wet9e34mut/7gCz37Y
yhsJmZxFlqs4pXnut1Hh27ja65y/Ub3ZW7wNCesT1xqVsFMtN5uKYFRBpGgwj8+q24EWSf0dlz+N
PHc5OMirHMTltQmO898Z/WzwpzVBjjCoN4U6uJkag1jjNMYfaf8eWbZbGJpLk3tVhwZ5ofiDmgZ1
peDqP9npU51ikGG8KadTyRLfnMUTY6bXEurFs9jMAneokio/CM0cz+itYDSHx0aIGzNNnmvSbTJo
RyeTtWF67LEMBAmx9Ia7eAOc7d7qAIlRNH0DtBxCZbRJCzfft70b7+yjHhaQoegOIKf3Uqmcztds
1T++GlVNQm1ETKQu3w+uUGZwR0Vdf5fF6Z6IItBI5ivQAGz0+sEc+c/E6fddPx1TXa1cJxL5XcFI
DhntAfuVP+BYYE6h8YpGhD16lV6LznMLDD4Kw6kH+AwmqdF4sRJod2BSSLX1fczVfGOY9HOwy8YD
vLML80mXSZR9dYlXKyOWDhi5YzpUx2X9fWUKRi7M2OjFcTQ/5rRDoMeUnmL9KnO2NyMOteWM70f+
6NRbKNSGCsQO06r1rKT9pRqDy8DQPSTDL4M8jE37axBN6tlaG860S3HQIgwdP0SCQUWzEdtMpH7f
V29Kxz97ij70xOotG2c3M35EVPEiK3mP1Bu12FWkxKzqfBrq6LNM6xNoEjtPFJAnTawfMxvfaKlu
SoF+t8ETX2HvIwS9oNF8YJPiQyHe1ROI9Q7sZDHtbeobxS2T2E/LMhyS4gE8Uo5vsTTb1L3yOjgQ
ZmgM+3UuQTipqBYIEao9ScFEDcQWuN8G8HV1T1lsphuWDC+qgugw1FnhaXUzb1OrbUPRKXdjV6Qu
dcwdtB1+lX1/MygtyHsTLchLw7eTqA/sPie4VtjuelC5NOBBLHw/SzNQgyf2KtrZeabEfe7wI/aK
Q24TsmMqCp42MjOLedZIj/hGbsLGQDEhITHW+yju/qhaL4luF/JtKCEbqgqQB1VB1PbdmWp1MNSa
zhw8s5035/U2wZWiEAOR/n3CcSBJdu9Uz9dXfyEmnBv9mp4+u1T1po9S/BZ+1OPbZrqfgdydPJ1s
rltZzsE/zsnfpdFV2mTmk5XFHFY0mrqaPbhGk7lpIq2bL5/qmp3Vp+wSnpoYHuRf7FioS5iZq/Wu
vcOjPazCrto1koRQtn2rkNrl9dA6DAZ14z7iT6oapsqAVM+9vn9fTYZrC1sFmr5Wyz5j2MCqGI6d
2sY+QtK+SYxANZ+B0yVpchjyGGObRHhplN9QpvvXf4Nsqcvfn3lKUo40AmcQP1piKe4pgVW2YIL/
sKTYi2XT/rFYBFWN6haUhej6lgd3FjhEWn4cExbo5h8ODMT1tVzezzMTq+8WF3aVNbh6jmOZHHL9
R8UHj4nOb53bjsYgcruv88KvjWp2m3z2mza4/gOWB961Ja6+Z1Y5eMyLnh856zCmnnpFBc0pTjFc
VQRmLasdXMghoTrzd0dX386oWF2CGQDmmo8JLOhlU0I0OTStW6hsBqP2vx+S+GZuWf2Zq0CIFAII
mcCpKICDmLIdI5MbE5DipY5nDaVbleWtIqzw+qZejDI2SliaTlVirLsSlZJpaY4Yfiyn0iNz55Ug
CmPS3ufFg3BmZhVkqCIyw27gO6UIo88qjvx2/mkYhsRHZatZnYIZGg8WJ9jEcSy2Q2zsWpEGSfZf
NDzwrf5u2uokVJppphAL40clPgzjo85lGvOXXf2vgZWrT3pHOCPYLqenyKkfxtYb2oBOD+DHkoRJ
mamVm9eTXoF2DyGKjiKk3Sa2Hdc0idcBjZaB8Pe6u8msrbxcrUBXaIOD4ujkkcedzM8wRNgOvzqM
KqSmJrEm87rliJ+dqUqJi9KBmD3WVmyr/idzFEz7qoFj0831dckcb5WHkCmqLSR7/AjZRMvA9Qlx
Mxb/vm7ka4z0nxHwX26x7iRAypjXll3wY9QBcJq291qbA1Fzb0LmlwJ/kPVgbarq56JvgLBNu0eI
2hUBHsLgOXSAv8raFM2VOgLmt91RfYh2ZkWGoIz0l1KdbyuN7ys1DTvkzy4bC5CwK329E2y4g27d
48gQ6FGbRq/mMe7m55zdJFEGDdz2VWGGS/P2s+W3oE65sdp61zbvEYjyRvw0O7c10BmPQSv1J8m+
ryEqca31ERjjEKSz3HdK02Ox4pUy6J3Myip6OWWds1GHHzXqzzjuN3a/tdB9u/51JUdj3cjQChE7
dV3hAihT16K4BFQbZNfPcT7cVtLbXHI01j0NcH0RSGUtR6N5SsXSbpu8JMW9ag2SmHyBdMYhjgFh
C7wUwIW8Hs3G5UKHiiE1KZUuLGu6a8fJA4rJnz9yXgdVqjyKintcbf+LQ3lueBXaJocN2QxarGPE
3+f4rYsPEX+5/tHopa92bmP5+7MQM5kw0MwVONMc9lPRwTUneki4Ry+TXm7HvPJzPNsqoYY8SY6Q
Vt0Io7pHmydx1cLcdRRtniq/UzT+EpvxplVy/Hnslmp9W2Rm0LTvFRo2kG3aEdRcbB1HHTXaudtw
FOuqmLoVSbZWMm5tgHq0kNnJDRNk1+YDZvSm0KjU20S1Dq1eB6nBjtAG3HWAO1SWeGX9w9hFbtu3
XmOTfl9pYtP1lW92ma8n5QMr1dOsoeRBp8yX7NqFTO5801ZxmZkdV8GKhVMLAUYnroNsfkuB7Pz/
s7KKyWpGjJ5ATPpI8RTV+C9THJJcNtVx6RydLWX9FrSdtNPzFDc1RWUBU+EuJai1mE+FUUnOkczS
6j2Y0nhEyQLHiPfFjnZDaNdvigY6N+gEXt84maVVuEP5xwKCAJ8nieJQa0IF/cf82OgyQNOlZvF5
ZFg/WtpYi4YswxfKbsodmOqMLaoV4Ier/BpslHf6dpj9fAxlY0uXzyzqwktHUKfrSbGprTlh0KY8
FgsHpartzZpuIq5viumz4VJM1eXt/GtulS1Os7D1jMSQTSfZj9zkrTsYTzV5H/J7Ub1VE3ACI/Mx
m9yaNiRPiOqJRRh8tHw0KlxliiWOdGkOEdv+9wct191ZzCqKPotKkhjHad+OrhowRGIb4ppaoHiN
r/9QIc+dBIAtALESTFv+0UiqNpfu0/MfsOzY2Q+wJlU0Spoax2pWUTQCYdBPrZCRnV00gsoUwYio
apnaKjJ3gpStOlv6sYzQfQHlX1L/6hMJ4viiK50ZWUUytJ1LboymfnQIxHLw5I2a2s2AjZtzy+uq
XvLpLrrSmblVSAODqonwPunHlj609Y+Gkz0bjY2Fqun1EHCpnUEgX/o/u7ceh9OHJuNDht3jYBXM
txxEp3aQwyHQKljY703X2fDfgPioH4l5ml5lc0eSr7d+l6Zd01ngtgT3X3fTNZPfVQjjteQeuljS
OF/lKtLNljbVBDRZIDRTvehT247b/zu6OT3mId1d31OJr6z5EmerBm6Iafox157MCQm6AKQf6ljF
5E3ysp7EVb5Emc/OWDnjUhcUrkKPo88D1KND43U88JDd0c3CiJH69oMssl7O9c7cZhVaZnTkNFMg
tJRz4qvptMFsbMgKK8TA3r1ZGx61zR23eteZdcmYzuWwdmZ7FVUqva9oj9YDCHPTB8i47c1N9VA+
osofDn63gxCht0zyiQDix6EMgifb7lW0URsFMQ0SEkdH7b1YWEGX0R1pG89yZDTZy32xfgWeO+0q
5rRZbmlWtnzZyQyhnAk1by4Z45KZWMUZu3NiXsQGtjKd3VQ9dKMiiWRfB/jKKtZvWZ2MlcKA2DyW
7X3SoqsBJkqFK36tNvtS/w1p5N5OgjQFaFs4QaFv2igOYjPb5k4PRfMorPDYTSBznRXvlXXKhUyq
fdnGaz9wlW9Fed/2NSpmIAQjnlE3rsVLd4IURwSubsibNPz39fggCXnr0blSzCWgUrp+HA0Mc9WW
25VAV0LR+7oZSRhavzNtsGRmqSYWMynYCDS3ZJprQqdT14lHRsmiZNYWTzsLQz2okSuwSmP42Mpv
SD2FhcjunAgkZxO+rCmL6JJjuGb+iirAktA00Y+RejtmWVCbM4hx70ReSlKYS1C68wvSWEWbBLT7
tCmxsGX0CdNH8yHeaJvpR/mphrqLet2H7bU/0A6//vVkEXZNNkCLktGodPTjFFWJOxXZ3uk+KUai
rPReM7mro4yXKZqbpm/XLUtiwpp+wKL2bNoDwisrzH1CQfYj21OZr6yizmBoWmw3VD/O+TI44AQ2
67yWzejrA9FmWJKtlBzwNdlAXVV1wzMcBDFlFHNAkBcTT+A98s2mUl2wS/mjIhPilGwiWQUVxtTS
dkoEFcvqfcU5aGUUXv9MXxP+/4hbVDMtUJAQilLm9xM3RWld9kOD6yEvN5xXmxpv+InM7mCZN1XM
7jUIN9gUSI02Ds0k+pzpa6dg6HijEDxfjXvaQHyhyDzcMmDWdCo8VzALEimyHFP6S1dHqGpSjMLi
EjgqTvTYop8+G89qZ6E2pAUFUGVT3wHrBeJuHeCVloZkpn6LHzcztqWGhhdpDfn6gyNu6vEDdU+U
NtF6AtX69R29nCWe7ej6blcKpTfjUT8C5HAL6eHUHSE3yhzmjew2UXjAjWRHouI1VspAaGxTjoUk
aF+8G85+wvrOV9Aa6pIOuWOmeHF2F5cY3yofJAu9GD3PrKwOIMm4SDBQtaTDo/9F+XlvofdwMGsI
li344NynpzE9dbJSjWyL10D+WYlMnraIalEFju/a3Apn3kXQAbK5c5PG92pmuZPRY1x/eiHj3WzE
kuzxC/V25dg4q5PZp1o6YdYGTysTr+DJ1axfI3l3MM0QK1si7C0dBu+up7Ky7+WA/nfT1yD+ntJZ
nTVsejo+Z44dThlY8m3gAWJ+34K9BwF92wLcz1UZhli/xOhAnDPbxvdYwYnBLL1UhmM8p5kHooXf
piAfKD14WXpT2trgTRr1oF40Y9RdQJukNY3QmFqQeka42mIR7wewIbjgNDU9QtH57ROMEMym+KMU
ycEm5LHMyttMmVsXulHPuZP+cga72HVj8kPJirdcgE7FYbHX5AmgLQRqpAVYWN2IGJsRIwGi4L4S
WQ+IWUdSGx8sViO3y/ojNJNfqEgGP8/tP7jl72jKmIcepw6CQ8QyM1JuhCGeMzI95FB4dmNTAdKy
ADNGNtu4VhKPqBjHM2big2BtBPsLUMeaMxZB1sdQgUGO4ls6zjqGRHet3Z2U3mAuMYcbnfc7s49q
HwNtd13cAVnIAlKrr2r0WnXmTe3YPqWfZZ5uYq3wTBPsMUP3ZBSxF7ezlzj4r4tBxzzcZ0P7QLOb
WQHbzUCB+SzNjTlUXmJqd6If7swMBVrO3ZjWNwNGtWz1reujm6i1sPdGaMcV8aC4gHhkfeBu/jTS
cTPo7MGeIOpSVZ7WH1L8K50FcIF2CxwAyNe6uYX6GQ1o1j3nlHrtWO40DKbn+EebhafEiXYNZSkA
RemWOb3btMlpVsCtrGW3aCOBG8EqH4Shb6eq+DmVWeYOc6f7LW/vrCSpvTgZnyfUuryaoUCdF9NN
J5pbZ5oOozdX1RvVaCAKO4TfBct+m0bpLfJU0DXyoLQOgr8aXL8sabxhsHO3xI0w6vAxB0xemCis
MtV16s8Ego0lw3R0Xr6yonmaqV27fJg8buN9ADCVh9qiD9H2Bx6rW520rp6BZr/TNkrO76byyeB5
kOnkNOnFSxZVu3QWYdEMDkiPdb9Xu8DpnkXTojOiu4x9tuVrk/+yQQTOu7e5cjytYU8T2CIEACGN
VgaDgJSjihdvCw4SDZRstEPvvgsdITyHQLHF6h+aPgs6FRML4y+S/DLVOwvZTWVHmJnM3TwSAZuI
n+taBDxFt2EYe9QVvhvbyE3t1JttTdZovjjIdR4BVncb1XM9oylyLo3uDNG6EWIOOBmo7tbs3eiE
ywswrKMt0Bl/msT2DC6DRV+uAtsOaJ4t1bTV9YPEaHnGq9TRUGpSPfBC1OFCnaYlXnezYBfsu1Ra
Ab40oo1+1F+bq2eJQoYBMnCRBqmbfqd0XgeGsm20X3gbGt/ChO7gTj6YazwolxygxfAYeah1JTyQ
1Q0uATa//ZJVula2VmTXNjLCFuxaDh1jV48ij/SgQDBeKjJ5LAflim26Zq9vQRDp2eTTyHpXSSDE
lTfB9RTgYk58ti+rlKx06AT0EPali8wbW1FBNVy6rTkdhGUCVY3RgKrwr5u8XGo8s7lyQUBXynHQ
bO1IehOz55N23wuN4AFTemxk+8x4N53KzyDyFpu6J/rIzaLRnUAtnacgmm9Gv9fsEmIymKNsiSz5
uwAr//Z9VpnX3M2qqiyFHY1DtI++qMkIavAHjFy6AuOoNRBZvY5Zhvy/KvOcbcsqGePoJU62FuOh
1z3P00Nnyli6Lj63/hpYv38sUSZTb1rDcRpNv0n3RZ1vnQF6v+Yrh9LK9a/89Tz8R351Zm2VX3Eq
phrlftR7qsq1K8t1msI3MgxkJJqXiCiYFlyrjeb6eEvM+8L6kbTxQZ1u7WZRguQbO7NuVCuwWw1D
nppX0FdL1K6IDS8ZKhRn+K8OwZQokHLswf5l1TeG0iJtzfq9SdLXxACiAWxndayEKsaf29xyySxL
qS7m6Wer1L8nVECxQbW1RyxjyXuNmfZSsXFkJE0H2Ykhq7StFEkuxhGuga55gE0gG+ErrvWKoRCQ
rI1B8iH2k1/5xVHGHSHzmXXc5DbgxzUsW0Acp9boWrgayEyCajaDWlFksUHyInFW9kYxxM2go0CP
Lo/bW6lXRkCWTVA3gq6LpR5Tou+dGGLZlQLd4WeejPsiIy6J2UY0updIu0rSl8oqXtPBpEqpVjqI
7VE/W7BgvZu9OJsefF/xowwLdomJ+VuGvgrIBcohTqcW4zGzYhpUHGn6oMY/7XyvGh3mxj9Lqu2J
IQ6pMt2rYPWnYPU3SujaLvmkGisBi+AKY+nVCQnrokfam3lCSwKdWy9izjd9Op4K+6207aBnN8DU
/GFjdxQoCHbpj16QgJcURMvPZlRiWivd5wUgrkiYaauEM2gYGPjAWqX5nBx9Eb1RhC9S/umkCsjw
u/xFU2aM99fafmzn/wLQTdDBdVQHeYNJ1siy3KK5ySyu4xangOWNW2PT7dqNjH//ohOemVkd6r60
5sjmnXpsMfoPUIzXWJmbNQbSwim8HiZlplYnu0h5HFuiV49Z9FxkKDTwXwoM0mh73c7l5+7ZmlYH
K2pni0D0XT2WN7qHj+iLbb7R9myrbv8LuNe3r7Q6MUNnlYVdtOqxiZ+U6VcMobLri1luwtXVAtCe
Y6vE1sC+7qwMVCybuFGSGPwrzZ12WHTV0eC6laVqF2L7NzOro2jNellNmoiOcfFYq+IG8mSunueP
1xdzKSH8ZmadDtF0ZjorUWUJCPrz3nhDoOu8dFzFp+Y1v+0tcqLNdaMX3O6bzVWSU81saITCQAtq
/dCTDFC0t8h5HKiEKk22g6uURlSMJ4zBjFoAHa8OntNogclk0jnX/QH4qe+XsEWGMcbA8UKFHD9Y
x3pHPOtDbOvHeK9APsfYD7vkUIU93uO+rAMqs71Kc0xuYeKfRMrRmk9O3/lQ90R50FV7w9M5XlPJ
UyMjmJCZXIUn3tS2qjt1ekpS8cEq+mgMrR8T9aCR+Fa3LRDJczylZQWzC6nAmc/g3fZ9l6soHVpe
KPGpV8ygzMzOndI6vVPmRcUCzeX5kDTtQVefiHiP4xetM+8SRX1oO3sDDXHQW/WGG5eNrMIu2411
YEumhrA4iU+xWXhIkraNvmv15b3keDXmWkfWnQzn4fr5+erN/fsQZKurEDSmWQ1FGj05CYax2Sgj
W0xrhQb+v6GoejBrwyMNhACQ3cjnoOqzn3NnoZVZ3A4zfyZOsmczZAyM36J4otkrymI+0X+3SvTR
R8rBGLo7PbU/kj53Y/u+5GQ7ObezfjuZPXcVXUskaNYLz8Bv33YV6nijjnOmGvFpqvQDqVAc6e41
yK3ZmFsEd55XabKZs+WzXNvAVdTrMQDeg8MgPfV56XJzO9iSJVGZhVWM68yeKkyrlqgA7kvwbi7k
K8A7gIaFAur3Yb9pryi3Ns9x47IPesMU6LK5Q7jMCyRB5EWHFAxA06H3/g9p17UbOa5tv0iAApVe
FStXObXDi2C3u6mc89ffJR/c4xpOjXgw/dgw0CxS5I5rr5Vg3NM4dvvJGv3IU9zEES7VJoZysu4M
tvDYH/PjfKTnfDeBKJ/37tZtNdSa//ruIqUZhKEtFt1PslPPk1t3VmUvfJPNi+glF8Mjm+SBRx/D
uRFfVeyrPq6JEl7ftzi9qPUSU3b78d6AV4reIsVJRh7DLse2fEUvV6upchyQpBnMcznFbgB9Ezh9
uzJjFN0+K+Vj/fGueyWAlP96oD0qqr2WtcK5Dj8kiH+Oxr4zeaEq5/axmEP0j5Qxy3B+kDuyMugf
xTGvfXqrkHb9ar/+fnVqSJEEUKngDYHm9EJ+RC5YZU/E0X0UZ33jI3J42cmtMtpfVmTMnhIQWTIl
fCcQSRi2BMGB5h4PCxS2dh9adBchatF/5z86qFE+JI+a1z7lO/gGTgB4KyH+y+9g7JUyjiJGuYzw
0tVWuVUcqGIsXAvlj+hX6QrIzRYRXOpkLRipeUi1r57tiuligYYztGiUpo6iSzUrk037EPVe/b4w
i3uVvg5BfhjROap0DPZOM8ZPirNYYzip6l7iGoK9k74xFPXY0+QBwleaNVCoBqtAEcoztYV4m6O0
LjfRTori51CG/6pDq1BOOgazQ7g1mQIcQxM7W3QuwATWgsIybCvdaufmXpRGIL/mGi3DPn0SVZl3
7svTWNn6l829unGVmGhCi97RF72O/GM6Ykb9i3pQfc88Xhp2q1Z9/ZVV5rZ1SjZWKFItHO/54+zo
++LJAD2bYdWnPgHDIu9638J4/GVB5lrJRpzKRYlQPPoxuCUaT2B/EWzJpxcRem+Do9qZx5c+vAWN
+suyjC/sumjucy1e1OWijflg+FPupCAPaTzlt35nWGjinNP73k/hfVJbsXi2nmOrVMZTZp04gGp1
jC5yMoGfQbTypPXXbS7HiRnMycYkpJBYRYiOIrzV9LkV6FtZ/Nn0PAaUW/Wa68P8Mh1XVzTNwHVD
B2Rt/ctC30OhJPelDBZY3cO04SGbv2CVKy/ii+7vajm5IIZSK1AGbJ3eAaTd2DWa1bmyjY5KUrhZ
dMw/CRDXpWhFdutqeOztT7m31cKXc9xhXj7C2z8L5J1EaVACAclxCIx9v533ka8fwW4OBCi6bO76
Z+W9GBa2Kwq9XEbLabfAnCLAck3d6p9rFUrkvWtYOIMHtT+i1cQBLPJswxfW5OrcqUDSEnVC46wd
y23pVZCDLbGk7C2gBch4WOsb5TwRFss7FjlIzVXNPE9m5YP+G8XI8k/PcvkN11vK4nkUJ1ylqUxg
9hu/F0cfc1a2nghHoZifxmIGwwW4Ojr8Ic6TDciHS6ulzatgyIfYyHZaJjnrG78FV7h+TyxFZpZi
3sTIEH4uZLfpOfKLAxoy0FjiBbqcRI4lxky6vOnLAW2eYgSDaT1ZdZVgWEi+a6TPaKigyQxmzoqL
ROFYJpbwkqLVHwZiFpzDreZPuMPZXaVB3WFR+FzUpgECrf+XG8UJeb+YnK6+dqu2EcFgSgSa2+xs
mjMk30q0rYkfQB5TF7acz8iJ52Umi5CGMKpzbcnwpvYAVT+04BXtHE8fc3DSQdqcwt3l3Ww1gC/L
cmAJhQTMxDEBL2lEqGciKmljcimiljMHvzjxFQPK4oKTLIj6MGojsFOPVq+HtkATXzRnTg+Fc7vY
wVFzhCBBu8h8yoBvonQMYPxSOuYV1nh2iQX1lsMox62Iz9q4i/tJPcGdLoC0WRokM4pnrmYbxzCx
zXSjEEpDgJrqufdKqKYlriFY7aaGIYQAy7Z9Sn3ekrwPxpipmozVZALscqFG6mhJbQ3CnabxBOE4
z1JZfsXV84j7cRKHqUPsNzx3EcL7RtuXooS3ybkYnPqrwQJ71QHCqFKGoK+GB9cLS1jCPid/xvDz
Vt4A2uvn9p96aRbVq0WSHI5pg3iorBwjUF+GXniV6n6jghi0FQZ7qkToNWlWj4JZWoDYRnriWISl
Xrf28JioL83lpsboMV1uamGBR2gT+Qv3sQD9W/T6PF7exAuVFMYEYZCpEHodn3TylbO2y70qccEG
ECXoRWBm9jj8SvzRni7LqBGszdOEwYCncrDMC+C565u/BUW99mpsLzyD4kMjxUSAV9N+Fxn6IYVt
3iNd9IC4ciQbR3CA1T/HNnTCHvq3/yHZ4ORSLDR4mOK8DRTcu96boHaIQFVEKrXQ8JU+akqv6zvm
2Amy/Jqr9xSZERS6KUrxalT/DMroqc+e11fg2AW2SV31wBaJM+wCaGkOioKafwcSt+nH+iocP8Yq
jREx05UqhR+DmEEF2pKxQccEXUnQjDlN+whw3N2fLcgYIs3UMrkqzPASy5pVgqdyajI/Cik028wn
dd7lwef6gl+ueOVhfrFCXH2qcdJoNRQoHY1E+UWmsxaoTjVcOnWvKRDiExdRdXCZgX7PzZvGEQXj
s0gzpPxA/rXVmca2huJWSTYdqOOy8tQV92KOYoiGGe9R34qzdsRI7EOLAV9g3pKNqoYP61vgXQUm
oY2qRJtwE1CTV0UnTFEnIr/FkMfVx7vSjAFrRQnYU3VCiY28NuoANU6umV66N2ufgjFZitbmo4b4
B53G6F5x6K7xtJca0x6UW1vjnBk7WE4TMxG6WqWXSnmttAc1iG2ScmriQBGvb0hlNkQNY6pDWtGL
Eip3ApDGCel98L6hXWEAC6xlaObHHVgg+98oCmR22mlkA/JISy+Mt9SofUmIvMiE5lFcAior659C
2r4OZv2YRTLEIyUU37qfUpFvtFiyhngvhffTNHhE0bw5fCf0EOa/cpRD8wYoV0CHp4y6WVf6hrFX
4k+FANsaoxbWDza8k2VS0KCBFzatqK02oaO2klOMoMuYT3H9Cd680oBEpXkXADkUvLW6ZAE7MbqK
fpErLzIgQ0220IYVF85teaw8gg6dIAOoUP8EfSAIEwVXGatNJsqOEEIZEukUCaFyG52UvrOzBuzb
PeSWasvMwcjXPqTyMS8fCtDKGAC+6tpJ7ba5WAFfsdGlX9IUeVL0a0L5LwTLaY7GqgzaG0FqLEi3
WRgfArTuJcwPKiZ5UN5T08tYga6vxfROI2/D4hHJiCuiFh2DGgJ1CxlsiUZ4L4XAoTpVg5aiWVk1
RDp785embhT1A2RutlC+lf1HXam22JpO298b/Yj+n2mF7XlWHhUQeJrBRQw/ykZ3xDG3G/2oSRG4
vDYlDaDOfFfGfoeTltCVIrNDxSfSqvgGHuaN3V6pLNkMbKoATgKgNEyTO5B4MxYfMf7nub7I0Kum
xYsQPEujiimTDykpbCGSa/C8Ygo7Su1a/k0kzHCAsmbd0PDqDxrT+p2SQpMjoFTgROn99F7c1Y+a
PW/U0+CBrnk/uxQjdX9cmdSYrm/UG+IIGu4lyle83Il22kXeBhvUHxxxUzxHH3+4TcZ7S4UxzbmJ
eveSVQDUtghPa3aFojdEvFNLssEkkKBbxVWZ4thYbQkir3yROqQUPPfIzmoMhlZF4DVjxjFKnERY
W37C1RIxDVIqE0QmA3hwpGD2wk4GgB63Z9RPXcVjbuJlaCwf6dwqWV8b8JAR2CsbtNUC0SXLM5Ry
cKE4Yv6jMX9qRQ6+8c4qKMHNVzjXlrdlphoqNKkZVUEenI32qaCPVdW4avTSxQdN4y3FqwdqjC/O
MEkUiwFc2PiC+NJO3OIp8QXkNv0vPmc7x4lpjEsmgwoBAymLLnEhuC2mAeZcsxrlifMcFi+14pY1
xouRSpIH6f9bu6Aus9XeUwK7GbcJWK/6Tbof7aVs3up25oTjsBQEedOEnK3qjOXRoE8TSLQ2z0EK
4h+0fqG9FET++k45G9UZO1ND300nOiawzPxM08wBza5dT5JFau1UjoaX1u2h7hqeuVnMycr5fkUR
V08yUAC0CxEowKoWp8wNtuRhtmtUc8G46/xhpq8zJoaqQpNk1ZKZ9A8h3GWoxnaK2vgYcypNnFen
M4YGpqXpU2BWz3mG9iQpralTbQXI/8owDsrYe+vfjvfy9OUGXZ2iETWYv9Hw8gZb8qDT4IBjdTPa
zfaLSJpTxuBtjjEpPRkgRK4vxWN0FoYUMUx333coO8nqRghqzmoct6AzRmUMBVObc4Te4GKx1fJH
NXPnnjnlCZ0xJUFd1VlcoO6Mp+0BVuMbKMhSP9kuze3AVh45X4uTWOqMTdE6qmYxRfqaH+KL6Hb+
hFrahWwbb96hJLIfNnppgSY/t/6HctBiLFYenMEYE2JCRkfEbCyK0IuCDsLyg+wBludw65PLPVhb
ibEoozgUYaBjm0cdfM2P9bbzUaFETxGzWUcMxLnyxsTCrVXziMA5BvNvFNLZUJtU6ehl1n+LHUDL
0psQEWf9M/IWYYxJHIcylGpgTIRhLwwXg3yWPEWJWwpe17Ujg7Ej7RjPMcbyl4Kh5KFkPjvZXXMK
0Ss2nNFGIwHQoGFj/h4Q5HP7e5x3zk57E7PGHJqBItoYPQFgeDdp5E2iBIRdoq+G0a/14+T4H4N5
52qTU4B5TeHclyaGJRPQVRlPQD60krKtG4zRmWjm6pv1RXmG02Ce/iDERaToMJxLtKs4sRc4yldA
X/sgEXzlrMZ7EczDVyO5QHcPtkwMW0crNKudMstA3KLlBoDyuT3O7+WgOWGTbmhHnUJ3wwU3VpTA
F95RSb1wfhDH8rGz0ZOQjsJUN4vf6H5/XSwneZLedD930Rik/CYub0HGJvTl3Ao6wXlD2+EA5WSc
eHYk294WQQiOFI7XNeZVgtkRaD02E5B14wUtE4DRRpv8KHVjjHpCHuTU70ZXtUdiNQ9LwxpiMU9L
81rEDO9oUY/3YzgPilWMGsZZy6iBtmODvHqKkLKb5C2aPwG6e0k6l/Ntl6NcMb/sfEtVVLpaGL35
n4n7Q7IzHMWX0GasjzxTz/HRf0PJS2iR5y1MYYzCR9//TEKehCYvlTKZoCM05SEBMf5yU0V7diDU
kDihVzlKbWFHtviBNuP6AXLsu8kYJJmKuSCY6Nbq6RtYF5ymMiyp52SkX3DDta/EGKA+DhIDIygh
9jW4LSoKGHt/Xd5fXVm8z3S7wa4oMgFkDfoKLMppzPuqVQrdwJUYXLpvfG27zDOQPQ9PddPQXS3E
fK16DGjUywEM3ZChqkZcQ9R9RX1EX5fjhW9fjKulmM9U0yYV8i6McYC9U16m9DP1MHmErmQkPYgC
uMh42K2bt/1qReaTUVFXAYlDQ6cswD1M98DhcZL221bragnGUYSYyxKVTEDRx2g9MLXfTQY4WvNZ
eaP9PVS8bFOj3lA/Ecyea2HljIgVG1BnxBhja7Tejmv9ByZ9oIZ0iIdpURBJ/UyeQP56r1YfKLty
jM3Nt/L9e9naWF50cUEKdXFsihcOP9I8BuPl/fqDvO2sr1ZhnIfRgllYbkwDkNAldI09DQVGpzko
7tLv1h/Xl7sZkFyttmSuVzkVAbeFEi8yllX3HtfJ9tKEb4USW6fM6XmegXd+TCxJhDItKxlrzbPp
mJiFhyaJO5RchA3n6rIFsDAV+7Rd/P1kPjcVtQRzISFAYVtOiV8YmMnGJZkgmlM1UIQJSguSEF5O
IINTzcO/sa9X57ucydX5YpphnkigCGch6Py5aN24o16R8ih2eJ+RMUVFB9OjSQrqGgSykhK2aDTb
SDQttX+n+b0GKIis8gjeOPaPrYR1s2kIXVBSCGPNblp9FLIroORIS078yvuejCkKojRUJ8k0zxRN
gJmIVlJy0u/bmIWrz8SYIlOIRZLJhnFWshwT9KCLUFUviTGfVgOjOncgeZuUI3itINVzoeZ4yYrY
agLZmlTFAvMtZwKLc7JsLUzWi7jXwTN9Bq2HPaupnUKxI5KeNSCR19//F7j6b675e+dsRQz9FLM0
MbsKGrb0ZcFZhrb5YQwAV8pn7SeYrh3wwl9C9w+NAVsSyyS1j1oDDwNYG/SKnsAPb6G+w7k6t4Ht
V9tjbE7WmHUkKrDZQIDY0BF96kCVcyTCxnAax/QLZ6nA5aNVnCnZ8GQueNeKrZDRZtRyaSDwGP4y
YUtc8yMw3PSh3rQuSIIVaIlZ4Y7wJlxuBsVXm2aMTkimuNPiaJlw6R2CLxqeg43o5W7u8/C6t5P3
q7UYyzMGaH+P6ozhj0WcGY75rv4EQfvpC/my693kU/TaU4aJH8wl8S4R9/YycVHYAbIvJRqc5QLc
FAS7TUF5pfVWAPY5SpDdkktNwc8cZ5ZIIIvZY8gc4UQyQUwB4+epelIq6q+/KY6fYyttAjh+kCok
4aUGw2YZJO6ghoe2Hpz1ZW736q6OnjFay9BpUk7l0sQaneI+2SwDK1ECAnBMTVmQ4n7UPsK7mBPM
c2wTW1qLsl6XMzkOL3pVItMs7s203w6t5tFy5O2Qc5IGEwsVQiFAQRYeZrnIAoZiYhALWUQFiNQe
LsU2d6MHXbHG6N9Utr9Pli2ttVSYSy3BHmtFcbLiAxwKFp16iC+kG6koOdb+NnjqajnGSOVxRETa
4cKUvbGtJcntKs8EK0F9KhNyCELc0wq+XNblj16avGpKfKrlbt8Tq8/AW1FOdgIOUjXuvU6mj808
PyKsdgWj8jhXjmNZ2FKdCVbBrpeQLi4EdzCnfuJH23AjWqHLm3q/PY11dSqMFcuFfGyVDp4p3Lbb
BlRcFmb0dtQfPM2DxvsyQ9hwUhJOpMFOVYTF0LYYAkNGAmaOTjdAhdZx7vQtHheJXG2LMVngzOyH
KUCoRvx2S0DTA8lp81kE1mMzIuOHamOxi53ASYGoHV3JLdABD+7Tu+A5vwMcwja86KfxLDhQCrTq
N3HDy595Z8BEW12SdXSSivASBYod1NSewVrEuUZLVrESdHxJXF5FxW2mUcFogZrpczQV28YrFJR9
5wlcdpNpk8gpmk0fSRuZGp9iTwHY/1j/BRwjxpYEdSnvaL9EH0R6rDrMADUP0oxpv/llfZ3lY65s
lCVFnMS20EiNLLodJEugr+UsWZhN2s0zdQvB5FU6b347XRIVYOV0U2b5PKqqS+JYijG8COR9+Vp6
gIMGzs/FGbTQbn+Ln3hzHF8DKX/b4dWSy6e++pR1HzdNLs9wQhNajFO904lpZyayrgkonXjqoCqk
9laczHZLczcWX8OpvNSTbPdVsa1rck6TxDOhIpjCdbdx4tUZgRQLFJ7XP8XtSOXqlzJWVpnb3qBJ
GgMiDNodRT9SJXGbJDnSjKIfNs0vshaCBpiaoKvOqydBeoQuKXSIf9ZZ4MqgJ7eERDcdGiSpV6nA
6pRd93v9R/I+4PL3q9OEZhodjK6IL+A0w9TYUZI4vubmxb86BMaozpDe1KKojS+GTLd6/ZDop5y8
ViVPFm+xEmvXYvkdVxsJi5ASMpTxRSOQaO71k6k02wo6MmoKAsxBcVMzdNfP7naR7GpvjGWFyG2M
lh/Fmm+qaZWPSJlcwY0O/eBMDswmt9R9O/y8WpGxlXJpJk0R5fhcx/6QvE+u5IDxryOWfj+d6WN6
Cvcz0F4w5javPsf7kEzwFyuJEhgqKoJq8qZqGJaLZeDTnGLgZog3e6nfm2Qn18nYp1EZ4FglufFk
BeLrKYguNdnR0EKYpd6qyh4a19BCV3iJzM3472ppJv5rWkUVyrb6T4QLHJoFcKIG8Qxite8U/m8T
V1byvH6NOE/wqz53dXODiiSVCumOC5CalpwbTjfyhoduKS1I5GpfjCmqzDAKFdDII3IfXPB/zofB
XUw2OCrV9nkRlG8c2dPfp37X905UAcHOmx7g3B921j2JVOB9QQB76Yz+JGDYXNQ/wkk46YHirB8o
75V8ZclXJ6pUk6RMBFFV7WSpVby32+ooZdZ453fYpXAnuemd6WR7HlSLd3sYG9SnhIhpWsWXORce
hAJ63jJ1zDnmkPLc9PFXH5MxO2QCX90IQeeLHEMASARkttbdtsssc5R8WXlfP03ed2NNTqV0APfA
35ogjZODdBuAFlfIpK2JbGB9Kd75MSaGDmqjCEEDE6P8DgwBvIa1B/GMP1uFna+NgiBEkIS30AGh
HWu5V8bbMdH89b3wnMNXHHN1CSciTwZV4JCWueIwcubGGZ76TeXMEJCzssHnz65xLAk7Umu0NIhq
FdEYBPpo/aYCSre+Kd4CjBkBxe+kxjIueKGmJ9KJ91JQ2etL3C4yfN/urybO1bnNJXIBI4I5XOo7
+aXBSHJ21N15Z1iik7riJgSGgBdVcp6UvNzMq0Uzs5ADqEPEl3SqLdnIndm4p0kGYvtXbVI5p8h5
UeycrIxDxDLYoV69lkq3a0bzVIpuJT/94VEyhmKiYtxhUBQ3fZdv09yWNsKp3Ezn4Fz/6La1Le8F
JzwG/0LH69rZsIOxsZCnZRniMMOm8EJE54Gg+/VY8m4KJ05gJ2IxrhCMcgOPEjWpJYIkcRKmjdQ1
lim/ygC6T5JxpGprQYKa52E4n5Cdee2CScAc3Jc/VTzpEEKpPLcwdlH4JjgCAFrX/elBQfzObZPy
VmYilHGSxd4opvBiJA/yHByjtvdiJfZFiWP3eV70b4OwDRpJ4DUJMXCrga6ULNEQAHVwNS4+p4Xy
Jwb1Aa7h5JS8DTI2JkgEuS8zxJnTFDgafIxgYs4COmYYQ1h/Hxx38zdFVWMMM22EuTSEQ4uxVE3O
NpF4v74IbzuMZQmaJtSaAj5NAYMnhTafdKFlY2vB65+ts/yOKwvWqwbGYnIEzaPwTsECAsZTu26f
pGFw/2whxqiMakXEocLrbob3IJ22tFG3aU2tTuXUfW83pr89wd/0a3LgAOMeNwEkp2C8VBJwgSQ2
RpE8IARClxeg3sZxXK3HhB/ynBR0SPGoxV2ECfN2Q86YMAfphrT9oyNkZ1fjUir6dkBO3BoY1tno
memCWmWzANLWF+L4a3ZCVYnnaSbgrrtAqtiLIkBh6L+D+QJcpstIMHQwaPz14oHCo5HmVg0vRWqB
Umqp0S6MQqiVp9YMolmr9XmV2ttv6r9Lst3KvJV6FZyRcDCt4CLztwi6LRF0IAJOpP0PV/B7Jcba
9jQDpQWuBVy1sww8z3vDSQor2qo7SJ5yN/YPedr3evJfD7OgRR43Jg5zsKNTGljGTjTRg+j3KVTx
IhAY9SfMs0g/qkeywazXkYfOuF1F+V6fMb5GUrZNLvT0gv60PaErSyvhMZQSt4orZ+oBcKoSzmO4
HXp9L7nc4SvDlag9IaGA1ofUgwYswxhsnNpl1nhle5DEgtNouV3k/76uLKZfB59pI2r9kgkX76Ae
R5XyPG50ICWrEF5t8Wi8yglvh4xpNpOo7iMRS6Kb4SA0snNoRwzNYx6CsDD6sf7kb7eArzbI2Odk
NsJaJO2CvQ188h7/XKpDLWZqIhvy0q4wbLIOYyBc68m7OkyeOKhGl+nN18EiWPghvCTg2dfchT+D
WJ0DAbkS1SmaImgQnOJjfde8I2aMUFaNk1QaQOBIveYWk2h1xodiAOvXCFYhcha7fcQG0UGhaiqy
xg68pINWzIWA1Xqv3jYpmHxsSXTGbl+BNQkDaJ40QpICPEZcCobbWeXV0sxrAbhHMUiCrztiqGIq
XKALxr1yGm0JdJcjlJf4Sy4252+V1aslmQjGGFUZMj/AjKcH3VomOcbncv8fLEO40+7XP+TyodYW
Y94KRtzrcAZAHz6Ybhq/3SzuXub2nG53QK82xbySVAYrna7OGHB/R9P1Mn72saeXG2lf2PFH97LM
nslg1Hjq38TH6jI8lKMVnARvfbPSV6q3tl320WRVSwId9jYMdibyzYSqd4FSbYj2rJC9CSayVgDT
DfgZ5ewe0xc22qzWGPTgyS82UkAczcDwaG7uR0E/1VnY+lJb7QxhvgCkuOu6yYlS0S2n1ym8z9OX
oBYhy2G+GAbZkCRAK1vcmIm5FVOoBM89hqXj3mpFzSkBTuvC3301PcilYQWa6CSd6OZ1ccgmdSsp
jZVIMJrAXwTZ5M6dYE05xOjMKXoa2+cm3wyd8FDm+zIBvXc82tWguwCM22P+apijU7XPZMBkeHAf
xuC7fwqin0kN4Z3QyhUdLGzg92nPtKSWBO5hTF2Fj1IKlXZ0RyJwF5cVYELJQUhOTfMB8mALrwLs
CJ2VgkxV7uwU0gYYO8U8vqUp87GvQeOWEwvSSUTbx+WL0m8M8ZzIP1PxUgLlvADX09ZWBDC3tM8J
RtzrIwV8L+0cWn+CYBT9STeZMIzefzTkWAXPrfmhxZ+Y1LJb0CjLUm4nxrkTE06eeTNDubqljFlT
Ie/WjQOGd+UMdBXhdpJCcMr8Wr+Ftztq36uwAAtNS8PCaCWkDp7kqYfhGL0FWxW0qnvhI9kFmFA2
QKPrZB6QcBFm7PNt7PNkOJZ3vfIQWOBFPY5VLKdDfIl72Z30ydahG7u4SrG01rfLM6Es1qIOu7Ce
YpiYBRs+z14KPOZ+RGFudPvoCGI0m4fb5i7JhFWBQqEuPg30i6FodBZ2ssxPUCkIN/kdP+C4DUK7
+qKMlxgEsxnkhba99QY32nT+uCeX0InPiV27A2SSjOfSp+fQLzbrh8v7jIyvmErFbPFYEF0lD9Hs
45RdtU1cBcDG9YVuVyeutsg4ClmaVSFqzBDl1RB8q6G9AAlLDGxBE0E5do66E19gtF74jYzbScHV
0ozviMWR6GmGVLsrTtVcwPIBvUiPY104k1a5alq7fZnaRRl7RQFepKzgmIWb0c7VD2C8hhAZdVkJ
eCzjrENO79JVzbaDAkBSbCXKQ6oud2XtZTI2SKy6YVZ0HLTyML407yFIC/rNuKs38TtYlg78PJxn
j1isRDMXmlCqWFH2wSUAEr/IQgO9yRzVkwCjjH9nW2WyjIPqGzLgoiirlBa/mM6xvSySoi5JFkKn
Ir4I0DmNQGY1enPCk9LiLbLEXtfJD2jEpLLAl5xmWyNI+3LxXKb/Kuf5vi/shFQrjSItJBmsuAZp
LBDIeOizWBVqayNcpIoxKbQ1y8wEa6FqlSr4KKIhSaw6/9kkPLY2znVi56faspOIlOFYoYhuFbLi
jmPD2y/HCrGDU3kD7fpIgBUCkK08EAjGtegjgNIEdYngYSqsahvvoTrDeZa8rTEmKU1oZlQSCIDU
ObSq+UE27taNHm8BxvB0qREEeS6ibhQcRxUzKgLvPkq3Z2Su7gpjW2al1rJZDsJLFZWnfsQgZXMu
exFEWY8UyM8vsE29F5G9BlA50SMroJgZMdXjlP2WgFhRo8Avai8fhosI8bdmNpw0Eb1ehxz7qO6S
6kPU92opnwR9tHNB3EiCR+m5H8602MzqYLdQa4+NbUEib8zUcy1B9CPNPVI3W4M2EBzDgEryOHf+
kI1QvMxBnyI6ZOqgYqnZJiBkgxbaY7dpgodMAgQDVHyRBF6Vy9xApY/+GjvwjcWKK4pPk1y8Bll9
glCbSB6bZCeCp07tPgdobWIIZlLEQxaclGjXFXQzZh461RqohJKS2Bi3tBIAjKHCYgmKZgfQ+zPj
h6HOrbbwQ3QfuhrEPlXsyFp2SPO7tsdd7J7C5kHuu305OIoqOwkhjgklPBW84rGBSIu+q6TcShU4
eOf7ImzApak4efc0mSaIiQKQypKTrqeoCNXqrzCB5m9a2zMkdoOpPSVRe1QEjICmn4rhD5RTDOOk
ZibjCLJKD2uVzCjHLvBIADGVhWdwz4MDrj9endWCSY1SAukY5tuj9Lcwe0ave6jRg276df0x3W40
GoaMgSMNVV+2OApSGFJG6JheZnAZisfkLXmix+lz8MJN60dOcA/m+S0P7HH7EL8XZQx+VU+KUk54
wr03HnIv8ztvOPArpLf9yvcyTMAZiygTGLWRoEgv24WS+5Q8GUrEKS//Q1z7vcxisK7cV92mg44o
bOlxD4AiAfaOQtOz6Y7goMy8HPwL7vpHu20Bvxdc9n21oDxSqOEKJL7k+WtvoopV8DAct6/f9wqM
jQ07JQiG0qAXGToj0iHRxE01hQ5Alf76Vrj3j7G0ktZ1stHTFNjJ7kd10jfUbZ+Dpe0ADk9M3wJX
n1vwyQ5nXd7dYN5xmZeaYkghUBaAVMNCW9kuPS88VJqVnhQXOOcPXgWUt1eWG0+QpyZvY3HB1Q9u
cZqR0eOi6F8VycQTLnDH6LPwuvqc26Iy1fsmSpRK6nV6aTPw1YkdWokjJw/hXBeVec+zCEU2tTWj
SwGdYlqcuw5NlrwGJE/jACl5j01l3jTEuuUqhKgE6nDa7/hR9UBa5mSHDjC8TYvT410UjqlipSJQ
J0L7rVsIaerISZQaSp2BXWAkdkSdg0DBIozwj4DyYJW3myDfhpmdp647MkgqSOFgIxdutuqoVj6R
9hqoDI49SBWd3o03ZA8mTWWZlXMklJZQn+HKHC/X4++Zz39NgcrEc0NnGtA8QBjZgX8KxcjMDg4I
kBedTn7W8w9Z5fdqjOFZQF29FAG0Ntijs4ziV9DKaC0dI2PxG8/J8l4GY3uEsUAPUpCB244m4BY8
TSQc38BbgbEyWRrNDZnh6Dr5taAPQfCxbsY4D09bwCFXnqCmodplXZBcIvnRkI9CUG5r+tjmE8dM
/0OJ9r/fhWUKnFspyXIFG0kPkhdtlJfgyXhbmMGTHdA0+dYA4cS2dSXQQi33InwKd/o72oPetC+e
1/d8m9bg+2VojLXRK7BMRsaSAMDfJl9MAyh+YkKjOPNqVpzXz/IGtpIpCl2FpRbVAGlPfRWUzon3
L3O17+Nd7tHVd4wbvdag4bRU40Sb7lOHJpggmP0Iun+aV/vVs3Dh9d85d5MlEDQwLKOlE9riEX2p
29BCiM5xC8tjXTEdGmM6xo5MUSFoIGQZFEsIENmj5TcqgaeN57FvvfV7wdsPYzpAtwiWPhVOSG8f
6vkjTHTOY+aEDCwroCbXypBpOsLJfJGa/NG3xMmyl/Vd/ENJ7/sqMCajmiOAS3RsI97OB7QC4pfu
mD0R0HIKR3UHdQNX3hulWz+FHKTJVyCw8rlYQEGSz4KIonN0Scx6ssSw+j/Svmw5bhzY8osYQRIk
SLxyq10lqWRJ9gvDsiwu4Aru/Pp76Jm4LbFrCtPdT25HRxhFIJGZyMxzzjGrStMb1NfU/DBQygRA
W4R7XYfufBid+rq+aNajHXO/09AziO9iARJ4BeOk4Ege4rPaNMe4izZ9lPhZ0WdOZiT1ZtAysI9V
Th0XkMWY3ASQbkP0G4PH20rvDT8aMVOfGxBCoRBP08agMHO8NG3AQN7bVHd1Prrq9BIVpyxhIPyd
2aYYSlcfU2C1VaeKE9/sZTSJElNe47XTeJ7suGdwtPUQDGCEbM1jy5B54FdPk+SNeb09/5eHW6O0
rSLRtTKE2ylKJ0IhgIDLP/LHyDFP1iaCjKFjHLkcV3F1lPDTsqvcKjbQJgutZRSMRXsbx2yB7VaZ
p0DLtMAu8/vKhNguQZMXKvK3zV62vysHWCXcGhhdhp5BDxxyAJrTH2X5mswC0JXIu72YdH9XD6g5
LKOEjf83y6gb0ObPB74xHzDo5NAtP0eeTG3iinPSwd1iUchMEo2t54PGvOG2xUd+X7ffDK6jAxhK
3N+118XnJdbXl9rRnJcNshkkjOm3qNz80THCnKK5n5uAgZrfQP9qeWFI+cWvnN6XpVdPjLaqhhqO
Hp7Rjx4XwH1x7ugfVt8pYHv1aEOeWT2Ed1KX9fcA82XdVSYAYuuypWqe3dPCcOs49+tBczvZBPGS
Bq784pdVVtfCNI3RqCNkwHkqHOgteEKApkXvHd1o3TxTvAy4SYmFXknsvqy5ug90TCJrFrAX8yKO
dI/GJ+jEuR8HywN1YU/NvewONApBJaNOuXY5viy9uhw4S6ZpKg4TXNTbxul+J6gougsTLd4ZF0Vx
uoPsZXwlsn5ZcpUo9KwlFUtIeh+Npc96doda1y82PUk2VbbMKkMoCQObf0xgph/KuXyEDr03QDII
YhUYKfDYHjJfUqcqufhrVgLeTWpEUpPfg1akEi8avdz+KNnVW6ULgPSWZZUrgFcqJy0iLkTnISax
DCb8aopcggy7Vhf/fFDrJnlDtJJGIypPxkagndBfijOYD7SXfN7nm97tPBShIZeWeCoexphNbb1q
d0gu2Y9OdkGWS3fjUq5b5VSJ+VAoCBiDK0D2t2jd5K59NCC6AsWge1lnXmI663Z5Dmg5r5SZ36sg
FG0i7Ux0KE6ABeD2aUqsxV65mrCaw3BElnzP0tLJVNMLKxnn7bUn9pczXLmWpFYsiDzjfse7apeD
u8I+4vGEOXZwdEjLJ9fS2S+rrbyJpdIyZyqS5nQXmIE6utHoN9/yGs8b0Cj4xC1bl5l3SXCRVW4k
LnTNKlCwCXWLLkNlEaDerG39iGOGx5qdXjZ3d61W8+UjV46lJY2dNXPP7wfh2Bv1ARMVHvc1bem1
eSVmHAwn34F99009VnuIMvu3rUb2pUsA+/R6HGOoIdgcL7kuBm/RZLgDeSyMzun1l9sLyW7Bytkg
Jg31bMJ0ipbvKvVtZhCegHrN7VUkl2Dd+SZ235SL8Mp9VkWuSGowmf7zFuLn8/pbV3vRflVbbJhd
2YFmM+QNsjAq+4hVahJZhMUEsjSgrPpd6+fS1CS7dK0SajCmw6FTW6WGugqaqUKKUjE09Ty2lW+V
AARnYjcSb57P+tQ7SmoApavXTty8i3p2olb9xctC8lS5En6+/IiV5UMYiSioQKnnuE0BqbUhIVw5
I8UgHBQ0o0HGFHLFAL8st7J0kxt6VEwVluMY3422ufHR2P8CufVlkZWVG1aLp63aq2emHw0LREbf
W8Cq/rGNf17jDwrj05XVs7gx7WxQz1pVOzUPBgzR3V5BslV/qmifVtDyIUqacMZW0XfdvEvVH1kv
Kcb/GVNYBeEvX7Eycm5BB62uiHZusvYhzyA5z9G4zXSMA4Hf8CdmOo9NFApvqKfWyxqdu5MJqWl1
um9oMgZhFYeuaMBRrI5ddRAiBs9KIyDSMuUNyIbwElR578e9cUmi+hDHP8LRwEQq25oFeRhyTIt0
mAlVJ6c2XyPT2qfCDBh/o3mDOnl8r/ahQ/RfozH7dayceGNcirh1hg49pmp4n9Fjz8DgnYa50xW7
KfOrqvAQHQ8kTDxdn13etbhC7XtYN7Yb6vlO7Zo71LS8YS6/ZQoLJm7uY6Pca3w6CiV28rA8JOrk
TUTDPB0T9yXAyZgXBtbWAwH1cUjq+8K0vDGlzxVXH/q2BSd1fBqb9JzZGHCtqmo3mJYzYuhVDzEb
ggpJiMH1acz2Ni1ftQSiPFntGBSTiSgSTpBR/W92Q74GExGP4TS3sExi75QK/f9uW6W2d3sR7Zo6
2BfTWWUhpqFBxqDSVRDAlY6YtV1P7G3RUW+g1oEl1CFR5ZupeGyqInLmrnYYdIeMtN/pKEAo+WtU
2l4OB1OIV7u8TMU+K2snKrgbTgaoL87zeFdBAwnNLk+1LqoKcR/jUIuD0fKgtiN/UDDlYOOfnt47
QeGzfpGMHOoWLYeJOyB2egCJ9qMRAnpLX3XzRGbMPXR36ZD+yPMWhAGKZ6jxnR72m47OPxWMHFjp
M9PIObXfpvQ9QWcGPGdavhAnPvb9k8ISh6eDU1bQhI3viPIY1yc+4SeOr10PWEuCoeaycwoaOxhf
DuMBRC67vIHaUgsmF3KcijdN/Jhze0fr2ieN6ipm4beGFRi4CuXUOqyZPAzq46OwV5UBzK4VBnNa
3Bnpezf8Vqonc/xdKL8V4z2mrdOg4ptoUAJIbJfHlpNY1qappmMHYYm4mBtXn8SjnRrtfprV59Yg
tWeWnXWKWQsNDUbvofy+Dzt86KhbT+oQx4e0Yw96Ed3FxNirxfxYG3bp6ZP5dtt+rmQ8X6xncX6f
nNtkVUldF2ChVczeB10VAPJ2wNDFyVGjvL2UzI+uwmwz1j00i4R67sQvm5oQC0MZLpNJ0ss+aBVH
MTRd0HBa4qj1JirNyZTJV0D4kVsy/t9r7ZMve7eKoSjz1yX8lHouiHbM7ew1BjmiPoAiIqY7HNW2
TAuQbcbflDzxzDDc3N7PK4nRl+VX0XUY89LuBEJ4o1OvNH8pXIZoXf6FG1FpTW1AFKVsDWVSz3mC
6bo4yy6ZqN2QqE+90jzYKb/LUH2rSxlvnsRS1lwH+WjwQhOwFCAqnMR45PbJml5v755sjVXEZVqY
m2OG3EQMcGY/+/abGGVqZFfWMEEBrWsWVXXNXGcOU6nFdUnZfGaIWkJ7Cu1HJk3yr8GHvqyy+pIC
ZaawL2r1XPrpDpWfQ76vT2gjApofoI/tsRIVBPufB7cvi66CW5KNGcikTcw6sUvIc39KIJgV6v4/
PqQvq6xim6GYtmU3WCWDZB5Nn9Po1MZJ8N8WWU7xkwtE/7NR+yIGEXd01gfbGaLnCjwv/22RlfOL
cooBVYZFMnJEPwJYagK+w3/RWPuyXyvnVzHInTa9Mp95RJ2wL12gkvxCzSU7dq2y+WWdledLC9ZS
ziL1DE7aZebHFZcYwwWjy9BkBQZoJyuMX/HqXxZc+bqwLRsQX2d4olV6YIp9ONgbu+n2o63Lvm25
Liun93mptdMrCjvjlgK3Kjx+1+7IYQHpNmDgYs88kA1OSDzE3zxdOUB5WIVZmPUpq5hT8ReDytz4
tYbGl09aeYjQNma8KRZ/ihGtpcTXA5BWByBbBWYEEC7L1WoHAndyeokrMerLyis3MQ41GYkdzudB
q9whg/pj/HH7YslscU3wQthYhiWB+xvcYkeC3M8xsvqCMX9oNosf1anbdhLfJzHGNbuLVud4E1nG
DGmB72NB/ShTnZZN7iyrEl3LML5s3/JLPrmmlBG9FSMCSK7puTOb+pZrPaRSR9C01cGomW6PKqBq
z5tZT924/Hl7b6+V476sv/InIwKxsCocX+nTje4a/jTvOd6k1XkGcgKaruduRzmgfUclu29PEdBc
dzIM0JUk5MtvWPkaq2m0Kctb/RyCDFKhmpupo1PnxDHKbxVNzm35lheVJLeS3cu1v6F9HlcK/E0G
8SsrgSXh+VLb1e72BkuWWfO+GFDxxEwM/CiDOmvURt4Igdce2Mbby0gMlqy6iuU4IhOJuHpW09ln
ZPbj3Nyb7Q9TaSVXQ/ZBK08DhaS6K3KKq8F2li080T2GhUwgQbbIyqmgGAhwiUgBbYFGLZ51mNgD
yA4vttu7thj3jUCw5nOhjU1HfViueZK7eRL5VfZa6vcUksSkJP/N4MjyzZ9uutqbo2oluGkRGHtN
cgoBVDJlrLGyjVu5kylsQjK2MDcoLThsmL026r0pTf3bG/en5nZr51Zuo+FdJATBOkXS483OHBH5
s4Xaka6gS7Gz8PhXewcoe8mJSVzFmuHF7jMxZRAiPNtau6ma1s/HQ1X/HNEk0Sbbo/hqtY62t79W
drlWrsLiWqRmM06uHn90VQcKBjBUoWbbR++3F5LE0jXNS6U286BouMVWgk55+DJbstxHYh9rCEMa
g4mbTAilqf5M44uGQojGZdFTFrCNlY+oKiT0tYKcx9gQ4IOLM/OByn+aAsBjLukp3imS0rrss1b+
YiKtpes9Nm6kjxNIsbPq91xKR2EkdmAsx/fpBuOdIuLWQKxu/MkPwY7xB9sYeiaYoTEuooLt+hte
F3KheNnCy+d/Wlidoy5ndqKe27TzMm30eRg5lpJ5ZSULizITXDkQxgQxCgXvsaSCQDo9RGL2bhv5
9bOi1CSmZTJ7zYVRF4kihlyH042AFYup14Q/QeLg317lumv/a5XVWYmyblmj9fN5Bp2cYN+ZepqI
z+fUyXtZp+X68fy11up4FOCC0rrpUAToXs60GHetdmoRTW5/0fWT+WuV1cmYc5LNqabiZAo0Sslx
jmWVZtnJrJx6yrIRExgj9mwOjAKTg+3eMIXk+GWbtUr2hhbi9DQb5jNE0CB6H4HbEmagU7+ImMRv
y75n5bdNI4yN2MSOiUVqQ38ujRY1bhmwXLLKes7DqG3OJwsflBqjw0nqlZnhTEjgbx+/bJlVhmdN
JhW01OZzOG9BXe3T8txLLeD/Edf/18jWsxtDR6q4EdgyPoH4fxbsh8VBp0zuSNnsIqXbUMJnp4II
qNHJ6M9lX7hy4kqi21ZE8YVcgCWDCW8Sup8nsvFCiWf4u0BEWau6jtuahScRPlQ9eLJqDIoq39NY
SJJl6X4u3/zJc/eNOuhdBTfEOccAdOca/E5poPx21HLDw5X2lbkA72S+uW0t0oVX3qIRJVLNhize
YghElXp19Ub6wa3q322vu6oS+lbK/SqXPCgl19te+ZDEimM0uLBuCvUyvSj9MGwdQoFYjajkaXXN
IZrM0FVTU3XVXksJGLU5DRMR87nVBrdm6Gx2UnTzlTFf8/Maq0ymgSgAG1iGMYG2e2ri8T4uf0xp
6dvVd9FBB9smuzGezn3LJb7ras3388qr20BA1RxSVs/nUYt/Jjl5IsAEM3UMINvz3TZQ+qUhcXKh
nUyd7UpRns2SBiCAcbWJ+VSVwRxlu738/0+WXGhWklekmc8YCvSM5JeRC8knX7v/n794dVc0sETm
Q4IV7ORVxdyvwre2mIPbF+OafX5eZHUvat6WPRmxSEYoIPfRJiKxq2QtmAVkBeFrjubzUqurMGqQ
htHMFuFnqE+MAY2eFg7gHedwiLb6wCS+5g+WZ/0mM5lFMceCxEpbz02jkJ7p+RyjlISePpkmt+1O
htC2gCoUbqQkxFW0bt+q6mlodTgEjU0XBPy3sppf62acNroQg1t2HfQ7eeu1JXS50AAmdhZ0jGwN
AYKyMhxdMtm+SFJwaTzUYN5L6tmzsnJyMEBxVOz5sUCzP67iYIqUo61W6NKO/BQ27Yki8zKpFTQg
eosZer1D5Ni0cggAC1Vr+U16CU3uhcU+hTBU17xGNkXTutUP1Bw4CmHGS5gVL2mIopjabojNoMih
OSkmuUYug3Fdt8b/3c31iHhmVNZI2xTJUKrsQEqwCXN21+nav7LHv5ZZhXWdRyOreTKfO0t185ps
lFkEk84diKRIMojrN/ivpVa+jNXjoqWJakdumRCUzNxuDCVXWLbEymlVcdcOA0pQZ5qDXad55Jbm
376/f/CxN6x8LVgHuUpQ8E74inHUQVwANFt7sRrIO/V1MOUCUyqnrvlmKoVrjrabDB8ZKLCYrYKc
C/B2Zy5jr4OgZ5brO07ZyVKP6ozf2buCNp6dTo6RmY5BfmR6scujbpOV4YaIB93UDhMed6UZRNrb
VFzU8XcW/Swwcxrx1EmRxFppvO2xpY2inGoN70Nukwetbe5KJXtTLAV8YsZS423bDCigMchN2eTt
n2rienOoajHDZswy9PWkL6gPIOhGK1Rzy0Np3gFq64U9gVgXZo2RkfJS/Cgy8cbxMQpNHuIJJG5g
npgr4nb2ISS7Msq2Y8kPOQXqGgoIfdf7ehp5dB5etMi2QB3XV47R08RRhgY8Z10ZhMVrI+WSvuan
P3/JyljrqY9R9Udwt1gI0g4sx37n4aVsOj9uKqg+PaesCgR71BLT4cZ7AlWDogDoy9JBIksldn2N
Yci0QVZrEEMFVfm6izOmRj+FQ0/ujEK4ZdwvSr9uRkdHy2uPqaE/8Dcgnw8RB52TVaFZj/FykNAV
IRjslMqlGGahmfCKTN0AJQ2WssGLbVOSEf2Blq7P//PPXO1aGiINIiEnd6ECSeQlDKj6ZrINzEhY
j8rcETeD2F8xFD8yTcc4P4cadFswn8dwuhxjj/tSaQuXWED0a2bQKDTo1cTtgUOL0ykwlG43ldCF
mluPJdBDiiAtauB+hSnzOByYmivBVNW4Ev07byHtbmcXTAwpbl1kgcr0Q6EDj0GrbQasRt86saY9
q2BlGDXA1kjr4sHht6I9t/w9C8eNWpWXHgNVarwwv6SuDSZdRJVNGdXQpvoJeSzgn7oHUBsWjhV1
kt0k12zQ1iHRrREMytnrLlADlMxgZQO5s/Cyg1H4okdUsy8JO6RD79XhuZgAyEuPTCkwHHSMs7MI
7/v5oLWwAArsR5i8WJiV680cL/ZpD8JogCGh7DtnngHcv5nf86Jv3HZIAiSZe95zt9TZd7Tbc4Dz
piAvQCvShrtUqJJs4WrH8PPHrRKhgYHTNqawaODz0O4pemdSXtTMMSCfwDcCDI34bwxkEff/hyrg
WnT9vPoqNzI5pZPdFwQyBi8ahK70GcO3syajIlvizd/uw6cTtL8mrXlhDaXS4z4sWGH7owrCXReA
89XVHdiilLdXZjCrgkNshRptrJzc5aA5N9B07egvqoFogcnGJq4F2k/7t24rDbFgIucCF70dNuCM
c7R+lJj/NU5A8/Maq9QEXC16GkY1zohWGPobMMg3GxubtidLT88x5g8yDT5AITvICziNFnoNiNeE
tRBPxoE9FptSPdn03MqNV2I+a6WBaWSIqy1+mrqfnkfcTmjyLRRaABFgvntf5Fu76sEkzj0Zyl22
8asMJ65JFdESPgHai5ekqS5F9S9q2Z+3ffkFnx5aMWYyNbVfvi2ir1WTuVYY7cfsWZJH3b4Z625U
MhWpYqPYeydYvcvL0c0wS8KMTGZE1x7Qn79m5WYqzaSTHmG/Bv2JM5SUQL8xzfeauG8wmtu0FoJ3
hCAiKUPIjmnlX2pVmAXk/sidPsDl4qGQllIQ6RJMbziXdS/KGqqpmwysschkKpUHmjHgdDQ3PWij
mwSyMXiJcyEr51KLLA+buSV3Wn2qq2Jr2brL8hSUmZl32zauPVw/ndm6DRVxVuiNCjeW9IanpPUm
skGEm6uHrjU3A/sXGILPfmbdk4pFoVuWgn3MAGQnkBIT01ZvpQP4t09r3ZPi9ai3XG2W00q2fA8I
80bz9a0UjSoJOcbKQdis52bX4PqOAd2XIItHzFnozK0aQQeq965scEriC9ddqWoGeCYNYRdEnEbL
emT5cFTQH7ptE5ILZSy/4pNXSmu8vrs/xp6M3lhox6gLL7eXWILxjftkrFxFqxgDrZd0axrSXdmA
JbnL/KQtNjQDaaCCIpsEkyHbubWT0BIw+zOkQAKshK2ZOQvRtJbL7PsaivCLga+ykDQcGFRC4Gv/
0CXPBwIA/aKep84HfTts/6OjMFaOYoimadZHWDoBEmAEn+xogu11sndJJSRWIfFJa5YurcBRDRVs
L0LdMcYYQDiE7pgJLCuC29ZxjYD98y6uubkiNbKVZMTFWkbcogN7NSErZD3y0o/SE/3dLGJDcbBM
hYHdNS9U8GHctY/9Rn2TjfRJf8rqmZWohl7hpYefcrZeocOcMzcBETRxassl2wXdO3hZ5LCPEbPU
JcApjmUd+kfu8YvxKNkWycVck3wJUpZIt/BbFtU4LX0MUcFQfAZ6NnBUtgHoV2pgty2397t2Oz7b
6H865RN5JtqWGU/6VoY2lgSPNQlY3KR938bw5sowbpvxAWIAHtfAhDk5vJVgrK/h+lBi19AY0oHs
09Y8tZ06Q5a8xM1a8Pcad0HwubCPp3eaDwJIzS1+y6air842YDkTUEdbt6m6ul2ZaMcuMSPjjgkU
HkbLMZX8kNpc2Rk1yOSh09sT3QO7/t7WUr+N7cMwitgD0euTMEdJXeJvkGHNMImNmoSuMihLoG/3
1S33SZ9zw0JzexmNNDCm2xlO/Q0cON7gNbt+s8i1KfflRXYFsMcrb71eeeWtFXw2uhCKesrCaBsT
yHvN7zOKakKLA6ofzPJMxdGKf3fV7DKgM4oCt6LFjHfVnIY8dk39Ts82cwvx2awG4WrlAmJRh6+D
0m7TEXwc+uwQbXTiHMwDOvf7Kd02+hurt/aQZW4G7hMRc0epISoWvwDYdoAaEjSzDJ/RDBClxrHM
H5b5DOSn082za6KsN/JXVdupJPGU5qXrc0e1p4Oejg5L6lOjVZ4GcQToxe54DaXtofWHOfXM3tzG
penEPHTrHgp/RRUMw4mo4LdroFOQt9siQV5kRG6jhJtZedIFPiaPoDj7q+bUQYKzT1DB6lJQDTDw
FIGkEdw8EUrpcaFuIOjg8eY5TB7ytvOTDMNuA7ROUXbBmISn9OamaF702nAp6u8F9ImNxPZJh1SJ
f4+qp7BX3b7vjq0B7mI7eiGi8XrDchpdHEn/bOfCFTae8aD8sXplN/SWz4bLPA1OnpTHKn9YChQU
fCDgzL1DA9bTzQXiQvwmDr1crXcZzaBVh8HlsrgTKLcroBiawME7Ds+9xgPdAJcBaXyqT9vUtgPB
FU/PAIqafoORz+3Dt459JNODMnwrauKLDKBHVjgqBKt7EAJhV+87je4VmgZDwxyeNz4f0ruYV6ja
cnSbrGMmGkedICLAjRMp441aiqPeDU7KXgorQKrvtuKjz+zYiUbNjWxA5TPrWLDQs+ngtEbqJipI
QVrhNgQMQdN7pKHoob/W468yP476SdDc1dirCoCgqVVBb04nbZpOefSLz+OmLw3PghinTV+TCtY2
lAGZFF/QS6FpELCogkynsDZobESPIcxMhOBy0DFOq4V+o5o7hah+M3xTZ3HWsyaw898GeInHPNkC
AXwMMW1BAOKbIF7AdQDhlhYefaqN6sESiT9Xby2DkNlQ+FF9bvNi26NlMsSHRNi+wjVUHmNvnBXI
3Zl+isLTWB10eoYAS9DT+zbR92B+d2j4Zg9hUCjPfaVtRPJc19saFFRjBfmtdgySWHF6SwPev3FK
WHEOEuQYE3xD8sh0AllasH73lUcxnDuIfKvjUkLKfa9EpUsp5iZLyxno76JJXJjhbhTQzi1bz6IO
dxWIciSgCueReLS08tFWoW4a6juQDoCdie/rWHVHMP9X3wZ2sQeB2qjiUnTmk/x3MhdnDr1CCMa7
HUtcq2g84LhPidYCw6id527aA0MKqvdDo77PyjumA53Wfv6HMRa+jmo26urgcmFMXfv8sLZLilkS
9QQv8FTkbnfH/XxjeOF3AAO9/Js4pC8N/G13QYK/oY/im7WD7oXM6f6tCr36HX+a/p+ScNYLEDUs
v2NRaoJ4wUXcD9+Q5FUXMBjt1Et4HN3Rb13M7nRv1NgVG1lu+bfwt/4Jq6JQlBqoEof4CenR3lhg
FK3eoh31+I4G1WbYlj65v73510IcNt/QdUs1iAWi2a8hTgxDErbTuGz+kveBUA0s9KqjpW7rUDy3
wegfqAfL8qcXWbHnb9P5/+dr/1p7nehhskvo9p/wqv7Riyi/JRtrM+ymbS3hoF/nceulVu9GTKQk
eln36inWwSEOeZjmnybrf1ZgFrOWXEG11++CllizyUrU5CYrDxLtbIL+Zu5sb2ifJEd27Vsgs25R
JCRIztjqYWV3U9OlXbFkJeKYGq7xjP6Btwid1nMAjQ0vkaqcGtcs00Kh3jTxStApW79Q1ThPp7ie
1ZPokj2O9Jimgz91+S5PNK+YUd/uFWemlV93ZBM2v1QMOBpj6uoNXgwxHLmSAHyP+WFowxIDuZQN
MrBSbKcq3eQ54KWqgthHHNvoHSv/Ydmzr47MVamNtsfzpNzb/S5vj0lu+l31wUKAz6s+yBF38xJ2
qsyPGRLzpkaxnVF3VO0NZHpsu3QIA5v4/GQgSuggfeTFe6Izv1KgL2q86PkFjTwtVyA18z2pSnfO
H0bjIwU1fRQWDs0/TOReWdVvClE5sfHCkdIo9eA31Yygg+y/UYIZMOkJsMR8/h5l8T5BtFA439Wg
i68j4Y517UxE8cu834FOEdxIyD84fDE47xH7FF1zJ2QUGj92keKBRGwTFRd4ARAXdG6TX5JxU6FJ
igg1KcD9969q+sTR3dFp6JUFuhjG07LBdT0DIBQ7Zq7uUlTm0E0kCmILH508e53rQ2UpQYsaoV2/
aU3omBbquslPXZ1dBBZH6S9G8VpiXEpDPBY7Ygl3qEe3taAqgj+rsHHi4YNzscEL5LUj6fdseFF0
IzDRIqQNcOFChfKS6agdRq7MGO0sUNi1k9Nx86A1aNdEz6H5ag6IWtm2QK9myC8z/jYQ6EmPH40S
uWbMfNHMGzDiBQOUhvLmh9qmboaojGDXFPtxKt3CpK6BAddm6NEvfQhT6pR54tAIvVSqP3BGoH+a
LX1Bp9IbXxNKoCwZ6pBsQn06UKF7GBxxrQ7tRTM7MBhduTxmMGpfQbsKuPKXEikmRki8ai5dtS68
0EQecTKm/ZBgN/EMSlB0n8UL6airaunerkYXkkmBUp+7Rc1DJE5umlDwIkGiX/os9QWv7w204Azj
rhfVLk23hZW58fwjSyiIq8BpNoMypf6Vg1A5skHqlr9N5u+Z3ffNUvz/6BJIrxdPfWo6DcMr07wj
PPTFEDoKyjdVh+mzdyua3awFXasZHSq071mcBqJpt5P9kXSTqwvNmzEvYs+XGMlazyyXg6Q5Jcgz
0KiugGiAGmkyjidN2Bs6vzfdR5cjGiRFAPvd6WgTKoANkuLSTC91yFGK+GWkk4/Kwc7GO2DoL3Oj
+dDdubfyIaiKAiINH31bupZ1P9Xp/WRQV+ARX2mXdNioJtIZjGJ0fN7Ad4J5QtmklvZByAnTUOBD
WyYheydMDkOZugUgaTOeFPMjgW6hMqK4nWxq6zzwBxOuo7CfKXTC9GR5MLqsyJ0G50vtwe11y2Hz
EwmNe7qIm9HC68GPoVSxD6j7jqrjRrDBB0mNV1NokeiVue0V0N22kPZMHRDWoB0+OFrmF3WHFwbF
4e90HCbxhvC7QnuHaa96Z7t5/9EPL5mpOabWwn1858rJ6D4GZd/10EEy0bwZQY1DfnPrPE3Vdmi9
qNwlLTLzwnRHkI/mRe2hZTulYIhSMMTU7pNyKyLbA/nkfdhirCed936jOYAxbJr+MYH3m6KHuf0+
WSq4EzBwOMOTNvgy88OkYBHJQl9Vhs0UMh9iIOdeAO9TQchdedQaRArDL7FLZlUEVjg6KsudyARU
7jSAoyLtctesQAYSd25fWA4aJ64kkK2LGQiZX2LK+pFb1KUGIdLpBC0RCpLclIvtuNDpdKFXD52X
Q2eiA7WIiVkRpLnxkEAkhzk9dEvsJN5Zs+qGnax180eN5nOhdPlVOqQkVYQ5sGSuB70SS1EGQ7Mn
VJw0aFlB+BRqtqBawXSWvUMF1SWhdVTyB8WIMWclPD39aObXeR49G97eGN4i5bGBHMnQTnuCn2c2
1u8hZ/9D2XksyalF2/aLiMCbLi5JV953iCqpDt57vv4NdBtXSlWo7uvqHIkENnuvNdc0+1TXbwWN
jUkfHEN4lFj+Wtrfr+VAjUBX0Wa2zgFVNO9KwvaEK42hZk4XMaMWFDfFNT9/yVfTkQbraGRAYDkR
xWHX2KWVHMdE8mo5c6cED45JPZnGD8Z4zqp2V7Iwsgmb5yFr7FyXXW2pCQY+m8bskqTgzeK4a9Sn
xHybJhBGrEv06VjrRFc2DVlZxw0xEGZxN6331RA7USG4VvdeRcd2Htwqe+47+RXxROQko7ZXQzZx
kgFri0CS6NyquJzQ4CTK4o+R4eTFeJBK8QbSJyco0VHxdwLuv+zBoY+IUDJVyTAlGWrbVjz9VsTH
S1KL7WhOFEeigwZseqOo3VlXm1tl8TAfop1x15xJdsQicDkxfH8t3+pdflb2mNf/e33/XafxU1RF
QpkuGmBaFzVnPuBg0ufpei7ax7b9qJTvrIC/KKC3K2AlbQDP0URdVIKa2KPe06L1vBzim9qPDp2v
v/zfQnO/vpn/vdQFyj6FeasS6bqctUjAkflTXYRvHtdfE/Ffr+63u7nA/kZ1mZQNXT9vuqaIzIbH
8LDZus8f/bFnxrN6lauQr4oR9PeDpb/3oj8e5aVqvdW7PDWWLZ2SwZLqGIERhIetrl5uNDT5/SOe
zi/fjx2/eoUSYCfBT/jx0oJdLJK+XLW4Fwd4xsnjQq0siBP9vOlnq35VhLGrJct1CvgxxhkEHcv+
9xKVtmf6j83ukodpaWqlpVUnnsUWaZ9DKNL60l1lB9Ndrusn7Ta9Upxxlz3o/nyOvrfr/fryW99J
5A9EoIsFrNSyJbVVDcy5j4hFrHY4jHs4ID+ONhuoS+l9WALaKTzhj9+1n5fzqV/7vKWK24pjs78c
jGZGKobJYq5ntvgshq6V76fo9Zvn+wWOC3j+vxe5aHHrOm3mWsrFs3K9+oa/BRKHAVU8XVrpfDsd
/epxKoppSKrMHijKF3h11E1dyuW4JdXfAGt898brxBuPtBmEAFHm11fVnoCtoM4Q0v3/5rtsT/T3
y1+e54nYzMK8rmclLpzWeFWzx38/TlP7+zPlEpqsQhdUTVm97H3VJjXWcW7Xc1+K9oLp1qoktqRo
gdXHXm0Zx1R8NocnIXt70oT3aNWcYQQQ47gUBkbGteYXou6GBUj5UroxiT4wgndL+ihJrRNbkhch
JBcXomjVx4ZBDgz5pEpOjUD9i4G82j6Ww38NKtWiVu12yXZyWP0ctd7VZsK3BPjca+PoGe7M5lmY
LL/O21ezaQo7FSQna34OZLhPZuQYItBKl/nVmvhLafpROEAL1/dJWd8OS/jSa5XfpOFTKxb7gdIQ
dykHFf/OkOCVZiq+5+Vuwe6qEaegVxPgwSaI0BTN4Z1RGk5S3kxm7CT0lXK/+DXgpSm1pL7Fp7p/
rcnSnZB8V9Jj27zrSuM3Oajz8tlN3FhWnC1suqdcfVUBPDEKOwuaSq/6YyF0vp0ktxnrfRhJwQgY
Xqve1Op2Ov5IYdWlEfBn/ZqWd3L0saW6FQU1iQYxny5ge1UGzntreZdSIY8pgYehIl9ravxaMR/O
I9lp6LoHDzon9A9/qDtPVR90TuY+BLrNRUjVqxfKld23qj9K92EedJGOVPkB2y1bMmAsGvJRrgQM
/S0HfrtDpWcnSer3NOlDfyWVH60l7CwQ1UpGlT4o3Htiy4ZiS/3HZF3p2LJ2dMGdOZCsuzC47tx2
c1gbJH9EAwDDkKZaqa9DaPb1YHlLrKJXoV+wgCOqFb/h1cvjkYpr2ZUNF14td6SvHdTWTZWS/iIn
T0DciaHutiaJ80qGg9lzZaiBoD30hFHQAdtTrqy2rJwjmfyDFkH0oO+isd1pY0hRB8BhVK6Fs3qq
CE4mmr6q67ulkW1VZK2oVZApwi5TXwZT2ukkMPeT5kSDGshhY7fYCcJosE38g4v41WCOJlrg0+Hn
xIOl43NIF+UC5X4w73WFgnVojg0OWcrkV9K5kivulZ6KMnYk7lyR0pdClHkz9d3QfCYzcl2djGaj
fW1z0x7G/gc6E4Y5gyNbslO3GRRvfAkjw1WJJ9OqClOKhdkCKSMLgalCdFTV27wDGNDva5m4Pa1x
8XW34UeATZBEjAjQqs+qfrMyjWW8ZcsLznQpfQP+SV3/aogIIWaSurL3crzNhut6KYI4F4OEUhRr
M+YZ/ItZ7gFp5XZZhWhhJNfQpEDlMc3dVUtPtZBoar00E/tm0tqR9VBkJ0WwbORJdiFLYPWRr2pb
gDYLk9ylbGqxMOv80nyu0BY0eLOBKMBWvi97tAD9wwKZunsqIBOOApV0epUr0T6LPhXxNeLf06a7
QckPVsJWIvKlxo2Df4Ybi6/9ugRVIjLkTgF4Hpd1dAT9pRteGaTsCbqwlaTwrfJVZNepyL3Py5t2
Yf5mIjBEFBIUAyaO+W0c925XH5ptzqSOgRJhMNm1dAL6oUe3q6R3cQwG3GNCjkMs7bBjAhb1yeLE
+mM+hnCyV1fD3q+PyRx/wdI4pTFL4bCDvXSPpnzPULIKU7cunyL5Jc7ZmzXQL6IzVASiaSHb0Zh6
scJ3Gs8I83DoF/PrQpQesyLo2Rsssjv0OXesSts3qubpy1smvYtZcei7+FoNpavZyG9LgfFn86pI
TCkHxbNq9VxjkzgT/ihjQLZqfdBloz1zjckiY0B61MQ3sKHMyK5Ij2DMo7ndLHva8CjR21v5lcxY
KCxFV8/T66SxgnzWNsWBu3TR1dyQq5j/p/adB8/OTaFw0ymHS3uqgLfSjNooJf1Rag5CaDrmaAZF
GB4E676sZKeti50g11AlGCkhnqBr46+SDqTed5Nk93rkDIZxrZSgGTq6doZyzSz6UvUcqjVBJYlD
+WCHM1+KSSUoSX4OCylfqt0yGby1DlIxs9BYcFfDtMPsdS7SU83mmXb5HXNrd+VkCSOi46OfzLB2
k1GeC22yxxrkDIBR0WVb6T9bAEo9bFwj2nY19mBFdhhs+hEz4kS+VbTrQXiWxB9RdYz6bWcE+8or
t9PpNqLqqQN2yiR9VyQpDezdwMcsVotvMjiccvaIbfOt6/dZhLiSm69SRwLP/LlGjdNLOqot/VEb
ZbpZ6ydkIcxbVNQjxq4fLXIUWlfRE7cAe61agznYf4NgXWVRtNMtpEud4q+JuhOEyO6Swe5JRy0M
anU+8S5doclQM6dx7PRmjUDjkUwqpwgt15w1RwKdnxS2jPk2b16temU37XwkWic9zY8YIjk1NlLY
2Lvx8pZz7uGr7Snd7WxYu5gMR0o+X2JcqUm3KIfPlnCaurc2to0tiy3BT1zoqC7gqeP7J+T6rZaZ
Xle+WYt6rNX1PFv3oh60QnqdgcipguSntWyXcgjSlrmygN06e5uyRG6hlocWrC3OZ3u0mDzFhS2n
r+n4WFkJiy/x84HX1D4seDXiXXZs84p5P9bm+g86dH+Se08plt0iXoUDe9UQP7bdpxmlTLOvZAti
AVWEmRQofB6r6KmRP/VV92XkpVNRO2mxS3tWZyY6lompafOQJvs8HOxUGwhArVydE2yOxyP9oT1N
k2eMWNmtkSPJWFV16aFtemCmxk1q88Yo1VMSVYzoJX+ifIoRjHf1Q62/zRanWgiPL/mQxRH2gfWR
04pATHBqyrR2yPw8Mr1JflbW8gCddh1UJ1LCXV7fz3WxH1Xc3EcJy+cXQwydPn2u1mm/Zjp+AZxQ
yluaW0+qbDg6NcoIBhK3spPmygF8iuhWdkH9EW+QgySPRzkT7UGZHiIYFUVx0qchACWWlHO5vjdp
4SQaSJn8s6tu4QF4xjp4ogFduXVFGWQBM6eoFnyl6H9Obe8Vw3BDzJRbNsuhQxuFKAU7wc4TygeF
P7IaXkgbHQUTSBkcmv+Mtp3pnwxRQLrC0jfJ36qm9Mp5dDJYAmr0AW/Gb8G217h2WkjwLSmAaz/Y
cTWQuUcLFxu/iuKuL8AJX0OKs1BSWehXc/U4pHdmp4O9RF6C261SQLjoPgbcUY0fqFtQW5y7ld1P
mL0I8UU0Cm5GLSMar62kuWXmt8UGyUXOOL9bAtnVfY6VXPo/hJCUogeH3DwWfV19kcBgoyYFMp5Q
Sb20xr6fl9O2vHvzcc0/Cgby8XTNeMaPLXt74Fm0G8Yb+LEEDMtBH9+lrPu1GqlFJGdUfy4S31Ye
2vl4bvPnJMKYTB/2mn5HUg/7x49Gr1zN+m8qz1b63otPk04GU6bYuDwHHXCaxACkQ8zc9tM+hWrS
Gp+FSYhIX9uJeasCq0up4A3V4qAecdCQOeL8o49QIuHPqK+hn5uERBHopKutrcbEQgkLMDEJWFRS
qvnGs4GvgtU5kzDpWzelv3s7HcNcphG0yiI93gUAo2WLWVjRsPxqlZVgY9jGQeZ/RzD7S9ouUSr+
fp3td/wGoM2ZWaql2gF/0pIrwUj8qUmipRx8lx37xUjxjytdWjvkUdEsGBgvQHWzW/80gtQVnC0/
DxRfttPb7xUkf7f8f17xYtittoKSa3K8nsMSNF4QMQcuvD7L/H+3qX+pfy6eoXnR9U8SfFC1KZfz
lgvI9qy4SgBJzelcyQkTu7omvuz/kBD6q7//E8358/4uwCS1zXqx0osFBoPkS26/r1+bHQyg3foc
Yi9JtbNTvPwtd3BZdjVHDBaXAsb/Lu/iy6XK97IhK2BbxgWqY/HhNZy7C0Ce5itHJlC+6qeHb+GO
v8EVbve361x8EgVu4PmacB2ZnIvOVgLzJnO2vOgRrOo7cOMLpgRX0xQZpZoOCHE5AS+XIZ/lXJvP
FWmvhh+e+31yQJXjUgl4dDGjtyWRfp/7+vV38tuFL2AVS++lUJjk+SzuyF/yqBkcadegeAQhK73k
2vTyyf73Cpb/xln+vNmLV4h6JBnjVZnPtDuNxxnndbvoMOygAF+vR9HL3TlIdvI12IKNk9EtjFBv
CrA+f+w/vyPm/GXW8Otzgh2E5sIwNibmxZZUmsqUa+18toLB6/fDLnR1t/5IiIKSHM3JD9G1+B33
9cut4rdrXswRdDFSi2i7ZktwUPm6pfoIDiQDu9p4nzcbyeLb9fzlQ//tmhfwXdkqWPdI3fzr860O
tLlecUp90x25T+Y7uy4YfcH9jhvzBQjMy/7tuhcLrO3r0iCiYeZ7Te7IHPCzoxT0z9nbNiZZuXZH
hMABbp5bfuL2/++l9uVm8dvFL1YaVhoqxMZ0O2/6fXb45WXmy8G3i2hbJJd7oykCGuImzUd8yeU1
DTTPkcZ11Nt6bz6lQPtoi2/zuwh35+hbPdFXZ4ChSxSQkoUNF3POPxctKGavyaMsn2Hi2QsFWhil
B3VrEbQ8GIwry3iwzDeh+cAuA9pJZ0szErG+/zSwyxij2v3/fsz8HIsZi2XIunjJ8yrGQiJdQpF5
x1t2crbDMo44128f83aEXjzmP65zcfSNZhfJ4DDbdf5HEUpPj9OoTU6pq3/zkTIq/OZqFw+5j/JQ
DUdJPg+yCt2o9NMFVK4Sd7Hyowd0y9R7y3pMRXNfWw8TlfJCx7POL92YkJlQ2et0pYuPMoTKAirx
mongmZDd6wlQNnOjSaAtohzUnsUmtKeV5E+j2CUi/9rAGJqGCJ/rHFqHlBjYuSUwmwy4xbglCr2v
NAAFrUTnWh/a5F1Uea9r/5JWvS/hmiYyLC7Kzu46Ad5J4g4yw8pltU1pvhWT5GOC2b3G1aEo76R2
dNJFcQ1h9KwQXo5V02DSbSfrvTDUeInQ4FAiU6krwmJbNQRg4Wo0U6/MUzeUDu18o0mtlyFVr8Ci
R3rIDFrLKsGkEcVgml8HmZ64prsRZC+WSPlQKjC41M0FWF35G7WnD/unrUS7UEZHrm+hfjlIA677
5oeeX4kdcKxMAnOeHftCAv1GICC86HG749Nw4xIn6HACnL0aQghLmd+XpyU9p4lCN7Dg7fCe0wIq
heZK+XoTU+8DM36kwq1s3a3I4+CI7mLSMjSUsoq6dZPQ0h96aWekJGrJt6b6POfXA72+Nv+QhGc8
JZ0tVkMVyttSi6+0FV/JZXXq/kMSMq+LWtdczWNaV1TqMsytwjPhfCkwlStG2YQgEN7xMhJFoDaN
q/YhOONbLL0YA3EsK5xx3Thn/YIzCxiyTDPGWpCVmxw6gKE/zPGbKvxIAXZlGdndhjG2toIyXeWl
hZDANfm9YdrWARmppuJGiwgrZ6bfDz1pAYo1JL8Q5l1q/RCSXUwXHCuCKzRXEsnvnWHZcntrdce0
u5nq29I6KdVTpeR+P58EK2gikSYl2i15vjPDd0VLAXYQXin1Qa4nsG2Uu2Bx2pzZeXE/DlcCIKhV
XsGGi3vDBnx2w/Y0SQQnwU6r4iejJAQ3vYF6DZClgPfeterLBMV6GSG3AABqHMrHdpqdSnlPM+AW
0JQo5inG78v6IWTFMdZGmCWKk1jX1bAGkU4YAm5dgkWOozychMiExwyFkJmO0eh2Tz0jRfktFcHB
2AT9cJDz0KC97Xyh7N2i52Ay3xZr9CYDLj5YUJvfV/zpIJaeUMGwN9JgKk+aoDkLNji1WLuAcad4
nr1lkn1pAjYDoCwbv62easLQo2Fw2yo/potxWEzFqxvxaCl4sxmfGUaKRvgk8xqk8D8pFJ0cOUUF
klCyqujW4DQmu2Ie9+2CFUX2uGa1X0qDXRuvXR3Mi2ELceSOihLUvDuzS7xQBYQeO68Hucrb96oi
qZB4Hg6npKhciTiKFMJWh8V4JD2TLXwWO/KICnIvDV9CrVFCQbbGD4U82iRlVeepIyGQqBrMQ6qD
WrytIOHN8qxqj5KKCsDwrfF52XiIpGu37Fd5PXgF+YhZXLp1LLtdfycKoL8MUMapeDFqX5ZITmrb
YIU/GI64q0mlG7WCAz/cqSYILXAerd7Bw+cmX2twLzylIafVc2tj/ezAdPeKbg6KDIu0xFXat7Dk
qxH2FmswDh+N6ZwPEugjYEsHiU4gKm79CWuFvFHbJMk0aXGoG1a35v9QhVcB3s+a3U3W4uk57vyy
LUePqTXbsmUhinmSlodY+c/snjv5XQvPZlHvZvmzr5WdxcRtNZtvjtOvivI/zrmL+lBpsGEzWUu/
eNO48cDh/CWOqvbzbgnU4PuK4gtqC2yk347wi/JQaSU5HFQu2buSXz0NfCgP6Q3qp5zytHJMV9k1
pAh4hIgyaPMWf30iTdTvP+EECt9Wq18UyH/8mouikcNWFTpF5QFMiGUU6xhHCYDid/LO7Tn+q564
KA/xy5rlKhzks2V8xASs5bin/7sy+qUk/9clLtrIdRAUrZwojYxr0wH4edJO3ZVy1J30ATv82w2X
gI/mdidtm6HvhVvNKb3QtrwfgwsaFSB8+ai8nNRKmVDj5Pvkyi9K5D8e9QUkUyb50Dc5PzDdz6fJ
K1+zQ7JLIrvZma62I6JT/wUnVG7mf0/9/q7GugxB7BMlScdQ/J9lN/rNMd/nP5u3ei+5FO2orbxq
gnuOKTqTjhsz0I9M+Fxl/++39IuA89dbgkoBAR12l2RerP5higCki246G0W5y2GDKwUytm49oeyx
kwkVkqJcd+nPIu4Cg+kVjDjXMvNdAXgfSye94nlZ1b4mZi3WoVSnyv2/f+EvF/i/fiGtBZgH7ZR2
yfcik32CksZrUndMavaMFK5XN3a6d9Wp/fU52s2B4aj7nsGEl+1VP/M3BUnr1LvykUfn1w5Qo/Pv
H/X1Y/vtR13sUyn5lWba8aPkXXa1wUK9W+5LyGL0s55ynsjJNW6jm9A2g/r7buDLr9eApG9oOEjq
lyaSybJU3aytMhDfxLWToDlUDpgzSSeM0tXge4jvK/wS1qbKk+YN4NN10RLkZSVpAkUnGjMYNj2T
zQglqU4FlEx2C3oLoUrWE2c71P79rL/gcrFB/3bpi2etRa0lx5Elnes1ds2l8UYmHFn0EGIAViYP
4fxq1rfJavlZtwbfXPvL7dhUoRuqhqaJl7dtMuPKxqTZFt/kqU7uRrfZrvo03Q0j4RhAsmZr34iH
/orOA5iBefi/F7244axTUjPN421jCnelmxyyoNkV790dhOfsLfLwhvYYN3umnQbxbXGSHFhmmVOe
CVUi2H4KvnNr+Prt//aLLnaJTMMibpojGUZku9eO/VG1ofgceqCTfz9weTsV/vraf7vSxfk3G4oA
tYMrEXKPi6M9jn7uFw5PwcvOY8nmXODzZNqiK9v02fZ0SoP+Ea+3uzDEJ9aWn6VvXsdXOA6vw2D3
UVULEc0FvC0niyyZYbLd/OKA2DkrIDDIlS+eo4MA+jy5xjtGw/AYvxNu/31EbUAHyKho6LLJt87T
+m1qkI2WYkQidqkbvKAEfbDBsO23T317qH8+9D8vc4EuZAQjDHrVSedWRsY5Hsbhv0VsvcV8/ffb
lX5t1n9cCX2WqYqKBQHdksVLuCiVWiXrkwm4aE6QzvY3GSBGpIAGDusp5xmbShlEFu9zSZinxWej
Lm/XfPlPBxJIOu2Q0uRQ2p6mqXLkOaL/nJjTV8bN2K97YyG4HAZWYtSHtZ9QGGn2RObCOiuHuE5h
lTBnCym5dTHdGQVvTkFdkJUf1WTtO8ZSYoOPZSgcjXi93XwZDRpwcWCVFZUTCubN2G6uYxAqWj1+
lH9RFqD5tJ0TlfLeXF5w3HP7dUb/ajy1KuoYqf3IJf5uFzHYL4IWFkFvlO5gfVbG3WLpXqrzJwpa
xNjEUdm87tFIRIwlF4NvPEZAkvSolSo7W/8ru/I+s6xDYm0ukOYPUTSDFf+6cVgZ+SFByEI/hABn
wHHql8WydUHe66V4bQrUFEb5pIe6n0vwVVbSN2GQKeXkbHNZY46fVXN102bxm2b017Z1ejVkYA4M
U2ueMFd7LfrZpueIwGadYas0qrsQDWcjqvvQmE+FlFwNMV3/utoaUuuoSE4rzUKES1vKfDE2Xwzs
twUp8vJFdIw18WazdiwEU5m48e0GxpG4b8Jpc4wIRFgjtTVqDtmseVnT40W3BPFUP4bZtd7EzoCO
HuK2G3f9g2ZYJ70v3JBub5QrCOk9P/vf69b8pU74Y93Cf1dkXWdQyMcoXhJ6KxNefVVI4lklTrM+
YWGwG9DHNGG+U2fdTbQeDcXoaj3CgVXTdqrFmphDROaTlxBGbcPJPJYW4MCsOGLyUWjPav1ggl/K
hDLy8UMWQKjQPOnVald9fwun0LUGDUVl/FKx4CSE8rpxp3bKi9zfTsAa/cz4kOn2AsQzIb+x8gWv
gtzBhs+NlBkeJAosATZcS0pSoR8YnZ1gXoDjzcelmfxeQh6fdkyS8SFFmT8hcq8VrBj0MDwrSopZ
OwP6JHTC+j2u3wwIC5jEO7L0nkYEasu4Ron5PotrTxAx3QWqkbLUE7AOUfXnEo2PhU/ArDJdmbgl
UKNUJXpVZpOU+0BUkdBosSN2gpfC1ZCb0VF5TNP6IRV1UJqhXRqLJyGBX+F6NCu2mRgCT/qV2Upe
18FaafYSmdiYIXhJ92HBvhvKTxmUqQ9/GAi4xBVejax5UWLtIAo+jilimxK3h9I12EuyYnIbxtTN
vAaZjoKMdivjxwCpifIM760FFlP9ylIxWZ+QdPkzGpAlNXayBnavV36xVm4iZgSp/idHN+pSPS6V
fGjYLcAdDxZGnyayNkF/E7snmfdi9omvZRl5uCiqpnuVkbbYd/d4wzpjliJGijytJH60kI5dDiAX
fY4q4gqSbNO+f2nJROIgcJJi2EmQcPieXUHpbKsS0CyBhaW1W0uNW6FFqgrRxY3XU3CcLK3mtPl5
KsX8UGpATtUhQSkXp9ZLJdyMurGPqjKQDNgKj6pOSybEWxhOs+vbOxFsiaKcMf6MOj67T3Gcx3CB
8u8WLTzJwfVTBFNqHODrlhGixmySQUGvVmv1Nes2lEh1Cs3AmJb3tm6hRurSLpWsUz2CzBU1Uj61
GK95Fg10cXHFHKdDkoCzWjSgYTMNxxIEb+0RWcU4NqsLC27EHzqGZ2oFa2rtmwhua1vUx0ovvaGR
75tC9Mtk9jRix7r21FsVqtc7IV4dUwJelqBnT+8TvFjxHIZPlsXcCfZ2jE+zor0v5QpOGO9DIqnN
bDo0WnbTL8kOIoOa/Oytx9j47F61dUHK8xL2HxnJvXXfuIXSueucek26kYUbb+qfwvaqglprarhl
gFdOwz6a7tREOuY4vepLCGVa3FeYgzZy56oVQqJlcrX0bhGRNy6ynSUJG1xgLcBWWHM0wPzZ8ADo
CFrzWsn3vfy61puhxgq9rziOuHwMkoDlWW6LwGvqqB0LaDQR9vXLMDh6jYB1kHfrz163njTpxwSX
Mu2wnuELqvSPuMesrx52sj7vSxZRAh3KWcTQVcfxlNNZDbx5JYFbZ9anIcw9g5SNOSQRvHP7OXPz
ZT5mvFNFBJOPoW2Qh71XM2mv1xasyhZEMNzNvWk3dRKoDGZKi8X4U83p71f2jO4YMhvIsw/iLmEB
AQjoq59NT+R6QBc9htbtOMq7RMOgAYZtF2+lCdicgSsfTD7SJR2jXhyiQICc9XM/gRi/a831FOfn
Rm39+aaaBySSaSBWdwoOdI1lBTBGlfZD0uDPpt3tIGAPHhlnczMVnsRXjBXsQu09tNP7GgdwCCJT
edMzj+5ZRKUOZpjF3qBDrmJjrpXXMF9O9foEr+weczN37sH0aJcrthm94Ps0O+tKMZGZEQ4dL7cx
UkAFs6NBT4PEuDbmDIqsOt2XoYH6DaIgedFa+DqQelAPuV/zs6r2fZk55Y2GswJqOPMA1djlMS0x
UmGj31dwfTW4+431EqVPE+oOCyRVlZ8yYbWx1vIFgNSR6/eQWLdNTp4/rfIzyh+sTZ+8qVSzwsEW
02m6BTpPaffIA+v6sRh6JwxV31onr5bKe5jeOrJfETzZqj+NRXb7EWV+OexMxNmVajpo6YMOnDuJ
o0Bc36S2BDtebUkCfZ+RHOryoYieSyty2hFPl/RYpbhSDbE/mBRdYKHJemCz1vgUVJgdhZoGWgfz
QtOcOJQgh98IvbVLl+6sZ+MBTSZZ7DdW+Gr0P+pNmLpNLAo5qBmEGBBd6V5vFNJNxwa0AnvgmYVX
VrHdVZUrcpiVJHNPEmjzZoiY/pdM827OI6+IGZGYwknJiSTTLEfpouPAbtnJ1ssq4RNfC/dLTGAq
+Sa95ld8NB2ZbHEOu7ogqtqog9js38LQcPtEdVLQ5gWb1WagfvoZweIOIXPKOk2L/KkyQZuoLkPt
Jxnnp9kqXRObIY3l1Jd+MqvHGaFhC9dSliJboCrUpeU/I56vYJ25qxgzHBtOZvoTQ6G9yJqslIoz
Uvcq7abQVT8XGhy/DpunJa65q/kqdJmtyAmHyk1lnaP1PV3v0ulFLt9V6GNFiSfOCxWSjy+DIxXP
bf1cQ1WsLcxCTDYCun86Bs+wotMmA49mZEW0Z8kk+GJ6x0nqCzKkVI6X7mVudZj2ojMZhd22gDjU
OONAyPuYeUZO/VBe4S9+lji1+6L2zHh6tIQJ3mbLsRW7oip+4tgQOzHiuHb+GOTWCwUZYHy+XvrX
cA7yV1MQXEUi69J8nQTFaXKN2uG2M2Koai9ZPLlsDAhFThU64dy8qVLRUXNki6J6lYf5dY+jwaTV
u7Y9dhvbGUVzIWo7gxNMmcM9OB2zssbJc0YjJABtme0LxXkuMRLogh4e7zIgV4gxLZgOsmjasxHu
RXQrUYIMVcHWmilluTK0ZaawoqFY8uVQ5BxHJYUExgcLn+Mq4bOunDu8wwv6CKI0kexCwRenw7Cg
op90rI1exPBahmYaNdVBWdjD5A868uzBqGB31etepA7oyut5us6Uu1x865fiesHjG+QGs0BX2j6V
9lgC4MQGFkkoodX2YCkVY5Ex0AFRyvxznBR+iHkQ1C6QtMUt58Kp4U6i//Zaq3Yi2rFlRjVgwiU+
ZsbHnMb4DWx3jINRn0C6zPFvqp25H7Z1xsGgJ2TaIyNhaU+W9C50O23qCXQP8fRIYJlXXgIjWRUe
xQh8kaJBHlsGFgzwOjAfHSuKVj0Uae5JYbwXJQsT0Xt8n/x4fUhUOvEF7swKDPj/qDuP5kiSK1v/
FVrvoye0GBtykVogE4mEqsImDKpCax2//n2BbrITgTQkObN6C9JYRBU8hMd193vP/Y4fzyPNnsp9
umsTWkuMCHnrgD/ax8QRTXOWqfVLzKg5mfWirlEuR3yc8TE06YkxOXDk1MJI7PfeXWH3S8ejMhfk
C4kup5TdeE/VA3TTEuL6PrP9hS04i6z0Z/zypaze+xx/bP05aZNBQ0nx8QodMoUnDCeVcOIAmCod
f9mV8SFMXkyjmto63eo8w1ABDUDzDsmHaafly5Ryba0YS6SJc5EHFEfVmqwR6AiqVJG5zeDyKwbz
R3EDOOiEDSm603pxWhjaVkSPbLC86fqvnspmbezLQF8Ztrv1a1gSdryQNZuVk1q7X00VK8H4wpjL
g0BzoBLpv7LwWm0uAILP6LxA4ZBBAWKikAMwR9n2PEK4wZRD+rS2ropfiFLmCkkdYe5dldt2o0/E
q353WTlBZuFrcuN04HGi3dW10OsxddzJSTKtUnviJG+6u1YlayWa8gz190SM0S276iyn91zWbivW
yKHtQ0r1uRDeG5SaW0eblV2/dNNimTvljDLnwWNFChPqyu2jElN9zmhbUapVLZVPSfzQRwiPhTdT
vss4scrOjz46apxMAwwU4gEJny975SrRd4onzG3OkkEQTnUZPvy949J9AoYj9O+FIJ23Gitm8w6f
fSL6wbKV2B+6JZCuuybmLzLTnR+B9pzT0t8X+RqQ4UzxKQHTjFiStU/akg6qcmLz5QqZSQv8wULf
Hkg3QnpfhS6/COOOCGwGnQalqy0V5b7IA9BeqKN4XDIHlZ4uzpYUY86GI9im2kNn3Hr8ziB49AV3
YXAj1VvdMdclkWNqdJcoP0M2wEnTzeTiOTd2EOgTGiCS/tVF6S2xJ3Rka2v5r4VKaCMkdxF1RYyf
maKx9ZwgIZCJJGr2s2W1kFByx1kBsaWZOhqQNXAQUvpCG9zaLYCbhJwipHVf/2hVYYYv2zoI32gd
nNsowfs6XsV1uVFMFjtWIcleWwamwIo3N8tm4Yn9JpI4TyrenuWUCrizgpRJT1e5rtFua5k/U+Dg
Fq2/KbmqEB/P3HlwJJmOCCBmRnXsCpXd8bXVby024UatT5Abo9sHwACwjK08JjMUVikSKIcsfuhq
EpZ9M6uiahLGxGQvneCNuO1C5Pa9sq1RuBsZ9dn0FbrSvGOiOvReeKG/Afcz9+RH0aOXwCSBQzKi
YN/WoOLXDHsXEnedMr2NimCb4AumOC8qMbyoW86MyiIVEawHoEE0cdGRMQB0gS5Dm/rxitxAq5br
mD2+gK0BSzHec6ggw4c4sMGi0d0CKiZOI3gHLuEUTkJJFU+I52rJJskSQKff6cYz6YqtVj5E/s7u
naVYyhsriqeuuqhke+mr4qzP3+VsRdSl2YXdcMCLSKqZBZo9elTqg9KvvXSZJVh9xk99ZTz0OZA5
h4SWhmsr++mmX8t2uBAKIPLk8mhf4SV+rBIZhXjzo+HYoYWVg7SHBM0QkDiQBBBIj7fqnrPuo+3v
ZfUmsFdY4KFD8pYhOXy10FZN1s0KX/xVhE9B5wHeeXCLbR8dsMXbN02BdYI6HQA7svpA7ZAOATbg
3HgTPFTSW2Yj5SbpkarGIqIpMk+kaUrXhtk9DKjIlC67zOvXzM25rNxHnCXMrZIBX02DZcnCL9iH
1GiWPk2sFCX3jthM/XzLYfOnaxUbr7yhnxzgiDtnwzspoD4ZtYNCvkQflSwsgcfAXi+U1lkFMUl/
bujt8eA/xpzmQ5xzpORG1MtJroXXsghOUMMppbiVW3C+KA7yrSfsRaWcNOJ9yU7FiO8bRDQCKMQ2
tXahQDJeuW0NlpY3FEr7InIfK09caLAqghTqlMUup37vtGxqeW+xCNAlRazg/IqVaJGY66Z56/p9
nz0XvUXejK4KnUtr47np32n5wVcydrRXpf7Quwd4YlOvBM9I/8j3WbwzVYxPS5A1yqbHuZ+lWR61
lM1iSr7BRl9bO4w5rosLWLSvVaPPA43y6U4vSlIQ+Chr3Xpa6Nu6h/HjePML9zPU3MZJyZMl1RrV
5Fyrt2ovZhhwPDNh8lRM3Vt5PShpV+78klvtVxXt53saFaVSWRJsMt0MNpxJyTuGtAfWJT492rWS
X6K5fy0DfR5tVHDyXc9yBBiPUARepCqf5PSRQ9LkP3QYJPBNkfldeJpnai3sEwwKPfKgZ/3okT+p
tWhy2wqlr/fIhIN9tKcfGzmnuxi2KQOwAi7TVPpV7wMaCmcX20POP92/Bh+ex8ngRm3YoJmDQaNc
z3oGRCyYPSkvwlFFCC/P6LfSX5JFvLtY3To/if4aebQvoxlQtiUZlEI5y6/QsE77FTcN1qWZlcfL
paYz1bThzf5rPH3wXji500jSU9m1teExSwuaorecg4OdtyS+XlVXzaIFRyKslTdh1WyTC9/lGfXw
58FHEcCscd5JJb6YYk5rwz6eJTvUq9aczsKHdJPe+8t0aRwuNW58iJK/fqh/3fMoHnSxoacNNJ9d
u0BnU9958wQJOI1QCbte1ozlpRHPB6C/BhxFhtrM5M7VHXEXK/Kqz5OZHQqr1NIuRNQzdcNP73IU
E2I3bayisZtdYghLIdBmgnSt6Hjkcai68HUOj+i7RzgKCHKOUNDrrGHaNHP60YGalKt6Srp33r3Y
FyLrhVCgj4rQHmJYFx/eQblvboamMIWmsMvF7gsfvT4SYdmd4CeNwLRI/SezfCWrPbGqhwSNIjNm
+f0DPCNzY+pjsIhQXxQl40N0cPLd5eR08ZF0hsXCvonvopV3E7yzlZhZS4sa9lJ69O51ZG7dlb7N
l/beuLIO2dY4ZBcq/OemJhSVf5GkRp+gRr9l0nWQpErjzdYOoriv2kumvGc/uNNBRh+cBQ9E0Xup
2Yk3QzjVVpg0YnNC4vmor5zZRTnQuTPm6Xij7y1Q0XXWJeP9EdSSG+o59/Gi3QILmZeP7kI7itcI
z2nnqQEgQ7X+aa2s9SW5wFdZ0lBep0ZpiKIuavyPz8E1jv3aqDK1RT1Bo6/xo/slXSnaPMbmhcTf
D20nvxF1WE/YsMU0is4vfqdfPh2uwBIxxDTomJXE8SqqRFmiil4yRFh90yOTiNcezYeLZp+9U+XG
YG7XzqU5vSGvcLJ330/yjw/zU5QYjT5aRrtEi0JRi2km081D49OhB5OiioS9UNPbW7r5TVQ76yh/
1+BtR/09SpNbg7xfrHWHOPvpl1QkXRChDfVpSZpV4ArI4k/M6klXQRVgtjgQV6pMnOpUI/MWxmSy
byTn0NiQV+AQpKJ7KLpyreT7qrm1OuAkETAV05xHcU/S/a2ndCBY+cJ1i7WSqC8u5fmWnH1tLUpK
UUJfLtv6pYTTBTGPtLG11B1gGVq3LUr5GUjHpnToI5CyeUbDi6CVWzIVcy+6c+gNKLOn7x/oV3jY
6IGOdgcazuP0KvA6EaAA97kBDbBAcjaztsENbg3T6Kr4wbaMvIn4eEkL9HW11ghVmm7SV0PKSB6z
f4NCShWEDgN0Lnko7zgFImfetS+k0eCWVXfGr4KjxMU5/OVjHoZFXcfSBtnU+ABan0RKOXGSrgiU
eufR2BEMmWQwgx/P9b9e2/923pPDH1Oy+Mf/8OfXJO1yz3HL0R//cZ2+A5zN39/L3XP6P8M//ddf
/cfnP/Iv//zNs+fy+dMf5qRTy+6mes+743tRheXHmFzD8Df/3R/+7f3jt8AyeP/7b69JFZfDb3O8
JP7tzx+t3/7+m6QRyv/r9Pf/+cP9c8S/2yVxWbzn+XP55R+9Pxfl338TdPl3uJOSifDHkFVdHDJ1
zfs/fwQpjKQgIUuHhzz0UdG9UboMq/8OkUoEYY4IS9QxCv7tb0VS/fmjQZOFnMhULEmSoLz98/I+
vYK/Xsnf4io6JB5Xyi8e6e74HaKlU11UoFRwhdq4wVasxTSGwNvOaEBbqE61kHXYMF60EwLjzSU/
SJPAsrD8dUYxWzDjtS2bt4piE+T1+rZsCrhBCIxKWjrodIUcQuuE7iuPcIRJAJLFx22u82ToB1lI
d5AyN1s4BGG6y/t+Ce54aZrxfR2oYBwCdm2Ychk0/le6s7eEUJulmrXNqLMEprm2av0msoxN3pl7
x5HouAJGn7tTiT2EJ5AMl4xZV17XGIyinbxP0nTmCeSFnYSkYOPtS+xdlGirUdgnKVTDhI+3Fqc5
8uwDtqGl08Sjb0pZtQ2NTRW+FN57h6ls3XjTDItmoDLLWu1WwFaOjQC8s5KnoWiApJXnMpUSo7Cp
Z7GTMQJ30oKIiLOI9IJBqt4ArUTG2kjNhRvc4thI0axeJi4NJVIg7rvIeo/pUtERJKlSYk51r93W
FYR9QVzWYjWjCXpawcqwYm/LHF77GvlVTG+3teO/pUr3nmokdHDbvLHKfB0NwNs2ErYN6TShi6YG
1I4eRDZ4IXsvBcNdAjkRkxL9AkCZKI55ccKLY2lvqWZe2PyMYPh/TDGWRRMZEd8CesLPC3Rjt4kn
1XU7857rGVpz2HXmVFtIq/QRJwjDnYJt2OBfOkXiCK1wYfy8uEJ/3nX+8xLw2cVwFzOYj0T9SXhz
3KAS5JZLaBdwLUCUaNt+1fxkSg+6ZbqOO7oKEft4M/e9iP44MfxHgW/nveZJkfwqP0e5z9Hy/7/w
SPT5JjzibOG9PJfep+A4/JM/g6Okib9LFjEHPq4CtdFk6/JHcJR063dNlnS6tBWkoABY/xUb1d8J
i4pk8VI5UqPL/is2CpL0u6rqKswwGOwUMyz5PwmO43YFTRk27CoNrnTMS9YXIbSuVk7eFlF2W3YU
z6xBGYVkq0s9c0L9wJiaYSxQCivFaRwp7YxY9Jg7FXkEv3wXK+U5oJHQRONoYKAhh7RgiXGHpKNo
wnnGtpVgJcZIJ4N4LhWu+sdy+2m1PQ3t430xVw+5UZHYEYuqan6sIadJhy63FasIJf82p4hhxuku
sfjsEst4Kpz2J8gf5nwv7nUdwX6RH6pEncc6TVut8KvnDSzqdijEuq2F/0x3sCr12on0hZXen0yJ
P5ek0+v88PM72b9ynYoxSOxFjmqqyCf6OTwEliwXkiEKRzMYaurZKhhoVT0ORH6avbmy+jO2qO1X
lf7g9om+gPujEgi1x0YMgwU6iG6viMktEOS9ZMXlFMDZE3Hzlnxvue9UFUQx2rGG/LQNlNHWhaPs
leaiztz+Hl+5X6WeUASPxGwBPO49rSCmdnIFEcfwXoSWpF/W0o3qUiFI3U2e3HoCzAAy93hxXkgt
SGO/suFZwNpUtOFB8F2Ms5sNHYa9bpXmEW3tseixTeo7dQlAMJ7UTXsVAgTaCt6qyoKKckkgTDzq
S52cbxtHU5H4JN6b3+vPcfIgqtjjVXllT7USkZNrVnPdsRdIOZa2QNuG76G+69dK4wWzIvM2kR0d
cx9mkQXR04Mxl762erhRGrxf0EB04qKVnnR3G4XhNqxpifVlQEA7N7/1ZRHw0WOFRi3RxbUbQZu2
gBcKj6VxpVOtCY14kaWHpP4lgyAUcv/a9HcdYqESulOVyLvQEdGy3CN2ncbqEau6mVEiHzDvXMS5
OraWgsaT8P0BjSltncpY63q6saPoiMn5SpDtByePr2wrcudhFaAINY1VGNhUKlVz2eWkMjLpOjdk
KDss9FTPo6WYYzuvinNRzA9FTSXSsd+jMHsKknua69nw5PvCMG8SL9uoxZPa65uwaTa6xQw185Xf
JQcrKDZ+mBywvF6aSTuDID0bTLN1wJhhwC+67WTUd9hllz1O5zF5r7CTfKBg0SWx/rhdiGlD8lai
jkKWQ+H0QEg8/dQ9JdbtBt7cUVbSqZHb/kSi3N8qDcGKTvNatBZOiAYrjZduBX8vqMJDYBbgh4Sw
nBoN5XC9DIVpl6vPgtY+dT7TKvBV6rxmNBcd8Uk38hsFEBdce3w1FLKlfUb/C3xQxysnYfLUwFL2
7W7WV3S3IwLpaMMsUQtENJqr1Gcqr/3ZYAOuC+mT7ZmzPDhqtYNqicKeiSpbwpZc24XRkw4MU85j
BFIKBMR17bUlChkDxHZn7MFovualdJvJwtwwH+sGjUhZ0lYX1ndWVz1wPrwSgKM1Eb4goVoBFFWA
n0lPIhrEdFB8acHcocPLMLKjyO42whMi1fc4RnDlzVxHJ4razb5TvOJgRMm+yr2OE3zcTLSh9TEz
aTL35rpQHAOrB9sF+gmyl1j211bZJBMvY7gyrbKZIkY6dCdS+Imw7URUMZl3iHvlzZdot1abn5ro
d9PIRK0TetifDRrZaoPoZl4XjXtbawW8VM8UEK8Xr34RTX3zRRX7XY9dVOsU0Pb6aqvT+65b0Y2H
idmUUtuNnIWz3ifaacV1o3RrjFrXRd4i1tN+fR+2x+mmjznHGWRoUANyL8tDzutkS2WavSQ7+Eof
SbvMwrf6gK5h+tpO7R8YKnoXQUDSKBn6Md6AdSbRo8NYHls7aQFLcRiaxrGYu3fmZmhTjV/w+pr8
Oxn7UcJuPNhHVe3k5gwao+yisIxjkvwKS1rc5R19x98/wTPbi8EBhw4rzvqGoXw84ZNBKjbkat3l
CtAxOIvOW4XHR1ZnEFWdudvZK1wv1rboPuGK7pCF0Zzw1UcP0+NgGIQHHSFkqgPyrLRgo/p0lkep
sqkEbaOEHhrkcP795Y7ROTyTz5c7pBBOL1fmnOeLmcILj++qo5LNh66skiL8TJmGq/CJDrz35ubC
qKN0+x+jKgOjWRzSIR+llZNRwwjP9MbgIQ0Qfg/jGIu2WnE9HB/MWbMQ220SQOVYqcinLlpkahdG
/9hjnYwe8eGWrpAqx17JphHLI2oW8BS1sVSq4rHPbl0n+iEWGpRD0KJZ+awZ+jzHwUN2YvRbRYA4
Yxdg5CmaAFlb8VWMolsNXmaaCchKi4mj18dasV/F7jZVFGS90oKeBmw/4G6EIRXiGE2wv1DNql1p
2Z1euBPd9+7Am6w982dUhgs59lZWUczzIbq1lLRj68lCAKxJ6BX6bJkEV1kvPadi+QhepJvaw5Hd
TW8sQUWR3VyqNn39cpglf72vcSKJGrjd4J2nHH3c4jC+n/QIaXN8SqpGRYguzxXRXjQdNHFp61na
ogKZ7HbJXszFLbY/0wvT59LljJLiWl4WsVQP0yeae/EWkjllKLRCOW54K4nejHU8T5fWTFh8P/C5
iWOJJFVg/crM3dGm1k+Aw2W6Ih/F9C1TfljST8n9YSUXBGbn7u5klHGYajQ18gxJk48CNEm13bjF
zhMvHZ4/XMQ/b9A17XSU0e4i8Go50tm2HhsNbaIML8XGOkhFWeXh0SE07qbGuTFGGxP29Qw5NJIs
H5fK9ojGfmGXxqxRySu3OStj9qYUyqqDSRsgG4qreA9s86i0ArruZtANMEGjn27fASK7FfNNwX+X
zczFAjQEz2zhoSmFxWsNnG7iuyYJbPFJ8JJLsW54Pd/d8mjaIBQSu7ZQ5aMmvUUJBmH6S62DhpXD
YyyjanVKBCM0WtiJceWHkDQCBIWFuQ/kfkbV7j4ik+SV5Ng979rmrPD95Dobik/fyKjk4eeBk+G2
IB/9NTq9mm3vAZjbDC9PTFIm1jJZNNq1MwsunU+G3/v1sRjWYNpmEZKH+XgSDi2tEzykLDLSUaQ6
dEOlBYCUauvkT1Lvb3Urm6t+NC/kB48cC548A1hI/t8sCTTGA3DDY1D5kiLPFbWKxJyrsO+RbwKL
PQKUm5t3+nU991f2bQM7z6VB6kIsOftJ/zWsNiri22VuICFm2CQ6pNURHtC0Co+Jnl46uA8Fmy9P
+WSg0fem+W0nxBYDRUF7iDFyLTxvl2gx0myW2bbBHgpDI8AcQ0IzKuul0ylToX4yNWviivSEBAGU
9v4lRfJGnfGqMNnx0/oYxAcPhS5qpbROZklDWtSHK5w33aXP5+wdAC3Rad89wzfEi0kzXSWRj7rZ
HslD0DPGYgTTtJVYpez0SOICuS4Uo0FoqXfaz5RVTEQvjL/nlZoiqQp7MhH2hCLD//Xihvd8MokL
OTV1xYrkY5phdeekuy58KwL7yaAHtoVRb9hoLZ140ZS3CXliXaWG1ZAopDNBCrcZgv0EtbIrmxeq
1Wd2uEObpWioIpvcIe30+cJircJkAYTO0TG1Z9vcNzoKTAG7icx8igy6RkusS5voTUYJp+HUndHH
858Hlk+XMIp78LHiwlED+Zg3S6+JFo5qoAU3DlIYz8vYPeh5vO/oddAKYRYb77YhruGLT8LSuy4h
8ly4mjNR+NPVjMJcGOtaIto8EKXjSKNwAKuaK0SDlfRa5C9GrRwAzEJ7zuc0pth6ct2p/hMgpqy4
omNymUYsOS3wn0i7/v7KRtWyYVNK0WTo5taG3OWXgq/n1FmZGNIxKenqEJ+q9tf3A5w5XX0eYfjC
TiZp2Weh4GHiexQ31XNzzKbCXJ0IO2vZ7mUIPOYl/N3XkPPphoY3cTJcoEoUHiFdAG/+EavPMdvM
Czc0TN5RUDsdYSyBcnStp16hScfcKeaZ3E4VMyLjLt8aGQ7bAn3nrrdqa2OBdBUG+qWpdCZ4fxp+
9G3ZcWamiWlLHF7MJS10+xZB0gCyZYo0M2kezaJb9+nS1unSa9RH35Ob6JbUw5w+CivxF9aCs35l
zLUb6P+gfv4NvM+lpzz6YgLBKVMrY9rAX3sNwfTBUo+UXUrHfJILKxV7F9ms6Oy9FcicXHjFw+r/
3SseHxBhWxuxyOBg1Z7dq37hvlVHZMtT+tNVOqsnAyZY+7++2dGepM96gfZLSzp2G3NZ8KUkU4pt
yKPTibJsZso8XlLigtV9ieJ7ZpH7NKVG60hlun2T4YpyjKT0SqnMdYdBRv9oBT8kTLjbLLwg9Lg0
3lDjOv1GIb7JUcB4qXa09GeLxuYsfLDVAvABuZeL4tCz42E5p6uadAaVq7a9ISioeo843K+sNrwt
2mhV0ZEsD2ItfEZyz1p9P4XOxtWTIUczKOlrVytySTrqLha9Ybip6dP/fohLdzWaLpplZ55B6emI
N8HRxirDCPwFx6flXOzTW8qUF1b14a18/ih0TaWAJFrU8anpjwKPl+FOXNYd07OsrsuK3sT0TpKi
eWjiqiM0i+/vbqx4Y2ViNaLWSh0F2RsVlc+TpO4bWA5WLh17XH06sAEdRAEV5T7zkRK7fFvEPYZL
/lLp6Pe0aS6Ok6tGfirda3paaSmWjzTPuZASXT2Y+0F739Ir5H40E74mkPkiLX2AEpJdeC3DdY0f
08l1jzfXXh9IhmtXBK5a+VFbMzfsNxWNKyWl+Ixm7F6q5lC6/uNl79PT0kYvx6efvtUdRvV8GjxM
C3Mbb/b9Gzn3/k9vbLQCaFqFv1LXSEdNfDDkBMipO5ON5EeiBFMv3Xw/2Fi69Mfrl5GFUKxkuR5r
4cpAktuiiFjm8Pxo3EcrIceOARBtMA+5Q4+Or+H3VdLCz1lbe2xbEK42pA2zpo+QriorraHUGLic
RReew9dPm0d9cmWjTzv2/MDpQp8X3Gv7hjZDy7hE3zs7h06GGH3aruBQPpM86aj66YOA+5dnBTOb
ViE/bA+tk8wNfR+SVLvwzL+uudwZlWL2gSaPfVx8CQW1QrrqsLNpqCclDvRaeSkp2KEo9469a3K8
xEVhWlEQ6XPh4fvRz1R5GV2TQVtroozCaHTTSs1+vRJt8Sh1g1tcse5KXiXudSnkAMGqd4KK4MFR
J1mHsZhx4+LAZONdXrQE13JhZC+eTfN7ep2I4UNTthe+sLPv5OTyRotkiSa1jQNTPPp9+QMH00Ub
7yM8onUa+rQu+xXU2hzvmpsLT2XY53wJJyfDjtbKLg5djOo08YgCZtOF7LUi0MiojVz1xfHBVaTO
rpCVjV/WuNLFB0OKlpF46GOS2rayEtQ9bZsLSRv8ww1eqL/owEMJAoKcC0ve8H6+Xil+nTrCGOhQ
oxBUx05ektUSj2aLjFw9Zpk28A0urAtjxugfgQHc4T+HGYUh2jlJKAiSeNSTBhLsPeY381SVHpOY
/Em1qyn19YKydPyKmpEz02n9itO3Kr3Uj3Q2DJxcx2iDmuYkdDq5F499Vh9ieuMS+dIBf5hSX56o
LiuqTBbcYLXj5yf7JD1QW0V0GaKulHe4GErhX/k+1qe+cyGmnX2qpsLmSDFV1tvxx9e2XZyEeSVS
k+KYKU8h5WIoANaJ5fPYDQTPxSUs3bn5cjrk6IOSklAE2lSLR+zNxUimdT+egy+cf/8BnckwEs1O
7mz0ASkU1Kt+GMZu5x6We9joIqieWdM6nEVAxibpszJP6MS88Dmcixen4w7bt9OXl9dRXNuFeMxL
jLqUa0NAndJIyzq6SQYkVNbgofb8/c1+3RJ+vtfRhAn9PKrigHv1fXpDJXPjG95j3qszxy+Oal2t
VNLa3w85lvl+fI8n92mMkoleLOStjvDg2IPg/pUfhJdkB3B3ElyRPsfz6l1e0PF8uYp67uM4HXcU
bip0morZMO7Q8KVZS2/rz9rJR58XhhS0bzK6xcAXYf7DDY2/ytOBRwFIrEo7UsVWPMolHrL9XSkI
aAgaylULt0Nhbf+QIVH1SXf83zxp9BEkIi0NNdfojpGtFkKR5ISDIoY/Vmw9FcslY5/CwG4qbR0L
GupzZ6eG4aOUAJoyqG6QLlgoHzUHcAPCpUzy+bhxck3jhyEZiQkEhBlXLkl+Bq05C5lnduevmaqU
zH5UDvWqyp/lRbqw43SViP6uDi8IR84FY+SQsFQ1TgxfhJmeW3iOKUdMQsm98qVuFfc33z/9CyOM
t/V4v8l66ofiEb6Kj6eemD5+P8DZcPjXLYx38HKfkLaiHHBs3Hgaeek+KDvs5i9F3bMh4mSY0QuL
y8CW8c4VjwOLSUQPrDuUvsN00QFqS0oc4KHxfX9nZ/fyJ29nvJe3ZJRoNT4SVL4deYN4N2FqANhH
8DyJlvj2lhDQgttGnjkHH2rzZZ+ic2eX0ysY3u5JMO4qYCSxzl3LmUelfZVQB0cOaBT6stEulDIv
zZThRZ+MJdGs4kYmL7KSqmmaHhw8CC880HObwtPbGS2digbjiJL8EPsG16XBdYjND17wzmBHM/Wn
348nX7ql0Rqa5aZS+pInHstUWFlNfSgcGsRbZ2ql/qyU3yT1KkwhUrndJLWVTQznchJmxVTCEHWW
VcrHhIaoBe/CU3d4Tlx1Uf0aytoxsqufVQxNKK+qfvH9ZZ8pQxBj6D9RDPY0pjnWSqPBaC29GC4b
YU95Rxy60WcGMvelPBNXZXlpnp9dkiydAwxNDah9RwFaV7qgV1ytP0rXuIHOYpw0URJhcOJiGASK
A1G2ckAcsPz+Ps9GjpNhR59050e1W8ErPUZ0JyXexoiQZcWX5tyZ4vngXKZbHGhQJv/Rf3EyryNL
L6XWYZgMTreHUYXbTwTIk71FCS7ncGqHONhSxfRwMeVIsipx7sgCLZrLqjB3onAToSaLadIK8NA1
RX/jagmGJFgwqtYqDbuHAIqWqRUU0stF6r4Y5b2eIztMygc3otyexVeq3d83db6G/Tft2m6HfHTh
RGsdHWSQbfUijSap4y90QZnQlLJXHQTOOFbcer05k8tMAWXU4qUdJNveAlqa97eqeluDeI0xAjaC
DmuVel747RReWYl1crvqcHapvIbdTQHizUTlEb+J3m2hdUs3dDAVfVdBy1XhwMbKJ3KfrULx4Io/
1LyfNnj2WR1VZO/VMGjAQF2aiatAaiddp266qJ1A2Z/5ScuFru3Ynvhe9hai0Iv1rp97ab0JpW4d
Ge0qS7T7Sn1JauOmzeStF4XznPYmfCBXjRANoKklLkrXeRkugZiI06CipE9FqgP6KUBOsoLyKiS1
jDir38tF8cMWsPdR7KiddVm7r2udz1rYejXVA7eY0ZSBgXwvQVOK8JwG/HZXk3qmXObg39M36Lyb
muYLrFtu01p+dOoKhlcrTs2WHnR6amamWj+WDTRNIHYvNaC076f8113nkBPCS09GIC9hpjeKSKBz
cKCPtfxoBAWIDE7jeYhTKlAg6nkJxsCx/lSCEbE0CFlUaY4s31NTDXAYEtGeiRc+wTMBEsizqXJQ
l2hqGksIVcSVnuPAYNMrBaGAOaH/7MIdn/nKDTj56Ozgi0vGWLFQaJ6ALpLWLxxJkGcenVX+E5a3
O8Hddt7OyQhEB3l16RRzboP3adjRUuMjw4PHx7A5ro3eKkWtFroTPJGmFWI5C8jZ7SVXA/XM04Th
q8hkfmFMq8boaJ2EAJ5bW6+OngsERVTwhTH0bd+3C7UXb7FanugyvVj6VZnA5WrEpYqhqZ7re9gS
t1rD/x9CJsvoC1Kbex3vqq7Q9xZIZABEq86HDmPjOd8EAtf/GCQwyh111XjI48Vt0wRLpzcg1R8i
DzE1DjyVh2FNE+wzp1iFJj3WYHYsy76TLOGWkHAdgem98LKNIWaPDhk8Ap2SBftZzuSjpQTpe6D1
gVYdE2HvVOUyV8Rj6oreRMQ/vcUuKFEKuhxqca7H0jX9EPD2rGnlQxZTS8QqnAXqSUQvxyrrIo20
d3wsjBhsbY5ZjyfOKebdKDkZdaFzuiltydel6h0Npz66irPoIvmnor9p9kHOeQZDmk3T0rVQCRMt
KiRs2jpjxv4jYFcPDtUq3Y2k7EwHaCXbfdCy+Lp3+VqVGwDAHcgkz1nWPZ7nEU0nerz2lVdbum76
fJHjumWUJeS99EqntyzGZDawQPbJM9MP5in7DbV97eBjCa9xkM0au9iIFkbD6IY9o7tF9k0rmPMA
L3gW+t6hC5y9FqIlTOx5Fb0EHmJvdVNYHIpe6t5ctUkMRgqzZDfuMBG3EPjPvVqayfDntQp6kybd
Bb269ogdCe41WkiRuki2kWsuGuklxCSjrNWd7CHRxOddhcOUuirA4Xbd49ZuiumrJpXPdQnbS0jN
l15P7uLYuavUfl5iRpyk0a9EI23ddnMLpqWrN1t6hu6yrn2SQgPsTybCvKOprzaXZg+9yeq8D78f
x8kfTR3iG4tKJRkrxbNKZGrutDWBAoNtaIJoDxpzHZX9qgqku5KPAi7l/P9xdl7LcSNLu30iRMCb
W5juZtOqaSTqBiGJErz3ePp/gbP3EYlmEHtO6GIUHAULKFRlZWV+psn++Gl3FZtI5OqXEjyKUUT6
DwnWKoPZLFlx68hVGzkJquhWUltOGkyWp9WJgpv1/ENNSSb6Chw98famqmLLwX0GLapAuRRGBYtR
s7rPwGvluXIz9+UlzAUvDrc6amfxb4n4Fvc7uFSWDn76fVo942Wfi8JUn2qpQoM7cRr0PftS3shz
zso2q2GW2PQmy9HiDAM5ca5PZjDcBwqGTVVDq0jDsFxDxxY9s/ISZ/SNUc9T1dWwq0vDZJRKGSpD
TUbv7wfk0mR6+njf4USCQu/UOFtGw1vTuYrrIG9UP++YzjnocHue7FxFDRf65FYkWwey1YutDuoO
U7imrJX6FGp/VL2/KafUm+vngRmdWtyzdXlG1+pr4PfXcu27A1rHOeqU5NieAg0BXbfDhDTf50+1
cJ/fh9fVU62Kc+0Uz+FcSvVpqmQ3DaWHQhNsmSajFli7IoqERRbbkcN2H+ncdDokX6i1RBJ5Rdq6
rUQHpvhlBoJtqZO7xA8Db716utFjE6k59NR9dM7+zNK8F1GFlfTrEBRhXH+vjMrLktCt68YtO3Zg
fxIKrNDURSuWf2guqoOFM7UJ5XrzoirT3aT1F+lk7GL81UQNYTjYtnh2x5xgev6Q5rsg+dmY82Ws
9Bv3p9UxjC0mfS6kPqAMQuOnuPJ+KxhSmVd6IE+3QfnUIxyO9uTG6tgaYXXK6VpfqFI3Tbe1jqRO
+cUPtrD+r5nXm4P07CXk9y9R9KZcxJk6oTX7a1AQ9iCvF8sbEafHpMaAZ77NhovQuIqE2DWrxBaF
2JNm7icjUnN8M+41EjaXbfZSh38y/3ck3UBvrstfolpudJg+KM28O/NXj9qKYjWJtFmBLiFHPFQP
ASrGEkd91DvKoN6pc7Xxhc/TaBVrFDTFkfWRl7riandmvTmn+iR1p1ZxyivUjUDZoCGFaZtqy9+A
K3dXrSMct4U9V19+qRqb2EUDvl2gZ2d6oqUa1xEqPR1odp0D/M/Q6Rt7/LzqxB4nVV5UB+CO0tN8
/+VTJc+qRGmaU5SOtppfJfHvOX4cu+dCeFqKP2pwn+ovKX7G9jTemBWVjdq3fWCdSlFfBKJxPQ5b
1bfXksOb5Qjlh4fiQGdvgaRQ1i2dJE9kihJlcyLNv5+iaddMjxkuhWLUGU6IvqljaI2XD79yUD+F
YND6hmnuB4+dMf7xye4qqXsUsQ/YmK2z77EExEV5hg+CKIO+WgiqkCSkc3QJTOurYtFb3Wppf3zC
vRlhFXKtSsa0oY3oQ+xxioC8QOGvwPwIWff/QQVkpQahv040wMOFeipr0lk30lLGRumloDlZ83Qn
RqEzcN1OZH9XcmsHVoB5qD2rN0WSOxamq5BjbHBQ1/JQw/GovbCbnkvxR1C1ewUjCVQu7Z58C/VJ
y9cv/F5F91lxrWT8kmFH2wUvjfLj8zNqmfH1Snn7AqtoQGItlJPm1ydtpHymY7QRG/fQydwU/dIW
pczPh5OWWPvZeKv8KiQHAPkjkPjk8pGVdpQpjYiRT/7xzapeaDDgWDu6VZA96WOz3xj9rKmyrD+2
BY5I+sKQWnWuhMaixIHXwKmRsK5UwsscSouMpW83JHY0SU+j3zuEx8eYO8bnYy+ZzvrFibtw44HA
qhx27+PEgEEAmv1GfRqn6crUeydri+OAlqysbdzhP/qkJpQiSNFAHc440aJF370ZyS0F81bupb1P
lX/W+vuyC1BY/fn5a70+97v3slj2C/kaTRQkERe1greZrIHydZm2xfAlsELqbHX7RYY6Dy30KKrS
Y5XiGznOJi5klMSTFD3yCh1ww5cf6wmiaNpT9wqqG0Ep9wpitWUff+3b4BSpE8Yd+hbcZxV/LDQ1
JCqLCMyomsmfVfwpx0pRK4Bad1xhqSyOpdeq6VPZTHcaziuc2HgMB8pVIoiPgyB9ragcTnrjf0mp
gCn9Jux/tRxfswZpUbQxEF3DeHq1JqYESj3ALeG2qPEusXpAkOoOCTEEjktXRvU9Rp+/R7rf0sbD
xnf7aGwOY+wkZCbEWHs6Fmmsa3oYzrd58GOyYL9o2o8yr510KvbS8GsIIrdoRNeacO7LpXuJZBTA
vWso37sBw/T+J37pV5gQeaXfnLQCwMznD7j+VK9p4ZvnW90cJmAwQ5z7063q38+xZCMJtzHCByqT
rFoTLw9wDwj6rBtG6lArs+RrDKHo173xx4pSt1N2RjNQYXyK/BCDsa9FfS+WX5D2xZW6slVkuHrl
otA9f3yZTRE/oXZj+66uhv+kkm+eapmYN1dDBboFvpmkkmUd7tT8q55a135R2W1ETbT9YVB8bi3L
/Xy2twZdZTFlGk6xlVgk4cno1Zhx1dZAI5e6F12fadwVdexk3bCxCNen9dm7rj6yABa5sTSGbbzJ
W2TwDHx9rrkhgjCv99QQPn/LNbz8bLzV/vdFEbNG1EVuFxvfEKdGXbB1bBoRILfb374nb+TaHy/i
vytslY306ihIeWdMt7oaXaTxnxgt5M9fafkNb8Lv2RutTrR+Koya4DzdKqN2EFPcH6yXgJ4D4D5H
xDku3KS8LAH9kxHX9zUoJqkSdeyasRnsII6c1LrVEXeJwwIyG54iuNbERvhFUTAaBTRP9uGKw+bS
2XqMVexsZxNzFIH4ULv4i2ISoBg27AQaYAgBX6dU4LfCxccR8/99zDU3oa1A3OYdi8fPZKp2GNpg
fq5V6tXsg8PoHEucDgFRSsQx7POPvLVP9NUhW/s5VyiJoRdckYL2rj6ghbusWoz57rJu48K2saj0
VQiiJEfIHCSiQfS1BBgrocZfppZdKaGj9PAFgj+fv+Cyzz9bU6vwI4mdMRiNwirGpyNKhEsfQywx
7lyhiTb65ptzuYo5ZifFJVeu6VaDyuLHEAYpZuPtI8qUUBd2fuh2Plok/nEew+9pUG9M7rrXsd6y
Z5eggIsVRmbUCtQd8ASU0V8pGH6zp158UrzIBWa+xaxRV1nhP6P+LbNoq0BRVWqSjck0kWt0L1GW
4CNiJDelX7umhv1cPduYJkKPxHkxhsEXoX8jydFDF2GBZCjydy4gNymC7WqN/xungdagWdMh2t9K
jYs0tSeLHR2O3GmFP337S8SfoKMen+hQ/3BosxZrobxBbOX30N3pGv4vPdKut0aq3wYIe4QmAAPK
rVQnjnP5J5p/WTis5Qked1AhP19trzTvs+X2dy7W26mr0llTRpHlhu4KqXgoT1fYW3lzYOyTInBg
eV6PRu8gULZx4n14ILwZebWzfFGJfUxkp9sZcbpuvA+Srazmw737ZoTVVmrL3peUnnJalP4J03GH
SrFjhoErcNNXuW5UZet9Pp0fbt43I642VJYBz09KokXcflOKbzWFSQNzoBKnj88H+jBJeTPQ6vSW
FGDjfcFny6TRiePB64kS5ty5Y9qdxHqAEYcNmO5vDPtxxHgz7jLlbzIyPY1CQ2zYOo2nkDXktxOm
6+gEC/t6rxbulkDv8oU+W52rnWqpc0lLji8ojg++fFP1f6pq//8zk2B94YMvNJvVIqnQtUhEhTfy
x+9D/CT0OJIb0ApVDhTDcvL0Rq6GjeTr46X/d8zVMlFmISbb7om7WBw1TYsnxlaQWyOI/hPk/o6x
WiFmIzdAlhiDhPkwJF9rvpTpe1L8LFr3rf886oeoxwRUQ1O9ox04naLkGp8Ou5M7JKeQIjZvE3Hc
J75AwVazSwPxhqJHDW4jyf/4G/990NWSKoNSC9NwZDKknzqSSo1xbenhxsL9KBQoS9WVzq6M7NAq
a2jUWk5DvZluh07yYIx6w12UfJ/42ER3J9Y3TlblbH9qSAygAMgdmyrL2ZXSCGS5D2ms3VppfIeH
cG9bJp58Ro4hp+jf4RXZHILRujXF9C418WE08YFJQtThDAOBT7E81Aas/Lz9HuPtadT4UUY6qlMU
zZCnP7S9hn4qEJxc/6p1+ArGeVQddKnEvHFU3aYWUV3zuZ51l1ysj1M0cFJ12s/GL5+MIZx2WErL
TtSRHbf1vCXvvWgvvt+2bCZKLogHyrICbmm19qomoAgdRcW9gV9uElaO2RQ3liX8aAGhGUOqeqi8
yPYUgyTousz3QrGxWHghiljKtRhpN4HUIZVRI+rZ186kXVj1UZxlRxRQGxNSNE2xlE7FC0xc7LoX
d1UWe0VGD7crbGvQDr3/JJhItkMaQanLMaRiJxbzU4Jw3KK0AX1Y0hC6xlrRL/0vvtE9zTIojzm5
6YTuZJbZVxThmL7oUoqRXhFmB/CSawaJV/uYDsVLio2UlzX9zkvpokhkpw/bo0/rbBy/Wrm0r7v+
W6RJCN2Cy9MDSt+4J+bRHmnC0BGsGZEmkA/8cNbRBoxxyFWz4yDjj5RkHoCKG79MLpI4uK1yVE8D
Ddy82ei7Wq9Q0hXDBNNqs/ZMFNY+j4bLl3kXcGk7yYuQoCLj62GuOYBBZwTh7FvKiardVWDBeJ7l
PdxRUAb3YTJtKP4oZ+fl++HWGN+gsQSxSFP1ZPm4Keazhm4jAal+tYU0+wvKRT8CbCKhyk8hBp6Q
IPd9JF+GeJK3Ynow8vmyb+ZD2i1eUtgIJtH3DCXGthqwSVT7h143rydpcXusJkC3z1QkDxiZ0/nU
dLuzWvKcnLlX7luxLbgCj6E3CGBzC4k6y8bUvr+mwe+CZaXh447AKN30c4QJTqhyi+7ZKaN8MYC9
9YE6pOmDgQ1hTblbBRGXDqY3ACTJhaeovLcUDBzFDORPgsBvETeX1uQPl90MHHoMhI6cWW528uTj
Lb3YPkcySvk4arbqSzdj6YwrWdYixKchNz722BQ9G73Jaxt2VeigQ+n8VrorlX8WEcIEZV2jvIrE
8qoNygfwonvCG5cc2uKx6pnYoeFhZVdmjb10fKP48TEqZUIRApNyq3+Jmu5LP5dPchPe9gPVhLGa
6gPV1tdvt/PB+cU4NkUVas/Aj+tWeVqcj4C52CaN3DCvv6Ed6HJm0RmfNk7c9+v6de6tpfkFz4Yq
H1Xv93mL3+RVGyRCCScluswnnLTaOw1+aFZ8F5J6//mXPgv+y6rW8DBgHALdupgGTEQLMJJCxwrH
3WCY9lH9W8HAe7Laa2zN1fZZHrbshs5O0dWYS8rxJjHrlGqeMjS3MVdL7JKtE7TPQdtviFe8ckvO
4sObV1tlS2YwtWY6KMqpbWKM2F7y8vvoh48lpMzerE8ShFhbC9vcKQIcydGb0SvjSC76MImEZV/6
Mwzioa8NZxz7b/mo0Outp69SK12j/USUH3coRx5ULEk7/Kxn/4dZGjY/cuJ2cluUPAudfzbLN1M3
PyfxfRVhouLrIJouNfW3Ar4hjpOdDzhUFuGHUPuIcB2fZbvWe8zSQ/hrqEX23Nnan0OoXsbycw0g
AeqbFyGrhgKlq8nBRTye/OiULdIhEUaXen+lpqeeon6l3IfVjSaEdlIrbjhs+TidF2JX33GVGkq5
r0eiH6mITQQHAdjSfAXMYCivfHmHXukPAFJHUDiaGzX3iM7oi1bTFvp8ay2tju8ojvwqXZ7BUF6S
ovlSk4KkiXn3+S75MPa/WUqrvE8sIeHFc6CeIlHEr+nGEP0Lum8XNKY2srGt91ltfsHsy7kEoXzC
E2cXW9PFJASXi7Xq5y+0Jr4B1X6379flQLTwpRjlV5gOwYyiljjYOi7kgjlc9ijLmIY31jc1VtRT
W13GVneRgSULMCp3ZkPaZ/2mtuuqwXj2PKu6oDgLaSoiDHQSsJIdhedh5ohoOwc7+evJRzV9Lh0r
4H9pWM8m0f3n07Ex6+saYY+LsDXlRCRVm64xg4xlvO0E418FdiRQXufcQLFSgj991kvsIyEyxZ6E
hWq2W5u6Lce10yrjRdA1O918+Pyd1iLLZ8PJ78OskZkCytyGcirLxh3azhO6vW7JR8pYnpnX3uKI
2rUJFzrF7SmfaGTYaqS7usJJUIngvX7k8rTL8ahEANDrdCygRk/EJ/LzB/14c/2dliUXeXMcCH2o
1EA6lRNOu6eEuJmk7DMVj/To4vORzksCqy+wOnkq3xeaIWPVTw1KVwJKt6F2SBQduU2E7YQe01Pk
s+N47+vI+QrD3qgsb+MZPl7pf193WYtvXrdNR7FRB1U5GfltBwsyqY5K8KfOrRtJA5YqvKhQsseg
v+iqcuOw35rpVcDGV1rJLJ+hFxbCbF0a5DZxgDVtvNWYWuNr/ll8FimkbNKxPYOyFPNcqzq4VSQn
yGjr0t9blvo4GiXXqbJ76Mv+ZwG9oUtQRpK1W3ma510bljeVjntwYD2kfs7pXCZ3ijHcan28tRfX
hBUe0EJc3wQzT2kETuDq4KgQrykMXa5v53S6QimkcttGBzybY9UhSkC665iilPGoVrhI5uYltkyX
YdhbN62QJ26k1ddSI11kvfoIeopmawbNAK/Uq75sbsRJ++NXxu3IBHkkohK+Hc0fpYncURdQs40v
UIUkU6YOBprQFVPr2Bmt6VVDM4AhRHw/oOriDGF7WSjlS29haY704saNZgU3+m+iaS4wgEVDxVxt
vKZUQhhQQXXqkWUexz+FPh2sMnycBhzRkDZVR0oo6PpnkpnYlRxclSpUl/5WDwZMbdtDMPyK5y15
uPOE1KLowQeBw8r5o6y+S59HcqoofXkSM+NxrIzdVBWXcD1yW0NOJptwbUpIaQZ12NgcHwysLNZA
VNcUWKKvs/VmX2aqXoy5pLSnOdP2oQRcc1ReuqlxQcTD5HnJcnT703YjS/0gJFnvhl2lFqzRBHDv
6J9ILGFMNXsThk6IYbelp0gkG9zA1SOeZw6i97s+H+56a0tJYLUQloMJgpjEJQB/Hssy1/iapkpk
fpoVJ6kzaje3cOnF3Wo2h86WZTl2U8ImgvCpYYtadxk3w6Eekx+IeT/WqMfBJdfBs1t1iqN2dJsg
w7gRMl+Rhu9TeUDdQLUU1qpo6OtvI6tBEgtIUKJGWe0rHyqREF2Os/Y1E/XIQ56+dfR+/i0ZAIer
wLd2qDLeD+30gkzY0RDGO78YLIJ9iX4Bpxwe6VQzEJEHSN9mpK6wqpiV/NKgfKsN1oG6Q+WVo3Y7
JMjRDZLXmBBEKi2BOJ7fh6L1LZnmS23CNqgCQ/YNkrUz4KsS16pbzg+0FW+DYrzXzfRRiCN2O47t
wde5BrA7QxkxrFuhuTDRFZANzR4mfr+BJTgkSYpgTUs/tJr3SHNTU4iPnaQ5+gySF7TDGP0csMyO
ZsWJOSHJHbx+EA4x8IaiFG/SSfUsSHfo014lxTjaldgce6MGiAxvYNA8P5qfemzl40D8oqK4Kee5
Z03hwUQzwxFlgN6YQKU+UjIqs6TLRykrPNnI7SnqfymJgKvAhFa+cND0glABONvHZWKnmN2xbeer
SLmLx+AmzuInPUEcZsyccQb4EE0FOE70FaL2pgji69zEJGB4NmrivYQMZQJ3Y4zF2O784ViKHQqU
0A7Krtylou8kUbabUHAufAyNngs8RUeezNfvQuV3k0a7cppwG6q9XMopUnPHCnGylmhtFw2QhDa5
q/q5ceu0epxqeP9NzlUlTH/PaD/w35JrfS0/qUaDTRMuBrl/qDCUZ7YOftPv6zyaXSk/orB8Paby
3mzCPU1PSgk/wmq4VpTgLjUWZxOcnPQpaFwxlvSd6aeNnXIf8ToRTam+Ngdg+jVcs7R6EtQwdvUE
5h32aBtbZUlg/m4UQjoHGRLFSMYaEkId69pxWSPD09RWfppRa7ZV/9g3WGhvbMflXDgfhCPD0k3E
Zdb0I0iOozBWDCKm5o7DZZntu8L6YTXSQYgs+C71Nwvd1tI81cZFHSIwEP0PQeGjp6APgiCJosB+
Xx8UU1z7VWLmJ/V6/hbAcH4qd9QkfSeq7PRr446eiZ+wwyZjPW+1LFb3p/9M9JvRV2F7FMcGXwBG
b2G+FSeIrZSDDomDT9fsGMfqLvYYVtwAppjvwQyvw0JWhkmIvJl+XvOEeauN0agWp7ZTUBcK79sM
/R7jRVJ+6/1TGD6ESWGPEDUTuC+hVrtFC6NCU+wgy9x4Me+JMInMrWk3UfBxwpbSdlS2D2VsZPtB
Dyg0N4XsxtJxMNphnwyJeLBivMcFI6ZKJlZAgKFGSeZF1CDE1KfS9wpWsy0H8uwpSuOg7y+w40cp
8DSpLb1MgI6b7GYYEC0EBY3OsIC5dNn+VLvrNF3qdQL3yfYaXxW7GiLQGbR0gkeAuDdJHVJpNIca
YEqHXFCFDrA5CZmjSeEPyqrX8YJfmyseWKlYb0jeuUY9X2BRgfYYLilhBDAwloa2sUEOtAe/FUOn
0MfZDkQcRIQo8TTgL5Bcv32+RVZ3r3++04JNQ5ZHJps4O7A0ZV7QaywPFLX9AHsQ5llUsRChsS62
xr2v52wbsbQJd8iam8cWm/ZI1g5BlzvpnO0abT5KevxlEsQffdP7dgC8i13npWH85/On/SBZf3+8
rhdz1emiFXG8ikdMSuZvskP02qn0YeA9Q+Wk5nEESzI/qj/z63Aj7zoHVixURhE3RjyudDT9ViUP
zWgbH8XO6lRC5YRksOes83RX4SZqjx5JhasejI2b4Dnz4/2g1rLR3mR7wlx3jZmH1Sm9Cu+gsl0l
J8kt76drCsIAkpIL/A6e01vf9XdgfXc8Bd66/Y5OvLVRijm7lMF0wO9DXZIv6KzrCmza5/2MSVN1
kshCSgvL6HBytLnzgmpLleosxV0Ntbr+ooEQiTSSKlD2wUFBF6L11N02fWMl1vZPcGTlq/Qv8bqC
M/B+co1WtjrUzoqTYbzQErCH0rpoytmrle4KdKpT+9PPTJ33nZx8N2Grp53y7JOOaKP/4Kd/KF7a
gvlYFlc9V3I937IM05b1vD7A3j7far2j7Dzkqkm+K6fGTdaGd1oLAi7qR8wWxRl+A2jR1kQmcqp3
cY/qaY2foyU4g097EvYXxmaSOj/6mn6h4hi/1JBT/1qpwD9KqpObLBLdQPhbcHTKsrTRqCeQPGm1
gb8OFr1F68qoaRX6YzloTlo+dYErp1fz8KUyvuTtT8FIDHusO26IJu5r6skfpBsqR/YQ3FU0e6Ty
JHfBNYj4Y9U+lRFOluNVghV4p/jXgmgd42Trrvh+lf7nk0L4klHfUxQIdu8/qWYNaQQVlymj95g5
UmgjXJWZd9Szg94NFiULb/b8HBjSMew2y7wrCOj5+KvSRWbIgJYsxoeV5XU3XLYxf/GgWy9exwbX
D3cLdbr1xqtFjE1JP+KsXZy0KDvotegG6tO4VGX0jeLy++Ljf19N50RHq0CC6fB+ahvg3JmV9eyW
/NuYH/30Ad+wzyP8hwseP6H/DrGavV5uA7PweZcSX6uMjlyZPWo5PhoxmiutVzRbqj6vUetsi1Fd
gaWPANSZ5pIoSbDKlvUy9BhgPYPL+43PpyxYt2kPKBr/JqnCXY1MGvUYAOng56brDJW+McCE5kdI
EtdPdJOzfeSLNpIWTkA+pWeKPYyGl0OuNPPpWIkBjsU9OPfgKUN1xOjLhNwD1H+iOUo9XDR929mG
nEHrvhWEBwODw1GXnFlF9966Lq0UL1Z9D66ANfQzGUHGWqF+GQhSdyX69R5TR5zQOkV1pNl6+Zff
hBYrajCUTnV612ekFr1UMqwfM6wVZsH2pwduoketl23Epfdhlh+ohj59PuKKxcNKez/kK8DuzaE3
TInEOmDIZRPJT92+PywsYuVJPmzJzpxnQMtYvNWSni9UhdWqrsO2F3uBDjKm4T/pszaegc6bOR+s
qb8Q9KG0heQhyayDQpbjhsAbchpbWVumnlhRdGqLyJWm6LIupb0oVdfgCdEXTcjtTSux0XQoNlgm
q5Tgn9mh/gMXkIN4seB6vw+p2Y+RFo3piUVja0nsyGqxF/VnKe48qhxpG9tNfEyFx0ou7UE+jjlc
vGIXtf5NYKAtAgRfM7/LFhbeWnEbVcjZNACbRc2l1Eihtes2kpizwMEUv33g1TGmTb4viemQniyA
nZHwW9FRePKfNxbN0iZ4t5NfR7EMtqyIGo64+pCIzSmBNs5Mi9cg33OYD+ZD4y6G97knbq6bswvs
MhpXHE2HCEXuvKpJCkZmdRO8mpMWm04BryBTf2y80NYQqyxoKPIqsKjFkAUpOzO4DQU3dBPszrkx
+naHzQv12k1By1WR7T/L682breZRTGQBalTFm9lUc7HpK2m5oUB6yH4bHrZ/LiVOQ74cqQmTA+63
KP3KB9+RcExRAKMmCQWq1fJW41AdSrNMTpE8XY7dt2GkOmKk+Ewu1omQ3u2xa4I9tiwOfQJ8KKB4
SWS9Sfas+hC8uyB/FvWviKviUt10tlk1+0ZRl8rZXR1aDvw5QCA1LoaSGB0jOXFnMcJ0Gv/VzE/w
v37pOxVsh7yRmshn5QgNBBCps6ghCINVzqp1mC/m4tLUJSdzvp6UGBZWf9vPcOYl6Uev9i/6bJQ4
LmXHPn7O6xHZn6HMXUvtYXZ3jph1mDhhOzaUktsKRupqmdp6ogmrSMzLvVoZiT0l4UYs/ig+vrKF
LG49YJjWlRp10OIKzaXXbfWk7rtjuG/d8iLDbQ4jz1M12DOybaNXuO1j7P1Pwm3LF1/t7HePsNoI
aixEmR+DFhj0b5mGZWkxfSlwPMfx9Ysa0QwzSxBxX6cKo7YJxo2a2EYwIqUOvExq7+do2HeUz3oB
H84OGRmwfeCxLrSyPxRK96Oo1Is6010sVlWQDZ/v4rPsDClHBacfCtOYCsIMfB+sjUiuxC7T01NS
4TvZPceG7CYT6l1Z6X0+0vlthqEgHbJ1YEATnFYb1xqQKZt9PTuRB9zRgLB1dk4rDtfSYHmhdakX
Cq3xyB26Z2m+7bILAWmYbAjhA+C4HU9ebzZ3s3k39YFdJObj5493XolaPd4qt0tmfq+QmtkJnE6v
XZjjryq96Az0jarLQEYcAF44+pc4M5NmFLdxdKMI97Q2Nx7jg/CyfA6Rlho2CszW+w/SS6GVmYGa
nUoLIaLJsIAa1ng1BvAR45sSxbFMr73S4PaifZm4aQXjlvrzR2uCZptioYoMiXYNjxY0Q5vlgg81
i3f81RmC2B56TBv7f303YM7fjrSacwutb7WNrIzk5pKOkt1rhteCkFCGjcT9gy0KFuxvi261RRsA
YrM6UhxQ1NPYLOansS1z+eonw4aSv1XZ3RputdTbIhkNeSnFqPvqB6e98S2pHZxkPTwo76wvI1XW
h/GxevkfhHM/iOLWK9YQSKckA+l8v36Uzh+T1FLL19wURLdNnnGh2tOOsoFT7jebn2dXIo1shgI7
1VQRa9I1iTccDcRaZFB2utEf/VJ5zhdNwXSXKBwQYwwpQQUoK991fmQrIB0zqzjqcot9gmxLISVO
Ncu+UpXekZPuNvbS+zrNa6pAS1qlwG4isWKYq7nIRX8Q57YoSbmsX6BIv+Ft4bQmfRIX9AW2L4hU
cmHCL7PeU8wMva3y9rKsVifDuwdYZZYooioocPAA8tg5gxg4vbS1hbaGWObgzV2kLTUU/JW0PKWF
CKqf/mIzb5wRG0Osa3xiZ0Zzb+S8BSBWE15wOEwbQ3wUfQk1CxlbV+lDrHVEjNI3irwzl7pE+DCy
bBtHaVHAe5WadpAguwx2W5j1D24qkokZAg04AJtgK1brQ8viYBLg358irTxGxsOANKVwp8oH2pl2
jgCgrlfenNcHBJLcNGlFAMiPc1Pcx1lz2anBNZJLjjofQf96ihC6QlF8VX2ZqjmYd0vWn6J846qy
anMvS3p5ZFIddTF0VNd5fZIUWtAWBLIx9J1ZQi5CHL+H/UvXQeMY8u9pJ9oqnLVOVGx/SNC2DA8b
u+o8uPEInAoGNsQqjn2rEyqJ4EQWIbNW+D3Zd+ZWKs6+STPaAe1RBV08y3yWK+TsSGOdXAe3Ehbz
tcwFTlPKA03VfTMoj6oR/ftFhJoAmasuy9x5TGu1F7jtF8gC82Q0gz2qa4qLC+9v60dvOopjXgJm
dhKMODcKzyt9n3++yd9hLXFVAzeaQq38mBAYZ89DEb8kYOdVGdeI4GHZLYJMMb4pUTgQe0Jguxfm
Y5T/jhHeqpuLED/0zz/Qcri8DzpvZ4Fl8j4iTPKY6EnNLCQztGThIVaeM6HZGGRFIjx/6SWPeRN3
8kIxjUHwS5RMIjvtub8bEMLyh5HOXZSFl3JN/b8adrGQbhQYzsPR+/dbXW21cQjrZoHbNM1PX/qu
y/8+J34/wPIAb14tqcAbpD6vppftQUWbKrMiW5Blt5g2ls7Wq6zyhHjsLUHOWTnCVF3naXrTq4rz
+WrY/FCrHEsQhHYuB8aYxmLvSxh66iUXsdIVtV9TetlaAAK6fRsUWz3WjWW4Cq7UIPV2FixODb+y
TYqWdS5gRZqC2AR5MD7PQbm1/5c1d7byoSAtXh4LFGe1MtoczyAMWMqTZl3XKgLAaYP46L0PaoIH
oXleOZUuPRXCF4TmH9R23rhCf3CKsXIo03K/IYMX11tPEaR5AAJKN8yydcNl2aig4l/5zWaICwbU
itlrXrJdtxWUP1xJb0ZebUe9SyY9zhm5k4515lTHyvFpqNh5fBH+WaoiFQ2qZutOt/nCqxmXUcfJ
s57FFWr5Q97dIKhGxfGYhMJDL6iukgY7JZyPkxzYctXbct85Y4bqYhYcYnQuN5b6h5HvzSSsNm44
VJkRDEtk8EwoV+luSSPAuYTuIqTbwh0jVNEHZS1sjLy859nKQ9prwX7x+ddFoVoqVPwoCBklXbqn
meaVG+6ixe1ePEBEQGz/3wH2/xN/34y4Si3NuAukVmXm1fqXPlxbeWObWxaCH9TaWM9vBlkdqAk3
jCSu2VA4Co+muavHS80nkw2OXfJYFKE7RJEzTINbzdLe0pM9t56bkHJHFInPgzpfduLWafuKIf9k
ql8BqW+ic9e1yFoqxJVMoHMG8kGa7pJC/Gp1imOMhBhkBYQc/jWORWZ7mDGNF5L5UYuj40LmCyJQ
NMlwK8wB+lOKlwYiVDLzwoJ5n0i3yFPZQf61AaSq/0AdiWZ1VKP3A3MsYQkN6MfVEWPEbiB/G2m9
WOO+LISLHLUmvbqA2+ZUgbGDYmYX4bNmcNnQDzFJmT4le0F5jiIFaJOPWAdy3WbFAFP35Es3/0fa
efU2jqxp+BcRYA63JEVJzpZTt28Id2LOmb9+H/Zid2xaMM/uXBzMwTSmS1Ws8IU3aM1bKGLJvFhO
dbY+yEt15EiB4Gljp549I/980nXBJ6tTmEod+ybGYFNyRUc3UdFH57J6snbGtThDV3BqW740t07n
2dv53cirKwqtuLpWWj5cfBRqV3GDi8iZPGi//+1GsXVAVrSaTydEXd1NyRwlou8zHnUFLNmFi7i+
7mHgYfCJMbKzuBPV8LP27CW7r54VJ3Ojh60M8Hxw+G7WqzsJclSiTMsNKb8ODlItsh1D3UV32Q6u
egxXEb/Gs2ApENpbperldH51UlbRBRj1JETim9OLu3EgWVdN9SedZqeJCg/jaNtEqSUQtB//coet
Ag66+L2pRn9nDAxl2jUn5WBldnq5PEP9n/KGdUZUY+PxXymxff7cq3hDbC1fCw0+d0jXPhniY4YN
ijYWXtu9WsaDDCxSbmi7BPlRCdJriZr0aPwZx9ItB/9Kb8G8CW/RoN1M5eiK/GDNP22szMYroa7v
bFQrxRK/cGTeO80TEYPeFc4iwNRh1PyMYtFha1U+9/vJF9/d4Gtyb5sOaOwWrEqgNjv6CNeC0YPf
vEuSp0lInRk0iR+K+z6N7FH4k0bpgTx/Y9rnEsZ3v2HN+J2soU6SlmlPE3puqoDAzI0oLUqD152M
sjsccPjprmg8TOHvjBe0zwJ3zC7m9jYQQpSVtlBLf5/j9cmwgAigcW2BFNJXKVIw+lEdKPwiabyM
IA/1wegIQwArqrpsO88IO08QX8LJuoyhKBaRAX672MvjbVSL92mUP84zUG0p9O9SoXf6XnVG4D8j
PqTRhP46sBscNSDAX2gFAmbHsQJgUSAyod+0uf8aKIALxUl91OLZsK2quWu1YmPRz13z72cocze8
eyVHXUzSZLl2ulbfR3QarER8SPT915/2TPeFNXy3kKs7lgoFzZcl7kmPfm2LfyDeh04o2cUJyCFk
/F2IvvbkUfvjnqfiB587uzMP/0Hdc+Vn8N/nHwVJYFLgP8RP4qqtVcyxNlMZSUrTy0q6UlPyUzeR
Yal6//dcKreRGUHLTbyo1G0zIzZsNK+PlT+16Htm9Vo3gtfKUKYD1esRuwO3AijmGWtUVxT+6Cb/
RrsQkGlPmtYJwT3O6qGAeQsF154jdB5DHtH5XlDZLRhqplrysx7hqgN3qUZPNucfZmGA+A/5mzt7
KgTkTcz73ojgpHSHKLOcBvHzpnDR7XX6ObsLyWxLBSh5+kNTBzdIkAlVr0pZtpXWv/Mt3xNj9Vdh
qbfJEmBXfealauKpTeaJRBhSOtyJsXjd9NV+Hl8FeBDy9CQjvTsVBykpnVp9SaXvYfFDjFsEAEH/
ZEG+r9WeB7n7TYPgSi5jRCgmCrjDsYwtW8mtXZKg//8kWpJHGdcNg/iyURKEaGS6BHOq/RoBxVqx
f5lNDZ7M2bUmgVVVggCzuAmrkkHUjgUQfwXBcqeppnuri98qwvUgkdghV1l0O+SNwFcA9F6XtwJL
afIPtbHzID2KwDsL7sostAVhtIsYKkO568rmrRPau3CUnnotp0hpegUolE42AMReJAr4y+A+Rq1t
Eo0j5tSD04vt7zr4tXEezh47BTlkbemjgo37eOyCVkvGJkqWDESfD5Kn3A6mM71JGL2ABJV3EU1J
7VXCnAt5pUffQuJgd/N0wWQ2cVe0oz+//0jCAAeFEqbi2rZ6EVul1Nu6LVBCraQfo2ZdCFn8SGMv
tK1GyA+tFtttm0lOKiFKwat3Lw9+CFanBPHd40A7ArPzIx+GY6RcKMMEYTS7L4XC7iqKfFWdHMba
L/d9kXYXGhfqk4AfLKZ+Bu0pXQVkVzw3cYmxrSHch1H6vckST+qiGksE641OW7IfBrT3i9zNphte
3lMl9p5vUmuFKb4rhuZ5rqun3qrzg9ChQJDnrqCkzT5oBGVHVXe5ZsWbPEZVRKtvy6B10lz9E/vs
PTNCXyrj8umguxJtlHl/iEqFNqJBsJUMdyZGWH0/uMJ4XY4GrsaxfEjzCkeh8CGTfDZXL3BOhycp
sq71KTpBEZfsxQWiGadjLTa/pGjUdnIfzxA5NNHOFf05rcPYMRVsheBz/RzGu7bNf6lScQjU6nde
Sah85/khLFXfMa00eYQsW7g5nX2vruY3eervKs3Apa3tfiDdiRV9p/S7IBnmfVDxLAr0OuwhzTNU
UoYLSQWsr3b9XvTNXzqkX7tVURYqm8eCRqpuoe84QyxBEwqxQM02aLIKZRTtvt7xK8zz32uX1rsK
W0LU6e/+DUDePzRqi+t3jI0MtnM696Atv1XODIKfXXRr7TUn88pnhJxvtx3T/grxrZ7xD2OvYuup
psTETutOukk0Ae866/TXIWhvQtQKEvyJai3bW1UneOiX/0yGaTeLt33b3Ply8kPMk2NVgHPrJLw2
oBPJc8gKvQ2ttBtk9NmzU6zUxz6HH5BfZ/NoG1N1EChpltCOm1m4lsJkL4OEr1tYZUZy6KAUjfN4
xL/tl+7Pd73s/4gT6a2QsbQpBvQvrMqTBXU3+d21PhovfjZcVVqnL57atzFd96JvHEDc/M+nV9SY
d2C6v4/Z+F0MokdR7X4NSPjH4nRnmq2BiQGKmtEW4uxci+HDqq7ShqqIilEe+aL5VXGTe/7x5+ik
J7A0zvYnPBefIi22XJboz5g4fn+8MAWkbrpMQhsf/6Cd7kQXiIgET/nl5EmgoswTmi5fb9gzSdGH
AVeBUTjqiQQ1oztlzSmpf+Uxwsdpq15OPs7S6S7Sf5TBRnHuDLJG+jDmKkriea3kTteWM1LYr3A/
9r6j2LNHZ/QOqy9i0D3Fwemb+m3e9fc+tHG3s7+e9tmv+n6hV2elC4bU8Gt+g7rPHwEI7pfq1HC1
SGj+B6OdeQc/zHi1hyBvZVXeM1pLhQEahGNJjrBTbSIBp+DTQqq5z16+nuLWl13lnUOajMEYKjg7
SIJdixf+dDQSDeYO7m/zq97E2Iwkztdjnl9WyJsGeBa28VpS24rrPMGsicMyvDSIZarRa43Xk467
SiCHD8ok2rBvHLEaDsp8E1ZbrAdz2a/rOxArNENCmRUv3jVYoxob2HK51Z26MrwT8VYo0pJgwi9A
/LfFfd9r2VtQYn7gt/Eb77otj+ntoNFiLXhqTBltiAw7eqhBBc+Zrl4ZYnSFjefFMGVvg2ANKPUn
v2koHaSWVwRRYl+LnVlGJkXJvJ5nJxe/dZXlRfqDhaJXnAxuiKRKpOz9NjoUxfMAHZpr+iI3xads
yI6hkntpdsxV3assOnU6zGiNSMgU93IGOBnt5YM54YImKm6m87dReCsL5aDJMjpOFBHMwRvRQDIB
0zWa/EpSIDlFQes7bWZbKn7Lk3KQ832RPHf0cTtU/A0DTNj4y5zGb4EQXGkWIYeG4w/8ULuskMQY
+TfQvXZYd2+g0pec/uP3AV6FUcJCXqI0ba4uOMWKutRXCcImgLhCkz7xdl8mZY/K4LM4lde+pmzc
cJ/PnmLq0GwllOmXf67CPisZKPClXb1YSOpF4hXBD8MXNsotW4OsShkIO4tan7f1aahauwcMmJcD
0Y28db4+H+qPk1kF1HJdZP1sME7wnF8hF4sh3x3FyvJ2Mf2c0eGwy12/kz04tBjGTYetS2W5Fj9+
Pq5uHQ4OSGaY3etyaZdqrS/A2sUXjkRWY4h0s6d/Lk5/P8bqSYqTHOBAzBjq3ryoLpCRgTk1O8Vd
u9+qfJx/b9/NZ/UUdUOXTyn2dhRh8YQxJ5ta9cHYLRmJ7GpOvLPcLZmqzTFXT481+PBtA8YsJrvb
EWUtetX6MUHwya2gFLjxhfD49b38eXt+/GzLn7+LSnGbCJKuCnu2Z0O6QkaaLgSbbqP+cTb6JcOC
8YXJDkdtddaqXJtLo8TQzygw9LSIIoPGP8JCmObAESg5RoR8pvxsRHeNdBfqI12LdGdg/JnF8lE2
v2uQqHtlq+n7eddy51EJMRVAImDsVqcm0SxNjAJAsSKZedf2NBWCjXL+xhBrUJBRtbUsTWIKKOjA
bQNlf9t+dAFOfDx8H6axxpb5RZ0NUO1TEKOQXUKxeO3QFHOjooE9n4YI03VTflFaUXabJkl9L8kI
y6G1E9tiUMOfzn0IkGim7OYR3BVSzhRJ6vAxKqscrEr+YLTZW0sRI1DoAER+u5P8KUf9zkSq8bbI
cWjK5Mdaky/ncThExW2mibdVIDxPGPl4RfgzCYqnWnwSxUT0yI9uCiu/LwyR0p+R3UyyAThH/aGm
hkt5yI2rwG375DRrhhf1P3ygb4FVX8/RSS1oz47X8vigNN2VGY82AG2nsqDjjjDc6RdklmjH42OZ
LKBiMMypsZuxqCzbfcOdOLUvaoa2X2i6mtg5EshzpAMctWvsNm/2vpI+ZVyOaZw4A71/vRlfxVxx
TTP3mli6GUrzOkR1UtZvQwpT4nQtZwUvb3eKhym6oF0Em7nG/LKbWskZVWjosehfV6F2XQzmNUEJ
93E+/yi1erIRdAlfq1JuLuiQzzeZX8tOklIsNURNduoej/pRqvaLaGfeqJ4cl4uoJ5j9H5F1ly+F
1n60+8F/88vBlRoI13l9X/HvYtBzWnAtT89hNKB6cJv7KcYg08EAXoM9h4M8sivOlxPO6ub0ok86
nboHARU3wIbLfwJCkE+botUAKD8JeH9lRAhVuCjQo0rpPjLUJ7FLDmFTH2Lh22BEx0pvd71/JRcm
MK/GOH19R53pri5vG5EjBGfIXWu4wogFdKZJTX0S77vdeIW2nH6dPpguXGxHQyrFrqnIPaTX5X6r
LbBcSx8P1seRVzfykPSFgCTLXzceR5TYYGkDJRNja1R/E/ogGzP9HKQyHlgAlHFxHPnkExXklInr
kvGa3bBT3NylFr4rD8rFuM+ftojQn28mEkl8ZYDIERV/IoQZZHiGCSngBEjaCVIemE0uz5JKrNfv
3RBrApgWJpFS+iUh1i4/Dm/tg1w4C7i38/yH8Tm+1C/jC4q4my3NrXFXwWQ0F+kYtUzNeIhBSY7H
8nax8UBSxeVJKR7Dy/Z6utxS5D7zgH9Y0b9J0LvXNInzpjXMevl8WFnfTL996Oz+rUKGroLL3KpA
fH68Pw63ilGaSlJBgrK6XXcaObkUbdJoC6O9NcjqCGD9m88+u/I01o9NSH22Rmhjy096Yyv+hc+8
W7hOaEohlPlefiFQjL7DX3fjZH2OHT+u1SrppUCKPrT4d0foF8ohvoVW7Zi2BBVxy6X6DIFjGQsr
Q44ysMI1FdEMtNhvZFIZxX+LUyARbYWzbWlehqn6iKEA6i3ivNTO0KueJAwV6svlPRqTHo1b+WVA
lycfgpucfp8ciD/0wZ8dnOqr48aanMsZ8GQACAZplubeKiiLcPnLifVY9evRDRHSdcXRRgQHflbR
wVBDt3Qnu5RzdV7lDLqOozdk7O7XP+PcBkNhhHo3wdbSlPoYgmp6VeRSljQnLUQiQwy9fHodpXhj
sufm+n6UVe4wAWuuCh9LQWtxKxoKJywrpxHSBzU8jX7hIQaFFp688XSd3QqwbRetCZmc9q8x4LuN
bfiZnzUjPoNJaic3IECRSNHhZpb2eLQu54PgYG2pOPJP/C3B4ZxUEyre1it2LrWG4MhGpHComvoq
yAdx2yfpGCx2isEevKYjicMBAC7h1m9ZSjCnuv/6k547zu8HXB02qMZJP/VhcxohMqSS7MzJlkfx
5yE+hryr70mBHvuZkJDXwJovRLwTLuFGTv152T4Osbpew6kLdDGX01Nd0ragSICAQ0b/MB9u0Q3b
x+kWzn5rTsufv9ssUhGMWRaSKrTkm4P0YJQbuMvPR+3jjFYbwUjTTg5yBoAB5GT176mUPS3ZyPU+
x0wfB1l9fDOM0dRb+LtBZO7k+agHhyEOLyfhe0Co9vVGOzshDWVTE/k+RCJWN5iO6pdeaeRvMTbc
EUWypo32+uT/y2FWRRy5RqON0nR6Cue7Elxcnc+ObGzAtT/HLKzbu7ksN9j7rx/OY5WrDIIgo2dI
2WVKLtZIb36yWUjZGEpfAfGRtqiDVFXSE3jn25LeWp3h9J1eNeJj0v0I5I62jWr7AmuqDM7cPIvR
a1k2dhyOdw1Z37/6iOsHIE6hghsDu3IQ7nJcJ4KhciMuyX83yurCqFrJrFpx4b8W6sFPMlRfsRlC
YPjrYWBjfIp5ZRN6MEJlhipbxPMfv2OU4sQtRCLKJSEEvcBw9PpXXzxS/EQDQZ9fVBnCM4kY/ETw
v+NeSt+EBqytedFpF91EsoZObi3+iWLD7VGGQesMOflUHjHlfhJQrOURVuiI0pOmOm0aDYWRRErt
NFxanyYEnPlHPul2VPzGS/lNkcJbzJyduoivdXXUkVrMbs2W7q6O3FEfv1boDwcDLgtWbPu1YTfS
jwLgqpSMj1mAfqqF76/W11fC8E2OSruN62e9yAL8BNTfOW1jA5nGfAlmAp/IRmHDFH2Mt1ssXxlT
d2UMko2ewr5cckhtmOzCak4pmIa5KPhLEPS2eZuuwuZlDMCS6c+C/Db4yKXrbspRSzSAgDIuGfpD
WP/0q9MERk+vvwnJ90TMgUp8MzVjv6BNSvZzGzxMC1zCyA/6cFNqP7OgeDRG0dH00emjwkFNGBBK
ogOzA8/ZCpWXK8k+CF56/dDQJ47mxG6KezH4VonjN7kTH/WGlinasHKbX6cS5QTjQgWup+mJhzPz
rkOqNIt+SwjumdNVGN0G6m8TKgR45jBvnU4tPDkoLptkvI399KYCUdvEPwkVrpJU9uYu+IPFySsL
dpUF076xKDdEwg5IHuC75FgCszHF6D6uq8iJ6FdQrrqU8vDkCz8z0UsEHolKh6nQ2zNpfUiX1s/6
m07WnnTU8WyjSW+UWHejUkb0fXR9K7fHwrf16NkA61kmzTGhw+/qRXHV6u0pDMSHADeIHokdIXno
sjfDuIzywNHzzk6np0EmbFbj0p3S+JSrw7DL6Jt35N+B8bPR/edcGq5RpUUtJYTTWFuoC1TmI74G
D4r8Te9yaPlbZfwz2HrcSQ2dyHFxjf7EbO9MHuUS64XTrLbcWr1+HWg9SpLo3eNRLqaykw8IreQ/
kKHbDXX0ZtainUTkZF39c8i1w8YNcOZ2XbxC8XfRLVFHeObjBQDUuwDWPRdkgcKtDM4LpwMoHYTU
lnYd6XcgRjzdbVya/QCA9tb32F5UsSzhRP2pwXpiv5UoymdCGX7S4mWrI3X7qbkiU9xTtZmfJAkV
UFMTFQV9MPJdmh4qozUclIBSDADgLtoz2P8+0ndTZr411u9af1bCm6KJ7KodL/wOu+pJQnFT/9Uh
G5xE8lWaKF6GK8Yu9oPCTqTqRZjSwisLQt6vV/YMdI2rlWiaTgMdvE8OLGol91LVR4D1sJ0bxmpX
YaVdJ1h29/4FUMVD5oNhyZPiTzCBGgmpYol6TTaF5pDMPgjAldcgxol+ZgulvkZ2iqjaJZn5KMDt
EZMb3Chw53HntN1l1b1ZfIsac5fQCFSCh7JAD3gQXAm7EByMdqJsOmEPgGoOAL3XqBoBm+KfbTF5
GLa75nz6ev5nMNLMny9IEZ3HRbdWOytoa6My26k4jd7oto+ZdFtifGCQQ5g/FUcy3bC2R9zGtvbP
SjJvAa8wsIEMl770d1RlFTAUml5XTY2e0yJhgs9STD74LZz/0kV0L7kt1Re1Qdpi44P/ldJY1Y8M
6JPo8CLUZ312C8mkNIsNYGLWQ3BY/A+ja9zQD/0ebOzWWPKnd5vm4yJLbMEWXTR5Ph5bdGJ7pUzK
6lR7sze7yWXsZk73XbmovPA+3ODZnwHdMxrpmEit/UznQU0nGbQRo1kV9KOdkjlZBgknftDd5Gj+
RAvcayt2p41OLtvNLh6ajWTg/E8A1ksHdPkd692k6pGUQtqoFhXGQ27a4rVyGezUu2APqnff7ocX
bHOoCR/iXbrfUhY9VyszsCj639FXyc5YaH1AhFmBfOhdFYT3IjntQEDbT8fE7S7H718fns/JFaon
siQaC3Vaxx374+ediszQ4PhB/IKsGOv5QdyS+TuDcViGWNTdNV1FhGqVXsHvaeuhoe7T7CrCGArE
dvxCLH2FXHLimYDnNoLNz6EmAyogGkSaB8iFrLZsnxNU5WFQn2QZCs1sF8LTUD98vW6fX7OPY6y+
UyMPTZQmjNFKwEhDyUEzfichnGoNovf1UJ9rNKa4vFKmbtCN++RIT++wCuKsm8E41cflZuu86rjd
2/08o4/DrGY0tL6WWUiwnYJidsxCOipNeyHn9CXHjVDg8577ONJqQ1h16I+T2jOSGB6U8bVjoK+X
zPhc1/w4xDLZd1ljFod9kKNFfiqnuQS8WPgeFq5PyjAkO4zzoEy0MxJFxRBfdZkiHXAnl1yhpPWX
TuD+kL+eQ4heRXmy+uzagqk+w5AzwCgbZfk4j92jld50BjjgO9m/CYGXmnMKtro/qMj6NcUV4hF7
wu0u6C6tRj1E0vjWCHW0ExX9QRDxfs6UxBF63sp+EuZjkUm1o2cRqW1kvVaTBbFKHP19n4383swO
O3EXJ8ILSsH38G8oUU27FvUn3Tw2OrdiIrrScMpU2fbNkxaMp3gK0E0CSilHju6XCGxJJ7noHzv1
96hWZDnfLCgUG6v+6an4uOirsoMaDaxq3s6nVpjsURY81DadTkyOedx5XbUFnvp8zD8Otyo/qItx
KonDfFLxzyiqDqOnnwpQ5K8ntbVZVxfkWOmC0QicPgnpFf8lzd++/vvPtPG4p5CexexA5/+sISJj
XJkSKhwT0Qs+aaRff9mfLvaLZLC7vPEwALcjV7uzhk3WE+J5Z76ZRgSsI95lGYgefDwoCPN3eGmm
00nXhccpTu8N0SILSDwUGO/w2HgMacxn2Y06LUyFnDJfkEGFjuVTWoGUrxrzMpKkP+qFSBUBhAtq
DaPgv+iIQO/FRvF88bUcKkfIHq3wZrE1rOERzFGOU8dtB0vKCp/E6XfWaAYRq7wL23kiHtUAsIyI
MhsnucN9orOD6S0Nhd2AKnWQJk+pinpbclQVqKO1jM3XRF6Z4nGoj/pt5Vd4ucOMMwJXFZ8BZvb5
VROc0kg7WDSjCz1+E3Cvq4WnSCm8LG/tQqltA8xslHX3zcCFbqjUmgikA3x5cJ0fZKI7RUxtXSNF
MK8tXNrBFe1a6F9qkVxXTXJY1Gn9QEb8FdkcLMzm4D6ou4NeUoVFAucQYFo28qssZBPbV1/Id5qC
hEOL2EMyHsqadKJXLkv1QtfTi6jobkazpzMtX1fIw9mt1V/H/TMP3oOONqOZCDvBglKCV6Ur95eV
ETrtqFzpFEnMpIFhajlSGSHr/Vvr+0vNMvflSIcquPXLe6tSbrq6PdbcDXlRu71Uex0ggoz7TCaj
FXrTRceQ4p49VPqhMyBHvFUI8sRys8tyFX22AHJsgx5o7Wj4CRQ5gILuJh5pOM8iykgk+uobiY9X
dpj96o+WcWrC0p2J57TsGY+V+1lWb8F/HefowUT3FDc2/apOxyfFil3NT5CMT5QdlkiqYyF08fWR
+yti9DF+XmJ3A7sSeg/It6xeBx/XFDOdRPGU4e68V1wmCi3FOlGUsq1958LACvbVlemVMK+Nq+JP
uJ8OKvnUdXObuJaruV//oDM4oI8/aHVzLhSpOOIXwfLMC3v4E8FWuQsd5Ef2jQeTRcYc6KH52e+U
HVJ49ca9fUbj4ePwq5u00PUsUepZPNXpa9T/Fqg08gLtsrl1ML7ZmdqRkJjaTbQ18LmY4/2HWN0+
eTUqsbLMuw12fItksjFZuRleg4v8oEDdA/M+H1BqdiNvq/tzJiz9MOl18hZ2sZoJMpsgLNTnHkOT
sMt3BhqFgZp6QXOTJafQt5ypuu2z2JUHdf/1R9+Yu7Jq8CVZDDI/YO54Kttlne+nSLwzU/+Sd2LL
3WZrrCXJexcOKVoYUmdlrsoDzoA7yc0u4MHsIC5AIwruAgfK/abEwOfqCgusg9hArA/h+nUiFaq5
osw5g8YkbaB34Mztpjm7b1T/xvdNFy+Yjf30F+7/6WAj7mmZaDKBX12t6ZC11VgJA/vJ7XYVlvTa
DtO1HhOVwDMOwUW5ozooelTwhcZTw10fOcvct9PmczH7op/6Pz9kteBcXro2mZ14ymFqJwPgCuWx
zzGaEbgazekihy2XZv/37h8r/m7U5bF/95l93U9gwvbiadR/ThSzxLDfuDrPRUPvR1j+/N0IUFT0
KifFOQnhD034NlM9+vpUnClbfpzDKjmIJoXqaD2KpN+Lm0cQuDNenNV+wTWZtnFR3C3oq1KmTLv3
d/9y8NXDEFZKlCsd01P3msdLKI6OJHwPqUtOXEI1Ul3WVfs73W9hjs6ez3cfbnX/q1KNNkjApBH4
dIJgn0Od07Mfk7F51S8b7/MJQa6MYBPZsjXDUMf8opbaVjwZxOitf0pRXFFURGf11jZJb9L4j9nc
xvK14Vs7ZdpKzc9P9H+H/2sW+27/NJY+F6VfiyekXPcUe+ygKC4C4T7v77/+lFsDrW6CLtIsAGmN
SNxR2+FAT2fqaFBeJNPPrwc6U4xbNuw/U1od9UaJZZwKKvEUyClOLZHXBPdKd5eK9wr44fIp6DW7
hK/f4azw9dDn5kgBkKvVUgjd17fdBM3RasdhOhXSdWPyRoWvgnw95frWsTh36nULIWhU0YDfrQfK
FGGQNbVnoPLSr6Emium+i8OLWpMWYjjIzn1svlWIjEaqjHByMB8D09o3I8iOr6d8Lud7/0tWiw2C
Gthhx5QzdCCoAMap6ojFVma5HLf1IXk/yuoebZXEp+bCKFZwIw/3RfCWTN0uE9VdEbQb9cbza0tx
VYOFQ/a/CoFaReqLeJinU8OTMGWvYfn09ZKdKWiyQVVRX2D7eNythXN1TM2ttOdSA3R7Y6oQikgb
bA+ODeEurliNbV1kR4QsId64+k45fj3+uV36fvjlz98deeA3wzwGDK/3uSuX3w26co38VkYbTJlz
C7koEHOtLaaS2uqjjeHUVHHHiZ9BYiMk5Yr9Bmb93OYzFmsY00QpWvtENmwAERlogp5CqmIpl2VE
W9oYtlQRzi/YP8Os9niuqCVO4FzRGuZng9x7mT4y1Eu1tfW25rNaMU3D+4CHlHABKdtCe8xxS8Po
/uvPfwbrtWy/f6azChnC2lS0aSQoQZu6WfItw4s9y0lADP9KnOY62esPskdZ2A1uIboODtbzX/+E
s8HYu1+wrMO7HZjWcxJEyy9IchelTrFeRBF2Yv8SZCISvvs+P3094Pkg5t2Iqz0/l7hUCzU7pUKb
5E8o26Mr2MPToumlqjtUm2CckdNsva5/2Xrri+v9Wq/iiCATJrlVmOmQ/8KvKzFc6ae/151ib1GC
uZSPS34r/mzcu+QaYJ8XvqGPrTg1EfD/A2z88buvkkqrljJcXIlp8E+iXDMWdn9lealn3QT7n9q+
ES4CBg68rY7VGVGRjwOvblQlaBStapZFcHo3uwyP6n502XRuf1iwhcauOL5Ee5D7sq059Z6K4f8v
t/zn+69zy0yfhRJ3I/L5fXtleEvikR1N+z/LszarB6v97dd6kpXAOU5lYWNyC6W8MR/mb5ShYNIH
+zS1e/Gii69w25wKW3anQ7+pYLfEU+udRzmWLqgKC/sTar6MxTmpk1g6KUl0UQM3Uwbt6JdoY7fW
o4h6YWi0T+WciY6hv6TpVuZztoRBHRWsLG0mwoDVzpfCpg2mspBO/fhiTljW/AX/aIqGkENKtWpG
lYQ+V2IHOtoZWT84Xx/5c3cpZElwTSpesZ/AzehAmbiA9NIpN36Z0GWtv+IJW+H7X3W69TLjdiMp
VGsRTVhHC9oAHTn1J+nUCdOhadpDlra16y/RO471mq1W85Ve3+hU/hswMYibPpVB7Q4TrXoFCyzl
XmzjBxn4lZFqh2IKdmM+Oi01ySruXyv9qlTafZfHrjjUN2qVPZO0/E6adLRDNcTCMMYauzedv/mJ
gRQ/HCEBuAtqRFetnH6ru/IZf1r367U9d3+/m/Q6aciGCQObfpBORaTu41jc+3Dfqt/S7N/6HWTA
0kDXf9Ne8zN7jO/5z1L/bTG9ezXUrkynxGSpew9yzYHOjp3bwgWWgIevp3dm60hYTtFbX6SrMff6
+DzNbRD26kiHYdKL78nUknJWbjALx6+HORMfvR9mfSfFWq9Qtqc7owfSYa7udCvbb4xw5kN9GGKV
dOX6LMqN2MwAnLUrKy0RYlEcJdfBeFUSOidKcFCrQr7u++hubsSfVdvX1PMnCa7V/JxSM/FK1Yod
xHu4LOtXbUwNx6qfAUzZ4FzZeljGztpB1qZd5l/7GEcOeLbV800nYAWMcZ8UifdiBprcmqmuxAPS
RUX6LfS7b3WDplZeUWZOYzPeCZow7cJ68oZU8sKgdf0UTYO+31nG26Rbx8CSsXrWN3byuW+ArTZV
oYW1RcPl46ceBK0b2lmbTlGTHRu18bgyN4KdM2gYitrvxli9u1rYZlFvyhP7Njh0mA8nbvyw1JHR
ynG1t/Y+vZgOKeCvjRvwDHTBxInVoK5ARV365FBUqKOUN/iSnui7kC3JxB35Q8RD78HTbdw8sf8D
AZBzW+79oKtISwyzYdYqfzp19DCke/Yblepg3o0y2rko7hzKnQ8xEhpHs5v9O9EDubHbAgKd+6zv
f8TqsyIhZFV5xcxTrfGMQXQN2kRfn61zD9yH1V1/1jlRuxg9spPhH5tkN3YIFIeRfIcBomF8H2AU
9Lpx6fvGFt7/7OQWqyJ8RXAlXzvkFIWA+oIWLLiAyLbmp2ALGXju/lPeDbD8gHcX7dh3ElJKwoQI
sHA9j9NeQkS1QETp6xXcGmb583fDxFqVmbEYzqc8xhPnaWpoY8pP/26M1W5URVWrUiprp/+i7kyW
48aybPsraTFHFPrmWWUOAHhPpztFipQ4gZEUhb7v8fVvgYrKpEA9eWXV6E0iTOYkr+N2uPecfdaO
4Nfp5WNkfonU29+3MU+mxRFAet9di8mmJKKRJiHPkQrTVQKLThBHe8rvC4zRZqzg71v79aqG06/M
fiCStbz0+lKZqloQTXiskMCbAG2UyK4SeZ/42HT5jU/pYPcIRGxTsuQzyxywjI0RdF7E8y8mIhI7
hUodgJSaKeOAueRAlq2ndWMgRGcBpNJGv6+PsF+fg3v5xbSjrbhtt+0lpZ2xmDQf2ly80YSBgCwS
0fjcy+GhG5qNlueumYEMkx+KGgWJUu4K6Ae6WG7jRj1PyR0Zx70ZFPvIkM5p26I+1GAE5ZR1T4X1
GhXStdTn6wmPoDSKbVGbA9we6XDvHlbUa8je7nTCcK3nVGQ1hvU9A11XxdmxN/Ibq1dPHnXl5bOO
1LPEhtGvpP3YqTeTcSOJD50H8i+814vSmQsytP7rLIvU48Bt6mvZei4BKAqq5PZ5fZMO2WvfnER8
KIo4T90065ozOq4GUbn56sXdVd+ZX0IxupYj/k7e7SjOPk318EkyGmojjClxSiXh8Jcnr7lqGo50
iXi6jB186H755zUrhYKSGpIXnbURWwBIylpguV1QrhHCakjmt2NPiZPMobSay7a/adarBhLQ21vB
TSUemmyjYtfcUZaeNje/Xxg/ssTvFqKqzR4asmQwHUk1WcsCDS/HnoU63uqE+9+z0lmI+WVSiGPk
XYmSsAlq81il2Y0ETJZ50oeboujGLV6TjKdl3idCirtsKBON07U9EJ5XwWRGCVVFWDMHAifLEb9M
5YKSxy9hiQ5DFUjqVL7wMuglXnm1eqDa6lVGVuIIORgyr+452XhpuW1k+VEHFYOPp+FmZrEe03o7
KRyJqniP59lDW/nBVu3aVTN1pzCMv/fw9pygVgvbyktkHgrCy9ywbroAg3lfuQ7y8jD5WJcKI4KQ
SZNWFnPBjpoM21urI7XV5iuhMr5FIpIGudVOs5toEY+3iiTciJqwVwX9CPrvqAnI65sIdLU0mHYS
jzdRfi9P8nXXgVW7xfWHWugMbtqgDZU9tWTQ6kCWuNdmFvWJvPeMwvBXwPFYVmo3rIqoFdwBuxdd
B4xZhTHPkbyGorFnIfAzHoZ3fVOo2FsmKUmPHGNBjf4QB+u+9vRnr7Nc34seMdRK7U73P5kGWC21
mqTbemg6t89Qk7ThKcjEFaUPQzxACu82SWrcYLju6ErjGIVlS8qukSmhUPrXskr4LXnVYPkuyT32
CKjIBeXAOltV3TStDHncDbpwU8fJTdWV60EJb0QvPFW6et9LaNRi71jH/kEURRdpmIuB0rrVOtxk
ZLcuClvUG3fAJiXt6KVwNeXpcWyLVVnAySrqvSVWzoiATYpzB77T9wF9WMG9bWjb7TTUayzmbqO4
s0cvRLR4Evvwk9J7EPisFaQxW2gf+wgEuSk+J0kH3QhbvrC5skbTJquyKpPMjXN91VoG6wq6g944
hVp8ndTZzD1HAnlMTdAHsbLL0YmL0je/uaOExI1aeok7a923ZLxxcJOJRmP0gnRnpRasUsQA9kh9
pG+tdZMDW5dsdPFhnCp2rQoZHuCxojk2zbdaNTZSHn4VSjaFnhxW3bGOckV02iLcTTUV5h3TOTnM
U0hJn5tSdbWgW5kMzGR6Kw/4p4brNKALCro6G4CPLY3RvoqOxH2Rx2GG5F9VRbm2MtWhPtCR1dit
BsnRxv7ZyqtdwyyVk+HApWpjjUwrgVyIqW0I2sIujaD8aWtT/c4dAEMd5r0wOS3E+1x8LlIcdwly
+pbllNopyHuH8puN5z8M8q6WzqaM4SBqQ+ZT1kG7FF7zhCEanSSN7Q4zinhiFAvh4Im3k3xXR6DH
59ISVrfZ7oVszxoTPMlJ24NcB1xwgmMe4hlohrejR+2ahGFouJ700PYwH6/ErUcfSYV/SFTZ7aXE
rZEnBmb40HuI0WrTNsN+nzXYMkqTkxhrCYLkhLJPqD7F6aHsAredHkrrU9WesipxcjV3a+U2y3Hv
1pQNMA7Hspoj9FUOdtelOu6KrDhQLYD7nXnqk8KOS3M3UPpNdd1VaEXb0PvELuhIGHcTQ7wZtCtf
pOCqQtGoJHulZctsuvtOMZyp665zNdsR8HGbkMiWQoIPM+FglwdQSdSvbXKjDs9j+0nzXmuvd9An
IwdWeXpvLbTqc6U3mym+Ueq7xur3gPh7Td1lSXiqYb2N9Wwra9li+nlsByy+vJVF2bcPlX9S8Kat
kML3Nx1+uWpsbRrl2gv3UrsTB0xEQ6KtCaaR5VFTp5WeTEBkzs1cW4eBeTZuoxGuslDZIbWDUXkr
JpEzjntPB/Lef0XIKAmWnabCVg+EA9bU5GWphOI+XV41VGBElmeP7eNgaOuoUDeVkm8oc3NUqLyT
8SA1BLjVaDMWj1ML/aa7jRv93koVdwzOsWDu0par8CS7ATO/CL+BvsGK0xl8D7keKtcGwT2rTTum
0l4hoKiNT57GsjWfWqu2y3HnhzdDcD9K/Y6TO+bQD+RAvERYBYG6CVNxVeFBUCePWto+ZFSflugz
q+6raCRrNS9dAiG2J/q3coyVSZfdWVNxCMMeWVz1mFGqVZnTbVutIuvJi9aab2xzNsC8KLZa8zi2
5yCX154cujkHoWiqXMGvOD0J+9Ds7mNluEWxacthugoTfTu1VJKL8F6w06wA4eSC8ilKilVVRpwS
aApT0SJ+6ruvwQz6CFCnD9LRT2C2lt1JQxNnRt5pkJJdlH7KowYIUL8poRqrzY04U5ia6drMZ/SD
50V2B+uLWkHMHYz2KM8UwYqZoul2ZN23xbwdmcDAi5sRFzACsblBocpsymi2G6OJD3KTt+Blmq3e
6W5rQrmpOnS0/bTTwprSsm9hAO7bb9dV5a89ZhbFOSu/GVkkKqtaug6lyj92MWZNmVVR+DJRTqVr
dyN43NZXT2UiPEgpzuOaKeWMhGQ4mpaiSC73faN60HgVxG+ZyGh6KBi7QxHwbh9GjOHC0pyowIr4
FicreOmqY8GcNZGqtbx82tzt/c7xu2iDVYYdJvKNhRmbWw8K+YYq4iGKpD0arcXJJhu/oRF+0P1Y
wFSYq8toKt62GUuKycGi4Cwwe/2Ek25rQjxuqy59sbDoYwHo11Ik4cJAYMcfmK9xkBZrKQaPQNSH
r5II4aqLAkyhI+B8MdThc64bASWK6XfUVoory22yLepWOUt9MlcF3nEIEjeaF5ru7w+H82V8eTQE
zEMqklj4x6tKZimoPpusPcHCOLb6uI7Dc+c1a3809rHYHLy2fvx9i4s4yNth9H2Li4tKVSMgzTWv
Oakbf5vuzV2/tvbi4VKkY5nZ+tEOekRjvoLKH4CrgV414Ehpp1sbJ+s0ucU6yWzP9Xe8pOU1ruGY
Bl0m18wH/Q8d+q7ZxUWAII/qB4bQnKJdtRPsetMcMH+l5ikmjXbxIT/cNDnZG+9aWyRGTbkqMgW0
2mkuwkEpLK/8fWPXICqc7JptcxW9XkqXfbhovjWpcY8QTXLYSx22lI+mn45Wc1LUb02lO7GSOc2l
0MHyMv/X6P2zlSV1bbIa6kVHRq9peijQmWMo1XYmcZuQLNXZx6sagI2C4oc0LpfkjU6m4F1YHEvl
5YdvsZirHOsniah3e+Je5Vr1sFaZNGV57XulW4GCCW/ygbeuRDEfW2sLHOn3a+VXfc2eYWFtPlP3
3nrpXSRIM0IrHpSyPZkhV4tq62F3VVyI0lxqY55i79rwSi+gMjRoT114JWHVUnCtxv339w+yjPW+
9eT7J5m/xbtWTDWo9cHj4BUhG9bKyNEE8qy07U5pves4XzTqiAdR46SJahvasDMnUnEJFebyMdFu
fd+/IGf55RRDV6YTKqSYgWv44iuJSipLRdOeYo5ww1iuu2pvYhVSwfKvYkoIc+MYiCexmSCLzoSy
9qDi+PD7jvnVbmiBrCdgNMtPtfnzd/3SR5lgdePYnnDn2ATCc9H0ez/94sePWvkQei8U6l5I4vxq
y3jX4pIdUdRmNRAoak/wdPd1FQAFHC491IenmgNg8GrIMPJMhrF4qhFn3qjK/fhsCPWXlnJ6Vw1r
f5X0ie/gz/Mcq5163RiG5siydqpUJeDO3L7IilxgNkJEfPK6h9z7pprevuHqhZcV51sE8COLn3N4
5b+mUgb3/a7KcBmwRApnRcJbIPjKzAko1jaoppPSapP0Bz2kREJ4yGrf9a0W6nyo3OdNdlAzERCi
uCUD7xo4FRPUdnL9PhO/6pm2mUoOrkLjWKm0ajwyFGAQJknaDL6/EoXnVlZsk2RkMKRObfFHpxc5
z+ywUzahP15H4alrP/lj+jLqybdoLA7Ij7fyJN11El4SRdFy46Xq2GeSN356PVQgeXMuZ0rFUsiL
5iFO/BtDpzI5sbiDan1zlPN+2xnjScviTSJ236IJ5q8lrypPuR5E0x4Ha9qWs6WEkETKWg7CGPeL
+hxHweeY0zvsgeyCZObD3vFzoHNpuhP1VQIJmKhXU95M02sGGcNv/z0t04fI2uIVp0mwEzyCHufU
utbIhisR1sbepcIGY6Fl+tDMYhtM5VqdJJzpz7qm7ARZcWsZ+XWjbpL6oWd2pKKxFkhZWFpV2bL6
oqUwtcBpjH7mhJrpbyZlrJy86vydmeiGnbTcf5VJeiprSb0yzehBze5kboGRGB9rJd3gPr4KStiP
aXEQoi8KorrG+55x/xqxpE/95y7fTyURmYSDITYRVTBt+jJ5jol7zlU9qVw4Ebkz45hivVGY2rFR
Z6m6cRRGSbMbucUcKjxHqodfYf7QGcGq8NWzVI9PuRZ/ReW3Gsd+m8jBoYooDBogNo/yNlLMHY4r
bmc2B99sAR9obqaO1wk1PLU52f2ANDUhPDBYm99vhUs5zIchWGzIchzqXaRZzKa1vhFX+b4fHEpw
CUg51JPAoLKFo0cpdQg2vt+XB/WQOZc0Ob+Y0fgyUypvvBkPL9UZo2c0KADZuTzphmQsXtax4/NK
vPCo86T96ZSIF9P7ZhY5sn6QtQpDHKL1jgS6zE6xTLeuO2dydAfN2XXpSo5nZ/tZ7SRu+pXugRW7
yCteJGjmDv/pWyy2acubir6dKCjqnRJ0yjZZe1/LYcO24hLnt5vPkWqDV91EN5eUBEst8rJpcwEk
8OJaqj05is8W9M9dvQlOXHaVDfK6rRCtLp1ZP7zzfn5Qc3GOm6x66lqL1iRvb461G2MG8/sR/XhU
fGsChAmCF5kDxWLyovNMBsja8blx4+vZCKDOnfSIemVDDWzrXuRbL0QfPzoQzw9S6Bxe9OXWW/SW
T2JDj89yJzthRLTHG/2tNhGgyd3BSN3eeCzKG6kcLjzpL/vyXw0vk1uq1RMBqcz4nLcvBm5qsXZJ
O7QsNF0+m7YYrtGbJmpyeDbEDtVaWmfuybfV/sbiv+6ExbVskseyG3ami6y9j/fGeSDfPd/iAidW
kT51kkHHbpI7lKDeplgPDxgHoE+z/bNROsn+8r3xl/vOu1bnDePdOdCXhtETwrnVYFglQ+xK5fco
US4czC61snjJCYnqE8OfWykp9mlvdP8Q5Ovfr4RfvEh/6r/FQkiGYaiigPmRKN+qmh48Z9n3VPv8
+1Y+nt4Xw7RIYMexmo2pwaOom8CzxRX6PULHMWpJZa92ALNxmvp3iRsfJuYioz3KipEiXojP9Sp+
4kCVOuPn3GFakiIIP5fMTapzB9s7jW59axCwv1Q3dnF2Ll4cnp+1NV5A9O6u2amcjFchpXED/wUA
NpeIbYT//eRcvCc0HCx0hELxOSzvg+4acpaY3l0YzwvbyvJaUieigmsJ02b2BsiUVe102+EG0HZy
zVR1ySjFpHlWv2/1F/cU5qpFAAUCIUV4i/HsEjUwBu7YZ+/Y7KStf+zX+hpH2AvNLCUxf82bf7Wz
GLXAgLPmG7RjwJMiX7KVz7PvT3y6FBC69ECLkQq4WeSlRUNzcE3aNlttQzMXhYBLIe/ygd7S4e+2
q4RkVSpju8pCkNak8LLdLFsGt5N/Dp3iPkHkYDpAlAW7OOoXLgRLmNGHxhevh7gJpdYXaVzcoySB
x7o3DsG6K1aNXa2sTXQgSHOx4O7X8/OfQ/h2eH33xPhcxgNsVhZe4hQ7xS0dpArdN0wxKXUet6V3
6B8uqeT/H6v9X40u3gojiSXRyN72m/xJu0oQhsdOdO+tcdJCo509+mv/4fdL4tJclRfvCJ8JVIsq
vZvez1DhcJ89kMFcpadLRxhlHqefD8GqAe1tRsZoUPGXsgTJSIOhy5vuLJkkc3qjuAq64jYyy6MV
lS967VHnhwuYkO4KiBJKGN6FY3eFsX1ni2Iv4mFDwk7TztzFz4qAVQJA98yWygQJgOV0Q7+WQxi5
NULjDOOWwPSvVfG5CrnFJErOjg3bdzWqcf9juf/Hy/B//Nf8/OMR6n/8J/9+yQvS9H7QLP75j2P4
UuV1/r35z/nX/vljP//SP07Fa3bbVK+vzfGpWP7kT7/I3/+rffepefrpH6usCZvxpn2txk+vdZs0
b43wTeef/O9++LfXt79yNxavf//jJW8hGvDX/DDP/vjro923v//BLvluNs1//68Pr59Sfu/2Kcya
v121L+HTh996faqbv/8h6OKfCPNgiAA94YqlzDqm/vXHR9KfxLJn20SLoDa0A17pQB2a4O9/SOqf
s+xOtXToZZC9dDbqOm/fPlL+ZBLpCgpzPOlRtRt//Nfz/zRS/xq5v2Vtes75pvXf/0B9+vOkBPyN
PhJtPoVgzE0sT34+iGHxNw5GVCeuVpszzfpe1dtVru5jJHLSLkglLCLSda8lxGEIrxeTm5raKqlE
wjaogG0h1s/NMPvlUbY2UOdQp/6DJBgnH/nuVJrYdFLCJn2Xy9EWgmkLTcntFWFV+/h4lO1WrEir
lcJ+CgJXlb/ICj6nY2MXpuAqRUmukeqUWNvp4ezhan3R49nTQAQSCRZAFRBTvZTTK+hJW0XgoeKC
QX2JW2F1mSG7Id5KQrp2LQ+mPg4gkhGszRxhHNYQxaCukzbYe4XsJoaxEdWQQLBAnl1bj9W10atO
ap5zIEV+VWMQOXCAjDYayfmsu5+m+zJNqE/qPjUp3UN9Vqc+xchzBFQapfp1GjQ3VhUWroH6IXPK
vrNjQApTIDpJjJPZndLcJf2jqT/Ehnqrpf6tSkh9DLGYrKg0rq7jlgR41FAYUlN9ONolfrKj5TmJ
Lrhy/FDO7BVEZRUel+gNqRrIHL34ZLYh8guYoBEpP7WBomoc+ZY2a3eDCnhda9pVTJCh0p4s9SWd
LCeadEdCvSSH4bnmGyt9uasQzmVxsZpwJcSFcha8rJq22sMssuFC2Br0lawZXCJ4q0Rpj2lx9tT2
kMdAOfRjJFA51sjOQF4XUlIj3efZs9Zj/Yp0NFbPnRKDhu2cwr+n5tg2IHHiwavFsQNc1ZWUZC2k
w2GUD6XPgS+VdwI3PQMzEjjNtmLeCJnIuAurMai2vjncl3D8RmaAUmxRYDrhgJPvBGmFOKJA0lGQ
0VLFd5THPHn115xH9cx03/VQUgiIVvX4ZSCv0utf47J58YCptIF/LgT1bI7pVyWETIARr+X3J6GL
1k2zGzl3CzkFUhHcRTFZNY219kDWtD1a5rDYBDro0+hLO2L2q7/koBynFpMWkuK9JNJdkqPkO6uu
rvRwHxvazqA7ps7cJgkoaBSUafrSWuUp0LADjZKjMd2n8B9xfLcl7dUvDcAJLLUJEgqnxcYECTkX
CfrKyh+0QyMEO7+anNAoyNiUhxrYraflV2Zh3pTl5wqZaG9Ebq1NxzJB9yC3G9Ug7NMpdoKgJEhL
t69g7irZNjcNd5goeMBEYaiOzChbSBWnlxGrcz1so0Nibca2wyf2y4StTotuLBzxP8KuszxrUmPr
0SuzyTag0Y7dc+ij/ILKnxAO/BYlJTK53p2CJ4HnD8sX4m9Vte2ScSVbQLJGp8RxL8YOGX1mqg67
sXwVk3AV+to5CbCq9fOV2H6q60MWhftAfdLD57JT7TKpXPCtn2JD2BjyrcQekXaFI+rjQTJC5B84
7SRnSm+2rbRNy0dEWLgu56sBIkM57EepQPpP6JuRWCdmvLMgiBmZsNKDvaLdtFiUTWOyNrACbIVh
JWFTlAnd5zJ7kE1oRXK+agP6oHgpxNRtVeE88fYA6et/SZKjOdsfd+wR6dmCqC+o34N02FK9zN/k
98GbTSmi1Gk/NjiFqZ/1aYVD4B5XInZkZaMoz4VGYT4zwew+a4NyoyjAiz6Hxm7AZ1llq6rqnRUY
TjMlEBpbZOhPgvFVyyybXBudTPXh1VR+JYi/0QdxPXKyMKkSj1UBdcVAhcV1SvwkjBtbxr+rBSOF
r60Td7delJ+DpNjl1GlZdepG0W0WoA/BWnOEDj2cu3BwfXbUlHkZ42YUmbgLoxZXkPSNaAAg29qt
h5Nfkx4zTim++aXuuMhR54i/eMQAxFDP4rBkfnU2FGLbSD8bybFHRaFpm1yNtqPxLTeHlSJR3ZTh
4RR5zR0sbjfzdIoKJMdqRHsSVLbY1hH81jYm3HKVu5zS1kJ/ibTd5FPjBjy4iL/UNQkJ67NRxldN
G6xk75vnYz019sgRxW0PeGoaUR0B+InBPHqDsk+oYYmz2BXKvUXp2tBsC8+ghAaqU3htFSeZSoZc
fQgq3kQGhtp+wT7XwL66KoMQd2TpEQvCbRv7Rx+pTqajjWAuVVrktt6zyjZooQXNvNs8T1a6dZK0
BzktHFNksPFydn2AsSLbZyOmK1O8r0n7+Njy8sZZqzE3rPwmkSkyCKLtpNeuVIwPaoQFo2qiLeXU
VuDWgbGsBvy4NG7F/nqQblp4nTj9rTqCWmWobFOwyR6lOI311ZRe6+Q+0cazb1CNilO3X2jQvxAu
UsrtSvFECY5x9ILqLM4SOEyfhCp2OsN0S33EcF1yI9nAhUlYyam+shCapHieZ5CahC7B0Sl1iCoi
v6tmR2nqz4nb56rr19FNKKs7XycmTF6oIsEV1Fzo2uEpFBo3p46OiXTC2pUEtOnGXYDRVf2UyeK5
hkomoXUvamS0I9sUsiFLM93Ky7CDRAckQJNK7pWc1Jv6WLaxAzTclX1rb2pfqor4ZTttylGlIPFk
pM8ZMj3IaiuhQZeNrG6YhNlJG0eMHoYuVIUaxd1wh1R4hRfMi8QrXiTGJDLWYiq6Sl25JZIPkFrp
tCLfQEVTjAJWhBumrZSIe0xbbkr2lkz96uOekOXWGeTQ0Qx9hGIdhuyfgvRBE2vHzGo0nKLt6Udp
IuGnq9ejIVwXeevIAYXbVkCKUNzMw1sKB5OiwcLSHF7igiF9KZLPY/JYiwDYWk0HCXY7TV8GJbnu
AB5j8SkorPidLk8bETGRqTi4tjhq0q3zKnKALL02aNk6kCfcbBP5SyF2jlVHaOzv/e7kI7EVGna9
5iuqmWrsj2gUV1WrOQy0g0R9qjK39q+b2rrhvoKiUXEG2bvqMvzM2I+5mJwsT3SGitJnkEOJjx+2
6p3bMLrxZ+txzWBJ5keeVlUmRyRv25m146mNi0pipQUlAkATWNqusR4CnbcalhqWiDFrnTiyPqPO
rN2oktexvo9Qogfhux7WTml+SsV+L4CO7CsumePIGqEQCqEWkHWsxQC6Va3xWVX9F/JwayOVCjsp
8Xz301OYm3bGlgc3hNe4diRPf9J6de+lGbLa+FA3nNZqkE2N9cUTpJVnTq46inthMhyfblZK62wY
HIfH8aq2musY2oLay27epW5hiSMa+mCjjtGRQjLfbqr4vs5503vSauz93hYibZ1oxdZIgYR76nOU
hocAm/Gi4NjctGvZlDadH23MTr/xe4yuq3htBMxRC3z3jHRlh6Y3Qst0s1Fca7j3BJxy02FYDcUh
6cRNINfP1lTdKGwj+gyITtK7lBNC1GKkqlv7IGnWiQ9xkVdMLuQ7Jax241AcC4g0zcj8ZJT64dtg
CmfPvwpVyTFK3HO9KykCT6fcyxSm4raxbuOblH4Cv7kKtZEXOEqw3PEoZZV5x6gD8ecguA99rGKD
0bITs/o6gr9uA9hRMN6nfJPp2mYQ65em/FbiQpyIvjtWwjZF9hpKkK5TCg8EaVsnvd1V1b6BoSeK
jYuQ/uXdpe+vS9X7S9RbiODdxX6+Q0mw04E+c6s3xCUoUvJVXs9mgz4XG60ZEpnslLeIlHZAgpUc
vLvmkKq2ANVjLnMzH1BAc1rINtbV77/JMlT09k0UWLRcKrlwUm/9820umWKtjZEd8E1A4X/BkHDf
2aotvoR3xXUCFlnaXWhxTg8sn/1di8s4JqpgUZLKtxZnn2+JctxsOzjqutlYrnUpajrfRj+0JiPE
QsfC0WcZQhGZnSZeFImrH3F33GbrwNU+TRuNRFq69tfSBXLJMur+oz/ftbdIjkiRnKOhoL3e6VeT
m7hNvuVW1X1HVUy5oozd9yWmzxyD/fCIMEdlspWK+qFeX9S1FJotF/JUQowswGm1SgcIla0rJAqD
SwgO4g+/a+4tPPYuzpe3Ek6GNc3hrGl7LUauynfkthcSMct04Y+ORCOjSgpZH6BzfI13zQiBhma7
7mhmn53bTbypVspecUTM5/31pfTnL4cNhKSGwBMfqw9SJ3FqAa5ZCvHDdfhppi1EbiY5sZMA2cjX
QexeCpf+atDeN7jIzoxh0YqDQIMa9lRCHNh9mGDMzfFaP9Wt9z9ZdNAcAPYTHCJ8swjayHk4iYOo
Je645xVsh6v0lauFauc7E/Y7Jp//g0WumjKY+dm0CIOSn0evi+QkUTzam0Hh8qrcVA/Zw+BkT/qa
nf/iZFkESt8my/vmFukDyxTGwjRpLtrNIVmy5Zi7aZtoG+0vEQx+Nf3fN7WYl61Gzc4QGgnes1ST
jAhmo0+5/Pl/13/LTbLsBy+dRh5Is0eH+Ygfgb83VsZGWQV77dLsmL/zcgdRGSS809gpUZT9PFpi
Lhgty3DetDiG3Ul2/khcDk+ZdbEuP890KTg3+hd8bJQ1burb3z/sr3pUn7HJGu9E9ujFXKGGwwzy
jqo/WbrzBu76BM8usp+Xeoq3KWKIMmubsvaPVJO0GI2QsrX5GTt3uOIGdBDJMcmu+nApx7TMSry1
ZSkWfDVLo95WXEzH0BuVDHRv6ia5PXzBisM1DvkriYnvut1eiW7ziNLZ+X0vLsVB83OBygI+hrKQ
jlxumLocxJJXUf0Z3nvHCvOlJxxvV9lt4FKTccXRfdiHgcsd/ipZhWvMbpDBuZe8NH9xnvjpWyzf
Dm0V1VHul6greP9FX0fV/rEUw7O5hp1+mzgXc4cfDxQ0aWpv4XKY+suy5kpQ29JqOQ4nV3NXKwdv
h7PjXl3nJ//fZiH96OZ3rS1e8L0UiVSf0Zr3OB/djANHi6/Ar+hZPG4ceAz/DfHDL96G8zPiuUmR
jqV/YHvXsVhNWdembuOK7N+ES9zuMO8H2Sq4KX8syH8rPfP/XeJlZq38x38lNj4kXu7aKq7/9pR9
+5vzFL7k9d92dcK/6p+yMPOf+CsLY5BqMWf6nKzNOBf+988sjCH/yf4PLAfOOrmWt4/+ysLI0p8M
DnJ0uL66InKc+GcWho+otABlS0bPhK1kaf9OFmZ5gUDQxLUUQxORanxIeUuMo1eWvaCEjbESFAKr
0x25c7trG/ThxPv9ejPWhB2ru6ncoojcZuEdkhO76l8mn6Itwo+KctdiTx9OPk5xxLetAkO817LD
Cunibrg4gn/4rosVI/BqoUqpNlbiHuz6jNCKUWRE1xbUMGo+Li/RSw3On787OtJdWp6UNFivrBd8
39RVBPa1BY+4xtzJpVTiwnHnbYt59wL98YikaBkMqsfVpdZMJUHdUQoLRd6NyL1+b74Ed7Noz8rd
2QcLS5Fdf5r20bX3MtPx6HDn3Ww+/2jq/Y1yeYBdfoOl6Izru1iWVmes0pQyLpIYjQ+mTr8b6jvq
wZpGdzvqDQGoSvg/UeeaipdKMX79FZjdiO1If3/Yh4c6jysfW6eVVu05JcHCNxyyYbVdU5SaN/W9
nzcPU8VrR7U+xfpxHAsN5FR9//uuWJys33pCwpvGwpeMkV7qDMVKB7ilQ/QXEnFdmuJKzcA9kYtA
Iw+/ebgw9h+0ePNSfN/e4iQvCrKgYnXE2OOqJK7gPKp2+Bhuhn2+w8YJmxGXesKj714a88W56ceD
qmBc4MYqH+8sY+URX00QSavltzF97rXv1aUqo8XB8EMTi2cTQpkYi68bK6v+YuXiJs1IKxJi7AmB
R/WrGqHt75L17wfw7XC7XE1AP4mOQH/7eFmZpESkLtowqK9vt0lNmK70yeONzWOihviDEO2uq8dy
aiGe4V0WiJT5nurkQanKjRyqTlX0dq1B7/XIFeZ3Xn83DOq9MGmyS44/tAncGnaQt61TNwR9tTp9
UUdq0Uzd6VX1c9e8TJK3nii1gATkkKMwyTiIUrVKonQnjg+N/tD3w17qyQImpnn4v6Sdx3Lj3Jal
nwgR8GZKAqATKVGUUmaCSCmV8N7j6ftDVkRfiWKLXVWjO/hv5BHAg2P2XutbSNrRXEvKfT9S3sZP
vZAhMUyC8Coawz4Tit9CEBzn0rqKgRiL9KLr47myf+r94C8ojozejXkFFH9xTZI46pJBJdOsP7eh
hdCp8ryUDQfD56EvYyc2X7NR4y/GbBdjjwZV0gcqvZPgtiCDhqb1uuvT26j0N1GFcm7wH4ywOcaR
5ZTyfSw3hDqnV37rf0S0898a1wqFC5QOxNyeHf6jBoSZobNWl6j1ywaoH+3WWq7XOs0ONaZthwLa
FwGl5IeConsj/5WmceEr7/iNF6n0qlIyFieNmvAp5ymkZtzWGJIGudqQS71Lwvaxo9LYlZ7rY68e
r2HULy03MvmtBCJDtPkWiRVYKi5dqTUcLz5J/R+p2esmfxC5mfTXf/4wzg/X/z7Hz2OdfY5JB3BE
axmrexe31UZZBzapBjSu9nOMOdichf92Zcj5nzz/fVSkJSS4SSp417O9NOrDWOTGaDhKu1DcfjUD
OFXE2+nHHGUWa85M/iz21w4N2tmh/t+jqsxdLjWcsMTz2StJw9AEnPnpUUMDi25Lkg4RK8EDC9ft
SIYE8qIhx4SB9rF4lKJ7zZJuKlXfmvWrN6SOJkZOWFFcJCHJqMebflKcSfQGV+wflUBZQHUxaJeF
Y2GHgbWaenPt9dOiRi/XGgXNp9TRxUdlEncyMpB2qttlVlPlykJUq72Yu3og703wHdGQ/CXCCat0
ugxyeqYU/8hO1eatZqenRUlLvH0jUefKrfn8SjC/IRnItCyLs7aHd/X1lBOo/Wi1iuQ586V9siWy
ixc0geeClR3fXo3zO5fT/9dw6It0nX31G3oahnYbKC3cBL0Jqdnrq8IirDAMl4qonSLpISqCo2W0
O0HrrtSoNfX7HORJ/zP02bRvUiWV+iywHBQSW9UiEX3KOEggc7HC7miNf9PYeDGH5sFr8wPe6Y1R
ROskCDfe8Jvj0FrBYZ7Rom8bxaZl5g6NtTPJN/eSbJ1MoW2qxnpCBOTX2gYBnd2N6CvkbWz1btff
SvG4mSAKtgmtPon6i5r/GVXI234CI6XztIWi+KSs5TA7zGIfVMraazAaNN02jZKVNjDLEmPrZZWd
VPdZ+4tEar1eDfQIr3yrF3ZreT55EWGJEgyy9dcZoQyBmeai6DkyAcrBmNo0jJ3BalcyxqtEbraC
pK7VoNsmBTEM3kkUw4VsCoucTp7Q545SAS3wJmI/h5s4v3pPPyvS/Zuw2KEp5+KMxkx/VmUSZLO1
Ghkll5/ly9LXb1ONEpNGk0pXDvI0rMspv1VLCAfGvrLEK27WCwsZ2Yj/Gf1sEuWxJyt8L4LDDpIP
Tly8VsExE658lZemqsTV0ORKhmb6/CJAXwu5UKBDpQEOUZofPR61n3/lSz8yQmwJ4Z1J0f/cqRNT
fG+iVDWdWcCsrONVP9cdVu2VBzmvYf37tT6Pc3Zr6wtkFb7ZeQ6NxkX4hMzpudYQxvW0Jyt6ivmH
2JbLqqWVCiNrcKMRykT7Tmn0yrS+cMxljaOIrCganYDzV5pbMR5kYbKcRtKXrfcHHyyagtXPb/XC
Lv55kPPrE6ItIBo6gwS1YQepSEAaDV76nuHvprvyai/NkbkTBfkOPso38K83A4apHngcJ++z7FlL
rnFDz9nh//Xb/WeEb5TdYhjGNPB5ZVSLkOxADY85ky55c5ENRoWogOY+3zS7WYoOnWxdwwX509Bc
QV1y7XJ88XEJrwa1T+WDIsjXVamUhE7LOYI5JBu7bCNOHl856l7cCpX5GKKTfkZY0LzyfLrwN1lK
b4MwG7bC0lySo0u7SD8RNoY8AR76/+DiJX8e7uzTaDtxIo+S4eJkWo6CsK6AislS6/48Jy9NfBZy
rtN0L79zsMdOrwUr7dj2+Anj+rUW3jTTuvJ10eq9sLt+Hsb8+vJa2EZ9OFaWEwKqErT9JB5EvTtZ
fnIqe/9IaXUpe+gGtaeyq9xBzDdVNBE0U8FXS9w+7VeaihtzZMuJEiKhQ6re0r6QLbLfJZLjn5NZ
ghaXT0bf7zotQ97aeNHSUrKngoR3PeqMpdj1K6/OZ75QcxxbZU5bN98JTFnKUbYAM65I5W3oe0tB
ClBFzjfRoFv2TYH7e5huukFC4aZpSxGXX5aISNqmJwXpoESrSUJjW3TwmwJ5GSkIo8BjVVay0fV3
cXweAThqSjEfFoUTbinX1AIn8OXnMi3sxoNqAL/OFtAGjm3iCJJPBq1Gj1xJll0oHeJAW5YFiNwM
T3RMeB+5eeIo3BZDcCC1Dv2UfzMV0kogOLS1MrcisRAvVH5QBvUjiMs1FSW7pzCufgjeuylx/9GQ
bQ7oeUgDLAwep0k2qhyjOJ6u9KovrXlz24V7iwWX8F8959NXUzVF3af+yO3OrI8RYKoejZvBlK6Q
BbfV6efZfGnfYkniLqoruv6NNuNlRc0Sq7DCepyPG0RLJXCA/o9fELWNcdt6mrqXn4e8OLPRySt0
xqnXnre1AgpStWgEnpMZ76HxNCSngDvjz2N8M/rM52LN4FRMbhD7JXXdL2tPrvjUUwt2DvCaRNsL
2ouvDTbX0AVm+YXCsVMXabsS5jhYHoqg8SEeY3sswGXofxtpa2RvYSHyc0dXDgoXd3D6IRJ7pzjH
gp6tirKSNtAcW4syqOT6u3Td5svpSVjOTjhlOW6URxXV4rXNR59vhGc3RmBCvA7Kupy3zqkhnVk2
UleLluNBr/ApGGWJdV/7dGXzZKHKtbIIyvJdLqW7JOU/ZFSuS8DWmULrpvR3sbRWktquCPaMNO5h
0j5rCtfy301A+J6KygeBnSSGqB20dahxsrcsJ+tSAsb61hFAHXqV5oRlcawRFyVmvpJE76btGypV
PrLF5FGzir+ThDC4vW35v3bhbZp4S9OakW3bDDlcXiukH2WOWpxCVhgKTAuxOgpFsa2M0GlQAw89
t8mUXOVUXefNQ60piw6nyJW5deHISmWEKj+x8Kqpnk8tYJGiSdA3h0npNalkxPzVVigqrA3Tla1m
XuO//WbUxVElaSJN0rNJPFld4DNlLScxHtPguVP7VdSZyLXRLCbvgX/NZntpMTDgpoPsAUds/duT
Pi09XFtNvZiXnl4tFrKVrUOCvSfxYVLq5air98OkbxRBuLIEXTqJcIpk+dHmyuJ5iqEeNR2I3Npy
RpQrImg8obuWR6pcmv0mOzZqHDZu6fyjy9oojGqdMTp05J13bEt08vFrp6696BSAyoiKdZjO/o6Y
uawmKVLaCcxbE/a31QbjBYrnCu3k0IaunpuKg80ZNSZbcLBJSaBudbCwFcLc9l7KRrfLWqKGeyZo
8NpybO0Nypuhsvx5kZPFS3sFd5q5ykxI+bds+bhUSZitJcsZQvExEor92MUfU+chCM21RytSjv00
NW411E+UWa1FPYnmraiAlZv8YJcptbesyobCOA1iWP6mLXnZypyQa8j6ydBNp7de8yx+VOdo4R7+
AOKKSB655cQ1MUOtD2QC8EdkNnZfZn/8ZBNX0q4Wc2KVff3UTnd+D5YDjHU39XbQhY4+xjeYuD5q
aTiZDc0fo3djRI/igG1d72128V9DVmR2mUvbXhodMXrL4bG3/kL3jnJjrvHEsWhLbYwOfdKQPjaH
MJpuUqIK6lJP7S7pC0dN+2QRd8o6N/irEU52GUUGwbKrWdSjGBP625usex0U2Y48GVAqCaSRodty
na0KH9mzGrryVLqhx0swpm0i95tJqxdwuungVbsqbZdi0OM+Qosut6dRmRwhZ+oQxMWxSnWFutqH
goyA9zbS3nq0Q6Tm7EKsUGNBzuL0O6qGxcA0lOOKLJOY6hUR54RsNMmxCK2ljy/Qw2Qjlz0yc6Bo
iE/1jrxnIa2EVakad8iaT4IfYv7xZj25v8zxjxmhsIwIeCiT7lefZ8ewqJ48PWqXuXU7tOZTMwUE
FvT0gRIjO4Ry+2tM08lthFZc+v34rM1CXj+W/9BQf81NLijVNNsVcCglrYYPsYIfqyPFlAgGWBBS
sKs8jkOoz547KXXB0bwWSe+ta4MKGIRHsY8eyjxx9ZqQnEBkX2sqzS4rwrdhuxbL3PBkTo51BjlX
27e1tCyS6Db1QB8F9SYJKA/jzVKH8bkxhuOkBAeVY60xpJxJzX2fVDdeax1EKV1lob8u4sxVq2Zb
6+G+05WbQagKmxvILlJqN7eGoyS1xyqvfgW69CL1yV0o9G6tDFhHDBlfwAgViXjK7RQHL6aRRG7Z
+FduRZfWWHrUkDbmfhy8lq8Hk8qrCtXDAeD4B38db6tdj6Fa3V0DlfwLGznfOz6Pc3Z/CAkEg0DE
OG3BJVM5wtv7K4FOoD034ZsDTSyCOK0lFOfAqspmb7YPepU/lXXzJMk+KHblPm6Ge6mT7zp/tFX1
hFT9Ph6tVyjrnBX9Astc9lKnGTOimemqviov4Gq58QyE+nmpu3BmRJxqggwBcWHQl/j61oJIsQoF
bbnTBfcqiN2+P0jKFX/2xTGwK1DZthDrnCt1BGUslXoYKAAM0V7t6/XM+UqM1v75US5sd/hINYOR
dGOupX99lNpMw6kcDBMCNeg97Z7bzJWXJV06oXweYp6Dn/ZxPSKhNwVD63QuyjBW9sjtboEN5ivV
7sh1WQB/rR5hyYSna5fwC9P789Od83H8bEjQFPQeu2G2rDOyOVs21ax7yYbsMdO8rYa8moyc5H/5
zOcFuKay0kHNqUYb5VoOlqNj/TP2Z+ue7zpx23d9MTnNKlnJ9/+r39OUv75sLU9xOmZU/uROYWu4
qdunnwe4VEf58k7PJn9RGkaWpDkVB9LgJ1UHvPvHVGZ/13ttsNxDoDa34dBvuvSQev2VQ+jV4ecJ
/Wk2jYKpDXJC2WqGTVi7+Bi4kJspb8YcM67KRP7Vm88Wri9Pe3boDQslaaOKGSRhpsqKAudWdoKG
b9emuK78u3BqIY6lGOMyygBSQ0uPlrGmpjsA6ORB4EntvNsQ88GoUyNhZwnS5igK7cJr8ud0io4y
GQ96eB/78jqWs41UJWv8IbdmnwDNfiotcynOPI8hfo8m0srFNiKYPjpprX9XGckNF88FOS5kmyRL
1evsqjJscPZXDnf/7vk/vYf5I//02nVNkEatVUynUQc3k96mUiSiCZsXiYcRCUOt7uqiR74BTdb6
tvEONQDxn2fe5RXx/y5V5tleJamxr6XzTxHn0qoqCk7Pnpsm/112GXd1fnFUXazv3HTOOxCq1BQ0
SSjcNQJAS3VVW/qiEv7+/CwX10QVASZue+07krRqTM+s6sFyxEpygr5alErlGAQpFMO1vfeS9kSB
SsxWhVKN4vjZ+lu3ejD0A3uvvDdO3mqGpJXCWkBehe3Rkf7OAqtkVfuLa7WjyyOTQ6uhgpMswMhf
J43ZVmPYU411tFtvNcsRwz1R9AeNljSu7PYfaodaWCldBQhffL/mLHxji5/30K8jG0I2NKADPZIS
ssNE50MVXKt7GTAi/vxDXlyPKOmIEsponvI8oQ+2RoDQjvt3N2n2xAeiqB++DtBEr51eGZfWMC0g
ISxa8YlcAsn6+Hn8/7pVnX+Zn/6A8zq+oo7mVPcKfwCUhJpbIkCnh0mWbpTCpCNe2UqG1D3UXgWf
rmWyC9vJKVrrRhPKo6lz4ZikQz3o+2RUH6lA7nwFyLxsbrJGuZWyYetb40qAdAAAdDmN0y1JPyd9
kveSEt+WDUzx+DGLNbvphQ1RSDi7woXBFUBTxB2d4GXWdQ/y1NwIyUMdTidyJQ5KYtl6Rye81t6n
LnvtrLsxVo8Gbjy/gVWbWSn218I2cZwHHYfgKlTJPCgeiMPZGjo+4ixu/gAPYFaXdkg6w6JLYZ/o
hBSMClFxQM8o8NRcBqQ19uCVkIzHrhkOYUU2XKPjBRtdT4WMnhZKCiZXevO0yi3LHEp+RWqFeiI2
XJTQlWjDvtLrtVzk9qhxeS6W7Vhu65xogazID5LcAMDucPmpLN4EQgSntngXMHazhK80sbqZRvyR
yCL6TrPVNDpK/saTtwNP31sV3NR4lYmwIOL0OFnCYQq0kymq2DDLU1o383E5sYfoLiENIhTIiW+q
fYxPb6ClEFRLIyBfQ+M/mZi7Kw/I7nj0onk/MsinQB7feRbYXavnnca0nFUPgHY5KlTM8mBZlp7T
wEKoU5nbz00Y3kQyQM0mvUvq/ARHFfPwizKqsPCtv1Uj0xrHKpRqp4AsnkKU7VIc7+pcemyiEQTE
hNlvejTllkaR6rJZHE3Df0PvuMtMcxVngUsSS7soC/6aYIpuE6UUVlg720XeGttaiJC8S+ap6dNo
m+fwJ4pGfNOijE4wRMfxTUz9ZwkWyELpspsg2vSev0/jP4n8Mba908oDoNlNODsTE93JJm2hh3fC
+FGGSApzp5zKpe4VS4rJcc/swFscBbuiE7Z5Ga3TPFrqyQgdOitP8O1XPnkdURFhyB2dROYXkpVi
7nTYkxTZfW0ehtBHY+bd9Zr52yweipRgQyneGpGMgxrSrBQu/fFPJdDNKmAzdkS1F6RlpbtUeSoi
WudlvPTi32V1RBm4QnSyEEKEI9qODFUnlxs7zdGmR79TznBh2mhOVmrPRtC8WP5wwO7uCDqdjMBf
aSXuBFVfSHq7EYpTnvGK1XfYgtskLnZc4Z86EkXouDwKQb9kYbkpql+FTPCQrNtWmN2VwCWymqju
dHrUYtIwfP+BGoSja817zJIhxNGdxOsMaPslbWtHmr4HcYF5WS8dM9FWNV6Mift0E7tCr2xrExM6
sQ9DPtwq2YOYoFxr5eIx6EU3l+pFEe1UxXMLWhitF2Nl9V1Fe5gSkA5TVZO0ZQWrcdBPAxTGyh/v
x1FYNqSLOEMJl8g35N3gqZuYvDGEL27Keyzj576WXkfN2msj8TUaZfNsuoN+vOgVUCTwZJQIg6wk
bmC+PZVT5HCndGQt2vWjdxRl/4ZbHL9fgcGW7Cxm4E3bNC9+VN4rHl3CwF/Tl9TJJIifSyFZVT65
BB4stQhsHpsMpBR6o/QQlCC708LqmJbaVmjoXVh1ftuY6uMgvPd1vNN0M7UVH/74KD0llf+kV9Eh
Evyj1CorMyWcPdLuetW7VYaOjMzASSXrFFdvM6nFEPsHPRE+ulABR6s6Uvya0xpLdMpnIWTTsNXy
hWfsGz/6lWv9ylfygxZMdzQ93Erv3Ihkj07Qd7GV/9FhbFRBvbaMxyFpUeF2XMsbwdgI7Zzu9JqW
/buZcJWOqYdxwC2UHd5QGNcwJcinmOaKTYn4Yyx7cCrtWm+8td6z+rbiftKCP57sbZAFLqK6XiQ5
0sseKEFL/BU032AYd/QxKhJ5FK7oHQkSXhnaqlW5ypg4/kg3LnodCgpQltmgfkw3sfkgA1PX51im
gYScIuTjbe1C5suqipMoZWvVeo6gh8nmrFFUj4IfPYf1e2ZUx4YIpbaTNlr91qXlCaz1RgnCZRoN
EPFLW4DOSqnspUvYeaJMt41MtIUOCY9C2gbc2jEhWaUN+BhpWA6E6mZ/JA69pc6srz1C2VReA12T
vnzxlPhGGuLHuZBWeblbN7/pim4D71FPGseAejKKoxsQzFTS8hBQqnkKDAH9lEUsH03gKpbgqAbp
CrLy1JJk1hYgEGNgjGGxYUG3w77ch9ljXDzXIVgVGQnSaMHlqJ2k5LPYd75qp6NiS2LBVJogAJqn
PB4++FKnlPAfS3G9lEgU0COLn88hl+oIEMj0OTdwbnCd3Qoh1RCXgnfKSfUHanWjfqVRdaG2rHz+
98+ufWad+8bUcev0+vs5Xwby0MLzfhmggvrimgrp0k3j82Bnlz5BTHwjinmYwOQW+1BNt/o1OcK1
93V2n+pxm6ejh9IoMt+E9kRIyZWD6bcBSJXgzA+PUYfC/E3nZZF3G7cCA2iaQB+9WGrBlaPn967m
1yGsWQ346U7IwtDLecoQXUd0RAnOQyR9AEiKE+MsAQ5HIVawq953NJ2PWlcWBff2wn/VwWWkLWWD
VD5Vvf5LFYRrF9Z/0bpfjsVnf9xZY5MTozqotF1ZDvL3qI0eNLFPHI8TrN0IubBOOoUmu1I/cENZ
NhyHCmN49LrBjdMM9pG31hJpU3jFHpsAUWEioretiIxdirrdDDWT9YStzEQ1jlVkeg3I6mrFcqmQ
tWHh+TT5RwuoOBp8vJktdmNNL3p8aMppmfr+PoSx4U9ksvngq7SFwXfdDVzgjRaJgrDotJDMwPq3
Vcqod+fKhvJXETa+MACrMIKIYstDIG/qfjtLJYLGdwultzOKak31q+fAMfXtWqUQUcp3ov5HBn4u
NBuDzJ6BNQcMOjuHMwHvAnRud0gzS9GVjcJbqmG5iSbcv3VhW/DX6JPditbQLPoe+5pvuKBwXLke
DkoARa1WVl48oIvtyJiAw06YSDJyDAFI9d9cXbiJk71oGTLi6e8x6CIEFSmJ5tUlPpkkHEnlla9F
/qZcZQSE8AbXVNTw39p+nTVGphgZfC4L1EESJ7pNu0KGkasLawlI/gZoz+wLkm9yfwUKbiXYyZW/
4cIXi1LXQAGFcEi0/qngP31OyRTJ2CI9352FKon0MIAu+m+/xrneoCqEWOq4Ic8qKEpMXnelMoIh
0kdvs61CxuvPQ1ys9sqU7WVlNiPK5yXXvi2UkL2RfnT7KAjp4+DrBzzzpNaSWAJJSyoPahc5eZG/
UvVeeqNOZaxCJEzcXpSR/3Stwv19maKg8/kvOlsJMrOUCX+gxF3+DR641HnbftXvfSdF49Y40SF9
6W9m1nCzusbmvLiPIMLUrLkGgvz66wLZaX4AN4v6h1TVFOVgyZVPajxe+VXPTb2zko8H/M8wZ8WO
rFeqFIYITRxOiScT6L/x1G0IoTUW+UF1wm267JZZaucP2WBXv+QFh9WrldL/x2v+z1+hfH3YjDTO
IvWQ8HEd127px7rSDqZzcBpbkLYxCHeZK6TmaJSbPMfMrywR597tb29h/rw+fT4G+ukCoBiN++1c
5BrWzWJYatsZe3ytpHapnfXljc8//KexsjyRvDhmrMFLcviPabmXhv5JzduHzr9LyJJXDWmPeeg1
UgYSVZLXQpSerQz1vdy3vd0a3CqkcanSGxCm8kGuyo1lhsEiJgxF04u1r42PZV6fpLR5KKLol0qw
u0naS6B09UKOgmtf7bWZenYc0UhCMQCr0ShZ+wdgaxx9waB4tueOt+mN8Vdmxbv2dVxyqtB20kSd
SF1jVgx8fYud7glTS/ico8WWm0/ryS+2mUWoC/6JWwIpl00p79pwp7ER++FO9d/EWv3lY6i6smbN
U/PsrPBlXTxrgsWRYA5FQ+dCXelbddmdsttm3TgzbaZ8Ea6KXb91pVTpy3BnBdmcnEG918LAjTYE
zCJDVVazOvuaPebbkfnrMP8cdJ8mKYwZmsbE1rjW2MzyAMXR8t7VRv8Jz4htpZV75TVe2EM/P9e5
rKVOlCJRRraXsLUgt/a2yQ/aQXHSJ3XVwNsz1PCmEd4TLAQ/D31h6/wy8tkKaCRaK1tkAbqm3y9b
+RBbbz8P8L3/Mb9MmY1ZocqLZ/ts6zSMNtb7JCZFBXGyH9x2SFmtynLjWVuTv0ye4gwpkZ2aI3og
J73RTciF/J/8ESgIZQMqDIqos6+0H7UysVoeU7n9Z/B/LlezUJuoxr/Z1revvdVvi8L8zJ+GO3tm
sWpRNfgMh3GVEMkM4cdT0GlXti/p0rRBtq/PSXhoEPSzhbvMYe0UJsM0nXaTqeHCKuplnte72g8d
UT8FVYn/sOHc3vtXpuyleYPZGN8jj0nX5+wJrTwuMni2ArLmD1OCtngt0ORfc+V8adG4iaEuFdGf
nIvYsloyAYT6vssGvmgKwTGbVyGLlxKnATHq9mqorCyQDUHX3nAmQpiosAXkSXPrpclExjxMw7pZ
NQJqfIR2ZoL0yAoap2y8Te5zW/EAA1t/RP8Q+tO9CZrQg3vGUXmPN87VKGEW9AtLA0aY+LvoXvvg
d2v+rZt051cVQNse9WX8K4bKKwNHMyQf/5FJZNFkD9QSVMN/pe93Je/q4lsn6w8/J/2obxCSoSHj
SUMi5EZls9TKG7X9c+VDuTLCvyn3aenTer0NipYRaEakHIF8R33RbeXY2qSeLOS1f3uNWHbpW9EA
PohA0nAlf9vLAAsVwSBxf6BIPnXholehvJbFtY/l0qL+eZyzJSAbpUKaROaTtpC3hFGJTuxMO//R
YB2IDt0vBKpP0bFfX+PvfO9zsRh8HvjsU0kbS/e7DMQkn/K66U2srOM+7JJNW1NZzz60NlmJAhZn
HceDh1T8WiLKtTd8tklbQR5GkhxCJkUqPWGmJtjX9pqPK1Pn0ub8+TnPNue2q2S/VwPuSHr3GMTi
qrQatyCQVzRoM1HLzppfnTYtZHCWlZjei2W2SVrIqqR6Gxpx4cKq4fJvRG9qJVxZrq79COcOJClI
skIZ+fVrx1xVf6Ax+46w7N3JoeCeX80W+N7AnX90bIJA5uc76bmMRee5e3FIfNdske7k+d8o5IXE
6bMxmvtyklYFcGXMS/kiS/+m3XMj+6s47R1qrrsig3MRo2js44eff6OLM4EqADYvLpimPv/3T193
GahBWFd83WTLe1ECXMtNvL8/j/EdnjI/+qdBzj40H3FfbHYD020Vg7Za0l0dneFB/0hsgWCx//JS
kwuCeUhcZ/datRhtlNdXfUSKNU/sb1vIp7/k7MtrSaBvE50yG453uoDyHlzGr7YKXqd4dOIquzGE
3C7b+z4Rb3xDMJfDEN3XdPnKrnEVFddKNCBGPdVTvhZ0/OCj/x6Yzb4d7434g/BkzCiQI1t97w0e
K2bQuYIon0IYIWkWvmQV8Yl62ApLT0l2Ov6VakzvSZ1YNH3mDppod2RL6kq4TaQCVHIAo5WtrqEz
2xyKNHUyDPtWra9aIXKD3FhA7FtmJU0vyzuMXepSj1mKNRVwOWocvcC3z/+pFIa1URsZ2NnIjhv5
EJrSPqkUXEI4ROBcitWmlabcQV4Mgc83S2Itx1NSExScGM0i1qseajedFr/4Uw8hylxoSIjdbGtm
mFWo1avJNcNxpeT8o3nuL+shtyjpBcGDITQPktQc0xbBz0RqRt3S6LYMIlmiAN/QsWj0VVAWv/mD
ssU4dc1C9Iy32DQEO52yTZ+Tldwkh7zs7gZhxDQuVdihc1sa9bUoDqs46m4QUq07/wPfjZMG8gfw
82UiVAfJErYKePWa8LFweitw4aKPt0HVOnkbU7vMlpgKnqRMe4mS2iG7HBMJBTo1yqH6qwAQEcdq
enITib6TsxpLNH3LIl/7qfihop6pW2R3Hs3z5ncRhm95r7sDdAwh0u0gSJ6t6m3WxU4hDVL5JTKk
lZpor2rh25ZcUEiF1Tyj+tXELhCet0O5b9P7lF+79oZV2rTYoE3HjEY01P2GZu/CbMu94WnA8juY
u5jAMKr1cr0qyvfU0o4pf0qThUtqJduBdFOKVHRP9bshL05xpriBSiD9oKHeE4BzDz1pBpK14qy/
MBphSUCqMyTlW+oNeM5PKko+PX0WBvD03Z+R5ME0ElYeCQmyQIsUJTpRcBv0jndSmTv5jJwZhFsq
gzs5GPdSRTrjWAQOrYY7farXacNyFlCj1cTY9WPl3kO7SE/mVOOTJA9+6Rnje9ZN9ELb4YFUVAfJ
iysiXF3qJaF1jbisPf+vLOGwjoRfqjC94wl8MenOVAiNdXroU6LYmvAmW+PWKMVlOsKxbVO30IVd
n5N1akYuej4XR8cykSS6plvNAmgerT2oJmOVnxRFuBl7/VaD5wkRzxW1wh4tkyMfprM0tL2c0EN5
3BS67BZStGzqCfm5vCU1ZtnEGfnoMJilciHmZHA0+7KHFBAPh4kTYJpK5FdERB6gQh3/tnjwimDk
Awq4DZA6Hug7lT5qrTwUSvVgAOwnkfMGNPcjttLn2kpPQtlughJHWzg4uZauE070ccLpt5gWI0lU
CVaZNKYvQMwfq8lzXD9LQ0ijvrHnCNCkBIvdqzb0brfpsbzVRNKWLA54BgFquJPCB9sSMtH8LdQ/
YZH8khPlBrTVVqTwDv1noXdQ3vjxWpogU0PHsR3wlvWLNsxpxkI0NmG4m/xUCB5AakdTfW94FjKZ
eC37gN+t4U3VIt8WeEMN7jcvQ+HYFMsZwtz2GuTUD0NJtrFCBbxMXLV/DCSZeArTEYvQHoX82A2V
06Xm3iroOTTRQUM2U5THlkp/4ytohy1jZWUmNIk5xCNH6xDp1aZvCEAQ4EMI+baMOrfroBBG9TGI
rdukFvfJcGvkqIqSUnOmCimNDtKSTGJibI03vCL3AzK2BRrUm1acELE3104ic+nybFMC9gE5BqPM
v//9ugc3eC0t1BjzObSz/V25N+1mQYnPpkDv/LwVXzjMfxnq7HKvNCQTlQZ3P8O/qwG/mFFp/zzC
90qUytXs09Oc1S5HQqmyMuBpvEfCQOasQtoujvAoOCwvjnzz/5H9deEg/2XI+ak/HWJGIYm1sJN8
d4qmY1S02878UMPhoGYJggYYNcJaLMZf3fjeCykEEf//UHdey3EjaZu+lT/mHAp4JCJ2TqpQvuit
eIKgHLy3iavfB2rNNFlik9v/xhxMhNQtiWQlTJrPvAajKs05xhp8QQdjCQvMq/MR5eqtXPzVVZ2E
Vl0j6wALlmA97FukY3Am2Q5rZZ/uPzQBfCPrfzXSSXwV9krauX5PYky+OuhI6tN3a31z5NgBr0Es
09SAFWS0B1+ye/99z5/93uQ9iaiKNpv7TdylYdyrkAJdXoOWV6uSs+f9kd4IVV/d5UnSogIlrfVW
cpeuujSV67z8huDtB4P8Xvr+OX1d4mHbAPJ4ikFMGjMZrZFn2azkClGph3JLh3xnbwfW5Adr5e3V
+O+xTuGGkZUxLUdWY1Ff5nhV+OC+3n9mb7ydWTvXQg+Pdp97ysAby6SlnsIIowXEAqZUnFxhYaFl
/geb2FuB9Vx4VnFXR57tNGfvYL+wt/NyGhd7HkcFuqk8Cu2bU1SrxjLO4tr9oPJhvHlvL4acv/5i
1ROUSjma85B5gG5M9sXMw8vC+By0fuLZan/u41YwqNU2qf21UOZ1r1wqoBDjAFlr9XuUokVvauBe
knvbiC87tf5mQh9uTLCdVXplicYbM+N+UK3z0UZXFfcEN1v7LZhJf1pabXdoY1AjPv4KhX7VO9YH
Ojxv7SAmGlfweskZZ37v6zuMq8Z3cOYI1jLubvMg98ih9kGQgv25j4evKTGZL8G+6cMHz/atxF3M
9pMqxErrN1WVxumbstAYOEl2GUZNjX2EljrAiFP17619jgvZ9v2J+sZSIDWe5SoAWmCRd3KrvRlj
cz3PHzmNyya8lx9Vnd+aLS8HODkj4lgTSjpNzBTb2Wi3hvkIGdLOxQf7x1tP7uUwJ5t+EetAFn5u
h2r6Vek1T2nOGhFt2ugB46+HXiuXo/aB0o7+1uJ7OejJSrCGBOx9wL35YXk3VMq32q5X0tcWZa09
93aGK1i3HXMHIKQRQcINxGIKXa8t2/OagugUxFujIuOJhnt7AiFRt82qjzEcl2upIzplFZfDlK+N
TCyMeg+Yah9pX99//7+3AakRvLyHk3NEMUCCuiMToHT7Vdf/QFdwUyj9NjIURMImnJIAOE4hWMj8
3E3HBf51VYu+gLNHh9lz0MwJ7Cs63ktL3LsEHtZSGTRIIjhn6cHC8CF9CXHZGQngZ9Bw6FNowUeb
4EeT+OSEGmrbolvBPTTxngx9GQ2u9/5jeuMMfPWUTipqCNhjpVpz2hY+Ahps6SCLC/3L+4Po82L7
/Uz/81w66bVbcZQWWMMFa1xRHofz4ilfR09GvLS+uA6Gxg2uwqT4N/4B+eUHVaz1L/mV8r9pmdjM
Caq9qo48z2nHv0OgMIBCTwssPFPMC9Tdov7y/Tv9XbLBhDH+Ygz99Q4bmq6vYIA1V6akjo3XTe7F
69JZ0Ag4xjW+OOu55/1xO+itKPnVwCf7nQX6MDXm6S7tZj8W6c6S8PbQK0/kOgvdRwuh+zGq8kXj
fw51dCyS4ko1cbFlP/ngGbwxa19dyunOiJCPmpbsHuCu/QybolW41LZ0V46l40XNLt7Wy+HwEZ3w
jT3r1agnG6XIHcupC0atpsAzlRKXH9cLJWjUihNAynqDiNFHZNO3ojs6RwaAAxU559+sO4qgV+ug
mUcFiu5Nu+KOnHbTwG69Lz80bv9da3OeXX+Odto6UawIB795NKchAwhAlWX5IRrMr/BfHh3g/Mj/
AIqcriBXgsYtPFL9XFj7BAq7ZmF8iQei9kxbatlSL8h9eVtU+ZzLLscsu5BV9Ayt1vUmpDrHGO1f
tfZka68/mB9v7Dmv7uJkN3Ab3RiNeX6gc78Zb/Xvdr5K19mmX6oOarELpVqET65nfPtg3DeyGsYF
0IB2hPG7HBPOu3E7sf2vpqjk5m12f4MiFWQEKCmZ1XqVGa9nJUgbIN77Y7+5JPAJooL101Dg5JaL
OAZc5uoB+GJ/mzvnhaGt/v9GONl4cHSFuo+Wzdqp0MsNljbepu+P8EbAA0ntz3s42WEqHLPCKOIe
Bhlv2gk3vMFZxqVcCvvp/ZHeaqW8GupkBxE1QMOQfsXaP0ueo221iTYhwuNg+2IMjcLN+8O9+XJw
Z6aHgqPTb/YVCI3ro5h4dKDhLPGQDP4Hb//NCc+Um3XAYKH97OS8SCxyjO46LTKDNSD+BlGzJnvy
kw92XfSefj9k+eg/RzkJFmLUjCVoY2JsGy/cyna8KnEWuVKvMtNaYne9EgFZvPpcQLTDFP47jh3h
YprGMxe5HqIM0qx15ZiU+m+aXrlWLNezyrsgfHIS9wz1kOOImHJaKQt7+pHCEEj7a035FjXCg+NH
HfN740cXgVAvS1ki8RovkHdYitJem8ZwTKmZL6F4f+fqvvnpI6AmaLHRhYhdzPcU3L36pVkH2ylP
oB3k6ylvtoH9rNX6iqFpmo9nWYZfplNG2cWAwIQ3RVnq5WHIj18Yg7sSk7+20Dkzc+O2ipHHF6Be
jW99kMIcS3kIuOYU5c5Ei0U64WEI0SXTSyQIlEWtAxSJvqjlUVbwOtT63Gof1NpcJPVzbDkLSuPX
5RTuKokHhtJf2HoL6iEVqAqh2OL66Upr261hwxmKjXbRGPFjr4grxFR2vhvuUjfRQfVa8cr3rYcx
wVDKN1eJDGyclc1l0Kl3UYPkStY+y2KixGQkT1p91Adtoff6+diExSp17ccuio01lvT653Eaf6hG
aa9CvbcXEGVCmjJiBxrj3miwp4vaQ+4q14Ol48nLm43EVwfh5BKbQRfB3Fbc6Fj8DbPOS91dOrV2
6WTWqgG/lkDKceJh647jrrIQflME/GgkYGbJGymqbBWiQoLh4daETx2H1bOfZV/gIR1H29jpqX41
iktI+0+WLJeN0PGa7W8FlBRJrbPTxNbyqSJJkMw9+jFdtfUt+xyak1fUzUpJ8M7EH73xn9IE0lL/
BbNfTw1gw/ruIlO1tSzugwYFOYtKu+UgElvOTQ950SB9kjRHN7lww3id8xJk16ycqN90Y7Qa9OmQ
Ej9PeXhGpxqbXMG7p6+GsHww5sdxUK8kfqqVUR3s4s7IMixF06058ZodpIaqkC5ZcShltMtL1xPk
MdYUYDgZ7RTIieHkn/vDQ8byKqfrQPUPk3oWmljyapedY25EfCGhxdjouwzt5zFFxmFEorgYyxJ8
+KxL3C9bJIMa9EmsSRza4Oi2uzrhLvLirDYir7AhDMYqFmgm/Qzr2SgeYs3fqEl9NVbRuo1x2HT8
QyOrRUPfG+DTQS+qi0FNcKkuVG1h2DX8ufAx0mMLb9Rxa2mj18CMaWHR9PktEkSr0sIjCGCJpViX
dRcxaxD98cWsB2FdKgKLvnrCqhiBIq38SmudIn5I99ECyQnBzwnPHeULFXNajBWNA+uhVNRFPuxj
emul2jxJFxKho56Dfl7qdOsgCI1DtjY1/+gE902geDK/bC1zVwdfWziYVtMskylSUYKHRa8+zC0D
ta0WNTYIPkaJIW6t5rbsngNMp1NizUhF0TrL+aZQp7jyEBa0IXvWjt40a1COXjVs9PAW6YNqvFaj
aDcOVDSJnBdKc1QbOh8hLriu9SUJOGrUfh93zVIX5Y4eNqo16B91SFUre5zN1m2C+3TPM7Jxq7UT
wzNiIP9hyW6wNTP7KTFKpJDOq25canRdrcRYT2jYvH9wvZVXvdryT7K3vleUfCgB9aW7dlfuMG4/
C9f2bbAKtQX/URfdGp0kj5IO4CXc8m4wddx1Dx+WHd+olyMMCFgaNTPC4NOqYB3oYe5UZD0qnETf
Kc7IjANbXbjGxVQ+1hnIm1HduvjI4vDo2Zp2kHSQqkoci573W/0oaaOo9oUZaevOYSYa+V0UaHii
I3Wnlis2SFp+CxBhdEqvjPLKiZ2vcWXZwAtgXjk+Fu1OwVv3C+veT4fWG7su2xd+u0KV+ljZiD33
GjJOyFmZSnWpIngiSrHwdblItOmD1/ITvHmS7qKPPFdJCdaJKeaT+sV53wEjHhMDDKkpXS6zWk/D
aC/aiqO19o+mftZ1l33WL+oS6UoNjaqQHpoqcuzju9Ijjr/AOUz9Ch8y9IIa7I5RBGdGqR7QV14a
5g26xduEyqFVbxU1mJXGMC9Ae+382qTlFm8wIVqkpXPbddaZSefX1cfdgCDzUs/wd9Z05VZiOt4M
CsiE/Bk61aKYvgmFxryzz/DYAKwA6xk612QnyLc7qpdq8TdNi6LtyPFDrZPDPW3rNZ4gaG/DVE4f
fs7sv2VgdIYAPEyxH+3/mX/sa1HKOgrC9qdD0J9/+6+zOZqF8v/a5uju5n/uozqI8jf9jeaf/eVv
ZJufrFkmHO9RFPFcYRLVDt+b9p//gFyM9ZFF1dMxcErBSoz598vfSBOf0At1IdLgamaBH2XHaIqu
Df/5D835hMjQbHhGwRQdXmQZ/mXGdPnH5G5O/v7SzuZ1TI1aJ8aPKtpI1gyG5WpOq29Cp0mQ6z4E
qX6tg+SQ4u8ZMP4+xEm8i+kAG9HAEGNonomCjQ8OJiDOnr0uCocPaqKvywv/Gs12AfaSP+r6SQbX
Kn0StEizezWiAXl+UZjZsSgkinFeUMS3StHtXrz3X0/05RM84Wz8MSKSFZqJSq6DRMjJ5u5aRV2p
k/Q90cNqWxRqeijA+Saa6lW+3FQAVSOjPxQy2JghFdRMnrfS3MrA2M4PW/b5soY5rCr2zftX9taj
wNJD1Sjlg/Y43e1x9dXSYhp9rwiVazR4tiEswkTrDsH8rmtxF6TjB4JbJxnhr4fxYsyTjBAog+Tk
GXyed7+a8LWu02cnsDBm9sp82pRYGow5kRQUaSUGEzJ+5LP71oR+edMne3oryFvqiptGdG4ZqyH2
xcn2/ed6gmP/4ybtGTYH101ANzuZYzEheiHoNnnCLy4nNX/KhckOH+4TvLZ6ubMzE626Dsdp1Jfb
4pITcnLyD7LhkxLmH1dBNqzB8EIDxzhdurUJXj+hxYUMyFOLWHwySm/Cj1426TbJXbBR4U4JFjIg
K7NcJkDndfK+ysRd2LQfSOAZ8y3/eZT+uhgEh4Xr0PXF3/L1Uer6UgRGn/meMRxwv8aAPYMYTw0V
7wjF7ld1hbCiE6AxKO7ycvIKQjIVyQldmnvXwZanGsGjjueCHFKEqdchtZNX3RKR5mXMmlXj9NiV
LcR7sGL9RHa37MFFUbFe9Z30PnjBb00iljJCxqjrsrJPXnBVl7lthoXvtSaOkgZluCYGWAYCWgcN
VfWbMsT6A+zN5Hcr17TOdFaXdD8jxvJBjDJvHqfPVcwAEZq4Bl53c63sRYiS+Q4LeMh9mG+eOsp1
NMiNW2eXJXqcRowOgh6tP2zJzS/r90FpH+OrAAvxlKdhBAJ/yzZmEau3MfqblmAtD9G+yimPT8M6
w+IlCR+1Kl6qMeyw3gQhSFCZgKJiR4uLcOVK5ahL99hFIPA6mjss/gkBDAXw4OgEV3YyrHz3opjO
yWAQnLFvQB5uVDmShFF/KdKtW1YXZTB59iS9gWlNcrPoXXxacaPiuqT1UXnpD8Hk3+7bobxkIkOE
he/Ja59CIRKldRDW8ZOtZs6273sMSbbCeNLH/pBm7a4H1Nb4Xupjc4doTIu8DGILq1x262jsdn3R
r6WWHdvkuQOH5yLDEhuzNkL0eRzJfojBSqtdDuNFxcQeFXNZyh4LdguRbvfoaP3aj4eVU2cUH/s1
yEj2bHs7TfG1rJNtj9koplcrJ+mWaYkfEKoSupNuR71fjWhABg3qNpkFsKxfzQ9cjeJlg1CobNGH
RptqmCu2TkLqiVtvMyAGYm3r1lqYxboQyjZ0ByjJyrlNNWNBVtoHw7kqxq39Obitw/IgdWVN3XGn
0gh3Q0QWYnsxSgMwHZtPrJ/ZRndI+niZBNnRdfqVz2ooIm7DkChSBqv50ijZLrsh2Awu61kGyy5H
fE3fx21I6cBr7fRzJduDUU8biLy7wVDWTTNuqshGqyfeT6O+V3z4HQIytbzErG07P/lWDosCh2cZ
DGvdjPZjHaxSS3q60SP3ae4VPopNCSXL2uuTM9xxz0QgN70dbgSVgxZoaNGkGzTab0EDPnOArUZa
A6pCCl3W4zl5wiExxX2mRaB92wunCa7986Awb6uyWWe2M+PO9k3Zg0MKr+o8vQyo6DlNuHRNsOVB
uOqC9kIIZWezX9ljsq2cS4EyCMfzpgDOl5booKjY2SBn6+p3oMm3yKDfx/MJaXHd6DfbxE9UvLt4
ZW2AVSS1IFOCAsp+Wdg/Qt7ufAjNb7zCoq2ApIGsdoWei3+bhvW2dKmq5fE8DTZhAko0MKmDcXF1
t9ZS9mNcYWKE0ifPiljB6q0asRTZiMkNMfMjaFAwFUgjZV3nynEeruinTTA1Fy6fNku/IyPrmW4L
a/8mCSCZO/nlPJhjyc2U9qvUbtekDaseiGrDYZD40VJQVCOz2UXuPI2PiOXsRmXahT0oUuxOgm6p
FOiIxJhnuOMm190j2iLbcsTl3Rk3856sAKVPfBRrKWCm4UbnjqrY2gbATc0uvE6bYVHnGc2zYDMN
ltf9wDtyPSgIHsarGSnt49MjM2Udi36d9JtcuZn/xep537ySsel2BlryAhynZdl3TRquxhaR315x
DsgRrwWquSGhbJwV3EGxmC+p7BBTJzfOtGaHevFS5TTMmZzjRAe+ZYL205Yahm1xqdl+tjmYf8qg
rKo10lN5FxMvMe0RPZCSMqoLogb5K2qMlsH9z6Ks48oHUVp2WGPzRAVzrDClh/CLN/sB5wOxVtAj
K8RxiRxYxu8S7RrTlpu8wOAiGZa1jpavGi81CqqFSmFF4eL43TUcx3xeyI1FtvRiju7UmjZK3+4G
c0AjO9lSO1gGsbIGK7UxYU/1IfYLjRvMekCbEPFZ1dnXwQ+yoX2CUMQAjX0Yw808mVs7Qi3UWg5Z
dlmr+hoeVsWVpCGnrB7c2GG4MlGQUU3mv34rNDSOtXhvabAFebtzDEE5Z6nV0WdQ7QsUoSlNI3Xv
H3w2hT7LUAZlkERudD4Zh4BlbX1+PzR4Xbz/I86hSo7I/ywJ4p4GXVNd2dj66XS9RH3hiBbm17jp
LP2DEPMEFfFrHHRg0FIAiqPZJ2Fs7JtpWQnX9arMwt0q3ITcYW0jyp8Wl/PeVqA+pcIjjGS27XXp
aTWkcfBPFbOiaD1B6Omz/KZm2rgjunYqL87yH4w+eQq02xa9DL+sL3w2FtE+OGN69FULlacPQ6m3
AhiX2gqRsiAlO5X5bY04zDNfuF4QxZ/94cKicE+hcKmN7i1xxFkCCH6wzG2sG/uR/ysJ/Z38s2Z3
XyZDPzMtFn5sboXWHsjfPoiuTrrxvx4zihg/g2gNT/TX4ZVupUNqpLbryYHdAnmPpmiXZj59Gdtp
02aZN7ndilbU0hHwLYbqOXLaJb2XbY6Oxv9iZr24FOP1pYx9pmQNJn2eZYznThXEGGeWz3Hj3L4/
zkkx8uc946KI3gEtVo0ZdpLy92kF/6U1aB8P6edSNc9sFDuKGt18LfcGkfCsSdDwo3Ic6XXsTdnU
LRO9P8j6wnSV9XxsuD4unirkLdc9BsUFHI111rFFhN0H6fxbWQ6xmEYjkcolfzh5LHYg65S+h+t1
SLErskcgZfIahQPmjjcHWSPEJkbHbJc5nmae0zFXpuRq3hQz4o33n938aE4CRJjLqFRy6kJS1E4e
nRI7SLaMqoslxhPdnlWhdoc5i4mIeNP8o8rCG/k7Jr+GplkYQvKH09FK0ymStHI9Pd5lnbGy41nZ
XiDZBeGmJKxpP+jnGuobkT9DuljdUl8CiHHytFO7HrM2YsjSJCLhUOxYqqIGApCs6IujUmueDT4R
aKWs5m+ZixpYW687HXEXeBX+bLfKlGmSdJntTRTcpDGspMn0mPStJVPimvQ4uCF4VBcrlnaX5ASH
WHRN0bgusRvqsn5VDf1qQEhyMpYjP56htUPIhWJccCbs7Njb2Eh+CSqOuUy5GRMccqvmQpMxHQ33
GCXGmQitfVv3yygAU9GAfqaybdbxVUYHwumtrV6oUMyTXY2NIgVodsvwmv1HTatjnaKr33kJsnxM
r3Ykno/DVVsa25azUeCcZIhuNTDoXL+YD/R5TcwReMe/5U13mHc4yAJYTARnioGiJlJ+XXthzsZc
5AByMveaOm0Emdy88jqXY7ipLxRiKqUMlzaFWzc1t3PMy7kHqWOOmdUpPQam4ingv/I23gdh8qNn
rRqUcdC1uFa+UFm8qAiTKFivrGia6VFruyRpAMmjaf1qjp81uCC+CkccM4c+3foE8aGqXIsECUQt
2MAN3yvwVFpH35t6e7ARcEJpcD5uZG3uff0pqvzr1ITcsyBTOjQuorcqj7twjxj8Hv1eHI0Yysl4
Njapl049Ha9ioXXBxie4SCkJlVTE1IacsLmVtAUppy0lp9gcKfoTzjHE0GH/rCQ3NtTQgBylIl1y
CggyuN9Jmt5pHe4Ho8UGknSwrS5QtLx25YhpxbosyRb4AOSk13l2mOtMhovGMyWC0TgbmifDSrcW
iWfmBBs3I5VIws3I6wj7L/FQrjNxW/ecrMgvmy5ZhRotI+IePZF4QjX7zP5q50/8igm0aCtuuhzz
b8wT6lbiWZl62uxbBXKAmMpsD1olN3hcrgBNf61xcbZ946xRRs8NnDuf7Nh3SSRyeT5fJr4tSzMh
CIqZRry/wKX/OxGA1mDv7PHcyi4a+9boCrBppHjNE/iZZTVkl3MdVfgEvmgVaqWxH7J+V8pwb0gL
p+PJC6PkapLIaBaUZSi5FBYwcMowc7XXavcklmd5H65q1doqNa+Bj+oq+F+R4kcL3Cg+E/ejVd0o
0puLhfO8tUe5CdiD+6Ffz2tuDkAyt9lJJzlKog1TzbaVPVAWaXc2J0jrs3wgM+rkdBGk3niAOah0
KzujPhs4Bxp69IR4zAqvK+IFkR5pqDaOw60Mzye1/Qj6N+9hrzZxZHxmiL8x+zW7JKyvD1psnOKO
50OmFSg3c9aSmaOnm91hIhGYp9ocb0R4RjsOV2zKTeNbiJy51++fJa9hOhzDXAY1/9k3AlE+BGlf
X0ahVoASjNH1mpTZTa7jIyMLr4F8pF2+P5Sh/3ZwzZVKnAF1ldafYHd/PZgGyCDPlQAKpBXvsXiU
i1C2dGKb8BpVzJRSeadXz3NFDRrElYIzW8UhExryPFS+DSSendVeVFV4LQtxm/TsXIa+V93bsWOD
CYd1lVLaGYcvM5oJs9xdaNPn1cRwGJGMjRku6+6MIn6SPRRgxVaOcRLtB9nsLDi/hUQoRqgc5vML
oHBQliyuyNpqkoQQDqXQEZuyQfhSLZ5sAfVRyI0jAfkj87kosmTr+93BJeEoHOOsSChJUIponOia
HOW6YXkieX6OBt1Gz6m0F1jThy2Mt0Z9chMHbvWNEirbIgVoH4U2+A7MZLoweIjFFAI6m85zTZ4P
LRt0lOG9aR/HJDlXLfdGnyi+5OztU3Y0a/ssGRBotoA1RFdKUly20HEWgujbarWvtkFDP2a9KBCh
sn0LMlDPKWvo/vWooytFBjeWT2pi04vHOxVjOlEoezCSc3UjJTONZmHfvnjSs5AdO9zb8bS12dCl
CgLCbL8odfgdzVdjkYiZn3zTKu5eIGjbs4EolOjo3F9bbfOcEcqVQ7bFUfemsInEDfrlQaUcsyR4
aI1+FbkUEpJtHDY41VX+N7/qcQea9gOqeGTPUbz3xYwA8LOFxQk/lxP0HKQ4tS+D65gLd00QoDCp
rjmDjIQwoRVHRUeFlcugZn2l+e16PtEqlRyxrtbwORaCalGquGhssosD/jNycztqZMDMNEnRC9TO
VkS6NwafO4uDpQz3ZYyyah1czyeIUzp3eBdDaEUSPUXc2J2pmdrSLBVMwhnKjelJ17soN/cpJUdY
B1x9up3PEjfMvAQvOWR0F7jaIEJIgj4HAVK5mmsgqOnd+wNJOUquQ5MenQFvVHWX4EC1iDkvlek6
G5CgZPGmef+lC5T7hVsNPD3Tvi2U9JgXuCqJHz6YstwdNq5vbhtwSmSu1E6cwZPRXYu1sY89jSGk
N6fItXWbCvMmVo8ahjVR3aH4nV79rB252T5svLmsFHM8zQmfVdcXpdp+MSlchEN3Z9qQ6/Po0Y6I
e0JUPjM3e8ZffGHr5aaU6VXbOvegl5bKGG0bXVybVvB5QHQjGvzPko45j9G5RWf30sTbI7exZxbn
c31prg0MTGK/Ed9Gh5rBXD7iOEf3ZKnQhAbjsLLTbtkVFmW+geY922tBfbTkXIR/gS/h3u2e7Ahn
ALIrWVzUSostX3xlJv7eyJC+IJSev4uO4X7O6ql7HptGp/du12fB1zlMiar6WWj1Rd0p98IcCV20
fZhdGiKmLAD1V9c3ikT3b66PB3n+POn1Os4MKPoW0asZ7ufkLZ6GDxK4N/ZYoTokVFgfED6f9gER
ZEFhGBtET7hYr0rY1oRHc020MfPjXE56f1M/IQnNBwgOj7S62Ndg2pFiv97T1QhLAqPNIdrGrF89
gZEcgGYKkPuZAytlPa9bu9hKLKs+GPr3s2t2JhNCI7OnTXIqUiUF/2abyF6WQqKeW6FYSQmRovlc
xUEgcUOVFFBV8mSoz0heH8kqj1GYbSNYGXOlKGDu/ryk/wAQ4bbI+PUuVuEvEQ2vAA602X9dnvfc
Pr/6CyF4hEx8972W19+bLv0DDBF8L+bv/H/94v98//kpt7L8/s9/fC06dOn5tAB3Q8AFP7+0+wYc
YHaQ+2ucwrYY0uf82y+Uwm8/+AukwCz6hE0yWh2w+GZNLPLCXyCFn19Ch5JWEIEK3Ubmwi+QgvoJ
2WuArC6qTDTKkJ7iUn6hFNRPiG0YQHXB1wgmCm3SvwNTcF+XkbDlnZcVqsg2PbC5FXYSwJiWkHXj
D+K61xZRsofnQ405KC8V8/vo7lrc0jy5GrQdR7tfHrAnUNDsV5e1vwmQR4iuJnsFhswcocIjr4F2
w3o0vhS9J6d9OJxHxOBZZKwaLODG/tzwb1vzWXvoxisnuY3KY2Jfyp61tWutMwm8rYwu3ALFag+f
XkcuA6QZm12ACgc+YyOyJv5iuBVfOD6jioNl62iPiMYR1qnZla6vlBFtwLha4/dj4h2H8ozl2Um5
iNqlETwU1h1ndwIJ5KY0CBcmWrhRsFTNbWvdSLx+MZXWV1OChrxXDisav9mXzLgACq9eizvlEDz8
p1bWfx3EZ+5S//XSWRT5c1R/f7lmsEH5E9gjPiHRbdoW0565D4zl32vGBr0DQIdi1dxABl5GbP9r
zWj6J6w/6alyKNHr/ilU82vJ8CVVh27uAuoxTQ0Cwt9ZMcjZsf//meeAYHdhjmKsxgI0TdbvSTez
NE2lVqxMm3WeQGTWGOEaHf3rOMCn2RoOksW9qMYRnh/MxEaMLs0Y1HrxEb2pHBCjbQT+FU3/tsZk
o38uQrqNQbQIg/DYAcoWiCM4GEza5tc5BtGQgomi6DFBE96MzWXU0DcarH2tT+vaQDykGa8GW7lz
tPi6LWKPbJ02BT29EhUm3DP88TCJygNZB2Jbv5qqZ7OKdhFlgDG0vNpVyDo3gIaXTmLtdCtESDgs
74o6w1o3VeUSiZ0fVNMXnZH+wPwZRSP88vaN6TdeV8b7dOw9VbkxWq5sdvysdU+Nik1sY9lYlpte
H9Y5cnJ6cNfmxPlJchg0rB7Vei25J83YqMhshAjGm0F+tGfHJluaV72LCWF8FnVolk7+50j6R5Fr
lz6uuUQDNHifR/C7c5elzAeojEYVY5VS4sVwleXhsTLuS4Oa8rjIGu2rNajnQ45ycqnpPyarvNcV
tgTC/QoR/+6iFLwqkFyXORom4QCAmepVYUCTrJLcw9blHEGJzWS2YhUPyaqbnEUE+NVJb00X18gA
W9sJ5eUIKE4HQBqiCztQ9OhglYllhLOQ8nMUt1hLRpu0QLej0rDVNH50lM8EzWoR2JtCPvq26RlF
vW0VfT8m7p542RNltugGuYqEslRrzGDq2TulEiD0GxVZDTwhs25hjAjKCmUDCvt6LrcE07julGmZ
01pXqmYRlDk7W70CJnzhBuzjGYiDJN2YHX32Sl6Hlu3F2LIb0wQYnOa8YUCiE5REdK8co2PS+5dN
cieA04ZKcbDLdB+D1YyT5EcnKGkGvPeFgn1JQwNLUy4dFCC6tPpahuplnaH84rNWYpWIeag3gxId
RdMay7BS911905Tqo6x7YPZpd26XsCoSkeKFE2xNTh1rDA8ywDcmKDc4qx0xrrstNERYMS6yQYSZ
qLoZROLcbZlKZlkkf1BJ1lbpZAlgnPn1EOBA45/D3FlMzAB/8hfBgMXG2D5rbveYCF7QkFBxVNP0
wu4lOcimLP2D0jyJtF+Qwy1i5TFGr2ZCXaXT81vDjb/7eXiRTID6i0r/JgJnn4zhrpNgvGtC62Fs
HsMIbmEMfhdxcucR5XJqQ4X9aKf2pRPy0gLhPvgxh0swwuxRmgpFLK0Ez5VlN1am3zpwKl5sspd/
bFAv8XRsm79vW8QODie9xlE/h9kvEC/BoBmFM9YagjWf/Qh7v6iit/v4/iBv7Y068IAZUYNQ62lX
qtD62gwhSXshbkTFTGkZ7t8f4aTN8sf2S0DF8UDdhTrPfJ8v7mNCTquxe0PzCLpQ8pu1JBGuqaxj
PIltYeEAXSU3TejuamqrQPbd6xp2v9u6vIE8eXZyXIvxHNcXDn4ZUWoRx7vfrNnxRXGKfZ6WPwyA
Jz8v+j8QRf/3nfWUAf/6rF929fPX5+L1Wc9P/AvEKz7ZHKeCcjQBr2rOuda/QLzuJxzhbJdzng7N
HAi8OuvRLBUqE80wBTXHf4fHmvYJzvtsY4/wgY3Ag/N3zvqTNubPuQZsCRjgH0DA0yZZWcFAJxVE
OAgrYGcqb9qUwxkdpMeoGC41p1ynOu4wFBix1MIl28aeB6i9ORk/rB6I+YtH98YKdn9j2/KssMH9
2VzEBoBV8HruCxgEKKnii4bPzpX9f9k7j+XIsWzL/kpbj3qCNGgxhXZNp1MEOYFRwqE14I6v74XI
KqtIZnTyvWG3tVlaZVYIwgVw77nn7L12pcKi4aBIhNSbVVj3qYmpSui3Utz/0OdUsNNkU5u5XSC4
K9qG6cjlRE6hPcaExdM0lC4XRgAXN9EURkI1w6cuaCKTsdG4hWjmA4mzxsYRwcgJxdkViN6doUBF
SVC1lo7cI03c8crIME+XDIehOsnqjVlR3WgdsbZDBhcruRknciGUiUGX2c+VLybjs6Ikz0g9bsUm
86sGGQk0NmEQ1rVibU1ae5W6E9r7OO03gs4ePVy9NP2MB7Qo4ltG4sxUH5NomyYk9YlEBV4+4yS3
RUyFl1srScD7ZV6PfqFVIW+9sDHzQawVYy+NitM1BYKep1EEiWzdnKtd0eVUDQQsQfpCm2DrAsWZ
tYkndYGIOmOL44yKSxMrR9Ueu3yV01OTs9avRcMztdWwiCoJmGqF2C/jhyZ6zMu7GXODwTY1MrJD
DGbzMu0rMzLt+hgl66gxCdMC0iZkm05hihLRSlEwEWV2jpGwZWCi+JcEwHkMmw1uPjgxVxdikqvi
H4UeOZJ+rVB8yU5LOdYl8Vqia9Ml17CM97V+XVVZvNSKva1V74L5PoGZE2b60ZOgbdvyDPDw2KZG
IDUP8nwkQIOPq7AYPlnUciMaL01IV2eoX0qCtwc2HanvMPceqoRvn9TAnk000uTjWaqcc0TevXan
ASdvOsM9t11nW219W6v5Y2tWk2MJMgKyWXnBm7sTG4wqtdrd1OrlmHfZUyLMJh1BlS53LJ1g0zC+
uX5Yk8GUea4VR1Ufq0a9ksbOFCUlcpjS98LOLl+qcBhojihpdupbk7i5Cq1aK5K4DOJThkQxt/kd
hR+/5vBxlvLkJKBQa212S4u3I8xrNTIPfd16pfbZDE+EamMJORk8VBjTlhJ6n8630blxsvw1RfBU
TwORcMUq6hAemi/DldcxvSrXt7N2O7G/GybIDLLUxf7qX6IagY5mM2axp/6yGRcEZ04iScTdMoHR
Jxtdmv18iJxayB3LfOk7mKXdzQUbdt1zxuYry7ZonR6KYjrKxRuOydWQRcA2Siq1B4UQ+AuihoTP
/1LOh8yoOn+CBOl2Z31bWdKuawH09YaXwKDLVGKyhpNSoFWcXq85n6hqvMbtrVxK6y5am+b5MM0X
HGTPktaHZtfYJalvcZH5ytW8K648D3eRdRoSKyzUdyW77+ed0R/rc+kN7UqPlxvhRlXWRlEHs8xo
Uv9MuNOb5m4WH43O2miz9GEwt42CdI48FUpfJD0nAmlhg/wsltupFh2JHzpcZY/b261Mc5tX52e1
k2iASq2tt8JrHhN6SkthVCKnN8zTqKgoqaL7ZOT3SGWvVQi4iugu1Wtk3oIXRbx1L8bKRo+jda8q
Pgeo+5G4NhGVXFSf9KG7a2Vk3vgbe56ZGX9pX1yerJquRNqgoqa8tvZiBb+YLmzePmRobUdknFMf
BXlW8Q1L494Umtpu0/5Vm69eNM6exiB+rF77UTnhdO+hwp3vi8J6a61VNj1hEwBEmbqqNAbLmlSY
L9oIttB4H8p3/bK6wgUwniJAjea5XZYFpwKwZLKfDOI+G2EgXuewMeGT5s5FD5sixcSn2lqfhee0
o9dMzBt9f+CXuAFEqnyNSWWNz//a/JD1F2TjtsKqorU3V/U9ilhxEmVXKnurg+039rsE8VldXhBk
J46IvrFsNb8bifDQBSks9NQtqysLKVCPvnVrxMpm/TbIL2ndeNEF0xrwxrSPyfFM7aYvg+68hBlN
8X0jqds4Jq5wlA7X1tpA+NyUPbyVuH0R1Hgl0nMlExtaIU7BJJntuROZS91Ml2Vh3LNJO8BaHqy0
D6xrtJbbeCPSsjZU0TOn5TwtlDuC/MLYqF/NyVqJjKGHpJSdwrqGgFDhBl1uL+p5k4IWNSFEXBLx
mLfMvq79h35N9hIKNzx2EB+3Jbdkwam5FJEQ9myRgdC+d4a4rUV2hURUV/FU6K56IeIIqVXY591R
aZZLhePlUKq1qzc884nE6ZE4R8OIyLXEDa1Ors5kY4mEt4bo3uR5qYGWsUOoq0sPptasN3KhM6V+
NyfUyIO1TpTU7cR13d7BWbVrgfuwAHEw2LmFpxVcg8DKVaO7vQxvudqxJfNtR7fVkLjdlYjgnrlx
LgaCqq+M/pZD8ZbgSl9sGqcmm8lUzsHc3CbNqzgI1OxWxmhcEQht0xo7Os9+WpsYdFOkQP10ex1K
UD8wWuvMWXZJxEIoAq9Nhi0ENmFVOJJaORfmOYpxdkza0lkEsoAipcBqjlpR5rjMAQHcXOMz5Dhe
LqeheqlTAvPqxs2TwQbL7jI99qT5nlgFz+KsyMrrzhcUugYQBG07t5UnXk0vH5lJPraTtrqond9U
kt3QMqd/406jsG0SAqBpuxDBSn/yNiJUkFTfsmpW5VkJTIVfov3XC1fvLIg0Hd6Tll2vggXGvGfQ
fliM88/tEZvux9jdylXFkN9w+0VhwhI8juDPUhERS054WQkVlkQXkvvGy5POxLUeBgZytBXOp3O3
MuUX9D90LeT7a/KUzNFBYo7TjLR/+qcCwbk2oxfEJmylLLrCa1/l3OH3XV34knhILkVARpgtmitd
ve5hsy1rndKWKNpQBPWfjXkLdd/WUIozaBa6RzgBvsRnlRSWUyFukaXn3OqJoCXoO4Fg2pLBhd9D
K5DiPWQp04QFX2oiLMnJTZ2dSbvXxkclS7Cmyt5Vi21GZvso2UL5p0dLruB4KCFimXXkkZZq8/cc
gWReWdPu4NbeVyx3+aQ7I4VlfWE9FoRVpqZYT9EokjtLM+ic9gddgwJ6Lvatkf24XEJB3g7SbSXc
FByL51hg3arvMatW431i+nG0uqT31/gJjdGjGuekbZLLRjDrKjHeZ+TMgDiBEeuhlqDe0N8T2gFM
xhC2arw+4TNV3/G12Umk26zOJ/Qz7FfLmXBW/WFK6CVhnsZ5MA/rGHS3iJG+7W1BJlQsd2ql3bfx
7F8mvhjjcWR5HS7UQzOFbRzEieUvqmTKl2AYwC1PYxjlRkiAqx/LDeaWc5jkXVCyV3NG8HUKpXYc
c7uhjZTIIPRozY3ZHv8nlSX3UZcgJF5Im6VvYH4XjB0SSdqG8s7Cs7p8Cd1831wPpgC6YeSmPG8u
Qn5oTdG+nkEMYQRmEaDMI/SduIqLMNiG/mp1QjBSUPQG01sYrZZCWHpPv9Gq8cgrYK+aNaxGcNqJ
p3FIvlyxEq/NrHFK2j3NTBszkbed+iyyMGWLoSC0hIPACLYYXkF4Y8MWrdLJxdwv53lV8BfFWnFr
icnAubB76WqPQIdLStyGDAIzl8NLQuYjsZxqQdiWxJBYip1ZJ/N7PBnlq668ZUrpaxPRp0PvDwnv
uQsS+UGXIfMW3RoWhpsqC7vmXZnTzSVdZ3TMRCzBQ8Vbzy/YStIAirKDnjK0+FuW0JKvmxOP2Zxp
xZUD0XI5mp+5L1eaOuyKs7iWgQjINSKaNF3OVpiTuijEfuZY18TV0YVdyd215OK2EYr3SHjWeuHT
rKVTpvU3Ef0Dp+gUmdq5OfXa+B1K5eu85ucJcNEtc7NyAPw6IczEuEY7JSNYXC0hSGOoBEIgh9/F
8/ymWWSoCrnoJGEvxp0vPW65I67akLD16+xNar2jk9rzPf7zefa7izAD+LWTMxZ9NOnXhR1Q17al
vlhFZDfaNw66n9rRL+36v7wVmgW/XkXqDVWqyoVkbU+f5mdzTJ4tJwpFywasyRnHu4aGO6xhJX9D
m/xNL+wvF15+/5dGFXkbsV4PvL1LfYQ0ZbEy/PPn98UU+md7QrVAA+vMrEks+dIOGMze6uYkVtzO
u7h4A12qQPZlRwgKf3pUvhN4/e7e+/Vyi672lzdUapWIV0QgbsuNgrOTeBGBs51juo0Dl8YZXNVP
1+eAZNhX0BXzd5f/7e3yy7tdXt4vl08GHcmcweWF0DhgmXCrI3W56WarcS05tDB0J3a/4zt/0Un/
7TNWvwxIxUlUEN3yGU/rwdP8Jqjm2sak5up+xkq+gYXYdM730QrffblfvZJVoZI/BoWb+3Z0Z1ey
U5fcYs8ISu+60Vbf3ErLU/D1KQEGjCeT9pmhfr2akYjzyJlEQdloK77uwIiBPuLgYlnlXv+BnPeb
m3cZ4/3jFb88/VMMB2aEr87Nm97hw1hpPwx/elCdwlNe43t1tWRHNTdg/FfFSgny29JLXDiN3wnh
/6q5+PML/vWdf1kf5F5H3UxsAK8j70LGI+slJMKuAs1LRls+mLmfPbXB8Di/f/OZL+/wnz7zLwsE
UaeXkUxrxRU2mCH8IYhcaT/4SDudZU3656t99zaXr+OXpwfZVsJqz8Uu08ak4M3hiUTpq6aPwT9f
6LdN018/0OWV/HKlumdqqdR8sSlQFuuxuXCCcqPtxZH93MvIw2B85GnfvL1vr/plLdT7DjLgsmMt
Ce+HeqW4MadC21Q4xHAjKVgG7YSA3G9u498+pr++2y+L4iiq6PPMn7cxA0k381iDdffPNZiw3O8o
j7/dzqBWsS9z3iWP7MsqiCfMGHqhUFxxPW/Nyul21i0lvS056UbbK8GyLJ3v6Zp8BwD42ztVRaxZ
ImUHhAwqefHrlc+6kdNMVdzeHdltiEH7yGAWamt9M4XC3Td30dcF6cvVfqq0frmLSloeaTu1itv+
WPY2ZXM+WZ61a1agpsPo9rvl6G+t9Z/XW8DQRNCirfm6AEbZQDdK4noYEx4Kj6MRCZ3ZjRr+F1il
X5e+n9fC5caWrWEL+aogkHsm0lYzLkvO1atuS4D+9WP5+HZxIhtGamCRNvvd87HsU78uNss1URrp
mH4Yj0BO+etTaRZ50mci8evpVidjNttBYr39r+SP/u1J/HIl/cuCKiCfG1TsPu7FB/TV3ilubvn9
axTOvD2dr/JeWJGZ8vN++f8Ttv+JcuyXR2cRuv1LpbZ/KRCwnZKy/x/e0PUvfTJ0fx208Rf/PWiT
/+C0APdGhMGI0EtR/zNoU/5gkIZyRrU0BnHMbf8zaDP+INJahJcDy+lfGrV/i2qMP1RuIsTveDb5
xgHpfKHj/BMtBxX7X29PxDna8ihweeLp5L/lS7Om1WD1JcllWjKlj+I1HIcwT2ie2QvH/xl5O9yA
sa1tuIi0GyTJlggUQTJmhPT7SWn1z62rraDm6QE/hRlUH2iCj6XkfH5Ij13Yu9AUvHjf4KQdcLu5
GjKM2DWsXZqjp2ZoF4o64YKuQNNiLMLzGGjDemofADVU0o7/ReJCAk4Vbeun6lYEJUijraIU3Nd3
5fLD6PC80xOs36/GZsy3GSlXln6wkACUHgoHxP81pGfdE2G4qeHEvkhY3alAm/5AeFLeejSlq9I9
Q1m7OCKWgckWGxpfXv9YPJsXZ0z9lnE13p3BJXhGgd8gMQuwo7vLqxIqWz4ckZDzw/jantiFwDMa
t9rmfGBo4iRb4VmVlqKOH/U0G375SYcBwUE7uedHIm0wJAMKaPIAm+sOCfUoOOjPq3EFcqeLQ4E4
F5Eedyjta5rxd3T800N5AgqAa9p4VUTmTbS8XUEkcgcTBJ6Dg/yur4qdBCEywxfA9OqHAE9O/DFq
tOIgGfrJdb1MDvSdNd9qHNxLtM3OhZpTs+xJOl3mHWkzlrhrKhsDF65krcL+7ZtR2MXr+sKk6bae
3q3hQ4Bhx1mA95CqB73CqxZU53VbhYXsG+enBA+SBvTx2OkIEkJxerreG2FLHOr8TLNOkGwzULHC
OWO00vja212LT8gM8ZAbKFN+5JB5SxeGmMe2RyRukhO2JmZ26scfTKPUl/Pd1Svd8lA4wCODbJs3
/BBHIOfZegVasP+zMoDDYHfued+MK76wapUyBny0Itt6jGmPjHZxO6+S4xJHzeenZ76A/BrKy6f5
xp2wCL5T13pJhHUMMID+ZBL2V6+/hjMzJJyT15sBO58Jgm55seeRnkfQD2tesZ07LTNKW8WCQWEv
OG8QayLbWJee6SrMtOz+FW4/qVXNfbVXQmBGDq3C8SDV7mihzLdzjh76SeCp8/g6c18LzQds+frR
ss8cOwunfYx8LHc7LSwTr90WwCg/i5ei96vKI9Np+UPmKlnNexkok6eth5p0IEfj9gurAOdYL7hx
TQSUnSt0k22GiAUYtngVPZWP81EjiJrOJPdVRFaWPx8NLgHcVAuqe4am1bMp2BdADbQ4CS5ifkcE
6Zt+aF+y957gqTyUdH/+KN6g6WEUG06Mz+DqFadRCmkaMz4xWpu4q5Tg71CSoBzcSpd7idQXZ+FH
ne1idLK3wlxnDSAAN57fMxRs6dM1Yu4J4ZuWlk8Dgzyq9oi3UfnIbvDu2c0KL2nRw94n5AFhoCtc
vKZ1O5aawqn4AEqUcq6AtCxfzzhscxuAYFOHNLTImVXMTYrkq+ud+aXF3OWZTkfVnAZy+zjX2y59
goZZjDe97lxUmykdtqCby5Xl0Z4UT9yqmUMp4UCMWelQHaOVqoUp2EsmY3Qk+W8orpeHMrsxhQ1z
3Pby1J/DXNszJjmnN2TbadHHOO4swUD88DTNdCoTf2YAZ5HzI/vXeh2pB1ldYWN9pby3jkZ8ivbM
rNraR10XPRofCuxYGx+nz+zAO9ccaqowcU3n+jrGDrBwj1G76V9f8U9cN/LrosmrVta8Nua1TB/8
bQSRwnS5t4fGy+rVLPvANWTptUkPk3GUqm05QUz1usYTad6200oB6fqYN7ZWOth3HIXW1ZGGvhzU
byZpZ7WnYZnJ+I9wgcP0+0R5GaVNDZXRuCs76B7Y1YJq8K3hLk6PerdX5ZWhZXaNg++RKKxUPg21
98tuffNnBfarLOtrufTnzqcoi2IF4hVxvH8tzAajzBajsuQWn8v6knlp5vQhI7S97i+c+ML/V7b5
f6tW+r9NZ6TQuudI939WGv2sg3YvL23/8Rcd/7/+4i91kIX1m5Ym6hp0xBzX/i04Uv6g/Ac+JhtL
5Du//586yPyDo49FdcK3ZZK0zSv5dx3Eby2ssMX1yL/5m/+dOujrGWu5GSjR6MCgYNLhEH6pnSMj
LbJR7JaTQbHHZuo0ThGYW+uYhuLjt62P5af9cib429UoCn89qRvyJauvV64W4xF0ln4yfTwvCqvt
0oNI/O96EAuu8e8XBDigAzKDDfq3g49AiFUf94pLnNUWx8HkyLc9zcRyRfQj+lbO7b0r+TBUAyyD
3pkNk0liqHpVAGrH68POLfcFnaFlK80fMAHvYau4ossZH38d8YtL92TfOomLEGLNIhB/c943vvRR
fn5m3DjcCjTJOL59+YYyDa5g1A/LN0QH2S68lGArBK/e9Ti6F3qTyX5THABfBLGLSPhk3Sn2TvpB
XIHbBNbeTjZzuOy60vHj7C9vsQtifsbZVTpb49CZBbobr6rV8m6XDpjqqz8YVdkXb3QwMDvtmuVc
cMlK9IWnzTu75Dp33GVZ/eXp+d26JOm/fas4W6n90d8p4pcjozip12S+ckxtMZ7JAbSKpmCItdav
O5NIblS2PVIA2oXTfhRd9SVn0X4R12jGVVzSK2mTr0TKomo3UXvQL0j2zAojVLprzHFBCwV5Nd6B
hXpGFFNqXiTfFchWMF5fSWGywUEvxVrL4Cbe4oU+v18S5lQ2cpEKnIatF7ZiKwd+hXxP9Fgl0YY0
vj8TBnzvvABxgwm989oOGQwmQXoI0J/ZWj+6yTUDSMUjSt3naWbsHhBrd8XmIq6gbqkWd42jSVCh
keygPrNFR8M+aEMc6PxY2mFrNaaN+pyrNk47ewiJfB774Ho9KEY4Eym8z/hatX2/zlaUzR3SmxtK
fmaNM1IYZwwtL7vP1vVh3o430bqjeS572T5aT/cNf8yrPWHPny/uhw/9Zg4Yi5mTo4AGg+m9rwiD
44dbtpmsouNgEKx1BCtS32G9nILoSXLHH4ye16JzfRjqfVx+Ng/ZbXMLqGFAAPbZuginPhvQ3CZp
sA4p0DpzZDO4fpqmo78U2mNvrJMNH1yUrWHOtfHLQim5uBduvwwmtcNkjWCNLnXBNcSxN6oorfwi
XuvZvtXRTq8szKNFqA/bsV6JqKcWs6DH+LuNXpmL6UwB3ymsY2QDVBo2Ft2Jj1dYW7kf1w+QivTc
NSTXUL2udlrJj01ndCH2qy8ZD1jhTKjBmCw6EJBui+NZZMBomzP6LyKQi37bg80vgx72uXiD3kA4
sIo2biP7GjhmdHwM9bmvKoQt0KPcQfSk6cacdnGxR9mZkUlsEsGx64wNcSaGZFsTd9nkGG986oa5
quq9UtkxpUuYvGgrMRDXcVgd0TQ482YZvUS1HW/HUD5xuho/wVcNLtPbh4s3+elp+QP5i+IMN1SD
luBFp9YTfbIFUPWz41crtXQSp0BsRFbNqTlWu2F3/SioWexoNbFORO5wfz4xeEltnZJagLrOcyWF
0664rw+XEDesJ3jNTrwndZrhYHooguYSyKN73jXeUl7MPo+kj6NCt2OO2O8qNw3wqFYbXvoGdVWr
22kvP5ea6WvZ+gqApPVm+W4Ud72HBBbupsEpDJHP4MbwwyRqwDhsXPn83qoKOqd9ZHjKcvruNtAo
L02AEClFJOCKi70B6d1TTH122SYf5+vWvBnhHWxKhkXhxW439QY1jYl60hZv0taWT8SWgQ1BIbUt
H5Sg+dG5vXfl7nLqh3mdP0xvw5t1PzDvhZ1pg+m/vvMDYDtwkhRaAhs3bbW2PDXZE89bDz6KSF5y
IOwIqsXq5oAm0jnE29PWWuNTyG6o9QE4yf7LuCMuSA/NcC37QmCy+p5va/vCctCihgQHZ7cPGGpT
pGF2XQboXswhSM5BFL/KHOuuanbSMPqjgdGE/iHpFA4eLCcUweqcBe31AGIutfaFGQwTSLS72Dro
5gu3C2clERnhTTncF9TWw4nFKag2oCTWJNa9lKF803uphH3/x/Vs/vS59Y+jssHzo7r5rgmLx/It
620yhoL0vgo5wEwnREnqdjilRwJFbuV9fCD3YnolLWd6TS8r8RF4vp3e5cHypGX7aTN0YeVi1was
4gvNruo3xryDfoJSbV06kdP+qNcaYSS55aG/VbWgFtcaElhCAj664k5YcezcFFvFwfRkHYv+8fIs
h0RgeP0Lid8/B5Wxo9xOfsukflzJN03pWA0cy7chyDa5mwV1GLkLkZPHRitXgmUjdPH6rQKIle76
lbxjglBL6Irb+FbEoMtRvA2jMJ+fl921jG54OJzrYTafEy8Juh+ir/vS8VZi7S2Ip7+rtmceENNN
T/FHfsjum3XK/yOecAO2kF33zP7iIggkh6NzInd0ONvTGblsCq+/uX7AcnR1vqvcPvuaF9+ZP8wD
dmrVQ0LUbQXWHyfzCYlxs5c0QZXkdmHtcHNdHzU3egZS2ZMoYZMgUMhOeX8OrmG7A1I/5mhwbWXc
9ibrgMU2SB8EVhtiCbICaieNbpTAQO/xUuKmwXvmEtQGxODYlEdUNrx+YPzVKnbq58XYvbHobQT6
Yxoop8tT8WnE5IpDW2wCUfJETlYWfD4vpc19iH0eGle0E9dyrUBziDNxONmFFaEEk2+WuwZ9YvaQ
nWhNu/mKbpa4MVzFhusnH9G05RpJHJzZvUXTgy4KFgV3qY5ajSZamEudKwnv+DTa67o5ZcgBOyRx
G7rRFe0Qjogq3DIbHF1DQ6shXwXNC3km9PAcjB4VqAtzNXahuIHZtFePUZBs6JhJd9W+py+4S/bj
GLB/RHz6mh9dHVEjXh1kboCSiMNg0wYGcjEIuISzJz5JCzpSRdOv1IPZPp4iZ3B+npQ1J3uqXMCv
ks+SWQu4msL6XrlBZ9mT7f5icR9KN+WqNV8lnHbpELRtqLe3ahESVg32r/KtlcIflE4dn6PmiI8c
xW0mCGB0bOUOzJz0ZLBDwPVkG75ur1zLVmmxsO485GhpZXs6IJR9UQqXptfkokVHhcfrywOsq6ho
5mehBCvjFa7Ih0ysg9MGiPguNg2A6yuIIYpnnKseVdp5KcMGVqA32RlXxToGZUibBc4VLSq2wXdT
9xNKF8GxEl8e3IZdwtxp+uFSY74Kh6P5IKkPg7xWzJWAGt5jKTk7ygAs35EDg/2j9CVfsDMq2rOw
gy1irqdoD0yu6baddMSGU5j7mK6p0u8mAenpMVcejfObWK3lgJv8ElQ3BN6Rb5E4as9KTJvSR3Br
1wgMaFnBisriLUPY8WEMplcrUILxoX04q3et5HHrBOZq2fCK4A1BNv0Kjs2JUz4I96JPeDrlpZse
DcUug2YDnzRZegCp5VYHSri7em3aaGpHxFZ2ivAOJOMBCbdnPFY8Z+7ZZU8rn5ZYPuRt68tHGeje
tKze6BNvJ1fhYy9xDFvZh0iq0UYMDbZU3sZMJBBPzUb8sSSZP7ZO6Zx3i1Qvs7PV7JWDdHN+MAlT
jAceNviUNNs6GIF2RyrNju/v6Z/L+K9j9j/PKzANwJ3RYoB3/NczXj3IuloIMjKCs01zfHTLO/kF
niFlDBVUMG/qJ0BBxYeOFIZ6qwwQ6C4YGwpISJCv06PKltx9c4r6XdPDkuAbSCbnbFznX/RFltVF
ppHqP09RqkcPdpGTCM75VTtan/QtGYL9q+tBNAL+/98caL6Gev75SfxyzeVw+stEMR4t88LBG7lR
7DamM8yst355PRUzxGxGC4eGm2nEmfc512j7uIE4bTlW9KBiieGBw9WwPF8ZOx7mlm8+kd9+TyrC
Lhxti0f5b/O5ixILdWFQkvLc7oH74nr/lKnuhp2yLf1aXxvUjnO/Le7MxK78aJ+4l2DJ2Mu3359y
fzePwZOlEa6AWRCf3ZchfmxqUAwj9U/1yfl92bPxhewtIp9Aytl0oL0p7P3zDceqN/OB6QSWgW0c
LjIVnXDu6VbaMAqge0HRJeJG+TRbdgvRSTbFM+zyap2n1OOOhkgXsVIZCN2KN67aQ72IQGg68uwV
rhXfDpfn87RJt9GzpVCvvRqEAVyWuE4RxbEOEGh0CgTihfFUVO5QcIR7ntElpV4JfZnkNGw3ykSF
GYdyubrSta/R7sAvpmH6UVO0eK3pLA+kaPe0xan1KxM+HAEi22Ettpzga/CLTuWZwejXVz8K2puW
PBwoz7iG9DUUgnKFx/UGnmy+Q2l4kIRNnjmpnxG5RRWRHri42zlT/cKe1dGNXOrwIRCaML7a5lFf
q94VzSN4OvMlWrOHoUh+mzih3M8baID4lVKnRemNAHmFEUf/gXLUtACtbQRxne2SNQ1z8m6McCjd
mQJHC8qLS4M15D1BpZWdZdM8Xe+KiWRG4MhSwJCit/vHQWEcEXcHlVt9WmmNryUry+msneEwYrgS
rV6sBvNwdlUqMhUNPEIO4plbp9rGKVktrnWbMfl3si35NoafZmFHM+e8Eas+6HbRqnzM6iPbGAOe
Kqu8WEWOUTycBxDk/OMWIYom15Kcs3YwboU9a/Cfgo1JAONgq71LFhMgvUf+VVg27u4U0eMdBL6t
6qIm1u/EA7FWlGvLGVm+I9cQ6Jffdlu5Pi5HrVIEg+UPBcqINhBc6R0lr/RGAlqAESS45E4X6sdq
QwkRF4Fxk3rkSYZQEm/YWV1lBWlxsMsj1pD0Y8bIRPgWLM9mrcAZfJm2HJ5p0Fw82ZXRCFA+BbkD
1SpD8WxfdhSA0c8iPEZnzQnyCk0Gewmbm3i10/qQr+QA5byY7UaYSvdE2xCFxXMhtq6u3SZA916X
zhZhoVd4xX4UGp5sbAkl6AtOFxC4bUZmtYPtvTfs2kOqzUjlEpanrPH79zhESJ6urLNt7rhvV8Kr
Yvka9mkHP12jbBpeIqoYds3pBpPdrRLbEUJYplcI5pec3SDy2UjZRL3uVK9nzwpqza/D86H2NW6M
t7S2owf6Mrqjr9stZ3qJCB7OVj+WsEJ1VXxoEbFl4Xm4AV1gU7+r9LjE4amUvN72yOABIn6Sf1j3
ieENkhsLxFkxTLu+E7pzY3FGu/pascnTx+JC7MEpzX/gDG+e9YDkqRMTI3ZuxiMLxWv56GM4RPeV
e/Zo+jFK2skeLyI+DqVvItOfznhjZGYkkEHMvcgbsOeHBC56bUulkyXI6ZcFQd9Uh/QjX08MF7eY
Q8RXnHaVSMi707zGp/q+dowjRxov37Hbu4JLG8g9r1rH9ItTGpRbCauE3eIMRTQLuRRmmm0l+1ra
FBH/OJ3I3b+C0OhaKxTXseDEkj1iaal8EhBssMMcCSJH32FGWGt3eLukp0J8TYgbGjgO0iFzR+Y/
+UYPu/fkTmY+zDOwgpO+bbbGWnPOxyHkKLERD80K3hM0/A1BRxvV5zzglIFM7m7ucAu2PLDLvTV7
qQcbuuBGqfbvk92DtuQ3pzB7tThY3GOSsJcdcNpw6/YBtZKKgIsnI7U/R54nTqWr5Q9qn5cdCDZn
CCkxel96K984kVeP0S3HDZdaLn5d0pawbvyQg+SVCcp5cM1ylWWHtRCv4gZldqA9dCfxMf2ovPPd
8Kp96pTcGFRKtz1ew8UiaFdhmbpDONidp6+zl3NlR60zn+otpXm9BXC6Acl0NA5Xei3JoU7f8mkV
Udhu6h267YThoegwD9wzKq6p4kLE4sNSckK6O1Pcarb0VjxetySnrbs/NYb/bw9cYG2x6f/DwOVl
UZ7sGLgQ1vS//PalfPv439ydV5OjWpa2f893QQfe3AojIZ8pKd0NkRaQQHj76+chT09PVlZNZczt
Fx3R7pxTCNjsvdZ63f/7yj+Z3Lr4E74gLwZmiX/KawJ5mUJ9UTR/Vj7KL8iLRI4RgbUTKwth9y/A
CyYxeCCRZEt2qfF/A16mMvg3KARICKQNS0fsv34tDo3yEofhlYa0m8xhw1kO7IDk2YZeT0XKnHcR
uJL/5Xn9oSL95Gf/7aLfuIMYO5Zjk35ysjhTdvpWWDCvfGj9dp177IfzdqnvaIT3ycs/JD84VJSB
jVcWNpZ3o8tn7mh7ppC3TCP5z+zl779Q++mxwA36WjOPUdnrWcsvNPrtlX4Jgdid+WHs0tVEXYMm
7NWrVJiBXiwwlqApw1Niot9QSROfvB728by/t7D0taXbnjKrnhFAb4dHY2kuIPJ5kmsslROzIwpa
Km66WlD40Ctp2/3u5u83Y0zv8PfHrQLuqZCMcPH59WbUqjeD/AoxDeNAX7YJVvV1OzulLv7ksHTo
ibNttw2Ijzgz4mZODBcY303FK56NnYao9cF6pSwvH4376gZqB9YtzojGj5GPUZL2MGFVE5KvFZBA
Iuhu+bZaQ7QQvcY3H4Sb9M18wGcRLiqkkjkOlxuZMprQzGgJ9cCTF4KDGf87jiQCRvPb2OtWP5I4
xT9ifrQX//0QvhX2nS5VZ+FKF9TZ+ujL4lyzdtZDf6yeokM3r2NHiVzpgZm/UDhXpkjmSBlBOgP9
0ow8S3xZ3GpeH6YpA1YzDOvIM+Rtm29UlvSQ0CPeQ39cWnP51VgCX2WzQp6pCfOsQZjlK3U6JUgD
hfjRry7u1OD090jFXwKPKmdmLq7P4Epb4Uamydkbz+icolm+xHIXXWa6b+8MeTkxNZBsaLPwA+/P
8/viimvoCo/K9tQ5xkfhISQjAIMD7xH5n5OcfrK3lydg9PtKYneT8N4HrwVL/nUlESGQjd3AQyTN
MYmfRZhIaGo5Lpe6g558dt0OFtKrPb4yvOLF+UZYyqsOTHUiQfyUr/PZGv72awgCAC8mXUf5fOVf
GluxFdp8yLSpma7uaCdoLi7LdNNtNAaahyCztXtkucxHgjc8Q8W9jvNz68g7aXk5QjBiyrzWCWyf
M6o96l49LzcdLkWBjQZMbLxmwdxE33bpTC286p7sKe349w+Thn9adX+7he9ItNRr4USXdaDBo5Qv
X8JsL0pHWVvJ54Vy3UV06hasj2TOgJF8XsCeVLWtvLub1PMC7slmesAyBG3xC+5TF5qswq6b+dR0
7oCflAdmDBJTWCx9MmDb5Ch5uNj5wXw3+qB2QIEbBm3zntfGnOQ2b+1+nW3B/6KAv7lMbZCltbHD
5ceO6xkckQDtX7w13SJDQL+aShHqRDz9jVnwzs/LS7KLLyzdh/Qj++gfKA8fgK30eQ9crD+d/fEh
2ABt4eFUPwSntpmNezwzjCN/QLYqVt1sWKQ0/6sG9+p9OKyjd7VfC3wDFgpIZ1ShIWFr7cJ4mSQp
jooSBdjFYoJ13hZAMVL0VrhSuBDVnUBlzo6iAtvgTKaf7W7We2OwuZ5PgcKvmdf1MgXwiQF+MDyZ
ISJHXto/WwBDzFCb5m24g0aTPUuv+tLata8IYZzp3wuA76tfre4yV3m0fJz7bME3wcbMG+0x/tBd
OHCU54V73ajbDnBBByevlhePjIQ9fsnO5b71mF/y94DXwQBbYO03cCg0TJttDfmsjWKAWSBqaozI
IpfE26mM7GAgJq5MZ3wqXqqKfVZ7r+3zreLWo91/yJ5MLzC6eBw9JZvypFORp7MMMIORbuEKGBjO
0pUmzfjDNLykdvQvyWd8LKtsD8Wzl5mNoR+F/CeDyJoz1PmXFVJJy4ufykemq37ag9THEPy6nrGG
hGImP4Q31QbwB6L6tjgZOacg/zUlD2QGmeHp87CsVkB7l7myGu/heNZMTqWVkPnjSltnN9rLcEoI
G552kvZAlG1iixiSAO6CLnqtbz0MS2rYEfuLZZLa7WvdAdGI28qVPJxQbyeaRP4YvYmu/lzuTRIR
WcnNbbHNPkHKDLeXFS4m9H739ap4klYT3+PyVC5Kts6FcRpwgtYdnIK3FcwKyFDTwQ5gQquLa51+
qO9Kt/8QYSqBQHNfkO6y6SY92J/hQrcNcaa8tIfhGQQ8nqiXiMMuNB+CnZ6ARFUH5LVdgODwSy4n
IJYIbkA154lYt6DKFvX7ZRUwTsbQESS1txk6J4vRIvkArZ7LeWzme1zVtXh6Qz0Hqy08qCRuLeQP
LfGsYIOjRuQqJUlHM+AIxvb56/imxVtxa70Jfj6/PkmngL3jWPntFoD6aSiI855p+8g3YJnZUexE
CkF/PDeJeHZ272KLW71Jq5Os23YWfNTridCuPMgfYXuLKL92CURmdjcTCbg2wJSsWw2s8aPDfI/R
+5IywLSLyOmodnaVQJ+8Cy9uOdLV6/y5ntDspQkqvVWNdWXdiST6MaJCbZ2SJQUMggNLou2ahukL
LGRIg5DD2q3YbcqdhR+b6CjjOhGcOH3NOZatp1qBxGiPa6CKBK4EHwqWLk66hadyYDOlrd1MY7nG
HZ1g093Fi/7QO9c9BATOYvEZiorb+tkT8mr4CsmuA6dzuHFYaZ6xku8UzCImJH/GUwFx5wmTIHx9
GywWKetied7xlSgvLI3wJL00BSZAswmBk7AvoA4M/OydNK49QxKilZzwBpsMqsAEe7sEZwsH0idu
QBtzdIfny61RueO62WoaCUjMqcgDeOhLEhM8qV4GOcluDu/Vx66A7SwAUHoLnc7vT/qi36oes0O/
9vI5mwcz0it11XWu+XFgg4RV5CLAPJLeeobwd/0DHJLirtZclUHHawVL9o7NEwO99aeCwYS+M7jT
Z+Nri/zAcpWxO/AYCwJiXFblgeHRAtcSRm+uCuV6ZFaDANyb2DvBUZ9BEN4b9mijUXThKnF+4oQH
z+PsqaRGnOedOo3viBtbZk+QN5/NO8IvsBjg08GHpnmSq1k+fdzTqY6lqpsDwpLedZ+8tkSO5w8S
JNJ8UQMAPrV+6YfyvEidpPLHtfpJf5hGssAji+QxvrtssahwpbVyCCGc5DvMgDjaPtk5E+u38YSb
qUSvPH6uy3HBkOhWPQwPpiNBQwveZL9fSsqClwlxG0I48RwaR0q1g29O0LvV49+DwVRpR9eV+Nrj
IVSnrmluLNA9AHnI6OWiXaRAWR55U3NlWR2p93eSOru6fLl3eHRjd1SiCMbkCG6+a1Wz4R2uiTMe
lQUTvlW4qTYXt2BElfp4uPhXR+L/F3c4IiUrZk3B4fp8ZiT2ka3JTeBy4YnUPBew35voYzh7HHgF
qgMGNh/24bvsc5MdNAq8AY7XrZTOXkdbfCzvdSeSmHoHjgb0Lbnp7spZD6mXM3cht5yZd8yynqOt
Bi/BPKhe5pUDkzj8MRcQu+wLNi6fAC2k9pXk4n2pU504rYzxnt1ziaO6KhgY4YfRn3pyq7HMhwnt
hc6VuVkPP2ZNvJ/IH3jKcicUSfaYR08N2JKdbKZuFCUdziWgv+7lsdoVfJLT1EoqZsIjSOxeXTWG
T/e1BKE8MCaEIceofVmWnoXogemKL3kBBJVPIS/MDDZvZrRGs7w61Ta4Y9kBqlV2cQp80+H1QZ2S
bvVHiQ1vn7MseD7G3Lhrjpc9N0psUdiy3pmlD8zIrG0WEF3pSk/XVWvMol3ChDfrZ2c4Awf2LUIK
WqoCCub4DW8m5wyFPDvxJ96e7wzbcFPobxJqISpp+BbbsbDHj8/+KlmZ2UnNcd0BLxpfLstmnu8v
bDvwg5hnTtNHThoWxbSaq09IH4rydvrzK6dz+nvAG37meUEn8tgz8p8x/N6OzA49A74+vJhN+lQ9
AXXchvzZMG6OOJPw2RogGQK1nccZlpesMl52WtwUvqVDsLhaNsQQLOUTIhUhudjh4zSRG9akxs3b
U+KCxMtUdOMjzOfCu+zHZbyndXGtx+vNBF68dvAtKWFWyW19R65c8MpPHHcSVCE41BWmD8Usyxb6
SlhGBmyr/SV2LnuiGzK41TfqK4x6JpExR4RtvEU+YXPr8DCsrjeYrV1mWKG22Bqs8IzqNNj3WtSD
OgLashsC/mnJoTmfEuGeFIArp5Xq4onRUcSiPqmUWyPdhoJfIjFQ93W5MrZFvIXMR7MPz+1Qk3Q5
ux4mZbS+7xcGz5p1/BSeprcq2AYjAqqncdEZ65zEZGQpBEvdmO9l7Yofzbaw23uyOtTQxbzm2QBI
QXnxARR+Nm1lKx+wuXvke0E7qiwpJZgyEkVwd4GQMc6KXa/b3N6Zvb/0TPU2HPgGF5yyojBDElAu
Ln6+nVYGXOod5B3qigWTVGutg7cuhEVCCYouhCI1FGca1IxVfgvzx+FVrdJ7COH73mZKyuA03Sdu
c+QFLSoWfOgPHv9tLfOvSZV85WtmmEug6Ml4lp4lnMV2BFj2gBfBAdwGrQ04PVmHELKgeJ0/zvf4
/ebEc95VWH7AjycIEeMr5Zk8GwY72lwO3foDMFZknv0hNKfwiBffEief7jg+xw/VW46zC9ICZR1b
cx1dD+W5XzmXDbs3ByqxPXNKBrt2LTv26xd8OF/ZJu1Xdlxri9MfmoOZsFyvzx6ijjnkFdxCWMAk
5vAVxtPWlTOv6SDUrq05oNM/w3VQOng0yD0ppYqFPKu3cPs8005OGAYf0J3Mru/tNt6DNe1oVYQl
u9LniIooQmvbT1vDpMSlMfcaED14eukhsdlY6H24+mry4a2eEruZlQUuhX77XmtOvDNZcR1UGVff
noG6bqZJtvCWHeBEzOOH4k16l7HYerluoEiQHFEjJ3IVaRdgxVEDJ7bM9DEl9ni2LewQ7gXq1xVJ
SuooLVm8pV8vEY0gVbThQ83Gj/AN4ibzcgRkd1fIWK/Vxb5yvvm5I97T3gC0CIs6XV70W6burmIH
K3EdlM7ZWKWXNe8vn2l3bb7FFjfAGihU7OuHuasgmXU7EVQOJVm2DdfZuloPqjthzqT0XpbWE5vd
GfOjncA7iBx2mBgaZrvi2JEvHsOmJHVVv7XNncHxuMTI6KZGm7ME+1jFzrjhpwBTAaox0odKwERb
8lQstbS9cNSO4cg8Xozs4N2cU+7RtmzHFY22awLBZLbkJB70SMS9GLGFlE3CYhrys+9c7cFhH3s3
XzrLwxn9vGlsdQ7plPgHkfA4hpUcCl6/klAqqIijFhNazPc3obqU6hRiiHrspH6Y2MCTAQzAW+Xm
ERUn8AdgW3eYINHUgD8dL6zKDVct+GgHXwYcCKoFH6hJmzqspp5OmRO8JWCe84mlaPOKog4qhwBG
z3Kr7WSb37I+IDN1a6JJ9vJ6wuk6pziypd607nZ60QM1orhQkeXY56WxP0V3ncNrpfD/BJRa7yM4
Ax20MLNCO36Y1my6Z7GzWZTbyOTPJmGj2IaYzLVrg9AVi9g+XzQXOBE30YrXwhyqxrfNOXMmWy6Q
ffow8iM1pGOlXbzrUFcgHaCsipxxG57IVV+ZbwpnJY1fumHnOHQnTLam0qfaxAvOoiUFYaAcyvs6
5AAFUPHUw5UY0kciwNg1Ydztry7y731tc/1JbDvtXJKrr+DIJi6tteyoC+Aut2RxcwuLenNh6My8
7zyvFow1xDkEB0zbVsIq/cDYIt6l93TO3c3UvXcuaJtVOJgUwXC5gxmInAf/tPm4J8DOeGyWgFeo
jVJGRDT04FmNbUyNN1HNm3LOd/MoLqILgFH0lJwQG6WYHNrtPIfbJPxk6jDxR77Pk5BQSJN1qwJ0
8I1fMp6vYRiH8EumqYPhIQKjKCf8BLOXYvHD9GrijfztWtNf/zJ+w9k0tayYa9XO6GlMAgo72+i+
MY8fo2V0+vvV5D9ejdxCsA/IM2h5v11NiJT+cmaIXTHUgsWC7iC8hT4H+AsTcT5h+RNw13F0FT58
tP2P9/unCbL85Rd8myCfiaTOc32cfoE4iUY+z3kARc/CmiT09O3f7/hTAPXb8/1yvW/QjJUKwnWM
uGPCDrfNPJ2HvrGsmRr9xMH58Urf8JhItuJIwbzXua4HmuRxcV1BpsBu5SdXGQVZ0B8WDSuT5amj
yja+yUhgrFR1j6wa2q5bArqn4caIQBgyrJwql769BTrdN5Unu8ZKLz0tuu3OPiAEs6qadnNT3RWp
m78qj53hjQz3OPquqzDYZ52TTZwgIh9DbZWot4ZB7lIHKOEYWPq+krf3IuNr+1o/Wggf+UC0B/wN
0TFMSddu7lQfb8LjuOGEfyFq/pOsYqyu+3gruxDPHWLDcmQ68YrULqaYr+WakRkjKyyULnedS/fc
zOuV/iHtoBM2SwabLQ3BW72OkM52t/Et1qoY+T6ZeGgxbPVgt8/Rbp6ZCtkTmwhyugPDlyIAgPe1
XDEG8zooaZ68NJfCCzQTD59NftDVCzkN0yd9H3gpQ0q8Vull4SDc+xhnMr/Y8vZuB/1zi4XOTwTd
LLiRt6NHoDsEq0meM9iMfZ4j+7LsF8hag3m2LdEfacf0LjmKzwMDTeY+gMvRMXOpel11WUMdkQ7d
SvKHAenLhfM7v5/+UflOuI88i109fzbJBAjQ0TLx8IpTeKMz8ejtLW+BGEmHEeapB71gngRrWFnW
1GPmsIy89rzsXsfjVFYPYPu7+GhQvNIE+PGRCX6xSWE+iJ+nv12CLPQfVbVIWSiR3aDgpgIN3WEf
+CGEIfp8ZFJvTFqgO7jWnVbOUjzwOa7tHiZ3RhTKhEfoM+MGneHpfIo9c9WJswBhMN3rsMoxtcQi
htpD0fmPIxQc2nmm7+0wm4AaQVtB3hDSVaQ9lOdF0uGJdE4WCGAvPsdRN5V+qE/7CWanSE8yVxtd
U9p3x+wxaybmM+gS5XIO4mbDZ8YRVx082YOA65w351uNp4KYxsm3HFYLw44345zp2GdBiUp9SdjB
D5In5U87G971hmVM0dDw8H7dW89VnIV698lKlDxgQq88RvBH11QnyPEswC4sTzZss0vRL9bTjIkz
lFpChCfTn6JFC87DMSv4P7m+6H/a9b/+su9nDMFO1VjADqwdomm2IZ4HBkACn89tvGKguZx+IsPk
W6BVulWFp4XCGWCHnoAOzPoEaiV6AhX88TU8meseqIp8QadZw3qeSsaJXM1Y/yFjrM+2cKPelg/y
VkAuffG6l5+kgOYfhXQqkV6Tv4Slowj89WFXZ+OMnbmlOI7wUNMBzcvrruy9BNdkldmDAXOnvnrF
9f5KamAhLs+KA3lsLzndBi6TNTfnlwUJDSZafVdBekLLakwIDHzv0IERWb+G9boansLuWZNnzYmZ
JATdRmerouYljXTWvacLr6YBs69OsO9rutriFrtvV3sNd+qmvInBu9D+zCLIQ9RSnrFvGMSbdnrX
3SAwI4pl9jQ+aA/KWtM+TPzBLix9614qbqqzj0UnI9P0uXRi3pc6r/0RQSVdApPsDBJLsIQZdIsZ
5lzYm7a6kV6bJcxD8HM2+hwDwdIRkIfAhExmwLFROcmRzmvJtxAxv4Q5FskzZtfNeZdDHEoNg3zF
jJx72qPIbRbDbbEYGOucnYnaGJCB65hT8YfUo3qpH4sVqS9MbzcL4ezSjr2c3cwp55B9W7zQPag4
trXIXsrOVpG/7a118XJ+KhbJZhp/QZtC9UafjElkCyKm3jQu7YBow+3JHeMYbLsFXPfmXtifqdrP
c6LndmpKLy0GG3mga5hl6x7y+nycM3r7Z0e6oE3RtTmCK+wG95d7nXtjsstvxLi4cyRqcHmJcIyD
o+vw2Z8OSTblOy40Ueu6mS1cMae35ZcALh4F6Mv0sydnvNqHJOSD+1VusThvRJrF7bDAJdZO/OiE
4Vm2UA4wuweansfLPc9uxZtm/mRnC/myUWao2JmKj16wMdZsafyDvacwEag3/RyPgE23CtypxQnm
VcVChjoIGazjjWMn8KBTP8iLZN7veg9iWEEjgy899XB41z6UaP/mJl+awtIimG+JZO5zFZBEw1Jj
fO1i97wcPnAtp7rswcHA3qC/Uggl/tR7T7Npy7v6HYPKybuIRgon8VMHW98A7XqB+e4oa8C1XQAQ
Jy8jNicoWZSMzVxBWHJjoR7cF8YqXkDxXVr0/KPJhjEwIl7WJjSUa3loX6LdNK/tnO3U7ZKTac5T
zWXmilLFPCQDAYXIb08xiM11Fps7VbrvOVvk5FYMFoq2LHBrQLKv+CVcxZN03zKAAzSh3ykcE+dp
l/8xSF72btmdp/tNLNvm5WXk2J/ohDLzw5BMF8fyMv4nA1vMMtR7RVmk2W0eP6rmGmcP7Esu0UJQ
/erijJMTDGosW7+TCYoZZzKutiNrofmghmrZRoN3vF7JCuAFXJaggG/ZS+7AomlQjsyUV+vVeEj2
VPNwnF/jm+4UBY8aJN7MhjvZmrMEXwbok4gunfixfbbmmd9+yK8MoEkxLSdG5jseICvVTWAZ0nuU
l8UU0zMgBvIAf6I7Tn+sSpxxGeyU7TSTnBil+WqaizP9XyH/dZlnI3Shm2Ay2TzqexSYiNT8idBH
7+zgeIOklHBHCg71dXgwXIjXcwbRh+wtVPlaGEjqMFj1GYNNL3mO9xir8pFZ5O44HYHckwMIv5TX
xDu/lZadf52N20kddy/7DZMJbCzkBymdx2vjJnswNuou868fw8NZW+ULgeKHcLh9A0yC6M5AzARQ
dM3dchLd0AtSlBqoNx7N+O6M4yxGbI+DtIrKg1TMo+gR0Cft56CAl5Oyhd0JnWaPqvQCGdM3XAko
2XLEPcTXbQOuw75IFDajWOR/UE3t+iVfGBvttv7A+dm/+PVKhWczycKZxzoG5EXmYd7lNLGQpkoE
zS/3OgkklwyG4T4mH5036Ws6Tz6Ij8okb5xYtNFzCs0Jeo6yNKEaesptdPc6LiaQpKYBpnqCzZQj
FTQ0Jm6hba6gK6ANmgYEh8FBJ7AWbqcfwXjCN2Gu4Da+5PBINvFLENjasVnApVgmcwV6ODVaSWmW
7WW8vSNX6J7LZx214x5n0vCt6GHLzNkrlaWkryje4su60G6vHyXBpsCJjACkPWlRluhHyX2+Hfye
GL4bmnbyOigfwe9ODUIzyR1JEc2GW/0pAgprTK+H9soLSmfkJgShNoPgoVxxkiaDa2ZgDuTy/1v7
7F5YxVQzIGQodVakG1TGTGFPIW7SHhljySfrkVtjp8x4uzmj3ZN8Dym+vMyZFAmm2zGF8YppEXLa
osBl/7h+tFcEmcj+7OIg7JtF/87pKu3TF1G05RvB/8kYcKLifO8ecbXSEOwb5Caq3xotQy61MsMS
wlHnpQ+ExvxImJfz5qcpwDd/tU91ydfrfGOwmMOgjFJMOTOd9MpqEu9bc2R2C+UH1qD5J67M1yt9
mwC0UdvlDS6en/0w2Z/LB9MF23TMp7CCB2A9KA+lX66Tt4bCwbEeciCW5o6AitKn9FkYq9zH09+J
IQrhi4R+IHwX98BfKGq3yYflSSsTVBZ06Sn5QA18O9W5OG9Gs3IOIXw5GXMqgG+yk+7KGXQ3yc0g
uKF0YgJX2+QRHERHXiFUm4grkzVqfdf4jOX/eeL/X5Nqcff4Mvz43csNhe/zVwrt59//bwKtZEj/
woMEMzY0ShiomXQn/8kSlf9F0Pnk4mbI+DUr/KV/5yIKkvIvfMwJ6JNFkeAgzE3+Q6EVJPVfcF35
y6ZmqCaOHP8n75JfvwB9IqBBx8WZmh85FfbfvjTxEmeDoOv9sVWxVOorTDFKJOiFtCH1gI60rx8r
/a7rTIvEB/OHudg3RdnvV//2/fVKKxWjpPVHq1qcjUeRMlstw6V2Pk2ZuX1WrwVKvC4ArBIxt1Wb
hzJGsHm5zL+8sf0/O8svfj5Tk/g/G87vP+Tb59kEuSzHndofFUyKZRdvOXHWLidzZHExGLMfrvZr
y8rVTIWUYhjQMiHLsjUtiq/Dx7gUr8W5HYfj2TeX0uQSDCInbD4H1l6++fdH97+K6H5/zN+u960R
rfKowR+H62mfFszWSsIpd3hUXyeXJ3EVbIsfRrnT4/rlcX674LdVpUTnK7Ge3Xgcp9r/2hDHd9DO
PyYv//Qcvy0fWSS55xK0wxGRFJpW1YUZMe102hxZ9a67/4n7/fk1/O2+vi0T4ojzNB65oL5p1+1h
QqinskH7AGGggf1ptvEp2Pvb9b5NbQuRlCXLiqaFUvv/kLerOa5uTKOIo4CagiPh6qe5hSL9Orj4
fX1+6/IHs08zQ+WzTHvztSzJ9rAuSu6VrbXOJgkMaSxiGzEkFAVApHN/QMf6LAWQ8zi43US0oEf1
K1Eut0VJBVLUGTyN6LpvwY+Hy/V9uE4qN/MmMhBgkwEsFRUmiqrQEihV0WJA3A5TshXPya2pX8nR
aO5ToToNukad0pikjUbiXOmsZH4dytf2Wt6JqerrIuL3xny6FpDjJBBXi7jJoshf8qBaZ0b2kMm1
6OKST5BLjw1MVb0F6XlqJc63qZ4/RELaeFpl5HTJwmWT9hb6vn7YBlL0ahjSMlWKTdWop0wJlter
vpfTfGsRYRgNslMn4yYTrIekBneycGqo0gCtTyT6ZCHdm0b6ZoXBq9EnEJKE6vlcBR+6FKSerhN1
2Zx1Pwqhdg/MPMi1pIGJeuJxomrb5XjvGSrEIjNLfMxukSRdJ3VhDKlVN3gcPc4JIS5puWS9knwX
zctQ0ZjdwctTI9M2mojwGgmRj9jInS2dqSqNML2pdUDArkvWVSDfS5hgDKEBdSiT16E+AoUlviWD
zA6NOJeM/knLo9tzneeLvGqPtWkydi5pOps8eulHEbyvrRwrMKkrleixt0aYCNZbk0K8autNYnSv
3Hk2K7NiaZ3pBNMq30UFOHgokoakgvLHtbIosuHQyCCT2GOeg+x9iJ/GYMVbqKPwPa6FXVlzNI1k
dFjDUtVpRUCDYyGh0x8FMq8CP+/VQ9hhURObAPKjvLtIHbsqidZOEuTb6NpCQBj794sUwcIsgCqL
RvvoUrTSZ0y9Z0YUiSdrQGhpDEZ7L5RK4wQa3J/rxaB9ZGQPbBX7RpjpvmYIlMxSh+Cgb1iseSN4
pciQVGsKBGiVCZx6ZphzDq/5rBL7xCtSHbFYL16XnYXE1rrcKFdIQWLxKHRneIyFvCOjb0WmzJ1J
qFpi6HPyW+/DEZdBS2T+1EFSGQPBvxYK8Rxtdz8S0iVdrzBhRcLryh57IdXYVAUsojCX4bDJdMuG
Vsv2RRHWrZYiAzUiTEPLYp4q5kHTz75yQU8qZPniqjUo3gNKYGtJ1BaEm1h+EaAiB/iQz6JO2J2D
qlqPsn7SeLVuxCiQtLtwV5jJXROGuj2k+puewQQWMUTqEf+zyOxwgFVdNZFvGuNa0ApXEaFhGC3q
M3GEEgzfULqiIU40KAHiuI7KbqHkU+sfGvA0TaxdwhAKg5qbrqZh9xcoI1HlQvGcD8xzDOWtUMR1
o2ugwCWeLqlp2VGWPgxi995aCOMzIXmwzgW19nm4O9fM8kvDUNxUq+8qMqgdfMHetRqq+dUCuzWl
AAIlWsM6PlqtHi/KFq35YAzI/yzx8lQJzbNQjPdVAJxNpDNGjISkF9XlFPQELxnhRy+EqVdokQbF
TkRRWcbX7ShHOKd2fbdLRG0zKjBxxfRSH34oLKYD72/nxTcsLLMSMzHl6bxYt46AR2lhT9wp81BQ
6l/A9H+SMfzxoJexVjMRelGpftNUXNI6JvCg64+5ygxd0WVsw+j5L80PsRzfUL5/H0mKpCIBoo1S
tW8VRTwYhjCey/4o1eGq71ZihxkrXMuW5hchsA6XQ0/ng1Y6PzzS3wrkqZT5cuFvNcallcVeqiWR
Ixh4kbFQudCmFhEnlR+u9Mdq5suVvhUXkjlURiylItWMgvO9F9+0s9dJ+g1sBMkJo58fLvhb0fvt
1r5VF2Yei10z5tMFQSImUc+KzByw04ky9MO1/lhSfLm5byVFc7mcBUWIxeOwnKasTCkZ4qA3wrIm
RCvw96v9cVUaOO0buqJN1tm/1tdVJcWkbrMq9eS+0fcVpYoU3P79Gn+uBU1dxf4Ta0rq+V8vEoga
gd790B9V4FaZrjzwSxfS6cSUgnPyI879pyfIOERnGmLQ+ynfbqo+R2XQFWJ//CdaBDq0Own8GWKi
c/xpXiH9OoH553v7erVva0OULqPCOcbVgIT15flRvTOYNbegVYVFyUvYo9fdxxLzhYT51N+frfyn
j+7r1b+tFl04Z4OZWP0xwfe+goxubJPH8khWHL57+tG4gVwa4LqDgGyWYpS7+fv1f8X5/33zqjQ1
55qi/5Po+4Uc0nbBEBhFIh3VooKOll99JUzvCa73k7YDaanb3aDnN3+/6LSRfN+7QS//c9Hp/X+5
aGXFSS22Z+l4gV5Yt7FdDT8s2T99Fl+v8G0PbXpZE4gUHo6GXD+No+y2HS7aDSXw3+/kW/zO789v
utUvtwK01Q4EcUnHHq8h1aUKhOQIvx7WHSTzZbIQ/J9asz++MqKjmYgYmizK31ZMF5pXIRVq7q1g
yoqrkz7sC22rlZCm61PZJD/d4582zymr+r8v+O2ojZQ8RH58kVii7bpY9gz/0yOMRbSLP30Of/wW
v1zq2yEbNLIZjtdYOqbyeMVdSawcrTV8qWphl8tYhXQGSqmeqW4tyM0PO7c8fem/rcv/uboyfatf
XmaUBGKZR4N4xDUUGixym5kFqVK/mVCrbBkDy058uAg5kQ/UD7V+nIv4R0/mXD89CemHpz7NzL7+
mGEgwVC0rPEoLhXAtuw9nhtzazlxA9WfKEw/LKlJxv71WmqeqdqYKDT7+NIRUjVXUY5hcxj6V4at
/7ATjRsmRLzynzTcfxzZfFlen6yHr0/dUnOjk/iE6lcaxDsd4CpwgDLEnY6jw7gJPeGnEmv6RP72
or99tWXd1bUxsszwYbuj5tVRFUAYZwTtwlr9kPCaY/UdGKvs/75fyH9e4KphwhGw2AC/XVnvB/Nc
Z9RYOL8iA4B8vufivv4conyB84viLJmCrXCI9wcf2Wt5i03684SMcdAu0/vi/odf9L+s+v/5Sd9O
27YdzLEHHDhG1vAhRlI3u451OEVJQM7lOwRtUiTcbsOYGMhe3+hGp8+TNgbzF7QDwcluce1hYdY5
HASZWMyxM8y3UFDWfR8/NVq6GSKIhma5MDVh0RWKL0ZIc3S9WQ1y8Gwq+THNu2WZJxy6LRG316hR
Z2VwPvR5qHmRFeBl1JYaMaUpGcqxbDlJnUbzXEL/0Y7k/oZtDu/6Krzi4UAgQ401vhiFKkY0Oi6y
Uqh8xA1UtjIpt1WWrS6JCvx4uVbArXUcYhl8tbZRIt1c02ytJfpdJQsPCHad+gri0AXsP41FdL00
QHdLMnHXxvV1I7UJH0jSZv4lArNVaKcb8bzvS7BCQT/rnqZfbgIFEceQAU7gJ/ZCLjL2JK3McxqM
i8Po4/2/qDuzJcWxbE2/Stm5p0wDmsz6tFlrRkxidrjBAHdHCCEQSCDx9P1tj6yTkWRUeJ/uq7Ys
q5gcNG3tvfZa6/9+oyH1cKrv1PzBfjtPgyJicqjfmqq5YI8AJVBrZJpSrRuOvqlWe9eDdAwYWe+t
tShT1Tewndpa9hqjdUJMJy/O52wpn690rz8BN7ctlCO3lEalvNTsfI/3ddogcaVAd06flBxBC5vZ
aZhlRv+x1qk3ZjesPHXcD+q1/ojutwrkcPkApJLTeFgesiMdIlcYlXuYt+kZe2SlsqblTVHcRtIC
43x9YhfLDxxVMuvlWp9fTpdPq2nN5QLP+1qTq/e8IpHB7j51m/ICpVcj7fTQ9Dw81GXqtO7Wzb3X
5bA2Hgss9bCAPiWYoK/f73fcwBtqoaX8tBNqN01OQbs5JovLNQ+1Su6VpOlAUh6hCMlHRH7Jsxzc
D4ewtT+jk1YU0YJGBwBpu0v9BPa7p6uwUDX3JtPdeLqTQljf2F0ndTFMtBx9ttLgPqHQja+vMwsC
141Oi4KN+r1Y64PnkR47WiVpfUskTElL0nKGXKOmatNUlt8krJob9RomySXHlqQmEXNu5XRZIG8s
SpTaarqfXNYV6YQHBUf1fqWc2SIHIxdkzy6PK6V8lRziGnW0Xh4GRoaa0SAbaBsVwjxFJT59cnOo
gbLbLu+j6/6xO5pF6VpSLrut6mg5mXqOj5rUO1yRNbKGK80BevBzidP9Ea3kGSyGeZ/mCTRL5Xnh
klTkT8dDbOVkvoozQoffzze/3EyQEf+vGfAl3Fae10fZqllkRRMKwNTwjqgALyuqtET3Rbje/P6A
YkZ9nesBvaiKiruUZlov09t1f9Ksu1UoGKnr9qGlOw95+/sj/CqJTG0DCp3MHoy255eIzJSfa+Ws
a88p6k+ndmE70Jurd+gU8dtdo/N/cTSNjbqlahrwmVdMiImJspQbtcoN/NFVJ3SRViDkLULN/nW0
/1YVs3/YXc+382f5P8THducLRr/7pPzyU/rzT/+/OTbwoKhH4ZnArqdtmrRA89j+PU5ocL5+nrPj
Pzq3bJO//1wE/eUX/SiKYiTwT8syKXjiKaDIksXg/FET/foXyqGwCxX21aYw0fpXSVQx+VAbzwbd
MuEbUkr9sySqWLhAUMNkV6wYoum8/d+piSpiH/TTy/HjFnAILl/XOdhL4JdneS2f1vlhIQTXGSxA
PFq/mCmidQiV+JIGTHdNm4jS3bvX0u2bDuysn+5j/ONov6tIvj6Hv72hF+NirVunw+I4wCIHMAhq
UP/QyT2qdeH67H1zuF9e85+P3XqdgBKsu009PSwOc2WufLTG7XeS1WWUn7wjoApERvDwTt9c5Isu
4m9jxHqZIxLleGjVSnJYlDR3gehVXD2wdpovuzkt49DzsArz9MnTq4aHdxQys737+fsLf6HC/P0U
XvZxhWqdj8aZh90O1lGN0GU9gEnr1r0aSkJrUG9bXrOUkOk1ou+oc5tAb3YP38SbsrjQvw25n27/
yxaPgOTYal952mVvHSkbw99Hhz4C4GJ365VBEtG6/n7pp/+CnP370vBL6P0yzHTpZXdnNKfsaZw4
MJSK4BFcwmeQ0TeYbK0BdXhP9S59GjVRpg0kGIbBNzf/ZTv3dXTry78RUw5K4S/P39SuZlVnTbKo
Ij3g6cPwuo2Qly1uAV2FXuWXHr1sBEibepBFV4Rdaf1jLv+3d8B6DfX/dhIvI+AkH/a8aQ/eNLt0
1R2xcGtXDIQF196jSa41SH081uHOWIJos14dC7BTNx9NxyFkCxqlsK5t2D2RBVoJzIWBptq9A0Y9
FcKeC5i9fwqr8dE7RoJLHhNW4yoClNkHyTLcj+GMCptgdLeWc4cURkU5BnQOajNz8RkZVf1nz6A7
iE2RU23y+DaGtdGGoiF9NhEIS9gApMTdQ2ZDI3b1lTY0af6tEAeSLwN3IpzAbg61RI8A1aHBC4oC
nct0nWZTgk+1p/K+mZ8HVBDzfdd4E2a+Whd3EwTxnNPAcHS3NdY5Q+p7xOt0Dd/9dXQeZFPuF1Up
wYfxrrsHuiaaVQf6IKeNyHJxHoHecqe72ZZ7qP9n+bBGG05z02n88NYjvFh6a85n7xvTtIuD1eg0
FNxOaIWKj8yFrmDaeNVhGuMP28du1ykWWgTu8MJIgNKzn+wnOAgUiB4cDXXLdaqB/+iWXdpL4yzO
42K071YhXd+ac6ePfHxDPndDa2mHSC5bmM2hp2NH6wN3BB/mYWY1WXvJ7NS1ptlKwr+n6cGnnaDB
iNmXUC4dIZZxpJU6vPZS9vybYt6OjmMGrdIHJAIw89LDP432cHrNOfnTJzFxe0RZ/BknM9BM/E0V
PXePuYqnXD97ByW5aMfyoAz3HXTqlOBCgYY140PnSL98sqQ05h+61tsVpxjmJU+klkUbd+oYMUh0
vz1IeiadwXSbF3PVVyHQnUbPRTpZLy14I5TTyZ1eYjqQA3103Fi91rs5QNK3VWOw/xOe27zpk5xD
3DkQgOB5smS3cxhDVVPZBk1NOg8LJ4+fncR/ChZDa4z0c+/lWwNIAO0PnsR/iAzFaEPjgJhdCLNN
7wlUDNyvk3G/Bkr//lb7x4HMOJMZihkNwaSu36kqooyBpCbj60YrqbzSrQjvZp7L8EnzjdGwawF9
nccAA4bwC+ipHRdA53ptPD6wr4PGIo+RVg6RCDWOProxfuXB3SkNyBdKnEHBPcyKFoyJ9tAY0fis
v5WDfFB66HgZyn1rZELDQfyT8aEHS/oZEUZuL9lygh62zdhCaYTJM47AwdO90kyexUfRHMS7avZo
PIW4A5dzPUQ+BLnKQ9rfuMiwz0G6dhUerNovXL1neJLqaSN6eteTx45m1Bq+fXTfHHvp4gmoO06G
zBPotGIzNsan2TMsePAL4g4/4YU5QlnIhOKgsgEI6QWEnXZwg1MzbAdCjAsPllYMkAu+gUI+ONjs
yZRRvUsRbvuUXUfaUFmZ/cvDxm4mW9aT58LsnXKnlALuoxqsJ6QntNF+uh7i0xRfB+omQo7QbQHt
kAe1Zms0MrdjfWqNaqeyBJRCGyVj6+S2IgPIIpX2kQp+GMaAU42ZP0ZZ5zHXtqdRPmRs0SicJdyu
bGGMJcw14WUN1PEhyGn+Fd22Mm597iEWndOGly8Ysunkub1yjvqu6VwDFBPZCOEpZjn2abrmCdK+
65yHdP10bh2px16f/g3azdW+OtA79eIyrEbP7ml2XjE05/gz9sgdje4hmrMpdKT1lNb1mTa6P1yc
QFyze56kUU5X7H7tJqP2xNq0h9bocnCQ8QsJCUQDZDdvxaQYkv5kSh9trnNliAp2q8Q1OnrK8vyf
PjxOpd4lylHERXd4NjIEmCgboYuaKWMIzDEMcpTHsdyhCTiZZxn9x4jbl2v4+fwaZZ/rCSIgUgew
tNBiXcYouKcZ+Cb4hJAGH7wWbjovejLTAN+K+hck1t5HquHhUnGU8VLht/noMlIW2Ufykc3o+yVy
uwE4Q1nn5sjLrRinPQV1yXWQz7N53QeqcB+l3M8JggZfGtEcE1+Cdo+/MsPTUIZPiR3fZh2cxsew
nCbx1ewwRegjRDXxmaTrCUDKWEDKxu3uuptH+lakCNfj/USeoR8ZM2jD47AJL30zvNF7Tfd1mIT6
7uEel/Dt0NXvHXI2Dd3de9B84+IkNNB8EX6eq4eC8TiOG8z2D7zDqGTTqiYFp4al7tylwyS0Yml7
RzpIpzceVfaeDpThNeCiChvJCACA/IEfPHZNXoOgxsm+iR5e62Q/ggeMp/GFNixJe82Ot+WrhIqH
CCbrUbENr9MahE8Kj3lxm927snCoOcVlsMY1NFI4298HUF/57te4kSPTwKNoCvu2l7gRCOsly5HA
LZAV84gUsiRCBTtPT06G0YbcQySwTSYXBkrvwOTxRhMMHeSYnd37tAhPW59lcJkxY49/f2KvnWt/
3Jd/nRi4RQLen/LX2Z5mKho1uC8djMQIAVT/GiPIE6ZwaATLebm5WJg9WN9ksanw/iKUpqdVUy1Q
j+wiX3ZvTUXPx7lNRPvW2Z7sg/026W/n/mEAE8ENhT/ZHe3dttPfGnYXRJkNAcvhjfKiAJi3HXcI
f5whWC3nFJ3sNz0A75SiVZ2K2qM/hlAT9hLXJz/J93ViD0AaRIDtfO9PTvZw3bnxSb+LgwSmoTYu
cnsOgeJs1Df87jlYjY728MlnNdvHk4m+c8ke1W4GtKpPoZUQDeMaZhOHDsb4w4+X453XDIm7FO/p
H+z+EF0X0rez3RVV2WG/7a3gzKn2J0piuz9fuYU9nRf8fieyLsM+8szOyQ7P9jSzOT7hhGq/Ualu
eaevGyAYeInLt4K4p8TwMVwZnNzo7J7syaCx3/urJ5fg4lTkjYf21e5lKOu0juuPojmRn93net6J
GPxZ+C6ETZoNvs0OZxU6rPe3tTdfrTush05MahMZ2wTfV5QxQ+6l2FXX3S3Pg14yNMCwUJyW3dHs
UX+C+qnfKe0pPlSrJlh1nffaVfmrVc1FCROx0l2VXdp8iI+HK2IBj7vs+CcneHKFgqdCuHpymljn
W0DJuGzffL4finnbxq1P/GbnaZ6H5t6po2VqT7xooMP468R+bS/DGaeqOsHd6dzs+AB4qnJ7i8Gk
mzkDO0byc3B6YWSx8hauF/Uib9wz7chy3wq7G1Y2BmEdzetxEJgZPEsRt31uQEI4Y6HvvNjBsm23
GXExwBgsTdjV9it7kNteqOGZhHgXCsNgotihl9jv4Am4oWq0S9zgAd5fjYTXlT2YNe5xurdX7DMC
nRvnjfnlYkd78exSe04+1CV6cMBZ2r0Pw/EihGldL5IdcWYfZ8cH6yFckvThoMeBOE9Ip/3hwfU+
PTcKPmLmYW/wDjgEkaRlz9gXE0DHXu4FH4LGVHj9Kho1Th9YHWG+7JdueLRDYnZUwtGcrEjDsOoP
p3fXb5zGu7qzeX+o2W8hqkfkXGYgBR4O34Y973dHnPnRdVPbA3tuN3a38obzo0tE9qnak7d3RrJ4
jQz78+R64WzueHFEeGgPgiW372R/zsM31IRPArB0sOnhUWsPlntn2fi1F3nlCJsCFNV3j7DfTVhf
IG9xX3gUgOFYROHihMh+cP3hW8X3AdVBmkfq0PZm3oyzKz1QGZPR2/Zhs9kSPpJITNnDQbjrTOeo
KMGEEqQ7I3T8M+yWw8vgiu9W9F0z95f25W9T/k/zm5j/fppZlZapH9oF8xu6Hvut1X17uts+Dn/c
xcrhhWXj2aeSw60/O9tpUHqnzo6ddNFZmDaqqpSgtfBVZ1J9sxR+NaD87cR0E8iFhfWkqrzUZrOk
kKUyaSULDIy8pINpzbDFW48UTkhaiMXGUpt9cjIxadEWijoWevQofnurA3dJVqzP/FpMEMISrfw/
n97LunAw8uqSqbXINZwGSVwDlQWRGN47uFfToQjB8xqqkRaV0aULkaFH+POOo7HpHzu0ifaP/apz
YXequUI6qgJQ3Q+Pw29WTXEOv7uFL882lxOjqSUF94z5nWi3LeDMARZ5102zlZcqkNnfH1B7qQP8
WKZ/embi338aTPmdtPl9fRC5j0uvHSHwo/aAHXT3AfxgamD2UVPrPjqLa0SDLytE4RQRW53oBuHh
2q1H+Tbe7OpR5gmVcuq8kRtw1SVN3xb1IvJG54UyvglEgbhr3/VE6S+9CT9On3TxF1SF/u6XKKMp
z4XavnL65KZ4/653u38cn8fX9xLaHOfa8nbkTYuZuXx2E7cZlgtMR1regdWjqfoIZfVOEyMl5DUH
8rygE81DB4nu2ui0fLzs4bBI8OM+0FUvMbLHLtE9yh62bUVcvR/FBImpDsEoYATs/zYPZu/fP6D2
SxPCjys0kRShGSE/9lpFWTfZ9X4t5GRReKdNgR5LCXLiuCDrsZ76ieKoPRBkhP/eISJlRHilCvMe
YVFZfpoyWIeKPKqKazylSD+dN77+dpuScnHXYCvBWmcd1ihcEHFpJbHw+7NXaIf71Yj+6fxfkmuP
/TU9oUFKFu6efNnmug8Q9yjw6nC1esa0lOhWfPpsXybrTW50smmhAhGv7Qe8J3TOGG7SSn0OAahS
/a6gOgFOhK5sYwpEoAL/DTjrwym6dyAXNuZp0ie+c2yUT7BYaIcBxIS2e4YGX0L63/YbmgkUNrAO
7qo3PCGpS8lEFqSLCCvIrtHHlyKNv9M6G6MpXqDFZCjgOVfaz/eisalsaizQ/LBR2a3uenx2Wa6A
zeUwkTYmAVIKWa5xDuP07TxGxE5zCBYXfu7UfTaJUNOIGsF9Sk4WE3MNqg1glX7D58Raew/MxSWg
LI6qFJoGrh8SagHbSux81/BGPWyDdQi7D0YrDnrYzPH46Zy3r7x7ylgKcJEVKS2yf7TpsP6iSGGT
iWmu17gz2dnIzmWDgliIHG8uXWYom62BRWcJDgVs45Aoc0jh9k6J4fCpEDxCyIYGduuugT2HuuSU
8BGhYVskCaFV2SU0TJf9MdYL25tDKbHs3DElbI9JFqfOvbLr+BkjXN2jVcGkafvlDo34WSBNEDyk
qXMJ93UE21NB+wpTSyNmJmc1TwlkNdvQkYM5h3XXeNcbV46P+qh1CJSxkQwkbE+X7YEAnmve/ezL
aXfvM+NICEq8ZJX3K7J48nsTKCNQIGSQQd+zgR3ug9bi1GXrumi9V90CUtAsWZVtsV8UbJXA7N4H
x3cLwfp6ug8Efk8dyHfXGrGTXNC1LWJHEcLBZefBJyDc1l7DpZJBAdGXzUE71qv9sKJmm2lOa2pS
v0fOe/HazOJQz6W5hFHT2oH6AMX7ITnm1X8yBkksc5QbTfWCFnB4ejKB2d0rSafdPI3/JeIvD1A9
0StD6KonMFoRquOfxeaSZHDBR2D24xLsGSy32RSrNN1w2zj3ulgJCn566YLeSHsqCAJmOdhCdN++
YbHSIpAgURm0E8fYoYQl4MUpkDGK3ZExNFft0ZWNigAvQLWM0halae9ES4KY8SFVdM7Ix1W7ogdt
wStJbpLbMxBAj6SfBPrsILiNMgoJSmmO0aGnALuueYkTptPqkl2y4X7go7MQ53mbsyOCBIGJIDY0
SGSB2MONYTtlsYU4DHRoC0ksNgGXXkOcAYOGBPBV8OetIaKQ0VsrbIKjXWxpw+ukAfphArUprxL0
CF5lq8PrhZtBh56bYdWld5TJvbPvinxRwuDHhLepyXmfyJaDWnbIalP3AXFX9oAu4CBEX41/gMqA
lZMvfBASpzWUFpVAgDAi4Hvi51p+nMibk7LNHQwECKhJMPMngw2eTAaxBSCdcAg+djklW943+3tg
pmRdk/eEIrkoBaAuISN5nSNHcEX9AavjruAaMa0d5tB4nDXdd3LvyfftB8mUT9d8Y8Jnj/1rN9mu
KVvegTfRItwvPti4OusDprb8mr6nkFTybobb7+rq6Tt1YAywBCOvRarX3iMSGJM4vs0u5455Hh9G
J1TBOMLxbmAEAui9TxsinhsodMrwOC5x9YWERPoXqkQPO9q7LUUnoJ1t7KlcdZLKbqqO9cJ/DvNZ
2m+P9wuoFuTZLFdlnzCwMO4U3D85huMwyGYGQwTQhf9cmjQPih8sSaXVAadFRFh5OFa1HbjWYE3t
qk+fmERPHnidqEau3s2ivWjGQ19jh8IcFQAK9AhhEQCXw607xwEu530CdLJOzNmhMAsExEANAoKW
Z47AOo94W3kvPylmOBqtXRyT8ieW1vaTzIC44Xc2nTcmFL89SlmEn6JO06l3BLmkxCZVRAlmJEzl
RU1mPxB/BvfGsyEbfSR/fe3SgrUrIwk2BN0xIbCMMRiMDgq5sB1BoAnQasnYAJDTR1zvAAqDIrKO
biDw6Ura2xO02XCsM/DfFwLsw5hcsV2PIK5GmLQAMBCKxCcEVRKu3ZLdt7qV7X1XVAfIgx7tLfa4
uMHifzcQGGbal9gxVLObzUpjX+N9WPZ4sbpYSaIs3A8kBg02zyFevTiATcVVKc7BBpsPOf3Y3YvE
gUwXEeONvhX72YMB4ZqL88SYKFTNHh+iQEbLqH8Zal3azTplT1zqHnNsy8Mc3WeXJowctPC8OjuY
tPS5JjIuasidpQxxJ0PA3adPeUDbG7Sx5tMAnZT2WIcXBR1iPOE52HEYh0DOoDdjz8fKSP70vVqp
IX1btJHdK38/oo9Igm2u+NyEYrXvtnOPUl36RmGBLjGA/9nFUzrA1d32nItjS7XC7n3NqV8nDZbE
NTn544rSRYQPANVKcWN4DJIHo6ztwVbDlZoNYQ2kZWCS3aXu1tmPcbgHn9Yzg8OAE1SHCZl8IO/a
8EiJMXe35wg/BeSQEKUx1MLEl3KbOWmkTmr0n0aEZg80POSkKglTwPnYXpjxdXShtXD5wEO9h/yv
m5T2ZYF8jUoB3hS8yZQLUP0h/Cf3QlPYDjL8oU/rl7yCdMHYjUDzOHceOdKL28nOAv56lI4FaeoG
jcNYsaKbMW/8eZT6IMP61P6owvHwfWlQ+w9Poz5Zhya0Wn4+En1K7W4dyGwMdHYLBzYQLVby/oc8
0od674jp63lGHEFminSNXNoFnOq93YG7TjpJcs5ngtTE3QPRlEV8xYpJhiRWYqGTIo7rXrtm59C2
z/3r5OzkDMTtfZu5JV1Zwalv8FLxMfK8IDu4FUVg3AatjeXJ+Nra123dpd/wHlJLxx8Ic5BPCVYt
3oxEHQ9bLYVvYbWs8E3YjpvUuy3ZMuwLm1sA8jz9vOHqkeLUO1dY6LGHDQmYYL5mXaUKnyO+Kk1D
/nxjkRJ/a4Bfm/KZOGNfEElDCRtNCM9Qc5zW3GBqItC52BIxOY2Shbi6VAvQilrtAFn7rWYYsHEp
K/CirRuO1c3DPhseVROGcX6J9u3JFUN06BuA8xjHQNkxRCvsG/NhYbex6CnFJREnnzKPj3AU7Oab
Dyqv3H1+nM/JhWdt+SFhlsHQ/ThcfHDtbwYFwFXJm9cDbB/ee3pwm68j1maB9vPvhFnxrc9XJovk
c/9hkkoEVtLVVushagxrLFiAGLHSc+rjzQplUt4RztOtjICjCp5h9QyVq53HXAobFL23p1HzDG5Y
2ygTKmI0co+VmOfFIA4ufkZa8wyoUiCRGucBfOeEuQu6P69mw0MrmW12LmHzTqsl7F7Z0bHvGYAy
twEYJZajzk++qEacYkwMCNq9S/exjC8La7xjPFAQfy6ytbteCo+rkIIeqd/349WR5pfpDScMgR7d
7elVM21JdYyR0c/Ddqe2KdRyOrB3NtwsXq4ThgW7qm+CvwpNzMMXz5NwsoedXX0cQbux/4hNWFlP
CoYnIjlmZpnZDnVXoHlbAMUT1gVX3+BHgiDUpShmA/gJknE+BtBBosqaP2C/SR1lSZRPb4YeY1rf
2Y8KR2XsR2c+UM4fPX4oejwgEuMh726fvTOO9DEkEZEFqm1aGqiguOfOZX7rEQnRTqHbOyWmnzhk
P3z8ICG9OgXa+EjvhzG4As7BqITOm1PHCp7euVP1crvypY6oVEM0Ei4YChS7YD1tEzNhKD6uu5RK
QS2VN8cgSA72H9bYhM+2t6fHVWt84WuJKvQHQxtovMN+HBoU7hiMxifjRl4wK4TCT6H5oKBpPwLZ
1rrZhFlAoV9iJ0uoGI8OL+/FA3tCIdrsnMDjUNVjLuncx6ddxi7s7MOwYP+Fe1PtUWDqHHrpp2Jx
rcT9OmB9vXO3F4CVetaMv2Jm7jGpw/fG/oDrTh1u8rZktKjB7ghJvVPtlHfMDluchdT5mtHkMcVW
ZbLu3Z1mSSfq4jwzI8xmFEDZH+CuJnV4KOyLQNQnd8ra7CqBrXsWEcD42HnsTh2QiVTwXDayvvmm
885N7rM85G0w354ROeie0il2ciDFz+DjQSTtU28VD6OC1kPDr03kJnEpEkzpj3xbYUo9M98vXabM
fhtRsp3gUQ8ig6lbhp/5CKrZ+cwKXjcui8aRPDtYqa98e0V4WpLBthxJvBnijTJw/Si7oK3jXdnl
Dd+vkiHo1hUWNwB5AQiBuXyMs2Vysfe6v8bCYQ7YjX3IlD0EC/iDdhNmZ27njiufysFeCRW0Epv2
prV4zM4BCy1TOvMpM1XGLsNyTvTaEtTtwVkLOnK2SeeMST1OF9lnqw91S+JmrH166XfSEss6vlrv
KB2wkrb5riGIiI1BskhNMT/uP1ob6qoKq94y98xtWWC9EgA3omyLfNd4JydwZJzCDQur8BOsCG/D
gd13HRwQ7EGU92cFJelkYOIrAaH6tLZrXALmkKrZ2ocqtYp0e/dwvZPIod9Rnlzm6Zj8gEsfii+B
9XckbD2FxwSJ5h5zz5yapU3DEL4pB/GrPK9XZ9T8Y3ZgFfz/3JNBnbFtuER6Nw2PmCAPhLNejBsS
FOt2KHVJOUq2c6V8WIBxL/tyP48kUD33LNxzUcQcFhvRNbYCUMbuTBhGcIIaJoQppC9tGqgcBPrR
AbOzkd77uPLGM2Ys4lzm6gUtANWOVgZ17eWfOcHbBoe05+CgCgYpJIEnd+fzMsBlfMZdVB8sXTZR
NtkcaVQkjrKi9ZHyrEwfD2UcnsEWoXr1ebXgQ6d9NSZBsTh77QvbxQqCVtO9E03CdC78gvyZ5CPE
9m+hasMbDLAcpidIHQIedRot0CvMe/2MdPE6zqx+mYyV0WGQ90qforKTf6Szx6QikRGzj+Xp4Dzh
aaw3vQbqUbQBVJqEKpIzjNNErR3KkY/9GN52J27uJWIDANpd/dgTvAjfP2EnzYzAvcYd4N2EttYp
lknINugNFDdPxOBxPXpS4tbzNCR1AtyLMauxyzo5MreDqLVLbovkBm/Hgp2PQZ5GIHmHmIg8NxS5
zR0gONYA1bkPUmYBOPW43g01jJzZvXvi6V0G5+F1lA/0Ha4z/mFqAPp6ox0BP2ae5UYhuwP0q8tG
kGYEDwGCrbMVg13Y7pOQwOD+APa97RufM/61o4Q6S9i5txQpCxxgkz7+vE4DJP8xUTf15oLbnv5m
QaVvoWk2YW3ahebhHj2Wdlhv+ACm9j0WT6qeTKXzqnKum6u9PHewX4Vdnga8UGzM7Bzjd5WkPl0s
FFf6awIA4jBy5yXlFgymZldWZmgX4YYmTtECAN288EmdzR6h2NxX6EEWx2E1zEagaoPLStBjr6QA
AnPLKMRoJbiPqw7hXQhE36NwwwpJxnaLKiHC1HbSOnqbNe9P4fOGx0LPMS5bXjlnTIBnA2HZewzp
O++p3n3DCMCMm5ml9g5TLaJ/xWQ79ta8ASGkSkTmcFVC2I3O7+IPkADn2D1hZExDVB9DIopkzYJB
QtouZ8NPnkNne0rNaLJGe0EF4+BbwICjNDoMlW7u0NTmUTgoP54F4ZZjfdDc4F1GGxya57A4QDvA
5aodgz36RCXLXs7xS2RQxWj2RXvaUB+T6VrtP1s9fWZ619l1hnAIXqN978vUs8r50yPm2Wor4okQ
qjD2F86tV3RkVkRxjio5OLjjbJpI3fG8Opr4jwzWxRk8+wwp2Tm+SwQGRJQ57wxrzjAdiweEVdCW
BwmjYqC5QsLy2fo8L9Uvd8eA110jum4xxOg5CeiPw+sg4CTpwwieQ/LUb+qQavBMt2j4P+3OQ6bj
vdvqlH3p4T9XJd4YMCY753jGbxz6ATae9HbrSVfilCNvXTK+ddphi+6JGT16PvAC6qgNsY4+5HXs
ST4pjIjVnZeL7CX26vats5CdHSGh2rf690gg1dWAeTdnci4/DNwV1h5vbesLGnhhcMizmv1hheLG
NvHy5AZcAwuu90K177tUsVGWmIH5WdXuNb7E7F1JTKTB3hcA/CIEyDdhT9lNsHI4YqYGiRYLWhKX
vWdP5IPAsAZyTBNjp019N2P3TqphBEk0wMWEZmaqqd20c5uzV3t4hPBzgnlyXU2Q4MoHz5e8rsyD
uvqwt/UBNzgDSEOahrlyz1KV9rWlNMBOkyzeOWz1tKX2TkblXTd8zaZ8QQ6hogGzYAIfoug5bxGx
YTO0VUKSlPQZaZ+MxI+CuXyLPI2tUSw6bYbWUqNTjLY0ygHga3vtQWv6CBvO+OpSahjifE7+ut3H
14ttFMluoLs+gO3xLcwD88bbzJJFrZUZ9+lsbp1ZixYnXNaD664VMjXeSM2Iqaq9zYNsRAAyVJi8
sRiZCzepPIBwKC0ujr7AxwEqIclw4et9ZG5+sIeZACIMZ6w3/fW2FQEF5HV/8Ei9G6TvZWuGEeEn
M+3t/bmiYSof6exXiPdpeiJUGJFTIf8vIxB6dN9LuHulj7Kuj1XM7jqoIYAwORv98+4Z1XjcCr1j
vSr7t50MM2/D95ElPkywEiG9TR5eX9Fzm2A5woxGn4943/Kg2KZBtWB1YMheZ1aMTbUjL081fySh
/vv6ivzL/mlLeCnDjwNL/9K1r13a1qF9pTqEKeW19+xaA3WVEOQrCGy+RTgITdBLcZI+HlWRBPdZ
BUzHv/9UK2wVrVRvp2WykHc5wRcgXxI21ZJ2zfaUoKI95C1VPAbPcfvNZf6iiPSXI7+Ubi+q9bQy
/SHKovLOIjDfnGkbOOFOhik8xocT7d1Ytr9TJ8i/qL395bAv1dg0l6unZBXJohmVu3qoTW8EpnNj
V3ySaKjeks/bW2uVbnH22C8pznxz0eKifne7X0qzN/WeYIl8TxbkcYyDfVmSvJKJ4IkhrzZrWMUa
QBOi+t1xf6EIoCVfUlVGFc3y8stxm6Z55m15zVUHaQ9VABYA8yNWJmy1IFNjc1jiTyZHUi+JVFjN
F+2bkqf8qwv/+QRetGl75ZGajxM9bfkuV50Gc9D8K6vxtG87ImjyV21yNtI31/0l53693z8f9uVd
Utp36aQLGYA2kd+U+XFebHEqnEi0P2uL04yd1b2LCx4edupg7av9/JOtOgmvJ1xZWJokOD+MmILP
d8qcX94OTbIgfmgKkJ2XFr9Cu5yxuGDw4700NqNHoIb71dqXpsX0Elmdb0bdLyrqlvzn0ZSXinqr
lJ7VTWPM33dtdODjfVD3cNZueQa53bFSkW4o7g7uZ1R8/hAl/rdkdf+rupXXDfbL+T/s6vqxqf5x
/vzHpNyUh1t52N1exXZ/0d7d/ufXP+8/zgLS+Zc/eHl5KJtR9XFtxh+3Kvuh0/vjJ/9P//EfH1/f
Mm0uH//5H7tzlZfi24D+5T8r3wwe0L9XzPmb7Ci0cn9I5m6vn/yDG6oZ/9Sh77fRN6uypaoCQfoH
N1SX/4kRuCxkmxqdNl//9C+RnCYhktMt2gQ07BA0XeHduZ2rMvnP/2hpyj8tTEss2BgQEnQhu/sS
K3IT4h/vAffv38pmXpaeFl4yEABNS0j0fl4F8vaprkqpNILHk9WwVZCTeZyf2+x+mpWNyhQlkf/Q
n4YLnm+hGnQm5/vvdEOymHn/fFf/PPjL3JQAq2s9cbcPKKzTUUY5i600CWvmCO9Cf5v6TX/tX9+G
P4/zMvO3tf1NsS4XkyCXZV7znwCdCyM0v4NriJv1q+sQ7/xPS+lVPgOLPaSwhjW0pJuj9n66f3Pq
f10z/zz1l1W6zmXjWbdkLZAabOt4JtFPw/WPgfCzMPHffe/LxMBKaFyfx9IMbs2ohWGQlX8zAct/
1cD91xnrLxPc+XKW9k1xNANDOsvBvShr+6ZanXZjeUUqkgn56nxVFgn8AHgL1Hprc5Uebqskw3/l
qeXzup1Txc6wmdyfLu7vL/elkfnPs3ppXJGRfB/MtmYEogTYgGr2ZeodutseSpTTOvspShHvEtzk
b+Z78Yr+akzoL1q4LNkbZWM9j+H6ecJngc1xYk2fR4o5qeXKdfuzUe6+ui7iOgN7XlKcPKkX53Bs
4ZrevttNhkDoiM/09bTvtY/5oKVqm//N2ZU1OcoDyV9EBCBxvdrY2O729D19vCjm5L5BHL9+k46N
XY8+C0V0zNP0AxipqlSqysq0Iuc9Hk1U/Tl50lrdn6PsYE2pgi9J4ia2cGQSHltspjpsIjJvGszE
Eb3hWzbxP3VBFcDuz7zjiq+IZF5N09bx5BVO0J6gkLnvX/jr9G4EC8drudd/ZmfyvL7li71de9Fi
+RdOOXajNjgMX7OQgWd3MWTsIpTfVJR5EgeyhZgy6/FcRWEP/dXpJgahp840hQfJnixEE60Bn2re
weUtAtXBREu/eeUU+uurInu4EE/qeIjdqFjiCX1uIdIdK+KJbLWFeOI04M+IYJ8BZdE3YvLHmGR3
WaUdcuK8dan7TgiqQ9DPXf8M2dGxHKiXu1uGVczKJrURYHzeb3WIH4YPaHNgbinaYvwI1RD7cf1d
Ek/+lBG7MKSeUNqa5eAFpAbqDMN3tePX5o/1h0t8zhLCBLB0GHAYTTSQerQzSYpobLUnUgElkYQq
n1s294orWIJjG71LS70xnWACx61bTN6GZjq6Mfa3Jq3/ZsaAO7oVoWjnNUFdJjckV7xZtnTL3y+W
zoxCfR5n1w60+uBZx9674yqub4khW8vfLx4d6labxSyHmBfuMt3fLvq9viGyk8ISHLvptdFobOzI
cFrgIMDHnvnCVjSj/FQ+o0Dh95jq+KaChpJ/r6f/dzJZgrunk5FVDXgygym27m0GTFuEavTQmWcs
3Y5n6BBn9qEEvlPvADYDrczjEGN+z0MKX+W4Jje6dtN29ncOSZCaOQ1oeoB1io1XoqffohGwaDBA
P4459TMbSC+jfjO76GX2mlNHoZAdtX7O2huM+ADHRbQbPUTvrYDKrRkBolXPZ5KNCmC0zNiF4GMm
GYhRJnyqizwsKs4ZNLgz974ir+t7tzjNNTsXgpCZh+5IlphcLKpIabaLLIBbgEwI2UfUxAqjllie
SJJqFn0feSCEDobpDpzWG616Wf/5xvI7r/z+T/TwhU0P0VjSRp+tYBzRp3Et90c5skcQGoGxTO9R
cALrUjT6Dq8+wEqkWDThov5/BkiFEGSNbT92EYfmFXhDIUELVkhr16LrkO3Q4AkU3ybZGyrEoDbp
chpPgxNoFONjPRItm9IfAyYjmW2+WQWGvUEhRFEIb9F2Z5PfRVPQsvytrJpDgzyEZPxkhd1bpoOp
aP1HyXZSCE/95E2c1Q1SBHQQhsHecSfarz9aupdCfDKSis52OKLjntx29DdInLe4iLqY9U/d26b9
OwPcFM0PirfJVlcIWknRui6PR1i+m+3jjj+1PQ+0RnuLSbm3MtTuUWdrQsgY8sjP0UINO8wEu3/H
MAxcjkq/Rj+sUqWMIPFzKoQ0ikslxRY6QchmwG05INwo5IbzKZ+Mo+KLl2dd8xUhloCbbZFnjRD/
9yhfAlZ3gOL7kfwNP6WKVdFZKB7+v3MIIcWhdtTggLQDJ0wePL26GRk5a9S6r+vkteLeO7ec0g+H
svXHGbgXK6swFNtZT2FCMPoez/sSF5tthCIMGKzG45BWxW59CSTWS4QUaNDsMC/cGNHCALVIVfRH
MysU6dziAVdW9/OwuohE9pwbo8dxPbTM7wYmMZzuuXRCVZyT7B0RIg4FG6vh5SZ0o3fA0CLi5GAq
WWDsHdSulUMxkk8QAk7X1jaL9IYFhllv7R5KceB31xWfILFwsqzbxfoYo5bEHSsRM9Nq35rvMR2/
GcmRzaUiNMleIISPkBOrS0y4kJmedPKU1zlw5Ycy7hXxWPZ8IWAwsqQOKC8FNnnXMZJA+OiPFP3P
nr6tm6fMhIQgYMTxDE0GAsEpq9s3jntiANtj+mD96bJ7JBH8H7oPDTREGe6REITNH/MDA1I2hSTo
ohqfor2oCgGylRIiQJNRzcq9JdE0b+Po4PXoknq7LP+x/iESL/4k07ywJC+37TEz8B31eGjD31kS
KyxIsv4LwdaliWoICNTpGpByVzdZhYZ38l61ikROdv0yBQ8uaN3E1ky9wDtYdyzoAyBVfSAwW3C9
8GA4qJxYsvhiR8zVdCvVega+k9b1DRdLz7sgN+6bREUPuxj8lUj3Wb+5WP+2bKN8mjQrSCFze4Q8
4IEnoLcYtxwAjhpMB/RxfaNlFwtTcGmquTnrMgPDKAHZQ2L56NkPDcZYgLlNnz/pdZ1l9sQAxEbF
oC7zElNwc9MaKzYkWD8IQ+wBbwaFin4PxYKtc+qAdsjOuFYoPk+2kIK/WyxuKpK1LuaJFuFMcgPu
xfzFBd5xievJsEsUoUvmMYLnQ24+oU6GqjFvDz1Q7CngnuvfILM2wdXD0qVNMRCoh1o/RwJAD6bD
whGIMiVNlcQpxe5PYwydwxiyFgft53Yhx0DBK5/89d8vWZnPJObClq0+a3srLCyg2TGXbweWMtzK
niz6e8g6kAtCGra0bzyKVUEOv/6bZdePT3e5+NEgfcjNbq4AT4aUMlnYgoF+WRS3bfTYleYp+wDh
wNZInJoDGALBqAt1dMwuufWT4gMkhi92WHV9yIYWXTjcn9iDAwr94yKLXg/b1PC7nQZawazcr79r
We4rweozHF+sVcpTh0H9C5LEI0ENh25JhakA45noHzZrFFYkCxqfO3XxltDrevD+wn4iFMvBF+2b
p0V3HtJKxZ60OGSjQ3fGUOX6N8ni4mdr6uJ1o4VOhNbhptT5YQHxBcxSBWhQYshdO4dsAQUByoQr
ynb9fTJLEJzcozH1xiX5NPUjVGaAlIwUXyIJH7qQkFu1Dj2cBD2GqQPPnH6CUE2ZPBpUcVRJYocu
HugRGKHjzIBO/YA5Tq9+nlkEdHJ4+NK66IKLe+jFMStCsk8AuM1rSLlWisuEbIf1ZcEudtjKiyEh
k+0FRWi8hl5ySmbMaZsUmmIzANUtiOCGFoPNTQHcO3O2zDNORdX+jkC4ZiTazqpSDGRzoBXWP1W2
kkIwiAizLBgBpnDYKx3BdhF1PmgjFW0U2dMXw7v82r4sTZdqTlDZLd20XQZJ7Cg61JwqDkBJFNCX
QHTxghoN2zlPHRSkGWTSjKAEoVPf+yN6+KOpyN6le2b++5LYbdJJS9A+qRjdomZ8M5bpS9NgLiBn
AL06oAggySGqccEtcYax2sVkSnGTgmDMKbs/VY+R0qhzkt36lkm8VkQrRbrp5XqOCxdvoZVV/qJc
EQ5kuyWEA6NKSs2ZTSjZt4/IAi1Mo/Ppa4v4Hz6nJNNbMITDpzCDiNJajAHgDX1nx3QLheRlzqUE
gFL3fFMRIj7v/v89IFxPiBE6nzVbg7hVAIN4bl2QADTa7AHRTXZG1p+h+AQsnwUZbWP8DQbefaMj
S0NtDhmP/p00lT9P2dlhpm84AJhnVfUe5u7PaDbPWQLoUGGU30HyGXTZcLBC+xZthd/FZLxYU5xB
oiO840OJUUtaYNYPcwKduXMYvQvj8KYy2YtGOQbOhuRu0GcF88V1swB+4V8r1dHJN+DJGLmanjPA
WCa989cN7rpdgEL53yeP4xByHoduoJGXUgsy6BgAT/m1Zy/vvHDgfGZdodsz8Ag8PBp6FBQYHgdW
R2HS1+ODC2TIP48vrcqL08R1gqxCvQk4azffdRiE1KLNbH4NUwGCmH9fkuHY1OcBp9FsYg4KHZLQ
Gfdz7GxMouJ6WYz2mjELIcgsiyhMoVkZGAnzNtiNs+tiqIgZ8dYcxnOeQvyQl/EXTUm4VlA7CfvI
JaD9AfPl+NZgmHB9tyUZrusJISYZo2nuos9y17Czlwmx++KA4cy9eWCg3Vt/i8ReXSH5YB083rEQ
IBfy3/ImwWHwVXt1hajSI3VmfYERjqI+zqCVtCvw6Cv8TIJAckVKFCuv66khKUIvqA1iSGlrmNtC
3ctP95aqWHw9M4NA8r/Giqq7Z8xVBZTTdqFIw1wS2KEAMsec6waDGX6yy0CXYQXevVKGZfGDK8Yr
Mtg3ZQm1xqZmgQ5OreaY4rOiV/MJimIYJgDu7v1r2y74uh55xgQadSsInXzfaGRnDvYvKDAoqlOS
+jco5P9duW7K0zlEsAqaPTsDEw/qpOaGgJLilW9QscUo5eCTHaok6EMa+/Vvku2W4PdT2SdOZ6ON
1+nfJtTUjQKjovydWCpQlaR8hajx71fZRRvrZQ17ANfADpPlC38tZNXN/UJgCRSQIqTIPN8VPD9s
e6gA1glQEUEKXWFAuuNlnqMGwnxh/lWVeT45ua4Y24JZvDxQogb89sXsLLMI7onfk5+QtD0CE/HE
UVYnp+gRM1K3I4anwGeBESPwwazvlCToOEJgaJFGhwRM8yDI9W6yej4SOwPRTavwW9njhdPdMcfa
NiBCEpR59k2bIwwCGuC2grLJ+s+XGJojhIUc2KpynlAETwA8TKwec9ovFoH+jaE4iWXuI8IrGUsg
21M6bsBsTJtFcxBbOlTnsAkpx/06GZ6NAhxDQ/bYTfGdnbXgeagd3IDK+NRqbNy4Geb6p6x+Aph4
DxFYxcYt4eGawQhhY+KQXLa92g7q6r6Gxk8VJYrTbtn6a08WAoZLU20A7APn0BB9SxwwXkDXOQ6Y
85O438d+t75zst8vhAhAyCoNsFjMWpXTY2la8yZzqQpDLnu4EB1Go4Kg+4zOUUZQemjfIxKs/2qZ
PQvhwIxIrmsg6A/i7KmbvueOvTfjSvFwiTGLuMuKZXWazTikqf7QOI/xdJ9HP/pMcamVbKsteLo+
gVvOKC2UFhsTx/NQ37otQXnO2XcauD042WWxqnMh+xLB7SmkQMeM6kgtjT+E3KIq4Tvxaba/hN9w
RZjjlOWubXLc9VDljUBF1pGn9e2VHSsittHK9LGdQegYDJgn+75IsJZn8JZHW6gZ6ftipx1jVVdK
YqOfRG0XVwhEEAg9AegTVN38AnDI41yGrSpqLV50xYdFbKPe87F0MhyPDQhyzB/DmR84Bmrz9wZ0
pKpDS/YFggs7pcMaFC0BEtDvKtA5aYpDV2Y9gve29RSmRQSAKWpZu47t5ybc2eNNrXq+7HcLTjwM
rC7CCg27WD9OdrRrQuqv24/kySKmEc3MJOoilKWm/E/B6RYwWUVQllmmiGFsnanINQsuNWyrxodU
RcB8VFjBmLclKEJEH6rmjGT1RTwjRpGqqEyAnrMx5gO5M/D2bUnxu1T2C2SLtLz4wvA1SOM5cYjD
s9fmFJAag226Ud+v74Ck9O1aS+S+eDq4OuPCWrqxHdh0oeQBmqfwA5WMDRjvwGWK6omj2GxZbigC
GOkwVHEbocCgnxbuIUCIl4vPhDBhv2aBiltzyQCvuLKIZkRlawqzBDiCJTNc8lwSYMYY893rCybb
DcGJI+bVpV5R0CEZmG0/jDZXWKzkqLQEL86pE1sY1WEBhJt822PfmQm2KM1QHGeyxMwSvJimYxZr
Bhpx5Gm5nrXwB/BF1SBTA4cF2PUw6D4cbLDuLMOmGIv/0nKJ0MEkj0lI9doCKd8PWtyxRnH2S7ZB
BA62mjVwvWsBqGl0n3ggeOtHRaYlMSARHViEnlVbJq7nNAgPBahaBojBNoEqXsh+ueDO6DpEbk1Q
LHeR2GP40lR58mKBVwyfCp7s2aHek+6z6ELRvkr22hYKWNjvnX5wt6ohA1lghVTZPwGjJHNimANe
g1nkpXxRg3ClAMcs1E2OZDccAEStVNazrMm1TxJSa02fccnr0GG323g75D/1NAdYwcFElgq4J9sN
wZ2RTGthNqC/GILrWwOPc2gqcgqJP1PBn9EirQbOYEZjc9Cze9LeNtXjulNJUlMquHLaTU5H+QQS
XQMY6ZmC5qHSdnNub4sW/DKkTH6QvCT++tvMz179lW0QcXfhYCXJxAoWmFF9pyX9fU+hGpuXPRoT
XL8ZG++5Tudo43gQkiJODkrVoX2zOf9bcgICUoLWv500H7aevGqefVua5k6zvSc+heeMN7e0hnwS
ZB3q0kPLoKxugKK8j2xMCLXaCJZfPj95nbOgujn0NIzhZBLjnBfOlhbevpy7k8nz73oG0q0CLGnR
hGJTD9aErqlv7REsUraLwf2e3NkRqFmr9NnOiyAeQJVXjRi9a72fea/vvRziyJn5WjrpN1d3f5De
3REtBct22vrzYG48F+X2kYNpe2a7oUU9sB+gItSkAS99nmNgMDU/hqS6KRqwSOlt/uThCrtxCbgP
R4IZTkZ2TkVOjVc8eaxLt3Vtbq2+eHTM4mEqmic2Vb9RNuWATbpgGw9dELDx9EdJo5sOdeFN0aXm
Pte9nyGfd2kJ7haA/MBN2tdgfxr4TwczGjFKL61Fvoe03rM5wYx7NW7t1N0kXhi0efu9gZqK1Qzn
2GqiXWbkj5bRH7reAylUnGMiPRzOWp2/ZHpobABoPU+A2FYVB72qp4Gbsmjv7WIAuWrUn0o6gLvH
AVtxoQ1gYqkGoDyiagdAhk+H8bXlkDrNDPtb6fW31gS6yNIGOWgNlqBmvikG0NXw4XdXdpA2GfaE
gHibAzRcJdpHE5e40o3vU8V/QUZw2yUNGot0QrGA9T9TswQDZtmfU0rZrgTpR9zm4R26jz/B9vuT
tuU+Kcfv3Zju9BpC29MERqgaDMZV9NEO7IhpoDsvBzlF60FPDOgUP7YNSA1gQGAYwBhuudmmzbOj
02EuIa6ip7gjkQ9grO/FICRxvY+R2DeRBlh2PmUPtIH4bFTAgCfDvu0i75CWemCACB14Zxu8HqMF
ld/5xYOarFuBaw0A7weXgEmr4iGaU6BVdDsdrGpWAUkTqmVbY+AHPdJvCHfAmmOBJtcub/TSusVX
PHcNuTVqUMGa5YvBx4fcoqk/u9NtM7h3yxTVaE5/m8lQNVdkKaIIjXWrsCzaJeJDp6w4UlB002Pz
k1Yb77wQkHZ/Qt/5vR5rJOGYCBfhxOZVZhVAOln9TZ+Btoy5iigmO7eIcO4Wg100XgVUo36avlcQ
hzPvASJuwLuLzGc6pD915YItx9O1eCmcxA6poL8540pgPAHw9gmOCQP08setCaatAhwz66slOWLI
sooXuXtve/CX5cQPyUPa3ZXuQesUeEfZo4WTN0u1KurqZXDFyfyMkb3Hp4Pn9QqAhCTH+uQyuPjl
TYciIU5eN/Dq5rbuXjrQZDu82KdtsutHiLtk0FduyWF9nRbrubYfwlHsNmXnOtCKDlgzbdLhnUUf
GTn1I/RB2d/1V8jSayKcyWZYZGFP8I4WqoR8Xx7sxwaUshq07AwGlpGFshT05BxNHhXDgiQNEIG0
cZ/wxDVaFsTQb3dzExxvQFe2Vb1xc/DhZnQ3Wqp5C4k9iNhajxM7MmYM1KXGyXJ+NaTZaqAsXV88
SZonYmsjnjE+NQMLRjvZu3W8RYIcWOn06AytwgRkQUzE1VZ9ExGux5hhAvd29ruY9xT8liDn9QsM
5/BNBxrHO9XbZKu1/P3CvK2iGFKWZCxIACBz0YHWikrbWCyJ9+srJrFoEVk71sQBLmrGCzAKYmRQ
13VG8F9l6c2QDPuuIqFia2SXdhFPG2k9BQav1QLryXoLDwYIREAwGUGmBhbw1dKYKaThJoniftB1
FnglEswnhytu67J1Ejy/nJcSUwM0g8nm26ypt40dj8gWkG9yZ1easeJ0kcQzkXXENGPKbJJpuDN2
x3TngnkV74Taxfp2S45FEURbprGntxEen4CQOzwN+fP6cyUR5DOYXdjpVIyDqcVpiGQjua1L6ECa
2qazAM8wOzDE5dMxGx2Fycq+QTjau67KK0PHN9ThnxhyE7niMmRInE2E07q0omaGQyNomIeEzAIF
Q0/eTNu+rUoI99XFs+lpR4B5Appi4tjuis5vbegvhim01Hh1i7xZNaTx6YBXjprPH3mxomQuao+m
JguKkmN8EeJxUXtHK+1vCtZ8NkPrkNaPrHdvI73Ym8RqthkF5HfW5leHQhJgLMNNV3fghyuLrdOD
ig4A7e04F2wTO8YbgC2vfcGfNRV+SrZ4y25d/F5dryrigC0JVXXHJ72916PimxHbXzRcIY2YmZUW
noe9aYs/Yf/sqGahJSfGZ7S6+NkNCw2aax4L0mmXVo9Y5F0/YOrVU6kry9ZFCBzxMlnb8RCskvk7
B1sSwL+U/1n3OtmzhVSB18agWahOBwXdAWvVhTZutipwseThIiQX+MXS5AbczAI7rJ2Cezn8FquQ
35JlFwG5buO2iYO8PJj5awG9V4CgTED6k1kP1pdGEiRESG5B01IjQ6EhE8gO02j4GHh8WH+07Lcv
f78wGfAUxXbb4ihweA1hmNzGtTUDwns2zhlYgPbrb5F9wLItF2/RW2YYbhMBPjf1p2jAOAImLcfN
+sNleys46zzjetRzEKaEIO/T8rfagRQJeVl/uGx9BFctZyuumOuFh5oZ4AcEsyvoarJ6X4TWbv0N
srURDvnGplUyDb0W6PHDgBdUY+avP1n22wVvHcZYwzLDo+waI3Gkrv0pnU0wzNXHek5LhXHK3iL4
rR330xjOVXiwScU3A0M6wYDVo212iiZdNZIjybgcURLVtIjrsKjBYQ9ubQg6LTzs8R+6geTBjyZQ
SVxdtyVHxM02mtnSPKw0oJ2haqsD0mjNYQCpq+lLxorJxH89wc0aTFSQTgtQzdq4feYzikmKiSoS
0+vG5IhoVbuKo6gsrfAw2a8NSB2ap3VTup7JOd6yXhcO7EQ4uNvOiQ5pC2YVQK9bIDB7B4LiVZb6
zbjT5hCT+bYCvyyZmndE6Gphl5OH7iGIeqrY14rx4OjFrjXc3/2c3nbOm2fQUzx728LWFM6ybMB/
UxRHxLE6SZ7WfVZGh6JLUI8CsSs+bqjB0MzvRlOxjNLvEpwdFVmtCHts/0xqFByLt3wo/JR058xt
Ap4lT20EIvqhZw8zKpLreyezaTEMOHHj5S0ObYs0Gw1qFhSa8G32tv50SaIJteR/TQNYw6mt2ho5
wV36HWVl582G3FF3yP6Cib8GYTF00oL6S019R0S3xjXGCXhKw0OOwnc9HgsP+jBggy4eFV9DrpuB
CHGdvLyOy+VraDBP+wXoiDLoFrHfOKW/gdbbf63h9R8FwDpqcydLcWolkPlg9JeNRG39G64HZOc/
IFdwgHpRh5rLHFZbkuzjCEQe7r2BtGT9BbJYLGJa7TT1eNkb4WF8M/bVnt0jpwKfOcgHoA6m6lhL
zNZdQtxFyJmcqElJ0bOATocB8hQz5gf26x/wWd644uwimjXNYzPuAHwLjCyE/GZbPUSpexxrr/Bn
k+20jB5w5gPdnILXutV/szB8zrvkD8lH3bc67Y6xkvod7rZAzCGbjECMtq07d1d7Id/pgPJ1A/nt
WWPvuwSK95m9M8ZSxWR7/X7quEIQaSlEuHULdRSr+PDonevEAcaMNj2k7QC2qBtP4WySw0REx2bD
MLf9Aq6LzTNNQK4xqk5z2ZOFmJH2NtcGrmE8hcFE4+g+br82HeeIENjYG3WcTSGumqH+4pJkW3MA
1YCyUNzdDMlBIWJd3ch15sjEVAVoPvyCextmtTe0IXs9+RvN3TfAET+qptvSqrzNybyboeyBAvtN
aqNDawOlEt9HUbpbt2SJkzhCOjHknCZDu3xtbYUocnqYH6+hhWEQpC5fe8USZi79sB3tKDKxV0k7
7numgWYNDKEkRzdo/QWyBV2+7eIFUT6MAxlBFDmav8v8NUUXOyzeS8yoK+evZMskxBJziHNtyGHJ
oDR/QwKJvl6Flk2097YdWmXQ2YN0Swz11PUvkr1uOVwuvmiMqRM6ICwAshBc+QV7qEIaTG2haHBI
vMcR/F/X+zzr9BGF+/RvB0xKnSoCuyTLc4RMoc1S22x7lD2YNz7qmXE/x8UuJPapcSB1pRn0w9TH
YIzr3dfWSQgDJY9tnoHALxhG0y9Igzmo9CP16lphWZK6kyNiYVnLk3pMcDP3sgGyPSmctstOaEC/
dS59npv40TOLW9ZjVMlmBGLJPU60uMVFuHcfxmTa5USDTtYMoEjSQm03GUCNPhugRu9yzDqmN1FS
zxCzrQPiqiBJn9XdK4eTCLHlpAJZHmZTA8c+GD1EO6cdaOB9eiJ+GXi7hSHT25UAMz4ZEdCYC9GR
eoRA0rFxRL5SdEtJVExg9Kh+8X13uxBhFDegTjMhjfkwQ36Gn0qkdN4RbU+wVKwbgqQN6YhY3LEx
kzRtYdLeMjdPDukZGpl31q73ZwjJhL7qdJBMGYFM+V/XzEEMh0ITw8xsuFt6kJANe7A3+bN2UmOZ
JO4vYnLD2GhTh2Dkpwkfs+lX7hyKVHExkhz9IiIXisz9bFMEY7c2ocNN6g8L/2nM+QQSomNnlce8
U9FFSsKMLYQZxsxwoTdCmpF+uMbfqQ7WN1u2PGKUMbUSBfUUex1DLlAj+8SgPnNUFL+yxwtBZdAn
Iyw4TGkap4B6dMNm+6ZJVHm7LPkV0bklB/1FYgFxvfBUAN4zQxLnZqlDhNv5T0bVwFDJh4hYXd0s
AWQxKrzIwmm1OCJ9hg4i9ScMWKLT1AVZYBBfmZRJ7g0iZHeo+WxFo45C1PTBkkVjECLble99jeHI
EdlH3RyDW22B0yVaUD40+gk/USUpElsV8boJGwaNRROwWO3jzEEgkRaq0CR79PL3i8O8a7Ve692l
CWdul6Qh3IUvDaA+Tx2IgYrTIgIMcox115DFQRGmq3lu4poAyIFvcWEHypGiFK/O7hMisffuVaTF
kql+RyQbrUcMW2YhOqVaOt2mXvtaz5jeK2M/dKb2kGGaFmpgegDqMbI3bAdqKzy7p9pkIgvIf2kt
5Cc9b2tR9/f6h8tsXYgJE+lQdPNgG2DI3hjW4NfOibJSsayyLRRCQl8BENVnWNVitmpIp2oHQEQU
kBCJ14hQ3jauBmLVHXKY4lvSH22Ubeo2QKlS8dslKyNCellczW494xo8l+QhD6FhTaHalavGbiXJ
twjrNVPXNSOGaBlZ2c9BG0Nfn/odEAdPc5wAmKy8qcjWSbhGEN2OyjyEGyXFux2f8zAGGd9bDk3N
L1mQiPM1MhdUeeGkYRzDuqs7foib+G8zqDIUiQmJ+N6Y91SLGRyGdwfaH5n3vP6zZcsiXBWa3h50
bcKy8OKu9xZJmHmfZ3fDqIKEy+zH/Dd8GQ0oPdMc9tm1p6q5i+ajZyhMX2Y7gtM6bTYYfAAB7lx5
/pw+Lry0UYLqn/7N7P58bX0E19XmIp6RC7PAHYEVoXk6bNsiebaj+Q2CEZ7/pbeIUF422nZuUzRO
nRT0p0eQXxyS8dgrmVok1iNiBTUnM7kLxq9giJNbO6dmkGhTvf/aj1+25+KAwngoVDoYuslRUQR9
PB2J1n8fhvilAXf0114hOG/OvZ4k6YxiJZRhx+ZMCZpg+pm5ik+Qrc9ivBefELLMguSAxoCCOHeA
alZfq2CJUMCkHVDP7Sm8q3zPQFcGVZavhRsi+G0FyaE+ZbCYHhOzU8O2uveel+MX7VFw2nDOKe1n
WL2R7a35MTUgwDKdCqB91/dTEhRE0sxh6jmrZrQE2ARFeq8/m2l0sLyvWqTgtHTmhmelANBYaTlB
vtsFuMiu31MX8Fy7VqyRLFcSgX6jBbrqZECVZeGrXojJSog4tXt7A8wLlPS+RqjhiBg/4CHLuZ9d
gCqyk5MAomPfm9XT+j5I7F6E+PHMdXWd5CEE9ApgYww/rCJFnVL2aNFlXT0BiXiCtkz9npS/nfnt
az9ZcFUrrbzJKWGaPE/2esUDe4gVj5acJyJ8L3TBtFPqkwfdkWJv6bcgoNtwQjc8/+axx/WfL3uH
4LduT2s7jbrw4GTTNgZJ/gBF6CZ8rhJnZ1j36y+RpdcicK8dx7Igo4vO+5m/NbfW3vxTvtj303sP
uW72VsxQDwj9SsUsI9tr8SD2MBGkhTHcuQ39uNdnsM5NKmIs2cMFZwZRf1tVKQzJzTF+/TxF7+uL
tBjilTKXiN7rm8bVrA47kbCfxHb3w6IP3TbQuG+/dqqIOL4aY30W5iHCQxdb21mzdp2hQuTIfrxw
5oaDWSS904aHDMiA0C1fU8zmZGYFJT3IWq4vkGThRQSf16VxaWiAb/Beu2ur7JhC53T90bImhgjI
y1iS5qY7RIcWLEeaR89OVtx7tXUEkmYbx2DzNdud1aFrMQ2vOQ+f4gQEZaW5zwhU6y3IfXNnn2VK
QK1sPZc1uEgACCpmfCrAYZhDyJdCNLXooUiNjPhrADDn8xC5eIHdAH80dguwg2Msy8Lwc6S1Z1Cg
KdkyJaU5EXxX5XFJqAUkVbfX7qr78gSOt/mGDmiFVztjCyncgOmb6szyTX8gx/WNlBzkn2XOi89i
qTeOVoZ1i8h3y/xhdI+Tp/BPmfkJfm9Wrt2VLkBn9vhSG+G2mFUT/xLUOXTr/t1tcB/3I5RPw8Ny
ck9mMAT8lZ+Mj4VqGWN72QiaT9XFTbJCIjgPch/OMHjYeFre0/jgDR+98/GlxRdhea3BY+AqEAQq
IJv582yjkqkIXRJjEpkya72voVMHY9I77WaooseUlM9mB4J2K89vgWp/MRNT8RmfcOwrkVgXjnSI
pMT65AKU0m99+jCBoLBBW+G0/Ftg7U7ww9qyt+mIGY1H1UiT5BzWBYdvzKo1IAODAIpJx8pI9omH
6eumDdp+83t9e6RmJpz1ENPR9KqBBUMt+cciLxDu3HecMs1u8LttD6LKb/nXLhq6kLCTxDbnMsU8
AOmDBsqxEQYt179CZr/C2V6jLMYTQKUxOWduTJCUjhr1SVT9/drjBS93UtceE23xcv08JeaWN+km
VpInXjdjWwTtUQIpl6Zenu6+NvYOw5JP1ejHMQraIEge9E6xSNdjlS3C9krHK0ovWTBIyH4246xv
McT6pRWCnNK/wcqOqV2mBb4B0wwH0o+3tPM2pTsrZr5kP305ES8iuDmTvorG5aejyqpTzw/7RGGU
103HFkF7KQq86NcvZ17/pmczRJzuUkO15Ncd2BYReu7MoXSaAbbK+I+mPplF6POi2xIG4nwMFK9b
57II/41MkEX9d3HKWrP6soJbMetpInyfUL4JMVnreGOw/gbZGgmOi3HSKiwodtfSAGKKfxXN91Gl
rSmZELc9wXddowvnaMDeLq0ifq9/L3zU83+mZ+prZx0yhMYZ40L3ob7xlOfdcoZeWzLBoXPHGzg0
5HDeZeV7PtevadP/YWFyyjM33eAgfIt6ftNqKgSKxH5FRN5MyyxLF9fruxRIKor5GBXvpySA2yIY
L6Wg5tBjGPC4Rxdsmz7UZ2DN/jed+h/Ozmy3dVzr1k8kQKIkSryV5L5LnD43RJK1llpSJNXr6c9w
/Td1vMtloC5qowobiG01k7MZ8xtNGMlD8Pzvj8GtX3H1khvu1cFI8TSjh7ZrqVnVob4zsr31p69e
cKPr3IfHe7rux3Hl+XQ3sXzx79/6hpyUXgvxQg4DDskhh3Q9HSxSMT8r5Y1gQvi/qra1QAWYTgM1
dNk71tZTzX8LidfSvLYyedna6AH46UM1nSnyXf7733/SjTf+WplnzT5TXKCp0wzBs2xBEwitZeVU
a1fkd9rWNxpH9Fo/56UV/OFalMvNYlqM+SL4LrKILdrFvMho4mMoffdtvHXzryLAOPZVxXGGA12r
1tlET32e3XmubkSua6YkaamYZ1ABVoEsAGQ+cz5FAX3799twQydBr2V08EjgVjGCLV5sLlQiDRL/
/9FYs+29Rd0bymF6raRzFZcMu/6X+wA3zThfDBjMxRcOq4AYKzzba/fDefj3H3TjRlwL5ZjLINxr
AvQCeLoOCw8uXfTOEeK4lyjxDzH3mh/pzlnvoKLO1p7ie19VJ+KUL1NVHQF/TQacjgU689RIb5eF
/U9l62Xpd+dpomfi1xkQEfhKqLvdwSzQnzp3ebpQVvc4BNg14YSdeDE5UZjN21aX6KmOu6wrllmq
VwIehFHmByl2dftd2YJAYOpqycmgEhW2WdxwuS688qlPK6AseucdpntpJAYzJBUbj3mXr70AOz8A
g4EMooYhakt3ShyGuVwI1+KkB5E34oHsIfuzEtflO+ODwGSPuolb5k9J19bHHHuekW/X77YVfllO
+LttpmNnZQuIE4eoK+vPLK8OKbPgqOON25KpXdN5507zN39K5ygTNcApnv5JXbjhdcSsLTXsxKQ3
bZHTpYb+vjMzBKhMFzGH3M1W8qSa8SVt2m05ltiSr9nJnZCGBDBiDGq1wNDoUGnYlNfgSGS5Nphn
m18AOw8rHpZPTjoeR4cenBIl4ZwftGweK1W/wOS1jqS2H9yq/G0z6J5693KJO6w80FIslPY2aafS
JLTEg1d7+7qjiybP8Oq1xckj1iM2F+oI85FHMg1LSBKWRHVna5pfe7BL0zGDzU9Yq6QoGpU0jn/0
TbBo/OFtrMwTNP9F5FlqVc4K9PX/1iSg1+Kq0K2y2tiwHqAM+pGp7Y+yyWDK492rVm8E7WtRVQ8H
Wcf2EVBHfuilF1WQTqcgUMGw6V7MvvH+XmuqVOUUfd0j2l1aBvNzd3AAZUM9l4hN/VB20bS+J968
9WOuck5aCV9qgkUQoes4EI+8BQaMN7GVu/8tq70WVk2YuF8kaOh8lvlWBcN2GsJPbJpBWzHeid83
Dgd6de64Vg17TGhiVkb1mLN/6FHGtnvPOuXWX7/KMcHaL91U5hCGA8U+PFfBLp1//j1O3zoUruVV
JvMtOqLbiKJdHC/ozO4LGqd1Hpcbk8dF1B9kfK83dEPLRa8lVuB0dvDRBWmRqvjiXsaTPoj+QjMv
6sT8vqcZu/HwXtN/Q3tgkOzj/ZjHHYgb0ZTP/+1RCi6f+LfqUWk+ENg7YPmuAdUsaP0NjqG3HLZo
85TdU+vfuN3B1RtRa1qHlcQ5DUYRzbZpsR/vqelvXZmr8ssfZ0c4RuLkJB+WfPD+mwiQXiuZVTZ7
Vehj4VTRX7SxE1ZmMaP+nat+64JcPf+VVGXeO0hSQxgx98B4CWvTgFL076/AjWziWrRMe+axMERS
z1FHp5kV9+keotVFNdlxIO98yK3S4X9UxqPnzjNB3QYS6OaC23fPzhZQvN29Hb4bF+laSGz5JKja
S2ODySKpRb0gFyZxyx///SrdmLFR/3L5/vboD21WNYULwHSxKc9DFbWbC2YX+YYXhSBMQRcNpXdS
nv7juXAtX/SGoml1gelkhZ6+wX5g32EDbZfeE+rceBWuJYxu5o5DW+HvBw7sCDKkwfy/9YH8qyAx
O33WFg2KW6caEjOD7ER1HAz3EBY3bvS1ZpEqx9hBhxpHBl+zF8/1GDXqznzjxmF8rVNkE6OYj2MG
Rmo411AWB6N3LLLhXVT3tilufcTVUenlY5q3PsSB9dCu6vKbNXAxcL7n8F4T69b1uYoWRM35lFJE
/6HyH2SdH+08WDbUuTM1v6HYh0zp/38RSNqROnDQvmfr4CSfW2hUm9W4BodI7rrEjYNXb03W065a
3T03L5H/Hwqea1GiVYZTrhUYS0PX9DHBuDthCnaJ0xCJyV43UthJ6tWfhbA+HS3OuuqXFXLsaAru
SYZund3XykVg/8DQtyFsK18v8g9UqHEOh6O9DZjYtJ5M/O9x5sbd+1+/chuLgphNr4scEu8JduxQ
t1X3gtjlnPunC3n51L8FsUrpVlYWmkPeyq+ji8Y7j51tdYZ1LXwh7t2vG4/4tXiR6NF44gKZmUn/
3QThrwkn7qjkj2fdA6DeiF7eVY5ApeWUxOBIDKYBmTONZ1QY/34HbpyH1y7iKcttBX+xdN0x+90N
KLqYs720pb+RVbPPbXLnc27d6atAUCJD6xk4W2tehduxdc8t7BhYye5o6G5doasw4CNfqHrPztfg
I3O9bsS99//Gy3gtXizKghv4t19O8j5RD+Kxjst4WI6LNKZv9/dxb71w1yLGsSwMz3qBDfk8AugZ
iNswKffm1f6LeXXvWb1xF/7qsfztjfCaNvWmi+BTNkFi0+UIvGht31Pz37gJ17hDF8w+nmLVem2N
LBpC8DfvmRXcvDxXr/JktdB+DBjFuw7A6hIoxcmNwFZPxoVIYMEU3DkSb7Uvr0WNMi+DkNtujum5
HS/L9bzmyc+0BKRofdew5tZ1unqd26mh4PyYdG2SikTjHrZFi2KK4PT29H/x1fm4u/Rw645fYuPf
7ji8whhlHWJg4LYL6gZb0qqnZr6XV93QutBrsSMdgixFUyVfhwcbiO9gOW/Mad61a53QE3m3tvPv
bBts7o2Cb/2cq/e8h1GLtCgODBir721QUU1TrendI+PGn/8f1WPaGQt8qnydeU5M6EvN/0ziHtT4
1h+/zHH/divqzp21GOBursgvw3hUDJ8+u/dm/2Wl/Q+H3bXaMSsaDoXfmK5rE4GYGiMOrtx99ZCn
0fQa5JH3Sk1E4r/WHBHA5Bd6cY7OI7qsl2p1b/flxmF4jTzUdUEzrR30/fo3MmKJn0DwhLn9x7+f
VjfenGsfcXdQKcZ+WKhwA5CVv+Dm89/+7uXz/nZrPHvEQE/5SOK188uf2n2W13dOJp/9NTD6p1tz
9b43ReimvcnAIM5TNwkK/zUTJSghTg+Keb2epHrwu/BzHryzwzsT8aJIY6saSNR75i2w6EkGzr5Q
3ZpZWRBbNja7inL4ojk7GkGsnfTsT6VmG+Rj9mRZZRalxEu6sfstlVoYT3/Sqt4FyntqGrKf06yN
HAa7bWqq97Rw3qy0ICulMV8sKnRQZDo+XbSiWwucZl375955q+tyikxu7dIB7eRK0+dMtxvi1Qe3
0fE0pDRmTEFk2MLCJMwftWnW6HbvOq/9qSXxE/hMYbNr3BSdo7DWV5u4cNM0kjZx1lPmPwO2varC
+agJ3IwAqbfniUWTBq4VDb2lkx3Lkk6R7w+nsgPWJaWFSmpboEFfPSpXPwgRftQlXD95dujSaScs
7wH2Y1uPTCuAcU8hZ1WUz1CJjspfdoWCjpN5I5BT49q1pYxDmm+nsNuR3B7isNafxh62LZ8+tCle
+tT+nm3x0Pm9u2OYksc26b/QHf9CO7ZcjZ79zKd5LyfAu7sJe1A2BLeRNaDm93QXueQiuSuAr89J
ue5z4sSFpAxOkd3OduVicIMmyofwULkGC/R2KR/LggRJYLxPZyQzjM2KTxUCliRcEas02+ty+MNH
O2a2u3LUtGChjKFqx8MbPOnMOaVWT2Lti7Vu7Ne0C7aqalL4N6UYW9cvrgEFOrTkTyktO7Fn4AaE
so5OVT6JOgPtIoOjCCn6YxqGseysF6XItu+HN67nlfDr9yl0f5MZykUdPHJmfVPhs6XthPkib9IN
c9unUgbPXHvfvs52jJoscuYm4b186nWPjW/pHDp0kTDhKJfCwXa4heWTYrZ2HS3eRgtLQBTgWg/7
FyvCCJRSgoI2r1c9askRA5ac20kz1Tw2wlrLAk8er9QLlpR2I5F/ejs9NG3zOfZAm5d0eOh7b461
oRvMP+Ge6QQ4ejsH+JH+POcUJxdRP6ClA3szmQ/X687+LBKelw8DhHlzMDyMHSjcENSCOw4QF9gp
q6qmGWyNeiDZ80cRjN+V6+ysujjyEggga7Ax3gjFK/bfAdxu2dbzi+08yj+5E7wVvoLTSSo/mwl+
a2E9lxH+729OxxOI5vusE/DI61I/yv1yl8rg0e36BVxnd6D7w6ZblQdOgueZ1UCPCX/bd2YpQGBY
jtg4aK301IVN4uRmiGy710lVjz+D262VupAfyh9n4jqZC10v20J4cTvSn7rBbLA3bjwJcWbN/A5m
yC9pcvC3/Z9ioF+MticFVWcMoPoQj+EEVKRQ8VQVr7lIX8Yu+7IrNIoUVauedJ9eO78Spjee48qo
tgAZl/NHbhVerCgDYlLAsp2Way2mZS6cheqGVWMN4MlqriPQG3UEK4NnZnpsxntmladQJIwT8PiO
2mhHPY92iTCEZ83rhz3IAVtSuWtuF2M0jNJN/KJ58TX/Q7JuH6h23w2AXHokf+TGWkDhV8VZ4631
JE8DyVdDD2ETLRgDnR73EpzQiSisVfRjsfNTcqRdiU2ONj90jvnCXiZf+qmzTmXoJYrK9dik+4lV
kLoLlUW9cr9z3vZRyJ05dlwg423rUzlZmPR+uyhUhqEkMe8prd5tZyjXrPWLhZD699SAuDmGbx44
6m0xH13HPWo/X41tuQ7LGRzRKv3IKnMohotzQVWdc8/8cSFHmVtnb9v0YRbqoRyyF9Hh6tjGfZTB
sOitVCR+NS/6sHihc79umVoRTz2mZFzAO/l95gph3rIWPK/2qs0FGFnwyinR5+NC7/AVcCaM0CV3
BrHMGgP8W5ofJtN9oWZ/GnTxanM7LmjFo4lCoj0W5pXPuo4Uw64r104AmoF9KErwgBxSvqMoXzYu
SKPWbNZCZqs0qw6SlZs2n99lmIJH5Bzn0l2NKf/pdHCApGDr5W4yyNbH52RwXs1fnKw/wg17W7n1
ymT2o1/UVQRvtrMStImD0KsiaeA8aYCLdLRu46b1F6ls3rNawzykyNdFk02xgBNEPbYxC4mG/qk9
lJa/HXVxhIHlsXdo0hbsF/dCIK4JdqtzGj6X6vKQ9vACA2zn3FOHRaJ3v1mWP5jGz6PCcnWUhVzE
WOc427i9cOvejy0LMAa2FpmdPnXUe0wzsobHuB/VEHYtjFQL/L6n0oTuxvNQgI8ADk1wgVu4QWFF
xhY5RsMDDBOm3k4CC6cizrm2os89Dd4V3CDygh8N89tIet4as+o9w9nEws6PSJfZF8OGjSMJVKHt
1gvsQ3m5+pyvZR9Ams5+yn7+o9rsqCc0egmTgDdVaTL0w5LOfMtTK8Yq3zcPCJ7EBpmA4CaGuu7N
yZw2YqJa1bZ7FP3UQKrkW5HrDWUMyfuLsekrbfByY1jeJVX2o6w5Fk1/tIsdPNwJelz806LubqbT
nyDVT54KXwUwD4DgDSOWoYt4pv7DhGWhKMA01w6bcQWu5sF4JsGBGgfojKILWEbz6B0Ki0Nmwn7B
XGOMurrbWsRksW+PeyIwBuwuh83UA+mkWLqYXL0mU5E4Qov1jPfNpvLR+GGHXKdFXMm2uTcmWdMV
iWHk3AbKTlpus12AUzHK0apL8grXw5T9T93C08gYGGWksngEmRmfM2RL0XgHyscucjx+BPbpIeUc
2wzZXpFxbw3+76JWj7Bb3rQhje3QQVSWMPISmj3SPj/Yhf+ZNsWx5OFBCrWxJ4MgpnU8UC+uzYwH
kRfDJgSlTVYzamMJhomNv0a6Qz/jjWgru078zofaxxWQMWBLjxjkHl1VvTHSv/Qka+MZp1I85d6+
YTOMKDBaiAbFvyzAS2MtRy9SvF6Xnf8tNAK1LB+Yz3a1osiDansvefqalUxEYDg/er18Hij5KYLw
lYHexHgowGWiEP90xVbS7qfNCxHjfH9EIPqCxcTRNIrHQtFNMAcLlc+gsc+hTlozbZth2NS+2aWd
XPigX2rC35UPKrHxXrsGRDzHDtbENW/Ub5BS1vPWahHtCvOBDmqBc4btR5uvBfE6vPLeFKdzvnAb
vszr+VXJ7ohdzkOmpJ+IIf1DverTrdPv3DQHzxrQVxC9E2s+nXskBCAb2bDjZeQnSzEUL8uF5L1a
hLlJWsztmh5ux7WV6sQPCY0yFr4Uptz2FlJvqFiiNnWWo88TMzhhNFkaVhNNvXIaug70hEyiE8t5
nLDnnr1BWb2Dzc172KY/Tju8t7x6yHr/NHeiBdVj/Ghtb5uGLnQkvMF82N01PY1DUZ9Ajtop232E
uO+ZqBpNkgnA50m1n3aZbwQbzHc5TEUEtFHClYD5XVc4sT3ZIg7HGmKMqj/19UWQYY27sNNxD+3F
Eo2jIhpSvi1A+DGheoCDWx1jBahdmqo8jM64HBAJojk1cMvJ3N8yICur0C+FqLaeLZ5INxz7vnli
IXL+nqTLhnDwEgnc5cqcYKG2fTdpugMWG6fH4GB1EkIxouK6aQ51Iz+wf36CmONgN9bFwHWfpcE+
VeTALfs8p+7J6estnDxk1Aq1yjlzwao1e5nKBQasbizgYpOO3aM/OJ8BQ9QS/Ms3JAErep+R9Gey
oBSC+/YvCOES3eZDVI79R1pV08KMdp9Ydc5jORQPqYDfyeBEXmknmY8SuurDctM05lxQd0t9/ppN
pb1iDYGFhV99EtgGRTO0lvgK6Nniiy01s5DccfVQuGLewBEdsJ9ibXeqifpJvPUBf56Ej+IJ0Q5Z
68YaJTaCaL1O5+oFKN5dgdc70hkWeUTQVknueW9DnT3P0+TCnQiVzFw2P46c2tguOsieUTRGTgAZ
E/xwwlgULl53hx3l0MBoT5tn4zqPvcq/gPY4hnm48efu2NPxMUDy6na7ys5/kaBcBq08Ta6CUCCM
s8rfA2FRo2YxNNEzHNdJAWQ1Q2oQ9M2hKSgWaotjQOWxyhr4NzrNg2wA6esb502mel7Apm0rhdl1
cgwid/a+rRDWPgi9Xwytw2LwKxQJNUyP+J+0GpdOaB8kOBlRq9m+rMI29mWGmgpmvciC2WLi3hFW
nTIS1CCS8iy2LH7waqTXY6XFwljFrhTejJXEyiSdsFeB7iGkacVRwTusp1M8E+sgRnoK2LY2Jcfd
8B9Tx/kTatNHY4OQa9nlzif+Gk/jsdPO794p1nU9bWQvWERS9xC0zdqDb1Lcd/zgqimx2tmN3Q7f
1Orqc24AnAldtSzMuLFyD8Imm21pWfwqef+hc/fdgrfKcibo4cx2ewozP869akt8J84oWY4ejJEM
XH8rlrAqeFHFeCrw5XLpLsI+82JyOYJma/yxRPrusuIFueWuc6pXZypfWAPxasAObUM2AI2IKGzQ
Q8vm19JCpaGL/EzteWV5qF7z3Drbvffe5/y5HMWyqvGsWAH/8Obx5JT+go/m1RTiNM34p2mhxTMP
gIwvMyRtXdec5kZtUZHHRSMe5jGQEfrCCtegfO69mj74lQVrra4FbXi0moiocmmlrl7AMZkluIif
8DR+GEv/j0HYF6H+MpMvoSD3fvxuWPhwFl+gkHkho/0z6fSroPwXtroLnB3wUmsvOyIzt75UO7SJ
xVkYlU73Z5jqLAZQWYA/VifcePDyCsM1b5CA0aI0cDVz9qGujllnAXM9BZcGTRhTHfKYK/M8AnmI
DPLRNGZPGpPu7KkaomFIYa7UMEQ1J9+iWDikLWp96fJnJ7T2UwjfZz4L5IRm2sOOYMHybOO6FOzj
blzJMVzkxv7dDraOZ+W85Vn3mNbVi4V5NboD/TH0LdSi7YJ1qOiEG7cZGhMB1KjEm3Zh2LYxl0WT
uD7aJmM797Ek9BBcMnbVZc8pXp3IGQpcLoJ+gBqmveu3a1GOCXOokwxMfrQ1yjYwRwlWUxRNPBJ8
IMPD9rGGn0v4q/XJRmf9oh3d3QipStS4DYuc1l75Y92j41QvjK+WKmM7mJSxCAP85WxrkJOKnfJ7
2H1PPTReAqUMGl+C0SdPjsemdAooJZFMVeGBuG66lDVOBoNidmjtZ7gp4P2z+IvyKV7gQMYuKdM4
C+nW9SwDM1L3t2DVDioUZMEB34wCaWA2qT3K2h9t4/ySTJw74vwpqfjpgvF5pPbRbrrn2qSPxA/m
CHXc3mYNYrXzXMDILQucRV0CPzfw9guFsROziyBTmw2YpFBQ9v43o+GiqNiOwyb90jz9HLhEDKnc
p7AYfzybvJVUrubOi+Gh5QcBdKRl/swvhnKdGBPXDp85iloXb2zcQ3rdjO1SVdavoQ00HqLQRdap
npTNYc7FT9kYuIntGch3JT2Xok6qpjtKyfay948d8kxW9+nS91FPcyEelc9xYhcrV/YQ7Y05vmH9
4IAtEVeq+lX67YqY4M3F2ZiX8y9e/rSan/MAHUXgoB+I4CUop3kbwyLsXF8Ktzxz1xNYfRpveYQ6
uYjb0n/zxmofOuapcMYz0+F5RAMtHOalO2F3BKnFKePDrsvrV39gS+N0Kxu6b668RSezXRv4j21n
vzWcfGjPWelq3jpmQimPLeVFpuaDjRY2MpTPcJ5ORWiWISym0nxauylyX14ttEpN3GiyD6zyGx2N
g0v4Mxomh0C2LgrX9Mel9lfumm3o9BPWHcNXYiHCj737oqm9kL184z4w/07ZPtPOfiFl8Ucp8Pll
GS4ta34IW7lLkSJHLkpEkTvHVMNqWtjkExYNiDnVEru0J4fzPCIhykLfFa9N3mxTjRqL5XrpjwV+
SvHWC/kYzBVWKeZqCbAc8PPUextN9VVXZEMzvnTGZgt3ywWvmiyyQ4hcbY1SO12Cw1xFaAMe2lBu
pA5+14F4zyZ0951s3VsZmmLpyQ/wXhfljsBETlwO2UuFlqaP1gD7PxLucWw8a56eKmF/u6w+Mphm
s67b5Lx+0SU8iEK/jKlDt4Ehn01HUG+hu2KzbNOiT13PBNtqSsWmnbvIr9VPK8SKlOa1HslDliLa
wqHCH6pF1s0JdiBOrge/vREmLtgxQBcUYTBl5uCE7AG57HaUgKmFg/Nto/sk0ECzUcXyjDynU71w
MNQmQX2YQkgNmvSs6j6ZtfzujPuqBVvXgttLl8xfGDC8lD3dosf6MZU6Cbx61/ioYuB1kg3eyS+6
X7advUvHW2fBtAWlYVNZDdrCOZqV2YoX6H/wYt241SUnk28dzhyE6zrumzCuwOSNkOcth6Z/K1ip
kQdK/EikjL5VbNKwQprI4eBIibVuGFn2yPoYcx7nvHtmaX10RoM0HOJxy/dPeK0PqTe81FUfAYBp
J0AV/waaZopHGLVJ30KP0n3OiyqMG18lmlsmVq31ojOmY7TzNyIrXh2Jooujv8WnKu50tW+yV53y
dV3WlxwK3qRqDWtyEB3TMVG1vVOyWrIKTQWcW9C6JSB+7tCofkHKHNVlmBSOv551tujsIBFTtxy4
+zyj6yT78g/y1qSs6i1Fr2XGf8RDB2ozTs4DcdoluqunC9fEn1TiVl4L/Zz/ONR83Qt7aYoZuZez
mq0B3Ho/PdY+X4JwhefJe2i5wKEyxrJEIjOGP0PItq0nPqAQXwxhugi0vwjRuEKCbDZhaR+8MPgM
Ou9cuNabrkEWteuFpgOsbGRik2ptKgZ+nstWI+JBxGWLewh3zaAPP0naxopYm7oSK3jTroqq+QaQ
+tDb8EWsW7NDUdov1NAesZb0pYZ5Zzd6M0GqGvVaHGsuH1o/2DOmMwj0w/XA6vUsxz9CNKvaIhuj
/B8VtPC9C/ZVDk9jDtPMqfDeS41vAfAy3GGQv3l1t3FAFguK/Fmy9lTU6EgiReSTfepymhAHU17B
XwI8JKyWOwI9Ym+ViLGz/6CIF6ek33PDQUNtjui+aXRe7W06sIXr2i4yZrlO/XrbOd17I6fPUSIF
IRMsHWlrRUw7azvw9+BToemIRhxphhXwJw/wCfkJyxd0O5aFVb9UAgdaW09xbyGAp/O2MxhG5Bbw
YZbGMILCDtWRL9JHOayMDVV7vs0cGTcBsv6OkUu/LE8KYatYYdfHL/u1EMMCS1krPc79JkSuJ6b8
G2aOGaxWkY61ZI6a1AOt2cdx4XsSDVF0F2z2Eob5U93+EhYKWcUTpDZ7ALIxpkjz4+ibFWmhDESf
LMwRzDtoBNFvjC0V5okMg7PT6LeM1t+O1H9yQlaVbGz0K8kbc4stb8e4kwxKKZ64QfnHRoCstH6Y
Ar5j2CQpdXmWsEIq6m7VBbNBOpR9d7jhi84KNgEYOyiDQzy6A5w+lQ/Il1llSv/kXbXpmgb/U6Ls
pV638LzxmGXWpsytLRVklSEfCLPuhJWUHxrKRAbprubNAp5NK1r8aWiVL+wKppDMF0dThu9w8FzZ
DDE0TE9lOb7qij7VHbr0wi7RRjThU+G1cc+pH/coGHBGa6QEwS8OVW7CCveNekEYK2dIvLR08UPa
Pu497GejWGtpuiNCHOkYbJqUyAgNyw/dD/mCWONmdqoXYTnbwjfLgSDSk+mtGq2TY6N1EkDjG5Uh
rFILnT4GU2aiipXiEtR3c21OgW6+p9T79Ce2T6mDujjHotEIXz1vHPLIZbBRlWF4zvtmzdtuTTDh
9Ovgj59lj63yq4gFfbDvnWwHLEdkOCIA1tIyXqQJIwF6Ez56K72N9YcmaI4AM5zF4MLsUKsDstYm
YjV54iOMJcqW/2raCoO2TGNi0wwLWWFK6lto54fkEBJPxMJqP3v4/kZOPsPq15fnKbd+RqeBrts7
0gzkPFR1CKL63NbjphHDqmA+6oEcdhk1Pc7evBjQGBsyRE9WbXr2/zg6k91IlSwMP1FIEEAAW4ac
baednjfIrqrLPM88fX/Zm6uWulRlZ0LEOf8oLkk1mEHSJLwbkdoVMYk3Vmwfmll7kuNw5D153vAL
9sZ6lP16Gduu3hn94nip0VThxuG5utW7cNOfnkG1XZnNszkEsXo15/FPH433oTjZZU48eL1rpl5T
SZB9+6XQ86fMHjyZLMpfk+k/R3bMpHyB5XJPNIB0DJ0FU6rZg2T18XPa5a+aMeySoqDzXbuRPYYj
qubzlYl8tlInqHX5W82/tayrYxepszBiNjlj2XEaH4oy+9NEC8+7Rbq84huBfNvrXSvJZXSNoBGG
V3JJwOYExgItMM4kDa1bzg9UZerYpsPRgLg3jJHPKlnOAr/UTquhYh3H+olzd09P0u+mNgKiRfZX
tMRCd1ayi9r5aEXJ6Jta9VyqbccqtHpavZxifryhX6anYqay1t1wb1lhPouXNV93XTVdiq0JKpk+
cNy9OG2M5pszpNnKU+xO+cFwtv/mpQ3bed6Nqr8aYCLGtvzbGFw9pbWhlZglwxjk0zBQoR5/Szd6
2Ep+da00d7NWKWD93ht6l49LvjuJNj3YpON7+Qhu39rRY5IR8tDi6irWynnoLeJ+q5mJRp8tfVcV
9SXWq9AcxvfNsfw6pei3Z4RK3UKdJi3x52X9O8to8QsNZBhPexGqlEvQbB7GaHlyG9YHnKj/OlMF
S6Lv1+I+n94NV/VLbdaZv+SD8rJyoXNSDi9jMbaesp3WN9fsZdVJFewNnitbbmZolslzsekUTxjW
Uz2po6i3S2OuO8Ff1jYUH/difZJzxqntAoCpsXrL4eI70zjjUkuxcy0XhoGr3bV7t5yCPh4yX4f5
WgoGJ+mwmvbCOMiWtzWrcILAJ97Tvg1HC0Qsj9MYX/uu/ZDZ+paYExwrGSxA0sbBdKnAiKZ9CdQU
5Wkacp5/yyUn+Kw0PYUHzM9t7ZIMZuKJjgzDZOXWtNEUzFa73yrnn73074JYcR+3ivLHASPeJKOH
pHWhCkRU+fWavwxbc27i4lBXi45tsNo4/AGONiVoqos8woiOW9IdIWq9YZ7+ZvW6hWsWnSMHTV2V
n3nbLlOXBBZwE28cGnqhDhCGwdSl30shjpihd3FONRHHa5BwKoebEb+CjF+HlWVg1fpH5uQm0HSW
EECz1zWVo7c4GjBqT62g4xq+iMWfMi+DYbSPQ64ObTaGKm6Q2nSHfuGS6c0joo8vCrZf6gGMgvyI
53Rsn1y73fV68gZa+l8JPudPC1k6RmRrYVvRO2RZ0zWDBECw0V2t2vxsQBbWcjvUsx3IRv04SS54
Ro2XfJBvUp8GP4aZ8Qy6VDtd5IGZ9e9rGp3ALn8mR9ExDedEF3h5IILsMtaz8JU2/inruA/yNqGt
XEz7bupt7ozbLJLrqFe7bINjLdsHJawAHvWc1a75NzPW89RD5pjN5zSM/5l868YAn59v9Je44nGT
aWha01NjtpfMqR810TwvHGarheycSvmnYqV/1Z3g0VZUKGpoHjTnpaDCkXb7nUmpQFguY/qwzdsl
69R3XXb1vnDXLCwq/QTLcbD11vIdNzH80Wg/jDX7SzUE+dFVj11L25VufJ4s5xNhCv2W5QC3NCze
Wi/JITUojRBVvSudaPVVwlPbZQg4hgQfKvc1iJ8Ao01t64Yfj+ejdEPdFVc97q1D5jh54I5V7i8o
eqj03YQ3ZyTb2dvOgrLzk9GRgI3YUwm3yUNTl/OpdNQWLmUSsZGU30Kzz6OhPcdrGXvLYt/6dQqN
2PzXukp6WxudyRMJrXY8zfjDEgveF2jNS4Q8ZInxV7X5g1F1pyQfMetpoaYMTK653zXtcGN9grAa
mBPmuAx15sxcDj+52eHHnOqDayZflpO8z/14lB1DyzJlfDe1RQq29mw08c5cq90kne81mU9irC4d
FVLe3V7raPp1qVZfn7aOXS8GTJM1P4CkFnw2fmvuSTOq9m7U0gHD2GGsPytnVl98bdz5VP9gUO2c
7ITq9bvomSDpHwjifoTrw50+mrv2TtnbEyhTMYkDaPYTdXFw2RDQBfvHoFl9sCXmd75s5OlCjYNd
X9Cb8LM7zZerYiiHXjmHpK4CmCHOHKDgTMjPqa9fZDTZfmv3QWJHo79Nhu21+uiV48bEY2R0lyTS
DlH4ax7qox89dvc8evtunE96XjA5r4GVRpdN7/UA/DeIpPZourhYU/OlFqUe2CsnvmtGu3wc7i3x
zlcph8+aqxNA8MvZ0OQ0+UVt82tiL3/lpq6OA6Mad2PQaeZ17tM6aMz8eaj0J6u2fITOHMxgUTTV
trN9dp3lyZLT97TNOwtVR9zMrxTXXJe2gLiR64I5i+b0REawkHXI4PVgGZXmR5Bnfjcl4aLrYLxJ
izRtyn1Tdi/akp9iQ+zuKYexKC9tlb3Ywrna0Pr4o5vaL0v+V79aV5lsfxUQWbmxd3YcLUUfHdU8
L0Ftw62ndyImKbLVd7sCjqvuQGlSHNhGBpOQVs5pM+9qNgKkXJM0HGvub9HUfkeNfQITPcRZDW/H
yqDbZ2vK0mDQW+1IbwVhfP21mdUppQAoI58Sjnd8m1vjbORbFsSTfYvVQjnWwj82ZtBU9AgH9qg/
iG38s4n8OOfwP+udaVGD/T1DTjncsF5tNqc4peNtLQ+m0xTeZNTPbNjXohlvdtbubXt+GnFko4Dj
LRlUoK/aNe+iZ4chkJKVXWJovacnzUEms37UtDwUab1PHf1Q4UT+Z636o9Hxa/FhcZ++1DVsf+52
+8bJL5HDxDiLZreU7zFxuTYC8Fitv8reELVbGSz4ZnfoIarWayuJfs9EeVjXv6OzlYdR67cbh2sc
5PevdIqtg8rxnOsLw5WBpjnIGq7bntc5XGTWAIvxkpiGgXAR6UXJf0a7LfzFqgMAjmfUjv/1EACr
g1yndA3lW7P5FeXT41ytHHjFd6QRV2ZmzhH5JPucVvuQewZKt6L2qzX+Z/apHk62FvmrVfxkubAP
2oYoYE3ZLlEqWrYVuhHg6Drm7s5q2YCmIg61VN4IUr7oXXmQIGPKpIAMTvGcVYVfC5rt4R8RXv64
YwM4ru2Zm7TA2BzPbqzcm+vcCrJqgW50kBZpiDemcNb6g9Wn/1llwsATwZGWgJFGmT3oiflg0j2c
ZkkohHg2pPUAsHZxdZeJ0Lyh93sE7N5V2lQeUiciK3CukKs416zGr25Xzld3L8tyGnbmKDXiQKyI
aPSG25SfjeVgToNG61lmRNP5OV1aWzb77Yg5qdS6g7XNSCNcHSSHnU0Vg5cOK3jFaIFJifyxQK9l
2+VfxowxjFXzpOwmYujI+MXm7kgTXE7sdNR4q9m0PlHXj2OlvWVbnnFV0SKsRvNXbu2rvo0MTAp7
b75BBsd9KO2IoDPBPKM7kMd9fDYmFfmkNhjhNveVt1ndc2tqNzdrSLV2QeNMB+B8eyL8yEcpeEDn
FqTGELSrMJEkRqFq8hOP4RK08im7H8bsuhPiymUvK6M/amMFeTx9yTI5logeNHg/aaR/Sx3dc6fB
hPQW/BafZtOKENXKqc119LIdd1Yrd6Pr7MrE/CW9cfMKezt0OUhZpoAgtBH2noCCkgm+TC/taDPi
cJKvSAKvc6r9p2A9A7tt/qQbAKMr3fsYZ5+6hHeAB4SvbhhP3eD+dobzX0RaQL+pPBjxWe1sC46y
csZQE/otdueL1bcPog9aVktf28yk9JaU2aHSGGvpkeVQiDL7p1L2kzmtINWll2flrU/F/ZSRGNIJ
DE+yTnA3T8e1Ty5ZIR8MZZSPYDOfLJ25l7GP6ENGB6PW+w09Sl3eHZQDNOpQ+2glfwDUJyZz9IXl
UB81oEXZckCw67QwPEnYZOhw3Vjn35A4dNccgqr+LodN9+2p+XZF96oW2lkctL5FfSjWficLSg1W
E0FIGn/q9UKpXVvZELftvnat/aCWB2GTQ+HKOtjSFKIpai7C4l6d1+md21mGS2Yh0e2ufTsCZpeD
r7vNe2wYVHUAUcZ9fldTjNRbL2+FEo9ZtFxRduxHw9rfwy3ox3g3e+wuRu0esw65Fw/9BZrWvpQt
QgBjo1tYWwGWpvVSbTXRXs5l67dT3XPHZFhPZFQBsKHdhiMfr0ZitzfkjJWnLeh7hE6lNvv84m9r
xBGVtPFRVXbmj4Ux7fGSN99TNKz7JHMeEzt+NbX5yU7vqHvOh2FY1S5XqH/NbeuJt4QHnu3mZGnj
Bu7k3nprmYIy7k4D3ItYsqd06bjq0ukaNdUUFmZ3QYLjjVb5Plr6X7gCeYQ8A/hpH9LOtNgf5DWF
e/GFibgukn9T0/lPVc0fvTe+JkO7TTrjFSuTFeSNCW2v/svjsURE3Orw4yYQ+vaYOvHRmuy/nE0K
JDw5jVa2s6KZD21NA6kqJsZ+BIieVMw/nRHw4MAxZIhu0h7pC4mgba9/WxXwrW6gb6sFyOCWy8s4
iVO51is6q3q3WflhNadjS4nroajyg9S5Pskt3WXWtsvr6kTmzIuKY1gn6yuekz/R5HwVcY8dyLLP
5UzWACncrLzDx9IXwrMRocCPUrBUmLsFRHwZpyAzaQ7kA/YadA1eDYzBTXjQAZ8qZTxM5YSUJf/b
kyRsuT3OozWcpTrl9npLHfeQuBGTVGt/Ma4dab5q/B4ya0lJJnFyFQirM19dXbxCZP3TUBY790DX
IkJ2boLdjdvod4magTenkoExb3wCRPhREiCpVEWvqP2QfdRRHMg++bNuwoe1OldrRaiZAQ7XRBEM
ZaxfotU+p6U2oVcAiCht+1x0TRXYpTYHzcJhmUtb+DHc1c02OjOItVmhfu01pt0iDRay/Xa6KzPP
6aIv3XKvltwuU6rdyqliguqvWdpfu9U96PlioCYTwtOqBP7sLiurjFsMzdmWzr8uaelqSWqSmKp/
akufB7P5kHzPsZRng0UOmr94cZQLnZydaqv809fybWYe5BFT4eJYz1Bhj25jvJSbfuBdwFewZjs5
yx1a4GM/6b+MJk+RU5zgp/7WyA20eY3PabaYnNGFsyNoRxAJNNLi061BHekvuktOjM6ImAq2vuIu
CSzum5VRtk9ZlR/Le6lfalmhWIDu6rywvay/0zdR/2+WLaoOlfU+OEfABsL5EzPvwD/r+fq4NNFB
5NpbsrBWVDyKZHbdxNQ8ddt6jbuBI37GdbrIS1qtb1qap35jCJDOoSNmhe40P0q3o60tu7hUr1rb
oEY37hpikFZdi26qc57XgVc6M3pQdabZug3FBP6RJoUnnJRqGeBRjot5vylGpey+m+YAvOGcK3Dt
mklP4Y3Ta/3HhgkIdd26Kcd4tBf+CTSU7z3AxMw3jHDsOVnin9zm5lNCoSkkjWI1VL4fSJC1yPEI
tCFn5KlQwiTQuKIPiSePSVTKHufN/RgwwEfWgLYsxl+CuGHJtDAW6mjmUEKd8xfpAYr3LevO7ZIW
gXsvwlFaulcj7ENSwpy3kdfEEVPTXYDcT2mIoKW+c/qo68jcO25zPr9uDJ5BCrzwWUONdHX/W7st
etOh1Q6u+udKa/NgzKxQ9sYtEeVDlphvUmyPKhZvIkflXrl4853OOMdtld+1Je+ONZSsJ6XyS4cN
u9Gk5dn9QhtzwoE3ljP8u6g8Z9G5nOrqu5RzxEucAqZ12HkYHb0Wwcy5ipgGeSM+1TrdrGl9Vi3a
3dJNrhJRqIdv4LFCMuK3Rf9q0PMXdKmZBa2IL2ZSuzt8TTTzlOVY48IxQhvYcHSUl9Zdgdw6OyT8
wtXcgO6QUxHrm/6cCPFn4wQYzLW/yjQydmLZHJTB3X910vN2RAwlojVQjZjqB6Lwa2lmZJCtU8AW
JsqP0L3tSsbfxoKmt5MD1qCnGG4obaOd27CHG8tzuup/yCoOtW6og36MvheERWjj87dt6fdgXIAA
wCmoNOrZa6fxqSlqO0wd0sYlQv5H0qYSslVL0L6WYRp0PI+dG8vYoyXdq6b1b1UBiZAK+2os2d7c
pD9G7s6N3edk5IHd9KBt6r1IcDKl2sWtkHd2ybFIcGRO9onr+9hm+cvKsEs3R9hU2+ZbsjnmRE0O
VctU6niKPwVwB6dcMi4Vg7EbqJYNpG0HauzDyJA8d4l5LMbkMWv0Q5PC2jdV+oq96wXxJLiUPQcO
XgNEOelvQ5aQ74zq5liN44kVCrKxhtmjzZH0sOJxbMgL1Eo+AIf+KgsnSLk4qFQF81VzyqfquKFY
brsIR7+RvmtF/5Wm+qlxUY3aiBhnMz9Ps3nk+JsDhOwHZ8XGUNmPJocsVLJNvH0hLqkqdm3W7rQu
OueE4JAMoaFPSa8Gai/GvM8cjbUJjOEPs5btZeFo4UxfU7Dqya4oG3ReMFq+a48/ie5cSytDe2Vf
xMq1lHTZngP875CQPGmnlLEWd6mMONsFPUzTfMRuiEJvKIGLNJYrN+wRpAvSKo+6ar7tedw85k9u
SLt8K3APqSn/QgNxcFP32agiELCOxYUGOSSeEHrFuu8qtpRhOyIYeHbc/FcuHATSnj/iJqWZLZHM
mBhlFEmPkUXQd9ZWNW9e7zt6+jL18X/YnYItGs78UYxoZXWo+NUjA0zbzm/dmE3AA/OrbS61X0zp
HLa6+93Ib2sS/ACJ7pf2cF0sjN3QVq1Bcpo2XTai4jhvGNoUv0sa75Q+HOY+2de6+oxFjgyl/Jzi
tYAPW3ZGNRANyi9mK/2Z0rTbUmrvYrZPeUk1uO1GrzKPfB6Yk+nqsP84zmhE94diZkOQ6DjN+RMV
wEFPtnGn1uFi9t1jCVLvaT0Cn7G/6Jgdxrq+aQ4NII2DgJ9oCM4PmplQ/MhavAiuWxRwR+ToN+SE
P2CsDOUrgysUyXl1kpdUYZ/WnUArSBEzUCNF6O3jATw+d9BMLwicywoNpp3iooPn0sjU8IVUhpe0
nY32dT5P9ZjC5KOWIB4Ysjt3DzM4NuLXfVVhYgaUXaU2+Vlm+6xfaViJPg/WAbHiHOX06JY58oFm
OLVr88P//74s2WNbsyii2wpKfYk8MJHQzfjmSehmEick3dnsh7xxDhNUjEw7XiS0L8DZiasdzXGR
DCfOs5MMO1R+pwzJapT0DQ/OeuLyhstX/1hbVeCgiCDlwAagGsxQS1KcS0z9fYYJaK7KZ1ZywwNf
DigmCYzeuiWTHbjCOVRqOCemxiVcPhmOGWIWD8vO+lPlMeqdbH2EyDwOSvvOoviZOY6ysojcSzkH
Whwbe8pyiHsvM9YpfVdjB5048W+2RPfmzgPURsaLgBWxDKYh+YyWFWDDnA+DPr8YeXYCtra9JIpO
wHif5IPU4RY54ghgjVq5zBg4xcu4lm+xSM+d5t5Y5UItEzcUMLdaZ4Ohc5Z/qanNQ9/JUJTGDbvY
T4dFZDSmQ51BCtmb9GZRImotyJpZ+0dRt0fLNpmqqhInRrmd7d5kgUI15LvN+GTl/VVlC1y2+bWs
E6hnjLCapVJbCCYBG4IFVW/kjl5KYANtQolfFcc2juEsuZzr4rrqkfSMYkQiJxCFNubcBTqiAj1a
By/K9UfVOoCtRoGibopYxaiaxU3LmgGk2s3GD2LFULXR1zpU/zZ79UXXn2nXfMs056mZCnqU1H4i
+7wZWQG40j9oV+aJlcZHJ1q+X4BuPE8e9ptgKOkrQeSPSWVZRCjqfpfO3BzGlBxXd+Cpqahl2frd
UhMHIebNz13rpq2AIetGBrSMBoNMVS0O8yp9WrtmJ7QNWqX8l1ATn/b5BRjzVMTuxyaNB9XWodsP
x5l4SlpSyh2yAn4me/YWK/lRotf3YgTjRTXYQ7oOZfY6dbxAWoQszBqfSV/3R6nxxEUPyk5px4N9
ZcEai2XfNOp7qdWhRtNs6P1vsw3vfZ8c2u0+RZB3xVgAM2OyytaZ8Zka+tVFIdYkznXNeJpbvd/H
ql6owm2DVMALTWysokw+EFn9NnNDfoqdGRCgm+cadglrh2wjvSdF9Vx3tYU0Np8tNJ7J3bU74KEB
FtoimzPEiv9trfZgGPlZFJYPnYgjCnwWjxQbT5EfhcWCus2nJpO71iJ8EEm9B5FxTFr1stYcght9
3KVkgtDS1WtHnK3dYF5kgaTExJrcIxwfm/E1xbiC3Sfz+E2OXTztra54WzNEhTblNDrLvK+ryXfn
5jHNujvGM3SsS+2jPtdPurMetSHjkly2uzkSQ1Pb+E6G28fspiBqrVNemIFiMBgcIHHDfS+qacL5
iYBkTMkhpZbvhNnnYYiq12LW3V3dIES/e5zW8aWazb2uq7AhvED24s1aJOJbKFi0OupYuR3LYuqc
Km3AOyUvmVu82YQnem5n7mrHMXb9XaaaNM84696dSnxpmvmNqwTxzPBVz+uPFgPPkbh80sn5RuFm
7gtV4buxJa0ZVTyiLNdcXGXEkzXWVwMYDFr8I/i8zaj9nUb0EbEAvpoMtvu5S84dGZ7h3IhzNLfn
oanYgDO2svjvGGWh1MqjniT/1hjgdc0eV2Ft/twPtwatcVY6H2ycYV1l/zlwzJa+4QQpfVnoL3mq
vo2xYJFfLcQdxRlFKsyFfVqK2fALKT4M3qGen9Nb4uJDjDhElLNe2qhHTdLsptYMCaG7Uq96lDOA
cF/A7Ir2v7bUzqtt/61KpMb1TGdkEyGujQ2o1EE+GZqNoiL+nHVMRFOG6iS1CYpUzeMMw5ZmJpKh
Vv5zTNC5RjYMGKwFIP5I/0iZ0fLeN0336MiWBXh9buYoFB1YTpyWv4Sz+tJFNzBZ7NeF/cy1ir5t
SncJNlxf0zNmgXooqJsQT7GRhwmWKRY7KyA5HPMeUlscGpbEiD+iS8SOWEflpW9ZBLgywTEkxros
xWwd45uCXZHHyCSQ2umdP0XK7MPB9SNGDFLFgAc+fwE7BToaX7TGPMllfLSleKwKxMWJflW5ETaW
PIECnmYWVD8BU/Z7M3nq7fEylPM3VaFwVEghcD+FnbSepODujOprssBSjH31EmnpB05R4p4bC9MJ
nN6IL6035M7UjO+uRJGhk/ba3PlDoe+Jz0Si5+Bi6jrl24XT+1yLTz3m6M6aH60qPfS9/i7T5kHO
FjG+TJ9DmUIrgMHadf02JZiHFtUXTJFwpp1lPq5zE64z2XS1oBCGCEG/VliL4zzsMYdVMRqtzP4Y
E7GL5XxRFd/qlNSNn+dFi9GkOSwOALI7Ij7qaH2HFEBNVe812Z4jkDSsmpNXdsm+NKTmDVXzZXVy
Z2vxzimRt8wOX1ldFf/NHS7kdDvYY4SbEz89/wouLZWp0NXMQC9gB/V4OiBI8IXVBhWBw95MRfOQ
26aHe+PSruu/xrU/2SFKNAfDr1iZDaYcCzeapGzt7r7kfvMxUAXAIj4SSpzRBZI9fbB3qs9/wFf9
xow4hRv5YneMzJNrXXNzRA2kTwdHFKdEc2dwwGUnEpfP0Pxmzjpkc/GzFRr5tZRBCozN/n3yWuL8
bOqwZG1/0CYewUnhSRoYrGyk5V4udH/Dpnu/6WxPtMtnlk+abzg1tgfJw1wkx03LCIcA2kxqY1+Z
3VWKea+Gas/C/N7Fw7l2ULzlmfGmtfSvUmUaLIp+H9t+n7iUKKI7aXUBnJAetLq5Aecc2Qif4Ir2
URu/YkzFL9tAWCKOWescW/HqXKspO7YSziPJqQQoI8tze+bGKEZFtVlYZSz9oY4V4+p0cpFzCETV
8Ej0TU/d+2y3+zXSQ62XL7W9frRj+5sV60XrtS4sp+nBxR62ZIYM9cH87JwqxCFKLEC6Mt8m0VG6
+isiueX+S/0ttfI9G+xDaTBLR5O2J3cv3xlJged46McdknEWZBcNrZowLvQ5/5k2g31OEIThrwZq
Rnf4QFeRYhwnuwLJhUr150gofPE5yqLtbj7QXtem4lEbjL8kWbueJXnwtvs7YSXrV0vau1VxP2sy
+rNOEaYCg2uzVSWKSjubTp0ePwmLkpI0bZ/LuwVuxDspoY24h/CvNFa9NzvtpBJUF46uv2oVSQT3
xFIWommufzqIT69e57OW1nhJzPKMT/9DWgrKeij2XcRf2TjASnO0awszD5gv/7J0cxvhmAKvnbcQ
z5txzOolP1aDjlE/GqePdEaa5BBPzBafIb9ZjcMKW+dOTBeqaQ7pShzd5sJOOTqh5tLcjU7ylCk7
2Hr3zV6Nl8lpid6ezD+lImIOcPXcDhCCfffZbs570k0aJZOul6jxI6du2BsGxH8kcxRUghFdcIW+
9qu2QVYyRB6lRN+zWLFcGM1H2o4AikXM31wcE7rR2RsBcdPafWuz5J8lEPV2XNhUryEyNV6ZO65D
VX1I0b4QX2+FFXEdmkGiSrX0lEAxAMlh/VK0Q+cxR0qJ8dKDJXptcvJV9VV9NB210rO53DJRvvLn
X2y8YLWVhFOKUYCjzaV6kgl5/ixGdRo3eDbU60fbaB7+b+jXdaLMxfKbjeK0xohb6+pXuLYA2TFe
6njhhS2CbcQ8iAA3wHFkomQ2j/2s2GRS9BKD9SNr40/etgWk3vrDDkVWw5Af7VQjvML5zqGnvSyJ
35D5PkWj9Z+xWb+EGr4RLPKVo0AqmFH1Ed0bGzo80qOVzj9NB3WiDawgRZftlMIxg3uVuJPi2kP8
NDK76fn2GzXyUuaYd2UZyEp+saH9OkJcpHSwD2QfUYeOxCl+SrDqu3n8vdcIVtkq+y1jFdmw7zvb
xhg247Vc2hfL7E+0nVwFkul2IlLIXpFzE8Jvkyy+iBmUjxwUrSTSoGvsN13IQGXpbi2sh9JQf4pp
/DCsWQWrYXwLJCwCHJbbuXmMMa308/bZW2PQL3i7VoFSxdIG3CaQBRtxEkk+hHTbebgJ0PLY5SEu
7pK/jIIP0Xc302DdqGp5atMCyqmQv6lt43FNDDOYCqwKeY/IHNwATgfxfYzHqmKlTU3kkwjcvTYH
F5rFM46eUKJsQa1+Gtu2CgZ7xqM5WE/aqjzEo59z12PlZbUa6uETKPzTXZLzKqt0ZysuBkMRstaZ
2GT7J5WC5qVXy5XPJoaXbEOHiCpcLNZDLbaDhTUR/+l50GZkGuSTZKgyAOOH5csa1tcpS55Vk4SZ
K49jO/1xq+mpq0hW2/AKN+pQGIwTym613ZJB9DTZ0Rb1V7PpL0Vj/uul/gpy8+Mi2losEDdkAr+d
iDpWmUiid8FSx7L2b0idSwlmCoHVXu24OScEE7jachQyzT2ngidUAhg/7gXOLTy5Hdfm6PCxJSgq
R53b0upR0uYksvVOhBJ+RtRINMe+BkggC6PwEL3lHOTRG49m50uHVqcCv9ZKCIdOSdnYYpbWiVAt
SZAI4Vcga0j+YmNw2ZyH4WkrzJNmtR9rgtAF2QLi7/yYbwnxMMaX/B9n57HbuBZl0S8iwBymChSV
LDmHCeFQZs6ZX9+L1ZPXbMsCavgeCpJF8h7ee87ea+ccRKWaGpkGz2HM+cMP61fa2K/yQEtNTB9F
RTqlrnFqNekjR5ouDWOxrvJkUxs9MzD/VrE4wXnIuHvf3LXp+IgY6Lsd6N6iAKk980PMjEPjNdup
NQqoZtuM+FFqcbBNen9oDkqCZnRe7DnEkIWRRMzqUvPG8JsHxY2PvRjciV7zxBTcVgLxPW1SOwZk
s67d8TMSI0dvOAFpISAMTQpOVpiuxbq+N3LBtrIOkEH1RzIwnfuWkS+UMvmWeKH6Gu0OqVDxDhrO
2GiPMcAQrTOWsiQ4bqvusIzYLOQVyavvOq2tRKIhyHjjtS7AYQ0SIQqirj0aAK9qUMLYcetnrUk/
fDmDShJmb4VSYxEKCDgwy4SWdz5+Zb34IOD8qvkbHcYSk3RIOyWNP6xkXMJiaMQ3Y2g+1E30FPgm
HhOvuBMaul4hWwmvLu7KGDWilX/pinKKwH9EaBZ4rMbN2GZ7pMcAhQxGbqhbVD/yYPKEWy3222VR
RNFKbPytFfo9K7bwdn2VMbtomsdG1Z71hE4W+bvLRrSwWxtexBgn+mJ/vtELXnxy0T1YQUUcQyW+
sNNVeMTiJf9siSGGs3mPbKL0eLobH2WyW9FeMfAZL/Q0YPMW7krXWPuZiqDcFxDxa7eNn3zEJRIZ
eol3ApFGSI2QV3lkRitSUdNs7cNlUibFTkGzuQPxA3opZBctcFRdR2W7aeixZFKBGtNHmjsyzu6K
5gGp6d4QEIrVifsk+jiH4TxpvYlUhhZu5Ebxit28b3cJ2jB9zA1kK9iuqh7hft/bA118BB7KFo3K
fYdxLOjAd4RjetAV+VHsEBQ1ZvXVlrh4+vwkad2LlNaPKg4vozSWzDpPmSa+Gs3g+Lq4iT0J04f0
IkCok+PspEv9MUxVPE/xZzdG/iHpIo+HXXhq5AY3b4fXbrw3hNyJ40bmiiF0xYvyp1aNdRzWDz0D
tDz0do3BgVJPXl0LMWfhJ28R4nti2MyXKpF3KZWOcwC3WE2e1QCVn+lRc01JeQwG8RCqNV1K4JZ7
nsBgUyou22f4n22eHHrLKNcmUlbgC6tB9I95CnjBNDgrSkFxwLO2CTMkmZ1lPIpmf+4E69no9Dez
KwK7C9qtzohKjfJNroUvjP14SyT53ZhlZ8WMvgyPuzuWGEmt9NDIFm0HbAB1mINySdnF+xLQnzjv
ULUkGz2JH4x+xDOsKoshHrb1IH3UnXejMC1CMaTWLECWg0ynuS3dOzQRDrgLp1WxkXXpPsEUsRB1
4uMilT5CrOMqGfPPVhG3pjWskk56Gsv6qOvs4tUkGdEQWF+mldwMGTY8kRCB0Q/vLS0+y/2kHrLY
j8rSn7SVHGlMu0nldRLr+K7/q4imY48GGbnFAy4p/jUnK04aL1Y8vA3TkFBJHhUhDJaGUGwChuSJ
hDEczChOHJddTiOif1cZ6cvT95YVq95HesSzKzTmjvPzmstlp6MHgETA8ET0CVoOIz/1WKsWLvOA
ZUQXJfKVM3iiRzZ0T50ifojCdHJryXmPw/ApShA3tAMlObzHDX4i4k07VoTUcJ7jFE8LqaczrB9V
Nf1jasl7oQJQkBVpS7zOHRtzc20O2ano0MgL+rCyNDzjbS194Lw8BTWb8DYvYPhgA1kKIXP5srvp
Qe7SZUBRG2uIRAvzo2fU18Ek5PAe9jTuzDdXTbcZZ/dcCE5ab5GrYtpxLn5YdXArTirizlzl4zSY
NiRUYoV8nxjxelTN/YiSW6BqjKl4pAvmyGr/3oFEEIfw0PrWmx6ZKFva2ywmE0otsnrVoCNSVagD
1TS4ZYSAdyRwBBwyTJBPg+wh/NKqu4h2MhZh71DU3mMyVvJNEk3ay14sj8FY3AhhWtoWAz9Cu+rT
IOm37LR5H1Jp04ipWizKHLZcDA2D+4oxMdu2ctEuJDYKj0VunHovYYicNzcJ7j6qxvhU+4GxklT0
sVFufMdkJyhC/2UROZMkxgOgcQpe2x1Man8FMn1VSfRTTUCXLepNNwOZQChYzIao6FC2o7PflHm+
cutgbSYQOgbkLCq1bwxlKFfT+8aVV56sOZYmbGsJ2zydkEMcqQdDe8W7D9QERvsQhptKTleyV71p
3kiOTux4Q3AzJMaRdqDtJ19inu6Kqj+zGu5Lv7WlLLy1GDMnireTdG/bdnj6Ro5LnCaUA9akm55R
xEoAMmhHRfKgdvGDQofLDIT3SLYYsOnqefSGO73GmtzEZnisAhd/ebTOWyR1havc1fEIOa0VciLR
EGKadXObRNy5VqGJrkndrZnRdFONMr8vYzW0hw6ITVzuOzXZZDjBKRfDXkDLsmgrNgFuuyx1PElw
lk10b6qMVs2Ud/WguutRRBvV9OPSU3B74Aq988X4rnWtu0wzljE0tbTM/ohMHhZlKD53bQAzEXxg
YeS3JW7nFl4iJdA/xxxxF1EVPIoClZPDzyTbdHzVP7bg15lCyYeh5K8ZcWOKsWtXfXH0WjzTvQmg
Le5vLI21Q+dzgeB101jdMUu6pa+YLE7qnCwLX3opoSX1qE4kQOfRLcCgfVrjAuY8liUYM5l0VCjg
CiF0ZI+qp5nqNqmNpel7UGiMkZqI8kOINmFdPGk6mHdBMfGcaqfeJNYQydOdmzSOGXdnfslmyBEI
joUCRjN0Sro8AbVSYiqDbYW5hgsYf4Ck0KEPDi3xVrL0YiNL/LF6VdlshegIcCjrihNvwlvVFzfC
GGSIIAmAsEZ5VbFjQYdxKED8WAEsQ1fFOweJsqDtWVgtqid/I0rmg+DWKyzp8Ad452OgMm/LuDoH
vpGBPOxeeSIfB7921K7aV0WwdgvhOQ+bh4TSUlb1U+syr2yGwVujrMNAo0nPAiCuJT0cgSFdZTl6
wR+t6ujyUC4G9JgtK2aukPdb5p89jxY+JzaYGyW2aHfKn6ZiPAIRPYsCujF5cDQzeVPSakdJ2nDk
3Zg9YH+e0EZq36ugXRuR/gTx5jWdOoFyGBy6amrLRh3QBXhyjCMWuZLfIOz6gi3Jdw1oNKtieAtl
d0s8zItnZX9iYXwrNIyIGs/9ShfDj3ja1NQJ4gmhNMtl4CG7Ni0ErFEyjSkJwAo8Yx/G7YHL+iQw
anIlA7+OKQH1mIpKgMOuuFE87UnONBs30c5TCzuVxfWgjwcGh5jKQttCyDuC9IrItV34UmAnwWhL
pTkA9PRpVJuw5+T1GHdPfYiZumo2IKLPnabts7pHBWaWFU2O4NjQUOjYC2Mal48CMrllmY5r9Aq3
g6FtaU+/dXliM8rbTFINzn/M0ruPRIiP+ajfl5rIZMgANNfEZ1eVHuJWPw65TnddfDL68nvUu9tc
Gt5QjtudJh/ypnN8mmOuxiw2D8udlfYvCi5YyeW1hladNlF5J9TeEZlTtOqR4roSKtnEOEs0MYcY
yhH97dNAvpuAB3BsxOPUQwqN8g7d+dbqEuabA8IoItNAjyjgvMzgCJQeCU5x7EPjSKcwW8KQ/BN5
wSlnf8Ve4JUDG8vlFOlAQr1gbUXhgaY/TR94uH3Xf0uDepasEraDot5jc7szpIQ9XOpUMtF0YXc/
Yi5ZNpHaIzaLbqO83BYGGlRQMkfTk5C56sidQ4b2/Dmf2pjep1l7gwKVQ8ZQblvU0sD0jIXmBbi+
LEFaRFH0BfoB7J1VfJWmcB5a496qR5G7zQSQkLrFaEagNQAGReVDoxgbBVIEyDDblKfyYkjSOjBo
ENQeYARgCgqUE1wF6I2bNmZXYarLsLMAmeIpixNvCXtgqYSqQw/PO5ka6hwhTl9okx2wbZ48xoS9
USwRBCL289itxUaAVBmp4joN5fQOtOvOR26muFhyKg9saGpa3hIcEyLhfhrvPXv84BXzw4+hNE9V
Zd6NMmdYtcaJo/i2HkMTyvpDgRM3HxGatm4JG1VS4HuU8RkG+f3oBuxMfR9lJV6MDqYfQz/5rOrF
q8RUAtwbm4Maq0qOuCUIi6dSsThmSDlCX4+QWJfp7xi+pBoq5sbFBcnsw2+3udHy81PvnZvynmrD
u5X4TA/lU5B2nGpRQ4sxeXN5/RmNnIaN6pyP2r7IGLBnpvEsjRaxxtw9fxA/iexBricG1goWqLmC
O2lnZY2FZeQY5ca+Rm82ve+Yna7aKPluDZ0t/3Qk4+GxsNurT30b0F4IVXzvVvY1FMhvq8hfGZ2H
rN3cSbK1g+eLnMQ6MiE8aQoErJExglzlh8BLlgaGka2htnsDVjjzK7oolqara+ClmM+Vh3REhGTg
ORsDxqvWXdmZz1Xq03ehO5QDFclpKVtCpbKXMhxD6Y6VpVP/UnzlFvKQyvDv2kLUHU8UwUJhpEkH
1Nv5VgMfuO+K9ls10VtSZiA6dpPsP+8fAsTRVu2/qZw4VoAAhn0WBe5CpB0MwRXlLiUoEtx1L8KY
jny2DkMCenHqPxaB16xyRR8XfakIN4MRf3ii8RIkZrPSRusjQTGIr/xGr/K1YuCkoZVuCTzYJoRB
t6RTTYqiD7M+JVZHEN/aQNmYsLZkXyvXsQmYLHStPU2gdZWJLwCgthqA4Swd7TzBZNe25mL0m21X
wV3UsG8PA3sAwZW3teDvlD5eNQOAUV/V1uCraEYZiAPqt7rPcMYKMf8zh53C4c8Tm2HZ9P5OUtmr
i3K5qVrtj4S8vkBD7tOurUmv5G9wEhE1nJ/d6pJwjBLeswakJr05p6BDGj+DNxUi84z1uwzmUw2X
aQJzFzWDkjSvwXmW24r+uV8CGZHNlRS6B57VbVBHCWNuWluqKPAyoUOoD+KbiNlyacqDvxC8KiAy
yd+TasVjlbBl68ODmocpGkJ/rWQ02JvSBJ+rPyVDuikMi5y06k8zCHYf1LdZ0j5ItbLD8/QE2Ow9
lDjFRUi3okijjoChRz3Fii3MG7chDrAoS/TfyonAyWWcqc2yMIfHEtlC5U7ir/bkKj2bBG9yUIO8
iOtk27W5k2PfRxvChMyrXn0zuY/BhSSxstcxli1yMV8J4rCHt3CfNzmZqJF6a/gxmZXjNojkB0RP
E1rK+LAK4c332CP3KbLequZNlsobpevXuYcpBxniUc4Vjq3Be06oFH3C9twlEmSLWHXCIjrXEpN6
qZDf+rC4tUD70lutlhzHnLBU6P8yAA6s4Lks4zsUJNuqhyJJ0zQdc95KggIwIevvMjl8MFVp3VR6
Tc+6vhFq7c5SMEObmCrlsk2YZvmPhJzesF2l5Vuazxlt4xUSRaST/YMUSEuXxqSlIPUjh35fD2yl
pS5eepPAyszqY9IUz1rLQTdlui1TxBPjj9xbyPlV62QKpl3rxccYK5yX0JO2hq1W4xYxIUb2wfYz
fdcpxcqXrSVn07WVD9lSHyNOQ/LwLlW8w5EBrMPJ/0MO6FQw87cg9xNGjfkRPq3PGReLc98K7DSs
r0xoP9Nef6kRgy0rrbJhyX6rRrqrzGgtezlZo0P/lfsddnkM2cwtD6i99rGh7sXI/4Nm6ZCn4dmo
wADmtbbAiulg38mQpooaPYhxNzTJykslvKLuktbLirPZE2EfN4NP7EoXGh9e0b52nr9OKxTofrJm
UudA9i0bOMtxCkvCmBDVGn7LYIuQmco/OkNu3Q0TLwtBJ/prTu7xiBK/7Ps3z2XSV4/q2R1YKuzr
Pznew1vGKZsEgZ2nJgrqIV0IVXwWpkOxYE2amSxeof5/jrLoJOGNWHg1x0VPLtkKmN63AUoQ7aL8
hhB0W43xrcvuWDEnTS0BBpr4hTttUSv5IaEPmVKRZJQhGj0gPw+XqJrYrgudgOkiBw+NXd1qNlY7
HAOfoAbPNBZioJ89FK4LfSx4nfH0C6PmoKa/7cLkJZkyZUd88stK1+x8cHdBJIYr/oMubJO/+5Oi
3k0nuYUGMSxoUgJXjYh63su8/LObJhOcgXqeQ7fz3HKnuQ3ZxOG6LeXt6Hr2qNCV7jP9vXG9fTQ2
ra2F3V4VkNxI8Ls4/D/1JQi6CNhDPKCS8N1kLxXue1hYhCqgXvNa9dzXPa81UjwSX3xs+uY19WS7
DGBUpgZiIgmJBtbed3aNtS24Pvcld/RKDWwpKt+ELlp1CnR7Rln47UwUpZO6Vm/X1ZC/DEEDp1uX
HrKa/XSjfIep8gdGyz1jcCSxplTQycDdHxnMTiGKOIkugzruHuQw3Mmu9pwHJYaEhHIO+2NnjT2S
DtOP7TBEa8s4VV5qEYQq1wKSoRxHI39wXRFxjKzjzmVytqDrtk197yE2ra2sGHdDwiqMs+gc1959
3/RbJin10kiEB8+A159E7FAZOYTevdxiNg38kele/wmOSuDUmBZL5troB/zcjir5bTJON5Y+TXe7
termn2WBTIyauCgq67mCJ9KLzQRI7pwYJweESwZY7IJpt6BBycTTaJWvVYz2yhXFtyThoFD3NIpj
6ZznlpO7NZ0SXfpTkkyzygYuRchuDtvXR6mqzzDZwQVXrrbUzfKFyTT9X81CJpZETzQndApMfx8X
OAJ1n1aIUST3EVISRlTIcDmOE1o2roOMCZthBnhOw7xdSSAVbYtnXe/4w7EGMuv1nYE5xcrkvb2s
Gl/ZDXXwgN7iyVerAy0Rztf6cKajc8NGwMMVW9xUDT0DL9DeoxCyY9lC/XbFQ1VZnyrNPYK5YJiI
mBFjj74/4v6elVfCZiQY0G95uWa6+h56BT2zAO+7MKBHHn0ANJaFnJdOayCBp6uso2IYMbwx/dlq
a2AluvhC1V9ZafWZVIO+FnO60CGTBKAld6AZ80UtcdhCBTtBJf0vgL5IgASkD6XQHepeNT9bTX/1
deb9eo8xpiwF0HoSW82RXWrxkoreDftFZvydehvFbJA7N7xPKqAYSE1eTLkfbMMbnAk5E7rd66Aj
1GT6QNAHpN62sIE1P3VN8ZgW2r6DmS+L/Xsljmgw2LshGPysNf6aXFAPSZLgH6vu6jb4aFW0O9A1
a0BBHKZiuTlqFe1+3492sZSwaar9XdlO6ic8BrygObSLNLbC8zBEnyVu79/DXy5l1swikszCtLQO
yamjsza0bwz+i4qXujs+/f75l3J/ZtFnrpSgvs7DEFfBcOg9FIKWeRsN/frfPn4WiTToATsAxQ+d
phkQnUhMjQsy0qXV7x9/IXJHmgUgIuQPrcrqAmcgvg3CW7sxWapXLv2FS/M3dfE/uTu1n40q8DDf
cXXppKv1McMHF5rB5t/+9lmKKYiOmKlu7TtSu+zjPzEvpd8/+NLfPT1K//m7c6M3g8JqfNq14TEv
pW0utI5s5leSC6dEqB8Cg/7GN//n41NiMipmn76jMTjrY6ak0jtI/QWskQUsh8C/EnskTY/gT180
yz1Ca9ZUhkteodkx0x/Dfgepjf1LBwQ+cI1jL9efFOR3el68Tsd072fXcpEuZVFLs1SktKK9WCGr
JVmvX42reAWGZmrR3OFvR2W2pnwthXNYX/mtl57j2SoP61BslOm92rYQMrr2qQBE8fvTcCmd7u/l
/e/9MuDU9WmBq3st2cE+Wuvb6kVfqHa58Vbjv2VfSbN1rhlmLQ2dykIELVAlr8m1VSJdKIDibInj
7gsb+HOeUzOLhcmz9BywhqsWdO8CcPCif8JXaFfO71frQuKkOItBo5nelVLQeJxgIl70PkKemq3P
1Cm+F+hd/f4tF1aoOFv6iCjaSALp73BmkrM33C5ps/39o/9e8R9WjThb/ZZQ60PDOnFam+3sJtlU
drHVHWF1Lczt0iWaftR/nqeyYySmFBXxOMMbCAEwNvkq7qBjhuamTq/Fm0sXloQ4W/2Z1utEdqGq
VEyUnFalQG8gZ2io5fdBFQge03aQjzcwqZzQoI/QduCfMxQE0dTfY2q1+f2CXvq5s0ogtWIj0OEJ
HU2UPhgf7aIC4HIYBmfelLQatG5c/f5Nl56KWRHoFKQ7KCVDx/VqJ2GbqiJesNJm/W8fP3vTE55W
iDGudEdUho1I+qVQBVj+1CvP9KX7NasALh3LsCIRHSd2tfSBPXfFP32yZs0qACpaVU5wNzvBqBzo
N93BwvinS65Zs+VeuIbOAZmFqPh7UQg2AVKAQRCulN6fL4lmzZa5SR5gCT7aczoo71NSXXJl0/b3
NfT/F7lmzRZ5USYWmxNCOi3hLS3jXVZ8G8VzE6G4drPbXniKvBQmEjBNyH80zNr4ykN08Ztnq38w
clWGKes5hDFtyy/sASsstrDrF8Km3DA+Us6/P64XXsGaNV3V/9QZMdRLAWN86Jhv0PD9B3lZLYkF
WRF6xKRTWnrLcgnG4cpm70K90azZOleZxo7FGPtkq7YrdYlOwMk/Smul3lNoNtaWYXsr/eMTPVvp
GFuVUJbCyBHT+mAVRHjQCPn9sv1crjRrtspr2XJl2NCR0xfdSR9SJ2QwDfTRUY3irBjStSfw0rM9
W+56T9JiFwOqgo9obujSLqTFlD6cwAvchU+qLQN/vrJKL+wBNHNWAVqJrrZlmh4iTp9+gGu+9JW5
bZQJpdjW30OOC5l30pruD1rqBOeXlL1FXum4RvzSpv3tMKLUF6xrf8/0I39YfuasbAxBGuXYmKFz
BtTPBmuFi9bJEP1tBFwLAEOMKclUjl3j7tvkH1/tmjmrJ4mpZYJRKczPcQ8VVXaMmRgaRY18TmJz
V0EZp/+wgOJzStAX/P5AqT9vwzVzVmsywRTbaBAIBO76TVQNR7esmFbBs6vwq3a5iaFW/PDa6KEz
s+9IM3sQjuM+VQjFksw3ppobz/T3muu90mw+CbK6RBRgoG/xdrLEyEdhXdfCQI9euYFc8AIvwUGS
oANC6m3At8jPzY0PkLXxeky3+JkEdFdB9d3kPfoCTPRWsAIZsMmL6Ob3H32pGpizMlfC6RhzVfUp
c5KtEs4e5mtiGWjQ9Etlma08m7SMPrV//7rpU396nmalbuwUjOcyJJkY3kiC0mmUaZ3p12r2VFZ+
+vhZaSszz6x4WmPWqrjknU/bw4Y4t8Fb9RbY1/aFl37ErKghPzGyPB9g48BSr5FaqjHJR7f/doVm
ZU1trSBva+JJI1Ie6+6JjmoFpvD3D79w0tTMWTGzylAYcbcRdGRY79HorQO3/1RG6QV/HbIccrYO
lFPksqIG8ysI3+swvdbCmGrYDzfHmNW2tAm4+QhuHS8LrEXmaR+jhcjAgMOEikdaxjXzxj6VJYCs
YfePv9iYVTBJIbnNUMPYERx1R7zIienhTl5Eq+vnhAvPgzGrVmMvlUavMaLQmcY0mHtMpbKrKL3y
E6a/9KfrNitLDTB40HcZrivdPGdl9po2z7mnnXuvfi3NFxxDV96oF950xvT7/rMPMTrRN2UT7Cjm
ohW6zYNuuNfily/8htm6Bz5P3j1xsI5g6DuCc+0cum4kSdsrz/W0wH+6RrOFz3xeGcQu4k9/9G7G
VbWo/lg31avwONgE6zpS/Y8vRGO29tHUALLKuEZxp39VClylIr2riltCyDZ4+veKSiIcGhrA7s6V
33bhtWTMKgLWMkkxCn6bcsK/zX4NeOJ5sHFs7M0rhfPSEzwrC5GI7BdAKg0o78QZYRCpBazD33/A
hXWvz9Z93RlNBgWfS5Y3O1i4NdLHBKJZr0FHummYcIlIzX//rgtrRZ+t9oYRhlsmhBO7Ofxz9yya
Z40mWik8V9A35Ss1+sJC0WcL3p3qEzRGd5OS6rboe8qZpV+7XBfuhT5b7hmIDYUcdF7IYXojGLAj
ddr3hnLlqHbpXKPPVjkkvFgaC5Nm72OzNnfVBoMfeHhAp0tzgbgVFNXm95txaW+hz1Y9OiXCfLuY
3expWILqthExIavP1+1aW6Zv45/g3nj4/bsuXbVZARhZJbqH/BK0QuogUELb5N4A87y27qdb+0OB
0Wfrvk9JKc97JWBnIUe75ObDLpa+LX8lL/3S2BVf1q7chFeu26UFM1vwfmjVHGW5bOJOsxUn2NTr
6ZRx7eMv/ZTZYpc0WL34gQMnKwoyJ+P8rtcltG/xxKdtjmMzXHvULtwUbbbyi9aSYObzQ8pVLi+G
b82uNuYqgt60I4n6vlzIK39tXLlF0/r44Q5ps6U/CK3Zih2mdTHaVeKLVHwkCijE5kplubRutOly
/uftWCZQrPshASH+BCQ0XvjLYA39eFmby3FNj3zlXnkNX/ymWQXwQDDLYkB4A5Lh7+amWE7HTbim
wwK13gq1w7Uvmh7eny7ZrBQA824YzDD3UU6jLa+LjfugL8a/Pwcc7ZX7cuFp1tT/e90C3i1uCc7d
KTDhYLAWkBhEn55WfLZ1zogcSLBTkwf0ex248HBrszqQdGoMqo46oGbCm+5bkEeLD0MCppvJZcFO
PbZ//6JLz/asIIxVr0r+EACEA7esdw8KjjOjfPz9w5UL525tVgKgLzKb9rhoyZgBGPD9D83vP9x0
yG2z0ORlOybvdZB3WEdRM2YJigWlCjW80v0KMToeZj0kOqzV8f7URBYSsbKO1DBaGyr2szjuXlTw
0xihxHUbS+9TaNwtWV6T2IQQQKUDj4CZfEJwrdqrb7ZLjS5tVnmS0OixurJ5anbNWrGjPULeu3pf
8+qpn0IHMAcCqWsP94V6oM6KTxgqlpDChHLSl+gp36prkOZL6107SptmpTMTAoK8vvZtF54GdVZ8
mnwkshR43sYNvjizwwcsw6uHtgvLVJ1VHvjucYT+fxrRARlbx7Z3BK6xYwPoQDG7snAu/YJZ0ZG9
0qvqintT4BYo4qcmV2D7X5sDXboZ07f+p3gWSWB2rqYwbRoRSJuptFcMlcMlgZYogn9fNJeaZ+qs
0tSwMgoyZ4SN+QYrByodRw17MrBI8Qr5GRZ0baPb+YakR+PaW+HSvZnXGx0ZaFUnCHjAeu9gV+6y
I+7PJXii7vTPLzd1Vm3c0fSwRKUIy5SvdjLG+BRqf5sFD79fuwv75r8tsf/cHz+u2rFGBLKpOn2j
oYUNQwz7sh2H7YqoFOh4Vy7YpcdsVgJ8n5GWJ0+PGdo3Q3Xyyajrbn//FRdGgpoyW/Od5fp0CmXP
cY8lK753cCE/yQtxYVz5hgvXSZmt88Dj9OfpKkcksBETrv6x0Nqbv8E1w0DOU28QrqML5uuVH3Th
8VJmS98TmsISu9rdqBv1e/pBgFG+i5dsm62EbalcuSnT5flhH6DM1r7p9tkgCzzEYUIwsqkhOMDn
WmNxzJG2+Sk6mSx3DBn55u+/a1qRP33hrByYrReJVU+nVdP0nURY6kig+u8f/Ve08tNnz6pAVCo1
xlqOgLUNuHEDcW8qmnjrlojWk5dxR3q1tZlkDfAhryyfSycdZVYGat9qSq/jUJW+MDsH2M8Xosh/
VMt1v5RoowqkRFy5eJeaeMr0sPxnseaNRGo755uNZR1zTlVQJ4nZPvQcqgLbXV+5jpcevdkWJC+5
/yRgChssUW+CBmLXJOFG9D1kuxoYV1+9Vd34C8jKqonSpW6k22KI33//9ksPyKxMRBm4VbxzuPZg
hMRoZuX7f/pgeVYhxFFIEtHigxu/X3n9vUuS1u+ffGERybPSIFVWlKpBzCLaBo7k6NvBltZYCJzf
P/7CFZFnlQDAR5W1Gnt1X6PCVGChr+4vLuyZ5dnyJ7Q4yjuvRYp5izxymgk2R+wsN+52OCNFQnRK
A31w9Jv2H8uaPFv/BpkKnktG52ZS6uCM2EC5qnftWrfB3nmL6Pn3a3ZBEaTJs1oQykPqylN+sLqp
t82bbzN0AM9q/+9EFTfh799z6d7MVr9QkmmIL8Zz9D5aDyg4M+PP75986Swoz9Z6pFt1NJKn7sAn
vxOfplcAi/0YnZU1ib9XD8+X9k7yfLXrga6oyICcGGACr87gVljG6NTxY5PX8lRvOkfZym/kE21/
/2WXrtlshddxCiGxTkMHT8mqgwmdiy//9MlzqWTcx/AmIB85okSwgfxdR1e2yJcK71wnqWkm8SN9
xvx/BeZkDWx77x1EG0PCRrB//+MvfsdsnbscKVMpRV0yjbDEdbxyt/UOg6zt2dm/lZK/z8B/3h8S
ZIo4K1jvkkzsW2rhF/eu7MEv3NW/J7//fLTs40gAO+M7IhHzCw5ERx+D85VlJv9dtz+82/++fv/z
8QNO1SlORyBFULmdoiBRgOKV59iIb709EpHgZDrhi4p61EniC8Z4UxQuw/GmW1dw48nSuYEJmOJM
Ije0K5juBliEEY9lkR3JzYb578qNShg65SoI/I0iuv1hSFS0n2n43kBEMzrgCjFKfHEMzkR5p4uy
iT9by8UeDlwd2wAI1cY8Sh3qoEAd1t5Y3oRKuemMYVWUgwFQry8XigBtrqsqcrmL57Fq3g2SvGWp
3zcpoN4ALiEW9HEZRtFGEIyDZrZ3URRAJo33opre4jO1BW9yuU0sNsQbUlm9COCVJoFAJhkvkkKe
rxWilPe7lny+qL81BezrhVff5knz2hcKZkzPJaDT4LoMJW6SWlZJlYnOUYZyvQ0VginrXl8Q3wc2
KE6EJQxrctYNkM7YAu9LszmrEM5kUXkQ+vwYuSbjRGXt5w2hJKL1ploNHZeMkN4h/vxrtIHX4sne
ksm4HYrZA9p8W5xAjupwwDBMNlvJH4xihNG+LH4GLcl3sqXBH/XGdKXJER4o9bNNKrIWa8GuSj9Y
DeoI/keVFkMBjgTU5onpKRn2PeTuWjnBMd5DSNp3cfhUFMap03unJbVXidJ1npQgiYN9XFuvmt6+
CrX7LA3Ne9UKxDiEqIniCMnBCFGtstrbtBrfysg4Bl7hKGW7p11yqMbk0QUZWDMnXRhmFa1Lk/Hp
/3B2JcuR6lj0i4gAJCHYAgnk4Hn2hiiXXczzzNf3wSuXXpJ01KYi2vEaJUi6urr3DF1WvLKWX3cU
4sPwY4U2a34L61BoTiVfvKz+9DNkNaChrNL0APWk90RbTFiY/zuoIbzbKrUJHdbF2SAAaTUMXpM4
TqAUCUZpkY2lPY/drpmHxTuxe0NYiu2wkB2azU9GGn3GbBEeABsniu9SaGsPUnafVfrTIFV78GJ8
2Ey2UCitKhimcbCQ5k43IaEAVcRIAr0Cyi9WDKfgkxRKN5kEiscAS/lDXlavMEC8yudhF0MVY4bg
WUAlR2XZvaIErzEZE7gu4l9zCkCjYSP0h1C2WKSNi7eiar0wLA48bbgNxYoOr9UbnpoUW2nxkjuc
iw3CIRxoKngQQwFlw1G5If54l8XsVBSzuxGYV0oY3znGj9gzq3EV1noWo1iqQRbQZDe+q1mxI1m5
p9y1DNle6dLM3IrSS9547n2EEzmH3R7oKCgBSjmxeP248EzbGr3Z3oHpDAygT5df7PuOcm4g8SQ2
9EmfNMDcB2jQgR1nGLB4rK7jCdqzanajwRd7ByHWe5+GjyBUpvbQq3beFKcIB60dVc1tpcQc29M3
TCluA+jK9P6i3hCfACV4o34I8flwRkQLIFPdt/neAHLXhDBcj38moF1azYth23voSA51esCJiiGX
QHWH9tvldzz/LakhZFFQy+2z3O8jr67yox4OVhyCHQ7l7ZacyvILoiyXxzl//ME84O+bmVxFaq3B
lseTu/u6eCnGz397rjBFSieP+hAhC1R71ar6E3RLtq5555c1iN9//2Qjh0UyBNMjLxiNfb9ch+BV
l4H9DGUdMr8jru17SXPUqbR4B892DZ4Cfgq/zSkE3X0mNTpt+Qk8s3Jjrs7/ICbC4EEeoz2vtcib
WGYl+YMOLayQvwb1xkZeiRMi8J3FEIuLQsDsuRru/L53mhJMZ0n/pyXARMR7wIcpiwostXCs9n0I
0YmQt1vt7ZU7pgh5l3Q/NSj1I6/n7RVUsJ08JHCX5/QzwB62gtR4N4ISun7D/eWFtzYZy0f8EfT0
EKzZQMXq8FUIe/gjufZLAyaHPpxLx/T28iDndycTAfAQH/XHBoQyL9Km3zp4J/BHfDRqZAHQpLNn
MEYJKp+Xx1p7IeGUSCFBp2cG0Jx9a9hSDo3yAarB2g3ton9cv0KsQcIB1jJFhaHQISeDlheM2swg
e6ual8uvsFbhkoUokye5IuUhiA/NLriHX+3reEoO7Qf0r53otj90NqrR+xSnEdm4q63do2Uh/jAQ
lEeYngMf8tTavot8+ao+lrv4HlIRm23v88uAiuh3PqjgHje4RYetvg8b6MA26ks9FweobdqGWn5p
xrBRBTofA6iIhk9mBYihksZeztqjVIaQeQpuEPc2gura4/nfu0aFyl8N8hYmqPwtD5B4ehnSu43J
X3v2srB/7EgOg5hpBBUWVsfAnsCC7raCESRJtFsfPg1BrN9xBoHyYkBr9Stk/c4YA3eaDRtmzZ+G
Gm7chc/vI2osP+/Hz4gqXGt65qPXAgMso7Th2m3Owd6HSP3lF107Spe//xigC+USkqE48iLlEbLx
Uypv7M+VUgcV8e9BUud+QSIABfIwdrgRPFSpAiNXOdKdsA9rq51hoafpzQ720y6V43ecSCeqwBGq
keI9BQevHKrQGri8sRyXdfHfDIyKKGs/jCvFV9AHT+tF+0FtTwz3LTOP9bd5NF7ZHD5e/qgri0fE
VTeyMpZ8nmBZlAfW2AC8Fj6lyce/PVxYmSSTgoLXOPlwDFk92yfKM9rUW7NGVhaECFTGtYfSDn1Q
UMnyymYTJHv6oIdfD4xnzYrEttaTwzxH1308NZghckwr/lD0M9yTahfiK3tKAsMq62paLH/x/6Ya
LMRmJ+NwVJ6grjtD+zelEK0NdQVapP4nXPOYOZUdhFzBtY0V/Vc6qIYZAIINeHbq6JS8y4Y/gcte
eRFkLpqYPKMHdZfnZWqVkeH0jP9qi+q2HGAqFMeQ2gghpNZ1+Sca/A+aBmn3gr6iHnMjFSGFQRGH
91gXf7SSfjfokL42GJTZoVJZm7Kc389q5qU+HMmKyYWWyakwoD006bBDJspbl1JIisK7MOybrzYD
STWQi98dXGd9Ol81GQwuFQrNnrybwaYJUR6AR4ep6hG1JLl9jsL4RQ+G39gMIPWX46sEw1Rb0flo
QVnkfgQ+GDJmsBqGWsQirQntFA5Z9DqC0n/BKbRjfB2ClcZTEOjvVevDcAdCl90MBkMNCyjtJYr5
TdBAAaZN+53ayh9K5O+LXlbhGQ6dhZ7f6zTd8QCKpzyYP3OoHnZyaweh7MTpqME6eXpoDPIYRdlT
0WNUNEFKi8WSwzlUOBLjOlezwjEqAuMXLTxBbuwoZe2vtIkPeVPD6Cru4PgB+WhwlRrr8qJf6fxQ
XUgoxrH1gW1Ec753VMC1QBNyyHXtKW7oqUf+FlvJxg5YW//q3wFxmka5rwnug7kCSpCKMsIGBeB8
Ukl1IZ2gVIZKTVJKkGrNTQgqReV7CHHMxLiBi+DQfWZw1t34WGuBTsgjcupTLYyhnjwqZvPc7+ub
yoU+9H1/mC2UhA7Su+RmQGaTrcuEsjKiCDpPfZZP04Ays3wgIapkXnFNQa+aj6EdfmipZeSu8QdG
HWgGbmFBVvIYEXFOIfTnF3EIG8eBB/sghpkpBIIXw8f42tcCsih7PyRZuHFQrsR0EX1eFznVFDzb
awrtPiuhnlnwR2XSnY05W9bXmcOJC2E9N8ikjXyBIj2D+eMgdljEle6+WyiblIqVzj0Vsedanig9
SXDRoG51nTuZ2zlLP7Pd7J+tgI8oFxKKAD5+MAhAWwDOObCtgczGo7rr3GAHz0Qn+Jz/oN65jeFc
adxQLsQFkhlqNlcgo9d0B6Cw4++DUwsukDvYWG53WONvlydoJS6IiHQ/h4YgYUiUsma4rprohTfG
xtJaC24i9Bzu6wg5BRDhvdOrZvlGjjBCCgDXYgdYWiLASbf/BhOkXAwNPazG1JohK1Miso8gvWxS
FuIABPvT5FJ45fO6XvTOIOo/pPblb/fdcDyzuHVhURQt1I1iGdTLPIO4VRG3JwjoxmB6ozEJm0mT
juSxKIJbanDobeGMU/sK/nIjfBGKB7Vq3d5XPKjO2HIB2Ti/uJ/m+HkK6FeQA4JEIa4Au6X+iw4w
PUiNZqNkt7KWiYjhVvq4GtqFTrFIGzlZbaU2wHr2OIGdChFje/xKd0A3bHyl8yuMiDBuhcotFC+B
1pDiAEY+jOyiWn66PAPnoxfRhG3iI1fBkQBCWDKqEFQ+dPqXmr1ffvbKtZWKzAPJz7U0n7EH4Qe5
z+5QTrLyZ8WKzSXcq/cbo5x/BSpyDtK2bGWWzZKbPPPX+eSg5WIbFr9SrOaEQjyQwf82EVTkHcj5
GKqzjNJCLLM3pc5OWrZVPV/9VkKYrxqZ8jnGW/Sv2mHczx65l64GrCW0fo9bRyNZ+1bL33/c6vg8
pGh0VVhKkG60015/TBp28JWxvoOVKbpscPK98zm060EVdCBlCqrIYsisGtGJQ/ktGAZv8nkC2Dq6
RSmaMTXIEXQs4TVHoJMkAWmucMWsBnk81Fow2WHCIEsK6SSdJIdB6m6jgX0Qrc4g4NG8Km1xpY3R
jVZIe+hwbSWFS+p0JqyIO4YmVB/Qpgw9yKMXX7CPR0VGrmPcimqIq0Erypqq3poy0MQg+0Zhjq3V
01axZm1wYUuh1VRrZWosVIUFXAGpc2JSu7Mp8KLwSL+86r9h7+deUUhHWRVnQy4DXgs+wVtTJG/F
iCtPU8LCsH2FZPkDKYiNYt4etL+HOoLXu9I40N97Sghk94pYfg1Y/ghndB12HsrdREv03BLoJvW6
7jA4W8K/A16ecjN8zbXhAmMp2z4YiWbTEB1KpFBazHIN1Oj2N+vkxy5MH6WBfWURhDpgTAgd3GaM
FzV9lKtnnBzjkMnvRIU+kwEsKPT3Qc5V6K9SGuGFHJ1Cmn0solydT4+tEp6kzH8aZKiXlc0boTKH
u510UvT+CuLv3sYnPL9IRHAK9FJHGUMisdIgNFh81aPv4OZ8+eHnYzZVhUUQpJLW5SVWIK2g1C01
jqJskdRX9rAISQk6NEMbhkRqEa4lKcQtIUYVhhuHzdrThdsIdCmhjo6Wp2fMx2JRF5U/RnRqLn+V
tfijCllGqtMp5QaK/ySLr5PEcGd9ftT0cel22dk0QXh8eplbSOmNFNy+MFKhjVfWtlald/oo3zA9
+DVn5VucpldDwo/5WLuyGjnQZHmQxvSUqLVHmQ8Hbxh4QeEeLVqY2R9zRUfrF3qeEKRvLVlT0ECc
7ILAUlZVZTeYYFh3+Q1XPp8mfL5aLVHSSEAW7RoduAJI5EIVPFWKreCybO9z2174gBWM3eZ0ESlK
oCS3wBydyJX3wX45KRJni4+4dhqJzCEmARlEGQs9FF/kyVpGKlxyDUvf/NeEI2kLz7uW4YqsobLQ
cL0pG2hvPPUOwBpeaMEScud7UN7AQAugcmNHrl1xRALRBKxEC/fCyIvTCq6kTEOHE820uJ19qyqg
kZlL+kObwhWr6csOIaraCDQr6SJlwtlOyqIHaaTFqdvlvdWVsFlm7KBpkCWMotsW1+AyJQB78cqD
mXa1G7TsmUs9OCUhlNgD2O4o7P7y+ly7FzEhA2BdMZIwRA6z6A3Mdn0TOpn1u7ODN3xse2telzc7
s0xF0lHRST4ANhjFKOE6+ZLoyFtVYA6M543XWNb7uQGE+KplNQnGEgMAln/K5flYQYdGNuZbLdSt
nJSPEa9OI9DzsAfb4FCvrtVlT/5InjJjgj4YbA5Bp8tPsjWfFAiRRK70PkOpIUEnZivPXCmaiOyj
YQqKoWyQQcQ+tbKSHaHBbWkJ9PR1c8rVz41vuDaMEEtSIlFAbbAse0mClHGm7qdMOUZUf+tyCdS6
stZwgHMnpdrr3NXKbkDHJoamPAqiHFioClbDJRxd/eG2bZSN/u35ahgRiZ5STDpNhtepp5WRXRaw
HhkqtIjvoH4LtE7j6Fpk6lvdnLXBhGjdwUKF6KqBjVmgLjRm3PGb7DSH7BhW/KqaEBR4BQimWm7E
b7qyMURWlALf6wQnUeSNMnIkKvkJegAcfoRV/WzEkWyNYfEwjc1tlsAlmIR3HYRb1UZqTXjMfbSV
dq8l+Zs8t8epMPadUj8wA0AnP4OKyTiOdkPyqyij1zpMIYosglv8XNaQXE0Dq1MbcGS4jOy87Vw1
7R/zFlzQAv1YM+DsqW60q4wbrqSil9TBAhHOXUC9FjBcICPs16gBDwOaP8HI1Y54DZMVnd9uLMVl
257ZziJ/izYa7/oSLdXR6U+aZrYPwa43icsOgTUtp8DW1lopDopcrl5uocCN2OGlEnWBQmhMI5vv
dK3qICyMqN/m1Ouyeivyr4Sp72XwI2TkUUl5TVAoaP1+N1a4CaglPBn4aE6Qmmrg6+k3sxvLMIlC
3Lr8MdeWmBDheQOXsKTVcDPI7zTtqfP/BPQXM5KNx69ktiLLy9AlLWvaCeJxSfuWcmUnZfXr5V++
9mghqGeBJkl6xyFjppRwnHlXIEp8+ckroY6KoRsFgl6H8ZNHteo9KNHVmIenQleugyF/gnfJvymi
UpHHNcWDVMAeEA0+9Y8aJyAKSLZahBtv8Q2hPrdNhIhdDNRXkwVaDaMSiGHJzJF3izAa302l2djl
M/8z/0HmpJnZLeqFbuhe/nwrS0rkdc0KH9WoWJIGeAf5TEcdcLaSTj/15dO/jbDs1x8bRZVUjcLf
BXktIs1o9F8dtKpDPbcLid1dHmIF2k1FMhccOPSB9CCPSUAmKmMIgVW/xm21Nu7VKXPiPITboPIh
N9qvCKpfNdkqESvfTK4zEycyvOBzBrf3CHFg1vwHv+2vpYkYByUukOUy9ZhDBcBsNV2GjwpcRwtD
eYUT5ISCYl1eM1a6MLa4bVECNOMmX8xjpnticFPNIMwuV3PmcS2DDcLEYlh8QTsrHXQohs2FW0UD
tMCL/m7E5bbtw9yC77TVzHBcjaL+mBrlLkEz1EArPeSGBZV96JzSAn3MazgswpkoOnJePRbaDLOg
NDjBfKZm9/oIYDBU82Col1QlGPjktoOTYJZBt0aL4RQD3w8/VF/zki2H0sfEs0MWggc8K63pFwwy
xFpkM3CiR0jRsIAdwBL3fAm6mnC5hp9vzGyitfdqSFxtCj7hzPDRzOGuMdLGrBN8r67vPS6DVQ5k
8omXvdcBqWkOFTwZ61K7UvzgLky7a2PgL7AVfKx8aA4F015uJB2KUe0u7apjUBnuCJ18mL7/6ebQ
ZZJ8k3bDyyDPoGiDg5nAeWbAKqlLfZ/J3RMMomD0lH6hVezCQuHA1Ff4cToZfBNBB9uPOeDWBQcu
zMCVUq1OvAdTyMhBhV2AyR3g2QQevDABL1LiwefNmZvfGgSF+9Yl4HeVagV997GEgQ3dwQTwEfhG
pzDia7WQn+KEPFzeBitBlgg5D1Tv+1wPCtSu0aqetbeIbRx2K1ffby79jy1c9XDGlbseThHB9NpH
sU2i8Bbd+Y0YtNZKFKljCVxUkIKUQKSU2ateQvAdbtJ7Vsd7Hc7zMG+yWCW7TPml96HTG8auH54k
UAKkvnLhvWrXGpoYcrTRtaUrryvyzTQlLwcOfyZvzJg76fzJh0g/7Mx0R8/jcA/2wI5ncB+Bt2qm
xlBEgoN0M8tQ8QNeIGXkWWqASQDf5GHmcLih7KlL4rfBzwBAgf0N5JTehmTalUV8lKCv34EG3KgA
d8+GwUy4V++ymZ3QUvtV1yFSVfijwjALKimw0/BhnTnRyazhceDM8MaJGZZxYWTwOItuIP9wr5b0
SZ6ajSW1cjyI3LhRm6gGSzrMTD0+seA00FMEHVsVzkj/tGZFhhwDrHwa/R6Yvt53pEb6VA15o5ez
9tuFbEmJexkmH4ssvQaTNYQBtf00aHYAeWLj1F7bcMIIuTRPCs3HJR8LoFQh74Jmi5Gzsga/sTo/
tpwxKLPkc6A34DZk+h3IyZFqSsWfy1997cIrsmrhlwWIuQHID3Vr6EUVZuTNHuz3rvjd/KfZ9275
tCWK8010O3dCChmarOMY9sFj8MKqApayCheTPrjOTmlxBWuNXdP4NhQ09iDjga04h2ZTyvdlAwQM
zcLPoa6PBsdNp4umZDcQXTpoDJfnFAK+8Eu+HUd1Y72cn02iCSnYMJZS1bUFIOahaoLjVCd0Y52s
5Cew8/g7BwpJV3ZwEQ+hGZJ9sUj9pYzZFxDtR2MRDdG17K7rkLhE/LmTwAodZmPrVrQyNBU5eway
SqlRADKA6ogEE9vwpI7xc5MET3DRfJ6x90wp032n9kG6g6MvrNo3ClLnvycVOX2yEtIhGOB2a8i4
D8fvo7oRM76bPWdW1Pc58mNzZBppIkkfE68B3mgHK5RDpOuAM/Y49ZKbvBleqgBm8x0JcTWWjjAX
+R12QQX3yKZAXV0ardRX7yFf+J5m1XGU6T3zG8XUtPxKU4p210vkWgUtzaGddlNTVJe5HkVm18xP
KFvDVXC8i/zs0yeoWEQ90hOo1cG4ADBDBtwjNq5Tsj6HhRQ/pSGxDAU5YBeTGbCxMHB8WrXwvA/f
m6FBRjiBUmZ0d3LjOxFMVpqZPTGp3ueB/ohc9RTBbawo/be+bV84m4k90ualSKUrhRgmDFIW22Bs
jEiOfo+D8Y9Tt4TUHx845Q3Xuhi94wg3Ah0uR8a4cdavLQohZPJFnRy6C4lXGwTnJZRW+q323Peh
dG5ZLGP++NUQCgxoWQJy0EzZIW7qz44YqlmVHf7p41MrqzMc3hOACVNWWFC1ek3zqHDHGfKyfCr2
eUlOk9rue2O+K2Rlb2TQH6/SxX0P9lXBwPdFU/+WWf8CV9R5MVJDhjc5bUzty2F55cT6ruz+eAG9
lZSELi0A5L1mLX+w5jbMB0epjH8KcfS7KfBzAFnu2kSCNQEc6VyYjB/CuXUu//bzBTf6HX9+PDrM
6tQoctjOp01+nOHSJzGUwYgGf0Cpk/ZjKg02ejxu0BnN7vKQa59LCNjwxhoZGvehFyiqxaPcqmc4
UYdPU/VyeYCVxSoSZhKWDFRpoLENxTu0na1e3oLHrBzvIlVm7OExPmQJDDXK5BkZ9SnPw0Pb1BsR
cu3x/O+dEHJ/pqAKglUQztzLDOM6Uyns3DcdDda+jBAgYGmjDmWFs9LP/gC2bab9Rhl1rT8lCwEi
TEIFJR2GOguYnpk2gGGbG/AmTg95JJ2y0rda3u3VSb3WY/h06pCiawNt46Kz9lrL338sYtB8A9yy
kTKOsImrE/80y5tWNGtzQv5+djkqIISXEAgG34seMsgNdPEODfvwj2ZCohcyEIXnf02BeXntrg0n
ZF1DU81xBbCkp6KX3MKvPioVXMy3SARrnS9ZuGzy1mdQzC1g4VEDToaOJbGDHb9vFQusdxPyVvVs
xgf/fgvgsvY+wmZHPbudKhVEGdmfXkqwBVqf3rJk3EjRzs88ESkyhaq0eT/i8WBn39TK9AjjvLfL
M7Fsuv8eS0SkxMQo/gSwNUbHld5nYw2GZGlOUurA0pryjTFWmn8oEYmrqwbYHimXxx56G0HYCW2Y
nQD8C3U6CBtutVrPzwIRTSOMKksjqHRDm08+ScSJ5V0xbeQca49e/v5z70XTRHUIAHtacqD0YZxu
fPnj8gysPVrY1ko2wbUPPRPPNyDw1ktmOQG0gzV0+fHGygQLO7sZolRrKuCEE+Wtzq+mILXgF4eq
qtmAPpjnOxZ/Xh5pJZtH+vL3R1L6GeaYy7VwsIZddZ87iZucIPl1sy2SufaxhI0dImhoE6mRRcEN
IZ35nkjlAdZo9sYrrG0HYSOPhi93Bq7k3qBrp2SUHVZAG8cvVHhEj9UNmSrgQFlrpWl7NepQe0M5
srX0QH4koepIU7RTISPR0e5EeuXp8o9aeWeRqttEEVhrFbqFGW7EKmhR4JXmg7a1OZfZORMBRBZS
MRt5zCKcaQsQgtih4z/Obr1TLAJ9E60xL7/E+XSIiBSkyOBGCFITZBmnBxp8zTCWnPlt2m8SMpaK
/bnXEA59vxy7fEIO9+0CRuwYiw+U0mEwl+J0YMPzfbTGXeHkV7SDb/Eh3dIGX9lgIkGJxGUIUThU
EAo6HTVFcSrw5IcJtqpT4WRKYeN0OJIp2siSV1aoCF1Ow0WwMUM3oSCPUzZCaEP3egYBTRhs91vn
80oJBg5Uf2/lsc+TeVqEG+FhfgiOixYtZClM406HeO//o3q7crTpQswAxriVVBUbjtSqy2NfNWeJ
f1xec2vPFoJFU9LMmAlmBvzHXyktbzM2bizntUkX4kTmhywwKFZbBB/pwWHRUyX98fUrPTmF5UPS
beEtV7aNyGNJgqih/oBq7+JTHMfcMfR6L4Wv8hbHdyW4iKwVJrdd1BDgOdGlwUW6PBEYwarDhu3f
CukS1ql/r6MpNgiR2YTH26MN12t4yB989A2jE26OFkNmmd6BfrQFIFt7GyEIRLggV53KcUyr4dXY
Kvbc+/c8azZAIiv5PxHpKoxoPM4HiLTPN+jleqB3gKduqg8tJMzQe9oKlisLV+SsdIns54xiU+Tw
0m7zZ7X/t0RSZKcYijZE/fL7m+Rlho+yzrfs7NZ+srCPh5bGkRKgkRrkf+rxnmru5T28NqPCHja0
iklRiV/ch6PH/NTsKAC5mwCQtccL+ziBuCGZl1s6eI3sdRHw8220R6ipm9Ihv4ayop1b8+0/vYvI
S6BRGY8GHHq9qI33paG6kEV+V/qtk+Eb5HvmCBQZCfkUhYncg39eVuSOjDywJaZYwPvd59osmXEF
Cd4e0SpqyUOb5+4EZzUni7XrcW6KXSm1JXifve9xWv4ZIvlK7nVvqJPMJKr60Rc+LM+T3IHdxpZm
wsrXF4kNYCBC0YhDW5211R7dd1eurpi0v/y1VxIC0VAhU8IKVs3ImfI6eozgK44mmBUY/kMSwYKa
KuzUK8E/biwRT6rG8ThOCmQaY0WFEFg11NDp3bJu+4Ypn5lYEUIK7F9GWAzjxNYedoqdOuofxW6s
wlWfFp3jxu5O/mv2Vt+VlrSXNhKNtWAnwkejLARrHIp6nvY+fhvGBTsSQGyCOtVNYG8J7K8Ejv8A
Q8cevI8l/ZSAN+gXJ3SjAqjs8hpY0cwgIiAUpUp40BBsCUWNj0kNN2s9tPOiePNhlgYrbDdDIh35
M/QS5uKKhr5vlmzYFaVUg5bQ3GqxbKGuDaV/IzgmCXpRl3/YyuIU9ep7CBbLSY+eSynBU0CL+pe6
glf5lB/kjs02iXMnavrd5cFWkggmxGZDYoGshUs/DTJCLWTw9OKmbG5beMpfHmDt5iciR5UpVdWa
f6sXDrvZ1qxFCHVR3W6vuo3q11pKKqrI51MvGXxGVbJjpowKlS2Z7Nh7EewMLY1YvtmCXfmPpQQR
L1mERgoR/KXdBnCMGkWW35TQsPo3L1Ei4g57BuvHOYdeYqerVyi5uICa2BtzsaToZ4KFCDWsozxM
IWsQ4hbew9l58auAqLNHTSx+J3fDjSruyqISIYb1BE4th/c5fGoGy0AC2WSFasNlBvaAxrQFbFvp
z5JvGMSPwkszyn5UZRCt7PJrCAoM/RNJrQF9tefFLrNyE2toXV3zlHmPf32OVTfvVHMbublyRom4
wyQMpr5epC1JVdmFcWrraJduAQxWmoWECvesUkr1JlRBVZxif7IhUbz3Mz8yE530phJKMOSGlB64
T2DNTcoYOUkxOFKLjmWFGnAex39IKaHmQJPR5JB0sPRCASCocAYZkkr6iP+4Vo5ci+8i3loZnW8y
VCntQckBB5jLL96qzKJjWJtJUDzRgT9NaXokcQFaPPF3fTihg+eXx4gDMKxkECtMoQINfox/KvIC
oKgUDokjdJTqsv5VxqgWzK3h+ny663PIRShKcd+y8kXK0nZHZLnY0WL47EvNcFvdf0zb9B3oM2gP
dynfBxP0xxBmcYmNG6htKkydT1kP6FZWFltqCmsXku919mM9ZdEkcw3AC48o5oKCw3Fa3iTu0EHw
w8w/iItZsAGYYG/kcWNDrtzY/0M+gj3cOA5Arobo0u6m3bjPb6I732b4vlZ8rViLLd3wYuzHjTxz
7eQW2+q5qgOYMdcwWEG+ADQClBdNCfUPKJNdGW9b/JKVliYRe+gjODRtZKRweXVhF3ALzuFhSExc
f4nDPpjXXbFlWAhwPFInPzSJ1VrGgTxljj/bEdDVD9LGJ145TcWWu4SNwOcMZpZlIO+0ypoSyUzB
v611W5OsOv64PJMrE/m9pn6sHeClYrBMwwSpCjFbv8Jdx0lJY2spVAX8zdrLSgD/bmr8GGas5qpP
MgldaMxeDxOoHdAvmD0N/xv6Xv+H+vPaSEtO9mMkpgO/EuhG4ql3wT3Qve5Sl5eusv2yCbYP05Xp
EVHQCqZmJhOyA62NXT8YrjSJ2W3Kj7qkLuLxDZhH8papwVq8Fi6MrIfyrCRNYED6xW1BpTepCZwu
23KzXHu8cGGkI4NcK1wzEbBDE0KdkECEyEi+aTi28nwR8lw0EqtoiWfmp2Knue0jQgQ8DNJj/NzZ
BI7Q9Sb2aeUE/4+phZyFaoD02KMQWsvV+7RLTdyaTM5eLu+XZRmdyUTIso9+LC9DC0ZaT2nkFfJV
OQMx1W3tkbWfvvz9x5OJNOQzZ7i2p/krnFiOI8gqQWnCQs+9/NNXWHvkm0n6Y4S57UuJ1ehlBNfZ
demgH+por8ifrK0Mc+3jCHsPYARiJLBB8UADd/20gnRVv1GmWnu0kFSMEe7Us9YgLsefoX6coo1q
3traFO4RcTEmk68kIJlOu0rypJZalEe7y1987UcL+zbLG+hqaNDsXwhh0NA6ShHbePTa7xb2bDL0
IYla7Nm5e00HgKjDtyCd7cu/e2UpivDgqNSZmkF+GbqiwxUwrkDXE5MRDpA72xhi5dOIkF+sRWBu
FzsDhlwp7v7QZOOKv/bbhQ2qE+rnXbHQbZFANw9ar9h1/IxL+Ma9cO2HC9uUxnVS1A2QWirvzRGi
iMbd5Y++luF8C7v82J66Gsthr6BpWtvT7lvsYD/fpzCxU224Y23VYVeHWV7sxzAlQBwaDvql8AIP
e3j/xfboBe7iwwMPy43pXVmeIme/TpkawLMNK8hAKtw+EPhy0nzj2rw2BcKe5Uk5Nr0O8F9kzKdw
UI8y2ypLrX0dERGmBH2i+wm0e7R3ZsD9hhwzd3YB1WQHCKBsCoSufJ/v4X9MAksTWhcVOKAqiEaQ
WzNuqsG5vI7WHi0EnamgpGwgnuTx7H0efFOmpxoqHZcfvoJCId9ny48fPlXaUIaLnb16NztGbevu
YrbId2qwCzIULKpvN7pgIztdq3WJgLBcr1nXyQRECCffM7s6DlYA9A4KhWhaw7R0Tx+k0Gp/qWa4
28q819aAiBUDWrSG7AmoQPlJ+k2/Ksu3QTWws8/u9v9IVJdIfSaTkIVANXb+3I6BkkGP+BGK0Ard
tfVBI3aTwwZh8Hjv22H7dHnaVlp7othynWsQWh3wRouhT3MVudmewNDn3zhtaH79HVKUuCM+YXLm
jVqyjxlz86C6BtHeicZ2d/kNVsK6KKw89L6RQOYfQLH8Rgv3StOYuXLTDL8vP351zoX8oq/aMdJ9
I/boVbdD4cdtj8p1dlJ2wFXaxYbS7ErgkoXAhfo8NyRwfr2xcWX9plB/Xf71a88VtnxOiKEkEnZJ
NU2PxlTu81DZ2PAr0USUS4bRaTOPMQLVOOTHgIMNNKT3bbmFj12pXagiDAxKNm0zQ7EavIjF6zyD
hd67Opi1Vwfm5Kin0EPpwmqp7W/JyazEFFWEh/kppSmn0OiWD/4BZXkVNpQcCqMHBYSM7jW4VYDg
kkANzE1pU0nxW1Lmv9tdFfFinZEPkjoAritBL3K2OhiYOCjVw2FRGs12F3qt2171z0qIINo9Ipai
WL/bbkms8F1VEUgWgwA1qUGFRDeiH7XUPcLT4jFQInuUqzeV61c+awrbrzjYdQQCp9KOlcn/ODuT
JUl1Jko/kcxAgIAtQ8xDztMGy6EShBgECAR6+j5xV7ejK2+2/du0qogAhEvufvw7mGan7tHuvHNV
2joSl96tpoXBGDzJv4lkv0yA/X2VwQfl/w4g1IEjhBdAApWR8rYgYgKSX+Rx2f8Ge/n7G0LDy9//
tW31i1WBXYur98L6SNrgoa/HX3pyP/32q8gB+End6gm/nRATZ8WfpvejsPrNj+vH53YVMzANRzrS
Yd3Y9xe9Adp9G6Bfx/QfPmuCqchuMyTNyRz5iuXRbx2sH+SN9Nr+gYtwxDA6rmpa2fAbBStTbtCT
iOYUsJzd7yiZnx7MVR4DyA+aOL6FywsfS/DPHJSG/zso/nQJ/4/GTAWVXVCcpwcUKIsYJ7nYBw1n
TJAboGXwWwi77Nd/ebGvtWazX/u16824Auhkghps1OBQuW3UVAPsR/Nfkve/15votdZsoEU2hfBp
AgypQzuxLbciL46i8WLZFDeyEJeS9y/f9fe9lgZXKU4zOL7kHdL4DiZHOAwl8lJKZnNi61/OdT+8
M9f6MtTgwz6cGBotixsXnKWT9wJrnfv/fvI/rKlrOdliUU/3GoqZeSDnZixOTbj8sh3+9NFXL3vm
9b2bD2O16dmfwnk1+n9Kaei1ZIzkGXWlraoNJl+hcEADo/6lp/XTL746G5SjBLWLoFLfGBE7so/t
31qwP75gV+8uMd0S0EuuxO31JQ/QALF/+LF/W9exec/2YvXbSOMPaQe91oyV0+wFNRkqHBPaE4fL
3gwypULkA1Vt2+98kfQISr9lrz/cs2sB2QKDGlHKAL2G7mEJ72rxPxWb6LVyjJfKgfeYJzZwqf2Q
8M0KJ+dgsjD573X/Q/OCXvONxSB8PjYoktVIHjq7WFfjsJ4QBld2L151jzFmoLYzE9qxseY3GZpn
MWXgEHrFO7flEAW2uXFdJDsl26BdvBchSFAN6Da+BTu1EgP2Xj8nFHhKJjGK14ZLH9eQF6f/fQE/
hNJrKRoabg0FSglkJC97Xpi4q7N+V4NDJzBFmXfm6b+/5oe2O73WovHONxls5cUmfx+7+JLAEjTc
hwNcn7IIRJ5fKaf/1G7+sjlci9P8wutrEVzOHQHb51YOCmQ4+Uk7Lt9w83yHuePGrRSmOezxfbGX
e+hs3zsblX3fgmcbz5ALZlPzjNLQY0vs5iLtWLk5UM+lXtemriCV9U+k77dsHN955/wGG/9hC7gm
MUO6PwRmycRGz28uPeIwEDkTXNR+eQL/bFt/uy9XUUlDNyYy4sIBIbTvg7Lq16TXZ8mwb5KyW2M/
q8HvyAF8KT+GbgbdGl57c6aeUVbKIh74q44Wn9T0iVfRIEEb9qMHPjVxg2aMJ1XsNQOcIyvFnT82
B8exP7OxOjtWR6MsW0xcAIQZlQQjkSqYdLIUDqhqoZ20bXEQlg+yBVvuoONaswDd+HLeU1V6EMaL
b5bVHqzfLHT+YLKSow4VT7pLFp88+RlayyzkNxeeR9SBbwYoRqaT0jibpZ33bs9vYfp4twz5F1HV
TV/6cTu+NygmDvP8gt6wAk00Pw60Ok+oWy65A7yrP0alNitGxN4AiLhtVf/hefyrEdkUc7v/KC4+
daVADYzgA4MqP2a1i2nDyjs3YfiZ8/5P2VtgNS5AktYjuQsG+ssZi/4j7vnLg7yGNMra7xS3XZx+
lAYIPMxuBKZxK2nBU9C/D63CiqYOA1Eyb58b5sJngm3MYuCqqIaVC8QPeFntTVl4Mgb4Aw35rN2h
DBrxRr24cB+PhyYOj2HpJEwXJ+Vaa+LwFbWnJ1gIFHEDyGAEDb5zyIdwWBOWetmrDadJx8aBnKdd
gTTSTEOUwyWT5O5DOUBfTix8qmskRt0c6SdmrGXCsuUVpxLw2vy3ph5iG+36bmGJYROPXMWrxGIe
ZBKW9bp0QGHU0raAABu/XO3A9l1vCabpzaJjX9ZD5HF/F9btmWvwKvvM7GaL7Y3oX0Uli6ihGKAe
cWRn1ptm7OAZemvl0uykJRr4buY6GkKMxXbtJujVmw1/zb5lsawhPrpYs2NW9tzY1a421SOixrPn
TU5a6+WBB22aBcgP2CTp1pMKfLl8YljuCvoL/h6G3ZuseL717V1ek+nQc6jTAycb43ZxH+HYOMFz
xKNfocxlio6jc9B+VUO35e4Rh8tVw+TrvEBCOdQrZ6o3fRboNBjleSyDtCHyqbHrc2553WZiFNgk
ifHBHMEjCNyDXcN/oxI1WGHArS3WjrnTxzzVUKf2xQX54X07TT19OpmNvNPTKPbltYgzduHtDA2M
NixgVugCP3dwCvrYH/KELT5IpJBusALX6it53wbdNqTI54dpfO569ejZvp9Cw7MpAj4kmQF5x6Bm
yKT/0Gm5GrV3dgjkn50f3tsBcDOAoKJFDcpbNruxjYI/RBXdvjTiu5AZQsRMkgq6Trq4exeNTYhH
PfDW/WzTFv1jkQ1B5C6wZ26HD94Pa14FtxzRop+qrQ77Ocp4Axti96PC4IjTVnDunkDyEUUbBR4/
g03ySJvcQSSqHwKpOWY9CoDbRJA4owOUhnkjY3dLh3Ffut0hDLLzpRuJzfvNY1na2P5BKvro1P2T
dE3qEgNSCYDSO9qHL+NET11urTLNt+g0rIqxTYsJTV9QqSDu5HXqBuhqeMLTYCXaW2phNt8X4wgp
gFiNVqcjafKdRcobldE6kgTBqe/woBGEbznnYKsAmdxn+naeXBMFtUBZp3O7iC/2QdLsU3WTPikN
f3VffvVz5yNekrsBBGmnYw9emEHVOIrxl3qbfdlO/hKdrmUHJgi9IRBtu/EDCWuXEFrPMCwRWKeH
ErEnZrk3Jw1D4m7cylpTrNa2+81m84ck59oGQMxgUBgbw8w57mnlbvB4ETB+6Yf+sEFf665NIfAa
CyiBrZycnDywI19kWwp+f0SG32Y0f7iCa/G1KrDFMB9C9ayHE7gh4dMoOwrBk/9LcvJDVnstlnZa
a2lbdhHcSRnN4gHLN8rhMzHnCQfoGmbFq/8+8v1wsrwWTnt5DjZGYKCg6N9LcyNJbI91qkKECefx
v7/ip5t1+fu/Skyyt8qxbiDYUdMeIlzBD7Pzy6//oToNftv//dnUnScJbww0HXvAm6vQAWWX01TO
fTJU+nNg3d6EZaooLIWk9Rm49LsEne2XpPenRO/a2cBYatF2jcUGZgwqUP6zvS9WCvVZ7Ed53MS/
jRz/+EVXxa7G6VsDQ0uxWeIFjuFDpBD/UeSqt02q5ihPfhuq+XtDxL4ubxH4gPpWAWKZZ+mtBbOG
QgbpUDU7b/kEMhX20CgNm+E3y68fEspr0o1FqAH2zUH62uQp46AQT78Vhn4qZ3uXS/zXuismUfJM
o6kwQD9sPclVppLmPozHFTaiFdtbCarZsOOKmscs/e+l/oOClV6PBohyaVElCuuN7L2DVXA3yija
pW2zPOrSXtsh3Ky9cPGSqU2M0Dxx4MOdTJxg3D6HyQEgAxNbvoRgfrQAX95Ree9BCJ2Eyn6rDaBb
//1Df3gnr4cMsiBsfdGiazR0N5w+903Cq5f//ugfHql3Ccz/uu12b9OsBPV1U9MdL77I/yYwotez
A6VpWCe7DrtG/l17G4v+UmH6KYZcjw2UrcD50cF2xN6sIu6BIc+25bMvY/FwmYq1b/63+3JVIbPM
0Aehxn2pzGppHvPfhvp/GBih14r/rLlUWi8fvLQmnibPg6V482xXWE/V1D92OLoFnQ9q7/jScLuC
xa/s4L3ux6Vv73uBE3PQ34rcWgt3PAtSJ24xoiIGfvl/X7hzCVJ/OWxcDwzMJZqUXJlqMyj53LUS
RtpLHVcTKJN55gZRLsdVR9oTYFN3s7DWsidNxAu9W3zRJFaWPam5LVMvlCfD6U7pep0PJU5Z+AsM
4syRDRgABJhyV1fe0Z+CL9p2tyQMjqGdPQakxNmyqT/4WADDav1yVT+9QVc1Pg6wvw4daIstby+X
L1i2RLLNfylY/SNm/cstux5J0BSWgxKkrg171LspKaG3bc7z86X32nwXJ/gKJA2uKv5VRXz52X/7
wstB5F9vLUZn/dBD7QFtjRYSONzhbbdtdv8fW9gPq8C9nED+9Q0Y1swgNqINRhX8KPheHgtIHcV2
fso+8l+7iT8En+tBBRL4PZTrQ73hpvxTLBYg00v/vxUpr6cT8qpDP1ZgsiZv/EPjhPfGlTvF+187
Wj+cxa6nDzhEKSqvQI0K3gSMJbY0hpHjfbbN4DH8UB/abf4abIqdv/1tRhGuQj8kAtczCVWBrM3z
oECa0J1hqGxarT3vW6s/We18sBfYZzvmllXONjQNQoe741mVuMBBVpl4yfx6QVreY1YCr6IzSCAU
sm3nhmt7stMqH26ohvKduefCoErjzQhJS3/DjEBpAKXeQsqzaQGrtoIyi1pFVkiM8sjnKDj2FkTd
Baz8Sm8/F8F6cACFD3FGBct1zSxyqSV4D7B7O9lyvF9gUBtLtdzPkOahjgDLb10cVT+dcypvNG1O
lMklIkizo55Bmx7SPHGG4TTO4y4s+02dlXsl/E9vxsyJQ/NbbuZzl2c3trARarJxFYJ/ZjudFYmi
4RFC6dENvBtPYpagnBcS62rZ2C0MxZZc3Vmoo+1716zD0azgEPTM83ZDQ/k2TOzIGjfJWTsk3QwS
raR9QmCZFFG3fK78wk46QUU0UbaF+DgRfreqtaphkFZ91QX3YlEGPmyGkKG5Sv2ph+CtJ96rXkiX
6K478ql4a4fuXokA5W0YLmo5YvxTR52Cw6mHJnaZO+nAkbhyZhK4untxbg93IWc7ETR5RIKCoihm
XqxMLKswK48i0+GlENKnk0Rq4OUkGbIeCmLH3WnKaMwX9VHjsuIAsR13eXhvlX6RrbWfg+DMa2+I
aQtwndRhHS+lu6A6XgCmShmLl5CsVGW9eRDJxATYWpRYVoVrAz+tYGjj0vl28MTX1LlngML2qq1f
85rKxHdhvzZzlidFVexnoDkwmLaSXVgnsvQblLD4vRZFEdG5u1HF8Oiw2kSt6930snyrWLGXcCyd
mbHioVM3UwCMsXbnEYz++sHNA/xbJh44JhSPDgbSHgtaffaLeKETBhvayY1Kp2tTrzUPc4VyBYH4
MbXpcNcHMKsF1v6ecvue92ydB/S7U/7D2IZ7nvuPY49SSNZDYZHp8a2dUOHg4QDju8Lfw8wI4lJv
I7ACA9hKtLRayxbTN2VHMfzpqrWYm0e3FPCGaCoYuqJqOVkGpjP1uyDkG8f31yLMPtreeLDVcrfM
85xHFGBPfd2v2VQ/DpgwjWofzphaYFfJxjuCZnOMeYcdsEMnoxSS8qzjSVuw2DgNSVy0NOIicDEU
1/cfAit5hcbhATxjkULMGCs7T7OKrIZGvRoCabY3ZK+yA20G4zeREd5KklBHVWOdOmXyeOol0gqN
a8rId+mw1HHpFmwChvYKXBFg6YH3IdvDWOdABL/JmNPHmnmYgRrEPYZ6SSKQ0ldsdGPNhxZmJ5WM
2dzoY25nKbc9EtVh96BkvrKVtXY0uCAW32WZY8WKLA94OY4+IeuSzMh7O8ePbVHcDGHw1UzOaQnm
jdPk77bIGKoT+VHX8rEL6X7pa7jKDf4btOjrPscYgO0FN/DewYqZVRGpvDi7sn4G+TrNPJMWHb0T
mX9XlvQMlTbqclWWyI7hUF82kT8tbwC2rrXMHuTY3cuLU5HbtfDCEcsA5jTa8oWCPYsEFrV3ste5
9xJIZbYj46kOMKmrtU4v2CkyBseSzwLo0kbHmKCLw2F+rgwI1OGFZ5OPz0Vl70nVYPJI9lDP68L7
nD1urWhZn0OffSyae4lRej9W04lP3iupeowqAa6LXoA75LHj29/c19sRh8eIFNDDINnGjJmnIz9z
v2cjz5PqEluN8BVGzTfr9Ymppj7AxSOL69JKdChOLIdCYoE5BFFYFz1+MuhTiCIVA/JigjBZP7CQ
pmgDvAH6/dFStE4ZPS2VeehpEBuZ7f0Roou8uJdhG+cF3Sy2QBAop48WtmE6gJsoXv3YohrMcqRY
xIG5R4mAjh4vpD9JERZPiPIpr8qvsfPSDusErUFr1eOdBdd1jbZfYgMhM8Anp7fL1SK+mmKI55JB
ddjpxK7LmBbkMDXNbTC5n8vFVHqyRhhiO/CnY4/Mp11E8vlQukCZBvyz66o0V+5d6YcfVvPUYjZP
UO9UTWPsjdPWXzJYoZkYLPYtJgQTjaAmbYKiXAXanOWL1O5MlKFVcmGEr7F+47724lq79z2O9Oda
YKCU+alT/oFfexdlUss4G/WnZMuNLnGAa6wDny8hqVpiQ8ZbVOmTFqNSw8ARAb02ElWzgvV5LOCS
F5XGgqQBc0GVfwm9fioLGPdwGYE4iWHqbG1ZZEwsX61gLHLXEbYOxbhbCP/MHJ1kKrOimdm7Fv6Z
xi5uAmdcTyEeMhHOg18GqyGjcTUG967Ddqa7MB5IjwZ5u7MJNhR4B+qI+paBL7vL0l6BZtoUmGpT
Po91gBca+74DHcY6dzwotE1eb7oRS8GEIJ67G2cmNxhITVq0QJagSno5f4ZdmAR8RhntZIIhcuc/
vjfeZsMRw5crhfx0sJuo97DT2Pmbgv0LYeTG6pyTS8MbSvQbSuwPdQdbKsxQe1InqJyi3t+sSbFs
RuKCAEDTnlCeDLV6JGqKjW82TV6tnQZVx8Evjob1Twr9NuOULo4P3dtQFrfVgjTHc7uVAU5w8Sn+
u3zmCFqI511KnPF2yui2biSuCP0zZYWXTsuB2SGPaIV+hh8ActN8jbb4047DoaAETQkZceMeAlq8
SIW1X8gqmYXetm657iG8CSRd6Xb6tC1y9C10mUY/hG/4clboTvk16OI486yV9DbcUXvTWB9OX+Be
OuxeOt47n3xw6WgRCxfWAf5YP9GMwAmiVZ92oc5BVd2FKPiLiQ+xNw9gCg6Y2S5JmbZjeLI6supK
/kZmtgMz8butmEb71H71CjxsRUPQcrPI9qu1WCz0CXMMpF6q8XOPaTIcrNp6uWk8sQor96WAV9A0
LA+lhzaTr0g0VeSW0ylRlKMnAe2+NWy8pmmSbCwOgwXceWHDdCZsUOYn4ycR/d4q5hVwROlieBjJ
adyj/ZptdDEFr2hICBgLtDC3R4cKYoquviEO7jwsy9dz2JxmbIXSF/e8XaAu6/Rm0M7BY2EYocVw
gwGldQXKdFrTYQM+Pyi6HppXkwM+KJu7bA1TExfc1tkGqMAuHtpmqtFWEvsS/uvJ1LD+oD32lmUK
3b/c+8gnd9cTTRMZWt7lvJk3m6aMwqLvn1ut18qZv12VfyzGbVICL7iNtTh6p4gekpmON0Pprn1q
R0XvH4qRPZQtHG+YWJ5UVm90BeWUJjAi4GxKYNp5dFnrP06GkP1Sy/Ebf5bRJfqJsYapKs77nV8k
HbyIy14/EJCzq2U+DguNhRo2xoybSkiYdKo0WJr9VPv5rtF2sWJKeSkkgDHNlvtxyt8wcwFdmODP
bpbRFX4Gwkx78aK3RwTEuUnmsPgDAlaQhBnm8onFxoi7gm1UVc8xFuSGBBpdEhzFqVhhs30SztLG
fYGTbOUfkEL/aYwFer69krxGhmJoOi3lznEuRl7hJyuDXV+zraABvE2Yc9sQ68RKz43CHPsbOLIH
JujlrkatNzbwJy5feO4mWNTHYsg/O8dOAVwGslodG8d+VnV1LJZxVfjo2KIFV8aB29+zWawQ9jfZ
NJYRU76bVm63A+HgPRxKldbSsT+GHo+cFmOfOo2N7vVwzJfqoR2zr8UvwLzH6bFSeRrYLVIsejcU
XioWZz1UdNe09Z/MoQa/GVDpaTKJASTZ8s2pUeYuQLo2cPbWusOpDxsH6YY7w+C5ceLZNHuwrVI4
PMXzPG7sHjuO3UybPDNgHcnqQ0/hNnCGMydLqufCTezFyDQbupOo8zBmtKvjYWweqIvpsNr9IBJ3
H7PpOyub5w2zYKvlVFpf7gf8OD14J2bt41RwK3VmKleI1uhujE2XQIv1sFjWtBK6jU1dPhCL3/LL
cFIWoJtvqsFEY52PK90D5DkD5YvnmrpWDo2Oyc4m1y99zs+On0/pOOuHbPKbNeLHwXSNflXCvYFP
QbVv+Ai32Jn1Ua7kxdGgNRuqDHIbXqAzEQAv6LFkqeGkEfIugmAurltkXKCC2Cvd2E48meVWufNR
+P4EUATKhtD0V9gkQQ8UM87hgY5A8AZDZMDBoM0ZYG0NLBvQuky1NSW9o2/yJghu4Hz22PyTxwVv
VU/4k4UKZ9r5ZDd03Son0Eh2BCg7Zr5wXHvQgy9WvYEBcV7f65qviwYdfIBct/MsvoXozsuE4w28
tsYgPOYFGsJM4s5JA804SE2u6tdLLg7CzRLc9X3jqC0Epms016EwsW9aUPJyC/o0N4Pho+fey6XY
IxLTcz8j/Hs+Ukv42rYh7ooPrSsDgpqXuwIV6ZDwuLZhaaiCgqTQkLdRVmRPMEvZOYWQu2GkkPjw
cF5lrf6YDE+dsIrBH/9EC5nAAxQZZTCCcwONhJTtIXf8FSX8viDBLTF0XeOLsxYeUI57gNnz2snc
TZED0ojc5TmT4zuCGt8OVuHdIn0tjhRj6jtba3aHImFiVXrEfVoUrMqgCHYBQq8XFlnTGCT9DO9x
KANUD6n5rN20bLMzCCqbxQ0Pknnf4DVtCrx/cgQ4RswrUgaf8K+95WragnX2HfY0TEFsW/GqvjW6
veUzyY9aeZCmtC2qlcjxdB0GJl6G8ZwFOeSinQiQtbohbF+8L1vXbkLdZcPRzE7ciu7Dqg7W48Sc
9ciFv5nnAlAaZ7435XKUs0jRGb8jfLggKpWz6RVYIkHBt7VtpaA2+w8yRA+hDOcxDTRSpsCorVrY
u2vMEBMXAoixrNI6KM58CfaiHOErrswQ8apZC0Cru6zdmlytjSnOs1t96n58MlpvF5d/VRAXLgIZ
f+4ABCFxLpHu6SKOX3q4NvfOl1PzrTfke3d0E7GUBIUcVWJmZ9kTb/6wfOsWC/1F+dl9KXwwEy+V
D2G3qYBC1+n8NtXTtJUQaAjIMBYXh2BYfrCkgb16LGWdIf/syojY2KlKeoSeoS/gJRzeBAIW7LK5
r4dmwOihfK0gFPXGGbDm5ZX5xclth43tTVCPhl0FMzyI+vMg4TXCR+gtKKP6ZF8TBWDOYD6M309R
DakNNDArYvcr5DE3ws8iI5ttMfMT9rMNYc5T7uT32UyRArKvjgkfzTH14ivM4fj10fftVeMuiUC4
iT0bM5egRY7YClCBqW57h5xq+JYns1dvrb5YIan+szg8dWmxh24gzmS+zob8tgldkoxB+zaBJI/G
3JrY9t7zqz3vyueQdA9zHk3EeiE8u/PgUd/hJAN1d9y63KAxvaxGm79YAFM2VN0sSwl/xRASbOHX
UTd76zJf1pgJTS1IvIKJfYMWhvcYccPqrOPoBy9D3ZWri+1Kw2ARoFy16Qh8mlzWwyDeRxoIH6O8
h0WUDmEt0Fd2B1lLNcRVFyAbGEoQ64MOsEFHPFsObjdcwCFoGvHcbM+Gn+VA3oLRTkYmTyVZgOkK
/BHvZdBvKIMHIKbKxWkGKH43u+UUoX8SwHJnfIdArULNw027lkQW3NkRDFjSCn2Hwy78DsAySWGR
s+pqsu2nfoUD+FrS4mQY8kdZVE9k7pZ9PXj7cMrfJ6OOASYholKisteFFUbo4BwVaaL3MFQ5LFMD
N2ojUQ6w59Qy6BmqjvpRUQUO1CEunMyNh/YvakpIj+x3B9KtterhRw6rng00XHvbwTB5QLZ+1+yQ
2aDrWO6Qkz2i2VfHY2nf5XD+xHGu2U5F8xZYJEQJg6waESbI+8/jnJ1sCOxio7omphMzkLSJFxHA
okMt7mawiMJkTnAEo2VdDpa5dU14A9VSs2UE0oGBQ4oydc5+RKA6yNJ8a9HW2AkhQMNtRnZmQ2tT
TcWhq6r3rG1flA7PvnYS34foFScWsdT3LKevc1E+jiFusWuaAjYwWZeGDM8CDFTEXLUeK5RD+7l9
xJPdtW5TpWODXVS1frlyxhY2ciJbtsNsd5CAhTiOC8FjNqk2svRk4kYOt2E7HKci3+HHPWt3GS91
Xthn5OQ1rMolCjJsNZ7dfymo06BWCv2Vruwdn4e9GMXbvNSbvM6T7pKoqbqJkH8jXUHum9nYJQYL
jFbgwFDpSWdr/Byt4GjLfDvq8GDc8kBKnJemupORtczvzBbbUVkJN9mu7lCnDhQEjH3ZwkAjM6j2
yRM3xa4T/VPpIN7hB17S6BHlpf6gRuycZAnciPj62KBSTtsF85htdTKD+pxmUERsVBkljDwk2Mxh
cF81KP34hUlVjpknfzoO/CsUdtr05R42IGs+YD2EaJeMKjYjMuH2abZDlFGtk4Wje4MV0nddXDnj
dghfKL9xLDg6FSwiHEKIHJqqPt9O3ifNfYxFoNH3XIUPhQMfVlKlyKPX4bBlEIPMwokDWF0TutzN
CGJQHM8Mnw3YLQ2GVYOybF4HMfegGkW9l6tw5aBWQpvE68JVi4bFBDvIPkDFO4cFNiJ8WSbCs2E7
wj4kH1kyLv6ashOD74ZuU5JXx5Gg9CqGL3BcY6R/FbDt7ldRdggvgKYR9332UU33p886zOLJ/jDt
Iw5y7wU1iUYQYhh8pNKyEghaPiYHIvtwfkIXIqqqc+vxd4xpbIguosXpkr5CiPDm+9mbT+7CtihP
v+bF0kIabq+Ji19GJYBGDo3aHr4qHob8F97cB3Pw4PFls4zzOxfQHHOysXOG1rmKtbCjcupf2pDG
qO9CiInCHJvfCwwal9kb7Oe3jhqPtkvf5zJ8dIcDa+60c0SRbDXMwXNhNViqfnUYcZ+7rqVx17f3
0NvHVNEnbJc3Y83WRlgf3VI/OhNqnZX3p8HBD1FIv/lQQLbSRFM+HkvCUXppE+SGZ8q9W2ZNWHlQ
s6NTAWwGLG9rZZIcZbgSUbKp7VTSFzjIRJ6tYAOLziwLdhMld2NLEjY0d4Os1s38Tmr0BQcHd25j
Lx/jgJcXyxABIq0BE+FN+TEx1DUxIKiwqbl4LZwnm2cR2FEr7DHY6VHwR6Su4fmbzLW7rWDwq+jy
gL7XqmLhRuHtbgc/uTD1CebiFXmx8WRDPcZlWYKNmuMOjceWkKRGgs/Hbms7y1qhnYMqKZ7XxwBY
WNM9Fa2TVrz+ziDOQv0+vqBKHchLcW7Zh8hQJrbVelpBDGQR607lza2bY5+Ayw7eYSGDfQWC9LKE
2wZetCj5Bigd8FuJBoTsl9hxyJZbwf/h6LyWG1W2MPxEVBEbuBUIZcl5bN9QtrdNjk1qnv58Opcz
tffMyILutf74gFh10w/zRotbPWiX8j9e81ORymNn/BHztR1L2DqaCsfFfGtomcwXNyzTcQmHtaHp
cCZ11Mhu/SSexDh8kji/BCC+74NtPCZoTQniLB7bAaLMa/ZiXUVo9Kreyg4FMWV0GzOmua8zvhYE
29lSYvlNnuqegzl1dtLVLmpVWdBZQMic7Qdz+Knz/r/OhScyw6ydoanMOVBZzBArNqoEqUJkpFgf
GPN5erzyN9fmCMSPhKxv0xCUa9/GZMF/elbZZ+39Zsu7G3ug2eOms69NbgfjnD421WuCyCDnuyQ1
bpOsxsazKx47PSgssVcrJbg0FUr/wyJ+Jqvlxeeex8DMB1qOc+1c4/THNXHyufpprPbc4mCSXCN2
emvnf5a5Ldb4RV/caBA7IVoOeaRxul0Fs3xK5rOl4pe8Kn9UnOw8o2X8Hs6arCns1sbvWKfzlVut
LAjxla+rzetl/zAdBjaIsRf3D2Ta829EMTG/e329keO3qYsgoTBdLioQcRPI3j6WNfDWIK8zEgbG
VACgZAa5fR9XmwnO4k/LseaaYYmNJfGfYvEQ58hY7zFkubNFwHBjqdDaRxsrymxDUhtr4CPC8FRg
G5dasiql9daks68Z0aoOkeUfvWEhzFH8LgT4dKRPL8VwL3raSNuMuIxpBXR2caWCsodp6K5u9g/N
2L7yyi3q4GggVW3M4mttqaM1JRvd+XDW7l/JJe7+v5IYi6azX8yY1f3RSoxTm3T7QmiHwiE5OLnO
g87r/rXmLybpuaUoQkOj9swtTqlB/WxaBQ5Yc1IQZ5f0AVfuMwdM1HnE3QgzmkBYvUad/cRnz2Iw
HWA4uvTUkMo24fIAfzm467CrBrCtnO9OsacsW6CBUHjDpareXb4IEjNyhaB5DAur4th7WBPnoc75
Dl0ZiPXflBQ0iP3VKTtqm9LwqodT8TiDjEDybZb+Xkj9QXYYF//TUv6Z1XE1Xr20jgbDDrqRILPm
UHXOdSQ2FC0HE9gfaaUIcR8Thpq6zTeW8+xwYLv3dWH1eez93awlp3XUGeLeSUYIy2aIunnYUjlE
cuA3qP5u7ocLv72dRjfQZrDo1ryojJLFxGJUUjBWS00gEKCMeLfRW0NmwEhAEqyhYSXnzmRMsuKX
xfV2CjjSIv/I4fA2maZr96bSN8P+K/iFoLm9F8a7a6BQn+rDALzsA+2Iyd8WtQhz/DVwWXwTMDy4
Z8QO49i2r6aoI5WrHd2w45DJ20+zoyuyfjM4Xzt3OvZeQgLQW8nl7y8cChZVQdVm7HkvC9CFzv8d
lng/mdMHcDymbYfb+p5Q2J7Mxfu05fxiSe0JAzPrHDYq+KZ8k3WcH2vz6SsWxDojtdLi9uV2S8GM
ywS6Mak5vKi4HIuvSi7dpsgK3qDG2BQ2fbLKOiaQFT0k9uotJzJJOXmnSDATgWRtfMggK5/2paIh
FPJh8fzD6usRinkt6PTqg0hWmykjtrbNBAaeeN+dxzaSvK9985VRGNskoww9fdlnhf465sQGlvhV
XLHH9jI6ZZhK+9gqd2un2gMdDR/kL27AZqOkX09lJXdmI6+mq/5VlYx6ZM7d6G9gmXmMSlhVJ98l
q/clzCp0ne6ubEo39CyG5kj7a97fmhp5eTI948n4ZvnVd2nn7cCJg8Ivr04hO96aIdtinUfqVL4U
lA70trcdc+AsUolEol8ABKN+IFlx9rc02R7SZjzYRRd4MnvBc/KQefa1z+tvt0v/m33/WVjjR55U
u/uUlncNB6C5G4hwW2tvu052OGJioLG2e2INefA89zGXmJ15mmSWTJHX00qQgYJK1dy4VJ5NBoUa
aTmFxMFqWpHHr91BMOg++nbzOmIFyWtauQzw1owbebJ3wphOorDDxnC4suznunPfJnuOWuRqndPu
BRO9WqxwLJsiWEzrUN4fQ1L+Jz0JcFYEDsaGRCMds7o/a42jKLp/1+Wfk/5Xo/3wdJRx9hzgWOmE
t63ABGbCszalRDlQ64GocIw5X73eXlutHiIi0pzN7N8Bo/l90Mev2YeyavoP29UoGPLYeoSTdsel
imGALYe7yb7g/Ui2EDqhmDjrnLGPTOKo6F2mQlvngyCBmW6l1hN0YBpvhY47ZPStO1PICswZJeWz
4caoG3iXjqJ2PhGbjDe95IHWa0BZrqcOiQo2ELxNstFOjo1HRzk0XZCZnjiq2coC6QQl3iTC3B/w
dPT/8w0TMqNyBM8ugohUCifq4vQb/cFxZBFWfAfhlCzRsuj9ecK845tGFHtVFtiOmjekjCI7Niwo
77x/6DtsKCJ7po6Fh56kCiZckO02ycZw4rjdxb4FqkU7TwiJFPhm7IWFWcmbQ/7A+zSpPT/N12lg
8jPhwxbs7dvKLgOiDRD1xMwnkPkd3JV5UG0jUNiNr8VqOxuKi3e9V6LdMIyAH4e1sS0VJJZ9aqVF
CEC/AgpyqcMti8uq3D8LqIijJnSQAM5y/FiMNVr0fGcX5EvYMHq1cfJsfhbSjZbGPmmFezYK/ZCs
iQh60/zpjOVdKYD+Xou8ydzphCAxOHUHjSScjYRx64jstyTzQZ9NB7sxFd+1IhAAXYQXu9AqHUtV
FiYTAJJrGN9t693KqXgp3J4hdManmEQiN2G8nK2xuFyNIOBwaE/DpDRQ3oHeP/PQ0GXtjkBteQuz
UK6gNHJq5kCPHUyBWtEgwtCt62yCQZoW8iPpeiyXurlzwVlY+6o/6XBx57ElN50eu1FWCTugvBKS
pHsVibejC9yFJ08eJtfNt7Iyr8YMU9JN+3RIc67dYt+Wa7B082Pa4SAa4CShXUMukiDz9CMdBq9m
Yj/iHfic4sF9dQSeRVW4uxa32CKEE4JFLYzFnEwYhq5uR0P4CONGDhl1dkPb4enswYCZ5aYhkYGy
RYB++4k4t+26zPwAUCr3tgOADT5ixlidJsdMiHfvcT7lDs+h7Xx4yRrlmoD4Ga/Vkg0hAYKBGMYd
jtMVnjfuwqo0H1XDFCYc9cGXmG2mpnT/6zTvZKoBHQL4foIvpZbbuOJ+kHb7yx4RDiOaeMxEykeL
V6+Hvm6vAudYqrz0IiYR1Zr3vDTW92qa17xbdnz6sOyMN6+pLomXjhyBSn/Ip7kIXW+E+qKZlPxx
eXJKmlec9D030lsn4s+CYWpY9FezwgwnGfQT6z8ktFRtAtZMmUJbR/pqRft0VQ0bT80fdgxbqufq
SbTe2Ur6q0C6IpgkR0DwfrhfW814qfvpASPWzdElk/6yrZZhs7jy1DniKPpq43gDILcTamZ1Mdw+
XLtxX6Tlaezbi5eZ+6Huj0Zvh2sKkaJ5w3OxNi9SaoDV8ac+r3R0LmwSvsr/1TPleIv23lbOQz7z
LNS2v3f5nLGP/n6x/q1+vIvX+l9hJFG3/kHTR3lr7Vqr3XmIDziyDoZD1omaz2augtmnOySeWA2F
2vX69Lxm4kBc8ynv8w9Tny8ANTuax1LWhZq0nJTZqFmp0LSiTulPU6I/0vl+rpPhBd2evTG15Taw
SrgwX0Wi/bopJrgxoRB1VteYxu+yIOVG2flmdeN/ta5eKpf9yB+ss9cZz00O51zQ6ulqRNDpwr7M
rvac5bYfdNrM+E/QmN8ON9OYX1D5XROjOOljfDAM/SC7/nEeh2OKRGkj+vl3LApAncob2fGKF5W6
A9FkIIMpp98Qe3fcZPzQKw1Net784T8m+3/Vjkp6T31u/c05Zk+42TeUCjvXKj7bWHiB6OqzYVjb
OB0uBuGcW2uS/5mz/eJzBnHrrQVcbPHStCOk4GxNBx9T+1yLiAhsKzCd6jgrUqZXbf5gCA8MU3CQ
DCSqVOVp6J2LqjqEGQ06Fi2f3zL6R4vJO8Vr95SBlOnj2RAKMgcmaux2sn7zpw/4egNDMaE6ImV8
SeLT5OIX7otAzRVvb3yYM+ay1j24mrf1c3VM83qfuz3ymhqBdabxG3hg52RrVmYwM2Codg06MAzN
uN6v36JiE5AXfbVPJUlod+3HggLJHNfXwRwxATVn0/OedFsc+9RHStMHXg7Mn/Ns2jxgg8MX6LIX
xPTsBlVVP7WL2KHNgo/utwTTnZZEe1dlGmklQ1aLjcQfLjgKXwx9fhSVmDaeO/zXzdn7IuJn1gka
w1ZJAPdQhLIeEVQJztwGMUBPuYmWIHCdmaLWO5kbo1Ix0/SmNyR1m+nA3agXr8CfLAuEFISmmdxU
wT2hW292LX+8yjl3ABkTvGcg0zkJndZ6agh6JSRf7NuUe9dazgu0Eqirt8lGmA1w1ts4TGFjQtMz
pgbCjbeJ00Z0j120OE12GThua86vma72rhyawLDa92rqH+Mkj4Q3HX2r/yqF+KEi2tmN97HGgy5p
VwibzF447B3rIYlrc2Mn9/twQl44letNp+huY4IE4NceXn2hXaULeGf2lyWG0Cqt7r02BJNbJo+O
N+2FQ7XmKn7iO43WOnoepO7ykIzrFHQz8sZYMyPik+9jGC4CP7VUaEgsS3bsfvuJ/WItBKGtfA9y
Y8iRJVTbWQPAQe9CINXZLmci1tk/aFG5k87zF6h8BvnpB7ZmXIxsApLv9CU7JsUigH7LbNcy++9d
x7jB835ZawsckOqhnZXHbIBbT6sBbTQyrSItIj17JRAziLsl6nP16Mu7YqZXzpPld7slWV8tvUHY
mK489MsbbNCpbXlylX+elACNZyEt9OR58uRRc2uoZZ1t2QDoyrzku7p7J+vp7qiLt6u18P2L5T3F
YJpkTAhWyba6DFlYgPSSWMo7aJGVbXJ5ZTom85WwgKLyftWiHzvUl8zHPlI//kZrPHeZwQzdNxSP
DlQ9F/HWSg2Uw7IEZCAHXhv+tV4pN7GPH1mruwejtFmeYn+n2wNGe7fe6noVCb1tg5zWadNaQmXl
rIqF9qYl9xCXRlJlUlFGRwhx9SO79FaswK1uIp4aw9+lwn1JZLtj4kG3OF60ftiZTpGFqmzZ23nY
SnPa96q6Sm1+NUbjRvfToz8Zt1lk3BrLq9OpvZX6D4r1DUbwWsYgiJ7bhrpVb3snIYWvD3WWB0mW
Q+f0G73H5Itc1ZAI7HCca8a4oxE6AK54LwviFNbifltt6co9LpoezYP1IOgEcxIRxXl1aMfh7JBa
4RCnxUKJnJeX/LuM06Ntj0+SKH85e30wzN4NQO9kTijKvcKAyZa863Y3RVU8o2Durzid69Bt3f9o
Mr70LbdwW3QFLL76XUV5qNJci8AtX+eOdg8nFe/WwrEL7uzGeRzod3DR98YHO7X07ehKh60SiVJT
6+/l/YrnPHtMW3kteitH4Twic6GPALQRgqKYmgVekGWhqtd/TZsfHKgXvSEjX9XNbsZjszFH7WjL
4WrbDYZl6C2z3WlJ9ZNZ2nvW8//fJfYiA3gvOI+1+KB8l1FyUTzR07LNOv/WtOCxvElBZ0oD9ZV+
ni3jd2wybNS2WQMIyP8yqKMik5cyr75zF3ZKb7yrNlk7545rjFby4pjZY5lmLmpHu9xOIt5VTovy
raSPF/yZESHkGA5rB1dTPR6wSZ3Hpv3nlXw1uX2WiR3lSvzYlfa7QL6PHJ2gzvD9vDozh8BAvkpa
5p+znl4qDn4UNS82i/iWv++nmNYza9qeFSw0/OHJpBHSKcbd7Nhc5DJy+eevCpM3wnlfIRCx3cPI
6eBItAFDinpqTFAaLW/3OE0raw/Cyx8ok8fLr6I5hyUeffiZGBJWIvZkyM3Gm7OuBzdfH81a7YxO
RIu1XvGLE8SfRInQQ5SugO8DWGeSVpvV8w65N27LgghSt0TwOXbHBGe70bT7NRaPulAnQ4hvdCZA
uFlehHE178CZ9n5cnTlFAZNzAxzXKRlV1Xoth/RsifJo6vJ59pga104GtQvorlbv1PtZHIxg2UfE
kXcEZ0Jm0y1nLSa4xLM0FNJ3bUhPhHeVItv2VldtUuwB+mxGaVZhN7A+J806VB5kxECy24D+mLlt
W7QIjocp0jLrbc6sQKTaxZkFiYHIUWSVcKl1Fe5JD3JOUyYSyIpsiqXOlkAuzWdfzJHwp3OJA2xj
1wXAD/+1j7S2sCX0i07wulr+7mqGVoPwcbrPPCmOg+0Ei8wuhXKPE2ZyaQzv8do/jSrbabWxc3NE
g5SiO7L6HGKSltpppBAQLRU6IvqENpOit2ZZXyqV7HjSBdoYzhjUs8gzgGqppRwF5H9/MjzUDM7r
uiCWyech9Lv6ZhWZD+hiHPV6PCaivE4GmWOAM7OjYetYNhmdLIHhr5F0B3MzxwkjkPklQcNaU+2Q
RW5nOK5wtVHPSNR+Y6WHaV0+8XEruDh+aEL3vioIjMLXbpTp7QterLp/M/rqBmc4hUJf39jEozYm
zh1kV9b1s6iWQ6ri0+KApsbLYfLuvLFzwclxbQf/LLtms9x3XsPZ9kv+b1Xm3je6U595iD9Qxolu
m8D/TVlxLeV/0gHUGvEbc9V0FQd0vy27+ExDdVhryQ6wIkzcJTLulSf5/RQzeNNTgU2zHmskiS75
wxUbsKttm/JenoI8e7GsoPG0a9lNbCLoPCykokqfjgAN3PsoD9KZNJg09Lqeebhjx+vCzpr5Sl5K
6KfOKwNH57cnj6tLHWjKDn3cPtN9J8JXk/nJv6yP2TX6XVN8VkX27Vf+bWm8cZOMcdBDZwnLeRk9
98vpkl9b5pC1Cb057XbtWrKzjAPmJ2IrqoNTomLVXtBWfY+lfi6dObIy8zxUUFpG+erO4GQjI0st
mpOezK9dxh3SmMWJ/rYtLqeg5kyJ11/dqx5VRjpPrZ7SysUwoF7KFkYm7l9WQ23R+cAWk24xMySV
9HG0U3aoJm7cDpeV7++TeT31S3+YEvMlrj4yYNjOUr8LAfCOGbNZEpQ2qjIafLIu4qLjE9TdpnS1
XemUNw9JZgeAXFbuTmVTlA/LttSMW9/zGpBuA4buRWa5/g2eg6vNH+otLDlKCqR9DAl0nPM91pSd
+RSI1IiBJCLGYdxbRX/RoCdmdqE7fd2a00tXu9upc4l9+onL9lil8z4ry3fZoIvVXT/Qhq+ivWsK
dG5TSnJKzhLT3xExBmQigx7gN03yoFf4v1AZc9xvKjMNlQ/KMpUfq+NeyAUJge62y6xQLN45zuwn
McFOFwubA+R/N/YPemruPEdEeuccCn7kJOqwP6KmhdVMoWW70Tv3d8XxSJxO0zov1p2x73zJF+6c
eiEeWkvHIV3s3M67aNovUvONy4QRD953MpDxqsmTVXmU1+ScMawRNdYhMpnQG24su33MjeUR8fzG
rDnahx8HPihvhnVjFHRUlsRgGsurpZ7nxMs27kzSdaypk9v0WxEnn6tS18UrWdmY43g43WneGD2A
v2LpaMUm74GS555hoA2QSkZ5aYSLvWL0ayLNTM9+u3AAIlQqYn+bjRp4cXmoJVmxNJl18/xQ0UOU
NvFxrNQu5ZPMngAvFlC6rXkiFDkhW6o59U7lMno1/HlrpKu7SwFcdoOrCLmKfytyYtTcvIvmVIB2
O6cRyEE2I3i6rJHXywgR/OdaE1tBsvqeK93djJqL0FChEUlyMM2cL4gUmjX/yH39E5WnAHAr/fhA
VSI1kMVH7f3J0diD9r2LojgMpvEPAXWY+dDAxnT1G7S0bPgIUd7STh7KqTuVmfXQ+e2EY6sOVzd7
lPnS41MotwpZyWD1rxm3HDgNdqpleICt26a9dkwUTj473Q7jP2NRcNdpKDU5AzjYf9JQoVMz763l
sUQ+SnbAcS7Nf4ty39Yi3swWH0Yvth5vCCMrgBGcs908ltI7ev4SWDgqGcfRYyAP4Js/pXr+UPbD
ti64RBeAf5b061xVkb10h9RNDmYCDeh2+Rl1WVCV89PaD2Ae1bExsR5N3YHs230+GkFtZJemZQK1
x/goDG2bS3MM2mSEn0ugxPAYzXXHz9IQ331ivPgDbJrwXxIr/VJpBaWTRT2DhWsZyEDdyF2Xg4aD
0HS1Q40XzYQ5GsiDAc6CLBugt3uT/mG3fiQ/aCOaZZ/bfWDPFg5MOqcKoF1v/JKFR9YHSGK58HYV
nGrsgJ2TBfpj3CLcWEb+oubQDfQylySoOTqcARVUK3vBYp+khz0+buxzJ+Sj4Y4n9rez48a7lTwG
20bXWEAt1dUuBwzNNMIbtenmLtDH2cRfQAyWh+DJdI+pJLY45Q1MzU2V8d86NnwLDra5vKwQWZ23
ItdB4lpbc9S1+rb1W0QqbX3l3T52VVdtzSL9pywTy02212uJ5t56UmjuUAItT70NMpi02nb06pOT
KnhNMQVqam7ekFY39EuHglCJtBM7rWsfUPZdsTP8abn86nK75vVRcJ9Vd8714mprnrOr+uoSi+K5
tro/U+JtcqrTaNoXpFEMTal66JV5xAbs8nQ2oW9lT1rcH1RnIPJw5hMTQ9gK95cq5waFXA3CzPxR
IYzZNKt81QrvWKnxHYVgupEJbe29yq6lroJJg8QAcHzJdMO4U8DvQG4RJu1Dv4pLpaYtsD7XrhOj
X2YLMJvkq8nJAXRyurR0lMb4hmzAWIlMpcUoZ4za34QOxzWWMixW53fstHNV5t/jZL2aMn01cV5s
tE5iwkGVkg0F0VqtW0f1iL82T5uHoktuKB+WfWUbf1ahfltNfzEng3z25rvCEaHN6lOW2cNqeNEK
8sc3CepdN2GBYHdTOC5SSBx12ozGjQ6iyzRjfxbs/kYRJXP3VJcs402j3pJZXhGx6GBf6RvxQa8M
vSSacTA6Y4qvE8w/HdHyNMsxa43dsJgwmfdVdHCP7n0UNsy3cZUh+MVLDRJiMvm2BQZJzXxTsb2e
prupttVRkCbzUzcMGKisF86nZJPiYb7PyJa+7p0CoYBuguSXOsIqDhMtFmdr9QJg19AfyfRSygos
qYDE0yBB4KVDLlRGv0L+IUqaPkmDn85kZodaXUYjtkUa3PKdM+qXNOb89uPxNqXmaa3uPoSUPaAV
SIyFjkZyfNKWZRujtbFb5snVWxHqq4adu3mo70uOIkiRp0MFo6/Dmfjz8xrLlzQ3AgnYs21dNJj0
34WuQmnUzxUvhbFzNKcKc1xKm04t+0XLScQsb/rU7tCb5z9G0vxA2BElZlaPGKtZfxLUJGovpNhT
fOceJt3+RqguYZyguaa2jVCCPLlm/d+gkCDqABfLTKIkL5FczShPHD/sNbIFXCfnNG54JxuuOiKa
4Z/sTHsc1y9nhvSsSq7eUSue+6Z6Tmdaef3hde3HrQYlOCXIs5yJQwupx5poWwO9Bktn8e7HkB1i
zB/8fILhVP0/27O+JsegDVPtsZU+GrkImtna5mLmo/hPmBx+lnm8lD4Lvt7MB2dyXxEsfNc8kyhz
kNuv7btpWad+ava1zrlQ+li/7fjSSBsHG8Z5t+/filKcxxJVl1dYtKoV2rcLgCaZf3jl0fcWZvo0
m1w1XtVcl3QlC3V6U+10IlAvVIXADWZ9rda4rTPi1nQC6SwX+YdMQNm8khNucK5dDXyj+ZA9rTud
1xIYJukfG4SKdN1LcL4KGs67LhOIyF1iRd8bISBSMhlW7d9Ap/WmEPFblmRftipwvk67Gv5yI3sQ
pnKxzowRGH5b/9RpPqoxf3rvtMHbzEIrN16RHXEc09pbd1u07a9itm4mqSEOIgnZ1rtYjw8E3FKe
7KcOZAZTLwUUAgrEgdAMimQ8Dan3rFrxVevVf65tw8XateJhvpvDbDIKiAZ5VOvyF5fLs+Vp5YNm
zHiXtbv0Afp5Tkwk7dLaagWEnOsqlz23L4N17Qsu54qyxrFBmU/RVdO/KGodU860TTH0IJhEImpO
1Ji1CGSLtIsAvmPbconaPeCrVEQWrCVYkWXdcoEvaTC/iJzcZcoGdULFPDaILyob4s2vO1CeEZs3
KjTcQpJ4O4ti4bsaiGGC+ctYXqSjHwcBIO31v4alP0NYIg/Mh50h75g9QwqmReSFOUe87XYPltdd
2zz5afL2lagG4g3RAITYipZIJYQh+RY607Vsnnnm8bsDrbZ6B6uzWp/9YpP8Ckiw5hBIcUEhWty+
6BnSyFJD2JKm1hkXbgpBfNf2uOq/ZeqJVhzy72rA9+xJ3Al2239O9SQ4oudvbiCSSUfdIi6/2Hn0
WUEc9OGQujOAm/9ZoYLdOKZ5wqP8OrUdZCo/Z0cB5Y98OsIb3wu6Zr3WxfgW+59yIU8eg7jhmnhV
8oUFrr1xMB7zxT9bk4YQ2tnm6fwAXEVerlz+srh5K7P4Z5HyB6/DEibj/DSOU7G3rARJJeLfbuxO
VjoENCM/5TZa5wYnucjcNycWJ4lRr67eukp9rKZ6wCwiQ7s1OMLdhB0RW2Kb6RAUMzzddC19+4w5
ELNDXUQansmsNsFcCnmq4vKnYCWrMq8N1wUFJJzfYzuXe376YzgU44y8jbpYC8u75OQkZyM/S294
L2bKHtKmOjlU2lSedi5aJ3IL6+wPgISmgVVm4d02R3rUPYdib0T+14IZC0piX8cdrrVq72oDBqmF
84eI0dlvvSBvMBTOY3NE1c3+4v6yFl0GTcM8B4wwZ6cZYFFm6JUK/zQ19d6vB+S0KtJzG0jIXGAu
Emhj7ZTfh73Czj8T3jhf94lKmftzy/VEPjsnxQr9NJfLX0MrKcrVLkhtaw2qGmt/nb/Zbq4FokaW
fjcRD0mDXzNvmTnJmcQmXm3XOXlMWdmGQpxc10ME6TscMtMc2G66kxLVS2n6T307hcvCplndgw74
+p/dvCK8ePCiGT4W3VNWbeakgO4SR6gsOnOy9Hmq6jpYEu9tXkiRNpdDns9h3wxvyZRGJTa9fVlm
3tU26hB/5A5YMShX5jzHMsWu1j3UgWt/dnrt5NE/4rcCS8HobOwUseaCxHOTSK7dUQdvV9wbYrzN
g3b0xvkzzvhHrS5aKF9/JmfsvKjswe3c75Xbnj9AMCg4X3nfHT0nfp0X42pbxGWYzDwea/lSyiiP
EbePUPB2p2/Ntn4aWJjW2X2GOEAUHr/A8TzmWg06nV3GuENlWT3mWXuqHNglvb45fvkwFtXzcqe3
KJiNGFSvS6vijYkICJvtyfYgBaf7lSxJ5PJxuhC3d8klWEtPdTh23Mgo24ckHZm50r2fI5QzTOMB
8/GLXup4ojjo0XvvfAuUi+iCGkOe2q26Otmdf9ZJWcbthlugJo6jhNtNYkaP2UMgqmQmaZCYPoXP
T38p+r+4qs6j3e+WJlm2poEYzx+8atPA+AX92h8S7vht1tp9ZGScIG2+JdR2hFoV87LXV62EUeW7
5+zimMWyRfKKl/vqAEuIkxwOUflccatL0As5y2ASKWYKLWb7X/68NbmOI0CE7S2R5cjnIW7KwEvc
UL9DuYOGy79FycRYjhRUe9cW87fPSchySQYI5ql6MLOyeIJ+Bpys7d2YInr0erAdNjh7kwmg+Nzm
gZW1gb272SVLfvTa6qGH+9E9sb9f4jbRrsMALFTTAZQ2WxecJndRrNi2f1+kySEY1/9xdibNjSrd
Fv1FRNA3UwlJSLbctzUhqspV9H3Pr38Lj3z5jHhRsxt1I4SBzCTznL3XzskLdsvf+sjHEA0VfUEk
qKLHbPPVe1cVX2OP85o2GG/oeE6y3uzVVHy2zOTEoYPTRzFg6Zi06k0vXkGiDLeR2EIGFLI/Mbqc
rIpCRgOcFUpZlBKb/WC2BA13fGCVnkKxEN939GJNAJm07kag5QX2Py9I31q5FA9JE767vfczxfpl
l3pwinv/Wuy0R6xJd6qKEDlGqB/04V9N0zcGhoatGnm3OVubbRgF9wmrsTqG94YHEiMrT3IYP+Uj
W/ykoKw84jRLW22n4aXE/XNdjrRl5ar8EaKAVxroOJ6O4lgRPPZ5Ys3AY3sY6N0POTV72+QQDVnH
4xgl6PBYpmpeH7RQ2qJ7vtPvmVC9+SNydK/cCQlOtLr401Lvkgw2KmGNdpSfoR4rXUt9SoFEpNgN
PRuBHnCT0gcoBQoXQ/+OHcejWg6II/2dIlFgVKyyQJw9/I57lN4ZZYE+Vs4th79WKs+DLkKkUPEu
eOAC0hz3cAmmf6cWCH+RvvGXeq99lvd8VEb9aLoFVS6dHko6+Ld1i2ZsSOVbsZ6+awmmo9LyXlgU
712kLzrdsq0pYKhMQXyLlU8Lym3ardHTKWpSHzEsev2dCpjKZssOqkIV2Ve2z8jsH8xGvQEGf6q7
PNzSqkPWO74IxviKOfzYx9jI0ghjPPJ0xULN1yVPYOSUXV6M1H/En5GM2bkOT0NZwYuOrts4doRR
++ixKOeqjqAI7kaLxy3Au2XQbozMCrsMOwO2B6iCK+U598LbREr3YzX8cJX2CVzyr15Nfod8Dnyr
/uDAe7Ba6hKwkjTHQLwqVho20OipCcZTWcY7ImDRvpM8b9QMPTyfnu9QsZlclLTA0QVoA5WlNnTP
YSkTZEklCFe+t4k1vzk0XYnIK+uIJ9bsIWhegfnBV4YWvlMCZdreopBl67qTEImNEVaMHDfixo/6
EOWX8Tb2LX09y3vriuiaw8Eh1VzSG7N7UhwPWWX9FjktbGQjPLBtQ4E71k4Zxo9iTnqkr9O7UXlp
ZjLeWnnRb6QGcoiehD+oc59QRd+WKgOEDu4pIDBi6PqTReN6o8vVTQlmuvSsLTs9x8Re1JCNPfp1
6ShGH26MPpvmwWsrS2+oug6BipNS0vutpPXQTNIfKIpOVYnXcWwfGlE3HwGM3GVd/zPT4vMg/E5h
peDu/xsW3gv9wZeJ71KP7VtXlR96DuORdGtbZCeHSC9Gh24CgGLV2BQt4G85yR5bpPtF0ds9B1tD
S5wok8RNSWUGEsFtiOBkpKevYm7HwYbusRyumraJaOvJONCrJ12VYRqaN5WWY2tVDjo8LU5HyQ/D
UPi4he9GUMYrBNyJqvkdt28Ghk18160sndyVSq9OHaigoq52vhV8sIX5e5nfKC1x6WaZBCx+WdUM
Uuz0v6kjVqdhW/30CRr37XYz3kf+zv/Z74j43q/F5UpLdzWDK8peX8iKZqTOGG/La3HXHZA8R2f9
6L8IZ2k7XPfP0S0hCA8rd7jAJpwHMcP+V+MIQjuoWPeAveKgU8gjhdt3or1pbCB6X77Q93RdeZ7C
DFSm6t2IkEg/Rj4volLNoIRstLhAqFOhbdX2YoXtZIzQJV2+5GcA5TcjZB7M7Iq9ko0yCTr93ntQ
d96p2rcv/59w4wUSpjK9xC9gx6Cp6m7opRQZxVWJcyx/6eX95T9+AeeoTJf88tMjzSE2oGLoKAMW
M+CddzK7zcu/vTDGlOmaX357CHu3FXwzdYLkKr/KQQa054/LP70wYZQZ6pWSbZrkGU9EFPqHLtFM
SlksSSktNiiFlaavoHaXnvxs8ptGppapxnWUli2kAVYFuFO/MlalpV+fTXulDRJ4cxO2dadw4N1W
B0ION7yGE6hG2/iT3gd7c2WULl1rNuGTCGmBP4ChjKunuDg0MQ06RAeXX8fScjKPbZblBKymwasW
74dTeT3ayYkIzpN3roFiIXrZKDvRAWixRtdfGLbzDGcdNAg5v1rq9G/oELK/5bE6oCMdPqjfjlvg
XSQ3Ku+Xb27hyX1GHn0ZxrGve7UVtbGTm9aplDW63JDMQsm+/PPSAiBUns1uGfSHJ6pW9Lk0sgve
t8am249bjAUnfAiXryIv3cX071/uwlLbVOy5D0f2ukNUZbvUMoCcY9kinJEgmQwKwhgG973SkYfG
tjkNravKkA9DTQdUp/TU6uhDhuYq6Zvt1NHCOY6bUCWnUeNswS5Vy56E1H1u8fH967OZ3v+Xv5o+
HE5TmsYOnnHPSfcRoZX4XOiJw40WVtbAT47zNwv4PDK6lbHgDGNHJNBY3DRuH1DKjKFoCq2/KysK
L4D5MJF31C9odFgklnhgALEEHjIzO9VW+h5m2inT2ChGiQiCIY4IpyhRYUM0RVg5vgdZB5IoudNU
7VdR0/31cgJ21P4YjdSssv4MeN9CLpLBUcBkHAhAQ/rsd2TlVy7NZmMIrsUs+hCG0u7dZtiPBqYb
VQFn2O+Qdz7nuPlFOTyj9tjpyK2bQXnWKqzySYG4w5VWZ/rSMJotiJ5VhF2nCKnjqvda8yFlh7xt
V8bowvdCni2HVRRR32Kb54wG9Yqi2UnVnVRMMibrcHkWLC0bs0WwRY7oj5KVOui7rxVZOQTauLK+
StMT+GYQfaZofhmqMjocHF9B5mAew5UcHLKWCC3d951QGM8oj+CDp3sp185j06MAZq208l+X72tp
Dfkk9H+5uIA2TdVlP3OQt8gyhL/BUDiaA7rRBw2bR7PTdGoRBSTNum0eRUCNK1deGBCfW9ovVwaE
lssCQw8NOY6HMtOuBZi8vRqg5x31K38Ij0Bg740WiLioPlcGoNoxhu2a6u7Wj3DSquP95b9l6U+Z
L6SdWnojxxfH5TTaZuEeNA/YAGtlmZAWRs/nv3+5Vc7luWnEYOC1TWsPL5hydhggr8xbAASEgMd/
jLWHunSl2fZGsZQ0I1UrdWq72xU7aa9deyf4mrdQGbc9eav/eg74HM1f7qnUggkRWIeO/KPb0TrH
mhhtadTY03mj/dO+eNvy4O1XYzaWZslsjruG6+ahTMZAu2c9t8NHjXbasd5JOxLu/yAwujwUFifE
bKbHZk9dPYa2TrXFP5A+gC4OgGVP5a0tINAkzZumWbT04nt/7N/hZnprl154eeIsFSNq5TQdUzV2
6jdqnS/+dkpxz3fxi7gf7P9PxN/ShWZEeVFPFPpv3GOT35Xiu1qvRCIvPbx5Pryu+NQoGgCIU0x1
bGeH4KAd1D1klVOxkgmxsNaLs7mq6rUopMrEqg9krBkvUpXsENrIfrfyGpYezmy/A/+cPrmPXHxQ
RVvKlb8qNd5//O3pml8mjRRDq9NdFoKIyeJTotHzfOULtbTIiPOpL7hxQVM2chDssVoHP90DuSpH
8YP9gScTgow6zC5W9tFLb0H+7430fulRXifbtMRPG+MILYB4DvIzEveVz+LSa5jN9yLwmyRDpuro
ws5DIqBBaLg8xT+TGr754IqzKR7Kqdv7Om9YiXJniIdXV4lejKikgJ41L66ZVWyJiHgrY6u/FXv4
W7JMk6jIUV9kVkAJtAGbIvvQCkpUGRW9MzvpcTum5USRVKw7BYp8HxEXgJOY6jg9n6zd0QD/aN3K
iSSUB6N/laqFzCYo0sksk8/u5P7qxJ1QgmFvLZOyL/EZbZec40J7D2N1uKIEjzDAzM7UlyF54z0L
cS9S5GpPXR/9Eht5r+jdSqTC929Ymofca3nZy3WepI4Zvg4DxvvHuEZrDBT/8ltYGK/SPNI+7f2s
GnMKOzSgd8kuo6Wy8V+rvcWXih44IjhcL2sX+/4LL1lTOeDLxLMoWhNtSC1OPKjUx96lvbyttqGN
jeCG9rCyLbe4eO3Lt/Z9jUGyZkuU63cWml22o4NxRcG1MF/z6GkMz4XUrlxh6XZma9RgFRo9J6Kg
OvVUKQgxzCvsAGsPa1ox/nd+SPPgeU0nqTWdPu2BeIiPRCXjdsfdyGjfyHtvG9npAYPx5We1NMxm
q9ZQuVmupDwriRRJ3QISB4hTq+yga/aXr7D0NuTZq8ejmyidmTh5NZ2WaO5PaQJeOB51XLeUjteC
RReKsZI1W1fUvoePCRbRgf2TwYVJfrSAVvxK/mh8HV4+2qoYVyh9tKhqnDrD/Rqk90UDg8f3s4Pf
yluqiwcNMt/lW/9+DZXmafJtYXqymvFw4ya58bphm8jBSgre0k/PthBZV7luOkVJtdDzNdGxUEtd
/qM/Sz/fDD9zNldTH0t0U/LT/T686x7SIzwhn1M009W/lY/GA+bPo7rPdxaH+cEJr5J9fpDezV+Q
XQ/FL+u4tsf9viQsmbN57Gmw8EqVPyQOrxP/SRKexu46G/+mwnVlHAT59fINLz3K2WRuB1WV3ESk
xZUBmRbdnTmUK4mLC2dLyZyu+WXdy3VZLc2aW1APyr7ads8e5r7gujiaV5ijwpVXtrAcmbNJrAVV
pSg9p44oYpsBS7GmoRola3HwC2uEOZvBEbzoVhRxG5O8eE5N16EPeJCQnHddcPdv72C22+jEWsZP
TjisGD+mFAbl8fe//fBsTbDEKDdNJY2d1n8Q/VOqrtQWFwbNPFweiDJ6iWlqNyTABrdCsjZiFt7l
PEde603iaUfeZV/kj42av9RS/Nuc/A65hNZdzs6Ga3wYVXddKO27lahPsqVYdoUtIJ6oEaDoXi4/
uqXBa8wWAjoX0DdUdrTms3ooj81B2NFODo7yPmEra32sXGZheM0T6LFLZYk4stNs98YbzAeat1s1
sKWHftvZ8qbcug+Gvut+JSt7Z2nh+2r8z4SXi7CP2IyE+OUOo11tkfyYNkHDOEzIcodtsL18b0uj
ZDb9Y9ccNBw2sVP0k/gUUnx3vPzLSw9tNuXNXFRq0cNxrfnmURebJxGhMpIldJxmvnacXPh0G/OJ
30joY5sa0ty52Rl7en9HbxccWvAfm35r0hvwMXdvwrO4dsVpWn7z7fnM4vq6XibpIAg1XUBvinLI
h8omve+pYtMv4SCNsJ+NQf4cpdmVn1n/1CqSjNkS0cuFj7GOVlHrqxsfhSQRXxs/+PNPL2oeumv6
btIPNeflNMFpHv3u6oJT51HJni///sJ6Mc/bzcEfwuLXU+hW9UbBJkzLEf2gv/JpWVoE9NkiAPYn
zXuPho0lwqb22Dcl9U1WV9ctETcQfqXHYjQOeGXp6QOZiy3hLoIIsnb5hbk6D+H1JVK4g5Huh39M
bhR7dDgDESIrbT/3wespsgszVZ+tCRZY5AISDmmrZw3AMJL2E2c9mEK2tbPO0Osad1Meqn8qokj6
bF0AmmaWuqiFjoRhXIi2qX/bpfek5a6sOwsTV5+tDr3hB2lTMSikkaSf/mNEnpSoD2b+DhPD/reB
N1scBJxlKG8ZGIZ0J4tXif6g5q+Xf1qfPvvfLAOf//5lGYAlErRyw5asRYZ6HHXT3SV69lwPhOTR
i6YQeJ/rwzNA1WBXCzANreK2HSgTefDZgJFHHGUrpUM7aYJHd8lxcOufQEygBRMszgFkBwHGTiUA
eoXWMl0wyIn9oSTurREazDG6k3gdfhtrl+cVtMPAGb3+2hO7g1k2TtYIb56M/d0MwcmC6IR6K7BW
tUn0B//cSw6vd6tXhCCw5wd6YUu+iBdY5wCiML6iZBeD4gZJlP/wI7ZVKcE2mX7MFfIfMwW/c/xj
KMWVKbQ0smfLW2ZyGpdE3tNIwjwiqqsC49/l97T0JZ3nCAOPRcgs0z3u7vHaHtK9v8+vhrt+Wxw/
twjX/3id2Wmn9EQzEmVE2Wa+5RMHIXOfPPdw6ZqNu/G28X36rKw1XD/7Pt8MPm224pmR2o9FoFNZ
Z9OT2t4prDfNftz4tgzddotgiiM4xik927X7wdHWLrywkmvTp/7LoK/DVi061UUsIom2Mv4Ggr3V
gr+XH+HSj8/WN9kLurDCGA6j/iXSfpVYzN21b4SyMF212XIGXgYVnGJSOMcyxE50C+bR7hDFGhKc
oQEXopFscd9hYthzHtqoJJbhKAGUfVWDqyv9Kxh2tgmNVAKvEshXapfctxQGNKQtmaftgjp/DAWD
XKfxFI/xXQvrtqmPFefSy49nYZJoswUzVJUkBAAXO6OeISUOsNs//dsvz5ZJqXblopgOsb4JIMbM
MFYQU3W4/OML67w2OzaBSVJE6O4cL/Vwm5TiVil/gaMJ9V/asHKJhY2mNls+4gxI2uDhy+B9bgeY
773oDBDoeoKb/ukm5oG+faNWgz7U7DDM8eBrSHP1mzS9CyoXzeePy9dYWqnU2QoSupIKxlyL0Jsj
vQSulJHmpagHv2pEu44N48NshsLJi5LU0T5HOyy3xbmtctALoQ56zoJ8e/lvmS75zfqiztaXvssi
fejoN+eeghjDT8/kJ5xbFWimauHyGjEUaeXKYUdZ2FGrs1UlzQxSokO+Mv7RvE/h1L6lHx6o3Hqn
/i29Q3ynbjFqv8L3/BldTxurCWbPsQInCM62mwId4w4kgU2U6MqI+tT6fPcAZmsRolLN1HBJOWlt
Ko7pD+84cXcqfgVXAOZEnRvhRtT9oCH3AMryZiKEtpG2DWvv2otrxoh0COEOoYsniCJXAlu3AhCX
cB3ZoII2QMnLN9TpATpg2rAF2L1NkWPGxyp/+R0uLKfqbMVryBPVDc+IYOA6fnMnYmw0mpW1aGFS
q7O1KPNxQ7TA3xzcjD0ANcGuDQG2SYAmO1u5xtLfP1uVsAhhegqmjnvn34AA3QtNcgsV+h8fz2xd
qoFvt6U3NYtd8WThEFAREZaJ9HD56S+s1upsTXKFotMGM8vQwAo7Q3gXjXBlY76QGC/N9YmYqkui
cDmu+aCONyBBMZ6Uya9CRNeOBv+WYKgWlkdnCxF7ECu5l2MUPhTGYEWyZcut8NHwpPvObU7lOFyR
koEDImpf4zheDcNeWJLnfWpT9FPqPmwUpN/WW3MzqY0t0mY3jZ2zGYps0Y5suuJrZdiF8SjOlk69
UM2MTJTM6crf/nA9kJUiQzGkxbJpDWFlUVx4pfPOtTvoVF21cFqfby2o8eSc/dNY+Z9+tWvqNX4q
tr/qn1x7k9YKMOrn3uCbZWyujC5dRazjNMU0DL+39N29TGhgqcr3VUcxTqsUGB2o/EXqSgRl30Pp
BfxV6+2B3C3xOILx27i66Nl5OJ3c0dtejxoqtsYY2Vq2PxKlsdC1lXd+V0MVy7byqN0JtXHLhxGH
oJqWW0n3/piy8tKUJClr2ltgaQ+jUTwUevhL6DtYgA3hAY3nPTdU0neyOT6LffrXLOWOkn61b3Bo
YPdVj5ZPWBsHledIaNEMhtZPcmWOdS5gU+PMZdQEWagdMBPr0eO4R0CpShy19lCEbWZrsWXLZmDa
uApvLUmSN0ILHJMbuSGP6sj+51WFNLDTrcTct1F8xOmDvwTe+6FQJmhDqwIENvtXM3NpqSqmuiFd
O7ObGv18VfTVllyPt5ZAEtfzT1ZFSGnoPwoyfg8P/KvevfdjfQ6EnhyY8SPtime/AMskwzAkVvin
P8TPfUK/X4gzEbF8cOy9obEB3sBHb5D7gcjTQoj9YSI1tplMx/EmuxeU7GmoaHLQNW4MyUlMaSfW
HgVq8bYVOuK+UwLsyiAlk0A+JSaBhnLHflbtn4yE+AZsbu99J0mQ0buSlDjzoXGhSnpDPD1xOtB5
gCQwya66gM6kWAJJMBROkkTnpDCyqvGUyC1M1dEg6IospVqlfBiZ4IiGgHyg+s63urMej/e9Xt+F
mv5KOg/5KRLYUWBQLp7YTisfwrr5penKvZrWf4XCpVkuNT9QvGGqdKW7SnB38iDLBwUbwz4vgj2x
JXj3xfYMy/9cS6WwqeiJT6fVrVhOyIvGe65VnB2lkf7UymCPp/+uSfV7lWRZtjWK7XtE/aXkWYek
JeYSFO6wgZ9T1NRSBFIHcMIIcn8blSyMMbo3cgCdNIOOyy7woQmIDU+6CHaN9GC5hrYlR+qQhylY
0ew3jUqmEqZHAoP4P0Ue2ii8FSpe4ZWmFR9aYP4kPNTf5mX1R8tyicjEnEWx8bGGJ0AcTfiDPABh
y6YIyGjonZq6PikhyIuc2M0iKN6kFmhIb/6Fe3QjFBEtm85/KKX0xugkY2PgtyH87o5cq4eY+b8V
YZHhvMpOrakfOgJpMdxBEZpovwLGF9tX63gzyGBnrQlZBRcXlOeVInanIUZw24W6bYHRsUsvfYO/
lWyVJnhLKz+yx8pIUUCUdlemJ0Og8hqY15YZHBqpJ9tSx2sbddtSGs+ZWz0GrTppfDHXjvUhhKOf
WiPCXrX+iKv0sfBgVgW+9jT2hTNaRPuNavREpAlqiTF+FcrsXXP7l6aJ0MqXkGzQl8CNMx9ShmTu
IXDvk/gJcKHDhHnTytIZ/fHdaM1pRKI6k9M7PzL+9HjvN4VkHBQJm9W0okhevO0bAN2xMP4h33F0
RtG6CnPvA6/ozUCwwDbt+puoE8CJWhOCfcS32j3qY30VaCRUgaIOtmUpP6gtDtbOzKm9WPBKyh53
UgPkPpfKaieY43XvKzZL3pXqNccsT5+Hodp38mfULpwtP79t3fS9zQ2ycPwPRQUhIynh37TmP1yt
O1kGblcZZLeX2bLe3elV/V5DZKZzTYCNXN80IpxbwqndMEbRHFVYyGtoSgYGTxfCvc1B9sUrxnNY
UzCECkmUGhAYDM27HPj+ZmjSD7RZf2uL/FDyikRbtnCzgBogziWcCFTl+IJRVNrAUSWUKhpercYF
/F6Acpd9pd4E00ssXG9iAr7IFaRdAAo4z4jLIJq8vSrlgejhHl5GEx+CsIlIJucpVUJ6nY9werWB
SDkLlK+/a0Uyk83WphqFIlq91qrozuiSP5pc/eRL0zN21WtX168T6FFWFpzESvoDMvQo5gNyZrCy
JdnOptA+eT1Q2jKwjnEz/PR1Tvp8APeDNZ4LUht3pC2QW5VHh0QCsyeVZFCx1PzS2NP6pYsNlmwO
LyL5gYUDCfEhHOEoi/lvSS4fMds7jaecgsjviPlr+FgAS0vVPeUGAAZJvvNHPJMSvAmwXKldMfJL
sgnaNtq0pKrYfZq+i4p4lU+pJ+BnvW2npW/RENHMdstzDbJ3pdy6sHmZe5dI7ZJKGVmTUxLaneaP
UbOyj16qvs8dSkKjCbU7/bJyW4hH8SU6WbtCstu/wYd6nTxaK5ukBRuINDcq9ZXkCtZQZNS8WDeK
ces5fPK2bH79bftz/EvxezOdAdfOOAut/bl7yRiyOhRaTC1QGp8HLTuUlfzT95o3TyhTu81MviPa
zxaJ1+Vd4OKDnF7dl+Jao4VyJVU5cVH39bW6Gx31KN8K99o22pPuu1LJWBoHs1NVnbgEbvFtINtN
ecUK8IQZfGWILez5P0tvX/7+tBhdXyAW0mFXcLZS4+CSN2W54lYKhJVz+eIzmh2r5FIRSVYB+pvw
CT3m++CefAtiobDmvGBKvlFWRb4LD2ruOiIYwsgtVeZIsfVusp/9teQgXf49noyDaIe79Lymk1w4
587tRooI1YmsGcxT0V728uex8W9ChG6XR9XCyWhuMKoMUlIDOg4OlOBz7/XbLIQnCcR5IAEpXDtp
LNgUgcn/d+xatQiFra6np9XhN6Nkcuz2wkHFl3X5PhYG16f16MvgknqJiE1D5NBLducm7fsrPRNf
DJlvfiyvjK6la8wmIB1DSy0qSgLUivdpXNMGMX9ElvnHlYSPy7exNIDndiCk92NdlmXmWJ1ebgSi
HjYdhAW7bekFQSm0dfaWWzWTsPFPoZaF6rhifd8pNIUu/wkLtT15tgKooHxyVWS8NXz8Ze9e4fMI
G93im8OhYSd5K29saQLNCiyagVdbNOhZS9VbXv9UwpVy4adk6JtD7Wdd5MtQiJMkt0pJjhzcW+8o
YONtlXJOS/TrXpNJFFcpYiNQIX4RKUiU1ffEx7KDkUg1RpGwm9LeDZUwFd14jxS4G4JXXGmD9yhg
u5PF8jGVip85NG+iZtRNVKjsjLLoZgDL42GQVWFYbcwWBLkHX6XP30xy9oZRP6VlAcZC889SGlwn
SfkghgB8hpx9pqrtxMw9BmVIDoHKnylAb0uv4wp2SqWYDtEm+1wzoF8a8amhXr4pK/HaGqQ7Ygxf
q0C8JhPVGYn6iXUSMlwlPxtxdiqpo8duT35bTRwfAZqW8lJmzSlPtb1iQlGsy2wfydkUENhdgZ4y
doPWnXtZekoF+a41J6Cv8nNQix9ant2LRFfl+kcSK/blkbaw9ojTivflRZVK0xJ8GEUOGR+2ngnP
jduFh7aqX9wy+o2zeW1ILww1cfr3LxdydTXWrJDWCMDah0rA0j72d5fvYWF1nkvmRdnzXD1HCC54
RDNA0WlA0Hjm78u/vvSHz+YilW8YHyG6IiHe59T7NWrDl3956dnPZh85D2EgZHLsWPVh8B+tIrpq
CJZI6U4G4b/5fqW5LS2AY9uECqt+rr6Eyb1Pxre6WmNeWirnvrPETOoElitGJbwuyn7q3NbGhnS8
Q7Iffq3ZfRe2edL0AL+MHZPavKlxPHTCo+dUh+gwfbfwC618U5a6Op/b2S+/D3I6Uq2GuwAp2/8m
dm4f2uaxRMmzFe6p1zhrrpelb/CnE/zLlawxEeqhVlInaYZ6nwRQFhpyw/r8XTA4U4cpud/F3WCi
z8/gtKx8ThYGmjSbew2VOLcY2CcZHfh6JZzCZn0NAG9pm2Z3Q4zU2v546UrKf9+U3pPAoArYQ8MG
eGul/Cj65tazor95Il61ngfeLfzlBSHppdQNM/+GaJSnKk6e9UJ8qUvxri49kDRkd1+eYosPfDZ7
BTXjpCghYaH69aOUid7I3LMqa/6Btg+gPjOfCC7KHayad1BL+8uXXVgzPo1VX18zYc84c6vMUak9
tU1D2PzKDS1Nhfnm2iqDjPZe5hShdgqz95gwzJzTd2Jj8N4iO94rXPLyXSytq7NrSQqUJNTsyGfi
8iOXU8RyFBZUgq4v//73ezl4Mf8dLEFUWnKoAfSWPenO7+FPK8NDGFtYSEz78iU+F6L/3YiIc3vK
YBAX1UYsHahCN0QX296Ooy8a9GhL1eOJ+tQmPfDJd9bW289d+3dXnC1WRFSriWpBA1EP0J4RmHB/
hNj8VGAigLnfGbtxK1FF3vTPbCIyGwqrPd6lZ3mTn0GOrby770cgft7/PtvGo6/4CRUwcvLisl1c
rfVxPoUk393gbMsggyCjuIMnvy2rQ0A2oifp0JrRGMf16KRhB+WoBDJJ90jwH0lGIPUFBPso2HmP
O6SF9hmCnMooueKAT7dAdncg17xdW4mvkoyro5Lbh5jugp1YUD3CEQZwRyNt02XkS4KwRuLhbQgB
2gom/kplAEEsgMYPiaMj30Nr6T4H8iEk3qxR4Yy7Y77Nh9gGH34Sydnqh+KqgDAsZMGrAVXWitSr
XCGROJYOLXloPpE9guASPQAyPgNbtDIWl8b7bBkGpqYTPTAxIQ9DdjNC5UUaaN5xjJAOJozUfflT
35fbdd3wwudZtGbLcaACE3d7YfINDDtO47fjxrXrE0ZYe4p6W1v1lwbbbJGtPaQuas4iO6XJbqW9
vqXES/QNx/InaUfuPcXd41qVbOkpznZNnZujF4x6msKV9Kq1IPCa1r0aUmXfD93KsvH9Z0ycW4C6
BL1Nn6OtKJWPSH1toEtJ6aEl9sJIVsRoC7fxP6YeiF5kMcCcID6jE9utFUvbWtOoz65t7b//VIjm
rOEqW0GQiyGwA7GFiWzVNxies01QKUfC8BzJLPqtPIwPmhG2+5UR/v25VZx7fqQ+NInBjjLnxb/m
w4p0cTKwK3YI620jSpt2C6eUQxBJsZt0u7a9WRh+c4PPOJiWZujIYDtixcORImC3MrKXfnm21KUY
AEm8iSFSlCfV+tBZyFee1NLrn674ZYcgibquKpS0nXrf7eRJO4N/ILS9c7cnNOnTySjYa0v20jow
d/aouBiB/aBFbPfI3bbFHxpfPRLEyTDZ/SrWrmNNE/6bT8Pc4hMnllbEMdtbIeSVy/JDWtN9yTL5
DALZrhr1bObhU9BDswdLvM0UVd00nbQLYxNVTTDFKjhT0EalvAlKdWVpNBaE6uwSpxFLKuTiRrly
Q2iCMmIZj7C5vjqMCj05M4heyco++C5pWhJFjU0spidPGvaGqtyP3iTaqQc6WQMpeCGHz950wSp2
B7U1aEFUGQ0Gzb2N2nSve8l70RvnkWzWiI5KFAU3Tdh9VBIIbFdV3wjL/pNk2d9CG45RTQsi0Ykm
AV1Q5sQVmcNDl3tHaQquJPOzIFdCNjdD5RfboJNpOfEJHHyLuCR4vAHcfVmkSp0kf0iKvENsfTVK
ImTX9kbv1IfKTQ7pROxrNPOpjvs/rWJc+VYEYTvhH4uBcHb9ZkID+5Wg2hYBdbk0NpvMJ1X98kj9
lKx8905n622bGLDiPFYM1WfP1BRn0hyfxEi7i4Ls1ZxCigjBYMve/5WEUd0OSgIyX7rPfcPRiVcb
FGHYFhNQyAqFnYkNoxNHm5LLIRMTc1cYXWjXIpkJbdztQ6BslVke6xiSbJuTSmvF1bWaES0ZhM9F
Ir9lMhLoy3e2sMibs+3tkHsCmscRF39l0pHGi620+r3Xuc8EzV6ZvdyvfE0+2x/fPMK5y6tvIWt6
qRA7MqzkgtpoKPePUZLeetDn5aJwEEbCqrvOUqJiiB0aTHq61iHSrU3mkjfjFQKhhyaxnWfdNEjB
Gk+6XN6E/rj3eoI8QChIfXJlkIylkXmQyt6B0UO2U3Ly49ZpBbDDHZuOvDrg+rIjS125s4VVbO4y
I+8hjuUclE3XxrREjYYwIOVPII/HSXV/+TUtXWO2n5azus3Jx+PIPLr7tKRfl4u/jDw/tdh3Ll9i
Ws6/ez/Tpb8sxnHmi7Cq0b8KqruR1A+NyCpycf7tx2ffkEI0A0XSWHvJYrIcSSLVQJfYv1ppnx3/
7RKzj4kc5UoTV1yiRl0SueoO/qnRaf/kERaN2SayFQt3VCdvNwoIO40Ak+krj+ZT5/jdg59tHEEq
uz5K2sypdWLDrXtRPVN43dJgpjpMuOxQkCNQkgSbPIw6eZpgGsQYRGnkn+r0KI/PPZFtnsA+mhgh
gmkNgh5qI95n0m2UPavtc4w0VhU0J2l7chgIJFWp3YLWDsx9ML74LYkWQEbHITx1CfxLJdhW2bHv
cgJxiM2J8wOweruwVo+j06L53Q3PFtOw+D/OvrQ5bh3Z8q+86O/oxx3kxOuOGG5VrNK+WfIXhmRL
3Ddw56+fQ3XPjIxbKHYoHLc7LNsAsWQikTh5DpRoGxXvhxAWd7qH0i92vZ/d1IftoF/g1vg6tLFF
JeQSolBDC6cWoJb4ppZzXzMk3Cy07mnqILRxftsJ8mYSX5RGoNpU1hJGg9OmS+x/PfYmDhj/rFvV
WflKt66zAvo6UM7+aaLlHI4jsSCtEX1EV+wCd0g8g7jQhUF5uYRrPdKnHl4B6qflKblAhdlr8oA6
cnzBN68dfAGbmSiNCTxatU+q5FKJ9J/AQ4M6nF2qFETm5ydUOErOEbXxEOnmBHvQoEpeKuVlK7N7
XVduVEAnoZESr68O06VRWwV09rKntl9FBBSvXBqvqojXGvMNztv9WmgNYRAJkngtuMINcJnnUbgW
PkAOW2XV7zTSfjA1TjfOgdXRnNjWfNmbkcR1E9d4MQN42guhUDKPy935ORG4f77GDeEHG8CGX2Gu
gcQZpcquFGCscEqSEnCf850IDgC+0C2UlXaYJny/qUFdGqTQRfRKoZRxvnVR+G0of27eBpx+sZYU
+efLKxISHrmj3gQWw8IvHfnlfC+iNeBcS70sRd/KwNemqsdAowT+6A03LfAoBhcolVJiQBUOZl51
FvhzOohrZVDNrNvrKAt3LVRjvzUCvgxsGIy5arDCYINGlA6xolX44nzTgiHonPsogPmrILK3Pulq
fif97qqnokmRMjpY48P5LgR7iK/3soYwoRJsa69qF0a4l8fH0nw637TABj4zcV/ik3QxOwt8Rsjf
EwsaKsmOkfF3nABfozTAMZ7v5HMuThixzgUqeT/pywye2L3GgDwfNGeZ4v04AlRs0WCsmtzWca8q
2tJV5vAwsevimFiom9QPcqVVngnVlLAeXWkKNYiQNaBQz1WQp6/iFSTZGUDnVGUKWlsiA94l/Vwk
8nvoVFBt9peLMSMfT6CJHafxZVx2162q7HItQjgGKccyI6jXK2uIqkoXLaRHoPShKy5OiR2d9Mum
GfdknPxhbCGrQvOVqx/lUVrhTlZ2B1WYC2vCPQy4xFVrurchKBF0UNIdxqZxcbvfuiqJdsBqmV+W
qZKXsIGGOfZvYoEbBnTn4LbXi63CPtEu4OIwpi/QStMAE4GErkOgIcD6pwZptqKJNuJgUQ+cn5rA
/TpFNAHT7XKMwIEPZQAUzO9yWu7O7zHRZZKvNJMnEiZjMVX70AQRmD6Nj32PbSyRyu9qBtQjfS2M
/nXpo4tKg666Xj5Cyu6Kqt2+oc2vhumOZGhurJYfmYSFGxYI+o7JwxCNEIJsb7QR92wZrLlSuxyN
HiB0vMH34CMakQKojepA2cfSSdDvsN7PD0m06JxzhMqWhL0HZfYGVK0rTN3Vk43lEDTNV7RFeKOj
XYdooFVbKKKrnslGaH0rGwavrct6wuD5YjYjMqcc9P+rXFm7GzR2Vcu6m7H4YEoDbHU8Eil2tdKy
W6g2oagUuluTM0AIB5fP2U5LoOONQXo2oRd4FcuNM4a6H/ZQpNex7XXI9HRp+KQ2YLSylOYOIiUq
Cv2hgU6X9Kld420YI5gR0/BXqBqQfhx3Q4yETbRAVSu/pJCQB0b0Oo2QOUq7wWYKgOcSRAPOL5zo
VOYL6MhCYqlKGzy/73tvfVfGxWO/HFSQR29H4/InxvLULK/G9sUrKNNQFnoxYssPJbDHOjJQDU0q
WwLa054ldoRsz3ML9H0IsQR7qcDRVUGVJQ9HCKx0+a+hAOG4wqxggKD4Aq116Ly10JdX/EVH0bka
zRA6Cwsoi2cvGek9wIzx/kGhiQEy2rfOJMgRRE8yBd65Zo0EiV1w/XcZQJhyGjtdzho3H8mHPpqv
EFhGik2SAqVUcDhG85U6QsSXFZD5WnQGbiuo3tkFix/IpN4hVP0BDul76L9datl8LJr2Qmmjl6iq
700rPao6yqpyWb+BMgVANiAqQDlOfKXN5g9SQlRNXqA0f6PF7nKlLuCYHrT5LVVbTyuXHS6dHvSP
mJ30mp/XEP+h/c6IVXArV+lx0Ss/yYcb6JbB2VvhoTbwclMD86/GqAT4lGOKdmM+OCBixkzSRwu5
gixP3uXR+lUBaWQ22rVM1cG2JgxgilFWz8gd5EEdiO+4eBS+qAw8EBGU2ENLNJeKQ1/17yNlmDX1
XQNhkTTPx3oydiFemnoN2hRSW/yCOvK92cmX6VRfVxDFlfos0Gagxuqoee46KI50xlMq13BN3RWY
xGQQayPXk4SoHNBBU0mjoxGHBzmGjKURje6YL/4w9d5iTh3SqN8D6kna6nC+bEmZyQPBQVLtixa7
0WCQxazSYYFicwFhaSjfnbcwRRCS8uWNlGq6IkV4gSg1yLehmEW6wUVhh8uNA2khf2aTo+WzSwtw
0XWLS5vEm7XX1PCnIqDpUQbdRJSBNqaFW8VVObuF5LnWFq7UDT/Of6LoCvuXKskcol79UgGW5K7v
VgkSjpfhg7qTHcXWfujRIdnq6fOMO+UIuNO100oky5iGG2Q/FF6mxcd85ZAEQvlJNrPjyPKHbEBc
3WaPRoJkRm4Ygw39LzA8zGowy9gkpVrldt9antmT6xRILRvPLWAfkqRfKK2DYFceR3YfQuy9lysJ
jrjxCPShCCCKiOZUqFTH2j2EP461DMUNeQg9PDe9LJN1NaIEBuScnUcVDUp/6WFopqsc2e3EmG50
q3k0JSS0dUn7yaCrlYxq7DUJhf0Q5Oihg4mmZyRPwyiyExN53riVbC1tA6nXfWKhmNAyNejGjz9K
yGRpOhSIiF7P9lzGN/kcfkit9By1zTXgyNdTi7oui8yP5VTgr5uPo6G4mK57mUB03LIuUblmj52O
BDhL78uQ7hn+lgMBjt/MROXGXP0cdRQL6aYekKm7zdR4dNJpulIVFDnE6vBOjOHQDQxs7SMQlXNZ
XEI/CvRNqX479QDldSVcbmt21EFxDoQZph6RZOqj2qdzAJZ7k7Rkl9TztRmGD/CrT3W4dPbYVMPF
BOUcm+TkMZzYEsgoyemU9qB0JDBmltnLAAi0pezNAklmdXKtCOLPneGbdQydTmgljAy8gcqD0mhI
5M/QZWX3EB/4COf+CkS/Xts3h9GgiZdStniQ1ngPu1RxO7VnTkwgbpSFpZ3KUO8qrA6ySuTJkMBc
2ipuP3XukCFoHOvMsrVyxDEy1VepvEgbeVrBcyNfYzAOJmKsFNQ3aTBdZIduv75kASq50bzAl/Cl
BczqjUxPcQllbfjR5BAwk4Zwo21B3MuXEViTPiLZMld7JMo6/WeyxHs9+sjbYSPsFdRFSLwSijZm
wPPifIfiIuwi69pLaMddGgz1WbR+AyTpPS/IFU6xfan097IkexPKOpM6hyxT57dUc4d22QhYBYPV
uDxBK+sWxPJwyx6Mu3i46mUdT3CKPcqPGy5VFFZyEbFWMJD7rS51ffsFgaBnvkQ72PsOJWWPW9gh
QWzMV81alEiJGtWQTrEs5MTA71a+GVO2ERuKNhuXLoBK9jDrOTYEgyAlRNMvTL2525geUdvcNY4o
gxTOEqan9dIHCOp5yvhguq07u6teqy1VkOJ1tqCNIqPkzhxLmiFftUA/QdtFexXVETjZVqb1jY0t
ap7fS3jW6Bcdq/DZ/LHb62g+PWw1L7QbbivFWrQMOCcANfJB4O7k/oTX6wn3FRu5QDeCKLRd+UCA
m975xRHsKr6gRBuMVI8NJHmHhdlyGbvEMO0KhInfa57bVj3uW4WqKMj+V5Kra8c830VmuLFnRd9O
/wzq2kpNoy7G1VoJbyz5cejurHaDRFrUNHeFmWSpzOcBOdiYZG7Ohluz1u5kqfPPT8snjvdEZMQX
jiQL+CHrLEJyX0Wkn6egypry3I6i4qKdiJdKeMNgqIex1p8yOr/NCXiUUmSJiuZ2AGUpKvGsfhdp
eFZvB2NjtdZVOfVVqwF/iZJZhNsUFDyx+VCNoIymD2YlMJ6EAy6u8NRjDV431m7AgQRega85IQSx
90QRHFJEaUZyZP2GvxG4e76UZFCjVDNlPJyQJbtuIK5or5XeRSLt1VAqNiJ9gR/glVtm2vZDoyzI
n88Qz9FbervE9aM+omRezn6UyoCyyuqgsfxxY8eIpotzDFU1xY2WIxem36N62pMmexVZGBxUbTfB
dBnf5s4mz6dg9/MIeqOhuZ6t5Vmj03vhQXrMAJx6KY/43+cV3Za4ELAbqw0z/gRln9h2f4HUT4XE
cgapzJWzW6p9CGSQxUYJpaP5bKdWfpzZoDLd6E40OM5ryGY4QZwa5QGoerfTtEbVt7xTqmljW38W
Fp4aDec6tCqOMnOFBhrSLcj1HT2lx4WGXqtkV5AQv7VUag/AL0BDuJJ7Jxvv0/QhbJ+j8XomnSMl
g1+Z/V5dml3GUFG8pD5kkFfI3z5WbuPog4HFoiK1O4QF4GwGYhnUSCX6hmsSELlIPGB/GRq9hKjp
elqv98NmNx2xINFBxUPIbtwl3lrdWua25BY+HCS9WVLv/B4XbHEetI+KaMmMVMQgUZdB8Rj66vPW
rVdgrp+X4S+ejaKODFQAgCgvLPVkyXxqCTDJKKkHCh6Xo96WoqlwNKj6bLhSUYfKn64UA0krpDxw
NyhuqQQyN9DD02qXmrcGHkvyh1ndOKlE93keeQ8YlFFnyRrKX2eva8gDVYDFVn/OPt4LjnhT2nqs
EhkO54HGWc1BzYjrToLH71hx8hn6svW04VAFXpvn5qkp0oZFAlKYqTQdHVQTDTKhbVL4lhFuZJdX
Cz9hmTwfT4xCYGNp8V7VglIgvgetEqjM7hrIl039lqKXYJJ4Op6hA7S2SEO8HA6vchnUBIDdDfMQ
pW95Rh5ZyfV2IABVjRC0QJR72aVd5y69uYvzZd8U1oGY+kWbqiiZvM5k8sxofv9pmv/9a/pf0Xt1
869Zav/5P/j9r6qeGbiaOu63/7yu38v7jr2/d5ev9f+s//T//dU//+E/L5NfrGrBzcD/rT/+Edr/
d//ua/f6x2+8sku6+bZ/Z/Pde9vn3WcH+NL1b/6nf/hf75+tPMz1+z/+9qvqS+hk371HSVX+7d9/
FPz+x99Wu/nvr83/+8+uXgv8s//NorWV8pX/J++vbfePvxFd/buBVBA1VUOVVNCCwg+M759/RNW/
68j0ygbEZTVFNlfW7LJiXYx/psh/p5ZpKZYiaxql+nqpa6v+8890/e+SIYPRUaIS3vVUPA7/38/7
Y53+/7r9V9kXNxXoM9p//O3kflTkz3vGF8dnoWLcjIH68WjduNYAht7+Bc9R30kjoPW11y+tpyEL
B8jJQDOQgHyIAEGWZcU1lLCfR9l8/jLh/x7RfzKC9bT40sdMST+BYDL1KjIfsqp9LEftrWiXh+81
z11O03Qi6UyUGOAK+gxInIETmCA5kMhbukyiJeCOgjwkdZlBdt7TuxiFaBqwyWMQgzOOeSj06NgG
lkDUDXczTZa5QwWWitt1b1w1VXOPipB9hWTL+Xk6eThjqXnvD+VWRYlyyLsrH9AW68AZeL5hwXfz
jl+GaXTxgOzq1CcoBkhBztP0qoGQptgqOxV8O+/427Ris2TEqWcgDenoak/AqTU/nv9+UeNcPKkp
WpkuZM69MWsvzRwVTsOgbRzuJw9FBRD5P/c+UrRRkYE1ykOVQXcseumdQqxUDvXe6SzLcs+PQLQC
68+/WFiF9FjV93rsLVR/y+OwAkMN8IiGpGwMQ9TBOnVfOignFV6wbFIId45r+KX/UlV6kNhm9eEn
KO4vRzsmirPivl5qVRklpOi92TFuR6fF/8/O5Dfe6EC80B+QmYP4+uevDPUYzgw43frDBf8ZhxAq
I6Wb2JP9q/fx5ItfIA5CwVzvvtBD542ujBI2Ff/969eM34erNFlAdvH+Xz8f3QW6C4fb7y0K5zW6
gXYzY2biZWN0KFTk/qH+46bNVgpCtCacu4gkKSNpVMeeZOm+1Q2gLx1A9DV/72TgpcoGMy4LRceS
p/hyLZp3Zqi6JtDyePj0zs/QacP7SzGl3lGtZ2Cm9UKgbpQIhHTbSmvYmH/dTn+poawbU82rqoWz
K4Fdh2aED+qtLdDM6ZoRReI1vRQW9ZE049RMrnApsDUIehX2zzcdcNL4RnkKd9FhBol+Yt8FgXv5
9PZW7GS7u0A53011wFs6aLzXexkqPLBNQebnoIYOVZ2mLTuvj6/Mfh2gCfZ7tu9fZecw2q+mvXt5
xKuPfVHah9uLR7xN+YmLJ1pnwV9U/I9byT1cVe7LbO83Qu3TBQAYI+e5Jk3FyabBqys7ywZcFblM
2b7OPGgrOlD7hQFCCtNtnNgP8RNAHbxVmSAChDYHZ27h1rv4EPmRn/nZ9cf5/XLamWJb/+mFlkJK
GtQHpl7YJn5TLhe6NGp47ZYLPAx1WwoCol44X5cMbdZqFc28pG6uF9LdSngQ9ibNuotIvwkOXk/d
UxuU83darmVQ5mtzTG+DDfGQuquKuoZfuJvbtX0/2r39tO/t7x2hePn8c/IMCumXOOlSPMhprR1p
MzKi+u78wogMmXNFtR6n/UCX2EuL8Y2Q/iLU68Y53/ZpN/eXusYhkzvQM7LcGygIWKJSIw4rE9Wp
lngLSnsya4rapTUF8PV008a+jVsGczanYDCuUVvfZEBp92CBOo463YiTBLPEFzfmI0PSUTZg9dAG
D98n0ECen6KT12J8PxfAZF1XyBFqzbwlBXxaG+rMhVapnU+SX3ULcKmSYrjnuxIYB1+3yAroE0cR
jb0wbu6URnnp5WK4ilWrd9eU0wZjgGimOEPPLYMNqAKNPQDtTHuIp10XEXVjQ51M7GC21k6/rDZF
9QSk0svci5SBOjFNblUd3JZJesOG5k5X1dQFW9pshybZCOxFw+FsHXSC4URTJUfgBB58tXjRCGRW
vrcgnFmHZZMkmP3Ei+T4kkgWFJGjSLZnApZwsG5OG90IrNDkLDzL51hjLaIB7XXO3nTdZdrN+QGI
WuauJbmpdJJaomwuMyGdTqfFoyDmrknZet/qgK9kQ6xNmwWQPg/0YhqKGdt9ndQfbaw9nW//NF+D
IvEVZRIzl8m0MIIeBTKT+3T5cAc5FnjzXz9q+0OyXzcCSsE24kXJJNWs6lauc4+NNP29xP24b1PF
Cs4PQ9T6avFfzKJKpXSaTdCXLlmt71NkkUF+C1rV860L/MaaQvnaeqmaeJMoEepFU7rLKs0tJ+l3
ZCbgkm38810INhLl7FrONcJYi/ttGo93LQ3BgRo7aau/nm9eNALOiKcCj2uQ3409XQfRl/nIzMuc
6DaIlr5Ts4ZtxFlyY5htO40qAm7DyH429axFTtvp9Yadib6fs2CA1VJArXAdQTAMzeD6ZzqCJIjl
fpgt7vkpEm0hzpQr4GzzocUUtRRaFqxQJC8pwHH6rdb5yq2ogjJs1lRYX1RBjNO+U7YogATnP1+o
ZahLLFmLlnpx1v5QDYg6xSEFGl5H5Z0UpbcQlXoimrRxlxbMEl+VVTXGQBlkyryq2KG4+3qe6o0d
JFhiY/35FxMG1ngZS1rlnt6ghL3XyMVSsR7ViKAqH4m8kc4T9cKZMptDa2wsrAPy1ndDq0KD9aJg
z3FP3s8vtMCQ+fIpSteylw75QsiUOyb5UUD9NwWu8Hzros/n7Bgc4b0MmpnUU/K8crtBwhtI2+AB
jk4PQ95teIvTjzqKxNdPdaEVAtAmxQHUvR8NAuFAtXGVaXTBJfNYJu1dMclvTbHAg4zt9VLEvkzz
Y6WlG6+Yol3GmfsUR0Vbm1ocEDySQgzMKZof5ydQ1DJn5aE8jyicM+KgyZZLa1j8vIw3tGoEK89X
U4V12y1Gh6YZ3lQjl6g+oRv3WcFX89VUZpNmdbLOhxYbttW+EsM/Px2ib+aC73i0zHE2oRlgkBZc
SFb8XjXm5TRtEVSI2ueMulO0Zpk6lgRaWfp46Xbxg0BCmHT+8wXmwFdQJWqddo1UJ0EZBnWV7vWG
PE5hjxr/YsNfCG4nvESWpqoxIRLEB+hk+LgXrjX9oFeC4GjVuspQPJwfiMCJ8zpWZQVOP3nok2At
qp77NxMs5kwF9/tRbR9l+nS+l9P4cEXSuVO67+RpBPVGErBKOkIz29f6a1O97NUd8H2o/LqQSeY1
xY2CWqSW5a4sP9AFIj4F+B3lyaHzy5gEEOOpldGWw9Ce8TSfo/rMUDbiuNPIJHwhZ/ljmJs61O2T
YPDBHuo3l8qT4USeCd0We3R1p4VSLtis2eMW5E20wJxDqJRpoaZBkiBFYmFZGpfkM9jpG2+tbgCX
6PmZF9gBX1kkyXPCjCZOg7iF+ET+swwBnal25xs/zbmnSHxd0VJSuWNpngbmYgWdFjtWrdt64ejg
tMD7nxdDWKkiD4W5lY4RDYdzGyBfbeWZocOygIofZBg69kbLjWhbcMXlla80BPIMWag0GFkDkUrD
mSy/Ka4H8BvlhQxhj0dD25g5gf/g6zLiwuqJpKCrRj4MGqohGdhl5hoPEO75pRHsLr4gQ29zC1Jk
6ICR3JGqe+D17YmBeS2+SY0f3+uDiwlYL2cQuGzSoDP6XZupdt3etDkKlVbiJ3nrqi5acs51zJmu
t0ZhpYFOVLvMNGhqqDtli8hKcMDxGOnSzHC1TaAZmqgH1t6MyuP5uRG1y1k3q0iohIuBr1Y+Evac
dBv2LPDXPBraVNocuSQzDep+uqz7Kw2QhfTZAnG1RalXNd63Pp8XKCiqqJQXYH6DCpqSkQluji3A
tWA5+eKBWZKUqY2xnNR4LMGzpEcGik325z9b1Dh36pdgC6wSiKwGBN4uKQ4Gw6tY4p9vXOTt+OIB
nSB8n8woC6JJeaqm2jVm6qgoYaFDugtBWpU3qpcnzKbG91JgfDWBaUZmCa4lsg/JRYYyqnwjYhSd
dp9Vu1/uPKyleJ8K0XB5IT21OOfWZ8DIIxBrX7kKEpddgcHK38IefiIoT+TtVc6IF9JEyqRO5FP3
FaUyD/K+eysOxc7CW6MKRRQbrDl7FQjL0NmqwxKZCnei04F1tG0I2RvKQ1jcpUYEShl4px6s6kCt
/j6/KwSe/FNG8ctMzhU1erWOo4CVL9l00cVXBZgu9S0eGUHzPE69i1Hw0yI3GUjEk5MrS33Vwx+1
8r3wnlc7SHWVSHqO1mv1LTaOqbSVdRAYosKd06QiEGFJEzRcP/Tyz1QH5HQr4yOakvXnX2a8XHqj
NyTMeKM8dNZtmzyqpU/zjUBQ1Po6oi+tk6jqypRhp3b1A7gXknRnQkiRAYp7fr+crnRQpM8Q+UsH
q45VM2t9FNBr41BAwdbVvMQL3cSZfVCUGkfNB0HsbtP0VhM7YXo83nyRLUMqB/TXwsjb29RdcaxA
18d7tiMP1Ybn/YQ+neqGs3Dw9A1zKQ9RoOWesaN+cojdCXynhQ3NgVvJshU/98odaTcCHGGHnHmn
ZkhZ3WFcELW6WDkVG4c45kVuNxfMZk65Mz19qy/Baf6JGf6yZlSDqE47tZjDw6ijSNNe3H/xC5e6
XWke6BUxtGbrxesTwnpiLnkcerlonZromEtlVwcqBKVb37BlZ9iBd2MjjhBtQx583tEhbFqKPjCg
7Cr8iWIEcEg5ZtC/LA6Y+MDL5UoX39+Hn0fRlzkErsCQIdEUBct157Kg3YWuejf6wJL4QOltrJTA
7/Cwv6mxVDlLsCl03WP0odb9bNjCL4iSU5878csI9HCwZhI2Ea6I4a7wqp3FHPUKwtWoT8pcCo27
cmt1BEbLQ8JZ02R9qU9gl7we3C5YpZXiH+pu8VaVdLKR7BLuMy6A18wc6iOo+8eAkrvCm/a1B50g
FFqtN90NdycwnU9Q75dJq3ULRIUmRhIBVISaHix8vD7af6RPRaD5hR+53yL3U8AW8qfrriQ8SEvr
cEZywUrowkUgSNw4KUURDI8DXL1bAm65KMhyW/lAvbpaOIUXeZCHsc1f5ZUJZUO7fZZ8VA95oUe3
1khwHvEwwbLOWdqtO0EHucb1AP5HsEqZQftiXcpOfFwOig/xY3cL7C5YLh4yCPI4QnsLVip3cHRI
gprNxpVXZD48RJyWpmJOlUVQQji+Fl7s3/3KgiZo7yN3i7pN9PVcaBBCS1BWehoFqkkcQhJfp8lG
XHAaha5IvH5KhFp+qZFDOOXZWW2yvocsJDQWdpqvvte7dusgFZg+L58iJXUJkiX0U3zMUFVbzcX4
XT33LtiCD4m0ZZerjZ84Y3jkILQI6yTJzSgwLxdf9xtwovSos/fX4iNpH3rTy4YDWK3vVEfrOL84
ACmm+VIyjAcSV5/cK55+ad3OwDol7pbbF2Q7JM7yrXzM6zqSoqAqPoYEsqsvi/ygEVea786PQnCu
8LC+pIy1DoS+cQCuW1be5vTZ+BYKSAZ69c/5WRoAXCSdxUFK38D3EEtbrvekMaDh9V70ZeIzQPjM
QUHDavqo9Hsw/5yfi9OuEA1zwX3aKZPRTmiYWTYuU3BJFYB58tHyWO1YP0EbCmIdkAKF17jW/Qeh
rGhAnHWDTSUGVUOFRVBjZzZfabZh2ydXFwPiYv68r8xkakpw2msfcQ9BKQrSdLZlaaLPXn/+ZR1m
E1LgKe0wXS6oMyHnq/vynh3L2DHvQY9yzHzysnXnFfXFneidGrN6mgdMUQlWAcVXwaN6ftVFLXNm
TJsiTYd0RMvWm0Yfx27rYD3piDD5nO2GFEgTQ8EnA8UqxQ4QyW7sWw5UIvRba7feGdSNZRYNgcvJ
5b0aKrmGZS7Vt1J9IMmvb00ND4SL+inG1oQr7St53xLzOQfI8ntNcza8FvWbSQrnCTnjxVZ68hL2
ZOOkEUwHj3/rlDnuCorPLhiEOJAZmbaClpMxi2zxcLehqso5QqYsSM0cFMiXqdnsh8hvwq2iOYHB
mpzBlkVfjhD/joJyvkrTxgbfWGdsTPnpOAVfv87XF3sFD+mAMiYLJ2Pjg3rYS93YDQ1Pn7we6PfK
z3ck8c4vr2iiOHPViwbMRyAgBnsNYQ0UB7XJjU1ae0bWGT+6LiRbCb+Tp7AMOv0/B5U1itRURo73
UMiZ6ntQkHjFg+5Af2wz+BIsCv+UaEVL03dqgadE5YlO0NStjo229f2rm/lLFIHv59xPl8hW11A0
PiL4UhxAlNwwgIIebt7x7RYpxGpVpzrhXJFOhrEegJIOULnhqstVTg+WMtjLqIDv0iXxhssTGJ7O
+SEVcuGsVMIkSKqPtgnCcONgFnw+/9aH9+7egt5VGihtZ2fhh9WAVy7aT5CKKjQoKKr69xwp/+wX
JsYMmvA6Dfo8v2R65kJa8um8RQjmhteVSBlqOysUtAR0BqVj/DNr3PMNC82aW9y0bMuoW1QgDiYv
u6IQfgvd7AL07NWztYOU4GYEL1gGXm2gicYWMZ2FYybRgCi9Z5AYGC510oCn6kjVHxvjEVgED9BU
TFNRVdSbIK8nrzU8uBRqD7iL2gbid3NTykjUzTrKL94wTXQtgmgFopdnes2C0jeDPIakCMHRHPny
zfnRCHwHD9KMp7YoDTmPgyLylRDkSdDt2LCK04lC2aJc2NhVWpuA9RkBxnUZgJO/2aHyOdOd0X+N
nPvEBdXHLNlb9x3RSNaff5kvAl5SKictRkL6wqNLmTtDNla74fb8TH2mgE44KR6wKSV4EZ1oEwfS
bVg75q72q139Vh+73O282e0cktrz1oVaNBrugBpYEyszAIqBbr6yGWKnGjjTso3XLVHjnE9fwOmi
6xCDCSIpqMcPZbkq1NfzsyRqmjN2goIHwDkiHHfVTVZdaOaORIfzTQs8FM+6b9Bcq6H/mwRKaOyl
rnxAysE/37TIR/FgTcNIoYpYY6uiILSByuaaJDUu6E/DXjN/0f3WfVkwPTx0U7I0zRinKQ6GWbYV
EhTTMSlle2MUgqiGh2qqVUZZWn6OIntlAYA9hoMQah0HtmgfrJpAruUC9nK+w/XeecIieACnauao
QEEtSrB0bW131Ho0wKtqm515WdTRnhR0f74j0bStP/9i2x2NFR0VAnEwh0YfAP3S+qpkqLtaU8eN
o1U0d+uu+9JF3yfAILE6DpI8tPvlUGvPSDbE/QaKVjQCzp7JoBRVXAHupZrXefjA2rcs3Wj68zHk
1DJw5jyCCK7sKdpOA6iPqa68D135OBwHVIe2z6AfRZYcLPirBON8N2/KMIocosHZettRAlxwlQTV
6PaH6ArUMz59gw7hZdTuV4dY7jZfTUTzx4VuyVAbVhOVCQy0g163oyEHnHjKy/KWgTMZyj6u6o37
5lswIUS91p+7QV+fzOu6Q3fqhaLdFPV1tFwWm4YqiFR4dKfW53i9xukYjNRJ8A7/oBx0H9B2t3qG
ilvjpk/K7yKxyU7Zg2VpI3AR7HB9teIvOzwfyqgoKZCZZH1yGvdqedUt11AW+paN8gz6sRkn8UIA
LFVViGVpdXINwrFjM+dv59sXbTce+tladZgOcpoEzUcJpJhdB/1u2I83Su6UrxDlcSH0sOEMTtfI
yBZPXJ0M6ayBwDELwLxtytSfCR1+L32hENBGamYNntEOMqpeH2vVQ6EmLXtq8fAuL3Zl5qiZdsym
1MOdZdWLo5PaBGDOKOR29otq6ZLrZZ7lx7Eftf0YmRBcOz9DggXmYXQA3YLtu6+rIBt/NoZk641i
R8BE9H204fAFVsij50xFn2cSzXWgAzaH6iRdNu2Q3p3//NMwH0w654IjpdSbPpZqhCW7qLxStKDI
fzUJlM/woNQOz2N1pZKtstnTb3DojfPICUsAP4sGvIOgMD996XHi4+lyxvN85ktbYZzA0D954b/Y
3Cgnow76kDTQml9TdDNPh6a6GoeXfIEe2vByfuJEq8L54TC3wK4toxMFapB5di13j3P3cL5tUWSk
cY4XRE9RpBloHBrIgAEiLZMcLA/iC3in9lfh7m+GRjzArq30OmE9WZGZtwRkB7ArxTs/CEHkyIPq
smJJoEgYpoGhqru5maGK+H6+ZYHJ8aC6ZAJZvhzBTzTztYFsXl3spnJx6BYtpGj6eU5eWZVCo47G
PBgP8Y3mTcfMqS50AB/A1+yHjrXhvE/j0mSLh9h1/4ezK+mOk2e6v4hzQAIBW6Ch224PiWM7yYYT
Z2CeEdOv/y55N44eq/Wd3rKQkFRVGurWvVrd55nWQBcQJN3jI7uxj+QAXuwiKvztxvqTA07yqY3c
kyoHLjk7igi7fMghKlqBjJKu9xXKS0FP4I0OBzNW73ebqlRatj6Ck5d24xR2TPqTbiVB1dleO/Hn
totRpKt6tvwL3fvg+CVC7FDkuBnghRhOkwO2l8fcdkiSg9g+Y0PQG+Uy5aDSzuLpMEI9qEv9mpJp
Ow+xTtbaY7MBaiGvMzUjfYK8plWHvTFUc+1PK4hS69CcKpJlx8oeZ7fZ6fBrRu/qfgG21dHTbYIA
WNkZM6Q2gfuyrZO79tXcBVNeLXifhcLiXL4AJL4AR1pPMXQ0oJ+Zo7zBhCaz2xbsUKOKL7ODDFQc
vLrDiRr8tSbRm+6x69y4VRGzylZCCFJZ1uRzkyXjKePP43gswe4XF+dlUVwOJTFQRANWlNtGxwdc
Dpw7sPuPj3xUBA+Za4hIQDbOemWUG8czBoPQNsgzyocqMh/ZuTrVn8eD45GAvZVRp/JFyVhEcCDP
rXpI44WfzGg/6AKjlnvkcX4sUQ+xI6yyh1HzVNgNiR+KgEFnI+a0kpWfFtrd59y9XTUeWg7U21HG
BqYqxfp8nMU3XLLbxbudsO7HuCgswk/DnmpqcdbNItS8/vzfc5Zq7vbz+Qe+KNLc6itLejob/MSz
9ZlP8yG1Y5+zMaKdfWoJPRfcjGxLhVmUrZRwYtm2temtLJkAkf8+lp2/2gUkgwb/8uYia10IXmBz
rGq35dNJIxAKipNg6e5ZrcoryqZKuDVuusmBd7Omkz7Hn7Oanlynx72R6KescINEI3/oCKUdVl9T
7QkDEALAWiQt6grRn2Ufi74KS0Rjlnwbrr2ziVhBEsfgc9wohKdmPYHw0Ya32bb53i36W9VkikOq
JIyJCEGjguoDtLCn0wQ62so9xz3EVdr7JXu5vOayY6kID0yAo3fSMplPSVH+WMb0M+QzxoDG/Z8k
s1/zGHjONXnJ6foD/Cg9QPb6T0XPkkgg4gTXZqm1kbjTCQmAAQKQeN+E8qI3/JwOyw+OhwUoWf+F
ia+eSlBPNptCUOgIK82y1abTAj42bzNxWTKt32PMcs/qSyXyV+JIIn5wZWkKOQaMDDQZOKTVJzvc
jtCCGMFV+mvy2xcGhA+rPFeVyZRNpRAX+rZctIGlWMQ/ZeZtDwNk5HwwEUX1bWUEI2pG8IhPoX9S
R6nCvSRn3L8HyHfxdagboxsgpn5a6m/G8NtSpZRlcyeEialYBr4aGEq+8PtyWc6t1dw1i8qfZL8t
RIVBs4dmW6AW54IZrIh/uaYKaCVrWbi46K2bjhZiwqmbn63xR9aqdjLJjIjAwLZLeA5ZpOnUlz6L
lsAE0VRyaN9iPWjwEhVC1OhUvE0qRL8sIojIwCHlbr6V9Xwqz0a4g5LXBzvan/SSQIWzllxTRYRg
UtQttA7RhT4Qv4FMTYZHtg0vUBwEnhsCwaDIPEgWReQX7PU+H5KkxFgq934DOsGNVTw5klgiwgTL
LUldyH/BAUAlSHLIVaSu34OMvVCtvOzn9+/vXMzs56zUMvy845RfBzcHxXvlXQ6+MpsStvoKES81
+hw0ndUQWOnk1an9J4HQ/XXNC07MqgIPJzn+POmG+4HcdNx9aYu36xoXXNjc0iKtTUx86kLXSLO9
rb7NVed6WRJRBADmNtO6eV7QOs1Q2kiW2IFKdZFtrxWIML9Qu831YzuC589awVZAdD/TeHLTr3n3
iZf2ep+ZeIf0LDJ4luaoqug/NjYqnjMhjoOyZdLbod75JMmW29a2O691aezjUHi4PLEf2xsVC1Ya
c9FS8ArZIajtAiOBUhNqJhUGJ2tbMLh6hsB3X6HtZNYDnWh/tgaySpf/+2NjhtrGv34yDP1iNmYZ
h7TQvRxPnwkE8gqVq3y8t1LxHKlP69S4JI9DZ7VNP96m2etAbVhM9IjH2LvNyVQgIVlPwg6ygcl4
6aoqDuMp5d5QmAGnr6aeHMe1zb1y1aPL8yUxJvFMaUIza5yyOg7J3Ae5Q7qDQdf84CRjBsmt6ct1
veyx/130apM+pZXdxOGyArXVWe2Ackkw+cfjXPg5X6fgcj8f3yuoeIzUrHnTkqqNw6w6QvS9WlEo
dl6GBbIBEdT3/IyoynVk87Z/fzcitiaENxbsbCeMsTP3C6ODAe5PN8zqQvG2KrEB8eioxXVhd90W
h3qFkhmjhuK6s4KKzfAcnX1aNnYdaJj+zXq8G8xiNy3XMkxbXbPFyzldwfO2Zo+XF0XikuLp0OZ4
WwdxehymdXyrZfqXPun/NM2V0USsNSlQi25B4Gv/efqgTTxsKzwYXv512SoL2wtheZYSM43DgU5e
Mo0PkEgN7QwqbeagSJxIgqFYYrIwPB1prIjDokYxPWDWyF+ZteIyIJn6/xwX2aybbIGVVlN1M+n2
b1Zup25SZfVkzQtubQ6l3jh7sC0t4MGT/qCRKGk1//Lkf3wwpOLB0M6dlEDsAT8fF+GMmn0vi+eX
Yc5vi964i9futV8dRRiUrIJ4Npx1x1hG8E2GUzNEXWH8JPZ15x8qng27VkuMXrMRGNb4qxnXjbfS
JPXadXi5PE+yVdjH9M57R8tZirXHvy+TfkubzfS2Yb0F9YqifUkYEotGHM1kA3EwgH40Ubmtj9u5
m11wlpdNFSRlQVAytFaKG45sIcT9295QymNg0a0+8Xltgjhb5QyycYjO3HdYgcKIQwZ6A8LPpKZQ
Lv4x59+zXJXtkTzYUvHIWCe2O/YQUA9nf10PRQbQqr740I+sfBAYH+ok1Lm/BqizD9zcU6X6Pp41
IpaTTMgDtFqOIJIN1PEh+hwxVqr4LGWNC17eAArGB8eAffVk5FBoddoqXKf9pnCNAROxtITrWQmR
ZKh72Xbyxi0H1NwM5LKmodoiPvYQIvIzN0vF5nXS3XDoYiQOufmSx7tazaKrxMQ+PngQsZhk2wpt
GMAMHULa803b3G9OvUSsYweW9ae4ao+dgfNiairi+sf7EnEFl5+bLXG0Di4PVvPUo1bx0FD2ran0
Z8hyKDYm2aQJp/QsrpeuKy03dLb9ANqf+ureYml4ec1lIxD83DHXcWwJWq9jpPl095xsW0QN95gV
XBHTZQMQ/L1DqB1tAMNCZlhh6hpRvT2syquArHXhgF7XRd+PHAOwtw2vd07+xMfx66KsEJO0L9aX
0H5ySiPDEld0umMNQtWU3uMIcrg8/7LmBafWmi7vcNpzw5V3xy6mP9a4++Q2ADtcbl8SNMQ6k7nQ
8SgImZeQ12z1SJu9NrjwXdf2blPvNry5b2lfUsSLKmtfOst8oWbz+XLTsmnZv79r2p1w9uoW2Izb
f7OGR+rcDvOv65oWfNatFr2ZMjRN3R+D7XoZeD8rqGZf17rgrYneOSa0rjHfdPoKxtTHYsazaamq
vZG4q4jQbxtjg8Q8xZTbPGh7/SdMZvXceQE3f1Z/vTwGSRAViZOdAqChUce6QlIKwiL7A0Fs3dYT
+b2B19yrBlcHoMnxLEtFmCVbbsGJk7gpSzfBsDq96wLODISh5tlelW9rEgwFEQH7qdXEmqFv2Bju
WLSB9cM4aj69m0M9mCI1BYLE3UReZXscM1ur0E1c2J61JoGZsMPlVZG8ghERpm86prHg4ollOe01
OFNybkC6sXw2vV0WRCdIzSRhqWLIk41EcO5MZxCkMNFbY33j0+041goPkS6F4Nt2k3C+xv8shROU
t1YEhfWjeik+vrYQEarfrU1MKHfcUC/bV2CKfDOrj0VlnazUeGrb5aBZyvKWfSv7b8qZ2ILXb5XT
L5whpjgjEmNW+sIKdq7N/hNSGXed1X01O3qTJtTy1hkU+sOwHS8bhSQeiATMuP6C2aNEuMmHu5aW
3sbHG2iIhLThCrOT9SDs3mY11m6SYRrT9LM2nlYy+9p8sGzVmVBmZ4Lrt3yg88T2gGnpgVtuz/M0
KOLYxxcNIgL6AWahrNsvZM0GXWz9Z0ye3LnymhK5mlpVtib5fxHNn40JmAtLBMsiHj6tcf/DhtLA
5cWVgCGJiOVf6awt4wqzSnunDzqLfOv0+U9vjWe9tLgHWbifHRm+L3H2NMft6XKvuxt+YMsioB9M
Xe3WODgxJBvyz/fWzsw/zIq3BFnj+/d3+/qg16kx7HfYIeevsQsrMvs0tGn9fPnnJVuXyMO8NR2w
Y40LazIr4rtpec8c/ocW9n2utbeWzr9Q11j9LaWHyx1K6vEJE1yfd+5ouDlUNrMYgLyRHlj3aDAj
4gUuG5Z2SvqzqxXnOTua8R9jm6PegI6TwU5pavgjChx1C6rLdaBPqer1VTbJ5N9J7l2LFauRtJG5
3TnFCx7OoA6msA5Z9BYB/9U8xnWftnYEmuYHG9QVBfSAzKfp8D8wopLSSuZXQlyY7Tkv4wT94LJw
swRGwMHFYR/Iw3ggSK+2kUrWRoIpx13n3+lC4iBvuNbZ0QCxrumx+pQGP03IbJEdX/kw36oeB6Qd
7TvVO+MnyUzJQho7miG6ANHhzosD269fYo94UCc5aI8qHO3HBFMGEXH++WZUwFrFdmQ9beF0ordO
crO9afc8dB2fBPkheULlXcp8U5HUldmFCP0vtbzWCoIeh0N7qlF70vjsRB52gaX8U36nhZf9TWLb
YgGAQUtIbIKNPoqLFNChkLYUsPDHy43LnFks1G5AqZpYw7YPwolq4pEb7aE0/4e/C35almc2nrEC
BbOhkkoNe5bYuli8nbhsnqvVZlFrfZ7aV9tSLcru8R/EcrFwuyiKZuwHh0Va7TkRoMPH+JwDzgPW
rPqwHutZdaaTjUA4JVC3aLibUYaJSz7vJElVFJ8HiNqZoeVDZeS4KZZIsqeL5dsrm3rLyBac4dNn
mpteSh2kGG+28bsNeNJlM5DYmFjKbVgFbxqjZFHWPrbFF6I/VlyxIrKmhRBQIV85DGbFoglp0cF5
zEaoBdqq/JGkZIWIJStbNVsVqTcrqqnfnnZSMY19wmnwJr0Fwec3+uT4f0Dq4fOjqkpGsvBivUlr
OjOS3YUZrcWpBcq5MUbFKsjuO2KhSZPbpW4OfRzF351nVEiZNzTYjqgZr6FlfpM8kmD6rWavkq3M
PsB3wZnXPU/KBr1py33nnG3Q6vTJr+sMSjgj5Atj5tqhbdq2Xl7dgeHXt68jQCFieYm7FQkvizqO
oLj76LR2AFXg4PJ/yxZX8Gojc7o2rQtAdZ30RWfQAZ4rRdMSPxZLSigK9fkwOm60uchb5OBTY8tD
my+njGjoTkWzIoEcE7GipFxmPo0L+un+gP0OxBXmNyPqTg144jQl+YZsuxWLS5BIzzMkNdALsNl4
Msmgr1gCpdW/gYKz+ko/GX5+TL5qs2d+vrw00i73iX1nr+VoAJq/oUvIQxRe9pJ+2QID5fUO8vo/
d5GfUwKCETVnpeQeKBahJHWi16Qc46jub7Y4O1gJ8ZgGRGM7K0xCdj4S60/0kc5do3VxtHCw7REf
tFZv5jcz0A0vfmJhG+W/V9W7qMTdxdITtwNKbNxdcnNRd1KeBoJHoV7xZC+bK8Hfs23DQx1H43pS
RZYBUse0eeSMRJmluqXJQr1YcbI1gEJRlJRE5VcQK+A5yzyYLzszS/E70bz1KxRUHtubpIDEqqd6
gpJNmhAP9NRY1qFHn3p5M+YPWnO/bdfd1cXajTrtBo3i6TRyDQjimr6Lik6+TH7Xg/uHKyxM8v9i
FYfbras9M+pGdH6Ks1+2VXsTqmYue6Rk0cWKjWSlbjLMzI3mlQSzy+8su+pDxwIPzKJzU9GLJG6K
pRpJueaUWakTlcb92tZBt2u46Wfa2wFLv10eicwRxTqNxrb7EYKVoLcIIGh8MIL2aWcFM3GaB7sc
GGO1L5d7Mj8+n4oQus1axmw1MRpUA2XtHd8U0VG2Fnt/74JjMsejs5SdE9Hs3JS3Cd4Zxunspj8v
/7Z0ggQHt816i7t8TI5T2J/a0H3jKLM62kgs60gpT4unv13FCWoQQv4dSqnbDCijITkW2uTF3Rct
zxUHLNnkC94MbwAqJcUgIAvvsXj08IilmJ99Hj64d4hlGMuMdKth4qdjTMVN/cUIsBtCObjBFfvQ
/D+4JyVjEGFzJcE68JQaUcnTQKtApq+rKqklT0liEYbeL2lll2g6PyVHehyPc2iGfcSPl+dIYqIi
RI7kxgINegZSzto4tMljBeCs3reebipeamRTs3f8zge6UnMGmplY3uq7Hd9a1ct1P74H13ft2j2o
rPiAdp188UqGwnuWHbrtJbaJAnsiCdN/ve5dD22taaM5WJiaGGhenvqz80CYSgNDgqUnf18w3jWv
G3pblBwDgER7MJ2K7zsnO+iQz+uxUxwAZLYjOC3k8fS4N7G4evdS0vtsvTMtw8sH23PcwgPnv0eG
P5eXQxaL/g7z3XCA06nqPLf3WDT/SR/n+13tGnRUgf7VvXFfilCVEZIti/AiV26pMS7pxiNmWn5c
HMwG1moo7vWy9yMRIkdNIO5quvIIgMQKBbIoMu+iLLJAZceC6kTw4hereLUkvidWU6y5W7bpZIPS
fcRRJmJpDuDA62Kq6PH32/wH4U9EzNUOm+q1bvBi6bwVdPNMMgRsorda0h2IU3mTq2IwkI1k//5u
8fUZeSd9RE+55hw2tzuS4vvAb+dWld6QdSB4e5HX1VDQikeLbvhOeZtpnV+Q/qDHKpENSZwSKZfj
YtJba0YPtVFEfR/N5pXAExEwhzQsiP5ctFyuYVbqQc03z4aC6GXHk/234ONzkduaXaF1kz210JJe
p/hwuWXJGU8kVF5IH8dpUvOooGuQjsSLUY3XDtyf7NpPVakY2dVYhMjlZsP6okM3uLTuqmspxCkQ
ncy/YhFJmEaXR/Nx2ADH7L8mWhlQJwUNLzius0ULx3ynC3Gt7pgPVJUo+3gpwBr6bxcuGceyakgX
9fN9kxBwB9Th5Z//OJCDv+7flutlQO7IxM8PBR63wKV/AybMwkNiLqwX/ptbGU7f5RjozqDoUTYW
waPHfq1zijrsyMXCV+bPNTOCy2ORbHxgNPp3MOvkQjk0YV1EGusrWBGigldRkvDXKqkmz0Cdpz1p
ka01hxyslbPqzVNyVQXNyr/9aoDkF0Yfd3/zHns6on46ja+dEYA/ZAMIE3j6wP1CUTvkzar7vWQ/
AZvFv526drra69xydGqEfwvoZ69/y3zm7ac47dumKY7REj9CVfO/PaVMSx19RU/dgR/0w07hRD8b
YKavQjdQ7Y8yLxIO6/bQp0m+byn77RKUW2AZGf00VmpeyAxd2Nw566mdDBhE9rIE9qlygxIVsh2o
4yBLhE24OoHugAaL73gUmYOiURnlx1cFQ8TXgVXZ1Z0KA6szTz8Uh/ypf3O+QGWz2SnLgvnW1P3r
7N8RwsQCWtAxGdCVGUFxK6yi0roZguUwRmWUZ4qj38cbpiEC7pBxqVjTopOJ/kH4QCHc5o+QPqXc
UlT5fny6MESC56RbzHbIsfEULu7iBf+kgZTMsfgdM1twBDRpqMfF78tzJjE7keuZdJVNm6pEX8YN
oJCePgDGubqKFfl4ozNEsud6NGnqTNkY8frWAsLBMZhn2+c+/bQ4qhOSBAluOEIgmNZ4XkGfMkZj
MIO5owxy+kxB0TsfKn/y3GcrMg595JqdR02lJoJsjYSYsJVaXw4lH6I8/pm5/LAuuU8RWE1N83i6
BnxYVA4kWyIhMmimZea9OQ4IdPNhOe+yKOvsceegax7ybz93PYAyRZHt8TqTECJFYxWDxtsVm23P
b6Z59q2pOjMtOVzVvAjUo6DKyXqK5vWMeEvxkG+gu3VfLjcucU4RnoeXM2i7ZwY2V/uHMUSUfs+b
35Q8XW5dYs4iQG/qrHGI3QWHhfbXZleRQY5j9ZTGQzAYPy53IdtsRD5dt3ectYJQLWLYDgK0XtNg
xDIbvnHXKrn6JXdKw95t7d21YqvirrVq9LJDIvIW0lTbMf5l+9+GMz20z0i9X3epNESUXqov+pbY
JpabuacYebf1+0SVopH7CeO/FzFDxOVRg7DemtE6oH67bMz0mB2m2DdHHxXWf5B4utWC0VR4oqwz
wefdloLUv0BnjLBTQrdwy1SoYtlpxhacvCwo1DRnq4tQtrQEVsi/T29d0L5AyeXbzrGphN3IPETw
bmfRK6cEADjSuOd81/1d2624KRYP2s9/90q//LSgJPWoumBKwpcI0uOdltZgAOmi0TVrwCOppw32
EdUn3xUes//5BzYgAvRmCJ/Zjp30kaHFXteh7GgafHNDFZt+n8a/HffT5Oh+SXOFGUgyc4aI2iNx
TsrMQodWf1jC9ZD6KXihD5OfM9QuejXohEGiEipVviR2JwL23JraPO/tLiqX331zX2OlFFO3W+5H
UyeEgaXRWa2taDm+2xoop2Q3u+BWUiELUOARV4XAkticCNqzs6bhBIm/yLQRKvnJ7X/OKBC2B5UJ
7Fv9R+MQjgAoYASqsUIHcf7kQB5xO3LoSpih+VM/d2Hrq4FXf1+4P+pKCAJFW8+Zibw5duMpAFWT
j3AwBs3NNiElnN3YB/dT8ZgmHpiFE9Se8RHmrjI82XIJQWJqQXLYmbhn5aedJAQpwW/6afGHU3nD
b7dvCqOQOawQIWx3tYw23s0bz6cID15LDuy09bCMnf5+PZLc73Rvuy5NYYjwPN61rlOgKiZqwOex
kMyvbFVZsWQoIgVvYS5NvRRoGnBXsHHnD62DCSPa4+WpkhwCRRCepoOioAXFQpTvSfklPzIImW7N
r2J4mk125OpLlOTkIYLvKLN7e3Fz3GuJPwak88ez6RcH7TB65Kf2yWhx7YUZHMpnVbZTEnREHB7q
TjdtMDC2yWwCK8+OVtIqiupkg9m7fHf4yKgGyoUeTS9ucjSHZ0dz/Sb/7Fhn3irOsLK/FwJCtuZb
MrhlHwHJCmmOh7hSYcdkLQv+D0Jbs181wkI8/4OoZD04s+qkLwmTluDeXYE5zyia3tUBKTma/IxK
+yxVkSXJ5l1wbN1u9DwvGAsLnY9+rqeaFyfjEM5t4t7VuTUd9akxr1uB/2DsVugT170FuYzmreB3
dL2OMM8Q5VGqtO5YjI0rXEjxgCfOo7PUn3heqsKRZJZEiF2X2XXakJWF2urQYGz3Q4tenKo8/jLx
+Cckrz9fjh4SSxKRdbyfurWgNgtHs/Tq4q62VPutJOyJwDq7NPre2XlwWnur9pd8SMKOyebPpG/C
635e8GEj53NspzE41UbkNLtRA2t/orgDyX5fcF7HMkrLWgYWAuce38amG992ScJCaESqCnpkXQhe
zBpijEaBRU4Kc/1S9S75vlZTe+oLtiiWV7I5mII3O0WLt5UOdroVNv200PyhKNzndOjDdJzbY4ur
hE9148vl9ZANSPDtgdmpkbANYSnhzYFuAKUkZHuwuVMokK0ScxWBdh0FrUU+YsqybJq8ipXHKqPX
zZUIr6Mj38rEQttroflE2x7dEWx6RZ1/seDgPXd/N/qkKiGXhFm6O/677acwLSsukOIMm6p3vDLt
iltjdLfQRQbmVkcJ+1VZbmRB/u3H1sEWsRLLChMCPp5e81d3OpiG6m1N9tovounGpFqHGhovoQFC
Unc8spwEa/x96bhXUt2DTuvm/nKqP/qksABJZBQhdUNPwNFCiBVaFBpFqXnnWtwvN0An9Mxv01+X
LVlmZ4L3G43tGFPJ0Eu/3Opm9WkwMsXDqsRJREjd2kHZziocK+z5EiZpchhK43XQN4UPygxL8Phh
1bRhG/DnbjH4dfbGGvfglDUKhp4uT43s/wUnB/P7kBmLbYUaZV7X5C9JOhyauVCdbSTti/A5Ao0R
h3AMgCWf6ul3xm9QXudd9e8ieq7cKkyNq1shnV/H+RG0ZF7CFOsqu5GLoDnXdjsbVX9QJnnqz+mj
HRqvi+EPHCJkEAlDmc/02wL/f6F81ZI9OosIujGh9gK+GUzVXX/Ojt1dAga0NcI7SvwlO40vlj/d
kbecB/mzMQbXTeG+bO8Cl1lxJ4l79NlA6ptVL12bB63+9XLjEucWeejqOl7NYYRzz3Xu6c6tsbCw
nn8R7bkGguJyHxIHIYJrTzzrWjOB/wGLf5PE6w99te/jdPhdTAhhl/uQbLsinA6gPUhqrbuPtPHj
EsePo83O+bJFRVEHo9a8WgZXuKNsOIK/460T5MkdhjMv6WcXKC9wFUKLo4CcYX7dKVrE2eXZYM9J
4kI3Jh02L7eN1ktt1UOWZMlFbN2WL9Wka/h/jYKYd3XcM1+6cKVm1OX1a59ex1priEC7PjEWbWXo
ZyycnbDTg4ybYrVlQ9i/v3MJVGW3JOc4G5rmdINcnT9VT84SGRM0JfW3yxYlyZz+DTrv+litLjZ6
Eluo/c7mMHb7zctWOPam3zrOEhpaeWic2vGGulLEM4lh/S2YedejFs+QmYg1TNgCpSCo3J0dCyVQ
i/NqJKo0jGzm9u33XR+t0fZtN2FUJGW/SQG1RotGQGmHuQ7qlrlLFIcG2VgEnx9YPE/QZLDCqqq+
c4P7yzbfOCnrPD0h13nJ31zKu7EkuTEOnbvvW+X2c1ramypxrmxa8PEh1cB9NuL326y+Xxr3VpuH
w2W7ks2MsJv3ptY7DDw2oZlSHtFRKwHPcPD8n3ePG8DSl3uRHKdE2F3WWms+azgldhlgy1PCbusi
V6UtZI3vQfjdxGdJzOOlxhDGirhev+nnNdNer/txwbW7yc4sOuOY3prVPVT7AKtks0JNTXLQEVno
1k2HlNqESdns5GkcUETjclTSqa5KEt8Smeg20KxCqALNa25/7NbtS4bbDFRBfmktKvuJG12eIdko
BBc2tkFvxgHdtCuzvNmczl1BnoyGh9e1L7hunFOtrVKEiCTOWWTqOTn2pN3OoPkyrhwC+deAkPMC
s/CGLgwHoCuWeMZkBiuzFduDzD4F790ImOYhWQoXW6rztCUha9LguskRvDdfqFGTCk23eGGshvH3
0ozH1tYUZ4vdg/6bZtBFUF0ONBCtCjQPBpCD3fNH5loBiNoOSTc9LICMDdas6OrjSdL/A67TerpV
LsxosvPeb9Lh2dVzRTLhYxPV/wOvS0y62DGceCM6yuaMEcxaKMoprVQRn2Ud7MH1XQTiHV9K8Njg
58v8EQRhEFGYP4EzSWFAsub37++a1/U+XsBQiSvduKGav7LrAzfi1M9sJbeMrAvBi1nBrQTXXVxK
jfxRS8sXu5k/pTm9ysN0ESaXcbYsTgZDKsrtbl2n2xlVM5VW/rrsBh8bjyPaab1tKS/TBqTy03Ps
Mj9PM/9yy5KUuCPa5aRn+dwZFZjYn8eA3ez0EMAnnarzXmGiBapEx8fz74gmysDlkQ7QbzsN9W2y
3mg9QV3aphjEx3u8IxIiGutSO2XTggq/s7yezVBuS46sBvAtV6E+Zf8vmCiK6oY61bECWaanN30x
Fq9TY8/IQ5kqkKysC8FEt6HMZmPGFC3lBE4G20vyHyxXHFBkjdN/XaxoGFA7sd0daVnFoFjUqkCz
oYk164uKA1HyVOaICM7WzFFxUkCJID/lvyjYC9yD+TT+MaEIoqw5+Htt+m/Idlxhs5nnrqwcE8Dn
XTLceGKRflifadBF9qEEjgNykalnR+sZffpKsUaZ/wnbkJ7pNi5sWnfczJ+xk3hzc7rsfh/fehwR
tlmvpdnXPRru6xwV5yh7LpDhXufD7N6tAEPbzTlNVZkvCerJEZGb67baejdjgcbyr3BU86z5+inJ
/mqoJOC2UPjjxyczRwRvVq5NR7hgfzS15YHHbPbW1DrHGuDRcwNFW0U3klUREZya0Rpk3u3NnojX
DV8qFTxM9v+Cszfj0gO2hYYb4xs4ghv+zTZMbyoinWeKLU+6FoK3MzZncQGx52MfLMj//6/aqDhr
ETSyQxUOSWZegtcvHSxXm9EJicbTEBURBZ5aDTqSDkI4WHZTZ7RVjPbnG3aT+iXAwMl5A63LzsTD
FHdbSegSeRTdppvTFXp/YH4qUQo0H+vcuYcswo/LLihrXvBtW8sqExWDw3GwJm8E+Vtp6f5oqnxB
sjeJQMyVFwVyOsNwzKz6uLGRerE2vC58vYmHVVWEIhmDCMjcJsNNsxljAMf4TZ6yR8BZH6zlOm02
R0Rk4qli0FO9GI7TGqZL7lVW7vVOd50bi1hMc6VOOjPoXMcWlHa3qf0yrZUivko8WURguiaklPm6
R6L4NTZszxzepm3z484Asua6+7kjgi9L6mrulKT9Mc57EEj2j9poP102TkmIE5GXA2+GpB+z/kja
lxYlffPy63LDMosRPNclU8MyZKqPJrvd6I+Uf+6vdCgRZNmZK1syZuBOThuPpT/z5nFV1dTLfltw
1roo2onaaDvb6uNErKDotIcMzB2XZ0Uy3SKKMiGaWfSx3h8h11e5vxm/0kRE9GRO6pm0LaZbnzKI
KL7V+lXpT0dESa5Wn3HDxR//H2fXsSQ3rgS/CBH05krTZHePd5LmwpBGKzrQW/DrX1LvMottNCJm
ddHqADQBVKFQlZVppk8rVNzTj5q8XV8MwVrzgEiq6DmUCbY+7sGP2B3I+tTZT9eHFjhFa5/y04Nv
A7c7TV1s42Scuh5tw84NYnjfXmQ1NkGzlMODIbOBatkwKgNi0SQ61EFytPLzYvrQqVvRKwX2psjM
o5l4WUR+V5KmFdGKcdetWqQuy1sVnqynHoRT4qrtgqxhkhhedDo5my0StErC1Q9xNULFdtzLw+Xi
So6+aEu4uNrKBjKXNgZvTSfU6QbY/akyT/0q8cSiteEsd1Vs0xodC6GCkZ7mrLob3TqgKOZdP1Gi
UITHN5brsmpOv4+f+e7Hzp2GWn0XKA9jmMX9rdNLbivBOvFgx3G0aOs25hAT+1hmnU/SH1qnhKOU
Nk00wX6VfbINx4ZUTdL2+JAkZOylWAqvzCKI50g+QLhS+8SfJtCL2UiMnCJYuN0OuwZ5irBwpySB
rLEve+9fzqw5PLBxRdVrQTV6iFMEbVr62Ey3TV75xEJpossDWpaH6xsvOFc81+AwjkyFcscQT+sr
m17U5TWf/rk+tGgnOHMuQc6N1odiiC3n2R2Crfq91WEu6z8T/XDOml1GC70Y2AByA0RUzlvFvun6
t+u/XDQ2b8xoN2/LdsMhNZ4c+LfhaE0P14cWQLMdnjrQ2TYtcSjGzv+0k5/fbQFBY0saoiAb24/U
S1rPCMawAxNEH6UHGReEwPnxSMe+qohJFkxrTHnYMjw4bCrJbgr6dBwe7Kh1Q87mDGOPh7QKejD+
VZHy0IZjyCBvAyqa1pd9hgDS4PDAx2rQakXNMdd0KnJv3CnO6mA9r3F7Tm8gE+k+bmEV5HgEymSN
RHkZHgI5VkUxdWiijKve2/Wis0Mbm+9o2PTl9K+i7dlP4ien0ozVUNkt7luL6OCFVkg8KOrXTrOx
z/lpbEvRHAjduNieATxKyCZ0rA7T5EVyoHeDu5BRMjgzr5ekyqFAAmYa34katO3m3k6z4+I8q6fp
xo5WMNy7ken3URJqt4s33w6SkyewU550sCR0mJKiRUnDvGlGwzOVyKRdeP3DRFvCOYG8I9QpGgyu
Jq8Vg0aQIgXFiZaMu8x1YAUJKttjTOL6aOAKmb0t2pVUkVWU0gEKfj8PhSyUzNIKowSlVaXc2IUZ
9HPytUiKR0IOjZNUPRq10WTRv5NR+V71W3B91QVbyuMep7KjqZ1MU8zm/rAleEeYT52sE09wI/Fg
R0rWDcTbGLzJ2+OwUY/oYJAmLKxHKjEHwcXN4x2XwiRou63neB0Xj6Qs2Iwcuq9L4GiZZ9jIr0qP
kegq4aGO6upOSY1SW4ze6Lu+dYCmXCDHAXYOrQiXlB2m3AlGmwZ9l3qdfW7MEx2UYLOUIJ/Jfb2M
njkS9DsDFkJbD0oEEtPZY60LLkHnXAJFnXTU7X6O3a0GlXAWNKZ1bosHw/xQK+eLJ4ULAOw23afB
19Ph+1a/10g/5avklhbtImf72aRPpdljbLZstxDfPG50+laMv7Wi8pl+mw1SGQrRkeRcQa0W1M2V
AV8BTMUBrdOjv9MdgDARsld7o176gKDpkITpr+sGJnra8fjJxZrKNAPfDTKnSwiaUCWEOMR7BdhF
3Mbpcf2zs4R2z1XmgbZRSgUusGseWdmgfDjlVTfG6Zt2Sk5DxAqvNb1UPZQ3OxHqdKbfWXZIfn7x
K7lnABq4M4g1Yr4hBOFtzH6C+CoYz8qPpd5LHOyw80esxCM/itdeSsIh2E0ecIke/1Sx534EC1bz
Nv3U49LyK79G0IWaIOb0x6h81scgl2ymaL59tT9d7RpaTByjxnxqjrakm6kg3mYGysK868souEN4
vGXZGvqUavMYK/Qh6e9XsHZ/bWDOQ7g1y3F/FMga16mnZK9me7g+sCBlzyMrlSKrFqNCKhcJDDdw
7PwZOJrI7ton5DIrf+mOzKzPqHdKXJ1oBzhPMU4oLqsGnptDVnZhORi6Vzad5tU980pHJgsqmoXz
Eq2hqNW6h3BtAxCkk2aPbpbRg55qx7KTXb0Cp8cjLRn0fsd2D+Rye3hQhuT7YrwADxcnC7CDU/VW
yzgNBb6Ah1oSvNva0kjAog2np4xuuDVnU5c2oO5n6MLt8/fp8Mkoyr5ESSLrlHj9oC9N6kGNGbSh
qA2BnBSkO0koy1cJuMHBC/Jv82PpMFUabZXYiJIot/08zJ5nrwughvlm/2HHPEieVhnKQ3Cp8nhL
uo0OeE8wWdEvxx6k+aTND6pKvHr8MVdfTOH+feN9WrxFK6xtW9Qutub7sf7dFKrE4gVH+C+A4tPA
DckXtqQo1c7U6QKC1nSwoI1vm9a91LklyZKJjrD27w3JKKvHZaB93K7Kmw3Z56wnoBXTGG43p3lJ
0/zdLZfH665G9EWc6ZMemm3MRXFBV55sTQ3nvg30/rWiiQQAKPC+vBjwAkoio2FFH6+rehws+lxO
5Gvkgwg6/71SdUIZsvVVDw6lSM1db+5Gr2gPKmVfC894dsPCSXpzhixiXLlLmKxK5znW6Cl99XJ9
9QWLw7MbFnWmMxu60XHSENWrSf997Yrn62MLHBSPvOw0iFQ7Vt/HRVPFA0gHdEc5LHMrMQVRCpGH
XloZuh3dekD1KGruKtBN7aR3Q6D68111sCW2IAr0eErDFaqgYw2mbOTw07h9Bu9E/cO8AetMuDO1
QPOnCerT9DC+a99kPCoCrSiHJzvU1dUc7aXdv6y6m6IqWk/dsUA1W0ZYK5yBM3E9q+iSmygF1a41
fpvXcsLfoGZGEO95pr0k4L1BOKuSZfZztqxnO5O6YIHF85SIDHiTiaiYezPIbVIOOs4zmtq3CUWp
XCoavPuPC/cXz4hoOiQxiW728WINd24NHjy1zzzkgx7nHu2mA/pk++LHmJoB6g0OqBjrzL9+7gUt
SjYPlNONhHQacDQxzb0e+jlFoL3ul6cCzu3Em9A44hdefpAV9wUXqM2j56rZKFS7z5JIvR8DlDsH
pI7y1+TGCPLc20V76CkNbNkNKkhU2v9B0WWt0W8DplNO7nfrjYJsUim8mnmWl3jZuX7EbapIYBcC
ZKDNo+oWO0kXQgtkDJP7HI+bAZlQEqmA9zq91yTvqv6dgUsidTavorErpRm5HCfYPL+ikSZJ4TLM
q7LOV1dkHZB5oEnt6e3iQ+zaW6u7MvlmG49j+mTMUbueRu2PYkWp87y4seQkXXahNs+2aI1VZg0G
SPp3fg7N36mb1tHLmriOnXs9rJ5tNMCgTyi6Pp922WggPvrv+8w0Nj3toBQeuen8AxT+oZFtvsqy
3yABD9GRiAaVJRpYl3tLwUAjq/lEJ16eu987ROxDFtgti+oZikoVuRknGg79FFBgWSQ+X7QenNuy
HReRjqkgTKQgN7VeF7SMStFQl8Memwf1dc3gliuD0gPYZYDk6v1sAwUA9XvtR43Kc/rP9UX+W6P4
r2eyXe4ZMkCYpmhbFdIY5hvRI7J92GUJqmTVA5NR4Fg3JP2Zs9P+pmvSY05hTQmFVFXjj3N2Wjfq
gzYMugqaX+nnDuR6lvKnyNCNiNDc0R9qCoKSAgzLyRx2C1rSDd9uD3PTHI32Y9yGQJ+jqdADZzsm
2utM3sGg7RXLq7q81NvDtg7+SFOfZb/KRA87dAhuwOYZ4ISRfP5Fv4wd+/cRQwCmzSVoHaLc+T5V
T9nyOjmyPJDgePwHWrhaYEQlZhJNne28JjMxfaj0QHIIjT0SQpO/IhYXdo+HFY5o92i3Fb9/Ko81
eyi6gI0QGQqcARxA1sFOjZBS7EnC7sB249EJ/Q49ZM2+NdMd3e5Lw/UqZfWm5MdsH0fQuFi/9PSc
W++le2cuxxGQW4zWuT+uL7cgvWnz+EQoabcDLWysNzo5KjfE5Rm127PeAymnPYI1DyIdt2X3ggZv
r7HvQSLg191d1r0P5KVPnmeXBKz6Uydv13+PwMh4EspmK4zR1lISFcjooqPIY2s8zxStM3+U+q0j
siS16CjsAe+nh1KvJ7RNHUoio2v/IYWpnvKu+QM0q0y87nIUY/NUlIVZ6ODP7kjkOp3mz5vzZ7Bp
ApZfw3eSRXL9iSbh/N1WG+XU6g2JFudOU95TBe/V6WnRfl7fDNEicW+vUms0NOpieFZqnp7dt/R5
lW20KExwODdXGtYIqqeFRNqjcULbdEQBOPLgS/YSDeSNn80HaUgpuK15fGM6qdZiJhsB+agV6Cbo
5kftqaNuXNjAUhr9IvHdoo/iMY6VWYIimIJZeb+Q87h5zJ7Rtkl6f9cLsQ7ZaSaxKjFdQZXW5hGP
dVd2SkoGEjm37v18U8Z7RRCVx/YMqWt0ulcfLbjnEl8G1BVOuB/DT0bTZWupNBTxFUiw/XLz9KA4
WAGF1jxEAm5mfwlAOxE706H75UoeoIIjyGMjizJ3idFgyjI/Zcs7YD/LKNksgfHwiMiq2dXUbBV7
VUM+tQK5CPgroEXuFySVxCMCb8YjI9EkPFgTujsj3U48J3tQsueq/JWlg2fpN5ZMgkr0oOCVoQe0
CdXjgGnqNARpJPuzBZnfRO0ZrfQT9elPApPaBcK+KG9q8/DJDAQ5W7Z/mHqvfyS9p+IRQ8L1cQV5
/RuwAYclbr6EV7Ntzk/MU21k1FVwyteXQtG9bD2iP0ASbexRxYXbmsdSzm1NXXvSSdQPUzzoyQte
mQzIsvmnWyJuX9bGg2CnPy1reN2lCg4dj7HsNGj/Wi3Os0VP2vKhKffbPJ5UUBZfH/9ywsbmoZYz
hTJrr2D83sy9Qne8TQbXEeRTbB5qqRimUkN/h0TzYaccLEAPAR7AzQdLbGT/lolMClIP6Mj8t5Ox
e9Cq9hOBWXbojZp/uB0ioR+DekiR3SLqIxQwvKyQHC6R6fAQzKGa0sFQMBtoL2+caAvSs33u/CTI
fZCFVL5yoyCvIivQiXaHez+lY2dvxZbAgY7fW/qojBIvKRqXiwP6bkMjLvIZUWcpvqJ9m8yvYYJt
XgIaDeMjsQEyiywVFPep81oRVyZhKvrVnGWjIIvnX4PVGKYnOiM81mX5dcGtweMs88nRe2Xr03hH
YTsTqHTLMQBl5teMmIdXprpSqQWDmlY6gUo2W3Tm5VXdP86pAqL5ZpD1DolsgWeVtN0Bb81tSmPG
yOg3TVI8gPyjC6g7lUEPni+vn1PjpKR2fqhBgPegA0ojY8wUbA9PNJlCXH0lgPYj855HACqfmNNK
QhfR0JyNq0qebXm/pvGaaN7klvgC7fG6AxRt/T7lpxhFbRtlaiwcKi1lHmVPhfo9ITLEtmhwzn4Z
uMpHoMjSeMzzN/QyR+NMn9S8kYTzomwWr+FcUTKPJqMpksnkXkPK2npoz2pUHifwumavgwSPLwiH
eXZJxaZgrO/qNCb9sVw+DOU4aina+P5Re0MS+YhWirPt2ulcpifocNVW07fW70gbBayUIKNEVxGP
s8zo1qJ7bwZlaJTGy212AE3x+3JAvh3SUZ0syhEsE4+4NFKy9a22pXE3TN7WZ6cW+hjE7Xx9ve1k
byzht+yzfzqwY68A+GhCP0x7XELIoMbjL9dn33dEJ/h1ZZGowOJ4eGVm51PXIv8RF/UtwVNetWX8
iYKIhmeYbKqsRJOYmsau7p60Naj0OtIA+x/Yx3WLFsRoPLLSZDYZJsOBsyi1owZyz7ou71CnhVpY
Zx9Vhhdc3qNfnjbh9QlFa8VZubJuht3amHDTkdtA4jhn/vWRRal4HkvppL2a1B3D0B/kewk4uNf4
9pO7edSr0FbpxI7iJbZX/pLMJ9oc7gW/LFaJhlbcVOs9QeHmnlYQuB/8vwqfUOD5oH9mdNBnoYzh
XfQA5rWejZWmowHloTg7lj/NwxA5QRuaUXXcpSlIMHnB9S8T2CaPuxyrslrUjexXsOaDxqtRTI/Y
LWSbHitDwiUummN/1X2yzDwzchwu2IyS9d623JU0Der8m6Eb/pIuEkcpmoQz/3ye7K5smyzulspr
jNPYNfHKXhMF9RL0AV1fLdHFwmMya9cu5jLFLOsBcjhBEyW/OzvcngxP9euQHIfxQTKTwHh4aGZv
sWkrVJbH+n1/k5z0OPlR+VPhGfe7R6PvBbRXjtfnEtwxPDITpCj93I6YqirGU7saB3tT7+dOVl0R
7QznBppiGoq0WfM4Gydwu29zcTRIHjRDxTxnQLzqdLKSoOhLtH+ftNQhlqGhITG2wRxuzgZwe9qx
RXxxfaFEe8J5gRxCJa3WTlncZpE9M0+fZVekKCX0Hy3nmeQk1zH0fJjekHtQ3k3lUB/BMQXLd7S7
lnnqH+UGxZKvPqJ4aKWTtnrrQrE1Xpow1TtvJDJlLME68fBJdMZBSJXMGWBmULAtzaeRQtP9+h6I
Xpo8MeWiTnNL3CWLs5aFSz/fFaYLyev0gZrlfb6h7VfDo7pT4w5coYOmn+yF/QTzgme6wDNv26tL
eomRCo4bD6CcUuAVrFHJYtacZ9CpdLda+bXw+z8qz07uUr3G0Eb90CsBmeybcaGS4opof/Z//+SQ
s9ZKN8NQMwAxyUe/WTdIDFWSq1m0Jpy1L2xEdxyKuHHq9rfr0oHO1mki11JkcZJoAs7GoXJlN1Vj
ZHFFoN6aKrGy/mZNFVw/XoJM49+K7aelSTu9zYkGLqUJVmFp2b2bW369xoVmeus4BWki2WBBNMbT
UKbZbJh9hYnmw87W8H+pZMDlJK5KFA7z+MhWt8dssLEPf4XbgvRU3tJve5rJOCjxJJOiE5wkHhy5
VmaVu3aV4wWEPFyqHKG6LcGTCUIuHhiZ6nk/1iuGZkoduyQNFmeLWpwrVYqw2P32hazlXxfzabMr
pP1LVStRNFEfkR6jOT1ZZkD0o1ENgW0hYk0/5nxGrViy6YKzy6Mis6kozaW14LuS3KvAAONU910l
a/YUXLR/Y8lPn9OqNOkTB7oS42L5/UCQ2Zi8yVnDtf7jNhLfIQq9eWikqnYqnkBYtCFkYaX4QPuk
YfKiRpvfevPj2nkGyk/SxiBRJPz3gH/6qlXJ1ApA3wJv+f5lT5emrwiDhoA87glTDcHeWYbLEJ3m
/Zx8msqiienUipPHdf3YlDfWF53537TUp3EnxA22Utp5XKDuUqT9cVzMsB0HSfwmcCU8OlKr8Qi1
C/xsVHwfs7mNJ1X9zSh5A5hkbVGNRlVzXNaP6x5ScIZ5qCSkemZSNS4+Rpt/O90SLIB1Kaklg96K
xt9P96fFqsAPYtiQl44L5WGdIAnUPiyNzEREg+/O5tPgs+10zTonOcDcU1wxJQJXb0hTS2Icl4E9
yn8YGkgOdrvc7qDhcOyPxXdk2rvGp6rfhhvwYYpXHshJ+a4EvU8jUPK3QBV7sv7Cy5aCybmPW1Wd
6PmAyfX7JdxLVx3exOnNEqCTY5eLPcqi1Yt2gon21f20isVQm5WbNtZhShV2p5oOOxuWOUoiCNHo
+79/Gr0z8PQxlX0Nk3ujeJhlrGgXLxT8ai4ygVwABV0JeA0pKGf8TFFLz+psJD1aijsyM2Slo4tn
DPNwAQpeusvkWKBlLxcrqnADFyX6hqSVr8s3O8bnvFTVDEY9Mx1s/h7btea8zl9jN9z13st7WQLi
4l2CSbi8o1F0tdn0GVigyz+2vgVapRxpbQT6MkZ2+XbdlQgm4csLddNXrgbo3QF80FFip7h6IXtg
tMZ7MnYHyJV8Kd+sOHyhoUGcxUaIeRyGBDtPs6Ol29+Hph4ljxLBlvP1hW0uN9KUhYVSXvpKe+et
cLFcphShcDEqxe/nLHvL5qXQGWBP6PVDJ6T+SqkRZjY9rKnxsCTWTeu0jzTTo67fQocZ75mu+WiQ
CdUSr3nHjefEOZCG3Jm5SiRmKvpNnBMoaz1vtBY86kUK6EcLJg5tUDvPKoFAJ1kHuyqNN7p20fWz
cjn1gjXg3ALVXGDrDJjvELZHNaAHJ1geDIBhoYcUU998uT6P6ExyXqLqyUBBcofPavNTUYzhVC++
vbffUprfoldWltkX2TFfpBhzx6mLFiyle/KdfNtJFcxouUGx9rCcZa5adCnwNQqTuT3qFJjF9Kb0
No13zXr7qegPFqTn0MOteqg6B9fXTjgZ5zVK0J5l6OKGQI9ptDgPdrjOYIVgxqsNzjJvJVpEkGTy
kjz7ZbRm4acJCOah0nQ0KAu7sg8lP+RiZI/Gkz1U+nSHzJqhsyzHD5nSFRoFKGUY7vykJm0Avdnb
vleDmqUBm3BHNupHprB/rk8sOD18qWMi2TDME8UVzP6ZitXb6KMOSsduOq/a8/UpBNcYzynRuqW5
KXkFp1ngdaKPj+tSnvOCxKmyyupn+37952GE5eP8jbHVII9U4c8atMH8U5v9k9OmBUBl7TdjTesb
JAsTLx1p7euWfqtYrS3JqIjWj3MqRYaGgbmFo9YG4xdKUwFVFyB30yNVWpArWfH1Ndx9xqXv43xJ
0ladNmbwp/XW2BHEAZaQ9amsY0Y0OudCwGKgD2OP7oe6ZuVNUTh/oJCzSPzgvhKXfjoXXbBtrfNC
xU83tFHzZqIqkAorVuBipfLYok3gAoxOWVMQ3WIK2rkJSDy3WyWfw6KyikNVJqe51r+4DZy7YHRN
x77G/a91Pa7OH7SuJSOLPBFf11im3HDGscU3gGXlO1grwHWfnK3Wy4GuU0Ml1vQjnaTa5YIt5zkm
umrIqZ0jZnUV1bkp2q0/dEsia2wW7DlPMzE01prRFOpttVuTYzvb/6Su1h9M13QkAYzAqfB1jXGy
C3XNZwu+Gii0rMqAYmctuq/GEgRekypjpRUcLb6qYZYp/nPhWBx3feuX6sWui5skUx5VZeeLklG9
X2bBURy+pFGVk2JPfQ0rida/D6HskIOzBBv/tWQBpuCsPCOL7Sjd/tqCZrGd7Pre9kK/uB+clasA
ItZzi+NbkiUY1vwGIOgPiH6/uxqT3COiQ8VZecKKVAe1MqD0S3GXFkC8puqLQWUUc4LwkC9o2NmE
TUigvKm72kO5uqFZDH/QV+tX5RAaVRG6NPnnS96cL2RUSVpB2YLh8LboAmidUzPVEoSHwC74SoYx
OQydiZDcZMxvrDpA9utmspOQDDLLu8xxrTh8PQNtbVMHxXXrgJ51MOsE48P6XJ0ctPtEO3aO3iFF
HOHBOkbsV3ErQ4MKHBZfuuit3laUYkOk5lSQGZkN1JqQ2ZG4X9Ho+5n7HH7VqrH20z765nolhGLZ
8O36XouiZp7kQc/QgqagZnFIf87Dcc9xZI7XhooOokcIAYLkShIEabutXbhpeWmthejpSjvMNAZO
hHQnEp5zMAx/+c8skJ4pswdIum8Eu4jzntJZzrJAWmA8f3/Sp/WjTFeW1TDRiNpZkZ4bb/OgsYAZ
lutn+vDaEXSVpCXYca4vqsAV8EWPrXZGs51UsDhnhlH+UAlIyanH0qxe3lK9qExT4tYE54LPVK6D
MfSV2hVhbyYhcAfvFu4dydgXs6CKw+clxx79+hPRs3BNf6b6IbVcr84AlnKLEAy1nqMOR7P/Ekky
Jtvvt08bxAod1gJ0TkjLNS5nCC9Xs/oTaIovKWpiAi4Cr1KK7V3HLBxsfbml03ZGUDkd9H765kyy
J7xoOzgz1StbZ01XZ2GT1u1PTTEhpbOC50CyIyLnyYV3dtfkZF2xSLl2y4gb6Pr0Maj050by6EsH
ly9y2SyzoQq+QrXb6AAtW6rVT+vx56KUsjzY3/TCBS/AV7hqKJLruQpT1M/FfXdb3Xa3ycN8Lk/9
rzFGefDOvWtuc/wp//6p4///vbrtz9rROPaedi7v7eP0jTwMZ+vOuuvO7oP9kN67D+TGuXPuslvr
zsS/WHfuQ3ZL8X9fWxvuiG7OkBudrdBQLxoPBBa3fVF4qET4XxueO6AN4qt1zbC5s75aTy1ytWm6
1Z6VWKlkcwWnky+WJY6psbwYaJhoOfgYHKvy59wOr/980eD7v38yYOrk6jJVNAsVqjWhk45vQ+p+
SeFMcf6msD4NPplaVW0MZ6YctKCwutqbrFKW0RFYFV8PW6ZhytzdqkoVN9+SoPzWIANs1G8DAK/X
V0dw//wNqz99QDvZWp2USRl23Xzul3UEXQhERPoSCT5DV793rLtLGLWC69OJPolzFG06KqjLGHDd
JhrlQAzn4Ng6OjUfWMna1Os11DUk51aw8TzPBMWArWuYZdgo5fqwZHnyrhe58kWz4Ckl0HaDwlu3
n6uu1jxzmR6tcjA9J8mfrq/V36LhBYekaP8+uZY2TdXWbDRcy0Px0h6QxFbtgzZ5A7DN2peEynD/
cK8Dm22qltSTDQrc2Q7MPlV8DbpTR6tixeH6l1zcddXmeUU6JBTsvEUtrmQ+7mvt3Ligle1kSA4R
UIjfaTNv1GRt8gIIuuJFC6tTETjQYV287I/5aBxGv3jMnwF1HGUy9xePFj6IexGyjtnznGx5nHbo
UuuHXyPVcsldejnuxeDctsOBOBq4Y3Iw8U5h/cBe89fpx8i89k6LkzsmQziKvoHbd31da1CQWHnc
5jQAr8yHxWSin6KhOStXdJ2yrEPheBimkHQ3/dRKbPpi/KpaPBEIiMDXvEXvBroOV78j4LDT6qBW
ZexDAsiDxRN/QBZa79cJv9x6z++UsNa9IVrP9NcWgSg6ZLU3PtHHL93b+Bju3gb/gFUgIwtIzS7S
49Z+b5/d5eUrNmfxNB+z7mxOvyMczOW518MZVcm2zPx6lG3F5cQbfj4XU2auoxcrwc/Xn7UTextA
ZFhF6t180k9FXAV1NEhazi67D+s/nB3UTIqcwNrG7r5zng1LC5sk90ktqeWLDhVnzWvrgItvxPi0
vu/WEE+LYBpleTDR4Lw165U6kLEAyMHJjuq6gGjjvQey/PouC9CkFk+xsS2OgZwIhnduze+ZHiRY
+NmvUm+4TUMQAkXzn3p+omC0nECQIwMgiD6KM/AZznyxq6oACdVpLR4HN1aUn9e/SDA0z2YBWlp3
nd0EvrzqHybiHLV8eVIMGYJGcFdYPKOFbbUqWCTcIibnMSAfoIB5LB9B+pbeWF71Mrz0vnKmr50k
vLrsCS2e26LeyAofW5XguIaCwcck6/AQjbubyqewba5Hc0wZa+M6M31NA5VutUgSYbv3+U/UoUJZ
+t9DI9ZbbDuxwYdTnYyGQJgdpObOHytpjzm6FL62y/t3ffr9vVIxvLT6LGRzyQ5qvkzBoPfsMBtE
Jvh+OXzCh3BmvSEyX1KUc8O+qaO+so3AHJwQWXvEU8NhGnXfKrQX0HG63jZBh/RrX8bZe6Gil6Mu
qiRo0U4MiXCPWbkH/NTXRucu7bIqi8EC00iIO69v/LrqF8Ob8rLLz/ZSjbIMy9+E6qVDwBk4dFas
KiMd3nyHLjS97UBfEjRbNZ59KMM8TAInIL6FfJjlfYPukvdjC8e7/m4LFa+OZF1Fl4EAqsWTUFCw
VCWkmJcjo0Hy3oOvIQ2dQOtD5xmQedAPmw9fWlaehAL5cLZZ5gS1zLYB+c8/q3KbyzggBPbEc064
Vj9nCRuWY5apoIJPwPnEGL0xgWz26aopnkkGyW0g8J025xUW6AFPWZVux44RzwadUcrOCvtai7DF
E0tkiWXpm07YUWGhpd8N83PtrpJfLtxqziGYuzDfVOOn19/BI3esD1XkDlCcWP3hqJ3dQJPkSgTs
gxZPMMGasqvaNduOwBsGbjwG0Mc+kKeJeOoTeSuPfyuG6Imk/iKjnLxco8I55nxCZc4zHovddizc
W3q0D1tsHBf1Zgz1sDzI8leCK4EnmOgajWVbO24ooPerl+mg5Vi7QRIiiQbn/EG11lWxx0jHXInN
5lu1vF03PNF1/B86CWuupzHH0kCducbSpCfzLsnD4tcyeda9dgADd9xAw89TZVhwwafwfBLEVkgJ
hiFsxvpmkQDsDNc/RWDnPI9EW7dbMloYN9/mE+StD4NdP3QouZQLdDkqWQZfdIB57GfWtGYPKsnt
aN1ar+OhvwEAC0oB6FCzfqfEa451mHhjCLFGeYuBIALnYaClorHRhpjCkZ1W6MKosXvXtiGeRODo
UX0ICh/PUGIaf1xfSdFsnC9YeqN25mTejsMAbJniM1BmlnlE3Kfr44tOABcY1KuWodi6YHwo5RrN
HNlScQ7RT+cs3Upme5xrDD0qqVe33tA73pw8DMvH9Z8uGp+7/9WOMgUKANuxdO6q6mGoKm/ZSh9P
Ykn4IlobztCVFRpAZbfidM16aKv5czXLAkvBb+cxoOq29mO/YW1maM+Z0ZY2QTnd2bqsDi24/Xjo
J15BxqhRfTvq7hq44xKXpPulVrhGrq+9aPzd8D/FrLlr6raSadtRcVfqOTUzj3pCIHa3mdnz9Sku
ZmNVy9yX7tMU4+DOxebiE6ysVT2rdh2fKsbDpidnU0vvGjfBi6uQtN0ItprX8lLRtkX7At+DSBys
euDhAF389e8Q5VF4CCcQJgD/QWXwmEEr0vTaY3tofILEYjgcirfdR0Go7zeTGLToZHEG3SRKwdCd
tx1tuv5jgLSksOjgQbbzQZ0WWb5MlO/gUZyD2xiKouGbtKh4Yaf+Rj/oMQnJm6FDGpeG/+Psypbk
xLXtFxEBSAh4BZLMrHlw2VX9orDbNjNiFMPX34XPfahWl5KOeuk+XREHpYa9JW2tIYn3aLqaEiBT
oZyr4RveWqAp+ujB2QnkDvg0sMAKu6t973bd/CuhLljj5/DcxmlxFYfeb1+GRe4cFzR7oQrKhA6w
UfLcQYYdkaAoquLlGKBQEQ7ra8fS6PIq03RAhWCmc0X7ykYrELQN2ALuwx71SbOgVORlCUFz4vZY
UKNTxLNZx0M7yaAx87DL2Z6Yj64RJdghng5BMIL4a3v+lJo4j7Zd1DLrduUivjxCmpSlKk2MAIaT
ZUQTWXkcmuOAW9v4ePnTunBQRSZKuxzNhksT4bCJW62nYr6CeUp5vakRNuHyzRkinx0ut6ZJjFSJ
8AoiqmllmubZt9u/XaCl6rwO5ECuBpN8FT59WZI954yPYToWaOT/TMKiH6pxdoh5/p+R4nrqADp5
yF7av9sbHnTBJtWGOsJjCit6h+ysZd1MKRv7sI7Mzwh0ZVqSeSExXKCC+k25lHh7ugm6rKIqTXCz
XPlSoGPWiIw8HtOIVEE7BeQI5Mut82bvpGPdoV6FZJKCj04/2khZbuiOwXQwguYeNjen/g3eexEk
78BUPP4HNLomlFRQZkIleEq9YZ7HK3rVxC26Vv/AGfX6T1PbZiO+LU97GiGa7KaCNMVqCdtkaM11
zya9W+qfletEeOqYdgmemtRGlNzQe0bmwUrXPNdrLNnjnH+9HEe6NaDCMi3eJb2cMuvcHozn5GSd
kBLmwMEKgL5xuLchf4yospiKylxmuhZuj2b6K/labQUk8zCGI3ikfVg+L28TpJnvrSvjKG7seHOV
B61jJ5J0Q6ekitGHyXvW5taZGFG63u6q+WkilChpoall55s1vttkT0N9Jis8EXceOHQ/WQl+N0vW
zu4wWlCXmqrvu7ba2kBUtviBGGUp8+zPMWyN/SANrWBDtPBIhosf+MchTA/tDy+8vLo0/VDhmX5t
Zc5Qrut55VeJnwbCern8Yc3Yq+BMf91kgDp8mA5m7Jlp0Fo/PLASL39d97OVgz2vltWlNXZ7vLgf
ivYvr5KfHBAljHOf82LK8bun6nmGBnq/NyC6TcreRurdTSH1CQMTi0FQ4LDtvuKYrlEz3wj3Bv/s
yH0boXaCN7hxvilrnMHwMu4eup0B003HNpDvGp/BDZgS4aBx+LRlDTlb8nsL+f7L06FJryoak9Ri
6Q2QTM/N1J0qKsMVJcy+sI+oPgawl9qZG10zSjyjRu83NaXDmXfyihrBXN6trhOky/d+Tw5JO0tK
YFPqLrzshuE8RHOU1ZF5C8efEo+9Z/dg33MYDsAzGWLagY+18ZAe9jQhNBrlTNWcEJnHeM+6reHU
uBrXe5JGDuhgcK/AM61xgCjobxfbcPltBPAwjTb96H2LT90uo6L1jBwKxKlEv2Fo8Tc9rKchoIEt
cHj6L2bUulKYitgzu7ZmEjyicxc1ADUH/ZM9whLePGdn/Buct/QAr8Dukd6gzLqzbLR9U7LFAqeB
vpRoND87IqCHGZ2bw7T/07kk+uTt4E9KfxdjYkrafm4R4AWyXnVVchGINS6cPXUdTdJTMXdmTadh
hKbN2Vm/WdWvQXy/HL2a3PDnuvDud3t5lVSMTQir4lnWgP3CVmLPW0lzC1DRdnZJJ8nHeTj7xnjM
jRcmzylboq7+QWC2bewdkj4eGkd9guZZIUarS5yT0/fZOaMFvYeE6Ly32euC88/KejdEee329SCW
5jxPpGrva5gTVcVZOGVW91BqJn1rhWu79tYDkMc9fYCFkGF6QZ3NVQrBjdWmuE07pOHiRwEvrold
814WZdQsMpvtcAaeT5ZxWeczbtykcdPcPhCfDi2cvKXrry9mZo/NbyiICvt7knvEhJbegP/4krhj
4vjHiVpFNsY9hrqcwlRUeYGTqEyd/CfnfDJvy0Ku2Q/TX6tpjGVtTI04OOM8GaiD5MyphhMkmvra
iOZqmEwe2vlAs5tiHl0G37tu7BE5o7SL5SXnwhvXQJYZT8vALWq3ZEEDsx/xo7OMqqsCiIp580++
gQK8wPa7NPce6sRJKYsyMXTZEBeg9Gc5DFSscJgrEtlAgcf1OGVsDVHQtMVdwp2iIIEk2dA/wHUW
qgNBx6jL2xtjIBKMwyJxZX/rU6vjd2tHJVypxWgyFjJvKsgtZXA4WzGIP3MBgHC5LpyF0uLGeuNn
fZS6y/QiOEvDhQOred00Vb6JLBqOI59ha00Yi0zTbbs5rLo249Pt6ElKcD8B+57YT7M7u0Q+tG4z
O/dDVS5TdxzMbvGbg2030CoJ/LKshvoEyaXSX2K8YCXEDjxR1s4jqV1/hlRgmSRTf9PywXDsoKp7
Y7z1TDCjioPvJt34dzIQlmYhAdNgza9Mo58gek1se6mzayngINVFNvF6epNl01Dfr0VX5W8LXuWq
L+sKyG/7CIxds0DiAvPX5ee+pKmFVcC6qusijMgswZ/2smr6RQjAgyKojIIMsNihiet8hflvuvAD
NJ18iANaNvPSNlhlOfh2lBWkdGOzdVIIZXjwZzPHoCo8p00De2qL/NhIEMrGZ9a1pHIe/ZLlCeyR
HRg1DRvfb+1Wsw7XFJSRjgZL5UFg8wwGwuxboQd5YZjJlb0l/eLWTuBkUl2vndGQ5Qk2B7K2jsBK
r91vuxNGVQbpmpK2eshZl5XpybYMIr2wsNzUrX7KoSw9eXBMx01/G+OcJrAtNlx3lEE1Td1wHLrE
ntND49HSLsQhg4Cg/a0S9tgbOHAvOLpej2nmGTdGBQLGz8YYU7ClG2zXa/Fc9yhhP7R1A/RfLBrc
aR9bw5LOz9L1KssKRGH6ADWOrGXyxrAlK/GC2bd2AiyU2XSDE7AcOm/NqRtKd12uqwFiyHZQrFk7
nQnsq4sutgrhWDCOW4jIYZ86GH2bnNMsqaCTvDbwsI+aShpjeexwroONDXNpQ+BjwvzU8SNTTOME
e3C++p0d2AjoEVqVVsFMYByG1Gist5wkRmleZavIyM8uX6aCP7RZiyVw6JbBm8eD8GoX1MOuLYkr
jgZbEtbhhT+brSIeULRdnjtwiuQYzP2CSX8kZTcXkJXP18qGNVEJmeWJP62ZURh+YI91OeZN0PVE
LOSmb1xWdYG9Esf3YFpT9+OtmReggd8lk7l0bcAh9Y7fzltWJlBkoXmffKWQjQbwyxOrT6G0UA55
cde1swcnJl6Q1il/l35hL20Mu3KefoHWKalhd5qtC5NxaTs1ubct0zG8iBdGk+Mu7QxkNcOhBU+e
YGjEUo9FIEpzFj2kk5KGQxGqXecFYGeSw9fjS5nYiyyDOQNuDzxGYNxqWCC7pPdM8Okch1thKdPW
u6mMfFiB+RlzwHXDFQpsor02UweiFwGIfk3bhstIYAAQAARAa9g1D44nzHBka/ejQhzBuSHLvd4O
07mcYPrkWjYpn03YFg4IHYr6kxnmTT4B4m/bZEg2xey5E7/SvDHpj7mbRAe5rK5LPZh3J9A2GgNo
I/fQjk6GHKETZMnsjX/Z2IpqEfkkL3sH6RUel06QpUnq55FrCz68uA3HvS7gFSnSKe6zqsIZx1vG
kcLy0S4ozPMgC9YNL0U++UMa+CQB971Y8gozXPQJJY8ujMyAoFhMi6H02ON9BtUySrNxuibMXyY3
xK2rr4tgMs0iL04eqkQs5CDW13B38v0Ey2pqzZz8SvpqvkcC4rMdtUSk3S+7lHUmg5puVjctyyxI
iiczXDyG3DGHEI+9ULsMKrelRQ+/cn+wi8Bfwdfa9L78afrJscf3P4yNZwuVx62iaOEnMiv7Tq0M
7hPhPGUuGHNOzqWYArsb0tqNMI8N3MBMe0DmDcqZ1dZPu/WS8S6XtZjBsGmM9evUVA0O8xLUITz/
sbrenJFWPxflQybMvvk28q5bJLzT83L9mdctB8QN/yzFiwW9BDS3GCPA9kFdsCl5nXg9WS/e5CKe
g3wxveEt65eEf8mrtoC6buL3NT0PGS2RBFiWz3i0M0rbLGEuUslxODNm+bkMZgDrujZyC2iDvPRO
U+dOACv0rqiD1S1gvhOAa8wrjK2ZoAZhGFXlhJmV5qkNReK2cb96mdNOGEhjzUVMUl7x154tK5bQ
nILEBI8tmiZBOXGfHlkxZ8Wpqqtk6I9ybZbu7PY5zYuo4LaZjQEOC/N0X6VWXRQhRqrzt/RhCUEC
32VtjrKT7VXFa1p40n3sWZ0CJEal1Ywe7EaczLxahjTdCHJy5vnjUK1lc2pYL8XLXNOxPFsC9NBH
iLeyFiZPpSj9x7nK/aENa1IzbNuSmZKbASmLbhC4+bWt9YWPvst/WrVbs6e2cIAPCrE6V3+Ez042
zA9jBQWL7gA66uo/+4VJoQCD1TCRJGBG6rdY/KsJaZttHTfG5hK3cvkM1owtEyz0obDuGlnk5c85
4Tmev1Ic6swOV8x86H+2jVOP/kNjzlUDyaoqSftbU8wWvMdby+E1wX7Jl/GhcvyuT1Fib7rSDXrh
jN0R5a/ZuBceaJ547O8ad/jFobJEbxYnA4exD5uVrZbxWOVj5fuPLaQ57ehztwrlIt30fdPgMi3O
MyVXzCIZnHo5DDbFp7g2FvsDInx3JjfLuaP2UjVnv6vMO89clhgVITzuIu+fmy39XO6I7s6qEiNh
ZGJ2ZV42wB9ZMRBgEa9DvwqaKvCHB+8n1gKQbfXR8yNRQ9A2gjniTstb0ekDTJ9Km2QZgfF8gpat
Z8han4unP5Ta2MUVIZRmyIIp2lr2x8NOgx/fo5hKnWwyYvYjQua8PI6HTY/GOHj+Ux/NENA2UHYJ
N9O9PSkOHchK5VH2NR9BOkBrW0WsOiSH0Qk3gyUBMFfFdwZRN4ZK2U2iHNVUDI3I7lUwQA3s5nrs
3DOv9uCCukHb/v5uIabLBGCngYXoQionMyMv2Xti0lUuVNaKWyUF6emfEYIl46E6OncdbDdhurvN
e+3sjJGuB0phzUhwIjU9NCNgG2YYT/Wc7HxZc/83lSxgJbUsGmTsc2E2N92E6yVES3r/FakK2z7E
qabO3lEy1wESVbdbmZRQh1rrCnE6R2tURoIGBdx7/KOIm1v/Ya+e9HG9xFEZLdDPKjpXoh1mXVm4
M65whpfV0+UQ/HgqcOT952Lii8mGmbAKwMMqSMgQMpx5L3/6QxK25ajkFVKY9SQXfHq5gt/JaYCD
2njujnsVTN0vVyrn2G66sqhq52TjUMCN5WZ06Keq15BO+eeg5Hm5yGRqnRP31xsc+MI16Y5k14z0
wyzrqGQVq58HHGwb50RNGjTuk4Cb3YA5vTzqmhh2VD/ZhqOsU1OPnrqIH7e6P3vgp03qtwNide+B
U7cmlQiGOzVc3myfnlwHR21cpgFLwM1rHfew+R+nUUdlrVSz4wMtyelpYAsMO1d5D8nrKRhs0w1c
dw8QpmtFef1yTeFN0IKkJ1hjP3FBvrldBVYr7lLQCeA7IaZpROWTlJxkbTOgEQHHUboOX+XaXWVD
W4XNkH65POsfP1U4KosE3MKOwEaMQmmbnVj62EsSVU0SGtbJlF8vt6EJONXVtJ07k7kJ2pgMwzkw
X7qoIe1ZV2oWlMopmehCTBQOjZOYIwEoLFnDsfscw8rxth692zFxUUjnJp2Nk7uWb7Ztt3fwS64j
Ug7mDiBVsxk4/6KSFF1hdBZNz/kYklfxVD4bBxnW38uv2QP0QI57GG7dRCuB5/e46UHdKztDqiFI
GxHNBIeyGS6V6Z1ltntJRDcdyj5aojyytkOb4nXIDF2I6cTOj+SKvRXhHNrxfGRwxC6OdC9p6ZpT
49AW4yDBTDjgQnxj+VWM+hyY3vGnFq5KEgG2fpQo8kLawpzuymL61a7GnjaHJihUXoidULiW/eF4
Z94ckbp+gxDF3lVA93HlIYkm3iTblOGHw7MA9Rm3jKyqTXcgeJpBV7kgg8+SYaggK5LapA8nx/rN
Cxivk8nfm1YNusBRCSHcsty+zLzisOIis15v4sfXdPyS0Qf67B/TK+9ucr/M7AY+zuXe4VK3Aaoe
pAJ2E6jplFUMubc1gt1Qc1McGdoTsTlc/wfDzi3m/n1dclSiSAIjVXiuoaH+MNxAfDdMDihwPG4N
GdEe8Uhza3FUaggKwtRzIWuFVpYDxOsOKdzC/2j3d8dpT7tfc1b7FzXEzPt1QK0MGml4T7zyD1Oc
nrrjLtqXaIZKCXBcV1JrSHgJ/aQ54ih+xPL09xpmNMwB7Unu98SSdHlYZYtAQ9VioD5UsXydDhuP
RgZD4N1vittV9B+U6DUdUjkiLliVTtmT8s/cV3i/9r7gOawOIbOLu9J0Mpvj5eSlAUo5KmsE5e5G
4GhSxv+7ZkCs4vbvMoDWA0ACAOng4edKHpMoBdMDb/T4X3tj+UdG64P1rfJICmNseNFuLV95R3mG
ula05X/zDdK00fZfcxI4jxuweTrBVRymGFETJpHc01DQLX2VVJKTwStRI6rxA/Ci+yONZDDFNB6f
s11LAU2KVb1KS68lKeKYH3y7bEAh8vzQXZMdTz1NhlVVxpkgqZMsJT/0w9NUDEHm46Tv7qTvj6+6
jiotPkAbn+B1hR9EgbcSU873+dx8q2n75Hb9tSfs1zyZHi8vQt0oKceBeRrSeRhyfrCw5dv2T7v4
cvnDmuOMKi0unN4ZM6vwD51r3BDT+9Jv7xGF+7VdvRB+UN8vN6P5/SqxZBllntQlmjFFFnXgvZXN
zlu9ZopVSsmcums/N3AX6tpbg0HK37lexF5W1m1lqpb4gkozni284Vh8RY3sTrxAMpEeNpj/lmN2
6Ye6Tmw3l3fn43QwBSr3LUrkxKZh6qMwntDFDlCy3bkDaYqajkolAaLBdVsPTdSbgdl1dlVtVoMQ
gxhjuB2HdtC8WBNeegLzm/uwR+XUTfv293f98kab+W3W9EdBOrz8Nx47MCnYDg1eN2rb1vDu6xCY
nEunEf3Rh09t4JgZHqf6bvld+dL5/bl1q5z2eYoxk3ndH3N3uErzPmiWvRnR/XolpGtz8keZbp+u
gAF0xwjUqCMo3YfLv1y3ETvKjm9Mg5USt+qPLpy2bvHyYwLYm8d+uNZ37tGOzFO/B1TShYlKJskX
wA09A22VY+j87V1VV8YhQyjGSwSzi31gl2bTV+kkhZwb4IvQTsbtm9JnABTRYOjzu574N6OUgVv+
nqR9SGvzFx517m0ghOZ+2LnGaOQKHJVzUrSSNrlA8+1SXdXJD2nyYLSIiKyiDQTQFKSm4diKiJsQ
6Lo8j5plQpXUwGdOG07L/pgK52aBOhrrvmSSni9/ffvKBycMlX3iWSAX5X0BBR05X+eVFTnFFSXz
0fSnnUHT/X41BaSknEiHMcvtAc+pSSTM2CEPl3++duEpKYC4ljkVCYLo/59q4m6NstvtjIKzsxWS
neqCJo+pfBMnL8q5JI48mo4MpH2W7U4HdOOvJIEV5D7QMJLpmAIa0ncPNnzgmOjDotpT39dcLFRG
iWRjn8FXh8OdIu9vvcGAN+ros2u/Z8mbyer1MENJ5+wxlHID1+TWzrxrhkwlmABylOSplxsAWpyW
9q9lV8tYM2QqkQSWXTTnFB82Zrijjm3g1H+v/A6zE15eVLpfrlz608qmsMNEA7Yz4xGzwYmr5XgH
u/x1TTyotJF15FPXUWrEy3BTTj+N9V56Xy9/WqM05KjMkbYYF0l7fHuOlxJK69VJNpEBT8/zEBQ3
9VcSQj5jCFgW+9GefI6uP0p8D7VvjlOeJDDX4eN6lY8jUG/CM+wpnixHfu78qKKV0wbgDauaeGxN
VHRB73c/ueeXe3UezZpSUcpGQrMB/ik8Xk0rbL2axA0lv+dVvNme05x2pkeze/2ZtnfnlbTIu4TP
HY+9FxlB1cjcnpYj+8sYwePbxj7JD5db0qxgFZjc+iMjbY+G+pajAZmzYO3p46c+rkqt29CGTLza
MuJKPFvW2+Tv5FjdQlKOWiMFn9MvbSSM/AWiQIE1VUHt7snlaGaYKIkWkpW1bWy/2rTeXFrClJgH
QsBnlf/83LAoxy2ocTpFDm2kuGTWt3l17td6z9ledw1XSTsy7evEs7ehyZrQq7/lksDaBxE+A4jL
r63ktZjSoIGLuLu8Xu6OZrxUOg/DG24JNJQRA1sSo3QbOqV9bMR6JbgXXW5Cc39WtdYpE9JKe/RK
uK9+D7QhtSLfvRp670rS60GWO+1orriqunrF8V5L09WIBwBkgQZzDp4NQak8oXUgfGwiVeV+rt6g
Un6E0Y1jVi6IjSnF65+5/Cih/nTvAQK/szlpokRVXIfWUi2GFZ1hgL+09l8QNj0P806G0o2Ucpoa
ZjaQrJiNuO9sWURLAXi4PVVrExBTlEM4zqa7QQ6H8XOX9z8lt3cZ0Wuzpc/WCVOTmmFVzoFriLNL
zc/lQVVKvfPqkcwWpgOQTgFrLBOc57H9lH665agEHmItiTcLE19P3ZfZIF9owo+XQ0OXwLfZfzcu
5txmzLIqHgNZTf5u4NodwB862dMv1QS3SgDJWc0qeFH5Ma8Bk0nsIxSobogD90C+xz/TLKU/t9J3
PUgyE2AfoH/jybkeiuot4X3UMOMvq/7K+s8ZSDp/bgXvGpmBP5Bka2TNAc8q/LDncQXk8OVJ0I2S
smV4tB6d1N6+7s23+Ughe91YS8BBnBHtZxtRtg0GSTgolDh+DBxtH2Uk/10S8T0FtSWAheznlpMK
aGsh3Z11C/fj0vTz0JT112QpyvjyMOkqSypoDYflZpkMfN0JZNQ9DLEEGAdIw+eeJiGoXn+E4HyX
wPVyrzKuyYIqbA3aSjitgScTexZ9nTNsfmvhPU4+33t/1exNKlKtKSZJ3TIx4pr8prM42zCgC+1m
DsHxiJKq+0aX3RuBJlRU6WVjAnGMpWhrAtE7d49kXt+m/Lsp0heRFTsXfd2IbZnmXah4gvddMxs8
zml93efFI6P0uDK6k8g1CUvFrQEqYvqjwXnMxgbm0LlJoqZdxh26qSYSVbllPkGHZ4DYYQwCwwPU
yB4sP7tP4JvNmz2Egq4DSrCb0mPZQtAB7tQLZPRTCKK4SbZzLtB1QInyrBLMNLLMiF1XvKaSPduo
+AY0NVC1TvboiB93gaowNZmB1+U3jRET40fBv2fT78sB/vHSoSpCbSk9u288YcQQc042oJQZ2D0k
Ufw+/dShhqpAtVzC0wP3eiMu5Pe5unWXv2S6c6TR/fhtRt6te6uu6JwCgx2voPA25DT5L8P0OSFR
qsLUeOqMDiMl7tuo3kDh8+CI30OdRJfHXTef29/f/fSE+dy18tqIR4rXRcoPY+rtjIru08pBTyaO
7NMOPzyX/LjAlAWqCYfLv/rjbEZ95Rrn2R4OLgtWSwWHTme95YMMwYELrOLrHsJX9+uVWPVb32j8
pcKwu0sweeLg58nOm55uuSiBao/mZEzbmGe06zHgA3guzsRuktqtdjZjzQCp1FWQOevBwtEohuHl
nWnIq9SVXyBaNoYZ8L1Zsqfor1H/oSrsDVpYohu21bm9xDuxdXLqkwyN280fKccbX7DmgfXz8qxr
pkSFv3lmBnqBQH0GOiP1KQWDJBqt0Yg+93UliBM2WclgUR5vJJwBHMqgFlP2ueSjAt9IR1fX5sgQ
lShvYTx55fL1jubVTqh9fJIA7POfUVy6PRSGGVZUYTiB3WwnlSpImYmzHgmNpg8+WUChKgLO8Vu7
G21E3pB+dzJQYNcmyqx1Z5g070nUUwJ7WmmROGLg8fI4x2tED/3Ri9a7TcZyPmbx3tFOFx5KcBtp
Udl5i2ZM82QJeShKMFErsPu8sG7Nnc58vB9TTwlzIFmlA4ozj+2J3SZD+yZkNwRL7f2VZXSnnqUJ
CRX05smxqPqq5eA+g+XgWcdi2Lv3aLT7qAp68+20ArkN9cr8DA+K7Co7GGEPlEZM8C5tn9yIFkHe
3OwhvTVrWNVHdmFsaqXZiOgGSnoiMrArHqzsQAY3sIA26dpiJ9J1q0zFxIHzVdc+wfTP9+xoh9sq
49H8OMVm1Mb7q0w3OVv+f7e3wui0M3wXCwDH+Fdj6J7NstjZQrRdUCLeyNqOFwW+bT3/L1CskxGu
d1O8HtgpPewFirYdZRMXwqXVCsIghmprB7e7mEfLPTlCNf0/tKPZElX4m59YreXP2zqWDO+uNWjX
dcSaPVNHTbyrwLc5KTPSeKhVT8J6XEYeGlAJpIYRCTiqy7zamRXdhCsR31jpYi89IgYOWd8rw//q
+dnOmtX0QEW8OaS0F6sVPPa9v8R0JYaXfoQPRhp0o79zqNK8c1IV7VZCdjs1a7RRF7heQzv1egv5
qojFGWLfCPjLG62uK9vf34WF61mTa6VoxrVuGgh8t5ADs16z1YhkuWf2pWtD3cxFZoPGjNoWamdh
bcE2efnV5zLu/TLE7nu5I5pFqwLXbLr2tSfQyCi/15DFp39P5h4q7uMXVaoi1lZYdQra1HjGMd0D
pV0Z+ryADCW5N8zxkInpu+/hbS9p9+SwdSOmBDrk6BMjc0seJ23cAWUAJYvrrjpbrTzn+c4VW6OD
BPL6P6e+MFkGLAByfG6NyWkStRVYnvxeEIqDKgR6Ww+wV2aAz7+YEwdwFA5wQ+G513iyWUP8f1jo
FLj7SDPloEr6bYSyWX1wjMr7zlEd+vvyxGriWHWydVwPqhlQfIjNonz04IXe5c3O4tfAOyhTjh4g
wxekm7D3lOVyI5tXWveRkOIt437gZAX0MzDflsT5yt2pymh6o6LvEotMK2PYKop5frKL5BZ6mc+X
B0oTASrizlraJKl8rFIxQLNgQjnRfxvzzyYkFXZXr3M7jTM+z2QFyRdxMPslKLtr0Lw7+94Xx3V4
IemjDdskvARf7pJuglQ0nhz4DMd1pCfhM9DjZ7BURiP2FgajITNwZ7Dp3YLcTUP/Cwevx51Wtwj4
N0aGqorP0qK9Y3FMkpp7navyBNu34047Wzh/1M42k++Sb02LyZtNLL/1+V/Pw/kCM929LK95T6Sq
9DNkIeoKNql4HwainUQ5jqjPGXTi0+v0yrd3FqBuz3K2fr7rD6SxJtvM0Upd3U8Yw2ixvTeCd8Sw
ZHV/WkEsC3t/dQPaM6DdF24cJz+zgemw1z0KpO6QpCpCQ/phYXmBdTo9bvvm/7+5928sIOF/GlRN
KP9LD7qv/SzdnmwMn9yzHPRway9LaG4rKpIPT4p+BkY6NpwUtbE5gA5KCwkHXr9eXnman66i9+q+
znoIy+AA4x777sWQT5e/q7k2qGi9pIattVwKHjf80bS9sFvsw1KYgQkFCzHixmIke6lbE6MqMo8b
fj8VRo4unNhxPlsnFhU3G661iv6DZp5m51exeGPXOCmAutsVmB1x4u63exawNgc/7oHGN8J5PkB2
HkvLgZHibmbQzY+SGGjRpt08d8kRsi3RQEGfF/7OOUn36e3v72J0Gv3REWabHFG3j1sruS+7z1nn
UVUP2ulBPpKiT44e7KOaxTzD4zNYubdTUtdtBiomD5YkvvQ8AI9m6+u4HgnkYkSaRSiknSqUY9ds
jmhWHuymCy4vZ91YKccDh2DfNyZ0aJjasB/fGrPe+bIuVaogvTSbWdKO+PQU1mdoC21G6pH5sMQs
Lp73mIu6XKhC8pqkBizIQyvGCQLW/Xe6NRNnIR+O82HY3NrDyyOlO0yqGL2x91PqE7RU37Q9Liy4
MdrH+fUPAvm+uc4gSWpFKzQtDknoQ4r86OwcqHQjqQo/T8PS4HEWLS9X0O6A8iO5ZQEPILEVleGn
R1K5w5T2bExFIZNjf5gjK8oOHbhn4AYAxB3Dfcc97GmeaPujxL6T4JlrTtBSF1kxC0F3wuRtli6H
7sjykNR7U7btyh+cPlQ5aPC9B1+maCg/y3N2kN/a5ISyZcCirTEI04Pz3WY7vhaanUHFkFEoCTZN
OSVHCYhg4IhfvHpNayOErE9Q8eVQju63naWo2RlUTWgKNwCLQWPn2B6mg30oY5FADXSMNjXtyYs/
eUdT8WVTY4Fc5wPMZBbDY2fbaTByegMe3K9iWU8urHl2coXmMKBiwcBoAut/blFPTsZ4yYvQXNtw
cJwDbXb2BM3NQYV+ZVkrgVeSgBj5a36ubIhYeR5JAd9YDjuTslVdPlhsKvRrgkJWkYqtiZEtQZVn
T8XMTlXuHCYz/Sr/+K7JJDKhKVFkT5cb1aw5FQbGS8hcto5rxH7vO0DF0ufKTf6PsytbjlOHtl9E
lYQAwSvQdLen2BkcOy9UnOQwiBnE9PV3kXsffHSs5lY/pFLVrpLQsKWtvdde677hpp/3A3jMuukk
l10o7nYpfDRCxW4R35jx8gUckDV246NmvDt0nhAHyx3goABFADdXFn7eNrnvWtbk203y1MZTv3M9
6hZRudg9EILWMTCVkY2MM6XtTW/Ej7zIvlyeTM1dqBJAD0nXABPNjCgBx118nFbbgT4nOLb2IvS6
DjZzfueY5PNqLkntAIrG+5XeeNkygN0TVFt9eHkEOjtSb/Mm5XHpooMcLGatzP0su8uoFfX9zntO
NwIl4giOABCrJh4QlFW/ojAFLN+T2HmTaj5ehUOjDkaMrYHTpi3LcyKLBTxq5KWq2es6ARF/1Qyp
oGgUMZaDI4Gec+ng+HY6gUYZQVq/XFMR9YkwdvrRTJQKi85HShnZQIB1S5+K1nmKs/H18hA0VqAC
oenqTXbVYAh5y5MIRI1OlLmucUycotgxNN1SKIYOnkZrgXIgDM0Y7k1q/WqkcQPo2Av3ds983Qxt
v78zBiDOzJRv6frJJWMoqPOWx9Xvy1Oka3vzB961XbEMjJou8pMut5wvFaR9n0gfX4lJ+evWvGs9
j/u1khStd0nRPcNpaj4P+VBfZ2J/4xvvWmdJ2ljjACBA2TrWwUDM8tiNY7aDadKtrGLAVi7BwIpX
ZWSS1wH6W+CXCFoJkbtur+xAsz1VXF6aSzBfbpUmIqGRIb555W8Ijh0uLyz/+AZSYXkIvYCCccbn
89WcfGrEfhpPvwq3gxadtZxYX5wud6QbxfYB71YhM0yrTBLsTs8lN6g+CZd4PRjE2BmH5tGtQvFM
D09uwBYBxUvJgS3LmZrdCXGdczW7AZAgXw0yhbOTRpdHo3ETVDQejiKjaOJtTSDBAo3O9rXIk2BO
IGyAzGfYesXrMFg7rpbG+Ihi2F7WQlGoxxp1Pf3ltcaL0Zg7Dr2uacWu85p0bk0BOZv5kAQg1m18
wE52GtftLeV2Hmt3HGjGgZZr3ebzktHmkK41D0u6GvdlwebAo9leEbZufyk3NZ3NHDgWE0FyMYdO
K09Gnvr2vAcS13CkQCDu3/s3t5MeaGXgJshNCwaZF+H4qJ5iIfh9Ni6qsL/z+O3PfgS3w16s9+PF
YSpUr80MVCVk6BK7DdVlw5BFJU3jnUfwxwcXUwF7MlmdzGQ4Fl2B9NrqLb9Zi8h4tp5ivodo1I1A
MfqcTcOIylfsXEPeoaLt3FTlVecu87ZhvTtPCIRFuwKy5tEapzdyiYNU3CeFfbYxVZdtXPfx2057
10O1kKJoUvQwU+d7mnqPOfjLLzetCbKAbv7fbTusMT3bw43X9O15mIwnl9efrZj/9GbjczKMp7oH
bLnyblKnvu/FcMiI/SlvvavcEaaSz41eXnSS9lgXywFzNOYSnsk6CZAAu2BH5E7x5fJAdZtMOQJg
f6QBcTOecFZrhp3JP42Dc2hF6RzAyfh4uZOPTZ+pJHRpu4DEl2AyLaM4gor4CBL+r0Zt75z1ujEo
lp+tDpEofIVf1dZBtkLjYPzWzgzcxFf5n+Au+fdmQAlb4hATHVBWfS2a6VZY/CcEFnYWW5PIYSrE
j0iWOfW22eKcvRKzOA1ifepX45tX9RGVy4uUedCg4tTHOzMOpy7ZsdGPLwCm4v0Ms2ug/AALatz5
Szl7byimul9LO0T61PO77DoPj7nKWVBYFbjtbewyEHlX/jT2rV+wPLxqd6nIv94AW3fvDagkBo7G
tySkzmQaUqNerztnVOyfM3bVOg2ovRbAgvmGOz3a1V6N58d+ClPRfumw0GUAyX9EjQlyBwt/kn39
bRy9cw1Jv7qU9zI2jB1D0XWmGLsby8oe5gUFQyw7sLg8j0jtoXZyvW9F9XXxWisw6+sYD5ir3PeN
ACFk4Q6ou5ns08hL+0+TyhOjc7obb98M/L/RGabi/6hdWdwhmDzUnaURZ65x04L0MOjNFNz8Zls8
Ee48USrCoePPdrW3ITQHjooJJK1Zj5Yze1EiIWff+XHthfDSA2MgO1vuY2+ZqchABuqYfmMqj5oq
jaDR/T2n5UFkXYQimYPBymNWpQe3I2+XTUgTn2YqNFCsqGCyKHZGimTFTRXF52oJ/48ip4YKJ997
zmiuAhUYaJSscMwMHfXJkw3kMsR+alRjXR6GrnHFIcjsbiyrEY2DWSAwQISQG3dVvR4ut65bdcUl
qKp1HV0bqx5Ty3cAXDbcyDabGyP+c7kDjT+j8uC1IFhGaGOExWTjI0QabhiLf15uWnPQq+g/EccF
JQRNy3LxCURkFpaep+IzArhBtqdFqdu0isVXaQJE1Sq9iKffOEQP6+Lce8929n0xwaQ/PMXDjj+h
myjlwjc80a1Lg9GAieiR5PQTs+tfV02UigLMaugPuAJNDzXGAZ4xkfcHo3iWQMBwdt21q8IAZ3Ox
i5ptE9W+lHzBSzvfdIEgsfJTdN8vD0QzRyrdncxzEyqacFJN0t3HSfJgFHvPXc01ovLZ1UzwgvX4
/EXUvxbPOK+54Xs2/wQpiLNbTxDOsfKdqdINQzHppcSpDwUPL2rb38Wc+3LYywNrTELF/1UtqJU4
lEaj0RA+dEF8h5a+6KYzNdrIAkfydeugPOCXDNosVYPJKrzYdxqoj+wVdOmmxvy3V5p6MoPcB1r2
6GMDyb8q/ufyJ2sOOhVAN9XgK+wLzAwz4kPMkiOD/FHhNA/11O1kDrfl++DmVhFzDDsFexPLyguA
beHcoqICEcCdOdcsrQqag1I5SrorD5dMP/BILpA7qm1jPTELWCEbKmNB02XzThBFg+JnKoaOCJ4M
bo/evOpH2ZrHsrECZ4CIJsIpMi2+1CkYjMCYZKz0PK+ocLbNWzF0d5I2r4nVjzvXk2Y7qKi6aezq
puP4jCVGdY37Ne92jkSdc6Ai54qmGFdHoDLYuG3uNnWJFPRjReHTAOoSVxYDM5XZLilAhZA76KUe
INlRDHdQnjtbbNlBjmsOLRUstwjodXUJysABlDlktPpTu/ZhhSBHvE4hCs/vOENq6rIB6fpSbJ6z
canzBn4IT8tfxVo+lGN1u8ryMXGcm9TqftgWhNku96Xb68opMPTzZKUePEWSzB2kR3Mjf2WT471C
vaup/Io4eRx0kFF7utyfbmzKJe845ozICLygpXosijyo8z9ri4dp+tldPX+mL5e70e1m5YrPq9SM
S2/yUKvyTG08tq2d+dI4KSpKbqaE8xFP3ahpz1Dki4rln8R+XrLHuiyDcTnJcmeiNEecCptLIXTW
mRAWitwGOm4MLkTBnmQFubDLM6Rrf9sQ76JfY8rzdM4IXPZsgKc7r9+6uk0CJG93LEazBCpMzrTx
ZmsL7OIJCCk6ZP6yF0/R7CGVrs6GIGC+DLBFOYrvODvhrDfkt0DdZOl0v6D8/WjZ69fL06Q7vaxt
eO/mCSQr+WRBRitabOIcW+jxhT1iOYdiEaAA5UZ85o0loABTwHlZPOcTn3Ko3I4eNnW1VjsxHs1q
qbAFYngl6qFaDg1P84G07XqDNLsRFGW9p/Sg6UEF6mV2DnnKDvthbBHv7qr0xc3IcQBU9vJEag4a
FaiXDcQCUS62Q9yzyEtkWMd2YJP+0KTLp+k6UR5mKceLmRaJzVbLi6xh+W4Q5z5e+efrBqAcKeNc
gZi7svFq7+1by4m/up13Tur6Dhj7R75iJJf70djNf/B5maCJYziYqEb+6klvvAwQUdvxzTSroELy
xmHuwe+IQbjCvIXU4U0+idfc4s+CiNGn5Dq3W8XfsWxsTDxRNtIUN/4Kzbryy1KXe4WPmjNYJc9z
jMRdaujoRZPVWl+bxp3uum5ygtmmJEobI0M1rRwgIGn0p85LjdN1C7NZzruTAEo3g6hrdAuQ0M8u
bg/jcB1xBlNhd4lA6Zg3bE335EALehrN4rpjWAXZcQMMcLWNpqUNUT0JTz8Yi+s0pJkKq5uJ6JyR
ljA3BnAIQHbZ2cLx9+Rm0CK8POuac0mF1Fkl9PREiu+HtIdfdw9jCyHbn9e1rZg04SljYMbEI3cY
ntN0fV0FfeLddbzHTAXpsS41UyLwwoKM8c+G2C/msEe3o5kVFZ2XWJBGHbvtAZTLkHQSNCLu8iXz
+F4ZlK4DxT0YLIg1Ll3PIyOGol8ATV23CpJ2cD7LqmlEdHkBPj7riEoTsUIHu4eWohNZlDTfDFzf
GYpB5l1hIV37ynUwSnCZ91PhRP1YBDwXll9a/R5lwMduCBR9/30eiMVqbKMy7Mhrv/b5rza3Qtco
4DKPYKacA0D6Lk/Sx0tB1PRRveYJhxqhjcK/LqzL+onT9lCn1lWuBVGzR6Mz5cvixmBpnvI3I6EP
vBOH2dgjuNagwImaJMpZa0BeNHGi3JjLPxwl9wHixWkwtrUbLiSGVsGYPEHsC6FEuf5ZG+DY6t60
w77upmOZUbItWgORYXC3jEUL3HMzyqApSmisjtQLL8+yZquoOSYxNmSt2TYNY/WFFvmrTJbH65re
FvbdxTGOKWhFCywgJ3iS9gSA3eLtuqa30bxrGpmECaLwMKC5hCZw8rNc9lBJGuIQoqaWLMuC8LWD
dXN+tM8ssk9pmHyTr5AiPJjRcFyIb/y+PAiNIamcEtCGleCgwvzkAmn+4aGRb3U7hW4GKh10Y057
TxKdJSnHAbi5yZAs6IiAwmie/1nkEizFy+VRfBz2Imo2KU5qPnsC85WuA2gYilu7BRi2rKOOXodW
JWriqOzAP7hu398ySIPz2j5aw3zTd+xU1Mm3q4ahpo4yFDaBQwR9FO6vrrXuLBAfG0sejOVe6bdm
FdRkERJrDXie0MNkE582L2zKwHu346XrGt9W551BxMMyTNN24k9WHtJm9kV2JNI6Xjc5W6/vWqeQ
tXGR63QiyZOHtpruEDQ5ua5V+qgv3HHYNPtI1U0yLIhkTLNAZUJjIMs6HqGxfotiuWNvkZ0uNGAn
oqaKLG7FCR/QByqNTD85iYOBKhLuZ4HzaSsCyiJ5235Kf+x5Qn/ZMP8bsCVqAqkpZzcvOQTXTTlV
EGLt0miUoDr0XLcJSCrtcKjqJTBHUC1BgHu87RNDHKBU0QV5h5yybTjrsaZJeSTWHB+cyRAnw2vd
aMpcFixr1+ApNno7y6w5kNSQLMuh9SxL7FDXAGZyodieBXiZEGYuAjNLIpLtSb1qbh016trTokhy
0HxCs2g4YeW/r2TdOY90TSuWAMUyg/XQOgTq+Wkri2PJznGtiVgTNdTKMyNv5xQtx9/YS/KzO8uj
uEed2ifvfgoh9PoFohKnywb38XuVqGFX0aTCEyn2TdV+nfnTpsJeSnlYSQbEw55Ihm6mlHjrAp7V
PBMYTzJbb6tZSb+n9HB5ALq2zX+fGNm6kESuaNuE6LkdL8eS7hUbaQ4KtdbYQnKg5zOaJnHvHpMC
+SdvaXnYJ1UDlRVL7liD7khVbs3WbiyzzEtMDxLX8eAd3KGFxOgej5vG2LjiRsdNBXiPwInt0KeV
OhGtTjx5mclLNlOf5HuJNA1BKVFTsyXKAeMGaQKUu7dt4N7I+/YP/57dUj9+9IL8eXjuPlt3zpsZ
h3swQM3iq4la0mZWNdfYvVPD/4mpcYpbuuO165reDObdTZQxsWaTi5vI6tKveNrfpAAVXrVl1fxs
DAaMpN2+uqH21yLPfxfDnjlrtpJKyIJHa1/kmzUsAPIO6fgpW5I/pth9kuna32br3axAlRHklCO2
qkybhxmixEW7vHr9tTOjHBSEMZ5TnIdRPYtvpuS3q0uuM7L/EK/0HvWExPMDcKoAPLA31eKEFD7M
5TXVTYxqwwbUUUokXiKwSd4bXX8syfjg9OseC7bOo1AzskXbMDmWLr7fPdKNh+p2fZtP3kGGJrh9
/vEgNQROh91sn2b7qylaObUoOysoPOEOZEvSpuKeG+YaXTVbKtWC6SFzjSo5lF1TFg3U8FPvO4vb
nbXQ3Gn/SSFNIHFaLeyizCBn4VZvy8we04LfdTa9tWW851voTjw1hWQAV2xAjMCORuQpAtIIM2gW
qFwbGXP8see/qBheGyNPfMDO8bcJKACQrlnBUk71YULVg0/s7nHMGhK5rfWarKg76lYATC9Psya3
QlS+BrYY7Tgbjh1Zpps9ZUSOIZ5nS4hyzDZKHfHm1qQAu0s/nNMpmQ6SA1+2JEMcLAC0fbv8FZpr
VM1TuR7txJzYTlR6nXvHpGU2Z88rlleUm8SQ5UrlXimRBqhL1FgmBOosL2twBZXd3Dwge1Ed5r51
woVPPzOoGIVJV6NAZ6kgX9QPsx8vDpRTZyM9Xx6q5qpVE2dTlcXDtLZwRgpTPnRCuGdIDHUPDV2X
CPROf2TDvHsuQKVzuUONmarJs4TbNBUGOiz5XMnAsWObB5QTKztc7kBzrqlEUAUkpY1y9JwINKdv
pLOAh+o+p9J5vty8BsdP1BBuzmlFsxm22rXnJXBuBPSZAsAngyn9PB/MMNtVNfs4qQEilH9fXfMU
17XVoifrmJz6ozhu8lVQm92xNXM76T94ganF1gkqRSuDc0QRTfJi5vW9mT3nCei9rMFHzNHnNgmF
4H6RkU/12CKlykLmgI3NAbvJmuWnkpdh25UMKhBuUKdrmE/Tt2K0dj5QFydUU5ytPc6UOnh0Aegd
H8vOZEFKyOAjGDGFttXxEFEJeZM5pQOqqfjWrV7TbI3InN4ttvnZcSEc6nlzhhEh5O6QkQVuLd0D
amvk3rt589o/mEQ1SToaxTp6FryuFlLKJkSAbeBxDsPBisxTEYidoJ4u9KbmSjm1ZQVNDCfqwjG0
gioE5pm+GQFkZiUUdIk/nco991t3GymewSg67qBUBBFEYzp6zi8eQ7KPDWHqWrd2YVzn3qjUJkBi
mMM8w6fMTFRB29NBLLHvJXtPIe3JulnVO8ePoamVWttb6CY+grLwmN3xG+JnYRXsVbtpzjI1dVqL
nteJhy7iAei+IZ+GgFTt78sHja7xbXXefT+U5MfK/vv9PEOJHjdv16bfg3polljNl0pISpdyxJcn
XeKz8oVMIMyWKAvq7dPasJ0l1g1hO6LfDaGwkenq5eZ7W335qR4Mdk+XhF13k6gZ0nzoO8c0sIGK
/Kdr4gSQf66becWnn5jd9usWmapZtPIvMaRtrmtYefnz3PZAE4QYW2WZf1jTdf4cpzv5dZ3npEoM
DX3KvbjEkuY45W4cUPgkBwhsJ+EmtbnPLqvxjVSdIVoaXCYAakSxTK2D8GLnKFG06BM+Md+Yhz1w
iM5+VSaJxmXCBceIjcd5fHRmn56SI4GOO67Y5ljsvce117myJik8zHqUKRx7J3eDxJqNg1l2Nm4W
B1kmVrS+0U1GOMjU8EliFgGTCPXNPZgmZ6O2jnHd7wHvNL7Y33v6nbkk0kjyOcOnlLh4nQoYT57f
gqbgFQv7Ne2LRyNpd5wk3eNM1ShKG0gfJMaWgnOLN9PgedDFiKSa+X1c8bvMTR5Q8HxeqX1feMjs
yOUwZOnDapK7WA53xkxQaVtle4ah8XRU2opmFTVIl/E1hZzesrX8suUFy8L8LvLp2ePFcawTEKl6
3y/boe42VRksbFAJdfl2/EEGqodiWgbpFvsmA5bO55IdzCT/JPrhZRbDzULKKCbTdzgTQWVUN/nc
XRevUektZq9JxrnDaZCI+n618iPJ9+JzGiP9u+rvdpLTWQJgO4zPknGIfzepaR2NMguBatjhhdXF
7/+Ggt/1kbit3ZG+RpAudk5VXoco+wy5Y0JBwK0fuxQUXnkCtnEyB10L7WhzQY12HcVF97PM3Jus
a/8kSOVBFALG5dRQeDdPjtiTQ9NcPX9X/t3XxV3FZp50TsREYx1sltnhvI47Y9c8Mf6eJe8ary3R
NH0CBwl0wveYg+8F/hfZ/HJ5e+qaV44kgwGFhcJD+F8U2YWx8I6lJ6PO6/eeMLrJURy8vsA9YaFs
KgJGSvhm7omAGuItk8NtzurAKbsncJuebTM/2x5qeFd6dJMiGIwej5x25yt0o1SCvLxcCsCbMEq3
bk/zmtyWDFY2XAdeJyqFxsY9Aaw+mi9o49zx/u8r0+yjy0ukMTCVQ2M1E1YnNnYAlDRaFAAszqFG
8uypEqYTmp3cg2DqTipV0IpKAjm2Ds9l0Igtvl2Q5yIDe908hGU23jldFTk26vdo/GIa7otriwCl
sOelNw488X5eHqzGWVSJNhCwnmRWY7BUWP9wD6VecfdstsiDUTNwUVR6XTfbRnlvVWVdWQ5vcCUV
889qTlM4ptXiS8fKD+nQn5Nh2nlYaraeyq4hUup1mYNJdcvhM6QZX82hOeYW3bvIde0rDiSSYYJP
04aTINTx86qhvrCdwBR70UiNAau6V4A7Ckta8BRQkHUjx41iy2neLi+D7uOVw2F2K7cst7s48daH
hPV3OWMZPKE9JR3NXa+yakhJRgQX8CjwJDmkzI7EIoOqcALL9nyZuMdYNEc674nrfjhVxFMZNYTI
pYObyQbYMXnsZXrLgFq7YqbQ9ObHvduwU1bItjS28ASRd8KxwcHb3IAjZueM+dhHQ/ubPb5rH3qe
QMuDKOBv/IfaiDZB9+IvA6gIPCfsz3USijAJ82THLj72udHjdty967GvWou6DXoks/S5V/pWB1Gg
9XaS98l0QwbLt9bbbP6N6g//8hx+eJCiR8XoTWBcN21RHNPtEiRecW56GaSSBEt97Q7Ydsa7QSF0
Lw0rhbEkU/oiLGhD55R/ufz5H25mfL5i6WCppPVg4vOrnL1MVDzGlfHJmbx7l8vMH4cCJLT17WQU
1+DG0J/iGlCaj5xsibikTO/Fmp+aPHu9PBSdoSh237U2Sj82cEDsLK8oNzq21vp8uemP36b4bOWu
T406z+oYbXMT2nzFfK4BmF/K/nEg/GGp6rPMBjy1ndDgKdgXzfvEYzte9ofHGfFUqCRqsIy4GUcE
OY3HsX6pOhkATB9eHphm96pAyXSseVwPaNxZJNBjmd91nyx7gKe0N3OaVVGhkrQjKQR2O45X8HTY
aF696bcTbnSyuBSFL8dozkNrx6/VDWf7/Z2lxGk25QjacGhhj6vf8d75PNUTAX51Ho/QSi52Dk6N
1aj8Gm5RecKmM486YkVtGn9mdgykQsbvkQ6JWGvfTLii/XyqvZ1jRjeN2+/vRsZcWa45oTwqxA93
PebuHq3Ch74RtpdyAIDPlRscVZLRYKV+0hXH1kt8xwZqioHw29mxTd0mVsw+lokAGAoLgyppdnDq
pgFjzziEMcLh58tbWdeFYv4bwC8fEnSx0mdmhL3xwxbHy01v9+F/QuSYI8X6ieGCwtceYf1Iz96Z
4GkJmrl7ts2libyCUb/mvesLszF29pdmH/8HFFm7RWf1E9wjNz7Ny/SLTibizAUvfLDw7hGtaGZM
hUVacpqHCbhlkATF8mDaC3QEEmQGzcnYqwTWzJyKi+QZ5EBRhQXPuymGlxFkeqdSIgVZVg4NHbtO
orEHFe8kpLtDPKebOvUISDKIOoEYGecM9TOg7kl87uS5md4u7wXdpG2/vzPESsbCiBeshiWs5ra2
+XSgtrvcjt28F9vSDUGx9QbUj1WSojAuxUtICOgmA686r64/ON3OLOlGoVg9L1pQ0MToApRaPmmd
UzEVwZrv5RV0zSvm7ooUMmE1mofnepMZ3hllZj8W7LTr1kAxdcrWtmkBC4uoK+/sJf+UDm6UXUfT
QzwVvdVspCaNgzoRIs5V+2WG7nO1k23THOMqYMscbWQuADuORH0k7nOX/HN5Rj6OAhNPhWV1zEkN
YaHh9Uv27B4b0NVY2bE5rEF+Mm/btz1CE21Hik8vejYQaqCj/DycxSH7YU6BAD08DYbAHPye+Hu8
OLq5Uix5zOt6sqeKR26MYC0qGV54teyc6DqHTkVtwSlIJwbt02iOkFwL04glvveNH6tDdRRv5Dp/
RCXUYA7qeocYk1U4kFtNJ7+N773x0wqa7svrrpsjxY5ZnjZrgSrOKBXLF9kMpS/pbpnw1sgH156K
3+JzXbfWtqfwWEq/ducqch/nzwKP3Qc7EGF+v7epdKNQ7HmyMp65BkZBxvncChKCPvTl8gRpTiIV
w4Xa1mpoANOOWkueYwtsUZ0N3tMr/WcVs+WwxZpmiuZpOUJEIIPyLGRDlyawEZK8PAKNr6kCt127
ZuDmrbFTbSCcmjZ02xJ4chvMrXfQtznGyY8lpTtupq4zxbqbok0yaaCzqZQQ5ekOTT/c9q0Hhtg1
qgnxxZRGpHauyvkR7z88Gqwpq45KgCePzjG5pSd+EHdTmARdkIW7oh2ajayCu4sVusdLBXfqf0Ut
NgmS5NvgO74VWackWnfetrp4h4rsLgthm/B4ELOXyw/5kyFVX3k+bM0FWUB66uAroBQiZAPQ91P/
2Ez9XdX0Z1Pwc7r+aYt559jR2JOqT0UZW9qxwXiZlflW9Q3or+v2onKvWxNtC+Jiubxm/oJECBiY
ZcA7wDqB8XNQVgANP1TjpYc5H7ud/a+7cVRMOPBjdcNXjAacGtzvzltmOA5/TdDr+38lhnWzpnj5
lZWM8VDDy1/m4hG8XWBpJTtxKY1Hp8Ijh6kCBi9HMqdzhx9Tud4W0nsbGc19wuSvy2vzcaSdgNr8
356pmYP8oi4R5U4zMHPVeKTk8fp9ddu7msQbrZx1m/eolxZl+QBikhPOrUNNusAtpx9i2fNwPlYv
wmcoR4jkLpiGnBlR8FSOPoTeaSC4EBHNys43aqQr6diRIPcMcTS8bjk4EGjccWs1S6jiHkEd1HlJ
jq0iSjsNityuQ1nReKf1bQQf3Icq1LDqrR5M7BjZUgOZMEGl1EZc3Hmm1XMh9gj7NC8mFV5Yrl3O
eYVd2DndH1rUIQPFLePVLTBiiS8LGshx+nN5y+imazsv371laJ7TOIFaXZStdXUimVtHqTfv6Wrr
Nr1yWLR86EHYjHRIVU2HjUpmluO5n8qwdNsdu9JNluI4gGI8d5IJOTJTjGcIaAaTI3/ypPyWl9MJ
L5xPXbnnDelGo5wOqFFuYbSI+tczOSdGflj7/pPg8qma9+pqNF2oLBkjs8WwZhiNN/ffqZB3dZMD
1jrfOib/cXnFNe6QCvjyqrKwIRzhgKXR+NRm8lwObjCN7PPl5jXroXJkrHZirlaMlDpEVFHP3Tfd
Kfa8Oyg8OD7Eo0cffOe9X6X9cLjcoe60UXFg0PR1gHPebqQCZ9wYQ9NV9BsnHvR9TXYGWnfDhJxK
O38cWfW806vGoWDb9L4znHWx+zrtt61N/rGg8wQHENxJdnwevO9JdrSd0i+aX94UIa5mF3F4uVvd
/tjM+F2vs8ssuzcxu00GfHMe3zW0uhmt+kgFpEov9/ExKoJ4KrdGAdKXJLGQWjRW97DUy/0EfQVR
5T/jsbgvOnFKB+d735CbuSdfXe6FCevu5i7+kcnuzoacLk0TYBbWB+kWiMAWZ3Ps673V1s27cqQs
mUNEvyKO0GfnIXTB9OIXeLu1oWyf/rfGk+/M9ccFgZgH5WiZ6j51PLngaLl3jj9+OAE9ZUf25PgE
RR9hFu5hVTVnsIr2XqoUOK0U/dj5Egq2/ihZNewspsbaVaS37U6Zs7SYrrg3w9imo5/N7jfC8i+X
N4vO+lSAd1+DQXOOEQxrXKv4Mq7mm5uBS66Ia/HUu7UdpGb1I7FWpI4NRo9WU9Q7Q9M94FXsd2q6
RYanEbxCwyyPA7UOFmPBWvdHN55u6wVUt/bkvPQFf4tn+NwZXI412dmIGk9AxXV3tpEWNkHn1pgZ
t7IclhvDhqq7QSor9Kis8Fjr6x1iSM2hquIiu2QtUQdJNpgoqu9XSpcjhPPSYDIbHG404Sc7q+cb
dzaufHKqEEkHZcfJXGHfMB67EOUeo5GCR7zrxwbaxAl4KTNxGFx6Y1t7WFidl6+iJXlWA9TGMUrj
1jmaQRr0x+HEntZgCbvA2DU33copJ4jdVdC+yRAeHpGaaWMSoQIdzOs1O3Zxf6Dc2Hkp6fpRjo+x
wctvaDGc0UhuDUrDlH6J6+ZLyZwA4nyX7U9zdqgYyMkUbCQjfMU6i09OB6IJo9t5QupMW0U0FkPq
lhCvxxXXptCB9+gLMsW3nvSCCTe6gOzDPPc3Kcu4bzh7HrYm/KDCGsFFZvaeg04l6W+XRT57nfXZ
qh3USfdPkByMwCF2ttPl++X501iWCmDETeKJGAql2N7mn76qkJTmBzeNbzLkkOysipqx3wn8/m3z
g8eDimisnW5tRYHXmahXiC2td2aGjCufIqNzbniR3wLF5m8s4Hx0D9ZCw2oFksSzbpgogpqSV9Qb
fB0Z2TlUdPfb39/fORMJj5sm7vAkHSPwl4ao2CpC0Gj5fRvOsLkhsPhNcaS/L8+0xhxUNOOAsrA4
GzD6brLPXYH3KU3t+7YCL+vCimjy+E62XLeDlCeNk7LJHLbqLFDMklsDxH9+arivawpiPmu8aRCv
EDW5RyrtKskV4v29oN5NpIfLgE/bJpJlfgc1gQgMlzuHiMbh+4tyedf0mudZCwQZ0CyjfWjrf4Yq
PedwrAd3Z1dqHIS/xv+uA3t013z08F5ey+z73JCjaS028tjNde2rGEavmMtcgsYuGmznFti+56HK
TtZavl3eVf/D3Jk0x26j6fqvdHgPN2eAHV294MyclKnhTBvGGXQ4gCMAkiB//X3ldt22VSXrdq3u
QuE4TikzSYAfvvF531js102MldwXw9M4p2ZR7WHBkMd3qg9VwX4Km6RC9dFS2yocqPFOBuCN+/W6
mXHu6rlsWgSBvKNPkG/KFR0+rGR6Z73fcmpeNyoOi9l73ss8v+tQADdlpwPmLxlv7YdKklz27hSo
tQulWKE57wdEeTY4s+8JO75hD18rhNnUgJeGr4B51P0w1ujMM5tr31cHLbZP/o4uOluor3+9dm/d
ypcz7Q9bT6NJjo41LtWeaIfZBb6i26gpc3sy35N5fPN2vjIGuiblICYYg96MxtyKh5QWRzc2kj5e
1riM3tMCfMt5ed3OCFlBh2wEN65BxibgvE6K3fzpFc4dUmEPGAl+kcKiV913V/SO5Juid11P79fx
vQTjW0/CK3fD3PbB3GsEpJ0BzIcC9ANcwf3RNyGju9hA0dMy7Lm+Lwq7f2ezvmHSX7dBOgbbzM7G
zWX7UjwOjftt6TFQI3ubQTRJ7uFeb//aLBy6K1+u+w+7xRE+690Z5weKyGeE/Gda0kMly6MndOLJ
ITc7L+W1FRYlQa5dvXNK/nMHi71ukPRXCL7xBrfVW2TMqb5UTHz+V/Y/e90bWZER8qwLbl/hk5+S
95FTqpzt9tNfv/0be5+97oQsMGftDy+pmHHtvi3KdfKmZwlhDMgTldqF91SaugeBDiOmZmUAtijL
CzAr7+yONzox2eu+yH5tnY2/dMcPvWXf+aVbHFE+KOOJIE3nUU9l7mw6kVEAA29UdAw8y/w42Gb5
/a9vwFtL98q+NLZZY0ATpnr0lhj18g/jNLzjY7x5ba/symT3LUVqA9vCQstcZ9NsJdsZycAz2fw7
s6lvG7J2PR0eDWHlsELRX1/TP3/k2OvmSQc9CWY/4prMTWQNMulanCr9ZPtTYHTvXNxbn/HKkmxO
raAO0OBJ88ciYtW+J5M3OpHXkjpEiO1k8G/u//p63rCb7HVb5WLNrVAvKKSxdx/nZTuUhglYfxvN
XJ8wpB6B/vmpWrdo2GlSKprWsol96z2BxH9+BrHXrZVLtXdKKqxjKbZvtoNErkcM9rR2i37nCv+5
B8de91daa+0YiDdfjCRm340GQtx15sn6CQ7KO1XHty7iZSH/YBqRdGGSvzQkaZ98N6D0RsbrZr1H
0vznLgF7jZD0oeVEqwIullX5obmswVqO4UJ/VObnknWRp965irdu1MvV/eEqzLnrirVCvIysSh8x
hz9NhXfjNsge+FLhX++3t27VK5uwTBLB1EuuDUkhEzPJekE/un6vcvNGSAXl+D9fgwZJoPR6HFIN
qq6HPXJiM0Muj3wt68BNS0hDGJmJoZMx+OvLeaPix15DJindDW3aiOFUJE7sAIo7KtvjNwefRjAp
3vCAvmfO31qfV2aBLUZrtAM+an/Y25CldtJHbaK/oZFfB/tBfHXD5cnPm3dW6g3r/brjst6doelX
3EoAcABL2QP2Lw0tgtz6ypOwdEmIOePcdaTkYbe5nyfynojRGzfpdUNljfEfgn4N3CQFDAAtcnsx
eWCzyonQXJn+9aq/sYlft1QCduTJaYRPwhDP1u0Qj2WVIp5954x5487/gxrZZHq1W2OhR3X2+Rlt
m+/s1rfe+NUT7nO0MNst3hhimPHkfRVEv/POL0v3j6kVqHn/+bmbXUjomsuLq9EQwD9I0UNKcaMh
lLz6kA6DwJhgX0Q9K7+YxSLeWYc3DsrXvMmlnia2zlgHF7ZwHZzbWOrIcWaALQBrcNb3gou3NpX1
56uDeKPnO2i5STbGbxzSUpPYEB8qHhjGe9fy1p569XRTe+Zja2Ftev1A9vvGO/J/SfMDz9uruqnk
+8yaAm/tDk3EFKQ/bq1+D1f9xp563U5JfK/qPCTQktW8c6djAW/srx+yN276P7RTjuust5fatScQ
KQI2MZxdj4tkFRbQsc7wO6jp37/r/yifh+t/71L5X/+Jf38fxk3UJQb+/vzP/7obn/sHJZ6f1fnr
+J8vf/p/f/XVb57r72KQyPe8/q0//RHe//fPj76qr3/6R9yrWm23+Vls989ybtVvH4Bv+vKb/68v
/tvzb+/yuI3Pf/vl+zD36uXdynrof/n9pfzH3355qY38+x/f/vfXLl87/BkE7+ql/vr6D56/SvW3
X1Ay+dVxLYy8maaDmRvrhZCxPv/2kuf/6jmmRylzPcdx7Ze4p8esaoU/w0se822IERuOC8r6S65V
DvNvr1nWrwjjLM/3XKD9gauyfvn7l/vTKv3Pqv1bDxWioYai2t9+QdrlTzbHcyzXxId7mAnA16Ts
dQWMQWPKWpE4iZdZ6DJuDHQheGFRFd587svaWh+JxTcDGd6V2AFmYUC/EoPpbN/cTTnfynIs6Bdl
IvMRS58QFdqetzWBQtuip0NjG+wvyvK6b8Uq0YdsAFM/o/zS+G4ZGMQwkUf1G00u04usaLjrcd0D
V4D/cRplIygme0uHCQioNuLHWNF5yGAAUTaLp6pGiikENHrpANvcS/oFPPzCz0ZnAzwhcAxZL7Fn
G3Z5ZDtxumQjBA0ofgemSySZcvvQ8Ip1zJZWLlMGvI4PZ20tkVM+VTZmy58Kys0eVBmvogDy+lbp
Gj+cVhE3KlXnklDNuoDyyzZ6q3lWaib1uTfWjueLtLopFA3kkDGV9KLq4zsRjlK2zWeGMRXvSjfl
syFupGWgh6qcJ13L7xAqVG6TlRTqB9a1ckqylmWwol25Bk/aHftokFDHTpnt7U2sbEgNXAFjMwUY
UbPlH8VeDUswuHUzhmaDxQ4QyUkr5Ar7L7TrfTZDr1bLjCFPTqWMh7Foifxg822RkTUXpUTX1Yxm
Jl40fAp0uyMx0ZsclM5A9nupSCwnovfMWCfLRWYPODSnwHuvUykSe0Nmoy4meVoxVT7doYfe3fdg
4Jv/za+mIjMXs9pTsc1rdwUqBd0UJWVQ66KrqbZAOpDB5vicqmkecatRqOG2BQolWyG1Ehgavcgx
4yuoqrONSnBJt+IOYxd4DWIUDfwUbgq8KCCaFjibhRYnvqihCQYf3OC0rHr9KCc+bmmhV05Cq1xm
Fs42c8om2CbEoB8BGOzqnFSkNMLew3vmethtEmoM4nXpShZLDizYO7aBgm4XlrO6oV3VcmoPtvbG
psIE7d5wG+0GBq8/l6NT86ibJ7tKLd9otsdlmKwxQJwwVlk3zpwf96GoPg71PJFUbiPtYj1szhR7
vSc+T92qq2BczOWLuzb+HngaNK5AerVzXtwNSFxXFuTz6JRWHWNScauiFQmLe6msCvjAvqfsKFyl
7WBxbGuJNl2rfPJ5q9N2Xbb2cy+WvUrROzBUgMH50gsFkcMYQRRg+1aZkNYL67bfZYBf1mbaznPx
ZS/IBrUD1FWftnEuxddqrwU5+R2Zv4IZv6h03GixYO2YZikG16vnZqz5fTFOYxfRwlNGgFETC3Uq
aK4aaQPw1Ff0bPRNG0yei/VGN8xmBXTvzJ82sYs13HQHU9J1WKNwLXYI5YyWixk/9AYw2JKiRh/n
LDcsb2+0TkpdNVshWbZ9OTWF33+VzgSFauTyfQp2ovZoBKz1vAZA5WwB2w16Zwgbw2NabQKivx6V
c7CO3FhPS9eWLKg6DWQSpMuYSudq3VtUzav2h1s2dQlejeehaxrHrAOpHq38bCMSI5QgO5JgN0z5
lY2jzx+8yvJ03m5sLoPBdFUdLYtjFqne50b8bDocupG3oMQWAwzJSNj7mtOwo71kUVeCdPA0TarZ
Aq+v/DYgBqm30CdIVgZY56kI/bV0aQoqzNwFYG0I+7B0zrTHPvh1VraXRl/GlSxgOIDutwA05Cu1
gsJ1fRLtVkF40kBCzYtps6FrlLjg5IbENnwAtvuqGBOCqmWVDaItSmgjO+RB9pb30V8L4OpYITUD
eWTzANTlCvp79YKWYVymV95xXnDo0hZbX6L27nMCwURHOqkPpr0C33Jr4N42Hga3C9fq99idGghM
24RwyI4gw6hDy157EZXF0n+brRJP4MI76QSQHOY7yNOUFQdhjssQrbrh6NOS7QBJb9F19WlHOqQ6
litEiS6eajuIF1Cz/TFtmGI5Tw4UPA646WsdyHry9GHtmDcf1MYrIB87go13LPVSEkASLSBV1h2V
pVRidE7kjtH3MLCeOdG4BT2/Dugyg7AClGRBgmEu15+lX2LUebHU0qIwv61FvO/ojIzUWJl1DCgG
biVvbLqkBVoNFQxL/yJQVslFQ+d+0ne63q3HEtnhaBFiuOsGc7l3sd+RQgLx6VRLTxvxiCT2HC6F
cEB/6vVifB8stPeFTJS0xv/ZZPOsXQyuhbUzlj+GxZgb1G3RNAvO2F6GrV/WHEcIqo6BJXByYjgJ
1MsNfJ7qDMVi5MAbE/jLR9KbIwZrN9H2gJFO2gqNcbWrYKdCkBD6onzB8TBY4qxGw/JyPSJ7BAXQ
opMnrSBU/tziG/GnsbeM8QgQlylDYWsF1tA4d+zkULvrvkrc3i2gGlYJqM3Z1Y+8XkGs2XDrasBR
/GmMRKUrNKgt1nqzTPQegdpZDG1UjiMUZSxMG5dx6bijihvaOcPdpixDHVazM5+F16F/c9i80o8h
Wi6nVPnmAHg5A697P1uG41frg8P5yNrLjrEO41o31JhDZ9AFZn5nW6lbP9U4f8a13vp4hMh2F4AO
44sjAceThbBSTpcDWWXzmFYjpVHTzX3/UE8+QQ8KX4Qtor4y7K+NqNsqNNbFGMMO06XGTQ90HgPL
EnaB/juXqgDUV63POEhrfajtpedn0gijOZYL634qZ6egf3euflBQZneOrB2QrxFWD6aRGJAniB0x
LX0gh35rZTDDbE+hHnobWfuN4hEFr3dqQ13Bg4nB0kPukA+dr85q7kcrocOo2vtpKenHig998YCm
IM0xxmntaE42MWrxCXN+IOPsJW+QJ+rn0gkNNYALb5YNqdJG9brcg3mF3qiMa7Fxemr8rivDyik0
kP2ewlBgaa243M2dOwjXGytb78tug78g4c5Z39k4NTKpF08CbFTtBYoAFKeZPo/oACgf2GLRDjoA
g6owwAqXGi4hlT2eo2GBmWvhDMq7krCRhVQv8/7BqWfGfnLQCdFzqNBvzpJpt3vxSayO/mmuxVKF
GMCEyZMQwfQuw7g31b1cHWONUGsw/Hhx24qGwBhQJxwmJUS8ysJsjusuwXdvG1l/wu7eMbhpL23Q
TGZLw8p0qgXdlpq33x1ldCNEeHvE9HybHBWzYTQKK9ilMZufLOovZtK3pjav0FR7ufi5b2UbItU8
tZfR0dqNi5GuCi3xGzczyQro9IjRxnr3hVirEEORoEijrt9M9zbcVPbDbYpehhajJYmcteiXwHFW
1YBO59j+Bx+l4C0z0fBWxHKtebuEDlldP9+VntUnKthsRFjc2s4ss2JzDMwoqxON07FrI4OXdPqw
itVguIYevRIuPEyDeh8G8Elxro5ru5/KtjXmB0NO+MNxrvmxwsrumTLdzgyaAl2bOfeUZ8ZbMUH2
Tm42pvGWFTgrQJ4s++NK8Aehp4nCEwLzZaWtoUyI1tKyHEIld7v7nc34vwpq3wxV/xTe/mXo+/9h
UPsyWPB2UBtWdfv8x5D25dd/D2k971dM/SFUtM3/DluRgvk9pDUN/1eEucx+iSOp6TBEu38PaU1E
wniFMuoiAIRVRu7r7yGt6/3qUhfb2oLQsu0zjAz8L0JaREh/DmkRy+I5R9CMCRLqGe7r3Ks3ciao
sa259KLeapOSGgkPtlQ4wJuKg18baM2qzoPvx8SowtI07+Yubhc3ctL2BI3XpFc6aQlsKCUA7iNq
KtAVLdIXeffx1Mw6bR7bMp3j4YOY+yNl6tijXlZ6GzQot6NP1NHf+uNgkgNQ5ZgbqMpU91VmCjfV
XQJqWwwme97U1mne3SMJ+rYDy9CLwc+udztw7DLuxzYGjysWtIhFO0HqSd5eMEZdvJkrptq8eOvh
H7bHeTcCDYWppdaJQ6yk7gtoWTVp73WpPY6pO82pU6kUw1upGOdUkeNasgjhYwoWvG+mXbp8BHog
7tIe0xpbT4ISEyfuth70VB2en2eTHklcnyUVN875tWY0MlESbAp5tsDbbyt2cIk8IW98RqEAwCih
twSjhEXWVCxBxjKdWZnNdM8mm+e833OOe0vhFTjyYB6Kh11Omdi3rGmdrCFeduLVetdCT6xoh2RL
AiQNE3Nv0k1EXW/EHeOYPebpYjapnGtwMcr0s82NSxHM/XrPGshUoZ22lMu1Id2dy7wzMdXJEcVh
YOd5oWkb+xtWT3lxNXPkoedk7p3EtMq0lEAfmUvaIu0toIY00HRey6zgTUZ5n0GcPWNIQrAeLGgF
5K+Sy2Xou8vk2mdn647GEO2rdVrAQgZO4Wg33xaQGyszMXrg+L416b5bFz27576Bv0LhJ7T5vrsp
PaEd/Z3ErvVb28b/JJQ9PAm2jWqi7VLLNsx/SO6MfSsaDJ7p3LL3E3uCJ+fBn48+TDuN9S4TMkCv
cypjfBH16UMHqeSGVXnSfnINCwEkWuDVXYPW3LX9KSucn/xuFUHxBWDf207E4wBhPSwzYmwIxnVE
5GTY866L4PznflsfMPh28DFXao8ympg8ECEO4IsdCApvrNaBtoLqOs/yLOzmLKSLR2s4ET/1F36s
2/XA2ZGaa+5CRs0U5OpQemENkgw6meRyru0p9ZGf4cK4eju7LdNhm7wndE996JFAv8OwJjaRjuyq
iTHedC35etUfVUvTvRoDCYe4uOpgaIwcpPVcm0uuSJeLocpt18m8Zskqo83c+9GoUhKCyhSt83kv
A/eew21Gj8hx6EQOffOsKo6L6x5wGGYTBEXm0QnswsFo3J66xpIV6AaGfB/EGOJaYV+OFbjugWVM
l2J92PujuRcYf86mWScaGuanjpLzMqwXMM4vhJMLuXl3NmDwXWcl3XDXyjraGEmgcQ7K3A1lrftK
qNNoP5pWe28v/k116ma37rXizZ1/2GNCj/JxeqxnqDL9NsKS+cadMljUNw6aTiakA+AEqSUxdZko
tcdw8x2ejeM3pszIcorctZ1Dua9HMY0nZfunujeR+Smh6Bu441eMSR3VVt633nAPq3Bv2sP9LIpb
R9RtW9fMtLBKZrhC8stUS/rjRgEam+jtB3JfVJVpp83EH0ApqHni+k5s8D1iMljdOt7Zu8oLOKn+
4YCwXdMzqIPzyLXQq/HnigS1CPSLJoBbNtc8aIbnuJgCbnxm1hyPJCHTp834DPmw1M+yksmzO3wx
7DWC+Y6IlwtzBxfytHfYmYuDqvUZ5VKS+ZM+D0Z9Z93M3Ys9k8N4vPiQG6ArVmIipu2riA9obvJ4
uif0kffF3Q83amEfNtbBOHwoWhb7pYxLsLib7jO0rQGyUZi5RBmx7dMW3JwlWTycaL5KRkyqHpba
/TBSlG3wjJcQM2VShL7cTs4B5cdEWQHDKUXu0PL+ua+rz+4nt1ieAPU7s+EnPMLHdVLRAPYEpqlu
ttivcmjuClueIR5bkqT1D6YGU36wUubIzN2qfJuMXFj8UJvOYQpHKZP+bhGwx0aZ1vGsMTgeiPVh
0Fa0sz3jLGQODeTsPqjJvW/S4p5aTRRBidacRF7qH6xZ7pZVhkvlxvYuLvZ1RifxYxkJsmFGyD/L
qjvP23Ryo1pdFoAHdB9a9/aKUvRiZMbFH4Oyrh+nDCP4N10BADY6qVugYl3Lk4j0XbmPp+rkjlVc
rMisfTGvM3Thqs45cCSff7DZya3KOwopjpbZBivpYhQoD1yauYmQ2h0OXn/wmYYP4Z8Gr44b8l2W
Ip6dIpIjyqQV8qwsM1KBAXOdL+uA58oIWHPAyZgj7tmd7ma4c8z1AC9jOmPa6zwVw8URQTe1Z+vA
uZ8a+BmXIjUAG0V8mlaYjbAbI9WVH9d4UsmYIiWSIi5GcdaC1p3Aac+hTOPFfbvG4APUQ9bUqd+B
UuVOKam6bCQ029mWIzA+dB49aB7a/s22zXx0+zt0at41qrvO7XoVzXYF3f66t9O1uFpLXFxhAA+D
P5+RqT7NSOrSy7Q+zlw9dgMWLsjlPduQ/xg+ibwu/QePFPd6dYNSOtkwmVfBhrtxM8+IL0+L5rm2
4+ZTDYemNxiSMGhVn7bksT6Keo61XcVgTkV0aOMag6iUf7ZWnFD4rYbrRIam8OJxaEBjQQe9NSeV
2sGoBIHL4tHmXmyJvXrHNca1fFSSSdpiy9RdLOYyKw/KHy9M8UvR+megos+YK16yvUCMLotMwbVh
tEVfNQ/wkZYagher3o+x5hCeisqz4iQR9pqsdtAtdV7xMjP3oMH81rKlqp+yJfSRHHSO1aQOhvys
CnFcDRW74kSqOatj2vV562650/j46Q7zFAw3ZzTyqW0OW/+tZgbqFPRgHn0DpQAvk1WZ7+WUL0zi
WdtyUPTzfdqjHdVBieOqjN327KLTjS3+CSifEy/Hk3flT83ePiFx+Rjs/IY52/psye2MROZ5na0T
3a0jAirDglu35QtIGxvzw7KoDgrIJOTtTrVqzor4Z/KFPbYfkyXAJGLM/J893IPx2H6rRZe0PYtH
JJdGP7Y4zjMStH60jSR1j8NN1Pbdan6SmCai3ZmK6doJJKmJkxX1cHOb+TY5D/DM8w5X4c5X1D7j
KimaqF/W0NvnSNbeiV33j8jXHSGCkNXbobPm49wP6L0L9EeYXihxnwsyHBpVHXzl5Bi4yKmTbk1k
+3g0bSTfbfQYV26gO5I0OFn2OcGccETACjoKeKv6sncBTwXcMx4OeyCXMtGbFXcNPDTw8dtkM5rU
hIOJ7uEUNyflbpEYgiWWaALX84D6xGHM52Rax6TdwJMAMQPX0SLfSyIk8GM8XrG4fvHbNhdGYi5D
olwNXVCS2hBh6mL35RlYJIQS7cTpGtw8GOsmGdAotmpAn4x0HXBLWZvNYsk8z8gm6WUWIVkT7bV1
XUrvaiLfNzckBQfmioM/g4sbGK268xfngjzP2Q+Rk7qqml12Az1v861drWMd1ummwMkc9ImHAWf+
pZqsYDr732bG7xV1Lp197L4wfm0pSh50PpLCOtqrf0QZ9DTM9WlV9WlR/lGZ4VD0aT2DDX70mgDU
tS60nAjFCFx0gDD/4Esnd50xdyD4UC9Z69dZ1e2pNZUptp915d0cV5THKZ4tAQTI6lcB7mlg5fal
nOjB701MKgfOMEXYNVE3+ZHdHOx+CAsK5U2SQEArhfrg99EYLhoJWvIUtLMbXzGri3gGQYOFAs1o
Q9CnTpxABZDYieXSJFX3bPf4ygKamkORTnLO/C/BdvW6E+47LT59L+pI1/6RFvLkt/HW1qnSW0qR
z+W7GYKLF5f+HYp1KJOeWrjBPzskaOkYDmS5cypx3T7tB0f3jzpsUaUBiM4/++ajV6hzaeE6g9qW
SQm/gLQsgQZHOox9Sjb1oh2bTqWRet/NRsC8pLM+6nk/L8t+BtLkPPpdWMy5fa/8Lm48NDieVNYJ
54iu+qPnydQiuTuZuRDHCTbJtqCFQprUdr1IoiaAGC1NcQCzPFA2uS+n8t5o4gH7k7mHpQgnWiX9
Rz/xbfh6Bjn1UWMHtffZjBarxnaAAIC2025zghZMla0tc/A3c+BqD1KbB5muT04zpANXaYkg6hGi
Qql8apI6tr/tQl+m89pa5230z/1Czy61zzobaiNvwbou1ZAbHslgyG7wJCp1vxSfMZ542j+y2rhq
nE6yXq/zyK/k3lQ0F5ChAR9VeRePVAGxXs7PZ+j9HquuPI76+yr4PapaUVU40TPCtQUntptOHarS
5Q8bYzVwzqyPqL988PIib40lh+hxbrReVr74/n1eWFaiaWAba2puVerBBdjHdHHtGIIUyLvPCM4h
vGjHxjLGfo1UVIeEgjwwPCibfWeVMeXzo+U6T8S1Pihwdol+8L4voZ3WQyBAsOic2PPm24r+/uVh
GoIZOLC1Ks8CyUqklT06p+a4XpZ4+bkg/zBBI26JpxNvSpBuY9P2coTr+TawfBhZTrdgEmfDB5bC
0iFVwOWz7uBSP2frnjdrl68u1PesKVvzMRjHIwYxkE0EK5PGl6+D2cZ7XH6emY2iBz/yz7OsjmYF
4H4XTK4TE1zQlh+cBSLHZuIyAfRd4GLOref9AXq7OQreBwIcbrUEGH8LoEmWesf9sLvlrRr8G4AW
PkEIRuqHkRmh6JzMxw83oGI94L/Mypp7AtenH1UGCHJmofV5w7lrR/seFwFQMEikfADY+REjzMZ8
GKxrbbGzqPWpL8ghdBJfjrmrYO3MLvOMjwZBmTcCIiIHRybzUZuzPCfXhnkAUP2gn1xEM11Rn/ma
YBoX4Z7MlnrLlHtZNJpmhJd5usiQ+c8K4xsRMM6wYdXR4v5BKedA6uWwSX7gjhnb9QcLlo74LKtZ
4lhO5nY886lO6TSGTlemVJiJpDxSzrFYeSo9J3WkyIBvy8awpzSBZjhyCnPqrVZgb5C+KE9jw+Oy
e7EybVZ0IqtuNTbR/th57FFp79Hz9sc2lWZIVLQem4PAaVFMXmg3y9munknrPS1j8wGdDshZjIpn
NTSjNllmtosOyxb7sJvTAoUpLkOcQsMTEs9N2jyvnXdzvOpWPdEcOhv3GMO+rRSpbP+ELo6on5uw
hCNRw5GwRR/bwXrD3FVi+YCU6j6Dulgw9pCKgu5Tb8UgKCDoaRMTNm9DPMQhqOUZiHkF4E83vzUC
CZNGgz4XdVBZZni2vxcuwzG7hxiRiLru0R+2dC78lPbIv5ihgExEU3fpPPXpCDvZG7mxVHGDwQCN
n7YVabvHVKpTo5/mU2GHuk/ZftHUgNEPLmItY+8TDEhRrHe1YV3oxRIy6z8iiseg9/8h7Dx249a6
Nn1FBJjDlJnFygqWPCFsy2bOmVffjz704A9A98A4Ex/bqiL3XuuN7sYrD6YW6K91BwSnl56sa+7e
Uq+w9J48aq4423T0+do6+Nm7fKslVJ5gIKz2ze6J/RbIshGwXdJV4jfveSRr+p1yrKUeY/kPk5Vl
XaGqCdx2y1x09zXo+tlf6cXG2xvkipOzWQ7HpU6187irl8y6lkn9fXeA6xe7p6TzbdhtSJcOVh0Z
Qiu/dHnrVlkZVBRw7Urm33Xs64mbHnO8pNap1FEpcGloxuexu9XvJCt9gqY9PRs9Uc08Llp4gZNo
rPFdcEYTm6NF4UqrPVuledA5c5vFuP0+A43c33WVGJcYrs6XX4rfGVNhyif1Z8nYTkYbhkDMg4Jd
CXbLF35Vu34uzKvMb2/N2yrL906entNAmmp+q2zrJ5Dd9+FZ1NGsm96oPuuz9VNa17PZXUjY6f79
qBLLs8ncLoEQk/qIrI5RJk0XOmkGFZXJautfyVluHOuwgnQ7pXp7+s5rqeUtVEY7OespFxeRgk2c
NMN52m7NqkTD7uTS6N9/HEgWaAOq5clbKskb+NvKvfC52mUhZbZqeG08HYRGGKRwJ/2qes2G+RXL
dWF8fPPHitMvGViTbhvSKS+FEBI6+u7LFU/i0cO8WO/V4cyCdTIROHGSybEmBYaiXHdLuh7Tek2R
o1SK7G7vmbGeazU7r6ocpP0tqZLT8QsW0S/SyhdV1RsOcqTal0qFYtRVdx0Vt2tyb3qkQxOheTkd
hnHCSur02kHtvd08Ck8padR5zWuwzwGwQEqiVptO1aMsbJ0BNdG5i8zEM/6SAOZ1p3He78l6POek
fkX/+5b21qlFcJVnyQ9Nnz8GOrEx0ud7f9qKHE+q+kpn46tety8G50FZAqXqdlNWdlod5LO32B9s
oftpMoaDMLsAjXEraKep2k+KyaM5uZ1ghpK+hUNbhtoiBqroyNfsEG9DEgqT4bdyB47ivGtyetHE
Lbban1OWurrl6eCZ8x5u7PhIk7xhPNWzctVm+7gds3qhr7IKEO1ccWM4ozi5xIBcUhrocO1Yq8g8
Uwd9COF8CF8PRGBDIbv9D7Fw9N1yli3I+8Ur9dnh1hJSKVa4PJfhOjXWGfhRQDFwKF46IMXvMboq
0exU46mpZU9rmDFqKtJf+R4hGniEBiQWWdYymfKhvIhq7Whs5eRKOJm2OpCbp5wjAjWBIMx32Uwf
sI4bp1w2NMFmdAEcGPBo7ypgnmIbjBVDusyRrTpyH8Cfhcjz0Zpl4kM3pPsY5kbny0Lux+TYKL5y
7yd7ln+l1eApwhHlFi/cZtAMXnKSjObNlMTrntpFVwUHwfPfpOpYgjc1itcC7DQOahfXrDdXBw9L
OtPdH2bz7nYoCqzE22769LaYJWLxIVwd8Tcil78qyVxmLp3NNhxyKxK7+rKHbTFgiW9f0zZ/lZfM
Jpk8TrxEleNS62Ii1k/5xIO1opVaIn0xwsUk9M6gZuOFwN9g+uQ7ELfitiJmbZRwXK2AmsR18/ZV
jBLa4Lv857w7066fBoL/yu9QJbcNjVa7mHk4FSPu9MNtWCiKA6f4Hg4gCHJyz63tmVU+tp6nllYv
aua4Yrq4RGFv4xaMhcylRIbgoiPCEwLLsut8u4/FdpdaO08cRHUIjxwoHFHt6Hi3PFFEE8bHpL+a
WgOxQzTgoLtiTaC/5plHibJ7863e8vN3HhMoqctK83XRnr5R9X5NI5oA7wyaLV/PFlgJiLJqBDJ/
eaW8K3+aVo6y5JaOuAGMa611T1OYniY4cJ6IjsT+YFTDIwELVgzj5ov/CqE8Iyc61xQKju1plJZ4
WdgDP2ZFv1hacVmKX1l+11zpsyzES5EeZ1Ef49kRRfPa/cwOhhn5N2oA3qevamCWzuVghyXJjCxU
ljIUYEiai8MA43SUIsqUMmpuplURoJDL62pDDEdI/E4hlNUxxLpEuYElxxXpboKUcnzPrlFLcdKt
8ZQxsUneHGbjSAZcekZoFO+GdqpkcMVvcC6dI57zUDT1QIp0ElR+fgl+v/HOGYpPI4zS+Tn7raxj
kigvi5zeKlm/99qHUht2kvIng7fwr4qOvY1W8JZtvuVV4XdvU+uUN+CLIN+/9Nl8a5ijTHgDS2ge
upU9ykS6T0N61ybXyt9no3uMceEZC5hIVXnkab8MQSomodmWkTANkWyMUa4u0awsUdfOkdTMkVlw
ZARZ64xj7SZSHUhLGjQ4xbTPr7KogW+283LQaC1nMQqve7eIvpp9cvjECNDivrBOiSdb02Owlnsr
zLd6qfngggZ1KEVlO/eiUHGCy65IVLmRvoNj/Bde+P/qif+rfpga2P+NpbPFGchxVBk58/+0sDcc
zMux1VskZT/z7daqx5nK4quy3yeIo286ifYndvWY3JczkrV5DhsBJpDKKlW1YAhzMOU6UpciWsqO
iDWNtdL+4Jc656HWCuHQCeHeqTxZQL7JELY40GB/A+R1eh/NNNKN+9s0dLjMYTM4b7dKBKAnzKZX
/c4vqbTQjMuy4gOExZCTORaT6pzo8jkXkdNM4oWMrbpjzqw0QCDxnhAKU+qtL7NudkKsLc3pAG1a
wg3J8vqOgPVta3mWpZdOehO36rxqy705ODnvHf9SyxtBxuRGQwrTeeQezAWCwbhkSZQz0evdyk4m
JRYZ7QZvO7XJqelLxLawKWQ2rsd9FSVH1g4/TQkplhIajvLAhDT4xO3aaKdR10/dRHYUkeMr4PwU
okVzhOF74XpNzOkFychTaLEpmNZNkRT8NY2T5tYZMW7JQeL0vgngimHCU9EjtQZNd5WH6NhTCsVD
RCRvXq03vqrMVBuxtKRkekAozxDKqw5rDCiXCW5uroEiG37+kk9HsFYPcTy4gVYAmZnpdwgkqwnU
qgx0zSQBmSJHZhA+E2N6INO7Z9y4OOijYqwi8alekTE7jdYExGr4SeNuTMaSoXr/78dV/s/j+F8Y
UUPlWVUsXdf5n1EcGP/DjLLnSt6Y1mZFipJFMxN7m7vio7S118HX++6y73iYl5PYWDdRUB+anaBo
PXItOPA+1vDUszfLTZjz+EqVEI5zER1+x+WsHm3QcTk36OOT6VxzMVts4maTBRahKF1iy5sUatpf
JJquzCM8jVqg6ywrYu9K6ZVyBL/vG4IZuHEXL6eNGZ3dKu4nPoo4G+VwY1cypqsWzzKVQKytCypR
2mCkqb4e9vo3If2wuoHy8A0h5B7eVI7kbmPxa4Zw7JZQTPfQ+D1kAHwPxVovNMleCpnj1/SQjPkq
hcM9O3fbvyXpqavm85T7etqdkBedZsuM9ESOkECDIvCDI8jJqVpO6tAaHGOuY2ZDRVc8jfzgkkIs
HE1uQqxhHap2E9f4Lhs/yb1WrzzxmLyeOShlDkq5WUbqtADoVoQXs3p8z9x0oNk54/RayxFtNIO4
+8Ko+BLar3Sx/OTWvbdTHSZFx4AzhM3K9BZkwhJC+DGleKb619jQ9NdV2H2jJ8p4paS3aPe3Rjde
q6e5jjfG3Cswjmz1sUThIoU68WyRCtfukTGLUXca8pdBX4KloxtQXq7NsN2yfr2jGnw0ORbCqgj7
YnnSNo1/ekkErJFjKES0EAlogc3peFP28b1rxMcgx3ucor/YeT12Xo9NGINh7gMwmqBK8oATLimJ
WHrTPk29egzCcMemo8ks6UB6iGWbKj9bMK98EY6mmaF8mT7lVHKZaaZudYeicf/fb4pkfZs9/9ub
wmEuMs6hoIElFf+nV7s7Rr3ot8aKJD7QKRU9xHweQNuoT379L+W1oMEORUkd7hrYblREu6mHWpJF
i0sWFl+57PSr4RhNe0Yl911idUpzh2b3czG05zxLz5uLBzWiHoLLo4r2ygjbcYJCR/EscVFvQTmh
nPdaVXeVZnVloXGnfHRVwuCaWnB5Ad3am5HD9LwIRTxIFi0G8zmz8kvF8y0OFp2AU7B23yBod009
uW3vel/eMUiH7dLacj3dpjEG9bwZanf9m1/yqfZlQFBoXrbmT9Nd7G9kQHvq9zxXbE16W4yZnTAJ
NOVWr+1TZbBhpa30q2Ym5wxuSa4BPvipRsSXqpeJpY+arv4MTOtwYMvMK/Z0J1Btw9mIQNxRIH1j
0FINWLJoN7iG+9gJD5BKU7+nQv9ACfiAzbVloL6t1x5WKz1mA3q8zKOulu5CMGnVa5uYT2uYHmap
3tDITNIYW1JxbqaFAMTm1t9kRWE4nO1GGeJdq963afpRv2QnoT6uoG5XZMC31CxujfMo0Blk+unx
wmt53mY1Vts1JsUt1u469ZUEnF+E80wJeBXAt4iCHiROLK3VeQQjUrdwtciysI+7PN6hY2heS1wS
GlwuuU+xjjoB7r/0xPmLAtBoD9Q6LO1Y5jfpPNGxMxmam/TL/+eBlkVN+o/Z+78/0ygFTVHCDIF4
7X+ldU9WOVUTsQTEajJ3GWloDFo49VO0Vc7M/qExTiIFU/TfRSQac4RS+JYvb2YRvu/VcekG7Yq6
0vrWPg2vae/MxQ9277Ny3GGgHBSJfJ3Wt4EnKkUd5Kzmkg5gpbHaYCSzP9ivsRkhz+L2A77SLJId
VC955L/QG/ucZMumhTJjkXikUc5IhHMg4hoBWuWTgps29riZT6pw3kt0Y1B1gtvX8SKhVWjYu9JJ
dQWW4JIqD8XaPGR63swp3u+Dn/4akR/LS+fKQ+6uKTyTzL9vmE+Ym1CzpdbyUbAIjIRTb8o5M6Wz
tuznZmzPlq219oa3aC2jbqtDTexeKqF5zp12F3OngYOuut0z9dbTl7PBtmSlotuy7FDP5FKf5ImX
hRtsPoZorVM+lMPttMmu/IuhKycz/aiX1Z9h08QEUMrSPW1E5iWghEBEPSlMKL/QamEhXYftkUzT
fRuyW9KslzJsTQ6DbXQ78d06/smL6PaN6bYtJP42e+S5egekgeVYWhMLe3USCJA2ctJKRiUi31TB
zSHKBOpsgi/WU5BUU2Bm66W6V/t40wC67ESH2IdqJ/u3OxBEaJFcJGEJojzaN504qKE4FW1529kv
2jDdmAxIQoHHj6qjpVDVq1fpNGc5Sr0hhuvcsh/71v6YU06mgvEwE97Lv236t3aIL+uyCHSd9P3+
Ve/7l6XPn/Kn1WVOnwH57FUoZ0owtlWguvJ9lExH/SK9lQafzMSFkmyX4mjPY17EGVzcqWPcM38d
0WZJjvlL2w/0Q22gF7ywyhgOQM/iPEfN/rfHvqcRxtoyCe1WLJC5nTEZVC/drJ5Rau1m+1qyr8uy
GC50hGLV6yp3Emt3Iw8eEftlsBp/LRSfHqlgNsXAxLXcie4BBS6zY+lmHlGdpeVXAR5I3CAIS8W3
zOT2Tcdps4+BylZXT9T1V2Ps38dL/VOYMzDIETnWAnGucNhdZG0hGE2PxBR/waoCDXhmbV1ARolz
rfzsKOxKTc8D/GShw3f/Rmo1K6FpbuEudwzKWfi3FVikK8GfwnlMA2x5FGk/hJmdOIMUGK0orZuY
5pE6e1M7zUZ+7WwHsh37jrsq1k31PGZvPdBOISG+137/OR7dJsAL2aPUod1oosxwtUEP9j8AzGB9
varZ5dte76ekbrkXjVOzTqeuB+1fArjRDnwG/7u3jJuHZ5ApOfVWgfGJx7oGqtgArQAeHWyViTpf
0kshsQumJvsGVEvVDO/jZrxfDtC8xowWrom5SezN/L0lN1O1orX9V01ekxePrVTuWI7ccgTnztdT
97q/S9nCA1UHnWT52uQxnno9tVDtmvrfroDD7DzJXduVuBtmUFOKRpbW7rRvF39cEE8i4yiNH9uK
cU47ol057KmvHVLLqtVGEJf8Ipl7XkrXmD3Qmi41bPkqc0EIcsPbpvjzCFlYe+8FoF3iTUiEnKIu
72SN3NofafmAlR8hc5SL9tUmmCq90iy9ZLR78Plqcr+4lV4pOV4djFU6wnRagGxVOx2fhdOnmg3d
BYMXC68LdzagRj156fyvZ/NQIuSybha8k26gzKgtsEYIAVYqIwlxc906669o5GGa8KzbxMy3NADP
s8vpZI3IhKGLYgagSrCF5A8/qzw4/cBz/FpmPvcoio2wEgH5oAdHCNhRDiRsZdhttu++JQ9uRJPL
YHKncryn7sbT0ZDGXgj7i54Cu7ImGfBN5W48VaV/aoU9/ibAnUhD7b4toQyulyhTSI14qAIkS9mf
Zl+caTH8epx9eUy8Ds72ysjitla8o07d8I963Z9K367SLafyV7+spyxyM5BKywgMuXYlsPBuVf0q
tzvlSx8UW8bxnlx409OXRRVfPzB5eqP3/v2fY0WQY0yI0a7qnrojKsY5ZfvuxkAn4nX+13y/hz5H
GCcqAKsI/gUN1QTacjG4+Ao7zNQ8OpTCTRTlTRLWJ0P9Rcinp6rRuozqocy2F2FWXgS3khdHuP/D
UHm2GhwlvUlYh17Qd1MrAWBksOHl6X+0ByCRBRLj9LEy3vr4a1ZuOYaidS/tR4qsCxFdtBgmWFUW
7k9kRY3TQhAstou5SI46F2UGTEYmv8hX18ru+Y/CkcTmsnV2LSr2dp+dfRxtKxxPm6U7S/vIzhYC
hVTaXblHqDVWnvbSjQZ+iYNJwvRMLmDtViWL26ldoCftW9mX79IoxpWV2GmX/pBF493I1vdCuGlL
rCwvaV5dyuG3uEHOugNabVvEGpqXqW2Wf63GhrLi+5Ruukqq6IC+Yes8dTyDJ9WVZavmjG4QTJ7f
eSxLgKM7UJO4MNFvp/19PoobjpfL1NBUzL2uD/YsaB5ftqG4e/EhfYH7OwXeusV6In3rwLgF3R66
n2nrZuNN8LfPTT8DHERV8rWPi3t0P63mLeEdkdfzBNLE2daqwSrBxF7nDEn6hCWlcJLuhVtXyxWW
KtBqDHuw8xik0t+m12udr49XEQJra0U/2X4LWsZwY0so6jr7MP8Z1S9rcUJBzk/HnbdyneHaBE9+
Thw0LeIvdPRdY38xhPblRweuUBuvzS4iYWp5YiHwcA054CHs+KJ4QsuTq4FiA1SW658MLSGEDYCw
Jvr19Hfep9DY7sfsWQJ96stLM/T2kS/2saEfvi2pm8zQLPlZGLwdZch8ILFjBGqzp6n6QMjgzSLH
g9gBYiHZ/VhWDoB0ZkZQLzo2nv59sqpPw+w/5+/q6Pmp7NvJoictCcy6eBGN6rk2MLCFemvT6QqL
ioR9KpAwbXrM8bzvLhQpxepIq3G7O0KuxtiJo5RDOiKzjDt5+qq1ij2Tl6Sc6SlNnWNoeU8DlVlU
KmnX8IujvjciD2/hKGHjZ4nfzz9nRkOOmc6dhNf9bW/jLXMFwcfEAFu2e+kRNvuVw6w9RKhHewAc
Z4EZENFUrYmeo4s2H7dpkb1N3J/ZmX5GW09gjn+jybXJng9krbunCH7MKbEx/rD4pFerxjc+nbJW
PJWiEJMccCGKUDhJ76JKQg9RWqqTy+0twW4rzNN5e8cge+6X9qyPW5ynFVi8h9gw69EASltwCLWz
FvJZzYJ0FZjX5tNctlGBy2pHuVWyd8jB0TchQSRqubz3E2iqdsSlq5YYD/o4HcrzVl11sw4GfbVr
1OraqIDPmoFqVOFkdmGdTGEpreHSvxVl8E/OIdf6GXZXjrPN+XYEAysL6sucSVfBpUUi06ubtnW3
rHw3pO3VaM/doj1rKt9FBT06bMaKmvVTKNxw3kZbN7mEN5XyP1p+UkE8Hw1GqhvOzQNQU8kj9Xte
bPRwz+RwmcZw5hIkOxEq0wxMb2GR7RgsiIEntq5lH3WUr7VFsfvZxn1LLGb2niA9FhIeD+wHnBeA
FEmzuVIk8tUUDidPDrY+l3nYaEBYi4CHV4loyVG+ciYnzMY7i9s3FJEpvVvIm0vG0n92kHeiBLwJ
+l9Bfuxt94yJxgr5H8zKiA7Rn8rtlEkEtWixhiEQ0bXYXPU9rCR3+MOwoHwXq7Nkiv7XmPk7G6NC
QPTy2Y3c0LrgZvuHYDROvdJB82xIXRuO2PSkKGev4CYk6MTulVsJk0JV8xlRZrLgpEGG1mX8UPUR
Hg16iN+GWxoJtZGcfngSXqX6qe9DoCP6TEATYND7nyp/VEHoH+0ZfIGCq0kvclO7B4fie89kA/Fj
jhBDuZdZ6PuWb6JKMf9V+nnlo2wtF5Gr4UEBfZvyigr1mLOnq83HUy4HClBgkQjoXJSlWKCMjg2k
++DCXrPX3FquYotLsP1jia6ug02otPZ+mVYa4MsIqM9CY3KEWvcQGjPUpVdTgOnMQZmoGrpVZ8OI
zPFZjN7SXT5mRxFHX5c09G+UxB17QJ0UIiHFmXwtHU6pFmeVGbrK2NurXrlL90g1EcVV9mx2cm+c
Y+p9A2sUMWS84JTC8UagW5O2H99AT1+tgc6vUt0DkV/FigqiWQPmCpPWhXL3ju8QY7O8pQTeriYU
l3zSrfqUWHq0MmSjofzZlXBmi0Qtud22C+U3Lo0YTfqrOSsVphB5j4c6iTMwpR7K5CEXUXOedl8+
VcYUK4MYiw7RG2iYsGhhdkdMoyNJQU7dasHcwmyuu7OOUnBs/OM4MvR4Hwb+UczhiBvki8l5xqlD
Cn/LDCPI/7oMBi+3oNvIvsurUFebsNcYaXvnQ/tQd7u1kdnvZR2gPMvN3VXq0aktPBQj70ZjL/P6
EKX2BQXeqzUX76PgDJc2Pb+0LONxMgn+yEYeD8a9t3JH0p2JbRG39KlerhO9n0aF4F61HTNtMd/U
Dz2WEAP+7KXVIdkh6DnZRXT5EPMkjdB8nlqMYH/RvkGMLREyBWs0vAa+LfPadbj925k4jEBYEaDl
g9MFhp6FI/Iic2lDDtOQ2y53adZ0u0u/U0lR/1aYzLGpnibhP9vzSUQwryKXVpcF7r2OjIj2jqeu
aHcXjZAC049CH01Ske9B2cxBTWTJbjZk7nP4S74wb6/DFugIDx237owLJJdYZREK2TCzErxqcyDS
pPdcmj5QR8nXhyKwBhmtEm7rI0h4mOQgnBOMvrQ1ZkGWv2+88GY+4l8RvJ6QB509dGuZhP8NCycT
iMi2DV7S/x72zebw0i+jWMVyWpwrNM87QEpywRzFCSf1H+Xcfm9BTpxY9+XPlygZdv19ekxu0VeA
J3xdl87td+QM7LedFroyDgc2OrSWyqJdXAmZ1EJQ77YkJ+v87Xcd2R+/Y1eAaeSnwAY/28AzPqgz
48lmql7JiNKzfPObRnNmiAQCw8UuwBkpJoGchHDOvwStR4ezPOfZuqXIAXwozGICeo1hO/8ztSag
DTk7CDS0DEmP7Ntt+WMMfnj9QqKE1wMIZVvh14z1XMIOlpECL96MAhV3QiCfmAyqwzzPWnspipm0
muOifBT1+NoBM1w5NsFQY2upQ/9bdtDP9TNrcJgkjTdqE9j4OatgSJxCEUL5mcncu3XLVbYGvbXa
xnAqswmDnISWN8HPAUjzcyXX11d7H2+fsp9KIT8PQ39RWArLMc5zdE5lc9f4iQ04xPx4yKurCenn
OLWfU1p/jon4seHDoGBzHlxjNcOiFsMpGgTGHjEJwN+Dvqdgg7Hst3Q2QLpuOL3uhlY6QvNTkcq4
U+7ozeWliMn/Y1e3IrcemzNW6VjgpTa03TGOxSE/4ISJT0mSYEWVsOR6aBKR4b5/SWV53bXpLA87
NhA8G/0HOAKY8+wz/6SLT8OoPQAO7IpCQvmMVmryRlrMjmm/oJYhlCBeuvEslmusNCQvdraA+IdT
CqCH8XuAUxRbjk9cMXhY0R5LB5sdIRf7wV3LEH1WfyYD2i77fYBaFPirxuE3j6M9CSMPHfkQjXiK
Ny65toeFUHzxuvAHcHVrALM54mrc3eTcuMbkfD+DzLbKy8ZiWBANk0HMCKgo9pMc4DuJjqw6DW7S
tmQKjU6/2x8TF8PxR4oMtGxtyJ6TcV3AIubfj33hKy/kS/zI6mdRePpkhCBMJNecOpFM9Wy8COFK
EQ6/bcZ5ulzQa8bVECm64BNUYM91dd8dPqRp5R1VXgsim5K/2qiyLqCX/jkKZ+JRTrkONTMUz4yO
iu1De1nS5m4KZqAVhaMt5nOVzRc++La6T+lx1/6IgDp9pKxTVHNXyQacBTaOg0oDF2vYc9Gbp95L
j7rKHupW3SEoboavVuul2bXz9jodsfqLd0I0HUxVrqEimB3TkyU7hHZER6JiPVJuk2RGWrFGxAac
DlmPNduVbs0U8D01qeaTFXMsuF7XyJQWAJkxTpSOLx7po4xUSFQvi9Jfj48kTYGi5CePvtwYb8Nu
vRXkk+iILNGFROoJaDjb56uVibf5cIQqC9XGCjZFDsZ+BSUJFX/ZEFsC8zR0Yybm7otIyQYsxxv+
G+nbf+N2EMLJ8Wp2YGliGuejEFe5eS57+aKo07WRQfI3bIrOK9vN1r6sACtxUaB5Mhd/xHks1XyH
v3ecYFOPI2yrMPb1gS+F61/yfm9VMz+sNXmIuATx/QvrS4b/scVA2+znUTFiTf6lf5rI0UopNvDS
EhJ2GpAB6YYc6VsetcnXwrjF2h0k6AP16jLZ5vKaoR/Sajt/EzEmEVYTSYKE5xJ2NUKhFIz6iHQb
ChtwhnifZlhcE+yy1sEtgcsBD2z582+P0TVxC6zeWvEgUO3JdFVN+q10cHzWB9BhFJAodDqKRyrJ
/p69t7yUZfa+f+os0EOoiL+kp+BUJs16oemqAg5yvfMVGS0Sp7MsIIecbfVrn1yZLXUX1khG2qbP
Yao2wUKjJqU7JeiTVt9H9QjafneIRbE1Mq5JQYB43d1deq9IAEK31J/UOUyYqIUCVqLmzb4IKuKU
ms/S4SQLCaXGOROYBkjvE+UN8p7Y4hxN+qBe2EQTT82ki6x8pWYkYhIEAsUYwWMfUyNy71A1GYMN
yvM0O16G3vm2CxklC9XBfjGEm9WCv9Yn6YGcoS0iKVBf9Ik/92jCbYKxJW2kQ70ENCsVoQ4k1AJP
I1lH1U6S7Kbcmn8LoFHxPn8S6OZJk+YZb2RQH+vmHI/dWFyyQc+LoIQzr8tFfm1YuYW/TX5gFt5u
6stBF+lqcAqrDoe/nwm1j4C+xVJRAjpJ7ZcJE9mVHRjFHOUD76QDFNukhJUMHFyKdkPL5PZb4Unl
fku/0q+i1O6EBN4rSJ+uFa/X/LPZ6gitA1kipt2nZbgrW6DhVNrCscSql5qMTmp0YoAmaDG35whf
bdMh/IG4n0/9LkdatdmGxlCKgkjFwpLgiexNFKQ/iBV/GczuNZ+018Ks0Q5rkfohzvsZ9vpYFb+T
63OmmrEQzOfSkkNClnDJA9uRJNAXvxCNOQP6gUkvED0r/kDKF5EcsuKtWVyWmmcp+WUW0kuK0lIX
7E29Kbgm1lSMzKGNWKN4TP8PUee12zjWddsnIsAcbhkkisqOZd8Q5VDMOfPpz6D64PvRLrWTJFoi
915hzrEMKHyLiNaPiXdnixx23MCyh9itsGP27UjENTwVVXSrXlfFfAtvTyXtawHzDvr3pLFDfN5/
xuOUpW9q6o1VeCfeuKVtcY6Nz0JczhCyhs+Q+snyOnyKTXQvdO2p3DWfTZEGhjkF3X7ALqaK7ZGG
UP0cp4K7NGR9TAheveG33PFpG0YnAMsXyH2XJUExfF0pM+gHRaJewL9W7IPwNrbqSdXGk6DLfMfu
8XQmeDprnC2oJwOVwh+54pgyguSroN2HGRIAzDHGxQD6zoboA+7ADH048nuw6PgEev93mfASlTZG
cR7+MPX5gWv7IPX/6qPMENDG+idMpIvbYt5xrH/Td416RuLorjSgRx4X8RLV5klRjw2qyByxxnTS
Q/Es00qsKpumQdsWJ2lf++JNuySUxRRBtaMpuiDr/RDrbS0dduJB/snpCmiWTIjDhl3zKl0XUzyf
Couw34lA3hGQH5vvVeXVlGztLArGYWjFAIn7sf4H1gj/6Onju9J4UxvFy9EbpRiUw8i1Jau7Ld8z
TcIZeT5X6nK1CqpelDM1EfsHGjgdjXi+y8x9mmoOQ4eCLumDWf8dcbypTirM5/IjXB3yP7p8dhwf
yzC9NAplGlJQvJ/Usi5dQ0SY2uVOGe02Kl35bwryQixvKvLhyWnq0U3psKSRm5GQEeqLK/bfzx6t
hAGKz+yDxMYfXhwF0Tq+FAicI7vPGlef2oMlS4dtdxoSK2i+GLclF8c8RSMH5kJSLxWWDaSvfd0e
GjgBK2OyjHA9SB/du0nxWPuok/5F5fxP5swdtP6+tPoV7abGCLgKTQuqxdWB7WAhUaZG13xl428U
umpce9UXqVgYokyn8Y7BaHO4522+D1sU8j8s6GqB3qu8RvOGAqczhGTN2i9F5uiWq5Mvlk5aPkUq
xdx95xu3VigvFPgh5e/5UfxaM3q2wKKhwSzwhabZ+xRhJFH0mJZ17lR4eYd8jyjFG7Rzok7Uami/
EsA6WCiYpmEvx279Fr8Kpr3GWBWW/G3CZipmbquIfiHhGIXf5ljpxeTPW2U4PUDgKKJAuToV40rf
3xXK9DUvm+eFiDKVAgIqt4Xxs/bM4/tK0hXFBCqxbB+GfyiAZHJ4Zs1sce5vAT/pGJ2HTp1c4vgw
+xciOzs3XggapLKarSlybmqEk9VTXzxBJbk3cXulKo8HiYZm7MCmOjbAjPAldJVyMppDmhh3NFxP
+YlO8/hH0sPnzrqA93zRM+N1MVxrGvy0nn2Jf4W8+JBozWLrjmP4pgSRWq1vGqXf/a2XGR5KvUdX
v4d1t5OpI4k4qyEsEVl8zUjtpVMr43ANmek+dRRKSY7LxhUm7LglIEGUc50z7WlJKrJ6UprxqQ6L
F7GcX8lIEs3YCQYCMEXaJXiOZq48r/nNF4adoReqdAdpUW9H+AXsKHLSZ220mPy3X3sYZVhoMLm0
zVv2KWgThBV84tDaIgkdSzZll1Hbh8ITg8BtcWqP0vhP60xv9hlxMzNkz6bpyUFolfrWvdL3jyeW
7RbXZGYXAUQw3ZRPynH47Of+PJ2t96QR9pXc+fXzcE85oXVnaTjxzdVTZQzoGwZ3N26cFGxs8Qh8
AncoIsAUf0ZWyufUPXRFFzyZyU1m1h+BCKd33RCHEMW6sNFU/SQwBMWZjREXtowVu0u03Qi3KiIa
MmfAaZFl/tEUbTkNzO9DshsidzgA1pWdvsacLWG97PGGidHOMCK0JJXSHRrlWxTf9HCntoFM4Ubr
aauVkEWory05Nt/4exZfC7ypWv8rpl91/b4mL8ryVZlvItqzMvqITfb4mWYOQmYr3imGDaGSlndf
u3oBlNAwZntojfksFhNVvpnCa4u6jublpuZXTive5CQ5DDK8D8k1GrD10oICaF8YqtuXW2QdS5TM
06nfWxpjbOpkxJXQBCYlLpaTCt5qJwyBkt4zDNZFXB3Ltg9Meoy9tD4TyO+IP/fxuFj+JFKwNcr5
oGw2SG27wWNO71FgzHJV+aM4Pc+r9Sw2qj3iyRmtnDUBOC3WX2EGg4BlXcTgkNTtKZOWm8Fgb1dR
KLevivEhqTPPpeZRB/smEdALYp0pc8dQUaWnHTpGbdeoDEyVZU8UyAUTlHphhds83yWyUngjDTID
HqRVfjcRvjviA67cZW4wUtBuKMURtk4gLAdycnQHIZCGVZ5Sci4V9DjwIYxMw+RIlZvAWEXVZtFm
VuvnUaO3w8xYyaup8u6k5Rybl1QHvjKpLUEig1sfN+L2ZVgvDIQRg2Y4LGHSOImpuWt3KUFEVOjO
onBFRiBZQ7DQK12y2WEBq4+xiJah7iNb5lyRKvkTL4KXkEhqlRGE0mwEj88gqlHvs7AjEzwYuddn
iPkkxguG9a2q9Etp9DdVLs+SGsLQS+zIanZ5GAJQyK9Dj39CFOIueNwYBmNDkI4IaA7XLmjWvj2X
mH7PCI3wSpUWvgIYjR21giDBvOElsHsMtXNqLGj91CXI5qnu5h+W+V42Pc1XaHV+Aq8U7pwNQD7s
gyJvS1fqM94LzRZXbF24zNeLwW/HufHE7GzZVjm0zReVpJinjDaV7FFfK3g37ONzqewqah+0Vjai
AUpoUAxPqjpedTh2efHDxMsvdXgZEKLkrfhjNc2vSA3IqN/iYoYTlER2zLImSSgu9n0c/hHM+TC1
7RtTumyYeedOM081J6lEyqogwx4xIg7/YnZipgXv1BJk9E0Wai9JXcPBqKCnXoI+zM4ETINkaxT3
niXT8gh5hpnyTiO8Mn38OxabP2RCCsBNVOLW3yzs/sWLnaXmb6xgAGI++aGK5IVmUC9gqG6OWW/8
FVPhHsXJRKagu5NE1V9bn5VyPOIb5FSRt/kx31FLcxq8HYi6oXhDryRloa1Hm+gvv7VQUyVJc+iH
WFOK4apGfLW5CNNmy+nhfRopvQlrecE3TRyRhFe9xTECW+dPF6uCO/aAJUqD3EHpeNdKEZjrmB8X
qJe93MCKGqLEzSwwnVM87eKkTI9CzM2QhMlRSimfgtiQ+gVGxv9+Js0ji1oN2LdL86cFtMCOHd0r
/FUEukVcGyMSYiwzDLSBMtFiqYROGhbK7avBLNuACcoTGqpQVGkzDRSH5Vh7XubeXySiIV2LMq/q
buGAAXnOGzytQgrsbPESS4h9fcEe2/ZV0MicV0m30IXavkzE8FxqrClrT/Xc1EzcKEAWIvL6SpCq
QB6UczqnLsKM3qvygg6ftt3vv0+NbO7tmJZZgoRCH+sg1aPULSrO38ejP2407Hf2hLfATZa1DB43
eW6WAaQztm1U7oSuDQ7n7Saz3CbszcP//ao1jk49J6Jfbvd5fH+NWHVGpFuPh1lKRfNNTcAGx8Pn
xWRRwt22oXxIDo8HffwAjy/LlUoQ8L+j6NbWkfJF9OHZbrT0wULyrhXBug4Zjh423C7hEbfjCoFw
+gbplcZhMDShwo/Qs6D6KgRxSSrKQNluTLTYganDEit1JIbbb+lVnzLhJhMJey6NaMyHxy91OuHp
POj/3e/xtFHx06Pz/e/nj4erE4NnlOgnPu5jrAIb28LJJxlKiQFgYp3QuhjJCM89pzRHs/ZNLGba
3ch1cAd+Wg11XmKceLyF6Q0QPK53Zb+O/zrVOOLcz5MPBOOvmTC9imT2A2wvkmx4YjdBNN8Ebwin
t18tuY44+82Mhk7+Z6Ulb2TttdVQGZk6Ur/TMAe6Gll2X61Yq7naVeVchOMdURU9gsbBXVx0mpOp
lxgZBsEo2fx4TocyWJRnkCl6hNTpbtXeAo9IhkEAgiwcfWv6mVipMeykC2PKk/OqfWbLnhOaFbl1
VGB0efq2Up5Y//Rf/HZ8BU32Os+JnetAb6Tnbs4BaTvCskxOF5vuYaDnskxMjp8n8bvMaPTQ1CK4
zl4WazzVZYMkV6WthRyIcLDR/WJS/Ci7RNG/rpSOZb3u9Bhg1pAFC/9fezQZy7eegEmOf6AuX/MW
tkgKW57SmYY7u8+eRl4wKao9Qb9XZnkRwSeJ1r+K7Bb97L7TwFrILCNpQ4+08bUGI1RxxBsLRuGy
cmUtmXBPDUxtGRQsorlQp12V7IXaMRdM8uk+KbNjWnXHCjmLadd9Qmki9lusOwb/zAwHQqlSVPuZ
Np5RqO2Sn4nJsdMrGCvwEPJT1wg3rdpTk8Kst8Daru9xQTd3oZ4X9s+ChQBdqDnXqn3aIvJvwTCG
4W5FjQX+GPyDUyUnDcFSLJwqg6kv5BR5+xXTN26ZKzP8MV6n8FMW30S02RlrOo1GKtxcTw7rHGoh
ULaDdFKpkuWOHoOrH51B+1rr4hSW1OEl8M55eAqbQ9el52xw4piKK2grCzRuRZBqNgc978AQDSeE
Xl66pEGh4E5D+pfvBv6uXBL2YUSCb10pG1S3qFYcQdUcoXsCeuvJGfifMGfdsNGV2bmZM79WA13l
9fNnqyzuSqaeU97qsAUBVb+ixy32XX1fM2nPYSWdRYAdoVOha2vZCgT1mUdvrGsIEEK0uCISxD2D
AwzIK6kzkvqwlLi2gfpNTr9wl4xF7xTdVVS7fU3WlXTUQhF0DYchaSngRdc69XPrXdFdVcHctCuo
WINbdWj9I35r7HZ4XegZC/IYKNY7TYwhZ9kGz1RTxcL8Tzal0kdYLBDvGOWT+kWaiUCWqyy9eeZ8
KQsMQ8R1d0IZ6zUfrUMWCQf5qizLcc36U+cmKYUEnfgXRkD91lb5BRsOrbXXWC+clfxmUCiQlR/d
/D4ZWF3/yulp+dO1B6PoT6bkqrmDgScIIzQQhQ8eHfkGF7m4+AmlIBe6nm9VlyLFECTe1PndGE23
OUlILQWECEexj70hNW29m2wtxUgt/yvn6qvm3SmXq6ZzZrHImpXpZKeBV12560j/R6jlChtsebHy
Xzz9jPWp6fFruUeBGa1PYCEZkJQr1TdgZexbUAcyncQBTXiX2jblqSxZT0MkHVkXHf2nbWKnpPMq
hlzGtFJq2yAu7Ifuua1hEKtsdTQA5vjbFJqdnPJGMaVhSOl6LIhaECWIOesfKxRjhfT6Uz10OYKo
7F6O5bUzW3uJaDJRaogaJNJXQTkIIZXDGAc3Lu7pZQSJAslqjx3SZtlb8MU37xamnik9hsKE+xEY
kmcKaFjmFBJYs1a7Opb3RoJISWKIrgKFp1vcWvqyBr06xEMIHpDdYpJeFyu+TsLTqgeZJL01dI47
846H+m5qtw6wb4WsZu4cQ7vKKpP0inCXoF6xq+Ujjk9yKHoLjDNF39fCi5wfoVofBH18gczpxUh5
VCU7ywl74AyY8WWuefvbEQcQlnHN8E09OUBNS4u7HFYvhTK/rO/CJsvgD7d8Gu/nONZvJZ17UxE8
QW1OQlVCLQjzuxBH9CdxvzL2D40QcHwvf06K+lSS6J/j4l5FB1OIj4IgXooJyME1WaIb0w4YMLBT
DcnWF8pYQVYilo5OTf69FBroBE6LZCZs1p4tuXip0MALRNChtM8y2rdvwlQGYzN+mVR2Ixvn7F4Y
0iMi4EDK/1CI2KAFVSBENWGy4bYUvIp+8sbta8yR52SjzIv5VTXNQyMJXrT9P54P9fDPslxMEOcY
B5uIVLsi0kheaDXEqI1h2Yz0wkWiVAuVL7Hx+0JzMsJWA7LJwkqFh0zWDrMm+U3BHo1qj5WWWfU2
aGC7Cpe9hK6MAY27iHkfc3/40rXKk6XPoaNGROKUI+mgCAg47BLPA9YC/rj1bSxOzTxSSFKPsHAi
nUIJHedFO2St4dNn94GRHejmSm5O4h2N1p7g3ozwDSNiO6XFdYVUT1W7Vs4ZARMr4mICZ018Jdzn
2sk0MbNTUWNgiVnZU/vbDyPlD0bOygRAeA8Ul/3SE1BWZ6euDM9qENcfsD6pZcDPll5whKwz1Xfz
r8qaOFjv1pz6ggoqDJol8m0aOabJ4vkq6u6q0Z4qPnrAfZuGClfoEp8VXKyZ5Fmogkf1e5GRZnyH
xrOqHjvWjZZFc3EWQUObpTuyTCfCeC6bQzgikFOia4TLQmz9RIFeh/LQ+sU0hVDLcrqlYuO9K4ee
4axNdwlN5qLL16VeDs3i18q31Ji47JAlOCKihmITTpDtA2Wwja70ZryqjPMpQnPfQMQosal2TIfY
4vK/kWDxs/0I6Eo3ortEt9bgxdF4/9OArEq4loiiJHBFDUIzgjBw49GEB4Pq74JXle1uYhmtURWl
/vyH3Tv6y2jVNu0ccUZPzroqxYKPdqNplNM0E7Mx0oPEjcEDMaqaYwoMSKjPItyDKQROnwTDv3R+
ZjA6c26VSny15DdckhIID1VWMdK787fB3fvyQ+fb0xGdg7DcZlnnxYU3iGTl2vYaczI8dBnSiqiT
1RU2mS1ZZ7Vu0fw+UfVK2GfLVXI6KLiD6m4Sqlw+9RSrWfMG6WNWfjQFnDv770QHd6h+Fumjld/C
4a9EBSSzLut3pyMokoI1q3a0QGUDqXK12CWaiRhhr+lU0ofIElyBFD5WLQVuMrkUZTpOKn3ytvdf
rr5n7avpbqJ6XKfW0/TXSeQJD2v+NNcGzeivXDrJVnJS2hljhq1yJ7ORnWGh5gIY78MEsLqQziZf
OW/x+JF8ZZhrMN0ACO72qXIZC0aWaqQTtQvKMWEJzhxTprEZT+w+BHa0pieH/pBMvYzgtFKYH8DO
ISKzNhOicQUYweCA/FDYbyzkQYbhVJPKMJ/UpiXT2nlPXMB0kWpOWZN/67KwG8t0RWml2gFvB52+
UeDbk7qnnqhVEOCngnummM4gFyeDmmaGxyhS3D6MGfgO/EFrXQ1wh6Rodh/lxw4yU3ecasgcMZml
J2GkR4Nswbfuygbtx+wQJCLqBTrQoJrONAPDa84r+tK1M6U55qXQTNQ/0x6+S5Fyof2WOMO334/R
Y8orM3fQC4QqqnBIKDNk79r0AFceEv7lXHwdLWzB13rOuArJaROEPJLJvw3BBDQK7WpRAOxBdjuP
Htx8fFiFJ5svVcFFAjolr1/ryPIFTB+0KhO77Zk/Z+5KUFSyHqRK7MuKtV8ZqoAGtO+vU6K4jFrX
QZs0ZuiKHYDlyBchmapUB830LicvujeFR4tO+ktqTKAifGklAI1bRCleRj1WGHzSgnFgNE/qqTQO
aTfEjbmvq1cDLMhCrKgaL2j1IrxtaRuBjUIlScg4CQA8SPJrR5C/s/wPOfyuA6jaiZAPkmuF5QJx
/CHvP8Spp0sg0Zp3xb4IkGbYMxSKVrsVMqaOHNvVfDJnANDd5EwmjEkwWvFwEBGUCyLawXbf0nFr
6r3cpUGi7phxgv/t2mVmwNVlYlP9jiT8Mmx3KYvS9K3DPoMDM5Y42Q1PtY4KZC5FvlCRU2hpsyyq
Q4vw+pKgKamn1Bfnq4VlA3iJHw80VHwiChbdmiW4jKpdW70MW6c6fh2kV03q3HwOKF7g4mwPFXaD
BcU7B62iGKVHbXiYrm0onZSIDxTfnGz4F2bRcSp9HW3AEOJAdgq1vs8oAlAUCdH30P82I/Muuiui
/KSZfEV2NjF6KB2w1qzq6sfFtOlwUVZ4K4H1tuFse8CC22CVf3V0oMMM9Z0BLVFGE3DgjJmvrtZi
QowYZ/I2Ax83r0v71UpvLW4YuzLR5CNyRIbGU2QN8GG6HfJqq/jCukucfkXKARFPVr+3sKMs5K8W
r11Nmb0WZBtPsz1Yx5yqXAQSkwBUSiDt4SnHE/CB2H+kZleLIF1kMDMJ7Go46IewuyXCn0yUvIIO
1bgpnHYLJWS9nu2urnxJvRn4BRi7xLyfAQYBO7G4i+dxl2Fx6Y39iBkSyXA6qDtZd+vJiXDN0UKU
zMaJEOal453BNpwVzXHCN/ihc5N6DQ3hhMsiXAmV8pvRtZcBuM847mR0BqZxAeqrFj8IhrP+miTz
ZU5uK5RFzirGrvl5AqPp1MvPK9gtjSp5beN3GDIaOtEHfFraZ4CeBesXF7eBceSLqXPUHL0V7VhV
uXqIipWBGhQBZEz+IWuolryFHs293EgC03IHNcFjmhMc1Zc0dac599v4jW4dk8oKV4FSmzTvOaI0
uY4DjC7typE/ddkfE+6MGF9pjmx3iPuPUdgnG+wQCM9KkokWgmQfFUTciXsgV6FKuilSwwOGteRu
A76wrssjg/9g6cfOZjnZrugIUSK8OKdaiHUuvTl7iLjfWKwAZcHssAF3psrsvjWeBNNCghnjNh46
wcbBIjGgoSFG6T1sihK+OZYWZekRSp0Q45rT51I7yvOQuxXyh9mzqrMBNDfccW2ipRbMfyKLkMaq
hM4myXoCj7PCTpW0R0wg1osWs0mjPaDqj6L0TmW0EzPy9h0GI1n8mt676TdWn1WaNynpuzB6vjow
vE94E2ncD5QQQQwX+bXSwAMZFOhfVP06KLNHRhZr+iURXlKZOo9GLqkA2UZB1N1g0EVV9ozwSdbQ
VE3eDOIlAQQNYqHoVh/qmZRSby0aelvSoQEwP8QQrMcCP0BER10GJ7gPhwpPA6QZMYOHDDnPjRSF
CQqIEFrVrIOpy5vASNPPIu5IslinBsQM03bz+OxxY46C1/bMratIR4+UkBRfFicSvVKA87/J9maE
Xc3aiGdpjsSzGQlM8430xXl8+fjByBkCBpxCXhExx2jKcsLHIqoODcbJWOQESEshC5giIL4mOCno
DjQv3SoxhGLopVehEGa0gMAa8kaXXmXeHseQWmA+IeFloTX1pS/Sggy3q6eAujftiKNM+fUmxk3D
2Ck6cZHaAPvSzY5GrmFLuVgHmpXUgTy3dSBuNyPbT27XLE+LogOBqyG8tfIMnjupqyC2MibIPT6V
WoR5Y6HPeAIqAdzRTxMZzqJcMkYyX5Vi/RgHDQdjJPa3CpqKw8QZtrOSGk2f0E3LMwF9aJcDBmDI
Ob18Zv6h59prazveHjeSID4jyYmPEMv//7e4gCKnq/jr8/KLabcvetRPtzZXp5uZGhnLC6XY7Vuy
DNpMrIm2gdTOt0yjZhwN0JyFKqM503KRLI9KMI5Ygild4/iYrMa5iJdBEPVfXRpKb9gqw/qj4Pz4
VGyLPDDgy/FtdGpl8Pgs1N+idGmRF2biyiWy1cCNniKyKUNgKDHBPr6XGkXO0EoarIYWE5qjrQ1y
seLTBgRLKsqRr0mLsRdZH61iLoJqwtr+OEpZKi/joss7cTvmVKnH3SKDv92+WsaZ4UTypazeH3do
8Ecj1mApD82E0FrXTgav6+Hxw7LR+XPjHm+aJKw7Yatm5wKavWxWbo8Hf9z0W1n88VkkApvvUVA5
j0PKU5zrPZnUmobOUMoKUSdH+riJAI5oapz6j2d63Px3BAWEPZuxH6/9FH79dwSPn66P136VY+Q2
ucLswP891OOzrDV/hhbJdpjVHPTjWGszeldkOHRjAQjH+797IEl7tyzq5sxKMNXn1NrxMaroW4Op
OrXaHl1REvtVdhEnv4mx9nx3ADFIkgEhEvFiiO2uYfFX1k8itOfh0DF+TTw2woE9YjacOg104d5C
Lcn332iSi+bQFhAbzuiR1OhNT9wqJIbZVT2iROTQPvwHeUBMSe4M9Q/jnTORvOAnn7HleeLkkPdW
EWMMbYoaURTQeaAvXisUvvG5+2Hv6swu+QShvG4qBUNy0CVIlL90B+wAhM2J/nvv6G8xNr6cdgrL
OI1Qh1xrSTBFOZno8InBDrPaOYqsm544vcTYMnazHXjelhSXeQxUPSRwIR64YmZ4U5mQaNBMDu05
OCCIXJafTIN6R7S0u9Hri2MqwXvhLX0vjxRzSahIGfhYG4aMe4bs6YM7Qd3obelru6Lfo8/uNbz1
zEujj4jCB04NPaHJKWBsL24sUo4lCyBRtalvKE89cuu/YDc69KIKyY4dvy/izrIc6sopWkkEj7h7
KCbzy7wrZDh0w0grBmf6bjCNflM0nxiVSn66UIVEvAbQz6VvOEX7AeQc2lX9T0NLDN0Pap/NKWTX
7c5caCj/TF2wqjiSAqvFafEE2hqgc0pxCxCmeG8lMjV/2iYx8I5S1tyngAGm98q6CmBEsXzIHDam
MDJrh6uGw0XPwt9SEXaGGKJ2OvJfKs0jsUBQLn4Dky6BQ4/NEkIAUD08RS6AJsYEY88HIyXttjcj
peqNAzaI0ssqvdK7w7EBRDpLj+DYNyI7r0zoNtUpZR3fziiG9x4YUpZbL2rkl6C1dPQVHp/U6tXA
ndIhAclRcNFel6CKkEd5BjNCeqyCKbNZjClHZlnDgucvsFCeElmU13m5rKDAU+zAflJdBgRK1lUx
Dpr63YF4jaFyWpupR9XsAmQqDabsmfFFInWTrfJh46GPmXbzD7dhwuyifs+oG5MOkaNd4TA2sLsp
XzMTTnEY4KHwDv5jCA7Ca/OT2InUfdhG4jT/eIal8BppL0h28ne1gNO5RBd8FbcuGT2zzgrD5VeW
heyWjAAfmWsuDo1ppp3CZWFQRL5VFvDPSjZuKZRRFHQiXNm5w0AoqCNM2eEOHA5ewQRX1YLHxlaB
jvOgoRczfwd2tbTfnmxyO0bqUvZg5lH9Brkr0o/6XVkuec7isz0TLx4ll2a5CtKJZ+CArc2Vghlh
L7Y7jpCjTXMiIwYM7nkk5vpQxiEGEywbhciAqKNE4O3+97F2h2r1sDWU9Ldi+GG4Q524QGsFB3Rn
ZsGg7UQMDShFdFtkbB6sxI19UkZ7NI6dHPBD+Kda58Ux8652cLUi+U6BKEf9INwUYG04n9LTqH1n
8scaP9X5jgfh7WhjXimaKR7PM7bkKz5kank9yCUqWN8ApRBDfsLvykvp6UA6GGqC4Ng8Ly0U2Itl
nmcYiPNFFYPkH2UwvOKPc0JC3tOcV7oJ1UULz+16WRgSIsBwIE0OgFOZTERCHANIApF5u4MPRg4i
ct0afrtczmL3xMCcdblo9UuqwJqjEMAUbQQ+ZzqkHZiieL8MJ6oGG7yf2kXnk0FLCe0XXBpsKntL
2G9ReelriBAlRwwx+d7gpMrxjkyhpgVZuXQ82VQFzcH7TRGC0d2o+zQwcmCHUSU6Q4e0zzVSV8Uv
xXQvbg17xtGNWDXZS/qpRKSkOTXXMdodxS2o2y928g8UAR71b+1b/ydRU9G8MWQ+6W4h/Rz3/YjD
zeEgaYswJ0iX9hMpe7kvNS+me8Yb/He4iL+QF2gatzHpJBsCm6htkOgUNqKGHic5g2VASRgeu8zc
X9LpZ87uGtXKx0ajpC+MeBKy+zTdQRmJkc92iDiE2BGZcGk3n2tsT091TfPJpg8Y5wTRHM/2dCiG
p1/+z1eYmKlIQd60HtsOW7n6qza2qtodRjBa2DeVOiFiGUoyNsXDx/07NMuTR0MLsdzya3xlnyiS
eTwAJ7/sdvgeuvP0m6NLQ9UMSu2LnQRhA5vgO/WTKiJrojuN4swuPo2vCbEkEzjxp6O6U0lM8OJs
W2T8p8UA/ZcWWiU6ZHIJtNsE45TL1B9zdUpqCmzdpAT9Tpf3Ze+jFeNMGRjdWXpZvyPllqB8/EA8
S+lnQjrHGkFj5jejgzfbGWyS8RAte3MEyuPp7WdsvZiYHkFrYo7Wzn3o0vVmUCwTfhidkpe29iW+
yr/ijFoA1YlbfrQ/a0ieRU3b6WAukECBk+A5cYWPmRPLyFaw4yHlDNYWix9ciz2Viki/aflZT4+m
SqSwH1d3rgOVtX+Gre0b2X2UX4fpvkSBSdUmvaqM3QB+sWJB8jsii/SSIlylk4rPFwmiAgd412Ib
6GDMHsUSdz5IIbcQoNR6KOslTFbqftOGmYCVXJTfOkGCzmnPru5yymS/4UeKpVtFBoaqlDIyRBa7
OoMoXhPQSEEpPtXwJ/J7Md+V9j1H8DV6W1Q2+aJ6kbQzg5TJLY/K9lchJfaqwc1rV8HXJR/THXYD
AJJ8bHpOYiBsJP0R0zahrFUyU2DHx/ZEA2Pa97DOQK9HiFGZDD75ce3O/igcx/QKK4iokDeD4IQ3
A6UoU3W73+TOF9PkIwMsVR8+nx4FMSN2Bpd2mPLVvfKe89ELmGz3nFkY9vmvfW6ftzYAMc02/dVh
7gWTpU1SkC282/OS151TUsiGwyHi8j7MvFoM3OVDIxZz0BNm5okDl8LtT6WhhThLS3YFryvqPP0m
hA4vUip7Uh3k3XM03+flhM/JJeslLuxkRN47gljmBa7CEXqMZN75kzmUTGOYkaNIDmcLL0guOJGG
bsdp4X+xUjX7dtxxzlaqPX9xAO1y4mWxFJ8zaxwuY/YC0dBan5I4SIgWs33JrB+TfWwvCUd+J5nO
+E6RPtNNRMehE2cMF2NALHnj/QORqBunMr8TecQmk7qeauG4jGe+qfcQH/18OWmoLgD9C0c6xJy2
SnfMAQ2lbvZK+sMR9XXAbTUd4IwwkY23NmasVOpaDIhRXe4zObO562jIQWGq/ImybBTQTy3Xp65+
ZTAgmpZKvQzazRw+6L7yO70ezOUBHdyEaJ4BcrwrKr5WDPA0jR21d8evkWmv5+yTdWRAzid7rC4a
Om5yx0D/oPXIbw8pMEkmnDtxb2fo6ckQBp+QjfCVGjXeJmU+QYaqy20gy38TW3paqrhsKeWHbs/Q
NXDqtBkcCm+cmdC/gNBmEy1QYIi7FG4DVzQxN6IY3iz2lx+tIorxeH1UXp/GHkXqYIDxCQpRrrhF
5jHinteIa5ErMid5QEBYe088VEJ9/L/LE1bC/2PpzJZUxYIo+kVGqIjAK6DlBIoT6ovhiAoyI+rX
90pvx7Vty7IU4Zwcdu7cidVMLOoqLBi2V/A2GaHNVcR6tTEOVAOS/qfjtjX6YYYtuu1jCxC1+QAM
gCRqgfyQAyQnAnG6IXSwSzrduzb8m4rpQ4ww4S+Q5e3YpE3xHqTB1uNVwwB+nTQoi9WAKU7ZOiQA
3DL/z65+wStEIc75+/j14yljDPu1W55fs9fwtu1etY1GeAgXhIZhmp3eY/xfrEwY3QWdDY+IYAYv
6GScVuQOKJGa0ZbOunW+xRvBfMwZXp8hm2QBE3+Z+xMxhxL+olmtMN7MG+WDuaT71IyOXEvmLbWr
ARkH+U2NsixKaMhBxWIC+VWJiAmc3Neg7DgIhKvtAffBq/cBcdYI4nqMspFJxx+bwB2CK4mKcWDu
9Ae/mdMa3EN/FOpL0WK6McGUxWiSMDGLk7r7TOHDxKqJiCm1TLO9fFyhMPB3b6+1i8eRr8yRpCof
VnyMjzxiVso96ZM4kRUg1cDFwTxzq1TAFwgEVm7YTNgjoYjpfLjbRQZ7gioqQFSv27a4pQMGp7Hc
kdcl/SSVaNDbCvvIoH8AxoOpn/UzMw/odFPdfExnXuxzx48vLn3Hlg64psUBfAGg0WtAIfhpBo7m
MuNryGSMWXkMLyy8gAkZOvV6JqKb5H8sXHC6/fZmE6Wwo7ILlwAfjpfgclQJDcoENch0WWDvJjQL
BacSiB/B0lVhj2EUil872S6iwRtKUiYO+QsP9y0OH6GVbsamNduXCFIQYF9A0GilFKVpEyNVRnQj
teO2JeEImtjc6PiLTUpTpD3fENtNimjxo+az+7mpfuiRxlYXxsoRyPB2nBL6bi4t/7H4+vBU7l52
ecDqZDTeijomhPzU5wcIvvQzkbaJOWBtUzSrxTT8e35/hgowYgvT3oXc5J5XEtXI6aguxR9B7ULc
4NtitgzHw2HfrI61HzXX8IMRC4ppwb++JrdZsaa8RxH48ZS6L+PWyRlycqwO0pgQicmAwXTsiAZW
l0F6GSGgTZsHGhvBgHzq70bgBphQm5gHJhQxr4G1R0nxuSG5Tj9WrpqNt9lA8gu22JVBqoN6+0I4
pWD6m1kAWhDLbffLx7F7Zm2wLLvn6PjZ0qd51peYQvL5Bz93z3B5UMRcRuAF0YNxNCYyoRk9OsRC
HDCoxZuUir4WNDJIji0Ij1/UTBkG1TIDxWq2zGZgoz1htem22nWmIJJTOOZk2jd7DzpBeR8iEKWg
hKKqeeua32uve4I74gC9Dd+j5rQ9fXvBxFjdfD4Wwk+x1SeghZzYaz2j5WsIlOE3ZzR3zCM/YgAN
9GOTCWYiPMBAccEq2BN8Q0gweAN+fW6fv/PnRt2BPYDe0dN1g2xsahHEA6gKjKlqM5TP1HbaDoAC
LfcWggYEj06LA9kP4kFz2FnqS3Wejl8Dfdhw86Ph6rPXYBhedGnNfV4IDsKL4d5XHfrS/fvl5RNd
0dwkW4geFrHjxL2rl//y9VnDbcz1YeighezmPiJDRP9AzXQdQjHCV1Gzyn1+dbxfaFe38mN3GyDC
mh41V4G7CNAil4srWsd4DxvLHTGjCsV1UiQkj8lYCtJRuXaIjCEwHGnyDAAZ/FCsvsSIqMlh8h9M
gaKJ3+SVlQJxe6gghYYRIuGhFAnXAywEc/Dqtbrei/GRKhUzBv/QndT/or5LPIq2cvYXaBM69GA6
vchfWnINUp+rAPsKc4W5RlSIb4Tzx/wi8sLriLAhPOGVf2hIB4kqusb4C/QY2V9YCp2mana0WAxY
bH+Krf/pjrbQGRkPIMDQAur1XDgUNVjjMe4G4yI998iUckuupPlMMgbuBxEBa9dptWBcdY+ngRcA
CcAfhP2wAZ4AqKCmnFxJcXmbFGYgVeWP9WQlLPaH5q7g4lTIHvb1mJQFYNHsrr7T/erGCiYhBR6+
ZjCHfjd+yjf1CAk5q+hFE94XCONZCx6SQHKUHPrD2uMT168Nh9dCDgFPSV/PzaJ69d20TowO7qom
AqEcJRAJqMQ/4ILHoCSPHGzMBrwBRnkpNM2Y4eFzFRoc63dTrD+Z1UJlGnTmms7yGdkglrPYYYQp
eHqYsJ8FMV9HSThBgSgH09UENkfv6pblJtKMVopzJV2GHX9khjz9rDyNT8CX+tggA3924cfQYWHG
VvZgQpvN1sOA4maUJppNpoFKWiroGI65CRxYCiLI6iMmucM6p2jAPGlpZQEVAzCDIcYuxTfhFmnT
YrF+zhi0VKV2a5U3PAUqGJY8ptCGY+wiSo8sOh5bOgqMHmIGD3RAiScIe871DJ+JF33n8izAIy/G
vfOYg2BV3xsmtXlwO/KlhBDx+Dgq0M6bFvaSashf6Ojb97gRmAwCdzH8+6E+e4+/Y3CV8Wdl+Jpv
HHFcWPt8mnmG3zjm0ya5Re3ki3Sh+k+PrLheFc69dx+RlvTfA2zDHKlkB3Klm/qB09wqbqqZjXVr
/kNPv/N6i6lT5q15PtgvpRaEFz82t5Rc3WB1X91efZBYIjwsh8S1RKj4Z0pCDIF+Xp4r6gN/dLT5
eF8ydNwwfg4/RZKE3bkt3uPXkdC29OUyYsSMXnfWGWL+wZmhjpDFQk6keYJEB/ScK9B7f2wMxsPn
tLzBNBk3SKPlL3LA2oYMjXv0bkgLoit56/Mj6HBLHfEjr+E+Oso/nXEc8M0YYUNy9OpBb6BfO0p7
PMntjSKLgb5EH4tGcMIRwG/irf49yW8JoXhMyGRANBImgM3MShHAr2T+XN3gT+DaivXHfYOepD6L
uoOppFMqIoJ/mvmROwAWljAYS6NX+hhYToGcwKM+e2KBBbPHt3K6vkTpWB7O2DFzWv73SJTz2zXZ
ZS8vdfQZyC1viDHTZ52tMAtW5Rh7jYlTA3N/3p/JJgjVcEnIvnPgcWKLld4CjuMnQ6hcMPEUQoW+
boxu8TjLBzihhJg4suoO09et2wESDipaNdA485R00CnzhRXJTf2UHu7LhqcvDOe2bmm0jAB7T4yX
nZ2KLcOkJFW1KQPIWs6tF7tLQ1iBUIYj1M9sdvY4h9ndcjbY1uK2OhTAGfiHWQh295E6SNCCMxvH
GoDnF7C1L50VAyHR6HUhHdaH11IfKf1sni/zWT2vPLpORsBZqv+5pNNwlP3dR9kKd8e77jlJw7vD
5C6X9dReGgTmNY2b0kRN4AJIJtEEsTsZmBDnDZVh5uYd1BIpgGRq7P1MH3IiEuEpP4iWQIVbJqfq
A8ibmBqkBiobjOFmn38G9ZvE2qYWhyIsLVXsf+PjcL6pVz8aCDbbDLF6A3STm4CmPgb4fT6ZTnNa
DuATrZOozxnnY+gXxayAID9tDR8w0Rctz+wsCD1QKRUpKaueMckFOBB+J14JcTNyDc411CMkRVix
mJU9ol22gsoBKpFPRN1gZvZxw5oh9ogOF8VV3OhYab0EB3yfkqrcSgSAkR2S1XNTkLAYJuScjQEd
mLhYJobgMRMMbei0FH41BNcheuVGwndDWTcecp0DJ+lIgYaohxCPPccG4p6lyN6idkDMQDjIZmc3
N1OcJ60UFlaIx+kYQYQVewgiCoFU7pfj9Egcs/oX3qzePjkAGTBpADko91/2B376VzHKHGyPgxDd
oJJG2nKBywEyWzHeoY+zHbyWEBu5oSRT6/b+WrjlMJ29h8VcnRjj92K/xq/Z9xEi67GpHMkbQk/e
Kxu9pvrhPg4HfOFZe53O9qNolvDXzR4N0BYcnn1mor+iDQCfeyKoAgj56Zh5yLwcG5UEQgfMI9gW
/msXTZVxvUqn+bRexdNwFy2Yt+IEXnK4zxmskDOmFVYWPxSH+Cn+FCwfHZuybe5zs7V5HmhDoL5B
5J6SEn2YNW3X6NlCYGcchmp2mWQF9YcCB2A9s3Vw87zFVTnxP5X6AdWTJ1LqZJHjvfdYxojkXDPR
yiFb3td2M4ZDZiO6DF5GyAKcSl5gv40/CEeJG82a63JJOvEgbZmk56IwY9JgfiBfQF/0DqItzzAG
NczR/IKvD8sABqEUE6kwRluE2QcdKtdvsl7698mjLJKOL9/kToHGzr6WsA8NmPZcZ5MnwdvTZWND
FWQC2d4rcW9y1u473Ap28uV/x3JOwx1JHvkiiHKXAYTsELvxtdF3bQPFtcHBe+oxnpZA06FJF7XT
vJDQSbqvS8bfvny4IlTIpxKaEFnhkWwCYiKQ+wUPnDj3keJzxdzMjZfB/O4Szb1Q1jQQ7GcaDKvc
NBbPtXLi4nAuEbYaxkt0iSa1yxkJn4yLNDVOxAuqhqUxcxjSMVqE5ntYLjNXv3JKEIXuXMPCvG33
1LmWb8YQfq0U5ZG7xRMNTMa5XkfnzH0tu2vA8Gk8VRg4/B68/ecq93O/Pfu5O18yqc5Mnd9Xxjw/
Mn8Ghzu+O3ubeo8Nh8HnH1vzKJkoaDKDgsFbM6yQnE9wIRJrPNGXFOGf/eSe7CG5YKZxT0/4JL/o
DXgD56aRCJopmQGB9j9QgH3b2aIUJKIk/oPFjsUZhGMGPo0aU91DbvVuaot8E36QyzVhJ0FCuXEe
Y2Iwq9x2HH3V2YUgIKkVXoM1XcwU3JCafG3CdU5J8RQcdC+FDIo2ikkKy3197Qfz2yxeQst13xNO
5mdtbMphMJA9+xoy2fFcnmU54mHw8nSffwH3nwOt/56oMGBxbk+pmLDSptn685GK4gPS3GbvqNPn
lV42Kn+E0BQhu06wTk8tmJyMiy7hptr56X4tT/Wo83d39b+nW68RTwSSykbqOF0knoFaw0LzsQki
g6uTzVhZQNe8Xa2iKdo4/ca83TDZDZzL2f1Pdb9zciFuDxj8ZrW9HWvy43QQOHtgEvSJR9VfjD1D
ootF9r0jfEvMLcutsUGGbpNQK1l/J4VFXjngT3wIWhJmdIeqS1hEJIBZJtghluFWUnBCPYgy+ja0
VHe/zMeMEZ7pk8ahsySULeg97lryFqUEL4QepEnsC1YVRvpLFqiKwwCkYDDuQHF1mbJBpsefdgn5
aTGx2tNqoy/0heZ9NqluPQhgubyKPCg1u8O1X+tT1Wvs8IsdLjRtNFfy48c1xk1XZnbSVsahO7n5
koVD3O/VM7Uw22c+6shQUBkPSuPdnCGcxEb7ITyIxfdINQHWA8EUD95QkSUYYGcTtbK94RNgsUWJ
nDIpqZz0IWYAj5DKwfZo3EF1uENC0ONGlssp+/cMv+UW+/l4GDiEfW0Gu0JfTOX8iQv8hY94swbp
L+OB+ADQDUJoXsGr92fOWGeb+8Q+KzIYARFpj6X2RhvnVvpYxKWxLcHx2ZOEgGyhMe0af8wJ9utL
g09vmdyDSxlHddzppf0M4/SkIoGCs9y3gDFLEq5oiy0OIBYqZrzNvkh1UPFFKYvOIRMhmH+OkCep
G9IvSVD12GLLsdDqC7o2P3Vwc3c+gZx3kE6xnYsKoEk5PkmHOQDcGbbTbw2eHjoY5BnJDqNLDPl/
MU4ZK0Rxhl/tPitykqk2LqfqpN5VHmrn7uOkX9qrzy46Vd7j9F6Ui+ovn+IS2Sb54sau2hlHCiQg
Wtw3L5ht+daB1Obw7Nwbx+blzbNHfiQ5bxzbl1+CSaJJ1Hg7gezxxyB7BJA817lg6turF1MgPghq
qGPENf7o1e9X3n79XXISy1RuKYnHGk++X6fb90JfPzaPTXTqXh4b/fCa6Rc58I972+gXapU5SNOH
wpUZqOL9KXASBuisq8Dink/lNT/fIl+rvjDkgZFQzZBSDxQCAF672e5rX5vneYa6ZJ71qNKBXlJ9
wTBTsbw1rC/1KlnNx7efXNBnYrS3z4okCwI85Z5klfCLRcljYi9i64qtilZDaRPYUTf6h0vxJI/J
iNin/AmrmWdYrv/gRcFlKTqwgnlr1irvSK7DH0jGQ2bKDoKqi+gT1D9yU1L2Ix+R0G2Rw0ICxekx
HkmnBeRlx3QZoBBEZKxZe7jPLAnQNiionCBW6JX/F6cKFU8E+y0NiOsXDTOVFxIM2Fd38UEp34RJ
+AKcwMSjNI8pJiDatP5of/37epJC52ZAmZFQ5m4Tx9IJSyINW4ZMG8sToG7DBSXaH36FF1QxmIGu
fL77mdCfrJtEH6QJPBHIkhAa4Rei6CqzGWb87toE7YCMwIhvD+WxYdXXHOWPQ2GSvfE7XtqYUsZr
BihtMKQFITVEHq17Lvc8Q3bAd1II3Qnor+W+B4jH8FxOAScLkQPwSGogNBMgLoWRY66Q4qletH4w
p1jxOgsBHgM8EcEcy2dXRnZzEQ+oE0wQyxpz0QHTI19z9aHmSgr9XN3gywhYxSoZtzAX8TRlwaV4
XhWMgMV31MYIWQ5oaes9e7Fd/T29p1c5oUf9n3DouUNtGVzhNhVY8A5EgIWa4W2WNFuef4BAdyn+
oNg2h9mGho72wrxjJGiyc/gKoJU9UiEw3y7cGjCkjGyab4UpLzaG012Q33BB6w1SqSPDo1V3eBtX
53BTzeiWfO8YXbwIKLAsuuPOAE1eJTNbl2IRM0rGfF9el64fe68V6kDFgrv6ZtJcu9L91GPU4/iJ
MJ8pD5K+3q+GqnXIZrfB6xC71SQZfq86JSeDpWeFL6r+jAWz8DdPdDXogrkiSYfEPtcwv+ZXY5dt
AhpAGBZArAVDB6VrZNoB4YilSUf5/IhBfbijhK7lrwfozTJ7z1loOKUufhNIdp6s3mQ+JO+D+4j6
Wi8ZPQe1W3jZSKr3jSNFCOoM3AyKw3dJ+clQn6s5wC1VVlB9vCugAZ182o9PFwNRpn8p4EMBgCeV
GvIo/C3bF9/b/LliHY0oinViSmhuwrigO9ADfIC9AaoGFlB37NzntbhqCmhgHii5gAlQbQNWIVWn
WgU8pcVUGAU5b9OJlf76YUkeQmGlcQpaqVWcNKwtPvlsHIhMwG9hJ7Kv4ofF/tsrUOYpa8phYl9a
xDVYmdIm5CDG4PCFoVaAu/VIQ1u0sjKNRUWXBLL9MGuOyVajW5/kFamj2w2uEF6p10K49C+P7IA2
DRpX0ISEJIfbgzBVyMYC+weK43kwOexMSfHhAsLBdcEOgLIJgpcKotQ+g0IITH1sz/bnzpbzwlAG
ipVydqi4kPG2LMk7Oa1MlABkIEb8Vc+wq9x45nEkQW257fPDb5/lom/f82oL5LH+nD9nTEZr9/XA
/G5SDmnt2kuGasNEG7dcRuYe9TNxMZaT0OOxiKe3kzpp9z6Hat28dq/RWV+/l+n5tXxPqgO9NvCM
YJoTmXLbX0kPDvEMLaNlNa/mDWS9gJJQHBBiTDXX1/Uup8Y2lTxWgwMWmSWDY4hpC4LB2zk7FGtK
O3DODRrfQZPBi8lEEkn4+BGkFnUfKkA0/G/KX/JZr/ltC+P2CxfomqRCSp8YOZ9+pZqU3K3EDRgj
jrnWLbJUpOgJI0D2Dxx0fSCEkK6yhk3a05qEg3RLhFLv3j+H+F3WO0S+olN5LmcppeG22SXRlL/L
JZYlASLbofxENE72RwZMChQtUXHd8FvOS+fKwbWvSHu3r/DYeDEfql8/68R9L9/LeMvBdg7c0VZJ
sBPJz3y+fgFAai0765oYh8ieD+CckHnuJephTBbJWE2ZIbe+y/bhBtgEdFEgimand5uvw4nVCNHR
2vkiYE3IDAnDTDuW2rbraHCjgxoeFiksZ1O3odgx0qcBkoO4AirEkOG+PZo2Q2XUKgZw8LIYbijk
UZP0OviatARJAtJixhS7nKLJJpzzS0bgAdELO47yA24DAwtkBV/0Q7JN4mZ2Nau7a+LBIguleJB+
lIRbNmg/7ZQLfXe7S1kgx4VGVnnSd6AGoP7FFdKgMdVO4Txz09nnwDfiuzTXqICsjVP7+ub0tM3G
iVPMdWW5NAzyQ0EV2niwttzQ3+7sew+B/+GU0TeP3hcMYdgNfTh0Lcbyog5J40Pb7lJA4CzfTZYg
V5WLyddHzKnDykGzD2ARHiMDiTZkcnwCrD3SfjJo4A3a4ZnbDAzBa+keBCPIDqxiZfO6o44uvE9k
9MkImd8G3bDQ7EyzqVdwVKXCFDhaljCI9r1BBbinf3poLEALrNahyxyXE++hbKT02ZZvyAfyDevr
/dA6UQUhrSe/5zSF6/2OhHXCaeQyjDmVqsYwVWRVpEDTxCSREMPkvJFZ9miX4TGv48mAAbkeHXLr
aBK4yRqaagdZsvVjqZ34uGj5IFnN3M8aOGGGhvAkmwuuVLmdNSCIw27U+F5t+fLFIZrFs8KtXKSw
p+K31XG+AOfyvn551AKJ4rCvpCgvusPR9yulEPcgAqTErjLp2Qb+JpkBswYiTxmcBWiOzISthgih
/GHtEFzCUhsfejXlnmnqRH7EiQSFApVjxH+JDshtDoLLziCwrqX8QuaibwPAF5VKBCyn5qXYtVeE
wvoBzl9GMAYSxGUFAD+D/JzZieUyniXz5ppFj3XhFs/iMytev5aTYJ5hDwG5qnXn2r4+lsbUWARr
ymqABNEGgKDGKWBSKX5hyUk7Kaw0yGhQCrZvVPgQ0xp2wJ9ISwmPcVAJGd3fjQnxTCygYsqM+gRd
QEsGVYHUMzTk1u8kTM60eacbulLMQE16aC99UISFE3NkIFXTfGK3S1tFGB1iHrUnVFVeiJeMvqCh
iOlD10qAiqBm/iHUqKFAQWDdMdXtswljE8lsWqDpD5a34QGakUVKL6l9h+/DhB/cM4UHvPhDmuN0
aj+SENp5DREHgov9RVObk7gc35yHU4/DKV1MJXV+v+nHK2P7YQSX9QAPBegOzOqobhOidL4JJycw
1fOLcgV++I7SHYQY6c2jf5H5FznhMhjxuaaxyO9iMOcGrdGElub9GPoiWGzuCbNroZ1y+54pb76n
+sooiRuEpF0Bkwe2QpUdvjquYdLt3f46AREyigKWvCNFX78aVIxc5eAKihHgteCgvgEGzDd9IHZm
Ns5fehug9CT2mxWFTI7Z2irbxG+7jbGyYDeNdac8tb1o2B5Fy/Y1mGMLcAud622JKWBSGHAuaA9u
jJTg0Fi8SCqY1MIkHPrwiNtgw/ThhYddBpn0G6Ru+aCg9vExaa4DugF6kt7iGyU3Gy08vtUD7gCN
dkyCDPsymAPFiI7capB6NjqfolsAfzqVeaqCGDFscWR+qdZuAhf17B4zfybkeN5TEmJyY/WYeJmH
83ucCrJajbKc4kORJYvWfuF385Iush14JIyfS+L9SLDksiSs5K5ksLcNSSSU2MaxWjWODV9S3Lck
vew4UmJ4SeTD2tE4JkDJj0V2IRXIumSQVraqCKVZIoKPgz3/coTnKhgFHnEnmN5jQbjqw8Tb3hb8
8r5r+U/aLgonAboyjhQVx8kIvNX+rPhCpA5pn86wVbFr+GhEoU/5WrwWhRdQ9iSeeQ3v42Re4VOg
WC3lvgM6HjD1iNjES6cIxIOmI6NNYBz1qU/uQq9YteBoKscUuV94M/E0XqAuXlCANcHfwcvQBPnA
z6GuAxLwuWQ7gADSlloOyOsAWZIRUPN8jkrwAwpAwLhwUHsFnxz1FVsZS/htkOcno7Rf/IXj/VoQ
fcmCPk5GWE699E8dqOOG/3H4W/QkYATuslE9B8FzkTgQK32Il083mLP8Rvd5BXy9Bn6kJ2yRrCmX
19d0cj8ELlI4OFEAa7Rq3IR/wZj5OnY255+rTsphy/5O2gf9ypB40LrHuaDn5tBcU9fiwxgkP4Sw
OcEhz5/zzxpq5Ow7YTmNX0An4cBgrhRUF/4LPa5r6KWLp5ftWDwey+JYLtIpNFJXH91mFYdRTsSA
KqeMg0sn343BsXb/Ahe3CWL6Fd/3uYJWh7gn46R72ZoCBAg9WhBstechORgn7YRnx1M+AFaDQddC
m0fqJKSaS/RAetoAJsICBCZfgPus1AHCOPM7r7mPX8P9CAHRSTn59m+zxzJ0n4doGHzBS5GKBMvl
LproTrrp7GjmJahp7yAyEN8E1/3lRaT5Rg7QwtRnklvDlTNzBZjDflL1p+vsgToAe9hq0vJCt0Mg
5l45G2eMKHas1szwWBK+b1X2HfnHFifBuzAhLTi+U5MwwezSJ4MLAxF8m/GGA9iv8NsxRAhK+STo
u3zzndYev20w0xiftgrWdGfvXifaMeBssOUJtzqoGLZswiHuMQh7J7saGEVYIcDU1F6ImFggt6Vy
AhmeC/h2fbMQ9iOutM18utlrqg1Ynn+vWbtX/zGzfdACb6tWLf7PAubxc9cCRo4WoXdnu4Ts0R+j
DWT9iNL2mD3S8jP2bObcve+AEeMrqsXsK4Hq5BmKYn8grizxyqnZfvyzEw8l4j8mUoxZ+oPMQ92f
+WK0Yo3VCTrcf9SA2TL5NhspNgXTgcZlz9hA1R+RjrySzUXrKdi1PjPcPcJDIZwChslTatXm5SD1
G5Y2J93Jx7FPj/g89btDhazslwO1t7EPmgT5bWi4QN4rwFgKGMdQHhDRkCPlPuIrDrgoVXMqDi76
4cfk8joGHhq6I0o+Xuuo+Pfeow8ISQsANfIQGINvnsFBAPa24coJd0L+AO4DouQPLEsw4izuKEv0
H/27J1WkxxQKN7/LHGC2cTSlp4T6yK+C7Ch+a/wdFNSbKGJMC4fzh3lpXnIqRfKPOhJnkcoSVwlt
rr48B2+7L3m/Si0QiJHfp5xvMXhSCIk5g5WDJe2LOUw471A1eJQv1DGoAEYJaHKQYCyVccGnVTQw
8LkYSWazU9VGvciDYuEkK74Xxyl0C7pxVsqgxni1BuGohYBw9acBcLa43gVHQGBKuUAMm4b5Tbii
2HRMYDLSBrLiao7w42AqZVBsL6RkQtfzWOujfWc2exRPgJP3Iyk3YOAH98GX9QuNlioW/Tv9YCxG
TuvzeoqjsnrCgdy/ZvS+8ZwyeS0qr/I+YCCVd9tUnhRjC/NrK30p0LTJJfejnEcUY3Ear4nSRwht
1uypHMGLEuu/z6bYQRCczF9LoshsnmIa7+Pa/Q67B3LnBbPCmK/XpezBBw45qtp9c7TMFeAfJOeB
wntBy+YzPz0GAWLG82F3lGOe6l40RJlqsvckL9BOe6+chG6rX066FFj2f/S2DIRukHMsWp8PRbZI
mcgZjfpRnyrNlCmosu5CaJ2QU3FjmSNujA02Khd4E04u85nwKnIKKu+9qOf7dT0XD4NUb+9r7//2
f8bmcU7c2+w2k0DHkDSBfP1B5kseZpzUDbl6+5ocni654agcdi0yPb5z05FLWYOfI+P9J/hf5rAN
EmDB5+pX0BNShSfbAle7wK6wNujs4bt0rAoXFTB+hOs+D+foa8zVDXFV86psQGS55JxXFgTapZRf
74Nk3j6Qqmdz7qBMT0iq+ki+TSgii/tAwXiJR2ltkvVt2drcltr0uSaDTSur6zVHaB7y/Yp1xUuD
OYpcI2MjOXP7Gs5hjIHx8otizZvhchLoZBSm15yGYB66nVELb0L9c5biiyo8cvOKHyZv4+UcMYO0
hMWqbciYbufXhIu1vm0LioH1oTjwIWTYZNTcBPiYdUbxMFvzBnwSmWv4tZ6HLvOVoqGxkBzwSXMV
HooIkjwwXL83HS+7JlciXQRYR8GhuqLQsdl7zAZnVCRlPzpM+b6fHkjK8DmXStxzLob+s0bacE1p
ktGUYKKcCM0m6QUXoJ7ehoG+JPVuceBwb9kUbYFRuqMSnu6Ha93a1BTucZmtU8UioOOQgQQ4nV/m
y/17U/QaCxYxZzxZP9dkxV2vkvz+e2Jk1rSJApqJWwU5kBJlumGEIFoQ7d39iqcNcavULw54Utxk
c1fyVaEpgq+eus5tkm+C9X6VboAaktykLQndK1iIo/e0HqlTbXo/MOBt9FstxileviZEPXPOtpsv
lT6DeaV45DIMrEcxa5RPy0WIQZQ9gSPCsMU4NMUvLtlKGbNfphr2XBlQZlpRXIIxwdDBQqjN/GM5
t47sr18b1H2UWCCnfCNPGGY7fuOElMfyhTHOPDGDBtFQgcGp5gHrNpsDiOF468P+2tggXHMtDv3O
tXFiIXBDZpX0H1JCOUTb4MCloDZWLvn/jXLQuf3L0MFjgC+lF12QEWMD4mVs9n8VSzlaxssfb0Pb
EC9t9BEaN1Y6q11lEuJMxVWiDyjHm63gJJG0sz0XuKvC+edY+L4XpIuI5Zi8YHd67+EbE1q5SET1
aAgZfHqPWeda8EHPA5EZKDaL8KpuomV39MQSYCpZYa+hmHdqW7tql0+NcblAZMuX+PbjFDj7wntR
ZSupsBHlYrjbvXJYDjNMbzwrl8JkEcpCq59Pnge2BR+THbQTq5ZtySZjmxSHDztKCoPfSTLCkknz
HFE4n7CiiADJXTxyPKXaXa/KBeE2eeMy2qZnqA9SlCxnlVfv7kAVzuOU8ddYShYhHJ7B79rSORjs
JB9JWBMg6PddyI/i0+I+3hQjBE2HPg8uqbv/u82errrJgE8FIzrQgP+Ro+bkAOtwYpI5yGJ0pqzp
ZnNlctuIHTb6zZWkEasQ35hRTu9unytBMX4l4R8dehY6UBvJgy8EIrAnIE7kY8WNiV+ob4+NHlRM
Ap3lzX752Ngp9AsJSLCqQj+SVEbiCIkb6DxYSOxFjNGXWE58+HOkDJRxRBxAZOBgh4ke4mnlkHFa
oZCPevcez66EyMTwBd61RZmA7QFvxeENRgR/hADM7/3D1fNzwcrhRXwcH+9UF6GphIQJ8Q8h4uTx
2oIPIqDpsb+gwLQILHgfghHJw1BVGcu6KWGQynza7zDB5r+mr+kvVLQJcghcamqmkF8c9i5hjQSL
UqsVR3L37gRX38H7GC1uU5jmhCf74Zta0tPZz4jfblPSS2Gmw1y8yLPv8XP1dCh2Tzl5PkGkTe2J
FdDy+coriHvWvQcpirCMAgpUvoxviKU4KseKM0Dmungd9zNqXnOGUbtyAeQ/FKq3XM6h8F5g3Ust
BsBnFl5AqjSkASB9AJGgIwixGK4pXEmyA5pvf2wf7iER+8EK0IsCG9VPADDQfyqhgGtUAmABPKhF
BfDEpfxCBQ4CW3Orwp7jNTyvQohPB+m4njUOzfPba0+jteY0Tw2nfaqpMC3Ldaf/OnT6NeD9uTzc
z/qmSUlxqUH21i1XIf+Bfy2DnKQ7IXlBs9QrKwIQPX3BN0jB5re5MnoOG060hipI7Y1CIxW298eC
g0jJlMoUPxoOdVMFgBKCF07vY1UndILgYKAR+zRMMEAvOymOfgP3kGoPZR/EIisF8QRo0RrCCULI
z2oKJvWWamnMifOb55vf+po5DmfOq/ktXx++LqeIE0L4PpKVrVJkbK/AKvRDmIJjWTG8HsYQa1aH
wn0pPLDm2yzbVOJsemuwEzckJZCRoCWRzk+q3cCmP1bGv8ILH0NdDS40E/mETEFjABjRVwq7FHW/
8/aSNowFlSnKctQbsw11KiAhCnyIzdMfZazqmRBSZQgM3Ur8FaVhh+sYrCDKVvTK0WaHjfrVySDg
sN+5Zy1A3V0p8KGbZwo5nyl3yak5pMBDv5oBncBr7epfNRcWLa1ZFJ2o11LfpSmL77qgFKU6b/o8
+Ogj3GWWUJMkiUmFpPD5GT7SubsOx9K/+3GpLERbdZJuP+4bLAUw53OpVukiGKFPuoC6Qy1Nk8ZP
iPA0hN4vLGOCzS/GU/GlfPuDRz6XkEiTPTp72wgtMP+y6X5n320K7DgOjvkJp74nTd/chntHIt3P
lfSf3jhiktDFhXcxnpRZqP4QcmFJMaN3l2iCJoBmznR280FBoAJhCw/G9Iln0E7FOluDDjyWOcBt
TUzNGex3wDIkUMzm97EBDFP//Yu/K0/BdmtE3wxZnoVuBCCAT2kS5xI60Uy+1v+IuIfRTEJbAbz3
o2xeErFLjiHhc9MhZCav0QbvMw7IFdbW6Xl4EE8+iDVrQQKx/8hAcNjcgvlrItCT0S8IQmLMiU6X
qBCPgwtkn/QIFSc93lew199+5QBn+eG4fYi2RAsvHCLyAMvvssCPSEBzO6sbIttat+iFQjHzX9Cp
bgBMeEgEyYNszf8fS4oYtEGAYtM9daDoQfEE6P9BE9aBGC7URcqBAI3hvLyhemIcLkcLRvDeUK7h
IhFngUoKFQ7hQjDsMfgGGAjPpVQfSgBHq1AFtfxoFsAlUOaXDsEPGqrovvZ43NFE0IvSUKO0VAry
IlAq/DmgCkJGQlquJfxPjpirz3dpXznYFl1RHLKB96SR44dywnUDyoDeCOhJAep1Ah1FWWz/svl8
gsL09J4BvAAVl5SVBfS2gdoz+PIUDZgO3bRA2Nvo/b1pcxDNVJF5sSibEI3KWPYIFr6FrliXSZQS
iZoCmjDXGICV+gsgC1WciLGjSOQiIAEd49Sa8kJuTMHk+yOGyltHtQm2jWrkS7UAyz8Ub1ULCBrJ
vqabb+4HyaDKpTLR2XM1SFy8pZpCZE18LSBekxDmLQTQkp7sptOlZa4c3s7p8jlPKYgS4F4Z2EJN
gpYtYkLqfz+4mayGWJyzSkoQXqmvdbt2GUFY5Aoh0lCltOHaAbwYkOh9L+oOGuRmzBnM+kY+Spp/
Le0PvQsk8RBqi4sRkx+VzFawls+e7qjwUBp9NEbC7yDPERvrJdARwOtoc/vQaSVNPuUpZh9LSvYi
kINeSaj5Whh+AdDJG69IiceEZgQ/zXXj1CC5lJLT4xz9R9OZNSmKBVH4FxGhiKCv7CCCu5YvhlqW
uAIqgv76+ZKOia7pqa5F4XJvLidPnhylP2UstPlPLAm0utAXwvXahMqKkuu/knO1vf9mE+GmXn/K
CYzqwYZus97PC56nWEecJLQg9YfC+OcH9qAmvXxQ/2Z0gALdETjvpFnstXvj7GukfICgpWIlOKtA
A0WsrBC+dLTFYyTH7EW8nMXnUUHSx3nCAKEcgoW6U5wrSc2ISPka1oYTLsaDkI/C8D92dFOv1P5I
/kidyi1Fw6dUCYsFx4tTB9bJJ9QI2PWcA7qXyEbbYG/QBtpi2SgU0sDUZo0N2WuIz9YPtECoGXnX
c1TQ3/gMNS4bNkjPuxjS8MT5OG3JbjnZFRK4UlYkp6OSyMuxMcgTS+vFUcI707O7wvhm8B2b/Q6y
yDGSAyRSRDRVc1EWoCNHAQiyocPCe+WQcB4ymi2IjsGF+P6dbXYmdYWRDcnhBd5I3CHzYO9tGxHa
N+OGO46iglvyyqR8/AgvSJ2SF+KfmA/qaOr6uNxsCwhEkBafkvXVGAjo4ZxsEhTI4439ISG8fRCE
MI8gQut8z+9zxRQ/+aAUx9Vxxe+VMr2RhfMswJEXp4mUj18AvnyhgcfPMx4ba3+K3yvV662hO9FZ
huI0JPz5a99NekN9jDniTF22WO8aDSBJo7tQ3KVOepwYq2qRz9AkWj23+l/6u26ICZDGyedJ8on2
+VV0MNkumZDjhdDAA92TsKh//MUTYRNh1PihF3kbtW39D3J9n9e9TRhACxB/HV1/2fRn+au14K/r
L/Rh/g+r4LOo32wp3oVf4j2h5p9xUEdSEcN/Yy0Y6MCERMA6SOi0xrpK3LRXzWFq0aYwfA1UDst9
x7mYGRPATv7rTo5DfQR/Jcwk3F1/KX9IUvxhylfDkXgDtKqAXh0y1/xXgxeCFCxZl7Y4EzFAuY/P
P8Av+UjwsE14JKQ4/7S2eMuZNDRQaHDrwHAF4ROEl4IIgYEUjQu486ThCTmUdxNQhyTwG8GWXqAe
SpoE77zxudcf/N/s/kvyLB5wLK9WTzvRYwQrQiwCAByzAX/7K8nBlD0UBpJijtxmzH7AHRH/9MW/
Ic/Wv1o4OEAMqdnjQtEVwp80/pP+/A1SNhOV2UTSHkCzkA0jgPoez/ALyKQL551iClbps1UX6oJY
iQ9orMz3BZOEV3//aa4HIt/PiZCQL3OZv0iIQgQpycAFE/zEOc397Zk0D5Wxvrj/qNsa9Cx330m6
Ou9Z+EG6kjLWk3LXzRdGKthBXGEeqXbgOWrqNiyGnY806xttQmo4i01IK5IPqDkBc4SPX8Wak9qV
ofxcL5fg3S8n6jnWDYdOsNeScJMPzCLRB1Emf58OVNNhenXQ6aC8C1llft2g7W7pjDFnSCExKb2o
XxhaSIJIqZ0PMhbM6HfHX0AfAoug62FmCMlUot9TwyemJZtORp3qqiiJQAuDqv9a5jCbvjZd9dXZ
60Lx5Juo60IQUHx4Yih8bc7Ol86dY8j0AJQieC8UHXJgSWYGULve3Q5vmgR0C42U88M7o875hGdi
kVT1RSyXiQHSMavyjobDt6gwrts7foyu/C4kW+r3NOtSCD23bBiwTLTm71p16M/g8yqzbuvzlOC/
JtpFE0UunUAU8WrEJSiRLLmeU8+5wI5Dk5vU62xB6QYMulPUFJGV4CQCP3yB3n9wFsRkyPIExc9I
OY+8dnt3WkOKpOQJTkHcnIO5d5fZuguH+nPQDjXZUCn8XbWWFAVynlpbdPIjmXd820gBUH2l5EpH
vyQyQnsgT5EnCgsBaizXsxHBjpRGHunPSykubAIyXQoPZ1dKCeTUDq2UvuTHAmhIqY9MOpSSAALL
Q2PZmt98DixIhQTQl4F2UA8VTOcpjXAZJQBgEqo+1HSkzsEdUNZKbgcS2uzA45f6Le2EAlsgn0Ah
F9707r0sDk9S9mJNdWHHwmxGKCBNm18uD12AhGK+CUCIUS9ZpslrRz7tQHJ9gQGu9Wm1KjDk2MNt
awVr8rz9rEoO4Pi+VaH6bF/by0hfnSf5trdXxv3xcWaMHyBnf8o4397h7JRWb/9YPIUI+vgjY9WR
gNpfF/2xvr/MjIepr+otI4YWp18Fq/+nrTJKjX/nbf1H/50ClQbj3TdpdrN4W36+/UfC3AOri9/b
/p+GgZjpsIz/LqPN/iMptvzakIsnE8tpgiZYvgjrOKNOCKF8pZbMcjXJDRGbbZOrnf8gEhvzMwzm
4LbKVieQYJJm3qD5ZaYf57ABPsTgIsiH5gAJM01qqAFALybK5F/IHNEoRaireFBrWkTBEDyYObLT
Z+UPs+QhUV7hChN0r1vSxsCrkXhnqy/SlKTeP/8yb14UViccSpoGNJQfWnRJwsqhmSbfUVEbkaby
OR/Hw5EOXJXOONLlxoDA96ZGyr9gu6PUxdExnN4LQWqz2/QuSY+GIoodUBz/ER3peRB+45lZGcjy
YguEk/ivMEcLK+U59Qe2N6AGPwUaUtKi/2p6RQizm69w93xAE+dvKKTcMZfN9aNv8KRXv/ZQtItV
oPv+Hl/w+SOnlMRiD1UPzs/9F4X/bW/b04TcAIeB9qsemhtC3oeyr861LZLGYuVpmoKECQdlj9yV
nIQe7Z2CGheHtCf4MO1fHHN6lb5LQK+GTIECx1iHn/+JVcDezwK4F0oa3hyY96+krN5abP5E/KwH
vZ9+hMElPI15KbBL8uhiTZsB1wG/gtbBRKdRPGrjOIiUgVWfwKqfYReIUzr2BHmmAvmF1iLGnH7e
dYqZ6ey+y3p3GYJrgYfdp1fQtmNY7zDdl3lvxOEf8HaXMYD2eUpPdI0x4n8wMZitsqvlwHIwOdxN
r0fFdN10f96zTB8iQ+CB677fFKDgccPmZvQ6RTjpBOq4vaYXqCQM69E1sm+BBs8/v+01JPd6IvhN
K7gPtN92nC5H6Q5GfLoERyl/Wr+APOnyO0l3D4J6SMBPs8KyRZuojYbLiz5xgUUxHUCIgluSg1NV
u/lNQ2Uk6fe/bP4lfVQ13lFKd4QMXB+FSUrS/FlDKgGjp/AJmshM40UXcFSs4YUONQrHoIVM4EwQ
hoOwvpNlhCI7heOQIRgAFjl6TtwScitGk8obaAmQtZSfEDsnRiSL7TaxKJmDIPIg1kRwT0h14qaz
CT1hW77WpUNK/2stHiT1T15Mm/OgmbDakHSuUwEo+5PNTBv1fgEAe7/ok9AjsOtChqfGPXlBk8G4
z8/TcwLZECoLNVdqp8wRosFMMiopSALrjI4Dih9UDPOlOIP+RJlc5pfD7UA5m9fSRvcdiCLA032X
L9UfggG6KjhP9BGRTqlNKxHZFMcOhIKDSATx2BE1vJYX1DzSKS/GQQHVnOS7ze91yQ/S/dH64ewS
YXCU+eB3cE9wyEGNwI6wAY8dSN3mV4XQz7ugq+X3Im2mzVR0TK6i0sNrcFl0LP3L7Y7zfEmLWL7j
W3Cfm1TvumzSOz4HztJ/atoNOjiyOiioqtMuuEunR7RHbt7Ney+BZqds6GF2aCrW8y8umSBl2VRK
6WpfSvMQ/mxdSvWgAoCWejRYD1VfqDs2eUnY/CxlkyFCahRNvuKlCJsqYDxukryTzdrfYsbZ8//6
PFgBzBe3zM+9dmBlOEcCB7rCfjio/Jug4EC4MMePApz7VPDnN2IDMQRfE40Jag03/ktd7C5wMpE6
gPVlbezgGcHNWlLYGGc4YE4rfATAoxfNl5xffGfDW8D5HqVhVPDq2xiOP6V8Y8m2hl9EhTbB3cLT
oE2Ipkm6b3jCIMqEfwexAbC6pbnyNKf40ADTcvWoXtFwhoUFDO3EPKbe7LzUZtdB9ZMuxdFo0qYx
uiPU0gs2IzpVx1QQKINBryLCKQ/SQQaXAOoTmByJi0p1Ru474/ucsa5c3Q7iJuK7FNF4GMWam6VE
N8wgF92JHZ5zg3YrAFsYbQomryUajo+e/JP+rkPrAPuIJwDX7SVkLQIVPs49UYDA8nG3LAi3SkhL
WyhT3m22NdsRmPc0l+3N67FhUajaEdhSrJBqDxQySnX5qKk061sab0NjWU9rdAJW+qGefoMGOr3+
3uVHIGu/fstJEWpzql9LUg5uj0GEmOzHj9Q0ugPpgaEjM2IKGX4gn8GPp+wcv+AptGB1UDZcClPh
nbRnFR1ebLjkuH7s2Et07Mlu4hqpPJwl4qZT41QLo050p5irRy9YszIdlKjWr2mNoYb0jn1dK7sP
i0f73AXY0KQhEVIOe49foiMcQ89KwwJ80hd33itL6VrnBqnzzlvDF018d0hi6S8ZtXhUjJiUWTFg
8RuOTjdiSeDnlV6FcWXl5mw5fBMyU6CdQn+BNANwUw8yKl29IHUlRWVKvEO9iflcQqORLPQYQhmA
tXKDulhBijNgBEnzKpatyRUldSIRojx6gushaJOQzE54AFgfjQ0E2eWJCaNIugVl5TpE3MUcN4eO
M5QuPtYX1JwFEsLgiVrRzdvYlwMWYi6FHgmKL+BWD5hupFtYUrGqD5DgPLg2Pbn0XGPJJePkq7OS
kvptWyzkP8GSjxAIhDxMBwM+yVhJN3DbvcUieEVBFvaGsDiOfg1zRf7/gXTBzJSG93GMUdyDXvDi
HUGMyXO/EdwW7li2DoxHWDNCqsD00l6KKeHPl9BBODqk/4QkMK4gXrapAzIZDJUs4QRJs5VwvARO
FAetWlJgzXmn46TnvaKNp3NdeZBxP+/oHd1n6Yi6ZayHUkh/kcBmIBQ3UGzKrg3pQbrvpbsZYA43
S+bvC2cjD15RHsgKPKJHVCz6ie4pSdvtNtQS8UMZiSqIPERzBrizpgyhhf1wnCgJ7dieMFvkaQob
Rngvj6h2hUhbA502PAIIrqBnFAL4F5/wkapSC/gKQYIOBaaSAdVm5lDArz8QHOBsvsNXunv+BcQK
sAPIDwZDIMhWhs4CuXtjAtCwo1WSfUGQ/hExUlC9Bv/jF/p7kBv+/2iaCwiSBeIH0fvI+/AmvPe/
v6s/3qyULz0h8Def8D0ukS+39+3984/rAZejerEwpqcF/RG9tRD53it4DNM3nRGtcRq1xvnqtX/s
9bW23sw703zVTjpT+Qq0P1ov1t0pUzBhABaiRZ19wMgEy3qsWuP3Hp7Foy+4LEg5XwfHB6bjn6Bv
R1aMegStfn9vgdL46nvPPy9//Ah42D+KBp9kYOqrx6rLJcJ6Xr332rjlaWPNG/bGpy196M1jOAlW
RpGBWwQ8+QOW4qMEHzt2dEjYfX35zZgycjMylUCtTpDxntIMorlnmE8txDHwANB2hPWkjhW/E5y9
3uQ8RLXQL8PafdtwuygLN9Vns7bf9mWBTjY3mkbImtvU2uyL3bJPo8fCIF8KKlt10XR0j3bPQa7e
of5ED/zHYtKAp0R6/EUffph7F5cZjnY6hFauxcXgtPtMyvAccWcTBCEgzB3H9B6GFclryCdzbXRe
EpPS4Mi4DpRJ16pDt3sEch4Y0bFFk60JURzPYTjnoTFrxXWirztTdVgiWESOMnj6BjojIyVgBFFi
jJBj9l7uZqiGnD7iyDbIVxbrf7xowGR5/ztqjyDkM6PkPEy9hysPca0NGb1OIDUqllcPOSvzY1/j
nBaU8cbNfXXUdb7eKeiE78VtlBJfDJSwCLLACM8ThPHtm/3w7h4UeLdw3jZU4jGTf52SRcoGrQmz
9bzabWEXAJII3IHEB4TONkRzvl8MygFCpPQ2DjeTtIAcz2zQftSKP+NOwg5+rVRUBi11/Z2qkxN5
W2ywOJeFdJwovsoSZ7t+cOIaOk4VnUb5ojt+sz3H6MgNaCfsxjSVWk+bqTdOx0HAM7jZJ7cfFLts
Vwx052GXjliUVthJ+n476Eew+5+7ymc2nqW7KF2HWWR4zEvxWtEjfHstXxkdk+cS7j8VGGj8AZOx
fA4FAsnMS7OV6OkfXXRKWZiWjUZTVIe5o9uKdW7q9yhtWJWrt226AQMGINjMkHGv4dnJPcU2bGSa
eR0j6E3uw5aPzB9dpBUl71XBoAXzHl9m3RAxfXbn0VWi99nsR8+wnXC0w35CQQ47ROHTqzGWzMkc
fjkX2cCwe1Y5yD1Ek53r9scIv87VeXj58IIXHqu0ozKd0z57uZ0Gb1uzhGHURhyFdpOI+TDW3auW
pY9ieHDcqUPt6tBMEiDYG5CACAO7+oMoZtgipYbuxSfsTD9eNjh7rIMN6BEa4/76wob5Oi9LIXDi
SZQzWjdM+seG+s18+gypcSq4OTC7SYc9pmrBfTlOutC7qjBzek4/+PjqgJmlzhV6rf+yUufu8Rz8
boBiMcaIEuGik2jel8D6hJt+JeKkO1C3SeEQXXoN9IBBXP5xnEFWIfvjFgAGg/fP/WxzynjsRrCp
fo9TJbi42lIWuBt0RoWPqDotThq0OaTtVy8NJmfbRQB13J1SiDhHKscIcT8eSsvOaxu5Wj9zL+59
WA7O885InbRiSitDdfx2W/xoirko2RGxEqkTI3q4HVbsFJ9AE45+24Su7XVjek47MdImyDl14pf/
Giix5GO006KzBync2zj3YZ9Hxky6wTnSILyfYpzOc9Hdd/bwtKnjMfcVSnzw5YEWFgvgHz05yMo8
W9GXQ4wEjGq23VS0cSjqukwR8pBAYniz1f5V3J7TDTAuwZWlvrksN+9Klww/lkcigpdHlJo0r3DS
4BwhEghx9MPxR6eQ4QRhbvNI/ae/ibsMjhrQXWuXyRvzmA/v8+tQLlzHMHygIn5dKXXwqrq3WT8d
BMihfOYuYlgXqKcwgDzYSI5Cw+Ts4jEroNH7RO/dqrxsrPGvL0/jgc3mcdF2xI7oBMiBx8ipOUfr
E8gB+ww+CMJyMLEIQe9pHnfYu/dP329xCZuhMi3/jjFiV17PkYvtWkeLcaqxWA3k/5wTmwL/4RT+
l639nT7wMi8iq05DZev45NVNyk/bx5TRYCa9ZFi/Miz81LP6ARNAbcWXX3jAPVPZS8aUOmh32k26
SRvgbogF4TizDctB5Z/Dl9dxPlHf63qdMb3nMc4Hb6TYV4/JjD4ERl2OhH1M6J328YaY9tJpC+HY
AoFwaJyyrkG9+oScf/m+V9BeTe/SM3y5ckQ6cGKVZQ4uBT1ZC7t7ilPEh5E61obV+DtSonRojO7D
fJjRtIAhHNBQ5igeAyPDOiz2tcHgKfRG61BPOiEddSy1wm0+/ctSPB+qM32gc2rnuL6hkWzGEst2
IH8S2tK95D7c01KLN/HHZ6y9gwRinAW3QMfzjtthTaHZfC+MsIVRxzaFD4s6pauwj47Jyc49HiS7
B2lou6LvhBpVUPMZheJh9vcmcpGARhmUjH+KtOGVtpDNmIY7eN0QDhHCuBAXV05vjLGaMgQsYB6G
iYKUK5eg7TthjZmS1UaZk30lB7zEKfdYN8bpOjltdzhRLe5H9JalnsFAECv3gB3kJWyxpLROQaum
g8apLBrAMQFnrxqkYRpeh9fhjdSSZ8FRY5xHQlF8QGmI+wPDML/WJXqHatCJCxs5T/ftMMzBBm1c
todVwjQ7/+FdkjyzlAA5aQu7MlamzbayZQk+nAUUrYi1T/ExTgMGzY5Sr2KRXx6exhZuVX8MWA0I
3Qk7FrMih5VvjIrdbdeaMLA9MoirH8JHcRii4h/nb+p2jEPleFOT/hfynhb62gDeI3RtfJ2cbWqy
XhFp+1vQDZ+ByiroFE5sGu+Dj9dhlxuJ+jC7iTauCcmO/tfOucQ+zbu9ueI+/XJgjJ5+Z3TCv3zG
KfTkzVDoMsbqEquhwe9do870+HcbFP6VtbzYb68DywqDwnkZ0o7XHrUDloOHxEAA7D26EZM32NsJ
Xm7HvUBflkTgttDH+rAMdYf2Rje37o4SVpHiqebFvnv9oBsU/sfDonF1WrjxhJSDYrAtoZPi9mdt
ihDx3cvw5vStLRWalzgkJ5ChBOl7xBd98aIP15gyUdlTrS5plbS6MA4kUH9QNnZIm8DlavseGATl
sEzE31eEYx4GFnv1ddrh4y/dPiOGERKqYCmD0/KF8jaQ/7iL6sb0iV1RsEqMVw+yiD/BMyoCIjGT
QQAONs6RKCINCMfVsdj0l0utnni1DQGezhOza9MIaaNkZFHZYVDlw0VxwaKYaQv4yQB3iwjX789K
1FDUaSdgUhgPsQpb3FtGxMkqVH6O/0bMJe6HAOoOB5TzQm+ygzq9S16FM0HnxTOi74iD6gqBW7oN
JF8jZ7Q+ju69kW7NHINYO3UQUXQUKXfUMAhV+0GkzWkhqEyHSK7HH68al8Q5LS/DmhmzzGl5XE9I
E/PXrXHxd/c7AIf0AJm+2DqnZx9xHKmdWR2b0Q82vb/Ybhw1WrKnhVHY7xX2gk6msUbmWNuMfgkZ
txOhaut/4U9hzK4o3uAv8Nd+GqVByRX3vHuTS6PNO5U5hNB0Ug4hq8VsELPHpfU4/mhKcJDTrZag
yDw9BgoT0eyPBHoY8OfgiSTwjlZQnkHUmlxX1Vg1MFcF8jZRBxWuKqQp1GR6TMwsRbh8MI5Hiith
tNg7tNyFDk2x/jyS1pJ6RiHc1r3KotDs5BZhnUXNxn7YBmmNdFzcA/glChtSxQ11eUr3ocL/FZ7Q
270GSvKEQ8Jex3sDDTxjkifOaO3S1k9Uc7J1X3cZ94G9t8Quln4Pk6a4BvF3GrXZFnems3UsY9oK
36x1G3xRcU5W10HXfdwZl24u7hvWL83DvEWXhggRBSCeqt2HLUlA97cdfKdQLqrwTPKD32QlK3O+
BXtzTsHLQUDoTwlvhNW4UmL09w+dakcSZHpcya1zi1Vj/vV+s+4Jo39/ZpLQlDDahsRiUvlyEWTx
jpqFXKj5MclxCGVzG84hY44+kBC+9B3CdMVry3F5hh+PqbP/fCzJXCgW7shDrezKbSVPVzcpA5sP
i/kMBHkF1KuffsAfAir7ZKtme9ghwNYvrBfq89ZtVDv0Btsb/+nWbAUVk44EIJ6VGNMIUi8laSvD
N2EMz4wAq+U9w86MDK/wIeKwcd4e0utcOcTMiNDGYYK1whlB0d5mOmJEQbK0kefxUmpUUWdx9nuu
5r+HDBC+JWl4JC8s/WKQ8rw1DwwFlATckXI/xDTuuHA6AeQt7+F1LUp8TrtxuuSxxDyYPIxypfqt
CemmYeuTwgejJVS/xF/3Q+e/UtibYQnS1Ie6dqJ3sAyvq4f7ctuJPs7JlmVNOM8YrMp/DsiUR8QH
6qT9w9jaXYWUGElgz6KI6XcKn54MwG4WkSIazEXalUWA9G0gw8T5kBGLfXR3LswQZKQbA4fe368L
rcVlrfhzMjc2Mg0DzX7ay9xc9i1R3s2stcElk90QwMJmwwLukhvf2jD3CM1AxUIu3ETelN3AkCwM
IXfG3sCt2yVlw6BnVZYGmIXkKdcJ/Y3dQM3TOnJPUJSsiiwHY2ifYaQWuErpJ6LJ0Gmba5jJvBL6
yCajKSiQc3Pm285MiPWI4bromVowM3lbMZISZuzADS30Jd2Hwywq9+kW9gHhCsL+T5gG6LxbFCSh
0sA5AMCgLG++zL1i3Txks5wZG9rFRvulJYmt9C19rMXvNjenALAE2QVvzPVQFMXRyWKA45uKdeFl
kg/v3m1iyC/LiAAbv8EkK6zOjv7jIZVos1F+AAfCXyDJYokvp2GEWwP8sI/OBULDjnIWWUKLmIkJ
RfwORstiIB+dcF+3FQI2jJ9/KgEwyrGEnxuYtHTWCSMpn0njmco90S5AM4FiMZj5h+SHBkzFYV5y
gEyYmayB0UJJEhBi4bIY5k2Xc+EdKLW6IwpKtjzKm/+cFGbuQgyGQtjCDaVed/bgbIGXaWibp0Ee
NfE7AwuutKNIpx5qCNgAGGoOSLLdsxWHMMI+g85Qr+47+eDhI1NJCiIPscaliYVEItr+hbAI0tpm
ETKPKgsejhlsFlJTpJ4odYMyID/BISfssKidE3FClTVhvAQ4ffMXFYRVTvZEO6qphoSZCyw6z1na
7vrm4mr1R+hGIXwifXwPtpi4azoKeY5IhvxmPpRSu47EmlXh7W8z1Lya3E5aDOgV5e7atGjxcjbz
RclO2lx64SjECRggi1Nmf/B9SHu+bB6e1Y+1H0B09uUXv3LnuniMVjo90+NDQwfHQ6z2++cZKv4Z
vKCmzTFbAw/zsEnfSG+LQZvcmnFIAS31jhaq4zPLbazy2YehJYxgQy7qwqWdVJcCERU/MjwG8PDk
bw573aLfOejZrLYnVDIUK3HnNPlyVi5NhszOCAx2hB71UAtjHnxQ+7SPwBaiAoN0BZAVlUaVHhce
B9uOY03ajcoD7gn4wW04JcFrYNCVexnStsIBBRCclnKtUPzPLmUqyts+AoU0o+K2DH6GYgKsG/dp
4nRZz5P/ZDuynlyc9tuzRXWU3FSyP+cuAU7laJwdgeCBuekhBBiHp8mTQ3YLTyy7gnmn7DoFu4Uu
NtDgP4PwxXVDuccBdQJUMXT2GZ1w/FjXhZxGx7800RTsf8M9Uzh1yy1gDX2aeYK+MUCTYcFlsDSz
bx3OPJvUYnPYUiAgsOe3bubqt2LroFRn5WwL2SjchnX0tKDFrA4PISSO1pp9N4AbzSH9Ru/ZhdZS
BpYTDTPKB8tGT7IUiHk9ZgRiV4B+0fY8eZsZBC/CrpTNplgwHGRXsdm4FeCETtBgp9FrZWAuIboM
JU5+kxmLya3JRmWbXhyNKwNcouvdgtDsK6ZUc+4cCpo/OVdUp7lfadiUU/B0CHDxlIwmdAC6Gmsj
N0oLh4d14waQGjKTA4SpCdR5tmnL0r0WRkQxD4hnYbUEVBDDrAEH1MRT0vgrzUoY1mZfps13DbNg
f3PIeLay5DTFcq8pjw6mDXuIEoPEaPiI9RrahrlbQSfl6BNjc3glAhebJQK1kK4C+QlNZJEEK1UJ
bMnP/S5pkIS9+H1fsjl6lLFCmVezzR9+O4b07qEMwc5rkA8+yweGlTvfkJCWO95Jg4G0FDN2lduT
1ecJ8oTXJaukOxvOe5NoSo7rItSPD1AtKi3clvglRAjxU0902uHEsu1IZcBb4bUOMzOBwubJlmfq
oN1nk+yQqpW4s4s9wBYGSC5glpCMZWXQE5ATamtcFgfDq809RP7g4cBL5fa/LBhajc17Aq+TksCG
M1fy0C7j3b8tq4U1hxfbyh+xm1dPgEzxJesZMab1GiBvjXefARtzPs5kbVQubFFhUK3ZDjEuHHiX
XCG3X5i8l70Wj9RhB4nLKnjos9oc7XWzcim3mwduiEqu1+flxasSd4/fFkJjtjHpAZhdrAkVWPNw
WD5tPXnasPDwUPIwDidzN5Tr/CYQHHjUpdX3jehirnghXBbCHg7G276YYwrGZhhPfwfM1zSlCIUO
DrcOxZBtiu+fEDSaFEDMnjnCm3FJ4plUaydvsVrkvEbzBngKMfEnXp7skv/zfGQdGW6Cr1gsDHnX
F3okMKPZnTdwEgn34Ag3ToPk1erRXKiHZMscLzimYG08M0L3I6G6vCYkVgqmFCzXuBGa+uhXwzpn
FmqMg75z8Si14t6IcaCn8d6yf+n4BZm8eig0ERzReUW1hWYFVoaOElwlFRUT1g9XqeDHaqJRCcv0
+YMlwE+aLJfiXFCxp8MtOBEG5f7JevJ0+pxDNjfoqkXEHlbcSILOK4GLmDrdvEXyPGjg5Po4d2qD
Ccp6EKYQtXJd1hvKCVl8h4ttWbsETBgrNWl2iQR7YgVh+MoKWLM1AkXEOIpPdQeDjSpGs/1IUNik
PBH2gXMCSM6sZAUSSKoEL95GTRTb0pHHmNqPAYP9WB3FnFEp4DtfV6cOsiaW4vgEyM9yezV/fr6O
7rYdFOytHk9e7jTzpI8RmQbK2HIQJSq7+Xg/0ZMZ4OLM3GdYmYUuNW36QiPhZFp7OjbsHtglclAm
hTNuhMnGfAsoLnxby/Bk3w8CQH3M+I1PhaKKTLbiqIH4UPmcW0JyobBKD7vkA5F5azEhJcmgLJAs
WW/E/AkCAnnipfVLimBlSxY4ZsgnGx+zymNMxCsypeQ1kDWFuD9DbpC9LDZSAGlxgg+7A+7fDSQf
QJvTXCdnFyWLGPrBjcxd/+07b3MmJprlPIxoSnJBQVe1838uRT8Sp5iHLQ4XCMAttkQschJK5/0v
yA4CxYHwhhM4XHfMuDJnMDvNN4V94nIx8ygncX83cwH1zMwtffcxfwddbOa7+dZMtlgTnmAGAvFw
3l6deofZWmB4CaPp2HEBQyhk/A0WslW+rjT866HBCskRT9imyYpBE4KD4co/AhMcwV5g35HS/TGg
jCPNCnOUJAqgNxYbjDSLOOeotm9iyuQy9po9oYfURKOaoyLrVzjt4CYhOpUYXkPczNXDHt9B1N8u
8ToV5tEbQPHE1RM+cadqKOdHXZ+t3zTjTCx+52S1wdn8hRTceERNbCILLyEujVTezeSkEIFhAcVs
J9zRBOkc8qsfZ4/dkyDx3wPtjfvmTvwgpTCOs6ARkh/dphw5ZukAlaDLQxcjN7lhLTl4NBQuJbSh
7YNngAIYJxUrPz+6H3MOe8uKp8wC5pc1hgvzTvKkeCUPWyOHUM5WFcv6Dg3zslgHSOkcUjuQ5ZaY
A8c2lEC55DMWaYwUJts4mXE3sW7jkIJEQK9kciBYamPuFatnB83Rl5y472tDqPoOVFULga/GQ9GQ
RmefeJEmAHIPJ2+/v4jFkBs3CF6oXZAUSSmLokbl0H7fxEaZRfs0jyBnqgu/S4riwhdibgLuG6jK
TGgRtTAUKCQ4TJAza2t/YOdKrMfNygEsHBEpeLkSCcrZQZbQk4sq8GtyONt2MpEQVB6JlKf++WVq
cJjhD/cWXJIPtncM9QbDS8pvUkQid6kGBBsjyb8FL6J2xsU9h0D3BLrySmuu6uJN8LGsMmnf9Epx
hpima9O1wJaXJ1oOgXbIp/ucNsbYYrOOoZSXJNDqJ2SJpEeSdxdAR10eoAqa200oPEX3qAohEXww
q/r4GEOhMjPE5WWFMUNziRJUtjvdiLcYhiujWQnfu0u5yI19wogdCivp8gylrNpfvxz2u3XBeIrR
lGCMjJPrFhWXL2dKXvVG6sFYaVzZ0UE+B+cokCi1aryXXB7Bgvjb2jxoNvNxSXpEMwYZEnNy4kmn
kulynEZfSfyDntszC3tPUylRa02+8/S+vjKpd+QYY+nrhmVsNVQe2BjSOPLXAgLe2FhEDQTzBVja
cmhuCWoXPW+v/VMsU0LB1Q4yDn3vclLgPTe2H/XxDp8Iw0ZOHAx58+wha+eAEEJ0lioPBbfOj4C/
FJ+oxYEa8P4noHyssAkrzEciyfsOdgYZOqyMp7Nu4zCzoawzmESNXyEDYLogaysungySs0l1HKjN
meGWiKrfCG5J/qiJV7w2Vl/yKq7S6Vsdyu16tHHJz+LURRwARlrlSX2Ghj6KC9mi+kMfa6uNqdPK
a7PvCU1I4MVXwbtlKE7j1B+ACfSQk019HIquNLJUnrKsgNQlf9psOQGSrf57iMQjbNJ5L5DAJZ/S
tWHrbPTxhbJZA5r5dSLRn8WQS5aDrQqHkAcJqbgFSEJ3T+P8dxL/07hLZAuNzVbmtDnbx/mN7XSX
KkAkUlYSByG0Ryn1vCQ3BcN5ek3Bj8sCvgLFId+MYLFjTiCqz47ey3/7jxaZo1iHFxq8bDcKZFxA
ArXHNiixC1jDcgA9mAQV86/Muxj0Y+GQkcedAtnTX/hZCMaRchGm+KcDGlTWXrJ0HQUyHh/Lpttd
DgANrxbcYPJnHcEqcZHyS0eHPDnqxMy7Cr6DEmwbH923GOmF9Dd9Y1yuOOgOTA0muXGBYOkTbQRN
toPth+w63KP26JUEvFI9fg3+VWIFKqZ3hNaFpHQSmSByGwIE8UccgfrXLfFHZzxSx81iIfTJw5b8
rkUGJXCJpKtIqEvOMAB0IZMXlQOOJZ1m8MsHcpGvkDAJjn/PzNyOVVMh6XiX6O5L5AIBFzmJnXhA
KbwtZNfLppbRX2ijEqUq9KSL93o4lZvG37A/zB26hvFmoBMQnJtIi3zpiPWC58Srk3P/i8RY9Isj
Gi+yLN8VmDUHgASJNk/vmpAgsjt5ZBwugpwABBpXqWEPvuEmYQzOWKgf7GOCaQw804vJycC20K3A
/0k8JUaz2Yk8JGHqPUWrh00S7DCjdpfAnIljpvAH8HuY2g4xC+aU+JfjPhTXKMyalCYvuLCksFLn
qMInSRxuSvJTMXCntawr2b1dQyiQQIAI6bYQ/GuDhXyLsQCJAmemPt4FJKVGvAbEJQTx5E1xVjY0
a8FDCjHMzavOZdXZv6AYTI7HHNSuRHaYkJ5dkAE3TzCfirmiOG+3E4qoxNCS6Ugs2JgVTC0jcv8h
AsJWodoGAjaQkPU1YJgaVgVwNxbRQcGh2qzev7zyCCzA6xJP6FQtRIqMkW/jam74vcJExtLFWgDD
HrfIc2PdxVa2Yo3QFIIXfUV30ntkYSLgGLAZOPwPoVaw397stysSaSI/+CSuZj5o8AHloowPzg/J
CnACp/sE2BG9LIbFeiBtR8G83PaIKhqQAgnAAI9Iss0s6FE/yhu386YhseWgYIP1gDbOezEKPBLg
GaOjwns4xtAHISLhQWhX5MlJtLX7OGpIa+d1xsnqO8LegEhEevZs4CWeIAVvSD5wJ66BNu5PpeTY
5nGhTDcAjJGlBlJ5QD8T8LgMxfScYhmVqBGNwprhQgW5vGH0mPKA6MsNOOzq7piTACORHYLbZYHx
mlw0poPthA9AFQ8pfQ6OpJY1NvQfWHLD1D18uPVqQIeF/HTNT4E64sDoqmuQDPA+TjzIwMPphBpm
J7Vhy5JPbpj82fba3supbN00LJqTGd33GKij9oS2jeXGb4H50bmFxUU+Dk9GzyBf2fjHoAIsLwST
EFvBLJYuWPGRLi/owJiq9qQeX+jlZRI2jHpJukpbGSJ/D+rILmaDEBJySsMuiHvl3gJKRaMuGiQ1
L6aQ7gpWICaFF6PCKPev8RhlkwrQJQ4BSIRwB5kZTqF4rCdOG/TXFcUQ5I64WLGHkieT6YaSJzZd
qSQt/3Aqev5wNAw8ZRAYgjFuNkc4huY6RhthqlqBZhsygKzJgZ/xrmDfCD4KShoxSox0SUTz7gnc
dkjrDInibcFO+dWnywhGWE9tn+jhshZFPZEYZBL2fzSd13Lj2LJEvwgRcIR5pQG9EUVJTb0gRImC
I0B49/VnlebemD59ZrolCmbv2lVZWZlMDsgAo4KZjAzyVXQP6JcyxncTFgnc9bW4vmbb8KaddawU
/0RmTrwnz30z9vkWAx2ReCLfkXLFklp0JeCr6Aah58oChS01vTEpQpNDnor8p1Q4znxCIfOYG6wJ
pJ9Et47nhz/rMlq6PAd51pzyi5ZDVI6KyVbAC44N+RxWNKA/559yKBkRwIhAocsvL0X2jQhMUjNj
vygekiQwM9/jekEUZNki6Mjy9SGIi10ByqeoIBQvcgYBKHK+l7vnFxxdKLuM1yOzzoi3dGQowmT6
SNz6JJMCHeZTxMhQUlPJmMEKUCNByCGDaVKCpFUYXen8CISD2Bsl0K8JsI2YEWJArJn1g3shC2X+
Qu6LISEY4RJWOYAYpfTZ4ZJYtBzfcjZIuwEtQXKhoqCWlXwyRZ0o45yTAA5uSYUhQBk0b8jSkk51
Sw0oj1bBToZM/k4coGFmSDmDBT2WjxRMyt8LRVskviKeDbpHjCNMuCj0C2BziVqWULqpn47+PtsJ
nRoJ6ZcYqW+JyBJsOMVJnSQlZVqc/OEsCfATAQQBEFIoFDSmYePma1uiJmCvCTwJOw2HWUhY/BhM
Q/jvHg1CzQvO2VqwFQNePlNGAM4PQAkqpYUMsQ1v6eKTjjZkYr6DtcDrI/v4srgsaXWJyGDsoV85
Q0+R/E+47jSUuBJDoj2aiwJUw7/2eTp8kUiIUt/c2HtXeSD+BpAfaFffxCidRWcYaRxoghSyM9gj
Fdcs8mHyedz45h/tLMqIbmngZY8aJUO0aEZqu4oRafljk8fCkUUnRqDlZiGcVeclOYTw/NMDn8zu
x0dmh7zAO5q68+AAv2BDu4AjD7HB9ZPXfrLBcq2NChKDruCy3BnIBEIjNuDp9+g+pXtJUCpefwgZ
IOO6fDhpf4D+RmIvEzHcIux76AjI0dRAGBynDnSzyWsPt9KFQW8CK6HGyfbhZXrRueYQuvHg51AO
WT0Wj1MOUWYLIRm6R+FX1sjNSJ9O6ryY3SQ4eX6TRSs5rMhZ/ld1hF4LgijHREG0TpmAk6hknhIO
E/eM7g+ZMYobRO10p71kKwLA3wEkgqMWl4UyFsA3+A0tFvcPB8Q8gNQrJB+tV9L0JIEC+RJ8M+KG
fWzFLIbYRKyVsTS+j47NeEuRDIPySYgK5+3KZt5PQiaXQERFo6vl52YfNX/BibMaDxhZrMy5T+uP
rUqTnmTjrylFehjP7wl3wsgWFQB1/1e5ohT8r3LhgS0YlBL1EHluGCJChUHNpP4nORrnMKcs6m4I
8MkaoojckEGC7MsjCfgduJVZDHXh/pOuB+UkLn3EOdFD5f0C6yNSJpqrkpbINkfejq3OrCATKuJj
KPCgyT4Qtks/L961fyYNHwT+hi9mJ4lYyVJlpI23Qb8US5EVBz3hVSIKhYlki2uIjCiXOfN8lf77
m6l0dvJKkrv4AqIpy2uWSlHWmMSjv7KA45hsf9WchU2PthuZAWNv8lpZHnLyy6QbcZyF4qMMIT/O
WAWLtbvQrwzd0WxkNK+kxSuFlPQ5GKdcIv1GrcZMz5/mHJM9M1oCrAfuwj7Iwpa70dfORZR1qRi2
THwTJuTbpfSg0S6XzRQxg2YHVhFDbXsfv+WQozERDgo28sxffgizTconuW45/aSFHSyBYE7B0t85
DLej1Y1IFdZ+aNhpq/72ZCXJD2CynpkkFinPRazHAWN5SxZXXaMFwyI8PDmKuGNJbC4Gi8rk4BEZ
YAdbFpoJYMfYze8I01IGAkPRmOPdwlSAfbWkxdEB8UdnhMJmNCVlG7L6eP7AvzY18rlf3TnXgREA
PkEZ4/n6cpRlw2A8eM2JceQrkC513152CPgEQIag92ChtLSQnxvlVJENCQ598r1TMSP4CthCH+Jx
PMvXSu8A7OANzOBDwsxnNd0X08/gPP6LDuqM/9RWl7+iG79mKl6cOlhL/5jYOHxKdGTegXFDAbwI
9ls5Tf9Q9SMEapYoAy/Sfjgew9kFkOn8nJknn9ugpp2xToSTwYQiVm9rrmUvnThldm7AWj1RUJve
SZk+ZaRLoJkYQIW/puVLunOO53w/ebCnEB4iSsALWvBTAGYpWuJ5iYC43JpkaPYZ9sOSYXRzfSpA
NStSQ5o+s/sZRsWe7G6/xDJm+y0tCEnXHRnqO2e3O/Cpl3KASUKSLs0TX7CIcaXfk9xEi0v7k7/K
wwPE4UGGx2BzkYTZWF3+/yURxcYp/2VQrQi0zBOnVf92kRyJGSuwahrCRwHi0DBghfLqlgFPRUBB
5H/n8b8j/sPT4xqOI5AxiAMJFUV3PT1ztxseI/FNHgofzWPFVWR50VZr+tnslAsV6ZNhVhniYgSd
kkmaGSl0z3s7vSszBP8ud1lBd5vglBA4zx0oEYF3T7xbRf2MD2R0tF2duI0PefmSmp/Z/lPX46rJ
cf7qV3Nxpk7cw9MVSF7zaEjCO0KziR/33PPOmW/ZSmCVf9PQzGSd/b36YHo58yJbSneeu7Qdp+tz
TlOFMWrvIl0Knl6xR9mSttwy246Hx/Tb9/qXyQInxyWvVVqE0mwRY3Cuix8pCqxraWvJ0zxzG7Bh
vHKLDAnsBvrV0tuiK/RHG7QPoP3Jm3K+wCIg4UchBvLkl5ytPIzTmYdE94cq5B29TTYhA19AiuuL
3PD+POG7L2R3cFygnhIbtRXvl8eZvMlmhFnCj+FpqTS1qZnPLBqeI+qZ+kKHus30mVS8SFmt2XBH
3HUk+qFcSbl1S1GGlfDqLphYFo5jOMfTEmFHqVQkHYs7nuSFBcDmPvPACBeIJguUcj9zehnpVPb/
7YGOT73yvTsVVsKCJy5IhOcQZZlCo6GCTPbgM9CRkPgRYgEIEu/J5yymEJpdmISVdyUjjnT6+RMk
puhL2Ytv3iv7Y84qey7vFGHDCdUsMEVrXXMxj9ezcAWA29droFSiezyHwHUpZoydMit5Ee1bemgZ
75zwsVz/RfYPwXToP4Oukvjw3WAMb8EyIjLwaRxDwpY5k/6TMwLeRgAxH/2GyEbfNmX+4bm8nEVu
E1bz5syMNs/nb82T2gnUReDgE6kUpjTmub4EiEvk3Zf3e7ZqZxrwSbCXt3a5yGsAYvFSbqDHCitY
nmsmXvkZUlFR4Qbg2HycdUI788wn83F3OZvOlxQB+5Q6Qo52kZLnCsTHwjkt73UwPRHgZGmkvFQp
Om3vU9J1Hj0ZKJf88M5H4VUAaTGlyVHo707mRShudCBGnqzsk4d3YVnyMMcpm4dB8TnbaFyTZnM0
ZR/38FVC1+UikUmWFajO/uyveUbytNmsxGI4N8JR4Mq5Y0YKsBA+iBgrU9s0WIAat2wj/o6D4bKW
nyYtDbSh7unyjh4phd4eeHJ5vrMQihmqYsTiMz9B4R+dSu9+JkDLj0fA6dC+rjnrOX+Y6RVnShB0
Xrx8cXwj9Nwl+jz3qCVPRB2eCytvbL4JdWa6/FvkNo0H3u/+TEzib/h4eX2o+WxZmXfOJ1FMzaD5
gRbyhSgyzOubvKAWnPQj4idI/fxyFr7WBMKRXKUAk+10eeJsRHnVS/f3x7YWioCcZ+kCoJMVzjUu
si3n61/EuKSfeBRMpXXL0++3nNDs6S3hACEBrooTbBlx2H4s/4PXz5dz8Hc/chCkfxttxEPNWkt0
ceGq3M9Ik/F5FKxQc6T1ID9cYpdsBVmopCS4GXJn0VJe3zn0jnjAsr1582uiPqgxkwjabHS80FzX
hegiIeLTKCtkjxSG1fxZlMz9doE/K8I6muOpDK9DK6VzEEug6NqF1u9a54L6io8gQT97sE2oQKnd
4yXpbjvZ8+GPyAPhLiPPUVYJSWMyLYGoaLgxIAHnlorggz9joePriaJnPc15GAECj/MWMAmxbmbO
EVdqPS4C4VmUOVoEPWBBwU//6Gjz4WmGIS9u1fIX4DgFIjQ0WGnlo+QQiDALXwKZ6/4EAIy3rjuP
Pp2TDYsSjBFl4AhVo16bMZI+TkmYt9GDiBzODdDIQ//BE/J3qGVa9LeAF3p8vDxeJlJNr5oivudM
sKvAKTeNKz+ai5oo794UckWonV8yaG2T7nwJNU5kt3SMzAGSzVkH6AwTDDSI5HCn/nbvLrqdpFnM
whdvyA3AuGUlc/8fruf/Poy5glb9G0VHsjFWPiRTZryt9wZB7OCTJXXrhg1+qrAJMOeNqBisAC9S
9ubwJsL4uC33yaw8Kr6IFFSfeG0gmD18lT8RHdBTt0xwfYqWekf9EK0eP+jD/zJ4rIMfgyTswT6C
VYNKDXsWtnMxjZkPuuRwwp+bv0uqyQ7RuTvnOxy7AxJFpOOQoYd58QtGDkNH95pP7dKns44xPSaW
sE3ZjWSiALvACT7KZUoIHsLPHcQnzfr944L7fGR4iRisfOVq+IXgIOOYgLywh/Z9uYDoDcvb7l4n
PN9qbUI3KKcdYyFQOYN9r+x75Jt+HuVeH+g4FJDPjQ3Yri9Dw1k0h1raX9yPya1D38IPPLzFs0Xq
iO9aWa8idRZfdcA5WlTPZffFR4/kygPbQPzRSjwMB8+EA6ItGS5WTa/+h+C8uukTzy88hpwba84c
QE1PH335YM5g9B+XEmxl33AvRyaobazVdBqR3AXdSHczOLPg8NjRSaUU3+KzVrbbLp2WHe5RDFgo
W3RFG1+suhJ9lfRn7VhA7J/Mqu3QeDrkNRQA1TcI0eRSJNvOHBc5tOit6bPyeAZ5vclBa3RGsYG8
r+4xX1cpEw4JtT9osubvIzAnE4COVx4FL3wB/gJr6xf8/Teih7CT9dHumhRHVxq4wvXukKzb8MRU
/xVgZ5hH8ApPST9PKgYIoy/jm0oXRU9oqsoOBUZzH1PUULqgAUG/uFxlu5pyxkaMDfjB2TP9FkRr
YOh+gUaqTX2zT1mJjwWGU0j3Thb2MdsxEMCnhjuLGS5GSm3GCjVgYwg9+owXVIJCYMyMcImIEHDt
b2xh5UAEILiBjNhT7ex0bCX+fcufJpv2Vb5O7KNXT90bwtWTWIXgmSA7bONiZHOicNkwkoLoIsq1
0QxL9WheJeucgSm4SoxGM5RDjJuPwX9wDEqL9KE9ZbLI1vgh+kscEQWJayJq3wYk/E7QaIopUY5i
xaRXrhyAMjc6JxTW0iDM1QyZsno60WbVZ8xsxkedAw9jyQGxBziynGNFJmMWdMofLBia5lI4sU4/
1QJ2ZLQKjen4JzENjon0y5ZbItRikEuPa2tjwXzHEt7/5YUqC3nTwRJ5ARnn2kHuhTREs/AXcRFm
lbjrdTVOETFGIoWuCMbe7xVFFpJM2CabM9+e1ykUHp9gFC26L+QM/4gOGsPyeBMMpoh6qHdbFO+H
T+6DUFjiecKPyNw127SIZmhnogSB5iFPukQpAitJc2MiQOvQ48+RiFCH6QiZKgJjYwkPXyLXQBuR
xQf61dLiT+XfU8hVf+qVfIy5EQXUTZItcCqDBiQqC0gxhtKXpEUzEU0HrIwYJ1eoTKCRiHIq/bYX
dg8SFZuC8EyY+nWhhtw0dFnGdhYQYjiW1Vl5ZaMNnxC533S8IdDnQsEKewO4W/z7rrw2f4oP3Bza
X2yoDjFzVAR+IGxds+vnkyHylfOrogtG0iDVEacFkueKvEHW01Pf5OVcJDJcd2mmYGvJwXFmbON6
Rw8GN0hsHeU5OexfpqJ/OU4w+GPvn0ThD080tFVc5AcT00tjyERJJLqBVdcuUz1c6YYzy5nWMwzI
dCX2wJqF/tsmwZ/DEkk3pph6BFa7Wr4aN8p2VvYosiXurNOpSp+XLr4l/TpgSjb7mjjXsv9OWW+N
/5Oi99qgl9CGR8vneXPkFPrHg1fTXfugm7YWEdzeVTFC8gMfDb2hebX9SxcyPwbwY2+a7hhb69xB
+Aedqn6tMBdvviTEt8fqAftXi685jNfwK8len8ZLPG475/2hvfl4AD7KnukfuPQJXwOxA7SGURR5
CSw9H0sXZdWFjMn3V8U6WsOmyb9yVpMe0amOrk/GTgJEvbRqXofo1hnHwvjoTZTh7dcmOPcTLFB5
K41eLzLSj3KSzwoMWYKv3H/NcPO2U2jPOh578HlC9Kpr/zSU/4oEi8oJam4MCT73lr0eylWPDvCm
0QOCuzUPR1gDKv2n4cMKz5X+HlRMY6W/g3FPamoKH43JsZ8Fk3Nj0qhkONBk0ufJYISCEkIbrKv4
sQl2rXsKMbTvILtHyGP4+Y6zLfy1218lebFIi/tLgsDDA7X4ICUtele7mxUbHqSudORczPtZOZAj
1N0Mr9IcEf0Xk3PB4FQfKwyK4Y9zvVm+DEZIwHjvdQ6CR8b34Hw9tKvavKjQLQZk758pGSJz58Nc
6SGj2BerWKlJi1ofrGqUJQIeT63uI2epF6s4XzTmIVPPbnwJy9e2OejNsWE2FePf9iVCHkQxibfI
U7Y27Gblt+3YvS3uksWybphtrJmkCq25P+IqljdkmJbnIpkxllCuJ6yw3r6YJD+M4v34Q+vF6YgF
tIGh87LQfzQOlifyJj0xJIlRFgu+Yutfwui7SwDWI1Idetyj8eJAunC7YtVY54nPkN++xI08/3ni
OwHZldmXmtlT+9XSEF/YZGEyL9pXzUbcnFyYnajqB1X7cUaQwInXIfFqp7+F408rvCL8atap7wXR
oZrcLPtrJKOehB9Jv1GNU/5RMDxV/QY2Sb/JiKn/ExuJ5yIxVRqote+ix1nL7WlTXitlQFGVq3Yg
VgGIxQOUAa4ucr4nxkvF+ajuy6K+WmqBChXKgcoB/VHlyJC1esCRHseElAWltcwSFZwdOMbF2W/k
LztArPg9Z6I2eS/pxXEmzBpjHjSbCu2AYlvMswlEALKw9KfFrau8aeO+GOuZ7z7ny5Q0CRue8uzg
cGxyHg7hISt+wnPffHVe4HMG2Kfa8obimj6PFhFt3CnBWkf5/TV8bHV3nSenfuC+JuHMsTZBtc7D
jZ3/9ga4l/2cNSjZKaOzDB7KbRxQR2wYKC4/ItSas8UpwPcWz2VSwGg3hIiVmp5DsBsQh3SaF4Xw
5E92Tg3DG4sYfZVyOqOp8pEYHxZRbGgYz2QMd8R3ney/n5QstsizY8iG5afbnwcba9GImVn+P81h
CZkkbKWFBPpb060H7Z8Ngefhf+fON4echZZmSir4VHIOhFcz/O0K2HohJ6Ko0HZwIxN93pkO5ZhN
lOL4IkClLlkuL6f49E1/WiDjoA8w0Tt4x9W1JrL2xrGmBqpbEoZTjaWSWaAQiUhm+m9S8FO2ssTt
6tzVqOc7q2cLM55szrxHz6OeHds8nqb2ynpeQub6R+OiMf9svtjVm1Wtx+EzMX98qp1HttW7TRtf
TL2bDhNnZpvHHBPWdm9yZhUprBSmQYdrgShyhZAop22uAypokJs4bHMlWugGo7U17F0qLL25Ws3x
gXgKDoj9+O5Yp/BxUbHQpGFRUOelFy05WrqXVx8Nm8u9KMG1tZiYfDDe2L6G6ouL2K0Z4iBLTeQ+
f+u2nDXJLgi+Ht130uCM1daejUzn0wkXFl6rignBx0JoATCicXe1DVsWvXFdx+3WunAIPUyWUxbM
1XyYa4iOjzgru77PLmGiL31xXBdFVhWnZaxBMvrRNZTM7rdB8SO5aM610nKC361Cs1OlE0J4N9Mj
8qvGsC5Dmh4mMwURMFtfzJ8NJ4KcCsq+ir/y4avy3xzoJsqpVte5f4iTD6f6xzodT038Wdlg8N7T
XT6cQxXtiDe+flfGfYZqU/49YSU09rpCaMf5Codjq12aYp3VX0yFmM0sLRlEBHypKYzKyWcQ/jwR
N+/cyXxEiYnMxakvLZWcgVdSdvxok42Sba3uFduUCl2tJxNpLJ9YvzbFfpJ/t4+5Nqzs6mvEUrwk
nGclDF0uIUJ7MEie3tMGSu7Ahh74EqozFVKPepzUN6yA1ZNlwvVx0DVgBSfptY833ZOVZODvQUib
uBMk1qliMWIZPGckAtmcG0gKuK8GLzmAsVztBtoE2qYOhJwrn6OUu5oBYWtrMMQ4HC2id1Z5gwvx
qbwpUbxLdqmkzCougCmFnukQCpfWq6O+22/KaC96/Zj42ox3NkE5lnOv1WDcQ+myL0PwDeyQIkPK
DtT8eYUszuNcqeW0Lw0vFPHGhplbzA98wnmEPgo5zQjdKQSyeHFMgBkGLBKvR2EzXDTjq0bHcj0k
Z6X61ibVYpIuNLRcn6jNPF1OLM/M93WF3hau4HXNwTEeYJw8Njqu8RE2yQPcD2jPnLwq6khqX8++
O2yvm+poKFjlwSIlcXkgHmuo1wTYZLJ/IkUYkaIqcISsedH8q2QK+VlfVFGcgBxkxCuMkZN1jBBb
+K9nLEBhCebaMgEzN9EecW6Z8hrirzbzEWR4/i4MBtlsLs4ZDxb4Zok5+ipFaK5YBOqPRacaB59q
sqrvUb6q0407yVZFSdnL5s8LVo99CXtce7Jx1ib+NLHfegQKqfuGYzbp5mbwzosPY306UYnhdTpf
R+Q0Q/7p06KJ41lqcFFBM7c1httgQiEi6SOdppjU7BNEQ8q3OHjMtO4cogRE6ZNYd1s9lvThQoBK
PL71DmqEqs5PbTzOvj+++02yGzcKiirhITg9Ds0uO+SHYTfsuvVstgi3OhpP5abf9/vn8fHyeIlf
olfEX06PN/tknyYIo4juR7pFEGAXdi9OeBlJovGyw1wIUi1EUJYV866wYRgfYahFmz36mWrjYrTQ
84X654ldvxlrhLu2zuGxD45Imhzzfck/9d7cZpt80y8fq3DbrUWaouMKm118iA+FKD0gJtVvgrVq
AE/X53aYJoz2Y3LCy4lmT1TlolnhT78ytEIpEpmGQSoVojBKRC6RaNEGHm8tB3Vul6W+jB8rl7m+
ZJUi1IOKiLb062UxWTQ7F/6JthxZGu5Sm3jR6BWQy+EaXUXLerg0p+E1+Od/OLf+zlGSgljRKact
x81Ex+QIFrM1+SffWCtn1a3lZnjI/PM4PP5uJjz8dzP9xqcHoa/zVbllZmafJ/8eQ+YpYJHmU5lz
BcU6qjYqh3q+f0AOz46me4zU06icnCpc9DgXpc5qKB+L3mhmJ63DY3uelnM/mCO8QFbwZH72c/iu
f0mR/qRl2OCGqGzbv+7v+JVc06t6GV6NN/9W8VZ83kq2l3eSHPVtvX9srK21slaP/7uN/NDt7M3j
UPFWil2RelrlpZANeUQuEBF4htcMns0oyEZDkAF7VKi30EnZyP/08G3SH+Mx8LRmsiAP67Vqofgf
futOLQ2fLbtaBOxQLY9WkwfqE+G2KY2VEkPMteZjvAns9bO3sK/fF0o910piLETrflw83X0QndSE
S4GfMfkXj992TY8oBcvi1T3j6C2DTaj4i16j0pocVAjN9r+MkrtJd1HYvjyH+GAOzrl+kNOWxr1N
0I3oZ0qtfRo6XCMMOmoXXmCmrx85+F81L6sTMbfVKNjLoXnvqK+T2N27JfScjJDiMpKoEmX09BK0
UAnNj3Y4m/Z7xcLOL2ZbrPMnZ4a9tZx70F0se2nllrUzu+AWWsFjUanWa17myk98IH2OtUF99e11
4Pv0a8IeD8mJgfdyTRGsZsq/LLLwNC8baxs9mRdVzpn+ZT/2LhoSiIMAA9KAzzdhfTCzHShvBjAA
OBqddGXZJvvHZO9rnoKqgLOIunUICROphHZt462JEF27N5yr1WMbsGzRyYJ3r3vAK11H/jdN6vmD
PrU9I+nhVKBBjJQ/wZgy3JTTGHOtuKPOm+uwCP/przbdAMRWurn6/cTlkq4ZaGMhOuwDYo7l1D8+
7HmPOE0461jEtE1Nj5MlYVozX1TJlkcTF3MbqRVlPgxLTvQnkyYUF1juuePCYUpWmeMf/ug83dlp
yQXGJNTv5yrWbyqWgJxCCIGY69i/ltZ+4l4f8THX36J2P4HtjWGCieP9An4dLHGkYI0pkTSX0mAG
Dg5OHzxnOmXDc+E+Fm60iiHXY98UAV5vtLOtHwUK4MnkA6XeS+1vGyQ8IQYczG5lBeuH7zXpytGX
OQrSiBBBMhxezTKGdZe25z6nMjg1JAPj/KkDbjhMMb3HQNEA3UX48nBXQfaqcCzHeTtLx8/0eQcc
ekwW+bAdEdJg2lM7l+5L0+/DjmezVMF6lMm9Mi9B/9Yj/G9h5/hc2sSWfN1jV64dlOJa+0sHAnB1
zQ1MTDdRtA8KFHe/GvVo+q/l5C5XGINGMKUGhQYJO+s2uKcJsi9h4ExD5VPT3rv0XlS3CfxRekzV
JfRxYDuADFYuAXWvd9c4OUbWRzJcnMe7E74o6iGe3J383axuKu/eqc+xPs+VTU8jyPrunZuFahzm
erBPYC9yO49zF1yS8jd+fPWqV7S7Ht2U8XUSbAt7mztwc4xLph5U/+B0WNieM1BmhHQfH0l+aNzX
KqWfRCoz6bYODrAjx/B5SH8t6baEZ3s45P5RzSD9Zj8drd7iHNcUt5sieNWRCOD34NdljqjYdWia
0OwsT7r5EkMHrD1X2af+YSQ0g6hl2wC1PCDGCAzN0N4p2XtE6t+74j0J9xnSVME8MbcuRiX61i4/
9OxMz7TO1o8mmKrhdxtDOEvPcYsoi/s+AAIE5sGAyaVtk7e62ibNMc3OVnvhzxwE8pC1z0bJ0K4G
PSkLGfP8Q2vfqYl69vXkNJrHFrvhZOsy8G7unv4OpqWbNUe1yhhdjruXiZGB17caoqW4/5hArlHD
iKxkk88fhcMtdgMSbNRgqO6qypl2GT2rYGexK2P308zJI58UxuDMsCw05ZKh+9ceg+HSJd99Tq+R
/1kB+6e7T5hQbhyACQwDKu43PQ7aT+J8uQ6y4cdEWdf1b9q+jPW9RtpfpVz4slF6NGAG31y0E4zz
pNxF9NSjl5CWpvGpZHNH/wjjS1a8hubSzb7b6EN3EYPPyNqfB9d51ZuFgmy+8+4KJNL8KN236ZK9
Pt94SFKtlbQyJu27QkLcIWQ8Vmhwn/QS9nw/s3i814gk5t4ABsGaTYAZ5w4sNESVQIyU7QDTeVi2
kyVRJuoWxbCs4IZHHlYqfGWE0JQC3rvonIXhz0uGBpjiprqWJuQKcBzMjkZdLugly2VmMIaGzgpD
OM6Cb+RDKvhP6pRfT7xZaAg704o/vE+wrSSaMbeUzDqwdSSrkbzhasVWVTqOfBumB8U0ojN7Q5aa
JPF579VpQj2HRWYnfxHwLcigfJrddM1BZ4FuQurppMdIXxEnRhXjtXzx0BboieKyaKjEz5nL8Ijq
GYVXFfOIqTXqGebls3mMOudj3hXzEksMJp/hpVMXQvKHpAR1jyYGTW4U9xl/ZOYSaT2iNxgfLU3K
L/TC8ymy5+jd/2chDyalk/QykHIFYLLRXr/S0udXjG5OLKXLE0LUB+YGfJoNxPqb/nO/lLt+GX6A
dpT78DP8PHDZ+Clh6Lwbn9Hu2/5kVQTg2QxQ8pTLKZfARXFpEULEaHzLwgZoEVNQerAjvmd/5p90
YgETf/yLftWv5U0cn/IP0Ah/p0PvMC/DSf8JxXMBH4YbCCJXxu/Dj3IPfznvxoP6anxmp3aNEt8u
v8hsgdgIG8jlpGfbEw904YMbDF+4EGOkqaNDQBandNGUFu0tERthzUC3Ub6f6Bjps/Q8Ms0hgzVY
jx26pbg+JVsUvdHyFue3YFvh/S1OiwDKj1PzRTv0AjB/QnAainmwEo5zsBU5JOkNQbeAjI3H0ayn
u8Sf4BuL0dyGQk0MbLDVRemRAY83WZ9AKLcKI/QRifzxhiaFuCu8gY1SpzinFsV8ghFev5jziOOv
GAX4p/QtPJaYLIh3LOO+XvFm4KHB1Am2yeMNZhscC2TyRQ7fulon+8yZzBLgV3Avb0S2mxBMXvgN
sgx9c5aFNLnu/FjYiaa4Zhq37k6Qf/4ZfYjn33AvPqWAvWMtgnU7lh2Aioj1sNlu3Vv35qLeXqDg
D2WN24LM/LeDQDONm82YwOfkhr7LsWK05cZ3Pj9tHJeHNxylPLEzQBo8m3bcxuSD6u4DvtoN2h9N
Euca3KM764dfoOjV3y+2FB2FGQMi7CyAXnbZk1KJXcZfUKdCYLnBawKFNa+kHlR/dOVJpvjFbh/e
qjt869cGp97qhVYZbs/YoXxK8+FTfUMhHvdkY9edq3PO3t2Wr+jhv5l3vg/B+vrYvw4H8w2CVHfo
LziKIQeGt1V9GTHbMHFOjK/JVu5psoo+tQ+eMPVofSP5KTHtSIWEEJNXwRZkWhnaGbt1Qifgp1VB
IIS2UIA9cQd/XzO0K7WbgTPgd2XCOkTGC44Ev9+INLw/PtUXBxydJ9DOo5wAMqd8t2gAwA7m8AEe
4+6TuYsbirtI+1WJVEq+mpRLpyMWeW7sme6iYuKt8/h9woRhsdCDmQ11BetI7DJRwKwvAY1snFIh
B5rTJ3xDUBd5xSBoC/JghYmg5yyHzO3PVc0b4rn69GxyVpPAJQ5aeF9VgHt8oCae4XE1p+tHkpBX
q3Cy8IdFPFnQsIpTr3dW3tOZ2/o8Q3yA/Lyc0Xjk3CiruQ7CJU2BWW0t2nrfMqQQeJ2+BMRPmDAK
PCdbaC5IPcn4zp2c2+JiFC8+M3z6i5FfIhRIg31Sn82Eltdx4u57rNS71wIXPSRAUKp396rzOii7
3jlm9psxnDAnDN6teKNouw7mEGy/cWXCG042nbaJtGVEr61aQH7ADZHfo3FWQTL4jgDgfgPi6hfp
C6mj+20wR/WvxCHHXjWf+FThgcByIxWmeUtDlz1Ouk+iz9mBYxHHB++0QjAMvQk6Fh3psgea3MWL
pzlPnx7gmcJ7KWcZ5JtYvJZwIiZEa2cZmqJpPczj5xzmS8Mho2KDiOr8vICQTi9lBZuGZYOlhqRL
9I7BGAHLPoWU88lWxRibfc+blv8fb3iKHTgriNH6VaPLJp7A1kksXkglcPESX+pgr58eH3TKd5ZM
UzKI456DfY3399/0JDNVzASvGY1CegaPzq3FLJBw1xyofDTvPsR+Gs44f2ozJwRx+o1RHqz//rxL
7AMaLeJQva6JBvYBiv2ZqyEeILwGbwcbGFJPHJfwli7jWcHEzweb/++CjbN2Bp7caZ/jIfwdXyb7
aEdxuQdxfrwDe1A0gRrlvx1skXppjYuqucXuW1DfHqCYWg6FxfrX2jG78Z9rhlOb/9UKijPDazd+
ktRPzLvhv2n5dZIfVQ3+Ad1u/5XFPeBbhnohJPFm4ejeo8Z9VvrBreuhQzcB+0DXknSlWRnoGNae
4dDlmk/Ew27RsOaHpWau6GwNIBzm2tS2Q7z166PJPAqqWP2yQDXUXCfdKtW3ZE2xvuCLk3CTU6fB
ema2IvoJmUHo9s8cLGFToCQF5jMAxizKkebGKjdXlH9JvlRJr5GiMpb6c1kyw+kf2T5Ofqi+Yu0E
K2TirCsazNiPqSudNa8JXeaB7BcD49miAzNCvStdSXe/XPSxl6MMqePHuvRNnqpHQ3wwltFj3SCg
Ixa3uHt4Qb9IC09BHyGZE2QN0FDQ93ARIjaZrC0EDbQ1pZdNDx12B5T1FKQemtC+Tz0b/oGT0o4t
yNvi+KiYermw4salW2QwzGlmq6ohQYVGMKmCmQW2pJUvrvVtGPenSm7iovC51Jn+apejcny4LKby
wgurH7sq+6ByS6P9g+DaKR+hcxv0zYOFkLAJooAz/RnM9NJY2EoF/8Whjx3rz5FqTdmDqLIEny29
ISX/yTX7Z0wopwJlhPLRhu3M1Tj//Czw+qFBPVwdykXiRlfzYZanMPGtn2bC1rdsSS6r9mCqBS5c
nYrKWtElaydylNOY4MRd7+tsE8QLsrPqW/0h04Kool8pa25wW3WxmXXmhjtX9LUFH+ydYVoOFbb7
/2g6s6XEtSgMP1GqMg+3JCRhEgFB9CYlqAmBhMzT059v23VK2tNHbYQMe6/1r38wkTgDWMDtBYaF
ebWN19Radeqp6VyJ4EqymPCkbE6UiSwZTBLYhzotJLMtvbANdew3il/ZvqLMmwluhG9GIWsOKz2U
LxY2Km8qeJaPO0QyBWbgrIO5F3Flu07ljjhM4+tDF00FwFbMhszvsv8iuyV8wKFAp6/sjqAHXSQY
hCp7IVzET4qUmLqEZ8ZZBFQE55rPtCCTEfXdcOBKvCNx3lSKCCVj1kJhctsVtlAyMu8z3sHD+a+j
L2gD2LXImDkwymBLgjb10W/4RxT/DU/K6zpmBKMxrUjYl9d0KW8JDpy8DcaSBSQX4+wJT3kGW8vy
FH+NuBqIJPVZhe0GycHkoK5Z/hlnwSMAZ75/qSTpQUvigevAONN3EJzggk04rfATEIR+o51CKLdM
4Cr5nY9vUc7im089Ub2pv8l3+TJ+UXWeILk8CGjmZ8xf+dQiEZvemKZfDfK4oVmqGFlAnEZ4ZL8h
mcJDULsg9nwvoVxnwUCkYblpP6ls5xfkAVBd0UEjKkcegwSo+5ZYX7NPJdo92tDJfO6FCObg6PeW
B56gOcFdXkqo5rD3ZJ/P2WuD7rmVn99Vs4QyBoerjw6w3tpmndSL+hHqmBppsEY393SR3Q/189Uh
t6x/NwF6b8+XPFomxRu2r93gp/pesr7K6gKRZfKSm6fg7YFDHgne8NGUBcevodeo90bJqrAqse9P
1W9bb2cP5SfKX3v7ZVSWRvzVJm/9KSa9dFrDiITTSGZR+l3uDd86J9/wzwA1QTLEYe+rWQ1kVnDl
zNnmUWAzwXU4NRiQ0Qbg8ArLAcM8xYMXFGMkMkJH5NeKtFaZ4GL8PEexz3LkTRGYlf2I/UpdsB2x
+NBNk1LIvcXFzGZEPGD+zpbOvstd2L2TaMdmwv+/37t5emH+zralfqciQqx7n5BNPm+0Ilx2THXx
AMfSO2YGPFNYSE7GeoQKpjEKcVkAVVzsYO4wI4A/yx0JA+y5VpkadHMKMq53aOVEmj7oiCOGIC7d
943NPQ2kHCkS1bGE5TJo9kDgJuo+c1OX/tDMYQ9o6IzVwKgXLM2sv9SFBgDeRI7hm07RW8rnnlRM
5yRrLzdUeDOZOM703MAyfy7lbqEYSxvZvrN63oI+CstuZ+kBAz0qRX5rgetlClNWdK00djIhOQx8
GERfqYdpSW94nUVznQhoaLnY/P1aR/ImOeMqcAzH3U3IuRjdDAR+YxIZznzpAC3hidHNuQFLxhEb
eAiXRMuzCAzH7+YXzg37/QBJJeFeX/J0NlDpr/OpSj6LobIztypmooc1/vFYJ3LBnUHgbwQUbFO0
FKRSMqdmMItJGp0GM3nRZvPytM/WT04dTkRY2jIOhrJ04HUZfIHDCqVxO+2ko7KzD+njXN8vzrhX
Brrg9oPxeNRBi17dE/qw5qXuPqbHRk9f4+gUpavKCEwpdPpv+DiqsopglU37G75WCKBJfDKCGJAZ
X0TEjcvMXgN0gJOQ9GoUHtlflAGsgMAm7Dmst1R6ABY5FwNdP1k28NEw9tHxBRhPJgYnN/fxXXwP
38pb/truHeZpeBCzpj3FJVifUDTr+OE4M+2aoxX5TfBRYHWjKaNIfIN4RMOgXVCCs/ID/SLjJSCG
US8MX24Q/NteaVgAsxWLPpO9lT1I+5S3SgpF2bOQgJ9tXP8wPUg9HvQ8FHzgFh8wL/QPaQ8kJvjd
0BrnJcx7knZhTrwDuTQXrnVdBwmcOXs2LeTcLxnJg9LcYJY245dSWGeC0p1sAaTpv/jlA7I9lsIX
vBa/ShH5tDRfuW+dF+6VCHBC/0aDsuNN8IuPCiYq0Te9ZCV6OLQZWA2w3d45Tx4ae3Q9/YzPzx+6
Zrrh28o81XvrBgsSiviR1ppDXRF6zbfRacCkYc/6IeuSkgIpGO0tJXUHC0890vMOxP5Je25iEwEh
JI0LTWLGHf7Oi4Fq9yiDIg8jRP0QzNKwQrKKmxs3A/naqDiLU46TRkmjNB+11xq7zuennK0nHAad
1V1e9cSjAg/R1Mou5UHL3JyTgn1YI5IQOXosVbQc4ndJAaUAEEweghba3/GP+Q18YH/TZ7cf44f5
PexZq2Qs0bGhwS8R3jpsF/q9b04504tu9Cg92EXgLvZQRin+k7mWeE4L9ZPsajPz7MyDHJskQTf5
rRrwv0q9cOqwnuDIeg6+WTdxgXUYjcDEYJjyXIAMOtIKHFlPlp06156LrgoaelbKXyQspMuLKlrp
YCxzQWvwhyY/5SEt1XRhOds82jQMs/DCG1nkloW0MUvXQQ6TBFMUDJo3RH6fLDTZg5mm0ErHrlR4
E7bbgsbsG4kH20b97QgniGAaeOUE+4S4+vCOdAVuHxQtkIi5YP/Xrt1xP86Jh6ZWUhU/fdCxhlRP
ihY2+gI+DCoHjQmK43flXMP1p0EzMLeneYW2J/MzcMBkRdsL/RwFAOWj+UtetiwvmBywJUtI/St2
2bCdNrSoThkqNxBd8cWBdLoppPogJ5zXmsPzg1B6IndORDka7yoO7EeRWcgGAwcV1jBFLQGqjdsd
BCVvV3IpvJk/5pf50/4A1/AA50TkTPFOXZfPHlewIOx6RfghynWYO7Sz3SGlvSc1HHYamH0LOWeG
mYr80+77F1j+KtMr2OsQs3qPeqjE0NQQ4VFl4uZnBUhT8QymW9RGGCdh3zCGNiJ8yyUMhh1akXyZ
6x3rDJ4d63OIhlRLH2QTQr2NwVXwXEArRodxcqKZhfkMrvv1on2EA6FU2k67r2WKFLaNaoE+n7wI
9a10XtIGN3AoH0uNYAsrdKCqk/5FvMd9abIL/GZQvvX90K9k+yXlCnK2Rv/+xNmheOvH7VSdk3Rt
Zj9Jspfs7b24lsOnmn9byTF/vmVYT+PJhbMqWJNy1KLv7rbS86V+2xm8xcF/rDNkz9weSUAXdGcm
91zIQpNUd5sYfimMKejl2mNjdx9dsXwS/+H4WrFkVgHQoyFGZfG8u/IQdqkvP1Y1LFt9leIIWizS
PuBacvAFI9Uy8kucCWSuj4VSLisolsNiqL0H3vYGI+CAbvQ2LimnJ41vLdsuLPJF8hSXa07yzRAg
4sGMsUCpg5gXz2bKNNzJHpc+XWllYHdhAlFcFP6vMNkSnesyKCJvJJkcLxPMop/chx7bDVqdCMiS
loy9gF+HSThONTiuY4Nyn5NXnqAf/AtbZvkTzRCPBSsoJRJYH50OjQxdSX5htWLOIdwYIHQzYWGt
r2aQeRjkcXlJuDI+XE62xbU7HyBmQQMafQUJyUivHejR3IF+Q0s+uYIKD406md9uQO3MJmYyGZoZ
7A9iuAWNyPNR2IyfeuwSd38EwrLQn8PzIheidqsLQBdrKO+TXYtUdwN+Bjd/6rE7DXA4uK6dGVwy
1B0lBna0IZ0b4SJCu9W7VT8bod8Ay7CGsnrix0+biVmrGOnMFHo9GSbPPCeSQ56pEH0tOvb5g50n
D7Xc79q3OxtRvmykoJIWkuYpePaqocW3iDHSgyQOU5Lg20Xf+jbpYEjx//7+SAmzZ9UNa9JEc8+q
YJ75Vh30KgYwK1MLlMaFyqzRPXauRkfA7NtzcPWQ/SZ3B1yjDDfBmqz6+6yGA78tFe8mx1oVo/7U
5V3y+WnMutIbWiZgTP5RxbiU2Nin25U/Hgu/24pB4oVtk50PpJTpCugxs5YHgsyYvQG/GRpJBX4r
RaFLz4bzEjZI7cuNnepEfVJC80XcxBJHpdJRnUdQoGGAMZ9yWQCp4zPEg/Wcv+cI2PHO+qoHj7Hv
gAbw+8EcBO3aSYWyxnQYMnrlanh53byJ20vyVMeFxh+BVU7zHqEK4h6kLU5QgVTE3F4AKvMEX0g4
GigApkVihYkN43Q/qb+FeqrJ5avPSbOUn681MKS54ltKFWq4bzTLst030maUQ8Q3MmInvLHpu74l
2o0i0J+B5oRlv5/qTeWENwblKmIY2HVeiamENGdza5owJRtZ9ujIHlgItl5swwQR9xVHSqXKhzZn
zJByFYhTspBRv6oFERUJZJncY7uCLK4z8nq6XNF3xAjce9DPMeJQXXppluxRiCTcTmMj9uiGWuQW
7IFQhthPaIgg9hDiUcIgcCG1camjyeFqj+mIR7ejdWIE+hfpyBKeMRMpXJpfeCqK4klMi85oK7ge
WNNFe1fNHmiXKe6RNLEHQMhHhkQ9/ysdjCu5cPwvzRkXT3bC56oh0lrMYXKCPjs4fN9cEfLGHw7a
Gj0DGxZCkuog/3AksC1iqsdR0d4phFtKSdwkaEKZ2XHeD0wqGAQysgC7YGG637n4Z+WRLZF+h+Mq
ZohHwQwDpz2S2sxUisRc0Atyuvj3uXiKHxgzIwf8yFyE0hvdG0bhVNyDWxwsBowiuHn8kS7keb8T
mrVNzrwAdk0+G5fxhxM1/jSHevcsAgQzXIio8rgoy2VyZi82ecmrntmEs2r39le3jU4FaUUMlDFd
e1d/5GN1aHfstuNPQcKqcuFF0WA6oPSNOx7bHSez/4xO8o9xUS68X1GGiqEMCAi3F296uKCU5tbj
OFHL4oRBLbuzLgKjZqLTlzMxg4J98/d2KWQ32ju1A3AJHSXlAwePRZtpqJiNHrlZM2Y75bJ77Qhn
Zc+Xzs8X7Qw8Pp21K6s1u39F53Zozii2FN4EUkMYaL+3X+0QER4KJ13IvlBPuPYGN1pu7TOOuKil
RBItbd8sX8enZCF+DpYWSZXCBwfvXBJ4jC1XEtsWaQHCgZfV3bhKV6YOECA2yoolRgTPU5cDfFd/
QJf5QflKt5FfRBX80l3EGIpwYe4Feichg2JYV34yxaPAI9I62wmsi4ijH44Ya9OSpEAmP81b+lG9
WefyKxoRtpmw49/ME2ep5wL7LHci15pueF+8pXzdwn+JZ89+GJQTXA3IxX9px7h3/0CC4h0oErSN
Uvqdfl/e0FLwECHSxvrxwTonoQPFFgiRB+LQfM4ghRKbwjGVNla9sMbVI361lS0wKETl3Nwat49R
2scaXF1mR/mXhk3IH0jAjsV2pQnh7j5jWl54tJTIgBxMYnK37Nw6YodkwAELc56BKWVzldyL0TVx
wNDg/WI3aznuswnaGAkwnRfJVkstXRqIL0vvMc4N+6Ullw2kBuYdsYYIk4yVNMzrJmh0PxpeSlo/
LX9R6dnzj6hcxJVnF5t6em3uB3pEfkU+bTrdfzCCaZZaNJcpcanbAdoJIgPNBcHBrxCnXV6bM0u+
4L1mmksvBANZZrqOCrNgP6GtD4YiuEkL6znPDFcDB2XwTrs5encMywhTJlSJiEJlnitzNvSM9DTk
rjfQEAhwyErcqHNvDdk+Yt5SNh7IaI6EPWU444nBF59zll8/tX213SAPKKFi2j70J6li/DWHrCw9
5xp2h2YIsRCem40KNPZAEBkjneFTcCik0+NCm4Yw2UQHj5FBLKgLyVb9iL57tBsz5j4tqSGMPhls
onYAPnjR8ZzFUwjPDqzRaTnYnhumaP5Qrwx+b0tx7VJ1if1UgYxAt+WCDohhDwsCanAhXngDeeV5
uDRkwotQKqQr/qLANYU4X8wLkGAGTVhT6wHvlweteI+JKm58EPUxf6roOVyUE8o0iwhP4qBJYk5D
V4kqnTWLogbWArNZfEVe6Dut/e2HvX0vxrQb8faYT/+1ovwA5SKkZB5UBtkP+PTth9u2+uuF3xj7
Tvv8/baZ3mty0PU5GfU4AQL8CsIZA0dafrGm14xERXXBWJvlvPx8bPuj9s5Rosnm/mKMBPwNWcNw
OHdiesy7BiJBw849SdPDEqF/qK/N0tiY28bm7XGwZvK1g3V8ko7Sj/NVf8igQR/SKXmXfgR5D0b/
ITu3VHW8S+hHr4aAJmJMfJm7XSDgMe/juAvUEEwesgOD+DcoE5x5LJMYteI2iYCOwTyvgomnmCHM
ON+N42UN/QtXogeDBH6J+c1wEIBAIXdGgnbkcliApCx6djyn8Op34Hi7oGspdI1W3LAAawPelMSw
4dzUzx4gGfiREL8WufAyvnNBDeCF5Yor3j/jw5HLmqPnMY4UfJLWh8/BjQGQA+74MIIGiwBsUizx
Rli9kOszmpR7eCkCFeBnmL1zCd8+If04TAQKt4XNPIBE+DouGBiHFj6TKsxQocabgYalx93L2MxN
xBvccKH1cAGoKujJnVtE4i+W5opaHYIjtZftlji6KRv1ERrOghleGfupOQcEgNPPNtocujsVIDRI
99EKDB8NaobrwbgCazART+jrvlj1pM008xZm1DAvqH0NbtcAJQmbKk0uigOMjggeR2DKLwfEYKRD
9Unbzy+JBio3WugZP8ybrA0xC0H0b4tqbGYx2Xu9UabarDaeCm4Mp+osAUBgtCwtY3SKdijVjOQ3
Bc4mWD6ZjOr8NvZzJzTVoAKY4E5CEczCQ98Q+7oc2o9lU21Swm5xZyQUgtoUsATNUA927jNQZ7JO
k8zxETJWMLy1sZaP8s+Dtpr0GkHeYO8SGz5CWygb1BWKMIajjbITUe+NmFvjFpYuWjjKiLsx2H++
SLe1ab8MxabFUPH3Pi3SfPtAmCcH9hiaY0iJ19F1AbaiNj7TVPFcDuRkRO3AuRg2xpAp5/o4p/Xv
Ko/eq1BnaCRp1aj4qAjq3+djVmCIH3sTDnjEsRg+ru/UiLRtkrVIgR4JOZX8jEKUvFj+HYrIGlXE
Qid0dtpE8jKN92kVxqS1IYgnQgpJawRGGsrpcqIFQ0/q1kjxxxkteMzFE81tSzwNFWuczSt84oiS
AdwgoguCKFUo32JKEM3R2GuY9G6Z41CWAg6MKEgUjyOlUdLbQUbKazIfe4+31qizLJ/LUItVL4NZ
TQTs5HIczMrPrbDMxEyFMpprido1xhaK4/6lDzOZkSlQDFIO2hLYaXcPpkCCIQhAFDcTA5HBBfcH
l0qvgK4p3hZg6RrMSwo1+BUUrRS3z3sg0N/Cs1gRZY8xb8RMGLsMaB7MB2JxDWStcO5ogWvh1g0u
JQKwDs2OTRCG7SnNnFC0AbdX4lw6EK732PbSdmnfw5wV0KF7iV4KR6QRoVXvkrmFYxUzR4SRuDng
V0Hcs+3iUcCZzvLAxiecu5XL6r4EnOJk04DHeE+wSytBjHsf2o3EG1TBC2GcTDsEQCjKGe4u7hsy
hOns8UV2XFtshZ7Ga21cB6oKawnvh1uOI4cJIf4cuMPf5wzzOGA2NhTsEx21smddJS4UzeVR994N
DFAYXEbK0sZTT0Aw8xb1HGscu5awJuDEAA7SVXCfqyfAcdR0X4i9y5NzjWmNVc4Yxo1e9frcU/C1
vJueiwGOtmiT6r+3TrMyPGhCeYHgvl5d+YSQEhE8ulxJN6rEFobGDNtPh/ET1kXwdxzam/pLPQ1v
xceUz2jJTFZXfCfGlwjIGLku+wSjKYpqAkfhCbGgMQqjznVNPJWoaT+MSIjE5S+gyYzSkO6VCI0c
mo0g3rBwoTHnjAGgNej3cQlK5oCi4qLli/m8rX3QWs5D3swZOfKZmtKiuIRVnPnAqjpzKE575nfY
U+ITSLxQ5dZYdXWuWgPizXg1LZ3Be3uExkmfEXMtU2QJHpuFnSERs7jf3b2U8AmK8RXbNpNi8CMb
4uRfuQMRJv6BB8NUmhJD5zP7IEUE0A/bldjf6TMoiGhVmEnz07hvgRHBF4fpoqHG21M9FBf8Y+4/
1AC1PtMAseCcxmKSq5/AJzmD1MzQjia8o2q/lcP+saxQi+L7i3AWUgPMMuAFVEKgaSUyyOuo+e0Q
5tPa6V5HuBSFH1tc3F7d+FAVOrA8zO0JC6s28NG5AcTt0u4xG4hZnXN0M8FUh0CQSTN3rBB8gu1N
mGoyZGEWXCG7Qx+7qCSflTQaGSS6cuGm8AhR1TizJ9s4TmtoL4BRriyKJXIQ0ttYoOiwMWo22Yrm
gKt8BSQsReyciAsKvT4uJCyW+BfQQfvcchFF7Cdrp77DAYPGmlGoOs5kwVhib+LF4O7CysTiTfME
gsI6DYhiMzjjfuGpXx9vXC3CsIPVujuD2UbMx68trxDxwgCxgfXMRWCVE1GiuXy9qwSeWt/DBi9a
m5DbgHv7DqaSsSB5rO1NChQOKBLILBBU8X/XI5tG0ywnopBGGCqBjGEneUOEYIEHE/grB4Y2z8uF
Gq35HOt+ArknnGSfcPmWhT8NteTYSX7TIw55sazjs/dImGeQO+JzhRSs94wYvvG8hcWSzxtUODfQ
c/jsYYqDOyR9/H2L9ROxxID29yUalnr+dTsmKokFdtpvbnWEEr2T8ECJmZbpz16MxLSesKr87izu
4tt5h67sbmhARk85c221IKxULsf533f/Po2DAbY6kn/bVpec2tOEoTUV5wjuHhoDSiZtOSqhUJti
wXF7bTBKz6hs0WFjzWJuLKvxklj2TZlo2goCQMLg04LUVexMO0uRa9Y/pQpqbdjU0EOsSa+ZnKeg
HLdxFRlOudKbHjPxzsGjWe9vbB83K2jRqOvPA/jxHWPTeuNwjhn7Z4bMVOdYWfu6uZrSi4rF7DCm
qNIc14iw52ngade7vD8/cXgGNLhteNXQenr0ZCM37IMCcKo0N9d/VQzGR6/LN6iGUo197L5paE3l
FKVmAqcl392MHU1sYpyc+zFJ9x2OmfWu1Bl+PLbJDU8L59Mej5oCojStY+U83i1m5F8maED/Y2Zw
c8SagPdREC1kZqwxbH1ktzVeNMxoDHlv0Io007v9/ClYJHNB7O/Nj2Q6yY9rUy0VhodG/X6zXh6k
ST0PN0OaVdHimb33jwXFauycDGYqQ3ou2KRv2UdT0fs6MUztzJscyiF0vhOuEz+quikpDw0gu/s2
HegkdWBS6cd8gPLgxJHll0dJjMnL0wKWv2Gkz10bZei7EfEoHAOgnnrCvxMsxpRV2k5ueRgWpQrB
83KTYDMI1iYFkqnB5jaTQAebzCsEeZdhJImcuGmnZAbTMbWGKZcoBDwk7ErjBVG+cPdwsmZe1ngu
3jFTeTOGS4lutO0hyt/ezYQu0cCtCtDqdrlP5wK9lnEDkx8yhvscXq1ny8ODMd3V/bLhPPcUwLW0
iLUa/S3GPzreFE2PKBS7PRbkvIUAQQ+h6FQNafiI8cZRrVkJHcJcRgRjTx2WUiwg6gOfd5nODdOY
iZ1S/P1GcT8UZGOwR7dQEYrsqK1t9WyjnCyfl6rEwYrexo5JILGJQaOTAlizb0vt5qFDkaWf0l7X
5V7WD5T4Nwz2x5UxrCgth2KhWbuYrQrJeh3TB3W/BbXYHR5qj9r8ZrHLA5E2yKrKVZes7sB1lYUT
DAQJcCWLHt7GtWhaTSW1Gbdi+Thp0qYFHqvryk3V36e8o1CdoLw1aJUbLrsKnecwaiyLyxiJbDRs
9fzljqKyQtrbYoA0hZ3O+uKAXhVD2ICoZ7njlnSTefHR3/ERtH5M6+A8slCzGMwj65tkrHob4mqj
ZQ7XImLPz618XllYZyelj9eClADmxBN3uPR6U9hNc2T1EpE8VupZScDAtKDNfIjFJ+FCmM6ZKNuU
dhWNH4hf7kxRk8me44L9BkMX1z+DOTVjlgT+cZZiO5Jy9FR900GmqJoChVu2kBA7K1ofSjSS+tG+
6Zxfq/ssZQeDzKx6YGieMns1GHojc3FwQ2BylUjwh2dNxKgwyCllP+4CC5C+GuxnGnB4H+VqI17M
QtUQDM4MYpPN+TXCVL/xbJ356Za5+ZAxz/LQ0ChzMcUEUYVMik8/nAYawVfz24DkT1SoFQwdGLXl
17fTk2ndt76o9ABymikF5tMvLvl9V+jBSErlujJ3Iz+CHVPjR+oLCqQ9h+yp4B0J323AYCl5DWK8
3dJT8tgt5HgJUyFpcRXO6ZuJRWaeBVvHTK8P9UtlFYiXjIuj3GXOFmnvaQtDlUqmE5Y0OZg6TqTq
PuP3gurnIyWqSvmgh7ToAJeptrAeARo//VDfGGevhuYF0GrUsdgKQAYeo2twxdj5R81P4yBg3Ahr
vO2tx8GgExHeLUh5sDM8ZQ3xZfBeC75AyZQiobOrzUh3ju0R648EaNJGC16dLC0NDEIpKWrgpK9a
p/95NQdQqFwLazi5BiYP8e0KKNChw5LGfR393hcG7b0VzZ/9SkcfYtjvIBWJ8fAwm0GCbn8VxqqA
VX2MYW+Hxfx5zs7SSTq1H8lF/0eSMr8BJYBNAL4o/PgsblnELdzoRyhvwPDlMT+0cPmKQ3Eodxjb
7UjP2MCdeun5qF7LffFKtMUak3j4YgrW2oL2L29GPsrdc5fxhz4ZOF08V3rgeS/Ify73T2h1n9kn
CoaL9e68j0f5iNjwhbO6Es8g/j1IMUqI5+7Os/zTZaSHeJccMqxg8RXfOy/Wvrr8jRKaC0KNnw71
x3CZLiXKCjyl+RCCCUbdG9o3CbXK5IEqOAQbEJP594ApLLj3YC/Mb/k6TsR/E9S0WZXq6tGIR/73
KPAgxU8aizP0r1vK7T8YPEOQYuBSZYV9ICz7Byz6RIZ5C7cd3JsblBIe4FrHOpYdjk6EIQS+OsmZ
ChN5CFoJDJRAfFLWIMwZRB8Cp9WAKwSS2wlrLR70J4xTaZX6YELpksz0HzpV9kExotnWGwDSDXqP
FS3x0iKJlTzxdbxiKydd/PH6eIUM+oqx36u0jfcRHnPyr3N1QPOlqwkxMv22f3vEOONX+iF/DYDq
7X566/cDwxDpXT5K70hW+GBYc2l/mAcxNmfSAn+Ud8h+zYN3CGeBvRVoiIfC3MSzv8bP8RMTh+v/
r/YfCMREgIeZLP89qnIZI88ONTKV2qAP8FIPLd/CqavBZ6vCvo10GJgG4iN1Q222KkAfjNkJAI7E
LpO0WrggfAizfWhlq45TMHkRcibxYeJHJhAvHvAWJRrFSTyov+ngzOV9/xQjuL9ejj7QnFWEyTP+
RGH9yP1qO24a9EtYIa96Ls3qteDjuRdBneS278WHyCd4vMV7cWTv+Z3SmBYboqJ8c+m0TUqFmwAD
eAAx8EDw8u+Bko95UinThH7En2jkULlwV7wjDDpa74y6dqhkDt222woCZvoxMAMa3rrXfs+Matcd
GGNx14jTwiiFu0kTAigu/ucPNwGypI5bQjjgVxf9Q/8At+UBUZiZFe2iKB1slCczuG1i/IQJJvAx
8Nzh3yULdPLvPAFxAJ2wWvFgVqOx4/w96Db/vVSifjCoEy+13v17sdjhvNb77q3cqydidk7SeWS0
bJ0zg4gCJsd2HsplHwxvDy639ENceLB1f9NvE+pu8i1dRfwWVyjLNajb+Dv+MtbE8eVXuypXC/DH
wMM/lWE5sI/U8x5a34OX1pgFLgnwi+R5QlujfPQwZKXsI5MdRKDqWXlgRww8q3aM3bvY1b/0L/Mr
OqXn9Nx/Yld0rV/Mr+Zb/wIdEABBPGMoxIM2F3sf5lBwZJgR8QA7lZNyrT//nDrtABoYjdwAJ5py
QBBvaeYHMKCbS4XVMtKBxlp7BvzfRAyXnrlQLcf5HMgE+lGfMDgwnFCCiexAKmQk+D7Zx5v6pvSH
WNkho3HsjWOsLfZGXDAsD8gNDC5D0iiGBChZQCiTtWTrgZWvHXnVSYuhXTQWDfiiqpej7lsHa931
q6lf0SIaW3MnHaJdeapPj7f8jSxwTlO5x5eUK01m3U5tCvmfROG4A3NWQQkSRsqs6uvcns6cvo6p
vt4vJsl7YOFhUiL4Mb7Wa3ESk+9iIgckkV5gUiEPmsYXxdlK02svvcZfQCZgRLBJ6FiB/cCQsAMD
OgQ3BCtEGaCyx5IWzAyIEfvIn4qVsbv7ve4rTQAtC04WQBjlNbUVTWMr8x4X+EKiebIZgppG5afl
VokRdK/bcjXhdJ2sgfNY6x/0fIhe4dFzqwm1YPzZoYYxP+IjyQD7ZzG4Il5H2kevJIAfsPleMlxg
E+rZjJwV+ThscvVLzpqqkaUg7n1g0rfkzd5ZW2Nrb8xNu0zWELZ5AK42VgjyrhE6+IRKJYAD2M4R
vkxYhYBQ4f+ninUIPjLgGuAEH71IgfILbR0nGx6Z/oZ9a656FSauf1cYx5krbCLVBY4WMYj2zERw
ifM9bANtZUB0Y05netkDL885Opa0x0DXeH9+Ou/coYcOWmr3pp+SDwmevXQtv5zr+Gtcp7PyxEmJ
oVd3jr9uX/cv4yr2CenqnDENA0rTAdOa13ZnOfgjLopmoelrGOZ35JvtumzXm6ra3JVNIm2UcjPG
mxi3mgftFW6HwPrUtn8B7GxkFlaL7GiAXAyLYUMiOv68s7n0R1EF1KxuLaJB/SSWj/QbOvS6feHf
gA0g+OaapOX9lZkTdJnq42vn9/dDZDIrAx2ZwKcXUObvsMI3TrquTYhiK11ZKtZCvS3KNOwLINpr
/atcAcrHX5Aa1hlWHPPX/n1859+PD/PU73V2PYbNnz3EvcQKbCxdi+Cehc/HgulIry1RJSFGQ+mf
Wavivm7ljSxvbHnTFi+T5uoNJo5P0kkghFiM5IvW8e4gMHjjwddmzAo90rfaOcSgNAYonddg6wM2
FuMaR905f8iiFenpIvVUbHNkEhJmSPII25zmMwkmH0cUW9g/Ez8kQgMmW+zIgNLwqahwY5oTjIyR
NJF0noR8C4bKiJgUNQ+SQ3KvuOCoPIkbBJC9uSxpPex8EE4SZMDsiX4CIIODgsMzCDtAPJcq0Ccs
Zi7Vf1RBkIDu+3EdGdf8lSIQJUDKu+8uwy//D3NlZISGxICjRn8jbKtdOF0xzHUYtBDasG2+0WZP
9TugQ0dH0n+Y3QevgQ8FdAwpnPUKrYJlBpll7MwZdqm4xao+7BKR5Sgya0QGCeNsSghigSgiCl/I
lUUJ0WB32hDfU/AhEpPUJTxWDOyGOGjiANJkh50wTN9onpFHNMLIAcqf7mwR96U6LcAFVMjBTYC0
wmCZrnVvdGycm1Etkdge176k10HVrbKO9qfYlPXacZaOucApOJcWfbXKCHPXN3LzYuTHsXquCp7Y
aCoGRsBwhqff52DtBSIvPOxUBiZztUOBhXpLiAyLpyeM36khcHyRZhmzPzAhpMKxAGDB6W+z7Rsn
lYKSOwiWS8X0tP4rxZV18119pGcdMkxz+Kff6N7E7SSdnbN1dq7Pr+xLOU/n4dyd1Z1xmLYkHlFK
1aA3uMqyv4FelC7WluPNpaLhTqWvYlxAdUelpxIXByHIFr0UJzWFtP5HYIEFC/sViI1hQqTPmMSM
YC2IyKD5MnZwSVp1/99jGjoK6LNHluH3+HN4R3b1bu3jo/oqvyqPyVdxPjbd4f15FJVRezQoMyg0
/uqhigIDMy3xhvS1o687gLWzjR9ZvcjtsL0vVDlsQCQF1gbvhF8F96VUd+juoMA+obRvRZUiKpRm
my6cGbz2b0E5sa4ZKx/MqPPtdDtFzqF8HJC6SsUucbaVs9ErVK0gAl+S+h2L9stA4bRerVYPbMjv
/mP0mYjAaRsJKSAz9/mGMcmqwFWifo0ZDN34I9GeZbgblmFGeOb4hDd6Bl6Qio0Ouwevq2JrSRuw
3bK8Ns6XPHzetTdHuSNSxWKKMdYIXaRbIygxugBuZYNPsb5AyHuL/YS3GVF919WLoR+TaMHABqzY
TkMHYQFo5QyJpOJ1NmbDSw1UzF5V7eT10DYwQJfBfagEqe1pWuhYuLHtH9ZZoCHaEroR7nyaEDYs
1gKY25TLyJs22ezceM6WLX6b0Gakr0/MccsX0YI46VfvnMvp6Nh7mWJT+JTO6LiZubD4gGjCTQeQ
YuXhoWEs7DIUJ7h7UMiojDc9dJ1oAxEHhjneK1O1YZLKo5xCs2kRLaLMKSvX5M+UIEvhj4HeyAHW
10egXbivmUkLF3B20nV0W1jWgklV/FxVtHGDAKtq5Cw3uxBLMbYPTLS9IoUYOr/B/MDY7Y6l3Sqx
5iaUgjZUqRCLgAIlRUnS+ulA2743X0aUksM66QBO8CzyjSh8aotMmcM7vQFyAWWUQZcGDrLjyQPh
M6AA3OcRY0MqEuL50NIzVw/bFX/4nAblylq0/IEXyqLRu89wDEp4fRRBS7DwwZeD/AqHP9RFHKmv
YzFGxc+QGHHdwgmLa37VNypb7C76ggf+XI2BtK58MsoxH5vFWNbwlNqiDqV1HaqYHCAVBMtEfTnn
J8PoJ/py1rBVw8cZB5b8KhGgWaMFDvg3AHAAUldQEvx2A2XBi6qu0c8zLFc4Ol6c8BnWeAEvjAU/
wkcDRZYcW8i9aKTWMWeMBM8GbDWoV6h2F7w39McF3/uPqPNYbhxZougXIQLebEXvreg2CDYlwlvC
f/07pVm8kKanR0NJJFioyrx5TbbK5gQuz13WxxRTNmwvv4qVw2vP+BNzEuQLyCjGysL9VXjyxiJb
8VyyeTm11lFIqqY0hyLbLmFJtksDUf48eodrCTN7d2PS9g43dxNdsrfI0Ktu1UtaBVfjB1b6fjh5
/6wzstMKk6h7jqgm/xpuQMcyvjCn5Fk//buHpbQGcvSlvPgqo/n/2HcUsIyx4VtmPct65P6KdwOM
HhoDywmlF/rH9otdiG4kfWi/9Y/OkBrpIH0/qUpIddwvLFwPHhOoU/lID59TccoPycn8F53Sb74R
Ya10R32r/su7L3VVfvMXjNXZ19j5V82h24bz5mj9AsoDIX6Vz4ANd6Nf1TkYr7lqtv7c+tXXS/PK
ZqWj3GEta1/ZyoKa+4UdMWDWP/GjxL/bk/IszS9Uy/viBHY4KGE4s4/RVT7Kjw6uKds/ZQ9B8bTw
mKYgfGRqfuft5S2t7tqPV6FPgPDMmf2VYLqVsEVSkowzPNeQFQH/9qiccUH44u2s5WXGSDseV5g1
IvnCvl+efZbY+PNJe8NDDHNi41sGcayeOPKUW/FTTw2AOTjdTG3BAa2Jak1tEl0Fc4rbFcXgJDZG
TTrNu6ldTPsc8A6pP2ZcYzFgU8Zs1BGwNGidNynRsViCcID7GxNcJtjM5KiBAAGY7HIQ0tYJnQoG
i90YEAEXRuEpa2MHOWYOQDPI9JdxNiwNk9qOHAtMiHoRTlDS3MBsgDlqjtVmnHwV5G6jkn8Z5cTl
jWTCoYx5cpSHFmnT4aiid2FFwFiCqtnNLGK1IWayISEKrinlxk02BRMMMJXLpi30eO4GZcri0rOx
1SwcGHFQhOyv9NeHcIOsjeMZCnwxY7DFm9DABfWnZBnw81xj+cnZ40YKuYHcsPFGMpgBjyPig1II
MFN2KcYIA39yUw9cELzWJrylKjsEQ+J0xLNr0M85oGlz/8wQNV5Yu2pNulTxbC8REIm9rLegMBeN
zE7oEbi7GNNiq40NODSiZBWxPcRiTDTsZlAIE/kYzIVBvTsrAX7cZbWI5iJqvFjWGNA40+JA1OuK
8MhFiWX9V/eClq8KQSvJ1jfvmD3DfbWQXp+LcTNeNakWMNc5r17WC9rz2eGf6GjdLI6NcyQC7IkH
PSQXZr/SifuZV8Cglu7Me2aX4m0/ggseeqx1OCx45TLYsdbyI73xn+7TfRo/1o+5jf4ZZ2WhnJgJ
RwRHZm/1IM+GHQbtD5EmwXasndgZoOOQZPAWXSKu8byw7NgBmNY842ybHMULzY7Ftn46t/ZSrUX6
MGzUJxhV+le04cZ29JKv8Idckh84wEeB0xXHsXxJz3D1aSM59EKmon+TZu/INYEczIo0XmxazLX/
26/Q9cKvENQg6nrc+S3qCDJEGFXDHIbS1Ygh9X/Nqb+X3+lZu8Xn5CnaGXQdcGYBYBKm1bHgOmDV
C1w55rmaM6S8PIK/8jT4EXA24LhzN0BUYeDNXcVNxqdCzEWP0F2Iquo/6ohbTqFr8O3gPLwREJu5
C8VftozhIavZDHYYndMM0Ko9uQTVvtnZv8N5WHgrmZYUG7NnB4PdfftcEnFhBFgTCB2TaCBpUMDg
BL4pP9MfutcfClrYKO0TQgdTqRJvhy/cZpCl8vlmDEZPxy3ttgx8xG//D4Ly9zw/bnbvKL/zc3lu
FtItmPeXZOsdYfbb789ROdsXqnBQWfjllE3P5se9ND86BBAB5vKUVFOILJhsxxjdo0YmtAPTPJzd
sAlFX0SgkPrF5sKzY3/pu7GKU5uo55GSIgxjv/iFD4J/EM0WHBZl7d+zrajBttlleAnggUU4vDiK
PJ7Rd34zTubBexYX7cZr8riztGmCgJu7caURoBj/QdjF5rOJyLcoLpAj9uaoPjBv2Hy+gbfn5Aiu
EG9xH4vgXJqFqajwEO3jzEQsgwg0/QWZf2TL7FBCfWupyAvob/69v7izbNut2wtikmEN9RCSNgKq
BWjp1iRXVaSyilBOhMwHZadvuEtm+qN5qYcWdjrGCAvE+sT+trT/8uUD7hrfIf9hDaWtP+R6b/Oz
9ELPDX7F6uaTVccqck7OCTOA5hZdPm/2B0METLC+uxd/IJdgoCyoQTfrP4Ic1neEbEDqQ8EMe+jF
PcBgFCKHe8ieDHRok7iTvCOrOj3XF+nVrMVNKurafI+Z1dcHvyL9QmTNJTkKpCL9Id8mvPMvprBA
hzjVAF+w0oDy0Twno89FflM1hJwtF18I6IOndAKKuGlc3fqi3JRb8uwRalinjrZMOyHzGES14e+j
p/eM3u63dg6uzb3bs2kv6U+X0JWw8JJO1dj97nbygbrm5pyyd3Cpl/0hWVHXUUZZ626nnfVHt+t2
7SG4Blfr7Pxo+2xFe3rw1xnFVL0y8dOloJK36U3dKKea2mo1aJNhb0+Uvf/tb4qrdFaPw13lgREF
k7qtwq/gn/vs9vKRv/Jr9v0xuCr7YZ9ck6u+hRpw5ldTF31Hb9GcPLBJPcG94R1hwf5tsqxZ3iey
ZNgvyatB+EJ8jwQtzf9C1gB7MH/BhWRZt9yQLwovdjD+ysbK9syJjmQGekxWUtgyw6VIIQWCn9Me
xL4NjRiKEhVrKto+G+1bKlBTCA4UF/wGqmb398MpHI85hX2KA8D9N8rJNuc0GEE7g0cJyqz2IBKC
cQafCA4R+jNqH5BkfjTXiZgBZpWQBwH13myqrKqMt5OV5R3ZitnOOYccAf6xCb85azjAWHPmLOK0
kd/4XnwuxVPj4DIPEY1nQ2PeCXZSBk6lvJKLAUYXn5Ub+2IGQLMTC9SYDouCG1b+lX9z1FwdOSfD
AnHA0weFBVNMjp8nESzPYKuzFSTv9Cah5zHHvGyuC5eI2r3A8INcjy9x+yk7LijX2f3WH/a3/V3e
8pt1MnbVjfPs4T7ym7nxLmwsG2Wn7LyLLugGkqlHO8l+RXKz1DeFNqy7Qlu2Vrx3Y84frFYTOb5m
cXAz2vZbBzWB3zPyGGiC19kACQ4ivRbifKvRDJggniY6tBSIdQg3UWYcvKPVMgpSta3nD0SfGEu6
+DgmQzE3r1pLMxQmMxNCt6t446YzxoQDFSlrl3+kAQ0Lm/AbhynKPBhYWYLabtqGC5p0o5wr9kyq
Zm0reLJU8sA8n34CAchChNFP+C5BsDSmDiAQ6tZwISvLeljQT9fKkqQuT5mpxMU5Gwk1BqMIfQr1
LEhXcA8sPPjsrdTvEbzG7pIvQmIvJ9S4KBhhWVXp1HUgUk4srMGrWUrebTmN+knyWRPM5CYrieC4
HvbxDGCQipLAIW4UqJf6pO8ngrQd8yvnJvm+wwJYCllmDdeAACV79lFmOXnl6pirDRgau7hazqCB
We6S/2uySOCPwWRMJk65aM0V0OXQXROgDiaYrPVs3wGd5hdZOQzIcoHC1GURzSHGDfYiaJ+f4lLj
kai4EDlxqMcJoEGzpr0TJAq2T9IW1q4BfVZ2D8EBffzMi3yrKzOqa55pIe0zYNmMhCE7Zby+LAE9
nBlsa2YD2JeZPGms5OV5Ic89EzRl9Wjkba3hFLboYJg4SNAXtrYEe46jY69CG5i41OR4FJkjXZ26
ufj8xLPUmhWcXRrNB4D6uCChiiBcZ4RcF8s23G4YLEglHKAJ6CeVAWMadIFGNSH0pvFnsj1OtTEA
lmdw8MJ7J7gMmhAsTCx7ZTLLiFaYuRgy4cJM5BidZwc3h40KtTARITMYWnwnaKuBvAjCPceLL0id
zEs7+8vBQ4RFj9kEJTOzMH3e6kIFvgPIFYyCeAZ/Hs4qgAyTOsBT6U9e1AVTYgJx6+TRyMr8F5Nj
n06BHENszMAwEHT+gr5BeFURhjIrxRkKM892gkDYM6CVTJJWiOX5KW2Lgn4uCJ0MoB5Y0hSiVlH0
kf3HeKUmYV7138hKASuIp1A9Id7DZbbf1GDYqaKUYxzYgftmRBeiVhYCZCboCUnz9ZhEGJXfWDC4
gJY7rSRMkZA5LzNtijAADj3aSlU46+0a5uoEiJDVLK0qNpxkU2aLFI+vfMmP4hnCt+a6KLaohOBp
S8hQ60mmYT49g22YplO0mHBccBLGgI+ZUfvADKxQF5YLhYQmgd88421IsARjIsvkgV6LML4QWAuQ
FVuAepIHY0Z1sHLNCzhZBlf9T/MJ+AX+CWAFdYkhRN2JOV7k8M6NP3+TPaeaICvl+xAWULIBk5Vo
JtSxPQgNdAeaqqN7HcH7pbyj7gQ7j+8A8MC1PJwxMdZfPIpPpowUnyJt6W/YQRXBmITHiGr288Vz
BTNz3zwKyIw6FxkbgBx/YiIGSYBfzBeZWk7Ryz1ZFpAL/Fv7jVAJfkNuLWV1inGZj9ky7B9/qTFF
L8Cap+jlAQd5m5hIA89xbcHTIrppcD59xPWRYZLDe/qJf3hu9ZMymdI1uzBMR2nLs6fG5jeDDPIJ
65xnRwnLJg9tQSQNUvIGYx5GBQwOzGJl9MAI3OWN+GbY+Gi/mU4wZya0bGtfZBARfGsoQ57xXUek
SU0t/zKPZrQBFV3MGP6Vp8/jc1C/7QtzWi4Ql0ZJRirDWxLToFCL/xb3AwU3wKV56R/1wSeETNwx
NSrRESNtUE6WU486NR9DQIbizp+wv6niBZsBHoM6amHFG6gYgOnH8PAA2/k6eDvSAZQAfAubAjca
Tx+liq8KoXCoioXK9yI7EPuBgrJU/6URASymmmeZhAyYeNp8iXdMUONE1YiwhVaEhcOFZolxtVg7
6qXUgRoZJYt3mWsf/3zE2Q5wUY9ojJjW0BsRBAcyTIGJyzR3JrUR7wiNMT4ONBJ0HX9wq5ixxz8s
L8AMxjiUpFN8sv7m29zwLEfeF+SwOH+pZIV8eaCGlpBImL/tBuEvyh1xoxOqbTDcXhDpFWcLj0WE
W5K1ZEL8ARwkzaPHAoFwmeUAmuxj57FkZiw5U7jA+B4VDQTbMUOfAacsxgTfdEoY3dnGmFkBNiGM
MuH2yfGiIa6Zl60yNZwz1YzlMZ+feJvFWz2apfayaaeosHESaB+MOhUEWp9x0yxdc9ohs6TcRuYT
f4fyVTWnrE6mFyqunclKRG6yaTTLTF2w3yV0A+4UyxO3m/PpQ/pyJgap8skK+ig/3kMWU07UX/Dw
vp247cKpVha+NZBAK7EgQ6w4ASQxCsKAnoMBW2WkykLzLv7kzQeOO7HrQ9kJXx9CoyE0/efpKrHW
JtiWYB+YmxsuWqrPC3/ZAvTm07jZllglsDvWiDkmRX5MnDUO1zwHfiPL1sTyORobmK0RN8WRA1+c
4wnKYjAmuIv7KyvRgo/bv+aTJWWy/8CpTsc61p5/dytXhc2FewTPxXX7cPIxbwPzEu4QNB91O0mN
BdaJdjvHIAaafh8RT7MYrGVoLOITLKpOn8OgLsuZbywYSaGE4ha2o1VKegSQALycYiLYV4gU2j9B
CRoZjKhx5qg586ARYNBoT2pGeXxzPhav118qkKySAzbnKe4azTbH1Ls76PmaJ6NHe9wWOd6xzf+P
4mt2ZwLseG442HWsQMQrKmJRofZBMoZfK9cKVT/3NxGzoTvl2Jb+MdZghXPxWOS9M2kdwWTItYlf
zMtyyai30ibM0rhycT2pY4bG4rpybjTkKuIqjXuNt8XbsCCTixYGoBfBijHF4j2Qd7l+weg9MqeK
g1PjHL2NmW8deZ/nO77OyAXnGxQ+JYdS8OXf9Uv5wzCEfZpQWPxHFGEsMC3xr8F07Y9RZZMfII/L
kxevmOSzz0DRaY1xSIY6Rj68MZyz6PPNWYKzHXp2G4xuxMnL5bcM4bNeRrDmT6m3hsOKXpBFWQwz
G1/gglnELBlmLF/mxKU8ZifkbA1f/51MPoxSdivGQOxw8pjTm6wA7lUcgqKGgw8ai1jUnBgBwzRt
wiNVapfswfvoNFMDpzSoRqaIKPZw8bkiX/Gxn0SngrII+QikOHjxOhYNCEhh8KJ7pUAfcfvr1ZTb
X4LpniFb2GCHGb7YGMQIuBvhKIQ5ZpVtoh7HW+7fGcWXrgHhApx8OfgsESvJOFKsAdYfQVaNhB3w
jO3IxCjU2DGPxwBDtilPCLzbUHdgao69APNplxQl/KfwLWdNAlhicUhz4o6aKwIYpRARFTVmYqj0
G8EtDX7xwUJwe+/+of/jNZn9Um03nrbiOlNQQc3j/odM7pKjxTZhzVhrCQcHqxAJWQzdUyxNbGTo
gbIHm0lCro0IIGWGzl7bZOK2gqHFNsD/5NAiuoD6ExI61inqN4sUkj/bJPUNh33zQ7nJlo19cYqc
Q/li3EbxxQKiJOWO5u7gp6CCqOsxciKE6oRn8KogT1Xxps2oyDgVF647T22io2dlOsd0PuyPLlYl
9ZR9xv4N7xzLHCeUKgA7wJU1QJ+AHwFjOLASbju4sWMgMW4KGU0KnTN+Z+g0A+R/XzX7ELUNPfsb
AxGUQ9KLw+1zxDeciCmgQ1LpoNIQr3dpAc5Z9DTTNdCsP9IfoKqH/BW8lR3d60BoFNXjxnvjYkVb
Sucd34I37jA0uPkLr2E61OY2vGrYEYHQ5lg792EJnNZ9gBCBIZiH7iYBkSGb5GFveZmuxSPI4OAn
4Kt2HLtPbOR++iP2K/JRZcUxCKNRhjWu8yt1sGBplYuOOoHKuePfgBmw+eFXQInkd9A88wrAMYIL
SCuvQzwTYCCYQDRLaF8ALFD10fqDCOFw9wKG5f+DHqgHG/OG5oUWyGCQSbX+hYtD+gp8JibAFWLk
kgLKjohhS66M1MJwwkyFz2SVTUjbXNoEoJxo8MWES8XiTMyzGEdlV3VrnZnUeDKMaIyGRow5XfY2
XrAAMYJ/JSM3EIEHUAoMSeXLBB5C94kM1GquXUag9N3h1g+lB31qllB8Q32ZSay4fBN/liAvxALT
1DLLYPDID0AjytvC60AR6mgEgoxTfFjJwsLRJicWBXaXCFf+7xkQyIVRDxPDgFsAZAl/II1SBQcy
8RnQV3yYUsCZ/Mor5OzVNnPuIVhzHNGCokDQhFCfTZI8CH8iB4JdxB5lMdaDcJV57KTEkFLZW9Gi
YqfJCNDiDOxxY3u36NiLQdyqmEdQvpF8w2kGxs2gK0Eq3tVsVjWUUUkf1+kwrzSIacSu8216EC3i
NNoP3umtFWsGx2PmXeN4kkyTaTTNZ+KDbpR/3AkyWT4AKb4wqvqiJpr8n8cqmKzYcjAR0aaC4BOX
B521AGsOxnin/0gMd0oYdBL+2AgcZDwdWpoI/HMISnG5x0uKE21cERVqNygF82uHm3+49U4aZemn
+xn0rYUmULopLY+cIfFtKqA4EbbK7K5EaRstbZeDBTvVCn8BjdEzJAT1pzdzRMwnzfhXvhKYOyRL
B9FcReWiVhM7R5DDfM2xscfBwtx45E75JauLUPsJz6gCKw0TVDAnZS9PKvdbipjI0VOF9V8lOACO
aeuEE9dP70bFmoMz72wqc/75vHqGw77CbiptXNzyA8RqnsGGjdVPsKnCY+tsVZUfla5Ld44lkra3
GT9mfb4K80PcYY0w7uRVjXEpHiSXNn373bXPf4Lqn5jf2TdqeUgtRB4nMbHtHwyY8ClSe7LgRZIp
nrrKQWNApxs3M/3N6u+O1ajitfbpsVyiktnDcHKXcfwtxY9YuRYwokN2OLt8N3gG2hTl9I/Yq7Nl
IjJAdJ634ND6T1sfO6pvDSJIquCPDvuHTJlcdHoxHBY2x86GGacCKqiY+MnwxGgdwGbckOh09vYU
bge0c6IFyWTTHwGEpp7RYRITrxxOVO4AopMaCAQ5TYnQbDWkDlfavPX7mRwwdwGWVKWjWbMTMNyS
FJwr6q0cvQYaC4KhYgC6UlLHCwdgpMmuBp4EmfTTShBX2zv1qoa/b3CSmluAw1akSpDD2DjoSGQP
x1kG5SjwJJMGA363QSSdgmIUiNPcpYSMy1cZhyvPR4bJa0lQRtXfDe7zZ0PCCFLNl6BnvvzW419k
oA4GrLXNHEfDUowZZIQIyM5/Sv0XI0R4gJiChJsBB78WvQXK7erlyCBCHgZEANTByg+JTfkYkxZR
mTXAMsePLgWkUqmnSa3URgbqtZi0iHarwJp3vnUQPmBUZGQUw/KAWWExcxkIKeGDSCsYR5ojjrK5
bKXooCDIGvOPue/bsyf9auk8+m31bSvpD4cUTteRMDkcm7g7FflDXGrHB1cxLM5LdLpMo/Ettdqf
KNB4x2j0mL77EGFt9rFPew5j5AKwviu0Y/SuZCthFW/B+uxA10Qo5Erm63mL/x6RWsicUHYlKN68
Uw6dztzG9VwJj6bPOufIz8J3KY6g6CGBLTMFTFRoURRjmpdNrNz+pxUAEfCTarxg1QHSNl6Dre8c
3E6k/lUjO2lnfS4tTST0KkGlHexFDQm/4DoqNkyhGJfSAMt8FPUpdWja6KvKt7jeD+JHTwS3fpH2
CE5AZcgbFun1xCdARgsfA2+cHOEsLPZ9zLl9PK+6+N6AyQWlhdSF0BzHAtPkTjHPZbsknmwackUD
dexDum4oIFx5Xbv3trhq1r7GGo8vGZ+dkz+0amOgoI9YPAZG2X2aLBrDXBYVU78Qyj4DGYVXp8ZX
JxP2aIu2OEkFhfVnZ+BvW/ewHkCpq088iSiYnI8DAGiOzJRs9Ip6yLrkBBsxAshdmICf9itjTJPP
6Fo+w1L3rm291uRrgI+PBjkXy2fqo0IE1JhMwcqebSDGVu/dx4serwtQEdpzFzWthN0B4hrt7UXv
RF8m3qHi6Vdsz5UCmAKg4lKeqV5LljiTIuVqUO42CZgDNVMWvEzWlEo1HkEete9xxO1iwOE3MgxL
vf2HuVM7rcoSmS8jLvbhXPp2zHfJ1FMOLj3Cck1daD1GxBcSfAtecYMULHMoFbRnCrHTTw+av86Z
JVJrGCo9WHPHEDUMplmP5nealssaPjUOlHG/Ai2j38Yzs5O076YsibE+mc3BrvWlZYgKPRjO3ucx
mA/HfKTyK+VQ1re+SrK9PCOYCp8xBbWSiKUMHGlBhJ3+Mc96zVNn/CeCqXwch+o6e/YaCv9oj89/
zgYYqqBs6jSQ2Zp5msGwTCl2PsE8avC835EA4JUP87PDt4jUNAtqrr6t651kbsJyaSpA0GPbW2hz
WKdasNPFhokni5TcBgO68wrqnDPco6HC+IFQ73Khy9MuE4K5jlh1WoO4v1CRD1QhNuiUXn6Ts6Vp
z7hf2yatpKXPjYQmRz5GaNPKZm/V+wJigJhK+ssCJ0r8OS2IB5+HE5KPHhKhPqMcT+RRk/UTL96r
3rI0dt0gfmfOn/gOAfI26RjtYmp6NJQoymuC1AYBboOQKtJBqeB3fleZsdY6XP+jZKb7n0WtzPrO
XkkmLwZTFBnbWqSsc41KKj4hDW6MR+tjoxDcXX2sSunM0kFRc2XjZcpkKBeBE2IfoOxSKvB4xfaj
eyxugLN03CRTv17K1Jcdu21b/NpBRFG1hDEYsH2scma++bbk0ND9jZxdcCHv2I/YKsMR/szdRwKo
Q+MuBdhSsO6RtmLjOfRIG3MoBPGOdh0+et1NXIYAxrZzzm0LZ6vlKp5SF9cDe1wm00He6zoDa4f2
2UIguxKC2pCds5NIS9EWkopAfF2x66bMVaFDBmetDLYfG70bJl/9Oo3PGmAE9riIU2P5YoCwtZSf
oFNgUHp3D8JlJmO0Ziz8ZhupN4JTWYK4+S8S0rFlYZPeTGP7/EmOuXn44IfWvSTw4RxFjVOulKOv
PLsOOk+K5eR8aN4JGCEwfVR8693ZJXCC29MRNvrNO25+ucvJqFabc1OcCCpL2LE0KnEfurXQs3Lm
fxCXCsEVCmnJpqjLbgCdGJ/CTOc+0Hp38UEb3ctcAwtlPmYKAeArKIG3GyoS5Trk0ASf8M7q6Pfp
PXEZaoun57PxqcCTy4I3TMpHUrkZnEWYrPV4WzKkMxdO/HZVHHLgzFQQJOhW7Ap/palhbTWm3nDB
PAssG4jAWoTq3FCxIV7Z5roREa7e0jna1JFFeuyDfWFiv4w5WX/UyDHk+TFwsTgZaNdwLu6QyKV3
rX6WxcvPf3zcQ/BnaIpXiywHL/1ijIEYru74E3Ir+8OxxJSMylAj3fEsx8dUnpU5CS/nqL2G1bOe
FvrL/uAsiRqyvqnZ3WSAVy5KeHbYv+LXYZhnK71UJLMKukBBEOg2Lk6ymCdD9UjwOVdJHGrm5A4x
bp3YY2kiTQAYp96EmKkZqYV/Hwley+ZIMPkpA/7Y27yPC4yX8C7qMFHQxolJFyDSQNrvBI2EgmCl
uwrJyuxoL/S7cZT32tZca5taOSXaMYBwTOWUbk1/a33Xd/3H/FHwn4KDCOOf4Ry8S2H5AiVaqLl6
io6EjTNHgk5qXWrf++BVsvg/XPg2rOC2gVPRPgqlvbf21jYf6h4briPpV4RqCXa2ciV1Ci53KxRr
O8HuarfFMYMNkp/x4L1Ap+Kj5qO99JfynO8x+0AOBf2Y2RLDN6Z+GIGiCGKoiRzqb4BOecIMPcQf
he0d+rkYqgjODAA28w9EWSU6LbRbLwIK/2D9LPoSyCraX5QW6TJJcU38HIRGzkJRlzy46MvggSrE
RSWI7ADQ8S+nDho7+AtIDfgRnQCTH8BimhPQDs4aSFeMEv6Iz8xkYD2jFmT3YQqPpQeMEwhVdO10
8lQrvPnpa2hOlXJJjFvsPVPrXw9tygL9aPhHBiK1mQLgYQO8QTiCEQt6FAYmEJ8B9AVmglQ1EPYU
nOycFbgZ4WnEDAD4FrwWZJcBn4AK7S/GDz1ce4BvjA6lUd1McMfGnq7i6P2DVxks4hADREj+KMM2
QDuSrADKsWJlUzUTWIUkn2JdI1xngJAcPNwdRCJcFxiLfz8aDG0xBXcCRmUOCZIFzAzgh+YIOHQA
FHVGaJEsfV1527oAsd7FMMCVvaouMYxWPoxVtibHP3L0+sjEaBhOTOwiaxvmC/BdA5DLr67+gDiy
fzZ0QzJMJweVEeDpMY3WjPgVd2kGCynEei7AicW4DeUcbxZURagUmHoALzEnYQs2CIji9MXQknbr
Gf74P5Qzzovl27818B3v6T6qmyG+4Lyw3Uf0ysNAYM0LgihGSWKdCIHrh/i47PeMzdyXR5KrMtEb
wLLJQNorfvz1FEvCOpzRzWVTkgOQ0isGuCLsaFApARmwWTMJ9iAIg7jwFrJq/gYxDf3637gGCyA8
ZxlwI3GAVYq3ldFP0aLwgskL+jwxeU5J4Fkxy3kMYw4GfgprQcyFAmo7gZs50PX+VsykXMgTb07Y
OdkjbBbQqqIJ3C62GJJJZtnMn0IfmKDcG5t/H8UYcaQyssFT3JGHGynNPzfUOJRGMSlK0qiSWHuU
sIec+rAUjrAU0XiTcBuIHvLHxsr8P7FPfs64yWtE4Bpy73JXItRODv/JvDME2tJxSjWY+/diuLEk
Y7Ro6qTi2AWWZebLzIfcBOMk8Gf4pb94hf6Lp1AapuWJhLiD8FnNBd6Y/4gpFc0qZkN/PCobFhDn
K1PQPyYQcF7ylsw5ap2Wvg32GMlpQCgQgicq+6vQSAm6qdBIxVPkcFP/7wOmK/uyPcbs6e+jGOOw
Idz0wFiZiIo5VzE5n8//bSzYH8FkyP7cTu1790U1h1reFZtreG3v6jm7cTbl1d7TMJCkLlyX0Lt8
Elbi7FWwtxf0NSk9dWjWJLAgnS6oG7CArgEFPXZfdDWtxOszxREuVxvb3vg+fROQNyAqpR4mnWNZ
HxtkICI6Q2guAhU3u+lmt+HIEVJWIbZWxaSU054BJ/s7xqjs9Txrw9hoxqZtNizP+J7elXN3EgI3
TFD/gcz8ZZTRR1Ja8ykk9eo9vfJ9+Cpyalgc/TRtlP282n/i1VrfVIIvQrOD9LtKL1gPDMO95yfP
7epMoHllinBzIs7LbGIzvesmxogxNB/YII6VEXybEXziUccHVdMXXiQjyp8RbmN85PhF6i16B6Cc
ClpwNePk1dgHIE4NCbCIDdgarLJ0PeibPNhh5qORM8G9nde/csiui6OKccjAQXP0Uf7eUHexv9NP
zkN6qC/1Zb6Gt/L2fox39BPcmxS0exans8CbKeXUi6cZcpFkkmHISmZAjzxm3qQLJcXBYtHoi6rl
F/FPzMnD8Ytkqbya9+bacDgLqZLGcdNjJVyhnyfikC6fgGr8PhhvJRtZxV1+ZDbcEBw18vZj3nRy
GIx9ka0LhlOOAadP+tLKbN5ahB9SaFc4bDDAUg5hchpwwBaJK+k6/pxA9j/hhrkEKReOe2fKYOQL
zgffg1GnvLTuzczFDS8hWxAQg1+fWGWD9zDMZ15fI/OcodCsOrK0XNp+79K7N4NJpx2/LFHxKz81
cqMh2Do+EpiFpazyYOYBIXkHZmbK5/T59bvfAFksCoWof8p9NPeKX/b1kUOZ4gQ3W0LPbHnjsinX
TtRN6QMikQ/2iKp/+BAwQKu03xLBRIF4IlSvnypjdMH9DYv/A9qdQ8UobcBuPNI4+xEKW+Sahg/S
kW0EEW3oToLB4iS3pvTGUnmojLktsQbH2SOI97KFoFmHtaltFHmrd+BUtGi6jXORtoQi1A7LoNl9
qktp/KiM8nJuGQV0PMNATwL56ByaVVZ+6nFDgW609Y/RbW1gwQ4Qw7JwfixXRXmyHEosdZf3U8P4
qcARKYD8d3tsH6q/aDmtbRnjNf1dqfu+OZrVKzLOhFnzlIPPZfD2uTmJsFWI9X84P6QtvGrIYEh4
KhjQHbsTcwAadL86q72Fqek1xScigVmq3dAtdcaP5x1kZaFBoCFa4rfO1n1IITKFCSMRtPBt88JL
kMWif2gme2l0TFElBC5O+Ba3X3ptIsDD/B10DGCsH026l0hB4Pp7S9ebIijO25nbrFtr1Vj/YgiX
qY/ZOLPi2p+TPE5B6epbR10EmFs6c6OfN6APLZxK2vEqASr/1PePjoFZaIH8YEyZz6yOTg0UZ6aT
xLhiKglYyU1fNdMge4Kl6exUNDt3NICSzA5W4zJPWRqG59g5OyxnHZhetRDWDpeyIS4B2hKcs0hI
T5rtOVNuUfAbo7/9VaWDCbfpszI5v2x8m8vvMD6abF2azVhAaJEbY0eqA+kjD8DBQF0k5Hv7e4z5
6mFieXzj4lyixqJdTs6DsYZvZEN9XBCAhnkCP5LuziH0kUIfFhPUlGl2Iy1GVlZt/rQLhjrJmfCV
9l0ZR5T9vbRHvgvdzVtk6gpSlvGPlMJQXusdAWAPVnAOM7A7kMCdtj821XnmvYzg6tP1uPWisCgt
evxN15G3MLRvxnlVCDtWuX2kDlLZd8d1UnisThkClJTbQB4ojrNj6y2oScgQ7BafduP4/4Cb1HCm
S/NAjAQZmwgK4Czu3q55rZQ9z9GoSb3YQpdQ9SUur0EOAvIkB8Ox57K8tMzvwf8OCOKFVtHleBLQ
eqcITNIYmfanOlsYRjW49fZLx9jK/VoPdkuQbumnl86yvuu1XUnOfby1tUUnzfqSpHLmni2QJMQQ
Ldp+CNRA5IWu3tgl7KfmsU5osiieqIGyOzajGcW+PR0AEeJN0UKTXKYOxy6AGdag4cRGfvRp9lFy
S6529f5kV1Q60xQ7lHbXI12kpJSweXxL9L79slwW5USyJ53Actd5ds/rs1kjx5HfPsMI1hYbgM31
K/HcW+T469hQHXZDvbSc787cFXgYprPO3SkW/QHwyUTR17px1qyND4Ecwl5CaGQBdnKO0hNTDjPd
O/0ee4SIO1TixqIODonAZECdXOrPEyRFzy8Bo1MHKEJXd50t4SrnfDUfjOe1bQrJnGcqh1CWrLve
ptOPTTa4vM7wpHKgYQ3EaGAPwVVFaWWqZ6zOM3mueP/q4CC3sDA4cvC2P0WMxXA+bo8h+0PmY12K
u7iH4apSn4A5YDyE8r7iLIvmmBHExhNPpL4dYbiUMhrzeJsNgv9sk7kmuHR6A0lDrkduvMDq4M2p
3AUfbQvdgofq5r7k9CSRMw53mIFl4QYokTbFgx70wQd52sNCS/WdVO0V51wHDPw64quxcFhn9i3p
LEyWn4F989pjmj4MeCjDO6vXnnqDXOJNGnPTUZQSLdGgvgI+z14RAi1V4pYl9DYybowure7qZZRN
BYxJvC/Bv4wcO0R8tRq+JWLEZdvMS4cagxTm6/+j6byaFNXWMPyLqEIEgVsJZsy27Q2lbTdZsoC/
/jxrdp06U3NmdxuAlb7wBun+Hq0FdFXZp+VGIatT1Cs4SBU/vBglZmTk0xLjb4T420djnDWRRHJy
iANWgwBj1E8NMIxBP02/JtmDciiF4JokeVQ4k/A4CTG8WEYcFfoHnApstW+FWojK4Sb5p/i9Q7Cr
HFAQu8gl0p5+aWsVReAWGiQVtRwQe/9GGpEgfWyrHyoJ5RoqdF8DAiVplqAfIY5ssjQy6hURN6Gs
0wLd481r7DHd/XQTDA76IwpK0uMneZZC5zyIoTgkxxzB8Mxp9LsOgS+oU5dUp1KORnOPayfJl3G8
Sl/rNl1i/xX+KnBJ391fwovew1rmvz7Rdy5xs3G/c021ob6tzV9+j3RsZ7MlBqCx21tYAsVFFlla
azHAHLJrHZWQ+o3mIeDviIxdwptOiqBhwVPMhC5p9NPoCKass2pW/OYq3FTJPGgIaKsvCMxlBDjm
Rm+awZqXJf68ylcQfjfS7+uNv8g6jnxohJduQmCvPZp6NL1Awh7Tzh5RUw4WjXKJdewNqL+8ukUg
IFXmYOko/ZQueieBugQVmULmSBQNF2U7KMja+7Men5MB7WYU7ZWOWoa+UlrS3Hqf0vdHsEPImDZu
hzYsqEWY6oU3QaxSe97KkDk+2pHOa1+snCDA7BFHZqspt6G2fleGIFSltCKJGdMYCWUiEAWgQklL
W0y46I7aSTohLaHYEwXXV0lLDNIiCnIK+KQPYY0C8OlNu62HbSGTmXQhih3buvgNyBmSQ0YioCGc
kyNGuWt1xkNbg5PqZvEVMe8ofI4AgxB5t1RE5HvWUkOmMNkfOPB9TqlR42XvRTL2BnjTEiFr+ZWQ
pL2Ve/a5Kpk3QgvvA7T+T6LqaPr7jroylJ0kdEpjF5NrgLScJLO+++06vD2JBQUoYW+Mv/1Mtd7p
LQ/2pbJEWqRPecYbrd5kTH+xqF3jzZz4AAlS0fFgrLt8BwGzS48NLnfB+FvFNJOER19UoJLoh2nV
3p+ZKOOmybofr4GDZMUOT+xRiyIjCqoWDrnVyKMKE39WoPDUb1GaUFXKtbR+O7a7zzolTtVppg3a
N6SFLvMkmrSh9jepkRMUBarOhy1bTLNhY1Q5DXvNUgBpjpRDQ+UMUjxAGgjt5nDM24jeORDOclPJ
QItIsohl4nCdIVT5ovoVgw7lLAD4DtymvptNtPTTHxUYSDGZbJOqWuQBMuDyCTsx2aDU113SlipO
SM4L36ExgbcmtBQrNnum6qf566FESbg6ZaYdyhBFAMq+UPoB0ywBK4miOVNcKk7tgXBBRiUw6ygU
In7btY5CmR/9fgViqjr5zAoKdRUKwlP/6B/Tu/Kj/qT38P4mngeJ+mOMhNmkfuNlrF/tJh/Lq3rE
oqG9ToS7Y0+d8SrdtD1mAN3PGAPsiR1taGKthLhHeDR2/m7yXT3UXaZhqUGX+tWe0yy8BKZ2Hj53
Au52vJcnbitaMl6db2t4UeqsywhR4U/leHej5x6JbspJ89KHsitWzWqymOyyc7AUIj/CCkmo0pUb
4enGTkcpI3OEGNl4Dl4RIMu+2xTbEg2dYlts8Tp/ZEuqAvqjxTDh5Sa0IrF0SK8yDJ+MdjBtBlh8
Y4NWbEslmjJXGlyK5Kx25HXZt741gS8FdvNDFA5siXSH6iPtjBRBkGmBhcU1w2sR1JE3QWqK9CO1
8Iuii7jnPwCs8FtFtvYIsDJW5EWip/yaBpfxVjqqfznMueRAdUYwi3jq2GyhZUYTsyKDt/k3fyA2
AcqBZUXRGNWABq1VECCgrEAxITNMJJL8jXnXGoKSh33tSnrgszAIZFqOSwt4k/XoBLJaY0ftQg0l
OmT/Ot0qqGBUSWAb0lWVv+t48TZvnMy6fEm6cIrG3rIedCSq7+/iRhNupnfXgLWR10K7PoYBmS8N
VSjyzSfQkWg/bhtX3iubDlotLk6Oun+tobOs1b1xFjT+FHMalYoPNPILZjAQFRVIxmO3BUf+PgE2
C79fuwSCbY4Lt/kT7xJP2soDBD8ShIPPO+FS4xIrqIrBvL5Eh2ZdXwo058JdCelf+jGWwVwQ7IxZ
Pn1xKEwFebiG+Vks3uu3sCjGhgZT4WJh/kDgc8Wr4ZBdS7609igpQ3kGD1Ie+rUJh5nCt9ttJla+
xEgSuUDFyfEfRjrki73ITe1slm9IJhHtWBENb9KHcRIld/T+H+EXQGev++4Pw1bieU5TJs5ePw/b
8UY+ys8Ao3fEw100uHZYOl1QzZzpP8JfmV6hB616r+DqEy8+SOYlnj8Ld+qyvQgRauG6vGZWbv/R
05ILvGpc4GbDX+TFCNsJWvSfsuyv3TL6y533t+opCAIw/fLVeCetwVh8v67VVYMRpkDnlG8VLw3X
4ifhiUdySHf9WpTjhBrf/5V4OgeahxsuAEGeQEP9k4owPEiGZ/6eZV+4tnhwE2cKglpoS8wnB2Qh
gC+BjJ21S3qzlIuXxGHZXdAoPZhm3mSWXxLUW7Ae3HPaotdCcxCQXw7Xkp5ZzJAKfnkuOJwRXkpU
Uuv7cEnhcspOgmyivhJaU2JUCBm8eCcYvv4sPTXIXr13tLMpII5X3bmHsK25NQxX4Onwaic4Tec8
4ugAovGkXyFDR164y5k/UD6Mv+qkXEoP/E91kq4l6mHNCV0WWgnKn/pHdI9O4V/xFCCGE7XO9o6u
DWJzP+xZBHncY3x6QaBuQaMLnXIBZUOZh+bDRWEqVzyCCQ2IUwxHVfnjTdoVMBA/J+jFLWH4o2Ae
RFZ8YkDvPRo39JNzaOjhs1pr1w2uTgwTlEqDCZLcqzXUQv7XOcU6u0R3Ftg+uud/+R8tGbCJqCZw
XKp788h/VD9gHC/qLfuT92wlK8EaVW7KfrJhi0suvOPzAwYSViTbTYwfBchBdhoKBndKdD2ybppV
w8Qkatlox+pKfe/9w5mK/jmS/jRUACHm7EepE67/QSr1LY0WYAPnCWRX/YT0K3UYrFgR7JOn5tM4
SE8QaAl43X9KF5MDvzSf5RcvIFaKvga0PiZncZkIpW/7n/E2+8v+VMTb8j++ACQmNNTk8lr/e+oR
u0UGQV942xpLE7rlZ6HPxUwQPQNt3R+7A5KHxwGRSHDKHbtOtCqetZc+MaJnfRz8ZXZo2UjoHHX3
z1pQh0cnMcX6tcJiSJgl6WJ8ZaIaaBEgRAQilYfAsEOiN81phZsA0seg8m1+xnALbNkA6Vv/ASuT
Xyaz/iqgq9q2W2LEtBLrpJ2H53qu7bIHfMoVtrAQ9b5BonvSCcEH/1B+hecciq55Ug7BY3z68OAZ
UhY/KwnNOk4MWsfYe6CTjw1JagqOLQDOkunDl0Z36u7i6uDrokGI1jO8VoQH2OT+UbFHV2MPLfvC
Xjm+4oDCdaPEIB15PR+LqhITkzzxyF8M4u6FHM4J1RWgn8nIQvAC6Kd+4pQDhzvsQSeSrNDE/acS
QBMN5jzPUoULW98pLjLFtR+uJ7ir++rqn19XTsKKWAUJbEplO1RCEKzRbP1ES1k/vQFMf4+/a0Dg
tIm+pAUAr9ey6qfpPjlWs3722VDZQNRu+r70l+ZeHEhh7HBluAT9q+TbX2mX6pbu5a/u0c7js3oY
L2BDb2Sv23/gPI9P2ukTT/kjpE8wmEycFrz4LyEhahoIZ5jEziNXpe3OZTBTM9SCoKDhzS34yALV
yy4HdFOmjymqAFMENiioILbBe1DmqB98AjjY8vHGKooPEzfEXJ8g3utb2o4iZfsg9UrPVIG6r/CX
95g7ZF50gmkK7N/tgz7Eu7P4G2UPME0ZrTWC92+0igQcmDhaLJZOCIDbprgZ/ks58BDHTBjww8Tu
rKdwwzv4Wg+VTX2af4l/QAwHkf8wT+JQCDeo/EhP7EEX6WZA2Mg4+Id443vSIrLblbSIN+3c8Epm
7GjX7wo7d2QPRaO15H54e4kw0HiRPLRFOVcOgp0OcHmh77AZmqUbfSE9483kgLpOpZtWBOFJytDK
bRMsUZYIJTZVTPFWVDxk3aWHRdoUyruu3wQUlT8faDxA+uMM/RQ/mgG7QSAGWCF+bA3YQJm6gCTR
79by/VsvZt2IFpmxrfubT7Mmgpz2bmQ3rinF0LiZUAVQ6BdXPui4/t4YG8yI2Hw1T2LmD4wFiIio
YP+htBIB0Zagfqf+t/n5lQngjWSnaZhPJt8m5L6BOlChAu3QnkBikDnZmkdim3yXjJYhsQdiWw1u
Qi+PRaRuhiWqniOSpiUbAx4xHzQkBpc+OQcbRxrqJW/rLaIbFLzZdgqXLueDfv5PfK0pvI7nzXGM
jBVZLH+m2rbCjQaMKpJ5QPbpvInDko+gpfDiMJC2CHYSOxXvKWhZT13i0WLA87IzLyy2sm4nnrlV
hd7uiTSnb2cNb8G+r7OVJS07DsQTEQZSOzjc8ymkfj8qGyAr2N9L4jCB8/4zwWOesAWMCb/fKku+
DDkebq9a0ygNzVngwStIEXrBKQrO3XtHMv8W/XEIhZALqzWq94Q3plvfkiXtbqO3424GiBD9mBu6
73OdNicVQOLYZF/P3iua8vwpb7CBAVXBdOtph81aCJDzYMWHtkRkcHEgXwVLbC6FYEa5CRDtoq62
Gc1Hp+oJOwUA6G8APm1OItzewARrTE0iRB5P4k0Gh7tsFiW6m5CyMmIHVXK4WhE/wAUCAFUii0Go
UCzQosGcGZCBR5rF6vReTwMmlMBARJ4BM2ouHgnvY9oFB2mrwwZHFUNzaLoTO3QH0GzU6KbjLYfu
ZKNuuiXqVwBC98Y+EYN2V5fUo8wjhoZrXsIhyOEMjvtEzS2a02ctaruhgDQziWWBHvwXm2ho84Q7
vqBZZPNoLupzzNIt/EY73EblNBLOizV0W3dEX/4JVoL2O16ivNb/w/xl+P1Q1hZmbdkGDsp/lBD6
2eoyPMnk0cJp9rVgrqBs4H1OsIl011/SKwAOAT3x3+0q2JsKReg1xSGxGFQnCF18gNDwIPn1kHAK
PJZcJhRGmL8IM62JcSFH4svDeUpBeJcR0DIXxbyLT5hgLhmXihWiLlXBO32j3zhFC8DAJHIdtjPy
fJA58RrjAGT/OMR+gkO3rJeoZ7Fn0vM4SasJXlArYhRaHuA/OXTM9Qjti6q0R9vPNl7zQ35LeLRl
Vk82bGO7blVs0BzAoARXjF20ZXfHO+TDNqrtFO9DGfFbx4pk4x9Uj5cAtf93fIjaF1sjmgKrN+yB
XUUhUHWlOW2fzWgXbKNtyWbT2gl81q2pWb73UtwS9PLhs6OWQDYO0ISGEtVNMjuOX2llbCIYK0cO
d237bymyMv+lp2BUlD1CgWhnuvBXHYVpA8hSDBBKBDOiaX80y4ulhVIB9il4/1no3Q2rcBNsUQvj
OpbKXImQC3YGKtee4eWoi1QdW5KDDAfFqLJwpJPJ3egnbQfUaiWtEvHUUCTh1QFsNQI6HXIej+gD
Owkejgbgfwb8kF/6BwPzRDz8dpMDRxInzqon4OEy6JAR5XyAo3u+PuXRjngJhyXnnEiScXXB7l4s
J5WaKfk6wdQFwg5/0LoQIzRmYSi9M5ByRn/8+HUlCEV4mbVEvV5CMOWz9c+QZDivw026iSmqcNcM
lAwfbF2vSnEQc5yCacxdXsSAjnaUKmvdVQ4cqYwdRYkV8iEfegfk7R8xNfjzgbBnhWu+syS1Mzdy
hOu6/TmOKGVUHNpTcYaasS2URq140yGvwvAC64u2OdYCMBq46WArLsmul5AB+p3ChBPPPuPpE3Yb
nonqPUIv+CduRJ279/CEWdYLGBylb6sEIYD2FwgV8uAqtNUwhtrxo8kh5aqG7vk2n0T5NegT0Tup
c6cwhM6AYSc1bqdYRyTMY3802EKPN6Xe/NIXFJrl0XdWeoa6b1NvKM9VMTel02iyNeNtg0IpWyMW
NsWqTL8K7dBWMAU02TJpkleicFFegD4LDvJnQCwSOISB5EFmIGF1BeA4pWNCIT8lKOyInBEwIUbl
jCA/+gsrG/UWyAiQWljK9UdYRqvAZDIhEoJnl8LphElT7VB7i9Ll0KzNcoNxPbPk/fG0jqmgYP0J
RjucJxqBZQ3QNVt+VuM5mtAo/iPQvpjc4eJxVLyfxQ68T/VsDzRoIed1B8qre/2hrUBcUmMdf3W/
pejOUTsawxsZ0cyfTSpa7gGJUICEYfQGRykOrbLnAJGsUU7JJyVArSF0qDicmpELYo2+I/sv2GK6
Lsj9wmh8bUG0ob0ACrj52Anqkh1KOFbJdgCoBUQPzO3eEroQAHwAc4Ftf0amHZDTgSmGR0xeDZ2d
thJGn1Cb2TlAZXCwUcykvATrdAMhgStCqZnN+cHPu1+JhY+b8uRe7zkVVqhKO/Im30Mhrs/D73Ae
nfAu3mKbvB023Qy0idcd2MrdZr2llu36O8nj4PB+Jevwe8hm0W28YhXMcYtzkMGYnkhErMTZpna+
X9TTLetims03wXwjDImFmjQH9vd4jiff/CSglciZTEG4WQ/Tla5wHPE4hsjlnAbvY7MxH98IKevT
a+1cN/SmPHrnLsuOSfVPcUzhbibfLRGb6O/UOGUFdeBmKtR0oB9GFR7q8qn4ONSi4l9ItDlO2SE+
kSSK6AUYUnIRmRo1zWsrkmVS3wtpMHsuuVH3hxMKGgTCuvh9NFfyOZm/kdAYr41Lf0TAxY1WnPdM
n2g1XqMyvs+XQCp/KU6+RPuLhz+cDVRq/+kP9E8FV1akn6iaQzzFkvWfMAJeTB1Ynwdv0UH3yoC2
0ew4j22qlzPld0zxiQpe4DDhaAO8j533cuXPtNpOrAKkBJHfaWQzhg51iSUVgfcPWAq6LnOCatff
6Md4gVcZyolYyqTYkDXoYmuzECcnCckvCkJaDKS+JG5KQDpJ/RvKSzYFsgxoWK+QVENVhSIh0O03
x1GjwdYuKegN6XaIi1mAvkBhrsc6oHCtvXVyNqs+GlCiaJkYXHRcOdFQbOq6m2spR3jer/tJ+J2Z
uyx7KjG0Xy1YSYCPQjN1DF/5G3Bl4byhVhpDjNKnAXVsiBtjOwUfAu9K4ggXuzEZVTNVDxxj0qnn
laKXYWvfnPIcLWTPNCLIUv0PpNCO/Io2MBg/XocyIwXd5/hJHA/3ia0++uKI056UNMjkki/+fwAS
+BEf0sMlJaWdnKufFHUtziL/PkFjKTShBUyDL/JTGRIwFdm+nQ4F9E0dFa/kom9Rb1ricT0rZ+kx
3Oa/1Km3TPolYjyLBPHvF+L0TAs3W45OmGZQqlSWROUrILvZF8dh8uiF5OyUlG/ODv8BxvgNH6h9
hL++V391XySNOpvVl75LtngHnJtzuE/PkCzR7DRhJvzSVTLRO5SeHGXwMPc5bzXY4Zh33z6A1i8+
jl/pT/EUaPl/U8cmvqBUg8xWyjlEYlk4JJQV+t+xkyFkAyUydhIOzNYx0PvHIInLwqSGF5OIkhdV
tCus5JF9weBI3w65shgaFh2dWdkKCLP/jcP7+z3iwQGWEbqM4ye9GRik+RepM2LG3PKnY7+zSfe5
H1gAAboLJeiRabDF2PuXO2SMSWFDWtatExQOIx1woZhO4eWrWbLsfMBu9GgiOUa5CqpVpC1b3e27
mVzMZHollC5bh9fHujMgNlTaSr1LZPAdkwg0LjVrGKL5u5urEwrbcmr5YI37Hp0nie7osu/Brk5m
NAQD9Zo0d02GhlQ++54mkHC9ijbj91KaPEv1ZAqjbB5zZ4ZLCXWPtMznPeW0EYNqVtVWzV1J1ddZ
ZOx1NXCa/AIyL8geL4Yqw9Qrd5vh0ETb0fgsEVn3QYH42Tw9dmSAHKCzuLp+gJaB8dFl9KIbXATy
P1SXBnTceE5q+0zLW9+SiGROT7FFOZl0Q5pTBPu8Ct6c01R4GpUq0kNBQCg3sLEHmaB19MLM7xDJ
Oo2aWSPRvYgHmM68sibrLv8S84ocxwCaZ/jA0AjXA6M0yJ2rA7nUq2XzAbT6puQZGgsNZYeuj2eS
kczSj5eGqHVRXWnHmFsB84+GwS2EFk0szScvDrRRAcGlXA2NtOyY+Zp6KU4cd2x/n/po1qtB/XqD
jewuRjBPlBVoyXcF+ZOuM1II4hRHrQYFAUDiyChhn4uWBJuuHwQOPU/LF+l9/ZXE8GQStoseHfdU
I6jEZLldGZCPO5OlEdxMSD7mTf8cNaqbOcvEZNqqMJqg7U7pbTYy/S2M3YWUA7SWl3AtXMUwobBV
xnD+1PXLrt9nLyY5UcIo3ZeJ96Iegx7B+1dTVeSwkavrWxurlwaZgXGO+j8SFqOvADmfSRGtjB45
diKGQDhVA+F6T9wEoEBPrcvEYK80PrdemvzC/y80rXTrNlrUevYcIZorx9FDatLzezyaSQON+oz6
svb6YDhbn+IcUo++LOQEdw5p/tYgVTOs8Shbfeq3E/hIzLXNuorbjRpJbisL09m32wTkQRiE9pnj
g78AM1/ULdoik2U+4OzIcw7APcuZisE8WG7jd5TeJ3jcSungFBBffbq9ZQlEv/RhJiIOUcT6Dl4r
YoA3EwPW2ASKZNJ9e8cEfHRpevMcaZpj9v2Ms+ESNNKs8Ku5got26mWSsEdtMfXs3ElORQklRnCY
Bl6jukyHzx+81MAwukHi6gUFE43qriblHyH4/O5VKzfxJZ3Q9ktlYJ7RsunzjRLKTv8xrb6cjYH5
5zn93zia1YT0Q5V4UYx0QbFSTP07B5nVZOEqmJjzIBpmnWQsQOjNh5R4AoQIpHAsut4Idn2K4suA
1KyhqkdghooK9QZAqUqXWaOR75QmKehw9nOcQBTEZADZLhCGmMP5DqZYzNqIQ6zBEcA8oOLLCQ+2
E5MPxEYtOtZ0vXzipxc9M92VL+8F1ZJHaRXHz6o+x7a/+HxpMFdA4pJaE4aTeK97+wP0jv/Vmxrz
Jn6zo12GGryo2RQoPRArbDk8N62DKK+H3u+F0jcxGkOyDd38LIJAWCmSBzKHylPiadfI65Ea1fAp
YCDJ1NDlvwQH7QeXuMyhx/pGObTBF8NHtdEp/tkXoLW7FkawNstL++dHTchF/za0RlN67xbQBhEn
tjP4FgRI4oJHxD2UiKaYvk/FTSYOrZcN1Z98P2z6I2o4tIcgtExUYGGWfB6hH299iOFxmEBafhUt
aVh+5RtsGX5DmwW/ZU/4LjewaT8rCh1EsiucxeZ5xx7LYndUQtF+XfOEqbMInDsgcCf5jW65hQ39
XFvhlMB3htvYJphh4ntg962EZnj2K3noS7kUW+ywsEHq96sxUcqU/VF0sdFF+KWX7cQ2jAf7teux
IEOgg2IMX0t/OJpqPHNKaDx3E+Oy8redhRRTWhR0G38Ga0I0QEVPbJqsUCdzoaFQIKQRRk8Dx4LU
1ebtjKIZ4SlTicyObPlYz+hhWQgJAvwR+AsLKwhwwGeQrJTDZsjfLkoUjREoWosyEkvIRjI2QRSI
0x4iIsF9cUTBi15IiXxq90Gzy3QrKnowYcZX/JbNLX1DrhlNOyqCV20uEgKYL7TAl0rPt4hCG7TP
wqa6dPQvPDwap/5aYMiVb/Mg4wD4xY5uwZy3kNZakHPZxQOVBOs1VxYo1Vgouzm658OcJlricTfU
Dt4uJnMhsus8coTwGJ5t/fvaisSk29D4Ly08Lrvp62t8KFbgCBgd3KVtGRNE8QUxqgEo1PFkmBrC
qQhFMLs/ErGjUgccagUxm2eVb/xuGv2yYBEQYGeC27jogR3TDUQ8bEn9imYeeY4oadYXnXxGkDFs
SpkkbWLygjklMSjP5Tm3kn0Eqd1iaC0AK3ee+YLo9t/f/lK9ByseYfMcvPagOpRDLdMjicNDT/5O
Hzic0wMg5yI1WyN/T5luSQq2jJz63J0LHgFFkKOYmrABMMeDO8iwb/MNKSh0ERQ5vpBsm713Jt9O
F4enwzHKJLbHX/2KlUdZWtCpWCO4wRAMWfVZCGON5x+s9OCPz+GpIKcoloy5Is49s/BYVtDVxezi
O79zazRvN3CmsWciSeyo7/YnbpKWPzsJt4t19cl0x3OmGNc6Bq7PY222o9OYOcMUER9Ae45JiNoQ
lT4kh7bCjY5XiT2BYvUOA7FdtasW0E62pRWwM5DVf/AhFFsFKFsKEPyCkm+0FHcQ3NBI5gOSeXXq
n4QGsTFd4KZrM5yLaBM52lXGuf2PKviP+icq4R/3dZKtHrVq00UQL4BXwWxnYPK9mFjaQ+xH5W+y
HH/9GwAoWWCwmf66S9jUWPTYXHHBbCzT6IYlHWUIfzcSyIz2LBYOQR0ZN7uMeBslOkh4AqcSkkAL
mIJ5Rbpwndo0g66DhZ2OV4veJwBci/xgi96Ox5YOTGAvWm8HKiZPbUfI6RgwuNnB3y7CBaNt9Jh4
aAkt0dPfYEZPmr0XUt82pkwMQzDvyMq5TZs5T+3b2PsbJI4dRMQj7835o28bu3FR0rFRHLPIUrY5
hzZdTn3bOmJnRwiZS2PZmDQ3pr1LH1iU5YwNIGmOFyGC2jp0SZkNeMpxrnFvlNJZKRhSsc3ld2pA
iBBBkBJYFm5sy3nEJaAXTKrP95QXJK0t7QfTcOiG5UV3S8oS5aGbIWxCtgHkrQECAuhKW2dL/8J2
zVeCfNL4GrHzlUzFgXLOv/0o4+8WoAci1xKENKYlq5hHPVwQzOZMjXfBASDFTpqWS7FBwZoXS2PO
UO7/4WlYj3uuE7ci9uzOQfvc6xjC6iSmltjDOVdsDgF2jPA6/mIwz/qPOMonM/nvzVOeLDuHPoC+
VW6GhbqMpYGqMDb01P5IP5DYNm7ZRT+m14kj33jajBvIGjruTyqVoI0mm6xbD2LUO3wHXN/iU6zJ
YbTD5AANn23Fd6mWzuoG93TIcGdUL1SNuhlOoyzsakcg/EeNn+JPxT6hOkLQHqW6E30HMeQAZgzm
m4EDh/hbsLeXBHQUsJj7h07IGdMi6V1KJwQ8ZBb75F4jiwOE8oaOUGXL7KMdNZwJvT0mL6HEdkxy
DIqpdABFIXXOdKGuz8MAmMt6YeejN8rwNUyI8CnWnE//XpyDPDh6MevXrj5Ui45DOfzh4EH6kLOP
kYzd8aM4io0HW6cNgQkKL1+jeXkWSOaNsaYVSEwF4GNwicD5AO0HdyzwNMyo8q+yx6KWy7q6iEk8
mTHfqTqBLPjgDjdBO9gxt/Ufw3VtoX9dJKammPG9WzO/OkvcmbGnoy1aXsYef3qkM7F0wUkXULNr
LEGWtA4dj3+oF/1HwHbEIgZI7zZ2ayk8YpogtN9AWQDA/dZYa2L48jsQSoph1S6apzv9+mG5SNQn
FUtb1wc8mRyDqURhnB+bU3AyqTsAD9zWQK4gTgowjUGpFAEbjifRPOE04iginhkR9E6BmkecS1RL
1qiBCVwDH8dTMv7aC9lYugtPwhHhtaavMMGKhb4DJoaotQvUA+2cyGs45fA0AkpDNYvIbSXQNlQs
6xm9ptEaCefZ6GHicwhTbEn4QYNvpuEZyg5HwWENG060LYdpdhid0MR1W7bt6IYoCZxrjpdjdvt8
IZrHHCb5gbplj1YoxpbsvMCjH/3zTYiWrJR7QqysgtPpLuj/fABOoeQPB4oZQoTHWoTypT3aM+72
oCqmo1Vst3TKxkhI8J+Immxxt532K7EHI/orjNWgknEmPPgiEYWiMHwW0VX3O2xowYp658q3xfrG
aXBPiemMGqDJZ1AgtTXOM4CZW0rHYtMn9qHxyrmh/HHeQXJsQSxC409tIokPJwO+BAR8qAWPiUu5
T38HlW+TWMUq2kAc3fM8+wdQ0tkDKjwB1RtFPoIahc7XYriH3DaobE+isDnilDCprI9O/r8521Uc
DJN95zRr9AtFvtA5PUciL6fMsA7JMcTyQrCX4q64OFijCVtqPSUJ4qqQDESpArkrgWdhQTMN9q0j
W+F7Rg85Qx3BIfJnNxE3KBIMUchS780CwcSxSytwxN71y4a7egvs5iLbZHSaMzrOwPeo3y3D7Yib
7JDt2zTylFYspyKrV5D8gXtWhF1zqqL9KnWpTrNXwiz5LWefVUWRVPycX3a/o3m8NR/0ySmQ/xbu
J2HTq2eZo60Y9gJZ3TKddYfyMDAWhGcmirO59xKWExBj5hzet5zrEllTstSFXgghProhgLiJ0zml
Kd1xaPNC4qNkmW3GBEMlLeV8w8XTl1sSxAdIs1joKKPlIQR7NjndcIegdjdBwWAVJM6bf39WBg2u
Rb+KECVbJhuyQJjtELE0Sl1E819k2L24a92TPJWS5OHjWzwXlA1L/jUx7LJ0qctqtYRu/gALdlLh
8FKNDxJSboGyMthldNkdk463BHgwcqD0D5v6JlSJbuiBU+g7YM98QxPG5GZWmsAw+TcsbsrBxr5T
dAMRgqE+2liIwgX3GEo9m5chQGwBkplEIJgJtpYxCDvUV7E16NQq9mhsIaqDDHtlTuEcvsnlQmsg
/ypmo5cb0J5kjwYbMEJUSagM0rDu2Em995FIh/YEROYYPsC/Nn5b/2MuQxYLLYBI0eAg0a6qLpS0
ivxyZIONljubj2OTHZU2OBD8eQwYbapNMdrQliUIKrId7AQaCxpjhlM6WLoPrIPZq6EMgH8DU5m3
ApWysSEY+CKKnhNEAeCoTFEVb9acaoASL/KeUiWuS/q0wA+Jit3LpVAMCRsthqcQ36dj8GaRaC4d
K/qAfCPXA0QO/I062BSpZRPlnJlAkNDIu41+wJH0+pynBddJmjzC1KXdRdfCIC3uuBl6j3ZKJQRd
BbZuUHSIfIByAvhX2cZegAszq5XnWgtegiUsIIAsURwXKKXSgETcLcVHi2oWOiIk3URTxWxQFlCu
zNDDWolse4JhE08VUxfCAQOhTRtwGtoC6dsC3oBuApW9O/hRZBJeuPGQkpLMYaSAMTyf+BOuxydh
x8AdUiaIhG5g4Dt4OAxo3QtgC3X3acf+zvZGyX4ETGcrt7sJ9mKioI55pkpCTtvhxQq7UxOm+s4n
4azEu5WBGqbFh5WFZYgCooML2yd2BoKelyggD4ONkxvHpPFGJETYSZQEpHd/Dx4j9yqaO5AzGWIg
MbVb+VtmEY4i2D8wn5kSfBe4LR0nJOQxbpOv7ug/4ltIvzy2qUgC6mlIpmKHYctzmz6DfKMgDoV1
HJ2ZJwNAI8SFgXOCNIKAHzujJx1aWJNltEBVC4s2GgdUvkGA9SM3G8/BNDFvqJAjSDl5wfoTRlvI
VeWP5AEQvIv3zA1uZ9JTB9oRzfHwKINrGh0X0aPnluk0AKpsQHzsiY41mOjy95XH1eG2hW9WYz+p
vvOpfuu2pGeAENBEHS/kbFFnCz2yI3WG/52vu0W049LoEDdEFQDs8P+D8HQKOwGC4LGzSml6iUAF
As8bFzAbtBDTI6rRhEJuVzxDEO747LHEDIV7m4LM0kvbJz/RFy88AVJwyq9AWAaw5oR/UuXmnwUz
jvJz5DsUYv/Ar8iFhXcn71LZUDqxPJn7ABcYUCCndFlQmKwHu+mWzBb5RlE7DRypnBM7YtkQJHOs
YbGLa1F7z6l32365GpWc5i5JB3uGNraIh9ja3ld+ACL2juY2+hQodlDTwx6B6Y9DHo1hegIYllWT
+agXzl/wRCKPWChGK4ZwjKYgoNmBwTwSqTesBUXEaOBNgUWOrxS56Dgrmps2DuvRmPEtgDH5XUWQ
gBAkuK8xK4fgmAieZAGjC8wz4rn+T0KEvje+naSbarNO6F36pjfW52kwAz4q9gFUonRhsaxO7I4n
RfADzsBY8FtTn2NlRmGBZIf2oxy4CIIg2y6kKgyLS2WfFjqlf+ZbTEdWJDiAT4riMWRpi2LbuLRR
ZyuwDq2XmrHl32yzub8DF6rxIOjHYu78IjW1eZe8BM5GttdaXABAYlhhWEQB8ALVidAFSlM+uTim
kIf0m3pkcULkgxfQKyQNZF+6jY76kw0znEmucrswxnT531AJ/0w+hovhabCDDRhkWESaKI5y03wv
P+eFzEaKh6xiNnyuIrsTY3OIhCRWE8ZGxGo+ovrI8CNvy2uBWQM+IlnLBBKXJ02XN/r7iG5f0dhs
KWwsbMVM9bxDzGJuVC5msuVkNQ6cnmpO4KBRi1xVG8KpougNJtmuHzTU8ITkGIgxgeR6/8nbcohw
GuIGDpCbuWD+IHPDtTQ7bW0CNSCc2zM6pAw416MXw1kaeSD/aoFZBrwDrJqr4C7lgfcWJwitwvOM
EiiJOffOoxSHEP0koP4Axymt/nDzdByYVb5KXg84hd6IIw805Lg4mzviAX6IejmVYI2MsUWxyKYZ
d3OL/YgZoNtnZx2sD0EpMW6vZsaSZjb4EwEa5sxga+O47pFgmgL5I3Ej0YPwBVZTg8wdOVL2P5LO
rDtRLYjCv8i1kEl4lRnnMZoXVtREEFEQVOTX36/6ru5OT4lBOKdO1a69d/kIrVAc8V55AByTXCRP
B/pmnkdMJ6HCp26ErcGO5noYxMJ35dSWthh4OuYRqatSqAJIP9z7YPQwvJI6hJvEegEYRkIV8YGL
hEvOJmX1s/RfgLAa6iWpsCCHsbv5dNkzVxf3M56hMnDZt6IZIhunmFEDpofcMoBX1ALJ4hkba8Zz
zgfjUgZGsYpZFlCmuULOWJ4fvEsAVxhwLSMjiOB7ZMG4p5DTvgDAGFPyoYhwIZ5R7V9PKpgM/DaF
bMnpwwcgB0YQwOdgFn5WA4WBKbtPH13YFBsdLEuvTdgUfsZUFD523utfIkJ4xU+mz4CJV8Bc6r7B
wwkG50C35Hawsoj0cK85sFlxaIrkYHnL00laj5HqvHViDAgNAQrBAGGau5/1GNPuch9vz4BEQqs9
8gOUIwWHpg8VjP+HDM6e+ubh8VxLBmcjJI6plsTcEW4CpkNXj1Yabq+k6CXzVwggnbjg/FuClOws
TAknLF0Qzyt2tJjDkPu52CKT07By4e0ypSm9eNoJTjgQA2c3YwoY7HBHcOndU7+nuUkR6nfvgeoo
l+OAjCXfFhDQGejLpuc7Q7m8IYL0MTJFi0xXgoYlbuvo/7Fa769BId4/PCkeCboKlhzZCkckzDDI
wDR4SFtIh4g/NX1Pe0jlen06yGOJXqRafUIcVoZsCSbxUrd0woSXpLBEExjcoN59/D7lVBPc+wHR
v5vXyuR9npC6qR9oVg6hi7ORbJEbQwjiVrLSHidGFq+g4CBJGzdCqJVuC7w1gtw/egBNjo4pNprT
9WWmGcdJAnz9mbacLiBzDK5izDEEXYi3mag/cDbAO9TEMo0FYWFCPgRKYBsJMZXgy2l5C2DWJqRv
fxYyWHxgAjasLSKUdncZ9yNjTqJz3WQCjAsz4A7Tm8xN+zf7kwoP6jqAmcz2VKGUHFlEW24D05Dt
JOb98u7ZwSw1S/d5stwkNl0zfkUy08I+aoR5elqwRogibFomV0BYLFxyae4q25JRnRgl20wNYVSA
b5N+ov5Hs8zK5u3gwM3NWXPdbCB64zxndtaTElWnnc7sFUwYHGi0KRxb7jSSGyGJDWnwGoRbVJl0
v7hVPyR4nPosA+4Ibz8BAWPHEollldATbqj5TaoVRDp8yeBIZGMBmGTcCVWDd7GCVx2TfL5yYRah
eKGTTsVhMtUUmTMZDDOoTLEPg/8M9sj2EuLzkWTN2rAlSWlIExDt2SR21CkOoxaTxOOeAJCVPMLU
fZNEUPADdWGrAlinBQVqx9RvQEZJEC/OIj/Auih0v6si4jZJJpkwK5lFyxfa5cTkkpSAk5HHwBPi
D4Rtdhq5edp3iQq3PmeW1DKIjT6wYT8gsCJCIc14b9O9+YO7CDUz1wyTYvPC5s2El21NeEjRe0Rq
bsyNE5uRHURRwybH64z0jEeV/XBay/P8OO6DI5tnDWoiNipDwhLFDikrJu+cxSlp3VCV70wtJfsP
vREjz4C40729680Y5f39OBLIINjgI054J5Jw7D+O7Qwdxrz+Kie9tYxINtaSXEr2wOqZcPATvMht
AHcgXJNsUKVAcqduqX7YFQQ59hjzYrk5cmdWd/QJiNh7+1rhfWn7DzTpw+1I257kLeEm9hmpJCXp
gIO3G9/2r5k0Gw+MEqjhaK20w3szGN32eOcv1fi8tTZojjgimBKLpJwdxztdkiIm5EW4i/+91gzc
ZphHQyM28Xs9JyOesfb2vHUqXTkfCKOtGMB11hCwDBy1OaEl5v9rjgVc1/DoX9I8R/2+IBrn39Xv
48taqyeVyAcI9W+YAWaIzLoHfShg52Wjdq38qhtaODSA8aDJncsRkpgl3iJ+0YY4YXUwcmmiQY7T
BQSjeULPg55NitEvNAL8/G8us7TYNBPCCjcYvJDsio3MVRP5P9+AbfDOGGbA7IcKExg3W2D69QU2
ov+2a43NSXlMlrPUacud3vQtEW6AktsyiJ7DjRDJPSZu7MxvViOhjVip3Dx0c9ygx4lAKR6Ek2LD
24J6AbiOxR8qb994JVFx/3rpF6qP1+xyYVETpJLum/EcNazpwtDWpqJNS3tRnDPqWyvQjG+jTxTB
pfOixR2md1rJYq6+eh8sMqwsqLRVRSZnnv8GRnDtvfA16JBbu+ZnwJQMxkW+X6fqybH5gD1lbd5P
Y6SSzFgFg8C/nqYd9d48zMEFMy8tkI5WHyQWSuAY/0omSipb/rR+/hDS4LYyi3J3Q2iqx4j7uAUk
gNQWNP3/GaERH1BoEjbQrpG14/FEVsPtAdbegLsir6hxXkSBukNNQNK851Q0f257hqPh7nNXnPyD
cp2bzjQJBmbxs0B6EGqJzJ/iwWhkoQ8UQkNOcwAgVgDsR1rxNIW5+kUNDHmblSsmJOFIZRwwW2yx
rZD1Qi8YWqkMlPkFJgLHrL8R1eCMVTbMy0GKkh6tXxFd3ua3OVGa5QJZQ4LvlmPptibIluvzSBg9
JE+1QMuoQP/K02udI9akmdfMlW0fjPC1Fue/b5tUOf9OdCE4Qsl9LjlMb3tREZDRE+Qt97nE5uQI
1cY+0OCD0KD/Qm/FfM4iaIpdmnJxG8i3B3s6wCytds6bbIMt7aAQEzQb68tXiJvn9BXyL0Vgzduw
ClDGeMVUJgprkBUqhJ8cNjnjYu+MQn1FmuDQM7r1WMbOCsiyg5FBZ7FaqL/NrIuk9fvZIhpGxwTr
od4SJe2j1Cs7rOpDGzZoA4W2/hYJC7llCOf3vqkEOgS8rH7bES+dQ+eeJKcUuE6hCHZ6CvYvxG90
Xy42pIj4b537gilsSYsXq8vmxAkIcg/wlgMItnRgI8YDEQw59thv/EutBmkT3a5jrBavp5ZZI2Pg
0/4BAjYt89vho8EEZQ8isiMLoZt9f7pQkvmZUj5bQwip9PmrX3nnuE3hxfB0EwwI8EPXAa1JQ5yu
FEPCDKY8noRQHGA+NC4/NY3ZQ5gqYSTkYNvKUCQ8nDFSs0oo2ngTuAX9Ckv6dZzg+NdcavFKRHrC
3zIZ1EYpydJlNeEXWpMIQNtheCyfQoMRPVNEvHxZWFDgFuqS5Jf4p5Ac0A/iD4DlpOPouMAkDQ9/
Ww5kigVcSvObR9DWdlSEZMAkR6QswEb5D+yWny6qJ4hiDgCvUGKhWn6lM4gE93/UzYuve/219Bby
ZfVjBZLfML34PGpW9lexeOs0FulAfqnQtB/Zx2fT9AZW2jpXTADf174e9HTYCZemvCPuM0eJZldz
vW8xIv5a/NR9iyGUD8SaXd0HfONVLsSBCHAvLNDgKKhP1e0Hr8yt0EFYX/R0KB4ZrfumkVLE7wkB
/zFDvBTJROrLHOEPP2Q+db5EdQOlBD0QSnmRvvdmwq1m9PAU38p1b/aIbijxz1OcHgH5/xSZXItA
Lf+7jBGN/yNHJxNygWybb9XYnt235BL2sdqyYwIW+/0H6c1Ovl/B9xIFTxkx7RRRNQzrOZL9OKEB
rC+0mR2KH8An7ma98OEXI2uD2/1jd4mMFeN3Fi+fHjEopoG+qYdhQPbV83vrNHiGcGZokj2damR6
9y/7VIXAnJdx4xZbm+Z8spAAmdPbPDTI3qB1oQ4yYxgycYYvWGTwfxmmi+8lAB8/Ohfp1hyFP5OY
78sMQ0aRVFtxiS71TfAWETlW+RNjhEkEbJhyVsTlDF7M5Pnbx2C0+zrjnzK8T15fzVf2zZmFj265
glg/fk/0Tbdmb1Ly19PL6bmV4ea0X1BxMYSVfEqafN1OO2rokW7rAsMHDLCW1LHFFMBSMNd6axw5
I8myG9f81ifXXXlUvkFLYc1q6+SH4lxD9vuOuXvkX6KM+er2SIRhUaXIoUCMRtDFV+mKAEMrBSeV
1Ws2gCCOp2825MHRaAUXwpnKljKCjJkKn4yG2qL4IfbJ+kEtsxMn1nramJP3u/FrFEHMDBW4qunI
2OmaQ+Opi9brdcREEoP7Y2qkZ0dDJ3hNHt4bLK5g1kdPpcbsYVSNvQRjvOGstyv60d/6rxHSdKaX
KxqxEi+DlMHlXJiM1aUPwvm64zAhueOP6h91J8UqeQSl+WMNwGKSzmpjjOH0rb6F91csiRcEQLpX
BhkdC/Pm8r/iRNoXvwsynQf+48xrZIw4Hl/8lW7vgsFUONtzPpIPPfbM8wNiofQ8UWeQGIm3ClYd
Mr683JOpdPSSYJKuzuKbMeznDpO3KEQtfNUPKA3tQ3p8yaHAkHNprWywldxgvGme3vsbf8x+OZYG
yyTSqLT2KijwXkLvBgJTHwqJjcBAYcUQYj5D5Jd/cuCfxJFZ/2nX3KiNMuG9IASDAv6tS3uWY4eI
B3BA9smqL7wr9pp0tGiu4wOsAORD/MnpfTElwm1TKBQIvK7NXH+HvYuvvsbKfWQ/GUVkK279kCE7
GECCBKYMGWHMFelLbzB5kR9Cf55/m5+n9zEwgyitxc2ulqmqB8agWD9xqDffBobssUkFXicA3C+N
ET/3NjLUa3i13jjlgpJ1WdTHFago2Dw900s/5xBy1tv4urT1Tu9189tdW+LU31k8jleqHB/nenRR
3mM9yRZ9Ggz9uCDBz/J6djXL8f1prnLt5Zk3kj7TmN+bGbM+/Fphso69eJGBtOcXN0gf570kfNYz
VRRXd2BbSlE1u9D/2rbJ2UmvDCfE0bVT4uzcip+5JojYBwrD4YVbRBpoLNUPQw4zV0MNYRihrW2q
dxVYV1xt1GXCgLIBY3ZJYzII8C+qPHtZJha4UgVeYUCFOkMdbbFd+1Dj+nnPCF45vSd7e7+AigAv
1UYSy8TNnlMRaLMAu92U6esPcGcI1fEHYVZepMOdTasQkilTJ179p98q2iix79t6ECXqgEEAy6wX
K9bhBRP3od/C2sCpqIQCjwUYx0aj4n8pVgEc3Vnnl33wW/PsmTSzupZJohCnbga+NPTB74gnEq8+
uzoNsuJyji/ZIMjqKkrOpDHPZ3B5t1C5ibjln/o6aP35fVC7Jvtb1dbMfiwugL0GU8SYYjDQQsPs
M31OUP6YerIhxbPPJfNzTE7y56K1fp6Agdfna2i+r8v3u1w+3vS7mL3UFGHd18bGU9k35nvUz5KR
2itWpvb0BkUb943P34twcDNtmgGq97ql40af95mJ/GnLn6L3iLp04Hc97Gf7Db1IDk6FOS+9bozT
1LvBt8EYkGSpDGt8hGbvHug6+oNcc2r8hy60jLLHPVQ5mNtr4akIZFARqcnOTiLdmjZvCORp0GDR
p19WzKS2nltAdLjHlAyv7LxMEiwSieaGQsCEMb5UDRwAEk9530LsFVModBcFyJqBIfnEauY9mZ8H
WGNgsp6/kUA88cztWLvbhsLrOpidmclY6CPzCjcSdG6g04Ns0uhiKnG1aPxPnEawkGn8lxGsJ6Fd
JRO8ImOMYaIcJajmdz6ocwjwQNv+DGVCE6ooFBYOA0hWbwhgppDAfPoCrlC46hCHfV8JdLQpt7GK
gwtuzd7HW0PZW1GG/738wdiaFH/9Y/7DaRxXyLgpbsTEBp6fqyygkO0a/x6mUYYnS0ci0owNoUH5
zAt0hTpTzmunwnSxRXCuMhHD+/xdosbHUAGJBxIWLepH1uRcOTfoSRC8HDr8iGXMxTV6MHIOp5wA
HALeFG83yKk6nbMHNczJN1jJTW7+ZdYPNQx2VChdJFId9wmohqzGjDHx5AbQUYWDcw8/QTVCLMyl
qoHMlGv9l1+6KN9/jYieuPPglqBy9q1vTHL4u7Uxv3kZMklmxkPxO8eoC1HZlnhQIsOt455feUqs
BFV4mTBPeUzQ45JRnezS8Y1shYoftgQ3dbA+u+rwZHrd0Zx0czWwx+/wsRm4VXgNoKY7jfNXh7eA
EYIQxWj/zPItjvhO6VD3D2llum9muAt56QYLD5bY6h3n22wKlIes/xKpi2TzhKFGmhW8w1XifBZA
tW7u9iJONO4Mv/AfSZbGnKaBa4t6DLQ4ML13SMGLfUPKMriMt/cRxopuGlmb0x70MgbfCWh9ODQh
nWfYYzFg2OlxzUsjugaMhvH5/B3vBk/GkHZHO2cCuGN6T95X4uEI5OlonuiM8AoMivQ4kHCNH+oj
DBoYuUaHTpYhS+PjdS5oFNQczCYjEhuHViLv/w9h2NxyYCq4Ga8gHDh8+YcUTUE9sjwUCqx4Di7W
duL8rR5DzJv53B6fDZXTp2vN1ryOK34H4nMzv1jl7iXOeT8nvpANwHxRl7libh2e3W3PJ7T6PMvg
5nBMc4GJgxTYt10qqnHicPUuTESPgmOGMk6uh6lxzIUIaNu6tiu38xL05w//4WtDEkNSYsVht/nv
f1fNFCGfuejsvIKF2sAAoyuHzJ4b4OAZ4+LCBFmTLC9EvDDcvdmqJpuTUUHDCzdR/q7wkcsM385n
WcHFo6UGW66iB4Ae1tFY20SMcY3Rk1DTYNSt0YXjxJVMsP+HjARaj5iZhjGsIRoC+K5TsjpkxTD9
1IBn2BxB1h8u0wBp5sJqdy6sE6EmyINUg8rrQ10zPXUCojd7+YQW5+IfWvcW6UHjTshCnYPi6AFJ
LneWaMWz9WH9eHdP2KmKI0X54QYZkIOdbSXsKMbajpWYvnYEXc6TQIfdJrTPAS/Rn4H2ehA3opfb
96t/94p6IWQUh9QNMCkZ18L/M7SW2Fe6AK7CJhxzW4KG9XkJYMyNG590ZkZjmsUGoZUb+HHUmLQc
Hx+WUeIsBqc7X11TvgBo70oYdGDkYkTGJ9hjdWmc7kwFxPYGnJR7B7OVdF8N+lih0COZUL7wNEoi
B6Ay71iHWAbI7fCIqZpkHADKWIf+LPf0BXWS/gDpvLA26ViyGFofW3Qn5fXkLRCuGSJQEk4k7rcw
jsHa+IpujJNZIApbjLsIwNgLDQ/9kD4KGwi9Gnzg/781dqALOAhDHvrqX2TGah9gO8wmpH/eGtLz
uNnhnkYUQb/3jwsnJG36h84B4zZ+qyBbwmXiLMIA/u7MOr49NT//Cr0MFho8MRYVNpZcmHCgU96s
HjNLhK8FY3df4cXPFiwGEbcI39TkAcgivy9lroo9pJ3OSzDtFOoxh8O/lQmKgIJYlB9tCBt3JAMT
sO/lbhDLuacY//npTBj6HvkMewbAnjqHQ2mY+vnkMss5G0ro4lZgHC3UFBnErmSuYYYzubgHcPIT
LiRYwvF4YBtmcc+787UQpKdsCNaZ5Zk8ZR6Qp7mo+bkUerVuMyahYkUg4WbQG9IED3vY8cDJAn44
9qb2BwySwdeacxZLNrdl9QlpFMyvF6rQTXVmHcBzPFxX8jGLyQSIdAVcZGR3MZb8vrbSZv+vlDaq
YomFwoBPV1Vw+BA7KgIVu4BlB3uF01UWBc1zTjsUCrUoGVjgZxjKzJvjYSgbLYQChkrhAYx15XsX
QcmjhLnIoETuHe8slC/DnI9lhNsbi67zoRF7DMfwjCldZATHLxeMCX4qeQn1xxslEYieC5HXQ9LA
HIvCOTKdwaMvKxIcEg6FvugVMiuznogu2LGQiAjFXtYsTAwiFemF82Ktl64eZFNkJAHNcslierBa
mbbCfq3Dxm+P+GchvBDqKW8KYnu5e7n0eT3GmoYYjMblUZ2a05STl02wvf8oBBdmKC5tonwvqkfq
tKKonikBZnXTwRhg+eLcnMLFtCJ8c/wBnBP0PvwCbuMBpDiPsAmhXt/DJ/GLLIr7XofMBSaacypE
zxG+FoRCVbIlSFpe41+dzL3Gr0kZXEgDOGa2gn9Y2Cv1omTKWe5jtsjyoS/2hxUuR0mFJAqUBOuH
kgNDCZWwDGh7cE8oDYIrPT2e4xIAAQMdrGSIUFLY/9wiQucCUtIH5v4H+QJ+ii5F6xD6YAcT+sZJ
oiJIQawSdWuk+QG6MAE5eFp0wlBhst5YhcT73IOkyPOQY2YAU7cORB0CFBv0A3yNWeDayPZZJJwa
52l7bH1uDEeTFdwI1TfkH0XQjqILInbGeLAp4UMGucQVljWw5Enh0T8X5ZxVQgxoQswSI9llzEAL
0jXpE0sUai47sx92IVUtBFKgYgCVkHcNoDwVb0gIqOy5nR50OJeJ51HJtwM89c0FWxsWBO2mvl+C
sxQ4Gf5bcg5pGh462bY90r8ja95SD3U7E8a2tIeFFu63XARddewBJeYCxP87F2UOCXvOe4MWvbe3
iJP1CVIGbYuojB8lg1wglg+ELT55Hc3FeQmu0t/xiOArwGZnf2hIK6DHx8q0GKWIj7GzgdPHKBvw
CkkDJUtumBtCrpn7j4BEYaINOXFJwRliAUO3XoCo/9P6/eVLeMQOs/roA35Xf/z6DPtH8Xd64OVD
gsztQsKLpaZkEQ9OLXKT/XVis+4rEt2ancux76YnDXL0lc0PFu23oQ0+kaFNl5hWe5fxMy7+sPJA
cmIJ/QY/caFmtLw2CppYImzCmc6OG2unT8COW4BwcTpc9yJeRHjgiG8r4mvwMnr0XNH19MKdtDc7
L5uxxrFFz5jMSIvSyT93tRdn+jr/Goy1FW4+RMeVFB7XMTX2+M6QZJhJybec36Q0jqyanIhHf47z
gMXwcKvRZcKMQV8JPyHAL4+bJXXKlrhLx2BffUB6/J1YLH0f/roFMqngetgye+Y613YCP+GZsHvt
IOU09Kvo117GvG5EIxkJlhjLQsjnFMe5kn3S/2Kh+q+xHl+jdiex9I46wQrsfw6nPPkSfibmrvF1
Xi0Bu/Eix8xLFgILcQsWiboT/ZPw5EEPWZ3FDy1S7+qmPBEINGxDMf8kngAqfCu4m/ZmnZj+Pbh3
/2xSMbOM3oHOqmcl9zGwOE8lL8H3ArK+QRN2JT6ruICtcAikUrFnpfgm8dg+MZ1foRcJdoQsABoc
9Nxh/SfBg+XLPcY9anodp2NlycSAWbmjoDQX+JJ69ugzxb0ZTydgVs4ouKTzDqIwFqoIXxCBdghp
KIiGeXCeNNJCmcFV4cwUKytWZnwTgV4wgCBN0fRV0G44GCHGquh56MbTDoNlDS97wSiWwPALeK4t
Kxk0K8Ry3NXn+aaYQE1z6W8US8HIrbj6MXh+mMjAm+l2oNwhw4gmxaIKbj6xaQHPbHCsf+DKR7xL
5/4tsc/gRANsXxZxFeS/kO8XcopRmS2B+QuuRkD2PL6szq0DOR3lnJR4CJbcGhJ6b8pIxMcXMlvS
nvOoHQ9YE1n8nGBShp3XfQp6yU/lD+x9jTDQ2KUnXNKGL95L/SM1ssIpTcOYO9OhyBJbXCr2sc2i
FyCWGBck4itJqnwdy8FxHymBNVEQatxYkOVawq3MkBKlZ0FS0PIqfL4cVWwyZBrXyORIzsiPWMmg
A2LdmFKxE/v+sfC6I+1wFc8k0GTQg5h1+SPZBlEHNq5rs+nU6Wc5WBcHPAUxeZpoK3roQPVXYpIc
HhT1/hvBkk1yzCBsHjOg65AjaVKhkb1ieQEkSZ2RT8XF9oXfK9jdD6auUxWlaYPZmuGfR/Q7PLn5
CC+JdrKIO/c8wqo3ykYwJ9hRlA/g9CoANyxRkHlEy7Tnc84nCNQzdMicUjZXRUgsxECZ91dx2jXr
do2uaWn+gc50Xu+oYW+rLD6BuvwsYE88fHusDARnqA7VSMpme7UjnMB4DHojsEy8qd5A0nOw9uzv
tktaGAkg8OKreQOGIIGRdioHZb3IQ5JylBf5CJYCiDXddAinGcUGXTk6xemxmV9ONMCrLcA7Frcz
JiPw2er2dsLWdmkgoWp3YpO2pojgoduz3q6Yyt1qI3Wj/PoX6oXV57fe0J46o7A8ITBnlurJAtEW
zPlxKPswXIcMM6K1UZ6ArRVsR+g7co3+B1mv+SddshHx7gRf9La2ZbQa0PqVPnyfAAbrmzABmfGf
bVxvl43sUblS6c+fNwoDqsku8VshU8JBwdcODJh7LvBK3dJmg3PZo3Bd0gr5psPb+3pFxgyVYo2J
boshWRb3D1AQ6CaDmQORo0Yjga0jaHXGjs3i6r9sfpq/k5oUAnAAYfKWPvCz9rNybmDh14XSf2qG
iPiSbNKvJ32GgVgu1CBeo5f4yScsav9pMq8gVFLGhAbqc2LcYwb6vkwmdQe4D1JMInVUfYWi5eny
n52GXOGrd4sUOnjX6I6NQesOHlFOGKXaM+D3urTbhZr0zyvOZEA8Jmi1Cz+ZqSKQV9LGa1CJc9sT
NyUvuuEGTqV8w+Zz9ewv3sokAdqqx2kTqEzltWbw+e3bDG+LNHMTNbAQAqCfSD26OrjR3ABpqOmz
APuHCzot6r8rHGi4QPoSo1UmsTDuoly+zOFAKBlexnCDy0zLMXYbYt7x0cMKnO/sK1b4QuFL6t06
lRZiuIAl6eUCCTqEZjR4jx7noLQjxPlZPVasKR9bJAH3aWkxaQFzQjFfmYAcw36iswLJ1NT9xyOE
wAaNDSBTGOiXKEGO+URMjMoLQCs9u7cTa7/t+SZMr+7fSER6/50DUfHd46DgbtG6hXTABN2O6XJQ
zmtXdELMLMjhbwT9nvt6ORBO056LRRZcBG6TRp/YcgvKmzPj/JwL6A3N45cDddTcMpUOYsCV9JWm
lQluQRmIIBkyBHQaGCDQdErnIoOBZOlAI+RlLROyovR74DMUv/rc5uVK9wG9pcXwH8cQJ4FjAG77
RROH9fLJ3UHllSt6dUfow2/TJQ5C6u0Qj2YerZPqp8lcGJMDSscFXKJ7jgMHDFinm+Y201pEbcrW
ZJYFrW4I/TS1mNOxoK9vfOFlPdVGLyEzQLZ5HD74KzMaErZG+Eb1gnkxeRLYJfy+Q3vASADVTLor
3h7tZ4R0Kv4zgOdDrrTeI4ufdzSCr5x0UCdp7kEJQdi9ei7rH+gn0KmM4/VUII4sfgfTz/4BuQAB
/BnWGmPahoQW5YeaGWq6uKgcqKDvlrDUGwOZy1D5FSoB3w6nOVRL0sd3m78+xOGvZI4UKsTiGFXG
Fi5JEX4Yi0jY/n7+SQCwYQkhAFng9bKtXPDZBZtgZPHkoK3tM5zH3hOaZBUxDTuePTcDYRhSKeSr
P3AtJTTN5CBGZguzSzqm2OX9opWAW9k9EbNKx7OPYGaIwwb3Ihtr8XvOVdZtAOtC/elUl74nlF/S
SIiWcHRuOK+kMFz2xdtJD+b8Th/dXtb7JyIdXneqAlBCLoRbRodcg4P8T+EEldyiO8wA1t113Tvy
QCELP5dlNEAGyvig4evAiz4Gw4qbhIwFdPd4P9ZvJve61onuDSgGDGsa1QiPIhLhMYfH98BiYoQH
nVQF695rh/6BizbpU7gfjPMo45baBwKwW8EqpRULTdzV3ftvs7ocbKyVKnF8q533VsoqY8rcHSZ5
7e4zJTT9QfweGwEiCmYapL4NtA6KuCkYOgleVgwx4Ine/jNS/dYZLAlcEGkwqmCi5qQvyOQaw50l
uf0ynZMYA7RD+1kxAnSGmp1k4Jd7nYSDxWurH1tn3oxgv9HWgX/0nl729sjaPw4yn9CzJ/rs4fW9
16b87SYMEolfsb7G0cF7zDggocwDJxlTNfpHvaYuupBNnGj/6pQ2nUdRhx0oJCriy2BEdch8NJK9
v8fHufzpu8+umzaIWhKH8Z/Zhg5smG2S6IKJGoQpRNLqpA80jIQckfEc4gEDifouXHsoEEvKhHmf
dkAe96a3UW/bjAxOvnRmzrXl/WjBtHSZxjG2UHym4CWwUJIxm0VEje1X+dXbMFONERLfxFNAPO3N
oEvnEX8ia3iOlL22bD/DdonR6oahv9P75CrGDQJ8Mho1On8n+we2hM8fBRHF4iZa9e6rxpSDnPWv
GlfrEm45ZPg/7E3BVipcQzCYW51/7e+Hh4LwM3kGCaYZL195QqeW8bG9gwS7szM4KPt0emH6F5Q6
mN2+mvvP1r+VHh2mktxvVQRV3J5gLVnB7hwCRIJoSfUG05CMnv2MhQUpPkgqKrzgGl3WTHPxvw8p
g0hBgjwBBsg9HAtEL5/YHjY8uGogUKRCE+Qsdf5Bf7doR7YFivQGmAT0FHDSq/j/mmRRzCksF2+7
8BHSOkRozwkhYmGO6xpokU+AZY2SvgBLJt9zDvXwsM4dqFYeQ6L9l8MVBImbkwT2h8DLoktHVQek
A0APTAO8DzD8iDAwhIk5VCjbYDTizSAAN4glLoQgkYwDAKAD9QYPg0Q//MWz12m8n3RI5wAulHM8
QiGjvwQRH6RPICyVdwOfjHf2dE4nAWrUAK+eAM8Bf2cBKPFvF2dLz2KLOR2w6HcG+0yQUzYJ5iZJ
iBQ00F0b7xORPYsbDMQmrk9mGFBcgoXwRBh6Ku4oMCyZuEns5G6Dp0zKke0lvulq08tBj0z+feC8
YtBGeW2eySvWJro78G5hib+KxdJDi8pcWTAUfpSePvxqhjJiVj7ZdgzvOvx6DX9zLpC3PsRuLSL5
cuY4rHDJIDuS2a/FyeXwLbgg4BO4EjAiSJzAeQIRY14DDCP/++CHODcS7KjXwQN4CG9n+xzuttvF
/00jtI30cizndPbJaN3NZ/gGykwDgHbATPFUEFRGzGSktCSF5ndmbgug5GF0Aszbje58Wwo4YqlA
GVcXoZhnuoJLH9ETD9cZEG47sogyPa8RQIlX+YeIAm5KJO5xeTagqVw0wno2mAYsJUsCpHTeAqUI
UNHxOduRtIsEQCT7HX5oMy1M7/SH2JH2BU8Z0AkwDc4ZUIcIsTEMAGWi/xaowCRkmLx+6swOgqih
Lge7ziiFtZBAx2rLg+NckHTWeiBXyXUDoFgsjQEPC0kV75YwmsBJ7h0VGgGoaNIT7ifp8AFLDw08
cBP1pQ+Qm/4NFto3d2ecI4IUXy2sDnHOEsZ8uvtwVtzDSxkzXPZ+dtoauA3jbegMCP5g5p/jHv2n
pX1DWofzyYCo8UGjDG/aJX/Cv5vkpWQv/z99YMqxW919w3b7H/iaboWax4qq2svOHjnP/46nJCzX
E3jHRXXbHWzXs4UYZF7dPHTpJfpy3M2oSaiMD6ABF6zzWeoFvAaH13zPnvMME51F9qv/kpy3qvuP
AiriHHhOuKZvapq1bELkWQeZAYQ0GfELXiLweOn80urBbjP3DB4HPoHMlp2ff8kuW/J1xhDSpcNi
oXT4ck5REo47jM3bnvOYFBYloJ25Hb7MsCk0hGXCv/tH637s9V/IkvDvqt/322HONB+xk2GsL0xJ
+N+P02drYJSPbJIZdbyByrtW3gcbGyRPD5dh0Do6IR4sX/MzYNJG3xFu2QYVMkSqN4/4KWwtfcGc
wwcc3JABGbCI8RrKn6g+h8tzG7wvKG/I2Zz8EbY0CQ0onJ569lSyBkY4UthBekApdcLjKf0jrzJQ
DOBnQkNAijEqv+YZIMiuBig3YoQmKHiAgT61j6UBBgiyBPUo8QebMryNGPtGjdkfDJuDFZUHdY5d
Ps0XML6EbXfzJX7BrY306DZSot7G/rZWr/g6Ml38DCZnEpP3NBvxTVV0BU1AKoqyiXOYCRD7K+ZP
ooRAKObbOBTbrkk7rk+u5mq0AigNPuP8Mu3lO0YQFu8QxzUNOEKbMXAv1SKdiQC/MC3ePxxl/TNa
wqHeorJDJ85EOZZIQyft7MLBudMebQL89ODZsp9S9wNvD5GeyAjeLsqJDttxlvRlxCbpWz47RP0B
YKXtmfdh94eoWFCRwsCC9k7N8Gzj8hP2tMmTw04ZKvvHCLUX6NBrVPw7k86BNX7PzbEx6RYqUwT+
dG5KsbvvzLE5LgnNTTiYtuESV6VYG9UQD42wWmjgCh02GJhbhWV4DtIvbXIed4vn7rnLx9bKnFlI
io6DSTbuL3QXC8xwsPkwVegVJ2F/Uf7VO/59do6qnTIT36z+VNnzxJb6XN+b+x7fDiOCRbXpwwVn
ePeEvB77jbBY5AvMjMiEypVMrcZXAdBTWgKXOf5x/xrx4PeQYyt6CEn04p1akZCrswBrhSgJjUkS
tvFgcoVBxgJ47vTZYEIT7Kiuumm71E/k1fvzJJvYsLHzjb3MN22Yri6r+wRrKd6yRD/sG+BiIhWn
k9lEfbA1ZlVBbtSw+Xli15DFANbcMPpl4XmRLbqwpWVA7J9a88coD5pR9ouDBHe2HF2/lH050pnD
pE2TtRyCeWAvXySw1hwXBqwpOBv4OkwoDo+vgmZFO+KNhWLVUAQ8RH6XWA1hnK6jvPE7sRuPXgfq
sFNwXpB346Bc+titMer7/3nlScTrjZhWTo74AATnY2i5VmR7uXMmGe8HD6+LybsZqj0IirURq/5z
/HbLn5Ybt7hO1d1gwVTS2Jz1vvWZObtssyiLzNlgIek6rG5eKBOXkMD+d+85w02yVMN78MMIinHj
gVK44qB25tFY7oNTkDQNhxwxf6s2LLVRERvk3czzZawCXmLYh11lNNqKeQmMUBAXFjk3xenEds6T
M4BuxqLmX6I2vHOfLgytZ1wKKKsA1qAfoHO4m88ZkCXtQzmTaQi3Q0k5bE8c3PBMjZ7+wyvG6bSL
82gQfPwiukfJbBCgXPGo/X19pc5ecekpkTYxxwoB6DymLBiVYRY0LLWel9KuIBHDjAxjGRy4aFv4
rIwAMa7zxttFOlTSJRW/aSlCoRaNBWClLcrHEuRakEY5kTGeXsNMxSFItlrDdxiQP+D87Sd+Nj5H
bWzNehNz9vq7bSsg8Nltq8+slbbI2dH66r4bbIis4275oVZQ+GVMy6/bQd8Pltkk35jzhso4XbE4
v5G3VJS9DK8jnAMHcOjDZsaT7QyV+D+azmxJVWaJwk9EhMxwC84TijjeGGIrigMoOMDTny/d/4ne
Q7etDEVVVubKlSuRDBzTB3Zkszq0tUEcdcI5RbmROyJOBRuthwW0rTedwnJY1jTW+PljCYl7cR7d
1rNrYHq3uHmy3sXo1GN6jM0wO7OklzBpLr0L43zf0V15/8ETxvPYncb2NBsSUiojd/ThwRhNTAmq
JfiKHTPEI+9aPWPtjq2JrHNk4gZwqqiIQO4bL1pcsi8grjx6NRInDQXK5hviudaKLxJQ0IQpBy2G
uTO5QwOTwhYaNyFbsVNmyswixwFHjcfBNs2x5GbF+TnjCcvyk4fNrQ3sMYXxg5wvWUj4vktkOHv0
rZxUE5o/r76hTpvCEuNnjuyR3jE8l/vRO5eeTDR36gTvVtlianniH9cdtF+b5+G5V/fliy2ld91t
g2TyGF7Hj95l8ugZbZcJeemVLXukTk1MWDJszD6Te7fBUy/7dafRM7HJ2qwRFPvT4jysOwz0sGTH
K/tlXyYPZOg2kFb/3SqG5ygdb4OMZWlydZJMpVr5xxFwW8nIxjCXiN7c0I5REZUkEsAksrh+S1KM
IkJDTPeCViaU7pBqADXB927IqBFliYifuK0pXxIs4eTihIqsGQANelJCE0qB1qURn06HC2Hak3Mk
p478K5A/KSz+Cj9Nhf+37QDa8TTQqeZp8AWL7ox5PXEGNP7++ytcD+IYwgN5RmLo7HHZJQZsicGR
BWsNGS32hPPwMtQCI/gy1peeyZJvtDXGV/5eQ6QvemqL+u7mteu0rbbRLnpFT1ALra10jLbu086p
++I1ef95ko7TsTxTe0ozgpE51dno9Kkyt0ey6WlBetRmVZBwbhvLeGbelN1Lh9aUsiNjuAgaRmLQ
mcNsHcn0Ni9jhQIhe3weWSwgGr4zp6qg7Cc9ZyY2Vxndenpf76ehfnzu3ovk7xZ9hkqn0dSaGV9a
99rSumk/H1FAPEgACLswzr3ZqUXpskdRl08TxSGx/PDSc0d1x51vu9dBxqy1ht9pg83ZwRXQQ4rd
J2/M9Hbyjh9UpdQxy3t63pw3jDmFpNQF3mh8Sc0J0vw3KhtIqE9eu2KHU1XsNoifjBFx64B+dkL0
JUfPpdXTJrLdGusEW8Qc63ImvLN6+tg7wJR7JvRAH9OH8O+LAzy/Lq0/NskQVwZcB5Fanqo5toDF
XAwTL92XBgqxGJlG7zx8rCxKQWdG8GnXfbHixbAYsosN68U9PBXeLYKWHDlBY2UFN7wWG98g7yLU
wzhbPSLRDk+DPP8V3TAEubAbeXSd3CPB1dIJqfaIkhKMRr060wTPndUraYKI6DOUgBumURgC8ExG
YI9zd5zM83gbXZfGn1hjLbLnjRlzATeai/z9KVGQQByGlDhFvvvGPl+cxso060k3japXjp/9mn4h
XtV7sfwfvUfP2p/GjVVj/4LcBt0PPmPlyTTTR1cG0YjUsFoD8NAoCosvrgx2ns1VHeBDDT4dFRQW
kUI0LEVejdIboRyQpbQwm7oPe8OWBAzKYHsgJeKz18451rSbo1chn9YHUJxwiug0vXbW+dIkxhnc
42sMePNZn+LyhjK6d1qCX64sIpOdcvjyWLNVzZK4DW9DuyPLrG7prUeb7MOgGigTV77ozut94nx+
ouHLvZ/304G+S7uN4T20KSoHo/grDP/2Zx/vodKx+8nk05QnnPTemLWybw2v7MXbIbtNhEeA8aIj
BKUvc2f9xoV7LwkgiTiyeXZI2OEQE6VfM2UpsteRtqGe5tYnTIMUcRnYVDohBjGshw/key4kk6wj
jUjpg0XpGlFjSsCrDt9RAffiFn52JH1RPvnslFVBFY+woTgOU+hH5WJKySYh4UdjBtQcKHNlzkOn
bf0ef/S0KFbFSqZtFbhzZUEbd7bs61L22xTfPZU/2z9rohEyHBjuhNSA7IMNZpNlIP2ZDJ6k6ujg
tQKNp4bNXL7jrM/VjXjMpO/flOKAFgvOAxJVCMLcQk8KlIUABSgHupsGKa9uA7viFBEr47YJsBIg
gQy6kEOKrn6UUGEfv/rQFv0VFaHALw6HwFH5g1tU7JIF0SEQqUbBLaIVNClomvhaTGyoIBHBiWOg
WuRpJ583EdGQgWlYXkE8N72vn+jn/grJCM41AF4Q8FeTjAPQuZ76ecxco1AH7T4BVNrZKIpULwpU
kHj+p8CoWYwA5RIvdJqHrJPjCLvt0c1bAHaZ3gpUCMYL3YdwrdIIniqqY1C0eF1YrXDnYHKa4GVq
b3o0e395c4EgkifSkU+IoFrn0QIrQz4Qzp/eDFav1mKxEG4vmpHAQquLt3D8BT1LzwtbRk0YsM2S
9iDE+5zh7IWh4tMbQxAY2r0CUpHQRN3O5NRyCRdPWMN0LqXFDKcR1Uzozk2ukrgOzq+QbwEK/A3I
ZdqMokCi4EMed8J3fGqG4mCDrHUBJTsRdc7eSFAwtEr3wuhTBnrEIMCYWyneRrikN6/qrMrmpmAE
I64M1/UHLybeoezefEa28DYbGYGqv7J8vltUnT+K5LicAtyatsK8A1ViQN4gwlN9dyfijMvcoeSc
2sXE60yWw+HkEMGk96MwYlA2BKvc2uLj/U2VNriktwA/8F7e8dycbluLwQuS26JogcYV3ZsXoICb
+VEAlWrFp/XmhrMuSLNCZ+O/VwsSP7e04HjH6YvRQgr/P+BMJCUrQjTxNGKR7QZAPCA6jDd9wys9
JN4kjDbMji/YGExW3nH2Yjidgsr+LXjwXixEWPhMEBJjJitMetEeppEiHDowbW6KaUeyDKBuBdYP
2Fi0aKHyg16F9yw0brkcIZoCG/P0pHkkWvQLYKEfDOl0YodpYkBjV2eNqdrTPTKIvIWfA+AnegIL
LebcJSCAkyE8SrxZEfpGdVmekI6zXfkbOqe1SZ38oobKh6CFFA1fW3ih/3jnV5jsKWQkpEAJPeJv
8+HFrHOZstTDMOkB4n5uLjMHGFXujMklfuATxigqmWCzIg1J0MR4yjGhVrBqXrBOK4iA4ELUA3z8
FWxuxg/ZiRZxF0cBkoUSymyDmsbckZUgBQIImQGwItXAKzUXI5xp4VC7XiAjrfgH8XcEs3d5WBT4
4s9x1yMBG0G3WVFCFGLIGcicRyaExs/g3P5wRE7f2iILaiCQQj0HACm8M0YNjxSOq8vjAOrCpxRm
thCSBctP205PcH7qNLBmlNiCLzb+u4FzKyCFwk2/ui6UtZQSgRR6PVCMULlJQsCKbrsrgfBptvTD
oyU6wvVlgkLOhekMkCrBEDA9hgu67YZny8TN+LWwO6eSgpByAwXfrOHN2UW9M0R2tN6grzxhcUIE
9uLKZ84PbAGPgRe46jiWOpmySTOdQMoCZALwYP/NZRBiUIqcWNLBMZGbpkcQfllKMhoJBGNRHeDL
PCNjR65XdeghQRU/oV/dADikoo96mTtnQYSGB3IoQeBZQlsOc8KEcQ4mn9C3+eXXC2XCoPLtxQdU
BMjsngd0xuSu8cMJA68c58ECQOCDz0qW5Z90J8zvFipM5HEhKmBQ5R22x9pHU4MvJPHYexp8RAiD
rBjoiD9zLNz3nvxGBrbmwCaTh45AE0Wmz0HSEfKFFJcvtoexg5tEee6TM9POhdlGwgUbLtcivEEI
lb/e0GmnouhAOPzkwDDNEkNKaQfFwr/XJaMAR8uPCW8Iciz0ThEFw0L9swkyoXRmhCSShEcvxUui
qCykbFTlxKvoo+EPkxzmERVDgksYEOkgTPbhW49oO9CVkiQhL28BzOVzcKLZsITKLYtELAxEIu4Y
MmSTlWUhha+QGiIBAhgiuAvCk+Cakof5F3GpzY0wp2D5t0/4ANqUgkvWeoy6FAKw8ZnHQ16XhWAz
2vJYhN8rc7zoOi0KVpj1RVcH7ZVhkpIVyV5ZHI16JZjw0Ex6LyjMwk68DiF4U8ch72z0LfluJZxD
+bloST9tHMsTHdSVsv8mvqrapt2rPwPKDKtscmVfh27CDGG504XAGD+VwTYbUuv20NoJbUioyU3b
ttl1AA9BWR5wA5vbRIg1kDRSKjwAV5AkTfqZQaWahyJAnjUrG1mrpgLJjyZls3vevVz4ZU+5d1Oj
+1T9kgfKK6euQ1MUAG3AHRpJs82TRSWe+Ds/PCdtWRxLBS/vWrrgsw4OUeG/sRvUtuLQQHhTqbpF
RgO5+hMsyTdbaNok0cEO+QYJK709DCiC+nef1B14m9vaP5o6UJva0enJkNE79Dx6kmfMu2iOssHj
rRIliuXF0yGSfQ5CugYkrRDyehiSIRCmEx4rVRDUqLP4IvZrja2AZS+rNozeceL1qnnhRxGrBERM
1IXNbi/h7fSYYNZ68OYL3+pNOGCPToheFIX4ff1Q3gIW6XPeA6xsFhGWHG1fYW6f/AgGi39QAOAR
YkK8XPaKkOh6x1Z/IA3HccjPdEGhMRDCuKR2s9uru2HSih5+GLDudMiZdF4LYCyKq2EOa2YgK6IT
4WrI7kQFoodv8uNqYmqgTf5qNXBmseZwFflbQo0WBn6jL16KM6Ico533iKIwdpJKk0SVaN7KDk3q
tBmRcmjBAJUtWXJ/CA+wTUGRbMmuIrubFHIlA2GBstOxs0K44kySXf5SCgBvAqnx91C8ZEruwDCk
O6pwG1e0/WILEosklfySD0Q3Q+o+sLgmnEGSQ3zkSpnQh+2GZA6jKKIAKrTUT0sSqkLPEM9S6uRE
55yNlRNIQaRQpVP4kndUEaQqqgLPFNdPiMuijSwFBG8ub3OmDFGKd1A8hkFKZSgm6l/GU9icjKq4
Mo0OriXnw7DxCK49Gqb16j1M3BdpQSlmkxmRgnZhfHgDVpy4QCwzRRLYTpTAuGCho6tclgQFbFyk
RCECJeREhWTNI2sJSkvNlrBUANCkbx58WAjcAsvxANkxIfF6sawQkBvSprKZCED7r0BIOKfEAbzG
/VCAYfAkeLI7l8ItqWv6wgC+Qca0qKHKh0JZFjAVui84kvhIYtB+qBCfF7AVoJVNBBMXyAzZdgSK
FShCoPBzC2uu8sR+aDD4+QNyxmMOu7Z5m+YUC1AEOxGHS5B94dq/kI430ZC+ER+67XKGEBEINXnZ
vtTqsGXwTKVQld2BMIXonqQEZU19pwlYgZMOB++3wNm72sUIMI1Qhs6/8J6SzSkA1x/9AKGR09Th
CglPGVtAtzZ8L1kDBYeTGE7Kiz4MsnhkCN/j1oKo9HKg7A/MgwceE/krPHpZ9rS7+FkRdoiRTZQg
AuRyBFKP9DAmdcB0lc4c4h5v4UtIFYakMB54fQ9GSh4aLRh48lbnRrGOyWPG5CHcIaiczJoLa02s
HTLqA4Hqxf5tKdmH9MF52GU4JPfPPYVsUh1GE5DSIP8gWYdbx5rwf+eJyXNYqFnHHRu9Mwm79+D6
uzhsXAvSPjmKLyP1Yz8DsXDBYP2SlQYAbN64UMGkEQof06+aVYXXwxiLnZPVRpUGx75xbMgI2GJB
Ds4+9jUf0LByeZmfgO4lecO1jxhxZgxcvIHwMbAM3DNhH/NI7IqkI0QKBayHSSAzqwbDxBPGBBA2
/CtASEI6KlAlIDaB3QeUvAaOloUJdBmgIt/eMh7/fxhsE12ASnIhyVxgMaln+UqyCwBbIV4sEAUX
640MTZfsDtx6WAB4B8w8tnrAfPJI4rw6VNeggEk+49W+Dd99hwRALSjQBQzkuXzGJNrAP01QxS9V
VbI6nP63d8NdF0NFNCJdEYQ7T6H0RHAC/BjyMqRRmYC4dp0yFpERqFhuy5pcOnlcsmvRswaAww7L
geuXgwu+CtY/OM0kGWLg+hDDYMtPbadZcl76sUAwyHydSp8vAkT8fHggA0VbQsmv6cPrmrxC31qb
IdDn/IRUyIP1+B7YLTc89ynqov4QTqM5EGYUe+4Q0VB2PShmYAG/dcLcZnDgxUtphCDGEoMmLanu
swef0b2JesoPmKbZj6zrhCUinTHY5aD480YpEmBnxXWFB7GB0shxhGIlLBIpB6yJxMQpxdSTZBIi
hiRzpEgHv/zfjIMfzdvZbDilGFTZdCT8wj5ySfAWOuLTSdGTwOJyiBpH/0NprUCIcjVvMoVgIlh7
aHWwM2QHFraIXBsPD9C7hnAmK4YSyf59RnKCwnIS2gQH4tltJ3IUyWe+6S3AmRhLZwJVmsmG1Af1
ZEsm3VoZI/xh3H0SsDSbKUHKSHc20T3CnyyxBiT1GXdAW1mfkueSVQXs47OoKSzAtpyYeELWwa8A
cMfpl0wY1GjuSzZhDC2mROAJYZdI3g7fAXqRgZkiR0TiJOfIeEVjMClyk5LLw8XBRznxDqzFCHkS
SYLRb3EpWDHnPWTzAk5EJyXhw7rmsUv2FeCVVAQ50F8ulFwyZDvr7jvrb7ekJIIeB1wxtBvBLeF6
QzZbbv9kzbv0/9wCDeAm5kt1DIP0urwvS9TW3FaWojrsQ+2m8t9uZaPzq8n12CEUB7w/V+otoKGb
PkB1SUnP5AXnVVYdbEtICSKlkjVF84aqMvJF544eGmsdM2T8wajFo4SggUx/gwj+3bryvCAAoMtu
e9AuILEAht2Dq+gA8l1OiusF5HInxUVUMUa6oPcZl/RbvQwoIBo8UTuQPulCkijYNMRqQLQln0pG
lf91Eum3PspMaAiZS3NpUzODREWvoOCk2kCjKYP3DNkofBRUAamxnRv/XN+6icdrc3dcMe0sQeHp
xI2+YimsTP5Akfw2/mPhnzCoP/eYb1jXqKDl0IlpiHu4bU4oGyDch3czf66FmQ07/IjWFiI6yGnV
pyai/m/d19VmSUSMWXwJKI04LBxLlOmkcPYqvZjfopWA7uppDyFGpLuQ/vl6XPdp//miJyPdbOFQ
a4n/DqqNxo2hV4hDD8z9FCkvzqej6QuSS1FBxDFxYVS4UQgwEE2itVEJSEmt6ufYqESzm/ddf6qf
jx0iQGheIfLaWCgrhHHo5A5QQmGELvUVzwgIljOgMoTOE04argxRJilayBp/lAp8FrwBpcYz8tTH
ZAGB4wu3EhII04DgeLrdbQ8vIL/Ee0P0/lJS1VIo4Nc9BWLevanDCno0kYJGLQZ99EfrNCzgiDxF
PVh4sDCgfmPGfWg3aWuHlizEaSoURR0SwqVImlEVAXMbjWiIWLCoKkQdiNSLNqMPyackUrabxb1T
X9t2OrzTIK5q89sPSRwcbrVDJcHl/ovXOA66qkLj9PlUiSFgBBm73xB9EFqiHBThO5HIO63kmYAw
IFL0lT/CMCp8iGIN2NQUDRhCjLERx4PCjIwZRKD35IZzD0j3ZwMsUF2HT4U+pGgq+bBwkU9iq9gl
aGcuqg1SSHyk2DwuXnUomYM/4bhqXgY540hJo3DSWU+p5yw+Yx2M/h2d1uDQ1Kwh9LY9IgZKERsm
GypzJJg/tSgUpMw/CBvgq8LtMzz2tsuBJV3G1pr5jxAeixvekma3UkjeCN4D6dryRwP0YY+j5Bo0
5xckUgB+Q6uLpZJhver4X96dXjIJiTRW+nnDii8Q4nv89y+aVrwZej7b6Rur3ZBVyXLKDgVZNOQg
YEs6srigRbPQaILKkmXRQUcX28HkMLyUUSC/zzHQo1/TuwYFRY5zYAOA1c7VchcO3WmhShnyo4mY
DMgLBR8kHj7yJ1G61wdqQtFFHRRq+4WrXTZ5MeVFEDEiAwTr0YRJvGptrImNcVz/+bBbSc+FGNse
KZjJP1YLbJquubxtKHWDzfaiVx8Kkn/3P7SySK48diSiykz4YYbpneCUAQ7p3EEzAbMia+DKmkXe
XuRNme/MdHrlwLKnHVfloSfNeyjuoW6Yj1CU4TD9X0gve7z4/Knhfo6gEExSd8+SBORy9yS5jhAQ
qa1jXSp7d//YXSPpZJnt7P1tp+/rFcaBT2MQEFstjogS8T8U7TfxIvRK1DEpU3z+VJ6pS6XPLSrl
GIiFMarCmvnK+JCzwUJC9Mb5/oO0d4mzrV/Y8qod8fp5aRJGQbd+9CXFYaJCdZuaEN5hNEiiCgVS
cJ8wOdghmzV5UEpQ2FgwwtSNEJCDnGVsisnDey+ZfEzO9TverplyTAmmTL2EUrWkB9/ByKTH3gbq
42fO2mNTOYFOL92lEqd7RK4MjFpOIVw6cVckAcX6UU/iekj4flCifnkuDIVKGnk89yaGC3QNeb5K
HpMFsgfB8VgdG0fRTnstClGf/KCzNX0dHwsK4dHFy8JkgDjpBAEcWvCQHxtcaE3rTCz5gtIhfCDh
P2XEXJc+3v6A8ivaP1KuqOwzEXzDkFEWi2Sa1uQnHiazgW6j2Ge+oSaDsi+q3Jgrqu4/brKHvKiu
IINii/5wSVejooWwv7ZtIQSdIq4GjZjo/fgdIsIwozrzIBKYB0ZclgjaRxRdYDtoSs0zwLOFNWOK
Gz4G9kUrj1tkLiWIvf3RHix60Zj+GVAMUmyEL2Iv76hv02V7+TjI2gSHYmURP9EtGp8rpz+392AN
SqJUi7TotVZ2NYJPzJWIzBcehDxiHALpbMrqBGfi5eSQzO8xW7G15opYzDxp09BG1y3S6jlBeAph
tWQ7qREsz7RBSaPq03OZ2Lfuc8tek6wtZ3Gv8EFP39bnqXYuhd46Wfg5uZF3KKOyVDJTiGLp1W2R
myxOfeRypZl661S30clEtxuVSF/Jry2X3Vq/vqeuji5KA4kM9q0b5M8n8PyN/ck6d1Lz5LvkH+7D
s/buawZEGBK6F0YfK30245RKMOR4nBO8hO+3f3YpkraIUW/Pvo147S140sLmSpFd47J8vHYfUb6D
e63qzdMZ2c9q/Lg+fYVcMBxgm1Jd7fqk+IbaWLNTptTFfdidaXWzuWp5S8MhBtBTzLBxKZvWmedP
cwj6kdJDqVw2zHHyXWdj29idEPh+n1dnZZ+7ywsUv6feN6xL7/QG3PygL8H1vCu3A7v4adEkJ7mi
mD7SoGxQyY+I2i0HRqfwQ4XJdKqIKp6KzXZ362oYZYNCwu/z0mtYX98t8ILsrPPU/6562dIdu5Nb
ZDJo31PMMnuSPtZu/UX9rKaw7z0wLnhUOKVlo24iC68Z7fJ7GuZnREneSlygVnd7ErDRJFavgtSu
JndtO3tadPAG+2DmnUjKP5FYr6m8q7Gf93TsWhR4n9R5rpf0KM1oKIMK2allZsnf+U1H7gzuDPRX
W13c6Q6fwF0o9fhLdd+V7U8la2+ATtMfy8m/fs7OYeiN5tvtJUrWdrazTzGsjHPLfC+vxWt0cU6j
Sx2U33FN46TbMHUX6pc+jG+9ZznLKjFIYNC04VklOY88NB/OMHWSwYVTPBpBlkFRqqgM+0DX2L6a
Gpz+LKhPYUGijixQhUp700kQMcxbjxcjgwrXhwlPAdzVsgYXvCwj26P0TxOS1KKDSP8K6esLgpJn
vZI5RbeULXCuWZyajQTFEyvWn2gnokt6RTChLDtujQzuB+ZYEZxNGlzELmJi367yATFeWm9qbjEe
awvxISssLghSqStHban0+0Co7DpLyEAaGbJzHccaFa9JQgepAhPceNccnrqc+hoi9tfLKmfh3p8D
LbFatLahQw4tx60G9Dh2hazonkoaBDk0l8uTtmbeKIAixZ9QtIw4jAqXMSflQcRin4HCsJKUoNrP
af1xhqjNeVcXK6qsGt9PN71QPPCkAUHvepWHR83YfZyMQeUv1Ft+8YFuSU4VZ+uNFf7O3ulQ2w6z
Oy6f61nPxeXybiqPaqyYl4AGN1k2qOt0ZBvWQLWB2dWlAZmpYjHCEPf55nKkQtHYML15qbGhgPm+
x+edN6bmzJ6999/Vo6LtNKKrbKHlPl+pFEY7G2uDHuu+XJFdJ/eGo8CbjojBpvjaAXpr4NbymduR
ynFe5l8pZbsscCTYufkA9ZHkqI7nBTs0T+28eBwfR3XPLynLfh2JJtR91c9QreAEpXB6+NGdbRGK
vSz04NN3kX/XxufldVXPtE3ByELImTrzwavPxdE56JjiWGzKVbn67qGyUbcu6Op96AbbKZoOq89R
CEPfn7CHKNA6oy1NDK9DQ0QRaCxKgQ6nMoPt6NPXkZx10djQAx31jvcq2SU7e8ZG+91nR3t2QfqW
WavuCVBERaY6FjvjiNON5LXj+DDnqf6jNMI5vnYiRasPG+hDi7g2DMkZ/sR3Wcb/9jY8BnYUrBRR
rAR0DU+cWBy/3w71AgWjeLThP1OfYsQKo0FI/PSdP+evxl4jRUoZ3XspbYvPc6JBIkNJkLCrAVvF
7J14v7iXetbkLOxU0nDuBOUGjMH7xpcDCscQpAukbZ8zJX4HqMzTp+aLTHcySNfPiPzW/vafZEEa
rfDdqKlENhA3j4w6Pc108etwFB1ayvKwzzt1r67qFeEYBQafY84jYM5ARWQ2rZ77EjUQbUoLADy2
10laFvDU+JEJhNFeSJEBBhE4e4fy8E9GT2ePrxbYnwGR5BxC8kiPwbYcGUMGLhFfGXoK/zJw3CS7
O+PA6+zS3DmDQJ6Rnl22V3z8ksIvLCUOmwLj38sJE1BPx2UmL06W7bfBEzVgQbcyvkLNljU8fi4V
CmgBHvGHjNZzggpBdEXaXTypT/jB46g21o795iou3FeAAliZaFwAXsODF+ebmlYAR2sClchYC6GT
VNUs2VxnkCgH5vIylaND6gK8peBtCUVvch7heuD8PGNBSkjZq74FhYDJQX3H736ZPTJjKCiNfwBS
Ht+XZniN0+U1tqJrzJ1aUePHW1THlIqOijbbf3Dm6eAuU3sNl7NqZXj4qBLQVqLuUg94pw0QVaKI
oNESiPI+erjw/v1jZW9Ils11CLVVUENNNHopHPorZ3wuuVbuSoDcZPpdPkbnzYVCC7hRZ+n8CeZA
hMmWq/8iLBxiCGCU8r4O4Cp0YOc3uHzfGEIYN4aPxuM00tbLaFKyInU03B2PzyUbDReDEfzInztA
HhiJIZHZF7YRGfzUd/MWqccEGUMoIBQWN6Sx+tlEVsXnexx1HEsAo8P2jzruZ0zpD2lI/Dr2HIaS
qYMPxnQgjmIJvumvqMu/2z9HCnlYXswsIk0GnpX1XXJsYDDuoDq48WuKT4dkMN4RQtJjBVGrn1W4
Rkg4r1JEX0T9TZnlw8eReln6ZrF2zABNh/uQOX9eVAAJR74rMTiYwXpPJEMIxZLAzee9vEbnQj1I
wEtIeOEJLG5HbconWDh0AcZQv1fSkCKgH2IHvqoQArEY+LenuPGXfSgporQ2+sJKoIvlKsef5rGs
qz91w/ffELQ6hPc2kfXwxzOQ6ftdvmMZSKqrWTfzN+bmcmDEWYI4vd8lT/Ie3KGeivTGZ3wDAQ9P
6yy8o55tttN12buiy/wKVRD4IhSZNZpXDy/IL2XhIywjlN2GoADUvfOn2km/sG/P2p1WeVDMBYZH
gYXAHya8i407U2qEZNtMCYsD9R0DfWkO6KuzpE7lMtWXNBaXwCoPss1leqXVOxRZzO0PyWNyEeVL
7M9/qurXUkrNbxMmJ/yIrAm4APjHvd4OfIKX6yXcWuJ7iQDvRHYKHH6+4vPhAocfK4oj+AvhLhvR
AScwSXyy0QQK1hqrwVRhGf7poRF9JlBDRX/EV2jWSQeuS7vToCiSpob09AI+a5tX2sf4GTrJT/92
97/hCRy0tMX4T4hS3oT3FJi/WpitO+ojgIAU2pMPxiyApCJnDXCTiLVgIvPnhKps2sEAYhywkzcG
4j57HeyYMr/iSwgKIMjy/LptE1aJ4T3gI+CUp/5ZaxPKMg46s56PE5FwZKYCAv6fXjGnxroHYvNZ
ALph4r+ozBgtNDsSeIRU8FlAFk3cSf4A2YFnXbWmgXNOYEgRy6lJx0A6yACUMWOfFMDhptHIhtkL
jZaieBTMKaxHSJX3U4ON1iaUHL4BO4DroLGFEer4GjWVtB16ScEg3wAx8GYAC95P9Vi9v6JUXwd0
Q58ZowRxNXOWLITbDpVE1ARvEG/PXTKJ0HAvXWfxCm99GvPOsVi1JKSZ0YzFA5Ad7Pw3KIwLIUv9
a0YLzHNLfsAPFE0qNqgRibXDJyzC+4T+R2M4lQWxaM67oPS8nv6WxDWDPnUIAVdgpQbMFKwf2mo4
gs0fFMBxpNNvjGFkKrKsFCJQREmMJvGnoAwmcAMV/03IEEBFPBSb+kSUPYH486Za05zVp3qcf5na
zGpmIA+dmcyf04zo9eccsKqp1lhvJ4/Dd6nGKAPQyNaMn/yPJg8z+TzlBV7+zZN5unpNH+Fd+LZU
2wO0qoC2tPWAcUenPdySHwgr5aNaU3BGjm5JHSJSGirpK1qs0bTmtXFjiRspr8xoFyZ7o3F4beCO
0PcGfDHBQredAwwofv+9SEMZYErtoCGp8/Uvts9vUIbRAMf4A7xCx4vZd/YMKLNr7F47kOA8ovpf
OwIgwWDVYG6Cd1CG23kPob/TmM1dPUGOb75OXcsfUjvHxqIUwfjP+P7HTHaFs7uFjs+Vv8W9IZYE
2Kp1HyAXQPo+NANRQfrwpTOpnqsXsoLWSOtYTDCqeKfiZ0oRhagPa307eA4vO6HAISG3SsZ3flJp
aqD15fcq2f5rT0QwxQdNxlXfJC0uVDprmi3ucKwckX/l2Nv5E+FfpVugetg0Rq++QM0nZAAz1Caz
wYMvpa33zL9HV+/ZkTs8xxn9EOwIBHFcddQ/PXLRPHS7p+E3SI5nutnx8ocBnyiDOrjvjVEdXFdE
ANrImn+m+NP17L7X6S3/XNF7wtjQyUrbfKZVCPKNqJ02pcWCyPvtpAAbObsxyNJtATdptR25tGww
pmZgTI1pY0rDJW2KywcjekYsYM7w9bIKF0+DjksLqJ/zxzcEFMRlqO5Bq7pKmIBoB3teIu0gWdjJ
rhbdkNsRb1HHRsCSIFyU/zmYtWHfc5Bd+gU0GTog3NF7z89zdcaPOT/SJgJyka9t6sCaZ1gWud3k
yHfy0ovn2ZCbouJ0+Fw5fI4WibR9zP13TgmspwyULrqRAefER00W23myeO6zljL4BtsdMUiypOB6
XOeeMrSH56XoYn855Ec0F5VB0X/1FdSxEE6+HOU51EFjXM/UXtbNBjZPRRncV3DeJtpIj/SoCnm9
y0/jDOEseXKcf1CutbHbdfzvRH7znVSdmtBEGVThd6LyrIr+Z8rVyiNHJnicDXJA5J4odJmRNsZ/
CeE0D15Y+6U9uXe248/gNbiOiBHX29DlVx+UaOWV6wiGZW+LmqwxRjZUWmtwGjGk+cqAoOcOlbYx
tiOzCePz1Ud3DN1CuTbexq/kOl4ITvMaU7eecY1d0Bi+nm2+bwMCekKjtlAzvjFz0d5F/tmCv4qI
HzNa9JPNpoIetnwpbZrUNdVeI5R3ozMyhp0bvdjgIpqAcMD6rwob42QpA/ri1Khjipb0hcZJKNHM
GHzcHnDDCHXPjYS3xKfOBseJ+WRMCd6IUG47EeIDgSE+r2n1k0ZuoK7IC6n7bKEzKUR0i7KMZCcl
Jrmsamncoa4a6OMy/3e3BZDrbSElKLIl7W/EhYDdGA1il/fK4cT56r76TC+29zZ9O2KmsACLm2f+
GWMl0tC+WV7nKGmzNRycsRXeYvuvJhIJC9iu1vgR20CQ0oTtNLfG6voW0y9RidyoXhswoAcMV2iu
zbXDgeJtqPTcdTXIR5dZI06n6VQbXKfvEehjJ++UfBmDW1DB002aLkrcbpMpMH4NnPHpoK+LQdG1
xkWXsylIu2TxY/lYgnRZ6KUq0SXW19nygXr2iYnwXStt+auFGa8IVRFBdBRY9QmXPCgGp5G+tnty
NNYFRIGJvMnuOWN78uoiKT5Oguvh04W0HG7HWyJaFLJFDztpU4Iyvs4TnKpREiTBffThtoq46L6W
7pq/k9cyxfVOPGecztPD6XAdnWef5WladfN5Nai6jfi04bvleVYNkqDB6H6WSk/+KhOFI1xH3deg
WBZLmi1j9IVnzHYMywl4nZoFxGZbyCuR0n2E+d99clo3duSjnOPPN3WO6JQuCrb656QaI4M1eG2K
aTVOV0KaUFYqR6POERi7MXoHDxK96BstEe1ZpsFtjqs8pQc8X1JNTTKFeu77DM2WoJzpA1pCkTgj
jxC/5npcHMwl/3fFuWXXu03pLuISoZy81xxvmxp9R8o2LhuyTKgdFIcXnySF8NpQOkOsDMMDhZs7
weV9JqqGdK2baahIbPRYJ9bE8zNVXz5o8NnfAXB3H4j/yFHJaz3mJD9eB06kg59nUzOWqyONy0fk
WhojvBmzq0afjXN4T9Dj2+V/jzEZR22RSlIP3sxKb2tHfUUG4zwGrDJXFQKBkb0i88lGDUJyGW/M
lQMWsOA9JJiz3WNxGd92aXTZFUdXhJCNqR5YU6h6TbwOyq+VMRW0hONOzyYjAAFPEn1Ec3YI5vGM
7ZBMvryDgNlak88g9wW7aQwugM+EH4RLTnpMArhRMpKsP6nE7j0Wt57jqMD8pKfBDrBwhmAGd7x9
DfSX6KsJ+qJNeIszITXSzSP07SDYkTAjfb2dsheKtiJrn4S5SXS9II92W7Df/0K315Ef8WrxUtm7
2MFKHF6IhhVNPz32o8vxiSMremUtER/CVXlLH2NoTOi64t/gkdDLFaUuBK/+Jc9Jg4tuxx8KZ9Yx
ZV7e6Z7GXLU1cdTSvytCE+4ex5uDEUGapPRBefmGc7uynb44K2fAXuV+Rg4XnxSo7giWliNOAUFm
g5kE6cEMYtTEGHJJcOWpkcPJqVfcDS47an7Eofj57Pa/LVoazcO8po0d7yXeuXvPPdsmfB22b2gz
gDvILUDcga3F3VM3suIjBn01FlwXgwMWlB3J7TGUXAWJR+YB/gCefbniXPgClfgWgJkq+a99Y0ob
dI7AWwgWeBY/ekJx5AdiZ7HCdBclaDgzp3iNMJqAO43UFXkp7uh1RJ2L7BNaUL/xMGecg03ivOD8
7BdcEMNSrrYbPJTnkPGkwdXvUcoT59kt7IC3WyOeqbFx5t+AXeq8VP/OWXOAKX+v2ZAroreqWcI1
oVJSOoSW663r3/ffSQoplQmJr/8UHyvBT8JNoZv5kZZWFgywPXtHcsQZMUtcGoYLwIwsYIZWhrhn
P1yN5paEOWSwcOEX3F1xZDviwvnlV9KvviBswwepUh6JKy9UtLs+ySPHN6GlDA/C2DAHTlSkEpXy
LP7H0pktp6oGUfiJqGIGb+MU4zxGvaFiogyigMw8/fnafWq7EzMhwj90r7V69Rva5e8fCPXeOB0M
Lm44X9SScTs4vLz1G5eMw2ACS2t1ZMax9BfnCT1UuVigGbyue3abIdfGPvOBrzkhbj43L+3xvriD
vBRf2WfemrHlaK8jz6wt86M6yn34CX/wOxFGM9yEoAp4CNzoJbaoZrDVB3/zWAhVnB3qmybtFF8z
Zcmn7FDewp/7D5a3xKfvynIT8T0gL2F3cpN2Wd4ZxIWg3Kb0vDkyFHDOpyxTpLcwkdiDotMdRSs6
mOE0mhxYj5aPg0T5iJ2P+vgFNN4Sd7h7jHC37aYdP3+7LbOZfgK/UjXSLPXz89gtm6Uz8645CLYK
0E4JwNFYcp2IjZc9rOFY/ZhOwa5ASiucrf2VLQq0RBWW3I9PdV6uuwmKIXRxj3UsDgz7eMu6/Nzm
+5JdwphaF6jqz3aeLg3U02gwsJMMUOely2pVLpINuLRDJ0JyIjjSauYA0HprJm86M3gKmDuuacOz
FhyX/IlJB9pH3f+Wz0xqghumKN+6QdMyu8IfBpi9bn4jLqW3z7/Cm7SK+iJNOTJdePBz/g50qzqS
sUMqHJnR3GVvb55ZDQS0z7+6Pxt1x1E//xu2BPtMO/eMITHnof1yB1lL37m/vDz1YLf7gXifMcUc
5vB8y1yDG7BCCGnAy1ZHlg9Gr7ZkidG2nNp7/nY0nAhv4S2S5UOQfQnDY2IyeC5m4Y+xa7iNxNC/
4Q1SnRvDOCXUP+c3zv5ffbH2C/rwOAhfQBY3Djc1wtv8IP4FoFkfYv3bG4lLMTUmVF9XE/EooccQ
hctPTMbRHuIfFaJGlxIcf6rzXKq0+d5UesvlG/kYArlLz7pu4mD10mDZXU2kcajoyTJ4cIblYxHv
6qFxpPYZU2pWZwlDIUpYvBnTzNPmF7AdFoYLLguD9OYo+jy73+zz/caM05b+wT5rS6FqCE/Z0HtM
OMns6i9nKwBibwtEsuaQzcjHnVcwSzFi0HFrKA+Cm4TI7r3xC2U9myDuGhI6tSjllWWIJTNWcDSM
w/PQmzeMc5upojJJcjID+ccOJwlCSacRSdcKmBp5wTvtNgNmGn7bHNXC1zzkSvhRX8pwfL5BRw0K
/IrZixsgPUNk1mJYN5OuHxTDjFPm2WskbXrkTYvb/1taP6JgBjGtnLI0EBHJno4y9UmV+NtcGFkt
Aj3MTkQwL7JFMQuRfwgaUU+jjUXqJyYiUjgkim2p3xbdrLQAzNYW/R6NT4ye0WDe18xF9K41Tj34
uvOXDxp8yiy9r/O9gZQ65ShEmLS2E8NiqWdXb/Eu2tEUak2fUVZcasCgoJwtO493plcP+fASLJif
kPRCRTFGIajgmo+s1XITne2/oRD+EEEpW2mbUB6cY4Yz4M1jJ101lE9LU8NuFvO8PVQz5bc+EPjq
Nz7cF+Em3t0X9a2+KaQ4nIP2ywqgsOHSBPC9+UoxEYFDi3PSi80OsQUkEGoP1HY2+7iN6GsI4N2g
hMR3YHX/VGin90Ph9v9dD5ONeXitQpSzTFrWo2zj3bJNTHii0sc23aH5UmiIi0MTdseoEmJsTAzM
1Uy4M+IblACAiUxESm1o1afLc1oRU+vNlyjper+1LG+ER6q8o3jHB/MGosOV/at/Epo6ZguV88np
jilmKfGpIz6vdpA4FB6zxuYb91BgdBxOjdlrhTpAqiF6o5qFN4PuSbjPAvC9loySNQpW+hJzn78y
uDy6GSzva+2zuWT75vK4AiCj7wIYB0aEliCUBovrLsTX97MwH1cwRQw89wiDVpBCwt0B24LZOhhh
ohkG+gP/vfhnEoVxvs/OhPRohfR9fYb8WtRjmW5TtBL5BjkBWhcw9Qlflhtp34szwGe6rK+idknO
CE3FcFa0qzQkvT63eG/zT9gZ1EywgEtlo2we+8ce9Ur1LW5GotdFXrsG9MYfk19+su38swJS971v
MLdzexV8nQIhqBxouMcZ6RuHqxC4YyTxJyYL9QpX09+AsUsfgq239Jbh7vnzAEHcxofo4PHiQE5F
30d8HfXph/r8VA4BEQDSB8JmNCnEG4DDINlwdgjkKHlT6ZQ2IHxP5HJqF7gkHHHJRYAVUZnw0DGB
EwqOQdYuaB+3VS6YspUAkPpeevO+cK2S9mSIyyENkr2ygb554evkbPy9t7P/FEopSaJx7cPDj1e8
ALjnzz62s7Am6JB58jjq2+yoECYTWRFmouvE1w+89Xecn6ASuw0yvMr5sLCTkkOTnrzde1bd1F8L
6Qo2iwecDA9av+Ie/+GfSblA5sF8kaSgFINlaGBwkarxLnEBQp+pXpOzesU++knYRUk6XZIR5vBC
f9qMWZVtCPkBQfN3906I6BvBF7jLgn8gpOwbmwpac1fD6FwJPN/RJ3Fi9QvTvmX3JMTKIeJBLUNY
V8CMkfHL/GdzCX9YD0hvyN2A9ZlhHjL5LRgpsj3rtxqwDoALl4c7IRjd21iioGqJM74q8dlfpCw4
MSmJnfVxHObGYDwAMB6cMpgxymAxMLeO2Q/qQXzPYQbenRZ+6INNRMLuw6wH37dFveY9huhbOS0y
JHwhGR4iaJCPnIx64/w4M2Ac0iTOSb+xIrA0sVIpiAsRESH7pTlvyuKD+fCCXqMs4nRbXmZ7aerL
ZWa9njrf9Qa3Ikolg4m27bbgpUTg2ta/VdC6lHwe86DvntlZiTq4MMiy3uq8f9dIAqZlduAkOANE
cocITaWLpJV+suz7dLGhFQ7tTQjRtO+ELaHCfEZdMdgYZ7C0ysFYBPjT6Mv6Nz4ULN0uBIS4krwQ
VLBysiMQ7lO0eOYz04MJo5YfmPuFrJ97ay6OTviOYJOLkcrq9Z2ycYafLa4Z1QylNSfmb+IJp+mu
OW8eaBiQeoJc2WgjYraiRtZMRAvPXU3PW1mm7YMx03aicrd/BOToTattbySkQM07ZEUmBW0J+Sgx
JENi+Gy4Xx40DIX675d0fvnMXWGYINdG0kttORft5/VXLmgNf5BW4QU1hzHFCvAV8OFMrm22F84c
fb+I/IXze8Amy1Ir6ETTN77rK/fMuGTiItJdoJdZbmFl+Ep+D0QESMMFvYDPMWTxla4D/PCxh1WR
lfYbNxgs0VfQoiUpGdwZNFvv/7neroILtJs/p9ThVLP84F2Cjwykz5XZyXrOAZM9HtSYOvIVfe9h
uzM44It5AhwAM4ClZhWIEH2yhF02lCWAMvBAkACZbJ54XygxUAELOcO8BrVshGLkaGwanOP9Pixo
B6oJl4iSH/UyjDgUNXgFUme3nEMH5RhLogUAkoAZrz7riCLAAZsJXDXaqKQatm/u6K0J++AUOB3e
VXAByuDzHf/X91lmwCUw3ZEIR5SSimBh3oVeor8tpHoySL9Luhu9sOJuIIhbVOl9tBMoEe+UkVLz
Ew4y44NyXx4lMPihd85/tbM4+mnU11MO+KIsql3VaCw6VJEDVlhOBXUK54pzJ7623oD3yN1XHO4Q
F1e7OBdRJ+vX6Df4VS4dt/Ks7Xrf2dmgHX1tigE4A4AHJC47wj/Ki00L5oqL6XB4RNxnfLkxb8Ca
ED9g8gdb9M0slDTIzX4S3IiJQqyZNaOZ0fpNeXH5IbiTPTdGuL4L1D4LMUQ3dwR9DZAjGwF6eeow
6L2ofojcQDQ7UmzBfZMTOSMEKJa9EUTgCtUK84vGDwUuivqeZr6X11JK82W/ZmfNr+xnHAy9CvIV
ZHwQc1wbuDhf+ijwFvJzsVXn3aQCf8vO2Vp4Q2T6Z+W73sOkoXB9U2uIiHO/z9xgH2ZPaS5yqicp
F0EVw5GhbtE3X9mNKtQxGgEIRu3REjJTWG+kg29tCWwj8hLG5fuN9vlVghmE9oyL9IL6SMWWtc9d
hHu2/6x2ILtywfDWTwwu6GdGNqAZR2EjpQA8vTDKkcdyo22FjXbs/dmzGk8k6rgf1wp5C3/TrLtF
t27woeM/HZHRr6NAbr7ZArP9291qyeXnJBJ2SWYKD3QdhCvhlR7boJlX5jpXjEeBEc5bE8IcUYIR
lxOljIsAYmC/5TKc2zMcoRnhCfMQWT3Dm7I5xADJ2pmmSA5aIlA21GLlYH1Z7pWL891NiiVsZFQL
bflactFVu0/g33xw0Z1vPgsMa77LAhgE2GyjPEFPSi9Nqg8gKxO5TmhK5OVRmjPBXn1CGuqOLIpw
Kell+cGoEekDd4cbtVPf4hMWKQsYF+9zFBPAyvCu7x2esJYNM/yw0OND/RPfejc8Sgn3CfYD8D4c
vwisiaVRJpUE/vlG4lv7p1rZPz1A4fwsSvPehaGk/z+C8PP85t0QKiZAQRQ3NO+P/xPD8VKKZwlI
8Thhndrfr70NAiQGE0MLpQzPuahcS77km7JOvXFZVpGX9Ejw/rw/3nn6DTyLxajApyw2Jj60xYB1
MmL8p0NWK943Vwp5FvhriSVIDXrIrJLlIuDguL0iLPVkXWWzjC827PNCcNpVccE5kUJmcXcs/iIJ
jeMTpLu+h0NmwlCA9I4D2TrWLSF7uPZWVEVQD7B2eWLiUmtj/qn/6ZPiwfrIVqDRviCXmI8Hm8O/
EJBVzmVtQvuUn+KpOxNpGBW1oMshTVB4p+CU7KqicAQce2Nw7hqeE/ECIQNBDKhZb3u/AY2CUdCo
bq2h17HPQi3e/J+S/Ku+4bN3Ywt9/Ohkcz3MGkhXYKxtUiHxcKuomFFpRqgcBVXwvuQey4pCvRmm
+s4nNWnU51IlgkWYpKA04/rk6rCzUNwcnmWLPCdYkTVTCpFl6WIicesYqDGmpVGfj6wWPOEWcaPa
GgBVAHG+5IKzm7EFMHrZP3Bo4EuiF7YT88/d6StB2bspZcz/qkNxOsnI5ovZY+H8RnQeEqRLsDPt
15sTeADl0CpHMGa+iOEC5TNdo37B7A7+D223ieEg1vH+WAMMVVDSxZFLyG89DlzW/AYSzSMj4H1H
YjzXQLXfD3AbIljtV9mK6br4wzT0gpLyYRgJdoVq0mBmVVyYmPdreLV5yrWwT+HexLvYkDBeJQog
mNrZM32nnV9QVIiEjg7hCTHwlQ8qRShITdZ8i9AhoSYk/2C7I2tRrjUgLalx7wMH6ZBmAmhWkKgD
sjcjDYIoHXcq0pYRI7y0+goWkxjFsuOkQxZt2REuTvex8lG2YQ5yH91pxWiOyvuIJuINBdmILuOB
Td+ETL7DS5A42Xo/BXNP+/VKOXQLbxZ9V7S5ZSsntfF2UrXpbDC9JUZxqTfFGe8kOqjmQjZ0Yf/k
8Q6Dyzn1WtsXNl/WZ83K+FgDdzCiSCZ560s6CF1IXNYMorUnhQ94xs5xS1vYu5xirEX7Z+56P8mv
jr9et46nXEh3R1oVX+IL6z1jiriLgRN985P2FF2ii0IUeXJ3bCIsivxCdKlPHCt620izwxgb5tZr
qp60zTt4MckxecphSG1W9z5j0FikGJu2f7nxERAklUM7HJC0pbgewbnihIYax5Fp3K7i6fsgqKcI
ZQj/GL48WIVJ+ViauSOBRrHKBxeP4/PyPDhxVmq+yYmzTP+bAKR76HFVNC4cBGhCkRIsh5A7GnC0
jKIsViIWMW4rK+Gl+GaSBVvvFLLn/wVUa7EsSwKfbfjyJM/tHxavmrC4xgwb+IEapBfUXb0n4aZZ
055bgIIr22f7iD4QlPguxK75wU5IWRkJO1pS9kHuKv6Q2BSzkLNYE7qIWs87Ea8UiMIo9kCeKukl
v/Bvj2fAsUWyQYE+vL0EmeoaijXlR//jzal/XEeupnJljDPus19GPGkHWciLfAgSoB3lJT1gDVDA
DmOkGBOyilLwHNMqSo3bvm+NSNzQhvWojY23LIgQZLqyMh0KF4eWt3wYazWYt3QmyfQxoRrMoLRc
Fem0rHTRqdqFU/NQsiav4pO263byH8pxTosL5EXOd3J2Lq8tEsCGQleeca2w+mED/SYx+AK52Obk
0EJbEvEQhuXnDpET/Ap47FXCLHYK+E20R0KzolbiZhV9CiWdC5Ik50LNFkgD/GmssmuJBolfqq/M
EFG5OriNENXcByn9E9As+VzkgcYrN6LJgphFelqX4rzO3gq3ykd+M2NncuWVOGc0TpT6kOBzWvCq
70pN+5qd67uUVGLraX68siGBIYkOcRuRKo/8yitJIvQuS2SVFzTBQunIr/E7LPZEhRyePEORe57w
+lSyEyESj9SSahAHMkD4HWI+xgXdmr4JVhcJC/2km1GAkEvMLPvPc6UcwaancL+8XyLxmDa75R5c
811W7IuuF50kcTTXg7MVLRkB6ba3Kb7DvRRLERZILeOVNZcNhkmkn5hkBItMI2aVh9nIe1JauFj8
m2QEFESczGNa9WDURTaEyoX4iqOTLPQR7hLrvS58TXJGdkT8x7shHqc9Ae8pmxORczt4k7Dd0VYK
O5ksOHxfRFvNao9DJb6Z3zqajBN9VQhunT05TAuLiasWxhHJMKxFi8ne73MGwOsvWWNlpdck4akk
hYJK+/DyAQu/W/V7P0XKjKcUvY+0U+MwTj/F/UbGPFH6QKGjSdVH7clz1J7UTjG7/v2mTDNSOcJF
DB+x3lEocKBs5iMCdSVCt2jxoVzbP7Az4pBn208kzVoDA7ADsOxFN/Yb8Ch+SIMY48wGhN6U89R3
RJWoz4OR84E8bR3PBPmvqGNgLyU0gbSFq4XAfdyoLIR2BT+CBDHNkYONCb6G7L7KiI/0NJtHpRC7
lH41/hB6hV/lASFD8ANDAjNMFSK0KnQxak9mvWP0tViqmi0ah1ZkZ1JHykeWBRaEwh+nafgaFkEy
0XzceiJM8youwcMytq8UHrWullrxBLQoiP21MEGdndEPzbWftIFr3GXoFOCAJWKQu4j/78HIdJUa
9Wh4owBn34vMoWopN1PLlr3gonvILXOfqkNCTRC+AjjoZufuiCU2spcZlgaG+1OZ1sWzgk8j6/am
jm+oYWxcMz9kd4hF3mJd+dfc6jZeaZ+eKlbUIPN5rg66wGacKckk9oplmRUU6+mPP8vD5MUlBbLq
o936l2fMPtMkBFV+BrxZRC2mWxDRUYA+oXMRvFaO1leTUZL7G7N57iuHrSTQ9JNnIQ97pMjBO8hq
v1o/vGgdP5yjXfmERgr8PDlPGWxLgwSn+EvYFQIGhVUrfcsdMRJtf6Bavw+WNPNRDs34pw73GfB9
nP25DrGcK0LTPwPKp0ZUShVjyQzstcqX0bDXqyUgGKFVCh7mBqueswvq7Et/egvQ3zCedowh9b5q
TUCqHIeozl52Lc4CQXIKVHZb5zm+xhQldb1ioBCrOVkx1PN8FunasMnrudo5A93QPxtPpSeDNWli
gHh/XhnPQapj9/4qwXY1NnM1iL/UHnyiXQxNzxnHGOYpvd8uYtXRI2/qJ9ahK+nt0O7M5zkC6Ehe
eJa6CxqHWBSOZ9ag4E09S66IPsteu8g4xQxwncC8fOCBlL5GRTk1DR/FCLF8qn2YT9Jd4ucoOKvq
p9tNlPLLixfWYw0ak4EpJrcw3BSPcYmBAyEnK86zyVkPjVFFXhPje5ONcufTLAiT1lqBI1PvPjAp
RC4LnwQhnTRZM+xZxjCR1icGqujooGaE23Yy8kOnr2fwfme1jE+BXa+NXjS7Z+bUC8mQVFrhPMOh
nungEZes/fENim/v5ThqkHI5lJYm/s4psr1GB6x7j+Yqz/Q3c+pJqj0HhemS96sLV6Frg36fKS39
OuLnpOcqMOL5uHLPSknLCbc3TjtEiNRhUNI6McKdleLI/QxnrzieBzl+57oyCbx0rSvwcm2PDbOc
110JatH+3CNrZgT4JGavgdWAjOTQn1GyLTq0apo6rjWcoCx61DiYN9EvsZd9a0/tR6Uy0aRgOaPV
jYN9rVOyJdGjPQ++QgIaq7d7PL6DNpuXXXK5P/VNWkSLlGBEd5Fxs10wlOb3QP/qYaSgPtEk1sqG
7SSK73+6w/RQnvdTbaafKu0KtYTeViAldojiJSPdIVDBoKEOb5j/sG/oJqkqWYKxizGp1sYVcVDo
bN0MAdu8ymiNq2PG4tJWrCnGmXMfJRpIE5uSTg8boG84sh7EeUbZah/DjTbsJxjFwSnibNp9UDXW
i0dAsDyCx6iHESDV1NaQnjU+PmjY4gZDg5kK86WLdQQ0v/Q8Q43CUkodlsjnW4JUporkQSxTPEe/
DJkHQF0Z8lOSUtRIAAlvVF9ZPne8GJHWqdgZM3FwqLbazgPuOJr7dmEeTCRdmke86t3A0MBpRWIN
zItmAA65+BUeEj7/n47kQRILbQk+D8ZM+oqamtPkfYBMcMpUdYJSKL+8W8Rh7Q+68lP1h4a7BcIl
ej3WsHA4EfzWcF4t/XwIpj8oNgCrIAgiTuP83lesRgF1M954Mk3xuEjqg5V30L2kygANGVUJNPeB
UeD2WWhH64FnD2oqzbOBj8rB6RtYTN5HCFZ6Rd90+iobNBZ02UC3qVvvQ4c37G6Ij9iy0dDQ8/Uo
Bi7dNxki+nkGSMDYQtoK9sG2DARGSEaTy3c9EIMSwIraCUIsCdL+RVxEVnxJP2viRH45748IxQRQ
Qa1PfyzAD3Mgon4KqcE/2oHER3VfoiPiC0xxaBJf0YGUDm1jpTegJiBPRqC7Uih1H0rxEsV9NKIC
lHyTS3CMxDpYN0MpEQLBNRENcWYOqT0lHfiwUPkeCadGdgKGwkNf4YVzUv/iqXTt0fG2tgf49H+2
K28k3RSepFweDTeMuQa8a8I/3e4Mnd6HCvVCUg5z8PGY2cB4AHqgj384Z59A/MTyioB0z1Tj/YLK
b0lRuDAEoYCAZCAXgJgCMBBzafI6gi8LE/XXzdtySIfeU3BrzYZvk2HOpKWDu6Mof4dH0QbBH6UM
2PlccRiiDQVQDlI+wjmNgIr3eCFt5FTE3b74xvRC2DQS2AtxMTrMd8+NOeEqqAj0gnChWJWjK3xS
QEcChIDwxHUBo8ayCxS/EFiL7Ghhbdw/bRNfXlNvR0HSRsFdnmEhQ+GCzJDSJHGcTy/+Hv5i8bwA
XvFnG/3ERdccyi+K795CYLRCYFogVpK1FYjnxacyidwu24ve0gDCeXz1cL7PF0txK/VxVcMAHpUI
g1Hs6BB38hFWCVMWcBb/M1phq4AjmXSWwWZr6eLqpL573tzp1yLFiDhpfTWfD9ycaJNxsVdIITnP
K0ZvAx0XeaiWjYA49qr65t9F2gDlmLKLeRYt8GgxAg4h7W6gkKlrxBxOrquYRIjKVPz6uSFvQEzH
QoLDb+Qjpno4x7EEUN62CHaY2xAeWj2hF1mXEJrBQCIVA9FJafRAfa2o09Ac0VJeikmRoSA8yMkU
UQHG4kCCbonvIK/m5/gT1a00gAT2KW+GrG0dXtUWVuysVM8dSNmvXJ0SmcFbfYp8kh9k4iBEUciO
4g/31v6wOBce1vHpDqVU/sM6BQsmlBXpjziTgL2+djBph9ep2ZIgZucSCRbD2F/75wYaSqNq5z3J
qaRhxZqK1uc+LVY95CEIeMHEjFkPpyf74B5yooITmX5A+SJA6D4/A74+YOuFo7avSX591eauQJPn
piAW6AH1/DELtWZllOWxfuBwqf6od2dDfccfpK52alHJgF6cWopccWmrho3/aWN7wyoCriQb4UcL
kGENVG/Qan2n7vMjA09SEqh0yF9ZWGdVQ8eigHJICJjD6OOayB+SvMIUkEWmg4aWJ/c+UTdHC0De
Oc6zT9dMTSjyfuJ86GwcPc+mtu05qAp9WFDs3kq/crHPfdJBRP4JBIjoDVjufqhQB2U3arVC0D2V
Kho6m1GRESDpiajKlnobDI1GUNY0ae6342RIg/K1WPVKSUX+RXCkTB949lLVD0woQGE8U8cmPr76
Qt2om/u3s9M32dRaGatobvGfCBAxu7vIp9HYwew9x+9coW+fMhAx/HMcI5MPR+FAmSBK6L9rJT7r
zydvvw3zQVgro7iKJuYx/tGP+jHcOeuMHX0Z/ST0vPvN3x1Y9aP3Wx2SnXNT2efYzw/hSTsUa++7
2SfbxzZYI26P2NLg48jdr3dIXAxQiTxTeHIdWLYxnBFRIH0ZKiT79+V9me5pHRLvy29/a9V9nEQi
RO3t93N+X9Kd7bMZS1sKavN2wVSd6bOAuul1tnSnBlKN7Vc2cqfmrFiUO+1ASJ3TxSafPFba0B7p
s5IOK/lEmwfk/OOU1qT39CP67M7JqJg/EOCLyD7d35fVPlkWe32KiH7irPKLtbI35gZ5QXMyFxRq
nEyoM1bJZ986oc5X/hiSFA801KLAaJx6fwya4JpcNMb8pvdn/TWr6vQ8pr/xURUzAkoiWu5Yc9JO
tJTnL6l3QIDxbcmBvQWC/UuwJ1slZ0WWRH6KdQA8yFHDsED7zaWclu+zXJS3jkp/ZcsK0R3zgwX4
LEX/wM7n7jdDRBjswh/j6Py2IhMAZCchQiaq/fIH/HnHniYHZ3EiXAp2UpV0QIHY2yJQ23lr7Yhb
2cH4leNSI3IkAOM87j/gzYgn74RWFspfzRj7ICNmq/5FL+KM2rVvBbfZCvxN2f52NB407gxpurK+
0GI8ou+gIHbcFd7RS4kbrHxSOhATnj0uXziz9awvM3LGZmiOwpKm019JsI6UdUOZiL50svMdrUPe
Li1/bECP3HFdc0LUlcpJNb4cfVgGk+5O/aqNOwNieZAuPZKuD4sEdsmZO902I1R06WVNC0L1UtWr
zMEDEOxZe331XDDSZmo10dAr/aFRvDYvRcNoCGwDpUQ0fOkjt84/woSe1L49SPAucVtt5L1sWiNS
iujl8zwKJkqwSkiFAtY+06M9WeQMvJJ+3x3tpMjwPYALw9omAjjV+H122dTsis/I7tZmuOxC9s7I
uFVttYnIwFKqSlUsPno1rrxZM2q/Xq9gaD+sL8PWFr4XbkvHJ65x8lXVUmWqNZ9uimF2Xiwqup7H
wLI5G4c3elS9td5mnxY5z6Oy5rHRrLpQmbl3ZClzD7O6rDj73syio1hxIL+qaM8QzmN1YTTbrtk2
2bq1pph38K69lA4uyuppbVKdrSN9bh8ObVIeHhbbEdMDpyT44coz+06F3Ob+WpleOdTIPYICWYiq
oYqmk4zmjPJnd3D8GtHts6YCA7CMHCzEXycSpEcwu1Qg82pgdUXf68E7RjlpWzlJ8/tCYxm/e9HM
uRvjpyWbWA/QLrHbv55J7G1j+UOHc1xvKefNDCK46JHjdEwc55R1AqAzjmp9UQbBd6wDfyuKf3Ud
qh2SgrqNXnAoreLvmexq0/cHTcNU1HN4TQMB65MsJDAIEUx2daWrr6ruIjAy1eDj/DDpk/6gU1vz
mN3tZNqr41lho4pqMIKqr57GNml4owIcomrpz+joV/ul3bKOMOxRUBilzg3LJiqsrEWUO8ssxr0l
byf2q/7EqWbsxMnMfziLUquPZeB/d5k7770mr4CCcZXQ0WIttg1tnSXfVpKdPIW6jrbB1kUdVX40
fZUO8ixlpmffnvYaBw8cc737p19oo+yFa5YSb127BSLK8Aq4f6TArZ3d0nn1MUuUaFl3sNLlo1n4
joJ8MqTJmGIOK+s5NysHKx/IIvd+CZr77mVpB8fSdr6GY37GAqzVW+tZIovlzYReAjiAXzq7su3U
i7gMfsum/c04jcaksWtmbHuKdTOc9NgGp6DW9k2SrGznvkoN/9Q2Ge3faSaUPI+sni+DSLapHyO7
Z36+DP3nVRtfZUxhVoRyd6DQHNO377cgDr/J77/srtgrxEIOvhCm1lKpHW0sPVE/tCbTSR3aVU99
zN1ORGTdNeH+f6hpsIvKfOm+FNKNOKzZy9yrW2I4nMWLTovOqkI3LIftvNRo3gmDErcIYJNJWief
Vu5OCkvdmGa8skplVqcepZc0EgrqaRJNO6CI0iYTU+KNEwyr2EGxWc/9JL5FHWdEnnl3UT+VeTpN
eu3c8LOp3Xuu67TCLqceli3SZ4IWP0PI4Y5oskpLalyx6NMNLqK3KK16e6BVDceO4kXavjOh/3NK
ve/pLarGcdUMgxi9uaIPbZp8m9uUDs5E4DEU3qBORi9am3ubxmaJHOX1RMVkNRup1SZv9z5CGXpr
BjMuQ3RfJphaUfarbtLHscNhIV77hIrdc1LRcRuVtzYih2Cgx+wDvF+EQUPyGrD7SwYJl6w9ipU7
KSJnOABKgWhn6P/VPRLHFPegC4i7yCKLJYi9S7xMjtx+gL2q/exA/SJX6onBYitOi/Vz2AVDBT/J
BjM2ktlBG8yRb6XWUAGsDQbmjSYArJ3Rs69ACJRXCARSFR7BFpRfp86MzJyGLtgQI/pQUW1kiI9g
7jyKrNkGRr0NSd8Tf9P7GQOHaXhm7fpku8SyqBuxoiocvxrk8fCJ3XoutWBssI+bim4RNhnQPR36
eIaFA+zF0NyRuQM1UzXAr2KU2IxfySiAs0g/ejv9jKEcmzioByI3YBJ/g4CQd+fR0u0xRETIxixW
AYYUEZFiBFiLEurBfINVMIcpO9AGqAdVt88fZk/08mMKoAxSXERQ5Ea9AaAPzWhf+dcTGNwbCWpI
FEV2ng8eN6hraqCon+BRufsXgj3F+byrnzQxtp9D1R4VIan5h+x6IGcY+EPKfzeU7eO6gFSl+8Cj
IyXd4qImZ/PaSweYpz5P7qGr+i3iau7bLftBjc0OjVkCeE4MTkQx2Kgz+nzGPcECXxiHvD6+ydnA
8UZUPFNC47fCsotaktYgZK+wJzil8J7BdrMhXRe4iXCCniOOAn46ChuxfyA/rquhZo67coQ6w1XG
V9Lpu9XHlqJLx0gywmhsOkMEYrgNACUHryH6GDUedh78Q7/FcRWJJOiALbIrBh0ibQTbfjfU2pFD
kvrCr+ozxO923DQLleZ4SCngsc2REs5i55MkEEOJXJ3Ubh//QCAdEZsHg57yFbXTRpnnxqlrpolC
A98BfYlhHIDpxPoKjSpDnloBWinhHEdDJnvEmMZZ1XHHmBP6z3FKaUU678IZVIfl4942hIYocVbF
56fqu1S3E+y4SEcHT9q3YHzXf1bSL/mVTzra/j2H3GawNVAlwyfSGZKT2ph3WwRKnyKQxQYDkR18
PJ1/2MRoMowBW/0VULCgbbPwAITDemFWE+W+drJxFY6gBuIl+NCL1VwuG7eJWa3CIQIdcyY03oH0
+OEeImTlmubdhw7EpfZ54ngfXtNnZQClS+j9hUr1gcrcHRU4f7QD4F9NGSsl9ntjnjy10d0l4Dmo
92MDfWs9fkokFs0IY7ACMYmGJ+AgpFi796U3w3+ut8zGzlgELC/REAsyj2WN0I/qSbLA5qOHijCa
liBQMHZan2CfvNDMxmSfGn7ouCQideYJSxQ6kj+KlFMY1mW9fRHwM9DTkYKqGrkekA0CCUPShYfW
rwGqVpA/GMml5qCAUUfQpUwsdapijdIbcHZmLCfYOWNF9BHjHv0UaA2vDE0AWzzen0MXnPXFbOcg
/ZieH+CXFJik+oA2adFjBJqaOdOG8ndvET6Hpv6l5ENsTXVt7OYzfNdarMarQUxZHruc2veuBUwI
TtfQFjpYqoxSRMo5fvB0yuzReQQ0mhAceekAGgQUkXuRYlqN6StqIlRerBd/r2oYegOD1dIcvN4V
f9TdJd4QxDnvJlY2iPMhNXSgIloxLh9j0ybIHbDg6PHw8Zhwn1Lkz1xCn6pCfxtulUlyCS+Z15fM
iaA2ZPfw+g1+3FxUbWiZA+5VQi08WB+UMBI14rlw/IyGejLE5SAhX4Lhg43ADh+Ymz+kSQGowfOz
0kYhtxRrQmeYhyPbmrNjO/61odS++tTK+ctcNeWQ2j5HQ43yNo1lJtqDwh/o7UAlvXRHmtXn4nVw
nQjCVSorRq+OQ40ewVxx96k+a2hFyJ0vBt2pqdZetrWcmQJWVHYbK5wS9WjF3H3NPIwVElwYlooz
0XsLJn6VD1m7/xXLsnR43VyjtexrFNKo3B0z5Z/FMIs//R5k6yApRu5z2NMHFVrwcKCDRePIASup
PoYym1mL4kFHX0d6er5mljOG9anp34nAkvAP623/szXH0pE8HmvZRA8nKc4bbx/oVGEcID4eF3fh
SFmMyAjZhxhp+v3z/hzijZLF31nH+jl45Z95BwXTzzF3Z1HR0LwMBCdGQYggrxoi+QUqBRVEzAqR
btEyWRFLdHoHqCI/7S4Ay7AMeMYBDqJeovkFWlGCUf7ApGBZICDR5LEBd4BS7RgsmvJANErfSAs6
TFZQEgDGUveJJ3wgRQ7kXfbO/QuW6EXOhSvFHQQUZylnBysTRExaU0pAQaUOiw4/v6+Bk1/hSNOG
ZjJCgIJZzp5odRdYQ8mVSbhYsikSeFfuOEcsYTG+Zj2XawMmDyXy1dDKox1G7cg2R0E7AgDEwgc3
BX6FzZzs1aDfJWX3Nvnq6LnDk4WZC5AIvs8eyHyjHhmRfwzVKR5ioLvNBTQeyJcN1fxDqYY6gJCK
K8EDVJ7fkIJJsSHD3d8aoPH9j6Tz2k5Vi8LwEzEGqLRbqSqWGGOiN4zEGJog0uHpz7f2Gaftk6IC
a801y19Aa0qhRUuaVIVmL14M9AUpMdwHwAP87a5UyiHtLyY3KCGLbiB1NuCV/3nEjNs5W/+NCfJv
jlloXEDf6fiwDfg/TuzKjrh3pO1I5pFXR0AcvMev6oupxs9E30kg7YA12jTomXjweB64fgzW8Jti
TwOylAMadHSI0KrDQoh6hz/ngJ8jgS0RY1wA7sz7VUGFAW/BtyRs11oXlDhLqU89UJlRa8ec0vt8
y1RgvKtB/Jsc9f3Ce/7BiyZJSKF5kSA+LLRP+JjEII5FUckxXiIvFPxKngt9V/SXERj/n70vtXje
LxuMbGeoOjnkWvWZpwO5jNFWbpNQ6qInm3zn30LOmRyPNaQi5/4dE/JlpsJMiCwz43TzxWGGb0Xu
zmSgcCt12j2z1fPhs3WekasaviaJqC5SAl58sNWFReu0SZw57A9SXZkzfW9GXo4nAsaa4HPnHinX
XPOyyetStwTQgbWWAe94XRvOCAsPKR0Im+hNZjcjEufxHOc8+hiIuoIz4cTRhfacQJ4gvhq7pu6C
TltgedPY/GL8clDYAs6SDGsUyMH6AmjNmj1TezI79V96zvyFPzPZAatPL+WXn0BYMI+jaxeGQK6k
ZToQKmUEWxfzmrMQGV/kCRDhWSSwianhO+PxpdF77skHQgMPhydGfvlBza9VpnuAzotRC2KDBYwo
VvPkGYNXzShOoxkUynC2iYa19PLoNZETEbZiqVhPhfwxNKSDSIpE39IIVTLNPTX8kV6ln3JIG+b5
lZRvYzdD2RqB/FniGBHwT+NQhj8ZmNkMDcLX45CqTmFknoZvtY4Y2yv/DJuLQhw0FUKmxOIvKmHl
lSHgDek75NQqk5J5WW7L0k1XOGHDhuxy1VEd9b3zMjjiQqJhR45KT1R9DfbikDf7kVtsrKdHUM9g
NtSog+TbQk+sOs4diZGtypOgYw74g1AmY08wNNdE7YBPvkiXlGXINDBMh+Mjwoi5n9mZoWznr24j
12D6yBIilY0BHZkA2sbf8zB3G7N3aqVxDDAPav8bIb/1LG6wtorhKDU1PJxr36MBWm5fiLAX6HA9
AwnMut2FLg3wilIrJiKC5krGt0oHA4TAAJM19fSiix7lR1MFIMQ8qYtfblV5r96X5t64iFnkpv1S
IYrkLQWG7kR54sWcKi3/H8JV7zY1BgOMp7VNFM58rYWdmle2ZjJCRMlxUeJOXs83sUR78THRolPt
auZLGmNEnAwZAoxKv3wgPy03j9W8zAMlanxlDgydN+ufjNmQYXrh5JFk7hx974y2NUj6JPweaFyD
okzW3eMzn3HcjP6L+TS9n1MExJ5cIfqbMnnb6KX9Sna0q+zX7C6uJTNIfUFTfchQrH+aemcgBCGz
HYefHn6AHrtN6XCHBPi8yII8Ipeva9c4Z1FIF7ABKegw/s0zR6ZdoSPHFT5XWrJhJNoxoiRdHcUI
+nEwq7NZU15y7WFnZXKNdBtuTZXqti1hrN6pi72i0ZoT+nPUmgnlBU7j2e4h5Y5OVw/GSYRnZGur
47ErnnYuztr6/NQuXd84IY9P5sj6UMI9J2I6v5f6iEWIAEM9Lp0oxhtAOf60M4tdUQfFpmHwhu7k
Iqf2YpqU0IYG/ynKGzF2/6hmqB0xg1u0upODOo9RgA6Z83ckGoYY00Yz+izcDMMGTFLgWsWFpjGF
M73QqN6Phrcot3PzUzUPxPu0oRPNWEiXyF0A1dI7BpII/8o2gnLCGifC2hSFJm5b7LIAn+E2fu6G
aaD82Rfym1bHztBSV4JmXJAfaCkXSd2dhJyes2088YYS/b5gkitP5QVk6WgQNzWSVlKo/Dui7HvM
/GyA2PieDRttcssjfV1/RlrdwQ56XmQc3wcvxIIr92J4umYxMKp2VOqZud2g7Um1oW20OQj48q02
UTwrYA3Ibp6QQeYNsBJ6xBXlZDI7ZpHs55T1KtaFqKfJ3tj5i3ovP34W/SWTEJJDj3mO6nKeHIbQ
aWb+Ao9x1dPie6juwKy0wC9kiOEV0hTNflB2XbFqZ5/DsC9ft2J+zVDGeAxMnQjvOZYzJfBSNd2G
L39ky7UeQJpG2aY5CJDT4rmvGlr/gIebkAVgJ5Lfpps+RzfNQJgUDfpkrS4+e0QRWrW1QC1ZiWy/
qOokRCPSlTx8PQfQspq0XUCS0qpnYNSOBks2pcQNF4iOZBJBEsmllnYpOAAaBwKnqX0P6Oi1iZiM
nBNgyOb0YhNQ52mnnjHKogdZk/QHARRC8YJBkfAe8obkQkIhJSv4X4NizWUQ0E38q1NOGtyD/q+Q
LmG1y6hoioU7CKQaJ5HK4LA03+vMAZyQLRyac1JMl3WZno3QHSNboQAi41E+4yqYHg5lIcOcBad2
IlkTpBl2T0OKrgN915eL6FqqgrEJzkweSUJgc6lzBM9QQolnc09FPGUY6BqsnjXgibH9nvL2rpn3
ZMJkXCWFZX5PVyJW1pJ2mukBQMu4vGv6Sn6+lSxjZYKD3PR+CU+nncNAgQHxOZqDLy841EbXzDB/
G4M+L3zQGcVnMS5vEupv9N9QTIYMBXwe0hG1BDLxtCJSsuWq+2sj/9leohkNYexdMPykjl0wJh5D
/U166luD5tH0anYPxu4A9bMO4FeDlebbqNzzLt113XO7GJHSGpr3XNEOr8oMwnniDbK2Aim4mXff
bDV3NpEYSygzh8NbvmgDfa4FWRcdQoB69AxfKEEOY7EvZZ3QjqXWa+BuJG0w05KV/sRUi9ZBlYOk
N8CYzNa9VjvVvIAT8Ps0MY7VLfMVraoEtu5r8sLODCIOAWMsvbEwfF3D9BJMfk4fFH3HyVjrk7rP
W5OS6PnYvqacpDmhm/76Kh73MFS2CeEuM55+ZyTvL3N4b57NR9Ap6CgsWuLYHAhduJkX7SVp0WcP
m/63Ta/g4y7hs/WNvNhIuaktG0M5GhXFARgjgIWxnG3Gp+7Peyj92ccYp3utPWbaZ6mkm1ShUJr3
oBurUTT6YiquV1BHeqBDtGrG9lLTTC5LBWCbKLONlUIt9wSYnSTJVlNKNy1Ye3Oj/RjK8D1/9p6s
aR/Sy9i/wKA2I8o9zeJDq9R1nDyCeGDuGgEXLlChKj5a9fH2xMNw4TaKEsz1/EPVzJOZ6G6l3uvX
Jqp1p5AisEbDb6TX/mPBAOPRO7n0O1SaNc4Z1DS4c6JzMW2UYtdVmy48pCk9w4Xy0U0xoDWE+9Ts
2IB7fBFcJ9otLQ3jmDO0XQHuNn8y3SLprbKjTGuxapXlS47WudyBPF09E5YO1mAIaSZ5uKQdDWxO
adcPehhACKXSWajuXFprr99OvQ44kMpATcChDUg+z10Sh0XnZHcq1FnhsbMPxfDOzPExfSoL3Qfa
NJWkkxmnbdBxAhTwUmrmwbpGKdKYTvso7DCRN2PxUWVfNdWXeFyKfFKVtTmu0vGotuXWyAnkq4lF
lq7Nqt2otM2JakkgDJLS2yzdkLknsm8KcE8WRANSkSnYpHyTFwjy670VZsgvJElQMyeVQ0DT2S2k
jZxTYpuDSkUcWSrGrdktHZi7/GbqZ9julajyzXFhhcAGmTz3TBQrjHfB19HiMVYxY7o+z6wHGM20
AV24TNo5RIetml5a80th1qPDUQJ9UZWXHrLNoFFbgAk9wOGpO6DYjEUMbRkrh06f/PwJGr47xtEP
sMiX4no9rDRx9wBeb2Mj9dMGSJTyZk7yqZy1/gzipsmgL06DDnLiBOiQcuFJf7BHffRlM7osQB1o
HjVGBDwrDRCRSrG4jBDgNv66wevQ1FNJRR/etDi00OygEOuv0yx7r4ud+Vpx7vQDcG23QPiK+q9r
dvLo1f1bwYii3aT16cEcrnjhzggJbJaCZp/Wi36rhZQp9Q7N70hblmNhS9LT04qPGSOW1Fj3xsYw
mIL3lxlQ6sWxJSkNGw+GL9ndbFBJtoGu/9b1uasubVYf9JEH/NSYuMr7LF3rzfiVS6o9IkhF/aOB
z9f41Mkhi/6kcAx381giy54gyL7kT73eGP3cV2TJqxgoztqUnkx7UQiKMVC2mJ3Cg6oruLD9fFOm
XTA8Fsu4pDdXXEY6izEz8ahfPXQ69NPvrB1AYsMLpCKL1aBU9zLLYMq3eiMFr67a0pl5LADhJ98v
zESqwzT+JjP8wRGxaLvveT/4jJ1fNJyf2RkoebWnxn3UnyYiO+PwocPtWsAfUFIZeTTsYSl/O9ZX
SSMoGj+GKiTganyZlrCKbW2NNfWDAquifRVNx6TsPpUGpA9Y3DSI+lTkRvSJyD5nWWjYarcRfxv1
HlwMtdSA+P2w5Nw2ZKdp7BwOJccazZHSAe5Dh1Uzbb7OGINBSPLHDCPaZbtyco11s6LpM5929HDS
LJB126x8YN/qHmwn0FIklNEtr7F7psxBEAl7BCbh/3h3A7k+yHTm/tWK7tx06/79Jr6v1QpgF7OX
xegjkKWrwWL7COjz8E4M/CuIE3AWGkdbMzIA/Mz2qX3IruQczK9LLJh1FKQDgLWmiW7u7C3cKogU
AYOvzZ2CZe+ewcEoPh3dwTn+p8EC1QhEIowV6hhkxuBmAV+tGcvPfVoDjMGZkTFUWbwJoSJzLykI
ebg0QJg3cVgAqX2nz8OVzOPvfAfQtgvAmdJv4kv0/KW9tk4Tp8SKw1GJuiOKEcivj8wiBTBX2mdn
pkm8m4KZKd26/pjvwjdx/xYOba76b75XbuDWMtBQxhvjJywWAgRcrkwFEdMmJvMfMYqt7Dlp1luy
w89jMTrtGUpVMu0BemRHwjfwWg1T2xIRI3aY6WLXdEzmHh0RuiwTVucmpb7fBbPJqgJ0Aue4bDJH
ZIYxEwA32jciebxSUND2SjYFlaFoplEDPSC4rI1vgVYTpGimGipOsesnDgWQoURz7J8USbeCSRwy
ploJ1bIkoinJkGBZIP2BJgiBBVQ0Vyn/wVgeWo++GLdVq1weV8qxzlLAeGX0jS2ttLTfKPhqoieO
a7nuJ4Vo64OL4dlTcD3GTwbgNOEin1bkwBNZ9QCjcSgMeCzc7fggRV7aCNks+iTrGj4wtI6mxUoe
i1WKI2bYsc3n4L6SrT0u4RoV+pzlzouxyliB2S7EBBXgDGPNb9q0ovnoN8AV+IwYLC9CR9mDJhZ6
iOVZ1/yexhvP6U1b85qZL3+H59n3pDos4uqCb+9tRMgXeFsQ5jafgDsu+mBHlpO05x3pRBDTOdn5
fbHwjdqVKrs+863wbQj4cWPNOo4rJO9G2RdoReS3kDCQKZiW7TermB9V0w9Gn+gZIqw+LsVCamrB
Dmfq0TXOc8fPz3PruVM0x1z80kcFg/l/15IdDbvGa6i1UKuNP7LdAsB1j4pQfx3Drwl6huw/Dtws
9qiGPCfTpx2fIj3oLpMu1leF5snOOMvfNFKwv4RFBljrrwm4Z/6AZTdjco+Tn0XG98DME9kQnrSj
HYBNrdiwIXBGZNpHq5ztxSblcnlOjFJErzGghRiCInRBhHaG161Mt3RRFkef6xozOLjrHYMSaj+3
/M1w3+YhhGd0XWBBzlw6vpw7bEJaehsIjhlgnnWrIbG5UnA8YUBn/oQLfqEvbMZ83EgiRZkjsUbQ
CWfrinbkd3UBm14QV3MLmn1/rn6B37IPSjqLTJbpuPkDk6QzEea5Y87Jvaf5w5wB5CJamQDvxTrl
0UZHEqtkx0odDatEyFRcXsPCxOSJH2PCSbSDU4OCHNEFG4DzrDnSbCXnovdKpADcCIoYsXrhD0yg
FhEpFJEDEApJHDs5R4AtJ4ab+7TlZW12C50oRqNd7b9ohzOlCt8IOPVXU/OR45NJBYRkW031TKX8
cLkI5qqLNW9vgJRfs3uF0D9TDN80/YSji4bvKRHvHY5OE4yPd5YxiNr+g1p+Dv2caUq456GJpxtb
6MYRTzO/bP25sSS6eWG8FpnPkuzDY/VM2LPVf8nTAS0alKd8xyfgrkQes3Ne0QCAiSIl2NgdVEST
DU4YG2sx3i1r//mAeuTV2Yp/x3hK8KmRWmdn6oTfumcG5WB2tmNBJcx2OWlyOzmyglN0FhFSRWaW
3t+ONibR5DlwuUyIsN4r91wez86ollXEabNki+Cxfpb2RE1jzQ9XK35CWxOIkYOcONHEGAKpeSQ/
kMUXxMkpQM4Od+5H48TKTjmhWUPewD7kburtOxNlpfZZKjRkDNvIbZZG+Ed80NYch+x62mAiVKxK
NARlfI5xAkQOb1hVp7n4vfrIkLrCNEa4t1k0ASj0Fh9MyHvW8Ff99ICERJuGNX001vTHEegPwZLT
oAKCjHwM4j4cuD0t2lPzHtu0rRgMhOf5DHm9jowTcQdH2ks3QCft90PaPnMbxt74Z7YWCQcH6eQg
o38whBScudcedvQX/bTIwnOrzxng0d/FUdsJ5XVESxvkNvCYRoORzrZ6ko/1iB+ePf8t7dqBB7Yv
a5ujWDxuFHk1LJqL2CnDbQWmF076GblRARjQV0xVzD2lSWc/pQPnwRNlT80Do5mkSNFr5qG4zTgE
12A/yTR+IRezPxk5kcWwbXBlFbsPGpHNAEpIvnJYc6lgRmP6rqIVCI13/YJCkm5HlKfhFMvssVfK
WqttTcUj6elE2ujrAEp65UTC2ZToIoEfSmBv9aiXs3eEosVXeiNVBUuSoz4bf1EK1skf4mPaw3+B
AkkKeZVOnb14jG6Tq0Dqn95p/7JwJOfPAER4rNPmBAzBhbthkyxYTC4GQAJo4Vng/q3kikqbVX8g
U459PBboDszr+35Y/jDDek/t2mOTZc6JkSb+2fMN8X9zIj2orRXH3vuJUa+9uAzL4ifHcJlOnH0c
MAw9UhI5lZ99HDGHwK3ajRy4jUfh8y7edIkjPQbudFUQzVNwmhf0g8JmePnv/5XNieiPDf3wCZ2C
Hzw1+8I9oVnqC/PxE5vN4ehFeAFkkf26J87p52S6Pye8s5dEZH47Wh4BlCyT7X2BsfnxZeUYS59O
/FOTixRIc/MhBFsZus7StBDv4Bx17vfIG/faCtcO5IOMwz3nNRCDsXUs7Y+8j3hhxFj4cKF9ghGP
c7a4EBYOntW8IvLTZFycX/7puc4EWt86itfgn80KYao3caniw5ymVe8VNh8I+yle/n4AueoU/n3a
0SJdenfTMp17iVRBtbkXP7xTxnvdbwgPJFboPj6BRzu3z2Y9vNUu/89XGbtx8q5vOPo6AFKcLDgE
t8NjGRw+tXfaUSCMAs7bs/5GV/rN3FIX2bRM7aCzPlsbgpczrXs3CD7nXh7o29uwfixvsz0/tK7d
4FN16Ek6itet594lW0lvQXQiEgfMYt1l59CjD8LlLt4pfF/lQ/Gm4y0PkNjy9LfJMpbh8jJYsitt
B8vcTtau2DGGXTIjtmVXsT5M7yLeYLHkE0/WDfAwb/ip8dLBJeA3D5+Jdb976o5bI1n3l614h249
/vKMqBK3B2FznnOPDneKdW65l3j00FefsI7ujX/A0v7w+bL5LC+7Bb3lv1BWAFmwBF7iPb/EbVg/
g2wVpOfPTzgSq2y1sJnBBMfEKjcDEhrbzKv8A+8OEBL8mg0M1ssxbwc/wfMF1MYGGJbHw/1e+rRr
NvTN7zqri8nqKtkeJOtwp0EZLe93DlDTgilO5/GkrYAFwfDhg4Nf3nkwXdBjoFtoHAT7Jrkfb7T1
aVj4oFfWwScPnsHKQfVaGwjcNjhULIPKwdrEI97z74gLme2j1YELj4LPW2cd4jMeWNQPYldaB+BW
zkF5q20o4RE8rCjoD4gkHDBitj6jFSKILuU8i4NHziTVPwJB3kjcU8M2rWpzA9TBdeJWvOmW98OR
azSd2+xA94i/+KaHuxk/eRQO74fOPxwZJDpzSEhHmFHcLTBrS/b9cvDFbrQgtGPjLnZ5vJ82aFMI
I53X8jpzRMi6UrxY5WVhiQiGgFzAuMWJD1fmgksZpVjyA9QtiEo2mkfBzGLuYXcHAssnAQWdXLRv
/z2cenm9chhZe8168ekl60hv657awwYVMf4LZQaHdfUntZVN5uzFLsfgnqcKQYokQwTU2D6oDo//
CG+FGLo63mFE5dYdvqBPt93mOic/hUXFRVWXvZDkp4kAvwq6sJ37hUtM8aKlYqvudW6rSO0Qiwii
Lu92itahjYrAXVsdtN8jC6S+IGRlPcBY2s7u8lpF1uVymda1jezIfHc8iFuc/AsTO5aOBq/uAYxt
GXmeaUXeHa2THb1/lMmCg2brFqzzwLBJQhiNEys0Yho/1S0Je1AVV5xOSyFBpP0yZjUdVj76Wsq1
9Ik+s8uNkE6Er/xic+fVDqalO0f+64UuBeMOVOw25KtOtxS3eZ9s9oCAdvQalrJznVa1tT/V3tP6
2SOx75ara7mCse8ILdjH6nqVnfwIRAPzOJuzAZUai8vwsZbnoe5PorgiRYmtcA19nztZ7dFctFbi
sUqsTgL9yzrN/T0wSmsPGINnRSqIAd7DPQnhXb574hxcrgj2dPeWnIZEXg4LynZC8enlCXc9OJXi
OXEu8ISWPyq0q5lzRYjlm84KEiGxVRwgmmHuQE3vXHuHwcvoXJHkOYLNWrXfdGDd1nmcrnvcgW3Z
UQMOGb+As9Q7WxjZ9lf7baxbmG+Ac+DAibtDSk1ds5fJjvUllm5Ubd5DmPd4TcIfxVLlXCbDxSje
PrHs3jjaLVpDdo6XWbgSS1Z8u+aExvOOk/Bhc5h7eE5sT+A3xQY9snRB43B6s8Ogl3sKwQxNJ7/l
evmVt31OP2GwW9JmfdnZ4qPOHHH3I784ASXha+ZNQzcCqi7dTad1dCrOubuvVkAxToBDAlKf02LN
9iNh4kIQ0/YesK4aG+PT5ZbrXD1Wxap3+A46am9c5pss/LfEGqD9GCAl71CS8RmQVOTP4q/Bzo/8
fGcP7pe+ZNuyoR5u6h6PXJGQV36yl1ap/UT97kRJ+LYXB/HwLnIKkbpkTk1YQCqbyNHfSRnQtHEy
EMRPsR6WPy+PLOH0Y6Lh9Fzur+F64aSXmF/OEGgW239aitMbTVTejWXdfvP+Nr+TuuIN4FkT2qEh
8ban6V+MqAl8AFmJZC66WaxGUINO9pY5Lw9bTOfIbxPjODaA5WxPx5NYq3PuNTkvH8ciCvDstpHj
ipW8sCZX3C3OgTfaiDus2rgx9IJ2CC5T4UvL65xYqNhzN1xfr4IZB2v33wc2Xb7JokNKPLgu+JGf
mI2xAcTKg+KHZ2v1JsKnaF/lPr3g5bVa/TBds6uL0AW/RnzxR6V5p63FDYmpREcngiTTtYtA6sNV
2mpOR2NAMVemENqVo20aItPNtDitmCfjkjWmXkqxnQdShSb0ApGTkcwd3+CI6bSkzpfuAq5GxUpj
mAMMfJLJ5IOYEZlCuGJk+PrsM4ia9F92Ub5SVC8DYhXMCij38VrO6dzl2XYEp2SaYnw27/7iAUX+
V7gqIAR1ugHOZjlfZPZjooUIq1nHxdAAJIJ8DnPvSRrsbCA1Yfakobb0NCSnkbl1SraaQsPp4JgP
/eTGIToJYkR7VHKNYUL6Mc1udJqBq4IHllI/e6jA/nDeU4yljgV3wSizkehMofIjU/tMgzeNrZ/R
WKyaYQ3ZwpOi0h/o1qJdBo4uf6Hlp6CmK7A/92qmIyXFfANX4WeOVHjyFTHyVxWwTSDxJIANQ+ih
dLGpqxZs4gww4CuZTNec6m+tTk0sS+8taKrwOpa3dNWjDtFI0SZGTcmUkRdoqJVwS67a1I8MZP17
Gqixo/R0+YbOetZQx7PMNk0TKpAJUjH14qJ0ihBqFCV70S1W+lB4LaJ4XenXTNTOBT44p/F1ZqD2
G9YoXszALLXnOL7NInTUakQra6z/pjftRYXZ4hogYyuFyDrSHzMgrWS6dAuV9yw8SOrh4Ukz/b2C
pzzRoLPAYqStrX0JfPxPG250HHFolTxADLwrczRpUD+ryGsL9ymB50+Aj/gMNWUB+yzA+AdVfOwA
j7Qfaff+Kp187suM6yW8o0/q/HPUWngEsx+lR9L2gUo5mHLGEBTCXkjKnIH204TWF/TynN62hMqX
QR/chG/Q9H/aoqNk5wZ9GHWyzMOggE6ppXhZp/csBdHjpPA6LIW5+OMx7BrAnbHqjUhZR/MN/flF
D1TsELZgMr/ZHgA8gc1HaDlyehuM3tZRCH22Ea3XsrErHdqEwoAS4U9uf/qCdMOtg4Hv0ClG//1M
ca6toYYEuJnRNqALAH3HeTqyVwQACtftkeZZ807PlczPTzAPRZT/D4Flh/TjgOr8pj2qeAq3vV97
K0okChiBBHTQQGAoNTnx74TIaXl47YpTibsFXhJChpfuUIhTG/zalfqOhwAC+/VH7hBTYfLT495P
NzAjaPvPN4BW0C02vtMvgGgKXNi74mdW46AuQEd43IKjaBPRQAP3Ke07F3PKDVoEHInThB59RMQC
OsG80KbjRJuGUwTItnBhTDj0amyRkJESmsxC4h/bjBD/O+Vr8ffajbsKjeZ0XyN6XgMvRfkPfybK
flp0HHf0pk80IP+MbQFffERbf2zJSDSLaTi5LqN75Zhf5dkmwwBJ3tKSPSL+2tcuGCCg/OYtO7Y7
voYIfpEjETgg1ioEx6aV/CGoR0gUOQVhuMZqhF724zTMsS3NOIbBwJKyeMpOUNyB7TXo5P5IR1bx
o7SR6ULmAeymQODejc5X4epRqcuZDXkH1S44TJilkikaApSav/F47xEMiDOjIMY7qA0DOSk/F6va
jneVIwj6kjV2osJ43nlrpHJQZRd9embAn/x3+gFfECjXx888ogjJEIsHz0oPOJPeuVXZJntjHRrE
Wnk5XhpasSf0CxoYEALpgCs8GNIrcFJzIzvpAYStSJk4erf8FoM8bKbo9/eO4P0wU1onmyHowQbW
rnxONlzq8rWV0DrQfiGfhn7nRAfqyevsvT/0wD8ug1iToDmXPG8PyVqZpFugGI7UJo7sZodX0Lvj
fvY7/a+vsc/W5mZY9WfzqyETjQTGkgFotCak9oYDJepKZ/+17ajFmIQjj5Tcw8Nzq7K4OV05uPUj
ABUZPS/ExKjDSk/+lQ8IXiBmm2w7dO4NfkvQwMLTYjU7JSvjXWuXi/fZKQxAHW6nzYTUwswC9+1o
niCk6+/Se4Mk2r+MBuzqJvooN6XfrPFlp3abvS9+50c0HhCdSSFJXcB+IdGgIrmKSVZA36dFz0/Z
dD4jVZ8e5np2K87ZSn9Lv+nTr01Kswp7sPSdW52QpXwAHlXxNtMYxxPWz3NML1DHLTbJipg30EOQ
zo9NhkO1jA4ZHxe5uaVKKkYOc9fhLAgQNBiZConM6Ch9mB8KRWH8DqQ8fS8/5V9O/Hm+mb0rR34U
elyFFmP8w1dHxGQWrvkRBrkn+GevK1CY6ENeDTTHvgqfZ8xzQpQXCUlEAdp9di8/kUwlqjfqWu7h
Tq6EVLAKco+eug0ELhKcMZBOgvHUp/Z87oOgfcFmA48OdQgdxf5fX2dgLQKbqC9gCdI/XoQEoujO
THKNxI4ZK9F3QKYDJw1HjmyCvELuBjMeYNZkY4X2QSXEI382dhPvZ7KL5lqJUASFSLU2ao8XmWZ+
t/BkYAJwJkjreMQcz6go/DMQB9WOfQOfFuEVDn0FhCjNPoDRo8vrSA/vQbeGtDrymj8V5cvwAMkb
BROh7YGgV8XEmFXNUTDeMSY+ou42gTOkz4eIebMmy0D7DSlJDS4N/DnTJQA0P4Lxh1TiVwJFDSoE
6L2bdhvOKkhHJqPOjBO3cqRvFFICbd+ujBsrFRm5GetNfkchRWEq7gL5bwAVpxs+PHtOdEv+gFTp
z830p5MRcuriyYBQqWhh/Px7cshXC5YA+wSpA1jFGOgC1MFm62+gu0oSel4E3bU+SW9Jgvrji51+
Sf/U0dLeK2joc6tF/hR1ISpI0BrWhNPKW3nu6XLvo0D71X7HPRDCAukGMG8tPEG0/8j0wX2Vy/jn
+QVTbjTRVbZogf2vjwc5k/fXyTGBfH5J64e/8BltnFPJ6UBRCP8BdFm1w+Pd/NQElp3WNXcfiZUY
Q6mgY57aWknkUYHnX+R7jMsjdMYXbqovUbCGD0AUYbWzgvWHs4CT26xDBr8dfrrLbI5+s/h5HhAx
QycwUxTRq+jhb7imClZDCOs9QbkUltYydYLcsyTSncvvJ9MW3NWY6QBDfPk5gRZJM6L1DacIfhVQ
D8i4eeXSBpLuUCUBlusmY6dlixb0hVRrxMXNfYBDxSqLgxT4ZgEMHSyCKzG5ARd+NL9ZecX5eaNF
uyV6TlB6Wpv9hVg7x4VQIWLz4zhBXKPZxdYLgydJMrpQyMAx8hytZly+uEQ8nm6Pc/k328v7/Ku+
dLrYR/lH/fGgTp8HOWMDDRdaPi7OmoC31T1WSLGj4hExuMYbMwKci5g4e53PeTO7zI8p3TD1mAiR
9Ce+CpiQoFZTngpUU6pTtOE8Zpe+t9vy/cnpkWwel8SfaYyWOZ1k9Ku5XmZr2Wb2gdTXk14tF01F
AuKQpQf6iZn1YMMsLNEiRE0By0FQ7RyVuGUAejMAvuIM45gQJULQUCg7CX8SiDEQa9ihlCzPa3ob
fhffBuMnkhiDIG319C3B+PzT7AQMWTQbfJRV1ZMg9NLIlCxY8aVEugKBUoitL9AyoAN/UxLH5B6C
H+D5oUn6Cy8X72IEjsKLIQaNOH8QqokFRgC2eoECNhHmea8/uj3CcV+wasiUnt+wciOmZyP7m+mq
wzyqp3VEuze3Kl4fNax2EEc86EVyGfCM8x/xr0+dBBeafoT2CqMN0cDmU6TE0QntAHFh/ACaohWO
0KByaLiga0YZBOztyhSgO7yOsz9G2i8DK3I7B4lSwgG1IkZcdvj2PEJv+Eq5zwYMfoYx7GDxd4sa
aXsF08SIirMf6AYar8BvwwEqhI1wFuwWqLjtn46uTr+rIS1HV4RnwZSDkmJlXqS7+Y0E/AGNpA+c
NjEKYcZLLhjTyMKFgvbJ41Aexh0dnjviBDbZnUttRsbFirk+tyxwXJsGHzpyu5V+1E8U+t+FGc+I
DafB4B3jyXKJCTfOvYcnusXRNbwgNM+Dg5KMFvDdQIuenKCySIOKp09GhR4WI5snLm/0REhLFKtk
dECyrw2MxZ0axBXUPYyf4bFRDyFpci/2aHKDOxcDsa/m1L7Jd+WTxIQ1x00vmLiBIccNAPcfoEWl
nTHiQX8xhOUBakCcR+3Xk1AGqp/wcSJeZjAS4Vf57b7a9p9yaIEAQ1CMIhdN1XW8WbAH4D+jDEm9
vTS/eSGyDBBdFQ6ek5AN6+CfQ1hhwb0TbcDI54ivAQe4NX8QBpRryxCOKp1dNLfjaqOkW442zrJ8
bj2+KYPGW8OEmRit2K/RTXN2wVLftpcXZ7hMUg3d3KYHwHnWRuCdiF3cQq8i+DNFOeQnGS2cJx4/
5R8HARUecEMdLAwCTcQyyZmzXo75YaTlyzz3qLn9XjnzKeUvqAia5BasfPi91Cz0LBrSzC0lnsJG
SCxjP+6NE+/UjA5X1BHnYxvMae5pSfB6nuYMzOjvTGx8awH4GVESnvSN08mErVfbr/jA4YwJAecc
bOaeqg5ZlgsqXqf4E213DlIub4ZiIByh8j+Wzmu5dWOJol+EKuTwephzji8oUhSRCCLHr79r5Fsl
27LNI5HAYKZ79w4oav5xZpnC34xTiSqE2oH/Hzv8TPVF4dwKnJcvarXf9smSETsed5uhFBNAX2j0
PIx3k0GKmQc9osHsXqwbIBNoxZDT7oAvvLUPA2qk58LGEybWv1pcOPdgHpm8HaQnufDgCfUBVRf7
DmkXbEPZnceaSqxnJoj9MAMGHNvMV8XKFEa6+k2C7iY2ihRQQ+wRJJ+gDDww24VD/GQDRlhWnAwe
HAqUkicaWhrSIOy+pScP0anYSc9il+0crL9TJnsO8QNkyU6h/MwyBmMaRiQC8CS2p3jQ7QWF2Aui
fU2f6q1jkUaHaQ65dGxrD/hUfPdPnccP4yf589uBgMSBoF3J6/kRP0i7XnWG7EvIHfyzehs/ZNud
k325zW8hxKALEBO7n3/lUuDEbCN4OzR79jyf+gf8hYeDDghkVheSxAJ/Z5486Cv6P7H9ewOoVMqz
fbIw8AbGYT0WpSdrgIMXuQTqLroKKlQqP2rQHOLyU/gGoz6iKHr6DC8JAl4HDwyGOPXPaPkwMsvh
F5wha9BG2m9CxLb1odjJguoHKMQdQ56Az/I9FIJufhRnD2+NECpCGI1rDzQK5MDO+wjx/Pav+Y2c
kJeM1TWCEOuqXLt3iLmQIJd9cHML5smKmunPrI8HnlsuMrZyjPzEd1QH7Or/rUCWfX1x9tGJtAUq
YL6hPA9+WYOlsEcuL8IrnC2wvDCVCk46dnnRyt5S2/+CFVABhzacSGEcDavYlwYsIZpY7UnoCIvk
V3pCsTF/m323qlZMXv7WFCvGWNasnWqFKzyWjeid6A7LA4dW99tRniUDGkZOrIrx1EkkmnCjMHYc
sCzFL8DVnCMWGPHCbwfo5wNRyyNV5CDlY3nAKjSbIsiHP2s8RQiWJg0AU8BCULHKlMDtwMRumzma
BOdSrAjt8jlLq3jpr40dB/mqodHSN3DyBsbIWCOoWhlrYX/nrMsFbn9Td4wz/jG+snVSgiZX586m
bFN954/ghd1NDZr88l7auz4Hx6L+F6jD/i1fvw+KwcD9lz7qR3xM1/5e2jm7z4PNN0LieG2uwdJY
aXftng2jJWUiexVuzTS4PLaaSMuACs06Y+fgU/OFKSAV2G/xy1Vh0YhS4u9q8F+5t1QPlPXphYoy
AI6+gGixo6P1oNADB63AA6ESo6Kg6yKIhaeCje03JeoV8OkeUsBxrdnOHLHH5+RcO//+zJf+2Rj5
UgVDLNDgxP8zD2CVNoomZKxga5whbO9A/oiCqFCwBzKH1PL8GDZImX+FXYcZ8Ys+jaOlwPV3xV6p
c0LAcvphq7YwxviI/bPx0IgO/DdHDgcNu7kKjZRT5a8YTbMBnYqJ0wOdBCz3t/kDKN2/C/jc1xa+
TSdeS6fBN2zO9EPZD2+vxAjjLSr2+v+vSGEFcmxBND6KuhfmL/UzUDn85aNHUpI24p1Ezl8R73A9
xtTrfCgZtpMCE3LAZ7fuXBquEdlblMv8QOr/rBhxJTIM3q5cCw484VWFIbA34kPw/QfjX3GhqM67
n/zNP8q38vdmKbpFU3SXztyHdt/vuTPdj72xD81VMfiWT/M58/75bPU7fCDt2GD+8K6W+eO7xz3O
mH+/I3/fXOmFIQcwyqaWilfmLV6J2Apqb+5+c+vX+osAvQufV1nzCjoczjzWGS8wX/nlc+luhFnA
KDkVP/6bVX4Sq7G4IWJBhcqMkPabFXcMVumFJqJcgGhxZAKPhLhhhs9+jZemOGwEvAP/8/i5/OW5
iM6V5cevI5jlLyGvusnIOv7JW/kGtmQwGopFAsWRloevvyAHJFJQyttwwCnKyuX9Mt2UX9SFaB/D
f5n2L0BVBA0E70/w9w7SFGgx4u8hHXGPvoiVGQ8MntYll65+U0vRk4rXoW4chud4+bWGdJUsPi4y
xnzmQdyga7/jKSh+uo1GOJWM8GZoU1Sf+I+kdfAr5YN0sk6sKg+D2118refKPb4mVx4cccXaXXL1
Zg4JAqicCIGhnmLBCJfSlf9Q5s3VWfG7nNV/yAxdvEzlYtxBTXY8jdjNb4l3uvHAu1uLaQroHN+C
obxEElY3dB7Sb0GzmaKwFuuRXta6sxK5CpIldJaft0TUNnbrf6uzJyHcHvBg8qRkZIr/UENQRfEQ
IcbK4DSco5ewH4TOKZ8kkVNE4vydzI4tDad9jBpRjbAZcbjwbkydwlLYDPD2QBHqC1UMenFqGm4D
QNsv2zV7MHgJx8EGobpw9olP7GFsXfmTE8mVhKur8Yx2zoVUVJBU6IL5Cw1G9cBPSLio/DPgg/EA
PTBc4BiENmcAIfxxFK0fojw5F4N+lJn/KmyCYWWxhXHb6O5FKQCeiscBJypdrzgtyNXEQZcWkDhN
FiGOBfyduRLNTioU8R/6l2ggvvApYbMSlgbFnVLiHuNrhe0CMUgc2dbTeHJqcCAREgDqRpEECsqr
04N//d7UB++i4TPsy2N6g89ES2SJ9Ci8YVFnuMP6SebNBb23tfCvypH28g3KGb6wZIcxxTOzFjEf
9REIeS8/YP912Ba8GjL5inPK4sXf7a8XNK7alWtTPCAejml5oxZu5D+Bb79A1s1ztY4WxjKBiVSt
gIs3ya7eYlqVzfOtO88BSslxFQG6R+NH2hiOaCubd8HWSeXSiWRzkfjrL9VVE+OsojC+22cXcx1d
Gu/fsN2IOGb1rhwES8/DCxVjZzyd221wKRh3vghbXxIavBNQPoTVsXH9iyla//kjBmtistkcSVXE
12uDCIWFzorQmbrc8icLJCGvJNiRWMby2XWr8Ke7U0cQxmqQq7tt1thuvdit2bjZLf82YR5M/yIT
xGAMwFJZo8IJSzRylO9sa8kfcts0AnMD4gFqoaRrrBHQEjsLgXetjlvIkFaPjDwBDiHDpw5/0fVR
mLPeRRFE3QEcW4i6hAXFwkfsCwACRmFQ9cKZP+L+c8z2FLp4wyrH+mAIr2LMFARihkcdfi6E4iGl
+Gsp8GU2xadgg+As4Iun0fEHVANsQgSFqt5QswbsBAIltUQSBhWatGa3FYE5TksEzZADmyKEuIm6
G/YObOhBhzWT8BkYUBiBmlOuB8Aj6YRFYRCEi2+WP+r/vuHv1aMRS4yozRDnqHPAus0G0Fhh4tKY
Y/+NJZZP28qRFI1JhU6E/vZfzcOAqlEDBcMw59/3hwjsBowP3BLTDtBADE1wr7CZjg4w2GY24GzS
pUkfB78Zb3wANyhg2ZCfVlMAzls+4q0CFVqxhIiYPMMFxkICzUR7hbWJbSZU3L90T1VY6yaCbe39
oT0iCVn56QU80rxpEGrxcPBqABJWWgZ+lg3dUyWC6ssrJEwCK5fO1aP/IlN0G58RnDT0lLRUD1P8
DcdgnDmHqZh2wcA2jAj8NpLnuQ2lVTV2HyifWfMoC/RZvxLlb6kK0fD1yOHeE3MfHdxw+81inAQY
oHjyXVL8SWbUY8/3Rvj/jfQoGX3VGIJ7jlreHhUS4dA4Y2X9Z/LN5uYnGHtKMNTx529K4enGGRUV
J1OzZ99P+Gy/Wy8kG0VnJ3W8TVdjOy4b21hk4DijD54NMT8wa+xVnAOYW6RHq9xYW/+nol6vYDV/
uxarIigbDbL9yEFSbS4+PaQIKims51pGDOQ3lMjnkqCe+TW0UQOuowzo7cDf08BTEpodJuEdS86C
HRCZ5tS+BwWIYLrrRUtgQjNMjbEsveMymmpSMO5i3NP1Zm7EOaLGHpAE7n0Bjcp85C0mJfLEs/V5
rsBQCrNxhyeml2ujqqweruRtbVdlBkruYggx1KhGtVuMP6lw50QIifi0Z9prO0idJhLIsurogH/G
IKfyCNBwM8/o8A3sTOTNwntKniAZA4zKR66jTQIs7RIHR3gJCncDBwaz5AwIpvG1kSDCqg47hwXg
qwdDS7fHViGUzyx2TVt6n35uWdZUifv91/pMe5tSywL3CzSKEvwG/OiD/5iyrAFNSl0du9Dhvyso
EqOwVZcBRAYD9nwd1POidyZlr29wUNqlUr79OPXWS63VpxLC0nSV+s56UfXysojrhaMSLSDYAwiZ
mo/7KmmzJZ2CuIVSnHXFGgnqviy7ZeEUO7sxZ2phDmvT23xjHgcWQUD3SnaJuItJSbp4FqMdcycK
GrqENRFW7bwsVRSB1dhlh/QAMSodI2jDG9no7U28igLsZdIqwa9EH0e6Nxb/7nvJqsUHQ3ZnujMt
uQ9aSkvswe4ggSGphc5OnhYfeRWmLaNmxPeIYZRhhEJp62w8vL7dFZTrHV5NDOjZOrRCSMYYo85q
smTh8P+Z9JFmDvF9F38OFrRtUl83pCnA4HZ32Be6rGuxgRhEnxfYhPYrDrf8aEyNmtFc9kCTEq09
D3/LQfpCY/M9spo4d9uZt4BygfqJ/QopzbWjo+Fn4sfwD+kLfA3iPPwfF8wZzQgiHWsKwvDZqObW
5wQAL6YYYuwNuRnKBzlJwbBdajDx/CGoB6QryOk0D52Q32jxoLjHtG1TJnf+psJtB3rNPUCABHBT
rYSrkoPmdCg9y2ai/4qAeSoGZLVwIOHUEU8GbYdSIxi653qGNzj3UxsJTNkb6Da0OAt7f/sfVsHA
1mo1TOZoauCPM1Zjtqg9ixWYQ4lnIOv0XtyjOX0y02YGpdUEAyh4dHNAbZhV8y/OZYgr8RzG3IWA
hTF6BVQk9sBjfaBGCbfx2uNMXQrTQUuo3QJ1gmpMfScPbgWzfSHxideIILiZ0iEvJ2a2iNblUn/o
I4dRFGnB1SSaS/sY05bpf+i2j3pJm7rnYqJg74nL0SLFgHABQqJMuVpIdUij2xbdvADhEeIecOVb
Q7ciHuJJLQ1JMD/wuf+CmrNqWEO/wk1gwWWpe4yGoELGKzH/WohkygFlK/8irbOVCjfYWPv4y+yI
3oKaJDLLyTeP5lSRzObrhYT94AgAqF0IU58DtUCyahjdUeKC6BGkho8FFAcVPdb8G0xUETuMexa2
mGO+K1ZEaT0Tf2on45qNd0i+Hr7V+tibMUZF6gl8DD9gpmOdg80xmQK4PdKyh09tDSJOBK8aYrfM
7xHDa26LHAO2xbi9eWPG9/geCUmZ3Qv/OhZ1ueQOF5PwoCxUEBVMSO1/ykVuZy1xAUBhgl+PIBgx
zrk5F19koWK8ieAWKCcMeEQHCT/aGKbj+pWi36B86IiSje9SiHXDoF6QSYYnjszrVogkCR2gRBUE
Cw7PtMTRHsHdvrij5ikxgqdEk4cGhRIuexzh5ZKVoRgjUgp8pE8Q+BSYRlDsjSeApRWMASZD3mcw
15M9t0/v5saiz0YO408YdLwU7CyCRLz6MphhtZIdMxEw6ITr/dWndCIs6C/ionGjLxhzIPSwl1BG
Ua4saa/xWl1D2aHDxoKUAitgOg+Ar9ljFRYOY0LaWnXEClMWzUSF0w7fchL+wEvBpRdGuzYW3Qa0
GBi6U/ylEGt8eBoKZ4DkqiNzl2cZUCq/dPBsGd34c94XWBZYVKqx7r9I7pRZsIAhQ2wxmWX+xCnJ
mSxnH3TUx/yWzFlUtBjk1yL3XzhPaD3QHMhT4EH4EBlMERTtqasQL2Xo0hcB9x23QlJfsmP5l5EQ
Y5mP5huiJfUcpVlwlnOIOrY7wuLVaRYOfCEu+ZlIFo7PfCgUuNkwG3nvr/OPKo0qqoN9fQjhv58L
OvJsWGJxBayDHzZ9QSBUwl+iSK6UbuodY/Y1mp3kzZ+Dwvj3Dwoy5Kln+gpJGqoTaK+7gOEsL0Ds
XkzZLshhYZy6Azk1x9i73UhVMESNKnSJiDcZtpwZcdHdeIsCWguEl7tBqpWYpTWm2LsBgeExskMf
ka4hQ4I55v7fQvS/UlEdZBGN+BI9FudEHWEXjPsVRS/XAvsyClFdJJyD2joHFHVEzzxoRjFmwiqO
+lh/+2wPVx/x/46RW9Wjxm1/zAm7HVERPxJ2x+zE8wLulUkzSl7br3RBDVST10aNNCOFpl4ysGSR
SJC1eE5R/L34hXzxTtErfqVZ1OBy66kjKd41AZu5k6O6L1e9W5Ac5O0NL1unoogBl4tSCogSk8d2
EqjYmkKxZE/QWjy39IsZ/jRJQdF07hiWpA+TQVDbvTuLs5aoKGMYMDOr14R/K5hUuCMzn3ebJJtp
9sFmn+q6cSt/OdfHeXiRkcpmg5uNTk8fJcXVkXeqiVvBKLR2NVXtTumWLoIrWXBeC2PNzEGBeqzO
KqDjtSQtJbkYWdUp1lH5reEI8GG0eKi9M/upl3PFWAQ8B7hMStNUO2mIS8tLx0FtcbN7EAc72aeM
uek2Ok4lNPf+l4i1S0pziwEAHEUXR7lFT3JvJg9A66iSrHyZfPCZtXZUwKaC/ef3H0chjl056AbG
auSyeMSGIKYdfcyd+qLbw3+4qCgxlpq5EZeLg52vHIT9Uxya/uomS9fYJsXdcm7YfEwdTKBEyA6d
q8YVGxLVJXUb3X4mAdY6CC/Ci+uDxo3y71Bh0+3/0T2yKKsHgULVAOvmpJkpWFgpI/yobG2tqI+m
JgVrih0E+wS7L25zeMsZsGIFzvCpx1+fIdsI9yY8xEBDK9pvwh7qhtnELeWT4dCrm8KYV9JWCdwQ
adYwdWswfNJGejHXi1niTHT4E/RS1oiWBPe6qHSWUnUu3Gmm4hUFZimdMuluRO8sXPvpwXanifpS
6X0LciXFgU5hCv67xVYraGaGNVc0rvah7cZ0TpSwSoUX8igWYQHFsyIXJK9BfmXGkug5GnoVjLum
2UkDMMpwdsdoBQR+ZOdvmXxY++q4Gzyqyxln+Ecd8dtBXGMEW93ocy6KEViqpO6+7iFgLpMeZSBY
SLWe+nLdcVMdo3qHQ0yB4OPz/Fi7L4WvJUdjwhbVC+u8zZfYOvZgFcKUiZJWD7YYlkQSx9wUQzIp
ZQQfh2fGrnWxSJ1bBEBWSXcLQCU5qtVU1taWtuEapOUi/V59xBjmRtOX5vcSFz5OZGAmnMQlzrly
cOjLgwLaqwfvhkEmF6Sh47nYFUrbheRM+fyBOjbpM0NTheEC/lSS31Tj4oD/q6nhRfr4Vm/xP2wX
5K8C8i3WbnIPqmPlcHhhmxIkeMjs/GJhFZgHgQXFj7KNMM0RnoC3CHESFYsNwiZhD/Zo4Ky0oAw+
dyY5mrgBxgsjXzAASNrVB3GtM42Zt3l3p16z7LPobH1YaZePcB7T13VwzNK9VS6S+8fehfYxts8S
srHPo9c2UIdtoD+Ka2o/ql3q5vqBC4pWLWJ97lGYUePQLwl/htp/cN6byowEuQpfPW35xV0sMeE1
sSH6xiCr9ol1nbXpTNJnEopNrp6rITXp5+xoZnv8Ojsjv4QuXlz+VJKED5ecTJRypwIzx3cVaTLb
LfMew3gb5MTojDzUawe3WDIehXttjQdvTA/gekQ/ejTh1nzT8zee+Qx2TH9bNbMmXSKWZFbz2Unq
KYWYoj7hp4sxFPHFQJX3kpCFb/vKrJFeHz/qSS7YEJoj7o4yc5aGB/jAAg30/fftrFKASsTjFHQq
M/GMn1+FJOEMS/vGn64oPu2jXR4JMoRFpuAKUU+deBG6F6cclyb+J+GhjSFiMb819q79DKvlByUg
BiZEL0LVKp4uHUN9+kYH7gYQUNqca4zPAInaeNQXS4uKB49lzN69WVJvUJK4y8y5pv2iY/qlnnIO
ra+Lpv83VNapOZLbna3QVES79PJtXm0FqApD6mMil7b/fb3v2MxJwSmmTXcJyquv3ZLkWFW7ql27
oO0lGY6mfc4prDO4F9TOLbu5Biz9Ja/UwhAOcXPl7lOQq4Is1Fw9KdqjxaDMzR7cW56wuD2q7Ur0
HvLVm3/ac8qksGVBQEi2Do038+nv1byCz40VABDV/BMdtXapZOOoutnM5CR4Eo0jDf3qV1zuFiNf
E8zd2cb91tP3irrptjrtmWLtgMsSVTzUPKseZHJ5/MQQgpMtiIaQbg2lHXUSSUokmPYRTu8USi1k
ZqrcTyGTfwR7HjOkuO5WspdsxS93bJWTJlw4fjopym4VxzgQZf1IuuqSPFO46kFpjGuVt1eHqH2T
lWzRMLBjuDUey1h5ZmE69CWJKQsNNRNLznh+h1K6U4wxJybHr1zr49QF8vO7Ych9LiVlGubYl3Lz
FYvD0SKCBPOsQJ5lhXX5OBlRk9rc77OlXnej3m4mpYyZuL+3PdDFXqlnvc3USlJd5mgZkb3tFC+i
kSzLYxIktpGh/Kvk9sdAedHUgKcxKGjxo0qXsM7YVq9SsvHNn0C6JOUy66c43LT0F1iMz8x00SOG
i+FtbFp53XnXNl/pyTvTjq378DHsYbZmn7p8nOs/QQos326zZukHS8t4lsr7a+AKaSxCgER3bkF8
8NUlviifYooGgsbvIw1xZzDAKJqVlswAb9JmK2EXLg8t1uuhiUZVhGvuGDWDQgXd7hR7bFCuYkIU
aQd8WLHe+0gL3NflcOK1k4YYHPKY12GGaR81BzTOgxPtsDsqpF/FWHX1qudxzqOjf2jrcRIt6nyi
+/Oe9B2ZKALSJMBIxpxkMYAJxae21E225mHbL1p/QUpNXc9Ld+L7i8IcV+j1YDgiFG1mpTxM5SWF
I36EMBdy+nWcFJyRF01KWxhfBrjxDeGpBCHlAGEZk8LmydA2n/rcRitTHhNT7gVrw2CgEc9yTHvD
tSJGe8UBhz49OEQZ5sSpACnM8K3614wAHpSuRCZk46OanYxgExaXCEBJgk7kBXMMCLALsoCine81
4d/Ta5ncK4yt4x1OBUcPBoaxMr2fjmffZ/76BY53lTFNmFCcQpqw9myqcT30zVEVT9F1YOvghBsZ
w1tiBT4jJhMR4BnAhj2VRWdnz1QYQQ7rSq2B772jbzGZ7Hda96s2K0dLoBX5/1r5xwZW62iIGQng
5ob/E23N77cZa6Hw5XfthVL83Qt9IbdTrVzokYUyS+0gd/Tz+rvjusvaJLIWBtAFGHkJlMvc0SII
JOFMbb/LL8Rqzmk/oR1lk//kKREMC7yVUv0VuGsCfapyb7eEHfP+7xppWzXijg8K72xlJBvgTmRF
pk2Z2UArwvtQ2WLYSW5AYG9zHzpN/Aw3JR0Ym4+WATTgXjByvTHEuS6e8Lz3DRZZa3wj7HJfwwxG
Lm8PfJTxp4j/3431gBGRUY60H90DwcD5AifaFmQWQ/Yni9PvaG0yjBLpwJsKR6tTrYM7mSigZub3
WTU7d8jMzgrHhXFUnavaDmFPkuXB7lChBuR2qCN9EMmY83KxJ+zOnyHMjCMfs+wOeCxjd8HBW7/6
o/r3seRIHSrP1JhY1pzO/1Mvgs9Prp1ypge+CjvFHEUpHLRq/InSifBOrm9t+87q5ddbfJSt346z
EJQ+ecL3+GIiEWXMUf4dk27OI9Q7J71+AMpaypkr0FqnVkeVzeBEDi9qQ047IRerXuEhgvxwSaO7
OUn8FZYZUTQzxvSQ+FYkAY77k4+7CT74D05T5s/lPnHW3DdVuWXkXCVbph/QHQlF1WMy8oStt/SU
0nkQbaXskHkMoOCrfQyQYVqvgDFqiuqRlgUT/8hcuwg7sfDFr9ed9Oj2kpmjb5rPWtNPoYUd6pRn
INEWlcO+NWmxtDbHtgoQPjS/kxoa2l6DPALWVu9BJpk+E6AKjq8sAu1S1xAXHIz3X149q2C4Ss1S
sy9NcftSfQTffWAtm88zaUapNdcAcnCwq1eeP7fJ2PKmVr4otY3D/tr++LCY3EVt3/polRKDPA5D
Zpn0ee5Pzg5Rw/gFzS6qXZkv9IrNdUj3FUTnUp+V1Vqvp007b75LB9cidRZCaEzmoTEJoolcr4rg
JbylXcbjpXMzmWD31VpJ559ywYZGl5mt2XXU74THyKtxUZxW2ICTyoqNUrZEG4vdInNWHS3Ymh/H
Ua1veo5weW04MxurDJJucbSKP8IiH35sqgoYhMI4P9vmQsWJCQWB9cqZiPsyq+MDe78/WPrZz24Z
meRySmDzHPMrtdr3Kgq3QQX39juVk3nunHNpX4UbJV1aoGcIrop7F++6+OrWbxIsEueW2Ec1HfXh
+hMuFGla40mJk1spn1vjiSO6mk5alLcX21bnGjlbDPXBcuRTDBxH94Z+gsp00H43MmOj9q4V824S
O5ABGZJnEHAOWMATOknJjEsZc28Tk6tp2/+qEHtCZ9aEkCbrPcZqvbORO0RruxAFfXxwIQyrjMmK
vZlcvpjE8h6DbZrA4zG5hOoZIMKGhODODKaUQN7+DjibFRbKB2FCzQX8Eugs4+T6w4Q5T25GfiRw
DETE8NaBspEwHsRzzE7ZsMc4NPm6T+jBG485KK45Ct9u8aknbbRcpZT4JIdh1+/l4BYzNTqg59Kr
PT9OsqcB5quYQRYDHpLq7AUrDfP4kuE/WYUKMMJb+/mwIqs64hP8w+9PVlcyh/4q+h50uCAo7/RJ
kZ49Igr94mpXD4XtY5wZa+k7DWFWl+Ne2YbZPLVh6y47wQYpLmG1k5p1acw8otxx5cOisMH39qwC
R9o8ktWmM/G+vWgoiDAAKWBeSRM/OjCqjYNwoBDX/MEhJncXjASBcn4/0UrLDwXUcGeK0hfePBpa
b+HOXW3OImztadmvyYwxk7XfNowzSsyXKZjUn1CaJAXA60G3OZ5Ai2b0kyX+mv30u6VeDW8dQknt
pBvryuSx9JYUFHT5b1Oe6gBR/s6tl6kPSTAdGiTcgm07yqgyLnG0IDCriLCg3n55aPQZ0wkSCoDq
O2ctYdNjRBK3721nC8cGY0jbSadWI781URwyRncvcgxm2APnE6bx02IUxKRaoHsMsXlO+o1iPdX5
p4ftph57ewJFo/3cVWX6vZHSjLRbXcDA+Gy4+uBdJdPQscN76EaydvQlOFkclqVz+rJ2XCYP697A
ZJpyediZ6MyXDXZg4mhtvm8Lwh8be5X9uOW+z1exoTPVr8AWIMTpKMR4lz2YfhxHw/JzutfY/gn3
+KtcLnHpIWZAUUkcvxfejpMjtJoBJPLOuRT5ov8uQ4AZq7sG3VKCBVAjV3N2TXHRIUknZFDlIvD5
FrmjOJxKEDUSlpoZE5PSHCrKBAzp+mgJ91Ib1t3Fl3DYfDn2jEGSYe6b7CXn7KKsp4XgggJ2XID8
82KRqSCLU5mhOF0HWNxvjI5Y6pgsrc10yYSDSoxb/Akh1ygg57Cy/Jo8HmKNmK9yOIOOY5RWBQfZ
GfngsZo7A3fu6numrtx+ElQ/ibcLcKQNtZee/kgAzAC/2F+nzsmGCCj3nBkx8UGHKmc6O0nx4ALs
C4DoEuYCkbJqMV9UTXq3gBrUYg8q4UG05HhQVdX9pVVIyzbgWyWTBoaIzl+ZvJLceZIskmRdW5Pg
uyCp3UU0E+K8fHVwgIdKoAP5GWNiy42WbchdhDkdK+RMjNCi9giZHtDVzN5JcG2YU9qQHVuM65yr
kWMrfyNzp44H5pup1BgXZS9wx2nYDbJ+jjGWlWxQGUj+qLR/mLv/C40980ELS6gmbYiEYHDVgEPC
Mo/iF2ApNq03zSIydNVJ2+7LMLZg0AJ4Q/xPStpXS46bxhMHD8lN1306U7DETgVXDhyOp1FX7402
RqruWMcufEbMe2U62lWrnTBtt9ud160abQIs6gbrkopY6QQLGBIxFXKXt8QdgI1dteSKvTDGnKj2
4mHKzu9INqJ1rBOwGgjwPF0nHeUve9uylS+5fDGtFgHUxnMWavIsk2tOjdjiMR6r4a5x5UX25YOP
v0zBOsSN+XdiF8+GUGDCFyCFlgTl3JN8m5B+1JjeXMOk0XO2tnRJi1XgU6paxiBltfjsAzbjXPYe
bS3rW7oAGVqcj/DDt0C0e0hSKDjqhDIFAbNL9I8D/++TbtwebpenjHVDw28+H6Tl0VOakQBycOMl
d50ZBHyPLrvHLmMz//fL9crgzEvVqo0UYHHMVuIPWjw0wh4WQTjQZ+YSK/ehUrMNJaOY2QTDfuZZ
iJqLYqq42rgmZclp0Mwxh3Sxv/sqkCfg5AScxxa/xR4qPfSydypSJpJTYy5rpmMfFw1cWg9Shj+x
Mu5RwzcGJt1BM6wcd9sgsjUg1RmVT1MiGIqV+2MxTPPB7jPvAdDowGQrPViYJbMKzFGtHMNhmZGU
kU8Rxqm3EhA8rzk105VsAhe019h5t40yltJqWcsd3NYgWVSluvw6zThihJNgUJakzaqz0IuU8rF8
tUxag71IxHnDfLd+zDcnIuOmPRWC/0KAzYkk0mbO5Uwm4wJHRWZ1GU0bBn3w6LhtN/NR3XtmviZz
YjXE86gJxl/P3wQ8ZJD7OB8OcIaAP9GIqAhyubJYIrpD+GuINpMJ+kN43i3R8MYQ8hPsaQae3FIF
jyokjUhs7tYFavuqW1sXUPforv6itmImq/Heps3eusD03unnzwv3Nt4SJyUMPsZAfCJYbNg3Q/7j
EObts7PwwSCJ8Sl5MZ+FiLZluVXFXIZx0hRpObPrPR+5RRrej7ACxHHgxQCzuNPSVczPO8GMhuQH
G9yDYgU5fUpXgNKrEJl1Ept3xKCBoD3GLoJGzrixhdy0TV+5yvoULn0F17sfsO1zYDIHkjmycOzg
7GdEAbjEjJc6hmE+Fm4VWn4w3IH/AzFDx/uKxkUedu3A/EUEJv9i7Msv4HKCIaKrQl+A/E558v78
F0NvaA7NZ8jT0BAbCAuNaz6FABS7bEUDvxkU2NYi92hHMdwIkjYUSul/9Jz+32ssjhZIVPAzt8St
AXbViGMvOvRZ5EvwxYRY9Z/16m/1zT7BhfoJUJAhXeFD4rkI37rD+VUkEGGdocYjuFD8xwQ6mjCw
JxwOysEY6Ta3ikI0xnUTDy6bTnhIlCE8CXLtqKYx2uPFDBmZWlpwLjf0lMqT61w/e0GzB5lBHsLN
AX6QV/AbbvmFGhKGHK8BdVhIF/QAGKCeACPzA2sJueQivAUoFQ7d362EsvDnKFBu/jQDTJ+jXcPC
9cWYVLsgOGNR3iEKiCDyCWRPkEf+D4P35Je3VP0yt5VP7N0cDx458lzCLxNt/oOQtej/rKd8QpHF
0mYIh0AEzij6jr+Ydj4UJnoIyJw9omqYpqwFBd8PoRISciFh+seMgyeL1ngIYxAJnWdzOA9RJfBw
/ckmgrsL6aBge/2THV2UZ3FKD94OQ2LOFUb/T+bO1h69UaIPuxucav1GStaJI9maQttE7MKMEoIK
fYb8thlbwhpHMoPE6QEIwE0jspBsKmXaX/qLf/gc0gPv+hn9Qh0EyudqnHI+ARG6G0LmN8UqO8WC
oUCuHSa4jD43FefPITmHW7yNppjznXzIAzzuwS5D4m7f7G19wWfooky7E75LB4/yDvH7RbngukCz
9vxsuGT36M6d+ZV/iTUdMS65oDXaM7bgQYxOzt7d5hAaqls6FcpcwZ/UIBXkm3QrnBQwscF30lnk
h3TTXwJkeVBAuHP5IUYXX+yrvbPofj8HOMMH5Ug9ov6WB2brqJMQ/3SomU8lBmPNr3jUnmgmshPi
TJjA3AlWIpguQAgPvy3x+DDsgWk85vlnIdJ5cfXccMgX43/EPYjpeRl/NvlFqvUntoDf8z0kvNv4
TmXK6qDyR2TFz+T3oSRl4VS/XAeygYVgg48MmVUXNGAWJFeSF/IFM5o/x6XnGw4QtlJ4CRYoB7sx
Ot7vIGSwTjXaCLUhXhEVTmUktVlCxwePFY4nb5YHx99A5opXiOBXsJAgPJ+oWlfBL/JxhtA8O99b
tsfD6eVc2cHKo5Bo+RR/Fx4VtmkW+xzyuhhaG8vqzkITyhy0Xb/dmmeQ4TRGxljjf3D+RjUGi3/x
vUBB28P43pYX+abf7Fv8+z+Szms5cSWKol+kKuXwapNzxvCiggEL5Ry//q72raE89tiDQeo+fcIO
ZJBPlrB9cl8RLRgB5a2eBDjyAePAoIzKHxuQJwsa7Do8Ze/N194CsO/NP1dkHsjH0p3/EvxPH8KN
t66ew5W4zAShfAs9D+UpCEMt764HsdSwsFk213gfbYcnZxMXoFkqLPrgGG37d7Et32JZlW8uf/dk
O3as0PQNqPidvwfY7AoLKzqm+4TnqafZNtwLjAUqjVtpg8rEgVqF+8dyAdHIleYTNCqPkJKOxBQC
D2oh9R+2HDpZsXUv8vrzI3DzHHzlmdvqcxgSveDpnEAuLht+lYNgSQ+xK9txRes9K9rhSme8YOXp
7oan9cyY5AUJEqAs4s7/ACD0F2UdHXTl9mnkhS9lh4IOnpHgkGarGydbSBmSIzgRa2pyrw2oJqmq
L9W2WXzwzW4p5dWODed9Zg4SsmL0ENHijnRrLnU4OzyzwT5paXK3vOid9CjLfxz7qynBRDLLCFr5
qjXdJi9ULKnLRUVrtAcEh397a2ODmWVzrU0OSbcseuDd1NylGdBKTWZxmc2pgCs/n8besLDxGmh0
ZZ3jOJ7k+ViuUQ4m+EYchB1PmLeoHKjLXNGvZRqDPnfcdW7cKyzkKUppxHQLs89WiettYyplp3Yx
ZZa/s5UTI4WR2M8hzI9mbfzz6wTVhZFT5zjd9quKujm1tGmEZaZSOIe6ok8yRDVo123qNVsTWvZg
IccOR9uhlVP0aKbgedQ70jyOkZ5gSuKAklDjcJbgQoZl1NTHMtGKbVRcPwe1k6YYVXpKdUAJa6zC
Lw6BEadYEkXosEnmP5rX87Aw8fp2jiaJg1pKKw9PONmIT3qfrYMu2EikQmZ4jTLARvQW0vosKYjm
Elq6lYfRaO5v2+uQMi1EvkdzxynG3PECRG7mrDT+e1qspYopkKRNcmRyc1aEluI+sPFQyr0Pn2Og
CJJewEjRoPdCGWY2qCwFqP32IRIETJL7eB7788o/Uw/p3d1LNnELYA+nNZS983k07EBoer23UPFu
KGHafjBYrpi+ZkTPoZa/5ILBd/TQkoevzwt1CcCLw9+baNHGaRe9vSlhYwgvpYNKm7ZUgUKNXPMn
6o6aBWut/vGjq168Gm0lV4+WoFeYK9tZChMDQLGdNcmtuxv9uPBc03FoW8A+dz0nTbJOzIQpzxx7
9qKCvdCWTH7WJbPhlAlcBme145gEDhyq54G+bXGuvaUTHxUJD6x0XTUHqbxoFJUxXBuNIjRLZxpM
0JJMUupOqTAd29f+zQBcJumjUj77uvXVQl2KurGMbDFTf2PwpgOOWRI48yGdkfsvEpyplA8sKwTK
PAboSr1NUwhseTeqCuWrwGXEYIaMgXq1M4InFtGpJuPBwLDplNUBCA40mIsRwtuaQ/0KbqnH4COS
uQmoAiKo7EqiSfhsyXQSejdOxtiz2lTuwa0mucuL3qFuFmuT6LO061XME+Q1UoHexrN/TPOnJ8E0
1HcKmlE7SdrLEOzyRxhEM5MjK4MzrsKKT2+5ci+Mldo+U0ruWoZamG+VnuMi+02aHx+wbLWSjHgU
WE+tYrS5aaVdApS88yjH93r16iNqKetmmrc2xSfF+7WjdFRpVylQodR6UHS/tNCYKs5joPI3ZI4h
DKwsGjbQu6sKjb16bCqo1XNyMPzFcLktqRa41AkGY9nUNNduu/KNxaDDwKbhXza7tp7k2jZGR0Nh
NN/iDA5x6HMIPgdsXqvUpp93DaNfR+B4mWbnvYZBrHeKXGYcH1RPdHeCClUvZKs7fdRptJgQrJAW
bTzL+7WqzBv9V+uOLrkhhIdQXg892la+/VWGwfyD/k9rzeRulYIQUN0lwPawdOcqqmC+PNVJ8Gqk
rDzk8hnxob8WmE/XHScpaOVvg5qayqMl1PQTNPftYSYPQFR2Kcru3VX/lYwXHRddJBF71d/bNHU/
+Tj4rIgTGcXsjw+XC9FxjLFxeLHniELApKKMoZSisgJ4DDaUi8j0xkftoDgH6GThpuatLHvRd1s6
i7TmpHGkbtxuAbTES0h3q2syqbbcFMA/jc4oD8u9tfM5IMxVB9ewWNqqzKlB1dmzo5DRwjWsXY1C
f6u3K8kf6+gPgkcFte1Te8oR0sWRmM1lk7ZdufqP0i1p0SXSXdu29cVOFpo0BaY5tXZ0K3SU3kmR
6GB+wcXEQ4xRHG1ZbyLb5MAfoZgot2d4IuTCfJH/44gA5/Wj9+poGTpHA1decY07ZFM+V6klueKI
AZZkYWBO21z77fNNg71zeLCZVQ/Hapg00Z3L5iZT+RuBEYYM8CvbjWO/BvMVFfvBg1wa3w0JAdTI
e2qrgs6pOaUSsVK0Jg4fbK/kH7rIUcu4ZU5zmsQcNs8E6wgxpooHwItgnxOJvTfz7hpcDX7tiMrA
DvBQOc1PcX03UQDNDymLVyfTiAJjVAGQS+cVtRwYiYYuCiU5WOj0WwVeWtwL58T2udILJpaUxjWX
Lo2x5TfE3X4O5yjVdyr4pniNv1GEBGp7R7wLK3MZ6bigYRClHbUIxL4XKbM0q2Ymg9Eyo78gwe5v
7bOk17MoTeZOCwQtVuDKoU+0UeSFQpatzZreWmcSOa29TeEytzqTRqQ5tWn4GSOjlBfwxwtr66vJ
2Urjq9wvJAtxDr3eGLaQAflQFkJ65NBxQD/vPtGvTt3LxLwmnK59jMZVmFBhqx1T7ccA8kbigkn3
DjGbqgoXFVWugzuWNNxsPCuktUAXEl68opjHSL98qOeN8DTQvTBlWlgkwYo3LX+B4RrV3FKwO6Gg
95weuYQB4wzta65FBrCweQbWrUHBx5XECY2nN06oOd/vQeYReCn1n0b8gyiMFK5jVNAZydiNNkWD
ct0yDyWnNqwWHwmdeyGNwqyeGAylnaTfe0w2FC4JnNAPAkbghcDSxhY7BhGYCg8j6+RDA0x3AENR
UFxiVDZtuOQYXupscNvWRzaYicAuxoP3tNN+2gfptNLDhcDIAKlyA6oYpD5q35prQ4z2FOQ6OZ96
bjp15H6VVurSsquN1AyXOCp3AdBnSQVknAazXCuRzpL3fvBZW0H449bDW5DorWjl4+FWBzpne3mq
nITeFR2yLJmLp5X6ZCHZnMEhUgQQ+jNm4OJ9N+FAz1HeYel6zOibyFY+Kzt/qwQlA29aSnQwMi2b
qo0FPprKjZ2aYEKAPylwWZ3JESY7KrYLjkrTRrkWzitn+GuAGXCnpKIR4TakP6lShQ6I3cT52QQ1
Z8LKbq0LydZXLxQeIJWn9b472PgJtQuv2maIRFYw3texdDT9d7cUEqh9BP6SToDL3Lkx6V7ob5Oj
oYchjK1sUtwY0GLQ1usLgPforFVg1zqWT5DMTYfBDAJo5VKvJp20LT53q9moLUpo7Smw6CJ5c19f
OtXeI1jzz2RapbYw+mXwmRqVAQpBXfZgWmxr4+bL1lvXDQDaSUPrLLvWkAbFt06+vnbst2VdIp/L
iiNnDMBzqbRLfJMo1eJgKtdz1eq+alobgwz0ESpaIfJfe4971XdII62PN4lNE0OBFxqkTD7Ri2kM
CG0vWZ0wdqcRu9UBj/SH0LmY0ixyGeJyXp9CsOx0V0OwsvLn13dXVrW3vRPDqMFg8Dy3sOsUyNO9
6Z1kbBIRQ0nDbJEoh0xhmQK3t/e+sXO1Y8XkvPY3tfvb23DrwmkJgyUcxcnCiBD1HOOY5DM6HOQJ
8wCwDPXapCIPxz50/1jIjk7F5C5cSgiUOovOmNF3H/hcZmMsvPQ5GGj2rBp4KERp/IDRdJtk2thD
u62dRAEO1w6Wi1rxHWoQ+Idi2uPW3EwM4w6WOYW+1rpIEVoUJw0aX9BiEmRrV6G30KX5wPQfGHVS
QFAJAKO6S4DEAch2BvBpu1A+DEgxTG93wYc597b6OOMgT1nR68iZqsxTBGzK9WpMsmSuSIc1zkNi
HtZpNNBE+6mPKbwXfn4JXfA/ZAH9HU1raZsIbNpIDjegou0O/7dxC/6osjiBorkaeCeNwWXvYU1g
d2OHFpdXiZuAiow+zcu70CM11rzILFx/mP2Dh9XoudbWSgKlJ6Wz0hkT8rGJg64lZ5vO+geUyWh3
BlNLickzbcCYjBkekq0tZFrUDfpJzRQPjNC7BsMrjP61EU6mPoUsii8NR8OoZQAf1GeTmke0OJnZ
FT0QuWihBPNcciCQ6mNof/D3lBHawNIbwb02BsIwG8Bx6zul2oCPhgakf2YUorE8LvItaNWm++07
8MDqD3G2tVZhsAQZUQdTOgdhizvrxDO+OlDHkJRC+yvIhNecP/LxAcYVDz1SLiSp9DfkGDe6fIZj
YV4Yc3Py9jDESgx8abCc8xxo2LeRXy02eAN1aO0YzHmtrWbMwnZbuyvOEMiigz5TZTpRyArpaxl+
iO6d43zup4wHAPYM8rmVL6G/A/Yt21Ov6iZhP/EqXkm7YqAcksQqfTtTCvRCbXs70HE+SQlGx0s1
fwxQLjKqWo0sV10OQIdyg+ZD9y5pTblutApKpunehY5EAzxRq/OFU+unDuyXrm8EcNkul0OqPPQW
aKRm6hueigrmc9AtzJEL9nC+sbpwGXCoJQ6eSh9vqie7Es6OS7nt6iDcCLR5sTNRJraMiNCRYy+H
x6/kzjyv3WTFjxcuunJhV/YoopvR5DV5MxVYq31/zCeYPhUGhdaTpNNOax5OfOhq8s+xbp0c79dJ
cLWmXiqkS5nSWJaxT76mCC8UnvWV6YiQAHqNBVjilnQo3147mF/SxGUJf+TfMCno26FFIaOzEnDt
PtW61/Vl/YkeeqGdQsCPQg60Pag7LR6mmm3/BgZlpm2xsZtnb6HqjeVCsAulZkXcyCo6drLo3yaj
LDp8RcVSg4zg+qO6Q6tVwVg5KEZuZn2XSvpgkuu4JCE/+Kz9Jsi8V8gXEQ54cDwg5QNVR0PLSEdx
u8Lzh2YcADNsNmEEwsvm6Lrkm2AHI4QrYCB3VF50pPPdtb230bdNx4z4rspO3qjrfkooXDjHaB5v
0KKF9WXN6K1vWV9rvF0n3syboR4EpxyTM3dbX6R/mBl19K9HxgQRTZy3bASDslN/oQ3A24bRVz4G
Rin2CEM/ANr8X8AfFCMUD5CuCwdzUDC9pFHfxg9iuIwGoNIw1paO+K01JZxexKxGmjLCqBA9J5SP
4JLzYMNhiURfmvyLJwIzqz7EhAgW4pnBJ41P6ig6ozTcwnAMHiR/I5oAiU7IIv013ljd1dPckcYI
sU0ql3tMnvv8mxLU+2IXHhgXMUniY3ZyaR+hOHexL9Uu076STDyIQv0mevGeeEOUQp8XL4N3DRdW
fMUVoB7ATQ5dGEYi9NRBnP2RnwJQQ6TZF85oPPgah0L+K4TGicTRAQyd98tnsIfsu3mH9ASD76cG
/YgJmyHuuvOPX1O8CAPdq9nxIsgaspePNc0BlBOXTxz9NjC47zAe5ZaYqaAfzjVlIGT24rVywZm7
SP96gE30ACBZQN8YmAyP1l4yooD1kBbTcf38wt9NH76ZU9EoJvy8IRICBUOplWE/HRaa4AiYQlZ7
OY+KYwUYSouxI6qa2iG7uggMVTjuonPxDR+SNnQhi4Z1jFmoh8wG3ZExHyuE7iSkEEYVYEJYCu03
PWukEMTskLYnUxQgb+gSgCGRRhKdCZvbRFhmyEVL9tjTHm22YKFnw0lZDXP69/Nsl+2KE5Z/K2Z8
fzdSRw4wPJQPDWkrNgECEiVSWOlBv/Sbem8//KXJZ+JZ5LVQ7/VnGGv9bQEF/0AdkwXhkdZf2od8
yXafm3phMsj4FDF0MB033gCN/ugYv707RwSfi/qWvwCZQ38SMllMYZ4Now5WGy1p8S0kQ9xv9DuY
otB4p0VPIxtitIxYK30JRmsMLTF3G76iP0Ud9g3kspf6DWfsVm/Aw5xqzspf+1e9iE8uLn8YCDZH
9e086QNLMEtDUZTzoAsMTFOMq0iFPthS4JACsAVBcAqM6otEw6SGpoGMCkZw6071od/ksHoB5L5h
o4pT8C2vWfoxgYqTggvXnLIX9LPoBT7u/7Eq02Iois4/l2mPECtj4qmycX7jR/8rnK7Q8gbJhogg
6AxhaUnkosK2qbAZhIofJJrpKI+JKNGIUS0f00N/GdD5zJH3sH9JKIqT+Utv0/lJ+XpYwQtlbA3G
lnDACIv/ykeele1i0BpDfoe6iX3zF0okDwo+ApGwx0BfIGvMsE4YbiHPkPkTVIKEhGnLLBYh03Eb
TDHRFTMH8ih0RBoha8dsxH8j3nWInv1N2URXd+VPi2t4/qIu2RtXg5EXVNRZfGhWtEn8jSL0I7Qf
XhQbj9k0ojL2L7kO+y15FSeiSnVCoyXbVafoBRw0O3H9fr10WsTf0YtFRr6jpGJmTAQX3ngEPq6S
uAVQF6i5mTo3Yh4pRkWB9M14Qbv+jQVjph3IkLBJZYRiTsoBfxZ0frQvk6kZS5KFyT4SE3XmGxCC
/hac9w7PrEFSRwaHqDXRV+KSaELUK//b3eDUmU4epAdfchLXTMWFjjfWs20m9GxTGiI3Rknmq77x
Q4SQl7xTyVlhajBTM8dDOv5wDxh00m+Vv1QDkPq4p9nojBhCoSEJhc3KxgxvmGoyLsMoC5FnAWAU
dMQKyVE0T0CEXsWHJ3ike4l0O5ECDZyDh/irfUI44cpegkbHu2VY5L3dl/3KZugMgTcrb3wwX5rQ
PMEji1kxbnUP6VECuAi++Rna3mgG8/Z58bfsyrJgFMvYiUkjr4MX8b+ilPuCwkbjjdfDIK5j+sO4
r3lyrgj1bDY4x8vN3VVPadM9CQopenWw1K4hquyCJk38Su/S/9J2hLBjcyyOTKLOxhO1pCdbcdq/
wZPtY2QPaakAgCh2FQZ8BCko/bEYSF/pHxOutBmtqrfPfYyRuPH2yVaZQYPHi6icRkfu7pbfzIm4
FmMprFP3YOGxF6Sy/ZP4FrNEghQTcxTerL9PCFjvv9mkh1ZTwFz3c/QXDGvP4pd4d3+PSclSQwrI
X2Jpt0OMYof92wzfmhESE0vsAjFWEoqNzsSaADReyQj6e8uM73XE0fAAEnoj/cNzABiEOLo4xSjH
fwFsiTY0ZyVfcbLTQIbgR0HEmYSzyQPibbRLSU60Vbmp+RjdoPqvcv4l38A8OiFqe+kfySt6VafP
LeGjjJIjYaN9CD+BP6XI9mL9CEuCB+Emgqz7LznV/JNIncrN5xbs2ov0wyloXkDy0ONB2g+aB4bP
9R/DngzXVCZduey7BcDptNp6wc71d0a4/0hLOVgmEuzrW3xOAHXXW7tZx+kh/iwMf4J0fZDNELFi
69rmNxRfi8m8AlcOoW8xLWVNDJx8d4bO5V59M/aL79q1fLO3uYHdlTgUvll2zqF4VvwRw+87y47b
whLF5Vn8B4AGxjMmGGlLvqbfNxc2e7Tpdv4aXQ8hslZcC2QHrbG7+jyTmX4EVrZKZlhQrrSDe7IQ
JWxmYmJZXfGzQ0bYOyNSeGX6e25m8dnFFa/70653d86GYeubfQceky0H1g2EAicgqFeCjSS2Kjsi
PRNtAD4oT+UZc6RAYi/FIJ3XJ77B5ujEgJPvCOiC2AH8AfFyNt/qWXpyoF0zJHbrMzsd7AH/R2Og
zAwXGr14Gqad/l1bpntW3BVI9bnfmN/C+7fdmJf6UOwaVoNYPC+OjuQlP4oXQ9QWaNND5SBrD9xp
+xLdEFrC34/GJBuFy8igR3syi6/fvDTwHejiMxnf2TsG0ihntF/Jk5DKW9fhPVtfjKh5QAXmm+Yf
JxhIBwEFIToexFJvjQhD9tWwzwAcca1IYYQ8vryDV4TI1tIgglXX4qpZ3GKeN3sSvnhUT54YnQnG
NeRQXF+CDmAfkiamyAQedK1IQm5iDx+IPAWRp6J9CKmWe/Nmhm6uUIrjSv9od/7q9igVWGdUEOWj
djfu9jFG0t3cCus6NCP4Aydm3e70U7uDznZCY+UghvTqzjvDf+VFYi63Btp/Dfloz+lQTmGqMTAX
AeizxWtq7S/iu0BmNVsgAId8QQFxdJ7pXXsKUEd0xORjAdNx0WKiQCgqubWsAx60mVnJQDf2QNXO
CGBxNOab+hKcOEnZr8Y/zGbJg9m9hAXKiQbduV8qnNeEO3vpEDrzyUW57Aff+8KX6Wb/Jq8U9TMg
CzwTWRRwuUX7+NxEBhiBLFYw6VJO7T34x6ioRVrv/Pknv/M9/B0ySh8pcm+ZH9xfQoj1Q8n895s5
j51//iEkQUkhU2D73aErhi4F67c9O0+AmCrgNuZywAqMJxaZLAzWKhjSLSH0D5dBduG/2SgcD8RZ
QAd8456vyzU/xQUSK0/D/A5UDfFUdNfBoeNZhSwsmlBf0gZxvPXwjM8CReAtBnEmQvgVE7WTelDX
w7Hfa6ipadvqhzoCxZlgHlA6/uh76+g9mh9rC7PswttiQIjtbX1JH9Y/MuR/yo+9JysaYA7evUvx
I1TbtKO8N47+BXz6Zx6s6sVn1R+cFersO3UtLT+r7J93ET/W762TdDI35bVaF+t0EtHG+8qv6qZc
YLu6NJCgogH6rtYNPS7uOccmWT57oeIg+E6fdCTcM8A0JiqVg9w91jxf1EwcC+DmKMUoK6kvBxys
MQIkLfZFCcgREhD2xfjt0WybLfzBnz8BY2NWs8QItDS/GKaQz24JO3TZAe5w3UnqOADzc34myILc
Cbkfo04I2YgI1lxJ6SkjwWyBnwaaAeBDuyZbAnT0r6Yij3bInV3EEfaXpwmVYXtf/ua/svEl6mvm
mUih/TBe/My1o0tMu5trILPUdyDsPdo9WNP+g1XHewQlJagK5MiaKN+QJsLbl1KO/mpOpAOQ/U9d
9CTX0TcaR0C0kFADsIdQGjhcrJDke5lhFvSd/T3ww82RKkKSkkKZ+vjOL2cSmPMPCJQhvobuKQR6
cmNv/L/ZvHvnOcmIHW/MA8E1tHZIzcnkwejlD4x4EX1ABw195QcZtyrydWQ2ABjDsCGfB8Cn0xcX
PEpR4Kqc+M4y+OmOMmkKBQnFCYVc+67PBFNuBRUIqrwgJ6lDGDkzj+JBTsJRBxAGRBXaipjfDCD+
sxEIE9JbwYpkr2QTikVyWFJEbiEfuUHUU9wzDkeXrEvsnzulIHaQSPtd1Eu1qi/ZvLxYLO30QhgJ
Tu4eBegfToW/pcNayk7475y8Q3n57OKH8oMPFJeeUOMfZIQSLfIL/bd+WHRbgG9T0VNncMV48DP/
FzPU+0iA8P7RKgHrzm0CR0+RX2i0+L9ZyjTSUNQUsiaZA8ALBPE3N59NmffiLnE7Ump9Ev7fkU9d
1dNViHbyQzklNyEmJqYZELdBWjV4T6iw0Z9ArmhUiWgDkQuUGEsMGDlYDwUQIodo90JjqntRImb8
b3qqL4wCLuYDtOJAg+ufDs5NfX/+dUf97V5gWx+UE9ETkPcqwaxJotCijl6lG0ynFwHZV/0oH/Wl
WTn/hMt3RrMIbZWncYBEfvLW/U3dAbU6+2vv7JA0EOiaZXxO18GRO4e9547IhR7/DtzJnEMDFxz/
7Z9NcJvicOEpzqKekjbVFTzMzUNp2j25p+zK4ILMRHw/emZXcyf+FdXX6Mr0ZynjfGmfoJpBN8uu
/a2/yTsOXKFwxAHMT2A/qb6oVoaDPuJfqRKECDNH2s19iVPX3KEkeyNVx3HYOdg7UUfoPKVg78s7
no56XtoEx3ZNi0E0CJbi2AiXw0lndQUvDNRQ0PxpH2Cjk5dB24HT+wYoFciHLBCiApiFJkknqm/K
8GDEB1B6rG9mAgnacAztUAP/c4sgOLFD2Amg09gLW/J141oc1XNxs98mTYh6U1B9Z4j+h8LYR8hE
7opXsguoZsA20w1AFWWA6ZMfMswmxNkmOiUGSSKwMP8eHIMjONlTdP08q4W3Urf6Fv5A9ICvmjyq
S3iCcwviPHrUUOe++FYFN5Bjt0ANlia88Q30cqNc2WbisNPfjIOA2eqd0DytOUeZpMDDAlbLGxcw
W8YFtViMn38su+rVnAzqc/9LviQvpHk2IMxf2c2+CPBlyrnPgiYH4G0n23iRo4ED3o0NhVLpX/ih
sSCOKDYeVTxxzL4TOjmrYAyx4ziemIbTWCAYsq9++bHhh/4wITWi2kDlmYOEPkX0jdkFfQLadJkY
n6OxP64v2k/8+IAbd8QW5ggkBvJgd5NsEPmCl03QoASnx9TAEYHr9qV/w8IeqmWeTQpHaOnQSYTy
VhDbXPoc32RtHCiAmvhE1Uc0ubp8OuQMVkZwCD7UBc0YMZZBwcFCGDSgWrYmaS5p43z+USrwoBLg
5omU9E/f3XjS6KQgQFOUr3VRv3GOsZyaJ9kZquIseiIhsNpneO7IBkkK6b+ZrH+Swhdf+XsEFlBl
5YaKYFT8G47dVt5oJ2aT1a0/9Af1oG+k0+eNCgMwRUoVmj/XKkB+7ytfGmCVX8pNufFJQxKDsNVJ
pWr8yz+kl34A/6Ue+FGEW3lG+a6DnaJHQGZCL4CynytBjGmR6vqOn8DLcwohXnBAzxvwyncuwOxf
8BYd0hlKCFYOpzAwe7L2ASWTmUYRg48Bv4UnNr449TjYJAZ0/ixACxUfPI3m5xepRImCafsFB9NH
rui7RqQd9hX0QWpf1vg/kgyDMAzzgx5Yj+yBALCzloRCKYwuxjyA1mFx43GtQMMb6ageEsbpSwub
K/xGWg7Jz/ffMgtt2kfiJGStkB5yYrOWdurvZyf/Ar+Rf9GoAuvO4lPhTT1wKaAhHP/Ke+9XXyvH
7Mc9p7/qlAnvTpvrB9GXd1bGybsmP+panZrrYPWZp2N708/ka7CXl/IyPPbLfint/K18lXbiT7ZO
3slamuNUOHM39sbdBGfyLVIw45ZfnRPZYXj1n+ZZOcp3g8bePvsx1x2phbvH949tBkd2mj+qlXAB
GH68B8Kfvbhe3m/ez+ERDC8bbRgENqAGQHSn2emMWAGCCpA+02u9DP9WC6N3VkF3M14VvCfOaCgd
1WjAPg4nCm40Qe75oeuIxAn1Esjdo6R9RdPyyr1VsD9C04P1mrA+PHout5o1RrH0JGP0/oGwUt58
5oK8xj+z+javUELta/dW3g3h5p4zOj04F+BvS/sK1Kdg5oKGGKfks3rzdQ1eejFADPrK7u4TphHz
1uiuP2OE2Mgi/h4qrgk0wio0xr5IWtOnfUif8VVakd5O5EO89J7y3Vo5s3RWTPQ1QJe5ugZzsESi
aqXN05m1SsfKnImyMxu4o/nysy6v0dS4fc7WvFyqPEVPy2zWUOTBVpilz5LfIfYBrciDe/COwTt7
97N4mx6Hs31lNnmv1sG+4iDd8dIKfEKfwT16O7DKv1qEg3/LX/IPVld54TbmZPOGkKglV3G2ZGss
TQIeq1Pk9swRf6uVgf8VOjh250grVBc6k4htwyEDeFXAkXc4HDjFdLNcOLE65918nK8qQvE6RGIe
DQuQQ2SzWTMLE3qQ/K6mnXjpI84emUZ9mU4UH1riyKyVVW0SeqiCupI7F7gwcyGjZW42zZQE98x8
btnNvNexT9e0Xat4G6v3Vr0HMw+ydiO0pGROo1PEMUN/h9y5Se69rQHxHif4Xwrwslr7qzTvbnlO
Iz6sANIOX85wzax4mbcxNFtIlpmBXgaqnXr5rwvtfTaoGx2CltVAE42lhSTTr4jHOcmdDsfKD/sz
ZET6GRmYaAlt88D5bqzPHNzQDtQZvctHL5Rsy3KhCIYGNnPi/dgdvXu0edOdV2xUMPR6RXLLOYBK
77dF0E21aTIw8rGpdmQMDQp3nfnWLpYl2krF/KPHy0JzdnqQrVLEl8gSeBdoz4zjeIZoiE+Z3qKQ
MQbMZDhns7h4UOzUyhQtgdAKqW3QFU9mZjoxpfYcubhHNTaDhxokMr3vPNh7aTVL6NRTCNWKgBRB
tAG8mcTmFb3gI0/ymwWkiswp1QYVi89DDjGqVgOMzeiB9+pUteNvp+FaKv485aU5LbINdxMNzRBx
VtNEeiFPxqndTzTjbdKqDpxZKKOZGkXLAjRj0brbT+YSzb3l0MVgInA9LreZVe7bzsbNDa5c1KzD
IF45PcSoNFpyp+cqcykHXZ8ewpn96adKES568qo/M948XtYBNsTGRcGRLtBGeoH0A+mLQwe5IhFx
e8x/WWUAyScOTHNB3Uuh0qO5QCcOmIaughSuQV4PU5lJvtvr+7IbW4UGIjWeBowNTB8SrEHfWtKm
7QehbNNkegN31AVqUPuIDb/alJ4qerdmkEzUof3OLXRLIN8ntYDBdgzPOU/1iPdhrHrJm5pq9uAp
p13PJG1IuxkUUtukdo/beYoWZZGjWVw3o6aKxrY8D+mpq0g65lp98kplnKfu2KZdkrkb015aPq7B
njaveZvdU4+kr6xpF41PY374JGev0NBH7N5qj1JjREYfkGVJdAphMROOXRmwDXjcolIneYaQWM+p
Q4liECMruIg1Mwk3QHFhuHBdOv0i1jq9Wri6Gkq4LXZFodHMAiodJwFYwb4ieHfVjykdE2OrqDvd
WurFpTPnOfkM5R4iQrRCvPgWwEbBe5AJ/JrJQOQCkmToPqNd5XMAlSD40Re5Orjb+ptOHvf6oStX
CiKD1dQzX51+swDLOkd3Urn61wcEjuyuTWchlKqSjevOM32bt6eaJfiBAgetvUWOJNHP2vCSk0NY
3E39KCj7GBgifoPena9M0Fa3yqUmBCAb8jzA9OoybG5meshRBp2pnxd9BqSCPjOoul1w0qkblQhV
H2ClH0o1XEmDmu04wS2AvVP6RE16Od2UdNDDncvcFNhmJSt8J1Jq2haaa0Nsl59dCvG/ZOtTeghs
RTZOy7P1oc6gzCxSpiFOBwJupfiHthOmFuj36JyagCAqa4L+vG6tamscGBAUT5a/9T9oY88RqGeF
VOUc6G1QzZG68Rl7Nc0mAf3Y6PM2n/fxVkFjUt63Futx1msbCdFMe2VpDzXY6d3PJ3+mNa+xhkhE
9yhiqu6f+wDrpWXDcDE/pcM2BVZZTT7dUstnQ0keliEBER7keBZkP4iwtf4yZcRmLQLw9v6E2r0y
94X8iGUNHdwAWWtpZSIf2n/7EtnLmLko67MFK4gEh7uhvMFmT6ZHDSUIGxAQmBhq9sQia9Iwckp+
Q5j6ydRBEh6fQiTP6Ip409TdcKol9fTjTM1o8UFE1p3I4H5xUOnB5vW0FsiGmsXgw4qxRo0GrGij
+HdZXjj+WAVGWE/Rl7XrEW7YdH89pEzF9K2dxM7SiieNDmJmnzcHuZoU5jwZLrhn280qpuXsT4fw
ZmkOwqFLJG8iMeXwf+SO6Ez9MdbivR+BOAjONWweUIGRi46gBJMEniL1TwnubThXGLnpFklnIFSl
bEr+XIySuaAkSswj3Ncn+kHIy9DvcrMFkO0Hb884ZvRPgVI0IQ0Vf2L7wCunbXPS+idOc+a86lYV
GYNPK7kdN1CAun864i7NtjDXGUrszqh6pd6WUGibFJh0pGrln1WABKDZ4OJMD9sTZ840OXjmzpE5
WW9oNUn1BqSwDm9hCM1lL+ELVChjuatuuFOzj8qLyDNM7ZXlUP+iR8sw2FA4Y2r9mLDINUxIFMNC
25eqZHj9R9N57TbOa1H4iQSol9tYklvcU30jxJlEvXc9/fmYHwcwZlIcW5ZEcnPtVaI4PBrpsJas
+Oio0qUr0tMYDy7zGYhVBW42nO1sWTuZ5Y2Ayo2NpT2dHqwcFYK30O6XOaySj2jEbUZC6aOQ4D5b
+S5qLiYVTqGEt4yg8OzFUOpDqoW7rk6YYRLPyWLmp8x6s6buNuZICnPEbl+WCbewKW4zWwmkL5tS
6WCa64+U20Oi2MwHcugTcKDrrCQ7Ocrep6DZ6EW2r1k1JhnndJkClbDokGymqNgNE4Q1zVpHcer3
gen2tvmc5pTFQ7nLHCx44HH0afVa9B8O7JdQwsc2B/8uFD+usk0OCS2r0XQQQmnp00Ee28NMvmrV
L5uKDJ++wiKh3FR98FZZ1rqda4/iwNMsUetwG/SxW9Q0DZt452g4hUGbk38z7laNEj13Aj8u41dZ
byDz1XhExm6rAOrNgIy9FKx1enTCQR73pXF8KU0VbxFUHIGGS66+cWBeJTLmyMLKuzrWMNC6CaPL
eDyLyMxeITKw2Ldjc7Co9SrI12htGgr9pUQVN/bbfIZPjwYnjEw3VGXPUsdzH6eeVppY6VfaRcXv
IgQSGpje0y4GPTCWSx1bhCBY7xZRLMlUb1XQTxnDCL1iKzt2aPIzP5SbfTxWe6hu4FxmIG+xw9lJ
mX0w0/nULsp6wPCgzbfykJwkm0ZmWuK2SLK4wjbUtj57IFZl3ipSDAP5XZahbS0oJmk0qwvKCtk4
qbM3ZOWvhRlFZrPZi3BcR1TruK1VHuxRhJFRvRnLoUvVc6A0R5P1ZLH6I6ogD0FbV69EAWuzQccy
Ri64UEwOcol3e/tbhe2LZCqeOaOaiCs3bqvnUZLXznLUupgkWPQ0Sby1rPnctfE6lDVP6ot1Z/4b
uvI02flhNKArwQdecPhShqNeSusiSE7ViHZNwzyqsneFtGwmQ3lu8GqzAxCyUcbqrMJyDk5Rtw2P
NS5x1oQHpkraGUi0NC0o604WHF8KmXXVQJ+oMbCLWWD0kXAFWB3KuGkWfd/K40FapkNXhYe4Y0pT
s58qWViIpiMKNy819a2mNltu0F2NGs4CiR7n4mSky3Gcm/XgaBdbopWgpb9OxkZIwpQtPQ6LcUz6
5jktEVCZl1Ka4QUAP8ot2QJSsmtG7qJ28ud2+af1E/Zp9g4AnpExOPXRbo1dmyWcIwdSoHRNw2Qd
dIs3m/NGg0veQZuuC0oNDt5pqPiV0NP0aN22SB5H/YAD6Way0mdx2mNDfcERZdCnG2Irf5gAK3os
A/tc2DS4VpXcFdOLasIjk3/63HvpAntqWA8LrkOU5e0/S9sYAESxn0bbhl1NCnqOp1oTVK6Y/wsY
Gkb/EyBkMSBayGeJYBH9EKHTSPZG8mJVoB5hjxafmcq4T6WrFUdDZg66EIE1kD+BKA0zpwBpA4ss
qQPA+C81ZjNI3S3tN2CvWb3YzjGCAgYa071jtsWepLEB9YubzAXRYqw96ueOTmSEs4mnzdu59GN2
SvThAlwrZWjD3lNI4BWBOwGD6LQE6znzasA6M9q28aGQj2j40mJfgEGtmThxdw3i3SAfA+XQwBi2
Xdn+WPJXm1tk2o7aYc5vqkl75ThkJ7NBTbI103NunnVlE7Z+bu6TfofJabP4o74L9CPtAvz9anyE
4lOTOcxXm1YFyAveLLRUI4NnTr8L+26XDzifDTuudCLXYGtO6A4I7v6WaZ/DZpOVfUUAJnOYhvnQ
DhPKqN5MnAEJTArXFi14zgg0ytEefdrLR0t7qC+/pFlflYjUJuBu3Ff5tz122YfW3Ib8wviwWeew
fzHw7RP+Zpq1yxGw4OKc07Ho621i7q3qW3HOPW0LA30lUjRE6NKvMf1jGBnwuDLMhQzqMWdEtm3c
+uxBFrQDJpFTvVQEYMFpLMKPrv1e8ptlY43zzc4ixwpCwioiuTt0F4by3OD4h6EiRUYAF6+LDrPx
rx0+Jm1XaaRD41Mi14RceCkbUIc5CFeuuzafoiBzs+jitMKZSOW0JFutZh3nY+FW0QZuKDAe2lUl
ZrmO/DXBGDDkS5r+ywI4BM/9uDEmFkso/3hLViYdFMgBFYaseNb1B+rVMNzKhdfVngJ1VTqqstAi
cdMU1o6kGnzcZXpv1rGeXq30S0I/14NRxfk5MKaVFM+uqX6GXMs82zvVcq0TGZyAFATFy8PfNJPW
WpG96sFylkfrli/O8xiafl8FB/G/ZLb7ziIx2noLMn2XMMYs7IhMyzoHETlDuS/h/SHGf51htTBg
lR0mCN4WX0KEUGiOO+SZlywJYmqkJfB0rd3QW9sgwZgrBUhmdciVZjN081YcTq66Nm7VM/zZQDQ9
WS6soNrKOlEX828xtn7dFOjKnhvjzYJVXDuG3zAXZxL2kDJ7ZY3ldxhfTD24dqm8llCjAFCWuXFx
mvGlMyDvp68xLth9QvSZ9VTG+kez6TrpoxnST7sIz5lN1xwOaBjlHgIUlncQbcnDKipXD9riT6C/
AbyaqENBkFyRcQu7BDk/t3TKpeeScMoeIH2QDhUwI6j2hHRTRgV2cBwwceCD9KXQNhBszMo3AXHk
7ZxsmQ5DxpESduxprhGlSJDfGoBdZan3C+jsWEhYNNbPuP54aszUgHNBJj93c3I12EfBN1+Vpf0e
mzOeU/3aZkcrTdZ2Kgw3DajyIQFIvX2QAavqJN1FRrbRCFvMuuJPn/gqazcHo1W8riSmlk4iZqM6
ZkpEymfXnhJsE9Vy2QaiPkLDanGYLPD4nPkp+2TFhF0h7WrjJRf5B5E32A91oneQpfe5DnzNVlZy
OKKKpcsaG8/pbL0sg+PXUbsFi15O6l09VN/Zx3RSD/J9Os9raT98pu/1JjpEB/3ab6gbNkjOvMZH
vsD/CT+3r9I+31OJtjv9ABi1Na/JK8gwhLRbcBVAvn4EruecasTGPTnn9JbtCk/zbJ9bfFtdbb/0
Uz+/pacU4BHs+Mo2y7tIvraV9vOF7v2FRnG/i9+tZ+2fwH2v+SMG630O3+W7OOARWgssPyL3IAsG
K0Bf4AQcZBj0IP5A+wtO1oqXBu5U+kPpz8h2dYLMvLbirlgZkAHH1Zw/aZrgMVS6qxkrkOXRQoMt
+gfs2ROJDvlTCbRP1vywEf0Dxm69tiNf61ygZfoUwMwajJwOuY4L6qzPrsTARi1RIC1d2bzRv4aM
SnqhCSWqC0DLSpCj/p18/LwBGnAUjX+BL/CgEc2iUfRioZNCQAFdDe7aC7AtL8bhA1Tz4STeFoYP
hh6C0bNaeHG2OmCG2JExS+Kgw5vxAfmz4ZPvubfxYOeN2NmRcYGUQXwB25n+CDMOUHr+mBhJFlB9
8BX+0hmmJ8ytRZOCZgRP7r5nsCBywHHms9gL4uq7ChrqRLdKXLwUTMQxFjOouNwVpCTg92TF+/RA
f1CIYy/HsZYdZCPOiPFvAt5uV6DxEcws+lbjajOSUg1JAtowpDTo239w/IC1Npg+yP4dCJMTp95F
e4dd/ZPy+dcp4mzovNODPg8ACAVNgpwQJRRM0gStMgezom/AUf13GrioSM9o4qQY8hA3qTBKcCR6
SmmQRCuAq2IkbVJ0jbhluZNygCSydRQkA0+4z2b6U4FaBZ87GqrABKVbLghzVwjPotQDRqejhAUf
6D2/rWE/i9JQNKBoLfCafGxeLSTMvhCHCrZV8EwQcGTfQHORyCuEnwFfAp2ohdh4xRWC7YCaCt87
mIvibutIqQD3JUKHfDAJKoKbKGwp0JM/cXNTR5BpxwnDLUR6all18EFE/0HaEze+S2oaB2QknsFl
G7wpWZv8fETjgErW49NyEpfO5RD5lvfjJ7wSgwkzb7V0DYaFIrplbH1ooXBSOCOkjfFDjRPH6w+e
BQOHOB5YFOwzU08aPA0usyl+y6XW+C3lI21ozGL+GmwJ1CSmB05TwGTpxn+DlTPOrc5V5Pi5zxg4
NHW4qxiLomuYfXDWZop7WluZi1Bfv8NMoVXQY1nQ0ZtzHdObG5J/KARWTA2McLp/uLvxWVPY7+2q
0d1m8Hq417OLb56kuUbhFxbptm7NOEvwRPWYO0ab0n3vDBsaSZw/xjx4gWxjzbwWbUFpE6UITw+F
6idMm9Jm7o8Oui2DXdC6RU9soGtw88hn+HBgkQiaB6v3ug9HQQ+O5/amyfwMk2XJ15Vd7Bx19PXy
ui32+ezxBALmLHsdMPHaFKjrwgAYdqEjgfRVn6ogIgsSeeLNBfctZa7Lmk45RkUt2ihfuBugmdEA
S3H/hSkCItN69BqxBM6abUqUTOP1mRsjdxG3v9/KOKESvwGeQRtyFeDIQBpN4xU6QR+C4MMhYaoJ
X0ez13bj1/YKiweYXrwmlBL4UyqDlAb2LJjwsKhQhJDSU+Yu/e/5l74nzwXkQmiDXgqnLunGRAfv
hOYlIhtaRfxL1Pg/eFez/snWrL2zWy3v9UXY1ljv8yshebBso3NwKH+ZzCJkx8xVNJveaI3yKfJf
KFA0OsMvruoN/j9cf6whUAtEdALoktBlipBhCxG+wonUMA73Eza4rTsFTI8u5Qd2CXiy9+mWDAAy
z0nCxE4Gs1KBBeaC8IDwNJRBMVe0CYQzHA20ZYWIpWRymRgFTHZPKSDWiTwTClp6JMCpKiG5XJ1g
RY6CKvJndo21s2AiYXGsennlY7xRzzv+BSmOsGKXsEPkFHtxtOttj86WxZVF4wrHhcqGCZHZFZCC
TAChZmQ7sZIXtBYiPcnpdpReXCou2MSluuADbXVrJcFjeR0AfCjrMSEuxueBXsdRXIwQAK9Aecxf
zlJJjUXrnIkyFO53WBX8sduALHtYQMyrMATetQcUAQhBEtMccxyDisQZBma4EmkG8DSInM2+7R92
r8tW/oFgwQeAl8seDwlAeOfu/dMOWHAw/xgHvCqP8m5gr42ze0nEnIFjkpp6xQ2i5h+VeWU9rAc8
FeTJ7xyLIijw3PGotAFrYfvCYPmjc/Bk5R3WAsBMeOftSsGahxqP9gp6dbqKTn804RoKKfFDryWc
oJTceYPPe8Xda2tDGYpONcZNOGZd8Lheo0+BzV4LouihOVUQ6HPo8lgvvXIaqlu+s97HV1yYvJfi
pL0v+0BQd8/dO/+D5t2XPe5MG+iApMXCdma5PsOMINEeAhkcDJErnMNs5WkbTAmg2dT4cwmHs+qW
7ogVO+BoQJCs42N/Jaws9ngubeIdGOy6Pkz7Gl1CCqtzep/2EtRptpOb8IcdZQVa/sPbIRaAytn/
cLDWO1k4+GNVgllYXqyHsWlu2r67iQ9nYD8sPk126tfCf4rcOI58wY4tO0ESghGN4RSs6NvymN45
kX8mefE9vNevZAdCNWfZFCoKkA+2v+UPDReIO4J8hNCgOpU7IS5AB3Ud0P7Ib8ISDu70VnuWDyW8
XQcqbnESp0m8CxzVC4mMm+gkaFLiMtV8Sn6D8VV8gUpZ/hG7xbVO79wkj1F8vpJPh7zhv2jm+MI9
wTsD0J6qU32Pvofbsl1eqjPSoj91DMZif7zOGJnUXvZi2j9UGW/yV31VwRiv6heWidD2Flihs1AK
ILir6c2oTzidL6oLFwvOP6zQRBfTBVON9gHbAlIiexH1QiEVcN4+KMDMA0sW7KHpm9ly+Gby6r75
VqEMpxRRhHli9Q1LgmdJmNX80RshVFK523f+om6oG5/SX4oy+tHd9/CdvvHqPLqP4YMMm2fmb0gb
dBN3tJrZNe/mXf4WH+tfkaI2fWTbiLhZzY/RVgbr5CUmr7J5Tl7SY/YC0XAlRGcx5iR0+4Q5JR0/
/iUFGFZX9o8pkbnU+RZ8KIRM9Nl+8fAzMh89pYiwoGhlfQE+YsZkymA5UF09d3XWCCYnU0yRPJg0
4asl2pMNRgFUErtVjCk6/CV3IeBcFTpS5llSy8YF2QJx46tOoQbFzstNLbzRxfyXUVQ+nHcmHiIh
RdqEIrwQMbevJwBtCiThZ8nuHFaiAaQLRwAiDq5gHe7RbPDXBd4+0Zp4AMiKSuvOdGRMXONBx8Qc
r5LU9PdljPKTcof+P0IqtCN8sgZLUlKFVlzc5Rv6F7UyV0MQh1n7KgSiAKcurFa+4FlwVCnhmVpB
1VjZ8itULvmLNQRhL1RVvD7d8c+gERcUQgwJK6S5w4yV9i57TIiq8Pikx3jkjJGhXbKSFt4My83m
JOma4UG/kykORd1AaRQH703+VbUZbvYLne3yu3OsdTD1q9DS/ylq/hPEwWGeh10qR5cyH/dlXW6y
LDrUZUpeEAQVC62FOq1LJcYD0C8a3Q96sgmG5s3igsrNeFHK5ivFNGIMbzHos6FCGIwrMlqhV9c5
Zd3MvnKUObIhHb/DeZvmGXGz7Vrri0Ol4wCXdGdJUpFA237Roy0q8ErgGEvdfEnwoaKsRr8Ae+CR
aSkMdriG1CQNrDVN1oHtNvG8sXRM52EDr4dH1SC8p11l61epx90qeiXSqY7oK2f3YPJLZ5uPaygB
DVyBmdAwelIf9vCiStEumAE/gGUhFk3fvfRTLmuQZ/xdFpHJ8ZENeP70MYYzbP8oGEyNXp+qk7yi
bMRJ0u2ShrHsw7mjg7SXJmUbEAGklZjMRxnmS6tcxwwmmT86Sf2MaUrGS/i5cOAKjEhjdNOwJBAn
dTPnc2Ej0XARyDkGvM/WGnbnnFZfiLjTSjmrBibVVDjZ1YrrvRnqZ621DlGWnGcgwaqUr6piXk2g
0BCzmtZZ6ba0H8mOU+yviU70PBqnDFW+NC77HKfelFZCNWqvgxZdsrziDmaPYCXBLjN+km8oL6Cu
gksqeKaAf5ja4rtEdcPowIQPGTWjQRRQjORK1AhUm+1d0AYxkfzjXcOptB7wUJh2mY1/0DPBQsD8
kKWf0czGAfshWCo/QocDSQdStfJofxBnCKUYQkNeJRUFAks7SZoMD7gsLNyUHjwbO1wo2zDldSgE
hrAsNayn6oGEFWoiwqbsO6DiAht+stQnqmVuXaySLNrgItNphRwrv1LpMEvBm2Man2sMQ8g68oaI
OGsCl7ne7p+yNKRPqq20yLU06JdiameamxF02L/zG5pRSklWApYBlgf9jbMg/yh/+kZUB2zaSiEr
XB4ZPhyGS7UCIdd5zGg9xnv3jyHCmVO/hjNhkHiHYucJ+bzG4xOfX/bRosRifcbYj8qJiYBljMKI
k8y5MR4UTWKlY8HgTGH2JpyCOdNXJHyIUe6SqM2oiNJ7/cOLUcW8gvmekCdcFXR07XE417t0D/MF
z03tnepq4vFY3tvDcCNaAP1TeEF89FK8I+iJqVIIoj3Y52afPIhO+hzPgMd/Wkue8icsss8KFwHW
ncXTmZCQPVL2YAUKRx60QtR6lGqUBLAO0lfsXAEJfgKUQ9AP8ldxeTF5EWn0/SvCrXfKBioiHvw9
3XrorZIlbhO+RqfJK8F2xWxKR/T1Dpujes/e7X/yJwcbdU/X+dP8Z4jqKhVvGk5/5qTY+bEnZ/X4
s04lB+vBKacu5Jhg9Me60JHxenQwg09+zF/xt9ODKo3+E85j9BXggxcPIbVE+8JH4oOFd2LUQ+oQ
5eE86st8rD4xWPvB+vdP0cVVEfP5xPNqIbFhyXIeYqA8qFi5kPySc89bcRCUifFP/sOp4Bsux99y
IK6v9U6406G+4El7iW756/DgHWl8JBzd8IDqKw4R7gf1C4UGKjduFsbV+MMAZKsw/2gP3qpn76Si
NVJfx6v9Zb+11+qz+8dmhYKnO/dXLYYW/oQPzTvaouqUbyh+KGd39c+EhopXbqlu8x3Twyu3zSul
6ENDgkwyFfy6m4QMtnrXhI5MunLe8NdnoN440AkNZ3hB04Z5MgMeo2luhw8d1dx4HF6aM3tLwnyh
r1/ZZsBx35YUtRWSrejG/cDZJdS4PmjYQ+BAeiQ5+1l7AcIB/XMgYd3jX/i1IASgXIBF+sFkY7h8
B3fIgfbF+BBqCpsS65u2j0M5wE8zt2SNbj0Yt1qG/p9wNLdpXGjZrO72LGYEiiCEPmjNobZXZ4oR
BncrdkXFJ8UR6gZsZSGfs4bDZ+Z8tld+XfxjImGlZ9OJjgbeLUUgvL7xFyY3M2VLxbu8NP8QAvJk
Rj/C+i/zlw7cb/ul/1Yv7LvGL/aerGbZWfrGgoNjgU5OzfCrfdDlfaEI++Rq8abDTQiOmEK5SOYb
InoiCJ+UD8hIr6Cn1+FTvkqx8FkC1KINqtzsO6Uj8hCOKfwilfGDl01QYcFUZuqyV7yp+cub/gnl
gR7n3/GXRExoEXAt0q/4i7NF0cPZkr4t1LjMtOG9fdUow5iV4su0Nz8n9LzsgKFsAymNIJlP/Gsg
y7j+DRhu0eGBMBnFnvjD9lXZ4Lm4bw/IcdANYwDzOeCmyyTIOOfuYefM2AbpeA9ezJcCuQVDcGAW
2BB4PDD90P/6Kvbm1n6m+7BXjkxFjKUfvH05R9w6rwoCquymvYtbp74imHhDvY/6l1WBdkhE+gIm
EIJob0KzN39Z6QKh+ken96++2m8Nd3+8m/a0HxGGcHdbT+Y5FJspFJHQpK7Ear33h5YN2LLJThg5
IXpOL9ys+/FAdBUGJWwVEDVx4rj92I6Xv1yCUdSOaAmQXNH35AzTbqvflG8kPPwWtgtPAAimtERy
Ff6WmxEI8LOB1ARiOILpOjRYBWt3lAVJWeb0s7lhrmfj+zo+stffltmJvRc+An/oHTo3UlaBtkNW
U3TqgBb8/SIAYPxq6C2LnQgjA3yo0gT/HIiGQ/7PWH3p6fAB3vS2MBfhgeYMuNSkb4eBO3OYi78C
Ruv8AUxgxBDgPwD3PKRuZd+BZP7jtAMgFYjNHPFLimVh1MXtNLpgNwVgvqhfAe2Zilg4IF/iVgPy
SvcAfvK1f8wcPMXgj/QZXKldZtBmnCuAA+/jZYTIJPZZwE2MVlGY/PkzgMhoogJn1LP/AuKNMP7S
XODkwliVCKcFzD86mJe5E3A2gw8KHdxvYG7m3of2j3ll+MjfeNH8y/nOMPmg2Ck+sQ76YqUXyAYl
0sIqACaMpE4o9L4Y1sKxgvuKpNdSKGP+K5BKvPrHJ/tL/2LC+2IKADMS4tH2Sg0QvOk0D8Wuk3+d
yAPMyf6Jausrp7TifmWzivXLtjtpuCxy7/33YEFk0IjNNYs8u2RAYGhtwrEaNIsQJ7FC8WDmZlvO
0kfZRCnAFzwoJkBIwGwwOAF8Se9QI7vsJ4oNi4X2gk0KK67wCQ6wtRZyj+Vhg1nZoggrpJX2IPeO
LQpcGuArJgBapHzLmibrAgxS2cxMT4xr3kGEFQBAh/R3XdIFWJDY9tiGC7oH3ZNCkJ87tTeifQct
40Ti0YxpDtMBRDPyDVLeZSVPGHysKExVEIYv86u9cmqYojnf1Xl5sd/sn0V0jkXZhKhVrPp8LOG2
DansJLMiY5HFvEkVyvvyEII1vFtB9KE4ifKKP2f502zo2EK4BqxXF24EiEFRh8c8xvFnROwH6TBC
2vhVv2fnCV4crWfach27SkxGItcwnj5rZnbhb+M73PqAjzSxPsznhrAA5iRMgSgtgE0WTHCJQQLl
JqGMYUlLEYiEQUuZDIZliw/C8rc82AtS6lCg8CzqFad0KZvoLnFDseBSkyFbga/2ZxTxV1UBMlLk
9D/oyVVemxKHottGJiREjv8VzXLiUplxk5gad70L59SZXXwfS7hnlk++S4iHI80dfU2ubdBvwmFT
EsvMntpxATApu0lpRg8OxxqdOErJpFln5LU0a4J/uBu4bBHFDLVY7o+U0BEhAlCWgStX6ld7AZ6W
f9CnCWtF0gzworGfTMov/Ox/RHA8e/8//JHd94CwxfDYfoPbMls3KlP1QgErSqi/vQBnSpw7muAU
weGKDw2JWrhQcGwN59tcmR2RmqI4YrCMr9JjpvZmBWcLPYH/ftZHsSD/7WW4nyIBc5C+ArzBDoE5
DXxaSLs00Y5B6or8FY4n+DmelRUZwHTtvrsPUizC95rCt0SfyhUXKlnaZnAR6OaA7hShR0+H5HmD
VGQcZ03MwFxC93jYDrxdUvY45T42YvQKDNnXZY/eBf1HnkzTwGo8E0d1wARYwWApuYj+Y94IWSd0
LJFQeEE2JxxRVAPAtdCiWdxikj8sVyYzHUMrlEWOgOXVPwALIIMHhhicXvZHUByC3L2DdgPoANnY
7E3ZBvES8sbAHMyGvyzUoOZPBfeNnMIMP2K3xXO1cJvY62JIli7YSY0VMPQHeWV+hejiOjHua8Nt
CWwPIeP7yuAHkHBJXedGnFYhZh81fHosKXoXWzxNEepEXBn+RKXSgwKLDwMWY/7B8FPkhZP4YNQo
7MVgsXJbkEvfiKvJNQSLX14AVrJvzgv6QCpNvhvOjGSeBX4CcUAs/v9HmRjbzSe2tj0AHwALW1tg
fe5ZIuUY//O9+TQnynCXMztBrrxoVMHcQsJ7n6qWWRUV/IWplN0qJbzD7MfA7lYUz/iy2kwy3AAW
vT4hR7QwotAeFPugzX/l/vQggo378YfyHqLDXRSRxVl9w6Tnt/wCrzeesNLietMkyTKfbFmEhcUz
UBIrbxZ5LMkscxKKESArVj1aF9R2rZitmDmZP9kGMxywvmDu5wEbHE0zmRAhfrC0F26QsLgKEU76
tph2QJ80WhGYyKNBYvZlVNkiC4b5kg07UyJlJ3QtAECaNAqjoVhr8JlmXJ9Fs3j6xk09aT1k4NAz
qQOQMHKZ8FVE6g+GwPa4RuOsr5fTfA1+aOFelROEx0v9ll7J+yHM7QPTBRTAQvtr7tKjuTa+pVv2
bGIZF/rV2tlaW0Kdj6TE8Ycxp4jn7Jrt7Emn+BpcrA98s77oIxkfQkAMtQ4hcXVuj9N2ONW7+kIz
5pUFoL8U5wCYk7ecqQYpe+W3/tidtedyp1HEpTsSEvkjw69e0o2DPUeBCQ6JHpt406/F93ie4E4T
E7YQfAorBAE8l7vhpINl92/Fi32hYgCAXTdbzReGMaz4XNf5i/eCvo6uFD4ID6pQcFSac5hJjR66
d7owsLUkxTWIBY6gGazg36IjxWgNO6cmX3EBeDAfWg7EfoFZjKZoazEb8Kq8EhgjFaWS+UW7CQsP
lkj/1wVqsGELPCiBU7MpZj8XYMiKnmOS+QihpvAaT+POTouV3s4XNcWFU9U3SsccOm1Dx8KvMaFM
GsmP73bO6BwcekpVRU+YTggZ98Qy+82cbAiicwvD9OOl9SQiQB1ZfQbYUtrwPLIV0UzVU+hw9dLe
xg7Z6pv9oDnPUd/u0q6HjTXuFad8MbJqb5V7c554v8nXgcIm5A+OgS65zrxp0c4mvd4WQv5CSl8V
3hTZN018DYDgmwjwcLbB2CSQxU1esG9XqrUVXPWJ8DEOthn2Acap9pJtRuc9cf4VTXtSJJp3KhzN
JvyWc5juUatQenZQhY0KBwJo3npm4GBnIe2bwKG12vBDOm5zTU8+Tgghn+WblOj3YqukmCY7jMgA
ZizegxSxCVu8lArTcdYkfZbHVNkCfCvPWU9g/dky2TWvZcmzndsc3NrxdQyOSrfD58CccJCHy7ta
DG+cTxOWOEQUmVcNSxTpvWe0D822RTgQEKCwq5xHSB4oaFb71FQbVHFxepSjf5by2gDozTDbBuez
1d4T9dVgHFI1SRgeX2EQ5sLv9SUhe3iAmO8EPZvd14B+gbQecdgX4XGfRfoqzPRjb8pfTOOYTp+d
TqduOAXqQdDC2N9lFvHdrmA7O/q3njFN6j3CgW2Q73AXRY3hkAwGI8X0F/2wlNBrPctcI6JQFUoa
BC/99CIn5w4j7IJiTi6+tDZ6smVmyvaziU5t+aqzxkkD+BoTrU2EnHQv2N5Lz72GR+6tVc75fIsQ
jDnnOPiXat/TdM3sm5X/EtJHAtZnb/+GtKFoCSa0xJAmFrWIoY+oVNXxPSgPdb/p5w8ULJmxta3z
NL8FbD2SgLm4QtgMzpBKP2ECVMU0W8WfprYfzDf0Wn1zrI0Lq6GjPuwQlgs7ye7U1l+CfDc4Ejs1
RIEpruMorFQ0/YyJfvmoJJgaFV+SM5tpWLex7Q5UqhI+rY8jdduf+uqLo8fLFW56/Vr171X8KAbU
1P2t7N7kxaPOwkkKH+/v7AXNJV6M2o3VPrZXw3dwiLbSTf4lRRIgExNZskuZw3GzfOu2AJiD4YXX
+gtBIvM6pm8EPEwE5bByXFiOWZ3NcMW6r+kEiYlCyaFpjo0KrR5WB1cl41CGJ+EGhg9PgamffWE/
e0IaP/nT5CdMZkxpkz+M+wUe/+KTvkXqaks8pryZpr2a7ghdRCFDj7pHg0Vw6JZFThRYbD0dKj9k
9bqyngtPTI+0Wmh59bup3Q46K6SHlYTHKgvbknA90tJRSSix22uYwLtxtRIlEdKd8llN1ix0PoEy
UuPi7WLuSOgkmW1+q/QVOwxcRSaXwzBm3+nIflyzRa2mG/05sjOz2SfcINM9CrocajXoobNjg2sF
ftSRP+uX88ag2aKsu/S554Pka9V0TX0/El+lr4vuVGpbPJMb1VXDj14C7Ztnn4DboVtbdN+rC3nN
cAfD6lwBdyGVkLicjY5r2cHCNE99AwuoJiI118qN5Pg6OFsR4smTWj/S9sq4w0y9s7ZhsZm7Pfca
nR1Yb7qzN+VdUuNqf+98ZSLfufkQSwodFfU5094c3XtI856MFLEtQweGy7GXN8cqe7aqk0mTdJ2E
R3C24JYfTXVXZxvaV3FzjBIfNnpsurG4J5gUCIMv9R31U+B16hmz6HnxgNxHMMgkwqF9syA5fc6i
r7Qk3nHtpM9L7OKh7EhkXr4dnPaDRFZDey70Z+nDsDfqm8RCF3lZvz58ROwgYJHJK+DW3jWhdFGm
rWLVJ12oM712ICaVvQ1uer7m+GCl6J6rj0a+qQVm9H60PGenyLkMzXtR79TsWGtr3jdVd5BA6f6J
Wro+d5kP5AESWHdXVQNL8lXvMZt+hnC1OrH7iDrPSX2z9rvobAfPifM6IWhoN5J0sOqXJESvtiNR
jil6XpsWJPFrU380rFtw0YBXdEJR6hv1/NJu+DT4OmfZ5QkeTEWG+Elu7wgwuvwlj7ZZewA5mKCg
t2dFuRo60PF+6I+Lfpo/pdJr0332fQJ3MCSX5xrNhQ8EJz1JT/yEZUm33ZM5vVKOsVuZ8XtsNwSR
bNky1Qeo/013UQYh6SQiA296SNTPUFBgmJC4SVmvm3RKPL+fsGfdNPpGL32KQ2vwa50ESF/STyRP
9vNyLhKMJbvfpF4r8zN3xLzsZOA7VINePR1K+mcIlbasTLolWEjc2U3wxXxfwYzfPxS3r/cpspXE
3kCXT7YxsFZoQIT1aipqq11HxhmqOLMJu5XkDANJvxj+mG51Vsn8RlALa2IIA2VR3+3kw8RfYpTB
hg9LdMZ+mlX2noIeUxNt5ur6EuZbblI2Da3+olofCo5UlKfFRSoOkMF15Gv1s5H4Q3FpWY04AmIs
BhUF0jGzX4QBHvte+7mU92b3OWAFH7x0xQFKyyStrBld6IUTgwdf+opugoB1dMlztGlKkaBKw1J2
VqZxOz0SglTCEx7X6bK2IL8uO5WBVNroEBF7/bQxs1t2wlt/Hq7Dc6Q/D6b3ABHGfdQ+aDgDvhLG
zSJTfTLjcedBLXNV9QTJkoiqUbtPyXF8MmOG3zUrYZXcSsVrcQChCxpvMgNjQ4UhsxGRU90uqMg2
r97i8dWqDzYgtUaqCdmh2rRbhRWv+8o8UgKqZ+68I70hm9Zjc1Ngc/du/RDcyMqTrO3HqCAbdvU3
3oGclfZiJwIKxLvC76nAqE7Gcq8oZ0M+k1jvTDcQT2oE9soQ8kzHdV7K9KPSbpZ2rKw3PkqA159B
R+JrmfYcZtlfKXaz1mWbKqXPTGBkyiBbDOWtrnPQMKadY4CbpX51bpP6zHej9RGQSkgZjXdQh3MN
DX+b+qJAKL6/a82lPQLr/4+ks1puXNui6BepSgyvsQVmdpy8qOykIwaLpa+/Q+fW6dMdNAj2Xmuu
Cd1KvrfZ5RtXKZGArP4SwqOptp3160/Afv1PicGteM2DpybfE+OBT/tH2wHw5ZDmGGKWrHxYou8h
fQnrufrWN7XmFHdY5XK8moQdrwGO/hlIg5QFq/hqqh1gO8HipsF8FuLaaShWXINpcyo7tCMPf1jM
S5m/bYKtiIAOHth7Iz8zlJv5Z6IjpPmQYCg2A4T9Yxtc62xdIUDDlyIgBD39nOY5ffFPkwHA/MM7
XomAK2/pOjRuY9zC4KnHngkHXUBnQjqz0yRgwww8UoYow7+c/l3sv5rsQR0kb4bxR+HDBZ7wCdIQ
5krIVU2MlE/ZeO11hNDolffIYCrtMPa7rLoFDHd4O5W/YrjT2OlxMr00elIeImuhQ48kT3ioohfi
bFpoV6afkY3HEAqC2mHDSxvbfN97GAkxK7H2F7ceeAx1vVLthunyHde819xOlOukMjzDNbTcyVxJ
rebI73ud/XvXZ906EoslyivZ3wpsbPn2HToyikZsX/FElg+zAUWP+8Ilr1dT5iDnSSJP66jKD1Pn
EtdArryR7WS4M73NzaskmCemh8b/YfngFZXpgbMEzMZUW2thas5rZhrs4Z9ONt/h7p2W6DzAnngX
Zmvj9NoxqBPuE8B5tUJezLsAV+oWUArkljCEvzIs7TjBvfrtJvF+eF8INiija4CAdEYfWKOhwJSk
KXd7uvJSOpd43KKlrYr/zoxUrN7fgJhm4opokd4b4A7QLEHcm+Vebbeq4hieCnrhYy5lblWst9SL
gY2esLxOJRqoZYx7BO5sziMcPpXAjpqt5O9S7Ry6AhX8iExj/aapbc9F6kmmFwzPbtgkwlF1ubVz
7Z+S3DDt4sOQ6uuDqZJ4wLKBYiI+KNNyRXwBdcNsywqYw92GPRDlKwwqVgeWGxrbX37M/LLGc4hx
sQXrdGPEJ8FGwaslp9bc9tODDYqwJ7nckg5SSSARG33A2YfMqUuu2+pdg+JvZ8Mq1laSv6rg2+kH
rZiNBobIYdprOanxHcsvCWUQWG9TUTsCi6aHcx14KK9kEm/wesBYenLfwyvK9pV/smBMUPIjXgPw
bVzTWgr9qStvReQA6EkXtVuO0aof7NT3mn5ttHbX7oYvs0aMfHwnO0Nwg2ju0Ug1gb7TKUv9iWqK
CmXQbp2xq37fYLlFSuoM6ds/qgBunq+S9uAzMhq0QyWeCc9OyMDDr0x3sMcYsEKs6OtWc/p6Z+cY
3pLNFv0SNKH2dqOuMPgmrmLOwbEH80umahZBrOYwD2gIvUnUxjJZ83BcT+LtPTF7wf/Bq28g+OzZ
pb+aiCwpt+SOYIM02CVwanQuaue7yRy9XYJYA0fHwUxPoymK9wpSQX8Zkw0eRm7ju9IS1gpiBP2M
uBUxjD/ZKM+aGQ6R4QN/ZHb8Xso3Q7OjMwyMcqUBVY3Vr5RuGQq7craXGYC+zBEV7Ktpj5H6aRCy
Xni6TJrz6t2fyf+CZsN9ynEJ+t2g73SGyMw3Xhra34kNYCY+v5/jc4L6o9vS7PcnYzxgOEVOBvtv
SD6sjFPAERn5G2i7+RvjfRsgrlAoMJA3k6ju+gJd+TlI5wEHkw4x21uqR5HArCTR96UFDfyA5tGn
t0j2U/ZI/HtjQR34nMiR7K/VhV+liGVbpXZel9sIB7sKh/dmS54LIJW/9tfdCnAN5LZ05ji2jxTi
Iw7KZHgSH3Ww9lA5d5jb7YBKNnn2oJO5op3Ms63xIBOKktTy4Cz39ZaU+iyB8HrkdtRHW5bXSuBG
VroModfXPmVnzpwR/oQOhSeBVpZ+E9lD+xekbkUXAaPxM/SvkrDRMNzWdoV6odLWULtNS9aZdpzL
JzpBI3ZEtsgbaGLEtCP51lCQFMUrdzIgQlpmMcDUyUOByTpThKROuS2mUuKiJy3GpFYLYkbM8jWC
pWYupjfTdLouBdblDOIjqSYSJn11XEsTg8rv2Cn1g1q4ss1s3S/otFnVMqzZAB1JhRhMr8/tfNyI
6pflv+SnyPhQq09x/AyzLfsNwUpKc2JFaRRIIMnKzPyPfFVZL0kDRRaOEpMvUqiEC7U4zjtn5x0c
NAytrBMHI7O2CEoDa1tLD6q53r+H7cYH+WDU8J/Fclx/YldAFWkZ/2Jw17A4+dM1Kz4j7YQtXkXB
85PHjvbJXaOLJJHMKWps4NUn1X7dzSPb2bIfTEyqL0rssJxRnTNMZbA6MXyQgAwlWo9N6K8s5kZ9
Q9uM7Zv3hu1CFCwxAcW/pGOpvinjxTJvkumSYT3TTjM3k9ZV/UBigDEG9Rkwdk6YN6MJbwzXFOuv
uoO6un4XmzI6y7k7N3DoJ5aUAFQgnCKWLbQKkbLu3jshePr1S2geGVqmbPq2Ynx0y0WLM3T0XaTL
6VAGqABd2I9gEZRHb4pR6qvg4x8KBThBCntw5+nG9k02TLkuVS/Gai9aM9iLyR+lt5aYP2+1ORiL
4OAl6UB16jZIXoUFs8a09FLVS4tV8L5hFYHrdZ8/x26VoAGIZ8pR3duBYrJcXWUJE4ofg+Go8jQn
BCQJMtqH1f4p8i0BY5HxN+p8gO5bNpbU1S9AMEl1WQTZWYlCR6WHW1JW2MGGhatrMADyhBl4WAmx
0xI5NSzRVcATy6ni3j98MAg7rJFo/EP2uGLCxWmFBJ15hYx2UdgF0vwQXeeio2/SrabZhF/A0599
OIZb2K47ayU1Ng8qprh70Ox4vkyh4nBdFPpRHNhUKBOwiNizsGT9qao2mnRTjJOBGqE4xww/dJ8J
fnQthB8ynPr4HiiOXDqkNgcrNpCU7DL6B2hFevjLYWD/ERVnYJxqIAJpglcaLcUbfclivFFF0Nxk
xZYw3BaaMMdInR6ESJeKJxp2V7krGW1yckySvYUIL0FSF74dbZZUaCwYc3F8Rj1bd7aZnsn24wbI
KKkbTwOlBZryNJG9zO7v8mIQkCE6aG7Sf2iouHWl8UjvZoL5pYFdApBgu7UkyVICno92DAgNL8p/
mmyraLeYKI3q2Es7Q9maMiZcRwZYyrgpGy+sT8w9mX7qvSvYtGfFulJXNLfSdGEExBZElTxYN6lz
NecQMnZbF5SqFDkbxJbDcGc3jU0O75yU94jfc1cDuJQZGyyYpQNjLYQd1uQwBWvljf6+QcKUYhqC
kfpnHgA+AT80bVUJHNxtjrt6tgZjgAEhHzvj25JvjIKCckuRyKIS939AAH1qU+mP0k44mCHm7IYH
ppDhx9/hSNliyVYS1dgray14ViNhsssIInAFPoXXPAZFp6zCKArelUZLxMBrxIlsCcgnwGpqXORV
H6X2QyOWvO9G+xAkFhc23+rUUZM+UiT3ynV8Q+oT534QYIvZZbjNPjxCjQU4sNVGijYqgsNAWmvy
NoaW8552EvtGJt4mXDT9DdGb/6YfsZ3PVA3KNgBeyX/sejOXE5qEoJw7CepM+yyp3cECtHodybgW
FjxWfixQW4wAxUdldKI97pi1uPIJW/ZvqXXr/IPFRo6h9ncgeRZg1ShfFaJyJg+KJmdHp7BhW9rL
tFXP0dbJgsAzJTCWVsxAK/0n6atCuoY6JdoFr79J+RSRQwi/dfoYzav2xXTYdFvFZfaVZzsWXOsH
9lUBy1KFEVHE1xLtw9geM2Uu8lBdSoOjkOfHnt7ivaX3z0bYyeq1ljwQ0TlZgHEQojRsgXASUMUW
oR9eVgxaZ++L6BY1Z3AwxVoFCCH8XfM+JIUN/4i5kFV7YibDVHjiqOFXiH2vU/js2bhmHwhV+pqM
W1zuLP2mGTexOQvmbeSZGhgnIZyhWP4bEI0of9G81fE1kTuBfbcxb8Lg4FFaGYRcY6q0K3qShNHf
pWp2qvOYTEDf1fI3FICtqKwa667Kzyr80+ZACnIHh/Q1VN/VnJyduhlS67QqEbPpK3xB9rV1iUb0
pPJvgCfTWy+3pvj1Tv7CEreWITvk80Y/cYfIzWpIsruokQxjYXKUMkEGiocFlAq5LfKwb/y9EhiR
gV6epBj3QGv9CLAkVn/07vauAbOqkKhTUl+DcG6+EL1bDHpF2jjuG/Oe+Y/U/NeVIhRwpoVUvbJ2
UULoTlyUSoMXsLJraGGkSnMtNaeKHr/4zWUH0zbJomUCSV/R/mQYSSMssyz2Ah+HBe/9vkTVZ1+k
CxmnvtLAO0n7LUjiE/AuSGJ2Ld4IKXQUmUyWw83INdhCShIaVzXGDazjcjSYj/3Ton0B8SJh0NKS
X9DSKGjUIrUjTa7WHCINDyPytxPUiY2GSS2JvYzOgORAyrRP0aJfy3THsAy6T+OQqKEEXV7Z+6ge
ImvTVibass5fMvzs4U9R94nGVzU45fCGDl54oGyrtoVg4YN64qBQ4+CVqOXscUJrJl6jIv4Scsco
b11xIn026CGJYKE5wnEjslwyuRxCxsXsbzXhNRrxaIOOohrTvjIVAEO5YZHlBjQhoI6hnb81bMYC
N7ey0zDlmL05qnA0oHzOthIKRCMG9UbAlhjLl0aDBBD4xP4ZtjG3+LzAN8lyUx/aU8iYGNJYMngW
dJAREljrM81v38sQJWIPxBr37VIOk23cF59vkmIyeCmNtO4gVEwpjaHaXlrdWBg4kvgzt6IiqT4X
UNAHwgVrKR1H4gaQU7daiBMIdnwt/VboJISUO8wUpp+B75YYPwUofIM4+amM/J4I0jGYUBX56auC
5p+rAnVMde6N4Ra1yipPgyOa3UFIL6I6XcSh20kTnWfTrazoFQssikIbPgsNUU8Kj2iSS1fTm0ug
rNvp/TcZ3PbTO/yS8A78yOTwWJzDQrspGngyC1TSntM83xehNbOAuc6ngT2VrojiLp0sZ4xgekdA
1625qnVC0CqLMUOF9O99Vip1Hxc05f0pb63NEEtb/Y38X8xJnsc4Ygwe8RTsgrex1fFxGIXhPOHm
3lqFa7Dka3HnhLzSIldhfoi26neXVhCP6TXJxYsm+Z+q3K2HsDu9a+lbC7IfjmcxTDvmoYOyDf3w
mZf50Rrz89BJ+7KP9yUOOToswhwNrJW0uylLKZ39hVHh5FKUK8Ww7v2Q7iqlXzWmT1OWXGMlvccj
Um84kb5YMwtAgxtFe7Xr0bO2+84sd0ZVLMc3Jo84whX+umgwXWvB/OPgoo5o9JF9iqnBrd25qt5A
/yVlsg2VV6XOXRk0iKIvVjWjK0VMHYwIWXGad7JipfsO1OxHl4ut2RVnTdmFiX8oJO1PMXF/kwRS
HILK0ygI/JKXNuqeQTKtajG7UFBKivI+HoxzlKmn/C1dirRyitCj2HcaU3bjWvSsEKvHobfNQf03
jRgvDumqLNC5mP0Fw4xPXY//lJfQ604OnJPk2WUalTN56WdJAj9vk0NW57Yew/OKNWfKq6fVVwdf
ALtJCjdh4BZQu+KR2M9maUyzJRIh5GSDAxGN+bC3GMtq6jxdbj1pJKJvIs4rZyQm5Ks8Mt0uie3Z
Mq3qE3gDlAdxa0diTxsNmUcdvflnyzQAFVCz4T6Jyq1M1W0J9c3ANTAfoBRIFqVU4GBg5kxwSpRa
cwGGYjk6mlqyk0VA04QWsayPWduukjxYpe1nmoTbeNS56A2Gapq8jKklfTNY5Vm6iqKTFnRAtgVp
4tP0kIMIKAn9+VLBSQJXezJjySculohHVMMmvw8fFZhosJtixYb1o4QbK8OraSYfzXwqGgDGZsAd
GXSsJV8xGc91C/BDJqqYmbB5lI7FyVjIw4JYcD4woDQVK45WJywA8Ah0hRWlW0jnXJJheb+4eXOs
5oG66HCPB9hU38JHgyvcrL+xsHuPvOrYkXBIvtfVXNf3+i7+xUc4P/jq+Djkz9QShuqQ5i2n/6dt
ta2xAUJhkHfRvPe6Ow6/mfef3INIGn4UICv4GPcU+pSmU9UaFCi8wcGKmqX/DVFuAXtnDbCzqO1+
wbq/YA54mD+fP5s/xzFjwbvY9YtuyYq5aJYYZSwRey/gsnwwWF2ASDj63uRzy+sXgmd5mEvx9WqJ
yTW/VW0NmEzldlyAqS1ZRj3lMX/9NSzRVC8hQZOMxEicB5+jnTSHEaX8zK/xUfuZmfQPOGyIysc/
VORw0/1vxgFw4xgTw/Rle9Dw2Eg/ir/mp5x9NmZiM5xqemLI1cym+YMmT3rMwjxutw9oTHTakOX4
ho5rKeJNKj+IOjCE4l+wTHROOux8Oob+HpyLJwQoSMY4dW15NRoJLdqPcRAOhDbgYg2XJ9+C//MI
8KH/onO950ruz29IZpB7u1/G0SK8o+raP4cr0E/9Pe6Lk0hoiPVZnGiCu2O34ifNmZo0iwHgpee/
pADSHF27A6QITioZQt0F6sSr/MVJEeH8/zMqfyZ4+3cyqIi5/PNd351JTk+IjoaTee2eIT6EN23m
VDKPMJ/vk3prjrxT4BGeDJ4IxeFVc5JzdgYP2luOv468Yas53dbxoTN12/be2/oasN1WlqWjoD2e
PuEUx0v0wR4iox26F5faYdPuRNQi/5eAQZ6DSAdtcFYoQba1NuHDIMKGopTZBNXLrEcWb4mtbdob
fDj+aK9WW1YHFqJLiRRJQQY8RzHBx5lVvZ/kExC6omxVe9znPLe5At/MbkApkH6LU0bg42m8wS2F
Skvnof6bf7g65r8RWXlz1QHFhfQEjswcbgjlFAdfIkuJveA7w5zr9YS8QZuIuAtmlb9GuQmRHFnn
H/0zjEi6Jy6fA9cQMDaGWyzyP+ht5XAR6fMV1T34zLhszG/wCfjvysH/ln6kB+5vM+GfSfFJOlBf
QDEfpNmQBM4ovtzcjxpn5txu2o2IcX8/c/X5etovpP94+1hiwOEfvvynWD/5Tf1mDtDnpV/+YaUb
yNz4jz5f/vz3HTioPHD5M0HhYyBHxgrwx7daLrgzyh/lklszL54xXPInbOSbsqX7OaaEGFW/+p2V
YqYS6TPnLJ2vjXZP1ejPAgoiWZHCceEN/4nnEANyUIu7THrM3/sJBY2+A60dPwOJFlUwIgvGOAT6
oqjhh6G9cSznx1FR8c25nwiwxSdP2PxOV4imwot+Y2aVo024cJmA8EJl/2GKhVZc2zbHDr1SslHt
OXsHah9xdnNGSXdA0cT3Gj7jvtrp/wLSlNQ7JHHGQiyiLbEi06qE7EfcCFkQwwrhzrk9QzOt4PWX
syav/OUlMRz85fS3sgtbiH/nPDf+pF/qsGxPLNQ82bE+87IbhuDc3+GDQfHO+oRNjtvyf8Eo8r/h
wkqMGPEu7lh5wd40GM4DcsKZxa4xwqVwhxzQcmdPq+qXzL2v+b/+O/PqvfHIj5DIzD+ed06Vys4c
uTmN8VkeeTQZBVe7x+KDs/SMoEt9wYJH9cjNlmKjAhoQqakrxviht+FaamJamE3Y44BYYJQVy7s4
YhvHhpOJkGaCQr+1s6oy4rAyO1ITNKYZY2PJ0RJhCbUa02s3C2jYDYyHS6p+fkWQs01JZ64N48oC
g7JmZYdZr8LKJ3tztsUBpzWCQ423TiNXdlcYp6kV19okEU5trptAdkol4JWgVlgazIS1flP63+p/
fl/FXo7D4wROXEjo7whoGAIA1YFSoZcXE2G49VqwznE6LAzdzk03NdADYz06jKzZvs84ttnIau1N
aus0asDQqHUNAmI18ysX39va6FdqZqBerlZVw+yGEzej3EF5hpivMHhtRzfqpVufKatQau+DYH3W
+AOWykzTK7Yl+RmGMCziRrlRYz+Uqft8R8M99VUc3/RDEzBrNj7TqTtiJHaL5J42o663qBVDMXeC
7BXiAR7iFplCvIw9jAgxL86QuOFF0lhYjeF9h4Z1ti5Li3mt0SqvV9mI4HokECr8qwAAaHUhkvij
Ze0Aa0NtPIF5Ytkbg9oGO6nxmoipGHNxU/GK9pphf2bq4SbUUClj4jkpw7ZPkpOhhyIGUmx14Skz
H+82uatR7wJY4DgSDu2tTusfXQ+XrS54BiccV9xts65bg7kdx6kDbA7fN1M3LobeX2rVQOK8y1LF
rYZulTbJpzlCiybRAjrk2NwlrnpZOkX0+jLrvaGzkAQoPagEW4xlzBoD6YrVsd1FpeUNvez4ubyx
rP4zUIgVy4J9mtHzkHDRvB2fGF1zct6Nj7G4F+riHqNfXAblTZjLbDPiSUoxKMzT7LMeUZchrZHf
kCwZuxODJi/YkxGC4DeCBgWfZbwuJXNWigCkMVPS/2EswLgR9JG9BD9Qfrz/nslSrAYfcCrB4cic
okvgu5C/5+EQ5gMMaRlQoQd0TKyEOvQtHtIJQWHqtsANZiB1lDDf2IaIjSkJMobKnMOH8bPjOaeE
UTiwzVxWduKSj3lFXAc8C8XkXGiXDsx61BaIcUCmBgjoLASYXzXAyssBhrfmpiT8DGsr93h2KFPo
NeDnMqtDsoG5Jw12XHhg8swJazBctG0a4bWLaqMekcSjswOumaqFrywzijrUlqULqM/fvrBCDYIZ
ud/afBf3Y+ie8O/RCGjgjx8iegNpKVElBksBxkKJeYatGAsVcjyZuIBiFpQwaM8L8FVEfG9K8N+c
F8VolYlNhTAB5cD8lD3LgrhIX+oXCg5gKDplk93hPu21HUwXTkWLQcRHjqnGj8VueplOwi3YSifp
ZOwyiqgLPrQ3ZVd/KWw2pDLNv5o9xoOyU07devwRdi26q6OIxBKKzdnmAzIm7sNfepcPYE/Q+f6E
7wqwGHiEidO+Rt91ATyNn8G142kx7P6T4VJjaIkBBa9mftrxIVMG3tWf8cEvZduteQmf8mE8yJew
hDrYUFwYny1eMhm5hcUuhAH3kV9QRmkIB8ddcySfl+yr/o6oU/uhxODfaosmILlLj3Yk3U08Idnr
JKZ3syvIrCa5Ri8FqAtt9L/6s/hk5vY56+OYryN+uQq/8xjwhXTu7b03xi9lAUPyY7pLd8EhOKS7
+KYcjetwlH6jF7o4/sCxDV5g8sEn92Hwkr/xSntnWJDzvB8oXqI/EMVwLiyah/+tUYwYC+2CGUnP
C/ovqIxX2toh9dNJnSvhJ/s+fQsErLkeIG35CS2V1I5wTnEjhW76Qe/gI1ZN8Zufi3TovPeZ2V9e
CUJao8mt6O1w75p/n3GgiCIRQ9BsOUff/KddofqGH4pin7oEdA01y+xHcqaIz87mX70nvXreMOHW
wYBlaoeesacCWiD06M/+HWXQhT05xSKNqXS0pK9kRh3SrvGsFQHa86xSfeaRDZOIETQPwrBsnvkw
UboyzoHQACtWvpOxTOlOz8h0m7YC+j2hPdnfMKs+OR6IKCkPCX3iTwu+uqBXkB5Q8v8zZAovvjbT
/j5qpV6nneaFeXGIdf/TiBirqwK+vtpV6VH0vIvtUFfrocyW/+LWkbDCC2SALbp8EjU0tX/gOuqp
YAdVDaJvgPZD57K03mmbAjJg7g6p8DWnOIxpfYoSmC+4LMF4rDB1E43ulJfIEuAdhpl1Vcfvd/I5
xKyBbUYNGyOatD6DCsIpSL3saw9DoUnIzP0gMkqVTdB/29REOGeqV2jhpjZNpEl5+ZfE6fdk4BiZ
TLiyzqTnfh2q3adhvXe+asGNC++WfEjgpg5lddBH85XXG+EtWghOzX1s4path2tBxZJZg2ZoBGtp
2FBqtfUtZsSUx5SIGI51iDvfcX6Qwe5anCoHa1XH6yglNKKRTlXmHzvhS+jDW/LkdIxzlt7woHMD
ON7lKxS4xkW4lFsCLF2ltjmNW8p91z8hTZnPH+q2a/ZByeW80gOF8uLtVpc31hloywgsTh34MTZa
xBuWwsdxB7bO4nJvbe0Hz6DRXEjOLBHB1/OXZa1wm0+WYryTgLU/pE9Ys4igkXZlt8nrXjm+uov4
xaSk/dLs8cuysR7OF4HN6FOz55g5xlsb3wHJwPxyxaN5jVe+Os+wKy9z1ZW5UunFmXJQH7owrJeR
PXnFQvu0sB1jWRmWwTn8ZRm0h6W2pR2yuNkkh0d3uLnu4Sqfl5+59cMn2x4XjCk+EEfw88GenZd+
e45x+njNIX0Ik1AqHawL4PkHNPCLH3nhSr81Pz19OO5EWO7bvB0+0g7dDwJkPWejwF6UhQV7O0ff
0bAH9/cf3tsf5QPAxqWT53DDLLfb+zfKoug8OSX0TrotWlNMJX5QIz+EQ3gVfhj/8DqJE/x4WbxM
RP3zmQOsMBckQd5Zf97c/JrDFNZff88nMIO+7hYQuFDi3JFawDawUSx9CDQ+8gKdE83xxPNMzsRg
5u679d10MVuTGEkNSyc7i/yKuZaWiqPwP+QrPBkZOBACGXjwg2xQ78fk5FfF4SXyUIwOvclBasfh
uFs/ujuroPz17MwEGj7zSzbvE2sTSjb1iTXMV+vqi8Tu3Te9CdY9nJbhqi8CD8oSnG0JpA13KRqO
0snW4Aaf2gb/D30uJbCMQEd3lo/JQuOq6Y/QQtw3dcfHD364C8r6Bb3jInSggtjvBTWqwcn03d7u
HNUdDhCr9mTl/IQrKh54W9iH8T/UrkW7nmmhCzYiDZ2HE271m3K1ttPvyItct2R94arKb9xRH7In
PIBgUER84JTOJupyhDzCtfCh4s66ltdHuWJpFEFZ6BHnE63Vtj8uqi3psC5RejwC7KrLnFxqN9CV
l/6OxJcLkxM7uc+WBvJ6vl7L1Xy6IDOjHARpIU+GyRJ+8drDd/U/nD7OnJ1uC5gXs6ij02Utbtas
Z438Ya4RB0ZndCL1HcYCYyBuUXmNBG+AyG6Hx+DMriIvkucAigW1ct0FbvbkUdii5XnhIOEK/je6
fj4HNAhmsMH4QbolOexE7AZsW8QLP9V7eizrpelSopHniGGX3dvvZ3zdEQkqesyKYGyLtogtgYxY
6wfTPpdii4PW3xmEFk8R3ojN6XFoauZbirzPhHB0UmqzJfoRAAkO2VAtg725w6KRwR/bDhGvf0Dr
1cM6WNG2tTGcjYBt7GHW/xNscQfqwxz2W3dF1enHOdsOlrhoLY1lheTXxkTg7bWebk/aQrgaV98u
bJ8W4gNRZ74o7AazG+yAqEWvfugYyx6WxdL6aj+jS9Uuh120rHHlP2bL8kbU2I0pEQUBunTXukZO
ADf9E7vQKt7gMQwSyPIH6RHhzOzUwH2XzmigeC+PMLFsfaHKLvMq9FHdB0vBFXXL4CRP7A3RplFV
WJd5JGSLa9g0BOGxyGGGhpMF8bEcN6XypsR5l3NBI/g4KazzH79bCpt4NQMibNZcV9g13NNruqJm
Ef9GTpBw8U/5VnfB5Tm4P9lddmt7OqDVqHGWh55pG6x6wd26oBXhjPAy8AKZVzvpZ5qZCzYMOK52
lDa1zXL5x77PSelt2vpxP68IrFXaA5VOfmTdoOqR7eRcXiUnVRcdIIszO6mB18FzwT1NXIEPkAFK
fcQXuanaO+gTP1c/RbvhokAa2G0p33UHpLK9y/2SycGWSeCWiTM8VBTNW7Ni+LRgO6pWwJ5cN6z8
qEwRnBpgkT/panS1i+pz7Q0caIUgCKAzwnm5T2cFJQyX3kbThnscCAl1ssOXEQ/7bnjlajRRRLIQ
AqEiA13jrcNb461czVpbw1ZwJVOi2qx+ygFXsUrfkkRVGUH/oaXqbSqLa5QMTDTgoOoYsQ7RqrXs
aByXFsZkhcX0Vwo3hSKQrTGB35pMEEgU65OLELL6F/13nqpnscxWo/yVEYHTjP7mvwKDSm7Qo09F
FTepScKX8GllM59s/BBM5SD2/r+3ID7SXDz3SrjP0INrOn5xMDzqlJavbo+JYp2aUtjVSX/pfQUJ
0iRHV1mRt2MsHkuxdfpyWOCFRuk8zkhXJD8E4zsSrUcpo3BJMe5I3+1mhAH838ynMDAn1/BpUCZs
Xfu7JGBtG1BkWopwjWvrVTL7E6ofWZq+4XhHmO5mIN6FPcLDaUQYE0q+FibCU7TBFWV1M/hwGAPJ
VsN6V0zRoWRZoiiSx/ZDF8J9jzW4Bj3GJw00fx+nCqON/N1stDE7q4K5q618P4l0rlFLR87PcvaX
WOddy8McDY6TJX/jJkmE+Czd5+YlbmgB93hdY0x9opO1NsorocoAg0XjAqMFD01r83ZLp/hW/xmv
d7mlc50wESKM1sMJmlkUIrzB014IWKlCiLwC56JaoE92tQfbOiJMdg6ZagU4XLXLI4G02GSw35dX
WiYYEkseC1R6BE8nymhrOMNSX+BjCmSX8bkIN4RFxPbZoUM8KCOvocoJNqCKTnqcN1RtS5a3A+/Y
6yihDNuym9dcSCVu51k4zFBYvSybUu2LYRNidxxGd/6q8aRiica6cLVP/DjdaD2XYAqhwjhYWRyE
1NHw0KRl56CxFK6U1+Bha7pEBY7R4y1fJhwdJOAOuU60DmiEWOwQaR0BGzJusCUhvCv9znYBSNgc
hgu3oorifn4zULOO3S96vXXpYEbqEuwEAxPtXubS5Cs08sFH5GZu/qpe+O1vpE9ybOZ3J9jZAoaQ
nbjJP3QvXvCtr4LQi9zYSf5hPhGdcF+yi11kF9/zCQG+xDiUc+YVruKhx/rn/2LGFdkKp4/uFRul
w/x6EUMbZJ4R9cDp48hzsuCf1zhVc5W0buoUUE7BdpFjY5s9LETODBMJVqpzyfvorlq3qA7GJ+W0
a7w4QDjsoJBv3e6Irj/ZYILPu7XRM3o9Fw30iCV2McoHzzMfDR4qsZY5pVjr1lxy2Kf64Ms25HD+
2nPYpGWBPdIHqhxmIeaf5MyFl74en+yucw3M2lzTXh0o8di7wy8lQ6rHRMTEJ6mavd5YOanlsGC2
X8o2/xqfTCUoPjCC6Rbimyhk2hAREiUxNwyxxiduGMN/Ab4oJsgQemnlsp5fW+ekjr8qvokWbFEq
QFGhEmjPwbz3Z95I0hfE/A942XrsFv8GhizJDU2Ax4TDKG19iVsEBt4YvtGruy3ndMNEHtgTJ/OX
uQISim6weJO14r3dTMZ/dvCk+lK91zR6CLXQg9U35uoGJpwU2coDn2ic7tgB2J8kdy7GegTpH/G2
+BNPxewVRK4DqkcK1I9SWtK3I9MEhjBvbxtIAfseXDCgg4LFpLb8PS7ADCj8Heb3vctogtwKRzqa
MAXgVlAcklhcLOWdaaPKBlLg2Po2tqdE50LYapyIoQBMDRvNLdmmX4TR2kSbcno/s9d01I7WUjri
JG+2KDaXb/TgQKv/CKL9H0v3tZw4toUB+ImoIodbECIHYxuHGwqwTc6Zpz/f7jlVMz2etg2SkPZe
60+rClEuNHKNkdkh5UxDrQK3wv/FOMqvQz25ayoxBqPKpf6oFaL5reKQcSciunkR3sDVzi1EqqZr
ZhHyoc6qXFZhEk7E72SKSfWpeasWCIQu8U5ZJC5oHyWiTF/le4adkUzWnq8+3M8ji1Z0/5KbKTpo
mhzgc2wmjgcgWilEz68F30dtIahEgEv/UFdi5SL7XeukT7RWTWFAOQRyJ08Kl6/mYgaF89vSkEGC
0bpnivnSP+lxaFnc0jR/gpNq9zcP4P3NY7A37AGl+QgBA6ngb3zGSt58jccjX5O/8AecqbHkDU90
wG+5oCrvGqS5bh8GiOHCMzasFLvYw17c68BGaT4WsFSutntfCpWxbgQNgYmKvEMYon1//2bJ9lSN
U7d49VDFeOaMO4lTkRrXdmXVFiGZPqs/HYWGqxCdizUJTuu21PEjJfHSJ5+uHSPIkkSJjmHHn76T
D043M/d8ELV7Pz9QbGbIN8qLSSkqVtc1VWm/9LYaVcw8qBZ+5EaMVKvXey1zU59ePsLPzM1EHCxE
s9fn72i11Ne8ZlaNF9yfw12gjO2Hu7jq7iDf1bcZuqY0q+4GupTB2rP9LF9f17OISrvYXNUf1Wvj
sqgUaxlTZ8vbTKT3J1zOZ5th8DhVfUuqyKP6PFd5NKoKqEXmTY4W4ftmqNRa9i+qp5NYUhBQLR2M
z7DYP+TZtm0J0nrbrp4xGRW1f0lHJnGG8W2daF5WzYLUhvER2iXC7hivHUOhoaCf73pbI3IsXKVa
oTBdHnpXMb8kB5KJ0zJkjbs49LiS1I9FbDECIicLo3lbyB0yAOcgnuglM3qHFeU+l1eNboIvt3Ip
tDA45TXZvkGweLSVsqVUFSD5S1du/knxVrdOW9PnGHhL0+xdNiIAGbic/Xlma7t8+2Ecc9f/P0/d
ZLaf/lrKdptsZnXzlX5kx2Uay49M7lt8W3DWR/xh51El/cXvKnbIHb4YBpT6Yw0wElBlsCylmGQM
zul5ZrAOXOTXqFQhlKnhOZOFrgyzg2Yx/6KUF22ffiFDc5WKm1Yq8X3ffkk6W4wLI2GLZtQMOeVF
ZQj4GaW+si/Pxfu+NF7qEUPHqx04PRsMm8MCrVCI9CnmIxNQUVn5d9CF9cKYgUwyvpiwTAr/ek/9
XfYoqn6x9GF8pfgO+cRCyeh46JTix8u+WCsx6BX8u9Pim7f2T7qZN5XnWuoVcUTPxuU8GO365PtC
2/NHg97rF/2QQnxJk12/8o4sPgwJ8KBQM42q1P651JD3VfpEctW8lbqbZOOU1cqeJ0y3mczf2fSy
Vf3Jp8ixfDRRuEepvy5ivjuLuwjegHVuuN2W8SgXpaxn9gdivFLMPLU/NG0ahuagHu7P9nPXWOQ/
hOMV+onS2/LxszX0PLnqcr2abXW4v9zUbuk4d6ilr40zM8l2cOHfPbVGqVZ2WVtRKIKkmFFQIYSK
Rzxli6HkaBErVolTbMxS+de5Knt2hrCHOr1UKdEKGPXAKCP9+VAt8jHcK8dlHNKkbtVC3e/dnjVk
DCPGLdPZmDGcMYXjX+yYsC824GL1ynawr0sy4XwUO7Cvl1BtP5Yr/+x/ALse8EyC1p/5OZju0M5J
ZfwKkfIv1P6XtyibjuXkKF2vhn+YFZQQ3ClITCmX2TZ2iXpK12tr2VVs21iu5fTRlT8WhA0Cbt9L
A9JpKkghbQuDRGBbu1gmz3OSelIL1QujKPGMBGPRr4N0sExEq+KIOAOuP8VhwpTDH4CzJ5lqAZEs
gSklQ1Oa3GWAUT5+JSzu42ypchuEX/wqDveIYYENuWwlWx0N0eLf99dH99pDQRsgoASTat/M/jJh
ZH8p5vFZ+d9gy2emOlkUy7K5lxr1f8FSz2sorry/I4KJn4haYODK6/tIaGJSDuWpi+1WO73mh5Ya
rFn216fgBUxHgJXrSFGKUJPkv2BwX/MDw0QgFdoTmM2js6iHMvjcu/2iYaVEcZ6f5BP9CqJYvv5T
m7Cs0ovglz8v3R2g0NAfqwwBkq1UCWQQyk11pBuNZASiG484MUgeay1/JBawkljFvI7JptFOAHlD
MEtoKam+mG80AhQv+9/Cn2ojRItjAkCxnyH4kxhC/w6gkul4jfwRNlVUhTTudUhIur6df5afyl4O
geXUvbSoE1r0A0y6f7u26WyARwPCN1CReKPevNigiyKFGPpIa0iEafr7OV22uWVfl411Iw3gUZwg
WFZDqktxX5XhNc5/p6lIzIY17im+Kchaog5KvJvn6ezvHOfObFW0Vul1mOqR/DYoxZlb2koYxZdR
J0NdVuHmfk/1HrXZUNklj2xzHOzq9j6lmamZ9etXpvyX7sKgpBNWOcq6pTcfY4XbFKynuqvlO6qf
cDRk6z2FU6Zc6EGKyy5ph9Y1TtrRWHK6gJv5F5A1FwNdKb8Kr3PqxfK8XwhXTjI/RPDyV+iRgM26
V8o6cFapLLLe34eCGlXYv/PMFWtbiBtUMIQ8XmNCBeUMlN7+GL5p9QIsEhJXVLLb9mbIHwaV7JKB
KRoKZW6kR2Cl8r72k89KDh6LF5ps+5MSFPJWje1MAM/wowjmRkBCXo+2YVGuITY/HE1Qru0bgJZ/
1dRTwe+nXYAfVa4PJ10rXcrD3GuifmtamWd0Gw0XP/e6bd+a4TA++XnKQ5ym62RAJMG1kyR3ranI
tvRw4ZBLvXBXfn+G+zPdhHH2nJBL2ns0Dw9vcY1TlzIiqYMre8bflrcmy3Xq7fAvW142dULkrYol
iLrUg5fuY5iKSrHoyzCnwNN6bx8CPAQG1MHIRDTUoImtJK8g9CKFCTCTqJoqCPPpGgmMd3siRNqG
/Pae8W64G09SBGDa6n9tu7TeoNPZxrQDOn9pY5o8/UaFEBl9n/r//59fM9HTcQbaACKkboldeKx0
ZVG3UonV0s8Jb/t6Yh/ub6PmbcCV0DHmwt5ZT3iS/CzCwUrHsj9cDDx9p6HEsPFicHzzq5VZk0kO
FyfXv4yGL5ZHDcMjKndBixVB3CaydI4fmxo03HN51xyj6fXplTVe/2NW5j4kxCxvvrVviOp/Uc17
rP9ErFs4uW08n1qFHc7tV9ZrJ3eNeRbnsVm3i5gifSAOtjaDOtzl8X0EUD2fgKufn1GiO2tufr04
EGH0g8VERBe20XTbWhbKjx5cvjurFbpnWa3qwf5+Dqi3Tk4ZKff13EAbeStPTVzqJ5W83TVj21/q
5V65xae4eK6sW4lKsXF1BjITqt6wnug6R7a61907yatT3TlZG4xTEMMflT49d11mrHECQ7CNcc86
djKCKqyyziLhs7t0NlWT5N+3sZYiZEhOLh1s0eRXOEW0etFzVA4ioaP7RBepOXu3k4M/DqAPVWxP
cqCb4FBxobw9bd7hVxsdKy478nSDSI9WYlObNeWM3uvL1+LXrOpwX8LvhN9cICKMaJb/aewVD2i4
lU41ye92bu3Gy6zJJxstmfoqGcC82juP2gHuU8tFYaXBFIZb8lCZhA8OB/ruBcqH903lWR81/l0e
ntL+qnMtAz8qicqiVmzAHj9mnWKjyDcNvNmU+4nKemFOYGVuSHyC/CFXSZGryQE9tgyhpiUGU+M6
XEMppip+1LKc4lVlX09qTCq5wbZ1lZdUFKxZznJDChAPmMs8gtM38QExCgI0GK9qJqknv0bt1GAq
dzPh5lnUdO+i6xu/pK3VRPdcL77hsivqXK/z7xXK5xZZhHJ5GQsjmDV/7y3ccX9XE5H4kmtto50+
AXpkUFX06OxjCM2hqZwLsDE/7hDO0cRPaDPu4CZPfO2slHiGZAu2FI2CXlJASp86mXyuEnIsstXT
INd2vR9dUrlcGxQ/Tg8l50Paq+s3awakORN/lyxstkRUTFcCXoRScss0wTRgDnDCzW3l0wRPNOfx
6R1u5sGDWlm6o1wLYlPNTSaFD7+D1P2dqMIw9DCyEigl9/lt0QSaX8yJmhlkImOmHzowwHrDu6eb
+eaxLV2BBLey7RefFQ7Ov7BDJOy+qDvcn7N+uGGsrIvuYnD4h/hwnKthJg+dtE0aNbXyDTlKZSJB
K89ka9yOw3FTWj6qh/c7qHPzC+w0e6cG4DS5Rx3oDmgwfQ4S89iA2QmJS60wUA9UfJqMsOCXZSXj
y4zQ1kapYmT7ZPZ+/RDou+lInTdKKJq/Qnomy+ge1ERSTK0oIQf/Hh5EjyeqjkXXEkN0izK2wJWN
LvIM+0Jp6Y+vRBfYJ0Sx4kbdRcd9zY3XFvPZ37Z4coP6ZjhlUI4THdGrGMayW7Oa/EzGueaXgteF
PFS+CrUPRrx1nNq2zqCgY2Nt4GmqmTIhFCND7/KeqT27ZFPtQjX863kB+zfgpfVrS0IWlNAhf0Au
33d8p18GITUC2BhuYqOJPKODTc2qXDQmKSyAx5Zhcz9MUtUkOFVvaRl2Nue6ATD1bOS/tWsrXIug
7q09y8se7LR36Fjy9ZscH49Z45quJnSF8j2aRKtbJESuMtuH+t2fylKJJKQ3oYRlXRb8vzKKtHW7
1nP7Wh4csRALUYGdFZcyObGv20givdvBDgpbVpbjcfdvitaQ0Rzh4qpQ2k/khtjHPnYf4YGVw7Sh
pSU24o3QhadAgBRK4nDKuZ560SC3N7LidFMKlO0U5BheFPGzGxSbuVPdfYtF/gwy7CdMmtol+ZdM
CRSLVuOLA1g28qjA6wXxuG+ggfApci+qQdpKtUJKCCJ91o9faU8sqQbYRuhlSOinLyPk3IRpK/TV
t3fxDllkMgmSvXwVdl+IpEFT9Nu3W1UrsO3d3s/Sk7VUWgvNn4dz8ujiujqrqjx/WLcgmXirk2KP
zUWP7qa6quZ/Tf0Thuun/QGdpdA+vmq3qvcT0Pb+sWWL+OAyDuD36R+tfe0l3/87hACJP+tkeAFE
nyejpR1LIk9YxVbfp9rO8ZFPIbWr+5gwPMqEHhD5UGpBzqkaNsoIFu2DA9pUb++nGvnwt3it+Pqa
qTNKkDssGSNqm2+YxcJPub9XldOLdzBshajdybgaftv8xVL1nq+p5L2fdtFBJR81Y6STN8I34SYt
vVrJUDb5COwNxYDr59QaGuRdffbCiGa0T5rtQwo6979lA0lvxIWQFi7+o9awSvdvJgVRvIIDruZl
nt4tLZ1VLC7d5jlVhWlaPZgcf+0QKbvrvrpbtrbH1+R2UBATcn+RUZNmGDq3+C4Lh+rDBOwcbWgs
WzskaEo+X/dzm5dirns/1nY3ySKRRwZMvDM8ZtdO7avrXX1TrPKsbOoCCK48VodgWQlxYBryHW8t
uC5a3JvKk0eShbSxOIe9kGTPESUOtZsPD6uTk7IXznLt10lib5LVGiFeqFhO5Wtg/uJY8N7G03Nu
ZpuzBD9PV6LaatXAZzK97oqRdMjE5/YQFYohZ5x68rjnla/M153CQ7xsRSEksTaIFJOmUhLHWtP2
rIeLGuT8PTe4Laue4NvXHWW9ru0VZ7q0TL+IYvnafM4/Fu0kPWDpXWVV6tiwM51ZLf+DBduM6s/B
QiUgCtsI7fasVnRL27S3lWmyXyQjima12420ZrmsgIwqh20F29X1H0+7o1cVXCSXvCYbi/b1KCbM
MmeGKWdPdfd5iXPfx+rcg/2SLZ8fZdz75ymmhIsvnx9IzaCVJBvU69Y+btNj9fR5Ppant7jwcp5X
1uWPgj+SvdJ4GhbVTMuaUtspx2bNWVOYSs32eYkWTZbZ0ddcP29SHBevjHGfxsRmodryt78SWuJi
onyfbH7dUgPVA+anM+orU0OBXFSJGX0SsIxcZdXJ9nk7JYTDKbJCyn/zXyM70wF3Fbaw7STfV1W6
BkpPg+WYtV5PnaWCyzgoi3NAYRow0MfvKSzS/3oBdaZjWq0c76Jp6bEETERDh8ly13rCj2x5zykI
Jgf806nD89F81oMshU7rX8S5U91OEjQsnljnUc42pse6T4jFwI2kKsr+zDqFwd3u46aZKtrqlKmj
eDnJN9Iy0UgYwBbI0sroTVBW+Ny6onf29fklXimvNzUFPQbPfo2G7xaqboDka6pbGu+rpXeatHf1
uuE3QI1y6RtZI4a7vC7LkC4/fs6laOE6XSq2RqCqDbaW0aWXBQ3Wir1k7MGq7nBLvbTRpP3kq7tB
f5iNn0aYl5WPieHyo1TJdPlHvbuNhPtBx1KEnGhpZvKG5zEzDEds4N8ET9d5MGLpN17YVQo7/2Rm
naxIgieXcBfIpb6L+xOUpi0TjBH+yoZbdX0q81elZT/fDxfevjqRlB6qzVBezt4TJiq75851Sw+i
s59j2jf2otgw6Ecq02CabxQsF4F02tudFfu6l1CVUq6p9c8fnATmY9R/zx9KpFpmYosR/jATtBNL
XjVoVGV6/Nr5eEP9lwoknps62QmUHcH7U88xr17GmdhXLFXabTIeROdioIWdzBfo4Hs7o/tX/A8V
qqE3DE18sansozJgQC9/B+2OgBzRnsGxEsrDfAJRHCrTTVfnqM/tFYWjt8nXQrtbe1TXjZQmaQqj
N2Qj1zALN1GW7B4VuzcoCBtZnVs2TBB2M5GMa7Ha6c6l/CgfJsI9gwWuzPImLsOLLNtIsvO0+D6v
Cczv5rt82D+il8qblgzvyepjxxZ3YYz7OUFf0Gmbv0R8xDgFbdWuqmDWORPA5cqfQKsjGCnKeVmT
j1+zndWjkiGVI+/tHuNAHilLo0T7j90nSjVQpKgRKbYfo8GfQ/qCTjhkA8n1j45T3mMl0XZKBNZ+
QTRBlB5kGjfnBxmO99Pt9NLcVZc6/vBmpbrjDj+WiF2CZqnNwVUn5f+EbTzgEVg57Ix51jo36a/x
o5kWbR6BtXKq7HscNICFHrii0NOdA3DoCDtCNn3liexQ0PhsSO96AdzxEQSsvuB1qL1M9VgreOiq
KGjJdv4DZ06UPsdQuqvfZY4nX64lgBTxjQJrBarASDO0oXF8uuHdX2Fsny5Jb/cn4ZYiiOIcQ3n1
PY7EZvE9XQvHOm+EQPLMdNY1GHEsVxlONAy0n7e50/AkXimAQgW3bfCcQuY+FwCngNkkw7l/mmv/
8KKLbkFAOZ30nxDBaq6xmKwCTnSNCTNrSzTCo2KUEldqNWB+cKmmT68yTNO2FXBgEDBbtvMBVoXf
240zPvTFGBOhF6LJAxFQggyHvvmK9KTF5HItLwrOJEjzLoHafM8JHHO3nEjjQvRHuObbz1x0NSvi
DViVer29bFo+7pY7eVn5+0lEl3P5b5iv0u01wYCleinp/cJXb6mf4e5hXiJg7FK5TgMeub5U0t/7
qHD+Z/pc/RU7/KwEnSC/fxcyXPj9p5zSXPlnvYqvcfJleGeUFS3vHvK6jcxPLhri3dxW3gQXh7A7
tTJg2vftu8Ljd/W6iLMfZzPePrYviuoXcV69W+/eebwVW6PJpsd0HD8c1It/QchVcWy1R3kTpVu7
WD5ibTW16cX5lkqLvaSyiC9c9B05G9GOL7A8r/79ZT+yH48WthAPzYf1/vdoHYUs1Qtff+YHVhMe
/LR5sDmPCXVMqXGprzsYa/tp5+fvr9QYdVXbFYpkstLJ/GX5km7t3xN9SCvVfLH8d5uUvka76G//
vn+/1YuGTZ/LxW7ma/6O+/259559i0ftZPUeeEBRAV0TfngyBoUf6wSTlVMDW30IrflLyu+lV0vU
78dqYI5LP8UBnntSaPD2uHiB9RYdNXFp++Iw6f+FEmB77R+93KVK9U+3d6rPPhDruYhWTypTlIgT
bfx0IDzPEqMJLn8LjXVt9ap4qul/Ok4710+FtURjaxFIfidi2eubj3w18VaKigPixAZTNGI+EWPj
vxJvuNXape571bMIh8a+gHfNRSHGPznwAoOicNx55+RogpIwfOfeoyuwmt571spZL3usbLchDGi0
n4zelw1xuA0xAwCXOLuOErNodYzFxCz2r6lLeauO85tOriZlmrNxk3O7EUEmm4hRhmC86l4gbXgA
spYKIRnF9/NnzrI+PkbcWLxGnTPcl5Phia8uh/dDDfqKZvR1HxU7XqGT6R02tbWo/Ngy/LrTY0jh
bIS0Fdq55tM1uIyDHHA36wC3zQQHqv9BdS1T6VQt6MoyYZQYWdcmPn5x86oNY/wAlot1mxjkHjo3
A6NSDTkPMdUnFV1X18iM3dwynH5v/ngR3wvWXctykgnNo+hpOlQt0aw15pB4h0cl2wSTyx9I9J9T
P3OP/ca2UVQAXn1ygrKJLOLrJ8d0A0xNUqvyRHMrTY0Z0YpUj0aVPBqbNAyon/laq2BzphFGJLCK
oQGVwuLj3nOvrtupA/Xxp/WfduIrP0izFBmMTmNRNNHceJWqkOcvNeT78uXRMluuLNSpc5i8zN+z
MDM1BUyZ8r79zFqoLZ2J11nXgYSxqVerqQVuFLKpLPqlTCXQBFiTP9CP6sCia9yOHHmqrTeChj7q
cVCaGjwCUR/TFFSLf5dhgAGt4QuDK61Z1kjgQiP1KWDub4UygN9fUPcw/mbG8InwW1sD0YLqV1Q9
jfEdz615ufYmptLBSDXQhfoRE7Cqh8l4959d+fvaNgoVLL3pzlrKof5EBWJEGsfoZvANa2BzKh8p
0RPgdmHp6/I3bB2UthkIMh6n2oyrofQ61B6/umj5dwH+VNpDYkUsqqcX5UwrVS59BHCMJaRMqji5
dbWprQ3hU8Bs8WvJ8Y6LVd/aA7Xoevyktlu9uKqmjQJoQPudjILqQqjkpnI5Siof8vX2Pwxs1d07
42t0j3BNKMa3IlG2n+kdhnlfLbrbN6gxBdr2rfCfSd6ZTLY/gLEhEz/sIijeea1p5DHhlN1BP08R
Fd84+W/dZPUwSJCHkeM1mG5uAwFLP6FGS8PoVgNktHyP6NBlyfnkjlbOUSOD4IT3xcm/b5/39i2Q
R/uGChqGB4CSFYC+GF/IX7FZ9n6619WYARtLjvrfDVUEpuYx/8Tnt11X0j1nwdVRKg95pnzInkeZ
ZT7NAa+Z6xEqQ7XmOPGZrlIVTjKxGq9ZgK0w3XFGuw4Dj1fjTrQ/y6BvID6YvUrhEwKN/xwTlNMo
opka/4nQ9w1i2WQ11Z4sWkEGcxNQOqvvfwrxOUz3mqRRH9/c+irX1WBWV93Cw8vBhpBbsMxHB2lR
kgm6hTBtTaaGW3M3Hnke0KHd/PARINefZDXIz3bd4D0IcOsVi5Nxlf4AnGPXBLXzVpruuqbEN08+
fZt3/5sTaozh0AUTEIE5z6HWkWnnVfzEpvx2+k7VL0aZpvQaBJ/8qeM9zBZahGiXzmc6qN/W0Rms
fHvnuG+i/RXukWnQ00CDzADQFjWB/Gp6Irb40Ez+ZqsbOsJZFXQfweDhULNqsbGMEgPdTS/BzpIW
FaHFO5Imlgard/0+UkOdBOONroJcmfx1qYjSerKfF+0XlcxC0W3v6yc71WB39lPHeoY1Ee5SLn6Z
g/6R6N51Od5v1Fh8z+NZNXANm3cKEjAu62ozMdBUIlVmb/thribE//WyK39lLQifwbQ3Etj4smh/
ADOq/f2jnIKY9jLg09D2Fao5SOX9ZTl8xKtr+SPXFKpZ+1r0F2+HNgh18bY/VHyj8LIyuipT2W6i
azX1J0J63f2yvFXvf7t2qUNhEz+m16YJTj2rlIFQnnv/Z4waeMBPVYyA8n/QWfgAq1fN4RSUA9+3
mAG76fXgSq/HqnQrlQz8fwIci2Qn0X1eJTOE804MdIqvyISq/ytPRz+w1IpMwFJ39W6cbhlNUVn9
Gssc+Iff/ST0xIHoWAtBUwycScOj0FQDnN9MHqsFqDm8xKpz8ZC1DGmMSh4HjeT7pgY8a/EAgArO
BLCbSvGnf8aK6bk16GDclrcY1R8go/KG7cNZyJHvHpGWnTXIYx/+SUZCC1r3YervYWhEZTk4vBW2
tUuUkAH19hymaKssbK6ovyxJV5TAVTmP95k3Fq+1Ob3R4q3g81xDY3mkU9HKuYzX1odmUuxU/T5I
Xxr3AgFQsOvqcp+pao7OvAb5KFTnKYHjlfWH6yX06hGtamyp2wnKJy8Z9q18+7rkKu5Bs9RQjFDT
Yhnzd52kDY+RL8y6Kxz8I1c9tBfX4FO96A8+09PL50JNMD1Nl6kanOdvOSxmqgx5MZtsrpPtyTtT
eQ4X7dzLmh4/On1OL9OtAK2Yaomt4WU53rhhAPe1WRu8NU2/Fd8g8I1pthG68XRjv6/JvsbOYw1z
3b7s2Hr+51wnpEIx9fX0jL8FpFXlN9mHcIjEBZ7sbuWrMzPMqzlrPB+dx9cofnyhrYyEC/dFPkp/
QSQ0YGcPdeIT05avmIMEa8jJpsm0H2PwbzOMEkQRnRuzVnEsxkYWw1uRaPHvZjgXrtJsnnewEB4l
YcX5JRav5SaG65GhHtMYQhEhNCqWoSc6w0Zxo4nRHc37ZAHBEmufzX3ahMRLdCfLvgT4ulk3l7v3
VE0FPDjsmMInhQO3Uq1Nk08xLrJmR5dflOOoj3+YsEnPXqhuha0pMSq3qycjs2tuAhmIZ/kA4aI2
r5P+NQmBcVABBzunKhCvUpUc9/K7aT46dM2nWSzT2fINlpi17j/Z33sGkEDnkhym4AqW1ExbBLYJ
9YgE4d7mpojrY8qt3F+NCpuBy4EzYZm6ml5MDhSYW7Xaqrp+dfxK5C4b1ltySDdjTlCShDLHCWUf
obJBDC5ethiQTCDrpGYssNMRFJZym13p/ZRu3L6t8o/fsP66COdU+VJbfkqZCSpt6MhgN1b6NxZj
atVYuXxVZzI3ziKzXlNMaVmXP8SafCovufJq6sWjLi5WcT+ywmqrj2zrHJO1jbJKUjq3p3xUFTeZ
3LaV5Id6hJzN4zzIauzM3AcsMIdx9hQbxfYYlkykI+cY0/+4nQ5e6ZNaRAVRtW8ZziW6DcFCU7Np
z6fsNfHyc5moPfwq8eIxJIeUlIn3mGiVeplaIpGtavDZtWyEXMFxbjpLh8Eyxo40NtvaWlmTTNaf
7cSZEcdtvwhKhGxl/hN8fHkoJZHqZkDQmcyHPPJs5fiVwoveXPSIIHxE0KJoKH3KyJ3XFKk5A2UT
nxSiiB8nM/9RYxhqkW6IyrRaj/f93CnaX/8zf+Gqzz+pNxyNQce1QqjxhRht2RsYAucRaVFBdZCv
FP/8n3EFRiBf3pfxxuiC2xi9PQjloikI+SbZijkzgYxaDWzY1N9jj9j4jBDDWA0XLQRnfE6LPoxU
I48/uqbUdNsuzarzBscxUeSsmySz2f1la3CD3a41QiaZkA57bxCf8o+tGDptKWZouDc2Y6FXCm6O
MgV3LhTVBIlejngYBLRsUmxDq+gszUg8H8SkhtgaMBmQLLRxv3qrrGHjyI2gTn8OinrPZeX4L1ja
c+Vhk2tNgJqxPQnt2XXWvX9u+JvDQ/f9m6Lad+V9KYqnTtC866qtV/WgWFTx3BuHpt+b91g/0jFT
cde86XcK0my/RHgIvVx0rh+e5nUv1zqELJmtSapGSC7pODC4Ya5UBdu09rd0grkwJeXeCiHcorhj
m+fr6mVbih/pOJDWLzIWHGdYG3CX/9bZdH+xjPJthEgWDWDNrI1ylXPr3GIPoUQVbN8IU6zh5x12
vV5iAq13hMeWZRpbkG8fSmWjBTwuhkrG27qcBdFkiw6Cw/Z5blGuhH9J5S3nmcGsc25dsr7v7wJd
OuuA6EHzqdaT2QHDF/gAyD5AHVFij/I0NsSsdcSGd+4W+LvmmIXGhrNob9pPgBzV34EEr3JtnrfN
nFXYQKV2ipjVSLSQ41Ay8uzlKVfB2B6ItUSC+rmZbPjx5ppAyKtczf3RfbWzvWIv0Sn2UgJku6u2
QIS2waiJzkES5qNc4kHrbruz/twgkvapfYe99ArNmWlpvVJO/q+5gxUVkf16HS9y1RKgrD3LVe3h
j/Z5ODflQ8zDtp4lYms4DGD+rH1vbutyRo8z/My+pVzJDQpdn4OJ0NfK7dBINubrcjFVznVW7Tkm
EQn7Kuy6vWh4tfNw0y7q2siMGgIk8tFZL/3y7OKIxC1eFOPQM13yPFIRKgxzL4lvV3Aw+7Xtq0j3
aOuE5OBA1a9+BeMroHit+arOk0IXASHSeLD5dISYi5J6d/a7vsZpNcfAbnNtLaSAvyvBOoa1mPCe
a61fj3NqgMJEjJFXlXrB+U9fHo2+AqzPfEMXMymcy9hEySRhwq07GjOAhttrUVOBSzwRBHwb7Wiu
I43qEs5kbq+4wDK1k62X7ob6NAPh/kDBk+p6BhHqfkkVr5rRH7VWL3zImxe0EtrGn5RM+BH5l0a7
J6keOLoE1t2IL8soJvtYmFH7sailBssJXmJmrsKzfkJGBX8OXxpHu5cFafXm09M/BlnFJXQmjNI+
fxQGuQGNxHmS+nh+CGWfJLpGkHRyk90LVrqVCe/574jQRuRm+vLDt1G1gpJgslCI9AvravDzmp38
pmFEDCwqgvI4czkRKeoVYUYLWcKCRERcROYzATYm7eYKx8T8w2pCvt844683CHbmKmL8LNDSStgP
hqCGiKXxZfDomu39s/9aTo+9y7eTKsUHf3Vve135HDaThjC4YdDLX4Nacf5W6t3+Ln++5AgNjdy5
zSVJeDLcjKHY8K3gCE/LHtWR9ajuPjfdJ4yKP1kjZ0VO/m0UAkK0Hf7Ye3W1ngeReHdiLhvHaiDx
7TK2ia6/MrHBWXyBQZJrG6MNTJuCAJOYyzq/hk1TvhfVBa1/vhzPv2x7KTsZDm30b5Y8IAqzEzpH
Pb10w6AhJDbuz7+uKM1FJXSktkKidekWV30K43QklWPXBa+4/nSTEDB/6sNdezJQwsjL+ERFKuN9
Wd18mETE67u/1rezJsD31IQsSbHMfl9saFDxSNojEvl7odJ63epDF4PcX0m6+Oe8RKkryzQ+puL8
oXbxoK9MzwLjVTKJxtJ1fZgwnptki6+3ZyO4IlLtxQYs9Zo4NQF4NLMLctljc3lEmLNCVnzWo861
2Fgb2kaloX6Zf9yMG10O9N+LBKEIocnbSIL1LF1LfZoCB/q+XnAJbMKJTDV5jKXA0z+t8zxH5NrS
pqpC1ralnxQ5m6XzxUi7/DfF/lkDpjrMxCvbsTlyPkqDEGhZMcNEDlm5x+Fp3VjulpVStl0CP6db
p9krkf2VpPcW8ML8CvRQO3SXl+Y8Vw34GE+J0lLdjjQUAjnfh0SgXXN57x6K8q9j82ryhx/zFyUz
OMPiZP58vaQ6Zj8ELSizz12OiX6oVrg2sbbq1IWkBfFKaDGiWrznubEqRlnDqOYhJv7e2J3jpUow
URjsk5E1KEUvvxoIb8vfeoj+VNogmVezZbLk9hwxY0CQoHKjZPUXsrr7ozslalfuRdMskwxG+CVl
oPgizBNMFOuXVP26fh/l/6UdrcrO2SuLflncBqSqsK5TZzELmXCq3QypxPRERfWs7rpOJyHTlRxY
pLFEpKsd5OOIch25dQY5Dj7JMgEGDRQ0kYV8fXoOS9yZT/Aenfc971IKmQDlQqF+f/aPx8gtfc79
KlY9Wp6SUPxxaHBn1DvbQv2yrDPusHKbvCcNXDVb2AvqffHsjDavm8uEry48LjQ67Z1rKwtZbuiR
QNOUoXNjeZJZ6W7snNsJo+sHo7+1+pBaJ9kh2+N+tKLXQCzpX189ZTi0yFc+CDq2/2Lj6DuMNn/1
jfRvaZJr3d+gbt3r6+klI0vq9dqnXLF5HHtCnF8uncsg8ZGq5yarb/T/d7Ex+rINGEluZIjmKzcJ
YE0vo3N45cH1ezd25/Ki5ZQtHA+RGSw47EPqOirOU8i92X6dBj4zrU7QEsv6kzJrzfIYfFsqHuNC
MCv5tlXA1ENLoatpTUTHmnFJnyxU9R+Ui1HLN111l3/7cxnITZd6MP+xZnvyxJ+/qDtHL8A1/6Wp
vn76g9Z8bFle9pPD1SD958Wf69h6zp1pUeLAVPiWlu1Tt/T4gA3vW5fDj0/DJT9uQJ5hyOGaTsEy
k2vMD80NFLr0MltP8/RemRex7MVdzb3m7uRPWd9itaOtanGrqw3n0/O8a/RkMS8bR0ap3IiH7aXC
FtPeG4F2jj3YRbckdHRdv6O0E5XziTiQ1C2/HC6o4okfhPE9B7NHM2TNfej6DHo3kUuKRHNNSTH7
vpNpJAbL19v7o3sBLu/Uubfh/m3WWrQy0bXHX9EFE0omvZJ3hfNdDQrT3SDTXrXS+Cic9m+hRQvG
r8srwWY90ZyrGghDxZRP7PXFAK2pQRS/aPu50ceKCBurEtiPOCB7Qc/uDhyx+dqnrx+bjrnHXuPD
T/53fwm5LUKqp8GW9VE0KVSuG4/AIP1eHM8pw/tXQ74eAi9U7dc3650dQ0DknXIXEz1dDRM0HPPw
V4WQveMGkf2y+bNR2i5B/EtXGGBSWf+4sfhq4SNvW7GAgQdwt7l53Bb+dLsciRc0blfItnDMN+NN
+6fvy8soH7LUnNHihWLLyrF/Tbo6On2s03CBvn3P/x4zVZ4WbfGMfe1qJQlS+fS/Gem6eAchecGG
KLHlAJ8j1yd5fVasDH4YlgurOP7sf4zVsjAJ5/nVXDwezZKPvZ9q5cceo8JnCI/1DFyGOATCBKc3
OLbPDh3aS8yuc1YAT1NTeR1qmfvUfR4ILTp8fL09Z+oGX79lPp9ySIXwEueCpMf3KSmDy1WAns4Z
WQ2hEc0Q4WeRkH94u8WffchFXdIQ8P9/i8QNfBh9tE5FLf+Z/N6VIswjpsefDLfrc5QEoJhWIgBE
IwOOV0xvQevlsMLRyU6KA6Hp2MGDStA6kVSMig8sm0DTK1Fb4bi9EjY6iDPL/yPpvpYTSZYwAD8R
EXhzK5zwbgCJGwIhCe9dw9PvV9o4c2Y1MzLQXV2V+bs8PoqkB0w6/6eRPcRnpkJ/uGsELvoaDtRt
M/pYzAoD1YIK6uPyW2gihXGgTz3fbOUgtSVymKvXP64fUAb+DrEyu9+Dqgmj8aQuwCG5iM/eCV/u
MU2/4bSjg+gt7XLx5QOWKkv/xNIUCof4uZogl4iKr0Ux9ePfV4k3mQ1XrqPOPv22Tb9hevetVd5O
Utouindf5WHNFs9R+Fa7+b23mse1tlNzAopngMRJwB5e0Hd5U5XsYsWnlvMnVspOi4dpKYFizRgz
62KyrYVEFVc1idTQgE6iH2kO00Zu9Bqd+9EIkLl39oz8dn8VH6Sjv5vvnEXSDYUQT/MsRruJDxKe
OzLPRpDkuc8YSB2uSADCUWqw317FGQrbL0Y6ha8Lc+Yk9zAqphhD4pOv/V2SxM8N73ctpqkqP6KI
bf1tSbAxWsoUhRX+uHyr+QJNb9MiHAX5Y/Dnp8+HMXSAUaDr6+1kz4XWDe6Evl9pUqxN1QV7JStZ
8vlEuGBXFzQreREQxqJ9sKkgtfzc39NvHPvnWAj+zNUvN9Li+XYisvvM8155sjpkLhbXkcGwvxvH
vmOfRxHr1HVvx1aEreicJ9f+2VPN4+T3yW3gRP3B5NOndbZ1A3/chcdXQs2rRIEZ8Xl/Xq7wJmVO
uBJxJnhmkUvRq7/my5dp6ZEIdy7c/UXxlijGCOT4KLT+17ccg10wUuGRgR2xRmRYUnjlcQ+S2Dqm
am4rg3+fxUL2XYIHshz6QSiBeLU4Px66YjvVx1R828WkDYP0Ss5PpY1z5JX8gztPHj1JuHYW46Ie
jvT1PPq+d+1VQrMUQKOzJzwfjGq2gUgCIbravgp7mU9/PC8euuu6hGH1gVrUj43wVDoPIyMN8np7
zUFA/jY5KZjKQuLhDjtng5xJXWc3sqPeUW7JIFsGBtld8z3dibwYZ7kPVPchJg1pbANa2ZuKmNS0
5p/sphDijwNQ+OG+2UUexjI/EcQQoZRs+ZBJ6EM8ssf7gdnSqgoQtzUYGYiO7hEVLfIBLTwvS9oh
b9WTnliUTuxRxJC2e3+5CgprFbRTQzs1c0W3taibqoUAw0isfdjaljIQxBRxLM7vvlxTL9mPo1dV
Is8coGmQ86NEulQY3H79JP5Dm5Q97P757L06YmDYCJ6/DiTbsm1WvhjU2eQgRaCPKfSEFzOmQNOo
P59vmfnjl54MoslLzAi29i3nXvLt1xV9iJLE6DQVpulhyPZ1FaeTVCc3eA3Sk+NHNLcwkoAGO6HP
A6Y5EmfnByuja3a9ve0KJXcz3v7bQYuSB+L0PenSNF48UQR/uZheuY066Yr31nboZWUt0v3H1m/l
kUAkTQeRawA1Gx3K6V5EJWHu9I7Vx4KIVQiY7oW3y2/uVPKhN2uGlePFuaS9lkfifLPrVFJNdSCA
9BUqpIZ8IjVo7v1Qf8CctA0iODJiB7SJ2V/n81P3XLkQThUGSyFGi74K0RmGFXWapgEHxeSP9vkG
9IAQjUNxL0q/q8Pfzomu/dNzqJo3HvtWDGdfF71K4MOcsa2fr8YlFZ3Hqu1cZ/3vNuJqQZ/G5qu2
WnTdxRn8rrvpkfGvHQqK5fdzsu1sfm7rUoG8cdlBaZ0SDec8yWFxWuIyaKi3YkUVnsInoA8aKfGw
52qGzYbsPBaqpPWAhv7Wi5dVBSGSPngY2zzOR+BEZnzjGqmnGvHWuZMZqziuXyaUVk6mJocxmI0V
imecapx+ThksqGov+lp3zCzNlwuXAaPUcmDW5I9/LjpwOonx/evVQKMir09QAtvEskshjS1+NzBV
NbJ/VUy/YzOYKpnawSV5mN2b23/L7rq7N3ulKaCwL8G9JvkEgtEW7F4oRrX8DzeQemL8HO4Dt6vQ
L1SO2Jn5E56o3IOsuheFBm09dPTQKvTPjVQvLrKlaDQLvooUfAC3PKRLhXauDWZjGYhVu8dDaTEE
N96Tteu2FGdCTXaODrh1Ma2TBndGT7erlrqXto1XL147EG0GA61hn+3DQz9dWTU3Z4PeKptYlRB2
N1TGgkxbmXd262XHrE4XdRfc0sgcBuryqhzLV9YdrvHH0GQKTUnJidgwQsF/jdie8NIZlzggTEcA
oZ2zi1p8uLAZNP66HCPoJtv5hVs61fTVZDn3mpYzV8nKLIGG8UYE7IyFro5bUAWuQvRDMDw3XXOt
p2aZbtVcuCFDhS6s0BDZdGtHq1I24NkceH5OUYvaXUK/L7+XqxGjSLaNrUZFuiznWoWWzjvTi5LB
4YV5ZC5jEq9Bl0t4Y2BvvpZpI/Nez9LZ0e3VtafNbC1BHQkmbmT8CZgpTqpxxYs2155n4ZZY3XPj
NAyRjwNVf/IRkvN5FU4tCcfLzi2g3nwzp9ajagQ4i4aHUeWSLL8a0y6cEPW+au3cepa91t0R2QJ6
WWG2XHPDeL9Hsc4q17ADbtr7e7VADVcHXDxbPDi3lmAbLkCzLE1jT/zbceVCEaTc7yryJpuvaRAe
5N5T7zIGeE2OWo9D3d6Ye9/V8z95ibRs2dPKo5Wy/lONtOJhDiFIz/jb7fVmNKEYbcc2YiTAe/wn
BfnWoN2d6VxPlEhdYH1GAtK7PF0agQbW7cZMegngP5A0vNUw9BJjEOZkGPmxiP8rNM4dLs/Q/W4m
UcAJhPJOS2H9Ly0I+wZRduYZ+HC92p7PEgDcPal59FeNYBz1lsDPQeHAc0iKD1sVuiV6KtjAFn84
L4yTlCF49hi+uh6fA06de7LQFtREZt91x5CSix6CoEoJMUYtLSvx+3t6XeaAYETQmxvLETUTu7dn
jLOMbmKIMQpeiQdHJxNoEm17L0+bzAxZ/7BoKWnI+ruyBdqvr1UvEgEFT4YmSyY9tJ1f92XZjY2k
UxrAMbf9212smBkYfmQz6N5L6y74wplszsGyjF07NtOCcKrHruxGEyvi5aWIoxqClzKnrAHfCncT
viVdZkfg6yhJ99QicfPDjBwJRZgSYEszeyqLc0Qc2srkwRxG0cdpZP/6zoBE2gYJdLX5xuaazrd6
I/oXWMhPLpjkXhDY6RjxQwRX9p+/wRK46KPhZGuSfGXDwSXrzwLVm9N2Ozy2BrrAMrMcPqd+7m7D
ky/0vv58ldLFqClcqmNP6f0p5zlfTj8WME4EH1S6hh3kYBl6fh6tXIC09cl0TdtPjbh4JRlYDf2k
SPBZIPGofgigXd/TZN/JfW0Np3tkSnD5s2PA5zksAaspKObfCBSvMDaHUCvSHibLhFw+CUyJj+W/
6GO9IDWGamUqu9GWCw+NSPVLCSy8VPBIK5uGYsuFfwPRn9hrL3/o0Ts/bh20eKqnA/t9mDh9ZEkU
MXqZUm6skpKIVJM4JYirc8I7HOpstdvydVBoaIFtZg2relU2RYNC8VRHJ7eCf8B5RUndWJVdhbFb
fvx+EB+FexMu/CPAmtPeZcQOmi8+Be2qH+bCLmkHXwGcdoR9O50BNbATCB3rmgMIN80XQPK1Qt+D
QQtf69Kxs5u4rM+iFtt6GWN9w1mwqS/KoCoItAB0r0+PpaMpHU/V/L/8d6qd7Ka7mZynLlZkt9wM
PQpZfTCmDFdXW5bynrZpd92Rf7XGly1sdzY3DxWSpLTzSctOYPZ+cBDDV4P1F779RurTuJgeVbqg
Qau58vQ9005+Z7/VB6ZbviWIH5RF126QAIq5+H41VULP2aLxKgEGgJowg9gHZ/2ikfgXgBKKglU1
HjGekFQphGqOjX8P+IYL2kkO7Z9jbjurLy2TvppqwFUejkEZbeDSyeGn0F492ZH4PoJB2vRKf78g
VfcecvjtZHHRfym80j0ln2wLFaC8FEJ+knghPVxrpVd3KRO2Jz+izl4QxJ8d/YRUonxRLRzfvCOl
S3njuvffQDxM9TWE5WaL4Qy8lBALmfvb5DE7f0N1Ud79l5k9mwaQUx8kg4/+oBoPdET0TYOgkQN2
0JbWkuXrP2jybZSbqw8vo2sQ4BdEVm2BsWXaXtpdRV6L3remp1nkwigf9XNU8b8PJrSRAlVwaSfd
u5YUs8CjK21RNe0Jf86iZrRjM2H50GG8AwJBl9IDm9lRsIssu1HpgnJnI7Fe8S3EWJXYR3y27pIf
fqzype23aI9nGdRI+WD785lhT1n+sz3KenF/lZM1ZX/j3tF7exgUd6q2Rdl8gmUpPBZs8o6yW8sj
JxxA2qmByaYalBHBdmryrL8IgtJ9jDIDvS3qFiW/ONrua514m2L2iD8cTCFPGiMpH5S33RoEu6BD
zEgmEs2Nd/VwkdWlQ+jes52VbVy2loKjMkns8Wnn7IZXjvnPzWkTo+a2K+kO2QV3D1IQ9+bqLdg1
El/OTXI8xdSuxZrpXNjUz8fS0fnXU2UlGspXGhOrYS3jvrwbepNyAWxldDx1+pIUp/lNRqAdo+iJ
Tb4jkP4yY6a/ADSLeg4xrksiBr1t/ZjnT7hMSmXvISCMeaIc1XUbrbms+C2SyekVLYJOr+QgCWA/
4ZYPyW5E+A139QvtkZlPStM/IaGvdd5IcHAFXg1XlifSk82gzf1WCVU7cpMxrVVgRXLeg29c5Yzb
lbJPGif0zslaNgDs4tsuVAsYBIOZdvXcGEwYkn72rLOecxbg8KRbXpBXaKClT+iKQnkjRygEGUrw
Z0QVZg1BXs42No6gWCcLebZ1kk7DqX9OV3WhUeUUxkTFBk7HUr63pdJUIe2/mZ1exdUC5SileJ5J
lw+/+d69shntzZ0ry7fuONuSTpioKSWpfUcCJjzxITJjcpnpyE0oIrgCiwOOQii1KU66Jmg0E9b7
Q3Ph1n3KLbu8HXIV7nwp0JVLWyeHkXLmOKqnsabu9UrTAx1Y37hnyITm90qsoZ1cNhP8LfwWGEwh
+pV0L7zbmxsQMP5pT+t+Gm0kUb0/f3MXZKf+BOf6kt4YDmonch89G5WA+1V1ZL7nCRe/fHcN7ECH
EWAoPO0qjl2R7at561/6d7HfUqFUd6XNxNNG6sAVqpynx6A2Da0UwCMKbVPppM6nA5lsA7cUxrpp
yaSKosKLOrOfV0gRiP4VKs7cY3f77fk6f3p2qKwbufGBntGa1Fx44xUyikTKKPO35QB4nO8ev5D9
4WgB2jtqyw8bnayLsFYhPSWEu4/D/xPjxzAian6ugrLp1Xy4vDfb01Y6edJdsV2h8KhfdxNLnOVk
aOXVowEOViVSkw+tLECqTnuxJJW20xRHt2rQbdO5W2WrkUpBODRP+v2biLzp2HWsOoiboQyaau+T
4f/VdAuIvPldC/1d/gukcYH2PD/jZT5qkfKzzHvixIZ8MYIiaAu8lJiWIDFGi9kbPBtOWPNGqrHx
o79ynIHywbZYA6PE238bfZDrvLSxofg9+Uzy7nt39w4lCWchttBPpOaa3Zn1qPKuHQEqmYZ4JxRd
rLSdv/JQGYRC6HmJBRroaCs5vE7beKq6C8Ie0Fxgua6moPxLBx7R5kveEHat3STkjcL345me9aGt
UUEEmzl7dzl/qKwrQQV4HNhHiHYyXwTNdOYn90JdaR2CslRcFOFRaduVs3wpwWl47YPTHn4CrQNW
LP/Soaq7dnIkgHqpum6nMfJLT6jN1bk13/7z/PzBJYbS7fhzBPGhwuBkEpjMP3kEqA5ezRR3vZQx
HzA7WLbj2cjDS/32h/ykW9MW/POaqz7lEeQqdwLn1ftNUM2Tc7V6qS9bu0ahuWvAhR7Jd5mSNamS
0ecKVgnihGI8S/DkVHfdemx6Jhfl+3kLp70Vqh1VX2kVTPUo8qmzby35+RrT9rJeAKtOTSPorfPN
xOK90M3Vpv1E7C2TKz8a2PlFZ9kqdB/6vwZHE8w0eayDdh+CaJ0V9W0daA4WXkr7XDThr9GGAevZ
SL5fn//i7ymQ+bFZ0J0fSeZqMdt2J91Ym1jR39aTPkg29qCASeon2bhXcwxq1WQDHJ2RnDCJX9qX
BgOKYMZHshYQORq2TsLTriPvQY2FHO9XXO3lba6WOEtZ5NfK1A5xCRYlPUa6LZUPHpnt2UQVopuR
zsXuNO1xFnZip1KGVI1h8cE5VOE9q13qGYQrq0+j0AWvSRQ7NO6xt2l7TRxTT1NiJ8urjmsRyxTT
fTD68mfRWbfiDVj0srfrZDPVfVLKCmFDcenSiIpeM9vLk9qU8+18ThXUWtbjElg2DXj4hr5aqTnP
/RRoO1oPfV38zVAqQPa5lXw/Asa43FWf+sjWk+MLC9S5oPok7CQhkgk6kXyPzOIktz3fM54XnvkQ
9zKtX+QDWWOwZ9VS3YfRogTwTXRAn4EtEaS5e8/FK4X3bPviFZUWt8pSQGc73Y9ps3WgwIXGqQDV
KUatY8sddqevxXXB0Pu3e+u4AERXirt1ZVufygnGoNovbSp4hntl3XMljq0E7957VpsUY9cu3nCt
ZKMGB2orTqXTo+Kt8cPd2MoxNY1dtp7vr+0/2GZ5DmZbWHm8rHWocKKT6Wyjdsxk+o9lUyPJj5Wf
CtAvi1Js/g+bvmyn+8YtXr27TDzf3r6AvO6h8eSry1VStSiqwpvxH1eJ1/ZU9MatZrJXrpwvlKz7
lE8LdyCRLl3IU4zzPFaekqf7e2mBde9AWGLrUndys1mdtxWaHjHxaFeX9POAMUlQhcgdkz0WW5Qt
tfyjxPvlVMWGQ/mn+XDCLsQfdFZtqPqDOCAXsH8R5/buHVHQPQh8oK2EzfcqZEmgqApWYgJxh/E/
jxK8AxNM5qZlyD0qp1NlkQtcpQKEO+T55r3vm5lOkBHl3m1N63+GKITvCf7UrJ36k3smdMQSPW3Q
UUnBHMSgHjCTxlhsN6Ili4eHemXqLJBvbSB2Cb342FdVzqdL5R7IgZKOG/6+6HsX8PlEB2Rtvs0x
XY7lqod1/Y8CRHzkyxvovhOzHIuq+x/Z/nFzx2TexpopFRnjZBL20N4IcN0TzBVPX5dEMfN5hFos
K/dPUHe4ES1PF4rmqDoDCbPIFp/9aYvSKApdlo5JA3npY0we6gx0We3wKhPITL2+OxH5v0frMLm6
e3VBH8lhYZz/gRK7rLbx5aokEYg0cHbWFqlaZ8lZRGfgHz/1B8APv6oeLZjX6PgnCCMKQcU6gvHN
8UdpOi1jsS51swOW/zZtxMlLN7TjJGfX5blZNY5d6oAoUBmvD62YJzfcj9qt5XuWN2J0widhkI38
a21WcASFDjWs8XP7UNFQBoRfHeFidozyMlkEPBgn8xdPFpm2VILehtA0i8w1CDiGbxZqfWna2Imk
CAtm+aQhE1EJtiMbhglFh/ekCRby7839HoTJnmrLJn7VbOepqRYGRkJuHpu6V+wOZwZxeaXBE8kw
14qv65f6axHar3uulsyWkDLIFLmKCC2pw7FgMf/OtiPHl9G53dW0zHOK02mv1HzlW6K80UyluzFZ
y9+oDbRQWAKZ78L74lhOPkvHxCBwf1LB95V4+9DA56ZqWQ8IQ2cy7Gr4nNg7Ojt9E/j6lVk2/nYG
J4KKmo5gYIRQvuqQLXSMI7blLf/dQtZjyiihwL5xmqMYifsE73aePc/NGQYLi27bKX2r0C7jzObe
77YpOnbPcH6tnwtVqQQpY30MWBhlZQSG72Qltl/XEOCnMNuZWzeyqK7/MHnE69MedoxE6PAsb55G
01yb50+VlZI0y8SSVxgCsIBVtCvu1fVuJWzer5fqQj68Dkx6advcdOtlGasXOuturr8c7DsSOpYG
7IW+y+QXI59a04SxEvJTyjcEbYh88d98ykwWtg5hMgBI4Xabnq+5CU1l//dd9FiAYFCn6ivkcck6
PZX/uryqYcgawDjOo8dNoCas5Jk5pbhkqpt0kP7pJSjdjY/KLQyF/MOHvBvtUVO1a3a7IVlStbs2
ur9dQoUmu2FRufAlSlxvAkLydZUhZIeCT/IYFjdowUgsMRqLPiiJPMSoDXovcFKuFIljUWV16LLw
pru20K59OXfqmcq0epV97BAkbF+1s2Ju/Ht+huSom7jt253aATH0mPyhAbRkz205PP0MyfaX9p9u
LF8/gVtiAP/t5jO+Mqg4tW4cLtf3Q0xxu8tJzbqXrgkEC02H7fe+iv4lCvn+6VzonVU3heYpxStW
eI6e0ekju1rgwnNRa79Z1GLPejp5q2TjqdZuKm1l723dHO/JTPc21delcx+x+/icBx2tjOd6raqZ
e3VTOPqqwnwbTzTj0bKbFuCbSAyi1UIObtJ5vv+8pfOjba7QXwC7D0uJZ5f99yYZTWKlTPrc3vrJ
8cy1vVGXrdSQ8We6m3jserHTqbYyWySG0Y+uw2dSwt9qDaLd9uLpLPgy833M5aqrlIQQMVvn1bSR
fFxq8QKR5HZV3D7v7Wt225k6kvLPV+1yzM2TNwqqMG2UOn1BKZUyxnKaimq5LFvN89UJ7/p23zWS
ewM/U9iHA6X1q5JZZ0XWJgMKkrAypd/crnlqs+Mwnb03psdjl5Ms8xhfVsfe7nhsbFJihhbjTGJZ
S63SDSMrGov9oX26pkwE6jym0+rm+GrHCPrjhebhfGhcThzgpzSp6a1xuak1jQw5LqP27SRMTtjr
dS//ZLeui4NaHK/V9AuJuiw/4udBIf5srgtnorybNJZbjUL3kZylT8efXI7sIR/109tkAz692+aa
2X3eREN0yZ4TMGaPTLaS29x7ZvFsHbDai6dQhFO2lpZlHB1cyFd3mt0CZvf19ObWjl1f5cx9X19g
TNeFlWk0ka1GTR8/kkIndqNN7DC6JK+jxeEG5z5/5UDBKdEIeupn/tJOFRaf0Tk+SsqByi+fwzCT
k3b18HjNdrm4Bz833icyb5v7vrJeHypxp1cUX08258zsERmc9Zg2M6tz+5Q5qINSw+iwmuSZlFby
i6eJJSCWyX79EC2CHMo+ytH+UbvfqZ3ThdrymlYiXFrZe7K/Xie/Hqtt7zzVsz0WtdV92j9/RJ/x
RKabvsxPx2T9vD/3zouQnng5ddYrtXOUHcQK93+Pw8Xk0FTjdo4byZpvLG5GO/rx+013cXx018nC
Zzq5qiTpbTP3dXdTUF143JcHXfaUHO1pdtYqbSTptnM8rj7j+NrdatVdfE3Fsz/IBspThqS03bSS
f9yG4QF8xO+zePbRvTMTJslboku2HQc7x2KJ1v6xqF6P5+pz8KiduvfevbqtZxvJxnXzlm9k3/e9
7Dg/jE9yzcy/VzfWvNTl0bO5vLqiv/txqbgGY0nyCPG91/lqnSjfjpv5KtL6R73j8jl+xA/NWP3a
v7a37nA7//6sZZWXcT3Tdqj3aq86zy92+c6mk2zsSpdOtvFqnR+fU6emRz/76q9bKUqHQyP1zwH7
6r460x/6qWfv+plrJtuvbqK2Ev6Q7Efd1VgJFSQzjrrxXq7GZZw3sG78JEciwPm+fflRY1qa9Jgu
6jw5Ts7D+Dg+duPjXH6tTYd4JjmOv4sn9yeZXCDIxhR18alwf465/DcdwuYWsm7I5DW4DuPv91bU
WpeT7+ueb+wLNoPzcCUq5DMn59p725um+ragHkQ6o4KwccPF4NGIfS9/aMlIdJR4j3EYGrUd+gEr
JOkg3vCp/6t31OjeVKKb+ZePABvTiSokFGrq70GyB7US0/4MJ3i2Zd0TTP0avfSBWuGctoI+8PVU
HVSk5GNP5Y6u8D7f/MLA0xMSs10j6uaH2+Z0okZS6Akj2JHs/imBUUs0LgHKUvjA/yAwyohREPiz
ttAy8Vo9i1p5U7XPc50lHUp+uPrN30tBBvIME6FOv14iWMDnrlVNc4nNIwgNBY5OYh1K9zCKS/UB
Y5vkW7mBwZo3E7l8iS/0tvapoqFrKkzNT2iByYjI+mgIVWbHIKncPyteNKJZ8RIUkuHnaP2WFB2/
+7lyayWA8vv1He8vfqV9CIr9lOjzpUj5Sj2Ua/bjIATU9+600AtSv6ugyT/SjthEW30Yb75SXb6u
xTjqJrE6VIOLv/ca3u4xqBYVhFPDi2YqpLXOxbXKvDmYXSOvUVOhquQi9PJAIAeoqEQr/tjMmy4q
2Up8b778vN0XXWHik1yOXJD2Su8WfUYdgzHqrwGRU6Ib70edeG81Tra92Bd+/C+lJfpMQcxVvp8A
EV+HaYy0doITFF67MgBGB+eeWRJES4jK2LNyzZT9USG2mz1+DxAhou3R4Zc8Z8631j/1n7MV8jsT
5rwn+OA0XG7SDFIEUiNLDclTglK/0yNVDMoKtbj+gN2DzgqiZd/oPvxX2jqCXBuG6EmOrv8kNXzq
xbQHxsqB5ki4yDj+1sZ1Tpmlfw0XlrpOTtGfBo7Khx7ITfGm3K6u5JdmrDEdhgWlKkMWuNST6ST6
mPaIyqmBp3V+kVnqI0dTqUZ1Qzazy++WHEZRSdYDHXkWDWD18TOUvJZRsP797n79B9VoxeUnvqtX
pnVAxNx+VWBeqiWXG1hXVq62IZ4LBkA3Uf9Ah+bvrbqwYDXu9Np+pO9++Y0N8r3lv6DV2f9z8dK/
j9G2W2B2UfN1dtSf/Imd1OBZTXSXw2xfpojJg8tmUHxGcwDa/1yQlQT9BBkn5h7h1NwN82K1vh5i
rwUkYBzNOVTd3oh/TMN4lOofWu1nGMRV0jYC73NqnFTQ7irowO2RyfNmME1iY7pmPAxadZUrmimw
nYMhCYRlQtsXozfcQTAN5EPUdeJKJo0XES23+sEzkkkfRPO9xkQBz5/Ylzu9/UyO4iNKbRjj/t+r
9JghQaNmfiRXPo19fQ7XfxptounpSC839cqsRUlqHxtxE7sZ2sA2RS+WmR9mh1FqvqwJ0po9ieTt
Y+c/ZxNBssAHd8VX4iaYgQScC9RQfiMyZoFqm0VaQeCqm+6pVA+jxoJoeToCIbBZkqtEA/wdzbZM
B0xwJh+MBptcWLeq+0tUDsKgbMmgAFXKbVvdZUt5IaFKA02Gvkw/kyxHjmKxYa9SSNVOFFkf/RKQ
bUzRFVDELUJcQQeQ5iYo+t1XHSaFLxRP4es5UZ6rzZGFgaZ3o1YlF2sfMPp0eRU0HDj1LJhJ30+p
862hIMB/gm55bLEXe2PGSnxJge5wGQPFHATy/2JiQNzi17/YeDm/iqR+28m8JRcBaw796FvvOZta
SgDcP+WA5cKTrDe7Um8YYPSn6suw2ubDx9YfRJis4QDE+XUSuDfCd8IEYnJJTKn2huoOMOLJ/7OO
xK0AgsH8767/cvEvoTOfnszxSWYDDAHpCcD/bNNID58T7FxSMAaBIkDJ8UhtewyZruu5PxnN0LJC
v3a944CeJzFmFHBBkWH0a0QkYlBoVFVZsmjYX20Wn8mYJACziw3yNrnOIKm31Q8LIr85gcj6bf/F
Ybr6yZAlf8mOHkpbbeE/NhC+0qL3t7r1kcFGGpZ5aCuv4/55vP1KHzWBRWXYHZKjoQLST8OvJFGz
nyvPWle6Lm5BOo1n69JzkdvBrncl3xfUZ3Xv/51rLMfdbdezcfx3ah/QyLn3wtfdp9xmy29bI62g
e+KGQLPyv1i2nI0LJkblPNp/cj4OXKDnMPmTHMr4bh7tLbuZc9kjA3LZjdK9dC/oKKa9w2wv/Md5
tJvtDVhoLEapwaO+GOVbRnZ0kF29VGehGLBt5AbpXmGQmCsS7HqhhEjNw5Hx148qADxpyV+VxEMC
tWfrOQpW70ebDVmST48hk9FijGAZhAT7GzEgR08vzbUfNzq2QKCY+ojLJ7JAvcP4aP+9/KQG2X/7
TZqBUSTKYmx6emgMiRtNg0Gsj+2coE2H6Z+wAHIN9Ou+8/zJcfTsB0dGRBR8/2Vo3qZ/G2Ws+Mk5
bLJenyff4wBD9MfCBzdFfATiQtR4Sc1r5zbkOBm+xrchquXeoa54/pzqr1p6dOlbmrQbtsrnjD3C
rmk2toeUTwfx6PhqhCNm17eumzJk0Ih56dsa9P7SPSbX6oZbGe7wVlD/9h9ZSycX4E8Re8ENwavh
Odn/W37vuxc8X3Z26yWH926qSVYRdDapZkDQTjou/gn41t4sCGbCdlxscvhf+jc3F0S+e2eFqq36
pk+ZDvq32qqo70Z8hhmvX4TroST7W+stZIEv+q68QMg+DNzSzAFdTNXrAi7eA8tG5EAtELKOnJzO
9/5zlGpmmMyP/87es+mXH17O3q6y97ItyRNrPjAj/0uKYMfxj68mJNJfPWaFsMvazfyZHsHvIexA
oyfwRQzLDmJetckw19tSlskSBDZ/rkCXQXP43h3LEhs0fA6nLHtdaUF1L3p6UZpGbysKRNDYP2DZ
UbqSkJ5CKfAVs+nsUk+3AOcKKs1J6ntxfVMV3f83cUgEtx+Isl8LKyrt18Lpi+eMUeoBMd/gR5wE
UDksjA0IXqimVHQeg+dkj7768IBcyMBNModGjxz6isjkBFNMs5yfiLycBEmxWvcZ6r7cXHCHBW4Z
PTzIYRRNzkqkakuWHL5Bwaf3TYcr8v+26/QCIHnuAT+mxNhToUg05fIGuC2fO5k9ZQVMhmRgE9yY
1PZGub6iiiFIi0cpd5ZuUjtvKrlUOZetxU+Vx5lxxZSHyhbE97v5DePllTn76mFfPdFfgfLTZcYh
wOhSrvc8NljJcktTQxGxKyui+XSyFHSCWf/b06HKYhh2+XDMXK9liRKJZZAD5/y+qFDHRPdilgqu
4KUhRRxFpQysPipvCWJv5Z0QLHn8beEGGcPEzDJEwaalY0uW4/UWOcOI8QxzOWWay0jYm+z9QtCU
ziYtSCBBZ+xDhHz+2667ID78yytfBd0tKZRfYeP/VJTkH28hCyhsE0dGwdiXk0WtsfzINP30/rVD
cd05DjZ/NnFCEP4GsKHpOUg+40IkjUJofI/qvnFg4OlzsDeyn2JyNi0nggCHHO7BsWLRCCjVSMhT
ZiB1IVdl5tW9ecXUVvFKSqzbAv5gGpExQ6rIZDF9Kzn7Id2nKOitgZ3xDcC0iNBYnpzgoVwWmk1z
p0owSjT598mhRGK+YpuknriaN1guXbbvx0X3KZj8UqLKEDKtPFhfqkDOoKURTpsqn6WAX4tLNiMx
LEIMzdTACq8rmcx74dZQki9IOmnFDkbLFk16dDIvuGDNqATNi2SLTKAtmRXOuCakTHHCWe3gpm2B
AVm/rHekCjhjXAsFA8YkCOtzIoAMjnEOEZ/TQWw5rG+GuYY6wWKzoLVvFuPA03Nl/fkJc++ij2z1
2jQFs2KkwMQ9dJVlFocYZr0ZWzfnlOw4Fny0INlA+s04AqUofoMsXVmqRHWXKWJb60SQpZK1XeB4
uLeghVj0VDzgY2WChIJ9oihE4mLsnQ/WpUe6tH2VXocSpevBWO69WkdQsnPdUlhPQwq08sFX+5dj
Ipzrcd9DBUU8dyhd0qX4teSPaS+azyasEwvRQqF/sqIOQzTGZpIaC9wYXoZKMGnnnKYpi5pug4aV
3EDDI2eKLdUlyby9csUs3x+1Rj/fzH6ueomv+I8jyoJ5jdcDoWHDo1yL5OAwP8wLs8LsoQr5smJV
JvdDyexa7y3NUwBpEIJnGL1pUGZ5fOUE+OqnUobeKNnMGCmeXZDvKR/w3h7IJMYfUozJ+BO4odOa
L3XoreRfRkRqy0FaXkuxyJUeidIyVyKKFzyR/pfpJ711pRy50aVo/kdQ6VrbRv1IfkVTGZwoS3tf
THoNiiXmuMfbhf+dQ19D4un1hHxR9Poexy9f/+LwQAgzs/2sfnIhxyQ2e/Uz7XRXbpORCelvEvxE
G7jYLfTz39svs0e+xDsl2hfifT1m13fMdqVt9XfD69fi5/jlxZy/Yn153RMxR9Inxnc6R7MZKM6z
3bVVF0ynZp20t51oHH0xCfcjIf/RN3dxw0y61tmEeYM5uJFNZ30Mz0ocItfW4Wfz9yMWPZnPw1q+
+2osOyLHP+ljOpiru/Lo2FWDCyfg36nB5MktAABaaBk+IS+PWkwHPCvMFUYfy+9rLYTgOVm9SvKq
+ba7N0Hr0t61na+A9tGG2OU203GIRwoa1LNPuMzSshxpiDq0sd3TKN8D42QGIMPBuqllXY0MNw8o
kbZwNxIPhErQkNb2zUWbuID29fXv2p2OBM1sGvlRjANr/vpnz9LK2awmer/kD86EQE/rw/6u0vN3
ryNhE+Gy0INf8imiRk0yoEAdqj1QNu5mnFQauduvWIlAPqEEU2Zsh+GN/3NRsQEUy6ahEfdtwDp+
z7MSnYqpuX/xqdr3G78/+OGvHYexOJtAJ8Z9wf+wb0JTF7+O4eTk/jGdvBS92hAqFzVm6Ah3IXof
LcqL/VqG/khr+AJydbzWhxL32NzZjfTziy/lAtxl72AZPnrpgEC5ZLhQLwEC4vNBYZm5UjoRkDVv
EZGhlm1dP6CRw9fgb9TaeQ7R8crgdNfPi8RkP+5bRtDzXGQIY+cDIUW6idTbTpegIvm+WbsDVYsm
XgECzlCAbH6PH75P8H2C3/7QI/uqa+bahnYLKUG/di4hf3WAJpY+VRMUxXZYV4IFYxPMv4ICbI4O
KAffyMXIVw37/fWa1zKQ88XVpVJ4VpKC4VTKxJbK3VismsnpmGLbGya5/VyGR3l6MiiCQ4AGNq2b
3o6Om1glld9V7uyk6bta4qYdRdslx/avp/wOvJlke9bqvNdx0yrkq5tNM7PAKuHQFLn7WDPJQJrx
IpccvLfEupS6i/savS7dnIlKq3z1+L7G/6Jhzrft+zk666W1KJN7I/UVi8bXS+90b940cXu92dnW
mX70Fiyt+eTmI7W9VNJuwGnXLzi1dsSdq4ON5376SKg/zwk+3cK0/0oL3Tou23nMxW0/SN5t0qvT
+3NVjz8u3Q04PBEDPK9YQrNpwonFSy2Qyb/nDpPNbd/JpPLMGAQ9O4mcS5ls92zrP5bOa7ltJYui
X4Qq5PAqMedMii8oUaKQc8bXz2rfKWs8vrYCCTS6z9lnh14GFtbbiZIWKMV0BjegMFGwDEdQGjNE
HeioWJc0+1Zq8Pb7c0dtKcZdGXESKi28lLN5xWa9zlPzTqhKYtHIFFr0HWg4O420n2azrL14nwTb
sAypFOd8eMFesvoP17076VUqFqBQZTCNWY9+Mc25xtmjp2+TVexxE7LsrOLTBeXR22CTddHWcuyb
HPUnV8TUS+bEQ29TMAOr03Hbk/w4NhjWmf1uLNdJ2U2GKFkFXbszQwwFcS6x9fyhe+ZNs/KjCiQl
hfFkcKuVabXrLMtuig63niCeINg5BgOesCHG2wo5PCL/kHfhM2YEGGhfba9/6bWzrVXr2Q39pQrM
+aBDiq7bWcWOI5vtp9rCm8oQt0vDIk0pci08syRnbpLCquryvJR04kiBQljMY13vXBfNT+5sI4sZ
QRzNx5QYrKZedV6O8AZfEk6iblj1abNxe+uuZu1WrIrIHNZeZF0DudsA6mQIsGzBkMzwZu2wj6Aa
Td7/VY4Gh7xwB9JejoK6+KMDlOCYwMvklGCih6wFXIKSkiwGIIhru8bih1HqXRSdaI1QMXQfJH5w
UgIzQOEHwqAwAUHgNOVURNqi/4Z3mQwjd1YuhNET0yR4+Adtl6/zBaHe82JiIbUSnp8iCduckFo/
dWc6fzsiqKLTIpko3HvoX/65e52JccONS4TWJAt2iAM8fHjN1tqaQRgjjQDNgkbkdus5GysPZ1ad
7CSUjo1DZUf5NzIzqmtrmfjS2nb/lEKCyP1OWg8TZchs5cZX/WnaVPNEo2IrGmy9uk3dMlZRorks
ybO2xKJPXkaV8sR8cHHyJyfgifmJ0JePywkG80cNpxKEkqi9ZfG5v3Tz5f6Ccyy4AAZKYNrYyz7r
paAj69Mnxht7Z3Z5ceTM+KvFXvxWfVywwln0kydlzvJJavx0j8EejGHxy0DuNE6eymWPEu7jchmg
pmqzp/n5FP8KnCGiFEQEw5OnBo5uApUFv9168mg34FTTp7S357j08nfeSTTNotsGeAEk4TnT/9hQ
obEKWFJw7gHKun947GB/cjYx2P5zfjjd7T82bnMl8yOBVqyHvWqXOOAhH/rHSlZXGdhBu8mX7lxA
7Srmivlv/EspLhix1bcyy5eCrN9usAripTQ3eQXPeIe7Ep66ya7E/w9qJRGKzkJay3O4SURabknt
AaNf4MS1oAjvPpsVpfFiPCd3ZwFxMluPX9HdfYt/GM9M8JEmWOzn5Cq343yI1EuGPpv/37q6vR/7
BG2+t5bdGLtllqdHzmF1dQM4wrk5TcPgGBT1PJOoGyvSA5JoWe2CdbODwVSsmme7NzYgKzQ49k14
V3jyZ/wFuJB+KRfzplzaS/jACRA4CTBI3pJjBLDsEdlNUfQN5Fh8c4EJp1xqkwKOu7Fo5nzqDHhj
YWz4L+Q6cOBZ8rEAfPaifrYPVOHCXs450WToX9ATvoTdb7231gnBKhPn1SD7oRC8B5Dhy7OxqE7e
OsZOOfkmSflY/fU/1R8nMfaKt3xjMC0BXWKj9k4hPHUSGc4xMy3n3ENUBLPPbs45ugngzdwGN4zM
H6Qz3zjMnbNAhsxVvQkPzg+3i3eF3/NDOHxylVCwWtgI4yI27YiMAmKfwxqctWu80LbkB+7dQ40A
0DsGqwiHX0IHVwp07pggNWUhfgVTZS2SBqO3BKMGCz/SEF/CXgx4bq7y9AeEQ43LbOWswR+J/Kp2
eJpCgedVGCxHYTky3P6BUGKFwXr4q4V/EYFR5Vlhi8CUGLkl8YFX/cvapXdnZ1M6F9fkWO6pfZ/q
G/7/1b3pnMUr9c1JBOml56wmoudfQpJVC1kiIoaGLCUmm9R1WA4Al78E8Pem5RP905sXL7oB7lr5
sr/sQ8vPhjf2rN7Q3HD5Ee5xBITvk61QQVzZ46H65HtRrKN/haO5RwWWPOt9BtiVLBBlnsAuL+qf
iH0HpbuAjAkcrGXLiA/VTTzS9b9FBXETlZzAF5WNiPlNuTVU6BmiYuHNzUhn2fxRR98CTADO6rMU
UbZ7kR9SEDNh73yRrb5kJCot1PmIF4r2iJesitX4062UMziNtZE25k66WMtqHW+xjj95++olLb29
9SWyFhg851d3N6yru/+2mQ2pJ+dinqjgXoLSLMbE8r1ZN4uMrINs6izaWUxNb+2dPYUrFXTw7ewZ
Rkpn66cAEoSnec5u/L3QFz3oCMaf+pH8GSxOirejv6QWVo9sBVtpPZATbxzibXcnCoEfQmb8NluX
M53gC9ioLBGolASXlvCOwAwJJOQvmBkejBkE1RWBIjvkbSd1xVgWXsreJAkE7q5Y+XB7V/I83NjX
cQ95BJzaXY0bDe95rDum+KUzRVgLIBhV2AsZIb/as3oFYJ61B8wE2LwZ36RfmEdtvHV56H9zQtNq
xjsb6VFwU8n6fIhIRGtPHbtyn+qx/TGv6pOQd/oGZh43MSJv/qq/kbmhfQzEyIlrEi6Z8E0pJWY+
U0ZpIaNCiWmUvJ2z72fphjc2V+FSZ1wyCjgm6NmI/Nr3ion5LQMiIgZjOMTB/pbfzp2i4o2YshNg
NuUByzqhP3QPHP7ty8eQmwBQRqLniOQwESOUv8yv5E03Xa5Txg007VTW+pJ2efiqMR78dX9pcul3
e1RwJ59pTgjV/mNkxIq5B0EiL/u3tz4oNigs0NbSTtP+UtKXzDv+TTRAPPgneuz6dYreotHGapuU
aWimwF5P9EXBG9wF4S2fhmcpX8sfKE1SVGqU5tDryBCkzMkn2I7ClxJP7Ugqinh/tIiUasZLFEvv
4lq94zPARfJkuti8q6vyAjfjA6d0GskX3fNa/6KI1wVwAobieAL1EX7ciBK/hAWpeDlPnt7iynOs
gNZj5AR8lyGG3P4zN+Kn//tnDL2ovTCiQgmIIvdr2FlopAUEKARN3bXbSpgqSnd5251KAZh//+vL
Q2Ip+ktzYt559R9kgbO0/m0qc3TtL4wp7xZfZr2se30WivzqiESTbyhMyeiBMSCD1PGiVwYcUN/+
A00N14ApBfiU9SrP9Tl5AsKB6QXPHhAC+EHcb7ap/oPXj9amsqco5tj0MKOkU2GGil8TCBZ2j7hX
ynj15BMVhI/v+mU6sLxhcCPTQlXLj0C6BqTIa/AfJQqiXxNfHw5KlHSMaYFe2EBRYglwk3sI2qL/
SkBGJYcSj+stvRWb/u8zuNT0t85HCrH55tEGgnAnaPyFGU8rTHnCk8PMm2eY2Tb7HENZfDyge9zG
4cOHIb2RMDmkP62mFXEcXAvKK1Qf6PKbz5QR+I8BSQLLIABg7BjvPspjDBfQyN1BocCvnO8MdcmP
g+INlCD+zI0PPZg4lMhMAoFjMT+9ZGBGEB5Y+Cx4imTevjIFq6NI5oPv13xpPCxMnb6A01Cpjngv
hFhdAz2hq+WgqaGrIVERAF1yTd4seDxCgeScXQRIJEhaAopyf1mHlO0gyCMuT8wVgZ7/PU3I4Dl9
76xRPvgMUGiOI/pVMj3NL/JLr94xRFrfvJlM0QOgUX1qr2Ib7u0vbrt2R6R3bln0vIbydfKu/Nrm
HGikqmIFGl3dLwFTlXfz4P7yWrwrABe9+I5uAurrG1ibY+7FS+KFsYggr7pcFLQ/PI/P6jhceQZK
3J5I9AATRayFFAGsVHiiCSo4LFkFl4BPFfdID6k4J+4nkkKNIF6xDTggi+JXxEnLkc7vwdZ781rV
L3YQ8Xre4pwH0GMrAa3zru4v7Yn6xY504uu9d30vhaUp09gXJzevsIVTwPMu3r2Yox7qV33nWgKi
ml/mF1/T3vn+mERAmOJTxJZYv7hhTHNBakF+Wbf5OOEPzHqxBwiAduHEA7cC0hifeNUjMCVFmece
CTvshU50XuxQXCqeKX62cldeTBaqN2M+xMJcQbGL8Jv2whLgyXNaXSk8/P1yvAP/M9qlJgSYZNLA
8vrvvvP89JgIRiv2AoEBwpyo4MZA+i2B3oCUYCMg8iNupQO3Ip8cBOQ/gAZQj2MxOlXfEYYk24Qi
KwCmLs/ZE326fjU2+ZexYfxNfasJbeyIbcaJSwIGzjviMvCzefnonFUk0f0HH/5P8wSFSyxBzOie
7Vm/5hTLvKh/5ACm/eCGsPSDTw+LZUBDbOg8liyIPU0GtDEwQKy+mSBqj0EUp/9nqZhoSuKlyTgY
UQPAF/CXGAGNP/1DXgk8f1P9tQ/KHPtpne0t3lUg+e0P5BQ+M/vjRAV2gIQ28viDnJH2xp9/cyTw
T2hIwZ3oq19BzxvP5Aqd+T5w1oEpbeSPH/+JxhivAe/l2ifkg+TbPYIFgrvBEaJ7Am2LvoHgWk2Y
l8IIoccRI0lEkkvl0j3ldyo8+3iO/hEBuH64YV85GMZ79+bOF1tGPMGTFcGIPyaOuV922AsmJ/kG
IOiCWMIlgVHDMGWFLfgJagV6CcSi3S5BXvZW392Vk4bnqtoOb1JoMfauGLwyC4G/rX6LUayDqUb2
BBCgpAUcgOXNfuAj1BAm1RS4IODmr7Hrug9GCFQAcM2u9Yt9mafID5CdfAi0jfP63xLmMVAA4onF
piVKlzx/fCE7eBdOGmvKPsgqLXQURZ89R3iHbmeugqaxOf4637L2MW85sV8MAlhObJCknfIDeeR4
sBip4YLJkA3iDrtJceWkYD/jv+oX0AbPFIfwfyUDYwwqFV4Lzx3/xO88ZtkWQjzfDeoFhQPVAI4R
HGicld3730Fv8dRxQrMJNtfimj2rqxjSPF2sCcOHME6iIF/RXB1RRTZEplDdkYXISH1HTtG38UPT
hED4QUcNnFzdsm+Vjjk4YXKEH4KAYmdwfKA2cU7Bgkk+UXv/Y3VRvrEi/xhbsjy9v/yH0S4+Ugzv
s0knTg4xD4YdF7GB/YIImtx6JlD1j7VH78E3AjTmGYYwNAJ0/sEdEOb5rD0mXUyq1WGKBgj8Vf7r
S+wFPgGEZdJ2mOdjbfWHOaKPqhn0/Jcv51ED7jf/8BoWxp646qOmRwEMNvdvuxBLG6gfi1GcjMkB
OKGBOAi2CN6RB9GpDFftnp41GBWs3+6aniM8OjBIeXKfuH3cSm4LZRPnGhsyH2yhbBf8IRD+D//4
LR7psCHb5YHikrOQRcRiwZybD/48csqB6jM2IQ2TY5XVJYarb7njfKrv3GEIMO6Xd9Tu2gsxKbgy
NZFBEUZtonLu0NZxfHKcUo31YsFzrjASpTSh8NBYzMCz1L4AOZw9Lw4iHg7x13dWxnBl/6JYVi7N
EcQlwbdth8ZVelFVsYj4DKakLeUN1SmfXQj9CMysvGZfE/qn+rfCvYipJeN0hqP2rcOzmLq2EV6e
LL6Oq8GjKCTsnwauAi/OIyQePP6cAuysOHUreLFQQvHhCyNxhq58LqysI5LkTX+hPsRcAfqgK1Ad
7pTChKMUfwBLZ4e3tE/WBaAOk3pIURAabJzZ4UgNFDufbFrsV3wCw3Y2tBQ1rY349ZO5CLsp41JY
fEEixqXsaUz2YWlqDPfNBdkE7awAnkPJr8zLagp1FIycL+JgQWFCppqISIJ2ixoEiNiceSSQtARA
TPBmE/w3tMC8KLhwyqQlZxIjsUL8nIhvzObqgf/M2LMhEaj6rNdhFnxADhDz/+LGqcAuzgCf3Bkd
5J7vOHotuKq/zCxtXhocua4xHwtnVVvqvPTlhadfVFj1wWg++3DmNQQfJvqsGBwM8BdOnGxVGYoM
YhZnNGdRzP6vGVvJK9ZQ6mPmiU1Tzv04BlqKP0c7mTjwLty+xclwnCdG9CiC6prZxadRaDtNzbYV
0LidIheqtIUSY19W1tvaPio0YG3F8DTMVrFFQHOdn8qOjEQT1/gAajs214YHkII7s1Jh+zAAIY3s
OTWeGaQpe4q+GgbOaW+Z9dqiZTrSOG+/LjiSrHhb2PZOgY6JKb8npd9+U52dhiAgk1q8pyQqzX0P
0FtYJyVBhKON89TwcMl2D26ZfhUe4wiXLeOQev3ZViw45HYFTYCrwHxWcrq53rOzMSWUs3rR9fFW
j/JNN3ynxrhsYX41qLuakmEDnm3R2uuWScXZ0inmyTex5vIsbqLD02i4ycWTGD0OeH0l6mnsayjZ
Qo4eQtBu3BAxl7Nn0HMZ8MxoYv/k1dnciUkvz7Lp0Pp3uZMnfgyepGxsnwh5xhqVIi8bD+MMh8fE
zZn/S9wrdDmD7c38yN66MjsbbzFsvsLoWeANpr3ZqzFHSFGDmCtDg+ZcUzVjG5RAk0KlMpTdpgzk
vc94pc/Y5sdlbDhM+QlHMpKNXKmn1mAyMuTYHVjTrkA3R5StJstoBYn0bp3FQLGXEN6TOESK5/FF
h34Tqyj6HHehD/Um0vvlbSBxqBtNFG0M3FIpuJmFfq6J+ts2aTrrU0j5Yd1d/KFYljoRE0bzdNiZ
LE+axr7NolXOruUtqwGIozLv9aXNAtzI43kdYqxlA5elvftXlYTY+N5EHa9RC2d/0Eg8Gs2r+HJD
c9Y2NkixRMKW8lQ07zd3pFnF4lQCbFJj+6gZEd2eY86CtJ4FTNtbY+mp2lnT+1me6nvLNJCWjwe7
7uYW/X+Ww5Q39PVYjtfWTdYSrjqqVix8jRrf2ke5dmka/KTq8GSG2mVM8seAAY1N50UfaWbm0qzL
tRukiz4Jp40LsKWRkNFI86SAstLa9XSg54yqm2tH10angBxzXEQHV/3SS3tdTK2oWQ8ePGUyb4ww
mRnV0fHJ84PUouIeYVjMt4pwlTgOs6qUjJqFrxLayQzUi5RlaSuzoYC5lKIRj/NVypUeOVuLiLXl
ENZaNDvFH5emoe3cLD7aabzQ5WEmZf4i0ua1Fk/7vpgpHp1hJiOASo9J0e3iPFt5pn8alXLjDAwl
BpusduuFCU8nhSswJS92zlKY/MiODIW7uASBvOui/KjZ8N5Ge1YmaOyrdGHo3W9unuKsPAyBuwht
fdvXgH/l0qmg/IUNY6piVuOay+jvhj9XyJKDmJtRHsXmsjDSSRTSGVRH2cM2lcPA9+fY28fqoeoo
ImkblZNrQXftDn2yzeJ5BewPOpayr1tQV3j8JhECbDv5lCgcwlNKa5212swo6OKjFSywIltTcijM
olHTwrhy4qOiUgNT6RS4+eKOZW8CdY3zVUYT7VXPKpup7TlGr4OfHxSagIg0d+GgWRk5c6uDps8l
41jJ0E5pufTwlVoUzTCQvw1MVOKpzYWw7BnfhhitHOJLZOEpCoBZH/qClgN7L6uRuCrnkKLTzr49
yoCso6xUv/XgQOCY0v0UDnGoxIs2FzndpJiCOp9NwDhdXoXZQmkwPDNXFkJkgIbGuLdCNF+CqZDc
y5C/bmZyhNiWUn9UIKpVMAs1FLJU1vnV9N7QymogVxWifMKQImtwclzj3WHArNL8uW/e6maaZeex
/Ipb9kW6/4G6O8g1QDsAGX/XqxF42i6MTk68KcpN6a0laxFRNkW0Fu6zSCFI/dTSM4CDMz7HHl2p
/jYtPBfIAOq7eFrG4YTMtX396JBJE8F803AvTu1rhnpdfTvt2qxOBSVHg97ML476sIxbKuoS8eH4
EaHNS04mSHxEuA3gia/cCizfTHtqVi9BhYhnOiuueow6m/vdNB9l/MyDb61+WFKEIHTbycdqZRSL
1noVyTn0sKup7p6jztLRZXhMfBpbE84CgCF0bVGx03DUYSvNSvC9v6j+bcyZJoSvFMSBi8c8ecfV
Tw/rtdmYyjYb4k/fuCnFvqBdNbpHCxfKrGYJ3VznY2ERopaN77lC3E6+971DI3hO3j5vVi1tNYVQ
Et1NDh8j39Y6JUZxSSFC4nyDMcUq/RW8l2LSWUJSkdE/WvZ21PBa9dV1GZI5nX05gD+8A6M7jyxn
aSnjDRLxehUGk9KWG2N2E54KR7Bu0BqfVBI2FMZxSyNcGz02T9e43reQBcpw5zMiCqZkYVjyzrbh
IPqPAi8drCVx2AmOCV50uDTE2Na/O1OeB1M3WJEZEbPHR95WpWQu4rPNYYIfpL4Ya6FjwO9ASic1
O0wNMGg4e91e9+muc38Sn/dDjm6xlIJFWq2TgvKBFrrAwzSZ9tXCR47q15ekuumM9XBRzx+V++D0
SJnqgue7+cbOTuz2eoSJwDPBR6M6D2w6Vn8rlROJOUN2SuWNKS87Zc7vUblryz3kQ0v3P1ITNoEt
g438qO5ZlWHexnMAHSVfWcyDGOkUe7O/huWWV1wiMNf/Emwy0QRq/WdfHWt/PdqLjrCVeJ462L/C
+mnnubEQLE51olULi86jri9d/krCv07kbJabrt1kyT2W9h09NLDgskIFpWlIQVe9Qj2ZQRApX8m4
zdVbLB/a4lLpWDEOT616DPIyKX4cJpaONjF5HFRnHZOGZnB8XqxSVBy7RD9TUaKhqO4GVEUugFw/
HWPBgnPHZcpwMt+p8tYz1jBqzMVAqyEF1w6JoQf1jSxrxj7SFDZrWi91cx1me1lhWLovcszcNm52
4G9CaRVj2d6kVK170fGHN8dacXdhZ9r9EZVvrF+j4avJXr21crulW1zb4afplrp0q9xNypQVr0t3
a1hwBIqb7yyDeKkBNZgTvZ+IsMDkDYHBlGhLCA8tUCaDqGg3X/2ThhCSJSl9w6lz1j6ExAZdQgKp
4ixxU/HCLd1rlh8cJijIxHDYMmYcfBVpI1BYvBuFbwuNRnu3LHE2Mp3WzWVnq1YWEi25uOXV0Vso
GEMRyyVBa1wU3tsw5rF7JCDFgyRQz7RqyeW0mlWhzrV6hU1yb0whgBgYubn7Bt5yLafTsbj0xTbO
LyZpspBsMFMOT7GzjO2XaZ99Xpw+JRRk3A/eESsgMzvI1ZUEspBQuEVMq8J2QPSxad7x6DLNmcN4
xbHnyO3KZp5bp0pd4U00QlRXJqZ3HDwxRFxAsfdx25lr5SIRltnJOZL3qfkbggK5jAZJvalWmrJx
rR3c5QBX2ZxyZZ7EHBRXozortGdxi1e+9Wa3UvO/CKp2x27fG+Z0VPHGw71k5PVQL3sX3jQSmbCm
9zmZUJLGDujPe7gBW3X8nMmQnKStYi94+cU45/nSqNdU4l3kXaTOjWGtA49V9oNmsm1WtbTqy6NC
LIE2nLN8rcFo9NewcF2kj+pP+OVI+5yGhbFC0eA8goXKGql3DCSgjD+GtDbkU+ItC0A/06jnrbQd
x10GdaGjWjeDc9I/B9CfEKSj9ZKPSjt67akDZM1vpc1SxaJD3MEtYJ2pz6NqXQw/jnQaknHm1Mms
Sce53P2EwPapRLevLzRQp+5Xh9bN26fxHWHnp4KcrP3x1EhNPK0kKBLVppDI/B6wytH+2O8rTPVr
UxzCp45nSt+a8bx3mOBkhKWC13LMxPZJqo4xVWYh0swOIT8A0T4zCWxxVTmZGrwJze8mpr8dYMZF
EmbMOM0vPXY0KdqoWD7VcNtxL4K1UZ9UGV0HFpm0y80ptOeWulHZanobZlu0aotFBGLgMOVI0jWe
SoZ6H+qdh8Mbiwz/HhY6ngS9j5POrVOeqXWSadrzjOeQ4q6mWDXrl0Z6l0MOAMsP/7f+ZcjnLuTV
7T2Y5qQj4K0RXTt35+i/CdJErrhTHAtHp/oj3q7RWH7lS84HagEaCVWWH2bRrlslPKquteosBaWY
h9sWFzpsE8xsWKJlTm+LPYcZ/ZbpeB1b9x5n4aNF51D53mZQGNhXUbCLdfmndeuzU3GDs4ecdBs9
bB9R63wbVr3LsUOqh3pbhtz7IaxPmuZ86n21oaeYGO6XEfRnPTYniTDyAr+RyZ5MJCAMeZzp6CKo
+KYeB2ZTRBODfCClwbNPBfwKeFOLsTs4He4/EInNG/FC3HRDAmgKIEbJwBIR95srE/6mxp9HfdDI
Fgc0dw/+hapIELUqUiViKDd24F+S1LpVlf0XoouL3HEXeNpNIH/5fjScS5Pp54Bt2k+rTewwFbbt
mdJd2opqL+IVmaX11rvsXCjJxdHVmVIEe6y43AjnnuYyWNq0idLnEGh/SqRC082Cd0xWaZHQTgd9
uCxj/KHcls1Rh2lrflTy8Gva47b122MX1HQYy0iL73Ken3pP4mKW4dxwyr2SIbLLMqyjkjDEVVuD
cK+e1SJHIa9jZeJdjK77Aq3R62CSFTx79oDBBi7t47hvq+wyKuOsTO1PuaWUCNqa5xCRUFD8lHbJ
ZfQgn9JYJBVVb1v0ayeIN10ICVESbRk4Ti3xaJl59ROAkdkt2c7yXs/Qj/nR3o+9fZSq2IZ3wKxF
AbePcaKcyVDjSw452KLMD2rIjR+a0YJSJr3NLLEqQLdKBKx9ulcL5Vq1zUPGeiMyrLsBPOdgXJ+h
yqPH+grtiDae9CWqRdmtf8eGBJvEOyuNf9U6fDLM8mTUwN9tzaAOASZ8QyuHwBrL1l4zsseYM3eN
m7PbVEuvym8d2mYzZSZGNUhVWAb9Ls3tnWM18BnKGW6/KfsfdvfMJHWJgMjxWfbZfgQMDgd96vQ9
+6t8yyTlD023RtJ3k5PaUQR/WrZvY/XXSlrMQpSLTWqnpixdV5pYo7wpmkst+RfZdx6BQd0Vc1uV
HFtxGnHZICaXP4ffSnP2wRhTg+AdoZpRPkzr4GJW0yAfbaN4WkBoHMU54+ZLI86nuU4uTUo4epWt
uU5rGwCsxSuzt6ZKxGCz7mZVKE3lUUOtg8uNS3kyUrXozWdOhStV8IIQRRFbEw8mKk0ee40yl6eJ
Iyn12qUFVKln+TSiqCyqftYxR6pcPOt8Gj+Q9bTTQSAcMVeVUpysWn2ZtTCckPoMFd6TobasFUzT
Bm3mqOHM9JyDG2DtyvhC6mErEKBgFOMy7A28QEG0MqAUhhyOhrm3QuYB00mJYZKCoZFHMqgVWjNV
yj/HNptFPRBVAm/BXGpIFkIib+KqmjiE5Ab+iJMbkaByOU3VFo4DeS5DNXfMcpojrAmJsU3aWQl8
qDDqGxvlXiT1pCv8ed0TDkKWZVef3IBDzbZwysmW+UCbKEFmQTQTOESvG93c/mqgU4zK94ALfxBr
yxCUTYOoM6bPfOwXAZZgYe8txmYkww4xW/BX67BnOAmDDBOLIZDmueKgPlF404QOsig8Cfns6DBU
DacxHHfPo63Mf/Jqk7VEbKKcSda1/NL9ZV6uSvlUwnfT3UmpFLO+P1geVd24TVVOypxcLbt6hl2X
zAJpRKsP2KoV+84WlYk7QfFj8EPbcpyFlNQ+W/4oR6sG9yjsQzHzaCLomP5wGBoJAleC09hc9Zge
Bh6OIk4xHqIIDA1BvZ5B2RKFUu3i8CqleBFoLXA+j2TsL9wCU3l9mBVII2pPYMqy1UxzK9pYKah0
U827wNqkDJ50xE1h5S/jIpprdjCxYSY0uGfK8sdFamx6G+VTw/taZtakkxnTKMW8IlxcVwB18nkp
hEQIT0yfUYZjT9wauwcw4wYpOkMCf7xlHdo61SCOoFm0mj6N+O8kVyeDU9Pn5LOyaFng+OjGG4nm
1WjpPch3jERgAI+IqVdTKSQdGpwkw3dcYZwT9MuwwNX9ZQ3KTMYORWFEanjBUiqgboLbREKPp180
T8JbKsYxoKBbYaxWnRPQ8zYmz4K2Z0BqZ7b50iN/yqmp+TJvYtvIa9VJgZqn7IuJktkwFlBC+njS
ScVOZd9u8UkYLf/TFBz9bjdA8dGoaxt3p6DgyrI/lTlKURNxhB63z4hbLxkEHhtt5ed7zdpzfuQ9
kSnpXZKuiWN/UHO03c5qsWHE3NMaBEcI+vJGhfLFze3EvIKNyalx3TimPfkZ8c4j8S3udgFJNTg3
hUCxwMUgXkT5uJ+epM6KHPsqwoDKeyQzH1Ofg4e0uXkgRmNROAVejRKTdkZJltGjUjdRKVxs2N0J
9IgIDDhnbp9IMep5kMEsn6njsIhi59O2dpHZsIMB0TebiIlMBt2k54L4VjSPbAYhmTJVwk1L+T0q
6iICtJe9cVpm1VxFE2FzuqqaQVDSdMR1X+hcYC4XXFlCDUIUOGxRACow15nIeygkjg2+FZl2MQBF
+6/BZ4SKrjezDrJ38ZS9y9MQRjwRbO2+/5QJxxuZgaE9K8k+AjwG6kRCOXXLg+J+J9VBjkL6EnT5
jGRtxjq9s9SpSxuA0z56dgz1KpETatnTgYXYdqSNAFz4XM2ux5xL3yhskLoKmL+vDBFKBjbAg5wa
ywQHmozX1+j31nx2BqFSyP0GRF3g7H7PP/Q5cy9UsCEONar0lHJCKFNrpaX9Q62NZxpphwSsL3GU
lWOQ00wxLpXlJnfCQ2VAA+Ot6Akr2dr6BIt4nkO5g+S/yFeaAXKrNhM3GhZSTfBbhe0nzlJKy/vI
NwPNZWJj0e7qR8Mz76wAuGJsIhgPlUkj4z7rflhSSiQUZkb0rN5MhmbTAgjmjBwxPjDqqeWIFJdk
2+QyLhABOFNdwPowjXMok03siRkzB5AlWRud8FFFsFeMeJ8NK27vvIitz7Bhem3hGsC69tFLeve6
oC6V/szsFcVsVkgcDNp9+ykjgUv57j23tg8dts5ji+UbQWBlHO9UNg8NXYCCvWuP7SiuMc4t159D
iC8+5Dd5ZLr752YpY1/opC19cu0tVGz07PBV9r+1x0NFNg9+5JAaGmik3lLDIMZ2PizzmdTdtPKY
2vG/gGBIQ746dgDBAtv2kfSMmiwLm6qbHkWWiMklPc6C/lTjGKzY2AoQtQxkhjL04rq4dTYHI3wM
ugJIpU8Sz+Tk+HaSRQJlNH4ZeKeYpLwZ6TIJbgMArT53Gbt42UUnC9SrlA8FkFYPdrbyK767Tj5i
CL42BM8mfjk6owMuSt/dUuWaRNZUM2DBB+vQ0yYWbCwwV8ActLSAMB0iKU2HXFikm17Ozq0UmRuT
g3TAvlyFHfbJ79xI2aF4/ADTr8EtLQRYnyoSqmSqVtPOXGnttKJz4+hG/euvVJKuSZjGMGqrryuM
YBjTYgpPNEs+q6/j2yCjOZr4/ULppkS8tXjXgREiUovWg8Oa/AiRju6DDB76LO0XxjBvmqnqLGWJ
LBRCL3dWslKblQ2HbZyO4CMewzi2qGmv7FNmxxl+jcRzzuT+wAHoxkcjmnsPnj0g+XyYQk5D8Egv
nw4TU75p/ZOtimrGLheVN1fZff5H0nltqYp1UfiJGENUBG4lKqKYKt0wylMWSYkSn76/XT3+0KdP
BRU2e6811wydE+W2RNoyOgka49dpqTlp5iIBmnCoy1jbG0kGPTmV+j7GnvLvaoSo2ehl+e05colW
owM6oTypJLtDJ9U9nTYmf2PmP3HfEdCHE4H1N3ZDcu+OAdTqX/zczrCLvcwg32HBMds/YKPWb3Jj
Q9KLGjPTXPQYbfpdQE8onB7MD6cyBzEWrXQBt4O2MfMgdMSavThxmqfKhjl54qN2zUsr8dFrPtKP
vnVheiPRgLtX7KJdvO/pxRqzhyhD1C10T0jhuAlgHTI9rbxwEh72/ZO9IIYppF+NpHFZDhouBMwa
+kOGr4hIkd2lhafFJclzwSz09dTthY3SOcqIMDZISA/69mOlXzMoIWl4bqHbaLd2tPOc2bAFYXE2
eBwbUm23CPwe7wMMltxBj0azS2JBuFkAFuye//DtzVRAPTOZ70v1TBWtmMxhHpW9SM49DO14jaAt
bNw5Wekve15fEi4XdzHlFbv1LpY3j8GsYlOsBOyyFjNjSDZkwEelrwGutlcVYGZhsVb65yGa44iK
LcDDSJTTE1CrhIbNU0AAdnXRDtViNxafD3zKQ78Ptw/8i6EAgKOwhRbeY1/irRSuF/I2iwkUucYn
CdgLuT8jwHVDhfvctYMzp2GA7azSUx+oDh6Ks2JkaPKDy+SUruy2dfj2PDsvl1ZVHVudfln1lNcp
4peG245GnxKrdyoFN5N16dL1R4pZ64xEyZGzi96dLbHVXI4ODEMSBw7wJQX9CfsVUtSPA5PEpVlc
B6Rqa2Rm1PzIquHl1eVWki0inVvJbQtDe9mQYbCu075fEnkEM0TlVJtbss1gMWTjlb1J0t0Fqkom
SJAat8vUKTIHEq323QmvW8iO2MNC8WvNIgtaH2MeWlFmW8sYyn5c8lMGOkZqUjhwxBz48ZnAJ2EZ
i8jjXBLTrLvhCjsWIlxUnLFmu/gcjh/8Ec7KDPI6lQeZRLgNyETaYDgnpCvEwpE+FhFEnluRp2do
M6o9wRkzQhtOyQlb4GY/6Q5qQlwbiKQFAzwNrUAGJVzTZgZenI3PNk6SCPALpz8GqrGV8k6gfFBK
/AHH+BGJWFjYTKi6NJjxIs1M5c5360olo6DeqB/QC4X9S8frYfop/Eex1ED/QwG1FckGPLiwWqPI
ysnQer2Bt8w2sbambEaefM0Vp+rdOrG5H7LHuAaFBOG+SMmxh4dcA9WMn4P6Qx/ck7DWIxV7+kOB
jgzGENjGPChCl29p+GLqwCkiNe61wCL15c03vHZ60JfOfAMlCcrNk+AqVslyaS4K95kiLV+HwTz/
XjTrlkGiz7yEmZbPLiJWK++aHZ0Jvi+OntEEX5xJNohEQtw4ft/YVuC5jMewgWwdSSJEOZK7qDZq
NCwpGNVePeG+GdrMKls8TEsTeds5OsL60b6LLer/wp93lo6jfe2wiCCHjpjB95B5ONoxSTWXoEu7
F4JHcfsLlw+h76GsNiIQgH+mTO7d+AzZmKuD2D98UbCsm36rqHZEehmtf5h4sgyti5cGIoNZkpYQ
k4YZ0C8uttjhRhoRYxYmMuqfDZfCblkfEkwmsOaDdVWwD1NzI3/bI+VlMDFBNEvMPFhWHr8CTUpi
ZPtCiHcB41GIz3iEP7B67p42q+sRDJtpFz62OksxR2UPUIy5FhHEM/tJ6b2ylgM9g4Gj1AhiLzyX
e83kl02wio7qAZvO9g3kkrzCPPqGSUSdg/cD7w+R+cJJg27zCAAR6hisWui0V0dw23SHdVr2Vr09
90q7rTW3gN6KhAJbydx8FhY+WXSagN8i6guOFc/kgBriicwI0fx2wciE/3+HLKT1PK6Q3JPml+eY
99XOXJSBGhFb5U/xtjpiiDvgb4PUWEQOhFsgRf1ppz+8inDDmJ14itkpsFJ14AqypnnmF2jwZY/d
AlZ8KKJj0rnR+As3P2ARPOz0PSq1Qng2sBqyawdTCM9mK/I5C2t3tqm9R+ilLZeClzQZDmuLPVT1
zkt8QsuoyOqXx5kp7aPjvLC18MREBZFFx4NusLL50osNy0+us6UYqJfekl+xCydSAA2lNB6/ycPG
PKH/kInHevm5V+GEEIjm7zTkbk9djtYTIcdqo5zk5MJLS6OZ+PxSdc+DnZLPkZlwMl+rLQ0AfE/d
J3IwdynLqE9W8lo7c+6AsYbxrmJKGdF+oQU9cYx3f84m0z4qbBgO8Gxye+HRSVZHlOLsGPJluLDT
oB/vgrJ0xf4A6znM9gu3ui48HidAjrqyhspSwk3ld42RnvHIGKAcfoF3IU2oCodp30lka4D4DO95
sdH3rxvqO4iCcMmwmWaDwOijPCVHOkMo6JDDodjy1HJBEaBA8YadORPWKtq3GLChkCB+Wwue8XbE
eE0TXEDFXQA9sGFgOLcycg6td0xwtZLYi4YxIlC8oAtCvS+YPa1TycwWNj/cDEKqC3nxcSBPh2qO
/De6wwm7YTdv3TmC19uAoKi8qEwzCafdTQvyn0S8+wnYiQoedyPI1dVkZciBgP6hTyPqPAoOKpZe
2FgR2gYRnKHRc79AAjiVxwjfK0KzcVtUPmhlU5SK+9XDXcSw8IUj9tPtYR3jj2eFvYV1FizLySSx
DrrYiw5wzY6akLMEvdlrSQp5wKDgWOFBL5D7PX3WPAseOU0P1Z+gMO5TZqqoLWCIL+jg1onod1Q2
ZHch8i0T4f3CEUzXjl6Hq0P+eWXih+VDqogPHPZC8VzaK27SVl5eO4Y2Xo87VO0wJnybdEw6X0uL
fA7kv34FPL6DCI7mvdOFxuyAEmRDFAi7RnQqVZezDy5h17iVZrI+oBog59cyd2pAWfxsX5M6NRlp
wNSe8Vj6M67sut2OObw9j5oPw/ZytFe4WpErxA5Jy4vgcaRpJnr1mldO21mrDUrOmSe83lRLiMUz
mqMNmY5Pn76M2LPzkkW4DDh84DzBsq6cl6dJcIcFL7XwZYSPnKIdWXYiF3Ek2pOgVB4xEAq/Jsqc
kkLdviqLS5GSmjgTHCp6CQ48Yue6GnakIb/3qHewfbizoMiF2Ma1owX0YsIJBKopqWUUVSOPD2yg
CbTCpGy6sGA5ueBXlMFqsoTwk9EypHP5L2b9ESzmJu5RVBREDjwz/KzXJUoE7L8hqKA01UKLnRhj
T8aQyiHelZEFB2UBOz/0l8e4deBa4MC8RN4cgkGIHPTlEfo8N0TFAvNIx6jvoDENkYX9FoOI9IJh
GFg/Lf5Wenlp4hCqoZnViSS25R1iLgN9zhWczx7igcVZCMwCDhLxDuBgMcEwEFyZPmI+BzNa5PnF
BNLySMDpeFL4BbyJWCRX5LWPdRQb9NMt9iRqItzBfujET8FEZTmNHE7qGZJhtYdUFQfJvpL+Eh12
SLqExJPHeElqBhsOC54nhHu73KwC+MooT/Q9UneeHX/iiZmNBJY1w5GHKjlGltzZQE0c6Pqp9kqP
kTALgrwLyPjkfmKOHcwkMiTMvj8ipB3WnF9Uk2jaGoIAJRWqlVPXwhAeFQouMeJJrXwqkIf+yStH
0Cj3EVQxDiPp9ICVcIRBT2EhhR4FNj/DbIWTJPP5I5I6yFNw/vF8YJEtTcr4cGb3ZDvvFvu22OX1
GdcbRE9wtgdOU2oXxHspPO5NjRURpg9r9cQv5+W1gJfuyZPetAqLjePoxInBK8SHkIltZo9odTY8
LJggRccwWJQW3vmM7vCLQjjNroksmnNr7pEyRSkV8sRoAeAs4zRWu25XPtSDf08yiL3VXeFByKk+
Ig7KDdUC9QUVB9mXqGLBwWh7FUs6PHaLytR8GDTUcbvoVEtbkSjHClHshImaCPXYt9+vy2L39fjU
bUhfwvuG6CFgQ6w8AdCIHQJC/5wLlXd1WnSIw6cLbHEEfffFrf5BpoGzKKbGVAyoR2AOnYWs9R9k
aRo3aWnhYYyU5KvAK6c6LeHI4h/DNyDSp5UCrX/YwuVYsTOFTcZckAdHbaU7I2U+/mlfGGfh2nSk
ygC4erzO0WMPIAc3ooPrU1lZtQOaKo6xsmGdcDUFBR6nBOQM8GmQyZfnDnE/mwx7BWpu2uXI5lyR
G1KKHwFzUupABiitNYmE6WhGhAeFItzuWRUkLvKSycaIi66CEhF2TUlsKVlNPJR74UjoZR7TsqQz
xy9R61ADI3BPjuyLuk1478znDEwP2fI81GdETu2RgwY7j8Z8fFbkDkycBfVPO5gLDIbqAL/XiLH+
QREei3RYgAuxuxq37JFsV+x6w23GLlZZIPhIzDKQkQy9G2LJJhAbIj08B/NEzYCW8o+6L6Mt4akZ
Yw6qeRZwnIlybTA4qSYGIeJwQwz1KRYQsoPUkDlqkDEc0ZSC2zKKQTI4ioBcji7qZZojtsfEG35a
clkcuh8P2w/qBFh8WpAcAXqpBx5Ll05BOkE45FBk602OuDJxhvq5u8SiKUytJ7ASqxxLDGwKhsop
NOuBZ/EJzSkJ40vRBzMX0DZ4dfF9Qi5fXDPx9KFVLS11r/F4KjzmOnIF1ZZ0ir5tVuyoXmhLePho
k1AfsUXwpA4Ojxrxfpww8I/4dH+ivczHCES0DjELJnWwF0Nc2HZQwgwGYiGhUyBUx04c7Bqe10b4
MtnaYggNRCcVRvcekq5E+yBaKComlICoSJnuKRH2fiKHVv2HrSLLGRuKFXIAmJImtT1tQi7k61CG
mGzMVY9KOyeyp4ZJy2zNRMaFBw2eTU9sJNh909HWsRREzjy6HewarAlrWy2psEwqmUF3NBXSFza4
JgaFKhHW4CO1Sb/KTaF+AUwgIZJajFRFQqwpN5C1CpCBEF5GCnueGXgGiDBQu+CmS1aNh3TqoW6T
baSuhw3PAXHmqLJOAyUZ+0LxpuqHrNjHuCLh2aych4XRiajAtN5Ac8QiHKEEbwKzuRJ06CKjTsfh
YJcHZAx2G3TYRDUI68GYmzGRb/tDlAp854ZWjLDmyuWIe8DW4ymYPO47ZiN/3gJYFXbCghMNBQRS
IFX0uTcNeYFwZX/AaBpRdgDgGVVvxjtiu7Cv1nf4GJrk18Jdg7k6HDLsi2huNbqx9YOTmhGLQXQV
5c0z2xKPxsCR4oryxYreRnB+kfviDojjtWv1i90jPyZNUCAxZ7UKLl+5lkztNKOmDxmEWVhbEsag
IfoQNiT48OjkxlFszKzinbvEPdy/XiYu2nIwUdqsdlOA/Qff96wM7nr2Bu6W/8NU8zE4FTcGO29X
R6eG773gDzGqshD1VZRkTwcCX+hjyLXkONeFl5WE/SNKs3Id8oDy1KvrsTPb2sZIs15C62KnJMWr
O+PuaqSZXWPuJGxojPk3GxiNOMSPPS7MbI2YdM1FSZPCBjuEiBxLw9e+SpNgyTfSmXDpJn5owUP3
IzhTlUn5Qg4a93BiWa2BmlBRpD9CUHTCdLb36n/R0hb0HqJ5yplXKWjh7e5zSCEzOVwAfJlYOSxx
BTIgLsfEUK5ne51QsJA1sY6vy3323nOGCyHjgsAxeFtCzoMq5B/TAlgB04YOup1D9WJz1Q/FL/k7
vzj5WsXbc3LxD8PiQwQq/XmM4yHwwbVgWMVyFvyYI4nJKLp/4h/lYafB1LjPh0s7IQFFkuhEqz54
Lb7TuFhx6rVHmnjSQHFcwSll9RvxQXN0RQ0aq8XL1eKnA/vCFIwpra3cOustWcKqFHAhL2trnjx3
rzxyIrm0nyv4Too9b2d8O7tKSmbu4yufaGh2efL56pgycUo0OES0kBSLCmbM7L0Bz2/L7wmz6+Vm
hh5DZ144rFDjEYLGx4xo02sVra+CJg67SBWG/hAepOJzSWEpVZ9MGrMGtpDuphCux+gwLRCZc+Oh
4iSJbvRFuilfM0i6TLjGxGoKpDu6woQHtVjh54PdTrfl67sHaY3hjesLuB4rHKp5EEaNQEFULgXh
VFpvPYgwx9oCOdhccsdMxc6tMsfOZ3ZrdyoWYeVeeQKJkQLRpmjU8swc5c6TM8mai4ReNoOm+JXB
30MaO0hsYW0Pbegs5dHOUl4eb/2qQZiKY+YAbKKPS3vGU6vNYLxPk7uYZHwblsEDezDcDcguVrvf
WQLgz4TxoZWbOXUZAy/rGdOOk08gkciTDUTtEMa1em5kHTUTBq7tC5/jTPclwpRJVV1S+77K0GyA
ylSczsIGGWS2hIGHnTSKTAS+M+Yq0VJfD/hfylJkr6qZmUTkx6upOSqBxpzqISGtY1xUxfcG/XSx
Kt0Q06x8PFc4f56InYe5A7WghNpQes3wTaOGIegTstCKEUf9+WQjbB5Ohu8LPA261qH+UFQXFIgT
pacOi3bVa8bzecoUfD/w6dXGA3orVjvbr57RfWxmlDUx/rDJCw3fhMK8+4zlZjPx6kO3dCYUjVkP
WIkebhX0KHVU4e0oMjSqW0YHI9EtbzGhyTd0a1UKpKwTiTS7qsDi3fKryIj3I9yGrNMa6yleLEFV
Hfd7joCKHVaDqQN1Cj8aEG5qKaV3i/qajz/64to+NhQreWJPyqF6Bs8JEz7RNXP+Nww+oBgq/VtY
7Bb6pVxukoyTCTOlfg3/ZV65WqNidXCs54dxhcdju5GiT0llVpWTt8IIZinvQOnbQoDXTP9FA4Az
GpCx3m7nBDFGvJn7I+XLk6NFgoY7B3DLt3LjzxZn6nNlxFN203SnDmjlxaCIwmkx143VqqERx8aV
PGOegpqLGxLIM+bv/bOFpSBv0wp7sRFw8MnIuTqVgGLaCrLCijDTiXjdWe0MCSJGxgsjecLEKsqQ
c8p6gXlhENVMI+EQNKAHOcmHA2PYOXbHJZ1GiBy1BxKZsVPlmF7nH9Tcz3cQk3p1L5XvYtp2E0b1
1ABZAxMDvu+MXq7T3sse0WZ1bpKY6usok44yoIVfMFTq2d+SZ2hJuJ3MQ3n9IGZYukHyw0G64+44
UtSzq22bGMYCB6gsjzSAPc/BgsE7VKUCROnx007Hmn5jeDLaICjzBfjHGADuUYTlXAolI6swmoYC
i0RlGGX8G1/GtEitMAaZQR/eDXwITI/R6dlyRpf/CzOHgUVmqM3lKXSi5feDxDWVvlhlQ1RnrZ1Q
2kv6l1xlxpOqrQjfeoRzFed3Q8NSso+o4++8/0y7fc+sLG7fNXSEqJlMXel9vUw2M+0jer11YvL5
qZfYc9D/qyiD4jAx5xhqLVnMBX2GaPA4dGcIoyrYyWIKXcwk/FnYjqk8irQ2yoZgv4lOqWCYjrEx
HNcRAuVyAfxU4X1JxS+x+qcFlh3NDyS1dVx/NlCaH/O9DnRXU5kMNFmK1BNfUDF4U97wo+5bopIV
qEojiqPG6l6cRLiCJsPC0ueUKDRkhYxQCcwPrjYaeJzbILUo4zteiusnsyDMPBPuflRQnzSodRL8
oamWewhOeNW6qunh5qW4BOSKrN5bfh59sC8z8UZASdUTKn5QYbLie76Pr9hLg8PYEQHVLfHoy229
GcwbSB+5yTFs0rmDnnsz2R+DySSXBONw07mJ47DM1uAuTJp0K+SvoYdb6Ly8h/0wv1RbtRmz8xtF
XC+QIxDX9GfTFpOvK/K655awiePk4UwHlzWZTmCnJVznQHgc4eG1IsqYUgAMe0E0OxMj5jt4RrqZ
u3wTv3lwKb8dbQN1EgpXak90NwLMqzA+wqcbo77cBrr3SUfeoEzZts7KQDWz5u8JFw9NEkv5ADNL
tonb2zBmIdH7Qj+G012LaoWVZSWudr9dKD7PNH8A8VhReIyq7WR9AGMxhLcerpFEiYPMfsp4p1Xb
i/iuhHSPDXqlhC+LAOQvqM58P456WOyte39hYsOOSxb/sWQuQhlQd5uJi++ImJ3Zwo1vZoX4KuTB
a8Mw64PYdoOH2eaEEYgnP9c7lB+YnVVEz4dbggNP4qdeZ5AHLOvJ1275ZHORJGFrjsy1z7G+e1zy
HSwRjEonuwVwqPGcQtewW27Vj9eGpmczs0CUbLj7To1PW/GGBPhAHYrNHpfDojG6MjjgmPcvDCm2
wMcA3XAu3MELNwhK7NPgous8YOvhcY0Iovy732SJX/NDy6LJzw1bo3OZ2A4P9MlcumENQg8O+zgP
Lg6Q5+md67YlVQL9L65lxg3PVGLM+QfQnRnSt+a0zA0Z0k9riRsj19NNtow5XTR8XuJis3CZWfPv
+hL+Luxh13/Lu9Fa2OICoDQqN1wXNlxRTZIUgM3HaKU/j4B8c3Unb3D3fm/w/2O0jg9WeFQ+YuzO
HhtyFS+MdCg0hdcZ4+CNvAMQX90hPk9cNtCU5g3bbi43fDAc88WQis7xLxuBH/kBPQAIzz9xkfFA
HvR3oGWyprlQGTgqvg6NP7/Cz968ziprQPWmzLAX79WVvOsv1pyFPgFDvv7KJuVSVIhA+BXOwHaF
2UOC2xb/O8WfzWm41EHmAUZ/Ee7scx4IVIC1XAnoWIRz1xfQ9pL3HBsJYApJ5277zaO4J30Rx4oN
R9XyTfrAbeRw0szFKXNOd81kEHrAKh3/vOx4yb7uiKlj44a148pojvJ7AgVsza00CW/n5iUW1fCV
ZwNnTFCL/MyiAcAQoI9ROMx2mFtXRkzudopNA2QSbjV/NlMeLnHrU3vAsg5dj4vszYsZRos9gTZm
zcuxY+GoyuPA086jehI/9LBvQCD824XVA4R/oc/EWbrzCE9nryDEx2bC6KT2ndAUVtbT4cVNajN+
HfbiQP1iqea2vN4kW/ElPgfrffCg7fninUAW9dGoHnP7yauEJiNVsAd+D0iVM93iAw882nVTYKnp
GTh8I77n5U4eTjwbNlObWZf55zK4voh/YD8IqsOvtG7wQeyLeL4PhKq7JCRtZBPiFLsiLkj2aIWO
WLWjhebXJEHkhOMVz/gL8716s9j1Tnm4wDkCGRJbOjMY/qPsiu3M7zCPDJ1ij3EAS60kYgN3ZKM/
Ycy1iz/zoA5uBACLHWx9It3DgbrohoF9wjbxoJ/gpHCtuKxgQhauiI64IqjOTfld/HV5Vm7Ce+zA
F9eSAdyBDdL9DnQhTocvbuJBxnSRbDAumPhNfFY+b4JfKWOGbHvJtomF3uVwj7a4hOBV60qAHOqe
2kgyxm5D/MyBJ563FwZcQCIIUjGU33SX8Ru7HhFiT/1lzt+6QEyEfgcOMYAxPr7Jrg4s+NufiPLh
G6PTSriS4OEdCHNCzFthAjy/2KZuiqctuDqKV22JHeC2M14EdTLEJXjdsAuR+KP2yeI8PL9AtI3M
hzQOLGMRqHIomLSJE611IEGY+SGz/vwTxbCT72enbk9LgxsJYMjQqCVPIf0k9AhLJ45TMZ2qqP5x
eoOixuMIk+QFSvEOOClS7h8YMsLQ5ND5anxwmgPxh/fYjm14pUxjLEoWlpggKbCmuaoczkHp1R4I
O14jcBxoigHW/l/JApUTmfeLGw+qCrfYW9zEZ6CKJfmYqYDb3HEkY3NFWAC5iSst1ozyzjsxKA6s
nv+Rh22Rhjtf18CwO20rfMI3ggtZc1KPFmgjcCZ7bnIq9uJ84/wSnq7iR2e/z30p+dAzlI9sL53J
1kR/9rhEe3bjUQroheMAkxB6fAdmCwSRKFqj8XkOGCKOkEiwZAQ/AH/pt4zLKKZ+2iPOJPBNmTfg
pN/SOtHbO+Evl5d/yyzFkzKOjGKLCUOlGgp1NAN1MFiIfz8C6/TJKXcjH0HnCp6DIVBIlTLYzm8x
tYMsytQ1KObLixk0mKUHeAgA+uzpnvi9AP6dNd1mTHpZo4w9XDb4BeaKjAC4g2weAC7eeAXVjSwW
UnIEZmRcb8HD1e4oci24FwaZYLSyoKkwyEhcsjKf+ffLA72EuYEJmLpPfCxCudWYcLV3IObJ4wUj
o/kSVQooMh/7+ZXgCtSecn2bB6CA+Q8CI4gSj39cixfensOP/g5PtjGmy9LA9AO2p6ltdIMIzdzN
drqYxDMzZ93HNoJ8dMU82cI4J7sX9/KQ8dZhxHDN2OJygw+7oq5j40xGU38H+656eD1sqyC/HOW8
I55b+CrHnvfmzo0c7SODLXayLRjHsIP+8Es5iZEgYmqUTVgqC3bmDwN1msKVIUQxzASbOwhudNRS
1Lxm1po8eKx2RHwMLQm0zRh9A4bSyZADaKwCLuFdo+XEEaq0MJdh1MQezZUEJldhpVkl1JES1GVd
fcz/6UfpuASB5IxmimS2Jo4w6Tq9PW4o1bCNCmaHB0ikwRbO/RREmrWg/KUQyCyd2xWaMzGDYrPi
2jFOmwcZ70GJbag/SNYDebUVM7U7d7vh+QbK7mqLaWb6gVWRP7vSJTDl4KMd2juPKg6S4Q/VzT21
pX1HTLPPUw3xiNPwSN/CxxWgNcZPmUOfPd1g5GAtkENeNZiIzT5VtH4E0W1WPwRKVCqfP2aoJo46
zZx/woYrzGVQpew9RuRruxSTI1o9mM03LZgPDu5/rD9DoPRjzc6CjJjQj6XJJ21tpjxUAMIsm8/J
OC29yTXQrbFarOMFUxqcsGhN14s9vxLDRUJgdB8W8Xyj7jkEGRUHrGqJ0RrAySqgLtqLK437bSd5
8Y23LxG6IjzoENXTku+4ZYzhuJ85HEr9hJkbHGE6baPbzg/audtK3+qVWchxMHCEWGL6b3UKRCMe
ljp3nx9IrA4qurgfXAYyX8dagXCQ/FcDWjOgpuv8vnBwtJ/Zpvigy4+SdTg3nh9wp+L16jAh4l9X
O75b94ud7CQ+2+z9hZUyb5Mlf83EIw3rLTrmB940UGJ15VJkV97+w6zuWpDfBu9BFay6aBW4yxXl
J0eZzPGneKIpwJ2ugYeBSWF1LzKr8v+KamYeGCrlLImc9AywFORR6k3ngqPVen7JVBlolQJMAdg1
4Fszy+AnSu4PbUnOVazuoYnieju/aDsabv3aBw9P2ecesA6kMVB7I76tfoRZHw/JXmNJcCd0fzjN
xWLPdq/tYMBdLt+FQ3oDNEcc9vtw6gxw0C1LP2ycaKMcs93yAkcdDcNeOeEIDavU4QDvhQ8fvxxS
sw8xhz2Pu/7SbOZCOAPOAii0JrwULBQhWsgWqALJLOfcE6ctuxtuXWKfZGfZcsRULxtBwBfHI3X2
8KO8N/fCryVDERdEes8jU0Exc+zOiaWKwSznLWkGn8op8zX4O3vaQig0FRMJhlnRwhbHPbNhIFFw
9df58S/9yCdaJm4Q5aXMHIU9R/RwMBa4V1SkN34wPeMtuu7cx22xn51hCUHUnqMt/sfSu6a/EcCP
IDgzRNah5NrSsM6f1sRiJInqi2+fYf4MTnJQviDlsf/U+GHtOgP4nxiuNYTZbAfdO/5+4PHrzy8Z
z27r5h70psSHKFV7SWqS34IsJtkRJwOaXKpmtQO2QTSNV4qJ4Q1f7LYkOvTB/Kd0Yaa+2KZfLosl
vUAzjXy2pT1JSWbKsY9k15esNGf4D4tTMTJHOXUu9rSYRm1FcUTRuV/9Qm716C2Jf1pA8ZBxGgdd
p5ShTKUkEaABmm8kBRfZHGglhp9iy258EEcfDj334Sc3ce/wOHMhzX6JS4uRXSgSJSNGGqHDkJ7i
bfyGOUp3h+8bZCOWdPVVbOF6wqTV3zlFOLjFOckBZBVU3rR6Hk8Ru4M4XgWOUPkYbOEjAd1VuT3M
B9WlKFEHOj7M4jpTOixhk9POMpwr3kajtaDu9ZZ2BOe3G9R+xow6bMUhQvlS7CezC0S31XFUcQUI
IjPh5eSb6CS6xwH3B5GFQrO4Ax2TKI1YIWwv/BeORHEXbVpqt4hnmc2lJiAR+77HiQVs0Ptz6itR
ZkLAglqFOpiWEFk+5aGo9JfX+qBLpnxj8GOx4ravbU3zQcntZ3eYN3C/IJaQOqB9M7dV4BAbTOrE
XA7aO6zGjRjvDj/E2wCYUbY1d2oMnxg0Lge6bV6OEUht1JSfREPtibyhfC72lFrLXz4TtR32CcwA
xUkhiAEyCEFG7DgGmEb/BtFWfE+FF/YKaAFwbDvZBPjh92jh3rfDAM5toTEKVj4Bmrw3Eh+oWIcb
92vdnnjRgp/XGPeFeAQCSMSQrGGwANFJZ5g3DKoyFJCHibsDRHEgVPcsnWei0IOHnZgd6/IRrN7g
lxUsSyaTQDCUwgxFb9k2s4A2+XRkhWKFjX/ofsSbnWzC+/ytgA7KTCb0a8HGdJAZdh+d2Vs1vgqU
lbwv9GLK+cXETDkDOYd+Y+EuZ8HasgHILQbbVw0HTlmymUjiA6OLXLulaoTfK+aKVg/u4UuphZcV
Bet6ZFM0VTM0FoFmRPZyD9PC0H9IsTpM9Anb+fFlLg5IUMWLYopINnH3b7DFK8JTwvYoGEyQUFB/
UKPcfPwQB2mBJWA5k/OoNftu89XsW4Zu9NZclPRjuIhHlhtVbuIg41KnAYAppBjq7oEPCisVBocp
/Yu8YUfhLvEvIiBRPIAPwogHSEc8Dn9Ejz8T0UgTZnzU23HARb9wxV7/GFpPdniEoAdiiGhpK1Yu
XTiO+TwFhwwuELVajaQQ6p35OKeH+Ewvp1LKojkl3fgOrEuZzYg/E+cpw34S2H28OdmP0UgkR05B
zBjxAPhUQXfG+4KDMkOpRqcIdYpK98isGzYOhaow0ExtfBQ5hzkEoQb9deTCqJCS+hTdadGPFC0W
52HAEQRWIbMQBVhAXBy6OtCir9RWeOv4BFJxKR4O+/y/OJbBD6k7KXxeHEXvqJ6otmjdA+IDOFtn
nzAJeOp4THHW81eimT7RCn03p6cLNwhDnrMAIlvI98IAlSN9EITA0eeg0T0o/T3vnikvB9ncwnnv
0MM4PkAGXfzN8u3i+piZgL18Oqh1haDWg8rUgZZbkHfqS0m4hbdAEO3mZw7CjCIZGsnzyPANKirf
zS5GkhQNGH6sYEycpTOwgfkdqkcCqwTcDYIzUMCKmwh3pl3gP8KwkyBdq90/BVWyItTw9MdBgrfJ
6tnFl5iBDqpECxbdGSxcBRTEgvF/KhB2i/LSCkPECdbsiD9Mwk4OsnYGaQBk+hivAmLR7owXGkq6
CwDZM3egJzJyP1dvzZv2qzeW+g+hSI182Cl30CViRoSvj7axAepoBKsT4DsHkC4+4dMdQcHABgjq
2dq0QqM/hy1yA4TnfrIZw76+Ce4alReQ8I0WEUNZwawBKD5wHQSQWJMKOwEYSCDbLL8Tz88Io7D9
ZkeUYUwvcXilg4VUsW3WAIWjJRJKa7jm4kvr0KkvpJIVM1JSHrCMSCP5bd8WtvDEJfwiDUBSifzc
95wj6UX0z5AzYQCITUjsPjTLe6ZpnFjABmbvy1Cv7ZUwK586IyP4CmgB7IQac5ANFr4Kjeg2iSWS
2uLoY9UgoqSEPDRXkf/wTn9/n26wnXn6WPkCmYdIwlIVBdTXBCsTkbBAvd3p1tCf2SVb21Ug2BIv
ALGBfON7fiBL1RMoN7AmydSgHVb8rzxj1A4q3p/qg+KGn9qOyg9VxB5WKF0LPfJn+4lZ3ma+FPiJ
WPYCNoC+0t/hc5LC94emhQDLbmSpxAiyX4Ma8Un4jMvP2efqQn5f7fWftTt+dtQ6fsjOTh+Gyzmf
K+JdsmMAEu2TKwUkHF/YbxS88IE4CM3oizw6LLKXivF6n8HBw8rUUhENyBYNC4wV2YCayj6AcNmk
m6CDRcv6KdodmiVUDXiNore4zqi16BWQipiwSA1ChOgjC44ua2TksoE7jvhhOvJo05dT8PXwN3ai
nMogQ63M1a76QLJFDCB/5rcAGNCGVRQtQKBQRgOFy7Zd8Q6i45N7SMz2rYAYCFIJD46BDa13fVto
wOHxeQBppX8EyUnPbIVQzIXtuGRJwJ2o9o5sYVtAY6ojxcUsX5d5xlpWAPN42eLGUNprAXU29viC
pguhny2L9pPpLT2n+YcBes9jLChgHNuiNKHl3/YiddGC3SkmKQvv+TXA5LwDBEj7MMiu9CowoB90
37ycIJaCF1EzU/kwT2WjvpEPJGrDGz1qwocXSLCopYvjy3062dd0IxXU72ZG+r6kHYALKMoasZZo
8LmImhnd559agHSOmsp4bTHuhvDxhMXCSUKfAN9sk+zIRjs2/8BrLHH9Ecrw5BhYBO7DHdZpwDqU
zP3nA1ccAVjQfdIIR359E6DA7JPZ1q28aUhTfMbw9Gk0aIAp+i21FzcI9mSr4e/M5rBnQ2Ropn2T
K0UWlyXA+cV7wqgNF+erTa12Zx+XQpO7RGKO2V85FbaYUYJpU7IB+OBSnnEBSK+kD0EkyPPMHQdy
46UE0xx8BCQQ2qOAW9RbseW8mzbxP27LFYzSi3sBk/Ov0AnBXaG9Pz6fHI/PLYNqFIGg3JzDIIbc
JSyyS4ziA7BuFnRs8wCoe+JERenPZSHnakVftgqmk2Ql/BXIVnyovfFTgE+DQS8ycknD8/LQWbIR
71cH5PsE1/6rrWmLWcF3Z2iHelzPD6i7ahuuCh0I7bMObjBg6Mr9KnZIVHfhYfmvs/grCqAguahH
xF+Yko92z9jCJ8LpoPBXiPtNyX/xVugkhS99wT0ENqI8EdgXNcPiNL9wYLBkaKyB7A2UEVh9i40H
kq0JuEm20sdcFg0Y2B4eUywOgT8g3VBOQCE0GzvpDbSUnU/7ER+TbUDkfoiWXoeSuMrtqrARdcU2
n/wivaEthtHMpvKHBHMhAfQN3r7ZoBgRTdv02/3SAnZbGjy64HVtteZKXlcQDASUlO1qKk9Tpjyj
UECyxWwUtKX6WFI7pO/8mUYR+qadbLv38vYfS/e129iWAwH0iwQoh1flnCynfhHsbl/lnPX1s2gM
BuPbtmWFc/beJKuKxXg5SuSRbbIqZ965AdeUNk/1bR+pYWSInCO5VFoXo//GyRfjGFa2TWms8c5k
1nTO1aDUb8EfNo6T8Ao0HOXw42l8DkWxGLj2KYB7nekkM853Ed6VhzLZURJjT22hmH+SkmM0ow4v
SdNcQwyH4whDdyJ49AxXNQ+LoU1z/pf8HgNnV1wdTIqx3LcaZiJJeQan8E/+0SW2XcD9YcDhVp4C
TPQWtxo/tzGyMFmhNpEw2gfE/CWfGgcGRWceqLPJ20ekoJsilkvzgCYGo7DkJCzcNMOlvyAxWo0e
ZovMP87xxwibgeUO5rlVrs1iCy7uaAB9Vxwcx875/Td2ULz+/7md8H0jFWLJzG0YWpKlxibgjiVA
0Hp+37DjbeLe4zrbK5oyM8JF4ncp5gNXrNA3x4mS6zPjjEkaEBY/BX8FJk8lHwBhAKsORevR9Z1O
ko4neBQ+zeWPG18I83kGHy802UqeHljBbuK49bTPdsemRj6xin7gVkavRtOQexKeQtIwGh/gyjD9
GfyT9PH/By0kqgdNLgE/Ekc73xX4FjmgF9CZFoBMyNMqP8rVeIKCegJ8eXweKHCbcQLTf1Qk671r
7fJ5boMzBLi8AxYMfqqyxzZOoJ3JNPLV9AReqKOgnHgTGVnhENcK6gzIcUUZ23hZP5VqqzVnul9k
r7dJ1WMB39z3ktE3h1pyVZOawUdXVWHEJ+DgcWtCbPxF2gHbmc1b5pydzSJyOLXkRb5TAWX3Q/ZW
fezOoliV6EKPqYx2RhMc+vtUOStB9O14Nd7BFLCW5JlqYs1PUuoMve93iMtnZXwRtzbmEYjafKqB
09BOXeiom6aNG4OpClJCw0WShqh6z7dYRBpCx8JspuN9xTxceZX+j0Hwppl4V4ZXZY+nhFHT1ScT
tydPe54tYVef1fh3q1JeKh1zA0U2UKLFUnW9aOz/0dribCmBzROfmS36V+YIhoXu0Z+Aemr6Z/V4
fGztHn5mIRQkg/+znOwJs1K9xfjwRUiCdKavPP72DGseWijunryCKxpACM9Sm8r9H+VHjqzaBIHc
e+ld+h8aplVMvD7QJugZe7ze/+FYOsna0/hPJ151P/FWntVi4/IVRE5GsJEYs0nJN3JqYxKBe/Xw
RlzIHAmqghzfwVni+wWO6W/UiWcayIrymkIVzeOwdkUUnWqOYkJhitvxpW6QqkaC7TBFt+ARUXIm
/iqB44/gErAKLXVyfb49lfmL9W+ZcixrKQLZkMLH2eeCXnSrwGFz3yFI/sXx0koz67NYlxaHYnqF
Dt/KN35QZ7Z7z3pr0FjLU7ZVvQqAJaTv5k9E4iA2FGRGvBmDFPnN2vY6KRNPvaxnNSJPtGbihofh
jq8QfbeiDHmu3P2xdWYRHsaMjvvwyz5gGee3wWOXUJFxJZNverwhbdX823xoqsHuv6S6GrF1gTuQ
ZpAVT9ZD4xCuVeqvuvL7WA36Ld84vVFNxu1QOXxi1z5DRULE041n878uXvTrMt4VKpoDlF4kNKnq
+dAM1l9bBUTAk7sparVjl4C6lxlsvpbDKV8DMaEGmrl5HbIl7SCnWmlArpwfEeuCGOtXAAUACP0W
HSkazOYTymG1Uz1Vj1nlwjJLB2XaclIytyzd3nafda24/fVn8e3Qv07Wn8lahuri3wKGKWa7XvtP
U0v7BbAixtrWsGEoG+7VOYqAp71hK31AxOGNh0y2rktwP3lODKl615BIOfJs3+AH+xdowh1MjqOS
uYp8RiSo0d2ss/pJaI6m2j3KxsDy3L6WHzoZ+Tw3crgBSaKzebccxrG9iL5qOPXRqasbf44gJst3
36nW9tBNqFpkh9NPr9J7EDccX6yeoL3UEHfGoQ7/IIuRR9mhmgHzGZxuSxEJaYHpOKum7VnnjOk/
sMAMTlKjTvf65KlQnn9uUI5VgfSIIsreyYuExmqhQ6Wt4Cfe29hyV2rmrxvr37oWjoxaJTsMelDq
ZOxKGA9kfsf1BU6k74XBzkEXvE1VbPMRIT+ZPLvnYtPWxsOC4FKXhk4zU2Xt+v7VNDnqIeCFoC7c
7msSkUgfiuAHg99/GNXLaW2WTYx5TGNTaVRcAjinsu4chVgtc4WBhurrlxqRly9eBWON7JAxstK9
XvrK+l2E+Bak+gAfA9m+6SRI2z/38qPZ70yOuUnZVDEgE12EoGEpiM3s2209963X0h7eNDavct1e
CNX0gpTGpf4SueClB5n36L+xnb2xx6Wa/NHU9hPct4aPzZ/H63X47AbKeNNVPDLSYX9uaBdJ1Ite
nYDnFo2T68mllm+vJ8t/bhxvXBq4iYER1y5V9rVr6gLJ1j9NEsjWc8t8zQwM9qp7AhXR06NaTGso
Kq/2MFo113zf0lJb6MCwi2UF2HoQKxgCZJikmTq0knR/LjXkbj/RrTFcDplf6rO6R3MJGZJyQMvD
7+5gknX9l2u63LP29RsG7kSkXru1kumO+4X43u1pOSDouoBvNUfmtb7RVpdMoBQXt6ZGHecnRMud
RU3eg6OGphY680Xj3PpdCPrINNo7ajbJihZ55P7d+d+1kJ7S287dnB8nNwvy06cuEDxAMTlYjZH/
sBrtqOmi5cocD/0JM4mINl5ONpsXMuckTsmljf399/E7meMqisTMcdKDmv6CQU5rdswaPBOsiTMf
uY+nZVpP/D2ea71otXzbvZ2LDYCuU+gKt3Eu/rf7gl5uvvKN7IgOPQ9hhT/lX8nNr4YS5l6yo/SI
2tL5tG7HTBInIds8DTkRs/aT9WQ1DsYjdGKpSemdmnp1BFTF0NT1JE601RhEr/iTBRPg/EZGd207
yX04pqkKjc5D6v6EmAdVUuHFP1FKB/p0+SNfnentuNcS74rB0VWbz3cpJmUddHWpM5VtSHZdrd84
dWloH9ohtfqcjWw8Q8c88koAs+utRcaAOBFdqPg8CX09uQP3ZBHPz2t1/n0DInVztINk0K3s5+In
P5TaMarUjIWVE/NUDnQM3kEn311G8jk1U+P92NyrgIKFle5WZj/Ld2zXvJ7pe1Ysaw/d0Lv9VfBE
6bBSzCi5jFhQFWUwgfdKWj2nIKrueVXLSlteCwh3j+DJeGMVShYjDo2uU4zrkYyPm48jVYnNjly0
dqW0yYXGZQGWja7SKRq/70lAd1GJ0RJM/wX6IeBP4QZYpQ4qtw0LqGQnuompZMhJ/xyqpR74JdHb
MI+pHTfVW3U2mfeFp+HyK1vefeT++IMWVGzDDGTT3qsvgKj8UL7TUk9ltYbmzuXVKCEomILenCxU
SiAd20FgA2orSbh19a1TQDWvyVAxVDCfx0RoM+UkFM38z1pnakhwf1bZyNnx7/uOihuopCqZTuZu
s6cC7uvogegJMRKMEOxqwO6tv6mdpCuzmrNx0wBcl2iJ/E1OhbQmXyX6nhvmHcxPdXXraqImCPUU
0a2lRa/U33+v9bsNc+OFkW9RNRT/7d9zU0CFu79QbGpfgE7UlgTCijxg94wEbzMqSFJonBqKyJ/E
WJnKVs7UNWftrnJOxY2oO22WdctI8aOf3OX4u5QHxWVDUf/Az1TqUvk5EesrjjrCqjILBFIsI3jJ
HORYImdITAyF52slHda+pA1gJYMq8Yz2H6WkPEnyXHEU91N1afFajk28GQovkeupHRaoGrmIjR/4
rfx7PZS4x8hds2rfTguklfRxP1nB2pJNTzFGqci4x5EXYctQvfP6pqLY3PQCo3Iz8VXeHoT8hT7u
mxTPh0JxXFho2BsYPlia+6ZBGT7ZPagJ/wX8FNxvzRcN/pWlkZ+/MgpByQhlDZcy19/0sbd8QVVY
1/MXT+AophdTA8HOQfTrujlV+jc7N9SVTPYriXtD1OAgTVmsJWv7Z339b76pB1LtSkj4YkJTPKHF
letj5rOhv4Bilvq6LO1A0CVooyDHUXjFoTKvHmN4oOnNzC3iHxXtkkXpkXz93YTOTuE7QwApIOAw
CIBmpdo52Ft6KfKbyezPqSHp4vaDY9k1Lj+579sPso+BZugm8wRJcPiLFAHa/3rJA8gOUmatvf3t
P7kpmY10V0DC/jJEq13eqGMNGDFb75dkqm8nV9Tgv1U/ct0HiyeicSQZE3GuLGPTHhJ1jZ+1WzjS
lfUvvbJLkui+Ed2nXua02dQd9SXvuIYnQNBhGJ51qah2KyFdwDipuspp7J7mOF0Xo2zjUDNPGmsw
Wb0d0X/Iq0pypFGvJY5IufFxwotouP7cfi5DWJhSqGTqQXkfgwJXks3/uVV9BdizLjdODHyJOC1z
R4Z8zU8SdKYzCFcVEthfO1wQnEhJtU5I2jP14ptSNS2NV5etP/2CwpgSbixSMux2AUZYwYtsvNiI
YlAukDBv9/o32zu183hs6saOEjglw09NkrXjP+M75Cw3RUgeYlgw/pXFPNLgVCEK8zEeX5dfcV62
4vLH5Fc1TSM10bpWSTv3TOqrzRONw2hnGTgVYZc8h8C6haayUSsS8zlojK7eIX9CkBGz2l5h7LCW
hY7JbPme/ObZZ3M5EX89ybczhJwncK/4Yv3NaqF3Es9KYIfFa6ippt34f8C3gVgGBLX9TreSn4sw
mrnQQ4BMKKRiOqvF7GVCbRv6Xv3EiIfr+8aTzF6PUGIQTKoyoyGorF4pv+jRmXR4ZCgGrOnZyC7e
vdr684GNgG7HJH4LCrvG+T0eE0A8QeUCHDcbXb/nLzTn5Pyj26sPVvyHBWTlJO6ShgBmigAZQS2A
7H3n6SN68xd0sv0o5Z1/i6yrSnEynfCjNF1uX8uIsgEABSXDvOb7V+xKOWPSYITfAl4lOzl8gEe/
IrhFNPz91D5Q/xiSVNdazucNn34IHwIvlBGEphlUpSmyKs/4c1LZXzCUPk/d7NYXz4x+dxIQfGj2
zFYFhzPMtn0seMdg8RY/S3iQv6oegD35gd9mKeWMQmtd5AErJnbJl8uWokpMG2Biz99QW6gjk2lQ
o/CGWXNgRaBwLX9yv+xMNIcU3fHcmIzSLKNqZOouWOQoz4YLw/8YEhlKsSQS6VeuxiODPI2QwCl1
c6mSn+ghjVnibmX3geXshFJJQcBUjmL90Ahw14lMVEbEVLl8umxIu8reCrRGF73056qRJch2q+LK
t5LWkZf+bR6RVJQXDYjg9zx+iz0kLukdHGCo4ihqAnm+piryKONdN5XnBo+UqKy/5UIFgPq8anGq
Qt6RDXrmO/lqPdlKDqcT1JILPlt1XKrA4zXKewUZ+ZRh2w9DCtHHTzY9kVGj9MisZLgXPi4O6d+C
9IfizBLUNiZO0z/ufu7v6ABxXsTmqJCSKiRqse2sHmtcdBForWacnC3hmvjBXMQ2b5KK2hOzcApu
KLi1K6U314ZXn8fuBViTDrLQsbtG4NSq5FOZ5+x/cvr7eWhNEK1Udjeut1R/QhOrLfFpTBOzbVEY
JAYUNaadNtbwufWE9oDAxLEv3XfsJwYJxXhdb20GcE7BEcSno0a8IPLRVZhHQ5GRv99fSiQpgDnk
wXgTXhVi37TxeDt9kRtVi//BAeLZoV9vnhaBzEwFcFBssFOpPt7u9MMORba9g9Nbj9PgB+hxAkYA
VHwUG4FQ6Xs7V/VPcBOnZREovOtH5V4qR9NWPSsw5Ec7LtBVg9xqm7fpKEAsoaPCerzJm39mCtUL
2kzGxt/dzWDiAIbaITd1G0gdgtzkWlaT64OYpL+SAcVrMH7SveQPlXjvLjBXN6Pil2xHkkO87PNu
GYmjhpn2xsfJFgh0XL6T5qiDIzv9rHAfu1ULf5cTJlRv92IrbyoHI9yIpzC4rFgnbvkMjVm/wMNk
0TrUNIm1t7mKwDh+DhOa7PEJBoU0zZ2iyRtr6SYy+MjXUtrfNYYtOtlNeVrLfC4b+tvElWHC9LLd
f8LhfwbQ0MosNcPc/x7+y45uFdcw87J64/tA8vafdv09Wd4kVzWLTo3Q20VFUHuMdmSRtVKyarRt
P35ZaBVrTg3/TnQulduxsqtlFoK7/xA/0xD+u7EmrG462XFRV3kj34s5u+dqanCqpf84JjX09Xal
qm69Y5W0Rn/siTt39VJJ9g8b4JF29MO2mdISl6ptOvDXIv03I6ZdJ3sq5/tnswlI7s2d7PEx5vTx
qEgqVtOK+X8+bx4+0jl9z1/vfN/3tdyw1J2/liZXSfp3LlUvDDOMuAYbibjkdlZ9CuKdk0Ewr3ql
B4uX9et8X1+9XB1QvQW9XNHMk9q1txuYarRqmB7G4GHWmiUY5JWLnXyn9LMflZRRncWLaTtobR1B
606JS29nx4nrZcNhAQ0KYa4aorAq5wmNm6VM/dy7955/bv9Kaur+qZXD6v8U+5dF/eAgWdZycP9X
b2L/mu5s2/dG/J9NbJjxp2url8SunuwsUK8upzN4kptke5AQ8oRUZFhXcwyG817h34zMpJoBaNVn
g8Lw8j7btVYElSQJW6bDZE5WSNcQkuVrsWBqbiUxLI6vtvnLlXGSsa4v+d5jpPf5vu26HzeZan/P
g2qc+ixMds23C/10Ts5NLjqxFj1w8b48tJL91HA6Pr5uBqu/jxYr4s3fYodX+La9bnPdXatfFGCD
7ev+1lq/JoYXd2t2qE3Hu/f1rcxGgSpFP+8JAKeLuGNlPgfZTCOba+/eU7yPxvNX9uD5TOuuhEa0
9Yqag15zw9lL4vP0vuxlx2eP6qcNAAJckYzt9FoNHqPFW+GoAaKS6KQGFv9uXomfZV7ym/7l19yB
YYJJdPlR4t7P+ejnj/NH6WU6SrwUN04rzh/5ZctX7Q8GZD5G2T+3Ueozk6aIrmT73mhMg21sWbWb
cTKtZc2ONnnlpJz+XIJ59pVbvlp4mb3lmLCWrdxlqurzsmDf668dXrKNkgs51KUfnzDbL3Tz49wk
NTRGepjunSkdXvN9Jhj4U3blg9N3IVUv9s2B+ix1i+N8P9Fd4ZJ1wmU+M8OVvoh+YTijI7W2D4O0
RKYI7ClnO5vBIdZ3YnjNWaDTccnsDQTH9aPY27y5LoC0+LDlQF7Mc+NK93DJlti8f3wFnsPk2KZn
ES55f1If/WW38TzW7sdavqdjOjN4Do5SaocLT4/BfFIcHdiALvhtFUdGWSUenB8SRbLMX3goGh7m
BlRvznWJ8EbdyvsZWcFRrcNbZbNrAPQOfazDcrjpb68NxmE4tzeMDUOGc8DP69QL7r21KdWSPQLL
n0W6SVzXDZAvQbnQpI96wlQz3evwOrn+WyLE+lrkhkwmrYBHZfqaVTgkR+bMOAlJ5yTuOe5hagQA
Ue+oZT9Vy8U2ew4zw0I3DQ5KkT+pT3LlZ4Y2FdRlTBxxsRFqxrmW88B57vbFRSs3SLbFaJeBg9lo
OkqzlBlgXWhbR/NiixNNYbDBYA12b6VBbuApR4D7jPN35DQude2w+7JmJZs/NCj2HQ7z1917omsr
2pAOjPKpWWTrZW4uB/Fy89jb9jR+LwazwcJpVijUnjJQIxbLJe992s/xN7c7HxJA0yR7LMcxjn7j
uxXpxyDmUn2c5zUwppR8hJ/S8EEiYLJvX1X/58o1Ictv2eyzEBl7Q+WkAXrdU6mSoy1UajBXIl47
9e+tu3EOzvNpI0e3iMpCSTay57d7K82+6G3RdwVfMq4DVS+nG6K0SepD2CwSsPEZ1Hn0tsYXzsaZ
j9zfzVtuoPArvDwHPC8SZMq9dC/bSykAu1bcbzzg2OM27N6cHvNJHFxpLX6PMiO4NI7GQ5ddD1w8
eFioIO3M58D8mNCE7lPVE3Fn5iOalYGDexB/GxlU/AIAb8LR09hu6XI7VRpp7GLm9MppLdOR9HiU
FcuLsKMNNKP1hwD+ePqMeevAf0Mikz3wIajAqCTSMrYPmHApWIyPxLEo97oZZotpTps4PFTpoS2b
InkHW+kgCXZd9kEw6E4nK0kMf9NFTcvOWkuJXPcX47530Yali0Rr01+hO+G7bIRanthvDBqZhUeZ
SWaZj9JfBP8QPPxY9tSEz/LyL9HLucKX9D5nT+D8YybRfL4/SDOhDEw/2ulVVcdLb82HshPi0IXJ
g2ERB6zvXBrAcYD4qZdVZWjhJmYphRktlLsZadaIVaD2iZAyoOWIlVYk6atwdISxR5/Q1OoK49Wn
1TczbTrP+GjVD5Gie5buApSZ4HDwy9ke09f732PJAHjHaMdy2E1rEaLWZoExGnm47XGn7T4pKQq5
/1zWDt+Z4fLVJFZ5hQNrWYhUJhaPQVCsADOD9Oj6Ecfxn9QA8kAD2U2PpJPFP+mekXkO8zl4QZ7T
Trzs8AUfBLbyM2vwhf0D1MqhRELI0+Xe2p3rDCAcLLG/L7vOfsLgjcLAgpqguxkObqqrvtbsr5KV
5jZaaqc3uXduXLhUMh/3LnwM4zjMfUDjD65IppL7CxWf9TdvfKvuf8HjH4ygPmZ8pFknjRegCbwx
w2XTSkALjteB7bqyCtab4JUzH2F9+xzcB0Wvta+ll5WHw4y4TMR5/jMUhpPRputqpaZN8Aw3oHmX
ZlqPL6CLwUM3NUz3VzqolpXT+7R/c1x0i8/YWulebpD1n1F+tP8Qq3OsfqtbzrlvxR5efNF31Vwn
lLLUXIMzl2PyffaMLM96mb8F52Gei4Qca5R6yf9xZd8i6+iWaMfRJqPS4PygWi5o3hZC3qj8E4Pk
o+aIzo5ozc0rhWwYe8szjVTmaNG9kiK8HMLHKoMiUfKEpEL/igplPfhdysdPHsbgZZRNnwL+WbMT
F5wJG8WvM/so/d3KGKzWv4PxuuVLX+sKTGUJDdy/AFmWN/K93R1NtB1YyrTCMmcSh2KP0WhHHFNe
BR2qJgiPn0YqXzu0d20vvRllgNO7dm5Ry6AbQg7D6s12RyUKd9fu7Y1OnCVmX8+CQdF3EONf1tfn
ok1Ccvy7sRjOgHsCSkb+2IKHkR32INrocP3d/Pnt1gb1waIVLyGmxlgZrL0aEZlqKCkoTXesDxc/
PNtAOL/QSKgRG4s2JpYtCcTzjk5/37W9M8cLZqwUbSD7gSbrTsmloG70bYdiqUiZN+2i5zOw1fgp
afhLfkjdsucGCWT1+yc+YV87vjOoG5Lk5D9RhWaYx29JdTqnc/C2fKmNGlHQogai08xsr34ikKbE
mOAElxPW7xDpTw1igYZ6qVOPGkCRG7C7i3Gv0KWE4vHZQbwMzIYyiIP7cmAuVEgDLmz+vTO2VGsH
nvWaDsZz+zLl18Y283pssIOA06NpmPbwiQ8tCwLAympQXA9yKMqwWt65jADvAYaZq5sbEGug6Uv+
5zqUfhxAyUIFQDZXaHMhbBcUTiGuKa//YiG5Bz4oxUKi2+bJsPvOr5SzbTeAzfw30k9zSXJV9Xzh
Hq2pySuAoF+0CjJjzmsPNkdsO0DFQIZ8Tmz8I2xmLS8MjDfpob8O0b/rgQb0FeatERoTERbihb57
o0n2UTWL1cSDTshxyecUvWNAW2gtry59Xo00ZiVOuTQPUCQ9xImnW+eOyVWaxGavpXHBDWSgbhlc
m5dU58zCeNtyH3rw99CWbY7oZR2sOhbC49Xe2AlErL4jvG5L1n/JRYiel98YkelgO2XD6qQwe9LW
e21n5x3G40GAdLcdQD1haanvLWWHS+nxEHI0t4+uNcCQqcXlpFOklZS6moBbfgy9yWgenIbL51RF
kWlmqVLBSmTKRGbYFVxbH26y2RI91WgBMzUjCa5tUFX60kq2kNJbhqnp1vJsphyCGl+P0+rD6DQT
LMxeESgrD05d1Iry8aGLzEJRc9PLDHucRWYXl7VrTJp4qJcSxJxQzQUjxGPnya6pY0pN736pX5b4
wmqB4JWnm1wh4x3m+ttvGkm9Y9xHW8A0HvUwTjs6ZxGAd17WpN36Sw1C/12BHQLkEAlbLsGdT+tZ
irvRafR45Qt+5HUci1I4zmjot9RsgMSjS+IaKuH5wJBxErvNq4vL6uDF5bJlKJi96aJpuGUf8oeb
PA9DUoyOP9aY1HQ4spMuaHxxWvEnmiCb/yND0j8cbKoN0FlTqQ/WlxbXmoUkPfpXri2a1+jet0Bj
o+nzCAtmr2cUCyTA+UIhwoMAoUH0M9qB/lFtICtXp5W60Vb/qn41KS9Gqab0iOECcZ0NQcOLhFQv
2zVziUhW+sK0xJXh0KnkfAnMNSi60TnXiKMmenL1vTgX2KA4zteD3WtoEbUYEve4zEc6oVcXwbJ0
0ngNf/xKk9u7zJrZay3XnxNa2S+5/oouFzEmW+KceGesY4J2GePHPivVNBqLqE8zrn1kOLSBZtX8
7pWI8rGkATU7pMpeU/t/zwxjOoRL/TkmbtGWazlkjMbozq41HbSnchG3083BtQ606rlo9F10Q9Su
q9Y4UAlw994u9J7tBZHo/D8AcXLAtu2+bLJgT/S40hWqVMKbY/Weauzfdl0IsT8PgWs20VrB7fPD
GdUFISZoZD2maiQCkMjkMODleT9U217nULVFpqAmyq5uprdA3XUSP6WlYRDl4qT09QQHuV8OmlM0
G2f6iX1j1vOvM+t3Mtrg3LQd75u5zXB2HZlEPcZWjvF8wapaWswwg7OwDgDjvUTs+Z/Htm6X8wX2
6h1PvO6ggZMCRUp/vefOfm5Q7+eOCw3E1Yy8M22o3MJaoMk7sx49T3zO0tfdzPdZ/d5OaKhpPUMR
uermL+VU+97ODiiBfcje3Qwfl3D99mTyXy6+PEeqOJ0DrvO9bUTNFBohRW/tIezQiV7uz3vGT1VT
g/WjdiYVVALqEZIrbhq53nME1gbUQ/2b57bX2LspbQ/LeNEMAwvQePO8bJo6Q+Kd6V+37Wk3yUqv
fLjX1/8lvjSF8rtvFvrZ1tZyS7cu5isIOdz9+IGY85YYbiaMiYdpk+z783G0pOYH7KUMlWmRpXq9
/GDaBDLEP3YE3vf2vM/LDfRp0e3WHujtcHfQd4byQPcFqDwF6XF+1UN8D0f+LQvbyqylW3VrIFT1
2ddxnBQIfWq9rI38gK6fRMOS0AybVPpF5+zl1My0Cyowct52oj1nldK+dRfDS3dpwIapI4b7eM8z
uHzbKBfvnqV8qUGEbjJQdyF7HV3IXkPvXXMAF8a4oe8NyiFU4cif4qfwH1kecDy3Q8MjAHg86HaA
+xPq/+SUy3pM6s5LsjEi+q5RUaGrlVZE44cD7nN61h+GXQ8BVGK8/04YuFjGshw7IS3Hy0ikCLqd
kaHwJlS7oAMOqBneXvB5C83JjBqtOzlLm3IpVZtR5pikB7QHn1J7EEZLHF6Kw/13+ne8hiLuNazb
L0Fc0zWrTRhi0Yp7B1Bo+m2UTKFQJh3XR+83nyILziHCluSe0Hf5jtNGrUSaJf6wHujR9hKMMBLU
Qw4cowv9wProPYRDmBxr0RZfdt1EL9Er0ip3s4PUaNqc1q1OG9ayb6c8ppEv6V1Nx3qBvXSTsB9I
mcEkFk+ud6o+/i66v00GD+ay7G+j/fwYw6/CkOHSvZnTxD6Qp7WZMuvmjglWf0NiBG6tXaK1QAU/
Kg4ytJSD4iKCd/3Y2TZ3KVJX2pOzvSqg4mukEmGhMIvUSOWJi89LygrDRKkecy0SVTWmFpXK7fWS
q+4zZqwJNgLGH3wEm4U/IuNCreNYJXM6cyutuAxZ7OwjTrj1t0PEoInpvy1251skTw+3jNFYzZ2b
DrKTiY3Vudm293ribcmacduOniOes7vqMddeABdxa5RtuPC/uT/24fNY3v+Xp/ec4rbsilK2jTHC
5PzGVWwm3Y782OgtnYXurCHnrJkxRdGGNbS270ZP7qUYGMY9UV7nxGF5CVfEx+pOohKwqD0q00ze
2xIIKnUMuKmyjHzPvjspY9jm2LgPHFH4yMhaitfJbTumR8rLuFeNUsKTCZECL84j/JPJX14sTUGS
kptDTdPFlEa65rdZ65yLiuF0a2JJYsZIop9BgEuw/QVsQgAXfvdibvTPW3nKx3Q/qRVRU0EklYse
As16189/Q0aQVppcM2uyo9YWx3Dl/qafmrlyjY6BvKIXcaXrpuQTjSun+u21rjKIyMDFerh/Vo+6
0KGXrVS2sSzWp//Ctp6CVIK3rO0PjeylN5b21Ypdj70/6ZbM5PSFN3MoiNF4EjJWr9JVo1Q7Sj3Q
A6MtQed3UtJ93ywWQ9ZuUui9p9CzO920mPxjOdxA4BHiNMo4/637aVM3fz5rYlXj6sArlS+3jrPy
kSIGkaJJI3zGg/tbzPSxeejIKCNVH70rOW+Ci4aU26zybfNxVqp5ZFRnpbE8cqvTRmLSC87QOps1
RVMR16vHQS2P4Ht68W7ep3WX+2jPiBn7h2M80dOI8BwKPYZrPZO9baohyu8ule3bGc10adj5Fue2
aSqlbUA9+xgqBRN9y9E3e8ORrBxv7Opue5PZazNngZoGtJs1acHWprgaR/mj+JHzWK6zug6CCz2A
iPDAOoudQpPUQeMGptXKJHGxoS3+uxJ4pcn8D3VsTDv5yfzKT8FMbn5bmpfqPHL6RcBsHhsCgeww
mxvyTUGhShJ+Qqgm6EkwRCOzqwply0FBSNqTInV1PKu0CFCnchzjIqPxtvil9HKMxAmyftF9bjSu
wnw1BpFQsstgt0WcTe1E2FXoTKkIz1NjfZRSIRx5GuMQuI4U99T3kOLX48/15QbB2gDxDhC4TGhG
i5FzkrbZ1WaJsCP1mhfH8kkufHQsoYRMAmFEgwM8GHtcNVZi2i4KYM86MSKN71hDxJIL0Jha0sQs
zbsnrWjxc+O890OdCouxBt9lvuYtsa0Fok85v85r8HH+9tQ7Kd7p9NQ2n3qGb05193VaN0ucyk05
WreIpw793dgIMvO0FrM6dfFzE13+sHL0CCX1KxgTkAcFhDCoJ9khYWU3VdiSjgEADEsFdtUnUy8r
V8jvuJirL7OV3G5wIwwKGTL0cqzjHzAFv92GCtfbKTDVJTeR50fhnh1qAbUO4hx0x8i1DM1hvxEy
R2Y8RbtiGbY0LmZ+qMFNsOvNp7h7QznV/p3jO+EBeYWTJrKCqEmf+1qCg6ATKWfMSUAO/Hf4V8dm
yg6ZPDFrNHKCHXufGPekhbXPNP35AYEHnDEHdLGBoQuCdKgAD3uiV7c85rErX7npNU17KD3r+bfk
m59fc4G5jYmvNyuGxuERfF2wGec7LAqVY5q3/AKCsme8W+clN5B+8pc0d8lxld6XV0unRJN/jcka
MRqjVaQ2ktUFcjId0paxjeDgrJ/uVtsL/4zAby3bhdoxEVmG0mJVA3aUnOHNIt3phFTb+CEUh0+Q
+6COJbLNTFRbdMa7V013GhzDLhv8Aa1Wf806FsH8k2/G/lMZZ1y3hb2rXFSqOlHFTXgSZeu1Pn1L
GRL4X94cCXJhLWnatN9zaq0/sGiNOrNIugSLygr7/TRajfPgGWg28iIB9YKm6LdBLu5O0YlE86Yc
FuiLQlPitwyVO/kM50pB++g7ex515gnHnWuE3FRlHe+aYxbtB8s0vXpaxOxR6jnbTb/eE/Fc3uqf
mHi9h7OysXhUNnSdeu3JaV1FuQJjg08fYFZyfFWBzf4x5wFD8UTueq8SQVPDSyrCY9gd7BxYjVuk
WqS+NBHxaqBz9FS/45nAN3p1Pa5IPvHb224K2hV6PiOVtXp49Rvi8EEvLy5ZpEA2S9EJKEedqnaw
ZVrXCIQ1Jm3qFlTu8XJOtLf3TnBlrBpKr9qDQOGXZQuIbMtBUQycT8ihTPpNt9jGK6l368aDiUhh
/u3DBIas1ROiydpeC1Eesd1cn5o82VbPSqbY0pKyGE9LL7iRvPanzI+pM49nE9aaSXcpAu+XDgbD
geS1wNeeiR17ANGqzxOj68nm+n2cscAbQE81Puxq+1T/lJusUq0Fl43kYJ4fc2hB2IJ4Q0ynR+hr
ejKfunqUCb27qRQuJrbMdYU6rHUz6bRxs2lTKaTPA3faNZHeWHqqc0eEnyi7o2TfxawR41DYKVuB
P+6FMc9KQ8fwzTif8z8/FjyAZ4lF3ayay75+grReOqJ6kg12uh4BhTrzaKJ4rfhoPH4EBE9w+lMy
iw9Vx3iMIaJEfFNe7BrL/cAF0EwjTria21LDlTifmkCIWCNQhTngULCmOTqFrDRxaPgg22PjPOs+
HfeKZw8i6uY8wYlmH4WDjxDKKts41AoN+xlUAywE32Wznw51ZjKX4zC7pkxrF79AZkKM49MPkofO
Mv96MwGuWDYom2vSnN0Zd+GLObwa4Fuz1XB6Htx29WexfhMHjizNG7vzYLlrbpmDFOuXUvuuwKVt
OrQehYZiMm1yTqp+xRnmKms6OUM3cg1TLeVoz1MHXnVbdiQf+Vnz+OiaQnheTR7F2nnXKizq0YuW
aeZWo6NHahKjUk03p4lWIt0sFQwnkFxss/WSDvpDfcP3f9WcFVuXZTf3bB5z9dOpedIut6kXlq0t
4/lLZZmrP6cc6BtGYOcW0OLK8T+pg31ADnOvZQ/VFb3kg+qhfEt3k8a/Ka3xX5my/CzKHtlfoDVw
8uWL5EnWXQg3AjFEIuqZHoaeSOP8hsjXcMDp7/CRrIdAP5bvUkl1R65RKkn1wG8ns0bt3lN4MRag
dunh0XzPWdMizrcIq48dcX41a8qzYTQHGpVZVb6zY+pAB9lm2Z0+9jN0o2bRjsXFaES4R8pheV0Y
ErXFIvDGsytWSEG0mTmHJzYtHhljczZWd1fDn846xZ/DyOKWqponvzQgF0thjsdKmQOrwrRhEJ5o
7+yPIxxgnBARRJ97q8jw9lnHjlwJ7nY1XiH3PLdqR0EZxvB2Hh4Y2Qd1qRVmtNn3MygbjbILyqxQ
LGEMOfawBdqfK4Kgxbgfbh7soICJMS0XRMNNTWUTHoDSJLOwhB6tlpuSKKtPadpeJnCjCYVEpF6y
n1lHWiNfCTPJR+1YMlDIELTILbK2ZC3dxp9rWDvWDyq6RQv7djdEY0MJXF/uBkky01Hp0U+PjJ4b
TonB9NZyMP3nVLazLj8W5/2bTTzaB0pnUA/M0PjDmsKl+GivnszwKfS87YBJj4ibDqzQhvTHhmXN
Y14qV39xQz61nTzeni2srxicN8inZXY4b73eNaUjITrblVPJq5lvanRbHMDE6ZF/asdsz8Xr3ii1
ONZMFv11lUQ8eTNeBwP64j+/mXamJKjDSHw5qtbP4q4quETz9GW4m3zoWrPGVCeafDsyBzWFX5Ks
3ugyo2BMjE2z0huUjzAprbpBwix2/ckkq/mMpk6gpFaSTJ9tgvATYJIS0ztfFLthoXZJRxOWRENh
6pD1bKVcTPkyOojc2G5gtqJkdWr50Yy1tEZrTVad43fyXLU9YogPPB3M5upwrHAMqvJCKTl1oNGX
Jk6dYqFmfFfxS4fRJj1ASMNwmfgbrNbHOqNAgjpBPJ+PbbHWNM7MtJ6mKVX4k6ICcp4uiV1sfxuH
6gxBPcjx1cZZMK5BT26KSQLKAFPNztUV3WomDIeW5wrWhlF8puMgnj4aIn3+x26j0OzFtlFL9C/L
huOPDYtovhrNXxjTqhjN24aMtM8XTelRm+7aVhAKzW9/WwXph4G8pUPj0LtfA4s2hvAeXR3XQlsd
qTnj1LAX9yw7LURxJ7pNdYr9j6T7Wm4jSaIA+kWIgDevhPeGVnpBkCIJ7z2+fk5iYndmJEoEge7q
qsyb1yR/PEq6D4+kM9FzoXpTbnHYVfaGYvEUcyH0CMLpqyNPWEhv7PWzrDCSJCJST+UnTm/t87fe
4tYtTp73fQF7J7G30waQvX+noomp0K7Lz6NL5Pf/GarwIEYZhrOR1HfyQMfe9UmjbfODyDLhBGPm
ol8znmjQGfWuabR9LSZPgs6sw70ja2reufVviTqvu0QdHycgzy4Ux7kLN1Kwn6txY7I1C0i9rpNf
xHBIVcu204CL+Enm6KE996ETDejs7fyyyA0s6FyuhYZtsJK0hbu/cp5BCajDBl3ZMJu6coYlFJjw
rtS8q3x5Miwt/b77w2gl0sPOTWUcaVmhPx7aZ+2yjk5JgtaUJksNECpYlkjOoXUbuSV3rOOwFp5R
/RW2xxdbNIflIKF0g46KjXToYdqLG5ZryWDIBjU8vOWyTSzciDZk95ATc1oabXUb6rn8vO5hnT57
gKzKZ5OFV/PBGGK6tVecq9ftrXO42bmV89ev+xcYpc3YcLmvPhYbhslAmVn8vM9rpPM5K6BqgGGe
HeapbqPXmA2FfD4cwxaGKPbkPatrIptIv93/QZ1qiM5tK8c9U6Q4dqdeFH+OoeptX1u9FZ5xkR5k
p3y31EAvWnd2kXwozBlZ1XPJV66zyQAAq4tCezYygd70xrs3esLisTN/mZ9amqeIvtL+UHyv6yEi
xqqvXjDrizfEhsVuUHz7sjrNfyCTaKlhtOygu61a2fNfZ5AIPT30JtVU33QtjXRpDx+xUx5joegO
rNp5H24HtvHoeAklW4k5nXyMrZGSBjU/6fMRoMKl6NHRRhBhns9A2V+nd8mna/oF81MDpsg4DaOo
P2c6/Vv1Qqi7Ysm9GnEeDhND6hUBa+TPy6Y0lfqV0IPQ96HEzpYRnCnc0YYdiYn+dAAQmBjo68Vl
zYSzYHtmCFHBaGKIywBwG5ZSxN7NnSrLT13KFz0MGejRAyMcj1tU4yHPvwepDZ95kM0/CSq4jELg
TQv1zVwDDwr1lxbq/x8QXulcvLAfeI/+YZxHfeKDHGqixU267WIarXDLIxhBzObR+5JmD6+sbjK5
Oq0a1++xWLdgafvYBPkUjWFio57YPsdImXwNGigMWD/Cy2foyvnSv3uS6OQy2tL82KYQn6jis9IE
N6PVyPq6fhem9axtEvs5RfwdpOr4pwTBjqSDcR1Q8U1ZycQdQgk66fmu8a/gNa76RRQyMQZ/vHV2
3STd+rNCzUfj1qZt/CvIedVJ4THp7ErY6RLGEwon3/m7zVVDAn+Li+DB/Z1/Z4I6pfPD8os+1NER
tgvn7ySBmg+jvj517Xire/1guL/CfqfPdEt2fL/DaZ6vIQj/EeyJ9xR/Ej5n8T/dHUynKHggzNZt
zOHvtaqeB/TvqwZSxBiH/TsT/mJxu5hiWlhkDgw2s28Yqy/T8t71JY5cl2+vzLJqOcuFUkyncXtl
zvWjR7i9hjG+5XIh4DP/1qO0Vpw2adcYE1ywp1wdKybLxdIEFZzF25Pz8sO+bxmZG0Fp53k2qbu4
98qJzF7nSCte9x9073Bmq99rrhbkBpQzxYEDesgDDXnttXYsPe1+p6j4Idii6Sr9Gw+7D/45DvqU
3MlrLJ/IbKEiuIDfmjoQ0gngxQiAUT1XgqZmcdHGh/ieMyScDvahvmYLKmvqsRaRxZwR3QSRR3ta
W7GI7waM+xVGNTZ5cHqMYMJ5VsqKkat2IgPlsbmGGJnlSd4gXgV/hhh01lrQJ0PyRf1HX+0U4RQz
muzss8f3GPHBRPMGfs5Pw9oFmsohckmj3cRH2VZU3ZmvE92eM7KstQztBq+u/B/nub5PDAYn5ltH
6cMpUKk/mD6rPQhlevD3QuxmtnLUmRhfGoQtx2X4VKKXi67h+kURe4WY3t/h95yMIDIy/f464id/
rcW5jiw6P/D6tAEo4onTUpQ4oSLPHAhwTA3w/zY9LT5+4AyPnkEKPlEejDaTSVex1BXccgA8OT1b
4BTa01ZpR16A/UzJf6yF1935xbHA4//71BOBaLvdMv5xl26fUEPuO7nOvo8YEMoHtKlww9iJkzni
LQZhE7cw9ilT7QyixqRQ29xeBbncy/28kDay+3SyOabdu1dTDF1GtICUHowfQIG6/dOnePQrlidw
k/MfYCX4ogtBI9hILAl+uKKdaFZKY7dd6ZnZkao+8MDAQwrVxbH/GIQUkVAmUUlwAhtlnfpEYfk/
W+W3GgwXHh8DKanH8AzLj+gzE3QB8Ni8Rj3vN9NjmKK54sGGaMQx4ojamCfbsuOiboDDPRcQQKmD
Ad/4kmKTx78L5cK7E2BOSn4pbzSOOEaHp+yice6gH1M4YZ45W/GGE31Nk4eDOBBY8IHNxkOxF9Tj
EvaxIyrTcc9AqKvecRogQunfvoMxKOfjhVGnuHcBa5s3r6Rs2fS2+er6KN/H97iYQlmPlj59VR3g
6gckCo35C/HMJGUPj4DhK3G7PW/VK/zDG9v1mLQnqYv4tBeQiMExy05+eBvmnnH0hqdbaGTywxQe
nh98/zDaeS5u6S+xtPPDxQ2jLmXC0Rdxna3F9+Ajp4c3Jh8fRyEywZ1HkA+WdFFkAdLk8WPc1aYt
O3uBX3iAnF+QEWBHZZfLGgWSTllVoKL6vXbYidSEmUEeGcUGhDoe7nM8e1ndwA05qcClnYczFQK0
jW0IUl3HnqO/5F7bud3tKDZB7LnjWKRxUKpMdtTmj0nU6VHIg5SCAabhAu+wB73ULnStSglLRbMG
iMUc85Qy1At03oPtLB9e34VXq7OU+IkNb6m84CCqnN4hKHzpQxA63aDZSJkD445r7QvyY5YDN2L+
wn4FWXVaWb8c3kTpIb7fJLEYHAtHVKmdnZewPiHxFtsUu8/jBPEP+ivBOOc+vJVJxzEMCf2jkFSY
cyUPv0S7h3d1u9U3izocda1HUefIBXEuXBvLnSM+ka5ev51eTDTRe1hDYNnZGcHMpUn/HFyDx0Ct
iHiiR7Q5Pl1DNoZCMOugMJgGsyn2Hkvhg68PtGW+GztdmqeuQ/AWexcBXJT1Ld/vrUYDJZXBxQ/I
bYerFZyk0roJXjGDGUeoOLzIDpxp23rD7z7cUH0RZ8B/PJXhmqEZtDcpH9zqluQtSETTxR6jx4v7
Xuj2JaSnCWYP67C18ejZniyQ6+ssz1MpRgsDBhu+ukk2C+MW/wllaYDyE1IrNrpcn5mtpSt2wwdV
aenCe46W/w6ZGuvQeOa3+PjskIWonTCLBTcX8s1CSlIjXi8bZQHswNMEFZqVwEeqepY1u6p4jJcv
8EHL1lgE7p1EcljXV28ZZFaEYoTZVVuq6JWa2/mF1pOq3jFt1+UVzv5dlYdpvOxMSCi5LOMO3wMw
VZHnAQxPvnU0XlcSGcKqZA/9Pw+9KVTPqJL2QSWEereXI0BIvCijPQ2XOtFHO00oknGe0ruUOiFB
6RTMJGyzL6UXf+t2JgBKDfKjDE+0F+RdGqpR5jvby/RTfduPNsgV3b4YKcXuZtm6lp0HMf00K++b
HkFHjmpXzY3wyjozTR9n9sBtwYAPwxGTwSxcN6vvDZqkLnQRg7ALa7lGsPoM8jUy4kgrRs35iIxW
/eCzPwDVkNlbfCZ5DlqUqQcdcvpseM+2wAHxt9A+D5JdjY01ZAVZ8Hojv8VbN9B3mFqPSEOPNeb1
lR146X4BaLZ2V9g/QefENXSAUOwHmZ5PfIn1JvcFB8TtrxcwAyh9LeLputS1UWtcoFnDgilV7TCM
ha33V/x7J/BihGN/Z+BhU0hWo5gdJpxBM54UeZ7kv+PhplCxhEqJWqa/Rd5A/7ErDEkXIOQ+CBI6
7xEdRcfJi24/fst+htA8azEgtxyr5nep2ipdN20KH7BbGTzIDL5Uv/HEKFTSv2D5TZwUiQ/884ds
s1gnxZ+kZY6Nt4P8L2OFdDn7mn2DzGlyiDfCnvtcWayel6aOo2wKUPHEGbxx2GI0uzw+cxAE7Ses
HR3ej/HnWhbr2+Xt9KYZWiGGR68YBw9yOXrwICc21PnGehJk5kDWem5jDKZenZXtd5dihTuYDsfM
MM6oqKmjjqDfiaP322lBGeItG/A2bAZb10KCwh9M7Lysic+9JSU1wMLAuuM/mG+hBYS3KPAC80A9
1imwZ3jfBvqFoLFmcaEwHGSb9jPkAwRECsqQH6waps22N/deyd3Vi5Y+FO7Xjq6OJQy6whF5ogaJ
P0XFW3HUXPVJeL7Wx2zoX74JAODEWGm+9gG4YKiJThDExyeFqbvSY9Ge/5vMURgfM2BDGkt1Vopa
KjjnNiPM2BZgsDSCMm/Xzf/fZ0YTa3uN0pg0G/aWrYAZVcQYHwVhaoqn9ZLE4Wmv9j7DU3wybjBY
zLOa3hnseMWK9SfgKXt0DB09jibhm9fEFoLI9exe9P5jRMa5Bcm/LKtdJxiIxv/cmlQ700jTNWK9
q1Aes1F31VlngmyzVoG62TzqjHpnsIpVJSbJhdiAM0pXZiluvcHgRRu1DR62+l6ED77AsXxxatgc
DPzTAT+pyefPyrtioTPjgsqAXFoKJJ/JQd8rLGuW4vFS411kt8nzuGfhAXZNNZVtUA8wRUlD5Ah2
qy7gC6agDXd1iyBkytdxukIuYOxKveLnpjW+NElUsjEHtHPYdoxp++kf8YnOtwf9/hTAPBuvbyey
awJMifGh8vr4kjqX/RnW6rdhEytZrFXOK5j2tosUqmqptjjWdEF4HW7YeEAaE1ihIdZyDweGGr6n
g79jZPm4Lz6aW2UJKUe9lcYFj3aOTGJuvOIy9ZSYVlKrcnAKPF3gCfQ3TRdYxuDd/zueSfCU34nF
q+ZOTiflp0hvGoTtNhqEc3P6Ty07frOv+SKYYUncA03KtDWd/cR7+jP/Bo91+KotcSAcqmgM0+9H
5eiFnZolAeO7chGxyb+lFJaeaNxyCsNtJzepguXXndmxk5JJJ4UAb8E+dKickg0l/9J25ZugbSHe
odBo/j9ndTmzrybsbZQCujx8iKBJw0W3z+6B/VhlvgIoeBRfjhHo2rRbeCsuwMFc4l5dpOuzVNdF
mVwrtjk7l3+HxZ55CSP0z0nbk+gDr+NgN7q/d06ZlgWiIU1++ukMTXEVgBN5h3s+X1l2ssPr6clR
fEqWL4Xy1eOwqySXlbcTTidRsczXeeeS1Ps8bRpXfWo7GobovAwA9RPXbANqK/KhPd3xyPbFCSus
IC3jkLWiOqSFux5kHnhWxLhRvhcq3rYnKh81uzLCdPf6kb43XCiGGCG1K/Rv0WbwrZLQNa2fO2rg
sfkOCIw3Y/NujGPkCxPT0CYqFlPqXa/Ko20YQ4g5a26W4I7QQ9chhnHxDJ5Hix1Nn5fPGdmhyxf9
zPHFnXfPXexoGC9xQNzy4M5oFrUZMrpwZWFVsUOvelp+cr5rvJUUuZBLSepEznTobdmc+cbF6Hh7
lvIFX7Nlip4naxqhmAsGXZrYmjDWxi0OW20n/OavEb2dIvtDbPIR/rPWhyC9H/vCTfrtD/6BPNUs
nV3j8nZRZn972Vhfd/WfCam33QHyAHgFjn9qQi2Abfi4ua56o+lZ1H3Fung8GHIfx09+E9max+fT
K3gx6tbh6a9Y8WK8D79yEYPr4vl296jSTj1rUW+OTnGNhg8RtI3jMR/M/0xGcV+CqR42X2D12E+c
Lz6AHsJcABCpA5mEZwly16YyFswCsTaiTP85f2H786Y0swjlAAYYMUvyz3Fcnq072/e17QID+tJc
veJqqDVOs0gPiHa19BEHexJvpdTXeU0HNUfuucMcdMfryQYsRdNTiEbrvr5Z4TYG07JDdf0yfzkt
mtlcbfGpBDFezE+6ytullvVtHKg4bVYR5dNK+HbNFXZm3JOk8q6CsA94SPRxkB60mNSHsAC657kn
slBJruoCNYvNNaC1f1sS/GaH8GEnRoSAPCsiIWjkr0/q6fRwR5QZP6h9LXXzS2oxJAE+ccnhQXIw
IoXkOHTRkarK5ywiLvks7HQGtrzpAYEg0F7HgYgQCgF76/ndLVj2md1Lqw6iKOmLgjNdY26YbSTT
GqiIDIiWXijmtaKwm6rAo/7wSmK+15E3eMAiY2c4fTp++9fY6MtYv5b+mXPqtjiMMRiSRn/28B9l
+hvhEA95DSqLpcQfqWsGmGq7qxiKF5HiWg17m2t4cfAnK4drVYXQcGXH1/AVXfR8VEtIpzIfuPQu
UuQxbK/ti1Fgz77tEbTk4tND00ihGxaw3+p5Dz0hwufv9bO2TBEsaPyeJZ5RbkcaRgY1zNM4GeE4
yTwJhw3CDFW8K8pAyV7utyC+Ca3gzOm4e4XtXrqboYSftvXv5GMa9RBZGAqrYwoNhp9M8r/yPznP
EKTzVR7pJOoDPqzH56Ot3b4Pa6DwY6eb+4gm+exgrt0ZHIbQEcoBoX8YDSawkEe6nENv9zZ/dNA+
q63D85v8tPrmA0/w+k9c80CixZ+HLk0TfJzVYvi2QxMQ+9HK6+s4I5T5maUvjXW6OsPzIALY4WQr
7bMXva3pIb/nh0+dYeymiTGFUyUjrfgGVCTZWDVBd/OvTYE9b7OghSpVlIwpTAAS8shBIss1xbcT
8i+04DHpessB5p1BPbY6cIbA2dJkkwLniM4+DrZbpu6A8LHYzMu66agvPULnDlNIn+0x/Z4PTmh8
7XPT3XqAAWcAJAXNoeHOcclaVWANaixQ7ufq+jq3kToTldUhcFdoeYY8Y/tlrTh0kJi/KKqhPAE7
PArsWc+zbyUBloy6ev7UmMuX7Oj3ZhhCRhWeXslUUsNxvSpVTPlVO7ewiEEpEVsrAJBgbh7++Jm2
dWvQKJtaCYx20nZ7pxPF061r8SS2ldgr2s7pC+iiCemehbTZdTJv6OSPtYRiYvB46MInmR+nCiGk
sk6JGzBxrNm/XCqxDRm4kfqPDm8eDA01Dfe4qyc/tFLH+lYxOly/bLa4My5nhFa6ikiTaZuKDKKe
lI4MbMVAR1WEh9CIlNTp5OvaxEqgDLEdLXp2FZOuhy4WMXHd2WN+Plidq1FOc6pv2wwVIsnuvg90
N97w81T82+fM+6031nrp0nhGaDFQydBd/5oN02BO7AjXjoNds0xLOn853KurdXX1WVw03FkFjHtf
2leyj+IINCjml6yV0jjCqk7EvYfqJvxvSv2T7zBg67MJCDF7/3ohgb21Uv0SQ81sNfc8/rmh6XFh
lr4q1rCPl0q0rvRlu/ecL1SwTex4hTYU9EEucUn98OWLLZ+d3tv/eymRflhvm2qm7821G/Q/3ePU
cqgHpLJ88W2Wk6QqCG3OWaPTWzZQ5m7d6eXpK2TMyMNwwkBwlq70/G4KcO+UHL/O5Bcb2LWjyLAW
+tbT8alg5NtdMZHPOGXjC6tXJQBK6KXrNw/yt/NOL5XCedQlPBNonsRvge3iL1KdQo4ch7NhdoFR
QqTFA1YJ/oyZyftkVTt3Eh5SJOhxXb2B0hi2Aw8k0hf5XaO85bjzpLC6GyWn0jOS2qXF9yOGoPEZ
LDoPifllbzJaOGUzzvklG84wQeAhmCnv8//gtPdbTSVckNy9brvyaCvwU9WxRDknbv+DsQU7t4cF
bY6Dw6HF62PayS7rqSuDkqcsnaz6vpPQWx9fwUKlRl725rq21ujRWF8HeyRpxqfdmWa3Y2xdlNIk
HQ0tmdg8nXvy1Bcq3rQTttTnhHf+dxHEs3w6fxT+nd4kfu3MbJmscRTv23nBOAkmvxVfvVaSZc+K
CZX6Th4QKwCeqcCxLOggGro1QbYVxWKvUDm1Njf4VOl5+wEzBlNjig7c92UyUG5VnSfdbddq+Ikx
c3jsU1qIwfVEfH+MHkXJoBQobfoOOexD3/eQpjO+UHqMu1A++p6/VPRxAkaGlv866fV0RSwKDq3X
TvrRlyjyrhVWyLR/HRshC+ZVDSKlNgNboDPbNmHEgsCi/sOySvTjSR+dO2tyt6ECe6N+VTpc3hxV
x8aF05SFOnLkrKC7qL7HNPOhKu5d0JHiVdf25nztUIym1zg3fvRhwmM2VTGObZ/9eG2KgBXtw/fM
CxcrR7lsbT2pre7/Nk3l7CcDLpksjHY9oGThVoP0qcgmoMn8veHJt939JtputGQMLLwRgw42NvtE
g2nRerQ/N28PvT2Dns37Qo1zZPKS72Wzhh1PxXUzvW0du1utvsfRV5avxVExDGGYg/APIpIZ8JFJ
DNj5rIer/p7C4Tnd3r9mKSHL8256lEKZG/krASEOTuhs6QaB/w0ddpS71nPYSNtXhjz9IhSlt5vV
/Ixstp51ZGxEoh3ax8TTGemJM0DuT76X31Sm3QNShKh3Dpd97Vs4iT5xIVkQbZTX+d4i6L+VKzpW
Y6N8gqVp9UWpvPoQ+64/LRWqiZeJiC4fpTQ4vC+yzdmuOh0eu8efMere+1p/8MWciFSfZvF5KnIT
47Z8EXVCTtA9naorD1ir9JNcc9CtZB9eTX+v6rpLNXFC7Sln2webTHvVP8gvwBVL1k6iNtPl9Lay
6tPcGYAPJ9xBds1Fvrq15Lflo2/HAts0/GDotmMQAPl86HN5ml4b2fZR2m+lsWxtW3ydjqWqr/uM
GfhmYnhBQyr480ZiSgFXnw5Xz7PnvY+brm27pUEWWZUP/PFvlqeVe1UYrKeNrM7udZt4mz3Ph4X4
K3nqBoBn/coc38XzFl83/fmkPAbXj0pSa1Plq0ltc26y0jmrHOdPaexQXKeffCOruO3udtXL1wof
qD8dXrhADg6zWoJc553tyxni385SQ3VL41/2SzdrB5P1dXOu8ZqZaHCpscMSav+6VlWNbunX0/sJ
DA3ofb2T/bzP52rpuAO+NZtFivMOatl0dT7cXp80RB2XabZtnJyyhW7i4uszz3yht8K/DjSqecpU
XbpkunzuumDnblopCo+ne1aF3uoJ9nvb2rl7TbztDfLnteWymkyU74vKBHFM8+Zq//iv1bF2XNDY
mP0+byflPYcp2JM5+/Oxl7Zd/u4kBXKKUxO9TL75SDUn30m5YDpi1w7eY7Ksxf+e78sFnc9v+ozl
93TUGdPi/PMeT98pO73BEPnFnkackuxJ0uxeJ+/RZ4IzfUpdy/kvHl0Z3EDMABpElr3rZoHRwrW8
TdeS8OdN83ire0x2HLjStTtA3BozvlmIzim7BLlreb2sJvCFIFe3VhLyMG2dSBlZUSQayVR1vOim
j4PiDn7SPGc0x33DpnxJ+hoWXj0PzLiZ/Tqe7Obp7dv48LXcvWQX76lMJ5do5cfPbMkvycaNYWBR
XAkvYVgz/Gd9xscOQ14kF33D/zMO9cD0j7qK4/qn08N3RMd5q5mFRdiabzewO3w6DB7E0U3wxYlr
sBRSHFRZa7/dmTU9MTBxyAI5mKsqvhh3O0PTZpJD3iBiwXdvaAqZj6hvEbocJGCv37Vbwx7Ya/bO
ew6a1dvvnLCVqxYMH9tc6zjkDTN5u41MWPIQwcHc1DNES5WwO9Fe3hnOTcwSq+nhtT+ms/SSFTZT
s6cth+ratc9Dntneqor71Z585SppNqafm6rDG45dmbznKvjrjSx2azXd5eC1rTBL42fr7g+W2PoV
/XQwJXwu5jNOfra13vS4y4Swvt7jF0XeZlFCyfElK/7PWVxdjVT2bBveTWvDOznVSUdua2REzr8N
qnwQjoHrb+iX+q3FQtGIXbufBmAFZ0mjjBKDCVOZaB1YI6I0eeEtDS2iz3xaX33ie2Rqs8askcfN
udemLzs3bmBUxQEofGw3ZsBhnXhiO+WaYoGEB6GfESETYUVoRHGpwqcLFU5YrJjcOvCCuw4znL/k
66IMsKNY8ldSH1lpEaVnfvtcm1DEWAzuQFGK2TBrNOVyPVaf2OYdVlIq1exvcQ9Izn1kTdPuqD3G
u+Kl0HuoidoAFF7yo+SnQYgjvudk5fn8mUEydyAfBIN6q5DFGisdIZd+VlG+Rra+eYuUTO9/PPQL
YhS+lggxwiWKMR9Jlj+8OX885bKrav7Gd7hFaRS8qvkfvcw8xL/osilk0cGibvhEf8oxk40rZS9/
SFxYcjzUxvyg2GQTy8v1ZgMOIV8ER2AzDS66w459q5qvIN+Gi/fMzArW/Sm60cexJ3wqUafn+vpl
NvJsCVI1Ssw/cX6KmAnJIL/T72CfrfzD/JKPp2SV9QAPi2+B+IbWvMamhBvw6edQ5xwSpKW0eRm+
zJ97xdgciwBdNPm5Gh0+DZiQq3Aw8NcgIV4QzMy6U2/1FzAPD4cMGz8dM9VL16QL9YnJVfeaYVlz
wkpiP2qsRZLsn5arMOW1G4yNKeun6xDAWHnkp9j/K9rw3avOm6KrziE7tj2k6UgwosdENmX+8qfg
VzZAZgBK2m7i05QafUd+VliGZBpYWeXEF961VqDQ2D9LfwBrOD5RR1rpZX2ioLY2/KWxD5v+zOVU
WHhv46ejWJolS23X04PtI3IN0+By2jbLgWKHQfU6JGvAQbyyWabuJiw5QfsPv50le/H1gKGzS76K
cnOwillxWECnoiG/cS69oTzNRjh2RG9wFqAKZOMjwJyGEq85/xNEQPj2R75lfWYfaBs2+90TQCkH
/9Txe2hZ/MjMCVv0awVFzkbstfcvqHMA3grI08Nsu0JQSouOsSBoNy1l9HhPIZsovqmfsd0s1a3S
vdkSjnkvCZqpnWtK9pklL8ADE2wmESHeNwURclradNH6aq6/8fT+j9ddfnMpqqTf5n+SUf+yPCwr
eWOJ3j7D+jrVWX8vdPK+SA+HQamYHj1a/PGvNZv/hbzmfws89BwI7sH8QSSTN1S1WxTr9kMtiT2q
tm6mPlKnMk89/QpI5d/s01MLgOyuqbJbJ6Vydc+7e88x3Eeu5W2c05eri+Tv7xYNf3n2ZsPO2Mqn
Uxtq5sPUdVf2dJyfpsjCP5jeJ0muZxzmx0z57+3v/Dvnrx4ai55AT+PPwUVKKYhK1081dpeKFzkW
7ocWV3FfC6h3gpGCDOfwO9QWo9LJT3Av4GmaYwwWe0cQSdNlqU31xCPe5o7zEUV+3FGcKVXAh/3N
ZkbRx4s8W1+8ZetbFJZebvFqj7f349eZigJl/umq4scH7u+qxE5JUtx1VmaKdV+K3Jxi3RFpABsn
Sr5uw0UB9aO0tHt+rBFwXIAS2CygjJx4f9BYyLqnCWa0T0fX5ysSeA+0lw73igFcijxOBRVxYxiJ
glXfQQYa833fMtnyu+Po0TBlkrgcXpDMCfWbu7dzBmwzHrIBJvQbAQecBD60DTXRZ1pG0PG4Zlrm
Uj8oE0U5HonnZQc0iFy07KScxTeeuwDAls46gzyUeV5Oqm59or39ePCz2bZxrv5FrOKx9qZhchUP
v8lWqQ+J8PMApuNPVwQTuxiRRiZUOUYO6VXVc2BnzzL6LT0ffsHRAO1+KtwTr7CUeSfbvfeLhv9M
LkaQqLhULRThReveNgy1B5ZsebcuZaCrBvThdQVxwF+X0iTBl2MfQMscEMj3IN9xMQrNi81GSMH4
9mSnMBu38QTnKQUsxMwUMmsAFHBoXFHJsMJlEOYoklWWz0WB166kgHuloxqoha+ybJj0GaoD/TZQ
ZO+T7HB7wpkyRDJGm9UNgZavVg4kJ6YyALTpALQXgyS8pIEL0i0V2b+CBOF8mzVfqXhvN/QVegsi
YHaE5zAYNBLwnYFv7N5Wb5AE0VVUN7dbWffZNAnLDsN/zdy8Onuby2qpjtXZ/fHPfXAdrNr370Qt
9Z1gbPtLCTK8DMc/6CnqoW8V2KaBfZKuM+avZFThrILVaZVitVDJ94KC4svIAYMD8dw3m0eOpbnK
rRAOwqVOdsREEXnflldd/G5gXuyBk/Xx676W6u8zT5Nt9Yr3d2pkBpxWN6/j3nZTW71vdNFsTjuF
l/TI+tLRtPhzIsmczAAIsnmVMlA2q+ylT7VDO9/bvU9fc+IW22k/ftqNv5roRHdd4Fib710vSjtm
uL0ir8XeoVUU2dUbh+twGOFt3pOI63t/wtxnVuE8UZnWZ1/XwUbWZ3nxhWfKj+Gf2eJyUctVDvtO
zpNXPv8p+IW8g1MZ6W5fWX4oHsc/qecg1NHKe7TL+Ac1Tsi0X7VEIy3B4MrxevU5w/9A4wUpQHPC
B6+grpo3bZT+ikfz/M9l2tpAr7V0Pcsg+zipPx6Y9K9FmfylzWapbZ9xpCw+J6vK9t/ka+yNIARx
/SVvOVXQinSTlfjfBP/19YBiOXkqwhMrkxob4dfxaFIrjgr+fPaV1odwCx5zgLaw/xQ5VE9fFVnt
HXPAuKkFbCOWxKLT/RVdZnG0EeBb0eJWiuVrip0vrOv0joKENtG1YJK9rCj68o7GSO+/aY9Hxd7y
1Qt+wTNcuP5kNB/Ujp2d9L5i2aFNGhdU8l09mK6ujM0iis8cv5sRKd29qnQWFGQvL6DgaDWzNa6Q
2+ECmJGtzZJ1rq5RX+H4YIgDImUl7BqG/6uWoO0NGkfRcD//VhSf85Vq+8pllDVI+l7cGsoQv8cx
NdRBQbp105NAhhNfGQMZ1da7uWIqX0c33mlVl9XT30V7P6te4LZELvvB3WzVZGCQac+GJhPzWuZL
KhmSxGzSNOww0N29Hjahl+bAuah6SXOomPiShJg7f8VMl6amufgxRMwyjIGLIHv4Ehi0csj1irn3
rG0fjejpkSOVTNeYyTwXPFqE1Sk2joaLnNAGGNa7XPl+qqWpQf+cbxUmS/sgQN7mdZUtg7XEW0r4
6K5yvlVX1tLHrfS0eJFXiN20qmRZpMx4qFRnLzNEzk4Kjg9S1hFO68t0fY+BMZidH84wYin7k5dD
p5TjbyYzAaVbGjCMiCEAco+ZzatoqwSm9YRaq8iWi2NAdz2r5cZtKSg8V8xubt93Au72tnHlNAbb
xe7BxelyqPARVOPt0INhi8GWtzXcgkU78UVGGfUhGLTQ1rmsX1AFe8ujCeCmZ6oLrib9KdUX27aO
V5LU7ZHmZUfvOOYgjTFBNCspforDypS0H1DTVaoZlUdkZ+Ft/eSug/zPzsYp3WDXMn0UIrQZChA6
/GS4oxerc2jIuXfMNbcayiHyyH3dtS4uD6FYxjw6/YO5macTg5xcGwZwwZlsTqRvRkgh4Q/G+kLE
VgdDC1EOYHwWRm3eLzrWdeCx0EtmnrabCpHfBG9BkVJoXl1qo4P2+kvZXvqy/FC4hdcdKkWcxXRd
XYt/yAR2glJDeFzeDw69BH7XtD6NztMjlfWsFdr3YmN26swK5j+QanNa4h+AgHMnE5ajVama4195
W5t1y8gH78aP8CJcm71einVFu3jq+Nn3Iz+vKrJK5tQympl/Y//ePp3JuZF+8DD5KH14zdvvRbik
bgiLU4J8YyGhc1zf7drXxGtS5mDMccuz+YeXyn7mVtxFG+hyypjb6waFja+E6UBOl5GzNCSSZtnN
hJGQYC9tRFebsunuLt0khitnUNfX2ND+1xZbGoSeIJC3s+laeNyiDOcHfOhCURwzV9xbgy/icLIs
2RQQwL5B/7KIgsW3oYe6Ozk3yYZFsq4pineRelKdS6A4tLfhYjDNdaex1veb1uw100uuhZ3f6RmI
PYvbpxx6u8E1SeXTzBvassjhBkWjSbOZn+N85QuES7UEaP1VzxlBKawhEMEQ31A+Fje6SeTmoBvV
tbJDzzDDn+KcNclwEpyw0qZBGfh6VSN+7UyueF2bqZE2dI10/7L9NduanxqTW3n3d15J7VrjN/NO
N5bCf/+9Vzf0MOcksYr9Ou2CYG3eSmqpm4zgKXp/Nn65MvHaXFZeqYGQZFDkkgbx8t7Uml4749Xz
4Vg7D0pfZEUA4GP7wOQi28BulpGSeheIxJSQIiyVKrsVuRQrh9ht3Z25TlSM1ZdWm23f8OEJ5FwF
jQNtuFu8Tyt4FdQCrCixkPGw7YC9OWSaFvMQAjGcmE0ra/i0jeZZQJWJZ6bQUugttvXs52T7LCNP
kipgYFLTnMVgQw7tyC9znVKiH0YTL4sRrdehhxaSRL4QwParsxI4q+NM//LglXNAyL4kGGBF3MRl
ZnQLNDOFQ5XUNRpInk/15dWSYENvz49wwuwrGugs2bpL+d4FP7HoqghApHPfNtIUNa9mXelXwZlM
yHqaRSR6M5Dikr1yWb8bujHYjuDPa6mOWpn78MW1pLdVUE/3xbrRMUZIomXa48nl7S4qprq6w0rE
aIRDt4E1evdwfn9LUVSww3uCiBTfNH/3TMU5xrg3Fzzu2ysHAqLrRzYImg0O3Y2s6Lb3X+P8lmI8
t6w5d7V7Y73gbtNO5mo+t8JXVTq913ZrX04Plx3Ch19HeZhatFOFPi7A/FTl5MHSA4ATXXxVjT1e
NFYjwOP0VMU/NpoJupUixbnMc6WICerd7CY1RqEKy+808U9Mom13SJ2Il5XTaJZ8ufydZWqmiJ5l
j/BZKstWbW/sfTZfpJwx2u9xeTE4lJGOFFfUipc+tIAmOtpbkNKhEeQKBTvEKpMpmwNq6vqmOkbx
8SdGXooSUSoD8jXUjf23eaibuU9i1supAwKhgl6/0URP+/IR1SDTxniy96AtFnEx5MUfeDI0csXp
06l3cf3QYVNC+c4BzB7URzHbN8pcvLl7pze1EJ7bdlb9a9PmWrEa+cFoLebhE95v0amtX1DkDf62
xUb+UEsZdnLNXzRDmQEXsSo5Cs3aDw3plvt/IwWpLy9KqN2LW4ViYzMy0MfQpVpzd9DWktWxC9BS
Fd0kbMeQd1rP/6YTzx4Nw+9VxToQ0Zi7D5A9JtOubk7nLwvML+78sZT0Kt24XNk3VhoZGs0Jd5Q+
fst8X0XmrmFCpjr7LZiycd5XMx1KKPP2+T/S2InBj6jfPwyLCuXbX6y3YGby295/a5iWr+O6SR48
2gAxDiGKnBrr7WkdqX37cvgsnr6cXjhNM63WKeph/XriefY2A82qcGp6RKPWmb3K+H1uSiCXzFWB
6pioyox43lb8eWan4o/iHKF7d6l4nM5m+I+c5FVEMGGNtIzsmaJUkzehYrHov2ftq6fIyVchzwKi
hdzb58fAcIFP6W7poMN82mY73vg296NcEZN9271dM2//gytbUNehiZXsJJ5m0a81ftNLK9c4asPy
ldNfqZU/LF+VomFm8nAO4ZqXqQOtjDOmFWB+TOtTtdtbYQmV8jgej+CzU89ttev7FlGEAnfvLa1v
PCiVxPlJrbL4K9Ao/9eGXyqwKQ4IsGemr7bM/5S+mLccHimATopLhHgedg8Li7SMTtnf9ftH9qL0
qmT+qdsvh5gyxDAY+bSDhGjOwKaGh9+hYiukk7l+kwjhHhhIZYi/TUzQUMISNsUCP9NweNvDHWCr
1mXbwcE2u1FDhxp87ywLbTbTAMq7v1PWgMPN6wU7nO8YNi6JXsOht980uSfgaxEtzuvX9+2sVgT+
8G85N6YbT5dUEpYiKWYGEnMFAkpU2ITBXLHJXuXEWCQJ1UxoBpuOcty9saege2MYQo5Xd1tVzZuK
qMbCKM9dIaKtncASQEtq6apfzrCrqD4BCaowjB98fTsddvV+VVP90NbdegAZRgilC2JxItccv9lF
ZtXrs/3E2skG6THwuYne69iwU6mlsm+eG2XXrgi9JDVDIz59FlIDRIxMRxXrubdXLP+wuaL0LLRh
npfXoHe8LHnBLrnuB4Jo104WgmtodO0JQcuhPrDQSE5kx4dcGuWJei9VCTd8vqM0KZUdvOm1wN5n
xBieTcq7JprNCf4Qc09f7o17WXyqedmIdzyavt6Z6PSmHU+cdNd0/dC6cmGdVB1TRxBOUZMq87UI
Q2Z3VP+PpbtabixLogD6RYoQw6vFDGa/KOyyLWbW189K98T0VHUbpXvPPSdz54ZJhD8Vj19FJnZL
stWYBr2BF+ckzjBWTjvegidk/2QMPllW14+u1Z+A9y3/sxAFcrq3FmdpOOUzM4UWJYezf6lzVqGz
D+AmpBFTY45s2GDB7CL0rBSN2ydkYVvJeB0Jl6cPVMHluz0uGoIZPL1ieFD84T9Z3EuOPUm16WeK
D3ljlYm9W9YDLlGakbxynSSrqiORWsc87/qaGPEN2t5FAvB+q1jNcyphuJCtySHpsEu8OUk8G9P3
vVwLB/GT2JOsWL/QbWceVE9Sp+9PSC6I2prcGS1v9TBaFWqg/VuygeSROrXAkcxy3Pj3tKNRk4bv
dGxQSU82oSCZjcz8lgO7iqEcLlXm0BhrnwlLPMIh43ZdQwDqx3QYA7Dt8thny8fv7Xfy5WZiyGfg
Hid3/nc5WB6rqVIdARAzG5we9w0elpkEBCzFKxODGJOa3cpUybjFuWYwIyge2FwVLDB5OL8b5pni
UCdTO5usCffqGyP+xwtd2A8wFomNYXB4GugewEhEvfwP70as5iniLlq+4YAB7giH53NJHpmJoOfx
Pnwh7HVTcQrBQTO/Gg9vv6g00+6qN5V0PumB4lQtorHGw9CdzYCfJehkfUvk+Jg42Oxzkdayvff8
WehnV9W1JHUHWkr0McXn7lY9QCHDUg6VSBlm4oXq4WeSWcLiOsJKMk7UmJZNm8nWpXV9s8r9V7Ll
hXym/l2qR5D+/a1I2ZJ+8XpYTigw0HhRtOyXgQDn/u09yrsySOdeW/Vi1lUxYPxvbieA2bkK4ZzL
XH67tDBrFtVZNfd66h4EtN1+LJEf4MEcQzYl5ay0bUWuaQLeglZA4m+hoZOSqG/qBko/iQj9EzPP
EHT3w1j3/hoRd9dQUs6DIYjsKobaGubHwdgj0tN2z9zu5gQzk6qR17RmpjNL1/avfyagYTGfnrQW
z9NQeDDl/olI1S0Gb5hu076HrlDeyfERdW36lnpCSVV/HnqXEUB2XtubaQzzRnTSknddhXHtz/Uf
4sFYl/NMpOqGV0YACLi72tIqOHtXxypH6ox3YJKlevStpRRzhik0dwenzRipZl/OHX6IMU31zABb
ujnS/wt7JbGo/lewd5qsXXp4sPcm+ia/B/EmlXQ1/bl+B+afRpee3z+r40t6K3EtcX3apdfLhxqe
3YB7QRUjXzjcaiNrNffFsxY85HBbV/SR7o4UOs83jREGuelXeyf98fJz6sIeb/VABNyX9LP0vg8q
nvJBfjsiOZ9gMk0/7ngMWcrGL7APcgVh2ccfMIjv3lQIyUbgj+IvpgtxPpexy+e1Aqp/kUqq/I8J
wlRpsOvpAeySHC5vz+AnKLUXfCacTM9iNmS/+o3B1lvoFakk0i20sycQs+eqGGIB5/r4d+vrQdlG
bu/Fl+vTrH0y7eZhkKwCTQDZ5et3PB+VTWQ/lm1MGgw9J/QEseohUfQ0u/XsNcDcjVuVOKetbpFE
Vb7KrwEwGJoYp2ML7KOTMRHx7Nib1Tlz8p9c5/ThRtiz1LJ3kAvKcoxbYr9+xXiuF17XGIkxkM2d
62xCfc2AJc/f+/agWRV+ky6kbb8bxLx2OdgPlt8xdx/XVwaq6+/pt2MeJSIGa/QZMWP1WBrdYdg+
bVzVmPrFIw1bT/V3VYcliNamYXqTH+brs5fsB2vbYcxyrrWiuMPE418MHmhsWV28zJxAf/SGGIpt
b77S1thVGrAyc8BMa20i03PtJlYvzQUQASLbXf/bMTEI7cq0ifdAZHivHS6ClLysDLF/XAL9bwip
q7quXIzT49qiL1pjPBX5ZDysRg49XY+vznKWSH46i64HAc+xjNZPimfzPQSYl8VnbF9Mb/0mU01j
RcziiHy291e4fGWf6TNlMocZTFLIQyOepU1rb7DMfGPZF3g5mNbAGpAs43KZcrjnzv1B0bC9KNpz
Vmfl0CniGJdBJ+qI77uAzo0cUrru0flr25aObe4CAuPoVipPEqyuRvvX5ZbJiUm9KNZiDuu7IKoU
MHCUfAFwjLSGCBGdVkKdRbbBPQnI9DD7cFQbhQtcgfpsflLtwte8kpXxadcLPZeMTkTAMGYxBz02
XZZwL1t+E8Y088xRYrLnKj3lX0j8fFms//RvjHRNnJPhhnH9/suGKiiMYgdahrmP3xymlspTm3EU
C7R4hVel9eqDKK/GmkGfIOqCOQxgdy0xg8vfNaoCdk4GdUa2RuH7b7T6HtSC7waFDERTDVM+fU6j
x4+ZVFA60EKcI5/uMelM2vuIMG0ikhByUrDXTy/osxYiwEJ3jtH7lsdgkbE8NITN9GcvfxGAeVD/
zrB2+uRB/KtiGdoaK1N1bd9ZRmRflBgpayWB1++5G13N0r5uz9o77xiy4+0WM3E6VJ0m1A2xsX7O
B6B6hzQHgyeshV5sYMlPW0aGs8siUzekax2BSZyWSi7dnQ+dPucw9AdjG1oyB0AfVsJm4vK3ZR1c
PvA7CdHHnRUexdM9Z9e4d4LurExC9Ey81exWHHvUQrGjmKbFbNZlGlwQB0zPbrbn8E6BY64mT1oV
QWSR6qRuKR3r/uHDMx6CSImgXPjobgzl16e6fsIQMArIsEG414LFFIQUeJLzG3ww0aAekbzTH7g3
HFNBVfAN9jfum+ZtWee8rfQ3U+zAMpLPNwQVWLeW4QVBZtK784hIZupwD424q3GpgUP2jvECjGhr
ZPmBqn01lWLirMZ+Tn4aHKnfT58GlmADu9PL/ClRelh/67SBC7lS3StzCXDXs/eG+w6naprerpaP
s7E8b5P82GpvZiarl8WlAvYxGFbEJLZdVjJoz9f+ohhl1HrJ0AL5zE7qkMUmY84ye/AJ+ngK6BaO
VBAFiN63zWxLE17aNw63avxMw5dfPQHR0N2eeY8YOh1uP7MPmlrxRUkdU+yYyNrcS68FXpvHODYO
XdUpcUA2pGjszj/1yJOR1sBb/YtU1UcoBQV3q0YT+BU2MW/FPmbKXLj3eFjJ6cplyqA5L0jEYmhn
7PoQqMSjbsDVWtVCNfR+nFWdTbCSbaTsANVH7HFzNUt1tWqfH4GU//Dk/92cFedj05c6deWBLas0
Rcd1d5oezXdAx+x2dJURZyz3otBxSnb+HJGkiR96stw6HmpK8/Lp2cyCZefDePaYy5bX3zlaiw9A
gVmt4uP+FF1kzPiYUrigCC8zTTgTF0irc2a5b2b6ABn5guLLeA2HlZRFVSvuH9aJ1nhcBSa506aP
JxN0qbXXoJtcM/gYJr82xmJdm5VaGiwea0bA+wpWekpYmmMNutGaQztz9Ah9ZAicEm0KE+NSHf6i
wsB+fiIkjfp4VfEbN58hGGb1aFRdrBcjkvdmeSBXPIFIKIl1v8pYOYp6V+XIurlt3j51GXra+QDz
3utyGzPOWhcuCjOl0oW2fxGWEiTsvq1YBfH5mMIF5owLtw0r61wD1875ZKIuUzpZuSyNLB5qaxAc
IDBoVZ4k8ByhUJhqHrnd/eEnG0BBxczj0INlHKiKxVOfXjDaDUf0UGjd6TkOgDjTv9g12Y3qoOFq
2YqLVmLmWkNOGH8U+h6k5K36tjqOrvtGAjFh+8+Oqix82d9qk3w7GelppAXcH8KMZTF33yafwEVd
fXnKILg/Vsr8Ayizn7A3IxDcqHI/J5+yJl8mhcpsWha3Nky0c4+r1fcdrVbBYPTE1s8mvcR++cPU
RNNwx9087zE9yO3h96ablrGJcrp645bk0EGpDKMRJzQtN/swJJJG0RCS9Pwx0v6UhaKQCellVG1l
OdrG7THTZCW76EWEjhnM/oKhRiJvBlPsxOwF5jHtC2PXLJjBTIbrbIN69hqibA7vopKgpETZMSvw
OKwaNHq4kECIQqY86+mFqCmKgR/O1pwcuzQzRAbOteya1nfzMid0BEnsKiRD2W7xQ3prtntpJdrB
MiE+VNlnymkJsy/kKVQ6fjyAyZ6Rap+6Xi8Xzcdze2eWIXaRDP2qZ1jJpyMzMT/NYHNIeQo5rW69
1OYSDLPb8bn9B1ZQuBKABx8TIG6mtUIkKrwdwzBDcQvXwvqgiCp+GvZRCQS+HGwNKBkGY7SFJ0vk
mRHXdt9IvSnlQkHCx7A7Nr1DdrOSw7Vfw0qJ+eJpMV7YN9kcvh3SLU/MMVclOTpdKzQ+193TfEBy
RJyR7RxG4xDuUjMIgFQ9h1/Fg4BIDJ7gQkVdZ5rBZ+LJCWTn96eG+Ei31WEtv8sQcBqW/mHztjG3
hXCWHMeqMKLeCCy7PpjSMAxuhpb/kef6Uc3D6+/cVM2txxUxKiHx9tlJGXgYdlh/qspZiz3zho04
2d6rZ1QSQ6b0ZLKzzorTeV0y9lwLu6L1yw8SuXrq9ZR6215q2cVAXcSB65brYYg61i/NyFK4M/Zx
n/4sf1Jty8uikk4Z5l8XmZ3qJ/e45fZljqFny/7cE7wtHGX1A7uBK+cx22to8fcl6XyroQIs0Q7v
MEEibn8ErXltiR7doZl82NNILBzCoUxUNkAMZ9nsUyGsH8+3Ev2cKryigd82qV//kcgXl5XNr2ce
mappo7W1bYnWKwdH6S9RVm31GY1/6fHiXKR3cDTF6bwc6H6MgMB3wkx1Axhlb9EthI+E/48cyInH
Mxx38cLiqWWTuFbw7KICicxzUPa55tx1Epxji89iCJ7/ZTQZOGS2p1wfjfmpVCm8Fz0MKMAU+7eg
pD3lHL2JZGXe4fXauaIU5ojQgp0376T1LMEqhzSYO8ZSXa3r8yYI48XG3E3+quJgWFuZ5qoJZ3Y2
MUi9gWCsuaAFqiDODGwry2a2ewoOzPltHy9O+emyrmChaix9Hiudaw1pfKn5caGjwVs3ozDT3GlN
7iA4x0CaASDCWdjUocrdsxRMkbXsQAo2U9UfpUeCfNG6GCCQJLetjh1Vxy3fS/RxQq/UZrSh/XVH
cOXVlUSSJtH/dJVrMEWXGAOxSiLmTRk+CQCprh5ejPiW7uT9TVGWduTEFMGp6oAKF8l0y1HnGNP8
GWvdy+e444VH98+ZytpNxdTfY3UPnOLJauKfx1V3bgjGzo8W5H38Ox+wjqHUdl77Vv8SxffOAkPw
tAIMyi+V2Bl+r/p2x8yhesDSUjQlt0pznsYvN1JJJZepiarcr50aD6aH86ZSQN0WrO2RiSLbNrQd
DM04riyxOPPZ1bi286h8IISkEl2XcZWqs0Q4h3IrzWWi42dQK4Zd2PXt/qYgVh4++XG2vAgtLQ59
da6fept+g5r5jK30w+smG8JwSoNnbSLFOfF2RUNFWvvEcgIWvmkds56a/0ik9xrONmsxG31l7y9D
paKYetx+Idp1hDOl4LasfmnuSeEfIIeATQQzIkhLypuyIvL1jFuESDsjy7Tr2h9V9+i92+b26fIS
LW1Q6IE52NX2QvTxCpfxysQDyaPbo+k9ZhY1xCoKMQvAkFPJC1+715CuosP3Mj3paBL4m9n6sbL0
r/VMf5dDcDp6VORAR2o9Cu0E6xUVFPasEcAO9lWpPtUfyusKYavQd7Gt3OLFGVZe5SxLf7tsJGjR
GAUWqjdTYV3WloUtZxRdiyGXISu2Y20cGk9Oa08etehmSsuaRyXojloY3282GUI5/TwLlXOoAFWN
hM1WIeoqZk0ML90C/8QAZ2B+oAS+WwZhqaKfy2P6hGkZYuJuNL7zePGN2+/oWGJYatgGPAIr/ZHN
A4T1zASlNZ4lVNpSDFHtTcHfJFatwyTmT6Bm79J6DK8vPNejq+5qpm9AqeQFz9eEPJ7AYt3tZPn1
kqpd0JjDfDXwb0A3RMJ5bn5ZgC+g3qBXtqkd9OK8bs3lQTMd7S5vVnemHMbn3n984vZxGB4DUrOr
45Qfug6iUFpvB66AAUgsTrszcZBVA/6ywUwtlkhUYWugRounJThp+V9LN1Wx5DN9iA7thzscEM84
jFGcq4zQwQTREjoVEF0ljFdsYrYdu7RbD/MQQYcrDCPKPW701yEhiSHpb+DOy6ZLdfpcvv/N6UBs
Y8+t+2EqwdKH5tLzZT3pbS7VLL53GJYqkHsG4RqIXBsx4vYclqKmB7fuNlnBqced/ZD65KoBGpj2
fAXGgKua/LwFoWb+dihLbtM7337SP4q74+MOofrykekUX07D9DM/7wZwGmk218h9SY8aMkK5vqa+
+J4PzL2Q+uvbr4nXJ3TqYZqG0qL4o9Z+BWQZggOgqJNckNrHrr5+dK4vPqBDHLf6LJqOTGpmYCJA
s24j8lTWkE9GOa3kT8AeVU4dur4g7foWJjptRyy7n4d4m6sWp44IdIJrp3wCZy4cXrUKwobMEN0D
yAF/7JhjjvhtqGp+cuH68VF4XVQh0osyrUekQ0n35RoLt4CHy/ukBEc0QSl6Xn2gYUl3UA6hlYyY
3cIYuY7CWeOZvNwx7fUej7lGpkKr8OoeBNrNFo4Kmi1w996YDcPt7PWSL7sIoYDg6FQ5NxIK34Y5
IxaMWmlSnT8a3L6GRa8MuJ5pJGVEVNG+vaLvSVQ3dXGUjNmqAYZJ1pgwes8+ZZupnlCzWd1fwhbp
LRTYDeF4AYYFRL56ZsRWP39JuDu+LsqA9VVXJ0Qj6f0mvaghMBoozTRJa/UBdYHgEslsRqkaurz9
1UyLaB7na4SmtY0l2YERJ13j1Qfv88f7Lig6lLTmx7v6IgLAF8Nw2AWDY7LBvj8WjAJF4uC7fuz7
KHMAfEUW4L59+rH6njd0aQ3zxfqyBjTzQlAg57QnMZg4Q+8YZYHWZ6o2g1H0zZpxWawOKewcVQH7
dn/+3dpiJITOeRBWS9CqJVe01bYevhc6lEl1IjLmWZ2KMbXzOxc/OVbeaJUP51cHlcZg9XP5WagL
jUK4PlXVsnNLTGp4ykIKQr0PIz7VqGIqbuC8svmJl2baws7CRyc/hszGFKYWhipmD3+Rp7Kpn4FB
9fnj6ceOi5EP//tvsWnPwAxoaDwH+h4OFWoAtfv/oPRKiMUg6Zde6gnCF7gq2+Bq6dVG5tV45lkS
FB+SP7yc5w/5fC0LcGrHVLBywqgLb1i20NiFOcOKEA8ZE3kW7605IoqHLeZFXtiHvQLrLYJcM18B
imqZMBYKX650X/cDXNddb605t2uCOaEnKp+QMpLPkX38X06Km5kqG3qjd/4YgHvnLpQQOPD+D7SA
4e+1LueZg1OL2orL6+vsx5rkzh8pw4kqS63i95lBznN46VTu9ivU0NZGO8GNy7tg/9KeB9BMHUlZ
iC1a3r+aiFNwwZHXXwk/fGr3YT63aqYFY8zLiRGfMQ8jwNVTNB7ELoDh8MVrB1+M1UmbXTM8aVtJ
feW+dCs2R5sg5kO4+op+3pU10fPHWALsMiQEoB+VMSFaHpgIHkpVir//BUidy8y2dGcuOxxj+x4H
EtUS1Y0N3OnsnIV8wGKdr79x0q16GFz2j0kbsQz06DEDvNeI1/3nX92b/jWdNfAIMcvIz3bkpT8d
5LdPIs2m8b6d0CYbk6CDdXV4ntZiZmc8ZdutwEjj7XGAe411Yyt0Uj6B5af2Hb1Q6fX6uBv6mTEw
DPNyBNnu3yZlPddSyHgM343vsPc+kBSIij73387WwlugimoJYLSaAThelOmgYg8OLdCOFIi+6d/p
l1jk3AE4bg1WICvAqgX+Nmbdv5ys575+BywUer5JXcev2IVlYGqPu3/iPnJBjYahJ2JKsYnh5LoW
K9b3lppS0ZAdAgP2lUkP9/gNBFCe59nx0LFWU1RCvcTTaVxGdE+HmdDD4Ws3pjlIvR9amea8ez9W
7tuHaXdHTHAG0fTIQzfta391qk00gNPO9dgt4CYZMzQlUOPNdw/t6TNqQ+HpfK1noLenIO9fmDq3
J+vGPvHg52V7e8xNmRxsV+XlNtcSNuWMNu4HrefDmCJi2c0MrugjuB0XH9ifGxv8tEsZTaJAS0i0
UBj4TGbeK6zL93P10Gb72cs18yOShXaiky1VTl7H1CSgc5UPMsoCfUF8vVsB9wKnHod/9zrvZnuT
/vHamneJ9RkiPExMRn2w1MkMjkel822UndZI6r/W2UqKyKKRHSpMtvSUlBoNAUTdk8xwY69CdQyS
qSQRWXFpBpf25eH2WjpXd7n6ftI6MYZ5OrW9pEuTCru77CYmrTydOQp6r6Qy6MdvvSqxZ/VJ/IjK
rnFAjXm6D/x1aEVxLOHPWuO+Np1Ui2gNLMEvD6WBP6gzRjtgfx7LVc5Ja9y7sa43UOaZUTn/qaiT
IL/2yn/VCzj7/OW6Sw4C6+GdMWU3bX329j3C7rW8N6fev+Vw20owuG7nG7ud3JLy2hCMkV6+ks41
i7nmWrVAgwKR0RM2dmBR/EZGj9w52owDrt3C7LGUgZdUD1hhLmufD4PXduIfxgk3HFnzo/uguC+f
2iuhGtfOiV4lx+7vQpPZSA1OklMISJsL8sl2sURcHJqYQ/uwrZYGcy4BvF4tpUu5MGlNW4Tgi37p
Pf16au/MSyVnJdoJDGA2IaL4Hk7tROahUWiuxuDnymFbL3ZTx/Lka9dIL6vZPGhg8sJQhg4sU7nc
CIvevcJdgxgj8eRWbDBTciwLaonO3EVv7oTobbpFkwa2AnjTbcvZl3KYMQNje1FJU7mqJ7sTlmL3
B/QwrJhDNS9Bx3aQbKaRF/K1dVzvqU/fq/vesnHj7FcJUwMOP5Vk+1RoJR3DBC63+rq7J4Lg63mu
ljq7TcUFu+JFN7ORvlpebmpLC8xaJjJhBdKYmJOb8vXGo8Xj5XU6nAGmWBxsn9fDdDvbpv9fd2VS
+5H9yb6+sAey63qYZRt/X3rY1/eq4saiPws3R2lrtWUr/Bw2j8T7y9asv1N58qPCGMXBdoeObalZ
D9n2vJVuLK8P8Uf5cOr52N89yg3y6+YU2IXWfGnc2uPerH8BgQ2X3Un/QGtUONRdvmlu4N6cWlnK
Ize7l2kuu+Nsl9tHPOq5uZqp5alsZllTdu5wh8fpAEAA9JxOqx5J/6SPI1bfUHN9dEmCpRXnywXp
hPk4ck66le9ehqn+6oYezWUN0KhBmagNmLDJ5KjAo8ZQRlD2pGfg99dcaz7gA+0Ngbe+lx1Lhzdi
9mO8rOa35Q3Uxn6+EScb68K4dlmnrN+W15rXjr1knSvrzi2gVDPXvN1i+e24GG052aSau/aqHfvq
oT3JNLb5zv7czjR97nqJjdifxd7RHzxJu+NklXW6B9BGfFAFqsW6pU6u6fOWvIAlyvtsrnUbTbu3
+kzekStVQHN+sM4LrmbWJzYW1YPdZKz3LeCvPwCbdFdHMGbTqmKhdN7Z3uadk40nfuj31l5cqhhh
eTWikGJnZq+x7E67NrJuYXDjbGIDldfGNG3t/cz6wwynzWK19D15zKnr0s+leXXXznt2iz0PdIms
4/X+/t87BFFcxmVv4eLkabta4eM8yBneBN1pUXg4vnuth1Wk0hyM5v8caIG77mXwk4pdUn1ncQei
DXtBPqEc64ZYNXdsFUr1g/nRfiF4zs0dd1dOFeOcHuE+4SSuHi9r5C+OTYfquDt9mvTYgx1G7r0P
pO/dQys7hJhzkYIkMKRnS+87OiCmHM5S9WTSgBlIpIhl2roJ0UjVd+v2qTXvWCrjLlHu77ZzqCKB
Ky4vlTe/DBSxaf+helpmjl60kiTV68EZeAlMVhua0cSo5dwcdwE5u/Z5GyCPYx49dFoFXc1eIKQh
IZ0+bTtAtDvboJgc+Zs4tcd/AkFRobHqJSZ1Yy+O1T2sbHc1sB6cNPKefKpunsnbyHvxqphheIhm
sIlFL67g0FSAFC8A91I/x9Or+Oq5ADdlh7kxwaFR5LzjRLcxJgsPsaRavEBLjULnkK/o5AGB424J
28noqnEQ5yYGq8m3pzBQJziYe9bc6ua7lh1lhHVXYt7Uso8e2rSMmW93s5nuZpqlRprSsFrobL6u
/HgYsX8XOivMAJft1RO1+/II3N52h/aya2e0fO5WhMxHa9H2YnkWqEzvFWfGumGBerETsOe86uRO
IwDEbyPMzPfm3Ryd43HeTuHXXVqFQXpkWXqx+/ANjh3ehmMyTm46OLQKJighq5zVrdIVz2/7fzw6
TKqQEo910yosObdDGRYjqkL4iCdldHev/07VMQOOVMUpDjBuJ86vy6voNkj4yS1CbeGseq0WcDFG
pXdBdCEOVPZwNHV1hMkOkUo3XMLpPPpMXeY4amgSiuZQa7LWfEIYlXM6LAThznxo/mTA7LXAeKcx
MerDewXZqX9vD5tUfSuchVOWNYjC83uKbpYbHnIBFygOEP9Rikxv4JO0TNtTC5g/64EC74bBljWE
BT53/3eAuTLBvP8LytSyM+tl67lHeI+n0jjUmAY286bYhfKmKAT4pIFhiYdLeE8do5RYxC0PeNjh
IV9zwoPYHcPpF7pltPnGRGU2Ovvs7jNwQGTE7cyFqCISIDBG1ICXuOoBizubTT2VxhW35c8HRyI1
hrcaBwqvEbQw8CZfeoBppmqpJyrHo+wZ8y/OEi+2FcoPlTNvUZ3z3dO5GSGLgcWJrIk3cLk405Xg
ci7vX22/651eVL60J8aUuaArAMkC/3L9SA+4Irwo/BmWdC7L1l+Yw7jlydcagBoNnniOhcn2BdC9
ZqrvAWVL3k6+nHp+fQSH0DJIoY5kKbtFzD/wS2CM+Zew0hVDyAyZYUPHIhvmn69FXsTTMNOad1Dw
kQquFueCfPlQLxhYIDQ7qtLmNO5Mpg9YjW3P0jAsCIsyw+Vxy9ZFijucyG/xRi2ew7xpXpt6w6I0
ZyyEtMMy8q/OWOhlqV8yrO0l/hnzumEzCozEP1p0dibbbz8b6TPRX3YICnp+4bZjh4DO59j9Hy1W
OgJadJtLId/421ryH+xono+FOou4fTm7Gkxe0jG+sDdeWQeZtdU3ph5r7l83GtGuhzk7YnIzF+hd
4/YPc9EDTJ99PPeeePIwg3cGk8dT+/BKvtvmANZRqyecwE+Hr5NAhqv6atcmyy0NCH6jLNleHkQL
FMubNqb4t2dvQTnFxghGWo5JnlQrA4VMX3VS31cOxkD5UjXzvWrPjXjOtdXv5lahkb40TE2+Ep1d
I8lWDBo/r2d7uW/yYP9jFTsv5zT8dy/Ps6toBDrN6/a0yjog/PfT66WRed/wutN3TQ3HajH4mD+t
O/MJ0NtgstQnsRDcOkRjwFUkqwV589lRSKOIgFIxOxBja0cPb6Cvi3AjAt6KbgiTh5XEKXr38OEP
lqOIHACpRYgLGXaUvibRAK7/zljL4O1gmb4FXmeKyOFkbxx2NPysr5D0MCR4vezBCmm0//Jd/UAN
cPzK9cZPhV5aDVOB+DBLGW2/prVz49yg8UuN5vQG8mCDmZYsVAvl/Lv/XNQTI2SfZ4IF2ZbKaXu5
7520SpFGFD8kp7fs/R+IkoCYfYdkVBY/+fdicyvvaFFf/Eg8aybfp1+T58nP5dwI0tv7SrIVADF7
ZlqjSPaD+HleyeTAcKduatM8BD9yNaR9pJOoADJ3+FnwRljobLgYbvvgEDUKVCSHEvwFE4USTf/t
hjIzMWdL4dCyqIbb/43pxhyvFcqaqRToK+BwjFi/TNFx66ocZnj5JxGx2PAEkCtdDS/1Mio0IpIs
nJsHuRqDBMCJuFDUfIwucO4Jtk1ltuFGjCGDa458ZWL1mamslqiKMbqROPUetxDbhav19m+PMZLo
XL+LuJ/HUORB8k0f/mYaEHw4/jgI6Tb4yycXTD41UNx48Ugsi4Cag4PHKmNhAhIfpzP5Wj7G5Usx
otPeig4zbEZv2EbyNvJ+wJmU2feG6fJu9/CENVFJ/szy0DuWPM/U4YEzrWu7sOtGVSiUz484SpO2
iQzIknkt8mVQunBTJtimEdR0ZxTua0vtGFYJgzBiMbavsBn/2r+nn1doP+HOElam6piR6VWMiFBm
DBLD2yISyMg7AoickXHlf0DzcPLImro3g16UqkmTswNew0WdVxI/Kak6LbTrPbrejDQlWY15hX0Z
nUL6WsIs+GTulhkY6P41FQ9bQ7YoQGM0Mh2UuBHEEHLrC2+mujHSGw/DDMrUMvcYk5LdL3uJte/a
5PzIlN07GP6eVaO/dGsJx/01tQLLYaI+B41qmQiBUbAkV0PgVPp5hq79H5k5mKhB0Y3JDA9sB7xR
LiLbU4x9pLXRNKFovhuH4EL9h3cSeZMXceYYwagVjSa7CDSbT4toMH0X3em/f4/f+/dZzIrCJ+kU
lvF+J0Pm8OdavrNV3lanj81xc+NhAVWjai8Dsr2+HgGO3IWhCTD0RX3qEwgx2OgfhNozvJFnblJd
yKdHGXcdv6H4Tqn7eP+KyHcxfI+bYamWfMaxCM6xNDmblEmy81V1DBsOfpQD22F0oxxQoyo9UtQr
AppmL9pBJ5nSnzsLa8lVMNiKw02yWxyaM0dZwBmfSZFI58iiuoxCSSFBd/XnXHNzxqWRmsNgf3Ts
nDvOxL8S21qi7/jl7sNYlQx2ThvOyYK5ESldzxntQ3NqRn47PND6TNTv1rNqBxzcLagk8YWKjrLQ
FPskuxWr0BwEs146ZqYnvyvTg5iT5kKZ532CAhFw59fTpJXpFXrmLcX4Pk/2PVvGKVPt8595MiU0
HlTGO/pLdZ5OT4qNxD/8FlFMYTvL3MnTi+Xp4hFcHELnNh7+5Qa+UDInDnxsn1at6SMyByn+o0bk
giGCIEYyynm8l3wp6jOw0zEa9mFc6hdkuRXj8PwCH6Ph2arSu9rzVZvzyJMD8zpI9pTlzkV4F8jO
Yfu8fV7+JN4L71u166SV7uovNRIY272VE3tcS7SFc3WnHQ9Goj3nUqNPjRiiXUWhoCKVydNNEslu
iatEEgnf+rOT1X8XPD4UnLilsd0u/2FpYbZ1wfpoLV2ryHuyyoZz8TVmZDtvLzfj7Bl5zReDweIi
l33I5DKsCV2IzaayODODROnJXsxalgmGlbdWhmHYNJu19EAAufd5/vqQuKCPZ96O83ljq39KTlON
y+xUuxbnvU0KlHWjpz1NJQGt8a/ntctUrKgnbbfMtWfLZa80ebpMzM1JwqdjcGiWCTkr330yUb5E
ygLDsYvwqjGeQjrbmN+S9Sx3hzkW2CJVaiSWs5dz6taZPUwnaxaHq/70sv+X/EyPcY6KgMXiJv+x
njMQFDKr2cgTfZ5T3IcB6ZslUjlgZU/zu7hfOss8hVGhe5mrn+09V1aSe8XOJvuUQYfdnElCjraR
LZ/tq5poWblasWJwp9fvJKRhB8tfj98XV4b3xUo+P6k2dpt/xculk5gVqhdTiN3+Ut8s552ZajO7
Q0iYURIdaAwzgpwPH8XJrJrn374BlG0Xs1B1LtOD2a3UmaUPjdWs1Mzvnzfa1dMsw9xhXMuEPYe7
PV4tKlljiHz+9aDByCwTtdNq056lJREUqsv9pXzJfd0skfyJFC61r10LVM4H72cl927DKrlwrKWX
udokQy2dJBk3oy3VDpzaJhq/2d3YNDOrz2bnj2wu3Umvtp1Zdv563Z5fj6tm7napJxJcEDWVG+zf
VKFYueo3rya61xzfrF2uUaSILGph/aB9tnWkIbsU5G9B8fb7PL9VxonnXTMbA6ASQYKXdrtIbBgv
67eJmKtCNXnlTHxNvi0nF35EYuJExd+SvCBRftfZU3mzv1Rm7k4pMWukx+tharJrFpMu8576fT6u
lpLX+vHmzqUh39fucs+tVpjsJEkiwvYkOZ5W92e/WQJIaX43+aRRKBUb6xzDo+O1ei+umtM7j+uV
Sp1sK5HjgpNasa+8C+zYdC/31rWUqqZn49qU48ckg5563qPRzNA/Uve5+WsxBbYfJ55zKc8lB5XC
vjk97CrFuYj299S0hECMdpBKehsKGwfSEbNom4TTiTdJbfQIBg8J2ZKTs97zOrier7XtpFS9FHnw
I2FIGtpKbz5mrwxLt8P1dj4oXqv7xamVHhdbG4Xiev22Gk+/jwKYN8qmxJSqe/2+u7Xuy9uweBbV
iu5SzKmTlm/FFMrJ/nU8U8gKypjuILkk9OvSvxRG2mTCI/CA0LUb5O4JDO2vzCxdzZ29nWVpsJqt
6vnNpTfbTJ43x9LuQRWebSy4eZfgDTNG1tfP0xoOnbMKS4X6ZbVsFDORFQZhWOxqxSC+56Cn+ZeD
CzU9vWm9lyd3DOVxI3KguNv2dl5gZg2JLL6dpipNWHLhdGvsx5iWpZOQ+58DgvRW05QpftySbgif
v1Ui38mDQRO60Xsh31qvZs9XlifbpO4G+DeeJzuZ4m0wKRiCvRS5pszOXCnGGuPDcyFRyev415vm
8vK9GP8ezy+HTWdnejCPuOd5L2lQd6ukgT0OvHkHH0fFpewiVmeGosw9Ht62ycGerQli2On4tc1/
LznioAutHxlIL/a9ya1ydMDf65sju7Ly9lbhiiMC+75uZJhpknlen9J5zjijzKZpP8/ku+NL956r
n/BTbxFJfsqX86d+kj/urDZddVPz/pkqNVO95FqXVVOfeKy4JnN90KF5yw7v47oqKHF3yCw6+2t7
Ou5fgdEn/kOXhRAVDr3nyaqWELWxbOR4PO+2yc50l3sqOXL3d+QccExiP8xtp6yn1+8TL+SeK3UX
10VvNLkseZbsr8/rJe+Uz8k1xTp+83bKFl6vaYPhounz6j5p7lKZxt54fXxaojRM16nH8+xWmcwJ
dnbHzEM2Y48rjK/d5OpYPy/nw8R+i6JzvxW7p9KKU9RhCY7aNM/Tw0/25DzbyTnMpyvTPdjCBKoQ
7rgH7sUsjPJYBlu/quT1XhKFWr54aNnvp+nKLWtGO95Ph4v15Pk0i/yo89t6X7IpIkKmp83x/nN+
OdrGUGtX515OnOc+Ueic1vfXSf7enVyXvel13JhAHWd7pWM+VepcUjbBW9bQajJv3BaGO9vxVY7L
qjaZcWVKF3vFG2XBad0pbAvdJN/t7GVSzzNW2qkhNyvo1U1hPNnVzqlsvZAkMJiXOD8Uq8d8ERGX
zXVytpIs2c/dfkuFWW99o3ldF+q5qZGRW3Q7LtunEk/fDL5HirlSRlrTMsZUSUyFpZmrqvKW7aTG
+/qx2OJUNSkt+8vstXrIJT449i9vj4m8130KmO2YeUpPxv0pn/HFFdkuc0NqR4vfXt9zyURlkhFr
vci3ilum+ggVy4TgtftpNVqlk5LB9pxHsMFm99Fhfu6ejruP83I8mE0urT2S6Wz6up6SJy7glsVM
N7fbN/Kla3+5/x9J57XbuLJE0S8iwBxelSUrZ/mFkGwPc2pmfv1dPBeYMTwOkkZsdlft2kHMY0/H
5zi/Fo6/EnGJm4q/re3g0EGr9hI2nAq4npTMIOtechj2LHJ77rOTsAsde3TeZiRfJEvdiND8UoDv
K9REffhoE0pJT0ZLk0j6bx7QfUueeLW9WAvBfN8UjNp1b+YxCe0sFYd1Qay2mbhztUH5mudzaahf
vexsGjPCuRKbkyQgL423OXKh6qTSNtXxkPK8p5CU8wALoTFLpG48pqbXd6UMvisjXKmGCn2fus6D
jSUpxqqMsOfApKQrkn+lSSBrgShSGqJtTHs5/k0lpo9lW85lXV76Sv4qIplcr4IXnEjSyqiDY1gP
1AyXZri7KhajDCU9q/lSxuHNAJqK3KhVnVVJcSj7JoJ+5tMixPMRqW/3djqdMg/4tsQEjYuoMArz
ITggQPSMjVQZWJfDCip5zwvxVGyiY0LrpZI3HPhXOR02CRiIapvrQtgLvQ5feU5f3dJmenDx6+LQ
hzCh46kfhdckMw8+AgifE8sv1EvkaivJYGep6UA8l/NZmRm19uX65VrOlaUf5iwt3d66LGFfK750
hLyQmLwc41CJwko/CZkEawHfpSMXOqZzz5N54ra3UlR/jqEv7VwjqtxA7oEh6MDirnBo0zBcM6Nt
RDaTklJlFoj90OzX4TsDVFWT7lxYRMLrIN1eom9VX1oYPh1SfuoMo5t0rrnokgSqjW7NBzwQcorc
zFX+5UmqTRUPsb3rRZ/EHx4DTP0C2kqae5h8EOyVKB4ZeOMo2gD4k+pto2vflUWXFJH+EUunwOln
fsiXhqWXoc/vrWNrADYU4cPAXah3Zr4u5qaJmW5loYusyRNUUx60kwkq6FaWX2GMcw3UJt3EJW4q
jJFDcpGU2ALiGN6D4205B2KdDLfQ/9MUVAVg5PFvJTFAxoJJsDtngl2LQL7s6BIQ79IVJIqMi2n6
5cX9QYmLteIDSIZ/VVP9c6X6mUQKZmUBsa+km1jghDbESZdeJ9aXblKtzAZ3qKpYBU5Lh4ax+dDJ
X8xtqHgk9p1S71dOHv8NBWdnKxiPlPnKS8NDjXuGEvqoDKR1PzDmNEnKwUc9c4ODoatH3b7kuQyR
ukSFTk2EviWmYa4KaVHJ1ipPo7VlMKarOpLU00WAHUqVkSOUpY9O13fjG9cIey1SjnWctYYEb7W6
Oimx2AdlMImdduep1OCpzSi+LTZ5Ei56oSBb1bZSepJzpiCVurK6Eo8MU1254KFDly7swaBnTcHW
MzgRy3Tg/5V0NM1prC5E5mM7Gj0MCTZnXzk8RYi3PkwCJ4KRkyzHQk8VP32J5326CxrpbtAeeGF3
IifGyyCABgZYWNiupcZBfhJIT9ms1xSBUQnvWmMYWK2zWGXiWXUkpfkewbs6PRteUBkyFJGu+jT4
1XNYTa7UfzXyQw2aeaqBN5bUAwEOkY4Fs1dhWp71jGU0ayUN6bYowqXoOecqbSlc3mKMH3X7UJVI
C+1BXoVRt89jfevnjL0Id2xswLQqkii3VU9MVA+yWIvyli7QbMObkwwHN3OBRDElFME7cGIwBY/Q
ATAADmAnzM5Z/ue0xlWXvLUW48DfpbBhhI6HlL4qkm6u1y7ISnV3U5S8ek+h3wGRCijeg/FKWuaC
bnPTcnH0o/IvFdqxbdtT2HlQOtA+BZL1ULX+bbEotDTeWFIFtoA3iryOO8GYfpN2dOixzw2LeC1K
o2vsdMcqbU6VHh2MKCBkFU+OuKLpaMm6cLKXWRRgBhUj39opf/PYvfqGvUtA7mVL/2q6ept35tEo
8c6vyOnurZNX/Kv1jAkcB5XVbnPN4L/mbSs7XzcfGtNHKUO66hP51MR46OrbLLa2rhRsfK1j3E+H
0AHlaS6Cpl53zkYbweg3aUIyKJAocB2AgfcgNomNyezakjY29oUjjplQ6mACtfMhMTkE0Enk58a7
Sjuk1smE+N/EJ12DcNBcQY/xesAawtrgLanqF3zxouiuDGc5ffv+y2nvKfUeOBJZ5eqvibMX16g8
9vK7DTfix9B+lf7h6a/SePkK2Ps7o/2gfg3TUyrdNEgklQQzHUYDkTV8bKajN6P/7IEzXHoDJbvq
8qkAQYoYb6NuEtPWfdZiX8oHqdo0rMAWn/gwIqc3geKIesH+ohqXKAsD5aR35EgVa0fCf7T/DMrW
r2EUQcLmZmLIAEkfjYhZbktpS6kW6RBcq3cXShNJHGJpNTq1MqWWl5K86AIgDaa7EfBi/SmKv0Js
U6xK9Wsm/tkDIVeAiRAO869QvPyBxLtlYuNXuIJy4zD7QX9qeEuG86ZMvYc8H5o4o0GtmVZA0cTH
00H38KwqzDU1jW9kK7mWp0P75xQPNdk2xSWK9pLALifoMcqL9qa0tGvsT/VLGLHm12ZzMjqss2dO
Q7zQTOEKFjtl2EXGtHK/En+V+Juu3yYZDkIeq+AqUQ+mYIgL947AXwOptKWjhFpkZ3Mj4y6gg9KO
S+ikFIfQsLdShgR66Kcx4ArCKchtBRCOyYT5KdGewa6qH4F0ZELXmSsDUoUW3rr81aWvsAJWwq8w
Sf7pZIH0CBdNpqYqFQnvR+FbywbuVgym0+SEkvebgklG1218J4DVGCnesuusvwYqkE/DFItT5WL3
yEZbnzu0qUIHirBvHRY7sJ2Yv8fE75UHwXQF8hbJGtAOGJkw0lGeYf9qUmuasDUnEGn3enSV2pOh
frnul4YXht9PLRcibPwcgp8BbzkzRiVKqvbA3CLlr1MdFOmvsK9hfXX7ncJQ0myhjeHGyIwMDvs9
q7ZqM+twONU49raeTexL+xhNkMjfWefP7of+rLyX7/C3OHOkNEuAusKcDcNFyg9C38oUe7GKtgBe
aqxtY27l5JIlF8+OFtG+h93C2DZwNeTMqGBAyNV16TzHnuj/kDFGDBkMTBKUiA1j9nqP5YduLkR9
MYwVZ0MIP6XE/SS7wH51e0pCZysj1oADzJQJwkwTbwVxLVL/qOtznYO+wpJWVpjYNsUha85ytM6D
d1rsHKzmimeknoL8KwMBwIzSvkgyxSbjtRYCoMdSyp3dYK0zTPXraw9Bq7046j1AVRuJnxrrCgYZ
OpFerLyFUlJgFT9O+QyIHdH+1TwaQFh6ABRiqS98JEiIhUHYKc9phsNpCS0hEsgZ9F+PWgPzZRmL
J+8my5vuqIegz3dR7GyYZxIodO5ucnNFhR+yM+hwAU9QVpSaxhF/Z/fpuccsvvjKsbBRFydzL0yW
SR7vE02l3fIXgXFV7Wes/xPO0vNOvMNuS0c/w76rgiiYT0C+GPXY41i76uUdMCZImzkpVX0mtNEo
oFxYYN5R7i1S0ggDm/3IhGviK9OO0p3BeWP/KPnTctlQc1g0ZC2JnccsRIdNwLi8wobUxBEz/w1g
BEfELlsQBQSs2az4Vepno8CnQcf/68VEFy9bf9V6iJwqfBDh2jC6RMvUURHUzq6wILQq5JqLUeU/
EABTEggP0MldmSjE1hjIpqH0hbTNQFGMKeRr27wDeEoZyKuBz6kNbYp6UWG2iy61YGOzUuTo9peJ
JWcZrxxnbRfbFDNntYDIWUx8DKqrMl2W6kstfuv8X97H8yR60OZNK+5k7O+87o0uPXbfUfdWMAug
gfbzFcJlqaHa96kkAWOjAbjy4oq9BvaFgAv7Q6tYa9JLKS9AbcPHrV7ScOtpaBr84dKNrJ36AUIL
JGeTVNYcG2RKp34UhdvxvfQOGdM4E/+/3whYKOOUjUjoWJrSXhOvTmwyHcOBjKYMATjsw8jlhjqV
EV8g2o06LyiOUUG5ca4aPOqOMbhlF3571dYgRK69VQlKJDQPg/UJtCuCSQ0Khi4fSGVgsdTKSqFb
AY/5L3a7A9Eh6ahiJHPUaIrijVbsdqayiYe9sCAI40hFSG+Ai+sCw2lV7MlVdOplx6CNlkMvfgNu
LGVXNDdo0WoCYMVYpr22w4sWkqblmjvoNVt5OWBGUkmgEaMfNp/L1IJwGONkp4cGDL2rksNmYYaR
uhJIcjSVvBXs06a72sPZIvaEU8x02EbvlsCBAhoDWnYdIiRjsio9g+hOXPVmKrdAubnq25ZJoqM+
ltV1lH6BU6FztuplGT0y81rSFehnJdj6HAUtpDRIHCjnIDVnzTGI0/ng5wtDeXrRQmfqV2/7YFYf
RbCiyHWkVZptq5pRtDHpHXOWdrieDmuZ81KJkYQK5oItGeIw/jzeAg9VfdzSZLizKtEBXJhPZkuH
UPUW6TTTyGRO4ZcPo9BywAi/Y+Sc/+niL6M/ULWTENcQOnuCDr/c5s4yVeCFdjdbGSdKwtiaBW6x
NzHcNRcPgPq7CJt5X38CfdPKcy99FBUAsT26PnMR3XXY7Y3hXjG0rpNPJuekJmEmPtMptLuV130i
nGFxTsqbr8bYWgz25H1DI5/WMPfKBYVTEK1LDh2xaN15av9rslNWbvvkS0c6EeJN7OMTDGGpKfxt
D4aAoQMEIzO8wL3M+lVsfFTmdYlpQGIlSIphmgqC2Q7hUsZNuCrtlYrjTuy/nXDUmJ5hufCOVGJd
/vOUk6/PBpuRdXsR1QZbg8H8cUbSnlDnbfhw02NBdApGvhKz6qrypr44SfF3FW1lnVKs/bJ0xJHc
WlZLNh2TuqxC9UpV3XJH5q00UzkixFoJ3oXN4MT+NRZ4fwb6KWjOdvaVRevKuRE9gVGg7mLIcnAw
1ldPZYbOPZKZ4BFMl0AmUSvMUXmW5hn+aMin8jGMsFBga1grf8vIBs4kEYs4wGBkgfW05WGamn7U
bldqi7pYqJ3ADgANdfk0s6PJCQxFzAZ0KneZdTSHZwl/C7Qi2Hjqin2DuQ77TtWDX/w2rYMamk08
AGT9luWDZrKOxD5L5bXu/9YBdSzRMwRUBjvB9q5sLendq0s5xh90WWNMkiw0ZS/ELvNOKKE7/K+J
avYWWBKKcml71EUj0UCTZthYkE2LNMRa5LY0FRgooSs0/yy9miZwKkR4JpYizp6J9bABXlUy7GQ2
OQhD9bOries8xUwMNTNm+2nWDvvAYB50eLzuwc7vjveGWRe9k4xeL1qhXI+RZdROPpWKnTQisr48
FSMncjyloB5j9Ua+XsziAC+p4YPoMHX9p0t0D19QtJ8SPoarYix0R7bFzmiIUzoGVqxL0shx/JUu
IXtezZGvBRggq+i28p/MJtMGllRS35qs3sfOG6dW5sOj42mAb+esQ94XzJ2RyLDBgxk+tOAm53LR
h2DZh+IWI3Ejn+HTaNmLLoqWuUvJlHzQBw3w1i0NwvCdpcQSs9XdwBsDTmdu4nRdKrDYI+VT2Q4+
wkCMppG9GxXWkOocTR1CjeTM5RIccui3hp0d5KE9VcR9qnFERVGdKONuSZqTvAp+FTfVU8+anR/q
u87bArBfaTecuNxGAeOU1rP3WUtyYSMu6ajzU6WbqRL/VHrHHvS/UMNLoXRrv9Eo+KAtOtXJKkgA
ZNZjVurBCe2dDQQRGskxYZzg++0sVMRWlREFWulVQRyiNO3HcbE986KVb8t4Uif7Rm2/hCcdjZZt
OyWJCDJiAioM+1RyYeD4UYLuwsQanLw7YVmfnLms5FZU2nBiVCl7xCq1hEjV/XithNTMYibWihdf
3BytmgZDXxvjQxqhTOsEuMHm+NJdbOBqC2sP4+ZVxibNMR2OL7mLEdRQ/QvgVOZwB2o8vKrmKCoF
rc9LyV5l1s1TtpZAtZcBaywCzyiKRwq0kjf4h9Dosenoq1Z8J/1J8VHJGOxH+RRoecJVisJ70q8B
ORaKD8TqXSOiPtnTVHELPYycyWYY/SwtZvxHTl9SAwL0AD8qjvPwpGASfOs45Wf/9LHMHPYKs7zB
u1uY4eO7NZYdKfflPJWuMu2NnG8z/CPGfWuZUOlToYewAb2HUs3tFB44Iz7Jx+nu2BwlfFTqg4Hv
r3LOyEdnypFDvK2mUnhmTIrMz6V6RhRQrqkPChLywkeNKkA6si/6FcpSKoQ5GwusgBYWc7mmvnS1
TVAgE8dN962bGOBoy0Gemd7CgaZBfHW4j5p5Gyzb5hTjopueHY3ZFBa4L5s2CIJis6vyTW6s5WpB
leJmS9yoyYWmO/eHC++PAYElWeb2mtnXwP1Xv82GvFHKpJBWxp4BdfTd1SO4J8LFfBFID7lfmcxn
on0sdrr7kHxGPJRLKq/Z5GE5UgZrJRtPnXYirDZGvXPCb2iKHSQlf5dnJbGMHKnuImqimYbIXcF6
hXMw+gpztsJAWpkdk1irwb++C5ZJbByyJIADSCIc9bc5xDu79nDHHcxJpjeYMaY4rlfmSrIICUNC
ESr2bgTzz3LJsZnlJ6Csi8Qp1Rvm0sm8vYjgrzUdYFVBMR+gFRQeAdq9k78xgNZho3O5sH8BMnzy
QX53V/TD8Yv0czKm6AeR1MO+DSawWcJf3Kfg42DeHP7CZGkxTBKjRSucZT5CfuLuxiIjMifOj/W0
MSAZ3UmomSKikryz8azvwVmsU5DcCYlp82YtjuKooh7EEqBa63fssrDiTl/jZ8oWFlgBPQhOFJ5p
a5eHE7Cc0RR8SVftpSHmhgIC7Xzi/Bq/DfwfBpVML4jSCafxE+0WYYy8nPofXvAS7djoWyFx3EAm
PbMJjEjAKIkoHvx+Purwog9XC8lc+gQL/Eak0vxgqz14M2bvXj/+GVBlfbO/QgwVpF79cG8hiw/X
7p+zUtZo4eYSXBrvn3axb+1Ju4CS/Yz2hGMkOkX4lYyYM70EutyXOIJOVEfzjvf4G0q1fIcYpb95
94er/YaXYv+Jl37jRuB6wfLTIAsRhs4+nhA7jIn2aE4P9XmAM4LRG9nB0sZLoXf46qXviqfhShAB
uxrg1dVvulotZRTEnrcUEmhXF4yYm6krSJDzvVKLTc8ml1fyXMthUfTlZOuSpyErFBBdvh604Gma
OcNEZzX05sKrsQjnPDa9S9NR24oIR2UZFBSZmQMf2LFOeiXRo0cf02XK2Vsro0F9HmOclPPMDG+h
amT+P6updm7HhXEkLPs4jRwbuTweZeQKNCCBaqewP5jZwcAVrvFtokKiSzDgV4jPHPBSpENADKVr
GlrPrisvaRRdYk1slCBbNK0+VztzpsM4zRTzW6joDcAl0k7b5EIFLXeuVUl5xwSvm/BkDGBw0tFd
zk/eq1aBlKW9Qju5WR2yr47zHsxuOZjFWgVLk4MC/ayiNx8Z0nkWKIcoFEunOPlxtzF6ByQGuCgz
GFeFWrZNS7D6qly39RkRCMpaWNyWmMF54+Ljy8RbTtQX9FRoapaC5yVSZUhajGbZVacdBBLy6IhU
pMsjdwKVITRenReK6d3cUiga5qOrLSTm3zacdQQdVbMUOSLqoXR0tMSWFvybjr05VgRL96gLmfus
Uca7+ME6eLJh0zNlSzbgDiRT3GXRxoxjum5KwAh6d/7gXF5Q50CHLacRnCQQdNytSRC2AdZRrY2/
EtjUJEF7jwyshIf208nDXVgU53RRHb56QiWoSmGrUQfS3TmytKim+xHN3s38XYNpb56+kwqEWpLp
rDlfUfNSilsyAzBhb+w+3GixecmUkRiS8SMEUuHqQTYght1kO2BngAEanyu7KFqLcsV5puPURYyD
MccYFtkuUCxhL5TU9EjCn+O1B0uDs8rDSQSeB+JddCLoRcQa448OCUK0Yloflqscx3t4qtjrY5jM
VfNHPbFM741hJCR96mmECjZWddf2PFz7vf+sLi77GT4SLHr8NZnFcpTFuG4SVkWCcYtLN4SGMW2E
ppRUGBWmtzJ1aOxecUlfMgH/xLaAj66BafrUIgSMcf1vZ03qdmqSOIdzw4cPOuz5T/vqNRKkZtJd
AnpgT8kn/a/BYS9NfjJCICC6ncH1qaMJBSOk91clUCGbxVDKKTiAKZk4s3dipp9OCxQWBBv9MoNj
mP/ixxNp0kP05x3HOJmXyzrsHtgL8MDQMY75F3nLS+csHtFfuUu+8VW+MepaezuCJNYOH9OVvCb1
fp/sxCVf4KmLw3LynXzDUMXrGQ5k9A152f+Bjswau5KHAagDwNR+45Cn37INZ9veObu/7q+6Nl/u
yz4qK+wwLM+fe1SXzkiG0zpm8kJlNTqye9Dcly+0c2Kg4hbuwRpzkMyGakeCtl8HzzLiB+uxhUts
cyWzK/khDFO1vSYFOiYJ2zkJ74TEGxCZZMa3GuPlUJrrQA4+QGeHxpYxqTEl+JfMnsHhH7LOP0qX
yGv8ChUGHUIFxSlnEKjkLkNJSxEmOSzmkC64VGKZy4pWpIq90SgELg02IupfhSeRfGcEvZV31UG8
OH6xQ6Efww7/bKJUyV+cIi6fOF/yLfuu/yi4/+hGEq4NFEuW2gdr4YPxyb7VPyAuZvzc/9an/U4X
1QG2LL8OqxomMvnw8NPzZooEnnA2LLus0Tkd5x2wVwi9RCiGXIOeA9SAg/YDgemXlxP/ciyTcko1
AOSXA7Nj+I7vUgCoNvpaYNpTQbaD0vTmoGAcAhLPCcd0gUZ+HBt6WM3i+YlZD205giPnB6HTc7ws
o0MZ+kFn9KaimID2ioKfXIKx/KA5q/BxSHHeMmmGue1jbVM1xSJk1iw1xn6c3wZlzTGb9/5frBM2
bjWXwB/pMK5yNXXnoqokLOblRdXy395pcYweEP8Wxikux5wUgy4dKwR4gdvcq9CVJtwCIdJaUXFp
eqYf7aMMx6ZdUGHYjfTU9f7QKPGnkwaSahoWbll6L0BjleQrz3QPRkKtEkjS2S/dRRJl30oEQsWV
hlhyi932bMIgNDXkZ7m0TEITeVKJWIjsPl3ufJhazUE32h1IQTlLQiZCmpkenZj4SUCaKmRcHNUq
hghKBVWFWRV8K13DM0Ijsxt8WuHIiuksw8idxuwLfgD1tWsxULBsB4iCLht+nR3mN6iUGEWZuIYr
DMBSWBOj5XN6DVGNhKE8CZJ/UXYMs0NankgC6Kgww7MO5vxm9aik6wjmXdKIAUIY5WQAaIqxhgbs
xVbPqL4QfHge3mVBPcVOj8gCjPIr+ZHxa6530v2nYWxzy4RduY1ZofKwaoor5PICrkG4rBk/4TAw
zTANSpZlXS1jqk7dugwWrX8w061ppQBcpsq89k4QjeSRFMdaLWcOBm8wW621q61NYxdY2k729YUs
LvD5FpqE23ywtV3kyIaU7ktk/pHarlIcmiQY3bHYdJhGIKWSAayqHDcTwD2jjmAAm8pLePh1tz2U
GlwJMhJqUAJ1g8SasLe205O3V17Nsl9IdrrIMANVXUKSCnsRdthKWMOuzZVD09GepRa2U77i7Gsb
8L51SUcj5kLZJg4zuH5J1T9Ye7/OOfqjWWFxC2XPhgGNa33brB4fddNQuIu262Y1QFHveIuauMeg
G5nRnBtEFLRBzr1ZLTPB0hz8ZSM3jJb+QShjzBEvk6hd2CbuQKQuU93rZv9lDQW/vcq1aj2E8kJr
nb2S56vaMgmes1cFpaWB/Yw5sk58RCiAeA17Td1ETDWcSQarNHTgNqTz1Gkg57db3bDmJXJEPf7H
Ep14JbiyJxY+PlLG6GMcRxh+nSinJkbu7IPOAuDxvwoVKb+OFkOgnXW9Q80YNMN0JVP7FSIW0ZAE
WLwknAcqylGlwdJUr4Cb2CELaaOYH4NyV870VQDCp9rOnGVUdP3SIRUzRwQdcvjojC58llAcI98N
/LWFED+DNaP6j9BNN8NQ71pKpY4CIyvNhdro+9LM14KWsSHrMyirTVuFVKfZqlJmFj5QHgJu6BLs
/5B58T1LqLMzxZ4omCtnytMuIrp7/RarPhNHOMAxblfEsGhqu1Hj6mq6ozWFjbxyXqrYSMjJXrbE
V+74W4dy2WvXQkPJgJt32MX3DDNJ/NroElTExJLGkBFDGs27ZxaOdAwLep8ZJ+ObxrkNBWGLDcVh
KX/1xMa58jjV4qTV/PQ0Vk8h7JwM48fcOGrkXXWxum3wrBi3hywlTpjkPMIIGNPogz1JL8UIF6Ll
cvRsKtslXDOB0QI6v4ZsguJe4aAXjv4PXYSXaIVqSeMwAA3FZcH2w0XKtmBjuaTnAeuRhBdNrFTE
ubgCZ5U7U9RwVcvmrils+k0oEPlMH3duaEU2kncdV+qYL6fdv+6RmMegPJTSt4cPRNP+JWw/ZvUK
DfjKOJnINvJbffwRFZfn0EXfbV0aJBRssRNovJMOE6wOwWzsvhK+lAV/AtaYwvihXWe8THUcPeDS
KNo9O5irfpsyEY1wUXLEk5KOpKDH8sYmW4c4U523JBx+x8fXsBKx4n6qoHLzoj+d7IvuXSFOGXxQ
K9BIcCMP/9hCHq33GkjjcACjjwEVou0CZV8MiYYj9tN1qN8DRblpKjK+zERl2Wbu3VMoQlUm3Jjn
DO1VUptH5MU6Ey5MIMKMKitwOLAS0Xgby8wQ7aRmA0fJj97SaKWb59tYIuyvMZFjdLkCXaCSxUmW
ObvizlcXuumBuUfOL4w16wzZo9nEVFqwjDn1Y3cIllKvDNv/PnBuCewboDIq2nVoMzKqx+/5Ax9M
n2F8bcPmcAdkZk0He9TM/WULfdvxAzFXQrVfWwGRQSLrn4n5VB0teTqRzP6UO6ehlTE+cmTpKQTz
psiXwnkk5TjnFVV98xjlCz9trmYyjrvKlDM5SPsfetdyleZ9hPEcK7XQtWXU9+xTaVFBgU7wOnMy
KOL8qxj8cC1TobQGg21Iz3Zauxt/kKs9xCQqJIcs4f9+UhtMZhsNDnmaF87++wnflmAcNtxsdt0D
k48PyAAM6ymhv5sE+oIXNPK+NZJur321njoSkRiyiFpdyRIZG9pbN5xZq2dnWXu4Cjutl92lntmi
l++gFC+dDv/x3jyqjbFKYafnHT2oFV17RqdNrmMkULfHTK9escnYDCqSRbwnQVCaV62iRoYjRStZ
XGpXHJ3cfKc9aEsafxqPo7wqQPUJKta2PjMwV+6vmaXPqtw7DLgjDfgXKna6aWuKdQ4yzVa2tq/d
47o8yJF3VwAJe7yYbEgnvpZB44+yn+ZDrtsp23VfDG2xkfMn2U55oAmkvUFvSv+A/OyRjVmLI7E7
govFOAza0sS86sAh5/aIOKF/2b8+twqzgk+0i/6Qrd3Ul3F2t9p51LtaZ+dcYcQW/fkX5YGrFh/9
S/PoHt53sSN75tb+KbQrPCkmW/RTL1piCmYMgWGmErBJpAy/mvxFt+7Da8pufL95iM8onuvoEcbC
XFyMlfFVnCwebkyLoXr44tCS0TQm8+ZSXcaglfIk34rx77eDJtVAB0lUDsJQFOd7E6F5tCo2kAG+
GIedOJt27V7DxrJZy/f4lfA9cRifRByaS30arrhEflmLcrSSX+KKuW0QTmZn+x/plRusQtdwSlbl
MiAMTdp3X8kO9uAxf+hHigNn33zo8Lw/OjrkJsRPoPGgq2cmDOUYs73840wJ8dspG1RT7OzH6u3+
2Af5Jxq9B/BQoW1gh59o30yf1RddqGRNgCV420ABwALgLigPTO+UERKggeNNpKvhOWDGyu00+ONT
jNQ+4pGDWDzsmXzsztJdPgBL0QJsB4gO7P4Th+74bF61c4oBYPzAZu1RL+l8SH6p/wyuIJwvHru8
0R8ZjxA17m1U7iF2RAJBz8N/CCSEo075MOMtvpNuwqvrHjg/E6xGlikyGR1ihU6/PVU+2rbahtRx
P2hHHDz5KOtgMBFeTh+E4QcW37iYg42i2vLnprGoDJhpKOeWNP0jIUznFGMOOvUpdgkzASBlLnmn
taHWbDDGi7iqzcV5MEPq/+jqQFD4NPsGQwEH4L7hAPi/xNkqRztqMGWXdjb48/64TlyykRCGSRMx
C2SHaBOX2euD87J7gCGMKSG88yiQ7AkVS+lBnR6dsHmSWB2jn21s7zyg4TGPAatJoifAk0B+gGl4
apzEkXCof91FuYZPgdxTvjXH+pwe5Xv4CwsUENdeWk/9Hzpn2i12QfqD6hf7Pv/JPFb+4ynyC6cJ
9T03LXZk/722EHkbhFOLhnl8vdCq+GMTk45exMJhj+vEp+P6acfbjmWC76JRjS/bGcMLcmXSXZrj
2N36L57a/EdbiGsE8AoTNGZ2mKYgLcDhF900RQdNJ5YTAEnwW4AJaBZIokt/R8calLz0mj+4Cf1E
d5BfTFUwSKmnozLBno6mdmDDYKbk/fzQviKu5PrhoYD0iZ9mKdBU8PCMM2tYvuOEAsKVh5hgmI59
Cg+BlwfgO98f8NKbD/9F5pF7SZfbY5GbgYHOeFmOP+eHeWzpRx+DEag76GXNf+Y/rGlHEN39Z+JY
sWrW3UW/qTdrJS4tW1V+YFiV/WEKmtxs3Hvw6blx/0R/+Ud9KZBfPjqaXVCUh8beiN35VvpOtsVW
2Tin9qmcrF25iJbYPh6qL9ZT+So4OycxIOtt2Pv3YgSvJ4aYoNndiRXR3bhW5oviVGN9aT00TDOL
W3gY2D6rD46cf+JhrrW9fU1X2U/5I91Guh98nou0c07h3t+r7BnmATrVSb1UG+mtXxuwJAMN7Qgk
DWBevzA4xCdAGsUqcfFLmzFfAwNDZYvZAKgYZYfAhiibpQ+WfM+XiZE+Y4bIgnHO1tkaNyMqq463
EAQBmDbnd1jVU9QfkP+o8HLKzX9FPG36KSWdgtj6J6PpA8ED9FNmFZ7NxgQUTNYmvJqIxfuHxwB2
luOi/m93t3hxH76GSr2ssYuB7DLhhYHAejYuIzMQ7PFMgD1CSd9NOQP5DQTD1odUlF1H9QxUxeSV
JZ19c0+XN34Wt8hkkj7aY/kKH9a++eIAaj5sVcmfUnGmYESOO9mE4/B/NN3XcirLsgXQLyICb16h
MbILIYSAFwKEhPemab7+jmKfG4fgaGkL09VVaWbOnKmXElxb2jCUxbYvGgebyxMRrYfcgAch9g7L
pATZOX5qwveqTI0puU+c69lw88VEWLetuZTmDk8COMdeJoDecjVICpjEsAKiwoJrCCnLn2U//ysh
w15Fwkcsn5J5N5MFfsPOOUKx+df32qJiCCuyZnU+yDVANoeH7O9/ZmHHSDGJ05Vfd7aDI8kVJ/Lc
VYr1AqcYHQUlAHclvEs5MNLIlShc4Ixdydvp0Kgi+cS/zFPQhCRqidA19KPNz2LYLvbCXatyPiI2
a9M4D6yHdT3jpql4i5HDIEOmhRXahxcY48TgF9ul92J3+T1H9qM6pen7c/cDwdy+rL8penY29CMY
7PKfJiA2paBwAstSsrwaUgqWvlDKvNcB9GGOYDnCiApQWW87zb0m7+Xfwqt1BHdbPP4fL3jeR2CH
JQbaQBHjAcUB+TNsJXeuIju+REWbyG0nJWyP5TQTpLE2an6FRebvds3Fx/0/mB+8ngUWNIqpFsif
heX++AtXysf+Z8AZdsIXFZ8AkgVv6DswjYhz7x0Hx4F7y5D9pr5vepptRFOjUv+D8mHRRW7wMa1H
9+ZpqFdMZOMPbRTfRAeYL8adz2nwPpz8Mnyy4bO1w++C2OA3o83j+AIyF5drZ6ltH75EFM4VhxzC
i9vELaIkohUat9/Zh2aLQlAFAMwgZP8h3z6/BDXWr1Rn8TUahNhwFU6CWQ6ZiW9xAGs6SfGXw7kx
Bu4cJp1neT77pVPu2XLZ3r5rvAWJL4wOhXDPJMyNRlEtXYSBmYEXi9EyXkqzcXBrpcm2sW1cPjat
ffv6lOpLT5ZdJEWpqRIUZteZbj7KzQEGKhGtnX8kqLjn+Q8tmNDJTUfL+mdq4hutwgFn0HjnHbls
pUqjM0syXIXqKEs0+bF0dKXP9sFjyc+f10+e1FkDVlC2ho4GIixPoI+4NidcOVSrFTxf/eH8R3/Y
wck0Y96QBtQ7XaqLSHFG77tbfp6mytX1IaJSstAkUwxVQRC14+Sdva25X16Uv0W5azNenSeno2u8
6bSa5t/v7Vw3/jjU88N9/9wvfRIID9KlNcdAvwoFdAM+NFQH2TOsYH+MOHtUYYA2KReaiKi/NpTL
Vpw3mXnX7ZkWqD4z2LYyxbWOeVnxVZAC2yn6kMe34sumcXzOvu4a57f5x4hyFqHHht4bgfYEuJVM
Vp/pl83nHkz6maLCUxlseYuv9GRZiPyy4le0RH2H3ffN+Y+r6c5pU0XVpxVXXfxdf+TrBg9gVYzJ
AczGvDjAbtsvdEvdy3Opm3Q2L6PxHTtXVue7f+emXn/8wdxEzKI1+LkK6hWCH3pxnSVNklUn1Z+9
nNuXd5PnP0ovp4/CK2vZ1ND1tlLdMFWGPs3632Ghcyddmn3MR+vJLB6Nc7l5PVO+tNI3jNOZgQrJ
6TkT5/qnfAHqe9JwdTkrD+QPm3+zXf7n1kgnBTlt8SVe6FPT6W8Wi1q9gnQ6S2foFP8d85vOeZkb
HrLZKF2+Pi9iBm5dUnoaNY7xyMyQZTstosndsvXUNfUvuek2vsdP6WWmnSyRsQpKYlqE44MNuTz0
9oLDVJrQJSJIKsfkbwveJF4c+utFBTHSBi3NaKDkKAXMJ8db6qmcyb4Wlxet4VCJ9MEgn91i1tLC
VDamJr9CMF6qQxfuzcNFCT3t8tJrzUMKo4fifbg+71pstwlLKnGr1PpldtibKXPkSdQ2r5ohktJ5
srqSVoILZ6kbH8xem0H/L6fBSIo/E/xlYvTw0vWtXNq24vmlkUby289vsM8CbcJWJX2vb7JkXyrU
55eHFqrY170gysDR1J5W3ymPnrajRmFidGz2+HfDpVqdN8P8Lf0Z6hqVajp5DIKlzmzSx0KTfy3p
5f9UNuJN5GDAdLNmR/1heosc/wsXS0ZNrZ+LR2SCJyKYye7lcOmsT0+KiYusFvPIMKYbvJqwyb5G
bIu+hkVMaYWhJmMSQ7G+0VibaqJUBfRwj47Z0Efu667DN9b7qXbZWl+f9HNR2rrHz8sCWnzUK5oa
GewTm3X7sesNBMCh4LOXUzdvOTAC7z+nbqQwSsFxquIzp5hOF46iiKvb43HY6380WsKcgEyGBGtI
gdQ0pUBpqgxUv+41LhIDzjCCjY5MM+0jFgYj2BT20JyB6xEaSKLyopU2Bas0LokskvpSQZXwqmKg
ZsWj/qEIqHvOsXhhttf+JzcLioXAei/FlsnQ5SOKbimVbzeh8koqMmic5WqFORG+lvFgno+np5Qp
BeZAliIxvIrRfEEv2mWKztWZTmmusSGOyZNazQRzvzK9shAG9S2MyaZQd65fjJtft4qQ6GstR91G
mKLUhNKciwyQvxb1nUXK8WeZwaUm/yhQexcCgGP1Bz5eVamiXEbXazNtvpuPHoC+wjQG46FOLbmA
ZZMhOlIk46ghCaE4Ze9tUFMQEwIG7oaAge/Vi1yRADWCeiX7mrt9luadAtpP0iDsFqbFpVtz83i2
9YujXJrs7v9Kq0aJQkW6ZpQ18suOLjvRw3I9MMGSZoFOONmwUbQoNMugHm38zPC8QZF5tPwYpXVW
P5NJpft8rXQqaGSAmkQ9pE4gAsFsv2vQYjsJbVUQrnXPwfyCZBxkxV0iR0lzW4gIEG/A1wZiiis4
v1I1155/5SjO3P+t3mlc8cHpP3Sfvx3CmiTu7cqkVEdDpMrlNUw6FBPSxzmNzYEyDVroIJD9L3Ja
BmZmKJJzrEFA5lHvlDxJsyRbhB1TZvOFMq72mciJslNHFEEJkUvhtOdMMRpE85XJBotXHlZFT17b
YHSVfjJdmVwSJBFnY9Od8RA4h9gkIhAkebydz4w4kLMxp2F2WHU0nglWUlW1hLLLF5jPhUTVMw0w
VV7tLwStDlH87/hxEqGIdGhc0e5I1Xir7aq5ledbJuUz6TtVdom6Wrf5XLRzgGbaQsYb8bY3cTTx
rH6vb4tydUn5eakMVi1NKU/0r/63F4zwZhJUeY2aXa5Gigdy4dtTKJ1Z5Ugz27mm051rG/0S9eGp
3VuqyiOCRdzhspYezv5mf3qDTYb5c63FMEQz+Ug6u9Z9kC1ViwKIZS03oOK3m6yb+6/zx314/biY
CPpLjQZPNvNVbs3FW68xFlinQkb0KUab7R7a5dZokp8oFBbPQA0O+/JSGhQ7819quIVIPOD/759n
PRnm6wLbAHifi4maT/ytOy7WgUFVGdhRqJHRZifNXFfIwIQQ1odfgd9zVEYtJthOb+NbMkkJRRCD
wIeoMN/78FRRSgj5UxXiaJdq7Zwb6xCem8sZvQIJDvV18Sp2eW13bex2reQ7hXnBRjw+73J6nKpl
JBRZHQ2xbe7NtZA1STLkeskrL2q08546xv1czj3pe7700rmcavRCn/Xo+nIkL3iI5J5g6GwX00IK
Jvm9wsGuNKgb8lgBtRhZnDsa6K6T8HHG4uf4V3pWmOS+95+gIMG1SP/yK41URPCcmgiwHyiSYXfy
zdNQDLwZCpHl5frns9P1RIYJME2so4q6JLZz0edCw8qy2BXb2nGy+R0NKuVGmWC2hVISQvn49YYJ
mlHSzJbrYLMUzb+zKD3o3t2E2r9S2/Xn5ivzAiOVE8zLAYoIlxDD356kltd/cSeEtIsa0e0aOZjl
dB3o6fW02NvQYhQDPVcYkHTMhAVKHAaIBtS4Gsto0ToLOBFSEEyXechtS9++kpa1dRSAoaMWjEAM
yYYpeIFdCtjKmrG+j25UmizOr7RXmuGL7PQFpZiJsKQmBMDEKpOFeYN3pZ1qpsvOlMcXcKsryv4C
xLwZ6CwOK7D7VauUiS/B4rXZ8DohpnTAZ4z2mZpMWkoT2uSncOeSWbZQVAv1q4ae/Mt+Zv/Nxzew
in4QxQdjqFX8P3f9+0f6qdy+v8RfKKSajgPTj9PkpkbM1rRA7UX0Vz19ZOWRGdhwcYy4wnmjZN4J
jC2a6Ff+eqFpaVYVx19o7l1rAVSaN+XVMhvkWp4OQ1JEY2nNQKKhxutkjBXXzbKoj3rXaQr+vq/t
aVHjrUqibrWDKW5hTHqUmVxbe+nbEjGYuzM/LppP9usIEHuGnAS5BOS+qExbR+ubKxK6IlgUP9NA
hGkyTQ9mb6svCRtOGBKYNYeGpOMn+wnNXYLJ8p6ukW+gMipJNoshy4rJx1guSJuy8LYeeIuYjETe
mBXSJYEdFl3ArceIvdurwOYbq41OKN2ANb1F621jHhTha2mz2be6SF8Pt9Yi91LQaH5tFONBOXlG
nicXoMljMW/t7xr9/1VyLUXiJHkuLRqngnylsb2+l4jXmKw7bwGGy/moA02YzWl+tVzJctlIGc83
o2Ku++zJYMnzoX49NlHeTPkoLqknRbM5LmT90LRPFVjst+sqJObHAZ6NoNrQ6vjBn9k/Ycaq5okD
xSyblLbt+uoW0WlFQkOgRUsIxBZUtGsYhYXPuZ5K32wHezaILXJKXPCv3XrgVMz4+fUJDo3D6gyD
A2xdB9NtcEJHqaD2B0VZfPhizsImTJIGJuagCNLkeG1O8FwLbyQwhiM79Cu6kHrISLCmNDUFD1wh
0vDplJf2YRoNRMoVszWKJblQsbkfmqiHZYMkRF1SavpxpSqNHaQ2aLvJKLkMldSISBikEgKYt16B
zIenXj8IYfPNlaE0QD+bolOcFk0lWkZoayldb+ZiL+XdmEp1VgvoUb62crtn/M2yuWiF5iJporrg
cOUWDWphVwMViH9qoDg3bDA6IFofG+l0a3FuJLKBsjaqhnadLBZE9glgo2yqd3VrX/8aFzPHIMXF
iJ9O5fr22FynkEeof5Hhqs8Lzd3yhYpIIhLnDIRVmiTiFh7uMhXNy8+l3VPR6JJCND9E68uTPXnZ
1ZNKzXCiitTbRk0hpzdmJVYjWiVhXLZ5OE7HfRQVCs3CoYnOCQRx1XPBFT3uuEZGJEiVnkNYuknX
SsuGAVOYY5cP1YR0tE1HCR/0OE5C3LscZFc/ZAOzca0+UYpmuPuXJnzNpoIrg3hszTRygGalpEl3
I2fMj2dugCXaBg+UGUVwKqEyeEgv1ArqYTYVyzikQrrUmuRQf10+rl2ER6idXMh8z6XK/xyaFTrk
Ub/J4YhyAXrCXX+ThZpRlt5EzntIE1A6CEYeTRy/Bzu8/NmbovXKKdjj62n5D6NJuA0YLJr0g3Y2
9iFUDkVrAmTWInnfcGoCCYEKmEPZqssjA0lHJOICdq87UeCpcGFa4V6LFlW9gN6LCiWOlgKWiYuG
YVveRMwjE3widD++TbcHeq7QOwG6XABQNPqr9LHhAhYYQjyxXpiPjePmXcT6vo90aL7Hksdf801A
n35I9c9d9dj3U8eE72bmpTzgdKlrKrbxImVMrAdeeZ84h6DLW4DBeVAHh892D2aXoLZrfzl+4EwB
sDPJsjqf4MHDJVLuwhIFiPJIUGgvdPNQPsttrXFzdkAUrpNOCCofcTSnUDaBAVjtgczxeckvT8oT
bQfrgUQQaqid5lMw4Ss5/T7ssKpDVh1vEUSpkzYDxLmmvgHoYssJxk5EF47sjjgfi6BeJeS7CGvB
wZosapcI11auCGQCvCRVbmJEGg6MNFy/ZB+s0SSF5owaxUEEMqsPOBj9pYgFDQWSOc8acOqFVt6E
cFtpPc33+M3gte3kjHkmOBXqsPkAFO9wf0Vnq0iJCwSmFS14w5KUNpIJutehWU5N/lGGYRROnVUl
KlwD7M03OVYmCWdXRnzWgbWbw+shRyGS/FI9BChaf8lIzxpJRn8vC0x4uFY8N8qEGbMUIiPjia+V
xp7ks+NP/pflr9QdUAxPWOucbrzagFEehQiq67J4Rrr8Q4ZauOEvUpPb1P4Htu86ElybEzjuX4To
guBSOeSkcsxjLjpuGzSG4bz7XFVHstazhDDctVbwPooWu9phhkwcjrkz7p/WRIECiLwyBKtGn8I2
cGfFMNAXfGP27S6ksfIXeWJUnrUWKwBN7S7k3cv4BVxROqs5ppbJB+IAz34uGoPSos7MpdL+2eU/
jdDTm7akbpMlSxllEaa0mGRDGsbzSdVk8sp1gUXqcOiccApl8pcmUqlpCcjTlM6JRWy0BdTTmdAf
bIAC/NYUaw/hALV58B3cZFWKyoTDZDB51TeDiySnyMtA5XuYZxQynNfcD7Jpvrf+gbYDpN1Y3jgs
x6wWqOahbNLShsjSh5nP2ooQ57wuTVkfvbC5v7S4BOvLXAkxQHek6AUmstW9MkVnR3XbSXbAuDNc
6d2sxSfwVw7egcSletJ0/Z20tV+xOR9XuZEJVArKuRpFxxEpNRhzb/fj1MRGkyY1gVRMUA3+YQuy
9YfoXtQFECX/8LJxSOJcNSNWVggS3KGC62hZ1kRomz6ue6FTeReDO7N206lpwLVcUpFqqFLFU/Pe
YVC02NqNe3DORdv53z113yPh9lBREvFJTlYVHKUQ0M10jhI6/rvkagSvMiPMmZqu0Ivb5i6da5eZ
K+bP66cZRbt6rqTfPaqMH9ezwTZOVTNJhFmYXvJP1bwfeHzeBW2DVaLDJkEhNjPFHzi6Kg7vC2Ho
nA70csTWxPVe6wocM3mIMb6ZxjWjW9Lv6x4lhjzBd61X6OgSEVRxgTuu/VxLMtEpyuxleM+Z02vK
+AacSPy/m+C4OR+RHg0NEPTNBS+nax1ET9GFp1WGKMwb6WtLCVJ4yMT55GypTukqMd3V2JtLq5Su
nRNF50cKRTwhAwwygjeKl837XitbXZ27qG41qiHI+16ZUs0j1rGTlX3icKp91TayPkHOLlJAHFED
NJ5Lq8Wy6VAqooAdqWdz7AYRSUF4s2Ndsxv7ktq3NoHFWrUr0+ZkEBcvhioaE6Eul3uNO2AOB05m
eH5MvJPMCQtnhXCg58dm5o45ZngmX8n1ggE92EOHkwfjV88wKTrz5jtACGkGlnDlQ7lK2BGzpUbn
aSjIYN2FVgRezDa3HYPKjLb3cAPTbqdF4agUojHtJ+gfk/Tv4UMfHZ66phZEf3hXMFp1hoqZLdLN
T0XJJai7S9NUkkRBKb5Risw90vuVq17qSSbQTZab6JppkoVN6CpfmrKRFUFV5IC9VIJ3UUCsXfg9
jV8ZRvg5b9zZI+KcGZgp7tw1jjT7J+lBrEYArMQRzQicwGq65miBRudjY01a35h2yuUkwpPwvmiR
92MNMdL5CDc2galR0iTZo3DcsKk9djf0y9Cbkd82CifUS2lMDS/0W79sxgDYakoiOXTQDz9Jw7Ff
vWb/Zd7T7WRQnFrGZJAM8Jgq77L1xZeldUIK77O3+3s8yE/L3fQg33aSVs3r99KEw0tz3t82SpPV
sFtA4mezVOtCGesrTI7lmBIJwlAmeRjKCFCRwCmADtTtc03kxk/dJQqzYAdKk/iLp+BkZchiCspk
eKJG3bMU2rOZTPxLvolZkRHEOn7ItP8qB94qjUJJz1Yql+sUEoqh9Ft2mbhenB1a8XZG73wh2/pb
VM7j0/X6vHqubEJt6rT52C0IxVSohkkBy3YkKvDKrIfbvZsrZvFnC4ruFDb/CuvL33mRax8oRdlQ
1+L5GYkln2s8YiyECzs1VWpdaHOcJ+VzB3t/tH3Zzjur+9Nh8bQ/Pc/zvNDbadlaA1MDh/h1X26a
0DArNEYGBARJQ0Ik9UWhcTSmp9zcIhYldVIK/Atkmq/JJ3VoONi5lKsR0lAMm22JbUb+650mQWzy
SuCULJlnOlqPeJGTluBqmNIFWpb2GYSkjeFxnADkp46jJz7n3EWLKe9Nj2IsNRDIuFfgHo7KSEx8
Mf8s/5Z7Dqn3zve8+DrNdC2is69q+Zv9Wv8kw5AQQF7UJDreVhDrWcBw46Dsw2MIaKWtXrQINUOQ
v3KwMGE7FQfP0NNQBAW+6DRaNJR2smE04kJQMH00GgrI5Sb3cnimOiqeUccWF3mIreTvSo6SJwJP
d9EOeMjF4V/qXg6nuxqKlnYa3DsTMtZ8L9GyMRCepzSHagLxbTF3UAG6+66e+L1cVYMpTECXi0hO
6wqflZsgAQGFkvdAAcqOz23CZxongxq/pr9AyalBat2bo+V8lGuUKwNhR8VW4LGtu1TlXM/5P0Wb
bmJbVefdxbjw79gvfC6+zzz1x+mZzMbydTQcmWKlLVR7gHqncY6S9A+E9GN/9DXrGQWQRhIKoJGL
Kxg6em3vB+oI8L50T6IgpZCZlJ9tDNWC/dTtvnULkqOKwkcI6IScJDAsNBTMXXKvlAvkD5dxIRSd
DaJ0T0IGJXfp50Ljy+VPFccH3yEjof8FEYl9VbwuVKPS585X7ZsaVGFVK9WRbqOA/hoHVfy6f8Kr
l1ahn5a0Eb4FXusxyg4f/9QFO/pawNzXcBYVLlu+7jHKN1K3xiHTXBrGpcU1Z7ReGBqP9KaeMZ+W
j6EU5tkDGcryIHPv5VKFBgjewhGZUKoL8LTYrw+8IbmwGmf/Zp3Sj3/teovxalz58VoOx1VCe2Ae
qqsLo2oe7KlQxZGzgu8fxKz/+nykltY233MYDOfaB1H5uHP9R09iiQvXFw8Xx3fNdflxWVtd8ZcR
6ECBxiPcH/4yUbWu4QNIITHHfI6f111lqqR39xMlG+lq25dyFmSuDgXNsOUUK583nE+ln1JGFC3J
J8eSwDeq2UAQ8fCioZfk/x4cuSwDQZ6Z3vbCUAxZoVTUQXNrfYJPdzX+6W2kxdJRdz5GRKu5ft+U
/039WGb3X6pphW1jy6/6vBrPxhqg7Fz1EjsbuVDh014EIuWOodnQVap7rAxMUpszkBQ9oXN6v3RG
vRsOhnwPyZuWyaom0/QIDahSvM/d8Nq+d9NjWbJVCIG4L4izfa6HSACb6kGZ04ylHxniIDCwtV0e
ug9r42plUsVN5BKyOrFMZhJFiHStkAfawF4bS03NgXKLrQiwO5gLSMeA7XR6dTRUfJXaBRErCTug
/HwLA1cZCkR/zcyClZioREfXlVOEQietdpCOmp2UHq+QCnNog4nJ0F3uMSFMIcta/LO8onRhjePk
SizTf4AiHDHIdsxleC3fWOFZ84/qLR1+N5GRSJOV1TKtgcCOA7Ndg1X12cVeuWc2t+TqFuiT6uRA
Z1hRDDI1fMg4T+HcJQLBS7eEMzB6uWjqmz9msW9TRlJ2eXZMzXWmAKUCWQrZG7TAcoJHgBDrjapo
5DupGwphdJyWwwNmaGkWxodgIT2qn8qdSshaTaRF7noAIvg4exJSot/lAYBcxlZxPnjTy7ef7qfZ
XraXjKlPYKkuIvgLMLGMxgUZWMJ5QjGUVVrNGqwSqwVylCZ7bbLTvhqInuGZzj9QWH7VizvnqfHK
nh7XpzP/d/4TMCvhDD02AB+WI+fT3b4cNSkrLUgCFBSXBAhqKhAnut+68mMFK0K84TlgFAhwgADF
iTbAYfObM7/3+i+xiy8f2DXfOL9vpjp/SVVls0oWR6kWlh2Y8YFYADoluvtPaThD/ecMMMn7wXWa
HQeCNffCWY56y/5jXjw65VZ5RRPs0HQTh4RaOex9F6oF/gu+WUBcdrUrqo5w1oU9gr3tpGwxoO/g
Vezd38tb+ivuHNvikudkfBrbcKUfg2Ue+24+ZeJYmFT/0Dl10m/OYuFbQPYosUj/JTjhc6CLqigm
HK3qBjpDCQRsMusQjsndsaCJJ/muj6tFuoLfQoKsgh7bgfrRLGR5vsziIzOBB0N2xWxgodOXKfC/
5fZxcvtWO81N8KTm/eWPJQClsqCkFQM+Zuf4jnY++qrBQzJurAZj1qTsHujMKWPizLTyUFp1XEUO
6tjkjqaMnfQBDOalnFfgWBkVwDIcago/oe5gSAiKriCIKpIBCRvq7zV0AoaC58Cv8MzgjDZ1QZYy
LNN4GjOEvAOrywqH5IZ1fKB+Suesw/2B68HjmKL/7LU1v4zJUawH8ptedpzFunSh/QCESPxkvrcA
h1sl0a4Ac7cOGiOMBysjB/I+4VxpM8o3TqAHEkLrGmmHTeKE41GjMkcFrq92VKJDoZI8FNw6oxHo
nVbPCrY/ZtBWXlMN3elACCVIpVM1cHVyxcSUFPfXj0cI1ZcaZnoUmYSrYPSODbWbZCTGdB9+lw7J
y2VKeYQoWlYTqZBeQAiCzYu+qgtkBJxtQmWqNQHigrfBR5qXlHALGUiOoiHtOaEOT469ENWOe+ls
gw6xgqlGqCyiO4U+aa52FIUzc4gy9YPyJ+0IOvD2op4YDeVxg7zBHYa+b5QXDe+rhqvt7phtKHv6
9tciHKBxLxtkUD+vohSeajqqsHZZOmu1HUg5VVMhjjWvqMTZrIS5FV+lFYR3irXETs0jHep1rp5l
lEhiKAujMHa01BW3AHWsPLrISoNBhX5dWOIVbAqsiSJeotisol6/HJpePVLGo9jLHSlNBSYiRThq
YaVMdTevpfciCAww0hzpj9EvtT5vP/p1O4tfmel9iiKWD1oe5z5KAh8LepoL0O5Pfqf8z9famtyS
3RnmsynG+FnW/fB2jDM8qsAyQ7j/SxbEj1nBOnhOibPOyfl5BtTK1+URMV4K4/zfnkV7KUeic7w8
RQi2mBVWmbuLEPPudm2tlzJf2xPCyRk9rzZYlS5vTIWRtsg2VUxO4rwwj4s/Bp6GODLUAQsMOORZ
9IhD8XB9zg9PmOoX/04dBx566pkPxQskSVDu8T68enYsDknG4bxNxcxCCVHc6Q+FBwlu8fcYlxcI
dvaOvToy9FtGFJh/IyP4xPyXeqmoTqwhNiItnVpEqSLRkeY+/Fjkno2N6KSR1h7MQDzBNJsPO8k0
bAM70JxPjEFiULfBXSo1V98RFUd5EkwAp3W0o3bnmJkxGD5aBcRV6ozSRFfNDHypu60DbGmPxtm3
zL/cP1McX6/dgvIpn4W73Gf489rNb8Fr575zE7Y0REFW7gGOVRQQ9D0Zqvsf9Zax1w/J15x4nTsK
fiBx8wjgQ/nP4YP2Su84RUDZP6X/NuPDGLe5H0IHMrg/xjaafdk7/WEuIbgIg1ZJtTxc/O2OlCrD
I/k4/wB2pHKCWTWhgInoDOa9baUbEDmkBLaGUEbkEMrEuCBbaqhVjaEj7SWEJsSXH/Mf7F0Yfprn
vbzfu/vBsn+dnoZpmkEQ5f/3NEOgrazS37oIhKpO3FHhaBRal6GruX4m70qJRW0hSAK6ywVPgkDb
ItBjBQyydqHfcVB4XbzcX/UqzFpUlNvr7mE86zDWnKzHouPJFK52UfvRY3jny27fzPbsKy9Jeqf3
4Glahda5/eCA53uCHoFHCRdc3G4hRn88pYjMaeOCZqaPOscSCRyfeyiznLIGQrTwsMl0UDDNFhrz
c13oyzs5f+dZEzVKklI2RnVeFx8JkoXBIeR3KGzsUYgBvRvqGkeHjCAP1cfB+4nyROKOCTcgyhen
n0hthwg3nAqFJxZfIgkkc1DrfJFzIobnMbRBOy7bp2XWHkXLbnJh8hkx3KzY4CpleneqbYW6E3eD
4bvpoTJSlzl7SMg9dtsoVW5dMk/35OV8bRIhNYNlj5ubeRpRornS1XrKU5E5Nwr3xp5UqgSj7LA3
l/Pm7fSUXz+LEC2R8vEaB9RMubnJpYFbKCW2gO6LhXU9kAHXIKITAbIodp0DIbfffya/AD7uMf4S
sQLL0SCWDKe4HVL8AQ6w1twgk2HQrMyIgeL6r85QNDs1Cknjvg6PraYW8JlOZT2q88hdlNjxz+wR
qxTb3/QipMqaCB90BCNWuV81wIA84Fa6tnFOXScUKGvcvA90v8yClU/ZFI86o98p4BRTdX/lfe0L
i+3ZH0iGDqcGCytWlh6F+p8JOyrqZK3dQezFUIYISSXGWJ6qnJheyhWkq0OG4IsKVQQYoov73Syr
QMyQvwmNDWRz3wAagDUY65XDNeEHVUUdlZ5tOFsICTDPR1UUh+QneVuSPMOJXpki1MAnII3JemDT
QGdvsiEk+zEWGiqHFRFR7R/GWzpFCBGgy6ILe/4bDmkH6kUwacg83ct43113Fx17T3wEOrGPU/1V
x41Nj69tB+oeVLps3Ws7GRZeg2hW0tu9h2BUiuh469ouiyjrTtdmjE5hCSTBmCramHM1g2UPST01
izzwUvd5pe0IagYYWC2fQGaws1Imup901f6vtrzjEddVpZFwUtxIuVM+pA5utlNzfyQTWfYDEuSC
wWNIN1+XYfKVmkijVIeSt8Ow9H35PX6ehkqQ2V5I3Lftxlk743yweFm8GL/9nNQ15nVX4/LH5n3b
ZWmLfxI6caIuMLvfbXfIXeZunPonXzcpeDko/4ZQ16dalEFKmr+IhK1+cE9ZUNXr9rxP9+Bt1ao0
SgauJuPRn6UUCy95DVZrvO2q86ojuxv+g2SYUc6yZkAeu4V3tbWK4e7YrwiMl/F8mvqxyJYVCuXg
pcEClzFj578yNN6KPfQ67ybLshbj69PsJX4/tpeDMDqy1C+1179pZd85sQKaftEaPqsySbGJXzpU
z79HI/tEk/4g1V5+HSQF3JZmrtbhJdfGsPu6fJ9eiu9z021FVNNUt8Cmd4y6RaXoprq77+J7xdyc
Ku3It933brL7zvvF4aUwMObaaN70hILYW/pl/rx/m33O/hnu8G/+kX5Z+Dn+Tj3Fk/jFFO+C+fKb
l9Jr5okm/fvhxeygDna+zpdJZUCv5HcEmNQg9c9k4vbqX+rp8u37/i6bPjr1umut+8ef/FAzgV4D
GvKCtELwliZyJ4IvLB+T7ChBW8hVNSUE7Vda9EKeZ++nP1O8P+NnE57MRC8P169UL9/i5+TDaL2+
Gblmvpsg/zR/PT3fB/nOYbJ+W37FLxShk+/lkGb8IJ6k2qP37dfpW5GPqONLsZN9n78qKbo5Iruf
yo9g79Q79JI/Uxp7ZlqKCM1M7q1fr2G0ZYmA27pf/Aoo2+l51qMy2sv07T8ho2ZC955jYGqgN5mf
zM+t76siIcIpEf0VKzJ6+okCqc3Xct3ZRJQrlBUC51TIZBmRYGiEz0sRihCvBM8dHoiDb2bDKCIZ
7KhmpU6l+I+Co6aEvEj3yexGYkyPxzzm0GummmGP71XW4+pGQQc7YF2f8wWwObp3ItYQVTeKIFfl
E3MErmRlHOxaikBiuuEhsDvR0IWr6obFKZ0ZW9HIrRr69DebullPS7p2qluUW0q10S85AzVYbkZK
LhWaGj4mypLQo8gqvFWixWSG9znYTVxpwkzpB+0Xh260xgE8VrEz5Z5FCcJTL+4DN97Qg4VyjOlQ
h2hpcM0lhFBCKip75CPtjew6Mt8Czq5OtYdI11c4rekPAg7nintRk8od/ka/Pkn2JviPBaIi4QLL
oT0LVagqfrzGIauzSnKJ8wAibLE9/MebbhvUI2JMcAvcFBqBYQxk1YK5SPR8UhpWaGG72CFy8GP1
5T49mFEyU2IK2aAVcCNptuuDcU61vwh73VRxbG4grD58FztGUSPdmp30mjzDm59W78huTwrrrYPm
rzB+FVpnsBcYV5qjYwqxy+4hkRXy2+FpyP/MGOxMwNr9YCaxCg/TZ9qG32A8oiMZgaq0zT/curIA
5kfYU/7jXlnSS4/DzP7J0Hc9G7hU0TIcpskDmstDpZXhrV/+WL+eG2Qbh+W3jPNXflu/Zp/zz2Qp
ewbB01PsXfRdrTrHLgnndkbAqCoJto/fC6/bgRzn3L52d53RH2g81RdchYcAbfqwzmLAf/oFJcHS
5XZ4Fc2HRrZ37iK+jS+91fus4zhp+eW5AbqsrFjDtxewETn0EIKzy0IIeZBwgzcSgxFlgKyxvg8n
Kg5iytnfYILvdXmScfVEeHUgiiuESF7HbXlYHlmWWFiWtQoNBCFwCfwRKLRjji/OjPkKM4iK7EyV
tKxYbbOuacBAF6O56qV6sRHhdrpumkfhBbjGF3Dy4hdhCycuihHCCtSElOIrWAn4DnRiYSzTfBGh
fgqQXMByMNx3s6FdOKDJAut+4d/9p/w1+pIm7SSvyvEZzjiS+Cp5rcTSKBeVqkGkcaz/uqWQJU4m
W3cNEI+4TUaqACux1V7xvJyiHdRyDZ8km8TCx9SCsVQq6BmNXbFxPoOWQ5vOTO5K51n95dRI3//d
Lk0Q5G79TBuPJHVsiLY3Pzfjo7FO9dKBzKpGp3o5rVVCZdWMJxpSzdKxFd9blFwU3m4n4x9qmX76
b4QiJHU9iyLr+3JLqA924uGtkABezc03hnvT8SsfG0vdKN53VFcBUsq7UVeVaiMk/OXCRhd/ycPY
7g8+WLay7dofovfi304EAXDP9S1isZn6PP2Z1PXoWFEG4YU0xOV++lyB/R9cwR0zdVzpOzPbtnDN
/Rn92SFHfYLiHvvtfIrcopNIHgDAOlBxBGNj6lLFXT3Fp0am0tyf1TbrggYvd+4EER3NfDCq4yBI
Apz/gSM/iTvoekjrcdi3sz2fIZASO4cCmSVwQl2CUNemF8wKglJ9v/P/iKOXsTDM9hajyDYK11DD
lyg4TOIx91FO6ZvmaWK+yTyvU8V4xcFAJJ26JuGLiEQCJL3wcn2i/HjH5q48sN/wLTWpoH7jHT7S
44O57NXKBN9A6fI0PH9CNuc/8orSqjbvl1pAtvkPcp5Qaz2QTj5qIVmJoyBIVH3Q3Q5k7l7GYSR2
Mk7pw6ydVQFvn9ToweuKiY+mDTzDC12Cr92HCZRvt6czA+KbWhSEHImczeH86/VQhgmxv2Laj+BL
+9JH6l/mJ4wfP3Dj+9fL36Z3Ve/LGUZd+py971/zz7NO5d+ht+llPyhmf8Yf6aFw4xwiktm3eSpa
AvmKjqBpGoz2YPPNZaS6le7uZTNJvYRuyflr9m32d/9cvoaKnBfbKkzNW3F4/5d9W03SneIX95d6
Of4ozHH4JGLFNpRjRT39W3/0MeuceuKG/fqrCKfLwa8r22GRJKChALQq8w0S5X1Zysx0spflPPdx
SkobPonMUeUO+12W55smdadzZ7mrnGXkSs+74qr9+FWSpL7Kx+y1XtiOEJnmpxJoL3N4Pxfmq/f0
qbL5zOU783h0aR7mF+yAJBFbnOPzZyEeESEfbecNM90QU2+z4/N9OZf1LhaJT8/bC7tRttyIV+v2
bn8udO7hFbfs7HO5LdBeWbYOlx3VmCXPGacN716HX+f25/7qerk/bx2T7eW2gM9uNIjtl+Wn69L0
38uM6dueMWkK60z9Fu/zHVHhel3s7Je3YucQR5vDZd6omOKs/IspnZmxHul5pdhJgVLW29Kl/fhX
7pwzdTJd1KaYYVhPi3optVq93rZlTableP4RFzEYKpf2cVM6UeZure/75ccy3pG7vS3edpcYC3sm
+yksS9vnso76zIYbLhwn69399nwapZeGjM5WH7d0Dv67vu5a23IhbiaXHRebR7Q2/e0juznNzIYw
+CtZrYiOHY5ItJlDrn4dlWEH4SPPT7nFcdS+59YkR3Vpjsqlv3UlWXwsw1M2Ptx8o+WknLkX/4+r
s1puHGvX8BWpymLpNB0zM5yobMcWM/vq/2d5qvbBrulJu+NEFiz44IVF2ZXz73uGY+A+0ZXj7/VI
RW6ONSuh457VMOp6dS6bwY7tA5dIbfPfNeeoKMmFtixqf6aJSyyzoqayQGsmtVtzmfZHsR0z/iKb
qe0puTz9/qaZmCMrGOjLsurRVdBSZ1T7A2PUG8CVvrcSHU0aFTatNaeQSVc+C60r0aTTag9SmHQz
M/btVErCVZBayiizbXvVp72Q+ibOtHQXVrWOgJXeW/1GdjAZi4Ow3poO3TajNc9uKpc7WSbT99IG
9ZQOrWhdfuVS3JLHMOCbTjMnstziqWZoZO5OLn0mue8+Y63GwDiqcIpDNWsVf9/NI1ZV8W4VWEiI
g5L72O1glaoJNQbFbNaW1kWTFoH6OGtlLPawr/h++f7TbIBumf2nY2Q4oP8+yczOQW33crsrQ+sz
b+wegodrnpsmMVCI5Vvf7wOxB9eskQnaYOJ0pY5QxRxUJOMU5ezEmIfmR/sVYC6czLH1mdfypTJu
DaBMi0aD4VJ668p/qagbU3Qf+S8p4LFTWE8y+Z8ni/JEPExxR3Fc8O7sEarkUm8o5gnG8AE/oyco
QnQhBQZ6Bwr9iM/D24O2SoxxKI9/awohJRtHpZFZ4v/lw/0y2RdlYlQXRzbM/ZR1XCwGxsoP/wbw
VBT/1Jk8I+JfJbsp006ZlMnCitfY7TX2xtEXevxyzUerUoDNcRcaVeyqirCDWSn9yPFuNQiEIDtL
9V9nX3N2oYRegU/pSVGp7pRvq7AEUlBjd3Dx69aI6ltSe9oAmQazhXOwkemxKTKHSQKjzx73LZ0Y
6vIyiKqQnSB2UHyHueBhzWSj4iypYwhYGjg/b9J8fu1V9cDF2kKBgR5nh3BewPI2GNaDdeHd3YbF
XGGPg02ro7LeyEAEI1JSkhu/emKJQvoB2ovGQgsqxKTY1ns9ISYw6ZBdFkhPMTO1Raa/JPWdkC2k
ARWsD4VwtK/0g6vQFa2FwACiAB/Yd6uk4XEtSndrcs8CKGFqui6ktVM97fjoV6c43Tv9oQLFSr4S
yH8xNWtfXRoJLgMXG1Rv2CJw2lYnRpXUrKqUlIaOa0607HIhoXughhg5BMiK8y8z11m3SU2kOBJt
5JblUFewmirHlBqhoDj+tJevKuodjIil6t1NfYcj+Y9ahnMlYIsijfT0k4S6iV2T6lDFyCbJB6dk
XDunXo+So4AOdpi1LlWJKBPA/jTTl24wVwfgnNw/wLNCe68EyJrENixKiCQ1zVAV5Q6pHfv0K/Ps
bvHU4x7gKL2jT3pC0zdCuwWwK970JhIkcwUvkmpp0YDrF4E+rUJYhHQUwmyXE8eoyKaRgsnDupli
sk0g1HRzN0VhZ26n6090q60LJnhOR7bDgyw7EDHNrCvWZbGSzbX0WQzw7dSw9103EICsiY8finoy
KrQhF0q2UvHT8YdBS3y7IVmghE8xWJZGTjzvzb2jzTUJrc/zhzYkxmCqNe28XfsujTmeUWX+jBEJ
sHnQWDTFIY6Se7VToX6MqFZBmNKx8OhOlA9pBSXVhIhSGUwz0lUV0XttYZu7zJlaxAc2GMOcjL5w
V1p/VM2/tn3on3moUF8kvY5oKKQMGQqWYUkx038lyIAOQNTKaWJPcpUuVEzeWxcbz9201rzQ3qZ6
qrWDY81dawPgz3enZjob1HgtIXI47r1tMjhrxSnL155Bx5JICJB6uS3zuZEv+m6ZGgjqXrzorrfo
6wD0DbVrY+40eW2VaKhNZeuJ/4Jebs1sGoebxJip5UoxT1n7HHgn9n89ODjqHrm7HGEjde7VSIqu
tWhlQ8KKECYKvJuRjcpwrOpLK5h7UG+yEV1dpLuN/qaF+45UBGeFSnuq/UaXT7J0C6y1KxHczwnv
qmab1++wWlX+KqX23SA9Ea99gmIJzWhyBTEBHRdALWFs7iF3Zh0Ve++CopKse4dtrjHHh0mxh5DO
MmsWaZM0GKsepfrfvPlNMUPqhdbxgKQpxFns5FQ7PVh4wQIxcig7fYuQpSj9XLBrl81Z1UIrwrGS
vpY/AkFftSfXnRn+r1JfO+XeVatemavQC6w5N7Gx6BG7m7T6i+157s8C9P/cuVxO48Fa1nd1+vpQ
c0J2vgA7kawNf4o3dZ5sXHuVMAiLyaCfdtIoTFay8ke7Msu2qX1OKM/l8lZFkcNeKemwUZEVvTqD
WQBHHyeLZixpC0Xb4nMTf25edzZDMlsWq4Yto433SjShn0sp0pvLMBCFMhi7rQHLWz2xotYW41E9
pNqBVUvxpn6zLr0/fGEH/sJ31qm+81LMeadtsvCsA15DPS6SOo5QLojNmdovsJuV831Gx9ylBTho
rgWyj/bWkC+hhjUTLIlpG0x1AZfC4G2CEQ7Dwk92dTulG+eIU0/xPsO/qY3OqYQe48x1pzFJekDH
Tu8Ar6BRYXlPA4hFi8LUqg4fVvRgSVAhdWuUOUAgM2dreri9zO7rtb8qN7rFYgoPPhYahPu1q+c9
Yn9ipaOBtAsqzDB/UgasNK9UzuZuTE11yuMnyMAurSIqFulmiFDRX4kMkco6Py8huzZbtFd71tkM
daDPvK5Gpj5lXbO67QAbTFLxtqba0w4AjhLybwcVpHSw2LKMQkx200g3Go2CoBKOo0JIPFE0NHCu
FK/ldwW8uoLYnHx6OvswqZxXig+G4mGoMuW8LdZ5bz+Aj1W5YC6o14m1A3hMQGRXh3SQYDYrQfgz
rWm5R+nWqXqwEnuVpnUcbRTpFEbPpgWKloCHhNUu0YDF3BogEV1+/tcD9beipesnz49+z+VL6QJT
AY2NJTCVllslJFghcHx+GzxGB0hiTg00L2edq70lCOt2cbDVReEss34Vmle5xjpu/gG/2NJdJHUg
RbPvXnGQnGPqb7Nol7ErS9pd0WmAUYIR0VOh0+Cyro53yqAnFcmmN46VdkMV+Ue7plr5G6kCI519
FlZ/kMHLlQfVfRj5ZhDNE32NQi1R3bJIz4U6aYwlMZk6WIXqNetRrgx+BhRsY3MeqQhUzOTBIjHe
lb4u/bEsAcGDIt4RqMTgO7rm9RnszHrfg/RQXUo87tGgURS1Y5Y0rVoM8pGeHKPsEOSHot87eY9C
1jksj4F1S42N6h88h/yf/dWbkk7WxSlWlp09aaONZG1ti7X3kDbbptoU5vbjUU8WAqEngk3GZJtP
jX5Vtcc6WyI8bBvbKhMwCGkSHssPniEA6JGvi8C1ZAi6qLY6/FACrYDaF9U7K3eaaPCUO8gZbbsN
AR8FowBglobVHqGpqVGSoYNmsaPbMMR8DeI/H5z+xs3EM7eKNI3USVG/gxokKoiavr5TSQrre0SP
uVPfpoZCPHNE1YRQik6WDWStPATKKsx3HnGXHFyhUiKtncpIn06V5OyDq49oHKJXUVs23DaGLtVT
lVpb1aKxO3fQz/dB3J1jc+Phauffo25OF8xy4Elh7KbTbO9VtAjpwiQYaKgtAlNWTDXlJvWjwEbp
WLvWn0MzeJK+sac+XQL1Vjtn8k4NDzWAQc2mnEntvb9AOmjSc4WpdbP0uo2CQHiMnwt1KQvNcYbJ
rncxzjxhjegrE0zfexW7tYXCkLZGUFEhrIIkwYfb0efsQbl6dcy53o50bRrVc9EYpkCE8yIN/B7/
OlB+JcnRSOl54HOmbN0t48HM7MWmtvajcYiovbJJmkuYopp/9rIL7oxJvwcM3EKnKS+S8fAIWCXr
kRd/n/zK9mV25waezIeAT8JO1Vtp9gL4WtGdsv6v0kX8tE7coxRtm2Lf+NDXKJIaxqYNNm0/ziQA
bWuDmUEWXMIkHDT+sGogtOCfYkn7vrpVFND7/gBrV3MvtnryDCK/+tlXf5q7HhjnPjwprBClIeNc
8WZIhwqqAtFKbkdmN+8wba02ebnSPhi9rn0Q1Riia1Q7zqkyzOtV6U9De1WAhui7W2StfWvkKveU
jnmuolBz9c0D2ueD5h5QImOWtUlPBW4bmNM6fuOfGn1ehrkpEbzI1TlGxB7yxPnYwUl86HQjJVl/
pIsMpgjTABPSDaFoIUELpoDn3nTUA6pb5myt8s90jirWz7R1aNiyjMlArLR0b4fXnODGuhYIHJT3
vL8m7tOFF5hCQtLx+IhlVnTaEMlbGUzQ/ZaYVUkBkavK/pXsYIQo//psR+UsoZqT0NnCj6vp/8xi
L9M99Oxbjkc0YarzmekEyR/tbohCH0vYB9fgpl2xwEbeqqZxkKQEcm/s0PLopLrwVs2T5uxaf44X
CYVDGvZ98/AI7KR0HXpLU4eRFt90+xEqy6xF4GmmZEI9WpaAcYylAFv2k21hc/xr26McCr6+Nrqx
LPhTwKhGPiRPRUBitRaI8G/SL2xnngerQYCQFDsJIkeA2mZ2LfQrYdq5Uztco0Rvm8vCvWXqI/IW
IUpDpE/hLnJXdXzO9QORQ4SCOguQRlmmQd0mZYbWArUuNnxQDZr3aqgFU/cSGw3KEqZFwLX0SfBA
FQudS2isbjENXOzxJipK/ix8KOl2q89g6NQTOGOU/hN55bFi45UHu7tzj2V9Mwi2P/RIY1Q34H9k
NcwZtFLZgijV98otr5+S9AiUndhSC2OcWhvps/fkPdLu2I848gQcsCSNCpti1F0new6PIQK4yqHu
13RIZSy9tHkLCdA7DeDfqYiiMJE5rX2BTiyHT8AdCm+vyqPmABg6AmXtUxSSddrfCBMm2tuFvzdI
30Gwi4uN1Sw+2bTsoZD2PKqfypjG5V3TqPSZGnA9qB/JHkH0sgWKqp9UVLQMLMssNioWv9Knf3kJ
9Wu0iUQqYv6LsmkklDpWavPuUyE+Q2fm86uy3zdQ85kNbcTCCVlJ32Ov5lXzYPAI8VcJgQ1dg8/L
jedxcs4+MhUGIEaUw+1wZ8iTqB3Z/lqDAIwriY2jpuBcBwjNIGxPyt12eMgXgHumBSSZ9l0ZgMf6
J9r4aFmw9YU1UC1t//HQAvHAtlrs9TvdedjNrG7wi5uo6nQApC0bdibm9bTZUNbvrhFeFyAqgmWe
7+TkUmkTE6UAA8orQGpzzsMrMXriRElIi/oH4Shb524eTNxIaBvJE/JEtztGdBeyetZ9RgY+dIAt
IQx/fkWNFYGvaDyw8Xwg+df/qdql7jeNPov9U5zca85aMjDNKJBgMH89NR5LRC6t8/6YNG78Z0p9
ZR9JWD0sSvooPa2+lr+LwSNBlilM7pl5jeuDSsFGbp/cNzNC5hRyTvW2871R3DrUXJslxYKMQdUN
be9cJvbIgmrVU7/LkoJehI5WanuyyJ2iwS4VGcxQbXGO2Nv209EPfnUMPXBLc7XZuJpnj9KBstBT
RBBtRVbWPQiorvXJALv44mxclhm3tjeDT+IBiHHDdp7EVTvPxJfGAD5qJYiDlZ7RzlTN72ZZ04wC
Z3Dqi2xlFfTd82hS5RKyIMa8+QAYbQN7UkY+A0ybJr5PLTstL5XuvmMfRfDks/ZJJ7KynVs0aJWA
zjBWJa1cTqx26rZgRpVGpoVhJjcU8DemBfIkZ520YmclWdlTTtgQrGykZR8IpqWiLkwJ6mhnltNo
kKRzLdeVRVLp6jBIS3fvfcCFG002sz3Y451h0SmutWyW/9+X77tslEh7i5/7vvH//vl9wyr6gqpI
dNJlBdPritgytt1qSETsTYxBj7OcDnCuzY2332jki922UUgMCiTusrBNT7F0yiU5OfR1PXR0LE27
kJJ2JpeDc1DiAYLnAkhrs3xoTqhcJaK8hORgSZGI4WD2aHe4Vr+QMsNap1lJp1hprUmn9dqoRmKi
LhKonGl+NMvqM0nMzB2HVDEgAZP1dDq1UeomYIg/wN37rtpLBiZXWrcPNQBeH7855zVlR1WbBJ5z
x9Z3kVXpcBAvfGkUK4uCdHvQ7Vt3WAYLP0LghULuRE4Fd9fHVQ44rPZrTWX5mAZDZj3ujxCnB2gY
R2O/mGAw0H2mTsvGdZOcIW8VtP9p3ubjBD/Vgq8T9C9QMoIeihKSR35N5dXZxgZdzWEajo1m6pVM
cATnnVEApdtdaGuKIf/cqbI39vEinIJZ2zvrYJVP20W8sWf1lO7F0N0Ud29nj+VhsSs31QrY4q81
Kbbus96Xa8x2x9W4ezXHdB+uC1A29ec3A9b7yugeQgIBHi/a+CDufwOW7npcA4P0frWnsxdM7Kf0
Mg7mrnmgfw5HINwiB7yt5sXcWui09QAnHOor1HBUnp/50wRFA1y0AB+IYPo/d5H1UIdBoQpiqw5+
DI0vQlRv5GCdCnjkQeHIOnxWn51x0Kafyeehop+W3voXgrZ772I/9AcsBoKxV/7Kj83ZXpEwItV6
g5dhXQ0E+AXfA2NdemhYMDLzqdg9+Je6gvd6GIBdGYh32KzcF3ISdBNksEwvAkpvTT1BXelLcxkv
yDyTu39gYS1OwSpe8MLWqd//DJ4unb9Lp/80swEieD/1NTq7Y2lnbLRrNqemsY9Og0t9QWF5RLno
YR0KXMcofUzcYYjMPuyjRTfFEnaUr8C0HsJVfaJiDNhHUJK+kDlaevTziBeqhX6h0aj8c8betYWR
AtcxnDlTVLCPokig4WGWDZO3ukX7emmtwwXsnqE/ribGppkbU2opV3MVcnbxUuJOFSg+Wzw9c0gF
72wOlSnKwuhAyzt5N5gONrgxzsWzzM7u0V+6R+7mBu3DX3pQo24iDauJshlclY02pRZGa++qr/yx
+W8jr6TTZ1zNnIn2q0w1Ptfif5tPbc5G+2NcpRVxxNGZdo/0xf9Ld2tdcQd4uTf3lo8pQE7QC/yl
CY0OSLMP5/a83sHxAf9Q4SkACYzn8JfDdxHIDsR2Y8EiqgRuQ7SIy610pvUrI23rCaBjiyQqrSxG
SfpPlaEo/cuPjNXyZQoJIvn8mcsPtDuojrg3HjylNmStmweaQlBuhAy4PEILhRNnZMUaaSNwDHas
n+LsHAyIFgwkgATXz85dmjx39yXtnGv5+pyjPWw3GD1QPnxxZCSRVKEdLJjQUGqI9rACEAOOlzj7
oADFZl96E9lYQkfnhPkFvvrb8MWnZyiivkjHKWFib/GlzsE7olcmJJfhNyzrF/kiCjwQdWImWgNK
UhDaoVR/gDuhUJcNQ8TZ+E1629AoLIa7+IMihyf94yt18jIc8qH8PF1dhAHQJ0CVg4lhc+vRWLrS
vYnQEYTaCYhol/FzO4g/2B+M6AEw6XhH3JwzjB+a/iDAsXoLwNdSNxF6ZYK9BFX/Ggx+kCmg4u6d
jcNnq+1R8/KADtzse40IDSk7FbpDlA2z9LcCVIb88DX86llwEA4Lz6ijyCQJRhQXlLAWeBfjBVbA
gntp3EGUH/UHWUu2BpsECLZ9qef8WDLCuP88fJD06rkF9akc7Uc7dmbpPb5D4RWNc2gHMLu/JEMQ
/L4AK4k/f8TE9/pOKYBp6d6BhZn7+g3QHnLsk1jPflZTuD9HgPpHlqT6GG+RskKzINkj5SZI8PUL
AryowJ/JhcsXBD3wuB1Mle4nGqVbfeJdQNo7Jwc8xResQzcIU5Y/+mHksCAWAB2AcAUhka8A/+Qr
miw72GTVRl/AAmai5LP6WB6ZRtRceWLMbxpXyF2I+c1T5G41Z55S95DPFIr23Z6CyWfaog40uBNX
CsEwGccM+YzxIURNJtG5fPk3/6ayKoKCOHp7qirSii+8qWlCKB9VADToUd1invCU+aeNo4I1RA4r
ftEs/DyglvH3f+Oc0UWR20PhTgj/CG0WAdLAW2HfkIv9GC/AYkzbfBY8UQWiCdwfuz1Gu9m/QfiL
Md4xnJWvlOWOsccYlOhboNH7YNDxh88GosaAnPN9VtmDvXK3PvsCGRnIDZ9lRNBRP4daWJsI6W7t
SN2DmtNGY8EBdDLA7heICoLq1rs6cL8BtKjw95wv2mqOf7ZAqh9pbAE5Ae9mPuKtjpMhJ1q/0KoR
l/dCfXtfHtmROtpU1GYFD0ImOfxvFejOrEDovT6aB5OS28hyDLnq4W8x7V53UxRqN+7EmBGiks1t
2A5mzQI4GySEOzUmdzfyd/WJbos7yQ6kM5YQlsK26P7FN5NGdwdCXH/ewagV+JZpewKSE+7yO5At
/QlGpH/DLLfX5lNQpYGs4KRx4aV3EKSVeKfyAQoyqTKAUXxpLwHphOCg5yf1CcLO+ws2NtrTvXB8
tC/cIPI57lmxyTb1LvvjDPLZZ9oc0KA85Sv78lmUqwiEjSDwfqaCiAoeECZlsaZdyf1c1Vs4qAKE
HF0B12yoBrCv8WD5XPgP8/rW3oSO0GqwtOfNvj1iQYPeNc8LQZkJw/eO6mAJ1trAq5hClwb5zhzx
/RuySnRngTV9HW7EWXD+gGrtZ8TZZQsyD+9vcIKCwSV8BJWwQEE/uQK6Yy/p/hiL8kGY5BRrdJ+Y
yai3gCuilHOkJ1wzoTyIhZS16LYCQALvDhQUZx0VEx6dOVQfWaFZGFlzmgcj87tNi3lprzTiSWhU
S3T1b/E42Ps3fQ7LDjuewRLSz5F12biaSK8IWyL+pqvKJmS6KLJiXMNYZ/xzDNZXFL1Yi02k4liR
02X8kjDWsXdsEmyz42pOGOOgiEhoMA9GeItfAL9RxORrzwpG77uRf4P6H7BnHf/o7B9wVtDB/yGF
SWcsTuTLWqOvR52spbpAd4JyslBx5QXf4zcsAV5DnJ6vVHQbwWar3y0C1REPXUzgctuOxbwjN5YP
9tw4dfsvGdY5hZN29Zl+4Eqlu3CH+AUjmwHubZIDyHfIrJ9F8WecTNardpVuGQkCncZz7m/qgrs9
G7DjC6qlc6ogwEabFhkD4HYbBrk2U97Jpjh0i+5gnOAwdRg8/sgws8RnDlDALPYwghbKsF8F2OHK
8/prUdTMucPpMdzqj3I8WPKLnynQu+iKMtuBxRJCQ7dg+Ed/38MNTgUAUaArzpv1mT+MJSoFrNhf
8hKDC3qF82aysqJIz+KgveuTZAsMZQCxG4nWeAinnp1HvaSABJGuA3aovcVUAzha3vlNCAEodvAi
+BOKORBp7H/MOiCafFJ/B7nKJoWOL5f9C+at+WNOeU+tE+hbJopw0/h8X/EtNOW4pAAc9Reuy72E
E+GIgqgQ0RAr4k0b8rR2Ljk8kFkOjHIOND4A2jDsNLjoMN15h1lCl4MpzdIttK0hO7CDoauJNzNL
to4ERyeEM+yHTNRASwHAWD785DN6pHTOUd8p2hGu8TYcuPoXpiytYbq8dIrodvzHcYEzBtMF2Rci
G9qbHIHFt75FvxJs5Wd+Y/5h9sC6W2uCnIxKTD6OBBKQt3Bs4CLqHU8m2ZDmmRcgi9xc4KU8E9YD
In9KK5A7cNVlk/3KnEJaZK06gO7z/tqT8WbDZxktwRX7u/b+tZkPeCMXi7ExM5/5XayHIGKLRbPg
+CFxvPSMkAgp797Gfn7p1+G9WHgHQoyxMjSAIsQ39fzdObAYZmMIbzgsBYIuDUqgmyNbdDSuLBM7
5jxv8/3wxZYmnMi8vXrGv4WhqrKphdvwli4R+h/pYgNZs4FjzbOOj9KOJYFwj19NjyJceoAKejRn
Kh4zYT4W35I9P0wM8l8oyg1EhocdFxE7qJ6PDMIhiMeZclRQ6AJyiRoK25j+YAL3LzZtUnfzwS9U
FpDCIb8mFsJxPFPQ+EF/5SZozzPlxXQNanQVGXvGK4D3jSamSrluzcOxHwZtOKEy9iM9sjXatzx0
Dn8ESCKsnNJtS/D2QOOAIxIN8C/GEo8WX0MQV/YZrRq+zeDh5FiKqal31O4RHGF7hgYMzeApPYD+
EL9+hEjCJ0OpgNNn6/8eh5Myz97TfkRP61TDU1LuGRwY+DXJFcIVepccNZyF2/bFJsSdYWyf21u/
8pHaEWzC6iBdmNIoJ1DbBPfdQtT6boYZlsoAbBC/QbJDwFgRhngy3ORDPoP1Bka+X3EhXL8cojL9
jyuxHxw+AEhEUACoBOsS/M3rX6J5no3poG0Pk0ykCgx8vpY3Ij/EFwAFMxDTFaSdL/Sc5bMBzCo0
Wk/dlEuRhenNAFC88Y53rFnpLtrExHtiEvByAJOINAoncMRoHy16yvI8Pbo0T49sW+ENStQrgnmp
4u0mqO00lO42xhPYTewJ36gcjsRYj+/dhQWXWAJTq71xs47sIKKBeHGWAFzvFMS/sv9beQoh6Cod
oOB+QCghC7SjRj6HUGEsafoQg0NcCVDaZQGkI3yABUD5FCE4eNgifumJtIWtACLjKjwMT+xXfFQh
tjVE6FH0YCcDQsubQNKNI6wQADWhyc7FT/KnBI/17oAh9T/yHvLPU6JtXPwGCAvs2bY4fj4MFtJe
FtfDpw74wL1Uf4kIIOS5QHpMF4g+KBzQdkU34sLLz5+85+D+u6CeYf/AGtcroTnSwk5+pRNzAe62
nEmTvv8HdYAwBMQ0KgUElmAFGTnFgcdX3mFrQYRgDIEz5wUbRLUg1KPaBTQfaCBgfRQQWI+A76M1
UPyBJOLxsnhBvYYWQG4sWjn/AH6Dmi7+Gniz2bVe8S6fA6dRII9QaUGdg9AKFDsUE7RDWfIEQJqX
bCLWiyCETswetVXKyNdwnlwbkjEhwFGvmgMByjZ42ueCGkT1l10LPgNsSrpjxBNC47n4xX73dwQX
yhUj0Drh+4NGGkNXyGccs32MbiHrDtli/pIRzPr5ACsWySM1HpGCYMYINxrcyzTHGNHGlFAZCoOn
dMUGWExplsiX/m2vSbvClb/jXn4tnuExOO+KpKgnRpQe+sS4d1MWf8iKGyaJeslP4OhrsNjFdBmx
yHu0pX5NdDG8q3IK5/RjGOYHwUTIFgljoLlYWAZ7ECrQPapn/40Cnh/yQJwDei0gvpG74SA8OARw
zAv4xfTOh0C9KugWewieDflcSA48RbZ7yBaQjEQMjv5QAaQCIas5HF4J1i6MApSXv959HBpeoVSP
v0OCp/7fcRmQbDoiIgB78OwQgjxQXhd0BQIOaKMAG7/DCs0gmK08a7SdWM+4bnJWe+3fGb7mPhMD
FgY4/rGMkn+a0Fli5HuEJ/Ev1EwiOOipsDGh36D+gwqSs8VfhPYOHwa5TMxLdkvo0ci+sKtCnYBV
+6XjcgZ8BxYGLGR+EnInx+NyLeQsgM4eeJ+r1p/cPUVoo3CDgKtrW/nJZ3Hb0lP9phkJAUL443Sj
wbi5tDxoYcVLpEP68xG5BgNvPdJe9gMNU4Bm52DfnSEPU/Yoj6ymeBlupUe7U3GudOciOgs2/s7b
+CviqZl0KVf5TjhUkutwPu/kkK8iaEEq5lndX7qFjX7NNuXKmQ1OMUwi4ePEufGsearlm3ocNyx/
s1oJRa7mqe6ri7p3jnQkhKpDt5b/YHE5d8QdYHwB53RezH7/AaaDiF3i1WCnJiM8D8TCsU8urFXx
m8YNGf474A5+o3O0tVh6gOezIvK3z7jVn+aTRcm/w6wWOAQhzUVbRH32b2drrg3u2oK7V9lCheK7
Ri2r5wV+zi19e2hobqXJZ51ckmdygSLWbosnS1aqjSAGvFWU1BnobxZiHfoWqXCE2rkwWgoAdOS/
rK38CGdH65DlldXNfUO3q9kEQWDa4HYQV/4JoALimQCahngCgU3qqmdzzwWVbx/Q5oUJy0Qwnyhh
hUBfvH+2i8UcMpfi4XdYWMKz/r4mOv7mpaoI2TR5zAzijwpsAtOVOyOQyZQLFjEKjUKWzL2b++rp
LBlNzpbtAg7ukz0HJqzsDSGFMWHinXZi+jCZBC+SFR9aCawrpME41Nv/CmXABHJXHfX+fKvJM+uG
B4zt/nJDiws36+ifuah+xxUnl+zpv53up3hyK0zEIWEHur8f+TcG+eCO7WJS1WOjHyZUUYmL7hSU
mBN8sq4NmWnw08XUimboBRTdPFEXTBpMkrhaMOwAp4NqCHc8HUxCRdwVLsn9oHIyhT0FsphZJWRr
qKFDP/ueuXtim+PsaCox4lL7lwwN9FYK646ZxM/eGBlsblX9D7Cvf0cEhxvMLstxjC3b9JFnzqTr
Z8FUWqMqcWrvCUIJwR+38SBYKiZML8Z8XbAWCvkslr7vb2QXEBPOi5HSPJ2bC8OF2hjqW+BOj/Hb
gRs22Krr8t1ckmmzGNzp3KNZzEYDxtE46QsN84OWOMN81Eta4MRry3wmrGeBifJf8hvO/CHGaGN9
7g+FrGxGnUSfmw9/VhP6ErBMZBorP9k+WouoONp/+Ab1N/LvmOAt3LLlfKNXEd+SyxI/2w97TvzV
4VPqUbnpsKRNztofHWLjr6aAgXIsIV77k8wRhrJRoBKWh+qtvACS+Yne+cVYJGePpIMIYG4sKjp5
+882FgDnH+2ZnKJT/TRv7cZZ+MvqjLvwAzV6KgDULtnlmodFK5pC7ouKVeTAPBCCU47KZP4F46PB
Av2KxCL0mQa/AxK5B5KxNENUUUj94UfYHk0qAsT3qN8jHCLAxZQA6KJAEHsMULolyMR4+4czA+AE
8CfXfrsH1emlsQnH7jCemaMEQS7r1NI6vltIeHSiFmefzfM3tK9v1YbogJiV9LDeElvnt/LIIitK
evI/WlXI9gtNTghD1Ja/Hg4E3VTdkRhrb/hzACcTwTZVdlFtFSLiyGkJAxBOka7LNJtEc5lpJhSI
GXdPREk99knkIorvbdz7RERP9YZeF60yUUlGADcYUsekhDkFAyStojVKoEuP6D25koXmNx4vI0EU
1QJxj8iB+EAKoKDdMfijfUbBPoAFyyVdB4h1sgHTpcZlG/wiz7dFGmMtvWhY0YLm2VoHPnxwjR7Y
AYoaIw7wEuXtb3mcKvp/+RXuzIARKPRZxP//UNEn31AfOKYgsZWjo0LqwmYuXtNrONeiJiyEXpK1
cOF70R/4enpwXEo6XCj1Gq/8R08NTMpXytci8qLb8AjQLhoIOXT+UIwV44hr2+TfWAcpyI8lRrd6
JiNDkYWsK98i48lfzS+5CxVyVi2WaignI3KYo3hM/82HbxrIPAhvlCs5LFpkaz7DYRkZdw/6aDQf
oN1drcVnpa6ih/Qqn9lb2Xfb9GkshAN2vEin3kRbtGsD5RjCyk16kKkXsURQtqCsjtYkIA/wTP9U
QjbUTSDRIo1EMExY9FS6kX30WDG+UreoFEf1iEdS0ypQ4T2IB6gkC56h8YdljXiiGwZitGZQUV8n
V4GK7FniuWDZau5UEIAgfH7V4p9JrRy3meo3xqgTMjRlYuJeqmgCxf9bPaIHU6oSZiPim0jc06qh
xfPyj3QFmWoBMK0Nncno0W9i8rundKveAEIl+vxsasRNXAtRUvvbR6McZSMFMCzcD6IgYB5omA9b
NiAMM5FKQK/1J6PM2guNa5NSCgUMJPQlIVOn/DHmPHpw2oFz1P5YcsrrYOMxY1HjZWgCQhK3gUWj
mlhUWn7ZX+b2rjMZGHDa6Gj+VyA0Rb0xXTIxGfs0vMTwkniijD5saEjOySqlB10C2qjq2b/RIKIn
lr9aZlGzzrAZ29BuqOiqgR8heqJ4iLAEPt/0VtpdQ+UtnJcv+YHsf/lC45liDCKp+GDHN0qWyJdT
5u8e30WVL0j1sqaQRGdrTM96ilHI5yJkRMmcDJYEP70NqO8n1Pq8DSEqsSENToDwoELFHl5hQKPg
Zf4t6KNNhz41A5Mlh8ti/uUvm7WcwY5YrSj40MK4aa9qX9+SX15TEwQ+sBRd4m+diEUKZRmRtD7K
G/V7XukLpgybQ0ElgfYv3cD/sXSu3YkySxT+RazFTS5f5e4NRI1JvrDGxCCgiICC/vrztO+ZzGQS
UWia7urqqr13VSRPEPcCFvzOaTBsGq/TXaolMQ1uxCvepaXpTvbpaC3CKfkvE0DuDRUWUm4kTqjF
kpWA7kTxEswf5tJkgWAWHYj00y14reUn2yH1CBf233M1BPdvFaOA2aKl2oH8NToIKbnsr5aV6THP
vjBpWL1qWR8uLCbv+KQI+yIPMIfNEIFuaUOGNsWbDhZpXy1t5mRUd4xqmp0TnWbZiPIjb7ns2GIx
yzFa5M5jDAf3T22jzWVGuwiR2ORIjzJBktMPdSWPdDjpRcq2XI9MOgxBvakCCt7OLtH5n/VprylQ
8E6Eb9XPBifEURBOnXgNdGlUynYQfi5sdz5JmTNXzmTWkArtxOELSRZKjiHzvpAIx8DfyqlOLeaH
jkd19myA5igFPVzNcHMWiGLRTnAKnQI+BQL1ufdCxhMxre8nUF0yZULKkcLiQFNc+lo8sC2rIarv
hoitSaZ4dHQY7sFeWvFA6JV+T/KFIKQoxiX0DLKBN1tAFhBOZ0L2LKlf2a/1W1DX8JNZ232pcbFo
PEor4Tt9ZjGgdSQqiNs+p5O/U5rFzYf9ra3PfzQMa2b/U77vd1GOwt5RqV7e2P/yBTXm/2XImKJw
s7tjSDNlSj8Ao0RfnIVQ+j59oNb/eDoAfd4Xemv3K6IYvbrhFDtOsZY+aI6xGBKQ2+W+PmA3clEA
St1OuOxusnzG2tJakNL3pGW3AHJ70R2IA9rf5K/4fS4KmCer+3by0W3vi/bjjuZI2n5gpzDRrSfa
UCzyKAsZ5NvzvgnBNczVKFtYCzlRE8xRgofBYloExdH6wkI9QlYwiHysGiPhSwaanYJLIuNL1oNh
Skr4RcjztoMPJI6yjF+W/YGq8sQqqx1i2U6xY33ldfZycxEe7W510NimY4lins05JIj+qO2Py0SP
la63qBLYH+F4kgbBG8Hsie0fcWKkkaizReBUmBjGNlYQayNSm4f/pkwLnkH/VZNyL4E5YYqxxMBw
ZDXv5Wm5YW6geInABYZTrAdAwEjBIAgvCZtK+xg4/MWnoss5g/QBrYhef7sPjGTIfozh85/5XbBp
I2yl+pyMVjDvMA5gTCLMR0GtMIxFBRbRHVQf6CqZ4SdxVgSuSb2yVhOJn4jaMs1X8Vb2Jo4ICOKx
wX/FicUjoKbYu7qTCJs2FKF+i8PxnWpMgA7epcdIjtNmsWqwVB5pNTNCrGs4YNKKtLyYKG/4Cx5G
vlS/8l3OQzG+bBAa5JCOov5xyyJEJHpHt71vnAqNgDmYQHiSSzt9YztW1hdrqJ3y4Hl/f3iQgeKp
A1MgX1XtGBwracVT7w/VkXMvqZxUoNcmNf5lR33s76vwLG8i6/XajwdMO1ZnnDNogmpZHLk+V8Nf
pg3GFyvhAF8EW0Qe7TGnyNbR9LRUTpTVYybtcnbPa2X9WuULOYbtOUPEntoUq2wrmi+k7fGzOBm/
idQaiXVWVrKmsviOmT1trPftZttmb/02++y3pGwN+3g8DvILCKbkU+pHAWFgi4C54TsLMiuwmdK5
YBLwxfEhGFD0SH6kxb84kWwjUO6XmylBPRQJ3uYKi5X9Kiw1lLrkbOaU+YKe/3PAhIrFfpKiu5/c
v8wdXur9R9jGj/rv+fMgK/MJFNMife/0f1jW9u+GrwyYWxXVPRpEGZagtRhv2kH4nAM4GvvQbsSq
KSRceAo7njzP3IgKhDmmcmJt4fKuGO4sOSxjbCL7ab1XVuoWEJe+Pf0pawA9vuFedu0B0AePlPuo
w8mKGW5tgTthYtMWG1HuIenuKJod5Wsu2B07UAPgQb7ocHpYIGzwPHBgO/29MQCcAWGccYq+5n6y
V48skOQ8mC+8SMQb7wEfArLEe4tyX2vzbieQTFxng2XUMcjVop/hrQPoipRVvddANRnRlbHZ7s8H
8MqLZq7/svNe4V5XAdjCpfGTJyPKJH8W6pnJZZv/Pv5N8D8IsGHY1fr+lTXEvztiTCcSLwgEDLun
NLRejxy9rk1mr6oBMC918CGUQvnh5dz2w0GgIJzm+IRZ2k879gT6dJCnd2pw/iJ9hf6ORSkPsY1x
rrjyhX8VBTGArzomsXAJ+V2XH+5Yi4NEFYkhmvSuXRM4EPGUO+VAgFGgTIO1/YJujJTSSLELwr8b
Is0TdgCoOthEi3ziKagyI1dCoBnJghKNMMtFvpysIiLNCLaZaBV2EWIVlLRFiY3QXmcio+oTAEBF
CIUKkRjmJyJAUFGJgHLqDEkX4nmIsZlCN4XvVNCligFKSdWAqll0vX601NQ1QmJF2QhN2x8pboHe
lE5NC5/6uidcY9VBnpPIWP2DFBFJgIICYxKQKFfXg/OVSngoSVN0mNuBz4CYX5S/QrleabH1DPMa
sPn+nCFtH2n2Ur0El1eI2sqjDaESUrAnJ1D0CqVbJGfI3a24PHjamwCIuqSqibap39wU2jTEtG4k
G95Ffmk/CjWozdnd7EIvUFSG6kCDmxlu0wcgWPkIclScgKgHqqrEbYgeiQDnn/qHXA6Be7qZcBbB
HVRhJCg+fyQj1FFGCgCFNKXyldzls8YZjR+i9Ll3uzZHOK//LpfyR8vQERqQe25HSvRev87PMWy1
ana/wL/UT0i5W975hoOgyBRPwC/ZiqjkuCB6evodF6dfMgP2Z5mgBDCA2pj8XIhykhOoE3RZSDE8
oEZuL+Fz2S3BnMzBBWBMmeDvNRqfkuE9Nh5WjG2I9GH/a1E/4mls8Sr2Y8hSc46zr+vxCuYcB5np
fKzWOIrMTNYghKTjNhZeOLM5X7MVo5A1iDjIj+Ia/MWkUMQSXXJNaGSzev63V1G/wEYmJDkP501L
rpGqnj3rJr45ITb6TmSL+YGwA8k8ABbCfF3Xt/V9Xc3lO2bq+gysV/3xvCjzc7V9XJVVZ9qLzIbB
/bI2tXL3Xvf+0MoAtLqTlN7sG6yspTKgwKaPDzIVasFKkvk96i5mdfMv1Na7PyToud1G1SnAWFTz
0X56WVt7D/MZ6c8iHKQa7xinSDoFr+vnOLzWagOXP5PZfWjDwiRrrdVAg/Nm3ZttKiKbL43C3EiB
vm6E6hE8UeaGAswB1pKK6lmmXnzd1DdgxOGbgNzVyx2UtVhplxfTjgpFQzPkjopBFeY6tcauxAEv
BsWQEeO6ErwdXvaib/A0m+d9pln2ThqGSD3/6lcEXSs1abu9YPYps+tYhfWpj14ackonpsmP1BXz
m3JbD/ZlVeWTaKzOvvJSZ8NrElyuPPDKDu3m5Wflz/V69/ILWP4+31g2obnNeTCiLItPo+Y3VDx/
2fLnqVZNuD7Nj3ayglJWrEhTzPWdytHDqy7I+Gsfp7FBZnJUJQC0e0kphrBQmsVzUuVUTjQR/dXP
50B6mhOElyGYjsbZL6RaDyHNjDPLMCCXdNJXrcMmlftJ50sND06VFHJaXbefyJIaWiNJrLy7qrAW
rNwfXmPmEHjpBhnVH/aoZ+j2dU4tpgcSns8KhQuDciAllGQln98MY3nqZZ7oeN0+bz3sphYs4HAd
mvjU3ajiKc8t1z63OvWv1ub53lNLQ8/38pmyP/gud23c5l0bdUMewDXwjPuNOE/WnjCzMtF08BWT
R/PVSIQkSNJptL4hUHxqUfMAq2SiY5mbRdBKlmv2p4iAEiUQz1UZtud6MUqvJToyROsQqinRw9JP
84vcBIOFstfwbAR787MeiTFXpZ/rd1Q1ZK9AEds08OnqLjRK9O6hRT0pmGA2waUcpw17pesJi6BO
n2YelQ+YCDjbw7PwC0UJdX2M9Buc8hpt33ac2SxUGcsIZ56jonUqAVm98hlF1c3iBmalLUlG6Sjb
nZQrOi69/fE82cG96men+uHDtX3cqPktP335BNbpPBxf9ldXHou6DPIL2lsosUrDvijIYUv3CeG3
R8YuWg3lq7koZHZSwyrLn/EEH8IunwgKAfPq+3lG0Z+c6ms1EMF8nMDqzUCd/rtScGB2V7dlFtiX
bVXzmKaF0XYfVlt0wV17sDIF1oNCUOcK/IpenNdDXTSxbtTlYrTZxuqFev9n95/PG1pCg35HXNcg
MJidhmJ10dZKlveL9kT8/aEM26E3u93tnymzMuujkDBFduwVST1OhWQRvDu9Tn822kZ2/iBcdMqr
RDdsoEGFauyVs4Xi2qt+uHfplc+v2Ti3SohBfW9/9ZcrosNG/je2DfgBGxTaaNda9FCukFsqCXVG
FXEMPVIeuk4QoFHikakeZIXJJgiFheJ6UGHFM9+apWE3nycLArdt6cP8bLV1qF5OejRRL3OEashd
qM97LJXq6HUD1rc3ynqlUm3rahMcqrS7luhn3BsN1ZzTs68+ZUuOi4G9/DNXqyTPKes3GlLQVxKr
bKn8q6Tb2aePVme5sqeq3TTQH8ij52xvFPLQlmR9ZiOBhlxuo9owF5rU4gihwDOb3ActUCq0DnVc
1aI5y9vy8iJibl4wYGZ36HvgffmtKjEV5jfTBSBGS5FX60TG7Gn0E3LtoHKQCbArnt3EWj6BUzQ3
e4VqhjR5fLSPy3482ThpSlha8uxFsXtCiK35SFU2t31OddURylSLpB3O/uDrVFkr/L4xiPFFlq4u
XjLQ3eGZPhhSZnn+uTz7p2MN5AgLDpGHz4lCT+AHjOfHY2d32WVRakp0k9TV+FTuO+0stUvzcsfH
zJ8/GcHDXANHd1NYtl+S1UZVBTeinVROP5I9z2H/lQ0OjYW/8XoAiR7BbBV4RyTr5Ss6m4oZnsYi
GdrLxizhzY1NB55Vr2eyxpbEsA1ECUtil4/nJb2Xty6ibAaaD7cL1YpuKvsqVfIb5bJWbaru2qBf
dYKHzTOyD+YDT+SqlNdwMlqeLSSZdAJRZaqWt/3kDNPPhofZysryQW+r6n3bjGNYZ8qPkeuBXAyz
unv4unoLJ3a5GS6gU6rs6qt5TzjoJkVWY+1PFUTlZjEZOzAKJJQokE547S6jhQhETYFKI7XZ2pap
LahMlldFDp5PHTxaR3Qyx0VGXvKBP6cpKOYCkCSGacl0KfXSZary3kvLGwDHmjloBCL2Jful6sKO
DXDtRdbnlLvIDXzss9E9kYItfENDlle1/VqCNTFQjOU9p7dVtsgktnCFHhhUQnipSPTojTorJs8P
UfepZQ9zD4uGUioVHPbe6RFkUXXifqWXZ3J4pVKheabccoU+36Wa57BGTSQcOpksyQtCar+sca50
+bXRinvYqA+3ku3FgONKnU9j/CfneSiXejTkFMIq+vB6VfgUnE4LFKH+pBro3T+PY4CY1RyUgEaV
YIiX3TnRRpSpVKAZKNvmT8AkuFbGGQEbNLk76nrzQOi8LhpsXD+1/mju+uJpqqtJLrFHPT2j57kB
JWf2Uf04P2cP4pkvQn4nJEknZnqlYKam3ZZ9YfqVUaM6JiEmrlKxLPdklOXMCvS+WvrsWC6NUxuK
36Pb2tOxNvUQjYm6MmzVK402OJmn4NGO7sW+uReD2H7Jmljcba/XzdzJH+wYDQU0KtVOG0RMzq/6
U62JmMPwAgWu/WSK9nvJauaEDfo8Pz0H96ySF62faNqKZMB5j4wSvirVlW1ybeocf6PSfKKhLSHF
fg4sC+PUaA4qfmQ58UHX0g+pT2iiHfy/gMLAto7CiwflTabeww8btGcdiV3dnq2TdAOe+ThVYYa3
/6gE2MtMrtY9erRW+HpIm5c9WbViM6SvYVQ3FYoa1zM2Gt277jqZPyVAnfJASXXbhRZNXXB2FReq
SZZUgHtReYLSyKDub7od3QkREW8OFF/zQc/OjABAR/TwSXBHvY/CsfvwWekQTh0/jUB8IazktQsr
kGd2XEZPxFOp/RnJfLKMOq/z7p4VNBGcQledjf7o15EQWEUfAMTw3ROflx1g5d7LP22toF00URMx
Hj3ZE58BYvz+DHUOfUoHORPXdM3IdsHmOIZnOaWTebabu7mf++fgHAwhNSxcYAYBmCwKZzTufdb7
ABzcq2d5EuegzINLjeMpRxzU33x1SXLTvXlX7z67z1RqPCDpGPIoQqRHPWM28SnEFCB47iBh7iGu
P6VY7QZ1tmnMpikLJr7mUngzaHygTb62iA/fGIWzuz1obqxxijGySTdX8zgLCGAAGpa9b93JQ8A1
o4vf8flNFMWtfQA/e/b4fnzgQo4EVgup95noCN15rrSw9jnK+V7Aul9Rtwa4HraxCZ8JeU1yKk/K
9gCzhNVwW5MwRXKzCu8pZIQPASwsf8WX/QlGRSYZzzC8rS7pleMD+JUivKXyRx7evFN0d3616Zp4
sjvMM+eXvnTYmTsfpfNheHfno3H11cf641dLhnD9Cx7FW9/n3WFtR7+185e7GwJfUyZkYLt/pGzD
wl2v15tiM4Tl8ndY/2bOhro0zjBdVxsmm3eabnJ3/dv6JMgcaf633vw1jj7Hesabv2dYB+s/ppqT
u39/kkt1e34uXGsNkceTeV6nCLXCCMwbkFhwVoyeLOjpcsD/0W1VhNmsjahwNpNiNhJwIcDm5EOU
Ve4krF3dox6JA1MftfR83iT5vAhfi/PvGZl2WAeJvLyt7f1lNuy0eQNUgAc8L2b5rAQUe4pRmwMQ
uzzF1+AV3o/wuP0boNXaHSO8j22R0pLFZXVdaT70AzCe1JvoEDOjjHaEqDB6nQYDntVtlgXlvUwn
1g0JC2CKggQ0oPFKEmv4AJUV3Fa3VYt8fPmLXGxc+ttiRk3VZelS+MGnQR4wJb74zcW4BKgEvccp
eiMzUkc+7XJKN70GKRq3jhLCEwzP/ETdHB9OvgMKxoG1BG7p3cRVHxXhuEAY70N0RxVqC0rUgcu0
ZlVaJwLFJDB0eZgFVgBubs3T4Ls8kzbjJ/AcFRVzc4NB90+RtZRnzxn2OKijlw9WbgHFfZGnxcoI
Rl/n/tE/F1DMbF2sJj8wQ8jVmfHwZ61fn6Bxig97M4n19SQeAeQUrCHwDLSNtbvPzp/Ym+A5M2MB
78dz8Xsilj90GsAg84dCT09waj9AhNjnlltrna+KlbQx4wmGqozyf5MYBVUXDosNNs8I0GmBxqF8
Vqsx7EPcuv0krQLiKMszMOnav84uYES6oFp3xxLUM6HxYv3a1+j7rd8B59vuvKm+SQ8Qcbx8c5j8
FrBXYP8cyNfd8rorN5cde+jAgE/a742kh/kowtxWQjzDSqqdxcsVeG07FaTKNwH1tBED9TZr/Boz
QQljn7ChA7HMMaE2njEuJGKhyfx3tADfojBIqbAR3IKSJ/+av0IWYKfwgD0xNvgnyBvhFeTGjffk
vPc15UxMhdoV5wVFgU07u8IcYXh4XeNnwWqCbOFcPDiBCHkT7HP/+2p8CmX74tMVWBBl3gXi2ITq
KNXs7KO+FzrXtRiW4tLwm5YKdV+VeT57za0I+QtXDEKCS1P0LgM6ZElOMGnDSTqBiKrSI4ST6SJS
O0cR+xXdRU8lIg1wWSIbAFPltKHXEkL40LMuOyQQCcUDi0kux8eBdBy/5t98w8UghiTIi0cOkxwQ
GSRSzSJXC/hHwLPRHfMzF/fPradHUIwBRInQiiTPSF77bllvzPkQ0Nv+OKfWHkcyF7K1RwaRXn7P
KJFpndsebJ2ZYM5qARIIie2hPrHkHVSoBmE4z9cU644t2LuFc3NbT5SV7xb1vzx5IVf8r4eI6phs
PAhK/1wXKBIxrDePP/XT+rF+BCRC/zQ+qy170W2ZFkm1vUbk3ca/gSDtnke/VOZveXVUgUB1iO5m
54SleoR6YsGjNb18kYWvgJq8cG4Tldh9PUcid46vwo1ZEa9A+G08Edd/36hLLgwCcBsqK0HmFTck
bomv3XWHnEfMZwnVV9CB8eRXxS7nGRVkWewV0gNpsSQ/sJwIGhFLq1hW8dRY+Qha8++1KN6vyp5Y
MRUXN5yFVbyPMhZi0Zv41xSfmTeJdbgKhdmmaivj0WBkoiHA6Shq4FTvd8CAnhJa4PQUXfj/qK5d
MXI7ZkvlgU90tlcMnzCbFHnkAVIIzhU/MVEY/uKEYhCLNReyUUTUhZ/ERINMDYCMI1NOxnuZYPzr
AmF8OaX4BVnU9+GYDOQ0HqfpY5qCtJxuo3GaXJwUpqz4TRjp9zf+O2zjKI7IYE/jyH9No20xjfiP
v37p+tvo4kV+5PNizitgIafbbVRM+Ul8cVle5i8n0Z2D73fT5cnZ8onG51PRzeGUWILtNp+msK3z
qX91tpw4jrZRtFVCGlCtxRlnvC6aRUt88Y/rYFDoD7aUTsQfLsZ1Ri51dSIM0ZZoPr+8ptOtz01w
mPZw/L9bEJfNvZQpEkVBlEbRxZlGx2OaT5OIRkY+b+AcnLfwuMk03m7j728OxOK2oi2N909OFPtL
/vjiT7wUNxQdp6IpfI5Y/DyJpmkyjX4CzpoEibgI6WtHXDp6n4Z3iqcsvjgQ0FtMV/HEAT5xD2Lh
FEsokm78JAylWDTBSHooJPCaGBGxeKojX0esBf9xwuMU6+DQuXTq9HgEgIAtO2YuxyWPb0gWuAyP
IN5iscXsc+B9TTGo4n7pH94izGx8iOP4IK7E06RTueKSo/xPIar3Yl66kehSFu80pVoRrRZtv3Ef
YtwSn/PeLeZ18aSGi8xnK48hxuKAycdFQGX3bf4ZlnxKLPyli3SQc/KvmLeTjw11LBfUuUswyc2m
9fQLiMh09KwpKhLTdroDqumCsZ0iDyiOfSH+7oDZ5h+Jrmk//Um4cyC7vmjOiYfCKeH0P8LMLQLb
yaHy6xhVwy2cgovZnjD5iEo7P/u7+3BGh33R1HSS83SfJPp0wf/nKb+RJ53+6OKnxHT2HCmcRcJr
GHEn0Tmb+FwU/HBaDmCvEwBH0723CGhskk5t56dzeeOeVXk6/donP0lwTPvpkRgQC87DIaLFF/tj
PsZF7754H9ln7ycpAixgOA2wleQMePd0ZCYbbpIiz8HNJPxWOUdGxIMRkU+PDIQoHXkbj0+8wEvi
tWMaMMuuYt5z64wOnh9WIHPT/BsoOiMt3rJo87TFkxEzjAdXukyq2t9iCLbbLnixpKfijKl4Bz8V
XnRiwBwDsvghvwPQWYtDpXvBFDHiX9PHgUtwkCvxER5KSGtIgjuSc6RKX3jkKfBONUnT9CjWObqP
yt28WczQ7Va4l8LQULGD71Ad5zlAQzLiGIXpNr6thQmMaBw7EeEZ85Z6Q/sKTzSlo2U15+I2uJfC
4yiTK+Cjb5NVrIUnWrp8bCtMJ9U2/7trJdy+eB2/RHyO9844B64DvsjNERZG3GX0mosZMIZYAfHO
ayBerYKURdV/v+fF9D1edumReR2Kef/fbYim0A4N70ZMbSZMLMxfGfOhYi2uxcUpO0kjORUfoydY
3egmmrR82w9+Fk8KBiezh05iCr1tKkIK7zeI/gaeKu4zvVDi/pjiewMNEs10hDtJW2jGbUfbxdd4
IPvFxOZj4nEIZ1zchrt9N13Zi5eshOcnHmMkmnAJaK2YZlwhPflpKjnp9hEybnj9/2c9xUA0sFbC
m2MA4fltOWvpvrD+Ec6r6BZa8QoLLIWwB3wUx0VIcdBKAB3isgJ2wck5PXse3iOGWeGJRl95ZC+u
OD35tDT7ov18fny7QP+1TCx789Ry0x51EnEy8cUHtuDeaDmtz1zrK005tBGH7BXMNRrHC+JcJ5zC
1+zpj44WJFmIkzJNjoWTFmxi9kkKf5N04PQoOZeAX5gEfJH5mR9TcTtijWPhEV31/zPaq0S8SO+g
q4c3nNLYVABO8DyZlf/NYRRJxFIqDC25heR9U2ARUtiTTJWUGfI+KG5fcuA/MtcsHprtCdfhFINM
cXogdLhATnoEGn00IuFOHRNhrkA/+Un3FeyFEUsKJ+Ad3DFNEL2E28sM5C8eMKYyj0Znvxf2FRlj
J3OPx6OEsgprJxaH3YlztDGfyUgTdRY8NcKkcdZAGNvzPNkvJsFKWOwHAKxqcfcHP18goJ6mP7YT
EPkCvzCmrZdoSzkOfkRbRZ8K6MsxoalEyTGCOms1bcTrc5IF5xmmeyDbHFICY7rfoy6653/uxHSU
4LXeq3FAMssJsLj7PTDHBc8sj/hvi9Gtw8D0bGecJXSAaFC1KMCeGQuwFxGt4cGAVwZtKyDy1m++
tMjpPtH4BKgLMlX+0sDfgZsn2/oLjOzAG61f8CJvbEs71yP5K1/qLMHofCfAfQC0Ggmvgy+rwd3o
X8YvkG1g+OA2yoOcALrH3zUi9Yt8gMDlietpqfqLnlKoCa0LgB5ba9HnAt4NtfAXCOBLwO+kf7LA
9XcDwW/RaH5+Icw9Vb4vn0i2WarzQivn6Qwolo8CwaWzKUfYEKwuRVxzVwEFAAQRiAWy8ITjMi9H
qByaAyF+ikOASGzE3wZCBos4RExw6DCGNkZcfggwnRw/Y5LFW+27/DNgpxK6/JysTx+nvzsIjn25
Px/A8H1B+/3/FglAFEpUAHfZjb7FYwpS629lFnLs/GUfBGs2NXOB5pqs6CNriwhkfN6wWaMUyvDd
fL31CHqMPrl0QOGk8gVgGp1WJ/sCGAYiEmwYd4uszYh1vHwDDBbpdbQsWgdiNAGq7+e3cbRIIxF+
FNhypEuW2Rd6PVG+LPfd12nPI85+yeYnyjeot9tn+dFSi45iXAj9unfFBddZgp+A9IYUGD0NERHH
SXbAGLyeboHzg8rhrw2Gm7o39ymd2BMKOEMMd1Won2yN/lriqd+IlA8OsXoeIeivAVxM66Bk2ige
kHAJpWHCb4gMD1T/RfNL4K0YBYCc9Pb5jySXNlypJWlqfgVDSKqfgDGrp682+vo0IFTRnhddj5o5
0jv97bR+ngG7QslrBiuZVHTuxVB9QF3AJf5D1IFyBAEN5rD4BhZBKAGlH+BWiOgQX8Jagr5DX0dR
HHaq4BD/O8o2VvQ1thQjojg9e3IYxi8Xlb8G2Co3AMJfcZA7y3oXhB6oSkEHJ4W8qb/OX+3DgVnZ
vahjQ7Tz3wk0+B/Ke+SRH/B9BOUT5QFKHlowmghoIfn95v9dCDTgN+H3FA7lKwoqkQDxFMl2UZfT
QKEBGQxA3icAVGCRiYS2DElgm2DKRWVURQQqQYEw9nEwIVFDzYY++N1AiSUnRqUCJjkchOsMca41
q6h5AIpI+gJOuCxkMfgA8XMGUdMLRQAqU9mNS1an/OG18VclwLoxjvIolAr4axxRJYAiDkcaaIaA
jVdggwS5W4g1saBvgHWA6oJ5EChB65E3dSbOOQQvFZ7CLrJnt63qdwttps2en9dF+Q9sHLhaa7NA
77b71Df6xv42NjJYfvlT/cyT86pMm1WTnuYdwuTIVRcowv01H+d/4JnX9lL6LuwLAWKFvOX4bBYv
SDWs8YiEIrsETA2ohGjejZUANH0ruDfqV3MA8dIfRiI56NDGZP1/eQYkY4Z/ugdRP0X4FmZM9wa0
x9K+Qajsn/lDCVXijAnyJgQcJh6JORcs9X4AqZiCpiRkCYWfMVbHwzgdAh06LQt+tgX3643hPchD
dtZLcPJXeh+H4ZAB161Dc91+dDiuH0owIZBy3dFeUqHjBZzgtEdbrfCB829aEYq8UQpT7Fds1jQJ
94+omPC3ABJMZa9BqKiwPfROThqBIw2mFYwXbW7OeWTSgdPCswfBN4FKLt0IgdGcQBHGCpwm3CPo
UAdQvqfNjZZzlutsCAxYSA1xWFy5b/Eyo0bWpyI8UfEJaVXGd8PZop60gyFvMbYIoLcb3r2Uk4xo
KF0CHWoFOnFhIEUm4rwD/GXU5pE79Ul4Pr+hB4AmJI/U7E8HjLO0M/FCtLmOP3n2AAnTZEJ/l/Ul
vKzeEinkkAIzLNYPcueCrWH8FkJH4bKmVta/lkQGeC9gnwiTCmUAZAXgVFC//Mh6V++t7QNW2rgB
1dTGNzSLDKfdMvOQgRA0ZHjK3TnM56jY7uz5qxfIf24aZ/Yos/5R6eDwODTz66cRn1IRInpOoZEE
vdf5BHZWBbpxkPSX1UxZoASFPjCJdUjpv/rOPLwAXwsKiRh8JYGvLjVm1IN+S4acQXgh/yyWATwh
lmS6AKGjF5zDpBdSJsDFUPThuYLCRfEJhtO3GXbpCYD96k546rwB4vtdvXnhyJOB2DyoUI025OYC
BPvaw7iHmre4rYm072/rHNjqPxXS+QcaHPM2piwcWmVBMc/n44LZQE1fxhkBSHZSIlhpiggTMWYy
qWmRPj8m8OlCIyA5StbmhAm02Yp3O6KgbKDyWUVEvSGWWm+UAwH/QNnqzkCNPopqhW2CTs8cYWT2
mz1+psj25PNuJX1ym1XYxxXRBLgTHkWYPWP67+pefYgb2ILXDFlF9sG47t9W1OMegwO/Ldm7r3WC
WBlBZ0oKk8hCIJoIOUmDsEkKE05ytzp9KfD/3lVnuRcaB+Xk+l0RNM1EDNg9Jzr0yhMT8ZPSys7J
K2fn4B5qEdzyUF/bmwsFdocVJrGNq9nt+I5XX1EfFrjiy5KqgWj/TX5KJAM2LtUpqTgKhCVQXJOO
EdFZxADnDaJ95ootJSFdlbgXUh4gwteN35PH6smkqd/UsXax8wv4/gjHsQexVzLodi8PDEIiVsI6
JxB/pzgnNDzsMOboNC1RKUR98OP8pWypuenaHsCvAIXMRYOk4WP+QswQM0DyoQqvs0xHnSKb6X9k
nEdfi2Gn6mvNpqjTlOQB5HK4PS7GRuAL828WRczYOMfbQTrdfzGdbI8c8T0t4OKRaaSkD4mSeFhL
82EGPagjnRiYPuH0Gfsbos+MLW/4YGm7oZ7mKD7amf+E1A7iigEG8SgcffzcSTBZUzIwJrLBk2XJ
zj2UrjVik5qvz6oPUhnVP/VPAhYcmqEWIsZCSndZzx8zZfYQrsjgE4oOsqSYUZLFnsTo2CCIAmAZ
TTGwZ2rtUlH7Zvok91j75QXWgeVrcqCeu0n48e0t4IStwTWbe6G7YQklnUeCEPym2eAvMK2EYhqu
GswDoDC1YOvQMXcABKQ63+hopN0uEP58pfFQKGQVgRGHTRDKSCjGRRSD/3nkoGOdy8ednPynNWuT
64x8GIvbG1l/yNdM4wk5IZGcvM0AiPvKImNAT+LnOtuhlf2nzs5bkXBEFv5bB7jJtoL3o+pCRCkG
Xs0ew4it+PkpY5zqEI4hOdI7ISbKvJCYMp5CkKD8VRbP7052SkaBoDxhAvSjiSI30hfcWusBr3CV
RR6SCsI3I7FzdnSGIY7gldrSU0HcnhD7SG6zJ7vuELU28oXapzHLZvegjesNlv2OlF8fF+H3xG+j
HB2pbKb5cAYCxg7jrCOriNSG0GmJ0EH7oH4fe5cI8GLEAQpkoRsAC/NYLdv5ed795OwR2UItnnHD
rv79RLGQkVbQIEfUub/L3o1R9pZaGr6FaYQxiM+0FBPmyipCVi6iIvmcJAhBPlBeAddHvsi9ry3C
eQSHWLOKWb3RCI6jG4R6wrbpXBy8/pdIhw8/NxxJBzc+px5QQw1FJmNyKL7hKKHxpRHGf4Vow/h5
etraKBA8Z6hck4uL7t7DH+MJJSUHMtHQTELtIFY4H5oZpam85xLLRA45Z6kj82b/2DhHJAVf6ME5
lBP2rFWHrB/FmykID2qaEqtkabfceb+dFNPhHzwc/m9ADoDBZcSjcmO7iANbu/bTjItVj5IXCQGm
3jWttyQEwjs5mJoJek6aLsSvtgSowqIIJj3arXim4/9YOq/dyLFki34RAXrzqqRPnylXeiFUVSp6
7/n1s9j3Ao3GTEOQYfLEidixDS5t+veQ2lGITdqj/kbsDs+aeoEHgvGH/9nLbDvpUaP35E/z1H63
XH7lRQ5VT/uscSXpbmp3kV7pNOk3ZeYZbjNY0n2PaUhzY64p2LHF931HyP6GMkM/iSdZuxsoyt/m
Px4C761AgYMljq3RrfpLX82v9lPyUqxXEeyOF4Gb5y+miSJrfd4j4Q8Xa/8+nQC6vPaNIYt6hgtV
1KPim89Qly2VHmL7sIqzi1EhtYTL/aOrA4VoB3+6zbCysYBjAE6u6X0ksG5yMXDivFMy6KuD3h3d
+FV/Sh5OqrfdXBERDaRoBr3mqfj0LOPZcjfCyqtX609CMnvHJp3NI4sMgkk97VpR9ffNHra5iJYw
JdyFyilOq/ieYgPFYplbuAz387yE0YlTzZfT3fRY95F2/s5GV/rs32GZJzcajR7nK/gNjuGTL1uz
gFv8nNNSggXGIXANjhYUov4NGv6DdmYG/EYi4IvvsDtVBg9OZ/+P70mhhRjG+URG8HtccIwanupO
A6eppLfBtxFssQ4ZCFYuVpbxKTMNpyR6ocKkdLmav39dwmqdbaXsdE/rY3gqR8osPOnDYpPhzeWY
P/oLGdFcV6ALRCez8h/ZDaUYLFaUEQapM+Vs83Ga8Zrr6PETuUj3qe2KnKz8EmcHSbv8tr1uVHJ7
OuWXGkdGHnfzEosss7jtHhMHdfYQsAzNf5FKbznEBKaq4RWKSTgd0b5QFvZHpdujWwbjCV6U3bva
o8GG03Q7VlcEFv1IH/Spw3V7TX5hAZTCN+BS4k5lktJXb9hOiUQB1THEET6M37uJ5nkgR4ElhfrD
zMWETtg86aOTx+c33le8QJOnxlqae4421eMpzoWvhnM4/InxdyTol4MsYTOB91UhQiDKL/srVD76
/Vjgz0+3DUOMWYLjAm7QnsddvXuSv9V3zPl212LOGKm2RJU7+Tus2Auygwc+LZjU7Hcv1efIFExe
Ay1FlDnr5JRsNivuOgMvIHwBL9lf7TN5jYhznn7F8N+wBrgQXsokkz/ix7r7hvDazXg7zg/aNpyD
8tA4TjhA1JhG0Jc+FHo13VY8/Tq6Jmfzr8LGEjSbErUvEvM7dyYh1XeSMlhZ1hfUGtVriX6GK4VP
3GOze0bjCIUN4DR15rcIizak6J+Y6e1dMd6ZXGrybr4nfKrO6DVISDmEaOqIfdjfN0R53AsUdUa0
WvA1JGEBPtCn7N/++7C8RcK8GxGJdOn/DeJROKPGMAx45If6Df5BheVXmPvErNJYru68OrAaHtMr
nk6C5nR/5Tfmri9aes7+hwXFHZ9CAh+BuYlHPey6J40VbuZWPFuoLh5qBiaRhQ6YI3GV32Y8bfgF
JPyHvJrYVTf7K77jzTThkwQP+z9lIsEIfNK7BqN1yO+eH+3d+Bjf4pD6h0qSPwwkD2BFDCafbMvl
QB4RlRRMA7YFlpfGkYHDABDka1aJnAUkx8YDOz5aFiTbvKD7aLdwFcH0ami6aOLPcUx+6o4I1m+Y
yz3lnxKyTvcbzEX8C4Sn/8rD9QwWwCllSqKrxOaAk5lcuw+o/TD4+BRQF1BY+vcZ6RIEUGXvHBQk
MeL7htfk/IamOz4Mkd2+7T3xdDV8yqPpNLKjHCmK+VdrOrRZSA3PE78L3mQvjAYUWnrp1GPa7z9R
UARQ2QMMmu3sfdfyXoG7QEEfDJy4kPT3GMeJ/RqzQALuWM3WjvQ6nzEl+Y/KgJnnozoqZ+GtwX/s
s+CVG1Bop+H/9e47/YSdufUJMFNWDh44yx5bziEZruNXj0koWN8FQeCNKwRo4aSftPMQFrS+O5iK
7tBm7e+kr53gaB4rMqgiPCVjujUQ37qb/L0FHFwTi8YWdwc6Xxpn4WO6TsEKtww318vopaG1Y6jG
479OZn93Zu7tpd3n470wPXkpdg8WcPTD6m6hdNcgFNTef0PH/xuRknCF0+5e/yDxD68WTUfup771
SXen7S6JcLbc4gqa2TOsRkgCl0OPTw+4VQr5hLmdf3iE/DyO7Bvv1n4Z3muMjVOcDhU/+7VCVqwx
lOtu0218kN0GcyJBC/vWNqeefqk8Y5sH4KD/Qp2JxBOccwP2h0lsOrxCmIlf+D3ad0yTOijFL0pn
x+wG4VuDDCLWfhtsdzgleN7VhWcwRCNaqiJbBWtQvPw1P0U72Z7x+SQG3Uo4ubOLDiFX74ah6ULL
Fh/Hb717kUsHnHHFBzVJPLx0bnvgycgTiMI984LqU94VPuD5kZHoPeHrEwLZibwz/Nn8UM4Amiw+
XGDa/mf5zyhw3l31bOjg9RcEZit1EUnBOgf/TPfQ9vXf9gdhm/wlPla8OSXH+NviGUM8W3JYbio1
/aYxdne7pFjHx6/H2hCs0pwP8Q+Ed+G7oEk5IsvenXl3S1VGk+Iv5Q8hEOUv+VVesPXir0pOSjAf
BXcOE2hZCQ5ZVPy9qwTNmC/7/MHDHb/rBzE8Zz5PizdCfudlIOmOpVvxkQ822D7ocf7G7cD7z5ry
WD5AC7Bg/OyezEziD9wddznJ/zpYyxDW8gcuSiPyFRw38BS46D96vjsl/gdEAD1dpytepSnIVe+y
XjmyqmTIY2P02iJWf2UvsQM5ys4nCFFTN3/3iv5HhqX6ny0VLQ5OwtxsLAm7D+BjiQSdHYtOvnXr
JX5VrwoQ/z/hvvzrGQ9imE0AktiFNTf8jYMpmK7Up3HzrN/SkdfWrE8tdybA5xUn4B/wY95GhHbD
cfqNeckxPxY364/yyS/ADTfQUucgwflw1JV0cOeso4XlBGhOXRcIcub+NLWONtV50I6S7JYLPy2a
os6bq56gRlB3GP/pQ2tEjLzS0hHmGoW/0pw7vucQW3bS0x0l+mYRWr9d4C/6ev5DLsW6XAtdxVE2
+tI7KF5TxZSgWt+/exSxMzW/YqVRTd3HJIMNMyjKKleFEEl2rs0E547EdkegbdPwe42X5gEJqlAN
7KoMWPJGlc1eXHy1opx4wkCocCR3yEHL7bdSZ5sjxsJHsREvN8pG5EMm10V19pJqkbw0btBdJn0w
wChLFyGQ9Xa+SGpdEv4mikctw7NhEheQJ0mHL2z0r7NhQmNuU/ANM/2Whvmsd2xrSPnA5VpZ7o2s
kH9hVjdTayFQbF31EDbUAXNJd4HW5aVrZc1TC/MkDQppBlb2XUwVtnhtVPjieNNz6m0iWu1B1+rG
MYasI2aTiLcowZYu4gUpW5xqk40Pu1MxDzQGOrmiMiHB070PXFhiY0sl2hBt1gxXzFVnXgR4AZMI
V0q0s2J4SMl6jDRMgdWUbyiIqyNGDYE+RecYVdvZpJMp5lkt2vpE+Aq2iDkNUY/mXajBcfk/ZYkO
zPiX5BGjXrKmTlRREpX4T6XKtloCvsuT3jntbE1OHSWi264xjTGCPT6FOXKEsl19dTHwHWx6xWs0
1OSzMJuE/4mRL4owRpZO94piEd9lywrlWR58URnJUBVlT+2s4p9VQgpvKhyIViFcZPlN2Tr5OGoj
yb8T4gg560IC7lI77/EMWlBkKJqsP9UBUGymDREWMQmNuhWeOfN9zMmp8np6qtqqeBkiK8w5hu7Y
NxbsiIIEBt3CToJQ8UNTyMtu8LQmQPFasSTOkgEiGQXxXkKXnteevfMoYgTT4A0yCScZ0KhoMPI0
FPV2SvHbqYdPkvVupUa/ZjZEwltQ8qd12l4sjBDF1Tah9GPwKjE9a25RLrd82eg5jGj+GmrTNv1k
PXTbvWGfH7+1xnWgjzfBiy2nuRe7xuvVImB11b7N4WlAWI0PiD7d5Udtnaj/EJJ/5JmBnfTq25J7
XYzfieipLJkyN99OLd+JT3CtMMJa3lvgE1wgCkSCkABkt8FyoTkhHvXKKfYzLfENQllndDpY9P2q
3ibqybz8NbLjqAbJfDZLKOKpm+UKKx60JVUYXyW0OTFSyMb9V6t+Tmb9rHn1dJsx51E39TBqV16d
YzlDqMBwYybqcXU7GqkVe72l8Fb/ORrhkuK+tldBn38bAFiFZg9cpbNTYJgucQ7g4A3Cocm9cftj
0ewNrKh68eEjzVVTt3trZgAQb5FJF3kbo8Hf9FuD7ICvGstz0bgimnp9PeEn02GyM9pSUp8nvk+V
kz6UOILBH95qXr4tXh23JEpj6j04ZfQ2nvJbubR2G2x6ecV+SaQlpmXXADuk6EQO6WkwhDBJk3Db
FOIACJG+9hX8+rFz0hQyY5q48kikiyS66iS4vJteFprGV9PtD8QxJhrV5SxmzKj9eMp09oUkdlmk
4wJYmL1TwPfkV1rjY9JZh6aFlS6JxzwjgPehxZutDoGKIR9x9rhpi+zMu/SwJaontLNXxYhWdndQ
062VBXE5bDFBd9Z0dPqe4BCudmP0BVHyzCOhp+r21A7bFLv6iosqiU2ZkqLBUxGkTnbSYeVTET6y
nAUU3BSx3KxQ7y+X3bs4Pnw3csB7jzHh0FwKEkCruXrBYxO4VX/vVaxWiDhitWg764kjjtg5x4E7
p8OhFptU2GZyi4dod5cWqKjuX432YEqtm/8yUGNC5ddZCuqaE+kgsCDdGCjxWS7jNbcy2rTlVC7J
cfGUoSXfeG9oQVHH3JVJKpMIwR2kwivHEbWZ6uUsjpUkNNkkfPCvVozwMxXO5XRJbTG/quU9d5P5
qmI0IFPM0wWbQPKkCxVHLM26arJxQS/EnzT8mXhzrfZsrQQliyT+dVZQ58ohpn9BoTy1x4yuoyxA
MkUO+3gdChZm2rI/xZJd1azltlWCWt0Si5Y5JPb+X6JFbqOufkP07bSwSiKjuLb4Xj+CJyI/253a
3/kfE0eAS7C7jEFY/m1jMmX39b50RmsoF+epshW4ER3+QR2uCIema4JBIGB1ggEvpv6YCPixnyfJ
16QvzrSEoNcuf0XtVcQxGMuKbky8/LOJN4KADbfNFq/sMjA5xe/kOthKPSiqJsyccRicIYN2y+o1
twI5JfHcONRDh1zZ8lNa0iIJcts8Tl+CfC7kAIngu0o+ffurWZugNquwrdpjG3+tY+O1yXImUhZB
8UmSmRDWlOS14DlIxkf3E2vlcepqErs3WwQvY3f9MmtQi3DhkV0UXTgsgVxYxmk9JjrRH6x38a/C
cSNcagR12MbLh8oZ2Y2lz8VLE9PXNSOI6DGpbfmv4WvkwrK+mjRUDWhAhkZT8oEg04knHfuOsDMu
LZvPJPV6cfPa6o77FxtU+YCyl6Rn6hKEhj622/ozXhdbqldXLbSXdYK9rEm8iDieDg8ddD8/RBNZ
XVTL4bwgD8+XC1+Yrb4Brv9mFX9FERCpBgYqcTIcOqeu7kpxk9bhWtZU9xS1E4xOvg3bnvW9mK45
W1n9ozfZmkS3rhXv2xxUy2/rPbYYXu614VWU1zhfvNgAYavuNVKxBMl1qcyBguVW+6qYSGOqLWTD
jf+agmIQsoXBCP6yEgp4G9p/IoiCTiCmzvumnpR6ccSmcGSwC/mQY1+B0UDxCxOhQ22nn/sNbLVl
2F/reAmzpDyVE3vkha4UqHq51I1v4B6zgXap6KAK9v04vdw5OKVd2nIN9yV5mc6bfmmv5ofa+N2Q
u6U6upUIBFURb0ZMMQPavJFA+jEygeTuLFZh48k8341SWvbof/I4LK99mwdp44sDINWTZ+rzhpd4
UN205SwX+bXvcO7UN2crCFLTjcczd/EmqcngGjdfF1RfKiw/AfGFZ1DPpU1CJp4HLwbwZxQcFIcT
HzfmSwe4BFGHKyhTYkcRRGgtug3+1lroBcVDU6XHrBeOaWq5RYZFQ6ZSCJZLlqesXKQrR3BXs66s
MUx80VA1t2DNJZl3ukuDTiRbl1WhCn6gYv7U5emlT/rTNjPQjs9xouGfL6bOFu6QMaRm3XutIvUZ
omOstIelex82pw/oaoOiMHxzSxw1e4ho1rdvyuhZgnKrbWeNG0B4Wy5zfOtlun7zseGcFmuF0yXs
xvssxHatMu2prZ1Enh1rMhwRi+iu/m0Ovdvx6VBGEwMJYqwcuvRJp62mKDLxppjzYKN4JbGraj+5
uZy3DmeB/txGXiH5PVnIk7cqjI1xFIzDfaoIpjvQ9J8GiyauNE+qcRYq9vX6dkj0Z5t8GTV0A8CZ
9q+4VJdktxbXzpXVnzrVYrC4Su1DQHDerep9tvrn0MqvDQSf8bgQWq8DAzVzStB1cZLy5iRqmNQN
1anq05NlV+rHwtDI+l6uznJ11xs/BajWi8yRfmYMdno8dfRjXSSOzjCBE93smMgNY9KwaiVolGM/
3zJTPlkFWZWdJ+SlYyWpLWWZ16bLM3FSoTm2xXAUdyYUpqjF6tXMhQpmIc0aDsxmPj0QmcB950XZ
1WjQyH72EWysr7zTw+5Q6xE/u3IH2kR6+LQBeFd+txMGjLV8G2Gwbe0UrsX0aFF1LW7eSqe0F84x
+5opBEDCtaTNZMcUkUqhnhbalc4wclumRRVHYclKfEaUkXe0j/Nrk9vLlh2k2ed6t61ltcksmLiR
RnLaMxSfcevXGdqgqgoMZMPLjIfP7ORQQFw8sSa7zH9xqLuvnJ9nfsz4pVhFFk4xarnyvVS6K4ey
kW85HcXA/P832ngxkE+PenJqrINciV6ccbPKaFin2i2z0Vm8xWSD0REtxrio15BrksBcrDA2PIF8
rDXB0iLabOG8YivtT5Dz1s+1/4yzNwPM0J0GPt9EPPxqM/IFT+3J6nAvsqdSeY1iCTBgfa3njOz2
7rltpq0buiM0w12VsNLxsYmxFZlCGlGO/IzA3VzoHIVC1vK3kJijYUwVtp2zNb+H8rJkOIxJWCIW
CnGx0onCeG6BoCiFTHu5S/kJjLzkhAO9r2qo6FHYCAk5wcVRnLMjQ3TJegAH3Gj6aWWopxpe8FhD
XKvsz9gfVfk7H7AE6o2gOGTWdF8GRMsAmkbsjngQrsuP1bEeKPWTVcrs4oaDqaZncwY9Rh0M/MKk
+KFBhhqvVvE7fhaeDIlriuAOj70/9rVvSdCn3oq6C2QlkOv4GE9HDQuifuLoF8fJYjk5sOn5LcYn
Gd/PBBuAgyhzmkz2B0tPJ8kEvmy2WfLf6tIRt8mpUFTTGyYWBE+tclH6uysXprjqrjwIrtrmXhJW
uRKYqxrEZmfr0Oua2AqS/ktTQOw6Npb9M4+RCy+al+DvJDG5qZoz4rGd0dNK730yuN2Mmpjaqpxm
szpmcn3URv0Uc4wtufWmfrk2tXqbZ/3eeV3Xcx3gxj2s9sFUDoLwkZo+Dq5DdOk2iIultymvFcr5
Wm+PiSyETQknZCxCcQZUkrNAdw2zc6cNPl2NwWhvHJtUOTGg4J+G7ZXd9fPdUlAi2qMFhVdeTg1g
udW+yU3DWz/QwD+HfIQqCJZqK4nwqqmik7e60xbbtV7S2yr9VgeFYm/d65vQLXfR1lrpVtRQ3/mR
u52f0ybkxLO/2kaOzWyb2tuWIJHUvwXsT9XpoqjxLXP69SfGcgOIDxrwz9a4yYuMjxFPVqedvVnA
YLmbyhd6EhY871I1hErHyTU6Bl6Slw5qjB3/SywA9EHdQ9gFRDoV3vIlC/YqUlVxTlhAlqCTQCPt
7QaPMAEXr/01EGihDtAQUccdCqeynG3BnA5bSYssETwRC16qtOS46Neoia9bN/kS9KRKZmu/sjXM
EKERPMoTvasMSwV5x2WHF6Uhe0bHx4SdQ3YscPfdJpzfGRbMmYfSrcfJUxaYXbnbw+Rzxt1eWrzo
xp95xQhLMLzNWinGpTekumtiSpFjBsAwTlY2ZRNzsbHXwzlNTtO5l9RT08nnluNo1Qd1KdxCcTVL
9C2V6IQIR2kD4A+0r9LdLSLyns3RxpINr1NFtRMzcqtpfcz0JZqSBV2uXnB3UCb07MN2lwjYEu6R
BUUlgsckD16voP0FTRoqL1OQxCexF2sqMlmYr8C7HbVRRwlafhwsGNb0bx2r23h0mpi5/2V+3dT7
RC/nijT87XUqgpXk7f1hVVuHXXeo6Slek9yUEEOupRWmFFSwmJfapYF+9vBy+IzUVoEOJeQdLbgF
TvUtJFOgaOW1MpVLr2aX9YQ357mBbbuYlV2Py7HXlnC6FK3hb1nsh2HFGRSNyOmZKNm8T2gBo9ID
dvTELSbrFvNvU/R73fAFuQhMOkzM5lSfgN6SjW/0awQmjssGB0k7MVYHi/tGOkmRdm5U/TLoJnZw
tFk8+r5o7/T59wVXLTADtbh2SnEV5bfYzdkUa/iez01ii3b7qquab2BD0Saevrlr6XKVWppsV5Z5
bBvSHlL7e0AxCBkpgn2xV9+K9iZy01uDaGq2Das+DpN5lOfuJJeyq6uY2gJoScqljQmMlcqrIpdX
rX0f0EoRE/hg035rMeCL7+vYvcVQeGejCvLJS3R37s4mXjx2s2a48dDjjiFdocRqrrBuLXQinQu6
wPSND90y8I/q75mEH36CpQhYpC570Vp5BlemyZWZqYozxbFLw98p9jRfs3nyLY19endNLBmHRc2W
zlEJHDb1DrZojkBVNuWV1jxWnGYJOOCbNh2eENxDCZ8LAKghBrgaBTcLSxK2pSrc0trL49Oa62E/
sMr5ETPhDGAqqJM76ue6PJtEelgmmDVXOE4wU0/CASCImxiXAkyJ7S7NiBioCkATE8hGGaDtYiTb
iCWYVxa2BZVIXMJ5KELBgN+ZB7mAScAGfbM8qVt+rNc0XFeBOsDSaQj2OWvVHS3/wZ0IIu5v1cIr
Iu8Dtda87BHhrZmTrp3hA9oVZ1XMzqKUndcE4jiyV4vZe/ysxcssa36XzL60tcSkC/T9UK+emJG4
alq6yxi7BhF4vY7iYcEJqT9vi22JxSXOC+ZZ6ay08alCYbMSp9t1nHpmY1ZXdRu0ZhuaRXuc4vIU
zYW7jghERsEpN1BK6IGN6iwqb+P4NEeIX7hhpcniSY0AWhSYHPd2qF2YEKaz9uTOENwQX4Y4Ym4a
/E4FhqWLlGoi2atDWbH7H+7ztTNGrgywnTJ1VuZMPuLcZKN5WOHkc9rwLHjJ1KPO0S/BAjtWRAmm
xN0whTgZZXF/MVlK7f3aWE2PNF+ezbnU3hbwroG1fmkFGlbUAKgSHkODaDIBE3vbZve+LK6VY0TK
aR1wo3TWZ8Nb2S2GY0Zw2HK8QDfjzkMLYrZcLQaZo4k/JFIupp/OAk8pimuhFedV/lMMrMkktDRc
5L05+zpGlFPqMwaestbVUXQTiiUbZ9UghTW+lFptr6Ps1tyO0rfaI4G+lCYGyNI1o3gOWE1W8WBH
nI+ljJ01/6WiIldY7K73Oc+vlX6JMO7EOyx2VFrsrvwjYozB0NWhQhFMp4UD4KQWepVkdHWsr6A1
UhWpsCI2BhzhbdKOo9keY0sJ56kIJacUlvPU0H7CA97N7ZYprGf9qMK8zk0cmOvtmjmyv2wIa3JU
pJV8lsiHL6XhojbLRa2XS7sOl9hukIXJCqGNAxMU0K26kQgOh/awwiPNjhVKeaHnA83hJq6PctsO
aw+xWHYPK95TMkjrsaALyXPk6LrwOZI7MlicIcLpZVxIBTZ+cm3HaoA9aYotW9o4/gb2YtT1JdfU
C+PkVelgaWE6lYt0QIg7WruKWsciuXypQYoUF+hRxilZieng4ek43CmxaGP5hCP4ZAuAd+P4oQJ9
RPp1FW0r/QdGpubYDqxdkPBSZU0f6gzzylBg/HRfXW3MApFsmTJP34XGeFOF6S3dtNes9pS5uBn9
+shBM7f5QoFYBfNk9mdJPosb1CuCiSoBjLAEoqkcsxRuzUONIjDrb03t3FjSbBnBril4m6MLmB+p
p5pau7S3Cs0ELmzsNOBM9JxAq71lzTE2HquwAjkT4wemfEkwDYvgaqRexh+v0BSmFH4TcuD0aLIk
VEcZPzayW6ZjQTM1cH1JZX3mJZsT5apX6y13J3blZeTKWxXOYhsKJWMdj3iZRXc2ZWYCmHSlfJC7
3LPW1jNwoMrL+7aIQPZQMvfITcs3GuLHrXu/1r4uz75ayn4JuNE030MSjpV+HFavtFxrUXzTamDZ
DsekqY9r8msqf2/NqSWUMbUC8aMz4YLjyyjRCMMxFO0+K4KeWW1teAaFv4yzd5CT35GVuWPHJr7X
HIM9AWOFpeBy+Lr322VveCsIa0GXlMIQ1TZHTdqg4Y6h6GJM1r2NhvmqzNlbNWVvdHG4yXnqOmFJ
xWZX5l6MRz8S/w6EYxE+RfkShvlmmL3d0n9NyfRUGoyJi+WtRAZYbk9x2t7p2A8RFk9mrTqlRJ8R
lz5/pLPxG2GvG4XVKB3VrTq1i3oy8kuMvV6Kl3RbQeTU8RpilhG6W4HzkqLBs0WdtO1oCKOMySjD
flHCnksjX7RHjFruM5rNUukIVCpVpzlKz7S75xzwq4ZEuWzvMyZmEtijUR61OVgFYiYkVuxihGmu
SQm1c1W5Zqt1VcLJ7MMM+9mGjVuDBb/aFnRqVpCXbKArp8qnwCzTQDmU/XKk2oaGEIeq1QbTZZ7C
LYEFxJoiGwtfN1RvRpk8D7g3xv40WH6tYw34o+xlWxiPKtZ3TaOfSv58LT8OdK5ZmDgGxqkljbqq
bYe6XGn7T/2zgIPNTbTUDb8NArjPgm1nRABdzle2ckJY+cuaKaHOn2jtzqvxARchFj3kFAGIHAvg
mK7F1aL/KvEPKzKvNDtvbNn7zKbTsbsH3CvuHRSFYmfbjcdqAcbqnwAirxtQvgGzmy8R018R/pEd
tHzUYk3dBw3nzqgcpE+P5tGgV/iukOv1myt3drk+q43lzWSGSyWHQjKHOdzleEFKZCcrJLdYdFk9
um1xGkQDY9/YbVhBsMdzEl6EBFmXmHhWjYcwhGHIUJqMHJZt9+TlWDjjgjZ0BwlPM30ZHLMiKpWN
xFy+JuWNlvOoHkvF0Wo9sDQGYuFUDgRsKMpxKrimoT3ONoZ95yqez4ZEzINI9qs5n8btaVJThhYJ
o44zV2wElNCkO9YbFg+2tC9PFEzef09fEZAV6fJcuMA898xor1nTnC0sX8Gac8CQYIoXR9utiERW
0ahBhhT3/KzxhYzpHr3VlHnVbC+Huc8uxlyyGxCudTLdtkPbi0dpxP2oZqKOldtehX6XjRa0qXKT
y+kmHWJxvFRWgsvt72njD7W8YpLgIEB5P0WM5RFXsEYtzKmFLT6YIxBELS3uWon+Ku7ZglfVwJl5
q7w1H1/e1ii7ZAYfwS/6cM5/Ekhq2IjhDLWFarl0/+r4PcYwCMQbNk8Zav3mxNpB03CJhtlTKLh7
yLot0vTKp2IafGGTvAyZxio5nSB6Q+HoaXs2lugyoi8TXrfsZzkrlJSO7nMWQTIwH+1GQMgvzDMl
067G3VMPhftNnELtew167rou48rGfrVPQ6Ph45ASewzYrwkRB2jAKq37yeCud5es/NBl2OKHVBOu
ZiHT+L4orJL6DjkORLdqYakgXQVmtVp43VcjuR2pPthdWX8q+mVLTKIIXUmJHzLNt5xR8tf33LI8
RRU90W/MBrir95v4ucYnHU5Lioe/rUXwlaeHlbZh3mWHfGQj6MwDoouDFLtaAv44yDjqhYKKa1u9
+hM6qBrhDIoGBnbNYAP+vnjTA8yxT2CC6YetWoN0vPOP1P5ks3Sv9doWkVGt1nRdaHKV6YxMORMf
nTo9UctVEkjpGPaLGBbfrIJfMRTuF0x6xV2YQbJxhDcziJvWro8CXEPrYQmYTFF/L+vkLUZ5WvoG
WAxiZlZjKK7hMr94I6szi81oah4Hr2N1quH+3LeGp5sFjT3+cjJj/HBOpmur9U8Zityan+WG/wLS
ogoOZaJgQC7Vfzy2vJqvZUKWriPJTDNY99aLcW8q65bW4tUQ+kubWKca9Wk0s/qfAL88paC6QPCw
pSUL8lbwa+Ga638zUw/24pymRUBTXlbQNh25PNDz7E0De9qeJW5Jo6sAIFMxndRQ7IREpgy0zBT/
4udNsBdT7urUAPFJy2aoJREOZv6GiD/H+G4SbaE0aeTRSdmAfikRVJk3KEeZZZ5ishTpYFBa5LFh
RbBqfnTVGXUIWhEiSIKRcIxvUmygMBBP5NDU0TliN1K3iLX17rQ1x0So/FhT7Eqit3thuXerR1yH
Zk8GsFkVR0cFusgGYZCBzh8y5bqbwMmn8ROXHj6C4E4MDisf4gRYKg+TG4GmTP/j6Tx2HEe2NPxE
BOjNVqJEJ5+2ahMo00XvPZ9+Pg4ws0jgduN2lVKiIs75bbmQpH5kVPyi/kL1qjG7WCseqemYIaK3
SkSIrXY1xQGxzoGPosx4KI6bTA9QlQGJEBEWDzelSq+KGLysf8Tk1TpoDFT5KmB2rFZ+9Ip4ct3k
pJ4vbtvIFFlyaDKayjZLjkpnLiP/XAL/134y8FQzjG+qSjs17iFoHVm5adlMRqQnjyQCJ/MHKPI7
TZxTfYGEj5oBPTHw6CwFCb+2IJOS9FN5yHyR/4hJid8JE40WuaCcvLo821pygXABwMI5WVbnfE3O
kmGc5B7rAw9Ar2Ynsj95aSTFDNfSxrlcplS+ta49M4PzMW98zCafqOXIp4zKrJ0ThCkxXJvQzAWv
VqJe1llE40ptNWp0jhMnuaiFFRaA9ty0hw6gR8kZ/e04tCc1KGLo/J6lIPVgQ1YNKxNAS424GCfw
mETzKhHyzFVlj77eE6SxIvVj6OkF+grS3ijYldxcPGdSSGuAfQ1g34iDnDLRVSczM3sV+g/DwtTX
TY9uHu9N29wYIydripJii0Bxey8Z8bgpy20d4esowyyL7hWDrjQKYsbmvLGFL9txqRfqy7FVK09z
RB+Z4ZP9nDiLi1L3thaYlYBJ4DetGTwZ1lp0Kgq2NtDmU5NppyUnmhcvZjHs8B/CsOw4N5aXnBwd
phu82Ugzb0GfIurGG+KaOxAFRtVwV4Qgq5yRRzshCpM+6wS9ItZ3kvAR/pR7HHRzqeWOqYn3XPpV
S9I573b1VXlWyXe2D0ZDLKOk3fXZudllfFMQKJF0C1rl2eeEbaPionWeRJq/yqp6jguB45qFlm27
QuUep80IZ0nmoh+Qmkp9CxhXsboXQmJPJSa8YRUy8RT2ubdSkvxhcEGkUunN20bYOglaiBeN/1S8
gyar6fAltvmoQvbkheppxJyweztGGjX9H8VObsW2XVFJmwelQD4PmQKHfFRnePHtSOqqOvdeYfBe
oTDR1eWcNYTYEf5rNuupA+5fbvALRe+rSsJUH4dDIoU9FrNGdy2Youkao7HIxp9bmtxySHKO54QL
niaHBl1ZSq+FM7IHxz8hWjCtOAMjqx6lqHXucQNUTdy1mp6l8dJIkrdi1OPVlSopSmjXc+RD4DAp
Qk/4RTO7VNu9iLewqI2w6M/pYrmV9i47EJIz006WBvNk+/HkqYX0lqCeAQk0QFnsb3Qro4yVU3yo
0j3ukog5OiwyjJkK/0GKbFl5s8AEY1vnLVx9DE6wclZDrQX018ApZpL9UP/N8dN01u4NIr+HeAlL
QDLnuGkm5SSc7gTGcuI5cNGi8Q0VtNoy5LlD+Si4h2WLZat41MaHhPxigV6UVf2oXLmG3ImjP3eI
RyjuZl2dlGU8pSV+EFs66cBIdvE+2jPXN6nM6u+1UbhQcGsgP03CnXzqE4xXYP+FWN7X/C6A75Qe
l5iCgIs/hnFDGvECr++c8zCcm7FeN3m6mcqKXb7Zx/NWPa4xQGEP+DhLriw46IDjqgxmEF6WGpUe
eW0Rrmh+jAXxSWd4VYdACWg9Ybpo1yhb1deSNldFC2MmIYkoh0S/geu0U3VFAxoBQ1isVal8M/b6
7tWhgjo5HJe8+dQ5kNnJS8V41/L5LR4pl907IEvIYRWe7Wcv2ii3BoD++aRttKKazkdRfk0Y/1OS
n4H9a7hwi4tSZ71PcvUfG3xvZ/7Ev+qdgNvwoI4wsQ6KMbOdSBaPZgACxzMzEihsA3JoRqY8sfnr
16z5r8GFgKKJeAJkmbNriti3pO2tteT31Jg+lqZ4cC2RHC/LLcndFxWw0XGSqzPRnLUuodzDtath
gkl01kjQYmF3HZpO1M6fRcLTimYicW4tfH6sdYEkhlBq/GEaL20zoXhrThX7Wd6i1y3x06DcNgxx
V0sE8hZRxdLnAKBuIQpktM8Gr+E0rIR6l2I+vIXiltxwl5nwYwTsA14DcCCF5phKcY5pb342agwI
tUc19B+mnPjtKI4k9KTONdusS1Y6USGroclF127Ya2y0EtTCTCbppGbt9xOZrogjZPvR9/bLwuUb
ZzWXVfnZ0fajlKdBfdcpmJG1ow6dPUoMveTmzPVdqca7XMz3Yieur6htfKk3IlSgEVqkaCwBFiD9
ckwA9nixm3eJoBb7Q8Lol+MAZRUdIIVRHzH9aKvuMkVc05XYwha3X3LNsaHPdvmB5oVsDGqQaYVQ
idDXPNsR9HNipmFAsVOyxC2CVbvPlNPCFI3XaWE22uRes+TXfcRizGCV7BhyVl1HUiomKFgBlgyV
cTA65ZQuECNpcZHdaprP4GNg4qTVMQbqen7M40cj9bhOmMoZAsr0dwUg+1JSK5AW3Rf65DZQzkuX
eO0jtrMzSAAEFkNYSV4zSguy5U9Vx6JaZ94OTC5pOHiJ/SgBSfRo2Dzxe675EDQ9kDpUO2jjFKMI
qmdc4MHtSwpzrrM5Qb+RKG/ie0LQ6zjdGTHKyaSuCaCqOGssTdkokXXzhYr4zFRJWwOiqpiEaZ7F
imcufrfi5bEJ/uau4zP5bcTJ01EyqFpa/VoRQXfIRXXVKyD3Sr4ImhYcdhFullp2zoKIAFGGhOQH
GmxqbI5+m9leDTw6SgpQ8QlIWaMv75Fits+c095jgnRz3eRo0qWwnb6lf41lXvt8j+vXqBWify3D
CO6ZEsmpSWBMPxWbYviJHLwCUWC3nWZbOXIHzZoD6khx7a7SbThTTRqaZ6y+mJ4kqDpM1cvgrwQi
p4xCpWaeO0DL9lz3uAVNQvQPQ7X62n5U0woEQ51un7sejkqEO2nzj7Uen1n3oYv7Tj7kKkQlzj25
Ys00/usDA36BARGynRxuefE2M/Ny4O9eb+GjnFM3/O1Ch1/fgRMTnq6Xfipmf2A9y2BIdEymKqJe
XsK64PBDzMYJLmooFHZg+OgSAFTVZHpBGOFQfbJe6CUcIH9OZr3RW+Ju/MkLgTz88jcJKch0kdIY
dJr0pc0OhcNT0PGiEPRCytkUEaU+80tfnf9v2M9rDh4bsAmRiM65X66OWxirLwQlTCshxKg6WIrl
ARtcPvvF/NqQs8Z567FWDgY6Eo0byvpCltgtTdAvyVkecRSC8i9dOBRlNGRYzA/2Smi6ul0mBClV
d8zT35aNp2kFX5HcyaiDUT02kozqD5JRpkMKeKwB7ILzzMJlWEP1C1Etj+5ZjbZReclT/aa3yhtK
LypVxDlhZ66uiFoOJeKgSlU+bftdmX5028Iplb43ZvK2bBA1xQgd4oPHID1b31RbecqvutaZq01a
OZCLYiEaujaoEoqRtdeom1R2L0GKE1gV8WkqR5pyyiCTJ4oC0K7Fqp+3tT9Nz4q22FiZvc5MvfxL
oxm47CJQHceg+miIcr4vSA8OOLH7njYBgrBnGQSJ+VWhaacnWMlivF/SgPHWwJyLe0CXMs/E7dtq
YSGqi/wsOzsaC6xKEu50IaMAEzcWl6Z5r1TnXcUGX5E4qXgMtEbnB665ZWGTNADA1LhjfrI2xsyT
EKY/gycp35aNT6zE1MNPXM2e86dUEZSPr9gh3Jtln8u8mpPTBuCV5sTqzxbo0+waa4aorCMOQJut
p1o6j3FJXVOmVuWHLN/x3SjSfeFrmBiGL8W9P71XfyH63C7/0Jtba8JWAaOtrZ+XDWIqcnAHzGDT
VS6+q4VfjTD5VT6UTgrO2LgCWnJW05tjQGzL34VJ/MAht3DjAM4bpDDInjAwp5mBXjnoTfG/F6ji
INUDgYJe3j7Lnf6viYkYfwqHNpyDHm3M2DPSQ0eug5nWIKHfs3p+xFn6LKr2JPG9rSacXm3mMUED
nzE6zn7cneyoQByUnRzEarWeu5IQVO6s/iKRSuH1cezNsk6LC92n2rky0dLv/Q1Vdd6hyVLTMQCt
J8lA6wqCoBm6mzWITOm8pI/Kpt57Qf9RpySZoBJQ9U+GGp35jTSAfzlf8EZ6w6jQdsUbuQyxeuH8
3crJVVV30/S3Wb8YzT91O08t3ZPrnRaq+8Qj9CsuAPQQoZQseLykFMAUvTfjsVTTssKWBnyzSTcW
eGG921PxBluf2hgEIE4IpOiRlE7Kc9hit+p/myOC9KudG7RVFdel7YHftmuP46BnnIpB85YWGeym
u4ZpH4ZPcKFzIfsIlAIN7UGpQR/AuWLzLsS1KsWVOWESCsK1QGqbxzAOF7MLtmk86tRgtBNFl6Xu
W8CAukbIgHxLt/FWqhnSgQP/NEujZ7Pyr25lkaUt3QvBpmK2V1VeEeuolO9Yob0aAYqjw9SosPIH
5Zrv16F60vmZRXeqZOw/jrcNKFEM3AWafOZMWnfF3eZXqwnQol8JRdJxVPFBWwuNN/y91IN4+7ZO
Evps+5ZFhkINu8gEWCfI70jSaDsPMuK86//TGuseIKneJX7ZFG7GJ64qw1XqJvBM9MmWNt0U22a6
t66SSi9M+VpjQK9Fe9OW/F2k3Ts+EYXGsBQl/rz3lngJVtOBQGltCJrK8iut9YFKPVMhh6AhbiA/
Z+rdqb50dePIWYLiNKAsciq6JhI5lLMWXeN2VN0JGMM897w0VSMaMiYmB0HCyn1mcp8p8DoyIoCp
fMy0Hk0w3PFCnZimH9vtc/hJQRGuIpX9deYcFmUEwZppXoJBTkmv3BsypSKWDra7Yd+H3aIE79G9
xo2YRz4BmU1d2Thc4vuCl0GB7969DHXFsoXAoUCbOCfJuZHqs4VeG/lTMlonwBKvgDss31p9oGBI
CeflU9DrkaFercSlv+fiT0WUEWUonpBcU3I7jYl0itQsu84ErDWwDSkVTWiQo2RD3LLNrmYeJxk3
JtE+VMzFuHzL9VXnH00NEwtAIlXDs19ST4WGwOElyjuC9tu4Ghe0fFGeAkKU59TK3aSMUgC1oVs9
AYrbfDf1rsUC+izXyGiaywhhBebLNrv9hw5AxTeGXAm9Pv6IelDcmUbYvC/eZjN77VKFfFGDLqZq
/scEcyd050w3GTrPV6ko14rMQkiDhYD+rYPiqRu35IgcN+OyIqND/YOWQSs/IdfbzG34yAviUKh7
i62MTR6TvzMjr+oL61Fq0r1vkjtC7AgxpdjOutbCcyHV3RkAoE1bdrXSjrp+ukqAPk4ZFqhEZNQJ
SCmdzMTfSBfQwUJNPKImbpos1OlFi3nLK+xbLQ2MFWDgvCxRC7DU/8nJTamjvtW+1zj/BrrFE2pd
dIRNffy7As2VU/1ugObqxeQZn0b8LoagTIgh0YtTXV5WoZ+zdD4vTebNJkAXU1GT+vFftD67N2jf
cg0rCzEUUlQ0BSanADKRXCzXRh4u9NucdDTh5SYFpQXXi9mhZlHjCmtVnCeoE1rQuazIaah5DgDW
DAxeZ8MZO3CERKF2BbJwriBW4vXZ6Rq2J4eZHzMUqk3Y3gUpZmRlfys7ilkflEQJ8gY4I9i/GOuk
njjLkrrzyobeSQn9sk4VikMeMCd7Wia+s5lenb203j6vMF7te4ywCW7CCTfe0yaaxzq00eHShFda
bbCauzoKeBMcdcIkoucDn4dZcEsC2NUow/rtPyQFqL4xUa0i99K/irNGDg9taWthBTOjsvpK7X+d
QykB+UZt1vuxo3ooAjIRFEjmFT12s173TW308RE3o7uZELo2Bs2OzeevbnUXw6Dw3JLDWFYZgtEz
k6YJckJ8HSpb+hDlnhGRSDXLAi/BM+ymzMRWuTIm0+qJtnE1GV5xD3ZIpDfNgktLoyRMGAucmRyi
NLlOI9k+X0JLIQnwWll8GBQxC1iE+Z/Medmib5rnf+2A0ChGN6E8KgWwCZASFkGL8V4lz9bREbO2
IMQXGXBkyzZEUmMY90XY4iVjOlYem83H3nReDNBczOFE0ZqFXDHWFo/RiyWTYCCKfqTfjYyYlO0r
d8QpSeYzM7JmdlFrUfBprlemDAc0s+2wnTZ4MBqKBHFhFDy6IvlVAVRUyrV81+vibWjW18IOiwt0
Y8rCqHMf2v2xba+aZEe4O1DhmGym6sYYRZ9WjKBV1wmkoTw5Y9MlMYQDUv/qrjuGguhbU2owW4W3
NA/r5KDo9h3RQm39NE3U7WmKHE49NKb4wBSc8VaXK95CrYxUtYy44EVshvHylyGqG4yzgNBCE3XA
88UsNcJm5dNtiu/6jj4jlxgGOVgWNPI/dSNQCGwErh81DgmcEIRKqm7LwztMP2N2UwdB+2pd8+LH
zMXioJvq2hVLgn3MlT/dxkEig+qECBF8Z4nPNc7DCmp24SbKNuPYpJDPFmkbpp8Uf5VWfzD4vsSk
vCma+T4O20etsY4a0qnf5QUfBr4+bZ4IFaV33srIjakvSRTL5A9wrmJlRboArqXaaAajWZEu2rjd
8rh35fddHrOS4oArgRJdriq0ZgVWYBMpTI+8Yfi5wEYK+Q/exgi1OozxUqyRROf9ynec+CXFuTBU
5/2zq+RnQs1ZOqCOoOqg1B9pNT733qtacWXQnbQdrkWC85QvnoE+mZuPOVz3K1X2DEX2JOczB/Te
ROUZxiM1uBdmC494ESELURBPmigUl78l4lIpk59dbUGUrde2U5+pQZPMMh0yWAFkEifzTFEnZlfU
X7s6ap+utmwOMzShCvFGxXovBc67UQ1A2yZ0OBaD7RgocCIOo23KPS5tR23p3I2LPtPIEWJVFS01
lPPic2iBhaLWJbFI/cyF86ny2u1kpsHRTRpxpbYRaErg2UUe3oUIJhKFfQncT+v+ppxFBaWWuvG5
jj3F2kS7vkoVbDl9zobhrujcNvrdVEP4o6EHu/Sta3kTWCAeZXZG6Hwc5T9T+tYwbGkMWxnO9923
CTCg8ila6Nlzb0bRIFeai0uPMwSZ05c59t+pLX23wGvJqH93+tfsGA/4lZeow2oSH1rFBoK7WQII
B+yeJR7r9J1766PGlNnd057M3iZ9Mwa6V1g6KhvL6pZ81ZXxla/V9/xlz8JXO1zShJwsC4xRJCnM
vlOYm86ZBkevPnfwt3ZG/oumnfvNOITZQX7HerOHYrDzUFZZKaBIpgtSi+YJfwixlLi+TOrGkGvb
OI4V7GEszIeCb8q4RlX5NY7AjNRNK7gaQOrXkdo+xoi1e9rzHEhFH8gxVOiCKXIkWVwwKxD6VC1k
gViDp5zodvU3FZRAJ6W1gjiPN6qcE+Gns3pG3WjaeFNi/LSDOG89oiW6rHZ5ka2c4YKdYYHUN+jA
/s9eSndQA4WzsjMJEYcrGbAj1Ps35dqi29BRuG7D/ETMCrTqYakbG05ntQqmg6L6kOaCUlusX6n+
+O9hsVH3skGT+6MwTXe9i/QkBxnZZMaTnYTnuUtIkrRzPHXKFCbkfzHEYM5P56+2Q/OM7qo/K73t
an2Oqmn4TNrxK7lZKTmMk+PmFr3pTXYxUJaNY/oxqvO7pehvmWG+KNE9VNbqo/Gvt3BB+LFBt9YT
naiy1yIYiMvqySnxQOot8jEylOK2a7zRrSd0FKq0eXP21NXPAfDh6IzKKf/RkJ4wT999/stplHPV
b6E29sGMRLgj33zejZOsKpNBdoEcNj3xP5PlmhjtlTWjV3m5JhrsIbrULQ6kXYI3ehp0rlA6PApg
J8RikCRVrTMtfceCS0oZ/FQ2vPmHOqMEnqRTl4GrEpJlJORbSZOnrBKf7OAniuNjipXmwRsICASK
bkeGD4cDCPKq6O+ASo9kQVah/MjZiOcUc1NzmCbtsvXgGFV9nngTZwyCdnuT6+o25is0Oxivld/N
3rllCvNDDMALzyVxdpG7piUNUsvqhpzMZfU5Wst2reC5TLLCoYQYikoCi3JIAgTSPuYXW+PeQwdX
qNe0j69I1S7tYxYm/ZfopGz6m4uTxXG109wDc01bF1gWxhP96rP8rCDo2ehcVSo+qnb5tNMWSxpf
ehRZCYos4jsrir4yjWsbIzoeu4H5l+gesfDQptMJoecJa6CEthsXGPLGQ1WFK+BoypLtGO/wU/kr
8/NVRI5qh618Jqkcg05DPrq5q/1mlnpxURNBxEUN2oknhnDQ1r7GEsAIKTwKUWxVE+TZ+tYNBKjS
bLfmn1WG7GshgMfub5N0G+3sVSOPMysMFDCvamQwN2arzZRTnzXpTR7twBmaQG9kP+7ZA8F+UPJD
5MtDYM+Sn+2Cl6THj39YdMXneEvkg4NQmVl8thkms9eoFngBMwBHOqN9nftEFzypFMeRA4mTK6E7
VaIrszsxxQIPlKdO+5bx4v+vB/WtpblK7JIExph2DnKDuI0ES3u0WOZFxNV1Oino8w07vZtJcrdQ
9W+zddNMoldRe8wFDOUR9iSqsEPSVQR8qZgD/pLEGzPe15biIPlY8lfvivYOZNL6lSwwfEACDUF4
nXWenjMSbofKKVL7zLn7NOS7M4537Vig0k5QaSOB9msGBUEuaKU056khJgvnGI2TK2gmsUIbNgxB
gZuZ3wpMRINX4kMskO/nuNuzQfOMSvLQFPjT1vsCo95mIAS6qnXj6dqvfNAvEu6xARl+V9H/hifM
bhRSvzn/ueftMvf4zT2Q4hjojI+CsAuu3w33KVYw7behAj4jb9w+OsxSKsYIa9Sf1hyY84wcBx/C
du821KNRagYdRp72tcvFV0gIAuR5qbvTC5yAoJc2UpoXjrGxyfxlwNGDPjUBMZMQKo+EWLSyHhDI
QWt0HqYuVOFBduAh4unaTN01ExWRFAjZG44m9Iu55GVzgwKcI4AcCweYHchWmn44FN9qU/5ILJLG
CqDsxHzksXjYCWO5/FIoRu/aj049byPuYy5a/qIpl5nx7AfyrnNvd1DdeFiQd+p+j+QRxzkBJiQp
3EMEAie1Jp0g6V4zSDqCVZJ8xlJGYaNCyM/7EHlKOADU8sPpHuPOxu5dPGUh+cRPUvLJhhcg6A1S
pQ1Ufpq+xMeAl+HBBM/3+EynuHK8LSgfWk31TDbOVQxv6Q8Lx0Eh5ecRCllqycepyyO4WY/fisfU
Tcdgv82nJ5wl0fJfifFEjkwD/XlOCdbX3wdZfSmnptmISzUIqKLC14oROue+ZNiYAxCb93Jg7ur5
54hGO0m+jmDttkL8q4TrPFeuSyauRlfczLK6za4z2KFB0h8myww95ZLAOV/Qi/2jdvlzhtvpMqxf
bKyqQ8htH0yoQ5AO+h3CokUjgpEhRN4INyOIm30JAsLKtIudGDep0x/LQKkFRAUXcUys2Fb/vzHI
p/BR1vjekAqER0hqx8B0cGDnB12hiPaQNdSpZnIQu32RB7rUXep1gakl1SrH/W1d11QOB6y66qg+
i+cKdCJriOH12NttsKamezHmNp1BGuHqqi2XrEiuyLmuk25cCShZ5O+lYY6mQhdVKLDG8CvnAqkz
GcdkMHW4DwkV2qdOhzAshU5cOQtOwvqz734VwR6QpWMaJvNLQwpg9Z/lj0rjQfWYnW12+MEobkJa
LoM53ZZO8gxHOQxcHCZCrFvDp68TyNKQ2D8+N914ifUvqWAWMSYYZWlMTdrA1NZA3VjeEofjNglZ
v9wkxg867eLzx9qEQqZTwJCPEomVwP/Vxsqk5155sSQ4okk9GspzJNzJ0jgovkQK6ZJRJNNVnuxA
cI3tnVK7RE8juaMZIhHhaqD3JepmNCJMD71lX4y8heiWI3y8ibYRwDJcaqDgUr1MGsFs4HycBSA+
KBqk7t9q3VVyKHdj0OTB1QFN+iVWjQoUFHv2YUFvy/Bxss9StR/FPUY7lIB6EprrfxVXBZXQUvHJ
+JLJMjKB4pg35HGCjzUlaTC7hYxI8TFyTBmRI9kaaOLbnKBAtkOODBOl3pJhPE7xhcJ/NvUIyv2u
ocvd4viiERE85gjCiSGz0mgYjNCEtZCqjsgDJHHAHSW/tSMdjZjQ5BQ0nJCWS6kK/MuQCAg3GUS2
yHR+l6MBVA7nxx1g7KXXR3Vn+v4aNhPWyJCkcGi0+rmNEdug4zPGyS9OupS6+vpZQjCzx5oq137K
Gy5nUa0rZ8P4aufYh/tTLcDqtPAGxc/NU55Ezu5hsC9Kr0a7iVNwc/JCESjvXMBmfytwA/9HJ2Qo
nXndxPycZqM6LSjlEjINqulPZpPJLjSvDqYiLAzj7mxQBG3xJkl4JxAudVrymEfuayRBujYHI61O
UW8nB0cJFsPkGea36/T/lWjN8t+q5hMFFo3VqBVmhK8qUreELO/z8m8ytEDSzUAztSAeWQPs1V15
482hC43SNcbXNoPHrYvX6IM3kQ4zYQdjLLFhJRTdvMZMZmr2S8Jn2VCpYaQkz5JZm5v3xt6ukmPe
0tyBCB1pRv8uyxajohP2RPLk3DEOkkxYOrp4xHSy67tBi2bnLv12HXX9WoOnMLsW6JsJZMnQa7fV
eN2mAvBSuwjjvynHBqPJYSY1If7Bw0pkhEQWC5slQyOAeud4A/XL9Rx2GNugmutUJkKoPw6/utV2
JW3w1g497Brp4oP7hm2XONrdBw+GTnRNwiHBOr1woNIzmxKpIF+SSbi5Yr9SEb/xXrzaTn5xaMbK
yCiYnBoezQEA+ri6zXjpfmWEWM+Kr7KRrZ3EU7P6etP4PUFDHYH86nMyVg8Gy5P55VMiFgb0sDh3
G3QXaRmZuhy2nF+mQuJIbflYAY6AIPnBRO0ov0+m7SWy6XekkzsovwpQm00aoyz9J49ICPEYbOQj
yL5hJX7fUYWi0QxB5NmaOi5sPD5PO6EM+DTLr722W6IyxhLrccs9hXPYiN/m7XNX+O1suwpqql5G
aUaFU9+ysOP/vKFwGYHu6Jl/bUvDHN0R4JMu8dUiVGL5OcNhEGNIXlGDaAKQB4JmN9cNnv2FkoOg
j9VbMNklu8QGM2pLTVD+uS2I6ZT1mv1siBsmPGit79pivgZTvKZBxVmVuGtunWvlIboMsWBzsSAO
vlISV1gwe80M1yoHER0QY+6xjBj1B4QLqRo1GTiMOMyd8ZkwbBv/mDw72fQSLswEULRRWl9qSRnF
H6oXFHZu87mdiLOiiUUN5wwXdIfzf1fGkMVlWnexZSdSiDBv7dkoMbcCNZbIKatR8NxuWEXvIxHa
PeEzqY0Xa+5OxchbobHC9S/Hsb2GjYyrISOdLFZxvBFUKU20oxHZZ1c/xKqfKV0/qzYb+ZZ5lgeC
Zxt4P0tiItX2ZJHSKBRM3eLG4YCKP+rl6pQgE1uAjfmfnUV1O98eQ5quXY8PEFC9lpTLvJ0V0Yez
Wt9T3bg13V+BV59o8eHbQnlSLzYSeZbah+SlDU7jVr4sFupvKY3g7ZspPVlF8p4P2fumtQQT4fTO
V0J40Tss4BBm8aqq4pmjv1/4EmDuUH6tKrIsTrvd55Nx2mUyuZ/K4ubQ4fYYjbhkxon1MJ4O1SC7
CRq1sl6PxfSzq0+V1J2TrOHIM8+OMXn41xwiggoUu01f30arIuNtPU2fMYv9sfvVZxkD2vJY3REH
mc4tOQrzbUzqV7c1D+PYPkbuPDIbTuuGcXv71bLwGMCbQ0XnL6f2iK2kwirI+9QIHI0NnwfKLPzm
pUCujO49kXt/JcUGivyjF9qHkqSkCpymfPnMdPK3GiwvjH1AelUdgV2FTr7CuRSh7ZCFk+DEIrCZ
TA1knvx0M/E8NfkOLcA/+wMyHYI1yv4od5AYuXyzpv7Krir0q7IUu5zPSVCdpJHFj1kk0chsAA5s
wNUbGuERR8770EqJDXBAedD6pJh4M0XxbSLLusrd4KPUHl1Ad/yFSPUirCpyGArm3R1ps+y6aUe5
AeatGTHpBppr5KtfsEzkZP443YiXbDdClNV3m0MtQ/aLprxZ2SOZ9agR8FDNR2nZiGGzKK42HpCZ
AgDuXepApE+1MMN6uvEw3+N6vMwSktHSw/WUE8WS8PE7+a1Vy8fSXkxmU/YcEnEGlEIYvM8mXQbG
/lWATbQ7PhrzugIBalig9hOkoWiIYZ1oJofFpDChbnOSiYzCt4bcl1OEy+JY1BJqW5KjUkxj5XAd
vzpSIwa30Q+1RcCdPPsGpQsTs9bAwj1uY0iuFPN8GdhE1doooBk4RsKXiCLcrNjTsn8q44ShMW3P
2ArRorL3IP1NscmQcsdhU0BHxD+ymrIk1twxI5PH5trK10DhfF9ZvXO1hw86bT+R2wYETkb2CveG
9LbZtf36QtYg/BJdmLihrBFwDshs8EuWizzbDnPQ6fMtLbMrS7uz/nDKDoA6dY+lmXtThZXvrnKc
sEzzwg1M+Ko3Voa3bD9jQBmDuSPPUOGprkTmct0ZvpxvwbI1BLBJYfap1rafDiveSPopzSWwFMLK
trsILJQyY/anHAsv0RK89fbZ1rEdmDOi6eacLX+6HkWRYEk/yQ4vYMVNZhOEMG4nC0CB5++ktSm1
IEISp2k91g6224FJVYKvpv2YZYOyGZlmIV39nFCs5l/q8jZU7F4rHeojmW1N9ZDq5hFP2aN0tPvG
fLBKv1akhCkDpCVlVEfBPcgMyLqGB1FEkkkwZpKgXJ79jsyeja+/gvYVljwg5b6dztWCAHCHhZCA
lPDdk5YDfthue/4fns6jOW5sTaK/CBEALuy2DEyhHKtotUFQEgXvPX79HPRMzIKL91rdIovANfll
nmSVx0BIewoOuQh6ScMFBEQHZu0jc7QEiB6Sq5G/RRxHk8nmJTj1aeer4a0CNlF/N6m228CcEl9d
5xeW6dbc7XjACT9ibb9EiCw8V81eyyTgSsubTTKiKOJn2lDYPC2cMYxxOFVa6kyA3nFRhFyAQPdp
r1L1Dwe/q9fUU+E20BKeTVgV/UTvawSZIloOJGtrs3VqkTi5qR+TfDqmOg42fraeeGnuKwowPpy9
M6iZEbu3Bd5OgLdbVOKIPeG89h6BNO35OxTO5gpuMonKADJoGnu8q/fnWbGCzUU6/J+LlLsbAUCm
1fjUFizAFRgQvC+Vqh9qvXLBOjjxMjkWvkvO72Pu93lybeFNJUwss+Kciuy+cqc2Jm+Onyps5lTr
MEunV6Lu6zhdObkOGMkTYmHjCtRczq85J9KeX0StiKN8ltX0bo2IjV6J9LwZ8FbVuEzylTzWtvQF
DeE5IKM+Q9tpbE/dKy5gg1MS8kCvI63EuUvoxGF66BhZ4RCHOg6cyaZNLjvo7wRDzgOi/Fo+q7te
D49y7u/AAskd7pbXhgPqrBdnhVxL9VeCP2E4CvgTvRwcjaSeCfQt7aqjnYtjz0Qg1LITIzfDw3HI
VZaLMQHfKrqH+Ho0418UNn479Z6FnX1QkHAmD5HTRkKCg0LGgU3bWJdzhaSPg7Pk/pvifYXYdcQt
FaFUmDFF30RVSik94ADIMFiWQOXa9lvm6p1Z9Ml/JlrxzuF733KQ0rUlUGDKSrBh1ptp58Ea5sHC
rqPaxqlu3/MJWnRmnsPdOL9lsUtg/vK98Dsv8JxWveqMOT9pWqBO74ve71f9hTsQjCAfZ16D3A9s
bGZwvU87e2/yyaxYYw1MmdjcjrEG7UqxjhMVWusGtwNoAr0Oc7yt2MdRKZx26ZmibBHYauLqCl9G
AovB0Xfo4LJH56FkTFCPnh4tXsmXJO1C+ffM31UVbwBcEkm/rh05LQ2jk7b5TuebmdCDtOJrxqIH
8NKQcdswcuLEUG9ZEAJXQL/EIcxwdCtePuM01MqTsZ5XQZjuB/ooKdgq+I9O077VJ6le2KsZ7wAi
qJZgNq5LKXn5tV3EOeqywFx2Y9+f05SJUgzmp0DwrepADPrJZFajGA4khP3MB6sLcQbstkS/xXvX
e18ir2nH6XwyVZQ4CaidlPQMkx8/GPLsudbsaixQ69x42gSCB5G9CU13Znigc8zLyCeV1F9xgJhP
uWT7/bUEFLdqqV8MwNlysc/M71J8FjEZPUFkqbjU/XotjPDGf5nIpJrdhnB463820rn8ajTNWwRB
ppCwiN9ApMlWc047xENr3enZu+y1uAGq+WeCP1vRMdSn90SYN2yvtwpIi4Ydr2uXa7FYFx0fnj32
u6zIz7wBWFoyPISEGQnHgdTOkx2b8Catbeg0ZmFV46VRD/5X3VevKpy+ZAgDLR2CJjZPnAFsALPq
ouJp4xQWJEuKfTbxhEWhIG2ZC9elxrVDwTEHCT3OT7FE9wDZBl26hJBYQiUIhwpet3Jb92NSB4va
BOUyBiKrubL9EKqaIFSo4YJzP7o2/iA111UYDEp3Tbe+rH1/T/WviqBFYYhA/2ebuMIoObLyx1KZ
0KaWWz+FlzX35TVYWgo6WeYbHXyfjG0sP81wAca5wBKgHVnfbIVpHgkefEmhD9n71MrLKRwNGHlY
R2NiWGCESEFn00eltJ7QHFORefuw95RfAyVQcYv0Z0z7CdfpbI5e3yneOEDTx9igRIc5kq+VHyPb
F8x3TKR7uUatxIG0dn8EOaY5N89Fnp/fZA3cOt1cAGjynPQF+lO3Synaww3N+IQtBVutdcsXfjhg
Mmvk9EwPTcz0U0y15vJPk3Lu0avXhwlq4+zzOk+cNS0s86qi+DWEhAZsB6aAas5OdZTyc2ansNhF
T0G7qVZVh8yy3QIDCUaafT1mnhiQXbmF84RupZlM6wYVyXC3klZpsUStcM9zFkcdoVfrN7PMburj
2xboReHAMdXuItrYZoRE6GfFQaIvZD2lKnzadjgVJEQMb9QR2M3lIFt+Fx+/yu+urs5Wg+A3x/cQ
1aGaOdE0Mk2ZNTElZTgbnOtVTH5g7mFM2VW8LVaOxFFzFeUhRS1trVOuJgERl23RBsIzaqis5IvV
DNq45OfgEbXmGku8hIgoygVEyKVejYsZiwu21kuLVFLOIOGX8NAN1bl7NZR7n/khKaw0kh6cUrQv
LXuTJe7LWnUYtS9RFS4ea8xgk1cAI2V6i4QSu8yKYahDGTkD5A74BhXpKoEQKH/Z6G8rJ90yGg8E
elrouXZ1TEmhtFglI/hrLQcnjR6hdkZrA4AxkHoAKhtf5nolpUa/oE4NjyyulhTR/grhamxuCRdX
NQ35iFrVCrbrTDp0QVTHgRxCgudKpnJfv5rHbVQc9eIg1+lRlQlnjDonPJgeJrWTEycRkMYkZumD
KxVmF0rppTzgdqt40B9SLtRNwfIrR37J7NjEjYeaB6XCS5XLkC7HdlS8mU7cMGNZ1apPuZA+MhLl
3C31lUVMuhXoLIt5jbWvELfuZrCAPu9kbHJGfyyiQHO262c1YTu/k5w7YEapdRjjO76HY3nNYRE3
fRZIM71PI50X3ne1YofmKSla1dfXm27JCMwwluoaSg5zYOai3TbZ5w7RS+jc3QsnOlBU2naRwK6N
U0FepUP9MIzqVlnplc7ds5y0EIZOHai6yLCDMMaL1K3XnnGO7kRM59XWIAWt1Z9ygl2mLf1Gp/6w
RhyOPQVGXzq1+8iGPvLom78Ny5rcsYRwljCchauqjW1akLgByhRis5z7P+pAKoQCgjA8ptnkLEJy
AGi49TGWSJpIlQcJ5ywJhLJ/ipt1MSugfv7AXxMUya7IWLB7G5sVPIsmPGt/mEOeTaRBAepY5Ulf
KuXyZXxmteQjZOXF3trBO7TfDIWjasQ+0VMFukx+mk5PxlEHfVzeBzl5U95njvQj3MKK1dPAZIet
MQ6WabgkpoyXqLgwJru2L0KDvzf7zVLcmyd8hy4Pqig+l41xtkJEsJO8lOBHq6MxYmjGlWfQIzzV
xWWOqguSOl614jKo+GhdcjnTLiJWHvvNGLIiCa+okQ0I4UMwOSxS4k2x6SJcuOYhA+ocdpOH28g1
Fr4SjFUdRbHDiz7JZPvp0gqXIyDAYzK1jv7U8vje6NULbq4Ti31XCaeWW8/6pVpVAIsuy4K4ZhoG
Ool1PjWQIkvjJJQ2MGUtSK38rK5/5NByTEhoFm51pMNi4iR2TDQMudVlsTPCmXRstJi+O+DXzWsP
UG/ZAD9sPU2tXrNyz+0tCBsF/66FR71mlkwafrOKhTZNe6l1Lk92iAypTwAvDTIEpd/rh3Sw9+Nj
8TeASkUBkDprTp1wp69KV8RI/qCbtZpj8HyquOetupPqpdfn6ikt1NOI40/iRMM3PuAKi/NzxBhZ
ZfLDcAT00/yNpqXBTyMjyetyOkroYahV5KPvkFv04sbIgzH9ZUEB44+WNmpKvrt23P+sbUwhK56J
n3NF2yYW6woGBzVX+5Bk0vOoqfqrTlikCH0MIZexSW94eW2s0C026H5/ghXh9FqOE4glCGbuPipg
ZsFjYb6ViKtsG7ehMO7k6F+iETxru9JDpjxynYy9Np2S5yrFNzmJbrKFfXDqr2tmA23Gq63L5ybU
A/Mw7EoZHCOsCagHKiuEmL1mtl274LGDQBvRJEE5mxF563aZ1wY/Sj+U1eDQzJA+ds2nvhNN+rA6
SMKDuW/76VVo49v0T7QJAxXizXwZKx3EGVW1XUkTxTEZ+9PA4K01mLtP6q1JzUtKUpPiszLFAzEg
H6xkjsfN4HqMtnwXrCJW5KrkfKTd9dtnqyhX6MhZ3dwOMr/Hbm/egpZqOnpFgDMl6qudq8+B2s+t
s6V1bDh/qfSjcrigI3CUoFCPRCPbzEvfSNkemgFYy5sZdyeW95gBZaKJnTm7tmQy3B8xuDJ6lH/L
lNOmm3psnzIYr5aJrWNE3qHTq+N/hxKWdRB4g5NZL9LYeQ1T/BwzRv1ml/CkTLw9E9FBUC7rw7LR
cYQ78O+Z2scaUWGi03OERXFNBRajqw0vTBH4cCRx18ejOe0H/GJ9ytxs4/6y81GtczUzXpPizNH0
aNmUGCJvsihgLm8xs2idcaxpngk32FrxojHqnVV+LUOALkaCz+QkmAByQ/bhTTQBLMi8lYs2+dC/
SvpsBHM8g+vjyieCfb7SCVLD+Slj/SYV0Yv2gS8kxDIG6idUCH3pWGTZ7cW08V9o2oqNkyIm5g3x
ZjA8YFvbZUxxBRilFDuEASZyjndv+EMF4Zb2vznahy2JD0mn5TGPb5L4itbZldGNFo5LveR3y8qd
QvIkXBlWYrkqMZoq3pQJvBBvefKy2VRas/NSKkjZqr9z3PHix6YjUBROgQ+tW/51QDhaBRiXIjys
InSj2IxlI83NmREu55Yx8IyeL9DzGVYCVJGbQ0/NbDlbMEJbp+Lj3i/Ergf482lSO/V0W/sIN3iC
7DvzkWvYVq10I07xh+lzJPbfIDTGCsnUbWiyk4TMDZcJDArjjEliQN3M7BemRmeqXM4xvR+bJKmU
wK8Dc6p2LZuWT/2GuvxlWxsky4F0exIqPFGTc3fi2zP4/771a6oMCGz1zLUnHHYTBh7LhMFe/OLx
c1JeB304myqJCCO94LzU0vZasgJhZXM19Y5Xa5vyF/yIDQsVICwngpKeEzEGW1H9ldHA0VtAC1/s
pL/iNL/I/HPuakKHjPKzoVQkTqU9Y7ca4g3dBtuBUEH84XboFtimTeYiERYzMvO0yJvCA1WRS/FF
SsXFiCE1i5stXlq9dSTXClX6m1svV34VzS1GjBFEbDKM+1H8W8Up2tvT2SrMQO1iOpvQPHCQlAcm
u/tIZIGatzj9zctgIZW9sHz855NO54sO0BxBPVDNkzQth4bpaXPuy+IkJ9lN0a2bkav35xh7eQdQ
G9Y9PKxbcksh6FkFmJquvRGDuIUL1zQpMDCj8Em5evxkVFkL8ZzG5o3fk9bi0T20yT8FzkikhS+0
yw8jUVNSaER8C+Kmg1E85N9qKD3qpXlOSvesxHeoNedCCggfpCwJOcDeDq9no5yypT9lLDyz3F4X
IS7mQJSKYQqCVYk9v3kYzNh19bPMlp1WwlCKPgRAWPZG+W+DH/yvXY1HTCskZ60DFuODGb8Sed4p
fcZoErw//7GCJ6h+ERgALWCoykLTpTErhz+mUp9TzmhENXWLNFZEpwMiwzHurUMXfTto2c2L3UW4
DoFEHPLxexBEHL5le3zE6y1LSvyClG3ojkGlL7+6I4XlnDqJBVKZq5DpRPYROC5jdgzTLPZfRHet
3y2mdVPh+I355fS1khlRd0nLHfCX8s/43JQ8tbQ2tBklB469tU1JDBeikePS5GtL78MvxB1c+ObA
TZaot4RYYTxKMnQJTmWwAV0FcHLfcx6gzokOsSujr73AIxqtjJJbkmfc2HtduRU+eAoznvaa+Kna
1QeO5u5GUFumm8wf0kxwsMathadtImcpD+SuRwRPbWFGuDCa7QfsSIxmtry6dLJRbIHkEDdITojn
/hJibu2ZI/achqt9W41+3QQ2MqGshcRKuEL2b/MviRRIe4aQly4XOyMRjK8chk2FkKjiFRr5k9xy
7F8FxmilBgauNxyeQgIUWIArKeDjTJLmqk9fwAWhpT4ZbxM1s8fsdR6y146L7gTA0fxI3xIkMF+d
3jXr11YSRrku8ikWjXHAL0Mko8VKm6UnZG1gV3vi6b3GdxIU6iOXGZ4nG/rAV8x7L7GqnBdwOnL6
PUblCQM6dg2PTpOJ07G3glbWCJsMhE0yQ9vL0ZtqMuEgfimZJOCJrkFsI/+VFExditU14wzDBYaK
HnsfTUgSBMvwoNCvFso0EmmOXMaOBotXTVVHimI3gfRVP6qlf4Zy+aptMf6XpiQAYOwaRrwL4wzV
QESfsUDwBaQZ7l7touY9DAxAjHMvkrTl//cLwfAeOtNiMOlQ3ZYAINVu7qqpeNoVt+gLT+OL7wU/
Ye1tvwvQBLpd70TXBeBcKDS4WrZ22TTWEI21XvSgmfLT9KqjM2vcvgaVfAc5OXzQ+HBHjPUYG+k6
lGDMW1Iw4HURJMxgZjddACi3ND/HmTLzzKOWYYATRBo4p6+mDXXHppyu7u9MaBNMvHsZILWCWNBJ
jNZtsAfsBylutQ63mo2IoYM5Egw1VNLQRUn9vPU0xIMGtoX4hkrWhUIUTFdV+YcoBhvTXaPnIW7Z
6DMR2NLXSAq2nq6YXohO6LeisO4hJ1QKsdeMkXBPl+DKyONf3cqXeeWiYr/WKoAzw3bZbCbzowjn
j7WNP8Y+f1eqQ6lSuarkfJyDQ1/oFOrYnC8rA/OI+1F8W8oFKTFCMa0C6afUHEZ1kD8KZyESK0mR
i2WD7g9ONaszSGTvOw7830bd4bzBWt8d7Yp1Jde52KJnZjYbsu3OfBG4SihJQgdNekq9rIttmQzl
zd12LiaPin2AUF2IBwjjfGP3x26dnbCEmsB4XGDVIE96KKrkFLHASDHuFC6bzMT8zW2XoFmOsziy
v/FbFf9BBrKcxkT+f8Aq0MShJbRvo8KOj6JJJhqrT2HWRz3ZR2MYwPCJGoRVJXQnzrq89calwbU0
StDRnC75jtmBV3Shnl+1gqzA0EfP0ptlpNcJ96MK+EaNtEBBJLQJemAFIT2GdaGP7fv2xM71E3fV
yYKN1MnSS8atPi3fepw6if7eGZqjxJ9V+LvFibV+mwwgR/11gJOTiYLvAM7ikrnRaLoNb/AMobd3
E9qbRVUh0080hhHNI1sgqQbAdOgM1DM10+a3xZVh8ZxWjEG4Kl1tziV4lSjIIuYUlNR5LU9Nnr0e
amrkr4QeF6kINOVhMqAamvIFXe4Gn4my6chVzfIs3nDtog3S6okbrSMeEf1tGxAsGaRj6aYmQ0C6
9Bb2y5XWTcKWUZOAcemQRMFh+JpM2omgVa93niBo1dMVEvlxI/sDLbakFEpjhBL4lkixu2D0HTH6
xrvu3pD37v6Pcl9RzByGTKWeJnaWZlA5ICp3fcWHBS+XuRD+HlhtptNbiyNDih4ZfNHzI2EumE2M
i/TeDWRgSBSH2+QoL5xOVo8qD+Kpkp8TWUVq15fyrrbmPcQcMSsQKW0bZxtgO/57q8IuyI1cHmDA
UYGnugXE45nQngFoGdVwUwhhWq4HjjCHgWxJ1Z5iGPMKZVU5iIZmQzRsEKsCCBLyB11pDXQ9IxpO
b3Gb7MoH/TKHtPmn83ulJgOLWHtaC1BjEnMSDKw6M9qROweJKZp2nFTBvksYRyeMM5uyC1sUY4dT
7zuMcQonSWtlvIZf/V4nhlsVvE8FqdMovibyn7potwlzn8vXmNC3un5s8/C8lc/1jtWNenqcWxKH
9R7im92W4Fts5gF0wulYyXoWYpA2V5zb1+2JXCcDHPUCmB1VBdLVBOQtEoHE2Uub/lUl9m5QIgSk
bJ0RC2/MXPQEcUgUUdVzkHA3jgr3zo0soqUBun0N0RoS8OsypoftRrWydGdF43Lp92ySapGp+Fu2
NCP/oi/ogvUBVxQiz18KB+qNGCtOtfqZEX3WuLaV9ujoHbMq9bfBZHDKnBZ2Gg0Roc2MhTNlgxGa
Dhz7P+aYxQdn46iU4mffYiZubIpQet9QTMwWk7zp+xnD0NQVmK7jmPMbxG0JaH2UoHG9m53tmh3M
sYU9k48rxNnYkc1MKqSW4n1j06AzpNpFr9frakClfC1W0pL9BcitG5LoY5Klyqtn88an3RvcSDBw
nm4BQxGhvxA+b43ruLy2gN5ITzCQ2sdcPElgN8at1RHxW67WdR8ItCXbzM9DhWKPqRbWP2cX2gGB
4l0xS1xV+6vnLgoGtcBqjxM4pxAnq1vPGO8jdT4QCTwzBydC5AvfKpZqI5svJl0mKf2hCJ47Ka/f
OW7KJZYs9NKMrE5NbmDkWswwejXbZ7KIF84qe8leiGfgqO4d7tyDXLpxxzUSvuO8MWTXn8H8V+Xf
CfqaMt3QXXMKwK0Jky4+oK1ssOpc7TxN5UVv6sOCJ0mVqedbq7taezGij9aEd0Cvgvw2suXJ+sh4
5Gsg5rr2qmx3LWbbREJYJmmOoNemHrfXcrf/JoS9+NH0yYnJXBPiR09SZDt+SDy+DVyXhuVtQfYm
mnPi0gzRVIXhRZ1UPcgAhQ4V39MwZecGsY0rQoV+cBQ/kO+L+jOZ71xXVDqUMOCNtL+eV+KYFRfo
AnBvPGPfYEAZk/aF+DT71Ug1ymnC7tcAkeal3vKbs4L7Fwt4T9U2N/CNQiAq8kucWc8FFu5qmYI2
pOLJYNbTMJZGP6BdZzUgB73wz5VhwQT/b6BjddBo9Y1wuO8Ns6QBQ3Z0utWk4pVA1Fu6vKIGWpiW
MpJW1BIvdHYbV6LdZx13V6x+QkF/IRPYwiIm9akURfBfOWTWJz7dc0p7l62HTJ4FdrBXgE0ArY/f
zlL8khRVdio20sGhu4dMDjN+fKuMMRMxWmnQs+hbNPGSIfDPWL26hfMad90mOy+Uk2aTTMwxuWJn
PnbFy0hgVSTEJOnxpeyHugzekJvWscEt35og4JZhlrY0v+NOPRIwl3eVGA/8ChYjowoCwFa4wZB6
Vo3fEZ6zeXPCCepjNG79bpJmDGcHryqb/xYl5Yfsqk5clly18Z8XiDZfXNvddeIWmlCsFoMOT2iK
oF0xxZ81l6SbzNOcD1Sv1gddU89ZhrUlhUnZAoVuupM6R0HKdUINWlfQa8qFqhc5dKV2Xwt2utxj
CgtaMPTqqfU32i07qn4bTK6SPdrDL6GSYpFamnQMd4bCNL+tSnKOJgK3YrlEKWOpY4JMNCTpUefO
guy1Qphu0wSYd+m1rkoKRSlLb0EKyd+7EvdYR1dbAzxlRwboYLHzSoit8ya2wjhdQkieg6uIGoEr
d7QJahbRopSzzNvGJ5BZmBq7CEz+Fky8Oqar/S4vdim4xdxLW6yzfzSK1XV+4+MgBTjNEGpxVnpr
NB+mXNxXzb6xjd8iSkaAKgKdfUinjEw/g8agHM8TTu9or/eTWxE1RpKiks86SsDoyJ0ZmJxLdiaz
IQXjzW8QqZ02NjDw5yzfg9e0GWqotiPr7/UEKVSp9rGNoCmBvrYvYiFssLfz7kUM1oscHtKlvi2j
eQFBRKam2zp9lvH/9ymVfQoDTKT8WYs/5lAy3QsK461XeNKGredHoUK0/pTWU4h1bNK9qt/nWIQl
HhqLtoOa/j69wwvQAidiPF9zwWDQ2uYsuvJPp0SBGVML59bDL6kGyMNl1Rhd0z5PEEvBpuKUaGWP
7h2yp8dIWklJkKVBZYLeM0FbVKFelOTmYrl2psgkNNZx1oH9dpzQvyV8GxtHUcJwRMLV2rpoWGRo
cPEQMLZnp5eNa0yXwBrjN5+zS1YfOsSHBtFGa9tboae3Nr0P8nrsBVXqUGE3x1B903B6IRNjAk1X
ij+gc5XJKRHISHRUa5zjK87vnU6t/aQdcc9lA3MCLHGSrH9KY/pVpDTOY7YnWcI96mOZ2/cNrFP8
ncPu2uY1t53kQC9POj0SVpFQIwFyz3iD8TsctOFjAzX04bmka4A8l0GeydThtPtbtGAUrKO17Y0g
JfRC+ANJ/p7KgDWBXH2ixnQ2QM8wrp7wJ0gpY8qCW5OBxxjQUzW4RY6JmAQW6UPX7HM3qyRmbnig
mT+KL9OabsrUXtGPc2QsrDWcEmmdCVd7V2nzTubaPuFgQ6I8VhhwC5JMna3gAO0PhGkZBAed4XfF
r5bDLBYmoT2mtn3p++UmOkDp3R2sOS2x61ssu2+Z8lTSMegH49ysxbWgEo/9gPWkIjUBTEIqpaBH
9bTXyK3Q99KoeXR+iHGhjxUfLGuYTscGWnG2VMyVaYlZZ48MBHuuxLQkBQVVslqN7fc4I0ewajNR
ZCyzRTm01cLr2HnWoLsdxIDSaeGDMnm1RiBPZKnkOcadeCu7kufbxqyY0fjtJFSoJRVXS8jDyPWg
k9J+b+N/6gAA0xQ9yc9af0m5HGVkIYndb59Wz42t4dOqOVvrzIGLeL99YAkAegHuCccy/QcYi+54
mYx0dNsudiOKORLW+Sx6h0yccmqjzZ0e6nZldlDPEHTme9fz/Y1nkcLNwHc1XrMvC38nSVtMHBlM
FARLh1oNR+YEUm0lXvY5bZmpwAkVwgN6aGOz+DtzyKnUgfox9amH+WNWSN1AXYZEQSZ54YJRMwBI
qJwZZJ75wYMSMiO7+AVV8sknrWGH9gT8+GiBP9igxwivco+dV+dPSfhDc1bHzTbubLWF81vFDUmw
dHDH2m3ntaYpaZuEeQtMRUrAz1F3YS3kyLmIVC9jlTk9bu0Coq98QJ1yVAWWERPVtiET9Tsn7ih1
9LVg2gp7oES8ppa5i1ixaF+5N8wBFJ3GYp7fHs3qUl/Q03hB7vWE30QKpEQmboClOn3vk4lgdnXP
Fe2mjuVN9AezAr2OtM1Rh0XxQ8SClgRedNw4sXRmrdrn5XdExUDM3DCmyVneQIvIIRpO44ju4KK4
zSx8cQwKCD2O1CxXUivvfUVVTuvypZI9RUX4jCjZZVzXcvaKIJrJXFpxtsiggyrrstQMcuBLsF2x
Uje0hyYrhkHs7dwI3ZXJQslQueV8WufBFoADZKCzH2c6Aal2r3YfJO/8senuo7Ev144tefLSmD1+
Ft6SqZ4iZFANq9ctWJUnthifszvXTZ2mn/Q51tGj0Ow73nI7yWhPwZaMjWNAxFwY48EVQ6iK//eV
zEoT4stjxHQn8NrWrHS2XPjxmu9Smv26Oy2hDmFaOha9FIpuQyhCjVn2lfq5tVHq2tPCMj+1d5Fo
TIr3y2tNNW58jU3aIiZaROCgYhqODeHmKjlayKHYVYlVtvjRBk/NgEetv9jHeb1ljzSPsB52uTx0
OX5g93vJ/qbFieAuhF1IKm95I12NqL1yLT40GCwWsz2OOLHouzY5U3OM2yHreQlusHUiX4fraCre
xDcBNaU4jQD4fuCgG9voDPjl1paF6qKqCfzjicQVy81f0sTLfE/nkaNk5Rv6t7zDgICbwrqVv8Ku
c7j4tYiG4/46/MV2cGpVBOrG9mnOCQCGjSASwIiTVsGXxUiAni+R/0kSkMBYmjQbLzCWpoWe1Dn5
WVlNsKJjeTejJ94t5sU7rErFRUu+uFiQ1CdqSts26G9CnvRHK39iWm7p1ToU2yObm/y7R4mxnE0u
h3MFXnfGmf0WvJMbsimkDYrw1ZYkz6qpk6Sa77luWwxP/ie4vXijIXU8xBaigHbUpUdJY310S7FB
TUn2jJw5JZDMQ0kYzMbAwsXL1niwsBMXsD1QsLRxB9/+G2sJ3APVmak1iMoD/SFxwRw1sJzUE8d0
zvehanm0TeR04UWs2gavkp1BsP1MyvkUJqQys44fASvUSGdj3VF1wcudPfv8n7Ky08bAnu31bIQ9
fJz0uu6HGAOHTCU4BtUa0opBWekCB5+B0dEgALwMcpBf5ymGYG/eJPB682peDY3mDerSR1Pb6Ut/
tg2gVkENzbSjaHRiX19BlFL+uug7LbfQq7KdTh2NWG7ridX7A3+P9lfCLrJfqwXa3dHk/IaLVe+R
fJcHmbYFMBFZu0qdd93ykYLRM9F6CzTnEOCXiHw7NWmIQ2KxSy/j4EqrMZYeOX208UtH1kAIaUd8
Blfc5vysjviWCPrWwPDeW4hM7ABT+rCRKou/Nq7CpY1vDSFfHbF+qgkIXVeGEaQTDUSkAgODzZna
fm+Q9wj7T689EWUWmhoBqYFrGOsSWQK/6khRs8kZtEqGpXmIKadXhu5o4LU18dpGNADVLPySgcuu
XNiueC4pUIp0X8nrU8xVUSsucfNto09AQD/M+nNYOObV5zH5SaQvqKDdDPQfgmj+2r4141Ubraum
lreW4VzGWQ8j2q6sKPMe7nnJLVvErjntcsb0cqLvyA7v2+Q5jJDYUyflPrTAnBL2x6oN0P33dvU+
LvM+alm162eEpcGOlrdFLt57HlNFBLkuIaBQMLTXWz0YRhkX87ECUr7WGmFXQOMr+UH4kRItTnCy
Rr7j5Au3rWh+si/pxOV8y4ab2AbjYNYYFjPNzNHRJsV2IE452+ct41Md/k7Ulhh4HfTZydkE0did
eIPI9kB1OBNKnAmz6nNtnPa0taLJtAOq7McNOpAWxNRtCDqT+vLD4m+ocUsJe37MjL73s/2l9rcJ
5IBkYbF9S34mEgD9YfxAeR1JT291YuSKoZ/0NyXcdynTpuxgaupJhaSqa4Txm9AnyiCRcxp++AAf
dgpr6GRJy7lI7tYMQ6GdLl2hXysb5YVaKsuJis7NZrK5wKUTXFyc7zq872Eqc6r8mZuGgRWBWFDa
ttT6dvVXZYDIwmZgy9Ufw+EsVX8FPiTOtPL8zOKjRsdYDqduD3+KtA6GQ7imNl8KtkyUNySo/CrL
d0IYU/LIK9aAX3XCsYlobM2vK5yxJFiAbcN6d2V0QYXZXv/X2a3XkLqMQxSkgmQhqUsllFzSntwR
sOTwloT6v+F1A5inaxfoe0APAJbfoXub67EFAz0hJmvg3mYUJHMqCbGcOSsk3uNewx4s9l38JwNq
SqbmLHQMj5Z2KPrhAGKFE6vTQRNAClPOoFQv0lScJPu+mMN9zO2XdMiOWgSkCkETsxO98ABRmnw/
dZ9yMkPoUzwN7lpM6FHohEwR9VhYGuAhmJWv0UpbjxFfjU84Nq42Kbucn53TD9gkMFvc4CUm/sBC
ZarUCo7+dPBsWBtc3SP6IKm6dey9XlbcioFkkhRbX7kfIg+zcZF25sr9W/CeT3wUM6hUEi9uOvtW
8WJzfmaowXYIbk8Gg7ZMd/oxVOURLxdrAXplGFeiX616iWhzLwu8HJQLwjohufxpkGWmWJXGCzJU
lS+gCbS0TS2gBEKZ+QM9azQedCXgvYOxFK9IjE1KTA8PsZVfQmD//0PTee02jm1b9IsIMHPzVRQV
qGxZcnghbJfNnDO//g42zgW6zuludAXL5N4rzDlmtkyAmHRFLOqBJW8H4uYVHGiBZa3AgjXFfCV1
AC8tkJrMcc4yMJewZjhq/0QyfcmdSPlU29YY3EEha679nMSL9tVda/jbHXCRVLwxmOJ58snFwE1A
rxpmOHIJTc1mkDcmRiRBS73X34rpN6HFZilsFmAZZFBxKk5sV9Zmt2QxC0oTxUr1CEucAxeWnYNx
0clf123jHATJqXU6FJI2hiMk0Kq89o1dzt/FCHySXZbiYZ7rfZ4FnpV/NxLmjSziGUFFWLSH2ibw
mIFBvvOzGqwp/RAeMKVgpwvo+T40Ttc4hl2RX8COvheA99301LUIP9P3Ena/vMej70kEjqef93s7
uHw/opA9jdVjMOhWoAQedvZNcBV40HhlSuVZ7kzyb6FNq+7d1ruDP+P15kBGP70pgJaTgalteCnJ
f2Be8hij8jqHqpcknxMLmFUf2XAXEGNEKfCTfKdrf4VWvOu0tl38Wof6Wxb7zxJVD/uuYX4bMSZM
PMOLkjbj3e96wh5ZjoPmEaB5sGb78IKWf1ywBUPD+glJEdae8uY34ECmyTEFkaRleZ5ZQRmKge5u
QMykeMOdfqhR0FOspx7RQBojRec0qI/EkaXKviY9Is59t5UJZeU3iOgBQ3pAk6xNAOY1PSAAQDYC
cwtQydDQjE/7lBinloi70cA61+GRiY7qmwCOW1DoJRr+vlgDPs40gB+ksu+nxYQYrAKASb2b2YjR
kaiLWWcKtoppyOte9/iKPTubvF4qvBn1LZtwDbkyzkrT+GxNJ8VZZ8EZM4lDwB4wIe6yjK29YGso
6UR/DNIOYOmqF+HBGC2vqIVbEhHfV54efNjJv9BITg0KfK0mxSG/DHN0NROTUXZ161ivq51/2+VA
D3ljSaqkV0a5hnOsedWD7m7T2IG5cSqe6KwnSyJmdxDlfKjJscDym5yCUiFqVic1c+S9hrF86Rl0
Uq+WFj0CaUSoPNrG0yHW5EF2HJQXQ3oKZlES6V5o1xlWm2huKmcKtZ1Jt8HQVV6MIVpxqcdhWZ8A
ZjSOvv8ts1hTJoMDF5+r8HewyUAzNjm5R2wMU2fhGq1oRsiFpjbnRC+VbJ9jS7YB1NVBTtbRClMa
/0lz7iT91KMtKeBNkRPp9khMVUwzfYK4Q9mmL6qOqNT+Lo2YACjaAIAKcAs2XfkhM24aEK6jmYUK
DxUxdVNYWeSkQ4DAVtTH7lgMHN/RJUH7PlY/RUuO1Ux1ih0EPeOKdNnPaIhPoqMr+lEKYDXIv1qm
1aBCag01ZGOscDS9dzoROgZaGG6RPuBCHAQs1hvRSGb4HAy6wepYg07Jd0W0TXUfTjU5tgriXvGl
UctiqljLFywlV4wR+3bASzEjApinw/QTGcDP+/AYBqEjN6wtF50pCZWZ4vY+6W3UUXPiLX+auXwu
WCawApu5nk8K3BoxxqQPQYcSUDwQ7OrD0eYHlomjFgYgYnjW4F+lsmNhvRcpIHCixXm8Cx+VsC0O
7P6zHjUHg1YmlxZnYofbvTl2ensvm/xeZQ4Nw1WG60uRBgs7X75pcBcq8zemkfhHO0dP356XGnik
diMOfhvichxJjPFNhdNxDURl3duOyVpVK61jAT+jN2TkV06IU5dUkgamTwTPdWQkluH7i33eo/qf
Rk5JLkcY/FOHw+aM8Ox1IB6cbpNjrtqEGCrphHulOTVFehRAwsjscEr2FjpthbyAV24Ju/UlAq5i
07bs1jV45zwpdmDtVNngIKdoR0fgYxLxZR6DHGREjpywNrYy4BrQRZH5J3VEk6U7UGwg/PkqcBZy
LTCDmgYYfHgyiNjCJYvoAFVomt6JSrnb9U9EusqIrSGxxrVp+3d9ILL8zzReLNbnSsyeDB6yDkl3
yg8KNVf5MVuZl9URJAp1j2oWZywTPQ9NBCjsncBTPo3jTmUa6iNPGb4Zbalg2sYcCxuMtnxim6ns
mnJYtYxGpjF0J5uNN69jAazMajwbJEk7f0b+V5Bp7yGTWDu9pxkkTRRouNaKh5FhfxOxo76H/l2W
oSry0gxRf9XD+RovQo4fFT+AyLqTbIhjlJYOA1L3yx3JbiJTN4OWizGs3GdLSZhYO4iuu4KSMKW0
yikJZUpCvUGo0KnX0GfyxlzOokoY/Te0wUwSYXiMxi7ALNK7ei9d8jq9TrznxGS0yJ8i7vWOvcPE
xkfFcz97DdZcYlO9ig8uao19wQfX5BF5rnEFlk9efOqhswQwL49gZyDytyevrIQHWUbWPAP/TwBU
RudHqSD+m5DNjONmMRUX0g7ViqV6ukguKWt0eADnEl9z0hvHVEDAYXk+KGdLv1WmG0AGTyPAseR1
j3G8L8zE6z8nGw03WaRowppLofyQnUhycBLcDS6TSXZ8gNGa2qI2hYIBDLtjSCBIu2hx8dnu9EqM
YYbHhSmjSSZKyHC/YbhvUDCNKtJz2m38BjpKETZAU3thtIXS4jV3JYMpFJv0mU16wsafuSY9HLtB
OC7cnnZ36BG4ldyGyZUv7arI7xW5Spz264GxiKwQZybrDoN4QpJkSO9j8S21JOFxOLPRaZA+LylX
k/qjg+XXmDdmDf9f+q4t1iXafJC3ZBj1a62CKglAbYR7QnObAKtcZpJkm6mIH9nd7hVQKJKc4coi
+IO/Txn1mNQVzNCSutxNyrlG4BGyYPLBsUAFC0N7GZFVM2YsxLFYB1dJQuplhXOOP2md/+t9dASd
uu3LiJiOln4Sp51m7+o2Ro1Q7qtjJDABFL/1MyThdMJPFs3XgGBk2E/zTPIKyQHGhH6SxEqe9hJ7
Rox1iL1pXz8bkA38EWJkt1X2ORwZs+F6MckQgcVdpyr3DFikSwUKoJ2oajetZO6sbW/3KJXRHfFc
TZ3gCzN2DM0QdpUOnJMVwRCCMHbOwgxhDwYu2Ey/QUFVuYPEgLh8eE1J7OzBZqpob3RmyP0wbKn5
wDI2VYXO93OQqaNQVg8Y0Ogyhnk4RGT2tqdQGKeu6o7Mf8eCE+U5Ah1UE1JUKy/QqbSSixSHcH9a
jlgEx2GwLyJ1y8yfwQXY81l6FoLw2pKn7Y1WI2SsHEebwEpBHlxGmfxchby3U8emNPIphhWkihM4
QPh9RFlwGfkxggR2wIKY2HJlVc+KtrXcm0m0V2x7ZxKCoDNQlcN1rW4XS6piU8VFpwIAMUfjMUyy
tZk+ljOPVhfbekPGH10lcU9gR14yDse2+ZeSSF0l6NqC/yaOc6ZvowJtW7cqRkjAiCiY/dfQDQ2m
LQGyg4Btq8QkFMlGnJv7lljudvxALMGgDToY6YqD29cSW6H6V9E6MCKwx3LHbv7BPG8nsh414bW1
j5zwZnUNC2H6y0uRIGZlN6LP3DwlgeUKw4slvUYO6DBwKLRkpETjWoGQP+AzNzHCE2YBikpWEckJ
zkCzIsOJvIT6MhS+k6CNMqYASs5BtXcZY9choCQvX9rBvk1sZhg1A0Xye3aOebZV4Ect4jM1QCGL
s6ZjDTTxyS0zLWXHo9oYMtw0iXPSeI78qzQMdgp7kTLFKF9+z58dS8iWCb9yqYlfGGvW2lggYYT4
80VI+OXi6YIBBRNumIfbjGSPWruxJ+eYkZ10ypDRlzvGY/DvSO5GMMy2a6P551jAdq3FHsoVpRqW
MtSTeHlBl9Yj6WPZyJjARTeKG6kDLlcdZtbxy++5vDn6n8iGS6YUF9Ha54LBdEINSQ6thfu2mpgL
MUOBhDhyAwpuJrEiyJeBkABW+qjb9GrQHAdDAyBTPc/SHSzfjtTIjE/JDL6Xz2OuqFznO375knRZ
DWHxqCl8M4y1FlwqEs1xQuuY14Y8uVDgtsEbXYBKQE0erpZbJZ+lVU0FOtViV84YlRhxriW4slEU
7cPISedPVdGJukQTdVO68EoA+MroNZdEjzdNtZ6L6FHrXmJY9uScnP0kXadEQRtM22NJ2xOGswdj
DCV1nSQvXxQBXxyY+oII3UrKJ1SwgfbJ4MMUG/m1UM5Qp+fCQo1OXhQUg1B2S4RL9HWdNXo2c05p
OpFE4ZgwqCcuTolxfs6HoEjTll1Y0a87pEAs/jYS4uVOW9vo/WqgxcUwrkjPCCln/L2MOZ/7P7sQ
Ygdyd4semmujfFchizRAvja6vLbYjQsur8G6cPiFfJUQHbo7tPBFlVWF+L+iO2RNJraExmARUKjn
+EGCgfUl1Cvji7pD35mtJ7KREJU1LLzj/KmW77jlg7h3llgMLYQZUDrC/sz5JxvCPSwMdq9yeO6w
XOrAXfgNrT8Lx86AOIXX8CZxrZoM1Xm0mtghoqXPf+LmquvfnR5znqR8KWTnsprqWV6qjmyQgk64
NJo5RpwrJncO5FRsFQIKMWS/oRSYL140X+ZCpSdSzoDvFTQNgrMKRApPa2m86jRcOmWdyXHIzNNg
ySkfBbnLNcI365+Jl7UD74dICTfgODNvYp9IB9TVJ0CZLJ96V36fSaOZgYiyAlZbpyo+4O60Iwt9
jTeC+zmgNwB5lfnZafavzTvG3YsmBnfQOU1VxApgunAWumFvvUrYd0NsqtY3q6QNMbaznHkKtoXM
+q5nJBiwGFsyvZGEEsLDgVq8SxHqSjoWqMEF+N1BC/G/zOep3nfoYkRxI/9O8GcoFekRIAfA9LQO
MgYJ/IcWxpcEcJljC4qOzkbqY90S7ReUrDur+U4Wj7bTjgxHjoH2XLwDwaRu7Xmfwh+JsNAnVG6f
Ex5tWys9M3yJNMphjsZOavHMMVJq2UKhxvbTYgPpyBF+v7bJgcqMl7hgWMfmBpoCDB2+lIX46ITq
9GrPrCTj9hqoylpdLD6KgoI4cCBkhhQ3nIGI1MGILtv96kAW42oaaDYl86h3TgWARiPaJ7fQi1vy
3hhAlau0g+VHbhF43/NbInsLoMqg9PRyM/AI9yjx0MYJxm40MqLNMVuZJ8GBKtv5aw9GDC9ziLk8
Z7etWj9xiJ8o48THunxtaIks/MABaT7wAjVEbbLNesDa1cAqhmbh1exTRnNZDr+s34oSYryfvoYW
GvxKWdzuu2QwthoWfAqXKO244rdKyI4xp7XlvUjE7IRkCaTtw5wRcwQhJtqSbcqKFLOjqjN4vdGm
GrnhtagyVOT/QgOVOWtHnGdHJk0LXrKxNE/LEfA8+orizWIB85Wg9gsZXhvZtkUukWx5lTu4kDR8
Y8CIkjKtwZZSIBOUXJ7uexZO9yHwvQjXbBSzOSeNphFQ/4JtOWPtmD1y8DyLT4wgKHKb0GL787Wa
mT3y1E5gVwkCzVyZ6JFLQEc7yNe5xKBs4oMYEhdzD4KoHbGeEPH75+h2RvYsTZW0B+N1JECq7OOj
mN+6UkKQXHCHEFdBxg0RCCl0fsuJGcW0ZXBTYiwBUa6cZYr5wSK9r9poNaa3QllhFnfGRzemuPiD
z3Lm28GrVKvTprEfFg+sbEJPydDWGa6l1htrqNgtPsaEbZOxyaMKIanFIGTclHYC0marII5PMap0
pnYJU3WFBBmJ0TqpLZhGiA4mMhfw53Qk5vz0fraRWdwU9iVL1U3UklQxlGt4lLjg/MkbdNMDT1Vo
+V4eWkTJTI4Xd5DKOYqU14i9PuQGpDIHmvOvx6iEZ8fGTUTDFC+2nYH5kxIeqYqkYLyxpCUuDCEh
17e86TLJfUnZKFACdTxJuRmDXKo94QcHzrcs23eoijre0R7a1ZBGnn9hp4Rlo/FKv/ca2BBWS1JZ
+JqX8j3RirXgl4QCxsQekRR8ohYBg77EQBFsSIS5NZ4iOjU7d6F+2NgMl6qdDLy9EvRu19yWzXUn
Zzsue3K6Vm0LJs/+roZqTbO+7+ljLUAAJX0sHRHbBZv3s/3y360ovuhqhxeQVTBletrIx4IjuaY6
z1DU9RMTg/ocUbLNJuwttMg5+6g2L7YdxtAMLk0b/4IRzlBh1J/Y3hqxhEShxFYoEd1W0Rc43EoH
jjk01dUfqb0xbmTlMep7tzA1ssF9wiJ9V4ibX+wWLxG+vHpwG0E0YsibLs5BO65MDQQcNOqGwZJt
4sNInHsT627FIB/NJOGoBSzLqJsfbBRp0dyRZDmhPSIyVxuVvHFySzJ7gNb5nuffJezKAIVSJf9o
BhdZ/j0szeGA57boP8M4BSh7meeKcRmBpzTQrBF38vLLmJepYkWPxwfddzj9yEu4U3bTyo3Mul7N
6Zyb5X6RnHkmnYqUwtxaiW8FzWNjnRR2AfO4CuX2EpXmNSe/RSDUlvAb0tag1aJoMM9W9VXykyN8
CukzGFpCyZhMMbMN8VLM48cisR2CI8IHCEavjbEvF+uAuEvNSzMyzFBNpGat+x9Ffs48uzFPURJ5
+iUvzjZ9ZKdh9vdndsjmTvHUet+gp+hAB48TId/SnmBKHCy1J+dir+EK+mrrjXazdW074KYZ+NkE
A6xUporye1sz3u12aDh2Bs77eEDxo23/f3YfYIqa+NFjjFL7ah1qHxgjavIYQHEUv2aHZ4o+NHiz
m+kZzfJjMobXmoSSBWFMMppe72zs2To+u/LZy2QCL3GxyrZM6vdellad/TBV7YDMS5lBgYgDuvnD
MggbtdcuqW+Duk5G+SBCfI7tvodmthTrPr7iIdsYNurG4OATmROW4U30w2Vk8FrzJJ8likFJdGy0
2GEscy/GqejVNIlpCQHziYqRAYE25j9jm1KkmKvEoiWlNmmFehJ9fO5xRBF0egZ8JRepJylbnY4A
8kTJib0LDW0bV9GubLAb5+OOO9SZmxdLItzcon3S/k3heGjV1xmkwZQVx14ZjrqhHGPKTxCKTg7+
SUshbBL2BUVY/+MsXdQDJH5F5g/xUkSDjxuLC3D2aqZLTNw85sme5eUBmzMLo/Aw71U731vEtBp6
sZXN33CJKwSuS4Yu8xz08kziO5bSYkPcHzeC/44aJnlHQxdU+znbGQDkgQkuJeKFCqxmqiKR4VZF
IVLOdtOfmOBuGlghXQNwcZi3CaLCgccW5CuwGGP6Uki6sXXiV53un+jfDfzICNsZeO/6SPkvWCgc
qaN11IBV9MTO8hqwecGTps73jgrHbQ122y8W7hdD3FFwBlP80tc/qv/FDCDBJ1q29k0uaeiy/mbG
0pWpR66/asrJxxU3UXSgxdyUED6AVymg6SRmIYXFL9Tu06E5LH55EhPllmKA5IaYUyB064XYUPU8
VKTjUvHPReY+aJndEdYBQ19kNxPMrwB3UMCpUA6carzindGipfrjfEtl6sTpd+TRldftJ0Z2pzOw
rBwG5UcGz0+hM6+Cbq/ZyQlrw4XwFLQeyz4R2JBM70Ddjo+H7GVNaR8UY+cyeI+q5rWOhnv1arHp
EIFxmsObiTumIV3Wgicfy6oTCiy3BeUSKD+byXOpezx6/XmJ8Gsh/PCVw8W2pGUkOHgmCvICcFe2
tlvureK9YxXTmReNSQJQ2AszzXhAQXFfrDvRH1fxlhJEGESuc3JZkDH5QtUoQE38GzDQQq/N+fCm
G/tAm1a4Bipc+aK9a+k5x87M/YEgY70ckpzorJUfavJRL24kcphk2hRQdRXZawMtF4QqvAkCX6Ix
3XyC1WYMSo4FqgBSf+0m49Uv0S6ssPLUrl2SG49mn+d5TEaMq17UnEqcaMjVHVM/Bt17wChMvNue
mWDO1Nzon6//pS+ayHf0VrsB3JGVEmjKw8fwY2I40VIeMRPqOq9GppmkbARI+KRgVCVPgQBkxNCm
IeuELoymQn8ucaFF06ytbD12oPTXdvmrWYeie9eg5vih2xULb5KnXiIOZW9Dc+bBa/QjkKIKxC9Z
S9TgqX/P1PUHd+eko8P0xuq5DNywLMoICR0g3ZP90N/TynqgYO0KhKRJegOYBIh01SlXYsIIKkfq
tTzjtGFZc8v7l5akdyZZ8s7+ixswViARwpxZO+o5fbJuVT1DkWUpQFPHgXwoMMDB4gB21luVi/Cd
8qwzIT/yGiUfRXMy4f4FJkh8pGfoPc0VrAZiYb5TpqpjhIY93T8CZ9Htn8WGOAv+F+hl0iIdefTa
Vmyqj1rT3OTdJ4WyCq5Qz9YyxD+ohRmyrQjhRyJftdI4FMy1l6LRl8xDzwXQ6Np/+MjcntYumxmG
y0tvXj9x9D5m90zbwb9c2md7i16CmicHj0cQGjV9H0oOcYVk62FuF3w+soHXtyIKjuxtYsNBK7jp
Oau4mLCMo3+0t7gLKDMVnU1X+Rs1qVcwubdJHhwoi1Ge2WgLiKXwv0vlE1nmKu2PDK6SjwRfZ5d8
cddk7xwgSv708V0lGxsKRz05pQ0nU9iuXFcgDeUNkp3WxEn+BfZqb9bQMWyc9P5dDb4iWkI8Je1a
IdRBjJc5aK+pCG52ON7Cc94IEE5nVpeXgTjqzCtDgIryVZ1oT/Rf2wi80jLh3TOS0HHMQ7XmNmHZ
xqb7iFjGGdAGJfhhTbdFl5cDjEpXX4+2eYJ2T40Pgv5yerKvDB2ZpM+kLMbHjiBjKT00PCUh6hxI
PLyZKzWFqTJlri541ul4Fn80hXYLynxag2y40TyP5Em3hyvZxOBnFlM+Z5fdEptMeTNp+yqtvca0
PX3ZNQqGaeUMVHjDDc2SdFjYAkVFjtweWhg1SI1+IG2odsRedKQM69aVLS+LxG0qtA0RbL71lNvJ
ZZZYx6YzGdY6qo21XkNv4S3fM95z8wUWFsYOf9F9SEG2L+fGnYufUEnJykuOkX1pUnEyVeVsx91l
7O0LW/AJn8AYKNcssK5ZpF1ljA7F2mc3oRTbwadc5u4R/6N/JdC/pKH8TxSJbsCyp+0cnSyjITv+
DvNF4oS3muDN5+YSU8R7cz7zFjPDYdoDuRePuWad63w4qSjU7Po3WZI7dUg/zIRC7CtTeiGG06Qd
xgZBZuEyI+Y7XFjgdUOCv8iAjXguR+leLR0b8DsBCy71gisfiTGV67T6Z8PZV3BIJ8JalIh98Zc1
2rvcm2/LwmDEa/bfL4PiTEWsBOJKBaR80k0JwBxXovEzcc+u86e54vtEvjV76QxCYc2mq/N0fpR2
w4zSdtAFEzvGYJXBQkllEfb12rLWRakgifoyGWOYUHtRXBGEFH+lPaCyODghOWG74eArPrTPMWA7
y08f53Kt0bibUJ4yKE9QJg7LsLiz/uVErxsOgEcEOgxFmHd1c+0xIgS6L5N4pOrh2ng0SJbjA2NN
OjbzYI7ZqRDtGX1TZhJuUREpC8miblwNUXbQD4d0RoSB0nxiYmwekH6QWBmAp87R1bDG6Ug8sT/s
qHPiojiovvY0auXBcx3U/qUB73yu3qSj8pH3bihDhENAlhLbI/GMNuFlLhwTKmmJCAjjnhm96xHn
bn+NE8Pl9YGPa74Ha1aewcWGBwOLGQOINjjZdFTVnyKQDxKyFfYrKTPJbrzKPu5pf+OXyE+qlyDq
kT8z4Xmxol08HLMJut0SlxXjz2ycgmhZpilt8xtiGQ51dhD1hSSlvOBAIDoWFq06kow1KzeRf1bM
8DS+BgeDeKIRbpI7EytRFpFLwHSYv8XadteKQ4c8p/YFG5SzOYO29QHnEpwqUXKp6bHCJcHQSlq4
FnzFoiYrAdAgK4ghYLrONBWF3xnuyxfhdiVe8AlPtaG/miSp+t+oumiVE57xLiu54p8B91Orv4Io
lD91sWs5+cuUrmdf189EY6Sl0TsHEt6P15mBFpJsh0eB3AVvJjyHfF4vF5zmMzsN/7uxl0iZbhWx
/MAtDDFIGWv+QNESnqutWWhR6rDSxV047ZtrA/2Vtz3R2MR3ZI4xFyKjlmo5K3T67mSjE1MtEU6Y
447O1hl1YhJ8isK8mt8Nd5uZIyAv7fRiTOl2CdNjnnax6uE64agYBGKPFaCiTzCra/XQcjiEblN2
1zgOAEBtfP5qgwOz7w4zBCr+0aJSfbKivskZwgiWLLbPMgGbKJ95aW26qKW1CaAvwjPUGQBV+wIH
IlG+m8rsNuWNFIKLKKsbmO2GvN+6nAi4cZgXqCw7m+a0pAktbVUu9Z5uaZeuay5zGF8mpTur4BjT
6ldL9hq3pppgQUU3oVEjyRvFPvtMSwL7MUJWNNg4Rm24QZUQk2MMHyuMBkdJGYjh8DZsJGxsJAF6
+e2IBLVdacFp/CNb6qJzTPiixeYPGNAqt9TheDEyFRbDuknoBaSFwXILm01YgWaHaHOMxvvIcD9A
iqbwbYaBTPCKC7BmAl5u9I9kGa1MSGkW0tpLa+FqFFgVwDMyACKheIXPNYmP/FKxjps/xazxASUV
MeH3CENNBwqbtlCpVOpVMhxQveChgioYHfLmRS58SKH6TrdlqEVfSt7QtwTkHObp31AUMroO5Qda
aZv8+eJX8uk3NektLqNNpM/bvC2ItNiEwychIwoDQPYks3yePhT4grCSgUJAzhh5beCUh3idAaBq
Xeghntmr1nE/GyefIj3eIgtcWcbiHNtpow/tV9qpiLj8yN5NBaEhkbrLR7BOEYlWFtojBgl0f9G4
V6fixdbTm5UBOFR3fdmejd46og/oEzKA8vBI4EmFLEXBxkAfwqfGNJmbfVAN5LexWwYW4p2rXq46
udiURGHYRGEI8i8G7qCyhDXULN7c0TU+5Yn0srnelWr7EseLPpmfEG+lb8PY+zCUK+JYB0I4O5ut
ajMfNdviCihO8OJNIGVxsWdwZ1qoBkYa9Edgnk11onxls9ZMbkEr6ec/evMlb4cbS9Au3/sD/qOw
wUJZIGXITkKyT5Bb53NXVxdWKjk68XSSn0T/eaPWLqueZ/e0Yu1aNYobFVCWXmainP49rdfKklbB
96QZ3qxTvch0AQZeaRWb4eRlK9xlJLpmXMbSkfLmlDJJAGIikjdZIAAjd9V4SeAOK7Py5hvlG5it
p262jz5pXmiMDDae+a3I1Usz+ifcFEeDTFs//lWSbgexBuGWuEUoiZGl5qtvg2zDobV3lqA7ghYx
/47YjaQ3bc6uZj3cBn63atbu1RYhO9YTrBaEeutsuAKG0waWC8vZzAd4cnDQ04P/sYml7sVsgpf+
sLdM1YuCxsscA2k+lKoX7oAYqph4VT/sc2bnZ1rkk1biZhSb1W/T3/K3fP4WOfMYpXC2KtfVkouw
0sSHFlo881TBV/s7N8bjnqAhApF9hpEar7Yo2d5lt5CpdJHc6lGww7ZISdMfrS2eejS9ZXbxmpRI
v4g2qV8jmEdGqtzlGUOkqNZAZwaM+SVczSRBmJrgHJ7DrYIdrJmX1ETDDQbnBy+ea3REqLQGVlQs
1n9Bmm/7RKGMjZAJjjv0fk5MSQqjSQMqG4U9lB11EypbJWcRxai6zcQGby2mr11Ryyxr0rUOsr9a
nB+cgabp0f2C/V8KnI5UX4MophhVQQAUzQ4H6AYxasocKdBZYlyHjkuuig3z5oqg+vyFcATAqm3m
u/nLUlVCf9koiBZV6CT9f64Nac19bAR0/xoGjID8qq/Jqkgq+o+z9mgrvI3hcaHoasTWhFB0F4/U
QHOaES5kwBA0cIAtDQHQDeifW2Q4Gz1uN1ZwWWqFGu+5sMHPSCzvA+7TYm8jse9sjP7JtLPVDdaL
NCqeuLHeVCN6T6Xy/a9k6S4uQdlfUBPudonUcdySIk5XW5jQwaZqW/7Oj6Ertw1ThpEytQjJIwcM
WpKtBsMDSeCed3qPuV0y9Uuk5puskR09QjaUQX20UF4FbIRMjZ215aLUJ7fbcCWL07jFwCEV+3wE
xhGt/OhonUZO65WLB9WV84+iY7IQruaamxStabaNKsYH0ta6HQfjRzeTfTZXe8vv9oycCMn8tuO9
Hz8qdPcR9mEkPbr6jPsvcNRbHBad/m9ieuqz8FOaaF1yTRk9IjqMJn1lHGYZMzKDzIpedkIELThS
B5yODA/A5Ugyfhvm+CWYduUSYiQKA3jZjEr7mS8jXew7P8jGl6yX6inYJJbsBeFHYW9abk0G9yc2
HSOben+WPTYeyET8df2Vn4nB7ZhsdKADLaQ8aIfL33PNFmoEhq+WEoU8ckiYRfTPNkDobtBuxZxf
dULSQugUuPg41d1OAczAM9NRtzX7dEqvyjPh36lGDF+6PY4lmUqx5TX/2nZjo7JkqhgHVFQQSfiD
IZvEnUXlZnaI09jHKml2EGQrIfg1sAumg6MFEYliwWkorUPgkxiIkLicItfgY9KYbbJtwGZYKvZN
asbraFhnKbL2OJW6UmNGTHvjDMz0BVZLyeZrYSc0I6EEoKA7Mx8GMsaRhdNbhS+ilD950UDcWp4/
VuuAtbZG++IxRembQz4Lz5YYsoO1lhWxM/F5x+oeJCntbUVZVKwwRnTNFgFz7B97RP27GREZLvZD
PwM4xfquoi7tm2da84RNj9AqEGSbm2AoNomF04b3Sed9Yn66qW+Mxbf+d+wb4PzNcxFqFwO3Z0dA
gxVDRhow0hM2rsXD7S/sLtzeRXc2uyuaRLYLCxDIYhG3YmQZ/sNXAt9kOrHWj/VXPy7uyZCsRy5g
gp0vU/ze4fDr9uX43pgMwBfhnL3Ou9ItYsXtahzD4qySRvXSoqAn3UWMcKz+jCY52aN6NEE9aeeR
T37ovQqjrAnRt6qkUzaLs/Ar8gZ3dbG4QaJbxJrKPtzN8R+6L4n1Y+hFnBHcLuDEph0q1AGMeQqG
VwiHfXla//qQXnlWmFMqKmFPd8SszIJNaBHsxgh/wuLm6jCMoHyuGu17LCdGsqDh7M+6QYmIWONY
RyetV27Vlc7UVlB1dD1Fg3lYkhvYGZYWwUE6QgV7xBUxYwML7sRRvIY4w+rJetV/Eu1Zjv47S++P
j7q8FlB5klYg8Xq3+erDYDg1HZy89JbX7TUvp8uIR4Chl4N1bl2HygaFA96n7TBDwCNTZ5D5OL9K
XIe6Zl2qvrkomFa5pNflqkjwCuNmbwsPM2RbnUmFXFt/g4wLGdPD4kBI/+dAWLhhKVGnAyM1ZkwN
3Ih2+ioYApdRsVssvEvG90KyZ+YnleUt4j/8T3SWROcubI4cpAs8RCZSyNDIcGps9hPnKq3IE209
RCSHrKYf5nvo+xYR9xGGhZSTd1rlOHSEhCfQ4AXrB6dKPrrstYPPb8DnT0xMDQndqVNZgyfbIPSN
N8YjqR4xoWU0xDy/snzXNwD34SHK4zuw6RdD/yhsDZo+Tls7Poe4qmQ7PrTFsrP4P57Oa8dxLEq2
X0SA3ryKEkl5n6ZeiLL07tDz62ex7515KKDRZTJToo7ZEbHiJ2TEkpqn1L4p7VsFVaP2mS9HE+qc
6Q9vgE+viPTsrOg4LasPyi8/lqbcJgDozITxBEG1eU7x22Mo18YzgHc9dDUMKSJ2ne24GZwSSeau
tQQeFPVaZqiBxbJ1vptR33Pd1iGCzxUjZj5+8WDQiqp4M7yACKW1n2HzcfUqhRnQrryRP836sFjW
UdgnMoAi/msxzBUw4KQRQP3ARPthUH2r9NcGQ6OI2PlnvpksMLOXqRc+sbIY/+H0By5+XjY7JUap
zEf4i79hej1CB5qH/hwUzH2UJepVMG8Ix92LnFzuVG3yhpwKbskhes7yw+E0R7pw09a4UChpXRVq
FNYik87/BhPNRfLimGw+pcUFTbrVnGxyDn9a9RhpS0iyFY6wQxifIy6v7Q9aNdwpTnYalFssgh0R
70tJl8r6/wfCybpZc9jLPI0LqyN/2QyuHP1ZrTMNFFtEBifj2hsiYeSgYr7zHN+ik2wFJ4AGW0O2
nZfhhb9EZeYB9qVaQPqUgSmpLieytcYLGdit0GhlzguJF0farido0TaMWFC8+A54f4OEJtaNyT+h
pHhyZnw+jqsVOPFp69TmQ4ScSxQVSW9lWpr4Ro3sxmOxLrJwd9fZizwyU6CgdIw0N9414FBEgtoP
kbdMM6zLvsU/K013JSQgjxG55XdSB6cyga7GOSj8XA5ZH4W/BMvfx0NHqG32nhVpqtoBs0ocuxx6
0mXKn3S1aRqXsexZ10OHxl5mDihKY7dQW7HOeGZ3qCnTmzN8kHsOuysBd4PklEeHhX9MalnAcSIr
NrX0IR9vcmlVv2yngdqs3oXCNs7Jq0Y1sWfytUN3joaOjU37TYlT2/XknymnSZjXwR8YWEQJo6++
75RUAUOqjbnS21rplaLFoMBkDJUoB2byZX2nifxVgd7psOTVrMoVxuPluwyjR6QkG6VKjlXK82P3
RDfqIJ1dGb6c6pif7PYlicg4pSQMY7a9ghYwIEhpz+e7c6NK+R6W+pZgTatj+GYS3FDjpeEXtGRB
ZGCTY/9aCd3AiK1AU6E/QPhosYuWWxlx1S5lxLr8ZeekHQ5WXt9KwFeS+l0tFxln1xKDnapT/Hcu
nbUnuy35xInTLJiIW1Ru4I9c/UERUo9eG9xy8du5iqydaraS7N1i4kmpBFtK+SRSEjWjcVwn6iq/
RPc7IQ2cOwMUXBn1vvYAQpZ02CYAwiCTio1p/Y3ckHNF4jJc12dxo57xQjfhxSp+p41JwDSIVOqX
K7ybyRBdCe3gdABMWm5KgLDOwsGt3DiEEG3enDjlfChzWMaiDl96yavz0jnnkA+IrBxoQjsLOXTN
X4Zg+K5ygyg5S1Kz1cBGK+GQQftw4uYQ4uUdUy2gZCkKmoaRbL2avb7N6Thq5pPUhEH0tgOWP7N9
D+1Zib4a/cOiTpFwI9sftnfGepHV7A0C5kpUke+AvtbHfiOqjS14lGg275Bo07Ms6Zcktd2h/Yn6
7MXISE1+7XOQgewk1krQY/ZW9Wslt7OrKcFazY1VhXlNAzM1HNPJotK59Mb5nzIBxYJkapZeorq6
EbTIVP3vyJxPk2+iLlH6iQJJwyGx9QLlJxfbtFO3uUnZh8mYkL5Z7hwL7gy8+5Deo03KQE3pDK9T
I1//hPC/DW2qJEuVCpvcVVaiG7m7nLvR1TKepfFtyMZR3VRotpJKrSM38nGZLi0JTlII45rp8J4p
f82BbDJXDT8Z2ipgQuKtJt1VEQlvQzQcb+bV3IhbXbhhcadogdHY4BWwUFjc8vqReTjDMGTYFNrU
68pLLjNB/W5Id47tdq0kjUyXhiBN3CrqvDSwHIoE6hpaXoKtqmA5wD2Oa2fkckemYu3QC+J+vjay
ciYonVD5xIGglaxANiFRmBxSFm9unUO5MruIYczT3wJxt2kgGX3W/tBvbdrRGSitmSrYvph1zM/i
iufeYdnigcOyiZjDrpRsgbQ3xLsnHO5yQ11AfCjhBIEz1F2eQl0/0eZNyb1o/6gDwF667DZoY1v1
hI/0G2tzDHkSZ/hmw5I+xZ96uJ9+mMRPGXLkvJV2Lzb0/h4KqowN3NEnrSb1wPdPiXzo1QAuoW2S
AFCAG+t6d6D/NdqbtdiVdNZCKOfvsJD2rPdS/tv+tfDyq9O/0qIOQVI9jLyeMlFvn91adZfhzmnx
A3NCHYFUMXbZuMOEfboBx90dW55gfd5XJavUn8XUXPAb6f1QylT8gN4gwbAGGaQxiLkAJo2X6pHb
YmSy1313/gADUQCWV7EzARecco0SBeD9kMza7Fqnf9azThn/M8azBXquBrogyV8Df0TlyJWwMxvx
34IUKVVUOTnQ3fCXq8E9ZywGBa7fsq4RO2BPVCDCLSYPDrd43FQa/0kH8MTv1DO1vKpnkfYNO6Ke
ZwxXQE7X0q6jpB4pHvss7E0AuZJ/icsgH7oBFnCVuXP7XDdRM5a26Q9xVgk9RBwv4HqMx0DlKNNw
zMDghQpnypsIDFrLH+/5wUvjqSwtlHz1RGVqMpos9WuSlrsIVrHBuBh56PU4viZymRt4zBu1OSzv
1YwRA43M+XyW7FxTpHGdumcEwuPdGI6+MQZqzwbBtiv4QWtP4dOU4ceKA5ffE90PhYq4RYaT1o3F
M5MhS3IFIud0IVveLn8aYP+mVWBK4s5XzD7HCBoYYALAJXkvPBujylnWcpdiVVxQ8uktbo2fKihc
D2ihXDX3Jv3mlcBYJqbNvPrSYlwYr3VOkv+GM9E9ScU7GNVspJjpnyx8szhbfCk7AYdQmzvLPsUW
xaPiLUq6gq1Ds5wQBXIy/DF4aT0AG3Ey5QEWzkaTUzjnFE0U9UEalIOVfTSNeSS3PxbE5Z8QF0X9
sDndPItp2HFN1o8NJwD67ecCyLZznxZ6lkTmp3f911Pj8QplDN/HgWdEml7wcxjc4LB/YrJGI8Xg
6s3U22G5q+meET5DUVcpf+G3i07DX3JPrgN4I5K25A29JTsKfXBlnf5VZL+Y5rdbaJ45B2XGzyJp
jgA6dnL46vHxIXRwSHMmphtq7/Hvm581X4QWsJlyFMFBy6RPDhzURQ4kM6W3AsBdjal/zredpbkm
rxyHOt7uOIc/yAHcL/QxyH9QpXtUZqg1Fy6pkbxtQ2X3/9uuKavyVJ2JqbzDN1vcm7G4xSjLVIGE
W35SS/WqBkC6QM7eyd1z7LsdlByVRbElaw6uv3ItkyHDN8FON25Oth6I7I9pU4Wr/yzYi6TkjK3Z
6H6wnf2VxHsZqMHe5IeFVkCDM6Uyngc59yE4BDp5+/30V+Gg1zQHdb3TEXu/VE+Q9ju+Cl94ck62
49l9x0cNCmv5gzVemknL0YSwy/Nbtn1mWxzLaqBj0yE6cQBDz1QScqG9KwB3mfrPnhZjg6UiZWzc
mrk7s7zH0keOVWcpkmvOc91BoB34jJS0xJQ0GExgv6j/PERzvI/baR+v59FmOFithVsoUzZpvF9w
Rg6USmHU1sD+geRf/rgGE3wdGNIxIjpYT8H6WEs9YgwaCuFeRlHG9mlwzBmudax5UHXrew2LNJ2/
x/E2qi4fbC8DiwkDKeIIgCfEz7bhSsMFQEPHH+7rhFgnjptp2hbYh/oVJsKxWNA1FHWf5if5gMw2
ni0Ppi3/JpMcQNoqOvXOgpSqaxCIMDxVxCaUWtQ5hbuChFVUDhTpQ/jggAKiX4cEKyhfjv50w/zs
2XuqWBA5Ss5thKv42+R1JFffEnZgZ9jwxmfg/xzt2Jb3FEslegkkznVms5dqT7U3HbVavKW8Kg7d
5xPwUc5BLVS+K/AxVflNxsRz+af2PRcSlKL1n+TfVkljZCAm9H0Yvsr7sGCdO47g5rYLb9GsPEJu
PLyebPlFf+xXY9CT9Y7PkZldh+nbdO5ReWbR43FYuLLM8weLE97BoOK+cc7vKJT622mVo1x+VSzX
3D0zaUuIC5Z7T7BM4ZxT5jdeCvZWh9Adf50Mld2IwPxlfuIks0H6TIYbQgyfaCulNiZiBAn546gk
h15wspSOAPE0TMcGERKyRKuAaRvJJ6LDKasJALFPz8+JiinxqAZclgCb47mmr8DeaSRx4O2iBrka
MyGZw6AlVV7HXcahkLMDuRtPwfoGDlj0WL8yT+7lsxNGpLKai8PnieF0TPv1rOM0MYu3M4SYgv8Y
rJldAnqRCmoGQVDi8V5m4KBJ8vsTSTJN4G2Cxr/CVTSXcUDr7B3KD1M5PAE995JkR4FmXvReBKpH
J9jDo+JRBGF8oJ034pvaW5zzyf/ZDTXKmydyqG/A4XGkMAj/7nX7YjLbrq9to96UUt8yqmAMbJAx
Ses/i9M91prBBCYOvI4abxaUrqY6EWs+dZoNKXha2Z3YaRhoEshSPpxRbBG6J9SAauTet9qftLWM
dQDdFnvqIO9U8rsECtI4xPwjqI05FQt2fT505tD7uuT4gkc029Za++7YC0pQv3WoknbPd01J6mHK
2XWm7Sx/cpVWsDJV1GJqzlqpV6rRNgrh+ojyuSjmwzCpepmfPXWImfHHgPIz87t21/pSLoAyb2Kp
39UlrbtJ+wjrgRKm+oaL6ro02rkX1FyxfhepfuivZv801B8hzwSoXHxtHhLLbS7FDW/JZM1HdX7C
UznMfH1sx3yLbQ4fU7lHeFhjnk/dfkxp/2g77U6YU6cgkfS39dBoXiUQxnrvKm5qf9HfRGhjwThI
n4YLwxA3ekjo29xK5Rr8rm+Dld1VEkLKuA3VU6xre0EJS0LtbCntSzxjEbGQFALvv2IIfc7EQVo4
voz1BjeqXzAJNIfW/6/+0a+a+Mgs+KzcC0RkSxuCMJYCgce6k809e/1BbXrI49hetgPTzPViGzLd
XLtSKrpSiuxd6X9zCueM8V3zKkCfPWpFfZRG+yDLaANOimmM4TZv4ezX4tbDaFthrfAWLZMP7Ojr
OBCrpj93GQk6FAJ9CX1w175Kq3OvXNQ+3S40FtdYCmLMhxpkeG2551UCqx0B3yAfVJ6liqR1yUCK
URD63HxfyuTZJfXLZpm1owZQDoLoI5xPra3sCiZC77hJ4GBm32jEm55WkpboDPD84a4QLzXVh9pw
Q+i83thVE+SXogBqp176PGJ4mtM+zwwpxgim08jcM7ZiP+R2QFgVo2qUhocG0sVYuFWC2TUPGHbM
eswEKHBgdYz73CLotrMYXSY0SZIi4BLKk7Xg+Gi4K0qnyIkCO0USTEjR834kOc7A9f2AtF9ORNEM
4nWrGWrZxxi6a+oi5kbdDybul27Zpwnst7zd9wAIkj9Wnt9ThBTa8aSFexxO3kHGPk60MYXQNlCG
x4dxKPZy/5WjDbYVe/NuimgZJiYGq/k4khWaPfpb57lxV6tDPad+SHONkQhfFuvnaYQjuRMD5jj0
KCql2vIa4eOK6cAcyYxhqa/lN3GByfwCtmAP+Djho/tD9RsUc0WgsnP4RDhcMTUIySE7qhak/zRQ
9elljsDMhOSbN2Tpjs65O6yaKaS4P7Kyab4qKKTn9guvBU3udhG5ZY0xnuB2dRpFkJC2F3DS+Bwt
Az5RDJBjavi00QueedSveiIlC3NP3kWrNPqqsvbVJ+QWZx6A/rVKjue0nO7ThxR+4czHf9PSYrQR
FN9l5mleJu5ZiLH7mAzHiLO1Zcxli70d099RbaIQbqDbJcZBtAPRSGNvQu9aWJmu0Wvj4NwY50sY
ehx8z6MeXakgv2UCDyBmLudi29HV0pXrUEGAwKWYSRcsLQ5SnEwSeFAi3jQ7MGw3nsnEE3xC2ET7
M1lMGE+mFwaCwWB/UcuhC6xu1ObOyzoVtrf4WHIdSD6aocSvFU2XYTTUuYFOpJXGBIxTHpgGHEWm
MxKLCD+2YRuuCY8um/pDzh869WyuDiUcZcR2NdKUQMmorZ0G6Jh5ZB8yjee4vIOlAeqwcAqh+Bch
nzdHajnXmfsFM5OuNAf5k0n2ehMVvYBBSrE1nK4yk/dMFYZ/2cqb0lWSTeLCzPGyTIfeGJ+RST/o
WiSMy6a7NjE7VEdmkssQYg3Rw1wgntdXkZnbOEMTiMV2GVEIYOC3pos1BZ702wmxMdGIkgcx5OyY
lRy2Jm0qPNQjKY1QUA0EqCHmFL8LxxZJniKKsvObZ4urPPoN7FZB3SqoNXAOBedgBTNPPNxJaexV
Mp4O7seYImB27Ttz6buROjfA0jelx/L5c+7zwxwdLTqiY6iuEg5RWcauQJzJuK+eIHNFb8i0GyeH
0mgPbXOW1Pph1axQiv2Aintzxq1eUg/jyDQPVOd22Eg8rUbm0Aec33SjumZWesH6F50HxTimcKkG
Wr+4syw9VgdzN1B0VxmBgd1+BdInXe1PFWsD96a+gAA0LHcz16/5uA5cNivS2hkpSVVKBNvRlUbK
m0bjjht+u0vBt2cY84jsge7jXux/X/BWwt2aAExITr9rAciVayIStdUI+51ItY8xHd/dEL8mme+X
ANlGYsQXNlddZ1YFyR7d+VaSWOArtGTU6Z6Mq0fFdDMx9Z1DtDgqUmp0thyA+unuJOaVbindPlsV
cUbJ4gzBvWZubiPrWNaDeVMvMbNd08eIMNFhFDdHY+RIbR8XjUkaHnsMyrhr4hrkBWXZinxUJuPQ
WDg9cOMVwNOiQQ2UTt5z4ZiBP0GoLwwuDY7uGT+nFkwqSWnbxNVjuT1QcmaOO0dgBJFzDwSIlTJy
TfsAwB3HTZ9HAcXQoC+p2enoeFIT8dChWqIEAlLAgsA8TjZxJbsCSyseGZeckyqFmMxBQykTd5va
E7TMTirssfYslvQUkVxFVOBqIB+m5dVymm5o1YG/978jONILXF1mXobKBHizcziiKzlOoUgDsd1J
0YXxy5CRYUlWkJgDxY35LKJPFNZ8DJl3atlZVYBSg79QuZsrsDu4z43GT6OZrowLbKU8WAqedRMi
bZe8mml41QRQekYDMoNVbHdIMWDgTjCATrlfO9NRKl1wCkTaHxWtG0bV3UI8uBgXMr26tlp/qdXz
+uylkkVuw9xOnN+y9JHylhHDy5UZIBUzErC+VGEHrZgAHHUrmpeFPuH3dinuTaCTmww2uD41lxDz
hSodBz26p0P+SJ3kWaQk6KyMoEn5AtD5qjBSkOjt2GYTkrddj27v6+q0ERlelcE+61V/Tjvbq1YX
KiyvMUF7ETFcc/3RtPWTnvMngRsyUngF/o5leRER9BXp52qm2Bm19tLU/KXFI7nE9jFHDItLOcA0
ulryLxHTX8JoKB21jJUu93vmASPFL1xuqXJruOeRJD+AVqVoaFSGLbe+jHQvgHvIHdzpdJQXmQrc
OX91kuzGXCJA0JNKpnWS50sZSQkzc1NVaMHdFCBbBka2j4N2T2u4BBJSke4rXGIenK1m1A8VHz4p
sUSWD/VmMZx9S08V49D9SA4gJyQznspYR5smbABsqyLHMtDcjGoRSlcJSUADCDsgsKj01NGAbjDR
10l+X8T0NqRdHNaHvrX3XQLpjuW0gI1Vs8Zq58E26Z38fwTUeaSfO0mRox4zKKyR89i09qFxHovL
wyJXO6Xur3xsh/Q2OtoV7/xV8uPQcDPqQooPs1JeVXOVWaQgYyCWBr2Ig0zBbqFj81kWbxxrPwSd
OqziCcefTWKWp7HUz02eXTGfMwBJjZztaqJRGP6SRAlbxlZWt+//eoLSBrl6VjLkZx+aGPehZGvi
6FJhnEXMTQbyeTFuEbcprwaE0yGEH0MPtcF9bkxOU4cawFqLJaWVDxbnsMlRjgos61iGzMh5J43l
UyvbJ63hSLpxOmhkPPM6vxpWYspo16hG1VGbPfvNNIKqK2l5YhoEKp0FAWDraarUY2lIhwrMPd8e
KwtIzzXSQWT5v0hHt4BFAb0lNNMPk8ZPVktA+RmBh2QMjibRDeaJIl64yTudtLdmPDniHtoivMW9
fl/hkRaoF6qdsErR/L2p7WgLaJxetx2cCa9AopO5/s3x5JdEvEIu9yTauRNs42MKQYigckh6v72Z
0nsi49fnuS9mwzPTye9B/lU0n4yhhUpA1ETlY4CGmehvoyIR7Tg+m85z7S3sna+8/umQhpq4iwyQ
y6pR9VqwUhppoa6XNrF4mGkMbHj0YOUn5CH17Fym8SVqoity8Ix+Uy5rTdrZ7NU761sxInYN3dFE
Gg65N/e0ElPV8Cutqx2+FryGLSQqZmhTnh4Sm1cFERfp6wgce9beNk1IWQxXCg3/FfEJzlUdJHVz
zJipQkQ79Qlcgdw8GRmzKVtsyTOZzQlIxLE817wmU/QYV7fEGhANnRu3Bk+2Rp9iFt+qqFkrmDXz
NifONuujowqqvlS/jNUXw7tjD+Y9EsujznymAP+F3HLQ37jMYSc7rJZib87tpklJug8DhboxJElX
H78Sp9vO9Vcrx6zJCCULc2CGB6PuHLXJOWs2Xi+xOgGTG8G8e4eSFGm/NOmDlagu6GSKY1h5256Z
EvyEZpII6NwHHZwb87ZCrgIt/QMm02c3rIr4Y24K1KAY4+SPzKLAau18SBS8sy+3MyltUTRuJ7Vn
EQ9bkPMEtyo1xrtKc8Eq5UGKNDOKwCjAvFJMRTIfB2Cr+AaXT83OPOB7CQ160XcBv7YGME4wcLZZ
j/pApy6PdItfY1I0OAhq5e8aiXgCVBZbAkeMKwTM+Lq7E7tncLCmo5ChTzN/x4I8U0vkJPnD2Ga8
hQPw2KS0kW8XDlnpbjbCq4qMrgy/VOjOMpHMFAacTFkGRWjRtSOOgsbnfHT6uIPNxoFq8hy6EULm
JLbgweOVYuSvSBbtI5eyHu+OzbGoFEHETC4WeFhREQZtelmp+kKsLHDok+tQeiyPDtgijX6/uN7p
1SFlTEyogfWsQoqqoWu3Fi7TiRIasBQVTFao926CFXySSt8aznpTPZ3OeBQ0yzpttSdpdR8rEpuk
p/HEyXDdu/kuMesPbeFPCHQiWo61nJ91Oz6V5EXF+HBA3zH6waqWfK1joVa646L2Gwju2nKw1hZa
si8wZjkxsYczP4ALxv26DLnuUKuXc2yKGM42nDJq2k14SGL8+0Nya0tzpwrBoPgA/fnW9dGtVomw
d/VVH/WLVbqhSI+0F5DN4DuwaMvIuLD1pYdzGa2lZShVH/Us3GeY+tLW2cz+VNOzScE49iOub+au
nJBxusZLuBnns+61XItF7slgYPBRs/d1CL+9r5Fgy3TWPhgRUGuWDPLQeszCI2LeFFz1fU21LwUC
JumiUorY02s88VMw72MFgEQmaAOBSwQnLTrKLQFTFqVYyy5lhxEJkYwh6Lx8UMUzPuncClmka3IF
/3B++cZwjXCIEsgUzGRSaiT/VPAWSkDuiQUUr57fUtJ7Zv7DcOS97LQevR78V6y/0iHd0DCtxJFX
SmT15X+FJnlqxQ+he00XbzWRPzKVpXrSKUoCSnebQATyWXDtMXw3wnylWfWkFt3ZKWnvpziiFw2k
SH938s4dv2sDiEXMMHOjb3s93kt9xEVwo9kykJp+SzTg1NPEyS2KKtYilYJCYe86VycGsEcTg0RO
Ckm9wbE+45ExpeRO1u5uJMYNwhB6Dv4xRbqup4YuKEGvgToPOs5xy8ciWxDYXA0z8lo0zcli+Sm3
L5POdg5hG6qDkzPj7XGRGYlRwGSX0PYiRmmGZy+D1wtuSxlKOriy8s2dftvXg4/twEstAjaAMKEY
1RZgBGIbC7u66IudGu0wPSi2cizNmmYj41RNlGm/opaSPxfwalQfNVy80YQtWT1EBFJNfq1Uggoj
b23Px58WB7eSUb9LjW1oLDe5z6+DUDfKo1SUHezRhNFx1h0Nuz5SdH2s6+io04UhDXcuF7dObk6z
4rHSROHF/oPSBcevPzpNd4hy6vcoky9N/7eimbSgP+Zm3IRNAI9cLjnETWkwHOhiUU58FqICsxmj
SYBFu9oo3AZj8cTHs6RzOXb8Io5hPPyAtRGuuCqnuDuZco9HKCwrBkwCOZlU5adla59NvIvE2ejh
8876UyHc057sEf3/rNMcMxIR0jvfmaPDZFJehDlhms5KwkAlL4H495dBjBfMpX5OZNp23rWKuJ1w
bcG6kmASJHcloOcpIB66KETEB/aibQta4EdaPmFyzxPPVZ8GiXOYmQJod0HhtBUwXMf1Pp8unf5N
qBmXrjofE9k+w5oXvc6p1eWaivK/s0AyCsaGnRZup1HemigFvblvUB5CEI8QyhgOKIY4L/hyhuKc
cpqI+/BSGDAAhYkovGqD+Y8KLVkRGj8uZ0yi8xIo69Q8hFDErIqTCcpGvoBf6PWDvlKVh2+wMZqo
PpfRxXa+JJeoPuAvMG70HGZBY1g+JhM2u4HgjES79mxgUsfuXtFGoKFgMYXi18B9pC6eIcxWun3/
GxmuR0TcYgEOZSb5lTzCuQRDlI0BFyydvKvMS6dRlWmWhUfyzKKbKKmsrXDfKnHAYW34mf/FbbFJ
eAEYyuILgpehYglS48Zn8oRzCVITQuYm1UYmqpCt+QCWNiqvdqkddHWOFQR3MNSArMki9433go09
BnmGvA0MGytJipWkwkoy2lghsJnl6NYybhAG9hYlWOiplEyV4bOspjcGCZIOg24dWqwZxROeyrEP
qaPDD6i4/yqJnZr3YR11ZrsOBJRdjttc1Jh45u1AB0cKJFGaemQjSPQumeAKFJNtqEGaCTLejDn0
QIMjHsMroIAKsESXn2NmJFC41Ll+muX4kMHyDuAI9V7cOm7pLryym4EGUO8ytvwYKsRa96RS/aGc
1y4MpTKZZqc7thE2efXLPLK0CkwDa/UZPgiAUtIxopHagq3Y0nY91bTSi1OLv58IiCQ61pmTEuNU
facsXdFu6NBad2O83Ct6POKwe8R84zkolKGgQASKYliyLX04DkZ1MgC1tacCwu5nNAlSuQZ+P0fb
DrVft/8yp9oODR4XYHaEo+AF03i1qYz+znV6bntqeziF0wauvJq53s3Vss9ye28o6UGDadiu5uaD
5qgfpix/pPb8Yl+XVeOi5J85KUr4B0/JyWEvTrdxH+MtTg2wc0nuDY5+pGzznIM5DcV8izX9CMa7
arLnqk0m95ghosFrv1YrD6p2iqArwEPYWsyztY9JWqd9AbKM3ap7WQbUgecbWjK3owGUgi6kIOXG
E9ZUbRqveBJbzep8eU0QQG4oz0qxHEP8RB1NjjZ1X+GnGJWjyVF/UMWZY9JlCBlUWjmiWsacYcSC
ppPr9oj3yybuETwc6IVliR7iZqrCzRF2RfzXnDirAM5vx3/zZ/kjothU/6VPfxdg152XWUZA6Fiq
C3iACN6ELFNKBNKZ/q0cXuXQ/0aSPmLLbkZlreYcFliM9bEmn5lKl6Ggqb5LDtK/VtzbqryAF22R
Y1gP6/EaDUQnK1pFz1JSvy25ezOVkKXuKANlzjWwl3JgwWwbTd4y6ucdOzqMLAwlUDUmaNpab0Uz
mootkKcpCZgFF7O673Af0sxOOcQ3wArQZ+xIdCZxzMkG8M5/jFjfzxRj6AzObGqgu174yVeMP3RQ
D6227BnC73tIibLxVglOTpQbUUFMHUy8CjOmggZH6LIlCIahiRe7Vun3K48/EXnXo7nZfUR0UGey
+owM6Y6JzQRXFjH7m+q98e73zPOuCgfvAPpZN5ORAREZ7hJCGBHoRAElnlUdwgutPAJXnxOFBHEv
I99IvmsxtNsWwYoVUONwxMWNa3LbJEtkx42H2SgwVDzA8Ydp9R+5oXxYCbHZ8W4vj2TBNTRA7sUb
3P9aFHEpqGZvPnXp2Ni4xH1nkD2H5mwAOcl+0ZN9CfgUAc8ECDq+lKQmgQGWsuhRyqDGcTipmAdS
OYYHaRxs7BeMhPza1tz1Ppwb2ARFqu3UTnFX8D0OCgfOlFvlZK5Kt31ObcQC9FxF71m9D93yxMBr
lnyUU04aPVQQGnAQbIeGiyxzTOXK1kDPASI3NY0JCmYQKmqgjdHegmTXz7xl+PdUcz+pzp7tJ0Qi
SvX0wGF7ndGBd/Wg3ZAgXu5W1t37VLrJkKtDCZeOeilumWlc5tigqN2DzhSmB1MBtFxZgRVXAWGh
LST+hhNXAl92WQsstnbOgKdp7tWV5bdYi0rmCdV6QEafkNF5HjKObV14JIqcEsnmwyDSea9WvLg5
rfLtB0i6bZ9h5KfMWDlT2WoAFrD1Y0VcK8PYKC0AXTVv4n5i7QaL76/1QzUKJEkG4wlCZcNE5i6Q
WasHk/Oo2xuEjRSqph3oTDqJs5Y/Z/shysJADTU+MKOk74JrucQOmhKCh0Eh84SvGRJ2VtwfstEQ
mgsP+d1OtEP+H6q6uubNeGOfQ4il+TstggQveQ1nUFfPcu4mUPBHegacHTkCHCpMOavokSU81aaN
+MESCoVqBd+1kulZFMLgVaZDypi3a1StqO0A9mBHNEw3JxjWRDOt7qjzgK5NqMYWKW7IX9k0vtre
eBnm/FKMclsjLsv0CpUEqXTLfliLc6/jL3XC9cklHUPyYW6sGx/CUT9NvbKziKPKBDC5NDMe9GRe
j7UIS+Ejh7JFPaFgh+8IlkqORt+u/F+VbHmfaEnIxccYik+6OMJ82y8XiBAy7Qa1BDUKhEciffbp
cI/MRzlTOu+Mn2HkU0zBU5pyAbA11Y8gSyOJ4ePfa3Q4lwvuPQ8RTjsmkc6o6LcNqKnPtYDk8F7n
q9LOsqp6cUOrOx8geuw0D48PS0Dh29DhcvFuQVVo4kRY+zSeOAaENjgoXJc4HX3yFPnnqCobVrqa
w5CKxiaBC106qITWDuqcpyYqezR9PtJpOigl4UtafcwQ3IwleRZo8NqVI5ocRQzAYmALNXtAgOz7
mYZXHQw8MlBSrISiew9Ze5UPUAV72Xk3UfmOpPJV1+kTUSPC9cQC/VKa/kr5l6Rc8kcvFJSO+AKK
1LKZHUH0cmA9mQxs8XtB34AmhgNyPYQxXSGngun2KAzuOb1MVpFkJ3ugLlF5XNWceBOfOiEGBnMl
u/ILE0oKUGFm19qoNncU/AJrlVBuhDhfHbhK+n82lxJphvkBN9blQ9PNc/m4VOBNUthXvBl0BFD9
SCZpfg5hiDElfyC3ERKECstbOf0EY+hZTPcsnqrBFh6PGtd1HnB713yHG+4AcvE/LJ1Xb9vYGkV/
EQH28iqJYhPVLNtJXojEidl756+/i4P7EGAwyGQciTznK3uvjWM4MS7GEtsSYx9FKS8sMdcFeOa4
uNHBbvHiawOkAtCs6YR1l2Y03l2+wllj472l0IUBC2gZScZI4+XVTfodrYHLZ01O0aJiq2yeSBoe
QrPcy2G+WdOfbhhgPHRWeRmnBMaHytxu8qX3JgdXQfOeiiR4o0cWIIVNP1qY5hMhu/cpid2GSUgP
YYFcYpVIUkMfWduyR2PaGn8ZRYoSqTsLJDuuPIuoNNXAENt9bqaksTdbjxHtIZY+GgQDgCMzKZXN
7b9i7aHGws5aWNUnwsuskncrkV9IveU2eiQ4/dodPoLRUvdFyXKMdKWzP2Sa4I0yzuIDdlbRbC+C
NV3GmOhxWb4UctCKq2dkd9mSj2mqnapEDnuxCXvVOFiZFOwjl3RmC99Zl87Et69IeLKnw6BTKxi4
H3ehBDVAj2HTOg7EhxTReEYhLaIwlDFWk5H6LuQme/D1IX6W0eDmw+bK1itKSFdTRXfuUPhHiwuP
4FxzUeB2gKjcvY04kclAhb/L9M4gYoAndtZ/S+8znqDshvNUgQt97F/KmOPP9LOl9AQRQDgLhRQC
2uIITAAjBTVtfEKL9nei1gEihECe0z06l5nI+LE6I/S3pXyyBaDKDJR4144FSz/UvzEVJXeERMDS
QJZyRmBX4zLN2Rt2h/QE2I10iLAwSBDVySokN+//ReLeFdY1LD49AYbKng2Y8a6xzs85ysPuRvV9
77KcuiK6oXtWGpUwVPWx5CLaoyEkpJO12kg1ElfuFJMghEWdZOLjLL1LRurwXuP/7jGmvK8DIUSl
4kS5+hqV+U3vMNmIoWbFB0sm7Qjj8Kr8UivDUYr41ciisw7l6Xv9k8TMxY9qopPb0R2imN6tWvH4
T2RtFH5LCpY4s0+A2zXutd2++j1n64+mM/xC0TB3B3COnQ5YgpR0/pTUfv4dZ7Qv+OGKoAB0V83d
RWJoonxVlxawshHFN3NzpYr7HKoqErmscU1HnXVUfo1bsjdtvPwaR0Wgq2lQioIvd5q/NDcTNqom
LCd0CzBHOjh5Mc1fFKjHvGse2jyzLN/CmbWGvuA0W676jEPWyp+ccG9W9SOB2G0hBc6W7wXVOSDX
ty6O3ga5fNVZ/CoIH9Tq+i2tfxcZEskI3ATlGaxHMh0A2QEzUE69wBtWVo6QM0xSbKUlCK4t3YRe
XST6YyDeaqKeQPSnqqjrGuye5h01xd3KTpDECgJJsKhDoFCn4kOTgMcBUCkg9u8ayxzgCjeNl2TQ
adLMz/ID8Qo/dxNea0Jmw2CHlfEoQ6xJ+ArNSIK4ylJjnpz4JIsQkyXRDebAsJJbv6pXkbd33uFq
n9b0MDqiSRMgFtEAUNIX9JSZvXyuwBzEJWOJk/QXx68msZQBhSEzPBwahtbAc1bZFdXRs5iJaeXe
C6L2boMeBmbffChFfRFa0M00IUL6JrMsbdThTReEQNL+LmyB2eKywAfpXbooDQ9E4fC8qSzEJyen
J+pq8DcWmcA01ICSCqefEfxn5ZupeJzjrLPQmTEL2reXR3RE5k9h/ZGiHpGxpCuq2wqtO+Mla1g9
PiPADY1w2BTSjJVz1bAvVEPdtri0dS5t0nNtyVjsIHqP+vkyN3q4kR5Ky49TGy9WdR+Nmm4jeXaF
+Ezj7G07q2gUAZHTS+LSz1FCJG12igmnazS//o3hZHUbTXST2X4zCDszBNbgSnaCu3mpc9CgXYWD
zApg7g9XPUkIF3jpee6YKsOUDqbwQfnJRdrFCQvU6dqElcgRu4B/nAncqhg7oeIl3KuKeM2yL1Su
l1Fg/YsbS4SHKZHjNnnuTmjf/LInk89A6mdvokibIzDWOHeQzuPG5ikucsnPQDCCBXANbZdp/ULO
UJOy8zBL/AgzmKx59uPatMsST1+S04cskA/+ymT0GZXoC5EV6GUw5ZvXbo2P5lvUT1tns18mIEeD
9NceU3aeaqL5wIc4vlOg7CZsIMrUrwZuWiHkVOrWsSrNcIakEl/3uBRurKa8VP0S8lhvxuakvFt6
5paoWiTdJ3V7EHxlVQK5yC4RuFnTgyx8FloqkRYlm07UOW1Kd8mgl9cSVSE60WywMe/64dRDQIF+
1s8c7hpDfRHA3OYJQ4HFXXS7+ZDL5vmD0ithqEwSpUzGuCA7eDfdRPpXtDgUm+FQbgiass5X5SIw
zTdWskQnZSGaQuaqBACONFj4pI+tq7WFp+e1u70tvPZqsDr5YRYBKpO5CR+biBkSr5QvVUJQYC27
W/2I3RGNxVlej/DP3IKReZ5xWesL1w7qQbmz5el3rmT0EYU/27zWYIzEbHmU6FR5k4B6A2a6qxkZ
dkga1mQOOZeJZAJ12IdoNv8W8Ypo/yh/91oa6JPpd4CpOuk+wBu3aiwzGJq5J4nUKwZXG3+0KP+J
Sey9ZhDckRGiBLj1T0LAmBYzKVQZ8pPQTkzKoNHDw31G7NN2Smiq5NBqrFYM9USF27ElNph6YdJz
lI2HCh2ZuauVYXbVsX7bThxS17hqQiNVgxLPV6DaCQf6c6zYetZ+qQ6uYOXBJJCS1KhewjYm8q3L
CatCAKDPsM7Z8iMV1MBKDn9luH0sByGeWj5yo0sky+HMqBeAD27v6CwLhSOns9PqrCZSy1lkwK5K
BQu+cwk33cghQPyMMxsDRuUQancpKToHS7pgx7oo9KBDNgaDN2KklyCTJZMvkxjGieHksOgHNtL9
uhuTVrt0y6fZJLRQZGVUJzZAejGeU0bQllSS5YVRvYopDVokBdHZIPt5Mbz0o9447x4TbMGZibVZ
s+3PtJ3s89wkIMIYRcv2KEHXkVFUVqabDJldjKKflHkQZzKJDrO38MwYa3WcwDtLNV4KnQheOq0i
v8SJdBcE9T3L32vRLa/o8ZTMVYlZTAhGZNel8qvGzMzck+kEeoqogabYnwaimya0+oQ5w/NDHFLN
lVPSaICEP/cpwQ0lJr35Mgy4Zcf1ssUOC384hLw9cXazmA9qXXXdTqpJiwW1wMAWK+ZlQOiYoxV0
XY5YNsgt5YAhzkyhzoMV6VBLW+NsTcSTGuxxPRHbYtORGFDcYmAWcgpXgxCpETphtbqKeWDSSU/O
03IGe/gkqOqxaMK5RJXRFf0N8/ldZpRa891Ppwb0f97j6MXVO4hZKFpJ2KnmxcTZq5Ngvf+9ZVRT
8VVOy6DgQyCjQF+1oKojv1kERhBvidXYiNtcIN0C08UiOvGF7CVyyVGKO/qQaCYABC5KcmDzsT9s
BvkXyFDcSk6CReC/M5M/Y3KGIPEak85eGef1dXJsgRrRoRyMvwVPJh2lPUSokHTh1CFcNVt3q2mE
uz0L6KDLozelPO0icMvlGXfFS42Wd2EFmoBSYQtHeSVHwXopBjYGiBjS8G72FMrgnvt5fKW9+KaI
V+XcERgnSczAoAdtFqgf4V1khCpzfPJtlTAMdnMJUyMy3FZcpDNfh0B61sbQu2GFkH0tSCxHJHXa
+j30hhPHrZvjjJl3T7p2WxTIHIUCeBy8IRIEufAyoJsRVwSQfA/TIb+r99Ku85oYAJd0xrh8yv89
VSGhRf4zlLq9q0Hr0aECdCzYhBENPXN749mU0kktebDaz2lDkjyfpz/lP4CthfK7nK0LVvhLAvFB
n5F5LddUF28wHG6NypkJRJCEzS3+aTzpw1eD6UX0B0k4hhRm8kP+0FOaZKIkFgZbhCjzb2QN1qIJ
t5hmLBkOGVNm7JcxjGyZVoJIYzvhamUucTQ3R2I2pDB2JNj+PC9eSXxYgzN5xfgraBKhjMhMTNQt
CPEQfmw6diJMSBaMcWNnLVH6j7ELxMdpM8GRhdSZPqVZhbl8SBKcuhlibVNylmJ0qA+2djkllBc8
Audt4ufBStxgDiJ/uI8VB7Y4rlPcZsZOl9/dZNnqCmAQRu4iNkILXv4pgdWf2RX50oJG4kBxQml9
6tmnnHW0BOk5Q9BQMPKZnGqtHLP9XvHaq0BZQT7x1JDDaLJ2AEI6IFJlQswzwVx0+6tzBwnMXKcc
wi7V4YLvTmAJXJsM88CJZPmtxc9KqXA4m8ur/KUgvaugzEzNiJHRumCXCAnTtJtNpY9XnXq8bcz5
4kdOvhGP3bx9aMzA5LYO2Ca4RcxwLiF94Diw4o7SyUfh6UPT9sgG/lcXgMlJv14aqg0rbNFck08U
KxAM5R0QbAWIA5kN3gqNVX4LwL/DfwDaK4pDw2Cy/KMAZ7sV6YdGJoqWVg9uRx85NnPUllXsySAL
NELAZSC8hb2tZGerwt2aLNzFiSuu44tlwVHJslNLk74s15UVbpfCEYI3qM7dOW2VM2P3Y7+Mh0lY
rgURnzM2Ck18RajTNTT9uBPCBNAzGfRhc5EquKpK85rN9Auc2HFADChEQDlMWEacfEmOKbyhGEzV
A9tswmx0J4xl8Nxd6WJdq0mdYWPnYm7LcD7oP7a49lv7pBG7VDHCkPUb3rM28TLIHt1bN9KX1SaZ
gt2Vjl/syVM1X5NROY3C6IqnMKVMpRIVzM3rGxa5DS5Au9p2fqb8jWHMuKhFGUbyby0u2cpgoNMx
cQjwd6fveWFjYaT+RFZUE2NMFlqMW/m5p0S1iE4DOMFGv+DhbqKnxUDlJBjaJZYlm44gCUcJK1CO
f1ydn3MZ3SJR/VxSLn+VNF0hPunUfey4bUUU7mZ/LTljS+Mlqxspi9FpjTlP2FxF2++4/VOJCBeo
CM3RYkWMFyw7pzOtaEpD8R4t61nDqNBnn53IdUpeXwwtojPIK8okHPu/u11NLkz4HhiVU8eJTNTZ
00nniri+VWZjXX+z7/bTWvaL7EmOZxCvpm/MCNr1f/yfjJjHrjur0B42GJo9unKVUU7HyFesSm8l
hEcT8RNqotcPvCWgUDac7aZ41OWf+EwcHHirSrA07DBoxDfw3tfOOxcM8/gjYsS4LTO9mXm7XLAa
GdFhgBdquaiZf8x02gPXQQNMTiKHjaqqHc6RxKiEi2Bj5WqQ5iuTdiiyTyNjLGYHQ0WjY1/e3/i6
/KJ4Ty3EZbjnY2s6b5x6nfwnBmnAt5ccWXysMC40hLEDWcFcoylSWaiowh7g3RqOGnvo/EhJnUKz
+V3+Qpm6MAUsPqCppnu+heZ447u56h8W27hey07SH5h0JBLws8SE90HhvFRjGcoE3sb/fRiEoW/+
gC84L4uABHQCuYbAnLs9rDoQUWGk+hHF0SozxJ8/coLNiVe46gQfI9ZJlvrSPmF+IELACYVirKKU
u1U/Ew7nJGiLz77LLpmuBCYkPZGM6hn1bpkO/hpZnvyxoU+b4SzoUM/QevxOLG7cVwsXw2xGLoNw
qdrzpOg861zxHJ7UNqXSu5tpYOiovLK4rliS2XAtVX5phekyq/JF3KzL9pn6ILPmbrhJRvusQdAO
20erVR9omnAE4I1CVpojmWmF+danxkFojFADqdOTrZMYh2gG5GMkZ0aW0CVw3rLWQ0ROCNml4PrF
0QWXCB2AjK9LwxZYyHu0NgMo/Td2Zu64w0AtPj84AevZTvXcxvFy3acK8Vj6O+5/kd1F/tuDF0t6
NGyZ1+Vg+R4x8oRcEwNdqoHudsEQKxea7lLDnnXqTPPGMv9haPlTJy0xSpY3sSVDGYKRSIa6KAOR
sqy3+KzALLVGFgAwGBKlcSspcVU4ksMwOYoh4L1zLYIR9B28Lpx7lE09Pzbd2VHY0Cio49+hJTOd
WIit/DsCRx7I4IZEO8vegvdJh4xLeaEfmbhQVjMJqZRLJQuhXnynNHFI7f4TlsmJfjBbfOlkFPUJ
HjTiQsYNGf81Uxi6Vd0HzPDkOaj9ecoEW11XFO/8doCznbAxCf7qSg3yN0LKhpFm64nf2F+teH6u
nfxkBf7MBBIwDCgJyH5z80dPStUEGVrq5xt2vJM1Yv6wrFuCRiENzIpau+Y8XRDMjM2F7K2mRgxI
qu52idD8G+14n8pHYRZuu4I3505zoyUmvqr0ogfb942pSPYyYnuvokvimskvifNPKd0eW2M8AAyj
QHzOm/6UWvGZGdWTqauFp0lSNMbh58Fr8RSSJ8AA97xUVNX2SZIxKLKX1tlKRkjGBZMi/itj30Y2
TjjDJBASFU6o4WkGqr/2EmuKC7YnbBd3E0D515Xb56urMkLKfYWxYvnY8hvG1Q2qQs2mPkEVCeao
Men2uGfWLpg1DM/xSvIZRJR2/9b7t15FZSL+YRZJYWp4xrJTOp7SttnqiDWpdbhPnX+YLAvSq8vt
nBXYlHhfdFSMYNylggEhM5J1IxAKifQ8YqHiWYpmb9YvxLAfU6i+5DWwR5L1i0U+Ngy7PjTEd2ox
eLgo9pxJelfHUHuu/AnVn0jw/hXbHEqFCm2+sHOJXEwGd1Z/cKx2A4JPIpgG90t2I9U6RcQX0p3Z
wopnzvC2IXMy6TWIU5grR21sTqB+ZzRLhErnyMAOB1GJr6MxhmXsTqJxgSkrGjKoxJ8dPxcr4CjO
D8mfXvjKKYE4OJ+R4AxNeVJS61DVlEG4RQ+IDpy52Eh6YELLcQFb9SjfMw3GjEauaA+Rw/goBk4D
kzQeykJTkPjqP5q5DhExB8MAKrD4pigJUe9laOhHTFPS2lH0QD3sSQzk7Sm9TMLCSBjteIri7a4t
gr/M712iIVKGaN5Xd8XQcK2THNX8mmDhrDZxSEfx3lknBAcHi+wfCMnTAVaHfowdHFA16yFHZFPD
Qv1oEPj6N7qktGgjUcfoGBdNsWNOsQ38YYHfr27PhQgDynjDPm9bEgJd8jXx+XKvg7ZZfX0GUfGD
ZHYlae4ZRl+sVMkk+CqxFcXvVeclr02kVCCdFHgLihau+l0RYH4eNlN4ClWDwfcqYt3CUadsJMWc
TdzsvQynus38UTDZRMNvdZeVTIU6Yr5z6BHKjaRqEtzDLhStPXvDRabzpB2ZlaMoQi8VO78R4Pqh
FVAl7sX0kiKuTml2YaL0vUDwbHvof80kUiVLHCjzzEkhBOWvbdzcArrRQRY+DMpxvSOs7Q+X+sAv
UypOWzR5HRoFfYEnpWFVEV65Eb2TlZHAspmAy0nz99aOzpqvDt46LqKWRc9S/ui5YxWpDOJD8VaN
c5DdDHcbhDCtpRvRxmNVh0qKox97jFqgYZu8mJ6xTS18zQfPLPe18UxBA8PzZeXxzTKyG9u/vph8
0Jo+9OtDYvIUTNc0ra+DEBEItOJG/T0RkUte36kkpCwBybAlapim6HSSY00XCYKPpfj4nsDgUzox
xABMA4iwx+w7fEYwDefihBaLM6MZr6MC2dAUXNCDOBJTo3HbpXfVmX1Njo47Ro5P1D24TENxI4VF
OBQc2TK9CYm+vbJhSdYLZlY+GasXjuQnUgojHLxYlniRtekyaeG4FN5K3H2qXgWOlyj/I5uF32ho
gN9XVshokRZaoBjh4lQClLkQ+67Gfjb/A06FSCWrQ1FcwzaU86tcP3uQdn+WrfLbovdbeCS8rHhV
hPIHUlCnmmLO3kdSjpcSgcE/HV4fSgsVOf0hp0daPqQAYez3JAN+ZOCo+uDqy7x+X+lvEOkCBzWQ
kmmccL0ZTInGHOioI5uNquKqtsZVgW6w1pK9xutt0JRbZTkDO+WSnTLhWhzW9rZXo0zDM2aTdFTn
QVy4Sg8FSeM1ZONMr280tLxBOC6Zbi1BQ6WgTd2hReNTG6xQ+YjxO7CJIHlx8Sz8O818NrL2JDJI
oxJCDSNbl2o1mSFQwVONNrrTCtLHPKNAwAVULpCR3JHU95XkjAztsMzxB4om9kymoD30SDDrmLyS
RaOJwNZdTR7RCf82KG6qwn538boGH6yUsjc33Glx0p6pIUr8JiSs9zAVPV0G1CVyUPrbavHfRk+T
55Dxez0g6IWOuYq2JIC7wX/COhk5N+aM1JMxiY6vfOW7kD+pOgPFqj4KkwiZufjgCXvvWMV08X1U
rbeh0Z7GaYjre0aURGJW3E+dl4zhOOMZEqpzzmkmD4NTstBi3XDkeXWnksQLW8RMvKyv+HeGLUx+
H+0S9rd1RCdaxmjLOJutgR0oZ7PF2VyIGSfbIYWfadJ0dAaj+K9mTzrG3yzvHmcakhxxvp8IYa+k
LNGxBpVJkNDt7AmuWDmWLsT97msYkwUM+2BJPw0h+qgr893K/yh5fh4mQHZ8PjLIq6EA/W56VlV7
Cj6PZ6ev11Tx1KJAd/GtVQA90B20ViCUA808i3EDRcq1QCwirykKvuMaj3aktOf+b58pqIIpI5bG
0fE7A9DLt4HoLfSkWEZi5NUKIIUhaKP4InMy5pcJtLzBIMLSmc8Vms29rkJAVPHxCJKIQkJ0rHtJ
YvRWKU6iHrqJ7ESfisBRcEiNOHTE5mQB8sE/hjxIrxG+NnpQltgDQhT5vqDxb7s4WNTIZ4husajW
Kdx7xlsR3gorqn1lZtVi8Il2uJKQ3AKInfiKy08FY8VPRgCHNqDH3WCJraKrU4m0seFYGLS4/tRr
HgVJsvpV+cSrzGSAfT87fA3XBj2ewTtE10SiI6yF9QmheW7c1BxPGqsLbkRdJWqk/lqrj27KGBM8
Kja77Q/0A1T3h31DaU8dPHbRl3nEdEqcbxRlB7Zmdo9DGlE7yRrIY3A6sjLl+QAOUC6I2MhUkRh6
hQNuvfqIQnJ/LGVnD8v4ECZIWFBL5b/xh2VgyDuLjxmpHPuS6ZR1ySXC2WHq+GTn6jgmg7ucWVNu
eBwkWXbhmLij5MjExwnu0GZhP/RX5SaTpRPIznQG/AGpzRGt8ryWdAMlNo/Uz7QvTOyIOuF+WS7J
qLAz8MGzqQG1bXVeNzO6x8zfXYSbKIChjYU7stm7WA/36SJKoEp1lbUR0fF88gyFnJGBZPaQkN/m
4rtCoj0lFpjuzPwuBCNsK+s2awcW/bb2lqD+IgeKUO9fW8vqcyVv7Y0q4rhknM02qcDprzHHxsBi
Vh7f133lLoF4tA68mikp6qGW11ehIOs+Jn4sWx9r1DxG11VLA0jqw2pGDyvmtgB8P8NfQ+NvV9zT
SrYyH5mBQ/DP3a92/ZJV+aZv5oeIxC4lY6nQXZIqvc2w6d/2eE68c+9JPPn19NExCJXuYvO5Y30k
Hp2jvGx2RntI8ZpKtmkIlIqJ3aZkLjH3zRL3ez3gGJ1S/ox0eV+LRy1WN4kVPHkEXqIZQd596vNi
09CDMTk/IvbaRC4fiMZ0zY614xTqyxciGResDS3a7p6qINBBDImBJWCaUPbtWLzHXQelwiI1Iza4
oNhm9w2wOPtR52EaHbUeJx8kTXqiob0MMq5zmWnP8m00850h9MPS74Nq4L0UyLDdV9+5I83guPil
TAUUTqx4ChZciOYFhr+R6JvENyzNI5/U0xBQxNwGpjy4lhU5dXRkAsJEHQFsXIDIlF6TgjtdAOHP
nEtjztULaJmmfepeXQQzcsYu0KvKn5XSS6xnZE7OxqqdiRy+iIHjYD5JSeMLMTRibKLV9LPscWqz
IBZlLBRi6qUcB1N2Ulkdl7qE9r3FDUboS/Zg6EUoK4t8qwOaVUnHfKfTleGqesISOxaD7rYaQv5u
Q6k+wCo8KvWKfwrQ6FfCx6ugEUaUf9RSORz/E8YKJuwoxbgUXX/ZLOOkcnAbBM2hQrKi0R9Z5LUD
S6n1obrYYmLsmCceghIdqHxXA7iLA4d+DYkA/nqKa5BBUjubZBwUTkl1KWbrccu/KGpxpSfMZXOm
lQAqtQIuE8tMMST5NzSsKuxQ3C5UX0mxXWKeEs70boeXGoeskYkb3NCjIv2Hs53xyijX/sYR50af
Q0dFMVHoJf11WIZb1fdodf6upGOauNOzq8VBJ9VQuSQWcfl8XZr2FpueeUP9rKo88nkMqplRQPqu
N4tfshZKZZOEWPmqYzoy4y/Ajqna+REjBC1sS8z9veZOGkqLJfZLirCPgc9svZvWSAG5uUqov2RP
ykCWtbXTzYKzdnBNTdxFD0JiAHirnXEav5T6M9UJlil3YcShlTZySyunj+2MMeU2QJCRXqlCh9eC
6pmDsRuvm5beWnbIki7dfhKPM9Mk6ELiRbuwoHqNZX2myTnNBtmYJwInePQxDSE5JFp921By44hW
unNVDZeeQHNiGwnUhl9to9QpiVqATgbuZmK6Hg82Hn9SHcGNAnUyvzZ9BYg/BXtEmoVAz5h+R3ty
LAOpeEIyAsgEcjOgAB2HrkAsNKP0crAl7C/xXQWcVCRhb0iEBUAqin8gC51xd1gYZrqPjRwjpec+
QlK+UUajXjFht1XCo8grWo/iVZJ+2wyXsdAcmT650Zj4R4HYRP+FCo74tyb8W7scnwkP2k67wIPe
ghR/AjryF+YZ8Ny9FOCQSjIVoxtjkuwafteMCrXBGJLUn7K5j4JH3jxChfetynSS1N5titiDANve
Zv1momm/JS1OpQrDHpNA45MmA/9RYQsQ2jbiRSG7yazFrS5+AR0cBs5fQNBQBRHGQtynp6SLIWfL
a6Fe79SHmX2yyTdmCaanT9+DoTn1emHubasWsSSo0EeNHrmxY40it8AQ/TFqRMIiuCGUjdkYE4mI
n7i1Y+Rv+GkxDAwAgXMiEklbwAmtUoP2W3TIIJw2701ieYgqH1ZcM7C0U4XyQiqf3FfixHIpJ2IT
VBqMdxPviu5OUqBpScADtkdqM1krvMiWx3/zXuMpnzvSHCqda6qosMfTlMIWJEJkwI1ZPycihyVO
vHb+jsbqkg6UT5Yfo2JDRYAFWAX5tvvF6mMEqxbtolHqrtrGbo+OoHSN1kRlgnKRjcOuKMpu7aJ6
Q6J4S4pYuRy9ejuh6z+Z+QP2JrzAGf9JN/n5qnLY2S0MP/DduBQhUUAd7XS4B1hXSpOBWD1dlRFj
JkVYFgUmQUedoAWSGjJaPeb9GuYAEZpbtf9NtYOQUMql/BD3jsFann50mFgXIkusZTgxJkzpGMbM
RpKg3Cxbvo/y20ocDl+2h+Nojv5CVqUQToWR00MkLPS+jMQcoFkWH1ITnbRfU2+wsTuk6MiFXxm7
F4N+pFYoZAvoQb+oLLctRlox0s5RMqHNEX4VaUNUMx+HSN6P0vgtQ5Cm9MopAdHzc0vR4y4DM9Hq
ANYFE5Vq4hS5V4cMeVRejGEDy8aKkpDz6WKNAGOyGBx2T/1sMDV7CP4AuWVjuypBmxsrNlHdx4Jm
ZWzjsCkY8g1L0EEsIq2v0l4WIn/D+mElP3ogD+DHIhrzOSvPKNMzd0CKF0kLulBbVOnLv6rqc7OO
GkiYmvJo9iRb7R8TMEeoOgZrhBxSGbES8lBTNRLEe1eA2EbifVX21hvgPG2L7IDi6aP5M166D5Lo
zDL14pg1dguCEZhC/3eSXEKAtV3ejid55nzRnSxh4Ax/w+y9QpkCsYhAYbzW+M+Ya8eECT1e8RGv
uGACdX5Wpcp7lzr5D44QMl5ZayGUOSZg0Vp4CjtOb9iJjxItSsx0AE4WIj0cXyun0iqO/IW8ccLp
233E/Uq+2js+SHGKAohIPWAMGxVNchNjbB5eFR+MD/Nsr2ZjN+1kp3Nxq7QoRC+Aoie9o2E8Lfuy
DkWayEKmEodDnZ30Tbw5Fitgku15wgrinU3er56oXmpNHjQyz8r01zYJuPzwV1i7ugaIAjG36kuP
TcTjuAmIm8b+sRZci607PtvDmrXP6bXrJPX4NM+SLXBgpghvU0s+GTSaELPsRZzs6U39iJXWnV45
sLMa6E2vhKXVX17TK2btshE4mOWE1gEKGreftcpQTy2cfFYo1At3DgWF1oss+gkwQ5n+M8vurNFo
TfV4yRLpog3qJXszabRGHJpwO6kH4U7lx6HfcAAQCl2NzvBHMufzIpXYVRJHX6kBfwpWhuVxDgRT
5wfG3KoInvmKRPggHubzdTq3WnKuha9BLb1CfF9rywYOeojZkU3ia8Ygdoj/GZLBj4I+cOYdJzSq
IJ0Ixx74SXv92c2kFHKm0H2hCeAcBJz6mKvIEcbVHZrM07nNALalnrqQhIYXJGHJoCWdcyA8sUX4
Oj7irXqKuRQm2y26UbvXd6m0l+mdnKubQmSpSnge1wZ3y6ecGGxdCzDMwG837QoyGkEinpIYuZlv
oJhvtk+sOEm0vq7QxBKUYnoXjiKdDBt6xPsZ+brJMp9n3DpxEsTwHXPjn3l+FyC7SOARil1avSvU
BQKucf9Gy3id55l35RH/ZT0Ta/eEjZp4W/PtXs7Z3V5PqLHcsYAHdFhhPOrddG91KLoGL9C0j/Xw
z8u2zFO9m08W0gZYmmHqpGBoG8TmS3CtRvIi1puwGUwCk2vbAZWowO9qVZCCBzVYBVckRCmpXZrK
qQM7hR2lOZpubiQww3HRaf0lJSpGXspTPi/Xah5u/YTRCQq06CILXq7aMJzAa6ksQhUUMUvJbBsO
WYfjsn0W/XbQW35CbbWFWrPBzBYN15howqq91cLmy+rvHYE8cKWOmIq6OVyXyOuX3N89qmZ8nYz4
WryvB6khBF6nV+m8eWUZxy71dJw/GZq8ywnUffoZVA6yOPuoWRKsu0oawZVCXX+YA90Ur0nM8ha1
CHkw6VzRboq4B40wif7lYuKMpJosLKqMffbxXpM8OhCY1SkAjWAU0vFpGyvh1DwLBT5iXl2ZJVBq
Ash35S0US2exyB+A309/PkhkDxZA9XCmdIztsuo+QQFQ0C8kTOjxyy+SRPAu649yxXdOhiSKDsvU
nAahfh79lHHNzX82dWSjR04Qnt/NoBvk1dgkjw3+5W0NmrX+BD6d2CRxe026uv9j6bx2HDe7JfpE
BJjDrUiKQaJip/EN0ROaOWc+/Vn6cS5sGA4zbonh27uqVskUYlLjy+Yypdzq0KvWWY2XCIzyHS2G
gZsINy7b1JQv5IhLxTEliyNQSJrtoWvdIx0TdiLjvTClWzzr18ygOwD3rEnjKU8R7nJp5k0wcyYl
4yAQkCRyan4P7KUrat8StgcJaeK9ZLxbnxQp0vvnCCTfk8vwo44ZeD6MD9twyQbj0tHs15+LMtRb
LIOcd4Wp8kXOuwCLWaltNARhbu2ocFb2y6tjkH6gkKRo8z0f06YmBM8D6mlqsIVIeXUJmUXwkqu0
HszyqZV/JVib4CesfxpkjrH6ADdFdASaf+xttNBpchPILz4w/WeW26ORZWXnNNUbVV3XlHHHKIp7
j0tofeu3/F2TNbzIf0Covlv5wZoXB1jBV4LNajKAZ3XppzbHsJOoSpiD6ndn/qr5OURZ9bRa8Abr
ruY82MlWMjgvy3rE63YX0vbeZiUVVtotBikXPxKY6Qqm4ramwj5Tr696opoiJLAFbYEDU7D8ukD4
7//WD04I25m/kpNTR89k8VDmh6Lz87myhOvH0YvZE6AzWg0M0j7G4s0Nmw4OPgMYlp6OHXX/Z6rw
z+U4oCg3TOT8hEztTTQKCq5s0P9EGUZuHqkL98zniIF0FVnlUDFcMdzJbysLUVkdXSFiK3loJz2a
SJGbES1sQjldRVWBpGZcY8m4rvguBOulIL14lelVphKVlEBDxwH9fat4XdbuYJg2fstH3CHc1spt
in8bsHkxvyy4DcxhPoo6vH+sv1Ox37tGoXFZujMdSTIx4g+JmC8wfsyVnJFTL/4ykjZK8SoUhCSy
rTjRV2s+VOA4UIGwHlg72EkMHmpuvVoWFI4C/VZe9nyJmNEV0JqtNfsyMO4GtZUiabxsDZ5OdZ/8
pWr9GHNTb7JUpLRW/F8bVU2WeMUr8r13/xImxZFoJqV7VAXmbcSjq+uJXb5SY3z9MIVLrLIjJT4t
3kYKDea0PVLUYOiXbJpuE+ep1VWSPBBqPSCDKcMHouMvNimWGrv3QS4/GErcTaYbWULpsCtsYlR0
UBtADYPBx7/iqS1cjMm9RFl2Nno0D2BIiXEqK+8U5Fqt4m2f2fX1CGtZTZawgIgVsCNe3IaWmB47
V8DqyjXJL9V3fQG3AvJVv+CyUC0DJfeqNpFMM5qC+KFsfqHoJ2komP0JrZkNIZJcfqZ41zUaYemv
O6YlTJafHBdyjgt5zhlUrOVWbhy5Op1+uCaYEsEvf6qFuz2xPGk4d2xrp3aDamMiCXHssltmW4XF
47pf6xIAMpHB2SDNlKE2LMBpk4UniMPMq8sfKX4gwZIj3RKiEa7xugnY9gFfHcraxPtQXBcJl8tR
BWpj6QIUYOO4Taz1u+bXzovmUSwks9WH+Wx68LQS55HanUHt0aEIVpBfKD2XRdhwTB/i9IOhmIno
VGj9Q57Hr1YXv7ZGCOZ8dkYG9hg/vtmVoaUTcLGUQO5nuAjbRZVhBdU3sxNcA74dNcMMwYhvg+Ab
iRQYLVDGTD6vu4aJSCfsLak6JIPKS5bEJhVu0WExZQ3dmZ9gUjkoWuAMXovhc29cKhpOOuj3Me/g
mS8TR0mpqGFbsXeISx4pGpCfd0s+LarEVcwluf6SCmzOT7P3DYglaV9eWmm4SJxZMMQTouDhPfLw
fqGkRVQFnPIyTaJ7xWisq9Es4FGqcxvKgN7CZP5Wk/p9L7u3iuC9sSjs5de7LhhXRS0vGEhILejn
xpHe5x54U/7KgQ9O3r5Qn/XQnVWU3rH+XDjkUJDQTpY90E+O6B2kA6y9qjslWX+mnwW7hBDZi45l
icoVZT8VjX4y9eRcl+25iNtTypOc7q+Mniv1aQGZYi45iGSWmpZWkbX+WjIW6kpGZpo+8lSnc2M+
04kOmtmag3GjsXsTbdD8z3SzjQ1tI1XOS0OLN8DCrY5v/UvQoG1Cxs+6iRzx8+Y9s5R3CXqMPRfL
bWFbye1Xs9xFw5hxTUkrt7YzP3ICR/vA6pOgQCPyZM6Y0rjbdFDy1FjoxO44foFqAL8U8YBWCIKS
A90xq2mY1RJMyzXPMk1d7VqOWlFxG7zKenJKacSTvnf+LMuWY8XEaPfeUXk0sEt4xwfcokqS5tYE
I2yO3YvSUa7HGlgXuK+UxQuW/ms+L+RDpIPKmyJtBQK46weVKHhlri9u1bL/kdhC1vOr/aPxyklB
5sM3JT7TeH5uXB6QU019h4dr+rVyx13qimVr53BNB/iQKyb5GLsFpMyO1mdxyZALe4h56nPOorLM
oloN9WGmt6o6SczNicYmymfWcVX6i5Jic2qYJ2kF7QDyyIIP8I/2D6s4vhy7Un9Xbe0qze95REYa
iEMVGcSB7liwXK2o9qBA8JiHzb5/iEL3mRNOErVnPuFNNl8dH7tXQh7hvYx/j7bUY8zisgZo7IuM
yG1USI8Zmb6lRWvFlo9w2nXvVU3Pt4L8UWyXXVYuM5ygLfFGFerFXZuoTOr+WOocxYbApqC5ZOV2
MXImFC0cDD1MVOTASg5NoCYolZi/qvAg7fRClr9T2fIC4/IvpbTXpFF+MAY6LQToSCpr8pksWzM6
++PfJvA1fmaEo6X7UCa3MuZu437arvLbiIjVFEdrUOkkzygC6Nw5hOgf6Blxm4gl2SlO1hOtViR3
cp83Pu9LSq8HA4KFQn4TQvUKyqr+qTXxpj+XP8lIkvqO/nO2ogXRgURfqMo/MvpUa01BeiEe3u9R
++EhAB9iBLJnMhFYqkq+38PAu7F8W47tj7QS0T0rXqeyHv+P3783sqcqoV+3z3Ke7GXFS/Uxh4OV
nHgZ4zmRSFVM78CQv9cal6EKjgyTvkkOX8ZdQIraeq0quFrM1ZszPiepZdNw1Bugu9LkNSbOci+2
kFJS1d/TNiCWCvghCdNvTnDkCuQQFEO42wgP6XrrzutWkddqzsUbF/mWQAi8xTJ+G8iPKtm42GSw
/hmgeUhDfpY3jD8zbS31HupHk/3JjuMxY+fDFej1inKUHYU0/eqjIHjjnVhM0WGEAxhGHyKyujAf
zYT+WLBpeLTprMKkjs+IyyJ3d9f6aeT6BE2ChUfJ8EkZE9bww+aoiMmGyQ/BenaBFDFxcscSzxmq
wGnZUeVDscnMsJZzAJka1S3RaVWa5daNXZvsCDyF6pO2mjQUNeF3imnz+xcb9xYuDp/WYqcVj+Ud
wCndYh1CdNOmfqfLng71XlLvsakegc9q63EGSq9shltDE2QDdJyQghvmSZpLGiansHsuXf+2q9I7
IodI3zbUR0p42hRt1G/ZO27smP2uRGw1zwk5x83nOZPgHzVZexlEj5ZCPJZ+j3Qdk5AzQkmebJlC
LEadkP9JHtTmqXIGjb40WjbHrj8ihTomTxxJiqqdszKMFgiKMOTNbQqTiaz4hlmC7QzudEuihf1v
NmDeBbMxyDdoNX7py/SnxehYg9IjYneMl2B0Ir2/KwKFf4VxbkyAUxxqR+iBhgLK1a6l60b9xIVf
EGOzzSAampCSszpku4KimHit7lCoGJRuUis4N6STzBN/lPsoJnu7Uq6TtBY2mKvsQ3G4SO167UZy
vvA7ct4+KQZLCoFUmqgkk1prOEu8DTZ8AhxD2IAq4criWPwcF3+hFxAYKtgWZZv5VievAGosMHbJ
vP9aFW/HOEPZ5tAx0D31D1eJI8xv40RV0ATE0nBbbtuJ6pa+53XT0SDoGzRJFU5932pI0nTE9TxH
yd8daEvRoK6heI8FJy1YfDUztbHwMHb2zXxK1vouSj2YXTgcQvzZfhhZ76H5e51FrQZ/DOcm4EX5
PHAclLJPixkxp624eTOZBu40GYdCAylo5nxCWAk6DpYA4crOxOnbOHKz2ybnUTujGgM1OQzidDHz
5GKsQ9Sl8llypY+J+0d/JXHx9abZvadEcV9ZzG38SOa/uYUwV91GvCloZg2Kzv+LElVL0t/VP1lS
EZNya3AGe4bHBJeTnPmb9S79aP1wWsiYtlxqSodvHPvCcIzL+dzr5qlQ6pOorOESQJKmUnAKJd7O
JFwpdO8C6Nx2lcvseoojn6OtitUFJ/Cr4hD6ta36c/O7u4YiRiRNMj211m+YNGLOaHDEiLc9G2It
JSQwuogxUa2Eq+4yYsboMQu4L/5PZ/XUBBWolWA9LWDAbWEFqav3VTSYC7Dq2G0Y02oruQgBJRlL
GvLoUgf1nEryWVOehajA3VCduZ8dY4AWAPsO63BNPP0sGJwdNgT+H/XAkgasHI6RmHQvayhK02Pw
Acvm/ZnDpVuPHjsrk36Enn/nMC9EiJLUE5HpVkyBJFpSYly1oXg9wYLkTT/I6XwjQnErkpcNcwi0
xLrByEW93x0Wuj8Fjiq6juiwxGyD+yBE7OeN5DRbRSkvMReOslYFeveWAsas19M8lYTnNSgMvMeX
MyEDBZacwCJ7BsAnNPmL+HBiDhWOOeYf92xpuHKotTbWJNiLNtAFkFHjwmadb9Na+RzeMwFd+UX0
sy1rjoRxoH0jJ+ppnI2fYYu9RKUBmfmwSktMrfa5UUCmorddftFiPul6iLgApTxaEBVUqYtaIY2M
0Gq52JflYhJx3YiT73kWMfX3BNNj3R8ZjRaxs0ccmDJGpNUdDNl/QZXZ6WNT3f8bP9whywK73m0p
k26/6FjJHsuEBQa/pVMNxYk1e9gSxeixJku7DXEegt5EdqT6CyMEOxFDbqYQyxtxAxaOoTVuohzw
t5XEX21KPcuB9OxtoTQaJzdb6pRrUIfVJgX1qAS6j+tKeVfylD9zrCyMOkz+UMAhUB85miKpJqxs
K7I0vh0OekjWv0Yus+E83gkcXqf6jrQphZpIpK6lzKvqb0I5gsY+cOt8ZUNMFvQfXsWkfZTG8BRf
3HaIRBeZUl2hsULp05IRVSrZz9ytYwqernqhsv8uwt48SPPuDbHmSYTPSJF7Jc5AiTAVSSNfNjYO
YfxwL4jfrtkzRZWav2SUhwDk7Q7sqIz0QixphtkzsR0YUtVTwZju5EVb/EXkaGQTeCxsmv4vKYTT
MfObpLY5NBy3VCVqaffAnWOCdKSJDoUOUE52Dc7lBNiA/Ga4f1go8KFNs9+ShjDowewMXsrUGuUd
0r6ZQd8FHpoSlOCjZOmQ0AZBIW/D5wlteJNHWhoPY2l6/cSbJN6C1hrD+giYjAa69xE3OEDjl7sc
KEOG71mGN3HAmAj6WInKfibX0dnJoNoWO2LqMBxdJwe5kz3fyVCSnQQXMiCZB81jEmO8aCCAxAMb
X7+9acChcIfHEOBnRIO9CtA1pBbq7vdrarwWoASS6LdxrJbHHJD5gSHD55GCbJRm3SVW7KuvPTdd
51z6052S4T+A27pwuUywZopTdlL0Deg+ho28onmLF+NVBd+8QpQaSC8gqxmRRBn7aurwqCZUkNMG
YQJycMHlMWFuUVXWeAkdKlRPZ8i5pG69VmG/e8Bf1vj6UACuSv3koEgvsCAKMZ9Fpf6Kawo8IJAs
VOsacFp2KGJfXwJlh8m3kva3xEzu2Dp4pWAXwlS+hnIIYPhDLJL34UO4prettIgykubFdVI+2QYC
7yBakB2aOg36FTGHFmcyKclKV++4uutknZuRF7H5riUjCznpUYIvnDY8L7Wtj4afzq++CHvqUGo6
4G/Yt2Xs28niDIBAd4zCNeETPF+CsJy2qTp/0ZpMvQzIWANLjCgu2Cp44mcAm1OnNH9vJiS2GmRt
eSdneYOipE02LdR1+RworlKM+mGwwCNUr24SfpPBj7mEmpglE979zFdtKTbPVkNL9EaxDHaRltMA
43wBb8Yofu1M9OCRz0s0zvtjLuPnbJXvlOESAgFofMSI24IqxZJCJk5jsppu0qbfNSiK3HVb49fP
RsE2jQoZ12vQaZ99T3gbM4+1ScH0UrlhinpvJSNantXBnNaBjpc5vq2+0brxwDCZzg9ktkf1rlnW
DUnv3lZw7JqTAfy1KvfP8o3UZ8tDWR/Y/8orFX6YygkXoWFfhGK+JbsCxhtb8177OXy5XqWRoaTc
2eTQWZiBAkiOqmt3sZqPypQ/ylqKpLmjADb57L4X4BW9t5WYksULQFanYp+5UxwBL/FphlHZ7DeL
+oxkw4FSyBctXiMlL3G04M0d+puyDddj8+jRiOfyrI7MNWTuG57FFQErlYBVX4OYa3MPMHoSn415
OGq+3h0SOIHjU66I4vwXYC+7i2v1PFq/V7F5ciJmsDYaizUtISlcFyO8FhlEUwOvZcugY4odhtEB
bou9n97KvroZI7noFBNHU936Ob7OpwqvHDYFjJxsmPUUW8kediZndwpYtV7lFFwFtHb5GrkMcuUe
RRl1F4oBZRmbo1xiM+FkRJEP4e8p48ymJz5njcFqmJu1gMzUb4P5uCvh0f7qn9bLIsLpCMv6afCM
TwUd1EqQj00WX4igwNNAovB1UbWn/zP8a0Uxlwx+OqbaREypF9kLvyWjW6dMOUwknafjec2ont2N
JcpjJco4UkucnUEWRn0r0lPTRpOVRKyjhPpSvFfG+ol9NJK7mrh0+3uDaDem+l2+ebvWHpOoYquR
vY2S8BhPGbSG5BCQPQMDleSqs07ZY/xdefOAeWM0vdmUSH0DUSdhCuPNFFvGAQEH9CFvxmhc/xL9
XgQgqG71HkszD6UDbpSEBXKicP1vwYI3W4O3/C9hATV+zrMK2jt1lHjGPxo/dFF/ENO7TCDuODHs
XRaaBhjibQlizMqaSe6GeqSXu1WgLO/Vn7x4+jz6sFy8upVhzjtJu/k9vR4qcb3EsDUaWl6ff46F
eEogJMTGedEu/ajfVal4AH3DR9FiQkn1aJkbgF9lUEXEiLGxpECZCgzAeYaL1Vr98URlHv6VxoeK
4UqxbT2SWHs3lcM6k9ABS6NIixe/ibHqPiZDcGFF0k6WC9OH3I+fvWB9lkr2JUw3ccWDJgzeUXh0
4GoKPrOA3VZTXVLlO5+goLYXyMNRDoKrK3zYa7A7VhpnSHvrZ/1v1dHxZWY+y59DXhmRvM5nFt5V
UhwF2iGE5pXLt6lmPDZfJnpgIqNKkBTQ29hz9/soJXcMmzfsWFncv9UmxzVg2uAbVTrAXenEqhsf
TJj0MaUx9bU0D4S1ttXdD42NaEU33pbS5UAgw4oNe/0tnTo6vDK3s2vCgc0KVhA16ncWYl/ZD8Vd
Lf5gk+Sf6tlXsdrS5xI3b4a1v4Edd+oGmlfSv1kvgGl8bTHFVNC00IatRzADwXpAHxBFbz61MSfU
kzZJQa61QUp57pzgI7bRMfs6ufJbSNLvEWGNxMSw0riBqhYWhCzILZz33ene+3K7v+jKSXOnefQu
4lYtSXzsw6lYkLAa2nCXq9GE5vaFlWzGnnUYsc5XohYpRN9kfOgFIduSMjVTC7EIpYBlHDAHdMAX
eJMEqqI69ayr8zlus7NodDTJ6G/A+Xgm7A0ecoyvWDfbQ5fJdG7avd8lfy3jbejNqzn1F52mO/KQ
w4qRo/kPFdQdRNaALzNCnaWY+DLcOLaWmuEqtudUIQuMp16WR1ckGigdNuyBgGO8JHUws1BTRbH6
x8ZGbZU2mFAiDueNe9PJwcNwJUNV7FkOYKZL97AXiMUkS9iNfagZFd5IB8WyoJYBBwInlyjW56uK
wQVIT7CGnALsTypoAB0xKA3Uw62j7skW+MTBNjT4XQcRejHOJbyMTVo6HQ6HGOPJa0Qhntl/jCsA
o5+1Y0bNNzdHQWK8aobq+RZ0BYGmAgrkcIMs6iLM0eHCEh1t+bnDoeCZA0j/yK1KUcV+YB1tk/06
9FhHsN5eXl/MvNbXSkafKKrLnI1RfzpUOGxGnxTpcNUeCcZZy37Ma3Lem/zkwcGlBMCskTAMFkcE
oERRPhj2LS7q0+51yHXg6sHhaW63cBIwyKwACKh04UgVjj3JPyWaMN2V3s4sNTfXytqv4nE7KiT+
sQBu5kkpn7HfzjAW9TQYq38yEbmq7MNGt0KZk2ARiBulNNOtl1j5/45L6aHUwrFdOeAZKywPnpq7
fP2XpPu5g0Gv4ndBQu8JKi08bjjo8GZSiswnZVgIICo6LqeRFwduFQ5m8Y4IKR/gv9YrjY05DXoF
Evp3Q0Xu/BCN5OlyP3ynl7XKz9Pen9uONDt9RZKKr8LVku6tRSwmwJyZAmb4BcyT+lTl+k2D/95u
hxnL6TAKd33vorijWWdnzLtyhJinPABhSQa1CEz+APoofu2jAhdG9aWwRMh5NSFSyl7AimkxpGS1
iDVR5nD8p1vUh16QvN2Ee4uHTKb5cgcTqbTbVbMtyskYogHxlzCYNxb/VH6Sm+IFoverL7avdmYi
ac5o1jRIMxP14N0Ze7l+Ga5Qz1lLQkTCqiHbQv/Rg3Qh23Dle7nknXFOuukkFLjmWBuzwXYHzYiG
p3nq6QFcUlpYUc/Ygo1UI1MYL/ZYe4vqjtu0kdZzSatxmrqEJviJB7GGaz1y8uR6YkRGcb8sZ2lC
60R7KB9Kj9y1U8tAbZpCPUL+ueY1/3wPcQ7Np2IwKX0o2uba6NutK4z7qkConLjpv87dphBczE4T
9xrdmil+BPFLqCw7v6jXNKm8Rp+8Jd49cZU9CJJATThU6+CHBPBDA4U5UO3IG7Ey0EVs2XinBycB
hFTLNIrhmunh2mYDlRxtfrON+8AGvrD0k8WVUjWw1Huyl/Qkl1EVtDSeavx9tevfTRPDE7AbWZFs
82t2Gwb96g3OCaRBQlf+5nSF9JbL6tOU1IdY2fkyXSc5v+Vjy+raFq2aTnVb7xn3oT5wkbDCZbnL
Y27iMfdZ8GMpSKGH+Cnyfzc3ElE6nToAbBY4EEmB9I9BvJlZHVWz+lCt915dzuwiWG377J94jYJ3
5KrIuCokEK7dhliUEabt/vUD6aLOujSgxg1/kPCH/7/Cq/AfqYbOdsqT+e9mikFz6T92KOoxhRiu
jmU4LDJ1voRnrc1HXvMpBWaUfIzMalxnpJtcE2wxmIGMXzexlGvzVieEIhvxvFCw3HNw0vgHNvis
LBKW8UwJKclwJnSOBYRHX+06irdmEll5DgFT6QPJ8CU9sZWyp6JRDLcdGGHXnns6RMIBdRLNjD4X
IpW+bXzU2AeAmVgMPbMrQlE2jM0tVcvVpv+qNbV5zCFWlLyZWaesHOX0V2+q2CCCfiAQUvk3HTn5
Yj/OmSK1kEz2SUYtL432PHJIWfU0EgALixS2G379fZbIAH2dF/oUNCT02DqYh3LOCWfkL8RtqhGz
bbMw6ej+HOWgeJ35aFTY9qNRoQzPqy/8GLPGfhzPJAud4TYhLZB4wpsoQP/qtZa3lScfchquso3e
sD7HvKLgZU9syLk8nw3kgi7cBI7CWeoWDqPQrakmkIP6Xd+yh0Z2pAWdOI7lbShEvwCpLmPZYWk6
UKqGxSlQsxIaLh+x/21PikDUnXZOHhgSYKTqmDduhno8tLzM6LYYFMtZstVu6TLxOBPt3WX6an/4
q7GLtjG/jDuRB14Uuy1usrfrX1NsujKmeF5t0cJetMTGC6vwPNbiucnK8+7Kx6nJaZ1dR8LoL+5v
/rgQ0GDLv2RQQZfHgB/RilLexPpV5skSf/IeRu9RJ68f6ADDSwGcd4FgDTCXWwcZ/20ONYXdJpKr
aby3LBb5An0KEPa5Og/lsZasoKIsTd8ILsNNPBBkP83Dy0+1YbVxxsrdGqiGFUwrbcW7rAd6mYW7
UoWS1r7YpqFwl9f1aMh3FRAMTH9uQFakSzVFiZJH43c6mMccU+MQuK826BbF0TAsHPQQL//O4Fi6
K7ILZhsjnYO6hVGqQrf7U3EzESRqohItCNZMyn0CSfQUy8TGDguNfCJ+44wEa/JL7deTQCNJsZSh
qY1BWP3iRkGV4u4Zc+AAB2WV7qWlHnK8DUa3RMayX+ijavUge5FRhOmEkWEvIdFCT4TEU4m3ouzu
CaPcxDrY94VNPQG7Quo/iL91C71Q+q2xwUmIazNsdgciZPEe+3pToCg00P16lFtbqupfApD7iWNT
7vyYpRVaNyt+gUSksNnGEAaxpqGT7J5BDA4AnfWlmvqXxo07LXbNBNGmED85mVqcTGOuCpgitHjf
Vp7XS/VYhUMPQaEoGLSDBH882Nwj2KPcbpsmsHKDquYdx0Q4o+aq7eoM/n2eE8+4KZjNqFHAl2y+
ZUIwwhRoGHzJSfzZgaV3r/Llr9dSiFjZ1rsq5nhLz89ASzDkyvwHxi/lUn82Mvk7kB+VXY1blBhJ
lKFFFS1VYDGeCSyE8NdXXTul7RgSlTqN4QjXQ/J0hDOWXCP5DaeF4mjOkkOgQ5g79/bP0rUboYCr
aH7EMQsGSv/09Ah6z3Q0hfqmhflgQTGdPnZ+6TE5qEG2sIg22C8JB9kAi5xa9tL5RtEeJ8Ykjvsv
q/Wx6iBYxJ0nlZKXfxxYYWC+jPaNyYWrRQIrksENwQUss6raQDeNBV0I5uybiehnOvUmHEAYUzBr
nLay9UlO/Cwsw+S7VUcTfbSNdBZRroxXoh/B7Pyqz+IL7BrHSDkCqVs0591lXMyLvrdXI9tBiqjX
nI0OT14xWsnLNFuYJD8rIfCOIXuIYrEnTMQgVgmnHNbgoNtGvT/2ZH6sfvq01Cu2Yy7Dexz0yXQf
lw+dr3X8bLFWt1irDYoQ9O1LLn7DCHN3YbyN+nZlVpnAuMc9q8mBB3YDiEv93xk5Wexil4+6poPE
tzMNqLDu1NM7aIW/5Xp9+UxOSuMK3/Pvhuz3qFKD3JqXfB4v6qJFDQcrkmCaCgLjr5rQ0kciTple
K/TsMA4TNMdgUuPTsltoPoujJisRrPxzMsD264g7qlPPpBcr6yikElmZwWehw7mS/0ld9yuFojKM
3QPLCF5KizmdEdWdjA6uHutVWqQe8rEHV9iDdkssufGwLTcNMuz4ZWg6pkyOVmvnvN4BBd2cZonz
VICc01OovGfURQJbn6SaZQ4Z5eEO+Z1oUQMCm33YHI4fUB1f0RrazpgP2/0uFwJ7ufz2CjII7U8p
lZBoaPHiquzFa5dvER3wF4EEpTZfVCMaGxYf80bkJz9tKUmofywa+Ir2FYvJRQZnV1avOs+BsItK
oFdgfwyScUb4BJyB+1YBKF/8Mlo6Y8z/jKU5bXvzNNL2bdVtX6fxR4px9B7J9c6DuxaKiw91MEZn
4pdMKOhYUuuYmaygTaRUiA17aGLqTV3zczUABBSNt8C6TVdfGzBMJJxAG78TRl9hRSXhF97IY5KK
T/NQSnLmSsL6cxFiuAhLCth0Opz0VI3SpgHMK11UkF8GzxjdfMN1Mefvxqy/TXhqh6euLc8J5HCq
1UQfnVF+lprMbwFZe239oiCRNwVriiN6Zt0pQjFmRK0W2elSLQQooe6CVxNGjkF6jnEaiGx1PgrT
Ng4OOxhfU4joiV7fLlALlEOsavboNATr2JnOSchjAafY0fxv/BUrsEZ/ksXyNuOpbLsj8wjMU3hx
HQ108ULjWHvWCCtOrpUJJ8H64H47msvsNMJ4N7kMWbXVq/WggYdhl0wLqWY2Xy2JLfxXE0yCyf27
V9Uhzu/CVF7FTYnIQUhq5uXLfNy8srEdReYQIcqfbNAG2k+GfIx29QWzPCRbcmY16Q5ACtjgMKCj
xVaDP9mx3fKvGH8zvT2KcXasDMVVJmrCOdfrZOIMzZG72Rlw5KhRXk6XmiyTxGOvXhSnXMYnKtJD
b/Wj9gpX+HRFgKVjPUAQdKWaHlm6YCkAmMrfX6ejfyVmUWpYKhJL66Fjvyv966Eu6mi+Won+m9jz
3FDSpp4Kyjr1RncTlf0QfvsMdgt4G7JjavmOzg4d8Dv9j1BZYCTseUnU7STqWIl6oryEe/FKPteh
lpGYEQjoEEs3UAccjQY+FpYGsc8tdvX1PENxT9jNgrHmGrcGuPPQZqk6/0XhrfFZ63EoUdKcQVcp
ZJ8I/Kjb9bhx/x+AWmJqcWjkSozx0kKw7MCiqYQQ6FK8t1FjHoprfoeZdZmxto8QMt+REoN+6oNM
m4P0v6EEPj/Y26dusQzPxYD2wn5yyln/qEGQhjoIegM+yMaMhNAjCNBDiBhtThuLXFw2J3vvguGN
Yp7NKR+lflzO2Hc58UP+QGkrasJnIc8bpOKNvy5+NZlTQ+DPlBUpLeaI1POYIJ0Ro2yttN+8jBzC
fpD+WQAoRGpVnUrmQR5Xnq28ayNu+PQV5UTitwJdeqgzKO4TFcM8kMB4n2QeSCbfXIO7N9oljSt6
ferlvUg6tOHijX5qRI3ITH/pJjdvUjxFuXtAH/2sZlDwul3NsQ+k2J9Ow2dMHU8l2WzEST7NcHJ5
j8aZL1cHvqkYR4MmzxBqgV+3+cl6w1GsSuUHrsqxXABPmh+qsF3XitLK4dbsk5epDU1U9w2hI2cQ
QZhuhvT4q/7YSlo9ScMqpfImfxUvoaRDYxLCPLNbCIjGWWkvxowiusbwkpkiC3AS6ugt8JILicch
tR7T20oKGxPZRkrzxmp1rW/7JLAqUCJZ6M/TX5GKGZITjEsROq9TEKmq6UHLt8mVKBOivtRVT4ir
y2gG1V+Ot7F2XUrI2tSNK3uUt+RjgNilgxV0uOtVMt6z2D02RbiVg3qJobLFERuEYQlVSw2aP8L3
OlKoXEG8tMUnL4RzQfHz/OI46BzQ32/W2kSbtV4gNn6YuRzshC5orKH85P9oOq/dxrGu2z4RAabN
cCtSIqksy5ZddUO4yl3MOfPp/8EP5wDtRqNDVVsm915hzjHfjFtUqujpUHEv6se69K/Vid4TYvBs
ZgQh84FBT/3+hd6mMpJH01gIH5GAxU7UrIFRqUFRWkEnHfPaOqBcDbLaCriBgy0OM9x9sh8IppKg
1O/0GyNjVFRnarlcCoSKe1cvjnJNd3WeHYkyxKoekip9iDn7UL+0Kvo8WzuiRO45gIc8ilGPmPcm
MGIQ1Aj51Th8V2KbR0vfzAcyOnsRGzfyGhylRLzOnTQK7Imd5VeEulQdhBp5fWdoOw/kbYwItiXV
VYd3vZc9/T1edT9LLZgGRhBp9nGgu+DPJJNIkH7y/sxU/Uz4ghgvVW39L0nRIEkx4babtbPO+iwZ
GAilj3pXf8uol/moYP3dTeBYoVbdZgvIpT0zhjh2WR7Akofh1R+bXw0R9yU6uHFLvLDKQ8/NHcLx
Y5zkTTPC/xxiWbdiaC6g2ibQy65ZrV90EDnGKU0aX+lnfgLvS2KdhSUu0zBfMQDdFLxkHSwr2Epl
pgWFxdBAf+HYGRfj3e6MV6YNr2blrOycqGApikUKXbgDJO+rBCOZ9usV0F5e63dTjdiFJs9h+alA
wSbuJojbonZMuPd82SP+nFY5JpzJFg2LOpRH4gOwqkQAMLZJS5ydudrTkIzeMigqrMtdemo+SbzA
B2Ymr0HemQMGRi1mhoPMeD0LmTwgTT3NPUMh6BKQfrSNjQj0LOImmqgRLTXANE4NQcA4r79jv0/j
z8Ndm9/KL3n4byA1q14lMJkEShbDXvuhSjsK11XqKrAcYYA9jMi+BcvQ/RuECSQKrkM97cDgFHWy
H2fCKMFgNfAwu4Q3HSJCCEi3flgLtSRDNXZXnYl7WBoeKSG8htwB5wj3tpt+RIdqAA4z6mjtXw0j
05q0X7Aw2KQSiR2qfRmW4UCy685SpwubQt72EmnWG/LecNovh+w8txqnU39B2UYgz21Eb7LwYip4
Q9asv8uH6pxEHrLZW2ZQa5jaZxUU0MYFE710jO/FwlLfELe+7jneuchx4S1deZWGFAnpzqGqzZIA
mx9PZ8yut71+13N+7+3iRptDxdxHn2Zo7m0k3pMxvS+S9aa9fmkRnzyhRMw2ZH9gnie1O4pn6kQf
hRuR1Kh3YA7p/Vf7rZIj0IKaKhrhMWDyUoH2S6R8cAYySFTltm+UtdP8NBjUUI6mAxc+Ka3kD2WI
b7ZXYyLgeIFjXGNQGZ42mvCyeUv31wovb4Z1dcDrXwmBit0QNoHW3NmCeTtNWj4Ybh6px565aEys
NjZSfrupCfLMF1g2O3IV6TIm+ZWR42kQjVqQwvwPMJCTvDMnn2IQ3kZyW6X5Vs82Y5omxxr9ovuy
vLP8d1wEK6KXbuM9N1B5HfS/IMOFUb9XdfKB3mX8h8IOlUkTMB+3H1ULnRTIQgKmCRooInRENp2X
EJdgUQR2Nk/2DyQuZlXLU3Go3/lIt2FpA82OjrKShZ9XOrAv2YenuGddzufO/3OddoHJl7X7VeEC
tJp3huAKYo4MMQcSE5714z6SUB9X/22khvFle7AtfhYmw0hUd/0xD3n30wj/HDOL8J4wXm15xgnq
CapZO7LbKCP0qDSeS4PTuHImDbuidC6s6b6AS48o82QaFmt+Vq/oiuz/IynMD4PJWIG2gDZPHlf0
Cpyifyfl0jDBKVLzLI/9mZL/lOEdypFYkHagEvqkceKBA2oJlROg+CqNMaIRecZ/YWvdGVW92fJf
gzx0EGuv6T/ehg5cCsaDMhycOM33JWVILfdXad16CbIjtRabOFugk8asoCJmeQOHjy0DwdFmhVp/
lpF99Mw3m5jgBf26VgfEDvhDwYNCZGffEazh9LA/rHz2bNAemUKbweemdhpGj/mYg1dtU7y7eEpb
iYmncZ/C5qH1b2jAqzLbdk53PXmtK0pup47ijyHMn7VaP5Y2vyVOeG56l0HBPZ3WPYyB2geIBOqk
JjpIJuOhgrxCAEucnBMhscSmBkXJapvdHfC4EwE5TwjD0elyqnD1C64eogmCVro3rboXIaLU8/wv
W+RjSACrqf7KyU8xNI171FU1DJKj05/W2fSjj11OFyHnmFlz6Gcm8mJrCpJwYEje+VXVBwCtgu4w
/F3aBk88JL68u+VFfv9fPXuJRHOd1yiw5s9UY7p5Nm0elC8cByA/yr3elHdDt97kqHtLLZe96juj
z2cRVW9z92JCyxJJmQWjU3R8k9eY1LbdbXDTWQa5gGprY4MNuOhpV3FzJV3jSrKnlBMudPnQbEi0
FF0p4B7d9Egt9BYqGJGgv78vbOyUW2fhrH4Rq9bI8XmK5VstiluliWvGwUjA4YU06nxi8qY7zBiw
3HBALLM/TQLiD+qVSvVm0flkpaSWg5ADhbh0slZGjwxtyt+tU0K/k40lwHB+pL445OPNXshy6i+h
hF4DXVA7P6K2uIKEwv7CXS4n13YVl0ywuVNOtCV1qAb5aEISv/UsLHFOcXrvpHN0w6T53ub9O8BT
r9fUa/eHK3aoaFUEf2MEftd19DFuh8xWlTYNrIpUtr3M5ghUE9jFvuuT91yf3xP7MEUJma/qO9NJ
iG2ctADx92JGXM1Ja6IpjMvUa+dL3yDIxy892QifO2R/subrTDGR+GrlbSUPTZpk4iFwUX6O6UoW
HuMfdq8bmZzU+2vo8MDbaBdxLNFhTT/rLHMZdN7cRZ6MogZDUorzfgkrdsD44Xa2mT64GAke2ykD
6U/SGvR4RerMR/KH8egE0ivSWJSguGllR+SMG+HmyKiAwXVFLfqFzfibgRq82x1kQ21yIg7d8Bnr
iGqXKMAdqYdvUl0+VetP1YQnCekJSAda1QbmpXaNQyDamwVyGVhJ0i2pypmE7Isk+Ly5JICAM+Ke
9fo4YPndIoTr9m+LdEGAxcJGiLtc4/glwqPeN5Y4L7N56g0NhcBfI/9mweWi6F+rN1vkjybL7nON
5Bacuny3p/MI5TWHTTJgIprkE4oo4IUhZEIgnuQ/bNhvmfwHE+x3lpOWdtC22GxGOAKMI0KqTO4P
7bM+THqC2IUf/3QoVHC5oL8b0q2ZNng9TluNvCTrgIzeG3GAS8PVUPIgeeRPzozeRPOVEgIxVaQS
M6Y2wGrYNUvWLHgba5aMk6PmIyi2CkVMBCLpaks6k1rWUniYpsk8RFV/4Dbu7ca3OeAKzpQIjcBk
kk//UeOFsZCapIovjVoQ8m6XhoJhzu+V7FDI7SZmYFnB7UMuUns2e+2cxSUGTGgx+y4j6H46WEX9
hMBx7vQEUugbqplzG8vsIsMzQR+sn1uE0BJfSOoCVW0YuBcBCRMp2mu3wuclCZZzRAAgs6ZlOvZR
yWyWe2hSUOKBQeX7moG3J7SEZIMYWwDhQtfSngqMbBiSB/Ucoq0b8JhbeKkGF9cnMaH6FyvxWnRO
yvUqDRELMshR+XWMhltEUJhgQIgvNR3Gk/BEVJ+KiDoMrycBg1dIdNcIm6Te+jEx2BML3bT+ERzn
yXtCyn0JkNrkq56+q1Y+9Ww7ja0q1JlyCZIE+ApHFJwa7D6QjiqcEPk2Ro+i0x51biMtiO9zDnWn
Hx0DEWu+kSP8BGew4DkRpPGJ7idGpTsK62jpy06kCOfccX2XFN/EJiLNGqkYCAtMcul00D3QazHQ
H6b0l2kNJz4tvOwCoYK8kxDEyuVZlcxzWFXoDy3AVtplzUOyeMAn5TvdAKQDJySHE9JXOUuMUzes
H8a8vupmOU4RKUN4D6yC1OCaOedQs9/VCPlDqZsvPsWKz0UV1I4f9U68EN0n3KeF6W+UU2QyEXyL
PLA4dW3UmLg79VS66ILpLygXfQR/UcaeRrjXtyLh/1BVT49Gb5IAUoYfdvHkqHSSElH2lgot7jUp
KmPKsxOurpnjvoPPWeDhGLi1Wk4yEzEsPBGrNUnCjXuunPG31KKUMjyTifFM1pDdLiR2pDxQKmas
2CcdAuFeoOTF0Y6eEw6aklla/J8WM3OeD8pHlsxepPAkCgCoA5TIYkADvhBQ8kg5lbOSEKWTVRBZ
yXQLFVanvA1ac8RgloJwy9zcjjmyqWAwNyTa5I8rRNwl9GdJoi/OggQIBJvk6DaXIesG/doUM0B/
R0OTMa6/yxrYSq++cTJqEuFbUcRK+JFohB5J+MVtOyBAL+jGr0yDWpl0PoBRXwFjqu1rltMrlaE9
GG/pt4XdWW66W5NPt35KA8v4W7zT811TDAXr5p6Bux/CNiiQb8N4VDg2isnpTCIzXfncod8uOrLF
V/BZ6EiBxtlHijveQ+tzdSTM2VmJPRILRGwVzrgU+//vejBwPVjAkNiZnxf32yB0K+qlYPPKSxQA
iNqgEloHdJH7iu3DKOc7lI0jutl48CQT2AugAw4KmSeIIIAV3sTakOgaWQd+0GB3SomRPVQZ1SY+
QpxYQKoKDwjwejMOhIavpbqm63IYjRFFHG4+soElIBwKbgtTvkT6f4aB27no/dBs/bzEyYzS2fbU
yAYnTqQF1M14U/KrAHs67kwkSoyjWrqwGiV/xH1AlENDdNPI2nmfTRQHAFkm4p7RGQjm+9gcZvaY
pVYFQgcRnAXr+ot72B0byw1bQjSpqlAz7VVyaEPm5x0kcIm44zV2pgoKVGp+lKw1yQDxDJgngkE3
3c9iobext5kZ3iVkqszr8NJL2TEek5NQqYxGNCv5TsC/QyK9y8Rfs43fpoVGcmrpcUDX3VqVCqxf
A0G23KyRF5GkTkmcuD2damvlDrcDjpQSyp/JbP6zbPM3DtF0Erd4QcoB00ToRDoY2uekVF9Rv3zR
Fc2S+ireYcLcEqPdY+EBAQ2BdJoZo8bdCSZXXya+Ni6+heLIQEPH/6ZM/bweR5VARIJbRpuymSFX
q2uMsGDeanaA+B/5EeY1F8oFClyKDyYP42uzxrSgoGhzU4m9/n4ITSTU1DlV6xVL4gnCdZeYa1lP
DluE9RG4kJiCIf812gzneR16ck0x9TVwJlCoKzZqsX1bof+k3Fh3hPmA+EOQs1lYDiOIRfuasY+P
2+4iq8Bp0cDXuGwh7e7wXu8VXbvmnQIZUzhpz25qYyQwCu2Itum3aJtkR4QamRoAY+DniyQDHiUg
GbH8mSVicEtH/ok6ooea5MqA4Mz4+CItyW10miqmmDw1EtFEOolKRC3nW++XcHvII0LhElz+i7iV
ql2cRDnvStudUYkKdF7RdF1YLaBVeAxfUbQwySLnGmlRHUGYhhSr6nuFKM+cZB0WuUnBW5tAVAqf
YSQ90yp+XzBzZ4axgXOdeCifSzmh+J8fZd/f6zdkqC5G9l3GR513PwNRYUocBmYWbrO4na0BZe92
Fsj+RTJBdIPGN4NquU8peWoaIUeTfjF/m2zl2ozJ2ABTuU29DOIcL4I5EslRKL5WEhiwKGdDki+A
Fa2YRJWWX1x+FApdB1VL1rKQcuqpu67kgyXcBUJh0FreC+m46vWbqH+0FG0hzOac1SPiK/1r5U63
jfqo1oiHwDQ0KhzQwfsFNQyxf+vxuXoFdBE+BPzpRFYt8PlBdBc/pogCLZ2YmOvIXrcCVWa7ybTk
x8Kb2hsJrttwr30MC9t55AOQRJQOcpL5mTWkEcynLV1j+tSq4mvSqi/kD4iGnXmO78TY3mQAUG39
b4rba5d/lFMC1B9BJqKTzW6D+K6uCPBN4PENR2hCQe7rwKesMrqkjXQlWOwKDF9iAGBb57GADYIX
w4pKV4uhBEkQ4dQYMBHMTRfpBQuQYYBCUjAjlZ3SQu5pcWxlzP64F+wp36WYYpOYa2YL8G4OKe8T
CbN7KldrGJ0WypVMGAOa4n2HvqpwRV+f53pknwpJD+tN5QwSiCdEQNpewosQSyYfEXO/KCExxems
JUiH0tW5aWPDPC4sStfY79lxjsy5+g6fcgH6g9SuVf+FJQJvOnndGAaHP6h9T+veSsuPtJieJmqS
qJNvMU//Srt+D3VnXXf2f6ib4hTPkMEKhJKyQqo1tP2plGnuVf6dJHHzrLrAzCNXphl18kGINkdv
DQtxLwUle1ff6k4LmvX5oXctXWFyhH6DikJI+3r61ScQCyftqbGJYWegP1lVWtPLjv5LF2/y8/+o
F3eKzdSuBm6TkbIOuBeC0m7SJ29RiOju2HegO9X7O7RJR0UxYr+bLOpIoKApbrT5f1CWKUJtQeEH
oaLKznqqnEdQ/Jg+CwEtvHbLKMA76uvZu4UxoIH4o1HwtODExWBAEoJwEx6TuCEtG0dDjgNuttEu
cGukDD+Jci09XYuwexEshokPmhZ5nLi8QP6b06GNQJ5CJ587ew8CT6PzkHVPeofNKaRyP5QE8kZo
r9IPdSpAjaZPEeEMh07KOAbxy/qLXMpBnTwTVf08XLQpddZe2vUq8XhMGbMlP8CvzBKNl4YQz4pY
d5qmMoO96k0WSnCCvCFMnHONJnviP5I2EPtuxJoaoimf++4cQsyovtU6Olkocsv5sTY9nsH+BsBI
kUlPhPU8HwdglwthekueeUytNJBDKUknijweFFDOdgLgi8VpMPFTL/p/OYS6nz5eACgsXAPijIyn
BqmCBHMYf1qDWCHEo3EKtwnAePRnM/7k+pFgtyrU0QD/0dv8NY/vSvKy246US8SJv6b6s2L4xQDs
0CgR7GOyVxis9eYmtz+bU3MtFnhJ1ZVeOFmWgwxoq9SBlOq1d9EiDh7ysNSHoExQSQTkWmnJ9bUu
ZslEBp7+fBTdcJqwSzNea4VL5M1I2HHFku13NVT7mizWLMQKg+SudqAzdyzvuxbLa3Vf9b9m5KJR
3Gk2Ev9Wcomm3YJ+0uh7LHFwdWK3HL/66QQIDvz2cjQe5sgtpL7bxp9QnKLvsg0UCROL/UxWiqhl
Zw3SUerL02iROkUZVgbx8pRu7TYIbndl55vavxXnWwSUElD5gkKWVFzk7ENpIUhJdqnNBUdZo0Ks
EhpPNkfTykQamRFywrLRiWc3XTlduQZZTGt7CCyBWcvHbl5ORgR/qP3S9YPOKs5mwlp320YP+mAX
aEW4scTOUUguPQJs6dbHgMXas8a20lbrff+lZN2NYUQLwi5ZqYNSThxuDeS+siEIwdnNHTWUNu7r
v7iJSR7SSP+2L5rBCAkcSsr4mUYcCPAm6MXWPHNby0cZDd23jK1yI+5b90aKHlPhqoiwh1Sl0dwl
RnrcBE8CJ6AEkE0+agMLlUEEqPHMJjANgZ72TRIaEBoU8xGJDlQFMlaviKaxo8aCn5Hbbq394TE5
DsNy5F3dNYKwND2+C3O4yph/umuY4D2f/nQIO7O2PNQKEdKKvEOHtOsTYioGEpEf00AsH9vsGII1
Qip1ZkVJ9swIWgeAdbTyKGOJt8HhULo5SfopbgJT1sKhedazRz6OHqopb1JiQnRhVzDCWEgVISa0
wFTYIIvu+uMs9YGVXpYi9FVtPSvFTS015FpIEQu0tj3oPDsDkuzI8eTJKCwJc/SnroGRsM9SEHU4
OeZ7aul7ol19SidAALnVkA+5lc+dr7VkS00FazPJG80g4TFi+G7wi0mjyrdG84Y0O0iiOlh0edeA
iO1D5DTLtRsgPANUN6v0roNQNVbKVpleQ2AvFwHY4sAwtCBjEQsjOBDSt8z9U0C9mT9irLrkbp3A
9VU73lQ2eCp0aMbeMc4i7BUJaoCWzouYIPOgncnLJEjSchVgNxkGWBKj9z2W/mLaOEY7pSPu6VFM
bO2G/lIp2VUI/aqcin0XwuRGi5ZGr253+52ytOlI1i2js65ZR1NB6dum1DuHFBi2km5RxUiJ071O
SEwBZeJg/oET65TTPa3b96iYP7RPJLkEONzgt+8iedwVYMdUxlqmzXw2hc0dTuhI1C3b3KOx00jd
0qcjlPAdAdugrH40RJBYkzhLbMMXFrsDyb7MDDiNCEk9Ol2AWDIcDOj2+LDL4tU9ywqFmsY2oYiO
Iyimiln2WjC3bxR34xL3MikaQlzKGUPdasGt2VB/7bnX2ovqCxurhh2dO3Um78U4y0ZyWXb9nDGZ
g/EXF3uidpyceJKsuyctrkhcoVaFExRRqKp9GLHYbcR+e7HPOQwps8LHXH0Tj+m1snpuOkdbv+LB
BZwcP0TWHups39dDIKoh0EUXyFbNOJhTqH5DaOn1s7Pwk2V9SRZ3zUwHesZief1/vQmo3tXgX/e1
BHX+K13bU/yb5sxfZw09dOOWyU+CQGZKVZ9Jh58Wo68XjF6he5Ftx6rcqabJV+A8G1iQKLnNe9ZS
NZh7HvL3XMRPJJpkqLLlfiLv6MnTyBXz1GJvfVgTip6SEGNyiKhcWM1At2GHSyDKbjYSLyFfPhnK
DYO7j9d+30ODLjDTaM+i/dS0zp3gSDYrqcmdJyyg66cVZ6aCM1PdmM7JqYLUyXwlddtOJhiZjTOq
yIx3Oz7Kb0LrPAr8iItwYlzUeRUKFKrH/ZzjgNcoBuRfepU7wGc4QsxhRwDW1EMRJr090fBgWdpH
jX03E/ApE+ODJC9P52Y3f83To5z8Vn8yamnEdBnA+Ssc5RpNDVEKv8Ni52b8iOTpxxXSTrZ51gz1
ZLAlT3qqKXnH3niIW38ciQ8lREwmRTXssBQXLSJF09fuBXf3HLbHJXUMZK9xQUFkEL1JbFGZ3A05
vZluSI83WNphosfL6fGkEK5od68N4s3Q05ZYLBKe8GYiWWfZ9yRhJBtBn8u+pMWTuTXUqIWIuQBJ
4NOwWIqaySPC7JFhJNPN8WiLv5FB9gLdW4pDKSzjY6JD0jaVFxfrpxDpJ6yiVyf/4XToFmTty1EF
8luOGPCZndtKi1sLhBOatnJSzwbHcDFtct+cRS7BDtV6yJMfkaD7kWooP+Ju5MU9jcEit7QOKN0j
/J0So77OPBrtp/oZR/X7KiMlrOOPScs/GKjvUn4JUhpY67ca9nRSoUQkB2rqsHPoU4IaVXahcwAf
cUC9z9yE1QMSd467luOuoC4sVEfmBNA4dZ71cZFhRcxcPTn/eGTQLjFoz1BlZqgyVWrGcYF4TY3b
fjTjBG9fP6mA4VJCo8vLyO4EFk5ysPX2Otn1Veqza80+iDudVh2DYiVvlDXefGf4tCoZpW99ydFm
S7DZ5uJNICjkSX0sfYlxpr7Ktgvna9hp3AQfo3BKEi/CgZjjX+lg4l/fwrwtr8oVH4NSEK018icq
t6p7My4vxWYakVa7ajKCBknFmeyT9su4JCooWoEVgF7XwvQWdX/WCj03ZjeJ90kqf6Xx1iUV5CRv
nhqI5OVeBmDZvb4KpKNVTvaHTKODvVD6S2cHAaQ2OUdYWUh+Ydmgu1WmXx1RcWxRkWRbqb+6iNeh
OABHHHiXigJ/WOr1ZJGv7mrh5qcfSzs3G5F6lleDSZZpH7tj2B9mafIXlfENS7M+3MtF4ZYYWSD3
mRyrlX2XOZwGjpU6dfNk9DWiAsHV7ogf8FlTqJp1EKKk0jkJi7B1gXae2NXpEFLOxSTILJR0OYZS
yoxKlkizLC5pQg6Mnw3fZJ4T3FAtdFQPNgW2qt2FZRNY9nvRNDhIWPAS06Ph9qbljQ2Nazlx9GN2
tygx9mszEXJQ7k1U72P5obeOTYqn4BVVirNp4MEr32OKyO2v0N4XW2jODLfPRhAD11ITA+EQqpda
BBF0++RbWaAgE4debsYvFFbkrmAfsRtw/1nlzzUJFuy5WGKLnXEh9xzh68j4jjkVCqhWN055uZw5
4C9V87dX0Pz0LHyZcNmYvcp8PCTGDoqdGhHOAEkXOdcgmGP/tW+6mZ9ALjG3IykPtoizEmtcKIvv
6seKjYzFl/03u7a19hhMcO9zGvwGWVvG8bOPu7cabYMrUEfUqCNiogQxMB9kWxBPRCtEShk2/qH0
DomeekPPILZXD8v38g0b9jr2+Av8Ts3vUmOe1mQ/AC2vcrQ5BMVHJTNDJ5uVU6uW5zkz/ARHe7Wg
PVbtT5YGXQjfBkPhRBxDhnjUAj6FP34/F1zAbCOXsdsxEHPIwHgvhit53dn0LzKPIq1dE4SVSTSt
9k0S6GImjlp3NKk9CoXfiujcBX50hJpfNwpwDfGnumY/89R4qlq8bRJBqB+bRNROIWNp+W2cQIQv
yE3IHzdTUDAZyc1W0e7zDxSwNJBVrcBr8XlAAyKsAsxLgZpEN4KHr3YHp0BZWRqCJEtNItxYHtrv
Egy3t6qEx5I/VFha8maapU+euNRp1AU+FdkmqHb+IRx81wuy2VCZF8YpY46Bs+419LETf2ssrRTS
5AyIEtg77XT9lJt3Lvp8ZTojex04//KELEv/sW6cOUBoOo/FujcMKFLVRz191NhIBvNaj+a1FRoE
fWb/Jnr0tzD/LaMoXUEVmdXF7PILVu1LtYIP6YJFGrAr8Ee1R2TmdSzxVmbkb5raHlIhbnYGYZCQ
kgzbTRV3jwhE7XDqwVQ/y80p4bwBEt7Nn/HTZOCxEGyPkgV5QbITyFEtRfZ3Me2GE6awbqXA7PWA
TZGq8lTNNY3uzgjqT5UUNPTNJdRuXAZu/ue/uGRcThJnCie+qPz4c9yBcdz9562NcUD107IOn5LA
sN9ocK13dn6e8a69WS78FfVeTtOFTEvqURqOxp6CERb+D4jMwHaY/++5zfMJjM12+sSHnOD5HkOZ
Mh1UMkdXhjFr7Q3A6aN09hXryVMI4XMOcDgcO7cSf9t/d60sMI8qzIRRBUjZJasvDap1U0z30bnX
sAtL34bscjbc8DCSBKBU9Lb/D66rUDIieCtvUQH4+uyZPfs7m3RRliCIhkKZggIaOaNH1CmH4SAu
RY4NjiEw6rl69gawA5/pC4vgrhVfgw6vtOX5tZ6yvm/CS/jEZkaEZNgCs4BOiaFaYi/56lxaVtr8
mY4HQmCxGxjVh5TtHoEFVPAmhvRN5VV55UoKIvtYhnzcbmhfmG9V1lG2eRYKHA0OeTh4eYQsQZLO
mO1nQx+UrxlSNCqTT7yJ2QHaI7ABd1WOCv18RuM1qhiGHx05ivC+C3N78Ei0HRPCmrA37MzH9qtM
NRuC/JmuNymBnrMUZ0auiFPqO8OyiNoNzBWMkcBIYd3Y0SOO+0cKdqLJxke7Qln4CvPDtMyHVTEu
ZjRdWvyeEBYTBb9c4wwYlU0Ec9V9QcncnFGpwZCf9gj0+DSVdDrK7sDOgFzw5VyRmCgcWUi3qUAc
IrGhYLfVnqZKO4VJQ/8P3RmUHO0VY7taO80VWnQZ/rbaHJ9j5JAx425hQrVxbiC2E0J3sRaSfTPI
/Z4w2iuVSmyPZxOZR0rCJ9PItwajq9TbD02IL2vioB/Q4i/IMEbxIlnyozT0Z6Waj96CxKzcVLdn
Rqs2gvDBHCkSSGCqpok5UZLNhxprCZxB6rgpJqvub+vIqQYEpDjVHeqAKAJawDfM5C2R53MVKedO
ks+Sq03vK1VhYdifQMdf+qB7aWi6xtVmL9G/N1b67CCRjpBIacKxGUkHV8YEMWzZv9tL55OhapP3
x7SxPZY5+tBm2y0VZ0l16L6xOIZsyNJK5YFlKQd6E9ve6EykX1II9zA9MvBKy5AA9w49oJ2ujL9I
MTPMDpRJ4e5i35AInNrqlz4Zby3ry1daCGJnWfPxlZsmZl4aWzwQReeUafmwM+r6Kb8zxqarDImA
IVBOgdVQgUdp6VP/Fa+x+5Kewz7vJoAnGg0B+6HEPKAtLgNXR7cIPak+JySQLA7imDq/NOZ4aV4X
uX8bedaBHWHvJ/zBMf+uB0O1PgeddSqEsX107b+S1Y8TC3Gxfak15Rq1pGxdmZRjn1Ff1a7YRS2D
j2MIRbYHghK7i2wHdvTdpcSBG92xPfMpG36qxo7OfJBV/zEq1osMcbdiyZPskAuHhM/n7HxzB9Hz
ge8lXhl/iZ0J3Vv/W2RQQV9c6CWqHZY03Ryfa16yTm7PrRz0M4FaaPPWdCYUe4/zB6ihdc5YnAqk
748VC/diZZ6J+nA/vrRpcJTYZAZF0IL9UaC4TFvroCETb4CoFvynVi3OybQgvCWRbHRxmOa5L/Jj
zO6hWeJ9wbBRKsSpngqCqw5Gj/2+bI/FBIF2JHG4yk4Z0HaNLXVaI95vTirc7eJd+0eSuM8o2pem
xG9xdPQ4xTVxRESGUINBLjRTQe2u3Udr9Iy59fv5ZoYjohDIp+aKnjyG8lf5HFSUYIHM71rxu8rN
A96dH1J7ZykjBAPEPdvkhk2ywZe++Q8VDpKpIcIKfIl2p526t8Nw61UE5ZGCZkW47DYMhVpxeNs0
MqsWBYUm+OFPvkSmThJZqPOZOAO5T3KPciH+k7WPRU4vFVK9YmrIO09c49bRwIKma7YYYocAoaV+
ZGeTn7U0Rgj4+qBWtSBWIuzx+b7S/i0FPmGHfukIInj6to0ZeT8eyXS4oKu6VECulJDlzZCDF/ow
Ac1J3PwpGG/z3yw90WDvcl3cVFO7dUMH4DS+qUxVBSiqeMAW+L3ik84gGeiayyJ1ZfneDxzgMYwH
NtuWDguleKVK/4oEb9OrVlNvFJuwR3NX2S/ZsWGDPJRGi3cGLwGM9BjcOUKCkpFdJzwZf+G0Nwh6
qJDdwSiU5g8GZyddxgywqIF6Br++j/VsHwvDnUgtso3BHW7VFrJDyxhChC7gV9BumT2iDYzk8bnd
JIDntdZdKrPyqOEa4btDm3MYvcQYwPmwuFzli2Xp1zFTbgIiVIYkRCqwwLIbLleiKmjuCaExNBXY
PBlrgrsXxaqEgJRS5YMbNNmZv23ZiyfaN4oA7aEsLMV4Hav0d6Eq1zrFMIpuWY8vc4Wner3nuK6m
2FWOiKQBeujV/9F0Xs1to1ES/UWoQg6vRCTATAXLLyhbtpFzxq/fw9ndqtHLjEeWSAL47u3u02TM
tucEtQI9k4UghAgDV+rS+FALcJ7wvovVVxyL5459875F0w/WBNDGxWfbkLvQrRc4RFmUU2+y9F8c
JAyTeF6ris6ADvgi1vdogZqKtxqrwZIt15x1NcJ2oOTHcWl5NdcjBQgBKrEkW8etg75ksq5JQnjs
x1bDO9ADlSZSv8n2+q/lP6C2I8ImYdOCGuDJbLAfBZ7BxR6L2FuBDrTAQjTrqmNtWKWf8YSYgYyv
8u7OiH1GT8AV2ZOe2niLBMq0OK5W4w/aa98ALvNTkwxaI3X95Dp45hbBgwy67ZQFefMP+1wbX4CB
eBI9uDteRaTnkGEqLwKz3QIlIYaoTY6RYFboy0jshKgt0ZpRBOun3iRv5fPNkuNrfe0XUJhsFaQl
CXR0tlwvSUP6FDx/IgSnVIXEt9fhd0vLSJdiOqelkO75XMd3Oi7OhBlTwParakKwZPAv20vR9Oex
rE900RyEHJrFn45NteGaJ0PD08JCgVWvdm+A6aYYMnvg3TcfDemS8LhADJ8X5dIuXGytX4IaqmfZ
ZpvpmVcx3e+utpSPvcFJ5KrfWcuhAV8Fu+RjvulOw4YL2+WxGQgUsazm0HAocXRR6VwNx4kCsF9o
WXuRX0WdhK1N1hY8U8aVVR0WiX+RC4Pb1p8G7euCojtGujstRIjFoLwAyWkFLdpgaKWQYgHN6pVk
a4oSr/YYrX8Rajw5eRd3zp24s3YJ4ha0p8oDjRZBwhqx9pb3Z2ayu1CMsLXRAPoB2fMpjXowTCkZ
KCiiJXuM4Vjb6b0E2zmu86GbMmA52U0U9es2AQjdaEtPr/U4BFbyBwfLGUv1tpylZD+p2RKZ3RhG
hMsTjpqr99G4H6vAp2uDrE+PZCUkfu+wKrX8zNCx+YKEbC8DsPaGXL36MTJGC4ajsO+Xs1/xKjhm
Uh53MLKI2YG+w+AbNSpAyLNTXUQ6fAnTbiaagNnhMDZA5NDRM4oOTFlAVFjsfEO5JnBYxwDQQd67
qwJKSy3OnBTp6VzZCne/dgCs9e+6vEGYo6phkn9PAuhnVFIxUPvq/Krmo9BhKq7WiiETszoLsTWn
uIGZrOOadropv1nAjkb9s3mbP+AqW9KJvd0ZMLasahRHQcuiN1tZwopSgDk+jiRrYuGVY8Or2YQm
n2SDzXodrCxJO0zL0x6RJIpqyX30UaevQYuISvu4SGjYWMrgb05qeN1N79uyJ8S+hCVlDHlzxbRD
kj3uVk8A9vGkwMM+3YyfWXUTlfky/BQ+aw0+wIRT5pVlJRpNXy7HcBmjzxGsbSTUY6R3UiSibOWg
9MmVNu9vS7H53jzbOWqvmHiqpkI9DoVNg3QG2I76FRoWJl0Nl1GIOuJeWwo6gfHPQsaCk4mpcWEK
EhLPAsU9rs1T+V16gwBuumou0zxfWkG8JD/1mcSE/C6S+JDj2qdtzU8dQnf7Sca1PE30oLEZXakA
T6KM1uBE147xGxiQtg4Lm/09/Yfbl/AwGhaXVOKa7DyETfImaYablb0XBs/lWT7lXGWuNUhHiTBd
I0Axs9yxSUMgsfaIugoh3bdsk1ydgYUmn2Jv6QGc+GN9wWR22ClkWcXBNdfC5tlTiLQijJknML2h
RtvqdF/1wpUuEK9m/U0Ulkf2V9YN4o+20gEL1qzDQmWbhWEvfVUcC41LEeQo7Ge4DgwTNU10FYDv
Lxo9qiGQShAzwVFQ5OuosAlvwgYdQuDTzfpeUa59kUTil3FJsPNa3R7NIzrETKTGbhLZm23VkTFm
Bcttyvbjqm4hCb5vkQMYPRsw/E9/h3w4ae5xogs9PmVn3BcjH8Ab0l6IZfi3QuGuLAkBYfW8uOyX
VJqOrUu0BdMuyz08U/IzE+JjW5ph+rFd40SE0MQGASolGqqvpuwNeSf2HZQPO4d8oVgZL7l847fO
GSWWL52qK6KLekY6E3kcNA714PKz6zqP/T5NFHbmHjq/A41Z3EUgs8Qe0GRLNFrwJHcwu0G7YOmH
djgiP5AAOCwQDysc3iIAQpNqYvWWI5RmkFlL/CAKBBHLvqlALztwh39Vk6j2RuyfVGo/kTb8QYYB
Q79GsD+dZOpZsJjoAZZjOrlQT92Zcaqu3GJtHPn6OeQQn8zlnu/xg4F7SPa75p86DVMEc3d6Ma8x
qvhiFi9QVaGijondsa/bo8BXx6oegGjvCLOBuW16W06Cn2I+gr58qUHNz2A8Wl67npo+SeEzQVmm
wow5Cq6OaTIxapfKWcE61WJ8qXr9tr7TnXzXreptWAhgwvMjNVeuJ6CKtchynd+hHioXKXN0LXhw
BvFAFRFTxg83oaQN+sN4L8kKlCnzIBlW9bMTAg0USylCNZQwoyyFeZe/tDG7mA199tyPCPOIah+m
ny0At6YwA5H+4G+RNS+9cbX5RGo0Tz0PYowQUNjBJ/zsisHfV4GrbIOBeTD0mHXgTB309szQI9vj
XHEes2AGjIGODsCKSkzA+9S0O1ZHvltUrHHYcsuxLkMmOuoyQ54XonhUz+j3DhvgIAX2N9RXxG9U
b+qj9tvgfGZD/gAp8xRY3iS8Sw3vkgJ7KzfBHNraXj6mtr7BD9et/lHu6SMbWog/Mn1ngjsjIxmA
gth4HGVSFJzdFox+MqvBfP+5mjidyuR8QWCZCBPD7sb5OHJ8wwF3k1L52izWJdbySy6WZ9FMT1YV
9pruK4zlPE8LHAqJGaiGhF9s45sDhhbeZtxVK2kYnlIS2VhDMa98CvBxjGRJRj4gvT76AwGLnYU1
z0jsgdeRhiAqy05SBoqGQWGJ4ANmM8RflThsOj9xSjXtqcqlk5Kn544yXhHYL8gA2FEw4CQWv8KI
yXKO78nEF3+hPFOBOrAwAQ9PCkmm1z2SxeyczZBguNPm+WURyyCjL119tMPs/7/wubaVV0Xry3GO
uhuX/k7XXy3g62MMlwgqh2YL/5cuFeSbFOe/eZ4x5UqUgcpnLa1snb1FD/dZF874UxARZ2qUpfhh
XWOCpTEI5tLemIuyi1DTm64pR4OQZ6jTbX1k35FP5kPfhXcTAvkv2Syd6iP9a83r25hUT/2iHTWD
u58cFNXup/Daq43zO/FUnZ9EJEGW/ja440q/8sHyJ3HwC6zT8tJ4741j4QCg7Tt62jNAFCXmhM2N
G9t7g+2dp1DOTg6Du4pi3YhWtNMZtZRvImXjyV1oxHuG4abXTbsqZWQbeCoC6EX59vUpSIKf65H8
vdrmBk6HaR7SiFxcpWp0ssVwCvrhhLu16L5Ya/4K4ENsNB90IFGs2H2tDufB34TCL2B0DhfKbPvk
vFGGJXAgMV41ABObVkoryZ9KlExXGOAW+l9qNmyLx9ODkuA6EmPokoYdl1+QcsC0cvIn9Olo0MSF
HLwZM6bZ+eJu+N2PaWlxuhy4+NI+VKgkw2JEfUU1+ODTiExMLJXm0TfYj850HYksJCuHLbPidaxN
4Q6PGhlfVyIuM9JNRJ51IdLPmbzHN25CfuAi23P9UJCIHwATAtdWqo9tt97TMtC/mRxZMSUujxy4
9vNNlLvzXv9JP9a4AsmDI7Wr8RqLVwXmQurEYKcGmDbQWa1kRCxKIj3fwkwXyNC8PJusWiLLVXOA
b29AdxgZBwzCDJ2famq4Mp22Vr7wsM642eAUH/4lLbVFNR2iyimGQyImjtV0QQ/Sp0+50xdQlv9p
d1Rq4ErYhdum4lE3HhmLUPNZANEDmdIDKbCOVu7M5Yh41qEbO2QvDe2arETaBuZMnJEZEiTdog9e
9obt/lFxp7IY1tKtILFu3fmM3AFj30oiDjrdLLp2oVfuRZFXOnYx1OVYuZ93E3457l9YxUyOJ8IL
mIm3nMtmPEIEDuFATNahV6hv/+6UFmPK4jcK+h/75ZgfhSB3MCCN9SOzsgey0FiFUOY7NUP9KdlZ
tjhzZSEggKww9GcB60D6AMyfTxHBh1BIOghBh5bQrOxoJFJmwYyUjmfwXEYpPQGOzCme9YbV/4vH
xhHF1QHSAqqlwYq1EBPs8GHJUSHHwUy9WNlRlypLYJDjIwu72R/74q602bPZ1Tc9Zv8MA4h450iy
hmQY1cgJh9ISUKtI4t/BBpzg8DGt3iV0Qbe55pj8/Tn6NCDXnCtEYxDLkneLc268VGf9c5urcyP2
V2BeBxnnzoALsKyXezmZdxgp1VaHy1qHbVKFFfwgyxKOFBXbtJasypPuLrKpEGbFQwEDmNuME2+q
P/EVryosVoV36MCxA1OQgZPMjYmlXl6DCnSOQ1cSTV71M6nis7iCIsDrV1V239Fe2COcUPw00W+n
reWllI4quvOEyjgko/fKupDnaWIOoKAmYgrBKmB/rFl5gYM6z4/Jj4ZMng5reH+nO2AZbuMuPay8
fVM0dDvjH506wSSV4XJr1REBF4PrukH+xubSwNl6WeDzo6Siku4WHmEagMmvD78747VPY5+DfaLv
v0k58c0w3pLqzsfxdGHYbJnnaRLp8G2Xj5kt2LoBhNUAJeezr3EGktmPFsHSAo2BDZPnP5BRbGqE
XS1vgiJegnabSEIOYbifLbM/N8vu0F/iiF11J4n6QCEQFSBzGuY8B+43bgc5whlFvKzg09OFmHAe
Ulc9K3jaS357seWcvs88Gs7xz6LmJtq9d3M9e2r34TvWfgsVd1MyjTkBQpWbj0DYjq4v7rXE/1Du
j3D68WicKBI97fYr7mZxB5/z9j2VindRsN7M3qkhtvSJ6ovb6xxxWKva61jZTNSel+wuc5IyNIab
+IWWxFsv5JQy4zioKVzi/LD/TJTdn9eZArX6qNVJaMlqKEMOx4UGYxYo1Li/eDeiqCIpWMcg/mHJ
mOMUISQzbymhJADCNKMU473ZicF6YT3TZTEV2tY7UA10agWdWpAFVgV/MkPi04IXECOUobmv58hG
n1wHV2sGppgzamMEgMZpc7WWpS1loXjYjgM+ftPAtE4avmZVgTdGlMxLIdudlV12ECTSoVsEO5d/
5FitTexXmCIN49gtVpgzvQ9Jfu4AQljBRo9ch908RwKa8yTsuIBFje5icB5yLFPAYgvcio0r3YFV
crQa1YGZAAGXwpw1oWRyjywDB6/8O+m5el4sk5v+o+6NdyJ2t10MoGa9lW3+5ETRzKdEFiNrlMNK
hDbjEDKa/mRCepoQofiQhRZGD3hTgdSVQYl1FNuKKTsWhimty6Ksl04T7UMsrwHLQaEhBiYSuWIO
Lp5ZKd9S14ZN++pepxw7ht6zfhimclEBqaKhCVl7TqyeJvZ9Wm+pulzy/05+LWpu9noRHgorhpEY
m2GiGFb9xfQWKnDGlBquVMCqVjpN/YZ71t6wmmq9FeRoD+ar3rzWuXtS6xARVzmpEH9zEurM/wkW
Pzo/zpJQn9O5OE+/FfBEesvUrD1aibineJk0IA8yjSOUGHyrivvNQ5DPCSBEZ8incN+C73nZcOJX
QSKSFoQ/Mkuh9bOUkcmT2TFHP5kIgFSkzIHaMd57cDBRKrFlu6TYHplaPwBD37Oe5a5N5No1eZ6o
LeCjSkS0Ui794Ve2KXfMr25BuG74YwGVIbpZXaFU4SAFuC1dJ125ljTolmrnWg0bE7bsxa16Mzkc
MK8T2quxa6QGaWR8EKlQheqsHac2O3bgzCWO5oOcehndRKi3IPIo1CGG1rdQ/KtIGwcXL4WJhssu
jV5y7FXxZrrzYyU1aa6tH9YAiOegX9ZjyUiO4be13HYqvG3bA/QgAojiUaE5SjWMA4zuMKbOooFq
gIR9UJF4SHS3Npss/gekATH2dhgBLdkbtj0Ur885rrbXzvZk1Arxge2tlss3jdQmVV07TkO2aklY
rftx5lNa8yktkyYQCtUfzdeJgxIyycPAKkmRYGADhe7WDdvNxHlOKNbs7bEh1d0sd0spHq3NAW0E
b/Y7YaO/6RLzOX6mIvdN2oSgtRsiD10VpkHHnrv1FLqvyoXEDBxWEVrAPhWXQbKnwiBRqvgTdkeW
MvRn/hFje1Y1X212bvQtcYFJIyEt8kA+QIcCrHk3a+EGz+nY3F6spOZPxuw09xAQpWuTRibTMOWS
DOXkbZd5BjUoYC7iMujov6JzSoSuMPPKlbxyL4yJTJMBNbeK7goJtrW0pbfhVRap2dWb1bRs6Iqj
ytibQyojZF0qrPnHb5VHqHi6tCWUCacss7Pu0eGlb0HGVZ0rBGUNdoPO/Cpgki6hwl5p4qMtuEge
JRK2jPXi9U2N6ppCVNrbyOCAJuk0dhs3Ey1GkOibWaazPBhRyTBEEAiDJc2gUX+Pk+6cy/OFnH3T
3dNifEwJPGLkVTGNn9m1PWtr8siU6sF7SCv5pkEte9Tv9aTZVIbR2bu9zlvZeSSQsgp/DTj/KlXE
TX+lyIiC93DRtmvOpnn6aj4RfooOOF0ysa6g5QsyH2st3e0xMSJi2wqfXOD2je7RASYZmCfCBcbp
JPRnTPGLJJ9FH954O0ccNj0Jq7mFxUz1ZWE5FFLtGOQGcJtG+n4Uqt+NuYfpqob1Ox17q+Vmgl0T
3Ynv9bkbzPcNw6ROBbxKPi55VI1kz7vhxbaO1UQzvTjGGErHMlWOBLlpB7RlUv3GysE+xfuGOvvq
qO/piNitjjIo7KPD5nIAB81aYsJbXllS7TeTD+7UCq8g2QMe5WVLVrC+MiOdKl0/1R0zq/G77p3O
OIgk7BLaZ1EwvsoYWFZHqouXrN+jmrwI0Hz0cb1S39rdeMbuPrvGDftvWFHaYhhlOJqsE+wumui+
0ejkNcAmQ+pCb9f4MbOcwPIRkvq+Jpfsc0UjFnEoKp8S2H9B8CuT/nmD9LqmhlpmRhUwq5GFeBk1
nG2U+ndvladpsyJV36Nuku/jWasFv9D9NEi++vl3DERqZsOnDBtVP0rAWFHAoxDUqBW/4s0gpMD9
FcIBaVOVXz/XTmkznNvy8JlQbj5NcBqaq/hD4lxQUccHMtvOVtnvIJdsmCkFBrIlb6kL6IIKIXdY
BH7uGyUcKK3lZfG6uDqTSz2b12XtTyICn1gIWAFo1AF+MKDNblrOuvtdYqxe2KkbYVm3DGhxiEXd
MWScJCP9GBJ+o5TjP2ONUKo+NSOM5lXDyOQov/7Dn2rOSxbQkQVYTf6nCVi1iZmNU+8rA+DEnxu5
fKv1UnJTcQNxpdhomj8k35ogwuLrj1Nv+JpkvJj3HoIui+X6kFLNOdTccKjnpPuXS9KgaggxnFYP
nYO5dd7/msN00wbxXjhy0NbZk4ZHQQYx6NbN+jCy7FnJrsRoIRyfG5jxqS2IdZP16Sh9LbEHFHT3
0LtU8jT7Z33RZ+9atwCDytrgJvqs/X+C5Kkd2joRLahRqEfqkH72XX/ECBxfRFM5q9TqKPHEKbgj
r+AF/KIgTxb9W1Y+1E1z8BloYYcwkodVRwaPDQxHbvyygsXkeyiUwROghu1hzsxqkC027itPsc+q
0E6TxfosFt+UPHl/Rby129dC4jb5VDLtJtCccDIKyQNOj/EA4NArWixWV2b5q5Rt2AO7665W103W
YO7gNbxKvL9LZaf/OKHiuPzudl42kiMdJo6qwh4u62GOdU+Qt2h2BabrmbwQtid8ARy22brRwHLq
a7ePhzArOLYBHeetJtWaGJGpKFFbMCyCktMZkISkimrg7OwCp6WnIEHn0VJSkEx/6qOuoIQZuadw
vFW4E0JnIA6kFKMtNE/ilj87uk10sA7cLKvEBcnmtvRaWg0FRxASRZ6dsEQ92GA0zNHj6E2wSiyt
O9ScOrOu8DM22GLT+hVfnLJ4K2kTPnDXU9fywzQJYC44W4d3MNSP9O8QsYAU31DVoSt1nJSrF1jK
Kf+Pm4+nUkHO5dOHVmHW9zn/p2FLErEljf4JUyP/MMIyAMjuAsHOIiGcWNOtQWKf67+bdW1OjPrV
plwNVYhmTIjZeyIVV4V4Vo8ZrIFCKHbtIU+gSPA+d8V+447oLkVsV/SxS3O0TBT1tnJo0G9aaB8m
vipJzqFVLkGTmwApDozX1dogEtEdUkUspe0emwUE1+POyAk/s22riN+jFSd3ZXjIex41+9sockah
23BtN79uBX/ZG6Y/Z1cN4hZlpGVb1FBGCJ8uZ56TvVYTg5Y2MIRI0NYooS11zQw4IFuL3KtIrP+o
FEeTEuoEsYzsv7TpW4ZFMyC2ZoitwJMcsxSc/t5CJVCncBYnqrUQUsYO8qce9ciV3HA68SiUeViv
UojfpJ3UO14yhHo4eVXxjOXhKThbDOCRuCq9XcdVmZ61aD3SlCuVdZOcWmGl9s6rkq7qjKNi/euF
gwBsBT7iUUxhHmhFVJUGfsqeAJDJctJfMf1h9wOAQ7N2TM2XYbolO1p41sTPTp68wd6ufYtqgwHM
li7PwQ7FQcZWKZNz4UpOfkkT6CsStwaD2YQZeA44+aVHLGuE04DLzyEUzFDbu0h75b+lPJSo2TEO
VWrnK9077T3tp6BYf6ZDhxOzwb4kuhsGVjqGZXU+F/Teb5SjZB2bLNOnZfNm5TMLufG2Nv1tK1+E
kXcJy1aDcagWnkSWHrjcBu5rhwyedUMiK/N1ouXkCqHV2RShUeZdvk09lfOZt7IQA8LIlSd7xlW+
VHpM85HsJMtIk2K0l2waR7vPiGKTOghjvfSn0lkm6xhbNzY+vjqYONuxfWLbhF6aUFUZfxEQwBn4
3WSq12UFznsrEnKQGspHHmvvFH7E461uodqCRTKMDOidQn7bEXXDNt37tMYHZ+r3Dx5GcPHsQtqO
tL4eWr0NQGd7xZNwPMa+k5Ekd1Ug6BQbNw12o2TLhXBuQGrNRXPpOCSTG6Z1reSIoWArhIaVkgiE
v6/4gskWsDJ8IXey5w7XKOULw0LAhtxlV1hVZ2u2TinVw2XSsjv3XzhiXI/JZLoFhYzG/AJtwd+o
CxKUCXVcnJ0G3aPpYa6vcbZeJEmx5YrEdaGerBPsy2Zs6EAkaPIizqh+RlxKIl31CUEHLNZApRi7
3oBYVEwsqtIlv8paUDRQyjc2+OSBjMOk0Dj2VmTVBaocJ+VnvRjRNu8hlOm3nHz6aq2+ehHyHrsL
fnCBdiUm/wIyeq0HVY8gD1//q04pTxcld/+jHLcctwNQaepKXSv2ZBINFsUY7yXW3KFm9TShkdnx
snkVVbjZx6Iqfi8gmAWv+mGCjugQOYFsilezhDuO6A07TMdt4AImqKlXfoGLagEslDsKTV0snVmT
24Oa39FyrqXYXlJRPL3k2vS2sA8Axy98GDBVkoRMy+4uy2HGnakLvkW6f/cKAX2NV4kQs3vQWGyx
BsF1jXj96NlY4UyxcKUcFImfSHJNZ01gEPEHVF07ae0eZUoTjqzwCMMza7fWbMegweh1cyF/ckiw
9dX7a+b9udzaU50i/VzFpbMN6irRKVldCUpQ/muxDM/OvNmv4J9MY9OpBrJjosmSjBftiR0XbtVz
XxHl4DyFo0oyxBu1rfmHHm93uBVg0GZecklycSu8lmAuPejpS9ZEOh8duM8JXU5Zp7otDcYcBkty
OOZFORNOvQJExeeoR039hTXkmf5iJYoky/wa+5NjicpFMBhd5EON4w+IlMI2Ob+8ihM6zm5kkrn4
B+YqPvUDki5mrAJk42y0by1bWbTy6mTRVjLiwm5fLK5/ceIYe0xsKKd70EZPGLoWK238LMj4SHih
5W15gzZJFong16y9SROEZMF8xnv73N2awa4EjZ8N576ziGdSmLOz4lxk1haVtyqKa/xKjQzOAT2K
iu6N03ot2uyuTvujFYwn+b/7jltAkhhrwMkKXVjvNLBFPEsn3rGhVz0zAaKJJa4S8ay42zJf58a8
VchFCtHRYmue7O221yeya301IwTUCrA1FwoxbF1tz7HSnpdPuN3VGoPhSulFT8OSLAWqDFE2yySH
LUwnaEtRc1wL8WT5Wsfyrgx77qxxw15qu+iv8FDUlwAgREzBIOUwWEUL+LauN4+0kejM2JkqhhY5
GS3ohzHoaJEfRxoDy8Tfd3LSb3tKpbFmuWzgDmuP5dr+b8Xw+reoqK4xlnis4lOzbqf5V7yk5MJ+
K7aGl1Mdt8v+C/iJ0j/d8Vdc7bediCpJqtf2Fyj7hkm82NDdePlHEKsze0qD/YUZ84wjNifYsnqq
lv4GE+sXjlsY2b04fqxISSNuCwjyMNTKSwVMGf4y8mBoUNRCxWWoUtISwxXAuAa/EyhRAJtjqDjr
Td5c1y9rupVkF85vdARoZLQVJzPWcL6PH3Ff37ZOOtPmopQHV5qHM3/03FTUGap0GGBQnegoX6sl
FHKJ+LwRbMfpzyouXgkUFBslnLX5Z+kSio2H+bRaTGBDem6n/TJJ3yV3Kg0M2WL+7CWL8y5pqWHw
5HT1rFj2VhWz+V/jb5H+bEPlQyHzvGWjt4GL023sPZWauwph56FDibZ2V4kFDmbvG1d/zFG45ygs
vYxnIZ/zDMkFHXq19KNBt7e4m8GKKLOqLL/gxOtewqKcg9r2XKTxbEnjtXLEuovoKf6pjgVhwPow
m/w8P/cesnmd0hOiQoYaL+PfLlHPIO547Xl4A6a5PZXVYaXMGnvCvtA47iZqp2bTo6xcz3tWXVvi
Bcq1BpJGMSv3OTv7agG9vNLeLOtQZ2fW0RrraERbGplBusov3LM9qaqLKR4+USP0QDgFagH+16iv
/Z9RX9KphJVszH1a8jCr9akL5puAJ7+rwIS/0FLVJbESAtmpLeNJkmPxwlT1b972H0qV/OCx9uK9
wxfbIgXvibz+qXr4bvUrwYJt8C9A/NcBonxFxnGMnCsevCX5Joitx5QvrWGUIutnD+uzIIWWv+4P
i9+3PDd3mX2B5tPHvgEZm1DxG+nMqoL8tN1iILBGjeHFw9vy4ujonPRL1n9MMPhxGl4zghMp65DS
rjbjqpvvVj+BFlNl3mX9MPwgssg9HT1x7ss3DobvFo8BbtA1pPQGzugwVoEFe3neWkeQvwqc1zOn
nktHZwwBxGGIuFmca1Jh3I8p4OFWcZBB9ZWb7lMi7Hey7CeIF2MNlGCuwQFwEALEvE/hNmFmncAv
VktwkUYLKRNoHVY3YT2my+BiJtPY8eUMoqBJK+my0btHpcWN4Dq0jNm1evWu7tlji2K6xPH0BgvX
BZ0L3fBjs9L7SoBCyj87LfnIyZZWaLBl/7OAs1LDWUnhrEBHWQ50jgNZyfBNmTTsyNRZkAvtcSkQ
kZSOG/cfXu4qusfE/E0SpvS41Hby+65gYYppGTm063CzrOKBrVL7pTVVVH0bH7HwuyCX2eUVUfny
qKtpaCVCmKrUKQ3TSTzk7BOy5YZ7cGnJJNKf23WuYRjPSaneWrN5M3Tq02xNNLwl/epaQrZJGQVN
RoiR+fIwtwiKFknSwpYDFnGPOF8RD6HNwNZuiQdvAQuP2wxspMhzbyAAtq7mtRMPydWUsjPm4ZMh
NARO9AhiiibdOO/Jv9K/S7Co14VvO8nvKm5EGTGSxCmLCLdPSddWWPbLPVDNLBjhVQ2UY/yJ3WH+
C0vPlUxcE7cimRAO5Eik/hR5mMZVKbkEpNPxCpAIJbvvgE5c8Li1FCUpluLwvjqcVB2RMxv5O5RU
xat/DEN6mUZgVQuczQ+J+PZAfPsH2ztuzcFek8U1xoCVC0080+8E7wN3FF05axasCNTU0Toxln62
Q+cXIqjW+MLx9Iwse7KkNWJLl0x/5qJgIMzxzr/Ct4qZhkrvqury+jFwbWFfXW9zKjLhWE6G0U/u
HyChXc6STgEGE8d1qFw7hfnIaiJZo0hjod0PnESPyiSpZ4A1F3yKht06+txScUpxsrGfMik947CU
pEt8zsmh1GV96yz1ll1IuGLnSPPlqn1nxE+X5T3RC0+icqzHPC7/62uOuI/8jaK2Q/VrKg/pngI2
1w7JQ1WWE6H7f1PRRiPMVWyJPRyWPmTZFYL94sy0HWSCn+CYhs/F9Yal+IBOkgmsFrYTifP7kNnT
x1jNJLoEYABkvui+Tr9oy6Dk0otbmnjo8DgsM3kRk2nQy//gJyuJdnX94q8ppdnQNzVgZTI380Kn
CoRTIKvq9UyUEgwv1iOPvQAB7snPaYSWNlrnATkq4hCotUxRBmiFGPx0GfVbz6xL07E6kesitz6L
tmkQ0yQ8vzBbsbtaiTc22hhUUhkYQuyndAqLDBvTTL9o98zwrAx91EBoldc22unags3o5HNLu53k
JjXe5J7mU6FfvRUrmEzi2CJxXFIrmRF+0/ss0IuwkUMnY4Hdve4UjF76dtIW8iN86Rrg8dkEH2qA
EeQmgnxhPlZALPmIc/UmsLKh+6fkR5cDAdei3oW9TYO3OrOBorar7/Gqa4HZFUdlmI4vMTY3G29j
OL7qU8MK34ytT6tN0CaMzylv3YXuaidxdAF8GA4JiQCmeS8142a9wXGAP+cS7DxIty4YKXCWQPik
wnaqojkH8LBc5SSJmj4Okhh/hv4yxlwxlv6WeYZpXxPlQfPJEo1IYd2/qsLtz0SvysQBvL3k02Br
seJQNBFhg5DoGOlPM8aiA8m5856SX9eRkLAh2xbKdUJWslQqHGIyMSb6h2ZnnRPnRgJ0mqKK4WW5
bTdFkwK96wAi9mFRJzjtAKm1dk5+UWUclwuZE47lmZCZCmx5OU9G0jd+fNVon4X5oja48pr2VldP
NQG+dYN2A+Gk92fS9VKT+supe5sVPbBov73+D0fn1eOolkbRX4REPvCKbQzGxrFC9wvqcJucM79+
lke6pZHmhq5ywTlf2HvtpgYC3WguRpoVeg3TEv2aMkZscuME/x7EmwmbSAqthNt2xHWICiYpTorC
KMN0MOB4C19kUaKZWT3g7Cn7cHvNSbHJQsuyIVHP7E8o6zPlpa1kIFhUBbuxxRdXEPiM6aLD+0jD
+mlYk6O79Qsx+CNqrvoIu4vklWSSwkhaAJEX50YlfxBBCmZHEPBI/cWILQEFRmNzJy10ggz2TUQL
8KJcPrL4OKSIX+kJSAdm/chQEhHZIH9z66FQf6PS2qFClJSe1dQMFnkMjB98sysZp2N+gv5/Gb3R
e5O4WL+xRyl2EjO0keM/OkSkhHeoZi2c9y2vmHihr48BrOYSQn6SSQ8Fulp0lseMlBY+4LY98tpn
TgY5uaHxj0iBjsbtQOIeltqdRN56uch+9c1epFp7oBr53vwoBwci8w35duuCxX4jkja22i1NEcze
OlLcmpmbJBPg2XafqMko9W8D4QA6lOAxOio7PYqfCJKu5XAoMC/SybUYZdX2IGV+07Gc4MuaF34Z
81HhQbF5UKAvg8RfOrKW5+mYqEhrSZHDVIx7pDkOYMxs5QPtC2M+ou+CIYglzuM2gmjb+Yh0vS7b
FXN73rrRVeqv7WEgvo9a4LtOF0Qd210yCFsGcsl1WjiqVoKGzbsO1Hub/gzma2ih/BT4aVA/Dsxn
2duklisv4CnYjK7nHOg+ijEJ03KHbm0U1B2ivy/KPUKMFT2dUTFPrPIC+vLJ1I4Vh1ep/RO0IXpf
etpIlYeFDgWYh3cKwx6+RsBdWFdL+VykLbkkyVnB/NO3SVCAiyfR1Jf3uMAyk0QtjEGgsY+WbqPp
Z2jB57C4VrQdzC6j5OTwj1NQji4D1ohN0xroSnozbbjLMhiO7SFkzmL2kVgfZUrPhMWCQXq9Hp/z
3Ay86b98noMeliOT0vypM7qdlvsq7OM6xV6aZx6LoprtMcUJohEGzFPzR2N8I5oUJ9+KNDEwSQlQ
TrElXVoDtJtQaC74spUwyeQQPpFTNgbs8uiyHIhL6IFG/Kr+DZ19ZVV/w0FTdJ/cRV+pyL77Ubpj
BuQ5m+CLGtxvNJ7/OrtBeYIdA2seOjbf0s2bWUv3ebEe/BlPxNGW9p+ECu+9zoA8MJuXLY8uGusu
lblGyVWf7iqiWFOYiPTBKbrfkUCB974FYuycJQSmI/tAGLjceon/uoy8XWOUlYgbrpKBdceeOBKs
nuuUcno5E3Fi4oRJ6aD90/51cGiARKH5VFOZ5wssMwiCt04ZrM6xR/SZIl9NvJHc0EmXTpDQT0PB
TLIaXZV4JQ1Hic1ziHQBPNNy7Ht+uQsi6Sk/6rAOo9/kqZqImPGcHQ25PSb1ejTQrjIq9qYSu/3K
994iLlBDBhEGCXLQZFFdsLf8Byj1aczqA2z8Xa+1Wzj6KX9+x6VRx0jRHb1BF+C1Nw7BMNdA2rxP
zXNhUk8lxVmj4IjT/SzbrqIeU9RJ8ZSeWmPwDV5boKaO6YrI9seYmX+0UqcfVgUukzOq9bnhelr1
7qozhvnQg4n0X870hwFh3yisA3lHWHJIPpEAjEMAUFJcKTm6aUJBqsTlWt5Fk+6qckdot/o0rzZ7
rw2t5gDCXJt+abO5BzPr18tASsTAzqH3EQzA388ef5Q29uUo8jUqRfETLvuJAG1ZOcfE4NRjFmo2
kaz/6m25iEi9iFGQGyIdxt669IN1WRvlYmnduX4pTBHe4u5ffbuGdR6HscnmvyNF9+84bfd1ZkWV
Wgd2IcJ6TL9wwb5Nf1rTBKkpnzbJ9puNSn5kRgOxTcbMO6xH7WPppwuZ16ctpuJnZIamV9y6rQg3
E/uh+H84c5/uR/SAqmqjHgQTv3UE5fR4MhSqZIBxDNTYdeVM2Lv2kNAoqZ15qPLUzaIaIfCE80h2
8wLWOU2IERYdtPOcAW4T70uoQWx/z+jVUIThZMybUy+3J5tMKa4MZdK/0SgQFoM626zO/Tze7LQB
t5y+cGM2UrCxwS6aBwO1ruFfaZl2L4gN1vWCZO1iS+MFqYTkJzlNbFZ5sycvxpMq0YlpGmzBHFbh
5dXvQnP46djF1/17YrZCWEcZ02lejFAArL1TKQYqloqecIlzJsPKgSAeV4NTUSFzLpWX3pv79wmA
y3HXMiqQf8T4q0HZtLnlthSWbcpgDBBDqkqIFtlD6YDANqbhNBvl+plHoSSV94KQRUmRPxtQrzTZ
DKfszrcnIn7Odj2ekIHuIJ6dZwxhdREHFvv65Oi9DWVI4/gbKwFTRfQvfSPvoI+NDos1x/hLLzZF
i6uHGfMF1e2QPIwlmiRYPNuzh44RzddJ3zwKtBq1A0FahwgbiAHez8YPzp0jAUoqjM3dMMXP9Q2G
HzilZDNPuVACwyRcacwuE9ZpZ0qWIA4tBqwaFVttYosjUSIZ4aTEnEuJDFWwgXq6SzimxnaHtVlr
IQkr9tUgkFuwwwTux1cDBolt4MC+Rll2W46oZXcRLGjKz8Ju7/G2q0DJinCw7dPSXgyaJg79a20r
1yhbr2xz+ekxi4Njn87ZLVpbVF/6Zf20TlobXwxyudgw7WsKgolvBbc+e1d4Q7Aw3y0Ox+GM8I4F
HrpwWKFOkwBNSX/1LDtiPOs6Mc1lTmux7erQQFevViWvH+GEJs96QSVQnEswwUZMwgeJI8FfowO2
fhuxxphY9To3wCZXfSgStjMMD0ubnKs+u+wvUpKeNP0Ro/Caoy+R8smTTv8tHAuDiY3BBIn7STea
U0ODR9ihvszBApIdrRbCx/6tXC5e5fJfMQEgHpSTHqmnNDVPC4lmggjm8beatx+1vr2sR82up1NR
LE13KyeuiwUDmMXQIlFORd8eK4OXEdhDuzz90IjW1MY7LB65RXCIM5To5AhzTxY/Gpoq7ak/BMB5
e0Et6S/TGIiYB77y1iOB1CT/+lz2afyyxPwsjrISn2vaDgLVm1i7oOC5yK5hkYszbvyUvd/JPxPZ
xINwXA6TIj6ZW5+SfN4tn+siB6ZcBbGlneSpJo5iF06l6TQPdMjfaMkCI2/PfKQ6Ei0QzTPY7A08
86wLgPPfBsHyWmuiu/4pGrI+3zk5FCsZ5xIbLRqoAvjmNfuXTBv352Eu0COt5WnKDKbodXAw7rqZ
3vNcu7fd/pb97hQGWdvg2Sl9o6i9Bu6cCh8PWGE8uaK66bJ5sp4MbFXfLBnzzqd0pckDAsqGCETz
f7fkyxgpUSvtMMd7afg4b0f7Q9R44p7TBtME9qzNd1UsaaBZSpD7xmCy2CGBT/uXz+xedUwg7zrX
YEpqX0eKFC1frwtGc4v8LbqGcIqScObWkPeHnvF3uT6tgc3FDbdSnPPqIM+oY/lq4FhiMm5Z+TUm
RoiJdqiK5ZJ4ydK4NhEDQLOcatRwGUh3AQFpN/0rfkUkCPZLfcV/keTdceFL4itR6qNCwaKBIUiT
+JhJoLP2Sdf4m/VtKca+EexTlKsO5O1XfY5gKIkUZzrGDpQINHEz9fnMAHFGGcqSFVHy4h8QC+1N
cDMiLe7t2J2y5ZfYkpu59AQT4rGQKr/G7l+3Z+2gFyqYyjxoZwKCRxMyDug9/OhjA7WqMm/jbN7r
BAVFcopKfCpITxHup26bMFtWL1b/zJPWj1NgIWV8XX93MZY5p3L6rnlOufxkAwAYCDQeUxQr6h7T
Z7k2zyEfH5SCd91NqLSSDP+EW9/iKnmyzXYqqi5q714Npopg8N5kCJzCv+5QrewwQ7JlWcIGojAE
hqwNsz4K27m7bgsgPaBX/XPL1YuOlMekfSXDRqDmmbtnJoCf7z1ZV6/rXF2BVsNfagn9BL+qWy4g
cvfvUn9o7ylYr54TlqsQEbQl+z+T0Gb5O/GVMHPcDNVV6d3eWYYI1VbhYmevf/dQaMycQQG7bhNg
unJbOwynZHkVsurqPYTgAqELIzXiy+2Khdaror1/m/dhUya7fqRxr+PjnCa8KwVVGvCQrPAGwi/b
WYFhvKuQB8XonXubnTY9TBayWrkohTi3RXHuMDtu6weJUSdmf36xDN57JwQXL1l4CnAp5wCIkOw6
HVT4BJMAg0JjL7K/KCpUr76ueCTbT9Kf+ZWrC3pA6x3A0Xuir5zC2Nc8AQi9MqqQrT0xvHlqBt0r
nbXMtk1vKXcUfa8ZxavvpvvyC/JWI8+hPoA9xKcyGuNptLJArcj5SSZnkgyCEdOr+fs96ppWTCpN
56mMuYze5GYHMKJQaIJ6N9PKT7mxTrbZskZ9W3ZVcBsMMkkMG29S8RfLCcEV6tEaiNDbEj8yFB86
1Ekx3i8FXan0yU3boxmr8e9vxldMbtw7nSsDHmlqTHLl1V9x60Efz7GSdLJ83BKGIGiMhpHGTNzb
Wj8nwEMZNhsLNDSd8oGHAELT2XgNOMp1w59jJ/2t2wsOLgcjPT+Rlu6orlb4MOkXQ95RQ7jN3E1p
oAKX3iKYyIXK33fVRMN3KL7fz4fcAU85VWTO2bHl68AIe8D0DDgovyOBXVz9q6CArTLVJQKIE7Q/
zqVyFFd9JolNQg8HpIoFyJEde3S/pBQTNjaLDtsS/mEwb661sRNBe0sUzlI88u2Ra0xk6d6Z+dcM
sRM89O8HHIlmm7H9molnJK0QYqCG77CG/Fme0hYE4MwW0F8szTenzU8NrLlY0Iik6Ked+m6ntORG
kkmoqf2FFJCdSqhBbTIZ7ZVDhR5/++Sf1avXtBVwDpNXybZFcIbFlOmRLOEK4p+bu72e6leFYD92
ihPngorISOlQgG//NeieJqM/a+Z6UQAIN6zSCMV5KuCgiwTzr3lUM2kf91iLsRvxbrA3pn6peYHM
xKNwwT4xxN8Fni8DUnu0gh1Piu+69rZ1edn7f9nYBYBjmS3I+pWZ/LXOyrCcG/Tiu5rBBZ8POkc+
37BHkurXXzLFcfl7sTdflL8STeH/VL8qzPv5kPhK9JmznR4sbHtWmMxmmNpY+V0GTYb21GKv4cDx
iotpXMphggTFHD8j5k/lHIhPGyiJlGnuxKhJipYjIYrsdi3muXqIuG8kn5wZx1gs4aZRZKbDpdTY
X7Svt1OTmgUym0cQF/Eg+0mrqM9MtEh/52q842p7xNn08EiPuGq4WEfRY6/SVUiFW/5YQHAPFT5z
ks3JJDfRSMPsLS130w22lOIyleuJh1kDoodaHk4QU6EaoXHLsuJ9tK7DbWs6doDryca+1LPRITAT
NXH1h9aghA0V/zMR0/L9luBrSU2+kDmXsM6g293FebszFvaabGryRCc2textgsI2fBhvZZx6Wjtm
YvyEOVUZ6utOVRzbTthSjE6aWKFpReccLoAd5ScLhh2vkCVovxG/9OW+B8DHkvxtwKQo2uNwDuwR
+axVYwkisqHei1e6YcszAFSidx96R5xhOqY2/JmiftqZdV8lpML8shkhTm0JdVgcBCJRp0OuI00y
ch0VpWREUhfanShh3FB3DuEIMBOZk6e82Dhu9tszHwAjMuEw99I7cNPp3NrsiBepGXph/TXKH63U
OsYzVe4Q/gHaL8dxSRDxAuhkzkoSR3JIv0fEtVKLtpKA4Xze3OZut/JNR0ixKaUfBVkMnAvratsd
RmLbq77FuCZD+cC+EkPzbA4qI6ERClB6kkmlNoFh9zJqbZm+UTfDRFhXUVg3nM9Z9Fy6al/xza+l
W7fJB3TrD3aNpj5+FmX2ia2mUcag3XB93ZKmQwb/MbEPSw3dm1E6RSQSGOWvqkWa2hRHHXhtHbTM
QxeIxc14twhjkg0VhTpUZddCi4tABDn3yJmfk8Yz6O7YDodIIY4IKoBQu5A9rpr6qcztEEwsvLJ0
4XRK90uXniH0XDIykPtUY/jZn4muDyYVJzjPWoA5GK42dPgYbsKrgteQxDHDRSbJme1iAHL0jKR2
LfJ6G2s3jvcUVWCGhxcF4rtISpHUozLs1tMqqadEEadGRne5idMceFlq+u9Y2wHHEwLHgi8jJm1o
ZuqmfpgajqQZVCuDQ6KEabOVsfABynt/DX9A6042dTO45fTXAgKRceSoeAxQ1m9GcphlJBXUzkg/
i8eSlx6Wcfa2+wiXuLa4Zg+bJwaduflMYrk/E5o77dzj80gFEQbYtKRTvAHv0fQDe4ZPCXNpjMwg
a8n2iJYzEmQNVWCpHsmbNBpkYq3qIZ7xo4gIg5xugZ++MfbasBL2QHWYoTlbdb/62IBNsGMijc2E
H6L51rr603QhReGybs2lI/5iGIghqNLzOPIvatpNRyIYjZ9pAW6hAq/8wP5/nnkiUvHDqvYS/CGt
112WkVOZoJkbXZK83UzljKcnwXvjJ+QzjBvJO0DoFqCgS0a9oqGzqQMTmpu4Lgy3sG7OhmdfzYwM
2hXbULETVzYJQf2p2urlstjSZcbrMuJ1KWqQEHLGFOK0tSkktv6iMHlhL9E3+V4hWE/MeTDgU5Uc
A8Pe4bJyX0ODw7Wr49qdFtXviYVQQOpNzJltdv94zYwzYwlQ9mwpSERXJ4LZ1h8tgTQzaXcDH+88
c50HqIbmByQYUjvLdR8TdiJkMIWSRVwI90tjnux1DpK4O2cxODxI9qLnPt8OS2vudJtEWWLPRvNm
N4IZ5WfVGySQgH9oESQriF3ovZihF2jX+04jaMRmug5oFygg0tF9RIL9wP1iPYiTpObbFfHqagr/
At6KuriXOiCu6bqmP7JsuugEf7OReNkzvCzxGCU2TNJKR8t07ffoUQ2PerCxXZGJBO8VzB37v1r9
kbKs3ggbKZEeacQqq2TWn78E3wbGg+P0r8KGJJsIunC2l9i3CmXAyUS8tIo9fvspNRhFqS6y9kbc
+r6lm2Jq6W6oPQTCJEJW3I2UMSQ/ZXHWt5zcwju9MR4x7LPAfzZ8IXWhBZKtnvXguUkrIECLW9IM
wYe1C+21+tXs8mvR4hkN6JNQq4r8zR8sA+bu0az7HE+ErrZIdyypCRujw902hGONQtWS+G2+tJHJ
20P8sLPhpUUVjXVYtumj1ZXb6LC4h0j5BnmjgHmn1DEkTmuoEvN9yEDKS9WdaV1xgSXxhQ/90IER
2i4tQjij+4Uc5zAca4rx3FMi2WuJfMt1xYdelbTzLWl/vVFWpX23u+28xAPCEMqQftOPGxJZdDHH
TRhcJOxobQUP0MqkHIJAg99tIp2t5tWOXit5OwprQmO6g3rRE1qdV2TvTRMKq/WjGCynKMTBGNcD
Sy5iVhoXDAa3oB5a0A7F3HDMn2P5g/3oAtOfAl+UsrsPEP+jlSYTORPhpK83aaweEkk/3yVvsJpo
r6rIdhPsw6ruPl38R1St7TePETlU53rGOBpD5tsqz7qwSC0ZvZfL8fPC3VDYBAWxHEPZZzjRx2xk
rLx+TBaQ3jdGlhzlhhzlLm68el29mXyIjrdxsEm1ITVM/naVb5kDgINz7NjpcwbUIgnN00+lNz4F
4rChUl6qHJ0z6SPt/luNbt+/gf0j28GaWzsbrtXShXo4gPwK7FenStyAJAjGGoR/zLvc3BXKXWnv
Zb32jPezXwPLaBCQVQpyAAPN5M9k3eFhnbHyZwngx+5NbmbieRBVfJd1Hp+pvCn5wbCwTS3Ty4Tn
LCEKMBbzlYuNvN+ihh7RPjPFfpQYkPU4ROliqdlVmennujznbUMei1BohDwdDTGWmdjrRmSuJg8F
S/uWF/FopciWyX+tVZtZ5d+2Apu8M8fZU+3UE5Q46VK+J1naX/URIxciRvCMvy5M8V3YMM7Py4+/
I8rz+HcCG7kxS0+PeeHRjdbdGbT6TCh5a3EUMTFGnd3aLjRHbz7NPX+XBnr52cGgB4N3JLluS6sw
jrYwYuU9kYluDu218tWTCZHmooZqOTCGA45GaoKUBQ1tRW+dZQbljn5J1PG4WLGXsWB7zu+6qorK
0CKtde5Y5RnBaDaYt9ADwQRNYbtaP6Uo348WQmj2iubd5LCaNJXFFfhbB2TshNNcqe5KLxNUA6wf
/PgUbDXm60ELy38tW9NJfmJ9nNZHMS23yB7DHa7H7Re4BIovtouY84rGgeY5ZJzA2DdKcHiAxyaF
4fg4EgapH/Gyeav4yaBkb7Jnpf4SFBozm3aLLegOrQWQR5NVQ+Iyjrk1WxMSEFmPIogSomOxNRsJ
yaifsU+8cpl6Usn8Qc+cIhsI7r51nYDCx5xwu/TfsKNZ10qoU52VB8X2Wkn4Eprh7pyOyyUrcJOR
Rf7V81A8h/HXTkdVarpfy0lfEIqT/mhti1PhOmgoMqrP1EbAR04uS52lREbsFrAMJMwLAy6NSeG2
GbEISKc+WvYrwPeVTLbutHwiHNCI1G5RIjS7Rid5jUGdYHmABRlFowSus2CaPGal2+f2oR1k3oT2
sNp/4oTvcT/nmjfO4qiZmmf3st+N08nKUWJaP/WEKGUgQcU9k+nmSTLjwwvwbQVr0H0AEibcj2F0
/lJy28sRwFj3PjZvIpZvazrSz3yIH7Mjjbk3Eb2WTfmrtuyn2rBrJRiFBvCGWVRJ9fso8KGzb1RB
W6JxZsEgeQvsrRHgfw5ammmbh0QSRH+2iJOK4RGtOssW3QcpVCXKA7BwIJJPenfS5yGwL2iDL2bv
jE4XsxMj4nBnMYrWVxtiJ/PFmBfkKT/m+ZxnrES5VF74S9DmGYThaPxmnEpfQ6gpZ3Um9SZrrwBV
GWX1UFo5GPvDmBDix+gD+YF8mHc2rBLbPI4StzFztZRUezIHCZya55+dpDlEfwMgBHz812hqoOyu
gOmgSG70YcovGrbd0i5uwRtt/az+5Lrby2QKG3Ug30WLtyabQ8qYsjcvjcBpPfqVOjsLgoKMwjDP
XtsWo7ykmcTivMg1MlhEdcS2arXsktXholFXtFsXNYeYZJOOnBhN/lQ73ktCG2LixqyKdFmywivh
K+tNqRdkMhGAMKKiunav237LUNTAsWFaJl6j3AOGgys5BrpV+x8HiKN7aGyYEbO9nXfv+A/UAWmN
CwXCDAfyWDNTVXk/iPVtU+iiCRSDvWEiiySohISXq5Qv13kdsIphO4a/WGwXBVbujKUI1xSpZukI
m4GFvXp2nGWHytLVZ22/zl8SYBCULWXqaHp6rT41HO0Lvmy8xkeVgojfBfkLFPQbBT1BbPylL63f
58pFoKeGDbg4egQl7iPJXyA9SZnsgUyY93L3ps3xfhzLDBjSTq8/mt8pEvhDh0o+Piyi/UJd/UXF
9VmlbESMm8ZiTSNLo2GHV4zDiWUxSYifNJmWVpxSACBZtptHvzTYCcRUIwYZe6UTxarP8oBYOaj3
NHKmF5sWIv/clUAvUVUYJ5lg+2zfd9jWhls5RDu5R9ZPRCPYj4QMql32ZG9/Qxt9y+FhsTpVS7Ru
WQBnJJKcJHHqYyakhz4aD9XsH+n86lUR2KGp1qxNfsxwivgzhNoEao4UYjpEL7VnABntKHo0rqsU
N0kNMDLFK0Rb/mYdtbZ2G6v8VufE+PEtrawWZ1x3yQlA9VdDyhBQCyICMLpoWscq5mD9fX/vakqD
bd4rIsWYGMg3TGXiPddunWhva0xhxoPQfHJe+vllYb8mpxmRcexVBpoa8miPDU8jWLBeM6hx2bsR
5VPgngKu2mbY6NlNVvxhYlfgHZ8J0umdfIb/AQ6HlFLW+tUOZj8wC3cgF9hgO0AiRM+nYrHMZYB/
Q3iWoWLoyctyteKybQ9tzIKSw0fWea4rBH3/Nb+7ZjvO2T4nd9AuGH7KxK+dl073iWlLL1Vd4UKG
KRvbn8ryRzOVm8GskhinHE3zu+V7xm3+KLVwoBK0gDjo0MyOsQEsizdbPprMoUeu9e/5x0jigSj9
Kd+8Pw2mbtJSMkSpPGldzRtHGoQI5JHgw4XIO5bRFd+symQi/iNWnY/NQYmJQdmRga7+1XD9wLG1
TEyRF1XWdq0WboQcJhlsIM1GXXyBt0zulSO99XeAxTh+WcIAwZzxyAuwbK3Ceh0yB35zFPvWC8z3
q4vWB8NBmZj7CcKT39HrW8xV/3urDkmcILCrGsBiNG6HGrhdyM7C+4+ziXSCsgIIVe2svYJjzGzX
S8dkKeUMTAk32Q+C6N8I1D5naxtBAWEnGuOkg37qlnpNLbw9um0vJ4Td2MVJV4hi5BVjGB9zk/KU
W9sYpAZRHhgY0+E6JWXYavFFsKVj8BylBy3UWa4y5YqQG86ck4TyTfqR88xHdOutG4g1qWcCuTl9
5Qouw3rhaiR2rTGRB3eeRZVgTdrJIKJR/qNKcaBIG2we0B3nxmDT66v9gTxlDo29yE8GyQkaEv3E
JmyQrz+SCqNt9gnjxfsC+xc3muCXb5ChIR/AKkXnlcEas/sMJMpRbZw1AzvdKD6RjdXiGLHiFAG/
42g60HpTs/KPsjmNuhzZ11lMit9Tb88yXtBN5kUItuEm8F2ltuUleOg6PoehD6ciCzAinzTxlDuF
BwyYZjt6HdfJf1ahvlJgHdV0rSmdzW15pfWuG6En52xAkFphIq+4sQWf3LtO9oXd3ItouWnCYfW7
aTO+LBoNvi1TPYxkopF6Q0D8d8Qo2HrFsceaKjTGFBHWbvBy+CH8yu0dD9VkOUs73tY8v5cQfArS
/ZL43n7Ic3wzCRid1jPuN7at2OjzHZo87OkkRLU6KsiWO5w5XsfKC2D18meKdrUdEfeXB7PoTjqB
hgukr9G99Qt78+Q+qvy2Kf3nfAqVCC+4X0/YFTfuAVLpZlJGlms0c37Lrx7Lw0AKw1i1B60ZLptM
VFR/xo9UPdvK9lQS5Mgn9fkQ/cKC3BddpSW6ogy4SlUZ5jhQSue9qABvtbFUBuXNcCwTRzYU6JT6
IwnfjHB8pDTGDYTtLtpHgjDAN+AbAS2KOWK6+/hNpMcVfyFSed8pB5PJg7nRd4lnbSbPBp8pXTCT
/YpricyWlNHxcIN1nJFO9pbH/2dx+vM3T+oP4LV9e9o6xZ8c+d3szPjQdw0hsx3mBxwWb1b2UhN4
Rs5sZeFXqyfIqxYgYp7dDztBdsP8qt5LWe8mNqm3XwYdDnEi3XEEeXOzClKOcDpSZqy4d0qHd8oq
k7MJRLRs1x2DacbidZ97i8ZE2ZP69FGYxb2vY+ytVjingR/h3umItWI1KTgCGJNYiStnIF2bPExz
E1H0LVvOk0byJCSdPgCK5y1fEzG0EPGcOO3cGUTBNG1BgtP3NuvE4VjLvWNaSwSiSD2W3io79hKH
ZCwxvNgt/MomgNXSQ6b5L6VHQUDVGmyBm4ODSFbP7JVTfeE369WXhmWZzDagBpwggbXksvFGWfbk
vveY5zKkRCbjsqyFZ+vHjmF02NlZP5F9JjLD6dh8sEwJOX7N7dsybn6uvbU5IpBC/lPQtptrZkuY
5zPYPfJlQ6mCuzM98hGsw/KifEuYg3ARmUAr3wJrR9rJ00s6GFhTrejSTZ+GMZJBwfk+F2fTzJkC
74nc4d6jHBk42cWL3xaPGjoqmiLXXOTD+/dl9j8oObMEbzbnTanBp8SisNCB/LQFCkw0oNaRZ9LG
GYSnrdWfS6q9xlb+aNP0UztttXGaUFvhtcyxXOASRAVu1ObFpC7e+BmQf7RTMIAAGRdtLxlw8HGA
VzjA5y49qlA9bGkLO00LkcxL06dslJ8leLdp4nLfWDQuc4i+bUoh1TTiFhfF1WJ++K5644MKADBD
piYn52wbMUGjNAOclBoMSPczzOmYlLpGjdkWoMziQcmcllE//1Ma+qHFAzbjASNKZ191MGrwwEVm
dOjADpTndfsb2QglybhLBKhoUw/13zKzbhkS+lp1ntZMXsHmGj/ypDzwhsVFezcV41kU8WuN9k/F
5mRWIgZhHatWharpWkaxC0r3nTnDVlnk/UnaJ0b9SFg5ZfXOpsZhaz9yXtW07BKTkbEljghPtsQx
cpvhAerEdrkmVXaNB2E0hGetkVeZELcceMoRsPxszhnrUIuVpBB9tPIMHH1+Q3G9RMD32/akdWJO
MLhLmoRjhuOdIj3VDvzV/SSlXJDxh4PI7YnYruke+vtk7GFUORHrgC7fWTMySau4gsPL4cBGjQrZ
4J+YdWJW40f8lk/MHqI9T2eT16offY/cGZelqcODnDyDm0KBs7zwQJJTv69yrms1vbVP63dcIoYc
h0s+4688RDr2JVbuxNBJzJBTbEyogZvO9GTqvNhv9emLOdh3pmzf1MKZ/oRpe7YprQkwEwx7iBfL
AZZnfOFOW3baOpDphlNkJplie0z19ixjHpM0O9ja8spbvHTtPdI8TD8Xr/nQ6smbrcFT+PDEBL9n
3FtRc1d5h5kR9m82UnodsrC49Ib0AOc60DsIo/pYLOmpJy4IIGshlXHgV9WXF0VZLyIz9zojFKOh
T+i+qkrdjwVOF1tnbVY7C+rnm9we1Cnxp43+ollY+1KC9sRfo4Ge0UAPORxoKKpvm1udoBpf4qPa
LU5aLWH6voZYNSjzborX4yp3MK3BpPN5I39gFYNygyqkrqz/E5tKtrnEbqVmgx0D6P5Gi7ZjptXQ
aaLEX3FqgEQ55Fi1Ff7AlswSOb3GYgb8b+1rez70/4SsXSdGMo8GGTwH98qdaw7mVW6GcKEMEzVu
SGG5/+bfaa08Baek1h3jq6LXLp5Nkw01Ez0ts27dfyPpcBsPwnrWl/yk0hDNiC4ZVCzoIifTKVWi
JlL6GiEQdZEdgVy0Rjmu6CIYf/cNy16IBUNpuFJPryzjsVR/qUCfNC4Wq7YO5e/JwrI3OBEzQl86
dx9y27ui/M0kwqnTwu8Nw+Oh31nf9lSEhspRVrMkbKEzlkRvFYB3yoDSGlXqac7fkJVoA8BP4r1B
ILyJK7d1TSyk/2PqvHbkxrYk+kUE6M1rkulo0laW0QshqVT03vPrZ7ExAwwauuhGX6mlKibP2bEj
VgiK6mbr5FUsKTj5fIJCOizja/Q35N+2NkEGT4qfMdEfzZT9goeer4T+ofLGyBKuGOpyblYak51+
ra+L8urn7t159lSgLh8lWXSKWvHNlgSXu3sXoun8oxaORoJeXIIqVIJZpq/3GBUWdpv5FdG+VMZ8
Kuac96w3VJIjTA0WH6jpKq85wqlhAWlmyFm0c6/6D1KBS6nzpqyidWU4rM0vCTK98GZM4jEj8/Ft
kmiW/YQG8iyNPEUWzl2xW42GpiOCCva3SU97nayYYCR/y19cErn/xJ/zIWP1IkN31BmSfZLn8mzb
+wKLchykFmC6T33TeuSd9LOYDe6uWsrfou/LEEVHHanMxBe1WH/AdbTjhkcZDzXrjm5hWvxvmxdW
NP5y/aytnje/cYD6TC5zL+bWIUlZRjeIGBhD8KLjmJFBHOIcBwEFoYyC5lDai+qJmw4Al/Ek0w1c
Bxn/K3brSfgam92QM6y2A1lVGPkJdnqKD7vZOFdTeBZpbxiouSY4xt0zloOTA942YEUQrGYUVP3s
n2CrQ+qSUoWAa3Mkqk+EYB9J+0krzqrOaM8GImmpB2M5KHazT5M2cB8+AiD/U61xBPGQmprjwfir
9Aub2Z4JsoCyVk67Hz02oBFOR41Hjbtr5zVx7BTrulcfBBZwsV64+n/UNFI4c9J/fDOi83kcPiZP
oTI2DoVz2BtnnXOmjsBJ+CvCVKZe4YUOOTw/7omiEh16Td5rVHluqc1YFxwcpU4rHEvRK5j96ITL
QTFOBGKn6qGgDcD5rnVMYmy6zYx6Wc9DYJOoaMsHSg9/0KZ3GYE4/Z2gDJ8ttF3TAqhQXdEpGDKH
U3rWZAqjaLYLzQFFVz63VIFV4P86FGRRgbJz1oVb6xvOKAwuzPNtpZpIr37ErIazX0XtY5NRUg/b
6eLBXAJMaedcM/dV+Q1zj8doCg9FyDgTazhnuK2Gbog0vk6tz40kp1BaJzWGYRqigOiOw06ju2Rm
HatyVuFRO2gFjsSBkA8/uW6Kk7HzCM2rRP6cmV+zrIsTBnC+W5CSyuLcWUBoNZjjBA4AkqsuXBX4
ZjoGpUOUx2/hGH8amfAhV+uHqRjvBXmclg7tJF7fhIIW0dFu39I0x8lFBo3fH1VGNZkUOLqdPgYT
UwXkGguxpTbZoce3chGuIeicIptvGBhuxqdo03XtcgCtq3bqas3ldHWzfjr0+iMi92+1uZv2GlMs
LXqGvTqyLVkA4GGgJAQTwOOOqN0SrB05OXCer40zZkhDbBxDAE79kriSavJ9Nc6hApNw+ZLi2O+f
lZv01WVZJLc1xlsYX7vs879DySogr1wiuCEoibKS+pxKt2pQQOkDLtsaedK9ZGWO0jgie9yFPe6A
Gd3CjF4CRy8pMuC3AccR1WP+VFdQZbz9ZtsCLCeVkVMLTBeChPOygFhlp83iWNtftAepiNBUQOIK
ZJmvDoWzCgJbxfi8II5X619QPcrvlpkgF9J7EzK9xaDbRvO6Lvm1Xlh91rHdZh0b+sdKOqChQJKM
Zc5yEPoqwEDLKaABSvVf2qC5f3mIYq6ssMgWE6+hqC4qbElAKExLxNL+ppbtrScdlEZTAMM3lKur
iWt3WTDWvvUhDIQkuRiG4s+N16l0Y9o1dAU3pfGg5PKNEERmZyyUfcO+vSG3YyU/NZwMaqWhj5as
n5a+O6RwbYoVo5lJtzyeRl3HpAuhU8NeMWZ/s5oVvOwK6uJNsuLJA0uVd0sjWD//RyTQ2h0OTksA
dAIhQcD6kR4b6uhy1hsSP2oyj5mOc4/KMYAOYw61UvNLzNiJKHqAM4R0Ys9CFXJn2fL4iU3jaEEK
iUbU9ATjCEG/nAB27AJ/dQXgkphQQIz7vZQFzUjvVl9c5mm8nGJ3rVljrORcgHBPqjcLnPJi5jQL
7kkcbSpN40xQbsj92aASahEobcuAOg5sJAcuSoZla2nM6NqcCUNOUC125smSJ8TvtqpQTE3IsxO8
wb2GXIPsm/KuZi3iMjPLS293Mon1bibgpVy6wbgCB72mPUWXE7i5ovOyVfHSIvUpqoF/ZfN194uu
9BilPJnuj4LuD1tdWx+PuC/qqIwUz1UyHuCDsDm34/SatMulbYmQkdDsFmKqFjp650XK4OYYaKuT
LlPx3pesuaLzaCn2slCGFBL7sODQCobXB+Uv0UguWihfYOdeIX8fDRoFSlvqCQ1P0cNKWLzbtFnf
0Q4Hb0Jw+Y8BKkY+TWTeHd+vyl6ibBlsw+ZA93oaDXbEAZZk/V7G1qVj69Jfg91MvD9OEpD4yCMX
5jTcJOP5E9IkSZ14X6xA/K8qtJvhV0Y8MMxx0Du95vSvkdEtn5+sid+UtXsNk0VJ1Yo3c7d89Oxt
Z5XiOuzju5mlL/9ZL64rL5EKT+idSKb2RYHnxCUwE5SDrOPkZDltYFSruQESR997S+X0QB9KoA9q
Kjkk4UFg7NevXo6vkUUapEQnoL+c7UUMq3XaShbWkyxUZ13Dw38kiHWnGEtg2u0P0PaogCnrdJ/F
dqJbhLTsnMdAarTL+Gmw4bbxuPHJ78uDGuDtK18tvje5+73cuQRF+qn8W6m5U1M6luFf6igdEwgd
4JrDhGLYMSofUCOVSklOI4BWJlLgBN+A+qsqIeMtXiWoNBk08rl3Yx1R4gNjV2cafhhi5bHeZEIv
dSW7MhxrXCK6gkbHtTvRQRVyLwT3rlE4nMvXJm9RA51CCTGJN7SFyAfd4h5R1Ls1BOqO1TiGDd2O
CCHQR4AHmDXZAcRC0dxlC3Q4VGIz4XAk84kiyD6CbhDBz3hZz0+G066V71JKWcncvRTupGXIeCqb
byLF4VQ7uc2HxqW9RYsG6rLXUdNKuXNwm66hK6NicebeJKO9G/VOw9lIkrV6SWbl42v2Vr3l1bxT
WRPoarKvW+zbTUZ7yHpFvKGi5BAakgupIZbD23iYbIGz36ArcDD7g0CvzWeC/2oXbJ02gzO1fxQl
O0+yeCYaTYUsxVS8XEXFLVoTQmvi/RJdtYsfn/qoPxxIbPLbzGV5DbQGU0YeBpogBJ0sb0c/o54U
tEoTKLrpV5e1I8S+7osHfzyyl0oeusPyKoQbAsZPhpA8fw7S4m3/NGgcZxBYqncmQyttb1q03hSy
oGr/xyDsAynvk7rNjxxH49R/JiUDdhcdK7nGKLGyYgl5LVH9ykEkZetOYZm5Ol33aTYmqWOmlb+g
lE8dWWDr+NHD2NZNcOAwtumVO0rsqiPwehTk2E3+q9XUncYdsjn3KrT5R/s7BdXUnIELCET4yJcu
TgULXhqUtwKokcgYLvYj0VkRYwEMJKnAA2d5EcQvhCmTXxuZ3TTIe1TnRFbPJoa6tOz4HklULWRX
gFXb7RsFj0e3ZXgxCRsaLi0zgh4BV9MCA2dj3mVBnK1+HlJxVJTOYgq7MV5cc++oMNgcKqwTVjn9
wFuogMlBJTVGXCCA/bBb5v17jsecSMrpXcRxdIgWyr0QPvOa8LpGMjwGr72h6sr+QJF9SmZbq4if
jv5gixe9fwcZUUrPjo6TCM9Nh+D1I95RMrmoYP2rYslRK7zQ8lER0Ap+4cqFz8+hvGc7GLVnTE5u
69AXQguSRpnVUCfOaAVziTR2dAajP6Q4QXQ4HKhYu5BKFBXbe0Sm22rpAbI/jV5w+jjbL9yfATKs
aUWvN+YAcJfLdAovG8DF8DP2WKF9KtDOLaeHgUGy1M2RBKr+UlBz5sRBF1luSXUYt1IjQh8RqGEC
RsfnPzfq61BTGhXVjz4an1RyZ+ZtiSnRQyVfdu2rbfktT18KH2uBj7UyQCXFqxsJoOExgKVwfHWR
KyFKPm7TYfjHsgYmuOSuPJTA9AUMqszv2oS1c5/cRAvrPeXnTMk5X2RCH0szBF257C1xpY3W8DoC
XMMMwGwWTuw7ZgQxbgpJwwK/gj+XUmPEwxXycJU8XBkPV22vq/Jc0vAGRV5a0pc8XHi+NTpGQRo2
Fgbs4m4ocSBx1mK5dvofifc5d/3lk1p4CLkVbAMagIiSiyBcoApMjvSTN9+TIoGc5j6fJWBOVUeg
8XqHEToMLAXjxpGg8O4rpCNF6/ZYpWQiwUjp5/jR/8Tswsr3jl/OiXBhjhITSIqDQPHq+mZg7Mnq
0Av5MXaahyUIHJeRp88ZLjF7nKy8FOOAWdMhF2hR+cxbSZUp6JGas6bKL1EoXlDH9L/FQA7viA6g
tLqTLthbIqpneo1GytU32LObTC5zaWBU0a5rON0S5WeUC7fPSCz1wr19xwTzmnExwyh5GxXiLkTq
VO1fp9NmXxk3VequeLuHiWCRdWgFiIGQS8XCkePkaFjiMQK0aqbaiV1SoZ8Ljv2hQGwCzhoOE/1B
slfnUGXRc5Kn/NHok4sPWnILwX4KKja2ZXTUbfxGfBPx1okXA8+zuSSXKq+oCcDjHz4YuxDNiPSG
yUnZNj4sKIiCHgbCHOMXt/pjb2TgID4j0n0T6b7BdpJF9+NSu2Q/A5V9DZV986LDMaGfCsB4DGWy
63FV62f9rlAEPRbwiXZhamvyZj3rnhH9cKZyq8RdE8v30RzJj4GCNCgegv1hnnN8X9VphEDCxQgv
uthQ/qJrj0IK7yMkBVV6wYDBF2hulvswulRRc7GG8VKt/aXBS7l9iNcOMwY5epImp4ITGWMNOVgl
/pmlkfIEhQDSpSHe0W09qdARGn5sourCbX461ikVSvMI27KjqLDZyGRKrO0jlr/C92SWxHZs/uKd
MJiaGwffXPFSFI0Ju4GS5KCUQ5eLVVGbPG39haW9yJKp4V2pfIXSb8O549WMXzO6rgoTpEB/UKfy
EJK4uq1ki0124QPL6CK9M33Z0tmSsKcTlta7/lh/OiJ+bcanffupdcSkBiY+eCAja6SMus9uPmTv
Iwtm4TprnNuKPQusDc3sLuXKXWTqyAyWGm6gkCduhH1LeTaHOwIOcSiuTlbJMR2Iou47/cFSHkKH
kyxgJDeamx4EOgRctOtx8hWrD9IY1gC4F318VfR+R1ZnF1182/C0gE9v6Vuo167VgEkgCTTo1jkI
JlGhl6byl339JhKKh4gUss/cE/dJZukwLQ+8oBgZNBLW8mP+0tjM5CzylbfqJBEGgcfueBsn+jLo
jhzMqEGLlsODzZ4p+IR57ri6jacECXri3iep9SkkGdOCW512AL3zmHYTBRrIzIvduMkI0ivaZ6WL
F5W9UK6RefkTEuCWPb1Jgf5oAAyohd0ixsJJH/OTOABjwzkUxet1NOvPMUb8HfTLECrvGJiF/obL
DQWJ+ETbX8KhDuKjR9DBIOzfk/nAvYTtAC64ZXnFMgbS1XxBnDpkVW6bxXcsgZ8RjSNPUC4dHdAN
9R2X756oZp33bxJPjRHEPWkFeppMYXW1JPGyA7kKdfb7YGugsy3MLtHa7eRG32vF/FKX9X1eqw/7
p8e+Flq0Ms6qx/rBw6uiELxg5EsiZLaSsifGPu2ryTEI5IyLokEVc8iFjiswCb6hPDAJfcQjh4/S
ugo3YvCpAnSv/4P8D5on4ZVkHiLoFEPx32xnWmUyFtCNqtkhliNF54alU1ctvuVwi8KZS3EXzOF8
cdAlaApIt6YATIIJBaB1tVsAgEXRvBPXiLKF2gWc6qY87OV8Uqh6/tyQs7+Y/BS5w6CDo4juTC3x
FWXAwDB5eDYnSCegHE9YLtghKIcRySOX4SnbbBiPYTV8lDOBB1rUCMFJZIEbCMuS+Ugn6rWA+jbc
aAYu6L9pSVt781QY1smMjVNSq6eMgYJSo0T9SgFfppN1ieOcEg7wynD5zTQgCerPmHbp97N5trcO
03PrrJSU25Nd7SMRDgM1T9Lms+RrIFK/YRp4goTpzi7kQVL2oKirsx4m2Z3BOFf0VWO3oOohcqkP
3+UgYhWl3wuYX5dSOq7wXz+T3yZ/u92Fm95vKVcvCIyuh0CW6V5NyoNIdSVDOwadYxbLtx6ano7I
k0vqtcphTVoMF+vKajSfvLzHGU6ba+WlWXQDKOAYceTEXARbh6GmKD6Er6GNEZfNI6Z+AS97IRmw
npRTMk+nJMbuSQiJ/gjlq4vZBvMKFUmUYmyi2IEGluogY9hjWrDlGXgdJntj8Yi8OGESX/tV8SOQ
LwMewAlJHMVjYBH/1v9u2+UVfiohMFMB9HTNUYecnZa02cWeNb0nhnaMD4Lc4lCBmgBVTMiAm1kJ
ZYQGDbTM5Aa8tMURwQhbe3a/IgC0zCiPYsjzka2HciyRKZl7mJIIUtmIoxoOg7E8KTFFcwIqCh2t
iFgJLCxgrfQG0PieO0abnn39KoUf2RkFEOmCS4uBIWaKymA5ZOfEUF9W5ualhgnMeEGxqaMP6WcQ
MpiCOXwp7Ez1TNtO4uXY1P+Leod8y9f1PL0Vq3KPOvE6LENgru8xAV67OUxSt8ORWSBlGUBzk7Zh
7WY8CGITJ3oUffMq5Pw9NqT38pU9Vbl3f56VKe27BmIbOt2ULDapJ7EL72Em33szvUd4Vxj+paY/
0Ll2YMYd8QjngvqfmD38PzHbOomPReHTmuDvT5xtBSb/SreUq2pNFNSEQQ8mELBoUzRgGGGv8Rnd
Dq9RllFiRy7PqZ/Lkt/w9LE0ScP52Qrhs2oQgkALRvlHNa5BMDos4SnGTQ5LDhBZ561NrSBdPyHU
7zLzm3rw+0L35yQO2hnOZlzdYYMRkQQuglUwWS95qKBDnvkUXft6vMi1wSc0Cb6xcs1ckP4sIpf+
71OIKmKx1Bk5HjLcH+uEyZ74oMXNtZvszAD7JjQEhCh4ZHs+t0e6nw45kcJ8Ok9IRA1OCGoXTiku
DA3DivZVrMNrs9Xow0OqIFar7Z2Y78xRt/Q0HDR8nlI6k8B724XX8sQgllcmEa1mdCwNuYPraN4f
Q9HY93GFkmKUiJzwBVqeL6V/ZI36HPa5CSlqMd6Mun2F6TmP23v0aCkLSTIiovH03v02j+1AL6ab
Xfp4P9a+Pd4R4PcZSKpB9PsaQBWBtnzUDrJV8GFZj7PIR1vG/lb6tU4ABhrdpBCoafoAvxDYZED9
wIWKmEosSbWjXHfVnhVXWxEOo19iar0R1anI7yaKk2K9rzLvltbyaqLy+frZY07L7fbXpCLIdron
DauvswCOqBhhi5kz5hZG/jJW6VUYysuYpNc6BkubcISvb32lPLM8qKUU3vFHzodYXghLEbGv5Wc8
o6aRxTQfFpe2GT9mDbseNrjO4QWRib5h7H0tzcaGZlsonppmDx/9yEWT6vMmvFNj7Ncc1OS26IUj
YBvjN2JP+1/Atk5ZzFHGk6CNkbDDfDnXKJ7UgFI5t0InAVLWf4W/MUvvm+KbhZ5jEd1TzwI3Ee5M
LI3h/AUD18WB66K2+Xg6/sBNxp+992N19vrN6abKZ1TBG1x3HIR+h4YKXXrob/GSnCf25uR2e4Md
iuJYMiRYwm86olYS0vV0aGgTC3gbfjn86yyOz9SYnBqNWFhzEA4rSRMQN1Yoeko4u9UJNZ2M4lVD
xprlmXvgci+o0hxMfNSQJreuhHo+lrzxQkwuqxCdrGdUwsWtlAcMEMM8M3+c2zU5S9p8cpQvGTCK
dt4qVrT6lSaCx8he3vFO3bIuvBIQ0sL2ZrbldUSQMiT2EjiOTBIePc5HnNig0GBjcRNgk0n/mUIy
Aw2IXkiN7O5EdoTFsMAW/1159lyifhUw2ZFMs6371tcr+vnKA+6mw6jwhaLgVBZtkXqiFL/32pek
w7GpN8q+yyNqj/hDgnejHA/jq/FbozbbnKVrV+AsMX0hM4PxAOcqhdY+poee5ODmu9Zx6tf2gjVr
nhRPzHtfy+1ysCuD5XNsNz8LPREzqbkemiGJB/RRrrjo5J0jCrxIFMwuqDllXrsNRuAJrUADPGMC
nRG4/OMjL2HIC1GwiRNGYuysMMWOk/oQAfnPRZ71fddYkkJ7JZqK6so9603gXM1ISEq3Drj8tiTi
xkA6QnK6Ukcs0Z1Wp6iAxvIh+cgQUtjsTS62fTp0BMhdxF6a9lCvzcV4dvvVXAHRR+cMfEAlK+dw
sQ1xho9TeoKeHaeGqUO27iWA64r0UOxJ7CamYTyIb7IDMyUDuBqm5k5y+2S+N6Vyjxvt3lfSfXH2
Y5Re1eiYz9Z9b36qXeXnjz0bBC+WRw/dmOWJJ0uzy/gCkzlUfQkC+FzUQZOoXuipvoC5aYV7nLfa
nrzFocSbV2wAL3BCOSLQTAnxzi5LEikRZVYzDGBuBW37pmaSny8ECPbaMl2ifsB52/jdDYBXMjCN
kZfRqmM8wRuSkz1NS+1u6eJTD+ltmtG6COSjM1Pd2p8t0kOCPu0AQk2guHZyPxyx3CMkWOyHslMM
421kSImk6SQxpGB5UriDl2yU+c4mGldtMvJK6pDFPDVqCTMdlEOFgf5fDRE/pLJxYmNaSde57e4D
Z3svZ29WVr1UHBlWnR3EP3ojPXvNeC6Lxo/plKaD3ZrxU1irh2r29yhqbrk9YaWON8iQ8W6ojZNw
NUf9PaW2xf76o2kxErCCy7TQqSLJqXrgbkOKPVp2qhV0Yos544jzQImfBePJHMK4FbmKWHtCHxVe
PqHX39Ef3nFojYQRaVl7r/H4WCl1E3G9Vy1HJjU/KdcoEnzl23hribxpMFCW+hgT1+AdgN4336aW
euTVNilEeJduSVzcmnC6rDdTZKVicJlgOTKLPxLcjGaLqtbKHqeFntrI1vK9+CEF/FTLG8YPWKij
PlKcTgFuTZocR0YCUrw23zXudEs3sGOv8ehuIfvU5nsH06tzld0WGZkKOhN6gmsjQFZu7PCEEqlz
MYhwrilezMK7KrrduDKw6BqpjGInuyPmp/QfEUpSjayllnMbC28TCh3bUDprb0IIkL+NbsSeX/Sq
4G4BZJArbAEPZoc/zZhPNCNvm657qEq3miYDvmEiUQoYG3QhGfVIO4m+iaxh+ll5Ar4KYDPlqTVm
T1Nj4K4TTBB+eSiMpcPP1/fK10TjL9p7ZzwELh/rKmKjNAPDZxDssbV61EoYiRtbMhFTeWkesbre
+ly/lGIUUGfATPqvSU3XyXZJBnZst8hy0FjhhQzkzdSre/FOFPFYTMZbkS/vrMo74d4b7cOoZ4Bt
RIai4aG7YqXidJZOyx6rJFiW3Dpm9AMCjTgXFP9kfPe40G1NuvadT5rGWTmfZQaHEaIc2Vc7nCMW
ojtpHX0FGO5SNS77V+CidhynyE6OIq6HOU+O6KwlO7LEyk6OfG8/VUWE1qJ4XJpWASEj/GAtVhNw
TYiulsciyZ7Y/UZregmh9DZa0Pl33wIhixE4tQLHTuVeMUJk5XusyB+kWAgD7cp/Upm+57H+6j40
BSIOasOIDbRcUPLwk0005amPZisnwRM8lvZozQcBoou+SnvNKPedy64v8b6JxgAGV0yCjTfNoKc+
6g4VXz2M3XR497O+T7n36XSwsABreM7TZMdszmPOBwsADxW5bParaYGEmj2tZ+ovwrKnSBN9hR5s
0tuJyfMLinmRHTlinDy0Tp8xmmS4ldJHr89PQxffBkHauIcbW6+RkTWXS1WXT1Qj2AzoeqQKjtlC
2SjRStFQjkpOQjilzQOIrJlZx0C4iqLxrkiwABB5OJm5/kjeXIagfVK/Wwtfong+WZ6N1D6VmmOK
60oVgUgnBtSI9IH+yUq2mKXqMS2cRgnTG/LicGS0kLlIrUPlAMlxICU6+Jj3ejC2KecjdZhp6PXm
caTyPUh+K4b4Bt2EuAbVdryFiyfuZ+gvoscO5WNcjY/Fs2TZL9FeFu5LwKxdnYE0IjIS1+yjxRJD
mD4cBZRMS3KtksZ382jcFyByLRC5wYGkPxW+2uK/0yS/nRXKQPQk/jKSmTDM1YLaTLgnSnY1H5OV
j4mxbtq4ZwAZqJMNiowxU6H5sTxqWGm6s9kzPkDvM6z5jHx9tPLolYBD3gugwXI62fX0VCOXEQJq
GpCsyLrTWbaw84ymbeCELuLupBb2wDoNEFwjMi4NxXldcVCmWF6wknRvQiI8xra+G3pztSFqRdSa
2WIGVO6NTrHmO+1lt140l+S01R9XVTlkImG9kj4FLIbdU2tKXLr6ibYtX0rSq2B0dONtlDOqTozm
XHbf/dw6cYxqR3tvpdEUqmD6ThK0VeVIVESZOSx8LGjnnNovidqvCjELs6aXi0irMoqUEzFBSMUf
qVbvUaPf2834sjocKmLWvORmBKFs3SQNs3MkB7Qbsr9G+z30jKuMkQfOs4q9cJUFqQ09hzSmNedn
sWXeYzIdu+c4V49FXQiP4kqEctevDMZmFD7hbb8VahIMyu+CnXHkLOz1LXX0O65cEJBaM3dLinU1
3maydYvS9lqqEuohpaYN+vp7O2N33rHMX0R/WkeXfX8zssinD9Dixqljiui55mT7lT5MZau2VrvD
p3wvUVX1EspW+7HlTHfChiKxooDR1uYdbM8cwRu7svhfdmU/IX0px2kqjmEvHQo8A7wsFIiIkaC6
wugNynpZkvzmZAsgEAnGyrkcEIPwoa5M8T2wnUS6YrXkbQoBdMpZ5FgWfhUo50vqlUdlkV75LL2s
L/2PGbePSe+eiwYAJvKZc1qVDAyEB+2j5nUYas1H06zvCW4ettMrRnmLzD870B9ZbR4qOpAxBZn4
t9owW9l6BbR0rf9Z9eL2CBCJjppZLhQGx/uOzIskVO6GC8oI7xhn2dgZzFzUYx1jUCcza9vvvDWv
0pdArpcfrC1aHMQpNaQ59W6hQivQr5H35Sz8Sqi7wh58MDAZgJK9Rr9ZW2vJfSBzIjfYT/SHNWuw
iWubRYMj0SOSNOmuR41i/FGCVg13bCG5YklPD0TlfB1lnH0lQnUGsCqja2SX+ipodMoAcfBUDCO1
JPm1UAQCSewy+Sti8G3lMkj+1IlX1I3bKcXZ7CK3ZXKsk32Mpq8HwikcF/D1VIDX6LgdNxd9xx2u
54hvhZIPh4Bn0qm30IDIulD/YyAbSm26b6G2yJxZSn30anDWct55kPiKEYoR2BLsXYUgsIiajpBG
9/HbwOurb/AA9Nj/+MGW0x2Ezga9AbqnL8yb1av3KU3uOnHDS7hLzc8hjSgbid8Uex+bwrHmYk6T
+rGJmiP3Z6N9ztrW2pjs01S/Rl2ES13wF5VCchjIMRnNcZUe8kkUS1QukwGfp30xiG+wKxxGbuCd
bfIQ1DIzL0LNv2XWnlLfPLuE6t1Mv3NSmFbPTYM2qnbaRzCgCN357xCiF2dDA1UG2i6xFZVGr42R
VHjzVfBqvlcd3yuz9TsjBP073bhFPfThdwVsP+pvKYnDzW7Cz9qOlm3q1WdK2FsvZbZQUAp0ItRV
pZ0GrHkxJBBeii/23lQ10INMNdDGc+7i3bLLHFPr3byifyEFoVHp3pgvh5lmkLH05aGk3gIQL/6U
tXeH+Asn8362EpeczTk9/kANwdxrcB1TvjK5O09En2pQa+rCDmMDKGxYqAQl2EgOgqfj0ZWY4WdD
xwQC3R/8NZxNINZwUUVPG6AmOPovcWtebZNNZPewcfTGlVjDrU6VO+RaMoAwpEYnMsbAqVU1SN9K
eG3Rc3SWZHSYDC1jvKaqfhuG/KESFO1PItWFUHOk9JT1zWnidXXJ+5m8IheKaiewju2J4eWbJVmk
IksyPekAx4HkaFn5wjeMp2aH9VZJSPrChw+t/j4Z9zIKD3mk7TGrtOJ4GLgu8VxFXGEVtoLD4mS4
YVsdsDbTa9gBqW53n5pj1jMVwTsdBlTS90dLoa/hV8zvGf/yXIDoOlomh3D7WRn6aftWpCZ3mMoV
XSy3mWW3sq/086GAQaD3iT2mDiYKjub3HMPxqpW0WNgdOS0xv6bCcomDrFihmZQ7EdFwA55Y/9ol
mBdsALPdAXNfLGO3+NVIyRc0bVkfTmM+g3p+mDLaPdHX5mC0tSssladFpHyEJBhf8QBshTqCKpyC
poDCLveX+ohvk4VzpvvCZGEGG0nAq/7wkY2k1KMTbqCjTseMRbBxKQEt4dDrovZEhRA116zPulNG
BFdCQmJc+19ssUHMdkBpzD8NTnRsRPuCqrkcfCaFYmjTZkehUXUWp8Ll4OEZ2o2j6ScGjJ/uVljd
nbfHQ4NWOjBSbN+JJpdO9Wc2LCeZLzf8/L9yekpUag5VwQNy78tlHvBVobSOlyESM53H8ZTSywha
r9T33LWYkjACEpG09jkdWUoGXnEXd5RQgDkRJ/4oc3dYgxylMoQIzHlxVCg6SMatoafj2SkesiA8
ZnN48rFoqKnDpE+BXyj+UefREU0Vl6h8ikgYtkTbDeQ789L9+c+xtzKHVUTKWlypxZ8uLoLGwwSE
6RFSdER9bcn0k7fBMLFznwFf41ahJlAGRTIx8MZn/o8dbsdePi4AZmTu3tbTooi7IDmbky7PhqtE
e1Tro7xflIXd+aU8j+yQ0gSpBULUrXvvtrGIjxFMerGy7BlUfWQWZGnNc2tg+oQJjNUjA4OG3IxF
VGkjPojApOGBYCKapwARj2hGx+95CEZaHTEQ7VdmV5XM7rDP+KdU2Jl85/tLXBAh/5LLGSvnua3Y
HFqQqOIdyzzuUYdY3LJpdrPvmPAmNwrROSknLQhi9n2zq0KWxP3xE7ez6E5Sefofos5juXE1TaIv
dBEBb7YwhKEVKVfaIKpKKnjv8fRzOLOYiGZ3RHe1rookfvNl5sm9WgNLwQasWkFV+5QFtgxdYTw9
1M2Gh4LkNUE/42wr0kCw+jsvEzLIBFR/xbTCSuyTWhJ262nymmyVxwrBm5zlziDhZHzT5MCdriKU
0brGt5we6NSzrfSvDFqgCzADYKaVvXfdM8s4TAYjKFYxTLspwOXCOLDScALgxH9BH4qSTDvm9BcN
B/M8WvbIjcmslkPcKYeNdQfamS1yuWk2puzS5sspq+B4H1HrPheKkcFr81apgtO8d8QCyvhkKcK5
zE8z73ODezqeqpM8KtwD8rMAU1sS13NZS+ccODPu7wRrqRhM7zmZDIWQMvpkVhNwAj9LybU7vLPg
pnskLWvEdy3qKF1ehkNNEvGJgXWPhBmkxBU1xo0iQD3V22h0UtD8FcAqWfeXVJKzbB7+zaWm2PXC
piWoTQQd1alSywb2ntLnegQFKHPhZG8Yv/fhV01duzFSwsfFSCtdCTOlzrVRlanhftZD7uFUlZdY
poxDoHZZla74xm5V52BVQJCc4MvMUSHMUXZvfmtaTdK6DRuw5PW82CZMTz5p4i7GdZqM932SPjSp
+azH7XPCfyDmd2M0XmZR9XQMEk1iM067yY6Z59c50c4ipPSKgoPD6mb3CVm2FYVrvQzXleoswzwp
0o0kYxTTNU1o9bsE5t/eOoVAtynj0VncWTsVHRSBgUmgtJMtr3AG2FtqOUk88M1FGCUuougn86xd
c/qa5z5IrMvg5cA6zDN+eFlCEKtuaym6KqmcbNKvJkmtwLWY9ssySJaUXj8wDvJ10ZQDwS5BcahZ
HQn0wrxFJEUUGjGstRD/0/FUSDDQdm6eVLHF4n3fWUa8kvu/KrRH2mOOUoKbUR9CKmtyYT0O3XJE
6TnGl9pRAMNw5n8ZMPnWCcjFkg+LOFfyfB0SJMH6mpfxxSzWCy6VkfgcloYVeqHJriAo61Fc98ik
2A9e3shwU8TJ0P+K1SlomdwCevGzWOUyuIRrRsMtOsbqGnxnFeGay7/J7nbcriFOmO5sp7AIJo2W
BzIeujsCnUmZ2m8oHkT1Woqzafp+zlnclvuWfiLQSNRcfVXDVfhUQ+ViOVN2ke639tgT5bHl74Yh
vYyVfW0h+Un7QX7QCs09fwJHl/+budC49Gjh7ccpVeKz8ig1YadRfDjOnHsza/eLcPqcYTDJ5ny3
6uMw4/WhnRQc3dQFzxIXLGWUjrAYWermi5iax5dWtzupAVcp3WrVuiba+zLL4TTVl2Goz6JE4tWE
wYwkp9DThGZl9mejy65sB3mgx11YwLTyTF3EkUb30oa1/7MHJ0YIfKBdWvvqXFshP4j3qlKyqFa5
jnNqoSJStEhLQ3hhN0mw1zImUL4qbhQ6pQhydhIp1hJyho/ZIZ3fshVRkaPK8kxuoO3z0m3hS8yf
tHvID7uCcd2KmvUo44qQF8vWykeMra5SgxWna88qOE3kVfooI6iS9EJYCty9a+oRB7IbOC3ahBwf
vggr52vZ3tKpvYxTen4DdsZEXfGKej20OpsPkwA6pnAwyUEBSc5qyIap6F0YXaNBpWSZgvZipNrI
wEaGa16lKrml3tFUuKmqqf+vpDN5FjK/BpltANVQ1s3jWi4ADiQPVcJEQiO5Gd9aWK/GgQGv2/2J
1f+ddpy79TTFI9S4tC+DpSpDTesCksrzEdQdI8CRN9OZJ8upmtyrlQWjmumZVLebFLH1SALtV03u
Xg4Au6pxYO6nbiLxdMyMkdKVGCTe+LZMwD76gmaDhkjcBGOQ7xdHUL5hiexz8N1hU0F7wC4hbNd8
aq/iql6AI4+29guo2V0pkldN/Vjnnt9Xe5RnQzUdhUkvu/txqJNjWmzRAHLAEJYQADA2Gd3qgur4
5Cg1eJB7ILE8N88nStddlzk++/lzK8stBnM1Tx5IWphT0/gUffxMhCLdSsGYC4Gmr0jwmSPAaun2
g6K1AZAj6jsMq6ZDFKGBWcbcZqcJWHVf4ZjPnRQv6zbP4ZHAOTcXkWbblDIIbujIyzdczUl2FZjA
zBhPCQskFdFZDIWbuJzFXDgdR/CcWlhZWfBdMbeazCsErDwdX+H849+zbtjjNDB2nNjzT+EAJ2rE
VGXg2wVCw2g7Y/JZYhee4miBF6mP/UGmDx2nENZgpQsNRu+INcy9LE9EpROxofc8CXh6depBIDkg
wFNvjeNF4jxMmaYobYeWeQaO7WruguSe7/m9Xnj6dbAA6cVttj/Kd5FAWu5KsGjrIV/oEpT0Gx/X
qAVKP4YptwXMYw4tnk/pA3vXaRpAHCHJSpCyyPJ9xJyWBOljiNyqpzd4plFFE058NT1RJ/HHVZ60
tZsPnoo7Weak0dGfDCkQZ/Kmj3exqh948e/aX2ttrjlx4jp9XSyOT8L8WNBNyqhjAiF9fzd/Ykf4
5mDxnY1qmNZ9GGevnQXrFgq30nK8M2XqHHNHJfU2EvCMMfiRTB87OPjF4tV64y200OSm7AL2FdfA
oUKFTbipFyzdZPOo1lNoNhCFk6bMlz7VrkUd32j2vA8SRh/Ctb01PXTGO0hYT4Np1oTg59wKaFEB
TZoOBS6+QnFTaM7YiP6v5fCCnP1iLMndILJfO9lj7JJPRZY/BFeXSzhZBYcZnhaAkltE0QfFvvY2
422bUtrdjVAT5LDM13BdSO6hjGA7IhFqtNwZwCylZn/bcJj0CoW3Yx5pzUtfKQ7BOo0PYKKHpUPZ
JYAVLfU3BhoV62Iej2eG8cBHjAvnO+cz4xZrGnMwsmxyQg9a0n1iYgQ6i6YgaoHMwa+viTso+n1V
NhhpoNtNfxS0INEAXATKQvtbGxijSGox8ds+dVXjIhxRCSRhdFoL5MjYnhURe06JDWeN0v5GpO9A
Wjcs6VvSRsvfx8ofkBQp1Oh0LnQvqWUcygUIzAxIp7N7deNJ6y7iYl7qcbz2P/KAtjc9hAmj9nRB
eOP2yulOzD4tN7nuLfHXzk7M9pIJ8Zngz9kYrJMEo2oERtM2oZFz4UFTULUw+dPg3iE56xkDR3V7
fNaNJwzm97NR5K6G6I8RgDYR3lnpsaf5DWTJXcjkx2p0GHn9MjS/pPY8fqZM/3QSneVECpV7gUGh
TyU/34v4tAz62dguulhFxVZdZQ2nG4bRpm5v/cntFO2zpp6zHH+lFNotXDDlc1uPIWvfehXLLhBJ
JIBOJDW1o2Iftdchvb4Lp1UfAAnh2FocurMyQ7AzpMt+elFa0Vlejql13/Cgby86XSvqagV7Bms3
GQPAv+Vp5fzcryDDUyDZSwPUFtOMAg8QUFIGOOR1BdCNv8EfQAEURe1QDsLv6Ep82hrWBEMmijAy
6VRcjXbMBNdBialJBeefB5WA38dZSYFsnJ12aC4Bgq/lCUwp498a/H26KLwKzFAq/Rgpy9mTQEmR
zUJfu9MrRBFpOcRrXaDySLXsjXDRQOERv206qhco9U6cun+jzhFOaIo6gMfHgFYKymLTv+jecJHF
IUjcFTRmk6V/I9pA4aHzfDFkwKGbiOtpb3coJDvMEYyx9b2Z4hArL6c266Fk1QPKvi4RqMtfc7q5
F7/hFDUOeEiL5mgqZGB5FOvmbcMR1qu3uioCYJlEONQDCy8E3WPaA0KIvWTVw3RCFO4ZunAoUOjB
AGlXuRIu4DoRw6V4ARcKAwiXpW/wNTWM215gyt/wExqeXu4Me9kCUZKX51eXZ9HOR9LS80stwklg
+p3Hd+p5MIyS04tBawQM7IvWwurfHquPeTCiURHYqPIwhqeoph/KDEgXJwRwDobgK08BFRtUGPXZ
EwIcU/epnEBbTrhPK+h55UFOeVo72qQYeM0aeqbTfsbk80y2p5rPB1oPIhxr1JnjfjCQg4bQp1JF
uRgGt4XiVj0elQ6dDjduj117pw8OQ24aWcDrkuZTFQnEVzKrGIgbpvJVokQb7qSSG1ESicVr7U/X
bNCjdBSOeZtySRLOBbJl/DYn6QVUoW2K9adsCp+P/EUFhAF4ZFl/Ui/ocXP9iEGpF3fNtO7NID10
YPqJdCEX9toazeuOVZ/B4oP5iPCTT6KzQWJ6DiefVdD6fQHXvzKe66E7W5vg0QnhGZT8iBbzaQK9
BnUuUanXjrqtIUYc5k1uB2CxQfJoESI7zzxDfgpYi3ulQEwxAXvtZ/JJicHolp9LXQDwL6ZdpKpL
j7rLpTGPBiCNUk2uqb7deKPNR33qPHFMQksFldI8ASabWzL2huLxKaWVA59gFPCgzZzWYdpXzanf
aG2fTE+ndUTHDlhjwUjwiVso9THcFVMug4TYJTb8LrnR2OntT+4Nh1GHQc7TxQvJoPBlyWBzN31p
pvBpoV5gj0oW0KnmJO89Y5uugUe9BmKnwdJ+zopioksNTXsQ+mH/HlusulTH7PW1PhHHXP7v+7bh
NtPPGXQUZDjcJ9mLcaUzan60HWbhBSyz5iZInU/rP3zC/41yLxyDWkTdZ5TbuFqPDiptPnV2LtvM
mitSSYc83JcuxGLUcdQYoaUclmcrJejmqS/fYzoTpoeU0Wc4nTmw3hI5hpAs3aitOCkVbjkOESB4
+2V2wE/BeqZWDXNVMUCiMH0wAIyDT82OOLPc0p1ws7rynASk0q6AyG1uua8lxKKd+JzMJsvYpGQ0
QNkfzRjv2rCEXU2dKRm9RTuMFBaJlBUVlBVp8eTTt+XORv0qaPpjjt9USTnNkvCyIjjOiLK5f+7I
1YuxX3831epNxkGo4FZSqUXcLRgP6tfKnXuogEyTiDAXK4TuGknyT2+whK4KgFfHIKRYpOKpF82T
kSfn/dAY5mN7fr/6wSU570std6gZ04kZLAuoMZ0xB1tXqihX88VA9q1+759JV17W1Dg8Z5p0/BHB
UhjzgUdZx3f+hh/G3+p3o5KK4SW0Gt7TjXRl4oEOp++hpe+h21LyNcAkiu49A4re4UvmHGQPRna2
0uacfqUvFW1/tD2RMa86ia1eP+2ZfuqW9UQz9KnATLmC+ZvJfg6BcNJxKtRgUVdRvDIHslICuFDc
uFEgQDVMAQFGTFA2YOalADRiRm8m4V9DwEksZJAmDFbX77Rtr+XO0+k/a2oTvDFBAcYuRYtsmHdo
q3yhBPZ8FE4lmxyo41d6Vh6yWOLXfgb5fTRY0vrble6Jc7w8m8D/v0Ca+6/of7Z/JbZOsWY0ZMcg
IfvMIUF7SCBecJA+YLL1Sy72SedAQt3OjPxAEc1YGZk1w6vVimNcxKHK8UAWI83ALiDEjHiSw4y+
XfQRO3W3+kfzTCAyHAwUz6I4Cnz+JIQn6yp1L5z+pWRgOZceqzzcBVm4ySas55HxJ05vFPXDQCKU
ESsKI5G2mhDOGD11XZX5ECA8hnqkRyUFlCYMN8P0SXRnE4DW1DzEiBIdQ9SeGmEJuyunAZXz8pSf
01w646IDmhGhuUbWVY6m3UB+aXVsf7xqmb1/upv93xGxVs13Al5DlA9l1I8c2QJk8NOYMBxjWCMV
p9qsIOJkhzl71kExHuTGqmPB5dswanzYpHP6/YjjPuqJ+tORQSSUSHLCfUn2ZcOZJBWzj3rnvx2F
9dLTAZNNBY/xFqlL44mgyLieX/qpudY420xi+gfdG1nxcyIBHVNks8QTC4yDekKaop+HRh1ptMUp
qrMRkisFEpKGACMrVxtWNu0xlDWRYa/KIh9mZnearRn/MQR6ziINZ5E8a08rmxDGK5v7BP3oWXdr
4+XKoEKFD8pR228lWqn39pAxvI3Z8wk4jPOB3VYAqsdTnOvnIoY5CJ1ZwrlmFXerW/DPPZH8r32j
I/or01WGqnTtJx2ZoAiH1k2YYLCFHDImGD0TDFiebBorYJOSOYbOHGNlhGHM3p7Kr/VQvBLgfyRS
d5+lgwqhNPkZ5OT09MRaDDN2TbkRSF146HO9c/O5vyTqmZIUEClUHP8oehNsSAbyFiT/Jtm0l9JF
XMrIfRrssHQsLevopib4ZYbh0GOezTgFLqCYnhZgH7qFblPn4cLYiQeolQs/z/GpbNdYsM7SXpO2
ZsCfINnh0Ogb39rAx4kvLcrxbKShYrx1lPnuaOICHklQG5qiR6ylCbsD2HQ7hfMtL6RQlEPLvQTV
3M8k24DDTo2To5DB5Q1V1DLMuxX+Fve2LI9Klp9Kf6ut+p0LCpwzJU9eidvWE/ORzMAhC9UmJ9aB
KQAOkNyRY563DuI3AB83R0wsgXTlv57TpJSCZMAB0zx7akujLgOljpchoDnwYSTXPIdVvLybTNmw
jlzVJ7W3VvyZNUbnyKpLvW+KfGpT4vdzqMNfhQyFn+oWt77QPJ1GjGuGpY5kyrwVywxzbp7D0YI1
OIzjRXiFyGYuFBV1Hzgo+5W3/ZCfW9rjO027Pfuc+puYISzN0Do+tEI9/hdznxNjkOB0y7jjqobJ
y/RD29hxxD4xdDacOKYr81kXSEnGGIvX5pb0ywtdRlt/LTcwD9VyG7UrA5oMassPuZJ3fcZhYdLI
YtyzQbk38XRfKv1FIxRgrqzxrwq3vDV7V5ibCZ14wGZJdwQzmbWiIdHlIdZFvx0GGn5/pCw0E83f
Ua5yZkeblT5J0hIO5b2lrRAZ5D8kxHmvW1x45Uo1Y61jeLSOBdHTpqF7lIepj18y5kqD12qruxC5
nvvV7/EG6wiZOysD8TPx+BAlTlOuIZl+29aBunBMaJCMHhusKfu/uUkLnadeYoPEowwuDg0kI+IM
b9O25A+zfzLIUkm4gTgz/yFq5TAsOaFz2x+HO+Ws/3VWomllorCg9B9jmgcj/MweWF8FNVRuJlu/
FRBFlQx1XWkvyZkJV3VWOWXhtr0IDuNDDX9Xbhdn6w5adB3ryNQea9O91IWBDdbwtqF6ZNGrycGd
EG2XsT0xTBdIGwXVHwVLSrIg83zoCWBf7DELi6yIoxRFmYO85b4DHuHnm5rqDOka4etWBvHGGncH
7wZ5MYGduBn0Uw8oQ7wpakPogdMzJpHyc+6LqIr3sGDyGyRcw2xzyN8YLVizcTeAtAhZkKiaH38n
b13jVPQ9N28AWlIKVte1johZ6o5UVB+rbL4Laffe6fVb5cxaCyEG4EdxpfoqV3ADGBKdScZ1UAaM
S8z0DDNqKJXJQmYLUUbyduBHStALp33+CNKvgWEodEB/ntH7yo4qUfO2zfqLsDEzzkxEkOGwZnyX
ckzkY92k6HQIgSbDyhEyPUbIAlRXs34KHXa8QG1tjJZc3bInI1ROyQZ5El40/QSOGuCWzEkjI3PB
H51SerBV2nUwGX1kfOFHQlvmEpnP2ekfOMIqHIK5CqcyGk8cV2OYJALHACKBhrY+csV6NXPjjRmr
qc1kZ3jyF/S/OFkQj5NDP8bRCNUkyeMTttv8VGPTS5sqaDHDbzQYONLbNIAqUQh/uGK8hSppsJ7M
vBmBBy1M2M6z4XGM7FNcfGkWWqiIsBmgfBKqso0stFeOC93fpXP/m1sqKJShsUJdFG3F3MKE/VS/
5ytj8trALeoYGi2xpKi+yCJuWG4H8QK57mRmnI3jwxMOY7f8rWMO/BvNu/VLAU7EkrezqmUss/Ml
w/tv4EY3/bUQfF2z/Lg8J9ic8ARZwHeanWj0FV8VozgrKlGAZ4ZV010x0zONz3Q2tDR0T7//m8TC
VGVlIQhgFY6hv6jVvcyu5OSeKHQTMtutHNg2QB9z9PT6jPSB6rbKVbytPGSaEOTdR4/FlIWloXxr
aDgRMxMduXuTjACtEbesyfE9I5dzmZT0aIrHXT23QN72cofOmQQUlbV1EYEng24Uyx9Ur1D/OgeE
oQGcq2GrhOP6V5u/xfgu9ONFAgWb4fxuibKCJOIEsjOuXpLJKf8kfXVgqOeBgU3khzG98wfS7KpI
ip10X1P8vXDJMxlgg2tyjOFfQ86x8ZQcZvd3uZ5wQ/XraRHnU8ovmGd84oDEGGDIuuEOJN9CKn1w
2RHtPkDgQi137VlUzlYDpRfSVaodfLYbcWPWBocE6ER6XX7lHyY9Yoh3NS50MooQuPPnFJpjvVgk
lJk1pGCWsGiUYLu1CdVCDFidBYS3oVfemEmeyAVSofiZcYHqjWJxkGnUlRfq2JsMQab3LRH/FoHR
Ffib5EJOtSfa5FMUeXOb/QqeD616c1tdVBgiu04lF5bEDP/OXl6nvgk16a3woepy0/YTPkB9aJ1V
+k0j2GElyAL2XLuIBCQl1imdRgE6u8Wgb5vAVLEE4age2s73k3O1fdqWp7F89lp7kMhiWp4OMW8G
cVbSCYO5xZXu5qvMsX8yV/tmvsb8temL9nVXDmN8QdjaAZOShJu9j1tBqQuoy7jg5ilRwUHFAzEf
g2HwRIorJWuuZa+7BQkOEGISmeS+JvyKaooFSGqcDdjyBC1wqU9Ir9TeiD5w9Kl5W1rTFwmq8n+b
KvqvOJFV2VFiiczBrmG2ayvKt0u+mwHii5OwsHHDEqafdvq3YYYc6UIqzYNEfg27wwwfWuRaDruL
zioRIBBO9ueSXnGDHVNbumOTtDvKcUiEemoXO4n5jkUfSAl5YsZr9a7x67ug+55KCRmIltmAnggI
RQHhzR6bVE+DgrLctm5EFQE1uBPFxEzVvib0m6lcaSyJiP2rQrB2TDlUZfYeWfHyUsQJcjLYKlbQ
ge4cQ+JpYAp03wHhmOl9n3U++POm/Fv/re14YrEQJ0fW7qva2DtJ3ikYReqW9it+o0CpxyC78ZkX
zQzBwU4oIUxwi3DlrZuowoiYYULcuFcY4mfWaachjnlCgpGikvvS2iN28MGWcgmA4Vt9VBm8JiLv
39+6YLhBiU2smLA6oPXUXJ0B7FssvrGM2cmXVuGEeaGU6pM12gM5i5nawGv9nGE9jMR6rR9JgwV/
VyO+ThGmEGeVLUcS7WRVIx7lhoLWZKVj0ibEfqQMT9e8VrQuKuveFJiVyll7B0JHi0oj+2k5IWaV
YdboYdcxDHPFRLm0OT1YSe8qE06CQr6Z4NvpzHhRyYPQ2nZbA3rq0uJUALlWs8IeY9jC9J/BFXcT
i9oyOWVIgBJKaplYKwp8ItExm0b9NkDHXgNx0/DRrKQTBF/CJGu6P/FNEFpK3NRAbUBdOeWruJpc
PR1GNzW7Pnzixa0uAxDDTSiP6j/pAFPzSuvE73Vmz8GSY6kqFRwraZv7rudnHW7hotSMY4djra0R
jJlQbpagNeIA3kTYRLUrMYLl/VcKxurX7ayVVMYzo97+YbOghV6J2px+wU4/ZuJwyjztz2vG0NI0
YGkp6mWk+JRI5TWPf9XtepEz/S3cC6cqj80aKn3xOExZ+xqLALGk8j37eoJsXvYPAG6N0H6u4E50
0E+cIdOC9CZI5VXtPkgRv0O+O5SkWrfWvMVJe9+6/TFprvZRtoEkxuCXi1P5kOn2oU/nlD+2n65s
zlwa2lU99T0+XsLkyhau2jUFOpKK4yUHOoLxnlTZmboUSNogBAmluBwMBlMMdn6qWBxVLmplAivn
7Xnyr7XqjkvwvjNXxPtxlD4kIMU7kOIcDMlOxVbOC+COLVDrtaoW5nmJ9Zi7LZaowkdwuuxWe7mv
/ABBu/XoJUhhNFnronmVdxORFiSqaZLWZujn7LBqGaVugBxH/YtSyaihwb7fmF8kAYtM1gNF7M5F
S9AdwpJbTo4l9YHIbSDnrq7FUGQe++dgmjc1OU+zcmqL/SVvlJfmNzvEsRkGfCt8OpIQmZFeYhjg
LVmF60Hq4bcu+SkLGDLNLKPTEbJhlaW4zOMAcSrZyMDhpa0n/aiJ6knL8fbVnx23ghKcyuT2GAla
1bhbyvDICbY1b/ufHX7dArNCbZqjmnLG+oF3ATTxJ043Hza96i6EtrX8Vexp8bAYmGI2zmH4JRxt
1gZkLu82Gyy+rx0FML5kXzUBeKzgUxFkSwVx6UnrpKSdhrNqQthaSAbRcKZCx84begTGa+XsBj61
6bjS58txRMNOCfsppWMgXZFLjwXJaVOiyPB5zO3AkW2InIVbWSXhTekki9ZJhcmclXiSel+CgVKn
Fw4nh3XisLnhR+jh9xGF5i4tnkdp9iTR1SWIzut5V7NbtakvqtoxqFxfOxxWzVbR52KzuikrNP0E
UQo+pQDxfod739mhSVk4tZhzFu30Fcme/Luo3UHCOOH1c8Nx2YEEJVDzNkUr/5HCuJtqhEXEbzys
CQplhYQZVKtwqXCPYXewlQRVRqL+QJkicbABksD1/ydx6Jxr3BJkP9sB9qH6GEeIZ5t12VXHyn+b
s3lIGc9UGoOqWfRS9GoWH9w2gMyEzJk21a6gLLCRH2QvoSXNNACWJdpF74Xjs1Jk2t1FsjwKDA/g
Rx0auE4bqZ6OeodNI3i/YXrLDiUllc5MnGRA+FYsp8xbgl6ZgxjuC8wPakorqBpAxbOL1VkWmFLp
zz7112Rtr+vQXwUtvw48ep21HgGg17s7ggAan2CMdCalCQ+vZdwiBDL+7HwvA/kWfxecgpQCgIHb
ZFNo4hLoiR+nI9C29jGhB+QjOyK1KftWHGJtg7yWroS9M2962v+RJdUZGZGaNflKrcRUStGk4viv
G7bJAaK9s+xCMJt8JifrDdXtJGTDWZaSXwb6oLZt/qAn11j/o5YyFmEirtr8TvFKIdWvu1IHbasd
6RaDz5qe8uqhz3w/44dZlw9D0u/YlInxTwsKginytnRu2o6BjH5Rd+MN0fS6S8ZlSwHJQZUwahTy
buZNL5xEXcHTUatDSdevxMqBbiiebMugO3EbidiaetxijFB1bKPoMMpoXKjGLX+TWcoW3MEjihBn
g9nGI4npHGdwE6lpSsFRHjz/RzTug644qLhYdfGWUs79ZWbaaZq7c0o3wgDcK9+d/D1JYgJNCcHN
5jjPbzI8jqkznVrBwNU5e3/IW4ORNZZxqnba22BWPPnUl21Y+Z1sPZr4v177fxw9w/opO+JynNNT
sfWn/bn2xXixkUVRP0kLznb92xwQJQWP9h9OzEMVQKXt3AG4hYpv0DYsqlFKDjyzElG7l50KQ+UO
ntpzgZasyp8t9SnlD34QDf9GDTrO5iR7EKWPVUWQlZuLyfhm+bv8naEBjWilMxQbrBsgUVtnQFYx
9SLMEVWmZQyVaAXRpvc1I9HnzzJhAKOGwJU1qc7bYcoOJSJFbFN3j+Gm3G/M/ivoZrPFm6ccYkiX
LCnnjY4xQvLHtscqKNM8BpmBc1uHLXD/igR02AFb6iDrh2FidmbgeojToEinIJXA2xym9dk3UziL
tRMxAari7PoH/x7TpM4sg1rvc/erTLDR/6X9KNWSMN8l5q6wmiROO/0veiWAPjAPPgqbGaVpF0mZ
xJQiDqqxDRCJPIJkVY53yBaz2Zm/ZoIqsT9/rTT44GMQv+1xWaJMwz2mTg5OZlsC3cQx0vBAGImT
x0rHPwPmRcIpkjsVZy9H+eJj9ipEdsqtryoR4iU/TOrkF7Lht0IRaJqtbc6WcGDQ56Cs3NGbFarw
IPnSE8pxOL6qjIIvuIhV7LQOvTnwDPrZ1V2g3PVhwykw7cMhUYTDXzIoCzvD378ipusb9UZxgCNS
9Fiq6AeTCSlUcZA5lrOPxgnqgxnTMy5zJ+f46hJUgQfSEUwz/DUH2ZpofOGEt7LsIN/rN1Bp3pBR
VVYSqaBBEWPUDndJBBi02aRJe5OkAP3XJqNutQ4zCDpYXFCtehXHZuWCXpCCQsfVPWb+XLmFIBxk
YD/cDUyW0vGFP8O/RGE8WmV7ZCwXLToitdsNWTRhnpxXlxgdo7ief+Y2fPZQu7tTBYN8d4pWJkOj
QIfA9oYa1v7uK1eojDdxtd7Szngrq/VmNMeVX46kNV1USfoyptatL1AmEanbj7Zu3/d+fZF2j9n2
I4H9Pt9oaL1MEnZfaYRg5go8gerqjYvhdVt5aJmvDqJ+iOHB5WLnTzHh1cDogQaqow1RhsM8Pt6Z
nP5L8aDd+pQYHRS0gQd2R1v2mL15Fdv8MvaEQO3RpJCTau9uS+wnIWWHkJI2xCIL16lWET0+YcRJ
XggsPrQ7e9jeawXciLIEpagQQkjCiqgePctrcpTni6ptobP+JFN3MxjYyCD1vRkRY8cLEZMp5kAp
yYT4imtDGS4feWPZpPaIRVDyTKhD+THYw7OAkHy6W2ennGnNZqqWztjmOt5HNmOnpZhtqQCAE2Zr
WlhJpQsBuyuHQEosR8j/1YazotNPH/KK4BlXbprtr11i3WGXnme6WBL9YlnEIfb5Wnr8Xty+cjsn
ZIFW36Xbia+l/Eq8HmupGiWqx/j42GGEUKg9kewJRwMk40CkLwjvIuxAUaSs2F30ONLpSk54WaXF
rFI3U4iJt5EajKGVogF9LnWNSQoLhg4pbRH0KzxxPDPuz+kgqX44t8txl3+XHZ7+UMG0oJQIyoxp
aDmoVmro6PZNdTXA1l68GSu1NR+Dud9oFzT2Dg6W0/NspJgrNRG14Ht+HqzhalLbBTgLR8qCI2Vl
mqxOs99Q4/UcVfXze7KzANnWpSo13p3t0CGgUghxWAAiCP6AFwmCvuE9h890xNV/FnD7IKmQpfBk
v4p4gbZf5mv5vMlhgvbpRIK8WIFg6VgXNJnMj/QzQWL3Omgxpurkw6NgKsNltPpZty7iqiOs9Ibs
2UXdNJr68JnV6kmfzpXUBiOmlwS6a2iPMB8wdKk504LeEfX+pgpkVuKMclHm6sSXdBhQsn5s4JwU
J+llzwPKJ6f/4ei8duPGtiD6Q5cAc3hl6MDOQfGFULCYc+bX38UBxjDgkWV1N8lzTu2qVQBZ7RWi
T8oD9Y+9qhxx7sbQpWHomlHklshpFewTnBR0vt6Mb91UccoM3Db7IVpEpqna9cmMvY6yXi57bXFL
cT4lVG4UJUVlW27aU2iHN3J6L2WP6DLe2Gduc1l6NafgJUT/UpanWNWPJgtuBiqdLhEruBp3VUXC
NubHQMKXjK2JGsPYeqXiI7vVMU2IuOcDpK3jTM2lpi1PU9oEq+vgXQjzNz41PsrmJKXCsfrmFE6l
X+40pMwxsJDa7POnGUp3ywmefdbsE+QiZMHsTSRCo7PK76tdDPCGV0jzhGKzFTL30UjCJMmWfQWD
Oci2UXTXGGxTpj59pmxMINARy87DUzJJTijNoDBMV8a89TIUpkPThmZL2jeBft26ss3ymulMhIWJ
J3lrj0nfkEzO6i5B4vYMEGxMuz2wPA1zhUL6G2Dips03Y7lR/GAYOBe/ynyFE0ML5iwcu3dyK3RV
1e+W1Hkr9GZm/+ViOpPxmKnih8ZEpcejqjbfoAen4mnJw0v/pwqMoSyAOz+W+mvFxwgCARnz7p2C
Cyf900Efzf1LQf4HdQ4NycBFyrjYZIhJIEi9UakFrpNlkZ18e6nk/CbLfDT4dgRVfKoB9tPBVuaK
30u7/oNuD8QGE0vQf80FsVYCW6y48ZdhWv4MuYrjGRGL0o6R4XN2OMwlf5rkc6LzArpsp2Do598d
+f5ujVgkcQG/yiVBNSzuyH/EKrkfIJmU6KmUa4dsDtmYyZO3XOLsrw+opeNqkntPQjZdIdVGfor5
8GjlTZd91IKmHinnEixHvRVEQJqSHe7kd0Z8K3PtNknFfYrGe3jPKpla+ZecZB+FGvO9KgFaRW/E
cxyhznB2j16PQ3hFN2CdnFWODqdAqZ46+0IDwK51iU39GD1NYbpgk7/07DKH5KMy8fI30pYECsac
a8EpFMkffQtcodp5JkHGoqGgHrSiOWrM5cNNL+SbgpT5zB6YD734U2fBTuGV6EwfJk+IzpbZb7BQ
NGuEvR6PMbvPSMkJkPIHEdYtqMqbFNc1MEL4EybTN7jxE7NwxoQzh4vsSDuF1ymCM5riVeLZj6c2
aKRdhKcWBACqGM76wMd4dwKPrmHD7UBXdGRCpJu5KDg344uc9xdEh0tsQbtP5ss81QhS5rQQxr8l
LYjYmH00S7/SM2716hLfLGewdNzlrbUVTAq34RmIBAdTiir1dt7EVbJFmiNFQ0GYsR0tgOEqjwTZ
KagE6dTJ71OS+qhk/UDSuZdZa6V9vt65wdacn2UEHMnJGMEbwzbR6Joc5E1l3omg2iJox4EbPWWX
wEkPIhx1R8CFyCvmXq4B2NXBhTV0//YTIYsXGTzaRF0YeqS1i5gH6eJJ5UwhC/pR4/lKh5PXHck2
gPg7KuijTX+xBF8HFo7mZJALRQ0n2zkW44b4sqrlDpNzVLp2o8+XoQ22MsZ3YoMWR5GCtAvD6B2h
pR3h7J2C0gUAvUuji5mK56n3I5EhqzGd9Iwtph4xIcsP1lz6IE1HpjQhx1BKjdOS4ykpiokUxUJZ
UyyLnMWwjdhtPh/kGdl6EBwFmUxNqP7DfDIDkohoiZ5q3P3YX8T3T3mStmMD+i39kicE1gCekJPy
cibUk1IQePhAHUM3wQXBR0p1IhuWEPBTZOeYFZcwfNStTtFT4+hT+kwutUVZyeBoMJLoyZuqzIUV
5c0qHGKqkWe+UxLkxL1QRHXsnOG+ZX+E2xyiccYP+jt0mL0EeTMUqIaxOzfAo+j/FZD3RsJH1HyZ
Xjfj+YbNQHkoCkuekAROCAy09lx/ZQJtnobgGanqNR2aBDM9Tf3STXYy5rHXaV/QtJMVZ3CpRses
e9uYacjo3cRCsUqIZseIOTq0zg8l1XYkJfZJpbgSx6Qk9NoSCkD8r6+Ws0W/SmR+mgvQg/w2W82m
ToOdNmlbModYlzRxgpTxIrQLwiRzw4iZCiAUwBNqfNSnk0p1DINEprlEgV8QBBwQ6GHcwHF8Gt+a
FPldrnKXnEN6WPOK6nQCRCh7VhrtYAkRMzXK9tlK6iOT1PswKDeBreH6ZKI3g9DOcG9HacvO2tDu
pFadMAY4pmE1LKngG2dHSsRdGY7YgAnpmOib2HZGifHUXlVK5gnsZXAedJxQuCJbVeaJzcVJ9E+t
VEcXlU0y+NUVlirM7s0QMbycGOmAyZlAH80vSWIydMq3EudmC3NhpbtQjq2CxHLO9D35N4ijI6KH
E4KwJzXYy4qKAerEGTqiXKdnqxn0gDZ9Pr5+vgnyt146cf8Z288811m1WLvowYLnstVYneV/SLtb
1aJDO3uTU+U1bauXOh8f2rjc2vv0tCI89klzaPTiyEbsBCvESRtnwYhUBg5Dc/F1VMCkORxA0yn2
rCr2weDD6jBILMhCuxt9mdqMIo591qfMumQxJxdKrPrc3FiGQC0QSo9CIPtt4RxHBVJtyq9ZYL3q
aujHpuboSveq/vUqWy6JWYRV7IqFJwPpWuxclMWarESFdogpV5nU32WWt0t5kZldJfVTECKSXL/C
siqN6mmCkz5iyqwC9sajZMMvhO4FhQzkfJ3n25H0LgHGjbWuxXbFSEeU9K2FQ9OKMmZJ+iaLu006
ga+vZ295xjmZK0IQXH0T28DCpOaDwpqJjHIgYiAJvPFlsfTLiPK5cDsyQ74ZSOYpHlqtOpX8bhk/
E/9OpqubeRw3c0n7iPWuUsnRPkfT1dHmhYv6R1sTNIsa2vUEN6hgEx48DLF2JPObRXin9OZ/9F51
lHYG9Wh5PdtJu5N7xVMQdsqBOerEx4+YkkkxHevaa8L5aeSEA52OVM9BH8Ap0Giy76cX/S8jFY+8
bcRf1Ghy2Oufa+bnNpGlwIUSp5xgC+GRYWspHomEWhZ3DkhU5kDd2XwNUsHJZpwsyyPugpMQmEcK
+ZYNlwwFgQF+NPj1f8G6yPJQV/i1PtRjibrVyQ8MNyQbCp2MYYHBkbtOGCp2mOGmvR4Ne7W/lwPP
fZ0rvLXOxOfPgQLgnRrQeb8EPEvyC/zNPUmVDqJtBH26MIcL2i1Waz6o1DyNEmtCicMQuwO7OKZp
qXgqcuOm/BTHAtWvnD8n7IxTfcsxUtSImgY810p+dND8e4q9U6pbtrHgzXN2L3F6pgPoRGArBaNh
JJa+1bdJBwmyk+yEHcy6owE2ysT1nJTJdXYq5V9eEu8CNRU94UKWXI74ubXujkBlYm4uCIfWCdhm
vFFayJpEIEyj36vCVx7laHY1UY+cJql0OjUWPoHWTTK8PgpRo1D0lYFOHAMyUH0mRk/IprlMsb7v
xg+8GDVpimIiLawR8qGlmcKHAGwozqumDe8EXoZSf1208SUJdy2j5QDMlzH6kWw6UaB68CbHfjzp
sQXceJNkDq+Qw3R7QXCX2IjOt9mft2Ohn1R99Rfs5lDdDc17Dl4zxTTZ8kaUTez2Zr+XkaxIjBl2
kcubHJtEgyyTduxAJ8QaYuL8aucFx3/lEOzUdYISA38sYIs4Rldq+ujbhrmxpbV5azYmSU0F/Pm8
yUAopxqKkuIr5MZKZpwZobGE+ld4Zp6ir+S8wdXigluscmVarXS4JR4CJPQL7KJ6cEmK+IaxFJJE
xDZ95IaSHkEWPkOvhuEUtdlGyktXCPtbAF14CXsg2wjdtX6eZoDnZuSmZEOYYNAg0sIjRXb2M3IE
2XRZRfNeYNKaezHRpN4nOxZMykbgLmG8xCiAx8A6nQzxfNeLV5q1h3KjIFJwfjTEtyokrM1uZqJm
QaSlqq5VN6dmgDQjg1paHPwapoSQwB6SYeAE9VEJjKPcFG6dGQ7K4Gn5HiYsWFHu60Lsw+Ut6f3O
MSRlAzhXGgAbvaK3zRY8BR/ZHJLQ1LaCQk+2vNMpPh7pSJGBiiRYJ5XoIl//DYlIvJg3MmDALx5U
WHa6gvCtuDD7fBjyh7E1j/xQhNVABMaQ8OTWr2XdN4SSnZpDp2nWZneN9gVBYi8dXKuMB/am8abZ
sXqVKkwFLmXl98WH84PG2ZCwQDEGzA8CQNpK3E5gN3CAWNsRnv2suUKN4ZyglXQiH75Tu/RV/mvE
8dnpd1GyLloleqn2Pq+s1PI1ZBoaEyggJa8BBXNX1FyIBTmYmk24zFBXXwTyYUzUNUt1Zo0XH0Y7
HgkSkuNA31mngveM9ySrdxpGZToGtxhOw9HYtdgu5oh9dOJUZOpSNhLs7zK82KMGbxf1aGohwVeu
OXPDDf0mgMqs1fgqqGqZMeHwbm4EsLzUL9gELa99wxDQMCxIbAhfyCYVlc5Zle3zvHTCvxAGE8Mu
5oLEv2gRJd+wSJxTw+Jhlq+FdVE4SWbkMnTOgRHaqlKKh4SNt4oLt8HVPpY/CRO4gFOjHr/VFrxF
7iG1nNGyKTiQBbfVU3iW23pq3coAHbfVI+08tvJ16qa7ZqT30bT5XJTgEubytUjLm1jJt/VZWq7t
c7ac3TqdVrKR63NQD7Kx2KFb5hA6B9YGKlLAm2WhhRF4IZn9KAfizHALAVursTPN78bAzoHgJMbi
BmywhVWKdJTmFDitlsbAVY6zgGFxifXNZEUX6dchERjjLe7g6ZYcVuEKD/CqwEQo6A6hXn+yJ5Ie
Cp0gefEbhro9jrKr4yzmUWZM5565RrEGMqfGE8R/SflcJ1FohTAqlgIRrQUNJMKzmk6WzOUMy4xc
28DA4Z1vcKqSb4UKL70JPGArDVlA9ROeW0w/RjwsXkujXIYW8mop5zDNz6UuXWutuuXxJQgAedYv
c5VfgyG4AFcVc077ma/MHsB0O6A6eu1ywqj+HhFwUxQ/VRV/WU32Y+9X4ieohymGU/aM233J9ieR
wn0xEFKOI8gX//IWTIBsvcTLQ6n+jSO1jZO06wUIA2UEdNBjB5EGW7JT816SYBeATyYqW5tfo5XZ
qw3Lghxck4HqZwZorFRp0jpKi2wm/zHRyon/sSjWc7LhBw8xj5vIFALaDPdWafW3Sqru5TF8YnN/
jc5dExw7vTzFhbADqgyOwxsKoF1WeUr67NTFxpEy7ON4DJdpG4cY1LVkK7OHElX+9eZDTKmwDnTP
SNYj/LbKY4wUwkkez6xtuHY/zJ7aSnjFQZMDZERYVT3KCDgCtOACXiQIgoGWu0io+kXRdQz8LScP
GSolIZBOuLaT5mLB2BlrklqgOgkqXFmVsDnYVsDUZ4qBhCeC1pufMZNHMxw9lEiYyjMs4CgZQCaA
Vl9wk9KyEOv1fsFWZ+BYzDdKZl05x1xr7iv1qS3JHoz3bqrPkwU1k1NEITPMaUNICCG9wdGBSRKt
xBTAZjBw0HDqwqM73I3mPf9REfLLdxpIFkyoOxiBKrADHUcJLAtZti8bVssADSAb4MFNUDKKFHaZ
Sg4bclwNg7QjAzEA8h8wK8lsF5aFRH62l+iO7JSDzMnKW+LSURHAH9iVTxSTXzgUyoUNoRxcnbiV
tHanK98KIxOXeOWijkerfu2Ujyyqj3hJj1GNNcYueFtCGpZNmdHmTPlyCJ8FO8jQLshwWJ7Mg5hv
Jl59FW4ivWTdsTY0ejW5ry6Pglw4S/mu7DWO6dtu/pL67kopJXbgUHzLdULHSwW3Yey4TgtnMufd
QAwn/eiaf6UyYau3Ngk82SIbPAGBgAo3L2UyGMWP+ViRGc0sB5MjYuKAcJRswC/aE8/CnmehaEnk
joixQpSIja/xAbqh/hePzLGqeJ+1sT3BnwwlxtgnC4dPUZ0mYcAUEXtBDvYlYczWrvapaFsO6Py1
r3HotTA+KrBl+2MpiqdqDM5D9IgEdm2czqdlONNpbzLFIuZyTVOidhe8Ace57U4mnYR+2Tl6xPcH
3xqpWwvFiGqebZf7prW4homW1IMT5BOXyV6AzJurvWzh2GupgIQ0oEzLUWlkqgyXszbgE9HwKocM
HBggCDX7xQ+tor+l8k39FBUzAQqVG01AoIh2xbqxARM8IBGpJQGARNyjklN4xmGdo3qPmaU4NaFO
rclAKweWFcIMLYSnhMUeIvOCRVbDEBphCJ3p84lZO3uZALoSb6XOKcaGmvPeoXdRpdxmYcEtmA9E
ovIVCb8thkwJ9yzdwxlg4EkdweCYzC6b81hCjzPoQVr7G1hRldW52/IG/cQjiUhmP/BM/838QLkh
bROTZOHwK1EZLpvUSSLFywXnF9K2S3QNITQVFuFW+Vc0LA+w+ZGMtGk5OoPa2KSREaqeYL4mn2tl
Ta6q5xi7BhkNdJxym1QsFOZRZSpTk/jQwJ81EEQsLKPjrqHTLbY2f8X4EUfBNSf4bA3JC6L5My/o
/B5wyIw42w/WVeyGZ25Yj6KtCTbX9z6+1Kp47kt/1D5HXfbVdRJvZf5gavu2UFehAHJS1l0kaz5z
6NGXjqyTou4U3ghr0T8ECyeQIcxHI2LAM9T3BgwJng2T0PdKks5oPo4gaLekWoJcOdJqZLfszkbh
OCTtRdbF64BIChfYHhq0Bh40DasgwnI+hXvF4kJ9WJp+VeIXeHZBwZjzKeoTAXrIrSXyAguKGTpZ
6MXDDIKSW+UWgUDOm5xFjvsQorvUymR/Cfa/F+YF+D+aQ9+g+oFzHT+luYF2kOwTtphF0fuGTHAa
LEFAjBZ8fa27QlPg4RW9Pgk39UhhGfDSNKFXVXqOA+FkLNMs4XxHJh1J1gImy7LTuOR+QPKrL68z
LpSSF5PMNX4YzY7E8n38GwhJP2GOIhMlVn2VU+tWNwSxMhs7DwGw9ozAqgZvfQgjKJmgImlOUrVu
DHnRnmkGlF4HsN4a9cr9wnN0IIZv2T2b5Pe0PYvBO9EExKZ+ryvAVjSMrlpPwIH5QcvZquVsNdLU
ooK0V+TjIe0xJzTUs+KhNdlvdM17D2S5WwEBALYKvCRYOJnyJq4Vv1iMLNQh3oid4umaaSMGfQxx
YU+1Qg0W5XDsMKroS1FX9wuJ/tVIYDHVhviao8Ubl0w+MuOQAT4ursliaR6gM0uSzb79VFQ0e3wC
tR6EZBMSJRxCExdgYg/yamiFdxipjJ7BGhOwW6CcKUwftYEUjwmeUctQABI0ArDDTBZCGEmYPURt
epE43FsBKBiiewmkuYZsfOqjUhFpfKQ4jvUuwMfCYh63tqiluxFXTQGXoIuPk8HRRaVoVcVMcBEZ
TfI/2Yv55M0HlpieSr8SGwesURLFCWGDwTj2Mq0O91nnspX1HfctIfh0l2r6mgCvOONiUmWbyIRm
pkGBC/QVtEL4NsqUJBgTtTNe96HL+7jfuImONz9ivAMcQhYUArvmTi5eR2GtIE0PBhFIkk2Kncqi
zafHEotDUrfZJzg1NNWCeSrJbGnA75Dy4gjsBwDjy+qn629tmhySeOZx9Mj7F4l/+CYLki2L5Xkw
as4O2d1SqaMJ3pAynZORX6zO4ctKJl+pXkGXDqHn9a6Y/QWyeS1TfwYCy1CK15b9i4vEDmLyJK6O
1UQy9Y1EQK/NPZhNRFke6/MhzhSG0NaJW3NOHgIcc40n7lC/uzVACG3ZS1B9pRVvbnZ4PEQ7J0DS
87PKv+vjJABJy2800qTT5PTa7IvwkKbxgdd/zdv3TL8yLgcivHyPrqbsFYVr3q+QTmJMMlM76ihd
nAvuWGRYAQaAw39qxwKCR4kfSoV0ok+VLzHQ7xXhkHOfcvHS5kIJRk3ctl5ZdFxPQfYnyDyi/xgn
rkTS8besjBNy00nI4mMiMdcHciXHTtZUuOWVnRrmq83QX6SjNEnQ+Y4ZzfHrQXpHsmqWmGUVLyXL
UMqnQV2LwXAsOamGdZ0wZIJhZt0RgQWuvUTdSPZR3twm2mJhhAsJExYMUw2lMoObxOeMgAXLAeTn
zUoYAjSwnmwCWkWAzvfmOcQtd+Wc5hU/MG6IE8XbRkcgPEucQS0a5NdWF4WjzLHkcs5p8qpDjQ5Q
5RC/mlVCHmXZh19j4KnF7wRYfRE2GWSyde4Y+Ib0Wv4l3TYSUoRurp31rtJPNaDFhLIfGozCys61
U/sGRQoY5E2lYzSkh0tzJOyERcINxIBauSAEJw37nENLD3NIxcdspBAWdDf8TtZ+i0rnhqTYkM4j
gRB/umk50PN4Xxs9BFSwD7yb67UP4UPgscuXfXKIhdNrxvvll9CvG3OdEfmFosKwop3d+LGqmu2j
6QlXkju1g/x9MY+Y+HEMLiMhFQ9avyjiIXQq/jqiybP711XYrQsn8sJxIzPGwIIzqXYlvLINw8Uy
156M9ybWt35T3RNvpgbl8Uiyq9nZCX4DeQO00/S5I2lgNu28OI1gsCcQ6Z2T+JIJBoWzMYUBlNpR
5EsBd/eAKavK313oPAaqOIaXtHMaJiofhv6WgOrlQOQl8nuWHWpEf0w9+dPq3ao+Srrh8xDS31R6
eh5hOJA4OEqcWQw69ShSB5mchl4g2lB+sa+Zfpb8K8pvaXLyai8N2CcqDkAU4QbV08CqHTKHrr6q
LsONsR1dZGQa6d8tdKf5rVGeq/86gZeymWjthIGhYNEDguovXEOKdphLqtDGt6YzXfxekMYoUyOA
HIDQw2YxWI+gfFpDhxpG5e6jVz2T7XFxMFAPMKzMTmpdcLob+zrwgQeqPShEf4EWwbeNkn2Nn42/
g+3+gCKw+HPoFtlfZuPrVnmIC5ROdSfZeKlQcvikpVep+smtS1L+vsmA8q1TGmd+kmh+2TtRqvk9
tezyD76bdkO1rou12cHyMzkRjS9Kj3neXtRNzZZCDO85y19T0DBvHsaSo93rZNLgox9wRomSE0cu
NTZn3bqo8ivdGdoh1NK9xri+NIKrGN1by7ZEVHU7wX3Sw2ecpNvISKSa/JC/oQ2+hTcr5SQ6lGeJ
UVlyZDleguvIO8FSK21pnSL/uZz4T8q3Py2tHkP3BQhtz3QyCBan6gxn4bs386U1txqEv5SczGXt
LFhOKrTwMbpb825h1yPwadXL9VrPupdBWO4JBgMdAAMONn7LaXkrrkhC49tUfmMMmwR2wCI5cIJd
A/xQIX1IK9qP0NXMR6sy5xGY8/D4fldYQmfQk8p9qBVkeypoks5N0sdI+tDiWc7/xE+lUXGupuVR
TbVjVWUnnU2R+KL/ZKMrZflexwXcyxyW3pjKML8nsKHqvhlHB/2HLNicND515IfCZGNky6DO8AYA
6XQxzgrBtU4+RbC9Oar9wrx5UrUNaeYNfl9ycw/EkIkDEdvVkB7ElnoxUr/CZ1Geg6nGHKQdgpGb
DHZyty/oC5Ll11mrttnSbSHQ27WYOkF9m1PWzAAO91ut0shqTCCPGb+JV+ZTdFYcU5gGpHUIziWU
2ya8JPW7Y0+nqeQ/iTwWfbdVMgak3AwDFLyUjWDtKvRpKjAVETwxXG/jiJJD7EyhRZhBopEtwS/r
ot9q38y1PIAGnvZZsSWiBnrDe4TtioWmrqk7aV3BuuqwhIvmu2LTDYeubc996Km9jeXPrwlgA0Wx
ynVNeCYKe/jGdMVJuVR/lo5tYpf8RThG2Hin71IR+cP4o8ziWZjEIxOLc8LbVJ7ykT1JGPvoO92X
XEYbWz9CfWZA0+8qcU0+c0dpDLNgykGY4IogjAbpxMnNv6z9i4DkWHAARlbqTAWORO/p6EZ/cr3r
J53iQpQntosJFIqU9BqmQIjYxmlgVGvX3cWKsBDLXw2ZaCHfD4lyB3p2lSzKOjbB06KDuC4uNQm4
0vrHiKavRhKNBQ73LfDPzDK588z9MKO4DAom3b28F17FOaIJ91Oe1zFhsFUbbScYzV66pa0fr0x+
dmA1t8q8i0J69vj0NEhjbJkmNabxkSF8VgHjZIo8q66FzmRCkt1aS3uuDek84VQF1HPuEI4MgZea
VuemwgVeUd8E5SnPHeimtSskKiPn9I2qsbdsjN4lJGiZeMH41ivx29Ju2Dr2C48bkgzuUcTSUxKL
X/0VcvjIcFurQ+GZMRm10H2TceZH3PAtrp9sEoDu07fDk5UUNooGsh/HNRz+JT8zFyrPg29tiU4F
2TO0zz5a4ViOVP60G6WlWAB/F1+McgBTkylRv+nZppoCQYNmPPLYxHj5bAkPria2gOZCbeU8UKJs
BdgE0GiK317p8Z45KRCUfu6cUvonsEGRsQhTTX7mrfLokafXBT0bPAMfEPKqbkvibRbo+cRBmpPz
0R+gtAG5zRy+5T9CRJKN2xJvAwswJKnkM4P7F5e+kDMg3890RRl7DHG5DouhQCjW7WL8bAHdzuxp
qgHpHmBWRo481m7GEtyVZV8q/6SGc4rG3JlcvmS+DXwU60KI/ylyeZmZdOqZNTN2VQthr+PxySMg
ivTkQWoyKZdWHcE81zlzQPT3uN8OhXzPxuahoCqYylahKBRPsYGfOG/k/awcl0Xw5wCDR/PMsTSF
Q+OXnJfU6DgJUPlzUn4hifiMONf4nbKp4eizsyp0hsyLzeQgFvZ4bMoZK5JyHuXMG4vKcbpwosez
PxRpgcdDxTNk+blE6M+AWINHirTzNmZepq/EWI1YOvMy6zXUsOKI+k7V1T1frWf1XoED6E5lSVfV
fpl7zx+r1VTmDandG1Ri1O3NKr4tanwzI3GhIRKyZpZH+iyZTLjnZ4j+EtYQFOkst1ukqDDv9vC7
tzlSpqBYWNubTYzXccJNI9AZGacyBd/hrjk1IvZb43OMQX4Rf+ol0h0GhEz6O81PIx4eUSk8OaSs
mTwKn8zwqEMDGvGR4WeAzpLQ5FDiWKyoLbpY2WHK4UIN9MPVR1beLIDea6IuoK6lCh5VIgNYhSKp
3tYjrdA15vd+M1F3nGzGSsfsS9tlaDqiVPvVydKbs5UuZ3H6FcmtpfwKH+KSsM8jKrhMR4Ygc9zf
zCC7BTzzJDwnw7GIW9qSPLqMkx/a09ouAgd9YEc8S8Bdo3rfvQxp/EgZRipYh1DGpzC9CR9WuGvB
JisATSUBE3f6VEKfzkcj2jFm2SgRj1HpBefbq8IbZa34kiZ8b/g9IS5UjDyTmgKReB2iEpPUMqLd
TCKLkVenJxuZrWZE+7Q9S/OxUQJQ1Tzs5cZvAHvXfo3JLCYqkprHIY2oIaXQaTkEFGwiuEP+zU/I
/zuxfZSTwZOx2mXVlzGkZ+p4scsWiDxixi4tE47mvUgh9y3hEbgT2JT1tULG2YpZf1uYvsZ1/FzJ
LeBqVupuWKRIuuF/1N1GkymiAtobdzZqJg4Y0aYVjnDBPs3ipxb+prV1CLNTwWK9YMLESda3uxpU
moTY0Imb26jsTBYj6aCVoDCZ5ZmquqtDIoTSl14bd00UrmNUugFE8vKQfmeVQubah/+6fOdN5Btm
SUkDJ/x6SzoTML4tMnkp44t+XgyPOjRVDZG0pM0cHKSk388ZqUSA+Cy1ObyqrNxE4bQnybdT5Z2s
7EQVcDhkzYiAqRWcJvDXfI2JMZzVrrQ+aO6I8LQx55SfSXWPQ0Bepvna1d2buGCDfWtTHkoQLWaI
FlEyb0WNoIDcQDtj9xLEWxPK76BdLZmPRIq4cbDkEjMN/oVGcOpn4xia2oFFO4JKb1JWpb8IsRe+
6REsofFT42CtNAAj3b6Ir8AlU30HdNzEdXIPlR3hVg4KJgyns6HJe+0p0n+XI3rkxXKg+IXpr16t
51p3wjBEEJewHnpJLdsNYE4l2hvlbb6nmOcoKcPHPMjklMCiEv9RwG/LblyQnwGdaoD+L/eLsAX+
SHfHTPn5zBFdRGdZQYqSsFcUeyrwRl/bgw56JOKhtQiMLKiYgwbSJpIbI4HmlY6FDju+N8fqMZyr
g7zYDdnGNxo7TPiSdOoCuzyx1mWFMwaH6CUimSnPd5UevhYvS4Gaa4K5ZIcZMa29/+YNsytM9kJT
k0iPnQVfgCI/EsJWiniUBPGQ8obVo9NNgyNlKvmSqzCGjkX0o4hdRcSjzmGfkazGeJNnRMA9x6qS
mhsW41ZlltxsMf5T8xrwKT16ZpFGfK3ZBinma2ZKJ2Az6QhQMVl9QODuDK+RHwItZPG3mtBFlklO
Im2I5u/GydqSOJP209qK3eLuk440yITAAuMKoPf0I7SMh7XxNbQkXF/XdZLD7HmoeH0RAe6QXSTS
ubpppwu30myM9LRptpWlrjXq22HSt7pBTggfUa12Tp8Gzv/YPaggVVsRNIsH9VUvwVOVsMx5vGyy
WnLnAhY0DWcqEDrxXMyk8iwn+qAULbCgfjoRuG9JqmnJIgqzshjJQHD/ZfVqZafys/0wLdVWXCEu
DpaiHg2S200csWVpNp3BHkVo3Ko41fNNxevsBpnkCTUAhuIwUpSm1vFO3+IQYP60FSsnUn9gfkrW
5OlkLwZ63auOWaJCODCceOyom6VjLFXH2yk46cu6P+jeY0N876PxvZZO+ZnkGuSO0qVrT5DPOAJo
UdZCarU0Yd8nDE0NX2VvnTUZhp1qp6b2wkQKbGi/w2plfDAfOwoCPaHTMeK3Ye4PjAV9Q439UrkI
XHZMH9V0wRZJa6rpmG2MHsvmuBp3Ew6dBHd/7+j8iYhOFhIVs5f+hi7X9E8K3BmNTdV+av8xI4EM
hRpzYUPWQA/KX0gXCOPXTLhwhr+EdWrCWk5V5SJcZALndtp2+yFaPE7vIU2YaHrAPzVc9QsyXiD9
y9gDwbInIdMfAauGtiyEhzmaDgvyIscqancvOgJyG36FFFCSt65kgSo5zs8DwjQnKf4NfbjrnOTm
sLlmZnmbrIeZW+d53kDIT2SMOCeDxhkSd0W7zYz2lpAXMyHVpUv3KIQrGyRf/WED2ZmgQTcLYC+K
8jrUZfafgdzBZamOoiAcBUieAPT/l85ToA9xMu+Nod2rsCqk8/85Oq/mtq01iv4hYwa9vBIAQZBg
FUVLesHYso3eO359FvKQuZnkxpZJ4Jyv7L12VeiXgtFcxumyDv1xrLEmq3y0ho6sASI6bArmX4HQ
p6cJUY0p0OhEPZC/nxnejRyZA5cjK/wlMJuM6HZkDb32qIlrNOAlKNn0t9YlULqkheeDMNur1kAk
TIkKl1FZLfySJQtao53inWWGuBMh8ecUajsrGbB1WIdmZsLZirghGKemKey/DiGJdFygQHDeSuQT
91C5BGHX1is0rojQAfli9Je1C30zlM6g1wP20zyUNRwTo/Ab7roSWgepWAY5JbDk4bF/Ldxehp4G
rYlaTb5ajO9VGEgzYZBwxW0Bt1kDLKrcRBYi2nCOVzTGm5Gqg80DQwLjyWTQbGt3+j9NAdmvRcfG
0H05FH1Bpb4sEn9WGrtmd1UI5WHCdK3hns2ga49MDcbGqUXxOEUTdazd6DJXVEyBtFsU9U0twf0U
bB7Uv1p1VVBSoOLGyZuwb+n7eY/WxyQ+bqgx8iH1XNtDisXJivjKEBsV6gdfJZ8wG+gUwW1BSsJl
ExkKEeolrisSiW1NAkgpTAjVaCNR8xjsshuIuzLd/MayRxSYq91uohLpivycoe6rny0zhoYXQC9Z
VrA8wwcSbosoc3JR5nAIM6aUVABno4QcPEWu3ru5sFfELIg4oCa0KbXYXMyquYbKeJZBwy4D+lN0
LLn0SgQ0Rv8Ukm6AKudD7IxM3+mz2QmEQ3yZEUTOEUEuxBPAis876JCRa2LLZ5p/U8OK1LiuSnbq
Qm5OuMtifrM8fUrhEQym1sT7VUoPIbOfanw3QaSZIFhqPkyNPzl0Fns0+nMGN4L5fUJfWUbsQsis
kxhImDTIcv2t9TGjcSkQx/elN3aRNfhT0t/yyEPMZmy7qPsKqVuY9ePawFb/0hLc1HiLagIHc9g3
cU9eDJU5S7I8/Rr6wUbVmXMsdNlbt1l+Fqbb5HMxBtr+JZvhK2DmlL6tGX9Js4zBez0Xsw6H9y8J
wZ14xj5ACioULvZ6cfW5bt4dgygYlnQ5E7+YCG5hOUZ4ExApGugVk1Q+VoRe6pq2F2WIWazNKm1f
xahbCS5T6Kz1zbcDeXD5ZqPur+kphxFojbxbC0i00euYF1/ryRfYjw/sx/UVAona+eQM47hKPJBL
IAeZzLPhYZ1fkqIDSJ4S4G4a2q2E7FvP+bU3XwvVU5siqrJQcWbq3fDnxXhrEwn+Z3qvQZZ0kByx
DlNW7VpIx6bObs/UHJHabih4sqvNUoDYBlewSRJYztD8kPxjTUxM3YQOjaU8UrU7dkIm3bOTJ7CP
of+sPdhdDGNYMoB0re6aEg2gJ5S8T438k3z9KFMJ6HR6qscDJiGvELkUYuBOPZ0Td5WgYytJiI+u
vL6661q5Y1lBrTyxJpzUDy3DFZF3nsWFGzE0KwcG5Bz1K+A4BJSILg5APtmydOQREEBNYe2KZRiY
XdAPilNadBgokUOWQU6iJjdrEO9NGr2NC2PstPJqUFFxMOWQxfULOQFeGev8IOWhqZpdZgJMwbcA
bUGiuU3XL8kUbaz9KbRQtMmWBJP0ERIgqGAQtGpSO+ZTnUPMaj2UWYnUnIAC6B/QXU8WsIJG0E8G
IXK98mTDSTGYcW5px88ZbbNQdrtyaG0rb3E4uz16d2PzGJT5IcHoo8qYy9S3S/tqRfrk6VfcP9JY
PnbVTmcnmxFTFk3VtS6caJU9oXCHCr0GzWe/IPt01BwUiOoo7R6HMTHnbOewejeMdPvZW2D1xvV7
F3mBuE3yhzMpYK5MLzBo6tnEswyznWVzckoful4+6la6G/9K02I+tvgWs0FQGS8Wi1n2xVmFRM6p
2vot5k9UwF1b+8BA5GWuV4gIofYNVICzRSlcpIxYjpDw9Bwo9ySKzjJDYuvXOPFY7qO089J2tyMH
Fem6xRNp4nPjCGh66rCdlX7EJEjgQwsJfMimHQKXYDUYCw2ewTJySci3p+aXcHoWPgjfsryJDCw0
5EvM7tQ3Xhca0w/5aU7y4bv66JE6doy+k4DrHTwFzfmtbE8qJZgxTR6mdYOlZsc6IB1RE7d7wyLm
G0gFS4oKRnqNyAEV9sJu8feKW9Cc+WWuNRfAfES50C4I3FofLRwWU13/nSH4Dnv0Hs/EsI7y9ywV
x25Cul1ox+1TWyoqtYJZY+mVYgUODEy6cE4AObdy6ononeMOB0Xx1vCPjAmV2FLzznLTaflWiFH3
IQg0rZ3a3MO1dqPqE9rlEJ6j3nofRY11gB8JR4soY3Uq8CboeAtmaF3sDPi22ImUfeZaKGNH9vuR
1Lp1+dfK3tIXEAvVQFGfQLDO7tYo7ORi9mQMgGZaHH4YMRSDAqiJLx0aL2yqW1Z2t8gkb1Zfd6b6
NWWDZ/ajg0OS7RkmrmFT/my9MaS72DqmRsAgodmNbLkLfg1QX4WKXAM/wpfi/UhVRH9riOhtl7wL
NM3qJ+tuQ5AOyTl618d73SBVGP4hCEOusd0r7F+5fsFvLQXumsSp201nu7XHbmaB8072BuBynhZv
PIrw7x6wPW49PXhIDAZaeah8lUZ+6b5EikqeWz26CD2BWXtw4HJC6NTSCgxXvmn4ngvkFAg6Zfpl
GE4u+u+aHlcPiOiJSb7BAwFLIQH04vPMSiubQ6z6EDxymfeBZmIi5qXdMV7ApGYrjHSLaj7qTHfm
0IlLdiTrIxaLR5UjQTfie8MUrOcIkHiVjv3PLKJmskdW4eGARi+UDiMxfjVnN+nTHsA5svaoyEZO
6JoYMZiv8ruZLcfk3P8U5m8kGfGMSr3DcL8f4czuRVIzkGlNQhUMrXoKnz2dQE/l561waZLyF+f/
Q7AbfOOyZqvkbRhrzOFHuJATAx2qepVLEasN3QLyaIXoX4NOXuF7HlH0hniMQ1r3aQLjDyYuExCM
IC/6KRREXxoFGjVmUV9og6usC6KQahrrmQ6qa/D7LPMfSpr50moc4mrFR1UfLBHbSDhjc2EGwcZJ
BqzGHwXZNRJaXsZdqvF+KZovkneC15C1+VCx9SGhQkLNEOEqj/fI61heJIWvwFlH78uTGEKJzxfB
m5XxIMfope8ZIteRFR1boaaCVpS5UUz9jbz7OpBCnNG9FnEFEHu6kcIJdK1j7CWmmF7U/BB+xm8T
gntjfQz6GDz0yV7FAm9veIzy5Wh0COZt7kU+6uNobUG88UFH2NYdEqihwWiaTFl3aMQnJiP6Mu7F
21DiQu8JThOoPknihhwaIeooHQ7RhWhMoWeBCsWOktPOBih9BtU0DzdG9yrjB9u1lWPesma8/BUU
heBm25xF7FCtp95AApCJkbG2FyTiJ0nEqNHFjGxEsfZHZXOuKV8pLmVJOPN5yf6kQCUfADujywBK
fZ4SMu6A0iFV6odDu7g9bWf1SuFPj91FhWGflYw/YluWyEdzwze9YlpUi3Scjo7blccNby7cHVqJ
wVSciP8N4692plxg3xm/r4SO4F5ZIl4CmCZBXZFxTV6o7ufiznh4GZaFlWcjJvoEbEN3VoihwE1/
6bT8Sq77FdU80sAQlUYJtogArPSWJd3R5Iuqa8QMIpN486TV8ykeN1c5eHM0P6DrfG0vq6qTY9QF
H+arjFKNGhOav7APM5yY6ntm57rGPETnJbz1ip1S4GahM6rkvqNng+Fczd+pQp2CGhIpsaAKN/X/
6OudnlyNSgEJ4Gyk+rX5kmkGl3rGncbUnDnQtDz6LT8ENWQHSVRGSfsUhsPSnogZm+rYjpMXl+dR
KfdMWza3ADFCKvOmSvHLgsqPrk6KX1lP2tMknxRLsiukNSJXQqamKNBqbLKwq9bzApBxIEqxIrNK
o0kKv1LrV0aFtEBg88K4JK/yLTeiy/Bbhv3XddapWx/JEB76nlmgSkINnpGYQYZikiNnkSnBfLQ7
jTFPZ6o45sDJghqmVH8K4fRIPU0Tbg1j+xn14oA+dB75rwd/aIHLaDOIPsQRrfPnlYx/sJHv4uo9
T9io7eTW3hdQjQxq0c6g2txPq+WdWgCcFrzTvHikEb8MdnsjyLkHVgHV91LZgnGdKn2bnkj1V5uc
Vl4x6RPqEePIr5OU3PQSSS060X68T/TElYCrgBiB+bMH1iuz8+Hhgr+t1OJew33QqLCYOB+V6l1c
mkdFuqPyJyYe8/eods4wa2/dMNm5PSLnlKyXtSBHAfSc9fquXbFlch0qOEQr6UhAUlOv7HTw8EsC
orXpFcZ7LXx0p4aBpqbCGqrsKY4xIWaEFXyWcnTpqALn8amPoCez7KbyhNApSJ+Mslf5jUJolyo/
x/LXhhFUa9+wzMO4wkBpQY37HbjbTUPbWo1dqV8FsL5JpLKdjzOngPywGHwMDbAMRD0GzNyZ+n8c
O1vksKrYFY+9E3IbdgrvPyjQuNhQioujbBOuSf1Kh3Ena8eW0Re5J5RpdsSPaXCoIwuqAf+uICuq
d6WD+sSMkmmT1/M9qDpDIAsjEGWvauxV5pWOpQebw0ZkzkAjl/1caXaWMj3JOZ1SoKvbdodCBo7q
lqCBLVBGTkfmcJLg4qNtDCN7/Zx1wSkFyt7bLHxvkUjrUrH/YG9n9/Gr0pV9j3RRMs9g50Vyl4r0
IPBWxAoe6ruSLw6TOvR1rqVajsK5SxZQhTpP7JzcyEg6Fdl634bh1cPcBUb50pE6EQWrQZSdJQVN
KkNT+ahfknYDrOU+GRe1tEfADJEYCvtIZq/2TBExR91JUkjeJRbSHcO/uCDo0h8po2wG4UNc8Jvs
JZHZytvACb2O6BxN5BUOirTEfFp1e5ItB7pKowD9k36lBN+I7Ylva2Kcowm6DZFfKlFofefR0YK7
EhVqgGQLEekfRkd2BVwkH2CQ6w3+VAGoqIF9+mkl3w3ZeR2hHfIlnL6FjWot7mqF+QzpLTSOaTty
RlAIVDN9Nd9TCd0u/hbN7sxdbrTXGrEouRMQIvAVjEcvpPHLEP1EDsAHOxIUjlfUtl3A9wgBnX0z
nfHEPRDRLkUEYoG+1UNs+bGjxl/UdiGdtzfdMsKQlC8Vte+K2hf3wO2Hxrg2IvCWMDrqm3qGWlh7
K0hjC055BZJkRcu/VMyVAJtBxQtCMslHOagVInnE5DRU3anP5hPH+JoQ5/BXt0SEaNm+bZH5NCQR
nnhoiTzRioViI/Z+5NiMjSFay2P4uRJH1ZMFN56wzcV/dj4RTWehVoP2d9obfgY/urYKZhBsbRD3
4M/CYlHXdHQ98+pnFJfQq3YvmcKDYINJt+dhl7fcNKQfWDC/umh1+XpdJrz7NGN5ZMc5RgT6C0FB
+L+SpcvQV9eZioRaENL+rwfFKg6yKjF9KbwEqnODcFbpPpc42vdUpcNsOFa7Ay7RN2eT0dWEJ7UE
crFqy9ZjO+q3/F2r7OftgvAZsrvOrVFhcC7PNf1EvkswYpfIoFP7xyIa7FKXxvTBkSJMx/Mev4p+
+3UAFwwwMtSPFBfPVzqDyK2PZa1TjV56A9KVU6K7I/UIgo7dk2HZa5tQ0hYUDDVI+HrQjCR+mYlT
1IEeAo6uSJifcm/+He+tJLq2bXtVC/hDIeq3erzovPhikIrUOIRGjugtqXHsvtSJSOTm1KeTOcfk
Xk0XbQOQ0KwqVzSt6i0qrfvYqI+y2tS8xq4OVM6hNovO3fplNlgHYOKYngBzWOcf6eeK56KCH5cf
OWnJAPofZGXdcFM8VobSYqRftZx98aIRSI2rojhpwX4ZqOWOChNmyVEKxmDMunrfrIrjU+Qkat1y
7O08DjrIwOMMm+g+Tjfrd/s2671j7enZb2IBbySj1MdRWrass1WKvxojwIQqlpCcmJrbqry5QKhP
oPCQsGQiRbTWKNJmpzdWV1W1Rzslz7aP36vIZqDn6ZbGZN3yVn37q4AZulE0o0MyYjPM0GSTGb9+
1OkQ+MjDUUCp8YHppNfomiemFxLEnVy1RbKxJnLTUP0pkMf+TbjFyqAV9rQL+KmRc7ZUGTLaDkgr
w/Arll9WS+ZlstO/Bj1n1rltpXGxv4V4uvBq4jSg/1goOwVGZrJjIVXpOLhkLDhzdkXEutb3HF3M
qP/G8+jXRXvcCm7sow0hEfNILI1Skd6l0nWxzKlQ0uclgY0+yEt97N8X+YkxRpaeqa8hOBvXnYxo
vV8u2eLOWnPfSDwltJ+SPMx4fpPWWwim4rtAk068RLekOBhXKsWOQC898UkmYEbihYwIpNzWv+Zk
Pih01ahFazP2JQaDDOH9USHZCatawRYDxaTbolVqUeOFfHCrYniQWg8FZvoQ47RpjughmAHZY/yI
LOiRvHIR6wooTioEbuOwwoePH0pGVRxjvWjgR1bdVdWl64f0zZ+TFc4uRMUoHstvs7iJnDJ9PXMg
MHSYIXKCpBnMoEasuBjrpUQHKBOuoXrTcVHxcNyjdjzBHLChyXFA805Ewzn51VL2VPJRKvLjGT6z
PYCfLCWTeVOw5ntDZ7gtOxMIoMFyaEAFtCJjc+JjVbnWqT10ruTixORZoBMvyENUYtEZqd3yDwEV
f0gPj7du3zfWnoehR3nYsxTYpp34UcfyIQvrm35nApysU2DeGd0HZR96nfwZ9esZc14MIzlJ32rV
fMjV8tD/Obr85LNSsi9R/sS9mW+oeVnbg4HXKGCvmMsRIBf/VkIUSF409QW1hV3J8VnCwgrjiehy
JhCTwagKONPINyh9R6+Uv///yQ5J49MCdlRnHY2oCj6mkjHgMzZ7no1+ehryq24paeh/AA9NSfSu
fSv9UVa2SOL0SBy90bot7MWFNQOT8KIkv5RSNEGQ0JTHhTI1VQF+TP5s/RXoberuOiAjGWGJtYJn
DMjBcN+xxSaAUtxsPR9Z87vgwivRkGOLZTQpvQEf1EzDxwV9Go6ZCTihEE/cEbgnlOqOFNdZQiCZ
y661ikuo4WyHhsMbrPQngxH//CFDzQJhY5fWEIy5FkRNfhYXOtToXc2idwlQo0YEViPBel/eDAXY
GKt+XrIId/wy2vyclR5BcGT5b6L1Ze3wpy4BiycIySCj0cgIhkXWzLblOk+RxO6Qr57kbfJTM706
5V0bCCiAWbYR4seG3daAY9UWdRcSzE1BzKauvC1Jj6wZWGZ5zWso/FSFOHxb81oth8kaOaVOtYrJ
tvBaIFo1Q4IK52oRivvlmOJqVWVyPxAE8nVzzkQjgtLONdEFQ96Fw4fSusRsW+06id3WWxwa/sry
C5clR5X4O1u+B8Zwf+r0BmigXT+SFesp+NQZWOs34iBkTMTRXdtRe+TvxqqR1DWc1xRHPFUwcpJS
IhSOcTyf40zWmdDyAkc4J1EPY2wgogFJTKfU98UYrtFv4psGqbXlbtgTockgwFJuJkVVlPJCUVHF
YKAo/ZmZYiFPmHaib0VDhe9RHZnHYrJo92LG0Sv/WbaHGXLRIcrseHJXVbHzjIwDtnjn2BXlzAH9
sivX7DJPoF1dJFS5JO6T8A5BWraJ3ORZunVT7Dfo4GUTatT3zGGUiMZ1JWCuZNItQo25dBNI1Je8
XGj9fD0k5CzX7iyFQrFE6+VrvCwVh6HEIr5biaYvtafQBT8rHGSYwyLTX8z3id1EyAZUf4uemcmG
LoWuUS078/8T9JUoL72W33IGqS3LrYSRuyA8y6XyIii/Tex0knKKxQMiSwuvQT556a9ePI9MsxeD
C87GVbzLp/dBhj2isVNlSKi8GNLruIsRDU4ngVEqguhOuAq8E7mu7VU4dImQILP+k3HP5tFPoX5R
gp6q2DEoM5FrnzgV9lr9B3YzGl5UacZykgCVw0I9FWl4hJBvnNJJ2Vmh4TaqreD0FFo+KuS2zXCV
pl9WrLy03nivpgmoZnHqfOKUdnLs9ANc7Gx4NM+ZuNliAF86xc+WcQaxhM7UrT7sZDb6oy+uCJ8v
IVXbhI+ZK2oniuh3P6aGx9DXWuL2QDUsBAfyy9gd2JJpVo6T6U3yP6IIGVB7/eRsYlvryifLcdc6
K0nvmh2ObaDUIVcKugSbl/1NgsXQvrBq1Y0t9tNuQpArH0m93iXq31Jwo84HVAzIVUFSmz03iGur
QTPYTZRYRYu+k96g1Xzt36iSHc3/Sbh3Eo5d8ayxlVnEFysc0RzfgZ++96ut/OvhRacwoSBgiWpz
BlYZTBFeOxL79KuB58/cUugc9Y10lTUl8KK8jSjkY+JacKQh6TbwLyoA+nIwESuqEY4sQlBKYHzY
WplAyRnlJWXyANZJQ2X47yfIqnRG5t0nLjSMiiTNE778QJTe6qI81gd9+jBxvcj6u0hOqzw1l7rG
SICZMpP3OuRKRfxEl5ZgFuycDojQT6UiU/gK6oxalE49e5PYhn1GYFvgMopavIcRyxe+F/9AZ3Bn
ejHRegzWQ6O2po+ZTrLWHmtO0CbCM4ASasWYCCeAULMPneZsQTkWxvbEWSHl+6FnMCseY4lEICTZ
ibLuSzRJaca2E1dxGkQIdOg1KoJpJvatKop4Cfd8DIdDxzrfDBxKMJgiQD40EO2vLsKdVZ0YmdFp
UNzftk1YxGRwRqKhrZ1fI5nhUgOGkdMV06qqWnW0mGLQUaZDuIsFNtF8mo3MeoSBm4cjy6hN1ujQ
u1WaONxkJlRV0eNh389UbnXxN8RhWXXEhXOpD6mH+tQDCqUYnT3If1PrLUZdgoQ65o4erRUYk1sM
giOX+k+FQKFtWh25kv6hxDClW/M8djl3C2OjlHAAVjadqJFjrwV5IQZmOgaVEiPaudQ6n9HqKkrF
tn4CqtD5UNIFmtAKeDCrWU5nwoci03LMzS/IQKSf84PaQqmMB2/qOfWzAscagDKK9aVzG1bvYwjS
D+DOyNJLi2r0i7g2diPrtUgjaZjbR+FMKximdjVbJZaUQgbAY8D7rtjb0PFUL9vKrDpk6OOV7sb6
ASXs26xwQijrTUPqr1Zy0HPuUAD10ZGc2psh9Q8Fg9QsfcLyAAn8p1+WQ0WrORKxsIBsq81zoX+b
An6fmfEjcmSlRtuCWU9Zi2AWi6CS4qBKjJO5oF8rPRHtlWooR0P8EoY0GCCnGc2ZEV2QEUGBJczY
pFOmEyHInuQYiAEy1wSdJqIS6TvF7GmaQHNk8hMT1Aj97x9Lpq/xZC6Wn78l8XLAUkE6th83654I
gR7UWrTmZIigGEuOuiTy+pFhJ/sNKztyMSZUpUbW7UUmrXNluhPjDYGsqQEp4iD/XNm6IamCtP/P
SnQbYjQDd1YZA0bHUc9Bnc87oDqunvJ8M35h+CO1J4kv2fi/IiPGZFswBN9DFB+V/hDppO2wZDf1
+zbTleYYoerBFHHmEjPICEmSL3P+wCgxsKz4HabroTKkQ0loSjoymSqpFU6bO97ZhpcpA6Z+FL0s
3sTOImJlO+mlfYQNRVlrzzTRqp4r841I3z2ebYVJXsEhlf2WWM8nTNzmuCNWnd/V10oNBTTWeSZq
RWOy1weBwIu2gDAlREwmWDM038qAE7uI3XrJn2N9m7v8HIfxOZ445Esx6Fd3shDqO/SlTt4Nz76y
7GYssG43O4HYXYsvdwJtsfBs+BXnw49y7OIoDEvLp8Hc615tvRtF0K7kDvNvhSlLtFSnPpxK02PR
JjJ0TZJvhIpUsbDSwA1kNIvkljcj1gxGh+hEmEoCLL0KCk4Lok1yFZnrVcskjCku92QEZ5PqqxH3
4Vrte+2odirU2s4n+xmPteQ33+Ok+KMknFbEl/2w7kKmw1q46z4TAbo5aK0JJ0yOiIzchQ8MVnXH
hpUoL5QxUkpIFfAgnTHhLhutKwKULjfek0uiLk95C+94lz6iujsRtqGBOMvIc2v5dgzQKRGgrNEU
YBKhOzYcWtJFWZ5moTzFWX1LuMmmJ7PaBDtXpwQRG/muyl7rB3NNQCmGl6gCR0hySJ9D23/OUfEp
sL6G/9/5EkY/NVS8L7RbT5mr9qD+E9Lppf/riJOJ0SJAPOl1UJwQ2yzwS9SnJA1CTl+hb9clPt8u
O0n7eP2/xc8eA6rh5TgwEZiL3suP9KCRXeztdGV2vjNnfceGG4ev5ONDvGLv8NQ12cFkuEMRl0v5
JlTTPWmOjAI8PAVxy0IXsESNZr3OL+IBMlLS+Pk9qrMgyaSgPYs7K9MdgnQj7jtFFSGxkeHDJk48
5V9ZhxJdWs61lyJlQciraGelxqecCOfoGl1D5OQWGIYxCQFxvW/UL37etdD2KMQ1xCkLJWe/+Apo
aphRRuasQDBHhg0FMiUK/QOeaM8sYBLYSTW52tC4Gp6EOnRSbkkIx02xRZWxykGtPFNZyDyYyJai
kYnLCgCJ9e+KDRO/j9XvVdS3sjw74qZCHKomNrP0yK5QE2nU36eWZyMBArvAWEGAKEnvc2i34JHU
G/K7qdob+DhnqFLknd76g8JVAzjOExNtn1kIZjU7llwLKAnICaJ4juVh1hsPXxZ7QDiQ/BgF8oZG
8Wa0qki08Hq5XVi5ukt+QUr+w076M2AvVnSihzDEKntwev2fWAJKxsfS9OjaSANRoMQiWZ/E+gwn
3JWa97Qcjzl7o1S/GQZ7UuWXjNqRe5Wx6DJJ/qCwSJuDVpcdIjv5BEKjTY8k2GXMKVPmlF7+M5H2
eUdY02EkByHFEL3TLots3Io+v0ZZew4H/Uir8tNLOLO8GMO6GA7sTCIPgxousJmaxzrCmxzPltXf
DcnyTDZR0NhNpt6Z4g0MkzgCSF2SiYFDz4vQFRGlweKwsvWBpFS9elQYKFS4AXVz7f4pk/7Wpcqz
aCjC7/GzeiWYA2kr9+Z9FdU91mgV/wdRsP6coQKAeru+hGR+Rc49VsRDGc4Hmj3DKN/7tH+GDPcT
TAVaat7/mK4BhsR0zYsUz36HvLtfxMPM52EFdfQPn4RdelUHcLXh5d6hcy2b96KI32kjf8SdnIn5
HK2+moDuZvlUUhMAqLMUx1JI+xqHb6DV7FZYpwID7Vu7idIryCVQ3VNLJDdqSXODRxonfRidKtVd
QAF7KqMfS9rFel8Xlm8k0PW0nnQdwfvbx6SaAO9M7xOZ3WzYDKMPpulYyD8JkvMI2rGXW2ymPlVz
to0TzjLGKxFq6ILTu7XeE4IZ8qd6lAB0KkzaKwhvvWW6GDhbDrGKQ0zkEDMZFbJJ4LmSRSh3jYre
Kz5lbYOOxI0kNw3/FAr5eCBXTBw46URYAswVs/SJ/zq7C1MgOYnxzqBq+fhRKoqo6Kqo+fmptRzd
mUDaE84nomOXPAIJawVVgNr67Be6CexIdUx/9pTSXcoNPxNljNoQTvt64RP2tohXA/iKQ4we/vnD
AOMBEZPO6VzsaF2Deompw9a9qDDZisPd3L/nJ9bbIj45+HvO9h2VRev0x03hyyrQZS9cHPAtQoRA
ZwHgC6Scy29ixmCNuPJIa+rsECxaBJsPiruMYd3qTgO0mAlEa9RQ6TJbJX+wLPzlRrywxtJlwQ1g
tAO5Idcot4IwDkR2LoYtfuqIM7TLmt5xR4L6g6juaSgJOTdQ9RNLRIVI0UWaX04tbOu3NE2eurJj
kBDr2q2YmVnQk9UPqcT9jokiKX8bIRcFk9PQznCS6jnjBUJOZtOTyA3L+YuU7IyvKwabjkRCQoi4
YF9KGCCTnzxcdUHzw2Vxp/SlpzOrssof4IEtGjE42AfwcRJTx9iTe/ZVyQwFGRXqQ7jPUSbMwD8s
ha4HzKRE1+auLVLbI+kRXsPithzAZqOIHk9Esu5i9JHy9n3HF00PTCKr9cmisKjwUiRBg5oHQ2iI
Ao3nEIOEG495wM6wZvZO7BGF3mz9IdqXeYujJK9GEwPDxPaj0JIi38YOBCER0uNxwm3K+xU5FqPM
hP4mHJFxqNpRLFR/A2WoI1oB8iYkV+WYt8zXsJIVHVp7iWDKcAUELLtD1rsJsp6WBPOBnycUgfgE
ye8EGQwCXzN+5sBV8YpkgLgmtwbSmBFAOtky5TWhuE5KyqwR1Hwe60SglOayGuCWd5P5e6VeKlEP
rsDrxpIej58daFDCAI7tGjofxdHVk45coADlgZxumy7SLrb0KaCIwBHHTctpXpzh2mrRFQlACimf
8/OVa4+Q2NF1YkMQDR5mB3380t+7/l9lNYe6J40nIcFzeK7dZ1Qq7kLlnqMJStnYFf8ypH3rpn7P
o1NNLqeIwIctGJj1gBf+NDL2RK8jNOhbItB9rX4hI2qibU5Z2OsPNpSSKTjCU1BBKPNoh8anYgEM
ejI0OGbxXmE/q146SXL7pHMT3pyC/nhGkz0AWJyqxJEBNMMjAtQR4wZCoGWgCq+IGAiQJVuta44x
LMHmmgfI2ffKchlr0lD2fWkCyaoCXiEZRZOESI8BJXsOZI6WKBPHi6Bv1Ul6kneq13/H2PwdSmEX
VrRTGYfZ/glGYckpMsyD4qmR033ARmAggSEayz5aJIHvmOicHnt9oma+GrlRLZIiVQTh2yS/YELI
YxxIRywTSzkzYcZtzCx82+MzmrzVxW6BjVMkgYm1uIJQScM/zIhjBqaR0qFokDUuhIXy5LYAFs9W
7lSZcdcQcEh3Ekp6oKeUA1uuK0sFPKKzzqzn1G9LBPqFXmKyFjIgA+Ea4zMn5verRMq28hNNzsoO
E3EQnTkAF+7eZHRlg3kVBK6Y/FSFgxY8BfVIEJYpv7W72efbiTNomyiz3UQurLISwuB57FvqSTD9
rFOQznzLTehBxIrO4fQmJ548+ATUKkAiOxlTsVMJ2xBhbcZtvdxBlyk2kDWjX4D2BWQUoVaCCVXl
vDcZG6zarld84wIeO4s2gxX1EZjEYvWYa3gD3RY0tZ60JuFXKkIMJmeVb5tnZ+aYEVqIUECTlgWT
cR9kIe+HSKjErx9ptWbmokkYalnTiyDSHJ181qJ61yvG7bwsBsk81R2dzl/wlX4YH1Ur8SVj9GWG
IwXBje0d8+fUJLfOXK4iRxYT4lYmMgXZXj3+v7sfGEEkSQsVlysk1G2jZRPHJGyorz+6pFTTZCgN
P6bZ1lbpLBn8GU8wCCj2hMpwYCftZSoacN7G9B9N57EcOZYF2R8izKDFNgIiAISmTG5gmcxKaK3x
9XPQM2Nl7EWVVRczBN59192POwN7MEXuXYnt1CXO5JOJ74f7yViJl1hMuSlDl1MwtSOoL4utVZFL
C5ZrGj3FNKC8RxtKShFzt2i5ErEaErBfnjDxrqzbJ7oaoAGCN/7bQGt+Gcj5KrmC/2qubIphXMul
aoH2vkbDFTbQyKtikDys+fpBEOOCTaWA16GLv8pDC+Zzvid9a+9U1+hCzgDAQw/bb9zHbtgejafp
ZNFvMbi2vXPi1EwU1Qrvikh3rby4ycrcc6ow/7Y2nzQoIesR+3ApuBOx9dzvFt1HKqDm4I8JHkRd
aFBEbhrb9bxr47Aslu1geHihjeTI4pTtMfQdhwetL8CQafjAZrn9opaCliSbzD6Nq6jIFGqO/akj
q2rl6Dzt56xqBC8OayIfKQG8xjPRTZxW7HFmr496jx5gNZeemfat4L5HArnXhhMZ9fkOd5eyPxyX
On3D+9Zsux6GjaeI+MGe7KCcaUxIkbxmKvQUCMkTkOGNM6jh5Z1lgv1bsLT4EbjX2LVYHrXTnx6A
cungf2icXhtts95spdffUnV+RWksqFK2MCpSOmFDOPyjMthGPCYmGuSYQtBSQvWq3BOPNRcJyj0y
OuBphHG1n6RMFh2HactMYdA51jHFg8sgPQgUoEf8oqTWT0wv/oimNEw0PVzWK86QbPF6Hivja43B
qc4sVx0wDBiiZ/AVT7f6NNHi01qPfn+U9GHPIHNN702m3WVOFyGIFTEQoiYoLJzMToSPxXmJRSVt
i4IPnjJuniCrVwM+RQ7HHdn4EXWdn04kN5qgJ+RaoOTkI+BS+JmtM2AXQs9zZK0OBTgyxfkj32k5
xDvrW7UKgcCPNu7Ny+eMgpCSG/RLYoib0JmK7ou8+TB7z1as74wUyMo8RupT2jI24T6ilFzI9ngQ
CTZYQ5LkLasdMT1K10aG5bP27gZPYW6B9qyemrx35d8qM/mPilTUYQ2kv85UEbPU1st+2kCMP5Ux
99eLjg9bqc5mBYy1q68G7lZMe9WrmP0FiRrJV4pks9UK69zuBPJAKgjFa1Ud8r2QdNWv+aJf4/Tv
ugXGOHoN/VRaCHRqLu32SEzLocwNh3NzTntC3zSJCvmbVpEZCLdwmiEbUk6Ch4P1ZdIntz6+9c82
/xz2AE7tMpQhcqVs02SGHwENDg1o2QjlvCXpdYDpCC2L7UdD+hPfbRQXbOyvVg+4mgYsWHgjeEMI
MMpBwcXZDW/bpr8Vq/62Al4teRMxqRIUt6uejjIjyBqFNIhus5cilnYYpwg3f+P2JRGyJX1uY/xk
3Md9JRKGXWHtHNIYT6TacTEPu1E84skxel6g2QjkdYbO6wxifi3E7D0VoxvgdHXF2lLmh+5ZdcUp
lj67gc2YZlE7MLuGWnirDq0uaVEFvHkavZdOGatIiTc4h6a7KTdDrHkGuTUa/TWv4eBsG8ETJuWf
HBZItVEx9q4X8ZfMXoPb+JJT0wndsQedvCEkxcNlrLBZe5X0exV87kqAWwz2le80yLHlAwQmcMZR
V9Bj0tptUO+SIL6ytzauCIMJd0qBVk5HxQfRND24X6fK0qBV+2DZ2JenSRijyHwRZG9k56vqv0gN
HNdIwmqZnDVqKTVhpHMeJu93YtAFJJ11hlSxsa2RnThZZZNy3JzntVC8q8L4EXGbLqrtOsCflQcc
CHNg6nzUhH+kBpxkJsQH1xnAvUE+RK0+TImIVKYHWMeB7EDuU96HOrZfsrxZ9XGlzVdR5VDjchYa
2Ru1WPNBx0wssWSp1JvZdWE/GoFHz5bwH7NKrvXP1ZoeReVbyXLVnty28gVb8XfLzlXQHwONQflz
Vbd7PDn5cf3VhM2o31LPSzkIF5NEGopaMmCYltiV4AZVlOrD0qp3uX1VUusi/Srm4taWxqVqMdIn
nSOpeViG8nWITvh51WrBvkrgLI/8yy6V7Zc8g0u9DieltXxZB/9xwAM26MeXdBDboUrzlIBJ5hC6
BJhanIbY8Ca60IR7hvidZO0x5WkrxBGdrDEZhAN+kC0/HwYcuA2uP0y8QTP2uAeVO5NTORmhQCF3
etSp2TweDDaAhyIcOUt0wSm2PPAB/Ef4XerLWFgnncThHgjp2pJaxMlLYfQl+Cc4THhJImtADDyM
Y+RMLJtylk0qwvTq4cSgMx6VHjfyr/EI4cA2OJaWKHIW5Zkv1Ukr8K8O1PSsbs1gCTh7zl/XYPrK
1Py8QNqK1+v4bw3kDSYavYU5XcwV6kYkzK9iLb3OJ4EcXhhXnMXCcopvyUOWjkkwU3ozrUEdy17d
9HA+alup9HO7/tXwDOPWty1zwuNmcxnH3VapUhevaRxUdNGMPEXUyMSyllH2wDBI2LT2ItE8LPNy
iGJ6QpfRdytblZl06uQC9jUnZqVteF+ol9or6DTyJMsZcxIgwZShNadWurzgaW50lu7QKWTKuZcZ
xQWEA92T1jXpXnOGg0kmteTkjPDDzYixZ5BSqbQ+9Lxp+qHP861Uo8Pm4dXtBs+MXHlf283a0Yi1
UzMmoGvOlKWfpZEya8Ng0WudD9qfijCcYgLY165QzIKUdQ3rUzY2Le7DXYQiQ8ITUOVGkMs0YOXF
fdbjxx4ZiEHe6dPlQojrUqrEUI0MTubqdXF8LUZ6OTj20G5I9Mvzm6Xrr6qqP1uRFpR8cSQ2QANU
puEk5Sw/oDybHWYMXtSMhQmgvg4MXhk14WhBbTCbcEiLUJIp6Lr0IqJpe29E9cb0oiif+rg4GvSN
ilwIpoHDOvBx+MSHdevm+NrQZnjQF6pGVntjXTqxXorGoDCgVo6PEgdtfy9n5RL3NJzCyD5RWoDg
PkPRYs7IPRXpVKgGt0Jy1aDydyaRVXZFygavobEnrEniQ8dMBsQVDUWJi6ATcEaAC/9/8/lu4YhN
1+ojBiZ+RVm7j6pwDR9NrHg87dnnz/ZwVPAzVOJyjDOMR8TD93phfXk1YoS9RHwFCoZIUI9ePcz+
FZ+VyoURUbd519G+ZbTvnmOiz99Fq3pr5upVMovnoNWeALE+QTcaEHxJ5K7iXoGyi/YowflR/xF0
kXsJ0syw+QLRxe63Oc8QzeGQFalfqb9mjUtyOp+2ujgpnFVTC2c27J5iMpAqAsO3AHrkXAoi1YAc
lDtUOLKRYhAo3QYWGprTOEuAQLA8Yu6VyfsqtPuZ3GkLHBRw3aq9QvzQR8lHP6efmqF8ZlyeX3Q1
V5N4E9M9wiTV0xuLtVdCWg2FHCmn1jHuRXdDyFOqwsVpTZKLm2WLSSrHy1pNzqwlDjvQpTwlFeoM
no6czV6Eo8KAnb00u4/nOpqIaFxQZeDAPnnvsme9TJMLkFqAeKdMkU9kgo+ZhFejIYlIbytV9nQV
UVUqWQAZFdwhixx7sXxs+93c1mGpnL39NNurW/tfBP/AjJxG84YDegpe2M8KvVVZMY23ULWBK9Rv
rZa8Tqn+MM3ujrS1dCHqOKPSNd0JMjQ/Sp3uVns+Do+X1QWqpvnm21DQyZlKNqHn2NVZcCGgq3+H
MWaUkhAAYq/hSNFhdHFFYquNnQ461uu9YlAk29hz0+EizKltkXQf8WobBu7Eu8ByvIHR15CTmSSF
ZwfLU7E5LfGfDWCH0E/HVJKg6KSnONwojFDdqp/ckQ9Dn0CqYG7ZzWnIRxRmmbidZ0c03Fk0wTOf
K7JINTbSPuh+tN3ejZrSfNHAt9zWRynKF6jJt6/ovaSsIf4ouSwaeJXWo3mReuhE9y+slbj0IuDC
IyywIRJY6r+beK4vyQjL+LwG7b/ly5g/BQpfxY4eLwcQxkrtTO8tu+lcOcYKwx+0QpXVh842oXfW
QKGAodRJ05T/CtMK5oluuy58mASQDXLl9rZwpav7k8l2cd+TZRGdOzu0QbOBPrCfoG37wjcCkJn4
AETOokGklUIihLpR1hzXd3UAAEqanenM7f9l7OOtbgYY11+73zk9T1m7waxjUu3SoJmLw5QsdnLC
0xQRHh1vZ5r5oteMEyHGP1PuGd5+j5rWWFD0r2psT1IxnLLrr0FevcJUvARIy8LPnv01du8MJUzJ
quOxVjyQ2WsCwk2HDqmUZ1G8vrTRNvMatRgBSm6UzvpvpV2Lh6Wn8LPKg8cjgWsOLyiZ1YbgA7lU
d/4wgUvB5+EC8LsC3NLAl9LgSwn0ZUsCTeTDsZGQV16ny8TcJwpoFiHMfKrX8QRURQjIKMTeHU6F
EK5/FKDhnO0NoMpafU6lRy+JDAuFkQ8adHSa7/9fRlt7jec1yxc+rQNf4AiIQMMc97LOCyXyCYGV
DJLjKtJ0oqhHLfnEa2u/TKsll5bKhRoDza3WuXJZdHqACofHuRP6KsgTPI0SxkdapUZwv1yiB+Pf
H9wXVv6/P7wJWyvdA7tfvInJtgQ5V0vFXXEtrR/F3ULD/UAD99tD87ao2VXm1mmMgRnNZ4JK4fRG
LQH9uzAikfX+dBbVYrRBNklKOpi6ZqE4cR1XfsZSe0hfNNSYJgFThRxPwZ5e+xidhcQfKG+F6zx/
SbXxkGi0wQsl1L/ww9yK8vg/Y9c73uUpo0dhInxOUhtawb6hpyghHR75VYnyc0v/loHzQA/G/W/v
Www7jhc7m0E0kVeP25smqzZ4ULG4diIgTxMrqGIGlLM4o4rQ32qQBdHPIiJhQIdTMUCJRrBNPJmH
rR5kCbANtAEs43jpZECaHb7RemsviVlfkidPymvJxNAD1FEKushrmoUHqKG8CGtaYvkjhz+zQKeV
4biQg+AC5VWD7hnQfCQZq+yMOU5c0TuxRtW/sJONi/SZ608zzh6d1nxGivixVE4Kg7HYEGriNniR
F0q8YJUJfl4zX/gFn919NDHbj2bTQPbKvnWIn6j0OTSalFLRTs1hhOYshyWSJyxMP/CRgKDHlsOw
CB3/oQTtuSmlB54dxs328jJlRp22ElQUE6ZEai5+9mYRm0Eo+5ezbx1Y4iosbqNqOLcaj8eCXd4x
GhRge+WRrrhHzdyS+cRKg68sgU9d4SIEQJBeu2m8Ak267P863vgz63v9saBKQnFK4gudZTK0eYHB
EZgADwdLI/zsg5TF/OfBjnBKAUF74Yu8EBShBjblYY0JUhjxlfGkBA73T+fPZMKUrUfrUTfSI7tX
GMOU9iJoBtNXdqN/5DSYP3MKd3xIA6AndpxDel/PwHGUY05MpWk2X2FPawZsu8OL/ti+hNel6t5z
aWaEGg7az1fBZYdfHV87Ss1569dznIswdC1sFbwMGraxnywWn+te/Wzi8LnhFBky8Wk+0KZrglYG
xMDHClLbGx2yl7e2Ke540WOeYBFurggq5wpFOMPG/bv8HYOR+YoejTV9fGVvLLdAxkheSTljuw3v
8ZPFS7wFFRDVhVp5d+zNQKl/lUnzaJLswQXyblXTHZliVU3I+OVtSrvr5E9tc9IG0hRoa+WCfQ7C
3mT8q5Ldg4LX6FXNT/2H3A00ptRnSjKc3BSxGRjhuh1XZ2Q4Oq4yGAvUwfzJP/4ScJbsbyL2T/bj
VHCSLqMKgRhDkr03WP01/qwTixLWUFvrV8vgG/wM6+AvidN+pKAtzjmxzpUfxXqPFqicPMFpU0U0
Tbxox1cJmqu4Ed8mwScPemVXddT/Tdwi2fdun1FKmSSFXcfLMJmsLLVTqq08FHGNwD8DNri+NjLw
eL5t1fqMNSIwakacIFzO37rya2f15zOxQZq81xLWf+RZhch877bG4lu35jxvzWfR6J/1b6HP3njB
ObXZKFqskUYoN/YXK5CJP/QbSbKPVq3siEawCfCYwI8ewEH+Kt4gnchE6RoSxw3Sdz4JFE3g93ZV
DZEvi48IcQ1MoiFAqw+VQQpLcIaCJp9HA/p7Ul/wp7Jjzs8Cvk6S7vxEAJywITUKinF2kckAaYlx
Jtgol+fmSr5syEBrlyCxNiQK1H2p9Rey/w1Qo/LkrF8a3RKuTFiKaQjAObZAfnPaxboPBLlcBGiy
HZ12MKnbJfP+ZES/ivBIdyQEtnVsCLjCP3Ie25P4znUuvmv5/p0+DIIQCr0W7mVEWEGPmREHAI10
7MOIFYHMN9HKsLV8AKA96xUI8qj1rQ8Ksf0uKH/EGOWoqy89dzPA44tcEHIFYYPxLV6heLFNbUzx
NOvGqW9yH346HkaT1FJcJQz3usIbJPYYnXI+IA/pvwwVgDq+RS0d6iYEFruRaFdUahCSoLt+IOpc
43KwYsrdFvFkHU18Jomb0IrehAJdMEJhOtR7XZcqaKlBSI8Dlj9yCmUVbp5VT6Gpjue96l16fG57
yeqxipweKQGe3AQ5uGl+LKU5rz/qjvZGrYIek/rWBR9JqGTZWbhUhnmfNbb7PSJfDV2YB1+iNc8e
D2J7gfPI9Ta71Jp57v2iaK6Sol8aGot6OBKy0Z1HP1jTGb/7Sac/tNLpp2LotczOTegPVfrNEbiD
s12nnfgWWxn31uXcBOAWKvaCYFSTXCEDlbgtS8Ei6I3iKAu/KBvBupN4uQ19lLNVv5pydVs6ShRO
9BRFILH89VPUCFy0B7gFlEL95HZckkHHIVPopq2xRmelw6iBY3ywimt6/ClRvqAjwBZwShrTVFs0
ROIO23nb0dGdcfuUeV7x/7M7c9mOsdB7GuN/MyjC5jPfjDBpsjAnZD6Ija/a5pktG1UI4vSQfwlC
cVngg2nzWUQOU/LC7TAudqyoQXFoSx+UmHLJuCOwu7ys4UhupMDTrA3UR6qOoImgbiHJ8FyDYkOh
mZRDGaOpD6ALW7f74hQgdeDwjJn6YEEC88hEPzQwR4xegkliUaAQIrTuSDIKSGxYQCJrI+/HWukS
aImK3EDe5mJ4/5TgjeRj609slRj0dy3yf4590rzIiv+moJP1M3kGuR6vy577CMav1E+iDmVxEFCZ
wY2/cNEZRD1WLX/SvlVh8/MOi2lIZ0FlE9WQf6U0i0Y4cUY4PsYJqvTppwk1TmORxVvNQmmjUZZd
GsU90Y5fPHtrxQAlyZet5+CA5p6W0A54CFsiADuqLmuZthq4C9RFZqvspEAto2BaBL8/bGeUQxiH
pCQrBYqCeSuOg7WcxrTD6zDZkfSuY9WphMXb6ZUTMg0FQGC3be0NawT5bV1EnkcsalBSUr7YQQ3l
lryNKvsdv+yklu74urAzZoHR/Ino1JZSBTJN5knwlCIW/C+pEmmwygXD17MrGhWbxOUvbTMlBNcZ
ux1/S9vBTUnkjkBc4wTXRtG7U0027JlMrFIwdc7HRd7esAy97q4sivNkVcO69rnWKzbwIRDVa5Go
7kysdyBHO0EEyQgJxIe3Dt8P4dK3lIed9im38ddBG6e3+PCcCdSUF2kkoafay4a3wci9CuaOZjRe
ZWLm4E0EWjGBvSOAUliEG2UZyYXO27rzRtZNhmgbKctpnOFTfcT61RDZSKEDtk7ll7/hMAUFfXyD
SKoaZAG/SgyeGmSFSO51w8c4GvPFNIUn5+2iZZ+KLH3IY/Fh3KXM06Hi6sinJ2FVXlMXohWdzxbt
bKK8eWiaAo5ZI7+qZnSL/uhN+agEPCjSc7hQJoEVqlnhn7COyjNP2Vpe9QP4CAZLCqOnW5yZx5do
TfrZ1HrNJydDtYxIx1K4ttXhm+RHM8KEf8j/8ra5R91PbZif+9wB/pQMyPAjCYLXa8shtpharoVM
/4yA5SE6vIz60FMkJ5oMGBRoCHwmyoOFCkS2tO2xkPP5WUgHD2dKRvPlHg3FfY35Ikb5bVzm6yxt
l5b4r6WjTieHRVBC0vbz1wy6s7Iu/8bPZjVvVrzg3wW0CCOetXvI3X4oPDJ4Hgus/yCz0u0XLhXk
nfe/I2AEBdJG1Ta3DGWEX2nlH9CLRNBdKDD+UUsRpWif/UXYyZ4A68wYsxyZ37pxOxoljKbdLReG
mj/M189FUzxgDB59BXvAyGDPBvN7ZoQv6mXJh5Yq33nMXZi1BaOfvib3+CSik/EsspGPfselclkd
4ZAM/VvxF/v9LU7UK/1+foUSOIF+g+QF0b9Q2rDdvvVWo3p0YpzNHiRzNfHD/Df+lqMVHWY9ljHw
rzZ+ZJv0ZJ+Y4+ehUNLbGu6Ir6DAdEzh7YYBycmYm0bB7XRqq7jIzXZlEqkUK6fSlSvv1HWDHFs2
rgTaSqjTE5SujVMRbuCZWUJrKAsh11AIvvWgcPQv/9sR5iwJc+obCbzh6yUBzdhoZUQfMzmp6INI
jVMQDhNmv6YI+VVMAFDqdEzphvcSbVASiog1orZxw2DmWLxy6PyG0JT523AXi6LnZPdE3eM2BwpJ
+WGrH+m8Qx5tlIErrDLgRm0OZkvRJ13AOneSTdGJo92SXgfB+a1a1hGm1lHvHOwxL6NRiVRpyfjG
KEVmIWbk+Wuce4rSXHQAMlvJKemugMfbmBOURSt9ugRCyjXcFtCD8geSggdsY6I/Q7FQCiZwJgcW
RtNMCq7Ck186ZA1OLdTYFp0RB9MeOhRasPpTQG65MrjcXvvaTvgYihEwTezCAF8S3rfjmhLb3b4r
RgeNn7T5NdZMpbj5m+27pRk7/V+W0aWW+2Ty05rdaVq4rgG3d9UpcSeuCHM8htS6r5ZnEI8asE42
s3d9GaV+naSVyBYtrYRSQZVe2gtq2BuMs+NSXqh1C2EllxK/MgxFQ9Look8cSuGuksmqi+u4TmXZ
y6ZVIgBxvHfliBZiXCNmIDOgSY2QyWE6C/HkKQiDzZJ6m6w6sVwj9GGea2m/ywNgOf9/DBI78aDg
phjZrikPxZydF1WPN6JyeuJ3YOiriyprzvelK/tPM1gdZTIeRve2wNpbzgnh+SVVb+Lv9qBUJZph
5bLIdfUa7c2zvsx04YLSMu6aluKvHzU7e+2Nt80VZuuartgzO8EZxRGK4aWUt2Ajz9SXODINUPjd
ZY7YfENPTkWO6DdBuWtv8rVT7zqyE4b/h0XHJc/hFZ03426m2PNNQkfPwOGPrxn9aCMPAMHuuCAp
FGXVg7dcVpbBC8vgjAYhiYFOZaBbhu9kjnc660V/tZyC9Iex2nqzXuayP6PrW8AP1V3pawq/goOD
sTsx3UPvRgQ2Z7bkfcx0Q6Rl1f1PxViDqMJ0obov7bxO0zxDtVSmweluohJ7k9V5oi56vZcHxh+Z
mr//1E60BzYV++38kBskTMfyLs/0NB3ymUn5e8zKm7BbyprpWbndyu3opiBSl24BBB879YqM3+f2
PMlsmBn/h/0ScS6N8rkeiOh33OJWL+O5T/S9w14mwmnoCOFoWCYQ3yhtXR9LU9l5lrlIgfFtmrqw
uMAWakjNDhDTZppBaZp6w6x7kdf13PLBMqk/Ji0y6mjFsJSzVbd/8ZZzKXrZ2MLPbaQLBM6+e6m7
wFC45IGmqlf4Abd44awo/JZLSClHzISsW8Lxyo6kFxzZGcwGnTBi0N6wK7HObmtHIFa08O5lBrCR
4wQ7n5d0GXo3BVhoaoa7YQkGBURYQeMPDHrM2w4U1wjsf5OTX9ws1e9sQdXD6Dv6HkGniiymbIPZ
lkplL75qO+ItL+DN9cEkKkGj6cF3fF306V2J1HdTDxXT7xfkf0IaC+VLJC4aSNoTMvKAjCxmkw+1
pwGZa3a0SG1ut5mXSELMhfawCj0gJy1YfNkRU9wjAviFgp4Z7GVtccU1ysISQ/Q6pQ74d+gVCda8
gu+ZrXx16n/9/viWBh4pfLEtmPzsBaIdf0XIAXwXT8t3Gqnbob1ZExDb5AIzNk+Q0t9zwGswJKuS
IpUfTMt60P42avYeDFORvmL97amMB3fYsALcFJcth01NEA3JSRuMNFuUjXGalfQUoZ8OGbalLOFl
DiZh8mcvTs1Qb/XzJMzMweV1b2unCgjrnsrH8VvRIl/4hFOcT/hBLNlb/LZc7HzGZC0dNpN1Dbsj
68eWGpzFDHaNP5yHs5pq93j5vbTs1k2s7D1mIpTY1DLOqY1M1EvP5NEt8RP/z6uecoTYpTJ+NBE9
YhVXj0hCfppfIUjZNSQAptOjGHEwkKVaQo1QUZ4QZZvuGS7oIvkHKE8jatFghBY/E1xfESUm5ZuO
m2UspVfjV5vwJf+svGzML3G9uQ2cR4F82lj5DRxwGYzuKPlNy7dJ/aYLQOqpNQTT4IvRIY06J1a4
3mk45KrZlqG34a1iEJFQWzqqpWTdbUFMCBikhobPa9udhncRX3FBW16h2SeSyyJfmNf6JsuqPxUQ
bvs1kNaWJ8mlhW2bCk3YFkNYgRPUilMx+6lAKd95hgLtV6M9s285ivRe6AJ1QZd4xM30KwkmbQzX
nmy0b471KZv92JCcFtO3jkmHSk5QLeXkprHqRhy9rhCNF4loFROy1Pbv6Gx1lDuDlNn6M7no+WXB
LrI5Govh43zWkvnENn+cu0Bjo46Az9LmnwDtLhuOLX8V29+38YI75oF2+CxcMyGqZQpf1Mn+YiT7
GtafvtIok8ZHX4mfbdN/VIv51oVpbznsjhwD61FED1+THQtDt0sizpZQ2TNlo8uDagLkDUBPi0Xn
bKt7n585/dhjR+UXl8bzEkj9ucOKAVmgo4Zg6M/WU7h2pngG0H/mSJH16mJCMazA+g+h5ayNfl1S
5nesJJM53jQrHJtvovinSSNOT4e6tQOSuedTJpRuRxF2tHeIRd4WrthLq19y9KBJLUK9ugmmeLei
/mGiBvzCWgK1IPV5rgAUys8ziYSBwwAeF2cHtpCWBK+p/RSTCdqL0BCutI6Efo0/vnkkT5M/UnIh
J8c9aW6Q5/lqKwwdm1J7LD5oJNyaHtC97mrz7BJJpNCpUXXyXhUXRcWtMpav4ocmgf3UY29G1sDR
KM1O1mhEjLEzc9Q0R6C0pQbnhacZZjJMsADjnVavuONQY6YiTNT38oaVfeQgz522EygQoGSBwC3a
ZEbQXNs7lk9Wh5B3OPdLdmna/oLbDlE3EU+Rie3Nyv1t+x44S8Qs9Ue2mD1bzHzAJn02AjMX2Ob2
/osW6VqjbMwpMtXtUxtMXeTL2aFcdzbjuVWtC/76y1aDoDixUrBoFjJkOELkteTXZfslvsZIUhmS
1IDHESvx6H++lFuWWqycrBOetyMW/FtNRAl26tYtdp9MQZ15Ai7ekU+g7u9IXfBRR6/X6Rn/qz3j
3Hx0YWK+YfyfO/Xgl0fMYXny3ziTHm5GT5g/tITdasynazUCzZDZZAxBD0SVoofhz/BZ0SXXcIvS
UJDNVLYbTIHKqdn+GFfwz7k13Vfm3RV2nWXa/TED8VVgOTdZFoq2JvLt7CeCPs1hcEOw4LQUOH0F
WrLkZdC/TXk66dSjLjTAS9hgM2uytRvR2zWGUXbMQN6McvM/x5iIBrCNHCUxya38u0BhKbejFA1h
yspPq7/0RP0kWf5RWricLBpE+M0nmLKkkGaJouqoPepw9DZecVn1emCWS88dkGBscyiOtpGTQ4ub
IHvHYkA9VlBa8rGHv5drpIKICXTfykiukUDTCo4Lmh4uTIHRJjpNoniyBcoSIHBMCfVrCmcj1qqN
k3vZI4923mVvddG/RSupjgg+q2HLGUKGQ00HegqgwEl5IJzgUhECTpYgHdNACKpnK8zHHi1ULcZQ
tK+xnL2Vaf3UF67rllpjjBobXkKSZ/VgPuj6wVJl7eRmHIhWbXdp+Vkl7YcG4sHc7oYo37A51QN/
Dlk5tORex2QNKvXbIs1CaO7Qp7TfmNi4EyeR3lV2PZlyA3/mERDU+nuqQ2o0VDvnRaDoU+oZACa7
SvqwNggc1neTD55+Auf56SmeRkDLFdbLGlMFTeODMNzU2wI8a/w9Teujco3QYqNZ138iQyPw9H9n
JyWDyC71lK5tpz5DaOUEV4B8rSM1PGtEPOtAIeopoxl92tpAzigzaOowjakJ4LwRGRvj8TbG7LZY
AdF/VMNU1Lh3bdaTm49NnsiuRmJ/yWEjB5OXoAywE14gRHWpF3cZpH6c2LG70pgM6EqcI3fA11FJ
JM3E6rT35C5sIafGPJUfpIlPm57T/r0SOJCOHQYbzThJ+uCwrKQhBbf6+0IoLIg/OyymMPAHSnHl
b8gY4lunPFmOOFkiOgZtaZTX6Fy3JxfOka0+wi3mAbWBiZWwkSDdLC3uFJIAeNWOQAuOVdMFX7s7
q/Nr8uypRGgG1AOXdgWzb4EmVr0ia8UcexL/SgsmoxfDWvQ7/ceAxJIRwqRFiEk4KR5mkjzKlK8i
6BbLi2oe10xiI5OYhAYuGmiG1EWaXx0t1Xn7VCl+miU+HgdhmFwr/01S0JsSZpKvMROCRK3O4vtK
ScVqII3wE6en0TqbdBS1kF64A9bJfJZMIMpU/srSOyQnNKJ3XsM1XsN5xewkUp6pTu7EL1ezy9C/
85rOZtgiamDC/WZowiN3UAbzmscEQuN/00pCKhV9kxAOj4AyInwedQ8D/K8u3OWhOW64YABk5SSF
NIppa3g4Jhfbe/VH0YKNFadItqSOMAMoYA0Sljk7I28AsXFMrX8WTRK/jA7wxyOFgBbo90FIT9ag
emv7XS1kC7WGQA/YJfXwn0nPn9/haDGrd8Dpaam50wlfq0nmAVAwQl402ynOiJkfdXdGlKXX6ocF
SU+Up3BWBByHFIqoXC+ILnPx7ywPu+V3LBeXVTDDHrOlVbehESr2Iv4l8+YW1G61/4ew81hyHE2z
7KuU1bpgAy3GpmdBghAENelyAwv38IDWGk8/h92b7hyzrIVnmmVkRobTgV/c795zqd0Ki+Q8Ajjl
fIazeF+QVtWkL05vO2JZ2RLdTK26pfIupH4g5vKWCZC4eAvDRdyIROL5mMMy4uEtdmkiXgtDu/R1
dMHBr2fvVa87E/8k6zCeLTsZumiHyVJpzLO+1qfoSw5JDzGEkRtnPQ9QqkCvzt9Z/zxrElGcg4yY
7ZiuzAEsrjFZ0Jk6mQKyOASaY8I2xD+K7tSZDGSk31bylc15kFvqway+JYo5anooB7rCyVaMurWn
+D4w8jAwWHgX81ETT8VfMWDxnJEADMJblzT/Wp9OA0pvrAP2HMeC+K9IozslaLgmVRajV+ri09Rj
Y5jMgboPoer1TUl8T+OECsxm5rvuOf0v5bvYdu+5echaSmgLPM/lTYTZ3FVRkMkvJjOr5/c6VgSw
TCTtDFbY+oUhSM1lYHp7AitckYVvItw0vZPGhz0hF+9dhvEBITcx7TL9PXFrhJTLvzhcpMS8RCsR
3LZnoB3uS77E3HDhQxOv3wsJdNmEhQtFrM7cflLu8Wc8dy9gWF8gtLw8PVqXRclBLhMj3kG8tBsI
iCtategLRcFFONrCvRtotrtLP9QGZ6AE+s8wwmYhjye4rXbNV9I3F3z9Y6e4XuZoHVMyelGNfD11
BCBqGdopDt3pDyaDTfhVrazgSrbPhkCQXDINY0OMfCtMOA7lXQGiQHuIS7ozMYTruDMShE6GoQKp
QF2H+EF5og5i+MUAEWKyfNNtzMWxicN9Z+n7WuQwJNhxKAR6/CsFZ0IlBhg/qzL3hpZjDH++NxxM
mq2WCifO9OeO17DHShGZA+IvmLUzT3x8EoGRNUt61BFtn9CoVSMQJ79GkJcONR2WtFgPYNpDatIj
V2dSbuQQu/f4VnleadQWIlbiVzJX2b14ppMXZc9oglHimr4BL9vouMzGlUz0cIY5paMK4aMgxyB+
U4jVY19UnteZR8n/utK+w6Vhok8bOPuMRi0Mpcv7DEk5VIFnsVJu4hiZ/THNbzkMnajhBycBKOSl
ndiDNP19sBWsIlHLwRNwVAqVOaQODKGgY+T9tHCJEo88MwpyHuG577EF0m9iyV4i0mKIYG6xgGF5
LH4XcX6OtY98/qW3x1o8mvXDfBoyZLbaQvAbSi1bAHSTHZ8qvYbr85sjyVaBhmXhhvhXli+SJYs1
02CLynprb2neqH5pLdjF+ZSteSASWMEQsMes3bAz0u7BgPXVCjOo/5SRHvIsC5LwzWjfySdtCeE4
88BsNsFK4IxUUSVt5opUJ0sU9nTvcM1wIQ7Oeq3Qpa15pi7kD03RNDntUm2k0o2PpEgf+J1chRuY
OzhdYp3yKr4YT+sXtnAR9RgYtHUSYKLy9jyZJlyZuJx/cBhFVkoOylAECWHvnuHntLWq+aCcdFvA
t7/SvkBJte1nlHn1c3tOdjmbq5BfJzgxSUFIsqSYZobVuTMM7TDQp1cm9DARjaUMvtFJVOAEFkIr
WJYKmNhwSiHapwzo5E0KKEvFHCLscBdlJ1x5fRyeFj08xvxWI41xIvJ8IvUedk2VJtHctei0KrUv
1MmIxHoS0z/7OXcZGWDocOCOTZKmsGN2gy0V/SF/PciyvrGew12thyJmBqNBbVXJT8megEzCBHcl
CrTAGeEKMuXXfyl9I+pZI2CmWjcUGohbzBql8kOV6D//8b/+7//5nv939FNdmGNGVfmPEhWxSsq+
+49/yrr6z3/U//XP/d//8U/d0FT6VERFMi2ZBlJTfP76969bUkb869K/0lS2tKrvCK/mbkt5PPNa
yuQ8rXxQMuYP2rRr4xcTxHwsfCJzYrfC74zjzcQKaPJQm0KDVY/5P6oa2CauZyj+0Jfq7hyHKyPt
DadkTHHcLmR8FhXuIYXXhQJsV+B1kRGmQo7q8vAVlfcqV45qkoB4umbLS1Gt+3bEvzSQawwXT5xu
/Qhi2ChpK43tbuaHHeIMa7n5kpUZWKCj2W1X5PGW76eZwXqGO306ZleFjESX5Nu8okFUJ/mtM8LL
6kN1pLkwV9BrvlT02OKqva1dRwkFB0tKvYDlNFN2KXLxYsThhQvezMn40UBsjh7dlD2c1EmF9RHt
FGQV0gsR+aXqx0+H9jxN9Tley/M6g6tRRof44DWTRRYJ0SUnDAppMDniiobXEvyJqu3oce1LYBOp
PnPYvIz9BbyR2bm86ZQY8LlRV0VoY9GfBaa0NpABpWcQhtV6k5hmA3mYpYHEOSd/MEPN+9Km5EIp
sLKOWomqX35oCdZ+Zs36hkp50Y+f+EHas43rLmrtVlwIN6eHHZ2/BTiDlVDlHB+YAtGeZ7Dc9weB
L11q4Y5Vh+IRdbOXy7QDKGR+sXOrC7RPVXa7uXMtLXWtWHfoRWBY3iCNadt9mglbLXoMs+w0jpor
XmdJfq+p+1lTg/HYuwupgN4Nv57Gl+eWmaTZOV3gqmfhJd6vLXGCavbnVEEP0f2Yr/Io8UliB3D0
DvMQMwIbZgxzxg5lK7Inz6INKrwJF2Fs3Ii4nnHQUluMBi+ssjvuBLADlzasHgtmDGZDtKAKCeAl
Jjda/FNFyj6prH1d/1onvDTmQoUczzpnu06fUGrQRdu3kFK7fOC3L5hrk9zyktAe5PRs2F5XmbQf
MLXJWORz9dCnu3CWzwDEC5U/eWfX+DXq+d3Uzf2/ebOlv7zZpsZrbUD3U0zDFHVD/subHVVVY8h1
rnuGFnmDont5QtF2PuzlK1I61yAT2+W8yfsGkMFTkSXCCMlR5UxFafusMayDPMvZyR54bMTq99BQ
g5pCxOh2uBPgUBquEQONOFVMTCR2TMk1NgmHSwX8C7vhlgctqk+2SACkfluj8FVyjsRG9kZrj51f
MMtqosVvmpqhUWT0L2Fq3ctLNw+oZumpVOz+oqYjUG6iJFq+06iwwWEjzIDW0GcqrNwFh3tTdE2d
PtHVyfrRM76kTDrFS3tGvimtdZ9LXCBRFUbdfJgV/DutOYSXMR/P1lyejVk9LUJ5YkgnK/QXZaCp
chRDySdv6Ku/GyLhBLx2Bt7y+BkEg3y6kCXFZvKsC6WuIfLfah43p961PVcOM/JGeAgVcOHiwBrk
Rv2+nOH5nGkWihYK1RghRhzM6apPRTajlqqo/AYp1y6B/MbP26RMS7Hm5DJXRwAeluCE58VRlGK/
bj/0tnP1b2LDQX6acMkQ7o7XnZHLe10U9xxUlDn15a7aT63gz/WfTtJww9d+WhiesJcTqIsM+iNL
3IMT9MPAXIMuf7aGd9zuJTsDgV2V+a6jD7NM4ZIRptDfVKu4YajczAnTG72AWlUHZsc4yqvdxWxt
FOZa4jeVg8qUg7yUgjScA+ydm6kDqMnpPaVhIdzmAtmD9JGKMUKf6iYJb9thYAGBT/SFGLSTLinH
2D1cfgvehonum5v8mJXPCTNDTKBukf/Ne6Io4l92QDY9RddNWTUkyeBvf3lPSnAbIuPeal8SGqht
80Xv4lPbGGfBWK4CBtH6aehFf8S1EP5ooXE0k/gCVR3Tn34Ifltk6JXWToi7tFA75HYmJ1u8MXIg
ewTPLdI9oikOysbrfClxfYUkxjogXJLC9t566mp5ttqGtnG3ZZgI9PSqGCel+3LNCmC9IKAKKzm0
3+vZArqrwCNuWi7nsivAeFC1oGuVndkZ2HuybZhQDM5Rcs1N3nX2zus8LFu6CF5XuIBgoRstkPFy
cVWG1IJkwIpumdJJKZeTiQNHrBinm/FJaqVj20RHbBWHo2NwPr1OS/2mg41V1N+KXL0r8JRbcrqI
x412IM1wYN77nY7dWRqsU7Pkp1Bcj077yDVm8B+aM/0yeQ4LnsM+7uAsWlTJcvjBkVvjyJXbaJNV
eJ9oCLS5bpqlyUeaOKLAAJftXcwrN2FbWEQTak3u4QG6S3juuhbgMB26uT2kyRnPwblP1nOlqWdN
l8+A/s/ZS9FzrhNu/UADO2Zdsvtd45p99DysOvKKLNpSv8XPriMTczNQFIbdwEufmirHZrSErQqO
pIHXe8mZr9EU+xx6XeIKQXZMHaqg8LhZjgIWCiY6XWQoPAsLU+VBlBGB962i6Jc42dZU21sEd7nn
AeNeAtXayP6TNlkoYOe6pwLTOa1FaunwXcMOpCLPjkbpgKX09Cbfl2p2M/z6RCrEbnhuLh6Vqst5
nmjvRfu/6Zl1WPTipH2K97ZRNiJH+Wfzag5YVZ6yc21Ml85W+TO2uGry10JkCVfMjSGpDC5B3RT0
bwAVyWVnEXSHASDnusItuINMs4ahJFg5+sePNJmZX+v7uYof3SDfs4txrYzx9UPar/jYn7hLZqzo
COJ8nABhCRR3vsWzCStx2Ck1ZGQuLIhcXMW8dMWywa0o3OBtuQi9cKrGPVmRvaosB9mgT7hFqxz7
oOWeD9eyYHBJbQcTdpEJu8KEvT+G4mYV+ZFOK9hNw+Uu4rGM81q+PGWHVt9moenI4uRxiAyo6n5Z
xPx1eVu8bjb8PrLoCTN8A+bRHCm+KMP101t7CCH9rO+txCgdR5013WKtvMbwqrO6P/Vi8LtiN1rb
YpsZJhyIjaLv/n4PV03lf65N7OEyco4lybrFEV3Xn2vXfzudd4uphZreFD43axs6om0hH9HfbbLx
6J84vLY2OhA3RWIWyi3K/4xZB7P9IqO8NrWwZ4HIteUSt+ltxhoOQ5wbEb7X6lHM9R4jmT7RuVjP
+3cdCPlZu6NY0wcqKDfVzLwnpdu4YyPRv5aBdC3gVguxNsGFiZvvWeSZKNbzCOgXceePxHpCTpQz
zEjg9s/TvvWMa3zbIvmNJ3QItx4cHwPzjkoP6zhBa+PUkbwaAGqkltADmNooDlCgA6UVgzLUA9qd
Ayhch7IJg4IUtHhpZtAxyWZ4tdbBw0TlTa+j3gSikfCr874c8r0cS36pkdBOf1ka5h1Nd6eTrJh2
DKZKY5dLSliB387cby0yYPXi4adQh8+Rxuq11wPu7BSDj8fqsz/LLwDyiztxUVRfCXinL0frI6SF
3rOqmPyG7GJYyKf1OrfiWYsuI/UpFv7iVKCygka/uQeohM1YcbRZvgJ2ScgR4lPkmiKtv+Wm2YkC
AQX63Zfm18rFA+q3L2fFftanfYUiS+EYc19i/bHXPOvNrDhYBApeqnkrosDHc7NfuDfQSe+30++u
MNEL463ZNrC2vNRCrl0mWo9SN+10RpcpgfGv6tPihFtcoQa2Q+fQBwfCy3KWJ1s7d7TKt9rmtTvW
iGZSctMQW4flmaw0bgzcblx3mihoib2GxkHt1f0qks5KNw9yMFea9m5FL90AvWOIuSDY9lRYWIhq
HdUV0UTnQs+oSuHhWF2hGFD0qDAEZzZNnu6Tbiy4EF+FHHpaE7/RrPQi0+Jp5eYpMQ7CPB0F6rmL
X/nwI2k835uICUopTq4EVw2hc4V01ReVp82kZmjEk2MxAEQDJoWwoj0pTLY5VahwizFwq6LMQ1Ay
kT4p1A0CQHQxnXcw24hijstWZq9NUAWbMeiSCqqqr9CmoeBKHDE5HU1ruFZ4TY4mQymip/tuoLuJ
jIq64CB3cf6xBo6S9h7G8YflrszHpaBEBCMG0cOTQ9OaOETHwhsOAFfGFRL175hag57GqfyknmW1
sClyi4X1kEwpbnjIW8CqELHoKdrja2VohHjHfyHDiXuSuhvakFicrax+meCYW/hbn8GFTLq0Q2vD
59pMCXYIlHzSNWLjU8JDK5T7DCFWnd8wiX1K+6QomDMvrXYQhv5QDWHAnMgUUXiG5db8TvUZ37vk
1ItwGklxhjQCSBA0h7fFKp2kUYlsUUcV+Q3jchWALlzzItpHkUhiMAI6gqlRfhTm8IKq2Ut8g5AJ
oi3om3HJXVhlfn1sX9pF8UzF8J7BD+FDSi0v4lGu9O2fBUFKWjjfzH7Nl9K0vi1/VU2HX+sn4nqP
EVKsPP413mwrOo1mdPojf8WDtOf0v6mi+U61rshwtjzCwNKaXeerfRiE2o/UR04Me6a6TFO1D1fy
6AmDyC73Krlz108UfJU7bdI7sq3kks8hmkAyWW1JolVQCYSShtCCOqCYqbvMRbY6YQPL17M0Zpcu
Xy5qrF+Y7/KgDplXxu22TedbJgw3jWo9wHxiy/nSkC4yI8V6kU8mk4DNKGSg3+S9hm3Vok79OagD
PdY4KTXDyVdRheeB+cCwbakFzyh3VKTf/YwRGawYPR9cIMjSN7MQEPmpoMmfpd8qmGN8g0N3Ek/r
RwKMJKPlSC3dSYERRrKZLq6/3800Q/r/djNFNFRJZi9TDATKv5y0C5qzuzjsmNOr0KwK0o3ivmAw
Hz5TupTIlDrSxepr53LlEcVNs1q+fqVOTJMOTCk2inDFCY//VWEuRXwl646JdI0pRi/V24wAqbto
hzi+JhxfCoYviTVzSDE44XoSIztvHjXXJwOVOiGCNpKxW5YVczheTgytyY02IZ1qz+WeRe/yH/SO
aLK7VwYiqSSdSm09x/KmPDScCAFZ2TkAe+06vveddqImmTLZJ6PhHckEnGyN6UC5CwdR6I49GXAz
5oRHMTVokZEk+UcFSIcu+zoZTw1e+7JXgR0ckHmD/lujuZ0hVbC0yiFTxyM2Yth0TzJsA6yjRedh
BJ0QMulxaOjWrv2Gxriu9nJ9NoXI0sxDW+114FtF+hbiav6vCaf0rdm4cu2JS7BU0swtB/puuo70
SL4Gycxkf/3Qhnqnp7D4IqituxRq+IPydLrC+BAmtCksuMOvspux7mrOQPxyoWfHyLMAFbXhZout
ZX7nkJKHVAu85/pwgQt3a/4o4XhOo+lsnAH6XtNcuerg20Q/0jhw8fW0hUUV7A4ht/OBYsdk9M26
9meWyNdnFAA6DnMF6dKcpooBWYknTfpkvTrF2nLgPIxnbcxmV0OI47zg9+a+ICGxNB12+HAfz1OA
r7FBUKPsbOirQNaHwOTSWtW/SAM4jW4EzaQG06gGxXaZHsjiD1SG1+IYNYdUYoDMltzStdHgYx/R
hWqaGjWWlonDO7h7ZKGZYQyY/GybMWwKUxtoZMGha+4o7tjUo3FsB+NoVeKRgP12yJodrtwUIwSR
6k2EP1hIIyYvxlubOHHMyGNb/AzZ7Ot1C20u91Wmb5igsuOT/Zq5m1r71C/mBMgb8gOzstipU6hO
K6cGM9+v42sOgkMA/jVm7xDM7NxMvMic3e/RG5rFBjMU+qGUn8vaPFm3+UmKJv7Mlyx0boXJkKzF
RsPsYWBTsTTTEVXZmcj24FYJf1PZPhjrpcwJFrUAkEo+4wMeuUMl+FM9uqJANjkgdDJY5XWw1osJ
U6GEm1b0UDyAmaa7IWqdpC+cn1udrjeyJmsORY/3wZKOqI4HDRV5x1+Gxa/7xZ8H9oIx9lx8pHwC
eF8o/NQ2lV5ef+DU4yk3bnop3QB8LJV5TczyWnOUhZgcweVbdYrUsQaSkWgV3wTPOT3xnHQSqvDP
ZIiyUkF1EYG+SR/tiGuBCcUZAs6s+EMx7FMlD4Ao1jmrghIfe208GhRNA0uEch5IzXQyp+GUY2yK
OBwSO8xjwDOhO6662xrImcVWRB+t0Ec56/FFdMdg4+lsbhH/SezQV3mn/Sqqz9xDN3uyxTfSrUig
PhnVzhoQLlnAEwDfAt4sHOJow9XBwDPNCB2pj+Q+aZXkIPo/OukPtSdgWBxSTQuwnx2s9kYrCT/v
9Vxmd6NU77NZvYS9+Bp1tFZoNYm+E67z8xgv54oxv5aElPkt535uzkUen42RxMhswuTeZcqAYz72
NOFUmoHFDj/qFYYfHTZV4xipiVmPwVARhITP65h4xHSuVU6JHYMjk/yxDf2aO5yOYj/RN25sFY1L
va54OQ9sBbAjRABbdiP9i3FP41/VOhEn1KRQnVri1i47IXe4nO080qpt/ZPP2MSFbXYO38ZnmmA/
l1iX3Htp5P5MB6sG10AT1X3+uQhb7tVurd0VebCJwjlDA8q08v5k5OQ+xmOstPg4rKBrhoMiWYc5
qY6LRNxQj5FblqPZiMcSQ0Fz4aRwQWDexBzDCAVukwz6brt6PThDoDsYv3o45ykI04YjvOLiDaDE
qfIigfKBYfVCRtaJnZ17Ofe5AfiL0fkp+QYuLtvIAYQixOf8h3rB6aNGxmZtUg05GJY1ADYUjNVB
G0eXWKtrldvwhhvskZJd025jekpM6WKO+lmNNNJLeO4wM2Y96aJ5J2IN6bFwgxzDzGf//Q6vyOZf
d3hZUVT0IsqsVEM1zb/s8HENG7QvACgmMrQAXA9N5Bth6L/azLN2ZJW2pVwcy6KCXtBcc3WnbYiK
Wzt8CWzc3M5Vp8sgZywnqxSugxjeGPFLbcFZjuZ3E0cWQAG4W1hHd8nJZGDbYSs2DOlgJSPR9LdB
t/whxIgDJkBqBM9s8BqktzUSHeoW80cOQn+afulZ7o28oS1vqMgcG7J6dpOcSUMX534pxkeZDHaD
2aHsZDhX9JINh6qd3Ebk8azzqyzQjNst53N9EUztlAtfSqYdrfYDUsLQBGqLoaVUXZUH28zTzUp0
KIeWMY7DJaH7HbWd6iEFK6vlrcD1TeYvMA8vqTKRNyE0s2L5M1DTn4iT6c+8qP7MfLPPh0uRThfk
yks8hueCFp6Gn7k5fHQJBqhEsZOX5mXOUtp7GWSoTpLhDlT9KWaLnSWfcs3QT88rx+oo40C9qQaM
pphBvqLPhlKGcAp58/Fz4P9t7Crq3VaBdFQA99+gOdyjnd4RkktrO+Wfp9zVeCk2tFrBcyZxovyS
VNobUNkLTdooebtL0m8KYC7RlefwrRmqN1BgrwItgtBgD0oY9ED6usqZpPGQuDpTGjZ0Bjk9uxBY
qBCK/gBF33z80CfuFiZzd+Nhgn0dAWTrgwe7BEIOnYKio5vYFFoleK7ZDba8+xv3gLQ5IwDFeXMu
FfMiLfVtlEdwZE7HdTWl9I1147wIsJItepgpglsq6NHytQWZpXM8VJjqGrripxa+1u67Ixc2CkwE
iHgrzfY5Y2/8Ij8o3Bo0TJNqheWFVgP4gAoIUxpNpdjwC8X0FAiqkAIQyzys94K+4IOydimr1TSu
DKwsZzK5+PZgXThfWDXFSOGD//OW2cFGiTAN2/VeT0K3jsjMrsDR5dBv7rxOktffFl9VZs4g6GFG
5LJluWAY2+SsNOplItU8hCBNm/WufhG4BwRLGBTt2YxRhCqvYUFSC9mrCkwc8zUGIEfofsyIpjHn
8ka3xnY2iPagAmrjZGcaTosYawpAHEi89Um1jWnQ4GQJR3xBz1M8Eihy1j4EeaayZn6w0T9M9Olp
qyaxbc2uWmE4wNTZCYrTszkLRLRm7EQqvS9yD29SVI6aAsyThmeZ2uk8V/f6KPrLNT2WHRQmU6OA
qtpHzGlslO+1xT8C470zYR0RQf77ZU1V/zIiQHhTGY8/ofSWJMrKf/76f5PhlH7VB02JyQRh9ZaZ
iffPISuOQm0DNCDZqdgwhEDtqt0MghTkmWMIzLtdfVBOVWudRYzoOd1AUi1c5QETfVff60a+q/G6
R6LemG7bQY/S4XKQhBgPilESklAA4otwAKmn77mU152/NKxhQwSAFM00V7m9Fe4AqaVlTcuI/2MR
m4zDMNeB5Rm4KzHIh4iGGqOqaIbHY1HJbk/78p03xNZgIfXfVtMcixzu/lhs1GsIGBPNg5dXujx/
O+W35auT5Ivi6I8E0QzB9Ko3fg+tDoAuFRth+JDnxccAe9IksjXPyPAtIarOZppcnlDzCNgwgdaO
6B0UWh6eqUI7LBj4cvuMBnT40Ck2xNVlrPQGiSdapCeDRoAiIJdB74fqFOyKaJQWNnmM9VIvbdIy
vRRGdIUHA5h0P1n3vk4vYMnw2usXRQgvFUlFld6UVW0CvT412C6VMg7IzgHN0BT2mRk/fBa+kql+
SWhkw7Imaa+iYOHDj04x18tJPOQ1Q/D1Ax3G6UVAZjRxWgp1qP3OiJhPMRyL6YTVk5/Fmh9apL6E
OGTx1ZrZtzl9FFjSwKZu5jnetzOUYZjRgT5ThcqNTrWGu7baHcf56rU3zNeSnl3Eg3l7puKuN5J3
cVHfOwowudLgz+WDeRk78U1bxjcNm2JScvxNvak33Uoj2ySQZNx0mPDwte0mJLMwCShdIkb8WiY6
VFS2D6HaVSQNQxYigTccnDK5/YXDP6B+SiOoyqK5p4Fuj2uPqtDN0zgTrfd+NDiIYiMqNtFPfs9V
/bx+qRH2Kb5aCycEEy2tcpTh4sQ2ACxcszmEisTXI8ujpHmbil+yAc4moXGjuBENqXPlhnhXItGY
48XK8EuQ206TS/pVBwb1WAyZyJng5xyqlxrzZ/10PgDE50+7DKL3ZCkXDWrhuFE+ky0aKW6kLSMC
HwNL0vLapF0gKxlWUPNQRsc45dQlrB7Eo0oAX7FE/g42E7AbEXFB2X9oa+TD/agn4zV5bOjuUjkX
y0CadJp4OOlzUvfmqfF0QCJgEBlfJF55Eur+UlraebTQ2sbJwVZz2rKvvQ30zYXR2cqHs6gqZ+S5
TAZMnZAFroWd4YY0L1YI66QjyvSBUVhL38X3/o8yvmDuC2n2ajJhF59oCukgWlNDBAn4V862NBDp
bviu90Yf4pkKqWhSDhboh/wmcdcYKeWicyEE80UpnaC8FUP5Zow0gOPUmPX+ZfyVcXjMSH1HJsOj
xECTE/xcBFYRQ4NfAnQ3J+d7aUAvAf5HQxi4ZHFUuABQFiHdwxKqIz5DSFnzCQIvmvbLeK0L4EZY
dHVvPvYp6zopzGgcDkM8H5s7DN1Lpia3RjNuGs90hhFn8YRq3cRXKtmeFUKfBE88kbFNxS07/ex/
5D558MN66K36WI3qQZ/alsPkAzng4YGDRPAWFD4fcpGsR74Wmp70oc3aUU6KI514UE6p6KLQvvDx
i1aKp+J+XcLK/Tfbg/hXXUvXUbNkLFT8XWEBkP/nlKYMlylrchz+YlvbuNiklWJrCShMWPnpYTHF
q7qO9xoDpALclPpCheGajqFCL7a5X73iEKbju2GgvBuk8Jb75rWj6Ls+9NWGZf9YhfKReyBIfNOV
9xM2wHdxazM/PinvqJHWlCOheQz4dl2qk9GG74pJJ09+gYZhsILdQznI+nQQWor6VGfkSDv9orL3
omjVWQAG2ouz6wBh5n5qjRun7qIjDub9gMNNsvuH2MBCgReS6MjaZHF38Ctm0zez0KPMft1Uprpp
JE+yZaXhDkR3qUZvVKocugIL33ZwJVs6SId4rTAh2a06uwZTqlB2y4Kb5Ga+N73oD/DIlhaZoiPU
+jSzr0j08o7ojxNy6Xtob5VB8andlUwuGfCtG7YRo3gMsJ3zMx1mQ8AHkHyCT9X8igZggtDF+SF8
zROFisfuuqjdYXkBVMSqnbJq5+QiwpJF4Lzw+5f3DHTQJnyWxsk7vomLtdqJBSei6d/aXHvrFPmt
+FF648gyF8/GzbqVmrQDYPyhYAPFA5QdsXZvhZ2wjai8LrIFhHuM6g1kZ1d+9UZ6CPUsCAHBdBTX
TSvur1MZQAL1VHu5jLW72UQTEr3HOZwFG+MjwM557Bk1W5i+Vlc5zleou+DlGKv9El4jakCazKEm
fDeJnSM3Nr18OEtsQ5cCadnyX/md/exL+hw0fBjJpi3+tH/w9z7z49uNyd4aKZkbaYMbIZdSJYlq
09kHzh1+SbBD72+w8xx6LA4zCf67mn4+KzeF6Ur2VzhqHTbKjF6/CbAV1lhYjWHBVlSivGKL1cjP
frBUMVl3+rW2NZM2GHAuK6ScVzzW+oaFUEnnS3wr/IKnW5qAAnBPjWE5p+slKcZLPOQXGflB4BJy
t4iY5yZIWKSE2mfd8aa29koOQjkHoYSts4wfllY4ITnw6F3UyVCKEv/DKVCa+lBvx5myHpgCIC2Z
HUcwEMcqmNltX1IapAkvL+GpYvxTTAJEzBNZETH0cYBE20zhSNNLwZ34mzL0j6ZrXqokftXEZWdM
uVse/7TF10KxVT4cmFOkn3MhYqilsogLSDWH/hpFe0sQyJEKXIlZukLNT3+guw1u7g462aA8A9Mb
OleyWdOPWBenyYpeh4A9yyJ7jf4jyodqmg+MsYvixLZynAaomKVbZLziuUdtXahJNH+QwBoNxo2j
E/zuE3wYu0rsPSJDzkSNkuDYV7NleyJUlu+Daznlh5oHU/o9fpRrDMPKnlNh8/eLJKvhX6QBQ7Xw
3ipoBhyiCS7+ZZGsqg7TfUYdayFRFnZPnw3Y0qFTCpQTwqgZ5SAsZZ5MAU1PJXIEALZi6EydjYUW
TRuF866hO1et4qR+Tg5ZBNSsnDRU+SWtL+8lnw331H7P0baBe5NqRGnqPatqGK6nojfg8hmCfmli
DSWEjW9mhoxyBnPNGBL3iB2NTRScv2hmjql8pKySeXet+3w/Dxo/rtIfeeLMJgeoiF8O7kCBpx7M
dJp5RZj7WR3tjTXi89ODuJA4hpNCnIKS41wBFq+xs0znFh9zjSv2zQ/qsNXclHK9PdFyGR0ImGNe
ulDwcf/4SSz+P+bOZDluLMu2v1KWc8TDRXthVlkDwHvSWzYSOYFRFIW+7/H1b7kiMp/IUElVszfJ
NAVJh6O7zTl7r72t9Lu+H5c1StCs0TeZdw1YTnfSJkLYKLczYCP98lYC2C1vgLVptQcOXRBTkFHd
tPCoarCOokhdsF1YtOoE5Yiqorg1l69Zf9e6r0O3JLm6w3w4bWwUK0NGoaUxN/a+Wsxdu5aqva6X
1aJEKzBP5a571bTklpyPfdlazLDdoWON01A17CA8FjvTuinoFosAwGu9a23om2xpIFORGCy3CKK2
0dcS/km98ZqtNB4bdrFQNIxjT1Vf1e68CMzI1CoblHSbvMEsBbIv8alikPhqEDubg2JKXEcblpGK
p5rdsw19hx7a8ygocw0ktcORNcXnhM2pWtrraWTGZ0kx5DXFtlqC/inwXnr5Q07bTSeEYyxeOgD2
3SdACvehMt2pwXypbMLqIObyBSnwJtMFm8xmmChe32BbQCg0px3UrBiArvGbGpqmfdxs8qKg2KRN
pmqGJuzviu0fNptmVBV9qwLWop94mwWUXT11reMu7uGttSL0JoPAq3Q45G1xnMm5rpXpFPjylBPS
SvI7nS1J0rWmoQgevIFGbkLnXDL/F218mynTjb97nljYVfDail4ATz77bCwbIA2SxFdClBYaW0rk
AChvpFrcqNN8S3sojepboo2ZPsuCHS46aZ8ialjhkaKGYd6waQTsWpjcGHQUyOhZ2wt32JNCwZw+
hvVtrER7ein7uR0PAshcdSjicE8wjaqox/huZp+DKGlCb5sdqE7Hbtcan33CFJKg2Snz7Cnh/JB/
uVze1OoZse2sXMh+YLEEhoaUtEQ13deRfUWExx4A3fXprqmVrzs2wOyjl+XSZTTudy7u8M2nfjef
14kCkLaf3V6jJdIh6dNc3hIrMG9tU8NiMBwo/x6LW309zPoR6wny6blB2Hj1oXqfRF0dqYkep145
hnV6WhbbZm4/h5b81CqQkVsdw3jyGDwZq/kxO1GwW48vIfHBJkKRz1OHZkNpDpMPQd1Ub7Kwu05t
O8A9cVXsCUUCTpdSL1TIrBwtCiZgTGYgUzG71euiObmLFvEZBW/p4QjKjyhXjo4qj5lGAgL6tz4c
j51Bwa/sD2xhvkgHEzV+uSCXB58lJKqKK0h5YX4F1BSMj9+u4QrpY/pwbpKOwJD8FrumBFCt7QIQ
WWdQLeeUDVvsTRlRRVfHBhoog6vs2/H211OGaVkfpgzGF2maxCER5GZYvA3v19USp3EehID6qyIA
fe0p1DO0zlzWBkFIDDLnhcUKWwTRDumkfM5CY0NlEesHY2gmlrXzYmvWrglKXI+uc9dr9SZjnRpi
LQ0RLbV9uzWreRvZ9lI3LyYIp3FxDZPU9N2kFsuJ4h8TGoYpdde8OJu2OGvP9u3UsQlzmk075Fu2
uD2WGNSBwURHGCwt0cGrDk8ECFg818HLdBZJvGDp99BmTwlJ0Vctdr9p8gn6M4ZXErNq3NgqbmxJ
jL3Ejd0v0GudLGCwlp8ubMXZmdV9WtQnfEzaN8M0QVi6waUbHrAZfyNBiTnOpMg2uOpBVuW+WD6G
aXLwzfZW26MY7apiHZdoL2pJNIa8pSO8z+P4JJ9bBZDHTnT2ldxKiWQVoz3W0B5fo2/5cNzUNVil
L9qOImKlkkFWnMy8gPyOihxyJhcrhvy2qGBb60hYAgRGXyZi0ObSXjzOWXhbB3LfzbSwbc/Xi3Oz
VFNoSHl6sKDi5kp3qmRybmkHN1L1QqBw9S2WEYcguOEl1RYOiLgaEgrduqWut14DDbwXmzFW2YYO
G92hv4pdoVWJhtHPguSK6skvgYGCuibx2PrWQKrg37roIM3rSyy8XemsMXSti0sUCRTS2J76z8CN
F03GOpLaq/2WbfInHacJyCLk+jbcCDrpS6ssKPx2S1Qy6G2BJZgmYpepXQHzicW4HCdrpX9q9sIZ
9gJ7EkmOUJdi6xQxni3A0y5SbISoiM+AyRvrNN8USBjwELGmdTvSWqmxd6N5aUpxwYbnxwd226ur
1TaMj2k4nSX+yaKTrqS4Ay57O4L5AKN0ZRQwTxZJACfwearpvfqbNp3X7RjiiHHFoac8n7mdoq3L
5hRk0lO3FpqJR/Vua+UG2mxES9TpwJTdUAWkBGTrqI59GHXHE0Kp8ZwjV7aRK1doGCBf2F74SW61
Dn9xM6DYsG/W0Zn0q40cmo1jw9MyQRw1noti8FGU8qE3Iy/TERwnIA3K5L7+pGjD3ZAFF6Gkp3oq
D671RKyqQ0lXmjT+XRkjnKJD0M9QyJObWZ13lQkUuh4WPefUSrHpSNZ6hfHkvnZPBdHZhLOSa9Du
SKrFcXzhQxQ6x0xW5VI76fwND5b8GjwMpMLh6hTX99yNbFQ9FMJmCmFu/MVXYVET7O2X416cHcLj
DLdcKjNbuAeMZGZ/tHUkbnsqJYoNbY3EhCB4SULDHTUqJQapB7xFbSBWsWWubo3X+KUit7KKT6gG
T6jvUGtGrvHaDPYiKugsddVRtLeypQbkyLv+EaWk7nF/aYQK1mVucp/a0313i8NzZAsFyrZCZIky
iTqxBlCwrBxvvnI/WEzZYk/qvVvbN1ERoEmzAeLBhnayY3lpX5RBu8TXyd94FI/hpdabQ3rAqF00
9/RG75iI74QeXmKcDShEeqBSkBtJLh/3Bnns+Qq+77IeUIY45JsefHCMaONzm9H4YrMLiW6QuiF+
170GFgP5OMdD+2jHOAIK7J4INEMIDOWh5Bcps6OWi1Zjfoe8fGv1cDmewu51XpZzRKyDtqbaqZNI
aZBcn2s3On4vm8QZTM8vODwrWe07nDMXc0B1X7qOAiAlTWHadJtUFbS9INfpq9kgi7ydj5Ld3hz3
d/RPeV9D3tf+rTjWGFQrYoU3efba75u7SVL35FmT0cEgfyt0ClgNLCz31+awMtHaAAfhNzN+bhaP
CbO8DCjyj4Q6DeRYkBxHrkJn3AQleoin5otA1NgXhHlUSx0iIrqcFdrCIbsJI0ia9wLxRf8oL6h6
kDI4JCEHKTR/gh58+76NEcsbA4Llh7iDbEdUh33bP1VS0mEDCLqwb/X6NzYIilUfJlvTInaXKhZt
Dl3XTfvDZFvOjcBdllmryChuBnO+jZHk6RMhxFAfCKcnVd109yTnjlvcmcy3zviQxuYjHFNmhMZq
mGhnWEUqFsB6hyuAWTOJ4XWrHbKThb++2ibOY9Gf+ts8y8/PNfyE5LHp9fvisujhcgzG2bJMJPUG
qgG4kl/7bFiGRri0vKOJatfKgqW6P2K3Wh2bM/vEWbEJ574mWpV7fcgOKT6+CfkKnUKKRFmAfaXY
RrvK6/0WTOXAuKRuam5iSa++ZW9I3Vqfhk1F8l8tvErx2c/rD3re3+e1fVFml2YBwC66GFE3LeFw
MPj5CySli3BUFwmryqSHYLZAi4vnlVAurD0LbAaLqKlAvKqroHFWYZCtdfa9k08QENATvt1WK6fP
+k7vws/FFpineq+clXNeHlJUUxA/BMst+had8a0KnCUyV8aQtualJ9zddiCt69vka9ewzNFwjow3
tqFgZRaeyTI+8NIwR9Qz7Omz3ZodSThOu1CI4Ku5fuzQVhEIdkOmnqjVE7SsiyR5QBbaRuW6uOOs
EpaOLQKEIum+695CKGtf4xzWjVmv56lfT9GqaOujo6VH4ACHiEfeHNcZcjQHqlpjb6ep386Gstmo
matX6JB1t5ZEnytuwz7KxmjXo0Gg4vNnJfb/vLOzNt/tra9FOdVRELYf/vlfx/Itv2vrt7d2/1L+
5/VP//2r7//wv/ZENRdN8a39+Fvv/ojP/+v4i5f25d0/lnkbtdO5e6uny1vTpe2/jLfX3/yf/vA/
3r5/Cnl3b//8x2vR5e3104KoyP/x14+uPl2bpfG/fb3Xj//rZ4eXjD9b1W/5a/gf644sj5ePf/b2
0rT//Idiij8sYdiqzUratvEFIs0Y3v78kfGHpWqayX83nGt7kx/lRd2G//yH+YdtWzZOQsmf4JO6
SjqbAjw0VuI/BDIP3XFshzW6pmn2P/51/n8Zj/+8NT83Ir9f6puWYJWPV9E0MTtYqimvP/9h0zs1
SFyLcsYmja3IBpCPNS6TlxxNwg9X5ieOZ/vdMMeBLHw/githqIhUHP1apvrhQJWI1akjHAh6zYTQ
PfzSjvaLSE0vlGrvWZH8+uvjfbBhkhvJJdLYc6mGxWWy1Ou4++MBW9ENk6NSl08XpAk0LlmViAro
trr+nbJGW4S1jTid39QRzHfnyWHxdUM7Ny38xMKU38txPxzWiM2oGc2M4C2GnkKFTYLydQoef312
vzvKh5MbTbQBZOpiB43mpZp8HdHNW5Rgfn2U9w/H387le8Xkh3OxRF41nZXjp+jiE5XQXaIj8Cp0
3DctAX2/Pph4X3/582iWatA+MaXjCOPa7fnhaKrAeF/po+2G22ADNAgP1rDQPRYEm18f6e+npanW
9bkHhEM99KO5R60DMptEzS1ylLd0gA0C8C+AB2pNif+b+uvPjoVGUzXZZUvxZ9Hph5MKJBjwpuCk
InkIrHpVwFwGye1OMO9+fVbiulD4f0SB6/XTVIexhhfZAB6tXZ+ZHw4lJl2LtAHqK3S+BeKPh3aD
wGhJZc0FYvSb5tv7Vcv3gwnVoEfr8L9kSXw4GOyI1DYT1XahMW2g7UDHMlba5neH+ftzrr07zPXy
/nBOuSi0rJIERWvKCQK4rp3t7vjr66a/H5n+firXn/9wDD9Rg0HGnEqzhHe0Iur7UJ3jI6WFC46l
5XhDFOsjzOhNffQXidcume+9dt/dovB9LJ7CZWp52qbb5J61CZcY637zYvzuUn8YOVVfFrHs+X7G
Otg0a2VZY5tABPabO8q88bfn5921/jCm1K0ftbrCtUbVglHWBTsdkFi4hGpMj5LErHBRb/oNGM9D
782e72qLbItQCorAgjwTive/OfEPFdk/7wzvjIM5mP/7m6oxynTfGiELuuRcA5zHnTouDFqRULLW
zcrc2fvsHoPvDTuCK33gN4cXP7nw+CYwJzsmM7f5/cH54cFIYtWI2xqFAdXc5XDRzsllhkvnhWx5
5ZHU5JdqgZn2Bl3t/nc3/UPb5vu566oUhmRtgAbq42hYN/DQlZB8zXjbb+m4qi5qwGYFMNTrVvYu
wBYE5S9cl4uGPLPfTGI/O3N2IlIXNgsD7eOeBOxyG8bITN2atvVAsOM0ESQcBnDj6iWz2xUrspOK
9pvDCv3vj+B1B/Tv415//sMVx8rFtWi54voVY0g1m6HTG0LAcyA7rKZ3U0o7fSOW6DSBhBDLhUNU
Iv//9ZDwk6lIe/c9jPffwx91vOi0CzDyQG8TEcmS6V1YlUvdJx0mhWOCrzLD7TQMp98c+r2m4ft9
lwZmeKgwwuQSf5gFo7D0pWODALo+dNZjdu43yVbZtc8KaZm/OdZPRtd3x/qw9SQbwx4AnTiMfOW2
adxiFy+uj5flWp/jDQG++LR+92hdL92HWerdMT/cYhSm/aiPteOqEbs77avSPP/6rLSfPLzvjvDh
5kU6VhPF4awoTWzwbq0wUK/UZb7QlsKt3qJ98FzefCIyYCuQAwnPuAUQdARRHK8315Hk11/ng4bx
7zf0w0wZGrC9Ep2vUy2NteYRBe5NXnwyvGadeY53zA7GS7NGQLzJdvGK6uaSrutq+iy8wGsYZXA+
7S0ie501eKhVfCHQIOSr/vpb/uzNe3fRPky0sjOqVFbfHwW0Lp698bd4HVzhUXha//7R++mTZ1Df
0iwTs/X3osgPL3pMCz/vr0+eNO/KpHLz9FGFZfrrk7J+siQyVccWGsY9nX2W82HqjHjCnYYcFBf4
i/7GRgcVTEHDNLaluh+nvnpLJ79XXMueiPZttCq8sVLK7fCttZuhwYJaiJABv2t78npyFdbxTIZs
63Tf8i4CS16N5lqvm2ChN2O573UlfG2tkFTNrBv2Aco0qtMTAd1DmxTXmKLwpZ+nDPSdod600iEq
VfjOyZABNYy8BQnoGwRazVUBPC4tkq1tWPpNoKn1bWPODEcdQcB1Bu2yUq72YRNNM8BVsaZ5RABo
gOu0xBdByoFNVdTCRZeGjnKqAlUnrGRM7nW9yHcRYTVfDD/Rn5xWQSxEL/xAozbcF0lrgpiTX/Ju
NhDeJbD0zHLy+LTwPA9CedalDxsuG6cNJF+DzDPHuYn6rt22HWtohBomQ2WjoXErW6XzaOWlh7w3
6XuQe3OQ1EQRTMoKy1lseJYWIOq3e4A1pj1jsh7wgwU5IapmbHwqUFfeR1PoUPsrMv1zQvvo3IMB
WNtYOSxPCiyyUh0jA/NaIvD4sodUrsJKo46nR0ch3FT6egqamFD60EJFqxQlERU4pDZta1yjuavr
tjDuzFesiAk88FFYOxwd+GXSLKmOcA0MbkSrgGyyr0KeRkPrHtfVqs+C/LbDY3TbZ2pLhCsS2EWQ
hdkdvIL4VgtLWsV5Je9aHM/bQCvF2arA1Ph9V9xr3RTQJXLmZSjxWkNCG8cSmFsPFa2oTIy6100k
rMl5AkWYjSvNorWpZXa6UCNCoS0Hrn2fkb8iMx0o4ESNlFnaTld+b0FoL/pBfkn0eiT1fHR2hG8Q
P2bkFKBCyUIdQsMzmhD9Mel669ZQK3pbiRLTC7GaZClHfybCq62XymSSwjD4Rr5R2tBWdrHWAKgk
XsuO7vVOiNkbu5YeWF4EODnngYCTPFTEg7Qz8+AMWvbgJzUi4WL295M/QMFpwsuI7mBTdxBhzrqt
hNeGpt5BwQiZFug+0MLbJ02YodyoE5DGGDHSo5zFdG57Ld0Zmqy+ZmroII+y8hm2b5IbM/cQRpDn
N8Rm+XWeP0bJOL61ejw9SOrsRE2hkj1o4KYe5lpktjdpJUq1Ya4p6vvSKhGMVPXkTfDYHkx1xjCS
dINvrn3HTI6WXgkSr3kLccKqwD0XdWNE21R3Gg9azrDgCSAiMbaDiS6mpnmaURYweir/cb5Sa9oR
l4sf43/NIn5jyJtnux/F57DB/5BYAx7suLB2dR59s9nggEmrXxVJplPNldklzWAu+6HovKgpoUcm
NRnFBXYo7DbjvBBOph8lkaSoBIkb5YMJSBhacP8JMnWjLxYWTyp5fOoBS7njwV+1jk4d4p+K1OOc
JftWMQ64gwlYVguSjXlFoFWA5IEADNlMBlSG84xrHA7VEa90h6SGppYf4rk1O7vz4l4rTyLxAUSh
i+O7OJekMPAVsLbcy3hGVK3VJWvFrDVz6NMIK5eaTn4LeosHYwyPalW8zROwe81MznWU3FWRhO0V
RrumA82SwgnZ2dkcuI1jkCyntIjBU4c4nXF4U6LvjMl8N4PNmAPxorMT36uOxAFT+NCJU4C9Bqk3
t0xvQNNTjMRBaeMagPEMbx/WXItYzNPmqoWhqx7bEiMHkVjihlcAtfhodREBTyFwPB49/O+hbZza
YPiEPb3bGkJRd7WhTqSHTEkKCnu0PCtG76jELxEPqFcYDaqEvGNXJcEfVs04e1GI11yFsazqiEnC
cdymNjY6QOWdN1qI94bALkkXMB/tCSBRWROSKMo0WWQp4bKpJfDM5V2yHLpWXRpVpWGyFmBcxuat
KEL72VFVAF4+wsbRSDIAGyZcoqhYJHaZrCyjzZZpr8EWtmJuazYW1mGO5kvaifu0LF6DUD3nhWJ7
RZ0ES92aj3FNt9PpeGOqaXhVE+WhLxLm7bmnhG9ZpM4ayWhAqpnMp6zp7XLh6D165kiqZxtn0cao
8jMD07wLoq6+KSNq67KLR6BdNq0wIK9ebBgmnJU6+OobDtFOCDUzN3WSgJctdvzRZfFdXlLkdATW
VzW6sbw0Qlqkc6SfMu45ScQOM8/aEr1tAbok/gEoRH/J5h5bC6Ndjz+/H9qVGSk6mYsJifcZOLFv
YTNzQyvZB16fTyy3Acwt7RDdpBvUwfilMDpfWQZQ+HkA7abFKFqHl4QjPNWZJc9FGGGqMStNDpd8
NKbnqhqGeTeoKXFL6uyQuF1rUxQsK8fS73s51Y9UomldC9Dx/SbsS9rkmRLlBu82oBM7CeD7oJqm
0hD3ymueZQShxXpJwgPIkMA1CL9YF3GWxa4VJslRTXzI9COFZizgvUHbJomDIF6HqhIcStMOUXM5
+m2r9FbgWWjOyQalEly4Dl7fzBuVKtuo9lw89VWFI1X06FxZTNmLLpmdDP12jel9wCj4uQYPCP+k
05EHNjyje15U9atq9tlJOqp4VnrH+FYHBf4SJ0F3EQjnbtADYo+jCKVKOdJaCbM0zpciDTtY+eP0
aFTSXE2lTIRrqikp6nZeIrqM7HU85fmuHmQq0Z+okYNm2GFSHNL0gmG8/KrjsPk0TzkAQfxysRs2
HQpo37ZJDKjIyZuVlsql0nU0Ph2YkJOw6tuWkjAsO0W5xnikNCpzcO8s1qxFYQvs2k7cbvsKBQMf
2b2BFLOWeZ4C2A8GA3UjSEmNUvWWdVKzCO0cfIIR6otEL2dPl/P4FVaXdSu7PLo1RDWd5s4hL4NC
reEqFvmLytgX94lsh9uucvA4tmq0I0Wxp8AKUitRZbmJG2yZuQxAByiV+NIbtoXYI1W0M4IhZL9Q
lJArBc4CNb5feIpd07OVBqGYTLieacvmbA0tfo6sCgJ36hNqFcrMZnJGVjUm+BtHQ43PIqvmc6CM
EyiXBtlCOOr3bKSzZ8RvjKY+0WtVm2DVRQTrablqLK0ZIqFpGvYhy/Epj0L4y9LUlQkpH0LfUhkz
plSAlyDNwRAWrpEP6kXoFeanHu9PNlQBiTQJ8Sl6oFqAkMIIBq8FRzrusZwMmihcH6QtSpOaiFUg
ZMo5EDqAe6sObqeIOPe2mUYYY3G91ISRvvQibp9wAeis58bWNcQkINzPcFB8ViwHkV1DAxpjPLRk
Ee5EnME3mBpBSsWUQ3goQkGyglbM30RaKKeajBZmlZo8qgpCISYfnSJLPa/DupgOsTJYd7/en/yt
4GZRXHF4M6StsUf5bm/4YRNUY+nl9jYBIvYvlKDcqg4uQf/JqDr6ldmfhYX/VY/uv+28vevW/bKT
9/9hj44+yw/X/W9NunU3fejOff+Df7XnrD8MSzoQwCif83Zct5B/tecs8Yd+beWoqqbaFLpNShV/
tefkH6apCuHwM8SixvdexV/tOfGHsAX/GQgo1TvLsfX/TXtOqPL9Vpk+kkUJkufD1BzBvz7uYWMj
xiDsgGvX1ardEyEcewgqNLDg07Dvsz5ZtW2Z3tYWvMOGlVfp1RWyzy6NWETPU1jdpGhPl/0sDNA+
0toUTpXc5hKLvKf3eg6ozgfCPYwtWg05Nbt4qPNFF0K6ScrKPteEGbFAlNGpi0X6oCU69YcpmfWv
ZVOzEilb50TzJPe6aSI4LTJ87W5IA6yorTIO0MPjMTkyc6EyD/Q+uNAeq/aVaiaPMQBkArxRdlSA
kg/OPBmkjszJWcnM5JCTJrTj9iCGGIm2BXVa1WiAo/LkBAHWNcuJsbTYw7GccxbsMi1xstnGZKRu
mogm9xrM53cBiYObIUuag+bHwedG7dpDxGoO7ew8lkuyGcOvjTTjY1njdzYSmR2Ii+q/2I0dfjb8
jABV1SbWoA5y8SCKrj5plgate+4pjY+q/VKDSTrLctAQvWjYdLOCRCFpkanLwj0gMaECUmr2+aoI
p+CoFQnmr0oRZDpXunmCoJgRdz+gUogth9CF3HxuyDFcsEmOERtK1b9BYes8NU5QH5xiNktX77X5
xrAaoNEjFFIZh/2tKDvzWclz+yZOJuvi22az5MOweyRyeEwhum2vVddLmWYW1r9q6F+g+rIdykW3
Ddok/VRREoH2PFYb2eedJxybiusggqeWNf9+sMNicgODyIFZL9NL2wfCy5vOeU07RS5FT3oKhm2w
jpM5ZMs5T9H9hQMZDc2Mo9vqIK2yxz5GfeHAfS0ANnYV1ofYwDTAkEzzxW5JztYqhxDIKSX6zJGx
cup9K3ptEFstgjqDVZDrKXMwoGv7NfAnwsGrCaZzMzSYQ2dV22RFWaCpIAW8z9pik+tzf5p8tfIX
QxCy2o1pxHuOXmB3ChLj0GaqtTTMsUZV5QDMd7Jq8kadicP1AbaHW79DzSVlpwPM7sP7MLOpUs3q
WH4ejH56rts5hExV1Q2KP8fERQFFDIGgr7M8qItOZ/GtkF3cOxnxzjW1ndiUE7ojhI1maWE4GxW2
S4ZsD+pUAfy3+iQApa/Ml4kwgQdzRqlTtE5ymPtRbfCLEdanpqF5lxLv85IqhOZ29E4WcRzpV7NC
uwXf7BxjzZ68wMrLzTi3xOe2aFT0LIdG28xkI/gi/IRqsvV4lqtVUho5VhvJTsbxWxh3arSwy8xY
5lEJzy0yx32h4T/uc9EDG6JYccxUQ6yNWFHuKrUFPGsXmBQIJV7UZtR9KYMJzVZ2DTkgCzEgfgDR
GfiKahfkEa6eIWzgp12tF9QiPoW9lVFCIDivE007UQMgUzJszGgzsvOO3JLx9oQiiXS3lkcWK7Le
P42l5r/MAa4TRAcSGW5ex8tw7vpbNpwj2UhxnAP0C+ny91h6v7F5D05qowTbDKrOrhqpKCDT75pd
PlvNtwwdPPAqXLu53XbHfqizi2/iKhp9Y34lZzFZIE6i96YS6+FMens/o9lDKaco6U1YALnMS58o
inDMok90nJ3DWNe0C4J2KpYyR9s3d3FwX9saKouE3em6LkT+wpX29xQkg5UVjyyuBgwuKFfrajtE
Pi64gEeSdVGOsa2p7DdNxtahjiISEqJ6MAHSGYX/WDEPlJ50oDDCf21CrbkdUqf7FFVOgpgwSYBe
ECozXNmhjkBunvHV41U1ZwQq2HFeH3FMDat+jNG/d75vekNSQFYMlejELZ26VSo6czNGCq3BqRwM
80nYdXgKUiukMuGIauuoJWbhqrXWqarIaQFac/gifEpxTZ2KxzQBOOHY1azghwrFS9jV+cHxI0wl
YYsxSlP1jozWJLDxupURAoDWnO7mPBn3oVlYg5ckVkEag+iqU6bPgYLrXilzr6zr8lKpSb8eO3WA
02QimqqFOr/2ejdeOPUKkq/T3svJqMkq6Mqdxk5rE0citmAXkgy0qJQxfUmpEd0IfQwrN1K0Egte
NpxgmKXqsmGseSk1AsRmrdXveNgYr8tJP429ylNhx4GxndKaQKGK/b6LcwruW5sp3YNj+YJQgZxR
C6pq/FlL5vg5URM4nrlT3qoy6KEHm/WW7aCzVXrFPDMYKAcxjs1lynqU20XZGgfsD4BRU0FFME0g
N7tpHMlvztShQC5Kw4PhDpPIFPH0VWqRAKBfV8Mxpc7lo+ce60dTCU3SitpGHhuKiHydOcRmYuVS
b925xUcQ6A6gykYXb8zDDeg1O5mPejcXcsEDDg1MMyU5a7ZeOw/SGVq5sBLLpDKaV5Aey95Rd1Oh
ReGNA1bqjVIrLMgxLDOFJcN0LYJ0CJLJAu7m7rUsFItq2oCOwVXzPoi9uTembjtn1UszDRHi9+va
warqKqUsY/fkMaWzzQYmaprItbQhqm5taoqSgXci+eFkFX1KdxSX7BJUVzl4rRUoxc2cKkLx6i5O
0ByFs8DPH5TxrVAIF0jnvBGXBht0QOZ2ooE7GKU/7GN7xFQeCK24F1NLhHhWyj7d9Y2cCg90XWov
RqN1BH6zLJXfpEg6gq7GlDplnHbbSmSxcymMUOj49209W4X2qNh3RjpyoyjHgx/saBlgnepTczxR
rcvJyZBl3QfASXRdfgo66d87kd1vS4dZdEkQsgpMN5SWa0aTQtk9x01cC8tKvV76wnwyr9BqTQYU
FhCUtelb47BXIbAw5qkEv91TJbHVImXcGTrgK0Og02+J7Oqlq/TqFBlJXCz0QY0pekpuVuCHDTxV
OReunY/a15nU+695GRNFURBcrHkIXbq7sG6sRdBW+I7JX9jxRqke25mWCMO0oV7jyAZOuaWzfqOO
M5SflZ675RZpkcJCadJV5lQYK0YxP4qxMrxOzgxSVhErK0oEcAZ6teGhpXlD0ESVn4JGUTCTdgWb
4VyNt86Qgfc2S2epNDWVKUHmJLSfuHyuRAjXq5fJfjYzAS84qa7CyGqb2Kr/lPd1dRgVLd7lFs70
WNT9kxnUPr60tGfWr512OSSZ/7k0p2ohtGH8GppO8QAShnScEQnqOrPb6VTmbf65rzSVWrmvPOp9
mydcP4y/PsuebS9k81A3vqSpahrqk2GXBP8aow2VO42npWAYP1KzNh6K1LL2igEFegA5uEv6WO5N
WhZYdqkQRAGwE58tvmPnBxMvCc7x9lMAMo3ZLiiFm2qD9YRHD0vM5OPt9Z3Gd2dh/1/2zqNJbiPd
2n/lxqwvFAAy4RZ3Uyjb1d6S3CC6aeCBBJCwv/57QI0hWzNi6FuPIqRgiKZYVUAi8z3nPKf8QB6t
P5fGQgXcqFroRpV9Q6A+OUHsJTNNQirZuCVVqIGr9CnSEJGYIEJQs3K/JxLcq4+x24E8G2rpMhse
pg9JkjlGaCW6fcjMJWcrmtrrjLjzqSmdW0Wj7vqsKcNam8FZTb1NKsAz0eq1V5d8Py7Jjo22+/ph
cazh3nOr8q3NaT6Qg1CPcWUWX+2ioomqVdPHjgwJkfYl5mhvMET/Ug6G9ZYzZbxbnNmBymoArE6Z
8maMZ3Z41Khy7kR/vwxNcDcNI7ZeCJ13sZf0u9acFsLajn/MEoSSVOQrZYLarxJTL5ZlH8BfRwg1
zlx+MXWNu1FkKOHL2giK03BbRkkRxhXTi2oQZOBzCoGiyPJussnLL7QzUvSUGoSfEmt58ErDPDqz
1+/7lH7ZAd81YWFQGGY/iKNpZ3ZoNkhsNaNa0hc63fpz+k1wrNuaS59sI5p0NvyvhebKkkue2KMi
MdCjkFQ1RXee3b01VF8/WVYxwUDPi63M6cYsFt99oU/LPXesaiB7tHfwmaaFs4JoO7bUaMqksO68
kQaQjacideUDqDmntu9eKkHP61QYKwImKsBlGdnndFDFUx8tyXWXW8ZHwR9zaUCYvm6z2A3LJnef
GATFV+ZoJgfUPfWRMU9P8jtPr+3MXwv4qlRPB1emQQFZulTRc2Sb5XNNL9VOVZV/KNJ4OQLxAt/g
9yDbtRF8Q/CbvzlogXtGz6CtO9sWGMlb88kvVXUqRju6bkXCOTSaZjD2lAt1rvPFqMz6uYlpvcej
mB3NQdgILHL6lI2oHkK5nbWZomB5W/fMJ+GDM9i4BcRaHXX0D0UoDZ9bwayW+j5qfSO/vfRktFYR
G9bQrOP3kRSj3cdXgstOg4oS2XZg//XVai37tosD98EdUuOmSfzoStJmAUNKgt+k/TimOrYdXJMZ
l5dP+1K66KqxYZ+1kuSyk1Sdo8FBhaEu0n60g2R4HGqkkQNntw5t2u/GB0vxsKIui+CvdEg3sDK3
HK6S6TzMymBhnLn3aAzvT3jUzdsRUPs+ay1vn1gOakMh2lOao+mBbCWxWyfDTguXTFCzEKBzpL0Q
iWs44Kwa2cMwlR0I8opKyZnSCGraJutYRUOyM/IUBifA+TurqbPbjl+5a2y2LjjpskNs0j47Ndby
YtWkAi0YHedUFdm11YskrERbUHBdaGxLzJWT1A3CITDmV5+F4+A1Abvv3MXaZI+Rgg4GkKFuTffa
zZV1irpUXnvAxvSmdGZyckFV0SPgiccxaqpDzjN3z9lL7+xFU2VVLETObK1bnqUkFwNmleBgHYmZ
rWT8u3GDVn1hlwOQyEcGYOVbg2f0NgTXfuES4x0Leg6Q1SDfg9BQSD57ZSDBsJMbNjp2X1IxdRfl
KGxKZlaCT9vRejwn/oWeqFYtkZJBkc4AgwKQQpgOQGHyHe5kPxYny4XJxL8EJa0OxIMdWadhMG34
95TIG5zFLrmMvHDsYuuM/AplpyJbzqmu31IOQD29roOd23Je7lz4J51V0OPM4OGZkjUeD9qurwwl
mATHJXGNoMvR0eX8xqhG7VTid8fE6cGAZARj+NPzHYVJ5rbO1zVYjS6ZuDIyr2tVGAxt6zgcs8l8
qfU0YtjwIuQslx145rdf3Zz7fNaVCj1jbHeLAkU3OcihJF6b+DPxPxKGSTu9sTzkO5xP1gci4u5u
NhMZlmneojl3ebmhGFQfgKJ1jwxFgKkWaXoQiWUASpny4ZnpWHmr6IHCv+06PW0XqtgOTqDuk65M
90VGOamXTfK+yhn524KTPdN2i2GzC7Mwirmccrk064Cm4IZHl5FB0p+FRStWVWVOiNwDdsVt6b0w
tbWLgpSU7eTFW0NZ4mr2DRri7XpqX6n/KB9lwl4aDYVbQfexJog72avm5Rg73Qp5D/wT/myg6BH1
JlL/fs5kobW6Mw4M0HL5Its9uX9j/fbE/JbkXX6HlMcKpfIRrrUXY/8p/PlT3Ae0JHtS042dVCiX
SxFT9SXEsMF+Hm+TaUG1B7nwknf0o5c+Gk2NUEv+Pw02fOM7d0x7jnpy8S5txP9DVcBcC032VTA4
YvqVImfsb5e2xG7UL9luqjpcIXMxkktJxceFG2dfpyJ9bNKhWXeJ0KpLMgO3IyP/h7oif7RRMR0s
m6gugcIXDLb6iuo7VXirLulavBcbXuwuknN3I9irXqdLjcusUzb1DfD/0MBb6mw5LMwAj+Iuuhl8
AnmCg8M3003xeDQD2XUx9NVFXdnJS2Ww6vpeVsTg6nV1YTYBg8+kG2FLkcLb5bWRnnNZJndM0hg+
tUZ221qUs6QWMbmFxqV7u4jia4uN6yPmjeE4GUZF1rQYvuiMqjCNnH8euhRg+Jw2h1EZ1cpSHL+O
Q29AME6CaxFMyUuuarXzerv9kK83Vk/YeceOvNhwKAGsNlDPnKylmUYZtvNEr7RQMZCL2qi3nWTM
5bdu+4HjyLhnzpiev78vU8fZeWxXRnZOJd0D+N7kxSvn5mGsooBkMHLmrVtZ+c6uJvebn2X8vzEZ
r2qup4dAEVX6PjH/r3jwN2s1WP7nhM9D36YVWZ8fwz3ff8s/5APxG5xdBjqgCgNJfA8z4j/SPf5v
q3nYCYgY4KFlHv1P+cD9jXAIm0bSIXj2JWjDf6Z7rN8Yw/LrgwCngmc71l9RD/ib/OS2dFxmY4FN
xSDKhuua32NEPxpqY9tuoYqDNZiAkdcbpVSPU8h1Kas3gqxhOxlHpzoT0V2+qPZursl9y0qYPN7o
nMNjVaib2hhpl6YoPqZY3fSmS8uuFvivjXsu8FOcECj6G8fp2DyKAnzdJKdTI0qou5zb32Rmxc8N
D8yPMtIBx/wgvva1rU/Uj0bfzCCHXlXMjIInq4QjiQRdtN1IRwb+46vSaoD2pWpB0h3HLSVX/l02
JABuS8JR+8gD4sYxWC1nr2e641Hn/ckmvsaZeqCWABeP3x2I8o03WeLSXORLk/NLwHAoYRi7i1OO
s4GfYK2fCIJvQDt2WzFFLrUXHXTRhZMDdgPQ4AmQaQZ5cjzPU2KprVnG0zEbZMdwc3Y42QCJaDdQ
dr5UrLU39dT4jylZjfNg1u111phGsM14dhyqnmck1dEt3UaJlTxl61Zlq11vwFNvlARRC7+Vbz4u
WfhT9ZJY+95l83OKO6+HHWjO1L/qalVJZJQuAdsQZy53MtZRuRlt0VD8u5iYeE2vfmCYQ7lLVw6f
rYL+CoQNegexg+3GDLuOKGvc+wvxzKyV7aHX2rxp4fyG5kACtfOE2Baz0qHWOUU3pojv+ixJD2ZR
xS9VW3QrwyHb8NBcnovekW/4AA0O4j0upRnX0tlkY3uVlLLZJRzZ+Zxj8SJkWXF25ymStWS/zEC2
82Zmqnb06gl/Y0JpUgMdcFuJuDySzUEyZnreI5Gaa5siirK5+Gm9GeKZBb/+LjrX/oJB2ssNvgHD
dA7Zwt4waDL/esloQ69tSh79VcdukEm2VVEv52RVubsyrz61TdR8GydXUrSJGs7wf7kLsji/s0bR
hbWdiStzABixrEp6hacSYPIoUywjNawaG5KcXNX3aNXhS9x8Po2sEwigVac3VUaRumjEnbB0/hz5
Cyw6ozZg6Gm61YpI5zsOdWhkqxGgL/NgX6zmgESU7kNc5+oit9nuMNfFRRB71nwbfLcW8Oy9lKvd
IC8Irk4GVSWlXqYbzmjQNWLKMyrcTkzKmeyutiAjnFZjg+yz4kMB2I1GY0afVB/hgDA1LXHdaotw
UckundUqUUFVO7cGOfdNG1CmbKymCkc27UvimUVEvRWui6V35Qu2mOYLD6Hi3ljdGW0xLQ/d2NRv
WZ7XVFL79rbBSz+EeQ/80qHfeGdrzwXBjs3DXQ0fMxQ9vuMR52jnRfNzL0rBiLU05+fUMmeYwVN2
kzQWhNI4yHEKroL6J2s1nawGoy96NaJESTpifDP6GmPCalUxqjqqt8iI3BWr7rvlAIevZVwtLkMZ
6Rs0n+ysqgAHDFVWuGFSt4Ci0X93yfgDbREzYtchXU00xXc/jWVLh3hPjy61aaaMJDoDio9xbOqb
1O5B1fg2x0kjBq+bBQkPfVwhrHdCYt/x8saz9/5q7VGryYejFUcLifR7SR9h+lH3lKLRrzAezciM
/f2qHdEOFhnt8zxU8tHATdJuuwg56sj+GRzbHCQzHYuicu9aRq3GQ8ycFq6oWwR3jaeCOzzD/kfa
ylJyTNNsQMcTcbKtYrYaW5hP9VOfBuWnHuEINLsmpEjpjpcuW3uwpPo8aZlxpyxmzD3gTn37UHLA
w1/a3pnoepu4bMqVzgpdH91UPciocl2Ij07phgoM46MamZvXk0tbWN5F4UIJJ5dNfORI9qlhGrrj
kfmKOHY/Rti/BwyIL+hLIubrE2pnVq594m/Sfq3N9fiYsFFPpui1Kv3dXJAEH5bb2aV3NrPYKBXD
XieGuGZ2c4Uic6ZKCqx7xhwAfG1qKHCqWHQzuhQNmlD2daZf7Yb6jordKOcf4zmLs49WX5DmWbIM
+hKVRBVX0B5D6XhnVHl7nFjf70t7sc+DFve9V4hda1Xy0qJjceOo3N3j0JLNZqnYO9LtahvXvTTm
A5dPcq2wa46bkiku8/a6hVGzULdFC9U83roJVJiijUJXQlEsArImtuoU6AMOq21Tf85NUtyocfKA
L3Q8tAFgqkVyHUytbYaWTIaQOdG4j2rVb0zX5+6Nh+QysKBvxZxbQen44gQAbl/TeVhM07abyudF
RtSg1tVaunrpcmFMk82UKS8uncV6EnNxRf8eJbZDdW8x2NvyB+t9l+X6MhPzMeq7q4KB4CkJkqMR
l2dvpvy5T47D7F3NRnWbNvAwJJOnferrc5xTqd66ydlKW1Q5HtVbmze/M9I0oG8639atcZgyPz6P
Pn2zdvuNaM1tLTNYZdEMj2Saw8IcjsxCL5nVHqhIsz6VeoYCwAB+I0tDMUrho4ZfXbX2s6wL8GCc
ciZMZVM6sLnQVvkypMinbP0bCNuFjTtq2w0FxmU1mSY+46QYuLsXH9xutQiIwT2uT4jFBiVJU1BS
epZiPT2nvkAmcr7rH4y4O3+LmdmEY+FVsFoCgcgqLVVBTZgZnQ2Z1VQQ5qfucSZfAWg7V7vFanpG
mlLyNEorh5xdayhv7zHnPeLlFtCdU/xz+XcJZ8Aw9cJAEr3LqKPgKq87+FxcgHRTlNkQYrBqMIBR
wBQAFIwBHZkW7dmMAXIW8NskixY/VLLo7sdVXRpVGtEuEszOBcjHeZetWhSP8OyyqGrnZmT28CHL
avFtTjr/2K9CFmyR4Ruu6p7Kc9tfDQdoXrXvd8hfvh/ctlNZn6Wy4ieFjnQKsNx+5RlbW7ty1dFy
j8hB1fQxEKVWUqgV1cXH1l4MDMOlm5KdtER6HKKC/Ruax8kWRvDIKC67E4NqH5pVzxPfpT0N9eYU
xWQI2joR911M93WYOoy+tuOSNbd27oxq35ojemvd6fqqlsJ/iCsqFTfGKCpmKVOfPcRLEBBmbPxx
H+RJdW2xoXj1QV/He6a60bldNcukmcY9m4nhkzOnhrn3V4kTHHFzMvJV9yTsntyu01z7o+VYLNaT
LJ1j/10vXZQP8rA2l53zXU9lr6QuxlVkhftV3DBjM1HxvquwvjfPIV1rZyOeIc4g1iarbDusAi6P
rPTKcif7uoldVBx8J/ZjOlQDfeWjJhmQtPam1L17HRMi/GrbqRFRYmvQXc89tjXcSZ60UTQmcykb
EgWRY9pYOrKUq/asBpUdY4WussnhNT+OavUsuJgzx+/SdVqMAWUQTvIytgKlmJdlQVn17iUuZzrX
2d49RqsevnR2dxhWjZx1d/kcrLq5X0XmbVD7LeOBtNkiCwMalk33LUYeumCKg/weNT0IuECMpz52
gtBQdXXJbqT/qlTjwEMv4SxVaQlwdJX0dVwMl+wN3C1aQgH+nlgw5WHt+NUp6+GD4tBL18vqEgj6
EcNAIIn3265BQyc2HtihY7ctZdzPG6XFdESIFwAhNfuzuaiOIhHF3pKGu7NXnwK9cpyTYofNHkMr
a1evjoZm9Tbo1eXAJQ3EpMvtM0af/GPQpHTqZi2EFUPPcSgzcFdgiaercnVQuKuXAiN3um1Wf4Wu
FvMiWz0XjNmaveZGCxNONx+qZoRqNtEz0KLtbDFRJrcyJWCEtMkGyvFbaHfxcOJjnPlbK/4eq/+j
HJbmtWRr+ThVOsAunZJLaBOvvNb90Dx1nZeSQ8BRMv5uLql7XCi/O06YuMjVhcIEqd1LUehNPjru
BS3dFoLTwHYBVOA2SGv/0gIYtc18o7WhbEOqCbvV7pKjkiYHaD+4YFIxLi9cuOqVeSNDZGs1zIBJ
nC+14ltzKyxitWm3Dhh3+ysLMrkqlcRfOtOfbgiYQ9WWHCqJuc7q3ugbyCqYh7ZCttWt4thzrNtF
75DuPNyR89hs02jdOc+SPVXa2jspGufUSjomYmvxHpZgAXr1w9n/3zAsfrbirRZBn7HhahcE1+H7
7vrzPxg267SofMOluL1UzSerDoPO2eOL2v/5q7xPSHr84dJjBCCpD+cH7/KLohPFMsZdHSIVUoRK
y3P7+/v47ziHcQ5Uif88zrl+7dv+51kOv/73WQ6S+W+QGgKokaRPpPD4dn8f5Xz/GdNnXCNsYbO/
/tckxzB/c0zbQaYzTdcm7eOY/La/W0HXn3RQkgL+WMuxPSAuf4HUwpX20zAHGCN/CKM9f7WC4hOV
q5/4h8uvkHFJi8AKdN/km/jV3QU3PdWtUsCg0zvxKG4UrWRnjeGduebGehD0ix8DsSHZdx7vbGcD
1phOBxP45MJG4tbt7g3v1Go46NmpLev9MjIbpTG7OdbfOiskbTCGpfEyDM2eAznNZ1/a/MnqTsQB
Uzi6RFPF1v1akrF7SJe7FrZRy19hMR/WFtETza1kWel9K+eT84CyMoQ0b3rJNgmDt2wb3Cd2ONLp
k9kFJjzYGMynzB0+Go78lOq4975xW7bWzqUSEwmsb6+lf2uwkw06F6eQ3BX4Tb3hK5bYrWEvO8wH
OniMWbS9hCqd8bGI6FGoOWKdp/TGMYC6R1/T9NldLZeUKpyxa2ziiB7JfS6uhxxeVQkA+FmaAJ2b
Y2/sleJEV50TmHZzzx70SD2xVe1w1mxUNmx7YYWqfHCX64LWbot2sYvGsT5zlNhASXZS2IY+jYQo
xbLIwg4DgZ1/smDF2jEQBau/7/goKfpIdh4PjPrQDLshrC+HV3ykwzd6CgCtUcdtc1T8nD82H0sR
WsXm4om8MmFwW+6F9QxaO4TfHH4mV8JMiQqDL1TaJZ9TcOhDWJ7mrXVlv5UgA5xQnlN8bGFwSand
t7U+nV0II/9dfeWcfyd4tG/+ZfY6X5ZbY7vcDt5lRP73aToQLUidy/pLKUklNw/2djg0D9oG4Xlg
L2VVnwNLkVbWVzFy9Jf+1F12++VaH/He1htzq8Nyn24ngwy0fVF7/OWJ22Tug2/vcJTO0SPFN9Xd
gEstZycfBm4o6jBevkTA6qjtoDBRoy4YnMj8hbq+g0OwWxxRGc5UkKUPCWnQ7JFpwjZP9616mlFZ
rL19jfckuZPU1CBA93t+EBj3Munv+nMWIttsTeupfPm+nvx3af2bLVmP/vPS+tRSGvM6/7i4fv8d
/xqUY6J3gFr5IKtWFtQ/VlfD8X+TAb2kniCjJF1mfv8clBvC/O37SsdPuhDMccH/a3UVzm/Y0fiN
Liws0+PHf2V5fV+hhlV//QcqkHC8dWj/DkzAFGpkyktjNNjnkKKWEPk0TA9DCFSf/1ptOO6tkCbg
sKB6078bQ+xhb9zWF2LjnX7FPnm31gMM4x/YYA7EMAhWpAh+WutL2WuRI7rtUsd/YBVhnWIG2YKP
939BIFwz8P8CMrDBWCMMRM3ZzjgOWgEPtx+fKrNpIu01vG+voh0i5wB4q0ZDHxJCiIfILDiC4eMh
3mQvv9hO/bzR+fsro3PwNsk22Dwef3rlLlF6ZBgqdjbusu1gqsc2k+kvXuQdy+OPr8KF9+P7izys
uEFeaMoR+407v5ml2MziylE3HS1umBI2Tqu3cf4LrBAX5h8/1h/e3LsvkFNpwQfPF6j1fB3F4rJV
803Wu5c/3GT/Zkv67z9DV64UBTQm8e5lalcT+RsNe4eFLFg2JFWaJ7NfKEn789f5Oav0+6cIg1EI
UzrAs1Yx68dP0RqoZ1ABb2ceskxvlMQEsrEl8EzmwuVjUBKgYtSfPP75y/7hNmDL7QgHSh3TVQ/J
4eeX7RosOtYYt7tWiRDfqGFyB1AcUSVf/tILsSqtghzcLDMwaaF6j9ups9ZU+Nr0DsNDmAznjCj8
AMrXOP3567y7LP7wOu+uRqOpxOQjtezypUEOvzaoZ7TJev/5q7z72NZXIZpksSXl0zNxMPz8sWHf
KMil8CqeVW+rut5G8r42cQuyNfj/eCWBN4hNsMUY5t0rBZnr+2Za6V0JWrWcTOKpFGLl4BesX7wn
+fMNtb4nRMyA1V7Q9OPI9ZP9cfdbWKWOyN3u2HFv0a9o/Bh/8WbeUVDWZ9NaNOcGFk8UrvP3CDXM
wyofEFaw3W6Mz0mYbcfhapm34uDue5DvsjnoXxUPWOsy98MC/IcXXb/MH97Y1KcMvkEd75bPK6UG
R9mm/kwt/N7Yil/Qhf7NdfHT+3v3bTFSdQw/Nadduhz96VjPHxiq2N7dn18Tf7zG164RjwOK8Ezi
2u/W9bIpmmZo4mXX4JiJGMsmEdaw7Bdf1q9e5d2dJKyRRC+9BLu6ST4kXDJwhb3Pdl7rX7wQRJo/
fEOEo1Z6pSccByn/3eKHoyxTSZYBH2gTJ6N+k6d22PTpAL+hMKPsaaw8M4Xk7aVksmr1Rui/w0WI
YNzcW6qLQHRZyurpMx87zPye7LzQn5p5F+SDuxt9Wttk3mDucSAX6b1ngZS4gDIxM0ep+NKI5/mM
kxQC6GbIJ/M2GR31KIaWEjFdUlXa9pT/5nP/gXZyjNA6N934nMWp3792vu/lu7zBZYhAltz3CeP4
xp6Nt2wAnmB1jfGhY1pabwi2x69doK2HQvMer5mrldGR06C1VVJTy9MCWBk9h17IfFyemrG/7wkx
LOh3sZeixhNbS2AbJcO4Ia82WfvElctFiv/ok9JkB5jYCHAkBMR65ImDN+qawMbQSB9bvaFpr13/
e8B11AXHrim7/qlqxwY0E16lOsCIVQXPjA2j6MZuOOlvcV/AgxsHJuRT3KIj9ZbDPJPhbfYKuw14
fj1kMNbR16JT72qTdmr6Dnae4/EZ4A8kkFE1n+xCOg/2ULu32Sj8vcF26Fy5A9/X1C7ON6+cOPwW
mdTnfFIdXV5TRe9KkNyKmT3FmDDqNsToXBad7TLtoq2mlbouMUVV6qDwIHSU1STcCI258AQttXmZ
zao+TVD6yW9hUsvygTVm0cku65fgS1xN1XVsFNU3Rb3bRRVMoPHtkdac2hhCZmXd1ulnBr1elR9F
7zM3JK3PKKARgl7Rrt82akj2M6PNSzuwrV2XzSNhtNn09yRHyHYLUB8dM9RQxrOxaee8PpjWUjxq
yGunaFS0qJM4vPQWuwP9kY2usTFrgx0M9Vo44AUgKzse1IYdHPQOxuBbxzKzaZeQBMAzMQyUDE5e
H2/zCmvI7ZC2JOjDqLSKq9IZo5uAKMtNPrn2eSaEymTBra5z1Rt3TWoFAJciIHNFOXvTDlNF8Soy
4VCa47XqIfZivcM1aHElafWUibi7B5RrItjb9qnTaxxMYL3fct0YL0XMKFyZ0XjszckirKK77oLR
d/+lzVpereqq2x5UzrVMi/wbazVYx9Sen0u6B9BtdHEfDInFiuz2PgVlMji4hOGp9xWKPATy98Gr
XMKkfOEfpQTFUcZJcpHXre1sU3T8jloXDJsNqwXxnQRb/9x056KdMzS4AgNj2ThANNKJioRh2fZL
GR3wqNpn6eTZlZhjH/K8wgctfUCTZRndFIUHqkLZxWcIPNPlFPXzUREK+RLoITnXLdEBgdPmtuuE
3BSjlifZ5la8cVMfGU2t3VxMoA/ubIvrykuxlRIHOk3SBvE0INLh2vAZNCsT56HydyMDl+vamSmJ
G0wiGi2G0wshU2YJbo6qNQnQ12ShGYZMBlTC0jcr3MoCQI+ZgFDqFtLstUmMI5iXK0VS9mrJ8ehg
DHY09TozQXyusrM9euVhErk8wVCoXubCRG9Cn4hvsDqSqcIPWFx0XYwo1Tv1C3Y8mgja0SrAbi/F
FbWTJQCXfOo2bBVZ13KsEq9dY+s3tyFKNVXTyN+rMVo+FB4bLx3EkfNKGljLAec9mgiQbntmIDHy
Sddmj1rE0+VqnN3mUadW8qAVcsEGZ4++jAw4OyV2ZNzreftIZrAPBwp4Lyh0p7pVd/ZFkkjKCFRb
Xk2t7q+rpslvA7gRzxnL/e1MWPhcKO41TH4rXtFniXZZr/KeGnvh5dUF4LKKQvu4p2S9DoJLu9ZQ
nui1oLGP+58iDOxTGgdHKrQVtk2mQllZ8aPsODBa0PNjYTE+sptyS2Ba3jJlo6YjG/yL0iQ207ZO
8couDZwWizYNtwvNWVpBPDeqXj6S7MmISBvRpRXF001RpmjKweSd8LPTyI3RfsO51UL2yO2P9BUV
O+DVQCKBstDx5US0B3B1HjDEkO3BbnCQYPmODQGZm6JPTYRww40OSWf1L8NclyeqHNN94za3BWHA
TR2U5tVYzm/kq9oTLniQIcPaqFLTXxDmujGOxHnhyse1uGl9OoDgu7n7BOTT1tPSveFEYT6kdiQP
Oca2UE8wpstkYgRoReZnZOYo1CORCFISbtgRb/3iFoYi5FCPNwHg8CdpjXDym5plMbBHtB+r2laV
GRzmgqoOI83kR2FRbDikOej4sq5P2qTX15kTHBGYUyDaOLTc2HBnOpHAnVEOdhJj0foOkTRnBjoB
yWKVYX5Hii9+apKsHxG9UoiTowryU90VLR8y/H8eDCMoTh4PUGO41hjaZuVNHmn3Y+MZdK3bbUDR
WmE+l9WkhlA5/XoJLIJ0A1CNJwSFvt56qQ4+FVYbbwiaGTiWBlk8Yk/Ap+O2ON025Vy75jGL52aN
f9fyG/ZjAcDObyncAonh5lujcCRe/3m2NYR+kza7jB0AkVYCSRWxFOIyG5yP3dcxXUS/RTn1X0yi
MX04unFza8aw92r0wtuyzugmdqIUU1U5mM2roaPYPyB2E1HBtU3LeGANFZsaM6ehj7ziF110zlez
XPFbVhHICxzSzmOXt/0F+wt5k7fNAFMxpi16U5Kf25YuYxW8ZTGxY6xn+oSeFgHEFy4V5IoOGYRX
PVUVD4s+YW1vDe/Zixv8b4mu2jsdRM5Fa7g2QX7MAo9zYuO1CvDvLRs5WxRmujY1MV41+lT+Iser
4yhETPLN9lJWg2Zg5DvKbr633SG4LtjG4adr855tccCdSXihix+dzDY4aCrAA9j7zWrc0fKW3sUZ
vXaiXOj06mUwA5zNOJByvopw1c9OQCJq7hrJkN2sTPdQJx2Z4KVWZhUOrrH4+8z0y6vWB+lL/tkO
MKmxDeUrJnAY7wx6Qz8q9i/Qf1DlIuo/eaixSVKEzRbfwBViktYNe/aLLs62eio3U1lUj10WYU7o
Ceo7Z7dVqRnmttdqSFFBsZ9lo85sLpXxWfZdDXHC9uzjbJQ8Ffo5G2/Z2lVJaNEFITf4bMiGGHrx
mO5j9BjT2d+LoCY1NDrGBVmh/KnBpv5hWFAgh0p3NKEBpGPSzWV6ZqTj3eDoUzBK8dTvmsF1D6bC
TgK+jAQogd3+oqo7h+mwioIDEaPS2VktwIadqVE7t1WLDX/fgcG4Jpnu7GbDMnWY+Xr6ajW4FCKh
Rs59TN7mq8VfW+sdZ3SsY24uDdV8A/U8GrWXyENA3WMc+wCz5pQW+I222sXANGkMHwvOCcE9C13W
hjN3TbN33LWTGyJJNEJWSgeWBNsbLkxtmGekHcwI6USVBZx8mJF5x22Gr2pNbbp+95yxCyIMURcx
8ctK076bNxEphuCu8hpQzPaK4orppUoiL9jOTaYxKUEFUWMLZg97+97KC4c2T4iGmzmz9Use6Opt
yS0QFZaPvrOGiu3aK16klcp78qeLpiTGMpr+ZMzEAjZkdoJhh5kjvfJasjqFwmK0SdhmALtPXLsj
tjFZz4jrtB47dkxcmYtLfxQBMJ0YkMbLUgDbMEqzucYIu1b7ZPoq6FA8tz03n0UG0dMsJTIb7nm+
uJtGdGvOy2mtz1FHRCTsoUfcJ9A3N//rzYu1bq+8Heb4bK/04p+ggPRhQ3/BXx4/rGdAREBmejgC
xbsz4JJWNn2vTKLcBgj0NJaX2Jb/Lsz+1KPxP1Vf3taMRLr/+9v7YSX7y59e5TtM9odZgKzntDMi
TpqF218m0nl0OveNy+rBSqLX3q9upFFgZlDJYx3bhz8/tv/xlMtxnTkivBneKD/8eQ4xtEPkubqy
d1QSsW21mxtZZeeK0hViBTw3F/8o/x9757EkubF06SfCNWixTSBlVbXWG1gLNrTWePr5osj/ZyYK
k5i+66G1kSu2ZyA8PDzcj58ztvv7RhcyDaLkQqdVUy2N5iYztM6iWABbSlKNGWDsyIbwWHWbnfI5
c4lvzg5OLXd8krytrVwQe/9t0+Q1L7q9uvFM7HNdcQEvBiKn81VK/cN+9mB8P0KOUL6PLrwaEB1A
Ed1lnOxn9Np/pb66v2BV1CVuyz2adW1c1LmutljRNIbNWowLOnftNJ6bJwY+j9ojevZe8Rie1FN0
sJGTAabxVtuXx63lC0998QOYWbD5Q9l9iWKYq7KB94RSLj3fs3bigXGBV+1UPdxf6Mv6DOskdEI/
gDtRjbxdZxVFMC6YaAEFwQeK/4xAvpMR9blv5GVBCyM2ZRkZ15EpNt0akcx09scyRGAueLIsKitx
BVvZt7YbNo7/SmnwxpIBbuB62+Y+CpVKFNpJKd/pbrL3PaBTPxHe+9oegd1sCfcuTyPTJAjKgjRh
GIQul7OofIcagrutwS6RUu7LNvNKmDukj0Nv7sb2J3zB9z/kgmsfAXUdG6BCYbVCCoZ/btdnBzKT
x1am7eXLSIM+9oJL9TQ8iTYy5HVv7Q/pDlp2nHL4rJJM/rpvfuksC+vqYrWFBsWfpCEtxdTVeBpL
w3+iEgf3eqP3h/umlOUBdHRDeW7z2RprxnluVyolgUaSUaIl+BR/iB6ohFLftX+KQx94myICL1d2
Y+2Z3uvquAPaJ6EJEElteBftg4c2Rrdr5+ydJxD40a59Rw/6vePNX/94laat0BcyKMDbohJ7u8qG
B2GnOqyStuGBl8gDQsCfpCOJyM5/1W0cw5eLvDG2PIZpMgZlAoZ1X0pPYWfu2uZToX6/vyIRF6/D
lqOLcSiddMaiQmsua/MFuNY2sVlQUDGp26Q71drohL64ixYmNOE5V3vFWHQRyWatoQG4848/ot14
MvZkvFR6zsXhxKvV3jh2itiGO6taXvihqlP8KXPS4Kf5IH9SOXzZPtqDhXvfHaAUOJgP+Z774G+7
/x+mAEyBO+D/DlP49Ff+19z9leJ8fwuACZWv5//nf4AKzn+EWo+Mk4EGUBWhG/XPRJ+l/Ue8BQA1
G0zawdrIMfiHEFAx/kPaRPcI9ADJjKITzv9Bgcn/oXtKb5E+iKAZxMfsP8Ep3B41jrPB4KsDKtCg
VQX4YZE+dJkOAUHbo0DDsK0geWofB0BXvywrjE5XX+bN3154nY3e+iamOGQmQDiZ5aDC8nxcro5D
EAB2K5AgcbM5nVyrFW/w8dVkZE+VnsyQ07Xn+wZvj/izQZAhIEFsXSc0PwPgrgzG5PKZ74MQDcfW
/0KgRrAr7ft6I9F9aUaDzI7WFBBOhLqWvd7JGFMHbn5BQO9Eu3ickPbICu/+Wm4zE3AbFmktyD8Y
+lFwU5ZxH4bTTBa83q5DXwJ0uucUhduZn0Ag3De0dIilIfFDrj6anmXjAAus7ipGgy7s9wEyJJMp
6vtW1pajU9CgO864KI3eWytWOZomtNc601LQg8ufFf2b3YQoqn25b2dtNVzJHBhQBgLQcGunLyGe
4dWpu7rkaLo3pPbwtaLf0kH8Xc9bUiEioP8bff/eJIZjVRrLlmzrYhb4+tvRn4x4CDFDbn8EHVkj
Fv0N+OM+PiRu+Lv8bQHHi1+1+716gF94n7pbCiy3SZ6wD4zTFI16Rr0cvuutfXQWm4ChT7RbS616
G5TGqzKTqYLLLpxIk9tKyDDBU7mRGyz9X1iFvlTTcFEdNT4i3PWqaT5OhVaNmluj8OrP0hu13Uo/
Xm4jJjSAXgw/sERl4ZQU4s2h7FEejvOo3k+xfq5L39rDobfR0V4zJF4XMkFRo5y68Ms+L2ebIQHD
jSzYTSxmY4Yd06jt+zCEW+i+b748AzyObQFo0HSRJi+8Ra36pmHyCso1FYqszoibXTRZ4RtEgiYX
Gr5+I/5u2RPee3Wyc9uC43xE4IEhHYhVacwcIiPw+jY6NbGqbrzXVq05oOhMnuKscPElGcaiHzzO
wGxEp6vLGL42ThKMPL1Vvb//IVc37crUwjvUoiu7UbMIwE5QQupqWCOEaaoU2vskmtJf962tubt5
ZW3h7vD+zjFD6aL+NMOvzVzTu24yqsN9K2trAkpH95hOgwGLye1mQZM5pXrBUS4iFeqRdijhELHK
YfhZW930139hDKykxWgq+EB14Ynm2NuVWk461d6sOxR2/DvIYLx1IiZd7lta5gAiVgBBdETOQXFm
+TALpYbaJvBNl25/6SVOJB21TP8xGBqj5F3wtRi2KkJiO25jsrBoA8UiXRI2bz9k3luO3anIw+RS
ii44sVmVYsTOEdFg2nXaxRG5P3gxeiOlsZEZrG6iTsQC5aFSChNf4+rEta1Kb9+HHAXSDhcO0jPc
VqjE2xsfde2okcCRUtkO7qcuzNgBOPspgK64BHqvq+1Rzh6b2Ti1w7v7u7dlSNw/V+uRNVgA8xAi
FeAbT3qePYxS1O/8ud8rUAndt7Vyl5lcoSoZrkOENBaHWh+NtCA51V05+zVln7W6gpWW6euq/YK0
fNRuBP6VU31jbrE0KZeKpuK3uLMjuQgSfZeDcQti9NL5Ud4TlSWSUg6bIX7D1edra0AgVayAukeg
O3wwUqEXUoB8inawnNkAEuzebw7mkEbf73/MFxvHFxTvXOKWpfNqWFguh1Auu0613bhC7zxlaA4l
Ec6Ew2zhwYb3YWPzXji+sMeNxlGmLIos1+1KmfgMkMwgvUsjlakC1ONpCI2Ufe8va8UMCYcui2vU
AJa4CMUKOJqyknJoJ8AvFC4PkCxyrdpQ/lJQGNqqSiw0FEmvbAGD/F9zYjboev+aKQdIBZeCGz4y
bLqTPisn30u11/4jfEizq7iAI5/0EEZiJnB39Zb7rK5W0RkbE+wrtr34qENRj+VM9dltzOAtEALw
OUlAB6sI/ggE/LxO3hrMJQEBNqhoL9ZZlS00YLwbYTwLD/I8fdOhuLi/cy+OAo9imGmIyehYg4Jb
OCSESaQcMXl51cbNW4brFc8COPIYOgZEIHlieXIeNH/uLoxWUaaHJ1Q8yBfrCgxGja2UD8jMP1xw
v+S4K99E6C++vb+4lxvFc57HBjFfLHL57hwmuw07SOddS3YMD/JsHbJVVHyaelLd+6ZehC0Yf4TQ
Nh+RVg9Xza1L1jBLB8k8ccNkEyI2ktSd2lE19/etrC0IECu3Cwk+tYJFLDbLGC/xdcmFf5hZ8S+D
9lgp0x/vDjBpJjZ4rtEZM0TJ4/p0DTBdOlkIoY4218l5ruyPYTaD20uqT/dX8/Kb8YjQeB7pAoOJ
I9wa6hhN1qGt0N06GaZPM8oGF7nLlT/eGTQemKsToV4ori6sJCRCrT3akuuPsJcnEJ7AeX5/IS+3
xVBphBBhqbSLwsrtQsxRghVD4QHBhw20hxh9kuI4QlWY7lrDD7fe7OvmdJpNbA9OuzAHeqsyKoYa
XafN0o+QLRT20W/htP0YlYaebHy/ZYQQzkZ9ln1ijITLaxHt4Mepk35gl8byrdr/KJsfPfggSa4A
HSVP9z/k0pYjw7VFFcJSeGDycF7kiD06g1NkFUjfxbXmtX1TfgobKXvXIJ/4YGV5/B7YmvzxvtGl
Gy6NLhbYmxNTxzqk0HKY/Ej1YT74aW+d/9gI8VuUC/FEstBFnLUzQ0003rLunPdvbDgSLDXb3zex
dAvWYdBp1fkj+BmWFUTD6nm69oRykCEDzYjOPzalXD32UA8d75sSZ+Y6l382ZVFINGlFMF2x8MAS
8qu2hQibaGecEYVD1W/gX5XSneJ5o3q/uixmYym20dREeuX2cBVz1ViZrZLCwF50shvZB4Btd2/s
sKgP95e1bkqsh8INg+BLT9BHcUNGcKKqaUTlwSyiS+IP8wxPjJpteMTaN7SYTsHhibWUHW7XlUUO
9D6FrEGVGULZXOgGnF7qHHrGoOvfJXtwNg7yip/zAJOpixIJqcEt4noNvqTKSt7LMMTq1RvAdtbg
WXbFKOj9z7hyipkTsGUxGe1QVF+cYjuQ+qQ0qUMlaJ2ikFC/CYvcgKYdoF+uBkzZzxv+uGJRzBdS
kWKgUJQ6br9lOkxW2ubQjU/TCNVQO14keTxPJZKHpfrV/NNCM+5P8GUOAiFv7vylOa3pTYhLoMye
GNxrYplx6T/3RL4fkBR8A7yhszhgdWrLVZ1QZ8uL8Qiy+50uv2uQGLy/USv+TiYNISFULLwQzIVH
tHODgEHYGi4JNS38PtaG9+UYBRdtBvh639by+c83g/ZAZtBe5qbH7O0WGWi3TFbON0O88dwd+9Nw
qEAnbAkei5+8iEyYQalJA6HA/NLCEzq/oTZfpWgcK3lyie2uLgIvwiG7z60SBv5jknYj/JtIcswj
dKvQy24sdMUXb37B4i2ElocNm3PguJk5eeX0l4JqZ569t8nT+r7/w1zt+auSCCp0rXh76drtVy0m
cNYKtxd0QSMM085OBaVPyrFhZnXzrswsNs+fi3ZK4yzw0Le9wGPC5nXn+vhfXJI25XqgUrg9udTC
64cuYCgQLKIL813BEIRqCVih9N+cravwtIjycl2NIHCZuTeQL6p3AwfjTYEyyXcdvPPG8+q5jrb0
R5Jp2eI9SAaqLvxxUvO8LUvcXv+mXkBBoXmyk14Xn7JXySm6OPvxAtF+8ah2bncuXqdP07F5nR+3
po7XDjpUKxRxdM4fYLdbN/FrC17LjvqXWUb2U5iH3zPF6vawuikbGdyqJYa6FRJhXbxaby3xWkUp
lA6jK0fx+0nxH9F2bXfVZG545JodzYIvg4lzEE/Owg44PE1i6MZ281679BpStq0rjdF/4SrXVhZ+
32hKNKO0CSwIVqiogIOtIgXJ/isvAb1Cl5nZRB7GCy+xDMomVhHDXLaP3qEh4zKucCoPgEIv2qFx
4wMqudAxZPv8+7xXT81nxEDfy39aExbBBGCJQEPyxHxRE54D5JVTk28akyigxNgCKaaA9C3v0uBb
mSnw7qh2uwWVeC5qL4/ItdnF4nlYxamK7oDXH7JP9tG8GD/bx/GL6jJ4+g1OwF82c2hM6pyh58j3
CHy4kbzhTcLE8icwOkBdifyOu3BxPlpAsFVeEkZFzJaSXj7MiFHvRk0ktf6wVcBaM0fhiNcA2DNg
YAtz+dyURl9wuyvIxdNRe/Ln+gG+RGtXmmXi3b94F9hTSt5sKzeiDYJBjHjLC2uVg2RtMlJklMP8
QJ8pCF/nxHI3n4YTw7dPZldDYGJZsmuBZ94wLs7h8steGV++FNRUQqDZ9iV3cOFVeZVckqPxlrGW
XX0cTluutPJdmeIk/xNJLqPEC0+KnZHus14hN1Wrv4Za/45gd7MPEe04sr9bz/AF4Oz5w2KOfhbP
IIHaWESH3NQhIVCpjBvZND+iNyJ9g+RGflvi0gfY0At3MmvBTgvRS96V8VNEZeCUzGmI6BAKlX/u
xPwcNpoOBwDYZYNFsWvVT+qSyUsLwtAcntEsOlkhzCvaBtZ17Tvz8rMg7qBIaSw9qmy6Khpqqsol
PYDhrKrjZ5vBpLjqN/L6lShPEeB/DS29hxcYWUIhUyEaZwteF9mndD5Uka9ALhPHW217sWE3zsrD
D4YQahAkIAiDLvzHTIJosPPOcE0IMD1K6gxfQGF5/0isGrEsk7InFxcB4PaGLP0qCtuIj1c51RfT
L4HCJNqf2wC0JLA2dLRhZ10c+VD3GSmuSOzl4K1djS5yMhtR5cXOKDIQABhG+C/8WMudQUV0tCxq
a67FXKIe/C5URiv0jejxws+EEQpcpCzsBzfj7acKqA06yH+KTG2qdlVTfO7N6mtTIo9e60iH/unG
gJLVSF0YcGN2elkt7mW71NuWjxYXr9Ga2k2mubGelxGDGiGlLZZF8AfyJaLlVePJkGQfck+Ys/rD
fFAAqCf6LngaDuqhPQ4/ih/3F/Ty8wlrJNLI34pu8iI+BZ2eUj2rDNdIbB/5BUTLvzu+nbwrnVgd
3S60/tjtFFIyRfREsAo8/HZ5ktJEYQCzNZoi80Vq2k928sfJuxjWxx2oTis6L/CFiSHQ5a6xuToH
STtZshqepznqdjHA5w13WKBGBQz51tTiEEHBFjjGnJuusSsftUP3dnwou0/NoTijPuRBR5CVe7r0
f7RnPJCZW6BzDFORRv5sL/asCmx5brqALjmEvK8HmqFnP5F8htIm9YfGmOVGi2nhIy/siXN+5ZFT
kM8ZBI+kIrFxxE0+pm30as6in3CDb4QM8dOvousLU8ut09E31E3OV1NLybHJwL4Eguf//gdcAN5R
Ul58Qet2RQYcxT1yjeKMSe8nA5KKHfODbvbkfLTeWXu48YOz/172wKcw1Oehhvvu/i9YjBS8/AUL
x0HXZzCTuAy89gsajCflBMmaq7wVYy/pXvKMje+6CMUvFrwoOBi93Sh1oVJaRjsq2TVWWkGIFIT5
qWk1eX9/cRv+snyiB0HX1U7D+dODuN/1kLwyk//Fp0m4d5x+o3/3XEi7dRl6kuBxwS7ZgqNxES/7
DIG1eo7Euyj8YD/lZ/GCrp7Cg8DZt8BF3PqttIntf+moWBVzGsQRQRu02D/ed7FvaFw7sa7DEiO/
aaOtY/dyz0hqwPeYsKA5JKqLEmneO4mi+MBvJDt4PxXBmzptHmZH+Xp/t5QtO8ulVFUaz+YQeGIo
qbgk35hg9Bn8MHdM97v525wRX/cfrrz/67SbOGGLXbNUKDpkHWiFmKu7PYFBNPamGkApCE72cQZb
DG9J+bXIq8Izte5r3EOYeH+dL72SNyupPXwEZL/gu28twt2NGERJJh6VkHEwodw2rjFa+2bribzi
GjeGFg5ZAalOyPifCykn0vCvTRq9ub+WlS0TfKNAHpkPEmNWt2vpTCdy4hrXkJ3xo2xpqGWoH6XO
2birV82QXJGBCt6+5RhXFCiliXorsk5Bt4uiUwSzQzf/vL+Wlc/FVM6/RhafK0LtLXZirlBreiVD
hg/B80a4Xwm2CPRcmVh8rkBFMk3RWogzmXpjCt1F4manXESwrV3JKzYKeiue5ogpUdk0SECA8dzu
jmKgZGJXdL4g9YZYH2kyPfW6wfA6PTjc/3i3pp5roJT/FcZ8xBuLNvWtqQZdHchUtNGLouxo9M23
KeQopamNYXRC7xu7rfBiDDwBI2mAauhrvMQON6GGvqIWSm6OtshTo6rNGYG16CgNQe41iAcfi1Qy
X+tm5njUxIoN87chQ5gXmSNtNxYrhI0Wl3ZgINBep/Cco02OQEOioNeKDDCSwa4zmePbgmpU5EW2
hKLH/YXfuuj/WKYyAhoLANRyahLop93k/hgwpvy6TSO0FebTn1ug6iqwByrvSjF4cp1i1fGg9IHj
+C6EGxAkoFcDdX3j3TeyYBv7ex1XVpYPspQSlt4rUej9XWjRTqLQ4u94zVzCjRrv4lr+xxa+D7IG
1+TFdLsiPc77CW3YwKu9aU9j1mM+HXvJOTzJh8ClH+Y653JjhbcB6x+jhETaSJZ42C5cxCyY1tcr
23etFPGI2qxQUoXYYBcHZbERVNZ8QscXgdqYwGOXOwaRX1OFYyK5cg9vSmMMya4cso3jvbYeggj1
GtlwqPZotx8RtZJcNuoCI1n/Bd74xyDrj4O1ifR9ebK5RRhUARpAb4Ui4K0dVO2bcYxwcPnSnv/u
3bBNp2bDyxfPJbE/dDkohQGvBQWjLMfMo9bXk7a2IbiPduVZgWg19JxXqJXCruo/JAfnzVaqv8hu
XpoUEfTq8TI4TgNGn5Km8j4/h1+dA/oQR7h7dvl3+z1jmAeslhvxYnHh/GOUaS8wSxTAOAC3Rp1a
7eH24HvG5+DUvoai2kVC9jzu/75wnA/3D/bL7aP6oYg3PJGZ95Fwo6s1IqEQzC1dbcz5l/yQHAco
n/+0b/r3qlgMfWtOFiDfRZCS5rw0whb6nDAcPkpm/iUM9G+NBbFHkxsJOGM0bhhc2Mh1Xh40wiHL
A2hO+56753ZxjD8jGaaqyFuoY9i8sgZfKtyqj8Gd3f+KL+8X0eJmaMsh74aveHEIgiEt9BTleFdu
p4InWIq8g1GbWgCyw4kaWMfHonV1edLf3ze8sn0KHQWyLDAXDLkuvQWhpSyMkFyQLwjnXcwzrMP0
MLba3mteeWNnkegHcOAEpV9TaEaI+JgfuAf6veOaOwVib/0HUWXrwD8P5v6b5j+7DCVApkpQFxdT
QYulNRHu1NksrT9oh+DB+CzvRZ0k9+YT4inv+r11Gd1KQmjPhdiTtk31I/Mg/s5d5PXuf+XV5ZMy
kyzRDqR8sthfQlNiRh119mqv/AxOzRG2phNU5a51aV3I944b9kTiulg7U0m0HYl1gLmWg9HGGM/q
XProin8auAGji/kVkY0z0jiscKstvuK8GKOcRoeK2tfzrPFVCEizJBqmAcFaxWGujPmJsdP2hWRF
8ccR5VFzb9mNNLhR0TrmRvRZi+rgrHnEQeTxPDNye0JHJUaUfKoQMn8S9AHFW+VH6LW70dV+i/A6
nLaGsRaT089uxbANlX1yMXoZy630lQh2SsSYvChlsH4+G6+d1+05uUj78He9d97G79TH6j352oYP
vUi3ac5DEU5yTzwyX1BOTHOK9lHkBAjbpeNbZKg1lAvkBrWZqJ2iV0GtyRu1t5XoR+dITEVC2cEM
5uLMQg0ZhDZas145GrPvzfCeJqKkYm9BUtZ28cbSIrrLllp3Wt9Fzwlb9m72d4Sir4mb7uQvcbBD
bCvwti6utTNpgg7EsAB7Azi7dR2z6rrJhBoEMfBd/CE5pa8zV8l2xtPs+rvmdZxsT92L19fiWIJJ
JNGh7kBpZXmftLnRlTnK9FyWxavumMDwrh7Ky7azrKTbDJcy2UwlmqznRVw3ZxXlaWeMvPwRUbkD
OkacieocUxneCrSrtnjjgp3i7mLIbJECqGOv+bUqRd50oa8IgYd/aB7VncymbdJarMQacLfgSJlw
hsB9efoGWCdpHUWxl3waX/ceqnI7viPTMU/c/7/N15PXuvm34fNWLrdqVxBBcKUglPP8Da5iXOYr
WjGO0PzZQ+SlleL2ulA9jx4q26KEu1k2WPEU5tH/tScC/JW9aALA7ARwIc4aomYfLaVCj3XaZTMD
iyXsqaKNWv8sA38jyjy/wxYuSu9H4V0J2bV4E94almKFoXEkyL05hU63cKpgB3nqUfKNPeNCD3mR
fYtbEwK6skQ51H97/+JaCTk31sU2XC3bsCq7NMYk8xQ5f1NPPWKB2q/7JtbclTl/Uh7gDYJBfOGu
TBjNGcRwmdeMTHdT/Glf58ib6L2FMPjXYv6MJOIFHZBasTaeVCsfVxdABwjExLjai1MpBWbgwG6W
eX7xUBtvDOPUqI/29GHQ3xlQlsnp4wwg4P56X35SCEx47gjgAeW/JQQvUCRnnpU884aw2TXy5zjZ
6LYvaK3EjXhrQfyCq01DdVwa5b7OvNabD9kr8bSK9s5DyMtDf19+QiDnWEA1gx7QfqtnsxLEb20v
NpNhB1vLyiyjgGwfjUN56E/6rvOSN+quhFbnzy/hW3OL02FlNU1YjQ20lUsV99WunY1+1+jD97wY
Qvf+zonffnsUMWabolMO7fyLBDYIzTLUkwJH7dJvszJfOiU6VgmFvft2Vj3kys7inrfDVtHzEE7D
QvvQazOokHljJauOD/BZE1GFVG05gEf5QBubmlKkfhwfRe3n5+xKF4S3N175L5MkOE/+tbOcvBuT
pjYnI0yBX1RfAqMHkRW3jwSwT3XYb/j92me7trV4HNrtiIgU4CXP6tWjZLC25OP9jVn1bpGeQEsB
6pTBjNuT1dhGVTKzKz6b/Hv2cq/6mB21o4Pw917eRZ65hRladCf/PsvQj1gK5wb0x/LRpFuMSeY2
tF+ogO+NQ/bOOcQH6131sT6p7BkM0EdRRyg/KoggbeGj1r7otfGFIyZFbEVNkaReRvs/V/Qdoucb
vv7yHheVkX/Xt0j6gABRNx8wAcH7LuJN2KWuA5WuiU5wGGzRxK1UgG7MLUehHESxDarTmZeew1+B
5aLdZ+38x8gNX417ZMwuY+EO8m6rw7XALD5vI7A9cjEuGQM41+IeZRPRGFNZpk9rZifGUOX9CA81
2oceEgBnDd0tfTd46bzTkt101h/Sp61cbeUsOqA6wNIDVxJiO7fOqzVJDjl0RfthNtA0KRA1p1qT
fhi7D/ePyYrbYIhWFJONVIaW5V4NwmpbHzAUxYzDREiE9hvxa82CQNAJGxhYysGUapCrWTvgmJP0
LeyjB/CgW7mBcO5FtOdvZvCFOTbgcUswUSipLZ3rms91sd4DMD2zeZ7zsX0deonb7svZDU/PAmxH
49f977d26HkGkW2K6MyQ1iKSWYyUy7KUIbTJsyQ39gOKE2Bp98rJ2gfqLnhjfOp/N18z6gftExUw
NBc2PvBapCPKGdSzBWUjLAi3zuJLbRK1+px69Zfx0J+bY3tCOc2Dy9nLPPm0lTc8Ux0svzYNYI0k
V2G4aVlwy9nnOp3wmbLY2W9rEhf/CQXlo3KQ97DjP6jneq9d1PP0Mz8pF/BPbuQF/Ftw9W29LV7e
8xxR9hyELyVwZhkXa69izRmoKkDKz/B7AQEzidqf6UKJiCCod0gk1OfSxTP06ypJ66WYeuKIkaHv
XFn+pKlvo+J835EWg+//GAHRp5Dmgjxdcrlw34bSVNgpZSfjbL4FXZLtLIBIfyFOjlAfcshHSu1e
epyOnb/Jr7oS9VgjtAUCuWjSuVhEHH/MnLqdxYc8tI/iuoz20ZP8VD1hy9UuzkUlBQWHf3ZO5YVH
+JYTvzzCt/YX2WEHZTUc99hHrfGQHtuv+Vnei2Q4cYsv2Tk8QCm9V/4fqFVX3BnLvExplVPFfVHv
c7SulYt5yLzJndycEctfxdvsWHn+a0qNeBO8mr4XnX1KY9Aof2DQvN/LnvpQvw2Z9/hQbKRhC1G7
fxzh39+zDGbwVsSOOk8c3WPySRQFqJQdAOMeBRWl85AeCG370WXU3Ssf5HMDcTn9CaqG+c58kLwt
nMnLq+jm8ywn/iYytUKWiK223pcmI/2h5XtZy8DrDqx78llK/GprLvTlnYFN4AucPDEJv+zDjFbZ
KyUU5l6rf+TK2BnoXN8/bqv+zh1PzATOQnt4kcxwpxpSinAYPdX8nL0KTtZDGu6Sv7LB9c/RW0qU
qHpOIMnkdodWpaR76dNWzrYSuan8/PsjlilOychkFNg4vbEz2d7QhQfcQ7j5IkQLw4uzUZRcO2OE
MsqvYl6IOHMbLCOmQLjAWLOEHlBdfmxnB3r51zLyBeR2RJsNPb2V163ovfPGfabuI0bfGnTqLC4l
DYPxOTq1kAH98D3l3fTG+mgdjU/ZYXrQzlQQS8LZgCzjxhaveREpnJhK5J5Sl4X8MuscLZopVjgI
eWhn4Al1eJw6JS9dJzQHZLtapf8qV3GCsKk2mkW/y0sndE6hGtQAm0olG17DQp8lbqbWdnHAStif
s6DUvql9Os+/5gEZiZ3Sx+qw63z6NAx7mUV3CLI4zz2t6LT4ocpRjPCCztY+3F/fym4CZhes32J8
mtbs7cetOqlV08qECVuK3RZFcsdhsifpAVM/JdprW/9+397K57yxt4jQWhYnVW36nBi5/dkGuCnw
wI0nxtqJuDGySL6LYAjMEtl6UIHtY3/OPWQTnH36ILTVsnAnvdl69YpzfpvMGHxEeuf0XiCRWlay
dbuxHH9mVZWP0hBuybCZGv3Ki1+z/1ufX/m8g+9/x5UHvTAJkw53PVXm5cReA6K7rkJHvExt2r49
2Zp01E/bFZeV5IgZAbIj+CbJ8pc3CTxEUjFMiMCHsvaQVbIb6ORi06f761m3Qj3wmRT+BT0Krbm6
mluqnplU7bTB3Okol0D4dbhvZqV5RDD59zgvV6O0tkP8Iu0MqFhNO+uLSn5QPdkezC9HRpyN30ME
9LE9/pfZCZvGMRMlEt7At2dNHs2IQdmR7PZQqp518H83bkBqojO6VpGx/Ib/dA+juFcft/qRK71Y
OFuvbIs4cJV9Mm7/j23BfB8ex8P0XfOMU4+s7SE/Q4bNhBd5N89jksRI9RR3/G5nB8p4mxPYK1st
aHAAEgiaWagob39K3E9tVOtUu0bHmTUKeR36zQUUDt8CX8u3MuKVgCNYfZk0pZhOar+4rkKrMpKs
512TOzuFVaNBYrae40rf4oi2s/pZ+pV+3Lo11tIdUS+EUBHpUrB5t0vM2lFKKrvnccODQu+/dcNx
jhlp6zZ4TFfiDvOtoFoFOxMNrUX+kYxZyS0c5gSBmidbcuTJdvivdoxxXTEkAkoI+Ppix+a6nvTQ
pgomo3x4aCVYyAoSuiNCWNr+/gFdcQ7GGmh20l3ivb98FqZxrNJeDek/WE2O3CuiLx/KuOSgKFKz
FQzE3i/DNvV4cB/P1paEKAyGZFGUEnQQsDMfQYwpD5OclCgItfLFCEf5vR0zBt7NarRvm9L8OXZ5
jw4IOrj3V72YAn9O13k2MO4FuBLomhDJvj6eVjnnU6pxgYBjfxOd0kPyqnw0n5jAPkSX/hQc89/a
ZTjn+3Bv7lAIRFZ96w5bzB798xsI8kzmgANjFv32NzRV69tFz9doeTyZPJrs3DW9CY/KXgMt0DbW
vHIwNWhNRFJFnZOOzK25xNLC2akwN1H0NuFal7fygFVfYiU8AshIX6D0UJO0grQRuU2f7Fund6Xq
jeRvvLTWlsHfz/C8LpLhJbUTbBidUYuGhNFeGmPawXyz8aFWmvOEkisTiy9VItzaQsbCOuqDUZ3z
s0VJWHIVEGWmVwNCwC+QRNsKYiu1U2EXUBQqFCv4HSeYpXLyWdrgFp9aODl40B5tb75Mj9OB0cGd
tI0JWP2cKD4bIG2RfV4KGCO24SS+RisrPrfn6q1B7cItT36+a/fxKTlAie+VykYcWInWoK/+tbm4
G/PBKNo84ULKuo9a+g2x0b1tfiycLZ2dLTuLaD3bQ9BDdkPvSu5/+6l60TNLhWwxSdxE2mJcFFfM
MrZZFNEYiiGmkHMsjldco3UZYKyggRwXoYcQojeb1kGxYsrQW6zna2ft2pxY+1V+oTQUF0uNR6gz
5lRL2zF5RO0uP/pOvtWUWf2MVytbXK71kDeTE1Bqgc9615rnPOXOy79bQb8B5V+rpjF+S00YcZRn
NsLbRdW9rg4F7KneeFAO87lWYIt0rQf/uR4se/rj/NH+kbyvv0WbpbSVm53OqSgskKyKxPvWNFdR
WwbI8Hpy+nvSPxhTfpC1vxoJVEf5tetHVza3tMPXnoLXJhceI8D9dC3EahPpKypTBXhOk6bMIEF3
bVhnZZT2U1V+uX/1rT5kBMUB1EzUDl+8neoY/XUd2mlOfPNK4FezR6FWEh22cuBVF/3X0HLqaM4G
KcgcDPX+JQs/wGy0C6O/7q9mzTdt7jMAYsRMuv6324a2mlGGIVKGkpQeMvpNs51cVL16yudgAxor
OCr525Zn/Nra4mIYEEWVhkbt3VmOk/QphgU9vFhWNivolEXZJyce1OmQSXNsHeqs08ZTZ/XJlw41
wPFVMlOhDJL2WxzXknYeGGTX9mHZx9+jUkun3SBXAwpvejdVlwgpa8lTK6P5miqFWrqN3Hf6a39Q
4/4h0ay42GnQDFIBsa22/yirTeC7Umu30V6LB226xJDn5gcztJsYAFvlGB/KqX2YZ60KKY8iJXcO
k95PMrCLVY+9EcTEZZbyqrxopeOPF8uZq/g0JWVX7htrjGIkYuUZcL/VlD+nvESrLLU7V1WTtjt0
CaPLiFdoTbWjrVJrhyJTqu7QJG3Vu23eVCpSfGVl7dLcVnjZar0d7ppszKmWplGQPU56oObHuTGz
6oj/d/7ORLGT+84qjQ9TJ4fDT1kC9v+QpEnqX4qic/qDkAOZUcxW6/mRJ0dletroQFNYdhmCnlGt
2MUpa0xzeCwjHRqyPqURtaeowyxXy/KA4JaK3z10rRIhkGeD+TvLsPSVD6OhCL5cEIfw3QczRf1S
DuVon5VW2jwOjdJS5q96LWPaCFU8Uqpi+NINTmrvzH6oqn3TxEoQ7AIzlOqvqaQ7v5kENcOvk4KA
+asoC/r8vVO1e8s3hlOuSLJy0RqBfspSGEXPuUOp6qkE0mZ4g6Uh6dfriZUzGgYWG3Xx2cl2qt/H
7FYXG+bOqdM2/DQHY67tBt0u8w99a6uV17ZR7LyS8nhsz1YYk74IspXguwGt5we7ZHgDIS+qaO7o
2PX7ji2ud3KLGuVTW0jGt6CUTPap143hqCdKCpNbU4FAj4IAWhZVRcZ66scY/peQy2c3J1X6fwj7
kiZJdS7ZX4SZmGELxByR81BZGyxrAiEJSQiExK9vj16991lb9/bWtYwI0HCOux/39T0sZ3zfroyo
v5iUqeI4jc68BpBZTacNgb5IFgQXH72hwrMGYehr58kDfC1EcJFF5AtE6ZL4fdUmIg0q+FGfdWdR
mDgdCSiXU39XZ/GRFydMm683pDazt5TThOwWY8yT7qb2wfWWtVUs3MbqtJf9e4ao5hYkAITJ/Z4G
qfNQsnj/OgAoRP4bXDo/N9Bn49FhbN8eQ9+PkLlMrFurMjPZKxWZhVcU+iUElC90rrsooeoR+y+5
QUMw9a8KaZTzCXEknOzo4HV6yPnK9RU/KQEN4bpuPq46Jvw4b2GenQaN57IfuR/4QVi+ZrXECkxr
YUTG65Qr8SPXtMBLXCOi6njFpflvmcYJicC5kEXemNi3636KITl+ljPooRoWngh8zhOKXM/LXXc5
u4OfxgFZDbGmwU3MoXqHy+Hwm4xKPPWkbXddsaVr7dI1RzFNk+xVjWz5myB8cdx5JK4/09a13UFu
Uptr0eeFqMpVke8pMgWDUZ1FfHSbrPbWY4A+qyKy0RdN3LZTgieiCtNMPRSGYQ40NIWFkGMbjKmU
aDHjbqUsfyXZkpsrhmIkXKMgMcKJAaPid7L2A7QYPlqmKmkTJD1blfv+OprQzn+SJSz1vqSztTXv
0ukPonV7tSv6pcez0ogOakjoxrzmqV18vQKNKStc5yGBKWbphyZ0EDbV/bQm+uBBhZMXY9rCVHPX
l1ODvhNHHguZS/b4ixpC2VWr9wm+/+WOCp31u4Ck9ktkMkb0ajSckXCtH0xAg69NwGRnDz//7XdX
+GWskKqcl1WiF8krhiY4Owb3bZGM0zLWkRVMY3ix7JIqz0qPaD2xqPd8SJd/EUvd8hSRNTVNMmZj
dLfAXO4pwHP5J9h0GMLf2444Jh0kHc9YhhIl/Aa54g7izWFkOzTi0VIV4zY8pfC5QGI4rPhS+wsJ
cBjEwRgc+b2phDzB5b+AxNTD1uNlEXOavOot4mLXhX2cn3WWtuU5i+cESxU+ZdiLHt6BlWmJMzvr
VOSrlCX+cy7ndTlMzuM7FUiyMcgX1Ul+7azx317xftoRqnCohg6ZvOOkxe8+0BESKHVRTjWP5+ip
w222nkD0tPBk7SKTVmsWkHM82E7ul7jAA7UATp62oIAmNKYqtCfXr1Yec5Xwmx3RR1UssN0p2qKe
6KrIWiRJIzyIvjP8J7gATJlJGsI2l5ycmIbguFCtj+3gw7RKNmpB2NKCLbs+jF1+EbPuPfAkWhwW
XM9nj9BdnA18IMMlplEQnUPc5VGlu3jiSNfILf0MlS6jx3419tXESv6VakRU+oas0idvM1XgA3Lx
4CI1v+XabMs/RLhuAlmcNv5wbbGJmuPLAMyKZqgNz1ORSihQ2VJ2VSrp1D3EZpHZYzGsfjsJeOvz
84LUcKTNBnkwxXgzcWfOabd0kFu34Sz3RoTZ+iCEz9WtnztjdsrxkdRCwLoNoRN5ynaZinX4QNdu
EAZuVEaaa0doh9jloChEXPk8lWNjrVq+2eSDR6DkkMbDcB2xx8zSdzhS8xea2PRZqWCKkC7aYy2k
eyuWASo70cWhqnKnQ4VMe5UHD1tkFl+ZjozTOZB0mY6JmQzeagv7v4qvmOF9EoHDeVMJJpnf046V
rEnKZRhOnK0sfJ6StuxOCsL99oV6n9mawWnhR04QTwy7jk7kjdrISl/82sqHQcXkpaf58reLJbED
0nnXZP3APwEm5tNSwNJdjZH9V3SMdz/ggz6NRyZxcBzXlPtmlWZLqhkT87juxgT6Ht53CIxmOcdi
X3OK1HQ+SORpA6g0+hzE25YfCIVBaT3pJUkfRh8SOORDLNvX2zL4vkrGmXwKZFqrvQMgm9clDCTk
Z5nKeLvCoEZE8rzSpQ0MqhYSTVktSBewPckMTLTDYVpUFUe2W3amFUUlnbHpQ7/Glj56jVm2NxGL
lfJdYOFnq7RGRDwnpXr3y8RTjpvazpUcsweJk6nysf8b9RE4csdYs5SzrOOkfzLBMDYwdt/bHr6W
ypmhzgZet7MCERhKbMwIHnAmzc4D799dlpxkHJ2Q1NIdjCTHTkSnZF3JnkbFtU9nXMoaJwrUP+h3
lnbaiYTvVCn2CQFnS9I+3q+TOkYFkpD5yMY9D9PLsoafKK2TipnkUyD2qx6Ue9JhoiocYcfMjA8y
6P7mvFx37QAH32n0L6vMWG1z+9O1A7SygwwrirD61MKvHZFQF2PUhN2y7iQpHtyQb8g0t6gTSHds
U1zthQUEpM9OlyfPwhtCqZ/XfPzYPBQzqYJ1ipxeSourXRb6ytj4UTriKtYzxDMG7/ncPo2gIQ9L
3H5r2yHYmxpUqelnSpBpHC/0LDv3N035S77RR9WJ72WgByEyXSE37c86ui8/LtNu5ghNALR3hmLm
EGXjAanuf+D1e0gmSvdIwm7A6ED7mcFUzePirDNHT+lqvreA/MISmRvU2cNuG2lajT3uzFza5WJW
8QrHl6VBQ/E3ofIcebYdyrYP7wcorWgZohXtg5+zDL8TE+4sTDpwQ8p/3VR85Kq8weUc/1sXLbuu
NKBxQns2XJsKyoxdn4JssMM7JnawQUDjVmtBjmErvrl1RwvzYRtNexRBPzXyiHCy3oIcAxsOqwMH
p6+yAGEcrFiyQzEEb8PG1s/ZF9F/h8JXsH/GWILMSJ3hGnn1LEgeuiH6zcGHr2gEjwzJ2HUbxfuZ
tzcesRq2gR+rm4/JpPeZdI1Hd1wNvMPR4uB8E8dDWMXpSN49H7u+ntoIPVXSh6GsuNTIw7bgbu9l
t9srvDdXZBLcDSKOv1UaMlzvKDBCM+ljkQRPbCooWrRx3vU5/nHFHQAfGJhg9L07wZq+Clh0Cltz
beV8UINplrjbYeE9mJHfsJ6OXKYHVCUHFThTDYt9W7PkKabieVy3Ffprh79U7COVXZ3Oz6AlDohB
qto8esTwPK8WTYoGi/hBjPfaLvgzFdvPkG+XICx+EdL9gxl+nQz8JtX2ZoLxGX68jwXOQO2XekLR
mYRtUwj2vDLyz23F1Tu2NEOcsBq1ByIJ+wHGxAzNQTRfuOyPE24plMR7raO3VE7XtZC7Qge/Whvf
4pHSamvpOdRhtUpsjwKHaLk6UiFJXjZMzDvwADuy8f1GYPSVLBGm/3EzzIOmqCCnQyTaHxOBt42b
DnMEdDmX79a0j6wN1gr1VgSv3fFTh/qF24VX7SSqIHeXthUHGiLzM8xu6JSPKgpvIs1eyZw8TMF0
WSWqFRZ/8aG8mU0f7Twd4BV8XNfwAlHaMZ3sVkdkeBy7CE15fyq1O3SJhXAckXXGPZQDvwCjOY0q
GNEXiNO4jj0gIwBU1Neyy2k9ix7BNcUpKtdHnZt93tILOtdawt/DyaiRy8aq1sGDLEuwA6f1dYzG
D8DTj7lsP/soqPvBN44nX4E3IISRZStI+x3ffZNKXvdSnhPMUawEej1S7Jc5Om5td2HRuDaRHZ+H
jgdQFyTnMpyOnd8OCBg5FYu8LBm0M9OEugQeoyPO6e5Mcv+XT9lTZJeoSrd1RqGW/kL9+oSCFcOG
InsagnCoZpE9TGF5KlIzVVHcvRQ9TJ1n/YC5M/tsemx/0HBmrl3XcwSO42mZNBCVFfw6rCvq3SS5
Eul/StadQ77ATJQFl3WG4NBzUKHziMyaEslJwtAXO2PwD3OJV9dldYecwipdYwAsncK1MA4gMqKg
4rk56Xw8BQjMPIy26OAVChwiIeZGRllWbRvqZkzI+yxiUpV0MTUvg2QvU0IjOP+Z6SpUBg+xQMTz
pwr4AYfaOSnZvYgG9hJjvepfHmsQK9m9+kS/dVu+vTPwV7dhYTs5bx9ZuD07vokmyji4NKCyD9OW
jUc7Evo2bgs7L3KUn6rM/TVcwH9bvCOOU8XPsCuBKf0xXphOvzQMSdMDN2FQ/OhYQLtHNHyJeFEJ
9SvWYRSiY++Mth9gKVv0bWE5Of6vpy5yv1OJXvcFzpbD8Htcgok1wRLq+LIK2pZfRSHn66Szwu2C
omzj490c+KsLLZDxvFOzPHSz8WPVE8TPoDtZ0ux7gCdiBMt4EaqrDeBp+SCSQfdPoUPgW9Oli+DV
SjMbVjCiKDDsH7T6KyOjuEksWXWc43bbqrvz8gSXNjvShzLxXuzg+I16UPQqTRuarGqsfAgCpEIv
k8BeV4BLrorYBuIAfl++wzMxHZtQm2Ft4BWl/W5YpAt+5cVsIMOIpzbYkRZxzCgcqcc0VevvbZrg
2zs81XDYMMyXCThhkDE4xTJIzluILukLcXhCfqaugytpAK70Z5HMyRGPz/JqW2zxpbzFmSumFra/
Mw6EgcbT81wGMPgSfQtdHahTbOECb7KCeTx7mPDS2D5GYOglAtG7NH2xFaoOe42gM9pNNdrzH8Am
xo9ZFOaghS7eCjPzE0qc/NuWLnrEHzBHxbvoe0Cww0PeDtsrykt0BBTjgg30Slkd+Wz8QHYAQItl
iI9DItSpV9N0pRLxpEsIW45GrTaZqqIcKSw6oph9R9LKsBk3VPcNiF8MqCdj0PuGtmiH8eVRmi1f
UT4VyFKNpopj1ZbNHWMda6MS3e9nK8IffZiNV70IdZiQTFMvOs4O0HnwN42K/qeBzev9MXFOT5vL
4QtGwkBduji9HwGW1flq+y8m0PFsE5BDN+U83oNSpP/QRS91R7Pp2SNw6rn1gFfrxJb6JEfLNvxw
JMXBlGYuT8tk5EM/xvGHSfQPshEB2GRY2S+8YA/rPGwwFpTuiNKZvtMO6S83bgvf7sIpSSsP+PX+
yPKyZkaAo0kws7PjUzLfBj61FY6XsN8nou11LYKiH26OtXw6IhA7PCGBJb6tq+xf25YHL5iOdv/U
EoVjBSsfsouwmQ8RUIwGnGj4Pmfzb58XKHXk0Sh+nlguq0m7B76GO43SVRX2mHfBEyKfPpjokT9v
xyc0CC/wCqvj2eDgAjfMPCSG7bhDis2nycrfoU2j09ZluwVVkOv7K2XhQ7R0pw2gYDVhBgFdx+9k
3t6hxX6NhxRjvtRmDdwar4Z63AXdJ0H2Xr1i5b6ygDQWoYMdgWJ3VruR5vCUo+qykOGZdutRhy4G
77PKyo75rynF4Hvqg5csFx+tyrALCvEkdTpWyzjstAJ5E/E4r7pxDarch4Ato1g9BG2HMzYbw0sp
/MkP5ClR5Y5wcWTL/C8wyUMSyGM2sU+gQmjdhumSTmnDV4EJVPgJv+YGDi1A0wrAKjNeWJzq2nTm
HxLXdr0Vf4bOXdgwffbt8NTfL+NtXKIa014wx/Fyb/X0kbXBUeuJ7zbW1nGuP+JsQPHhrhDw7gVs
Ny4Y4/izCUyTSEEfeQ5Fd746VD1YchW16jlY8RPH8QyrqH/A9fZwH9j7wKsq6p2rVsbeB9BYAC5C
/ZNukt/SDSPeqp8xBIbQoorPedMxhHDG3Dxnvq8LoPkX7IfoMEUK372AH1xKbvjpFt1WlL+G62+3
IhfXYk5cALkGflMxAfzWkLU8bnnCmiznU5MvylU9lzfqDCYa0knXWYcSdu6zfRzrF90lF3gf3eTA
r7nwtUnFkSz+3TP3bIl8lVS9wwINTp7yzx0SMi3DIHxr99HAQQpLVKakP/MsOXdCf6Rl+1bcgW7s
lhuRxeOYmwcM51+pQjvMpvZAg0xV2kaY613mrA5RMtqsbHdsSfDz+dAd0FJgobkYniMzOw4FXK/b
cKlEm79g4ntvsu2bs6l2cjoIl9zUNFzjaNyH6fBADdrwQk03ZBiXFeUl3Ag9VGadVT9jMyz7NvPP
8A3SVcAx6bAC9EW1Be1nitKPjD87jVXaBeFLlLi/spVNOEZPExFvuNc+J3QSUizQqbXRB46Jw1jG
ryw2Y1WY9GYzzLNn4dvc299tUXy2CJlc+rYutcnO0wi0My8gI5XTiQ1lzYt4qDX3H4AYYGBObbAb
xmg+83F4h0/VZzGJFm7gGzjPMqdVv2EgkQGIOozouuJm6lN0qTK/8xAQ7uK4LbG5M9RX2Tq8j0Yd
rAmPmmDGtnXPLaDaavbgE1vGfGM5mmSNNmfoAKOAN05vswnegxQ8FmbOgyqkLcJu0BNzfFHOTrzX
X5Ffae1y8ZJwXNF0C97p1N4QCBYDi0VNDuSgWbs/iftp9IYmIK8pPPj6mQB8Xt9gifYDHEXDSHbc
oFomRNQbWrCgj24JImA28xvivKrtvyM0R20ynjaFMb/ZPMP75dLZHnc0wrRc+e4WgMRTsSuw+2yJ
YnrT9ZDKfYBi9R6SjYVYRTlG/Cd5HQe61wxxuqaFV7CPrzSmR7d6sHVqX8TvM1I40tLUCSrBQup3
F29+hzU/Vh2DkBrqYgwerekj0Ev1ANuav3OBRq1M6DFd5Y5lyQFJx886Fbu2XC6opj9A+0B8/D0S
08DAF00KBGF9sM/Ub60MShfyTAKyzzSgLIKDnHFV93xtAmcPRr1u6/rIxXOYRfXi8mpJIYHEHlNw
gc9T94+z1476PWkf4yG7la6taUk+WsIwUuav0QoRZXxNEadI/IA2bjgG5ObGJ7Uuh6TLGtq/gUep
dOCqSA/XaewOwTg/reZHvj4V66d2/hqXQz2y50mYt3Ut9n07X/IRiBS4wftl/3bPME3pC45TOEfi
6o77c7quF0bac2eXXcHao0brFeayLiyKtXjrjhtIDeIonLqKA7QIr0nBAC/1iLRtU3S9eHWhPk3L
Kx+SPXr0ylCCa4k0I+CmKB9e+ljvgO+dIycbEsnHVPIHLsdzQIIfKtvOoZkB8xxKvR5ihSlUfVp5
dxTp/BiT34G+RMu679yBl+5a0rVxxiPLM21k9soMSrCg/+iZq0FuYChiPGUF5jTct9oG5KBnENgh
uKX3RxsCHOmXl2XSj46Rgw+yByjR96gcL13b3TRX56nVR8pMgxbm0KNUHDpkIVg0yUH6MKSQLiBz
o+WYDljSnZraxoYF7vX1DKbrMBiU2xrLpV9lPcY6uGarq3JJofLpx/MWXYWf3ngOwvGOg4bBtk/d
/JikSZPhhS0mOKxCh7s4UnmdLIHde6Baz3Zi6Rk2hWeylT9SO14zAkitBRN9EEFXEqDlLAZ0Cw6s
WnJKDqJDJ6EzzZpcq+gkePjE2uRHTFG8o/n+bxYFF6zG60Zs7r4HvvYlkChyXlj0Trhf9ugsxJlb
1jV57sReDkKSGqj0lFUbQvgOoaQOQ5CIJjkzxSfQtYNan3LiCMhrJ0tzIfPaXpbegb6dwDP/DDeM
hzfGtRqTon3oZeXnGNNLxNvnDItpz2FICL08EKq5auO+PaF+9+kOWkqUfU7JttjxwoCcjjO9F8XU
BDS+qFWzJ9uuyWkw3h8ZC8ZD5NZ4bcyqthMqgLhhbApO9zzYQzKi6OXDrAGM6seNm/cSYr3HeZH9
8zwVwdFNTrx024KjEy8CxQKl/paWAztuc1zuokBPty5HT49YG+ClqsByyzr5iVzbI8qYMH5QLNHt
eYYlRvAYhZQA/vHASz8IjEyiDwV2yjVYilEE/BmhoNmrzDcND9IVv6FJiRAP+RZwAYk4EGXsABei
6Xkp41ZBVVCQ8UwB8kusUs73Fi1F1fc5Yg6ShJFHhE/ARg8wDZCiTafJgRaWPW2lgun51M4v/Szj
pc4AtIASRB//B7s/vMkpBsmP4PIvjPi2CgxF6WHq4NuLXYT7wmeIL92T7ZZmHm25kehbM1QwUwUm
ctjZWW/HfHDgVfO2C04WyMNOkTbDBBRz+RXSBP64YQW8lXdlfxQgWjVVwfwH3KH+Tf22gYcYi/h1
yO8tbx/Oy+sE3vYIhBdHSwtjNlovXY4Kcp3ZEwOjiSc/OPqTr3BGzIkajwFkf1llgdP+gQwAsPqW
l3s9DMkAxJIHhwxcyR2Z0uIMVkQdiJ7FcQW7/ih0tL3pvmP7LBjvIYj2HyLiv2YXPhVQDlVRhhY3
oMnQ9Gm2gmNsu52DJePeDNCIeLDu12K1DDAVtBuIb9G7LELgPJvD33G3guNiMkVz42AMhq0H2Uzf
DAWLdtlCcICNAzaswyjFZJbfiLSYjgsqqdp22p1Vu/A9nfvg0BNXgu3OT9zYHOds+mMp2FgX0MGh
suG0aU2K6bgOA60GeotdJHpEBWIn+SVLKwla+znB9b0ci8wweoOfNNDyqC1cncf8MXbhV9n71x7h
4AgIFRuWDkjmUmBIPgmAcdL5Xq9i3+fdv1Cwx1La4TCL6Qwf4KX2AdRGc/nmevAGCsYyNQ3hYRoS
tOtZ+9rbUu7XDft8QhO7AT3N0eqk0UBhEhKjRRLoKMFPDmhMoCMJOveV8TZpFBF6H0cLoql7Znbt
2N0GzBRDcx7+mdC9N4g+ZnWxwqay30CUtAAZKxEjThIfjXmEKKoJs+iTlXFHF+dfCWn9LevmkxLm
PehVuON6WD5RN05gsEBoo9y6KjTLFexoQXu2aKuy0v10cfBVICAUIZzl36QLrpyhZSm2bqtTC1lF
WeJu1+1WVFSU3+Og2ktZ6mSHZjO4JFHboz1EvkGvx4vs6W2xrUavsKE4ScHhDbP6B4+a65ajNE7t
kFYgdn852wM/zJcvCInBI+FIR4OwvsWqLyrC2gKkvzzh7IjB0YCkSpdprsiE2d4cCH+nu1swh+cs
tT8JYtcqboffqGhy0qBAdcWhKDgKoSkgCq4LcLpNLj4KMEtoymZNxCugpVtoI1uFEEVUCXUHJJM+
LuHkGwSEIGINChsg155VM2CHeMKsmNKvXMVdZ/Ag/DZUi/LUwnw1ik4sM+C1vccsXdq1n6Hx6QfV
4ChGL9GYJvrnApjicTSs/MHdag9bDFHE4Je8r0fBOd6iQwOos7weBAI9qrSQDoj0VP6Ab392KCHj
aQioapCsgQNIRfTYnsDIsX1kdbBLqR9MvXg7v8a2xUg075fzPX2kNuucHilBakNro+IV3N70USQi
e46SPt5RHLg1KMTyOy18eIAZHrxQRZYM70u0OnwYo95VQL3aEsdgr9DqZBa9m4hCGUNNVeJMlqRc
3lXCinNR8vWTJkHqoWEIMihnMrjsJmGW4KqDpFujRuhQEWidYoqUxuI6AKT/2Udblux574MCMq0Y
qGSpuriRQHmdrro5JD91gGT1BqwP2GpkaNNKEqp/zYpApp2V3Xjh6aaB8g99WheYTfuOyyA85Ynq
dtO0Bt8Z0+t5moP5OfJ5fwsZSXhFM7/9GCiAdjyzcF/2HYBYuikIp7fi0wHAaQQ8gSo8CvOZaoiT
cglVLJXjcNj6nylAx9/QM2Tog2Ic1qGFKqXC05fvY0lpf4LVFxhaPITGJfP4gNN+e2LbjJytTrkQ
18EkyH5BpsbZCDJd83FgBwX6Bmj52D5EVORr1UVzcGvLnv8dVN5ehFxbUBiivxLw8I/BYqJvmq8A
AUVy8ChmDgoKhZMCyAYZLxb8ffny+DDMia5zi6B2DEoVexYn9Loq7ZuBtPYq9FreFFb8t9/W/MeY
buji2pWnR8JN/DiMqf5jcCShws3In26TDIVvNLU7GmGwoyrgBFf7wkU1UpHGZik6OLQGqzlLFol/
hYrjPy4c24tDP4tLBgUqGtQNbXUKRchdfVgqH74YFkVH4cC6SVCpNwEK6et+obFahQUI/TAYctVs
RSYmQK/Jcmlt4U45ZiiL4jXKhsKF+yGWcLMGar5eNYrbDHK2TJ1EscxQPLlu9o1XbSurJA/8qRCF
gpmj6adXHU8AWP0G285qXZbiITIxVmu6MbGfMcRyjdhQPDqkuP4s2xHQ0ezK4EWDqftpRktAt7m4
ePOxMn+6AjbowGoXGGcmKi3/inkCNMwMduxeYa+iMbXD8kqS2Hy1Yw4btpQN/c3CfzGo1FgCZGFK
dRdUYgMm0TVPH2cUxckhF2Ye6r5YYVLcIlzs1xgV5mmy4WqqQILH31EyqQWLFOr/vYwGA8x4A8x2
vz3BUdydl8fDiCHkDWkLxT1m3vIBmroY4WE1ZrDIK4bQ2m0PSRsPvpX0Q/mmV2CQ332L2MtfWW4n
VJLr0O1TjwzvXasKoA16KT0ellLZbI9sEAXb93GQxifMryIF2WpD5FeP4nP8BUHnaveJNIbsA98S
gvywxI7N3Ea48lc6dttuKK2BhTz80FMpq2gpIY1dc6v6YzT3XXqNBswYNvFqdfjSR7mfd7DhAH8j
2SbSb2idAPVqXMPJ0VubGwNdTQyslNIF0WTexp+Swm6m6lURRQ2j253uNWxBMedSuIGnQZCFSPUU
m218IXlbMwd93NWFiAElVTih4T2qDBTOjvZgvS8C+rmkGddwo0e1DOCds25T4G6yfMHc6jwCpa+o
5G76oZgSUBZBrBJDPONx2Bvp0xCDwMBkoHYECrN3sISHxeGam3h98+GdhBmGHiqMSbrE11Yx8oMD
hW9PSa+78ZD0mDQCkUuHV1tCu3tL2WLhnoDSVd/CbjiQZM1xTbdk/om7OpVnGgS+exog6/Wn/13O
HN/njv43hfF/zCXFig5dZjx6liOyNXYOLjb62V3v2US4Hs/badjfs0t4FdakmXfLVVz7Y3lA+4xp
JZilvGa7bv9/eYf8DwZyCHvGWB2G0aBnLP8zxi1iEvb7XMIhqUazfo6Pwe7upxAcyHH5v2YA/scn
8P981n9MG0AZi3HiDII3g1+fxWe2axvA2ekh2Tt+UIf/88f9TzJ8DGPBSyeFnyvszP9/CXluLJdL
GugGMutlFzbTq3B18VQ04Nh2kE82svFXaNP+i7Pr2pEcV7JfJECOMq9yaSvLdpd5EaqruuW919fv
Yc3ulJKpTc7M3AHmAg10JKlgMBgR55xNwp2QXwMdLE0zCAAJATyeSNRiFD/YdhvMh3oNVFx5g/ir
gKalHQYsMqEAnBMVSxQ3g6t4iRs69aE8NI6waTemA80wjh+vLgwcAoCZGTLlIT/f0xJAi6aLpRY4
yb8WVruIPlxk6yqEDrhWvJ4gEQZKXmYgP+7wIgirsXW0TexbaFbo3rwlbvTkC2iTWiV3K7/+xosD
urDIHNCqJLGY+lAQJhZEQatPDI7rXu/Bur+P9obTOCNlV8Z//oh+AkmXEpoXXKQYpWC4+BWaJkoi
Fg19JeaQ1GQMa6FU6IEc4LKYabpvnxN7tGWv8Hzd4h2SNZQYvhkQk6APoozO59/TF4PKTGIJxHxt
mj3oWha+i1XNE3ddkTFAnAEjEvDvkgYuV+pWC1CTKYZFL3Zz6/QQsv+od2Sb/e4tDdMyJ1SawMVm
tFYKSCZveWvuiooylcPWVGAjmeVJehoamI7tHMoJTpnCBoAwMVG5vR7dV6E3SzvMZ/ORVGoiUlnY
Adhug5og4prm1RsutnTtgy0t0aC32EkgiJGaaFR3x+kdY4+bBNpebr1Fo94BYViFZ+V/oIoE7k3V
kcFSdhR0bc5t5m1e17UAzrBZ+2WCZC2PNbvRdjpIuTn7uPK9IE9CgP80AXNTdGYfJcwZmtBrAkNJ
ahe+e0Nn3l8A0nQyG2/O4WO6zX9J98GdSDl5MZbIuaNWbowz88zm+hBu0TtJSR1pSLV7VdVRusX0
EFhyp9JTQExhtQ1mpNRQIxwPWoE7gapBliST0g9fgAyDuupFUwC4Xg2S587HQ6hMoAksIw+Y0Yu4
vs2ry1wYY06FofqNmORYZgTkKIb8lBjzZnPkEczbA0hBiu0ghuHBxIT9zDHNWyfzgUu9AnRAmCDH
WGdHkA3chimiqD59QJWAR1lI/y4mlmJPCf4xwVYPhPS52xp+piZjDWfCfK/y0IXNTyguAN0iAjRR
BxUeBZGW769v7QqQDHEGKSTl1wO3M3NUih6Mu0qMKmdWfejlyyCVG3AxuNeNrNGynFlhMpswbFCW
brCyxoUcEqDtzUZ/SI6zjTfCP5C9W0sTQS4MnImk4K640NXx0wJtqAEUKVNYNzYGi07AICEECfqN
4lc3kRjeElCVuhjhv6mn+FdfdLvrS/5KLNiPia4wGhOQJ1VxSs8/pkyGEENY8FkqutO3rmaXj9lv
wPm3FGHnKHb1CLGJnfkaQwDFt3nKf2uBCc8SBWwKOsAuhP75Iuzi6sL8DSX1owmdtKUJneT+g4Ru
zX+QWIlIsMB/BlXKczsRGCClVAPSPj36k01TLMFNBjuTHOFtdGnSAXnR6V4UOexMK+tD8x9FCgDl
MGLFcgikePBn5gy6O1CIYOAU5H3+rw6cYkGEIn6DQZ0xdRsl5USDi8uMyAZ4EiSEPRWS7Cw2F+MO
dYEy0QC6y2CHmV+vK/tf1x1nzQRF/8JzFBCJsFjVEWOLeh+gNzuUv9TsmI8lZ+cuvhjWgMMOYQFw
FoHxgYkyRAjn1Ae2CVX9T4yqouZ3Z8qFd30Vl9kpY0U+9wujNI2mDtseJ160m4fcM3bVPnbUV7CH
YbYJPNGY0L1NbodtvBc+zaPCw8heOAjzA5jAlmgYsDNyDXaQ+GMo8oYcINd6hBal221iB5OlNrQ/
QU/YeMo+d/NNdWhHJ7b8w7A1j4lh9a/Xt2R93035K8Jf6pgBkFv6A+ZXHLMbLEE9jOMPzLFft3GZ
t36t+tsIcxyzoI4kSKMNDjFTq6xei7z29FD1YgggDug0Y/APin73MsbKBbPY9+iLZZ1rps++MWB0
I+P42iWOnv4eU8cAuwxakYv3ep+gFaj0Uw9qI2MT7/reMr0E7HiUa0h9EfZA7B6pCkt34AXAlXME
0TjQdwMlSR/TzPfXBbMzRoAmnJEiUcgHly//4rYGYH1pgLnTMmNGkzuhBuYGRX4BY1UoTO2B+gIh
Rz4AgsMLDTyL1MMWMT0Dr5yp5WbvDNDK8LWXsjulbWsFyoNmcpx1ffcgmQkpKyJpbCpCIJWBwWs4
a5nUxw6dIEx7cExcrgaUq6qOWAR2P8iAMEldOpi6OZJudDLykjbRjwwXRQDpGL0CNuyecy5ouDm7
jcm5MeY2hpRxCljngHHdTWpsZ7xTCzB/ZcchdJtPyPI4HHuXh/3MnsyEv6kOfZCh9iVePYPrAafs
Cif/qQKpruaJ289uO3J285Le7HyFXzxDC+dIMKEyJDEs5qpbf+Q79PMgAqAdo8FOW6u38aR08jdt
O20zziNk9UOizom6HIgPDJZYTe5nYVZTdUQvDozJxPg5NcMJj4M7M1OfgQzqOZt7kZLTlX7bYymT
M6lVIM89lYB9R1O7DZSxylwCSL5+kJHuSTuxybKU50HsiTBBJIbDgOIV8hwokjFfVI2VZEAvKUFC
lZzkve5VG9NFHeul2IkOJtsdnpz5xRelFoFSQPyidFhgqTk/7t1stqmEPvMXpa1gQaL3vrinNLLC
jbkhNm5PbzjEG17gvKjRMXY1ZqUGgJkDGgEJuE+E6uZLX8n2t8BLy4/01m5kO/G4VKZr22tKItSV
wC+KPWZim0FCMx/GIAFD3uDCwkGy5m2/He3BMbaax5dF+0qkliHha5kLi0z8CYOy1gQ0m5Ch+Jv2
dnxMHbTaUeoun9LX1BN0S75rXRNVkfKUOeE+sIdb0ASG29gN99mt/hnwqbjZhy77m5hPjqlutcxC
DLtiimSyq3fB6m+zfehh0s5pdtqWEGsEizGYsw7ckMV+AWgzolJCRcRAeyNe8hiXYT5NPnJbJXDA
Ee1Obiai0E8lDMX5RLnA+XLaa2FyYZPQ37QIWlIrZ0C61ghawLsHIfRu0CVOgPnkhGN62S+/NV0b
raeB3RxUdhflvKEepAncgxixAhcyEj933EobTJeDJvefSJWsbeXCHMsMlhd6YkwacvgQ0/chZtPw
lOEE3bWdW5pgsvgI4FaS9C1GOKfTDEoKIrrIuTn7xlmHwXyersqCMfRHtGp709INCuJXeBkizwZz
8IG6nuagRzSnHL/T4ObqzrSzY3IX2AFBnR5VluyZK1PLcQiDOfw1KD6GaMTKaFUS7wDAzl3B7RFt
AqhaWpip8d3rPsgebeqC4NcH3ZhIxfJEJh/FhB7m6QvckkGFedJMb3NrlsHJ5edbUM4cxRmTpFGq
cb7g2l25tMp8QaMEkiWrYbUXUkvGMEqnmlYNuaVeFjkLXPPIhSmWdszAdoYF8fEh/XsVuZxflbba
zRy/vywlne/j1wtoETI0yDcAMC/gyw0HClfYqG7gGk5i3NKiCkH44F9OaxkOYH3Q6TFAXopiznmY
KptCm5MQu4gThsYtsI6iC4b7N8E138fAaok129Enxu4TiBvzWiyr+7owzlzHIDQR9SmGcb/+hbnN
aTyBmpLjJhd3/pd3Loww3pkZORS2JxiJd7h3TqHdAkW1190WQ242XuuPeWADeXb9SKy8DnEmvq0S
5hR2cxmFshTjgkEXwnyO9tCXPQF0i44uAUU9FZTrb1qISm3bmGPbXLkRlqaZmzbMzdTEwBLgxRt/
TyUvqEJnveG1H7lLZB7kmH1rMCsUVU4NloVBRTES0KxGgsyyVnggcHVD4C1iII3xZEArZC7dDO6l
QnkqU15AlQ+l8+A9FPRDqytbzvaveBZQmbqIi9FEjZJN3LU5NI1ExUcH6FwDBbI9nKQtgu+LgUk6
S7+vngpIKYycysxKjQKFs2+zbP4uojNTDZjicoLhnSg9amnq3YjZD0rLRqb3OPsNHOeuNdxCN6zS
JDY0TO/qyrjFo8pTMLZ8fRtWPMEEAR1eoqiCI/thvlBvppEvgCHNMY2uAboqPISEvEQiaAwln7Jd
7Yqk9/rG5Eml07+YSUrODNMftohkcdblOii2RrhgLzvpnWbHnnkKZTsWoFBLhdT01GrtQtuA7irw
/kNcWZpnO+NV5Hf4DDAP2hUb5OwYd3vpZpV3v9MG+5VVskIJpdwVcQWieRSItT30IiEW2SGXbflH
jfMhVabVn1HoZpjCrwz5FTOLNjgc9qVRY7L2aYjvhzbcSQGw1T30UFD2BMaiy9DHDR/FWLpBD+Sh
S6utKIX3WqpxrkbeL2PuDxVYh1oUsQeU2jTZt9u/eq286YrLawrihqBph/yLaGoXGbyYjoEejqio
DGBST6XKHtrCCuI/BJClWCS8L3tpDupoKIWj/o7C3oWiYiRJIaWuhQ6om8sWaIuBVvijOM0GTJn2
pEBFDCgWi9gx2tdkd/3QXnZ40CRbGmdObeMTPTYKrBVbegRdzZa8mZvWxvN8UzocW5efD6zUGCDR
0E/BrrKpmwkuqbaqO0IvR1d9n3fAcvYHEwIfMzocoQtZIje6RZ8e/4+nznQZozWMOmng+UeYpmNP
50HCH2sz1wdwiKnAcWmBbOvZs59pnG+5ZgW9IgPVOKrOyU6vIBB1ijolgIICzpeXoZ31eBcLCecc
XE7JEOwh5FLoTioQOGVWo05QvWjGSHNQURyd/LPb0FJwJIP303+GtBXH3tqyoOeFHqBOX31sL6Wb
VHGYshkEbHjTJkT6KWNG0EpBecTJJi6PAohisXtQAIJQtKwzB3xI4aoCWBhAQdC/6KCqBIHqcJcN
IJBQgsc0mDn6hysL0wHXR30IKpsQLmPTtX5ImiIWdbASNi50DUDvCAqPgddkWzcD7kpKIyyjMsM4
X+4XkkBgBsKwlgi2gBYgBSHjZZ8r5wur+TbD5GIGcER5mcIMiXvJnsHugJn5krhmMUWYIY3ecqJs
wIT/KpPu4/rZXl8h1e7A3J0IRzlfoUzSVDJKmBYBZCPKjLHdoripKCDjuqGVgKWhEwwfAZDDoF3Z
c0tdVIJoDOU+QNtBy2XNIIscHQEoT5AwCdOh7w0VcwUdeGPDxv8Y9UR8Ao0jxoETcebo6rCLZqpM
7EVZJUamB7SUOcyRC9a+vWIW93ofP19fMnsoWDPMoaiGHpRwJSVJyx4JkCWDsB80Wt5RDiox/30E
09GbhToR8lmQJjMnwtCRrEkJ4qQZAac7/JblP32k8G4dGR/pPJnBR6RnDoFYRnud7uwiZcs7EQ0L
nH+H3IZ3dMKPKmlJf2pIe/8D1RD28U43EN1tBH7IWKAVw1hrG3DLRnFIq4FURBLjTKhdlZ6/6zz5
hT6OKDu/wdlIth7DGGVrV7UyQJvDUBIHLCYF0obgR66Pm+uecfGI/zICWRkDWQp4ylmpUznWc0Qr
8FgbwARDPVj3Arffyk/62+TJTrnhlZdXF/Vtjy3e+00jAzalJU47R3exX/yMleEnZ03UnZe+QddE
heXhHphCuigSDAMIklQfMuUDihIYqoPACxgjNt0u3vPGvtYO8NIUddOFG7bljKnLGKXrsd4b4Zuf
eRoIBK+v56thdGU9rHBbi8qRUtRAtINYYBMYwy2aeJMlx6NikSzHGJYaPtaJ7NspGOowBrMZg3oH
jNZjA8JhEFQA9CVOBSZA8+LQg8vWUqXiZziqL32mHsgEsYQgUBq7KKuS89NXOyeL/SHM/hiYAwsF
FGGd/gXs7U/SNkNG6juoLN4EG5Q0HjIP/ZrSCn5d37OLscovH8AwHER+qHASq8oSDVIA1qUIin83
UJy5yTatpVnFE/+xsxYatG9D7Kh40nSA0hM4tNEC8panALL5VQtF2VDaToE+cYLCRX3oa2Hf3S+2
m96lY4ZcqqHNEsh03mDcB7odhjN4EdS+ESsKNKRtbgds9UgtrDLVS1WQohI0PvBz0wLdh4dEp0Wp
rX4P7H8wyrQWJBYdPraAmU4tieYGPFLGZLeY4/T0A3i20f6INuF78jn8g8/IM8kkWDmJVZIXiBkj
+ahACpG0jxyPpK5+cYoXW8ikHUWPRiq0emhUwlvpVToEN8AUWM1daU9bXphdu/EXO6gwj7JukqIZ
MwWJU0FiVFFv4vnPqINe6mcg5RyPXD0A3+tiywp+o0VS3cMUyGksvM5A3oUpiJ0fvHI2cDXWfhti
kyUpHsbYF2FI3EBA3SkeykeSWcpmdGtL3oJ83ou8/3IHL/aRrTeDfB5ksQlsgssCHC0t6CwMToxk
i0/0QC/6reyNmFYGiM8aJGdguEEgDPUj2qGKlQ/Adw/ysFUEGY/c2Pc427luF68/GZK4ULBikkLw
MHWimePqSlLL2CSYF6SalTUavZMT3GgWmMMpUOGu3Pzbx+BfK/62zJy1KZ5jqegEBCs5sIzxRqX/
yTlFvbUTYMp4qSvIBZAqMicgUUEELARoY1dDDBaWjyh665ufpaJigJeTjK6dgKUp9ukSFiK6pzA1
R28S+ZOoJ0pvVvHKtWv+/21GEdmqGoQmwgQssk4mgLM7nQQrSU3XT8QPjmdc3zpFZDzDN315Jpgm
d4DuPUq9FaIcqt1Fm/GezueBxnJX2vU+dHmH7ULA98sx/v5miszcMmI9mc2kBRi7fkx3rQdGa0+1
xf3kgvABjQGq+dK9jG6zk1/HPa3cpftwP7sA4R80zrv++jcFwuU8sSMSzVsK/JSxqk4AMm/E3NgW
ZnUQDLA1Xd/wtbtn8WFZJM1ApkhN8xDCvOLginh4V7wGA+eLfm38Ik2d5irT5x4WMiHzQOlABeLr
+i6Rfhbt8/XFXHopXn4KVAUpNyWOHuM8s++3ehCNgCPQCccO9EBKgLgccltWlykJlFJl/A8Cw5hS
YfU+yyo1o1k1gAdIrQlD3XOLNKjdF7vCAX0Tr6K7knedmWMrWHVayGYpw1z0E7N4d7kDcpYNEKd7
kIC56Q9+r3NlI5frY+9VvG5zfKamdMR8tgvk+npQWyB0ca5/r4tKoAmmv8U+steq2kc5mDdgB71T
z99QhbHOAzO7QycyeF24S0ekxtC71SSA1C4UU33S+Z0BJlVH135JMqgkMWGSFKVVABygZpy4vL6D
/2fMZN8AegTJ3bJsS0D/1QeM3ICEtxZTq++jf5/bYVko1sr4l6Caytxo+QTm6iDHsrIvne95qzmQ
dXii+mz8QvTqHn4bY+tXARS7gyztSkct4k9zMn8O4ACWVP+myskxiWqZE54uCmbUQzQIQ0FqQsYI
LztrX451WZEWYq0BmOyg8dPsegz+AYMn/MFY3JM6NQ99nDwPae7lYNnxBd277qNrK/7+AWisnAdj
YJkAiZ/E0tHk8ZYMwnMAGlUrHI0DaEicIEVX5d8bpKsFgJTi1tiBv6YM9KShwr5adqJsZqr9JAaP
CtD51+2slF+Anl4YYrIUQwmgsaAC9CPuo60OUW1o7e1iS3EfE8/ktjAueuD0Sy7NMZlK60uK3DVU
XtJLj8HJv89O4StYjx1ETguC08XRvy2e6Jvu3+d8Z5Z1+fwTDhOiZw/ZCyedhs+mD0F3ZkD3IecV
BtdcZbFCXTm3k4AGEezopHSqVEHDcTZP4O7f16C+B/V/CxajkpNnrgWZpUEmZ/GDvAf0EAsLc4Sw
Gh0oeOMIJarrnrJiBpBm1DJ0gvK8xkYYsLP1WqNAOC0M35XwEAuYkFJ5cqAcI2xkyQHag8QFuqMo
3fYFpoh1EPJDZaBQvRlSFy3n6lk1pwOxhKtABzKL8UaRKgtUM+QRzUIfMBmtUwBRAZYzKxn89PX6
Bq5UhADm+7bGTjgmwICNDWpcKJyAnAVFzmBX7WSIdf/bdj4OGUUNQkJWonVwwrhg3gqB0U1Ylh8/
q+EfBRRdRcMVJKV/y3k54dwKEzmaUMhRu28qlBOiE+iF3QRj5sEPyomg/P4H8PKLJJUCTKlgtgoZ
ciR39GMuUsgcGAuMZ4yTA1YvF9NyVgzKZpe89W7wCqVAx3xqO04UvsjBz02yKVcfQmWkE8CnY/YS
KF1bMDti+KIFS70Rc47XpSkUv1HZV/AUR4eCDU86eHAEDFpPThMMdtdJWwFyx3jrP8++xFnVZU0U
ZCZLW4x/NDo0iSY6w5Yey95CfWt4j7bDJnDJqd1PH8mTChKZI5hovXBz/QxcPPkZy0ysqrNJiUwz
mqDDpJ8atX0ylX47G+AKobT/QjftFWgW2teN0lN85qjnRk0m8oNfPZkUZaTwr3YnbZNNslOBvGi2
181c+ufZrprMroK3Tq7SeuocIg/AtSfh7yqcebjgNTdBXxlHQAesHRnf+SFAFaZRIHqB4lMLUT3w
0EESDDw6N3n3dH01lzkXdm1piVmOoVfKEFUY6RhaNduC0tNVqmxXhMMdiBMTK6zrXa/KmNiq7Nls
7sQi5uznRXCmP0AXMYauGehva0x8IX0WR8kYTg4l65XTDTihBwj/XV/mmkMujTA3QCQPYg8eQxgR
CycO3orws9GhMxS8EIygq7wS4pqPLMyxHTVfHqEzJhKcPFSyoW5mFwWvGvr1WGfcHSky0FpAcWNA
hW1MpuXUNJjiGJ32BcRcopu5zQYCCpvstwpyHtkjUIinGCDtBcSdlvAqn0Zv2AqoXfLuoRVnXf4S
9uClddVETYWDV/ogTC175QHCC26fhW+zGu2uf8jLVyT45hTVpPBjOlTNVhMJRFehy4GgRumAZBsE
fI++85Ht0m1yy32Lr61saYz++eIuAgVg2uNjdjAGYZf52GwwrVlvzR8UFVPc+g/CUb+bDrz61EVu
SdeIigZOBq5CPAvOzc56C71WCq9KTbU+Jt0UH8qxRfk+8nPw5BpgX2sGXuK8Ej5VXQaDBlFNgJBU
5hyqs6DNfQujigCiS9X0dTcPlWgf6D808BPahoY+STZBTSdpcoETBFbOpy7ixv8a2UEjlTmfUy9V
ZhU3A/D60rFo9rH6Dmo7pylAfGhIXlF33nU/WtnipUF2FDIH/7USyOUAzvrKEokH8tvJ+J1Gv8fh
4bqlVR9afEzGh3yST5kMBQxnykovqJUNdLKsPAEpp8Hzm7Ubf+k4bEyoyjwf4DfQ/Dgab9pGQw3i
SfwR3mo7aZMDDdBZYG7bg6KR9p04IXYljp/ZZtYZaRCmE+e6c0Y/A5IqkCvjdZZAQbiJ63LiNQrX
rVHQPL08VLb6Z8YCWNdaRL8edJJx8GoKp2g6Xv9yPBvMJVyGyFGFEVEcEoHofR/kCLzDhFP/XQ9o
2t8r+bqgFzEGPdZMFRTsm7qB8NxNsTGO1QvtisgOqBZrTpK0cjPhK31bY9YUTSXGTzRYm2pPgXBG
ZfJmJ9cs0GKpivFJBWwGjIVc7/tQGg18mfStLp7H7Nf1r3JZW0B0XBhg535ADz2BuxE4qLp8EtJb
I3UVtYB+FegkxXGjQYAP+acdxMrGxxXfgqZSizNPHlJPBotMKk4edGWcOtMtzg9b8xdEMPDHmRgr
B7LuPGyDqoXUeZ5BL8tTDVtyUs+Hcg/Y622CDuzsmj8hn+i7Kq+IdFncoTuyMMyEbr8GXQw48RE9
MS9UPuWfdW5RshXDApVxex8m3Cr12lI1iWJiwZmFr8HEa+ho+5oRdLOTzcUhAumpIAOLA50vzpay
o+QmVrawo1BnWxwO8JcHI+Si8XenVQKVAgnBuhX+jFPsGtFwqANl60d64bYS0Coq8Fa8b7rmzRoo
ejTUkSHyrtJ7ZPEDQtAtaUGZQQRmVwBIOGhWY1OUtWoNEOrd1SBY48EyOSY1Zs1GPgpaIvfApc0i
CF93SpU717d15fJD0BRx2esiiCPYBh+Rx0abRgTPxDRdQwA1edX6ED2BRibkhLeaXz1fN7i2pIVB
NsbNmFPpoOw7OLkAYWNwqxba23ULaw6JRwSGOjVK/MemTHmh5aj5I1b7ybYc/iStCP0g3lPlC8PP
5txLK8wd1yZZpxcNtfJj2icn4SPYRofyNoRKhu17xm0AfiPIu28kcNduBafZphv54fpCV+/45W9g
PFJuSggBGxr4KdPyFM3JFiUA24xEL2uCrUCIWzXyjyQG17Q0dtt5mrdtjwgAQvUtGAsBeRk9XQox
3BulnMjM+QYG0zdGc3rqRkqPEdfij6qbIHU36j+FlvBacpdAboSFxR6wXBVzBpEsMwGQiICGo7Ok
l8G8a5JHiAtvJrsM3RGEpdFevsvBwAaebVuZXOOR3ECYsYau4+SIH8TtVFf1Mi9wMo6z87ZBPg8Z
o5/7tQ9GHydI5H2vRw+dKkNvW3ziOMJFX5JugqSKsgTs9iVhITRqgTiOcNEKIqb09KSm3S1MHwbV
QRmMw9Snp6o1XcyUenrZ3fa+8XH9F6wu9PsH6EygGmYohAV5AhXBGtPNs+SBWx5zD5zR5dWHrk57
eCBHklHQoj9jEYJFFXperYF1qvfm7fBe7rq9sREsoDFP0RbcQpm100/5FmTy0BP+bO6gBOaJoPTR
d1yehJVnCt5I3z+FOf9mXzX5rCBw0pm4xnDwWspxzWd4asu3+Xv1JB+Tl/oNdROBy3D4Vfi8CD4L
48zBLwoNDMMKgo8MYZVQ7JHGTCcotj1oavIeV9NPfU7+tKYEFIfh4K0FtROADw112IshlN1b3/zM
h8wplfgYkfhOyYJfRocMBRfErS4iU5DH/F0Yxr3YyvfXPWU1/n//dPa1JY9k9jEZ3ENKrdtran0S
Q97YG936K7vD4llooj6bYJ92tKG6nWqlscrMOAmBfpwzv3Gur4dnjDniYS/NWdzigeobSYxUmnSH
zMAErEj83agXvALL+vahRWgSqKlrOuN2hDSTOIYI+b1x04aylYa82in1ncvd+9uCwfgWGWoolEgV
cg7lVRN6VKU1ewqml6JSX7Oek9Wtxo1FpYEx5sdxHkFCcnRIV91BpvgNKmmnIDJfr3+k1YfCsqLB
JKkyCP3BwA07M5m9PKh24py8h7F+W6CSQQQ8HJNEc5IpB/i1mDzMp++6qHbLTnsw4+wIsa0fAdgX
STXetFHFeYith5K/yy0sEleqI1MeI5xmkYCzTuqyey1pbo3EuFeT6qSY7S2I73msGJyd15kd0cMm
N2NSDyC1zj0lBEmxljuEPF7feI4VNg9Ap0oKYzxJnDyUZFdXhthT1aKyi7zlcS5ydpFNBCCwA4Fz
FaaaorG6obHNeLJDKCEjBLcGWFRaTheWZ5A5+Zle9lUZolBFhN6do/xmJN1Om4qdGsunVt0TTXav
7+bq4Qc9MICIsoQRc2bOKYOIdpb61FEqSDlWEIqUE86BXD39CxPMonBEFDNX0QOAIqRT+cdsuA+M
m6rLbajpXF/Nqm98m2Lb5kMzKMgT4YGkiU+lH52GoNmncfl+3cxaWwPt6793jc1NoJ+M9gmUpRzJ
TMfeIyC6u5tkZXoJByU7VIDG/xGriPxBHXW6kzGVPdkDtBrxWhca6Tfnx9CHPxNd8dAi+Hb4TWiW
0j9fZDAlCfQh0pE2xEjlQHwzipCNMTcjJIStSh5eIRz8EMSxm2VgmhpRYZZ6T4zj+zDiDuOueNPi
p4B66fynGKZYjAUlkZk22qY6AYxhC2D0z469q9j0Nfuf7i4VHFoS/BdMHUywh0LXMCSlj5SpgS5s
77sD91l22XGnmfC3DfZj+62PiU6SwamK2zF4VUG85qOWNqcbw3yXBNkZ48hJs4CTBazsJRinZRR6
JCCTLwis1LaXajkvZ6eALGOP+wsCEY113XfWnzrfRtjeNJgStKiUUNtJj4o3gqoj0qAvadU74z57
j19zDwybu+hYfPSu5gEhBrDEdFS3PdjYxzdpX5/4SBR6SzDujHXTUS0MimiSyaQj+Ti2Ix7xAC/u
iKeAaJbOAvwDHvHVWLGww7gOlMRVLc17xQl3mDn7GWyhH2b34EIrD8lO2PSbacurvfBM0vC/OKlg
WlRCNYBJKFdbakMgQQPRrbHnfNXVgLtYGXMPq5gQSfUOqiFT31lJ9Tn3Dbq8YJsf73oeL+v1Jcks
L2EtmnM6NCihiaJ/LOIe03vNw6yTzXVHXT8M/+cUeKed71w8pqJAEjRU1LLf+ZRxscg4ecX1XcOE
4LmJTgjUMtEFtIXaB7l8CLX5KRYLa+xa6DDx8rPVouq3l0Og49zalBaCDNFayh+JibmD0NhBYfd2
+lOFro1VPUKYvN9e38P/xya4HIhEu2Fsc3Ouh0yHpBrkbe34SfciVz/JoJCEyJuHMb3dEHD8cD1y
6t8GmaMM/R6MyKW0DaZC5jQswQmSlERsoNssi3uSmZWDtLR4QdYD6WFBq50kjHjsjiseenYnMRkO
dNKzegJBjDN20XufRU9zmD4PWv4fOlS6BH0AmWZSGEBkTh1tJal+ZCLNaVAqKQXA539Q7ZXrH3Hl
ICytsCXrTmjLqWtww2oalJbRhJzeqiwrPq5bWXcV0BmpEghscLEyi1EhYo8uCOShaClC/kEa3OPQ
ut3lrvzc/+ZDk1eD/rc9dllaXI1gWEHiq6c9NJnRyoT+gZk8z9q2A5yIstKWEo+NYO3EGxgNAX0f
rlmUms7P4BAEhg+1R+IEgbw35WpXShAXJ5+Z8Eo0XlBe7cQtrTF+OA2lNoDCl9b6swc6nk5udEjw
fA2dcWtJaw+JhTGWCEuEGLBQmjh5SixapZ9Bpg+97qEGK9TsKNOPWOLRqNEsnr22lxbpZi/uNnTN
lDSv0VdoQPSogZ92nh800NOG28Sb5gfeVbr67XDcZMMA1YPBZvpiFBWyUYPsIJlu5bQNUV4SwPsB
NWztLowq9/p5WHNPY2GNuRt0qH6HhYlvRzkFk32yIRtK7sVTUVkJVRBp+HtRBnPLDYaSKxDgwlcr
+g/Jn3+P6nwvpdHr9dXQsHvxqRZmmNXIvTaOc4GImAIGq6W6ZegbSPjZQc95jq1vGxrCqoFZM7TS
z31ikPSRFEDBgoO13tFUjorP8IG2q40TvAD+tsPkVXpRiFkZ07wKQ6SYzoN+KcDyCdpo/R/D8h9R
K3DLGzRKwUoG6R1LbbktS95S6Z8v3L8lgIBkLZaqwkLpoRvi6Xt+crwamBdLZQs7ZaBFgYzD/NWM
xWCg4szb5rV2B0d26pvpwJvbWblv4JJ/by1b06k0X46ggoiaDopXFtoiph0mZeJc98h1x//bClvT
QcDPi2BGuDLao5H8nCCkPMuc/O4S+oR33GIpbDWnz4dqahCDHQXsF9pes1Ez+mG6McDfilvauc1r
pvFWRUPmwiegq1jmmQYC3ECCVEjZu0mqOLmfcoLTuvuDcg/VSEqDpNLfsbCjFkXdNvSy7vadS98x
BmK9YBHdMu3W9ZFPFreYyek3EXqG/Ythf4Z7Xjxe393Fj2ByPVn3tTCV8SNaR/9IP0Gg/avHO9Gw
IN4cWMoPfid7tQpjfJskzLpLFYOXaYGkAcrznuoWG+0Imj+gff89tx2dFFiaYlZnpAPKWDlCpgEm
NElD/ACxjjTzyhmrUQT5I+S6DAj2sDwTSjC1kCb/umdowNR2NGD+A3E5mmtc3AALO8xFozQVFdJE
5qPf+htKdla6xe4v8mIeVG49Yi1sMbfN0GXm4OtfEWtwQzAy/mq3qiXZFKCTOPVvnsHViPVtj80M
DN9IoWCKWNKkd1H8Fha8ef51v1tYYFYkdIFKBAl+10rxg6RpTtD6p7klO4iiP9dZAMLTNHv0G/UY
+I1gCXNn/Jd4ufgFjOfnRA8xeo9QNpXttmi07dwOp6wLOZXb1QecAZZhFCyhiIMs+TyyoHMSYYwL
/kjHYdEOvQ02k6e4/GuG/uALh/w2pDALigDLUatxhIJbY24TIfyFG31bluB0uX7RrBywxWAmWEqZ
BcWQGKsgBwwZZ+V1aiZvVMb7edROQjzfdEWxFUPBhQDRj+tm1w7BmV3mKkDX8H+7zJRdcHYaK3Lb
Q+NR6hjZCl2ZM/a3sp1n5pjzHY9SHGczlukP74JUQDLpDoTDnL38anoyH21hBWNM55s5KRCJM4wC
hVFgaUx0eCF+vi/vFCd2aN2Xsu6aewz97ACteZh/4xXCvXVWngF4nKJ7QRFKEooa5z+hGGXFl/xC
cwYCaI1NPij1NqW3jzpU3D3KpiWDAErYhT96LisQ/WjM+pfG2VzMTFSpTAdpcMzH2VM8jKmdpld/
K2wwnXOnPnBcaCVmY1ob6jcggyC6yrZpezGIm0QwUNUbwAaId0iFuYDCBOAMBP4y5hE49lZ8aGmP
bdrWkzilAionOPuzvq13DagVWwyCWOSmc3zoAAJXDcFi97rZlehtgjcPUERUfy/pPAYQgmtiipvJ
qDLoB1HX7e3rJlaeP2cmmLOYmmPdqjVMdHLiVcpNEX3UZHJAqsw5IGsXxdISy+IYDkGeSwO2UCs0
HbQIemvlE8h/IJTeAoTvGXnc2lp01wftMSy0p6ZvJs5NcUGOjMzl7Dcwq1VmX1ai5n/Y+67mZnJk
y78y0U+7Ebfmljcbd+YBKENS3puXChmqvPf16/eAX3eLgjisNhuzs7N3NJ9aEillAUhkJhKZ5+D2
AuX3mY1Gj54WrZ+c9cNkbiqQ6FGrqlsnAZuB3cQCAUu1ZPtFE1/E3dycoNTBIIkQ32at7qhZ8fuL
oHFzBWpS5JkYvAl3QsRZJk3HnC03CKQK87JELfQ43x1f8EOa/CkEvHJfjcTYxiy3C29ZDML92PQn
WgpEDlFcMLo7PCfeHqAHlIEg4wz/rWo8TM2uTFLdsidqXokv6NhnNKgjBYqKhl7k+hws1uhAXdKy
QzZwXyw3vFlR2y4rBXZhkkUAkk/dkSS4dZupNNybdmcDcZ1hahXi61K8enBmP0e82wB7J4+4TacG
nISIQwrtPc6AtleID1oeLMQhB43CnhhuhLESKEmYowY4A7IKUlrhWQvupaV5ZE7x2/IBtFxEyhMo
C/whFExqphhkSClNG5R30mlbUBx2XyRak9oT1sKC6u/Kko7J42IRoY2KUi8gLwWjYntTXAHlDSxL
FSBeVy3URnZbL5Ed+C5UG5x1D0vO86Ad3BsvN6tRMyZx0WLvtXNFO+u2NCLS4E67Da+O778DyUi0
2v48sagH5gaatn06lxUuGQv/YU41KlsXJaAac/FJjEY3Ru7/uLxDZ9EvArmRTXJsaqMOgcoNMlzl
Ond7uEmCgORjiLAXRZLTxe6YA8XkX4RyMVcZWDIYMpEAzYJ2M5vmY+JLt/08CqeTVderogIUelhb
Mu2iBLgBKcDpF4Z9eEGBnq0biEu+5QHmUK+lTgcYshWAWiemlaODFB3UCyHZoSIbq9FBf+LmD/Ss
YuS/yuXjILBjdnMoikhBWcpDMzZvg65sF8Z2cHMyCDN2MgbnDucoEj/21Xw0sFlOUZJKjJP5hNGt
hStUY65yumTYDmXrLVTT/CqPi21BAw5M2zDX7fw0vgwpGn7vIjqB8nTeLrfaHzoe7EvjgY2CRhjl
tsEMzgyXEBfR6LRMTtX1vAE3kxvfWQu256Dd/hydzI0uErS2EUKWaJ7qU9TJnQadCeShwFtYtYOG
G5AnKCwElxuqiDnPGw84w4WahRMC4+oOKbD1WBTJGpDa6+yiO0kXgrvDI/uUyOnJOCXVbKWGbhvS
vR40JK3ux+x+YVgHPe7esLjpE0UU741sWOxY3N9299kq2PTUv6lP3loHkEO2+RqfLVV+Hzi7Qkl+
Hdo3WItmGEQtgxcUIzjztqaNsFLjDOwxhW3hTBBNA02UhfrohaEa3FDB9jqG/aCCFkrWAdT21g/o
l5zgpYBZ2EVLsPEL+sJnmxNNiEZDnJGvH433SPTv/W5ciNIOziIqXgB/LIIQkk9pSEDInrMJ2NiM
xrXxetxJNOvfUF5y6Lim7clhiroXGo0tmlJmUB0gKksvcxRxS1c5URCIRbZ2eVwfD87anihul6mT
Hwy+qVrANBrRsKCQZbLCg2rwKYI/Zw+R2Gs4rbAesMHp32sGP1LvghVzLdYXIxU8IaKx062spePa
YVO8J5sbnmD6hlHHyL2WWgSta0MAiKGUBqXlYloSNDHkdqeH/quiRcUp6sQ2hVG+GkKUkSmfl2oa
Fuaav9LCccWwGlFDLGMlKcXdcgTQ827JwBxWHhy/RfAqo92Is2KlX1qVppVotQebmH4/rxjIqgS+
wNJbIr5gG/hbFIoajZ9F8eSMzZj5Sh5jg9fSbJciAgXBcjR9JoOQUl1KiCyMCzb6sLtDFyNDIsel
ncX26N7eKEYpSgU0E8F+gpvRslayw7DGJleshJWGrHDqLdFeLMhEA+VXmV1cSDEaXXCRRTvwQars
9gcJlJawhKa8WkLUPqy1aHU3dJwk0THF7X/FwAEbeIysgmJoTxlBvYD6nkA5ZcSHQMpdmtODKvMp
jweFSKNa0noL6zj7yVPtg+BHMW6seTgVhXqDBvJkU6Z959Rlfp1XNYDd+ubuuBk6OGQdzAeIm3QL
sPmcr1CqMc7SHKQV6llrB6vcje66p8YWPHaDoSwYvUOOfk8Y39Of5ZVmlSoyxqH+LgwNLmQKWiSP
x4d0aLfvCeHjMj2rlEAQdXi/0feMQkIVSqEtwVUdnjck9RgsHdp7+RuLDKcjfSoxb/5dds+gC0Mg
hA4psAsLO3SWjn0HJ25PGrdKZZMMygT4MrR7zAgh3uf6HQkk5/jEHbIq4Lj5ZUg8HWIoViqMkIHM
VxVvzBkX7tIo4+5HlS6aJrrMZWsgmoIS8ONiD64XqpaQT7LAI7Sb6T3D0oqJ3qEdyUBFT33TS71M
fHAILoztoCnRP6XwxYizNZqFNZmo3Tv7cd/q29mA02VOdFQ3+FS7PT6qf6Agvw5L4Q7QY2BmwVBA
Df0xtyt01MZtd6JmuesXAmn72aJJkN2Uc/8eTPnar8fHRNL/0NwCFQWkI8DRQXr2qwEtDQB4+DW0
NOwe1eBeHrbHR8ncOO+I9L2/z+nlaNVBo4cW6+KdM4IO8CtBqRpS69p2zqKFA9DBXN2eNB6sdgKw
gx4kkNbaEui0lRVys8GzaZeO/pg7RoyMi3W55GsPbj0QVKgqktgKHN/XKSyywq8maTTsIdJxhlUQ
y6NSUyFh07wen8wFSTxKnJlmpqTC+ttmbm56tT3XwvQjFpZ4NxbE8MFDXlrqqKbYCcrcBWgcy525
1E6SUFrqIDtoTwAdo6HWC8hm/EFSlEww1c/wpijADEFKoKY0rQKAIY6iqyvhaRcGp6OeLGbwWabo
m1J+ytW5QCzyZTVtR0QNA+1txvKeXfUnDNwyd+rtH6i1gdtE8lgxWEUbX3TpW6EV+hV2GHByiC5v
o/HjuFYcNI+fAvgqy1gUpjTukGYQ43aTWcVpq7Uvx0Uc3MWfIngY+F5pwqw3BcTH2kiRmHZC0yR5
VTlms3CQ+657YMgCMQosPchAvl39jWI/WibuBO1wCNmR2OkLlabRwpR9P/gwHi501bALChX1Q1+3
bKVLI87kqg4po5fL07kcT5pXSNW6rZR1J7VLmacdgslXlfsqkUteynrlt/Io40qT+lfBKjkvzvvI
yd3OiS/Td6CcupIbBSRxMq90utP6enSAcH8+euNdZ6fn4UnlA1ftN/BZfF/aLw/G353nHWrH21oC
rH6FDE51X3XP3Vi50dK9qvpdTb8K4mYgKHGnWxozGumtYh2oaIQFgtNjLqvAFRJi2oCgxJgv/Kpz
hHjD4EM7C62UyeMwASqhaqlVWLQelfNWdirpspZfLR1Vm2pj59IZCDJpF8yk7UyiBK8dHLdivfTj
U69ENJzWoPX2ZvE9jd4y/VHD2BSl3HRGZRdNdzJ2sp3VshOV4aZTp7vjW+eAQqNyHCkJTQbShMof
+tI6G+UklQ1bk+tV2terKc+2krrEorUghrfZqS7KfjXKkx1Nd9Lwns8vhrhUDPz9MGIAN10CQZKI
Qx5KrL/uGqmW0iBNYgPZWtNjhzt57V8Aj/c3dIAd0Movopgy7YV8ihkGmlrGvi0mM/WR/DB9lQbG
SPLi+vj6LEjikYE6NLdl4qwgKi/vR3Njjc8RawlVlmLnA9cXX2Zvtz/2hpSqap9VGa6ktZsJIHTd
+WiCIQl3eoOLcrqUAFMzBDvO8dH9A6mIwHFBaoAkjLN0VhqDbEiNDNsw0LxnuCgvGK6qO8NBR5it
n8Qj0uxLZ5FFoWzO94ZaiamStzmGyjKprG5ceU0qotoiGLFxLs89/yWSlkb6PQXI5hf1dXC1Evrd
uTCsndN6bKvUB5KS9WhdCCvxWvWQ/HDzhJYPzVswnugu+EJo7TYiWRrzdx4s1Knsief7CQtpbuq0
Z8sriGdFPNAJV+xBDGQFNfa0saIa+DBUA1DMJmosapmOc+YJ6ECeO5Gi24p2onmatKMbSha4ZkGn
3aLMprDuM3l0ZtAILCgGM7d7DgkNiNjFBk5zjIrM/NaqpGohENcaTJf/3JiUnev7FSA0gXI8OrvS
GmFBImf/mUBUp+s7zHLwnvHWI+lqTe21DCji0laLr6N6MVlySAIcOlNzhaEecGGdKIGubdYhAesO
Yqae5BcBUDXOWzK4umsBv+wG5KELesfZj92wJNZnwg45DNfqq64DpqKNIyHGjXzb37RZ7AhZcF5O
8ZOQKre/f81AQIJ7bMOyZFPj77IFSwrzNLN08IYxtBpRswUwoBue4mgdmAWXJpTzKWxoX8RxtkMw
1Cab2sC0gfI4n7Vl578M4mxdx/I8LlxI8Kfvb7KYuu6ZDH/CvVWsRqY9gicgLiM3G4LLZJwe6kE8
scr0tlUFOxNxiCs13MG2ARH89qVNlqhV+OLIbw/CObk2iXBUYWo6oP/K0mHB4tyWjQzwmZot16Nb
G5eJ/ADEngVF4vMBPyQjU6SDrhUADnzhndpDu1AAinMktS7Q+0wm5L5oQuW3cNUXdKktha9j+iEP
GHCMXxFkAvzlqz9Y0tAOiclaZVEunHmzV61r1H8Fizg0XLz9QxQuCk0N9OlA5OHc+VC3UV9JtWHP
g0QkVsUe6mQG1srYdCBzz++Pb5SDiovgHnGXZqAclDMEvZWgj67Fnkyq8FIOmnN5ih7malwfF3Ng
66OE9lMMl9sofAsAK51m2GCqJ1qCesnmtqwBOScXC7pxwLKhzwbUJBoIRYGwz+3EXi3ToNcwf2Gj
0KSDM9OS9+ODOTRn6C5GFymOQ6iU4Qajaf4AdGDMmRafBqJIMusOWNILPoBP0OwUAYXH7HiH4jCA
N3/d5o0qTb4Rhyx/rnUUrOvs9F2cmXZjT4EHKkg7sa310unr0Nhw3Ptx4kMWkRvbhAr8IiwhdZjO
ZplYw/3g3x2fvkMGDBkFLI8MAF6wIHNLlBaalOMEwVqFAA3borCy713TVry6ccEC5Q3AUPaOy/yu
FSZSJAorawLkPbAGv06mCtbvMCwGBZUhWkn99KRlIJbHZfCxHFbsqxBu6wJPsKnMDEIQVr2FWCPc
90cJsRzhOes2P/Affr9P/SqTreeeMwh6cRRyheliOynPqdUpDdH8OdyohY+DVOorC4nD7woCpUR8
jFZ0dPpaCmcw6iySqxb01rYpj70ndU2KbJR/gha0cGk+vxsNiFKA6YFLQFS98tcCUlTX5Wjmqi17
5TqBsd2Uq/AxdC2qebMD7oBpZQEGcGkL8GXdu3XE4Q3jU3GAU7/xDQ3WaAQa5DaO71W6HX2wU4hf
kR0eGhVeJtdfFese6CcoTqlKEm6KpQPkIYXde4ad791b1y7NQCDe1og5E1bXXa5ZUbkJErzN4MYo
mY/s7tVfQsNYEsptzEYvxG4eGsXWwZKIfAGx1Jvje2RJAhe7VGMghlpcIc2sineRPF8GIfqJjss4
uA/hbUQFeKIS3CjX1lxrcyGXE9aPQf42BlpxBVo8drYIZAOae5qd06VteMCm7ZpEfpXJTR2UKGos
VPrYtY0AbJ3awTOrvReuwpW4Su8W5X0PE77K4yayH6qqGWWMsXcnZ2qQDUNPLv6DI7LqtuDx6Fbl
43z3uxvVf94cn5PLWVIdYEmRxjbHj/KRxFPQCSwvEp9yR9RvYjhbWhtCXc8ixIgbVqVSo0pFcsTV
UsaZrw7/Joezn40pFG2nQ05t5yltbQtutr/B1TiiydGgSOG60SPosxds29LwmOnb297VEOB+cPh1
FlkRTrhabgw+ECh/VRPOWpeBrCkzc7W1DYQrEJ5HMsznSJs1DNfyCW9RHhc+jKMWBL6EcbVv5Rrt
MJEzEumZVbshei29pVQC+3NfT+YYHkg80JkI0G2Y66/TiGuQeCqGTrEFwZ6q2u6bJzG/jMNTITsR
lXEBnOygP/qUpnF2pTXqSBokSOvVpnX7zhxIkVi9owX6Wa+OCy5gSRpnUXy1mAFV16t2qN43yXxe
hQWxwtKW5Mfj9vKgLuqgvDMVVTRw2/91EtH/rgmNmam2MF0WqZMKp0LXUqlMPIRpzlBW1J9ej4s8
bKL3ZPJ6Mok9qq8nZkVaGVuO0TDqTxo4ieziUthk9rBqlug5D0TU0BZ2LmA5CA13I18HOlryoGq1
pAJzhcQFSe7Hjk4vmeOvk4HEKFN7UV2VIZvax0d70OntyeU2u2xUoIsGyKwtp6ab455QGPUFEQej
sj0R3Bo2uSxOYw4RYVZsykR1tUq+y/zq9vhIlsRwy9YYflZOE2ZQKWOUXAa2MTtT93FcyNJ0cZsa
VyPRMOTQjah/HuW7KlwyvocF4CggAjwDBSecC2stAXdaEwTEAxrUCVjfga3r+9FCgc7hffUphj3G
no0Hgulc9oOi2iMKdJJ8LZYxmh61HIVlIxXn/iGdjQc5U90/Mn2fYjktD4JQxR0k1mi0pudeGy9S
S1wdF3HQNKEQ95cJ5BQ6qcTEyAOImLIb5qPBnkTEqbKDfP6Tg+H0ugfTj5qJmEMdNY8D2OqNpSzW
kjJwKp3GQTtFHSRE2X0iPLdCsuDq+XT3LsQAy7MIfB0g+X+jm4klrUrKXmXHieBaPgsdgPTtLtMV
W94ar4EDhBoNOMcgD0EznEiGGxlGaDEjemigCqYKRymwQH27kmqzIszGCI8hbopkbYIltidgf8Oh
QiW6RcTGKaLfAOly0NTvy+X0UZj6RE/YEko30Xl42emku5pXxrmQoPIwbgiw2eLNUrPoIUOloNAE
fRIg7/tGScg2wJzEGKxulqdKiRwN7CLYWxbW9uCcforhI4JRSrIMBVaaPYo3Bu5tyjCyj2+1QwMB
OwJa6pDLwumCU0/LHKwkBvwjsEML0hdn/hivUit2/pwUzuQC8R+o9ybwYwwBxXe9uhZS3yna4A/Y
jb3BWFwANU5600+CZNqSIlCpw46Wk9Nu3KryUrnMIQu1L4kLnqTJmGKdYRv6pvEEFMkXJRU2cenP
BESf6+OTd0gJTLTloIRYkRTkbb/a+ZQF876JsLAq0hVOR6fmrC/k/L+JADm2KFsmLmo0HWX73PqY
lpxKoQo9k5HPzJ/66u74EL5NF8PXxG0J0pmouoFb/DqExDTmrK+RMAI1BhFnLzdAXdOfROYSdMSC
IJ4MW/STOpbEAmcsoPe/1LkVeUGPTYOVQWikWsVSufr3Swo2NGQCAL2qgfmKrykaKqWZiixFTS7y
ccoqRENqso5/w1nr2079KoivLQqlLDKaAehiIQOVAuQLHBdRp+3xlfqmCZCCcbCWfxx8zO/lOHlj
GZVh2HkjOIKUOdKwcMo5NI59CWwJ98KWWtTaGhcAs91FIS37t0DfBtP18VF8PyfuhoFSSpg2wPbw
B7cYNx+93+FKde4IIAJzIEYFm/kc+LU/gMV+d/73qzzeUItSnhvigGmzTCs9AyiJYFuqsRTxHZ66
X0fFY0mPVRdG+oBRWaFKWlCU1/NzFP1eW/B1KDx/jSbHLQq2ptnWm+oWJe/rLGiWGkgXBsLX7mtK
PalWCx2oOsnrxmLdjc3FCNjk42pwyBqABvkXLdA5VYvyDKrRQIymvI8WmuOGbSXmtBqzBS96cNeY
jN8CWVO0hnImWtS1qZoAEW2PLQhMRpQ2jPlCtP89A8jWZU8GZ0MRRoZFo7Ar9bP6VLK7s0glGQZz
KoEcwks9nDilpcr54+NSRG5cuBoI0iFG30plqhslEc+nrPkja/TrsEB289UcdEU5dLMAEcDfIIPu
mpqFDiSdWJ24kLflz0vIkeKCFadzRMlYka9EJPJ/oKPJVFN/AGIiYNKDUmqoL/ch1cd+XP2HH8bN
JDU9Lu9r4TyXtVMrKReZvlhYsJ9P4h+B87MxAMQNsw99uzAAm1c/SP1DOJ2A4mPorsXwrQDZQdGg
ZGVhSx8aOXA9gHKNamcN3fdf5zjtp95SJnDexusavdrmunaadestGUG+4R5V1xauqD7lsG2/Z9rj
SalzNUapmD5YK7N9DfLXFkSXfnFSJfdCrxFBlEkdylfj+BJGmjMaJVWN28E8i8pnYX5WqzvNuBkT
ecHlfHPSeDDUWwHcBTeP4AHb3cjsPRiurpQ2sUCsGK/7dQX8msgzPNn+3ezCbAa+COLS5pFsRI0h
dZ1tJpK5GpJgeAnRK7QQ536zBbwYLsMwTVWWFAkWVNxEKzkEbcGG3dvOTkuBJQX0QGEg7e+tGuKF
MmOxN4mNgEp6FM52dtHf5VHo4Fi0cNzh3QInQeX0dDJAYVNOg2/HYNWexMfCvCjU352S56Vwa5TE
QR+h4RbQIY+mB56UrfQgXCe0cRkEe+zUm/5uWi1hl/BA8Lxm8MWNGBpCxWiC+b6aXRmwAUCC8STb
QhlgQ3FD/VrvQNsiqpP8fKT+RXwdUEDLetMaRXoU13RLXa27xCtnjfaVlS+DRI0IcmE9JkK70T0R
yYNkhTItp11VdrLWHJFdGWwSJLC8nVv+z7fxfwXbAjncKSjy5u//he/finKqoyBsuW//flFu85u2
3m7bs5fyv9iv/vrWv3/9Fr/581+2X9qXL984eRu101W3rafrbdOl7U4mnoG987e++Jft7q/cTuX2
bz+9FV3esr8WREX+088vrd//9hPj0/3P/T//82vnLxl+jRZvRfOX/3GyBcVsHvzPv6yb9CV/b/g/
sH1p2r/9ZOl/RYiAAgX4ItgkFGD89Jdh+/MrJtCEVHSLGqAP3r2SA1sy/NtPgiT9FR0lOJuh6oTd
EbDq8Kbofrwm/xXFgwDhNuA/LCyb9tMvj/plNT5X5y95Bx4tkPM0P4a256WQd0MaAMc1PCIuqVEc
wnn9UJ0VNBSMqmcQg5zZzwW5iEhIE1KQV7AkkbdLk2y3Erm9VO3Ly4enmtyF5ONuE5OO3BvkwiIn
V+8xwfeBfb83rT8/6/6z7U45nzr7/dm4cKFMw94YxkH1Cjzbc4MMU0AKWhE8JLtUmwlgwe0IP0QE
4dUETyHbzktIBvaMoGDGFwuPtAtWjz0S59RB6NcOgoDpktwKU9TgIyKvrxKei81Wbl+8NuR2JiO5
zNAUuw3I9jrDS1uLPohk83J+fvdRrXD5QjJyleMRIzskN4mLT09PPrnL6T2acRyR3E3k408+PE/t
9S/18DvilSMzz7v10ewFQc4x8/evFXmFBhDM9DNbhMeJZuQxw4xm5D4h7wa5L9iXE2EfoHUlIn2W
acRo6IiJM/vpw+kDStpJilXrsWryjffwkJMHgz48POjk+g3dDLQEtM05tB2rhtWAchvkNSIzlput
3UBCUtOPlN7ff9x8HNd77kD7Te93ELV7zlcW62ieWwzVPxM3aUcutJn0JyoyASfvgkDE5z8pj4sw
Wr3Ji47ts6ai6McIqHUeP4CU0n8zMyJoNN6GP7zCF6ewv7UXV5OLL/5fXk1R/3IQ+L6cXKQM0vqk
1NDa5z3ejlCfxMF/CtqQ19gOSLsCqBlKLa4vL1MY2+vr7bYnUMbrET/e7j5tt9ct3nEZ4u1bEzBo
W4Gyv7B9gZEInff3k4HcBPaVZcOi3L/HiCAGdDS8vw/kHQU/9CQhJ+/vtX3SkXf84F5BFT7e/nE1
kZsPZs0/ljJzixrMpmRPg/8PaBQqqhammfNkUlNmU1FDi9l+v4DHYp6BfWz7VYEJi90IbkMgz+Dm
swHTDq9SkPaU2eKC+AjSZveRfbmz6Bp518gz7EYFQzPbIn008FeBxk9xu0ELQHQ+imiygJOsyP17
x8wPszkiNfAnf5iigqj09SJxZvLwVOIu+tSrnex0pJaXrZ9m+qQTn4D2+a3F6yDsgD3KSUlOW8ck
eP8MA3SaE7xyykLDmowOfnouAbji6Rw/ZO9G3aarbYBpbBcugE/JJrI/rlJ6k1Lz/OodTwWoKliq
JajS5anmHPN/T/UfnupF48EFHP8GxmMp7ONptP4JYR87AByLknnMgH9mlLxka3ctsHu29s9GC7ui
9++BmI7LKfDJI0/JHamVLKrHJGGBmIhKVoRhtxXN6G2A8ByhcIMoCz+4ZoFS5uRrBF4zoqaMbi9P
GfhjSV5KWLM7H18x85TSq47AM32IpEIUPBHLvrm5w7s2i15pl5k99uRcnNMr4CiTMjw5UOftZ4nF
c5UX4UF/xHUzSe3YvWXDaFDnyf77ywe8ySssfUKuPu7vEV1eAAvNHjGq4Eygbx589gn7bnv9MgEb
VFx9sMgzsPEfFsu31CcB3eAlco9x3t2g9da9G/AWRP9XH/DAExHJzV2GswALLK+Ox3f/QHs/V4wL
tmJViIPSgGcEljpWaSaFlzm3rxfbLe5MCLncjRc/xqHlUgcC8nmAB653yxO5H1chO069BzaCXYXc
37+/vy/hzC0+IRci/fOfEN0YB03A5yRyIc3cWr44+5hEFghE1wb8vUFmd4LHZ4HECfuWHUTYtyww
OEP0YCG2YAGECIwk9vrjj2M2e4uFo6tMFRcX8XZBOmd0n1nwUeHHICkkMn5X91icUrBDDl778RFe
svdURKdsHa+vETQ+IbuMzfT04hOczvv72Xk6R6jwZKGvA6GEycrg1uwneJ2c6+TBxLtncEk8YCey
/z+dl8SR6OiAY5Zgk+ItD4hT0ClEWUTyZG2ezoFI5t2dL/VeKWzHHduRXMxWzq1cCAp2ZKjS1iej
4qA0R9fpAMjzmOYyxbcmRqsTNN31draNaJChG99C4gyN7DfVejJJk9AQjwtWLR3wy0SbqXgquzki
sqVK6cXn5QKf/9vPu6y1XPjw31r7G7R2yY/wpSf/Ln5kyfPzmBX/Op7/sO1GyQtSsGC31TjHL6GZ
qgSwoOpZBalNMq98C8mfAQ0OSyUiO2S47xbtUxTna8tqDFulgqiTXf0/woSZJSvhGi4q5Ctx9A9g
uEX6yngrrr3dSW4mmvvK3C/O+9vtZU5e7mp2BkSKiSCduUtpGfiupJuabC9jEjsTeUfQAL+MNOHH
QD7ej4cMO3K0Y8PgHLLWq9EQCy2aXshAazs+BfuzM9sqoP6A3wvM4BCZInx1qgIjPaQAjTzTVomD
2w1ETqktrVzpBMQVXuAETuiGSFpkAOybaWcDdwtn2cmWgMiWXgOG8VTBmVbBh0/Sa7TsIe8GgHcq
kuSipi0wPmMEUZHtoz/WpB3pqLgZ8LWAHAZiksU2AEBoH3RKn0vIeXrUest12GHstV04NQiuAHKI
j95lM9EDOmZCIoAhXc0u+Cldmda3bEZkJ1klJzrmArBitDurvNCN0d0voPvDdyM0SoS461GheCOt
UCcpUB/1kqjYBC1wfBHhv9mZ5fR4H5smiYqYKAAPYmJqfB499jX7KrPTFfQgs1t8C84f/GMfkVue
WbtZ8QHHbQLEWXfYV8cVY7fHjykG57HBPRrpXQ39njYTfQaAqM1Cnmd8zUIdmeIA8MqiZnyakaZF
6vsSCdcUwQcyWiwbM5OLV81lx4OCnRIk5Fsmh4U0EjZAAGDxnLQOopan8xcWkZzftfQO/0MQyj7F
5O7l7gXnB6iGl9MPwR4QMhuX7+/3xwf6D4zdpxZwrj6t5h6t572KIIyNjOV0DKLhX0ZUb3RFhHoa
QVbo+bagl2+XCfWQv3t7U0lEH1Jyed0jj8wSOJubnCKXtEtOX30gwLqUKA4AsYOjwsIzLy4O5+3/
bRdnlwvcO/P+KyzOol3ZadzeQ/9/ZVfQvn/I6uKKGvy4yCzIGqe7amlGZT826OFxO9jZypFhfxun
h8Vl+61xmM0dXWZ/x8fRZR9I4Z6LoNQNAHkLk2LXt5orwUdJKJnSgfQTnBj4vl2LjoJc8EqFy2Iv
nDEPpp2W7qtEurvcTe38Aslhp/FSO3WZE0vd3E02nVftnFlyNd11Xn2Twsk1noQEPntf5FSedFJ4
gBPewHjfhC6MnePbIcBBGBJuAr4L9gGuBBj9flM7+Ew7t0HtRmW3BGzNN8pZD6/I3hXhn4HbePYV
2MxJ6TSoW4HzwF+0HMthr4uX6P6GP43tyoNshBZ4dpQUxG7igaOJ6jajFWZyQd5Kg1OV1E7vsA5O
hpEbuCbV4EUBjAq/YNniiYSe0vB+cPEu2tg9fme4xJOtxpPYLbz0JnB2z7+KPPYMDZB25VWOm7AU
lIA+7R6GB5C2YizsmQEggL9v4W/H6G/MPYBX29Mjc2UT2vBRk2vXWEYsIRY39JpXhklc2vKV6Qyr
CEQuKGnzpLVJmbMFho9XOPHO2TIlqIHM0TjsiNzaGhmZAkAd0nXvVnDFzCUzNWEuOvWiiwnISogN
3NxLqe8wT4gP/DXdqZyEKKRGN2vgho6CI2+Pp2xR+zDZlgfaFReQhzJ+1Tgd8CAGPL/pBK6IkAUo
9KTAZ3QoYQFb/Fpno/ERn1sHMEEOGL8xRIWAegfifMdCYGLZFgIU30kx5QC3vsweAGa69mnmgiN8
pySZZznoCN+pCFsC9pcB2+yyICmzAS2AqYrx2xo+Ojj0Dg3qlm08DSegMXEyvAcfbrrpvQJfiXaN
+wA2pMkFF7JbYWlGqJeB+KNHK6+yAUqt49/oxGBKdY7oY80iEKawYH9AoVSBiGUXk0AtwXtBtXO0
CuBfBgVI7vy1cJ1540l210NFgg1Tw3j3foFa+Iss1AvAl4Nb1pXoiIgWdZrg54h8wKmluyzMY8rQ
UhEIxj5mlqkJCExA3NbZBv6G4ERO5gxeSFM8VQa1AkUW7ksYpHTpRXg//lGmys2DiYXvSIVFjaF2
EZS89TI3giLtVBxzx1ZCvQ4RIDI1MOzqga2EZcdeyN5zazqmI9zi1d1PTdqgV4+tUOzJ1zF+l61l
s9Lxu9kJ3k0LvP94jCGzKPpbMPVp83g3pghZFlhDqXossgQkIdppmWF4Y7vdotcCFbAFG6xsjlFg
/al8ptlL9BU7qoNjT8FVYoGAIcmssWBPgStnTwRAQIftlp8qF8wSA6Qe5CcdweZyM1ujoRNA19mM
zrC5KlJbiqvBbM4wGz5M0A8DaNqRx0YDNF2aeDKqEFVwnQHpHpFvZ8+U6aLmDTttZzGvif2Fiy6X
mRG2VTFe7KAG0N5Ll5PgcT007azJV1EkpEx4NJQ4D0UjEuBq0DrlmhDW4V/vymejqyNH2uHrH+4m
X+frAbVS+dpEGGh6/j1ciSs7La714C/ukqsUm6DA9mAbB9zBsMupy7ZB4Y0rdlXLLLEOaz9d6tiO
bCuyDa9cAyMH06Pb+ulwWTq1027QH36FdYdBSDBtgVeeJJ6J39zZYHwOzvQ1NiW2agJ5/ap9EJwM
U7vbuvgZ8zIRlAXt0juPE2HjB56x+yn7CTYSnqWCycpgqwNsO0w4HCyzsOyQF3sCsKzYphxWqZee
sWvkbgWEgycfxhCuF45Vx4eMGQCvsMeseeWU2IRYJEd3mG/xnWkVg/y0sVF0ake4y6zxwZbX8EDN
7nYEtNE228qhw2y06XSw7DOcOjMIKV5j65CuR1j2Dts6sU2iXigeS0orGxHKlzuh81F6Ay60fefj
4+50m3nXlw/sJuFmV0rDMug3H0xzYP7xwXY82//sM2wDHjSl1hrMCvieOUJmE8Amx9wNznfAxsHP
ju9yrmnt5/v/T3Xj00WC7Pu97OM8WWREitxocKKzaMQOQM2x7rQ40c12JqAWaJGF63C50p5obmt3
ah75kwLR7GpaIAh4AlDGsJoXpBp+lCzhsobl/3FeU1YRu9jApQgrTkB2WXAuHySKU9dHSW9YPVVJ
UQ6Da4q7uxt4HFa0BOIpeoW75hwlB/eoLzg+dbuGmm+mae/5ubumXJ0EbZRZUKjQySAdfOsMpFGn
rVcGuO1CWxZIo1MR2XSJCjNRMUCAh8tkBGFTQTMUzSrANqYC2BWBdYoDNXjMm//N3pktJ64t3fpd
zj0RiEaCW/USPTa4uSFcbkCITnQCnv7/hrx2/HXYFcWJs/baXRBe5WUDlqampnJmjhw50tmTGr/V
beXXebifxnoNMqWT8iI/MtezpXMI6oZTM9lT52MrPkRZ09/1Dj9uzE79lz7zT6e8Apvy7bFiVHRK
OUjsWEBFRYZmfHYKThpRp1I2GxfaRwtqVM736jcpJIe5hLialsTaiU4KyzNyDWtuvyL3xxIphhI/
4ivjaCq5N7Ufpx5pPsL2k812bw/pJ4mXcHSU/4K70n4qLP7ChkMVLOmZ9/4Ja+WT4HgB6NHvv7+3
+xCsnvr8SEkLgf6RD/Un/iok7WTymact+92k3XTeZfeSaN3etV8MshDgAUUq4ukIQEB43VaO4v19
wW/v72Bl/OnCDl7iry9C6weIL1xvyf1IYLkUhBf0PnEs6WHicNFQ0/3WuDV3Su2DeDLjiXKQeJ5Y
wfHWHeNs4cjVNWlwHFnUgE7kvXhHMzgYM5/FPHPkvc83PjHVY3Br8d+8vVcg3P32/ifd3pvbwhXM
+A/cFm6aqisQz/jTpurmRnSNpiVpM22kwIaiGVs2lDRlNnOPGhiBaN9paW1JYsNhaS4Uk+/tdzC1
ttDDJ8hvYKU28Qd0LtGmhKAlruidgzmR3vgDgBA+G4/+F7vV3AMd/721vXkJVwDF4t/vEm55vij2
4hn/BEHdPd+75/snPN8bj0yz/G/ufhpXWq1/uO7/G6DXr3bgyaFWQpiW0FgRoZwscTJ24E+TgXCo
A7HLhFKASpwX79SfJ6jEAUkij3VG70/B9NmrkRIiuUPLqvcjoZ2CuKaXOtPo4FcH5kMO3nMBzUmI
QyxwHvj/QeZXbCTKeP1E+HR0tpBCUdYghATYo31BFZLIxV8BgZ2Jvk+0+7L4FChKIPSoAmZVKUCu
GcjJnuK3bReIy5E6x8VRKVyTiKdBjK145/dmEm28X0XXP83Z9b5W2yMZuQbUEHiwdcsFjAtCV0C3
mrELM7ccC8D9dlxh1cYZibY9M7vzakSWeu/sXPz12yoy6NDQiC+QZQBtib1nztJT9D0HtjqG1vAY
KsVmsj0IsirgtDhhMjQdZ+AwGh8UoBiQ3fMFKKoEZrmMTkTKR++C+GMZLbgpQSJIJMijGcyJ+EtI
xc/bSDL6Oa9uwE+//c+LUjs7F3p2d84ONHqrOhBo9NXAe20Hn0un0RfXeJgG/WERiePC4Cdn7Ftq
mXuKTRJA8oHBeNjWxOJtn/02Wxw/4EHDCn4j5UvwimMpltDFl8NKCvijNVYWCdqxZQ/qeLJ1G6/1
Q1PGhrd0H0Tj5v2c91N+KGha85itEJsHLLYsoJezf/A3AG1HxAt2o4wZMgF1JM/+DZItgt8vh6KM
6XcY17WixfY4b6xm+VaZ5L/lUulf0skd3e6DV38n/Hc33GYzOIwXIE90E3eqbhWhbX1HP5IIBDQf
cB6BAnfn1IDfdyCPMx4p8EZwRyB4cEYU6Pm/oBcB8gt6xAGS/1B2VZA+/dNYMiCcAPVLohO493w2
GSQsJnBMN+soWT33DTR01oERzgHWyeCCfQpmEZBD6NFaAvYUZ+CTu099Ys2XkFOdlaRAbISCgACH
SB0QR9N8Fp08nliAetIKSi/o39Lb+IyJa1S2eOEfGAGgO+cpUuUAPMsOvg7Xc2rNUDOYAy6tNR5f
/1cKQGcU7PR99llvhhUQTgtm2D2GS5BDoYcWD4RF8kAgFI+Et/8D9FYGWqmIMklkoPvHsl9Cf/4E
Pqv+J7I7NNf0CZc/TuC0yrRwd1hpR37eA9JsCY/qLoXpwYq7Ik5A6q3IzmQemDn43QJEekF75LW7
716wYyuHB9pT+mUaggsHFT5f5tGaeBtS/CT7yXXPh3XH4PFMadNW6icggTNvDekBXKoEnF61N5wY
XXBAnDMIFcMCLFf/vwUpow28/cJ4YKALHGcGeigUt0ASvdVQhAPhzEKgqWgB5Zl1hA4l/pbfziE1
E2Hi69pPINTIyUeN4TxI3H2BH8OOI5UBTEdYWnLmfgk4Dd0tX9S6zK2SEFH64OxX/AXYv4CxRbTF
pGyCPUDYnjQMgBsp+yJdz5UBNAKlFXko5laG0ABDRXycv9wBqinzABLlaUQ0k6RleoOZ5aLBXTUN
yjF8I6TNF+UHDjxNFvmJLVe4BibcgPOntGTcktzYs9soSt+xL8AfKHCvepGYydkvlo8VdowMxajc
X0bp48EddckcrYjnA4zdyfnmpLSfMrffdIKj6tpUerfDZ684WJul3VrCYexQPfEHg/F1qvIErByh
Oq0RidSprVoh0ITb/gbXcDRaeBS6UaywYrP7oohqgNu+ch5G3Tfy+xBjVaUiPHDAeytnR4UhATiW
T8UZwqWwsFTZaQgZP3yzJZtEFBoNTIBmKIXKC4CtGbBkwmafhBXzqZmDsUljDK2Sb3xf+ZW5kz6t
WQEFEsjMTrwtz4dgUqGEZ2YpiywSRKkDPYXkFkfnjq25UzmpphL3ZFGsIGUiIF7wFwv284sntJv8
EOuEHBHrhbXnpI9N9uNNQO4DtLFbAdPULqVboFNQx8hDOucBAigECl+QdkBgUOgof7Ji1etStHFX
eZXhMWjTU5qodEMy8nZG9ipmu2dk7xnZe0b2npH9T87IVhHC+1X4Inm0b66oeYWpr8uNpVWtwvMv
tYwHORzyWwkM8FiPvhgp1V6tUx6Qj2/L/pO3JSycR3PSY/pZu4oCnxNeiHJPylPrtz3ft+RN+XSs
/V1EiHlbgaX1sHWnb6u2eC7G++RVr3FWcq97/mrvIiIh3sTWNXpTQGgNSYc6OMbD5jnzDFouyWVQ
KrwZTj43bjPcuGeiL31tnysDRV4VjpGORaCZdKDQUCxP7Cgaxd5dtelwOpb3NOO1oz95XbXL8Tya
0He43tMnvj9JSBTJZ+dao0VEu4VYr+vf9C15M/FiDgRvSt7p38FrPuiqFdAdimPsvszAZBhVKDnF
l/5UU7Mcr9pyLiux9bBoq+ZZf0Rw8KWKFcWCi2iDKGhMtGCv2gvmXQeQR9rozCJmEkLo9yF1NUoo
6kIVQO6ftwj+k+Tt6Pr06p48u9U74wFoD9eXTq1P62cSkVEz44Kbhn2Oc8opmI5F+3uy6NjExdMS
SjMFJzbSiA7eps2R4gp0SI0IvY/4QiwDN2l8YeD4urxzZLTm4OhOuzpbjSCzEm/bOfQVjWLJ7JuB
2KSTIHnTGE9+9Tnn2EpGK85f/XEc/XZ0a5xX5ao1jrFtk5we6Fj4NPxsyM92rHeNqcExt9EmqsV7
V2NoMCpBrowmngS1mI9UiXCVzdXLBgNoBMp4F3GvZz3P+4fxhi41Zw+KlVMZJ2HdT+BRJaFoVpnT
9CFUUx1LzFaFhTUNlRxf0AH2SFRT9uaPHcXuaMp7ZryNFNith7u3speExygJJ0T1++jipuESgRQd
BJlvR0QuHV20LXG2yuTcy4QY+6hGf3OdTCHExZ33dVzIt9FZKHJ3z/8vhBfCCqo+gbMIuu7OtKv+
vK8P6Y3t40S9yaJpeHKX3bS7jU58WIfaME/W8yZaPWoQuuiTu43MuOLsxmcmhIMltuGnw5PLoUB2
dNbvy24wmWVv3aW3mLt53Dw2n7dIL5lfnI7boe+ld8M/tjW7QoVyr+zsuWHZeFsBAjf8dVcHZRwf
ja99VK3AVas4i/6iP4n5lRlPwn1U94+PBjNT9ix/162DMq2H+0i/V5idjd8YK7zSb3XgIYOwrM5f
lQnLFJrlNA7c+IdXhWtLHGBK89wpZOVzSoav5l2iPKjCmqvSt63O7TjQmMhqnTtruo6s+GnlNp+q
LQhwwXqQevlI8bFIYt9R6dwlIifWncbrzty34KANqj8UVKdxGuuPYNIN1oMdQd9S3Dl4a1W4ErxX
BNlGmBDgGuH3JxUkL/xLS2FyRqhLhR6BusL1GWRqauC9NEZGJzjO7ENn+Zoq1i8Y1zsnD3JOxeX6
e94Mqlw5l8WZBB7sOI7CcESas9GcmNwIL9D3KMQPkjgZVGGvVMNNb8F1icKRcW1z4mvF0VrRGyI2
DT1zFJXDU5raVeYy9aqhwcTs+LhBmfmql8ZMF4eoAgQoVL+0vkcvzmBGuMxVccqMcemaRZjXfKx8
3RHdnR1hYTFLMOgFITAk/kbn2SEetPLzQPAfhPviesjZexp6Gq8HOqs+adhWCEAYTiLq/AAjDoEV
EqDzGkd5AuJ4Qvkn1gzvHAv245yjMQKmZF5ceGOcegITvkGTlMe6BjfyEg51gB0rgxukQ8H3T7kx
GjxDamlhafB1X3MlEuWJZWwwn8tOMpj1jiG0h47YQXTsaCUBX84+3IYpsbRFnCzIzuwd/GZHTDjD
O/gWodHZ3RU0EtooorW5J218BBNVXJX7VNK7VW/eLYvOQnR78pL+OqoQhVcAtZpskaKRACz64vEL
OphFG3aIeSRDDvZZ7NDigojQ2GRTrfaIzUE+jsTNNZgSJuHZXnx8xiFEVsy8C3w/8FVF8/xVVhBf
2OkjyhEeNsEMgsoCKQbIM+AglbBGdC3M1SAaPPhGsIOTl7t1hXmxYkPLoe+srjbcKiYHkWmA7UD3
ocpNXLZDmDtYeEZRB6vNaOI49Tco2m9HoDDAmU3QqhmzURKQqfjUq/i5L8qNiDeQgtwa2LBoQDyW
AcAfEaugPrkMEziFCiaXrVK7WnDp6sTCCBCzA21BX7ZgFnp/DboB0xHeFmi0CD3gIKBSPJZa2iV+
E2ayinX1mkkhQFUy6xNvF0653q0jEAcZavZwEXxYNf6rbs6O2yIeqL7Kgb4vW/q93C0cJd4XnDQj
4Bb9MeEC30/M1pLaRHEJuU5GYwK+Wswl6HgkKqdqLMog3UlRxHpm3LQw8XWgRVB31+GBkFo7Po2A
QE7O2vVZIZPiVQio0Sxg6dDrhDC+AHzcLYUGAgk2TA3cV6aD4gw6sawBZuqx6iuJ3FmsiWO/n7hN
e7F1gzSyWDZbbrFuArROoLaFd+kAdsGRSv2Se3hiSDxMtHWOTW7H+se0mH5UPGA4wpGEysoqN2CM
FggD13T29yAT9CJjXdZsOBN1ykNQgHMpIuZZcEZdfm4y1RuolQuv4R+DFVAEdSFRBU0bFrVP6yOf
BqTAVGLBroJymIAeT/1SO/GbLyswhcLd7R6c1F/yaWpL/JTlvnPpBtPKH4DGOHnO8HQmRswyoRTD
m7SgYAI47j0uecsUiFJsdKdtrRJ29xz7JhhKyLuQDgpLG1B/VcaT9EpRArCRPy06+h2UizskN1co
o1zeBLKayGkMx98Gs1ggyLyT0leyBDdSa7QOJ6MBENLgwuY8Ixr0GrsgwpieRsqHtKID/X0KPlML
zXAeFs90BNopfI75W7OC6kwH54MYJzrgIlK6Qj4bTFMQQ5NzfTPJNFKa/6itqvA42Y9Axy7DYwRp
o8R76kJ1DnO+NE6dn3ImpvMA1gSwFWx4xpfuyquwXi8Fs3gHAHR2j9y8bYd3EPQ4t5hibso3n1g3
bRGcn+hQwi3eBxuuR39dw/ZttUixWzsSCsso51lVmdWZ0XxXEelq9VnTp8eOvest+IupnnOOnrdI
oo+m0PA0f1O4XZC9+SzgFEuXJIpv9sgdsWw3LJi5ACrhxO3jOO2rWLyK5Tlji6eOBcu4HkjnJAOF
TLnhOcj8ETIkC6hArbFF7iQyI9klJWyWzqZV6ysv1gC9trxGv86xl34lFAKMRenJDuZYkjOvaBUs
RoyDT5DngVrMirIcQd8FV5LtWht3AqE0wd8wCo8ByFJQPtRUsz+Np159OH2dwZrHGAJ7X7hkKIVM
vQn5Fv48YJ0RQ1wFbl8GAvGe9CjQHomUkmjyCXZx5qVtq1vbAAifwmNLFOg9P8F1Z+mdQyaQhQTl
OV6QcoM062fRERO1g9aN3rLYkIQEDWcwIQKo4EomPlwG5nfhlXyTR0y7Tg289vxUYR3M4w1mY8uK
mdMlbEuhV9o7w3BK+LuEdbeBlctvnHqCyZS8DwR8LF4VKzFlrRUcaZ6Hs18F2f++vMUYRfsIGip3
Saxvcg5MkvIPUExlxNgJySd4Rwr5MFM9WXpNWU7eIGlPg08qAiISC1GDmS+NltHUWbO4NYwpC6oW
Cu7+4xbyQOQuWxQLipQAD9g53PVm3rmlxYYBKB7XbQDRm5rACya94jcwdjm5Oww6ywGaOAZuyaKt
O4d2hSoHpSqUNt0Ap87CUlAPqtjiZSQAnA2BjXb6WMPeUVkYF3UIbGFlkgClYNfOuQ+zUMbBDLMP
TGnxgJZAUk3izjrBsWrnaOjS0rU0nFI091bc3z1npZyPY6cR6RWWr+j6GquuTkkT2XgZFZOxf49+
6pyjON7yutnSrVOtHjeRmWm6BZ9/hSGVwcauMefgyZxMxXxlGC41ntlaSB8dDrpnelhiPOGYWSRN
cy7GwHOqs6uLT62NhttR+EcVLrzUUVGlqgLObuMdqwLfWoUnlvNOBQrzxJjjHVzdb3i7QiXhxK5T
OKDH/eRsxsjj8q4Ou+ORzumpuOeZkgumvSCF0l1kUVkQe8jdfOoFV8bfcBorKA2aQTMuBbOQJu8s
UMyxr4uZYijkTKz7JEPZJiiDxG0kNQaPWokwCz90/1Bz4BfjXKaDE8+vFmETiREZiwUqB7rbhpwQ
3ECOgCtq4MGewj1PGo6IJxN6wU04YRlKuBr40Lgc8rDPnWbhISdKEuLiE+z4F7rhKcmoJFbJtvC5
dX950HGkdG+VlDrx4Mvx0/r9dg5xP5n+CS4RVoYgQpGOUoza7GQLxMY+sMr2trxwlXqWeMUKjty6
ZST3D0Z2R/lnPVD6Qi6QiIUUELHBNKZm1seihKrskT+BWeRMuhdl3F6T+zDlqpceDyw2SuzzEun9
RsTfYMNEq78463bGo6y4ikCGn5rYP8Uea+qKqDLilXWg8l2lJBUxzrCcMz67c2gFTATG3DMKUpDE
GEpWVsMLsyfnFKZ7Z475hlvLmtfsaLO5YPz1rGakxE4EiBAO7BJOvtzadUTmWfPBtaRY6wWR/ySW
LT7zOY6JEWpgnbW2cLc1+6QB6RnKrG29S7DzqYp6EJM+I6mo7RYeuZu15AgcWmwSzlDE9gUWVM+H
6nJUZiVbrVxxiSXMDSyeDmVjcO4oE5oHig5ozMgezt+FMwavQqYVuzLNHdyXOdsPHhPmlX9kX1JO
QadxOe6MTRvons0VxwFHP4cFzwF5pGXX5jFbePF5+PCsIR7f8YU7eShcVrgI7umLlCSFMXss4ooT
a50RxPDQrzH7qnuWXVNV9NQx/XnL6KxZfd+PtNY3SUfmFVcG434s4C7qpggitEaN0QqXpqyx8qkV
5uMy1rFx0hn3EpdgHtad01vZtb6OBCZ1VuPE3pHkOuNuJo6S5Jh65vroTB+Tb7YE6xQzQ2gxYWR6
zuDkt2by6UL5vvtQ6WiCJkElPFELQmfCZ57ZjJU9wz/OCdFK3jpGeRYmhzCl0wQhHh4/lh0Fb+6E
pcBJPLgVoYqzLJzoSXR0qjxAAhNQdNNWRKqcp2Tlbx6W3nqg1LO+FjzfqvCjPoEDzvm3I8W6IvpV
0KpNTWtbtmDlbnzS9Kw6qvncRkxSGt/UgMmjoiUxdkxmFCiQsGFK4HDm6HNfCdsVjgt9M/lKcW8a
LCjdBTlGOF62idWsskGXbemPaF0cIkIyZgD7QCSuGj3ZR63hIrLAlHOXbFLQ+M9nLKqOC/3Zq3YV
FJ79hB2M8gB2UwU6srYqqTGwb1oHsyG7I/dLASaq+izwgzvpifFyaC+6TXZbefzfpTZWvLFLXzRJ
iaraySiVwg1t4Wjg6IIHs4bk/OE6j5pRs0+8wL6qKg25Gyf2LPn4KoFTkQ4J0TiLLlxZlbhHQayq
DAnh2ZXfM7fSm7b1MKPsDAcDHsfcTloVr8kMglsQ78xVvcLamAMbCDpag2QITMg7ghCIEviksCzj
UQnyGXZZSJBQrHNXCBdgHphgjftUFtYFEmaFAhwoXSAcTXhN+4EBHrNvTT9Fe4KMzl3HOwPVOFFj
WZSasRnmbtLHY+tLfnnNroz7GsjpKrFjQYzgWZ1QJanCNQEUuD1YTXmawklO2GY5rKrIXIFsgtMN
jy7FUGCXlwIjzEG0S2CGk4ASKly8GutQPZe1i8qrlJVjf2WZax+TF0vI6k5ehHppblDOAkAWxlhv
iRywIRTSvRL6L0rGN9QL1pnYk7jydmIjW4LdLbj01Ns+qEAV8CyeuclIcbqKWfWKmDN0OB9VuIWK
D2pcprYrbfVb4k0tzmqwjrTR4nMSZIqTYXCLZVrERsCcMCXy+RdDHCyM2KSIwPe8Th3XI8dj+Rq4
XZUe7gVu8YzbXAGuBQ4m2r6w7QpjPXMLz94e5HWHUtiUsWvzxHXnQRUgxfJgW6QigJsKA4gbi1ni
Fggr0mhl01EAYlEaTKSBOQYNkvFliwJhKtQUCtyDI8pz1d813DrFV9oX6BZT3LgC+Y9R8uU8O8fA
jGn6M1geCVArN46pFyBbYxHpdmdsVlrdMiuw+ALduFMB5NWc0vN0WPayrgBqM677gjwPoPA7rlxL
liUA5LYnhtmzwE5vPIb6meWi5cuyZ+kQKgc7TOa366D5wkb6Fq4B2zHLr9EWkElLFeUewKoZGUg/
BhHjgLSTg17XFq9javdU50PJRhML5vN7yuABM0U6Ip2QcWEH8PNjWzVv4hEQLgDsnUAxZWVk5QrY
iPUpT/Zv/4CcgqxtBXhZvCY/SMSXBSAcWh4JQsy45wXHBjc+sWkeWOw58p0JRBRoP5uhKD8nAlx2
ufaxW3V2j5T+YVm+lT+q3on4SMEqeyMi7fp3xGKt3dmWzXCvu9zSlso/N48UUlBdCttIkbsQQUWu
VQ4mcyVXm0iSXX0/0iYuxIGG1mUCuBn0HMJJgnhYFT0KUhWL9ASPqTDsmx5ESA0BaBeWHkUFEWDW
dOt9he8ACq4Ke5ugIN8Fv1N+mnUsXp0ARFA119fPjWJmVWCWhSoB3vE9C0tt6D101wa34BRUonzz
UGhZ41YjldLp94zqxw3vaoVsFOmxCvTOrrV+0pAyaljmTq07ByKrR1S84aIQEXKFclwWuCBrJFRw
CXhil/4R6In5AYcKNgPFp7sH0CjCDhV1UszliXilcmKFk0QrRE60pNbkEc8K2MuJ1oiKgFnWrcON
IrlbgjMFlfgnZvp/keDMDXEi84ov+yfEif4fsttXlR/37PY9u33PbovVfc9u/wdmt1UBcM9u37Pb
9+w2ruY9u63E6j27fc9u37Pb9+z2Pbt9z27fs9v37PY9uw059Z7dvme379nte3b7nt2+Z7fv2e17
dvue3b5nt+/Z7X9cdvtWVxjzSkrh37QrTF0Spn8vx4o4PxXQamh+VRtd2lxK8/LsUAtod3pGjYN+
qc/fqqFL+7WjV45u0Z6b9mdNNS3b0RQv6KPWSR9TdRND7nPvdZ/atD+Fpvb2piZzSIHQtvb3skM3
R3ol3PWvG+ktidvG1dL4V0rc3hRzMq/0eO9iTncxp7uY013M6S7m9C8Wc7qpymheqZOX7qqMp/9e
VcabwqbXKjd3YdP/Y4ka+XfO7//qml4zVP/j26Tc0HG95qX+Nc1pjF+FHM2G1bBMwyxXy9aVI5/W
K2nWrK6kB3RGX2VH3ZspEYii9mnq3m4OIxnv69v88wmv6LhJ4zRbTbdI/m7QGEJnhzJQKTqp7KKK
8o/EaVuS8zkjbWGgoJNDwld/mA1SMhJxKVOVUqFcYUNtC7UoocREVOsilY0dyh4zCgdmVIlYiIqo
TkVUf+qkqH8repDBz1e1kcRAE4RNlxR3InOKsErDrUQWcg/qB6PSelUGUr+i6qdAYpTVwIDyrgJR
VfwUtaeFQIL4+ioaVb3khr+3nFk4by2oLKO2DKq8ZDOoEqPOSfoLEhZCkoaRJyjVqAAeaSTELEVT
3/uS01i2EPnsmVSflNHjURcuCUlIr0Gl+g0K8NYUj8MxdyqtLSOahQe31KlT9XRE6kK1iQ07g7RP
RUBRV6fq3zlVBNvivYSqWpVYqFpz5hyo7qrC+aOkAkUFsdGLejt7RW0bZX6w1pe+anlN6m/pF+ov
H9QcSgIAqtXLw3Wrgabvt1xU2ZEkp/qLJWMEHwp50hPlLvRfY2xU9lAAs2eOkEKFIbtHNmqNZCTt
nzyx+F8K3WbKdprUyJjoXdDi4kBRgZpJ/T50rVi3VuAVR/u+Au8r8B+6Am/a3CtI4s/aXLT1fmVz
mzWr1jDKVrNxjSudjVJ9P1ti5N3nservJVdWjk2Usi5+0S4C8R6U3Kyeus26ljpGqJ8q9uaDF8b0
YX1+Pjud51cpZvuZ7Xc6fHN7rz5A1Mnt+P6Pnv/qU1fY6XWo8aLWy3R++D/81x5vUVaqrjZ0nwgi
VffhKK4RbKDPDRLLkQSYi9a1S3rZUnQtWSf0b1XGaCBGm8SRvl1aFw4iK0+tNJpLFOHZvcdqq6fu
OY8/Humbc7FXvczhZJzT/8H/HhOvOHU0tB/rezt6jB6nXoTdt4fRjJrRIV2apnYUfJacz6EKvend
xD9eG35OqJpEiNqZxqcWo0WJy+ZYC/TEV/Y61X+Lmb1LvebUtrrJZ2Nj1+b25kd9aU8zu0nbXsQy
lvZkbpeYyIyx0QJo0ud/QxUKzv1o6URqABXQjkMKwCf+T91c0c03CD4D2/4cUqsYDT9Vz/jZ9D4j
JM5tO7ARPk+dSp8SvCGdufp0Bzo67/YnJbxDxh0d+cjwqNNxGZFm3m64n0HUdDh3FPWHzDf1muow
9P3/4ZLS/+Hj8JPDoaWuuZgymIgSvWC4Np3pxk9SO6HEn9Xyo/qUDrKBQe26NeQCjRZa4K+XJ7bQ
zw2FfQ1vigYZpv5zd7K34JG95agWlSP0kkOVdmboCXcS77xGdksl8WiPty4tapDDytxO0RSq8yFq
7xEyoMisV+svfjReGnN73UmnTobyECV8ayfvno7OCnEA055v7MuKa7EX9Dv6km7CYW1vt/a6vw0u
mT092Aaz/2qBhJ52du1o18dmuO6V6RhHAfLJ3qQuH9s9nFK7ljqrJK6ODh/rft6uHNHH2DJsEwj1
wN6dx43R5WNF2xREW4b7uX3mXl9ca+WYdC7euxM0VKg1Rk4ArYOdg7J2PqPE7uK8lWmiskTz4oAK
UWO4GGWps5vZ+9Tevc9tlaLTcNxOz/blZO/nFNwtZk7+iCCNqsCa/Y2zNig4XHnB7Ct/WLqHmZ28
H18rM7s6urzuX0+vyXvyXKM7+Luus/65sFHDGD2MHPpWjk5BmVOMVO7ejbu0O+/WnTgexagVeW9T
J+5OnW48sb0XvhwnHCwc92M8rtotapcR5qT9kuuOOxuXhjJhCyfERiuaV1puyw0xDnRsQgufcY7H
BwclzxaqyU7L7dB1Riak0+rwJ2Hrg0pvGsZIReVsc/6HrePYjtd1HOfBbQ1arYE7dl2MTOf1tfPj
hz+MHh/9Xuf1R+cV6/L6CtLdtCfB69nrlJ2yY8avyExTsIqd+puuJv25OkXvKXUZGOcMolVHWBT5
MPtZP+x93j3YmLOWhP6l8inZ/zyuBM+S868jbq2LGT+3kJ5E51ovchw+i/52XUZwKaHSuM4vHEln
qQS8ybt6X64bZ1AbKx2Xj+s/KbmPGw7TomllaiZOq/SocsbBx+Dja/DRpDry62tQbtFbZ+k/0O/N
CelCjxaW+WNmO8ueFGnCkBZxNN6iS9zZXvaYyODh64EJTVyW2dmexSU3HKhL5yDMbf4b5LZKzAer
jvSseZOuPYsgtxedgZrZ5y0+8DWw+CN+0NfZnrq8gzLWYOqGIfcFHQ4nZkV80AQhbD23Wu44DLn5
4xsy2Lc3p6sI5L453Ten++Z035zum9N9c/qrN6fKrxqANgmYGrUy34wCSvipan5bu6yntWOiXktC
pHIkJqSOI9EM9Yw/otEi9TmJ5on/UXd/j1UY5q/U0n8aQOOqoVya1ReV9WpWC6bdU2Knb81e3nDO
NMEASFnY+5pzfGy8nT4mNAsZVTL7cLL5XkIvDrgm3jw0y3aGOuEl2Dbs6o8kXoJjTVyDV0fLz+lg
j/YlHj7yOaNSt2rZ+1YyKuc2P/E9/TyGi/IfvyDEd7Ls6tLO5/Zpah8IbN4qfQTuDvb2bDff6hbd
e8yXC5FPvLL33jKy0JJ4vMSVpj6QVOzzsxGXEVh5KzWcy9vhIyeWIuCrOZOFA341mNAe9B1Fk6Y9
7WdLp0KP2dTef6KHiOhtkH8th5ltLuxkmGZOrW6jIr5qZ2fbwsPvVYKcE6OD8zX9smb2xHJLeMlf
s7U9/dq8r94379u5nU/1X3Vjm92slQCX4XyjOz80SvahlR79WepZuEgjvmr2nK4iP6YPFdBD5LR6
aW+D3lBY+cHrO9ToVnb1k+GV8b5mdvqef/DTvPP7m39r8TWuurv98xffFRvhvvj+exaf9Yu8QNOo
1KtG3TCqltW8oiKdL5XL/rBQZ2iwopJ9ROlc2oH11pZweLR62HWQFacr2CfKZN7C/kw7hZQ4AmKH
EY3PHDS/bdSS0Dc36HI8pTsbD3cdJaaLgykJTP/SEY49t9FPOSKAJWUZhGIk8TIiKAoIpGeDTbBe
2fPBNrMJTEvtDG3h3z9jNy/zOvj4z7zMakO36yrr0jSqFaNhlU2jVq9epacXh31jt77QNLBMh9it
q8YPJl3uTv7s0QzqtETE3Pq7eN3axfTOeDY7W788WH/t3/kcvb3DM+tgTw5jXPI/srD6opZYdMNA
cycl9G2MpFszmHiD8cIx+iYNB8tOx0c3SwJeaEKZ9MxKUXFCGQrdJUSMbYukQNAXpCcA8POCxtmF
vMvG+9y2alW79pg65uPnujNxpV0LRBcgpWp5R7IIJtAB+QLklpA6bHwAb6m7X9l/11mUgNmEq9bO
l0IyOtbASe/9esdetvsNerXVPaCwMtrR0olT9yxv5+/tMip4Fi9T7czvTbSrJu3VU8IJUSgfWl1t
9kZQjp7mX/v44D8hsxxzIe8Isplu+yV3n7oNtcimgWEfQA3psycjXiMSvELeK3gquhrSwPBpQzro
bUSzSf6kGi/kPZT9dUS/w/hhMBDosPfrNK1vCdbYebT/otH2x6mXAsV8aynuXdCWD6CHoy88g1yM
8yHAYclfbdkS6RXmP7cOdoecEjivMi1gu/VeAYW4p96s3aIbCMk21M78WZTHx+fs67y1afCGvmE8
R7yd7iUCUUjlxCgn+ad+Bfdn3j7H1Z5OqvFJe3zigP5U+aJ5YvelHkx6tB8Lv+gkNi4PEhdwrWzb
GZ0X1fxM8oPlZ+8FiXlSO0dvHb1IoA3NyBhp7w4TraZjiGgFZ8AItCOBLG7lHmu/cKb+r4fgyqZV
56lxyXc8BK4Lkv26Qeu/84rj4D6DK4P7eiyundvovThqo2KHDw9oZ6GT64ats/McuuFoboe/N0C3
n8wrC3R/Mu9Ppnoc/Fc9mdVb29MVKWBzuMxMQ09mHUBX/YAwLR0fZV/SOCSYaNFDPxe3bwUL24hf
dpFnxBgPdPE8x70BSN60Elfp4X+OlbixfV9lDLf7LNuftsX8yNhPOlYv9zol+N+Z82oghtjUdEW2
9/Z2bjvIS7JHaUuc9tug7YMbU3Tzdl21av8rb1dVl/4bz6Z2FSH/xVNj/CLV2jTqZqXagFRT/SaG
/YQY7MxD85gmaS1YSRS/TGjtkPqqucYXgrJs0xe3lN9wYov07d9NwU/nvIrTdsfZYn7JOeczPTx7
vSn8nZeX0cPDjdteuXVtV05kPs925fJ2rpjg9L48uc3e4jFLnDoCzaRPE3cBAwXv0bLnYZUWHdXH
lA4pF0gd2cRenNzD7taF3xrQ1Yb+j5jsm5NwtV//5ZNwc0BXtnO6PTWSbM1dWV/sdDjL7ckUYk/T
n/UNNCedbI1fu6U4JHFWg02c9bak0GqOldmTkRX93pup37ohV7bTXFppJTmxEpVda/bKzjQ8kmpM
7JOrzl4oQI8t2EaWX/P8x8cj/rI09neRZLjV5Dtvb7orfhqNSsGiazgr2tk+0Zgd/35rV+xQzmHJ
/fiTo76yrv8eo7751F8Z4b/qqa9cGdi/cn0Zv8Bjf7auBWT2k3Wtz6Zms75kfRHXTGwz3r1G5RK8
klrT3iy8003Leut8V5b1z57vl3uZadZrpgXoWyk2l58ubw1Hp1wpATfnGc3W1rAk3nYHe9ZZ3TCc
FT2Hf7dj/HSiK0u+2qVmsk2wGc0q7A9sRpkWHhM7v9jZ1jHphnR0prSLSFyA5aPNFJefT7RHyPoH
8NqjXVvZ1qmzelvAfHDXKczE3z+RFZ3/d+O7MuzT5aLcnC8Z35nQMSolduVr9Xh83PaSQTba9hpo
HDfCyvOme/lq9PIfxw6Kxp2kd2MUt2bpytT/s2fp1mq5Mvz//6vl1t24sup/zd0w6wVp/u9XhZ4M
i76ydevKTi/OB+u8OmS1IAWEABgRucMdw7qAnTDotMbjWmcXjzukJMRX0csdl7ZVkBfGnVbr2R3T
rPWbFsKL/Jk4H+Png+PyCSgOg1onhM3Rcam+hMbRKihva9qfd3y3A/Wk479KP1xEN/0KCQ4U4bDg
A3jf1GM29VHxVQqe8q4LdyUdbmhRSdfQ5xUdSekE6+8h3CXdbIzqOfLgZ2EogD0mqJxl12LLFiF4
BYXJnQm/8WsD8BuAF/FVagHpE76qDHwJXHdmjx1Dypm8ZhwIiAi+XubBOTk+wy2ipe3SzmZqrAtn
JY+hwDzP25XAAMTJ40VbLftogOvz9i4WHjhF7z/YPC/azQcAws4ELAroqN6rk15Z060VAJATKDib
R7NIUNHktW7Pounbgt66AqTS8dE3aLzVVlvazJvQPFatWOdRo3OOsy+awL2WDLsc1HtnOqwueKqD
dFztcRNyet8u2nivlj2jQWhj5kyH68wxmP03klFfyXDfXjym3frzNFw9Gqjb0wy0jW2KwHHS8BRJ
CP5iL2OIhjRDnLv1kL6R0BDVi7PaVndGmnAe/BMtA8tL55L3z6NdcKb3w8bfmU5jiUo5DS46tG5p
oQDv7p+iZDSJoPPRgsB7tfufQwh5Q2h6QFR2BLsOQmMQwVsk6Ipg60VHIzK3rUmJ1o4Ir59oODFX
2wr0/UdvI5S/wSyrTjxDKTx+eKsk9ojuD9C+RuJETR9AvqFW04MKN6f70kc8vwO/7+C+09XmZRLB
mQyD4O2NdNNTjgw5+S11oTqEA8g/SLbH5rN6B6ghVJkmSJMWeB7RHxxBWvn1l872f9g7tybVmWQ9
/5WJuTazQUhCcuyZiK3zgbOgWd03BHQ3EiAkIYE4/Ho/yRrbM992eHaErxzRi9XdAqRSVakqKzMr
831XHRyYueV/nuz9GR/93upYCm79vbUobYLi3NWKtpzprh7fEkLvp1aeSJggVCCWBvq+cHUKvVzl
dpYtzI17Cpe+Odrf78PoYeGHLHEJ5uyF7oglssfj4VqYIICQbBzXxU0MfxwMi5xGNFTHu7FfNmBT
bpWdra8HPRG9f7IjaEUJzmj/8H0j5qn63kFB5+QfNSFyrrhSG088dCV+1/2ohoGgS+Ccb0yPI1po
n0b3i8W2pru/E16aJf2SYMLs5YH+NF1JjF4mX8Jg95tNLvtgny9lnzBh2/k4WcJIBmUBfEnyypxL
AMuQ9e6yv5ekk1tw3j5QP6PfdCCVteGZCXukkNLcrMIGqZ49CuKuprgvx++trbl7XzlAsPPtT59Q
NXyvFww8azuSkNtfkzsjaw7pyuzs92KiKqOaNjFgs18wFYzKDxIELOIXAwJcoZX4LghOhHGiILCu
Ck1rEcICtUrxWld4qIX4RCizbp9XaP969jiJyRJvHZz110Ci63O2OcHfT6pRZukMs4O7hErMWao4
oxmTy/eHJ164qTxUJcxXalislMpae6mvWu8bvJ57B9aS6V46I/84fAg9o5AsZpabxY+wts4t2nuO
Vx+X+rZjt/CPttYVrgtc3+9PF76crkSuxWyk2kvtreOP3/O3FRkTXKZbU6FCkE5/woU2d9+FOwwS
AiEgIE5RyEATdmahDREeIaH+OSfQ7MDldoc0pceGkuI9oDeAb6diAq15CZ2XwnHHfz+FOlRRLWka
DcRlbE6j0TANImKQnSkVOMPXZ8QH692crfpj5b0NJCXkshJOjZ7Vs0zvHJ2jftCPhYAWulkrhfmi
jtlrYOrojC9oYDHzsweFl2E5fDd9sWsItjzgAn/wE43H74aMYFpMan60hCkAhr0aNgEZVDcC+Qjp
O1hqLDti6otAENfz+4rM/hcREJSDZSh8bBWMmFBzOmy5+cLCJrsmffiSsvHDo/Drr+Fq9fQ/Vz5d
+vlifZp/8wju9kq4hvq+TKLc+lyttJd9dYdZZG0towT2P15echu6hA8Hi7CxvNAfCrJA47C3UfM6
wGzkONvRiPDGq3UOZA0mAPILi9NlMoyFOnXvPax6xvja8O9pR8uTAzNOz4YSrrJcYpOXy8wKNmPX
p8+GIVy/yKDcIx6bWGYeDFHMxBLTNmf6mVNT4ck42tPhfffEROzhjb85Y2F7JaNlZUxWnLK6W/7w
83Plvq9Ww36Eufh5saafFV1UILiR2Snzavsi4iX0ex1+Z05r4Un0Py3rmzsi0ufMUdv3rQWTlbhw
lhFCUJms/DwJCqd2J/tTxD8bUYRYLxbCmvZp2isipaFM5g7zObwvBJVLeAg0wdEJymWIlEdo1BB5
y+sJ9VlpI29fbMLkWR04/RX0zikL4XBsrW++LQh3hyRtJmWxItlzWm8PPXkWw7GNqA1mBzZnvmZJ
JbsksmgECQSWNmIUhjuWmkhxCOmtCMMQsUO8PYXAFmwtJhPZ9yAEXgLR5/PU/W7p86Ptu+/c2+Rv
12OQqkzK1Yq5Y9DjvShgHAvJRSo7t+xdccZq+v05LSwuZX+H6yE+Q4wRok8i0Z2/C4z83lAyAY5Q
kBWTXtxwzwXLpffRtT9UdwsrtNWF//o6O0GcbJKO9AxNr7HKCG5xU6gadyVeAzmebOluySCA/o0C
+qxIFAIVCKR+nRDhndsJ1HcSPEt8NHIZ6cSkK9xo9nVlF2kmXJ5QjLE+QiAMpSddtFxbQSSRrxJV
W/tRNEYGunaUfBH57NNLPceM9/EAqqPtgqWxQ3LCgl1t6+hO7qQosCRC7N1Ykl/W40eC2fssq3AL
0Qk85sltvoV66eNshz6DZ/6Kq3cXPYsgZrQXdyskzpmI/BEZaRGPY2iNCbe1nR2VwQkCWbOVhrYZ
vqrPQ90gQujyKXkAdwSYjMzjh2RFFB6aDoxvez4RgSXUPlcobuTTRUZOxPO35KLurI2/13xq2AZM
8tybLJgQ7H9Ntg2M2x88N/I2FkLcvZDsiO2JxX8yt4AU+RwOt4sQWppP/53JzPbuBG8mk4SRdYAP
+wT1EXkTKA2iSjBNyKegUnvOoCpWqAVPniURNbT6Rn23Qk8FTRhNoYd915KxvbZZa/aiyEDMKCuA
SE1/0cCxLW0Tdu88kXACn0DyTOICCJ7O3GbSlXNdqkyMT3AmY4F+MFcyHUXEMJHDBYH5dvi9WMCD
FHdgA1Khw+pxfuhXkBuuyH6QBBOp0wmywauvxTiueMFCZC2aV9/KM8/sRQoB0IvxCUJDGQrbYtqD
m8qkqdI6qnexVMt/PSpyOr7J9jjbWrC9+Vth1BJ2to414XHK6ie7xCsW+/twYlnmrMfd6PwT8iGc
5wgsJjAsQ2jLMK8xaJ6oVayWCBAhWETpHd07LJy0EU51BiCdP6K+k3AidZELF/jaJgtGiRwzgCHy
IjtmywMcTThqGK2/P/ImnClPjLOl16h0yjqwWMy50JpIAiXKCA2kO+VEMmzYwXdI0HlJuZLf8jT5
JuR60b8Xky1UYXSL3IAbbvm92J7tLfxZFmyH3BANx6NuHEgXTxZUSQ5eZy4KcnnIBSCRhf8elZBd
DsT1/JvnEobzBdlBaOMMy7sk2YTeglSkD93+8EgjmGw9TxJuJCEI6jo7XLE/D61zY4cIU2bSlOFC
mlEwR4v1vwn0Yuw+6XxY7KhV37mHFHaGXHntC/HYdsHg78wguVygTV7eJE9GGK8koQcCV0khEtlw
FJsD/ru7BQ8avyVfiQXiyDyk33hwH1rXusIU9ptI/kxz+XwfLUTrRooGKXE1NJeFka7F3mAWLSWO
AvLLGbM5mMCrR1dvVdv0ZA9ouzh48709RdcUQSn0VbnIBNohaVF9OhtLiGF6DM4MVb4axMhfSOFE
VFSeGeu2Fg9iE6ktzGFPhzZvTGwEk2FpRMiqHL4/SczKeIYLMatkMjasbkL/Jy9Z214jlYo1JOfK
9whAkUtwdyKnvi8xa4y0f34aybKjMvwDaCtz6/bibReavfGmwoCYdRxjtB5dd29kM8DpioqWok6Z
UeFu1vHdz15Gz22CxQNp1flLSALr6LfNs2ZKCTfySqI7ws5r+CNcIRe2hlbEw7HiX7/63pYpTFgJ
uU7UO5vAuOgOh0PU/bFLhsz4QEDGhnSryWRy5tfi+9v3rfpkfaMrhKykjPHXMJ8zLmUq8LQYpTwx
L4TZ7PVugawSecxUZBQvJjIrGAYLRuucUuRBHUdt8B2i91iu60Yk5tgk7YhUG7OOjd0o2jyciIpg
QxJ5QEKUmHrLRLPtMfqlCzWzwnI9JkAhcoF7Go8pZmPRAorB4IzGm/E4cpdR19p10fpney+Jxlxn
fU/niCQaJVIKjY8L7Yg2s8okrIEuC9B4/CDtCn7Fcxj13Fu4GZMu9EA7lYoY3iEQSrDzgg+fbyym
NycbrzT0jSsxNzosZUTdkFuNRVURbMp6N/DIUIpEml7iKkA1e5OwsdV+CuEsRpw3NV19iqAdDVgq
RfERJsjplTTku032MANnUWP4VItfSHtnJIOPsKEMclbDqQNsQRQ6iUERFTGnBu64GRa07oIkxISK
JZeQyUmUmuiXFHdwHqMMdtbupsU/UM6FCRHTizkjppmk/DX+FQHbsZ6O4ffhtFExLfwu1JX1kLyv
FwnnMSYCd0qGWdgbfrB+BibN5HZMi2eokgTJ1OZ5Xx13yuDfW1r8GIstzeLkQNq4USDElGW371EG
xIZd98NA1AhH5iR3PkZGtA841CV3nXXn8P4MlQ3Tnn54OvdhhStEzi/nkhdfTI/zh2uyjuyDPYyG
omjou/P44Ro4cC6v/uuS499hYlcLxA7fdCj1PKY8iO6EhO/jwXay2J1tKB1ycgcrtJhR7jHpTUq8
kYH/2GjeOhp4Z3o0fDrZ+5MeMfHFnMcj7hh1qcNpvvY170YDCUdGmWLvJ1LgaISOcPhAnIo4VtGc
zswS8vJsbuNt+6RUcm711X2TRLC+MzHezjy7MySPRqTaCC8nvA/zqSgpqIl1aERpAMUwnH56dGjB
R3s67fA+LBu8Gyc6w4hGWon8Po+z9zq8EMSoyeoyQSiSk24tOpbQ5F4Wir191RP1c6LAmPikusW0
P+zwbNKAtjnrGd1sIVe9Y7C9wmuq0hPeAl1atH7xg8xTBjorXEeaU1rySIsQj+HA+zjOe5g2jJ5t
G8p4usOCqkZdKBoNP0YnjZbCI1tbkTPDMym+PUFj+JVPhYTzgUy+Q3AJ4Bs1Hk1uI2QS1v1+/sE5
soKnEVoA6sJj1Fijq3skKqxa7gmnRHkkCw44hZL+GA0smBvjgTXqA6xwGXYmhm/4V3dgPdwPEuZm
iIjoQjQ78s+FN9oePqMBJoBaWsKvjWWKXDiMWzzyVkW2hmIpwzWhnGzTQY7tDhDAwuWJTx6fgPBS
l9M+EkP3TqRTqkiM01dt7aca9mAT3t+qeRSlXvSOfe77w2x8t18rsO9N6FeE+Dnc9CHvTTJ35nzh
MwQQT8VL+mQiXug+8cvmrbWend4uzggX4+zJGk9nVEOi2QYYEIArzPLwRICa5P+V1laWNdHftuH3
8N2dznl26BtElUeKPREREOJPQY9AorPsP954dDzBxn2rPQlyg0o+96kO9Q9sB0C+OpTFcs3CxKvr
Nm83V2r1MWF4pXykUsmB9YaPjgy8OD6ELVf9mr2Mk/t42YSwaoZmdN9IBii9SX+a0SCS1ez9LvB9
4j7A53d0zhPMaAxrX5jKT0IjiEukts8e7sM9xMpJibp8cMUpQhitnAk3Y9eh4K4FpMPFXkb4gd5+
6Tzu9Sybkjn5ynWc3WIcn4TcoUWLw1wc4po1mDCuCOoLCl+JD4BXVBC4X/z1Smp5mbFOCYd8Pq/m
eH7GZ+HgxUcT2Q9rR3oj4cIsgXTs6DJsM0eN8jAd44sn1TEbGeOBQ+phInyJuEVY3xr4RZuwEz2o
L+tPF79NLUuRDKe+fRkP3oQ6tprnQT3XcVtG4F1M8SYNH+H4hpmLowjHgPCsGniBxnZMTugFP7wo
4/vxwOrgjw6fXmcy+CQqknbuoo2YsRCPR53Zu/LZj54wrhL5dyeQGbNms+y74jeqrAM3QF1crWRN
4XGQQkvgpj8kbbtjfwrP9if2Mx5OLh8SmorLrz/+XJM1rFur9817spwFBz/BrxNthG75HJq78ysm
dKDhGxNIkaGbBIkwYc6SaKN7eDhOjhvYb3E6fjD6QMiwMfZTb5dZ2LWBPZb1epXN8frIClsOVUub
oeqoli22riHskTZZnMdEWdGLVbRhQrI4GxaJvjJkGBgemg3XvTOFZXwcvWR2BdUDWxq7q7uiylfr
S7BIfpFswnA48PNLEFlkP0Ls6XgQXjmsnF/1cISuPRoFX5XPLsYz6Vt2rLFr4Hzhvk3WLg3BMRHH
Ai9zcQaEChOnOiJZWLbyESo89rG46kTr2yWwauKNEgr7uysPYOAPNdQy/IfjPbFfPBw7UEaAoDDf
G+SWjCxMdTZVuOUpzthpIEcH38grWvwmOa2QbTpfs1mSMAdw2o5xpRzDIZEH6GhYys4W4WOD0iKc
4DKUdBRK9J7kgqMRnldkIYm5siv0i12eX1sVWdzFbw4EDatRzWLE2rfYx/dh3xudx2ernJfjdgGq
Cl+YLFuv1XQfi4TAQISFVsXor6bEbc3voc6mhYrKcfU7q6v/+NBiM16/dUFQKKO+cwy0luWnTYQ6
V+RWw41Zo9182oyfQ/XtgVIlCrtwNrMe2S1reLtADcm4yz7IbOOth+9+S4G0tLOC4dkTC7pLnpB/
gfDUrSoU9PJu97YatNerHj5OaKKXZO1HC3E3V5NmyY6rra2wWABdMKzTx9ln6SySit0L5/xxjPA0
jE5R7lxTTsOmCe5w4ELMyxKLX3uwgo/cLZJefF3S34kAKfRXYkvkpBA8vsUIgsaajsBWABlAbBex
GaBZhkNcsB4a1ulDF5/a6w3OEjFsaozW3MOsGYm1ocVltBWZC2wEFtPinmH7N9YAmuY2MdEsME8j
c1uCXCBL5JXyNciQS2pdZ/TQ2SZjSu6We+a2j2m0LT+kitfvG4piORKt8Tzq49faR7l3Va1BFzvt
yPGZzrmjZtqDQAsqr51KO0SjwUSKtPiSwKLuNbObX03Os8IZxNSLb66j/GJfR4/llWfNThQ/PJEJ
oDxRZ3sd0aUz2of/WQTpyW0znNCsW1SNASEup8I5RZdJOZPbmXHzcSbb4rG8YYvdQ4w8ri1n0k9p
xeA6zYCr6OMgCCG9xieJcXr6EIut8C7s3QcPGQ8Fd7906Fx1+RhdqO3p5Ry5J4XTTgZowcIZ/lxg
EQ+82/jGiALQ6B39aVogYMZt+ISWe1jONY8V9RKisjnX8eQ2LhYfbJ9O2CHFkB6JZskZqq15qEIX
5gE2ei/anqLzRx6i+cSOgSCyzAqgC1+3yiHPDmupBL2ChVkW5x5IDtYZ3arA16EBSAEpuXecARCy
vQd3Sz/If3OcjjrYo5cAWxN/vtLBY5aqVrsd4DsKDNHGp0Ae4M789XCOU9ZimwXN2r8fsSY7fj3u
OjWKDK5rFgPAkPA4X8ZmZLCndw1VT/cafj+RUpgvhFuFzeL+dkuYArbqVdY1TOFcbkKWtK4jTMkI
dtbRnG2NrnMIxOLJg67TicxI9xRWt0dYzeUsDQHURWU6BFmw6UH8rVibJz566rGrNoRBvTXOShv1
MHZqd3Ua3rzDm9jR79RSVrXrUIuEGxzYJZaIHi15OCZLZoqGIaK/cJdLJRaX8XQpCwJVn2JasurC
SGxjKC4D4BnsZAliBE5SxQIqYsm14wQsAGzTxE7Ok4rFCvGOqShaYdeinER2kcQsrykn4VIy5AC4
OE8wQ22KQ9TLbueB9tR2w6dSHY2dSDQZqKqXGJ12kLsoMWzrUCiLh1zBL9ngJDvIK/DSHlxxQ4si
WsxKmL2P6BAl11d266vxZaSIs8BeKkF1tIqZiu5y8c/oGsiu6Jy0vsKelZSh840cL/VAjdVAX/2m
cD46rRRBgU1mGVu+ipWgZBloR2Wighpy/zZWlxF1lr0b0gHvo66lBKIbnTxjy1LKpWdWMVQYWWyl
EuA4cKMLVRf3c7tcb4+Oyj1y+vqFyyE85ReYo2llz2o/So/6wN/Nj3/x2xFrOE2WhZH0qBk+UTC/
VDTIPGpR2Eig4pEt9Zi3vsElrS89ch+pQcvl0IDPCm4E2Ai910UdyF25eRWVnpx5nfQwPETponCh
AeevjBQ9aOfysOTMgkd2cozYCHjY7LgdXy4APV5eXsoot6F+1ay22U4U40Fxzh7BOdSsz4hnjDns
g0khPbcdG7CVCzJZjvOFg0eoexv5RD6XdTcPyunFbufCjS2ujpoJgdqFhmCPhX787tOtvMXrIFMN
AwGPkOJEnM74G7PvgdaG1zi1l33uXNEXCm6Kvr18yq+/X1hOFZoqqz33WFvoQWP7vY9TxaGSboSV
k8LMLd4OzRbdg71NNrP48J0tRt0bMyPd8Wk6du3LZuiu3q/O6hTiWXyCEsdOzXA6hLMeJxS5RcNV
35+upnh4hvxYQxw0BZEAmzGTjCkjfdcyNqQ5y4gtT9uNLAwAds/x74x90oMs4rivDq4Mcf6z74dI
Qpmjjht7UzP1hvzeLNkXWvLvYlMM3qIafJcSjZx3aIH8Pzk0PuLRAgzDb4W//GNsP3gnLzxeTEKZ
l79/ybl8BFSMlMEuMUgyesBG4ZLDhPmP5SHaJGcHES/mOf3OzuxrOCUv6QArPCrrSzAkjJ5EOOGP
DvoUOCZMHIE8STjY2UnyOjWhHI4p8cG3FPmylHZM78wNOPHBXAhEH5PJxDhkUkQ7bo6cSKIksR0l
FhEEegnXUkVuLedQoEwBfQu+Clf8lkRLm8rbS77BP4ZkWyLGEI5yiMBiiL66j9MFLCfhcw65hn5E
UvFHpITIMKSlfPPqpyAqHcpEnsr0lxIjpiTWGJ0DiAuttmmZDbxK4MyCGLgVTHRnJ5gtuwClPXDs
2SyYBcHMZjOWQzaDZjcrfu1wzZxXeMHMWbs5opJMSS7jv+kY49wnbdKUE0jBC2ZfYsuv7S8xtb5m
cq/se+Bo0+AaCME8uC9spS/KbRA4ju3gbf1iC5cbcTl/bT6TKskx+DBUiSpILdCjeY9C/0UxKPCS
qylfOjPeBMEuoVZ8OCP8Y8Y/CYaQasaUFe/46ov7UQA/8odjmsq9UjEInR1H0iBnxxf8rEnskMoF
wRc/saDbUAwKfbBzEj5xdtIy2ielCGRNJ5QbYm34uc97iUR5VYBKEJ+x25GbSFl0pbx2JJgVWM5S
v1kiYQVg52C+PuJdhwFa+MWISGPs32S3k5DjXcZTlK3Wwn7EAPYQqyN7rZzKX+z7XWXv+PQWJIW/
46M9beC5ysUd2ZBMgj2oPQHfyE3EHTDjzoL8I292lMCtQOGhB3ZpYZE9x74m97ISGfM4b3dyLW+w
FpNANnmZCYx47ivIQYwsgQdi14z99yOWHPPlVe+CmcPB0dvxdHY7/L9skTL8Kkz+IEhq+ZPJ5K3u
dvax1vxzp2MFI6NO6ImETqISuKdmO9pFzWmhmKHcVSr8agzV6hC7wHssuMKPZqjeHCVcIh2xs9m9
FNAn7g3K0ZZ4B6pJNxZ25d+Y0sGJ2RmwOOHVZVJ7d1Lvo6NXY36dJvWyYqdzopMDysqH1aHRwvxu
EwUyqb8lPbgY8aRWZFRU34KUJfFQIFTSs9L/mfUCPuKZ0we0fDfjSdu0au/xa0ZzZrTv1c+73WvX
kR7mU/klj5sDGVlIlNfbB2Ocpy2PJdjRr5TCQ8d8ly5m04LNSGxpeRpUJNgdHcQZdie6QBAtc9SO
SA+CpQgOxJWgc6IXFUgPJA2CToSUlCzPOLBlnMaz2Q6MTYbyDNcTQ392GAU7JpzICmCaGGN8JUBS
Owx2mQxM4C+CMWQafxX2YSTSAS+OHe8oQAo54wBkcsZMzoEzi7/4i/hwuAjwBeKMHZuZLpNbZrWU
FyAqpESmiTHnRmv3KvWh/NyPv77wFcjFyB+55GvH8Q6B8pr9V2snIm7WyAVIiK/46+DjnJDbxl/A
YSEQ2OwVFCzeN4E6Bw10LHEM0hT+UI4jzfuKwZ3irRM48ddV/AuOE8f/IgfgvxBd+od4+p/o0p/o
0p/o0p/oUucnunTxE136E136E136E136E136sr1/okvZMfmJLv2JLv2JLv2JLpVtw5/o0p/o0p/o
0p/o0p/o0p/o0p/o0p/o0p/o0p/o0p/o0p/o0p/o0ub/t+jSwlO+f4JLf4JLf4JLf4JLf4JLf4JL
f4JLf4JLCfeSWMyf4NKf4NKf4NKf4NKf4NK0LP5UXE/Tcl9cmr/+Wev9n5Bk+72uoQ0G3a6p63+A
atX2nXtTHvW+L4SwDT/yukDDo/uSWQvJDrCfkvVP3n/UuIehBmpfA7igRiS8RPxny4FzsCsY5uSz
qw1zC1gMNzAIumA4mOR19oFrMIFyObnZrz7ZoLcxWBGu6nZJMRWIhMP0BpRAEV5hNjHsq916vJz8
VY7gMsh5gvNCxiWoQRr5mpLHKJmSWiwJlifZ9yMv8+hekgrYGJIQyWUsyHbsBblTJSAZ2hx5/Vjb
HtghlG9IYQRQCSwpAMLAmPLSqFySMBn0ggzUHcCoAEnbR73tXsp4gUFJ1mk/OH5ALA2gQVYIIzcI
YqUPUpx8QDGvArZ5Ail4QObfB596nChvIBVfpm6WgDwChqPhAA85GMM5tARdjZI6NmCRjjAEGY4C
Wg4UQ6HwEQme0t4WRiKop4d7W3dAQAN2DjYgu4iLYA+eDETQztNXnS5s1moC8V+kWn0yFCGc9oQG
sAFe7+L2Z30f9muOz07/A/R7ytXhO5KjdNiSEnSx7jPVUh2o84YDySJXHW0EFQ6FUIzfh827hivn
9smpwKno1hH4whtMF/K6uNqstc2Pyj0O5SafbEFxWwodcBUJ5dweYCKOmqHp38HI63ryugHKonw+
vGZ4Hj7AaijJVyQHKpBcrLNXktZ1cmDj8pS4PUMu/Ag6YAwUfm4fXj8NmfMDsj06ZI8IoTD5Eb4Z
ylHq8WmYkj0hNMMAADrE4xOATy6AUA87ZniLO6GkM6Re9iEZAnKW2SFJ4MZNzLAY3eL8Wwo5fMiF
8pnBiIdgyDbAlRbao4YRayYNgA6CitFlfkg6eU4K+MURfAYhK9IccuWB4nxVmepBIOaRThHfiOuX
Su+9zlSqD6wos+l1Z9uU6gXZ6BpcVyTGkEZjhtc496/BYWS+SwOpx9gMmX/LG3XLl2t3wHw0bHVu
SjNeJR/kL+ia/WnurylzDQGWgIxK2n5noXF1J+xMs0iAFtLJwZdZLNza/3es6n8tYv4A0vwjYn5E
zI+I+REx/3UR0zNES/ln/HUTClytq+sDQzUH/T8Qkj7VwyG/m33F11uwYtr4kAb7OjaUyekUXmpH
Jy2ySPKCfGA1tdRucL8Eej/Wn631AC3gnEUFEDwgRAMXljkV9LnPoAtchx7VhqdeXV11DeAwKufc
JO3B73f8zjqoQY8YkCo+PBRHq9y7me4NDlFdhP3bcK2Ht8xdX20td3SSsO9x9Qz3pbdug/1jcapB
KTFn5/Ww14QZqNgl8NnlrqpnBsn3Rqx1lpUy7e5Hx+xX5xHn1xD8irvVu3lmOlbShXoM8txr66Bz
DtWuv+76rerkujMoXDXzH/qouHtp6mmQU9XOaaWAc0ayf9873N0+yb9Pfz+AwIGEtuvj+8ESqFn0
THl1tDK4HeLr4VM/9q3n2T88Rw1ASQfvUYaXo98DIeH6nnd2DxLCT7fMuqO5PZwLt3l6V3C0FL+/
nhWnynoov9Zp0luHvUWRTdXOm0om9cFXi2152OW3aS5VfEuP44vxzn9Fd9va04q4SkflfmmqXj6I
y2bUfcT701DNl+oz7ue+9nTr3qjuhdewP4iV1jfTxaUe7435sx9dSX98ugO/94A2TxnpDXcbtfdA
v4Qq+fUk6h3sy93XenG3E3fU8eM02x/eH2p4Wv8LMqJ/PRr/wBHxMxp/RuP/62j8t8/7f0+/y+lv
Idj87d95/1lWj3qfZpc/vP3bf1ybS73J95viT9a1/t5c/1Tu/pRcNpd9c9l/Nv8uhf2vi//2z28p
6+/3ApRr809v3OKyvzxm1+/6Mf9urvnlVQtqJWf+V7/80/erlMWj+v7rnz/La3GR0tJ9Wfz571+F
X3/9cw9qn3/7x+L//t14c+Ky/zh91/tPWpdsTuXmj9d9b5rLX//c6enGX3pqXzG6XcVUTN2Ao+P2
/furQe8vXcM0lW5X7Ztw0LJ8FGV9yeQyvlIHBqZxt2v0u12h9mjK6+/v1L9oqqFrLCyqrmqmqf/5
f9bxnx7M/35Q/2iL/6c1DCpjsz8wev1+t08F/7CGpUXR1dL02En0e+l3LmBj7zU3vwDZrq7+oXf+
fud/vJOww/zTail3Uo0eND6KarBo8v3nZr4vUlwEvf9WHc9F+1zvO8m1Au4zBeOhCa9V+S+ocgbd
/8S5xZKsmQNN6SqwBukv38M/3KevpobSFNd2cR007voABsuexSGHK/2ozJQMIPp9ATXSuFQ0V31s
8xSaWbNm9Sis9BDWwBlllWH3UmBrT35hwp3RrrQWWPBuopRHv9F/XfK+db3uUmNtV91ToOduZkyb
wq9NOMXajtMOolTvOmp6d/e95eBxH+0bwGZ7s33asbMz/oTu+9GMOyW4nm1pq8Xd6ecfebprB9ss
A5HrVjmD/vLx3BolkHv3L11XnduB+19UJ60xsVPFMo8fzfqXfsvnMFJZx2zUGXyk6R43yn1X5HNt
vblcU7c+HDrW7ag4DevRY51a1wLk3uoy0vab3lpzePzWqTdfdxeP9dvz9KE9wmYw7TzD65kU5uJh
PS/xZbBcl37vFt4gqDjUc+168trzr4GaWX3tY99dDFqwW8u+1zGAT3oAodFO1fILiRGUl6R3GvZu
hlUqx3jfv9Ma1VrXA6eqS9vUkvamu5p5PlHRejq4ADumD3zTzCxFxecwSPI89VsT/oIBCGywtxSP
5HqeX+5wyzQQobSqr+gDtz5mifYENrU2tuf+fK8laQNBSgO8iwZwWpu7irooO7WV9rKgLtdhva5G
N+Nk38xhR1Gs4hkrz6577Xzs0zra30xHMcrGvmcdrz5BLvNsnMoAYQPfZ/bsoKQpk+fFK9eHt27a
H3XP+rxYB/vusDYOVq8taOGgckp9bZdaz82PZvgcAGzSbLTiO1f6QV1n/r6nwjDTt697xT/1W+fZ
vfh6dzkQEKBmoV9P7j0fGrU6vuvpe3mZtjk8DVfNUlqAu+5V3ALcmd9mpxRUy2rxUAFkNSvbhCir
hHql1DXbTPeA5xt25wrVgWkMG+M40x7fma7DiGf6j2M2PeoPX9HAEnjc/MPx6BqomYd0755hP+7U
htXewX/trQOj1Kyz2o+y1nBOBuQq6757vW6rwaZfv1fd+Kg30bOAfdnYW2rbm6yrKmyOpzA3ofHZ
19OOeXTMy8kuslVr4JjT707v+Xbs9se922D67HcX9wbCiHuOwmj2l+sG1u2q4/aumb03s9GtSq75
uNP/WJdgbnXB3APHq4Or7tyNSrWMqrzxbo/W2p+o9nFxqRQrf5yGWedk3weQkvQ67noddXqK/Xio
bpH3vbYwg1ubeWp34J90lO8SqDqtFxz1p3e4rS31Ga31pZKaweO5vK43x3PUUSqovnL/WL0fjPdH
Hzyck+nem9w2AUK+HUrLyID2X39eaianMn820E8fNUurB1ZTbsqe4bfad33Pfh36qPr7p5uh5veu
wPIovcnZ1IaVCUxR2vq6cZtdH2tHv7d+Bp9kmb716Hj9wvPVnvGRW5V3xb3m2/qBh+hgWoNOz92n
TNhnFpZ0nF5Cd3MBU7X5aArgZG/b0oR9RUFQ3W+ucbw5rfLwzHPfuj+e9nGtu50Gl9X67NRrAAkV
Lc4O6bgoZlDQWusTztA97rfbRtP8wxp8yufdyjPVbYv7KD+FhxqEsxsM1zmy9gTKZ5t087fBkwlu
6MNzlUdKZljd4hicSvi1D8XI7B/G51sbmHobFOsstY+CjNm7WXcF0KAnMEb9p3U5DyxFgbt8fXVr
EyyTs2kp9/30ogLQ18MFnM5YHefH9GA9zNHTAC9EA0sw7TnpGQ/osbA1/Vevt7bVPTxO3ZPdvc2a
y0g9TXLQuJTjR6sBnfpgrNQ3O++WVoqY7AzGVTcy8k1mdv3z4WAPrpDxNGAc1431bPpWqZPqsB/2
m68UUriy+5WlFV/U9vPyfU+9O9xsT2VUPGtvr0NIngOG19TWtV9bp/v/oO5LmuPGtS5/ESsIEADB
TS845JxKKZWWZW0YsiVxnsHx13+HrtflVEqh7Hq96a6one0EAVzc8dx7oH0hodWEASDU3I2h4ZAB
Y79osGEUA8yTFqEgs3sfs69CjGIBW2gl6puxHxYs+kHH77oFPYHoUL30Laa9CoRS1tvQYQBkh2Fn
Y7ZogtG1GqRY08oj9a3BQQ+iYQJ9cjLIYTSXVa87xFhX41bNKvoHjX+02dEchVv1pxosdqOBif8s
s0Oif09Ky53C3jEZxluTY6n4WuWbKAWXFgi5JJ0v/dAPIaI/RKLDfYjAc2gwTAnSMWX7nhFnsEC6
2yM/OD4q9epHC7+NPRkldidDO40PKbPWYUftyATHSwWqjnh0yk5ti6BYjpgZHBQnbMvu6LM2YmJz
jB9WwtXb3paasFX6I8LSeo6xkBkUTUedQnsZ6CYZ7kx1NKYRpg0zmfVDh4F/rd672jA5QXUaunU0
SkdpyGFKkB+pTYpHGifcVVVj913pBNExTB8zBqKL9i1p8FWp6Qy96aQtssWYtymKhWQ7xjAxu0Ay
WBhrvYmdZABfs5k6usJs0Na3m5j+0NLGVpO0w/iOYkorhvFhD8gI5BD2FU8SW5jGQfXg+2hfmqGy
xwF0C4nv1Jw7RNHtRNi9ssimqJGwR4YhKSy7DKmjcJdjjhpHWa9JdfKhVAJienlo2lGVONYyxgTs
flsOvjNSa8Hot5EFbtFh3nJg7XtNumOSLswGE4lTUFdZGOkaYgZVHDptmMH7y1w+IfeeUofyeMvi
EH5Q43Rj6bEUPx+Vbpv+0ENzp5PR7bq9b/h2O+GhYJZaijGLPUqlHFKt4WamxxxnaAWlG+JI2/GN
EwxNp5j1AtqIHDPV1aNh8H3Ox6UQKNYYD+G4YT1mlMeg0w2NhRFi/CLDiw4CO5XZLi4DdwqoK4vJ
TfFbeQx6tor5bqW+S/WWYTSOZYMD2KUkgpIvvCmNXTGxlcwU7g+jHfXSHQrMpRJvRoRxdGnijXij
vbYLU9OWWWNbA3z+f6KDT/xfMrvSFw4wF3DlqaQ6YSa9GKhisNbsNAHHlC3Vut+HrsKg3AkzffVV
tfp6LfqZEywIoYIRE5EFvXDru3QoWab07kSX4NaLwD3be/4mBOVCi4VRtnlM1sghHeUiOcwT4vA0
r3Bqkjnf8GG7Z59wwRWalXnWJyk+gXFwJnSn3B222V23alzQNKEIBLIxFAe+3vfnizJL5xb4pjlO
+X2QAbJpq4xyLDoPbwl/EAmqkART6CpM3DZe402EOuLXS34SQIGZ8c+KFySMldWWlcYJhtzyN33A
EMHwISlgGZi6cqezeHw4z7OFLsSHhzEpaEra3+ITbSyvx9jNZNFcWYZcWYdf8NtmlUxLUmFDqCN5
HQjzUP5E+fCpWyce6C4cbd9gzrlcxQE4rrTd16f5WzC/2CW/ENxBU0xXBlYfN/qI0dvFtkRBSoJl
oLhJttbPCkxSyd5ftdNNftPdYAjm8usv+CRMPb9PfiG2cRXxOhogQVCeVX3DMA2bdouv1/j0afy5
Sj4TjJ6FqP1Qxno8H7FJQU+CWc5k/fUCn18ip8ziUhDj7+rY2Qp6bA5w7K0W72B0IlDVwpvE47e8
dlE/jxisTTFSsDr4GLkYLeR/9QrPVr94E4XfIPbq81nTdTsFHqsUXGBq6y/MJbjKCkw7u/bw6afX
drbkxesg1M/8MevUyejkjmnaNstSOxZvRbYV8tZK8nVdagvdRPHfB4nFkNhh2+96JMhJES5LbSfy
Co7yMqVbPek9M4+fS+sl0TDiG+kCPzCuqI3PNdWfD76kkZZJHXW9judsHgZAFSJMuwavDcjrupsI
zHOYx3pFsMmnNuFsxYunRVDC6InZdCfQ1QMQkYPZqVsxFxR97vhdelck8FMZP1vtQsbhTTZxKYPu
FDzkoP4wViC3ADcEuZnn8GLgKSzOtSXnn/ygO86WnD/pTOjjopmsTEvaE2rjbn+T3amVtjccuN5u
uMEgxGtifm29WSbP1hvGoOnjpJkfGVkgN7EYtmItMDifLhSY2KyXr4/0t0h8tb+LDBq1yiCNq7g9
5bv8ZCKIhV0FI8cqvW8xkRuwB8xflttB2BhX60XS5te0yrU7vbCuOtHSqhpwp70T3eS+bS5ghxy+
bHbFiS1mVXLtXV99JheqxBd9MU0t7nTczDQzxsxfBiZR0EyB/2jaR+5V5TX/4odTFsjYIitKpbh0
neqsrnxh+urEQT5crxnIUoqncKH/YKcBzB6YaK0wOTjft9vimukln2qxs7UvjE8yhYOVDnl2qlEC
mxrQpolbLcVcSH5i5GROv5SRe2ZXuG3ykIu3nBaPY1tgeGRITio3UO6qEX81Gz0qb/pAgv3TfIi0
Ux3pDtfzuy5idz6fNqpiG6sstoMCqSdDiqiIvamMdpnOVskENV2GW8MoSqca0yefNNuhnd6yji8i
Pb+fkKBRIRIB9ZuZ0VWa1Ku+Xpn5Y+O/yPTJbG8bvh4jML6AVStcFQjGEx/xXivNXxLur01U4qoC
+b3MCn5EDPyIenI35OUvv7VcQqWtUKAM2DFAPTALfoZEW+YGeMCy8DZIKk/SV6NsFmF5H6fHajRW
fYvkGsmRsQrcrADNXo2h+BZITvKbsvxpUeoGmb6t29exeU0MkFcgaFRWaVtGtkhksDA7dhs0BcYw
s8rOkmQt9dqWKjq2YejFbexMcYswK3hKatXYYsIQfA0zqHuBuiUmRQYKFEMSFD4luaJg6PyevhLF
WQGdKZjIGjWtbfX2JJ7ydb4DvM2NFzjVfXoLCmewogH4hKcwc5dqGAUNpfOjX1sYQR1urrm5n0cU
QlADqXUhLHlhYFMRy7JPKnVSj/5SOMUIEiCMuF9HHpKeatUsu1W9ynYIj2+Hb1qKQeDB4dpHfB5C
/fkI68I3NaN8miwDH+HvJxhNcJECgGYukTBahtfM5edv8Z8NWxfm0h/KJPJFqU7DIxCGIFQSMxfW
1jxOy/yBYqB3/XrVRH9qUc72d/H+/TQjXRGUf1uU+bL7GFHiTPUK5XoIv9Hj1yZlvrSPAvZnjxcC
ppdT3ckY5xmDDKpZJktg7db/retxtq8Ly5yJxhokMsQn8LZ78UuxCUObPBVrfxsd6PZaEPG593u2
3IVh5now9gYhCo4AWZir6jiCJwOMga8ST/WhAJhvHvgarq0TxsJeebSfm48/R3phpCfGCU9jmA+6
H63G42aB7Ht+GKvqJhWVNyAh+fUdfq4k/ix4YZSTcixSg1J1gkVbsxb0DdmxNZU3ItVidHdfL0au
SeiFPbZ6P/BFaM0SkxxnspbgCayOe7qgCCi022ub+9RpRXESmWJhoJiqX1wlldVkNmGUIZSAoQLL
HNg+lQfIzN/+xlXr/9n+zte7uD5t5CrRKqng4uggfiQ2eCwXYDYq1rmXHMTN18dpfHZ5kpqmoXOK
UqY5f86Zhm8J8natYWYnnyG1lTXpydTVfdOz0ZERfzaZf28Nwqv93At06iI4d/1cucIHWYuuVonM
9shQb02BydBxZoLFydSOTCvB/joCVlTeCX4Q4AXLI+QK4nukKuzQQr6ZqBuRsn1QbOTQO1YFYrUS
AJgG++78tQiHaxudNfOlpjnf6IUGIAGjRpMP2Sk3fyaadKJSKTvk8V7lQOymYExLZenGLPaGsXLD
yEJFp31Rlb5v1Y9OiF2O1exoBD8dTXZGD/qlblwWEdlHvH2Iq+BRWB0qQuKuiZFfJ9GjRVtQokSo
XxqT/fW1ffoKznfzQSozk08Rrg3Y9NtglcMn1W7Eupz5oj0Fpuorxuh3bvCr47sQy8zSyraOZXYC
x9PqSSRukdnZxvhubcv7XIKcDrxdhod68MpcQuGAvO8WM8Lz18RtD+AHyKHu/psjgBIVggOjgDzj
heRqWUfLWXKV9U2SrRyOvDrlUjn+ZO18CWB+s2/0flWbILnpDafpXq98weXbIYxTKSnSG4alo85/
ofhkp3DDY2feDxzo9VS0bmlU2zEgTpMC65xTl9bGvTABiUvGyvEt+lj63YYI1Fa19FCnRmOPxFyF
Mvr7uv4V/GUf/aqLpnhT75Et7zEz/+tQvub3qn59Vfvn8vJvvkPI/L8BiZlj0n+S3jPi5h0kxn6t
s/bl+RwLM/+D/2BhBPtLMNMQliGZiYHjcw7nP1gY/BHytQCHCPkbCTP/0X+wMAb9y7CILkyuM9w2
8CP/QGHwR5SZwMkwyQlSN/BZ/w0S5r08cW7opk5MIYg0BBH8twd8pourNtOgRlW9GEiyDnmyLCVK
qj4KiDnwCNBQ/EhN4XbJeBPIZEWyZhmi4KNQJrFCso/NZFlozK7Gh25KHNJUTj5YTphYTgYohN9I
V2raBjG8axkvTD1ZZmoPFZKbYfC9TOpvbZsv/EosgjBekVp3ctTe4mIxlJOrBPKuPujOYrUMVfg9
YODnE7U7oW4dxpntoz6roZ0mHoxdso4Na1WLPrOlgG6PxsDmWQC+7Dw+wQ49+lZ3nMJw2Ueg6bTU
VvClgVBLZVAW+B3S11d0xayc/iivjwd7YeSABepE5jf1QlUo1o+J3YtbhkpgV/HFmbjd/v2b5xij
2Yp8tdKFlSmrMgmHEldo0VuN/ujIFZQl+7gVKWdlQ4jJBATyYoHK1PKGxn29kME+0mMnk/dTskjg
1AkGhNApoKh6l6hPVsnNHEQXCDGpcOP4oCRo2lTmGSBjqtNw02jcFd331mhcnTwMEJywQMVQgT8L
/z6GEZl/S1XjzuKBLVRgm8adNqLAUMROrHLbHwtvLAuviTFkgwHqY6DpR0tW+cxuBnBwHm2N5qo/
9vGEcQCEWngjgI1RemGIdILUSNkDOFsLoLiKaDn8igPdsdrvbdGtEpI7KrOZOWCPvp3jUFLqL+Dc
eF9f9Kf3cPYZF7o/04UhxgD3EAMcJCwLlWswCpqdzTm9IlNQPRcy9X7HFx5vUbLOCoMBasGYUE/U
bZ/Hdqdf29FFdm9+JfM6MKToh0OIrV/EtlZYl6lKcLINPYUlX8e6D4RPbGsZGODC77W1EwTVQrap
9fY4aTdF0XnN9J0CdDYxnDV8vgINOv5Pv2uu+Dvvw8SPn3Zh61nTDl0TtzXy5xwwHdNNQuDZkHbJ
K3CwNxXqeagQdcGV6PTzS/5zItD8586xpQ2jX3a45Eqg764A7IXGwMN3i9RvnK/l6XOx/rPUhYrK
eRSVQYulRtAXNjWggNnT/90KF5ojbGsdMEOs0I9PtXlq2iuq6fPDsiRH9QrxEp///Mx6Cd2QZWxC
ybbkoMZfqDV7TcBty//19T4+fQ6oxlsWNwRs7sVziExlDVmDdSrAfaxuWbYP+nT/9RqMfSpxEv2h
nBCEY5cgzoYHuq5nkLgMDQ9N3C9KsDKGkVwDp+eqRHdziRrkNAFR0wNps224DlxDHEFJPgxAdAal
+UZ5dIh6MMDWZWy32vCtUy3ydxGQPCTCX5VRD+wT6BBTvsuGb3Gir1iaL0KSAKgWHgDccLMWTZsl
X+rlS6D6hd6mgNxMN8r8pVcvGsO/N8sNoq0NCW86mdoSPRVc9Q5LgcXyNOOlYd9Q75rAtc0bO2ag
Lp6sdZfj+0287gqvRrMctNEuAqRd+yyGCi/X/gD6IR2tdZFy6+mh0sjG6OJVqrcrBerMUveKJr2h
+au+iUjxM6rNN866B8Gne+kPR2UuFb3po+GuTc23GEnVEMDFjtRAw+r3YYeDi8OtwsE1obmditpl
SMdELRiaM92TpemK/rZGiUbrn2og2DRmLHnPl0U52WWWOAnaQSrLg4jcZiq5SRq6S6qXdu7eWJl3
qvqVTOgOiX9voc/BjQ4Qzqgd2+I5F7+C6all3+vE2lTFM4+yW38APf3Yumyw3KSf3KkEOXUPjkDL
8sZBLPom3k+D3LYDXfbht76qFlVSbIS1pBlQZW3l6FO8j8d+QVWxm8VFi16qaE7toruVane4HuBE
YqeFpchG7gYFB/aKvsgWuCrp3/dDgB4c3WyADkVkSekeuWlha0F/Y3Q9QuZ+1ZrNcqju/TC1rXGb
UcBBq8hrae9QXWwzie4eLYG3tdKBFu1n8xDhtgfwbhfcMSjYjf3aHXQNsvFTy0BMHkKPa05UvQz4
S1GWI1cNwuafygJ2L+i9yCLrSrG1GWwLvDJugso3fjYMoEt7HSSlN3kAPxRYNv1vjyAVTqy1KzOI
nTopHRohlVAaXlZkruqsU9YdGg4sjHCtsXEbuH2q/UnDGXMLpOJN0S56/VYHnHeqNCduwmORdQvD
YO5QZq5mdI9xwGD9GFBeeGUJemPbwK4DjMqKwTjeorzr070VdmhmQgKiSG9qkz0nevwUsemQi+Km
mPpj08tdBldWZ7+IH2xMDmJtOKGq/dUyy87y+sHQUtc3v3UV4GQhMFjFTzW+9jPEquwcNsQIJXM4
QqOj1c29AVBP0OpOatUuCLyjGmCrFwL4nKFgDwnwkPh8E8SRKliyXuAcyiUR8KSt6GbQNIck4IBH
n/k0ujHwoWk47co0WdVUbbMKJPa03A9B/lTi11pKPVkcCqrhC+yYxLYMQDabNDgHoCkBxxSiW0Ra
6I7xQ8oRO1TZqtXQPqz4Iimf/LG89VsDrVpsUaB1qQZ6Val4L+V9TwvP17mjAYfaDeDt5uBEBk55
diZp44ggvQMAed33gAaOxjqZEeU1+s6FhnqO/2CweiVi4UpI/2SBdAxM6GPksWrYWaN5SDUfLhpS
QSUA8CXw0V0GgnVzsrUxW02FALprcuYdJlLdi2ZYdvSp69FXnt9zoOVxOWV/0xT5bZRF6zDPnmSt
3UWq3gyNv6MjceKgXw7aThNgfwbQvpmeYpq4Bm6BQ12rsfaAsXTwxlRZLAgWImW5YFm/Zj7Yihu2
Mvx2PUQWnnCHjjfL65oZSW55Ur+Fo+ka1YRYATTDGqC7WbwKNKC++p0hUQVibOkn5jasg+8WFJSW
qF1GgcCx7Ea/Da12O3ahowkA6oIdj4I7k3Y3RvUEtOWxboc1EGulbFxjRPYySWf0/6JOU4AJ1zkF
T2aaLA2ouz4ebrQ4fkD+zYlJuK1FdyBmtp+SZNVykN3zCFy66Tpq7uugW31tBclsSt9FMwhqTfwv
dC6J/nfH15lJb6D/s7gt4DJM5SYGVEREUAbAIRfIY+s0XWQ5QkIau8PIAFRMXKFbHpPhNun0/QBf
qZbdrRY+1LG48mkfzPPFl12432Yi8xQOWb0QmXSN2j/oPjgq48nmzUOKu7SabKFU6n59IB9cj4tV
L1wPo43RxtOU9QzfcCz2oFp099H0mrM7+3ofjp0wAcWM+q/1u7pwduyh2RCp0wSbM0tbtGLFNXjb
rbpt9dorNNMtBssjfX+YHYA4RBM+ZbY1tRgWIB8DXEVqeCWtgJVMAB/eUuC2OQeTO2JrHQ879ieb
tewbq0CvzsBVj7CiCEy30l94iHTCiC5O8aCOKjopAoS2BXh0g3kWIIxdGQgJO9k7PmDDM/S1wLQJ
hqyWZzB4J0HjtQBsU+CVLMNAp8p4UxvqlpnTQhqvURLchlpzO785QboHHmSPWpMA5hncpo3lpVa2
97sc3Z79QyiIJy3gpUv6lAeTI8lRBFNmD/WwyMbpvtF0N+zaVY6ukbEXj6kKjhNCE53WSzRUOCmi
sdKM34YKDlMrUYCtHFUkbgN6wwiGxIjxoIF//lo+LtKyiFNmAflzc79DrLObgwr061FPZ7G80aET
w/qeaYs5jSMnuetwxtNDu2mbYgnd61tXPOMP+aMZbvk7GSWAPORiFt+z1ZtKDrxmWL0olk3ULsp1
eBNlfKfQGfF7o/8qv3gqMvx/mTJ811P3f5aCXL4Wc0Pb/w8NecaX2cf7Ii0yTJ5ZN+lz/tKcZyHn
f/h3FpKY+l8EPXfIW+vkPAdJOP8LsGOmI5vMOWC6CHL/dzse/0vH1SIwxx8hTalTqIx/2vGQn5zV
tIV8iIVEOOrE/yIJSd6Hccg6oiEQABCO1AqynuYH9EmruG+KzLznVeeQPgKyAUBWzXdrNE/FxLct
ccwauGIUvVboikiMbyrZGBmaNgN/mQTMu/Km3kfG//kgQ0qoPEK5/A28O5Nqg2RhXPSJeT8XxKgT
OmRyM6c0f2OXAR1+4mBF0q7o4MuyH5Ih6BJETh/dW0gIM/PiLcUti8a60uh9JdC713J4RvGy4myr
W+GiBFq+sZ6GyEeUIIHsN9dD0V7b+JzU+GMGxPwJiD4lEsKmmBPMuPPz5zzVY88Cy9DvDcsHlWwP
RMvUSr4MpgGtYnR8znWASCIIzApldKDWh+7O4Hp15Sh+3/j5dzDKiYW8ObpIIbRMv/iOqq9Sw/DL
5D7PZHqKUhl5cdqj2wWtX1pmiRW6HUu0MCL+0pPiAc05r6qC7e0HuH80sqoF8gKAPfISM2eE36HX
EKiYQtfcdIrgN5TqIKfxcEVs3itDwX9/NUeanxBDEn5Zt0XXGvyiMEnuAcOkTrfGiKT7Yonard27
xNE2GcDLtTMC2fv1wu89k4/rXqRByBRnVE+wbreQm3yB+QFLVIqX11DS1nzqH25l1iM6JGQWk/fS
EfJKjE1WJfdDyNHAMvLI9fnooRMLrSZJhUxux2p76A1QyJvse8K0wisTemPlMPndKHJMYcgb5B7Q
48ZU7zu6z4eTFRtwMUQ/rtKiCNeiRKMdH5J7Wqm3Xit/BUmCPDEAIk7no4GyHIBDaTF/SqhVWdWn
pu/QmVOHaPccsoMfRsiH1jGCVguwgIKQZEFCptww1MlSVv0tUi/EiSjyHkNcr81YN/Z01J2yte4R
dt8BxXAzoSqrT9lDEoTAPDV8wyc1rLSsyh1Dzw5mabZOVWEAUA75S4x8H5bTpilxJu0cGcSQsKIL
fwAysAlbialPISJ2PHi0wbRotOuB5rHHli/9LELDroGsQVcql5sIilSgPWqaDr53oQNjxoy3sE9O
Js7DKXKOGVFBniIZkYJ6uUVXUxir2Gt9cQiRvXeruP42NKG/gE77pvypuaIePsiZKU3DMPGgGfq6
zd/ycaYWsd1iBIjbuGPACM7gJ2OJ1tKraPSLrDDkeV7HlFC8GDWiU33+jrN1BtKhsTUw6J1yuwj5
C1ts2mWHq3D592zZLHDF1bo8UoypIl48z1Y6ff2gLpyqv78AxQ5qEGPurL6UdL1gudHjJdzpbMg9
2atv4WTJrckKAx1aXTZuAIfrl4UJn29GYGPSSZsgHsw0z/J78USQYHn8+psujSTa32HDqW7Ay5IG
LO/7Qxn9qcSxheyogI1Mfc2R+mJIkETL7/71QtSCKZImZEZiyMv7hZoxo2MGj+GYpWwVBdkhJ+lz
TMSqkMHbv1wK0QZ8DKZbFoAuuPP3SwVEoR+bVfF9NGlLgqh9ivpFhcExCvHo10vBlOLHLrQXBIqh
Tx4t+XBrLsyrYQRjhU4Z7cjHpoCOEJEdAnvm1hE/1TGKTHFcbIqGLDLR3Vsive/z3tybKfNYg5a1
qoLqCnRDLU2dxXbBgmOVEPTrqtfIgP/by7uwEmhXDw5SNU9RnB945L9potixJvyWZMnrZIY/K25m
iGvMQ55kXqe0QxhhzEuLYL9FszCfckBFS3+Z8eTYjIYXaBivMvGt1cWFN5i5vxj69LX3Uf2J8XPI
jaWFh1wR+pZL/pP5UC8DWv0AqiuQpw0f4jLsbS5RO+iCfER/pbaMJbysomGPIpkQ68X5qmq0zmlr
8U1G9UuqypvSKnMHimR0ml7H1LwQiIdBe0KEewy5vB/D/LUu6ickgvcTOq6bZK11/v2QFsQOWIKE
ZP48mfGiyvOlPwWVXfXcDTM9camf7pFIeSO8PpV+hQ+a9J0k6HLtG/UjokB6ZArt/0Z1a4TjyhD1
5PUl+TEVAfKObb0rqdoVPbInPkUXq446kY10ZIG7E0/SMJ8rOaLRK/erpaG6FcThu8xbw9bS/mcg
x9wZavZmKvqCkve2pPnaLLXmSsQOFXEpafCM4cbBB4AnN5fV34u1VrJklKaUd8UE29SVw7RUSW/u
ak10rkzRgy1jJGjxT0en6ysMH2RDhB5UGuy6APBkJEYbL+QaMJCZoA9FOxQrJBsMh/ZVtO/92tiZ
XdU6Wtc2C6rLVCxioaxboKdQnorKCeMIhJ/tayQCd2OuVa4u8htzrMtl1SXGRkOCcXC7UPY/R5jE
Y1aL5I72YaJcLSHdfoiqeq0PgeXxrAswGQO1ocFP5EEf23SneMw30UTL15GxqUW3o2EemN5VDyI1
kMBXnHtmoVr0yZq/OCmfzR69xz7wAZumj6Q3amhctcLmTjH1Pc+yatkkeupFRhAt0wFzCATay5xG
q7oF0TV9aVqks5G43mlsaH/6erRFMRBp5aJXbjaPYJggthgFlbVOr6bMY7T+JuP+4CuMYMj6GIlr
AK49XY+JkyD8WIaNST1TYACgbH3XD3U0D+OrF+VkPlpVzWY8mYJdr55Z1GJkJcz3MhrafKfVNUY/
VcMmHIPpLm8s9FAXSbnMK/Twyj7VPAQ48WYMrXqdykbYEyNPCM5HlyYlyjQRUa6vhd2eVHeNNlpo
MVY5ihRFfcrjNFggZdwix8wmrxsJXWiZSJyRkddMU4UXcXS7+rg0ryfzEKqoDzZjzgbX8gXfWczv
FrruW/dIGME8t5llqyLK7jQa/uzDukIRyWg3WZZ1d2jwKa94oJcBE2IFBHAm2geActH/Lm2dWWzB
4RrGSWgegbbHUKoqPPgRuf9ag3+2Bsa/SMOAVUKX14WxyEcZE300xVEroVLGkhwRQvErZuLaIhfp
tipIM+C9EW92QJgiAMue/fSqKfp0EUR46IZDmyrcuvf6oUkTKoOMi2Mplxx9NDuAatxoWSLCM5zk
VgHHgCGV19Br86++s3+4I4Ojuigs4C7h5b5ftcsmFPLjVhyFBWuA+SmZ6gH9v3aCH2M3rIPoAK12
M7iT8Yt7inpiyUlT4mhoA7UxfkdhjAHAQX5dAQxEv+sC/rFlklWUNOyQREgnG0PmBdzcNRHCgRDz
0SyV7i01fCO8D+A0M82WXYLEfjaaNgmm568l67OTOf/ii0sfzT7WMNBBHHt9P0piY0rAgAj/60U+
hPfzGxEmMtpwLxEkXlqFwkjYUJAAq6DHdERbA1rDDtFyXADJ/9Surqz20V18v9pFTGjm0xA2A1bj
h+wm/tHYprI1DGbb/gpO6lnBe0RC0o7vri388SwFgYzpcCARJkr9QsoGmsZAwkh21HINI/OMlT6l
L0mZ/Pp6fx9CEXjDSBcBPoeBymhYunhC5dDFPUXR5UgD4rtS1HtMPEoxtUZscqX/qihxIV2pMyKF
/PXKn20QKRoikTWDF34ZBBUqtnpVYYM5f7P6V98/cBSvvl7jo4KYd2cJjMkC6gDIvPdPNWlCDkuJ
NVhEnCxmwNtdA3/MMv1eG7xfYvaWzzR22urT1Css0SUYIlONttHfYnjAEukUm6A4qNOfX+/p83P7
s6c5uXC2YMiMdhwiwY4oCy4aTGjibWJn8u7rVT5Gbr8F488y89GeLZNWEUwEgg4E53Z4Gp+zO/9W
nqY7uFryV7wKN35xRSAuSlZ4zfOS+I8aeN9IXM07P1uyMvpOpDLkxzaPul04tnTFFEY+TWRoMKpx
aj0/HH/JSrR20mnjjiaxXJtJ75/qmmI2imA3AGjAxynpo17Hyz7VF2OUhFds9GcXABP9O/jRUSq8
iOsk932/qUx2NBhCVUbskKJ25Q9XZPeD84vXaFGCuN3iv9u9358GXl0TpMNoHJvS2Bm5jlp/I39m
Jmr65UjuDK0/fn3ln0gy06WBDPJvhCK7ECxdi5pABMo4YlLRaP8PaWe2HKnSLeknwiwGCOAWch4k
ZWos3WCSSmIeIoBgePp26hzrlpBa2f/p672tQglBDGu5f054HnpDAHkn5J7ohbYrHGwHT6VdceG9
//CRfhl3NtPMoGK4DP1Db9lXwB9s+FBcWOXopH+bfaVfxphNLZFlQUqtlp/NAXwyifsi+mLRMy7O
ELBYQq9LSeOpHvuM4n64qfJ89/vDnbszp8mNv2Ayv2GhtUDn+/o6W0xkqvICT/c5H32ypIC+T2bU
BFWZ6/qQ/82W4GI/Xhj1h+X986j/nsunT4pVppUmGs+WaYgVQqd2wJNqi4eYyqcaW4/X9Tz3Em2A
dx463ItdZW2aAhozt6qPicvfeR1ygNkA5+pNGwqGqt7pNtwKc7gw37/XFb4+ofm5KmV51ztOzrGv
6wX4M3d8MQIUHyzSvXzPfUDl11OtCsAo4GX8dBEuxIUv4OeZ+L/f0b+Tx6enJZ06t3RR8bOQCbhu
R2ZdOE38sHR8eR2zT8yg0qIgDYAyx+iHmXXQNpFwHTJrWF148T9NeDSkJjyja6MEODs89m4TtmaW
YPXIcn5dWRoSpTEJ2E5koCcmXXylSd48F6OdbZhZhsth1OTm9z/ihxXMRJ3NwnoCFiU6EF+nvGPi
5qjNjp0dlEUKG/S4+Apf7WoaCWbMxe+j/fiNY7NnU8uDk29HmYjKOgzGkZ1rBjupoV+jhn8ETfye
Gv0iFqjwCbZvauvZMcpLHYvpxc3XF7gTCI7bwL59O2iUaStZVmj2b+72W/4aLFy/XQQeiICLbn/p
CvLzb7VwCp7E1LZlzx6tXY80Z3aK8ZpqEUb2JmPj2raQ1TCVvIFsIq68KuLBK4cL38hPUxi1TKjX
J+fZt97M2PMAGiRBz2AljzAbFCamk74oFWffHyhKmtBKoAUEEYuYzV/Rt30XjpKcG/5Ay8Hvcgv9
umo79Fduxu96aABw88cG1Xl1DgaF1tv/fDoJ4qClivYlLuNzJUeMPllVOJ2FbR5+6eoB/ssoaz1G
s2sqEbqByioExkui+wsTee7XmrYKFLuAIEUpAPxWZ7ZK5KzjTtiX1jkWuFxk8Tp2rZeMhL6pe+op
tEdq+hCk65Q6IGahqVqPC5ztITsmyzwar9IG8DVwtqIJHJnYR87SVWF3K2P4U+sPJt7LAJEmcH5k
Y/1g9aTyZP8fyin+HeamgzGUfozAtjqv/FsysJoiia0z0fc9hF118toVZurFZJ8HWxOI7jgC466X
O5V8VEazbQb7wiL4w+aHP2GKiaG2gxv77DkCN9FFWuBu06BjVAaHJICQJNonQIGG4B2UWnlF8P77
tGE/7CGYtjgYo+MtCJtb3dG+sOp0dHHlcKlXMHuB1d4B8MwsbC+IaqhhIGWFFtHOP6LgrYvjlVDu
MohzwPUA2GJoiJPwXIAZ24zqmA8IkhGhL9wxADXgoJLxgrnywt87d8U7XVFRO+PmeQCg3IaO8uPC
A7G+vQYXdg8UZyY5Nl7EP1DBp101TO3GAgEAT4Sbf/OuQwG6YT2UB/WfKocq24z0VoZxBbYC3fLK
djekC9k6HfVRD6bwWaIGDyIjKADjMfPboscRn6EYaIYjwkxkfNK5vM+DfEegj3az8b2hznuYGEdD
AyfoCHnOrOpRjOotD1n+mjfO9AXZD0kGWmJPcEGIYjFAhobiSeZsYVND2k3lvmfR8LfgwZNbwVfV
aBxKqAH/dyGfnFFcB1b7njv9TUspNH8V+H8FrF7wWd40soUqi6OwDMYfBfHQXbcpSvqmoxd5LK7x
x2+AaD6KUm9rln6Ak/faDfSalbYviuYtFZnCv1heo4K2LoLwNKLyrHR7p2T7XvX5KuRvXe4cGhqt
3QKZPzHb2Gp87GL27iTNcaBmvVWQMu1NcO+v25hgfWgLZ91IC3av0P4bOWzhtu45CcEIlNHRidrc
c9vonFjhh6XktcGGZcSaNTXMk5tTAP8L5CIVYFwkmbMx7WLhqhT6NYgEoNizdG562JRbr2gjaKpd
a2f35JQF8i0pjQPUvjd21KxILnZVS9/yMdnmDp2IusgBatpbycp1nOLBQGDpcVPsWRbcNGVD8Y92
2ywi18xGKlEwWrshqW6iAjPDQMYTGttuad9AHo/ze3Gr86z1U2Hdp6q+qUP4vK0anRlbq2iRxpGA
H4Ah36CwwJBMo3vgPyJ8UynZ0qIMVxLIOxBAczB4eufRisEYKaL8BPHXi12FDc7Axdq0sQOAeiA9
1bl4YlF7GIV5aCPo6Oyw29MKAl8BwWuC4p0fa2hstA3Rd2Q8EIIiHmdJCARL8NeMyxswV3ZJ7uQL
LUjqJQpu7DTedKTfQbqDppPzWiXs5FJrV1Tjq5YafG0TKU8l4pKacivtdsWtfhukRe8FZXg2Jphh
14M9TJSLzJwAVXLhsNveBKFaDcMfZwzueFvZpzJJNkbXMi8pyU1gaYQTNrTcmdC5pbZ6yEiwS2UH
tGLbKsjRncSPS4jGTZaDguXiAtgqp7vVtNsZPAAtiZtg5fbLohzvEsrNdSUdvrOsvF8alnXWlC1M
R51URp9xTHklvH3XNftjSuceTJZoWcdW5eeUV35M+5cubYZFlpndhtgNZCk0UQcrC/QxHUd+kjEV
O3vULaCqCj0Kbvl1IMtJKMhPdVSiqe805R6ALOUnQ3thMft2+JmWMhfHWUxhVMz4bEex0aAYobzi
51DSNS0ouhDZSmBp/n3NnDMocN+f7HE4SlKIRBz4Wr+enNFhKTRWPXYWadAvXTPVG8eFY28QEN1j
oaNutC66eDUmCkZ4g52whpeHmEB8zmOBXS5Dfyg1Iwnjv/0UGypeCBkZR9jOLx3y56s7ZK4MniFi
T34eaprTQe7T6p7mlTJUno+nBh4LHI/90Wn9sldXINkOqkHlwEIL7pKv7p+H5/OBez7s7E3EWSXK
BHjT00TpqGsvX8bPsM4jEWznrkvkZyEy6jZAqXbx3/rJL+kE/3ebKDowsx88baiffrDToMsXm8w8
hcmTMh47/nLh5X+7NuHl4/VbU2GUAPo/O9v3hSvJUHJcm47FVm/1dVv6+SZdQmx+nx/qA/w/Sw0A
JmT82wtDT0/t81PFvMNO7RIoNkDBp5NU8fNvA0C66TrBceqmYK2xgaNHP5GcUozMcU5swgoMCauv
0cwr4uUIu4YmwAkXcfhcWfWlRy2+/Tm4LTvERr4Ah9F3XhEYpgtXoOVwLiIohIFscj2BvaweuwvV
mW+lLxfSCeAIuE0Jfvn8d4ddryg3jP7cWfaVmcUrCqvSYI7Yt5GGg+3ViC8B2X6YwSD74n5hMmGh
ozFvXnVKjVEosb+CoAwitXttP/UHnECWrl8DzOUJuYC8ot7CRbPlf35/0fMphr7Vl7GnB/9pDoPD
VuCWUZJTQBEJ10MuFcsFra9SpOGYeMq/j/atkzUfbnaZ64tmtIuQQNhxEOt4A+BDclU1XnuPPVQi
RbBbOdFivAe6EMYk2KO8kEBP4V9i7s2PuvM/Y5oFn361mXCo7gBFP7dJdyOcDc2CC4fp74uhjQIf
aCQo8sFj+O2dGqaJXcoyTwzCLpAiNiGIWubGvvCd/jNKf/5Op1/yeZzZ+zM7k8D4xc0T6Ljr9AGA
Th+MIqgBlmproR84MT2ENyzI3bCx76KNBX1XinhBtr8EF5l/OfO/ZPZqoaat+qwKrZPNzGVokpuG
Z560XUyl/mgZYtqK/N+n07dS6nzM2XvUfTpCWIanjAMn0Qu2Y8uJDqkTn16hXW+vs40+hhcX/h+n
8aenPl+OpJ2gMNqO5FRZf0cXIsWiPLZc3CkjV5sqEzsGC6aEz68KFZyC5K5Lo48JP6R5uAjZSxOZ
nmrKmy4AdFq4OJMdDVj3fn86zL4wCedVTDqGkZvXnJ5wAHvJcjX8DV3nzbHCXQNd7bnRALyVILD3
tQEZ0HA2IXD0NTFhUposqgWuM4HVOZs2bu5aGJ+wIUAuHrQPndTSD22xqcXEXa+aQ8rCYTKGPpkd
sq0wAesMLD2w3lZk6KOtrrtn0g+3nWCrAdi/eIScNiXXY5ZdpbLfjnW7ayD08jqwyqvWvHalfYYs
Ygf64JVqg3XE+L0u671u82MIVzWvUQqCWO9EquTFbq3tSPoby+oPgEVvegn4kCTbgpirhOd7TsNT
B42hBw4eBJ+thN6lfkbpamOVelUILK028AdpkJ+sSN60xfiSady84ON9GwNCoCYCsr6lq7BTW9XQ
Q6rVcz/AkWsCm18pfWex/kqr6iWHdAigcim9EgYXv+3HN9MohG8YovZYJa76kl/LAqY5ImVyUzvO
37ppn6iO+LpwKlANbXPTGN0+IEC8p0nXLuOEt1vaRnAa19YhIs2rSXF9dHp6NCL3BJNndGWXruVD
fBYhryFPPRdWT9/N4ApMXZyIwBCBD9JsN6MsXqG65D53xuuyym+GdDymJoULKthl8bhR1XiVDMWG
ZNkaFlYg57MIlBuNmDgkqgW4veb9qdLsEVZgqAgCgg4UwWItsm0ViPMQawiIyTZSwakVbJ2ZhGyi
0PByc433c5W0J7MtNjqKYn+QApeOaF93DjiLkkFll/b3gWiHdVWCCxAEznvXQalqMuOYFVXkOai3
WXm959JeC2ls7Jo82YPNYIOCS6oFuYxaFVgC49XQxriejmJYQJP/ZBkOnM5i6RbDIehgSexJ+14n
7pkWiGsYU3Zbpe4mG2UIw1GiPIqC9CjqK2altyjhgHqVEiwvAY46Ll3DubFNFX9qOvelbqpru+Og
NwXBC0Jh8IpKBTF/IAAn4Rlicl1ARMZKPleFe2t2CKRJFRyzukKEbjbEfOOmsHrH4XAILUtt5BT0
AF7gO1j5IfD845qExgZfMBSVetfitS9NzP+hMR9knSFUT4Q1LMD935ROyr4UhvVyFPuMqXEXqfIO
XtPnxsqFV9Q094eMQCiO3Do3QjBREbGbltcI5IBq10dSRLjVtvrLWgbUeQ/7ZxnAhNCy8oEPxoD6
RbwUZon7ZQiHL45J8AqIcdxZyr2n0XibJKbGz62RlaLbyjMTJFhEI1IWTPexgurTkxCiN7V6Ntv+
yAe6b5zivrLtK3ey4xZRyfZxhExBLFlebcJKjFQBOZoPtZXTFcW02/y+OP5bor9unF9vK9MF79MR
IBnSRBhVh8P7y7RpcgQhj4CjTBBIRFNcGu37gePraLNtmoZR37AYo9VL+aC2FdwoaGfZ/rAKtc88
fZxSdH//hZeGnO3Haqw4zxS3Tq46OvwR5aULh7lv8pv5/We2+461RSoFQ9Rp8vSU5+of4g6pKr4+
q4tWifmFez7YtNd9el9W3wkTjQDnlI5YT0Dkb2H+dS/qRH44Unx5U3NufVSRiFixa+NHgUwqEf7d
bwArgLx5icQjr1gSiEu3FyfI/IIz+3nW7KpXRqwoHYqfF23hHb6D1maZntwrc5EfIFvc9fdTFrR1
4YTwTWcxH3V2Za/GugE/3rJP1Vs39aHX4TMI248lssFjP99WVwx6Eo9j8Et8y2+qkvnQswsmHwgb
LDc1/l3bA1BRk5V+tBGCiTgOgkyHSzfIOQJ6flu3pu/l0wRKTSX72KQBrh5QsSybm9pPpjRyCL4X
ZKHW2fqSieiHY+LXuTRbYwSVsnJEaeClkh1cPSukz6zEGts8Azc9uwX9Yg1PfnsAGmRhvVTr/7g7
OH/K83Vn5Aznv8rANQQyLkxlbGAe96G4v3AR+enzhELRpuiScROtuq9PN0j0MBSsNU8twmXsOPKD
BMMkF+g032+rcA5+GmX2Do2h6GvVZONJ9wild7HmJOGrm9jvRdYgHxc16ktfyPQvzreJzyPOXmE0
pLqpnACr6K1euKWXb+Q6PZK/NVw0N8xLF8V7/vr7wv3juvp5zNlLi7WjeCJNC6agZpstauk5C/so
3vhy2Nf75s/vw116prN9IorTIYgaYp/Clm764MR0Bo/QdlTZJmT3v4/1T0T42+OcbRkdVFkoAWAw
lIa3hlfu7E17dLbjo7N1Ci/eQpC/UD5i2W6ie+5NEfXltTpexut+M0RNH8bnZzzbTnKZqSigrjHd
m089WwS7bo0rzdKL4YZ67P38bnwBo30vNlMB8fen8OPa92nwucGcxC72TjYEGLw6ODt13W9QA1m4
Hzjyo/LxP9iovxQJ5h+nQUJqhFMfpl7aT3wR7ig0shAB+enq8kL7fSf7OtjsG01C3I1DaYuTdu4N
EINqhp5T/qCs/1BTMrv7/9vIP6/njTHAyC3cU1ECFOKoDW+irexQLKqtmyYSFxa47wvB1581/yiL
Hk220sYGDTSOUNEy7JP//ED1dYzZp1h3iLmqk9I5dbtq21yHu3YV3o1L5k2k6UsiS37pF82+xdDo
jWqManEaM6vw8iA2n5N+QLcAVig/KFPgB1t6E8DCwWBTXMToVaCpFN1FAwK8QZKlRxrEf/JW3Jm9
umcGQjSzAP9bAk8QfH7w66D90IB1kzq4Wo7oV48wlcJhBLETwbnezyFMX2gW3CsnHaCfVDY0FEME
L/Gw00F3qUA1fdJf156vT3f2yVeaJomrXBdrj7P7L6/lRCm/eJSbDk2/jPPt6665srsCxcUpP4Qu
MgRWiS1y33xjrdbM/v+cNHNtVTz2dozCTXyO7B7ZmcV1QLI71iNGIDWGd0uUN1NraccHdas5kj4G
871hIr5ww/lh/4e1HC0xAaM9MKqzfRJ9Wzhrc22eejSASQLjVO4N9e3vC+elQWbfYD66rRmw1jpp
niIzHjnoaB0aF1bn79MEB5hPv2T2EZqxUapAY4ty2oOmH/U6R/UEV9o4XtjhPR8vNBy+L5dfh5t9
hTInhduFKP47YhHj1h90ORL45NYay9XvTw9dmwszc/rvn5ZMklgRaSEbPjOjjHCaAfepHPRLlYEr
w3L3T5ap+yFxFjQk6xDiGK8o4geuyINDIzRtNRQMvDoQxhLPjLqDjGs0hUPgMouxJugeVI8Icnvs
26gADSlwvCAVaBKZNhIrYwR8D90+C537Im82I0IMM57e1+D5I9qyvCaIcBYqW4q6XJW5vHXM5NhZ
+VsR9cUiyHpcznGrjKNnJLRSrw/NP5HhfCSsvEJy4dJ2E3T3bQ6dcmEercB50UwdqatXogPtjo6b
vEV0FJdg2cMb7yH48sZ1EaEsu/7RRXauTuLnzqHXsGI5i3akp25wM+C8ChBZY/OExvcmMsp3Fx2q
RZUYS/TqTviFoMOae4dgQRM5OptGVuRe7dQH5TZ6lWdlsXE7QODGVKEWZNcn14zWpZW8wr9YeqaE
CKpXVecV1FJeo/RNSorXXEanuq03Xcd2MHWHyK5Fjm4mzSvtwq/WE4TuDuRPwtn1oKI9Lcs3sLCA
Lc0BsUBQ+CZusJyXPXS6sYZIQXRjd6xoPz5KQ1EYHtu7ATQzye0aQb8ZOvpNf3LydqeYe6VKZ580
xmsTZh/BRIoN22EjahvV+1SiOmsOuN87zkeocqAjRmOpBJyFGaxHTVBcw0Cyz9PmjJlyrNoUK5DT
IMlTSHqKYtQ9ZFgsUhP/DvzCKPNAuO929NYRwGJB+LChUqUrWO9eWtTVOgPSGacIb5QD3y0pXzoH
rQTTCRcQnq+iElnCTtwjPzNnoc9rhjJ0BBJyAnbPUtmArgFlCv2A1w7GVWspBGSmw3Xk6sfAmYbj
qE0FBcqfYDO2Ho0SIFFUc9/CsQkrOF2xUtge+PZInqkd0Jgr9oY4zX2MOt1yrHMka0uKBGEolp6q
SoDeGNlsI0eQlFiP3FCrO9plinKfHRGUxeh7A6qYjlBrdwWIC2jsIjkrDK9DV+IP7yk4i+NH4fbg
GTXQ52ZxCo0TOJOIFgf7iJjDrc3Qjasaky4sw1Y+N9udGPmjrYBy6LsAicqBgSU3N1q/soIYEsCo
8ngPjXTdOqUXcGwOo9ucUGOEPjCJ9ESLC9Z6sM+sDqGDySOoUgpxPXb6NeygPkucErlIEtCwahgb
6Ef1oSoDuG9J+p5KgB3Nvkd4jR3my2ZouY8VY/B6LAWeUTDXL6xELbImKQ9Mg2zVhfFHAUL/qjJS
zCHR6i11E0zzll7FeL1KW8uaxRwFZV2+gCjV7oK0fqVURb7VtOKBVZXlB6J/TxwRL2ok02E1ssVD
p9vYo4q8BzJBIYohgYeOXXSoQYFbOShkt6xHhRY0D/xJ4ZWRd0hkgvWUJvkzVQ3zpJkjgLv4iJ0c
MMUeAeOh84SfkG9oTGuAsQd4TJN8XLrQmy41S68cAyG80JzdIzYaiUQ2EpgL0GXALQZd1ixa2+tR
VkaSkBQeBV3e6235gHoj9VqdnQMXuTZ1hchYhnwoCHPc0UulcbA4v3KTctNE8f1gA7xRgyhn2PEp
qPunHDsssJlqhyjSZwDz760hmyJOLXNTBbbak3w8V+BVIfZ44xoJWZEmq307Ur0PsXOEIEnjqKaq
mds8t6EN6JdCnWmIrgQxXrpO3WkkbeNrxg+ITISuZqGGLTpOvMgdIfmSDoLnh3WQsX4Jq32I3Ph6
51L0faoq82t33ICRd1e6ZAs/6WORANSV2C4k5/bbGDvvMiJ/alGt2pL+RdcJH2zq/okGeT0M/UfU
GjC5FwboYsG2HiAaIWNjLaoB1XlZNztIyhBRZKDDwVwgua3g0RiRGwRJ5xpv6RimAZz+A1GY/DUs
Qr2N4Hn+yo3oeRySFwbtsJ9BVdo6mMR9GELymRTvdDTuYSa6cZDyBJHgjrbmrahcYJl5dSYZGHSS
I6i2dmE4aMuPLDWeA8RK+B0eHWgGW9XzFeAEyPxu4t5PsvqoxgFPrF9YId3HRYR8Z6A3C1fcJgpr
AOEajxuQR67EVSJStkrb4UhgqUEGduXTsAHtq8/BtKH2re75E06qkaeNfC9D0Btyo9xD3HYOLWi1
8gKh9VZpw8OPSTmgm9bJe+0kfxgoCWhNoqTFuw+VtBAMROE55GPmFaW7FgnZw19f+n0jr7NmfDJB
fYYqcniVPXkD//UBpZf95PLgsrsaE3ZMHY4I8Nx9T4tmlY7hkyPLM+T9G5nVyd20bvhZ0W9jUaLF
bfX72BWwjOfJXjOQg0hzn5tDCEmBeuvSbt+UQnhxgn4ng4XRU9ydujTBnywp38PKuM0K8y0iwKyN
TfFmMMfA6oOSCxFw9EonORaywgNIrggilz3wKG6dmrxBiLLRTQjdV4neDSgjMfiGAjFedga5jPIx
2cdVjC0defE295GcLEAIGABDhONdc3UKG8gMulzesHyECace4gW6epsyY8J3qYS2r2I4s1QPPOwQ
9xjWUC4zC8I7axc5wVZl6OUUukuXAqoCCDVY4Nd1tx+kOvEGdHOS06faSQCZtVBPNeIEgeL2baZg
GcaHuyjLAmUXrg+WBuC2cTqNflYBdieS0QEnGJZODyNbJ5BUrboO4ZKmvskYvhhaty9G2/tOCC5o
Rm8ziiswAMR9zU+0UEc3zEbPTtIrIoeTodJ9isOSyMfCp5Rc5535DEaZb2Twzgt6xRz1bITgrgOX
/VeM8U5W476j4UYl6aqtzccIWBwN+LhvxVDbl+DaIo/AOtQyf2nI8JyaqPshyOy5DiLEMw7xCv3w
a26hq1Smd2GgDmHeX5G+PESJ2Bp9DNQMRwC4qIMMp7Bkp0M0LlnsXJuBhXA2TCEyImCcEWDf23Mh
7LssLTYoCjh+obNt0yfn0sK5wkweXVEswDFE39PtN4VGOA1kt/fKluivhh+wKScIsENMk67ACbGz
HUQfhZ8ptWVNthnjHOVYCHC8FNdarZDsUdeVZ1C0stLceK/1uLFccufE+i2k9Q6Ej5UdDDdUd38A
NECrawDGNhL5m3bRy4ky/cRkDUKVw87IXYfvI0MSfS3kWmHf8orO4mA3Nuj/0o8SmgUIoFeG5V5R
Y0DoyWAeRMu535XOR5CZ93nGdjk1nqBsR9w9zTAbinoLD/d9k0d7MWQv9lAJMIyMcakQbedV6BG6
yfBqAqTSNPUjdc2l5bh3XQ7XjaxPkC2sZak/OKL4Wgsow6E8WMN46mL6jEb4mSbBRz6wa8RD2FM3
EcsYHbbA3j5kDfSk5UheXZgLhkTsIgI0at7GIGuDo7TkhVGu7KbnXkGwb/x+d/l+Kftyd5/LstDE
71OucKc218jJWTnb/+IkXby7f79hfh1nVryiOK7lwNvGZ9QH+aJ3OsQqVEGygaINljgQEpadxhG4
CgoHzaFCLbo4ge5yhO8G5Shk/yHWClQKXFFAJ2kuPIRvXh8ULWEoAH7EZeYkCp1dTbMk4jjyQuyT
bYP/ppKhpuBHy0vV/O+P++tAs0vpqAG6CLtYnHLYPX3L4DsHpkg7SKDnjIGuM/yqqO7xYV24e/9w
Q/068KxGkwJoLFvaOafiIF+mmC5woHAw98KpJny5J/T9dX8Zzpq8c58uxKnqmJ7sRf8AAhC9QaeF
uA/Ec5LFVPiV/w/F339k+6/lITCTYEEBWoqYyLCZdfoQAdEWjcJLNDbyI3yhqymgD6F5ljdJl1LE
kuX5iqwgBfToXb02wLqbsm7rm/ZWvXevl8Bc5g/P4MvfMysK9JWGGTFBGZAJwIyxPSW82UK5dhxw
yhjs4lYmKGM1OIWL7F11+q5V2T5m6bYE0objRlnAgBEBzAayAAQ/2xC5ESnu5FSTDTHqfdzDC9FV
e5Zrvx9aPy8PIwFpJ00XCaiT1N2kQYqyVPDKA2uHGOrF2NowFGT7wkkWiRh8FcPUBrY8H5y1lhIb
vL6g1vsms57aAZ9fCv86EXQ29imgi2jziAYnoGELebMfEMQTpOMurstlFFkb5M88mIVzM/AAJpP2
OTDHbSpryFySdWCSo+gHmCqgRFnkyXD6fQH8Ua/w+S+crUw1rEZwRqOTZ67zq0lQmPrxVm6njsGl
yvoPXz/7LOSezVDIIhI7r4dpmQk36S5ep1u6JBcLpT+1R0FdwxuFZgaC23nyFq5kedsKCd0rZg7v
pccl2dd5sw6icpNNuRARIoi1sSqGZ85sP8/BMqf1Q2RFT008rKoSho32Dwevq5QWTEDIqQDa+vcH
/0N9DkwNOnnXAIuz5/5KMB1CV8huOPVp94C8mFsA6tbcRBrNkIYXlr+fnogwp6WButDQI5Ps6zSU
WiumcL46WTq5mYSFgsPjTE14Y0rPSKsNCe/6Ir6T7rGsAKYytyMF/ilADnYCywoskCQP7uDjWOrI
XJfjX0egVvD7A7n4R85mIoHtlZBMmKdmlW3tt3RTH1G4z/zwmL67PjSfB5n5HfpL5Qq1N7koA98+
/P43/LBmfXlO03//tG4LEWRoL7jiFPMTzpa41d6PxcV4vrlzGovCl1Fm5WbcMAKLlJF9Kop21xFr
3wVcLmB6ReAV6iZeWxvXJcpKcGTZ9boNrNvff+VPq5KAORC+RYG/hM2hJU2el2PoNAO0KB3yo/Pl
JFiQx2ZTrifhAok92Hl894ZcqeOlbskPqnSM+Wnw2b5gpa1uEvhMTqPtLCGZfzPS8SbqkmRpjfh7
yu6GIFhCo1DYtuSMNIs1C2t8pIR6Y13g+m4sAfH0Ellc+CJ/ePlwJuADgeUY+6g7e/m6NlyJiDXz
lMTnvEQcWoT9WokL03yW0fXP3WFzE44Di9owK86pNC6kImHExHDSJcCFdnTUkLraKLQGND4Y6X2W
PTHQMVTJFrZzL8cYsZp/h+SpTPJ1AZ9Z0IUrFhTrYlKxxyhKAXuYJgfpIhzDTnxtZKchDh5AVt0W
AnrTj2bIrkQAbFXlbFPXvekG4SEoFbcP7fGgPvJG+UEst27+QpwSsuIRAvn8NuwNLzbhJ5SXfPQ/
PejPT2D2odupK7kV1NaJtMCaOG8cRdLBuL8wyX9YYL8859nrVGnbK3dI7ZN4zuAjn0QW9j5Z4HyN
8IqFfQKT86Ffg7N3oWPFpgk8O4h9GXj2eWeZBBtNcfvUAhe3jONY+AK5QCfUEW3kRJEBNGRQ5ZBo
jkZGoaFr54digJoV9O9D0ufH2ogrj2pUjPMJycimzTlLPyJdnuIO9SiwClGGKv/TtY9jOwLaG+Yb
Ap/VfI+ox7yPawDqT6a51+UxpAdpX4AYfHvx0xD49gFUNPGr5retqayKyZ8Pp6bLlolUd8iPWOgg
uPDqp/nz5QVMwwB1ji8ZBFGcAr6u4mBksoiavD+ZXXZniuG2KOP/yS/5P0PYswN+5miKfA48rKrO
dkajH2NtrwGEvNDE+/GXwCyFvifHSYTPLmZ1pLs+7nHoc/sBbe0BKTJ/fv9MfhqBERuVBnDjATub
jVCSCOpRy8GzajK/QN8NtekLKx7W7PkLASALGcI2QCHgZDlzHqCrM7etpTX+L9LObKlxbVnXT6QI
SUPtrSz3GDBQQNWNgqKq1Pe9nv58rnViLxAOe8+5r4kgrdHmyPybo/DSBANa86ckYK4g2eh0Aw17
aMvNshfaxk7DtyLXjYVXDt/zJsVBve4e4hQOohf79TpU5bWRBz9oyfVOIGwsdu1JWytTeK/oE9YW
cUOrJqdhVYt0mVjyTd1Mv5MCB5BcXdAUWea5VDt5Oy4zP5R5P5S/kWOEf9aM6aoK671Wy7ejOaxD
Uz10dXgUfaw4aPCu5JJ2e2TcNn70Q2pOflrNvsjTb1Kk782peAwaY6XZDXTp9N4uI9eWs9d4Gu9R
uDq0VJsMNXXlsriNO21V6r6bYQJkRv6h7vRDVJv3CBhO2Hiqj/Zof7dl+QEJ7e8NlBfOExRekaBY
RaaETwcs7bzOfumdf2jt6r0rAqR/GyiKhf2iDSnP9gKiL8oSf6BeDU6iiENhKj3iVdYSwZYDWwOt
BHjjFBXEn2isXykKub4G27qRlZcISudJ53vXqea9Lpob35KeQLT/iNJmZ/TFe1RlT7Li3Y1Fucmz
+EbGF7Tqwjd/bB8RCF73VbRUdG0dy9Ut3NJik+diXI99DvXNvhuUZIegBXxD1djGQ7Ztpz4lDcVn
LEowUjLV8vcQ6ivQY/Sa6lF2uxpxfz1+C2r1rRXhfdiL7xAO1FVryKbTSzGWytYTuCew/XJxJ0Rz
H+rZUk2mV1kZb9IJGjhKNM+2Ni3wUcIPzd7Rynzy8YcRkBCL0aYPVxM2szW37pWd5/V7LOQAiqMR
4lIimlYStgIJJS0hQ7cPW5knNR7QdRo99EV1r3na0tZrqoCSfhtWoNnzTjlGOlxaTYtuUhOgbVTd
d0L/ZmfJ3eCT4U9RsEmCelWKAFL7YOcom0ITGVpEcWXlXZuqwg0SBSo68P/Gsl+i0AuWTaz8bFRL
pjKnnfQlrEeJljBmXkGy6zNq+Jmc7FJfetY7eyfb9ObE2OkL3LMMKtbTS1Coa9+Q9hoaCYPXPRdZ
eG/n6grHoMdK9xunyMrnXKthOVXf80l79JPChv+rywt0zo5tbf2WO8p0LU3AqM0OZtpTuUJKoo+t
g2UXiSMC/y0Pw++FH/+I/PJdyDzAaJy9yIHaLpFpR85WRlC99n6D+Mi2gtrw2Jobqym2dADX1jTg
ABWo27GFF1IMeEyEifaDvt13Y1TWlTSUd1QKAds2MT2EpN1N2rQXmR/c8LuhpMmIt5k+LoaZbmBK
pwQVdX9ogEJpUXCtMzqOcV5Cna/UhdnnFHVt7NNk1MKLplvwYNeWTd+QY8o/8zjzlr7f06zjl/pl
86BG8VuryTmj0aBXxUNRYMmVTCg8jGmWv2TT+B4PxjfYw49ZB3ZmUtfISC/7iN1Vh7dyPWwiBBSS
vHRDT3kK1AAV7YfaSF1V1e4UfbwBdfPUhcq2Ri/MLdM0cGsswl20DB8kUS7aaFphyIT8gqa+SKV5
iL3sIPT8dmpUN/CLZWsW0KGbnZ0U3/08eh5GfzvwmPDaYINFN01+iJGxbTzBkHiKK3tttsmzUVsL
yaKqLLdR7sr+tPaH9CbTzXfuUdpbEf5Zk+2rsDpsDfSV+WPMA+UuhFO7ANfSrbUm3BjyeNDi5qiL
9lsqDbAR8kdJaii0yYNMK9IM0fLWN15hb8xSPMZdIdGmsJahnAoHDwEYC7GygdL17osivLOCxnQt
rAVXthXVK1r7+QLusIztlbKPRv17NEARimkPqDBU4iTe9XWe39KorVz0m7P7FvP2bS/H2r3JMm+S
7JAgTuf0qipuOxNSmKfhglxPiblVPOtZNW28by3pOfSkbqk06U2ge/iEKcrjmCn3U1w82k27jQy2
dUrjNcHraT1k2oRoqv9S9aGOw0XkdjYE00ahlW4XB9/ybTRaJMx1DfrDDRbz6BCwte0afAMSwbYj
UjzN5DA0l4YwbqfOPCLpvjL8+JtdJua+HIc7OUQtrG9w7xv0jOQ9xWswzx+gNudOf+LDmYN+Sy2h
df3kNEdR1v6yW0AKmmLS2cxpnat692za0y5OTydno+5yKeuWSZTclWOgbXspTBaBnbip2bqmivxE
iQ2dI48hZefO3iqQs134cROUHwmbR+let9EmCBXJkSwspgR9ly7Ej28KWPyxprrdmDxH/B2l50bB
zy6lWRINN0WVpBvfgkQZyt0dQisLQViHDAFsyYhJuqaWkIU9vKs0Mw+OZdD85nrErx1NltaQHksx
HoYI2QaDbqaDVOtWmWhkZaZaOarvAyqIy3eqONFGs8TwoCsT9QzfKJZ+RzcZlQkcHxMz34ep7e8n
PxtWkSTtJT9+R0v/sZu6l0RCMc/DwGLlmSTiGL7t0Cvc2XmsL8fa2wRFSpvXi5dRQLveN2KBvHfd
LM2q8pd1EipuA7Ab+AuHGrDDFUWdfdbCpzezIHEzjCYB3jzEMgZafd5ACevvurqyFmYNqjUR1uCg
evVu9KRAtAgV0n2Z9slUbsoKhRE4/dLSN+WGwkDfrlGzhIub9vdeZvhrswRCFY7xXRFD6/emxvUh
Xzlho3Wrrhmea8AC/AxJX1iZfTLvGtKX0EbIQktIGRpuSNqHt2rj3Uv+dDON4U3V18eg6l9BV0a7
ypOHhR22v8MxLVnCKJ4btvxocqdJMvIpba9WQDBKIPMD9r9C6ePtNKEqIaxV7QE00gPXMqPExSr1
PozMjdyYB79uDrZWLk3kQNJYvTFVOmRSGB48WySLxvS3LZo4WAIg4cOslqbYZyNK5I36mJrWM6fp
cbTTLfgynA0brMY40oWBZ2nr6xu9a29TVEpKEb60kv8tDJtHiGH0StnB0C+jn9wDdwgMuCCKNghM
bLyhWTZ4rKatfOhaedcJBZyKtNej8FG1cjpmyr0fKTc5Rr+1Xt7kydTAElSeUb27yf96bPO2TLib
tLSbXGmgp1Koq6jOdpkCKM334tcki+/KGkmSin71Is5U62QRgPCgN1Vum/QA0YJ+h4oQjLnsQUZO
0c3JnwHHqUeuhgyKnPYQcGIgjrJOqmStWOPesjxwOp3YG55sLjVUVP2y9RZVmd7YLJxDKCY+WwHf
5KcZB3Xo1csJDtfQAbkxFe+pV9A0VxXpmIf64PhNrLk9KlxuHjR4iIz9uKfBGzlDgXpBrArHEhba
3v5WaqV9CHzue63hRVBlnv1mB9LdYHhwfWxRObrUnMiigIHUTI4XFPl2mM99q2Jla8fZdF9VVCIK
EVTroA9Qchm8rQ0YM+UKWphtvy56bmBIuu2bmY8/0C0G+iRn4JEm1JW8EtTIwILiHh97MEqJ+atN
PEZ1kjehjkoI5740VGu5z351SvNt9OU9FjX1Uu7x/Owl+5eHgbbbmAF7VgUpkSTSUyBSym9tVtJv
k37AbF4jTkL3VhofYgFFVR60twR7UdmLBkfiEqAelW4kRKUoJgOxY5zwETjaEtLkqo98c9jH0sIO
ml9+qByiIX4qovFBmNX3NsIw2oYN2yjrEMdAVeu+0bf+jXnEml3AEI7+a63RoPHyVdKK8kU+6e3H
RlOuZJTby0T6HecJxglDdRepYhdm+q2KcV7WiI1QIuyo/Ps85Kawq+k3PPFgGbfawfcyhIfErs3a
0bGt4XGsjDut0J5aWpNBJLtRWzxGEtDsJrBelajBFqj1vpW2gWJ/uwqEf8g8QM5ZdRezexqJF48W
b/opf7JgooYaRO/Rt91qaG/Z8luhNUhPiWmbFc029O3I4UYB4hi+RnK4qqtgq6UB3GAFmJw8vk21
RZ9kgigeFtoPNeq+JRrGrpP5DZ2vP7xRdmaK1IMFKxoNurtmyPeqHB28080lRfGuGek5ATTJTh7v
CtMyGhVYTewD63qX9IGFEmux1CLyKhAWMjsNefW95sGmJqV5NX3px1CSepWGuZ58g9cxRbG8u/UM
b4mj/T7rinoh2YKk28bBVG55DkGNnqK14QMGrSLvPZJYmGGqPMlktRXqUE6ZZL5zwpHZKgpHhd/9
6HxQdqSt+YKnxqqygCBFzU4eYtcslGOaBS8Tzu4FNOfR0HH3wErE0r9lOUJhZaVs/Gp4TRTpZP3S
kZSl323LZG37NDZGV2j+Ic/bpygIdnbXPgbGpCzMSPDKTMNqH08Z/tHBXh85CPvaa5FoQlodmxGk
z4EAUgm8XGn4Wo/7XASY9X4lDwcf+TSWRlfg/uWvcUq8KQKuY/QcLof6Umea1RtmBSCfd7bRaoV5
BEhSZg8lIK3x/XKIvxWeT0WmTzF4kH8uMuVFKCPfkoAZD7M3W1Jjng/yd70GmlfGCeieWn7CMNnc
dkazzP3kqah80DdSoy40JfxeZcmOY8XVcvPFasRa5sJSteSOSy8ENRRvsgJDpUTAHY6TktJ30LoI
juGt2zyGEiePaRAkIk1ceBJJc1o+F3r+2kzCc2JwiXI4Pke59xRo+S0gJNZmq6gLmRJzpRacCbK/
8amvICBQbM2hfvPk2lwDssDCGITbsh5sIChhbliAaGrkBNvHsdefwcS9CHBoZdPfKd04ub0KnMOs
imHRWv2rWg97v5IWdTTdiyp8z3ClnrrRWFCAkBappcfLMfOa7eWp+Fs2/DQV1PsoWKJmSQERuZtZ
pRcZsNDoGmpYJ2ptTjsjX2s7+U1dJivPxS7HtaFBZstmPW5IlXeyW6y95eXfoHxZ3fwGne6Bbiio
suBZ9Hk5aLGlDgi1U9p0q5v4gaxj1wIIA2eAy/ASWxFHU5fp3VVgyZn6HVaeMtAu5GA09a/S54eO
FRC3AY+Q+D+tnOrJWGBy/oBLiqMsrE1y7DfXoBRf9pbgdYliEvE0Ou/W7EPjOh6HvlH6YzV1vlNC
KcCvXb3xiuu0pVPtcTavQIg0XQVMhE6pPptXcziJ2aHucbQO6FLs2lvpBYRIfig28bZ32+34KH5b
P/t9eYUNem5MKekJW1g2AllzbbQk7SBMZ/l4NKsI0+IBDdgrXffzETS0meiFYRM2q7pKFgua7cpq
4ckZ96BDs2smFufmiaLu/4SYHbdDYIedXBfjke4KSJvQbXVKWIlx5VT/WttlPaDppVgIMEPTnZeo
ERwt06Jo+mMqzKem9e+A+UIXavSfwC43bd8cCil/NkwImZnyKCrpGoTr7Fga6PfSIBc8eWcLMoNL
MtojNXKFqo3eS+vODB4v7+7TfTFbiKj0otIu/62Rz/ulcQmAoOkIEQFc+N+76Z07Q9jE9M5tDT6I
MVvv3OY2ag7jeKwpcUdxDTkCODCZcb4OKu2f3pEcWCiR8QimB6nI5mzYaDhYlWGwPoDYmcpDaN+J
q+i6M1NDFBvzDwMXA7xUPh+KCc+HMVKBiUKucsbhpUneL0/M36bUbGYEWnIcvPhh072aQUqCAhny
2qajJG20XQiHutnguwasiQR26bvXjtuzH/Qh3Kn19+G0rW0rbJIhG4+ldR9YT2OeLS5/0GlXfvke
Hk62LjSNls8sc+kGeZLykhGjQ76wq1d1ODZm4tIIT7oHv/9zOdqZz2HTKga2vrhBQbH7/DlqiKy7
7CdcHnW14O0KFGR9OcK5e/FjiHmjrGzNsMVOk273ythNN9j2HaqXaS0dhqWy1Pb+yrs1XXElIzhz
9hnIs9NlxEaZ0Zwdr34Ff4ZXKQmBLS+4QA7qZLu2Gl4J85V1LuRPcWZnbC4FBqVoezh639qltkAi
bSX25a4J3WQFhWmp7wbAVLUN0I7UbxMdZdkZHZ6qv4Ir43xuJplHdoFFLw93288zmQZtwPzV47GV
HivvXmuvAdlOQzZbmCiG/zfA6ez6sPItX6KpMnJjhc/KK/U2slQd9dt9uEyxzQXNigRFeSuW8Jdd
Y3l5EZ2W4ZfYZNgYYtv0NuZGRZknj01ZsckLOXsoPArQgcG7E677pkenPK2VXyKD1sgx3V0Z169o
FaYYMdb/iT3b8STMZQfPZUTdY1hNK32V3Q3R6oSXSfbxtr2hILefINffXZvRc2sYXyZDKLrAXnXu
5oFWuWqnBWsrEc92d4+7rjX8ujyuZw4b40OIv7DgD3MaZSJGoIEQk4FUwCQhwiTn90A2wYZOlbwM
fGo+RqZI1ySErgWendpaJutBWpgDcDQKLFXtVOH3lvLQOEruKDAha39f/tJz2+Pjl85mUTSIJPkx
XzpmgEiNn4n45ynjp6Gc3aZqZepDpRAA2TJk0uBVhs+XP+HcVUcI/LoEdzb2CLMtTr+ilxRQ5Me6
to+FIf3Uh9K8aaWDSO+HPNopJerSaSjcLkVIO8GwMRqOcoYo/JUfchqs+Xb8+ENmR0FDL0DPJa8j
G+IUEDcneLHJK8t67Y7XBX3O7QOh8uZQ0aPUKWB8PnjyoRz0pjrlsfSu2sDETlTbKvQ8r3zVmSVC
AqlynrPfDBLwz3Fgs+KWllTDsdTFOunLiX6XOd6PRnrvjdFWTQrkH4ttMnp7USRPTQ3pozCFdDAr
mtSYaG8u/6DzvwcpQtz5bF2Z383WGCRVWxanPQIHN9+2Snkl1zgfAe92iwUlALx9/uIA3x7bpMh6
tLxkb6jtj8EOfl3+iK9IQ1AfAEtsZJt1NHzm9H0ttahpoot3nB7F3eBm99YaG1+MI9B6K51sE26p
hL4pS19xgOi+xC+X4389aHiQCIsshuRQ/WJEKaP3n6kVZKy0Kx5Q/nspYm85JuUyjWowfu1mlAr3
csivo0pIrmAyDx3W0PyLJ1xqR5G01bHvG7SNraUpWY+XQ3zdEoSg0IHfNiP7JXUHPahZOVSsoy9v
sGBeWHIHnOCaMMn5KMZJF5kw2pxPwO2qtnU6Vcdcui+yY60pTqo3V0brWpDZwSxVk513tZUdG4ne
a/+u+Het9XR5uM7MiIbK9cnyFL1c5Hk+r3O58KHBi4IZ8f90xd4fHy7//9N59/k8PF3RTDp8a51H
zmwfpV4saWajIBnaWbsgBZXZv7QlrhNa+M9H62MkY1ZzrOFkelU6ZMdp7GEHhcVWS0zsl9Pl5S/6
q3Ez/yTyZpUXItrRYDU/D5mWQ6EOIj39W1GzdphIUFeiK7PgtiGVtf43QmpnhhEvFQVrJcr2UFhm
05TUZdCJaRqOPoiwzB9At2x0I14l1RWg45n1YBhcoaDRcHUlX/78cZLm+UXSKqST1cn85iDia/N0
bvw+hZhdkQGkZUw8CNG4nVv8glnp+ktp0S2i2+zB2Kgv2fqqDt3pgprNmcGwcVmwZ7/WQSw2K7IM
Km/TzLxNUE12IrN79cJ8rXfVqpWQuhQIjN4hKAFQrureFS+/RWV+W4cit6/cLWcmk/ckNxcXKVM6
v1u0cTLbMOL2MtR6mbc/OsNydHQLBKDWf75WLU5CjkEDryqOqs/TOfh1W3VtyUV519wMN+Yqeg2X
Hijf1oVt3T+plHuv6d+duVc+xhSzjYh5uwForh2O1UnoQus2Uf3HTKZF2leO2oJRk+Vflz/ztONm
s2spJx33k1GrBf/+81eagQKTfeINNFJdy4u1FoWLyoOED2Z+Qo77crTTf7sUbbZ+LRqVUSZT55Dl
QxvvVf39qszWmV346YNmR0zS+KLJVF6s6gmHpz2N8TUVyrMRxKlkZ5qnjG72ykhUpEVSGP3HXN7o
+Gil8rT8F8MkEFIwQDOfroDPk6KpRek1g099q01JK+QfYCxv7Lr6x48LxYLM9D9hTqvxwzstaUzR
Vio1FBjXDv2iXr/Wmzs336Al8WRQqD1RfPocIa6kQuqCbDjm+XNq33jYQ5Wry2N17kzEfZUXrYJY
Dzir2XTQwiYKrH7ulBZTZcmpF3ic8ZCWDuoKiOIGVY0rp9DZzzqZaXAOoUX1pW6roRxZxlZ/VKyf
mJ47Hi5dZffn8oedDSLQN8CsG5uF+fkj2wVQ1tDrkdMIHTAFbo2oRTf8874LkHadBg8wNO7H+VpD
BB+rKdrwyEdljxrd6qVix0hdlwAkL3/QV/XWE3r+Q6jZerM1W0IhvGuOyU1yr6/op/1oW3c4NZZu
ggexhHlTHI2fklvvh++XY58dTKBjBr0lsCXzqnRboL5rTSdFo25fj0+9DE1N5FeWxZnLCf87nnoy
cPSvTFm0lYrSOL2ObUQ3/BGdgLp3VPVbP13zpfgqDnsaSqTLTJV8AIOy2QmRl7RU5cLsSQTSt9hH
nTl6tJ66kfacv8hXoYt/07X21dkxpDpEB0GjLTNPpNoAZyKztvuj1v4so7023Vb6y+VpOlMW47tO
m9gg29AQ254dGBaQHUSTWfTmAjBt/GC2C8WlGLjoMB1wRm0pHa3X/J6S8tXq7mnM5pcTsDJ8W3SO
E0rUn2OPeWkWA07wx4STo3wbpeCRiihV1wqDEbm4shvO3SIfo82uwhwobT36IdFq6Cp7VKSuDOXZ
1fjhc2ZLJMPoqfUKo6ecMrjRvYqsybJc27dwwHCdKrfhax0vEO/8V4nTxy+bbXPDAoOA11V/NHQn
fFAX6u8ydtDEWnsbI1mIRfmrWiQ/5H91kH343tnS4RboW1TN+iNJG+DHxgLm3z/oeXRlYM9PnEFb
Ev6KSRP58zLpwr4u28Coj2YPA7h7zsDnX5m607+Yr0TelJCNNaGSms0+pfaKIK7iiJclQuUSGjwb
DPEo9ue/QEZdSQLOLZMPseYuir1V5cCMPMRfIJAEZu0U4++xjw6xfYVz9JW/xpllcjSyv0lyv7jc
VgJJjBzI3rE84eKUxrdXRYjemqyG6g6/TW2Lt9wurw6eUrwGJXZJlulbLo/jvdaVw6rEhwH3Jnrn
ED2zDWZO46JLu8DphdkDLpbvoxz2/6T8Y9jP6YcrGqZmcKXwUZvNOCp+tZnLDFGilwvwBPhborpv
/fMeHWEgieK2jV6GMX8/BmYfQ9w+FZOV+sij5k4vE92VRIDQOR6EgzLFy/SEpLm82s4d6x/Dzg6i
oBlKkcckm1VODyYO3MQWa9Q0tpfDnCnZff682XlUUuFsypE4YkxPr5nkTSvzfkEzQFmg2RKD4oO7
1UqVq+Jvumjb8r2QUR5DBBQwdxsb20YY7aYfs613gvI2bBw3LMWfCo+J/+OYzI6wQOmRsRv94ihp
v0ML8pp8J119DJ07SD4O/GyXS3Lsl7YHvKiuWlQHa/9WKa315VG/MrnW7EGZkVgKDwrMUUE3EuRW
981HXehyjPPfQS1Ulg1InvOCXoTMjQgtbzgOfsRE/QEetvq/RVA/H7mW2cVqX5161m12VBN9m0fD
4+UQ5wfqvx8xe6mMQYoLdsSM28VdYj8Z7ase3v/fQpzG8cNzSzFGleypyY9eCCse9bp8mFyoBVey
0Gtfcvr7hzBen/WKMWgD8Prong7nXRphvWJF5bfLn/NVkvx0LJ6EYXgCYb73183pQ6DADlCIwtcI
lW4kBnfGYsiceh09Ikq4mHbFW+FMS7HM7zbFGlbltebt2Xvrv9HnKzuNUcRTPUYzwiO9sN/lCMGw
35JI/83a+4tMo0dkKfOsV/R6JnsjFOlMktBW/eVH6vLyQJ4Oky+3PfmuadvIH35xTTQnxSw0TMeO
gCNplfoG5qA1MOC4sWtXyhGYsTKzXCF+928W5IfAs23Vi6zB1YIJ7Emt+/CPZkmLQbuysc7Nk82X
oQZBSm/Ls2MfP6++jg1KPom0G3H1iRQNegKYbX+4MlNnFv4JXXdS80ACQczXY9d3eYacJqWsgX/f
Qzv2+13ZXRm0M7MF/E3wRZbCW2+em4kOcLNVM2iRGJxGCtaNfkgrfzFMTxoJte1fO16N0zTM1odN
UgAYCZwEz69Z+jG2TQJ7qs2PpSnt8xzvjyLb9rqCTmu3bH1gvq9Re5+p8i611JvKU1zTy1+7Chx6
AHzOgq5gqaGjBrW2srNSXhq5+tLA4bE7tNcqw4mhwoW99VBKWbYKzQ7WHspsWdncBZV01/61Azv2
cvfSQcmqxt41SElGo9gXReF0Kgh5zRHQzmKIhYnaraoEIyuvKZxKhaASxbBLMSwwpbeoKyka53uz
NJcoM/M+tr7lNqhtbQQ83j3Uw3viB3eary3bRF3n47Wx/OJxrguFzhaFG44tFAPmuzki00nCdqA3
Wdq2S5fyez+YL0OqrrRyZQZoJXk+LIxcHKCJ/oBksiM/PhiVgS6eIb3ltaI5QZOBFAkyyDPYibbj
sFS1elnLxq8hwGAsMUbfQbV8vHLNnit0ffrtp5324bwdUP/1IUlTHHYneBqOeaevxAY+0yp6to/1
E0Tu3TVf1XN7SiEdBQTJwJG5f46Zq1Vj9g1F8AHJbblAb/jNwvL58gH4VaHn76z8N8rsZkyzpG7T
9O+XjQtlld3Lh/rHsDVf/wO1ln/pMBSffWh596k7bsqX8drj8cwpxdj+9xecxuHD2FZeLVlYyObH
SdaW5WA51N4g9b4h83zlY89kS58izWYxPjUTuy4cjmqEFcRk/iiglVwez7OThvSpAs6POvW8iCL8
QdX1kAZ86P8VCH7yU3M3mbb7L8Lgb0uvWIDFm/cn1YoSwzhQoOxwiE8pgwYNyi7D++Uop/thfvqd
XHT/f5R5b7JL1SnVNT4GZp3u9nWnLcop+dk2UDVB6A6LZoz7KynUtZizE9ec9C6RqoABzPaifixw
RB+7vdILZwyr5eXvO7vyPnzf6fT/sPL8vM0n22A9hJVTT3dNcqdp7+M1OY5zry+m6b/DONvIUIRK
y1P5JKE42Ray/Hjwj+qv8BAuuES2YCV2FEwWxj5Y2ve6uLLoz67ID9FnG7yyWY0JTI5jhIRqhVOH
bPwu4is389kggEJkBWwmzg6nv38YyWEYvCHFuP4oed+yPkfML3KiIL4yX2fXxocos/1btFWvtlBk
j2kxYUT6VIsIL3VqatBqBt/7N3vsQ7RZ9oREx6jkI9Eso3PiIIQQBwVRma4s+LOHkibguVBL1r9U
OICxUt0N2GTd8BKg3jAcLi/yc/+fai4cVhntvC/w4zQetP80TAxUb8MWqYIrONKvcw9yTMP2mwoN
tpnz+r6wO6/O+zI/2uqfHD6qMPbTdA3L9fUrCAJWDB4OFSz6cp8XWD5NJShRtSMRi/+gnvTQ26n/
jyccvVRaZicpI3BF80XcUq9U6tMipvAID/63Qp+bysk/nu/PUWaL2NcGpTKKuj5m4mddbmO8A/7p
hKsoMiFzwrcIEFqzoWplKx54PmZHBPAXiGg4tXUtxNdE/HOI02x92O6GV3SypHXVceheU6veoe+x
tIcEOdB0kRMtRq/j8kedycBOIekfGXRcgELM7gXUwoE9aGCwGtux32H/rSfHg6/uFEj6uXiB3SRL
fzVco9x8PXJOYTGq49pWVJbF5y/ltTSo0qRWx0mplnURDk5d+T9Gu7yVR6tZlOo1u/EzCZkKT4A+
GfUcBYDr7CjttUqWfBx4jlJZu2kQPnZm+25lxb4qkt9pmLpstcc2NX5itNA4/VSuDQq0stbcFYOp
ui0lW1LK2kHSW1m2MYqq9WA+VEP+vc3QMbg8LWf2/qcfO1vMNv4Sht9WVLCRAfeb3m1i/wZZ+iuF
8tMof05EPo/J/Ci2MopcSVnBOLB2YpOuw6220q6qjJ5dZAiMgZ5UIbiAUP082wgytQUVgYqyirL6
yQsrcfOFd9OvhqWx8vYFysLi++URPIMB5ts+xJwNYYsTRSz5fFuEzX33hL3BUl/mN/mWx+YivNo/
P/+NtBJPpW7Qm9rseMBzDci9HFY8ZZRVtTVwV2Yj1asTvbDYDctmUazzl8sfeXaZmESkTKlzV8w2
bxmbRZdlPuOK5Ig3jmjnoJSSlst/EQaqlUw73TzhHj5PX6wAQY91GyxdW2IspS7qXHasa1nx2Y+h
FEAhAmLol5pRoYvaSmU1O8ZKuu0gPnt2tZbSh8vfcn6ePoRRP3+MWuta0U80oipX24mV4naZ4++w
l2XeaDRnR8kNDtfAtdDr+LdftpptQo6g2Yx232yrjZgopZ13eg/6+k1WJZ6TK1jRlAZHEd7LJeRG
9a+yl4BfhIE2wkw9ep52Gj1Hsfe9a+v2FsGUDXoD9406kVhnXeR4Q7W18PHQJIRhrMQM4RMPuoMy
F4Z1ZvhSVBhleq3/XvUnhXz0GJw+S3fSMD0LpdukTXyfxXWFWPTwRvUK0GKE6JUer2yjQqCmRbKi
9dvcUaPkT5NI7x0uQ2HVHFXUGOIsuQ0COOppv+4KNHEM4b0lfWGux5zEX8pAX5lytI6BhftKsijq
5gbNp22PA5oOACzRml3be25UdO+Ryf+IsbeWpjUmCuuhgKTm9c+SJP1qw/wmRksANZ3X1NYPCFP4
TlVEGyuXbrUOoQ57/CHZ9jqzvXfN9l3TThadwGmo71MnkepwITc0irVBB8zcRPJPtUokp2m8eBFR
GtpUolYWQtCXAeG9VUCTO10fyHcWylTPdd6iKtAOkVspPd7vg1G5MT2eSJTVopRHPIL1OF1YXol4
Rx9/Q6FbOFqjItoYN/6bjhwTXyrruCBFElq9sP8WqGJhKITctQMkLXBbkUNbE9F7nWu/rbYpD4oI
m7d8ND1MsS0vWokatrgkJm4fIx+35Ag4v9ACwZJDrjFnaYMVNhnCDWQJX6yqobRQN++1hopUbvg/
DaH/iYc4uAnDrnsBBNCtBzW3V0lgKkBjQmnrWSN6cr1ULgwUM7dD0FWPGYytdW0U1n1eoPCzGPVM
WZQRA67hMrcXVmQvSy3u9q3UoZKFhYqrI2SURNHRQDmI1t4zJiLFRniKsUbI19+MSNmmdIWQRhrH
8Lfep8Y7q+NXruTJzjzpERr1EC3zIEQyBkRwONStA3UeFUIs2VzMSrBTkqeHzgo3lpTkKzXOwNw0
8rSpMvmnkanFcgyE5GSG8v84u5LlxnEt+0WMAGdyS1LUaFmyPKS9QWR64AiAAzjh6/swO+I9W1Zb
XVWRi1pkJAQCuLi49wwyNgn2h1km1kZHOydm+XCLAhqs3qEItkiGfD9MAwmg5qBC3lgjzksCTSfO
76icIG7ntLgyyux3O3QfZQaB48Fz/+SpT6Ee6EZG402h5Dns2V3tFYzYRzpLWFniVpfyzlazUEQB
1VIj04xgMgGeweFNYr1yHnIb2VyhrBs+oFOsl+YAb63BWaAYv9QbuIoIbtvhmKutgHrXgpg8hMov
/r0eYloO9mSgOsyxsGkTtq3FIUMJL420Aq3FJDyooaUWOBV5yoD+CH3Xhq533fxqKhlrpDskMoNA
kTGGFnPGyCvslYUDGRQWvH0c6ETFplB77kMbajaCsvHdA9Xj34AooQnpPx3iZCkBYd6WtxapngEl
FJFNIWZHezy8+bDosnEvbSBJHZiMubkLERvHfiz8fG1pzZPX5Et/tO5Kop08lt2PSt7L3v1IDfoi
sv7eLWG5zUdo42mqXTBFAd/E6h0E5MTCCSEkruoKBUmTdEs+ol/tuBO+Sp7d67o8Vbb1CHcZOBWk
gGBx72Oshw/fKK3lOMGSZCSFFtl8mM3LOaSbkleXOzgFRMYuTO+hpDnRNZQIUY5hGYmsHgJio4Nu
ltLKWVvWrbAHu21pTI/VwBjQa2zdjThIpiCHKoGiT0aNl8kgRzc1nqGeCSeyhGgBDtcR4ZBFXnuo
9EjjsS1LFA1o+zSS5q7Qc0MCgczrqDBYCRnK2gslHMYWKsPnc2voZwkoZI3Ym41bemvNRHnInv1b
0MPHVkkrfuMpz72tKtUvXBA2ILYDLSafQkSKGCkFQaewm9MEkZ7nrClMaLh7QF1DfSNLsFfkVq/9
u3y0NqLz6ufaNMlp7HgB0Ze+O04TqIKFLvcVDKBWwC+Yy4an7AXmYvrW93XtnmjCvO273ntVXg1n
kIRDO3jIZARdGHPhSHxLUvUCAqQQMYbgJ5zqW2jNpGmjNsOgqaAzsjtFk+wfFw0NvGgtT0dXA50G
9+yqN4dhanEfwnBtRuuYFUSs+qC92iy+lLh8HuYsPTJGaJkS4ckj9fKwaaDRqMGyBXJ5P2culx6H
n4c5exzmE5MwN4Twpaf3IkjAfQvKLkfQ111IV44CsQ6hQvVNGv+LgWeUyCxKg/Lr2fwsbdBMp6L1
MaseE/bolOOjVa8ash4SY2Eb5RXOwcWXGuhA/xnvbKJFx8vJyr3imEIKkxL9xU4tOKarZOc5s6xP
4aVgyJvVwh5pudKM3IoTk/GgkcmxMEkPmT3gGzgcIWRulqux5XvUam601sHZ1Up4W7dwzfn5G13Z
A+d6BFAS1zKX1d0xLdNoEEcoLkm9vfIqvIA2/bKhnbM3TQnMu0BXqwc3k+HgDg/Q0omS6XYg08Iu
JaoqUDutoUc7PUKud+NS+6URTqCpGxtcm1S8I097R0Pxz8+T/24ZA33qT1vTOUtuJSRZ9doYOoC7
hgXGPgHPFMweLjBTlctrygJXh5tPyqcyCYHXXS4JGwEDBJoSZJsunp91/2tQc62Ncm1lzyoVYA4l
vqzK/ljgk2vtGLgVbu30/convHa6ydc5OQoiEz3tuqNI8zwA7adGHuCFHYwy21I8JJp2MDu2RrAB
M6SrfpPEDV1FonG00TywQiupH2ThPvXuUz1eOZHz8p2/XT4t77n/hjE4vmbWE66CDo6z0NeUgxm6
zcnT2ZG305Vwc2k0PACBTAMacZY5//olYIxqQyy4r4+iAgy9+2O7LwxpW+s6gNU9/PzZ5wNzPrM5
5Z5LE0Dp/n21fdpJbjsCKD6k6ENbAg+yX9CrCGqy861rdfwLkwKxctYqMdBnB0Tq66SQMuYZZ4U4
TlWDpoSubdrRcRapk/3q6v535pV72EeeDIRUHBrzJExThm5iPdY20uxMoCRYk49EZQ9ohG9GXRzN
Fv0GGxn+IJNbs5gd8DR+j1S/Wphj+gC/gJuhnP6MNDtWeRqXsocVKJDcS5UldTjl9B3xkkVFUvTR
gBJXgKQQtqHQWg4KXsBIwuVRkkPRO0ugrFf5+VHCYbCjxQilNghl6qb122vpUUC8uCyre/zVWDgK
+rmAwU6ZPm20sspmxUYf76/SvBJw/9Y2zpYOekNQ/gBNEc26c5B/Q6CJqPUTh4OD6hYQnNoiJ40b
3m0BAHk1hTUhy0D8qZk7BkNV/U568vrz7rlwZr/8hLM4xPWeQrnOYUeZjKtJmFDWRYoKsfXit+7h
xZeU5aK35T9HN8485xkVAh4FmJpnB4QM+jQWrcuOqbtOi2RJzAh2qct/MbdPg5zlTkPnU5pIfF5B
xCsdJxQO5oyRMe1EMgZ73NGAzKu84hUwX+3ni2ohwwBFBMWmb9ocnI5Q3WwSVJry/CAHsBubEWaP
P0/twqG3IQ3gAJA6K6Cds1AAiXNg4gbGptsuFfQhlVfg7Ui3XdX8i6WCfY0+S9Rgr+rnOBdjsspJ
z5z8CGlUKN/2C+KzqLfzK4nBhY3oQAsJqoAo5cPEaY4+n8JYb4xkmFTBj7yB1iyYO6NxpyFVIn0d
t+Wto65d+HPKd7ZOGBBxzIdxvfMNQeaOQyHS1KtgT9VDazFEz2ANYnVoQ8IzqEIeXruFL8RPBxsD
x4aAX/2tBMn6zBogA4Y1c1seKMdeqbZFcsEHlB+OlKRPP++RC7f+l/HOclAyDUyyruTHhHnYIDpc
ZKt7+DZcOWWXqtRfxjm7F9IktfHHYscG7+VVyQCYxTsG4OEShTEFXeHU3/MsO7WtdnCTfKejyNso
512N1zCWF47el19yllvWXc/bnpjsOA75i5r7W6Oqrhzvi9OdQbU22LeQGThv+6h6EFwVNP/LAlAR
PJGT8C+2EjJUxeu0Mu5+XsZLk/o0nn2WVeEagjJE3uXHpBBh695pdn0lmFxKRkHe/c+U7LNoLE2Y
fIu2KI6TMO76mnawomQw3E3RtYEP/ZNs6W+4gZdQoYQLtQ4JZwgqW0sbbcqf53rpiIA35YHBMYNX
zmPNICYQB2y3ORILmBU/jZV4N5o6dFEL9tSVq+/iSn4ezfgacrpRQ42th+RBvh5+W7Oak4jy8q9N
IurXSQg522tItwuLOeN/oJBmQNoITYKvQybCZjCSxjs094bQKJt4IuWV3PMCoQMYI5iO+QZxQb48
v1tF1eLtmGKMdE3tYFrAGDKSJChjZKDdg7dutvYiW/tHPTQi1i75EuYDJLgmaHRBCgxtMh/JLzAf
aJqdT5XSSeWexM/oY+vDjFvYPDwVGzxvoZFFTv0C2EzY7D6kVzANl5KqL+OerappTalh5PMnXtux
vE0W0G7Cmmqb8njV3OzCNYyACac6XCKAnp4/mYkFQcY0h70THFwXcDGB4VQa61sGqDWsKaLuIB+G
7bV75NIe+jzoWZRjrkG7DNXUo5+5ESwGYBAgrjRVL0WELxObD+qn29jMuNdqtaiPzg2cMFb6SoMA
ltrAHTjU1tfo9RdOPQZzbXTMsF+weF8HGyw+1djOmJCTB1CRDxnER2SXoppvIGvvTj8HmUvn/vN4
53T+nmWDMjOMB8/5ao3q06yCG5CT2OmhDOVN+8e/8vq8VPUAVNOCxgZSKMs6l/cxLOSifuPVR/ma
7LVb56PdN8/6yg+BBn51N5CpGj9IZMAo9trHvTb0uSSf5WUpTIqwlH0s1wgJyxbEtRyCdbCGXarQ
iBH0FiLWoqunYw5mZxkWJg3gDxqhiEfnqhAE3klk8vGd7UBhbLTHVq9dxO/+H+WUC8nc56Gss0vS
KHMH3LwJD+7U/t2T97p9qlkRIhUPqx5HsdEfvN6+KzQPSWUZd+JXZvz+N9vqv9M9J9yIYsxJA6cX
tI7gNeKX64ZvjfQodRGiqA3dZhaZkAjUuwCvkEXduiHcwaOff4Txfyz3fz66dRb+xJBl8MXxqyO1
fRU4AlrQOudb5U91aFSQZKwd+IrV1hpPYhgMFitvgGGNryi8Hdz7ydJIWAJ+EqCdiyoNt2Bj0Jrr
YurerfkFVXfDh07JG6uSR4dayEgsBrHPxuZxr1F3XdQebEly+HhW6MAtsmSqT61TQCtR4pJRDTQu
fTwp01oemKM/ehVk3S28bkkr9qPRbV1JHlpzKAN4QIHLbKChWUiwynLmbPSSsdCU1caTJexC63ot
YNkT4ZlqrSy/uMudEk+HooZBUmpv9UpNKEJ11U0/+m/WBBMVS33ok3wshumGcj+C+eMzTaZFkZFj
1U2wDEwWhobyIxJTXvMbv2G3lUwhIaWh+TE2EHY21Ta3099jZq6dEeWrodd3xJwW1eR+dHZxD+Bv
YAurD2y3XDuGFntjeeKWviQK9Vwl8jek+w99CWMLCxdynu4Knz4mg6Mi2TS3PJWH0chwVZZwTkjN
at8Xkw0dtO5+YjYMBGEjH+Sluezs/JDb+Dt2To6FgwKpbY9vgHcZSzUhnhDxglfbGNgTe07b5M4v
zF9JAlnsBMrljGs3UwGFHwNS/spI9rVopyBvxleHcAibCy0J4FUAZaOqvLH9NKr+KpCbdblAe3dt
eLDxmoDAlnTEbCt7TZh1qBzxQqsOXiAk2dQNEPjcQD27EO9Qq3/HVmEhEEeHacofdWrvmoa+ah0I
dpZXRXqfosFdoQvGK+uO5miYtR1bQgh9o/fkpS+Nk9VMbwLO8Uh3lh6D7YmZgAzBCHaKT/O1cpmA
I820kMrYs9w2sIn198ktHnjtxGnWLpPMzsLaLB5Iq9ywYW1kOTVMHwYdJjdD1YWFpi8nl2yatPzV
lumzXpC31M5gOpWaW0pboCwomhbSA4AEtnKHSpaRlcG2jDYDyK4OOTQDLwM+pX+cPp0CLso/XIi4
TbSlHBtYgTjZgUh44vTVh7K8Zzr6z5XZ83D0krU+tjdOoj/ByM5f/BwTLsFFvgTHOXh+uswBrPBh
SWdViMN9NOeDqBn8leJwgiHyVuKURNdylIuJ0adYOOcwn4YEHRZWcJ4vjsBrn/yWbjPiTVFf2WnI
WfMvkHhfJnj2Ai09l9uJwetjovNVDj0OWc0Bx4Y2UpzRK7nRxfTr09TO0q+EmZUyiWyOvuBLswHZ
tVtfWbD5tvp2cdrQlkdl54LoukxShiIlShN2MCySrbkqlmhY7q+zzC/gz2Ez+Wmks3Wa7LzPhKfq
I1kWj7oI4BU7rqcHYBndvdz0j/TU7fJVuWpv61N6tO5+nujFT/lp9LN1E34LQTJOxVEAb4CAwqpf
Pw8ALtuVT3m2Wr2tD5VBGC5lTt+Mapzd4VQsWBlnsEUCxXcJpW/YRk2//Yk+cQ+uMJ1yFyllFjol
Wb/WDeBXM35ScDbJefnMIbQeTiNb53ZyshRE6c0p7tNuD5TKQ5XYD0Y3AROO/l/QGnoRILslYSvL
Pdi4RqSD+7EgSeWGldHDmXYCb9yqSxgeDcSKPM9Zw7ULsjxq0Q8Kl6CPbKG32QRPPu2Y4p+PmglO
XLXboGilZ0GvkikobfkxlOV94dYkqNFEjwHgKgOd9i3MGmogKNI2AlHkT+GOe4jX7bSJAK4uEtjp
ZIDjWrCOyQv0J1U2SQhr4FpJ9OwpETJ2BnC+664+OaW1h1n9r1L5e8CxjWD0q3EBxUXzOYenm6UX
fojqKlSXtN0o9Rc5FnA5yuBgyUrjTw/6W9C75n4cqg1pNL6aaNosJru5NZz6vjOHd7cx7sa6WZOO
LLyiuJ9gPx4ibd7CRukkWu1V87tXYPwPaTWtna7ZIS25B95GD6o+f+vc/LaR1aPuJLu0HOKWaZGT
2bu8SX6JgS8zoieLHKaMqUlvC9uBxyK37lOtWSRS3CIA64GhsuNE0ZrKIPSMtR/+9J2zlQnMjDxK
tj4d116tv+WtUUHyj9wWfLxVDok9OgyAKHUZwNTDRgMWSNPY0TIE+j1Dd0tJubWbGlx5CwLlNGsD
O4fwTJqJm4m6vxKoVVF93DlCjqE7WVX88wm4tv/PHnKwMTXAjQAiRbP0SM+dbTMDeTTPQUFAsWu8
iL8awj9FrrN2gqNDuMwVONGwjd8jJVy92ktt+f8IXBcTfmxjeGGAXPqtClelM27KK6sjWEc3tpxE
VMMNMBwrtuvqBBYsRAErMYDKnZbljGFyQk+wJ0anTcXhgPUPv7KFH4E6B0RrIQj5TVmdDLVWNSNq
5DWjJTSNgdeSngFup/7c4XD/PNjlFP+/cz+vCFJU0dEws3MYZdAj2xerYqFWuY66SnJjL/JHErEI
quPkT7eSVyDJF5/qn4Y+q19BjW7AUWqqY5uI0Df/VLJDdR6+jmSK2DWprUsoCtxO/1lk++wtYzHc
47acR1t0dkyO2R41SNGikBXp9/pWC/kKVGz4wS2rOgSBVV/Ilyy+9oKeb6Hve/q/v+IsffKgjuHr
OT53g/IET0gAYUK8ZMi1ZZ1n89M4Z3cx16VVVD2tjtUk16YslnCCCzIullW3B/JI8kdmGnFTaXsJ
dUdYBIkrieK1iZ5dx7VRGQ00x6BK4cM7GKwdmxsbm/1zpdnZ2tqHh8dseoC+Nb7Dp9wwJ/o46U5W
HfsGHnd4Wkm9C9N+ujKbi8nFp2HOQtGYwsnUrQWGccQtnDFPrfVvemNfpnJWuQLZBW7BKaKQpGWo
Oy+Q6V3oqXVtZ1wMdhDqc1FGRXH8vJSauYPTo6kkcOD9W37QAyB5Vwxt88gOywVfXsveL/TiwKNB
VxZcejTHvvWlnSTniK7N0VHiZhzUQfr0NnP1Z8/Di1Zkh0oAVvhzVLu0XOiJoVoMIA50RM8+ZQcZ
GrNz2+bYdV4GY0OIpnE/ucYVuzSzT6Oca+C7hit7w4JmEIMrcleCPd3AtAtXg7613GKZM6ODp+lV
8Y/5x58fbccG7coDv+Z7u7buJsgfeaQ54t0Z9o4VeslT5eS7NA1T+VoOGwCrr22aC2NCRtKYq43o
qH6jG0uTjhCmBnlEgszhvSsZ2Dvg0eIsdJdDhB5/cZAgkaTv7i47XZNitC58aAi2zXfivIG+UQtH
JYDzatEFBy8Kbu5TASNywNpMRV5NpweXv57Af4bikNXqgO7OPpUQREFBRSsVvLPMJGD9uJhgkAmT
vrWCO2uKLBW4y6XWwEhzso6+Of7xCXtIBwCSvSz30Jgqd4bdOgGcsdOjXgqCCnItwqyhoWrHE0T7
YtNygFM17D9dqe2BFX7LG/+ZN+1NT/0dGge3aUZvxwx+2YY1GpFToG+Ru+2qhmFC4Hmwzft5239v
V8wgISAFTGBqQB48L5Iymhal1mca8tokTI076gD8x/1NrZ9g9XXnAB0pVQuzODhwGFeest8WCWND
DB4plIdXGKjcXyNxCo9sXRYtwO4soyimSLoFMG3REh0oGqRTgSrHg+O0/ZW9+e2iwbg+GD+zhiq0
M8yzG7UXsIWawDk9ph57ANmgX6c+eQcg7lrp49tA2HhoweAPtiBgBWcDmaULQD2eVyhDrIGRCsF5
iuZM/ec1/J5jox2DdhvEs/HfN9l5rzVLeMjnxhHuIfoyL8q1p2A1KYzeDFLQLsJ/PpyNEW3ghpBw
/m1vfLo/k5oAEayNOtol/rZrxj8txJ9d1R2ZW11ppl2a2bxA0CD24EVxvjltq+/SEjHmWA5mxEvj
rbP8DTbMYSyvMIUvjwSGMJi89pzyfd2KFTRSdJBSdUTIDEU/O/DdlzrRDkI7/vz1vt8zs7SOOx86
dCcBxvg6kAFPY5sK8Pho47lR24l1ziHt8/Mg39Pkr4PMs/20RCynmmdXDJeZhM1Ju6m9X2VhBzaU
1P3imgXBBXVOMOcMD4AEE7LB4Ip/HY3rY4kJg7anrVRsxvJNbPK439I4g2+evlAv1goKMKFY/TzJ
C++Qr+OezRKtdcdVbYlbLarW7DG9d2N+YksttF+ce/tofiRhEbVtOC2vqUx9v9swsgkVcMfU/wbP
rzOukgSm7Qwj981auElYDtlhTLZuuVQs25pZttC7K0fhQhX165jzxvq0phJwFVTfZ3Jksx6NoIXl
Y+/FdGW9GvGwzt6sHW6WIfCubKXvBwPDor0MMWVQF6Gq+HVYu2S+VEXaHKeZW2S4MTJZCdKNnV+j
SF4b6Ww5J6LXtYAn7LGt3mFCjqrHndkAMoD+2c8b59Lp+DylswcA0CSDBU95lGvB9XHHJBjablEU
Ish5E3vw0/15uPkLfU2+8AURKQ0Dxg04J2e3XK6JwRctFg5sZAhQtaj6Ae/lXIHHXtBd+zqM8XWh
dD54JR7lzbFeNDs77pY9Uj3+N1Vvf5E4XxXRsCI7Fiex2HrsXyiv4W2ABMLS0Z6zoAX8dXyToVNE
BhdaOeIGZa9QKGQ9sJm1EHh+/qAXoB0YygIkEDZySCDO8UJ+XbFMeRqePTG8Hj/0nbsC6GFprPPH
5tHfTCdjNaz0Kx/4Qm3p66hnH9hkdcb8Ei+ECUqkSIacbQvJkk6cLOBkmeftSV+hcSWWhn7Nt+Ty
jKGNijQNGsiwwPz6cSGUIUvee+JIppAuZ8vZ8k92TKMZSQNyWli95C90cS2LvrBzgeSBsgAUpeGp
Y5wdFJoPMLZmGT/66FJmBKVaPpoxt+CD/vOKXrgUZ/8GiMHPWwdvlK/Tg6p4QR0DOktGZx05YZtM
XAMaw71g3oFfDiKqZLiokCFBOgU31dkOBSSe47mSFUcbjLSAZN2OFdmw1BMdHiMzpwnKRTAKSuld
NjZQU/BRZsbsD66wnhuIuHk0uTdy1FXrpHgb2ukW+FsodLr2B/EhdthAxm7U8zeq9yAOwloMMv1B
YoxLb4CcRq4FDlE3ROQmcPjjw+A0cVIOhwm8xbBsgMoc5KmvoEtvg13Ym3EvC3h7AbURGiq9owBV
7UgJWeZayCYgsrqlVbUxCstb1DnyMDEclOi90GDWXQvv42CEMlhQ+9CkgPYCWTmULKmmAAqqmmXu
iyoem+TZrD10Xkn9uzHg3eskKHu3gcpvQBAFxefgdxQoAh/syQw1Y7xc4QGdD0tDZrtiaupVMqKc
Kcjeb8omMCY8E0jz2vnFCe3mG+pne8NMPzLA3II292FNkoPaQrt4cJs9zw340MLJFZV89Qwz0Ht/
mA5TkxwgHjlfL2YSdX21zj0KciTeJQa4ef20N9zej2CMs3Lc4tjqbegSbEeo/j4wDiOODi3SLE1O
tlmcXPA8Z2WYEMkqC0jnpSEMATb6DMKg1r0viilCCUXNDQwnzC3qAxkxWUEu2nKd6+ytkxkk8MjQ
B3Wt61HRml1cTTnfqzpP9gqAyIA6pR00Zb7QRNrGOfoE42DkC590WgSYBVh7YKkKuBkuTUjNBz3e
cgHh4tak9NUETjdk3NtqVteH4IXWASC6IuzwPFlXeLysnBrMad8uQVq2QaEtyzsxwAgs48V0ApiZ
scB14UJSwBXEdbFihQ4jb/TA87bYZMN4AxJIthhH/+DY6hfcXqHolHpdKKt5PJ9oscptyAjbAxbX
qYt4tNEDV7WPnoo8GCJ/GVIYPgkdtEzdnTV6TNADTL4eS3WrKXyXAot3KHsJv2lwzgIxOcaWwHV3
UWpkWKJVUWL3TTweXZqHXKdQfEHJNtASdvAnTeFprMjBt/tpSQ3/PXHMJqQJLAZ0Ye5Umdmrtu9e
BkI2Wm3+ARGcgOcPBp3my0h6YKXDn/wupc6NY73yVuahdJ3YUN4yq32Qmqcipl4PXm1mt5ti0Flk
16iteN3UBZVV34+9u29N8xX8i63TuotSubAzT4GO5pnIFzBdw9p2oNDofrVPxdQteoIP5OftHXNK
IwAeZO+l+aFPvDugE/KwoKyPrEnPVy1vXzXbe8gGIERqaZAQhB/InPA0btrZfIqD36256rHMyJIM
bQrGSf4EJ/aoLs1Xt5vcMJP8jVAKfN2Qt+vUScrQ4722UQNP1rAV+pNwvs409zdUOqwV19IVyACQ
bsT/gRSvNaDiJ3ewwCgDKfSjNsHb3UzKj6Tgr1kFWUMlksCDpFkwZtNz7yu4lOVelKcDx+Mbigp2
Yj8T6ibBJCA3ggfHfmTYW3bfr12QbzRcSqGr+YdulGvZ+JuEtpCHnHpEHStFjweRyTSHHL1Is4GH
jHwqhK+w96xbs6X+ss6yd6gnJ5HyzR5y5uVDpmXvwCPAsAO5VJRZ/g4I4Agg8jRI7fRurEQVgBL/
G+SJW2/odzIpVqWEmsKATzzYN8VI/HXjVaekyB+Frt60AWXDgq1GL7tRuL+DPnXfU/B3OKt++2z4
sNumiHNmbjRTyAWXBnjvDJHL7OrQKpNtBboOGKFL6orf2kx0bnP8BhttWZGieeUJb13zalN09QpR
8gk/KCpnFIidOAtU49wbCb1qgD3SJ5ui22nq/R9hFusp6/24g/F3YCnVBMmoLXgPc0NP8Eh3ClQA
70vsP82AiqMvdri3Arce9qxg7+gdOmBZOSLQUQhdSIgZAE01NguUrPxFngxemPWI/jVNPRiQ1MlC
9NOTN+TQCHPLcqfsfFePJVspZKCNUZ5cBKdFDifOUJpoSCc6KhSpiprMfy6selkCIxZKB+ClrH2A
sOW2kbgEkH5trAL6fq2nLSuZx54s0BkQG1Vk92Da/4IkR9zQMlnybDC3Wkd/QYkLzHumh7xC7w+k
8jzKdF6etDb3ljLzPYhjVuBHg/aOqaR4aqTvvp90ARpYQGSOw3NrAyrTWRROxfDbBTm1eJBm1gd6
S07MRt91Uvu8Lu9ai0qoC6WnwRQZgnn1YPUsttPhbTQSc9FNMnRs0eLy6dxQMrrKKrbIVP5UGCQ2
CWKdl40PGScVMN9j7E/9ryHlPk57yRHwyC9faojkqCTKkry6U+EGvfREVEzGuufpOhVQOqg7hSZu
6SoQ/pUD4ns1LLLUhUEvGd4qc6gCjXgPEkEsGE1qBI2CqqlW9NahhhbGqtLs29bHheH3EBiHvdUx
c6DhQDt0Rlq/Xhr2uGhSI3KH9F5rO4BAhGhA6deWXqftNIE8oeHDPR3zrcm8tfTtXQ/rkUCm6QPn
1QNX1d4pxrgdCxrjCtv2Vbr0M/KSZ+MUJWTScamhRtsL18WPr0GVQyzOYNUKE1c4UQ7GMxvIHzaZ
keJy6ZHQMLUNt8SdGsdl0yRLv7V2ylcsEIOMEMVemOHdi9IbsCvdtW/zm67XVmymlDs+op3o9ZNh
pFtFOYriY71PS+fgGP0LuB0q8FhhRWY2vTaOuUN+XAcgNK9h7KCFiWYHCTWKsB20p25oVTRI7KbE
yQ+dNt160jxaIjt6ifeLmH3E1HhqivqOM+heUKkv9a5+gAw2FApqFitQ5QKcDxxazf4wppQERFd3
uu6VEdHABx4H+NNxbWv7TUxq7CSg/VJmRUZqPfosC7NOX9NWBq6pFnREHUBLPvRRrTUmdvaQPKiK
R/0EmLYLPF4+naTnR5R3y87806XFGgnoQeYOHDH0BcvQ+geKbamsagPZWR1lolHRO0ulS0eqh9aS
K3AIlgr3lTmSRWI9y6Lfd10XEhvvOxMowJxBgoFCQfIRVJLfFr0nLZw3smbJcXl3WoUk14nyXi07
om+6dAwq9FUNkoWAGmw1rG6qvFtcxJFFn2ogORwPKiB4g7D2TptEoGV5JFLnbWApjqZnhE3iLXgl
l6garEoKjO8wQkuYBl7xkU7Av9EPlkO1YGx3pQ0dAQ60ixgDa87CobnTl/1mlAmUZ95aZ1iVJuav
00XH9EWa92HZGnFBk7CGTkxvpeEI+KCovL3ls8Dq3CF0CtjPQqD5gdrtmts+omq9TCeQmrOT6aM6
UjIcfQiEpr9MIGlSCsHJ6pXAlHOmBJMaSGRmRKYOLUyCXD6nMcnVI/fJ7SSBdRnKRW0PG+lPK0JJ
TESyqhCgCssM1EBfKjcBykXFEASLfAffAJBOXh+m8peWpCvAcE+6faeQRbEJ0iNOFyfC7MAQOjru
Hv0KXG1sIV1+A1jBTMYPm9reVTkF1w1gmjpNNyapTxyZLJKjZTVkUa0g2lwYoa5lu0z3p4CIZods
+IRG3t432HKA/oqsisghSVC5s6YRsm0drATECjQWdk7iBnpfr8SMMuzGLYHg3zAkodk796nyF6U9
w1Go7waqmm5cSheFhjCWQSCjH95VCXaD+MWgoZTOx5qyBWU6glC1ZFAStSc3HmyAuHw38q1nHRrI
OjRTypZBBboNx/8h7bx23Naydf1EBJjDrUTFCpaqXMG+IeyyzZwzn35/9ME5LbEI8bh3Aw0soHvV
0JycYcwx/tBwObTcOPHv2o3P2JjtnVxcq2KN0QOyyjwkFJkuTPhFLouMR0LxJFQZN1WNcKDDiyk8
hE21U9OoWXVZuVfixyQi/xBjhOekdlV68RZZr5XRi6xMnIP4F706XQd69yFmJcIjQJiykMb+sB0f
NxHHUxHk76Lcg5KCnw0GTe+wppbOSefuDL+zyZH2pZxsCsVda86b5fl7P+52UVHZcqev0Mx+pA4P
DqGz48J/7GsUnxEZWLeIyARZcgffdC2yIzO12iAA862EPLzWOD5RCTr4nXyQPR0ofrNX0/S5bauP
Zhj2lj6sMlPnhaPbQxnuZR8j26DfGw0MZMVZITr509WrDTpm35WyOqY+klFOcWjVn33h7DuVHFAz
njv9Z53Gj4LWbiK1W2Otnq/EyN2LobUyK2ktiS15iL+1IshXXmD3rr5Hz+ndSMtfogKGueyOMVda
EQmbFgWpsMQcLkvMlddEWxCzdmc8F66y7oRiZ7mvANtguxoNqkgfUipy0IofrlH8CZK6W9G1uw/4
V3Q3/BINKPA07j4ui6PevyZgp7yEgq2iPsmZd3QLZeuX0XaoxB32Bc9FVj9kIuDeIKTUGj83aUY6
090PomtnnG5maJtgmXk784aXV0phbYfm3W+ELdTx+8QUN0nq3wuKv2kLHv15BTxMZ3dLKOGIX3Uh
3STYjIDkhRcZ4kNadO+yYW6NrFUO+EW320BVkccRXnAZ+NA16mt4/jn4l6c/cOEkERiiryliYTzQ
i49sJMT2zrmL2o9AAXlltOLrIDt3na6+UFD42rUNmrcUD7dcsTGaNLQcBbq/K90x5Y2ktHegSik3
BNFeb7nhar3f6oV0EGr5qPj5F60Z3rIy/TVY5UM3xDQZpdyO0CRSRMf2kyDYSzo3cC9r2GMIRzlz
zW3Yqt/AEhYQXNydZ6HK6JjnWHB4o3m0u11Jhxua1veaARZToD8WeSiexX6BTLt/X6dsqdokYa9L
BC7rkO02imFtQpXX12CwIK1uXLEqPogmbxBJE57J2b70us7zJH5SqyxH+6C1O1H/7qrRq1tAeKWF
9q2CFOEpAO69PN7TZNrJhZBvUqP7VsTcPEPmfTRpcG+ZdBiE+kH0MnFlVMpuCKyXouUpb1TGG7Z/
2bot9Z+OX6k7nFcRDgeBWw5CQ1lDtlMt2mdmm2Ku3fxR/Nq4C5zyRfCU1z4xv3VCQ29XkH84rnZ0
E/2uqdRNIql3MBLIzg3lHcq2cJ+i6975gt069V0cqffIu33tsI+VXDDjtbilGkJjwKrYZdG56NQt
nm1fqhR9DYUV7TZnPOcsXOeLdvPByXkSHetE117f+EL+VjXOEX1fYSXl2tegTB4qz9qXPde14vYj
XEC1kPJC9q4TvIPV1XdO0HwjKfZXWa98BLr/I+ssx07CfD/gSTUeze6+8MvHKC4fkqj+6HQyj6bI
v7mq1q5xb31t0zR4THtR5SZh0/RiVdrD4FAIKfovVok281Dpe4CdMTm6Q2E+zd5cOebq99Pvep3/
iGr9RdHzwK69Uli1gfrGnflQdeUHcP96VZj+QRnC4qhxkqIjoB5aSW22liscigA1ZiBdD5TeqWt0
6IN0hnBIBhE9HrX7mWQY/zhyT1KGONiuGNQn4Ovvap3tTKs/JzFccL30XrrYSDcAJ94pQj0qdSC5
q6bUzKeoRiWvYB3gfJe+q32kI/DWBpu25zc6QbDrS+EXJSZt7bYtrkp97lPJcEv2HM++oDMasPbx
n8yo9fUQ1jxLNLnfRHF4ikX9TlJCcnLHOXT0dYMwO+a89PSGLdeg8GcrScd9lWu0MJwTTFY9PKaK
+Njo2hcp6384IQJ3xfDDqRUDg4jyUZL6PbIEv6xW22toTj10AcK1uSMezTKztm4e0iQPunrdRvK9
GZs7ORzOxuBb1Kh6zNNKmUVeAtOyvHrl+tFDkLIAUEP/GQ3lHabVYC78+nFwjGTTSNr3Wiz+mHHx
5DVCysEfQePvB/wxVLToYsR4NgnE35//WOkda7Cj7Qe2v2O9d1KDRSnDV3Mcgc5iYfxJveLnoC9x
kD5VrQnxV16YUjlGHFOt5EZtYyEzTf+cS998YImeUB/M1lkoWX9m8Y1h0FiBSQ9Onmbudc1a9yq/
oiIc0n3sbJ6j9shp83cqHnrx1t8KX29P3Kem1XW4KWnQ72sTOQIJGjZYvDgNV+PbMtR4NI6iJPmP
29Fm55CaP8oLo4DFVNQlSOUczxHBP8u9eBCdhsqg8Cq2/tP/Lsykp5laKaUew/LPoLLeZKl5aod+
bZjB5naYT+2Fce6AFCt/WwxgoK4/VVobigtukdEMZIN6376iBVotBPnMWR2jjE4sJqVXymETsEfQ
CvD/VX+ExcpHf5/TiNbvtZ1oVzvfXmrLzkBnmBhZRdYehBUQiOshZUqWOVxmwTkyzI2L24roCHdV
gGh36lVrYDf3ebLE7P48jfTcTBQy0EyBjDeF5YHLL8zCraQTptFrD8C9LP7z6XAdYRz1RY8bb0Pu
i1RuT2YDLqd4EGJ/gQn7eWFfR5jsWio3MQ/ilku31ndtE55hH75YSrHQrV8IM+WDRqrukcJI7cnP
qDDo5jYP241TLYBWPp8JV4OZtlzdBMHPIhvUkypb+8A9dYW0jjVjJ2aI6GUvtzeRLDP51+2z62jj
/37xcTKrKzMuXulE9mOLm2jr2c5XdL7z+ouorJq/VpQO2iVlZo8m6OZTAJ+nXMfKAu7jE05Avf4d
k31GAyFFX6BoT43KI8OLgxX1d5verO0J/4y9VtlhAFA1ui2jXdVkuXQe2u7oy7anXD2q8rMh7xY1
m2d21WWI6VLhRgwa/L7bU5Jji6QaLVRKVVzd/nifnYGvBzJdKhk2qIVpJi0fr93oa39jog58Ujid
imNw5lS07O6fvWyJiYXPX1EdGdOCyYcKQr/Pc7i4J6lFYws9zz9ZVy6sypmNBqUd2IEE9wp7r8k5
SHmS0r0gUd+Tvo1a18K9L+wW5u4z9IYTFnkSwFpAJDnaJ/dHafqu1baKf65b6j0l+ojbpoGkKqg8
pc1GQqpvFC0Jcx48TpZ6du/RLs4NADl5bH50OfxYw6W6Zonl2u+Dh0hOqpWpyzwhkm9ow+3zkBZL
kGlvclv+zBNJ2BhF82Ya1W/qlT9j16LojRJY0gsHGqBfHI9OBZWcZ1GFkaAL1ATClPowneZ83cJy
pChe8qB3kW2nRk6eoN6JSVRsdKlu140rPFiO+yxn1J8MwbczpN0gLgv3koTlm+elz3EtbaK8+Qal
GfUyg3zSS6iAlHEvnU3LOdJE0lemOuwxEOeNwVF3xkoGgeVerV8FRWCfDBB4kb9CKJ4uy1qhkjuE
+Rv4u1MoFMcqsZ7djoJpoQnJBnHYdlVJ6jvkqmrlFnlmCw5vSS9z/FVRBC8oOD8YjevsDU9/LUXn
EErRnWPQMAiUR3WAsZx7vF+yUoALpYhvXlL8oiS7delUrFHQRSVcoG5dlznF0CrdtBoVq8almJY5
iWPTcoY/4uavJjV8KXOdswD2rylg9xoOJS8cmTF3UO5zTTxFRZNsbq+wmSPgan1Nrj0fre8wT0LW
V0xLzdRtx/MWQswcmuxGnV1CU3lUubg+vBWeVllrikBtYSkZIgUTdSX1PLmW7qSZDTkCzCULmw9M
pv4yPi9uCXDOaIt2CFhjX/QG8x8SYRg+q7mwpBo0Hr2T64gXhI65KLAYYCqTEbUKUrqhpgTnVnLe
awRc105ZhuxEf3wK0zpRekDFJuTBrd5rSy5XM9kemf9F+Ok3Q+SvGBQeMqMZ82CXa3djYlUgbrFZ
3y5BHWcn9SLY5Boa0tRxGqjrZ4k3nAFWP/MFCJRLUzoXhvxOQ/lIRNJxasqIm2oEBVQNzp2R/1K1
zOb1VJcwIW4v93Fqpl/uMsxk6syoAQddAfumilzZfS/99AUocWlr4kieleewcwJbxfp5Ie7c8CxV
4r0moZ3ForneA6kRW7Wih+ZJjS3Uw6kbB43tVm+3RzezmQEYYWbNlQQBYgqPjlyhc6FD+Geys12X
eC8oZD7dDvEZcQsmC6shpFwwgGG3TUaiVXJlIWVscJtLW32d77KfNF7Agq4oyO7lVbjt984Gx5na
WJjD2dDAwQx5ZD7iRj1O8sX+VpKYSpaPJWK+GbbFAVVo8zX6Ur0ld3G9o7/Pec9jR4fT8rS0C+b2
3AhF+3+xJwjRQuE/fqH75+je3BnbYW/gRjI6TiCXtV4Cv82sUmoHvH9H/SiFab4eaCeU2ZDUvE0z
i3epiaZnZ/XdXi/6eC1hiA0EI9xYQr+Q088sUgicKjuAM3RMOK7D9sVQqYnsckvG3VMr6Cjn5WvN
TBYeKJ/RjFiKo881PiAxCiHHvY7jIEk61H3hn7H/9KvvbfTmt8fSPNEm9N3AzgWYKB+3l602/s3r
jQ9ZFmQoWMJRw3X6gGypRiPAl8NkJA2xq8BCo73raQBHafEiVta+6RUyeYo1I07WOQwtteECxffC
Sd1tJToBN7GOJHKg5BszQl8l9eSMtnOsrHP6wcCdonVYGxCk5dw4KGHyu4RZZZRACQoN/6HyfsAT
uAvd70OiUgKn6r4C+vySIOhyV6i0fdWa3kAV5bTYA1YV5F63E6mLxuWmkt17/j/GpoFDcGc0EsJi
umPcAfv0afhl9RYNSdqGniwdCgefeqvrDcqZGJkHHpJ1tydzZiNqQEElazynR1jx5AwYeiRJ5Jpy
A2XQ+8bWnrt0JW5orO2LfdevsVV9LQ/RMfidL7B2xj88+YpXgSfHt9JrSNzQ/DoLjWfLPkgBlGEU
K91oib+KgoWF+vk4vR7m5OoDWBJhAlr5Z9+qfwQpkDfN6JZoeZ+zI4JAZQHmylNZkiebIZT01nMi
ErDQP2YlnZ1e2KjI8awKKse3v9vc7BkGKJ1RadT8pJyKwYxVpnGqn/LCO0Ux7S0zARhp7CzD2fZm
8M9ykdQnL+JN64aV6Tdl2EnGqfDlbZm0D9qoAyELMnVoZ93p/UOplbwu6CetQlPJV1hLV/ADNWjN
tOpvD36maKpJkKEQ5TN0TfsEwaUjGaJWLSmn2qLNJbX+uxS4dz4KaGrzkLV2BD7oR59gnJg17glU
6YNY5MPSr5hbU6PssSnrMM/MqVmznrR6Z1quchq11itQWJv+N5AMcVWtkIz6BbqE/uo/m13yISBR
aLrMDTajMtegXa3ASD6ZRbH2zIfc/ONk0sLQZhYyLAMoOCDkMOedpjgKtitFQLnwVAr6vgnivVql
T4EcH4xmSYh0ph5EEwLzczJCXWRsk5tKLnPQQSaqFd5BPsaP1aE5NF+Uu+jZOeBqgzcHKDR7WNcH
9Q4EMfYcyU47LW2nz9fl9Y+YpAR6pQOPdWLrlNIoVTx3rYJljXlN3l64s2GohMsyjHEEayYHhNQi
ZGWItXUagvu6fMlHoyP/27/HIPlWYFnj58fpcH0jF7TULUgN/lmqOxRi+l3TWgcrW9KHnsmiSNxG
KgNYJpmDaPLd4BGUilyTPAp7fadt851pO9v4oJBFCfZSFjW340kzWB9I1WJSOJWr5QAdAuStcI9F
hE+yI8AVWx5KNq2xfYptmC0vpaifH4YEw1ySpYn1J8KN1/OoeZ0XIr9OU4FiQJwndgiQB7TSujS/
C9oHljG71m0WruPZjWcaVLlQ4ZA/+b+nso7uaV/KJz1+7nPpKQmPnqdsSlA4t1fJzNklk/Ub2sjF
h+s5ufbFxozjIWr1U4m8MGi4jW75m9shZhY7lFV00S2DRtonPp/K5CV1U+knf/ihhuCzE+sgldrC
jM18Jpk0FwGGsUlHDnP9mXSvAM8Xm945TITuUHvI/fml+cUXyw8vEigoV+HPwlOMU9Q6/6w0QYni
MvY4yRePmCySa89QuYST8MVp6W+HJIPNQuYyO40XA5zsM7fuHNNwGAC4rbUD0LgxMIVb9AKeKe1q
MvVpFGB4pZB6TlZEoydlEmJBhvZkuxvC8i3oZYg6T7VprXTqjG0r7QyH6z3vJBvcD8D4ZN0EdKUs
YeHx8pmSycTqbPJRsZ2zZcqsTl3wjrnfKSclHhWgWk0BNpnjeoWKoFfF7xge3Xtx9CJawpOFsIpY
x5smqw8M60utK/wkY28F9YMllT+HoX3694XN/PCGNHlf8ROvP3upJJ5Ei18+JV2+zjTYeN7jYP03
d/BlFHkSJUx8VzKIIsqAka3ytetNHFLlr4LqHm4PaO4wsBDJYANBg6Mndx0KmG8KPINTRynJXhIv
+FaW6fZ2jPFvTNJ92UJLQZdMi9xl+kmhbyj4xBBDVM6KUZ0lIDRa4u4NnRy5TOWFm3Z2SKOasQGT
WMT77HpIyP4OcRUV6qmrDSQmzWcllRaWwUwIyq0WabGhIJk07YWEGOdVocCIBOVP4n0rlPfbMzb7
9ymAMmejZfPUqCQdEkOJShYAQAvb6Cpl1eZ1uHB8zl2so3ICVqnkC/zT5NvrMKpcXWMUhV3cx0+U
6TfDXbhWSWHLX/J+UU13XLaTdQAQQGNA5MwSV+v1h2mSNDeyiFGNSbP4Gt5hP2uPhgVF+f9jUDRz
el6Fm+wip+38xq9q+RT0MAlWqIlvVWWFyqb+K3xxDx363Wa+IWHp7f/i612Mc3IvFU0MsLquWB0y
CnHIY5pLUI65U/JqbOMCurh+lFjXa5qp8qk/1tFK2yY2an/gTet0i+sZsjop6L2V+Gboa8i6G3Xh
lJZnkhVen+TuQAgM5fP7B3BPAWdEPgFcRbJU3WQH809ZrLJ7Zxfe9a/qJrKrffmhnIMfAMv80rZ2
zR8k9CBsZRQXl9bW3LeWFFDJKptFpJ5/PR84l2ZS6DMfnRlhq/Pa9CDdMVu8/WE/j9pAQ4LkiasS
s3ZzsoAjOXbJqWLeRpkF10FXsG1EBFmR8m+eBFrvdrQZYRVS0L9vPgUuqvi3fnPxkUXXDzJTZlDe
gM2a/ub476YMs019Cdz3JP2AkrMxywS0YrO5Hfrz+UO/mHY1qT3xOemupzOJRSnRTUU5BSAoMiDQ
sEFuR/j8wa4i/C0uXozNKhSn6Hz2SBZm69jh6RDU2yCNFsIsDOTvFF+E8fRKEQpqgqc8z7a5NqC6
a3m/bg9lZlXABQa6Yyo6jPLpK7ZgoJmhh8op7jO7N9BhpHHq6d8wDL4daCZP429dRBp/ycVoeh3o
u1MGyklSqs3gtB8wUh8bMwnBTre5HSRiBHhZvuvDyEaWzrf7IblTRz0CoRvtXr3u++1f9FkyQOUX
cZyTpOIF8QlEFKXhoAyNwDm0bmznjyRTQMQn86Fv1yVtYsznsGz9oqIKb24aQAOoCexu/4S5hTTO
PQVhvLc/5YuKDPzGzwL5ZGbZ2aTtuXLU+pFs4581chiqKpojCkweP/VkT1DwaX0QdDL0KmgrkECL
8HnI/9ThUvY3/qHra5JAJg1JZUSOsMuuv3I3AO1UlEI6RfgWKHfVvt+qW/luaeLmli1tJtargpoM
r93rMG0RFgWYWglgyreU1REPJgRsOgV1+M/PGAZ0EWlyEQOF1+Qs5NjMfUtflW0y4sPpOtHuub0W
loY0mTm11TPPtQjkZHCs1PchekHvcZ9FS0IOs4vuYkST69fpEx3oI638UY+6+Aoxv0WOOl7jHw5n
chV+FGsr2C3durML4yLq+Ksutn/tqmrqxIZ0UnfuHtnffbGxjsWis+PS4CanTKN0g5EagnTi1bAp
6KEaEEKUcFjwhZ09zS6XxST9bCTedVmK6nh/NI+js0u3tqSNvwZSRAu8zTf4GC/res/dCJdRJ72H
sJYryRU86dQgghDmX9RoIXdfmr7JOQHGFqG1nn0l1RAyEyXp11FXbzwNWsT/armbowj3xXpoepN3
IpXAk1j4sL6T9EdiSr9HcNHK9CR/IR3528L4dC79Z/lNsx+AtTkMf18ifRe+CHf6DioMC+POPWuw
rN5LW9yG7/IbHPP1H/jWNJGp0y38iIXJNSdHCbdvJOK2LJ2c5KRo96OudEAb4Pa8zqC1aBDL2NP9
rdea5uQcobEXOVy10ik4lI/aXb7r7twHRIfNeyBLK2WT7aRTmi8cXhRo+V7TCdbQjjThdZN7TYEv
KFhIjpezNCUYNah0tPe9UWNNMYSPZtadpQwCT2LSTDSQqe6FQFp1zWic5/y06myvaQJwJ63bunX9
GhnoAPaQ9eBLIHHg5KsYOZNV54Av6+OksY2heHdE8wu637/EzDQ2lmfgmayOnQsv3PoKz6O4K8gg
1K+BCjGnMnah2f3SGmdX63UDE7vd65r/2qrOU9xB5aoF8x1ZiWfU9r62UZmuOnnAfBqX2JUpNb+L
AG/vXnaf4dd9lRr/Q/XROayzmuZr0q70qtG3rgp8A80xIQ+R8jbqc6kXsEBi4ymIu3cTVmPTS0dR
006Wx4JrYNE1NeKLSQnpooqio9KM9ru++BihlL0VTAimqRFU6yTxkSXs1s6A9UYRvauVs2kTSIlR
88sMRWpe0XtR+GBHGvPgyQaMeB8GUGM+KCF0/XbcUsMQfdEqZdvXyXfZS2wkv7WVXNTn3Hd4c4Hm
WZuZ9NUh5WTU8CVdSGE2NDl3xVsxW/k6DAs0WPq90BiWHfE4XMeuWJ5isxHWUuE/u5jpbRV6zXDk
QnE76NI6d9vHorB+VXXX2P++ynkukb2hm0gCMEWmWoIghoGe8prZ6DDZUGFH/4NiPjLoWxzLgqfs
EeycvF8Cns/c0tT3aCEhlTNT3HCHUrR6N5FP6oDbPdVMUl7Ucx4HsVnYUjNnPa9BiUIKAAWcrCYp
DmzrIDCEiALH8LvJUduAxX97Esc7arJlryJMzqNI1qpSc1QychOGLSZIZlfuo+alKYSVjArs7Whz
M3c5nsm5RLsCoCrq+Se3ejJwbLe6ZBuYwsZyl1zeZs5ZxqWiw8XqQJhvMnOOWcNm9MikBv2PJ7dH
TSz3Btort8czP3v/iTKZPb3LRbPIWQkhrheGkD+4Tmh7YbXrG+0xFYT/ZbjJ9KmFF7jYmtJhaWMU
Rt68DnWlMNw0QbiW4HjfHtzs4hvRkiTxwICmz0KpDrCs4cFyiivtTu+tJ0lN326HmP1KFyEmmVpC
cSsQO0kmBMLxqKShvj3yRhfmbWkk42e8yDPEuO0jWXYpesM8zbThqxRZS8i6Me36tJGAoiGrbfLf
aXs0jaUkbiHfnMIcGa3aeNfybQUnIXR+6SJm2kuEntmtdBFvHPPFmCLU+5Ji/DqW9zLE4rqFUOqJ
cFmNaH/7I80u8otI40e8iGRJoYygjqOcKv5xFaUa55BMUlh66UtSIvRBK/XfU1BwKFDXDECEdDAn
KainCbrY9GTwWdIeDF2xnc4ApzxASv/3sZki8DYYxnQtp0/VwurJDxxeJIMqraPoRy1ZD0mu7rF+
WZPf/xeHLbkRsGBE7AzIWNczmUuZmSO7pZzK6Njgdxfo8QrOdaxvkGk+3B7Z3Na6jDVZH3UH3TkW
WI9O+wO0EuiWu9hcSuA/i/JRrryMMl0bCpznyGNE0X1nj61tYCzyod5Gr62tbPp9sNYf2v0iCnLm
IUlYHARHCTv6MZMNXSkpBxNYSDL5zpbX5To8O6co38AJLh/iF2OD2co22ne/kwyswjpf2BFze+8y
/HgWXOwItRhayjbMbaMqx8DvQccXnp3GALyR8FtCzXx2CPo7yf8Z7WQ3GEnsSynAmVOzdXbRLwXF
tGE1fE2/xzvVhld8VNZBb4ekeV+a30jGLeyRcTTTk80EJoEhLIAJZboZa09N806sxJPaPnkY2nUJ
KAb1vTV+53AwU6ldeFfPrVyMU0ejxlEQcdrezzitXRG3mpMwoI7uvVW8pKWw/i9uNwt7VE0lsZLB
W11/w8zPvCQVA+kUQ27PFPcoe8I/E+2QWNX4eDJaDegpT1bpgHe4Hle1dDIw4kFmDqX1IXka0mrp
7pk7oQHKonxNyVtVpjgCSRpq7M1IE123PAQ6gqO1/igngI1iH4mp6OX20TJ3nV6GmxwtiOhpmYcC
yynprRdPqMK1oFvxwveZf8OCzwGoziIg3vUHQh+tTq2io7y3qTfUZVHsR761Wwdb3W5RmFnX8bZY
B/gWOguhZxYgxgsiaxDQDsa5k6UxWmkaqpOJp1Aztqag2bFQr0vJ+PdT5CrMZBpx6/ObOG9Z58Ze
R08pkF5oPm88M1rYUEvLYzKTacw5quSFcioqR1n5orVxhfAu7EftIyfYtk38dHuBzJ2P3KaQ2xUV
/+OpGnauDIncD4p88hXhDprUl0QJ1a0SCVhSOmgx3Y4287mQZ9XonSkyneDp6jeicvB8xMu5VXGQ
RqGhl3S0Egr7dpjZVX8RZvK5DK/EihAmzsmNGjtkR1tLVdn5gUDPEJHMB7k1+U5opNDgECIS7lza
q5AG1bS769olRf4Z2DTnEgfF/40zfr7L6ysbBjVR6Djkm24rYkaY/253NF4OKfcJD2euEypfXm0v
HYhz3RZtfJCZgAgRPzAmN5mVo/LoeoPMTdZt21fnT3Vqf4zWSdWdfJK/FK/Oe1vihSvY1n19t/Ru
n9kHl9Gn5caMOzuua5ZlBi5TGwz/qLrSQc90bKrkrltLqen/+x6/Cjl5hvpCOF49PoNLTygyrAQN
nQvlm5hku9urc2btXAWSr78pRpZ6jugDNQlLpXCF4Tb6kRVSJLfDzCV8V3EmZ6MVUEtTXb6g9lzV
O4nlE27cY9vtXPKQbjP8kH4XO+/7Uq9nZvNdhZ1sPnL3GtMrNl+PhVuPZpSwmBDMgEKNqxiT7deE
sSI4HUOL2wxbWzo9Ht0tG46ZscqE8LWttEfY+HYt50/Yrv5mHacrKyvzpetn/FaThOvqh0z3Jz06
rQSgenJeMvU1jD4i2b2L5eq3h7aRIWW7NjSdlWGFH3EuvGNa+yQXrrXHxg8xLneThcoR1B26k8Kh
76o3YTC+d7FzSF0FolBJ9lEU0o6qBU9t2XqVnbhbN4Oyr7TAswXYZ6jhNvelJTzUSXAURkGtwUVZ
sSy2WmQ+lgJlTaXZai2b1hJIbrRfVhhu9dT7UwNn3yZjIUTUzW/CgAOHUSMIOqrLaOz+VWIU6cLK
n0lPL2fLmiwNDHIbsfFZGqgivwD4RU4qQn6vFUI7kwITWytN2GiePix8ptnTxARii2ESPdXpteOq
FqznDHSOUdTHCv9AqjMkI8i+5X2/MdJqyXRudg9cBJwMlKwrFxuhBQ6UIw5aVoW+EgdUuhZ2+OfV
JyqULwykNQxJ/gR9zXxc/WRhdIY5tMBg3GO1ilZAYOiMA1VeclL5PKgxmgFin/uAtsHkPCnEoCyw
awnPnfoTTnbd/1oYzvgHrjcT+DAdFC+wA4D600KgKgdCaFQYubZr99E7aVtpjzvGBsTr/zF7XxrQ
52VBPErSsLtIXfHhvD6Ii0BUNEx2/TNQ1a2qvQWBtcJEqPHKlYyl0e3RLQUb98bFTW4WRgFJMvDP
rXqM0F7TcyjN0S8Zv3NBWegZf75hoDJDydORyeTcmwItzUA3k1RDZiBOavQwvY1bFK8qene3hzQD
6ruOMxlT30pK4OK1dBZD+U+sFvrG80rQYN17LI/pq9n9SIfqrkaXNq/RPa8D87sRiPe1am4Xfsrn
PJafwsoEhQkyA/WD6+mlOj30kVIkZ2o20spNsmGPyOwvb6i6jeQM/k4KnOaL36Buq45dPHSy5RUV
C+tBE5Nkk+mNuVPSFPFNNOg3vkXV+/YvnPsmADnouZFka7IyubLyohPdNohghqnNsa5QJHYTdJbV
BQbVbBjknUaenQUH+9MmLcUaUq93ziSU/541SAWG+nx7KDPddApjF0Emx1vriGIWkSudo3Q1Uluz
Z4+XXrFpNvFJ2oyc2iVlkxkQ4nXIyfSVCQrmiU/I5sN9VN7LR31dwcc4WmsQKyjeH+JDfhgddGis
LSzzmXOP0fK4FEWW16cKVlKmVmeEgnBqm+iOQt1HrdXZQozPVTKGZ6LuP5LZP5sSQR0txCiApUjK
rW+NUvpDoHsxMQ+l6x6FILgPveRrkyMBcftbzq4XS/zLJTQxz5jsmwjR6gYoUnoeCx+tZ9paxcuv
XqJPfL75/yLYR4qywRj1yVEbJw6VaccUADGHR7n1mpVs4F9v9XdO0/w85q717fa45iZURftk5O3K
4x15fR64jZPnsqMKJ1l47rFK0NsWffdipdGrRpjb7RFIDZL97aB/pbmmN5gGKw6WHqcv03oddZB8
nCmAAZ4sddh27rBSKoe2sJevas3115r+O++Qi9XCCrW8CNnWIl2jIb93HeGei+9rEMlrSy6+Z4l4
iDNnL4fSrsuGgyyIjw7FoioVz1FT/pTl8Jvlk9KG0sL5IY0/8dMQgCMYKupglFYmGy23goRzSnfA
I8gQjEkqRpRM9UP86m+XdtbsBaLRrpKgeAH/NCbBiiSJG7ic6Tn8Y+H8YcvkSfj6PbffkMTX6DVi
OLGSF07iuaXBexaYK6AL6DyTI1ISLEEy0tY9S0GNum23kmvXTkibCqNcY+9uF2GF0LO+sMVn3mOi
OjbA6V+A6pWt8XddZAB9ynNMbQzvHNzr536nrfSjceccjIfwIdtUP6Q1clSLQPi5/T12MFD/oAlO
4nYdNNE8T62lPDwHSHoJQ7jyogG9g8X7d5y06bK5jDN5COFMYyKrnQqg1JKDs1NsTNJtAXz/sE7B
9xuH2zttflij5apC/gYH93pYcVO0iV4Rzpce4hK9H2wKnTBYyCpmo5CSkhxy/kNduY7iGHk2eIYH
6KjU132hjpUIukBLEpBzuYtxEWZM8y8WBrIzGQKXMRI+YH/kwHZhO2WiuFWLzr49bXNJKLh1qrRU
/DCjmqwGrJ6CSCpD51TX/jrugfFrpZ10iL87qFFBNbwdbu7m5KFOeZH6LLiISTjOPhGtgjI8y3UT
2FhkPgqAQxfGtBRksvJgMSpOUhXh2UWHrNbE3O7cbmnzzp0ZlyOZXCeeqwkeLmwI8HUWfruu/5iY
wddwCFw0iYZzht65ZcXPDuJZCxf07BlpQFoeGY6jgskkdKPjCRvkoXByE7Vctabx6L9o1avQKCdV
qn4Pvazv8nw4uGH3IIklCCAPGfsQ/YmFXzKzG3C3lMf/QsTgar1epuhY6QjqJtbJCQ9eV28HHJvM
IV04Jmc+51WU8X+/2AxDX3F/xrwytSGrVllg3Tt6mfz7mhkpBZD+cLAdoXfXQVTfUHyEn8LzoCrB
2tOavVx4v28v/pkl8z+kXdeSpMiy/CLMkAm8QlGiJa275wUbiZapgK+/zuzZM1UUt7Ce87g7Zh2V
ZGZkCA/3KQKYsEA65FTn2WxUKRnr9Ch74C77ZoDPGJ1j4LYwnqoHZdKCaJgWb40Bonm91P5ifWD2
RCqN+SdQgszOTKvaBZh3x+yhNZHINmo7+lTVVwD50x+ZuXws8I+RWfZnVgnLQFwdhZCa8PIyfhn6
ZI829q5sXYQ4a7reCwcDnBeIFqbmJo7IbM9krzgMcfL0PUUZmIbY5Xa6Nj64cMZhxFUhfzvRlc4P
Rk2E2yGIi8JWe4bcWYnJebraEl94K0+MzPy9krOxiCwYgYwvG81tprA9YBuY/CYes+JtpCMesDhG
ncwnDg7qAj4TneXPX+cpHQVoA3SBuNCz71klqYL/32UPlda9GBYxMW2r4s12lbfLF2Hxmx4Zmi2X
QhIpS/CnHzSz+EDD4cpszczDAGfwF3ZQzMEgLzoyZ9WwElM9UNQAyayY6g4UABSNgUjdrqKVg7/Q
70TZCPUVJEZT32w+s58yJYogUAVKMM1T9lBzDeoXTKBlXu/TG8uvN+p1vM5NsBAmgDESQrxgzHDB
MT/bsIioUkKsKwoTCCgNiuPXHLy9kL4aIgE8EbiVQXJeQaInZ3zj1uM+goALqfbQlwjgDYNSTVa6
lQs7i18EOA7oUdCnmrf/zcHIEA2BGk029t6KrOuoU/eUtn9jBmUT6PViEPAsamlNPYEcC4jehMi2
QyIfGpI+QXLv6fL5WXAwQKi606S1A0LkeekkHyNWaRJ8XZkCTQClTxHvGerKIV1gspoIkP5YmX7F
0fumQkXBdgRuQ58N1hN43e5kquPkuOS9rsD8aFo8zLlpB+0goAc1Cufzb8PJD5g29egHyJY6DIgY
EKGkMvYS8EWC9nANPbrQoUEGiUxYBzUfVjt3pGqStWVdq6A1N5WdNfyM2PPY/wTJxMYtfkJnRvI7
F3IHqYB0hVRXlrjwMiHKBRYNCexvbpnTJTq5qRdtjPqnbkD/coitCmMRuuMTAlZ/mby5kMRc8aZL
hwd8IWC2wng7aNhmwVHF0E0YAR18kCoo/Q33WnHJmu7oot/BDJyKEWobT9S8vGBSR+LeyxRq3N97
y/QNs/A7tdwNufAq8WiTJzQevEnIwlSeFPdrAr06Ja+D1nFXorSlqBSFHIis4rfAZ8/nB/REjAD4
g/htolfWNmlgKuAj6v0xYDs3zG7XhjGWao4geAe2FSEwGG3m8D+NUa0nRYX6ORgsBZj8duXPBpxm
B3IfQVJW3wvl11pqce5xUUXHvCFEAADqPhu9LyJ3dAjjJAQhe+i4TevFTPCgHonlF6r4NAYJ1Rbk
s1gc9heI9dNTO0GfFMapEVrOPjWyjea+jazYfdbJTUYIVoUCBIKp6eoc3f5eSW0g4gAISusx0FOo
cufGysD2+asAjj4N/RsgF2ztLLAAXy8gdj03Q711thBm2rXRDtnNykIWJlhQ7wdq1gL351RRnPmx
UgMAo2x1G61XsRkCM6hRE5atV/9UfPUHtDeh3nQnfpHtRGhPHokWxGs81ech/ulPmKWeJkZMUndA
TZ8MHJBUfVsmH1re+6qa7FvnPmZJEEHG9fIOLmBCTq3OtrBNOk4VtUT1HTObyhuYpPpv7l2zj/bG
bsAwfvWQbvl1b26SldnK8yLuZHiixibo4qPPcnp2wKmAGkg/UWgVqLr0qPObb63RBJJ+dAUmcLM1
yO/CYwmLKIybqA2Cg+2sQ6eQIkFne6LQ7A781jnEB/uq85vVOcTFnUTRU4M/Qzw85wmVNpBCipaD
67GVz1Bu3ddJbXocUAbPaaA/5goVgl3ura6CiPHyfi44GWQ1qAjiVYDYw5zNr9erJinMNH2w0U3p
9FezAs9By68w1fcXhkB3Q0DWBb6Sua4EGEpohsZN+mBKbS9lmXqxyPZcI2BuUFdu53QGT3NDbBzK
iBCdxmnR5s+hHhNRduAUQL2E9zvhAgbiakOyIaP5CjngwiuS+Pny8hbvBajdIL6hquAKm2MBI0iU
au2ADzm9EMUP6lvfxj35MO6gP7vDq7Sp95DESRNv7ZlYCHYwYAcCFXgie0LDzlyR6CuO3jFHPtBu
8ju5K3fNnrqe3Lq7GgL2a5jmhXs4oWEdHDYbKLZ58TPJwHwMF4u2q501vgUxz7gxDkgYnk3N+AJ9
oHdICP/FMdVtKOFMaTES4zkzmqhd2bqUOKE9qlcMMtKu+5aLaueAY+PyRi68H8eWrNmoaWtAgBAK
uohyWH3b0Nz0BmK8lz20jC8bWrh5J4Zm/swylSFNIgfKsg3dCsRRaZ9AMVTdcK1YcdrLa0K3AZ3E
iQR1Fh5GTt90NYUjc0c9kHF8YDT1FLnGlncehQIGApDGv2amfz963U3eDZEzRGAGlWSjmKrf8hU6
1SWXjKAPV2ziQnOQBJ+aGNKhtzoUaUJTQJLEesaMqGcxCE5aKeYhG8zIUuS+nfhhg5X28n4tfkQT
a0MaCM6ueYAkUpHp5u8LXo5BHFc9tABB5ipBvf+/GdJP11i4tdAVDZlgPbqHYRIyrbRJ62plPQtB
NLYLfl8FtScS6fkgEkIHfVRAbfzAtuhObstgEmVyfb6lN2Q/7Ou1vVs8HtCfAPgWbK7mvAubR70J
/Y4qe4gU/aM223sFbXUMcpXmru9qlC1ooXgmU37FzL4vGjP2osJ8gbgq1NCR4dzldrcWzSzu6dFP
mhUReZFGdgPtjYdY2h700Td6Efl6t8Y/tXjVHXhLB28Drt/0M44uBqc2lU6uOWFjSn/U0NgcKCSQ
7U1jvF0+O4uWkAEC3o+dxWt0ainiEB1Sa1xBmQGGlYFj2IyDaPgpeLH5nyzZMz/JUOsv+9EBoqQS
gIhnByhjvpJEPjIt2V82hcI4fvbsQddx21FXczBGdBZtD+bgtk2ppw9DhLk/QO6hi1v0b4rMvjSp
0K7bsa52BJJbo4ohH90NqdABJOgzDPmoFVU9CcHiHYjUxFXBSjQPWLYxGve6JpCvE1BggOS5fTMK
yR80Nxt9oHWuR6vIPfi6n3A10JjT0x9aO1bbJGq+kVT/RjNJoCvo2LuRGK+W5AM0jNUvuUt3WsRL
1BZo5HHGB8/lw2FwFPDGwMlXffLYQq+1xbSRzN1D3EBfwug2eixU3+GD2AgomGwdtWyBtVS+ySp7
cRtyFQFcBBVzcmAKeYkN/kuPXDXgLXsutSjy49pi+7J39o5CNmqZSIQaBflat6MJ5eBW+qmj1NDn
0AeosZZ7DolMiGqzcR83+iSDW/h17zo33GiLoDKgqzNpjxDaX1s2oiiXxn6GvNFPRx0N8oY/xRG/
TRQ9utIEzXzKx5ehTuPtaNv3shghUoyuKE21Z0H1D72Vj6lmf2RltC1a+4Xw8QtpHa9oodmsV+NX
FNhqLx5rzE/QNts3rvreDE7vdXKgHmqSWyWlP3JuRYFtlp1vIfvwIpIZm5iUvwg4oR+4Yik7CGI9
q1GV+RZ13y2SfmRy/SSeH0SkyIgtjYl3HnMLp/fLYQBTqpCKAS69vkuvtWs3KEEAtInuJ64EaCRe
PvkLLhMdZoweQVlOh7rbzHFA11bIkZtWGHHzJ1FFEKXmSt6/AAyYuth/bEwu5cg5WbVhZkYBGkqU
k1myGTfVh4ZW8ybaUMObRBJIsrGxGT4UMNdi14V7jfk7lHDAgAmCwd8lpyPbgA8CL9YCwNzKr21q
blj9xBlZeU/t8z1DiQhNG5AYgtBo3nbmpZLpdW0lULSrQPYpoBEA1oGbisRfAAuE/INWmytv3VKM
jNEFILZ+97vn9anaATJWgPo2FC5gFaL2Xfs2akHc3T5UhrHVu6fL52Rh8k+bZiX+Nfh7nuLoQ0IG
wbIdTpKHFjmIR/Wx37isdXxdQ9LRQcMZwkR20KOSFFhp/UTM8V4vTe6ZFXRFNZcDeeogNeHjD0Fd
sACr5MkhSeE1JQQCLv/WhT0/+amzuBfiM23rQu8pTCMQipvyNjabYKCf78dMX8TCyD3Sagf1oNNj
TUAhYuYaoIippQKVnHhW/Woj7L28mP/nw/8xM7s9WdfYUoXeNOgBVeikeMkPcfgNDsxAksSAPylL
sHqznXhpP9Lt2v1ZKkPpiCdAoYWJPmTw09k/2neCXTNtUAuF2lPyXITlnu6y+/S2erNjD9cpaG+K
xwm+nN7Lff6mHNYGdRY3E2OLEz+2jebQLLMwdQXD3WaHsV6ZH3hcvPOyOOQs/3H5My+FNRP/vzWV
QpF6zpaps7TNbTt1Qg4NlQjI1cE8DK0SUFsLLltaXBDo3SyMR4LNYD7D2mpj52h9itEqAYVqcUes
qaP19jdGUHWEOB1YVedYLNFaZd8YFb6ak3kWuHXRWfNEslrAWl7Mv3awntPTIUSpMjMpDcxvuU+q
n+6LDVqsgY0Hy/HyMPbV/dqJXDQJxj28kCiPAsJ+ahLFHWdQjUgPufGct72PCQFPhcb35Q+40IvA
7UbjD/IoBKnEnLYx6oGQg4QoqAYw57Ip7/oDu6+2NRhdppHy9pAaOPRrr/Hi2v4YnTM5mk5a95yM
RjgqDPntwdbBSZquTW8snXVQfKN7BOw86tezL1jUDHEXb1EXGIFjK9sHVeaQBK+2raqvwC0XTWGs
DOQnxHDOWD75AHF3o8dXLMzcHy0OZeUvUM/y1GGtibr0IP6WDAF9Iho3cziKrlYZuO0bWKo/ItDv
FVTzFaRzkdZ7kXVQBvL5NgDwE+CG+I9B/fQcliUX8ZBLHH1RB7SyAxOEA6ApWTuIC6VbNPqAdEFT
3EJaO/NMbKSxk8e4YgBUWp7qx4/ToFt/7eV+enikt25g7cxtlPsoxgeXL8HScXR/F1NdDEmdoUVa
IMIqNeJopsgS9bdG+Gnm7MYYUN/Lhha6X+hmHlmafUzMLbB/kIgUc0w+kwJxO8Qatxav9nzg6RXX
0tfBVX/kpvUzhmZ545CnSDF8J+o0TxuLtZh1clzzfNA1ULY2IccE8O7s2Ym1msNTw0snB3Ilb8vd
RAWch2y3hvRcCMCx8j+Gpn8/el9Fx1vQ2sEQ0jbFjYOkWwODLe/iHwuz615bw388Gek/6pp7jfFu
QGbl8g7+Vq659MFmYQr2L69GC/ePUbFtLeWXsHAqi/w5jcevEgkGy0oEirL5WrrkVdLY9KSo+m02
aGGiDtneNIsfilY/DZZ2l3Ni7Yo8av1x7J+pHEJFmvdqJXea0kHpnmVXLCPXylgEtUZHH1UJYKt7
srm8qAVq5ulYIrRDTAAOp7kICKSNgJbKdbAcKUrpj5Vbb6zU+pBODZsArKOiY9x0mbzTGJLpeJpE
HDcJVNuB3vETNw8wPnkfiQLUfhHE4ZLqLY6NzENIeW+1JhhshvxQu1brOyBDqwpRbWpFfL28iOXt
/7OG2dWKZVdj9kMzQztR9pHav9YqKz3dpCsZwuSHzg/AHzuzG+OmaVPnlWGGqdoGSaRt3cjY1FoE
ujv2gqbpCmhm4WU5yZNnbrHKcqPEKCzBZDrIO6ly4/aQXEVbNvU42ugrx3sxhwUuFAAIJJPoEM7M
4ZQYSV03Zhi/Gt8FNObLvXb9+Ag9B3cKwUPUwlZZZRe+KDDtf2zOSgERaYqYVRRfNAZgH0jmnD47
6jfIUnlR+vmHGiBOtHkgBIUMdt5zUVNRRLGG9VUlva/a6JBG5MAJuxZqHl4+kEuhFWwhGsAQCUDn
5uxbslRR297AdHP7SwZ56VGf6UG2ASGj5UX3Y2BNU05jvUp4uVTbR4cHhMOQu0PsOG+3xq4NgK9B
Mc18G+/lS76b4Pvibp2WTz/36r8xDijGInVCM3KWgsY9RuUUnBlMmUB5Q6Jr8IzYeMv2Aq/4M1R/
p8fbtrz6gKr0PgOoxddvMV54a4dr8fL5RQEGWJ2Ekh0AInB8Tx8YCKo0aoO5jdBwyg0ecp/Yg1eC
Tw+8ySvP+JIpeDYMY4BpAyHfbGO1si1cDm2/0IlvHdJCxAVq4N1dwtUVQ+c+zcAopP7PECBKLrMi
dEpiDVxtxAqLscUjwz1NLT2DruAgF6xMORqYPBDAApY0W87IcVoSVM3Cmhd3iknuUZs8WCz6dCCJ
yTtASibgL7o/81wtq0fMjFNsUE4UcCyTO6e0Xou4frh87c69CcyA/GeajkCSO6/02TkuuLQLEipx
senbzC/lLY1MX1So3ZIVKMX5+Z+MgX0O6PNpYGz2GDQtcWWCPAP8Fkg6WSzBsU8/Li9o4ZKdGpmF
To1u0SJRSwQH/VtM0VWSgDXmcmM11sFoEx89ZtThtE2cY8JaNe9LngWYwfZQgPftmN1ATnTXa2Cp
Uj7qSvPtsnwiLQSv2fcyhfJzwdcUfRe/iomhHojOAbU+d7JWhVF8PYtQbI3IKxp8e1cW+spLdZ4H
4aNMgkoAlRjQOZhdjXiswGuJAxXq4Iil40eeDIdex9RoD20AQiAouJYlLB6sPxbnXCaJhdZ5yV0r
zNKvfax5tRg2A4TQR9AA9quKjec+5mR9c89KS8CjC1VaoZaVfosGSgoCipI9mOL18vFa3KwJi4f6
HlY3b2mDW7BETgx+XEVxAEdW9iVZwxcvn2D4ZdD9QaMYDGOnvlmjKGaIVgwhtyPwwIAdyeuUPIEy
PcHYXlqDvdEpYy+PQZyL0qwIlLaHjvukEg/+0mrjiH70BDUh4NZaP9LcsjzEDM9Mk3fIGzF8b/+Q
yfAtwrQmerS5T7jef9oVYz+OljC7hFXZOkaaoF9hsHc7Fsi1MQOSf7+8F+ee+NTI7A2rwNSTlwQX
J2PpL3c0d9CN3o+S/PrfzExn7ygXSxqRNCyuSAg8f1A6+WMdiRc6jCu1+8WThecYLX4XBax5Rq9a
ddnRDM6xsJg/9ByvcrH9i5X8RgoB0QJI6exg2bgcKiaAcEs6tNOq3K+LytPSNeWR6YOcxvzYFwwP
4nmcgB9zxIIGqrfE5ZUV2q3ha3m7UTBdDYUsjwKOeHlFy6bwvYDF1QBBmvm1hjVg47MyEg6Ruu1A
MjiM8OxSeOCr3F02tejQwPn5H1NkVtS0MoksAvEUhMmKQBoNCqhfLP4VHVY/VT4fM+ETOsA8g9bB
wgTr7Gg7KCEBTon7Mzg0EIC01Hp+x/V6Q4v22+V1Ld6iI1Oz4y0GZuc5G8D4bSZem/3ok95jYNP+
GytA4KoQEQJp3ezoxaxRLamOZqjGYiONwU9UxUMJZ8XM4ibhCv1rZuZ3hGMODHLEUO5FGJ2BTrmt
Y88ebhq1vOqd5G/uE/w0koapLExm8TwYTEmeqAkJUbr3I0jDKDYNIm1YWdTiIUdagHnSicZnHtdK
qy1LY+Aolmi5P9TfuvZNd74VWbq5vEfLdoBfRG1rQhTOLhPrjJ4CdGCGTfKI3rjXmbafpVeiWJtU
WIxGMNb5jyEMFZ161IxoolU5HLdKcFOV10SYvt6aftOyDQjF/QxE8JeXtnTIobKEUXAEuxg6nt0n
wtFJKnXsFKZtrhsqXxkUw2xqrxQIl47fsZnZXbLGVPQ2CBlD1O+2Hcl9Fjdekb+VWhHY6c+/WRPI
ndCtnoCf0485epcGtIyEbFDCqdQO2gDtBjVpv8nWqrBL7xKmkP5rZlZvcDqFVjxGNCKHNKh5DNYq
w+UrR2/RCGDIaEuhdwMHcboWnURmG2EqEGrbyIBz7a5TyOvlz7VQYMDsyJGN2eYQPYl7FpdQLfxu
vbNnFwQuQPGZH+Zz9ysOHVDGenzcjCv5yNKlOrY62yWo3AqzZSUib1p+6S1ynxbKky7rLc8+38HB
AuEjpn4sEN3zIL+oCoZasTTDoWsaT6kw7d60meUrrHuHANhKMrd4pf5Ymwf4RitZkRgIiwa7eSxM
+lEpyV6N1tjTFq/UkZmZjwXRUtU2tjBD6d7lBuaHCwCa9HqndC8sXTkii6fwyJZ+egp7oTudRmoz
tDpE1kXv1+6aj10zMXsHM7COZqglmqHRV9d9Xu+rjBwuH3S0wPE75wHYBGzRoOMOlpF5RplFg2pS
HW7ISumztNWbzMkPfdlvmcqfCqNyINzLb3PNfhoS4wX+6ofMoCAmhgdIzwaio695CxAOkowvutMH
fS4KT6XadRLl10yV31IL4y0QPNtETqtvMlN/0kpgiU17F9X9Ywm4mS6UL3zIw7YSAZih32oRX2lG
7IJlJHuNI3FLy/ExTpy7rEyDKta3jTAMzzLjezVtHysDyNpIYy8aJp96PrUjxc4msekrCd6jMQVx
nrhpXHHQCX+M9OpJycrNkNBgBBTN6OMbGetXxVjsxTimHqnRY4gT8aVBgdQSCfKEFhOyHCp/JohX
eNfupNu80Sorg7JorzCH4Mdph1w1Gw8Yd3nUKKB8ltsD+stRwCo7m1yLxv0V0TLzaoMAqYZink67
l26QV3rc3wxt+0TVEeVn3gXMIN+VyN4ZkfZcKo7uyaK/a0p+Z2b9hqTj3qQ9PLjVXKuD3CZl7/q9
NG+rRj5aU8dDNruWUMAC1P5as3vqq2CDjoS6szMX+kdt9RVijHe2Ppae46Z72YHyPs3jQ6Y2QWEp
7yYkunyajfs8ARBlcEZQhaXiiTfkp4reUsnHW81K30Gd/Ua09JsqbXwL537k/dPINA4WIbAjtglt
Jn07DE+O7kNnjzdOOt7UafojMSDlPpCh3jYRdF0iko8enBTiyfx2aMAg33A6eF1sbGkt2cYFZ2Pv
NjdDClpT08h3xhBByEjJdyzJvhhQuiQ0unWLLvNskVxLEMV7Ji8xx8hk4yfAGHpKIr6zqviRMP7S
DiBU7LWmCmjNPJa5u6HuoDvjkHdhsm1k6V/srvDN3My2wsa9480hYfnXWDZbJkcfVKGBUg65p9bO
baW7T6LU7mVXvuKtehqwxKRv90Rv95pbBoUOxyrT7Krso13vZocU1JW2Ne4Ty7oFwOme9TSsTMRO
hlM/lELu+7J9Sil4OEulfCZJubPVzNf77K6GsDbm3st2p5YY2GDq4GfF8CMjzbOp6lhMuQdGONBp
fS2b5KPWwbWpdl+xUbfRGB/KPn3kA9lBBuXGHhlwh+V1hCJ9ksY7d6BXIEN4a9lwY4AxFm/iB4lT
CnxWuUW/NlTq9A7Pw67WrC+2amLanxeZ7xZgMZP8Saj0xk3S2zoi31tBn/IOejm80vfGaH1lCr3h
kYIEKLomTHnTwK3vxxLK7ZmqHfQcM/1g8uTTpuhaf5006S3Nq7sO0iD+aLrvlWm/9lCMAaFMZfm8
SMrbym0hjwtyG9Rrm8xvG9PxoLsBQkeSHIaq/NHaYlP3+k2RFjuL94FQzCtdVLdpb185gh0Kpdkz
0409RwXLvTV26L/w/gq7usuY8Vwkvb3vUnqQQjwS4GWHir45mbjrSPIYyXxTJvYTaYaQcUXdAC6d
XmUqHucGeFo/7toH6Pgd9EQPYsvAxkZYeK5epY4ADpdEX8dCPfRqWyJnr9ON0rl71aoeozR5SQv1
nieDhYmjNCzseA+tXHBVsvSJ1+wm4/2hcvODNWgvALkGVpfelKq4tQz6yiND24wxeF0Nc/jKivGh
4s4XkzTf3TI2PKURD2ZOboWBEDMpm1dVjQ4jL/NNZY1r7Ppn7zzALoglUJAA/nkCQ80exTI3q4Ha
LKzF94FtJApGTPlsJWcalkKQqWkmrhX6jqc2qNM5fVcxBupqKFbFB2E1fg180uWH8eztnawgA5gG
aUHkMke4VJlrxRig5KGeAv7RJOPG0eJfl22chSuw4WpAIGE8E6/vvMQdCZl0InJpyCzilQDCw+YW
NEeBWv0Y1rhDl7YGIJAJbwJelzOKAHXM3cbEgFtoG4pfJV/aDtxGzRriftkKWlboDgDTOP9sSWWW
DBNsNCTSRix5rSnvk8e+/N2W9mYiZP/XyCw4r7rIBchZo+Boyj3W8huVRCs54JqJWSRulAYdhxLr
GBS21dP02hmtz+Z/0+5jTgcNG5TZoPtyeo772m2kmuINoGp5r5b1Ppby3YSyD4Sx0IIe1HhN4GRx
c44sTos+SgKFYEQvKhXnTbzX6jvtbjkUMC7vzaINZOkYntHwHMyJVV3Io1tG39GwRxUXpM1gS2mD
dI0g5ixRmr7dxM5lIgfE3PnMz9hpXvZ1UdMw42m6Md0e0iyke9XA/bRFeLe2qPPTAHauiSl2YsSD
tZnLyQwagWAyg7mxvrLVRPdAS7hGGLBsZMICo7c89UBPd2eoclWJs6gL++En+kpXpeKutM3P/Q1W
MHXuJr4jMGzMTtzQuGM9CKcLY63YmIDPpMNXg98hytngOr189iDA2NSpAkMiGpPzg5DLYXAd+OVw
xGMtlX5HOpBZ5+nzZTOLX+3IzKzi0DQaGeHDuzDr7QOnmgcE+qd9welKZodt0CkbKlvvQmgzbPno
QAZwePj8KtBKmQjgMKLizncmSYnRUVODCb353iBA6qGCsnIzl77UpFQwzSip09Tx6fni5ZinQuf4
UjqqZ1zfQAL1s2k+QQtpyiWBnvxt5NSEOeSoyMWsg1RGHuCM+7H2U2/H3eWPdQ7CgBnU72EHGSu6
65MPOvJjtoLGagE9HQgLX9eF/TF0ZD/Su2F8ImOESqS6Z6qxdzHgdNnwuW/T0YoGZhjtVzB6zAc7
6yF1wAjIWcjj+zZurujQekmsHv7CCiIbkGpMg6rzoQCWSvztGvFN1pCgigI3+2Eoq7T8+EQnWT8+
4UQboBNMSJ8LvJUYq7TtoWKh08bbvk+9sXH9hv6FDzi2Mh3J442iMs67pGAhNTHiFdVXQ/xarBIG
Lbk1VEHQ/gARCVpDM+/ctHWrDHHOQmO4a5K7oql8u7up6OuQtJu/2JsjU7OiT8zyUukAqQp1cp0Q
+0aX13FTfhbNMe3NkZG5mx7ToegIjFjKfWS6ngAdutuveIPzFxRGIGqORhhiaPQlTremS5IyY0VE
Qyd3f9AoCQrlTkeWUlSrOplnFaZpPdgXOLip/HzGyZO2mdQAmgI6pfbSPt4ZqUoxEQ1dFodd8Y7d
WsqnBQUnYncwK02tFgiWzq9qgcDaSka82Fp3YPU7EEwelyGWe/k8LHxFDZMlgN0AEHae70jCDZaZ
eReyPglYhEGJ8r20uhu5JmM9MwT0FQKDiccVJPx4vOdOIW2AI81kOoblOHqYLAHrr+Np2g1jK4il
2StxZmj6IUdXNpKaLBsnG8NuMK5Ixp7bUa40r2du9MzELNDBU1dI6sJ9Dzn4e4R9y5T+RZH5mrte
+2az0EAH+sYsYtiZ5oxb643JG4qBbWKt8QTOsef/WZFrTTPjuFTz0I0oSYVhD3UMo5880H39q4oX
fK8+ZV/7QEda7jW3a5i8+VDXb5sYNSIEDg9cj/MhlqylkCtOVBamr1W3GbdDQPzqHuJDe/Vg7CQU
mGPP2hl+5xexT6+V7adO/j/mEadqBoSqgE6cOSnT7ogapf0Y9kYXQD7tGkJqG9DZgi9U+XXZ1OSK
jt6qM1OzV0RNu7Lr9WYMzR078B2KgDvIma9OzswBuv/Ywd1C3gJ9DaRmp0cfypmiN+xxDIfh3tkl
vubp8pBszI07+LqOUqZXb4jqKauahEt3zgV8BxK/qDiAv+/UMNDObsY1Gyi0iGCCBgieUazcuWUT
ECHECB6oH+fuvsyGuhlBTYSW+nsauRBzXRs7XrrVUOECKxdgHChoTP9+5Dji2KUGZoKGMOW636FG
WgIiYK5hOM7XAZEBDeQZCI5QYpgDX9x0TJK4cFjYa5HqteAi9GRdBZcP3MLdghVcZPTiQIUAGOLp
WnS3zYcE86dQ5OxgoPCsLf1SQjvB9pOt/hFBtWkzPFVfJtZ6TKT+TO/XrvcspsFZxC/AXgH/CFyH
PS9yaaboKJjyx9Cpk51jFjcOF9KjZnYNMvxHtNJ+rix5WtLpJTs1OItshjga21bCoLkb/OiXu51Y
7dXv7k4LUCl8WVvf+WmZzGFdU2cf1bzZGwChHMOtE4eGhYg+DKsKTIM+u+0aJn3RDGbUAMGbMOln
iFXJaYoeMrxU9qJxSPfFtQ/c/4ovXLMyPURHR3+wuEEZ4OjA+RUei557UqIbuFa9+T2nerZFR4uZ
fbPU6i3RUPhBEhf1pmVRFaRRVmyVasw2jc0QwFetDkJMieBK/S7a7GBKfnAo0PFEuQKIw/JGgUFm
mRlPWdppTwrNQJpAjYCCLBDpIPFIDwyM1qJvdPl8rX2i2VuccsUezRIbUVg3pG8gzP4rq1YKams2
ZiFtlpSiLu2MhcngbrmTBMRM/BLERZeXsuiC/mzDvJcthC66ooNzgG5G28jNWNrBZQuLlx9NeWCF
MON7Jtlp1qOMclfi8reYGRompo5E0N7ntB48xcHwcsJW3oc54OEfh3Nkc1r10RlGfJv2OcUGDVcC
JGsH/gC4X7Jt9l3Q3DkQV/PKJ+mtyVucP+1wA2DK+q2lARDoLHXrKko1Nj25EjW1nkZPJHLQZDSc
l6brf0rOfE1UL0KszZotRGyoT4KDZiK0AyHB77t2tFyut8yisp48vI5e0ja/Lu7BvfZceALMC1dJ
4G70z6V1v78w+MgwGo4S7Dm5XJIlFa8tRNZ6/dPK7s3mwexX+U+nDzb3EYAATuURTIYDYXi6jTTT
mZqraFuIzr4vi6z0uFE/8qa9rccaggZ282FqEqzxavVM7BT8KE2xklnO5/h+LxRwZ+DHwYOjnkHQ
1LyVdSngDuMKLdP0HS20LSjXvB5crK0JQZH+cQIJFDqoa4aDlku/BQW73aLg8RZVzcasTX/s7GtO
QSTaPeA/0THOwaTV+pSiEZl847IDicy9oaHBaud7pekOl2/gkis5WsLvJR4dD2kJpZMlIjIMiWxd
oXuieQJh7oqVJU9ybGV2+i0OmctBV4awSsawdkF4n7bmX5y6Yxuzd93JgPyiBhLHvKQe6ES8VmO+
7Ffy4OXvBf4XqM9bqF3PXC+XCioNZYXr1L4WDEgRLMVc+VqLNiZazYnJ4bx6nRk2K9oO96eF+mj/
ChJ2tMwvb/usUvHPyT0yMXOConIk5S6qBK0uRk+r8nu43GJTaFoGOsbE9Zq8oN5gsM1lu9Pnmd9a
qCz8d2mzW8tL6/9Iu7LmSHWk+4uIYF9eWWp12Xi3+4XoxQYhEDsCfv138L1zuywTRXR/8zAxMR3h
LIlUKpV58pwcSFAF70eOYVDlPW1L12qe61pzW+R/VG09Oq68qta2U0ha0l6qDM5hc+iPBi5l44rl
K14x/4lLyxISltjipVEazhiagMvlFMIw+eBblHjNKpZ30ZQN3CFqWdBGFDN2J5dahuGkERwf1T4D
yggYkuxU5R1mAyO2Ru2weHDPrAl+Au28Quki9FINm2J8xGAYh2vLNT3ExS90ZkXwCp40eq522L4k
HwPNPHVVsZH47WXXWzMiuAEGnmQoWUtNiLL5g40RY0Kb74lkr1wKazsmuEJmsmbKGxkBNW+8CJ1N
XX+8vJBFC/MrGjJx+lw5/3zzQW56SJK6GsNUf5fB743bf2UNi1v124Iuf7ZQctNutCkbQ8dqvaLI
MX2e+hF9ubyOZSvoMcKNMeIloltJ3daWZVNU+hQT/EgbXqW+nK3NkS0mQEgRgBOflT3RA/i8GDQJ
IXpFyBgaHSRmXSitgfbppt2BYWksXH7FH5r7hK4qiy2t7tys8A6IaZ9wzcHq5ObJ1K+t8k1Vv1/e
wKVQcG5CcATMPTmdPaC1QTsAjQA7M/uwmMD3wLrgsqW1TRSfAoOVI7PS6jbsASUsqdSCPEsJuimP
fE6tR6MonjEt7PFC8mMm3yYsO1m1DjgheJ7qAUKbl3/P8srBege2JRCXi0WDOo0kTDTZY1h3ySYq
vllAzPMefP4rg/NL7xMkzsjwkNxBv0DYYadDAZ9XEfIWCiSY8QYGOLeRFY/FN7G8NiC06DGYBcaY
E3JJ9BE+O2pFomk0eY+CNAog4IkB09FJktYS5zUrQprEiJESxYAV1rzQ5pulPtTmX9yGHzJ+/y5E
KCoVfDRjE/XoMAf2SoIYSVH03kjvdPXxshssfp6zHRNuJ8yIWjUDp0EI4mywgTDr3kqHayTslVub
tk9iaY0fZCn2YiQY2pxAs6AaPO/uWbps5XqrGrk6htAV2/a5fbDK6v7yohaqs/M46m8bwkWlAuU3
DSlS8tqnT/1VfLSOqY+p3ZOGEtWIt+oudctttFK3WNzLM6tCmMSwoGUDWjeGE/hFMjwV7cmEsAEg
zs4IRaeV/vniPgLRDZQ2CKOQEX7ex7YqjcJWijFEJtN5GPHbkjFek0tbjBIYXIaANJpWeCp+NtIz
eQQYtEHkBxVN3bvgu/UAO/B1+Q8pnT/Sacg0/GdJcMSst6dIk7CciNUvIM19sJ1sk4NJ/m/i3pkd
YdvUvI3GLsIUt5kao+eQOuy7aM9xVwetvEaxvOgREPRB8xyyh1/Ya41OqYzBwqLAFOXZ5EUBQaiJ
/0mS6wm6yiteP0c3MYX+wAcCTgeYoBj94ilSSsB7Z6/vfemFb4fdtG2fuhvJX3P1pccPCC1Q8oZs
k/KFpi+qhq7kBfxitOjGGMrXqlWYa9f5rpiaB9o3LxgS/YuYeG5TSAfQSZ/AGUJHMNl9n4wd2Ex9
1bqRHLZyjJcOFgITJqTB747anXBjgf1PBuEDUrexqf0RVPv18Hr5S80+9uVDoRcGrBHUAzBK8flU
5SYYOvsKbqE1L6S8a3TUUtfmyZdOLuBhyArn+T7FEWxQDHczkP8AfGzkflnfUGD3Y3VwIY285ndz
EPiyHJC5YDBXxoSV2Aur8yyWbYYNq/KA7Qvw8gX90Qry2i9ybxaRxpREs7u8hR8EoJeMCvEilaae
6ZU2hOo23mWaOw8IEA8USEHvgZo4y1wGHZt8k53KLUV37lie1n6DiC36iFnAC4CuC8ycswTM5+8Y
d7liZKh/hwQw/swaDLdCuwuDh9ETxNoB/KMgW1S69pl22V1bpGvzm+JAv/gDxNJTnmdFzDt85HTf
JSftJZMOZYJRk4OhefIhBnkm3cqdOzpuYrpR7WvvmnMNPpYs2zUP8xW41qpZCnhnOyIyWGWpFlMU
eNA67B9740pXnyGvAHPHbA3Zvejfv/deE5KwxKTAjyN/D/vkTgYvw8ibXZvVXh6vwUMW48GMUAOM
GFOy4h2YWKWVydMwhEQqejdPdCTJ2v1ld16zIXgzKC260gBWPWRj7PbWi0N/XDawmBLN48v/W4UQ
D1ItsTqm4LyQJ3rNQu0KKtGHfBvt9BvbLR7kB/N5PCr7y1aXP9Jvo/O/n+V6w0T1lg0cNTIG4muC
oI35EDs99KttkNX1CclXxhVJJR3WNx7KfXSIjzQgQe4ha96YL9Kh8CkuQcO/vL7Fa/BsU4UrCSqT
qtWBezyMkumZ1nwrJ2HPtU1XGW4XNRvCHi4bXDxfQHLMT3FEWlFyANNpVdxVeIlb/LlQ92MMh8cA
bfWqNsPK2hYvqTNTwtqyOGt5QcchbEpAlSrmlY7htfqK43+QYH2J48gigL5C8xo1hs8uInc5WObn
23bYmIf6l3bV3LL75IZsu02xV6/qQ3+qMVOxHrwXs6Uzw4JvTq1sN52sDiC67H2yK76B4t7L9+M+
PawpPS1v5e81Cr4JTtAKD4NmgABq44Gv32/BsGb0aximRW88W5HwxRgmC52cO0NYpqAGLSq3kl/0
/rnJvuXdMxQHVvKk5SN3Zk+4/ga5jTAhgE/XA1CEolC5yTFm50qB7pu4e7UAdInmlqwSq61sp1hb
i/Gw65EzIZQZD5V1lVt37Vo8Xj5n/30xsTpiRcBEt0qFyYS+35Da2GAU0ZvU3lOG0e+HlRrJHN0v
nAFduMvysZjoNEpVaCjJVYYNnaT08XLgWM5Vfn8scX4ohtZIBTYfrEhRb0eqHsp62ii9+WxRfTOo
Ue9CoyV0hhJCC0R9uWx96R5ApckBhgM9XPQbPx/yYtSJkiuIVEV7R4xbmXwz07uyX3kRL1oBCPpD
kusrPQzKa3qt5EAVtfLgdgDjWMzcqEbrQ+v08nqWPPDjRTezm31lURl5qjB5ajEfNVSnXCGvll7c
Jl33h+QmH/kdbk/wFqDv/JXchJq9PFUKTrRJSsXlur1tawO0MFkjrSTxyyv6bWl20bObOo+mNk86
JG7ZkPh2PrgTOE6ZXK7EjDUzgiPotQRgmYSEVVfzQzw0rWcbCXg0iz/ksPiyc0J0R1ewAkFnDKor
UFDps1JBXbp4sv7NtuH9CxU/NOu/MJtMWuQUmQozxBn2CenvFDW/GaK/efqCiOhfM194TXI1JW0l
zU/f6ZUM+mFqvwMU7jKJ3/2FY6sY+QOLO+CFYlGJphQMW7k1hJotbQZF36oV20pyvL1sZiHgQWEA
4AbgKRwM/Gifva2KbV6mHG5AcwwJA2yVuCZba1sshIMZSQ49KLyyQTYq3LoD5apOLWSErWp6euxk
bjGmvurwH7EMieDLKwLL4Ncg/smccPt2SdRJEnF4aPP2VxbZzNOGbAA9AIgIcqIoXmy0dyWhL6AT
AEAmNX7WLfGHDvtcxahORonmNTG/IvK2bK2DWlXQsulPXQ7y36ppANCFrGAbF6Gc4DGnNvEhVeSD
2tIbU1Xv7Cp9tbv0VymxR1uLvtN2eAXzIvRIiT+S7gmE5NxTartzGehAhyTt9ywBhIKj+5VZbTCA
5c8zKGbjaa5g5JcfMCu5HyO612h14pp1BJbyF9FRIlOi8QYiRLvUjFUPZQXoCURkU1naXqIgyeN8
eGK6ejAAkPWgr5t5GSVgyWXZVnamI9Sp9s3UHB2nPnCWb3mVfeuhatplta/IzcbuhpvIYg6CXHYL
ijQObPKkekOZHqFidyXx0vKMFCyfmXmwrGI/TfWRqGYQOyCUiKSBuqla3g0g9cjaGAI7KXdpPdxA
iT7gEEphZL7osJn9L1ZqG01pr+MKD6JhCGyNbYuK3w4aC7iUBVXSn2iiBQWRIZwAApdc+T5oyl7r
o30RVRtD4i+Sxjd9RYO0A3SadrcUX260S6ilOuUPPlCvZsmeU8y9y0WQFQoSaHKUlHiTKMaLRkHX
2iSBXOsnUkq3Gs02Rjzcpn20iQi+Xcc21O6DBpPRTJfdhFauwgFTw++3O+7WIEmYY1sNShFy6PsO
xR3TjZXcN+sHO298Uy+uelN7zuvK1abkmoKpyCuAmXVVrdtmZu3FOaSkdMsfSA0wYuEWpu21bblB
AfVWl6rrHIJwAwEPfGXvUGryQFENXgrNz6H71WpG0CoS+DOaQAWCjpDhyEp9Z9t1IDfarqvH65qk
+2J4U6BQr1emV+r9MWoVl6RPXa37IAEOSAISgEarQHM1oFAelb6cRCi5ncpa9tIOvCzImTVodzvK
bQIyDln90UKm0YycbZ1CoQRVDVzFbjlRfyjKR8W810DRHhnkWsGUkjK91rEaYLrD7ad9Z+gB2qNH
g0c+ErRTpyt+w5hboUAyxHFQoILjaNzvjMTNQAzfS+RgqEXQFro/Zc792KZBkbb3pRnmBtgWYpT3
q1OrKu6UFF6kJ1cFe83SxCsL6S5NdZ929oYYYK1Q7GCw5C00rsJ20ryUxfumfWnkNwVluZ6jglH5
pIi8HqX8Epc7tFF78nOUvhv0baY0LavcraAShQTOz+oXqpzG8agCtc+j1pOZ7LLsR+682TPHxckC
14qNCmyc+KVueCa7K+0dWFam+EobriJzp1LDi3gCXgfJVxMbceEbKa51rfBwhmTtlhYHFfuq1CB6
hO7mdFXyY2XvefnopJA3KG8x4uj1jq/FtzbGSqzJte1fpAXcOYFusKEEBlceo44fG1Asp7nucwss
+0npyeV17/yK658tLb0xflOdo1458OGfrb6bWxlyUOS+3R1y42gpm0jyquqBTo4bg81B2TZ4XZgM
+jPkoR8PkFfSyR3k9UrrAQj1CSzcZXpvaa8z50SaDkE2PJRDYGiAuDpXWX5Q2CvJyGas3munde2k
dKtS8007CkDvGCsb05ACqT6q0U02nDCyRwfuTiSF8294+zA2z5HyaJUPE3uk45VF0NNpNddh33qK
423AUSN3HA/MDMx82ymPNHlSkntHgtqfsm3NDnjawoN+2caIruLMG/twYswfBqjrQJSTgJW5VN6V
mvtqX7pRvkm7uxRPb1DGB8YIxiXD71B/GvDQwny4NwKook4YaYdGs20iOtWgJFboHaeaP/ZPSiXf
RjwOYnCXGNl1OxxrEHg1+giPyYPC+tmP6nEEg5SbARockd43rPJYOYCoxrE7md8qxfSUrNuX7Usl
3bS08ybrOs2gjN5swfEjYTwL9E8bB3S+ug3WxzzJIbnbPpAeBCZStNWZcqsb1ltZVFua88rPmm5n
pdoNyLKOzgjNWqtSjjFFNgMw2GtkFNeghHkpUgQ5vSFsk4JTpJchEp7QlASWDNrltsl/yH0P3XAj
/QEZgyNXMgJyD8MGCwr+7wzUxtAWro4OR9MXc/+m2zvs0dD50QQdR9mb16VuPeXUvp5kBfC2nrxN
OmbLWky6Mr0HSDDZV5P1xMYIw8GmeRUlQLNiwMDLuukwpcWTQ6zbtHRyzyiGvabRH7I24YMZmZt3
kKCTaXcHupYA5CVgD2EetUGTlVG89rWarqUcSwkHiL3RRcUsCDoWn5MoOrNy1QoKGByt+6E33RJB
PBvlFTOLadSZGSGvAfJg5tuVh1BSEde7FBdMujPN70a+knuuGRLKCV2iNSSrpiHs5Ncxe7ZNcjDp
XY9jfjlVW3jbG2C//d++iUVzCc6eYlIKhR920ys/c+O6lV+z+CbB97psaTklhMAOktC5sSmsqO3L
fJAm1oRoxbg2MBbV42UDi0uB+vS/BhwBZcQ5a6PBxrfJMD+TsYd2xEgze5LUyVUHfWU1i99nbgKj
9Gg7ENn+7G94fwwM+CA8RsebnuDKRTIpgVB6ncts2RIWha4KNAJFwLU0dqXkJP0QTk59Z0EzERMT
20zRAs5WCtQf1HVC6QXOgAEhHcV98AoLiBFbhnpwy/GycqzE8qpiO/Ut22u8knzkDxC9BqQK1Mho
MHVQ/PZJW0QumNyukZdJh7FVLBDCqkejNoqd1YEPOUUWhuQKabQp7WoN+TQ3pXfZot8TUAS6MeTh
erO6HWZRSYYGodu1bPTT3spcDXRem0Yvs0BP2eTrTfpUz8QrUm74rFaeIjXz6znUtpH9Ch0ZbVcS
M3s0IQ+yGWRyE7EscfsIEPgS9vOxB5danZeeRrrCbUeT7DDeG3maUW+itLLcwi6Qp+Y5A1LaUjdO
LRub0sg71zbKsKPsqY6GX1mbocGrA+nVVEaMy7z7SUrrpE/aG8aSkItmIAfr44aC9iZD7jZOWyfV
tkCdv4xSpG2nKCp8u0FKRmjt+GDjert8BGav+/oBf59m4QO2wBSovEGZWovAi4R5Vw3MXu//Pxvq
Z8/XpsbsagZ/lLQnDAK4pXYr5WtQ+MWFzMUxjD7PHRPheKn9WEGhsMNCTOUaZFrIgaytaa4JV62Z
mc/eWaGnUHMNDoPhvg6wevCFIQ/hbmKsgRHWzAiXk4q0RO5abJnK3jpwGgPm5oLh6W/uprM9E+4m
bvG6lof54/MjzcOa694wPnJbXQl9c6D+4mRndoRALnVqD7IaA1cGSPpb+w4JmCt1b2zO/6YHwhQc
0u+XfW7x7vifSVC/CqG9aO2oxd03hBXpNqQaTymg7JdNXPxGMCEcnU6WrFrjuD0iop0ctT1UHGBb
eZj+vLyNouy/ng07wvFhk8pZ1sAXqN6cgInYmGD8urwUZf4bX76QgQlM5ELWrCD52a1j00pJ2mC7
0r2W+P1+OiJjfh/eMYX7DAH14LK5JfQByDZ+mxNOkZ5XUyoD3x+qEXgMHa3ck2p4TZr+WcnBSV6i
LuiytL4ypPigczQeIbFO03QzQFrSrQ1euhpHIq+Nw2tXDdeVJuPRjmYKstfY+ZtDcnbFCdufabhT
xhhbQ8oaQtA/pVTxhwRTAnwNW7XoUDPnyZwi4EIVjglYAKiJqxKxpQh5fxOn39o1av6l2TNc2P/Z
ENnSK6Wu0ha1ghDqvtWTtlHQvdbdyIe2DqawvYi4uZ9+636sIZ4Wc5Izu8JhKXonLlChhRPjdS3X
kptCjwua2T6f7i4718oumsL3YniIQAMiQU1ZJbuyiG5RQtylRr8yAbkYYM4WpH0+MUmKVs9ozSfG
7kA5KV1DWGhlUHBtz+afcHbXxCRL4jTGt+qKXxA6CMwW/JZPSf3HNBSYkzs7jMJdQ1Wig9y8RHS2
GwhkfR/1lVi8NOONYjUuZVsGpcYXGCRPylhqy7T5YBXobxzZ7UyMp4HA1I1PjQ9q0KsZ52Tf8eeS
g6g9WMPVfBSrv8S3s18gbCUAoMiD+2SAINj4DiAmGIxO1cmw3PFVua1A4PDUXk8nGdScrvxXx/rM
thBbk6pL0pTrYGqKSjcBTZttvI8oG112+6V28qdNFmKqQqIczIdSHeon/i4/mU+jtiHf7L0clu/1
90bzu/v6DRoC1d946dnyBPeRGehUknEqwz59ZPZBjlEbkq8oWDEuL3DxXJ/ZEZIV3c5lq6K4BhP6
2Df3qP/Va+/B+U9c8hIhACtJWtCaqDyURzB8Ri8Ff41nEUGUupwohFLPX0Dhz7/ZR9f57IQ7XCmy
utPLEGoFV046qp6kye9pXa7Qqi3tHRpFqHWh4QreJuEbpXLeNyZ6GqFUPbT9Wx4DP3t/+fMsxcNz
E8LncSKJySSCiUqXE3eiWu8Vbd2tePnaQoQvRNXOAn0zoCCD8Z6ifNcX97x6/n+t5CN5OfsoBE2i
XrUtHkJS9Ls9pb2vjGgfXDaysBAQNGFqF3xQaOOJPCRy63RFSYGKA0YbTa7aY9CiR160YmbhCvlk
Roh7SWOw1JZwaJr8HVPJbsavRp8ka6tZMzOv9mzLLJl0BlMQXnuHuhKoveUIwuPtE5HK/eV9W7Mk
RLl4xDDlyObLCthQp9w7cRlYtHY1J/EvW1pw6E9bJ5yZ2ummJGJ4UCZjsslH0OCg2XXZxJoTCGcm
Q7lAU4oc9SeQWYxZ6xYovVN5Dee6thLh0PRNSxxdxjPPjq6RvYIKbE2LYmUhIqSoSqI6MRvcPbI+
otXzmI3pNnGCy7u1lEacfxERVTRpedphnGsAQH/wx+/D/fhIb6u39pkdjVswx3Ogz6ifoq7kSr+m
NWnntTUKeaU1moXZFvAHrt2aHESID4b8cnmFK84tgoza0TF6tc2GEEpWp7wlPyynCGrwOypJvPb2
X3EKff73syPbc1Tl9G7iIWHlURqnANMw/7+zqs87emYiUimgGDl2LM7frfoVtUIvKZ7/VB1ixqqY
M2UsJEqBIAHn0mcztZbmVTLA+SJglqropl5jDJ3/gJAWfDIgHFOadGqkZbjaBkN+TZTpXbPQLTJH
sEhranHXjMnjZT9YdLWzFQkHVgGwjkRxDSRio70wVj3qRfQETYTdZTOL7vafGUxyf964aug5T0xs
HFdeYyg7NI3hWsktuCMv2xH2zzAATMUw2X+yF8LJQYeQd7E6QRnXljf9hIa7M5a3bcLv62IIpnRN
ovNDyOzsg30xKLzNuqnoEha3epgqZu1aOiBSrQwm+LjW9gBLNOivxy9s7oMrjXI/dsoVA+Goq8YR
daOmv7On7t1I8RZWBzD3yvFUAT2i8YA0zntSaKoHtdg/uwq+/GThOMYNSCJHC+9jwsB+oblRdwvN
wM3lDyF88H+MgMkZTFeQgYNO4ucPDkGHsna4poHMGzoPOiDeMbvVAnDt/7xsaHbQLx/gzND8Q85O
vjLGzKKTicIiJo1iCNk1tPdMdPmi9sek3Ndx7hf9yuIW5L/hZmdGhTgATXCMPAOvFkoozjxlOf5L
PdgHxc/8ZEM8NH3lPTnZkku9AaUO1dc3cAxz026J7/jVyuH6EHP5sgdQ6jZQQgc0WwRtVmnE1EId
tLCfxuuBlhgnqXTLJVP+KkHsKDbK66mKTwq6Qi6eT2iAW8YKolOII/9877OfIHyGkullYse2Fk5x
NLp6a79NKsA2Etle/tzCXfLFjrDzzGmioW1MLdR7CpmXelMgDF828UFy+HU7kS0raFZ8JQTWWoDA
4gFTcdwsPcoa4ItSAAScWyf7iQazVO36KPN8gCoeK7P8cdn64sGZU/V/jBtCpISOp8pGBQXs1n4k
4w5Rcx9BAgVD2JftLG8kZkXRksRr7SMDOjs3VGlBRKcBP5g1mpfENXolpryGil00gmcn2mN4e2Au
9fPhtCREXpCzmSHes36egi7EXmPpXHS8MxNCNKNSV4DwT4FiXSpvMvz5htzVKl07YmtmhHgGJB+z
IhMFU3WbhLpX3VZeckO9MhjeIzd1wSwFGq2/8XWUyUE9akKqW+x4GqxhSj1BN2wankkMbreXyy4w
n5Uvfn7294XLMqvkdAJHDVRNpQwzeVN5g/n1NwythHavgEleW3lRixXhfw7vmUHBHVJ70tOUICK1
Lx1gGHf82nh2Yhdux55st7wrDxMKxNfGSnK46IVnZgUXwb/koBWvMXsXbdoeafvqTNOaBcE7poY2
WTzIOsqntQ+dIQfNzWGNMsFe/Fwzt5mhYbhNJMQGCreXeU31EJ1gj1GaXdGkt/3RTFkgR7kTRHI8
bJiWNiv7txiSzN+GBT8prKjRYh2I8wL4QXsq9kbkBKys8w2LCmfF2OJBOzMm+EimFo3UjZke2gYQ
quQeF1cQrerALFuxMe4NRXpwPQvXiJlKNM7bUQ8N+TpWIAA2vjvkz5p2/3r7bxvz9zyLsGo7Tnlf
YiWy+kossP7dKtaKicUvA5q7GdOOTF18j0RazGu9ANAjAdigyp6MRkNz5bZZ46lePrlnhoS1RKS1
AJrAvAsUaWOP6NVuGuKgV3jAYz2UcvvKbOkj8IXfqhT8MkNHDT+dxt0wowKB/wW4RvMvR6/FT3j2
k+bE8Gx7CzstjKqGnrlRdgdzynCsgRI2rJUXxfIWAy9uIJn9SkMfo9GfZWD1CdvG9qLRdjWp8/HQ
bEB79zcLwuiqAgIWEJsKC4I4AJe1Dj45pJ1Lq0eDEy8t1/QilrYNmA7MzINxHPmN4PkZkidDzStc
KoT7pYR3cn2dNyuFerHr+uH751YEf7FIxzS1lw0QMfZ+cy396Jmb2q4cKrfFPnJVt0RSXHvSXt1l
WKhbrPwAscv8zw/QFRmTGDMTgQiBcuQMpP5UMcNK649OEv+IwWTi4pL1pM6q3Ygm33KQ6BA+PORa
vcuVHrpombTWDVq6YjHQ8N/PmL3rzEknGS0ZlBANaD1WXkviH3oMcGdZ0ySQrNjv23glIix+3jOD
wucFffdojykyLqdIA1tHnmraULcjLV05fktXnqqDu0V3ZloiMbWLbVprvQ2Z5bgxbts2uzNNvr18
IMQ+078fEWENZAVQHxNReWqVDxgWR9RJ9/1eUjzMIIT0EdKIXvkdgyiTF7nVRto73e1lw8ub+J9d
Eawn220/xRpCS57puxoKhB2rD2OprYSWRefAaZ8ZQDCbJjbhAVBlmWrOnCNmDbnI+lhIju9UMSiE
8lszl1biy1Ikm4PLv+bEfvwA5PtATG4gGQfMDWeuOwGCXaprSf+yHVxIKlq9MrhuP/s8yMKLtowU
I3SS4j0bqo1ONAhR5jdcG14uf6jFl68KUNv/bAnnyyzmd4cJlH9FTnol+wlUyfRATY9Ge8V71wYF
daN/j9M1pMai95/ZFY6ZmnJmlrmKc61ofoHqTr4m4brog2cWhAgqEUOtpfnplBYN5heA9K5rT0ns
lWO8bAbYTbggsKKiRJECzb3MTsGvVxPZ63P9oSyc3RDRFd9bNDMHYozgo8Uv5q5qNNaRnWOs1Mwm
z2m1wk0wtTh11t88B9UzQ0KuWqlcHXMQh4f1VEFhtsCYgP7Tmf6QFv+fyGRi5l4Ga98sJPjZx5Os
QJEeGJowB164SPKghzAeRPKCy/69WF5ELvCfHWE5fQ0YN+Ut5OUfWz/adlsIFxge3kwo0ke/GuCS
tshIPNCDB/EmB0ld41n7NbLZxQPtmEDeQvVHkcVmiFZIrEgMHDJqYNCnvQUqagNKIc9J/uaJA+Un
AL5n8mj85/O2lhieY6xMzbCPWsxMPE5J7mJMM4rDqQgYiMwvb+/iBYOXFJCcMy8XmOQ/2wPpqMEb
gu1tAlAahONp2uVbduw2ee/G0NiQfPMa0x5r/NhLpwHFEEDgML5pfeFkykvLqetsgKB1M3kab6/b
jm+ySV8p8SxmYUglAYbRZAAdxSSoqJwWSA1klHMWZh/GgO4ssG3QoH+2H5xv1VX7Pd2hH/w4QtL3
bQ0msuQ259aF2MwTy+ZVizNSjEZAO+YWEEE0DObbbHf5Oy5dpOeWhM84lao0OTN519j7uhTIAHTr
tso8s7Gvi+hPEbMfhx+zqiAkVW34zMehPUvqOLDcVuH082t/Oo0mBk9yFfS0db+Cllp0kzM7wuFH
1mXpZVWht1C/qiBjlMqj1a5RuC4bmesJKpjpMefz+QhYjFGnANVfOGXfpPFn172gCXT58yyaQJiE
qytQWRPlGgyH1XoLVG6oxR2Igiuf8vtGWSP/UeYbUSxnIUkEnyBmRkxHDB6RVCYtKTGqLB/y6+GK
X/f39DDs2A/tNHnGQQvIJj0ZhUdv1gp1i54OzVes0LBVgF4+76GSO+qkFEwPm9H0K3ILBoVtrN4N
8ers8sISkb9BGw8cA3iNCh8LKQfI0AhBsTOKMOzG0EfCEAMGZy9/sKX1nJsRco94sGwQEOlaCDUK
VLmTgEeOZ0I3nsUr6cdSHjVLBUDuCOk2fOPzztU9UgUTt04oURn65JBFkO8ur2XJ+cB4hoF8E1w8
wCx/tgCRJVnnUBMLZWDTuvduuldX8WKLqzizMf/7WUAoSlkqarRcQFA4fI9JcVVn+cpGzRshOjdG
x0wddQjbwRX52UQJeou6h2xTKMlXefuza43mUBbaU5JHR5XQaPMXu/bbnDh5NdSYJqkZWiCkeson
ZesoOcwmf5EVni1KzKK0kvMus0o9TIZnCF8Bmu+gFbGGfFusBcyERWjL6cA6i+h5OXfs0ohROC2Z
ugGQ1rX4uzXGvlJd1RSyTDSsJhZM7ZuW7ZW1Wbkl/0Pnw3KgbAtVaFESZ2Rdih4pdtJIR4wiSpuo
4Uei/EWInZlFQV8JnJchxj7aOVaeMUUNeRa5FLp7zgDYAPtjfUlsoznTm4BAA9T/YkJRgV4tjpxU
B0XwVUcxbmWBYJq/X/a9pdNkomVsImWxUb8RTqzqYEBWHdDiM+s3Ew1Wp23/wrvPLQjnFTOkas0L
HCYLpcORFFuQAx7L8Q85RT/yhHMzs2uchYWu1dOktnAttNHkF7Q8EHKdJJjPihrXTtcG5BazvXNz
c1Q/M6fKhZFlOfZNPjTXRrlXdvnJCdoD3ZNQ37Qe8dNHstF38Ut/iu/XmtCLfn721YRI7mArNYer
aJo6NnSAIMzoYPy5X4P/LToHwN2g/MRNC5z350VGGVetIUGfuWPk3ko4lGIxkn3ZAZeWAjZRDenQ
zKQuxotpIlbcz20qXZUwUdh5EoYDZXVNHmLRjGKo88ipAll6YSkYykQNGTSGoQ4wkTy2G+glVrW1
vbyYxTcObtYZr4TYBy66zzumooSmS2BgDNOr7t16oTuoqxen9hht8n0JVorNsFWP/Jis2F26sDDQ
p2ADgdXFMgSzupbncg5+nayPf9rNN10L5J5t8epB3F2542fPFi/Hc1vCeS7JOE3RhE5L3rYusVBp
ntyGA30IiZfLuylyx3ycaYgsYwwVT0ZD/yhInR2ykeZZotYt3HwaG6+A7Lab6jl4/Qz1KlKbuw5S
N4AKGz8hfpO5DYQ4JEfmW2Cfcp9pE0MRuAxktfKbKWEuAEqVa4J+U+qVZtMZxb2RlbnrpImxS3m+
b3Jy1cbjkcnKT7soIw8EI/cpBL9McE15SaUCSWWnyX1hErpjrPl5ebWLHnq2WPXzN9S1icb9HMAM
8qimhSdbktdpayMbsyd8/Xq/t1T0FLPtmi7GOVC39pbu+Kl4rI91MHlKoDyOR33FWZYiyPkXFJwl
ShRQv3Y4D1Wme2r0f6RdSXPcOLP8RYwAF5DglUuvajW1y7owLC/c952//iU9b8YtiNEI+7uMI+ag
aoCFQqEqK/NbID9c37XVQAylCtyPMmQGoWX9cdt0oyy0JA41z3hI9+W+ulWdyh6Pisf20dMivUUQ
jfvRTkLLt6WNc938+oG/MM8tsAfZbRYVCJHlK+afJqt+bD2QGT6omYX2S4MKUmT5x+BMRLW31WOI
VB66uRBLRan547qDHIPJyySkJwNOYDShPYGTRku3oei8r35CTBcgd0fw/FQ/MTI9MKYJhphySsyT
Gfy4voXrfx81KMRLA3Ua7gOSMdH8psSrpKl+6pAooAIPWf/7CMgyWTJCvvuMG2uYfIa7Eq8GS45R
qIi0v0hxQGf+nwnuCacOEhsjwAg8bTrXSmtl5LYJv1zfprUH96UN7gKLq1wBSTuW0WJaJSVovh5Q
htobGC3AGOmhlUWw7NU75fei+FfJ3EWmVHdoOKM98y6N1SNRRzvV2p3CJFur2V8AJS/Wxz9PRpwh
NkhI3VXtu150djx1Fp0H5/ou/uqUfYp/C2R1oScBtwHnbXJaqlD3AFQy+anfsW1/M+7nXbItCou6
9+G3Zgvu301zowMj6ujHepufqCd6Ja96JGKVpuORhF4bd3Q7wMEltULuyKrJQtJttcrfOOSFBf4u
SXw9b1EQ9YLuPWtzqy9/KpHAIVfvK+Rtv8goQPK9+M/F5ZwU0KGr5hQfbH4JZrAI0i9j9O3651pt
OUFj4T8j3MlS1LYo+wDBoc2eWlPaSFHkKuFLOWo3UlAD+tiDwAo8ZEVoFaQR5B+iFXJHrs3mKlKX
dzlQWlYCHgzD9zo9EHyr5a988sj/lqjyaG2w5kim3MEjoYFu9d2PAOvBgwUPlx1od8L6tfUV93/a
VpVPukE016oshwf62Zb6EtiTcgukp1Yb4ZZUfwz9nQKSJxMZT5iLKDXXvf/fT4oGxEe/qQB7m+QE
tnsm22oMHPcfklz+kzZe7Ch/xqvEBPcknMbXH+r4ocwOAPb/T76BuvHHVTCoKAOMDhRwQI1n1oHG
CjmsU/WhKAkWbdfipBfHTOnI0I8ohnpDCSbC9t6YBSnhdS9HafqjgSKryricJPgfeay0oxGAUbUZ
Bdu1voqF55YRGSBYbhVyMfpKB8SN51P95Ce1N/uh4BytwqYMVGT+tcEtJDcCKRw6LKRG80636TF9
mIsdc2o3vA+Pyo4Odor/vb9+llbv5QurXBgsJz+nDGBVr9H9jaEvnGyYyAts9HrtCuR6+vyHc8e/
3BuNXajaojqErInbyyTL6wzS3Ypn+Cezu53b+y69u76otc91aYLbSqk1mrpME9TRptZlNDglfvDz
uonlT/Bh79IEt29FkgdxVwWqNzFjM8zxVpe7I4QNb/VO31w3tebhl6a4SyQ39ayVSYEMcJwtI37t
jde43/2NDUi1orepwQu5jxIlIaYtWIkaLq1cCkG4SPYKIah3fSW/rfDfJWqHMS1i3LlmaxnBUVIj
21dEjY/1r//bCvdpZpCmlvoy8quxdkMx6ztngpx8tX2EutJ/28V9khCV0wDQFUQ1e96ww/gYe9LZ
2Mw7JEOpQ+/Ce7apTyBti0+iuXae8vuf8yOjpoX0T0fewi3PZLLcs+V6aEf/WJsYztZGnzpqOzg5
Uw+Jr0CIge6lLnLUTHq+7iere7s0zVDsQpWIf+0oZkH6qq/hJ370rerqYzXWAhNrCcXCloQm4K/B
GW59vhSXxSjlmA5B7tBA+bB6g6yONeamlep3FShVgkwEOVn/oBdG+Q+qBhTc1XgCJc/NsxxZdDOc
5sqNncTuNvQwPnd73beac+IMu0Jw9ngWiH++6IVxLlHzM1UfSrxevfSGTVYDekPNJk/VU/CWnLT9
QkRRRY7xHOtOeBDF/9UjqUBKSEPtAV01brfHxCCVlMOblPqbDjHlQH2WdCq4Ppdz/SlYXhjhdjev
O1Ntga/2jI48h8Z47HTFyab6R1zkm+sOygsy/v9m/l4Qt5lFHkQN6DhxPCCXpdnlBtT3yTayO2d2
2a5+6nYi7IJgC3+VeC5SnCqNo67XcSZQTNnjebaZ+mhbNPP2+sqWL3FlE3kkQRUNZjD3yKQMRdqw
UnHCqUSZsHai/kBK2b5uTbSPCpfnjkPf9EkIp8QpBM/z12E7HyUIr9SGE9+iPntMbREQV+AmPEw0
o6pk9BlKNRMo71QUvyp0BsLnzhQ1SFehUhDo+tfrfykwXXyyMozMPIzwaJnP7GQ+sK1kQXX5YS8f
QwfvpOw42kCMyq6yw6iOCZ6zL4LdXf2YIF2EUjGa1prGeWndZfMsTYg3w8E4tzcLAqE4yMd+Z/RO
8BjeL5V2YPNfalG7ftVZ0SpbqLvwdOfH/zLVJxLGAlUvZ+cu2qX01RTRaIlMLJ/5YnPzkDVxtdQH
KjN1SrqblBAVPtEtv+osv28ivsndQQx8SlpVQZrS2vmcPfZ1u82NzkkjJnjGry7otym+lEQlvOHT
Cjh+kMru1bxyKjV2e+R8151CZIarq6A1kqEACBIRI7hV6slJMDw2ieg+Vx3vYi3csSZVOBdSjxlk
KbwZqWLJlWwFAaYwe7yb8tC9vqT1q+3CHPeWZWlT4RWANXUHObXZdqluh+QeQnK2egCvo+pOD+Fd
8Q5g/15gWrSdSypz4YaqX7AcWHZMX7iTKzuRCy3g4MD28hak/bak28MuFMIfBfkRT1hHMYWdmKMC
uNdY/miq9tUYIgHDl2hd3PHqs4zFZaIrXtNCHy3u7A4jIDmU8a7vn8jM4kgX26cHtPCnEfWxGjkJ
60FJXYIAiwkWs4q3+IXC+iehVLnUwAAlRzUzfCXlrvkZ7PJNiJQL9dPRzZxQSLgl+jxc2NXMuBnH
AW/szg+2Pc3AYv9Xz9vfHs9zjjSphscm2P+8oGIbHYTYshnbVE4EJ+tXlfVTOnBhh4sWRddHZVri
ZA020FC3Ye1qBSp8TjXacY9X9dEfdlmyDR/YvtkMTmBT6oB2Nn5KD8FGISButSFoOCobTIOx4KZ+
Mh3R+JAgRGtcrAlzcMdQfwnRBrYA5OHgMOvrb6EiGOARuCrPT4L8SwpnpUapf6ws8M9H9WMEKs//
6TzwxCSRpoDqXsLbtY+Jq5bxppGCc641znUzogPBkyFElTqXaQ0moVQFSHzJYNGbPiieZo3Jrm8s
PIUMQagUfScuooAMpZLDtsX7I5afA9q7Cmb/zSwEMTBuO8E+ioxxccVH0aQJowaInay2RklxMNJs
N2ljFcLBC5EpLrZELDDmQjEULyJvUNlwug5kPCaorRtRyiO4Vfl0jmWmNPtJD/B0htmSLnfDST4N
Cxpkmh8aoxQQKAgWxs/9F6CbQ2cLGMJuCPa5noKlGeNO0tcyFEwdrSfKv6MM36aNiIKJ16WWQg50
Q1/k/KQAhJC4zZt8zOzWmjaKA06gszG4aeo2uZW19vTiC4KdIGxTLpDQKpBiVCnRFPenIyPENbRG
cBEtvnAlnNLlJ1xcdzM0dCJgMxUva1or9zd4Y9VmaEsoAshxaJHorxLxi51dgtqFwciYh0llleoB
ImdRsKHT4QnaNILTJgiNlD/avQHS0Ra3EXpAsk2yGwzYopYSiRBdy8V5bfu4U100CWP5wkIV7/1t
uel3S9UkPfxdimwCbApMPTp33P2dSI3SqRTLGaa3dA43VVls1Pzleghe37P/jPATfRmrVblqJCRY
7FXvMlvRn2UIT1w3su7Sv41w13cVgLcrjHCddO1kZTIgLA0RPeGXv/H5o/y2wR2bvEjAZqygDL7w
BAY+2YO6iS29sZc0DyEV8yXRb4bJdEIh67lodVzaX8uAzE0jVmcaP/IO5bRMca7vn+gjcee1L+tK
kysUXWbzfey9QMNlhcG360Z+jR9+2kEgWBcdAczf8E1iKap0GmEiwfN/TAfl0HydbBAJPoK34VBu
YgeaffJGGSwdj4rWnV1yM95m5+nY7XT3+i9Z7Q6xi1/C3WWQktSlqgZErnH72iF2l4M/KHAXziCE
qUJBgle/BY5+f93u6jbr6LASZZmU42fxsrBu4smH2TmMXQmkhnQAJfP0h5Rf/xTtLsxwnjoXgdLp
BHn5gK44qxFvie6q1f2s/sXIMyhm/lsP55haEFQaytbAvUK9XGbfAmN09Elwl6xmAzqQjKjpquBa
4KJUk4dDOybwGppChyuAGDNNLIXEbhztjekPKaz/f+/+tUb5BvwsY5AkSgGMT4HV6lvo2LRWHN3N
rWBCbDXE/7eqT8h49BOSGvJjeNho430Y0z3tWGJFqt+hL9me2+hLmP8EUloQxdY98PfyONdQan/O
5wAhP0U1UBqREacTgqVgfOr6JwOU6+Nt3GCGJmYLtd007RSKTugwAhr/NnXUCgpTELtWo+PFTnKx
y2RzO8wZajBglHqAXuJW98FN+jcH9/e2Ldt6kV6gyZZIfY6DS4tmW/vxvs7iRT4mGf/8+4AcAr8U
eG7g/fmydClVeSnr5eBNFfLQqr5NJu01ivCCuL6glU0DWR8Dzh8zTRim4w5VlIc1LYJ8gHD1DLGG
26AWzbyvWsCZNU309TBIy1nQ0wS0PDQZvJrUUPWCBFX99foaVpJMKFcie8HQGdWh8PPxowBmURSz
PPdeM+dWO8l4Q0rI31U3C4pFmnU7+a0gFq1V4NBLUzHtoQDlBA2FjzbTcJYM8DYRL7wJvhbzWTrX
e8VVd/5ed3zZ0dFLOPfPnacc/1AfewlMMsBPjIIxDBVlfl4rY0HSSYrUg313D4UYO4nfknkWXIxr
H83A/K+iyvpC4s4tb8qnsChzuIUOuSyICwH1ozvXv9r6FppA90ECwVxGuD9uYTeaaZKqBRzDGVzN
Dm09eACFUriBXJ6r2lntNomNyjM5Gp6oJ7LWh5HR0kXyQRZ4MI+2CzFzbKYUHMaQZgSe6cv4ELnj
i/J9BL57YQkMbFOI8FuJuR9scjE3yKaUyBHelxCF3FTg6AtSEPmIhlBWXrGwoiFuYFNNDGF+3Nao
UorCyCdMk4LC6TaUJbyDpOK71PdAM+pMcH2tW8PxBuZEgcozFxA7EB+yBajvTa0BPTVUu9tmN6VP
XZNsr/vL+u79tsS/uaRRm4s2l70gbywfRe6yeGAi8tI1v4cJtI+W/F7jibpHFVQnczQDRRMWra33
lQfygte/WMiFjeU3XNwhedxKmdwij9Fz9L5rww3oD9UgghO8ul0XVrgPU4zjgtUdBgxE1u8p8d3B
SGw2hILvLzLDfZU5BdNIT2oFpNbZkxqNG6Il51KtBaUZkRnOqZOmqQyGMR4vVbxch46Y/DKKIOer
rnyxY/xbIKrKNu7QCU50ZiUEWoYVgC4+BmKjeHfdBURuxt2JY0wmqIjJ4AUd48KZKPlWRCJilmVL
uEeWfOHKfMXcVKZUjzuk+n49QzO8dnPzWAW3SVm7WdkK0pX1BeFOYgC94c7gFjQlJgjqsCKvT+7l
qXWkjmz+YsswB2CiQLHkEpwHELNJRhqGgxfMTzobLUlcI15dxIUJ3gHUzDDGFjnXuPG3oK8ed5k9
3jXOwmKzSRxAHN6y9+urWiM6Bejo97K4jQumoS9lBTahILtJdTdHkae3gTm6B+9G94CBQcGXWvVy
zOgrmPbGpDw/FEZapQGY00f6YEyAmBf2IBV2He5NQyTouDYFI6MJhZQcPoEXFLe2TNY7GhEkEWFh
jZvRSXZ+YacOSj/7pLB0S7anBwzPRxtJ4Ctr1X704JcRfQzJyp+pjwNSILX5lVqMzi9K4NAKtqMt
bdMDQ0njb/b0wtyy5xcRfQygKcvievAU2oWWps3nIS59K8sLL29DUW62erCpjrc6ELOYXuFysy4z
qmag6QBoePoaQOo7gg531qf72GyeOggOX3fR1dB7YY67rnwI+xoYrh+8zPfvZ1KfWbOIaJu+c93O
cro+xSsdUhsQulcwA8GV7vxpJpDIMHrPl27LQNnqrHFo6xGoXavx97wT0bStnnakR4DK6uiS8pAN
PEwnlmgZtjF/1sH4NcmFYEVrOwfOA7x5kIspmD7/6BYtpFOLPsJjMYoVa2SnGZrUfSN4/Fw1gjkB
8tFInKNhNgwYNfNNiFJ1sPPaDo/XP43IBvdpoqxQKIirlzpSv8fX36CkfzQrU3DJrzn2f/uFpXD5
ccXMUq3SEMRRer0b0udu9A+UoPoWQgszFxE7rQXCS2vcMSqrsUnLAZCdDgyuZjfYk9E4at47YyJ8
6iy/nPftS1uLL14ECG2MOm1YODb0NNiMKbOasbQ1tWysUS0AvFTxA4obTY03QVEcgT54aEvccf/b
V1y+8sWPCDsw5esqKlrUuG/LbhtLwEBCXO+6lbVjdblUPhaGTfUPCzk0bwDySvWzPCmC17fo03G5
gKFDh34YNNmTyYgB3jsZcq1GGDlaKFLmXIMFo6BgGphPwFv4E2ta3dfppFHwRE1Qu4pDVDjBw1JK
pROEqaNrvlXQ1q5BfVqLppxWNxIUoSrGAxCm+KdIA8Z+aI/m0L5p6HPqQ2BJ6QR9SJEJzi3DsSz7
OlJRZNLLw9jOR8z3CEAEa7NaUPr7vQzO6xTSqdoUljIe2oOr3uCVvTPcaaO62ksjyKpXKwqXtjjf
q2u/nSbwAHkDqUu7C/SzSiZnnGVnyMxd1ZJDCnngQW/tssz35giJggqfMamnypL6aRM18U6tK6cw
uqfrpwITq59CAG4aMDwxRdEUNCg5nwV2tvLR91c88FT7tl+R77ovb6AVfDfIhsvSac+gG76paXfo
Ov0WVIPQszBcLUEToknayfaN9qufJcd87vdypTpyE4NuGuwSI3knmvmWoZwBfWXjZkiNL7oZlk66
SK4OUvkqDf5NYEYHefI3hBRfolR50FKSWx1RtllOdzqKmEMxOxD2cIgO2EqYbGdjOtZzjgoa8BJJ
RbdyUIA8LAbfSN4nENUbTYxUdwVzqkY5JgW1tam2i0iCQrixGXNtUy8atkU437Cs30hZ6NRd/K6E
9abuy6fU146hSZB/QkjVSvLwBPbzN9WXzqUR57ca7RmGz8qjXGl7UJScfZ08Zn2O3wzuNpuy6NyP
0OgYgsPYZz5kiNKXMRmO6jTc5TPG02Kl+Yrh3zf8ai+S262WBb2lSZM9D9IWiiDOrDSNBaRPCkVS
SXFLzdyAxKh3pIIClM6IE8x02yrjK0kMKPnp3S2Qwke5bqjdMXKq2tyrxynC6y3cY7asc+pqPoJE
NUBuNB5rRTmNWnecMZJtmzmCeZ6EkY2RyGNYkfuIBBufxk6bSLuuMH8m2WSpsrSFr+7Lih7VdADh
ajSgf51KOxWSHWGROoviu1Wz4IsJDne7TjEkWnSl707Q3ph6ZUtkfbbAE31WTAy265l2GmUNHNFG
/G5CV5XQAfNiCmQGxgwYQWAIUYXv34AW2bVJ8JhH8iML9MBKsxh22/k97ELTaiHm00MI2WYUXHWm
ekdAbmv3RMbXr9Ot2kvnJDbfI4Br7MrwC1fVisLR6j7Ya2pjJ0x/Cqdat6KiORlhtc00RMyuyY5t
EO2ZjuqbmQylHXb02dci15i0Axj7YltryKMmsS/FUH6pZvV2HkfP7Od5G2RDZ00qcaZ+OSfSSW/z
wfI10EACTXRDxvhr5s8/an94Lny/tSsS6FanIuaQ9gT5yw2c+QyZr1e59t9IxnaVFN9gZuYGRS4N
UuTtW9U032UN3M+Rr6NvFiARJf4hKrJ9WNIWX4C1zhiAiJHkZyNhO1KCWzmP8TYdOy9XEOmkak98
kONGmqsOvkj8ZOV98zGYcC9VSSoMIJoG5RcaX7IaO3ILuz00N7krHqQQRS4ujZ0BuBnMCMhIY3jR
hxNKiN0g6B9+zvw+rIfHBihRLqlSD0ibjAFTJvnbpkXuMN5B1dvGnSxIUQQL4kUd9GbOYpoBwNR2
1EmH8cboC2ClRAS1IjNLUniRb5WqHMpxZQKnF5fvJaHf/CDdKjFkPq7fLZ+zoY+bxyWy44TJnolO
iheQU9jJtklfB+19qh+um1n9RgzMEmD20zFkuCz3YjnzKEvxNPq4XKUHhCjAmt+Nubb7WbFZKILx
rFzlWBT4Compa8T4RHiasVBqyqYAWkSR3spKegd18h58L0A7R22FIB21h0hRkkOlVj/MtIPUTjMA
XgepEzuY0q+p1msWpA9vio41e7QzBLux+nFNBZV2kABCYIm7zqWWapD8MSC3mgbfo7ncqVVj61Uu
eN2tftsLM9xBn3PaKWEmEQ+g/B2bkNSkKWSBdUsrt9c/79qC0OeRCSj6wDfDNwKZ32kxVFcVTwf4
TaUY0IpKux/kP8/RDJ1Q5LREQbfuM91giRFppEEEU1np43DbnisoA3/xb/wdKFluQYS0U96Dh+KF
On+8vg92uZ2MtAlzmEoqe0rxHAeYyCrA2TvM9v9mhYuVRWm0qtzDyjCD/whUwE3zWJJAYOVz3v5h
D/lwqQ5TnkoMVrog30z+6I5/3myBBR21O3i4Jpt8/49OSaDNcix788DsXjrOrAcnRS6IXKvruLDC
vT+KPO7qAKASr40APlDCu9Ikf9yf+LgQLmoZeamFg5pgIYppyZ1iGTKIIdhfxPoP+8W9PFjeQb0A
fU5MVwITFqZI9EJ38v+ikPBxOVzYGZPKpAVNCFrdwE5ppWkj43+U5yUYYhaonqNXpZYhYSvH1lh3
GPTqQldNo/frbr7+4UCouIQ/MGGqH++CVpuDtEhxiNnUW7S+rVJBKWgFIrYs9LcF3jXmWa+DYjlI
wOErdg5QFs0sfLvqTW0tdafeNLaPmYbpFVSi7Vf5a/Uw7bT7vLihe9Ek6UpoBPM2hnPxX8zm8qtV
Z0Wd8oQQhA48w2MVs2RJNNiBgjz0L/b1whK3akqkriPVBDciGG/AQNm+jZjg261cKR9Ww52Idqop
ONpy4uXR02h+q4tvdfWjp4KMbtVDUMQ14B7o+/BzZLSUml4Dpt8b8wZztrJk+7Gww7D6YX4b4SfI
hoxIuLYY8QKzTq04JZ3daplupSYVzcWJTHEl0BGEG4jsPi7iDkzzUraVC3qXSqFz3QGWW+hjoRBu
D64+0B4i7n3CuA3qHNdzgDgCEXnTTtthP+faDRhmf04mLqw+yG5KNPIFdaD1xf1r9RPWrZGyomgb
SrxqLA8SUrwSU3iyJAkWtwK6wOpMKN+AiFXDKjnX6xVF0sumQvQaHHWTuQnKA3ZQbCon1i2yiNE4
vrb9cyQfAJbINugCh1iGsT8GK+jdqW0VSgbYglQbKkhO2QS7UZm2czgJql1rXo8MyoBSigGLPE0/
qhgR8Fo18VRQRY3xYx3/vO4fK+U0LAYzi7iaYQIMsB8XExGwiFClJyhxhaeM+tQqpEJz5rh6prT+
0lTlAZCl92Fmp0juv6vhaAqSj7X4cfkLlj348A4Yfa1J8BG79CXtGN63N4aE57osoq9cXyvICqiK
MwHG7U8frqZTWPkzkE76Yaqj90wrDnXYjk6VIAVOmvgxTEDcmeP93qjs5OeVLrqHlvYJfyAh/YBx
YrxFPgOh9ESTyinWZgCEyz1E2/NHGbOW2SkBTql06+fwrDm9C23RY34XMUs0orHy6ILl3+a5zR6T
TO+6CJ+7DSCBo+nPoAXf6436NWjZ1zggArzm6rdFBgRkGwQ1AG37+G3DMUwTWR1mT076u2lAh1iK
ljeeEZ2pkgpeHL989dPe/rbGh++ibemY+LAW79Et1VAZ7i3gru+qPfb5gFgg8Ny1RyXQ1lBqAw8r
aEb4+DP0YT36GQhB430OJQ1LPcZO9NQetLO5TV0MjESYD48P0l5k+ddY/6elMhmovV/KGvwAa+8H
maSHA8F8MGTfrfhxRlu6sgN3vpfc8AxiL9NdZGoraAAAbFBvTc/whAdqCQ6ffwUm9AHIWpB93OdN
gCfVo1I1PDB99ZZvpoOVJRkB8y3GFnV9lB1oG8KrA0m1gYVBSVIttjkzf7RzitJvn9Tu9XC2MgiF
/iienVCXoiYa9Vw+O8fxHKDDAoJHqF+Cnil/0H5I9/VRc0CZbBvYk9HFZNlD9JDfBQ6YwkWt+7UD
dvkDuGdhHwy+FOWT4U1SsgtQTo+TGiDSGT3OxjxqY/fl+orXThjwK6gboBnANF6nICe5NgUjmzyK
qQY/3QTpbWoODkZWBM6+ujA4GyS7gE791N6Wy66IoP4xe9Og2NFsbLQO+OFHyTiW/vNfrAkYZQaW
IzTT+U6VBOuFpLb4iOZZq+Dg9YjpHt0tMtEza+1+VQzgCSG9CR50nqEO0ln9CGa8yZP6LYP2QmdE
gm2DZMDKIVHAF0Z1VHag68glKTJFTVwf4JJa4Ls51b/K6fgjzIBYKYb2m5mr+kYrpdQKJfUASie0
cKYHsEhvce0+ZeDfLEL5ph7Gg9n0gZ3MbFPOw3NaJNsgNnYlCb/XobqLy/jE0qi32oY8T2ThTB6j
3EqGGmpJ/Xs0TE+R35boSYOvXC5fgDq/TYPgdvSDwZrNGgPJegs49UjeGmZOoCtu30lePWgGKKDU
sfta58PDpGMIqZXPcqJtOr09zjGOeUqi194v7rIkck1IdBFVeSkBzSdUcuWq+4HB8Zem6XKbFRk5
xml320jDc6I1kPOW62OpzJtGNV1FUidU1v3a0mWM0up1v6+1GpAlqt9GY3xrKtnPujZuSx88H9OY
7QazGiw5P7CeUgucnu44trE9NeTLaGY3flkAW6IFNvgjH8lYvhK82/ex0pvbxJi/ABlyAnL2mKnd
zlDbr0qD5tVQKTvWsntNIg7t8cdqXQMpDZA/KO7oj36ADgXUyU5mNX8LchrdjKy3R5VugkV+0OjR
9KFaWLlJXUqWpChu2qW1G7TSfSTLPxi6mlbdVA/wEigXxrdGXe0nYHssNqH7xUJ2zisq8r61TPzS
+ZbwcZFc6YYsRUMLB6/ctrDYqd5nbnaSXPbYbMy3Zl+dpxcRpYPIJheDC0InSUde6UVJc8ok6aHv
A3cYRHxrK7NWi5qAAZgDrh+82riDxao+bwpfxcFi/mvnS5pDJRAgxL76pMbmUwICBqvX08qZuuhl
mXK3lGSawHidbmhjfk3zurVk+ue0kAYUPRC68CJB2v6rEHGx42wiLBw7BK84Tp2ChHao7Pv8/nqE
/MV8w9+8GuL+Qm2m4t/lZr6wMmCaaKZZMHvKnHpZOb3UPmoZRqMqe9oY8k1Jogd0OwtLjvoTXYQq
YyubCysDq5OEvrUp+fE2hazaJoqnwUZ6U1osRRfPL/XM6RsAERrZ/0YBAoOuriv49cuvu/bruSxU
NpIZRCblDGCkuiFfk0N9nL4Y4H5qthGqt07rEoftlKPhDHfaNnHSp/pkfr/+I9ZCP+ZTDPgPWHoB
p/q4g2kzRkSV8BtSoAn96WESkaCv3cyI0Zh2wHAZ2Mm5Y9AygGVJSGfP6OMdpKTtgaQdYKam27eG
4J24QowGr7swxqUdSSWPUO7EaqI+yaycgg6yKyCGypJ4dAc9f0mJ9iPQW3eUWAO9W4bKRqeUjh9D
GK2b3aXzkaqDaeHG+c5a+iWqwv31DV9Nzw2gXkCObULPhN9x5gcFKWekKvqp3A/bCsJ3y1wkmsCQ
jgUL3l/UvpCTG5BIwMPjE62/P6kl5lgaaJUlw7YLS9xusv43ZRykXiCFpzD1qW2D1nVdFNVMPZRv
tj481lC38sAES/lVHucPDHob4JNeVL0+lXGgGobDqTLI9VVRZANsFVhg/XxRW1So4r5XbdJC89MI
gTsBbvpUx32zkXOI0EnkVSnHzUwAa1BTDH9VTxnRdo1cxlY699+gB1BusqgtbKRILzEZMkEutwLa
hUoTVTT03NCjkQ3unNV5Tzuzw1fvDvSc7yWr3HSn4JDY/m6srfS22pBjsxPN46wlXZSaGBDTZAiH
8WWNuNFZlTaQ2gSt/W6m8xeE/m0dZXsl1A5Go00WNBuu+/dagnxpkgtqbcYaRSnMyUvinz5yErX/
ZmKiZJY3iaDiulr3QlFowVtT1J/4QkYImQJJkrTJC56ls6rZ0JDckD0m1POv2WPultvwh0gwcvlM
nzzwwqTyMVwSSFcYTTVCHZM1h6oA9aHsG9vQbF+GhGybKTzMjJ0grzELfH81tF0ulrvq4sI3gNKA
oGOcKq3bUIgg1xq5L2Y9crOUgdQCE4+3FZ2iDQpzX6ck35pMOobq8Ky3DPwQU+67MigyLHOo0ncl
Ut+GuDHur3/9taTn8ldyXz9rq9TIZEQb0z81wQ9dv++Su+smVh2MYcIMb20MCvIwA7wP5ABicZOX
Tcpz0NODZganLky3yZC8hQyop+v2VpeEtqoO+QdZUXhJgxx4nlwusfFdD4HJMLcBSweURnR1rd2T
9MIMd3UVoKBL9ZJSj5hR4HZ1RtzOTwJQhUONYK9ncmDlSsVAmkTi21zWnJixaFeWMVLa2NwGSeFk
VXKGUksMOtxRhHJd+3mYZEX1HEIHGADgioZKHpjAFCHC+2TLsshJixoSI0+Vmm2vb/fq/XhpiTti
OgO0vw9mOPpeOxBIenaVFf0w7NkmzgBdwHcRR+1akERLTEdFFMMUKDJ/PNMRhsLDuZIRJLPmpSjY
fSPTUyZPbyPgbLVJX4xSF10Ha/XPpVqEmIwiLE7MR5vpIMtJK6e4yUB2ESe5FWWHObt5jLrU6RJm
aWpiGVkicOXVvcWQP5GhMKIrmND8aFaiqarES+5Bz81zspt36B/tspuFcCtxorOozLpaGcSbH4yR
kGfCHDRnLx/lzgg0dfIKN3kub+RNtGsfUrCm1bsgsvRz4Ck3ym44yl+uO9EvIjY+Tl8a5pzIIGjm
h9HyMMjM0c5KfzOGRmQt9Ov/x9mXNsepO19/IqrYl7fAMKttvCbOG8qxE3YQYpP49P+D71O/zMg8
QyX3bW65R6LVanWfPgfTmvUYWJkyeSPp0enVkkcdqaCHCu2W10pg5u1P1iTP0ySfsoFA8oNbg1tZ
ykYz6G7qB7xo6WHk0CmgoBKwGp54WardonXgWRn/4FoH2i31g7A8sOT8DZOygcYHqNapQ1Bk/KEa
rG9Sat6aKh+D6wtfClaWjuoUXBmPQhFukjlj2mUyghU36eOo9kdlwEanqFBdt7P0bDizI0Il5EKd
UI5QcfUqdyx5Up01DMP/x3X+t5IvYT6fbwAHYV7fau8SmN5btwq7jyGcjnO6bLPHZNcEWuMmhzV6
oOVj8mcXHcF72gYzTkOVmiErs03OJHSDCOo4jjYlniMNO6csjsNo39k5OGZ1TFGw/ENjcusXSbzS
OljdByE6xY6dG1FETXCv1i/tW/ZKgkT12Lf4Zji0AHke2pAeOuBgfykrveZFXzIMwFQcvB1Q8LwM
FpZsyFnvcDM0IHbUtY8lwIMM3nTdk1asiJ5EWMRAOKIZ6M1/2Olx7PY24LnXbSxdXiiI48kAmB3A
4sJKzDoFp4QVGSFc+iZyHpw894GLdHGRXze0/LX+WBJ7LwwsjSTtkP+o991p2Bs7bafsIIyolC47
WFvnUG26G7AX7q21d97iPpqotZhQDwSYcP73s1JIa2l6GtslTr4B3kTK3A5U0pWxRoi3ZMZGoRjX
FurPUBG8NGNnaVM2To/nZEHCuB0Oml3f6720MoqylOQhfGHsFYMHM9f3pZnG0jOmmh2eS0m3g+6w
hnprP7dzGEjxZOr/w2ebq9KqBvYkzRCnYCWuggUYgwuhdOy+q9xFK/RBfp5+ps/OG858+dSEzZ36
rXhW9iuW5/0SLypE6//EmADbEz5bStpMTsqeA5CTSId41xyKwPZNzc/jbbZjv6DlujZAupTv4DQr
DtJNQ8bQxOXeymZhRkOscKCMql0j8wdNj3/zRvao7LwD/2yCeGVtXmXRbZBimSCkQNIj4jpp7ZDE
zLgRFvmzTk5a91CsSY9ZSzkVoAj/syFk0LFCk0QlBD0n3X5MLKsLFCX+ORoxWJYnGt1oeosJO7Sh
tCzKXCeta8/o8eSX64b7fVdyLyaGBi6VySOAn79AjkNDMOpKTxqcH4PE2E1eSMeI5sa+0M3SndTx
Z1cMhTtN+KsxrSB4UTfDVnLGDU3bHK097ZR13Rv+7E+SVq9tZ/R3fU3AjNFm1Oe6ettL9Enm5cYs
p1PLcwgEFbcAK22KWjs5crybUrpNjWTL0m4Hcqtj42SYVegxXkHzFo2Mije+3WJaVaH8Gd0ijguq
RqWV+GqCop6lDm5uqInXWGTDWv040PxIu051dUrAWd5jVm4YUydIDZnurvv2Uo4AiCOUqWfGB0fk
ZE8gTy9VEl40qgQsgwNl9FRfA2kvXtWOhpoPFB6QZYqvs1blhl02pQEqpO4lMvU7VWPVnQxBmEAm
MQmKJt84+qjt5SIGc42pt0dQkx2jie7Msfl2fcVLXn7+YwQP7Id+om01wstVyGGOH6x/aOVo5TJb
MyKExoIM6jBVvRFilG1HMBgxKttK5pvrS1mahZjF5sHWgWoFOqpioE9SK1VmPa5MoZCpusnKO5XW
HrMq156eNPsWHV23HBMMcmSbFHxr1+0vOA/w35jgN2dNeJT2L4NUp3aUTxko5w20iaLfOkaerhtY
yAmgWoV+pApVachlzDfQ2X3ZtMmQ5BwcWpgF9+rk+9TEOw1XZtuuTcQu3GUXlgSv4HWMFCsGgRa0
TI+JSfxWNXzV2BYRJj5+X1/V0rbNj3RVB54SpBvCV+snpk19A/4x1SYHPHZ8mfy9TrGFe/+Pifkn
nG2cXKp65mREDxvEzoh+Z+Xf550XBuYDcGZgImqEq19WQ9KDK79/UeUP3V4TRlsqHl5Ymf3jzMrI
Y3WSC2dW3jDeHajNuk7rjaP73m3KUMJcVWBm3j/AIi6MCk43WFBGjgw4ndYnqBzmbkt+xOljrjg+
ht7+4QidfyjB70icRjUzSxZO6VskffBpLa1eczbhjLZ1VvB0GNWQ4ypFlewnm+Kn6/68VPbEjuk6
0k1Q7xsiodRETUuqMjg0C9Jqo2FcDpSLv9UNbqyDtLE8SM5+b9p9+qGYbhmscU0vXS8X5tVLL1F5
XBKwPM60/BY0Z6dA3Si76APkJT4M5sEaNfMSQPvCoHCAgXCoOpt3ajjpGK9Tesw8MsIyl/OYYuxw
1mqxMWaRDXj46d0h0zW/UqJd3EBr1Y6SU1RYv8qmehgHGaOMNFZuMEWt31iMfU8caV8U1S6RyKmr
2L6Um/iYl3TtifA1skJqChw5yPLm+Cryk8hlyZO+dGSwVjpbuXg189RzMGEE+ud/yDDOMz7BAXUu
WV3TxXihpg+l9mhnr9e9b440YnKO0VI0nNDFhgicUL4CeoL1QGSgJts95OMNyb/V/YoSq7qUtZ7b
EDysKwyagMnZADSh38ziXJXiKp1r+0jlGrRk75JdtQEBvq9AvStMNqg//7y+yiUnBy8XYJgOekRI
14SAmyfyQPIUyyQ8kT3OhuKkWETaWVm06SZku2Oa3esW2U80CVJUlvyR58fJhHYsXWM8Wtzys98i
hGXIELRp36LcYSl6IA3Tti/UAOn7CgB12cyf3FT4slTDd6W1hV3vHnrjkdRhu+Y8wrWPtAXgWjSl
oLwG7TEE4svQEUsxDi8bWUjT53yyXE3u/N55rqN3Rxm8659QWM5/tjABP7+X52qrcBA0edLqRopn
4uwXKXmlxbekfrhuYv4TZ2fh/5lAeQHFBQfQQsFJjJSUHPLiY+hI1aHlGO1NwSLTAxo0JXocVGY8
bOSaZk+xCgTZddvCRfPFtuAURRvpsS3JYHMi1l3axY/R3xKcfzEh3Mzoi1KTTjYN+ZRvpDo/ES32
mZqvHPe1lQh3cpuOeu5gwj60iqe+Yu86AuPKZi36gga9YbD9oK0h4vIpgBi1RiYWDgkwdtDLwSdi
9Vr+JAT5//ZrfhpgegcjPGLdQmYK0aYKs+OGam1ZnN9oBYST6rH9hr7G4/XPv2ZL+Pxaw2OHRCou
YRKCwyWKc1eOX0Z0///BDrBgeEmi5KSK1EVOo5DCidQxRN/C4+qrkRcA5b040cpRWlzPmR1hPVyi
I8BxyGnSXHVl8PUPZeMNBXXBFb8SGMT86b/vdGZL8OtabZ0mntIW72PPvFcCeWPsjJ/Kz9KjR+PH
5BW3IyhQAuIBafkvvo6czUGfy1AwlHoZACvFKDkxMdSepK9t8mzma4WsxcOErjaAuGCu+zLIgGL7
iLI1DpOp7Dga2/D8te1bM6FerqHWVdp3UU3DIbC+k4/CT3wTgwlqUH5QN/er1ReC+C7574OdLUq7
tDiCbyHpJOya8Rg/5A86ZvTKZ/sp3xsH6WAf5eMafH0xXpwZnLfg7CHUDG2Wq+U0hkRrXVSeUoe5
Wvdy/Wgt76MFJDNwTzPL7qUR4OwKPiqchU1yn9FHe3XmdXkVfwwIZ2rEuL7S5KD1mZobWt7byQNb
uwEX12CjlAWoIVqnYjMzpgCxlO0whnodTgQlNRTZ/2GXnFmqVcUAKHA7l7sUAaPtsMkYwynv/b7l
IHFZaVCI6eZ/7nVmQvjaEZCiOjLaMVSkIH/jlm9vi5PVe7qHa28D1Rl7O4Am0fIhF+5h8vV+/Y2z
uI9nP0HwBepMI2FFCofjoBbJT7azkraLYKvPRYLmGwRPMmDEeI1c7iNYL6A6qSNXMdzBV9tAKwMS
MMjdMm8wgNj3CHBPbrHBLAz3r3/CxfN7blvYYOKYrdxxsDMOQQPoNwCk3viLya7kfZIz6qrvkKDy
pI/rdpc2FegUXFtAlltfZlDSJLHMVE5oWFrmNjMwrqa3++smlrf1j43PAvxZpMiLScdflprPbSWl
l+7a+xECXgGa6L51UHUvOrIbcrP2KF4622drEzMatPWmhBZI/yprVxVvlkW8UX1eWdxSuq5gHg3B
SZ8lNASvVDvJlPKhHT8n0vJoY2/1TbqJfIVsa8c13WRX3Du+eqPv1mRiRDK0/9xVd0CxjhYUEJrC
HY2y9jDgMT6Gxb7b9zeR37nGVvXruzUmr0UnOTMkZJ+0BeJkHg0LJ+lGrjB5YHYrEWwx31DOTAgv
EWpMnOgtri9p127ATBa0nrbLG7ceNsnP9t3aIqpspMyNJ396XZuf/6wKi4+UM+uf0e/MQ0ulzyem
O8gI7m1vZkbTveFRz/125rNzM3TWWp/7mG7h7db8ts4Cu+ipf1YvXhHjNJq9ZMO+oj201TdjxG+o
Rn/FVeek49oqhaRkzC27qwnynugm2tov6UbyOrf3MRtr7uJVZtu1NQnBlIDyZSqAGw4VAGgUrYS8
IkTd0Hu6vqql9+WceWNcDbOLOIOXMTuTjaKQC3sMIYceg7uqjNwi55ULh1UDopL7to9ueQ6aO0i2
rthejmx/jBtzkebMbyYns6y+wgnsfOcuA/vgbQk1bRNkSbc4iz/qvfamurm6WTv6i3s7rxfTx8Df
i1z9Zc3VFhPisDskp74wakzW1KfGROnv+u7OJ/uLy9gyhkRAkecgH79cYGMQvVSpOoRWfgJO68Ql
wAm1e50xX8VxkMY1vsrFlYGgWDFAfAPRYCH5HzNHzkuigd62K/e6Gt8mEmSAlPQf3hgAN4OTH8AO
lHME59RtNHHSAuFmzDovliEauTZZKFbHPqOzjgF7dKO0WbtBMJGNvTVEBEIbhY5ZZaBvgugE7ix2
zzw9KAPcCQ/Xv9WqxTmMn3kjeNFNbmWwqDz2iKCANfvy63Aw3WlTbJxwzfuXPpWOci0oBGzDQLHz
0lxDbb20i1n5guTbkeShRhCsobO+csqWbp9zO0LYGooqi5UJTMSV/luXfrTWSm67ePecGxC+VD+A
wwUcW0PYBQOIEPJN2f6ITW9qtvYJIx8bZaPvcuOuB72fguHrzV8SmvznKehE6+CsRuVbBDmAp8Zi
KjOHUIlfDHSsxrJC+L+/7h1LcXIetFYAwllgKqjrGT8QwTkyJAv5fbfjAdaF2YHrZpZqFCiCAGcN
jAgG9IWAkaRTC4TjAKfovjM6gbC/C5MmfU2dtUrSkvudWxJeblWVybER8yHMp/GkV/UNyBozKKmv
cYAsHqtzQ0KaxQhv7cIYoWezUYJOAbWhWx7ig+MZW+mgsH0aWCs39ZLHn1sU8i0r0q28SNkQksGB
YiLIRit7f/07iX36T6czZkUjXUfSCre4PL1qVdd8sPChCkzSAhWyr4LIN/em4rNN5/21KPEXe8Ka
eONMqs5gz2wm0KbJUPN8XFnSHHDEy8oAl8kMx0Lc/RwDOot/ud7x2qnq4ZPbVp+p7Z+nrbOtg+pm
jdJ+6TSdmxJCLan40NGRDkCZxrt2i/gXgGB1u3bPi5wb/+3a2ZKE45QWNh3kthlCDW0NsD76Pdfd
qmoTL4/Twu2JZbpdlR1YbeAXYAy7kvWV8LjojGc/QThnUZKVJlXwE5QSKgH02YLC+PUPt2QB8CuA
9zWUeVD4u3RFJbdbrczyITTGfC/H2nedrN7GKzZMIVPjPFVKpsOGk7g9pNKBFTVBMLHBqDf/6DbZ
Q6q5GBA31i6vxRTxbHFiQiPlPW3LqRpmkovIJSq60OUhC9TX1JPfyeShoNB5ZeUWHt/+w7Zi7gJg
SwVjmiJSBbzpamVXyRCq3NqYEWZApJ6tUUYsRkfw+fzPinCuLTooXa3CSpW68lu/TTf0J0aJAWk/
zMMBsd+NK+6yFPhNwHHn9BDjCJoQuZjJwTBb230IPu4PYmYgXNXT56jJ1spqnymaGFBwLSPBUbSZ
30A4fdx2nAmqxz1IGKPBLQflR0fBVYf6/ksrWy+mE30UPN7YZpW4lJM3XplPqTTrk6DiAEZaYMC7
naEXBwkqj22i3plT8+qUUDBs6margPbYlehtmdUKsFHFibfdSWnsLaijK4/q/atu0G91HP2Kc+db
nuH/zjTQv4wk2tImhcp4Uv4oI7M+sgqsIUmLuflYUXq3kNvB5XkPJ09k1+4CqivlJmrqAlJQQwJe
gQJTG3URuRVAuOUw3DKZecY4zTyve4mCh1sZpR9ZSo9tH39nTAFaS0pOA9NuuVQ9WeA4uq0j2hzq
SHUCXleOD9lwczNFKR7tuXVTV/ItV+J7klI9uO7VS4WyT20hy5AxuIkW6WW0iAc5kQkBa4zhRtFm
8lFuuZdQSAJ7A8haNI96abCGv1nIamBzbuiDXQ+nWXA5oypnwXsAI0tmHzPpCcJUh0F/apLXlcUt
3SvwaEPFVCyKOqawOMlkZQOewv7zXhlzVznaYf8OF/Mx2I08XnX50fDyQHoqjxCD/Xvrc2qIVyUa
dKYj0r9QsHUbeodbTdqZ99V+VmqZdvKv6g7kSscxUHvUdlW/eUzurb31tGJcADTMVx1mMfHSBCnY
DLYX9rjG9GvU51IfSk0Cwbf0HpJZBOQl7b00jYExgp2dAlnFgZaNyyZcsT7/deGoo/qJnAGs0kAa
i6+1QqapTVJsfBe0gOvEu/4eb7Vvth/ve18Nkl3tdzfjbi1d1hbuJdjFf5Blw86LFGWyzAxDTpQ+
tH8o3/mmCxUA1bfljbab9vy5uxshAekVQblFpfRe8QxPPda+7KOysOGP5Ie5o7fDbXNHW5du1+qn
Sw8jkAXOcwFoCc/x9vKoYWwvSsA80SPz5bZHQAnlJ57xDT/mNd1i8j20qEvfxv3MFLeWA3++FMQv
cm5cePZ13Qh8M8oryObKN2fXc7fYszvnkYCDo94Wx+y3NUArwJ+OyIr88gktUbd41p4gVbNSLFje
BxXwfhDWgSZA5CIwOgC/hwEfqTix73Rfv4GLnN8kd8qtdFM/Qc/L8uRAPZV+tV2bKVryDxXva5S4
ZBuOIlxBZlTQpC8GfIJ6o8epV0Rr75s1C2J+p4D8gILDPVRJAZKLyTfaNS9f3EAM8qGfjMYKcCDC
C7vDWNsE9HgPWS35t/WpzTntEbY3UQAeeM94036rYDFw/DUGz6VnDio8SH9m87oi4gATbtV2N8Jy
caqenIBhCEzbZg+AIAfSaslz8W46tyb4rKqmcptOsBY997/HF8z3+RgtD+P98HvaNEHyt1Lxn0Hz
3KCwsQ0tuqacDWLuNGigd+4WZrnC2TtncOJBxDgNMEKQTsJWCjbMifMEiJEpNFUMI3ZZC90EVr6r
UWn5ORk+miY6Quljfz0iL9yEICudB1zABwbBJiH2MNKbMjR3wTZo73PoD4zF+wDuIkx8Yeb1R2ke
9GKlQrJ0EM4tCh9P7kkf8RiXfKO9mq3uJvQfShZY0zxBgybj3Ki9jKdl1RedHTldWHflxpYlDIbi
SbW2jsVk5Y8V8akzQjJBYhK4UXEW3SJ7lSYNW/bM9DXifmUhE7cQlOZzDaoIcClcrocoek4yPLsR
osHFqKFZWm71D4gv5x4B1kE9aeATDdI1JPmaWeHJMZZlNyhpAeYi6FAUVROMvXQXscm/7oEiS+Dn
4YI+jKOBfx0cQeL4n0SoXSGNnsI8L26NuNmig1L6ZsVlH1IFvWtrmONRsxezSTO31q2XTja+x4Vq
u2ME1vQKMzTUGnfQgctd5vBdXU0Pqo1hCJpOb2XXQjoDSNrrP3rRiTVtJgwBuRHK9pefRO/z1Mqm
fAolDY/KqRh/GMoafeLi/uNPg0RBRc9TfIBZ8lgBrIuDktXFgbbDkyY3d5DPWokAi0s5MyN8Zm5Q
bslQdg7txjhYsboz5bXxsjUTwoHUrSnjNEeQyYGowii2LD1f/xziYOd/PvRnEbpQd7DrOgdnCti8
ckl6Mi0GXA5TgZKg2QM0xkBGl0eurDQ3cg1CuBbsionBIGCVdH6LJokXqUoAKgAKgZXyxY7+JSA5
KuCmM+oanQohyMpVl7FCkaeQlJk3ZU+GesjZSva05C2ObiJzUuYntEhZQAoJAi8VuJWgw9jrj6n2
nmTWSklg8Zo/M2IL25ylYBciI4yw7/pv4xSjtSk/mt/7kCA1XUtnFleE9tQMYUT/6DMsntUZSVmC
CqnENy0t2dcwtFfK74W5Msm64Jo2gLmQKcQ8ExApwqcxWy2qiwxBzo7HWweaQBhhXWu2rdkQbrys
h0rPmCFYtFqzkVHaHrun6/6/kDtcrELIHaAapRJasikcyYsDeqWiyvfM+q5gvhg8m65t/Lhub+Hu
A6kPppjmftRMXHUZ/jLGowjV+imMwV3gDbU2uk1fPenIarwEhfvr1hYcAZKtDoYVcc7B8CLcf5JW
od4cGyyUnDur3vXy7woGr9tY2sEZlQtUkgUpX3HEuKkpUXuW8VAxWhBMftfrreWonkZPJeS9TfZy
3dzSkpBy4S6fATtoL19uoEQqvHYSRIQG7S6ZVD5hllvW+dqBnf+OkFTatg7er7l5CDFOwTGStCe2
TaKZpsGhfr8tn+VH1KAaT3XRe1hz9KVVIUXFZwbB6Ax1ulwVeM6btLN1Gvb1h2LHGy6fpvgvyczm
UI/xaGBKPzlevxAqxqadDwWrMD0LxFbfYT4MV71K1mpRSxVX9G2wZTNZB4q782LPwk+eAAJsJXob
QqASZMES33GmNT4+quHFlv6uAq3j2UiL8KgPnJHrHsACXmyYJy0GVPO6vyzVSG0H7OeoXWDWBZiE
y19TdmRArpnzUO0MAA81C7MuRbaJbf2xl6InNQcVBqRKrH3TgZemBdek0htBbzv3vO0NL1JAZSyP
SnaADkIS2INq/OSauqlzp7gf0MB6VuQk2o9NWz+noFH3ambsp5xrXq4345PO6tRvGs5AHQcePgd8
3Celiz6kitwkplX4BS2pCwHrvWI3u4hqv0HfbXoUZG5KJ0dbmdWPuY2mRlTFXjfJGJ3KrdfIAQtY
pd1UURLUMX/IafLWx3rltjRF/UvRX0hXdm7SxQ9trR0KUuw5Q5tfMixUZWmzzUznpY2TyK9GInmp
Fj9pXPtoHPoM7SLoBzK/BtUyir/KT4tCBI+q001bAMl9/eN8cXs8emcxayApTHT5xJKaLCXUMYuy
DpMIwNkO8mhTlfTuOLWP1w0tXSSAUoCXSEURC1xIl07QAEQ4lW3Jwy55oOyXmfy8/ve/LARHCyT7
qMAiEMLHxEBLEKvMPOGQrxgACYMUIaIT0dcm0JZi7bkZIeNkYznKCEztvAxnGDZonmxjw3FT2m5V
HCrLSVdy3OWFIYkAxxHyMBHfLGU5wnoCaKRV0YcyI3et3T5OI13JwRa+D/BRAHhisANfR3zCF3aR
jWpb8DCd0sCuh91E4pU24de9Q4EWepqAyMLX8Ga6dIG4SNGDJykL4QueDrG/Ni5RNazajd1o8f44
1WszMV/37sKimFobktGolOP2dUAwk9glRiJ0dJV//63rXVoR4psGdUW9VKo21JrBmybDBTlGEDvW
Sro3b8/lfXhpRr3cvjGRUGRpIxZa3fjTSqXXpO4UP4EuJWamb0GKfgt8+ctkkO/Xl/e17j3bRfI/
l1nAujtv8tllokG9IoEmJpCPM1tRG2a545Jhckn3LCVrs/Nf3RDGbBNnea5lfrkhdbkshkkHbA2C
qZ42ODvGrOD6er4mgDAB1jBUa/E+tUVC95IORUycDk5BkV7mYO2CRpApP2bDSma7uJYzQ8IH6yKZ
O1IrUWDup85jSn3TO/H79cUseviZDSFtMYamNyZbo+CTkja8eNHzzO8bc3PdytpK5n8/c4FIjSa9
pRg4tLsHmT/F/Vr2tWzAgnAzriPECOEIIXqmZaIBbCd1O0jO5voah9GaAeFbyFwde7UH0FszHpyu
eSCRdn99j5a/xJ8lCF/CVNLExqwfYImgIjGk18HEHZSv5N5ryxA+hMHlrM5SFUZYteNVcuqSf3Ao
dHOgYILKDSQChGWklWW1SYyZnQmMBVxCN9HZ26hJ/P1mnVsR1qGXvdSZCjYrpVC7rdpHLdmBaHZ7
3cpC9RFHAzWFeeoXqqPiW09KQE4OUmSY4S5Q916muADHlFuIXHkdZDtc4A86rwDo2L9ueSlW4xEB
1mvoHmBaV8hGptpoCdVGDPRsh1O7HXbatt1327Uyw1Io0zRMV6MEgFem2AvOScRGoFZoiDPlsey1
RSG1pK8M+ILr61nyuzND4nxGZQ81A4coRk/SN9PM3WZtsGbp9OBFDomkOdP5QiecdG1bU6kcQ6Z9
dECD1xp4MpKVHGfxq0Ce1NbAZo+CieDbvMvrCaUyFkJH+HdWJUerYQ8SSrT5iNF40Ju8dGyy3VpV
1l5kix/qzLLg7xXgaKgE2SzsdD65zgRHjHrZpUW772t5ZQJ9AVAEMDHqaDMzOnA34g3XMLnpozht
UN53Y4g+z9JdO+1bg/T0tjskt0Xrlq/sR/74l8IEeN/CMERz0KTH1foFptqNjsl6TNSGdDhKPMin
p7RYQ/MvuSJkZlEYQKkQw5nC0Wr0ouOkjEhoq5gwzc0nqXTW3P0zyom5FhJUEIOAIg7vldldzy48
VR0jve9GEianEt3I5q1vbk1oNqdb634w3WGjbPUnZVuf2lPzpJ7MXbIptsoa4mApYT7/FbNXnf2K
FMMRRdMNJEQ1x75JnrIw3VWB8k16SH6qsS+/OyBym57Tx3ZXrjQJFkwj/QI9CnbYcb5M2Dq6Riu0
ngA6MNLaZR2D/mpjaW7ZVswlttr6FVFLPHfWVF8/tWeErb+wLNzUOpihHGKUfWi1/a2St89ObR0t
he+zrj6gk3mqQL7ljrw8sLwdPatPMH5c2j6lY71RjKhydbkDObgDtuJMTQe/KfSHpJBNT4sAf2o7
M0xJ84yPG6TN9EyrinpRS75brQkwVgFdBJPE0GSvv1dy99ppFnpVA+po1wOqqC8xHxX06sFjAs5c
cM+IGc8wJTZIFdHok7dzt1vfyL9AQLqzw+R9HPx5nsjYjqfxw/xW++mr+bP/YM/S69o9JWrnfPkZ
wm5neYHIC+EaXFSIumm+b2/5rb0lPoQjMJPjqzGgJbOMQOE62+bk/M6oZ/Ze5JZ+r7o9rtRDsV2L
lgtN8svNEQJ1Tlo7rTv8KuozX/cgHBpOEKYHhEvxqNs8oi4sPV3/IM5CiAYXC/jeDPTz5tLm5WGT
87537NLoQui3dV4k4VFvV2Pj5k4F8ebe+Bic6nbq2aFIzXerzlkgY8YGiAuGhh9qVnoNznuiS5Nn
FOWz2ceGS2r7hzYqstslqeoOrXKabP1UdnUT5IkNydm+cQ45n75HU7kvTLAoZbl8mCyMZcj94CmW
lLpjP2SuGpfoaatdoCfTN71TnqW+vWtb9jISHP0k/804RIkcmrulbSYoGkGdQivjWyoz03dSSzlA
pePdqOkPBc7lDOVPsDdt80yC/p0Tg4ZY1oLOLB5pk/cukxriyiwLE9OpXZAZa27FpRSHYyZyHBvJ
VSvrjcb8TtKp4RkR8H1dDM2LRuqgpDvp93I6EABW4wGaPanuUlaWW5I0J4lDL0iPunhfAAbis1iS
7vReKVyA9I1t3bAfRKkYpCWjI88T3aNxwT1IAWMetLDeJFQ8XRIljU/NETda1FZ+Q+O7YpTX8sbZ
68UYhLkcCEqBogevdeGOqfS6ZFZhd0A1tS8zelu6zb3BG33+pK4CvBZSHwXaIrN8KIQ7vgxQQd1V
ldF578JMdnwHkjmZglb1x3X3XvJu8CTixYsuAShWhBUVsWKxTqJ9KBP7YDT9a6bl76mSBExZ7Xks
2gJODihFXM8QIrk8SbmSJw4fEcFLyQry7KWOjz3Cct9o/vVFLaQCc9P9f4bmS+zsfmwZ8B91DEMD
Suh2P7ptvFJzWfo25xaEkhWlTReNESxEys6pDlUJXsuVbG1xtwArBEErVDzQx7tcRF8rPS+YBV9z
Yi8Z0tthfO7MW8n5p936Y0jM4cFnOTW5jhun0vqgbSIvjfu/fwPPTE94NaJhg+RT/PJc4nmb4Nww
DYOWqeMO+qHM1iL118OpynNrA4qqODJfIDJqZlqgPO1CDi4hH4MH9xGj+0E3945OfnLS7DNq3FdS
/e26t33xhRkfJmNeb4bK26pIWu1kWTmpTK3CRP/FndM4T8VYK83Jr5BGDEWhNwmGHUw6GHhAXnpD
ReBsel5WoXXHCs9B5lnfWrVLgSrUDwYUeBsv34JCSL2Pvrvlk/ke4Q07d7D/HhaHXwKQMdphc8n+
i0agaeCB1OnogiQnMCPt8oO5h75k789DLBH4wv56c2fpehSHwekK0LZw4+vErCFiQ0u81OtjmrVb
vdX8WJFXXoAL3/DCzBxRziJG19VjH7VtGWoVPRDWhHVb7op2WDnTEFK87qRfEFZ1bCUFKTsMk7Cj
4QwqtHisX2pO74gxWq7UgzgvS/ZMjY5pgcudkew+n+rKtaY+9+QKwycsMwdX5eV4SCZQbZqx8aGr
47TXenZbceOWOhroHoooHPracnVj2CLmQm2vne6i1iiOJV5gDkEDLO7fZc2BN1mwnveHPAFguKT8
XdeVYwWCFs+W7MYduGa7jsXeZAClgNYqHg1eZq6SVL+cOoNoBEGE1WU+gva3/t2mxWsydtEmlvkv
g5PRLdr0WGbA//UtFEXQRHlD8fXdSeSbNjILV2rLJ9bx7VhXW+AjwnSMbjPGDsyeDmYtl0+xlG3q
wnq29eS9IPJT11rmZoz585CzR6pWRzkD9y3N+b0kYfw+gapY0+u7xOx2mKG9s3n9prTRNraK+1ST
v2MqevLMsUO6QAH3V6ybQdJOedkd2rILDKt8KpRK8+oxexkGtcNTxnk3J3k3jMg8+kGDFoOUxK5q
S2HaG0//R9p3NceNa93+IlYRBOMrQ0e1RGXLLyxJlgkmgAlMv/5b9LnnukV1iTVz/DRVM+PdCAQ2
9l4hKsRH10EcWaP8BRogjz14DkE+2UejNQNzKgMjzQNTMAPZUpy4MuE3yRS9DFp7XSf9nZ2JLSvK
fatp+4gDGjZM1eQOXTwbOmZN4IwQuSqqFnj2it4Wk8HcWMaPLZdbtYdVQKnVGxQYqCtSbaPQLOBN
0QdtmTQuq5CM9/THyOtNmhqTZ2nToU3Kt6yCa7dkHx2ffFuCxC9N64MyIKU1bVtptPackT3apaN6
1YTsVcZoThYNBOaN/BVK3Q9Dboeqg99kF/ZJaSefZRXzIG6quVE17HSR7YQuOleJ7FutzO4tJ/7B
LfMBVqYvpWW/p1WO14Pp7OG74mdJHWadAkq4UKE62VmDS6zqty30G4Ub940sjVMrI9vTK/tNy7Of
rTJJVzPiU08jFOrKHgBgMjjID8cPxy4fQB85FY7pkT460FwFZ7C0HpAlvgs9e3YgUtlG1VbX8w8g
rIhn0wgeHPZ1Phr1dc9RfRlyuG62+YkldCsM/YoWCQQS6wj+1Jb6u6XOXrTiF0rskLMQDVyG63rD
Ez1Cs5zFXl+AwyTHrTVMe7gA3DNRePpQvYmxv6eyLH2S8sLrMmXwDZs/1dR6ZKJ8A1Tjw9IaTxr9
1ibjQxbpqscd5Lhpaj1XdfqLOclB06onOIccbTo9UD4kXkmiAw6F285Rjt3YbRut+cGiCS7eamZs
MrP6SPCq9ohwWmjumI8drit3srPEr/Hb/UrTe8+oDbqpjQECQEx9gcMH38ZR33rouJc++ozjVaSN
+cHK1J84bGAincMaVE/KF3ATUl+P9dxv9AKPHHTx3DZ3VvpMFxIh3OtwrcN7GBXA5QNMcUanU00c
mVwedBjNR/WNrd0p6T9XsUMjC15DM1QZMgLLKzYbDT5QnuDJW72bYnLHFIpl3RoCdU51Fk8IFPVQ
OQEwB9WwZQWJwCq2VRoL7TLn1TKeIgWv1/iu694EjqXv784LKi+zjQYadDNoGDCj+dY7u9UqSxkK
vYASG+gPV2SnBO/GlgT1aZVrOt/Cy0GdB5qX8CxQKzrI2FkMga6yO6EGxSHbzs8itQ3Gh9qDhvzu
+6F9ua9ngxAITs/wYfoV4mbIXAyqEtV4G7WeppTYFKpLcrYyg5duawPwBzQLZvT6sk+QS4Asjdip
YfaJqmWRvBiiWUmNL+1uZMYmkhx4SWOjf546R/bwjOw7NANxuHEjgPgPrjOYCK+5tq4E+rNZztbI
nhQnE3lfgyoLCgP5qeHkcKrfqJr636/NpR0+0zXAecMu/4LaLDipDWeooQsFEAmqbMWdGHVUAKAA
hP/pBizHaiXipd0wW3Drc1dFRW3y8xwm1ZjmdZ/X8B7X9o1oriwQxQHS2Xw/MHppCi00jbBUFN3o
JfKMFo3d0WlAU9VW3lNp0s0kYjSLlOYxT+v3MZ5eK5Ic4lzc9pr9rNHo0FLlrSPjwUQLo+813R3x
PDAsth0Jqjry1ZbtZkrIRhTxCbbQvibKR7vvhavW5dWk9qc6q7cxGQMW0fe8jTU/1UwCJVyWwuHJ
3NEUYNIBeiQrdd4vU4os/w8YDWcHzA6XzX0hUJsZoyZHXxQyRvC4jLzcip9FypWVb2yJc0ZDYFZ3
1/X/6m3PH+H5xhyqLoryTkNn0dhWwjkQU/hWISGMU5DCH7rmtiIaEs5Ie0a9xDVykgFkoF9Dpueh
FTlYrdRPILDplrGy/X7JF9Mw/zYocwGkBggyyiNLkE1EIIxYQDYgZFpIp9Ft2JsSfXwfY7Gr/hMD
GKWZCYGyyHJXjYQy6RQQ65+4ti272IUUi19wOM+YbGUHLz7NL6EWUz1Euo0URaehMt6TAaXHbgj0
pnQZ0A54Pgf/28DmyT1fWCfrpDTzIeyVGg7glUebY5XR25y/fR9o/tln18+XYc0zfBaoLuIx0ZwM
ACJ0lXQIRMhy5b7BS/5SDDhtQI2H6CiWzVN7HkO2aEDUNg1x32Yfiax0N9fgRVGV/b2iFoObTc11
bOJ9Nk7lFqn7SSpZHWAtvclxwqjTA40X17HW38lCRhBhyNqHeLaALqZ4l9BuV2gxkEISYCRQs7wB
AB4X1LdNOlqFW2Y1PSQQrHfVybI8oFM2SJZ2Pc3mrJe5fT06G67bD3i2B9XY7ZKiGlwWO0Hp5I8D
42Gl2VuRmIGIYKCkRh+izf0+qnddpN7F9I7x6oqhDaJmSeVHxoDSQiVeNIv6rRFftzV57+R4yNT8
VZDuxCQstrUYvSZYbt8MRn3FVKu7IqmzsZKsBzSzqbyRZBVyG/JzUGvNY0I9JPNBaeaBhdJ4ocvA
ZNkNHaxXvUJtOLNzaBwoNzyaiGuRAtmok9qwiiF4TaU7fXIqN1XlSynojZ7Z77lh+L0x7URjv1E8
BrjobwAMnwBWZCGtYUep272Al1GzidXyzjTH6yZrrrOo+yG15KD38bOdage9yXa1ph4LR6k93RGO
b2X9azWVjjtXJVxFh51KpWfbtCkoRCwMnxd6ME524o7gsW2mQtsi3/6pzBqLI3/NOnLF2u7WUONX
MSFtkBxp8whvaHBif7U1SveZmUB1Ri220Oq+0iZy1FIIDY5T5NattFxpC1zQudgXBjQBhCZh5dUX
bg/mDrBqhpeXcp877DS0ycnOaFCnKNvXUekCBPKBaufPjE/UG1pwMsfJuaOJij1UGy5RotblKTyA
e1uFY3t225eaX+ORJ1OgV20xPqoWHm1Cr4Xbdtg/tSiuRp7sM1llXprJzHfQ+nDlEAfNlD63YoAc
QYTnYj4MW2CLnxSugW6tdrPP0L6u+GnEpY+ehZcW+VNusRNl7Ru3x6NCYRGvyfQuHwfuQ15tQyL7
nafTu3DqV2fAc1SOeEeqmpdJ9cSTIYD4S8C1YY9a+Z205QHvBeY6SvkuR3qYQDDPhPngpOq900U3
TdpMbjKqQW2KYCwYXD2cakeV9iik9jKNdaCjyecbhrwdiSKDiLO9KMZHkhrPaaRKN07x0K5ztA6N
0n6dVCpcK4a23hTbkB/HB+SWav4IwTG8WMv40e74LzWOFXcg0LOdVTv8EVd7UMqp8kcV1g1NfODA
0rq8MGI8LfDzwNE42KzYqFP6G7LzV1ql3CrC2fWCHWBFAzUE8gtwJOh7RNzviuZUyfIWIFy017rm
ZrT4Ywn5SL+stC3w0Vd5C9P2Nt82iXNb5/G1JbUwjSKPqcWd2Wp3LB5OWhf5+Ct30oHsRFd0v+vO
mp9zNQoO0z14tuAJNPVTROCxEg9HYDG3jt7umyKD7SHgMCasZMZEvmsl9uQOhah3tMYe63SuLNHW
SwzAB6T+oCocD/SsC5ok3nQdrrSIj/CL1fCFq/Ex5lYFn7gUqh+juq1z7Q31zrtRjHfAJvyorGyf
jcnkF4L7PbFPOTdPouKhNog9a5KAQOqlGGThaTm7Lgfuiqzag2m6hTvzXL+Gtg1p4bZl6YVbaMZj
FhNXlc1bNNaJO9W9tavAhMhHDcUxkFh2GsugXNRWtyXO6Tyz+Q0QehsRxXdmiaqV1dVwZwM2EAga
FMK0uNtkMqr9TB8eJBp4HjpFcJdP1ReIlU6umvf7Vq8Hf6hs0zPUKXPBw26O4DbfOQ2XgVNp1yZT
yC5Xk19JTgNIbaAJgqb1pio66QHHPrpqYWTQA6c/RA8qly2F7ZlZ8aug1e9MI1uzQtoJVUI84Kvp
oKgOUJcju6uKmJ26Km2OnTqvgGH9hMLGHeAg9l7aRf5a1qhcTcW8tQEcrlrF04R+5xRC9Vo9Aoq4
3th6dVu1s9QNQYM/QrXSBQ3spAvjRYnHbZONftbhWIm1bPLjshEu7bttHSf8quO64pk8TgIpu9ta
kWjJxhD+U6P9GJs/M0PeQRNgo6gl+DU1ybakLt4cSNe6AyUpepta7Vv55Ph2bPCr3hpzT5V83DSd
hSQP/Tg0XgcKp0GFuLU6Pmeq/UGMtHLjjA5erosPAv7JbA8ImP6obKMmOURReQQOC1+bKmJ4ajbY
b+SuVvCpJtl4AlHqHtcydZk6wv/Eei0ia5NWGfbVZPkd5R/JUF8pRv9YMudmoChSZfEV2JvbJG+e
63Twmq647jVo0sZDtGEq3TGttH/0svfEaN7hhDwVBvZ+rjzEff5scOvGHkA0gD22UaCV0wOc7jms
Ye4IXkCgy2IX48OHzWuae4JEIAXkzW0a8QyMp17xUhE/Zlz55dQYU16mp8pp5Emo0DttBYWCDst/
MVt9Imb2E1XJwXWMzpeWc5ez4clpuePSkeG/zXoIdhVG6vfokdCYnyaZPBS2vtFY+thVMVypRtRh
qQxYb3udSU+tXgZ5V6O/UW6lwYNJdw6Fzh5bAqfJSO8E2sswmYowHoVXu6EBizceM9SnSTDIyfAr
lBxRvO5GN1K7YEicU07M2DVYclKhEbPhraW6yDgeeQF9KhBGUg9nA2xwNXjLpPzA1P65t9nRGKt9
ayd7yvMWh8S0Aztsx1kdTB3dwWhc+LFabaBqtBG6+jxE1UsTkScmlNTrUlbc5FIV6GzntyRLnjrd
QglaA4cR2J5tTewDpOvxjYiOBmpOHwZVheq6rILaAiQsAiRDj98qjW1VaR+g7+aPXR5AaNyfIpw5
WYd7sDPuclFdNcr03JftbyUtrgyrgV8v+1WTbp9kyd4Q0c4YY9yLqQ2B98b+pajtvgDivetQ2+w6
o/RgS7JHpRM2feONIuW9QIVPT7qfuZltczolro3so8m1bYfnErczT9P1oGHToeLlFvdi78G67kqT
5DZHfcblTL2K0/4jbsytyviWFmUZgIT2qjpm7AvB9pLRE95AXtkAOW7rvZtaBvAUWoJzMskfMmk2
blnalkvsJnQmjnfsQAMtt3QXVkBguEzEuNN4VAQdtV5lBCvjMs5dfMZHpaWV1zN7r5IcIkgpUjHY
pqPsnNzTCdYkZevsOZcbuO/e4in0XKKa5YGN/B6l1K+K5q7LYAIXCwCNbKhZQGqgwvcy7vNuQLSc
/sbVyLYO+r4uUA/cHZL42BEVCd7gwWfm1aize3sQld8WxUPB1R2LU78U8GS19Cig3IBEk+Hc4XJ9
MBv+a8r60c0qsBEAOR/vFGU+/BvnOJWgCgyJwPcTZzZu+OTRRN9om6dc+tmUCGR+cNjqi6EF17sm
N2R+FKRNaZ1QRYXltZImAA3JxpcySsLYgJzTMKh9AARgAfiF9sxM1ty0Utt1dns7wHFJLYffeo+J
EOmxm6Id4Jajl0sRasDJ+iXkgLw8HvFS6Ozey6mCXFWLE2yS3tx0LUQnhTEM+3Js0VMQ9uA2ag+z
zUJTXMgmn5ROdQ4UfYkN0C/3nRLrbq/hvW+LXL3JC6QaLRNrT+q5+/7ltXb2kpr//dlLKpHEZjEM
GsMMtQ4deq2R2h7UDJgSPUoDi5c7HQYRJs5D5JwQEjL75EPapoA4bx6CJ4X3gJxCOCT0EECw4HWj
XQHQG5S5emgJ8Gh1BFLHqMgt7ZG/C4uA5mU6G+CGfgIPvLOzDMJtMd5ZadvcWqImLhzFbuIogvZu
3mws0eyt2txEaB1AW2sMSoYXRKPxjW4PGb755FeE9pFnVvaewq4JqTq7SkA547wMSTbunEZDAyqL
7vq4Y0fbmQDOy2t+cCQwUqwCorQllVgBJCxrvXgD26AugKkD5iUkN5aN0jSt26lsIxlmUW77LNI+
Kha9JVUNY9AsfsghVO0Wslddq2YPQporSh9LZOR/3uBnq7qowSlo8LGhKnQAxuKdhnsRJlL5Q/9R
bCu4V7Qebugh87Ob9DZ9dB5YgLxI3CT36WlNYmDlob6EM7QTyil9zYawaN6TDLbqxQpEby3AAhAG
zwdl7CZVD8uoCxK03NxxwHH8fUnjwnqi7PR3Pq0ZinT2lUwV6ul2y/TQotNGshInVDunV0RBEqAM
e7V1kAImyH7MmD9ZPKpW6nIXS19nP2Cu+Z/9AJ4rSgr3YBoO3dEwrkzjiq/ZLi4ByctNY81TfRaj
t1ph9hM2TeurngY8H78fFA+OXx5U2wNxL6EXJo9rO+TyyMDpBbgGNeMltzFB4cIwGEo5VQqpz+7A
UUO0ppW6/qVdYgK7BUa1ic7LUmuugMkJyvkTQWvzTaVobddi//0WuVQ3/BsB//R58rKBTGVuNySs
m96t40fFjLy2OEzJ+/dxLk3XeZzFfjcGbuf1hHNaFP0PJW5+GpbY4uR7/j7MEuD7ZzOYFDp5VIWK
2hcAt+HEOYs6g4SdZr1aUfdLq9UPyeQrsOJ7G41iw64tjxQMo6W0dGXuPKL0+wvthq0YReJRC53g
jE7xcWJi9Gyh7ImhV3izxxtT0Z+5Q12rEq/lABsVlBUEjIvt7NoYh+w4xc11zaxpU8fDNWNk8qGy
l7hxiYf/9+O8dP1heGhVmEASfsEQtjJFI7VL+rBCdm6l8oWm7Z4LfqxN5VoHz9dSurXT5OJmPIu5
uHLjaSgwL2hBGCbI/xGEI1v2+v2wltzy/yyfDXySNiudfWEMc7D1rTaZ2xxe5+tPHLYAGyUYPNut
71rLK7drGOWLgzoLuBjUxCLemCyfzXF+43L38r73V8Z0ca3OQiwutbgA0GHQEKJwj30Ay9ah39xQ
OFl18HUhXvIiE9/cZZvoGsXaldjz+bpMkyy0XtAUgPAZZJY/f95WNCgyGTCfrd8HJeAfmQtxQ7cN
4O8iYQTFDmusoYvHMbrsMMrBuQ+6zaJgT6Wa9FmOkM79kKO35SIn0x6xjMC4Np0L/azoph1887iu
f3ZpMYHtxoEMQXgYxC9um0gfSSNQOkaC91rqD1xfAXhdOizP//45/tlNM8TAWBQlPHLaGMU4VBbM
8jWKj+n6nrkYSQfHBn04ENvN5UgUOOCVeGn9sazJdmTXwwlE8aC94U3eFESKR05gZrytgeMvzuBZ
3MUIi7onMo8xg7OWOW0fyz73v9+SXyPYKsQE8fJW0QpD1ejzHNJs0CE/JQGrTVNPqfhVXqwJDy/t
VHCKfI6xSHtIYU5m44wQ01SGe73pd2ahbNOB+Z06/ZD4BW6npqGtG1ujb9Wt1iqgGojiWJb0Ws+0
a8WMJ7fi1X1WwrARMDfY9ylr2kdrE7FY4k7WaGRXEHVssu7k1A3AMGANfj/ZX48eTATIWkCaAxhg
Ls3Q8Uzv8Z3qUB+skSfHytNEp4NeQyayK3fMRuFHV9aO8Evj0gAGxxmAGxiPoc8LbGWGmQC3LbF1
k9f0l+n1Bhqrnlq6ujsEQBFlsAJ218VjL8eFrS60xwDqWMKDa6lMLc9TLXSGjYOWFCCt5UZ48K9y
0Am6zR5iT9utSZSuBV1cH1kJ9o5CmAxHQ0PP1ZS3QyailVWcL4jPhziM1QAJ/u/IFheIoiccbbAM
lfh9gqPACfqNuck2qwCcr4cO4swmUjYEu6GWtYhTKyaKGTrrw/Fgubbt2ZUH8hv/IyHZbzhIQ3wL
oMyxeqb77/fp1+wQkeFjYyBpA25qySkUQIhOCZKLMIOVAiSM4uwuJ7H3fZCLw8O9ZM9qRjOm6fPG
BM2V8AkCHiGa1lsYTwfoYQdDFe2mQq5p8Xztkc8D+htr3jdnN4Ue1wVkvfsp1NR036TVph7Jc5yX
B4eUr5Vi7b4f2qX5A6wb8r3mLM2znL+CRGZUOhSEOsBP3TKvn0298C2nGVe24lLo7M/Reh5pcbRC
dDtlfTOBTUaikDXwWG6Bb3QGTGR33edKMA0WSvERxCPwrkm8hDQ/azRW/814bTB5QQMhcD79PL0p
NCGjylBUcBev6pbta22LY26lxrQ0P/h/Y/0bZd5QZ4tIuIY3uehm6fzJb1x+r3jvxR70qpu1LPTS
dkG2C2SiiacLjGk/R5oMQG17Om9NOZxMwtHhep9yEvCKbFm+ksVcOrOg6AX0oA4O5heqQT2mHB07
qMrbTbnXyXibK2uEoEv7EQcIHibAUn215lGZXkV9ijrSCE2ohB57S/fgwLeyGS9FQS15JjvORiLL
apXJea+QxFKR7jUuGQBgmIvL7Qpr4nIUMFVnyglR/zxZznYBcGFaXM+64AA7+QpHi7zNi2NU8ZU4
F94+SJkhRfbfQIszo8pgC+8QQw1HRYn9OCG/uYr+ea+OfD9adR406aw1SolPGTG8qlAKVGyTYY+e
WA8yTD6tfGWXfxHFHwu7Ejfq4kKIUMVNpR6TkJTDsaAQ2DeGH1Zp4k7V4jZgijSOsPRBeT5Bgcwq
VDBmTNReGqFUaJPZztv3n/1SEXX+IrECWHNcFdBus+bv6GwtsjiOgHsuxxAkHbcwr7me3sgJiuUM
HpkxexoZ39nDfdlFLgEMvIYnxABUfYR2bZ4oT/340ZfPGt5BFiiJse4D0uCiLXb7/c+8sGM+/cpF
UkD7HEa48+7vMTUiYcBBWN6YrJGZL9xnn8IsVqei0wSBskwN9fGnDuJ0DRzPiJZuDbj39wO6dBJi
A4CXZOFuRlY3j/hs3ps0VkmsMBKO3auR2z9lAqNpOfpdi2ac0aBsHu2o021yM9nnaPV8H/7C6YhH
3YzTRQOBgDP/OboaA5iSZZURoo98bxt2oFAgQdutHg0+ifOVwV5avfNoixuubiopR1Kb4SDprQku
upjS60LylVr75UHNqGAbiQJge58HRdOuNHtVGqEmpddMBQ6wye0rw0u1G5au+Vte2ism+J//jbY4
WwCBmVKRJRjUTKPtr1hsgWMP32Ta+t8v1uXp+xtpsVXKAYAt1lVmWHSWGxv3hgm+r1zDVK/N3uJq
rmqD9UBSYPagX0vq2Ivya1ObNokFMB37hwJCf44d1KMAYIV+CI6exQasUFPIksk0Qvg+NNWjlX78
izk7+/sXW06apZGWKlanxkPUpLhhxFOPEv33US7OmYFbGYm2BsHdxY5TE9KOUMw2wrbXNigr3nTF
gY9jIASUt1AZ/d+iLXac2jT6BBiAGTpF6Uk4oxDjtarBQe7ehmFNUmP+yxYvJGSB0NNwMDwLiLrP
H5NsqWDDqNCQaPXVpNFt2VrB9+O5eAaiMYaHtIqnEdifn2NYsk+ncSjNsInT5sqQsEimxpi6bQJv
nrFi4E7S1FfLMofPESnR5dZuErVaOTYufV4WymrQvoYg/hecb1nWTiKLSQ9pnN9PHC0jvU0OnVxz
3bpQOUAb8G+cxfK1ZVmYo5aZIViNQNBULCyMckclgc86mlUK+HOuaaydvZeeF3h6op1iQh7la1dF
JGAxNBnUZnsIy0x+FgCS4niDp2zhWPmypihzYdugPqGBQzNLiCL3+rykOQUlDX1rPVQT/bowDVfp
xUoucGEez0PQRX+FWaPGJ4bmVEcBaQE6s4eDKVSvXU0DOxAupsU/fwqCiK8irzehloPa4ecxFeNE
O8Y4ArZ8m7b6doBDVNzLzfefw4V9iDCmA5kc/PmiiFlFltOJLNfDUb4CqQNpiC4YYS7/fZSLC3QW
ZZFJGWVcNRVHk81pDy2Q87Sc/nlu8Wkciy0QO4CHovSnh2nVA04IMCjK1UaswmNa2fBujf3x52W6
OKkgTQYdYLgMQXx46QfSVdBosi1sOQiiThsAEzbY4cD4zSoobZCE9Z0GzN5urXJ9cbnOwi5umJ52
veRKR8Opbfd1afhmZp8AQv83m+8szOKMzImCb7tAu7etf0DjxgT4IS1XTsALDYbZEejvFC6Opp4k
aZ8oCKJu1YPzo7nu7skx8oEY/TH6uKCBDnD2a4XxS0+PT1HnGT5LgXWHZzSD2UQIDRUfDEvhATRK
n2NQl+/iq3jf+MWeX8s9rFpv+p21N++SbmP8+v57uJDGaaAVQtIcxR54gS0+7lokRtq3CVAD4PPa
xv0EVZXxKv6HopxzvvMpzPKzc6YpiyeD4qNQH6sKSDetGzbaADfLqto4bM3p4tJnjp6AAfdFB0Xq
JUGGqrkAuKrXQjKDkJRTkrx8P28XUh/tPMAiXSQj0OxSK/WwdxqPDCNQv9LTVR7wFoo63f77aJdW
6TzaYpW02mbwchd6WMQtkGOgFOGhrry20xoGYS3QYp3geVCpTQtuDKFvLOVgFD+yhm7iqlvZd2sL
tDglWZHFMPfmQwh/Gq8xZx/JFarYylCcxT0pwMS2CJu0EBJ9KiSyVD7si0oJqvRfPJvP98LS2IcK
qQwtTmYgxpRrlgMmW0b1qR3gdQHk9fc74dKxe7YTnMWxa/ZMGzOkq6HsXrUE8uPNblJ/fB9jZW8v
03oAxiagtQfM3GRcASvo62p+UvejMPa0g6jG99EurhME2qiDnhIMU5cnfEMUiITiUx0VWNK8vJvy
vl3jy13abRpy7NmCHQiHpSddCwIm5QUzUV9GR1xn/NbuzH+xoyHDhYoGKm5IdBffaB6hb2YTPE+S
uj+kBbmFkOfKlr60MJoOwCy4Xng6Lk81eLY1fd31ZqjoqNSpjWCekxiwA6mbOwDU9yOKWMH3q3Np
v6GDA0uQP4uz5GrXtgG+ZY5KiS0+QIEC2NEEBWtNveXSwMATcmCBSsCX/dN+PbsKkV7WJoWSDOT7
wD4zk8IFRe+9hhCJB+dcJegq6Cz884FBItQCydPUDDhrfL59tYoKm+Z4F6QT90ia3tLJemLt0/dR
Lg7MQKUJbm3YfEvzCZmoJOMVnpGNIIHsgbw9pdA9aPUXLV/5ai+tFIrwaIIDOqbqS189pRYVzqCI
hpqR3DSTfsxhUgfAabuWLV0ck2nCEl1DYwG+6J9nrmozI5KtNYSm3rxJyE60ZXRrZ/ymQOPE7Vrj
2FD5gwAfOIGkB4cPbTtMGQeBTR4A8Mi9UublxgKzwzXsMVqZhgu/Dt0kwACQ1UBfYFlY1PQUpoIZ
Mo3W6Y+qAybBWAVFizTK1hJP42u+H2vx5uPtbOvCRn0QJUmHsJwc1wGeWe1tVy0hh2Shc7BWN72w
yCieExNyovhakLR9jiYKuwVnCZr0GX1RSqj9gY/Yd7//8ab9FGQ+Tc+GlBqjGHqJOwbMJc8i95aU
WymU3Vi/1OL1+1hrA5r//VksdUztMR3Aso7KcZeC+6TYYPkNa8WHtTCLVWoLKAMoBAzjUYeUMigM
fW8AdM5XLAMu3DOfZm7eLGejyXJV1APkfEPZRz8Kxmz3Dwf3f5uyRY6mQZ6IxD2u53qqXau91cwB
NbB/nt9+GskiP7M68CpsQGtCpsQ70B1csOWD0WKBHf+s5Rj8T0MyFrma5QwKTdKJhqKMXhmsNV0x
llfQtN18H2de5sVb+XxUy7IrgmRo8DV6WIHOYvGftZUElvGSaWs167VAizQNb1Y64ODDe0eLtk6J
ddIMryH8UCJn+35MFw+gv0fC8iIrUmUyOEXdhDkNav5wW3N1MUhXH9BCT+OrZljb5Usx2Pk1h2mE
1pqN1xWsFhabAy6WgOowUw05GTY2JHZBViTDrmyGn9BJgqONndsbCbKt2xERDI5+IxrjWJcq1lUp
N2gr2aDnxVtIuv/sGnNwE0P9PTptDB9kdttReZtYcbmtxzrfmEwLv5+w+fv4ugn+/6+3F5utNzWz
buBQHKqTuSXMioMKYoMe63OwiZUkAQcAzdAyl3wl5bh8OvwNvCj6R5NaN8KqSWgwkEyLNoMiqfhX
X9LfGIuNVw1mow/JSMK82aU97FpBUInMf841+LQBltXx3Eq4zUlKQmdMHiwJH3dovq11ry+uEzTX
0B2cFWiWEJQa+jNWbwPl2sG8Gtz2j7k24tv7ZtNcKYf6UGzY7RjBYjfbrKEnLhXVKDWABtFRVUP4
xUE+pYXZ0AJK/KCrgQHAPEU5pvXW8XQX/D1ffaPj1hCrruwXr6mzsIujnYm4sRWq9mFMzNE1I2Qw
VX5Pmm4FsLG0L/7PF3wWaPEFEzUG/0cAhqhvxbX5NJ7kiU5+z3a03hbQSOoAq4vGJw1VS33PvbXa
18XjEXbsUI+F3wDQFp/vSXwGtMVpABRkRk6A8PMh3VYQyYjslQP/0ienE9i54tUEBv5S1gqyzIbW
dkCfSse5FWr8juNp//1xcjkElDmAqwURcPm2LAkZnSoBcL63f1SAzY9rraiLi6UD+oInMnwAvhSz
eimgIUDwIZinpgfqeoK7nEO84ZicyJ1zim6ysL02j+2HEoqVF+dq7HklzzKa3OyyuIbiPEQF5d5s
pveYjj4rjN1QJDeAt1/BBgVaEtOjo9BDU9lhnLJjNklfQKBhjKxjPk4q1CqAGxsUvmZXeIGOBHsm
Cy06vE8BpDEXx11ulyWHTgAQC2r6RLtID4yhQM8MrMpdXMldT+DoLKa7uq616xjqQWvzMwdYXibn
P2CZkA95rqVF3EN6mYCJ59c3M0C08bVNIf+PtDNbbpuHtvQTsYojCN5y0mxJlofYN6zESThPIAgS
fPpeStc5URi12ZX/MpVUIIDAxsYevhXo66WKyrubDS9k4qALywT768/PYab9VKtDi3pxpSDoIFdT
l5liicejX6/A+ayQ1b3ShVSs7vx8trZOFOfaDDKg39dLH50Q7cCX/MDWHGpw6JQF3Lz37Z+g3Ado
dazDpfLN+/sODQZ4n6OGCXmNPyfa5kPTlxV+ATAmidc+iI16yI4ROuJfyWVCqZIHwoinfit+ON8X
q73vfVREBVAZAmov9JJn1p9FVq8z89f0hwAMfjc/R5tr81cVqN+ihRv7Xm05rhkISFm/imXnMQJk
HnLbQdHTyTqiusc8s00VQnX6KfIt9A0fyPfsRQ+5Z05+k7vpUX/83H7dq8kysJVQpWtbV+Ws2VIr
QKQOjoMtLEK26dzhuTdd4rPAQHbMY2fnhJb+z4f8ldn+a3/975D2vEcsNlMdUhhoRsggp5O6XQGp
bdDREWQsXCTlxNZBt10dozvh2uMB6oVfvJcc2OClePfC5O15bTkI0GiGG6777FpcboQ9xG/KflPu
0Rbtlb78Zi1xre8eLguVfzheqApC4fpsa+MKkXZ27Yi4GBfgwdgXNNtniU+3wyE/1z8cTz/a5WqQ
YZz49hZd9Idk9fkHuH7S+frf/oSZVdcZ61XeoC5bzbea/FnIkGUHFPRb8gVOl2ckycIXv7vOtyPO
jlQnhaIpEnfY4GnhNQ2PqXli3YcwlGHxrCzc+/fS/ijr+r3IM0+qlywzSgeLfHXgrum16dUKiBu5
dA3Z8vXny3n98Z8t5+wEibJXdOfX5MBJ0hrLtdVhZaE3VrJ6a5ZLIad7l8DN3OavZeIMNnqJ8fXi
aivrs2DVwtdaGmDmnlmlTXKDwCJEjRFkNs+DejL+oW3n9gtZ+p/HgKVVZBeWJk4Csu7J+MEWk1lL
05hdlpbR5qB3oW+sJcnHWNrPrS2WNvY9j/32W1x/w41/1IjebqwOlqzi2zpZswYgmHJceDjOBUZ+
ueu3o8xMhuxyO1UldjM9yJd0jd28hsiEF13aDd7Yz8t9bws72poZiJiPMimMa5tS17OTKixAf0fr
4iT8e5ZClNKq9GihNnjpa80shEZ6JwHmGkMW8UeT5F+dOl+wCtdf/fc5xXMO4XiCRrHZMjaAjZgD
ONQn6Km4cZT4qU7cpAHCw3z+3CIsjTRbvwYkiUZeLzjaZRu9p98SCcYc4DYdWHefD3X90Z9NarZu
HTR7Yl3H3jCZFsRGkbu96oRTVH7/fJy7U0LBJ3Jb8BSAdPhzpwNOF2eAxgwnSA7bKIVGfznUMmrw
25LL5yPdN943Q82Mt10DDG9f/a9sQ6hXQt4oiHzn6+hJH1i2ZWzv/dvpZsCZAR9bPA9iAxZVhOZ2
3Jdn6wG6extlBcjO/8d4C0v5y0O4MRqJLKWVd+j6LNQHjTVXvvzGqMnaBG/p86W8d45vnifWbMfX
jbCmZsTECJg4wIa6rOcejba2FiMutxTgujev29Fmuz5DV3JdoU/8ZKcWSJE2moNfG2E8xhZdMBZ3
6Kx/PPzmoi0RiiDUynQE7vdqQ34qpdet4kB9i0c32rf7ft9/h4aBjhboJdfi3nm7neRsc9JYnxD6
HNQTY0/cMX1tPBjAHH3+3e4GoG5Hme1I0ulpzQwsZRtIzwIK/zGFyyTw6hJfQUyChka8rKGx8P3m
KhAAt5sZQKzDqfkyhvlD8jZtCtBuXbrXj/Ve80BpGy7DeinXsPQx5y+gXnIIm1+d8PFDObYPlPrl
OQntQLMxX7CC/Oad5f50SP1/CvTdrDOZ3d/2oNiF4+CAIAI8BIafn4E1TZ/N60PEc1bqE8ZUFvU2
7xocPG0hBmQicfJXbFOFtwhBtdw4IUQr/HjNL9i8IlBe2o04D7mHwN9SyO/+vv095MzfgvAX1XEY
0SbNwAuEgqTnTOxY6s7GqcVxyhKQ8hX7sWjNFUDxMW6RDvIChH/wfHIN6J2gn2CpLOyuYwMsEFQD
wcX8W6QmMZGQqatIPVmXagN6zHMatPa+/5hg6rWD+FFPvs4WztY9RwMidlRDxTVFf+jMJjJd6Vur
b8WJ6expQEOer0bLQburjzy/lq/dV79a36/FLX9el45RxzoVOEsE8pWJ+pBMStgbe8gTYt0B8kwf
UuuFrkX1uGA57k/v98AzIwydsUIaOiwHC/sAKPCNtUtzvzzYXnwa9tYz2s7RWPz5oPfek7eTnfkG
QuIMiYiIX5QlYy3WQwiB3MXo113H4Hacme01nahKuwKL2gVDULylZ4pXZLmRG/EM5u/CPrm7OW9H
m9ngzi5ZRTuMNh0Bp/Poi7bGqzWo99ZPy2OIRixZo3tH9PeA5jwsYkuBWDk38SRqCt+Y6BOrObD7
8YIpuBt+uR1n9r6r6cDH+joxywVGEDDh7/LM9iBM+uUqeyUKrtD6QFB+St1kLVb1pdrGYeN/vmeW
JjuzR6yTTqMO+BFO/CDBPmtV0G+SKvh8lHtX2u1UjT+PITZmosdUYklB9o362q2Mc812qb0AGvv8
1IEb/+c4Hc+hQTLACy8AehCk8Qrlx+czudcuAvHN/znY5jyXYTR5LqGUiFg3VEIBaDQ8PBm1UMt6
/jLZEGfICsL3E4KJ6J5EH65SQsuwyLqFs3737rr9HTMD0/ea4YBsjt1DP4yudVvymqLLrFIPvHix
UWmeZisrg6LjoHrCytwB9aqfL8Xn5gZ0+tlil3qmotZoOMGu2vpzDYTqIFFBrRwKhaHgCIxlttQ4
cNcju532zPbEWso75xoz6wIo86DyMveH9ysTbAh73dX32ZlGHnioSyH/e9Xpf3z3mRm6TjQXaiSA
v6ErTbj5rjkWx+SYnvNVuemeoNjTgdS7W3J0l2b8K/ly80zpuN1BJR43iQjpdtprT3iGndID3zor
c19f2I9hkYG2YHPNX4fgZkyL2CpkN3GTQNA1LD6sdX5OD6lHXOnz80S8ylsyuovTnBki4PNJTetf
l0r8aHr8VG6T4zWHM/jdk3jMgspTFmroFqzSryN2M0u8h5yIX+9LLQPeEaUUzBfY5q6Ril1blwv2
/t4j8Gbn/lrzm9FKacS06nBgtVT1Rvjz4/iND7g6LaDr+dvnZ3PBEP5a7ZvBYALNKqN0Og3q+1i9
oGB54fAvfq+Z/UHWxkzaBt9Lf0e7WLMBitWLNsYDvVAHAV7mNl7qL2Ws775RbhdxbnOmZjAU9dfx
j9fOgIQYGsUzP3oatzoUuAKIGlpeAqo2LAN3l3yRhcvyV7rsZlU71HQOMXTZTgV60ZOHaXiP5c/P
P9zSLpmZmTpulL4sbJy89N1JgCEtqKfQyqfSQHnZ038abB4BAZRi6lu9UwGrjC7GyFy9XhFiAUVb
nivIzHw+2sLqzZllSV1BUkHo4qQ431Ag5aeA5XOQ2j8fZWlj/mr4uflIMR46U3k1JMnehL+oBii/
ubC1CRXK5DH2gIdZ9BiXtuW8hxRlAbXCr4SdX9LTL9TymeKBl5tchHt9wl4zeFOyjlBDE/YLE77e
eP/vJw4qLP68hpUGMIEqxXwt+9ly1glwzqjq8gfzB/o5WLeY7F8wLfOHm8kJmoXGX/dR/YCK91Cs
FWA6VihI2Jm7GJJv7lJmZ2nnzGxNXo8OJH9w7iT66bnVuM4P1V5Khy4NMjMtkI7WSghPDCcDKaPY
QMIdethjaiycgoXXEzq2//xe9mS2KK20xAnUxScdwjqh4kDhUjbpzwo0EB/88yebGbtoMt7yrsi8
oqZriI39N1d53iPb2RCTVzW45DEbHmjcb8ZSrheO4oIxmzfJolCltVhDceKhU7EZffGEd7Dq1isr
gPBFF+ghDZttEvSvxoJlW/iY83ZMx5CRHCANeLLjYkMmemwgIFHYS0SQpdeAMfdaIGiTVgQHX4Qy
gDsabynCgzI0gpYu+qB3Tx4wHcB4UegJzwN0ccMzwmpMamRvlnpw8oWSzKX/fzYZDXXtLbsmHDne
o5S/T9OSrbpvnG+mMHsINpbaO3qGIVToEg+gocP3CRs8O/16PwIEPZlufnTe1KVSybv74Wbc69Rv
LoWMZV2X2hP2Q6MHPeo+7eF7aemrf9nwGlhPgPKhEmp+qMi1jl6gjf/EKuG2+YHzZFdyvheSH1LG
j1dFp9jJ39GIEbS14o/p9MH7LlB6A7pNKXqIZH8e2LT0u+6GwX7/rvlBdNoYqisRwOgygaTJiAxV
y9e5nj3zwX4kTu1BFeLnkI+raPggEJpbWJa7jvbN8LNIR9QzUuVZNOGr0y3b6EEWurgfU5dcRKD7
6hrCtif6L/72zaCz3WwNml7ZBRiJ01Bs09LcWQTUparl39NGP9NkWrB297fY/377eUNOypO4HSXC
Rk3s57ZYq3m2tc3k8fO1XBpltpGJAQEYJPTxDC3fWPs28XijFtqCS3HfEPyeyvVH3JyWuFZFWTbp
BL8QwEVhhKJZmMb/wxD8HmJ2pXMV4jcswS0IVbtN+6AejDWCXRlKnnpf9bPGY8/FaqlF9P4j/mZP
zO54Lmk7QqR2OkHTfoXU1q7UzV2i85+ZYrsdKfbNVYaeAmOJkj6DQZc4Io80Fi9NnPrVhMQP+Rc0
hgExzP+xGcbMH4DMA6FsACMOEX+UX6VnowlAvfK6DXSVskUw8tJZnD0wUirR5pdn06mCkdciBG4h
52NCR8JeMvYLI5mzCv/rU62LRlUAck4eUTexJqP6zI3kHBnO6+enYmHDzqt/DRWSayLBGjJkbTKZ
+736H0eYWRMbq5SYBc5d35QbMjYB7Z7+2xxmV6OT0omZo4E4T5s9JYW51yayYKKWlun69zfnWiHQ
VRIZTJQhUazSfK/xAvt8EnfL6m5287ysrtK1BCUK+nTqs+bF7ADgrDi64/JGhgpkZGTaQJOv/dZP
QGH1AhUSbe3Lie/klPqjRiCzJI+0sddWrIXIZoTl0G5QxCwWKoaXVmJmfogFaG49jriREE30UNhT
eppVLMSXcIixoH+9zX6fbXNmbyBwZxAJ9M0pUmTmqXYUgqJ1rhUUD9ndulSjdVXGHwUU3s3CvsDj
z3zRq0hyGOlKSvphF91Gt/R9GRdrLeLbzNQ6EHejPTMdz7HAZ8Gt88NWmy9Vmj6oHFXhecpNX6iD
45FCNK5i6IknmxoVIhaFshZPoC/W/sgSCMcW6aWH3F6vQVPNoMcSQBlZAIFkQBRSyde5bMSuVLSX
Hh2UbquUq34Q04qNWRJUY6l4JvgBbtwVm14dQjpAmj1Joa+rII0cjFFiwYJy6vVjsQUGwu308qug
9StvxyBDZY5bxAICVmO6GtIM6ojDw+QUHPIzeCSr5h7pylN1zQLTHrTRGKhErmzsVt+3clhHTrOF
+3KktR6OUffSD/SSCvVd5PkptST0AsewydRjE3PpGVzEvgqKmC+N6I0x5WdL+ZdBNMDcOWuF1/vM
MN+t1jyg70lHF1TTbmU/hALNVCJrBiAHJfQqrZVeQ/Zpog+q1uxyo90WHWTNTLTJDbaKqJee+GXc
hiTL13FVBGyqth0AqpXmHDNeP6oUCtRdkp+stn1mDFyzZtRdBwJXqa4FguubMjO8KEfJfCm/QPjo
Ktl55raSuQVk4l2s/Rc9Q5NPZiCsIId3kxlho1vQcOy36N/ZafW0IT1fp8K65ELfoHt0l5r0yA26
7zo7EKB0WZIGfW96ZTNkrpJY3LVHm7pWYwWgTW6olS1c9Av+ijm73UivQem0gyuRTuj7zV/wHgxN
CPd8bnaWRpldahCfJJmE+vIpFgC5QqDBHZPiZ99m9YJntDDQvOiTq9QsIwt3mo3+hobnGwCzDnqz
5IAtXJ3zDknRpjoww7jPlAgYvLEDVUq6JhLGQ7dgCO+H+n+bqHkBKClzqqQdcOUDKi9aFJ6vog2E
nkL6xQxVBHHj41IQ9/oxPjGK8+4JYomSmMiyAv40uGb/xiaIU9lPlOde62wTc1v3S9C6+9cS0rYO
gKc2ofO2/EJWAIIwhFWhM7t29CDRvfYQncy3ErXtnY/2uTP64AESl9B6fWLtYq3JL2jtX7O++QWz
Gweq3mOlWWAQlI7+wnqoCgJdBhp9A00wvCShFJVe5c0g7tzwwhtZ0wct6R4rlQZ2au7bqTS2JLOs
S8vrycuJ86BV8QN6nU9tBXAh6pSiJ0GGBqJ3dJ23mulGHJqeJlX8njjbyhh5mPYWblVimu7k4DIg
LeQju2aEQqMNHYK0KLYZjTSIFQ4vDmhMHjKMEEhl8sKn9sGW9Q6qQ2cjjxUXQqOHTjSV1wu0u5qK
LIOhigGuA1cfevaZb5R0VUHS2VSab9XkoGElSaGsVZKdyHcDtYCatVr9DLRs7EvGM182hRkkRdr4
uoW5VyKPPNwkLGgL/dxB2rev6+xQjs0DOMqTa8tsieF199BZKiqBoLd9zfX96R053cR06YwIr4ir
VGdsP6VExn6EnOMaggZL8Mm7w11ZboRquMx+vZBunDHh1HYMnWX4/UDuQVE2sEGPa8udWS1U6d31
dW4Gmu08bCcdJiQXJ4vbhctt/m2qigUzcnVkPtvdM0eHV2iOy6/dM5lVPlKN73Q2vLdOurUhCCs0
uAb/YPBvTtP8WoGYaWWkiCwyxNkAkHQZ6X3HXHD6779Sr6o1NorDABCZ+eRaXNKpixGustwhsMM+
9pJudRXr6P1uY70Ml7qC5ra/lGy+uzVuhp376WwY4nyEE01s6Xe4+6u+BLzujJKlf7k4dYeS/wtG
mTfeVLKgteX0wL5DN3PkcJFK60nj5sL2uLsFb4aZvZ6c2uobPULqx5zQmuE8AWK0MJH7kVgwR8DZ
RierQ2anl6c1V1obHn1V1G5pFCszJhs7cV6gbO1r6L/uk+qxFckr0qIuUafg8w15d4YGSKXogDTQ
Izo7AFZW8QLq4XAMevLKnPFoVSz8fIi7vsfNELM9r3ElnhoVAhwKIR+8K15Gqf2EovHCpr+7+W6G
mS2kKqUgeQ8zqFG82DuPcLYjRhQ0WvMvz9HfI80DBFkVWS014QjkKfTSxwdDFf/irqHLQCWOBWGa
OYamHqSWlrQTp06DwiCD7+sknkrfPv8wd7/9zSgzA6v0yWA5OQwsqjuh0v46OdZ/nMdsd+VxL9ta
q9VTDu5+A+JMZ6DoZ0mP5L4veDOR2Q4ropEzNQF43zyn6hr9YTuUc6/QcwQG6B6ITlThL1YT3t3V
N2POtpsu4waMDFggqpeA4F94xuDlLgVn727q36PMaRMp4WM5ThkKuftvUVR5wwRBcgkdY0ik/qfN
MOclcGlVtB/A1qeQrNW0b1G6RIK9O5eb+3y2GdAT1JhTWaqnukYEPR/9Vv+RNaaXjksFpXc39s1I
s/0AHlxKa4lnCO0iy6tT9aoJ/E9vNwqWCS4hEAL+6nImg6MWVaOexnI/8QeF7tJ+IbF1d4/hCWyD
DoCS47n3P5IEYsyFxBCjumuMPndFah2FXf8DeAgaZf87zswQJDxpxjRBbSDNowNNrbDqrIV7Zmkq
s48f0aKqqI4hFAJSqIa+VbEfsaE/38RLo8w+PHdSc1BqjCKtxhu1h2qKfXjB/22Q2clXJI3zNqP9
qUcG2o7bs0CM1dP4ctvrvTAcCtshAg/tOFwG1+neuNqQrrAasELVU7Hhm/yc+B/WatigQClc0o26
LszcD74dabYDCEeAZ7wKc9G8fiOihN/Y06Og+dlotR2X/I3l1bfP1/Hu4/Z20NmeoLEs1VGRGPQd
atGBvUMuZaW+sZ3pd35A3dgrtsWaeXGIvOpSlP+ejYC/hScM2nw10Nr/XFuk+LUOh0s9aQOwq40I
WLekB3OXL3E7xsx9RF8vSZwaO6WjqpchixcDT6ao3xTW+Hx6klkL4wS1EOcfLnYotMJzMIAfAE3p
z7kZUm2mSElgaaFGMLUEggcLjvE9W347wmy/5FSbFKooiEOreaCbKCjVihSVyxA+AIl74dF03Qd/
bU4QhsEXwGra82g0ugMgRUcwmMFfo2JCie6HMRytQbiJ1i6MdXdiJkGoRSPXJg/jz6Uz9a6dsF2Q
fa3fcC59ruXupJdB3SzN6p6tgncHgA0qnok5x3EicK6k1gjhQUJKlD9/0EK45vT98zN2d+luBpl9
p75ras5MfhU+Ut0pfilUx8tlFcTwIepsaUp/P2auXEcHpFI4ro4NsaU/V6/gUeHUjKGbVBnSdV7k
oHlVI7IiCLQgZEa/qV1k7gsEH7dmnX7lQBRU1VI5yF+fcPYjZmZFtTulMCR+ROGU57rtV+iw9u06
OtcOv3y+vH+f8NlYswunbCY6JGUH2Xf9icatm6IrMk9/JrHY6OxI6BOSenDalqgff+0dDAvL6UBr
FwJr4G/8uc6jottxOmJYVo8IvEg8GuuflKTB59P7y0YSzVQtQwfEBZQNdD39OQztqUjVHFVC9qh/
J0Vce3QQiv/fBpntGT6UqCMDL+aELgTXtt6BDljwCu5sCEwDtd9QcoBexl+mvrLAihbX9CFnjdsK
NKMpuFvddLI3vd43C8PdX7Xfw82sPjfKkaQCMR6gyUA8dFQUkSUkX/BCoOmN1f/LLN6c7dkmkEBe
WUoHA4IETQ/qZfGixNaKQfs7dawAy/iTpTYaGqg5uKlW7xwHUg9xx9dxzo5J3GxT0q/IpB7iaQAQ
vJEoNlOSADsPUNAa3DDlaHHtUlN14+RyVZjXRglLX08T28qRoyEmiZ8za1wjAukzq33IK8UbRLG1
euuhgXQS5HbKxxKRVVsZCSqCUTA1DG47lFuZxwFkHNCel8cXG1Xfe5ES5CTsYzpk6qYmbZC22qM1
0HerUtc6lT4CdWeSZSrUpafvkIV9HSsd8WIAmqgMaWIPXpLkj7m0c9cSdjim/Y5cSXwWjw+xpN+k
bM50UATSEkwNcgV026F0eMitel3pzpOqjN/aSOvdQgFkEZy9w1iXP5W2FauClCrUrFD3h3+Di++5
b9DkCiYh5aqfj+idaIyNVULdc4J6fTK9qhoqtaii2hhdQT9Agd6ORucfk5SRSxzSekmdVqHTc+lG
uNx8S8k+ol4dQ4Sx3kSS7yFy1rhVOSL9mUyBTM1gVPCRykr/4uTJOan5sZ3qQ8cQSh+5z5KErAQE
iNwyAWJbxAyVreq0ndpm0wz8iOjwoRLaV5EWG1sbDvAP0JzVpqo/ltp7aRleUoyNJytlB1mbINGY
6SL9xt2BsYepAsVmaosy0Kuq8KwRihRJZAUgIPtRniILVyvPWXXFR1bNxVSA549N2kAGqQnK2n5V
OH1VFaiZIGT/BJ+frjVd22Qp4HtMB4iaq+fIgaNZoRW7mnIwQpED5OOX0R4uSZaslG74UVvNe+6M
T0hrquD+jjtajW8tpz/NIduDKMn9JCqDSC1/OCU0aFQo1rmlXm8gIAy5xxaJXANcdaXNXAcBN7c2
BfqstPFkjOmTamQHW4VIE2Elcn2O7ZZ2ey7a1HL7enjSpjzzssF+KIZqrRrDW2nXX7PREu5k24+D
o8ggJsNHzDS0RvJBcclUPmu83yeFcpEjPVYj7VwDCsBuJ3rEsI2gEMq+iZSdbMBk0gTyGpkKRLVj
pxeap+w6fli2yWHAghlKChonVd77TtnKgn9zbBICMVV5vIOcHCdEekWLah+EVUqqVx6rqi96aVG/
1WoZ6LoxeKy1U7cWDYDOhjNBawMqEYOJGFnD1SOiPt8y0cOZavAT9Vo/oKnW8aSTMr/mfAiZjfix
FkGqWxjaxTHzGOlgVXULYZ8IVTacdSi7hPKhOzYiVOPhnPLeg3jFNqshAp+Zxyg1PhD9BBShS99G
la9qMjynSvaMQ4EweDWOrrAhfddPfPDSAe2YGT7HOKnANRTZc2yNTxVl+3FAWVHJdxqr5L4UufRY
x9G4NbBHJUpTT5Pql8Lhp0KjCQS44lNCuO6zTrwIUhleM8EJiSIGU1RFXhn1a4A+nqI0P6CFZkeY
6UHQ8GEsuwnazNkW8perPErAK5vMr40wIeqZruwufx7S6TIlRajHZefVIIwC+Sk7t+3oY6WnEera
RlgTMnpOVa5qZNDHyBCezsA9ixj0AJX+HWqCQIeoY45qu1rzhdM+6Rl7kGN6FgOFjVRJtMnrZp8w
8H/quvuua23qpuIqCkOUlZBG4UJRE+gbFYm0uH5Wx1pzI2EiA+VwDsKKYm/auJVul1TFVhVx5GYZ
tN6tDhm8SNG+te3gS61QA+Ajer+t1XOcT1/MTPEKU/uS2URfO6OJhCJqObxWmj/UBFoLxOlaTy3T
fa62TTCqGg/jvMcDrRamWyDKHdoOP0KAZ280jeYW2QhdxIy81tE4Qr/XiQObx2uWloh1E7LS9V7f
TCjiOLVju0nV8SXLkVhTrXjjSAMfauhRy9C3o1ek01bXy1MymAVSCt0DqcxHTFB4Q49W/7H8gYeH
r6SAlfYgZISOnv9AtVC+yq8cZRad24btYlGVbkJ6ubHj4cFBzygYLmhWGbPJ+grWZLIFPxqSSAMO
N/JtPod0L14bJg/qwf4Bzo7hou2khbRj89blFvfGEVG/BJAu8Pq0GgKA6PZH4zv0HOnwrVH0h5LZ
35rEhtx03RtIUpRDmOvOyuLoVufd5FWs+Qk+PuRii/o7pH5etS57toYrhVfvLmlkHMu0DXszF549
dC8Zj36AQzi5MsMpRA1Q7zmtfNOFAq5+JNec6Zor1YSvcsaftRzmwMoUcDvaejMBuuta+ggWisoA
YBzfMnPcxY1muLU1vXDbSvzCNqKQK/R7zsi7qNsVKap6VwNP9QX22glzm4yhaXbvVuc8JhSVsPK6
iQkEhLaWRTuPG7npjR3FU7fIi9IrxABZMrRXus1oHpwKZ0ARhe7qLcw15eMlNptdYZkSG5m8y06F
kdTsdySRoJsX55d6aiJXLVLQBZAfwWmTmynlT4WlosKKb2kyftFIt9ed4hyZ4yElKH8ZrptCMzI3
7xuYznp4Jla7j2XxlSnVeKBUKJ41VW+o6T70rP1uqqPq8UrIa2Y6DyLb2jWFumIJBBJ4Xq26JLro
MOaBYQ3wgCLwNFCSq4JVn17iul/FNbskOh18syKqp1H2UGntPtHrQ9XXJ32KIYgqK89ArGNVRdDZ
is2oxDIkaLFv7BedmgB0OJnmmWZcoMM4OtU6ferzxglbDSgHw3lOUr1FT8zkhHpuA7+SGmE3ph8o
ilwDtbxCmdXPWNe2KN0JbRPVSX0mLqIz1jngr24pq23OIxSrozdbkdW6LDU/zorjUObrKi6P0o62
TPJVohboHCnUwU1i/hVYA38iORxJ5WBwWritE13gn+6gt/O1SMU+6avNAL9D6rXjCiuBCR3eVRbt
ygFSVZZsvdgwDq2OK7Ei41euAUtIrUAd5DpHAKS30gctyXyk431dWn4Rp6HTGHjSWIesRnETIBOw
PizUWKZ6w5hsIDMB6JLZAl1KWnYgA25yYVuhRqItjfQvbUH3TGkfSGQ/4H7elS37MgAAAWL0uomn
0md6uyrs+jB05NQx3rmjob2lyrTTFEdxWQbD2QsDogM9P0pLmA8IyZ1KkwHJT/CRkp6izL96MnXt
yAR5UjQjhJzCC2MitDP08Vl82vORR3haJ+c8y7D+fGPzaNsYbaCkzlqTE+wFWD2Kie4uK/4pYrRZ
w9MaA6dKdk0DMawE6jzQSHgw9P45s1HoYHTnwdZ3ltC3BI1vnsL6D1S1hUwD8DEuCIxSx0Nlyg5g
lQ4uy8sJLnB2aLLoseon+DVNs29i5dXI8RRRpvJSN2NYaqWEpauBabTlBoU0kJaADqKp94jPFvkX
Yrd70TRQ1SPNpueNDpW45Jh1agihaxRyZNXRSKNdl45vtuY8cNkB6amgViKn/LXs5deuqJ/zKT7z
ontt63p0eUW1VST6Q+NoL8ik7qxubNEcWK7tul+LtF1NisO8YmKHWI2+C0VeUo1dlGx8NlDBBity
bBJrpxtsX2Z4uSC8EIx6fnB4Ap1f6L6ljQFlKKva1er4HS7Gd20kT5DJDBFjeGy6PBRZ/ZYwDm5w
TTyqd4WHP712nbUtU/KVSONoGGVg2PlOb+qnTnfebFKdSRXlfm2mQW3yUChdGXA2/XQK8yd6q5/M
BH1dwJwFaTk8NGUUdglfD8XIvAEaoLxPWrz+5MMAGvS1AC6x+QavEP2qCtoHWj/tFUcNwfYMrjdc
muQbvdBXnKeGNyn5joCVOxVW4Wuye1LjChbcsn27QheZosMxLHPnqLd8L6n5I4n/D2nntRw5kmTt
Vxnre8xCi7WduUAqaoJk6RsYS0Frjaf/P7B7ujKR+BPbvXVRVsVMpmcEIjw83I+fM9wkpX/rFzh6
yUivRjn9IVu0niHB8s2PhM6OJeMxHr2OQwouO9c0X30VSFFZE86FZXybm8Gh6LRPjVbJNviOa0Xj
icajphL7iTtVK59NvaBHNfd8G8zsGqvDIjf8cVJslk8Zo1iQ00YDdme0kt0FUgrHemttFG9SXrAU
NLWDKrmWx8LaZd5wa3aSU0ZtDDBQ3Clj8SKkzWHM1G9tnOEx2/6+p2sk0PUCTeYcNBH8s0kZeLYG
9u4gpuRHL2czznINFIQsTeGwI3cI1e6sOABcxszdtmycUPc3AGYPovV+5EomVt1KmmH6pPPr/5+W
5pC+vFCbsY8iGfx98qxc6dfdfriLb6qVPMN5Tm8akU6VSxfRg0cE6TQJJFVup2QRda5c0V8Ci5sB
p08YpLuwVt51gfzk0g9UN8j4BuF7xDjWODjOcl1v9g1k1d/0YuY9qmnb9BYFFxGITrqJXeNOzaCV
Gsq/k9EGB/EfM1NW56jWIpaJ4vke05lbIQpc7yakb9vvMtdbSar9fyb0l6XZhKoERmZlZJLTG54t
1f02SUXHcv3AzoEMe6J/Xcb6ttPiqwQuqyZq1uDd5mLm6Giss5Tb2OpZVY6C5EjeCGIspeFWiGDH
q/KrIRTE/aRPZwdJfNuDYt4kqvacuW14LbaBuVWE/F4fy52njbqdlgOYP8W4HxtJtCPR+xj5Aysk
L5WdgY6PjdbYS5mUzGiheo/DoOTbLOfDm3h86fuk3Vhh+RTq5kOvy9lG99pxp2bNZzbnB3J220S0
DmPoXomZgBgKnzVoPurUnizcihIIKtEQ0k0WSZld9lW6VYNe2pNyCbZmiiJ4pOSPip5yzAuqsWs4
SLd+OjwnuvmE/vWnrPPfx4DnCDL0R0g4t0VbHLo0uUX+77aVgw9lP97oevQaBRAW+rF3T3fcLsq5
oIue19hA4XdSOeDfQeXbncTeM6oHqyfoVLToRnGTeGMm3TbXhxchduFfNm9aSOXUUmMSyl0ewVNs
cKgX2qvg+19MKbnjgvKQ+uMeshD456RrIlKg91l5mNIFta/ujb67M0S8rzUShUeeRl8xzYhKoG+6
3LrOOXi4fKjbTG72quV/dUmVbU1R2RDw3UFUceNZnGp5hb/Xhs+pYO2UWPmYNcarSQ0QHF/yIVCV
YIObd0KD7IAw3kW1uVOy/ClK1Ztq8K6aKnwnaHQZy4J0Zwa0/YQ8NrV3Ym24kXuv2iRi+T5PlG95
i+qb0PXxnZRE+VbvJMoQehEm72XfHR7o2Z9YbqNPdABwxHV0FyaKy5rv9NuUVZdb8vdE8ftt2sr0
NrvI1QIMf5/Vqnbo4zHaaHIb7hSfF1W3PAildKUrxnM9EquP4/WAakpfBl9Fzf1mpFpHWDz0t5EV
hMDTx3LrwUSPgiATozV+ZreN/LFpm0NnxJ9CFtAhlhFjunw8nOWGORJgboa4WaeURVn31MsY/YTf
VKjM5WNKYis85NTOLptYOIEwYbC9mT5DnVewhl7iSubqlHzKclN10d4Nqo2iRLum/37Z0nn14200
v0zNfGbb+1HRubB1yI1imyQLkqnPnWyQat6btOOO+RZQFunfYGUaF8cIvYvIwTQxj89S31VCtq0p
rMbpxWIjiepGcK3dGJSbBA2xy4N862ObnbOQ2XMzUXhw8CfNTnTU2RoZFA7nj7BnFaVctIEFZ3nQ
biqtsDYefZNS51LQ9b7r46hdwe+YXGlacJDVYcd9vtkHnvYYFG20a9Mm35JP/GbJhb9pwv5Dmj4F
ftneGkOuHeLI/9DXYJXG/q734dsk9cpWLAxx1w2qsmnSoNk2BlhEQy6um7SotkU4POrl4O8V0yNf
1xABXx7/2VRPFS4KeopuiqoqzgGCVWS6QmKQ8A4spyVdNKXdg5jcYT36a+Hf2VE/q6bNdkdbiw2N
jVTuxry/zcd667oRu7rZXR7SghlV1EVJRaEA1vr5kEK1MLkBgup0yQJnNXk1P7Urd43qaopVTxbO
VD1D3oiSE+jOM73FzhMEAyEimArkm34MboQo20IoDT+DulEbaSv1KzCeNYOzYz2GTWNA+ap10ghV
2TTZhNaXiir5QF4XoSIaQcWVxTHts9kQkfW2FMRROCTxaafuTFWtKgc6RPmzeS2CFxiYORO+iON3
tv7/zZQx68psTaOuhUmLJRCbTW9UL8oY2YMHuyYqAOM4rIDPF5b9BAFALRNtLcCxMw+DaDmfGfpQ
d1jZdQzsvybICJU2/uKKVfTx8oI8F3HQYUZgh73VcxVjjqlX9No1ihxGJ3q7thjSb9p3wW3x1F+B
aUz32m6SBFE26m3dPDZXaxzQZ4fSzPps3YQDjTRDgHW1f02HL0O4ciIt7LeT0c3msmiaEAdCz7TE
na5VuxEcc2TrLX9dnsfFgaiKAVQEHgNOwdPlmAtxMtStQvtRMnL/HowtieZVop4zVNY0XUdWZqee
JXm1OUaT+7gfdvm+v3KviuvQnpi+1lqO1gY0c4hKp4lK2dK2pVckRho122eBG+//+qyRooFN1lKZ
tDmYQA0yFMwsIOBihuikb0i7qBLUFSNL+wlpW12ZKEAshFpPH40gx4kseyCafQTCTa3w0BUTyy1l
4mexEc3t5SEtrbhja/KptWgsS0v3E1pHpGw7urQ9qvLBIOH6N8xAZ4vIF7KMnCSnZka3G8siAmdq
mJFtJfdxFtrNsBbsLC0CA8+gaWjLqUzhqZUGabt6jCPg5uR+nsRsjLZK16+aWZwzlK44qtAhPlNS
NuHsMWJA9I6if4t73xYjIJTR178+YyYM+pMom3ROAw8EVGm0EkTcmFKATi27l+SNuSZBujQUtK6o
Ub1xA89xk2OiBtznCYF9a7A1613Ncwnkv+FtkByWLfBbMmH2fN8oOYmkEi5gx1C7YtNnBWW9NVmD
hW2DDR3OfOrOSMnNXGcldPFolkAktfKzKMbXhUsK9n0mGytZnoUZO7EzhRZH2Q8jGnrP8sSGjID1
UHpuY2tNd+hEaWXHnLNIsftFHDTTRpGTAOHUUBJEvTSU/e9tm+M23caP9ZV20PfhLj80f2dUv4zN
U2TgvcpGtrrGSYsnUsZkewlhV1b09ARmIZBFlCeb6MTJGlXs0wHJo+G7sUHCTxWCx1DuXuSxI200
drBTjcbWzAVxDaO49LAon8vMIk30hOanJjMxFfrAUGqHWvzj6LnO2PvOsCrUuWhGldD5w+cAUJy5
bC8SlSY1iwZy86vWoCqghnYx/LjsEBacGzhSlgRwQeLxOSub3nU5qHCfBV58llzV7tt45SyYWdB5
JADYLBkBdTw1++h0tpQ6EuSm6EpHDmmSh41cINN2eRDzBpTfbUyoUXTVRFE3pqk82j6hYSV1H2al
092k19q+flRuWzKyxbbeUax/Lt9Ln1csTs/4aNn9bnECf3EqAAU8Yw6R5dIV8EBkf80DRXzY7L7R
KrQbtrAtr3L7L87hlDDkGSkA0mdLoQOomRo1KSFLndrw7Qwt98sDWrCgasiBE/uStsCnns6g1Jak
KFShpNx2UwTkwNae0Zvs2mzGTizIpxY8DfneKsRCeN1uk+fuMCmE0Q+p2qIGDm07wkNswy51J+6F
Q+X0B1J84VP04ho2sByqs5QnPycr3mO2x6bHePKlzrayEY95Og1bBHmmWgcLXB0l/ZU9MCcQerOj
o4UnqSaduyi5nw7eBd0PDqYvHT8fr8tuCO0ke9cNr3URbegvpwj9XHJlG5vnHph61kuAVvNdbN5S
d9q4ub9yU10a9vHXmVbD0X5RejVDiJ49Ofp3oU+70VXUr2S5lxbUsYnZltR13ei9rmaDAJdAvN02
8hULk+OYL6hjC9PZfTQIqbSSTuKIcfjrXh9AdeRwokTZN2jD7wYFsIxW2v0qvHRO2vn2LOk3Anui
KDo7ZRYT+ENQSgFZ6Dfmg9qpH6v3I+mnW2Pn3fUbVGcOWbAfPv4viPzmpYvfTRNY4ajJY1LnOh2y
qo2WXJN8e2tIAUkGdGqn29V1fCOoq93EC/OrEfXqOlT2Uwlq5ribJreoUsqFk6XJpz4F6OX/lOtg
q9ID51fmPpQKND7WYvqFdcNtX6dtAhnkKT90OsSp0qQraV44cTfuc7PaWfEar9zC6j8xMQu2EhPE
VFqkhdN497n+xW/uFHWFRG5pw2tkRzmQJqHcM9VXDzhmZkVJAXFEfe2DCngETfAY3Ff7gTKhfEec
UtsWSI/DZT8+bz2flsiJ4dmuMMowTkctZv7ufEf8YFwFPTQtOxIodrtrrjukKG+7jzBoXLY7C8PO
zM4emyBqtahlEYtF+yyX/SaqHhGz2irKvsvWaAkXl8jR3M6eH1R8ZRWrYeEkEryZCQALEHSXh7O0
RCSSrdxhQJOAhz1dhXBpZoIXBhy4Xmq7WnhjATxc7zNeGolEltKYogidaPLUjETVRKkytXByNbyS
AOoAtfwbD4ZTRyV7TvvOWS9SVeZJr2VZ4XSlexdQtu2otKkahA5mDgz69fK8LQ5oUpaXZEOjoXHm
oJCaq+N+YGuVk4X+tczeXzYwu5C9rTMJ7VFZQUtBP6vvA2aROz/1CqfSES0A4pgKoM1GyfbXFBsW
LTEEthNp97P0sVDooiCWQg6vn26P7jvX+GDpD3EQrCy1+ZXsbUiEXYoxKeVOl5jTRWAUVR623pg5
4iF56A7xi/UsOsqTcmPuxSvVWjG38IQs09DRR2c9QFAxs0bdI/DzSu2crJN+ym5tUbqVV7zf9Bmz
k9kyASzQM8ZFE4nn0xEVDfibPHfheNcjyqfdj4jKtpmsMXWePSEF2JcKFY0Ec4JG1uTUTCeDeuUo
iRww85tIpezrdju1yu2aDoLLy+5sRJMpyC5IAahU9eaXmAB1OSMZx4gS64cWhrLUeolWkQkrRuZs
qz0kak1aipHT5o+AMJX+NdJWUsGLU0ZvGDc+i5mbZ2Yypc0sqxwipxG/FL2165SvZvKqq2vH0Jqd
6fWj2MwrhUT06V3iagzXjwyHXfNZIErytZfLD2bN0GypKV5vhW7NgHz5QxxboLKeRsXJpevLZpYe
DcUIJK1h6IUpZHr9aDxJSXU1UfXQKbKfEn17UnMH09LKIlsYC2k5Hgqtj/i3t+jvyAhZdc/NaG52
4gE2pPy9R5bW9/tdrAq7y8NZtoRyGYEWNb/5BjUNLdIy1wqRYDG2FsDQvso2WtnYoliv+JtFU5bK
xVwz4CudR8tVkngKrOihI+baqy7Bq1eO5sc0614MFQTL3xjXkbFZZNBGadpZmhs6dWt+ci3hZ5oF
W8tVXwCqxCu2FpYEaY0JbUbKnvTM7KiLusgd5U4LHcWDkoyiIl0t2kOdV98uj+k8olOID2STyjde
zmIKT9deHYpBpKdFCN0JEip6KjVbIQo+hp32EQaEK80AjUJ77JM4cfYl+iYDc7LxIiPaykr1E0xq
vkujaGUFLY1eVyWiFtLIPNvp9aO1aoi0IilpFzp5hIYNhJReXX8hebRGJbFsh3PRlGSRRNVslmUY
xEhL1CFJsOxbQx9ZFYOkRp155cg6OxaZ5KkJ+D92ptePxtMPZqxrfsnT7Kt9WqqHPk0/X36Qi0MB
dkKdR1fIjM9cldalkZeaSegI4Zdc/qa6MZDntTTL0nbTj4zMdkCiTC39fs441MouzXLnJ+qmSx6z
bC3in6NPgCMyZTx8bUrrwZE+ux9KgpSF6hCFTpynB0+ita+XDHFTtQlSlxntSsWQCFs96HSSHUKz
HdviL1ZO//gKfAGSpBMWZbYK5ZJ+CPryQlhjgyv2zlb22w+Xn9rSwjAIMVDj0gnS5uT58Sh4GXRX
gWOWPxW9tYNhbX9P+/ckWmIejy3Ip0svkImZoxILqMgHV/He37p73bKVjWynB3dzeTiL3mTKQNFR
bCjAk2bepG89oYhqOXRG1zjAbv84ZC/ycEOzE332NV1NzTfNNXeF2t5RNb5DAhOqsjLbRoO0N0pr
pcy/tCeOv81s7JniWVqXi6FTefd0iw/at856d3nECyZMFBxB0VD5nIK3+fQGUk1jvO/UIDKaSN5L
9LbU+RrZxPQxp09R0k1jApyYBsWB+W5ohVFo6Zmajh5/W8N/LoueLdQKvRfi1o9X3NWSNc458gvU
dNUzZpoayviwkQd8SWzSvIJU3PBVJ5sqBZ9U7enyBJ7vAEIeTaf/CjQGdf3ZijG0uiJ3i6uXS4fC
UdasXVEnRzGbOtyITHIbJgky6jMfX0eWBksBPksjQ7rVfPVLITXA1oDMb8NRNB+hrz3QPfctNTxl
ZT+crw7OL4NOcFJcxPbazImVmjkIoYIT0yyX3mYNDJca79Mw+3p5EhftUOPnVkQWmOTn6SocdYqt
QheGjqU1V0DR7v3cP5Sy+/6ymTcpqbO5pLwry7pG3m7uEVulc+XUw45W6y9NqOXbfOxuBRdw7xjd
632xy1XwciibKHJxmxnme3a9D8ZN7HeJZpEdysdxH0YJVwRT3ftRuuLuliZCQeMCOiUZIOy8eBaG
RhD4rRs4SmwNG8FKv4BfGndgIPYrUzEtm/lUKIAPqWeoFhCi6ZscHekxjdpd5lsB4krpde7QkX3V
XxXbfte/xtRo1rAic11ODiPJUBSV7AfIT5n1dGqv0yHTkuMgdBJ3MBFYpwc8MAiIoK76HEXxjRsC
gR1NI0I1I39QKq3aGr60DRtkB32TG0yu/3DL+os8AWJL6+tIRwpN3N4nqev0TZDJEV0/lbqFj668
ujxXiw/FRPOdDJFFbmX21YPIy1xu84EjQYIiRc+CBA2s+eWyEbJOC08E5B/5axNuzTOmVLGkjSET
B066QcjssQ2edMUL90YTVHbtCY4wtKQLy3hXiDVsIW5qj6UGMDgrnr28k2Ewz64KgwaxxAo+e3nj
bQOjoiY2vJIv3wphuIUqN7QVla5k+Nnfo8H9zi1UigFduWloPBJ8pbPz0fgajt19Lpo5HX5Naid9
8OCO+bMU5qJdxMXW1Q2DHl5w8+BpBLsIwYLWfvAa9Ma4CSWATUallRvIcD8GI63gWZa/5FFz2wX6
VeyrtwldGLBwbzMhoeG1ElENbpHF7unb7SPAqUZ/w3f63Bvtu1xur5qCa1FbCJ/8WvquSNTevAj9
ZKWlO18B6l9eGSVqjcHwCWaDr10KAh4/+ixGw55n+aVsvTtIMr2bVq9uypJ0lSLW31pPaja0ObyL
R+napQ3KG9pNlnQ0/Q63XL3eebTxu+PwU479fNMZU6q9zR4aVR+/NL73qY+hV3ZVusKb/iaWPCTn
iQPoZadxIh9/0H9g7Qw9v5PI8Vqj4OiB+66J69tMKCCiH8ne08H4s+qsu6hprsqkfQ6Ust6FVu/T
i4dE95DcuGVP6CGZVP9k5Z4i8v3gSoT6+sfIBZGeK/LPVoMpRI30D7FO0bMuiofKqF+iutoZhlva
njF+boaesmhStZtIoJGq6KJXMO63ItrNr7nsDhtL86xbsZI/WAVXThgKlF0UaWtXlYVzkmUtU0UF
3GoCbD3d/61g+JlA16FTVIiApNFGl9d4Z84L3ay3YxtT+H/k0xqV1dW2fkjtadw3r8ZVf2ts6OI4
qEhHJXtklHeXN+2b7N3Mi55YnB1cchkB5VKxCAHTcEMr4kO0CyAQ2UY32b3xrHyZRKsQzoCf3872
qGVLO/lqtQlqwUGdfIvZtaYIai/QM75Fsev38Ttqfra3U6+juwZgpn8V77rbv0imO7nzE5OzyKCO
WhO+Ctx525Lv8R96fOJYfjealRB46cg+NjTnmIyAZMkIPvFMb1Qyi596y67vpC3NlbfyZ5Q2zBfq
mCkN5vakWr12bK2s2jm0oKyidAKIho6exE7mtQ99UB8ur6HzO+mErlUUCXp2klvmbAl5dey5rTv4
Tq9FdwKMKVJwHVrCbZZGK5aWlolBBxl5EmiTtHl7R2EVrlCAxnfq7LEZPlvFt7x4vTyYt1Tf2YbQ
ZHA/MPFw0s/XBVzrMT2Q3LADvb/LC1nfxgX4Q7N278RSVjZKGu/1CHoVudO/ycSvL7FR3YIszDc1
l6goTBDOcUdKtu2N27n3vlLd6BKbd7SexjDf57ry0HUtcnCBAmuGma5JMS4+cm7MhNymQXFj5qgU
6KtUeC1Ch7I8TUoFckHtyqJeCoa4M/+yMXNUceCNKqkbgqFB/eqJwbfI7OSd2VYRvCn6y5DlyfeK
sscm81FeDaNBvclHNDNgr0F3OvVTgCideSPFUbGToQX6SNRVTYIb0Y001Oh+iUFgJ26vO03vm/eu
5a0856WldOxpZyHRKHR+JtVsfz+HhulBq+86dSUZv/gcjg6M6fUjZ27BDS9EhsfFqh8G28pj1FLc
Nd3IhZiLh0yKktOTCtMZtN1qlYp7ie9wv7vTvfhL6Ub30aj+FOr80dWiJ8EtVy6M5xUtXCcZIYW6
N2yBZ2Dj2HIjWQ1H35Fd4Z2vqTR7l5m/baT6MErSdQclxi6TWgV+ETDoblDeGmILUUISrBC4Lnke
SmsGYAIuydQ/T2fYNDPDF5LGd1SLznwjThyz7z6Oo3QLdcmKraUFA9aRVBQwUXIaMy9HABVInQ8S
sK4PQfU+ru/qtVv/0oKhrYyUMxk+ysUzE6VaKCkCaz5hemISMY/fNdH965ld7gHkQfEM3IzPkW0d
RJyGS4KIfOy2rNuNFH0qmmAFgTR91VMvOlkh7yWruOuzDrIahjYvSEj8lBVN5W4e08yqWx+ZxEfE
Wj2uocaPy44bVPCSTZ0SBEl7qvpzwLCReH2tWm1IT4kJvVGhPRRB/t1M3O+m1dyKXv80dPTdQ0D2
szf8z/kYv9SJcsWLyqYO0SfAKw1quIN8632mqLtw5N2DoX33a06CpizrqSf/pdU4tIuo+TAqyQ/a
X63bPFDyTa77d64ePdf+oG7jjt4x6I40hJZ0ovkYSod2ROinEFQT2Ldx63ehdiMnQ/ucT9RefpnH
dhapkR24I1nI75Wk3htl4IwBak6iO8bk/b0bj/uMXbtatgtS74vroz4hQs/F4dS9yzL+kVp5tiF1
69s+LCg7srP3clk5mdtomzpv7ktV2Nd+eV8n6Wsvtc99NIIfMfXH3IDepckRY21TCMYEMcdr59zb
Ov9uiFuUIWFloeFWbw07HQLLDjxuVmRtkq0Yd9V1W6qOXKXZEwi4lzy1og23nnADROaqEKNrUase
i3RAMMkM78ZGUO1Aj5/KCiA80NVDTnJ+29SNCJ9MdJtDw6NKlb4J0+axK8xHHkRxSIKk3mZVxZy2
0geFT96VNXz+dNAmtfSai4O/Ear2Qa7lqyYfn3yZMnsHTrRDza4QzDtdgGwUXsevWZNzTgfei1h3
z+gZQtdCAseuhjGDU0V/jVwA2pSG1sgLzl2ITJw09XGB0Z96n07dlUeUG0YVlZ7BcjdiAZVS+GWi
FLm8EZa2nqISJWkGIHD2w6kVQ4amYwgrjn+lAR9ba+amLrOvXuD/yOsB7R5B2V62uHAgMLAjk7M0
byTk9ANUVHGqXb+F52vj7aznfId0xH13tVarXR4f6W28CzHaHOLeSnCch1JKCowKS5+pdoFKldVC
gaQVj2O7llFfMTcHuSNT1UudmYUOR81OldRtBBlUOsobd7wdy78clUwT+efY5m08VYoXqTqMyUr4
1dI7Ls8co2a+pvC+uBKP7MweWNu4cuVZlMPSSERrrLEbmH49DoPLC+M8OGE4ZOYoQRNMn/XdESXQ
y2vF1G86ZPzGvrCzToNayX8uXLhB3SlSLoW1fPPycjwyOwtOZVRzUmtK+k7aVdNyBCMXHeDCOWR7
gY7Gv7P831Y/OiNE3fOkbEO7q5ClUuDUZCJrJ09tSDvRgpE2SWiLV8rny7N6Dj5UaFSaNvgf9mbj
E/s2AbqkBs7guugJD3KOwh6Ob7TurSyFHzQ6GNTKN+BNXstwuPaM5LUIIexU5R9SZnweBulHOnjR
yjwsLSrgBn+ev7NLvOUVrkWKP3S4D2y04HOm04VWRitranKSZ5EF+FygRxP6cg448JpO0PyINSVq
7RUzcZ8q0YfLE7y0bAn0NNKY3DLBiJ160Eobg0ZEfdAxhAZeLtWMNy7ETG4T/HRzxBXGfLwrw91l
o+exLHsFFQKVVjTKTMrMbZuDS8zh4dagPKRNSLmhzHCjQ5JYVemny6YWUhLYAsInmWTqDRLopwMk
9gDrqDGH3UY/aI/dTt6ke/9lot+6oUgJW6kNPYvx0/yqGbvs42XrSw/w2Phs9eZm1IlthnFItjZp
4NOsvVI9W1qIikRLOPUm0LnzipZe+K43uELgBNBv9dZTSoox99bygYtW2Ii0q+La8G+nk2j4RpIK
khk4iZk9CLH1LvKB+MsQYv+N+fplR511ZveqkXtJbQROMcRwAkMMGmYra2/xkaDDNBU3RQCRs/Xg
aZ4eN5BrOoX5qZA/hN1KumDx88kQKYpJw7c5h432Afx6yG0CJRiCGwKra8jotpdnafFpHJmYvsLR
ZVstNS+VSXQ5ed3vzSbcmGK5S/S1PprFaOAohJulDVoOllRSqGW6ne/ZQVDs2kR8MajrS+4GLM7K
s18alUqtb7oP0jo8b0OKulDWCp2Kiuy9y9rr0ntS2x9/feKOTcxCAQ3ZcAteIJ69+GXsPVuJuo2y
Fm8sLQCVuhA9+IS950Do2Mgt3euoDAWpPRQask4r3SKLMwVJAuuLKi/39NPnn4/6mFoeMxXJT2X8
ZA2PcfZ8eabeAKfzo0eTeAy0cXM0zHOpeq6FYR5HVBzlKrRrrYfImlqRCYWarQfVnSEgJlsP3GK4
2B34lsE+t7ptJI+fVbG5McQGiXtX/Smn5VYQzGtIsu9yoXz08uSpCIRq5aRcjBPIZOJsSQICLJst
VjdFZ7gbBNIjB++qKPbG1+p+cu/NNn9g9Y73ZW9bDi1Yu5WJWtolIN6nmbIkmF1mhsW4VsvYIN1T
pWFxNZjlddWakDmZ11Bu3Zi9+jXSege6ycEWeu9KipK94NIwAYPGLofmEtZVKI0i8bZo0H5HN7C3
hziiwbTRn8C6cwMtFLgBDLQr/USUNlmfaFtIHqrrrAlWyppL5zL8gLSDWvrUMjA7l0ej7soYilSn
FnKQaa78Mwxhi8yjJy/zP16euKVFDMoEUxJYCdJap4u4zmndreomcDKVGl4SPGphTUoiXUlMTh8z
X8e0rUgTwc+Uvpu+xpGvrDILXuBKDBwRRns7SnyIQCP3GpI67coasleBdJ4d6vBcxsEKDdzSCKfe
dPq6QWOwOk5Np41Yl3rXMkLd3YfIKduaFL3vu2KNOmXpsdEADyiMP1TtZ1M5QtNUKgoJFNhHGjsf
0i++YH0LPOmr0kYrjmEpXsTr6HQdiSTd5/G/VlNCFXSW+9iKt72RPI9x3m0Kbdy3ebMJOxjf9X5Y
OfAWB4gPsQgYaeOan9mjpoRNVIF7EkrUhARQ8V5zIDCGSnyNo2nRFM3+hKfGlPOdbWfoQ2WUsghL
K/Jq5QBxH2y8MJXZnrKyMpfOCcNQ8K0giglHZk9NjSqp1geWh1nC3C4nG91YQ2GvmJiX4zRLkFH2
qAPH01h4pnTTCcXfOIuORjE/J9w0icdWrjjtjGsrvgv6T620EsKvjWJ2ahfhxIjsMgot8R7GRn9W
8vL6sjNaPD6OhzF77JY6uhHyUUB5GnvcBylsAuHWvQ42uQEQYycdxo2+zw9q/bD2jBYX3HQ3gRIL
bob5HS/uwR+jI4HlHMUBxU+2ft7dk2Y4CF5e2pfHuXRYAVb509i0u4+8IVzMWqGpBU/LHUkW9p9V
s9S36DHEW6/3n8rSWCMYWB6eoqogrMlhzZFEJbxZugT8x2nQNujkFLZU+X0qm09dH64MbtHf4v/+
Y2paR0eD65oUrBuE8k6fhnQA9NsAKIrvp1eX53DJjAk/tIYrop1u7gHrPuc5tgoeQsuf9R5F8qAf
7vxB/3DZzoKnNSCCoK8J93BOBCCjQ+CmkuGjs65sqvG9h2a3WdMl1gZAqZB3T8Tt/83i9CyPJjAx
G8oVlUbZB8C1EEdXcQVytx/AuAjb0cgJTMQVJ7gwmROGcAo3puanOSberIK8MgYqTeTy7Up4NmFE
T9R4c3lgC4vwxMpsZZAD0jLPxUooqBt9yFCkM7aN55hrMqiLw+FUpCmJpmrCwtMZdM3eC72golrY
6lu/iA5JNeyyZHj6G+OxgKtzwSA5NI8sjMZHjYfUogM/87WRl+9gzIYyvd37lDX++q4C3TZ1WE2j
OmsX6gLF6ksjYUhpTlat3SdGvYtx9ZeHtDRztEVQwiciBLY3ea6jtVe5DewaY+Q7iiC/ov2cI3Cn
PoN/+htegv4LEs8gBGmKnSdM3CGDpxqRG8dDRiKkvNWG3d4f1lLpC/AmeFzoJKDhlh4ksianA9Ig
iZHkMvCB+TS7cds91NHGBQ6vHarrelMJm3WKrwXvTnMsyHDSCvKk6XVqsixKvx+awQOT+NBX7zzE
mkrpBhl520pfLz+ut8rKLK4mvwHF8aTQdp43pE2xVXsSqzCXSXskhWAuMw7yFkHJ/8B6/utb/9/e
j8z5/VOrf/8P//+WEfYHnl/P/vvv++BbmVXZz/p/pl/7822nv/Tvx/xH+lKXP37U96/5/J0nv8jn
/2F/+1q/nvxnl9YcDE/Nj3J4/lEB83szwjed3vm/ffEfP94+5d2Q//jXb9+yJq2nT/OCLP3tj5eu
v//rNwVH9V/HH//Haw+vCb9mZ037o/7HdRW/pt/nv/bjtar/9Zv2z8kFIGQIhQL3dKABv/2j+zG9
Iv0T1qqpn4VLqQJqeAov06ys/X/9JmjqP7nVi3SZTN2mHDK8VmXN76/p/1Sgz4GnB2Q3GxGcwX++
4MmT+vXk/oHyuoPGVF3xfd7IDX+tE4Do3PG4FNNtQg6bOvVsX49+muXwfqNj4KIMnViDcKMOhQD1
qWEIN29/vf1wgID49u1fbz/7/T2//v/2w/zPXxHlbNwGozfaRx/263N+fez8w47e/usje2o3f3yh
XyZ+2baKcNz2xXTkvr3xl51f7/n1s9/fMxvOr5ff/qW/zcCbrbntQrBgz56M/fqd2XAWf+/tPb/e
+Gb/989eGtLs6zXZiCqa1SAGs/QYZh/79sUWh3k0u29vevvFmf03C7lVD9sglP8Y5dL73n42Xwaz
r/dripbMLX3tmeG3z1PKULOLJtKua0T97srpr8Ly8ztXeVMeE27efv72Iy77UW0PlghY+O2fbz+t
OFNQ7EDh5O2XTf3/Ufdd260i29qvcl6AHkARilsogrIsW3K4YTgskylyevr/Q17dtuU+S3vf/WeM
3r3bSkDFWXN+oUhhkTL/xPlfH3+f3xp75AKQSXr+8pnPC55/9/yVz9eKsgTkIcBc+ee+Pj/2+dmP
3yO9QUzyz4183nfH9Sllnx+HxbBwvo+Pp+ilaRSdL/c5XzXtCcxQPp/lfAMXTXT+xTxIlY+rfl7g
/F8fX/64xPmL58dX8+Dl4x1Ri9GaSNpMsAKZm0umvx/2/NeXmz7//fnc5wY/P+fnG1o8wDkL4oZe
VTawiB+FxpFKEtyc/8XVVLOlpuMskKLw47VGECqvmjTRPH/k/AaWzG41GdPt51c1TUrgnQR3sX9+
7fxfYEnheKHo2zqof1+lT8RjICv56stHKcZGD8sgD6K6cFqKMDYY/HdE++NH5t8EG3Zywq6UrM/v
iUJbLag25l8uK4aquK5Jsv78WMaHbp/V9udTnd8rKZzHdEjZfr4u9O0vOY7T5fkD59eVSoT3G2Rp
3fMjnF/zezmyST0a7PMibeW3Lgw0IPD0TxO0pVgv4enxev7Wx/dbRQf1rf9o9s8rD/W6TvR0//lK
kU8bCnzL+qNNRriKmNpQJYvP389VSK439fgfdaKSg/E0/XNv3zvxfFkQ6pIdzhpfWvP8+tyJUd/o
2/OVz4/xx078fIbPjvx8jaBjv3Tk+Y1zR4Ia8Z90ZI5D8jw8IQ0XBdbciRk1xs1nq/zTiZ/XpBrN
rRAj2z1/7NwK/1Unjm0KOnIVB1Ywd2Adds7nr59/8w8deH7//PFzJ8bilCw+58NnJ35c4DwL+SDy
L4PrPAvPHXj+mfOXv3dgLuexrcURt1OpCz2xAt0IsM382PVEX0QjL63znzACgvH3lEE9Y343Sct4
m+b64/kvaO31+8bwl+e/5E5Kb5Ev/vjk6Hf5MSu8egKLJWoKflQglaxVk3JzfgvZoRtVHmFTNP9u
2aSxqcQZlLnm76kllgakDdWPX4bps27BoYB653fBcgrhai2k7vm7EkQQnXCIZPv8bp+S0BtG//fz
BHH3+3nO745GRb88z2AI0fl5gEvPj+fn8btgdf5dvSk+nuf83vmlv5/n/Mf8PHR+nvNfwkBvyPfn
0ebnOb95fh5jbNTluSVqwBetJhqod37Xl8bQFufnASQy+ciY/1eR/h3P8M9l8P4t6P/PDgPuLz7H
0fXlT/1/eA5QkdL8388B2zls/1Xl/7N5rqLn/Pn3iaD+eiSYf+HjSABe8F/IGqHkAXrajPj/fR5Q
lL/AGkY5FxhDyJGpOHr8Pg/I4l/Af6BSAX00Cg3BGY7x+zggKX+hcEIAroPUqqoCP/HfnAbk+SJf
qjGQ6YVOzyw+C3VosBp+nFBhyUQRYI7yroOnXigl1kRjTym7RVu9koY7Rf/eiSFT0oj1cr1NRH0b
QBSnhhcE6HZrHvLNWIZ2qFJHVRuvGzWnSXOrTyArmrYwC9WOaa+6FFo9Yn83wMm3JQIEr9wQUPyo
J/YEWuhIIjh3hAdSyouqGwuYroCizmtLg4UTzuw3gd47fR3dxZVgxjMnwnhXtNQjvrBIatlKwHVA
8tKXddsQF22fO3gaR4pkNs5Ikly30xpFUjXYKw1kqbvcAkBbhYdUwhWrKRUH/sxAIycQxjWII/Xx
qoxfoggGHskyVo5SvlUKaVkkPuiAiquRyBsG34SejgWht6eaLCEW7dTAq2rZCxwLzYGCypZIJpzb
4JhpkxgpBhUOkvXrwHNY6kgQLkCSMqysgHfLqm3dPOPrrAePNp0FFZazfatueLr+3JegocWVWcKe
VuzBZAOugO6bBD6ZECFMqrU/QRG0q1c+EJ0BTGeEQnVRY4ChynBqG51C60VGhAXxVWFHWuDgA80U
advCN0y2hBbtWyP5oT6WGuyN49rz49SDGbSjTr5XUd/O1kV6qEbFqWWZGUXo6BpcyKbaAaDXzIue
pT4UcRugwMbSfyW1Bt4eBAvr0Kr0TgFvUn6A264dlhmr02lbd6LZKA80ClfpCJ/iAAIiXdK+qVwH
H7IOXV0SXAGybrDmTPct91fhIN3IStaZcivElgaih1w3D5Ch46yHeylvazbgtaaUgaHtTUybBXR2
VlUXL0eYMQhQpOcdinDCuOKZYCfls5DNZqEmwemK6sFtZtwMY7buM9lT+tYLeXrXKK3ThbWVwJE3
31AZQWkQOrSMboSuQffeQ5zKUaWtD3cbuB2XQBhTKyLyogbKGY7kbgRRNpgfC3ZeVo4h1Vbay8sw
qQcPkr4aOINSbA5wkbRltdoNUH6gqY7H6W0fdkQs75F75TJ4h3C5Ng3ZeFWrximpdFOAsZKihNh1
kNOFyZ8jZhkAJ8UmSZXbYYI4AK1e2xicUMCs7HKQHvxmsIO8cH1hgs9umZqJPF6r1ehY2y5XEegK
gZYIYjhAxpf4hzBXpiAXDXGXoKsp6SWzbOD0jr3UysXbhPJN6aOvk8zmIC7LRvFsqLXZ9Rg0VNqV
UPAuAGYpgXdDkhC6jy8SvBngzqv1u0gHY1akJjzfGuSjjUVUFAwG4OZEnqUhvoM7jdPBuBTo1bWe
d2YD5whBkPc6BBlCATMr9JOFoAVveh+zVM3cSkpNI2m9IUh2CW/u5bC0YTuJZaz22iiGWTrXFpDB
tOJYYGkmrf0R8iIkYVSQ17nO2SjObtKqHak5k5LHFCBWJfICjDMoEB05ZANHHAEw6AarhaeWz2O7
g18mMPYvjUI9nsWRpfTFTVpA/UKROyALDMMdw+FxoMo+qqgAi/Z2KQrgs+ZoLj2qiakBmQ5RoBXN
1GOfqeu4ksRVDra22YpvBW/teoSoQX8YhsiG5tIi1IRlrGmLzpi2RTp5BJavhp9a4ALAzA1Pk2El
CUtxW/D6xg8fJRkk4ak+ibCsLOvazcRuTxIsFYKy6cpjiBJvlRaMDKJbp8spXNQQA5JSykQSOL4C
w9Q6XWSSuiOlDz9fqMvLWOolcqT4LIH1mVwscEkrp8TqUCNutMKDW+ejGIf2oK2aDA6MYWoDeboV
kZcdYM7kSw1gItp7Utx3Xb2ecizYUISxA+Gl4wEra4mJZQxr+GiC9coOohUwx5IQBx47eAr7Ye3p
RD1ItAPHG9ZrdMJ6cAsJpzWBhfyX7f93lu1rVu17nve8i4ISOAuBAGCGov9FnlcRZ68AHkq7Fjbc
qngb04iNws2oySYs290/X+x7Yv7jYqA1QScOTKDZUup7UllLAMzKk5TsYsm3iaDCsRhC+Jpxpfb0
b5cBGhQyqQC2aTBD/X6ZXC0KQ8kMsguS5ZQchvad6NfYAhegpo9nQSgDShAEF2fhxe8XCXJfq8DQ
JjttMy4nx3eLN56ZKQudyIKyz1u+TUsrWY9vgzWyxk3dKLzSdXNrfUmHzgHQrEj9zx1cVKIKX2km
LqM1xSVxWrfzCMoBsneN8HuBev37SRXYwBioqQA9/P1JdRD+09ovyK5zRvgsmXwL2QWbLiggUaOT
bseHWZOnOfYriNr9ecCcK9Y/nxHFDxmUObTzRcpXqyNjiBW08oBrZ3bo9L4XbeCLlLjamiw5mxlz
FnmEhbpyDd35b1PDmIuzFCw51BQvhlFh5Ni7s5zsZEkwJeVYomDViDdtGTuKUl0Zs4Bq/OzOWawf
oSzUUHTUx7438yjWVUKmrtlFU3Po1XoJ1yT4pWasmLfdbHbGw54gkX3TguTWKscBQoUlvCBJLq56
AzJTFAOOjhAi5jelX6+ErMK60a06MXZEKTO1EcbYVO9gT33XTpUTi/ETERWXEN+TeLce64DJfmEW
abXkdbHXisLxSfOqQD5hHHpXhR5CFQaMxOJBiMRTSetNU8LZLCWvJBIWwohABqOSYxcTnM4oV0nO
7aQ7qknn5nRataG+oJ26hFOvZNJY3olysQvkmahVSqfSVxdlV21RAjuSlN/2IFq4dZEfNENYR726
VUSE7m0W5nYLlXkvTdN3OjWBZUzPRpBupyZ+gXCY5BQwtIo6aGdUI93XJTgF8myCzdfpCDpxp6cr
KPKydlBPY71Mh9QKZsmVMRMP7TBaXIVtoSqxSi6WZd5YBB6t8tRkZg0vwy5q7+pyV4kBXPpGNoLf
LIYDVOVSNogACmiN29LW7PLblJ7yIl1C1sHuB+2gypyCBIY1tpSLe94lR1/M3NFI9wDVwG4Gjuj5
FFqq4J/6sIIgIGrLoML1qn7QZcHstcrSUF8E2JVVfsoykttGgU3cyK4gEuZF42LCAfGoYXWepVrE
S7UGGeWVpggHWAWgIBJN23Y6XZnS/xJxoTgPfuMs94ba3sU4p13ed35RNTu66daEBcvCDrc+aPwJ
u17GPFPbL55nJrliE4FyOxgCF5NYrZD49QmddnBxWFTEFLm/1uCMHkiDFaleHzfrzi+tiSNHSTl3
hSz0ZNmVxiXt1z4QYkscg3cwbWFwNWeZL9gx6b24TE+IteL4NhbGJQI9pw/2SDSt9LqHHkEROH0c
ZtAbGRZDz7R6+BUC+jWFwcmHxLSiKHbFIUE0Em+AjLdkpCZiDQ3xzZ/b+l8689vDz0foL4VwVPO4
qE3qtMvlwczjWyO8/fMFzlDY780LqAVF8DAza/DPRWW6zZWiB2/e2KlmxyZWW9OLYb3yBRbmpbG4
JspAfj7QLPdoQEMZwpJw/r0YO1yRJliM4HKlijS1RldTp9lGI7BQinFiTh09jK1Shs52eor1NzVa
i80pT7p9QTOAXRDcQ1SIpreKom6gxQdD0BLLhbRIp9ykwchoHK5yjbqFxN1OLaxpPgoU0zIRHNIT
Mw3uquDKhMPk+jHlZtcZKH0hnwF+4+UelxSCL2qQRd81KG1q/iPhWPejNzGXTdlfJ2njRSSzejgr
FWQw4eLsBOCRpuEvYKBMhWKdG+4MJcCRdg0DK4vDjpRPESO8X2SjvgY0kBlqY+m1ZA6xnJp5Lr2m
AKm2NLaIX9jjCNPY/j3SIfRVJR6PikeS9a+13+ySAKkKct/XkksjLxv6bQnw9qQdDKM1y1LdF+qp
DFNsH5t4UtkQ5K6Cg8PYN57o//IV4N7yXajBLBs2EnptFVLHqrhwEwIZhzZdNCG1MgMc30JfxLlm
94Fu1oa+aIzEk5v6oLaSwAgS+j5PIkgvPctF/dLzwA1pbSmCeFD0dt8U+qGDy7lqwDZDV9dNuxrE
xuzTXV8oZlhiJ+w59ozQUUG9jTTDjWURhli12w3DwhgoU6OthjRqBB/zJnpq9NBT9Mqd/Hswdi1V
f258LObRjrduGikPRVwsu7bYxnHN4uLw5xl1Vgi9mFHGLHk9q2hgabnEp8rJ1FZESoM9jzdSQd0p
SlmUR3NUsBb78TQKgRULkAyeVtG4nUA5SiqRiTrqHzos1XvQ5zKIOYmg7ii6ycPAbkCKxygyIzIx
OKNaBKmVIfil1XDO3SnCaJbdnSa/V0lo+TE14xzoct3R0ddJzhptGw6B7eeLSlSY1LU7JSMs7KFP
MMDjJW0sSp/qaCFGjxrJViEH7TIcrUDuN7pY3ZDxmm+O+mMNAPsKcBHgESQJug3qReCt1n1ecCWG
hrJ8yLNDTCDOFsjvpK+WSdd4sSqD7XOv+3d5tA2i1Gqnl064i6FrRP18FScqyyDCCUVhJxZWQXob
0kOOJB2fbob2qA7TKkQmrQZniNa7HIfHlrdenC4M+dlXLJG+w5NEN1YobsAadT0VxaqHhijWHCwk
kZXz0EyAP8dAAxKNdYnCqnAx8L2vGFadZwSphAlMuOtQpH9pFhAHpNkfAmEk/HC+r/UYNVoKvFMK
QaKjnIlvKiIPIa9e4ZgsWXovMHFsX0otZ6P/MPoiwofHsRp9lvgl41lrx72yEKZ8SXKVKfFplNch
eQn0xBz0FtotI9aixCqh+QMGvN7gqB7tsjg3IfhlT9Vrpu2T/Emkz1m7gngCA0Oc+X1nN+Nk9tOh
QcBX9cWvqswWuVFvM65juR6fwtqwkJxYdZnMfCo9VEO3rUZpmSnkWtjxY5WFhDRwKsBTAjuiSpfz
igZUluJM5CB19IIt26UL2NSIXCVDFu5dZqgKbWe3EEu5xn264NXiAHVx6YttmLbwmao7KNl3TsdE
O2WTl1nK7UyrDZyrFhtzR39bQH5rZYMtAEQOjtrfBwLSHzK0DSnfT60ZPQ8stLKnxisfcNye7IwJ
C2r9ecn6MB+5vCS4CeCt4JQG+c2LKCCujESANl6+hwBzb8lQT4HpcN+RyNTqGFHrpEHUYcnFxBZk
CDbxNQo/kAFRzFTzeHPqhW4jC/uQqCYqcyhw+2wqbiJ5VwncwipiillgJzq+hR0xqiaL0/Y5zFNj
STv/raniO63BKBy12xbjKy4CJOVknEAIEkMU3JnswRC9JshsCJQ+qfkAjTWdcYJooFjVMYYyUr5C
jcKndmgaxZH926IorV5aKFVrSTEUX9PHGEleXvkm8luWgONB3m4UKOwbG67ux3ihxVueLmH7jg8h
iTLtxeoJCS3XL5u1WnNHGeTHUlKfRbKN+Etc3SRKP7fOhL0FGcEx8+JMewvoAmikuzpGijbCOCxC
xRbgPR9A+i7KhRvNqHf6VBqmD7Els9ALq5RWUR86RXGoYHbO49ak/VItj1U5WfXw3ld3md57XH7P
AY7QO5QQ2pGR6FTTyARVF2fK0MZpwIJ8WmWGTX5rFKNTZK2TSfliMiRbTyGJkWNeFEdsMXJ9z5Vd
KW2a/DjpEEjIO+aryHZ2bjLSwck0cSnW1PL9xyHUvUaoFlqavYw9YVRpLFE/KUJ5o+X9zufyovc7
FsvUETKQm1TZkfluAumkyhNUGUSzx5HNX1CoSpgwg990oss7h3QKnpzGrA/CW4HkZp68CFXA6rZd
qnCgrgvO6qhD0/We3CkHrZucNFbYlSE/j+jvIx41JwrlcRi3/8sko4ksIYBQKvjYqI5+j+y1qbqS
Xd5eF9CcY9ofl5oN3AAUB9z+cmHvGpAA83iqsHBVC9SHkOaZzZSumRLC0v7KheYd5stpQZDqUcAJ
uNobGFE8w1gfXxOksqFfYjbVwwAZgqYbmDCEa1U7qYlwj9tFbQ0qjr1kjVq7IKHhJeropRV2QwNQ
UVSTRhTNGs03laB3RFRxUqihtEWAMG9lFDCBNlRTIaVZFJmFQvdjJNJ9GeaWpB9bMYPsCQpI3DdH
/xCH67Yv7yK5s4oqtnIltALhlMdPRosNtd8rGLUoedXlG0dOakIgTOkuU0oP+sPY+t/EDEfM8aHz
Y1PTn+OS2mDuYKTKNulHr+1G3Qxx3Faqkzo0y8LQTUF5UDDzJvlOqZ6CHvWvsVtEgr4pFNg9JVBH
GXEmMB57zalRpUuqEYZtoi3UrVMR3+nEGiih16Z/ytNTITyIQPZP2qauYw+nxGWkvnZ1N1rS9ED4
qhzfRqLZGjdOA0GuB/6jiowaRDFnuwzLKBB7KAlTsl8DOMAp6nq+ywk8mHFCoXQ0s0rDChjYY6Ac
87Zb9glhEtQtq2hAiX00m3xaRxGOZTwKzQBs6L7xvaTJtoh2kNXJl2FZbQzUBbNi8qTm1PG1Vmwn
4aQgBxLq3Im0NxSATHVCFKA7KphuPNVdY7zmY3xtuF8c2Fvo0mQyvDjP5MvWTVzihl7lXs1q/owH
DOgFALgNvzIUrS5B4rmmlnEsJfWe3OaLtDAjO7BRBWMoSyyAHUJGM7ZT95oy+789HQ7Mc35PQvb2
MvnRNsjwcYPOTmXgb3qG3diKc/3pfs5lGej3GfuOiAeYskuo7KADB9KJUrcvI8OqtIM/rkX/NqOP
RaKuC7Wz5akEoRU1DHNC7Y5O0xrHLBhdBFA+04NTNOoom5L9FNerFsWuqKmO/ljYg4qz9ZzCqG8D
/w3gXxZLN2X/HvQZBKGe8jo1s7HGZD/B0TQejj14C0HX4+z9FOaVpXSTK/DTUO1Rgr+bgl1BCSiN
vyb1vq5fJ1mGDGBwLTz50eZoC9D9QA9FqwNefjGiBuyMLZ1QFeqcYR3cqgzqDUtIhHriorFFJhxQ
tLFkB2i+3TWJkwuZUIR+F9e+CP3KTKjAN8O1Kzioo+5xF3jA0dkqMAirzhI2aI4b3wSeb9l6jcNX
14Usf6bvkVuATxMOBtC6AxX1Ih7kQxXG0Ozr9zVkYwra2LqvAZQlQY1HJ4wP8RFr/q6Vb7tpN/De
qoNu3YslA//SS7nhCr7v5DkQAlgRr+yiP1KB860BzE0UOFhAmOTi1gIJ9T3fJ/0+ggikNLXrFIVp
vV9EfngbtUgaa9NzOyp2o8U3chNuEyOy/3wLF4KMcwfhRIDyF/Q8ZkW8S653SkMdUrpjvy+LWSoM
twFFpJJsDL1iYNBFJsSREmmVipqDVNdmEv136P+jwqey1uhsBbX8IYxQxVNCMyoJyyYAD6aMlV0B
vOR0ZSzLP1YtGTx9gO0pyhEGqhIXLRaOOsmwdA171IbRd9yFbDScMntkr0pTyd445B+Fvt75qW82
IVlq8o3Q7LX0HuCIpZxKS6lAyTJUzbS9D4hgQZ6l9KtfmP+LJECKpeui9dCEb39u5X8bg99ue659
fAktAppBvknSBpiccm9wDG7OnMjM6gJzsKipsMlSHBTJNpHzewr+Vziw/wzk9X+N8aGiFf93pBfE
tZN/RXfhWx/oLgHj/a9ZeQkGMhRuPTAN/RvhJeAw9xeSktBsRiYKyZYZx/U35YP+BVUNlDzhLQaj
G1CbMa3/pnzI0l8IVWURaCJQorDPyf8NyOus7PYZ+yJnj/QOpBYhSAPlIvA/Lg6W+PkEgXwt32BZ
yhidkGmy6spS1QWyKFYROx1q/cox1XeBcuMHlq7PtUGyRcD6PlVrBSLMFtdOkXAMyQC5g5WKqruR
ekFuVdiIsNssJcEboboNJIMZwllENo030rKxXWEj0plArshhyvNQv3gk0Fcxe0UE9DJ4wt+nQtlF
xQCDQORLUhyMPa12kHi0iw7LizN0OMnZEXK9DkJCAuvx8Ffam/IacCumPk6SKalWeZsODGlp7Bhf
xsf+4x6+QgHm8fPj1lQIPBP4WkD1Xry4tVndTANMTttP2S6tFsD/iNOCGlu5em3oSxi0pq4vCIJN
xN6mkDwpxTYbj3LkNYi+C6etoO8I2TVk56Dwv++yOfoMdiICUb4vPBH4As5auBhnLHeBQmpCyAbi
XOhW1bHmT21eWGoI4vcpaTZq4GgKkt3Fo6SvylyA569oaXAoiaDEP1lzwTmclo3kqLF9jUV93nYu
u+hrO1wehCItr3yuaAgY+PNMuAutmIUAYDjTuB77uxBJ9F63abBU7So1Q6QH3dAOmNDavY4hueDp
DRRN6gmwjsWf++iiWHCeEQAqffbRRTBDuIEkXYh7y+O1Vp6gjIkyFs6fJVPzyOQAspiJI+ceYCaF
ey2cOfOR/9QyF+FMUClcaQJcvSwsimwNcscBYsZFT+1U2/DhBhlBtXOQiMaSLrlSsqSQR2cZM9D5
EWv5PqHmKLMGqBaL/PIDU3pTA5a2VnVspA2Ohby066v8ye8R4NxoyDkCDgJCN4R0MLy/zzmhQD21
SgVygENAi3QSlod9YmtI2/ZI75tct0PUXt1kH1gDWBVM4Qwpj/SaF84FmuH3fYCDPc9vhGSXskT+
YNR51OA+Ap0pwB8+hlbdMqC7fHkLAUYI1t+AsAV/DAE5DAcjnl7FNHw/5P++BQpGJxy+AZ+9xLup
6qC2WuWTQw8gNs7DrdXBQCOoXyv6IrQSzpF8foMkBRD8CZK+qqW1LxVsjrPuBdYNFGVTY630d0az
Nbo3MXxKgpYlULkXeMWUkC5IFK+rGV4AZUmylFmt7aqnKIghFvo29XfZ6EHQ2ARoq7fDmqHgA0gJ
/TU+k1feA6TwJB5oMeD/i/Imug/koxQugbgCHmkQbCA+1Ldc2I6hCxwcbVcCbBTyuzRc6pIj8iti
vOeTwffhrqOoqaO5AGaelRi/jxtfqKEMraO/et+moSUif5qZ6j3i99DJVAvJcQkWEU69yJyyMbMX
+V5+zd/JUnEGZC9M/hJesw08Vze+3RKKnsjrYgDhWCdjX/x+S0YxtFILjuRhqGw/W8nqigMiR4++
sdWrhVzsfQMgZGGnyS6sqpBFSFK3R1AoF+vGmKC/eypgxE3XAZBX0bhUgQYOhZWMcqAOGX15oaZu
bNwrJQuMXT9uy3gt5zsopDQNgAiPau4aubvF3ps8xKAmCJgqwDKDgUDmtKN0oOlGzQ9VfhiuKeDM
UcX33WmWSERsMTtvA+dwGamrgMF1dTxIh/xhai1ZXORrfzX6JgYqS62G+TfCAxIdos2fdMhnA1EN
SHgF/pA1rlMgVxonXUYs3HQOMh75HUR/+TNwyeEeFl/pM/I36jtOOY1VWMLdnxfti5IVJt3Frf/Y
UJTW11oluW2cZEK4zkLFCgygeJS1OFmCuFWs1BHsys63ySbtnVywhsKrHlPJbJHHQt5t1ZjKqy+b
ycNw0u5iIJEb1PrMFN43CpLmJsqdTopkp6loA84Cq6J6Q+YOvoh+bMmcpbHbNqb4Um27TQ+tLUgE
u39+xrNm+PeBie6ZDbEg6INztnwht6dE0HuAapd0QAwDKLwJvAskm3FKwd4A6HViosyiOvAZgZhw
P6dt4eImLK7tUBeAhN9N/eU25lH05aRRc2kUJorbkIH2RMBhJl5t0diMLOLS1mr31ebqnvxje5m7
98s1L+Im8JD1HjLB8iFepHv6TO59LK6rBkRfyQbm2prLLj5nQMjhAJ4wg4XdlWPsTPb+OTm+3MLF
CCtadJWsThJuocDJrwBwFZaY28khFRSOgMlGbVe7D5E7H/C/fGKJBVx9D6nVWLQVAXYKTpTYcFvy
mQG9E0DIbzTdk6adABEZUq4Bs+thi4x6n39o62uSkPqPyPOiBS+iGnUIm7gcMLdRcNFTUJ7uhWRd
Y+Ra4Q7QeVlflwAjNDuDgvmmLXH/rWCSDZr2fQTwDZmsfbzUkDuwap/lOdNCJnbm3NwuUFko6puI
NVO4BtZ2b+uvgGGFN+0bomqHWiReO1rPUPDl1KwO1Jkmm5zmdWDO5cOnvtqA05HfYc4aO2MfT6as
2iBAYDLKFkGZGEnk87JR3v95Sl0gAn+O5YtoSykU0pYJkQ694iSym0ymM9QMCOUSCABLDJZDwaBz
T+6pYGYPBG4o0qI15n2Sh7ZqJUwNlqUE0DqUx82eiU64mh8KpZUOOXgdcBY0gABr7avg2B9RxkV/
XuxSA2BBEeGlfCgCZNt8F64dCrc6AbwLCbzw0qwBMzdsnsKihzt5YuvItMAP14kcAp7MtazJfLk/
rU3z8PuyKDRVPvjY8KQD8Fz2kEEBx0oGVr0BvcBPWmCmNjYGFzWLxuY5y5AJVga3xghz1XRJsGIj
8pjuMJauLJoX6cGfPXwRmEadkHMhIsktjnZKBpFDswLzZ67ZNobDofFR3UPdbzQD7SVboMwG5Xhw
SCycXP3yanR/XqL/0EyXRtsw1mqSnIrYphC0Vya0gWA32BRmr5gxK7Dn6BCEQ1UIaFKmtIjgE6b3
ZiJZLWdXjSMvkHs/2mbOQHzttLGQ8okXKu4GNgM4+7LRM94gC4dAELVLGxSXGyEwR9Anf9WFI08u
H8wIKC9IR8tOcKzs+fSPyiZm6F3rtOtBAzHfbH6l3FLAx8DaANHOZ/A5QhwncUJ5LO997P/XjEZ+
Bv3f5wK52JGMNGwMPZOSW6hqo07zDEYBYHIeZQOcvBBOQukkYfExSSzRu6YoeW1XviweNpPSayOy
KLfda4F689JwCChOBatBsl91K1TNreoZmDeIX8Cbb2LwgdOvqPEAq/3n6XdG9X2ZfpEYwoG+Rgsg
xVrWa0W3AJKkT7ghGUGoV7t9vKgr4I6t+qV71G97W2J4sbOnxQBjQscf0V03OU60BZNP+AsVhsRO
BriamwTrCErGi/6p/iVsCStR63OTzOx2xOPP/Wm4QywY6cD4Rij362bUodHXsXZUa1dXLN4xvWYN
nBfMOjGrRzXdgZWTQ8+xcgN9ryoL5CzqODGLe0IdOfCgvBi/9w8oqq1jA9pFa1CsTSgaVelJDe5l
rppVLTljKJhJuIr1WxGLX/Cg5+/lsKLGTqm8ZvLSoDKJeAOIjFk9xVtYg8GmqxwXMwGP3Mu4RQPc
GZzorfAY3pSgBFc2qq/+lh6GR1BR/rzP/Ht4+hk8XKqQKS0UrXL4KN4a8LRNGa8cVPcmwLhfET8h
qD71A/bhwmtWMncg3Kz1VnUv7sMtHIqQ9tAOj6A7x4CxMkFxwboJJZtvCBDTD9iHYDDOGWQRwhto
FzT/j7Lz2m1cy9b1ExFgDrfMSrYlOdYNYbtsRpFiFMmnP5+qD07bKu/SPkB3Y3UtoEiRk3OO8Y8/
0FxHjrGGRkSvN2fePAbq0SN7o1fDRmeoa6fSlZ/3p6v+17Z2cYzCU0gs5Av5vvF7rxqR/bG17UBL
2oNHOX6aHQNJlLVqoURuEkrFJeW3Y95WZyWUEyNrrGyG1gqWnxAmnrSgu4EEyVsZded0iyFsN0Pe
duqDk6ES2iJqtP/9gn7emA1meRCY/zC8vm+FQ13KcYGacNd6eoP6EiGm0y1SyzuMMG2orCPJVRxz
JWAwuMuQHj2UgbEQSv/f9/E3+HTeyr7cx8WTVNNJaaSU+4AAw7xedYwVEJ5Jo0UTUhA74s2euZpC
A9/eK2/x0gPrPz3Ul2tflBR9lhRzfO4v5O1w7vPaHWxNZWdsaoihz/0djcZ16cu57vxr6Xy56EXh
cES4ZY7nbgLpy2T38MRd1cuXB6dYoUiDVxA7x+3/YmZ3fpD/uu5FXQDVv1WLfpB54cL4JCVBwbgk
k7yD4GvVY8/LzjCavUm8yFG6K6bjfw7Wf1zcuujkNGWUDnJayEBEEy7MdA5QjF3wlddzM4p2VmhH
WxVC3Ojt/LSBgEkp19fPbbRRnLFYJDgmx/vImZCGWOTIZPdQHMZ4eQBnOmxUObyyKn+s7v77ki4d
7ABookIQeEmda8I8be3ZlR9qhxwcNbNBSSyb7AEhQMapvhUBYWr/vv7FCPH/Fipfrn9xwPeyKGaW
wssCTGRW2Qei091L040krw3V08AqXrVVyuaHxMByVXuiYWi28+mhgLGluOrqaizkjwfulztSvu8X
4yE2zTQa8n372S2qbfoh/wbgPE/aSm8KtWvQjHTlM7Euus+m6EfVtPJiPzce0QGSj0BsqS+Mh6Sz
5xum3J7idZtr1fPf84rv25F10TVmjIwycoDyffx4eIQ4KN2eJSSHVfcOoU/ayzflGqjH8CU7cXX3
+EZf+Gt+LtbNAhuUMNvrd5Evrca1FmbuEIr7eaksy0esfqYhbOOl6sq9E73XmEmux0dj8qZ1+zvb
TqYvkoJLglTmpLeMUd/+vZ7Ma+v5YpcdKjFrjhZvL35E8V5FN0Mf9OKme85fpRQtq9/1zoFK0nRy
ItSXkSP44pJ/M4p+zzt+sWRXtWhzfFyKTuYdHdcsOF23SEZfTz+0bqVHjx0xk/KqExzBqZ851cun
GlIHeSh0HuCxTRaW5p9z7zmqbBF233v9MjwcmRfbpuVHkmNxpjvt0av6m7rdJ/rTgRxibWFBBoNY
MThy5Oei34pPqrWoZn9+nJ7bGOmuDbOGehfgsPeNtbzFlPxwjVfw95jiYmFcnBU1hIPYGg7FPocz
eOCTLx3AoGbal9PKsAKdcsYld+DIHvX7CMkKBVbhdsZL3iHj8mYkwGXIv4QN1b7XvVN13ikJIrxK
TGhTUAxdkcDl1I+a1Ul8+Pfbl74zC//eTS6OHAW6iDnovP1sES1Ld17RdcVrWhmmgQfJ+/fV1B8b
9S87xcVBc2xqUzAVvlzSVTVac2c63mgJUqXoQUCGUkSLltlXpy/lcn3uRD21Ww5SUEihIC6yfKGf
b2z4iKHQRHv8QonJvlFt01YoaWvL71S7T/0GwT9HCNBDdE0DeyHD/c/jgu9+Rhz/BLtfvGoMAxux
n2RQYQsFkgiVLYjlcEhd43lmuHAjKaH8UnxWC8DT6fCApm74pQmPqEpe/v0ofyzSvt7JxYtLZRgr
fQnIcHKoMQ/+nK3N4NyntsAdsi8lPo+Lj0mB6kCEZ0n7vL9eK/7Y8X29jYs3OiRdEsHxk3dqkIYZ
OkvZLyxfHBadTapZMG9gVaohyneW05ExF1zi68lO5wPmsoT4chN/lt2Xjq8F/SlzeHwcyQij79pA
p1VX704Mf+WVot6U01UsRf2pZvp6zctDL5Y6HDV6ynwLhM7uPw+v1ALqFmsG5ovozW3lXXYY4JSu
Mq3NRR8A87xM75FfbQrAFixVwxNQGclFz83JRTLqj0sRAoGFRaiwYLd0ul3D1pG7DDl+/3v1/Nik
fL37iyP0eEB+Q+hXvs8p8F/xUqGxTXctUN85eSKFiVjT0x6YttZ4BfjHMGcw4wxvk+mdsuCQBfKt
uU9/xydGd3bxqxIcLQsmIFQRtuuSXQvgw8t9GNTT2+GaztD4aRv5evcXJ3EdJ1JfjDx7GnuMOiCu
Tp/oR89JCEw6mNyPdj0uNAkVlm/cmC8isWIbEzJAvkmD+iF+AME8rrLbeVFDa/oIUoct16Xe3WcW
/1i8ibcjfRZWLgmncLaa1qf7057+K8dfAleIM6Zp4qtf0ma2t8rRh5HlxftaX2IENHcu5H19ZzYA
Peej5xq++EPFLJN3pWOFLsMohdfxvd46xLhviEkk7jvK5Kl065HARbzbbFH14dxPnljcRHdD60SQ
jpMw8RvmOc1nrKx1doMEDY7Nf2LRn5Dt4SQ8OmK7SvLr38j54//+XX6/0YtVpuXRYB4rbpQp+Bll
ETrMWlYJXkZDkA1BdZO0i7haHeMA2w9jsKMpQC1oj4Nsa9P7lN2cusqOIqCUFsUzY1yke/1amZd1
fCMK7ph7Jd48YwGyC9cZ6xrNP4mJY77DMXYqMJYwtmKUzb2DceGhRAtUOuLEGLW8PwxXPqkfgLfv
P/ZiUTZDK2v9wI+FPJQtRhgjDsrpj9w51YvO2J7zXCZX2ohh0pT21Z7973P8+9UvqrhaQ4vZp1w9
n7w8X1TsKF6r+6j5Tvq5soD9OTndwZXrLQY65LwqToGI9uG8co/6NQzurxePXNbSiKpCMode4VIG
bZmCXh56MdmrAXOMDuArDc3H1INYY6PIuYm6ZQrmwwdyXJ6OrjF4ypXX8YdZ8G3tXdzCxUmt15nR
pg23cKp+WwAZn0AtwlPmph+4XnXi26DeCg4e06kZJsxl3o3Zzt5xpFFsPC9d0ZXUZeKl6kJN8Me6
0cyPf+/A5o+10NdN7OKNGamoNH3NlDar7gtrM0vrc+5qf2SM4rmG2nlzt4x+TcOrmS/HPrD2KWPw
aJ8p60MeRtWj1LHb4GvP/g1jCotLRuqurEHpuu3O8rbz2EF6lgUPPUVx39ocQCFaQBVoeiLbnm8D
JOo+y2463ERg5gZpTJidzyDg5siwW/IZEDA4dXluUruQWuShblOXjqn4AJ71zbg4LHGfwrFp373B
K8mXkTs45a3wNi+KW2s1t661kp7irXl3XPWbOHZ8zZfeTjfH23GRekVpn5RAfJWyXXVcgaRu+iAK
svWImhTLJ1/0EFx4mBFYAEyGfSJgaDH9GtbpqlhgBMQRGa2OAcO7N/VGDsxAcmsn3qYPNbAeyY7Y
NOL650wPFSCCEz/kS+ST5Z0SIpJ6mZ+MJ9lysndzmbzorwPsElsBeCNjd91v5qe2Wh/vTpsexTbn
dBVYb90ep5zTQ7pUIFS3sSOgjr7PQ9NYpWRM8VhjeSPILpnAMk+9IuHAOZz/xAZG7jdpqGGq+3DM
bvnV0qrdGoQhOfqddhawH5zUgbZuvIkPhp8uz72isib1sXwhWPDsfHJXDs+V6da4M+1LzjfdL+6Y
eOevYGKceu0jw62KUYLvCuvO3WAIhwjUVtaiI/B2sO7Sbe4LgNXSPLF2xhnI963fyY9olapdf3PO
ge139c0J6kLpIWxezSuCE+jyGMmUHBSd376eiByW7ooXS1lnqtNQ+kpWQGjnlhnIOO2HxKMGTZr7
o7UoD35+pBQiTrgDuMQrRXgmpMODLWCPZOMtiLmc4RqtdM2XxdBCavLQQ/e38d26OyznlXXDro61
7FKvHGKpy9+ApThBOfjEYWz0kO0PHjdKz20nvgr12Y6XAkfaUj7Z0XpciQtlR8aOb4jQEWxVWvFY
nw5lmD5qnds7o5+Gudd+jE/xhqC2F+OXTufI9I3BHF++Yjj60bY6Xz45iABFBMal3eEckVFKQFVn
yv/uqtvuXZIITne6d2GNljM8bjQ4Z/cdBA/1dXNcFAus1KRF+kqbkx4Cyqz2SVjK4cND4lluF7si
N4gSb8uQkkzXUPdItLaPG+lxupfvGTNJ87k21J/xd0DA5JYP6qp6yf3II7w3cUF+6s8m9pL1OC6F
l5oJtUSdLSyAvvFRQZuP5UiY5ZBx/LxbzRtqlfK4K8KRdwDREeZ/u9IP2ymUnyDLHXs3xpCQjC5K
t0Rz09vuo2fQ8F62H4oU6ongmqJddr80/Tzm1qh4qG+L5YFEaQ26fiAI63ahrqanafBbrPsy8NEB
jRStvV1NIeMWRhXRa8WZKNvC5FMqT+eQDrd9Herb7vRcvsDOEjenx5PlcFYEulNvDlvz5LGURUbt
UzAsKB+y2xwXGmAE/N3c0y7TA/NOC4cFel+aZT6a0tZlXzkux3kNpyW21l1px1v+LP51Op3rwYoB
jKqKwQQBwT/gUyE4ae7O0BROp5eh3SvZ7cDekB9fGz6MI9spf5ebCiOkl/KTJSbcoCqzgYHnLe4v
vWKjrlA2wq/IFzbDaZ1Fd/AWDvEOfaKmrZpPkGr8FVO4EfKSAYWxre4j4y1quRmXuT4K5Nyu7lqs
SYB+DsKDjEkkXigMYErcccQW7L3jNqJ9OmNFg6Sy2Esk+nRS0BX2kJC5Fr0awp3BsPkZF6/gcGc+
4dwGDjnD+Zs9LVv0ZwkNX9LAHOxZWKLAJKLiTTvge7eq0YQlciCgviqWBWVTtbE0l3FDY3r6eQZl
92/0IFqBePPPiyex70lLneoOWj9+y/WZ0MTOhzZgrt0Jj56t8Gk9mombMXLRkee7wpHtiNFuvx60
9uYkvBqf1lYJlJMbH+3cCvX31gytGyWIbAAbPrDzDDXeGrvpTv1tYTp7e/RwUcCx5SQ5HYORZvYk
OJ8UEDR45z8O89RFvYlZE8OUYTl47K8+/rYnhyV42CcP+HHIbwVdsG3AQphXIqaw5SPOFXdKv+ai
uSvxVUhOMdpJS86y7KmUBXARE0w5+Es2+dEtfh2TEHIi/fU+W8pVaA5oqdCChnJx9Fp2eObl8DlR
rPU2Rm/RTamjOhDdbIXDHYBVk4YD/x6F8okKZJm+Q7q8GegVIqzZEru/a/cyn98WSiZ6QuM1fa9u
MeiFwxNLu7FYtaj835QpmHGc1rDcxBLDU4+uCdLcogRZYcs56Pg48sZO3BDKcyDg/gqGo/1daUpo
vVHSnBU0lDUXdW6CAWXdHqGJ4AOWeCobc4UtJp6VuY0+lvbR9KjcSy2oTl7mj1pIwXAY1gK2BZXi
V3lua80eUICOZPSk18Swu2mLsFeVd3mxxlnPrHi1ktPY0GZG+kuv+UCi24nPsrgr8dKraCs/Z2mV
46djZ2fLwSsQ+x+e/7faEUDv60+8KM2m2DqmB/LPdoCex8VkQcW0NdGtg6HFaw367rybhKCwJ18q
PTVf1TOnj8LIZpx3KXMhYyllt4f8ppMQe9vWBruBDjXowrRZDHbD+3SN3w20IYfjBMBA2qf7nNkf
GqAgduBUd3B9jhVn0um+VUKxwHHcQ1V8EFZS7FIhSQ+5X+NvUu7U8goL9UdK29cff1E4KzjZaYdS
lXZWYhu3xwU7sYOXCU2lM3qIM71rJLo/Bnn/eNx/ZBlf4JvmkOnFPB3zvbHXYdzaSeH3jHNhIUGe
3p7vQAoT3RMfEQlu09BaKat6O3RQzJx8ydTn9JH+OsPu+TZ6ad7YxVU/GhzxJfod+UXkoBiMlnLP
hBxACvjws3uUeBsQtmiAUTuIq6MQ6mgFgGmEFW5nuGkIL9HOdPSNgjjMvba+fpwkfHnEl+2RRp+Y
1ELNwMTDcYVBbulgwNpv8VqdF0aEkaktPpw+tNkll1sS7fhXvqwcoAucehzyARzBbaCe3sVric0w
C4sTXHc7e8Td02htiUm/BHwbY7DzogCJ5hzH5yM+h/kcUgQsm48aPifEb4ZtDeo7h7hXKQ7zp3/3
OD9TMb7+0IsPKa9FqxLiJt+nkycttHoRlTcS5gqf/M/onl6NNyTbA+6hZzUbNiWY8iLRt9Xln2Ic
d6F+pzLtxoNXd4p5fdixGIliwWYHAhPr8hCgiiZNnUQsBxdQ3D/wWjEYUSPxfDjxKFbFu/JUP2CU
GXvEWj12XnpXehjTAbmNHuSnkImAscCSqJic1tXt4qbY5fcT3gI3R3qhORTgVJLE+io+Q1K+N5/P
EF3uU99Yd9VdZuOyW/a3nJU8YqVyMsJI7iqiFx/H14QjDiCq3IgoOXpCSvxJ9izVJm3elO1+9hvd
r/krziQ5AQcvZ9BwiLKVxZW3cEaC//q86MGxy2JE9ReTWRHbQVA6yJqdWwt3eLnZTQyN4qDY4yqm
UAzadtm7iQk8UziiWx4VO5sj5C8P10ZoP07uzC+3cgEIqUmEZzf3CWjdaxRsDDqerTGxsXyOK0+t
tlZwgCBX+RkYqlGOzjVtxo/T0693cHF6iWInNs0JAD/+NDcCIP7Cyl5U1EHl5hAIs209wAN6NHR/
TENdcEwI32DWDqxC8AGwUPfKy/kLKTkfNV+eyMUX0ktVVnUR96Nusslv3kWSGgM6MSy4xnqpQIHz
mk8LKonsEqqh+hRdjOGvnOk/Uqa+3sXFnp+YRh3rZQlvCwavW95Zq9SbRVtb1UH6kDvGFuLunzpL
fmqYLOsUfNdV5NJPc+Svd3Ex0pDqUj1FOLbu9U25jiFqAdu+z3/4zFiuBf9+8j9vwl+e/PnNfDl1
alET1H6q8j1OHpAM8Ph8TGevnDlYOZMXs+IWNU24+Di85I8wQKbH+Z5mItvnbBSjB+tgK2wxZ54B
Q/R1Wd5pJ/dQ/JLizSHZqe+65GrzBgPd6nnK3MabXH0V75NxST9sMhpunDzx23wzH21hzVmOjsLC
GNPwYobY18Cw86r+xxbwZ5j05be2dBBzP/NkG38GhSl8PJM6ChIlRGWN7e8yBQPvXW15HtjnmVM9
ZYsG8hTO8lfR67+HNSCVCrCgqqP4/Cs3sRWK49SdRGkvsvEd3N4EmfSbiCDuzp1+VfDskmGvYqjn
R3RbakYa8L7+VU3cIdAKbRBDYTZvkFQ76mxTXHcQRouZfVV2tHRCXoV5ZcQ5co31/gMf6fudX+xe
mNdop7iWpL20x0uOZqX1s8EBugoMTwE1cWL+H8x1aMXX9i3972/j+7Uv9q1cFmrt2E3SHvOzOqJ4
ztYKjDERa23FChPRbeMzaTsCI/SOlp/gOtYj7exBMnFwo4QAUpwc/YArPaccwFh5j2daCzcusTGY
1aAmbrBuaNemjNTOHWiNksVkrhs6klp+Iq877Tcte2PxPMXLvvLPSoMj3R2HKDkBDInWxwN0/zq/
k2VwC2lXi+tk3F7bqv6Hl0B+vEhoNNrEC54uj9+M40PNg/CAWsCApgRAgt15DFUXowm30m+7MWwZ
4NCpmVd2yh94Yef38N/Ln9/Tly/pIJTZMIwn6Uyv9YzK1mS7Wo7hhHEb6gaEvjSB10155PMG/P0D
/n7Zy5FPkolGWo4SIx/omvf1ztTBJZujpz3lD5iXQ2wfb7rJVn4ZwewBO452y+284TAghNR9xYN6
8+/98+d5x5cncfE1DIVaV63Gk9D2xb3+esCy4ZWyLMWHxykRa7LIGhRgtUsrbBpXWfY/CLS+P5KL
L8KMyzaStUqCuYAGJWLNFaiEz61oQdqsjn+N3Q9gD276K4a+yxEv0M+7EqxjWk50gBjWUT0uJCBu
WPhEW1YrkgSq1hN9um9Wd4CNvG5sVet+GFC/LSqNk2LT18G1YcUPU/Tvv+WiCiitecI+eeb1dnKg
B4YPIJ34w+TWtHsOotYjZlgW9sw3uq0WPh4utADzVfvr82X+tcouyoBUENVjH/FKUaeDsoPRgRZG
MAGdPvNaN7k5+9QATZzJBMiNTs6VJXXt+hcFQFnnhXRoWOUYHTPyANfGFTIA5UZLZWeRUxuhaWuP
2bJh/3m5cvFrn9hFPaAm2SQM6lFiZlWxeN3cS7mB0eody3LPOvJ5MzK8RHkQpX5dLcBWrgXW/kDq
+LYO/gy+v+wuTVdhz5ayDgyD0CVXHVwrDaadnIWgeet+ex7PV5CiJ96IO5t/NBH/C1LH3/N1boM9
jrQdmYjjS0f7fFKjTJkyPm1K9P6G2UkI1OFVt1e1bOdN4q8V9+VKFwvfGEu9qpJE2uOLPaFSKIPy
pQ3O2sRU3xmNz1fr/D+Tjm+prF+tBy4MQs40nu8/8GKhD3Neq6N5nqA/45Pjt8GMOV2tPOXDVuFZ
B8MuBaMp49+x8VJVIGz+tTLoh5L7+y1crHWJxItBa+Lzjm5YKApyuOKMm44xRzfN/FQ6PX6WHLIj
4rDcl4x1Fy9it4NRkuvLWXj/9/L/eel9eRMXy1+vDsA+iiDSAsShBYbpmIc34o1GpCtN8dwP205k
igywqgKYJl6f37dVeF6hiR7++15+UAh8ezaXnwF5M9pwyih2DP1h7AKLQY+CgsxX87NQCMBsemQA
l1uunC6zHBfmQP+gh7PGz4qpJMK7Hi4lNhAhVMOxXET36n2Oq+IyUt+FX8nbEQFAjCi3cjNgCUeH
y3hTFAEWZ5CVjO3ht9rvgd8BRYbs6Hbqk1kHXbyE0IGK4FAH//61P7Sk33/tRUUjHpR6jNrzk7eW
4gTgiCjs7FdTVKEoBKdynQuh1uON7/WTP4P/QCpB3t7fFFPQZkQb2Sft/x8E/H5PF2VOYcWpNtbs
ALnB93Hw8MPP47DGOOdMQZe7VSxc1fT+0JF9v+hFkdNUkRRZJx5EnS9bhhuqCWZVTHaeh4dHgl76
dCtXK9Er/VTD0zW3DyPuptlwF2t3JKCQH/UZ2eZxcUpdSFSWo3xKk4egVDJcJhwZU+h7QfDaFwBX
fhU0GRfSatAva78gaaLxT+2yYz3Ezp6KpQsmcFjs0jBeJxToSh35P3xumMCq5J2JGGx8ryNno8dr
WGIHyuT14J5G5pJEcvKdh02In2TePyv5Altq9bRiJskrz37BrbrmwWL+2Fao/72NiyJOKjMljxoe
uUa4GEwV3GocYzrLVLlkCfxiNB4s96oGtoZd4CRHu8XPudd8FcsFpspuR+2pnlsGSfawxLFOn6QB
JYdtavhsaSBikiMoQcPHaw+G2zF/DidYU+AKqRP1BAyFI1ivO9cO6WnazR+5aeLGD0jMMTEbz9MN
Mw7y6hemwZ28MYs1UMhIlgue0Z1d7E0XS+pFvWhv55MnF1sLp4FB2DXaUzEvr5Ov/jZp+HN0/PeJ
XZSdxMnMI9ABnCacJBHXHYj+8aR7aAaYujOtd3H5LZgPRrd6TxQLMEHCnjJ76uoAIQlmwoNwVbGj
/1i7fHmNF8foNNbC0HTclLjsX80PMpRaR1wMn3AhZt883pnDui1CgXHhG9Qr1XKYyMUP8WJ0dItZ
W7RAUrMHaB3dSX9nAKmJodL6sxiOr/F9vjlA2LIJPYVB8Jtf8zSG5m8Fu3rl3mj9sfrUuyVhRSiV
+Wxs+lDJmwy7d0T0K8zPIPR+1A3jtXJBH6BCi7u/soP+XK/8951cHOdFVeeGfOaZnZuyGQa4uIAG
0UQLhsKM2Z3Bi4sH3gOOTCcXqxoxxA96cP99Fz83RF9ewsWJXjZ5TtHEXSAhtG4Ee/w9d14J8YHN
e/fuMemhYVcAWK4rpc6L7q8y6gsj8OIIORXZISVKQ9xPI1lVhIUVy5iTwUNY4CpMJjWGhb2r+7lv
jutrpcwPqC779perXxwWGH1NhTFzdWLLhBhWSHe0FRoY12qc2pWYVFiB5ihA9C4ihitP/W+Lkgui
18VjP2nNpNA7JfsqW5oMEnj5BBCycQ1OUTLG/uPzNGOE/okiodEXWtuEinjmPHSOlE8MFCpbiUzf
MGP/mOK1N5hEATIDHrcFUgITpoOcIIEw8FzKAkYHqeqd8MBIsO8Y8VtOJXJwOnLvSkeN0NVOXmnd
zTjmi0z07dxhljD55ewZM7JfEoar1LeIWIlcid0SRVsFmqU5mL9/NPTOVYGJRu/HGGQSWYKn0ong
Pl9g2KUQW4qL60Ysw5KKUU5vjTuldLT8rgAzg0uQ/yYLLGYkuZ7yX1FLMLLbH+8bEYHktspWonJj
jssouxG0ABdXLjN5WQDg+3zYNcAo0JxMBFQYgwwAbXR41lKPPdxA1MfWOeFOBQ5MRAzs4MlVTa/l
S0OXAV1W+Ky1td5sjrSMndOMC1m7LWHZ3vYo/Que7mHeNSfRFpjcC/WvCaOuE33Vo6lvpWzVJL+H
7P3YU3l1CIagtB2TnJHws5lvhuTx36tF/qvfuFgsF1VuQVVzNCtYgUW6Phxc1FIKtNHYRYE6wS4B
54cYV4h+6UaL092ICI92L37EUVxgFn24O3cjTGSv3NXfh8r32/ozc//S95VVwWBCNZK9rK5O6nNx
2qswA+a7uNiXiEJH/ptx6vXBMYb3QGLkulvgULEatXVHXw7Hpnzvic1+lobAODi4ZOX1LlVW7Sns
Ul/KHJTfsFIYGgrbcw6ir66sO9hQ8S3zQXl9uFOWzWu5I1tuZgwEIsv+SKfJqExdxcysMUzGzIah
4RH/BAI0OkI3Fsdl9DQqqx7lMEdH6ggJlzm7rvQHdAetxynYRJ4h3kvkXtLOYF6MWBehLjl/yo3B
X1qY/mR4BuAQY83Mifm4ivG3pDKAwkqW7ttk1j8FBZFNTUQjxgbu6KpdoTo6g36A52G7PcFwm70B
Gt2NcYtuH5ng6BrI9k34VEZwmF6ayCfFwc7pZNL5gSFhaW4wgmI+qJAcSPTF4cTsHTe4AMIentLK
+hQoT2rXe5DQPkq405yGLEs/Rrddo9OCBASIv8D4b4Xt9Di5kR/3KADDXAjYHYbqkSTpdQTZGjp/
4SqNHWHjjuelDHvKZU7QwM+B56xhIgUxN97UyjoSljQisYLex9aToLGeoQRFgiMftt0HFJARG4tK
35wi2ZmowtSe8Kv4E+t2UQswXQ/mdnK1RIf699Ec16Rw2mMODf9cDY1bQqNKHEkY9s3v4oqwKyB0
YjO67rYp3poRL4PM7mHeVMrtnDy2y/xaQ/E3gHmxwi/OCIIpiWhUpQTYNp2Jq13kzV2rLokldWYg
aMMbGL3Yprk8yY9mhwWRMMJkebTAOU5kVUJ/8CTWuZhDBpDWSXZzVdj5xxfg2yF6cYsXJflRqZP4
lKsJA6HxPS89shCrneGfNpxl1YdurlPNPTI3vzfX2q/kxsBsTBvt8Q85ZUP8EnPdbNc8nrnnk225
meb0kVNd2Sv+cAP+dZcXpZ6aKqlFXKe8O1ADYxg4upR6H5D6A3PYAHTOfO9Hj5TZLIeoulBaV6aB
U/e08hLUd7O/jX8xQJ+yu5qwqSCDt4VcVfO1w5NlrrJkkbqy5CmptKrVYChe8dfSDyEgxbu4w9rp
KnH9rw6ERGcTmy0cqjUZg7iL2s3ILb0TBgRow1lRBQlhaaFEnJzs7mw2eHhgvCZNTv8+0qp75Cow
SzsPpv4T3/0/IkLaZQUlqdDVNZUs6XOctGyeS8wvO3BszHo0VkcV6TUBJKqjPhhYA2Lf8pukdaz5
8I8qfO0ZEpfuwVngDJ3KYBoexOhGR28qkpi6aI5LiGB5gd9EiES+xM8Ti9xmMeCD266teCPkIbBD
4ZbIQ8dFiy7K4mgnC9bjTFHu2YVQcgge1FDypU64jaQ+Exv17api97yUvy6iy197US8ayIfHU1Kr
u2J91mVMG0zXkNVrm2phhuT3XB38n4uwf13w4vMvpjGz+qJSd/mnWQRodhAtRzYgju4oKySTdIoc
ULfE4GJxRF7xSr4iM/+L1nT5ky++bjHJrFyuuAMM2Z7F0S39hBnW8VNb5kccDI5BfWVJYWF95Udf
NNekSZ5iSJHqrupSPO9+J+mveZ7Jhmau3CV4dD22wt2sfpjKNj+EDdrxJKyOOySZTtE0pBbrXqcx
q0hx7Wd4MWpG2NUgc4e3+BSipf3QVSL7HCZ2kJkkLyPH1oHc+x8vKdxAh4doZW0FxoB4Jcq3jIda
AMaDK8LMh0ijb3rEuUpIzmIlutq0HNCbUSMEZrcqivdiWpIRaafa7Wh6B2CR3DHP2eBeFN3mwsYE
o5+Mt8oI89abzNtcXA2JXzMoGTwLmm5OCJqvFJ4g3TflSh5vSjWQ1ID6M6sWQupzlCr9akrDWKRG
cI23M5e7fLTYkqQl3uDpvNLw0JvvleKxxkqwpwgY4k+yx53uVLi6VDjy8P7vQuz6K7vo7kdlTpok
ZZV06GfOBKLZz5iZTiu9CnA3VMzlqN+S5SC1Tj4tI3l1GBfKYSsUz6Kyr3IeB5oRVxIxe/GTaoWX
Un58qBHCZeujGtTDZorxkbztqgXZ6Uf82hp/yJd1tKmaTVJ5vD0Bx5JicRJDfV6o1k2TeM27NiyU
ackLEZSnqVzkCpEJgaKH8M9hlk6yU4GZDxuC6Us2nzk8eUfFtdSwrv1J8MxDkMJ3M/0IQrwadOmd
2ftiHcQwlmdPULYY/ML7X8F3OzpiFoooNFF/UOqgPFbDDsuRsgjyJFBh+FtOEjkaHirxGjdAAZYI
AKTLHx+PUAPrKjxhv6IENZkSuNx39gQJ7Vqjfe27ujgCrUoxOzn9s1cXdxQFuVdzAMq/ZQlGQFAv
KFHvqsmVYNXdXVkgl6cVu8g59soiINbCWPUPheXLMZHMU5bqx+I/6wMbRYT8mNGg3TyQrSQtrlzt
slu5vNrFniUJlgCwUaq76KMEIHQFu9knfgG8QmuHm08RHvxj5V+56g979bffeLFt5bVUn3K4OLv+
6ChGOGRrzVgAwJ880r5QrsYcf6OXIa8wGtx2hw21vX3lHn54xd/u4eI7jE7kSEa5rO7IVAJ2bB3p
jX4arr4prvrn2UlfmLvXnhbtomv+ROoPh+O3a18sL6VSjW4qecd4nnbQkpe6uKiUwGohOgSqTm9I
bJg4buR0W8L+ixwRy+nJEVG92MTn4nJKgQuEicQdyZ/sDpM3fyrOWSg7BfD/Bqqvo0vqm7VEGKA/
a470ccThIJGuvEnjEha8XD8XtVU1zplE36Du1F/4UZ0+q/L8Cu8IixGe0sLDYdoQz5oaCJTzqrg9
1svW9Kz66f+QdmbLiWPbun4iRaBe3KqX6AwYY/tGYTttCaEedfD0+1PuiHOyqIwi4pybXKucaSTU
zDnGP/5misERcEqoXEOAgWNKvzRmUIYHR9LIdlfdgzCEMU3miuN7hZuBGJINFWUk5ZD5ENX+FN+2
7/NFhd4A36tVHnSYp04qFmAF5H46uc4fRh5c86DNdyJJTVTP8ExI+JMZeIR1Ok176pl3olUqrNOn
mH7mCnkxAfGTg0TO5KcoHdPTI0rDozs/vRl/vN0VKTaFmp+VnXB2T7ndLiu3X4jvOKfp7+muRy2j
7P77QZcf3aI7QOKWl8OtFHNqBCyhq21ZrEe38xMsrxBM2anhkzx6jZ6UNECm0Xmii1KPMaHwIbwb
+2QWnNqQIcfptDNqG5Be9egErFh/aa6b6oMGdPFoZKs+WALvuWQ18TZpJ7M8cGJAe1Yp+gOgQYaW
y0uw2FIxdXButHUq2mdUiI7okt9X6T7Wtx83W/VvPpUmI3X2yWwrU+ypVp/ZwswTM9sYFtXF0g/s
j78JaEpkFQd9xBOEhtmuE4e5BOpAcG3rGllp6vz37fgXEePujfnt//DHE3DNpCoX9VTZybB9sVGd
rCQFVBZ0obCeVGv4SnaxJaUu4F862U0X74M/jx4s/P8aDt+fxnQP/jiNeOjOzMJYgtI5kJmdwvt+
FRAUp65glWx4aPnqRYsHtFW+AprhC5XbiN9iU3go5Z39pt/f1e6sh+x7BpEuOt7m/zyZvr5pwzgv
kz2k7QJZjwSuaUUqAkjpQL+CNcxLs5Q3mECHQ3jJ7f61CKpAmBjePY4d4C6uskUg4tBYZb9I3itf
+mW0NXJHF5negdaUOzx8UH9m0z8f2WkEJ/+QIWJg/o9ucUR9l3GpJVNnzOBeVFfflB+cBKpDxaMx
Fb2rJ+yb4Pdo0Glfxa8iGCwRod9pRy0Vlrmtx44sMGi7ou/xr+Wvq27f4o8MP5FN0YZnpIA4mXlN
EDm9q4UGMoPBZ37DNDYXPWl1tZqgdVub1xCh2Lb8mfvdD4F07vilrLEJDNMn1Lv87XYIxTnhNcd8
wSUJWPKCcneCGLfpfgZH2dYLTmeRBvpyfC1ACEKdfBI9mMMbfME8mbxtO/947V1xYwDqbvVl9aWE
3Y1BW+dQ8orIGD6SJR6EVb1K0AgvLy9I11ivB5VnpGjsofAwnL+sT7ubC6vcumE9MY32HNU1PClE
PYghwdUq+tpMA0NDTYuHQIhXT0hwKH+ir3g9a4gAHe5GKHngC+vzOg0SFK3r/MUI5Sl6Gd0E7z5S
7h6NSAuDtLFPO/2LSIs2IOPUIsTwWfEQjzJMLF9u9nWd4oMKeSnkQ+DXvqTPzaR0QB57e1Z9YPv0
dT73218pA0YzsxMb9/zKkjBJvC1JWswzJsEeQ7bhG78gKOznsDOmQbCfO5MMJD1x4AkwSPdiHZ53
oo030c0wT4uaZVQC7VbFyaJLhfWK6lNfCGvY1csylCfDGdqRfg8JxCc9KizfURznuEZ7zS9s6L2S
gfsKfarMDqkMqJ2F3RzGCFFW+Xu3Tff81Vu2KT6ZRuaeuNAg5h3Q3Ne1CaRp9M7pUH4rT4RRgsyQ
uHFyJkFNZOMdjF3LZLTWo2rkr/WejhQ0dJ1vVf9Mkt0hPptakK+KPc74BkcWGDZaMvGqopV/8+HV
vv4eL9xKt+EnJTVSLbna06SullML20R+NhctIDN4EDJ0WQFhEeMEm4TIid39KXdPxd5Ag7etv3WR
lxszX0BB88JnEdR8MBQb/F/A1oOucu6Ox/w9909Ow+8yy4t9eTePrNtRNBEQp9gGzfD9ZuFHIZqR
PG/F7/HiMl14vnmlbq7MiNWV0drl2c5DGAwHA59e/ne0dik97KHy+88SS0b0N8kkg4d6H6hKgLN1
nb4k/QVxB6QA2clQWVnVTyX7596XxIWarYr+CdMBbL63RvKCIqY0Xm6869wEkon7T3ZGBORxHE6k
55h84Te0/w6N82Wwkk9u5fUXoO483tAZA9a6t1BDsjjpFyeHJr1Y6xfks079mr5cn7KP5GVgsoG2
MxbMUoC8bKkzQrZ8pXM0aM1cCXhzP4AZ3Rul0OwJu0L8Fi6bOWkrnu4JP5XwZNi9VQYznMKmSl6z
FTzjEE6vwO7c2kXj7E05YaMDNLKcOAm4YQZwWiAYk9lAJwls34dzZwo15YQZ45L3OqGQxLnAF+AG
D3b7MntWw0nUnPo5HgzudQmDGgrf2c0O/JbZ7lA67XDTs09PKu3b+a2NMQ35FJnFO4RqC2JQtK4a
picL6eiMzLL2G3ky7hz8turg4SoPOk6mu4sWXOAtYRLZe+Rq7OAOoH0h5DZ26yDmK7fWeEACquF8
81YqVsSKscoOvcTcuMl98jx7rD148UP1ycgt9Sd+uganX1XpkM3AYFk/B+Pcqn8xdQv7wpE/ALrx
eLoYgB3R1+X5/DUExYt8xVS/X1drBXmzbrOIrpKFDoI8RYJI2KFg1jYz5+/Zhx5mTqXa5R7JpOE2
kKbBvxVrauLQ8QzPWW1V68aLdnPsctPwdoBCq1W2RsfbMGpTFnWg4MFAA9ZY2FrDyMPhegkjHC04
Jm378WOyHs28wlFRnNEZj6ZfolCNl2heJxdTVzvGX+0On1In+aYzqJeaW1nFSu64ihgcm4Q84OAO
5SPeEzoACQL4v//Gcx9PbfTeKEGP14BMBONYrYnYQvJ99fTO7jNHOpaugEsqTwNlgYuJEKW7ybjH
Qhnsl/vLc+4i0LailXbAxybazfxYZCGeLEYjJwmkdcuxNMxZ688S0fdqXE3TY/7fVjwQ2mirz2rs
S9z3yMYZuljDBw0TiN5k8STf+SbmQcJ41z9tknC6CvyCPRxPm3HNfNa5hggdWnZFZVd/9ocuKML2
ex5cQnBUp1pVjCVJSNnPZeYRk2ty/UnsWfI9CXJjE48ag6AbBnUkau+m8cYkB7XIDAy5wreXzEm3
A4YUVmXHX8CYxTbz4hc9qFYZix42xM/dRlp0i/ORaeVBxZx/8OVDe6gJY6kdYfD5ZfEt34CsOOUn
Hk4IzYhyOFBYXcJsVa3SteHOManhENr7ad+El03JM/EGWILVQbVSFjNmBYWJz8zluWcDj2yOd4QB
faoCSVgkDK8SpHZBh7OnaDGpNz6FJ8FPWV9pD7+v+OPhoHTkzTqxErP7nR2gumZwCpiQyI9SFMA8
uFMN/FFtY1c2xa8qLPcFThjTxlxvmhUiRgaZWyI1b7PFrXsApMp/QcrJsFR1SZMNda7fl4NjLba1
Js2oTaCDTWlSFPnnlzmWIsHk8sDuYedICaaVhmUipR3JD91Kx2/6O3YE8ktQwtBKI5klHLrcTI/i
gyL+L+DBP87wDt2+6KRAj7kibadipy5sEfs9O3MjhXMZd7C/LMb8YraeoLYHh350ce4Kdy7XrVSG
m7SdHDIoFcEH0HR+cnthcl5t3nTjOA8ewiXSXzrXf3zl6e//aBhy42pU/VWVttOrxSuCOMCQzQHm
O2ap7RXg0seKuEIwwjCfmAMbesa6JQyMHJJTcC2dK5TnuQcmPxldzNl5FMJQe0SA5u2GFNmmKKHE
QmLJToZXzLRr4SHVMud8o1zqn6caQLNvNPyprSnPCcrc6QdUf91rVU9WSCC5pP800AnbdtXhgR9O
5IECP6fJSyGUUrZA1QNUxFEkxgRCXjHDJrGMIzGyVs8+RBLVeFXTUG4WZwz1J2qNsZx2T0XKnDqC
Jg2ubuEqU9j9om+QabHuXdx85rKL6OICCv/YxIi4L36nbLp2Tcp0du2YaWELVR8fPodT737XOP3j
ptwBaUMrDZJRclPK2dttPGbad5Y/p+7ZqrAMtFrVTeS3sbak23pyhNdKX8BF7OGE7V+yOprJf5zG
HZaWClLeC5ffr0NEC/k2VdfIuRV0DoVzctGbPXgJ/gJb/uOAdwBamud1ej5p0jYL6ACELxl0aRrk
6oalh7+3v4cvnqH/5aX/R5d699KLSolyMFPnu8YW9vLo6ii9cd7AHpbtAA/WjB3HWA9b/rPmYm+j
1Wx7edE85R3XU+NQf+gmreDz6CYBpteXq4M0f6CCm5o1bD0/IB6XcKLfR7cIANUFciWvTh8g0LSv
lv6aeINVJA423+pXtsRr/urEUFVV2ap/9CfA25JuTqKf6qiLX9KAENwQOB5v+pfOOb9oobphuojY
HQ7D1T3RyNBLUmQT73n268ZUiBV57WFmzo/8pSCa2cWpGmwF/LSx0ya4/HDKde6pG+Vd8aBId2G8
LkpYePwh72G5iK/9q+YR2eFcvZi8GqTta9omqmRhqcEFIKwAWMGHbB19JM8xCJILApI0fhLcXrlW
NPIfJJvQduvlBr4MY3wa/GeAAHmOKAUUYGbFCyPUTWYaNhQMV7LapQpTycJnz4wXJHNX9VuL+Xls
SmG3hk7+yq5YOD1jJYyOav4l39q5RajfR3e0J3shwbz+FE/Qsc47OULKbjbPsw984jVcONbDyyzG
oRqTqgoxMQaUMwz+d6o77rHhtIrWmUPtZlgMZT42jRC4CrN9mwArXE9sFWSnnzp+oieCwRuoW77g
OBV2+wslkQqRJjIv2wJCRrPGmJR/PrxP8rob//wWlGH11HRmrNl02/hh0REj4Zeb1akk7NiiJS6e
klfaINXvVkVlky4I1jpbMQikXf+Rl5d31W2XilVEbvErp5Phgp0MVu56tRGglGqyaxg2siZoCLND
+mu2asBb0FltMYYJGAj5Gm+y5l0d6aDTjp/Nz+SJq/Xd4pcA5fIIF/WlkqxuLfuf7ZIF+R0TMdZK
C8ilxTCntCqixVJU4HsRH0HAFk9yzhD4iGrIQz5PNEz9k6gLIgfpVWVXsW4LXPl9yhpHCacYyfYz
Cid7Bn5hpfopNzx9BqjwjCC1OaYCA5F+3EyeppY3cavPGkbFHPkpRDdAgA8snD670cy+aMtHfh1b
ofdicxpX2RdLu00TbuBhSmd4GZGIt4iS1SXOuZ/lVjzOs9ccFprkJlTi/RTPgO5zRj3KR02WVDv1
tNF6XxcPGX03sumBKq6Mvm/nlRLtqupYde4l9QoRFZjbYDLT4Q3TLIrLAvMl4WzuNNsIyt5h1jUe
m9qjJxbWcD9gaaO6u8IHc6NfV5pLBrQwZ6r6WC2Ewib5GHT/nd2Hjvg0ejcy0LUwGsL5R5TgX24a
y1lhxcvzki4Te81NalhRjNPQsO/VhUgGZrGBFi3JmHDOTPqQmUyEyILWphgOMyGMm1V2DjLNxR/4
9CbSUhV0HcIPxpXNmiI+u5myuEHbX+nQEU35UD+pPwQ+E3b5EvGBjHQcSlMi3r/pqxS//9Y0r27C
CrvOvCI4277STWoj1QBDxNUsCq5tMINZi6kYSyjvTLWgLiiJ0jvvKt5R1SFd8Rx5p3xJThuKv1a3
5iyUzLdJT9GAJjU/WShEGeyyF8xhneb7Gii017G6VNQXQVrVw6t8O0h8NLYvq4IpKJNl4uUnZyOi
gxzsUjZoUNb9dwuJyskc43P+IvmzI15WA5bU+GmlW0BZF/4NGeo54SslDlYaoddW/FYwFxeeixUZ
i2uGGOw85321VT7FFU2UscB3R8Ie6wRWzbjWgj76TLGzN3Y4NARpWIQyBe48oIs3GzopSkbnh+ds
yc118f6FSnfaG/7048oia4U2H6IjsW8NW0wTSq4KO97EHjiAwU+WFNk/+GrRD2DKEdvSensoiLU4
2xWcSL98npQ+hSe+Xf3omPiTzEYPDqN32lP38/ukPTxB9AwFGHsSDWXipKsmpOVCrEQDHA5YjEEx
n5mS29CFyYLZbRRI8kgIF8n7/IU0DE7zBgNdw1qTAlxZnl1tl2zVt2YVHeM9ov6V5LcevzQFgByj
Hc0MbaQ+Yfk1Nr6JQ9dhp95edqivZiad9hMmtdBQuUS3FRfcvW3AcD1SoxoPzll0pIdsfofOdAsR
AhcONnxJsLzP6iB0m8wTnkdeLT6TDDCs/e10qePY3W1mpOfydAeMlOZP2g7CE83wBs/vpbp5qTfD
Apsydp1NeuD1wdRbeJbWwhM22lb0PvfVINqdUksIVPu/qxviiv9d1v2j0rirp2qKjDQ7VfOd9s5h
xX1ceCp0KxbtkF392zhU3yCskzmjtsIQPpG+0/N7EW1SKugoXqE/xZNzgYvebY5L17qU3moVZcAP
Wt0kAvaFn9hZlRAmEcuYS73SKN9s+MYPOy6DKXBTv2LUziNJrIurLwrVSZedkzIsKzW3x4VdXKnN
tki8qny/SfasWgyjz5iGg7OZdF7GdlRazRv71DiJOvrIvV5cVvoDslN8ONo+lCWbBErWfGT1CI4H
rxt2WGh+SfFmxKcNlKhaxG2Dbcdvp4pntnRuAoqcwr4eGmVy4EVrO/5KvtTP9peM/zUdLXQKW/3E
VPK0ZUHvWLFY6DRaYy+p2ZPZiE8LCn4cOFkIenadCq4apm9RTe6rNeJ2A2HkZkkYozvKgaNdz7ah
cWB5ZoKMVm+Xb3YG3LyeMWts9rBg084MrjCc0KcvgHkt1Sk21x/MfzHix4LqObUvh0z1x4oNq7nZ
WXvM5ttW8+ZEIUb46QiMM08YuIfgVbifoV4wsxftreD+pl70C4Oochpl8aeG1yIaGWjkbGydnfVu
TVrwxTRYAG5mxdZPamJq5a+3z2j0pLf2Ap7XHjntDL+HbfMJCsrGI7+f388HKTgr5rjr/Ylm+tyq
q5iURVp+lvf9CGb0qb5fy2WCMxQZEKv0WO3xlZT45x8p3d1r95oPziTdKwJxfRVdCbKJMzyxWeGa
xviIj2Coqx+U58y+cupvAMMkrlbHLxEOuJscmfBn0UKOLJzLV0PsJ0dNd4xfLNoCnPeSpZ8b4l9w
3+LdNlyV8UTEwNKEDCJ9ZcjyiEhSpxiMgtJaxIs0oNkBX0s099JbDQZE0EhQ/eDaxzPB0nfCksdp
axdDBwUiOA9dsr4Ih/HdgHmTuhChhNn7NQoI+nyfo+bCJbKw54B6QHC7YleSpzaz8ufcPrnEgX4I
s5XIVAkwF/YruErPaq4dm9mGUzLMjytefK3LblOenLR6QptztrJ3rQ1umqW/GF/UfTgzYuDOK1q7
JL/CcK/9VkWPi+UWCZNh+YbQpcr97GpX7DzL8hkuP1jzp0pIzgxajaWzKcIqtxqe0k/9pf2ILb4o
xm8QuM6ak73PK5djsumNYO1MSC2KCJDE1AX1Ubk8c3g7Vu32GRSgoMm8Wc8HnvYDGVTWrLLP6IJ9
oDQlfSNYrF3x4Se3ZGMUX1iPZ1CCBEsf/Oxsy/0mwy+Cpan0owtehFgqUvOPWyCpi+QAthf4PXB6
5K9c9uU+cojsnLgV0FyvCN8q1TrV9tlVeZ7xnvqOm6OWvMmC3wxBYiwjFUUAEWlaRAWPija/wEnC
3Zn3lwvGUCEO5eckfbqtrj4eRxLXWTKhHENXFljW/3txFv8+Tv+/s8q7Cf4sPcvStUyT/YS/YHQC
i6vFeh0pAVD6BFRO4Lj0MLln/mhPuBvj65GiS0MlxBiImyRM13R/qhtjq5i9RxS92Ar27aqKyNJY
1Opene2uZ3LZBl+HyoV/5EjxGY9hdl6V6D2KZbFonDi35gd9xUR/p2wg/Nyon+TepvDKwQ5o1n6p
2wZfMLCDgEowFL0O2Y1HhSCZWU4edlgUC36vvSIwtmYbSPnK6ZDcKAs/rvJyIn1hXvPRb08dLhZM
76Gq2XOo7SQNF8usXPapdxnQ97asZk7USGZ6empZPeDxDyE2GGxTVOfc9KVOFEjiNjltkODFivfg
pj64uMZda5+WeSeKeTwxDnjQJOfmgya4/UsM05qQhwcY3r+kmf87fP8/z9BvzeQfWJpW5d25lThc
j9CeCaelY9zKQQUApY75d7Iy9oNNrAguL9nrSO34CDn6C3D0Z4Vh3KF5Q5/Oq/ScwNvx2smjxxnc
xP9/MFy6/6Z3ANWskkdDT/imOIHbE2o4ciyFQc9kAyQ8YCOJ9yq9+6Pd1U3qJRNv55xvlQb9svNy
r3N5oADTH12+vyFe/7h+9wDUqZZOskKQ9uSWMnxoFr7eb19lUE5eJI+4zdqj73XHslKERqpzg+9F
jN7VAvHhebkZ/rl1YzYfZvfF7CXtfLL/YgD6dwqAyqxVix2yEr3LUnFTp1id9+P7+U17xenUGSHI
kCfpyqAVyH2wW7bIj91n097rlE+np2gzOl1wfRYonjDCc1MKwxBtH2ETIalBT5M1KDzjzn/wIj5Y
XY371fVczk/aFFCeBLwZ0wODG58q82b8vrg4gKIQGD8MdxJY/vexpb/ge5oI51Keabqsa7/xvz/e
yi5pGj3PAVNZBDAZjfauXKIMtriySrUYIy/Kw3aP8Y+blos+XulX9vDEaanKprzVFitAP8OPmLz5
/vnBuf3lCfjHud09AV03jicB3fBWeW+WZOMhIDSWlwOzc4DPnW7pXu3S8I2ETTBHbE3xu/AeKRj+
9tD/4yTubs6QIAxRZGDe6WWuFKtyR3+yLsyBzTZ0oA9uyN+Ya/843t2WFynCMNQzvvSsWBiZLTVm
/oPWAYqoStrT4EQ2wBVOOlPChGZj6bejjDRvmYlOLXVNMXUrAlqgX0B7OHGJiA0fV9fBbTJ6SukB
tU+a9oh7LP6Px+de30G+VTdrC5nBTOslkFVoIzCXvFitHqpM59BXkRxnJygd3WEprrKrD4BC2xvv
jQf7i/LgafnXdpaJs/NF4EaNFJH5ZXm6LC9pmKm7k4JuDpwvYWwFG1DbNIpfDn49ejQSbeQUZQgp
QqicxO4Gf4YZjT2rbeY3MuFi5Vs+9zBTnpGTiUout4r3SHLy2s+2TEJvRPg++B7SX1aDPx+A+33y
nKFFy2PeyEl1XXFmhgeU3um/sxoNu+gcXfNaLIB93SpecmgumKLz4PeWmgV6DRHLLJoXGENe4vSP
mHzGfNok7+/4H3NKZaoq/lgw5HnT5IU6u2BiI4WYnSbLIVTbKcoMP/aaMBGUutoq/oS1SF43c7Dn
GwokBphnV6J5Uc3TD24cF/wW4R5+0JJrB1GgHreu6NurC9kHIOPz2q+Zp4yibdClKpU1wB1rGI05
85l9NvYz4s5RCGqgqcwjIIYxn6fp2p6Pp9akqe/CAorx2VTetW26zDSfuDhEkMsbRlrEh/9cd/HL
9HA0Pgyx+mrR4/MRE5l3i8CjA9BmyraCjKYA1nvgCFea3iVfSP6qXo0UPoGZIZQo6Jcs3OjRJWgO
wrHuNzse/lmMhThMXvOySA9qIGI3ghWzUzOmhwu2wgbizVhBw/1sUiAsQTDrBY9t5goQYbtPFLPa
TnzSMY+t7S5lKA5jcjGBTHLnyPjIWSJUh09VtnPULLJtkNjqnjGvcgdf/Gb0zqk2xfL2xsz7Uvhn
XDdyc05fa1Us2qULC/achjWsE8ZnxErxpTVMa1+EPXkyygqfQkiy7WuxhFvWIKwiwCxIn+LdPP7o
0kAJ55v0GdDB8BpCTi6OotvEJUTbzoGyx9AgoJjM5gE/viHtrhb95HHsG3xpyZw3diR51WWFD/Pb
hIVLE3yB0YWM7ezF7Dunbt3bs3I73HAaVrYVNTSukBevQLNj/DJGAjO8LHlKuRDLHnLTNbgAdZ1R
wb/MYXFG5o3Rh37EnqwCwrS1J+CJz6pxhu94q+40w7np73MDzS1ACfNaIuNNvQorOAOS261uQbNJ
7VEm0GPysI9s5QnGFzwm+RMS15TDcfYaxtzw5QzCcaF00fD3F6sxcDj9nK9BywmkE9anLZ8fh5fh
Od2kXww5PrNNvtJUyGOYq0zWhla/gDA2HhmTgvbD6sLRdpWAYycsKp9dbU6BGNNEsThGUIj2Z9ae
wFhiSbcoaiqZwr2up7/GFZOIE6B8WFp8Ghjm2nhujjUmbawEghU9AXdHNjN61DW3I5dhmkRAA0s3
1R4i3zmcDcGoBJy5pjJPRP+LgugErQOiMF7jGIQjyWEIgOTEcDKES1G6SGm3PbCFEi9V57TVeqe9
feUYwPe/59mEGACebTDwLqJnafaqE1yGwydswC5mGDDbZb+Pe7b7z2RjxMFpm21GqCUxJEA+UD+5
sl89/c73GvhCOklvyMpux/NkQm9hruvU24n/kLjcKxDswmTHQ0w6HADTn5kVWCeFL5aH5225EtYJ
vt4TXwLCXzF3yfDcTk7XWByvciYsl3W9jepDTxcCjtA7pAAovpE6tXdewG2A7Hp+ylfNES+Pd0D7
wWxBeURQF1saUR14keDN9jxf0A0vRJElx/N3dby8tY4a5kHk6ztIG+sYWqOl2RienbBI/gAgx9xy
iieulzHLAvbAX2dMk5EeO6dveB5B+onbcgxrlYF284JorWrMMTwx9NuQmFAQO66u4xUMAYI5cqcP
c6avqZm/8oe4zda3sHKyY5b6JNJIRDuYNLZFQ93MqoXg2sIEaL6SWNbO81V2WXa8ZSqWMaR8QiV9
hTcwhkX0pEHlAwFag6Dw0iguZnlazPxGX3OtS5OQHyRKF90XxVBOw1xmdawsdAu34pfOYtz45/ij
uDDJjZ5UFD1kjZTMK9TLTrng5XJ9bxFos30xMWfXyAQHJWfGhPdyPTbVt3Tayd2nNP/sM7/Uf6Uw
ocwMQVvd+pWyLcCycFUZf5KPGrrEGmokQH38LM82Ubo7tcFAykG8TkW/KAj4meKr6ykjhpx0yRtu
7nz2bsB8hhxWer3kXWAKxuQ++CWcsMQemFMZ6vdpdsz6ZXM9ICDvWwwmQIe4Ima1Pr9mWAHI9mjY
kNz0b42UtzaYCGUEcPmSe9lkfoFRkuZqN7e9mLPnK0mC78MzINQFS8sgBVazkSW8DcvbgfmQZIYA
Ru0WVp8FV1Dym/C84Scw7d41pkmrzI+Z99IISLSQwHmYKH6dk4ndxLzmQFL0u7aoYfu+tww9ttKR
CcwGs0qGAtCbALGuCxKOg2HfHq6+cYxZuOFm4FxQTsaaJ/tyTEzCVqx0pZ6daC35xUH6VHbNoTgw
J1AZeBjbMX3p1adK2KVggfzETxlDFH4Dq45dUEtRhcUMUboFqpNrainXXXdMtgSkDOet+gtbAvL3
aOkFHySkhelWOQprq4dEN0kXU4+1Yg7jpt75mAOUaWH6DXEbl5tLFeqFNSprQw4GRAyB4KYr4g6B
0/L8tR/MmvBS4llWserdYMrCjxo9vXS7hfxk7Bh2MOY4Voe5viwLRvzRj/xGohwD/OV5o9s1ju5M
MA2r/2o8wZ4vpdwEBQKFwL2CHAlldV2cjsnhVpkqw7WZ+d89zr+MT+ne/yR1aHftRXbuK0GawWxq
vyasYHbgMRUAC7DiXedPygIC5P/vIe86jKqsbpmc02FIDK1cvJbaDW+I9cVKQn4QSBAkyEfGXI++
p37Xy9VnKZGiYZx6ObSfjNjLiYi7u8HvnJT9580jS9m/4U1/Xln97spicx5ncUMdrXiN6iDy7TH5
kDO3gjWy5KGDq9WgAhiOo05oPB0V7FqCfaZS78E9fsReu7vgWqTrJ8SvU499ab6woIEQD1Hsg+RV
7CbGl8mr/jFcI/+tN/ujUr/vzYSZNJxSUZS2eRrMRUbo2/9Fo+TP3v/qbIwxNqrCzMtkctJKln7D
7OAr+Zh7CkEuFFMhMQ5o7s68GLGbH//7ojy6Pf9q17qoTXPpOl0U0e2DzO0n/WVYnJ5vFOaCUy9v
DkTV2N2mmm8gEcNU1nDz8pEl3wTG/Uc/c99unao0kiudB5PIB74vXlsvNKz2uGUmxbDDBn15bHf2
L1OMu9f+HooslZuhtvOOe/PDQBPC/JpdOTFvupnJhxvO0T8q09snAlpiWwyIY8omfiADO2Z7ehkW
whuAC53fb1Cxa2+upgTFyWcxLzxaoAf36i/A6Z+vkjFdwz96vpMod9VFraUtU9ld1y/foZ1SeUkf
EtzytwbpwFRIy50rHqPn9AMmfQ0Jb6XONmZ3AaOYkjVOZQh1oBAenNvfpGX/OLc7+HN2myfK0PbT
uUmJhZuFfRkDanuMbYgjA6fZTtGrOqPyGCARUPn7EWTzV4jozxftDhftak3rhmbCqbwJPLtZ04h1
9OX3CiCxsASGgg9QIvFBF27cLaf9qaaemd7t3p3MlnqzW6FysSikMBhq17k7Z5r84FJLyqOj3i2p
sirIca/p9KqTKtIf5R0OWnDlGjIGBzs5OSQ21zMrbZyRSju1RoBB7knm6j+zJQPHxCeREmKKSU5l
IGQ4/VqF3y4mkQuObsYH5C3m2Tw+bXCO3a5eYx9UPZ986aAuGb0RFZFPQQrY2QqkNZQWY/KWDPIP
gSIVgcwHHnRQdMTzlMMKc+eiOSU4roHUwSMjhHAnEjGbMZz3ZLLM91H5TcSr8tLv69X5cE3hbtrd
eV1DgWMfUO0o/XWGaMDUnPTliM5vUxM7oFslpbnPWtEEc7fay0tiimbiZhADAyldzlLZWMWT9HFS
tzPUKIxnZ7/1X0PtXqAGhRAVQHYxNHBqjNVMNH44OiZ71edMAoro1/JIgDlshgvfY0EyoUbuXYxy
+Ct9jcKLGMxfCf/kH/KgkSTcYU2XLzFZ0oVNc+Kuu3llwbEzkm3yWpLuvisACijJVNwwFnNjR2Co
7LWt34vrc2GfqI8NWyKTEjjRMUbIH8EACaH/HCiGiycdDMS8Md+kO3pSfg36QUqXV3qFio2j5T0b
soPcf16MrwqzAoaD3/1IaNczrj+mMH8t2+047HoSca/JItOZf2Pflh/iMrPnmVmUJNRuuhhfN8MU
Z/Sp0Wd2eq2a71jSQQpA8hnyz1/53NlzWfuzbqEQJhJV5LovpWNCMo2tD9vLhPogaP7vVU98tH/e
bdtyO0RKilcBrzX3ezNlS08Do0mY/3C08uBY8wnc/GOFvYl9HeUTmRim5gur6lSQTbPVa4/WpPMf
fLMHe958Ops/jqZXbTmehWE6Wr6Tht35uhpWCS3sgAe6glZMgbP18Dv+bdTwxzL5e9j751FJG87E
FP5yJdooTqtn0T45vwMoeme2JLMOCsIkl3o8+BP/hqn+eehpYfvj0GUmDfNx2uTPP5MxdUaiW4Cb
4onC08m9HifLRgySGUZInf+w3n6was7vds/xMor9vELZoXhZ62CsMdmNQzrJyeLxStA6dEu0Mf99
j/9lyXdXYczv9sVeiEatbSl/UxaVXQFDMdIWZ6xmYNVOWgXBwtpfQeyl7VLCcDBcWPdYlWCbGG1k
tFRjfZjNnx/1AfLfUPo/78TdXlleckGJZ9yJcW7eXPzwdHqQmVO+M2J6m3XW6TBOiNuaxQ/Kb0wU
7VO3avECESBFrYdfgr64npfiiTOc27W2/e+r9qiamN/tqy3TnlNxopoYsFmd2MBIaBsgOcp1PE/V
YLJQH53W6udLAgmZCPwPaee1HCm2resnIgKbwG2SkE4ppby5ISRVFd57nv58aJ/YLVFaYsXumxUr
qrtrAjnnmMP8hjK4Xrjc5aVgMLtm60EDcV9OtRLwYCi63m64n3SkAC/B0UP194gmszVcaJa421WP
irYU+RYKFnMW+Qy/jdo4IvLBQp9qBgSjg0NkT88AAn4DYlO30NBceO+FGtEQZ0Ew6cfG1FLyqP8/
N5/gaVPyBofGas5oeTwvbUfp55hkiLNIWFVlMcY1S0ZwEuyWJPFYnrHFw5yBIhy8EWbaD4ybl0uA
xbeVv8YkUUlzNfE+Ujjk2cDjDrDxYTCv7gYnv/QKKh7EIRej8M+x3xBnoVBvV31ax+zw6SOjPD3Z
M0/+S2SPg6PYeg7LcWmmtZCuGuIsBIpBnA2eSQis7Nbf4Eqv2tUJwQ0gg8mG7hvAYqcPF/bTQgg0
xFkINIfVKlNyQmBlU/eH7rYTr5WzsnYT+8NhW2nP+B9OmvATbVk79NOgUGYyAP8OCzu8OJbugm+H
e/+EP0OchT9Xrdu+TTjaIohxHyrG8DLAOXeaGwV29/iHyEy0Q/x1q6HQAODNQxOGhj74UiyHEkcQ
dnAk7xei3s/n3RBnUU/X/MT3K5pQCPKOkP9VW9oZHdwAgZhDQxfy81WAevnPy8pTHPvPpbchzuLc
qAmrvJiIXNVhNfk1IpKuxC8qKg6C40s9SAj1AZDZdD9L29C9TACPv4vhhZdeYWEHJrtEIUqq1rBx
4XouPd3SQZkFQbeWglqmiXKt6HuIP6SAjC1yJ3kxfuO+2mNkywyClqMtA2zFa/wqgoP2BCEcXyh4
xMd/Gx4/gECfkphxbOOmaj7aSKvS8UdnYl8i9DJBT2m3Ou4ToHxtYyzM+BfKW+MjT/607qouyYNr
dkc4USDX7uQ/a4KOw4W1I1lbfM+F3fjxPJ/WM1MABbrKh8cluOf2AWY8IVotY6MiHw3QkBb6xAYI
pIWf/C/F7a85k/ERxj6tLETCiFYlIbkG5ghueVOdQnjIH4xH7EN/k3Ps3defT8HiorPY6Eq+qCta
JV+79+WFezAfk2v3bNrVJrorb7qrCYunnBfWXNjbH8/06UX1zB1HffifeIwxYYUxmdPmU7JjbMR3
2REwCw5tgQnxzwt/Czf6FP8+7uNPC2tct75kfORXeoy6ogPb7DfzQCRVXekpR9YbyingceGaCLQZ
4w3TUitlop/JOJVuKyC3ars1ZbzgxH+Z/BkfVcSnh0u9JhzFqWOcQSco7jpxXwz3mo9fN3obHgiy
5An7KshEXgqugQwUu9KSceq/PgGzwNiF8tCGKfsQtYApOw67tVjgxBa/SdoE9aGGfod/h2TJwpW5
UChhI/g1KZFruU6l6coEIgk+I780n9J2C/PNyY+Dk5wD2A/lf4kQlT7SgB8uhLkGlpA1Yd80Hxd2
Bwk0sjUToaBtZdcqpf7Oh1cTH3qk35hYfbgZqdlVsrqoJgoszHeStc47CuoVADqr3oHu7/f64/Ba
o7GDtya6JUD9qt3kQTWllcOTrjl5Ya2MvUo6/ayhw3hGAp6Lt3yuTlOPJnztgtd6uJBQSQhMAgL/
KsTp0R5uwzaG9rVZuZcDct7UkWjP2MzCJItGyAgzsAOVclhNdD02zwsNUytJLBGVJG8rNE49/Y34
qqsbz7cT4VWCj5WjYJetLEM3HCOETKz6u6WEV10Irh+1x6c93rlK2hUNJx8wi3RWr5E4Ut6BL9RO
Z1NsJOvmN9Iuw2lCRyCiMrHrxxPkJ3DMUDchqPNhJr7bfvW7mm6drX9lWtiI0XA78q8wV3xBPqNY
7ft7wFLLgMX/kDab0tT0NQ1pnqt0QenGuULvAtksdGGQX/oN8XGLVCriKYrlrgmZW2/JTeg/ROl/
lp0dycwrhFxUCVzpO3Crdtu7EGk+DEEaB0Wa0a5NhMAnC+PtzyFz8YVnR7JJ2qZr8hra98BvJFsS
X5l+KbkHKFgKFuZW6GT822Xn2UaEp3DW5Y18HSA2T1rI5hcQXgJqaeHBir/fCd+mnbc0a1j60PNs
Q++DxPN8fl8Q+wbL0m2lAibR+D0dod7GrwbtECLSv/zO87SjiuskzmpSc/1WhqDNj9u/TWm3dhja
SQnO+T8XY/+7q+YJBzMgX0MKRL5e0QZRLOMwIvahZg7tTCDyqY3gIJNBeamTv7SnPv75pyjQmkKn
DjHDN/EgPCF0jtTXFtGl2jaeJvS/+PZfjWq+L7b/edspNn1aNc1TsVc1VlVPNY5rVogL9Apu9JRI
o4E5Wggi5Tmcr4kP+n/L7f5ZfFZ5dd4E/58G7Sh+wdheS4xh+yNWSzpyGT4BEP93rMkWt9VUO/19
p/2z7qy2Sge5qtOcbYXq8t7djohfBgffAcZiCydo1rvMAeoB6/LnsPEfKs1/1p0FrEQV5FUTF9NP
PF7E+ZqKd0VGheIRtqVXxn4EEiRt09ECQBPSjGTQqN8NVoKI2ilxN94TrGfv6b+IZ1Nf46cPMotn
wirqKj1hz9dPo9NdTnolPsYOPBjRU1lIOJd2+jylkMWVFJgley5+qml3eEcTJaFtniAdBmwOaqGV
bpdQ0UsxbH7Jll5tqm7MKwq7FgMvxjgfOi5nhF8AZDkxOkgAXha3+PST/vBl5VlHyYuUpilitjg4
gwck1HDQZoa+7k4TYj3YS8lGSGgcqnCPaZ5y6f+85f5Dofi/W05Wvp5vt6iioWtIW120DA5+Y1fk
EILlDwjQhJn9XzBtvs9m/llxVjt5uZB4vUTtFMaWP+lMtmeQZhLXVD2yo3C/mXqk5vNS6+I/NLT+
WXgWyrLQa1ttKKlRkeYB6TxxNu7R2KFnM9kOQfp2FnfV923hf9acRbAoLvw8DjnRE32pO/1PNxY5
uksRWvbCT/n3h+XW0aWVbmoi3JAP/MKnUC0JRdsMUaOfReO2sSdKijReZMB0Aa4Y+p4kdy3El+m2
XZzn/x0vv648+7KgDLoVjBT9PMHfB9Cq21Xl6KDdlct3adxJVoyIx2OC/tmSB8g3seLr0rMPXNRp
Uq8GXloVt5V4krOJUQHOAjudeouRSrwbMxToAREoSz3/b0LG17Vn14QuFrpWebz2pMyNINSkAwIl
IbEGAXNKVO+Rmmeo36S7hV/676DxdeHZPaGBPxMNnYXL8WxsV/Kz3NxkIkfXhNeaOQGq7yjKyXdI
RktX4DqG6O52CK4WnuLvhsTXp5hdCp7bJF3Wl/rZC3fgtaQz5gyxM/SHkWmLDdM5pU1rt9B/lt7/
7+voy8oftJJPO910u2zCiennINy78YEKEXMg6ai3WCTu0cWNz/F2EJeykYWvrs7mDnrXCIFbpWy1
rTheGcqdESHySI4ttQ4GtXn2oAxXIowJO0odKNKFdlInPVJn4bsvnPM5m6PMzEKUvGI6beSfcNpt
FTVXumv4LQBqLiej8Ul1Uh4W8pNvJi9fv/vsskiGVaVVSa2f643GfYVJMcWiIxW2t7J8GP2oB0+g
vNTEdGeDhOBiDrz06rO7Y1DroNACHqD0NpV3AukdnDC+h1iT7cLGQWROeYhczEIRtFtqLi8d948y
/dOu640KYbmO717jfXTI6jdPdzC/8WyVLMgS0nM9Xuk40VtRhGXH0rdf2n2zQCeYupvGYayfK1xI
7SA/VsU5gqKxGbo9Wj++8NRoN31z0Zyh5vt2Vj6mcET8hc2nfaDcfkpYZkFPHBK9Hz1utHBfrNYF
+l1qjCP87ugfJp3REoq5BK1v491Mkr7FiYwGmVwkJ15QzBo3aBs/opLkCMwNkFFSpBtYKX9kO0cf
k9bF3n/ub2Vjg6YVEB0XQYA1xmYvxSlRJjgPoJ4U5E8VgD4ativQzY9o9iLYoIlvsCmMfosdDAmE
Xe7A5GoN3hfx3jel7YhbRIrGn/kQDxe6cTfG2aaYBD2YD6BODIxRQ0fMvEsDsBRO2oCpF25Ub8eb
bhrg+2r2Wmu0dfPXyH3oUTJVXo0MEYnVC/0krBWl5nIloj+1Og8iUJ9Xrfs9CU9gGd7tAwQhjR6/
y9ZRxae4ejTozUAiAbPRaBsZfsWQ3YBgyu5XZ0g8t+FVmW8kRseYTnOTofEsMfCzJMgWCjnhdeAf
cHVuy+2A9Y22pZ9T4p3EMA5ctGwTCCQo2tDpmLeMoSVJb2r37GqXPULy/A2P0psXbaU3d4Xr3dFb
PUL78+oXfXWSFGanKBVpSA8iMLh65gMNBTByW8CTgAlCvnHLF8lbm8oe48Kb/IjuE6YIv+ojGs3l
IyifeqK+r4v3TNqM5qPXP8LzGPdYO8jiWUbnqT4wAoqqTRzvC7RPe3yH222+VVSmpoi7bCgoseTb
ojC6TQq7/q1qe1SFrvx2E6HyE6l7lHC6yY2avh4i8OVGfx/snJ/oxf819eyS7Z1sTXppaInQGJy0
FpFSO3jH+AITuUNwmdygSf2AOC/eArQpX2XyTyoa1FgnSGuyQyVu4qblmwJy5hUsOBQM4FZJG38r
HlanXt96l/J2dNRLwPPwbtBR6ptNftL2DINxRjd3JaB5pIOQZZ2qU3Of8jNcSrj2IdR/DU0s8S4m
UVqMBffAVNkJhtPft9f9fX6A2I6AqgiVDIIuIkndjmZ1V26VaAOVwoKKNrXr0G6obhMcKGne7fgO
98DquPgvhM6qf+OyZhdXwkZ+gz7qSeDoy8OHqO2kWUQLvgucGu9AhDfozPzOSBPvYUjzR1o31dLS
Wsbo3AH9CKOh9Cw44gYRblKWoouv+b87E1GOTchJDK8MdKS2LWwEJGeuYtNeZfv+BUEJ/6C6myE/
DMfwYLku6MI1wsB4yGNqdIIM0e1lFFrYOrQMlA7BySBE03KLkm6dvPHdVm8CJErLvYHxPTEg9D0K
G8HVyG7cDQywMPncFMLHiAVr+tpSiSq/MRFFO4k+ItrA8K6MSVyE/9+hyvKh2CuixZE53jTwWxnX
Cb5LsANWqDsLRzPcNBXIws30TSI7R+ljROOp4h9CmtG2Bvf4agLCdq0jjpOSidbtEMAdtpAs0ATu
9uZeSC+8K/5h1GLGQlDQLgW0enurZhYLoRA8Hn6/cn8RW9ozTp9pdiMwmPIOajrp33aMJi9bZHgZ
TGSt0+f3fncnoMK9hyfovyAdgjfV2NpJfB0kTwliDP0Ff1hh+yDc8JD8SabucUKX2p1oOHWHjpQD
DARyBP+HIT1cjC1CUgwfuon1oakb/h3+zjB3IiIeAIbmjFZuI1j5i7u66t0LNbATB/kUFDF0lGOb
tWgchPgYtkz9F4vgvzNJCBWYf5NdMMCT5mgrQSldbTQoCQftaKD7hukcDtKeivcpojKn3pbpd4CS
RnRlIZf6u3L5uvKschniJKijlBZx7Uw0yeym20o7tNF3lDBXcKfQH09uu2OxlMEuvfHsNpclTw5G
lTeuN6vENpGEjA4QxE4yCp2vKyc8mBv9YuFdl9ac3dyRKHhCWfGujY7Rpr06lJP+qSOhH5LY+Nci
brtt3hZ/3KVPPCU2n9KmyBBDMYpoSvt7Qihakdlh3Ln7AKc7BUGXcAf/6ro5+tuF1/27SPj6087K
E1mRm0KOaOJNNsR7yKgoZmY4PG6jCsaWbEynZmkW930H7393sjyHQ8lCZkTNtCg6w0hg2O6Ifhl6
VSoD8aF5I31cm86oH4rJqMEm0ssPnmrHwmOa2uVoj/k5RqVB9c7B6j7SYHneutDzlnb9lKf/lcN9
espZJaMVQ9+4Pk8pUr7sMW1kal4wRvYkuk1bcVO/5KgWLqSO388pP606a3WlYiCmQ8hGwFYE954A
Qqx0jBhPlTaEyr2CrykAtf1S3+c7lW6sLGVN0jQNvQx9vm6We1ImiOL1WEM7dpCirs8BYh2QxtIH
7HYp30ztSkzepfIAflFHbbw9Z+0pQdw0vA47GEh4PV0gQdKjk286GVca2iQKygkbd7hIatLD+Fpc
HYRmHwsL2/g7YOGXp5/VXGon1HodDSKRYvKnjDcwnPN1+2gi4s+I+VmVLe0lucBXGNw601KrDjfi
sDEDe+E8fRM+vjzI9M8/nWM/8Gs8I3sRzIP8Jz9HB/kZ/7vyEVYnuislPgyOmqwXFv1uvPxl1VmA
LnQxi6OMHw9WO+U9aSlC6sK2xS0Cqa4zw0+87bPyMtEdhLRx0Yzv+ifFoRVSr5ULM7Ek9aLxyEov
Vr+7F0189/IJgb/CN41E1eOoWRlk5tSi1vBTC5VcFG+HV2Uj/m64bKeGbITmzBPzLJicAQRume67
7V0C8DwZhwphhDXT7TCwo/o9fObaAnIk3wfyC8MSzGNE6Pl4Zr3LD6gT4pMCJKDYInWF/C3OJB2m
6KF/hfE0asaM6zTEg/NRWfclnkrDDuW0tnqQCAzJ9GDag6dgIbRdBU6nnYrousTww90hm/DzV/9A
dc/iw5ePPrudYtetPVGRxWs5HqiKTgJmZR64Up8ffJCexfg2c2+BJrvNjSHhtXgTiLbR0Zb3uEZF
k//kHfFDRCAgctbMAqtjRGbj1ZtG3ynpFnxcGv6Bc1AEeF3tFPfSG25z+TnPH1rcdcRdkF9lwqEv
oZNsipK8r9+m2rbo9kq6a+FvB8jP3RoYJA3DGTGQPLsM9Dcle2gkqL84hTnyLxMFPcqZY7v7gIT+
CY/SAZjeER9dywQ1KdZ27l8bMBkaO2vwtHyq8QUKMXZEke2g+fraCKJtJTPWXzVr9IP6YOFkf9d6
//KVp4vz04HKwiKJMp0DNXVNJzQCAIcTNapDnuqoNz//psr0m/30m86uYVMSE8lQOUi94+3E3yJi
h6AmX/urAVdh0EMb1J1tb8fZEJEh3uAw3j2jbaDd4LUjPAq1HR2be+MZhvQ1liHmMSkPJd4wpI4J
ZvE/P+xi0Jvd3WG7EmsvVpDapioba2v1Z3htbuA3QrAIL80tpuxhumE2Mllq3Pn24uhRmz7+D59r
TsSMNa7qIuPHMRsEx7HG6rt1hU7J0b/rNy5CBd5kT3TfnfDvOqETCvtn8sCciOiM6qprBcf2rfhn
EvOW2gcENSUMjM8KWkyWDOwPv0Au/AksGrLhKiwGN9V4WVEZIaVml8gfNDQTNh4YmafQ23lvP39g
Zbrzfnq9WQZgrHrR7Axez7ivuVQaLG136kuP6mZ/iB7xuUWw8tz/au7NG1SdxxyWNigqqvO1/weh
AJQswf1z0tVbEV1fdUcRMiCGufCY8t/9Pu3zEZkTPZuxFkvDJxChGqMz7ESXm9pYsw19k/6CbmAC
tqJlg5xnj9RmsVl5Ns0GEesveDG0wfTJN4UmbBhBNnP6xcGH8k0mpeOQLVO+KIBb5jJgXaWIuRuB
UQ7GPVRG0upMc8Z35S7StuYuRKAdjwc0VPyNKuRoESK5TFmfV63lNe+aeOuJB016V5BMD1r0bpH1
RaUBrR5Hrq9M/kOld+2sovdi3InUgp77x0RRYsjuQ+nekC+L5jrx7+XuUQG+avonmUodXYnSbB05
Q3Zt7TZO2j6H6iVWNpvBTmwRzZQOsYxtCEzjHhfluxEhBPBwOF1TSnPh1Pw7B104tdVeJzXFZRAj
b3Vf4JIrHMvgAT9ukZaIjLMA4GxciNA88AvQnQD+kbbGhzXA+MkWeVrD6rqN9AurFkrVnkCLRZ0Z
2iVkQOxxUxXPpLV5txMQhXkbiu3gootz19CPoqNTQTO5yaUr2Gi1/2SgUtNQi/bR3lfvNIlJqXsv
Kdeqd6Tb7dHwiK8RXBMXm/7fxYHPP/AsEpUB+LbRaMXrzOZqOhc3+RUy6Do6lSjg4ukxeUil1+lv
WhT+/c+H9Dtiy+fNNSeYub1QuquBzVU70SsS444GXu0tRdkt2Lq70q4uBrxE1UdaZem9cLew+t+j
S8rxlcHGRv9RXX2Inn26npRebtMypNcuXSFwmf+apFwyqPaN1e3RhVqK+d+87df1ZhdU3w9GZvij
fo7+NIaFknOHUoeCmv3eVPd5e3Z/ubfSpOY10nb2zp3CPP6ktfbiOFP5Rsbw66PMfnRFarO0zXmU
7uC9IpKMw8MR/lma7zo61wZ0c4X0YY/fw7gJjurvjNzxqtoiwbei6Tvp+kTMXvmfFj217CIhL19Z
pnAsQrReGLBnUOfF38W9Cn9lBLaEI8yxJ/2DBas9yipCy/Qyr6THcbjI+nXwYt6Y1dq7R3MIr7pu
2GIfN7BWsYa2inw1EODVHVkw/WyubgmaJw4QJKyTPlEJ7vtx3CfoEu+N6NjSPUempn9rulMUoR6j
M7KhhXxXQidVd5j4iumbRvQwbOR90it0lCa8IDRD9YoUjg7rTQKnSD5H95CrKBqTF/0IVsVxN7jK
tY+ev1vtxSucLN+Ux+4+fFec5s/0ioaB6s1pEsIbrfRSvConBaVcP4zVLRx6lT4nYpsGjEKnmDr4
9Vp+H66mv/IY3dOhLybkoncA5rgKtqFTnbAy2mAm8JIZl8Gl4nQ3QTo5DxzogNMnlxAUQcT12g8d
MTojsWQmJx3/93HTojrIB9Y2tesUJ3J60tTyqrqZrCtumJmjj5u9pJuqWisCkW/yZvfTa/SKCo3E
8iXDiWfNR2kflbfkOse3sLOja0B24y4oXl1OBl7pmSVz7yNV+htEZoToCxqUODy157E+dqR51eQF
/FKJT2ZzGWf7gNmAWdQWdkGRvxNwpmOesTqI0rFHEsh/ZhPhPuhXjy4jAxjOa+YNSCHZ4nusPAtc
NytazZqlYZz2WN7r4XsdvgvP9HALjPKEo5C90rtdaS9RS92DxyywB/GmjC5NFcmq8CEEWFN6t3Gf
WH2sr30A3LIHtjZnyUkmW1/r/p8i1HZF50j4i4vvpIuiflAJByt608cxd6g8PY4FIrCArekcMzXA
whFeg/JaythqRgiVMJB2DDLKMXlDa9kU4Y7iGR8+q6G+EfVyS2O8SU40cZOVMvWHk9swAFCHW0wc
P2AVBtK2Sp9Wyj393ig5hRRuK1yRnZA2+ohjgHjTY4GEpQYChjn7RNt2WbbR5SN/QGvU7S/QmoYq
eV0uCexJf2cBX+LFfB7tm4PShk0/zeYGe3IIQQPs7R2oLV7o3dtSI+8bPPDX5WbJm5jGQamVA4Po
1UZzUXR6gJwLkAVkrZUjOqW8RvoZOUn2phLhOIkCObOVzvaf3S11RvQry28mJAr6iZahMoOB0Kop
R7q9WYMu0GaYJhe5YTMZSF/0eB+VhxBhejtbnRZH+X+XJV/fZUpUP90yeqQJclvx6VIZQ1WCl48m
ARrgV+Fb9dQ+TNt63b5IDaOGsl+owLSlxee9FaMwkroCR4DGIIMe73K4LlG3kv+4wzr8FQd2ak5G
ulOwra8YdHNCUF2zq97mc+tvkbpGfXkTjvhC0CvA9OhUY697rV3XGL0at7KEA8haO0nl2jsn5wzP
QeMY+/tmT6bFGX/GFCK1fbvElAjE6E2LbuVCKf/90PqfW1yddW0SVTcFTeMWR1Am39cKAfCFEAQZ
qLXD4lff3KR2x3HcIAu5kEAsfd1Z60ZsWter++mn5cI4qBTj0rjJH4czxuZI40469BF+HYuJxN8p
29ctNT3X5y2lB0lqZKyLtuSD9k5k5/3wNNTXXrtXBVr7U78lc9QYn2ii29Innz7p19rq6/rT831a
P8yFYqWUrN8cxA//XR1ocGXdIG6B3NorsXJ1s8QR+Ka5+nXRWfakqXSdowxwgrqtJkFX3xK12/4O
GgP0N+sdDbnRytCdHC8CYufCQfp+l/0DPZujGNu6HEwpzIk6+hZTLTsfabSg5zI84fCmYXPYF8dJ
Fiful6SA/i5kee9PK8+OcJzosdnqgHJk6YDZR13arrdLtXUY7sPmggmzxG1vF42zsLm/3WSf1p2f
Kz33AzOr9LPSPfrZs45bibSLN0H94me7QTmPZC+byHzz5Esw98MvfHHd3cIz/F0df3332QEzoxF5
ho6zjWpqjUG78TpBVjUGmaDuUVBBdHg9OWXuF9ZdevfZAZPVsfCVJpsASKFwcKF2kRiuSNu2eOWE
u8mGkJlhadX5Bb4Y1sLq3x6vT19+drxWdRSOtcrqld3UF1gSg76YXDYx28D7Sr3gYcTNcDSFpdde
+tyzI1bUpp4KCqi7noGFvouMYyniEOmiBkG6Wux8zRE3Oi5sxFfEZ5be+9tw+um9Z0WJV0lwOpG9
Omelk8WHwQbaQqJKdk5+TRPaOwlbBacwuAh7PVxm+i+s/6ES8Sms+UJe+mPNZcmvXh8MfEU2aYHg
DXhHHQeS9EipH++w1sVwOFyO6kvLz5KedqyFaog/fvZI3Jf7lFIKB9kDqmP1FoNzG+cUlGk3fnS5
GNGnT/tXRP/n03900z69et2LIVkm2KtmspkTbTN/4k5lmtinUHpsCqFq3/W3EF02SfWYer9UdHID
db+4Bxb2/kc76tODKGldlPCKJgga7mQBhaP0WO+wszAgcwGKAqHkSMrSRT7F0B9eX52dOLUVRV0u
W4DF5Jugbu5ELHU20q4CeyhfAOEZTv8F52DhXdXZcTNHfVXKOvsdWJCOAExkY+NO67+1JKvkKfDs
MrFj+pfHTJ0dMz3uBl2S2ObqNqH12XpHnHBMhwpMEy3TfUIBOL8sAHgW9+l48Datbv+7AKfNJDVK
Tx5NUeFqMfp1J22pKFIL+EexbertCLcPuSzcaJbFfr7h9uuiIgLD0GRZ0sT5wkMb896ZMd7GF6hH
/2rvBGC1QEtBw6C1/uDX6/bNu0YDl9z1MthPLjIaRRnz0vED8vMW/x67NajPfon7/N0O/PRk+uyT
VHlbjF0IyjtzIRAC+pz66isOAeXKET2Bfoc93Obn3+Gb3u6Xz6HPIs6g6AJ6KpRS9I+Fk0CnPLbq
TSDQw23qdSHvS4zrbJkZF5C5p6HU1ob4MManUbmXzDsPgRCAZIRJy8OoBupxcQEMB0Vg9zlfPWaT
CjKYw8UQ8d0t9flTzQqqwo2FsR48/YzTMDMELHRwoSwws7SKTYeV4v9ESdBOS9/rWyj+55WnH/FT
cBqLOHb7KQnsLJTW3C0pKDUnvLh0sKu96jPaQJ91aVj5be75edkpjnxaVg/axHRlXrizhKvw1+o1
3uCGKT5X8MXQdRjvK7SAwu0SrGDxdWfZ1+iHmVhVU86Lwre3RdmWNh4i3bBnEneXKARGf7BoQyzW
zN/lX5/feJZ/xb5qmuIEf+8jx/cZxhy04qSY+7y0Ew2Ul8MQtMzO0MTESx1/MNNuaBwvHI9vxEC/
Ho/ZrVDJcjCkI2GKS7HG3FqwJ9khRupIAzS/60ecncsEEUxaaBPfZd3iomhXSOMvTWEWn2R2U/hd
X0TeihqgGRhBb0Vcgt3L0N8iLW+K68yw9cmkzg7ITWIGK4cYGFAF2+gwqDsaYosZ6lK0ml0hviRo
teBzS0/TSxpSG8GWbkr0YWqA2eYmevw5UH3bOf+0H+azyraIpWIs2Q9p9SQHj7nyJ0YJW7+kyZze
ROEZpRx8DtLnursXSpDT5VWLNBTlWNruFx7lu0v786PMYqa3wqHKMKZDUR1GWuU7GqrUu5vMPQCd
nczYajCFy598ad1Z1GvrOhS1gc3omueuRrzwyOhAmVrq1sp1iMJCdsxM4NLkpvbSD/7B/JgnSJ/f
eh75kihZxX43/eCTEMHFICIaCRl56pt7saPhHN/QeePaVHYquFNaw0hTgEHlWgfj0fR3nu3Rtlxj
UhNbUuVkwxFl/eDgOdEbPdcmvPHiq6Z70DzIgPSDheXbfymOGrM4GrpxF+WBzx07WX3g6N0YGwDj
uAuEGBvAcsCv3spKm9Xb3b+9toxZNM3FoA2HlPS+Bk6/d91bzJnZoDnOAIV4dLtjb6v13i8uzP0y
r2XhzjRmATWRvbiu0pCMq3xTD0mya5O78YgBNqMTyyiv0fLHOATj7kWcwbd9m89bZxZFSeir3hUp
LYzeDsST2DYWtCIGCzFNUKevz5X6XmpOmB8zQKntsYy2LrBfa+HcLn2BWQgtPF1qEpPatgKMSElP
yikyLQI8U44kemZKaaNBWViGTC7do8YsWhqNEpRSyxdAahHE/vDb3+B/gSXvHlF+TNEwze2ff37d
b2CaX+6u+WQ1EEJBrXtyhuGaq0tE9JaG2UQ1EehaSBajLdOOYEwyZDsOgRPdan9gGJm0VSQLIcGT
u4Ix8PMzfQMH+vpMs9Cpp8FQazWbsN6E2BfhHoBgnza1VJLtanWD9wDOw0vwwm8pXZ/23wcU7FP2
JAhtUmgrTn0EGsV1suw36UN1V42HGpi5H60vCvWmTG4Vy/NfJOZgS3nEt8OTz08wC56xUktNO/Jb
5DCbtiqCwGTVK/lDQdCQ1zJCvcvCEQtX9BxxrsupVgWSuSJpzLHn3ubYkETQR5KJJzsYePJg0Zks
3Y5Lq86CnOQFib/K+YknpUoputBdpCMEu4e66b/2dlQyDMiK24WNtbTqLLpJWtDWo/bRruvsFAN6
TEoSgFTmNa/qA6vH+WFhyYVwMpfkTKOgETMNihG9IkbHVvcyDXaw94WrINOqADPxAg9hSapP/Zi0
/XUTS7IpSZKpKepHuP20nYM81z2FXACfHOyccNzKi33j2hLUjNBA1nlYWZ2/WuvmykGoExGtuAaQ
1SVIFe17RspMza/lwtIbXJ5fyxy/5Rs3xZGX1r3V+KcCs5aB+BuQVbtvPtgtRb0o43spQFf5oLhX
BazQ1ZOgrHDMvTPwAda9i05BFbg75xjb4F2vY1i7Ky7Rgvaqdd4fK2xosMce0NVyDeZL0hGZ53yb
hdx8piNvA3UrT0y4NbrzD+BfBzvE8Kh31N8AVdV+IxuWBCLIW6dPCOU+oeStWqC3RCQA32GpVvTI
LKE+wRV1BqTNV7wittMcZDGwDMroHF1do7jw01NC7lJJ+XrU6ksvRS0ahY/maIJw6demy1pWBUYp
fqiRB0juqizfiDBW7kzaX0jp9XaovNUi83Z8QzaKjh2H4gRjOwmCqurtyDxYtg3tbBqgfVZWYSKN
pb2o3V0NG0lUsIpMERDflTBx3AiJcN0Kuz9ufVVlr95E9/P2ZbbLH1e/JifqJEOLe8hByf1WBV4i
AnEhNVs5mzD1Y4r3C5iI1hpLsN6ybns+dCPcm4KLgm3RhPcJvP/ekp3wWPkb2IGWAkFmbDc9JXuV
Obp2CKPraLK87q6xqCwxzT2IT+Ie56AY9i9QyZWFnyG1vq8hwCxs+W+ejep6BaNIC+9ckOycszbb
wy+EhydcXeHoggkAadsGiNo0Ib6brNkRSZOrSwxTzBVkKH5+R8HqC52T6bgA+GhOYuogvx2P++m1
c/FtBFNWAh8uMhBZeyHfGikm1pba7Mx77bqsLtPuImkfiS2i7f9RctDtr1hPY3lTZlsp/hN4N1pw
bUzwkWAreI7n5nYTsN0uVxcpfnCMMXOvXLdMhls8h4AbgEcrd1K4y9NtlDhycp8hexmI52cvvzJl
1wnD1CmAeLmePXKJDshOFZZXaHslye9R0zfx/e47BUFyXNqwKqm0C9F8CcubQL/ylDdMV3HIGZCv
1rL6RsXpr7jIkwexe+oi0+mVkAPbWp3CiMOcZJQkJFDAv8vHtnoRCwreEXtm0u5pUKwhkAWTrDeg
Xu0bXV/3seuMOKBXGKZj6esPB+yXveBKjK4DbdsETmwFPresVWHMAOFtw0S9fu6fwbOFh3DbWRWw
kHAniA9lewyrqzy794Oz1z6E/i8qqTh/CVt78K8yyFg4V8lINPvnVnIERQOpiFT8KVUfdY74EJ8M
w/GKcm12W+1K9ktbNtWNilxRg4eaAe9L3bag0LHMSJkbC5AR3WNT40PU4HtaOCP+kcBhOMx6s/Zc
gpHjyjsvlDahuklCS6e9gm0TbsUyrLfsYOAlhJNQMd7k49OKTeK1f8xziBpTdtHHb6qsINp/k9Es
kMSjlN135vHnO+D7ouifUPwBSP4Uikc9jUe/Xo230u0AxAnbeHmjek8aYqX/j7TzapITSdv2LyIC
b04LV6a9pJZaJ4QsUFB4/+u/i973W9WyvZ0TM4ejCYkiyXzyMbdh6AqSN0NyDFi528PzQqGi2rUv
sb6TSo9+hccqv0zhBJykxoAwnD+fvw5ow4XVN0M+sGXmD/ELwtf4MEWfkdKymbNXgr73G5BpMrI/
b/D6hldv0OepmvalsXzQockkT5ECAvKOgB/nPxPscIDAnO8uuCJpYKV+jF51h/i9C5JmbXEsuTvd
KiM7CSGKQ+O40lf5J0qANS5jbt+5pezZBCVgNoJugPHmdX/1qzd13IJGfFpPOutee5fyZ4I6t7Oj
O2OCmW0f+zKEcJxbv63hWDORJiAB8YVwsAqxOdbponpR7ZVZcHF+Wl8pt37nfocHaGhinMeU4dQ/
NE/tRxnbRWwj7QOI2/Nv8z5+mJ7rB/u7/F3/XvwCEo7+Vfp5fnp/T70J2Lj+IpsypcgyqXRQhX8A
lZ21OwNr1/thnx7iFBZwePlK0xrMLDh6uAhBAbESpyloOgFYYCKPProcNtB81Yv8C5wRYoG9p/xe
vmF3agHkILyNbWgoxw4SMU6deNXicp/vpBBW66+iLXfZdwiUuQuAa9BcEyF2ALtCRVPRB9wURH2Z
VuqU0cvQ571+3ltxCEW+dOfB76F/2J+yVVwDLmyriEqQt2ZsV8u7HQAoM4lLrJO2cVlrN2s+FKF8
5U+7Kj2s2kuKGUDT92wYLN77X/bt7sOfXWtsqp/uEneq0Vsm1U8HON6zAPqTpU6XA/wN8PconBHj
JRAEoeDJ63K+kzIam9bRmBeaPRjsKWmPs5aNlaRPD/dJOdneSh1Zns+QUO8SqNfq5/mz8MXf7Fxd
vfi6G66CjKbal6lb26hVeoNeJjnaxad/ja4DZhtoSbstt4EH6FqULL8Brv+P8GZsAkUpRUVlrYcp
vzHIQJ272Te/rT7WbvGdURusRbwHf5PJev3DJYgRJADNSvPKgO4V/8jFnjxrr+O9L7Epj2IADZYV
00brPGiTRspKwHIbq5vm+6zt9N3wW3ElusjVEQSi42k/BTthjR7vPX9TKDltl3W1wfPtT/U3xdP1
HaQNHW4BnJgiqCxvTBDWnPfOR7KBjKoUhIugcnqD+fKfH2XTD5pM7BV1k+0ggzOLb1flaOU2hWTV
HDT8Q5l6vST4SkkPg/Qgpzfn/IOBe9S4a9a2kHBzir7IJt727aS1BbvkoQUWqGMrWDS3bRmCPE6Y
fUn7Rr0fx8+p8QOD1eSyo6uOJl2QiPBFb/drrg7JJiTKw7igbLVYD4l1WBRvmgPss2AtDD/bsKFV
9GhePli5G+9h8S1M3ndgvFLU6erTuDwgiUMzBSv6ZxO/6PFgV4IQ8mpL987GecWTX53hpe3rwlwA
ZKLPdzi/JAfp5whb0QLkrSFAgKyFEod0NDjMLqnOymMCOhhqz4V+rHzjFJWh1u1hVXpTcLHXed0n
YA3eCil8bm9iF6SJGTj5EeyrdeTqRWMD5HLkFfsicdeJ7OCqPzpUIEiWX8ovAGoZ2Oq/zsmp/Wp+
q91Xf8JqXs1alvyznfjtPcDGxrWZaPePVjeLLpI36/8/38vcRPM8g+cfpcxrB/rIlxhxX8ZU2u5H
5ysYUENtZBBCM9UK3j/B6qs9wHtfYhPM1bQcL/bIRjHnQ1LeUwvrLp7DcuZFxDhrCFs3R/od3Hnz
uYE81NRH4h2o7rD4PVE073q8XmREKJIMz88Yj9Hu63T5kuY/7M4I2PnYQuff7fMpnV5kLSgnP0LH
uCEsnrsP83A7QO3Gy7U6IP1SwzeP1zR3hMwZr3Izs+U7zscy/9FEgVrdzFlYYbBFXWIcLvGhxMw3
2c2/KM/1F8faoRHvMEzPSGYAm9A3QNsqNFCN2GXJcUY7GfXTh9qm+M9+DMNdZt6lWuCcUgM0lsFf
HEz+YhpI/eRJ2NE6U4tl8Us24CwcRKF2kz5K8IoYC1++Fg+Z37Vue1t/ahZA+K5Kahie7+tHO0bA
1viwSquv7xDanvQ5ql2FC4OUstkVzs6JyZy8/MHY4wb2vDLhsr12io/KaayCpHOjg14Exq0RXm7s
GzsnE7vRmkD6agEbuZFuS5V6BrWfIBmecJaSjZss9iZyfRLPJbS704wvPdarjv5BjV6S+FBTJJqI
Tznpz2nct+lL2Z0GEFBO9S1nVc41EZv9n6WQRyV9v8jZxzS+KVLuE707xsrkI5UO3xa3EHg8UkHh
e2FxE0piBDCaJdvHIyAHZJQGDTE7T4ZqZVEmBcX4d9CLVwmXubn8u3aoq1zT1j4ZPmR4AYbmodu1
6q5B3PMvSFgJkg1ze+XbVaJEF9qeq2KdiYx29srtMCbf3EH3mhCZrEy3+nsz+qt4sLnZz2p5aSXF
Nh/wbWe2pKAS5y30W3/9e7REk0gCMshoSXSJmaJgtLnWC1OxnIbM9kE+wrQ4X26gBeQx0+qY7hqY
zRnj2Wb+dUn2leo6ZohW9oR9AVrb3ogLLdL+4IRfmpNc8BsD5KZMULwxTlQ/iWQ+mjTWDhpshOxb
4l2yTwoi5M6+yG84iDa4C9/6ROaOb7VrkdZ1fu18LawATvn0kspPyQWe+oRgUAIgGZLciLV8s8vD
v6Hi/x+JhblJLPSmrDJlJNvrPMkGrdA/DTE/0Vuz3PPTBLkNk6Jmh5b/6jOF8I1Hea1C/HJVeee8
UM4SEBORhuB6EbwXrzcJRnNOKztSSLnUsDpAt1+JRPTtXFPddWhBvH89vD1iudqGmzRCidrOKQeu
pfOhubh9uHyW8GzAWRuihgdpRZS3KIKMcotbyvVFV+woAcOWu9i54oNI1QpykSy7dOmLXRiram5v
wMFAYoftD+GazFuQVL49Yvnz3lskUzY7bXYpzLWuk35wvj+w+3fa1wXldevXuJcFZbooid0qboxz
ucSazWurOJCfvyZ2tFuw816yT+rwpGsnxBLsm3Md0ugqdd/KaYRD5i3q56n/Lienabg3/0KJKahu
rU2wVepklIcFPFd9CTMDbQE3ohk8eH3vASX70aJkPKJMtjccv8KwnbvZE+w/0S/YhN/ClsdeVgGG
XNSPuvaiuzJ2AigngCDTMb3Uf9XqcyX5hT8zew4v6UfB8wXpvLUJw10SmZWVAZSJYNarj7AEeqRf
UuTF8Gj3kuLUQ8P7TbsZl3kKrHYWLcD6gu8cd2sTiilzzxdDocGQSFzAd0rQKwdL9QfaUNbjaB3A
0WIdEt0s0pPoGhAegk0AzJpEwqyCJH1VWkY3pHWzr//yh+T0x8haCZ8oWu5NcBv1JomXmg0ny2HG
IDk/rn0pT1UDXQejX+bAKQ415hYqyKC52mMbLBS4WhPe91Z8E/LsyDbbaibAriITsEBb3nl1zkIK
DBPxUBjxBJftFovU5FVXtSv5hlb3EhTkmUDEAcVBMnflAINXZKaguf6F1V6P7ztvujWnrkamQHb/
WnN0zaPpzithNHVR1DLL+9WjEnUPYWQVbOitQIFkJnVtrct7vjGPTkdy4E178+NKgVhoNf4+j0/0
DkPBOX5zkRGwUphzmraxbUw3kdNqlQlkYm5uqghy3gvuKplfqkGse7KNNOXL4uNv1bhOvBcCFd58
56unb2qs2poqrXeAm1UTogJyd6NQ9iNeomACmWNu6+DbzABs/pub6+rJmwiud9HiaCjRAxUhenOf
7qmmV3/DBbAUCRanC1nEnegrv6IB/mtrXT13XZGr+v6ySEMmoc3/YH5qujBF+4eZzf0w/8y6r5pB
F2jQd8iz7uyHZr+EcQJUIzibO+MxLnfzS+fPHhk9+nsF/qE75Va9yX6grW6TejzNh3V/2J/wpkyD
S3FotB1Sk4pffx+/lx8crwmse2Qr7xBSYHkpmi+nxrWO59qFe8J/8oc36uyePmjHmHbdN7xuH+OH
Ao8vptTr/5Sb3e/VWrryqpufeLPTvAbHtaLn/wKGbI0m7y3U5oKJnFSvsp4P1EK3m7wWyTUkc7FB
X/S943PHYQU2fkMh2ELRtN9rrqq+vlRWiFI90Sbd3DRjavW15MCHW5aHtL479/toPqrxsbSegVsA
SbQPDVSd5Lc0HS1hsv1m3ne1YTZ3zaVdml67GOZDpT438rPaB3L62fgAVyxayC9CnRbzkAaOP7mj
8SSl1LR+XX6SzX1S/qRAtcjF/cWvNU/FO3DuRHj6NxORq9+3uZlsvJGqyQQSoliYaH+ucsoTD7S2
WbjMGBpGjv1ZfrWatZZ79mwV1vXnNFF27wcy9c3b6ep3bG6npJsTuZaI2a0PaldRm53JWHXIvk6e
fPmsj34ZAvHXT0mKjFaQFz9iG2T177R5nBdS9pSYk4t+08oleGcPb4cguVYOnVHAdkHgGCkqNZQv
x0K+Q/B6hYfQWFCRVwiM5oc5nQw3z32tv1H/igex4DBtRyKFFOfyIKXAmk3UdO/PLVZ+FoJm5Gdr
AuH4yMxfmoPch6PEBZd163hkPfSCjyRakE28V528rGVIlnQ3B0/Sbhr5gbYw8py3s0t/BKWgdS+j
C1wziKeraSI8e/fqRHcWfRtVsHFfh59XkVi2iv6MSYf50B4hbJ/lh/OD6msnVT2d7V0FxwHfn8Y6
drXflpAT11xr6naxikoMWounWj05GCNN47PSmYE5+Iq16z5Hwx6Ua31r6tD3dkAAp++r7IZxl6Dk
ox809P6i52p4mCIPpWUZ5YI22Sv0/GTbV873cwL171ChJI3gxhzisY6cXHUPgATEKIIc9yi7gYUx
609Wt3rCNfZRJgD1Xqvvqg/zN2reB/BGy845VR9wTLtHJNIww/G2/4RCQ0w0sHfTiiPZRQ8mHg5I
IX363Pd7HV8zK6RPidhR9tH6asyoAbiWq95bnzLm+mjg+WNQH/itt/1h+Fqdf8WoTGRYzu+1Eqnb
nYUwCfaByip7C0ui+oprrpl/LPKHFK+TmTfSfHNvIQVm7xCJrehmIKUQ1uge5qzWPZLDpeTK5YG+
mX55TDVADUEz0l5mWsxIvhg/ZiwezhOmu45KjdvRRl/bg32i4M1Q79L+bpD28+sf0qZzAADcy91D
3boagBElQFGiMF1z8bpfCDkZzONuo3SXtLvuacJZ8MP5a57551/6HU7y6u3Kz0FPGO4jROdsh6Ar
AyS0VZ8BUGWfV52yX/N3ZTwgEKz8qisgJ+2JcCPdoJXBbONyRsp+V3JJ27u8dHVtX6//+/3T9IpA
ey+8bHKJ2eovy6WNX4sCazwV/dGgze9Nzr+KgqlyoS637X5Zi4JqoiiIRKJGb9fnf8KusbmmK51M
KnOoz6eaBCNqb3DO4LaOAwcVGA8CM0hX5TitCnxDERbKAQrHim1AvfhvkZiRzvr/uezryP/qRMep
M9lqzkU9qDdRqAJ40U4lFut3qvpzsslysqCaj4Z+l7vR+VbwMUQhdnNPm8VCS6h+7b9O6JkxLKju
YwJ60Nl77MoYQNMH9/QcfwF85h3MBQXBVRNkCsbmJjbGyVAzlZI8B/t6/jwAfT4vbGaARwO8zrps
Qf883+pVy3U8AeI6u0P0PUcl54BhTnEsGEgGTfxoSB9sK3EN+4uD+5pmfSk737Ewt6PvMtcfZVT1
p88gthZfRz4HaR8xhvzNXt7Vl9xc5mer0GtnTbk6T/uyeqFUMt6/i4useTgKB6WCm2A7c5PaSz3q
Zz6d/lV2q4/9UQlooXeHGYlONHLQ5wDo+Ns+rEH41nzo0VXM/ea2wfTxe47wjQgt9DaO/c/rb2de
k7poSYsewYOW4nbsp3tEhuiwHxCl7PwCNPlqpgQXyXt/D7/ukHcCirm5nsGyZ00ak3M7M76QKtfx
/CDPexQ6Mc0cXvloMdYIEiCYUyodLvg0SyfTU53bWn7Q1V92edtLGOcND7XpIQY1yJ9T69StsF31
U46VBZpEQJSPcfPFQgt3BI8vOV+aVbUdvJqrVI8RwpBaWFfHxbwz28cWp8W7Jlzz/l0moSt+Uw4/
m65EDlR0ft+s+a/WfFMQNqMhV+BVzIecxvwhxvJ17dV7TRPQo3eVT1kgrH4FIWM7Qjn3hl3NOSlr
pJ/0I5UgTFSr9CrYA6cZom7p91/s14fHtc9N034XATdEV8jrwOMqZPYNeL4xYSpP7d/7Ce4vuovp
Kj7krunZU6CYpy6DhLkDOw/JSMy2Ei37priaFKtTz/ErwS2C5YnxkLHeGQW6Vrw5XmV/BSH0Zjft
6ltvYnWa5UOvlzy08ZQg17y83TfreDf1UwwfLfRsbLhBuDAxxGKSIlp1S/T8TaS+pLmcFRLhzYTv
WN437eE8hBoFP1jsPuipn9AwLy9AE/NjZHkmMqFogcVBqjLSOZbZvjr0wFgm9SmKgy66T9q9Fpw1
Hwx3ZtGJRR3nWZLuY2tHc3JembPW3eDq9qd0cAtw3sVjJL1o9aeWHC4PQPMihJirjy9jHGquBJzN
AbMXNOaHZUGCI6aiCirl0EK7A9+jhm385HQ3YIkv9e1sH+z6EaXcktWqXLwThC2qt+tv0zTwIpNN
R99skbhNLU2aiEpUbutIGBvfFmgGisAMmczd4mNViNq3IBj+jyD857GbTbLYzvncRtwKHbbjaOtV
5OocC7tgooXTMNpOCdvjHz92szdo8mqN0+uUJb6kw9ALq0BR3Mi7dOGKm5PyY+6Dnpq1w/vB/236
jvrnfbd3rqxE8mUmk7NnBKE/a+k3Lb4jWbNRwaP5aZkR6APfUR4V62SBOEjv6+yL4DcIPvW2YFYb
1Yi7mYNByJmDJWjXgBD7jOHPQNnQ2gfBhouIkAb9dhf03+++rY8Bal1Mu6IWBOi6ipvCdMdwzFPs
QEY/lCZXXNARzMVX7tujhD+rvoUMYtgIe2xl1KT5DlsPF9LzOUhvUzj+rhPaQRZksqhuEK3y5qpT
WtMxFJNVTugpUncPP9c5NY6kRoLDbvnChZyIyVmiNV5/1dVVk9iW1bfy68a2Wt8ICrz1KFes3dpz
deYdeU5AYSUKtm/DQa9WeFOhjLKz2FL5yllSi5PiATjrdyu1XgHTsuxlj7bhTDvkH8aPbTVSjrjs
ZjGNu/TiQdFBtVOGFWgwN/FGr2ypgjIP4pIomxW+7yZuFZfBULqa93XggCXebCPhhaea6s6jmyI7
8rD4HcZiAbx29x8e303sGjS1bJWJCgR6BapNH1cXZRRLL1+U39Gu9Dr0/cW1gmg3b+KWZNVxIfdU
wYDjfCfxodPAcQpHkD+uFEaoFAbrMjuil327avh3zNhWDdFkaO1cAoCpKxexAOlWo6voKnsFL3c3
acnUFz/DIsSLHaEruPZ22vTn4RtUXJyhIJ3oCtkq6iq9fChziszi8lFBXJ2bmFNlFNgCgEZXv5FW
TjvJ/YFNew6wzySgRbsZTYPqJo2/rn5KeFRZR62+qVNAGuJZy1o2/HdZ8efHbssKp24aNeMmbf3z
x3ivrMpiT7SrPRS2hDOlt7HIf877Fgg1tGPaI8X4r+Es4JRQ+56yJ27gdsVoN9w50w0iuGD04VcN
T2fu8NxVlW801hfdU0S36tup3p9330Q9xWmKZlgFFTpSzVXqF/oNbejQGXZF0EAB3mnh6n1cpR/i
oE1FoJh187+39JvgN6RQgbWeUB9VOL7dmuWz1H7p+6fSRouoRGsHf089zPqPaXQ71h/j6H7sjyZ6
xBNdSl8QHkSbdpPIXRoz7QBVIguwkMEibEA2JTHMLVukzjEdSXxafML4Lzqnm3hopXEsm/0rH72V
HvILVoEKOEewSY6bofwLTObb6j19wfBUFCMEscncBESMB8q6qHl2TG/sfNASX46pMpCSKFM4oycN
Mqi/MMQKC6H2k+jTb+Jif27Tc6q83nuJE47nQ58eUglfBoDNWrdznpB5jY51dqOu+XsL7hciCBAy
wUcXLP8Wt6Sqo4PJ6pkZiO5DxwC2wDSd67c8Ii0zz3d9gic1JP1Vy6Ok6G7vBD9AkHf8F2Kp1KMl
yYkHPTp37Pmdwu3PF4CpRMRcB5guGM2/Xdr+++hvoUtZj7JOeSYByHGrDOAKIeqzNz2a7pfDgJSj
LGaACE7Yf+GSLjnYyI4LGHmzR6SS3OI+8fqXFZ213Ba/RNPst0Fpf2KttYluXRWZgAEJL0sJLdhc
8K0D+YivDSVaDAfe/qgYX5TigbYn3MqYBoLwiIleeRPhyNuLPD6DjJmWh9nX0PpQOWEL7i5MhG8S
XGT8LvNzYTATHO0t/sh05CS3Sjonl4ipSjgxTwtMOKs3ltvaIZTa4ehkfwUKtMaMd0L6a3PhKo++
yE0rW9ZrjSTRifNlxJQZ412yu25PxtMES3Zc5Saa6cBd7s4iNqaoMH6lMFz9gHrlcRgFBypqbnTp
M5ZoQfwVlPO8L8oHJzTpfIcGJF5RMBUd5E1AU/XL/zFIOtw5aMtZXoWAH5ggCM6Suk+XO9hVHS2r
v3KYBQ/fgpHUqLWHpmCbwdYD2ovJBjCV4vv4Yu5iBqkET7wm0cT9h+FzC0XK636olJLn5kxMKInh
crnZESN28CC91z1r9irjh0/jod//s8C5BSQxH6jzBcswhrUoL4x+p+yA9vcPg+V2xOwWG1WcIxFP
F/u7CS6NV+fgqy1WJEMhw6lY0YWhjf9doA2QCBCtR3HpjJzHRcLhVC1eZeCE1A9RBbWVL4qa6ZxL
A8n1aFAfq+6YIulCW5vui1s6u7PtnVEHpdX1T2tGexPMWrktNHN8vbNfh0jSTttfMn/sbhkdfUHB
HFLzwWhEWaJoc28SsyXRu39pbHTexSA/6pHAXUfK1sxc6DQbqDPCPQIEF1RC1RhB/LY36ZlRWaVi
zOA4q9Y3jzOq5gHOZig7yGg37eoeK78cYpYn2Nyix24ys6jvE40ymbQkd6HL3yQQ+900bHMKA9lz
nv9CQ1G0ypv4pdnsKt0gGbR0+qdfhiiUyYSCHCIXWJUZjnAM9K4/NG6tH6b+8P4b/w+AzL/TEWcj
fKmmUrHUFlVYfP5wUR6b6F5+PneHdvE1r3IeC2zg7GeHNIU5YNsdl+RW+dZZJOfh2N+BJs8yEidR
TBfcos6mjr2M9eLMyLM+QHInR9oxOQJqiXIC4gRh/XOlAC4ixJLomdtyVO6m3G54Jlx8w9qXJTrX
e6hV9Ssxecn3EmCKUBMLD78tKfMnXXLWTXkV1mJNyiYJKVgK4Yrlf8QKmA0wWzcDRLwRCZcj0vmI
yeTBahqyZ95oDx81TI12VQ88iP7ryaR/5Gd3i7fKAmcQmm4sdKY4J6HeYJ93SM9PGBk52ikPBxEC
+BXU/U7q8QpuvPr98jikqRrJmI+BhG2DCxzFBvVgfkzzK5pux/MvJb8v2hfTYlJ6eZ6Uz7V7Xm00
7hHPgI3o9CHtqMpkoDvlj8pc3IC2maunqtqXOfQhiYpgCvKd+aOHD4PeRw6rXkMmy8baBBE+bN7p
m11IboAHpdkL6N8Jysm0l0x+yoyFpIo0DJbGv/T8dqz2ekW2HdqkweDA+ZcAyXXPCPrv5J38vSAr
xFlncIhtkrcI0RmCPM3ZxPLLmLTZWee8NecbCeqobxgYelwc30Lh4+xDWeuWA7ChwucHVblfuIV9
cxG29QWBztnEdk22O92QyFMLc6/Z4L4Kz9APjp9fQgXNc5CfM+IR/vvBRpQjblWb0jKR1Faj9lmQ
cglUl+FJdkzsYB2dTEyg6Lo4o7DHrIpedhPVS4Mp/mKAZkanQqlvIwyQDADM0f0CKmYfITCehX15
k0SQZvvmkOO/Lj2M6VPcftSTMDLQ4UXLUtiCEER+ZxP5B2tu5Nh+bUEw5FwdFdRfqU/RucBz9vGk
XptQCJgIi+93H2zJ8ibmXyLcP2udPKrPPvDxL3EgIUnnLelH2m/lPUpMIIRTwI+5K7T+fH+0wcM3
sV0ZVHmaRh6+Wtk00KvlKRzc+Qt9t28glTH2EaGRhI/chPa+kpxzuaqiIQBIBBmZahiOV6NW8ir7
gL0Pdb6w0yJa5U1Yby3DKJS1IDJ20gdsV4efCIjQXULw8Uf3bT50YSwGD7y71Vnd9Za7isUA9+O5
6NnqjuanhZ9XuwSRyQAvp+jYrsowUCVo9LqCg71u1f95BfDYdS2uHlvIcmTm04okte+q9pDus+Gm
ye4HI4yKm4uC2sI3aaYOTeeTVni4gGv7/UX9NgsJSOunfO+HbOKa0eSKtQyM7BAYecASe+WiSM+r
Epd9ihAxEiWMoo+8yVPjep6TYRXuv8xgV8GaIxlG4dmu9JvLoY0wzqrCFptE0Yq/m66w4puYdi7G
SGtmAviq6KWDC2VvYVFJJfB43qf8BmbQUit63Xf71jx1E7J0p0+RE2Fa1zQHo9+vGgQqdOtV5Scw
i2+SA+3HrF4w1WOPKaJk9f0SzJKVTeDKjMslWUq+7so1Kp9g1qJy4GPGAhzhJWZvSy+Rj1aVYHe/
tda6pesyeo2GaW2rbYPGSmms1farDcroDxHCIXioqfDn4Tg6jLO8DJ/lUPDctzbX9XM3casdZL1X
2mmdkKDR/zLcl58cH4wVSbAdmJ8L5jdi6M1bn/j6oWuEuTrKbRqVchkv5MErBWZNDM7VfiHtRM8u
bvfnJ9VrwuoXw7N28ZxBtNbrP789wNePX7/F1eObOEnOWsOlaCAbSA6ZnpS95PYvRrNbs5Lik/AI
i564iV11rSeItfLE5cPyZe1RXr42exu0FdBQCLMPwu0k+qybGJVOk9NrtAlXRGbv68iaU+AdV9WF
tdqov4yerXqd21Q3QkSD6F034aqV+2rU7LW+PSgBxdSp/oWH5KsSqvwx+6CLuuyizbSJUiNsHWfJ
ODmM9uvHVe8pQXXEHzDzreDAn+xdku/VXUkqGMJNL4J/eII28eoyD002KUyBde5bb4lDCHR0q/Lb
GD1Gt5APekC/qHLbvyA7LFjrbWVdJ5UqqRXPxsQTR2zsPc9w4ccfDfQkOF4eAHTB2wpWe1s2F5dI
A5tEITbrgVHe69keG2PVtz7Hvyz84Hxl2RfK4yXaaX7UukDYhFt73brvnF5nE7HUeFSyeOYsxfA2
Yh/d4whQ/q52MfJEdiYLchmhHBuZNwA84tglOFnbStrQ1MFosHtk+P6MEHx3AB6E2MHSP7TFpxyn
1JW1qOzLFuNTJB5lgSLhm4nmVfDaVsJxb/YQiTjZ6/2kDbuWMtMrZuB0xBJYTvK+30WFSONDcD1t
S0pFPjtyqdC5mILL4krrIJOlh5B68VZ5r5VrjdSHeHArWu1NHMuL8lzVKTfF9ENGdhbOEHqycFDu
nFsgQ9llVcSzTyjNipZZtM83USwaHVWpLF648WRc2NKnrET8Hj9UjFlRgun1H5N5sgk5K2oRjc++
PWmmLzhsoq2+CW11EpF+GdIrOGwKMsCYNeIS4+A7hNO2Dxm2aK8aK6YlzP7e5Fdcb7RNXDOmWana
FZJNa2evIutzDgx5Ne6tIpx+V/Gny8H8UnRBhZ2wtKvlnQUwdNxJSH+7/2gh7G016ei5vSyr6oGx
M9DeOQ4PChK3ruTru5SiEpRwxdVGAW0Ugkfrb2X7f5bB3taSVqfZcQvP8CG5WSGg7V39PK+wm8mb
PpoIdRkreXmWb0dfam9VDAZ+mmp4qYPVOAGAQxuorV9D5U5oJyHC12o3sxP6XerqGSoSN0YbwBW8
jT8UnOY5FI1StPcPECbvm1xHNpxEMfn5+uPgpfAvnvVfehWM36ZDXu/hZfW5P31ol12j7JT98J3b
I0AzJWLsAhnaR7Bw3A/gixxyXqxrd2rmNvDfa3hWkrhd8f6ps+X1vrvKzIxIm8xCJ/e3oTLZYaM+
WGaI4eYF024QvmsPJ6lO6U/kVeHGY8volvaLYK+9f6fa2/L23DVRMiXA8XWc4Q/q5ZijLHEuDrr+
BOAX7zSMysNaKKsuevX1Q169eizn2piqBJzWv1QPUf1QBCPlR8VZd9ZpJxTAGwMMtT9ld5N2F3Hu
RJWX6M03wfaiakliDOBwsUjjEAMjg49f69yqWbOXwhQkqhiiJXroJtDm7SWJJpjO3CxRWEC28Id9
q6F77WA4S7k1IzMjjCfvX2f2trJtpR6CkUXeBN/OcxoKEJr/iPii54FSZOea3V8pe0RncRNRxyG2
1HjiLKrGTit3RkQdX97mJ7Rnd9jBLTvrW7WS/28EO1oQwrYlrTYP0SVfqw92tOR3uouiW6MgfLaP
ditK0Ws4TI0reKrgwyqbJlyfR9XUGOymluRg8lYrmbzyDBrn0MX9bu0S0UEXPVXwZV/Vk66Oka7l
F0Syaf3VzkO93M/SHXd2uco8zsmnzu8QB4bXe4Sw+Q+LPPs1c7t6tB1fci09kxpDdYaxiQ87r4wB
BQM2QBk/x4Q9JerRvMklvrqeXtvhVw/N0qFKpWlmiOnc18apROvVQ+o+7yEoJB+S6lB+ohX+NP5Y
HWzt+96zZtgtiG4TxTJvgKGx4CyW49kgXA/Rp9hENKDPRa6UnOzOOvR+54Rlwyg9nsMYDdoIBUU5
CXvJxUtKiOYX7b1NJItVpe91y/5XEwdnV95x2HeUCuByX3PVyBcbqK/Z2P8uTGxlE8k6xzEuUUJQ
iay7S/bBiY6jr1unpgiS+fl8vjfzp8y575eHIv+Ad3R1MruTMrzE9kfByRPEmVfs1NWeqGwpPY8j
2ZLSHlcIA/igHCOGRP3kuDQdEOtJ9saEmEza/50J5/V23IQ4QxnHSS+oTgq0ZLg96dqN5GV+pePt
difJ+2aNrXkotiUR3J/qpm+nd3V/7s9M843qEcXMFCi26Ta0kfo7aJTJx0JGw8SwXTMAnmRD4l6+
O9FBsPKCLf+aU1+tfG0qDoIH5C8DrumeLh8gxENkkfbIFF38ATcgGgHNeBC28dZ1fWfvqZs0r+5t
VYoaNnx2+aVhbdBrL6qrp/syO0n6rVX8cIwvWvHTUlD1kVd6WQZf62il6DR28e4frsJ6Oq9W4TK1
56ZLKFtyfPMOU+phvhl5SMZmx1WIuXF1rEj/ptDv1eZT169z9Vyncbp5Nsc1hYpCJdmZR93vb6OD
5EZ76zH7iHwojjgr9VN0wwrizSsy/OrJKoIxS9OB29GyoDiofoIJUThAW4opTvCrxDQyWM7+P1zn
TZSTkPhwCmA7DyM+IwgWwSNUbOBhgLxt3C58+6TiGC+uxkRvuwl0c6EnUSdx0RXWHjENyGnnMVCB
UGCv5EuryxYX3d+SXbv+uptiOB+b2Jw7sphXO54ReUUGAgk9JoqCkhYQsMO/krSJXnYT0crSSJRC
4bHnObDD6PeKxzrTiEcAgsKOVh9V5yQ08BVEM20TzWK1nCM1YYkzOqgNIEM6xtEz0PFQxs9sCupD
94QbJRahNTM4seajIJBpm+TNqarhbNl0uZQpOC94ySCx1wJvdGtp9akmlwD5x3of6tIT7GrBgmub
UFZEuRUr8YpegFXTtVg0x7/wD3NbCDYBXabzDvNBwTNFr7v+pqvzm5uXwqobLg8FKmt51xyy1WKo
jo/A7oqX2Su9VHn6m8Z5V3ta20SsBJhGNOuEbWMXF2HZBUxC7N3Tk6EeSOTcpYAVC0LdYE5u/S3R
iuuHb/Kz+my3DUo0K33JnOmj4iz1JfXLwe/8pg1iNzqhdhKYolH5m44k18/dhK161v+vzLTTPbwc
qoDc+kFRYqDTfJ91P6b5wwJrDfGIJciN3woBHB5TYHsLbhZYIj2M2i9n/roUNN/G8pB1+wYmS/fF
0E8Tth0yZP3bObmT6FbIy3fBThHtzk3sM/sK8lPOTiHJ7/MjGrjnIPaz4RCR5HpoxtVke2JKsCCl
e1XguNqgTZeaWqKvFNlpZ4ZpHOQ4xzMvA09i4uK89pZQ5SGLFwLtRS+8iX9jF5XZuQcYCo3oDOTr
1jgHUh2mSOpUzzPgFldvwtgr/2kW+wppu3pldTGs6hIReHMd9kRBSreHt0RLgoiPTVP+/9j7suW4
kSzZX2mrd9QgIhAIYGy6H7DlntwzKb3ASErCvu/4+uugqlokmEN01bzeLrM2UiQzgNjO5sddNVQH
vL6VuciwuzDZyuzyq32WjWzKNk4QM1deh42RPMCJgEgV8NbpiJQr79Z/s6Hwzcl4zUW+eWVWUR9C
0AheW8nx8iNCc9vL96olk32PRgrgZWofXDqLKKHpxH3iPSrz6w9iWeAFeDWtEBKU0f/rRB6yBGuk
QUDGgGZws7sK7aR1GgiTOQtHauHyVWaX4FD7vAjQfw+3rUSWdLoDscVs6M7JxJpYBytoqxWo3S2M
uxCvKbP7r4mQjgHXIyx77MT9XZfh0smvUY12lAEyeGaE+gJKGw2UKkwXV5EdVXeg8Fn03aft9Nns
z+7DQMhhOU7qlSqEl9Zs7cNV7qEhijxU4Cye56XZnl9gaIjsIZA2nedMMxGiyDZZw3mLAZGzuwnd
Xq6AYfy/ZgOUmfum8GEcZQmhEbRxmpW7GtGMBrZYpDd9F+oWCA0zp6e7PlgtLPPCBabMLrB8wvOH
PhKrnUmjrTyCAS+wQ2WdK6t0vCoCu5qcZC1ZL4y7MNFzRoGexgmvVGxrhla/bf9tqpgpHfb0xB9p
xiW6vwKHLxVoLwIR39whc0KBvh3/QNR3JteNyaojHNQgGU1eomHdgr4Wkm8OdHGSzkCG95T0Tpbe
8wR0c46bHDwwyS95VwsrMGca8PLuDzBC2Jj5qyQynBx0wQNQDClzh7YmlHmssl1agclJ/uRgzXn2
kFr2VF0AykNvYpDTteepfuA+wmpv/o9rPbvC+pHqRS0j1dWZyVOlAvZQgHDIVO6TDXKdEyJOlXaL
SIulHTa7wMQQ66oc9VOlwlvLD1oPMmjwGqwn9F+Lig5w2ta4BMVeKEBrc3aBphsln2qv7yrrx2gN
bRDfKn0HpG9i5WYG+nqz/eL1cdkmC40JnYEjYl6VUVUtiqWJdDuESim3i8QGzFKBQFop39bEHiCT
QY3uPijWbni1dEUrr/mTj1vp1/CzqSZewriHW/q6fcxQ5NfvUAUHU5VbGgRy6eWajgd/Tza4TwYb
OiJZAblMdZVBfwAktZrJrvkVawwfSuryBqCFJt15T4mwPFDsfM2x99HbAy/8q9Q7pbYJnsarGKez
MzphFIFTh6v0O0fn6l47QtK0evZXHUyFZjZm9ARIs919T2ztBDlUFGtS/D/bMXTFocv2Bg+M0nBj
D+VVnr/o0r4iJ0gvKerDqkBeutEPrlglPlTkmocc4skq4G63Y/PQ5uhtA1mpfq4hExecm+KxqFpD
FA65hYQE2EPB7tomhi9DxumR1D+yzCHlLgiP0LqkrZ0/Jw8pwgeI0KhpAk7hIdyBYAoUNhHKLOFK
aVtj0uaClG74ork/Qu0+y/ZDCBrINZjrsnAVulYM8cnm0LRr2KYBn8KLOz2rzQZipHpi9KPV7lzt
pEKn0PvSykYCsmYMiVZIaEjWYOM3vW6t3zahpTbQwm4cwJ9K9kTARgBGSx3CmrJBntudf4cvGFxa
zyTKlQuuCsWA+4MeCMl2NyE0WKEdcVs/98/RgSRgsMO4EV5BOaIyScluCK2RgWDTJCmMyhVhG9J+
i4Rdo90fwEzANEMrZxslN7zvqbvrwxutPpTqjZwd0EqXDmh8Nyt2CgOTix3aD8QpealvlF1whfRc
Bjeg2uq+odym3+lBB+ryPiw3fbGhRx+SiM86mLv2MiRgHGmNQtn4hYQQptx0stnkNlhNxivRrSAF
OnbQNEXvxHHARN4nzy7baOoWfc+1t25bwKWudGnTPqQHzY6EoaBs8gXwIiSLd6C9wy2i3TKx90Aq
CQZ2FayVGvgDuk23Cw9la4+1Be1WyQCzB7q8c9vTHPxr3G74dXjIlA14tF3PGFscTpN/Gb/ojU2u
0TVRgX5T2K382OxgCRu0J0Cb0EB/RAEpsGKFJr+oNvzO1NN9cdbDI+il+bfxGqIG3g+v2vEvGbYM
4PxoEor9bQoKLRSpn7Mz3hfT4KHGdUSLYMfWwxmfmH5n4aoRRgVVAGwF5Oa+gd8NLJnsC5cQgBt+
7kAOLalMzBG4PbN04+Vbqu+adY9+uNzI1lPCtH8Z6qNHTIa+mQNG8gBcRKlnrRyabVca/h7tL2jq
yNga8KsILKHdSvnK79pHV7WK2Ej33U1wxjyhgrtXbqSd5AzZlkJX2RivMfUB6MehxHlTQZEls8se
uTwzQra03GIiPFRvulW6mG+6bKJ/3W8zH5QVTUS8BomIeANYArhEkgOc7pcc/BA/GYoXfIL/BV3y
a8CZGxrFfd7yCUSurIonaCo3VgJ2KahX+dhHoPV3fAfSzhATiNY0gwPeqas83nliG0H+o7E/t990
8gE/u95nzmmd87LuO/iI6kNtQeWVV2tNM9GR2LqHlvxQSmqW7haVFLCYVeeq3UTxcxHfuvm9rK3Q
MQb2EtW/LUWLeqodTGos9naIb5bs0MXmFkX8mrWZLzuUJInbDM0t2AmoGaPtWwcx8DYJrQCkJtA+
RS6lsRbpAi/Hh/8edl5AHrQ0IPlE4gxy2jx2ZLJKsDO/IEMGXlvLRZeUtOUQJJdsGarKi82pry76
J8szLyV7Anob3lTUrVzbQ0OFI7lg9XV82VE0U9INJQAerYX8lb6noJQzo34NDbOel6uKH8dsQ9ur
uNiS9IaNp6HfeDbQvp3po58XCh5QcufVg+xusuxGRjkS+qruFxfgKhUkYE5WFabSHWWo2pXIcPMj
ixjqV2yJbZ0sbMF54TqO5EIJoQN+zfKDPjhFjsoVwiSow4J/HldUfazp1aBB2XXlNXYxqe1wEMs4
LlsKmC67lb9We7or3mQhpKxX9LYEvRD4yAjQN05/R9boFdXgRgxOUANd6bpI8TN5KRMwHfrP1nnm
Rmu4FJRwkoTIiVXi1CMVAHEn6JuBJdroE6vIIGMLvLQFYxEvJwSWXnzm5Kk8dEelgo9Z2Q1kzC3k
uysoRiFEDZ9AhAdZ7gcI1uZLl8/lMOXXfM/uXrco+l6b6O8qOwbrY2qzAgztFigUwag81XOAfoJ5
guR6vZVRvYMuni1UdKAvhjELVmBewS6SgRYswMpXNo3W7oikv+/Ah2lRu7QTGXpfnpMuhmnTtH62
6rPLl7as4qwGhAG64BOuzv+SgMB5TDdoUptktEAMibq91WZL223pWpvdpmPoNVkPoVKQhFhp/Nrj
YvlgiFHZnWR64/U0NGeoOfRwY8wFk7Mw1/N6ddBWfdGhGQRzXQPCqL6MqC+pVtJDEnEIHRki7BPc
E+0R/AAdXUKhUnjXuVclZNpHsupAS1BusR21pVmhny/HvIZdKkPQKx5OQe+04JYAs3u9liBjaPtr
dZeDi2BpwIVjN69d52WUumUGwB2BXG22C0BE/wSFRs9JNlF4+6pOkJvwT5eWYMmavqZS3lx0Xhik
/ejCmoJ84KneYBOAoN6c2HnkzChvJ3EReM2fr/vPSPWT7T6vUnc8GeN86heo/QfZR3YTlOSNWft2
CKk+AfcOrK+696D3R+haaONaGzcpUla4iV5aoKhUWD+kBSEZEN+W1X4K1NLqNpf2LrtNgv0IHXHx
0GcvobKi/aQGKe7Upr9vwE8XeVtoBwjtvmk6QCoF3FMliAwFun5ue5M1h0EF6SrEkVMbhlDpA8RJ
lfFjdE9ZBMJCU4VjGO8SyUpXMYzuSv0hQ8Tb7o78SoO6pCHRu5IXFi+/toolVzsFTEvSOm7v4+yB
tJuRGTXoNCHukjtN8lgXD77QDU7vhgby1E4qgW703MhPCKEzdFFKG0TJPfxodweiG5ZBZ35hKRYu
nnnVXtY1uQkmdrgAnC4rKdpD1I6skaOrG6fQDQQAzZbZgOQ1ixkFtnT8p7vpzd5LaSUUL0buprY6
wIEgKJuvoBLg2iizaCtggfkpEGcegckdgewQrDIAGvrhkAMYKw1fNXc1qFc0BEunJG000+e3anbs
qE1iPDBSBn+LdeiN6/mqbvzmgTnnVRf9xKe6q6pFuzzk5WEb052Pxmobwo/PkKKpl8ixly6HmXGo
SOLHwaT6V0MH9RobMLAnFq2oupL9W1zQtkfgcZLgtLA3ps/97JTObENSME2vp0vJq2+tKoNbW3yr
63UKOTCLA3TATfihJYLFTQrB4jY4QPxsHVRLbQgLjzHHAQgoZ7lUQmDSpMcivuu5jZwXM8KXbhK9
DCCDWe39bCWgA0LQa4xW0MBBrLowGQsHZY4GUD3iarSHocym/Ql93mSqTNlFepuAw8RAWzUoPiGe
sl28opfefzJWb3ZdWtaliCWU4sBN4cjeVQ2Fi95sZRjMVQ1Oim7Fgk38pEzo+iI9COlWRXon7X/2
v/zXS//f3vfs+ufCV//6H3z/kuUDqOb9evbtvw7BS5lV2Y/6f6Y/+/evvf+jf13l39O7uvz+vT48
5fPffPeH+Pw/xree6qd339hpHdTDTfO9HG6/V01cvw6CJ51+8z/94T++v37K/ZB//+dvL1mT1tOn
eUGW/vbHjzbf/vmbigP3X28//o+fHZ8S/Nn2qWyD6h+bKn5Kv83/7PtTVf/zN4lw/XddU1RV0Ymq
oy0GR6X7/vNHqvy7TBgnOtUEkfWpbJ1mwH7hz+Tfmco0oeuAYaLhVdXwsypr/vwZcPe6rmv4BYVR
9MP+9uczvlusX4v3j7RJrrMgrat//kY+ygsITmWiEVnD4zH9Nf5/s42EH1Nfl7TxCkyEWRJAHyU0
Bqque24G1TEY0StY7knkBGfJn1JurEVTuxYbWeRByPgqQQ4Vvq98Q7UzdDdFuebeqgRMQjElbQ1i
v/rb6ANxtmtbs2fQlTE09N+BzKdEM+AmhMJAYdBTtxqCbdAfGCRpkIn7znJLh6CZukJIqnCLS1YR
rLUpvWblgVXd1BFEVY8hjOsGVjrkB/ULAj7bO1B1r8l81YPQMN0T6ZG63zpISGnM6qB5cwqaQ5ls
Rh95irPefa3llX+Mqq1cr0A8kVBo75xD6Pu40Bb40avIDptq8CQ322LYtco9bF7/FABBUUJdUzVB
0VgWJ31cC26gsQ6dbt7ohE/JcOd9cyOIIhg68tCu0e2rfX7MnyBrA/nqGt0vslnBuQHiUTs39Hr8
UR/zLShfoUqqQwAbEnfHHjnjby0w91aWbJCcpJAdEAAj3/qoxMogXbETcZ8Lu1NWWTNlfQJl1X95
3c///2T/NrHj/e8n2wEF59sDPf32nwdaaL9TJitMg1CBQsl0Mn8eaCKU31VGVCa4eP0Rjvqf55nQ
3xXAW4WuqapMEc3iqv7zPFPyO+idhKxzXUG9jUPe468c55lPwClhus6m/+HS4eqrb/XmNOuKPkie
m0invLI7NKmkTrD1ryaRGy5AoQUb+JdTYB/GnEzkmzEbuCARKXJxmmpt0jm6Ub5o+9ggW8VBlulZ
Piq7ZUDI0ovOnERoCku67/XSqebQzQKmuCjPbxb9j6vy7dX4Wg5+4+d8eC+s9dv3GvMuqXs5omet
Vd1uIDau8mwl1Q3I75KOJFtJVH25e/0yoSiBQZLTTbY9AU/C+s2/fvK7P38rSHXl5eeX08cmv77X
UEwEM+nrYL/G/TnYzz/4Na5X8faPp3l9jp/f/3wk9I798TH92Jf13eUHnf/um9F/DimKpbTttEzv
51houkJ0NK4xHB02y3WruSwVhGr8VFSDkRfEDMk2B3Ap9hepnyZ/aDaULlMZVW2ZUbDuzKFLRdYF
dVfzU7PVVmQfbNV76FTAP4Nsr7Pknc2bT7B5hE4EJVzR0EMFy/p+81C5kvioZPw0ieq19xQZch9C
FSi+VU8opcBDlQ7SaUqj1F+L/UTlF1jNzrtC5WTpWeYBFZ4Fgo+qYFCSlRnaNGeTLKutStM6rs4d
UkiynW9UU1sVt82qhjo19NgNxVAeC7TQlSuIeazHbYG+6crqJ6HqNbd6Jz34K/TvLwb8s6Tm9GBU
VjQZ/pFGKdbm/SQVdZirw5iKUwhpsAB6JS8ZtulDZNK7KoDvrH9PAOA9tPw/kLP6eIG8G3ueuB/Z
QNq2qN2Tnh96MLYQKD9+foEsjTDbcHqShE0XdeC/catHj+R3lUuXgqCPm/r9W0w/f3P3ZrmeSgEZ
q7O8nRisxnNivrDXyFzfLAEN+MXlUjlVFI0TBV7o+8FiV+J6XUjtWaUsPLqUOVXqIycHB2kckCDy
ObWHtC2NsGaVKQ/FXdp427gmd0kPj6wPYBDa8jSkpWxE8L1YA0y+NqrUIGnyIDOkYtxu65P6VDAU
9FTG1xKT9ywKnCYrt5BucEKUWUYvOmsuevWSsoL+cyNuCGlXZU+eaUTuPK/5mrpIjMd++bXqtJdB
qEfa5utyVF5iV6AMnkhnTqBZNgyQ1HSDqZjYfSmpvCJ68pBHaP9lyT6XyJfOjR8zSWHW5xtjYR7n
8CdPLWJSKL16cmEzYlbeg2pz7Rf80W9hZMZ48/lwr+f7/c0Hd0Vg1aiiq4iLZ+sG40XqwYX7mz7W
kjNmUDRpbvkZalKbLERKr4Fi8GAgFnT+A9nujzf8u8HnVONkTMvcT3T9RG+SJ2KFjxT1imftPtlD
ovxHe5ubfmR1uyXg5sc51hUQYVHOdKZQbb5XIz8puBcO4lRAE7OFFCUbrirfiRPVKIuHhQmeZaxw
j+kKlYUuVAYwJldnJz3qxzFzM0U5gTcOeUikhVsHEovoqAPLWGpU0PxbStBdGhL+ImwLiJFkMg/b
Qpf4ShU30Xlq6JlinxIcrZKtP4C8EEJ0ubKwZ2d5jtdX1LjMZYa7mrA5wbU8IlBlOeaTeA9y8Sj7
e55//XwaX9O77/epjpvl1xgzh4uHYUIltVdOIokhrJQiwV7oD32DXu9WufG5gs6dRCCZExfPaVHv
2zG0Mlfdki6G7GHf1laQAHhTRYEwNb2QDcqgRwV3HEoc3a1PEogfd4lZpuxEmqWUKZ2e7t3TU3ky
9vDvcco0MSdhi8bC55mmkFOANXMiJdyo7igMXYUkFfdARaJMksuVgg3oZoNZyvmmDdsNidQ9S4mZ
pGDKHMCtCrhQL+lXmduCRxq/lyGoFGzjBsgQVwXUgRoZKrZ1JG3rSTUyZnCAeZUHf9206Cqj2NSU
KkJX516DNkZJOAwwzowY4gWaZYViyN/6AXZZvodCR7/cWvPRmr0fcrYBQl1qMz8j1Tnd1xu21jb9
Vka3BdCg4EJc6umfS3NOW/rdC86uRTaonp9K3D21WU+h29YyQ1VDnFpNTo6VTL7WXnjtEywfkbv7
WElvSCe9eFn51VM0D/bFBQu1h69aT9u3LdONLgYaCaHQg+SBeaeMuxua+YGtlXTld4NwogFwKg3Z
QlOp2VMiAz/te3oCLnz0ZITtulfgb1HwmBcxtJfY4MkgFddBiSXzq6BibOESmRN4zGdgXmhrIbHZ
B3Hjn5Hq38u+HNqaBrxWS8Lg6PEO1QVGv1BRJFCCqBMj8yDY08Z5VD6qFeQ6dGgRu30DlBdDc0yS
5cdOQgZW7wBL8Xr8m5fVwIr7ef+QEr71hhhunQ/ZWX/sgaTS1Ks2mlT29NjA/VpaVdXeaBovjCHx
0C7Y9Qb4vrEoCnBYjYiYVdZJZHixhOpz40GNS+ZsG+gRGgB62v/VCw9hgg7NLQH3lIDJcbY7qjTB
WY8qfmrLQ0xjo0PWqVi48T7YxmkMpAU0Dv+XkzkKl+ZCzeN8oKcxyoxaA5KtB36i2ytqv9CGOceJ
cHjX74aanNU3jqIQteRGmkROVQSVF0079122z0dyGBNRGaELkGF+BeUEOx/0544mp6gEkgOMhj43
lEFYdd6gmca3PEaASvYNpuxjaSXHJyQPcTPcVEkNfcYGyOVykyk/RhFv6uY2GrcqRaorFGZR+06e
lTZFGqzthdUOnpFkkSMzq0X+itbQsqXUloGx1qSVHrTfpQgEQ5Maokj89eemZl7fnKZD4UIIhStM
JmTO6d41eSvHeeXCYhNHrGPoVTv5c+MA17kG+wL9D4S4PlhQ2AdZ02EYOCMfozAvzEItU3p6SuI7
IqDlJhLoyS2s86UX44QgwoWNhsM3L9wlequDbVfAhhJD3oKJZ1OBw/mVUS/ZiG27kjaS8/lkXnox
DDe5WxqS3HO50rrzhIuqODl5wbCh6bBN0AfVM7rwatMOfWdfkUFTMYMUoTWHwzN5fG92cKrQtO10
rpyiQDKrPEcy9a+K8E0Xoi6QI1eoMgGp568C3W45UatMO/kFiD3j6ooQBT2dCjlg0WgZ3RIhO1yS
0Vyr7WpJ+Vb7Cahwzr73NzYoXC1FpVxFWlGbh8ZkqMJcBpXqSdzBSlAzk20oG1voZk4QmHudAb33
FV+IFC6s5NtB5zFx6cZp3LEBvnrrXYsSNfDGN/WILFCmfVhJFBwIEQILKlRFnb+bN5IkH1jrnhoB
xFmaXXGFLuzJCzcrlgaVDQG/lODEvd8sVd56FW0U6aSjzb/3KhBpoD0ske26jRcMxaUjR7AnUbNB
akXQOT+pUjWyFOlEO8WbCXNn9HfAJX0foZpojT8m8i0HG3YpcXZpDt8OOgv8hzjMFS/oyUnHVaKp
zxVb4qn+EEFhlSiHVdIERU55HmHkkWhGmvf6SQSI0UCRHcvPTL8ex9xSonBhvS44zwTRDBJ02PH0
A5XY6JeNPuqNfiq7aMX0fsvIuBlpfOP1LUrKXmvmBbi3Pr+45sDCyQpgxZAxB4UskrfzKyXsAxeG
OaEnNzKKHz5Er5wI+KrILF7Cc2lnmwRAJxTyVxMXuLrAznnhsBHEClRHrCCDt20WNBZlgkAkRgKK
Qfa3rYxG3YBTeMHFE5cOwttRZvsk0LnbKCPOWixTEO9osbuRFeEomWhgWGlpKC0cXMZBUzd0vWZ5
eXumTNVRp+q+aAUET6SoOMaNVxhtWlmSFhyY8BvbC7VroPNuhOo96bHngqe9epa08tmTvAPilUcf
KgIegiCobTptpT53mfvAOg6uMDSbsQw0N+g5IFl1N/KMrwNXSi2k86dWXfdHocmVwfPxpZDzR0+F
3Hsc61DfblG6UeEzS+0hUYHuUfzhrq2q68bLH5Mk2o9t7tpSB4100Lyc8kwAwaoWuhVGSCcilMYe
TvTrrgBsXCnqjZt5d6GGngPWb+qQOF5Z/fBc75vaZt7G1flTX7fgqm8jp+kTNGUkxS5rxtPCJpxh
HKdNqCF2VrDzFQbTM9sHcdzGqqe44bmHR2L4WQIZRFYAMpTFz52qI0ETg8ohQkdBlfKTyxLf/vwJ
LmxEDcpYKvxcApSKNrsrfdI2PKUaPcnaLiWxEXrnqL7+O2MgZzi9rPrBm+6EGHPGEWupnnSs++B6
7POtX8SPnw/zCgV+5yRMJxqitQz5bpQUxGwy+yGOicRG/RQh7Q7WZrP57lovgwMQyPNik9k0MfPB
pmI8DM1UEZzbsUrIIq+GgJ4KOJHUDh0C2PQ9X6H5eoX2Er7RF7yCS4cZ25QhRwJCUfiv761aneZj
UgW4r1oPliUHF3UQ3PFa3rvKEjPaFN58eDeCzUnhBTH22ur2xtsCoEmtC5+QU+2o29Rpd6gyI5u1
ZMYu7D043yhVKoTDY50bGVI2ihLrknviY7+S0VWQqWyrucHCxF0aBhALVGQ4cj4fEnS1S1JFzT3v
7PHMliNuJ8OOR389ZYLd93aY2WUbt50Ym8Z1T6NuJBCLseI7/bawBCCpRv81XYRlX9oPb8ebnVzW
S8UoEg1BHRQ9aN0YlBQbot6RfokG5GMNafZqkz/yZj/UUhOpbkxBtBKgO3iQhvuizXKIvfudFYzB
jT4U3r1LQfuZSi40svOkQ+Je3fmKtu688iTHAfRd+HjfNwzaKiMaBLOYWxHUPtQcXER+v4oAnSu5
4pAYZkmKUUcYxo4Z6E+2iGiPmlo88RY8CzmEoQPqgexlkJIFZ+6SW4UQAN6OjPwD6nbvXzOoiyH3
RUdOsWhtv+pMrVusel0Yg8JhlKlCGBK48yCjq9zKj1tKTgkaIAGuTS2GtmvA5jpmjnZ1XUJ5dPzy
+cV44QC8G3PaSW+WL67FILeuTE6il09SEVz3rrRT5KU0wyVfGNc4EtMEJVauabP5Y3GsNHyQJcTV
r6IqVWWUvuE7pIXAcbVBebE3IoRvC+f7wkFgsCtITWsK1xFdvH89AUMQlj5i6951Ddof/BJdQPoa
F6n9+TxeWLt3A81OeKZVXiaRnp/UYe3LkBBFe+HnI3ysHCNTA3uMsgW2H558dslP7HzFyGv1BFWq
o6fraxTszRCwIXl8RLe+negydKQLYN5r02XZvcfHFQpIRhGhybD1kUXzLV9kL1yAWH0i+BPxDqqz
aOiJTG1MTZl069jXDwVJir8+O3jyf1v5eWErD3mHQkiJ+0/+lusWi5da+C/tL2TLEM8BE6BiiqZ9
/mYfSwkJEW4NFPZ9grcQI6WoGK9QvrOpkzh+nRqexRaclwuREJrhVSRugClF4mi2qd02hHzYAOcr
J9CkIs+MHiCQmwAI1+n3n6/+hf31dqj5DJIkk+hQVNFZUl7yAuIxvr+wvz5WAxEUU8TECsyhhmLg
bH8V8Jx4WRQwuYZ2A78FdNmm70QgyxFbfgSl7UttJlciXK5ZXTilACEoSEChUoKgZHZK4eUStYZe
51lDuHUKdmLXn8Ux3VVWZ3GzXTEb5HuLePKPZWu8MBrj4V1jEak+3zMDjSsyREyGj5HeR644S0F5
kwzFeUg6FR3zBNUiP39SNHSmKgWBaMwAvGDkB9cMslSNotkVmsGlit0gCnGUpEgA95chyi46h5P6
kNXAWmXA+jYQM8An4UTqBgWlgpYAgh2tolo6yjE9aCr6ad10AOurascARRhjCQ4zN9X3hRwdKkqO
QQ96J0lkJ7WUv2WheBzT+sZt3atYbW9ZCSVTSUXFHYXN1sxyREC8kn27I9VqbEsAJlsomMtljel1
IWDNyiXhsmmnz7zCd1M5MyNeX+qgmYIJQSoEl0l/ijmPjT4E3skvX0hToZVbgQIo1e8+PxcXtg4w
B4DSCEQQCNVnW6eLCnVEE254TiP0WTeZlZTlNuc3TbeIE1oaanbFDznqh40rwnNmo8M1MKLKkJ/4
2bf4bfxjNKN78iSekiv19m+8IbJ9IHFQNfUDSGdEDOsnEdIBvTqADvI2RHXFd8+9WKr6zGV8XgNO
QAMVgWQq/pv7HyzvwhJQq/DsHuhWgQpJCApKOTSKV7b4dpXcwbYtNCtc2Dgan8ZSAEFEvmV2b6fp
KMceY+FZWQVrsgtWQLVakbOUwLz8bsBNvxpPYDJnlxtV3KjnEDc/NWbwNPzw1oDTHYqDBrkTdGIo
iVlcubeLxfgLBgIlnF+jau+tkp96acKmUbWv8kQqux7X7XVhulZux6f4GN+i8+TgXRULJdoLxuLd
sDO7NGh5LfUpYyeu3vYDCrPj4ptN52p24DWkBVAFE1M6dV4E9pWON0kKCoZh0po6BVvvUINrML9Z
Zvy79DYqgf8mqyry8POUrd4MqtK6yIN00HulFdgH4gX35NUN/PA2SC8itQ/v9AM6Fh5/0upRwU6T
QAhoCyD9Xu4mNafoagksdXEnAiv177Gm133jqajxUPZe3SOPaIHotTXFOr3KVhGQuL3djlB+B83S
MhnehZTE1DOAoH0C/HxIKsqCNCUa98JzC82baI2ekEmCDdVFaaXu3CMq087n19bl95wEbJHJ5DqZ
n+zOD0daBBIw/MglbvN74YDzFPBGsipjI7lnZuYMi4Ti03XxYSHfDDqzQ2M0+i5K1+zUNPsGPl8L
RojI59bCu1061+qbYWa3ic6BFKdcQWpuknapodyz7+/YM+y/xdH9YIW3cbKuUYjxnGwhokG/x8d3
RCSDjCAyPcgOillwz5u0jPI2Dc9BBWEVlNgfGq+6jkFTorjltWhBkDIIuB61ENyED0LMXKPHMWoK
A93yXzOJPcRJcahJ9hi1Y7WijXfyQ8BPcubvx059qYb2rCgl+i+EB3lX6NgYOZB7azmWHmK5ADaO
oYiRRCUxtMq1Ig0sf107NnZKe9AojyIzNeBRIESmAVU+hjsvSC1faQ+KHDuEgVF9lC3BvWvQ9qGY
7IarSo8iyAFJIAIau3TLujrftn2hWn0FZgufd1s6pA+F6j6kOXvgrVjJHALfQQUehSBNQYtWSYld
udzhKaKdJGR7zVe3Te79EES76qPh2CDXC4cku6dUxGi98ltTk8ejpFW3la/fRMx/pEl2R0V/5ZXJ
gfo9eH2iDolXAgc4zAjEa4FQa132o/D1xOgkCuxYJxeGyGQPn5w7rOutkibfvBDcs2DWPrsS3asx
AAlu2l/5Q3jr9gngS4AixUI61JW49nPJUinoxaje3aHFdFdEybWsoL+mGFeElbbUanD+ksRWixEU
ikn8Xe+rVTM0ICMr00fAMXcduIG8CjjuUsipge0PTcuE7YJOexYF8WxPRC++z+1u0O5GBllb1UdP
WNQYYgQbTh+VG33s7qt+dDIeP0WhDGWmAl5i7BWg8xnrJynt9q0bnNSExlBSRP6lify962m+1QQh
xCCyEqxGOBN4z+qe8OhGFKAHJOxFrsfCCPLkKPcBqGBkd9/GoFYjXgZ4M/p047CILFL0By6NEDko
9SdfKQNL6RonB1dpPIAJjEZQDdarDKuXa/vKHzZDpBwBUfnWqeT/cXZey3EjS7t9IkTAm1ugHZtN
TzZF3SAoUQPvPZ7+LOhE7E2CiMY/ey5HM6quQlVWVuZn+q2fjzrusDqA0bp5GOXoVGrCbwHyElDS
bm9EAJSqKj+HkvaWxBFO8Ip46yvlyaNclZi5dtBU9znWihvAFXdl10FiDfwH1cKiB2DrTdgiG9qL
xp2Ka3Mv4WgkmVOHRLi26rTEZz25yQPxtxynv80I2JWIJFDdN6d+RAszGhpbgNtFr0DFwWI8lYVA
eSAZNvkQv/lyZtplBe6hHzArdMXxSRbCBzRVroHPlo4StC8jlkWdzjGsozjBX4TXxZDmm0HXdxxH
5PCjhzgIXyON+kmaIOccCNatpYzdRlW84Mqts+cir1jyHC0eT/K3qRWLjtE21jbQhQKFCOs1F4R9
Mih3nWg9FF71Vo7SIezBaFSHNK1uzArJklLLPBssBttOVz6U3GVBxzfByu7SVDhZkrQV43bXiv4x
8+p3Pal+63qyUfryH3BLh0p3rxUlsofQV2zAqJsxNlHzJzKpKMdUlXXyhPBVH2WkvCSQJtWdZxju
Nk9hi+Y0BoQKEhUFkIHpRU/m6B9MfbgfBYxPvJ7FEA5qHbxkhDY7U5GdxPg+rc23FL0iyetqJ229
KyuPz9WQokET3ceytisamL/hSBc/EbqNlOU3bTf+KAflVJrICWlGsueBj5Jy1u97VqZR0r2Ruq8N
DUmH9OuPqHfPiqsedSM81Lr04EbKUzim3s6n4kRASAt6RcOwTUUA8mODerteVKPtI9V2berRhyLF
cQZyr8ZhSDf/IId3X3kdXfxBr/jXeAAAv0uvovZvi62Mt+aERIuT2LQRHu33quFiQyL4dMuK0rSV
YHzsEyVxRst7lVTvN9X7V0vtQV3nsMettmC1CtE7gg3PDoIVmIdahnrei753VFFS2YVF4NuiyyOc
Ss7tUA4/FE94KVtG8IwQ1yxTCXae1P62Blp0kRzcC4J3N+bpthlz4yqBeGK7ho/FnELoiUTTbqrk
eYjAMetNu1KuWLjpSSoASakWraNvLY+Qe61Ag9o8SxGNFfTgqJBced0aVn+pKgL3UeLGnS5bGBtf
07W81gZFSWrhLIRa7rhDAfs+2SD6cWu06g0UTaBPdAUHUUQmX5ORS1RDivpVchxD8Y569u9RFlmk
6HpslJXH71Kf2lJoxgMyAGBAo/rrj9MlxfdqIRLOEQEC8RfZxiN7J20Q5vBs/dQgBRtvx3+SK2Ck
b+t2JUvfAKbpVNQ1ZM2Yw5uNLIvVIm/j10FWN3EW7YssxlByDbK9OAw5K80tXsHy3xbEp4zZ45kR
ak0XvyIkbafYyEd9YYvtP5eTuoVnhqVopANAmSHeztMqyHP1aIRy+CoY7VvZW6+9kr1fHuKvi8gs
Pf0yxiz3p/6d4lcrRq/+yXsXne49vZp6kdkDgnwTQPkHBM/37kl8BRm+hkOeyITz3NhSIBSyTSAi
avNyl9tlFcUgSTjrbfRC1w3dQ9l7MUXorrhsoG+LoDqUik2DjP6pEcOXIB62WifeZgNGer78OlQm
ED0rPppGfyzH6CURjEPVeIBD/ZPV64aTjfVR69BfGYTMLlI1A4VsPhKvt4bYkpa2yT4yhBfVSlc+
3uIWMVSFSr9IKW/elRw1MejzjOeNaeYOJRMcVCAt1ONa4r/wjKKvNpGigaLAxZ5+x6et2IhdkuZe
F73WyFwrp2QrXWNZR4lUQu25fvkfuqDcBqAAKJFMs5ud75qEzlXMVjgbsVVsErdEraBvnzLN9Fae
a0sLSAFogl+ZnObvfLvcCzvfEM4uql9VYTpeEm5dzViL2gugBiquPAp5fEx4xNkChrT5Ay93o9c0
gOMd1lx+aoQiY0S/pIqRceyV51BvTr7WSPAbzbeoiN/Npr+DtfMQxh1KmRQe7CwDmQPr9rdaKYfS
l0OnF13BVuv0I6HZagehhs66Kf9U8gj9zFEgoRfvqz4Hae+GPwpLLbeA2h6UTAnsuAfIoUhITBo3
TJmkKX2MwhA90tGFl92iW9iLypNUGK+pLPwsUpTEGhPTaUvxHisD4IhAubwZfkSZ8GslYkwP1nnE
+Lxe059/2nB553VNIicx7/b8yvwTbKP9+Agl7+g5qBvtgf/TFFyr7kxlqe+DmhbKsQQLdR4KdY2b
3iqD6NXwN0H0oRYa8N19mr50/ils3y5PcSnuUg75z2CzmEjpX2r9HOpWBSCKW6xDjNVtXi4PsriM
PJm1STZB/4bIaJCuaIwyFs5D9x6YiQNfRRnDfRcWKxt8aTaQB6YgRJkF6MLX75WVXq9XmhK9djHa
utJJSVZ6TksHFYIbHU1AC6Y5B+WYg9KVVU45uAPEJPK29I2nPv8flovoNrUaJ7LqvLHVhVjCyWnj
nmvFdzT50cygW4bpzu1H5/KHWQDmkMVx2YAvoqkJ2v3rgkWeoLttY1g0nzdILSCRol4FJ+8ZBULq
wKuyjN8D+ATJNCXqiNz1YBe+Dgd6GFCoSIHI6/xHvZau3d56qDuEHnLZPVQwh+xBH0Wn6AWIiUkA
maAYt3mdYNDToYV+efbfP+bXXzNd2Z9OtzrGQ5arPH1SoJRFkyKsihJtOPzrTckwdMBl6t4maNTZ
GgdmK1qRqYWvfq1hYVpvJeorl2fy/YBJ3B7U+TSZ9uu3HeOVehTxI4CBjIbTIq2VIsTqET4haK7M
5nt0kvj7YdUpYJ0mbOjXReul0s8aiovnSGK7IC/a9bvBkBEnSbd58yYZ28tTW6hkAkGVoElCWKRX
qMwGtIyhkUAxUsl0RKe98rmYjmj8Oc3GtbNNuqXGsV7J/BspvgZhRp02KdB5hCXmZW+po2ke07I4
p0p6FeL7h7kyHE3zxu2NQ5lIkq3G2Ws2QqxRk+ZQxrGIGnAP+8pDM/vyEizsU1IQsC/0L2X1W2co
jHm/8NQ1zqN3CxDSroxx7+XS1eVRFvbQl1Fmd10SF3Q2h1o8y0p3P5T5SZODJ0MPj1awJtj5vYYK
4uvThGYF3FIo3GowC/HcBs011IwPWPmnPnFPVNZOIciItTC3NDcd4AZECMhH4t9e9KeTTmBpArfX
jDOyaQ/lVbpTDFBPznCfXE08NvCt8V58DG9W/bCnEDLbRmDp/zvwrAWVZKPvZ9GI1DlOzP1zBbef
+iDChMWTsIlW9slSNP8y2vyoFLHRR+RQf9UNjF18Z91mHS02kNKb4ZCu2rktbcxPs9OndPPTspYV
iXHDITq3OOE2+2Qfv4ofyUneZZvuoDwVh2Hv7y/v0u9sVC6Qz2POrhAj8uC6ZIN5bgZh7wbaUUlM
Sv5Z4t70KmIFxlS/ESsfeeGEAjMczo/SCsY3YAEo/af1P4oetidTwUg6hTQ7+B4sDhXjVaO0xG08
JuYRMRcdOgkOrLqv9JvRFFYeMnMt6SnVp2KgcBMCaePOm+Up6FUGZZA0DTFN2qnQhE1kvmkJtbvo
JuA9003+XU+1w6tPcuKf+KVlaHCsnIq/apHzzfn5V8xyvzIK1CDIxunz+ffeey7bBt8x2XZn67rY
G9sY6e930G8TDKS+AWx/mCTjtH+dUknIFqI2MlHhac3NNq0UCm1f8i49x7w5fEr0fvnSx+Pa2VgI
AZ+HmevSeW1etnFTWGekmqhQ21hqnhvC9c57Uan/2/QZirvxpavttZ7jwimBmw0yigqWTEo3i3ax
YbRS5BbYGGBf0wWofYjvup6vHIzF+YFMg1pvTI/j2ZYq+0r3w4L6wtjQwIQZmSC/WKaG02f6ShNs
bajZvvF4obdjYJmIbF3L9U0bW0clQEpP0lY+2tpA08p+ii9xDadVy2ILsmcLUABfBDL/bTqgPWZ2
1spxmD7D7DTwChJFhSNJpWsOgzI7uRoaK7LOlSc4gfZEbrMt9WPn/9KFbHs5ii2lF18Gm+6NTzMT
e+r2uuZbBIBxN0mEKIcA677A6f/BMvBuDWf6N4+/NLnZ7sgbs63MHrDVlER5QLzip+CGxmHyYm0n
O0oD5bj7yQXT2AgHc9tyW6HGettdr8XvxU+K3o1KOgqBbr7KdT26bSEw8Sj74yW1LYYt/rrPkhiu
xNgpbHybsUphlpqiMQkMzVbY1bNRgr9yFo/aLjoG+w62Ac5oK8dueRgUhSh3LBTCo6ofvNIsEKir
wluvHn4HQo2SXHnvhuWxoKzv117qSOgnreyg6ZB9mx+gDHgOsCq+wed6PSnqIKgkvqi5V532vtpn
e+9mAu1JeJWrol2t4FoWMn+L8ux/Rpw+7ac9q2E9plQmwjklz1LE3w9aJ6BybNgNBeGsEa7kNe/C
pTlaInmvyDuDPHx21/uFAnFEl/mGbv0YZ6gvaMnK91sbYnYQtbRKULH349c6zY5JZv6uOvH18qda
iv/W9GgCs4CY1ryM2CiE/6SXqFrq3q/aE6+pxyCUWHor32dlnLmkSy/2UpGalHJk2Dan1NSRLS6V
Y12qP/6HCdHvgKtt8uCcF6jGpi21UCqj10Kutl5Rf+RRtK/yoV8J/4vfZuJfAfGl2zSPFUqRylJa
8fn9JsmRsx0BOvwPpVeeeDBp6OOIOtFiFif6sfbzKEGxRfbcg2T2j2OFoIfU7S6v2eJc/juMOUuV
Uz3Pg1izQPe1sV1lCZLVa9Xd7+dTnnialq7h204peTZEPIZN4GlR/IqqHJmxZGvYktKTNnLeqBa+
ZfRu/u2kvo44O59tWcSiUkLX18AXmNohDFfImN9vCwaAWMUDSiFXntfzdKv1fEkDuZ5JmmMM15kI
vxxJ4Th/vzyTtYGmz/cptvly4kGoztyz2sYwKSNcspLeTmJp2ybaz8tjza25JvaWqMB4AkYkkfLO
z49b1oKBe404paLlqd8Y19a1fKbDX965V5MtSvJWj055DI+32PY4T9iUbS7/BGlpvirrOancsvfn
DQdlNOpE85HsDknvh42+pyP/84rSQvdgbY29LG8w0QE9sVnrg33PsqjOWgDh6FmqNPpmKZ0VlZbp
Fq15zsqdGt+OTXgdq89xIdi596/FkVjnz2NNi/D5o5ZSE42VaZ4NuX2hMfGgJwm2FKts3u+BdxoH
lQVYFia9lVlyFSSWAAiikc5ZdpuU/0DctBNjjTL8PYBMgxCpIALIwPVnZ01PZSsPUp5JCvV5uxrl
h74TVxL75Yn8d4zZZRgKbldmWWmeayoilvnc0coLh399e3ydyGy1zMbSGyXyvdfONAvbL6U/Xon2
Iw5Vl/f4Ujgk8TMMMhbUTOYJYKQKipQJOnVDIm3SCz9Fv3moweD0OeLGVGofjaZYyyamGPs1K5to
HApMIR56MMmm7f9py7VWp9Vpx1cSTeCydeZuEsv/4DfuRBdjKgqnTq2nV6IbfohBC1BAkI96UAEb
8eLAUbXxZy9Eh0xRrsYyGbEMklHX9wG0ISn+R241tGgEegJF/Tv2UprFniAdirTG0suMDxT5t1UZ
FNdi7D4YYnablf4R3M5NEliPagsmMEqUDCnnpt4KBZ5jqjw4Y2us5DsLj5uvizB9mU+LAJbYD8tC
F85ttYWlugl3WNQJ28kZBU2hJLTX9ez+aiJdWvjZNZ4X9JcsObTOYEJxd5iqKsp1NOz1KwCZGr6d
u4lt7B+9yqFdWb2GP9ew9Isx9dO3//sTP01b8ny3aWueNmDy7qoSM6BkmzmYBGILXu5aTDWLu+Eg
c/UHK+F86dx+HnkWGxS3DHRRZOQMB824xWc6yh3de7t8oJYi0OdRZtHB8nzD7dMGbd+/dHTXuikL
6+ryGEv30ucxZsHBK8rOS6HBnVXLdYruV+D/8RXvSl9jpC+UEb/s0bmnSVUHYB15tPCxEILFSOM+
1B/d4+jtBXmDbdR22rbWtsHuw8As8U2IrhQTKzUbm8VNtwoPWaAXTjgq+FAoh2ng4Gef0M1JGRJR
EM9GXp4CphxYCm9yDIZq2d3HrfcnkbNglxqd/qhXNWQjz3S3jdrDZxLvOySAN2mUPSWydfSCDvcR
3cLsbDSCq6ixjrI4XFuiFwK6dfuNME5pVNTfZVgQ/vvvBxyM5qUK+MqYv3WIjJZSeAT3JKuuBXzQ
RU+4cqtsJxZr/h5Lm55qPrw1OLsawKSvUSZshYJ/BC7EjjQlRa7PbQ+Wv3aslxIWC4GoiXqsI1k5
CywU6gSjw1zsjALHIJISFb3tV8FOxdPLWxO/W57TfwazZin8IGupJ8kUKZPsT538SBFbAf53+RMt
xSm6rOgrThn1d2WLIRPaUeghbQUD1pwUerbRMb6LXgIn/UfQbMnxr0WqvP395XEX5vZl2Fn4iJoq
pwnahK9NoTr+eOOB1Q+0VSrqwrX/ZZjZtshCKy+6QlLOwSjdwQ717UJPwB03wm2VZlvwksVWj8V9
3aVXmVw9gVviMA3loeyRV2n05mBK2U8j5Yh1mnwezO7p8josYBoRl5kSbwr/4CH+wtQ+3ROJYtRq
IBgjV5UEK2N4Afwfl+hUmBttD1Izws/oj4inKPqra+n3wkf4MvZsNxem4huNZI6UbvUn2p6PSiDd
tyDOVua4cFd8+QrTn3+eI/h/y/Qn9ZRItYMWTyTy4uCqxMK7T99T5VcdB4Df5Qc9Fu7bNDoYvrvx
0sPln7FwdomqKI4AGZukw2Z7IRybfuBES+eixcc7jTe6O4nqsLaZbou8WS8Pt5T4IDc1gfwUnq20
/WazLiovVXKVSg9fFq7qUSPV2NFYeEZk4SB8VCvRdoF3TROJWwPa8NRJmsuZJ0HeKIEgiv+fBzY6
U6KIAV6zk47DprSc+LBe8VxYVFVFd1TGNGESSphNMlI9VepqCqtaytsRk7+q9ja6ck5kBm5WkviF
wagwaaDvgABPpc6vK2rmrV4mYauc1fGgmAqiO/W2lx4QKAt0eW01p80/yyG/DDbbtIGQgNTIaoyN
rTR3hKxIN3IctY5UeB+mIBxKyXhIRfkYNbG8MfTI2Gd18mHI3psQinhvKfVjFzUP2LpsYUFgR51n
jzRqMufyNluqH1AiBIZk0TJDc2/2BTxPVIa+IoC7ZnfKNP9ZN2Ef17p2CkN0McRC2VPN/BDE9hWo
yc3goiJVycCQG1zsdb8OnNGMfgCldKos3whxcdeILW9/uUP+MKsOnam8XP7JC9DbST/svz95Fvyl
LC7HXsgiiKbRJHbvO/2rjG/y61+De7t+BMmxjx+sKyAHm8tjL6SUtPxBcCCWS9bzDSZdign3NZW3
DoZ7fI9HB8bI6F/g5HZ5oIX2O803Hn3gKwns3wS9x7rv/T6HlSk/IOb/J8SxDhbTbuLe7LzNWvt2
6R7RFEhoEwdUBk8xi+VjOVhRUA7hq/zTfPAOyrWxC7YC1qP31c548O7jQ3tDsfl+jW2+cIfQY6SO
PfUCviOAokiuBNEktqsQ2SMjcnLBupJ7a395Of9+mPlxnCBp2LAAGGOKX89+5wnckyZefnUfAffR
oGfK2bgpTf2mz427OPLvciX4oQG/QXfmKJaQduoR9Ra0No+DLODUrls93pT9s9SafxShqG0EAZ4A
nWIClwwQXBBXFT3/Rhis31YunvRwyDe8pX7UZbeBUtU7YVO8Nn393BrwMoYc63QdH7FkfK5RiN2a
be/ZXd5dGTItkCBBVTDzNXMD1Tp2pBaf+N7AkzEsXmUZJ6chuZdcGQuhASqNIQUJm1B/hNz3lsq1
sLHGYoAwwwlQgne/HY6N394Bmn0P1PLOD6Pny+u7EFppQZIITqV1rvrZ9il8kx6SF4hnNFPG/rdU
PBsji9Rte37G5aGmwDn7kp+HmuNE5HHsMoOwdQ4k8WoI043p/nuQHUnVf2czP+VKVZsavOvxbGiJ
PVAQSTR5Je4uBbEvY8yCmGY28dgZTKPFeXW47XhrQ5F0Ini1jV0f260Jp1a8TVHr1Wilrh345Q+G
FqOGCBLl01nYjwbKTgN6Tee0F9DtzV7b8ICAOrI1oGnbtclOf9u3bwanEpVlCOY8gL6ePqTuam4K
FtSbrCaNnXdUbgtpM+nYrxOkF25eDNn+M9j83aOF/aBGDSvrFvkVzB17FHTMQKOtAh/RQ1t+Ukns
EMG7vC+X8qcv486WVNH7ThsiJllts3f/Q3eGP+5VQQtV0W3rWDq506ykpEszhQOC1ooCHAWkwddl
Veuk4Qmviue6hW4X1TeDmENYKtIrryneelP6p1O860BdU/pbyk25Anl28GBGoGcOs4nNLs4EC95y
ta3O+S7bW06HlfiwQdxl423WWEMLsM3J5IEMhToAzTV9ukU+vQCGSATXWyIJZDxF7xnGNU6XORgE
PyeZbf5wSb83k6IWdqmXv+nfa2G2ccGZk/HDe6ftOofbKGaZ9Ui6WGf3pjzB8HuPP6LbkUaGcEhP
7lE5RPvWSc8q1R3p4d59Kk71u3ST/1y/oZcuSp0mB1nHpBiFh9iXJQgpNksZhq2vQZPcyVp57dcZ
PrTKymNrcZhJSEdEklj8liPHda/VFIvlcyoXN32Su47YFNdlA3v38tIuDURFfWqVIjwBDuDrfFIf
eXdRbOSz7I7vQj9idzBE772Z/rk8zmIiBTwcwp8mUsGfw+NC9OkNC2r9q/mz3dRIZUf74Q7ZXpyP
1kvHS/kh7D24FjjHGRSvvs5KVZS260MkneVG3sQq1GGoJZXh6Prd5WktDIQtJKL1nH7af/OHUz8o
Teq5oXTWY/naGnnmx3lZ2okS3tcRTPHLoy1gDJnTBKlTzanNOH+Mmm0nVlKsT/5vVKKPxY11q96r
Noz0l3HfbhVHtIdrc9vfCRsF2P312nW1FAG+/IDZ9q+7vg7VJNDPau7ksTNdIvA3g5/um3vSn9L3
rMVkC6fJtZtroQczvfmhhxFivytpBWZtDhmM6nONUL4+1qjTgr1Nx4PqGzCNSluvINvzU2R9bdH/
9thnwefL2LPWR+K6SaX2aL9Esrcxo+4mDPvUHgL/tukVfHDNazXWYJMnT1RzHy9/8aXC3gTMB7uG
UtFUaf26k/sxq0AFKM05ODPBx2irBbv2EDnZ796Rd/U+Qp/gUf9V/Lo87sK+hnOggDz4e1jneUmu
JIHWmVV7LvLBjoJo8qLYIgu98bw1UNfihQ0DkLiO2KqOTevXKeZGGJS9EY8gnGH4SDvf3ftOdeNt
9RMSl/JeCJz/A21lYUfhSQJ1A3gFXOR5K1Eck8HtA1lEGvLxJtT/GXXF1qInkYRkqNCoEE6VupIn
LN3XJAjQOhCeAv9kTMH40/3pdqoZKUEiTpKN+6HeKQdhW24lpwg2PaIx6535xSR9eqXjuyBbsJq/
DtiNoZy3vTueBTm6cwXjGj3F98s7ZTmD/lT6nMVaF02NXtApP+ZYucKUDlGwRYjSwutro9vevb4r
Ult8nXz31vPnxSX9nHvNAlIX+Kmcd8ikiccarhOVMjTFY9vYY4DmEAD3l2e7dC4+Dzc7jnLcV/jA
ker5YyzZck8GIgwfliUgM9KsjLV49idKDvsUwCMVs69fT0/Sbkgarz2n/Ae2Fbm1HYXZVhBGNA+K
6kfZ1k+IRj3TYcPwwxvMTTqq8LlL88GS4Ds3wniU1QA+o5mtxKXvaQOo2gnezUWu6tynX39aqsha
IGrEB70+QTO3s7azKcbal1f7+/adRkEVC7MqGTDmLDIoPahSSfPAQ9KkGfRfebxSivzL7fsa2xmB
ev2k0wh25+/2+nQizVFCH8TI8X8aGgjijVbbrZxITpSaCcoLcWdrpv4qaf571ifPE99xb5lC6kDf
A3MbDkBc8IaHbCJkG1Kfh6ruoC71w75Uume9oDws8cBKu3IbdMreFbwHvRyeQxThlbT/AFRwLWVq
cB23hrpR4/BOsNxmE1fWx9gCBRBUinsUZo+tJe0Ew6XVB9myCZ/F3v9VgDi0AfufZBVCWNhb/wj+
aNp1SJe1csunKLAkh1TacsJKv5MovDwNYffijkBN2rE+SW5f2VlcPImpdipaF/0hVX3rRPG6V0aR
NFC5UROzdrRY/EgFD6qvuq8VhHUaT/4jhfVDGgg/XU2TbZbmTzN2d5ZR/67i8s4MaHChTbyvw3hf
JMVdEtTXCBw9NaVgrpQhFsKPQvIFpAx+/YLIgOwO1oCSj3nujvlJPWaPxWNxzJ/6AxekMdjWXqcp
cctzaFeshfMpes43z9RB5EEyaWrPtycd81KQS7gW9UZ0pu4yBasrY19QMVgba+m8TZpfEJcnPv78
5S6NelpaBnmXGb2qIA2b4jl212iACzk6ZjaYttJVAYCszZONNDY9Iwv08Zxq4yGJKgymhtiyQ2Sh
EZ16xMjg1nc5IjywW1v2pJ0YdZvKWCvKLBz7Lz9j+vNPhzLRRyxFFIUXPPi5Cv6d4K7BUJWFb0ez
Y5JmhQkofpsqyWTpW4rfnv2kMjeqkPk2/Y+rrg3fvEh+y8voZyI07wD9doksK9tCVT802TiqbrDD
GC9GmCH4pajdjeVF75Gm3qkDIBhoLy/agBV72QyH0D8pWV/AP8L5PEgPcq+V25hcZIMkErIwKNzY
+FWsvBGmS2G2KWXo0jxREThAoHmWY8TS6I9SK3Hl04IMkrMkvZjKbx+10grru8vx+fttiFYJjXQT
D2xyjHmBro1Cd2h8fzyPJh5qxZ0x1pvJ4ypDpezySH+pPLNpfQnUsz0RGIlGnW5sOWvDP+7Rv0Ex
ai9vm62/7xAjsodt5SDZkzi1rf6W9ugg3Ran5jlypH29La5QvF+lCSxoxUyXBz5ILLf+vTUoJ1oV
pya5h7o3UfdM7+ibIcJlBx2aAtVG3GW7Tj1Uv+RT6Xi7Vcm8hWPyZfhZ6hMKjUEV1hqJfBPNG8fN
XQ1NAObHMCE9EcjF9uv18ndYeAAyZ54jXMeQI3gifD2beia5xShMg/4lnURHbBE3YDTAgUmODgWy
O6w+Ohe29Jcx599eJMygmzcRXaCRtrDMsUnwd+qH29mTmHJbOLV/o1HZC1YLtH8nNN94k1fHVPPi
eTLPdFQ8BGUkfptzeOXCyQAQL+tOxn3SXVnb/ig8VPf9n7x3yp/xTfgz2U2P3+Af6211FabP+e2H
UAwCZqAt6E26AQ55WWD05/a3u5+QTMajfqI9vM/ggUorwI4F/c4JykwnEoo2udf8bkuiNKu7rB6p
uEm7fNcfql18i4j+/6GsuLSPPw015zh0QzAIY8JQvvWiVJ4dVivg7KXLk2oJDz227XdwDADJsMVg
UzyXY7DPXBS41eynp62VYxfwiqzZlAeAGf4rnvz1bHhFF4oo5kz7FHuF++wYbPNdcZM4JhrGd9kz
Fcm9tWmcEIj4D7l0tI+Vw7m4kv/9AXO2gNSMPtxYH9sBCPW3Oo9o+WVSHFY3xkNY2RTBusMag2h5
TDIGMMxTEXH2SJHDpIjyPGzPkUoZ+CVfVVH/Xl1nVa2psK5MqPb5JWM0eYnTHhEnEx+o+tjdiFGQ
mtg5AoV1gVQbM23/XF7JpR0zoTAYlbeNOi8OKCLW2/iVNri/3Ibyixc+Gu7KEEvrxoMc0hzyR8SW
WSDtZUXw/C4Yzrjg+btR0AbHQ1FlpT65FDo/jzL9ik+pVJ3pxhimEdgg2meh7zlQ9De6hJSZ5e1E
M115sC1eiZ/Hmxb203gx4KwSRbeWK7G8AgdV2LDmHmSnf/K2xm3o8jQvrrJNHG2s7iCsdygsa2ld
eS6T24nUWb4pqPUSxWwDfN85MvGiIyH7HSm96qiATKxK+Z3FCTAT991K9ZcyEPeW1t3hd3go6/FH
1NR/qpz8NkqlXaHHr6ogQuwV7cJQXoVaPqWtfA01fadb5T6Wmpt0LKhyJPJ1rnaHrpR+6i6PtKhr
7pJIvFeE5MFs6gCBteLaaHH3aZJfeQBUzRqfmry96TJl60beXjSjt6HJYzsQJXeLRMq7iiEiCoHF
NnHJJ/oAA5bKLzepVT3zEMq2cUjjJYA1b1dJ+eTlxbltwvgxNOG3aoovgZLWQJLq6l5v+Atk7EP2
kZIYG7/j24dSvYfAdqXlXcfg+TOOfYmtt21vw6L9pQbojbXyuK8Rfq9il5efd0rCaNyKWiGf+qFS
HSnqf8WN+KKUbbF3/XhnlN4+NrXb3tBQNBVHQG8oBxJ1XyvPfzbzuNgMknLbNkUM1F29Vjtrp9Tp
VW9Z+OlMcOB9KTvqts+swckKbx+MjZMawFxHBaMJt/Htqhx2mgFk3hdexjB40brqtxR5N8S8E5pW
zMsgBYcv9xgr47F0NWw9fCrDWf7qKtGNmSRXeps8R1L96AnWU9gZt0AhdpY5kIz78jFR4kfNNx+F
oXhP3JYqvlH0ziD0rT0ODdarHbrLkhrc60OXOoIR/IBW8ZKj+ISOGBQfOuIbs6oHu/WRTBN9qePt
brmbLOiMTWzEaBpbg4cbr+7afe2dh8HcmX2IJKR3p3jSo+sJ/QY/4F8pRwjxSXTi9S4C3GbU772M
vqs6qm8p5r/26NU/uqLZpErfO0nkv+mNfyyzcuN2nbI1/ADLH68/Rx2lCTJ3rNglZeP6A/2xKEN7
PjejbeyVv/rI3xRWEG38uKFAoT5JQXwykMlEti/F1cXKHanSNnqYWZtSH4frQAc6FZf1QUKaNOh7
hGrFiLaf6Dmuj6ZwVqCn5nquceVXOayMQkLeGC1fRUrgzwQa6gdVz1FRc83WA1RfZU9DO1XuHEvL
C0eptXOl+vumdE+9x3Olb4TfkZi9aRXWzF0iPchmEW7z3PsYomLc6IJpOT4MNe6g2lZE/oqU/x+d
XcmjctxrO0UErFGBbtsqLRB9rxMBYHvqPivMh1CSSNZCaiZpMdwKWvozaoxnfyoJN8I+FKyppBUV
yO5q+ELrHrKuqnZEumZLO9bfCL3uOZ40MCZKsvt4VF6GQc02iLgPGyEBEzvZwqCt9k+Mmi8Kc2nG
m7l4Cqv62s+rO3pUyNp6OAVqiYRC7ngXhqPETZBhJOMRDTLBj5xOTzUK0piAq/q91Vanuk9+Ndm+
0EQ81luf8n/A27UQoX/rhU8f5P+Rdl7LjSNbm30iRMCbWxhakZSlzA1CruC9x9PPYs/Ef9Qshjhz
5rqrlQSQuXObz+S0XEw3a/T7ygqA/tbhMS+7TWEiyKTTQixxQV5NpbZBBQ9Vplbe1omAs0afOVKR
fCa9+coXDh2C6CpEsN5W+oLjDY6Md/BsgC5xrA5BuCkwkHHuhcwJyxIMdYpufTKvBSM+oEj3hdlh
ZEuTtpcn8UFUUYGSW5lKewqWlQF9urVasML9IHgzFSOQaEeGtIYoTkIdlyw71bqJjGRVCdItvLp1
YGnrPupvRql56MbUVbX2LRuzRUHu6tShfiuoUwmFypjcYZ5iu1bEjRyohlvF3SHRGBKJ0g1bYEQZ
tn6IrWDL3NC3+doHVcZ6MVea3lby+UkwdRsPhRD7D3FyMqSAbbWItuhdfCeGAktxftPH7CC2UucG
NT9fi7TQTTMRI60ZX8QpsNxSBTokYVdHlEC5RJrF+kasusjr/O4hUpFyFsCdrIS6fMaQEFcPrihX
Cdpbf9aXsyD3riV3rxiE35ajKgFcyHAYEaYDDaf3TheeYVRkbhbE6IY3jY9G0XSH1tZLl+SZLYij
7PhN82TgLm3F2V5ukRpDT2WhKv62kobOM9Pk3jCmTzNGYneIV4jzrjnC67bUv4xB/VLi8kmPy/u4
SV7Fvr5tjZ4Alisba0Ytt1ZeiiS4F6rYKUIOYZQjxisO0rYHP9rPADqTtMq8XBuWlZ951ijuZkOf
weiGRy7NfWCqx5Rj5Zu57IbE06U0m48ZwdvLowmFK21dE2Qxyz55ldfvZqh+jWm2o9uxkuYsQBe7
Kb1iFA9xGR0RBXbHYvqTn+QOaUndyS1ixEYr41iZvpQm8K1M1Tvsmghmc0SfAu7+nRQlB6EtItf3
YVG1QrCa6J16oVwJy641DmVpmcsUUPANar+vVdW/o3HY2gVuNpacRHbbapHToHtsC6jS2LE4ZXZs
zluUD1a6YLk+PyaNZ4CJ6k1u5C+pPqxn39qUyuSE4bKvu6Xvd7uhZ3ch0PQi+uKt5je22fd7TD3w
CZLwEeg2dOOWgRIspnqGcBQKzaLp+3urq7djz1G2WqChfXXXCmQLhfkRG9pjVgkcDJDus5ChKJW9
yFYteDr9YcjCzRGqsVO2+Utf+KuYbmyvlXdVLGzbvvdoMi7UBpMnDMIVc97MXXQnkScGKJs3sejM
OeQC480KLSdrxW0F2JQ7YDOYIfgeah5z2KeB8EkpvRSQA1fGZ72K9uAd+aeq06qpZ2nxysieUg3w
vjLTVGwWSeXvfUvldjAcqx9Xo5K+FunoxiKhnTvT1ydHbwY6kTd171ZCCydGxVzU99ToEBZ7FVBm
S9/8JSAST+GaEsUlaVmA0vN6fnAwlE4vPkqBvGob9NH12dNBijMWQ1tXsENddjCHtnPxri+aRaDW
r4J014V7LaoaO++rlDHAU9/Njqh+1Qx/Q9DRXWQ6Y3R6/9piHhqnLNuVMd+VkLVaZdtylND0Xw+z
vNTieJUYmptKaOVrfeoofbxuU2MltW8qs5oajdrYHGjuiw6dFTuy6vs0XKPC5BR5yL8qbanHkwzH
VcXwXaV+FIRtGh00C85bhZA/7u7zxgwejA7ZT8tfyRa+F2m7KOnyB6A5gqpxZg2b3RSPm+EtVjai
ftNOwS2pDzKd732i2fX8oYkyeRSgwXwEblov2iny2pZN7FNkicJGlOLA9puXLn9phRC+rW+XZuGo
oWIbAdNhdgitCxcvH1spFqh5JsaTIbpT/jori7F4bjrN6UhjkeX2ENQguAdIK5fpOlFHNwwrt2Xo
Is9EZ+UmDyXHir8mTdobxkbvvLiabJnQZo5uU73Mw/esTEtIkQCbR+wDMgQr8NEKOkdVMWRAJNuy
OqeatIVsdn/aptw1kWIH1tbq/mh+6ra4ZQwD3ySZ3VmdPb8sDyPCujJetS3c0izXHBUhIat3gcw4
gcx9LEVb4rOLl88qsWg4mu0hbhkwsvNn7VYS5Ee1xt9EUzwA0Q+9bj2rEoFfzW5SQVwlRHB78rNl
h/5v2ik3XTwx7gm3UIrdqCUbj1Inrch3son7OV+paeeOHeurhTeUnQPmyD5VCka0NJC+xuxNJZsw
JZqhXey1xp2GkraSdo4oflXaTsnR82iXPdryM5Ggk24tQlV1KoOwWBDGx3l25PI+Ne6qXsPCAr1k
brO63QvFdhzxlnTjmEaFWK4EaTPO7234prQbXd1zuju59YxiOY14qyi+0+YPegnll7BPy96r+Uk1
joBqGfBFXqpwHfjfSryyytukX9Tjri3+SM0X+VXXbRRtK48ZQLnVEL3EDN3nXHJVKVzFPkkBRkJx
ZECgHxalgjdlHXhhbfyxpsjFY9Hr+0fqc2XSFyjolUGPTZXl9VNuq5QxNSPQSr8PzD/0ym/zTjtY
nBu+oOPr7apSx2Nr+HvJrFb9pNpFdS8PwOv9D7LWTeYnBymbFnXxXZsfSiss8q7e+EXmdWm0qeC+
5XXtTj3JX4haYZyixR96Lf42+p5WiFsHgy0ELw0glYEJWzUi805+5GPhqQrGErDQRkQBzCJrU6F1
ZkW/0OZqIfFv1R6kc5gjJBIyBcx0Ei2SA/8pSBJPbKutmW5C/c2fbjvjpU7nZTY+ANIjSsW21sbb
ohwXIA3thmGkWIU3Td5xFB6ymfa4MK8NvXhCA3hZ5uVtPYOLSrEzlxfCaZhhvst8MX/s8JVYCnX+
3LSJZ9Wq3Qprvsg+U6z3uPbvSi8OFOwBEpvBmx1PBvDt3In0p1H4I0hP0gTvSpLtSFIh1GHaNz9N
8afR3qScOQ3xqljcK/NIJB7dhFghM9cNs8ou/V2ot0yun5VYWqfRZyN8FqLuzcWXIRGk821VL6RE
dMr4SWyjRaIBKTBit7FCr8YhZdT+zKG66KLG02gKy+QrfX8jxK/S+KaE3bImKfY/mbPDvmazpvq2
yDeltRWiTLEnqbuTlf52EG9NHBUKS3iXA2WFORk54EInxR5Q3FD0fSrsCxEfAiJMoT6r/QMi7btc
TPeZth4bnGFgb0bq7FRM61samcl4p6q9M9alF3LiYulDmnfJiBxT4mbKgbnumN93dAb7xu0sEjSd
wtoccGjlMDUFWs53Y79Ic64JKV62vtMVTNq7GnOLzBbzRSvDPJcLWzJjp9ejbX2S0+8BWfBhYz+9
UxN+xywR37/M6rstTS8dBBu9FCdMYi+DOo2XZVaLjqkiwtJ5c79PrWXnf1OPL2M9XoTidyQLdi1g
KVoQ7YryU41nD7VphPElp48ImpW6CVKd0ddYL4sIH43WclClEhyVU6wQIGup2tR1uijzxtHFZCFm
iauRFPYpu7SdXM2EoZJmr1Hh45VeLce58ixk6SdTWHRZ8yiNwSZDkJS8Fikt/9WiapvpXCkarpAC
82igLx622gst7eDn4Mg30x1UlBwu57ybdWk5dPiFKJbPVE7ZqErkWE3o+eNTP+NgOkVUrG27ICtf
zjHJdJo+NImIBXmwS/wwo51juDQC7osJDb/+T1MUdqw1ayWJb2hbrqTJ8JqRfquorcZI8uqCcxEN
K9/HBFQJGpv52UEO6pu6LJbmNHq6pHs1DjK22FfrzsjXM6qVQYtRDV2LTpKcqTeJgLdDcV+qpk3l
tAi111r1XSlHU2Sod1kbP7WqeFPVGmUGV5UWz09Vot8EVrUYeD0leZMYJYs+yO7qqERpOO2WUqPv
MgUjrhrShaWUz6XY7JNu8pSMfCpkhpKmt/4oeiYWFEY0Hyc9v52NwWsoQRK/PoIdx20lpoeoGoJj
mk9CQdViTs9SgL5KPJ3sZuBZS/QUAE+owksqZ46iT0vGpbtWDkfbnCxXUhqvF2uMX0RX5Err0kdZ
ryA00f6STadRk0NuxOuxEG7a+kaPUoyLB69MdNpWqF4m6c6coelOmpdjI9MZs61X+a7rJqxy8CjN
R3dQP+TCXwojc9iupBZvU6ecOSYoDpcVCYr2rs6CoynYl8pohooqnajvrN+38ns+yScK8LYW4u+Q
lGqi72DKBy18SSrFGa3Xqn1s4g89DVda8qnphV0K7Vfgj7Lti+EB4RykCMy12SnLfiqWPfDEXSlm
mykq34Q2fInM3F/PWadtfF/fzO20NaJpLXMZrOW6bL2wOHlith8TBaQw0krqVPTxCCVRstT1nVVr
nja+FTpjMPwsR7/Yy4Fha1H3JeGGvTaC2stiCljr9B9NGiSqE/R7HOtWabYVqsRuDMlRE14Iujjs
ISfpZU8QA3eaJNRBxFsInYr6HpZHaXqFkuYkUvqaDl9ZeIPb0kZr56UVSouRk5bVLyEe1HUv2n1K
8NxE3R0EFLu0NDsTRPoGeum2ZPKq1S3nKn1sQ+MmT7cDZp9G7MQ67oCq6g7+u6CsK3ZNjdgKOi6T
GtxIheSpvu/lSePheYD3xsIs5XWE0kOu7PL+KTYeg/iL/GDdiMijpW9GKjhtP6wyc3Ao6hwpLJ8o
k8ktpzs5L1cMlrzGTNzOQFMtKbxJ65fRIC1lrVxZOlodyR9hiG8UwTwMUXqo/K0U3+f8Y7muV01Z
YJUUrIoxdtShBQGzLeRtIlFpwLHL057YvpvT/JV+56op0L4ZDoIgr8VA3BSNteikYlHqk9vDMe+V
u0T0/xhRsczj2k3n9T9iiK3u1tW3Sb+TCyTuMmfElCaRvvF+toUIih+xXvcfWgE15o8MJYo+vJtw
+pFEf6MLrsDxmdqHJrjzeRE5w1/NjJZaX23BXC4LEd2fdhQXusAtiCNBp65l+FemmTpRT4daytJt
rQb3g6a5fkAzC3CiXsFQioZFET9lg7GoldukA1FgbOXEdIf6rTS0xSj733rBGeymdhmC0tAN+nV8
cj280dvea1X1hW4Dzbi4cKROdFINUGBBLipFCy2p1k2ku412V847ZH32ei6u22ZXlhtB3KFGl9pd
y/XD6axLZTmFJle6sBSKtzjpd/Wkr7Q+eGrFzOvl6pBUxSY/navqNdAVzMFEBMCzWrMhU1alTG2t
OD1i4M281Isva5LRXydT6/caGHH/FCRNaWHkeDLlpt3nm3AKaHZEt2qWrFLKgyF3IZI3RYgn03AT
hrpDO/5+UNpVM6FBAvPLyCPHRKXTH/07q1732abtbuOyu8W/3RbpM9bQQspGWMSycZNE+F0JPO90
QOFja0b9MqGXaqnUa+mzJcQbcHzLIn9pxIepxGmqEhfGBPMw0Tyft1mSUSkorYfj9GXWj130lCBd
n7SaHeFMFln4GgDdDaTaieTHKifb7FLrNgp1W+t2/hCSgAr2zNM0YbnUzf1MzB5KzQHhaCdJdW/5
CM+od4wIKBV4+qb+gtId1s9dAOZnZAbOJoMi4SEoR1rGRUS1ySHr0n1ZT16Vv5cqZl7W61DrXGKr
cnyM+ZMZjm9VR/4QBG5VfRXGVwBofoxuGvkNMfgin90peJyx31VrLpKpQ9SC3lEQLdL+YQZUqunh
exoY2+lUA4Sjm2JoVfg4MCaMJRoabb3GQ/T5Kp+TfY/qxuneeDULLC4gC3wF6ulfifccdjDN0VYY
yu9gJO3pdfkp96NDIvtU4a8R7aKMWQW0E6dCeNEa8mU7qfe0wj7Q1F4ns4oznW6b2P6lt5HC1yfN
jjKKalkHaCfspdbcGGh+dVG0iaA7CW1njwKpyqyuAj13kyFwzPipzHZQTSCc6UeJTM/IuwUWb6vM
R6R3HCD4qmyeIMw+WoIhy43faTZFNrJCiKY+ZcGqmhH9OSjZUw10GXUnVJ6K1gGoR8M2yd/FVlsa
/XeVvKXd20hnFPcnewieZaFbyaX+OBeSO/kPY6t7oy6+S1gTKljzDaa2Hqb6btTKx0q5lbgi0uHo
5/FtphWoKZMxovepkE+J2e40zAHF6WAp6HXJZ5U0zqhqB4GGbq0k3pxjppzTJhthKRf3QnmcKmyZ
q08z/FYGzMWYRen9QyPXnjUcAiQhZ9Sq5J02dx2pb+Rp2kNDDy+whp2OwZ7cy9jFoXeEjV0f1LjT
KPwaShFBXanxi68igwo2MqYzp9J/yundpLlX+ALRMl02umDDaR+zB520XprK1RDgNmN+ds1tatYc
gsKlTUCS2KzKWUfAGcdG8oQg8J25RvVATj0VajgKBy7Sgm3qiVjNRbXpJIBDQMzYmpi7akyCpx3h
cuCpyPQkLTy5Z2JjVXaXVR/9nHiGVC9qph0m4oH9KRe+1U3kpe7IpHdVX99U+uhlbcIvHZ4GyK2k
dPNRDk+DoLidbsSeBukYTniAWm3kBVr5gFHUusnbRWCko100NAfhr4+L0WplxlNtg5lanfK68N3L
wqGzoVS9ZknHH5Rx9rRoaNqKGj0wjo82ujS6GabcFCWPVjP4K8Mfnnoxe+ddrIpJi/AUMQ6yQf3c
cQEWffaM651PNVX3pC35t5iATCaUymZ8o+F9Q3eWkym1GRkOnNyNIie0FgtSRj2Kd5WabWQlfa+R
ddM1P3FmQ92Pw7RTmnyF9pRop5HJ1s603O2o3EJNZ0IipTlQyJIxbiY9BW35Hg8BWFi5c/q5hOhX
6lsz754rAVVodZDbe8Y9T4HSYYqZ3mLvcCvHmkH5atyUXIdhSAxEQ4h7MiytUxN9Jzdda5OzNY6Y
TyntuvwRLNhLVSSHqkM1BmWfr4RuYdV0CaDhXPb0SYADg700YU7Ck1OOVrABOmplnT6ZBdRfm3Ik
2MIesxFDnbHYbnkuFbKQXDLF05mGiHmwjRvR08MKRfNeoWLMKH6oBOtlZw0MaiqUPgY92Wr1+IE0
oauofbAMFfkWay+WiXAvm5iDu63e58tcEB9HWMpuNFaFbZCln6z7cLeU4nfqObdIut5LR+0kxcDY
Uy2HVcU2/h1ScRE5hnwGgGAMweiEnQFFco0Of6BrJ3TM4BGE6aAuBDx6xUV2W27wC9qmL9fMSS4A
FNEZhUuvAPH+W0A7GOJm6IxCOjYilUkJTXLmTkoZCidXlQIuIEqxcYANppuYr/xlCTJImVik7dQf
Jzq8GXbUheEqffkglAkZKYIh9bD2K2CImb/ope6KUOwFlAy4MOTpUCzGUu8cuhtJetQaljaS2xk2
UnxuwDis8p8U/4+uswO3cqNf+aIXsCXMLxSApoiVnBb9N9bDVLKy1UfoCaZRMmQhLTH/ILqbNb3D
nfD77rkAyGEtxHX4kpquntMUJexFp5bp2bGJV5p2zJsUF9mX/681tBNj6Ad2Ra6NIapVE6RfL9lB
jjYA4vUBbanflzH+Zh4pisJnQrRHF5FAPntveWhEPclXd+xkegdGXIJiDKIt4gMd93t2WzeAHbIi
ezPFbivKyW0WqKtkDNeVDvugLQ+Iwi5w53SEqVvxdyiZJMWDCbOe9GwTRdMfVdO2GrHbrGPyKIse
SVZWjFLiAsUxc+PDfFrNUfPcFBZEtibP3SZX3VgZkLZokrs5iXDxoOIeZ8J2W+eHss5DDwb7K/F+
20TB3ZQF/J9yuBYj44vHvRn9DKdfrQO+Mj+Lfr/uTcpvKH2Ps8j6LZNVFfXsIDRvwfu9TD46tsO8
Z7bOkBQvewfTYtwtdeZlKS3NbuwYKloS1p3CK82JK59avoAS4hucsF0yjkx/KYCZeK9yT/ENzLdy
TUJEqaMwOHamd6hnmF4kjvXWueoi+IR88tK/Szo9XRhMgStcYfpeCFE/f8k5TV5pUsHMRHZ2V6Hl
mB8Tkal6jtxffPf7vrvyyNbZtuNySorGYKFQ+AiMm4Er8b9YAAygiPyVzMDoLMBLidHCqjO6Y4vm
Xu/Tli6urHCBKshe+rGE+e8jmknlXDcDSygP+lO5VlxUP5isfM2OtpFdyK9XQd4XPw/bFB7xCfx7
HlcHq8KTGEwZCelbLsXeKK/V0cKCOLzybJc+D9ejhNCeCmHvnEk8VCPCdxjKH63S2vuF+i1O/dfv
H+jSs/xcQv7324MUEBNoAOd1LUNv1IhxWs86VJ6l998XunQzoIiMYqB40iP+R+XmRyQt+36qZhlG
Z0vqa8o7NHrxjM/tsfsIr6k8X8orEAJCBwiCI2rs59SYJqeLrWq8uNYdPMEelrO2NF1xrSEJYNqM
Llf4tY+t+/sjXnqXGtuCcSKvFOesf79LCEfEFol3KYIHBJZtS9ChjejBV6/cfNcWOu2bH+/SB/Mz
C30N8WFMEbP/E8sfoe/fU2t4vz/RJSaV8vORzrCbypykaj20rIR8Zn2butKz7/qL6ulEqugWkxvg
GIPejiVclco8ndszbPu/lj69hB8PqYldXo9ZjK6voizn5JgCbuiHPQXxFqATljXmtVBybcWzYAWm
qTQQPeqPTfchRUB2zPuSXl5CXSNrN2af/xdhXsNiEL1edItJRf/9hGncjVKQIRAoVzXDbmZKFK41
U/b4qjfdxR1DIqqymMV5OHu00fcDSRzZmigp2T3646mIaui+DqMrO+ZSUoYsx/8sdBaNMTTE1b5j
oVQe6Td+8dhOKV9V4Lu4DL2ZU+aH8I16dnGZg1pngu8PR+mT8fNe28bWQsrs4MbadTf6SkIXKMSD
1BHvrxyIS2FMPwH6RQg+cO/Ovlk1J0E+11EP9UNZREx/jgbWpicNWSdZh3+izGlua2ZpsCKu8Ywv
8S+Iaf9Z++zYl7nUaakB0XgS5NcxSQJbrU5YJhnYimHugN0ffPyCjap8z2flU0rNz9+f/hKbgV9A
TYEIgEmdevbaDR9oVhZNp7uWCeGm2mQJ00QaG3a3Q8l0VXvC0txS9tbTEmdgxFiuqYteIHeTGv34
CWcXFiIelRXOcAsaD1kAhwHbx3wX3gcwfShRV+GVUHvxe3M6lZNyCJDoM7oxRMC5DZgGH+PS7Bcm
w0i7zOaF2uf3NfK+K98Ek/z7Wz59xvPAdxIy/z9Lnmd/Lfj1Qpj7+Rj5z5kQ2eVw5ZkuHZ6fC5x9
xd6QqlAyGriU6BzP6uBFwY3RXiMnXXwMWltoHFuwJc5vQ0uomriz5PlojrMtKe+tL15Jjy4+B5ik
f/IXyqazoDbNWhVCLuiOgsU4rGz8dVvTX2r0u98/yCUOLIXBfxY6C2pCktO8ajT5ODayp6XSw1xY
GzEblzVAtTLbBAiM+OGrOT/LFY1UYLG//4BrD3q2CYOsSYxIGLoj9jjm+NJKK1Fe/b7Exa8FR1RH
mhr9RvHsXSZD3TYN7NYj7aBNFpeHJpyu8cdOsfGvjf1jjbPX2AhmpOg5a8SgzRayE626pShQTNoW
KupHwubm/12Gi2iBriCyd6gmief3RCGMY62OI5UUPcDZuI/p9vsTsKgcFBRQ+y70wu4Kv0a+dNnq
GJkYJ2EPxEvO7ojQqLUo8mkawFlGBL+SN72eAsPIqsruS1pAanjCcGU9My/GrbRID2EF5LUkq5FG
hnqNKW5VMfaUlMK8yNFG6pBuSFAscaZY+Y5nBAUMMd02VQi1VdFQmsnlZ9UHB//7rvh74xmqimyg
cfINlv+yOSiZWyZm2tLVBz6CjrqTgpowwAb8vszfNxutMRj7KnRhBQnP81vVV4EwZKd8/RTUFW5T
M3emw7RQvGmlW+6V1f76PqfV0NeDvGlAITuP6Uk10D5PCLAGrlDruAi+rSAP3CCM11Yub0wFiGiv
qF963t0aoXEnJfI92qqHNkme2rS616vmMcZS4crPOoXdfx0PfhZDEovmpGKgIXC2bdqEVKcdeQlQ
Wu1qn2xOHqKzE67kq5Ilf0e0f9Y6NekMvOiRhfx36gl3tYqGAX5l7Ya3KrdotkufuwWOnov6W76W
NF1+sv+sdgo+P1J5Wu5TL4wZd7ZYfJrNtOpCdV20zcrqwyNk8e+wHAkCoG6i/kGsoscrb/avS/zs
aU/b/Mf6Bv3zwAi6UznIeJxZREgf9K1Yiq+fBJ+OscXt/K0+R4fAvcrI/usIna19VsaM+mjOc8ib
PpGjo1Xqik8j1GgNOrq+aA4nkwHrSl3xVyw/W/IslotjjGTEiac71MckepOEP7+/z2t//yyOj1UW
AJ+i/PSFfantTEhJvy/wd5J3egKVlhFxB+XSc67lUOcQFA2qiIHcYZ4Bveoq0KVRAIOloHjcBtuw
zt66ZvoT9cKhGoTnRD51QAP9ilj0pa1DvwIHbCwGafic5UpjX/pGmCrTMQRv3hUIPmfM8l4N8zbo
rtyPl3YKyj6iLivaBdYspl6ZYfRdf4zEt9F4LOrddM2S6uLT4HONvCnduL/MBHNhYuaTatORB35n
LHRbm91H0vgwDvpQc0bjmvLEpa2CEMv/LHi2+1uxSMVUtaZjksl2ZwGivaLWc3EBg6aSRTRnpbPv
k8XZEFWgTI6hn+3iBC+Yxvi8shv/as6zG0+661TOSC6Z5ln4oNui6wGzvmNtIPIUKJrXSspzUKk4
+cj1apoizZahldgaw5VZmBX3v/kBXI0GXw35x3O9gSgYu4g0ezwOZXib4FVsh0X/1YrjCnVGmCdh
hZtACu9ZS2Dv9P01e+vTgT6/mVB14qaQSAVAB53HT1R9p7IZj6lu3mRZtpnn9MHQmBbj1aq5gTQ4
lUZY/f2xL31aUnvr9HE1lezj36vWmi9ElTGNx8CcVq02HRqzvPZpT/fcX09mnUjBZGoWXdZ/rxGI
U0gvrTptH2UTJRPNwbF87ASm9wnKSDbA7YVfBtg3a+ahVYdjIFmvoQ9Gjvnwf/G4KJmSaemnid3Z
40qdYAhwmcajaT1E7Vtlfv3+9/+WDjtt4x8LyP9+1jmpREHBofKfmyjl1k9da5G6gRctk7VQ25pT
L8HsXKsDL26eH8uepxpZN4ZakYzHsfWhipX+Y1IoH32RLfHpeMvSzAQi1Hi/P+ylFO/ns5721o8b
f65Cpe/0lO+a5e+pmsIokNuPJBUXScJI7ffFLr5Zhhs6cY5e1F+TyKTQxzCZo9ObHTyJAUQEaCuw
59hBcGrMXCgBi3SZTM6oOb8vfemM/Fj5fD4Z9iXT0ZyVW3HfWq9p8t9cxQaZG8qEnH0ET85qT02A
rogE1EBqjkX647CE5eqMjrjoHtNNurym6nnhw/1c7rz5MYpt4gcWywnpWwFeZpj2VQvT/dqg+nSw
zw4+U3kdCX8+2d8ogDZSRsHXeyzQBzzIw77/pDIZnS4pr5lnXsq1Secpw4ACiDhpnB3suu2Coonz
4ajZ/9sDutoly8g5VTfi8zV0w9/aNNTuP1c7O+VlJPfZXPyzGjDtvUajbnabu/G5eYNn7iDP9pn+
GdzahpHhYpGWvglrw/1/3pWnAub0gk/ivueT+aiNrE6Ws+FIOxhKTBMgi6ip6ZW9fyGZ+bnK+d5H
zcDHoYBVomj+rK1hhRDOPgw6ePZN/oIFzjWt9AuHzbBQRZaxoUIE5HyEpfRBZ6lDQsu3Hh6b1vya
ZvVKOnOpEkbbkbyXBqCGBNnZcau1vJTwLmJfds1jONcr3rNba+OzyMC/n4zvCVL1qiuR8sWxFMKa
jtDf71/vn+c4Pxs/foN6yod+BM8kbqq6lKLThu3daDU8qaMT0uAekXNi+J/uZdSFso//C0nfi5/0
P09/fuXrsyAUFloTMP6xTgYS8albw0KesnVRSZWTiSr8myrZTFoJKHraAWKLbd+HNNlCUnXiscOU
O4Z1LgodDfgovlL5nN7+b2/m7HAVbYnCjMLvmzbRSlrVW20pu/WyWf3+BS4FJ2CyIkmJjH7h+Wto
B5Bdk0/WHGiVV7cPPrzYIAuvnNILD0P3g6QOyfIL8CBDE8QUScn+qBUHiFW7zsw/UnFaZ0211mNj
MZSpggzttdmNcuHpUM2S6ddShhIVT//9x/YylVlvaav3R6mP3uOSjinMQMEFi34YchQ3UdEb3LGM
vRpNf/jV3SEek3WpT4e5iKF5CcCB9fFenKPX2hRiByR94GA1yhSSzo4zafXgpU2v4t8BQ0zMFBDd
/HFHbaxpgexkAcitOBZpfjcBrweB8h42seoNAwo0U1aVC1qK1/qQl56Z6YFEzaUyAj9vCdahVLN5
YuwAtGqPY9gqL4NF1wuL3zfOpcLZ/LnOKYT9eLdxwIi9DmjtG4d6DSGjWAKne6nR8VxD63LFVT4u
f1/y4pMxCFMpkQzE1c9uN0UO+obUlRVBDSR1x9CbsuhabXwhLWDqRBkpnUyw/pKk74ZwltvT/LI9
wZUnXO+cIoNtOOpQNhL57vdnki/krCzHWNFgwEhldYpT/4uz8+ptHEvT8C8iwBxuRVHJuWzL5boh
KjLnzF+/D2uBaYvmitszaEwD3eg64olfeMOHaey1tBgrvRzPRSvBlOhLB2nWr3DrRidGymcHY5tM
oRAVm34ceUP/Xe5R2qshxEOOOecJci4RmGZXzJymgpOYWKc0Ue4sGW+UVN2JsEY7i5pXSakDykVw
00fNaQj7Hk5oWaxd6NMazK4tZm0CJUyq9OI8STaypu500av/Rv7jbbM3j4Q62+YYn7Tj9albmLmL
oWY3JE5VUt2ZbnWuhgclP9BORwVd27jdc24Otlav9YCWdvzFgLP0oizQUFDTqD7n6KvYuCGgnxSG
CdzYlGq7Hp5q0uEOh0VDga0luir8nhT9V1+3nsxRSdZO4Npcz06g1qgaskxCdY5v9ZOFnUq90Tf1
GWL7qsfIUt5BvsgdSmfDVLnHL7dppKKSQcDKn76Xdki77avfIGpeorvS6UBmoLENMy+1ixVc6WfI
lQLMDi8FOuCURBj4clwpNuRGtoL6HB/1Pwk1zckCa7L99WHKbEt7XdP7b4nj0xYm3LN0iwuUx+Ny
yKQJStcazYq+u3pqX2AdRThh1Y8JiImX4puKph3CFTZUyl18Upz0O05pxbu47fffJ4886RVu0RZY
wP8jaJm29JWfNlfYC/vWMqOMnzaFS/mjdmgPyj47enZpgzP696EBwFoaqkhga4jfzaZeN12vrD22
V1FGjlsMCJUVCso+3b+X4J8WGV1z0EzcuZ/SlqRJa98M+CzxZG18O9wlewyet2DjtT2377Y7yJlz
/fJYCLAvhpxdHqJfWJ0a83G1gWATbGcpXKmxfg4wVZ3HAcVM5IyJ42cnxszcJC7S1EALQbqN4M6K
YXXs9OF3JogQR2plZbk+A6jQQKShqk1tNBJAeRbswAVM6t5lQBiuwWYwMG8bD42ykZ78wMaI1KTs
Em2RgjAPvhPb0dv1GV24Ii7Hnx7WDy/ZoLaIe8uJcdbVHQbIie3dRE7x24AotGn5S9uJ2xw8XIzS
xsqzY3x+Cy7Hnk12HvYgeIawfmszHzEaL3YEy4COgeSfEFW/k7D+pYfaL3ROqo2QxBwe3T+qaalu
ZatV94mh/olSEebIICLarSsgoAmGq8G6TXRwpPqYyCcX9MsmAKCxaQ0oTqE7HupItQgMMAOR82H6
SkjnlgCQq7Owv/Uwh41gdYDmzm4CqBqdjugObh52Ianf5AqeMdWjr+nQP4Y9ykJ9jZrS5DFPbaCQ
9laHxojsxvUWEeQKbmP5NErZz6CSofnEN7mgvyOqBv+rrDeD2KPNM+JBKAa3veo+6lbrb4Ja/6EJ
FrIB+tOYFM9oepwKZXhofVQKxih58D35T9x+h7jzUPfVT3YP1Lki+mplEy5zDM6h6b8Ce/izslU+
5wOqIWIzOIU8uvnJiSKEfIaowWCxVfNjZ9q6b5foNQYOOh6FujG39cncKLaGUEFr4ya1M1Zih4XE
8/IXzDarCdPZC4DDEqfkt7hh/2qPiNpidOrt+1ONg8Op38endJ+tnJLPMSxlbcggyEWpPDD6LIYt
YJHGY++75xF0XCQ/1Eir9NGv6/M7/fjLZ4JBKIYQKv9FK89uglxVZXSoOv2sqqNk42oIFV+8H5Ss
2pIQ5CvFkYWq0+Vws7lM9FI3cwjDvNHxY4o/TH2aqj7Tm7TugLX8bTjxSKqqTfKol7eMhH9rQwTr
4ily5rLhvMCJ6xDioQp6fRanO2M+i1CFJrljeC38/XIkS0tqH9VB7VwHCeIBqfeYmimaGeNNXIzf
qy5NnOsDfn6T1Im+I9GVU2n/zOufVu2OcpqN2hlplO953u3LSH65PsTiWpkGERw1ZPCZ1uyjVMQ0
BC1iDPHUHrWbghrrVB/Ud+3vdT3UhbUiBQBLgEWBheXMLJLK5Uz1UL6xoLSEjoYUVGOA1FRlWPdr
L8BCoIiW/j9jzUMjhCDFJI8i82/iIdu6HaP5CikfWINi50/Bbg2ut/TeXow4O8oTlr5NBs89q3tv
3KQ0NtE6rr4mt9p+8vsTt+ohfa1ucmxo1xod0yrNtiZ4H4BG9JOmVtnsEGi52ciBKmhnXbyreoCg
ug8VNVg5AJ+x7ZBTkLHFYYygjG7DbP2yNFayoEiss1DbPG/dd+Om+J0/ePhv2yMU7j3yMhXZ6Xat
kL1wEqjbYHs9OQtSM5pNLWmWiUSpZZzDqV9MRV7xV321luaQ3vfka0XUqc5PWx35XVUJvXZuVPWx
6mNMEriLa6X63vdYCEateDY9odyWWC54qvYeuRgmhHn93pnZFnsUb+/FlEZXzue0cvOVBfE7gbRh
MNAovLx0ZEEPS3/kZezscQelu9kL94i7bpPH8JCeUnttJy0ktRCQ6DUzFv1WdR41ZjFTq0waECqJ
HVa4uAggHLPvHZK65/+HiePSnfBxvNlj0YZioaehb50RqW0c5ArGY7GPXpEYHaRtfDO5yKGDxg4D
hbby9i7u549jz6LEoiqtxCqmb3Wdzgl/TX1JJDkNZ8AKdIuuIInUHj3A/+KBvJjjKXr9EBl7EyxB
c1MNNCIMb20nHQQbhiaKs3borFszLE4x7sbsHwCx2twkQXINNYYizLEddZSe3R3szAPkzVcZhZKV
/bp0ivCf+c9Y00n+8GlxUJueVQYWb3/+QpRa4MLd7Oi+5g5aTo/ym/K7O5jVyjFZGhVZdpr13BBk
OrOFDBN1hC6SmbTUdKRoEG+VBVtU19oTC9fQRUb1ad2irA2ERjgXSG40goJYT+qsTODnIo7Ky/gX
IYjUzydkMe5zfplxPjnw7da7KWxsVB3SXqe+W0P1L8waQ8FiRbYcwuw8dEqlsc1ar2/fqi7fRkgu
lZV76/Wrz8bStBkqbwaUKILdeeDUdlpYxgqJaId7ky3bsiMdVCR3eYqzF6A/v7lW1o7YdC/O7k2Y
IP+MObtWJCkHv+GL1Vt3wsVPtLvArp+R/TggWUInsnW6I6YkjzUZsPW+1oRculguRp/tx0T2rUTV
Yxcb58G0vQPaW1lmC061haWRfkGG2rOJBuw1OMDaTM826KiU8DSwujqHooauNhQwfbWiuzizJGka
O4cy9dzlt29VSY2iuHoTT9135VY56DZiXW/IJ5eH4Ahp9qjexPvw5Hob41H/cv14LG1Zmrt/geJw
ledb1k/KuIqisHurDfx2C+1LE/q7UpZ314eZ1me+e6j0YX4E7AlMzOzVzaxY7PzYZ8ca8l2gKrfY
6/52/X2UNFtBllZur6VV4+YyAN8Cwvvk6RL5Qyy1qYk8BzpzbaI7Xr1q3rfwRQboLeII/mZSHLm8
l/0wSaV0JL8tMCkqj6odOdnePVq2vhF3o1PzyPrOOgZ14dMuhp0dwzg0BTmHy3o2wI3L4bfA+LeE
EkLSjzf/bMf3uDsgqiSo50HzTrEO3r1E0Lho1q7lhfm7GGe2I/S6FxD1b6acdrytd+Ye1ZZ9f9N7
G/O5u/W4RsI92kZbbaVquDCBH8fVZw1xVM2TRCty8wxvVVK/DgRI17f6UgYIJJOkAQkAeCbznTEg
bG2NXmhyV434ZSoH76Tdq+yK1EmelZXP+UvTmp2si9FmGyKVTFcoMKnlLRAekHRx5Cfpp7RLnOgJ
5Tb3Vkv2AWbljnnIAfjI32jKrt3O05a49hNml3OUFpErS5521jxaRGmcfEel/xbwypdGIvhs2jcE
+Ne8yRb3j0IOPxn0saKz86d5lRi3oW6eRR4CRUD+o8E3hv5A9D315e3Kmi7umg+jzWbZ6qsRMKds
nvuHfhe2tnoaX8YfPIGOIJ+mqi886JUXd23I2ayOim+YUSCa57JH5V//GjYrtklLjyo8DQ18Ckrn
BHqzJNASR2QLBcLY8af+qu8zDxuArQKIULCpsCrhsRl35qSJsJYTLX6aTgMYJrwOA3D2aZ0AwKqp
8XSs1XMqvpTBr/9muUyqLyoUKNrZswEiXbIkoRktjqB6Ql8MA0x87NVtdlufhyMa/bu1M7DwjtKT
1UGW80Hmp0fcl7DmGHqyrl6I0c6KkMEbhGaD+8bK/TzttPlh02DVoHoDE+pTVh0hfVl3KYvmgvaG
WxwJhS22wMKstdhnseLzYag5fi/whijV3EA7m3e9vEnfCxuTH1s6oRH5JCINu/VP45qM0NI8AjTj
UFN8oWE1exa8WPOQXC7MczUq900q7PPQsq1+zap5aQey7Sdsvk7INd+BhTx4ueRm4Vtbhqg5VZu8
X63aLiQek5G7NLXdAFzOE39crZRGTnT13O9gt/4MTlOsrCB1Sj1nda2WyhofB5tdUD1eJ64Wqyok
IHM/wVbd7fA+JQT4JO+t4xp1d3H+QCFgsC1PzcvZ1YH3QW8Y2GKe9aTeGopmJ8nTyhleuuBJDv8z
hHwZYA2y0phqVxln4TA9o5S9Kzs7Deomustv0CX9PrnVFdYOWfW1+0me/uz5Ifs49jTbH5LuXJEq
gkvG7k6dk/7S7eAJXjSFmxPSOK/ByaSma+2VM6Re9PP3+d507bUbxVz7EdMafPgRvg9mXnLT+E3R
23qjaW30qjSVbA9BmKLvhnBoObQPsL9eWY59q2MvgDvxWchgseee2KAVbd6EIN43ow6rYZSB+RVC
4gQ6eoeG3+45Hd9Kw9iCPTikFCHlVpRPqZwIjo+ErNOJ+hfMK9Di8xHl6zpFtps6SrdGHyF9LuIM
Ife+gbMNkegwSvkeb/XnwUc2dEw9RBtD/AtgqcDISvpfuiZj7FTsc6F9KmUcRWrBoOiW9ydYiWwf
lXSnFiMnNeX7MUHYfijN72OXabYm0MjJS/8uR6EPNaPxS1ERFlZZBDKQkhauJkjzJcO7kLTDLtPr
wQniTt1qJQqJZph+EZQCnTakHY3mmZbZtxIa+A22QNTi/KmqIRflvoRsXCU4Og1c778AowbH69t5
4cDQjbIQMgGCBB98tphl4KpGAa0VyRTtvo1dRJD/PT9HhfoA/WFytqPSMTuTWpIFgkVKdDZj96tn
itsIz/KV4Ha6fmcH42KM2aE0h8GXSxEtS704S1iQhXqwbaLXFPBxiGuBYBzl/tf1mVuA0fJd5I4o
zkx9tTmvo9KSNIk8ngQZzzl8ro7e0drjAGT/V4HJNH2g7qhiip/6KVGUddDOShMNpZM5gPVa9T5e
uNUmNCikEMA+kxTQ5aHWZK8qs4QuSqMhoS8mL3l1L+rffa29jcL36zP397H8tFoqfDqRDQfUZDZY
Dq6kydUMMdBaiw9YG1EThdywpTV7qgSa38LU986NfnAsGQYzbsPpRvfKb6mIjVyQqf2uKPTOLssJ
qCeaDf70PlKJYeZu27i+E6KaZ0YqIZ+I/m2mq6XtagIxV9lhezVGcEA1S9j2OMjvOrn4hYEJZqY6
Wt1WhKS6VtTRRoqxjjPGDJAXWuV5pB77xKrpqYZH5IDQ45B8/1SPbWmHqnwP+Ks/CmKHPFM+oGAJ
knE8Rn2TIcov7a5P38LG06byJ7p0kAuo9M4OFFZb2uDmDV3evX6SttLG32r3Uysve1iDAhnTn3W5
VIzFMMQkaJZ9jnv6VLTyQBTOBjr2glGf4tS1VSCYbp+jg4n4hgHGRMofM1e3YXfh9FbsErm1m8Kw
x1y3e6m/H4Nsm5aItPTpXVwhtl54W98F75MQ1ccI/YbZY4UwtVpadlVrqFqTrnGfyu6EOnoaTP6V
ph1lM70T8gLMBPG/TuNAaK0n1XBhiwv24KZ3OYVgMYx2hU9TTnMNZxwNfGeMo1jJyE7F3skV+2++
j8NCVfFm9t2dABFSMfyHXJJ3ppBvLdVDMJp6WgYqQGuwFdDfsISzk7Kw5TSSIM9nO3kc4MZTIZJE
rAZj5/r6Lr/yBC9Y7hK146RxeRa9PpOx6KpIQ1CWkrZg0stv0ck45L8wTCFfmNB+1rAxbyYPXvnN
aI9Dtl1trE6jXK78lDf88ytmkZuk5oIoGAOpJX5leZbvixhppmCtgPsX6X9tnFlO5JmaF3mYaryR
Fx1Un3c5tlphX6iRi6GA/8czQqBggvvihv2tRmHeNt3ypqbMtuui5NlvDbzlSqFHythy72K/Jx1o
I6QDXRzQewRqfTCbnWlhbyF9lZUc/Zwo37RShQsOogPDiD5YWf3QNR/wx4C5XxE+jW3+HXDPCZEh
HH80GW1sfJaiKHllj/xqUyRVV9Z8Ku9czsLULVdNxN5ggX7ifZhoa7VCF0tnX7HN195zcqCd4nmC
plBINjbZT+wzslv/i0uCA85TWM3rP683vwB266R8A6NmnpuqvpVXmh/IZy++wdQT7eE/sbtGM/2c
JTII2ahF1wkO0RxNWrlS5Rfo7J7NNHz3g+Q1NfAlcQOsj0ylXwnVlwYDjGygFaWBLpwnU72Zaz16
kjgrIbScWgee2JMl0PnLxpUreWnuJg4FoyAHZ80ftFaOEeP3ehk2/PdRetK1g6+uFNQ+B2qazuJQ
GDHhiPNGX14KlSLFY+B18rnUsq2CDReP3EoQ9fkrOPHgX9Fcwsj2E9S3QMEAxSdiAC1O97Fm2UPe
fA1dYeX5XxtmVslNtK5uyH3Vs4ogrsyzkfTYEQqH6ydqqfj38WOmiPFDlgJnWIjGnjoudha4Tagb
pPb3mYBRYQ2c33sC7v9fTB/KWKZFJIqyxhy7UHOugByOwCBHYZMYlIplb9MW+fb6h332Ov67Bf4Z
ZxbrRglUFeSTDfJ3/1FEOLSwrfvyRbeVN/8ZAesnTLbAM6DAKtm+upFX6GMLoTayXMiaWBqJwyc2
fGCMCA53VMhaXvI4kg+KiC1TrdBjSH2EHXkoK634qoX9sPLlSyMT/VJVnW4pEOmXS1pgfRfKraac
c+so4eQUgxM28SSUqe7mXbd1E+vdMtfQYItAiY/DTifzw04iqPTUMhjApBw1LOmn1k1l1zfFVt4N
x8qHJ2+rX66v8UI0jtTAP186HaEPQ8JBKtwJRXkOqwFvuLOR9xvQmI4kPei4nF0fbDHeAKsMFxDh
N6KO2VHRtDRoB4+CEMo4GTDs4bXzTtNW6m1hH3z1txMtz91Uj9iYHMptKJC+2mtYiQVSqQp56T+/
Yl7VG4Zsyqj4Feq37CzbmJo47Y36nN0njueoR383aeOa2x5MDDLmJ/wkPdyVfl2fi4W7CeAREDwS
uynsnd2yPn7MUoFdEFa8xPlC957KuMQ1ayjUpSm/GGd2B+qJkmd+SSF4OCXf+52SbRCmUb6qNual
e0w66ddVP3NeLVw9fnbH8ik85b/XYAFLO9tSIMiJJH5Uh+eBplCTeQUN0kvxrbnX7e4OSzTrvrVb
pzl2z+kdDsrXp3cJKs6IE+cUwhMAldkR9qo26eKQEbWH/Di+pClULry3CWl7G96T0/zg/NbIPWxB
Yl0fe+H2uBh6dozTvpFaMwEDFB69Q7VvD7hf7uVV4d6l6vTFOLOzWxhJP6QDFXfB23ZnIN92dteG
No4iuD0ANMq/5b+jH9e/beG+uBhzFqvrhMd55fva2SdWb5Xb1twVOGYb6XNerHRnPgdVZJ4soDFJ
HyAnPks++1zCQmWItbNLbbGsgP2UvZN7uBi46crFtNSxxKMAvh+UHE2iTnV5DRZuY9GSUQ0S3eAg
/54AatIp+jXFv3ixrQRYi/tjIpOj0QEcYB6adqGRV/3IYO2uPk70NW1fHZHN319fqoW4hG/6Z5jZ
yTfzyoo7OdLOSJEPm0ntBYms59QrzqOAd49bn7WqMFf2/tK1hrDQxCoHHc7/X05kK9WCYnSWei6K
n6PR2IH06JVroKm/8fRlDqMCCPtnlNkuBG5eBXHIKKph65MF+cbcq064NVzb+23YAgnZTXIM3ic7
tNVmr/I5g2J0EA/ipP9MkjH7xrDQqwjDSypYPipY2q5x3D08KdgF3im6Ud6SveZUtx7qzBKPmfmQ
PEp3uR3vJ4YijmzHdbDuUqQGF5d4Bb4DZr7z264cpMAdvQykKRAvw9sj5hPDNKg3/lk8WncQTI1T
d1QP4cnbCS/ay/Wd9n8MT+mGkWHNzo+qGFQxpBJ3asHjWyDwulRPzW/vm/gY3VpPBX6XtrgNncjc
dJvYrtdqsks3BY1USeUEozg3P1ClUvrU/gA/UlqkzLMfyodxcEoipuvfuTgOBwoMqwisYd4uHl1F
TIMg1M5ai3Z/2z1FibHTSxnk4/n6SIsXkj7JfUNB4OG0Zoc3ycdRageFHb73UE0A+F0hQWuLX/Vd
vs+z27WGz9KdNHFFAAjKZBT6LBzpfaEODaU3zqIqnGojOUhJuPfF+hjV6m8EP5zUkx9aZa0psHRd
fBx29pmN4uUIL/XqWewMW8QULi+BpaxhvZfWzfhQBZ7+/Ycg142zwmr1JHyjpmqbY3I7UkOVctyN
oKpdX7jpbZ/fTDRV6d7CTaYeMAs7giwKlT4WjHMOYF+ocfNa2xpLH2NOSDmLcAoU9+z26ZrRNPte
Vs6VkuNO2Ta4T5Zbo5Mmi1z17d9+DsVYSnN09cEpfMo0XSXGH1yg29F2zf2om/hcSPIamvPzJrgc
RL5cnhITQSNwB3KQejz2cXejVZIzZOPh+rcsDcM38CGIGn02OlBSMbDMOFHObV4+VUr4Z9CKo9r2
a8Lrf3kgl3tAw0YBVDSkBm2CeFx+TyG3YWQqngxhnjaeMibvINJ/d6P+p+3kZyktMRbRjWqr+1jF
DW31fP07pzMzG34iFSNkRI0AaNDsKA+Fa3UNO/OsmV75FMX9Y1Kl3aGifonLOT1TPz60svX1+qj6
552PONOHYWdHWYtSncaG6L95mrsTsfs2/bdUKTeCQhUp0x3NEL5EufE2Wvik1RV2kXQwsBWwCmWf
0ztt3G7bDB0cSARgWzppLbFX8t3ryyfcVo990dCsaR/7bt+r4UHyQm8XaO63AJcpIfpTZPWDhM9z
EGfqJhTrrdDjZplqO/p1PwXfPHXGeDT76MEys3Nl+Ge6kb9NrEET4EvCEDsu+HVKhX+tDSsx2SLy
tXWr/jS4vyz9KwDYnaKXN52A+aaA0abe7UpMqDHKPmmpux/1ZmUVF1KmyzLcbD5TCqcYAuMYAODX
oUmF/oXnWHZ4nkJ7y3QmPfLrS/j5DUASi1IATA0Z1Mv87qoLvAQ9V4ze1LESccpqTikqo37lPo5J
9hwIYu10tRvaha6upWufzyb3M0g2JCpwzvrESWkLJTBSE8O9UMZ3zNPvCplXwBza7fVPnPb+tbMx
j/NNHL/pTCrn3sc7Tih0xVb0Ab9pF3vdTpFU/pn7+/qYn79tOhiUVGFKquhwzK6DPFeGVi1GutJZ
fEcPYaun0psuBSvVsoWgGJwXCTZkKrYGHePLa6fTkxH7Ta6dfucOjpk6xKP0FLd4VfLisWnab7kd
vuIAF39byzUW4pXLwWe7NWy51fJIkBg8EY+AsfB/g2RbfEWqBYXJVVEh+XMQfjngbCWVpO17s0+V
s57n7ftQYRjuFqriGJmO8bnknwwrPg1W9JI0kfQ8dIHyxJo/S6oHJq2M9kZUvwvCqGKh12S7CjfK
jZbicN16qM7FtHuub4L/Y4KIGlFDNjlis13Q5HXswxyXz6hgjVvcDpSD5VTSbbOlhDoByQRhf33I
pQsZWdSpSmwg9z/PCVysY7NcLBTUwuUbuQ+OQj7srg+xtLUxvEPZiScVbcvZR3lhDPdbKfRzXTx1
w1Ng/vj3vmgTxI9raconqZVZs3VO8kkrPo84PX59UhvwD5IRbgq8wK5/ytJsEVZRCp28nSjIXZ4e
H0RhLXaxcia8um0rVMqrfEUTcykwAK6okiEhFcCMzb7FyiQBwHRrncsSj/bK8j0bk0RSoia8JRB+
wfP7VzhV6Apjn3fR4foXfrZl+4uW/M/wc4k5wAySS8oBJb647+r4RdUQjjYDpxLhlqrVrsrhrqiR
U4r9KRfDe7H9NmpYuSO51L2I2ERq2MkLWo/nuGqXtBzcyQ+5+SmPyq1RvVlYxAYYT3dddZeI370C
OicqOQYmnswr5snqLgoUnG6hrASJ43qvbUYXnwqvnImbulZtQ8Hmyh9v9Faj1v1YF2Au0+HRjWiE
a8iwxMmjOTx7WvAoaPG95TdfujC09QoTdhwm88Sn7UKEmgO40GnFSM0uTiZdEe1WTWj+pMVZq/t3
OS+dzAw2GJo612f4c2h+AZeYk5ELr04gXk4RpjfiZ1y3B3VIj4IVveZGtnL0pr0ye8kuoBnT/fgh
p/FUIxKUhPuvg1p54ydMQJgkdxK9C2Qm42abRwSfVSEUm8KQu5V3dOlLddhXkwcU5lBzxo7sJWbS
yKJ7jrXyrJeJjUA3qh+a+47TW78Sl/yFhs2/FcAyKc/ENvlEYCsUV2/UgsclaZL8WEsVGh+S9eBL
41YI8P6pkl6/lyDSv7lh/WcMUdEpwy+JCbWiNLCDJS2SCi2wm77wHbNqy+MIzKcPhPsx7j07DodH
ozhkWWMrUrh3E8/cUiZ7NdmXdiGop8ySd0KlHFwreBI68ymSReTZTILX6/tn4Tol5lMmB1HoSJ94
E0Rkoi+ItJE7Xd1Y8g/CeBwu13js01P8aTY/jDKt7YedE6tGXstgf6liAGqOE9x/G0V6RRA22NaK
/GoWwsHt6jVc88IFC6B5skWg46qwipfDDnVQ5DpwItqkeIYn5V4LshVk+ELRn4r/P2PMGfqFNoru
aFQueJbk+3DO8DeHMG9MbYYXVM12/1vPXaudLC0bSpqGAYmAvpIxC7zo71oweVThjAEvpLznHO6j
Pv66vjeWwjuwBVS5UFLkLMyzyjqsdZRayAcqyo3DPZaOymFC6CS3jbWZgDpTj8GLbNXY/Pv6GtP6
YejZjuFih8QO5v8cKPW+z8eD7gWvFGAPoaqtvJELATqADZ56jRM8wbkvd0nSJyKQEcM4W2l8q3Xj
IeSTfM2zO1W35T5beRMXeih/e0STGw7/g7R0OR46PGYT1aXLrMon2TZ2LV4qcKcFxHrRV1CQrEjW
VN6WLk+qlFOBaBLlm3sJub4JsqIC6WZpEajmYGOFqR15BLDVirbZ2kjTmfxw1AvN9aNeY894dWwL
/R8Sv005vsv9yqotnm14BCq66pNLzGwWmxamRNOA6HH9r7p+pEi6cjMuIhEtjrZI1MSazEuv/hDh
qx1AP4LtAfTOL3zbzLzbQBexsNL0Yytg3gVH6VRG2k2lNvdShJ/99SO4cHFS1aP6+9f745NaWeY1
QqebvXseymETdpU9KA3GffG+Hr+ljIx9zfUB8S5Zeub54Ek6AeWRT1Z3WgyCSgpdldqYgQhHGSCO
R8F027iUMkPBPVh1JhyMBmyZX0jnYuyLTVxq5lbQ0hs1+6XlPHS58EBSsmuhljclyPMSJ16ApuWv
LOtsHMy9TZaO2q4dhe8I1iHjJY54zfe8h2niA3iUsuNoiO+BYf2Sg5FbZjReZLnv7LAaj2qojLsw
KW5ab/CdQg6cUpMR1c+ArqVSr27dpiDOTdUUVKewKxRK5kN9GnzU/JIobDdG6P/wrfDGaOqvCGa3
diGPz73X/xBTorsxAXkrxGa9q1u53PiafupidxtYWrVx2yqwvR5h11EycI+P8/eiS5xQAMEoBaoN
6Ra/X7my7FZubxqR6BKzcCqEuzzyUcPP0coeiAR7Fctfxduqnf5Uito+j1z6Slp137rm1jCL17Lp
D7ru4qGIMqHYOCL+BES+Wuu0RmA4hTQomzrr3rO4xFg8v63lYFdpmHxESv0QZ4kP8qj5EUIUsBsz
68HwA60a1SnuHor3qkbRXUuTH6GLr3sTxY2jx+mPWrH6TQVCH+ngTnM8QZ04EPm2at8AcOfYQ5s7
+lDf1DQMNkZfvXel8UPJxnKT6n209cr+Ic3xFNTl/RDK2zBN3aPS1Td+IWxlg+CwqMxi07TlHawH
p0+FwM6r3PGU+mcelhkwEE+0yYafpcoj6Jal21Jryo3JCwvkdcScGY/Cxg++xVoTb8c4+JOEJr4D
cDJ2ulq/48z2Q3TNmzbssl1emD86Qxs2kprejJZ5ryJ6tseQoL+RreF90hTftKNG3FXlGzHrVcJn
l+IhpUtbzeXYTluKpb0PViyrTevGg4exo2BnfCkbuXiJA7PfdIp4p4TWV0OqMzuM1O+mESZMRnlX
jequL7P7cfpsq8mSTSYGu6zM9p0/HAkvMY2PzRdLadxtUwePg6d6u1qW7trUSDdxJ/SkK+lb6lM4
ohToZE1rlyInaWi8BzOrfuAA/VZJ2rvYQsOXlLYGacwv1/1K3xdda9xGbkud0UwBvsixttFLMX4N
vYmhgD10F6jvg+6OuGhRxZeb3kG8LN8oHWY+4jjuU2T/iyGciC0/YjPgCRZu6qw+CHpz42vVF3cU
fseGWd6nUrUtq2FXG0CjYgvfaW9nJsOxCyrArrXebJS2e/UjuGsoeyV2U5b83Np70cTsmy71TyO9
AFuzulc5s27zrHpUK1TjAiMKNkknOV7lOqVSHVzdPA1jA0FG3KdZ+uQbBs6iPcZnvi6/eUF+9vuA
9E/JnDCrj66M3bPVodTgG+6NpUa3pVU2NsJ1f3LRezaG4fug+PeF126IQm3ETp8tj/pcgZCxH5t3
WZfvs6osjkWaHXQhfs31botxpV1V7hPYvukmVk8uNjOGmp7Gzvc3shJZG0VKX5TA2qmlPuyL0JMR
S1Xhc1ccSNVXip3rls9Zl3zn1/zJ2uS2REa2+Cl1+kaWPcQAymcj7k8Uc0gmSW/g5CFou2m8J09J
bF3N9l6mQBDo7ztdDzeqiCxiY4zsMJmjGv1IPN/bgOpCzbV8q6rWqSp1b46aU9Q5OjAWDhW54sS0
ccAEbLzC3TdjYEtRZXd6uO29n4H4Mrq/UVffFnLyghqT3YuqbWUA4+UG7T1U+bh5wIBs28Z7V8Z7
P3R/492yVd14o2bGzogLp9VjB4fErT/dvla7yd07o0JA2vuKweCxy/xNKKcYmYt7pdDgMf0KKE64
YfuzRB59TLQvauOX2xgSqSu4NgqFD7QtbzXhpwX3yGzMbZj5jq7ltpIVWyFrNrmYPnHVF5tAjg8q
Z0vw81NiVRutL/bl0L948Z1Wxz+JTb6YbXka+uLkKeq+F7MvhaTf6r6/zVCsq/lPtaHddFZ4m4p/
3PyXG413jeb+KNrwpq25q2T5ld4KZlvmoc0fAhwCpIf/Ie3LulvV0TZ/EWsBQgy3TJ7t2InjJDes
ZO8dZsQkIfj138Op7q5sxx13Va+6OnWqIgPSq3d4hpS3B5a89Vmy6GKB2cKmdcwQw/xtz+0lwtPK
iSHw2o1rpRqfK0cJcvCrLN4cJMBvY9p6LPpdW2IZ82oRpfljVBiBDbaGlbG9ZBaMy2FaWAUMiQjI
Om4Vp77FUi+R1pr2o09o/Cj4Tk+McBowmcOJdVU6bmALtlCS99bsVx1jQTV0C2Y9TDWwjYm6UOPo
IcatwO1k0St0RdJmjXGV60TQ8MnzgDsZtMwrODG3C3TQwynqXDg3P8j8XdGHZSFy37CTTTfmoIj0
bqVT4U5VBa3IQ6usMgHfDlGHlnB8AMyXjIO5VNaeRaOHJK8PRWUFKckRI4pFURHIT45eDDHnPLaW
rfELMm8+bBQDfUxWGeLGkDuoo6s15dwtK9VNp2iV82ZtW78SmARmZRaULUZflr2fqlloSfcts4Vd
SuWbrbMWdu/q7W+7M44tv/TOWZXFITGjQIcIa1YpKwOxa+zBKU+jdZI2D5UGv2Z1CogzuVK0bqlo
h9Eo4V7ZBzFT/QlGphSxyQbmy6Uc+vKtsYwix+catuX4EbdZAOmWo1G+SoZTZ4D54cjViCJKS/6M
JkTbMUYanXc7eycYAjkJWWbSWBnsY7C7tS3XA63QEbSXObDQreosLCYOdQlVfyMLExVIunbcSnSO
q/q3TZmHkWyY2v0LvqIvB5x1oi+iEYX2sADa37daZ8/1yGO1FrYx0LVm5hHxJ3JUvALpWUq9t9AD
q7GFWY8TW45JCI2ytYI/w3oSGqR4KLAj27LBnaa81FmOYX15kkO7gL+Xn3dJAK8vV636sDB50KVN
EMkcIQulIrdOItFcKEB4da+tDFW6Bq+DRGYHGFB9dIzutJp5Lb53maaPafpAotLXGr7RU/s1R9KS
G8ku0mBFb5phZALEL+xHmsW7uup8RRndMkZwJ4mnpfiZkboF4hLbhPtC2TJIyNW1Bms86lbqK2aY
D4kTeRHcGKGCb6UsMPtnFSlf1sWe5EtFAyMi2zj1MR4RGs2lUsCQ3MIn1FxlYC+DWrm5vY371IeE
qZ+ouC3jfS2guKtVmzpmFyiFRBHomnP/UleDfHwu851GM1eyzmuFulacEwMXhCpV2IN0IiYw5XFk
bSIWxOBLk5WbUim2oBzuMef5MMwHSLAyshONGWriEx4PeGDIpuEBDdIskVWCC/ypNkqYOE3YGGJy
dZC3tEYskqTAyBCSbjglR8Pg77rFcMv9ztJ8IbRoCVMw+MibOFX4v627qfDM9NNMuFeXoW0B1zeY
izyFAD4YMscE8qGjsx6MKMGVpC1KJzXcHgPJIdZ8pcuWTqouKChicpCLxEKrDteaBRovvCVk+Tqw
x76MvZTmcBUYD3390s6itHUlzrY5nCM1eSuYGlB1fC+08gyxgthDdMcYySo1nJCuxOWgRQjy5U7p
UsU1i/6PYbanycn/FCbGPxEfIFMb2+8Q+NvVhQMae260+K/rwSWpioip6K2fDnzwTT5YIDoN8W+Y
0XoM+2hQi48Ks2tgA94zDudQ2m/UZHy0+mapTV1gxVADyrX4d1yTY4GZAFhX/EPmMijKFj5FqbWt
UR1gpodfmKjI1sEWsyFCWcNeG6lnXgPvTI51OQDAqC6sQT4Ahx7mMdp8BEtpcoPJ4ALksiPqjTWQ
P74EWY+DR+h3Q+PxCdkEfAmMYqOMU+62mR00UNP34f7lyzFfmjXOdwOsa10FvZw+oiEL+ux31dd7
GO+eeKGHjVm4dqsj0xzPxkA2lQCIk8uF1ZgnhQs/gzWX7HtfJ79TbrstJkVjXS+ToQ9TDeguAQKl
Qv2xaFcUkL4I1GQxDFsLWiBZi75XPm2YjH+nFdJ7e3JJ9ViYDwqKV41ABk8q67rot3rd+AndFVMC
ZVo2aOAETxfsXkjmVU2Pu7DnnlaqOTqgsCcxKITX+gkyxaLW30Dj3AGYfxQdCdEca7BEvIlgVjE0
6TOEZcaFHjlxkOEK9OwYw3qr39iDtYFRCLiWpXaK7Pgt1fJXpROvBZG7uEgaaK2SjxICE9Cb5Act
oX5SNgfLrk65kgWRGneuAG15AaIqX6WqdilHqF3rqvxVqvZxGoHpEca0bKL0wyoo+AkqRLr4+NKo
6hE3J1I06uu53Yaj1Uwe5i9wecAIyotL8hERC0mtQD5D4udSqiLMkKU5PcoOI4LuseqUcCCi1alL
td6vmvSzAfkAcLFDAp0LoH5jnzUQsbSnJYzFL7IVe1Si8FxNV4S3J1blAWxo36SivFSOfVJTepyG
YpUl2ZEa1ZGQZFtV2nZImOZ1lgXAEg5cahd7rkYnizRnq7Y+Jtv6I2u6h8bqo+PIhenUwMcm6QJ+
J2HR0w+V0T9ROyDS6taHqSb7jkUz4W2Jw/ja5vGpRA3sxkMBtpee/m5qMXpp1O0cAL4WTgFAPtw9
3NKQByWufhsjX/SOsaNZd+AjUBsV/wTT/LkxcB5Mm62GjJ9i0z5qk/zldBi0dNbnaNP3VAFVtjKj
YU8dtCxVyOdyLb70gwAFtoYEIx9yN+M59wcH14FlwoO6GkstUEV0kq2Nu0ApTkoinm3O+bnFeN3V
ovQh0/vSTSTMmGieLaWJQmgqOx9mJ886ivOyROFYgtyEwyKqMAG/z6tN49Mcu03qVGd0xB50BmJl
2aTRDtQwxLWsOGQgAS/7BjCTFigVQZILgGjv0mId0svxgZXZox3RU50IdQlgKExtI23XGw1Szmg5
5NW2qeHDrIG56uWOGLyetriTwAuDmyKBnFnMtvDh+HBK3Y9zcgJYE0cgRbIBjTu+NDT+p5V9YEwN
CuGMrmx7DEcF/8CL4Y3Y8IOCnMoy0ibkdl2+yC1UEQWqX1o843YHfXR0oGGqljrqzfwT4tNtUMnh
t6DioafVasyjRda2JSYKEBwcNyApU9dooH06TqYKRYMp9wZLNf0WoduFVjGUM0oH9sgkgl5+Q9sA
/zNsZTfV8NW6ZSp1NDdwRstYQkcb4cgd2hLmidZL06M5kdndCTaLz1kmX8q0OrZtGzQ2P+qt/AWF
4JWjDguDyMRVlWadMdtepbYtAmdAZpI5vPGK1HyPcvJi9sqSUTQ14kk+2aW94ZOK6WDZy1UltFUx
0ZcBIyCbkT8WAeoIF8+SlvWaaDUE5IgE9Tdf9Kr+jLnHth6YgsFNfdIdBuJ1py6mFgWYpi56fQjh
NLOqBfXMolvAv/QIQvH7JPi5U+111/D92IAhrqcVqlymUTePo41RIsQpCOOIRRtTWoZL0HcEBVAs
hqb+jDX+20zZvs4yjulmJODYKz/tDL2rIS/CjIHeDEgpHOUTa4d/6txS1190S2xNlozQhCfHLuvO
qVS2SUk3cVPtiI3rH9IXF2eoQoXL46A1R1kVG3TokX6aNdR+WLYsCHSrB/DSlQyFmGQqUNImD3Pk
+V0VYXym7XPe/jEUpOfmACF3TH001xy1cJg0AEzhO2aJHr4UQoFYeluFaluGNfpTizFFAg4JhJOq
pm9qhSu+RH6BQL6fZPSRC2tROdoyGiH+OEYdcwtQ773KQEHbaPmqRO8P7VsHmtDERsCq3/Nseoh6
MGcnCF25DGlfWZJ1MqEiTmYFJgvFYGL6XDd2sQItDuhXt36XAiXGZAd0N4bZvMmfYtG8mNyxPbgG
IfmL2UM5Vo9alIDFmyJwmBa6Al0qQlXtFmla625kCT/Sc6gbRxdVjL0f0fJcNMA2aUX8CIp95FG4
nAcM4d8vOtT1QHb+GdocZJkSZb/a4scQ+Sb19NEREcy9NMudRmUvYuBduvLXVDSQ+4/Bo504GmuT
ZUJloEMarqnNU9WYDw3E+isBKrFeHDSJpBlogBQhTu38qCKAqqZUdTUtekcbMYws5RxNNrYb5JVK
By5hQzXsIGfyqHeQfOWphDLEGD1oTrlVpuTRSfJLS8y1AEFUS+vKI4BYeioD9ETmBLxk9EA93WpC
WVa6J5LuDV5gmU9Kfd/YkrvdWJxJnULZhHZ04dhD4zumUocdN4KuGaAuj/Kct2XpahMkVCYybixa
r8SoBabZHEuj6zaMsvUEj95QITiuGMPWQtQBjYdPVYfAlu5EH6PZHnLH+HQi1BxQ1+ZB3OYvRc4q
l08WoIBWfSJTgw7V0COrI45byUh3KfQp0sk6OKMSGL2yK+IIsamMH3UxvuTtOLhGJZBLG/024sWB
yuGPGSGHaiKdoLZg6tyihDaM7XF9rNCyGN5adAow6i4hOjApnjYf3Sx/UDhrvRpcfTRKpgfBYlDV
eht2g7wEHG9UPB3XjZ9bTHpUKovWIcgZWPPBVMrXNMkbtKV1eA/YRu63ubpOswZQutGD/tJjoWOw
1QDbJwd4zqYUxMKBizDF8XA7FqOk64KSFvpBtuSS99VHV0P4uzS3DpVVoPPZT01lD2lOzy1Wws+p
sgUAOTtcoCyMAFB0FVSbE59mI+HhNGlkn0w1/LP0BNIXiv7UV8gpS1xXLqv5yuRj6emF4eFSXhdj
S07QYEMZp1Wjh/Qd5SvA9eWk7c02PUYDIKxKQk7CcEJHy2q3FfkvlAleVxejG6f4y83IK7cz6MqS
yS6Pp96Dki/SrSbdN4CJSXT6XVg5LXH1xj6mYquhMjboel5Yyd9ih06uKhEvkh6xSckJgCSYYwRy
LrliInZp3uF21ZIzLztUy8aUBVOlQ9+5zX5VQryIDAJFXQnYfMc1l1cc2pQ8BY7eyRW/HXABsyLp
VtgAJ6ObPpuavKm2REe5fNGGaO/UmgnliepY9N0LmoCvI+rP0S7QPC2QpUAi+KmwnCXcUt+drAlT
dXrIRPeSSrozCuOkZRhf0BobeRxtdVHb/VNUJ4cSAtGuJYji2RAHXw4qUs5Ud0rgUwAZZ3kXwDKu
9Apcv2FiGS+ZCUxCJoCaMbUidyMiLBfh+9w4DugmibO0JvUkqn5ZE5RUJrq0Vj1Qv6HShFCSubeU
rAaKQdvxmO5wPwic7Owpo/GZg3TfKKgn8miXRsMp7eQzTeLGTdL0k5nZitms2nVQ+cTumA87ieqA
CHAW27EzAw2dM2qzbc6aldZYj1zoL8NoHQVz3psSZzjN1qwy/aGi67iZzlHTHBSq74VRviu9uqns
fIOONvplPIYSivpkWyLykrI6NiZDPESCM0wbCMntCY7mMo7RlqzG6pc1Wc5CRNYlLcqdWvJ1bELc
0Yo3Y2cFCi92wHu8jnLaStLAiQyTmg4sYvCkAZGJ0uwoVed3Y01hLZgd1FZubAXVX5OK4MozoflR
jyCRYLP6qlFhyqLIcxzhzh8r0LlZUVZAMQ0kjCdEPhs5u5MWy6QrIm8YR+oODG5kegs9p5HvDcEg
CDEMp1qYfl2iSVU2+p9RB5Qpmt4T1jxCSdlGH7fBicZBazhwZxj+49qtrF2XjJhtzhpOjsSft+Bb
uy30DvCrHmonYIds+9KEBhHFl43eSSwgLm7HIcs47jbYBsCfbMBKcUNcpyUvY20G9tgfmyECqqSD
gnDcnrMort2JMYQFK0hiqFz10biwCsRPGk+rtFP2JFYf6gpxh2srSkcQzad23zn1q9rITd8qL8lk
Q8rCVjCbk5vWVD+LPKZuPHahyE20n2uc7VSJH0k0Za7d6xaaZOOZpOQCS8zRrQaO4oSllRcDFbJk
EwOlBnRNjGJTDNpy3VeAZPIKdWLeoKe4veDuUBvV5E8OujgIvMBSdmh8pVgEHYrECZUG2QEhHC07
M27ugLxuzrpBkKFwtwDG/xooqFj1SOvI0Z4JTLl6iiu/y8Of5743ASUYMgOGjTIFVkt/j+3tNIfc
j0K15yo7Z/Wqk49Zuv5vlgDTx4aoFDxcyN9LpPrgmHmDp6jAjQnrQrYwcLFQQQhdvQPf+v40wHYD
z2Q7oFxD//jqaVIqWw0bDyIzveUP/bhuO+XdEvo9zePv43kLk/nZjQZ8Uf0blKPNE2ZACCG+xI6w
ED+LzIX32HtWJMeOYu/GVQiL2zsP9x1hgUWBGZ1Zb/jPNega/ttKhm0407hbz6x0ZAL5NmrW3CJ3
NsWNx4OqEaDk2BLQQriG3JWRrIwYPe1nB4EBmnPVUhVzlW73C3WaJZDY8ACxyvf/dJ+gJTKz1DFL
ACTt+vkm+O5UijLklzK/1LBXoWkU0PLj50W+HyksAn1/FRgi5zs7XDM7hIYIbpLmkCIB3VTdf67m
P69AoWcCuM13Nng6jWmHwiy/OM5hMne9/pSLO6zeG1AirGFAkB7jL+jJXh+pWQmzyqYouxg751A9
zWoZpYcJQepCvwn6SfclV79vCbwvMAoAKYbV0zd1s7KmNRW9qj7bTfJmZ9F73GkPBHPFsMNcHZ+V
unr/+fO3usH1tGcJOux2WM+hT3SF42NFzG216PmzCfJEFX/Y1hNa5V4PR+OxxtgkocsShEUDgztO
jiVcVViPuAyPsQSdgm5sHkoWHwTF9Ise7vy276Hmr9/2D3P3C95pKvLUyRSVPzuPxuhGn5U/+7sj
b8V8b8e3FAr59/3Bb1AR5lVhFwUDdhzN6zNiteiRaLTgz8kqPvGArPT17HJiwJMAfrU+hh/a2gib
rRaUvuJT/+eHvvXMBM6GIN/ig3xj7TgAdEvUMvgeVAlE9yEprnd+7wDdsCKy9a/LzGf4y6uFJt5g
SvSPnsULdCR8CIIG5cLxrIVw06Pi/bIWKrwyTfA+7qCubjAn5pVN8A8NBHXnGqKna4B09RBBA7l4
CPRZZf7cu50/q4krvnn6+W3eOMXzarNSpQH5Q/1aoqSHNFUM/a55NdVL0dgLVOJKj63Q9HB1GJe7
1muz/C8WhaXiLOYzy99dIwKh8kNG3Jz/esT2qX8ofObFOzjXeMon5HLvm/J8x1nOwLF/r3j1OaME
ZvOahs+Jjr1XJdDjTd+A5EJrACNwR7v3Db/D2P5e7ioHyBW17JIBy3VBv4r36bKRbr/CwO0il7Pm
ix52qPAWTZitix25F5nvPex8iX/Zu0o6xV2MkhKwYAzOV/Y6we5V9ujp+8oO0B54SScYlLv3NA1v
bt2vb3n+YV8WBpyqKLsMCxsQ7lR3zEOmfECTAMYIw/IeSvcG+hkBGYbZsywBqoTrRGvSFDrqhsOf
4/cp7GsX/C+cTOM3OULI5hVQ7yPcmbF/n37evTcCEJYFG9mZc1Wwx/9+yMQpLEtMNn+Ommhn0HSl
TxSQDANaST8vdIMSOT/gv1e62rTQYijhPW0h1O3Q13qYzdCg5/k++v/o1K3u6c/fejADhDpU4LjL
EF7/frDKoXWGioc/Zxi1q/nGTM9qfs9Afv7Nf6PxAYlXTYMA0q3Cae3q7QlWNL3g5vQstWGZja+d
/M85j3+vcPXWdIKWIzRdEbnRNikwEo62vAUW7bnH4PjOF7qRkeBpsBEohjFw9b0CAtdKUzA9wVrR
W7ID7jCA9OZqDODmvBPL5pdQcR8qizJ0DP+eWvStwwbhUBUiGFDsovSajAYRPj1mLdZ2HqFAEWAC
BycSNIhmodz7euM3v9uX1a5iSmUSrjWgGD33GYfR6aOS3ZMRurn9YEitUVx7qHav3mVPmq7sexxn
CzO3HkX9SFD2o0v88ze7+cm+LKP/vcuTftDGBuCCZ6Z3cSA52o66eu6pWLIhazyaQXZ1UOUdturN
1/dl1attr0KNwdbkHKuA1aQ5BEOKe2SQG3cOtAvmvAxsGgOF4d8PZuldWoHDxJ/Td4yQntNlvkY0
fGoWEVgT3IeS9ip/gho9VJTHe1nE/PO/neova1+9VCA3jSaRWLuDC9ywBwbhKD5w37jOoggEh7PL
zx/x9uv897NevU5WVoY6MgMXDYN82sT8mr/+vMLt3WjrKD6hS/JNsjEdct5l2PTPAGAAB71uoXSp
qr9/XuTGRY1P9u9F5r365b5kEReQbsBr07QtCEjF9CkgL99AIUwlwc9L3cra/1rrqo7JCyUBkxBr
QTwI3O/ACgGVV4N+i5DlK0HGw+4X5AvMECq/mge2o666d73nb+/R//PA/0jWfnlgqwG3bQSWE5kJ
xKjnzaIHfeLC2MvTD9Y+3s5mhSqsokM4ey2ne4nRDUYq7gYY8qJdYhDtW6eJj1Y/GdGENDADIy4D
psarayTxjWk/9IBjFnqzjwoHrCLayOVUFgs0CXoXBP4w4+NjX7ePgkC+uk3Eq23Aw9Niys6JZuO3
pGvR/QY4zKw/nLFc9fVwoE3h97m57hUVrBcLmAuMe4neQCCjSgFoT88YFGwLyTctnc52zg85c4LC
GDZG1REoNhMDhgcqWDMp0HOYgK6mBDhux35UtWHNFfPcDZ3umia8XCLtwE0S5FM0bloRwRIxzZex
bRUhJ5g/JfLYOdaL01dbEqV7vTY+SG7vh8T6xbKo9wScr/wqj7kbJ/UG2OXLSIAnokl5UGorCboY
aPV+4r+JPT4Bf8rcTKI5KdAZBZ4TgFL0YWMwENiSs+RglCVzc2ec3FKNf/Gse3bU+KRze6VrmLko
7VCHTp2tpCxXZKpPQ2FraKGO+B2VM8F3MMXbH4GTyki/dDRsSI1zyBTW7CkzpYQUOJBmnfrJEk6D
vEntILPNpXBYyEYFYPjGukfKvJmMfd06VxdgXOQj13pcgF0AraVXbWOuuI+D4mYBCdTNvQh3qwDF
VoVwJCpAsFCu00yiOD24EMNcIwnfXqOE8PK3ftkGavha7WcHInSQ/aN274zcDOVf1p1D75cjSmCA
FwkTR0RdyBcS0qWN3vjMDgPfDrbh4FLc0xD6v7xamzpzu3TmiF0taZUJmlg9osI//lnQDodUoQsI
BuTEmkPx5x6Bcf5U324ruE//7/WubivsTQ7GC9YzYVtP++6TjxhyMdNS3JrwO5y0WxU2PuS/V7u6
qyCM2JvQEplfqH2k4bCbNiowLx52vtce4dG1v5fI336hcN9DiDMhEnbNPVUJrRxVdHMdNiVBuonX
mAQewImQAYVMonI3Gb15H8/WXFhRh3npVemg8aalfYNNw9PaF8baaEz35/vr2zej+LOzYiH4iwZq
vavSElQUPTPajp/ZtKpsI1TQJiBTjmH4vZW0b1f/P0uhMYsuI3qo192JKWO6OQvendHCe4pj1ziD
4L+gu/hJ89JXc2lcHN+5wyj8ftznRS2CRj76asY3SuEwDmZfy6g/d4GxBkdmFvibliPQOZXnGk9A
eAbtqV8Aog6RvTu5wbeU+Grtq/MgJxDPmOb053ia3Dc5nQx2MCkk4RdOU935jjffLvSvULHP1MJv
HvAS0JG6ikp+BvdsC7QKBumzcEu9AVK6cjFE194hynpU7rzgW/vn67JX4ZtpzVQoFZa1DPmo5Ekw
RsrFyeOtzqt7syb1Or7gfX5d62qv4por8kFm/Fy0uK7B5N+OCjTLBmnuVB5tpwIWu3qSoTNvGgBT
kgIgZ7FVWdt7pAN0lOfTow2aH3DsmKw6dkN8owOIGNgQXAWdiHzIkJwqzFQzBhRJ6rTHSlV+sVx9
BMyi8xxS2H7ZA6qUSdl6JQZsgaJY0sfUE+7Ik350ernusvxiGf1nBSh/1Oa/4BWxi3nqtaVuwvlU
A7rVBsCsNIHZ1u3iiBO+aUfFXELxASlxy95/PuHfYsj81qDpiJGCA02A677nKJ0UNL+YnyMqT1Ub
HTTj3qV662QjHGK6QyCx6lyXzLmdAflIsNGZ9to7yWIa86DILO/nB/kefvEkEL3BbQYaOTRJr+4z
IbjMRGZ055GXrjXARiSGEbFhe6xEsoYtbuUnmh0bA7pB2XsDYmkOxt/PP+JbaTETrmfBZUun2ndR
NrBx+qawne4MJupJb8VKdulDF9NTo1OoXht/fl7u+8fDctAGnX2IoMZ03UYu5SSAPKHd2aKfSfVZ
sdPPf//78f3r7zvzkfuSlTg5poEthihnUwAPD1IaCIZBVSLl+/x5oevrGleLiT44RqoG2lQYrF59
POjvVN2ITXppi3TdAZJjQcIqi22Pxk/KlPuSiN9tq3hsaMEtZ4E1Ocfekr/6mjze+SnzUl/ylH/9
FEIIVK6gCg8pnb8fumQ6z8ve1sDp6MIUnIuqBq8TyD1Jk8UgNv2M7Y+AwXTYk7Du0b+vr6R/lscL
wCZGiTpPCP5eHjqFVWqbxXTRcg4cZvXWIlR4mZ2hZrOdyoXrPDLCLI39wq7WPDdeBqYOXjkIeKWV
CfDi0lDcpmdwTDdY0Nc21GNJdCfaXu08B7sOgt+o0TFwRGqgXl1eFVDIsTU65QU4EzgMTfy9ydQ7
a1zFjas3gfHE328C9cUos0wZLzZCiFdnULiV1nlKxL0vTm58cRhzzkKaSE6/tWCHuEV1WEXjBbzZ
EBYloSEXElTJhQX7clC5tVD2/s+77Ory/9ezfVny6mLEzyCNrubTpRYwX4J2MrBRxWaijLlqpOzq
TFuSqLjzQq+i07dFr25IQUeI9+CtXnJC3yMduBbSFLmv9IMeKF0jwJypyjuJuH4VQ/7XorOXCLYL
IGPzy/8SQ8aiiHIDlnEX+TJ8Gp/tIV2CNrG2QvAlwlAsZ/PEffTC/HYhdsWensla9/XlPdWkqx7I
t58xb+gvP0PJBXZAjZ+hrkGAhVw6D4ft/4Nc+s1Na0I/wtGx5jfHy8KoWKFbfLyAabptD81+nmEC
PXpw1tEBIkKVC5LjnXd83WD518N9WfSqo2WNYJADojFeslW9mh9ubj2C8bO4J/R/Ozp9WekqOuUq
cPlpj8eDQuURNGlYj7jA0sPMYP6O+QN5G0PwzcPo9B+Wj9fP+E+n7csHZLDAgxLY/GJltJUJHLey
5Dk14Bc5NtN/czr//ZTXtxGX4EQ2bBwvNU2e0dZ6S1PofqjOcpBGkIv+cTD/m6P5ZcWreCp7p5/S
FF+w1yaPFBOYFlBYsMEqN3cdenU/R5/rKca3l3l1KGNwlYtRH7Ccr3q6B/bj0vYNl60qxLtk8f+5
2tXZyy1H40Lp5u0pfc0HUNvAUF8EWtBCBwtkD+/OgncOoT7/+y97pSRJaiQG9sromYvJBzBa8eZ+
/BDCxHSp7SC6ur/X5ry35lVET0HvLiw+nwzgyYmsQgt6FQ25d3Fcp7nfPt1VEAdynrOCyfnTCZ/v
Yda6cAL9l+a16ImhT3QnBbzWxMF6IOSAdorLEYpJ37waAXZqUOaQ+hLbUGjhfJBbIPE/epP+qltw
s1pcHCDZctMXDrz0qhTcfKB6Hn/+pP/MUf7OyvAzULhCPMiAeuv18VcxscxAWREXdNMvFhEnsIoL
8OhV1VcmkFWUrgA5U+8iKA+nwzIB2BC6HiNkB1QrBni3B4qja8NhZL8B/AVSXVZuGmebvFHeNTBT
0zFhQQdvXxcA0V9mr13ysq0hXMJAhtAK5pekRdkM87jl0HX7BmJxoAyPW8CJjy0s0Fww0N4AiAXh
OCoeZJUeTUMcG00spii+GCR7w9DyuWOo9aPJONJ6eDMaSM3EdXbqVGsdc7hd1MOms5rXqqB4oAIE
5tkHNADwVvWgrhd5Rdeqbi2mXcE7dHvoqzDoi1qTwe9TFPK6Mm1sWj43LWRwWmoYftJB/aNhxvNY
mHcunW/7HVsByEZUOdZsa36tR1ZZyWD1sigv2DcuYS9wyvWs4fXnz27Oce+vz361ytXNFptqZ+tm
WV0mq8yWNlTsQwENZ68167AiYg9JfmTDhgJjXahg5FGxLQtjPepoiGttYCWgmkROAB1tj7L4UYuL
oykhQTFpj7kxnOO0WcoJGF8iQ2vI14aoi6BRUJ+KRt+lfQJux1QxzAacjTC6Q9dbS0dOqz6aAIof
QWFQum4LxPohLqdnnZTEbZrmCd4Jz9kInLwUzXGU+HqlI1VXiAzqBJn20mQ09yj+bpfSp1Km5TKb
arhYmCYA0Ilo/cqJe2+YsnotagR/h7aP1I5yf+zQb7Cju723b4nh/JbRd4NUggVDu2tsWWui+Yw5
YnmJn3U4MZse31nhbOVOA/MR9lswhjI38eHelX7tkfRPFfF13auvq5ptDSLqUF4Ig0UmGpCP3DTg
vJzxj75Ac7hpzqO5BOcsDmiubyyFQWyyTPa6kqwEuH5TVK6Bc/IZoT5Ymo921y4GOJUVZb9Vs6n1
J9W8O5K4uSW/vKyrFIgA59DX/f+Qdl3LkRtL9osQAW9eYdvRN7vJeUEMOTMoeG+/fk/x7orNIm7X
SnqRQqEIZlchK32eg8uis1vJr9ybNrWr29NPgIOifXb9AbCFu/9ckYmZUpRE6dQxkxhLqM0k2HLL
kZsoL4tr+UAgqzHij5lP2gjBoyM/wluuy/4WtX+8u0+x9BIuPCjAa1GLxXrZuf5jWHai/Yo22p64
KmCTgNzVuHUfaI29eI0zYDtu+y8PzYQnQHleKlo3xKEnt9tm/vRWvEU7PCiQnWDvQLStyuZG0d8S
f+bMTJgCGJVkyUiVn8Mb2cHw1g4rnbayM32y071/eUImQhGSvsirCPdLP6u2BTkXJGZPaWACZsEN
32V33qicaYiPsPW7Mf38qEyIMqPYZ3b0o4Kl/GVywc713J31U+tQMjKsPbnGg7ZrHkVbcMt9AVgw
jjLTC7wmnwldUFudrUSDLjcZIurMbglvzomdTvv2XBiLUndKvwgyRHTvfWZLW+xbBpVfBsWbguHY
bYnR2NCJfZ4lW3eGnzfL2ASjkK3OjLv83ENfACtZ7Wf5b44ds0f7SAIvnqSqL4MmJk2ORBrLZpI7
TzY10XLhvGMrEPy5fgmQr7f0zFFV+tiufLWPAPFCLlY4lmFoIXcE3B7W7xygKrvFmT5F8VhjrNHn
vn+mlP/tqIz1iTFoXBXA80CyDrCMHVbvb1SfqqXCsTSc78YWJ4qmnmdZhKAMoVgYbbAz0qecD7cu
469AiWX9yoUQU1tpiade01mF1xyAVv3Iedv/xU/8JeUDlvviK6VSqLa0vvOR0eFNB9KZZjyz3x+6
W0BzecaWl/F8L9p+GMxPmYxvUgHMoacDQsDBjzZg23sgwAQDGZOMoelCd9Rz5HNJoDi3aTCqYdZx
b1kVjDQwznb9bQggSj+8B5TYU2hjQPNBeQboIq949D1fZk7KOCRzsMYkt1JqrumcobSpzuGmd8mm
CrIgfuO8uHVH9HmvjCPSumiuKX091D/eFE/Efc+3yaaidiu4Lorape9v+1MSve0LrdFROpmzCVpj
RqMzCaE9TcQZwJqJ5XlPNR6yUcEOLOfRcXWV8UNAHTTUsMP5sl4A4IwV/THa7qWvy4dILAvA0pFN
OY1bUQwPHTIut6pqxRb1EDyKvbyJ+/lRD7vWuX4Vq9/4sqTNfOMI87kG4LIyxHWjR17pZg1x9WN4
p/tksnnd3zU9vpTGfGMpG7Ii6WPAPdbHcRGdFABnkRja1w+1FsZdSmG+bxvldYh1xvycmM8RBU2a
3GIuPauUOYK+lyXwQi4lMd80q2JFVgaSn0ugDe10FJTym2IvBTR76O/Ig8gzeKs5y0X+ybhcQQQ/
JHQ9P8sPiy/DKU2bMChcFFud0NefJAeAbjB7ORcud+1OLxJfk2lLZIJG5iaDYMoyijG+d0C7EBcY
KpNjBf194wADrN8L97zR4zWNuZTLWFtNqWqpinKacCs7qwJ3Gm1JcdObdXf/l0kwGQM7LEY35gZM
HX0G4y3YGighELDpXHXAJFJkcq2rTP/kFStkMi+v0noAkQywQrT/Ip6WbeZCtIdxXTt9CLeNBx/2
QGx8U/RK6jt0vnhvfz3g+Dw08xqNLkevpsA3pSsUBboS4DEJEjt2/1kI/CmIeZBFVA4EpOT5GWuW
dh7fjhkn2liPsT8FMO9QEeZJL3KqncZ7Vtxm2f11i8LSJPxvbPYpgAniwxiQJSp1hZWYWo4cxyQY
EkkC0AlKGEbX/IRzxn/NLXAPCGAlgdx60AG10wCn01GL6JcMIr5CkXq3yeOg1zpzg8Y9YMl1477r
urNmYXgjougPykttWB4gMAjgSSjlxjRtOmt5IO34ri8adm0bIAOF6U7qs0CMDU6Bi6uWTC6BPXFZ
JSHUMsrsCQU+ZISZ3231neQWd8TXwd08/Wl+yof8rtih2+JUwb9984yRA9tZok3gAT0bEgZIt2Z5
XBTOMVnIf/aDsk1+7KYAOQ3hzVkOMBh8AvIAeIse4wOanwjwlxvgSjrjBtA5/6jI8Okzvi2kiSA7
rxrsGCN+HGIsUn4wKQBlKvWAnApK0/g+BqoA7r3g2pzVU1/KZl78CITJGWtE1MyZgQQmKeIrt8bb
h61DH2v6ATu+aXfccvpaxHUplzEAs2nlBUnhJ1tPR/X3DyaSE4CR/9SdOqBEC8vsLIGJVXwHeKHm
HtAKPFu3ZiEufwFjIaJaiKyl05CFIzeOMSYQ5CCRBSoM8OiIm7sjeAn4Ute85qVUxmx0HcHWTohz
j468Sx/F2Y432Fz1OhtQTggZ7OJxCv7ZA7oUy7xhcZytXtWj/JymW3kAkmF7ksff103iah50KYR5
pVjcrwwg9mfQY7r1p2FomLjN5h0LwTQpEV55y3DcWJWNQYgaS3mpZ+ds22P9CIguuzyosa0q6T5d
U/snbuvzhCpbhUylYlL6Ci+11ZTtZFUg0Aw5xSHumRgNScbOJOjxZsh6+p/dXeKmzjvQXH+2d/8P
dbz+DFWR0QsSGpk1azgQsPIzAPTYyb3lZ+7Q2XWASXkg4LjgGw+Gn1BKUAQaNo8G8XsnnQmYGaWR
Y10oWgz6I+QYvXhDjult+QhydUd3jR8xZAMM5ons+U+CF6qzhaSs68JoKmDwaQdROWibxM2D2Jl9
sP7+4OMHcJ4HmHm+JpliYpVzNeOuaTpbPyioI1uO+ILxC7sLaD1O5uQGa6nBhbZ+aNpFVrv0Wtp1
opCdKehdT4GF+jtZ+ZOgI2NpnHhoNZm9FMYEr70RJWMkkwK9ZuUdxHGFrbx1+8qbPOUkHgtsfvV7
rvLQP8pGzJdCGe+lFKGFGAlXivlWT/Gr+xGbj9pNeZy3TRC53ILcdZ+BZcGvnxCYTXnVTZCnP4RB
i3UR0NdgRBruakf3Yg3wn3nd63WzypPJ+KlmFCotpIQIS16/CnFyN+QLR1FWK+KX98jYHGnKTFKY
0BRgKs1AkKdxgKvchqf4wXSHnbQbTuhyYPPFCW/7Ld3w5FnW7/31r3bgw05cKKuhdwmQy6myRrda
AkQ5MGWpo2nnNzVSEQrf9wuBstOFf/7d9TL2x1A6zAyhq3o2DdXWpB13zY73MtiW/VzUkkFoeCc/
kGNx7I6WT6cV1G15IMDz3wDxjhswc+I69eOLX1xn3wLNrBygNSXB7McU2ujYgmXETdw4EMEkgBCL
Dp4Ik1M88J4JT50+MooL4UlDRBk9WhrkwKtkW/C4OJnsoOVPIzsne5SfqKUVHmYXAeZvwy1GXh2G
vsQrluGj5XrxE6aiB/hhBnOExhLtnhl+l2L2ZbLc4o+003YaMGIdAuKTv8k39ZFGXDwlmTFJFimN
URup+55zD9SLjt69tGrg/iutZSd7gBQoZ0aBeC7TiB0TIKW2DecKOXbnY6Dx4gaNVqo0wDrhI1ag
LAJYOSilrx+C940YqwMkY70XZejoWO/n8I/cbQX+xgfvGEyEkxqFkBXgr0GZCkjFauHpYC8Q7TwY
73tXcbIqoHji3Aco0797TQFZu9L2GuDOoYDJFgCTzWCDDCQ5NltEV8vZ3EoBCkk+uJHQmlgC8X5y
Fkf3sx0+JVg0HD7fNOeyWbQemXR1NFu4bEA03hAUI9RS2RkRjweXZ+0UJsoBKeBM4gLnRmPTeJcQ
ViGYu0nOUhA+5Uc0rd/gl39dVyTON1ZoYe1CVZdMBwSngddgFfSeW0CRaZzXwAvLWYLfOGuxV9Pg
XReH/FZFldU86DbG6OxiB0YS9/qBuLdIT3xxojqViwmcXcWZHIaX0RM98r5smj3AAVxwbf7CBgK3
B8KLhxUmuCFFnVSdgi8nB8pLul82YC7AnuB4AMA31j25e4K8r8YENnUpGCg9wPO2XnsixxwjwuMz
BZKwbrQ/zWJjOdG7fq08x6QwFicmRocVXxxx3NXIdRpXAVIpQHK0M8mcNmg2o6+ZgHe3e/ACB5nd
ZACxxF1zG2nXywBgsvj6fbGdJmpChmin9ZoIyB0AGFd/Fn7+G3QGI1jUbGvx+vvuGRDbnDvgRQYK
Y5iqTo0EA0/0bN5UmFgjrnREapC5dJQG3/uIuEs5NTusUfDHwj9inStWkV3B10k9hPGAD0DnPUBy
RO5RcwrAn5TdExTYFwwlAPoUcBE6iuxYSINjeyMcrArO3auMhcqwTgGyOxR+lrpHtxucl9g1U7wI
JEhjRnJOnYmj5Spjm7SuMbAzjpeckgeCBXw9mv+lBCbzGupEiStgfABCn9wjO9ksKg/taPXKUAHF
Pi/YUA2dUde2K2PsENOADit62Bp3Q1M8GuZPKXu7/kJXvdSFIEY5haxsJHXEnOPUT75VvGC40snq
P9eFrNvyTynskEDXCn2s05Sq9mbnAzAnKB3xHsH/gex440YfdYRvOn8hjdE3szBa8BDiTBKYfTrw
PPVA29AH8GUUnqKEPkApNmpUAiqfF8Kx8IH/CUYvRDPKNxpC2/UWvlvtmUG6J++g8yjugZVno/bg
pfSpYXpTtsU9Mq3Y5Zr41QrEhXxGNZcirPJBCKmJB/tHtwWMXW0vBAM70zkO8i1gYXIU19vU2Wg8
CuR1Q3chnPGhZJikai7xlUH5dA9+yl31ZIH2DnsaE5xMvB3BsmULphf53E/OeS8G40qrUqmLzIRo
4Qmw9Z62z55Ib5eBjgHJ2QXQhqtMyPp4nQSeWPr/L6KGagglIBUr+Vky00PVgFoR1Cgm2IKM2OIY
0fUI5eJ2GVdadoaxyCGN807jTxkaFT3kKIRgQukltMHK4bbnf1buuZDJmKEmBYRLlECdjSczSF5p
kUJ61J8mL3LapyIQfI6doC/z2stlrBGZMZ2nTzijZmOFdt8GaTD67Tbb8SEC16uDn2dj2+lNLA3Y
5MHZqpdiOx0lLBO4kSdvazxSuGkH5d9X3vvkWFsWQKwrYqEHFyBaIInmjMOTKsIfdtyZCGplrlwj
20rPEmwcKBGucd51W0xHubFTYjgKA+suoPA5fbzVYWrAov2fr2K76EbS9bqOieizfoNSpB/HyPFs
5W7xATkIZLQyUBpAQy1YgFHP8Ut5P7+gohXwJop4V8sYn06KSGJiO/Qs1Q+J9rPJt7nA45bnWFd2
obxvLICU1ZBh5DdW61r9fRkBYvKx47l/nsM0GcMyYS/GEGZ8wQ51VtXpg+Su22BPMphui8A6Xn92
HCtmMpZlBCuY2EkQVs2gGBhPuvFLxxZYlWX2dUGrodmFpjDmZADgx6AsCATB3AuCmhk1a0FIH68L
Wf1IGnbTAfwtYU2YcQWZ2MXzYJkYPWoR/EmzP1U7xIG+BdoGYeRc3XoOdyGN+VCDlHaq2mAfmeL2
gA0JFVMLc4GVZ2lIVoXYSX1urrp2QsAQArNatHTgvzHxjSLoSY+R3BCwWuouO4i3dNdM2wDbtNvM
d+lB2o1HdZM/8UrGa0/sUi4T3NQDEcpCVcOTopR3k4pxI1XXbq0Rmd31T7jq6y4lMWFMmjZZEivF
gDaDGYCiN3Pjyc4kT4W7mw+Rk/xITV/c8GzIarp6KZcxIgNYZkZAPJRna7GAg1RkT6VqVrYplJgo
7SdxAzv4LirpSZzUEayprQDwKSkNIlCggbCmABMhwNj31tIM4C4BOSGYuSVbjOQxQAoI/iylfe/z
0txcvy+eQjAqHxWZaMSTgS6JGU3YQ8vusG+egRkQZX2rwGDFSLj13u+uGrDwFIdSlQEHjg/9NfQB
kxFGmIX8P1OL/a227zYqJvmbxyZoOR7mu9n4Kop5Y/ICPqZmTIBRBnCqjliuHHOh6r4PYn2VwdjA
cJK63AjT7Jw3maMYv5P0FVBdzthg2Dx7bvK9uoCA73z9u61sDXyVyhjERlDUcZay7CxF5XGqC7Dv
zuJmTiisAhjGRrD19BOm37G9GmYbvVMRmwiY/ymVl7jNnuQlTWBjIu/6z+LdNxOFydGUz1mEXxVa
tynaCEPBQ+X8SPi+Rij04HRVXRZFE7i3X7UnbEBKXqLLdkqkZGNYDViwwkqwNaUEaUstvCcUWKro
S/AGieindPd9b4hYqVQ7N53Gh1wBUFNXgcu0rtT3kaS/VCX9pTS1gUcLOq1K77xeVdFNT8D9CtQn
0C2V+m9Bto4NMCU87Hre9wYMmNiW4G+V78NKBZnf3ARV1G2VXPxtgYoSfMH5wVTHBISi8rsyoI27
SPF9aMqj3YrFL7iZ3G7HyjET9UUUOuyj68vkDJWJLlpDV8ZmcApKwBjs1IMh15swl39GAn6aTFof
/KcPsxADYHwJARjfYx+aDKObFlgvRU5hOuZADiICVDD2FfjuoQpKO7X9UXa87Om7XZcAPw48LyAR
KBSn6evHqEcj1qd8Ss+1Wp0VHaPto9Sc4kp6uq5X3+OMrx+dsa5SspQVJh6zczwnrwroAxv9KC7m
TazXHPinlRLAV1HMkSzM7gGAFc852UabckcRJ5WAbIodr/W2EgB8lcQYJ4yTD4OkQlJ4YwbRnk7g
pIABBs/dx1o0b4qKvr1rD4exUyCI0oFeZ6bnrIsTb4gMshmW8acuNJO9JLBWZim9aXH0jCmTv7+9
T6lALl4tY66mLm6rJIRbNnp79KJ9cge+PQtWX/IwoOvy4lL6576dVacUEJQ+w2KLx2ITqRUWfTNs
MUui3/XSBgCRBzVqtuCMmJxeio+JJWyvK+mqTTYlERg4YDyhK99fX4Mw55ZWNwqSJxRIN6iVusLP
5C50+1c6VE5pACJMeoNAmhP0fDQq2eNeCmZuV56VOQQvD7ILcNYKU687yjj9TjJAlxIxxyii1swB
0azENeTqSRgTNwIoEjhFJj10pVJ/JKG2l1JU1MXCcicCNk619cAZM+1C0GFqiwwY1vkVRGMO58pW
DAjWsT+vjHEYZhZrfRPhyop2Z87e4oKZwrccchKI0yt2AUIXDzPxO157Yc1RAexK1jUDHBXfyDq0
vJCQ8Q3ZOSpA7bxYgT4XPudsa0brQgbbxotBE1x3ZpOhoje4soNcDJWWyjfdHiSDYOFA6QVUZNXg
hQm04rrwleo9aEw+D8j29qzI7EHLrGDA713ytZcKkI6ugEIFQTlR31o3HxiPsivVttCgZLFJPF5I
/JFpftfKv+6YbfXFUwyARqXNzmUtpg6IrZ9DqQyA8QqsCTlQlY0G9qyhKx9lPd43lhyYFnmaFhNp
l/YECCnHAos9YOg3oTY6qiJsdZmcwD9ng20SYPfOgkPlerlBV2DbgaZLTCo3N8BlhvVqU8ldxTAA
vlW/ilO8rSwwd3UJAGCU5W7MpRsLlKXqGHpKJDnFhO2hTD8Pie5aU+JDJ++irPW7CfCKKTB+WwPD
LIFkFT/TsHeXHogG+UnH7G8KImg1B0jwAmLXeFer4w48Xvte7HZhfr9E96o1O9Ui+IWU3EyzecjI
rwy8UmYf2opxbosGlMiguwVdeEJkJ0wbQM0pzmgelT61jRzLaYq2GUfhQS/v9bjyrmuJRoMl5hPJ
JmAydBqN4yEwzi4ZZ71A3ELOBSjlEZQ/14J6b+LYqnpu5PtcGHYpINyFU1iehV7cGyD4zmUMwI7a
US9+FfPszdHDoFcPglj19jAtHtaRdrLladpD2RPswPd+MynbBPNXbS7ai3IXp7kNHIQNUe+KqgZv
H0ZOF7A43hrLrgeSu2qAeUJfMABgpkGuDM/RNAXWcmzRjemMaLCJBdpu8hL3wz4awY0BIuwOS1nX
r2bl8eJmTBOw+bQSwGJ7zhgCmlAII+e+x6A/eTCH2rFK/NT2z3VBa2758qHST3RRCJ7lCgYwnWiz
WvOVPS1bqhgu+Adb+V8NAhNClW1Zp01T0bmxDuru0ZIlikRvmhffK6fctbbjTjheP9tqiHN5OEa/
okyMF7WDFRIacyN3rd2osR0VqKyAGhfQLR7Bso4ICOgiA0BG+gaCDA+oJpxvyTH2Cv3WF1ecaeYo
g2g4Oy9lv1vMct8l/yDPvDwn4/nNUMnAT9bBnQATu0/2Zt1w0JZWhu6+fj/Gx0dJ1hnaUtOJbX0H
Rttt62s7OjjNL3Dz7otxyl06gJFMxn3pmeVY4JCP6g1HMeTvhufSPbHN5W4AgptqwP9O2MNNvWhX
gX8e+EqKN2+kxJM4oRnnRGwfWSBdZPUTxPXRndZi2xbug3OitTLAhQqwzeMO9lsdcnwfNei2bSCg
Rd95uo+aBu/uVkzTl7tjLIZKJLkDKXCG4Q86rVcHJp5y6iwPA+SJG8PNDny4gJXh7y/6p9IrvnhE
tbJMSbHAmxNMRPmqU6duBayJxTWPOnYhplt0CCQHXpW0tuY0AVdl1spGlxfM2JIwrlCdLaGVtMPT
HVtgxtHeQHkvb3ip2XpADTI30DmA5AYB/dfD6oQojRAhf5DuBhfDmPIfsP2iF6ncAjUls8mddpuA
iQplTCBlj9vSHzfGQfz7HF/oCuPWP38IG0N2EwG+YoiCSvcCBHK/DaJnBbmEitUt/tj7mmJREED0
Y4ACCASXr6cWFAQ8ta4hGM/Jb0NfAAssd+9pYgZm3r5w3suKBQDuOCX2khTwirGkTPncDTlqKMlH
+Vs6ACOG9iRnHxymlNeL1xdZsQBfxDE+oInHbrKEIjlrapHbvQ7G4D4GLy3nVDwxzBUmRZLFpZXT
U5nBcqjBNEWHk0a39gGoHvDmY3jiGKcgTbUkR6C1P8dt5JtZ4iZQQs6RqDlhY8TLD8W8hWrpdKUo
cHNYt3elw/w7eTI8Ixi3zW91z3c+KxV8YAZ9Kga769Gj9KxUI87UueCQdREzjD7xweMJ9I7hh4nK
2z5yeeqxVvb5IpXpjAh50sUAdE9Q9hkwY0YnrDRAqapnXlq05si/SKIP48KQCkutWI0ESdSOxRsq
6wMsIXn416IYT9EkyaSINURRAhX1edkLHl3TUTxKIs9xS9T8flcTANIjnYfFZOco1LaxhoWqSa9h
G6kLvZ7c1t1vjjKuK/ynFOYZGwvyMkECX2lYiS/1EFfAOq9vY6F6lDPAQFjAzwI3k56UO1mVN4tY
qE6I6RInKTVf6BWB8955h2aeOxLHKCtJnaKMAA4KdfBntQUOdOlfP/bKXi/ehKqqBkWcBtUbo52y
rloCETK8wSFX7pAQATlxiY95U2MkGqhjcQ+8FHVw9Tl5iXXgr82S3+jjrYbOpWYuk9tr41u1JO+G
Yr5nRoUEoBPgRursWQizu0XpeNjm1Cqw6kAhxeFDZVUU2SaPKbVSbdYiZiT0Wna0VgJUfLQMoIsD
NHYULo+ihFrVVIX+iCkA9/p9rX0WgPcahkFJBr+xrcVyq4eLQOLz3CWvhWE5Jvb1gzypdI7Sr3hM
+VIQ85Zp5crQ0yxG1y+M3aICbN5UoHJVg797aUded1P9Lg/lTEnVaVYKPkw2LpmzXOpBvIKDkc7a
5WWC2g72YtGMGPZDWztqWYluuYDIvADqIzLLQ1cobkewoBxa2P1OlZesazbapB87o910sqnaBiV4
78b6Tg7zu3a2DpEJ7JCW+B/14CqvnKQAX7xFnpFDkZtJL59LQwDnk2R2fiwQLUgNU9oVXWYcYgHA
38C9vMdMwBCQubvTI13aKV2M34gti90c9Ymj68NrKWa/w0bnPZTvQSIuCFyOAATEP1S2OzQZNYbn
ZY0gCq9vQdWy6dwSI+DjzQSie4fOZCuOuc9+ok5hq+eCW3ejDver2n+VT+3XhXFv5wp0tIDgPS+N
sMVLRG3v3hTPVgZ6SbLLjIljgFbGPb4KpE/hQqAUD7muAub9w5v0t+jYBtiNCuaDiCFBHjfGim/+
Ko3q54W0Oh90pUpMcs7/fExjnvogTFBRVFE/g3u2Moyfx35r8E65qvcXn5Wxs8MCOIbCUslZVKtD
iiq3HSe6Y3XkFJlxICmxL0lY0JQq9DWKnZL0N4XR+IsIADWiOEPU35XJ9Ou6kflu4b7eBRN7FfW8
ZOBlIkjIsUO5oYUbDEpxJwtWugpf5TDx1wKSpdisIcf8obxPruzVO5DETmd9C3KNU3/QfV1w5g0P
8ui7Df0ils3Q4Uo7sx9Ecg4jlFKbvTT0joIa3/VL5ElhHFsHSqux1PBhy+mHWd9LKPjrCccocJSH
zcznEez2srRARijsiTHuNAv/bkdv7tu/7XjopYE6Dl5PpsXDr+9DCTtxiKOZYOm0NCRb7p9MmeNy
/ssb/JTB+Jxe77oorcb/vPhuS96lN4C1u+IdEJLAIY73129Ci5MFrNu1T6FMJCmGYSIsQNo6z8Ni
qy06zlnupd0xK1q7rbGNgMWp65pBLeV3S/opkbGkYzeW1RJB4jILztJiBxLV+esi1pXvUwRjO/Nk
aoEWhptMcYoug+cyUbaZfl+XsjIu+lUpGKPZoLfao0mOIjvI704KSjYfhJv2/BLdC0EHzmPunBfv
ZIy9rBqz6kWqI8ZToqGrRpHBBvwLCAGib6Cz4WS7ccOrTPE+GWMR9UGZm0rCQUmGBfb6If77SEG4
SZ2yo6LtgRYrYwrrfohbXVLIuSPmjZULmW01PIKtNWuhmTpiBwTb+jfcCFEdFNLoCOmmTDhPk/4w
dsVWTpeHtp04+rd2X5eimJc8lVXWgtHPOqEDADzyH2HPWRaX6HdmH9GlBObZTpNVN3lRxuehH1sX
mROyWww5umIRTY4qm9shNiMnUvr7CqX6Tay20m5ZwChZxoYQiL017YG+mgJbD0ldr8uvQtdxrPOa
ql7+RHpJFyGFaICPNhLi8CQIyqNpEL+dGm/AZhPnFa5fBajTLANg1gaLaWksIYgD5SRGLhwG4MKZ
dRu4JyKCF/QmbwYvUh3FW1DT00GbVvKM9pr91EXA0Ss6pgPAMP/1lGqsAxy6rk2QQoooo0B45U8Y
y81OnvxCgZhSN7nJnNHmOdiVvRJkDCAVl0C4ZyFnYEyBWowoAoCO5tS8pPbsZPe5R/xqbyZ2+oOe
XQVGWfFYPZSYU+DC565UjeEPKRGfChR8HTBvX8+td02tGPUUn4GemLhjNYK1VDbJNieQB3KMxitq
q9uaAqrXohbvgB0e3WhNi42TRRB2I8Y3bJBxTU5aNkexjDGXu1TgU4ora3tdQVb0EL8Q2TUIA5BO
a/T/X+hh2ybJMMiRcCJGCuQvy17695YU3t+XgpxUR2aKWrahM/dR9OBJipbZOk1VfwNU/V3SKMdB
ljlTTCsFbBmc3yo+O8wYCB4Z02ImfdJbZRueWtF8KmYMmOlCvE1D6bCICSBqxhzg5VpmYFtcvy3m
1BkjKQwGMmxBV3ZQSO8DcP43uKI2Rq/7Y53cAEFtxpJ8Frkg5amcqZ0md1FVVOaqYeLc0krfUMZX
oIkcDabMD6W++BizNoTqbIUmOE1FR8BDrWt7oFSfp8jBgmswvV7/LOqKdbgUyAI/pHHVNZmSWKdY
3jTyoZof6kU5NOGfCuMzgprbA/YbpfRl0YHS2CenxPzVAymuRhRkAoPUIHcEmFg6+ImWNHeavvS1
dISNwZOzotsJ84KkQf20yz0jtQIxPwrh4xgCRUfNbMT2TklEd0hHZykOk7TpM2IjokKePgSKDqwt
FTC8450+D8dMgr0WLE8p/sES1pdLZ4fDrcpqtayVzRPWwWdQrIAnp3WEckOtRPUHyFBmbEs32UOi
AlpI5iwprfjCLx+AUdhmAMVeqcXWSYFlahriKHXEcbdrWgVmaw1mCO1LE+uRX594YZJJTLI8hFZ9
QDU6vWo3MMLarvRl0c6ciiNx5VAaZURDOVuXQQDNCLQGIxNLrbdOkfRqgcs1MVSeW1sxW/jDCs5l
UQbSj+zx4qVMukoa5FDmSbeq38NQHqJiejCjeVPqtWtlQCrQMGPUjmBRVk6A6X2QFKza0NyE6hjh
dKk/rCQTcGBoAukPSNYUyoz69YqnvMWwilYKJ0weB7EpbcAlHqRyfBf3im+EdelKGEG2EX4cC1N5
VOAXMZctv4jyH3k4Lkn7ZwmN/WhgsTkhTq5adhv1i12Xv9VMs6Nyp0nES83nCrM9sNh2W4CRJ8qc
psBQiljbEpYjC/P3MGILpa4bv86EQLWIT9puh62YG10yD3EBT6RFSJKwd9Eqz5rYHzNd3GJ+1Z9L
+ZfSzrEnKZgBbibQm1spoB6FalIweJK/6g3IGq4bn9VPeHFnTNicFtE8Zeoknbp++rl01mRb0eDL
Kc/3rMQgX74No42VgrWZOBqkUzyNf6IoP9QKyEa0eAmWEZiz4zhgsT5ReSWqlYD6UiwL1tiPdZ6E
CcTWY+TNytFAgb6L7sDPw3kLK+tkeGSWiSgLrHhgBmWcazTkgkwwIX0GRplj1p0bj7FfF8sZ2AXY
qmmeozLZFcvkzRUZbD0XZUe36ttlFA95K2xq7LYCUvlHp0RB3XV2FAPaiJAfwD3zxia6USLOa1kp
68PiItYQNcxQQ6OoZlw83lyo4jROFPNkLDDnakaO8BIY2bSewW1HSXfQC51+hROGZvREf+lidRf2
QHqclcMoG0E4okgbk1d1qG+m0Dg19QRiwypJnK5FoolB+OuKumLOLm30R7Zx8XOzRhaHCgtSJ1Uc
vVy+z7gmmuOGWWSp0SIK1spxIXL2O8ZYJIybk4KZXpUf0+H3vzrNhzZdnEavW7lOS8k85aAeMtq3
cv51XYDMOQ2LLzRKaTO3CrFO1myVD8RQQPyWzI+jNKFIDydaS7aUmfu2zzf6NL7GIB2zczJKrjQO
Z6WaNmOqP6CXldjygMmwJdovNXk2KnlXR83PegmfYiO+FYtwOw7DryQ0PXMuflw/xFr14vKjsyOC
kzQBL7fBIQZf/NG5uW4rrrQZNu2r+i7GdgNAPG7fkjp7xotApq6bGhYsQE3LWKo+Seq+KiPrlB2G
AwVwqbz8IDmUy97ib77Tv3ZFGmugEjkNG9mENIouCuoYtG2qY9vaY7DsoyA7lYfy2N6LqHL7iVfd
8Adb1t/VX8e1mOSwqgRjqUfEPhUmHeNGAEyUllanPJ/NezVtQd2a9o4aa+NNtRSZGzYAly7HbYxs
qMiWH2qhw/nJ0lmMQ0yWirdoZcd3uTE8tdVEXDQIAReZiPehHqY2tnOAg6MqmdtmMeh/9P6tJKCZ
BpLE0SLWTVbrW7SJdFswxOcWtJDONMElAI3IV1XNcg1r2KCzpdilnm7VpngjhmnZhTTdjH31Mk3J
b+joiFHjGQOe2puYjht8jE2ljn6fT5Ub6+JjqjV3coVZlqjY6BlIq6VQyIH3pb4WZo4U2BSfwUYX
21XTuBOmRxydhCdw+r4lyXyD0pZiD/HiDqL6Q2oQNivWVh8svA8NcBqdN1rAKTGqn8JS+qZUw5EO
d+L/kHZlW24bSfZXfPyOHgCJTABzuvsBG7diFVkLq6QXnNqEfd/x9XNRli0yySHcMw/ttiypErlE
ZGTEjXu1HE15MYG+ilhbAhSWQnTLWAPegkZF6XsRKYuqIE7teeqy8kmxlGnxpCbyY1pKL34SvnVd
bJekGAzSNKkhluJdwKKHoa9f8QyTXiBgnpl5nb8CeMxs15NAhcnQqappLijTCjqYrg7Re69c4AV6
gDTcc9Sx1xlTveRvJriQrCD6gnY1ZzaiLmRqpAbeswb18rEwwnp0Kg0Emb3yqWoeM+IOvX19/iOI
MyeqMiiOw2UkoZMBWqsitWY0CdlkZTzXvH4pZ/0FZPr5ZTymQxQrXfKDXDuMOgTiDArwNjQVJ/Jg
OXJG0/vwzO4hXsy1F1xAwcsMXa4QatYIFoQHJQgJa5sSMmogEWogIWAATOIb4wb1k2lsxYAE4e2w
UhzpBzUheH5XzgEELlVvTr6AS/5qsQy1sLj0AODCae5sYLhQIAW/hPbYmvKLgjZVR3nWd3MNAJd8
yvHMuUCcqb4UqF3oPcfMtUMpMWpdn4m3LvnN4yG4uFURk7YCvt57hlJgjzheB/Gcr5ampn2OU5O2
/A2VfXvmjF8Ilk/Wkzvjdeg1Q9lj0KmpYrArJLZRgYw+3Ud1W9xkO389EqOf28aZUXnGB5UMkKgO
c+9ZlLaN90DgNOnMA/hCmHw8MR7iMQaVn4hj5T3rFL6NhreCShZD2N5ESTrz4LgAdjoxC57lIQWO
gHo6zNGtG7PRRaPLelMGpbAvErQ7hlYjOv2o26Cinht6bppcjD6Wrl6WHs6luGiQCs0fGygmQJ2p
NiSQzKS35DVDBWuu3efS0/9kdSdzOQr2BnEgSCnBNcY3+YoAl+eC2QIaVGsJQIB5JOUlTwz/K0vI
9yqayNcBaSZJXRQg3RuoL8h0PvjJo98ATillG4+2q+s2celwQmcPAwEZxCBZfTq3RkkaRVBD7ZCR
b3H2IoY3aGmdsfWvRC0fJB0NwvMwhapUBkPeqweImptoTDF8JboLwwzFQOUhEVNL9B6Q4rDlUHXN
ahwsJAHQz5pCXyExqDwspKxeakNgVnrsFN5bTN9jH8nF2EzdXTZ8q/A27Jq1TMEAEuKGd9GfZfZh
A1RVZebZQ+rPgQq+2NOuTYkLu5KYUlanKTLjLDMpLSyCRgQmbTT/HonToqjWRZ0sa3C7tU9SWt+l
QMInkIql3o6gEwRaxNu+AtkeEi1RbAnNMhXvJf1uaO+qIl14pLKibjdWuu2mmhkPj3Fz25eHpsu3
YvdEqbv2Q9ka6V5huVHF/n96KlQVB48qOBVopJAUzjsXfaLkWYZT0Sj6qoLsU1wZujBY18/eBd6D
KWn4K3adQvkjw2qlhoatNuXtHvS72ulsdw3h0ZX8WSy8z8rJD8IC7axrSETLoO4ENmR5/QMuWRoa
j2FkOjJgMl9gIEI/dCAZwJt0YKtuSMBSNTiAFSz6MV2OTTYTY51rwzO4ThEvMRTmwB3LWzY4XLNs
UHP1UCiqnSXDExO/UU908vCm96D1okGQwBXoD6mKb4u+2JDqARZgMzX83kbat8jtt0KXGW2imVWy
ByLZiQOQbI3ZlnTBym3BZ6h/j9vH66t02eMffTa3TXE6gHUWOPMD6apFI3lPZSMsk0bIjNxHdreD
zIDgMCXfgtZ5ZocuevyjoTmP36ggIxjGBkASkFUXfWOpVW9m6Koi/VwGaPJ0vEUfbw7n5RWVNFLi
5kgACd+nRFbVfxNIYjAf8gIoSVfht7ZqZzzj5QP460BM3vnIAFy8p8oEZITPAcnwOPDAqqBbnhca
lIVrdN3PmPXF1TyK8bnhhiCGzHoVewBiMMsXPwsAon0hR/PUYebITPtytphHI01fcjQxsCqIUhjh
DksOnV3uvnjoQMUm7D2zXgTW7KP/0jV2/HrhIlYPqM0eCC7tEIMQxWY/ugU67lSj3jTfVAoqtvY+
0aBpxqqZDfzqobg2Uc5TIguhuWiW9Z6TvGkg3pL+CGOQeJH6qYozYIqTz6GQNh203JDMmzSx7ViH
2Ina1WsVRXP0li37onEyv1/lKOloHbMRGJteX974FDpsfTLxUIC8Ts3fVJ+85UGyVqsMBD+uto5H
4eH6xl1ax+ObmjP1XCejJzcU6UC5cDyRGiKEiLqsMK8PczExdDwOZ9cISMSqcDNcMDqIutrCql0o
pPjhwkUvR4qHTaf5h1AkIEy8zfDYRpHS1lpqt4o0s4OTWfMbePwlnNm3cgo8g4yTg5qnEbDS0Drn
+mTn1pSzunpwSyWuY+1Q548+QR2yfqvEt+tjXF5QWdYprhgRxWFuQf0U2tq1jAXNbHk92MQiS+QU
npHbWQDj95wu5hghLj5OAVT7a0Ru4QpCkzCbpiUu2J44zaLe9G8gS96RBeiSl/UiN2WUiGeaJS8G
48fDcqspBsMAe8Ow6U31ShGMC2Zux7fJTW9nFvTvZhb2YoxyPB7nySrmVSKNEOjFq9G3w8DGm4Md
UL6NHeF+6josbxtqQ6tdNjp0+KLdy5DQ9GjJ99d3+Isq+OygHq035+Lk3iNyP7lUloeGRwUji5gp
FNtwrO4YbsYglY1UB+GlBlg8Ul4y6vLtdqiJOaq5oba1kUdvZYKmNwaecpSMO90zvGFfg1SLqUt1
aEzow1vqsBJQBwN+SaKe5eXfGXtP4+ImAhY2Qqieon6f45mstd3MXT97hjlfGqJ+pMbVFFPjcd4/
xlbkme1Gx71RrIbH0K6gg/1xfVUvJnmOt5d7/1RJNCbZNGa4qleQnNdxI+I92a+TFb3tJ10Tc7Td
Tfo9RH3wI4C2gH39Cy6FAEcfwGcHKEl9ZZw8odSsW+QY2+qmCD6Ccl+1yuL6UBe6h2Tw0/1lsnya
AG0VuYpniXbwbssVRR7+fYT216TjPtcEOVnFlcPKJwlYnlRBCbWRQzVuGWoRVWfp+kvUDzPe+xKE
/WRKnN/rfKGKwbeLEH4/NZYCHHmLc48u+OoBYcbMtXXRkx+tH+fy3MH3xJL5uLXyH0MYI5O7Tvxv
1zdpbgzOv/lpTjPw0MGRq6pdtqFRVDm4mmYwPheTqsdHgXNrIJSSixbctYAzlIERP4LFYmKdEdDm
gBo/8Br6Wln+DfmXaT+uHQzOi6mBiDd5C3ujd+5iXPUgn2egaREWHuoz8w2Bc+eQcykAr+Fq7wk7
1ArbtYpvah51kIDf1H4wcxQvKEWeWhfvSspCJHWGJVW2we1oATkBIOsiu5UXwmbicBEMspQcABPW
voNMy3tnVatgJ+2rG9ny19ptYXfL8RXWONv1PZ3LK4vOF6mSuPSFTvLgY9zVmL/33owXnTmzfA0K
ur5dnYQiO/gihC8hh6nmI3iSZq7iuatflzHNo0eF51c9BeUVAimwGAiGuJ3opRmEG6E65f0NKoM5
58LzeBR518Q6AfzxqyEXQOipjVtZDQ74Bp7mkhFzAZXOeZdsFEHlUcGVAcnlZMhQB8toPfU1J2jW
GHENlZMi9oxLu4R7OHagOudv1ELUCq/CooaB4T8SRC/AdrJvxRacNSizgHDIgTeQDu6GfkcTGBrW
64V767f2dbc3Y6g654+ikAqup01+HFR2TQW3BwIYtX9jwVyb9ZwxcB6oaSIt0wNcuHqS7BnUgZKE
zQSpX6105wbHiA7MLtE1HrEb1JmCpiMcnNqS17Lpm922+CShk6ZGgKa5TegbzdYDmNc3Qmg0MQlc
BC5k2wzdX3svnlW8gfrBdXLoSs8yaF6e/69v46wor5oulHJ8m0yN5F6CUlSGh6ohHLKV3CJ6DddA
ac6yjF12Eb9G5e7pWBbA0R6PDEiA3uoqvLSMbb3q7KwysgSL4FqgScJFUOzAYqiajVWAofADab/o
7/DVX7yFmCJpKrDFEigITz1JL5W4C3xU7Sf6XD9xkmWwhuaYLdCp0x6uZK6idvF4/xqQ98AB1Kx/
ojlc9UMD+aSf62ZYg0NLeL9uSBe392gkLjEdQw65c91aOHTaS9VtQjbTFnBxI4E3YujLBCCc7yLV
A6nvc7lUDyP9iNL3COc5mdVxvxgU/xqEZ67IUOjJBYJBagqvpCgrtFpYsdKakfDWzmb+vrBdvLmC
ukJCc6wuElBanR6HUtV1kNm5eMqG+Y52mZVDwQGC6+uxlLaRMkEgcv+eDukiGwfb7aKlPwwrdARY
bGQPfqDv3RhdAXotOC5N94Eq2gSFt7RIH5jsmRk6hNBQvBBIY0PE0Inl8LbsFtJQr3UX0mhjsMxl
YpK0X7EIHOYSsQOm3XvSW0NxPL1u6ZLeDsfovknYuo1kO431LVRYzVY+TC3RElLX5bBHRt9WOs9K
R/KauLPNAGc7PxUFJKoixQBoODLZp6sUjIE+UtAmHtjWuxXeFVPd4H5a6JUBmr/erkGFZgYP0ozg
5KVRZVnSsTcqnCl/3pqkHGihe/TgVghNUSlWvc6k0cd/aDWY24T8A6U2HALTuUshYOOYaiOASsBw
Qgpoh0HN6yOcHWluBC4SRSyeMnUQyUHx81WrlXcDgetr1b3ba6YrzZQazp962CsQs4HnFiSW2DBu
s4psEFqmlwLSJFOcHVqCWTnFyoXC8pxvu+Rxjq1n+v2jsCzTPbnIXBhr6I+AyCxqgISur93ZGUBS
C45a1hWKAwZ45ukISpPBCIbaPaTemzTRNgB0V8z1O11QcjsdhZtHpXhh2omR/IxuGH+buOgbfOjV
vhzt6/8cocPz5588/lvH//7HTzj+L8f//r/9hDGsAUXuBwXcy3GhDMUcqnd2ztPKH+0dRQdIXUzZ
NL9i4xqZpTupHEBVRCvQI3lxb5V1u5BddLSEjQtomcpugEIkhioFnlM17KkpxaXgdjuhjL558bgf
0/KulIXEJI26BX+oa8Z+4YA5NlpOxMqbTs6zjcBEkBBH7kIWpHEGF3t2VkDcIAHKS3TwHJyzt7Y1
EGAezeihg6fNxsxQNWEj1mzmSF4wMIwDPnNA9LFIYG8/XTnFa0u3RsEI/I20sdXWfwIitDEEOXyV
u/BWTrJdVYq7WEts0a9SA2mXuba080adaa6/voFHRnUt1ZoxwGO6Z+0hdHsnq8ky1yVTAj9iQrNH
DWo0AQDAQ0ktkPZaFcgVy7o05b4z0ia3vGovR3txbO0AHSeAz25VJNnIBMrDLTvkmXXdkM9By9MX
q2DG0tDTAJPmLHmI/QgKSZVyqBK1sBUt27dJVFl9Svu3IQqmSxfJykluRkibzuh0kjp+TEsQkUh7
qADXpqQqG9IK6EMI4EhjX0c/RiHHO2FgS9FrP/KU9be4xbyZDf/iKDsJEjiPysXNEHQK/KJg+iEJ
CrB0jBFyJdAIEIO9oKP7saUoge46jW3HAVVcIjq+NqIJILGohDsFTdALLRZXUuavpESJ7NT3HFEG
4ULhdsaIXg9Dz3ILYHhDmYKAHMgFVXXXbbkDSY0FxgoTJMmmKHyT/Hw9Kvt6EB0FVUNNza0c5DGZ
WzulWzzV5BYxSd/Xm6SJnevbJ124xE62j3uluUE8Kl1e0IOv9OOiqIJ0nRQMjUo9pcn669df//bH
f/z166//+PUPYRRWYgxgMGALXbmUw2ZcXP9IddqI0406PWPcXe6RIoNqKpD8rSeKJghNJEdSwvh+
UHrNkrv8Ps/H8bYes/imqUDvPtY0tGkjLyO4WJMIiKDAZnqPjJEzsNLpIgKWeBn1DVpDrlNLjTB6
chNPWtQ9KrYQ/VqS1suRHGcukKESFKhIXVgICNNNHkW7mIyH2FPu0DB3C8lMHyha+RmUqtROsha5
L6Lj5acIzToSut6qI1FytBCJUuSSPKMD63wzyKmhAP2Touck8YR1PTBA8lJkx1kKoVtWks4MSPPc
MaFdMM0F1Wky1sC9h/qiQ8P/coyALqkB29p0daaZ9Tggse4rzUJXwm5R0Wy4zSNJNcDwDbEDUbH9
Xm42OiltuQQrexeE5cv1TaJnDyLOEXDusy/baEzBgvus6WhxRwZSgT30HdRmcn00hSpi0EkTgf4h
2vd64rMnMgLbKbqlk11lrvIQKOpgNCNBb58fr3x9HA11yO4I8W7U1F/2uFWfe1KCsK2rH8eWfsv6
5rHElWEEtVQAriq+Vnq16RNIkuHK2CtamlqSBGayIXGtLkMpOUPhzvDC9rER8WTXRldfon8CLKQu
ve3Y8F2CIoDldZ1qiKH0XDN8S1amt7hMn9CONBieli2TBHMR0CFoZHVTPalAYEubVGizfZj2STzH
nXReRZlWFhzikkJ1XQWs6/RiiuqB9Jks4QI03b0IkGNmQpz4UQHPogsRU8EiMxH6eZqMG5ELnEIQ
d+VNgS7scKXh3FqTomi79u9BFebMZ6wuXvBH8+NClgKiAUrXDtohl3xrgB/R63cSzQG8zpON3KQ4
V1emLSG9JwP08tDYyo/KhKYdMhTTxYMu0vnawuwqcm6rI2kVlyP2Tdlq+yn1FzxFpg7xBWciuZ+r
o072deYkj1aRe440bpU0UYfRGNoKoQlhCuAzQQMn5G7wqh0Eq8luhfTtutVfNHo8s/HSwgNS5x8l
uhu5Y1+hflKGsSUX8oZ50Yvo7v367vpA590z0+4djcRd1hVEghsPBOoHV/XQBROAYghTaz5COTT6
trJYOoJ8uvyejYmRBUtSRXZbglG4Buv36C08EFd5SQqmaJCkpjAfAPRlobVHLFA1Ouhj2rpxYia+
C9qiOV6wyVzOtmZ66qDnEzJLOu8ahzSp8wAtWalb3PY6vj1yD9fX56IN/TUEESc+2qOwX4yqQVZi
tXmWh8xOg8yaikxaP/duu3ymj8bhXqEBWo8SN8NUgtdJmj1bqLb20Fk/e3Hs65M6T2Vj09G4TtAR
p4o4ZZznc9Mub33ZbZ79VXdQcMMhr9i+oekcooWeOVFpJqsM5c4OygZwToGDa7Sf8oviXFb9HBaE
T1EkSUTPgsK0MxK5TAMt/Sik7sGnbrTR83jVVIVNqxH0hgnQZGMMFge0jFspY7hovXcap5sSGrVg
TW2HRdinaLhAqWzdqP6m1lOHVHStdfV3pYAyS0rAQOpr2SuLpzB9hI4wUfLRkkbUlGSyzqvgRgT/
OFjT51i8Lpnw8cQ4w9JZV4nJ0AOFID3WGVq5m8ACVsiWK3FmO89LlF9rqICwDhwEAFJxh6dHC4yU
6MQFOhMIPMO7Vw7d1JdiFFZjIdWAus/9gDfpfE3kggUC/jqlTtAarQKed2oeQdGh3Yko6mHw6Dpt
BEuqh9sKdIODK5ixKzwBHGsWPvJRQ2spzWBIbbKU495W8s7JhE8miGuIHztepy0Zyx66RDdqOV/i
xWh43QdRZ+oNl+78kw/mdoWNIfKLUCg4oElLKKx0pTueHXwquUHR2ABQyrj1ZvM+lzboZFTO3lB5
Z6QjAcqKJNiXbevo4bYFaWYa1tMVYgfaUyOrzqhgr0AGrgSpLWpoXBFB8BzNEXWdP01OE17cxzQ9
OsYmZbQD64INyXzgUn/4oYsw76koZwV3pxNw6qNxdyLLDqJjCpYJvrHRlZmfiUkuH5o26w1aBU8x
CHQLVzRYUN2ByuS5i6tF2vg7MWW2CCGo677unJnlK/2uQBVOoaCpPINyAEk4+CWM44vQOnH0ypbN
3EkBULFyO3j0/EWzymNj4ogqUgOvhKevL/iv9/6/vc9s98dkq3//E79+z/KhDDy/5n7577v8M32o
y8/Pevua/3P6q3/90X+f/hJ/8+dPtl7r15Nf2Gkd1MO++SyH+8+qieuvMfEN05/8u7/52+fXT3kc
8s9//f6eNWk9/TQvyNLff/7W6uNfv0/gmv86/vE/f+/2NcFfcz4/PsvX+vPjt4ca/1f9lv34bRu8
l1n6WQWv/M/5fK3qf/0uMfIPVAyQmoQODDzVVLTtPr9+h6j/wF2EtDI4SMBGMu1QmpW1j78k/gMy
irjYv3pjQVQCc62y5uu3/iEiW0tFEI+CegVUCuz3P7/3ZEt+bdFvaZPssiCtq3/9Dtq4k3MKXDt+
hKRKFGQKuqaDEuXUk7kxoXqfCcFepc2NRvE+SfsU1adQAL/tQ6SLJq1EsDF24U2miUaa3HXCc0Gy
BYTjCyMtUHEJX/QieJUytbESdIUnyfiAyM7G5bVv/BvZe5X03CyoC/Q6Hp6BnY5vqhqbg588QB3I
RjOuIxY/mngXuxtZBKdnY5YIajrvo1cE1EbeSfy9qmTLHUDV0FIThClWIuYWGQQnK1wDl6tREbaC
KzI94M3b/hM6cYaO/6EK7QevzVhAnSUE9n0LRTaKLEmF7+4q4YHUoUmH+GGUiq2k3MedhymW2qvu
pncIHldpB4L2kt2lNT4/TpGmGcBPgvqZAd6jT9CTIuJXtrI2/IBek4la7/fI9d4ytqTSMobIYTzs
W6jBSE9qmZm+ZisV4mjUYrzwqQzuQPIIKt2d7N5Ql5hlDdRe96DFd126CsbUoMNDruxyCDWOnbbW
VMkktLFY4S5yFNxp6d64lQDtbiobLBdtydVMXQ/NDH4G7Yq2Hu0q8lmBZ71N9QWdykx9YYZMBI13
5GRZayLfsUXuaduLjVmX4UIEc68ixU6OdILXqJaURJba3cs1sMnjc9UrTxA6kICuDxZqC27M0Qlk
MPO5xbeWIl1YICchq8W6DTNwgby7DNVqdEWSMnqoJhSzyxJLRn0uz/A7dfKWobO1GP19r+LSDErl
NhJobehddOdWSC5o7Q+N+nZH7LJZReqTHxY7EjyrbvvZE9yuBSho3W5D2/xFdcG3Cn3Eqi3Qu2y4
NDfSLHMI6MqV2jX0vDKZq1h9BxxI86IMrql4kILRYqsQEB7Jrzm+T42RncmJ6YO3JZdjh2btUpNK
o/U9O2ed2VBQR93KoCKt43KtJ/cBFJkTCtRfuHRLBGHo3I06wZL9N3TDFGaH5J2JvPILTVV7aMk2
bhLzyP38NOdj8z19o/1hvEDywsUrEFxl/Es+6JlHi0EJ9hAYF9Xa0VrXIvJglGzYeHVqN94OHdkz
g54+Dc4H5R7zSpT6tSjjQqceMl3tJi9iMyhmkvQctdf5KNNXHD1A8tDXOhJiam49OK0W4pk7JLbw
4EFgrQI0yx8lhOkttILeNAnU9wyKQd/dliAzh7714i0cvBWM9v8yd1zsKAIqk+/m4j6d9nJbRlKw
b6q3tn6QALQN1blsyWlw+XPqR4NwsRoKCtWQSnKwxxQ13xzs7pZskG8ihvBdfhmhWPY3CNZPw/bz
QbnoiAmezpIIu8pQsA3vFG0LmhpRfbx+YLmkyR/DqHTqIQd/No4tN0w5lk03kiHcT1HJRL/fTvGI
/kUbX6K7ZZ56/9IFdzwid1yHaIjHqsWIWigt2vxuUHUgmoEJlye9utRqEmqDkM0MusGWJQENd/Fa
l0snEHUjSTRbjzXQJyLLmdVzfNJcVH6+GvwhL4eC1OUY7msHhX8HBQLPJJt2yR4gGYfqmZFvtRl0
BheTn485HYQjwxLSSFNbF2O6n+ja0F+6+xisziBGoFtmSBqEBBMnzMzZJv0pY/ArID4fl8teUSS1
dWEatwc2r1kki8aRAGmqF3PI4kv+6XjDucRVkKuJKvbY8Eh+LHXcv2s9v585xpes5XgMLmqqVMgv
+yrGKGzUD430m/oGSdwVxa6Fe1xYAAiZc7SrMweZcimZOKS5xuo+3Ptdv267FLxbEQTk0q1Alv64
H+AMZ2Y5OZorW8a/r0OQSAwZJOv2yqLFBQsdJeDezQ65BECgglmqlEu32dGiUs7vFaUqyiB4nYbz
lqlTLyeUdjnL/zJzPngsT6cUo1y4GMaDdrccfoSsRbfEXOmVq4T9ed4RV4NMFo1nfPm39aBP4Moi
dDdWeWLSh3SVLEHTg3QEOsNlJ1lpL9Kh3f8NGfbLE/xrZL7oq9STLHyLkScFp3QnPdLWoBvhXjBB
pI6SooHcqvDtP2tT+JrvH53AEJEAFycP/vHqjkEChwX7BIlU0r2o5JN60I6QS1tr8sXM0bwwRxlC
IAwIFl2C3jx3EefgBIVgch7uUdz9ITkRyqw9knmgkRWM8ZYMtmh578Oy7OfikguX88nA3CElQawN
Pc3CfdoOu44BVoyI0Oj7z8gb1x4DHbwPgtfAzVZJJZlxH26lvlo2wn6o5loLL10fJ9/CXabioLid
EmARvAOWoDLSr8IK2H57UzOqXWmKb3NO6FJcdjImd52GPoMGdIz5T0S3aIJV1S8R48pRn7AMtktR
0oFY0GCB2254nh1+mhLnkmQwHwBNoeLBo6nclFMa5mDARVg4DR+AZij6KrpkaO4Cg5+GUMIS527M
C34JYyLZTlU0Z58hpXJ5RCiTDAiNQBrQCQB3B5opiEikIcknJN/jTDf8AqW0jKzE8SWV8e4p0RUU
52svLt4UkHD60TPxQAAUvl+3Ay6jDatDEQDd4kxCvYROYJzT2xxy3GU5KDLbDW1iyBn02QvFGnW8
qv0UokaEoVxLVpA7t4Uhf8PTcx3HeEkH6D1Q8mWWFasRXftSLS2hfQ0yJ8XJgn4TeHlrlgJdeLHg
XP9iDhbz84shrj45RR1wusmyj+KP3B2oh1c829Xgq/GWMYTO/rg4xc1c0+/ZjTktztFQXKjD4rKU
gVNiu25M7kSy7SKAA3Fishr8fKlm5GQOOn4eXXFDcvuRsiIMgPRgu7550XLPitESmGavhZ+s0GD3
GjJiyTGaWGV3TbroTR4hUKlIoKJQVp2qHWbW+mwBwDCOs6EhuQMOBRTVTtdaLUe4STBW79zoh6ZH
+0AWvk867lYT/kj7j074qBDx6g3wqyVZpPqPvqUQSByBMoc+LgMDWJNolQGw0Jz/PrNj7su4rVG1
FOqdPSE7UdD2alKuC23YdGN7qwKxUoiFNWh3g6atSCztmVYue2QqIyArZhbozJsjQ4ucl4Lu4Amg
yMcCgwuAUYIS+U5SVx0YmdXoniolKHmZEVVAGWiJoYOeVwUCJxjRE5QgaS4ELxm4G2e+5OxCYxOA
UYdiHejnATDmDk6eoUhOorrb+a3iKF6PjJUvmmL7VrVQC2MhOB0Ez/BpeJNPTd8xmHQaehNCxbru
R9OPFGvmg6YBTzwt90FcGI3+fEFmfd7tpmiMPoNvfxNb7bKFLDFk5AcLAk+ZEy/ke600rw89txRc
cF36fhi6btHtNPrS9NRMciTp+v31Qc4vz9P58QokXSwqfST/Ob8I1XvBTGoLrEiWm5ghin6uDQLx
mVGnuOTKqvIFbmiVh6OPItBOXAfL4RPHCd1tkLY5+Os5T3t+tk9O1JRDPna0Kajk+qDBMnb9BDN7
05KZJZxs9NpcuLsYfP+tnqtVt2uyXe56yNSFBovuJL+YW7WZE8GrgwJzHsgqZPt2lT3YLFvECPQK
wWDgbSgC29/kphmbxVyN9uL8VOTadfCnAi06fdXRTdXVUtBHwD/tFJDb1EqMVhTBKroXcI7MWP/F
+R2NxHlDjXlqLUKkGMZPDT1E2od+TGnImcN3fh3gRBwNw/kYNVN9N8KrbjelG0ar3rWBMVn1RMEd
G8rL8CKZzQovvbe5N/l52DhZ29HQnDdJ2zEekxYzVBYuQHKK4q1D5YcCjXXZRg/ZDl3p3mJE2Ohm
wVptX/3RVlojcuZCgotGcfQdnG/xKzChNdOeRn1pxuKrAkTdzCpPdnVmFiqwqxA+l2Wcy9Njw3wW
Ban/5ViE99xxV1MDK/kxiSkLsw3H5PLR+TXaNOGjQ9pWYCRSWNLtWobOPFLbqJkv/B5XBOhT87KB
crxruH1gamG2pH7oNDRwCMTQW4qOKlBmDt23NFFQOElspX+ICXZidHHzvSnDU4xyhQh0cDSIm1HP
DkmDl39f2QJS42KTDKDpxJlNUFFoBicYZ0/NRW95tJScBQ71n3fQ1IVVPwJhuQSTtAU5xnkhrLlt
42ywAL8jegyzycd0mqk6QO3ivVwmlmeW5rCZe8nM7Rtni6mg1CgQwyCSWja9Bop5UQyWzNlrfG5a
nOGVWcfQN4pbIF4FS+jxgdPZSsBJGU4kFPM5nPMA+MvQf51HzsCAOK+JFOE86o0hm8V9tc++9xty
X6EQBIiG2W8Dy/MN6dv/z+p4loR4HOLCBcAH2xejMXA5LidFB1SkJupN3OUzMcr5M+Z0nnx5XdEj
zQNgf1rXetVs/1B0lex6O9+izoGk8GTixpr2+MjG45aOaP/CWK0zBj/zcLj7gDL9Wy3xs3PjPJgm
+jFTmi9nLTlTUzpbxeg/DZfzybjpOFxxlhrnvkKv7bTAxXFBO8ChZYsCTgXPbDDiB2bZ5c+aMICF
v3Kun5YZ49M4v5IUaOHT8FreCZG0LRtm5UwzNH1mlMsh5i/3pXEupRGQwOq/zgh2bS1Zugyyad2O
VmOMY1nDR28FS7Ovz+28xMKdFs6zoDVCqdMcS1r8SG4TMKk73lYx2EuzE6eMzG6u/+4808kNyLkY
wkhZQW0KgSaEL+Kd7oPZoACouF7GFQCxEN32bcnOF7o0C8S6FNFQkYArDwkQEGJyc821QG7ypm53
kQ/twhwSdQH4WUsn6ZlBdcwXyerry6tzxI5/WCPFkJTpaCXBsKfWiNdyIKSj1O7ShADj5W7LfATj
71CY8gACy/pZCJkdKfc5Ho9RWIHHXl55BVm4QPZrEAouUGTpWLkcxxCohIOf3bm+eMvEG5SpUOQc
luiEftQHyFHrYmaBkcUqINISJgGgCRUIYhWCAj2KKCW4jaNyycp7OvqGh1BKA4rIL2UnhAdEb5rZ
I8HdNJqBlgZDT+2iR7NDApg3FqXtVSPoPyv5IWzfXGFFA3SfBmQjKXfooTG6VkdDGbMVcPmUcm52
ubTwAGL3/Zty8A4dZYZXQqQVZf+8SICI9Zew+kWii2h1OEBwa1EM4AtB7TmuqKn8D2nXteQ4jgS/
iBEECbpXGlFeam9eGD09PfSeoPv6S8xt3Kgphrh7+3BxF7F7XQJQKBaqsjIVaKUOotWo914LkEMr
hWbWxC5KbSAO/mIYi+g1w04pe2LNLz2XD2FNHEF7L1hmheLwOKbKUx4MZhz7nhkFkSPEnStjZEsM
7luMyKscSR/Lm6LSnUJwR7XdS6OHMRrR8XLwaVHB0ZK3yssOOZPeQWJtiUa11vHfsYFJHSoDIl5b
1ZjdE6LACsrmIZcli8DBaCDlV++yRHV7SAQmWmWGBbX6Aho2DajCFag3DBqyrQ4s5qI1MnzoakAe
RT+z0Pi3RRWDBnWA/CpCs+ZdSKW1L3XO6BV4ZhYbpr4FTLekVHaE8mHsxRc/bw9JfI+SC8BpeFMx
e1CgJ6Z1dlwHYEEOzzKqlGYmCafIp2txCI5FKK68DmQBwHrU2FPd182UrEWpBL7zOa3qp7yENJAB
fnbvs+zuejquqBcch7R2MIUAVtL4VCrNARNoK8FXXwNeodI+CAifRFaZo9S4yYj/8/CeaYNbs8IR
ks6tpE+mgMkDbLBJ9KgnhlsK4hrE8PvKJzaQCY5RMivr0IcH6KyQ31KhO2UaXaHcZGGkwkqN2Cpb
kJCloKmCsjUNX/0UeDxPN4nWWYVeuXnb2X1872MgAjNebibgJRvRwFR6z8X4hc0FWDTZX3V99VVV
2RbQJfAVPsXCvQr0NfCZapdCuDV06ppZUKZ2xYBsVDmyCfOAg/QdQY82CUcbyVnzlgXC1uuV5zFG
vJZPVbTGvGJPnpj+KYKSb0jiA+aeP33w+FWNsqlksmrD3gXLoZXTbWq0e5IJUFjSTEXMXtPwuc/Y
OcG4TtNqZpmAOECtIQDGvqTBMAthQFkQB5FGTkK0VSqTzahlX2KVuQ2tD93QbaTeMClUfauGrg0M
l3vAG1RCiL8FwZFtp7zowUEijZkEH53/RehXEL0ZAergAtskOfiPNVDdtqUr6QhOoJv3Wt/FDJMZ
hNULCGYBKQDcpRX2XigIdgpXo2qF7pD8qg4/WtUx5E9S+26eJxaGx+5737chDOLI0M+p1cQREGQj
DJILkplq46qndw1aIUWW20qCgbSM4E0HfFSr29UgosdfCfHdWLiDcoiCbtUpmdN4wQ6/HXP0UQ3g
d7zH6Jo9ZmAdY4EpKvd6vsmL3KpjvGGqGJQYbb3Wx6OHKKDVHpBmItSjfwrqOQM+JMgbG+zWB5We
ylWXvkPlholfTSFuKjTASuh8CNGBljuVbdT+rHKatNYajdRptQ44FjxKuy2RezftoT0Kz/X0eCV1
d2lx9qsnPrjf66tGPonlXjUQXwHeDX/2xkfvH8PoGMXvBChamj1nyUcjQH4D0FomvYYjw4J2Af0y
xL1GPlT9qfIeodyB4TbwtEqnUMw3oS+bSdkAKq3fMwQYHRSmPtTEU+3ZUwGRyERMMDJTQ06EAXVH
DNlDjFuXprmdyY+G/0a9QwRUbz2sslE04yaDIDek6RGlSyVxWAxQkog5z6IBKGlPRbz2G7DDwSKU
3S01h5wN8VaZFLlGLtqacFcKj5qOZ2uXrwmL9hEubBZDoWJ48CLJoUJyxGt/o0nxC5GAycP25qW6
YoNmAbznBChUdsY2qxpLSIC+yuXnkZbmWD31g7DV5XajsaehRtthkHb+oFsj9HI6rQZ4LFhL+kem
br382etfUx09lvGzA3GykOyT5pwAzV0bkMmACELgvwPkbin41tEasObyta4GG2JHZlPWLone4vLd
SGu035pntdxnhYyrRpCLhKbG7tNehC5R82xoEI1H2AzryvTpeyePFjCJR9rRN8yZOxDUAwj/Lh9e
RgZYOZ7T0Kx4SElth4GypxjM0/PYHSWMYzLQcJYgqo7bVVxAU2QwNh6Rt6LebBN5o6iJ5ZUgPOwC
Z9AgBVDeC6UOqobYbJNXf3xgwOcVJcKEH6LUi+CUhc6I3dPE5Cig1qVDwFFDAVqzDHR5qlJfyYO2
MsQDWErAr4EJ6rGD8JFn59JB7rcxAGDZa+AVZkk3Rr3t6KnAV8OQgNY9FiK4yYGLE4A/7Iy73JdB
6kesGowjqSxvxvau94N1FjIwtm9B6Yctuae674Jg3IaDdFg2RAUPRgSX5kQ8HtszTDaD/QFtFcUd
oGKX5bFJIfOHD7PagNEKaNLxsa/ELc2UbQyx+EKT1oECqGQLskC6EXVmywB+CgDgDZLnoLdpJ/lo
QhzDNMIXkr4McY2R8R/jqINytLG9WoFu6inNUV8p42e9wNuoz9Hl2nYg4ivqAv8WtfH6PQC57ATM
c1Uf0NPgZ4B6hphUDtGe+lx0YuNHTO4lhusioBfFAAfUUngUytzFYKb+jhRPqtDbub9XAFEPdW3D
JEAA8bv7JMXntjdpewg4I2u2T2nwBLUXU0zDrSBBr4TuIkadGkWVQi7WccCnQX/QIHGFNriv2LMi
o48Z5k91oK5ZKGw8dD6YNjq5158jaVwpLTjPabxt0x/sRf5kBLe/H6w4SVe+0bli9zpm6PsVoA+B
/wzSHW38HdNi10sSyPZUP3w0c3QpWsXiJ4XGCPTLrd7LtxnRcfK88FCsMaZ+hAoP8jyXIoxCxc0t
8AFMlNjKtdFMwq/CQD5B19HwoGBYMkkZ6j73Hn2C+JWLrMJtxi9R2It84mLQjmi0OGXHZy19cEPl
nz7kHgMt2NfSsCUq/m01OPYBeAW1H3kJ8lHWHAG7fUll3WwqeS2W9a7rUY5E9pUNlZX68SbE/Eoe
aHaXECcEIZACmqREBPGBlK4SUBTn6HnriA1SllljWzhZzGnRa6fBFS6C93HonVH2tgPGDqQBKjEC
0L+YJK0KjNhKa7nSN4L8Q0C7Sw7oqi0VhEnZVJA1Jq2/yhAxxu6doemrIQikWWXJMmQ2opOCPCsf
vnTxgwgP+qitouAwgIsGQRqOmVk5pN2Qz4dsJ5YyijvI/6XK8gLJDORziYkLEdpL+kdf4viouM7A
L+v5/bGjqLCpECoF7jrrtkn7o2ufAwaBOv/BCw59FJuN/lOV3Vp88HJi99CV9kvDFMJdSoBB1YgL
6gOL5do60ooDQMrQcPctsetc2rBNGAuIMJ2pi4NpKIg/wWeJDQnapyH4qLRjXsJnRjHcoGKLj6D+
KywCS2qR8zC2juNxZTS6FfsYzC0lvFHAPMzoOgQOthYLKyliKwtA1OelTlPoeMs3diDJJh9sERKc
aJ/j21TYMRAi+Ls2kV/qsTa9mu5zv4W4hwDqgdhtMfWaQ2cDwz1mO1AnHWVHVx5Y1mMQ9wUDHLhT
3VaWHsfkMzE+xOYRMnfI8/NVnn4hTDmifOpTcTOCVjnOGhtTOlFawYk5gzs0Who8x0FC0mjSCils
Fi5AOOfqC2jhadAXNQj+M3mWAnCYVkWhtecaGPTc/2KYENRAB3n7KTpXy1YoVbk0g25coX/FWglY
wEQ8RIPM9LBjbdYtlbl4qWdan7m0ManPpH3daGUFGwwSN9WmPZUWNJ98c3S5rCVwqP9wVviv5/XF
qia1mSBpIDgxwiIETW1/LdtAnaHqGxyrbXiSN7e3cLa0BtwESvUcTHQF6FWbkPWDhpZIDRQRtYoT
x7gxu2vN1vUXq/W/oVdX23lhblLJM2LV85sSlbVgAxQ/egP+xnAbd5lObML88dc2Xlia1PBKzB95
XIAe9VBURhyw9W3T0ELsBK3UOnjwD8YhfhwFR7W5TpFsiSgG56MdQavLvr3Hs24KBAJQKgBHAEnz
vV5CyzKtDSlrz0KEDojcmouMY/Pb+sfEFPE2xEaTeXXVnjVI5FZ40IwKyKa8tQBGk5w0AP8DfYeC
gI/U4PbiZhtbfHjmr9X9rqVe1GZxmD5QNTmuupM8lsm6qZzyWV7FkMGuV8wWXAUM0H4NZoKttF6s
9fFAcuVPEF9TMBOECQBtEmgCNiRiVNftWT1Aj/K+Og9PoEeHAvda/Cz3gy07zXtoZ0/G4+1lzwY4
Q5VEwOBV7mXfz7TUPUMI4h4V6TGwi+6rVUQ0kpYIU2cL0SDb4grTOtLtKaZQr0ieBUnbnSPMUSuD
YkdZYTGMEKmEof6tmcWYO1rY22KaPPj10tDk3CqxRkkBu5R8zWSnV/XIMH6DfimgSphaXEWrEsho
3BgRmurRNnlHP/jl9s7ymvD0RC9sTontEs/wvIjvbECMVZNgLBSvKvDGmbX2dtvS7OqoqMN9RNAu
ThEn0JxqUBegHce+EGVPtAev/7ptQp2zgasBGh9FxtTEdEAlk6uGVQSrEZE7CzpoxRn4N+IMH3W8
EfOfpNbcvFLwwodoWSxZabVPjWPXgM8vJQ7ENrYqUGhtJ620kUE+96CDUMcIh60R52aDZnnjAeUI
VcUy80CSWaJsk4MRpHDUsd6FKD2KRN12WgvAq7FSw33LczkjsRXyqqLiJKnAjdKPQHpI4rUiPJfy
gz/sBJbZHkZSyzrACXSY4UWpQQUFCEYB11UobUO8CpMuthl7CIGlVcG9JwyDk+qyGYPdyhheb2/j
bCNBU6mi8r1UiM63+SLIyC3oaQAN6M7grcHUS+D2yRMEXzfR6EF2BGQh7dZg1WqI72vWu5Ik2IUP
Bs0BssULv2T2QC9+yaSl0YxCznGSwHzQVZl2q4hEK6DEP30knr4gYhaq2dVIC5JeeAL2bgWRyb1W
0rWngOnfI+vbP2fu08K17jUFs7Y8Rnzfl1gxgh4/CC6cgHOevLXp820Ds/kB0jgoHQFpySkpvlsY
DKArwZ3fnXuy56rl5TZCA9Vrd9FRsZbbYROK6P9+tjUD1gByNUQ6zRzDNh3kuBOBTyCNOw76JkCx
3gCtj6AKlogipjA+S+0HJCQDf7SppCEMoppfertOxDM3M8Azsw0NcOzlPk6jTZ0xNdwBnQo/x43J
KlsMxPXo++tKxYgbnrx4LthRn27UOttEQD5lTb6LOsNZ2Mi5o9JFCJZJwCJynsbvG2nESUOSEguj
7/FRchq4SGDiffHIwfDjB0YZQEVqLRid89ZLo/xHXdybNi+V3MuG7qzo8UbGnHUY3LNa3gQoD0Ri
ZgqQ6xzBHCADCKNnrZthXpTgeRQRgFHSJTUrjOZex/bLnzO5xqTyJCDHR/wcDD8BFcwJMsmu3QlW
vA+OxEJ3nI/UmksZ2JLdyaUNRC/LGepD56p8TDEkWwzhQY3lbZ4vgV+uLWkUqQi+mAAlgzV3ko8U
3ShEwGgj10OYr3e+mjoFbdwaPMW3j/a68ccNwQwuvajhf30/2bCsOvCQIqkUUbjFPJlZafaIyT9W
KWYlbRIc4G2D1/773eBkD6M8wfethkGPjVYFiFZOl+Qt+OZ8//TDBLBJv99zVJzONJRUHKs0hQlo
O+HPC5DkgKJoxawwThxFWFJOnzAE8FgDezgjSoFtAbydo28ubofke7FUEYNxqEbnhM0KnQXts7fJ
vsYjLwb6BUPX8ruM3ppFkNKultLX6+uJHwApdYxTgozq6mWgCJLujXqABZd3dYw+HXnXyFISN+uS
f4xM3wbFCEUBPPNagCeis4CB0dw0kMgJwAuaxhNn1SZAOMeOYZPNbZeZeZbw9QGAzV8+0lV2TmRf
q3xFZWdZQ5lFHu/9vHa0UrRJ26xBjWfm0DOljW7KmEVcsD3nrzIRoSGnYNwHX5Lvh6sqgyqgTtKe
MbdvHgRTWSvQ++GQJjQS35bxU3POe2FvOp1mMCEB46WPZ3sBXWL2YygwY25wLrvYQlVqdXt5c54j
a7gpFFQ+ChDy31dXlRhlLwTCznqObtBDKGzbpRm/Ob+5NDF5qqutLrSCBxNCvzOM4tikLucLzfql
8ZJrkBu/gUjqiIwrANKY72thXpRhCFRvz2BZsIaPbJW6xCWgIgKHWLlwG+a84tIWD6sXV15lRpfn
DLYkTH14JdiPurfbJ0P4h3waxS5NTBwv6xpd1zuYEO8G6DDXJqAgBwE4EOTM93TNFlJA/ueuzOl4
AWMoSIJG+GT3mqRgsecBfELdaiOv+dBg8DdwSjPfbpwSuFygAkmQw0yRJmKKvrMx/oYHorPMa1PG
anwxAO1sUA2z5F/DBrVoC1FsYT/n/PDS8OTIBA1MXEqLwQCkKqBpqDeVpFrNpnZDdzipJmD6pq99
cpDi30CXXg3t4hNxaXxymHE5Jv/FsnqHHkeJqkZgFoQfqSVa1BrkFeeN5hif8QUpE4JpsUXDNsT0
3Upa5W9yz3H0x8XIOvf5p/jyy4SglI1Bou9+PCSEgiwC1S3AE5Abo26PvjgAR6NmgS/b7PhZuMEG
PJDaR2gv5VO/D/va6f5n3piM4tKiijptCLtzBgYIwdG38k7xTah9pWb3CYFQB4zQRzT7fkCMdYlm
dvazTeHt/DEIal9lkvoUoz4yj0PmUBwY4IdYvWD/F8QtERMa9Ja+MlyuO8zZhpdrmLMOeWGf//OL
GFJk/hg0BW5Ct+WczXa7kV+0NR+fQOVU2rcOb5uaiZsv3PT5yHJheHLVtV7M/XzEVQdvR7VJOZYO
LJLZrrcEtz/8jUHauW/a5U5Prt4o5k3DGAzmv2TZFsCxeofsyMZSHUCpoJBJ7htHXZUPf4O2YDaM
Xix24uFN4SsVLbHL8gnoIrs6Y9DxIL0pbreHkg3ER5d2d+6TerFYdeLTGLTyiJdgseiZob3qGjvj
U1mnLp9Ye6ugv5T69nIKOPPARoT5s85pia9oulHrW5jlox2SEzp4Xa/GLR/89ixtSdRq7kQxz6Ei
4wVkEEWv775rEAw1oteJguJGgSAhUqKD4aR7fW/cgfNoq9nJHp1Ve7j/P4I4vu+iDiZFaAdMV9mI
SA7rGHbHE5r3QCZZoGtWv1odtdrhrVvJv4DVACi/cBd5F3ieMo1VCtIk5PgwrE2nWBQFB8vioj3r
NL8TFOpqOiB4WQbhTMmKOmrXHBKoZSslxsezVUEUli99w+bSDoXioCUAJsH6MUnX0KurM4yeIO1A
tWzbuQCIgH6bvZG7DvD6xEnuAD9a/HLOefSlVb4zF4Eq7lgklRqslujtlPf5ewBPDl6CZz7lMj7F
Nog90OdfOOqltU5crKg7n0o5rEKEwjCrDavAoGW16+AXoIaiXW1BASdAzsa5bXcuKl8ulv+si8WO
NamhsoKXd5cAyQLECdVcJtYAt9DNbUtLC5x8f5jSDImGqvyZyPumfxbY++2/P1PthJdceMvkAwN6
1bgBDRxvqTR7/Zdsg7wAiAIToAReI8nehbdYXDi2pUVNvi26H3tRl8Gmajwg9Qerz9KE5+wBoU7J
59ZBWTBtg/mqL+hpWrZnWdkLlQqY41NQ7GXUShe2j7v11YVXqEwwTiqL4NL/7glpEgLyN3R8+zB4
fGQuaILB74ge3/iVWP9HvxandWFu8pH0wIkEwRmY8w4gIVj7W3+fbojVWKDuMtUFL5+90hfGJl/F
IeoKQS342sLKNMofiuHUSxIEs8/2ixVNR0lY54HJt4WRdqVvazDV9FvB5QOhysJNms1oFIR+vNC5
xj2dXKW2IUJcULTveEGw3RQPvOzSW1DHxUhjuFhvmemn8bP6Y29yswR/7Oq8wLdATc8y0CaVfNYa
yLnlO7V8ElH4zFRlJYjvDLnOglfOn9wf0xOvzCRFIGL/e6mqC5Ee9k7WvgNQqDPY4t54ju1ikQlI
mr9zf4xOfFMTipIlA/rCHoS1TX8HqLhoyavw2K64zmJi9y/GPRSQD8NKdgCLxJdPei2OiVM8gUbe
/pdbMHHeqk1VCSjmFs3/1hadzC7d4FS8lDaKzla1BTrvrV8AosymVxcnPi3LgMFaD9UAAxK8hdlu
Moi5pVazLff6atgtxYLZIKriOQZICtKc3+5+8Q3SamJEVGzx9C9+dRHgXN79whbOZcWglvmfBf4L
Lizovo8pWRHLwXt0r1rpXUxNBSLL5YYcgGBAqenltkXultNgyuc80HymqMtOC9qgbVRqORObMzgE
qVU3GHkMtkmRHEFvUZg+8RbuyTUfJ17clwYnLkuaIMqQvDZnyY9t6GPYmYS5C1wegJIp9EKHBoIE
A9CHMTGcqAeWEY/tsYTyYz3cjU22Jll3SAzwfIQ9xPp6GoFDLnxOxq2c9nd50u/8tN6HaPD0ANMr
guiKQMdFxpK3z9131eAiLpgFxEN1kgaRpqSFIHZYR8+sEuq+A0iRqWzdPh5+Za6P54+ViT+0qiCP
vdI3ZzUEx6gXV2bXbhTfay0yikelOBYBZg3ycaGMNmcWGkIyUM7AJZBpTh3UWuHh/c/OXQBQWYIH
byQf1bjfBBB+ietDpSgHCbX8BeeYffojhwejr6iJunH1fGFy0fhQnDg3iNoRBgTEXAOhcNb1qAGQ
H5AcAW+4YQV++9GRPLYEXzopnQ9W+nA1hKhNpRRAyQDoZRLbQgL5YE+7u30i3D+nJ6LhraETYEO0
K8hGzzQpV2jdnAcpOIBmpBN/qVpkUopJN+9HEEoLHjAX4i/tSd8jgiQ0IMpNWXMui08GGn+SAu6D
eSjZW8rs56LbpaWJR+ss9BK9wMoM9T7tXsRxIbjNhRo0szHEBl0q5Uo3sSziCOhnrESPQaDl9Sbo
3lYSq2waAQQNuSj79knN3VAQ+qJoivupgyf6+841xRABlTE2Z6UFOL9+0L1tVPy4bWMml9JRpUeL
jgsCwiMm37ygIBTEkjU7N+G7WkFawW8eSswl9QlBh9U7NfIuauq1ZkBv6rbpa0eEZdUApcrvDsi0
MFwkvQ9Op5adfS2yPFWy45ScpBCwdZTxWVStBV3/vG3y2he/m5zEbqUUAMVqGboSI2oIPYDqI9K5
4aNr/nnPAJY0GRqLHPUAhNL3s6tBw6WxosdI59Z4ZW58aJDgl48ZlFmXmujXbvLd1CRnLAfmhcoI
UxU5NyC94lKSOcZzbm/dTKLy3cwkP2yp14Z6CTPCQ/JYm3gx7wzItOcbdkYivBA0ltY0Oaix7aue
ah071yD0DXcx3Svs7faClkxMHL/3lDCJZJiQ4G4DJhlEgDiMUF+4xDOP5W/7NsWLifVYAWiMfevu
qv1IkRTlrvoIpiQA7FHK4gPinbPEojF7t/64nzyp54hDi8YyX1xmaC4NfVNKvFUI8gLqIbMvFVeS
ydf/s58GBItQxeJEbN893vChRKXThp37Ho+k+EvzaovpP28buQ7x2EyU9UXwhnH6fn6oF+llKxZy
3vW/jfxKCshqPP+7vz+5S1qTRdEQIUB4LDEH5UUqlzg7Z0/mYgWTaxSKvTGGAlYQlucKw0wFVGbb
8IXl74aAIS70nm+vaIbv4fuWTa6SPmbQPsiwJCDrIEXZOch6MFqU2OOOazyBEJFBDufub8ghzUbb
i6VObpgf+V4P0mt+iTEAYvYr75e/a0/JyrOlR9hNGwdUl46/TCkswQ2+5zjf1qxNSuXBwIgRhlhz
tKmhQgaZH6jc0kcFitwul2DvF2LJ7CZr6PToBmAhBpKDiV8aJI4Mr2DnvMEYmQR8ellgvKc9hlKw
JsPXgDJmNoKFUABzDocIChhMk9GS0npIi2nBEqvIJLgBqwFIHIq5KGhDQfbqntSSKICrTVOO6IFZ
NB7NOH3PlrgNl4xMLotX6amR+rpyHPvMChLIsJOHwVti5FqyMtlaGdDujNOMHgcCLuj6E+x4VoLm
+O1rMgksVxs2uSUBlHoC7KdylDDlJLQUIOaXf26BEKpDSYIfyDSbqwmBYHkxKMeCQa+dGXass3/2
1fy9iEsTfJEX0RFaiQPAn6NybORnDVMn7ZPe/fp3q5gE4NCgANTnMCGGD1HyUrKlesgkaFytYeJU
raJ2ylCKypFt6Xa0+4cht4j3u4eNYPkBZIzZ646MgeCFzZtmwleWJ442KHmuGwJRjloDRdJCB00/
JD9fSQdBvA7STYnylEDbwPQ6/atulwZ55tz88uwmDoi6dBaPA9btk0dooaqQKNTihax0zskvbUwC
cugBtt6CQOEYlKfAeKzypYGnad/99x7CvyVIpgCupk2dfPREOa8Bnz3ioa88KK+1yVyIM/zw91Vk
sU+yBTuEmT6gr8MW396ToH9le+L9UkLLSBkg64goZFUbqM7a1Y69DnZqB84SwmBuKy8XOrkHHcDp
URPCWBq/4HFlphjyv33TprXnq/VMbkLoZ2IEBRXlCL4rpzLWKFzctWuIOltp6wKKb5yX9OGXFjW5
ARXw7YA9I6CrENFDCcEcavf2opYsTLxcFIxGBKIQ2+ZXuF2hKQQL/M9z8ePyYCY+nqeNWiQeDoYO
Jz8ozaRRnTYAtEk1lnrVc1f2jyldnGQZEIiToGnKTbngTwGSygJBb7bRHF8yfcAsRPgdC1eMrW5v
4pLdSabdprKSiQocw4jBGpxGqzSgZiIsqbctmeH37eJrEgx5C9Ig3GUFaaMHzvAa1CsQBluIu0tm
5O9mWgh00TzHLkY65E4TZvrgkesXzmre7zA9iKRKx0jJZMsa1dM7Lw7UY93kVix9BdXH7TPhbnWR
cf51Wf8YmGxW3WT4Thi+etRAp46xGGto1DVW49QBdDL71q7SaNsKC9dp3tn/WJ3snacVNOlqWK3z
M55koBJMwefema0frm+vj1/9W+vjG3zhDJ2sSIWRYQPFVrkLi7tWjJ3RbyE/XgFTtKD9OX0zX+0m
95kLa7WYKUlhwFoFmmErS1doi6xIaqKPEEDQ2Jbs7B084kt9bb5d00VqQHhy7nKAFadZfFl5dQQ5
YPUoEHNwqBOtUJz3Y9N3RbSffMH+G0+VOfe/tDmJiEEF1ykl2FTwNNN1izoxxJxAnWpLr8G9Z4K6
RdmA6HZhi+f89dLsJEyGFSg9mgRmy+6DFsY6A+FNgLOME2gfd6EdMmqHer257UWzB4vuuoqmtwhw
z/Qejn1VCj4YjLBa/1hVj9D84sA4anunrHpGmNkt15LmXPfS5uRqarlP0fVCuMzRCyAtl8d6C6rY
rAB8rsGKe3uJV+cJfDAQ5aCtRtEP0hKTK5kIcRyRgJUnH62hnPU/yx7cnZ200OCYNaOJoqai4qIi
pH2/IZjuFALaKuWpqcRdru+SNrwn0pIIL3e+bxeCL+bCymTrwFmQaCBkKk+0Cu1Ofi3lFBLaGMsB
lwpr6a+WCAvbt2Rxsn2NoCtClYzlqa3Uhzz/IupoZWNjC0S9ZwZoqITSun1g07c7oZNFTkJbPgBW
AlXg8iRkvhUQYDLToFsLrWyFBDPYnK8nwIRnHLjUq1xNle4z0luZTzZl07s9aD1u/6CroP7790CT
RALxu0LUydUMRkyTkVLF7ynvGqUyCw1cFtrJaJdKUfM+9D9D0yoJG1M9xwB2eRqDYO0PG9AQOWPw
ens18wf6x8jEUXsWgTKsw2qkHHHbEM0exEhZ80vtIoeIJ9qq5m2DS6ua+GxJc59FEVZlgJqFhlu5
LFZa+XTbyBRt/pfT/FnWxE+HrNZYb2BZ4laP1xBpGk3yEj9xEH01WmijYp4P84dWt5Yfb5teWt/E
XcsBLQchxPpUlHb0GBLfo+XThXSG/5Hri/9nefxHXHyAo0HpKFQAcfFbfVuUni1mmXN7Hddvxe9+
rvF7cGHDr1q/qrn7IZhQ3fIGM/tZnZnLR38SM2xNObUjyZVBD+vdL9HDXn0UJsb5P78wbnQlhocp
Pz8V4kJBaQ01XDMAJUwB7pyFxGLpyPgduTBW+lEvYdQIRxaBuztcF41m+t7d7f1cWtEkbEgYKFZB
QoLtlCWAV8TuTpbuVBkrW9L2WVjOFH4VerQVfL6cuvBXefs+JnQNAoeFe7zgglP+3ihiglCJ/IRa
eAPocgTh8/aOLQRafRIpQMyYY/IZFkqj2JZJY3ogTlIlYst5+09fpd/dTZ+Ei1yNIkUJsGV6Bz4P
jH5roMKi/rHrljSH+DHfuLlTvt66HNqQ8vBAG1AzSXgTEGIHyZsn/QS80RLBYlotHdWUY+OvaPgb
bAFIwZU2BhLIAmR8HYxCgcLuRqvH+IsACjhT+tk4UOzdgjzMAqvSnbDMvjzvKH+MT27XqGRx1cgw
3kcfBGLwTVcsfJHnUwSDj7Np6GcAovf9AncAR8Rg6SyBDfc8EPPHu9rVbYDUoacKSigk6ZgLBifa
QtyYcVBUFaANjTQP7fkpXKv01bhSfaRfVYgHfoXs3Edr1y7759sXYSZ0oF8Ckgm0/6FoPMVQgb1a
MMIaFyGUS6cLc6tL3wRQKAbCWSHtwmbORI9vxibHldCx9gMJxmiFa5CtFZDaRfCU20uat4ICJNak
odU5uXA0Tnow2VKE3OE9BieaFoGpeqleNnc+6PL/z8jkU6yHqadl/CsZgr4fCHqT9S/S+OXrC6F9
aTET9wtqNAzjAMl+2cQg2/7RgWA1Q7y6vWUz9wgH82c1fLUXXymZMB/sx7BCjYeuP/hNsWBgaRmT
b24UdpqYh9iuRnzJ2LFWfuKA/qWNqXfpeSD0rcy/6yKY8jB+5xWm7H/d3qrrdywUwS/3avKx7SDS
odMAZhp7QFMzrc2AgCxBudfeW6fIbHAIx9ZSU39h/+ik3gid00jEoEp5yqB/UCV3FbxBFZcAjktW
Jgk7UTAeWmq4OSECeN5bavVYAet0ewOXjEjffa0x8lQSATM6hTlx5ayDynZgYazT/ndmJlEg9ww9
TDqsRdDdTNPAqgcC8uLl3xmZRAGhTQ1alTgWA4SHeP2bY1iZWvgvXW76DdIrRgB5h5kK2jD6L2PH
9S/YKvmQVpXVfv1f31U0jzFRK+FZJl+NcCvjmA9gUC5PETC8ZfuQjwufneu0gY8D8yFJcGOJMjS1
vnuBbKRx3DdRfepG3Na8Ve+TTPtBhAEsA4GTUA8ieRVoCZXo5xiUAFTSVTcattR0my4d9mEKTqAC
mlvdJtJC9/apXkVD/DZg7qDdjdk3gDm5B19EQ5ajZqP7ZX0SASnGixzN7dG5beI6reA2KF85n/u6
gmOHuSAnRggboAY71sd43a+9PXmhNrOVX+lnZvl2vxSEZ9dFZY1T44PCZppWK3HXxFkCmz5adELx
qS8lE0sGJle7zAAKKPmipPJXhw5PEmsLGcSShYnb5DVU5WUVFqIiBxXzmw6Spdsns2SB//OLw+/Y
6GU6g4U2e1SGU+P/+nd/f+JcvTe0Ud/yQ8CDN/7xH9K+rElSHenyDw1mgFhf2WIlI/ftBavKymQT
CIFYf/0cqmfmRhJhyfT9rF/aLK+Vh4TL5XI/fg41lf/hAhZ3edNrZVGr80cYUr8GcKIBa82/WAPm
FpExGqpGlpRXrTXVTWbDhA0FEIl+1sqaq6rzVfPtLTOfjzkfRcMGQ+R//372GQy5FkWf1c2pQQvP
G47v6pfeYhCnvAXTm2f9MZ9AGFZ4fAwgU+0CgAL6c/PfLPPsN6jfXaGDekHZ1/gNEyA7cgn24XxV
k3J22J/WuXDocUyzwkyaeZ3RBpPyud9tReHUPr3PIErFp9XBptnBLi2CnAO0MmTGyH9fVdRPnGBI
vDkV07uVA1/5R18rkV09QzP/x39MLEfwoYCBndKwKFMBFqD4lNj9v3DAMwOLRAXqi4NuEBiY4skp
gLdv6NoxWqq3KoBe4woEYdqM6wILzuKgFlY81Go0iZOV57/wfrqV2+Q26pqDlNNTJQQmPToPkmW7
WBG+HHVeAXo16K24oym8iuefkBd9BXzpKZ36Z1ml6DqU4CmEUkYz2SAc7taKxxfP//kHY3oRZIwY
U7loP/RRV0bdRPCDNfDstTEYx4eAl8oedS5fLd+tJN+pUrLyQLnEzsAsoAH41nMouJBUMynng6LX
4oRRAhMVBrEbhRxYqCsTMjzHeQax0spDtS/3NXBB/ewIczBbOjNYfDHQA2j+3Hn57szqxOqCRGh+
TBJ1jAbH1LC2Wh0fKn0l1bvm0xAhhVAeJkR1IP2+W7JZG03SxMRJkYUbW9NOG9fGhFdM/N3ps5gX
G5k2GIKLk1YdpPqmGP78vFlr//5is0YAFO1GK8VJanZanDkjSKZ/trBEiv89NGe79PfvZ0vIuNBG
WmKX0AafjjSY2JZnPtghvX5HMTXRomu8khJcd4H/92GWlRI0G02MWsH/7K50WzLXPW97s8WQ0Vqw
Xtu/+e9ni5NkmqpFWeGAoYXI28YdLHtlA68FZxsbSCyoRtsXw0tlWUNBFkCWkz4eqOi3U/5M6lW+
vzUrixSBRbVtRBqs1OCSQF2pDBT7zfYFRh11lz9E0EbPfQxZFyudy6sbeLa6RRWg7RUCbF0uTiX0
F8AQCwGMFWdQ54fwRUA4M7EoAthDLEGtAia0O/5r/NVuht9F5tkoujscky33jaegGIlJJxC+S7Py
EsR/Vjn9rh+Ds1+xCBZ6nmZjFeFXjHvVTSAQ4kTePAUyevVdevqvAWlzBP7H2jJuNKU+QCwX59og
j4RhxEpaS7uvXS02pNvhkGCLvWCj01WL8cjIxGlgdusWA/V4wZ5HDhUN46WH8JSl8U+NVCt3y5Wj
jSEhVJVnWlVUKRf+Yth9yRpb1CduFq5q12+S/srMjYj0p5/jFplD38JtvllauE1f2Kqw064+aX0M
fvy63qRFH7lxk9VOotIPcOFBN03X5Vuill+5qj6PxUsppwzVCy1ULVnzVdPyy7R6hnb2fVsiD+hH
CSoyZf6LQropqothM+tPGd3rlIqtrBReWejUgboLClWqr4MQt4qSlfNw7Z0JThNNVU2FEBX1+e8x
S45YTmPQb59qmN6nFXBqkvsxuNYrJAojxzhA8dFjK+f8mtUZ5IHpSzzwQXa7yJ0wfgntDwU5pnht
f6W/slu2z98rEMV/GbYDgTEk7tC5gbL6fx8+v9ldBDZcy53cmrBL7NOg75TuqRdra5t3bOEq32ws
nNKueyrZDWxku+FIPahdJNBP0u9m+gvrJV4fMJh9b2kQc4eyiU4AJgGXNLcm3iCG1tr1yXrSIOLg
EsfYTB76lWD6Ym70J/kag174+qd6SPy1aawrIRvIORBfmsixlAtEglCVnE4RVquZr3axNczw55N3
1VXODCyRCHFjJlPVzgY2Kqh39APLvdgvX6BjtgHWFTyMuWt742bF7NVN/Wdd5iIXEuC55paA2cZX
Av2Y++kng1CgtgWJuI2ERQ2oH41HTF+Wlt86zUpT8MoNfL6tpvr9WEZtVRVEgvk0DgcQAIgj6Xcr
S7xqA/PdKtSOLTSvlodQzrTeKv6zxNd6l0NMOvbNG80pMZeOs5/59dMa498lchk9F+XM6OIEqhqH
2MeIl1kXiJ1suNmpcKebmQWs3ueerPhr2P3rq0R/DswjQN0uFZ0FyEZIrMOgFd0a+oNNIPG3xqh/
3UnnJuD/MbLI/MoIM52ahEqAcRdvC5+FabhTb9U/M2Gn4id7ZoFe8OfPd/XgnZlcfL1WqhqpoVhX
Fd3Z45ZAeupnA0vCkTlXx6f6Z1GLT5X3vY1GGSzoDt3F2wa8gfbNtE+2IlwjMLtykZuqYuF/mKMB
VcPitKWpmuOyQ8GIozPN9Jku6GjHr01VruzaZXdm7vmdWVocLBZntNQrfKk+gSw1GLchy4Z2DOa0
HeisOgCtpVBzXGcdvOaG53YX9yzL2kwIArugBB68fIsZu99kW7j1YUIG0YClN9uT3v033n9uduGY
DOku0c25RBXt2+KWDy9Qk17xk7WlLTyRTlPRmCNszMMIrPQSF5JVn8O9uQHCBC1pNCTdyBVvP5u9
5v9zvmJgagUaOssCYJTo9RRpJYrw0ZFIvRMZay3ca5ULkJ3/Y2LhK6nWtAJNNJRiee6oDfeNfNxU
oBvPCGgxBv2xkB41gx1ko1qLzfM/vbzTz00v3MXQhrSjUTWX/zuvum1DgemO3uOQAU6Dtebh2lYu
nKRIu1SdDBgbOAPQhTn9GsrpEhM3H7uzrVz4iEBmq8UjDngXQFVJclIoPzzNdDYaWC/APCqgePAB
HOnL2tvnqnOeGV4EsUxPa9lusDYZanaM/Ro1xbXLVVe5GsDOzCySPq1gWknn1onwZFfxch+DzjqE
ZIbGlW/7YFSR1zsDsrF1WsS1FS6eJlImgd9cwDREZyNg0wsgC8MJvPSV30CQY4vXrEc3/+b6Of+g
84vwrNYRpVSPKcS9TxyyRGp6tNZoWlaWtZyNh3Z4q2cSa045MqABNL3si64Nvc1f5YdT9vfVd7YI
jZtWEc0HvG9+x/qdnOPtqj40SQEUswh+jlcrHkIWwWQ0BDTpFDhiGYMkbPyQshcthVghqVeuuLWN
W4QOq7DMwmqxcSx9scuw016VYSUpV6/aAP5ItfByNS/KUKlBzZTGKvKdXmz6fHxSc1mG1rAVNj3m
xitxrxmja0MDT6Rkn7Sta0YQK0wU6C2jCU6o1+Q4+Jz5wpp+dzQ+Viq9N/viFPHItaP8MzOLwYmL
yfsXXwENZUiGIRm8YK2nLDK6Traak4IEQ2zxC53W+DCKte7A1Q36x86y5KLHgxB6CTt8UjGSTHxC
90TuVl4pa1YWadOUmFTQDFaG0oL64Icev0IH3Pl5y9aMLBw3rzWrpGBAPZVNDP1SSGg3b6S8/9nI
1QwacgKmqeIlOzOqfo8nNcl5Y0Q28iOAAbMdkMV/EpdvDHRV0OR3CtWjjWMd5K22Mvh6fXn/GF6E
z1FAs8nIYHhEJcK6zfiHuvaGXTOxjJVTyxO7hgkLhE9IPiFysa/ttdLw1QDzzw4uobdK0wiMuMJK
jonDYewhNM18HbqYNBoe/2dfa5mvY/BhqNE8hHuDvuFX/WfuuUIZOT1mz4MvwFsiQTUSg9JrvECX
wPA5jzhb5MIZOeS/m97CtZN+QXmdPOpOtSsgbIn6aQNyXoBrNsqXBjGl/w9C9WufkaCNpWBCH83t
JR2SGFtiDpHSnFqqbTh/7wYSYBztX9wTZ1YuSP/yCr1ABcAX2iBCJiDi7A8yWH6rNT7lq8tRZHDi
z0osmMj+fuKkqq4lyrCVfcydVLqvOgHNkLWx72tXLKQl/p+VxfGKhCaSSc3xwRR5J3e/DOlZbnSw
4aduwl5+dsvligwyvx51BaVMC5/Imk/I2XXeMiMqRKxKodyxTVvF91qpOVkkrdwhF9X7pZ3Fzg2l
0elVRKSQ7gQEjI8dZHjdBnKB2YiBBNuz6pWa4nITlwYXm6jJqS43PQxCCNMh2iwyDtW0LnETfptm
K+N/F6H4P9YArkBhHYw9y5JwE0MdUJoMKbQkdssM0EXB/K3EoRn9BoZoV2MiyM3BN4spJETaJKhO
xdnomSnE7Zv/Mjwvf8zibdIPKgo44B8Nc/ZQ1YdRBShmJZu5KHQYYLU2waMmo01izI3i735jgWSb
QOVovNGz0gEXh5dRSG/To6Iyt5JOSt44lKmQupaDsphWrteLisRf6+YMIpgpxi/UkIw+RyHHgnX1
Tt4TjLPGvvFWb/OjvYHurzO+JCvrvfQmEDtC2kbDy9mec/jvy51oSbQh4xzKzdDH6+2gTcs9QMRQ
ZWxBPy3UlRXO19t5lj1j+M7tLT4hdjGNkT/wm0yfPHjvfpygRZGBDLrkLgffg24O91MfrXjOlWUS
EC2CrRkMoKhPL78qMs60MGA20tKgo6VvDY0n5MI3kxh3Yr+SwVyag+8ADgJRRnABX4DnopHbRGp1
Egq9d03OvCqBHjdB4B6Iw+y1WdI1c4uL0O76lMzFnRCIeVdEd1YUbVo5PxbN4E3F2kPpMrJ+X9zC
ZZDhy5UESGJYDYcCkEr7IZNW9u/iaoceBgZoIAVjQaJQhQzZd7eUeN8OGZlI2O6jO2MfoxwNuT60
7N8wP2TiNQEa5xx6JK3sovP2881x4aIAxIDv0pxHHCAkvOxHVWnHUTpmQ0gV2+sLljllCZNpIm1K
Tt1OSMxPKjB01vFKtJ2d/9vhWFhe3llZCaaQphrCgkKavJQCqMmvFOiWieFMSgsOXIRy7S8P1WJj
Yy3rKSlgQuifEYgNSUy3dkU9oa1cUxcFs6WlxWKgqT3pnQpLCgBxaSUdBk6DRvksx1fR803ZtDsr
+TVJ25+/3lW7lmpDJgG8qhh5XryDaD+iPxbRIez72q34FLTWZ6GnTinvtfo5bTofdH7QgV/5dtc2
1pqnSFRLm3tviwiT9ayHbsRsdgLKrNcckQyOpjwN2de/WeAsBDYLhmMQZ3H+6r5WbXCYDiG6J07b
Reg5T6dxPJIpoKwJTKpso6xxI7ZWP75AuSGjAC0VuDFmpJsO4oPvp5KZpa3XDTFCzabv0TzfnaNA
mA1ga+1p/hxrd6Mpb/Q4xlTFFNS66aoYSNbH4iRb1Ya2ny2SIl0iLw1/Ta3Ji/NuI2u5x5IOCu5r
Pa2LOIX5esQPcDQQALlwpL//2kbworB6WQ1l/FI5/dTth5isBKqrNiDvCSYKC+DvJaQsHxqlbJC2
hG0cJuVTXz325PfP3/vSsaAIjxiIfQfCFQRm35eBeroESHmlhmb0xAswIEg0aLsbUmnOz4bmxPFb
9LFkmAHKEze0MdMyfTfElJx1wBRpYd8QX2N1kHZQFNc1B0Btr8wSlKfWygkXF9dsElANtKrBmg+Z
ye8mkzYegKVstRDlQ3Tiuu0gH0VjupalbpW1yHBtfXgUgG4BVSrwqy3Wl8scQCoL91Y/nSLROkqr
P4yS2EGBKkhsa1cDjr6ypRffDus7N6l+X19RtIZRFLEWyvShST8L+2nIX3FmVh4hV80QMitAAm94
AX2xsjIXU2fhRq4fhSLA8hJDCzoNIn1M/4emFq8Pk9EsS4AVDuM+PcTN6A3speVqYJGVOK7Oe7N0
R4LsCWJ6SAWsZbDpKq0cZ+rcsHeVYHgMZqmBG8Dotk2o3SYUDRAkjZBIvysCDNA7tZvdrfVCLjoV
IMzAXakiF8fWEmsZQmwooLIOsx9h40un6lFyhof+M3kg98rG3vSP5mfi21D3XNnji774bBaAefgo
iEF0vGC/u00v9UlJykILLSikt1PlJQr5VB4zI9kQLQohQHmDnXNy9d7qk73dRTd2IR5/jgYXWRB+
A7qvCkZKgdu/aJXLcpPLiaBaaBTQOBKQf+P8oRn5QzJUwDC1QY+0lk7qGg34tZCA1AHErbjE5YvC
SsYNIy0hFBsqgriGKoIhUTeiABvu9IArba1ZcxHAsUwDZN3YbBSwL67teMSVzYBUDlnKOi9qKAiE
00/MUBUrWeW16INqlTyLJs2UNov8gLPCGoqakTCzKfYOLS4QhhiR8BR1cPW4hARfveZH1+ICBpOI
BpVmyOstI3oE0YA4HuZnSOynN9YX+H3Rj/VQHnvTC59U7kwcJFx5uxqRLusG2FcTYgFAd0DV+yIk
SQb426QJnzFiv8e2OtKMblBbuu9qoCgJPqMqV04/tTeqwg92lz9TA1OKg1Lvajbum7WZ1cuH9eL3
LOKWIcfKVNf4PfK+vDW3+R6zauob93qvdiZIzpXAM/z5+QRdcy0cHmQfCh4woMP7fopx30AlpUpI
WIzxrhFPdm15daqs+NVVKxiOI2i+wLOWV2jXMs5b3qphLz1UUJGYzM7J+Nrk/lUrGEHDFA8Gwi6C
8Qido4FaDZKQsXSL8S0z4Dzm2qjQNX+1IP6Jlx903fBc/75jMk/MjpUx7jHROxb9w4jweXlXRV8/
f5nrdnTQ7+qqjFf6Iu2wm9wqaJmTUJFBSFslLvpvfRnWq61g7codhlT5/xpa1m97pW47OsAFevtG
iAfB/2cL0RcbVqYEHFk5JaGavYAIw9GaKHdoP91EZb1yH1/fM2jZk/nhcSGbWnCupSmupbCHTumY
1Z4dAdskZwET3crVc3XXgOAFgAqR62Lc00pbRAmlIGEaD84Ahe62XLFwgfyeb9iZYJcgPM6dy4UH
KMaoxHLJtBCjB+ZD6yvHMYy3ZJtucry6e0cP5UAL5G22qYMcRL+lu4aVvBhq/c9PAFME+o9IPJck
clC/kkzaIDdsfAMxKHIaB+oftuKCRIc440fnQ6wbUxAbw3SY7EneWp3janaDnAaIW6ivIs9ZpBmi
MBstbitsQnKXWLWXRNWfugQ4dFR2gBG4RjIGZtWdoJqzz2TmalW6YUBmuYrWKk6fYaR8Gld/1bUE
AHeVCgpRE2XnJRJRFkzrgPXHr3o3MXPQeapruMrvaAcWtqDYsT8KOJPk7do8zbX7+dzs7P9n/QKJ
lQqklHMtVGr6URPj1EXGph+Jl/RVUFmy26bJ7ucwdFnlghdilVgj8hz8n8UHyDsIkVAZLqA8dK8m
pKsCOWxCa5cgIj1Vz9l9sm1P2kt/kIIVy9dX+4/l+QierTYb0Ia0m4jgYeI18sbYpFsexnf5Z72F
wnn9lT62R/kVIodona194WuZpY3i9izeCXG7JW+ZrVOzSyw8IUYC6WokW3kWoOLmg1PfMcbsfZw+
U1GvRMprF9iZ0SVyGEhpJumTTcLBgtpxh6pFV/hl/vvnfb1qBTrGBm4xBV90/vvZtk5mAoaSRCUh
AxebZX+lFIUNfaWEdyU8GmiLo8pE8Dq4GC4rKlEDxoTaqI05QjyhHQ5Gz5/XsWJiiVigXMl7zexI
aIAULcexH5SV8uDFzC7CH1YBBSSk+QoqAIutitTUSkjSkHDG/rJ9+5Sc8rvES13pXcaDDrjuABSe
mGq1vcqL7vnKdXblS30zvzjuQlIHNnU1CcuyC+Km9weN+6X0X4pnwRG+r3KR9bNiULKiwiqnsnEV
gMbr5NUy19pGV0KmCRJtGUHcQHN1SWKjg3eptyykARPGn4vJcgZZ21aG7kYVd7DSlb27EjyAR1fn
pzlKPsaSU7IfZaq0Mp4yrE7ue/GcgQ8URVY1SXe9Wrpy9/mzN1725GaWVaxs7lCRyxIYZpZKvB8S
EXLg77sd31Qv9rvlzBd0tMaLpV76vooXy0w3MUvyXDBmsmyKqxKoAjhm1jm1Jx3VO/48szYXYb6J
jiYmUzyxlZ5A35c61T04Zu/kw4xq/XnVl2Hy++9Y1I76Hpj/rMDvkOM2MGqw3g1/sgHVXl13QZXo
5mj56mJNPvVKWqJqaHzAnVDyQOVxcSdJFq0SIUt1CLLqV5W7xNrWws+36R5DOE6fOuxRpO6YQGnO
TQ50vzYUoP51n++FH1TogMGxgMzCiPDy3VQnaUG1VEaZR76zW8B9tOrWJs+NFRB9CqahcmOyG9q9
nHGn1WXP0A3cmJODU3wzGb9Na/IJWAwKCWQgTy0E6yw5ci0pcYYmHPpPWZ5Agl06Vmx6Rjs9KcZv
qADy9lntao+atVtrg5MZbTCgbzEOzElF7Bgi3bIGjALalKOWnG7GjPoTM7dVVviKAH148tvsQoUy
dIehUqWDp8SMtDAXJLBa4egppHQySNyX75V5B/iPM0mHvOx2BhlDXZpcFI/l7EYAbciN256Bkg3F
1wpyK+Ld1G4jemBZ73bKZyXlR5OVYd6MJ5abjjo+SfWxTGTH0rqg04Y7qekAX6/6e57I24arfi0/
pdhGuxabqNV8jmFvs/vVgVK3sG2X1J/x8CmM12J8pUI4IN717aR3GrPwouqJp4+FUjpROvjlFDtx
D3SPGn2VqNoLZfRK9FdieSNGqMQOtmO2EM9TdlGm+4ravFvshhTckTvlYBh0n9gPOc3wHwZq9Zib
yHTNvcTiF6nOjoUiv6VC91qFu3AZVxLlQ/93TNv0QMDnGWUZJnV1sGvNwbPATRlGmrIjtHO9QvtD
Uc7Io87nGaqCWenVHfEmaArIyrEVilvIvzleR1a5U3Ahl0Rx1A5EXPVpLKIDyI3dXKi3NrpCMdi/
0siHto9X02ifDhP4s56mfHBnnZ9eeVT1j27EfOjw0is8aMytYtzk1razZORNqssw1pePupNP9z1/
LU3dTQ3NL0kdStMhlbwUFUOMyios80fcAoCUr4wKAXmEFGNxeuYHmoa4jP4HisHfUxBqsRwNMFhE
ZukTjXsapbeFttWmOkDu7tdx89uixV4lKFyau9w+Rix1VPbb4h8a/cjQ0CnEu4grV9F3MSYw8Mx3
O/3PBPgMoYDW04fKONXjDbeAKjPLOz6EHZ7rRfKsxf02rQZMO0N2ebot42e5VDZCzbYg6vXkHLc7
NjRvobgntqWaBWPSbyILrssMT4ckZjz9EQ07xRAna7vfpY7WkR3UAhCX+ndrH4n11XanynxKytZj
1X2KonruCxBET5sW7Duk0nejSTdZc9exYxbPv810hokGOR5SNYFi7HivKB8GC4sMElclZAXIk8Ef
NPVDj7hbGjTgpA8y6KpTk+CPHN+vc+kwusB7bQizt6KKnIIPD3Ilb9uOPMl157Becy2mbLtOB58T
aMCnN0Mr3FzV/Taiu1xpEQvgSfp90h3oiH9Alt0aDtnj4Uek39q4NRGQJJEGKua3K3Gc5GMWvdjJ
6Mrxa9kUkHi0Zr22IDUOAzN9aQKNSfc2tfvSTjyrBxVxilpWXPlQpvKI9ZT1t9EoOZbInqTyD5f9
JAYcqQQ5OiQcO/1lUr540ziYX9jIbeVoENVtrfdYxS9VNZfN0at/t9sJyuqt0wqISYxfg5WFFZFv
kqZ87+d4aAC3bz+AQi8wJeBz8wfT+sjwWi2Q5+RKFYw2GvWorhRdFXTmrylLXY65kyJWfSm5FWDj
KMcROo/yJq967LTty2rpDDlYvqyvuuv8Xp+2gu8bQwQEDUTJ2ClJ7AM4JpEkiGTug6/SpoXL8tyX
mzeMSDjgStrocnVU+Etrg/appp6lx8dW0vckSwIJj/m2Sx5JkRwknQY2lgcSAhSb4r1OcxdjY8cW
n9Foqa/bo0da5lOwfjba5AEw5FQTJi4qvkXp3hmkNz3unYQIZxB0Z7MdrTJPtToIp9UPklK6U588
mVq3lTGZ2HS6NyBpiFroin4MxZ0V146hx56dqG5kNW4cGR7NJa9NjF0tmQjhjUPQaRB80xx6jON1
E+ZaEP2IcofDoJeSOyqZy7Ix0Hsd4W90uj5x+qJzpKkLpeoTkhYO7Qqnyes7qr6m86uHvCXy/G+k
1BGo4dXEvMnt7q03O5yfTNwxjXit/DRfazaf3Gko/EgchKa7Sa/4Y6v6sh1KuEItwT3TbL02q7Zj
UgTKZIKsFNcXGZ1K3XYtvSG2CIRmbDpa+JWFCU29crJEclOuHBNDd0Dg7SjxC8SUHXuUd1ls+Gn1
FuW/OKu3CYLIYP+KkHFApgM02l+xzJ04zV9R0HNzwnf24FnGrlLeWf1a1/Q2lUEWXzaPOj00PN0Q
fKrUfB/4rd192nEwlyy1TAf43Ab1Z+rK+p8RHqwV0pEm6UGBbvSkBV3+0fYHvXrKRexW5i0XmAxO
oZSQH0Sxq+tPdfowm081faun0NALR7a/JkQZVj4Wc6EG3IvW4HXZTd9KHjP3DBeOFDNU5fTb0Ypw
u3929eBmeeRHcYdQu+Gl7UB04mBLXz0BMZymbSL+YOpsY1oPSS5cJYYUWbRGefeXrHNxUaC7Nud6
KkQ90fP9flG0mNMqq8lGTlTagTImQZp0u0wA8gJc4Th+1ByMpW3QsgjX+m3fq+7A3rXkMS72iECU
fOF56lhbW3qJ/3Bxkw0vaEznkP0oM+5xq3sYY7GhBKkR7lZN+A0/lu1JoS/l8BjbX8rwWItko/aS
Nzb8NkmMDePClTrbMdjgd9Rt++xPo9yhwbpp9dZHWhiUbf+Ehrurlrkfx/nejIoDYzhDckkdFiv+
NL2ZGfEkqfWMIXYNFn9IuPQaph9bVm0bK3VS626aniidRmc0Ercx3kGDcFumjTN06baW5MBocpcA
at7A8c2HhB+aOtqANsTt4nJP4nin1k1giOzW7kHEpGhuJw2bzuBO3VHvfzVFm1kxy0SoMz+ShNuy
xC3Xmtnz+/Ti681QDNTK8Q5bXvM2H9Kxb8YmjMARbaNwaLaFnzSg56iefn6HXL6UkY6fWVq8Q8au
yFSuw5I5DU5b/2k7lEattfLb2noWzw6lsZiGG6EJDUkPUknyijpkMXgR8Nz6eT1Xyp7zgoA7wIAp
+rrLQR9iJdxKc9aESNatTbxtN8pLsam33Et39gaopC2wKps1moMredn8fgXoygbY4QKNwng75XyK
mrCeOVTYS6m8/rwucuXBOB9nIAAsG3WhZbdPl5I26yMqwoQ2j1Rk3oDxmgoyvebwoehHhSme2UNO
rv5F6ehPRru1VcQlAKIayXLTqToVFG+CZACLTPamZ0pgNaPbGl8UAImx7gKqqJCo+QS7x160YEHX
QPypattGDoZ69NLooyMvcdcENGMB76D5IqebFEq6ax9w9oWF72s2uraAV85sb0tETGePuWSNVh3q
pykwg2mLextUiDMfzVyvXIM9XWnH40l8Zm9RK9JTI+f2AHvz+D8U/+AvuMRctlN8ZEC/1+afr/Qq
v9tbFI30NI5ktMDr8O+852Nzw/bdIXVbr7yBLOx2XaTsSrf2u8W54nNWt+TZROyRwGLtDRhV1NEJ
oSeBE2Fg9B+xjTv9YW1brxyIb7s6u/OZTVOlPQDds02NBzIPNbEGi1lb1rLom4O9v5wkfDhtAzqT
gxzSB8k3XX3Te91Nuc/u2tVV/R3d+8E5l1wRcROlcjU7Z+/2PjmO+95XUDuy9soRWws1wmRvesKz
NrKf+0jzcnfaGEilgO8eE6dF3T3b5kG/XYs/V8IeAO0Q0v5bWoGa9sKryIj8qTTUFJDa8jhgNpUE
eJo+IIUZ9skNZEaZU28i3/s5Kl2WJmEV+DUFOuiz7UVcl5SCx2UypWhPz4Mlo9fLo680QPTgto5b
bfOzuStn9bu92evOvApPQGJxBaucPoz9xJx4q6CpR58hfiFD4C/11vp4l9fjbBDFyZl1BSCSxXub
QDbXalU9RSdFbHvM2za9fGiM55/XdWkF1JIq2vu47kEAuxxw1yajy/WIpGEDbSKaoMIg/RpXGXGu
HJjvZhZ3vUw1oxYmzNAd/yV2xKMeRKi9zu18DGUXXuX+9/TBEJsACQMyGdNSdFDWLPwy7zpB5KzL
AYypNrKJbFNek3y8LFjDBEbQ0OWZFacvLgz09nSDl3nIG7zq1cpviY1HWuU0g4KqwVMfr1xRy881
s2WQuTcD0Bh2dNlZ5WnWGnlOQKTU4Wij8NEQFMig2vWzVyzX9R8z85gBhnPALr/wPVtYsc0LCWQ/
QNgUSRIyFXVPzMIVJtJhQZ/Nek0m+qrJuWEMUBzas8soIkuNLqMtUJ8aDPrGUuegGwBWVwlVPYQz
PvlFtSYjskwN/67yzOTicjKiVCWg5q9PCbrOkZqBHvK+5F9QiFz5amtrW9xIjeAQ5EXp7JTm6j4x
682YYgd75DMZnqIokK7RB180Nv4uDa6Jdh6akxcpW5+3cdSOSXMay2dW863oBsy2W75tiCOP6WFC
DaCvGaow2bZSkpUe3DUvxSSDDHglEH5ITb/HSsx20ajj4DFLrWyv1Ca0LweQ+a20K5dp6bzGcyuL
7MlgBbdYVs+8bK9GQX+ZahnQpHqWjGyvM9PNMFuBR8z256OxtrZFVIko+rDcGOqTIll+Mh0FF05q
rxEfLG+3v2vDd7MtPMFA67o4gIB/q6g8qLBS6UcRHzUbiHw6t34btBDW4FFX13RmbRGdJ+D9aZZM
9Umahj2qW55sCbdf67ZdW9MMO1UtvCvBBrXYucGWjBq9Ahw36T0twU5LND/uGaoY6p51a4f7ck2m
oWPn4H8GsLZLqGucTJbd13Z2i4pky4+1BdALCvE/O8Plkr4bWSQFipUYlTZl+S3GENwhf8tawFlj
zenoB5l6/2djy7x2dvfzFc0rPstAFGmmAmYwpqPUmmb/m7Pr6o0Wydq/CKko8i2ps2nH1/YNciRn
KMKv3wfv9+26ATU7rzQXI43Gp6uocOqcJ7wm3opH6YzhMo0w2VFxq/E+I150FqXgng/9e7ltLM2V
9B7Fe+AoNy4ERwRXAxw8WIu99r0mq4MPpLpN5SA6o6gBtKFwzG6bQmd4KtTwpHTim9rovmI0VP7m
E2LtAxmsKOCfTM5mFEM5rk6E8ExiTwc7C+29yJAl1FubckvWbGCXRgn0GbApPPBn/DQnIVWJJhpu
8DMLYrP0kEaiXhryf7NUxoSEQPtwfLJPlkouqGHOuiQ6R5VmiEMLx/LMvr4a56cv8p2Rof6TOs6w
dGUbND3XYCSl1qMxA98qzFlWZTs3Ewz8VzMNZKNfNRlbWqMjTBSMKApo6qy6GA5NN4gpF5x50O/T
XEExfBiroH26rbvGcNtm4waiDdG579oVnq8PepbHgjM4YupQ3gS4UwCl/XIPlsih27aQgrN/JMbY
um86IzGExq71xtS+wQsz+mKjfF4PO8sfxpoSZppQDYRzfgppSVuNoInh+ucmqc9RloM6jGImOgmt
RPYt1QwWvl+POB8okNWQvKJISwChwQvhcqCMRorAKRAI8JDZSqzVMwHuEFFqdfVXLHuguMKoqRa2
LdQXqpx6YGzBvoyD0VHnQ7nD1VaW22zj/Pwe4MqAKgQGarpNa9ePWk+CjsDYfSLxk5/0uiivXbsz
4BzqkRj2f8LMNeOlJqwCyNr0LUaSQOeI8WfVJVvqu6aqNidPUU9qMvY3MG40qAahMrNe2RWCuEly
0crkHNpuj9e/xuLgUVMHqhhlOPCMLj8GWPKa2hUJ9NVQWYy6k1K/ad3L9RjzlBFDF/GyADxSRMox
xQzC7F0qGFy4nDgU8RHRxhkgqhapw7nqBLMkTqmivS1zdwNHdzTLVvKqhfgUqB+KRw2qN/M3B9d3
PedWbuNkrbaD4YGp9pEloZURxpnZu50pF6DKlO2xDLiN2sdr8cfL7Xd9BZ0KnJSws8V7GGSKaXrS
J2Lilmg8Obn/WCq+zgeF1bT9oVNheVU9pqmMzjdnq1FhocGFpumDoOxiQBj8/qT4q9Kgs9t+/DnQ
OsXOB9VhBoyHIqlMO19toHeH6zAfbBCwfd3by9An7aFk7j3DvhS95hU++8LGR1xseAEEOgUv6Mk9
LFVhVnUxY04XcOHYnbY9BcKZTYfXEXlNxcAcQronjN3l3HmAMgt2CBBE6PRXzBiyt5VVSZa+yq+f
Mx6Nv5KeII86ropa5ijARPVtbBSZZqgQdmvYHymRdT+AwxY4NR6auyuhxyNutiAU6E2Dq43SyBQu
1FYkinkZwIDajfUCxk2kauAJVJpV0+sSicw2fhOU2BEKsmubr5XodCG6DK4Szl8kC/KUShAPslBz
vscc703daFSH4qEdGR26uToSlcBe5YYtBMSDf9S4hkLz3EEhz3gm+EnEnKaUN6nEG30/Lrik74xW
7KEj7QPKmJtCKAF1FLW3Ue9v+rvro54fdCOjFoPG4tfmagpyJbKRN9U4XQe39VQXyVeJrupfBMEC
B3mGh9P69DaNOlcoRrVfJxBfRC62eHRZ+0heKaHM9FuwbCDjI0JrAMLXKANNUgUS0FLJVKFyiJL5
OvBm4MLn2k0UDGhAtpZHpFRnWfk68MIOoq4nwc93QrAC25kfaiIBTwrHCCphc8461pbSyq3YOD6u
6EIItrgC9p0M4Zq0XXn0L5wciAVAJeRcJVzT06JRRET0cdDBdBhBP0+56XLfVsQ4MySmwr+Llnar
nGkMZ+Kwdzwaw1MbDMAgrkyP1jslfb/+mWfdDmCVCMTXkMKAZzjSHi+PDiiWcWkw8AC630Y3cOwx
Bx3iQ9nHqASpvIH+gCf1ytLix795eWaMMUGa+rmnZ5laEzYp8VDLctAatnKmEwNmu04GsKyhHsPv
Otap3ZzBeN4GpmYGa62Ppc9NkbBBgkHgAaiZDBk660RLKg/eEBCXUDPU6gbeiLR98s8ruj+zKwJm
D70HTZiR0Pi+BzgrT8b7SfroLU6P9l6ny6ZyGplvrVNumve14c3vRMwuVKSwd/nxn8ndVHZCorSC
CJONwjNa/lMmHytrZnECkWODPQGC/+zhVLttEWuZXGNU6YNHrMqA6heUlwzxAzipN6DMQsuzq/e1
QsKsvfAznb8Cjz/s1z0n8SFpAe4soeeeP6QvKI+fpBtgD+CtpwP5Fj/K1spQlycTvCvUFIgyoyAH
ijSkVEKJMMWb96ncpba6YyDfPYEuYhA9PcWG9+d6zPnxjoKyOCqwKJSgWj75fnzHsyZpKthiJB6Q
UWfeBeyvWrN2HP/KdA/+jjJJGWQ1jlW/l2on93DCIitJ4DLTpV8Dnoe8u1aRX8hbLwc12XNRg8ox
A03aUXN+ww+dXat0I6EnntEKiBPXAOlhrHMdlWEfk9C8PqUzWPW4cH6NVh4TqF8LJ2iiwS0KjBYg
JWYOZm7z8IA0UYcy4l53BasxB2ukPaBOCZmFVFq555a/Kdhu2C94PszeJhHAtYqKPcliO86Bdayf
mvDh+iCXlioUUPB3oB8BxY3xN/waY1llfSwVAfa9KOspbbedoG6uh1hcNCAfwlZEoFBInITomohR
aJ81DsrKuw4IpTiSraYu7KD3DbhIrIRbOmfgTIH5QjRogY0/59eICAlyFbAo7AQk2D0kMKTBA4i1
hdzJytwtXsu4/CjeN8jsZ4lkVQxlTTqMjNnFGzUqHWeM6X5GaPu7enOWa90zV+/BpVWBKhe6b3hP
I52cTGfeJrXsJy1MnrbqLV+i9S+YxVd5gHrNd/3UHv1D+qrsrn/C5ZEi+UDShZWIK/ByUqOyhot0
hklt9+6Xv0t3ohXa8q67VR9EndjkuE7uWxwn7ElBkQE4ZtY+bYpYCGTgY+Dv+i5yMrDyn5XYrGyx
8cCaHmioxOAffEZl5pVXNl0j+RlpHNeneinVYPWfE8huNlSElApeXeWK7ffSZkBHHWo/BDjwmUhW
2lZDGgZ4ewR4XUnKl8xagDZlvRY802vWhEsXhwdZLGFMVcFnn3y2AelglkE2zeFAi0FP/EAhlxJy
h7gN9zWnWNnqllg6T0ZBYfSEUVmbSVDUDRuAI0RqjudruhsS1Ox0gMYhxwfF9UCHN5OZ3YMXw6zr
K3RxtUCfCjffqMM3zUibMolz6ALXDs0DvcabOYoeC/Efi2HiRkAFBdVCsJBRsJxcSCRtGy0TYZPk
5Z6tDN8S0I+eFu2i+C6Hvc/1IY1/bLI24YwJVRE8Uce29CSYnHFV0OQQtx6idKN1yZbxhanVVGch
1MiLB0/ILV+tV47PpXQJrj7g2MN1j0JOZBpWgjoCaMLY6gYg9E/KwQOLqLG9s2Akpn+7hpxaWDDQ
K8E59mNaO6+NeVzS+q1SOnnxIpevPapS16dxeUAquGgoNcCNd3oheDTP23wUZJWcEQpGvoZ3zgBq
vtqNjiUgeKwZ1i0OCS6NY7lPgHXhZNcpcRl6HeRWnCofjBj5mMLWWjoLxwj2mIbX/MjIRXnx8jz2
I7UknFTXTrPvAS55UPdNpWuH9L58R7n8OXlogGh/qF/zrzXQ5+LgfkWepIC8kGKjuXj6jUT/VgOx
3PfXvti8MgVVjF8xJktQ6GJtgDNn6Wi0stMiNEkRb2gGveAMcOVK0lv03DP2jU+7u75YFo4RPOix
10ZpsLlmBswi3KCUJDy0+cHsaA+o+IDu45rE+0IxHOKdYyFGBYIG8M/JEqnUKu9ilN+wyWipw8bu
Bs8SQ7sT7pRTY0bn7obosFPUzFUWOV04VbAmQWJH/1uCPNnlymnFSG5gTV07ijdWPxU7AFEqtTPf
Ai1S9y04cayK0C0UbOBSBJ8wqPagEDwzw67SJG4kBcaK2v0Q6OTk3yOFjnX3g0IRUgqBsPvnnxEK
nsBnILHFRE9aLGpB+7JXkZhpHCzGNZuEqh7nK5twIdGE9RIyFKiw4t01Tc9BI84lKcKV02qA1ICo
EaROTl/JqiHAUvaFchrubw3lLmhrTb5ZJvpswBSideK3N5E/vrskdMIpOsaSZzU+HE1Etz1kKrnT
YvbA02Gf0OJGUrhtIxahTnJ+ZZ+MES/vpnF/4Hk7SsBhBibrt1CKPIADgOCkabVx+2yDEpkd9v4+
Eu68LL4Xhc6uujUh2nk6cxl1PJt+pfZySYMcJ6vghOULEcM9LVBATTpDdk8iAKlNFK9kFQuFLuwQ
Al0A1OvxAWYzn0hJMqSuAAslBtOf6NYFI+ggA7ksGNBFzA2O01cVzJaGORruyli/ijbDSndcV3eR
hqAikO6RFd5zia4Z/LbM95pRW6Jdbop8L5lk2/LGarF6vqzHIf83+qRcItQdi1wF0UcwrFOMhtX5
HglrvR323Eb7cplNpJO2Wwu8tKR+x51caRkasZKr/t+o+W20GUdKt+raJ10cH3IbiMlAw2BGlk4G
RUhVnxOApmWmaFSGRNCKsxKjSg2QY3TeItvS2zd/O7W/Qk/Wr+SK0tCPU1uaANSaATq+gDNuUmB4
yYEZrSnb9QlmLymHHG/tUp1fbfiuv4KP//3X5vE5l4Vuj+Doepm8Gdu1dHLdj8rsrAzYZcHdps0p
y8zVt+P8xkFgiJkBsQaJqJlGJYyl3BwAJcFJvnvD26Z2slGqswK1ntRqtzBUuX72LxSKL+ONv+fX
QCU5DKmaI15P9iA1MwaJpTs0AKBGrBlBjiKq+ywij1B2nTFYI3NkTQZg6dgYbbpRwMVhTWayleOe
5mN+oI4qFa9uIh0aLzbww45iPuwGLtwkNRy8IeHj0kPmHVS3NWQBGi71ugfWPF9TUagHYAX2oGA4
Tgs8QygzV6sr3lFPrTUSL6pwQ8WzYhBbsAa4H24CYUcae+UjLHz0i7CTU6TiGpY2SsnjFBmT7hgN
CV3cjRr7iQ3O3dqFv7CpEQ4sHQW6j3hNTO6joRdBK/Mp74RUMqvkXeTRk+Heo3y19zRvXWI+f8CD
QD6jHTBJLfrSo4kod/TneByPj+Qknaid2Z692rdfnEQo1AKTgVbArL7UkIC0tVxTp6yssYqcGUyn
I/rZUDaplW7S1cbsUkQkGBRwuKVOJSn6oYWgEnWGj3JX3dZ/Gjs4u3pqRf+DBdXCiYQ24X+DTY7D
PNaKSolV6mh1sGkyRefQfof8nn59LS7tAKS6KJaJoxbv9It5nDykXuFSpxo4nYbcvuqG2+sh5s8x
VBp/hRin9deRI/BQ5OJkD4kJ/eyVQyGEJlNak4qPPdjG12MtZIMIhmoOWspAWEN04zIY5+WEQzNF
cARQvGSzPrKdsu22TMR6MDnf0G4HK7QCZ62D/JM1T5I+BB65p6NkLeofl4FplPACQP8CKo9xaZba
ru6hA1Tew3HYKq3oLFdWA2L3Uf3Ie1ykPbgb4e3f3N8Xv2Jysihi56m8F4/5CSSom8IIE7i7+nZu
efgFZlpB+h0ybH9De4CG3kXoycwD9yq73oDQMljqIOoRcPFWPu54UF2b48nzmosgFOKpmOPaFHsL
pp0bzqj16Mi+swfPKDeryebSyclD7Ro1Leh3oT13+VHT0JOyiETUETxLUzepv/GNwFJN9Tg6qQeB
WbmnsfKTOKuhx10xHSu4sCgyQdBxRC5fhhaQzVM5wx0hjnbHMJ2s3wPFYgbE4ixul2QrDfs5vhGf
D/I0ItQQ0bOe+Wb0Hte7nF/wjgdVz8ANN9GQ2Dlf7SjkFEIBhWxo57Cy2fmqb1//rktHnQCsEUpQ
gP6AO3M51EBxWc1chOaJuyPFq1eW0HJNzetRlo6h31Emx5CnViUUPnLewRqyfc+3evYnBMejSm4D
+EhdD7bQnQMiQUaFcNRJxQt48ioNuChO8gLotabrUHwqmVHjZm9lCA568BIdKrOROeuHvi/mztCz
lTld/J6/fsCUKji0lPV5XRNnUKMBlRruAReIntaALaWlERXhuQ7DY+cpu1xbo/HMg8Pw5d82FxLk
0GYpnpC1UaL5SYON2lruPturu27fH9Pbtfx59i4aAyFvU4HuR2N3iv3w1UJiPAfwoKdA9COErlEu
b1WR2w6xaLhCZrY9iAtq9XD9885uzUnYyVqq1SKEYwBKKG7p675733Zf1wPMyI2QvBk71dj+yIcB
256cpkGbhDnvipUjOOyIhm5sc5a3AToSEpVv1S4GGiA0anN4WYk7qy5O4k6OWL6VhyCtUOAW6vBh
kLO9mMo6qnE3lSZafVGYUPWwpMQ1B19c2aAzN4bpmCd7BnjLnPYVmnfM5pwWIjmPgBuLe5D2bB+d
Q/fYv6AyLVnI8iSUOSGXXhr9Nj6RfuWXzHfvOAvYtYBPob0wyyJipoAEI7Zwm2sS1MaI1dFuI3Ts
XRxUmGCwbiNB9qMRulcyJPADie5WPsO4gC5Of/wACLbBn2pMYmamTYCG8X0Jh3bc4zLqHMq7Z6GM
Zvvb9v4v+ODjxMOaEDLecMFAZ3hyAKd91kNfVxgnvvNG5Uzcq1DIKe1RmTS0uHBdEX5pB/0OOdlB
VZbnrOqAeq2sPtpSA4odW0hL6oA2qzp7y8zAXjNQWzor8AKCLqyIdyfgrZfXjOsCSdD6MoBx+wCV
I3XX2uhybNaOpHkKOs4mhMIBwsOrC7Xkyzjgnnd00FAmH2tEGN6IUbK6A5TJNt2TZ/iWt8roXx7a
f0JOwRix18NPA2JnQPGMWZG6i0Yq/3o+tLgsZXSCgQyF1On0VuNYL1W0AVqogkrVJn1ITaS3hnyU
gL2q9GjVu3nenhrn8r8Bp7dY3spqwRqpxFyihjyYii2ghRPq9Dm984z65JnS5/WtN0tGJhEne6Fq
3EQuPRccQuiCuQ+KeuMXb9dDLB4v6J9Az4wIwAhO2wxSHSsqbmc03fTWGtkcIxDDGp+t+dfak2Bx
owF1OsLK0NSY5pFxxhe926Bd1NXPCsfrNV19c41TMj2sxuRxbFWCEz+t9UuMDTFyuMqpC3U7yMM2
8/PbCIo1EKXbqtDKEysoBKTxN+9GqPTA7XRlPpeWpToiP8GQgePBtBCtaFyf8i6pnFyIjl0eotot
0T9NSb4T1beSYse3YFEI/BHL+onV6Hznwff13zB7KWDZQBVdRkECTAmcMpebnoFx1ABBjNY+xCRl
z7OlyAVWH2QOUNmuh5IW53vkAlHERMDJEtVatddqscZwUyetpad8gDOo+0mKG8aXgL9Suw++WFVb
PQ8YhdoYzO8MsQV5hJKjX76X3SNj7KT5kIjpTx1f6+ASGqLnazoazgNscajRAzHG2GM2lHuaCM/5
IJvw6jkJEAMjWmkMPL9VYgqqSno/QOPMo8o2kFOQ2GRBV5Pmq+Ufs7owSAKLs4g7hSEOh/5PINZn
CI9sQAMxGv79+rzMC4vjN/g1L5M7JWjqOAUQDm6cg2tzEG+S+mzPR8SI8we+ghQTr+peltlAfWx9
GaqFrnYMIMu0xmdc2HI8eoiAN6Khjl7p5PuwulESyccpSXgIY3WvfHm+PtLZUwbMDECa8flFwPBm
RZshhgBxHPilg8Pqnsqp2bX5JysD248Cs5TXpJkWx/Mr3GReI+rXfh6FUJckxNTSsVi79lpZ2D7o
NyD/wBccpVonr11G4WKPvKR04iNkdmQb9ma4M7fQ8vBrQLfYUxDqULYj7ygkruHHF2cTNDdVwZUN
XM5k6/YD7bwwxImPXwDQrcd/sEDaasEDLz5W/ofLn9z2Wcas1io0tMIw20isuA8V1UlDahYaTEiw
CFb6p/8GFU9OVbSFf4TswcWYHWp9HrdRETelQ3vJKgL+lorxazBg3SpMgZj7ZxLLeljRTTAoRwbl
7DgDoBZ2E3olht9x3NksJHbmQZFFAp8sSiJdKmUbLU+QxagdSqHdDuq7rBVbCBAZkhLfSzWnV0Fq
YfGiCl0mtph/JhBAKyGBUOCl0+RvQriVFSA9XVFvhOhE6y/oGXqaZMj4Qjz3xeW3Qh+ZDQcnvqrQ
ZS3ZF7GLrk30IYwisOIekr/WILJdHxxLFxqmWmSwXLYULtgOoXZACwgMsBexeIRH2L4BSiPHywdU
F7iZ7zwWQo35ruqZrtRPrBLOpVrtQi6w1RgO7WkKwlC+92lzhzLR0SsKD4wyHw9AH++WQYd+n865
vVFprc1DqVBxqw1Ni0Nat2bWyjsiPqbCgwJujYKKfCAA3CNohuu9Sex1QFOC04RPDvMh5tw27USz
IEA1Zoe6/ciC3IDW451cFEafi8c+yg9ZB58hdasWo5pci6eMwmm6r6RmXpJdXELoU4vNjoG7qblw
Jm2gGhA1OhOJKXGJXQnvUQz6gs+MXIKKARxEtaRcZSEvLX4oiUA0DB2oEVB/eW8JQwGXMqEonQy6
EDTYQ7f+sa3OAzTS9ShUtkn6UWbMaMQ9BUgb4uC7IGmNiOutsJe2iSCbMFow8jA3IB9H2sjqZf41
Ve0M1M0BJtmudBN0hxiKIRwkOV3pKYCyVtZ0dqwOcN6t9FHH00dsn8cN4fGGF7iG193gIoLU4zFR
qIXevslaz+ISqG7GpzrsdBXs5U7NYXqIRQdiZkui5ypnHpa6b+acdko5alZM3SoJeYbKZ1dkdg8z
X2EATEZuH2nVWSQ7Kzgus7bYuz2EIcVKJx6EMvPMDkLNVnzp2PHpg+YLGzlMdy5kNK6f4j+w89kO
B0sHptuYfaB6Lue+5Pw0ZxALcJISKjtDZgBw7MhYKCWEPIOc7QBoblCyFWBemyQhAEV/xAH03wpj
zN9qClOFQjI6ZUuDz0K8LaMOTFmyZ0Gz8QKUmKWnHlKCEovxf99peQUNwLsw2JE2g8w0LCxxEUu+
+jh0wY2mupD1A2tExm5vmj9uzt1KQ3wqoFw8dBLu+29xOMSAE2Qld0RlEm3DUIfgoxnizFAgZBlV
G0XiDjVV9pL2dX2mli4gkJpG30NkebNaKMd8KGbyeFEp0p3nefjcn9cDLLyfkBr/tPbBjp8hxsSG
+l7TQAQml3so5fZnJqeHIAo3DDuOL7QNKKQ28/rd9bBzpBMucuTNKpqPaLmT6ZO0J4oXweyuxkMg
est31Eis0IRhufhT3WAbHKKgRPjWGq5w3ga+DDzlG7syn2bB+OKvrNYKX6rN8M6aswaf76bZQxrV
av4oo7jX2B7W/5duP1koNGHoSF9x6sDGmE4KXJyiJi3vo8DVYYllBXkW2uQr1ZLN0DxUY0apQIFX
eCahotfQLdeURq/FOyW69WQI3Z5KJTwVHfRsvWrL6uEucO+lRjaGwjtRsfrkPG/DF4qddIUTJolN
PMGWYTqTUvQmC9A2XcXMxA84Q5lYEKD7nrxhL6O7JpJnXjgO6n0mFSP33ApBogoK6F13rzH3wtNd
ALVIEYiXtNinafgSJJWhtJkVcBADhrar39wldW65RfslNd5rpt40/ZenvkQQG5e5+DZSXtIhNgFh
MZGaQn06MiQoy/aKnecHHhdRS0SwStVXUmLDJmBCCqGl9ncRQPpJ6n9zkBzLWt/sNFTBetigESRI
4nOT3g6g+7nigFv+nWlW2D104p3Y3tD2sYWMMcTUVxbvwqsLhUn4to64IzxiJ6XCTqSKVkmAh5P9
2KGoZBj9gIt/z23AwSL6X5Rv8LRDYwI+R3g4T189pVIIbkWrxmmh4SKR5HE0XasiavItevRy+l3A
3ztNydowZ00nbBVIvWlwiMC/zOh8ftEKEnQ6Rh5D+lDyOr+V7rA/M72+KfeQXTisim3RpZmFzgRI
IahAAgo/eUDA46sNiwiVqjJKT2Ga6hLUywt6JzPF6DrgEkqtewv5/jahKrj5POydiPqAl+cxkSBe
jDO8VRQovyp74hWbmjSfkgDyrkjuYEcWm9fXwVLqLuD1jXY/EJOgClzeYnLLR5pQalgGAPMWimcI
/oss55ukjP/mU6DINWqrSUDtq5N5URsvF+qcB+dor9hNa2X9hv2JNqVF7diqxK0PusDKzbD0qMTV
jIqhihfQXJAilRnEWwKtduLYGPAP9Dlh3H0OMlsd1STRHzvwsERfmdSlIiKQk+BCSCPafEZkkTiX
d+uS4mbw0EKhRnvTnEIzfU+3IQQoPlBcELfpRhLW4i6tdnBYUP0e70FUNC6/JvaClrbQzf4pXuYg
r/r36Z/KRDZxlP+AAPUXL1nc5/izoC2jUTZ5941wzoHKKPnXkgVXLjP1OZP5MBvovwtKev36Ul3q
S/GQFwAuE/pyoAJOnnoNXxSQEsd9mxP5XnS17aBkZlIfCSSAm4SvLaFtTU0dRuXmlaoN9CExddN0
D72EUbQPJ+bMJsorExoHfIHVqxFD4Y9EcirOQz0sPbFEevB5wcRxAEX8wupc+FZ4DzKHJ10mhPsE
QvWdbKsc+vfY3cxXzCKodkHx3mZ3tPgMJEhDY020JQDZEOUWwmojqcwB7FUODj7Svj57Dlu7ABiV
EMkmubiT5eFe1brbzD3nUvoNiJAeao+C9kL77BAB96+G5wSZZwc2fhnzm6QCXwXv8jCR77zc0bTA
5Fl17+YPOcxJPC58qHw4DkXQp4ewe0meSnkwIw6q6IWKrPGziEK9gCkB7SLHN3uNouTUnZryUOWH
wYfWPZxg/JemCU1JfonCRPfkPeAifb1rvY+Ue+Ek70mGnFApHHPRaXPwdAYMmplldwfbVoMqx7h8
gb09nvCqUbNs41e+0Qa3EW8H/CmDm0UstMcO+vE1hPDFMHiqIACdlsdMxruwE0NTFZN9D2n7gd7U
YWYNQnSuooeax/9B3rrCVuuvJg+NIrnzwr3P3hkMF0K8hPOIs1K8M9Vq2JXe/RBV0G3It3KaW8CL
HHzKjFFsV4D82MPQIqGD6HTIgX4OIYud2H0r3RtlnMGBrl66xNAytquF4TmHyM/QoJ5Wn8P+ZWUr
iAur8de1Nn18yEJYACGMa63dQ+cBAE8jM7wvEH8/eANVgm2i6qtZ59Lhgiwezx2oGAEdPrkqhDKl
eEoVkHppwxOoPUaiIZFiEqSossBEcWYfJdSGl9oTUyFmHqfHMioPCr7M9cGP23y6E/EzxlsLnfmZ
fCYdhAYFSajt0Ow7hjcHK79CbwVQsTi/v2KM1+Yv1FPJB0QNhQRdIMD8PF+PQff656NAc3jUpAI1
fUY7lGO1iJOEr5wk+0rIPgpSvexvr8dYvP7Q7cHHQIo+hzVVQsrg54B7KHhqLd9g9zDj8m26i3Xu
1t8mKKq+rN59CxkF8Io/8AkgqVBEvZy6qnZJUCYBMorNYNfargf4M9ezjXbT2FWzGSzlqUXRyPsf
rPyW+u4XsSdJbebWteqqIFbWJjGKmwLFfEP7M3a5GF7HD6MtdxLaYGWswWIX1gsC48bHhwQ/cHoT
UsjeiT5Ilk6MgnWIg6VbY8EvvTYvQow/4deS1BLoEsYgxf00ld1NoRjxGehTO9rAzEbZaokZW5rZ
nXlHWANYj9M22XFYo9CHQDedgJ47ued9IebySpBgJpHCWgbkKKGWzSg6Aq0pMAtuydeX7cIGp5CI
EFAbR59NnbIDFcHvK1D4CqfLXor2pRYehm5tZyxc5z/cZoVgZCNP6XI20ZXktaxSCrzd012HA1TW
4dG0lU3XA77xR7x9BE/DQYfThbXCweJ8glbz/8EnJXnWoiHDewie9foAGzEIc7MjurG2bFJ5y76r
o4fGfXWoOMO7/8d4YjTQf2A9MlpeEMSbHONhUIUgdweQ7QxTWD+pN1Im66StdAaA5fUPOf6pyboZ
MTBjtgQUBOAJl5PMd4UC8wm+d0rq67gItqlHzKjR7lIfyOm8MYs4t9qh3FwPu7B+eFB3YJiHlpKk
SZPlWkZimrhKDU2umgdeSoM3bGLwweffRMFfB0IKwabVnxjQsNiN8KJlGBREwOAxhEhibV4PAxbU
fBYxnP8EmlZ7UG3nmywDra3ycYKKcD/rUz0kNUqKSOwY/QyjzxZOtJwxkBLtg9r2ko/Er7eeJuq9
e2DlLmFIPfG+0x744paL8k2engZybvytNmqWCfDq6f7AiI2oRl8aUo2Xp6MpW5dr4EV9SBQ9Jef+
vfRv83YbezYfZnqe2F5zUyd77ZOXPhPkatFZaQwpjPVBe6eD2dTIo0or5HR4L3nte1g+R9hq3lsJ
tfWm1eVQNCjNNhUPYbL2PVYDs8FGjHGo0PRQEENMPUMEnATqae9x+c6VByrfIYeO/SODejv/RmBF
RJ8yancQkCj0Or9BNtB3+zDd5JlJ3ROND10Mv7a9Bt9O8hq1D25nD/l2NIyRAEjIt0lk0/ZUkbMQ
3bbgjfh2XBpqaiaBMUQm1MGU/GbIzSHdevRbAaWF2+TKviSlmbpmW+/l6E68L/wHNfnmk5cWfrno
V0Y3IdyIXLrj84cq26bcRs4jCNa+ldB7rx8z+VAB/1Xvefgz5awwOmS9VQ0/QdTSWvWZo/5GaZSj
70KEYxDNcjhwQmo2ZWyVIhRVI2hDYZzAI/txrkNKwBCVG7V6DbhToMK+RkariB2D5F3QLE0ANyH9
TtVbNSR6wzmwakq4D2k4UbYXPZR80KyQUoXooQKJpew+ygX8nj/g0tRk77LblL4IgmBHkOvs2Gve
qnBp+yy1FIU+aJeTXCc9smZU21KvNYRKsYj4CUkavXKprqi9kah31/fDQnpxsRsmB3cdqHBPE8FA
Lqlm+goaPQHcmworUVv7eqSlYwTPdxEoMuAT4e1xeXqVDa0ggwEVLMEdDKVrt17G9IH9TSL4uxA3
yZfKJg4ykR8wIAb7tfTJH255iApcH8viSTwmm+CiQ59hWnsR/C6Pa3fonQQWehKXwhlJ0ql7XzZQ
fwHivSJg5FaP14MupGMy5KSkUZpxpF1Mz38h1nyNi1r5psypxUvh1kV5uKNBZFdeeKiQl8IdcJMN
yUtHvT0u6vvAbaleqCiS+U28jRhkWVW6civNwf6gPPL4QQpAp3BUnX5YuHF2bQBtmhvMvSV7FHwl
MXnK4vgtkBqzbhKz0aR/kfZly40jWbK/0lbv6MG+jE33A3ZwEyUqRaVeYJJSwr7v8fXXg53TokAW
0XXnoawsS6UMIBBxVj/uP2Ie7PUcBCw1GWj8DLvmrwibWHmJFL4E0SSLBkwN3QrC/2yQDWlxuWD6
L8MEPCcF9SHmQigkzE4GOJhakPzx2o5Q6mYG+mwcyMiku7rUnCh7bLufC9/r8sR/X3AWPk8hGp8Q
XdB20yi+Fam2Djs4FYFfyXUCDjbUIlLUiQs+d3oCinYuNXNVeyA+SIR4gfklNP2CJ6dv+D2AoA+E
FgOA2CwQSvSBz2LexB/wd8cydgDN8K6FUlzNGuX4mmTAXrXhQtJ3fb+/VqOm52y1qmlKLmqw2lgE
RgFHyOfQh8zvKlRFemhZ+crShl97PzqfgKISxZLNq69+OPaEadPgjssFQ5Mxs64ohshIx0ilPVbg
ZYt4vIvAv9HHrTtJslWRp2TK7boYHdGv11LXfUr9uBDaXNpYzDJC/gIaFbgGAEF+34hySmqmhPu9
q2LZlsNfiYrkAoFHVJCFI36lpkeXUnHIwRZ8OcGUhrFK+o4P7iYR/Zs27FGmSakwmlf04rbupkCP
k9hL+UeRybyF807j7O/Hi3JnoJDIgegIZdPZe4JSG5yKIkvu0LznVpgKc0ITAjgZlBZ0yeDdagGs
Il5dD+wx6JxdGbBT6kAU07ojd0nW6GIp6SWz4B0vb/CJDeTfK9A3PjvCscyWtVg35M6XppWcCk5b
7FsAEBY27toySAZpkwMkLheF31yVc76TMvZuWm1Zo/cSKxMBzjI0UI0m+/K+iGxwtC2tenksUcUQ
8b0EkAdSTuPvL5dw7TRyA1aFsjDGm1HdNrWHYhWskN5jwpg3u1yfjvwSt+3SsrM9hbR9D8ZsLMvd
yU63A3Qud/nYmX4mHmvGVpjoKqhA12JpcQv38AqAFm8s04IzGjSXckVDrDKjIhQEjV6uM3iA5oEP
ThyqYrvi7dZYJnS9dkQp8yWInMCYfYF+E8apg1i0P9014ChOJ4C2BHfh8Fy7dedLzPZzFKa0Jaw2
gTEj9xS7gtZd+EoMmvIy5pLi/aWFpTv49T6zXJDNkKNNdUjuarlwWR+gKKbzxkK0lT750XPS8+2X
4y8b41hPRYsCcRa6f3OLLjWElGIjT6DyJM/RUbkDeMsCnT4d0VbNxox3eWRAaBQWho6eLY8DXH0C
OlND/6HwlNkbB2HIiD6i8jui6U3ucPI7b4CMDgmI8c6+Ayq1lzVde2nDrSgYnCWuNXOJQuNK4Ie6
zdkz0FN2ZoY4poHIecmRu7BAIVjnTP5DAB+KFZq12zwD0lKrRooGbGJ3pXX7CyyuPTPqMtu0KGCP
5K5AE6EFJMsEMCNDAVI0eytS3KJUjbDdCAYPPuSl2akrtkLA8DSg1LTkCizk9xeXqpD34zEgd2kt
6RHaqDEitm6jSAudtyvVQCCezxaahWpljzlZcPhPmBmALGmjKxRugAmM/jPZT17phD/SBxYvCLrY
4+0NvmL7sTJouxAdIGqZT1VGYsAkchGROxG9mER67CbODLMlOrJLXh0whKALp4EsFgfpoj7uc1zZ
yAo8GaZaIn1wYlh7YCWs6FcAWsrF5saVeytqIMmn/4A0bz5l3wRg0+Alf7gboXmvMoyVpCrQUbuW
hVYFcqZEBQJQfeZabem8XtnPbyvP7oqcsJ2at8xwF3rKuwKGt0NxH8GlTXfMVlkFzyOQNIdFX3pZ
VEJd9ex9Z7ckZBSl5QSsyrOSxfblrmGgGc8IdhlmpiBPEJIFVTkPIAg0z6chcW4fonk+ClUucEeA
WhpHCLWzeT4axbKEtA+TIRIPLjaI2Y8+xKFTyewiPtLlSN3K3PjSCvJCxH2R+9GFNQBQkJaiR4FG
1vcLmhUCM0LCls7AcHa1Kvd9r2s2FBruE0ezfBDBCCttFa95V/qJNgXjLe383MHOHkCiB/HMNLY+
FAvIgAeIEK2QyRPBs3d7by+ihtMSdIAVZA4IHuZGSJzyMaw1DI1gCo+zAcFcBZh6bnXgjSgzRmS3
S3x+88wJK1JEO/JqhPCAHczMXi8ybC/7IPGeoMAQcMnej8Hvz0YEWsCZjWADSGFhu/Cac1v7r0Ux
oIv0mAdz9czRQccGXGMJBikwXWRG6xJSE3p8SAoDE0aCwzh0okVPPwZiCr9uLz2/svOVZ1e2ihvY
f7/B3CpQscNwT9Kjz5GlzziPk+arzK4o5jBYvy7wfhoo7VelnckGRNFqCzoWbmkEJvtXOwOnBWHm
qOemjLmz+FoDiLPOObxWQSxk2HZItoXQotS81MG9cgfAEPe10CwCHHyGr1q6f0WiGGG2T/3P2x/o
inlBHR0mGzNFKBvNe5BSU2jqRM9jlkZ6J2erAWw5BRj9BFLch0moZ6g2x2ywkCrQY36eT2IDBcz1
YOQXnJboecyuAQtVYlRpNRiXsHsjwH6nApgiounQKZ8kZfTbL3mRO9Pl6JA6UnUAUQFC/m5K+qKv
0qjF5FaaEa/gglVNQmBwWL0n7T0Gq9cJlHLHjIDlqv24vfYFyA1ro3JG1b4xxYKxndnafpk2bRtM
GGEK1S0bDW6tckD3R8IO3EBWVOSSI0gAUBDWDFAmNpAQQ0oQUwTEgHTGYZQGxVE7FqQvpNth1M6Q
Q9BeKMKzWGTH8a97WRquUIY+pAK0XzOfyPYHqem0gB130Ee1WpWN9KroHttQPlZqB8SOl6jKHvNR
H4roG7wvovtQ76O6RYssTG0+WxLPuzyhKhpjIOqi+bN0IXsAYtBiCIJC2qlSZpRBYKhjAbIktwAl
JPF7RO7IF5ollrkrrgGEdgIajzDU0CiZb0OcVcIQQndrF6f5diLxpq67PSysFfkIM6bKljvAfgIq
3oEODtAyslJukQAvzMdc+gswC8oYNaESJcgzZ14Ypk2domTsdnIVQAwJXVCBWKCcMvlMAmq7+dGR
JZnuy7uJGg9OGeYo4f4vNBZaknRVN/lk1/nNrhVMrn0AfhMNrD2TKtbt2zH3TDKVG4D7RRJE5bfm
5mfk/XryxajbqdFxmgDSGUHX1RFoKixSZs9N6WkpcP/QcTLlkgG2LupGTeCLdiwmF4EXFfUmFd1h
KMBYMXlS81AVvAMszj3h1WNfC9bQo9/3zItLorbXHkSiUyiwf4jZ503XliFhpuVJu0uZ3sTpcTJ/
qR4+vzP0XWHuMEVAwxr867u9q1OJjeKAtLsCSK+yo8A7eTU0A95ptJNe24Fsah8UuXf7a869/b+W
BUk81bSVL/C8bNABDgSGT/TYyDFgQdM/RmbSHm+vMr8SWAXhKCqDVDv3EtwYaT7TB1rYAnAu2UFf
m+ie6FKsOU2Q77pIvvebpeHiKy8G1C/IfIG0QDI3L3+iCxJAJVpqdiMmeYJAdoqotfnk/vaLXRQk
wMCDyi6+mwgCs8v53rBuxwLc2dEuAKUTm+Cys/kzkbqnrGTWBRc/jcK4ySfwMHNIv0beYNlDIgtP
YSPeM1nr5HK2KeE+Oi3S86gbDFAc/kV7dHpExGy4RxLIp+bI0ravCpaB/OAuyJUdSXqbD3faiLEc
TKGSbBNkzwt7crH1dE/OFqQW5CwL4AgAh3GKBVuzSfUgha6FifkySroWWLLHPQjbRtOjjboPnM6m
dIJgKzrGVvUzdxYRW9RXn4cteHsUc5EPIfU9zdF8f5iI1GGvdkmw0yoJBOOAPIZArIsNZjaqo5Rj
sqnuD2PWv2qp5rAgh7q9GRfX+vvyF1jGnB3GsMyDXRgodk0qoEJS2mGziIZ0VO4B8mz2YG+zby97
UWH412sj2AVJsYJSzSxaQ0dH6pWsCHaJxJpjJLiCAiAB0LQ2olM7Tkov6pR3UQzBwzW160gF4kqS
/yqjNn0KdEcBHKOiiUAYf9/8smSrsulU9O459Ph94EV95/aLXttf4LZACYomIvpo9CyenTVeGMUU
onzBToUol0aiYxqSRB+4SidE2Im1U8bNZqwG8/ayF7HG6c3O1p2dcS1SxogtsG6r6QCElrbUAnzY
sijVh41emMBEDCD8WzhNF3aU7qcAiBPuMoD/8/Inl4qlOAw4zNWEcawuOkpdaLBF5cR8YwWgUFRB
MHD7Teknmt8ffDjYUBhTFI/msTA39HURBcFuqm1NbU0OBausfs4hChCMyUKT8orloPpgIB0GCTvy
DPq1z75mkoSjEosMs1X5n7II4HihmXEvLnSq6Le5eKWvVeZ3cqqwu8GIVQbuXu5zXeU/h+qOaReG
KC9SmNMZOVtntnVqOEwj22Idptd0IslGEEZr3s9+RpW6GWXJktkAp4ZpnB65wu3PtvSO/PedbNmp
Ae0D1uYwtByCcC+JXvrqV5b/ZTqxf70lZgdQsQVP+BwHEUc1wBcSy2y7PtwFACMVSmETDExA79zI
G9muJcFqpMLUhtbuuuzx9otePZ9ockJgDH2JCx48EC7zTFaIzHaSgpU4vHEjMGQYjGNRo+a43wbt
v97H/w4+iv2/Tknzz//Bn9+LcqqjIGxnf/znXfmRH9r646Pdvpb/Q3/13//r91/85zbCBHJTfLbz
/+vbL+Hv/72++dq+fvuDlbdRO913H/X08NF0aXtaAE9K/8//9Id/+zj9LY9T+fGPP96LLm/p3xYg
Tf3j94+8X//4A+qWZxtP//7fP9y9Zvi9xyL5SF+7i9/4eG3af/zBYPv/DmEbTANpqHpS8vY//jZ8
/P4R/3eMhSEPRNsG83F04DMv6jbEr6l/B8IQKE1KMQ8A7gkj0BTd6Wfa3xFpg3cPA+D4EQoA3B//
+/bfvtPXd/tb3mX7AjrpDV7nexwAayJC9A5FPMqBiT/NQ3ioY2iABXXjYZLWPSaw9dQMMafEGzHI
2LeqKbxI91yNspDRbVojl3cF8GOC3rxx+ULti/9uxS8fhWYbZ1ZO6bRJnLJhPAyGVLtMA7bjD4qY
swmopYcm15kQ9YTa7q0wNwvNTREf8RGmVfJ9FP4Cz8CJahEMY1XtiOkzOywEjDMBrcsHnDnVmGiF
0iXj6QE5s1NMLTQx0nmUELVD7ZYxRvTFDcbBHKwSBpiHXbGFOywVk2eDZpePMfOxrMokEyvgMWIv
3CNzt3IA/OM7zRjega595BHOGWPgDuzSB/oeVFwuPAtbNI7Jcz89vX+nHTjGpsEr5wJIHSNIN8V8
PVgy0Okk98LY5dg3Si3fAiVqYuYdTAAFhnr3ArSCzKVwVvzeyrl8NHq2zs6OzwI4M4l4tCY1lfI+
w+QVcQNM1vo6OugsMYZtaPb6aDSpXfpHlllhPDyTTLHSi8wEXJh0DugFimQl2JmVgFraKhMAI7dT
8KA4XWTRxmHVGC2o1hicxGUdLPa7a7p8hZmTZyRktWWMm0gHvJNqpwUWKaAsZEC1W5TtmD1Uo8Xz
L1zyUOc2kV9FWQfNYBO5Ynhgi7cClFQhIU43Qfn5XmrWkYJLnKHjqzPyShUwnqYntZv6a6j1+hu5
2DLJqsBgNYBGo9HztvqArHMCtdUPUvyofyhA1/6YlJc0MUv52CGQ84d9ZDdrfpM8FnsuOkiFMYLD
OTDy0aju/HXWr9KSDlsANkRyk22tesXJhsxb/lpiXZDYjl5gU7nsLYiGYsWMH1oDA9uYSRHX7Q9/
HT2y7bacrKIGGD8wMju8VyCgnjgS4w1gtkeN3zuz1r/t4bn9O7FlfAU9F7suz1ozeSrIPi+S8dBq
WzY+hvUjF6ylLFr1jRm2B17a5yjMcbA/69hIMHNmqY5gZmRVcokuhysmA1+QDWVCqLrEjmbUsZuy
2zoQtlJmDZUZhtuxcJTgrq/W2ujlwVEcnyJ1wdvP8u3L15jFVI0sTqkqwHZOo0UpyrrEQ16pC4UX
mzx5FtTHuNUrcOPzZpTcMdAJ8p8SqMMvpB2LzzGLr0aVgfDBiHvYmlGxFo1aMHOTGT47tJ9KFpRp
lJ+wC3W2N6Zww/xUmXU3fKZGvlSOm2Uiv3cEzQDUbhRUyU7UlWcWQYlJgznnfjxoB4xBCbrwlrOQ
nUhfVYCj9dJRY2OplyJ8j9Mv15x5sCDhMrXusSZY4mmZ1Y2lSY9iNxFBbmUmtV12jiBYrdkB+O2J
TutxerHtsS+g8NIzI19P/RpAEt0qBGRuew3SuMUTMfgQ9oddL/EeyrR4dnH4z/Zo5tBGVgV1sFCO
hzTeZL6RZNBxCI3KQEfhOAAvHBlS5SJetMHN0g6OxhkV0UcgryIzlz2olWAq048jXeMfpmotI1rA
8IqVgMaV2LzNhPdBboTVRgMVC3rMZlpuMSUrqbsi3oAJiSpTKDiOBzlDWLrNizX+thRD6c98ZozE
o25DhRTl4KoFVA2G8f323T8RVtx6/Zkjbesq0Li2Gg+gIVAzS56MKPvA9+kswc7DdZWupSNY6Ew1
1AXWiThzAvVYB/0kL0y9DgDqQldSM92l4K5PoqU0iV6VW08387YhEwOJm9XjIdxQunzBZXbcLoPm
3IkmUlkIboSl5WYelBlJ3RMZZ3dinTpyhMocGCsrnLRxK23X5OuEc0LQ1Dz4oEBCnBiARwizS436
A3MdIohlXqsceI3gPvUtTTPx6ybIOyKMvC+m+/xVV3l2bmeukq0TKLqJsHZU8yTgvDp6YDFo5MHt
J6yVg3/V0oxyMorG5YhXFuuysdFuAigJVNy+ssqNHMIdidO5Cydq4ULR3OE8DFGqEJV4+mAcfbTo
IYd+NABXAmR9Pkuvc6KVb9YQOLvzzfgTDZcRJEuc4+vFz8ReUjY7WbgbB0iY+QQQZoNNcMLDKPVz
mL7Ej4NkSw2YCaTWKlmzMhgjL8zaKp/SV634UBKvjo/EEG1QQ+WQ/LRub85sMPXCOp5O4JlFlqc2
0CquQdyqJpgSekoCXXBVEzzbUCJKNhx5obOafxkdd7kw/WpnC9c5+JFDBRtRJSteZvUSFBDQjNHz
Q+KoraGwRjKuAuiHGURel4krBg5rtul77nTJAoDhepLzdXSFmYuQlVSsB3qrEUX6iBMciTfk+8ka
EL6Xa8pV37tN9gpeEHlTIdjo1xHKxZo+PcvQJE4hXQGdjHwzDT6GpHResW9/JOlqEnb2fDOX0ApZ
NcoiolBGsOTsM+IeufAVg/6lTREX4EiLpV9KfR+5/bDv4q2YOzLnwWPkz128a/X0qbdya4p/EsHB
uH3JHBLmdfLvyjREFGpSQfUG80Ow+w3Gs5JeL8UH5A2NYOWcl1sgwJTfR25Fpm3H2WmOKXqrt3xd
dSEzbQyV0/kLRa/FDzJzArnSQQUac/WHWHblwRTsMLubwJYNRuUdL+O7gHVrnTZvqmBUuM2VXrXr
iTWnxmRVD/qfoFgIqerbABEYvs10ckDx6vZH4emhuHWTZ66gaPpySrWWpgZl4xLMq9qK8CRLz7EQ
GjXsim9GmGC7S2IYYwhNBfVWRoYDRXJbJjvsrSMutVZnE4qXl2rmL7iCixK5xKUa7XCvrSnbdb+q
vOY/YLs+mc1b7z+z9x1msP2+xlrgHjB7MFlgRDF8yN8h6GnxT8IGguTgXxA9HJtEtNoMadKGt5P3
cVcawzEX91FuV78A6DsEke1/LHydq1eGVmRQyMF8zny4VmpDkfhdPh5EB5RVr2Owp/odmBss7ykB
H0AnyTblDHBS+BzEhWVfr3LoFIG7lYlMWXT8AgmPnogOp1i8uxiS0xt7sXlfjzcnZIZggRIoDTav
ht+GqkGHgGsyVEBV01UoGtNraaPmg+TYB6Vxu1dzm0MgxGyF3EGkk9mceNDM4O32ps0Qu7+Pz9lT
zZwTXwfQjYoRbmSZ1U2AHllKbba/EovZYYxStOTajVQnfZVt1s2WFr8a65wtTn9+5hBGzE8KhZ/R
++Q7uR3atb+GltN9j/MSmJh5uv2yM+DM5cvOHJAcJWGmjDghjBu9KpWLQFgcrRNSj1p8xuq1NaZS
MxB7pIZ4ICvNaR/Ac76vl5ifrwcFZ68+8z8j3yhFpuHV6VXKe7z9SMxJ2sviXhp+FZQPUwJ3w6/J
rMFiR3nPs6405WkbgsWvFY/VBC4X8/b+XI8Mzh5q5nSYIOmlKD4d0ZDF0JneQGHrFBkoJuEcqrxD
XcbtVU/cJbcuxszyhyBmDUMFrphqeiVuioz1gSXPPkYAB/wn5T72H0Nbie/JEGCC/SRSFdk8axQY
VOJdcJ7I8ePIwPrnXgplQ8wIgmFUWwjMFzdnZvxBTQMSRw1JWmu2qjdZmJIeS3N0gdvVJmsyI+Ba
QASDKfGlZP5qNHv2WWYmXoI0WKPQguyIIenXItz20FOFfe11kM4a0QtIYtdIiYDPrk1FMYcEKa9d
MxYHvaZc3SxZsuuFz7PnmbkBVhFJpKR4HghJAmIf6bxFXMaoLZnaVd7kj7KLaWvj9jmRrpbIv5ZV
Z0F91QmtVJU4J8Kh9ArNkFANDGw1WfWZDZ5DVd30yioCHzdjDIxTdY9cuxfJcy1C9DFgAPbdMrWd
TXsuczqTs+TEQK0Ug0OlrZTA6pecLfTrHPPgdbsSAPVkMSq/VYbHnFvnCRrVbusgPhLTTYQUHBPJ
+bK2A925G1dhjgIVpybj0YeiXxrjIw1rNb0pZNsKGNtE1yzJYRTkLRjWKVUrTy2+9UpU/RYLKDOS
ywtDqc4McxEn0Sj6v11po1lph4AQSiqhraqpLkhoSorvKhRV+vvJDf2HGMW45C3yC/32N1+6dOrM
YjeQXBfCllZGZDf1oGIgGqB/VMGfZaIVgiA2MksD9D1LZ/x6OHp22Ob2WdRAQuwn9Izzn6DRlaEj
JWYPZX0AVyYAlkoHwQ9UsGyq7bmjCZOv6JxkNJEdxzuF+QXB43LEmLcxrNOFm3C9YHL2cDM7XbOl
P5IWnyf5zOlNmIjuv0SgXdhiotxsHqDuhRkKQ0aQg9KNgFDNaidQ41gKMZBpJqYSg1+lVxzQQdz+
YNcbAGePNjPmStGrJBpO1XPATUOIBkSv0PwBF+c9EcEnzYZmQ17EcIQO9SFgUcKPfiCGZNkV6BVb
cSdETm36jmxIzTE03yPBKGIro5y7IFADfgjDW8CIZrERZCWAKsSIBk4fa4xuNE+ii7rQ0glcupIz
s9+yZBTAPTce+NTM8EoTeEMtwY0wcGmlmUWS1VhvoFQgg6fDQ2IymnztkGityNbtrb3eIjzb2pkb
CBWGCRqafUidDto0NfGq1CW902pOB25xh7VSE2BWxijeYeK4cieXP335AWQDobUEXzspU9yyVDMf
IBERzS8azbamooeZDR5o1EuDh14F2MNk7qAU0egqYhf0oRiD9xjR7oSNkhxF0QIo+kUD9/FSIHG1
+fS1QXOylnYgEycUJ79ERkT1yUY0WHBlW+NbrwuplXnDO4dJfrJThPvWgOFQwKluLNmO6/3Js+eY
xdSSmoO5Qobt0NCp9ep9BxmzI8AGBZykEnnie+WFa+5HaFXHwNQWo1x6xW58Gm1mvGUIUclpX1An
4jvFPexWbGmslaC+nXT33PigtPsxBg/gj8hAS5nLzMIWlRWJ15G8Qnuq3KqRG4ybbnoYwPJ7+xSL
S083t+h9AMqTHqe4NYunKFsVDZh/lYdyOnBipE/Fvir3dWKDn9MfN1Wz7rtt1KzrzgVSeLSRZ34E
K7/z/Ow14dZ+9cJAHI1/a1LHF5F8d8/UK4w9tEzWEgh1YWAyVLna+mkih4bbDcG+4tBCXGwGLySf
2sxf+IVcZOoEmxZuiC3Z2X24kR3eQoMc3L5dB2UQc7AFA6xvAxqA7sKmLq0+cwhdnlSJT2CkaCLV
EXjqJn9o2TdWWPf9jmOPXP0YFBh7BQ/QiGnU/r7KXWhtQsYe2owSrweQ1tRgnyWb+g7kYIAa+LsQ
HFlFu5pqj/df/XA9ZA+c8rMvD63VgVeO6X9IwXPSPgayxSh7v3YYT5M3XQzq1V+333Ap5tRmfkWK
AzbSZORLaEnaZWQBX2YrKeI6e4SwI63GEXZNemvR/tPbcus2zex/VvsEyk0nQzdYGEtYidB31hzO
Kp1u0bMrCzHunBl6YOUxldqTCWu90WYicDjZjWqMJgGb32eZGRFI3D96Dr0dTJxCKAgUT41RQmHi
JQKBMHxmAgEyZXrpNighc3rjgDnkF8V2bnp32seirTnwk1vxAWq/T5XXOjS3BMLXt6AYvovQ4dJ0
cO10j/5bjXZCBjMNjoY3FG0EnXe5WE+e6i0oLgvOSPslF3d9s4GrAX8uqKrnaD6u6Lih0OLxIG/h
UVN4D0yoEzM/CIpePauPCXKdpLegoGEK6FqJnBV0eyhALtbI6YW5/OpfDzKzoVqS8kFTBb8rXRva
jIsAqoAJugfsxU1f8gQSlMb48//rmH+tO7OOfceWvRLDdaCbh8lM/qlLAJzAWUcm3EogKEfrBMI7
mKPhoYkZ6LeX/5MCydfyMytWFDLLpASvPRgaBxpHRmeBbHDa/oPReKP2TXCEYV0bvQlLQvIJ35I+
5vFT5q+H3Fvq4yrXY6+vx5mZtUxKCkWZUJxqLACQerN8TDKXLQI95HdKe68Em6reKN0IRJ1T8Fvk
BsBF8LaYrAfNqnxVH5MfEEhJO0/SPDHaTuWOk720c3iUkOVPlbGQTLMRgN+xja54q8uY03RI6tbK
mk4p9atMcaAJUWtrRYIyhJsTtEl6UNNCQXEMD1O3ZqWNHz9oUAhndiOuivzMo37kyPIdGbzIN6Wf
1cQDgosZfAjE9895dpT83U6UoCWcmMup259kyV97NjOUcUimsmPgCqiG3thavGpiDoxgRuyxKu2i
h5QzwBAW9LXil8AUdFp/Yi3mCAYlVjyKsaBPw9aXjGmf6poDBHjE/KzAog0tyXKfBeu4MnxNZ01x
zZiAinNgjDJyEezFttRZDTEHyUvGT0E2VNRZFxKfkwDgrWs5M8ZJKOXhEKF1VX36Tlu5wjMTmFVo
qPe+M70QQKASBoy4q6jfhqrNAzuHhAHsipmNSYJcfahbDDybeUI765oJCRSg1fjH+gnypwmns5i4
fivBtdwYWrhS+1WbuZxst+CkSm1FNWo9swfXz7xmVUMarNDDSBc1GCRb7u00OuTGyVzevpMzqPz/
5uJfH3QW9scl2BTLitadaM+QpWn4iAdldPSgJzOnnHf6kpSfSDfy1kbPwvspxuQhp4RI0UBXqzod
71CMXesJ3YFV92y249R3uX6PG6/RdgWcL2rGjQPdBQ3ZqO/mwxPLr9Pxl9+8ENnjOY8jiCwSJ0PH
IFmF1Q5MY4xZNQdZRJ46QkBGdkL5UQGCTZAKS8j2fHu/ItmKd5foBk6o/hvvNp8CVwtJCtIITib2
JLt4lSezsiDI1kOTMbDAIckIXhobIfFy9NF4kOtZIjTXrI5B0wd1gOEjthvGYyDEliI8QloaiMiq
J7fqAp2IOzV3s9Du84dpSe35OpYG6pG/3ePp7p/Vy0mgtCLXwjuA8kEpdPWDQ2Izstb0XiHBsdh1
LOoYobh9ABf3a+YLM6nKwopHPkEtSr0vNbsAhI3lXlSQiSjpy8Dfl9XjZOUgxq3s2KxgAaHMgTbu
CKqPxM2jUQevVJI8MOWa1VyuXGcQeU9WKgcgVLjGVasNTdj56mOwyHG14ELmuNqez1W1JsyAZGiw
xJHqgZsgLqwYvRVcEqJ8Q0DEwrrxD0QzCuOCBlIT/o9uVZq5VWGS/ChusYONxfAbtVhL0PVrXR/j
bLHNJmsB6ifBFuSdRvQrGXcC56nkk0HTx+yByl/EOP5Jxf3rHM38assEhSwSRJkd8r3uE2L3qONW
+JrdZw52UR5FFoM5jkdMx7oypEJ4qKMZIe/UqCBlFgiDar0DJPIBCodr9qgtxPrXwWtnx3zmwtTR
78uyQBQCrVTIF3OOhOukZ45CdA7TM5HRfo5W/SD2KIRm06ZKt0uRx4zi5cLozqdI4zzU6onBTUOL
brAEICg7NDNtrXKIaoMBVCAu2zvA77GlGUHIC6AlU9UW3N1SOHYCCZzd98hn5NyPIporRzsK9klN
TnJYg5IKoddfH8pupxmdOZktwBsW0h85e1YUa8nv/kk9+OvAzNxBB/pK8LVhO2i0kLjC+Dnxz1n/
wEOIHcEpA4ZfD4PMilMAkLbrUW0A+83SdNF1uNHXuZhjRBnS8EJUngw3Z3NABgD21n1A0Gd81wS3
BlKAhTYxpSOTaGw1eGmxEeu10G2pQsNJmoldGr39k0Lxv7dmTozWVi0JtAkPBfCawNgK2nayM+UH
qX5UyYsg/hrNKN5CAItKQ1MF3k0PXBarC0pjicKTVLyPxmSGtTHwevEfMLct3SZ5Zr5TtRBDiHGP
B3XUwcAbOGXvxIyTVRsiO0T0GGkVgfCayinYo4VgVm6OabLO6sMYryHXd9ub/EnD+Wu/LjIcnq1z
CfsFEqNmo6leCl4wNF8zJ/BAFSbgP7/7+n/EznW9SvK19MwM+2koFxWkZg8FcUvR6k3gPrt1kx/E
/MMfMz3jtrxR0iZHZ3HySziEp5RAtNVhVyqHSnpqsyORRZ3XgcwyFm/Z0vPNzDIn9tCWIQi6aBWH
NhxqCv4xpVOxIYVQXOFy6RvgwrLFI4bSF2sddO9vREbyzPAGKNRXSY5vQ7W320fA0gHnQK5NrMxE
uwugjUVDS0/frSVnEX2rQQHZ57EkRUun+8wa3fgoIvPoHS3Wl8rWf9JP+joCs2A6aYOO7Wg/CXad
s8GnqlmdagWyoVghxb1WJQR5UTexKs28ffDFpa87s6FBSHwI9uAeUrwxZnyL+rWU7oJ4l/CHmkE0
JxzT7E5gfsTsEYotujjwIC2ApUcJx5G0Y2+peWwQzCB3b4xwnyafFi9BS9ICPmNsHobwgbcLu8Sx
HMH4w/7MxjsIzfjClhMOEn/su8aoxYMYbHKHWQgR/wTN8O9tnWNb6rSrQob1hwNz6M2G8zLkhI/V
btpGMCh6jpVDA8x3PWNVLZCOxOLRk6iAQe6tOFkvFuAXspdTle3Mb/4/0r5rSVJky/aLMEOLVzSE
jkj9gqUqNI5WXz/L4865FUlHJ2MzT6dPi4Jw3LdvsYSQqCXw6Lg36T6OXjkX9jq1ApFxCHLrJQSv
gI0b3LyzBxY1v+iMa7RqgZ6UX7a1sgi6shizAVPhKA9o3WFsSO03ocfX4gMBKtu8o2unJ/YEXsif
OdFr/D1qBJeYY8d5sQrrPBO9Jnr0Oq92ptKXUG120WR0HM14Vo+FstLvWjJ305JhxVTGB6zg3ze7
ECRBs0n+zDp/FLYT2bPTNnmsTQwRGwAdTl13FrVLND+LRi8gI4i/WaYySewr2SlT3qok0fNMAbp3
22ozuDP7sXkeuQ9GPLDjCW6y3Ifc77ooMPvhjwi/WsrbkKH5O+wIzHDr+VMhrph/gC+DJeqN8cpa
7j9AMpMiJ2MBk4LDZKTqMjoag8dHbmI2oUuAj0g8TjWq0IkEP0JpbE3qqYRvKsgePTESuHYooR1i
JDZI+aaBEKSo2s281cwsP2MXSPyJNSk+rR+dlMFoGQQBJvJjk4k32uykgAmopRO2ZxlzJN6snQSp
Z1dsys8ckMnIEYdjiXmSsgXOrwFsB1kZOErX/mo6GRpqS4ybrDzfTex5koCtPIKOYQSyL5dWguWy
kkoP4DYfg3MTWASTNYDdOQsciYhzO2BzUanE0xYbYZi3WTPRf7nvYgOeerVeKoaKk3YeBB2Bhcl2
4wcffUZIFcdNBdS/cIIMpJni4cMfgB0gP75W59zvXv8NA4sLFrbxctNS2DV7Sp+40NGCnfRSfzWn
4Tt/jHeIsU8a+aLtIwgLgH6EsHtsNuyaEtTaZl7coy3MIisxnFHg074U8JAtcGzteyTAfhix3Z9U
Y0g84VAGb6Ogy7v+JZZsHiL7vElQCjHWHENrXoelcaRXj+1mhENx62CCzhe2PPg848y5Xgju1LuQ
Tm9SS1P0eJfAfRcib7D9ioyy+AZ4r8ceeUmRLOBvbADLnY78a89Z2TMDc4ASnnhw9XKwS6PolKSe
hBbzq6o5wjsfmwK5krliW0CIaKCqZgCjuA4eXamOlcWFH/eykIEBPlxmjNYQqQQcI6MGHh1DDsFr
bM5Iv2j6kZraMUapOpvlGkFo7V5UFhkAp5WQeVCRAQCKF7IAViWy1QCEbff1M6xFu/xp4nb1dCHK
JsY5zwdX7NyZ85N2O5jNAzFF7aSqPl/7xWyRBMbeRtTtg+SYmAPQ8xgKttxrj7NY005ZNvlt/RZY
DPNVjg99f4gsxcyjFdLIWoWtLPKMYoxnSGheG+mi38CrGRluG9vi6M+YfNfjNh9OQgLA5/wBeavk
WXICSC9+UhcNowDtkLhd4Xbirhf3UoieGHNenZavJHvX5vvNJclVAsRqG3x7EBxj4sCMoGCMoNgG
sakJQPEqcM2AUgW6/f0TXGTRiJB3NXOGoSqWjvmu0T1ezYDvvhM0YOAnTy2Ll/MfwrP/PUUV32g2
KLjQVGKs2uL+CEZ9Yo5ri3B/VH/zwMU9zdYKFG5yFLaNNZqwmoggV8uDO8X3bjidGAKoEZzEPdJZ
irwP+TPhrQqQ/99Tw/vl9c1bLGqimYshCcZpw7W8Vni9EV7z8ihAcsdMTNn7hNVMwnozJFDfk2vp
sZaG34ft3LzBInIzeRXWVY7NMPUm5HDQKjMkF9hGAMpHj41dkDGL+D0ZnwuAqc0ZXVE7QRtNQU4T
Q1m4MuGKAExDfw6qXQpUGuel5EA0T2Iu07SBNXyYGzMIU5mTAL8/nom0Is1xHx1z8wuWQb/KKyVD
q/EiN9tC+exBF53ni9aYXOVXzhhsIC4PRhU5hoCGJILfZNtM3UDsDsF29AWov00rGf/9JtLNKy2i
K/L9hsS0fdPAaD1SGh1i2PB53ddQe8K4Gp31pwHghEwFqaIXdK6G4/CRxiP4Pq5ssdXlWUTZpEz7
YqgRZXs7OWYwYsYtVHpD5sQ8rN7tzCb0pFH37LHbMhxq8x3fXcIK6edatnnVCvtHcnyzLovgiCFv
26b5NTiCqN94bf1AmCPKBg6WhvuMPafZvmS/uY3oDbWrzse8OSWTW5PNs5A7Se5EQNVYjadFLg+N
hF7VGQYK+F4MMdnS6hln5XjeLSegkwtJZKis/cPHWOyDEJ4pSI4BOM4h/g61Z0iYAxpdTQ5PHllg
Xrltz4JwjOQOfbiy3zXJw//tJZaqMAVXTyWsDQawtrxJwI1niOgBkshF/wsTKWq5JGtOaDSoGs1y
8AhZ2c73h29/l+HKRLm5MGIAi/o0wBs0lhTsIBGhs6ENejnsQQeQpXibqy+SdlJmuHCXhdmzqSmS
bZSdig6yGE9E3Me4ykrO6qLjCAKnBMjuI1N+A7I2I8UegUlMdoqGOS/k+hgJ3GlXJFap6UGqs+RZ
Rr8erdjkGMR2n4D7Y2ESV7LAOFfzBBsABXKW55J7CcfvDPzYjw5YuMSpSuN/8SHgTslC5kiTBbgD
oPS7WQaShnFS8hF7gVyMlfQw7AZpGDaupxman1aF4fyf6CwYIfecjbv4sgpNuNdHuH3+IlQ3mlJz
ZZ+ylLk2GVVl5BgbFBhPlXDRS2wB5WxmTgfJERkw4xmU4/r/gNR4D2t3+xaLcKuNU6QpOd6CgvYr
UM9mVHCW1rgTGtOGtBldAYaIdFQMNIOuNWhN1AMa0zCPWfke93LY2zdZRNmII2k25jG+hyl98qoR
Y0DtCC6PRkNgiJD9F+3CB7Qs20tG4iuDEf1vuISqRr2mYTgt/UMLFvOKYmYnmAJ3frtFsr4DcqVv
DYnT4VCEYZnBee0WtY5ms73Vhq99/oVBYg1BgAv+2eBqphTvs+pN4OzVlh5NYJax9vbd6D+/2a0M
ZGqZbFRmpBazXR6Hb+LEhnKSARDTQzNaCZV3u+G3j1scjmHoh4yNCXtR4je4yOWwCoFWzEdUPQtA
QSoQAJHBZm9xIZ9oW1HcFBj9KRuVB3cAVC3KemUGa4ajH8bz4k6JhZU3vMu1v33DxfGJVSGVxxZv
COLVvnGzLWaUW/gha7UrgcGQPAgYcdABi5geezQcVLJtKz+yU9BNtgT0f6Jzzxi+8pZyBVuxIcD4
BuWDQykDhDJouGLygRjVvkVWjz5IZCgdZZrBsoq1hwcA9jtgeD4I52d++0fdKifO6B4AaDJaB7is
VYIgXfLfdsDipPZsJ4Zjoc04H/BhBTbQlBqj6V9TAzA/BxI9KEDWCNh38+rbVV4cynhi+xTezjPC
Q46AgOmhwSMco7Jwp8ErqQaGNhkK5BeNBkYuwiaBwHZirYQG+i1/++n0Yr/Z/GxYE75nsflpH5CD
elHvBq8SbOtglSMYiZ69oZ/2+zNV+st+e+YiuSn7mmtKRqLPjKMdhHxrA9dZl/pVusNrlPu4+Zwz
GA7nb6UMOH4aWlK/JzXZC6SEjklXHRshPIoaYJjxsCVzYMDn1+bL5tRo20xoXmT8J+hwmD0DXR0F
3SpnLI6p4kb9IyTm6yOTfpVSeUhmh2nflGw/CJ3dNgygTW9R+BxIATRbW2sIQYgPPRXYjCK8tAnk
pOArHkaAMx3k+UmBWAcM2gYZmoiv4GDHMJ6EScCRIUYJT8ogPynKMWce8kiFZEVtyjwIKsNrJEH8
CUmUXiexVae0vybrQQlSo4yWb9vqop3NTuGoqbx2L9N9/NvCL/rrXZ1P6UCCGZP+SAJSBrormhUF
r6rZvUA6KNBrzUJ1DZ+Dai01WtvuS70BpiuSuUgQVMRUbwATmg32Kbeo+oG22zZbSCDwL7OlAjK1
VrndxYTcnLSlukAIWpTUVtfj3ZtENaWeSodR2ivEsEIns6C4HrNrl+7KyVpqCDB5IANUget/PJSx
Xj4IOFwoFzFP0VNvtuRN9LZWq98dMtz+0sXdEqYaxEITfGAYgHp0eDMC6vpdXqi61WRHruRLYGFb
/IvkA+blal/jK374Wnfx7gjp9jUWF0hL5kStcnzrFnrv5viJAcymcYJS10ZAXsJSB7nBWzN+uYt/
vn3qIopHPNcKVaoioMJUNfFYC5JTzEfEWw1EpVNjwi0LS1JXau1keGXX2PmrP3oRz4dWmGaVwy4T
Acydnij8IJF2wNsju6qhEgyJj1XqzV26/e1vXoTvke1buS5znKrJy7xWdRXJgnvriAbJHrxHCNzE
2wIs2RmaWxaX6xx4fbhMANZK3glUYby2eP89uq+uwyK6K60STHKDzyDvSk98pwTz1Bgx8gcXrrJB
86dAg5VnrlzgV+msm1uMa7Ui5BqsvQrLb7s9CJxBDLYwMNkz8iPyOB72IqtPXQmn147RzVOVNJXS
eMIJh5Gs6vS1Rfs81ARIjfUE9xb07dCqoGoLKz/3bj7/N5te9gDlkeWFOs+QQvab3tQ6R+sgCoJC
s8ZxZxxQO8UL/c6w5W0ip+ss8CGldVOilVUXF4kznEUzMVaw6jCU703FFjboOjCBgewV4lk83LuN
oV2ZXKwFc5G+1M2is7BQmCIGlQTF2cSuAv8lUM2QrdAJfJ3CLkxeUxNcfeYinhUjcIsTTdm5AwfH
sCeAoU3pnP2heh/TJfHX8Jf/8kDIA1ObLgGegj9/ZAjXS26uoKOXecxnDlM9jPh0ZUceJo+60K0+
735G9vd5CzpWkFdsqcCa4zIkLrhpMFTO9fpQ0bxJMTAewnQRglfY1br4zL2u7OZ7IzEVru//+bGL
bZQW8ZBUPI6R6JA98XsXruGWYBR+aK711f4lOP191mL31BJ+J7YtrcnjffUuUO0UJPlkGx4xq4Si
z+qVTCPwP3Ouv09c7h3cxuWkFeyFLb7EHRzGPeJIgF+nn0R6lsULpBAJhi6jqoP+1uohpuHzDglo
JgNrgXmMclRQJQfZjgACLGCkQFbawqtrsri42IHrANAKEU0qZA3o8Pcp2vskcQboDFlwfQWbAhPY
XM9Wq4/7EfTv4iyur76ZQq6r8eklHVZF6p8MSAgITo1n9GVguzGZ81scgXdTr6EP7kLGbzfd4pYK
hiZuowCfRTxlktUCehZgjDF0BizM4b23qm1yF9R1+8BF7g3ZzzzNCR4IufHgpPqikVqJGe+yZ+45
hhAO90d5xz7g1wgr1zzz3zcgPB9/xpI0LhRNpikCdhZ6bpkvo3tYOWFtF9OxDB3oRIJMmGU2a8ym
ikmbyRgqtFfK06R4YnQuIakyovFdDZu89Tu44AKcAt3Y9Y7ZyhpJ7CISQOSuq1iZZjMOA7vbdwC8
MF1qdUQgJYDiElVryKA1ssoWv9uq+/8hSGIXYSEMpqGYc1TBopMEegjGQ2mrAuahDXS1nnrZb+OH
stgU7Va0+cAeyTltsSbxMcAULj2tluXC7wEZJkY/P5ocMVKkhrhxoKdXm5IA+poJnoF8Rkf1KXtN
repRxcwzBFFSF04ieiMTRC1sbN4G3HCdMncz4MOyxwxtY9UKdowru9CLMX6P3avvuci5QRLiQoVW
dYDby3tQojKwv7PXJvU6tzMgCsueYfOI5wJEjfMMNIYDWiLl0ZiyGUbmEDrMCAF1q96IepJTxYLI
DV8iS0Ojb+0orBx6GLP9XNU5gZe1JuAM8qfZhjyukxusJziyTSVz1yL/lc/628FbBDd54pCb08gf
J5gihTo/GfSIDY/yUx6i9qY1KIyl0HUNAH+azbqA/8DMGZSknqZ6hP8LR1/eeGuMascOujpAjMAa
Uh1wMFiEASkrSXq3w1+rAIylEKF9H2p9gq5x6hcl/ggrdkT03EQzaTagMo+qnYuDXg0smBF+PvmD
mJh1B/nl6DuZt91olNTggwA3J+mptiWjAaPxwEsSI2Og3lJXjZ5/RhYkCKY+N9vqUZlf+Bo4KOa7
YPAnkzLftzPKjopivdf6tPzvNykcs35+vZofJZ5J6V5jndGukZVc4L+JPYVBj9Q7oFkZIDcZnB9t
As0JCp2oTq56LKdn76B3vfXfmGP+D3yfaVT67TsvInvGF5Io0gCbvYAkiplle8l3DFqYUAYusGT2
arp2P///z7UJm9WfKxGxPMnqCCsBEBqYCd2HbM0CDh5m4dhRJEM2nBodWBFoLqH2zHZrKIS7iGmN
FSX0vliq2r+IT0qdzZ0gI0FF26bWyXtynPaxDwTVR+tGsHk1WBu9zBPzWu7BnS8QG34PPHeP8u0L
LAKPWKeKFBBkDogyNoQ0zfy73kCAGkOU9CIcV552LxzfPm0ROCS1FOWJwc9NtrIfwJkEnexHzqFE
el5PLDyVUhyIoZ5/f7BA9/Ryb90+eBFDkoCNumjGgyn2l+cdRcP5jRE+4Re456uvWLajaENZWVNx
BrJnpMKwkOF2GulrHM79XgTiDqN+Da3cqTQBfktryJ1CCSQ6t5NePcjourujYmW7fEVK7K7E8O27
L85rGFRz0yuIf8pF9iGJ/dxvuG3zFFYG7FbiPWtRkdEU5jU6FUX6AmAsjCxIsW4rL7Okd1pc1bjH
pAL/vsduqV3wWoy+Ivt/W9/F2Y15oZcKkb7joX5RDuCQm+QdmkLg4QEG+1TUujdYIeiRNlToRPBK
oEC2QzlmgxfrIEhPoo65rgmh5l5nIwue3TmSdF14U2FNDg4weASn0O5UvdkAq934vBPQXkHzp4TA
JEjCL3QDQV7SZE8gWDm/7567HbG/X0Bepn5RB4+/XEArBhWE6PeQXkFm76NDZAadw/iIDQYuZWQV
vz+Xl++F6tsHL+rJkqn/+6IVIVW2Z8Cxxy9vAeB2wj1NE8J9aTIP/E7dhR+yo0CzIjIC1Woe60ty
UGzlOXfrA7dJUjv15afZnD0BRKtOT15b2WKt2avOBUZ1Igq4bqc+DY+cPWkG5G6aMx7oFrjc20P7
oD2joOD0yJz2KXSJATLrj4gV0BsHS/Qdpi1QTQYG0YwBtMQ7wEl4J2yBPMc84tQ/KM9gD7pXvUrU
4JXR4t40Jjv2EiTDZnDIGliymIIP6he87lXkOg8ozr1kk4L6XOitP/oYHkFBC2obkJtkdflZ5Izp
FSqy1kiZbDMCCDhRLpB32xrKVeAoOSEIFdj0CTEEnNjACPbpR/MRX1pF7zeyB9D7DIEJCF3lkI3M
zXL3CHMAYG6Fo4RLYMDAkqvQ6tLHj/JDQEH7NtmzQ5XMtV1pKbsZf1X4dNOxz4qTuYlP7OTEuywE
TiaTfaG24+O3vFHe4es87uUPYjcXtMeLRzXUxwPgtLIzHuQ9Z5TWFSXeuxpOgU1Rt+RZ0MlTCd18
YoV2vQvOCC455regUns8lP7RBT8kdrAd3dJS0Xp/qS2NZvUGhOgVQ4aVKzhRkNaFNyB+N2MP0PFf
SVjvAo7QOaP2oIpCbUt+Xp0MK8gNn6JnVb9QNGd1RuFd8rRvJwCPBTQ5UugU+GrM5CyUHPHavXX/
Jvn7/EWJEzJSowyiSGdfQodtOPcGGRFDUrQJFeRUuFHyDhEBl3cASXr995P5LzH57+MXhU4iAQmQ
pBwiQmvUI1TvI2yzvin10VNDWxK/JtYrQRqPNiR2iQwSOOwxGM5XGZ/hOtiaGFVu1JWdo6semPMI
EHYamiJ7mRtbZLCxespraz7WvtsVZvvPQP33xZcJRzqM8ODu5guo7AM86foM9/5sspD1w7T4cdoR
n4v2lTG7UQc7dlW2mcSOZweKH8iG8ebYXQfmPLvdrq0tAAjhawpFPLjHaK0OR3OIeYY7QDA6oy38
+TTWuuQDhnMgMoyauyNUms75kXvEzoSiQ459bU+QY4Y6SOKCb1m+1VAUqXRF1CNJ11ITsgdDawzd
M5o2wSbz04O6l8zfP+ZdWPDtXl7kQKVQNe1UDBh4sE5nSdCU0rxGr1I9bL+6WvMgfJ/ZfW8PoFK8
dS/52wjUT422afPEYz7RPeILNvsOimzTfsxN2Ya7RWRBUBgC+8ymrvQSc7qX0WBNpocId1MZQ2AT
Hj0puwyfYzsFJHftfNL9/9t3XmRaHR8EwxhigqW5E0AquRW8AhgORZbM0l7/z09bpFczkxZjBi/y
S/qE9AoSjerDaKiQbsjtYvW3XSUBf/tti4SIlISo4oQuKzV37+vSDRNI5xHIlgAtGhepruSnaYSf
GAGaPoa55JuCm0mansLE59Daj+utPDtJ3MMCwMdsZ3Cb0B/gRhhhxIMdDEefyZYf0N55b4/ZJdyp
pwEzfWGj+qwDBlSLgVBgKhviFBtln25RI/yJvNlONyU2NG4mdKM2/IFSZI0ZSe6spweteUw69kgI
eC0AaBJPwCHUY8hEBac+GfU5wJ3FfY78ppywYunz73v87tj4do8vEjQyKmne9iM6M8VXg9/ksqF2
qA+YKfVuMruVh2iZpU5bmErz2YK7KhaKGfmYxK+8yD9blQqsckUFwskwzhXYxWGDJThq+bydL8Eb
Z4sWt8kNCFYlnT2fqMojsTNnKJ1Vr947E76fz10ciIbJWLFWaGtqJzvJFlpUD4rdPVKaPufCsNRj
UOBLeAfRFreMQ15jMzRXJ7prv35xUNpkghR8jF8vQI7CBpzt3DkyoxM0EABb+aQJBhKGCv/rraz7
P2vdn79/cWhSFUXenNW4MOGTiBsbuXpmNqlJmD8NAMFQxXcglrfvcBug/LWywZ2a/Son987F+fM1
FvsQYMJUagWMnYQLhDzt0cvPyC1hEGXRBiVSqYuIIkwD13yCn4i4pVAlmtcznmokXuNKBvHAw7D7
3TrA4Y78xI+XW/YDeIhJRjDvnKkk0hWXnh7CmNeV+UgLmjp7RWMn5rxM+qogZlcfgLlDtmrB3R5L
Cc1s6S1p9qLs1iHQAYBZq9VhuqDrnyfnhPPQWOoAUPFz9lNb7ercqVF+vvsiIcvYjNRSWv0/AFLy
kiAoVTpzrp8F3oUIOSZBVvKmjU7VP63sLJoy/AzHP5+8SMX6nORKCePWSwPFL8ZWARUOdaZBEwmq
NxDThzR91VAb0HUJIv6fM6+fz17kYXWYJ2RgsavVR6hBth7t3MhUrozZNQCh1VaA7AEOaUWoJ6fC
CGOP6az4sDYP41fO9XU2dDNNhaS0UmZqSVcfUU3wZ14xH8CyEqFvsa9GO/eg+8MCP+DI0PcZzYzf
0RxBAuJvBL8bMKHiW1iz17sT9H+uziLW9rCcLcO0mQGRBND+6vRDTtxHO5vJR5PaSo1aRe2RgzGe
AkjvsKrue6e/9fMNFlFXq7SujHm8AUUEqrmZ5FsAWEy1c3uJtiliZITVBWqAxRNi3hPvQmus49co
Uv8cS/x8i0XUZQox6eUab9HbQDUEDSglmFKVOsBj0EtUUFn9UUB+9ojiJJkD798MHutgaBrimtkG
/8+87OerLMJwHObTyEy4AKbYiwk8c50BPEsZNnoJrJ+NEnegWeL+ryEA5mqwGUq8QIVdjAiPP8Xg
Bo9V1m7k61TmtwO8iMmZHNVNPONqpCJTPrUXDK0OpS/8P0T4lEAg+l1t7RmYCAuqndvMhI/cYJNT
y+ncBz9i1KjZyaG4KBvaOp0/ODvciO+KC8IiOgHEkb8CGwHgvbCg3GUg1UcF3zvDs+ITE52qDe1W
wS8n0sOL+PYF+B/0aSAl5sAvyuj3/AYQq22y4V3aktRMgrsgNSFj77BuAYG8FE3DzqsOYMx+58dx
F234TXjR/Ax/8to5vzNZ+/H5rvv95pwnY6XJiYCl4k/gzVmsgeZ0oce+sB9Pg42f8Z5BG0k8r4TY
lfByDYM3j5UTLVHFHsGd+k0UNrqU3Y4U7wrUITP4ZEFbGVTdQQYZY21z0P34y9647uebJ9c1y3Ri
iv0KcDEt9GXIbtmzK8D1hDWA64wGk3jlubJHEQYX6XO8xm+8g+H4ueSLEJ9nUjmzEg7vUBr1Fhow
UAZERyYDfw6ZADTBd6tT7bWwdU0mb341iA9BKzIgdZUMivkz227Vbluw8IksidcwX9IEaze3YY9D
tRvkM6RrIX8PZNB8nuDpIawUqFe6yz8/gsrzFMbCwkD8Z7NFDYJkyGqC8iq7zqViPzfQIFWcwqq/
V7ud90PU36ctWgR1PVRqmeIu4yU8jd6oQBzOJ3jCA0cB+MJa9XiFrP728xbXFNg+szpqBYUisTna
ksQH7g6DUGDBvM6Z0XfkPeEjsnNcpYPRKFYPdQJT+VPZwWwC0NHqMS58VxJ0fINyTSn0Xzbg3/VY
3GGkZ9uG1bD6VMStMbhncTBqd7Bp9w+7PjRbZu3U3U+p/j5ycWEpalunNYdHNvCeFCEUEwwoLBuU
78QODzmGJNJKfaDcDzF/H7m4mMa4H3h+wkfganc0NR5wOAYAJgR+id1PKYJdzPuSBnWWAe1Q5kPo
Nnn2GaZ7KDAh5eXAd+dhhh7LMOfd5MK2CzsdKNECCmwJGs7VZopN9EXwhbBgiiV3EPS1FPKQqntY
qdsKysDHWtVRqOeNnfIFJGicXjKuxsBR46Uf81sKVSNG156kCrP6Nobkux54pQVphTYLoPcObybk
Vcx0ShtzgLoYtJnxxIl4Qah3a2pMq9ticWuWg1Kkao8FY7A2oUsdCzBKvXJNWkczuZUPdIfKCGNv
SVHgOcRqqnj95zcxaVK5IRCxGS+t9FG/SLjg4A5mA3llMOcQ6VVhNO998jbB4gcGUHZqjc1lfAYF
IQB7WrTY4gD5YtaX9RyS9pwx1EAzluDNQWRsJV7dS3J+vOoighSZ2gpxNwDnR3lJSeQUaGmyFhA7
own5mc5pMFt3MrjikaNW+I2pODLsiDILZiPoozu/3553mEI/V24RX6Re5Bpea67gCiR1zR/Zn7ez
x5VgkIFM129qtxIggqO36FWjCiVe5gK0Ah46DyZvBctdFKHyZl3K+17B+WOhFqFF1aK8lYIS01d/
yq2e08mGddJ9+UrOGMKMkT4AeACqPPr4nFsD9/4lMAZemjzyKJpR2bTnTvUTt9r2wUWBJIo+OiSw
JQ1uwi6EHdZpV3dQbj8XcxGaGqnopLTGYtKBD6NDpHLUKfuAamMHmxpN03Wu/p0b6ccyLWITmxdd
WYoVbfgBFQPd+APVnh5szQ/QzVvdv9f7dHEh/Xje4mi3MzP2lQpcALEydIqgCo3mH8Ac7PfogY8V
+PWrihruE4PLZqe4SannrqTq3IPsJz684SJFR9e3+ZDdCe1FSO/iBHgEsOJXEU2AURfBbAHaRNZH
2IkAJgbMj8784XwZaEospGizka79Gbwcu9KF7iEYFqDQSUZ+QJKMYVOIqtIcPOkRHtGWAJnC1SWQ
VpZ8ickOGkmuEr6mS57vy+0MzNOLlNrhnkCzxGyPiOmYt0SHiWw5GLamhsRiXABXxz1VKUVusgEM
R5jNcaNAcg5zSdWA1DdvA+QAYyfQ0kZHgznn+/iGn8ZuJCzKJn6pAbh4wc+r7BgQUnF1J90Ry/ix
e5eIb6aJAimkoYBaG8autFEHN7LZY+inPrL41GA4Q4WdyjOMk5+KEMy6xNeO/Eb6xquFlwr6OoB0
qusstjs3/u2WW2LA5zKuwz5vKWQvdAWTxw6h07SrBDQQaUZ0ohI2K3eKfOfS//HURWLJVISdmRjL
kXiUhwjoEtPbRWE3uzSzwhPAVAVsU4BI6TfiEXg9X3EUn5H0BlrNg45CGULuGAafQS+UjQ4eBBjd
AE6nTz5M1kxG9CbJzN3W7tF7gOnbYGcjGvR6tqPTMlhG5FZbO1Krc6ye+5pdbxkbl3y9axiYD1tw
h0CnYuU2uJdt/vjNi8upR46TwDsG96jdYF9CHqjXh9put5ho22ibDeU2wjQrtslbZH5T/XfQEDBn
VnJ8FZ0A6qkjq6gCUH3L3bBZg2dxV5LFL9FHXFxXAx8DlyTi9gxFO+QfAFoMdqwKJusO1N3JVjgT
Cl2TX6NB2uBVMYcKHN6no/8JYLPMafbJoPdb4InGLQPUMbzkodgECQOzp3SWCNCFdqMAYJR6YJhG
jQ566L7aFpkObSc+MnH+BOgFgUjHmcW+Bs0HClPb/j1xhy1QzFSxf9wAWJxVyK1Qoie1gUp+23wy
NZ2cdEYHhWD8jR4Eaa/dzJviEI7AptjRodvhTosGv9xmLxMG4XCiBRPVhQzEn+mBwsYlL9m2cEi9
ekPMTr5X/8xe6ouJzn9LjMm5uA3R18SsEV6tB7JrN4GdbsNBMxvGL6vv3hHK99yGySIxXZjHwykp
LQAaETyIGFbMZpWQfcU6/va1Fld427RzjwsKX2tC7wOARIlDPmr20Tu+CGsH0kMmfIAKbATAIgxg
sdTKbDXo4gzFM1uC0ISFbjS8XLZRMFllgWRE3cUT4VIUs60Fkh/29YZyCytH7eGSjSsAE6uS41AP
yaYKDlKEvDg7MQYy8d5Q+NeitQuIIAv49QI0wbjR6dRZ71Or760MJk2eOG2Z1EFmUxgybBChOsm7
g7wTcmAih32Ef6mBZwcXAsi4T4wW+wvGZb1NJqfQbBVylDBZOg3n7JhA5ouxxuAQ1k/oeIIW/9Q0
JxmwU8WsAA1N7a6CL5wldSbEIiA+oiVOSYwYfn8csYXhlI7f0XhqJ0dWHwIWvjV2gdQntitIqrMP
5KluvPxdu8C23h++xvf6HZtutmboOIBhQKVqwX9Xu3d5Rw7dloiWGFqCz26bQ4TkxJxBL4lcTOHI
BZacRm3G5V6kksj2AF7NnvX5pzqyuNjJODjW6wBPgDwthX+iHFZ/OmS5dFKbGnMsID2BSTc8tiKr
riHb9dg6PLqY6UufuZlEdC3e9cJmUr+K6ntgt1x4YRFHUaeQ6YmDG1DlhsJjp3zC8BD6tRjImn3u
idy3pkC/C/isHGr+ld6jSApsrjMzh2HWSKtrSbm4SNxCdpSLUUBSwzsickzYCxyJj4gP4nnuz+5w
TmxQOp0GhkHSI6bTg2DVu2RFwODOrP3nBbxI5ZKuJZMy4C1k2Qxgt6MD21wIOmRYwlMLmf/BZgXM
2o32C/br+34bu1Ba2c3IgL6ptxNukNkKvXhHRVkEC59LO0Z+4Q+e5mtPfA8aUYd8AkfkZfBq2RQH
O698YN1XLBrvdYh+3CKLFJGpmJZt4HOElnLV2HDHooIYbGuWsEoHPtmbjrO6RwScTODS3mJbTndM
Y2L+8HttcwfY+GM9lwrzE2E1nlCKqLpDbYVR1RarGX2yFFv5jHWUnokfCmjP9hvcH6nZVFfEc+4B
5SA9Y636t/l7fMOMmgqmhLqs6sjh+8Giy/gQZU7prJWH90ZVt2u31JYfqqwiUnjNLTG/F0zBhbPZ
hpYQIKogUL2HRuSvSqPf693+eCxNeW8K6CD5T0p7TbFSo35tdtqGRwmI8qW1RLtpHPm/2DvP3rix
Nc9/lUa/XnqYw2LuAFvFylWSSsGW/IZQMnPO/PT7o9z3tkx7xO5dDDALLNA3uOUSWeQ5z3nCP+TQ
wuYaXL+aw/xw5UmaVZehWtQ5yV3L6NU9iOhR0NhqR7+mZgmB226ueyqBPXgYtHfnnvevZq4/XH6S
8aSiETqCSJZXobbVXAFsGdXq5LWzx2sS55d9d9S2lruANsUsRK9XUbXo0OPjhchrhExx2LCAtR2C
fbJBur4+5Nba4TjAhWKOkvmWgH9wnGqT5KeXPaemd8Bw2lokR++qhX47bDUED8HHi7ixLNV2p6LF
eRIf8pOU2X12TJeDsUCNaTU8tsf8SIFxyP21t9fMFcmmfJBlhDMX/da9DOkQDZtGX/KYo9le+XjU
f3Tvk1RAC0qhf6PmZ/fdmnFOa3ypRPSuLMSuOnzdwSHCdbmnQPTn+XFjwPno4pPwTkLbFKgjiDfe
rgfCDsBsg6VotSASJJf9XXcYRd1NhEnXxgr0ycp9BpQC2yVfq1uwVs5TLCxn0eUzVc1UVT4v/cgp
Q1beSDLFLnIpjuXWKOGWrkGz01j5C0topnR9E5d6t8/9QI6ppWiqGDfyvsJhoF8mSK9Y63hfZLYT
2JwmFgsmPgtPOXPhbDGWrIfKPHn3PY4bo1oJzwV5ZrDoB1fYkGKZW9j21p6sJF+l0kJDqU++Tk7a
lfP4cUCf2wD6hJOQyEHtpyoboFmTSLb7Hv3vGpJlimWCth6ee/TycAbjWxyondp8gYYmRKAy2DSI
2mCyptoV/73zl+P4DFn1Ad3PjfQa+5xEvjRqTicQ9Ig0eyedXYZzsWaKC5XiOukli1AXYFuD2w/R
XWBWQpqzzkGAm4hHIUwnLNCBr/zLKljmI7sCmvmD4OmgIHH+Ros2xe3Svba2lbZUBHiL1cPwoF9E
r3PhRp7Zsm+49ndrpcqD2slG3LoGSO9Ni9Cqb6pibyWnQr/0lb1q2FLx0HcnjFhBqKyKZANEp3rx
wczIG0E51FRCqQoQP92Fsy4sv4A3vI/cbwpD726vZwhlVMH4NHcgsSmd7BEXo6+71/l9M1cY65Nj
QotUbfBLumwS2v3Famxqt4iarcVsHVsrxf2sODsaVqw7iq5h35VrqsH2paARj0DEvlIPyLjkoz3E
IsDjGOKcMJd1zT2Pyelg6r3aNQA+bnzhiBFM5V0zKWrqpQXjQF4F8pJeJP6Hixpj+7ZiFACwLQtO
gwcgZVYPZXarTuK9F5RVNijfj/V9Yi2QA+N2wm28d4Cfd/VFG2z8bNnry3yvcIbZ/D8hWOo7Zxvv
jH2907fqNkOmea+86k/uJarQ9UFol8juExwLGOPlRnmt3J3wMDfInqsG3pgH71aWLkuDPCTcO2k2
dTrlAM6h6IMb9HSotpjFQx6X7aG5dNt1dqduza1/Za6z09wZoY3JzwcHlz6pCMJGDk1nbO6ad9HO
we6aOD1AzWG4Lh4odv3mgCvWQb+zth3wDaT+sLQI7odju0HTdpGfdNKT9VsPVuKpJ2PDPEGnES3X
3rZMuz0CRa+InkeDlqq+pXik5dh91V5rvmVux5ezTYGZE0ifFAeGErpFy9DwJjrSvVGX7TU9e9qk
PYi2bC0dBrq5K7RDQD3QRovXgJ4xn3K/Yi66/fg4+QW/64f6wJgcJ3EVY2OScCt/NDzfhMTGEJLf
/AW3nzHJ+OBdTtXwa0eMQ6MnnKqbYufVOxy8i2OWLuILkQji8GbBjIiv4d5yljAKUUFftZJdg225
trxdWN1EeE5a6l9wTZXnbm2S/StC5IP9JT96oyCN4aKzsO+zy9P4Ng6QX075iZNTe3Ls55EG7Mnb
aE/TVd/K2q4W/oI50pvGxkePa1IX+GIodKpA8aZuCO83qDsaOsf4Em7qiKmRv+G8tkLO68SKpyFJ
H43OnXvq9i7diH1/7BJbonw4Dl9Rm/Ltulyq2y5dqahX7nREaq7KUV9cWPvmrL3Fr5B3kqKbIhLs
CmfU22jrXQAJDdP3RZeFhQw+3IUFabq4KO9CykzkxJ6DC3M7UlLe1CCu8kONj7n98dr+hUoTa/vd
LUwiR+cEpjLUvNIxu0QJuFh5z8oX+ghXzjcrg2mEAttFs4dqdOVt/ec2unT5Z00Tf+ZGfrnf393I
ZL8PbuFEukIII4ugV4wSYRQ+CDLmO+c2P3TDZ6Y9vXZlLZNv4rpD5yzfoy+wDsGT66d5Ju2bENdP
6+rP+5kOb4LSKiytJLhX2dnLaQw0u2TdfIG0dgT1hshasExfs6NvvGU8hgglfpNGV6Fmh5uEbuDz
sKr1jaWs+/Y+827GXtvHT+zXLYB3dzge9O9Wj2+UtVwYvDqURQHbAgVG1ct84bTZx/f6wtgzQmPe
upq57C/rkXeXnQQBydWTOjC5LOT+88h2DdWFeTsOUkdNJXHRP83arP56YGpIKkLjoiZZ4mRxRHrS
CPKoXyag11+35CXXcbhrzSV5Czwww7PVFc1VOriddllliC3FxVYWs0WJNKXU0jKgI8qJxRZcVNpp
UL+iqik9oGYrKy+Jc6O4p0b40ndfuuyqAY8cD7DKkpz5YnLybQnlhyVhQH9OhoumOIv9jpYyGdLK
A7dUbXJ1Q6GB9v91L136zkXSbYJxsJufHfW+xgRsl9ccTs2F+UTZoH5pGdbgRwvjMbxxb8rLEZ8n
2MIRGWnjqrnOCaunBvW7Bc33dBVEsOKc+14GubjNWeu9rYGB7pfMfwqBWSB9B9VuVJtkMtZW+jqq
vmbyIY7PLfQYtOwRZtjMTYDMMS78tD3+fCNTmLdoyFY/6GOBmFwO6066cOBY0/wMnHMeHlKZYNUu
5OzY00pzaJDmR6yAl3EKiFq2ZeZThl18sYAGeMfI2teY3HRQNnDcaIOVYwGrgM3YLhJeNd4q7Qtu
G9nJRbQMsXP/MvSWHYzM7qzpx1DdeGg3Ggepp+Wv7jIZsNMKN1O0znW0A4rPoXWPaawQUs1r5dKU
nVtBz6C3Yace7LXkyve/CtJD119K7ikut657lciXAgyqjtFMEF1I4WdXjRYp1ii9uu3dY+Te1MHa
63bOiipt8X+yv9492cm2Fvu2UD2ZA63dwwNaiqf2lC7jpXMsoenGD/qTdfvxFX+dx7674mRH17pY
qqmBEBECH8q3fuXgYtxUuyLfIgthGzIKnOjGgw6Cishbxc04ERp6/Esf5yJQY/8E4v/bc/c/3df0
6vs6Kv/j3/nzc5r1he961eSP/3Hyn4u0TL9V/z5+7F9/7ccP/cdl9ppQS76+VqfHbPo3f/ggv/+P
69uP1eMPf1gllV/15/q16K9fyzqq3i7CnY5/86/+8LfXt99y22ev//j9Oa2Tavxtrp8mv//xo93L
P343SU/+7f2v/+NnF48xH1s8hq/Fb7syekxepp96fSyrf/wuSIb+SQXMaUmSAmdUG8+t9vXPH5k6
0tmYvaoiI67ff0vSovL+8bv4SRZF07CQ6hI1VUPFi4+Vaf39Z5JpmSY/M2RVQTCcHOGfd/jDq/rz
1f2W1DEa4ElV/uP3yTzcVOElaZZpaQxlFU3Wpl4aRY6IcRcryrVqfuksxg4bU9xr2akun4TynkY/
/iCeoS/EYeU0aI181pOnQLrOs0dFOITZUUWEpWG4ZdWvgpNvBR37opOhnCznaAwnx1018r5UkTBx
0Jbp7poqBXUeYxCdXrrNBvdf5oRNfKMMUNno5S8L8bLUVvi77oqvmWbXQLDNhfXqfAnOTXId4Nnk
2B7NxXYxJEf1QtBX/ejnEQXfNQj+/6L+nTX10arevj4WL3+s6t9Y2b+dnqm9H6N//rvy/VJ/+13f
17qhfBrXsiSapqnjoTvCLb8vdX4iqywx1eCYUS15dOj4Y6ULmvzJ0vAjwZBEFhVp3AR/LHRBUz5J
/IxfKkqqpItMN/7GQv9Os/vzDDTZSOOVVB0DFANe4Bv+510CVrmWLjiVizOucBxy6uXYgrxY5N46
M/JzmRSkCIgqEyM92MqoaZmqr9ihK54MV0cEVKCXoVeZ3bURFnoSJ2WMANqiCo59lqMdUNJvTAro
/kOwd6yBwU7dGotACGgOldHonK1ic6oBchtq/F5CeBAGtvfRAAWkqMEBNlK9jJ2A+G2K4RqnZn/h
8JFIj/RVLMLdLHUxpYcIFICdXNmGFnEoas2llaQgR6XqkJtQFnxR0WynT2k6mjKW8qP7hVbue6F7
CMEaZnV/K8jNXmgxr7JarNvNApCHF6PQZ/X1WokPYuwWe6PSd2XF6LuIIfXiywKzN0GkybLIjGLP
PTTKzhcbVPoRKA17KPpJRO9CdpWnIMKyQBXE6zLzAlvsVGsBDW8LDzJmPOwwY2YSo9YJlu3Q+luB
hpGbODBlzulQMm9uscYJEA7klTLRAG2XkxTapaItJL21oAFUr0NPtzrKkq9uUR4lnQa1l1wk+UBa
mzcgCKV208rSQyu4PUgyMV7qLp5YgsAdlDU+2dZAFmIBtpAq8mGXak61EFsQm3aZZvJjLBpYweYR
inZuiDuOKz5Zlopwkt7eC02y92uYzilYhdsg9gDDdqUCoaePVhHUr9TLtzREEFPQctsckDLoG1C8
gmp1kMPaW9WDAt5jfFUuVB0pdAk1CMSq3e5YV1CmYn2NnnKXZZ8DbIxjB0VnTbqXc7NYFL747Ctf
UpBTtFPUqNSxhcOs/O0reQZ0Hi9a+shYY4IES91IungZmP5SUVx0GY3VECcr2kWNQrkWFKt2oG4t
xYcQcQ9RH3Zi1VzkhbBp1PwQpmgqOh5VXFVeaymtMhn+Yn2RYEXXxzAfyuPQCxsp+mJKRWL7hV4w
0kaAajTwStVnN+OzYtbTzq7DVZkBgypNFHA6dCIEToWUJoNhbDV9EST1utOG+1apLkwHvr003Fsd
78itM4TuVL9fhLF5oZj+ptfak+Ya58TKQTfIIAOLVEOIYJmmCDK3eXWR1+BHxetGc+VVFkaY+zRL
JXIulEjYhAxYi9jFTKNESL5c10Z1EIDfD7GwMYxkEwRIqI82Cw8hmWelBXbIYDtQOox2VlGEKy5G
yQ29ehN9Mc8LFr4e3OSJeyjrTF6mLRM2ydTWfZKGoLZHkswA84zXahTlnVYALwuHUxgjtSE79O3q
0sevHeQdXYQssxgd1HhEqYW8VYcBdzcENjxtWwoqg2q5IccLXpKsvZKG4NERFXQXKpJeTajkJak1
37HEG9ykR+/RQEkctNIafiTTdTLEo2JBOPMr0JV9wtRLLCnHQ+JcZmL7PCQuCTfGtZo1fCvhG7wd
H/8FJ+ltGvPPNC/8IZ/8T/PM/4bZozQWxh+kj4Vf+aX32y558R+T3y6fX/nv29eCf50W/Q+n7PiL
/jhl5U+qhXaWbsiSZI15479OWemTrICVtzRdJkGUTXLGf52ynzg/RRJKTSehJOd8d8wan1RV5WMm
a5Pz2TL/zik74e2YsiYbUNwtti6Yfdk0JzPZMEIPMXJgI8jLWMV/iG6DEDwoeMgYKCJZpQJS5Umh
Djaj+3cP74/M9n0mOwER/nzpSW9Mq0VBT2UsNCsFoqlTbJxunL6yAfrwJDn50a2SbQfglYi+7ooE
VPlXUxG2loduY6HZnovTT4fEj6iv3CJb9EJ+Yan51pRQ20nhaNN45Ixf1E0GJAfFH0E6lKKys4Zw
48hbV8XazZTXg4evoKoeui7fGCPp1dQ2nj8nKza2UN4lM9+f87gSNE2UDN73j92k2iidiMMZ/SgA
jYITLWURFzW803Pv3lCeNGJRC5rf8Vw7oL1VqqfCN/eCwdeq9xiu+ZpPqKnXfZ3PTKx+vQSw8MHM
ydB0RZvMiJrYKyMlyUqa3OYiVXpGhjBNg5eOe+qFaGk0uj1I4OjDB7Px5urxsd6ePhiVta6bCiqN
aPX8+GBiP5AU1Yd9rcFnLbxr5AcWUcXIoT/LirRQVA6YsFzoHqK0DGU/XoOTJt/3NahiXkSPWFap
rSavJfbDdMjqAllgjGkyv1kXmQ+71rg1QhF3HnQZUzCCoAXLDLgwSqV1bx4Tt7PDGjhOPEeHnlZ3
4zKxVJ3KjumWYupvPJF3OS8KH6YpuiwTUUNKq+cwQXgg81R9oVWmsKjk9lGJs1Wuihu1yejCaHm3
kBxFX+SBaRu+ZQ+9f9UO+qufA5U1OmmhW8i3ZvVLpDbDUsscEtsEHTgtvYT4DPGfNido+P7O8PiT
13caoj+7JJAfw8LdiUO3kzBDc4eClLK1a1Hb5LUDHbyXX3EQhjov9N8ip96JfXEMh0Je6mk5QAqR
DE5Y8OG98dnIqgdvQEMiaVg/rlFfaEQduws5cqvuQaDcXMoSeV+EbklgmU8REhQLaZCqZdPUCI+U
zd4XZAFQ7zCjXDcRiXpbAJamSaj1szV59JPlF7lZhuF2XwIpfnQA8LTVk1CcFH/lGSc/u9O825zR
RJE/u7ey8SyVd6p59m8Ehp8fr8Q39PxkH1DuWGRl1Fu6/jYle/fmyzxIzUYSWYmJdxVmqkbiLj4T
1/ZiQGusdpNkGfX1BhVPbBwy51ms4/sYYmGsf5GL/qUrpEe8jW58A99hwT96wa7S/eeutS6T0Rs3
afVtVmjMXcxjoehXrnLZSuKxrd1DrcfXyqBvoya7MArzKlKqWzovi8xqMfFp1Gbpg7M2Czq6Svs1
rVp6D/Lfk6b+/iJ0mXpUEtGZ1KZRKJWqXio0BVpcDvBYt7YFUkUqeny14m6IH2up7Te4+1Ip0S0u
LimhVpJLFl6U649fxWRo8/1WDFGnW6OKpi6+ASvfvQp5CJQ66XS8nZkBgsVftm79hDnsZVzRrjQq
7G6r+hSK5UNX1VdiY26E2FoOcb8bXGqOIiVODWCII7Fb4g4wNkN7cnjvusShwhXTmdnOxIru+/2a
mmioliJSME99a73I0KUgYukgQvvFFT3soxvrIpJh1GXaWvD1ZaWYN2psPDWieYMi2jIW0hszxyew
cPrRcgr8uVnWC0sZYIyqBqwZt2e0T+GX4Bsnqiz3PjG8RTmc/UG/001Oo8rtT1aZrWTK6CZRDqRO
m1R2NxWhwvQQgcyzqzyVn9SyAauRXeix+TWSiVmlUH7FPmzhq8OdoPoPUW89Oq10k0YQ08WYpZq7
V10JS8D3kG0jygBJwy05Rpc2CpGITitl0RrerRAf3TSZUWJgsf10IjEylEZDO3Fs3b0RdN69/szD
tUgvmsqmz7by1RHO3WoYQdKxdgmhUeJS2Clk/L1/1pPPliZwTsaoNPgqlgGn3EKDrK2x39DbY5MX
V7US3kkK3y/wX8QIT5yejIPSK+B55/u06dEz8r96VvYsVjTmDEk49HL/FdUQcA8Rnfl6oTfJViqK
i0HTH8iOXrqq+1yZEmhY5YsnV7fNxlCjjRfvc0M5aEpmZymXCOGmit2map37TMpuhYxKZnDLk+4F
y458rhIt8rrxlDOM6FAOxmWro2nLjj85prnzBmTApewqVMO7ykClxYxeMl+8jK+DRrxWU+VzIl2E
hu4tJA32Q6pql04ZIUYrXKcFFDuODa+PrqWy/SZkV7rZ4qervKoeiGold+9cS3uoeuyiG2lrWAgO
BtZF6LgP6DyFylWsdkc3EOzxP1miPjZ8Wx+rcMFpznWiz2z5CcJj3EKmpFvsH0VWqK2mxwD+2FS8
Jj0ata428UDdaHkuPdrRHCFCzlFpbnrrxuzUF00ob3O9/xIIuYGmWrrPvPTbqO6l5wNTLy+muC3L
Pcn90XMLFdWSrUWTSqkSfE2LCB/WMH9oFaBYjrBycudO6LJbEOefRbiVQnWt1boD2Sh9CGLrKVIt
RqDRUheM67B1UX7SwnRVaoC++hxuS1xxKGTiheNFl3KD2GIFt0nOY8WO0+LMwqMbABsl0b60qjbn
pTZBY/HQqD9YuKbOfJ0xtzVJHJ3akcQ8zaFUWMZ944ssu3JHoovwtApIuaZXEKnB18YJ0BYcc6z8
Rc1dgGs7TSk2sgsJRcI6U3YvjRYOg3zCmW3Dfrg3o5LGFMKlydAcDA/gTI+wbd1+U1v2nulHl5Fl
zGXolGg/JqJv30ajojIkwugUW6YISkepV1R2TzMhNrFHRAitsnyCTgDOkb76Wgv2pgNyUemwtENY
QmxpArb2x8fPT5UC9zFqjzGLZSFq0/sQ9S5LHR2cfmGhc5qoSwvElguPM2ueC6gdAcQcB5rUx1ed
QM+/v8yxrSvrFJaoPU8SoSTw20o11cquq+xKxISt5ds15lc1AABjWkiCO7tc0Ne6MKzb4oGj3I7i
7FaXxJdYuE8SczNzQ5S4P70P6y0r10kKqJx/LAw0J8il1DIq2wqOImM6WmhyjLOVBgiy28umv2dW
vopGEXwXejYDx8V4tgrHqPybLqdvD4eknPrdok8u0RL/8V4CsWjNpuKd5Jh2VJK6gqlmCPFGk5pV
GOT7NuvAcWf7TEOQGyd7VdBvsDg45hkyL7G7ipNbHElngpY+7q8fUkbNIGLpksGCNRVj+spCpxwK
vbcg45QA5ksdCMdoh7pQu3NcRjKTRC2CyrbOLGbunWl+6y3J1lpMR1tDzRe6Yx5FBcGc1Fpbivmt
6SqEvwBjiy4wUgmnH6FBe9OXvJco5jeJ+l2X40PQSPCbhRRRBBrA2mC7AsZfGHh6nbPNQ+1J78VX
d5CXdLPzpUqfOD4NAoLUYXLQhwKlLzqvcm+rnfmqqfKdY0CoSNIehk2xEq0eKnKclctC0k6SmikL
ZJu/aTK9dcWlpWydkgSkvGa6Fj/ZZULeLkqvv7KiPKJZj+VbJOyiSv57Yq7jCjAlRdYJD+xOphtj
9HiXFCixQlZSQXwyfRX14XhXiwAADcDKWFbsZKXb8q43inLyY3MTmcaqkFpbCFXQNaAlU3U3szvG
wvSHd6+LNLCJvhZvXmYs+eP9aH6VGH1WopfcJEse01omC0H0c8BC2+1WIsHVFxZqfExGxd1bs+wZ
VUSLOPhaVvdSflDcl5k7+il+vt0RhZRkmHgBi9Mn5EV9p0sFfGrjznPuaLdazUb1AZpuzfTkQdkJ
3QOugwA83GOSXM9c/udKTgdpRZtfpJuFOfVUEEeKkojFDx1XpFI0i2bXydaaMa+5CJ1sqboiKKZQ
vw878Urv+jsH+IlW45UxdNdx0539ku3L+LNzvTXBaH8p42cdRdoWCNmmF/2HRIMmnIib1qdtr/br
LAmWjo+PitSsvWZEGAOWSXo7QN830bG6xKDSaYNl6Mu2h5Rt0aDGFxl3eVzvaByf+wZDjCo+50n0
LaoLVGgFfCqqSzK2INNfRKe81OGZ9kG/cYG8hIl7n4vSnU/ymCjJ1z4IDkN770rYK3cO06RkKZtw
Arz6s4Z/rDHgDSaeQjDueX7btcZt3hovVZU9ZnVETYs2Un5ZOMh1jzINKQpVCZqFpgXkwMzh+aVM
fdraObdheJMT8yFptIfOR0JZLplpCOIXoU4RqMcMFpGMwfGNRZ6bKzmVgmVWqR6TF2wvZelz63q4
njJWqoLMAVeTieDlSXn1lI0uxPhZNPXlADFAKuvrNOo2WvdIN3yPrfMyvlL70Sdn1iX55z7LuFiY
07NYJY67KfxVL0LSKckTbU1hLoiCVMpeQYGv9Zex3KmLIqtPrpujoUR+u6oS/5tJBGrNDgifhw2D
1kDhqXRMnIx4HAH1VDIekCRES0Dnd2lDiSzYfVp+lnIeVYbcwK3TwNKmn3RpCoDHBG1rGMVTUG8V
qbyte6yQoMOZoVsvg1q+CUPpykyqq4pnaTcmo5NaVved5V8ECX9QdXlFG+YitRis5yak9rSCJ54B
9slVrH8EE5Fn/JQix7opG96U4iB24EegrfrunmarjYbSQZGopCJ6vbUEDFhWTjH4TCkJ7TzSForo
b9uRNeBa+zD0t4Mgb0qinasfqpSJlSnFF3lDj7iyXswyISmpuou+aJ6MyCA0Q05AOQeL47qvmlWm
deBDnfArSns7odnWcbHKI3Rpk34pwOS0DHrAPYzfQuhvERqwFlWI+oEWuzaHFnxW89pRQOGVJowq
RXitrd2YiHgI/eSKZw+OZ0vpKWpuBATpRFffW2F3LYdQfK1o6+ojxJR0u+egMFx3NTTqNm+6g6/r
i8S3rowaJrInUR75Mhs1BFtuKPxJ99SvmmltQ9egKVn2n4l7qzq1bB/CctPwlWvx7oJx+DYTjIcm
CPuFmPjMmfoTDFKB8aRw1OsMhLW77VOOMlsYkgslBHOVCSu5yrY+Qnp+4DwoXc/lLOMV6N/JSazb
woAnHfurwKzvPV+9f4uW/wUjns1rOoJnyumQ57/j+Gb0w/rPxzcHP3FjJjbXr6/ffhjWjB/7J/xH
lz7RAqcHp8rvERGCpCuf6KKQ1UokAGTlfOaPYY0xgn90ZcwLgBnTRKaf8AckQv8kkmOB/dGAIOuy
LBp/Z1YzDn3en/mqxkpiQoOUvaiqVKrcw/scJBCzOqn7IDtn7eCYa79IwwA5jEpN+R8pyHW4VZrZ
hLikuH5w0jtJP3cALLyRSabrxhXbSdLCpR64IgRLI6k7uAZtQdlbN0qfBxu+Sq99MZ0e+GevFhVs
wDqRmtA8pGmYID3dV1nYQbwN1TQDHDx08bMWFGVmsI+qGCug/1GlgBAsz4/OStCCfBgaHUCQiSjh
Jkpr0JIkMy7tfScCSYhoINNS2agAncaOm11bbVivORYG6NEcQYi1VulBDiVZXQydB2UlN4EuLBJg
3TSSKmyOF3KoMBg10x5F29z32IOS5yLl2vN5/n6ogemEwbEUA1nhM1ZrPqpFV34TExKZhecnnd22
UdgTj2RwTp2kMd9ns8tUnVIAU6hNvXFmU8WwP3SteYr8wFtrcdyemkALIDT3MuoVZYApNa1qjzws
zzocvHxD7r+puhDRIAkp3BkgR9nduyV89T3hez9Em/B2KdQM1sI4CmSIKNLDmKwJuayE2kv8+Dzq
hr5Jy74U3tqn11JuaOGO/A3EdVckNTlUysbmMP74DiYo+5/vYGynvcuMOavljlk/VMWtvgrjjQ5R
YFQoFxK72tIrlRDOWqiXrZ2sUELcoFa4ax7+q8LZ/2uARuLJu9cxAiZ/QDRePUZxXzz+9r8qmqM/
BLXxc/8KauInzQB6CMRK10fk4j9H0G9hjXGDie+4QgfsHaRR/yTJoqQQ2WQ6pIS9PyfQ6idwPICz
6DR/j3fS34lq42j8p6hGD4new4hpJBf7cf2AjArZuoJ7ToHW9IvRLDG8AxVFinpR2t0qWiFUNQew
npCO3lYtid+fV53MvctSNl2ttNyzV9guLjKAyrba2Tp3K6TzZ7Wqpt2Vt9D9/nKTck3PndJQYy5H
ESvcNGiExpsSE/klHDZcCOi6b5XHYjPHoZvON3+67thserc5VRGv6jD2vDPf8qL9THNAOjh2buvP
7ou8kJ+qzag68m4J/iom/eqcevdlp4IPsZp0Wj3E3rld4lUGRaBqlvmZxh8SBs6ivIoANel/ATU/
95S1cdb87tt6Fce0V7neGaQ1TjQrAO3hioes3jSo8JYorKANqsCr38xJIk2adtPnPMUqBk0JyLDz
vbO4J/rt9Z2xwSdnXtx37tFOgq3mG6TBEdfRT4gVLaVFivZmZONctNGweRpe5zmkc1tFmxT2Biqb
lNSmy+tsV4wzMMwiN92MBAvxMLsx557k+ATevUPLIYSZCeGAd7irr7tjupdBH8INRDK9tY19cS29
yl+61+IVn6I5o5W5aDQdQ9Kv9mvfYgl1a+8quYrx/hp93Ud61ujeNe+rOYVf/LR0JpGoN7VCViKu
aGTF1ZA25iIi08BQ0m6ar4UurC30xpLCwtEtRuBNr+yPt+uki/jT9SehSS4YBIZ+5J0tBAONUlq0
4muEUHPtzgFNxm/yrmf105UmwcgXo0jNxsVbrtpVSvZXj45qJ38T7iBKL5NzfCuhRejaTLg//o4z
Z8x0vBOHXRTpWead0w7tL2o8BuD/d1eYhB69dKTG6biCq+SrykAnKptpiM9s/WmmVwTlUBUGoVwZ
mlXf30YZFmUQtj7+HnPLccrnj4BvZIXCZaJdNXLp/ymc2Zzjm3r78cXGpfXBgpg2VbuyKp0sCr1z
XENmTZxdmyOYLJG7J9m6V6Klkzkzl5wJL2+NoXfhJUyFpMfbxjvjxIC1QdqAH7cQxe3yU4kuixEX
wKKruYc6s/LfOvnvr6oCSnVKTkTMTHfZsbMVdOI8m5RjI21G/8wQxfi/4Ao4d93x5++um7VZWBvj
mimxwutRusg3444DF73Ij9YeJQC7/dJuZxfReAx99GInMUVvXE/OAna6JhUUaACaRWOrMGhWrTvR
+Ep9CXTfBTfvoywkxaKdtE8fL625HT+JNaXmgF6WeOK556xUvwQ8OAcUkD/+klPeetZWqdDV41Eh
CbTUVxz/cOX0wI6sbFQmlD47tXZRJ/j95Z20sgKcE5CwnpErm9lDxiTwdLnRhNrAednX/brC9MDI
xDujjk+lFNyaMTxtOFQzkXzm4U7F3jWKcLfmHZ8N+D1dSc80WX/8+uaSDmO8hXcrV4rLzNRzVi46
hXZ2BTd42+xN/NpHUYBZ9asJCHF6Mr11Xt5dLUg62RhS1mu7NBajzKh/NlY4bWy9vb6a+WZz15rU
O4FqNEobvyU4wnONMWW9Tm9luH8gP+cy8blrTfa/1cZJBSuGaIc4C8qWi3AZ7rxtRokzl7jNhJop
Lw017UiNAyqcQWZWHejCspRfgkEFvZGdC+V+5inObb7J/o5rNRjQIB+T0s4urpTtqGAFnPAi2s/r
zsykSNNBq1eDV1FqFqMsIWOAEZbzOWeeZTifZ77VzEMcIeHvV33s6OB8x8rJ1SRn1XXtylGNlfOo
9xtLZ6Iq9+tSBA/1v9k7j+XYlSzL/kvPkeZw6GnooL5kBMWdwK4iNODQ4ut7ga+qi4zLYlQOetBm
/WZpmS/BgHA/fs7ea7eCGLlMZD8qSLE0rOlvMxsHIjkh9wkEwFi6W6szf9yZr96dH8m7j2QwVNmW
c2ncA3WvPXhJCyIYV7/mGD0NRpta8Vade4PP7CSzwfP9RZ1QS0s5vT3nGc8F16rahhu0pfvmHqLE
uMuevv6Z537lycIjQmWnbkVNMqmcKHV4M3Zk3H99jRMw/z/dBylZdmjionl2T97ecnDihJn9vLr1
a2t6qsNvcwvCIUs7MSpslevznvIT5MI/F6V97OgoBmwbL8LHW5nh16kSM7TvJqfTlHs7/wX8x4Xn
DeF0JzA+OR3Q09Y2nTscqJK2sW4WWriPUteAYy68CHy2TLDA+J0OsTESAgiTYXeptYq6ttJWhTI6
b5WHmcVp35m1/VNA5tdW6Di2duk4dljHPJc46hBqRr9KB9sZllUt9FnrY9katAkyU4sDakbP3Tgx
eQ8I+DmiJGIV1vHUMGd8exb/F0Yh/8/1Duda4L+fh9xE7Z8PLcP5f/5/Wobev/CG0o5zBdIuhEjv
WobevzCFWgTdm4ZhIQz5P5MQTXcxh0pL8HLQacHCwhLxn+5Q3fuXzr+Ea3mW+uNDtf6drqE8Eb3a
nkBuYBiOoGHooOA/XSqdhncydTR1zNLwrvLIthiakLlajR4knq4zGiPIuUjoHjbSHg+tSSxHHuCb
U9asU7PkQqb5g62Mce2ELZY8B+PDZG5Qo/lGvsrdVEEn6G/DHv5RzRChSadvFcKDq0zYW2kTfOwx
TMdg2ertIkvsrRaVEKxrMmrH61xTl2z0y46pemNcORp8Phh5IZOKMXhynINykl9KH9FoP1YyvoxK
81vRtAurPJja6yCe0mg/jCkQYEYWAFsC7bEO++usN3cJXO/KGPcRxxbNDK4KNd0o63ZKraUPlrn0
nE0eQJtCfqlyeccAaGsAetA1ti79Nc6MW+Y+N/10YAZ2NdU7syVkNGIwHJdHryAYWYtBhvNRo6ux
1mkrV7GzDdNZ1ST/uEN7OSXqxQ9fhunFmX4KLXvygucO5roYwXC/1s69M7QgrW8bsqk9Zj/N9DNq
cL6Vd7U6humTFRQkt9zPHIvk2JN+FxPGV6rjpC5zcfTEXg5qp/l3afRN+q8i+GEHd2585zsAUOIU
tNY329/WfrdKNLUtJqi25c+gro7lpNY8/2VlZEs3ZebU3QTFladukDFo3pMJTdMH6K/sbaZdx6bf
LRU0aY9ALvQIXWdsUl+sXOvKyh/86KZS96l7402Hor51pgur/16KKy/SbrLg0YqvO5nduhbOPJmv
NfvQp+5zq17M6NYxnkcw87oBo6RtGP1GL36TbD1cxWFtQgaHJpsXl7ootyWPqHHgo5MNbTw0/Y9Y
s298knzrRyf8bfTBuhLpXa7IesRZPFgrXscAfU8z7OL+Vz/+ttsRBj/+xsFcJw3ACBjs2LWa5NlL
n3Ln0IzdsBBJiHX1oQ/FUoaX+qQdDbcDW2+u86Fe+1rhrOt5Xma0lbkO4m7cZgkyVb+ofoR58pqW
HYFu23L8E42bYfiGh2npWTeDgV9aXtog3PWOFOu8+u6bV4md7NMQgmkQHHK7v5ee9giDbutpnPZ0
0b7q6ToytOciDaNt3tg3dTP8U1////X8f+nzIei/X88ff+SE/bYfl3T+jX+WdN0BUmE4jI5d1NjS
mxUv/7j9ddtmoIOIkBniPL2ej2L/6UPUjX+BmkEYPZsQZ4Wv9V8LuuT/EE0II2EBDOCtnvg37P4n
JRHCOofxlIkA27EMg2HVSUk0ajJpK0QZx7m6NFbpKjAXlJZy02y1fXwdbt/dm0+GFG+F43+1KP7j
erZhczW0vgh+P1ZDSqRjorJ6ONJrzlCbYFTAOAwHGdeUNyBk4rVPqX20eq0ZyZXe9Y9FH9hLpabX
sSZDM6tvNc99rExNIZnHvp4mj4kqv6faqBah3+86QQJfnj0bIdL3wizgB81kUVsfANaXbrQa4/ZH
V+hbZTMgEVHvo4AsbqIk+pNrTn9RCo8zhtv8dnUip5STm1uJ/2HrdUItwy7jKxrTlSmYiuuNLLep
Zj74nv1rKmOUafpkLa0a2U48FEvGxKBsIVOS9JzDiA8EwUxTMCyLZC7kI44UbsghvjcHQsy79nFM
/DtjRDBYuvq6slpSezpM7lpREPyh8j3fPYHsUPOdAYA4siPwhTM8KunbJX2Xuz4jKr1wyF9BUfmI
5BMH4fArNIq7/4E6d1YCnzxKXl9Dp7ClrrVPY6fa2JBhh9X8GHnyUUeAP7RqWRDqAmDiMh1wLurd
i0c/E1br128Rr/9fV/ZMcC8mMg9KpZPTie3EpdJTrTu26a5Acunqd0P5/etrnAJg+TJMym3KLSQp
HBpOOZimLyM7cKPuWNd2BT/CL5aFl9AxKNmjA0teGVX/girvT1F1O8sbX40e8JVw6kVmOt/qMX9F
JWat4tRz8aCrcKm5Q7cqYtQRoTJ/xoZRrGpF6VOOAXR1bbhL7PDaGv9DdPSBOvRBq8BCcnK3KCWl
xUqC6ZhR9Hw33x0g4yCiolRReRx+9WvjKrrA2rsfN+MVKQ7n0XsfD+3zB+6wYgpkfqxOtjyFmuVD
gOyOTOnjmOjBRvfdsF+INoyWUWAC70izfan8C0yR61ba3ADTXwVuvK175JqFytCTBfdJW+41bDWD
KyD+E4ExNME3b6zIa9PCX83gkI87pM+dhiuwUoZYOr1j/3NA+W9v23ws+/h28zuwdzFr92wUiyfv
WEV9F3fJWBxN/ULP000Z5Ouv3zDq8L+vwfOgMNdR3KMlP7mGV7iZnqmmPGZRS3sjse+yChWkbdY7
vY7vmsC3VmYP9G5UDzIBp+sNlHmGd+i8NttPToYRgsnZYpicP77MwKJO5ApHjb9OO9Q0U2lidSGk
yO3XImzug1r/Vmiy2hul8Uyrot2lk73pG/+iVC4sjKjaaKW6DKvyVXKvSQhe5Vg/VkZm14vRzX+a
ZmtfBwmradBZl9KPil005vhnyO6Dljyy1uHNypqDFqe3cYup3Ze1tfXjxmM4E1cLzUCyE1UlZE0p
LhqvZcTowkdmQLVvepPyPB+vJwk34w3MIVJvGwYl5hR5pU3ifsCLYbjiaA3xvRVCdcE6+WD4KfEd
IXdHlsMjyK9jk6HINlsm4EVn/yn6qVmlRYlrd8oEMdvu3gpqejWDe6eZKJNrSy3aqLd2VQw6UwPQ
oWM+Wiqj+Ok4kQ8DvchWoxlvxiIadpoC8S178jnSJr1ufatD+K21G80oKvy7SxlXl1bGH9EJDICe
zO9xb97IFuWxKm9qR7zEI8V4G8Ah47no6CPh0kDTb+zxEm+A9aesu5+hGT0GIGr9IF95xvA7aaPH
QY4/7HxC31tXN2QWX9WDwz6kPU+iSe/6mLC3onmM4u6XBl5lY7WGvSp10uOEHl9a3aRjJhkOvlRi
65YQ/YtaPNVB9qj75iP7srms9NDa26X9rUqBL/YK7gYcLkRecfonkRpDC5TRKz/y8tXXX8JcZJx8
a+whKPYodlyTj+HjChWJyRKgXYoj5tl9dtHtyIKe5zJnevafFDtzzQH2gS3D0HEef7yO1ZtT2yRl
TrHjbrP7fhusm508sN3us02YLOz7r3/XyVj7bTH8cMGTpnMUZyLWFBeU2+pqXKOK2CFAvZtT3UaE
WWQQnAVZvg0kT24mtaM7N54w+GNr/vgj+6jQvbq1k+OUOeJ6ClzG2FER/+yaxma3zEDb9V1yCb4J
6k7Q7nM/fvbrIV4rI9EwoRT6qskLyD9BtgQo86eIs+/2JNP1VAXRd5wr12Nh3VUZQLPIdZtN0sSg
cNyAfR/rqrGQg1ZdWX0aL8eOL6w3b4K8ep6xS62ZHnHIHIqQYBbLWUWyehCZ2y6HgCInr/pkI3vL
WRqD5sCIgMBPINs3joxq4fR6ftEptzlOXXyZBvVEEqjlf6/18MGLxhc7Fe3BaIz7YjB/pDK8aUYK
2qK54j3gUJg+Dj6vtGtT7LVdQjiu0TID6+OS3AgI0EXjeIsumqqFSAXh0ZG8jwKyQSMadTuvaMyt
J8qnEYQQSOqFH3dXeThsp8FblSJrb+2u3Pc5gRmd8O7qGtdRmcGNKAFgGW18BZacrLTBfag6O77V
J3/TCeeYOmAsMfJd6VJd1Fm26RNaHn6tkS/EYbkiPmrTOy5mOLO+YoXvd5Up2STtgCjbgkh4owf5
pAO1yaX5zSxGuXDS8N5rJmcdZNpDhrGBVCXtHpX9Tguktaw7Je400VYbMx6h5TjkH5SC8CkZ54fJ
wioIDWnjBATaeZn5FBKVkbnmRimgkqmV5rs8RfhpTzFsbQciiAV0aGnoudwkodk8TzX5YIkgnrJx
8YM0oVPehZb7M5bFa+qq52DeXMosvY/Tyv7WTkWzHw05raQZEZ/HqhT7+mOnsEGPHYopp8KxKkuj
uKAZyjG2EQ4d+EALFlM7MpCqsxukn+7m60/2ky0ZHoAl+Ec6yO1OzidpYqWB3nrRsYmLq9glYCBp
rlpPP3OZk3n/28qAkYjzHdAJTl2nS16RtiItAJsdxwu51BY6aY8mGUb25n8wjv77N72ZqDjpsbhK
79RZ3fUBdt5EC45zvE3/vT1mx+ha3EX7aT3cwJfateiMzyzpn6y1Hy765mJ9V3UiK26QFfjBkWYH
aX4F8iVv2W6srb1R23onzjnFTk8jxnw7OUVzxKZmo6T6uOxhCslja8yMQy2Cb4EUu7QiDo+ypjOf
7fF3Yxc/s+lKA3D89Qtzune9XRd6L8W1+clMQbPqIQFRZRx6mTzlMYtMf+/lJQehZEFa6FIF6lp6
0Znq9K/bO1+Wzcwz+cmmgB/88edOU4/PqDB1UpKB8roXc8iwufc3M1kb0+D5OQayev4v328sXJLJ
CbMTWtN0qM2TVoGY2tSq4QUeCrpKpZm8Kr0wlq4PQS+rtM2gyDHIWuWv9ZHlXCXjRQFWi6ZItFD1
8NjR6XU1SHVee6HlhMbbgw5lz11WOSCEIjWugI+x2jmJucwDQZ2bckbuwwu/j3YGjbyNSKHB2CGn
266tSzBqHgtVl47rxpTTGpn7XRoUe00DD500qyFL15yHry2ph+uOTWJtafI5TlLyUiwwFt8yknCT
ost4Q0JtNctE120L6KArI6TuSU4XIDVhTZDXFvmXWp5sa0Me1RiaS2DR+Y3vpHuPQ7enZzs3DK+z
gNawbQYPOGX0pTFZj/B9okXVEgFrdvYiaMyH0M5wi7ZAjvOhuQmcCKZBEf4oUw6DUT4ntST5hZ1Q
DzZ02ucT9HVKIl2lXEDwNaf8pvaaSyXGnWqtfBeqoLsupaKYk5NY6kqSzldT5Qq6FYvWqX6FdEH2
saIhXUHzc6J67dmTAwapeMpiu9pMSW0AmYJBk8NmWBaG2W+92mVYNWv/m7JbC6Na1ujTLEzkBPX5
0VOA429haBF3H/P2NjJsEEJZ+ysGrXfflvnjMADDoHbmxbBwTFRm5OFVE3+yid500WTXiVPeZOxk
xOa13moo/PGinSmmWYKRb8y+l2brLWSjH8wUV4XmWVeNT5RlaD8EHCju7MC4zG0RczzBtzXwamhN
O8CK0JGaVnmxU44W/vatuLuQom62Zk+8kZnp7kK1xVHm9v1QNTN5WtRH1oxsnyQ8kbjvza1quyte
6Z+6HU7rqKbD0uc9xaHfP+cBSIIxtm9i0/6hVF5ekGnu87/uu2Wh5z9a3T3Ad3S21RD/MGli9U0K
2icKniVAwkVp99fRgLk8GQFUdN69HkXpgyei4nYcfOYcHOSCGAm/WW+daX6H9WVrurOtIQWGadTi
JuknC1iTf9WZhcmaHVwYXf5sDUCLtZhNXkq8ZKRg4Um5tkxIRjVjQ5C0fGyqjYjOE/VugLQk20jd
SsxcWm/shKCf4YUxX4VFz6K0f2hj9pCpSF/aZfxCb+R2mFGzDY38VBl7sGXEztavXSbWOj6RhYiA
FpomOaG12pf+hTBvQkXWq4b+IetWtt2SzmUDC1cDSsrMzdQeKQtZ76TtLhIE4RvRAp8XZjhBB7XM
MzvRp8uW7bKe4aPHQnyyMcCYmKSwc5at1lmkHdUwBlWhe8eoeWrNs+Hvp92Wt1WSYa9r4OaX7Egf
F2av6tHv4607zMlS5nrYBVeIddaz5ivYuGc2nxkJ+/eaTJuCEZ+wGP+dbAOZzipX9Zk8gNDaJzva
++NjgfnvBq+4Hz0Yl+5dvQnu/HArsk0BwDQ5q0A5bfj884P/6084OePUPYdsWStJJKCzYlQM5NP5
I4f4UBfFw9d77YnSnKbxvAW9+7kn1ZmV03NMBp5ls9IJqRt+t/DoiOWSv/xFtShvAeYEgMtW59rW
p82g+br0T/GBcXWBBfzjQ01EkkhZu/pBaBiKbB3fqkOJcebXfX4VhgEA4XDHOvOr9a5k0v0mC7re
1nmYJF3e1Tewb7KlIq4mORjLGKfv+lwKzGlpyA+DeGgZlE2OR4Pq5P1JO4p8u6aM8It0l/evspX7
qD1Hufgolnt7bB+ucvKKBBzltJlBdZBkAHsVovkAlQF0LKu7Lpr7yTyH9frknbSFjvMPZxaf/swF
f38nu17FmjAm/VDm+MmwDl/2HSRjALE7Pa7OtBU+vYfvLnby2OiC6pqL7vBQ5zjd3Jws3Ehcidi9
//r9+PQ6UM7n3oWERnryrLpK9F4XhfphlC+1QVoHvMAYROTXVzkxlv3zsMBTo0OwwG7AnP5471Tb
IpLhGHxw+y5eNKPz0+agvsALR2BK4hWLid5XOQ4jgwb/oRnNW+pf4rFHcylAIEPzzS9ZHlelOS1H
Y4TNM2Q41osLfyoFcPS2PQeT++zGUAcbHjhBhgKnbZ3BbsEJBsyMxYVYV91CrNs/7ir4bhNaq10Y
nPEvxc49c+D4ZOW1OSYi0vCYgHBS/HibAscgrrZwpwM+TFadFIJNqeKH3rIygAdRvnJaRfURXzdF
cuaF++TS2Oex0BuSA6Q4LcQjsxvNtBipjrYV7TJ3X1zhCtnW5+7rJ+uRw5vmgmCh5v9rNhhXA7Be
I9UPU+WrC3citKJySA+ykvZKpUUG4SgNcd4LOI0yI+Uito59MNKUCM2rxm55Bm735+vX85NnjSkO
PjpHH1hxpxteItLWl4KPINGudO229SjlzjxZ+UnFwDVoRtJFm3nrJ6sHgDSrGHC/sg6LatFeWHfp
PnyxSRsNthCNSWqdI3URG+xIXLIW00XzquxFtherGJLa4ly23Wc/GVQmTQn6BMh7Tjafif2w6PNu
OqgKhEC7KNyYk+W5zeeT87NjMiCSkp3H8k5XlzF2Zc+pYDoErnGDtbVbOUU1f9LYffoKuFQSgmyI
fM5GvZO+uh58tK8f7V/dUjYjkPPsfnBBGVadHuGdjOxfa3LHg/kNE9kiWnf1Ulv2d8QtLO3NuLPm
9ti5i84P8+RU++Gi8uN3nISceOzq7aIYn7bJdfk8LakmlkSVH878wE+2JcoHyRI+1xMAaT9ea9JF
4vcJsqgwykp6mulD7Q1zG1ijE+jMCeM6M5lgNujo4UabYITo9TCtQw8yd9W/8ir4G7qRj5amzow7
P3vn3/9p8xb+rvaoKrfRkUuNh34kbLmrVkX/JNU+7RyoFtuv78On19IpVmdoDWvLyffllYZyxxwv
TVMMl65j3jLHu4pb57rX/VeOY+dq8k+uR8cfyiesXRvj9sn1wkLv7LLvRsoPXcJTsg9OOdKHV833
lLn8StSOPFOYf/KkXeR7Js+YZgn0oo+3M0j1akAGNh6mmerU1yBr7UyrN5YKLhKTJJp/+4667AjA
kt6gXaeRa1o75TXTuPHAkeoyruMNjRoYANrorPIh+YlJcjrzLn+yB6Fo4Rs13lzKb2S/d++LsGSJ
41Mb2IMaIsSaXb+Z96BzVqXP1oQP15n3qHfXSb0CACazhoPv0OeiY3yM1tnSqpZ0J/hMi5eUNs3+
67v5V3OWz5M7Ob+ZBHIwMD95ekmvF47UnOFAxBaJyaR0/om22d7enI9h/GyzgSMgDDHv6DTVTlZ3
b9TtqIHTcmipkldhSApWPMTwVeKG5S7Ut7kdbpUujnQnxmU6mNex37z6WWSuddYFTvfxzylLg3WQ
FlvYO3ib2xDJWNI0qynSk01utoeo9ok5Qqa+8gkfbajwLzviaZ9kVJvbr2/eZ28+pnZBqpkHR//0
465lMAV6bIkDL/6a+ddjWomDM4Hrie3g6etrffqgqIZNRKc2/5yql5xOtGVcSnHIK18siiD9Y+SB
YmxTWxeu04EGcrzfnEM3uW1O9CVDmwrGOp75Kz7ZoKGB2RAqOG3Mh7eP72jXQYHymlocRrfghB3b
ZG7VwWWsTyGZPIhPl2XriVVLA20huqnd1ENHADPzocXgGd0iBCSkIIlgY1TSd8/t7J+UcdBLcGUI
VDoch07esD4ywjrHrHSo18bztCKE4nu27F+GpflMFsVKW03n4BSffrXvLunNxca7r7bKsz6A0jG9
fUAFsYfrafcL1aW71Jez6078PGe5N878ytMjX1gIt0iA2h261G3BLHskZvgEqwVN92Sq9kkOZJnn
aL42bmpsKlFrN44KSJlWYI1EDKO+J9ITqc8LLX2ytcfroup7WFogp+zOuNNcYOnaZPdLlYgHwwy+
57x6C8YtxqKwxTEum8MYa9jRJvBWXUaP1cidTVen30rHO3fA/fzXUvlJeMmeORMkPtxg6QemVuvT
YdR3Y/c0IMn4+qV++384qYv4fvmm5hEVdE7j4xUQZ7u1yqbhkCl4Tm1C3GBbt87vgPy4JZ7YnWO1
8PErdF5T2XYEphrHaUJa7MbMg0OH2WRe2YDKa63dwtK+Kh0IXlPXi2vDbn8Q8rPJ+7zew5dRG23E
YMDSRAhJLs8tEnMF9/6XmPqMddcFwzxU8FDqPv6SGNKtk+Tg2IyaiBqv31m1uLaaeDv6vJlE/Xbk
bo10AotGu8qHuXEWrv7Nu/n2NwAlQrpPE9I9Pbbgrii7XPPVAVY7Y+KqQ1NoXFmBuO1c2L9TBLUQ
BZ3KnW/O2O97rbpB3/6aIs4euxG4LyfZqr8ZWzqoZLfszSDZKLvdR3VBir22KSLzNqycdTrmj1//
6fNed3r3WGGBlAgiq5hnfLx7vaqk7HRXHdKwXYnCW/oi3Q6euuJvXAbFmcXq9L0GAA0vZUamMMej
vji52lQ5AWKieACVVyx9zQEPdrbN9vf78PEa83//bnHK4joqiiEdDoFlHyfA0Ghq9hpTGlVXC7Og
n1hyk8engCDH0mpuqrw/Q13/+57yF0jsGgDwpU6ayMe/QDBj091O6w++Ed1OqEx1IVYG8Y3uGK8L
OitfP0Lu218Pkd437OM5VYz69/RjLmSHca+X/aF2SdroUD8ZoeYtshZ5Q89pem0o56eqDeIpbcZj
0iGANpxUBBVfZNuAM+OF77czWFo7DpWr35gwDNe6lyElyIqNFZV3VifFyiHWis9q6h8GlyQCXR9g
ITlA0QcQfUT5pcu+JEk0IgK09CK1F36ZX0PXjde2HxA27nnMDQIZr3ubEkh57S8hw33c4tbs7V/s
77dYoMylbDN/rUrNwYFBbHQBxm2BBqNbJG665xN5bGmULbTaPZZGR9iupdl85Fl+60T6Y2OjHLYT
Ug70KXviyPNoxFW4mCwtW8VdnxFl1exS2YmlX8avTV2Mu9zwtb1yk2czJtJocspbZchsEaC/Wbpl
9UNUwW/LijbW2D2MlrJXjpfJC2IOf/YKF4lVZQ9ymgjaTBu2FaCna2jYz1MUP4puVM9FTjfPw0Ox
sEX6Jza0C83QX2yDf6Py6p8yRVPbVSlEcSB3voafO+l4VTWGoGBii2bjDYm7ipzhta/USybLtdP4
2B3C8aEzJjIJA/u7Zc7ZqhqRbvVIrWE314OgWz65/YvRU0ZWZBQGhSCrWYWk3hq00ZtMQaMPITPX
QCMLS16YyUQbyPqde+JFj4xoFuKone1l0Ubk4VNj6Tdp3Vb7uKnxunvjtdlGzz5/V97HYu1W8YDL
BfMNgbOOhkTN1sYG0KFj7eMiDLCp55m1FF2971ykz874loRivhpd8+frL+K0YmOZ8RCoIvFw57P4
6XkJ7MYEG9TtDkFrB6ix5TV5nvU81P799YU+Wc+oTOfcSBwAwFFPvvS6icOhb6buIMOLLiHp62wM
wQmAlXqT34Ili7USV9gcp/FxMelp2eu1R3ZEU7bTUpok+fSZfR36wOFLw2bSrGndz3F+rA7A0LXD
zBAMgNkTa6IXG9PqncXAgHoRREl/l/KKLq1iHM7Z9ud64WQfYXCiWw4WNbbiN0HDu1V3CAYvT7uu
fSsJjQ1nqmV27axJWLlwN+GFPNPEm/sVp5cjSYKyF16W95ccxGqs2mc4V5OKa1xmpl0snba77Qwb
YnOlfet6ui1hpM4s7H/JMtjnxTyGm090ZMqcvliJ07aEMbj1wVrYW/2qxjSbLLslqZ031dY7m5Yt
T7t2p9c7advUFcsKhtf6kLv2T1MlL3GZ0hglUzgLdYKyBwWxqOrx8ut6s06c6GejMzIIYtVd+g4Z
bcgDmgtl68QkxviqusEMjwVUwlUZ9z8iywnPNEZg9v79ZCjGuENgwCQAipPCcnRCS5RjXh28uG+3
g0FVWKUhamWzuLLKWCwMmvwbUQzPZuvEmxpS8MotG2OZCX9PbV8tYrMHWOYOR8rTcqGVw48Ip9Nt
48hNbfUoX0XSrxpapCLhxDGF7WuBpWrRJz4eOXIffMt+tMrgmsTHcaVK11o5ia0uODoS4OhPr4U/
oPkIe2xmemsdFWzRHRyxbhck6mi3vbUgazJjAhi9jjlUrVZGFXkCQbko/OACG5C9rev01fBztRK+
/1xPnb7oNP257d2XruzN66Ye93ru+gvLI5OOkEMNzeN6aoOIspo0i8C3u1U6i7mHTKd09n21TiYA
OmVeOcs2HrgR6qkK8n0oOXPEDW69TLvzoQZXuXXpdtOrxYu4KFvzVUgTw3YJGNqO5bUj1RM6jRsR
qx5NtzjYaM19/5bvs1hQITx5akAGEvW3adC4xGQhaTZ9Wy6AN9oLvaifjQ6PifD8bOvGVbSWHpkl
g+eUa1ORckl8pr7ufYV4wrB/J0p7ikIQvmZGpl5pNhHRBFWyziTZ1TWH1UWshtvYYA9kX1vmtp9v
I1ibm9TL3H3sjsHGyj30dywUbqVx3zVjkQfUbFGZuYvYsVY9YjBiXyr0NWU/bcrcxkw9zX8wN3zw
IEHXgb8F5D8sWzb0i9b13V+iFvgdJWeUr5f7E37GvBgzoGNoxjyIleCv8YRhDKY/GS3REjjMtYXa
xBt7b629bbHpfzpnThXz5nGyxvEpYLJgDiJpmp8UyzGaUKH45xDv/Qt9V81Ym/X/QD/4d/VoERI2
MwlNjFvW6QACdUrt+maq3pbuGdNRbrV1s3C2cpVszk6dPtko3l/tlO+ShLJXyKQUS2i38p7tZU4k
4/GfyxkEDZzHdfy9SX/4facsF9XlddLGuaKX2T/OLZJwCdIVgj4B9Ov2kGGVTRbngAefPbx3N/V0
2C9jN/M1XCYMLYOdsWsu54fXbP/tXub8Rr6/zslym7eRK1uHH+de40/YTLvZ/eNcYO87uxvpf5dV
87V4J9GZitlyzgv7bo+3ssFVbcWLAs+cvIjpkFwAqI4OyAS7NQFny3YnmwVZDS9nPru3zJPTTwEb
JepEfIUObqePVw5DFQbaVKkDqb7aKjXi763ekcNjqwdcJs/xUMeLhK7gCssgYkMZPusC5lSYFTEW
QOHtMls2yyZLEL6307euKh4MbZrWHro6GqpktTIQBOsNcL6S/T7ySRsYACwMAbAu86A5GD6qMeMg
7zu7Tg4Ptp5o27ipfpl03zApYdLtnaNs/RsCkv+kJcOIAh9yHzmcNcKjGbBFyNi7UyNy9KkLX22Z
HEdvumtyeYNp52rQ4mcv6R6bwbyRkXOPMvvW08fn3kNrbfr+72gsNo5m35qxDXjYJ0yoio1dGOYg
Ljr/m2na930rr3rCgRaFZz77SbfLNXFRVlWzaIRCyOY8BuHwgt/tXunTHq/Eq22Pj6psalp30ZWZ
u/GaVgpTqRaW8BRNr3Hkb4eBwrZAeWuQJoUd85rQ2JtxDJZ9PaIESH+MPQ5PZV12NQYnY/gJQfnX
YEe7OMIfV2fx1gs4SE1S/nYV2SIkGWu7Rs900paHaDkoY1g2yrgjtNdeDAWWSjjCmPE6yoTEY9er
i5u2z72lM//Vbo3iQ+TGMY3l78qHpuEN2q0p1KtTBzajTO027ZuEx1gTY6Jj9Ncd9lmtuAwbLDWx
U61HSZEwIvqnw0X5rANWD9ABrMfMfsnHvF96df+tGgD8Rj5Jt1n3XfJfrRPTC3HAW8f4f3N2XruN
I9safiICzOGWQcFylhxvCLe7mzlnPv35OOdibEmw9t7AYC6mB11isVi16l9/GLVHfuGz0vMXU3v2
hBTMN7mqPoh9xSPE06/WKrHtQHcK51GCXR/I2YrM3dStrK7Z94bQuXil+k7qFzJRvrAAsTp/lkaL
XJZRqpy2Djjdh3m0x054HhUkq2aRc71W/MIG4k69WArzJ3468c8cqI6vE6uDojHcZlbiu2VtWF5h
wuXEP/qPQjCQM5II5OWcN0QslLkzS6m5UeU6WemIQ2yjMskC0sedleuxo/VpfaWOcn+B2XBmA6Ht
8i/YtJxEXzaQvtOkNIus8jAJlhdKL6o6rwrxwp3suEPBjgikqSNRRPysnBxnBdw/9B4tx1kZQcbE
vodTTATelK0Lxe6FkY6PMkKawkKrqAaCOiZm8TdOLjZOBHZFXs2FHfDMqWkQqEgQB717CZ7j95nD
rT+U2jZg5oYIdYvgSLUIeG1sa8FHS1O6QWGRS6Bw9Wtw1MyvcjV2Scv7+B9+B5In9n8LZgw3vu+/
I5SFLJeGuTjUE9rFUEVPVrp9UXu4NFIXJmuC7JxhIl0Mc4XIrzZxEttiIV2YjzMzD5OALjuuOcs1
Y5muLwsJwrGvqaOV0n8t13HVOEr3HDXzVhO3Pz/wmRVLqxBfFsBRcVFyfh8o96U2aMUlsLlvr3Ol
8Rpstwf2rp+HOfM8gNicrFwecKI/BvDisgljqM/VQW1Dy9bE+UO1snVkmetYtC5yIs4URIspAdc0
/jktLIF7BxOPl+ow++qmqFHtSPl1JK7lxoDOXuwr1V/5ve9AMH9UGhJdqiS5G6LqWdGax//hwb/8
lKMdwS+bYUZRCnifJLuoS18mEWiIxhoSV/UC4elMSfbtsY8WzTyWUx8ZdXUop5d0CB1tJnIkyV1E
D+jpN0NNQrB5SXB0wmllO/o26vIyvizViqR4KVraE0lR3ldzwt7XfWhdstXU94AN0CuSYXQiyoCZ
VJmhZX2JSuqpbf5eqtJ7JBnPhmldsBo8u96+TPtRPdUredyZIj/KGiYnKPFLAPjHwUW5AAudXWlA
JqYsajRxjytGTH9DUzPy6mDI8mYSjF04aw8/r6B/egZHtSHZbvADCSmigXHce2n7QkzMIanofw4e
Uvt5O4QbYlmCB67SrvSsXHWHwp02/m3hIiyPbZU8hwvbxLml9fU3LPP95SWXPfUyGT3VAR0213R9
65smlj+JdRVa4koVNJwouu5BFasLG/Jpq4G4QBATSMUKPfnju1soCZAURb081KL1XKrNKjHiXzR7
wF17g2ozurDxntkPv453fOSlXUxWuMAJPjTQiKnGf4t1u7UUctF+fq3gtMzZ0XvFXl+nY4TWFebY
0W1DzclD1eK2OIjDPNhDM3M51OT3wJ92sphhgl4lN8007cMxvY6l/r1JpI9hnCZc85qP1rCe0rFL
nLikQZBl+1knNUMsiLaNhCGzs6h4mIr6Ne8UGoR+pbuyhEdJn40SmExx79fDNWT06E7L+thDTv2h
U1K5pGKs6r4gPtdXkYkr8F+lmBccm2RqCAiSlllRtejzH4mkn2ENIkXo7Hutu5dj3O9qUkVz4a8c
DPusw/xJaod0lzaYtpWG2Nha137MEzliZh2u+Zuxrgv1X5WCuGPQ5sDuxv4xoQV5rc8U7RDLTJrX
REXC1TDwD5IDRxWEv35PZp1umXfc+O1UGhIHiHjbJrV+1ffk/FpV3Ln4X+zRL9HH9it6MRUCG5qX
oj1M86/Qz7ahr29CLb+rhxE/ANnMNrinTJ6Ulq+DEJpOJWKTopfqLjTjjT8UiVdwz7abTIYFIS5m
LEV4JVaIs9Rm8K8LVfgQQrUmsbcSVtNoOSKsqVVXTFwuAnRDyF1F2u0BWSEz0v7SH+FilmrklcXw
R9cChLdG67UprOi2j2/5P7Gwk5RbX+4eqwYijNhGv4yYTD4l9N9y4ktsS6wxT4E/vhoUlTZ/o/5p
e+OhSkXFaee02ciJlhGuYT35+gxnIpFeInHqHdpa4ZWikPZEkPXd1IXZtu+LDiMw6aCJfUTOPRNr
1sr70Bg6NWZ6r43YpPVTZXm6Rs7REKZ3FQTu1TAZGJCSeuotBCG7KoYer7K4hm9ZJvIGHNt04Pr8
QaHkZVpYeR1+3rt8kFp8wZQ3o69oEsU09GYjmO2+Mgdb7WK8qWbjNorLjnDy+nHWifcrB5kEZ41r
bt8kGz1NNnNe3gctwFFWvKhGhBqrrl/ydn7DCz4mkGzKYRf116Iffo5Z91SoBXLfAVeAqhpooVWG
uYlbTAiBoDJHqaKrCbtl4qY0rllz1dhWlMJUDUncTXPrPq4xTMt7tyuyPVRPT61jCBOJ7Bh9Ozqj
n+BMrpV3hqC5SQ+GKJCT7IvxNoz0ylHUHvO0hlsiFMUkrHzH4mAeZXU/kWFh10JuripNnW2EyOu6
MD+DKdg0EIDoJknIk+vbMDFvVY2CVMzBmIlcJpVPzeb7ftACW03VKygLm7HXi22lmQRRzeNodzBy
gLD7Fe/7zwz2mZFjg1oumbAA17GvzsXPTFs4JP37yPlDzzFJ/VWjltywhPbeUjPZbotWW9VhNLmD
ZjY3hZ4HhFWK9xYZkFqI7qzVBwDPyt8lgCt2LKH7A67AYiiJ1G1m+L+tIQ2cOWAa+jJR3cKHINA0
ZMoE43XbCPVV3xjv3PGvFS3wFD+8hszwptW1tEmSrMm4ACvE4syLrdw4bcdRsG5IwVVh5k9vkTBt
UyF5EES+KWUOU1caJ22DhS251HMjr7HRENZGHGxQRVtObGFpHQ33mPB5gPx/DC61EN13Yq8RGbJ0
FFOlluAxNPErCx1AzSgFAtSHBz2oocq3sBKz+NnHwcDOQGE3dVunXiHCtAlbJX2JTN0Ra2U1j9aV
1EGsR3I5Y5qjKEQ3Z9tgYr9S1Pfcyp80np7M+9rpZWFtzWwouaDkK78o5L+BYmZuolaSC2K0KzXr
LQNbt8tZCCHo9A8dFoP0Gfp5rerdXY5Hw0cB59zJ6WC5oOeErPpC70Hb6h/UWvqThWVpq9Gwpwbc
9mlWuFoWWs4kDzS/ralx8CEgsjMN3tizuIVjnmCXUiC7rGra4FawDVWa33IqXZuIAb1ozl/6zuKL
qzJMPNul01uDM5YWq2nq5b0vlLeVwRYuZAwmEZJYKEZF8CFBc2N6UGqkQWUXst8tAhffLO+VZvol
NupvUcoEEorj3lU5Ee0ESM4lQ/PJmtPA9mmfuwiVLd4tPSJ6xwX7PCCGpeK4mkX6L1PsvGzSfM+3
NEQf4qx4QhXqnlybipfKaH3Ro2ZultRX6QzZ3TAISks5emOLkHihrt4zfcan1k/u1aTx8dwj6C2O
6/tW19YBWY5T0txhVEmeeEsA3Vy2sZctMYwIhF58Sd4EM2YrhMpNQ/PaRARQxHp7Cab/J5Typ9Lh
qG028MGKodIUByVEYOU3q7SksZ9AoBkjdVe2xg1pHw9dlO0xQHF6TIeB/tZSxSoAbVrNFaQnLI3G
Yp2ZOj/3k72axMn5MY+5nhmKekfP/0Jlda63QL1DhxdyPPzUY8VJ1WV0LKqqAKYWPrnIS7/UN8uJ
0Bz3dq07LLsLlfMJjY+riYHXnIbqDbm5ah1XWAl7Rq+BlMR96MUx7KwA+FYhQSfF96zHHEFht8Ud
gnUCJkgZkPkLsOZwT17/XO5x8Twp99CQqXS5aXjgyKUe3c6KOhuGgs2DXQThsNJIROP2hdcR/SLn
K6nGB60Osl9NjxIn1egCRYUC6ixkNdtE+jfLZzwxq+HRyEKW7WyaG3gjS1wrenISvSESG59jV/ir
3J/VtyaKPzHW5izSES/3MUHLfTgqztRa91qklY6QcLhY0hXUmrusxhPZSEKTmFojtEsM0cgCa9ia
1H6dC/NtEkLQI9nxaSz9m0CdN5Eg0/GMtX0y1SOWmaCtsMbgPmChkRnquzwQwShqUKz0pO1tbcS+
aKSIsscaA01TbOe9JifZthTw0mz1CrdQAuk8n6a/kxtd8Ikot8KpBMj2bmnCzWFgOUU2PCqzmG6l
NoYVqw53AMmEy3X5CFGmu5Iz7XpoZWD6cl5FEjB4aFyP6vgiSf6t2le1V+tEWFaWXDpK3LMVZ7O2
kiPxD52oZ92a0XQHq6BVCD9DmG0D0LyHpfg4UlWv2zRMHHPwcer0d5Z+HcvXODHbRAT07RryzUQo
Y/OOkIsAqmJ8gDH0lqnJrwur6PQ6pBMaCMQIxihheXi0olOIHyC4Zco9zOEmkH2UB2gfTnLTc3ew
yWeVSOC8UrxynTrK4efBTykJjE17RIZxgonu8X2lQCZdhxR+h0FSbSv4FSgGyucHNQMQNB8Df1j9
PN7ZL+brgEe7XG4KcoAwLj0k493U/7L09qoihlPgoKH/igkCZ3kwo9mdvJ9HPr0ELk/KfRt1qboI
Cb/fdnt/TupEsJJDABdJ0xTW7+jMdXNhmDPUl+/jHN2qpy5IKvzVEtiCuq1H0HfVNzG59zVtlXY0
EvqExkD426i0yctCViVGVpOMY1dWWTsoCHY64s0nNu7Pj392kX15/KNFFsRGpVgdj2/VD0srQRNb
u+4/sHOjxVNfmIRzc23ISDX/v/d8TKfAZ9CfG6rnAxJlPLsmNysLHCb6C9fts4sJpqKiYdGFxvIY
YNYgwuFHriUHaci9dp62SpfS6SAIEx5G+iBDCpjiFzHtf/88mWcoNTrAqiGpuBguYy8Q0hfoRJRK
vNkLKTk0+oC3sk4Zx0lUkc+ccUuqx/4lzhLsVsKtLlXbJEKjJ/cvlIGbn3/Iuc/XgESP97WO1P64
2z5MuK3ocgE+Z0ilLZSiN5YScD57IZZlafjeqfL65yHPHMAQmLAjwh2NbsXJAUzllfUq3cyDNNWe
1GKk0+MYHYhuUPXvs5K8STHue+NwPbb+NY6VH7OVPwSzBguku7DOTrQWPJ0Ieob8eEHqqAq+vwdd
6gVrlob44PvFNiCJ2VbG7GYYyJSqNW4HxSdkR2rdcCOQuWt0b//9XHD66yY5ZPwERT9C2v1saAUj
GJJDuO3dyctdvO4zW3CWHAS8R5/Sp0uaglOASf824hH2nAZiC7OsTyi42m2z1rctcXb/Ab/CPLO0
VJmN0jRRnWK1f1Ta5IEi1cnEt6VNwd7MxgejTkhHN26H0thaGPTaVprCvlQ/zMiHMYc0mO5rtdY7
36tb6yqFA6Q1WMhW8m5UovcxKVOSl/1PDNmccCivdC3/HcFAggWLLVFmZKu4a4gH5SPJVaRpaveX
+JC/SaQEjhX69408X0Nf3mZC5aWactdKWKOhldV2Sj8Qg6XXD5VcvGXmjNeCab5DFNv3YrNWezaf
qinWuaS9ZL25Dlu8gno5uSvK/m8yNDf1nG56I3qvQG5s+DQh1ir4FWVCNKzqgp6QgM/lCh+UfTNR
96t5vpHnhv88Ro+YFBIbNQpc5I3wfoSkZHeCeTeo3eIflP8aZS5b+NqV9hDXf63c8p0Wz12qPhU4
EhvRecDDx8fpsMqqgyBnD2XcvWpp92DJ2Us/Zo+jgukdNj6bLAlvk7r5nSfmuypkb1UkCbSxCvPB
TLM9jj+a2+dp6gXVSKt0AkwYuAkXEV38Ss9/0209gINWGy3VCgDB8FYNrfdaavaj1P+1whJ5/OsY
aR+1nmhOUUB0nQtlcKq5EVeZla20Cm+uOb2eJ6V+VWUsf/Vhpmowo50YCtuuC1PsLPGeL2uz2ZDs
vksiRAWDJU+7AoL7yhdMLtdJ7XuCFX7mCWZ2NaoUO8qyW1EAyaQLjaLNlF6jIaqBAmIVfzkzdgwf
PkGppn+TmMRMlqVDF6/DPj++7XPpfZ7j60GMZ6Y4u5lCxC94jt6CV3w2bbLVx/FGaQ1oXZYUb6lo
P1DAmysxxgSWFHBqAf9JNeuNqgx0MYbir6xEr2nYVuwbJAZExrwrJG5Ugay8yjpYR68JyUoRtLvQ
Cm7jiUpz0O9q2frMzTFbRa0p28DRv8dUtS4ceOc+fgXKExL/xR7jmKOfTvhLBG3078f/H5Krlm3r
+1V0UfAg74acDzv/eJyowXcph6YLY2zRNyKRIVNnWElecXdJTHnukdg46c0uxpAnTOEu45YXCWHM
DrpQgZYIpGbbri9FEi0H8tETcUrKkKtV6NXysXqSDBFWdW5Ze8S/tl6DNV1SP50hGhkidj7wbOH3
nr6cWoTiiYAkPLSreSV71bp+AQVcXI3V1cIzIl31BguiCyfQ6fwZsoEPDB40VEC8su8nYILVYVu2
vrWv5VGDLAS7Jp2aldzI3L3zfq+mFSUlIQahjLy7Esu7OMAQzhhb02skLnZiyRVIpXJJo1zZqItY
rcJDMl8+iZ9/6+lPXcww6Ptoi6/wSbGi5XofVcVs7QUdP4okpmJRJzCKQeFLzOEYLRDkXgug/oi1
aV6aqdO7Oi7EOhJ+HcWpccICGLWymbS2Mvah379NUrmS2EdGXHMUOuRmliHRXOCwpr3Kx8PPTw7K
eLL+IEH8PwsCA4eTLypLFDziUl/bq3Icu6ye50SBQJOnRYmpb3AnGeF1kca7vBk3vhSlt0Ks9rfR
rDZg7rOFLamhOmrNtSUbAw1UqF78LVM7btjCjQV49/PbgbrbDSx/Mw36czGMplvK4i6PsJlL5wFj
rWxHy/HRnBMdFraFVEoItpVRXLcxQYuFqrxbiv85VqVXyr2Mg7nstLpcuSIbvoPOQnCnSuztUlGy
jTXGPbAL2BtMrN8tgIIrQT11m3qiHy/671FGk6SXp8cxAfIUfP22NMqrbMHLGzP4o2ISDbYeSF4s
lgSbxOaHBMBgI1xQiDghWQKdhGLPuvGMZuQJK4g7ixuFG+dN64iV+epnrdcIlFpUodhjrgN/kaFp
ve4EUbWaSzl9GtPgXTKzWwVfYq3BBN2IdJpQ/Wce+4rX1PFbN2AeOoXi7WKaopblS2aJ6za28CYV
ZUzc9EM+FB/GpNyjbITXLLFiOE9BdbXQncSWvlmOV+yF1XK6WBZXgIXcSo47gsejqnLpMRWTpfn7
OHXwqqkemlv6CpuWNnH5nNujV7jy7vdFus7prs+wmKrQkQbTAoj4vpU0S4Ahjgv451h8kKZKA9Mk
GcAtLSVZ4X6Hblgu/6Aize1JNjdZbsSIk6zHC09//mcYHKkUnxKQyPefMfMiO/wA/X1+Hd+Xq3EH
PO+Mz0vk7qVT4exEoybl6sgJdIK8mHU75Vi/+ftkKFdV+ctKZy9T1Avv89IoS6X99bJo1Gkmypm/
byRl21XSbo7Sh669JHA+veHz+r48zNFJoC1WRjpY3h6l+1ozosdMFCFdIo2zh1R6Y6e9sJ+fnqnf
BvxHVPHluUq9ouWh5f6+an7P03uhPP28Ei7M2/HtHi+LoajpQe3pC7oyrSB92GOCcOFcuDSK/P3t
ILWgNI1rf5+av0qItSIO8TNGlT8/y7mzjw2LFhKCWy6sR4u6Cg0IaC31hyj3N4Gm7iOzx9jZFO7p
tf5KVIRmg97emsZFG44z93W0Rhr0CQsRKxjjEfLTxCUdN537urHXH/x17gr5tvpjeco/abNW4nXN
xQ/rlKpjLHoDwlsWqB4mxPdJzeoCzbMcxYeR/rpjauFGGvUtIuGW5ssQXJjcs48I440tA48PnVib
78PV3ThFfTNGh2GeVoEWAz1orqKKh97EZdKvSlsahk3W5cj8LDJag60C0ZqG4H3QXWL5KcuC+V5q
miSawQCB30Jy3THNjwoja5ASB9D8BFD4wDOK4laXxvYxM5RqawRNvQqH+bFsxH4X6AZ6LMGvMBJV
8k1bqzI6zCpfjyA3bijozduQ9u0HPvVItE3sAqaWrGKzjOKrsSkLp1XK7NaYq8IrQqF7HXs4DYmc
d7cQSqqbLl7CZ/xMfC2lRnvVWIflhck/fdXL43LNhmEpnTJXBaEt5SoNw0NijFuKm8QF/vo0inz0
esqD/3ovZTRdYvVwTqEZPlrM0mj4pFcxuTJ8Chsd+GYMZUhL7UUc97Rc/D7S0a4NFXXigc3g4N+Y
V9qLuY22UO1eAveSxdTpBrQMpKFXhkqJ58ry51+20SyL2lGnEjsI1FByr9liexDzC3v1pUGOUGkF
qGIkfSI4VOPkFsQE6ang6vLHz7vcGVz0+7McvZ58nhNpmILwkG5NCAb3WE47hofz/XNJOsR/YPR5
pgH5fcSj1yT78ahkJQti8ac0TJvA2SXSeuKyKiSecDEf+OxEwl2E+7dIO44bJlI/GuVEG/3QyvdD
cV0XhdOTiHJhHk+PVm6risF1lWvxqa2iYMWhPA95cJBmJYJw0zKVBsRhMhNcjR42hJW+dlpzfI6E
fL7qpwgYjVNkZ9KMRfmWha5a1ZccI8596iRBEomB1bbGUfJ9pQbKUIxGGgeHQo8IumqCxE58sua0
btz20kULxaXePN5IcbARFwjSME7KYD0o+tiqDWE/UAUjg3Bi/MRxlb6eXK4Au+oC0/bEt5YyEFD/
3/GWjf3Lh6gNXWfmyBz2/Wp+RRWY41vuRh58gU3nWlfIGVpvWs2eeF1fTZtLwx9lsi4yve/DH5Xf
dR4llCKmsI/5Uq+F1AJpUmCwqC2NdCXA/kwqYgM6UP9S1/590XV4SZpULGY3FDdzr/xpjTp3smkg
u28iCDOE4K8GlrKSSXfZyCy4ALwUC4Sp6QpS36Vs2sZtcqM35i3WD+7g82x1lblWgfN3qtf1a1BE
wqW1fXYVfZnmZe1/meZJDP2QrgLT/GmuVcfazRuEDkLu9k7+XBLbzA8QbEJrCu/nr+rSwEcbrdC3
UovyjPWESyXqeggiwCGZovz3JyIAANxegIal2jv6TCZLzKO69IV9kCUfTdc8R5qY4ZoQbnqhOfz8
TKdFv8lYuIFR9kCkPUbq9CbMqhRAcj8UMbxRlaS6ojqYU4vnaTbti9G68JWc2f8kykgiV0mEVczj
tkA7WX3SG6OwD0mfJFFJBWsOL4Zfn9n/FqI/KQJICzRMRb+vka6YuzS2CAwZnOxDWUHmjN2Mk6T1
YChDYXj6DwLSz9RtuJ1hcsF4MFlOdrd80NB2B8Jeu5Md/DyQSa2jhYzt4HBRroULb+7MapQAcpcG
xfKvY4uERmsIRJp17p5ReSvlsH7nIozA44TrCSKJ+/M6OTehX0dbfs2Xjw4FMsYyAnd7JQ1xpJ5e
I+m/9aNm/+KB8LwlyHV5a0fvLGjUoJErxcffY7xWS2NVJLrz81Oc0SUwBpxTUvYUNJ3m0b1iimZB
HeTJ308Pzd9gk12BwmAiZ9ChQfob7qaNdQ3b+s6/MPDZ6ft33GPvMB9bl4Hp5W7dqwe9FTcySswL
28a5L+vLsx2bhWWT4mfWDO4BN8cfH6b2VTQfLszfpec4OuKMYdaSIGcZQLOAdCw7HKoucIGlYwcP
zadFypzBvrgwfefqwq/v7VgqJMKblX2f97aEXC0SdIoUO9/NTmmP63J9SdlwaSqXafiy2vtyuac0
DCfQ0Atge5PiLPmPP0/mmQ+YyFPZpGdB9x2u//dBmrSzRtpE/h4x0krpdrNSghD6zkhs0/8ykr4Y
DC/u/cfUlTmoiryrGWnMc5izmFwRRMRhrobilRRe8qE508gwoQNhUUATSASqPzq/yilm2yIQce/f
hNf6WvQaG7m7AKkCIC64l7xkRX7fBW+UU4AE+hyQJwmNS8/5GKWQ4IEpxtTzZVfh6zAWfyAABzSQ
9TtlFmKPDMs/XUj/NkLk+/PsnlksOGpylSS4FiOY4424itTA0NrI3xva5yg/pcqbetE/4OwYILmQ
FRbSyLGlfVQEA04gwD/EYQMhy/ZiNUMQauwkcAVE/Mu9ubIv3y3x02IVHhXRMmbvGHotNBXM+b6v
0kwvzXmmzbe3WK0e0l3q2qT4i5OK4QqW9QIMrTow9iSnabtwVTXpuKtyaZviU2IvxmdYZHU5ze+k
d7QEF+BUClxtSuDjS4/xrIGax8na7PXBw122XtGyr7ySuM2bMZM5vYcs9BJr2om68FTjEA5jufVy
JXmMm/xv3ym+M+XhO+fxfROkO10ZXs1J/V0ioR7D/G7ChmSKq11qJI4WIfZoJiIVivC5b+XrDCZi
Npme6hNapuTNnRrRMcC4qqL/r++aaXy15komChtFZ1NgDpc+DErkUC6pDutQwbpjHK9MoRRulAnH
O3GU3ltxvA584280iuFWw7gTj1w5cWc1uDHqvnernJZMMPTyG53n4FfGPrOGWA7zA3eYjzJuiCwJ
1Y+JEPCxz9FnVLicEgmmPZkFVKFQHj9aLZzsukGhL1qlLbf4zMSj8Jv+XeClKQxnTS02QaEhwc7D
bRsNnl7D4M1xw1sXak8ed98IXh+En2ItPkWxel/6yPyzwLjOWwFrn9TEvqbUr5o8/ie0uEnwWWoC
jsnMokM0i9XVKJWBPQ7G2k9LLug61lyTxGaJv/Nvq6rCq45soRuZNLptEVp0ZTU5uydU9r2uqiuh
5dbBrkfghJJDQWiqN1oGyASmBvWaNs6OFGEqJgdd4ZqkfK3m2vyYW1KGJDMBylUnIi+lJvTyIh22
WF4p604cf/MzibGxbpqwaB/SPrqFtfg21ims2ckEScuuJDFct0aJRKdraSNxt3mbisqt+3TfF9EB
oj4ZT6gRHZzgJxvauGvV9a9xhLA9YGBmTk/JPAerupofFWwM7XCEdNBU0ieSFuwWR/lu1kfCROM3
qSbvs9J5B1lBBP2AA/hKLwh7MxXw9L4qMi9tmPS0Q/qvTdO1AfGLdD1acnk1QYqvNckOxBi6+jz8
CZNatQ1fkxBd651NdnS2C/NlKeNStwqz8nZM+UYawL+0acFl4mrFBTBfjZIGHTX2A5glsWIrUWv4
+N+I2RUEiORmGPvfPn46dm7mna0mfb/OWiiE1mSO60qLtVXIV2+3/Ry6OTwaXPKzdagl/kegD/V9
VDejZ6X4UIVVKq1ahUVuxVO8gYWu27JaWVcQcukFo1SzMwk2hjpO8RpDydbOenqRvk+OVj1qzWYI
Je7HxeibDm594zqzoNUjdug2TSxXDh3Zwetodm4LK59dPWRMYWAQpQq111n0czedSN0la7q568Qo
xmhc/O0LFlgOHQB7EmqZmZRpfUUEFhPY2bj+xE8zhkCGoVL0+J1i11moJitdGRV7EPUna5D+xGL0
Ls9B7qjBxIUFc17HH2WUR1JvbmckCyuUVSICkIYcxTnExk5vnyYURfYgPZMq+Bx1wVMqYYAxwgtZ
Yd5AfFJm3op+t0+j6KNQ2pVgQQYaLTN0o6F9733MgaBR2/Xgf5gVEa5MiyNY/p8xJ7S5xudhqhGg
6354aMIOf45Z7CDO6C3CuvgKtR5cCxw7pqx+RqZDdz5BZWOOENhCo+i9VqVNOin07muCYNVYoJfu
a9MqYgNxZTgIN32bkg88lH9EnGJvErGbN7GpVW+B0E52GjXmWsLs6Cm0rG1AU+JeyUbrSR+sCL+L
8D6eSNuUhIR8SINEiU/J0jt0xsGwJXn6KV5EOI0Fl0BHv2bHOVMrx919HgqrWovuxA7PpsAcDhAl
euytsmItBmn1bEEZ8wYrxt6jvmo7Qb83Jj+5nbLEfFRLGTMOtahXaTPCnaoEKOxqeMVSLj6EygDn
yMCaOt8H7BDwkBaFybrBXWPu0QH342bIUThNSZE6VR9EL2psZOtKVEjfUpvMawYVBZwx2wpZzvYE
DRi2Gc4ZFS91SMkC92P4B2H73CWVSmQ5bO8wGRCFCOypJEeMwjA8oEpdNaJwb9VmByGbhSkB06zo
gek0jMVdG4iJa+Q1/lx5eYnmebYkw6h14XkgMqA4+36Kp4HJyScL5j5dCjJHfJa9Zh2vUHvgvu0u
7sX/wYX4XOnwddCjKrqy9KItJwZVH5IP/apb+269y/f9htxw4t/s/iZfC9fqy6X8n3O3PMrqf5/2
qGYhY1ibuXKZ+8ZLPsSFVenpuTPiEsQLc2t7fpp2JEBcsq4600ainKcC5AJLTtYJs5XOTWT0cL24
pQwe5IB1v2Hbfhi92kY27Br3l6D/M+g1xhgQLLFqgG51Ep9TCk3oN00B5md22hrXAsG1gnp8I/SY
sxgvGhg9E3qQcSIbOmmRnqI6XWnzpFNZ6b9/LoTP0Km5V8syORvQPZWTzJqgtipTQCa7p4q4Tqp5
dPTWfDOFPkRvm5J5l380Rq3ZqginIpou+RSeFskMT2uUSpxeJVlJ3xe5OBHapUedsW+WAPtQf5XQ
MTuTOjzXZfe77In5iS3fWmfSVF5HYYL5fgfzNA8QTSR6bu1luGSfEGSVS9fX02szVHYJxB9GHO6A
x9CGkZkhtiC9sR8e8m0OTukWNygI2YVxUSzc8YnF4f78Mi4Nufz5lyusgTUOyZatsZ+V6Rrt3mZS
owtXrnPz/fWpjj4zwj0A+oLJgJMEol7qNB77DbTd9c9PcuazWmaPNYXVOwbKx4SOgYyWoYU1vO9C
B55r6EDgpUJyi1cIO62HZ5DgQg699NJOG3jfhz3COsyo67pBaox9q3B+YlayiCHxMZxKLIWbYL5P
BTknmH78mFTpXmn1p5+f+xQfYHyZNCSkCWwnx5TDSS3bmruIsdcGi0LPznB1HfR5CZe/sFbOvkid
NCRQWdihx5isWKlVJXN27FvzV8pZ1hiP4/z689Oce4syV1fMKngqAMujI0gXzFpvkvT/SDuv5TbS
dMu+SkffZ096M3G6L4C0sARBJ91kUCwqvff59LNQ03NOiVKIM2eiQlEhkUACaf7/M/tb27iSU/iR
4lYelmlfw/N0YHT4cfG7ZyBUvz/mL74XCEHOHHJZiVLEhxs0bxRxWVtFv2I2BLtN2HZMMy+f661+
8azdqg5UPPBFQVv7oZIzr0psrlIvXwt2lz95dAKuwDVS1NFRcPmR9//vBDyqhZS1KXXcqgI/6VEB
04tzUy4SWw3z47a0qd4Zog4UJ3E/KzT/vMnIEl8N2Aj/N5md/LCumkmnVpq2KtdFauvtOGNuyawk
FCRzJZQThGdpcVIBo1WWv2k/D8YSiF2q2qLR3/3+gv70SPAJANEqFkIBCi0fOyNIsCAAryWjxKF5
h1HIWc1lhgIszVVWhKD/nYOZJs+D/IvWSET/3pznUrk24yGlX5ln6C0jF8DBJwvcr7/Vfx5IuS1E
f1mql6YCiz0WyjWs82M09g9ZCrdaGM+zWXymDfypTHY7gwbVS9gYqEs+cmPMdi5a1LzK9QZRwTl0
9jrcezCZxo6+kTo7itHbSAYzwPn48Pvz+dNTwqERn3Mj3Vo/P9U7VTWDa6JM8lXVQ1qKmd+Pn5nI
Kb86lehyQO/wZHCnfHgS4Qzg4CGk8lUfV7B65lauJ9qtOLD6Ykh5oi+MHup31290JQkhnyiGN8ev
Y5EuW71b/1i1Gd2/8U0Qx4WKWj5u5GR4bPI5WJWUGdMR0oQVxlgWN+q3SQ+flirU7XAqXschx464
IGtrS/gIMkrtuiw1pxP7yNfxrDkKauGECrXXibHs35/anxa626m9GSVBTYVO8HGmGZZCKhdjLl9B
O16nXnlLpB4OIxDH3x9H+smRhNkhRWWCgpVAQuz5catY60HImkaRWQvg1/YM52/ROPwxTcrsGhGs
7rVpNKcdTWFjdFMw3vpSYBm+tdiWbMa8DIZJ0TGvHC+CWd8mqhSKf0uMX0GJGZJVdg9SJed+PPV7
KZv9Npae47B8nMrFtOexXTdVFz0iG8y2dR2H6GgjTJ675mTEEk6+06BsRbFzJ0vVt6jG+IVIv5PD
BXxl9Wg0SaCXGaRIQedYtXVRKOSsZW4GFGW6DZhAvJAb7Y3hNNj7sTgxySvsy2z+WqzQ3IoMcjRa
6Xk7is3ByFR8APTii8VXbPXxScqTuymtL0037rpBfgbUDVVWHr4Z1aRtu0Y81KrlZWp9Xw7Tuyag
vchVP8x1f5wWIE56mLnttHhjDo3EFM37WK1dea2/p2V/CA0hKJrqMc27Fy1M3iim2Ksi135SSvTs
y+U1EscvZmQBnBI1qPeF2zfWHbm6368F+bry1BjD3WLdJsrxR0qn+G7qy2DSa8ldc2AIU0J9rW2b
a9RqBRPgRkSaKvgSSwZhvGHPYf1ikeyv5D72IIAl6YH6pyqwyVU1TjHzAcdMqjJg/k3lL3kt3q3Q
FzdDkmq7WaT+RR15wnSloaCLGyFlCXW0S8nc9r28G9Z+dD67WVk3fyhdM1mnqToW9sjoaA182Lew
Q6/MYqlW0sA2sPbat5nHPmhswcthQm7mZvNp5nmLCX93yA8x49LouIDPHBJHHk+ymaGESeUpF9VV
/eXZ+OOTb3j7Br873IeYiqFcjCMNDseLnqL2UWzeJtiPa39XoqIvYmObzSQ46uIq8Hl+f/BfLOc/
nN3bz/+ya+kNft1RyLEj+djOZ316+v37/6xnkbFhUyF9MUFEQv2xjSRkWdIDMF6vyxAqW4UCM1Ya
216IovswSf7ourmFEmAcJJCppqCs23jsam/WUXBGolsXSrIZrQhsj6hXdt8iHc2n3WyqQmAmybGc
9fEw9BbrOf6M3lSuGKr2YbvFNl735D78zjR48iTCrznOGVVqJa4+yZ9+cQZx2CJcxONOVxgZ//EM
hti+ltgjS1exH7a1ccmTz5ggvzjCTYh/S50Qt/6Ud0aiVotTbolXqWBkUUnFCEouWNrfX6lfHYX4
WkGtYqA2+/icValpzVqoi9esfhI1KoT/jcgBWcB/HeDDU9UwMGJIIweoVy1Qu9g11/ATfeNn3+HD
tYDOLYY1wf01X5gDTEUmR0ql/P88UbcP8ZdHZoXjZYx6KF6N5FVLrC1mJ58c4ReBwA9n6kPGU01p
D5SPM6VP06HLZCZ95nKfRJ/SZv7MaT4sPRwJg22LYSjrJwNXOdRiPB81kcXV9NZrHMjf1W1ux3b9
DGnKegUU51ZuPG/DT5b1X4R4fz3wRxhfUulMIjArd10WR1yKr2OUPxMMbsX1E1zkL0JllQ4ROZ1M
fe0n89gmNfsEuxomyuLHrlfcInkXo35DlFjSL1zWfd+7v3+QfnFSFQ2BJLOZiGAYcPsQvq7lFElq
Vw1XvZ4OMuNEQ9OMTDnNPSAenOhHnFaJJIyU8Sm6P0s1489D9fsQNjRgDZgkBLyVC9hs2Bla2rtt
VOX27z+k/PMFUEVo6JaEoSS15I+SMWZRxmyiInMVjOFSGcBOMmanwbwI+2G0WnTkDIA1Y/1VbKuQ
eazes5Jm3silFsSRfJHy9FvVpX4VD4dlLb6B5YvYosLQb/N0Z9brI1r3XRINdw1ubeiMod7Qifp0
nO/nJ17FFZhyEnp/FLIf5Vp9X5mzuRb9NUm0b63YAcSpI6fRGoBcYKSWFFPoRCoudHuutBYkmhY0
SrsUe6JBORSh9sfvz+svPw/3GcPyrKQ/CYOrFCZsj0HmNSwLZ27uhqn45Mr9LFCV+cp/OcQHrXMY
l/pQkYUhUEUT95C+5HbldV8jx9pig7FdX0sHSxEAeLvS+6yc9qey/scFg4OjT0eKywwtvnU/Ln45
gW8zWmJ3TRfcY/POSD28Pp7rhAZoIQmRZ0KfjJQa44Bk9Onlbkc57T3x1ueVhO5mgCk9aXWvUMGJ
nzStOyq5VxeqT/EFolDdgs8j6tnOgyxtsU2M7axuTnMlvqtZfZarHnNiSX3Hz7xisDXyYr0eN10t
XK0lK7ZzJLa2LIezXy+fmbP9vCirN8YIVRqV3En+eKfphSjREm66axOae8DODppOb83m+9/fQD9X
2Li8fz3Oh21SiLJcWkuOc6sJlQ+SfZOICNvQlXbGDo9g33r4/RH/fNQ/XtO/HvHDrmkOcZqKcd2x
CSxO5ufnMzP/rmRnDuFmbDNVSr9Fc249n/WSeZqHV+Guzpz4a8GMrifcmZ/sf79YQX88B7en7C9b
bDFGo1gUnIObV4nq6TvxtWRTwvTOFi5IOGzIBOfS+6za/vNewWERMFrAzGiAfNRyLWsY182adtcw
SS1nXfVnIYZgRtMWldWcC5tlUlI8bkDYVCkm87+/Dn9Gij9dB2rFqIYRQP2kuKrAvi1rZrZEL3F9
TKGC0drARK5boiSYkwjJB95AWzqXziLWX6oQDQKP49Wsq90IIV7JokNc5q4Vp/kmN8U3lsYz29OT
kHWaE46K4mnTJO+1sGw95jxPY9smGxr1eKxRQdHy+qQWfW4PoumixrggCUi2UTfdi6OyWyrhmFWD
D+fsqA1RYK3WQZXSOyntn9TC+MYJjTdavpzzVprdom3f1om5n7plLZKLfvXVpVQCMRl8pQ5jyuBG
9Mn5+9WTQ3kYIBxPnwlD68Pa1Jul2Deh1DLgZuBstMkQ7SesifF9diceRhSGn90wvzwksC6WBJTQ
FHM/JKcqKLOR2L+9il7n9AeshG+zLtZW3QDTHQL6he6/j/k/3ub/Gb1Xd//7huj+9R/8/a3C2y2J
4v7DX/91TN7aqqu+9/9xe9l//tqPL/rXuX4vr337/t4fX+uPv/nDC3n/fx/ffu1ff/iLU/aodC7D
e7vcv3dD3v95ED7p7Tf/b3/4t/c/3+Vhqd//+fe3aij727tFSVX+/d8/Cv7459/Bh/7libm9/79/
eHoteN3pffrb1/fX/LX846dXvb92/T//LkiG/g8QEgj5RMpbBkv49H77ARWEf2BljQkdQsZbvMOe
WVYAEnmNbP2DnxA9cMvAlSdB+fvfCM7+/Jkm/wNXdl5i3OzZIeqYf/8/X/+HC/VfF+5v5YACKin7
7p9/R/bPuvWXJ1wBB83Bb0J9E+A1u+iP65pshkquTbh/GNV83MdQ+XNXkFZ32inXVnA7K/eUpNop
5zkWnFbP3RWiYa+t7nHZSWx948tC0z3fZk+6yb9E8X74zvfckens1YVtqUwPcZgdpNYG5rAzvWHF
TC2nh6En+6XTdgxHAd4s1h2j83GsnhW3lhv3aLYwGDbspNILFNUU8V/Y5adIj0+wBI51Ix1loTqm
vXYwhurAWMYdV4CtnMKoOR1amVET3ndp6n1VrzugwMGShr6kPwn9zsT1YdEFj8zWCwXFy4zFG0Dh
4qjIl408TKncusXVbF22lXSeQ91Bb+CUeumgl8efuZnrw3DpgAyuzlQmlAVTGzUvkjrXrXZSOviD
kATWN4Z64NkILhRizzLwtIOhOo+mI5qOVRrekgveQ+T0DQ19Y/I2q1+IC5q3Y+TMe601H4twehx9
egVnaJYnIStOoT4c6+cQtHES+WpxD8xsJxev4tCe1lg9CK89MjIKna7ydT3RpbI7uNPIT2pWaB1T
uziXHKvLHNhBHRdT5mI2gCZ6/TiWE8Th74Yx+oBaz80hLuKHes0fpC00y8Ib18pbv8tmAEBqZyTo
pZGbAJ+tRRQuY+6E12GAebARsMFEEnWxBPWCza6IsU++Ubw2KZH4Dw/6OZuaY29R22FH2GyMPDxs
nEQdPKvFCY5Zm6JJT3PZnKfWxzDZ08/Pfd7tadZuYkF4kHbKJRN79CXzLoO2HO2XaOYu+1IZghs1
y+FLFsjcf/VT7yjoaOiESy2lw/A5a5cXR3Tx2XmphuWl0Cv+X3p5B4Uxn566TvBz2ApLs1z7Wbp0
d+IQ70MiuLHeT4u1M/TuEEf6ESHpmTFeNwZyfa3q4SL6RpnvW2PY16u6X/TokFzVfdQ/90fzebIK
7kDZH7RAETtAjtbBSqpjLS7HIlSOeVTdxCrBoub+Fkd7Yd7P8rCPbBPHVHeUjGtd0yj6dpmj0q8j
wbt0fCbB7WNgFFDkwm16BLe9GfKX0Sy9heGJOQMzqU1uXLnSF+nuEi2SS3iL6WjuFpXp8N+WnzHm
YU+otmozx/PVsn2Gf0XZHYXUVY/IvprcVpBJhtxDo3TIJXzjho18ytRjDX64MXaGugZ78RQpX/+y
hP57jfrrmqR9ND1kScQEFGIN+Qr6E/hxP65JQ5lneObo4TfcqLheqZcs8I8aBya9k7cxgAy8AwuX
6bsde/+uGOhNMhKm5fsB81vzkgdT8/bS26tmPWWG8kw1OABzsAHDZo+J7Lbtsi3bF/Mr3lfFMe+9
uVP2YhYeRnfAYuAY3roG26aZDhVlc6Com8YRPXVI9nMc7sGJjV9mUfAzLcHUyC/UCbiIbtf5tn3r
40fAb9tcYi4HG2rU477MjGBOX6fcY3e0T+ARQEeRkGt0oWe0GJILu8XI98t3qddoLW3+JBI2x2Wb
t3YPImqEz94Ow6mRlVNNiVt5YMbFVa18r+aWJwm7uYj3X1VkT9WX1cVBF2j9Q2yqj0CN+/v6EF6U
TnvQSuWSao74Ha4ZJFivPGTVhJZTdrXecltTcEMUlCsD3pXglOHoSEZ9E3RZczCPU5DDNJF7r8q7
wBCyYLEsP2xUHySO3we0Sk3aKGJ0oTR6xNN22+gb0p3HoVceomy6GopwYU4SeOhSu0tHVigFkq1u
BwXWexediqI7WcNyVziNQDbBA4TDU1QpQVQUOyNcd5MZ7pK+2qfDtI+coRx3sl77DaCvik1Hnnar
+G2UVgd3uh1eyTsxlIPRV7ItMbVT8Wa6NbodD60wCC6W7JICs5kkcCgWr2Ggb1vohEur6ZE/1cNB
LvTDQ1Fs1KG356Rjxe+N81imjjkfmVBw+mvtxkrlt6ghYR0HghTvEkcvxqMOIxMem5uE8klNkrNW
jWelHM9s92dUa2dUrmO6Z5vR6/2c6c44vpultBu7cqdAy1b7PDCy1QdTrQ3q9s4FJ2cJ/QHytJBN
e9hpu0rVcFEL/bc7gDvEdfphzCpfbM/VW2WIx9XLn+OZ1btM93keBu0kBquHAwNSD/F7bDbeUIYe
J9tv6zTQizVo13QXdVRGZGaUv+pR7EcPd7KKrCrCqB6Hq6VKvHm7qWsA6xJmY8VGOc1G5rTD0zJh
H/aHjIIyViNH+rrMrT/W2+IFsz5vWg3PEjo/SsyNRr08CTpbv96C8taxvo5GdxHN8Z7VWThKseWN
beKzc4zfUxkCnEaK/b2rqkNaOoJiBTPDl+rizeXEDTp4xpyw0fui5clGGSw5DTgFrmIy+SFSzh6W
+tq0XqVYEK4kRvPUUeNvGz3T/XRYgu52cYPYUBw9B+Gtpw4cRVxcqRfl8NwmO+9V+9ZQuo1vZevW
sKKtR7moVtzu5aAIit8MEBOOhabvAbgeyjI/ZrT7Sn2fTOnJ5HEt1NQfzWcKv8ZmnSlmTrojRqzJ
lQLIFlBSYzdTuZWK8FDr+IwX00nfVFrtmdHrIkmwk9n7FtmDcOD1ZbcRybPyWffMUvO+fGml6TBO
lIsq7ZAvykHC/Cw+lpKwAdPszPp00JSCjyXv5d6BRYk52bxrBSugS5wo/o75Bi/dP4ZCempU8QhT
KbPcuuo9MFWewR4+RURPpuHHZmcrRAt5JQbwlnciQqzquIVmVGNwA9g0VQIj1gN5nLa1aW0g7weW
oAXdLHG3jEH6aNlLqW9xiukfw9WOwi5oLWNfZ54URiclrwjqpmNyTtb+FLmlV0a91yhkgwWnQqLD
OEZebj0tGKcqquzG0uhWjZcKM6nTZVTi/dQ2O8OC8i+yHj3r3QbQXy9xLZZ+ryfhQY4nHsVAUgpb
GzZ6uK1W25LcPK4P6+hLdDbHddiPa7ibUyfLLobtI/R0rbR18YSb0Ap/s74M+F9YnS0pHeTQ+ogB
xEmS9BOGWecc546qttubMckc3QlMFqjoo9enXiufVnN6JL8suO08okI4H9EOgp8XP67TNlZP5n1I
XVO+qKqHWsSFmOaqqFiX7EUvcW0aFhTXldOyP1vaYYk+c8qCjPrRGUZhxgYbOdpFMvwXpo0+7LYG
ewy4+ml4DTW6W1nn1Xb9hr8Dsy1BDfkZDgR+6wSu9SU2HhMSAvZhb3SbYtlUi+DBgJ5xwZMdDJdy
cItyd9/iRFdbZxHgIZKtLbYh1Cd6BQAsBrN1ul+Y1bCSNsjDwV+vfwjJtzTunHpqnbhVncKEuHno
0h07qtZvzYRASBjc1dTdUtY3ql7fBNOb/k0HFQlg5FyT6CaPYrGPptBtBmp7OE6K6uDcsNnfJd2P
ckZT7FwO78wjUiq1f5Ra2dNDxgO22aCdZ625YM7SKeOxatXriGb9tVMwOe7nHY6Fm4LgQY7rPSsB
WrKYb7HgHFjJr4AYNo0auVSddPVYsSxEzZ28pufsW8FzYfdL7Jvr5DWpwFLe2P0QlJXl1Gvn6rHp
rvLgmerLOPrNc28cmpEJnpASZu5Nqum23Ayg58KGsG2XyaoPuhf+11vX9DupbgIpn3dG8zIlpith
KIajmtUf1bEj7sff2W4ahiHgt4wC04zyu7amvqiRTbhT8d3Ks31DrCTOJo4z2UEWj1l9V4Xjy43c
btfjso3vxG3LGuDpQ7rLzWgvy8KeHPdg1ZykngEJ4ax3+KxMtS1cl9UflRub8yi263G0TZgrg3wJ
Va8TCxYUy1Xuwv4uj4prIlI+WgEHYGrcSsGMMUo45r46tDdpvFfGs5/P2dYqUCVuw/4VkUWdftNj
t26IqrNoH3uZlF+AnZIi7CdD2IBb3laxazzQldiPUrKLpCEQKnHHHazHz4KvlQ8xFpIhLi+q7qvS
HExrvWNvX9TjZKwnq+jO1poSVYvbkI5A9SRo0kmebEWqXvB4f1ljtoRGCwbdfJ5tufTWstrcWp9d
nThURcPFUa5UThyZEDUUv9xC8yIpTpSaCJeN/UoQqBN3QCgbVsVTM8mPiylYFj6FZDN/d0zTfGfV
F3PWzqDe7joDvfWrFTmhVN/Lq2/IqS90hS/GM0M0DTy5+Kg3b5Sb5UpyzFA+Fot+zFb9iFXDEYPs
Y0R6vDhzbrjDoriWyHXP/b7HCYVIxWOUwiM0REykMHMGt9dHvMyZAR8hL77JH20d/NJq/dluEYJU
ykN7mKtLBYVuPE6VSTY6BFZ4b55qnKMyYhTsRfZzKu0YX0InhVzTa8bC05lewHakzxJvPWcQeCOI
fUO2oyUepIIclPkQrMmbalwkKfbxbqJBgDGGV4e5I6oefIJci46gmQ71GO56WQvC9xpfjkrbRFHG
its6Ra04caDgbW6czSw/zQJfObwPK3NXivgFaJtuskdzZiyme0hO4qTfl1Z0nZL0CkzyPmFkoiHt
xjB8DXvUG4VvXiZd8SxF9o3NsHxd5GI36N1OGOYd83i7oXliMFI2DyIBuMwICbKt8TrKyWbf9oot
ck90a+c03Auy6Om0IOSx97IOk/uVsDe7tsott5XAIdpyXHgpxdQYqFItB23kLVumMl2puawZbhUJ
dMX6jRVWGJ/l8i4rnKJ47xX6hJZF3pa7k9m7L2Zu96HutmrmLSuJMhp9kbHzuvDxOajz2U8ZcCTr
ukvJs83wqsbzRQXznkaPZlo/TiDgGPavTDiIxj7LfanzRyyKqBgFWXOSl82qoQVlybvdYKOxSSOL
iAnR9Hxc82IriHYzviXUVu3qli82hp3h4R464oXQ30V66NWSwVJQ+iuK8bk2fb0sAmNTUmion+Q6
PCzVKTT6e2E176W+vuI1sezCr9VgPCRG9TQyy0e2JOvkgL4Jj2pOax+4Nh6VhEmMuHiM3HnMCHqp
PKMCu2ur9rDE+SnbzNLK8NxwQZ5F/Tpo1mjXm4950H3PMt84R6dM38/d7GmzzASa4dWI7ETVXb4v
Wr3LzG6n80eEEDm31a7Roz9PirFYtmG8KW5JuUgoDNeiwmxgdtKvsSstsrPGgxMpiaNuM1Vxp9NY
WPzO6pVkDbie+6i7g6Qsdsss7XIG3cmgEgxlGWwTtGLf6cNerO4X/PdEitrMXBzFKD7WlUBm5BLo
RlK9XTCsYRBPrvxibYOq1IMZz4K2tXah2O6HVtqT2CUTVsu2vnyNCCGTzM+4r7NFAEgMSAJro/q2
CTN0OljsqQPrfLZhrxDk2mM2dxsr8kZR3yzQ8QpZXObKUewtu5Wqy6QqXtgbW+xf7M4Rtb0AA1Mf
U6/XuMWua++VxbCzpIMWmwSFNXY+NlNySBQZJDORd+n7rDR3tbJNzC3WKSecf3d5c6Sad+4V5awY
vs7IqmlOd5kwXYqu39iMc50NQzgmrH/syKn1atTHfOAdlp28JHtTWvYNO9ogHrHCUrTemVLLSwcc
7RWcSnAGSWO/zGJ/oPg3FZaXZ5h2dYeWydmp5f3OZSYyzhoRJUKWpmylvknrvCk4WWTlcp1tooaU
obxrsPVlkLOnOjEw6rtZpadRvO0Y2tlOTPHO5CNDCWfdyKialNlgi9a4q+J1Vw7aRhbuBjH1TP7k
D9ErZocbCTfjYs6Z/hTvjQT1P0X7eNrmVC0DDW3+zJmJXuWmIgfY983KVJoShIpOOGEG2XCvLazW
gHGxuvPnqfA75YLd3yZn/TMipzUXpgRjWumPZTJwO4T31SxQMEg87Pc8vfD4iv4wR4EYSe58Y/n0
wSJ5yUTVkBpC+tiUqPYoC4rlwNz7Saqot9lWBynhpcBzDZVEvNVVyhKsPnTHjHpTbIbJXhYsylzY
eocsOq7Jo5I8Nqx5hA8LjQnGihN2IF3iNtA3vEmNLnacZG/KdnpD5iW/Lzu9u0/555cpvAM954wm
BRmXVW1Ws0PJKlHAye73ItQ845tmBAxnMxfn1sofURoMqd8aj2JNocHcQMruEvmegjVzRCOLN+Ko
XL6FM31aHdbcuJStDWWJnfN5onLIW2pYGKXVF5azsiifp++z8W01w7vilYWHm7NKosehip6FMyvk
zO8r6CutK8Um6zTM2eNqjI/r4HXCXdfcai1bHSBDhCv6RAsvvOTW41T/wR26VmepwC5x3nfZzqIt
PVvnuPySxL2/GLovF0WQttRgAna7w2RSe3ZIxY7jmh6TLifrS4+UYMNDISqH0fSj+zmJv0QMpctR
gGLWr2WNYlXjrPW5HL0sesmGCQzfVwmmb7KuR+6Uo7g6rSqcGXk4Vb2rTzmRaLSbBG0bZmgsnIn5
VGJAwRHK4WhGyXE+pOl9r733vZN0m05JPSWOvFJTXcrpbjMn9kLAbO4L3oI+hgNTxhnjb/JsCyT5
0X5u1rtEe6jHrZVGnpaIrklxaFLxseue5oeqckKMcMBsuRRG3HQZPPEYWXaYbA3a66T0QE86ZMHx
9BQVRDbGintf+BAq6tVgGoPPoJgB+yP+OgD7DpHEBO3Ed2D3mtTSbnOgLIO5UxuMbThXfX0uopcK
x4hZtrvmiXLCOQmlc6vfy98NbkBtHHyhnH2juSwjLu3GViByekk7P2vkexDY96HkYaGCaZu4qrZG
w6JmYRhETAYOJmTHCvd6ydVnjAej5WqQzs/Y/qxurmABN27w1mKlznri7ia/i4tu2yhIW4f0bhru
MU+M1W30uo6q0zVv3CaRiQYZ9SIlhEGZA+2sbXLVEXIK2ubqGSw68vv8Bi07p5Uxuz1j+qt0wKz9
GMsMlH9dCgJVjNPzpbzHCe+qm/19/BCtX5Xii0T4vSA4J8lC4b5NnqYtslPrDrocQRbV32lPHIJq
l/rOhA9Tjc8V9eGwPfTNy9o2QaJNlC5BSTgG8Vl1K9tOcMAZqCIfwbp+o0OfVHTquzj8pRToZ5c5
0k30NJFuRdtW/sMmXIgKb1GCMunPAvIoPRNcdTIOVkd5PHZn2gNG2UMhoNc0PVsyGScpKy8riXrk
WvIH2fLT2G519REBEOPNnjrRgPpqNbamrNxVlku1qipPJE+zMxTVtqJnU8zeXBT+ehP2a0PA5qQD
k/uOYpQ3Pi4yIfD3fCEkWrz+BUMvDproRMKJGYw1qElbElN/qe5IEp1YWP121vy48yunoYBdE030
j511pxunPvEkkQr/tDF0YmOJQuzDkq12ibVjq8jBgvmjuNUpAqeTZAu1Za8jpuC7tir3zIwdwq9L
d8Aubip9w1wDYMF+lW7jtA1qsmqJpa9ro0AAFj1TwdOPSdGcFX25y1LtUkgU5lxCQiliRF/Zltps
G/VluuTxY4F/cpmh06kJ4OuG4CJol+ysZvkdYXRjXCJV3qkiuLssvKRxdqco5YkNVB9KfDLZdsdn
iyR+JWMkEZKSu4QHgqxNx0Z9jMjLBtEXQu5BihlIu7wxY4FK5KAXXCmiERJKuyys9redaxkLBxTy
JlXepTAOWJ4Lww4FDB/CHUJ75SxIWFSspV+WX1SqjlPl5IeEcpyuvSRUFJeBrx1Wp87cVoN6NfP4
QWiOSqBTUpFPZW8zjZ+tXmo8RdO6bYabT/fihWXjl4Xpy1z+aUl3bGQLJl+JnYOik1IwAMQklMgu
cuEI14ah7Saq93EYXmVU2TtQ/3h8dnY/0hwlQjNnezUDffWnmm78a2o9Ni3OHvLGosBeiZUn82e2
Mg8LKK+kzsD4Q9aR0quqK2mOPtzrN8PDUXbaII6J3ssgp1VVGItfioUf4UklxhdT541SarVi7ZbK
htF0T9UpvWpVIHQkG8a2Wz3Wzpxinz7O5xAnNGrO+LIdDEk8Kh0LNJ6sXTf9L5LOY7lRbQvDT0QV
OUwRQaAsZ08ou22Tc+bp76dzBye025Yl2Huz1p8W40waO5cubeyhuRETp2VuLlLs3koPI0LnNDaC
eq5JRwGuXCHYzENq4qXvJK/O8BVEhjcto69J8T7F7SCiilqWJKhvVQ5uI38vhIfTSmrGyYBI04f+
Si6sW5gGOrg0GJPmWc7ql1GUXlJOgv6JT2QHxvKaiFXIPNaQCghPjUh1NmnFPsrIpoU7ywf6Aumg
ZQ3UpuC3peJPB+RidhMpr7k+v+gJrVx2XeT2KAvRwR6E/mCR2gHAjgFEGe+bLF0Nt2FQHqkM58l4
jueTPJfeNJ6jagzEtgOdrwNyvbp8HyeM+RxVPx4nPzOfh0MfPShve4B3Ewl+KOPhgt3hpCfpkV4t
YvBB/S9HBbcWbhOUlavkVMTqfByz+X3exrchKl/n9nd1u6Y6FYl8BFNW/sh6nDszFEllKaXToMG9
ATMtzgIU0VtioKdTULAg1oqC4GjSUmUUbuOceuV2UcmWqliEhrGP8ieid7lYw97iTEo05rMLOoCC
uZcqAUTc3OebG90qQTipoOB1ggK+YDEtO4Ox7vVr18lu2dKYM613y3zByP25fZUH3j+EEJOkahI0
GoihrBX2LcQQcu19H63O+qqJ50E9Fjrd9Soe1LQ8DJoYaqMQDAPVCYEkP/1Zmpc985uw5/hK1LnN
46nvVOubVUknMZpO4tifIiE5of7JlieCdp9aCjQK5BZUbkCXJ5jUgLL2PpUmOptdjGJ8mGbmxHwI
jDjWHkHLhafGyIkgEZh8aBticiR8REq41zwWnynnMl06W7V1Jm/iQgV1YUPaMcmtESdF33vJs1Ex
kSAlq4MoledYDDhaatB5zFn+tp2FSy+8KbMB8LabKtGtizArvH5VGAXTXybaFPpWMx+A8TS/fX3g
LYKFqL2k5aBFIR/DF+WQfCBp9Cm/kmvde6uVnLbultbQbPRSc9oelSE6DNl4KDeThqINSbOV54Ck
czDRnYRMIdPXYzbnRyUbyAm65eNysWQX7c557pb7IuzMOJiG9mr1O7XUXIZbv9amFA4PlcfIlrYZ
B3vCOvWYp3Se85EREIujjZbTlg3aqumqvRd9zxWy1bJ770b9TcuiV3HqD1tBQrkzLtphWfJDt3Vh
TZJnRS/Q7ayFakz4FtpLTzAEYTExw6jlihDqBaK+oY+/KYzJBYh2mYhZ645SFe63xCDIBq0hygBb
igIqQmI61oDoDHKlE3VxV/g9ZulAYmLOwvybGacOfavV5f5jPlKUPMnbwFcZa+z26XxshvLUTeJJ
SqVjudhaygMbndpqyOd20c/trJ/58FX8XubDW+nP6N2y6tSa9cnM90oW0Xg+1dKpLMKt09/yhfHO
E/dKQvs38nHFyyw2Ttu9NgOYi8DsHguAfLPshQpPbzrUmbE/MeNcKUpGsTSLzGl91bKvSsmuWx3t
MGwDoexk8F7tMs3CpY7O+vRl5MVThL95JZjbOEQa2hW1pRovDrFZAdn5iSLSWtYhTvdARrTSghS+
s5YKut1kjvwBqUvXaH5qOnP7ky2tMxPCurFbM1hSIs7oD0dQiX96RLqR7K/N7G8CDLCa+U1leIvJ
PEuCtpDmZGQ8xQe1f8UPN1jfc/kkM6+e2VA6PTkVC+82FvfbuCB52ZMeZNc95pfosjEmnGPEyJmg
QXnYOSt7wpJh03istgh+vCT5AjU5i2JoppKrA6rqJw3k3wL5Z6zX1odZkzz+T711RHCVPv2ntCoX
dRNekOS8WVv9zuuKkr9aTwXAkCZsfILeVQmLmnWfmR1+DYWm8k/XB6Leu2j0fewrvk4pV/B5tTn1
DfCcsWIsr9F5mlcL0P69o6X9fojagJSVfYPIILnVpuaa8eAaEGTyKxPv3HG4d/UlR30ak0gngFgk
bBsRb2/DYUpnreahJBFlCOoxklxX0UCIYkzqEKpK5sibuyxxy1dZTy8S4d63cji2JSJK6I0a8Gb2
Fz5PDxsM/p8LboursKkvCuPKJX7ZALpJJNTjWpI70WQlFKLCFOfzWjw1qoyh+jqX2ZFW5nEnwJIV
rdsTQ08yfZlODrR//aq02ZUpNK6yKU7EQ0DlFSq9fDGUXRZdBn1wOVEbTiwFjMLcmCGkiPAqDrn6
BBmMISk3rkzbo/3L9N4mRXe4j1nnP7QEdTrcJiMjaSvo+A+v2B0R8lN7IkvUrX1O1G8gdATMQz6g
0yT+ClgKpcCys6zIpoZ6YCZ1XvoabVOdnLr1DdySNU4owBMQCtsex6UdN7+18T7kx1hT7VSrHJ5s
tfKhSTmURjve1YGx4jXJgYPbNr8xWqbHG0gYcRZd9LDkEbagC+8VQKnN5q/B+evhWsu++kecgSt5
ZXwzxGpn8mRAHuXKRZiUnmWv0TkemfcKkDGT92RLqd1mCmFArtj+kOE2dCfNEHZdIK1PknAaX/PG
InAPi6e5b5UboGylvrKZen6tUXzOMI6L8Y9XaZh3O349vjOq1F1d7LfuGalP9ZyJZ+uf0MtP4H5P
uqzf0+muGpxxZBe/NwIWiT9Sr4rN8hg63OtQvApd+xphtS93eWldFeGyipdmrq7zdIeG0dLRVtaD
tr3Nc+csxt0g5K4gY2zcCdtbO/yz+mkHNi2zbUGr6cIdbYb+Y/js+qKLxZlUO4dRCnbXXvQ24Vny
YnY/AmOOGeDa9U6lsImHxraye7O21LTvxuASnVRdATqlidjIYRfrlBeyM+N1Fh9SYPWolIVT/GzZ
V1RVngXGSuAC1MCtXL9mMd0316JAdA/Zt0l21X20VD2pC4ahANkxVs5WsQ5fFDTT/Oao2BtSuR9B
FuLVEVMitwp7IwgPXjFBCIfQ6SMd/y0lUy8A9+LnHjxiSt22u/bdVeHks3jCmmSQkda3asecBDo1
vlSil6R+GaP0o6TTP2b1UCqnVg6yWrUZj+lrDKDeDtiLDwpziaCNGHG03KHlqdWBHArFchTj11pn
W9QEtE4VU8rJE54am0yEbBthGn4ao7AbJFgQ3KM78ORgcLKTWoSyDV7cR17OXANmbNYU9bu+UFxK
0eWn+JfF/+JS91Hw7+vJiV4zE9CE4emVRRjhiX3OPh28SOWZxB0jfpv2hkdVYXeVV6fbLiLlQvF0
PfaNfaYzxBT2fPs1Mi97n5I5eDZfFVSQKipIXl6BBjecDVdjJv2k28c2v2d8Ya3+LU/rOa9Tz+w4
brabksVAN3Yh3CrdCIS3SrjNj0GYM3C8M9IdS0yjzj+0SmN4qKNOXBCDt6WfF5EIXz3IEq497eDk
E15itndSyTa7AWRXssVPdWfQA8pu89oUH63yLqEa5ZOZMWlnwJyuNjwnbQDz1A+08Yyfr8Dd6UqU
+Txqyv47Lzig9gIUPQ9HjDPLadYQ/yluJ++YOmk3+Uemf+mVYVvYYNOGELQdb11vSQIUOj+fL/0n
NU1/y6fPrLWopRdPgssJFXFya3zsQhuWsJqpD6XZxde4+8vbQ70w/A+uG5i+G04bKMpN0//U2o8i
lK0i13gOydoTvxT9L7N0+9GBxelt4ume+KNQ7goLHFv67M8MaJTzNWgHb9JeUU7xvHwu01OybgGY
LzNGdo8TQXiSuud1k3dF4s/KrdXRnj2j5SqilyrSw4Leb9ZVe5LJCkTRwDdmHBBzUh5GrXvSxU8h
/RqpVMXK1eBDHll3UmnaQtHs1OLxI8ZMGFvzOyQzipSfJLtvZmbHtV+sBzkWYATCPhKDemF6125j
VO0DiyOCVGzO4MEMrW3OSKc8QUnfImawlWRevzaPSkv7LSK2UGaDE+Q8v5kpwBSH5jLCQFlCGPPO
Rj8F1Ftdy5aVATeAM/bw6bUnDO9ZBAx914n26AD6tDAe6l2Wi7sxfm9NbSfUSJyqbCfyKw3ldaop
1slTrHgiGMCHm6sD3uqUjQzwNks8W6nTCMOBdwr864+mGHTqsFN4EpnzF+IHfmhAZ0A7bQ5HnQa/
T075OdsQ3ijPMxW0mKhvJphm1TF2rsydsnwyfXw9T8S9zXLxTNDWk1bPd7OGHlaS67ZGh0J3lzk+
oW7SNEfcVietTUdqmDU8PiXwh2+lFMzWzPBJxZOyL1z4MusjPkz9qVUy5E/zvtHh3eZTiyHQ2LNd
IgHSkpxPlNNZU91Ssuva4xLDsGdVqOsZfEC506xiF1lGSJLKoVuEoycAb3QicQCNB6XjcnngEYtM
tZXJ8sTmR5U/VuFaRZcRHkRB4EixEAGZVPo/ChHmftykPvWFzkSQycjp3gw5YzUDBQ5Hny9WfwL8
5ZI4GTjxFn3BQBp9mHIVgUvLNHLn+aX8UvXVie8nocQX2t1OEc4O0mR7qIrG/IYlg1tt6BFVg8xU
vwGnb5IvTMFuyeKzV/2diqmWb3lbnOb8zYKKaFM5TAhHEphYIKk/i1KhhGmZpLstT+hVd8mzqYEI
U8lG0eCxPzLx2ixvA8VIaYyupbbn9U8b4PxzlSPnksthU/M04Fe/G8BuArzCRohETsWsVttuUH67
R32zUPhDHG+q4Zv1eSVOsZXiUE+KfZG4Ooi/yfcb4m4VT8vq5avqVCBNG/dPzB4yPWIWHEB4VS8O
BlpGPi9N+6PgpmsdXblP3rV/lJJ9qd36/E2MEQokNqnQcii901Bro2SXhE+ISCBaZAWt/FEljgIn
qOchGOMsnrpW2VFSGoC9nu6Tg5JHa5htZJu4SakFRM7sFuYLJ/d2UFx0NIDV/HkdhbCgBIV/Srvi
UeyKIxr0TLajGNYEwg2EzTCvBUmgTf8+ya9CKQdyHhr8lUpCFdLepj0JGRvb7uFmCIEEe0shBUnF
53t66yxHb/y7lp/jFnXOmzOq00mT4I3dmp5W4opDUdVcUsBDXtLoljDW30nrFfAziaVbmS99nh1P
YMLRaOw0LK8NV0d4KmF02hs4bK6P7gIZUJJMPr9B44nsZPrkZtDOsSpdJLVj9twfy6EWRMJBTFDC
9IbxwbATVWew7klJy12Tfy6YKIof3VpDRR8O3JARMYbJA29pA1VlUb5aAJywtCJKEOQLM+lPgv5v
onVQmt5v28ZTk526IQZyBSQLD20D7VNUbhTO1zSa3QLcO9ffyPijwcjCCL0z93ZtXnXplpZOnQVm
+VfTmFjNszmbbwQoc2QxCj37jM9gUn7T4PilWpH/BAg19Lm28KBFIeUW9EFdbgYZnHkaV57RDiQj
d4iqA2WtH3P3bAXamJxRf2pk1+RHgJ8GMnKAj8vXPK+eRKycJFmKbg5vqCk+zJ+MOEJZz3FRXKUe
nVTS0JecJWjpinOiib/i/rtqnqPuuwXa740xWHfQh2b3Tb7bdYi/5h6PLUSNHCAuSUtMnLV4gKuT
JMcgS3cTCMHM05ecxdNvewnGYMS9Zz1BR0oQpVFPMtlVMILqWBn73i2nl4RiPm0CzHc78HKVOVjN
9R3je7kA5le//GAB1N9A+SHNQdQKi7qs50b+Qx13sPrQwkhtVJeJ6ydCIAMsSZatXRpodlOdbOsJ
b91uyT4lFBFS9aH0obJk3syllB5iNpaeEfTTyyL/ZjwfTSMiquLnQUMLM9aYZTeXbiwJfjx9kavi
TODlnYZgah6gtt24+jUeRyQ7AlcJGyarvQIWmP9dWO/Smu8kuO5FvVvwIClUCyPYTllXHWQjo0E9
CXgsmOlrt/y4BDClwokTaO1yAR74d1xqh37ebEu996ub8jYX1RuREPMeQZoeQpqsvUU1g140+3E3
V6RngwNp/N94DrRhNGfVbyH/rXLu5fTLc0+r2d6WuQVI1L0ounLxzDL2+DaJbMlm9Sy4eDl743nH
2TM4A4u2tMVQ6GmCm+eFHmxr7q117qC6l/cs046qDz/c0hxy9ttKRNtM68qmGBwtKqAsvh40Qba8
PUhqjinpo+E1HweCxcrLMbRs1Yc1v3XxV6vrR5XBNkyg4Xa+Vcld5xZxKrBclOxTRN0fW76CI0rv
lOO8XsjYo3nCI8RNYf2K3HKVZSnIvyPUd8QPy6rhdpws7JiSaZYIVBRiJQfWS13/MJ7bsZr/qPW2
vnKN+/oqs5dm+BAnKhzNmpzY7G8Kj+zVa4bMRZfvHASyjVKILx1qXPWbhLtzqebl9PBgIjqufjPO
NN7v9K7Dk6TDXY2uKjL4P3lqmOX6rPr5a6QdcP4bah5IHTvlILIiTpxC3N1uhC/gAxFfy7H9KyBa
Y7ElrD1OXU4A3ifm9mi+aU3qj3EHt/LdR28bF9vIPrUEfDCRTj0HlcoZmwzhDMagaruS3T3uTpOw
uPq6Q/KAmIkNYwy+rh10cn7yh1KNtVZat1FdnWxACkbwSLFjJwvsZG7SOn6pFOnRqeQbZMChx8nS
f7MsGu54nA57ZSxc/SbEzsxqGKM31jIfDy1BxeXLtH96+Sul2lEev/RbzjIi1pPHxmPNrFx5Zqnb
OYhvzfoi4/WJKKbd9B6hhOszd0pfBjhLJjE5MRKItVNcC/o0N2Cf3HFlw+5iqMTqR8S40rLHzeVz
ZHfM+FceJ4QuPc9aifjw0P7xBEI+U/fouNX749USDk8Da0VF+sXtXdTe8/oayX3Iy/DmAZP0KDrX
D0EFx1DJ3WoUYQeyqfHGMvMljt5S/lKEWJNuo2K4vGcH6Ezk93N1ZKBvOMBokHdm+Tup95a1OfcG
8d6B2XZPC2vabMARrsUkw1LhtbVbxgUY8V2noEJMEYUPocz8xlc6Dp2Jo6OAjvjUZjDKyC14qDQc
puwAmXNrlD42wROET04NDU3Wx5hHoCPwbfbIJEC7/hOL2EPZw4ZItfeMV4zr67A07hqq3bcgvUaf
TAlJufwbb42aNaNtuSkXKGvCmoKMsy3CbqAhuasO6IrNz7q/y8JwcUAQUbujOrMJQdeRCg6s4fo5
ZZsW1UdifZXUATDqiYGPrfyIV/Lk1t1hGcCcHF28KaZw5Djjxhbdu1z8yah/MtC55qalR9yNeaKF
aMdEfzO/UmTTykReOMy4WPz1XGUmWtvpIz+uD+MFKT1LGzteWV+5dln2WQ6pl7+yTEA4tQts/oOB
XCJ4NMPh3O86KO2eQhI90pvGO5TzJ139bzFtA+rOHGE5fqj0YFweiyXL5aesfxd4s3yGrJ/tdy5V
heSnQvLTyX9mne7H8UuDApYyHv+j5lTyUUPb1UBkF/SiUljx2DBZsRrPsokjcebOpFLlvIvc1u3a
akhr2MHmWeFVtEZ8zbj3KI3sFmzowTgPvBPcMV9pdbASCIfKoqkxuJJcFWPCaJZFXI6WhDXwbSQC
7U0QSH1nCAwRaXdzDZb1UcJQaeZ7qRXDIZ7ZiWuAEOKkwqgju4ulZ0PcLkDaTS6iUtaPYv2q6vqL
Gk2+SfQGyrJPddM3d2UKj6AGbXVdY+vWYX7cKcbipgnMp/myTaQYERY+1MkRr3nAxEABX92vqAID
oUHv042jxcs1IUF8eSViKWXWgF2r3ixqXikcF8bfqcv2FXPnewYOVASv21YCjqXzdbcZ88uM547u
uzC0N5Wvmh2wLwEljdF9DZWGJuCzGjCZdusz73sgJ7wUPwCjDm36NouDbGNn4ilBWhXxK7to1INZ
EeGVYrQL6ACWRrO3Vf5VZsatZZV5J7l+ZyZMiYxfUkQakGOE26OQaN9Vksp08gMLV8t6fxafU40C
eRWvFuPGGdm92M2/uIGYG+MnSX+pRutVXJcgmi9tfxXyMxG9GN4UW2JqcOrJMoM41K8+alCUE1LO
T8+Fv8VoJhAaFOESpVg0zCCepaABdpHENBBiHgBMjUni/ajEnpgjtDZZ0/OBN2m1nrKA8k2bK5mV
y8OEJF79szpVteYNWeOM0XjPfs0Gy2vXH8vWotbrD1OjhmqdhIdUboJKQawzMCriaxE1O7J24whN
gblSxnsFM0zcTFBuQCp+5if9p/VRQrhJQopMFSlgckkN8Zwu6IXT4SSq4rE0ygBWoNW0EJNMMO7k
TXKl8thCPGQGEOHiInMy0ZxjcsC3OL4mZNApseatvjKLGIUVQhKeCzb+0D8JqXlTxMNkuBsSEBlh
eM4zOv+G4U9p/iaeKAfDKRr9nKbiiZmpx7TMDsKBuLJyWGka2lNhfimQa/POQhiiWZBhswYHkXrb
fOjJvhHX+1CIjjSLvsKIBmvxRwO6/mNputMiTkftR0ZHP4sSa4A8b4mAPvTLImPex2CUpnAgdHWk
6JPIGmfZsez7WbAt7bv8q9jW+CCV5TyxKcm5Psycb5u+j9Biy33qUcR7jLWzNx6Jj/SgQf5r08QX
avRJbY+xkEHz6eilLWu6cA1E0zqUXz07WNycDbELE5Z3GQWwgDJ7o1WXcq8HRfrm7G6Ue455uOzQ
bjK5Y2jcvFY4MNot90ZV3OX9nYhCT49av+KJZWJBjjoIMbZ/AZsd9czOIEIcawK1VLV6a/gQDcZd
6ozagv3ODIyiQGcDAXzJiDsfGLEqPXPieIqc+0v3vlBkRQZtAQWwSotg1Vsw4P4yipTjuQ6XtoNK
3Qlq9dzp1fNWfBqpS4LnUrdeZ9RojrJgSrTA/Cx006X8SwfcdFixC3z11GSFqBOVKng1jsxMb/zJ
MaBrerXaJ3mz16d2r2AcnfVqHxvVXitw7BW6DcmId4anfgqWl6x3VC9bjahRru6R1jDjl3zIRbjh
c8WlMDnMR3ZMRhluU3WN/qpuREe4HhdZPDAOMsT+Tm9+E2hmixGyE0RIKT1BJe+kCKqEyQ4rGwBB
gIygcfZaxpRXeubJ/UM8kACifRgqOkg1Dpf0nkjaWdnGc/81LeIhrZtDNGghVpkwR9+fFLOz5EWg
Lct+ykx/oAO8ge6BTlaA/B0TMRJP1IrT+inM8Egq6JjuAIOr0IhChQz10JRHjhP3obcWMOoqwGIM
aRDjA+F7Nqz0SZ6iMx12oGc/TJi4ivlBX1sfDYxyKNG6qAhQMIZGa+GXKfnR3cjQUpBnKDj9bcuI
CGJA0WYXgLiN2fmkYvpqR3W5mpjbn+dTjtX8SWqCBBNdNtqXylll8ybX6RO5KEr2ogjja9tjCNfS
dxRH51Jr8Rn076UvKmz+qPLNqNo9eLeJR5AnxONNg2FMsCgWz6o1HcVmO3aCeOTP4zEf+yMDNY9G
DyOOPhP3mumspvScbcLdkvdK6wt82gSdomsQhmXGP4m6ETxVn5RBPEUED8ZWfM6cZJ2cZfnpMwtW
xNjL27uRKY7S0I9qw36Oq32N41zO3GrJmAPidNX0XFfafSqY5bN0WC8RS5i/yDq4naZA7ygKAZEu
fUSG82M0D2ZU5lcwIMn03h4rQ5bdfA4NZW8p7bH064HjOuWgQc+YbJurSC/E557v7C40TT+wqBfd
SC7NOJzJ20LTbVsREVbDtZ1clZqwnXdzYx0FCz1VxrjOe1NHTjLUHMIyJmEuJAIOihFc3rZxT7PW
TbSTVJyEs5KMV/yCF3EtLpbSnHn0srfEEyLgwlhutGpLfO7z/qgUQqip23GoziuwDz8xfsCl76IE
wvWQEoRZ1x7JdKqwN7pDXHxrW3xkbxxSHkXMYfPTxZ8gHuATxM5vsAXp17FOj5bcHLJtC2WVXID5
2CuoosqrOjiMz7kRrdSyOiPLk684RpkTzj0lWjXO/WiaSKC0OxpAIXOKUXMXTj1lXj0VVadXDA2n
584o35NWOOozFpEOBbj2kE3G+yx/7jZcrv9I2Yby/GHEU35WlL3Z5c/J3D8pOXhZpR7vGqsQI9sd
Vc9FmI9m7XW1TuYT81jOyH0ehly/HWfc1/orsQM0f7ZUdReUmuPvVgddFHtzc1Rr2cla3U0V9V3e
CoaKyX4Fww3L16oWWDgQYtk46A3bRDlnS3xICWrT9d2EFAi25NdcumAo4eTGDX3u/iJ1ZKTRJyYj
/NUFrFJ/It//IfRnpI0nSXcJn+8lRXEm/rbAw3tMtm69Yfxt7JUxOmifcA+eF2VxN0oJhRJ62ecS
Uq3srxB/pqcM4VrRAatgaWEylSU8D5Buqz6yKSQomP4Kh2N5UjnuDT3ae2Rt+Wr61CtkJZjZoU4b
bxg7F7s3BJLQBLgOeh5RVG5O1TpmQ8VDAQajUe8r1CI8oh+4+jYGmfqtEu6RI15YGXmQZA5jkzAV
01oEM0kCPdWPA32FAOAVLlHT851qMYVrJkNp9qUKT2PJLIw0wo9rcfKDQGT5t6iqTpN8y9bqQYMx
aXCY8PUuLOYHBCqEAwkLnOgJA4f64V+xyBiK4BWUWy19GoxPbs3imSFktoUmLRfnz1wHoa5lOhCr
QbzNdLCuf17QE1DIQuwjnRiVUCC7F0lamyW76KEL6Yon889UPjKxcOfu9WQhy4J/Tpu/Cl5oFC+l
EsaC5plEAzceNEam/dUmeujeQZS56XBc6vPqwjq4SAlsKz9C/mSJBYeWhmVkuL2lBJ966fTjt7C+
1UYWWoiqPmXlA1lm/9UY1f206fe2x42FoaQ+dK0QJJNfGP+G/KVS6S8SZCZhxa/aFMos8ThMmOWJ
i0NIf6cvQmlItLQKR6127qdEqluT4Wb529TfmWjVlcwFzXqZxtke8+Uq1N0VFqqvXMQEiXhugqxA
PWEdel5ItsKMDAla4vRvaYZAX8qwpmQzhM+CHBPQqgpzVKlpnmT6yXJghO4ZE55ijL4urz66Zn/B
5TSl9Gymbag8lxiHWGJ0CZjXdhctEB2eiqWwlyd4HmTnNFgVIhfhn7h9guZvqnQkK2ITbrmtgTQ0
fRuUvIlFtXA6QXXaZqkcScCQpDzouneyON2uGkPicQ9ELUiACoxHS219udRzci4xKIdFPQeEiNmU
Z4ykpP/77YR4H/ftnuwG0he9IUYU159Fq74uxsvU3Kr5QLNe1btoDWbVM9PBWdGlNxzWEn9uEboC
02SpbQo8YuNmD7akAyvNqz1RUeo08Vv50Vm26Getdk4raDFQXJxCtmYn+veMUX/EjLTwzbOGCqq/
RM2/crOCzQSW7JN7orxKQGFjsr4wvILhfNkxhlZa4q/U/D8WDh7Ro2ShA55FggeIIxtllKU5ge/u
BP7FvRJ0K6y29gBcb0mtLdbLsTx00RLKjIQxfkpNwlJW+USLeiszcqgCO+FfYf3G6sm0ELBl3yPu
ZHXAlm9gqdpl1nKOWuuyyA8IiJyRIbsnq3nHt/uUc3fG+tAUM12kPcQ80shz2T7XOft4b9fso82D
smzobtKDpithKTRhVRwhEQ1yRDR4rA7FEIbpfn/K5WXXJdpu6iA5mFsTPZW9l7LTDNE+EWZEe/nX
Ibrp60M9vyQE7VW112cF9SbMUHQeEsfcaiCzn4dISMf8iiA0fSzewEDwVQIXycKbNglOL9YAHH+D
zowMkfmqbCwEmPh/bTXMjo3pd6JOYJJ1RlJqiyZSlu9eQ1e/mxQTEL6jDWS6lT+NiKEhfk0XTzF2
gjkCXns28Ivjb1DQ/qsLAggB2+iDpbUH4IpWJYruJtCoxNaTXjiYgnAHgkZ0BBRJH13ZO7hIXnBH
ndoVwwqAB1CmqBYHWC2tuUm57C295U3xl8bkMsCPXrrhE9WxDQFppvW52ciC55P20yGZEkJDXIm1
0HXiYVN/ZnC7lF2cvqx0CTgOsRliiAIYlhhMDVijyb+A59iZOggVmkTIgUzLfdgFVu3oy+x2SD8N
ymB+LPAHkHxHrZVv5kEO10w8juXsy7Hyn+FXfshUE0iCPpwJU4pDuL8wxc5paD+6/DGT4tIP3U7i
wgrAhcO3Zcy7SnaM9pSg+e1LIrUg4HEa2PUXDOza475CgYWO8R2llriDdgiJyPAttKtqmC6UIFUR
Gnjjm152WzGQGjmYadRRx8AH8OPgXjsJs+zMfE2coxscK2TTsp2ZlrYzQbBrRJV4R+FEdVovLjrI
vb6ijag+Knz3tC/VnN3NbKWsE+9LI96bPpj7Ep9F7SHMIrR7T8T3vkGj3UwUHH9DtxySkr0412Gk
VLbV30rErt/JihhzJiSywFivEWg2Yi6pV8xVRYDAoQNbQFzSP6x1/2PpPJbcxrIt+kWIgDdTEgAB
eptugshMSfDe4+vfQvUbsKO7WiWlSOLeY/ZeW4vVDW97xMpZ1T/SZTXJ4YyUfaHQGLZYfoffLlrf
KkRoVWVRJDa7hpMf3+UZo4vbpAzCwl2DmGy0jUR4x1G+4ELPvAbLKo6efElfRhu/zF7ZtNHgn5Zx
9NuKWyK5rzciYQBe1pNQUAG4qdEEO3S4G64K7mxS5vZQzURB9DWr8KmYloRuESVPinChKU7lcMzC
Q4MOt0PONT8QRdDFrzgeQ9hDcF//cXzvhXYbaX8tRImyhq4bvkkU7PsKzSG/pJkPyXVO+X5YflaF
J6QiiU4RnbAqivfRgFUj2Jjtb+eHnoh6GICEF/HDtsVDR+be/Jmp5BG/IQzonFDl6Ffwza42biAi
+HD6D6X6FJXsyeNt51K/sRCMcJKzBpeukmyHHG+jNf9XU/Bno4DrEaNqkI/u5mrPsol+sy1uqIld
d3NWp9dEP/plWbmt9z+lwAJHRcrj0lWtyhPeL2t+DNaPkfc256RfwJToG6xZMhhTfgEBXbuu/2CE
Hg53Obw1y/ti/JqIxsZvfqIi/0qFB6G/u7T5M9AZIFkJ0OgFqIypc6ajUH3OtXDWyDdZpGsTvMIq
2NBFtu3vgnN+OuoUP1RByPLQJpuneNnkNTM0BhWLaTcBO7R/PX9fg2izJd8IM8wJWdyDZNriHJ8G
Bs6oapJhp7WeaKYuhruvdiAjdjApW76XyBHRCKNc6ZlXNukr5qNrvxHBm7iDyvaXkFskAr9z9j5W
4avQ/tUDQfWrHn8Zfb0/ZoSzFLZVipvm2ajbkVa+lhki2R2r9H+lfKLNVyt2JN56pnf9vmW5qQWX
VaMj5/bHLMBlAiBTR4xVp+spQFg+libMjvgGQAqtcozdlsxJ8jj0HcqcQoXqKHkmryIRPVUYPPSR
OT+2yRdzWqZ9sKSIM4l4QM2sljz1YYBpoccnZHIoHiJ8U+KjX2Kb1B5cJ5m7auAWJHiDuOy6OvH6
QPTabX8KYUj1mrEPDNHps3SThcqBwY3wu5h4T/Zl218QM26M3kL5T234t6PKi+SS+AjNMz7KKX2L
q+qVJRqxHqfUQuwhIJRbrpHWEu32kUtkMsegHVjfWdL/DnjO/VE5p4AcSpbNEbui1UNctQL0j+jI
nmyS37IFoJOUeOlqZR8BxJSTV66GgEj0hhgE1m+iKnvOLbxt/T5nulMQPDJ0zqHU0PEHzjpnDxng
J1NpE+jFWS4Q8komRPqIWsK3WY1n//rqt87J44Uhd9TrCYJY+9DGgcJh2It1+TCxxFR44ZvkFSjW
gz1XoGpX6ylG+XmejKNiYV5Um70aHCXGckl8HPJgl+FlUiYSPvhrzzu84J7On0O3iWGsDcfd8DsU
pqcMaBkk2vv3GoOWHKnYdFJ/qUcfo7yW+jyJu1xzSXPeJrxK7MykbfgRx6vEC1YN2pzRMTsDmpJx
Jksy5kfLhysW1C7WkJRgjKvHC7s6qI2yEbhKJ7tB1rsuhWYpofSic/6TI40jfUhi3s1W2FVnAxwY
jB0LlxJKva414J2wN0v3y/x3sPK73uW8Eemz5h514lnl6Ar2jBNo2WBOYYjiaeyPkmbtTIG4iOrY
RelRK0lxuJdNfYnIs13LSrbEaXev8THjs4QesOlUDsPuyBI2SMhG/U8PIEJgY3Jmy2K4D1VoA8vF
pPic15oKR6BkL9yhzXJeZs3LUZ213Q833FAldl9Y21HeW/haRMSTaM+W6DtsEJjxIiblWDcs4Jg+
N9k+V8E4uvo/nCGcV43lh0l4ZK56sLIAVQ843bdW73Zzg7Vf+hJM5KKb9K1EmFPAOqLWfwVfeRV7
CLg96HXKfG4xGuU6IsJEeVKgGFBTGCSp946ydZBlnmqqkVVGAOWO9wVtEFzCc9UDxRIAODtdstzw
ocUMMse88yS8631bsmsfyNMlaNhPdDovDL7XJh5ccmeQWLkWzIwC/+2kQuVAMx1m+7pN3/Koess5
fD95GvEz70MrvXG2BdjSAk6lKhjeVKnD4Ldu1ghItkWGvuRvt/thrkC2sQ03EH9SuE3JdICnYgL6
UJCyJ89TShmzvjD0ADi5t2F/D9D3GfycYafdVMHRDflVh8sTpgr0zZ7YPj38yK4pAqoCWajK10DA
WNB+rBtncpTcnjXQNqlPK9uATZ80Kjb1KhvVKertdavJojZfvEDcZezM+W9C7XeYnt9VDdf9olyQ
7qw78xW8Cd5hoWJUqmLXrBHK1iZ6NmuOlImvsD13q8MYzVEEWQBtf25P3T5EDD9QhxBjtClrKE4R
sGxetTbvSkBrovS+tDAH+nu/IOgiJTzs9tzkNAZ2EVJxs4M3FrdAaDo8ZaY0k7hGCH5WfzrCzDJ1
9HOutSTaM7/dS4gFSXajXCr4399YYRyiztxM3ur1NwceC5YdDOddMvPAFIEbWseyuktL4A94/cTR
EwZ3Kn2mtKp2nnrGQ45h6Jspd6f+I/TGLsRN/aIsooYg91s2DkMmbsfvgv9khbbhYKYOUcPbWr6U
0ytTMPyg2I+meSvMD0YGXEbLEO9S00ZciooQM6mxlcMPxPKLrXDzDuDhLan3EvC4hLJTBZGxGbx6
47Aiquvo1NJJaerfeAENiByAniqNt9pHNBeHEAV/hQTnzN+NMeS0TYbco5geggu29Bn6jEUPGlwG
6zUPilsbH4v+m1cLOgqOC/Yi1PzhXaqfCx/Q2hz8oVdAWVnyB/UTo6QGFxMZfa6sqqRxpE54t+qT
hWxRbxu7r849Jgqz+Kei9MMPwiIjombVdzkzhJFSfqQ21T9i8DW1ebIC4TQ6w3LuChOsz/r9ZGSf
rD/7iUuet6duTDfLI8/C9V0jWGvaW8m/GwfALtkKlIePIXlhPJktyns6rpB5VHhaffIxazW0lMUF
Qb+tsddQYd4U7DWqpt0FjMlNN6WXmXlNVNKIdUbbbnmA+7UpR0QLnKr7qd8WNyfrq+O2OI1Ikqzw
ln+vEsC5bE8aWxT4S0eNe5mK3ZDBApWHk4EaGZkpmjprSk599miOsFBUk3kg4L4aF1vTQqDpL4NY
Xvh71sL7LMeH1MoOJi+cXiPAQdgHcMTdXPSqrPIofQRNxl+fYEc0jiGOi0SNju1k66W6ZXlGiYgU
YnYygdnhtjguefzq/0V6+AC5k8TDNQmFxxCRrSt8I4c9mWZ4m6Lh1jIpaOH89GDlrh1PdCFNm/hs
olmMywMuoLxXH6RO0KB884mymqmLf7HgGIit/iN8uKsJSs3zD6jAHzWtIY5glCcbWDC7aZx2VWq4
xbNU4F7K2IVBNpBLT0OiuFF9seh88rj1s/ge0qKjsoFYVILoag8lf/8Yjxk1t843KX2xhJU4hjvu
pVnDuoN9B/dNBb99dNhHJ9IVz+R1EIVLxBVNwStvjVY6Rd1KzWgUpLHBblZ58pmr6TRVvWr5FDab
pjL90VB8FW9rmbf++hxqjmqECExosMf2AMdxb62yUWmLul1MqUmvwgQDPgBbjFnLoF1V9n2K2wVh
tjFQPJn5noK88U15n+ngzwPuzPKPwfewXWsQXK1ac8/rt1gej5Fs3huFlw71oQ9PQZh5IpbNEUBW
Qm0GfzXUCk9iDacIplPic+Ohjtmx8NG1hxlDHp0Mgm+/xzSEL8jQzXtqZPeiSG6YjiJJfqTN36gy
3Lno+UYhl8Y1wVihhQXMpE3EeI+TetQ/ZfwuvVvXgRNWk1N3tBXU/JLppA1x5JXqtnK2o3tdCsjL
8zMI/arQ900rbQuBKHnwP5YRHpexOFZGfRTN4ZjM0zEYN8FnEAlvWqi9h6lsE0XpBdr4mg3hkVom
jGH2XkZ1labqLD9rS92pCE0XBQd0ltiWghaq3XcUoSYL0pzlKdqqeHrPlbM13Rv6SoAIxZIfBkvb
q8Mt51NKt1Oj+iBVfAm0aW7y2Rf1Ts1Ft0eQ0A6PmkVRCluip5qC4Vh/938N7TLHzTb9iqnaDeVV
Fj/69KwYff8gwN48NdVjaSdqdibYg34ZVPTur0XYQq7IJ58xdZe4BMkjziBZYXPRv9cVYb5Vtxet
ibwhf60K+iy79KySt7O1ld9a3BRxuAkP5n9K+by5ihh1ajR5rhl9VOFVfmNIeDFWUeVKHCJgj/9X
y4pNfZ9ZaQyYK+BRMBEXTaxYMn1FO7h8+cY43avrnP9r+FNj2ZmxJw2YXkd8IFqFOST8yrTebSNo
UkGE6/JTZJSINsk07q2cPgUze2Ebhhk8cT+6Y8y0unlP6n1XO03bOVN+wuvFfiFJIyxLo0vxkQDb
SlHaYGbJtR7c5eqVwNk+bcN63hXyVhq6UzbmZzny1MA4KFaNs1li7stCS+Nzbt6hijz1RH52DJIE
wW9XpqfwTzBuhN1f1TEATp5g3loNYXiTn1LKRjouGGbCS0dzg0FehfxQs9eUUQ5QnkhOPDrlWO9Y
YOOZ/pBj4RD0Krmu1zpq99ZdjGABteFVi4dLJYbHHljqEJ/BPdJtLAFYyowmXGnvo+HkbNR4PNnM
xgRC9NUW8Nn4ZLenGFhB6mWXC+GGxUA3JxgBkFw1j64AxWOxamWDxeERfljmDXLplcQkTLAdvc+5
CsI3GelHZD0ryXxWafwM1TNP6dgy8ba6HS2mNGwzHNbYPWktTAgE+wDBefQBc6bvfnnGW0PdkM64
ye9RsENHPM/xQcfmMKJbQgX8cLPWegmp9sZ+POCxMic/N/Dy8xoD5nTGgETX3M5rHRxma8HeoYBT
SlBNlZeVkSfH6i72YvFLEU7VEfAhX113mni3dD/s/s1qzkos98pJxFn6HusN56srE9mX0kdZ8CmR
TnPVmqojEngd9LUz3wbWFej8zcTcE+14MBX9GC0qjH/0pctvRRPLGTX09QlOG2nPvhHPmHOQNPMu
docquATfiVG7YTLCd052QIzs0nqXLGhnnebBwvBNkVacUWg45DippCN+g3C0Lp12zwzrqTeAEQnq
8IIFUxxu18y6kXr/QILSzn4vNIdUGTapaTlGlZxL8PDQO68xE74VkGiA+rJ49Y6aVb7MLSZNnS/B
JThpH1zbJZ5P3SpPVhGe9EI8igq7dVzm82t8y+v5Ph2HCQLk//ZamLovc4sLFwUEzn9G1otiHq0E
w+upowkWvAKNMnGmvo603rrg7Q0Z1o6sJjKBkzLcmNgw0jr3VV6FVvhBk/vplEBagwRBZ4e/uprB
1uE3zsKMpU67yVk1yKiLRDzHXLV0P1NJo5VWdL4yA2xyHFjuxIdg+raG5opGD9Nj8LX8rirzFALh
xkTPKxcstxMJHS1yHWQ2qEl+xiA4JjBz4LmjP3R0jURQ3kbM/C7BRLC/MGg3RIlGEOExd6MktJBy
p1D9c8q0ERtHj4Fvi3h/mFV3oelQKLUonueSLlCs3vHIY08IP/kIqXqALM445JvHSPAK2IvsKk/W
Leh/aiIe+hmITC9ATYBVqUCBU1jcRsg3RKBwG84SHbsl5ZeIBrvyxHEkTnTDzpMtxEXINC9GYpVn
DmhEexU0MBV5Nv1eXGeE5lR7KRyo3hR2Qr0CGaYdl98urlPbAtBFTOjw5AAFDDd+53HHfgSL4Dn2
liNDvWgyoWBMXh4UXivrO7eS+NeXeFeOP4OWbouhpEbdBFzshhF4RBTs8/FSsuVVOiDjf1E1LvRE
4Yg80hwOzZU7pNeQQQ2iM5/jdpUkIIxamOGB1K/Z1tebMlzYZqNkYSWNne9iIUzRuvyMcUoYgxuz
sHtLllNZc/Lnz2ytqZnksnUXQ6+N4NRY7W4SQbfttD6+M0PYLk3oaYZ0ZWwB1KSVmPQbdNtCe4rT
+IgXaa85Mxs4dV1F2yOPfJT9MxD+aSftNEhMY3BaqJ7e136x6L6YN/vmn5rRBI4XQ9vMHx1up7R+
WsVfix5Ycgm6ZBIaQT4IZfUhYKgA01BEnqLKOyMecHTEO34MFt61O6Xf1IubgXMEb7kQ+gur9bR4
Y83VmKcZVlg+PvphukUstwV1cjUaHIQ4NQDXdOvmFSLKV0vtg8jPbXNUOia9K1jmCJkEvEqplD01
Cv0YkM101/L0EdSGI8IGToTxkf/F2Y83IHokyXKXE/U2eHrTHDSkh3P9VeoZUy4wGjBhI1fp3yDB
HMJKdJOMxBN0fiFs4vBYrWTPCfYUj/uUcAQz6+i/h/ZORpK7CEge45HORtlVmP15x1qorXJceRyc
npb4kaawC96bSXGyyr/lvOoMmWLZZvxniFXHwIVKGsXBGpPDGvELaGErzsZeRiYTzd2+kLayTr2Q
5KfuMA+e0S+HymQefK7DYT8ZRAsFf2ncfBPlY2V8mt0JeYyD6t2TzVOBpNVUADAidT6rZBrMNCob
pWnPcgHJV6tvYSze9eIzM7CdTSqQOBaEHESg7NHcIIEnWCGeEcYjckMBqxpuLIY7Unh39SuTAR/l
EA63y3sE7oUjBFePYyY7Y5yOE2ofUCtd9pbE0Ss+kamhrYAjmsri3TTtvpMPZQaNyMRFb8Cq/YN0
9NxuofgNNua1R5dAz+yq3czEoFpCmg477pTdMrebbmK+iiTrCy8eeK3MVrOSdA0wIAqqoQWch2ab
UfzQS2yVw6mr8nMuW/fIlhXjYIWbQTGOIxJS8pwPaoHft3X7JHUpDBxhXJwwKBxJRIqostKRbXPC
xe5dg2FrbPtPK9CcXxUX7wjnWI8mT0pyX6eQ7TrdHtBqiyzNA+iEBB3j3bKyv9m/ZABspw2oFxQn
pXmbmZ+s7oOFVSfjwDFniCnZEdCKOiWOwobUNRfeu3EC4HeLw/ncpPvG4Z8H00vtxbfBebeC6TL2
wsWCGOvBcMdpMIOfpx+ztkn/1+yZ7wi/ndi7ycUU0zuJXveaT1OPYdKwJZEN4TqbzaZNB8/Km0s+
NWemskPgKLwDvfxe4RnGYs173ZMPifYFK47VQ5r9kuuffCM95MQ4W0ReAFTCWqMP2qXRgmuUYTCC
2zWl4h0rv0bHiGeeNs3yhEu3KhnpGzvYQzFkvH6UPLZENdsVKVs1nw99SYCCyV7Ydl4psEXoeLZE
8Bwu8x82gInpCJ0fVzuJtZSWhuc6rk4DGzCyHnjyUqxny37yASCRHaky2SSlO4gZ48rtTnVcdCGo
azKHuA4nFwRHTv7GpcG1S6SylO3qL4XwntQp1uMlBYLSVLtQGnajisCwZhFq3kgNt6V5ck5Upx9D
BOmbLR/iZC9nsJmg0ExR+KQl0Vtj7Vn0iYBgreo+EnoU1H+y3LjGOgWQoZ1NZTlJS3k0U92Vywf0
NDG3V3ljW6t2mccO+lVn1IjCQy88lYlbB7wBcLo6/JCVJrmhZrggURFSJLtBI2Siqliy7+aWltJk
ZzYFF3k2L6KUXaZNYIc3K8ycgQ1Jn57mwTr22XKcReBpr/h1h3KsJpu72n9mcLWt4QYI5qrL0UUK
xZPhxChReMPnbkMM93aAoS/GcHV/p6D0+zDeJzHaTpUTipnPKaqia58bfHN3chBeoq6+MLhXQYoU
3+mzt9d/qDUBWFvboJ6XlL1UantINfsilwHyL3uAXCWe7XBXTcwo58SLxhmcMUsMu9Djxyg0TzWq
vIU5umWVb2Aq8xiAp5V81GTiLRa4vZGhpkvJclGgUqnWTzmbJ2IiT0K9VVsuaL4fIypHQzZt9RjY
lkwegcqt278RwrHTVlWcbD2iub6T8oKXOUjSc4tQWsyPYQhD4aYUypFg05PU5wxoiytmz9x0SwzA
QS3cPjFOCUH5ApT91iGqxdeOtu+tI3gE8mc1p47Gl8SCdbnBSeDRh1YOYSsH42tiwyNBAZ225iOz
xutEvStECGTJzIjnuxWREfO79Io7LPwo1xlriNnce6u5z1px11rthiJ8ZBsqqOYhSZkbS1eIopsG
dlT+R1iyU4xEBLnZIYavgkBg2YqsFFLzpxiJ0jS0bSVTI5mo3VgK02jlW6n4t0V8PZtIFED8VAzt
FkZF/BpxRZqFLEtgb1nVOSlTuwKGpI3ticn7MdLz47Z+KsHMpSvs40+4SUY63dQwPEt0ZXFymwzl
LDKh+cOsnAkQFYTf9DQzaugX91pMnpOUAuBYPeYbCIIS0sTGGA6lzawTjFKVypA4xnMBxirnhCg/
E3xaHAS1bNlxKNqlXNvyZpuq7WWeihMKPArHLAo2KdCI8GN+UGPgYIxG5iugZtz0s45RBJs4G9Xa
rThwZFs6xaV8JEfo1reFr/2NP0wkyEKeArLqnSIQHU2ynGBEK8xUtmmcuVvcGg8XCdmD7Kb8RlsG
u42g+KVR+0lP89lwQdvZ8rLCVfs4A9KAsGT2bhOxmRekixWcj2gid2WDg6Jw6iagwEBQIJIashJw
0dP36Nwrymwuu673Mokmw/IGJocg2+zwiRdRMvjuaN09yotHveiP+ohfPKFOkejogpnvbBR2t6I8
WDyjFR9pwPSxMD6s4VVhZ9bXC+lLLsq9wWRXIP85F6Bj/szofTrIO2+YMHHVo4FZ3db8wQRfHzuL
NrI6q2ji46bZy7zG5labravtdWZ/En0C/ToL1x0ArF2Zu5lKxw3aXTSQfMuuwEBBSA85ETlsSlU+
0OEyNB0NxFtn8l2AQrhlZNz11alLrQPlLb+HbJGpUa1iWH5LCR5SYLfWSW/ImhAZVLadj8Deb6R8
rxjDfhSRJwAYMOMLBs4sSh7mry69MSlJggNok2OjlCedpiqdDj2SbXmjWhO558FmllgalfPbKIpv
7Hvo24XxVQp7o8fASOuH+yOuMqyL8T4QBIbX+8jQfe0ffZWboHXMsSfNLuviijCDyM1gwSXaofjX
0d3CnzG/m0bBJr23MDLUGBkkLM5VeY7Q1anVs5B2dbDsBKpNHTb61MYeQ4ok0PEhvY/o0RdrgNwi
gdIZXJl2XE7uYc3ijYoO7FS/+BkT1qHHQslebKQBGueDqGln3U0RpSPJey/pKfCoxum8t1Ac1qpx
5d7H08VAumKO89Qoiayhs9PAuzLOVX2GRoe8RJDRXNB7KyyRGnofraZCf0+YRxgYMGP6+Kw/C4iC
ZFbJ8BaObXFZmuaR8LUR57OafLVMFYtOx0IaeeK6T8VNMYOHRvi8MfGpz66pWc9Ryt/6VYoovdfG
+D4r8bvAOmx+VcqedKv70Ey3WWUPulMfMzSPZR2ICE412nXANQUSC2Lu6hzuu5fJTn8OSY1Ym9pm
EwPi8se+tic+aCHdTysukcKFWtkrV0IIV3sOOD2Oi3OKaBivBfAA8l6Kv+vPW8H9uG2M2G8UvKiY
9kjcqlARUhjuTFywJg758BmFhBh2J6E9Ys00fmpG0inLvMD6bqHG5uUny1yJ7w7kHuqm0qf4T6SG
743E0weEDshgxJS/YvfDVPAyDuKhR8sCBSUh0yBE4VNEfHPQRP5r01czM+Rf562glshDmV1R/av2
fProxVlyzpE9DCxJubZ7Rgs8/CWPA3CmpDoodItMJHRSexZHgCIwqk4NYKySb8hMLuSD45lody0D
Nob43MRq+F2xBIlYIqYMapu3HotjQAwhfzBGGUzArlifSKRDXJ/vQ9BYKcQ4CX/OcJAIh4zC/NBa
PygTNhGxjtOqK8IxRvRZpPLhQYEdniFYlfjFmgAJfP+mzNj2E/KdZeEzNyMH3xUgLqawUkBpPSLX
p5SU5/LZUBTZYv01SondmE+ml9bdJHHl3s+Gq9f6s6GClhtw1P1XMXbOnChOJv02aMfZWfKVdnvd
+K8kHJeag9eONZEGQNuRArszBjpwE4/Nr6Ex26ldMXhraOta8aMOVoLdFq+jNbEfjRJq1ifDWNBG
oYghYFLhd6enpBdPIJDneR/Glp9mMhof8Rh+NaZyagcICjhe9S/JqN8Htj4NS/oEEy3znywbNxVO
0XbeVxLyO+Pe1AhxTPzNmaOqONfzyW5XVEwR2AOomFAekZFAf8Lem4V+gPhaRWSkgOllkbDAySCh
qYV7vUXH6o1y4xsHM6a0Y6shPDNx3EYZpnqN/T1WJW3YkWKJnCIMcStUMkRWQFyoTzVl9LSfRibx
bWazO4PAe5fiT2NwcUKhLt8ykAfP1ZOAsml11Q5l2s/oWfOTygVoVhlOkK8sGaIgIAx5np2X33lv
LDTD0tPCzjqGEJck3kh7KCkRGrLu4JumqAxLsXuV311Hvd/8lpFxRMl0Mev5TUUNYLGUIl5uV26I
B8jkQ6A2bjl9o/HdZ9K0R7bFXiwjBXQuCzfKcFJ0ImzNwimncqusaGkRKiaR1IzzQxwC5oDEhW09
BDJoK6rlSLbOu56W73KPOJ5fqeahI7Y4EhDMznArU3LpMnTPjx91tk5qGth1XxAlSOJBPd6iDrG7
cMlxSOWSp9MAjQJrOYbOIt14ifstokwQREyDqeJ2A3Fczpj/9ua1JY10lj+C6p/SchwPxxoffR8G
PgGs/hq6pxFWSQvURAbnBkl2JWGp2qbgt5D4AEs+QIEPULViPxtdfBWM2mX8KL2yU5PA7rFYMG/B
3Wy5I04oYm30CM1/vin52mXPyuTZlQjCNLMjta3AJ56q8rEdfTMVIQRYx0Y3MDHZCnOWbNUfJdEr
YnOcjd0e6Anmns4z1fWMBfzljQaFYcTUmmvGvGrhf/Qcx5CsQ+Fqi+4aGLek4KnOACAGv8ReyT54
32AWqhs+oR8i7fhujCqL3/SkaNVJjYZTGD4CHf+e7o14TFC8Iyo1dkni9n/76N8a3tcoxUUjvG8e
1X02kK/7J3Qo4ba0g8HwWbTq0bDEo6ytgsv0SICczAJy2t1RL9nYYRRCN0uiymIZ7oYCzNIPIRlJ
LTZgoWRWHTptsdUysjusO/jwWJN9BdOtaLxpUmyPjOjlCFouLs8ytM5YK4k6W85pMGEHXa8tA0cB
U3wZ8HByCLypjl0lHQlAxfdIPYhMUNp1fe6kos5qkfW8cBNG+aWzdrCsR35UFNGPJMvP+53Blce4
QWQh3/O/nDSL2CSQfwEEfJL5zB9z6kY9jSXiLjkvdvqjlAFDBGDLWMkgmyZ1RvyVkAEKgXTgkoqr
Zi9MOe/OvY/GO9CbJAtfBJk+l7h+GnuSY5VQRhqVHkajO5QL2wEVKNtdfcYKrq1vLaP+/aeyw6vK
X/2TPY4wHc1PYp6YprdyczZxVaFrskpMNBYJW5g1MEKGMCp+RzZD40gn8lhy9Q0nMVLt7r1Xk/c5
eZvV88wE1ZREL+xbj0gXJHeujyHmFmvK1aC6ydSAruhosoxqFoZuA4mSwh30pJ5shuXe6bG9YGAz
tGteh9d6ynhEwzM27XZrNA+zT8EdWwgRLfYt+WMOAHfVX3N5L7VzlM7XJKUOobWKKFTgfXOph+E+
Ebb1y1imY0voS596qOXCcKv8WIP56oJPFJn4nR85YyQVDcG+zSqyDlwjQTrP5ZKOpxl5luEuVgfn
8YnRJlKovrRjzZSwKZjm6t8R9o5tQo2mVQzy+2NspKfoI1xuJtAM/ManiIojImECTPLcuQVWq8rN
oq8xOBYRMo2cfnC6asXJ6G4hLvl09pCqn5MANFqNm+xL/1tmsV0I8daMUl6GT+wBUDJbsFjrsWU3
F1vnBgkqnqedpk/MfAMUwREGEaTaYb2z/j8H4tJXBeqmWwxdnANRFa4xhZDJK2nKYyZjz1dwO3io
EFpUczXJKt0wYXJHAku4BnuzzhxBouK/q5BfAXiT73HcMyKP7jgkbrHFdjg7rpIURBTHpK/wYG+M
BesBf6lNMaFv+jORcsuaRMd3S6UXuZaWOMTV2lZ0FGTCSg3XGGI/HTIWXCe94jLEQ029ThsrTz/A
1XPc0vJhib7kk3HMs26rSTKJAEAV6x9K4thWniKexQBoF1B1XfKUZs9sTeOxaa+dfpT5E5A5/9GD
aRsYJmEe4tHo4D5n6b7MbClGly7cdP0ZLqoXKMSl/oodtoq+cUN8DBNiV7XlQP/M1GuKvhbhfInV
u8BOr2KLLO0mRFi1YFJAj8x3IQntQY0APX4KLR46EDgxYXUoAuLhj65WblVzBXIuijCbBjbgAcNz
4TYJbD34y43LZ8ssP79A9K+HP0xkdgX2B4s3Relvahs4EmzI/iQjOdUZc+qVGwuAAxizjuz20GAm
PCODlR7a4W1W5stEahrbN110lhWhcE7fG9bSwZ+KgViFhm2XLpK7cMIWIZRegw/oT9lfiVhBvIT/
+lT+KKu/5UvWoPxp3KF1s5kGp/2pAo5H1iYZ0MZjomm7Jpx3QqCxuziYAOHnGcuXdW+kBJ8QE5eC
i/806lh8+fSN6dqR2TF1MCn4FE6dCPuEuMlM9xgC6PMjtqRbU5ok0zF6NQ5I1U9lEl3V2LqFpYpA
/g6NuAcvhhhWTcJ3g2BqKVc+0E+2ybUfoqvSLb7Z/FaxeIkZWeF7sqJzloVncyZcz5mEwq8qdCfI
GGQ20qHs9Wv81v+xdF67kSNbFv0iAvTmNb33SpkXIkuGQRP0/utnsecCU5i+1dUqKWnimL3XTjA8
5fUaKs6mTs6FMxx99kpZxEIkRLYm7YudhHOdM7lGRxB5aKcLm1AAD9BPeKxIl/KBNJB76Y7A57ti
ZzN8SbR72jk3XHKu9qF47mJEZA2jgSoeCR656AvUFc+W/OnBVBnuASjAGwtYhdlM+9IRCOgV/gp8
ygX1e4fjOGZIjKoRcO6GabNhnPVi/KiyAfywuTQVZJcVxoN3P66xy/fEh0bxOoislR0Uy6iX67E6
kQan322SGGBFfcfyFrYPr3lSTgFSi8l1ZfIdtFuPgIimYWfN82gfCo0vFx9TswNfwoIBW3K2MzSI
U/VlYAtgI0qxeR5I/5CT89L8moy5ULEjbWl4IcNDYynDfaJ8qN3a/gkRoogYzDtSNQAMzQPti5og
m/V+/UdKEoeHZMCN53yBmyd59PlVsbxVtLlHcK5lIxoxsCGZ3BiswaNlkrMBEOswI5+pWvmdAi3i
zepvVf5V+Jvo35imu3IAyXxpuxrC+gc938xmBJmJy3e+yRBPJC+hvmT6htg6eQ3VZ77R2u/Yh3zk
b1J9w1j91lP8FyaH5NqBl2FctNrZeKAAtTvM/6rbaS2FanUxtwmzlunGt3h/U47zM6v49vkMo3fU
bo7Q0EH+2LoGofjROGwv4o++5hEOs0UTTIwJVOJEtdgPvhDjml0P3IHvBjLLRfTjXHQsJiR0PwmK
zmlwM/EKUsK31mdkpmhbP4kgb9hLfxh6BvLfpTWzB8bpDv59lpY6VZHUfzxSBJLfdTQ6S3vkW2NC
4cDmSM0jVnWbkyrW2oMglFBRlzKvNu4BVsrQs1e22b0jME1R0K80frhYV4CxzmW0nBUMlrRXR2QR
8auzeLqBCAtJLH9hMyc9B7j8MJrVC0A/ifPwMPUppgEQuF8mBRABKDk4zcpDAtxF4TdSf2mVaP7F
0oXRwfaHUY4wcchPZZm71gt/HW9brGJTel2izLF2YzDaJ0NLTml8DuzhksY7nyA8xOBNhhUoWwum
ex2q+4TEAp30ePwjOJItsM3bBrFjiO7YwlzZWYyNtQARHWlhwla3Nb4+mu5SeWd83Jj2DprDyhm+
OgQx1zHiY4AuziKBJYu1JCrbZRDAvDa+64iwPUTY6bOcBjQMkGat5t/wbqBi7FkhThSuhQMYelTY
LiOcbeYmeErMYRmGrNzaxxV7qX2MGyyUw4m5QhW9mQYf/xmd9sFB634tGZAT5k63zE6O/l7cVJMw
nDrEG4Ek1mZ+abCpYmcUzfLnyOfqavvazg/DyE9TgoVH4OnIZU08hWhZcTjyTeXdJBeJK+egaROA
6ci6dSoFxW93vKB2/rcovke4cxGSKYF6praGhYksRtxaiIxNyO1yDwQyv/Sm5foNOHmHTlYGchYp
mNw2fboPO/ue8BhAMOWCxIIEN2BS8AIpisUrI9VrhFKkfdbaNfNe5HwCteLIp8IzBOQQHTNRb4CW
pLgcsAa0rHONJWyNiisVQk6HBMYs2WfUqOsggtsZ7+4aTI26KjEJh43HjnCkw0K+OuZLqpaV+Q1L
hizv7NwW3y1x8+lnCVrBnOXlyjEzeMH9TQOFOawMRz+OHn4SppCUU4euVgiG8ZkA0yfCPB0YAtUA
W6A3WYecGVEgo3nsra3sJ29f9rlQxHOEEB+QixEjRZ5a43OIQTVBt5ncp4tXkYJtKO86vx+3l5zw
rTx+T4rm0agX7o+q+ijAk/a4HhJuI0MjoIk3M9cqzX4d3dt2KSZvtAbLnvsi9btFyDFJEHyBZ6B+
5ghbM7fc1Ig/3JCcOO1SR/0ygFxsIx5Aji/Hd469QCFBxZ5FiMQnbM7ccCHVsJnM4xxRDrSbaenR
ztTeWtj9nUljwn1dGH89IVtN5gJbnQX9e1zvXOaSvH0UUHC5xVwKUBevcXB1l/Vciab7gcz1mRq+
lfw//qIAjCZTPt/Z5hovZgcPKNgUbZEwvfWYBWo4ilu2hlq0jUlkkrBwWeoAjFTlMzqp9Y4G3rkK
dKoWM7aRG2JavGT8MQRWGjgfA1yrPkmFLf9W+cE92zKuzVljk7H1Pe1yevwgEDiNmxZVR5f+UXHh
18XAiJFksHCuWDizjee9O66ZjUb6rkU9ydiPLyyn6GOVShHNccdqrkT0A90oqdBfF6d63MwKSI0o
R5GpHsllGz9NJmv8mC/AV4hIPHPn8ir3PXkRZXLrTJSqUxN861h8x6D1iiA42mfFrHZE1+10VgwI
l4jUfetAsRsIkEkdxR30JiOmm+W1irQHxIsImY8WfPDHK/NH0x8p4ZTY3vSFDb5savNQGhfJya4+
GOin5rCnu+Y+BjK7yvSZ4K70+/d6wHbKaR9b64bxuYlSg4l9SRKPTmg72R6Jx8eYlCx9L/1Sad3d
gDGtose0kjs7jmcQdE89m9XPbDtaq/4PS9da5Q2B+XmNtGbtlN8DauYeuRJxBzry+8xMbwMUP7kI
onweZXvH0Z8Mdzvjz1b7Y8kot2zH40B47yDTownxH1Hxon92SQuU0N+rC9Z0x8Z3sWO95Qym9f7d
tr4lCrzkNZLGEOH5/6zZqpshgC3M/6iGMMwUeMCwTSNfxtCwKnK8iLMEzRGJ7qzYiInSq03CEsBD
5z0ELbTPRZ14F6dPLgXe09hn8yRI/ERhITa+/QutAZ0Qk75/oUX0TlquLWJCkEZh1WPPpQcQeqa3
o2mTFpQi0uG416GDRKuAKD/YsOzZ0RbtvHhRXoMPnHMrCzFzZvwLp4hR7CwdAnMW1Rb5ZQhYlHAL
Jh0ksQX0yNnGpb0za3uvapPsdUUCU3hPiONreKuPGIBwpKIWAB8wNsuutpdpE696Hy/JG8pMCl7e
SzPPpRJJcbE/x/GV4VAlk5hOUEeYE57lQk9IH+Zvx50ix4wVBDNMnGsYalKuQbgbv2hwPI+0U33r
WAWr0KmW/vOY7MM8GV5Oc7Dr7tzqyYmQ+zLtOVAJrTFR0mmTgfVYnkL13cqRH3e8FiWiiOHgqBrw
gINVM3kAe1TZz8aPVhXIdXkYa381N31G9+QHheQiGquew2jm4NwaPcJNEc5l3rdLrAyKprz5bovo
XNRHIR4odRb+nlE0UxWu/dLeDOXOd+mtMswW0sBZYB+0jqOpOAT9KvxAXm9g7Q2wA/rOzMnzRUok
ABqeXp7wli3T8RpR1ASL7mzDzueT5jP3UTQTagAiMCM7nNQfezHcx+pVjyTMqVj5GBREhCNQMxKO
4O06SrawLDDVczF4E2Pzc34VtEurLqoRx3vL6UKOV3sjKlCpNQ/+oXP+NP0rDNftjVlsjnBbVIed
FqxSC8wylgme7D2olR4NW4t59iHrI5z8Km/2yNQ6chaYmjb20/e0hSEv9DPks7Anmevo9+Q37x7D
vAaQP6hBm645JjSxrFjUeTrATwsegUtjq8yUCpZcfXXrlrB5zvYzEYWn7oerY6rvUXhNgzNbCJYL
+oIZ15yLOLOytfFyRH8IdGZe4isXBQQt1sHyLDZhrqIPgG9GrkVJeoYn35WCm4b58aHVNGK78Ehr
AEXlTq23Rgu1ynpERNgVgOaYxvDNu6hfPOKkw92Sq4e0mDcvNintnMFzQkFq/xnQGj6DFuhB+VkP
Lx1to5JrK2OpiY+uVba68lbOJI1lXfNwrxp2wO6+UPlOqm0YGRuj+1fekmLPBMH61AZnZomr0QBy
l81qiOXq5UOSkfDvis9MOyX8zZk7q23ujWap8OcCPjB07GjSk0OsRxfC4IJ5bP/lHmNM0OMVe/C0
XdhohhDxUmaA09eDHeu9Fh1I+2pYN3mgZtmdE3tLOw8tno1EXz9913v2efCemvqbuHFsHUpA50Po
ks25UvBSajZcQfRK0idDlF9V/ulnn2QAA/h5H+eNG29xDW7BulQ4mfBmUtJ+08dnoiG83T6SP95J
ElqyT6Nv96QJhNgbAZxUyE7UFvPusMxSfYV2QlqHjKDbOAmOgaRPNek5wMkk/SvPxFonuYt7pAp3
do9XwLwCxJsAwc1tYLZRjzbTjuYkBAldVDxj3a2agWkz4Vq5DzCnnRMs7FnGKbcqGN28Vvrq6E3I
wmXuq3Oj+DEEPq67N4b4eU7l06EKJZWSS3KsRgtG9efI6Y4fGxoawlYfeSaOXcTIkcOEnLd4qaik
0XyMXA8HWAcA5UtF8onCSjJZOUV0qHmMmOcvC/8tRTrc6Msw2Dudu+s0VgjRqw7npMJwJsxrStjI
SRfSrWY61nKYNfjzS1x2YhH2GtcQUTIYfbJuHWoifTvSMG9qcD7pZP8nLQIflTAfrbybJMco7DQ5
70zAC1KuKvt7ALyc7c16h5LxmjvKm6pMluaDrolDOzJslHOXiRMUd8YVTMqbck5yAATm9GglEHeP
uREswuZDUd4rgQgcgkh4y5nJEMbqRiBqTjl+EqKLugo8prKr4vTIac9nmCAb8+/s9Tn1NdQv4HCa
lqcZsgJ/TmCZEsWPzvjCIVzdGRvMRrDeAGkQYdrkdwUdtTvvGItbyXBzgUlQOP3XNtH4rSx2hJjT
KrYj5Xi2PXep0ljoHypYE4Kick5m/msXZaBvUuJ33sxEAQE11WWOPpVpy8rZmCMCMeumltuB+Knc
WrEt158WXlS25472aQFCxPYLlszf0Smm7GtnMdoO/SAPlT2e+Tc0penegckeY1J3h5Og36gc/QJq
7Srx1gXZZ5x9WmQKKumvcrTS+sDGXOFtF/BZ+BUUX2L3Sh4+CzlIwT+bxZWcLHVYKcM5QLZ78FmB
ZzztJrFXeQQo6uVcXWpCHBuQQ4/BA1TtTOcRbEnMDYhvMOpbDXSmzX/c6DBVcZLeYmDpyAeEJ3Cq
hAvjt5PZwQ9eDd+dFiKldRhNpnMacCQrwVRe0x/Ci25ZfW5dntqlTuultS9mHaQ4yHMM9sYurpA4
5rqpzDMyULAU0iE56GUdlC/gXumyO7TwgRB70jI6wuwsOOUVe//O4IRJA/9YD8uitZBTamsFSLuq
P432Tdj7Dk12w/FOuA3DE7nK1exqY6n2ArxHvgRjZpwoNH+inG7drdxZgtTdJwTBaY6WGzIi61HF
NrcABkG+7xJzR+Tf1mnzHaqtjgQ+IirOZl+QP22ce15oOg5inAfgs02Sv1VVQ2+OlANSJVS8XQQw
JqEbxjJHyClXJwcgRaTDpbODfy32Dp1YA2tvZPV3K4CogjIZGg7pwoORBYbL/VSYk8CMvNkdRhgj
2cFB21a4TwjuiYDmqgHp78lvn89DwH+6On8fObnHdqdwvNDt5f0Zjy0lEw5WJiD4dsZspf/U3sKS
7ZLR5NLI+KmNdimGmdcZ23w8Iukz0Sv52aaeUJ6xfi8M7yFJJMN4JFz7MM6zsT+y02JrsS3xcVje
qTL+sFbk9DaBstNQ/xfXOtGucelcZW5c9aS9mh51Zf6JI++Ce+2M0qGJsKkAjBUGBvUF+1KicKdJ
OkCUlQl6Joj9nTo0O8MLdsbcDYyNSheYkpyuIX0mEdQOV34VrUrSlbCV8bKdwyGwKWankgthfwp4
Cxlnlc42jScfjuyx+W1oUnrE+Akv9C22bbSm5TGV/qJHKxA75zYg3oUPAz7phxqa+8iDOcAABq1o
0n4l9qfp/Bk413FfKPadiiuAFeze3uY7mX3ZsgPjvyLPcUPW1kagqsEtvbFeFiIey1t22df07xR2
TSiTkWrQ33MWm2wHqymHxb9H/onchyvji6sIEyZHcBmcD/qynFLr0BnGXlL04OGJ8Yt+JsUPz+I0
HcDcTKAmgyXqDuRp1zCBx6KSq8Yvg3dAG250DqUIHIvNoTRyKOk4ZJyptSCBUGCFmjDdd4iG12ZI
L5rpnCIymXPjOHA0mIeMZK8ifqkJPHkNzLXarWIXBSARKKSmyRoAUFGuK9bWQfBMtU2Lv89kbVZG
454DVlpP1RsXr4FA85qwqhYfTfGn1d8ioBrmPfpZjmwpSErM8F2C/T3zWOCBLch4DjcI19dmoqK8
LdcClILZ6Kuunb9X/hF2wMyg4XdNXgGnBNKFBunCwPeqQroYIV3UeF412rGO+m40riXkmAaUGu8T
u1yynb4EwjwPsX7yiaJqEAprmkQ8xSbHEbuCNzOVK2KFk46jp7hGuA0CGxSD15Iw2lI/vknYMnp/
7PFBwWQlj2pn7fCFzK0aQyHmmnGZ99BYCmAMKQFzMMGqR9svhoMcBAQsFw18sCxvqYtXTH0vqLGj
/JlUzpsHUqYOvbtWD7fsJw6t48iWQa/Omj0e/X0gsfpZ7toLtA1uBzfZCsiqs+EQi7Vv5hBuhLkW
9DCC2DcbsQU6SFyvbOpWfoPcws2WxtBfEvZymviM2X6nJKm9zNA8F6516vXq2PQ+zit8BIg803Bc
4I4DqTqwg2cjd3BHbBg5bb83vGkmXUK1daFoKfzrSN9W7k9BkJoK7NbhE23EfrB7JgT0pUzEoyy/
xBrmPg8f1aicI+BB0vq1/jDjnS2pniIubhSHR0dBwnjkL3+04pqmCxKHYeWC6HFAAKiQg1LwJCNy
EgF5xPh14+HUYMUfmBbAzjg5oXrS5MKH+BIBKSy8f4qH6bJStg2mwrKmyAZqFFBFOY21l9U15rfV
/91v2jMArKNUq1Z8NJxPWFU0FCDdPCNrqx0B7uD/jlO2H1u1Qk+kbuxpGGrs6ubgfBHCkZS8DIN9
DGywSfy9zfQ6YPaHFsM0EFv7d8K7jxS8YcXcOHi3zPoZht1bPy5VF1CV8cjs357I17bTrr6jnPNi
7zzT7oa2+ZB9khvHOfBRVz/UBrQWovw1lsbcMz89HvGKCSg5KeGmbxNoIuUJCcis7vQ5f62o/2lM
oyqbQTWScJu3BDATjUmCy0DH2DeiwcGfbxXGebm+y9psx4m7jSeS8JxHecgOuQIExOnhU9Nv0uw2
fDPGc37qolcLuyLtnVlXXVEcl/3CHPx1p9db+aMBHmLcPedipRrx80ez2SW3fPKQgzfXF6rZPTI9
nWcU8RZLEjRqKmMahUSziEqhCuZatVJT6F04oToQGgd4OvTwxLdckbGrnX6nyAbphdJI5aIaSBo/
YkATumDj8a7n6pLG8OLpu+nHDBghR/1CZWY/KC8icgGrIWsNgnU2FdSWupi0fjrGRquwXjZZbC1C
VJQPDmbftviR3TB3qWBQMV2mnIwpe8uAzRG/11Uy5yOY9wRzBlF59Yqnk/0qU+JwfsosYBA5xgHE
XEyFVIuIUop/ZqlDXj384R6Du8JMGyCB9Jl0u2i9MMQWB5P1PKZkJu01EyV+NvqWnIPIQm2rBwsH
fkrS/CvFNELE40qG3KRKnyZd+pbw+lko+70xeuckt15q0wC2NwzaXD1a1RUusqb+qEhT8wFYh8YB
iRTppzNpxKwQqGX1Y2G0z5z6yyd6aBQ8l0p/bgLYCvTIkDIZEgqWJqvWBcsW4zNBmzK4I/0SlWhE
WTMzdZIOOfcM3b+JCIjBNP8rkkufOm+NVG+yeARNMQsMe7fsAYzKae3gq5cEYf90LGYi5dMMt6m8
SxqQNoIgVhRiHgyiXbUew4IGRTpTj3emswrgRD4PQkqnC5uO5CNq88Y09h2Lk6hCuJONK69oBek0
nAoOR3cEa6e5mS7RseEQUGySvJYVAEtLBN9Zie0X4CFaqwZmXS4meABI6cyJPlKlhT0tgTwASHAK
LEzTTNJSe/gWkaCUwb8ynmwCjYe7TT1dg/FO/PsgxHlk9E+nt1brHhBDDG3rOUlxqaUGOnWhrXX9
19Z/36PKQB1KkteWVfiujO+pFV8zGJadFdwZe1Kguux7PNwizkaG/X7s3b3o3pbc3GUIh7LtHpFs
kA4zAD4rDsZoFgpR1pyDBmv7IiEm0MCYwSaI76aodw061IgNCRLZtaaxlxhY4xRLU0+3Nb5HsPMx
+KOKARNsboNkvupfgQakwLCx9/VfVf+bNPBkuqA+Mu2DdS28kTtJWde9PPvI7BVk9hpRbwSXptkz
YG2StsOmj5oHLpt5xEw/tzlgg2XDEkKFgm+Ru01bbyfz2rvn8L/qznkM/rGLykus7DK46PygeYRI
oUxO4fD+yW7BwD7snsdxY2WXrH8/sH5JvWZrsW3LONFTkuPStcpFlQxFeR80uXkToXqPaHmwZNfq
MUCPJ7MZ1As8J2TOYOHkdlJmTvZjkselfUZyYWE88Q+Kf1H4YBzK6Enbnv5WdHgeknKd9r6ltadi
Lr6N7IKrIU5WaYIDuiznCE2luYRTA5RlOBBic5Qa6R3DqqYzlAdTwxhzKTLEfyfpTUtQhUyMBktY
gCeIQTp5LA0qP7k0c+T3PfbZitwi8uEI+hHePWAoXCEAlwsBxQ/SU3bgx0lANdU4CviPTap9gWI7
+wZiNjOOLpMmDLkV8pOe+WCOpIH9bwoJt81IDdCUTYN0py/nyCrxIHobqfib8YokEGmgOMYk0zAy
3Tv5t4o0rh0hsYGcIgnh2BI77akPX312GivtkY/34QmM3BilSzyyesIW0OX1I8etdNeG3h5VdimK
My+tD22Y830Lkw66pEYgMQyFEo5QMgG1XcW1iRBCyT8F/herYRbo4cElNCUzVqWX8FmVw7A2RkTs
mH4a+ke2TrVF3mAcT6KtWWHHqKBJrobpVLnsSznGtbXNDRKYFFadvZDbaUEUTu48fqcwnr2OQAoP
FK/9ILnGIiJwFSfKTG24C9uFzD+NXQuJ0/TemHjkTx/nUwxkmQFLTDpv4p8qeHRBs/OSO//DC9h0
qxudKZr7j9ku3s0Por2HbI0CHcNbtmPJ0iVLj+dUkO48MrUR6tawxbFlEwW93d5HBBm0DE9YEyve
iZEHe5KR38M2txg+QLldnGGjqY+ucg9huWFTRQrMXCO2BAhGfNeGo6hfvNoU9nmh0y6U2jg1cUTP
WlwljC3xivAh9xl0Me1ZfETa7hv8CL2pZUiCx5ifwfA1xZaOkkYVpYQtV6kAQlSvUej6bK/YJlbr
WoMyB/A/3NK6Vnl/zD4aNWej4aztYqsGKINBFaOBxKaz9I18bZ9jifHWszcJToLAP7u8npKXYqnb
kf17RR6wmltkiNCyIEkH+9mzfslgPFA3cJhTp9dhflJi/Duwir7USZIvvTX4foBcNRNWcpWYqzEB
S5S7YnzyfyXnPnhRtNE53CUsA2lEoBlejIB3umgYknTKws9oHsSG4W7rKW9ZV74xdGNyF6QlcTtL
MjFqHy0dVQqDKfYtFUuHD4dlnz4bECviwEOWeRgYvlkppi5mcaJkKfXVKu09KZ9Ubf6BtVGI3JLT
3OreppPP/hiz/Uhcdw5UOEqZt/CetOYlg8XJcsCKmGHaNImBBRwC0TeKZzy827qxTyABTTt2XAoJ
ej7bIC9H/eBkKjkkuXDzpYP4uSs2yWlgww87a7qf00+N2UDFPeV2C8GbzCtp/9aRdg3MZVOVB3Iw
jwnk6hJru0GsCbzoEBBbjtM+2/iE8OFS5PxseMaEoFSuu23NZYu5bIyGJ08EiRYt9zIvxvJqcnja
dLVelGxC5WWOJ8uEsP4XdIQZnbq228Zc4FIjppy3OPV4B+uWKr+qP1ItnfEM5ayZhpNGrhxQlCMJ
e8eyzFHMAa3jg9M/tXjj6vW9YBdJ0WfNptKNA0UCl6XB49yZabucCFB8kyp2C3REZMgmGJrBWCTr
oWEIWOBVx+yt/ZohE3WdWxSfWA3LL4LlZ1vNuqQt5a1qhm9m3uxQUuTjwJcmtas5ZJZ28IJjkST3
hjD3CEawJYyj1Y3HRJl0J3KgJC86vNLsi5P85PLmsREpYAAkBiglFCIEic+ERFd34Ft2SvMPJ1vf
v7kNCQXEMdHgTg2oXvYb1zh0CC2mDbsNgebmRWIdeG/soXMs1QiENaAeOlAPaS0JzkSCR0n9/1fG
gWLlMNdrZoH1o64SjQ0xFRJzPIIY3rF2ueJWmQbp9YztktXU2PhHI8R9RgHTMbQrJn4oUYT5zii0
zehmVxe0AytJY2utc/3BEElKa4stOwkEIl84ysMXJUtBWV07C22HB8TpFwUlZrkZeMnbTNnqmh0n
ca1dnOyGzjmb7rr9UzR4+mTjGDN/7GcaiMQ6QEDDEiBCp8GcWLu2EAkdbhRsjeKtWMThKRNcZ1RY
oZ0Sw34ltI1Bx8KjErDqo2Evksw4CB7RujwILTvGwQun84JqeUYokQXlhI7Z+ArRc5G7uWDHCQck
4omAJIBZjZK3YLkVs7DHMceAuM2+6T22lhUuXRfNprPqgYiOnI0+t5TOLVWtUO4vGZ4uC/LXcLUC
U4PCTRqdMaIkYYr4SfjUKkATE79L48kXjcNwcmr57AndtYqYxSQPHAHrzglxYNAH2+TYqrwe3Fll
PPFQ41CAAMwXf0KV4vhmJjUl8+zsmMAzNODdXhuKpRssXBwgUYd/EAFT1TNJaiaHFZg6/HAJY3f2
RRbxwBpDzrhpWPM2HHc5u4IQ599JwfTRsq1U1m6wpgbfJW6Ew2UeYwGzyvipsjeJi2qRqBk+fJIN
9GBrllh+jF0fjzsfnpguXm0grjBJLyX0H4N2Wwx3adV4BBcqJmCWrcN73aPqgf2kLz6XVlUdwR0c
fTpuO72dPMIfnT7AJ59ve948NUQgG4kbqgUt/xHiWJfJhcREN16bbG5i11lb/9vcxGBk7LZiFQ9G
hpo4cj/ohwNJLl+1TXSYSMUsHEHyoCeXq8ED+nawFH+eYqqSKJkerlucRlOeSR0by/Qu2V7zCucV
B0QcieN2qiJaxCRsMApGFiQdzecJ4glBDQTIdYSeUS77aZNOgnS18DVlZYVQ72EW6NLdtPMCXoZA
4JbwmsEJuZ51FEQtF2uq4l3TWRuGsk7rfwgYUGo0NcTZUN97+I3FLS3BqZh4PCEiLWNOv4CbgFER
i2R3AXGio8zBB3FqGok5L6VikhuLMWLe/LPHU8FPMNJ0ZOduQafVBg6lBDsm54PPYtaDxnNnZfun
hzp75GFtoY4L+63jyW3l/ym9thJtswoqDtvMXSYhnrt5LLK9pb41jneitGx7ZZ8jTUQ02kjJ3Vbz
clY2vXuXBGet0hzUzMoW1iHuKB6a6JSoxmnaJoDReDMjscerrlHCa3X8NJPwybXJmuqc0gVX+Tnn
brQIs8AczDAV+AcjZqKic4kPRhB5jcuBN9m3Jrd9J9d+qq7s6rP5jJsHklSb2lg2W1ZO1Sex3AIj
poutw8P0r5+HViNaFLw77w8c0QMKDwunqntoQ+dkeRftq64ustEOWYCPVhyk8xYp5rX0xvukjFUC
pA8Qp+qyXTThukb/iGQVcx+kRyjkFFOF0IEJZeuh1tdYVyice85lPhG3Q/vK4lf/m+nK10ixTDBD
pFQXTh5JbGPkYntz/lmETxrEO2pFAmH6rE6hCJvBzTZJKQ8lhbTzFgI5tiniXfNb5Mm8Mu19QHio
QrpiR0uUtYSNgNzoGm3G02ug6ZhIoEu37B4ict7c4OXmjwwPe47quuse5ZMfoMj17ZBZiJVpghjL
uiUjQsIPMvDjVGqxS7zBH0MyTPBLGa+CQ4F1wA3U5YB9V2Xqk+bfuoM4A9t+Asg1iACq6duQUIJp
ZzyMF+urh+kdmvzFGmUkwg/FajcFWk2FF4BF0axwvKB+4tv1qffb4oiD5jx2EHuu9j0f2LVoB41H
IAsRDZAIM5XEvBYNb0dl11IwC21SuHXdu4fOdCChOKK5c1j5pawU4p1uySuCKQVEjv/uoUh90rC0
2dOv7LtNEauzz6xM7znwwdTtCwd6Pm6dInkUDcJuCP2acY6jt5QPOtOp4eCQqoRTaOj4Cel1e/kk
4Pc9yfb/7dWAeKIXrNiwj8p75OKegqBNie7gSq+9U8xp6IP1lX+yN/b/jQ78u216jzq5DzwoFQI2
N5mjJWZLgVG6WSsULHm8YQLBcou0NCINV+7km7VJZmPTSCdRoaBg3aV+dyy6ho/GO+u5u/FgFrOy
VImEDqeGhXIKTwcwQ7mRIDv6/Ocz9Go2akCAeflUCv+sz4pqM/L28/0X/6S624RiE/ewEhJwi4CM
z+GFTpfEOli6dFT1eDb5OCP6ov8Os+xc5z8ls6auXPAW3cnyOu3FuzfHGB7GjvxoqBjHAFCvSw5w
zx4MEVfavdV8cY7HoTjqZbgWkVyjp+3/ymfCAp8BR6tcjF3KolgQ8Y5UFWD1PGGkzkiFdXE8yf46
VOJ3MOszy3JYzZOz0L+L9G9Ss8bKsjF/kH+2+lytPipmOMwPEk4rYrQNsimyFZMcQqHx4IsbMrjo
qZJgw42KGd0ftQNYnmPP/U1QWKF7j5RgW4ppyUMsWP6Rb62y21XTajGMxT4kmj42/qYJitYd8o5i
RbEPHr9mA1ILEh8WMcViQ4OCOM7HW90c+u4VQ3RLKUpY+I9Ig+o9AsVNje/SJSjdRjr9jSsgoCwb
plVm/sOGvKY6IxudfFGSHTY4zXKcQ5TpKdNhxkmwq8b2hTN79E5t9S9A7uPrfzrjobIoaTwZoRok
B9s4lhyGsbQOYNdo1N3oyz6LabRF2ilrEIdbH6PnzDvSnKYexmWwfjQyAElgcFr7kZDEYKznPjbe
OD2X4L4pmkoGCcwypHnLlBUCOauRM/zqZtHxAxJIUK8r5SuvDnb7LiYAX2AdRuJnq4867iAW/VX5
wySGhLjgxFmY1F1oTCISjgUzqKntJPtxMygCzzry0ZYry89mu6AYsksZbZu6WFDHw/Ky02jBDrtC
wFxX/9Df6hSA5ZZUinnyLNAfm9jrqfFnMmoW1gjEHhEo8mujyJCgkFV3tNt+ZUo0cDi3U8a6NGZU
K4POLILbM35wo8U8UQlU4iZsr3aCXAzgzARLQZ5bzCPRbkccIsXTR0WRB1enE3Q2jBudkKW7ehkp
1Ke30GBikQXdjmiPittc2N+68VvwfKHmX7Dnp8V3cefybxWed802f3L4wG1MEjSHNQ+CRmw9hvyA
PT5clF8P9ShaaySC+l/kThB4IlF9DPZ9MW9G7KDDSiOoPLS27JV2yHYPQgX9AJi7Ilq7ZNhao/uV
ZP5U4EKJCSZ5Y2PfA2eYKWC529a/RZST47E12o3Ff0ob0DOokcpZc0/asPk/ls5juXEs26JfhAh4
MyVBECBBT0mUJghlKgXvPb6+Fyp6oPc6qqOzUiB47zF7rx3l/4hCk/D8xr7C56/rZDBxOxpfzChk
nOFV/g8dXic9s8bpnZ58zy9FMnaTheU69oSZLuhDqdZh3MCEo9opY4D/FS4d7d3YkU1UEmOJck/b
R+nDjH1hsNehydxZG4vbubol8mxryYE/Wch2K3LVmD0q2o04HActw9VwLLFc8IaSJDANPq6EYCQa
6ivAflMonsHVP4oQqoBNavENy2Chje4iBW5mVxUOjWR2k1BzkyVwW30bHyQNxj6m9DEs37xyaN+g
ET4JbK5Vv4Ka2wrBkeufWYSLwxsOLbT6CDl2qbgB1LAv2bMWIqBo1QxHoe0Km91yVwwOmeg6XhPo
a9a862lLhGF2AoXW6jaQAC3MrNUTrCAWYqjAAZZBFxM4AfGbEnOenulVXSJ/sj4Unv6ckHyxm+Cr
01UEufaMjPLdiror19yEB4C/hhB440AeQ4v7mcatV5nytgp1XX0aLPkkMc4NLqlYeyo/S0IJX/7K
1kQ5DMpuPQ5wcREuLNHF9+alAWTUMqQk41v/o4qNS97jhQjiRsiddbeQcpD6yCMbgpdzhjFAAJyE
e05jfSRil3dqag+iidVlL14MUfcNTMI7QGzb2pbEvZE8pim0/cblbw8t7lYE2w46pd67Mz7l0dDs
Sib519z3U4NTydjJ01kXIkrMw1DrJ6P4GQUn9jr+KNnciJdhja1mFdHtJSq++jXdxFHixQrsfS/J
G0YShJ7vLRms1bBVr7HJF8XoETWE91gfrtpqK2fSmH+3pGjkhjcb73pDquOP+BNHEMRvKCDqWbxo
sBegbwjMgsUdpKVw3EQxzJ/gZKjtFlK8HTgDfyOz2/JHTCFmZWUfLvrRIJm5fs18/nVDTan+XSD2
RDH4NRRaFJ8CwSrSdq085/hrpmERiJBqiV61SJWtfpNRtaGqhagbyp88IR6EgTUyDjk6xaJ6kqb2
vMTCmaLfyjXi2+YLar5Ngcx6YZ8z2tIioFA0DwsdYTxAFWJz29XEYmKFGRGVi5Lbih9sGkziZB28
QnbIlYvLAPzVsJ6+NpAel3okWy65P6GGlxnscq1jskgSojzfTRQEUXWmRC3A1ATWZj2TlfBQK0xb
AAIZyiVj1bysXWHzJNGaF4eZ2MBUT8qIwgAE5hl9QZlWHIvmxyyKW6dEVwk5Hh6dFKoZNFEtZrwQ
s1/1epQ9ALYRa0Im5RArE8EV/2qRdOP/ltdEP6Jy6UlqLX8WFqvFvpg7ZE6MrtcPhPlCCGmNHXK2
fGmTcLCU+Mi5X2nzfnX1/OTrZBoF/Aw/KgE0NCGNy3CGoIQbA+sZAixp0QFAZy1044lmMKuv9XNi
nQjcR6QZXDvw6pJIDJ2xpyhyQjPqpkjzp/5P8CqlzhujzBMalaOwdZXqWMGix6++mNPdwI9S1tBE
s9WKxq6fKTH7QYsAkO0sUHok0DYMyW9U4FL5g0rDBMmCSQa9PgqemL1bz1hngMInsf1kUyHWR13d
dfxhivwU+m9ZZ/ie+CI3qtju5PBbZq5cjV6JuM20+AZxA7OFEsyHksNB3mGrK9tdGAZs07aBMLLd
TqmPFljdyWnZrp1Tu+sZz7E4GFsaKHyT5bm1WC+waJqR5BbaMcoTP/uumcBN2QhIKUEvCEOI5ACD
J1wDfx/p1ZCk9O0+ZdBbaGRCCo9VbttE05WrXtYukFvnl3Gzkspr2TZhgCnqLZOwOgq2NUm4qysD
y4I5PTpWRAy4ZmdB9GMGCH9qW0xzV8qRSAiOwkRe5HbRvpTp0oAOCOl4kGyUiKSImk9ZMoL9hDTT
RduKKqf6Nb7qXLihZ8wx4EiR8vzMu4Ow1uzhHmG5/FyYchM+KAAz7gGd4nfnELfoelD54XHBrDah
1gwMUGXihlRpNXkzzRSmruYZqG1SWroJyrxGW1ezam6XyJ4Y18Rq7Q3f4jpGQWtkoTUa0Rr18sSm
mZl0GQDdF6F/buqRPhLzvhx4GmiSZPZM4i005PBBJO9GPdjFRoHFwMQ4b5bWZlPbA8ms+5lwuoGQ
QCy2AlsPXpXJhowbvac8jNS6FL8aXfFM/dw6qPGuQBp5IDLVRZAYt0SkplDMR5XiFq/jNyWp3j4t
Tp20OclOFiYozbVzgFxcbskq0NlFg1kzY+MwwpMYD8ouhre6gEpvcS93ZbojgXY2v6lzyCwddVeV
AJHH4q5mtSkS101KPPZ/xCarNpNmYvGV26RWvigIPuQ1TCnvFJ92q/yjGGxL44YniJOtYEGV8f87
CrGgGRExKd6cflXvrWjeeypPomBFCm5LnF1IQinvJf9Ea+8N38MwK64ajpHlJrbCTTWaewjBLkRy
QNXmimRWU5Vz9EXzG8btd40uhpQw5ruGMO7GXAJ57FGrp/Se2p7daRsWJ4F6O5t0lGHCqdKis8H0
eoph7Itf9RTsW+2f+RcupU/tFpAoJbSrgDXzYT2N2MUIDNquAmER12gleGwdkKJWgpsJ5LeIF04y
6pUa8A37FY2ZIwImVDJ7pO4BrxlBAMO7VJzbkCy56YulpMM3e4oTcur5VjUeI/pTNeinns4bS5e2
evw4C//zCSFWHfjGCvz0fGslDg/ld2HBUk8znIbVcXVoF/GIK/nYJVhrCYkOR4GnakcFEFY+1NHT
dPT/Kjy01BZBy9OdOw1MS0Me+IaQjsA1TDik2BJHdOEbOowWfukZPPO5YhatLSd0r/RhL2zShKeL
cuOqxPrkqeA23V0yzg0QaQt1p1rXTkTsQsHdxS/K8ZpnyXOUhzejH44t5yTdezR373XH8IlqXYZ7
KNbaO+QyRwsZoIjnQX0x0Bz6hfHgDS2KTfXMumM+DNXfgft5xv1rpB1CTPTLjA8ojkQMAGzQNOmW
cfFYXDzkovE2SEeDgcNOfq2DgiU+anuBBIdgq2ivWhdOUzGe/7tPVwjldBxf8lTcK/FUY5y0zHbL
kt1iQhch/TKGN/P/2K34qRCWMpX/mJwp6rhmfu7kBwFYwIsjR9Ntxg1MYFJW4zGr8QJLbtq+ggS7
Ct6AoHom38swHKVQPoYS4yKublnQj1OGJAs/O2KeiAtsgdQ1iS5DUoWhl8WfXk35gUKfz9jPU460
5hU3lpMW3LYrZBjzIMVEH+AQVI7FkPvInpFvMaDsh27luSz4GseGYHp+HQU740w04fIx2kU2v7Gi
q1gTddChzOKzGti8a+ZDZtvEPJYBtmU9M2gtHT10I6mPkT1h+pP00o3Er+2EjlaF2YTJKMba0vb9
aUJZnzoklzpWjwuOKM+o/1YtfsWceKGE5A7TF4gs0misE6Kg0CSoRDn911oG6Q3LI6o91uaEofGj
o11UwcOuqzTmfQjHUiYvnC6oPkn56f+Te8Q4CjLmjtZ3woGfe2hT2N6KzNb+TQypdf7rvtD2q2ys
JP6Waeq2QqmF0L//lOVhZ/ExNgZIC+LCUScHIscvb7JZPqlzTaphdfPB7ioRMXzx3NEd7kP8gutz
B5YAaRqqM8EgzMfGGtNf9J1j6xSpakrZ9MNK85HMGW+4230NWwZjlQETArgGxn6ZWLhLjSGBSIBp
qxaEhlmEC7KKppzQee3QRQz6sdutluSY8Ya2uBMSkQLQSVDfpgNDCFN6V/ZiPe01RPoGK+O1FGlY
3omq7Aoqrj9gdRTvK2qaNLGeWeFDmaPz+t0slX/sP1Me6th4XYRe1RzQ17HS+NXi6WYqvyYmaXjt
ty6n1i/EDddrCNCrdwVDh1OSeIbZeykiBM5n07pEGHVlJgIGondWcRojv9JgvMkPGRcAZkjiZBs1
fZnjoyhxKn1rtzaorzwgmX0BDWxCLgzL+uJXEJhY9cnB6AlNaCJfZqSpGcE2khkVARcRb8k6IGWg
h9Fh5ECih+Z3aD2B191icdK3qPIyxt31M2YBK/DL8/EvMKCyimy6NaGLuoOiku2yZg6nhH69Z8I3
HrU28cwLgsWHog8gjd+oLfFKNA9xqB5F6kk5umAMvvjcM8ykDV9ousijhq1G2gf68DYxzmvIu4Xx
pGovq2heZfDGwKSnrNRb010oU3TJTzLRJ6J5Re41NxLUeqZgDPYRaqB38SFCxl0LqI+Vc47tlunJ
nA63aTcFpJz9hnz+iyczx9lYFJFd3zxqS79KM3yV+Ymrg1WIxEoaAwvDnvYVyfFlSrOroac3rbRu
KB9/qaygUBBHA+2lbDEeZfcVG6u+DPHUY3epRuSRCXJD4WQYtjyqd4Pq/MxSlcXJp2lK/ljg105Q
yrIARRRLgHM9n+XJZK3lW5ltabofh/0pioNTgwCkZwRIgSZP4rtMWqxpoOpmqjozn4USB+aF3J2D
xuIOPb+bfVtycoirEonyuuHt6xKrTXII2dg18DPJ7qBmAxgCsZIn5M5Ej44M1FKqLNTlqaMgBLs1
inTRqGNXs0P4VNkzhehTBsgGyK+smAfEQ9J5WMgA3FJnSj7Z7LEV7qpK7N7ZV7EQIx9tsi4trZGY
3VVC1GJ9sYFz3NSSWkXeILfoReUI8iCbOYDFBrnKKa4nNwprv/dT7V7ix5IY2Oo4dpgBi8a4nZhn
1frfHl3drKcXEUGj9pO0CHufEV4xZOUZQc7ksQYAKphjdiyLgkvY3AzUAW2ZHdRXjc9ZaQ/0IEqq
3VKCAtchayD7mZId1cv4tya0WmPCBbjVEbFoJ2zTtYhNKyp+JBr7+GlwNU6I2wrOMH8QTzLMhRb2
Q4V0RMJbIyMfyVfNCNGdqwZFdqj3kl7Zsczloxx26zwXfY/ajdzbk6tHIg3z7HbvFDUR1w1LGOs2
/HZT9xYG6hshEG9xpL1JwINZa279gAXWhIhn5CvUvO9gKu5b/5Me88qkbDM2CvXeAiFk+ai0Ctbh
/I4vBwcXqUTo3FYCJ935OPtzW/rrtzpTtZ2FPNh8pMyvSxWMOwttgzm2dGhM8i+b2ddRNHQoSgT4
EClHdMur3HS8fTrOLvLlkSqRrFtrNacIxfqqQqoy19TZoyYZpFWi3rRn+0zgjCdzh6JePPK8NlDS
UYbtjYKlNYQRho8T5e/AoSjgYFw/MkQL64EYQ4LVNGT/qc+5GBC2J3QoqhF4w+WcENAiVgQKs02I
P0Udy3pCjUMqem1LGpOdx/d1zG4ykkDskenZUWcsvnAMFbV27IgTTnkT4a8cF96mFAUpg7ogIHl5
m6GWUIpfeS52DYvwMCM6Xj/GSQscgVhYiQS6NYTqjb5fnZC6HOv4PkAV7XjafD/iLHILA1UkowaK
YXMQ3yQlfQOQvVlXqR2b1YlFKycvsGNPqYge/Fk/5l5hGsb5EPJVzfmqTsABJmLSEGhkI9Azy0OG
4ZjDviWgGT6+HNhMuOibZtsC/bi6jgkA2q4cb9YxgVofazQ0pFxj7xVs3sq+i/cmP1Ye7Yd3ljrR
am8vPuBkfYDaMc0H7NpHEEWPGX31uttHITBqv5J4CVJEceh5BKY4rLHAMc8ZIQA3QLcusEkwb0cS
JQ71U0IeoIrnVQRO7s4cHiNA9Th9JNjEU6oinq2ho22XdYihtGdshOXSAQYz8YDRgxATS3QZNS0c
TuGg0ljG4dUqEPnwmZjtTqHgqcz2YP5tpuRTsMTXuv/FYaH8X2tD5XEaSEALo32Uf3To92VgC+FR
xStirDQe0jybM/Jys0X6Rv6pURT/WYnJHYWYqKM8Z2i4jXjS0TyCzHKL6qjomFwRF8++lRISBp1f
RqX5gQ+KQVmMnix0N6NTq4sjpQ9F1XDXrXZBplAsEpOgvXW7D7GKOGCYNPnEtkNaUNYqhJK3Z1hl
0aTjs1rRtVKm0iht0h7PKYdKhSZN46fjYOmQRq2FWV/Rt3WYgnakzT2lfFVTbCVq/CQ7NzvCMzsU
XPzbZI61ERiNwrEWsp3KWR+WLMiAL7PLid8o+3M+YCOtrhxT0CXwr7zyVyei8DXqKyu6YvTU2Pex
BCAZ16Lxv/IppJ5jgmEXKlwDxLvEh+8RfexbSsqqbbY5O6SFHgB95X60A24vEWVkJ+xUMA85VUL4
Q3E6TsZl5hGXe4MTVgaHG+EOFdjvZ0jeSnzHCb3cxA9iE+YvxhOi51I9OGUfimjdRHYFG3TTxzTs
j+lCfmQSHAySSZfN6h8oySVBbfgJHH4xPwxVfLGytqz38KqPhm3siURmzDFgKgpLwdMYdXximayQ
Um7SZ76qxvkuE/+eR+Ilf6KpQzexmIwgqXA3uxBooOBNOAIXjRxaON1n9kJiX17WvdqunlYOpbgH
ykLY5BoVs0undXpDxCC0imRoT0QM+LiIcBCFVuJqElVpM+6VdzZp1h8tDtcy+E5qbUwkjGjnuOkw
hTeb8jpOxTWK9EseqseY9tpS/OXrXEvF1RSSs+kk+P9macB3ZO6a+j4OHSNK0TEU9OhWs2fcszcx
suQoCYsCC27H95mjJgrsWXmrVQMqZ+A2AR2yW0vxuRXjs6LAHpomRrHjR8cBuEp5FhzCyBVqzF9T
/AYssWSIUIn+OihG1XOgqpClhMU1O+Z0n9G2ra3bhN/QcuX5oeGKltQZcGrn1jM+NMHY88VDklTs
E9dggYXy2bjygMXFSY0f6b19RoBlBWTARAnsyqDZDee+ib1WRbesMqbd9oQBzpATdf09FCRnUkFu
EymWGqPbgcRQKjYdOEVAPRaEaWV3LD7lHO1GDEclWqCcPGRTAmbIv0Zd0QLNP5mMItleEv2iFHYw
TUcq9xPEvMvQfyVaczQn6YHc0Aqas1BN73l6KUe013q+H2YY5M2q+h33KOnx74m8z0wXSyc2pJ1l
l+Ytuo1lfY0qP6aDZTgwVaiqVoMv9cIKrAgHfYdr0IlIazN+VZUtFs7e7E4FR5YTjxL7A6tMhw2L
bP0dSkrczCOhUGz3yi6gTMzw08KYgBqh8+cuBiksZXiAEqJXvPlkD5KKwPMli/wYFMpB0HiMlrTO
OneFpZ2afdl3JzzkHNLSGRrvJbpJHZs3afZwSAmDeqj4KdB0cj0OyPABwWOME2HZ5wfyLrhz6HTn
2R8FSsMS/dKab5y9qrT7MK5BueDFsqdo8uYYXsYncT+82d2lGTczQSrJ9jaZka013xWwZKUm/nKX
kInbScyHlN6B3uiYCWBtc6N2gjPM2b4BGC0Tv3ba6mF9nobhDID7XCXLWfisrcoDCeYV27wt/HyC
N1QAiClHtJfAI6X9rfiXRyhW5swrTAFjn+62EYufiKUPEopO0fYmqe4Bg0YEv5N8SZXgJCml3zjH
qhU3cp3uO1MmScads+5YlFCRopNgq0p8WkbLn1niSW3rZ8urUs/Qp05SoPmruzABz/0ToStSa8Mr
AsA/zJ+SX33lRDu5rIPCr4B0wW3Lc3AfnMZpRLYSlSU5P3ohneX6kAb6pc+DqzjoN62Y7u0SUG9j
0JfbB1f+VcDEM9SP0BkK6d7POS1Mdeus4areb7oIo4qIiOaoZ7Qd4zUwm22V/hTZ0QiCQzqNx9oK
oRm0vgaZWIqjU6vFJ8GzQB2M5rJpl+LS1uY5W7STce1CiNj3ecyfymdgyQAtq4uQ7KJ88dW68CXi
DfWe5YMV7xsY4gppD1CIJeWjPU6icdQVsiq5vLoOP7CMwu9dv8choojKJNdlm3ao/NTDT9xRv4X+
RAaRclaVBmn+bhi3YSd5U5chkJ9cfGx78dwAGpTwtYKJofyINJwxsrTvF9NpUKJJFzGjQFHpz3FZ
GNZJQPabItbICio1qzijvj81Bv6KIjnC4WkGTGrlB8WJb76l3RkjrpxApuCdXexcGTxRHrz+Tzao
x85iaMaWKAeBW0gxi05bvyOD5yV+dMZ45zc4Dk1LfRDsQUFJMl38Dmj7PtFNIs/R5QE14IMvcNr1
6JHQcU6SbcLY+LBE2Z3xqcfaxFwB7BnLyV2K/0XJ2LqhgBKJClS0e8o6qTH/qFg+GARhCAKoA2aP
6oT87b9Tv+lQiTWvomEQLm0AMga7xGdVORFBxlfKKS3uSf2PLUXvc1TaEvkHT33XaMVZPk8l68lV
9PppkkwlFd9R2DgS7OuuuFBonuvJ8AtpIo/QlktuCV+QZOd9iVIHlgofRtgPHjzVqEKgjQxyvsks
d1TxmRRvY1PZPanG71F4b3PyT1jZIUv5CP+UJrAO8Uia2AboFNqoxaFJc/BLOCYSde1gLXRCQBvT
IqB2Stx3iaJYctSwR51gHMM6OSYmOW0x9cLiLIXiJrPGrVi6KqmxybbUTXtka6+eWAadxtkmIbLD
ei7AgTV0bvY70Frppx9gVCEytlQmhha4sgxehnQIYXXJ7sh/qZYfWfUl6+YB1bbAJp2gQEOjuGAS
u1MC/nKvnl2rSk5W0iPCYtIMAhXV1BjoTM0obqgOP6z6C2SgR7KeJ33WxJEFELGxOgUBTiaVAs3M
TrmBaGXFeeIo/1uwTJ7CyeP5TOHBHOoDyZ/cjxjmIC/VpINPhivE+7QghVEgW7HEcMyYrzsnw47U
BUIaqpt5NzTxwoMLCnIp4uk81PNJrUC86+1RM/9pPAutqr0sIaKDmTxL7a6GZmWxPSVEEalAZakw
tLEE0xkaG8rREAmewj/sbI3JYMbKT+Wd11k0ZhSNpO4FS7cJ0wIKLKu4Z6LabSo4jOFQT1Qsf/6I
IHUZfHUjebUDE/y1hfqejWcWFFeRz3ow3nkQmvB3YXIm96daZX2ANDV5mdPGlfre1heoyToc+vdI
Roqd2XLY2SKsbkWixECIUn9FkCMS7EfFvqx09KG9Q44yXkI0Dy9b5FVkGltvpuugBFAyeaPK5DyM
ygUVELP8BIfDwCshy4Sb0Ef+ZTB3UvPf15zvQyE4px3DkV8hms8tSi3iqblCPxo28BHCQISHBeDc
ClBczqhZYnbKlxU79ybgeQfuyKZpqWobZPVoOGFcb2qxsZkQYWywZ/EpUNZkgvNOGO1UEZfK9Guc
ns3SPwieISbT2Jq7XuAPVlDdM3SVmLEgGUPgMOnoTQwniY8cxk1m+e2hznDUvYbhI8jPxggRjL2F
dGn0ZR+YqVuXLOg5fObDNJ0nQ3fUAIbJ7CUm0xliXp0hyK+oee9Gp1Oua4eY1Wc0bGZxJs6o+bAi
4SOv89eirWsJN8enQeO/0fEYIuqUMCOGGIIRumtYSlJr8mIgMTJ6p5a414IhZc0bWzUnA/oBRk5E
WwJuc7klaYXg+0xLznxGftD+7XEldxahgOpTrUEMiIqT6DsDfPYcg7TfpDrNB7QL3Ozs9CPVclg5
TwtO+OxbUyeu3AcrsFTtiWU7hSiqCL9Wwu8J2ZjMnHTQ72pZPObfPu/cGH+NYDRu32WQ1VBiXBdY
PdUn0GW4Xggrs4xYV6i6dsl/spgQ8JeEoGvwKoGnVgzVXykwI1KXCM+Q+W2qrwGAWtd7HCUK9xeT
6i3aP8QG0k+ANYpDJq0BR+b9htzdIvmTfiT1aCuY+ylRaEK4Q6PFuYGrF8x/kS7YsQAO51OzBR3j
CosbsbXZjEHyiGD4Gsa7mtyyINosMDcF3vNa3SdbK3pXuDIhkUC/qrPFFWfoGWeZV4ndOIw5m8CF
ISIOWCe8eq8U2ypSYGGfVfIVR2NTVzuZhMhPww61rxQlAvd3pXyUHyOoSIOACet3KL4HC+1HsY3e
KiuyA7nZFjKstcKz0j99E/C79k5XfAsdVp3yjYxwz1Cvhq1314ziAaei1HHAAd/k5R9nrqR4twy3
wLKj5aVl6bWWdsQqhvWH8FMCYV6Cex9fmqzdRYBz22MBgFme72o/usb6JKCy/0xBtsOrjKdS247S
W0Q8skikcqeyh6/hW0ypbfBvDGa7VvCDRP3Wrs2nbtykgYVVvm7J4lOerDQ5UtXuuj4mSGhZ5OS6
TAMy3sYMF6SIRBhln/Jope0igV0Ls2O2V0o2hMM526qlnQxYPMqUp8qJrhINRcOl7dGWLs0XgWXb
KIQH5/F6EGu36Y96guqLJeeKs7+uQKtq2LY+ahJ0pOt8MlwcUFyPZJDv48KiOC9udeb3A+1CnlwK
kw1wM/ipgg7QLhHCh5cEixeUPMnE4Y4viM+x5MVGWJH3+i434bOPi7PKpJajFo8+SNBKI4MzAisc
/4OiiinhqUjJm45T2xphCclYAlUqZT9MiTftqVpxIw2oY/ghQm0vJUfLGt/6XH0Ks/GQdMEzeL+s
n0So/7voC2OngCwBi95JzG0pm7lGGuUcIHoCPNhmaGB4AcIQYToUB/y1s4H1dVD5PXWuiOrV5tNL
rtpXQqpshbw0b3Zdp7PJ0h5d8K9KyyN+jDDtGTiwZrT+aXz6IzKejIpOrj+W7I8wtluetcGH3VVv
XfSjWYKNfpKFjkXQwUc8tHiRoTHHxOyNtDKwflym2X1q7HuLrAkcFBaBtDMQp+EdI/yuEIiNiwd3
tmJ3zJd9UtHPlKIThalDVE1c/2nx3FSvGKRJCDd/HLmaSf8V5d3QhHy49SmgAV1qFQWZ6IXFuNHq
5UEuE4Efa0sKeeW/lrSmJdW7hXENPzRmgjd+jMfVhkM+m2DZVj8CHiNOLuk+rKp9x6jwWZnCtYna
qwVvCtmb2QRuiktxe1vM4WZG+RUtnSVBMiVne2z2FopZqcFJJlDy1vlFlUJ2Y+o935wqhjQSjDHT
Cb7kfatPF5qoHr+XxsQVT6qpXvOgBHYj3cbWuqUdga8Ckpr8wZXD9K25TfZI6GWHamnKSRRoVbeV
iIuVDJs99cRBbiDOYoJkECKsmPYfp5kBcgTzSUB4EliM8dr21m5hcgOrmt8kAcdo+kOoxs4gp1rI
sS9Kljfk2SFkJ2isbw/QJ2RURgiLLLJ7csKKMsP7w/kvRffsKkIrUJxcZw25OEJ/igkMwmUYxSme
O4Dbr9qUtwntTl54UQg0ihfZomKF372DVolSca1m8con12DyxcJ8U4fRrSIkqGn5SI3pNmqHHLO1
wYqRGy8Y+FBqSbgLP0n8t7OCY6p1NwFJoPRDjUKmXmOyWnYp6YhKXd/hYY3mVQnTIF4gNnZGdA6I
6egLpxbY8MAkkJnKjQIw3U1h/SYROukEs8riystmeSxXE0Vk5LZDw0AjJA5A2cMkdjMsbXyAAwrg
DizK8MoGTBGArBrCzKeLgnuNRkqEehYbMaMRYrey1NaC5YLZfdCKpypmT7ESH1PMxLkkZa0gQbvI
bqNhXXJppIPfSkRNANUSjU98UBMOcIt2bujETcdNxYjIM0dGPWDstQA2jS9Sa6V5ug2pb4Pun+HJ
C8bJ7hwNp96onJBNoBERkcTAgc47KA9tJ0O6hHwnLB6JqduKz4f7YRDc2Pp0Cx3VEAdrIvzKOQE0
SuWaEg3oAHoIkWcfHcSMcqGI/8C42Rb54GYlH8C2F46yZvDr06+1mPT1bZhuhwTRbWmb/ZWvW4Bp
cVj36BJ+jE0WsZ06a2G8q9tpk3H+ijGKLuoMiZXPwuth9dsh/unCh6hd8oxlVPQvaqU7JkzBHkKs
9kTccrX2ypsoL3hXd9ZEZ4kCLZWxspslAXAI9GGR7s2kuVucDHM4vAd9tGV7VB+0vLKFDsvIGB7z
1LA17dxbN83It5kyEu10Flv5AQf8EevmvQi7QwZ2UJR7Qu2hWBdXi5TydpJOb6I/1NZVrlvIiNou
0rKTYDanzEC3Evvq1J1Mvm9TSvtXLhf5qMs7KTWJY8gAU2Db9KQOHbh8L8RDDaVJHs/BCAwl3NOF
d2RZpHUCq4l7mmZ2LK9Z2d4sNb2binGXmbbfrKzyjbA8hSo7J4H/TZ+eqkjHbj35qZD4wAHm9DbD
va0MVoORE6kCqKvRjSZcYAkadRqidbRLT1ZAMfoRITgtwS2qv/tBfWZL+0Z4BfnNwVtQ7+NIP6gt
CX4wpucElwPJBEJ5MO+J+sEJ7zTdZemD7SD8k0TjUcvCfQh+ZTOwK2YgBXC4/M8I00lU3CUKPWUu
vaTpPbM/sx91cI7AG0ZEHineb52gbzarVw3wfAFL3LNECYLTYPYnrbX8ZnDD/izOwKGb6tJyolyp
2i7Kp05UIFsD6wdLEphgMm/mgTea9MTOtnwWgpum2Eo/IgN/5pZkABN2rr/N0YdpMVdhrYSdr1Od
vDjPVYh0vNyFxZEXjwUe1B8imbPfYLA1hgUzwvke8kSn/xkPZQdHUKD/75J3hNJYUopZP3dlcFYb
k1dBPocCCytqFyR5gxqeWViehJ+oY1+wUz5nXHXZtseNp3IYt15Au5eF8rad0425U7xU8X64NwvH
pjRvwn1kTU7Fh2mMMLCswK378ECiTY2POgLlu3upGua+12KCPSFCYMYDoiILnRsaGSZ7LJtLjEQM
6TYKzqDBTkUmovwILAfLVGazNR0DIvYqxGR9hGpsWwjY/etz8XOaAt5IBkth7jIJolUynIsqe1UT
bHUGBDKZVeR52+gccqas9iiumTdbBZF+CDdB64xjz70qfWgIDls60rqIoYY/8EVtYQIxoSF6HIKx
t8Szn/DQy/4tKN6T8E6Orc0A3CHCayMlA6tFnRkkJH98xTOsPZOgrq+cf7h62sz91JDYq+gEYLGa
RcLfNhuZbO2FSVKE2Q68iLKNhfKql+U2H214jfMAK1n9m6JACUgz8DXpvaSbV7m7IaF76x0+4Ocm
03AiUtbczwIuDSYaq+uH344NWLKu2LcFOxVN+u1evR5sBUQqQf8GCcLEI7lu5a1THXau+RXzP+gw
E81XstyzsoKDyAqaP6lodyatf8aqDXkHOAc2APlFIrxFQhz8E75L5sUsIcgwUUWamWsvAykVL33t
tVgW4i9++0jBLvDVpqAO2/zyP8LObMdtbM3Sr3JwrotozpssdPWFOIgSNYZisH1DOMI253nm0/en
7Grg1CmgDpABZ6bTaSsk7v0Pa31rwRBpfMON77axTj4l4o3smDH4+Mss0vrlnzx/LCNFWc8eBbX3
n3V8kzMSbP7ouL8J1Ai060Loc4xka71FA9pneIKgg2HDfxrTQx90d/Bt67zkVlDNrdMf7baABxP5
a9H4ZvaguTbPVYubzJ2WC3w6t8VMiEN2PFa5P4sHyY5t97Jgg+izB2nW07gbs0ddobcwEbNj6pp+
zPcyp/LXXpDr0bZJu1zeD+J9Yz7T8Zmrg5YGsOpJ2sLfStO80SdU470bCVJ0mb1FNv6hN13+qTKG
1aNQz87t+EsqRpjI5GScGumrsEnXtrkfGQTK866wf8uXhQQYDIuXiR/7LpSz+0r4j2AIogTQe5oP
efhD6Cc2p+HSTavHa+jUcJXi98ZGiCAlbgzoilmLJc6rodPTr8ehLUJZtsMpd6um9WTbl4nH7Aw3
KYB74ppikxylWrgo/WlDR7ESBUexbymftT64UmGzYJYCXPiHzOC9bok0LvND7G76+JCs5CEBIIPq
prP9qsR+sFW2ofT50h616/O8AFIksc2Kgxl2dCjU6FgKFc8WDaU4imQ6CvqQclqJF3LliZlkxOnY
15RLYC9GCC8b4ETDnXiXwdkwYbU8yT7ioWtzZCjqtAt55Vhfs2dyrc3sega3wXS1XJG0jbqbYsYc
GPh+W+8JQXISRmm9/hplZ6tjhKgOb1tSWpjkbqPTmG9mgSXG2sOVoOCbrN82cyEl5cLs/7RMgdXL
PCf7PDvOJG1JC1W4MvsMVuk4tJF1NTaxgRs0NvyheKmQrCA0qAlIU8Ksesl4g6Lpd9kCWCo4Jdv9
ZFOsKhgO0bUbXC7PtE8m7tUUUK1BkPCV9GaJ2Jv4oWMXMaxElprBxqy8qpyZ2JqCx1OdnQ4jTMwZ
tVnXKbnlq3kq0lNcQAWswyRdj8qtsA03Gt/ZNgV5giyVTuLvf/tf/+d/fy3/Hv8G9wQqpq7+Vo0l
EYPV0P/H3xXFFH//W/P/fuLw6z/+buokIbODtxXDZuqpGqbGz3/9fEmr+Pnf/1uJNwmRcaT/lIiN
39QF+ANdK8zb1uv83vp4nrrfG63fF99U0nLUH+SPJRfzzUhC3jTGbOQQNwfMaCmaXi0a/RlfmYla
0c3/yCgiHoA8u6/EAt/Fa0X8hnjO0ZDMNZxkb3PPLrRX9yanSG2aRBKxjTMlfybHSi5Z5KzHAmsN
+sINvX6postt8pDGI4JpgsEbhVCKyk7DGPta/6yhLCykiGfg9ojomlwGsipBzp0bfyj99+2XnoBI
ZMo5C9nX+YltyUGW4XXYWKghUYyQKK6ODTypfwr6sPiysiXreRXTccS/M2ERHqK98dUL8snsXfO1
SNzKEfHW4vJUiLDRiGfqAiYDc7bXMVlwaGLJ96QUBRrRNgzeUBPmmOzgTIykd9DTxVX8YSrNR3Ib
0K4rBuuvKpzRFtnpC9T5Owa8BCeDgTFpI082Ypd9GlesTOaLRJz0NpKYhxod5P11gK+8kRvS99tZ
oJnPnpjIzqKr3FvoKqHyszh1p3R9qH31EKv+Yv81+SjugwAqHR2V6DOtBGrS7dzdMomIee4emICV
QlgatkdnkSVa2QZcUAubkPD3LIIwRuC1o7k6qtOH9S7nXAkkB6aNszVkpHSOsU1eBwOsZGWZmNSS
9sSVhy7Mmnw0gywFLJzeIgk0MAj37bnDAeFSySxD0fkQeZt6ESV8z1f9G4uzlrvlD1uz0HOVx0H7
pAJ5aWblkXr5WN/G37DeCand+F3LxvCM+ClWdHSTSiV1+zoiHB2u5U5+a9rpJe1jVOf9G5/dd1Yt
ds1KYtz2GoVpU3Id1+dED4pflZmheWA1ZEEz0qxjB3Pv9kmcsjeWLEtMSho19kyCfNAXEL2gE466
aGxl5MZJSDqwQW0aXRcoFuWba/1pVBSxjPDQvtTSox3XlzWydqZmYmlKrsL/LG19p3vRvYf1lon2
0gA3rHt/qKvLAtrFMY/5TyNtKNahyD8NrQCFDNR0PR4SuwiVLg/zJ9i8I21Kd0gri+yQSnt5Csgi
bxDleZPKSzSVWNyTGzZky+n07qVBhEnNk/q6+poqsathC4oRo3QTemG++mp+si730b5aMAZpGPtG
sj7RDSyn+mJDwtRJXmxC7jtKt9Wfl8ZnSW00GNbQay0z4kJQMCofZBsT6qmCNJyHCQRnpo0E9nZ8
r/pmZtSDSkHk5Hk1B8jyLQ4i3fqQ0fMlADMrTFvFraAE5XzOSGeeoShnynxobghubHN+bRX15coB
K/PCVk73/sWexN0opFt1E/VOVE2QMSCA1EEbkfXslheNPvpz0fBj5fNf72hBEoMOhow/Pi6tEpyD
UTKnhKQ8NGDoiR3R4KRkDSq3HYHFPRh1pTrJLc3ghFxYB76cOpsOSaOsgnbrGczMwWjIJNTKwaF9
a6f0lD2MLg7r36YEN6Kwj0VsHkFy3GDt7LaUoWCwBFIfB5JmIxCmSgEfRd74ps5ggmV4nCx1a3fI
9ZN+0CixrXdxaXFP5s5BNpYAHeg8ySyZYq/Q9/w1Cmp+JhxbW+9jEQdPuFvDm5HHfq72vkqtqSM6
6HVPWA/7TNeJwafVvclBlwv4TLzJIyqeor3CcAGQJX4o9+2eMo1C6eBM1OBDa+5XkHsGz82q5wcV
40qFGp2Iz6Pn5Zjg6GDIe/RkzpZSqQ5tJVB/7Lo8sO8nU+SnfutOvMDTQLvNxiRic49UkBEkEACB
XrJ5PE3EMavGOM5DRWlOAIlijkGKS3GOD6pF3Ez5vYliZGks1y0JeZ3YqRu+gDPs0a7Pj82n3LHj
Z3u+NaTJYXLUE6ICR28qqHvKYh+1KjAgdtzmX/AgzVTCqiEPUiaODwXUR27koVYQW091xXlL5ogs
e0WBJcoqCHUTLiZVM/5Cx+g2euEKp/+eoen5LkcDxYLqRo3kGvSQGmTOla3gNuluQhAYqrjFSTt3
Zn6EsaoHz4YSaZ/9nL/hFLvFuXZ/4uGW7NzhK2n6MH01vPF70mPp3IZwvW4vVXJlwQmA1sSaSK6c
Ub23X8KZSCMt2EDurGc8t8pVdx2N5KDMWNz+E4mC2F+g/eUh5Y+RERKmD7ZP+oyXbFQDiGLzBDoj
KlTeS8jehay+0X5fMcx59YG15hNUMW7gVSAJYIJUiUjV4+JUZ8RZqhPf7iSMtxahKaO0yD4ojBmN
ozoTIYJ6Kc1IrxV9YG6ETpKKPVHqllscZt4GUrblFO+NCqkyMJhq9csHn1e3izQ/erVG42xc0t8G
2wj9eyTZBBqPYJ3yPaAzWkbefJuNLvc07mBoxGRxp1xGmisjmNHKwAaB/ozdIzp0BdKmTsfFqsMB
15V53YCDKj+itNrvx+94b42V+LUY04hC+jkErx4uIUirodUQIk8en16AVjbfRAwHvJPSeYik1/o0
lqpf7YyY2BQl8i2Uh22fMt9nyBddK4nkPxw9IzHuykerpx/IeN/tbt3VVhs2pHUUN8uor7BYL4UW
ndbXIWWWAc68PWlWDhgovRFXyhWTaD3uWsFF+sOE7Z7VgME3IjTl6piU/TH7keYSM6X0oqJns1nN
CUKoz1FRuyOsV23UghoyRw6dov2sMFyOKBWKk0r6QITX3rUudRddk8a8RJt2FkV/qgPzMspqKLC+
d0c6KKXyS6S0G2t4hcHJygefvoxSaq8gX6uo54cvt3GRcB2K2FtZl9b2CEhIOpo/LL2+TGB93OQZ
cMp3CpNOg/WHbteq37/pdwPcXg5ojRWGV1IrssYk15FV+g+VoSfv7WpxerNJZUXxVINqhIC4JLfl
xUMdn2LEZxC8ke+jx/Snpj7ypN/JIu1RgU9sdpyRlnmbDRJwM9r6xt/4bLYHkzE4yGTWLGp6LE2Q
/bSyIOD5qPTFSFHIigTdGfGQHqiPk1aRcVZbZ5hu/1/RaXKJ8ir3CxdpC45WQbItH5Il9VI8tRgE
Kag68q8bIT39wDB4FECyLbaeDI19GhPZ6oh7gUUnS1leWETAgjVjTONlzCAmk2qkPM39clYm7cL9
/uRE4P/CjUhh3vvrFUJCuIxvBvSAJe/PMZv1ZnZtbTrD+rsQsfFUnk+kB35oRCtNApAU+K740eJB
4LfbRvoZ1D1oXPMPCVt5TVJHvZJKrb2uCENNvBbIjjOxhqi6wozxUI4CtZcXanEe4vkJGaUPX99Q
/hOFl5UryZU7fklH/Qu8D58RQAR6D/JVUThp2ENi+qYOAGPP0o7SV4MErQcL242OGklltSGxLMjH
CVe37RnpI8fhjlS8bsPSWk4iMjDgWxfzQ5baUx+ThbMk0ES7s7Zi3uIYlD+b+1MBkQZxrwaGyvlV
mYeu6SGznfUOrdFIH5atYYmf7txehxJ5rD0fFTs62jKdvkRC83yIDRFMJo+I2Z7WUEjLTiffHUrT
e2zF73nBNs1wNV34jTOv0QE5Xj18NI5iPHSAglYKt70uwn7Cul2bYTeMnqBft43ilPEluXG63tAH
5I38AZpeS/ZKQn/VU0phR+sUaheJkg/+DtFdZUruKZO25pA1WmB66Wf6AW2A8R6nlXIoKKarJD42
v7Pm55LU9+J33MkfpTC/jWv6zbowHInQiaMXfMeITkHqKGJ9WJ6ij2f2eScd/ZGZRwci95TRI993
6WgTmaf2DXfvV7ZERxM2tjBC+Yn5YsgqwL1QYGS9y02QSFRYfuGk7JaHNQnEM4m9RYqLkO0zaWit
vyPNxFrqIjaJn+Ke4iViRKgSJZsUwEdYx9ctmk7ofnSesAU88auniN6+19y7Fum4yg2VCYfVxr6o
hfohZ84S5aFUIEdqOAb51jBu9QdRvd3N2k0n/dB/rhWbqoagD2TbhDtHaEQ2TfVp4DFeOildfZML
bwZ4kk4XGdN6b9fev4mpTMssWhUQflC1Fn+w76vJ9ggv4waudEfAXDE7/6JhF/Z/7dctwQOgEd4j
dENThak8+/l/6NfXaG1WqVLFd2sD/uXxbeVc82f71nou6hdhs/BoKfZm7KJP5jenWUJiooT8PcPY
Am3DUs8FzOvJRDMB82YryLZYjAsi7staShdDNi5SvV5Irx3y0I7MY0ZKCVtABU4gFc6vSM6gao40
G885K/jTBf+KP48zFnib9Swbt++qDkwT6ZieQVTkSqLbZTYblke1rM94Ki5oJPdgt4DnxM4mRDDO
ChuINFS3LoySFYuyGvZImYvCDBPCWSTjkJS1a7fdLjpMH602o6Ti/WUmI7o6qBnIPINDYKWww5DY
Yax2tMfVGGgRjbxbQ4URTqR3R623D8nzNEyG0zgs55xTGvIlPLAr6tabN3gbuZrJBQclDPGVlB/g
DYgyfy52TuDXYDAcZn5tmM1LpRUvyA7uy7uBelsGRqb6wDx6pjfn8lfRKLdR7q9glOPqKmGMjtUo
TEuIeaS6bGftTdSma3G8EM86joBcBzqyDlaEHUTrr1mNYB6MtyG1bmuY5S5avx+RlV3RgV5SPyZV
d4edd28U/W2q6hvP7vRcuZ1lGVHbgMcknwJLLoKmI0IDFZd4zuP2PJ+bRe+0gi0b5L1i2v7gCynb
/c+fU1XR//vnVKiaITSbwZKpGf80VwKjE9WIxvTvK03185GVKJb6LkfpZf6Q5e/IwGMJhyou9ihc
Ge+Mt9ju72F1smHLGvPToUuuNrCGDcxaEV1hpXniSxuhLZBLoh/zi4B865y1orogKyFHIcKUBZ6b
yT9zoH6TjpJFf6gQ9Tx2x9Jy0VG3ZeU3E5cV6RHtbji0jQHZo74quXFWsA/pMurNV42kSdOkhYO/
1epaULnjHs+XJyhBoQOZit+xp9QLDqE+3zfLn6Gl6ZanfTGxUrSNfc9XluzwaMEwmlqIfeu0L/mq
z4eISSErbU9H/F1JoUwUWcv1t7WQUCKvdFCzKB1RrSgDK4nRouoPgVDmveUyB7yp6kKYtt/rxqlr
y3CvXBZ4WOz06tKHOOwXu339PJVLVH3Sj+S5MRCDv8/+6CuCTYMoNv5xzVUfW7qz4DBCOALPN9bU
QENwBgGs5WxoTzAVcCdulhTy9wqmbfQam+NlCpAAt+7TtxXaiqzMryskEPEntqBlFaxns+J0RFnT
cCjHpk++9Ykqa15q6iY0CpoSSKa5N7Nor+64TKEMLQfZbI+kGqFUre8PtIDrHMZNfpqYDw1vw/DD
3vJzcix+rLFOmG5O5erUrdecU9jU0xXX3bU6N+1O1fEo1hw5kFGaONv/6SvqPC5MrMCOOiW7dDB9
15h3osvesjZ/VWXppbWWO+xOZrSpdjWa2RuQmsLh2f/PjwMmkP/2OKiyJhTdFLYihPrPx3a6ilhq
8J98F3kVWqV2muzysokDXv9wcDGbQRVtl6O6piAEh7AgSZnpB45OpoAA0Sb5VkX5afYU3IZBTrXX
Ue1JiX2xOvu6+EW6+zawBSYRad9O5HIoT7IqpqKiubWg06I7n9AFd+Wr3esvUczy5Ke9kvucLN6m
YfZB7HopL9D/blMmbnPf3JJCvvaRdhHExjLE3kkMRiJWF8KvJfNc2j2z6v6SN7hqtU/7A29D+aTe
6NjWMEcwBG+d7lHIpq/BCYDxMAEJqT63QveL1fRZLNOSKB+jvnttLRGKqcL262Qu3FVoDJjnFHHc
Pvl7dFJ1p0G2/ypa08F2TwGfYAOj09P5kS3FEpJMIZ6X7q2KSZ9R00OJYUFjQC9Vl7pfz6ltnKqK
hcouZcdkM6/sNeOgvNzgaZYvygtnA035B1m/nlrSyyGevZjZ5w7Bxgb9q2AwcJsY9kcM+5vtUxBf
lgJ3bRVflvn4dYCW5+nE3pb2WzXf2Kxedum+np11lgP5hiA5Jgj1w7K2A1kwqKuRTpjLXjjma2RI
pLPnbvZhoGHlynUHk2MIDj9YWFAqu0V6sr54tWzPNPkuYLqdCF1DauJkfzDw+QrbEySBcDk1+LHd
wT5/rNL2Yp/rOsaP1/xZ4dPViEgw825Y1EqYROrXghQyYzA4wpQQ/+l/n9CXxrgwOyh7eTq7PRVX
93Mz7cOGysjCOi2jMlp+ChxaddsEZWKhCuv36mnGgiSpKco3psD9iGqeHJ4VACvyuB4xEa1ZdUTW
MI8HpgWFjrE/IimhxIHR+Y/MU9FlpSsZ8cjo2bHAPN+zM0tHQiRabd+ikZvQbFRIz2en+s2PWjzs
TQ38wIRmO6r2gXjP5MbHYytbA50V4lhVOQZva3ElGXTA6iOEOMoRA3ctxBx10j9YjF5jYV5XDR4P
1Z2emjd52AVc3OFQK6EqxZ5U8QkslZDS36XlDlrF6U3w5/THGiVHsayeWQX2Iu8BgTL5lPwSCU48
7PBAHyJ22gmXrN2zMuyOSQxXg1fNjkSDlnNNpsZLgYnNjkCO8W0bgzJcM2iC7WnSsVdBOIbrhv50
axHkjsKvRPsv9j+qZv3Xc0mXTSBtqq1qQigGt/Sz3PyHctIghmRZ1K382TBNa6mLihh7By0iKwtK
WhrxHiuIusKzyXH4HlIo3TJex465kEIjrRNoNsOgWehwVVK3J5eBGhxU7CShrb0bNLvqH71ocCaW
Yd+DeSMQobSzI0BZjcCyzQoyg1c+v+BVxx9JUPmi+mNWkLqs+FdSNASySttSYBXiumzczQA/4XUV
K3kV9VVWo2CY4ASqxLMaPDS0zWYSQMl6MxA76uCiGvPMWHrXleRAyGxKbTmwJ96diQGEvgL8EweT
rggMuGCagp5UNa+YOH8YbALSYzJpL1WHhHUkbFB7kZPlhU1vebYS9HBYoox5DjCzBxDE5E0mfeEp
z0ahySTNKijRMnxvqDJMpqWFHDP4Wb0ivEFX2237naENPgN2V+mevOSxRaCmDF7GKEmxbY+EomlA
6kSeB4an1+Rny4o1ntz5m7ItDg5VL3pY13iWjznLsenPwmM8WQsBOvJBpyOPbwAL4iv+UhOcMYTb
j67nI209iNs9gAazhynE0rROY9CBAKuZugL9y0R9lviySC2VN92z2Rp5GJoO9YABKZsO0/KzUIHU
ujTj4Hy7y2q158ouyU5l0mYx3JPdbfilMq+0B1eAY5vIH4wQP0/K7GVeuiYHy8Q2pyTHWhp3yjqT
mW0e7bII1XIIFxRfRs4wFAuQ9mhr5UGl8JB16UXc6Ow7+t+1F3ihlkOJj4FASKf8rHJWrMx36+45
5caz4InXp2fB5Huu/ErUJai+UWjs8RcFEYu4FF1FpMQnNtwHxEyHKVsOKlbAuUpo6c8KymkDO1It
gy+Q5714FQaLKpSEdWCfoI0DXrdQX0j/ur8z/vmJFLKGQNPWVE0zeDCfP/8PT2SVpWZMXV39pKjE
k+nYwIKAsrYgoYobu1OBDzlHojEt2lHXixCFqgI9s/1annrMbAhUlDw0dGh/d9G9wxb4tASZWASH
fYYdZWruG1vYFVVSn/fQ+Ii9XucT1XljNPs6h64OMh2S1Iwapxt9K3lFozPYphP9drcGHwa+hsaC
ly1R74FMZOrPSYbBi2xO01v5bW2t35EyKxw5t+/IoRgP6FbN2YGbQkBBT+qTCexm3Z1t5VTpL9q1
71/WI73dNBLhAfU8EYE8WjQD+n2OkFeUBqZWdwLGasRsz/DwKIns5BraTdZjbI0pUzJa1+wyWPq5
/5lfitpAb2Odlu7eQZrRDUoEAs70Pz90KTkbkXJadaiyNUOckwbpr1AiKif+pQ5wlDqD6UaBd4dL
Ny25v8rbU9JiTZREqAWH/M0oHGU2AimXAgy0JFTycrAMibp7k64xVuGzvmGXpZiGGoQEAgSWZAYV
vBYVISEgWFoY/ZiSPtwconsBu34w2PigZlaex712ST82S/d0ib5+ZSWGwanic41UDSJbuMoeOtM8
v0XQlY1V8p42n6dq5alRHb31ZRFeiScswrtdTpdyaghmA9qOVZmrSmPmvu0m3UYl7L5LtA59/VGZ
hads8PIWbCGoNebY7ewdfN5+DSBnxcYB1mTNEhCcD+8eEjy98DsW3sBAJeRBK49/bpgn8zlUrIsL
mrrnsvOgSVkIUBfJBwPa8+xk0PtwCX2r1N8xY9AvdWleeq9ig19hH8vgvoIr1IBYYiuxkEVPkNCy
kXxZhDvdceylIxd7vaB4ciXVmaqFFu/3Nmc+WY2MbYtechOcFdxTFbqtBb63xj1lck8l+OoJeYpW
JzLkHZuebL0wDr+UXXGmPO7Bxc9eQjoPI1eEAJjbD2Sk+HN+tPglOUB2aDPNM6e7udWDEhADsr5o
fNvixmLb03htxkJD7KM1Oa9Df0nfly/yd50utXCdJO8cpvylfKF1mhGn6+qNoFPwjKwZZsRfK4sE
mO0lcDdD9zrgKNE9VCbcSBUtOuxhOMVFh3VbC1iaDJbhtjVTZ+SyfzkPa28GaMtgjGUE0zkyiPGV
lrjBqBw48ANrVHnCP+spO7J6Oo5ESK1riHX91E9vQIpxwilnBWzycOqVffiNzvNcVuKiINfApjby
HZfoLyp2UfX7GKiVdbFqWkV8IXIynDuZh4clnb7cTGvGeeSUH7m+XqMNkvNrJRJX8AfJrNY3EuHZ
KnN6CqGqsZFdo2htePZVzVlVNdRfsL01xnhe+/SidOopWppwZIM99ZmTFQ52SLw/csQdjTXLjiDZ
VICA1PzEt7NGfdFkPwDWOAabOm1kFwXNDaB4KDqghJEZ6rYU9u8aPAnLkFDdUzEAc1QjkgIrj1X4
0rPfHLWrbasgLaZHhhzCa3obWh3U7ckfTQ20A6cF6g3xXMCDHKuZsCl/iBsmR67nktn2i7bhMbop
/Ifc9ZNcf1sV41sfE9o0Q5CB1bFV0gf+p49ykB9kEWtJ/WqzuyY2ypIjV16Mo5wAjNTAVe0sk+Nz
7I96zGGufI05i9GGmW8XNitxnV3sxhuIlV1pqafMZlztrLp1VedAcxtt5w88+z3wyqcSwIyaFw0o
W/SnXQuwjz7naP8lsyTHeAJ9KDQJAbG0g/5ncZNIu1ppduV0uTCtPZe9fMLBHwrBCTnFTtROhyKB
TLCc7X67MgO8D0AuK4lTqAXgzLZuGdCTynjpdD+/LxSNtQCJtLO36sgk5IgExtkQaQtzOy6pTy0E
zKhKznWjnlcduwH5YYNJ8AaZr/jBdGO+zRFnTbaHEowsyV/hmE+k7fUo60uWJUVZUy7uo14JMkAo
/XpKQTWyHAgZV27pdFrcLNduNR2ulstM0xSuFSbBQ0SonXWKbCtsJ/UooXkhUSibTIc+wWmP5A52
tZeLlbkgxuACE+tDyEz6jfVMCPe5uUZWcSWOapdkElIHB1E8rDrEZwOTa41Keuquqp65PYN3BBDb
G688iyo/++pqojVw3CaD6ZkD6qQzH4HpWvmVaywqiZDTo7kyXXlYSf2OLk7akN0cq0VztFOvxZ5G
fyEqzIuj6SCqnPjf1GPO+nb0FfpvIAZVekdDe2egE8cPpc0564oD1r+aUjme8qDOqyAaMNnS8a5j
/lpTHsQ3ij0aebaS0YKrvbt04x9ler8Z5U4sDfIicjXSG7DMkKnQUXmZ2Xmbxcu0QHmwWc+UQC57
AOEJoRisx+SuRc/L9m+9Zu8se4v+mubVbRHxvQffGQ/SPVIrfKVLaCU/4c29TO9z1F4svAmqar/l
lfIax+NjA0lhfleV+lWMfoPxqct7HwkE+Hm5B481zJ7Z9qcuJPoTKZ1L8pHoqqMl1EOhIMaiGWcJ
rJOH6KvjCtlC3aXqY1nd/neeN8ey8YV110ozNOLyrkjFXbLt20uHdq2WPxipCi/9HU1gEDT4jzuw
6bfYzO5bmd6E7baEmyuWETJ4AtRls9TqwVyx3OtB3T5LVL5pojxEbBvK7pou3UW95fe8H14bYb0q
xn5d0X7r85kz/2wNDL4ARmgPTVOv9lK8NUCHOnGYahdlod2MtzrWwFOQ82idtvKMnQurBZnj8cq6
dgnjnYScMMuCLSVIIEXjhuPKnHfP8OaoP8yI9njdQNvhoc5m6QEQ99ZC8xrEU6hxemnypdT2GVXt
VQvrSUuIq+yKTKUIIIjSAgFWU3qmFAhD2GCRw/oTqK0ZLPxCA0UXLjaJ31I2wUVM8MJoO2parNhP
6JwGfcDJy4eOnqsUiDExORNClAaqxCK1CvAsNbni/J7gWHQVHgmAyEkRxriXpV2kyIFmDIFC69XG
En2oTLgROB83kRP4sCq0FV6kg7Idsp7RiTMWrnNRnLUYjbbKZaLYD9vTBpbepR02QJFeGiaB3FEW
bTank6SnAVoJDEIxht3fuXEzt9jR2x8oSqIcljLJPgPW4XK6o/VyOwVic/2x9AWQUvO16DmWozJA
XxgtvtyW/jOMjlUc1J8Ib60++yQX+CTptMMY4l9GT9G3yIfXE0YArD1timoPaTdZ6g+JJQ75D7Uq
oAMg1x/HIPmJ3hYPw2u7PPRNC+sKmiC7EZASjDSHYCWVJ2YE1KunPfSfokbjopcH0PwwAdQDMuFY
opqyEk+bfmFvwGinoxOqMdoto+LbmHF8S8X2NaYsewavZucyaEfsTXy6jJO56mz/54sJJxBROwYn
Ntj2Sj7lHnrTSMTGHG5HFAXpwLWa7mekqxKKI73kpDaJyzPdvsc8gw4H8/SG6NyA9kmoqFEV5/wg
7hJ8VrYl9cCOk655kb1FlJ7KflOZHR2Y+7CSTdB5MSB7YfeBnQJLB0WrImQRQ4re7KugaTDnjrhw
JucAj5b0o2QThbw3xptc4FFW+GooWrqfHbmEE15kQ7D7kdHgvSt/5Rpu6HnZYlNHt/56ir4tzXKb
x+IopEdtjJdxqM4qFFNUA3xaS2KVsOAOCyxntrE0cl7xmVp0TFHl/TXnQ2s8PrXG6IGeMqAU10KK
1BZnF2L8PaAGhyT73UTFhPqkbY9VqP+SFUx0Dmq1sT1ZSTganOhV4aAy2rWMCDPDDOw1aPuMINfs
EjXnCav/BgtDAIfPrGaH4fSIFkHukCrEBFjcMAU14dreLeCPepTe17i660l1ry4p3nFR8hIV6bq6
tFSH+PvUEArZsyKgQYqAWXlLoZ2pOM7tXBMz0oftyEpLN9xUZboZb0GvbkEBjQsHZZ0h9UepYHA6
I5/CEoujkwpXPsPFuhyxkTDWNJCc8z/pAQ5FB4jG5XRmXXgpRta8de0aKXY57s41Yner/dyy5crW
7zp+pGsFdVy/xGZDuXlbbcL+ECYw0FPlSxuCRBfF3UjrG+7MdOgfE6xZPQZCQITPFF9S4BA2syS6
awt+JjFBKne6L51UpXMkRnigAXSD7FZpDJYefhVL7ALJtor3Z33qtqxrWf621oCgdK+CMPb0MGN9
icu9TK2sEzY0g6XcvtHH1Kp5oAWEyKkGDbg11vP7+BHJn2PqEz6VjSwx34Y89YalO6SqfjDy8phV
/XGMtSMLhWP+6Ir4VUz6McJI22niUc9UhajytRlbuuHhwku8rUTxi2Tc2qWmHdpNfV7OLMKVdt1n
EkMxFLE59/yILvG7Irenhmp74zrisEDAeqxj4jMwKq74cUjPmFidnEAliCu2SGfEvLL7KkzTTXps
UZqXkUYiHpM6ejppImZcH8EjhqcPUpaCoeCoUTHeEi4DSnT9hrAa/l59ssiGnCEpbg4KaKHtTboJ
jRC3/0vYeSy3rW7d9olQhRy6JEESIMAsUVIHJVsWcs54+n9gt26ourehOqe8bVkGAXwrzDmmSmaC
ELOshL6qmk5CALYiAfsjXph5dcMiVbhkXX+ZLOXctYFfz42boSUoQq/FReuG2yLGNjhTqXE3qqZ2
hHNuBKwdmjsmny3otP+ccx30JKJLjkU/cJ8GR17LscYJgcjZNHH/yVa5FckMm6AQK5adzxmEGpug
KkEsfdivXAfIHhqjFNMMIYOF2xHCBQMo5N0DAWQZvYbM/iYywFKVCWcr/D74ngbsGaCxDHQlmfjW
nTcFsq+kgY8qCR0dY/LsW541omMxPhNoDV8WSbdl6Z68yNC4sMaEvvRLt5DWpMDi3MY0mjWHiRyD
JCdaAIG4zDM+73WIwv+FIoKaW5MHpV8+zOUKRJh7IwCZRJQ4ujKBiW7K70Zr303JYYiaQ9pNB5l5
BVJMSydHghj2cJzcRhj+Sz5cFwINjZKhMw8eNCxI8rajqqlCfxo7L7WUU9pGJ7d/yrAtdVMEIJ8c
2x99fU7Ice+/Qxa7Nf0uHqwW1gXs+l2cfqk1+QuIfZFvODkRKFLOFG43EAfUi3jWwhHjSOOmyX3J
EI53moOtlZAYpjmJQ1QjYMSAm0H5PhNx6/SxeTBwZkXHpWsOIyEexoQ/V2uPQ0i6AGP4yusmJzco
9m1FodxjSAS2MxUcfCoszkDWwSUY0sppmKbqMoSR4Y81ZC7FBiNj9SjbWi0egndzlmxJzPaiwtKV
Yw/0MBEpw9bZ9xZAFZJRR1tB8l7ISMKtnV7ysb/hk8/nozRF6B3ZUNAoSBNnZNm64PC4QRjgKeHW
UvNTuWVefZMKmUSF+VYI+LGSjUAkeSZnAFZ3aMKcvimxr0CyxSkPiO2QMKiU7kPuIMtk0DYRuzrY
2aJ7EWv3roWYwamr6Cf5Il8GfbxWgoQSC9iIkD7iMnnO+5pbYM1DX4mFzNwO1ghXd+I4DAjz6WQb
1wPvegxTTIzfZal2rM5bgaHT6gvs2tNcRifj99vs0Z6bTHA4KZv611JUeJyhYyk4a1becREeCk7A
IrIxcNhv5r5DYmrI/ICT6KHwKWRG813rVmDlRnZgA4xmiekZY8YJcU5TUZ0SHYS3Zxx9DnKvFpxe
JXVZU7D26nukRwC7SZnXNuDrr0ks3xu7scsZKawADCXyshBLZNrt0LH5k3UedMAqkELxuXtebukn
gXl4XZaeFVSe4m6HFB8/XyhF/osNkbZSBw6TNvUpoy2IW3SBqAoqVAVTjh5Mpq5Q9QPoS5JZeNc3
vXUIIpJKlfBI/OaRytoR1cKtgugohBx6xhJ7ZSp54A1uWdHeUv0QkF86b+KdQNA7rgUVgZYEm1zO
TzjCXyzjXjjluX6YbmGQQubQ79xm5oSeYQT525157/nmtmadbZDgqTMUOnafkzW51KmonGU7G4j5
5d2BN6JjGTLlaEUr0LGYC4aInV+IcXSMNmNo7dohADOyS0boLJlKNpuKqcly1DFwUL4wIQsACqN5
auvIgcri7KxrRLGSI1RhXWYu7HzQXBdwl2q1cnJFZbWJcqiFABKSkPFXM387BIlpuFrCFScnXPYd
XRvvWQPiV5NMxyXE9oel5hDxx/EhUeOx6l7pJb9RCTnLIhIzJV2LI5FdFaARUUIQZVZ7gaZwhkGy
QCGQBQZ46m4FBtR3dfipgsZF3Wgmdn285XCBLOGwSslaK7dH4FdLLO501rL0ULuJ81966AuKCNsA
/SCRR9KqzHmamwW7JsEDd1J+UglDKA3EqD9V4LQqKYumTJuo7rkn4b/hUEsIKoMxFQSNT/wKp7Ny
rAraICa8GgVWlQobhncMZ3vqGD1ofeUHHZlFm1CTwfj/FiawV/i/1g2yYUqGpFiAQg1Dkf73dYNZ
xBU7vM76KmbBT5PoytC3YsUQJaXbdKKLpUAqdszotu1vxMA7AvgzzWwmeD1mRASkmuJMLJuyRnbM
Q82Z1EE1NRm3sxpihhIdZMmflHI3g4WIQErOerNf9ATZZsDEQ7Qtq7F7VselytsJtnvebFSh2LFH
nrS9FmI8k8NjwGuzFGIy0EVHW038uUaaFOOjN+RZrP17+cYLpcuhJwSPBK4WpHxaRtwud47AP2mM
YUWvjkpG4b9+9SWzi+JY4nheMFbcAX7SqYsDKIWFpwXpVC7kx5H93RT78ph51cl8FjSoEACYpj3C
Jt8q1WSP14Ghq7zmZQv9PppIX7lgYaJGMILhoH0N5llgYd9HpiOpQMaRd4z7FM+2cbDq+KgwtEpH
1p9OhcbGYo9apuZHJRJEFPWYVKtzPOgvAlze1aV5I4/gEdJcARtjW23QhW9rXP/4sMBFmbPgZIPI
GWdqFn3knuw7d2mXcwwMkaTL69zKNzUd7iWxaCXPb7wvptTPy9wfhtQ3C8EzBgcoBs/54LE2AxMA
xcZJfBkQXEG6WWi5Gh1sFblM48j5/EILfx1kbSMwKxA48tgY4bYe2Olvu9qyS+Rn84Xe0CW6t9oN
ypX/lf3/zw1sif9Jyf5XC6NpSKas6PyDCLRjYfZ/bMyUKhLlGlHBN8KnsQ5xZIQuFlD9K2mxGTMw
AwmRpRjILdiNSecJKTMycV0jWLEH9AFHKRnZeMXjbSytiDo1O3S95NXhmvmRwGARb8NHZKGZ3CcU
Lu1M0U/VAi/zPFMpWGtoRnfH82EnhCclVGvlP6ND8l7+s5jMkl8Q+CiitLonT13ciexwTdIRe8Q5
A/Jn/QPsLSmF3D9EfRh7OBd7C4NAwViGjEji99JDijtAAx4rAo4ts1fwj/aljAJPG06D+LvIxCRE
ZPV1h4gVn8bo9zBxwpktCkyIrrUOX2XaSxC9Co8V87EpiagcCccK+c3YIES8CwTIgSIxjYfGdeQw
spVQsJUYqhA7WpKYA4XnUfmR2A2KUI714DVTMKXyDENXOSwA4HtyF3u2YKYfPbt5387JAY0sIkOk
EaIvEqWtfAjVcxbDnWo9SsRlUu138Zs0MR2gElUBFyO+lHkqKjTpOeEcLXOjZqIZfmqSvkUSRUKE
uckZ3GtsAdIvnh4Kdl8VOkT1FgzVwY2yLw3KWye4HRGiiKrTekskyBXc4UbrC4worKl/JUjTo+jH
ZJcoTfLUpQNJKd7Uz57GkFhlRIbtG8ngdlzjdNmF4FI6I3wVLJ/Vn0VESyWnl0FRLmjsMM3FXyJr
+zSgWwjvCfiA9EGhnLINNcxLr8aPGqYK8a/Sc0xzRyHat5U+qx5DcmWr/XfCW7fWoAGLFJ2DOyf0
1YRRBOFpAZao99+GloIeoYHmXp4xnQ0bHQ8AIymSK1KnFuz9qEb+EPU+28a/EtH0vcQmHFsE4R4l
VzHu/lgSmTVmc9fLf7HxMZAMILFjnZljXzuyDszAFiuT/RuFCi7K7FFRjJVQID/oK9VcgsZmHWbA
/wrfsjW3ICuQ9LEko2pPE0o0tGmFaGMajbH7oAlQ63PeeXoiPrIBCCViw+onJ3quiWyExxWcfhUp
Z800VSRSas++fTU5NvDa1SpG0qnMewtlsjEnd4YQIWmfppNxycg5S7gcdFJDpjkl8w0GFzDodpLy
VxteSCZ03j3afpwrtx7jEzOGEwRCY7hPc/cI2I9PbI/bxXiCgsBYgNCOh1BtPAGVQCiobhcGp4E7
3yQpMy3G/VzQGpbGeWbQNRfZNRfEK7dRXP3MLaQPXFvGUaX9Y09Ysh2iiYcFhRGl3fbSTTDCC0m1
F/4mBk4E/KD9Tb/kHpMsAVNtda5/VckVlM5G6aWVz4FlqoxKrv4QNcufagPxcM+whrwV2BTWQ8lN
lH/zOZgvDYmPmJDOwlCyrlouRjpeiPGMt1FEWE/rTDGjeoyTDFM3H9iKLqUqXTIQcrqPDpGyt8bP
M56jzg7TjCnxPZOU3SCDSPbVwLwOuzqdgLNNtz6pbmzH0KVtEKZOe42GCf/SzqAaWGjc0OfyhGtW
tpfJTAy+AxLthpXazoMKJi0jyYWM9Y6MdX5LIyc+ajovhkDfdyw/M6R8uLQJT6ujWxUxN2EmQ3xg
LZJBtqJqLWrz+U0sHkG9jYxoU10r7b0aza1ZA1GhjDM9TEHwtojZqDNf10u/H98ILg4zd05fKtkw
jUNqXRV++/jOrZilPb/Shv4MhjqW943+R6wavJp4DGPtMBWf8pK4bfWeSjdTxEBuaMEGwJISatBy
iyOa6m46E5OBcxkvcqi5JSdHx6ffOENUurA/8v6tAhJJkNwxp++GH6WZEfJ0JHYY6Lq8dFOic5S/
VnRHq45FiQ3XQqATL/mBr8qRKnmv8rqv13innSxnz1ZtHiiuT1nyPZXFTTLuGD8MTWdzBpJQ6R6t
NTwy4ZuGeTvzem9mzl76EwPUrpUCywFPUJzkwo4ojkip59XEa+FvpfOD566Cpbk2imNhJMcIH28a
obrLt5GY2Go98r5tn3nd3425ueIh5fnHcd6h01ojRJA0CCzGE/ZeKwSh9hP1JyCMChIQ2+KSKaSJ
PgImFM1me6tlV0/FB2/odP5SBpbd2Pli61DgDZW4lZcYp5xWn4dsJvCHpGpeTosSPnbVpD9K/slD
cre0/E2waIm15zBozwwpMgSLh5V6RnMbTZGZPT7TE73RXhGkcxT3UP1Yuy1+sAT0eFsh5jMK9/Wm
x6VcGoyKlmg/A3Bcv9T2vVGxrcsPcsI7LO/U5OG1G4uzWRneOGebkgo30wtHND6KCUs87wBllY10
H2q9kJ+e3OUUEm7w1CBW3yuqYwkz9vitzZnd9eANstbJYICH1nZKgmfZi4/GTO5jtgbJQJLOnJ6G
mLar034joOJlK5zrMD4XndOklq1iPE8QXQ4xLGmNi0/09rFwJrA9A7kTQBKwze9SiYKga1na/6Ku
4LJQMSqfPRatmIwKUpYxNt8rRXQDykYBAAb1ObRL+JJwa4rHqN4CWHM6cY/84hike9YMduACXRlw
IsZcClNHdn434nui4UUZz0LHvb8tAPynJYYZNiURWnZGGnSbNZNyON31X+5aXbq1meZqshd/h0px
VGZG4d8BDnLzUATMwmyjKN2sprlGwq68swD3+cYNjxe2tJTgQPSrI+jq39qS/ZKkhHy5sG+fivRk
IqTAqIl5PRQjv8PlzuM6TfUJ7flp+mh/5+AVJ+Mh/o6G5Cw0x6pzY36GRmuOPJcbPB0bg+T6gvxH
ZXr0Gpj64TE08oMVcswrsPOyxg+BLwAP22jmH5nTKmmegSVSs8BPhWMwrkIrjWGBdFDwnMXfWWs6
FX6xfMydgQiQMXdrPkMZWtKwFIe4wRhKpB4O5Zpp/kxzlbG0p1mlEMHUDsgCGa6KDLdPom3/nXch
QgR2V8hCSQebgM7+4iPPzQGSkXZTpviQspJZEwX6jpXtnre6im2/zvEWMDDMRmpx5ZaRV5MK1hFB
s2IQukIAhnXg2kDCDzxKQq9mwC/paBvb9zpzquKrSMQ96HjkmBWwUbQfCjUgYe/K4Qsxw02Rd22c
nwSVzpG7h1FmRKYMan7wgpgfY+gBSnCBlxZmL6YgrgTQpbywS0MSqDBAoZGcRg75j0bHxdC8p/U5
vcPDecCcYAlLvvEGS9NJkAusNKMrhwbT6yeqjjEAx0aoeJ25JVdqyhCYCehI5tMEJ/jDarX3JNPe
svVSFqAg8gkHJ51+6AtojYKBqNkyPWlDcRLlW718CRcBlzqJ8EkkvCqq8KiF18CMp4vY7PDZo8mg
VoBYhP/RbMD2EonF4SeVnwkJ9kGE8J6gLBzjsTgyHdW9yUIdjFKLXCuS1YQLJVw+KF4kkW93WfZ8
fxPHUYt4M1vFm1yOjreGhR7bgvOrRTtdZT1LaJUtSgqqBmTCJou/ID4tbJTeB4sbecqPUQGbhld3
am3zdAL7gB5v7B7oiZ6aeWjUH1WBSSLMODMv7DNe9Rh9yILy6rL2lVlO09lBXp3qsPJpurxaLW1Z
XDaXSPk3zmuC+Qde9TFJPHafHgxazquV3nYo2XUoiF2wtaA+fPBcij79337CZsZfmFfyHeISyJF9
F4nEFRKxRzrFIaEeSNAJB/lNj7obVWQZS0hwkOlq+wh2jCa4EvWCaXwQwLCRkKjk0y7Xurd57p96
lTzMMGCGhvRUt4cZXmUCTrzaSNp7fS8CUoB/CuGC/TcxEH4wd/SMqILDQJYUxhQDFVhHXUUVuWQs
Oxl7Dz0Dsi2qscW66FTo7YcofeZKutc5zkbKp9rcigvcZ7a0JK+lDPqLUPzvvVGiAxTwl5BSW2JG
WDlhSO5VJPcs1A8i8aaINcZoW5OJvSKPdkUi7+tVylJACh9PSOkW2lboNcHyTW1dLuis0/ZQmucY
5nsQeBXuPvyReD6/xhTaUbaHMsensXJwV0M7w0Iwxp2y21WSh3Z0xnldRBM/S0npIjgzifV58KJm
MO1RJQ+pn3wBXSNBemZ/S6zhTtsm6Kknsaep2NOogY4H5aygLzAN2PUUFjFBY/G6chC/QOEaAu/7
xSlzTrMreU3PmI8k6ZdbKmVXmfjla1g8IBA9kqy9q5V1rSOI+A1uEd4mOVINZCWyBapps7Q3gjd8
FrgeLOXW+og7ltSctGO3z9ftKkSWIhJJedoahrWt6iOCClxKdIPw+gzuPqbtMCb2gNv2YsmZtQ9m
MOoGffqhqj9VeJriO/2123NmJd/FbBHNrfltNHmTxKNvHS8MgAhrx2bHuku7MvBbmhsoU9Ig7ZJ/
sjGQP6PcZOhhQh4ddRbFS/5VafpWVdltm8FeicW9PgO5qgK7+4lYvq4m3SutBp1AvxEzBu7boYwZ
jTMUILGr4qAIqVYka3whR3lPFi6G8TFlM5Ue7MR2F2eYMUSZ7DdvrE6LKJ5q5H/VSGRixKfqScm8
68xylw4T1LfNLI+Aa2Bj57gxqtJuCTCRU5Q3dmMeF+2naRl3M1zSug/dpSTJKugD30N7jOuftgVg
DEZjQfuR75KnyRNpEjknICozrKdFu1391AoWuPLSEv3TJ/O91YL7EB4g0xRojrl9qEwPIxMS2dKP
lRfKLn0Px7ZGshpgQhqWWoPamrxkOMWkOyoVPFVyVjMO3VOQ/+MRQXFYI6ZVfpqRGE2YELxDl2NO
imM9swFEhcZ91VukqHt1PbLFh44RggMw9yBLW0K6gEnpC9lcJOvOpGCiraxTzQ3Zeo8jWfLWNkne
FEKaUuKuOwyFRDF1ZMixl2AywOIfDWdVEgBrEF1A5FqOGm7Gjj7XjPdZzpMn28W7jKBKbc8Acarn
jwK2y1/4t4B4wK5usiQ6Jfzp9JvwWjrpDd1IXf7LwsFLmTL0gk1iNA8Y46pteC9YcyrrV/cxUVE2
Kcuw4Cz0sh0F8lFMnSg8k2zEhs1ZIP3G1nbU9obVnXqylIAR81kVCuGPBjB/lFoCy2Dhhtawv4dp
8ohB81rhwWoSUkE4OH8VvGX6lHtC4iUmsQ8ispHqPadc4nRiv3JsRWjRVI4UkFVJpxSh7oc3y1i3
4AGoGekuqN1SxeeH9oG+R8N0THCH4YgA7YsTkIskNAInEeI9ks5yhS0SNiEdw/5cYu2Osf3Gt0VB
X0jCGJ8ImKzyV+3+hMKAX9XPnoJg2iFZ93F/X2bhRv7YTDsNqCvFoojjNrZw6mU7nj4rM055+96a
Ow4xZ+wYx3VAZloGlLltyitYU9yxri/ZDYfoLgLAIk2joNTaK51xiFVWgwpHhkUAB6kKSJx0fJ0z
ksVWQzgrgk8mfrGets30L6jOYg6wBwinftKZ0mp6+RFO3+l9zuQTnkbS8vqPlui2iCuDawE/nHEi
XUcK8PhKXNSjYoAUfANq+iMu7Mkjus+NKaNX4fqVoFoAfJpVtwsyl41xJInvfeTLM820lr9Pgr92
HVwWcr16LhVpRXElnMWBt2zfX+Z1I7bPy9ap9ZDsnIPAgZdoEAkM8FDtTgj/pCbLi8zrOjcVtQ/F
yj75aTdK8J2S0jkWBxZtImWayKgs60ih8xjm4Hajhxc3KWLcXT4C81eMi1GOF623zrQvYaBtqTXp
910ugBRvtGFkhPpS0rdxitGCIXm6Mx05rC/J0tpmrGvrO9rWowZZuFnxK52D8Lq5rQ+hwFe82A3G
IdYVzMPZJ2V+12heyrgAsKknTt+jiXXWH4AbGf2W9qLM0135DTwEePIpIPoFgfOkppd+VB9TKz+o
yherPgewntdPRx8zv0RGQ+mfE1kdo4UsxWNdo+ctiaaSVr0Sw4JBsLO/0yxsAzws89Rec3tlvkS+
MefndWnWpg6WAKfHx7bkt5hc7JGc0Go3t4tXta9Z+SxSkQQEFK68larxMAjVYWbUUecvo7oMpLGy
UB+n3ZR/dYuAnvsgskLsFVDmiDgkkwKfXPCaO1nnTs64kwPzxGMNyJDzaMc8YSSqVBkdpeHnlx3M
PIxMhuEjNE+GxWTMV2B14xjfiOa2NTWS724Nj3SRvtXARwTaNCPbqwKbfR2EVVLclOrTgC6k7WcU
UWb5SzJ8wn7+zLug4VsBiLYI0dZxm/RbOXHq+SvvY9ts9jqLZJOJFP0XcuqTxewrHEJ42vSKg7T5
mBl2jInsxiWHly5scxFC57kk/GPuFS9JQp8Cy58xHvXV2TQZz/EGgi99WF+RS7yXeAV1QXpQeAUN
AIdXZ0MLkLpgJAZ7HIZc2fzUEFHb+R1Y6kNk6NvuoaXD9nKJhqi/JU23p91ILnWUz494uOdUMKJ6
rxfr1g2wWbYR3BiDqIoW5XuDUZLmIlASxmUYsLSJMffA+wLu29ht4ZbWEJEGemZ8aaoB6DvESFlz
cljIIsOezCxiibRzoIv2ALy6S9BDxQWTssqZh9IRcKrWSuwEzsTKspDfsjrbLyxJ2Vc6Qd5AU5LY
6LNRbY8GMTjZ/FdTkossbECtNsQsCCpZmSnpq73sCYt8IlNBSFH9JLhPC1fHeRHmpIqCOcBq5KeS
dC6zFGo/ZIOBqWxRB15C1qphPBRODwQdQvJY0Nsg4rHC/sLU27qXcQxMDteEcp5Ukh/JyOP1PCL1
F9ozIEI3VKG7f+J9qxZWGtadfkO9gDa+JVCLm16/mOlwXnCVCdNPVUBtJrv7zwj1L9GwSdbfI9g4
nW7TtNPkR43Lt6JmWZYS1HwwMNHB5VVHiGm7VGwg+iOZwaepQeWL5s1aeBFQ9tPD+Aymp2Qx9QTN
hU7VCJ719qmWTAC8RTL8pJ/OifAp/DG619gKmwq3eNG4Wn8arC/MaJWJOrsmL3zY/cml1TjwE6Z0
cmK7Aa3ZQ4hI/hKolgi34bpIrxI9f57tSCpql88kv1issSNgsn3NrP5JQy6WD2uvfvcQjque7GWG
fjqZsYQasUwXYLiFz0zZMN4kk7R4IBbzgko+TQmBjTzKsq1uc9XNSvlcSXiYssRvTf089bwJC+aN
MKpbBZpFsYLTFAdsD2UbS1TChdkxMkWY9L0WcNIu4aGuvpem2wplikrInyHbmonw3ijme4X/jeGu
E6mAz0iFasJjGWLYKWhtJNgQIW9i5CRGdDGMv3r7NzwybfjCunSRzfYcwsoLiZwUwYXs67NMLGRc
+f7AaA8wSOeUwArWM0qO7gmtGbFnnHKRL2avmfgrGAJFZxfccqFeoAxkz1Fukh9N+pcIDJE3I5Z2
UQtvYWnd4lK+l+8Wr/Uu+hbQ9rOyZZnHQ8+MMISEwHPl07xnhuS1mciLZPBGOfeS4TADgmIIiAeZ
VQhbpT4lJfCytORGEX6t8RZlNqP+VLKER0oj5hspGi5H5C4G3SkHizl8A7xmkMU3sFv6WysDohLZ
I0nTNTN15s/lutRYLipe6RYcKWu8njEcQwR+pWFEqpIWrOXzmXdobMynSH0viL8mnuokNnxE2ata
9lU5bFgtXyvCrtm/CeV7xqqHuEv2Kes7lzO5LgKQQPGGkEFu+hSrisB+LAxxyfGV45YTRO3IRZX2
1JaEUH8Mvf6agNVd2qRHmaiR7Nk6OAudULpQrou/WvI2ptWbTuyWK0WDRzfex9pVa9PTpN8niqi1
YqzF+sKnG9b/REYKMamcYUWA00BeHJ+yte2F0RPo0RUC3hB8aaOjM+sj2QuXPQ890qZh1xY7IVDp
RdPd+DtvY/KkI9Av0/QQHgWOvt2661m4J9Sfjzw9Nvxj+k2S9Dt8ILD+wq3c/im7e0s4OOPmQHr2
qdvqIUE9xm0J/FlRSdxit6JsqWQ7TieDUADCqRrgYi+m0T3NCMtKMUTnrnCiDhZ+WDcmK1kuf9hq
9SbolDiHP3FL+RnRD4e2ChPDIIcp8AV2LhpG+hDCR3svi38AZrc79FhgFW4F1PniU5L/qbF6bMdd
aD3MSTkz6Fmgyaor9Tu6o8i3p3Vqol1gFGB0EwTI20wTOuVnkf/BekXQzr/WOost4jQVLP25RS0n
p3sJgwuytU1JC0Na8OLLAMn1jFHaoZyxzVkjAWgbQtTrmir2h+CH6pbwY/eEz+H4I0qrpGuSLD9i
ZYaX+Mj2suYzCKH7jQXgiTbSybl7pSw76NF0+MsmT9tUk00WDm9RdMcEXmkTHeVz+tskX3P6yLwJ
sWtH6xZllJV7o/JFlFRAY6f5PBHzmycOW1bG/TLDENbeHbIrfFrSe6bRnzGOghk6uiOdWUNGMGt1
zJkbSf/DqryhGRSgrEMs5+duWSVZRHU6FlBKCRZix9K6Qlof2cmMseNGuRtTZpQ/ceJo0MTUDdOV
OHVnqzytf1GGBzDxMiyJhh1+7/KYbSiasEz+l8wpT+pDJ6qOM5Ti0DfIHlPNhyRDIMHohd91rzKa
SeR3k8w4C59ekTAlms/lRJIdaTcqGp2bWVzl5Lh+KvCL+ElF6ckVCxithNKBlVAKzEFQwbhgWmWX
mHlRvGno8vpry3/pWDeVzJjmM/QPy0+1jxqeOyI1/TjK2j4IxwM3AiaWDVlZHQ66esefZ7ckAc3G
41JwXWYqD4xAYeyOGDALg0Gkfmz4G7/m+DXq4w3hVPNRx6urzy21UzS++B4ZiM+k044Zv5+4qNgT
FeYo/Tfksxl34XjlDcLu0fyexU8raomgkjdl+V6UhETg1OzqTUP2yysHDEO9QMghtPcOmDKQMOoe
WxG+QBwUkbkZXY3IVWOSjz14ivCdmL+w2UP7WL05PKTv+pcF1J+oWIdvpjMZOxEEB0RkoFQK71SO
qbScQ4E1DX9ee6BwkJD9E4ljF8rWXy4V5ZAhwD6pbgoT1SB5AAbDH7efYg+VTcm9x4eHZfldL4lO
bDYRP1UUEMjt5Szbm5bIEtIATlF1I+mHeoEzmgClv6kiUub+AawFr7KeOGw0iqk3ZBhJ/DUVCIZX
d/YxHVaNEGaWv4znNODuMpMeY6tmza6Ts33kNcpdNh7NfK3qDyRgfOcG//Imt66Srm4FgjIJ16pY
IpJ8IMcjsijFbuoPJCuS9OrxbEITDV+icSYGBbxX+6kz/ywJPQCAXmEgwZfRXiUkzusicyePrcvv
1Y1zWx3yBm2e6FLuI4cE0UyYQuTFA1BJQN7r366bL1nxcc3uDFSX2ths3jFpyQaVIvGYqg27sWHF
qRmXqi+2deIqGzZaMKTc7jNkIjnz4+ndW29du+BLb9HsC3tZ3+XiLfJS9SOR/oXWi3+61riL+I5R
FrtxIeW71roq4r8RaE2fuLgSkO2lvzL/cKPbnuZhZ4nriz+xSd6aJroKf8o+BzL98EZ32xrB1arY
0Y/c6uFbmqyw0hv+UNMvhpeRfTaspxrYtHw+krZdLqYFybyAbC5xO/ArMR8Zf+U0PCS+pw7Mv9Pm
DVtl5i4plR2l5bw1qcD4u/nQmgHB5WMnRJ6Reyn6dyylWsyA9aHm17lBJlLt6JW43gpnKA1t8Rag
DMvT3/JYRO8g2neyj33XZCLwklGoVjV7GQSFIGr6rZGVzjh6Fr/WYmuqQbR2/P+lPxbiaRpdnY+r
ABGTk3BXGZktIKoU13jnb+hqPOV8dyGmO7wsP2X3b4mutcgl2bb9j1jztjP/hdVLISKTtUyLX9dW
pEd97IuBS43J9Rn/GaQa4C+v1nRbdhQz+k3lv84EIpi4mcYKPSKzdYO3H3payBeslQFJq6PFFJbh
BO0PhvLuekqGm9DfdBLPY2lXFF7FK7eMGA47RXwFmrkZccedouGIm3/+0/d7y+tm5PMjBcginsmV
XORXU2nboLQLAu2MdwzQ/ZQda/2moW3S26tg3VWSMbkSEnDKgz6nGzmWNhiQGyJzTeYHQnMlKzJW
3mUz9UT0uwinPUnMPR2GsNgeW4QpuXApUxFBUnEaGAvYSoGgmsRtWZwOBsWNy0xMHkbQI4gZLPKg
yYQbYvY0KRdQia/4OW8oECbpnthl2TzLtn5D4Zkr4/ER125XcTYaEBrRCqbY0AtXTHDThQziUzze
M749Wjj9q1LlV9u8TGIl2aMUgx+s87y/BoEjwsqsamy0TowwRCJmaTjmbtsPaNMmKtzkBDyrUk5V
O/jlJGylDDw6j1moqI5Y1pssjx96Hz+hrz3ldmv12jbTYxZrz9XCrbMRPFkxWiUFMv901E2yN1Fn
s5RyJZ2sS1uCHog69oM0ywn9sklaPcZ/W5w7WzOva2SffpR8lYSHpcJOj3PVqNGaE7VuFHuR2K8U
0+CSlgcQfvBb+Gk6CdzWmjuXGDtMR4VZAUiUDxQT1XBswvkINxNA9ngU8uHY/5GInDaYJuq4BFX4
KsE2lzJgAgJ5bH6K6Rxx7ESWRqqY+xgnXWoR/o3el0gInrwVeAEkPdcyPG6EZWPUQKSChNgSvpZR
2SXOLp+xPiBnK1Akskldd0AGMazKRAwKOMQ+sbi77FABelgg7VZDV+fLqExndUYrgq/31X622KYz
1E9+wnjEgwWuqbYI8yW91v1vEIOIb9gX0M6J1iyUaLd4LVWSJfEbT8NzlFADh+RHGNdlcLFquFrB
TxsTEmc5FRc5SUjsjLQ3FthveX0F3L4l3Tbw8xBVpVyDZvTL4PE/LJ3HctvoGkSfCFXIYYtAEsyk
KFLSBiXLMnLOePp7MHUXE8ozliUQ+PGF7tMZq9MMi6y6zzUqKt4XiMyY1mnL2WA/bZK9UHE1JW2n
Kp/1dyvlx0hmiMbAUu5zAIdegE5XaFxVhaiUEJ/uFGVJGli0ZXjJ5htZYthtok+h3/cSZ5W0nePT
6gisSCdB2/3P0v9mf7Fwdyxtcelov1O+XGMxurKPlpCtlveI47JjJ67cupF5kgJYYoc/WzTdtLkG
SFKfzczpmO2ZGHtrS1UtEb4eEqpqEosKL2ySY9proKPtJAuoIW3m+F0m2g2UIszuAJYbIXqGy9p9
hUL8lldkf39XdEwN214+Ver/tiQBMnKmSLVzVnI6EsbMoP5Cvzi4H+rcbZE7jhi1euFaI1Usx/dI
OQbyQ2UChLCA2IUICnkYnMNKuxmNccMCfNPS5qYrn0wC5Uy6qvgdBuucA2uJhHvFGqxm3kltFLEq
K8kAK1McGWwVvukhbdVCKPqGzFyYs33Vxb4hHnWmtQIA1EF0a6g5Sll4KTkW5nIwdYfWtEmUS68k
7+FEG1jeRVhJxXSBhfMmidpb5EY5QXOq6IXhcErk6pQHIc5XZ1lymFYL/FyvjoZ9VzOUqOyRsG1l
NY1ECEtLcgscWfB1iBO6q3AuQyAwjadI65wQiEjfwslfHtGYHdKJPIB/XcY7JNU9NQflqyAaJsQL
sRAbEgyajcLzhtWSPyLX262UCKQg0oq2iAwHySW/dbyKgbqVghY1auJni+IXPHPkvU6q3yjfdR47
lsjsXPjMl5EMEBfDfSnZbcy0KTyoSrTeV1FUb6mUq2ZbxJyyGRtiG0/jgT6QLAubGSaZXMojKqM3
U6LAEEmfMowzDHrQSyt/88nTFeNoKrcaiuoy37V3/dlci44EgQu1lpfu5CaF4ItyxnT/Y0Tywudj
GhEnBLkDIFYAV1pHEI+7fR2pyIFZGYCP7aqdoE7bbOm3LD+E5iSyEDDlbVey2oXoAeghbsBdD9s6
LvZ599SZYC2mz17ECP6MIZm4jPDDc9LEoNFL/C5HlcFKr7c75PqRkx6qYpPyYzA65hl9X7Bko2Ek
oOQwDg37wqfMK1vAbAeUUVT205LvpJBwdKPjlCMoTH+yictkfMYuAZukQrDLVcZDjrBo9hur24tT
ianCFVZQ01d1aaO3IPwY+QlykTF3tapGujE49EJ8iOE3IgxronOPEW/ilA0ALEU+ss5eRVXA0Zkx
hq4hU/GIom2AR3Yk4/QxZP3JXC5pTX6AyjoY10yV7wbr0owF+CqEnGApZWRk9P4CQuvRRKGOrGi+
1yFitKAh+4tHkQCegOYO+O4Qu2kB48gNCsDpbX9arOaIUuswnnGwDg1D7O5hTmCIJenQW1BjSpW1
V3rp3nDT7bpE28XZAVlnaOBS0VgQ5ptJrnY1bHkJ+3vI8RebkOFJpcAojaletQn4OdK9jljdxqfV
SO+gph55Sul/VwGtaOB6euqaEQUTudILW+wSE+VY4XpgHqUazhKy28bapvCO53iiaS1aV2mhPwlw
AKLgZKClRQJ/1juCZnpu4P0aAG0ip+F8NBkIjWMMaSD3OSPzKD8sgr5nx4j8j5HWao/ZaUnm5y38
aEYx4By52BNWwIF5g4H0OoKR03IGphH3FMnOmMCE9U3IIKXF94VstTkYKMUheWtRv9crMBlxdirW
fjjZh+VZq9aLu1skd4qLq6bnN0RMdiiM1yBYnzTNYW8a6BGseemGGmjIs7dW1O99Od9zNqdt9Y/Q
H01ULkmJ3a87siQUOUqt9DbG020olFteazchZIvOli256pp2CXlfpazLZsqR9tgTraPQ6ky1D5Ip
KiZ2xjry6K2mSscVDzt2IGL74CjAhUpAT3VgW7SR50yJjmQtC7wtmAVMK7qdkxNwGPa94wz3GgEd
01c81USY+amcI0pr98sk7kMA89mAik7fj17FvgpBjzYxdmeMFo7mXgfMPbo9XhlU4oEA5Y0Ujxpn
iY7DJCNWDeJb4gs1VxRFzixck/8a8lalLCrN3RgDh2J2oIaNnWUmEYgkkaGUkyoSRvFnsgeW2b8b
QfiGjoZnelpxd4S4FOJdnvU7xmaHpoQwrQ33vRpEzO4B1Eee0YJtVjYp0r7y3GiSE1EBp9a8LThP
h75FTQDT0bRrbOySuVOjEpfXfUrvsaJsBAJRFO6floibEaTwr9GW7hq4I/0/cCe2BM8C/kIuwmZh
0J91ja3AMwb/YsWfYA/05dHfB9yZTSlv24zQ+20wvdcmm814Z2neTFAfGuC423yFzQKKDOBjIa7S
4/bJwGiDnC+4dN0HChUZyHUdXCn2nXH1/cO5ZvpnvRFonUaQSGTEAVzwmgtOMuHOWH0bVf6fbr1H
51BErhg320RBPYQYinErGVFX9khR9SkjPZXQBlhgxQawYlPZn5iDZyzg6ogfyNU6SAAawoqfcmoP
JMUQ8q2fKG6kSfORwB0kiapODg9GSraUjrbxq5vhBeSvmhlPsimHEI6BzJKMjktJ6bp019qEg7Wt
2+/ISN3pLYIUT/lAmAL01ZSMPgqDsDBdMYeGjH7NtESQHWxm+ZSdrEw2vKI3hgz4bhY3QqpuyrUZ
YRUg6TixItS4mBirz+kgKomLiN4pKtppwpYOme7hjV2MS9yz4l0HU7wmAvTQ4bbDWawKW1gQO1Ir
W+a1vFO9FDnhGKzZE9C69X2ckZYQVPuk46hXMMvuU005LjViSHBos7Znqu63mrRD6urzOOPTUA4F
+UBE5zQXxnjorHP8kLLU7pZS3slRyECy9Mum9yV59lvGVkUuoWIcHAtbYokJgzBHtw+n98Aq3qdC
fSRZ/JBBMLR89XW5itaypfauUMTFp0LRXBW/YzFSNDEq49wW8Ro38X0kwKG8jpG8b1kloLrzZuRd
LdkqxOfpkL7yAuNv81MSVtAPEtARJFUlLhpChP6T25ErXV2Fub2QMXgoQ0K0+eNqA+fJuI+sYj/W
82F4a4Z028joyPuZ+jF9s+geY6l9b3B6hiy+coWgHs18dsp3jnh2EejSp8PE4toM3pCxtyStSNnI
Vru+iGp+6TQvuZplQMJIs+shXMzB0dKbYwz6qIjeqqa4zaychgSDYdTASHYnLLdL33hmCjamTjZp
sg4+jkiexOWmIOhJfzGmGCiKZCx4JoWozuqbrKOMRV1pkf5I8WVNQBOTejuezRYZGGF6yPC2Neo5
IrnjiehLUAPE0rKAQ7M/s8eWBhLpb0jVtuqMjkAh+7PFBKLsGxivaXkzs/HWrJu9hmhFJoMWmp1b
Td3bs/gd8+5mfVgSKWp0jOnLRCgetlTUwhqOxXaTQLYImNd6d0ZIb0Ue2Oi7ioTrPNU7Cw0YlUE0
iah/60OqfnaYdfWAxVlQ+KXCSt+4U41ZyFaQa6GoSJC+G6LmltUhnrHoNeDxY7x8UQaaQiUPCGM/
7/2OxwypTdwzTpO/RIuYqNHr1dgTiYPvwe+FEW2oTFE9oq6zqE9FQoVt859ZTdekGy/zN5r7Vta3
rUoHcZP1eacGJK0jloEGSEKNlzZOJVnnKUxP3A5y4bIOtND8D9hynjnFjYWFLLuyHPBSDXxXsJe1
6MT0Hq/SttLQ2C2aB9YnZdHV4+he2HLFBSzPJ64kzFV+c0SXrbJ2b+oQLSApWzLvItkf0JzmAvR7
NOoTl0LDUmDRss1ExMbOxJOl82RFkbIT0UxkFRx5NfMKDhziOKwCqTgjze6DbRpBGasdBUFoLM1k
vzYIn4YP9IongdZPjqer3LanKeT76q4mB4uKkmPgHkD80wUXPeuuysQnJzjdlKAIWouf8dxa0Rnp
E3vECW2dGrpfFEGa/pPg3SthP47WuadiJGpmMf6U64u1Mfd1ayLxZYRf2j0bvRiJWROOz3FMn9Wq
LJJO8b3v/7QhQyz+q4YPe7kttHeEP1yxFWB26Pcw4XZ1xYfR/ijsBVoLn0F7WpJ7z7sT8AtNxD1u
WJgGIMdA+Ss3KV9uRHsVqGMCk9OxifdfCZUOyr7+aVLD9IsTG9qlC95zU2fzD7tE008KwmRtU8bL
oeijwzJTxYEh0nJSEl0pdrW5P4YVkbQkHCIc0Xsa4VD2JuC42cTcir3QnwbqV66n94xhCxJj0PSS
dtEaGAy1xHpGPaANK7LDrPeH9jeJpOOgG/w0r1ZnOt6Gh8S0JxbHpQ4UQdxhQnUx2M0MaGTtKo43
sc+2+Rhue3isi6BsxhJIfH+iAVToLqdpoInzheiiW9PW6kcQNIdWLfcEQ8gDexREcqSFh6aXxfIO
on64Nwf1UJKfYgWhJ1PvE36WQIxq6GJU8FZ1d1L08VSjXKXLZ4C606BaVfC/K5LPFv1CUXTphR1j
PKlTfV4roX7oeKbuIn1pMMd+N/ytoDMbcUtQJVQBKN/xI6u40ww2AyTGJ93vYLlalhy0viL0cat2
TrfnRzmVBiZFxe+rEzjmxJml9p6vDNIRjxqhqy62xWuT0FJs9KucQknIlo2U2+L0n3nFzdBJCn/n
JfajHB8Qz2oFDnsYfHT+6DbQh9h6fwsi1pKsyHRzH1Ffa/NwwinZRJtF+o5UTCmEQaRby+BaM60V
ypdIfP0QY94iAbcwLIQ/mIhnH3VsMkDIZ98RS09BumfuqostbzMxWrNxrSfNAVqzGdiBtTb4/007
wVh6RlrPCxDojKEeYqYUaEgoT+DCq+DnupqHIL4VbzNMu6G00Gwc54qS2dgnoQRHc0EQIp6TsHbR
1LlMiskzEtLovWodgbgaBKu2j6jbT2QkblyJhishRRvNeBgEImU6afOfcuEsfELtetn41iTQTyxp
mD07Y4idTz7r/SM0DLdIF/olYsf+NLsE0rap5wwLz5nOXeklfCq18CMwzOZ+k6uM4d+pzb5HhGUt
VgMvncuNfpyx3tObmd3sVfRmqWbRcNlMRZBgOfJ1JcpB9+rBwcdY++nlGf0n/bOb7vwZtWBbzeT1
VuHV/EbaUVcYaf52CrQOWQAJwG6S3x0s10jbIrDgesS/nUbNALAsBFimIe8x63rbtzgg4MKk5XvO
/zQybW8Lh2+uxKJbjA0vAx4OkrNMyFIcH/aiw/JcqW9Atmp/gvngSgHto2HDJA/DA7YhVB2bckJ4
3HuB7oufBbdNMUibGbCa0dqFoHnLeQzn48BuDdbLlVr1ikdOajEThZs4j9+RjDybPCTxRMrgnU/9
DuqWrArHWaKNUvbqxOSVZU7IBmrxWoLayX0JIuKsH3GXXaR7DxNBMDYNfNpcAhablzvpTJKEozMk
K8af2nwm0+JJEWQOwtjA9rqVxX4LXdO+rTNXY4o79hzEI8FaZz67RnwwMakl7rxpgz/C4L00im4B
nxfPFjRUtEgJmIG89DsD0AhTaTxXub6Jwe4aVB01NKzetTi14PsMChQDH/rQ1D8jrvLwf3QIKu2t
BAZGHy5CmBzD5ZoCKK7z5AFBZxj+ZWp9x9FA5/hfLIAaAk2pgZSZnxbTEI2IuY67RuausRwxLA9J
nu6XKvQFAzhCusklNyWJXc1Y7uyFlMU++o85wMODRp32VU54RYNhLp7GigbAkMRigr+3fAAz4Z5x
PYHRHXYzC6JuHXcaPEDFTqp+G5N/ILeMYPP3gb2MwPDBajK+xRyPGCjaqPo/1WIHHXbEm7MzgsrV
SxOiw1MLCxfak0KUYRBeY8LX9VRx8pD83BQr6uR1RF4qs03R89k964SEHmzWDdsdlWkNay6ReXkD
tZizrFYtOwGSEBJBvzCNJ2HGW8/RqR2PI0w7/CDYw9a85/7aBONN07v7FMRvDYZA/UduzFNPYU6P
VcCwASof4hJuo28Ltnyjzjwq/FObSZeit0NIoOWuF7fKTZFOMlPwoekvQRZd8mHbzyyamEnkykls
b8NysZZy20FEQnsnz5AYh53E3s5IWAAHB06iWSdgUJU9q3pTS6KOyKYxJaiHvHfOgSCBR4W9TD4D
PkmXilZkDZbN5clKiCEzqDJH7YLZQArQukuKbyWvEBmB2WPifqFdaMDcBaNX4jyZQa9dKJUOZKNw
+Vmj9rsMU7KhWLsc3wdJa0qBbxWyVplwYDODJEEbfVEN84+Ph7SpSwdnxKAMnoHpNqRq0+aWRLxD
Ny9YpdcjIjEEDRY28uqfTvBZ3aJ+ra8psClNnhFa/LwUfcbt8t3TMfN9WywgCTCSZE6oxA86bIaq
CBzfGdJuV8k3vY+8AKNLqss7IgTjhLaxpzNKyKZTZiZjdniVGizn7bogsFeYngJMzwqQNGFJztDV
alDRwgwymrGBlbUppEtOoRvjYpS0TxrYQnlA8bFTcaKmSXf6EOF4vwbIfGRmGgarqdkrsfFNg3mQ
x+bIdZxxomv44eDf10l0kMwMIVJ2KEmXu3A5cVhyeZRHhop/MtjckCw/FC+r+hWb4jymwUOEKBpC
ZqS7qFj/Bhgbpp58LDCegBfWOmrZL+U/Cz9CzoAPrg9fcXji/OmRRQf81eTWlvqH3tUm8Ovf2DF9
wgFUo0yZmCJEd0Jp3sSwRZAYv2v/6V2dAAc/A5FN8Z0EjBYcvWXySf5u+Vu380fYYygomo9oNZIq
n50xU2gxQUadP7wrwHNN5FSJFO5Vfhsx0gLDqFa8zpi/RdpDOR+BS+cXsbPOQoVAyg0C9dTNqGvz
jRB+GEl4PJftdEjwkYT4SMzs2ASD/S2cmuoZ1rB3OepmZqLZNbLUK7XSLUumm5ZLtxza45gYm5y6
2EyMqySd9MgTk/AcMH3u73kl+JNOnihZAQ1ZAZ3IC1c8mn1wyGTiBM7pY9E+REyqgrltF6boPyJT
yKxRNjI6HBweUY+p/Kh8xeR0QGAn5+ZoJu2lwfnB2p01wXxok/I4ISPXLnkwXxMmhH0EhBOzcNYi
vlRuIk3fYli0g9XNMj6EkFjbCXEtHvNE2k4zTnQ0zBNDrMZJkMGj80E1vzUQg4mghE0pwRpY7wqo
CR0WLAjzkfLgHVsB79AN06uw3HeJzyfWN6hUEN1B7UB6nNG1Tskd0FuWex1ffHIqyBaIUah35Ang
IDTKZcFVpGOJP+QfrKnBer+pow4GyADyPnigPxfxwYNrS+OX8Y7xcLaYIbxSQH+LeJuaO5/Bof6Q
oBWQZN70AIWAE5LWyY9Xry1yB6buWE8bwt5UIIidehJo9EwcPtnobwukMAG5qaysQzAhHC5Xzocm
c/WFWr98SF+8K+i2CnsiRkh8sE9C44uPTCV5sfyZ+H0l9VVRb0VB2gTm4jA+HV0lF/al2HmcQwrf
ez/p17FAzLhdpclDj68bM5gMX2ZB6EbYqLHVlJPQLTBnk00HqSM7mE1zbN25Z0H2pjTd9mpkBJfB
kcHwtqgfti7AZRzh4NoUCi0iiZFLpZyW0mtWOq6tlJ4Ki77DvYeK7Ss1/6nhO6Y31Dg5UMcXOI8+
3nYoLAjNHCSUzRijNba7RC0lp7m5WN96cymVCFzrLssbimYn+hMRqixQVhXRps7ILhMw+LLDKtpz
TZ8oQlnD6kFRWQuyHS2lYyz2fGUMxe4XSqLLtZN3P4qxwa1IwfypApilvqMZ0sLRlv0eDUTOXyWf
e1K91mpXNdnJbsQZ/Bov5Y510jwgZhf/Zd051OJ9mcLqEj5MEZCv6HV8fzNFo1REe1GgV7Pqjczc
UmT3I6mIehlTVttkjrYkDDVoPNw6PitslpNbgyyeMLmmwa6KmmXcF92/MIgghRLnCLi6vYzxuer+
jSKEZwiwGGemhqfjjXBem9/fWr/mcUDJ0f+tox/WmHy9OaBG+TLZ1g3aniq26zFAHpZgooIHulu9
iPfW9aP+V6IUBEzb7EzhZ4kfa39TwxFS7vzirF7HFqKAsTFEh/9eAoz3MgrmiNdM9RLzu4L2Y+T6
QTsxn4F4YHnIM2QtP4t+IjMoqv1Qeyvob0VfJvXSIEJ+QHCQp7SrOQqM0Bum2CaThpFlvKdd1bvd
1JY7AZ0BYNptS1K6Fn4SvbWFj1tkhcO7sXPhoJ6n6kXwiVM8WFFMy+mrW/3KGPnx2HwJQPomPB6E
xZ80ozlKHSk4hrgvE9XvGLun+qNn9J79oKn0dACTIjx3y6DjqYJNKtWMEOAvpkhmm03t+HKInsMB
uuzWeJGUjiiDGlFIBPNxxZo95DF5X4roXWKeTqYEJ1vHHjnda9PRbJnGzPTgKCRkOvOrSJdVQ/dj
GhNvAWN1BvrQ8ZSaxakVxZ3UnZl5HqdsPJgpYKQi8KuDmtHpIDqS18UPfDwtvwq/WRWAAEX3QQRI
IiMk2zKnlSq4v/I2quLdoBFZDgXCTtsPSW49elpuV8vr3Zc0ogl3JV1gskYwNFuZAn9piblUiwEI
/jNC4xj+jcvpIG/CxmQVvfitn151PB/Bh4xOmjQGvGV1+F7AS8jry3vTC+dsQAmhAnqXU95pR6EI
3KkjGlN7r2kYRmsvRG/6Y2bBXReO6rcCs92Q5r8Zd3QXtDHccn30I3LTVtAlmAtkLzPYyZV1pKeP
pHeVhxOoR8POZAATDOlZXO0Wa6B0HHWoGNnA/U3xDRJzI7/y8h0hBhyNlTJdoL5nIzd4rcGYhj8Z
tNgy3xX1q1Rek7qd4BSsxAxg0jxvNJ3jPDi16qoKVbSBF00gr250tDO9K9dQsOFKZ8MTX9SfvIeK
gkRbwnIpOMWLqWTR6HbPbxEkUlOvwUNpVUaykt3REguIZCYOi6rt9obMkhSZo3oalpGSbXBLThND
ZmKBjEI5t3lPB0G5S7bkdMcM1ldfEYZjDv5cPXD2zfF2ll+DJjuh4fU9Bda+HkGFUJRz0pjHVjy0
FQMJsCSGvY2DvyYLOBgNHTdRhY82sYPsvp4IZY4OvwWTvX4qqw5BmO6NYcvTh3wlAyi3cIc5Alex
kGRyElNqpH0Oa8xyTBiYvKHW8QkFvLKZ0JTl6Z9kYq4XcHYINhdZSG4we+yu4vUgfY8y7lPVXXqC
ZPmVQL3WBLrha65eKlDupn7TOJG47I3A1HRmHEzi10D+8n5sagq8X/UzsGqHe7ZKb2KXAWV5axnS
B/FOL4CffKsa9uyGoOsIeBcsShRtKUk68UPN0NPFuOr/Jp3dvHgWdYQkuoD3ZDNwqNXxkwQkheMF
mLQdxGc5YaIjbeXh1pEQxgRAu5r1lx7ci5Y703wWjAPgf53b4dFxRUwkPNCKHU6x/h8BIWgZnEXA
tGhuLOkbh5GjdNdEcjTw0syvzPxu1G/TdFzCzzH4Fxd3yOis8hkGXfrBw+6Twr7kVovl0Z5ibh5e
HJckw51BeFngLCW1ENSe8K8YpFTP5wU5rnoRZhMofwTS/BLFLEy3Q/KwODs7hVWJj/5LyMjAJgeK
CexRlYtnGLZXpeRo/mRsyBdATeOpyit97/4EiVe1kzvHMlJr5RSOt2j+MflMquwE0ne8x+9cI0io
RoXHixlhzDQREvH4vAd1+25hzwh3XS04v7mj42wRB18mEOLeaCeLa6cMdMIMIG29yO0BizFVhdQ/
pcBJE2IHuGUK37x2L5I8ffZAOmuNiFZ65IbD18C27s3qRieNQUaek+zWGJUvdhcTJUzE3HL1M7xq
kpYXtw3iLbqi5NAqFTpDu3vFdY9BlV5V2eWn9Q9GST427TtfnHiIBqbusroaC4EQOZd3gikxoGXR
AyUraLeTdgrQarn8E5ymE/8yQh0raS9yZpCZdclPZDtchj9pip90DcBYwxGnObHNEYG3m1xGeKTL
Kp8MKaekP1Ja3wwY+po7CfVrQX2rVz3dK6o1IvaSWnx1VIpFz1Cl8qsyorRXdssw7sCLelZ64j1E
pAP0YCed1iIXgAmRd8G62yWDnFmV9a6OyU5aWPpJ7R57VtnVJwRe577X8MXoxwDQsy3i8FHZblfE
OXOi8Q6N45+AM6EcWO9OW9bSvHjZsKE90ypwIwhC2bbVHoMN7Y5hU3WbedwbZ7x9R+D8efUW6eKj
99DChHumnfsGQa0YXGdeUTTGcnNHGY14L54O82QekFiKLApY+R4HXNoNjhiLrcO6QCfd7aj+S8+t
ZDyHeHwWDT1O0TpxuDzGb6rN4IK+wQZ64CfUAul9clf3jZEET9lJwXQsy2Zqb0sDJb6JDiH552Y2
o0vQdoZKtzErWwMI2jEPEo590IM5ChuB9nnXfo1GbW9ST2Ttxh9oj0Qpo6UHrVkiIWb6J/5gNffw
w5TwRQwsH514mmvrFJh0ZEZ4biLhRDrvCXhg/RpwGJp9DhMle7d9M9mGX0alPiaMdiXR65FznxAI
zdepjq8tlbZQWYe23Nz1z7ZhfViohGqEA/cfL0a1UA/Yr/bC8r4wgZ4tw8dYSmUVH7EeF9UmQ2Kp
3KyvWuEYIGc2wIxyNN/MhT361J67mBD5qr0M3rGKq0OLnrFGATtrnBOGOxHKA9hZEkhtQUXRsVrG
X7w6kNjEyfiUtd4EWQFikBUc5NvM8kLWb/UGs9CIVcwBGBWTV+PQyFrZXa6V64wPumZrGYfNKQW4
SCSmy54HJpQxG165yXaxpPnD7V0TyFdPv7Pd+wx8d8JLYLL2JNRnwZGSRkBX5pMomWdRAN6AnYbj
LlH4RPHtmJ91QHcB3qgwPxUZfjwuCMnCApJ+dGRaBERDw4I1jkpr3AUsrrzBjbXmpry/jsGvMOPF
6FAYY/NlzDZQioLIDhPeVoPXy2+k7aggV/LBRz3Uh3+F6hXq7Jb40vo+AVBqogOr7FLAflizZ2HB
drUoCXgRWsz72Nz9jCNlyo0Yl7H/5LOdyIgCeCJ4Mm0T/4e0pNRGe2PM7xZVSspsjLFB8EvdkIf7
NtPB3EWulX6YA8m/q5VupMsBhutxbAYmZ+Wkcl4zlrN1XDyc/2VyTZkkTuZD0BCz8HbjJJbii0Qi
b5BaJ7X4DqPEDkljPpgxeRtp/DDuOb80G3CdSaThsoe/OfugTaTWR4nDuCzoLk4oEJnBuQlr2zlk
/QuGbbxhpNX4P0ZH4OuLAvL3AvLszIR6dKnFIQT3yVON/iqciCO1ZNWfu8U1os+YKp6ErUFkJTB8
sosud0aabKr4c6rzs5qUZ3U4GaCNW+GfZiElJWvhUwC7b3AuxmR2ROAaWEoFCgOZFskxuSeUerzU
C/GULXhsrL2eLAQMEWtRN/CKsMtrsi/rpHEj0GwchZYUjOUImVxerSPs3+OtXtwHtuRN65Tv1VJc
gk+tTHlQIST2duQCYIrJk0Y0zvD1N/Dz90nmGppAdqoVf2tPryiTWLyobPYaVHZ28DntCJHBVsG7
jBkbZKjXtCMw1bv7Uk8n+Ak1iS/L35v5OCGziCKbs6KOx/8Q5Gwh+YL4bNzAD7/ied+YNxJaWOn0
bvQW3vitTP6H5vXg39I4sR9U84Kw/t8sAfAN6bh9tqgT6L8CoI304pONmW+z9iT8qx/useISlfqq
yX17sxr1Ed7KUy32Lo8WRQ9AyvfQK6Pfe/yVh7RHvJ48fvGEYN8rTyEfX3jnx74QYSkNzl1k+8LS
sEUyrE8JURAR0KnEyxl6J5eibT/CL/4kXVw+OGFg4ZCwzrssdJALHOtY8Ut5ExWEEpfZ8hbzrSJo
/xjRhdTvZdreuD8Tznbl2++s3gk96hGLliu1699lNE6Vbtj1tjaac6zAwIeurRgE7wwKEuVjMf2W
mpshJfozoNTpzPpYpAzlp1umE0WCiSv9mrpD7GUXMwORxg9qN8vgVlRSD+kPqQX7ai725Xv2NqYY
wt79fCqZMlc+V+UVslnNvPiLnwaZIahf9rlcv2KwDoYGHjtR3fLE/cKnYcw/PvXTe34KGDIRmw3P
o+y3NLOsIIeDKdjiiPUd4gE3PoVG2SxHsWJymZL0jKCrEnBHYCJemIsIB3pryh01eaLlXcZfgRQY
utbsTRn/CclFQkbY+gqCnogxcSYthxrMIchx4mmRlvzVrG7XLvOJLCSudnJBXIJjm25u3qMxxmZz
XKiP/4aEnZURLCimUYx9KM3Kez8gLV2Rz3pWHZvlJxr3Vi/vEkP1o592kg4jh5tCJOgIzcFHG17Z
uTp6cRhukOrAmJyh26HvYZbTeiV6LFqIiO9koBEgtlW2vFyEq0hmjYEg1nCiQjnIhnUcDWNfaNTc
BTtot+2X49Tmp6UXT3qAfBe13nphm1MY+tJrmJ7pOlle6PJsPxo30iHCgTGidtLSwpf+jBk5Cvox
S9VTTSs2MZhSSI72CHjLMLIvanEpI+mCLPaK4suCbvipqPG9qdI3GasEKqmkj3xVxRIvrfexFJI8
qGS2sKCuWDe5TX9dcXVk5U0tGlDuKpNQdT28trN6C/svmq2qLPxFlfyBCsnMKzftZt70LqQQczct
yXXOkkvfBycplY+yF0DvJnOMkfoGZLGnGOSOzQKUNMo2sjbSftgZr0Un2QMZ4kpIKGDdlA2BHxul
fU05W3zCmvjmC/MeJiYxJqOH0z6QfGvTDd0BY1hNp9c+qFhlL4GYojJ/0QhRA6VhiYgKI3EjTuyd
bwzCLAWedt1sseILSPvFeLtKWttlP/etL55qY1NF0LhUc8vmxqFh5UWe8pZDj33u8+gKPONZZ4uT
BfsQmi9Dhc08N6uocPmRsfkOrTcoDVoWGXG7vtNn5MkICjVQcQOUDBVJWV1USNdsi2WdJE/0GbQg
aJHSPNuZe7LpDPGjgBwDtzNhRsE0Q3Y4GKMB/TZ3BfEK7UkSOXwD5WBABbAm0ze48mL6ywYOIGCZ
K+eiZUddD/ewDR+4r4GMNMJnrL9SQ3H8hwqvr5ijFwkR+aTCB9WhRVEjWDLBnrim5q1W9NvIRfX+
P5bOa7dxbNuiX0SAObxKIkWRypZTvRC2y8Wc8/76M9T3Aq1Gn4b7lC1Te68w55hmDzaAhBTcFBzJ
piCfuI1DW40Qg4uAWQpRtW923b+qBhsipGQZzSvUHGUAOyz2MtboDMsiKeZsAxMBq13ufeqsTVPy
A8osCxGYlEhOepKRc1Q7HLKHjHw1fdZJn1HDMkKNGIG3k3K6VL6+w+Y+tgHzNmuNjxvrPlkGnKo8
GNb+gNFq8TvEEESAlGJlRXlS7NlPsuXEfFds5vFH3y4OKCpmwVSofj3xWWejK5HEjp59bqWwKIB7
E//bvzlx945wZl+uDglN40fGIMVSWGhEHvcjV0tStG8OJ7gWSk8vwiZWdY6K4mj15JVCopr8nEjK
gkw+68AnOd0bDEScjHCFH1l33KpsMRkB/4/Kfc/RSlX0V3o38KNPAOa4tFeSIlmdSHaBXQLP+SgQ
NFg71XjXomrD+9vl3J3tlyAbydLaoNWtYE3SkHy4MOZNjZ86nl2rRq98l+oY31OkkAdR6gTLb1OT
lZgigr76ghyhGetFxMs5ZsvsSwJeQtmjUrxNyj8FX6/oW88B8w1sxFN+aEIOIk8DC4Xyk3UHQyOg
fw4aAOeVaoX2fcTCg3POgrsS8SB862C7qumgXS0yusVVbqtLVq0nQ4tChzkctNm1A2i6nM1K8yJk
mcag7lWHQKKnCZtQWAkqb4TgefFaxTxM43YWeJF1oDrOhFuTPz8RwZgK2jbk0oEDKqvX4gOMgy6Z
XdnARVaTSR9JbCbOFrmOtgGUbavl+kWgxVxSwOv4EuXyVAtMPGzMqoYkEV7pyL1olyEpcyLRT5CE
3abLARtTaOcm4OAkSLMyGNQhSGzFNbQvVh7B8k0BQsdeocuOVCyw0TWS8ltbDlfJfENFdKY/L/og
bTkel8zHnb+rCh1nehbOpXaMM3S71ivCwsDQTeYg0q1UojsUQfjRUi04w+sTXr6ghg+j6yTWSMjC
7FMtm6eYyTOztIk4vTRZD6NwASaEmHOZ/WJ8WdTDDLimZWejuvM5L1qOgF0inGD9k3fmYXZ4ilI7
7DsTasbVdhJaUT/TIxcVLut8iIopGtmYSLzpXnbKXZ6NO+XZpKJn1b5y8ni56MsT+bIaDI15H1Gc
DQqLBcrOydJO+rSeRE4iYa2D0fcdO3bbMdoqwC8BsjEQtP1EJaqaWdZUHCORhEvPDvordZLAKdgA
WWdyuj0O003ZftiSdVJ6pHKx6yz0El3qLsG0zeEQsAsEHTxhrlo3qFAGdvOoGErSTWwWSzJrsFWJ
mX3G2yWwTl1U7Cux7lvWVB1Jeguq8AZVeAobz2GjJz+z66AdqPCItaMdG1B1ARrMnyroFDMj+sOw
QnDRpYYntGf/b6ghMKjQAdCI1wGND9kJ2ti/lEq42OXBcSHtrQ1yhRJ1fHzsOSmamtsPPlC7QPfY
1NBMvCrVApkPtSy60KEiynYmnkhJkjZ11N8dwrWp3ZcpvSMQwj64/2+mZNierqteqkwegH0POgRU
uUh3GTe3JtvXOvKVqfCnsdtLv8938D1KMkRqzm2dhhfjhslvUpVLE81X6EUMnYt+F0G5xjmBCUdi
9CmC53aR/B20wqmr3Dg+gKo7fHR15VcjtXdWxE5uTs6fzYBhQyNuL9FueavfiZB4IaZxxA5YNVeF
ZOO+GHdDQ24yCXNRKl/Ujm7VPPQEyzbnaFz8WC79cTD2Zso5pjmcmMSEAHvVUFdxnPYcvQhLUcd6
CEA7jrNy1wT8Lum8tbAXM41+v7NV67T8wrH0eFw8zBb4ATIm4DWhg91eCKyZ1kxY1iY3Txm/2anG
i1Cqt/GdtebcKi+ZYb0QBbWPTetkOtWlvWj9BD97W904I4Zag9qfBMjid3pKdAm5jAZ9aQ7bcHIG
VDypB6NN6F4LjkfUH2Vmf4DNGwrK7tiNHKbPmd+md0QT/TGl/kT49WmZH10BJZnRKHX62UKa1Ode
lNin4l/Z/BFjuW9hKLCUA6p0ggR6KfWfqbpSrDIdz9P2pU160H9o5dLf3KTe5ITLkOxb11kh2rub
Aql1ApZiPFiS+GHUp+bXhBSVvLkLeonEwgChDijCMCmDbBi6Qz9/VmOHIJLcvam55EToKOMH6w2N
tO1on44ziLTIkyQgK1SFPNQOvJvGzUkPVSPJTabe0xPNExF7R8TP6GTrirt/hIzCNoJ598oz0+6G
zgkoCEJLYrpPakh7NXLWp4l5jRhxNuV5+RasQphPsbozIVikvDSDOwD6APSsZFcWw8bshneJgCR6
CTKL8nbcOCV8kCwc8Al0dfrIO+a1fOB4vHNJ3hlqy3d8eyLdBdRXa6PzLxuiflMmg/hYZnQfJqMP
GQOr6oSsmfvx2Ejzaf4tADktF/wo/Wzf8mS4r6txL8zTvAalQDRCK2TUEo2jeZze7WrZ1jS4wxj5
U6hE5aE2JZ8GQ1nTU9RfMiQiLTp9LHnqeWQVS9ucxkihBvK/1JrNvgBSEy1QJqi3WE9yp8M8W2jh
Iv1dj3FzbKV2DjWLCVpSQL6zgqlFZCPtZysNlkEhNLo4VO+kQS3sJJbnIiFqvaeu0sKYDiyqTfAc
siGmbJtJUCWe1Mb/mZPiosmxB9rVjXheTPBAT3WkVIMzQkDQJ7JrwVUYrcOg3EvDCminN/JTw6ld
iq69ShnVaQLjkTIJYX9rT5DC6wcJpi9KCbXP1Lnqf57Dbae79dF0XVnGR0zLSGM785GvWWsAKUQU
nqPImlOELojV+JWMREpbOn/w3pCIC48iF80IoamD7ZxYx8lkbTh41vIXnLboBFiFAcvUrp0/1+Y5
LQHZyfIRVbxh7TSNNS9QQnGIs2o/MZE1agwC45FP60IcEtvqrcQElJ1QRP7oCLBVlpBhs5tMISiC
SVOao921p2zqz2pfX0pmXcZe/ak6cSKH/FJFMygLdVdK4oI0/JjEVAZWTlawcRMEVkwoK+ddUWKN
5mUTqtbaEAnLxrejiE6fXQICikY29y3ofxIe7P7M+ikjAJmUF1cgqOEBNSAn2eE0fS/Kocpnf3xk
DpeHwiYWabnOJLMwsffJ3qTBOSr+mgj58ggFxDQhGOT52Sy5RqRovS93JuhhXAMpIAQFGSieZVN3
bXmXwObJSg2wKLHSwPqZoUfG4bWitIZWATqoINwTTb1Jp6UvR0fOccjT/uopMwJsuXgrZFxe+VOv
t5Iuh3zCcpflgbHWthEOWYmPH9s3S9KEQQPqfkEAAqdRHX1arbRRcGxOInudcvKHiiGcVuV1Figp
+4/RdJAUgOKdDn8Z2Ps4KCgMT3h82N3udIbaZKy9DIl6Wo0Tm2k5HY9lT6w6zUX+DbWSNJZzlAyn
PgpFOpLMHPk1EbvZvKkJL1Ood6SaV75dy5YWC3D/Gawj8J2IhWSBi48yZor+qvIdhTz+wIEyhDeS
YLTsmZ8GHQxsz2sKlK0dQtUOVpPMUTgJpbpdm8ylAHoZqvOaCQjU7SXSzKuDZgxwHsbP2SKSK/pK
xFa1JY+l7tnC/jm3zrmXjbMeKWcFWUV/Lwft9tWAy2NVaEv0mv1F93SKQXymwFrUCVd3UWBMhgZP
358waFQn4noG1cdQTVbX3sT5+szELHeDgngOp04u73I5CUZ9CEiMClgyXBxl3GmJclAn+4DxBBbu
4KfVVuKmrhmQNxphWqvpZ9NOzxev3EXviRHvJ33a96WBBRWWj1yTQtqaxktTSg+tMl+rtX+b5A8V
29O/uQkMBqltK0NIV8GfrR75a/QmGwHHViNfEJ3ryM86ltKV1GF1pF0FwG+CtQDXKHhmu5ZAdQyE
dYwJB15F5TZidOfkuJTxQbw+f7zB0zPHq+EYEQQiveTz4hdx7NvqwlAAFG7LiDAfPLvPvMwg+cf0
+rjftwmuIN6geUkOFipiE7OaYh0KmJ+r/sUSICe+Vt/WrbJbteGMFkccjQLxtZwHeeMzdNkoDZVZ
2/Befzcp82K3R0/fbBVOToiJXsUnJB3GvcQnpCezSvvWTQzl4m8h1XcoaEq9rZ6CYdgnAsFKwdy0
sLalxjZpPOdMMsE+FWjeJMC7xrlM8K6OO+lTaV8lRXxIk/7BmmQj0uUeMZ2XafeZiAII9lf9UI7E
Qm2mNdAS84Bqbrd2HXSAHbI/KrXuArgrYa7d9tu5uNmRDDv43HfK1mHi1uRXK4aYNqIaKN/VvHyf
/e43tykcnUBrBLRj+UhEH/eiJ2X79BIxAV5GVrVErb7P8z9TehSUDBrY7hx4SIKjMR22ChyVCuq3
TW1SofuNjD0F0M3Jw1n+adsgomCzzQvEiCsdXQVmDsN6ZP/pmYnYTvlY1P41BqfUIxkQ+7X+sIq3
Qf0zxXyQ7OvMZT/D7VfEXh3QzRdoWKz10L4Qq1A9GavwVLvaTbi7+zc1LyCsXfrhUHVqONzl/rSa
9U4QIAADsWQFxcXqEnLiZuZnZlQgC2SKF26sCnuvTBDQ1gbgUMXv7KDIP/LXwvCVX4tlnqzS76S/
/fjCuuqoRSzXhA0VVVyokVoWBrpr1VD/NePFJk0ihckErfc9QvdYSe86sldaFSWioOg8Taw07+4s
rpn6sJqfFrjJAuXChmwyAL+IH3ECgOJPfTS5ZZgBIMggigHusEkMUbqe9Z+ERVRc7PrlxW5Oq7S4
evZHAas2IWh+OiJ3eU+IMNs9Y60273X1iZfbSqGYVyzFX/Xc00inTF4Z3NtnG6a73X6M8U5Cdq/w
qPZBgY4wWslFwfluWS/lx1rSm+MPGzGmYEAi+eodS6K4Rb49+g25kDWE0uF35A5WyOSViISnepzW
nQJXtxi2aXrOJg/JgsrQSI1+499IIrkm1/7zVrR4KyC2f+rOr07svVIz7BggSKHOlBOf5LyNwCkb
Ge89+cHmfp5ZkakIN/2Sry41vuspDh0mLSaTli43oGC8NBdrKE8lFWjc3dM8fTE65UWn5ISd56De
StSt/mYgc4nPg7RyfjiX2V750MNUx9KMMXTAHIv6w9eHAdIhmPHSy4RxWCLDn0yMU4i6W4YNxH8s
EqWharOzbH2jUf2+eIvrb74/c7oXHdy4ai8ZgA2qd8YWwWDOBxnjHd2SJfCAyfK2be/dIuGnGd0S
B5CRYc3jVLVpjrS1B0P0XkoNHBaZ/f8LqlKIIgRdctc56aEvfkhEJFywSU6kgiXb1bADYTpwBLfC
RuiYxdvMIqNcp85WqEiXmtSFV8mmZGRUzpLI4NPcKwic1t9Y4fqX5r3ea8D0pb1mobOzG59ROFVj
xP0/LTX36ODLhrFRGfmP+OkEApUw0zFdac3JUFn9i7sxJEHrMHJ52jcYb1bFx1NyMyFWqcfP2X6z
3rUZx/X6V9Erz3SssCHzLo8mgAKcQZxFsqIeyxOGE5/kJ9/JIJ3e7SL3RLtXmGgVKnpuGENCdHvc
QIvWHEqFe3wCUENXbzRhRNVAIVBLf5vHZNv3dlSY+gRP5wz0Mxk2atn/xfQ89RMj6pS3H3UMXTxx
J1VtH7+VR4Q8jdgh9zuloHK4LPttd4j65CEc+/6Hf5yJutKTO0ayBWHC8NNS7/WdcCWLaVV4sRbC
HnV8+VFxSEzrUKGZBvDSkbMipSAr4efxTFXHIlMQUEsgsDaaRnpG3bnNhGGOsPXJmYPM+GKwTioD
kAEr6C7lvethOD7ThmhKgBVxZlsIVfUgLxWY5/XBqlYknUh+lkODLySdLSDShVcKbtVY87JJwmzO
PUall9/STqa8O3ICsq9H16hhb7b/G3oAS7RGHIZxGxrDHNaNEqYGHv+W8JHB2Db0YbQ9Iaw9e37J
f9NfczowYYkOQioP0hD5Tqz6jc7Tgn4veOJtn9ybuq82Gf/Mxny/vCv/3xSpcR+UZOzMgdblwYwX
sGwGD+lVVQh0Z8UCVPnv+lk7i7fYKTMHxRUsRrRT1uYu0ne1p21fTdfWken9s2eEMSoyc9CVWmGT
6roxbiUgTFzQL6uB1lB5tOS/TBYPiecAA49e+BrWHuemGC8TFkxzki7zbmaPXxnHtDaOLg4GaWYt
ChUDZljUpXstwKKFZFvvcBPAylCwYJEMQIhxnP0h4mo7p8SwPRMPOHhWPKntcJi2CRGj83oe5mFf
OEqomewYN4OvoHVkBrbV0HPQrE5DwGDa6UOU4ci09kutH5rB8mcG5k9xpzG8WjPhMwMAL4Tku9iZ
LpGhXrXMILOpujo0yaB7f1V28HL7XH9FiGyiYKBdmc+kKgJkJB++QSmWwSwimMRE4gMmAV0lcjzy
XZ9g5d5wSxcAIrBYh4ZUOkqNcq6WFneiTnwRtX+xhnrSPESfvBL7/povW84mQrFZsarlPVvSO3vu
rGKgHHU3oD7Xso3RuGUXLd7sp2Fxpe3EOmDa3NMTc5fbMJgX0NpH2ZhBr2unPqt2ucVGlhhNqBua
AaaEOCuLn7srFKgBqPpUiCYMr1adFGcHWWuTMovFTDxjNhlNiwYyEPhNgI2GhpDIVuFJhHpaEnmR
qXeSM7riwU/8Wjj1W459digRAixXUs32K4nucTldk7G4plc4dGj1rIB0hbBpyEcb66CPz3EE0jon
jfdf3WYuki9fhpaprD2mOXEE5LRBmRjqjn5kMXvRVZ6/V4W53ODuG3dsbjpkT6FymQ4vpMA+XZ+H
ZWvABouNZ1zWeHXsCPBtg3uhS8u9arNS/RM7xzzGYf2ELSxbuf6WviFNSDK5YGWz1VEHjrV2qgdy
YOwpNCCXaZTaY/KuRlYwa54B56BCxKQ0kFMX4fd7p36slAlQbFcMyr2bDaw4um/YuqgCuyARWpCq
n4JAgq/Vao545bQSguBX0R60OnF1fl5Duzcp3GMyq7PelW8yXhBIoyvD1IbYtEi8QG0Fy5uV/UUb
EheX3K45SgmysqQJJXugkV9DlmO6esuN00SD2CDFgHsY2qQ/QzuDAsCggZ4v5gJmFOcbu9K2A4Rx
V7NLEZq/4zmqqVZM8amQ8ItHiroq2vPhd0o5VBmBWpJ0jGPely9kOr01+RIOw/yrWbnae9sfCdbQ
KhCRIPhRMPklmuvBL1dudyvzh4jQYl3Fseb9ySSsFEYGoQxZ0a6OHyjhBMDE/2OFFLjtn6yQAtvp
SDfyLDmJKVjKhM/UdOGg9aIq2xs+/0uqLmsT3xaV9RksnsTXJeulpfvS6b4ae3yTDeUtvo3G+HLH
0/Gs/XNra9WgvZ6XrnGyANWnSP/Rs3Szvu+eO6lyxI5ZMtUmZ1VTPRA8XheqnwSzS09j6s7e3Vlo
cNxAdwjrQqGNtA9JhK9sbvxWrfb6zpqkfftD9lioYKKro+U8WAzWPEnFddbRRQtgzhVgGl0NRgSS
yXDp1+cHYj0mGLTVB5LysqD4iZkzu8oTf5PeTRJcksH2s0dLilRfkDbQHBQWRYR0N3w2a6h2i+Hq
5GfpmEJsGVOeANcrBQguFDpBlU5QkUnNzU2PMELNpCDuSML1GGE4z0y349T6UigddbvZWQ8fcix4
uXM7q5dQO2ToZiNY59O5stdj8QF2v5ygOy/JSbP5AWvpUjKDYC630ZbqvtY98NUXaTVf9PhkTyb+
BGev8qoLGBf3+ksyVR/xrt/isIvj2c874KQocyZyvpSnuTG7p1DrGSXUJQNkZD/kD2mgKVLyh1RL
xbMIWRk2AhmcDM2IW1c1z9JxiLBmT9HtRW+1pT+fH2iJ++lCbBICJnbGVRxQPH3lzXoY0iWwTT00
WboCLvC+HzGJ0BSAxFjd2PWQFg5Ig4fKmvTHoLqGWNwYOj+qpRVEGX0gNZgtI0tLT2RS2C1sQGyq
NamaWUHsFfKa7aBE4UqywsQ5kvfJKR7FWdfja9K0tzEf7sWlotpW+JjER8lqj075AWCJCoccyT7I
0s+qMt0x46KvtxMR9CsAyQTx7dz9GRXZL/BdCyn1547lO2JSnPkjbPL0qc9iSZMJfxQGTzVKiAXZ
mbFLMO9IvwpBqISWZ+3k8dwSwouP7K3hKqWbvdY1FeJ6rDsGFpvUr67rV4WLMK92YlJOlrrydPVh
nVdB9xmz5VlI5upnKkAHQswijnjy1+7QsdZVWOsWErEbAKcoinjwQ4WiyJKfi6B63NV5c8xYDAi7
AQ0BS0c/46lXszB/lVi9mWQ0iJiTXFEvGuLrXMILr1+V7IFG1R7ti+BKnMaU/y4+EepuV0dbmg/j
dGur/IQTSIfuOlLysVySIc3OWF0j0mK0eNiZ9om0QVVhfsitM/6LpL+RhkSLkgqATSAYMOcMmFdM
Q9NwbVUVZFbjKQObieTRjo9WDs0j/vhnI6adVTiUiwgVZmvq5JKOiOYqe85YIqbO2blyHqSpfczi
A11YhQYhWf6muZuj7WIaPs1u3r7SIWKlfgrHCsm4ol+wj1ZKPeTwBDMMh8OGvmFbz83WxHugQdQT
MFeK5cADYTy/aD44KP8mYz+heLOz3aR9PWUPBqMRFuhT+RGjLUr8pIcfISmUkv8SrxoSoPYFG0vh
2oiJKaYRB9LgPBytRIve34f5V7PFZrFv3fKWVKyOSXUhu4PtVCT58ex2Q0gxvBb1HlmiyHHK5KgW
UVSVERg90LFDbPiNwL1LVEirFAeUWvqcn5SKeHaxS3ajzAwCOEZMxDByO+y3e+aE3CaHmZk2dQNF
ZoS/s1v/Wtqwm+KYEORuS73dWH8Y2h1n6uuYpYbETybPnyOxb1YTiPJkQcqzjxtSTFaUuqsTVvRL
0niOGVnN/Cnpp9Fvh5JMODxCTnGbYDPl3cL29b5MZ8lOt2PGjGpH6llkj+GQb9ukfiP5ZCpvMkxv
h4qSQyU/mxpRY5lX2HPQA8/Q+f9PzD3aDeUx4ENfagulVOWWLF8QSnBzbOmJvacieqGY0Ary7n1N
f1UKzrJ6y1/Od0nOTZ/MR5M7CGFEYZZhAjJX9QaHlNY0AWyD3RrpIDijU+JpzsPp9SO81wp4ctkg
rQ9NuDwgQ2n5kNuVBgMj2avZqeqfCQge2X6zgX6xnGChsl+s1KUME1QJGId655/xdM9AtswgWxLi
6/afqlmeZ5M409PYHhwED7jAbCM5pPpdar8HGWJ3OXsVtEOiPHTNpZF06amcuwFTGhFsU4LdDbDa
ogvUPYxMPpawsEiYQchRIJC480tKP9fx0p7SBFW4BBluOqcObTzjwHiFkjcFTAKcmIBeZbsMSCpF
8eBQnxBZaUPY7qsexoF5GnThIsyTmUVO03leSKjTfOQVVEQZspAl1raWw2q/0HeOcenIk4ffhlqA
7AbKiDL/K4AU54z92cmTSJPjPLpq6wwnM0xB/l7a+UJC7VYx4bekMQC3k1Wd8Chr9LvSO6E8TrZD
7JYYW9hC+Pr578sjooGN46Sbtf/NQwVCwtyLbcPwbeJXjsVuhDSHN8+RDsgJtHl84bubWHfTQfhm
UfvapmVfOmPLGDIPDi7JtZTkltiX/wj7Ozw/R+yLaPz4mVk6vEbpDVUqTxcQKfooiwNCdd7rsBt5
VFjP2b/AJDzdpo62tlI2Bo3kOeVlHlfqNqgeEhcajY9z6XZTc6snRB4dCJlN3x9ba77aqXH7mIlG
WrG+qbx2q2UCI0MfBk0wI54dBNCWfIjFIBlb8rMkPRjkuRM9wA42IzUIbA38XmHeMVeSRj+pu/EL
lvDqtrxrcqv7nQo9AFl89wCUYmZnBdC4XpF8I69bi4mtpgB0sqxDXaehojET2HXwx2Ihb9XuVSZb
r5+GB+JVVKT4J/tSCvsWcE1+bqTmzFGorwFKsmAwLpo08/SizMSbJkO7kzccL9mLIQ9ng2g0WkzN
16TQ6pJD5BAjx2tOHbB7qDbgzBjpRx4f0j984ikCMPDeov6Z54eiEORkspE+dHiqykLgJdP8VkEl
tHQ7hSb/GabYrq4wChdULITgnzTJiQWRj8O0hLEhbWzSmoucOMSEZaubMLeCZeu4cODwYu3Yswnn
ALoqBodhmp0HZTjTwRScJkvZge/Inwlb6+ytBkOy6fk+LnAvHFd91R3M7lq7L/JPk1FWxI6YYdzo
yH6GQqicu8NcAHuIdkjVz0rcntEgkbVHIQAQpx+mc6l150akZ/vQO/GJ27OUlFM5XNJf24iol+aX
LhyOY60ziWLmLGCbSDQ8hMN7hSpdEqO+6HXDLKk6xWB9wyL/MuFyY/RSrV33F4hrY7Rb4WRemjxm
wtIneD5YRV0LcppC0c2+hjWnvRyKNDkWz4hKFzprRvxv6uPpQARg+Qapgk/1pkJ/Mba0EI3DhupJ
lyzr/07ejFYOEiySPaziFxviEasAPKuEAeEGuDBUfCZxEoHpGtWHMaubg/PdAZUmJc1azFtUpHCD
GPiu0XaqOlS6ynepio/avI5cn6XqCTKJUBlIrO3pf56KYylzpeyhARQzHQBSsZ/m4CR0wmNYNFIK
Y2PLODGH92z+1+vFRS+HdzuW3gZkHcaJsTHnpuDcNKo41CsFuOZGjdChzedYZ7EZVAQqDVG6zXrE
pNYQSEwNTS4wiysw79C5iB9FXo5PlXKvMQccx2ulRrd4Kl9WxhIpemCmVGZPrEh9spqBnSNDi2Qg
CXenT92pqIYTu2LKQ9s4CZ3PCIdppw/Efi6XQTcv1hrRqaZXC4A/2D6uY1czmIiaeyOD9mJgCies
aiKYUJvO37GwNyAfIWXVLIsci+4L2YYD1cuR2d8tvPnpX0eymPkiG4guJLhf6FjQr4Q9aqRm/Vm6
F9thYqw+83eYHBWgDd4TYr0MjVi2vQV8yJmuc+YWpX6MdAJFxpMiRUfaK40984jwQGs9i3VHwofR
oq2gu92pcJczZUKK8pjNGHl75TUc8KNl0UmDzGOjxUR6XwpM1ac1JSQpfpGrlwUGhGKq++JT0eSw
bagJ1uagdiXSzyEElDmhmIzN9RTJ03mMt2tRIuyYwGuXNDXmpi+LUCrYXz7dRfT2+gjRcgxzeGJ2
E9qIIXIUrPIzggUnITpsRHXWwZIRu84WLqeNqcWnzjLCoZ85I2rO4WmXpn8GXOV1MXpPR31SAFTY
cC24Fil8Um0jgrnEGpTSFC00GpKobXb2uu7knFH6C6PwnYwRaWRmEqMVbc1A1fVQnwQjsuuwhHls
XLvjWKGkas65ve5s4nSfGXzMCnrlWZHuuxiKjtTsxRjU3XDt+vkCHIpx0UfOQj9as2MqQ+XumNjK
ZNwo2Kq44pintSz07JKBRGcR4V34I8pUezD9Gl35xCNcr5+Zxj5nHt1xz5LYHWZWBMsAjHjxCsxL
z9gwmt10wJ3ryQmeeVbYBS/RsjHDPjdZPIf6YU7kAwCk5VlpWNrV0f/YNinVqnxu5vmkjsVRUw1o
tm3A5kf50/K3/jemUR+Zr/ba2eTsx0Z4ryxxrjM4Hr2oHjloFDO5a9W1AE04PScLAHX+xat2KVvp
gktoPWO54WIi47fUQT6/muVn9c9Bw7ESWjc9u2rb9G0jJ5Slxav4nE/TkJ87pBfWLmmYzTN1l27F
wh/Tvik24FPtMR6XBch6iYRG/1O2NQHr3PDaIQHDvzpvyWqyH9spKw0Q4cNlHE4LT0tjHSb6xmnD
QOSnNCUmpmgXtzGaasQDMyekTf+juOvlh+ywY6wQWmpf6GcvesL4tNgRVH6TpuKeqNFd6+AS1xx8
5/YIEz4ut91wWs98r/ta8Pvr5UOjEqqheWOZgeYd9/2gMafJ9vNvW8GL7JAwohoe8+ujYn/Sk6ig
9KiIeY2kKtDvgi+NqYB/h6zzMamSS8fiE3Sl3DFOgccvW8dF/wN8ope36fTI5qtBz9Chno4PhRc3
hKXp51b0r6YWvQq6oph9r82/yq9VKi5kO7T7jO1YwbA5Vo5xbrLJRGXD2KYABzcO/VGO8fznSpgh
lrTpaFGNojhmRmuIZF8gXbMfOM/xRhtxeS2z6WzFnEFlAm5sI5WtXza32IHoZe6q7JbK40mtHgTL
khDSMd0gEeZaaveJ0LW0s0C0sC4mBmPd/OhkzDq1i2An7wF66cdSmKFG2IxEzumXg2VawSv5zEDA
ny3JweQQAbT6hvoEWlPUkW80B09EXDramBuHUMeSaKRRkGlykMPXth12/G6nOB57r0mWqFdq3jKE
tL1wSbN0a93e6eyCi588m0KZ7eYMfDUtkrMtcWmtbM8LskMH/WahgIk5IDOPJjJXMxCRyQU5QT2f
mt4KIZIco+w3S6O9PiyXsY5vOb+bvmIBXGm7Av9Q8UrFL+XqR96mn5Kaf2Jc4glArIpgQJtPmdKc
NKXD8vBdd/xSZCs0szqcDIWABJaeFIqbPfmVJ7Vtthqan5LhstzZDJfTAs8EyUktsipl/973AZqL
s+FKbz2FNmBhPCM/PcTNNjb2yg0v+b3V5QeJdAI+9c2ZyqNFV5cI9ZVjkJkDw/+uDmNewj+sgCwi
xOuk5T3bfXbuppD3WmTvyoht2Tq+6NW2ZFxLKlCo3TeGIZ3Lod+uprVDl6Wi5irIInLq2J2XzlVf
LJgMWY7KjUaAnkvoz5z3jdFqOEYhLCe7VCpxceqnNK/OopkhopzEViPUjyDXhC9tElbCChcrfppB
E/xSWla7Bg4wkkymnHH2/0g6r93GlSyKfhEB5vAqUVTOweGFsNs2c05Ffv0s3gGmMUBft0yRxapz
9tkheKCmSxBGC2ZSLcLocnKWs+hR/0iOfv9IDPncVeZDornLMkiHgGLLmJlVwOwZHVrGndf6Yddb
H5KNDS17CP7/BjGvpY0KnEULyc74hAQ3Ison/Wsgn4KJJXrAlPuaS+IpJeNLJpS7spmOPjUkW6r+
FmXtgyd7H0aaSuVZIo03o/Zh+9OVS0ic6arE0QU8ztA/U9FvK4uRMTPnjzHaq5eRWWneHEbYphbT
G+XmtL9GYh0x9TuYkeswtqk7zEnIhulkkOnyyDm31v1iQ54JiXeo/il0YSeY+xjlTiTRizhHbRAw
eINlS2KEPgdm6acQH0Rt+k6j9pjW4lArX+V31mZLvF9Br1qjW85bAwD1uTTQGD5kvwaGNLYINELp
ANNxL+SvAOjKAaMcLlhFIJ2ZNYN5QgoG/ar/MZQOPLzNYOUvf/Kf1jzpLTCObJZVn9ykVVKX5yLv
T0IMx1BUBzGRr06SErZqnaTgcWuiOFmCH0n2KbO6y+B1ZsdELS98wD28M8bmtIxhZVUBL6qSnTU1
O6vFIkr7K0rKIAzvWdjcptS5NMCoyyb1lKTcJu2wbTHWH7TfAJagRZwLxhY8mXXsS3u81SzMqbQl
vOGYtd1M8ktU4yvCUBTLuja76/ofsYqMlrqzqKSTk7mUHJsY5hus+mk1GDqcd+HlovT0HOXRdLfa
f3h6RxgiLULy0dhla52uIKDM8IyTivUJRhS8V8wTIQX9d4iL4aDpyAzSQyDW1EgbKO87Bw82YyXG
4xhbGDcDe6Oa6TNaohGqHt2reMs1c2cXP/q4NNXiODJdGjIUdpgcGIspVVGrmV5GAmTXIEjpIJ+R
3hi0NykoN214K6ks5F0DwAPdYIkMYiIvvlPWBsMAhkL4CPR49bUhYdD90x5xJGakc1frnihDS1T7
aLD3KfZ7bj5haTHZN6pPLPEH9Fkdx0SPKoMONr1HNzUtn5LsPM3dZ49nmlx2Z0suzj2eaZpX4Lgm
5zWIsAdkttKQmCFW8WApcT6SKhdT3hoEkA8rocWryCAuRWlQVZFWasOlzVc1s/Fkno1/K9a0krW9
g9Kh4fvEqr5NrItUN14Os07ulJ2v4KDqpX2E7j67JHVyiUb7DLlKD7ZVRj0fgCGtOZQzAlEY6ys3
7zHqi+6Z9WdnVvrhka4hqRTquEXVsx3QrNohNcyobIOVmivoIo+q0x3DQln6AcIma7qgJI90aVaa
F7OCKfFEaNL1opyovuzcPIR1dtSjbFcF2wTjNvAwUg122C0gFdsgJs4+O1s/jxQdZYacMBkunA1W
ir6k08EiDU83LknY7DTgmvEgt7Pp72aEpiPGVQi5M+A6RrxXkLM52tkhL0wVPk0I7lAlV2KWCHow
HoKGTwTOKmNSK5GoVw2Ki6Oda2A/VGfrWptDJXCwDqUVsevkJQiAFQNgZRDqWvJXlhLvLAREUhcR
cIbnlQ+XnyiZodpM/NFMxqlmjIEoku3JXPvEglXVRxODSFFa9ns1tKBQ4oCe+7jAXloL6yjT2TpY
//uz1bRRbfVu5/w1SuX1+kenip3fwbW0q2320eMG2wzGGnXkWsfuieCEPrrjAXcKMSshuk3+o+C4
BOw0qBAmOFJlO9eam4TAKoweSGwnHi4h0SOlvi6hFoZow79oU4p/IBNWs254g0Xn5bgXW2S25eZV
xYRsvmd1c8HqKIcygSpBJ0hA9Vs36zQ3qiRXRWDVpFCgweALstSgctmmjYkaooO28jIK9cKcPMwi
RsK8Faan2tDvq1TsbW0Z1/8OVShvbGTRNVuoTIYk2EXb3ep6H0NO0cmFZ5a91OL3Un4iULDwKHPI
V76X/SsJflRioJ3ZBtYtifWKT2UWbrH9pTvvAp2hA1vfYupf4cQFi52Dz5eaH5wYwV9xl+33LCNn
VO/w5AHJvpqVc2lVUkIy4dYRnoA9qfDnqNAWYflem1/ZygbAcICOAznZJOnIZKRfFrC7UGdsh1Js
c1nfjsAP9VpjyfvyeKSjBD4VUFOQkchDf9Im5MLY1otldBXZ0Z7tsYGZoo/SQzG1GRuxBQ8tz3bp
ZQDaGE5AR8ang/xvUsmzhLWKqXbBqkzlbQvb0hA6oXigu/E+40WtIjoqxIaYdyVOBL6bT66emRvf
EpuGYY5e2Wsq4yHLFqrzF+MWlJigp63Lp/dwTpEUld2hpsnrQICNVn8UIRZUUv4cu/gpc9Ti+iF7
TSFxY/8qNX6L5W/TOkDLu4FbafetyVtJ+49GhcBkQWhefJhAV7WNLXO3pF8NWiLOXGwllD43wyqv
Is4uNlMfVEJ9dY/+PzAR6OKA2zkU2nLnWw7WqWzuU7pNBMftrYgQEmswI5TERdpNHLNgUhH63QKy
0QQ9yZD2uXOVe4Ojnw4TCbX2HG2MmFJ6L5y81gbuBxkzZuYxGmj/hBKnS1H+PtTiNoR/ZtyuR8hG
mvZEeQCRT+qws+SuxaBiztX4BnlEWaSGm2SniD/2zyi9jDMjLfxDYJ0DUyTAFEbLHsRB+eFQTMs4
VdlQia+BZZ/HTL8QrabtjdAmu22ZkqCw0hDSqAVI8UJCyGmAhTcVNmewxajGxpWavqbxBfOvdLK1
r7zLLcEK9FXtsm8VVHQuc6G2eNdwuL/XMIBqwJPUb+6SvFDya6ZlXqitDIO4xX2sgUxp3ncehph5
I/BB5GMSEmCGnPB3GMXle9LgZqQjRQ3lnfNWoQGI5J2J2AYwnoRXA0J48lt2b3G2nIOudf4E3UEa
wtUAAqHFDGX7hgBF1JkDFl+vMPUffYNxTTys1KblXLZXptydTaM51kF3EkN3yXLMspRhlXttk9w5
q1Bj+wNeDv0uaV6RjVlrfp9VmIHaogJZzCpM8mzk1FzX5TvQhSDzz4bdlZ9gV7iR5WaLWsf5N3DW
GT6wIG+MyGDqJdKm00gjo5DHJRcFg9vUzRHh/lEQIqU6xVFS42PEcL+L8W4Y7Z38mnAi50EwGi/E
4BUkZimYxVgc3YOerEqsjrPR1XBMry0KvZ74JZnRa9sdIq0+Wj3OH4qJMGpbggrGzLhQbRZPYWtP
Yk6eBYPFgTljwWBuLjR7XtSUvBmhrytQzMBc9rOOYB01yUXtgous6kSKtWfzY3YgxygjUI8xweyN
StrOZGHznyzytxSee94/5E49zOboUKbwzwZOwJLuZoYsthKVICZucaWgNNc2vcqHHtQBiSMd8rLJ
K0zq43pRD8WxXJFOv0ksBlDZtI3idJcRIFx/09iOFnyFdK9gRFpBbFEs83BIM9fKm32tfhStsTBt
H5/WSxB8VQRgZymd3wjl06WHAIR11h0+qVaMipOkpV7L3bT4VWG6SAQQB5dSM96L8qNSXd0/6xfJ
QJkPK7jQcNe1Hj7emaJud+lA4XJrrUeA2znMHdFPO7k+EwZsjQDjlfZWMKWXHSRnNfJ4Rm1O7jp6
ANvIWqU0IjpEnIk9N1ga1hJFXFC/G8eZqmcT+UQsWaseKHOzxS+sNKdcM/vN/WpjPwY6B2zdFRmz
DgY8//nDWkvt5AhnbUFTv8AGsEdzL1vyMUIZGXeczSo8mYG7BQAsrSqyqg0D1JFuwZi81CCGzpI8
rLbWM5UKW7iUcxEtizwx2yGmPeacBBnPJAA4X7Do3n2ZmFdGFBUarEXxAOfOsk9/JME0qNZlBTIS
mh5jY//bx2kEBpCxj+kvVgFcjnSZOAzHnIVmgf5L5BLC3KzznU8pj7ddwI/PVjqtIt2CUCepvLwY
4Rly5Ags+nGzzfyUY31t5ks5sdnd+kv+ZsG2luFAI6QaJ3nFYUDkzlsagcF0P7ZGrjPJHRZ3X4mP
GPrlXr8gi8yLw8aLWtcusGtHcV53ylb/wKEIpzdMVB5ckWWRydM/Roam5dxzJadUWIe8nOcTy6q7
JscuUW741plWumvAEzHX21rJhCDKXxuQMermlEyqZxu0nVgTBsa+j1KUlhWEm/4syDaOL75dXWGH
36JguFHa0I/lPfpNPLZtsmdjDKmh5y16xDQ9kzFygVOvUetDTLikotl7swSh7ZO9qNQdOwzG+boy
bBXbDZPMHbJuZ/cAIZ2JNn9YAjtaDpl9Oc5s1EVU+KuF2eo3A3pQlJQ4kZo47HXnfFqpXuGz8Lp8
TaZkOrxkV4Vka+TacTetEBw1xrol86Ws2TgF25Q74N5Q7/B24LYR02VTbQxeShRQc4nj8uZg+CAP
05Mknwzr22O8m9Ui6XQeB+0mfycUBQZ+nkKjHdM2icOi24R9gnycJMiPQAVW1+Yhio/Mnk2ahyYD
ZHRsCZ+NGFCDaMD02VGV2kOhqPu4sXYRbqCNuunUwXONDr/pVZ/fwqcNW9pE3V1gVJgzIk/Js2je
wpUKJ0DWMUFOfgyh7PQaP50ekw1ERbGH79Ezu5sylpJ0HPEPcuJ9l7X7OBz3/F8jfFiX1sZn5DZs
TBxljAIQkLeHFHEr3Nu+sVPh8sLwhYJt4cwuCEKZNtYlQNVVDSPqnHQ7+MomjF6d8myh+6iEgJuY
3CLMn6sHwI2JBMtpp+SehSEfMlJbtjbNW092DGJT/6QVYI/wav85H/jsFV4zuakUuvD3MPvd9zGr
iEU96iyhY0krzKFoJ2Dx+FZON1/bpFgycY5ikLD063BZmZ/WVC7Qh8jal4Okxk77c81QRs+3xrAI
QOUgZafHgV8+JTjr0yvz/RXDZlgGZ51zh8qsxskKw8J83CFeJBqNqgTzNrhJKQpIRk+cDBZJfzZs
Fhl3GR8vqqhHiOli3U2OxNEU6LLAZNAE7zXnFcbRksGpDClGHV5VNewDCNPasOSWSA0RE/BCdegi
FikfaKyt9YAZBo0EzoGOdIso15Z+jvhLGxZS/G+SiGYrNpFxbhRnaQSk8GG7NGIKxNUhsLepN434
EtTrP78iypgBKRfX9Pw6PndguvVPpcymsDO5frC3qgLkYZ8boNk4IEeEKeUBYVDJowY9AdjJ5Xd8
ZG3SmzKc2pHYp+GuYcw8lDi7DX9y8mBuYiKhDxxkFoXncy2VZp5LOBZ+5RJovOy0r/LJb8dpp0sV
3Bq8pElITceglCpSDdW1P3fr4brANa3zP6AMrgv+dNhYdZ1JgZMiZqCZZShJvIUTt2/J8Bqxx03+
QRXgW77R7oOorMqBcQQRLyZyok+cu9aYgo67NkyXPleoc0+l2bHMhtfwx9T8L5HhFuBOFlM30I9I
ZLHUb7M2iw/nazV1uwyHjyk56TzpYn5rrG0bMBRincjcwA4rrJxAPAXuFkCMfuphRPXJKYG5j61V
5NXmEsbfM0Su6IsfHarZqKifvIFwpkE8nQTnioleSCY9iHFWCU8exVYIAToIcVh6z5BmEF0fcJ1k
FC5a81InrxbiaCwe4SckUlwHgjF8a5T+TeZ26fG54mdZQOg7Z27Bc/4v0Z35RrAvgz8ZpopfL0aG
55n2JB4b0JmfBMaO0IRGcJZ07mT4Wwc0iFl3GO1r1qtYKyTLAKSiI3eGveee2ZyREk5E7aoNf8tw
fIvOLSnUbXEfNj1NQoFUjELNWJNu23xWtBlUgiokIYWvV4kXWiuZpqTDQwqxVNXjXUfCDNSp2CCv
Sfxw33IR3Gr9zlxtpFH4jfE6nkcu4CiR/6HSMrJC6HRUmhlkLPI891gOvJ9wDPbp/Dez8g5GZ3Yb
efb8TpGk7xYV5KaGp6RmD+mC2xIDHi+SOKq88lf4Lx5/iYBCB+0T20K80CHTvxb0zW89UK7kFnKF
nhuwGMe1UDykD34NyQ2LdlwnIkTTz2GHoQzflkfBpIH/ENxis7hFxbb+5VRea6zTGlaoa/mvRlM8
Zf7WYD+sQVYrbIZAe+bhL44LBgaTsROcEuXbtq/W2PDS/hC9t9RocLnioWLm+5sz67ei8Kgy1ah2
WjtSrdNZ5wxAAVFZZKMGl2uC2fDJOxRZpIOLVxYi/El23OZyHfiPUJSMkLbLsccPYGvyuJJzZ2T7
Dcrs7FufMPb6nMeyTYYi9tboX0aN3d8s1KKrHNCcCP2OjltSV0QH31I6NngB3bnLoWzS2XG8LGIa
t8lSGCStsXrC4OowIa3MFYxmg2VUgl8p74IGUhMozsJfS023Jl1z/l7CvBrqtUgoUAw83d8jGFI2
YjTrM4bxKsZ15Or6l9m0y7vGx9U4u00HBaIWgtY5/erk54hXhw2wHy8QJj5SzoLmo6GC81PzE9kE
CmmuzqMOk7dB/In4J8K6qISF0Ue4gSIJqwj5igXcIWxqQsTFiqcih7Zta2FDze3GP92EDZiZ9JU1
tGHQd7IeideMSXTpOoW33FiifyjMfGezNZrMgSi3uqhfdiQzRvA0MfGyxXK8222OCDRYyWHuamqA
2SE6MfhFuTonhquEqTFyq9KrsF2tOhGM1Of3riVOibGgyhivrS62Wa8Qx6wL40/OukVHE2AUb3FO
Rg+vkRYwCQ8vmIzno4s+g9TpwsJoNHkwSLRx5SBOupVMCK/rSgC4hN16ncfOwnKUK2FPKOtRAbJe
SGsNFVcm7wdhRnnH6Gcha5hDqh7UYcZb9tqOxEaKd63UL6USXy7n3AEeC/CHpMK6JgSJu8XJRqqU
jVqBqQfHjMCOziAQDICqL6bl2PnrHOsI0miVKN20BgIFcz8ZpBH12UZLcHPqI+oAZ02S3DoXbtwb
Vy1zLicT0SXzw5q74ONuUpxHqkEGeMfQJykxfA/hfuKsZgvjUOK4kxvZKiNFtAjcMXh+qW2PpmHr
zGHX2rAKhbWyG0BRXOw0/P7gqfN8nbRd45my5kCDpY/8DNEljUcMKJWOBKfL1Z11GkfjWyssyvsf
h7RrDVMitIgM4WIU+7p6Gof2FFJvpNMhhAOZtmeoYfbw0w0vx6VK+I1B/TFb288lgNPXe8ZvnkHN
MjL7wAt4MULtHbti05Acp9d3WPgQ/nzcn6Oflu1EgRxVUA9hWhz9TESGlcuwfkaj6fm8533+bQ72
CbnmObb0cyjonh1K1Yhd0VqWJMA5TOCM+pMCiKIAaORmgU+RcJiJ/Izn2clo3Tb7JkUhQulYKBVl
o9soYLIWLaY57TCHmY9LfGnK7CUvmL2shqTyJBmnBBg2PpjUrEDyHyauW2iDExQUNpsq1vzAYiin
xX3EiiD+0R162EzeOpGJAfAyY4yrDuEO+55tyR8fQ+eqVJaBW0D0UbR7S2VUjv1cRhGxsjChznFW
GyCBPhYOG2Z66acSc5hP8T6dHYEEUxaMTPLkxb7Yqbk3vk2J+UxM7el8BNZnXunXqPOvDhypnHLM
x5zIukQDCnyIHQUbXdDeIabC7sWXzY1wfG6S7qrmKm6d4zV9FuoK+iwHZMAtg0c8EOIQWm6TvUuF
uUl7DQretEEwv7Fa0mcnLxo6r3wqiTiroGgy5exI8HJER+jEq1i/S9i1VC8ZIC5d/6mQbRtpL9Ns
KPYZCtgZZXkAGbWMTQyjYZlwflJaiCFdU2ty6sGYWGCu96FLvkuJzaUv8GIwYLUwfTCw1S6/gnKO
rCcN74Ngz4C3AY8mDndMWTjmhaksCFiZXW2ndeu/Kj5PxdiVcqanfmnmEhH+cDGiYOQ/yeVOrRAL
xGcMCXHHjs7ym0H1M2FAL2DK80BpvlARvLUhgTHhr58lW1ReoVhwgicAjQNAjLObHYU47MM5O5RZ
hbOvAHvzYCsYcgtRY2687qunFcQ75tH7VFxL3qDIK+0VUtoktxBD2GtaBKxxSk5DjmzazsMYeTm8
QWw8xLmEiykezfCXNSBqkI8s7VnH4ub0TLtXOfJKAkJhE4N1FNCyPd88p3K29L8Zknri2Yx/atnf
BqpAhxZQxmkJ6S68lVqDXANricnAEGx6VP0mdzvl2947rKqaftrohgVJHf7m2eSbSbyAKaPDOIFY
DmJCaX/vmmXZG+Q0oXxy7kqc3eXCpQxpaUO7uQ39pqmhEq4wG3DgJHR2ueWH6TfKTt/TCJVMGYe/
cGiexnD1aUqg1JvTjXts8tzzON9Y0/v8AHXah9h4q8RfX5F00ryc5hOGN8t8cjvnahvnNA52HNMF
omIjbeBhDTuqNcNCYwpWn6oo7y1rM1TESx7DVWkDJxLlUwLSdzKoGs9NBaQP+OOP+hLhL909/Fvn
kRXKXQuYsOHyrsjOTRXZbRJrXuCERREWNxnLESYrFgGZRcW/1NxcDTBKsEEX/1AGZs6ObxdSx9q2
DXK0jqifS926A8T4rhqfayOFjpMeKlodirlsrvVLnJa7S2LtMBX3BmoMXFb5e3YQEhNGvOh48NxZ
VckexkBMHsFv0zugkArDv7hRRRfY1vGj9QjDrFj7vJG0qXL2Hs2mtckyLr/AZKK5/4BPC2mk6Lab
GLeV8XsuZ2veTJ4CBHXavhjGXUfOAXDd3UciJlG6+j7v7Dfnx7xH58Lnir/+e9MC/zLs42RPRa/D
Hw2gDocD/2QTmMeghHCXrmDtUBBvZWS4FKg2DY2gL8JZaqGq9PYzF2M0XwUlmygPlHCOzBn5auxw
7cNedwhDCcwaZdc2ciBnYkJRrtjpq3RAQ6KteTt7Hf8XvAl5uTQQWk0io4uHYW2dj6hs3qfZpUWj
P7fyW9GFOwdXJAaVAz4bmMr0DvaLwYcmMVxUvBKFccdGYhRfPc8mp57EBh1iJr1NYpyTuf/cj/sE
kzEn2GVMkLGUhxqhRchaXPw4+Np5cWuQgXIN3HKOTLpndnZaXj6CponuI8LkNLnUEXYoIAGReHW4
6H7gaTu3Mw2HY05pXvsv9syazSSQmIKGNJS8f/gQgDJiL39lOcwdEo/tL8HgslYRX5sX2iSTZcke
FmnPeWmBhhKj2C/y8isMmazJG6f4oifQkbJQmkbZilarVL25lRcm9JDC5Spt7gE7HYnF2TvrgcYF
sO5EmypYGeEgz72m0eBiODDY29O7j29qem0xSwxIZ+zOEUwgLMgEdHZa++Qf72bFsS7pbsQ3+auT
lUljUZkzyxeCstvysQgN2DIZIuEG/LTFT0fXRrdJNSGK7N5RJPPlbXncskHw4X4C1AOBcbOJzgB3
Q2uf2D25WCWhJcuOo7LM+PCRQiVgbRX0eTS09JwtHlIODuASdH+X95oagC5z7rR4OWl968FG3/sc
98EQvvEvxzeJcxpNBG0uOZobPVHh49OFBXjzIMjkgMEDIEO1RqoKBOzXxCJi3E6z7m+Htyn6kYR5
ku1riBkCv98O0EuhZpfc6GzzOmE5klm7nP84ny2fgCkl59L8oo3I5Vl8+Ap1vJccE8ZJCsUzr56h
8RbRAelTtRsdwllOHcQAGuXozuGEB8/kvwLVYfU+BOIYKb78kQe3yJ+caDyU+W0p6Xe5ReGnSGRm
B0d7+E0G00Pnt0yNcGaiLmgWoZ7P9yICXXnYUP/+K23weAXnwackY3D+LMVV99VdQq8aeaM8R1Es
eRHS5F9MF0rYd7JWzU8WRMPzDM4Nb5KOHS19e/bdIm0CuJBZe6whk6+c8Pi5yJI8CHpQuml6lvzZ
8kkpvmmqpzYDCqAXO2k177zPmhPWxk2AFd2CAMjvI+wRsgFkfd5tCzYcGYeyGfTN3XlP5t6o/LbR
xCjmj+Ut7Q14LSW4Wv4bzXoq8eA7MD4tEUTIqJtRzBD8Q5c5ubNhFWaI6LFcBpPstOyDOZgSIHC/
3gDPTaK6Sx+s40q+kW46cSf4Z+wS3Bjeqzo53evQnm+7aX6mhsvWPepkJdPyS1tuUgkmUrrUN/Nv
isuD6KA0RsR7czfJ/HTmhTivwomXihsa41p6BvGJxQK2wLZo7gnEae7e1J1jLmniESOZ6LuzzVcu
yQbh5dDhhU7/yl8sNnAkQpGJNTTRwTEC+GETMWMmdu8W3fN1x+YxF1HsEqaPAJX4pTv4kb5R7WvH
U5qXLicEr/2IihKBPdQ6s9xcOW2HjywhaWCc5zT4PJDme+F7nDO80iN2cvQH0hx5zd3ZsK0z4DEA
Z8qjn71XjXzE67UyjxIsjpXGSuRx5MYbdUNl7bC6hoHKvcE9TFwz5Cq8nOS8Qk4EcqK7ZTecAayI
RoCKUIKb7VW8Bxr14vw3PEdyWVtlx25Y/trcSjt7b5n991TFPMDyOSDMpAIL4nEpsWC2Ja9MBlOH
pV89ASjd8bsHx1IpUNg9VJYKR4LCbqByu+ZbwmHE1eHl01bZnbVyTJMXpSQlKJ8/wm/EngTdJ4YY
bD1md0LotwRE/BPjLuk1yo0fis1ryEZGryzu82nAE63xD8xYzOVx/n0az01miOdVsFJNzsk4X3Ej
EX4v5z7C5NjP3wP0YWIeaJwV3hGy7HiSH06YrKIzRMYDLBZ+fMZ/Cjx9ckpUbgG4IwZCPTuRq5Vf
KZa4A7BTvuzErwNzwoEnEHJtKrd0BDI1Y7Tz7JZjJ1w4/qA1KjglS4SAcCB0AX9VeDrfwMDzxdem
VTa730cf07CRwfIAjdIO5aGxkisTZiUOqsOHFrI0PYrVGmXS9A+UBToR22bO/c5WOVaFMDUQJbwP
wKLQYcgPwXgipTo6gt6AwUSe2fI+gBX/mV24xGIHLTCw5rJuP1UkuLqMcgSeh+/FWIe25QHjKVP5
Bjga9c0IlEYVkn+OxYiVKSLyL1+yPZPaeZPgY57cgxyCiLVhE8vfnZgI2sIk/hBho3dPGKz7Xg9R
1L6QMF6gxsDX5TNIv6Zq35c06M2FOb+QerZOe28xEjflQ4KDfRMM6GwXFW64fmm4fZ5Af3pp1NYF
qRMOzqTNPW/VY1t8j0m1T7G4hhJ+qJPiSM7C0saesW2PXfOWnUf6a0MOWH4LIUA9p4Np4l+dvkxr
N6Gswdler1a5jxeXho17QAoizwGAK25ydzYd6xyPm5Xi4aMMCSrYfFOP9EbE5kB/icgCbd60st/h
BrNTAZf/q6Y5H2kPlO/K/5gA8VvZgku9YQdT50KoJiRrZbIwqS9jcxcRxIXoGYPwLjX3RvxvAEew
+qOpRUcG9YsGtL0Pfk2pdAeddqxGmqere5EWhJYffVJXasSlSHF6ltGUws/BlhxlsnpK1btUq4eC
gJCyu+YCI5GicvFZdEF53JS61xEnMtv6t3nOrK2C9C8n9rFUXGQfVYB/T7maGgKMMMpo8UnA0jlD
v5rtUuaxjOgJ3vSLf30Gz9WTWrz5aX1OivmU4tiVTWAnVV4mFWYs2gU7RhOVgIq/Zq7cKxxaWptL
Jsw7ujYjYXtYXTK60LZQ0co9s3w5W0zjMw4eakd4p3KuT93YrGnQAvUCaiB1uNZER12JV/JB2BVw
EH7MZwQ7m9FW19UHyrrA1700ZjI+oWufiXZmsK7CQ1KR45Ujtl5h8Jippme39zKJXMOSEWgTrFK8
D0GxwOhA1XdRbe5puA4mfKBwZ/Neqk7k1kC9UvKyp2RnFf2ObU8lQM/tYpycsW/sE0zy8M42OMvZ
4GxkOyObVfg5mRc2WMYYyJoWSvA3n0oKyIjK+IKJAG26ReFnsg8Do8vpNSZ8mRqSTZAilwqxZ+qT
pvuBHSriuJ8XCkGNTF2J5yjNS0ohyh+Pkob/DRyxPnXrXPUhe9OdR8m8Ip0P6eNcZoYlk1n7KqOb
oGBBX8zcZSDije9B7WLzV3PdNaZXhfotRTG7SfwPKjPBaTvB4Eumf9QSGL0tZCY0fGB0n89V1DBH
3/ng9J3h+ZRKJRRXCgCH6hYPm1/BZPj/GEJwAb2giGfS5Kj90qbxUlB7T8GfgXEp0Fd1Tajomzp6
EBIIvkG9WUHs5lQpzGNk127WCHBmtvMShQ3u76iLbAQYEqI0nQ4YUfg8RrH4cNMOABeObaouibzc
puSGUA8pXJ1cZ6d7S+SUw84Ysqc6XAM+nDUxPLMhDMAhBC05+oiV9zTpj8ZcSVBSJQ0baZrcOY8z
8YtZGzMn3BJnes9rFC+LpJb61+JsnDhP6YlAICXqzDa5YJWhlF9az0vDOIBfoFHrGtFPH+5osnYJ
Lg+Umjbnc4kZyTjTGnDpHtBm3dVvPoZO+NiXX0wX0EJgrvpNrvAKpJrz9pGBtjH2A7BdsAuXDttH
sZ2PK3ROI58xpTQDDmSxvRpFFKocI25yZ4vvATtLCwn1iPuxvQjDP427Bz2ggXHmBMoZa1+l1q8p
QLThMiPPyXhhfRrcQm1MHsukxJtv4J+Uh4FedNxHEEyZNwQVPscJrD+9w5BrXNMrILGcL2duFJDt
l3C/Y/pGnUoY1bxOMkzVtCu4OyvcqfGoSg+FU7sOArhRtRnFjzjfIYG0PlMUnsjOxNJPIO/QBoYV
UVyU7xO9bhjsBCOQ8I8boqKKnJpNfawGuOsgr6S6KYhK4YlxVi+SrsMJ+NyzFeXD7LydJ4T7JvWB
JGpGgviHsRwVHRqGZyTVzjBjKCfc7dwzkIxWfQnAr68NfdFKGE4mvAlQ3wQS0RxfURLmFiEwqxbg
EdSuNcRMKfbziZeVxNxjUsXJq+Fl6eBlaVBzkCIp8REO9g8NcKtW7/Nr1UsHIgChPohiGXMUxfl3
C+vGOIfYOksYhkxSdwcezW1SB8iO4Vzq8T6Y2gKpIfKrZ1SSruJDaib3nOS4q1J/SZjk+QFmw4aP
V/2Ea+GqUsfFTs91T1LZKmerE80LQ1xUOLRq0H00xkS3CMMNiAVDFpzFxkZFlAQkz6Hbb4cKbvJC
zSDU1qucvDnQ4X+aBZeq3xfyS4sIO5eucz4CzEgBQJDbLrbMhAKJoyr/9E21shHt5Rz0DVXLVJFn
gp7iKrftfhJH1EYBlj/F9Orw9O3Zs6ewOQ3FdK7K8RIV3VXe69ansIhohxk6F0mxhb6cF54evOjs
VeOXW90pt3VdA8W5RvxyuuQo9c4BSwTOu34t2go3rHFnXbQ5YzLsln7FywtmiacuDTsxLb9OdqPz
hnRE67rrorNTmqe4M466eX0FoL7E+ppzGgRaK+BplVus6mvNXhX3Fsouw6z0OkhIY9JtiYU/r70M
jq0ssDu/D1P4VnK63OWEc27czY2ftJhBnzLZU82ZKNNlNggmiA4VsjMc62cfbBnmTfgMkxFkqAok
5O941wGFKzrhyyrc6Z0fVqeW4SJJLFV2HXi3YBdRE1XpQwnufnbUmMAxpyOBljpnQ729K8RfwbPF
+aKx/8fSee22jmRR9IsIsJj5qkBSVJYlh/tCODLnzK+fpcYAc6cbt23JpsiqU+fsvTYIc3KgZleK
G4Ia33PDjWU8MoBfC/qYXoonbj/I2t5kzYiqG3OCdWJZ6wVrJW+iGbSW3VrLXhNRvgFIjkdnWjRf
DV+Sazr9CVzDwRN9v6yBWXiIDe3whR8m42fiTrHLW1d8UW6ZtG1ZfHgGQnJ6+NLnNDJn4cBp8cxS
ui+Uxgs4vh5RJusV6dSDSB7Pi1PBrGc9kZO1LuZjQcX8RWJrTCwWJ+Lh0h3V6E9Ef2FarWoapd2j
yS5Z2VA7A2id78VM7CEPqjW9/rV8VB3PoALSUcHbnQadh+Y+nl/RJSU+KVWQYNnBPb2E7KUrByl4
zbmQPePSrnJKhp411L+I4xMu3/usosVM6Hu+8PHa05XiXEcDTNkc0/LjGxBlQcgmncl40j4axEQ1
A65Qe/CVMUOd7jHPP3r8qxjFOV7iS4k5rkdULrGaC5gjdbqeiDSqspNJ61tp6D9wrB0grBWrhiNd
TL0LqTfJvrl60XxtRwPLNh43prVqYXuBIkiKw06OwCPSCBgHYzJfex75CK6oJdYDuDdenBq9ZBwO
q5dyd5S/Rz7vjl5ZiKi4ff78xXC2ivTgYbgvxS0ihGFkVMPAKYEJU2b4ZYovQUnOiIlkxIE7TmXt
tPDXJ+gQ3rJ8OHZg2kaKMDUi7WtBqErZUWLIQJ9AW0I2pPeIsycFnUXOjKpvVIOuc3mWIQaUT+cK
cejWpkvzPZ/dtHSEo6A9TTB6YPSRwfszJs97CnweLXWbYGgh9McpFtyANIneEBSZgCwHmP/Dvwws
uFEcYT+A5wJeTvOv3/TSxrJNqFrdLlTwD5ekoZAKtIA4Vt7YDFSj3xOxRftsD72DsvAtuqoRiQ38
KX6ttwgDPJorCyWsaI5Qk/dz4yrtdBrthbH+6/PzYAQQaMMbBzSRbp9TilA83Ug9PZ90Z4/ljoO1
TBwIH581DttU3xXWJccyTTeHnK3O1o8p6p9qgMlAz05ZmSL1wohsZdm4TgTJDsde705WGZ6NdDnL
eXiuHlX4YqBc6TC+VFhzOO/pMIrT5w6NJr3c6wx3oj+AIwYS8SeMFVV31IGAZQHMoABN1H20ja1/
sFO71yS6ZzUYLxBRWGJnu/ZTTPB9cbXye8k59C/8jmUiB2CVUTSiZQTNpNZEQLL6kyKxFb+SkjO6
mjmrgMiLf3VY0hFT4Alxu2BFkvnlY86n7P25WpxlXLuxhdNtbD22bbgdL9BQy3Hx7KblrqgdoG5B
+9aJ9NSgf2ZVZP9YVG4IdafMf4RERjkpDctaZ+Qs4UtW1QGxlBfJ4xb+PvikgURkxeNZioCbUVP0
ozM8GjEAQSN3p2ivtpreWHdU6iWEIPrvyO8yqY5qvDQUEZxsw9gtBtXNIU8s6YZUraSE52Ppxy7+
bdb1HN91QAtoCxNAvRxJS+VEryToSE0PsXfiVt0jKj7URAUMqOL7bgbjh7UIfBC1S7a4FfCgvME5
wa4ctDuWzY5/LfPhZjIhp2/4tjwKP99QZy98dMsjgRtdk5rCWD7qP8txr0BrB99406/y9zypGy73
KjfSQzu9qTBfZNlAwbRCK5HOBLZz+EEuClEyQleQTSHj8GpnZes+ZaATzYgh5wcEwMkEWH2usAMy
weTTk+jb8891WyMD6a5dOl3ndLhqIeAHID5ReKjlUzRml67vYVTPp/JiaNpNM3/itlqBv4yn+GE0
Azm2hJctym1pumu4bu8UyGQFaZOywy68a/gxDeWiRqBygIPIhHg20ODM9Ec+ZFHhJ227U6QvGDwo
YoQLoHucKCWEb49iXxbiMJNrI6aPMq1PCs/KVDCudHPRO9GVlT2Laebl8BpKGkv7wejfpUsyDc/i
Caq5zCAOuDyzh7XcUUPYo99iLqmowwm2rZ6l29MzYqyKfxwpy/RqdSuNXda8CLwWUvJD7WPZ0zGS
YTB21d6OIz/AvoU+JPDgdNuvOvYrEEVzxERf7PRE8rsYExFyVuVoRzmGBmw1pN6lIrhOCJ9wBs2p
17FSW5jrq4Vp2ZfJQCxlr6gtv7wrUci+iuwFcXkCVgaCh0Mcw1Dlbiq/leW8laRTEcJP0BLGECQP
kuNIIMN6SYiEt9+t9Nb/GObPEoNfj07tTzi+g2Aom+g8tT9LdJWBsnTB7ISFE46sgevKsr3u03iX
LZPi4XUm3yCjBrEwbBQES5MgaoAEnsvr8Ix3lNDjQrhSRe5WoK3CxYQNxmgLYsBEy39kVL+tG+hw
hBYNO3kg/KOCd1HKThxSjD8b00wkySHVn3FdGLt7B9TjRZqqm5CWlyLV0E8qXljLj1jkr2R4vAbS
8Gqjtl1l0dGS66NYxxo4luyS942fqTxmmf4Iu/beBwTXs2DVp9D4MwcUvdnB6raLwYBtPrc10rKo
BZoBazrbiij2yv7Fbyk3omGtV+VW6BjyW2NrNw8CebtA3krC3qaAiLu5cyDD24AtZgoPjPKrlsKP
A13NmYm9vuv/hcZ0iAfSFXB3hIYGbX0FqHZH79A0GIExeo/ze1HJzP++S3kzBPT8UeLl18Y4VUG/
zwlSbCDrQS2iPMr8de7oRPvAkadJUi4/GgWDNb/GIY9efidiQxWM9YEbs4Ab15RUIGcgmHW+lh+k
42gHecZM9J8ZDjxds0I725ZHA/6vrGCE2tLgCUvygiTWQQkotsXWCKolVb2OnlKkc/cNbtYAu6A+
Nmj/BVWK1vZnRMsKYbteLHboPZDNVdyvVPs9kytnICJhkfttawXbfmxxokH26imukY3a0hbP6zQ/
yHTwQkh5TZu7uTE5cFrLvzyZkUWuVmZ3AJLqVViSoYumi8Nz0SF5ikzJzW0T1yMg0/6Q9Ai4SlpX
+are6Rwgrm1VkohW+iGEk+SBYO0kd/T8ekxYG+Ncml7TqXz0XpxJO90YjrGmHfP41i3nUu3WyYlJ
DR6j4kX0yi2tCf9imDQQAZfCUARlMBJn1GGYypKDWnaHnoPySJD0JPmqSmoejN6B1MwC8HALhi0T
l3lKyJIYC5LTB7pB+r6iHGLZYtTOyMzGzpIOWy0gHMZyC0MlISPXYbcb0PKYzhCBDoeVvOmQ8nlo
ViqRAwWNH6cpYAekkyv3jRf0kKIwZfW0NsPsXI3lnl7aPnV0CvqW25TmnE4mLvaoJpD8+YUJ6oY9
FmpE+m3XNz7jbESXDk5f3kLIxEpeVdVe1mVfRvzOelQf+yI76BHi9FvDcXx+GUntqap8+wAx1g7q
Neq7C51DZVh1JmMLEW6FduVn535igJ7Ljq3JYBJq1yDogpu10jkEI9IG3iYx8E//EwzSXlwBxUng
Jxf0SfEt3RCQSSzaOhUT2YeLT/lkvETM3dUN4bmeup2VSxGh8UHQQti5EjP49uy53Zf65POXqnYF
aueQquVQd2rFyGST1qm+QifRC6TgAEn3I8hH2eodDYMbwOH4fVgeQCQM43dZeCXR+PpnpvRr0H14
U/k41K1hK6vMqzT0MmJrw+GIxYsoNm17jzxV9fXqafiM3MkmM4HSUQeclXWvi7WZzMTNYTA3rFHC
XmUyh3XfgOwpRe9qG3HQc7R5woi2GW4AHzCmJjxQEfFwtuL66nCw6G/EJkkwUMpVZmhbPQ49+3cB
7jIo//rmYyI8C8aw0l1PFtj+da0TCo1kDmPFwpHiS4NaTU8Gprtoj3kQHaZTL33xQjllLHsHAC9z
WqniLMYvRdTQRaCw7f2OTqUdyDA7b4jpNMSF4pSgxZ8+JTpNtFMuRPwI1W8T5aR205VIuLOuZaf5
RSOpubaJY4a6hjd5tG5WSF46UduYpdC5di4r0UOK33vOhZrP/xNPxP/oPhumdDa0dRMUGzaphPuk
C+9tu4EB54bJqroZTpSPR/1V9M8RPAz5etfrr1PzM+jaiz58NahRen9Wi/3zGmvg2Ab9Q6lJMv2z
7B3ZwryQKIVD2FFQfVhaQq92PmhDQPrlsNJknMWaP7dXvflR10s2+kx2WcH0mmusUWcPXwguc3C5
LbhcnmhyySxMgnnwsLJ/KX9vYf7WW2fs32FNj+apr2YuW3SaluUoD7RDj4vMmTvzAWa3jBWC5fQh
lwuJeUTxDL15shG/5BklJY45PQkOeZCfFJDpsTVf0M2CDp/wUqD8L0+WQbYgGXFzA8KorVE10tU3
3u25R1vR0p9dfGOWsf6IrWJ8p1YOx9M8KFjZyo7W/GpKO7pOrjCzvVq1+5hjoRbM/x3R3Z6vttTX
SEK/xtorAwxMHzkRzkYhbRP1o8t8MSxHTgVXPRWOLGU/TamyFsbNCq2nDlIrFMibUJZXFgb6yY+y
l6QODmlEzulcH2kMsBSD2oEf4BAYouSPbpD8JgQQSxKX022nlo6mbxbckepehO3xu4zas65Yl2bZ
2bI/Ggsj5GJnkdBlAuczQk8xtfWYcARIl50SE7RUnrI9ioGdMAgm+JFufRjeAa5vGzHCILEPKr6c
3vR/k27Z56XmtypGnCHe2T0nWDBesv2jFn4oYj/qiWRAPhaJwc8z5ro8DNrKKsmvgYZDjKRICNlS
B0779BBJomVbaNY3y2wutAD3DEPbZ01lma9azaGjhTysOmzTwoqxq06uZbKakwvW0Qlimi9D5cMo
SEp2AEs02RkwxhDz7PskoJHMZ6S8ogTUoHtiOBAH1oAaTz4Q676/I25C3H+pAy+FSxS7dj3vWHm3
/N1MnFrJoUCicgENwNWLE06wovKrVPdl5RBPCqvYCfdfqf427Y186r2mfQv7LTGzzbAOytzrKqJq
RpZ9Dhy0GYRSELXFqyhInwRLCaEDEvEuU90datGwsZeHMswOS3TUWfhBBOvWW1GcFLbOFv46wAwn
tQ3S4UiCrCfXbiFX4wUNtZ+2wa/+bc5QxNovtbwUXe1Bg5hjVtS42s92B/Mm3NKhh8LJjDEmqbEh
fQxDd6vSPNk0yVsvJ97Y9wAWST1Afi0I5iRCe5dwBoy0ZyDULwUmftGIEyUJzXqi+wUnktWodUem
02eFbuToFqO9ZqOkyPdqUgoSXIyGEW1bdAKzquw0eoeYffKAYfziDVK5a9/RAAmU8hWN+JUqqeRC
cUCLJHyyrZ/i97NzHrpG3rNSCQkp5mpov6zOdtKGz+yayLPX64o3MeFGIIAK7RRFND9MrMuDIF11
9hpjVa2K9psecp1VWHDiN0O1HxFfVH8v2LUT4z0t2w2NQq9pBTCi8G3Eqy3pw3ulA1PsWz6+EfJm
3AZuFx7FZO3Dqj137I/aQUr/Oh8CB8PaA8k4ahjtRA5HMkaF+rS/qT498v0c6gcsR0dAZMZLDtHG
toBE0Jc0IrQ2jQQgbL5odn4lqeAKfX/sfI1us6V0a0yl4ciCxplbdyZiJsJRcQuWr1FBgBYiGWWF
CrADI0A8yphkI6AShQVylOQNTLK4xxgv2gRD0MrDJBu076j7/hmAmLQeKdGhQwrHzJVuMtHcTkQ8
q5poJOXM2HzI1CnhuCz1LpP6nc6fcBh3g6aeVglkVV1jG+QmGrsOuGp6UOHwF8DV8hj5LN9cFyUG
9fbYVvrhOX0tjgmrsSBMlV65HcOSuBpnRTH8IgQDRB05Js0llpQLlI2AzyAW1bYMk2sT2Rcl4Wnt
issUwdxGSdS9dDjMwxFH8HCD0b0aPjWZHtvc7UoFDjBrrF1SLMzcyetlQqJKEkZXZl5fDSvYpzzk
FwP0d9HeSmMb2p4QCH0qcRnQ+GQBG92AjbQdDrbwCALUBEfdgJG4wK6Q9+BJ5HVLxVr+6YNyK+96
pl+moFpPSYc0v56uWTNdKik/W46eVUdlVTREPrslNtNew06Hd30gKVuberdkBhxOPhMnMjmzg8nU
ZuzurT4hF7LcyiRkBANuNmFc1Qp/kQJEGvPeJhE7rRDQob+hexanH0Mnb/AH7kpN7HrpY6jMj2ZA
4tMBZCm+dCY6bW1c7FwgYdr1BlOXcddOyHEZ90a0g5ttVmXosEClEJhHL9exCS7Scs2JmMU0ec1l
J6yUHBL9EQ3mti/psCDNr4Zzd5SYCs66cFLawSZihwWNTuIDQIPqBWxlzULxbAOHKGgVp9X1l65U
7nwPG31oxfCbtVM6YEOB361E0ibDvVN38MiZNVsRq8PT65gTCKEeJXTMEQGDRrLcCFFjz4T/ZWTX
xgIbDqG4592yfEZhKjeuybuAd3hIOMmQWeARiKLcD4bUl+WvHL1i2hNMiO336c1Fe9ol8HD+9Kq7
k01xt7v0no76i2luB113tQoT/jFoWIatmKrdWQZiU/zMzc1lFfTcCcdUzVZe3yI40VkB0tNIYxTL
k5cxBJITyOGowgKjZfLDKo8OVNHbXcj3yC2lxMh5zqjeQ7V+GwY6RPKxrreM0XJzZZMS0s5MgRRI
vmHtIMWxG4MEJ6Q3Vb1+KuZAJXmAvMbnLYJNBlmt0ZnIf577GgSsIsVLZa5UYyKDaS/qf3qt7fs0
3DeQTaye91uhfwuQL7KW5kzkUTGGTFnrtyySXkHOv0ZG8YhV+4WW8mEqH4uiXhbLPjVOEwMGINU3
RfbGh7W1C/IjB0hCDTXxuqcdYtuxG7bs1rRDuLhO1oKDLRloydU/RJXKDHOSmyAqDgMbSr2tNbqH
GIqtcWZgC42pRxgRpm7Sbab+GGT8LqQcr3J5dGWEI6U30UBhfd4OJqDVgyRtZH5VzSR7edNJNyrx
o231x8UQH/VbGw8YYCT9kC2IlPRp31HUiIs++gZ4h7Q3PStl4ForrkkeMBIi3Qw9WSZmvsM4LJ96
WOQ9vP0xH7aRTkQMjQwA+DGhSlnoTaSlqoz2SsiGCgt9yVChi37sMnOJk0U20B1smNMt1KDeOBtV
dxpwUFmWtmEStyeOd18GJbp8LJUVeTocaDYjsbBmm9D/v7Apjt+9WjltjAFbwm7wO5tXM8cTgbPc
0iy4M79lae9JyciR0TMFVzJvDBOPLtc6BXyh6fLB0I49UXJgb6Cw59kTsMPxWbOI87pks3IwhbnX
gQvp8YXSH1cRRI1EhSwMg3XJzlNJTzn4bSbZrSw8U6W2B7rAEJWrZ6j3uYhYGjnZ0vgj05w56Db/
CtEB6r1+S7X6NkTydSayJLTDbY/ZlgT4Hz0BTfrMyMs8kyzdJKOLPkXfFB/nJTUrzMmc+FkBzDzn
go4RI39kKU8TdoYgVDybf/HSoV+0rHtlilczbq+oO/M+eosj7bUg72B+m+bUWDUzFqsUp4c9yn/m
ZH0hZJRCH/1FjGCmRTFiZoNfjDTLxvsQVr4JISizrV3No8QEJxXrutEJMFckYtTgLwkuolSsl1zc
SLZlCNJru15B/VnsIChi/Q7KcF9DAutp7yGyR7eAQpJQLHNmjWAePttYV99D5wkKkEl90BaBMEBd
iQZ9BrTQyAw5gtUHzd5Iw7VvAljl807iu9FScCrVV6SaFgav/ZdomDpTzXpVo+mVyZKiet6A9FEy
McLwpw7gShLRMCyIekfwHgFMK6SslT0rG0vKd4R/u2jKNnL2vpDvFNofxYhkuapfmsS6qkFxCSNW
1sVISYRYjkxkDktv+GrxGdWppw2vS9X+BzEAss6FNKgLVeEuFu7wFDY6IRFkZlSzSQ0qO4mpP2pI
hB2cpUA7Np21AmSwnYKbtZ3nW57iRtMuSVWSvYlFnjHo+/q1iPpdLBAGymuRfiWQ6S17ExLzTj6m
Z9yast8+lVvK87nbYCAAddNxwyo5V+k0DNmu3eP+Hatm1QJhUMKP68B3JstjLDeauWq48DUdDuVT
rt8W/VJ1ljvXErOOB+vovoxtH8pteF5IktcMn1BKO+93NZcufwIpDRvufPB82TysHza8JsJNJe7m
mc2jaDGDiciV51sN9bAG0JIgk6vTo0x6V5cRqsOC1uwnApjtmLEQ462claG1922g09XYqNlHNbyE
6XFgpq+bxZaz62QXoKgurCms8PToV2kWewu0SGvaNphHE7/mHBM9zzE1eY74wUjfZp7Al62Kjkkt
yZCZ+G11UK6avC4WcSJqteC8UCJrYsWpUW8SesbL1Um+iycbFu/XoGLIUhiVLmJTFr8Btvr3iE2a
wjVyjUE4knNtzC1Fp/VqdZcx2KsLI48ZoQFrnwVjPlNPJPNuRhgdKpwgFjkhI1B6TYZr2f8qWXEI
plsdNduefjfRDf28/bHAaciIit+v+7n0FWAp1lr6obnpjbLtBuwHFp6btAQeEa/Un4Xl7H0hZaU3
7yXE3OBviNTV82bhHx2YG3RV9Vv4BP89PzLJAiVAmJZE51WUjgYkV3BANHx7Mh06BPVeDHfIXasU
vGr8WtBfbvRob5vjTYblNflD+oUhzS6AOkPlZJHgTc1k2wTzi1Q+cswOLAMiJrehfpuDalNob1Ny
SrFrb6YI24UB2Sdrtrg7oRpU493gPRnDTJLnhQR/s8psUiSe5HtSaemjSyfW9bjBsDXNhP9guy3W
IoFdPP4mJILGBDLis8DIrr3Y6E3QYWfppZPfsajHTouwGqcDWsCnSm324Bao8Q9i4CJ8SR0THZj8
Zqfflvgq0DZkFHXcP6i8M/dpUEowNaEoNaRwy0PFwTCDjO7RooBrS0tP8sQQuiN7/pwvTiIGB5Oo
MyzSFmWB2IYYi2nBk36ljsiO4WcvpN9loFngcq81IsuMZB3jo8AMuRAnxKQ4oWRCrq7yfGrJOtV2
tHgwEtkfAtKaCH1YGKak73TCRZ6V1BNewiXt2b/0hB8fLrOZD15GKYge/ShGkuNDL51+UBH8BQkg
2jdvIMVQp5Lqz7Q+SV0Dz/VUv+JXkTYvUXVoEI+rwEfwJ/GTJwgUGtJlFdzeZbuNRg/X11CBeNdY
Id+evoj4JdBrYn4R0LNTUkjobvaL82aRIkeyX4PoQ63AqY7wKL7N5l+XvmJNaFH+P0PqtgGF6X/+
fixcMr86miSkN6ZNKQRrEeQF3p+zQEPZ410xjf5lNP4h+U2KaUccsQb7tGA8mc7XJmyvKfEyts2R
5HcoD9acbrrlXc9BrieM02GeyqsaGs6/Pj9GiXRfwvIRcmq3UNv9ouRv+s6JseZp2Hft8W4C/h+k
P5OIl+K3j2oc9OnuCQZJX+Q58CSK37Tb8xsvzBv7Z3+wAtqLFjUu3nHYuTj8gJ0znZ3CS4lGqrRs
t66aLfrFRrw3QNSZ42cG8owGIBxQTAWjFREoCo8wIIl9D+JpVFbdY4njFUA/qLesBPnxqcVBGY6Y
iCQQ/znE1IbLkm6zZzOiXKvVIdYeYB7Y9lfm0/rojE9PMnvmgu5C40wm3hPzErTr9cTKVze2HxDC
oRFWxMFg3NLcIqA42eRo0IjP4JsqGgPMm5pn5mrObRb75KPoRIOQIVuiWFNi3dOLrzi4Wl/YiJJf
xuwoXYlpXSLMmu8AvTArQFbEJxlyljN5bEscM3Bi/xklUrrynYthdyej2iyxLx5THjtCgfIP3IRR
QoxqHUXP8hrPOQIb4s6Bt35raLuwWdP+7F6I/lqp0YsOfKXatQjPUMt8xswgG9Tuhc/7MkOYsQ9H
B61/yUdjb+rpEXlWx4PeUrGU68qXU9nnsK9PRwnsXEK0zYwMYzyX/8/oTsV3gKQoPFToDJPfgfAy
GflBtFsK1GhHO0+3OuEg6XhiTrx6/qwjszp+B2tfFMHGRHaHFmITcPCkA+TgvK5A2ohtXIvVyJBn
ZlsrVCwIRKbBy4z+IdoIG5v58dH+HQBoAX9H3b4uGYPxpa2xC+XfaF7nUArwCxqS+FyY8PTNvGUK
goWROyNM1uMzdMQkuIEEHdhZIxBpAHof6TBzqqaxP5K4UFA4MEum2ndriwWUrBGxE/q9m7K12fwC
gCS1gXAybSL/9TEwas4rUH8bEt/N/C3rp0u2mNgK3h4KUlR1VfbDetzF6ed/mnHrR9lUkLAw6UHg
QZvttKzno+3RbOql6WhOnI9/AuOPqQhB2aJ9zWiIx/jbcIZTzK6C5DPXsRsBB0SDXg2oIu9R/G6o
E6aDHJaA5qb6QeJflTphn8NEPFBk3FWIIAC3isbmxn2r5ZwyFLkpk3zSvVABX61nw3EVpp8iHraG
SvzhXa/265xkCDlYzcuLRFiiBC1NGpv31uQ2bzKPvgnqJ0w5OrP5ICGlizSiDG0w14s7UBkIgzR+
JXlBySrWZWpvh1pBVfihHOQDiY80ujSE26TpoawsXtblMHnNaSjdhsdNC1svRm4v1b90A5Hfq9Xe
QI472uq+hXJocVlor5sLs90Stfmu7GN/6gjYaT6UxeYGwsSXfMYxEVDjOhmI2fB7JnqGDXEywhUA
1BcjiIB3YTJvlpFj1pchf8sNBvYfff2hZ+M6Zv6hRdOPsIm3iVy1vgjt3kFYNiB7hI7tm71wkVcX
pGKkD36HINpoCoMm0qhjaLVPPsf0OUXs1l3LsEEQG0VeTPhFqNDKcAwLnRrdmeZANsrz/fIOAtHD
YMAjAtuzWmmnETvjVidFEDcPg6Phei/yPomPEW2navX8e2JAtjBDwsjVe/NhBI9wWFc4J3S+uJQC
bmI2fKhwsn6XmNzECelK7w0/oRpWR1oLHV4hs3usy7tp0wpdltVaA5ItACeBwTakI/iKa5od8guf
eQe6U2IzN36Een2OnqcB6V8JAkrJDxP/ERAvr1DhC4HgG+V8x+e8oSowbMNPJ2wIINsGct4o8bIj
CAGz3OchbbnnrOCqQ/+l47Ay4nGDJpthbTdafvxjsA2iB+n4TWgolSyr2lrD+wl1c5o+h3QX6380
t5bs7TmKomG6rgNGFe6o6CSYJFcDP1TXfvO2Ef5p1bfedSbmtgr9yALXaDk20qgl3XXpTuHHTsUl
M4rN0H+xnKYlolKOyAymreJudfzyXJbcMFZm9QRqktwRb2zzHcGQkNp1pKD3wo9pN96kflTcqFhv
hwep46AC8Sbw6aprpIyYiPG5Sp95g0twYcxeIoad100NxemGrGE52x1oOgNq69vS0LyGUv4a0ehs
UC7ZTBP0ispqfik+FaXCp2Rw0EBQA02g7/7VcbjVn4oBe/FT9OsS9ISe9lHJSHGJDe5L41WTbkZf
vzAtJbUs2JWSgoWTIWXBwOhk34j5kQFSaGClW8ZAyUnVWSQ4zEIx2LXC6VQKXvDDK6h3SMVuxg6s
3CUpzV1l3nmt0cJ7RgiFBNF+SSun0nHRwXzRDG9s/egrChQmAS+lrbktiyl90YL1cBpnZ9YkLgcp
VQNNGdJEe5JtVHKCmQeoEvAQQJAq6QZ17+t5u6pkZSPrht8adJZniVQUkpLbfFfm4LlkP7kF43zQ
ibuVXCCQHc/8Z4DmNl75Y/yZ2902sdUdRgsGEdlO8lHxCrDc3eTbRBGXAcTtgV0pHDcL+oY5g5A3
7dHHuMjH8P3shq2so6ufICbfmeroqatGSCjN3jU6OJOL4or0Ta5IVrZVNwrgQMD2gko51d44zmsx
ZMwbUEoxPS2iZxzC4I5j4aprIREDPIqjGgSOHH0tcbJnXtwAYg72ETI3yxtjLifF/cSht9zkmxKg
z0REUCgvbiMxhs8o80cyDAnRshDV5vB8n16+c4/locDGIO+jIGQYG56kC/VlDRzMglxg23TTUTJm
VPkczm39kkf9pX3zYoASnYLAPbS9gtSforjlUYN4a1jHyCn0USbSpHIxYVa1KyKdKELIn5xla4pe
E7G3Bkr5u9qU4yGiBM3leaMd51tlcSxdJzXBIk2+lZnfCeLADWIlsmhwTBUQU2uu6iVwONWkHFM1
k9bPjHbO/syeW+ZJ9u1KuoYn46ozLwlj2+0U8rSYc1QCoNjuaHKsH95lxv0Jz39EcFWMFvpAfLKx
ykOJp/l3kjB15khWoWvA1lG4Bu03pwvbRQryxIYOoAIslqaURtiIXbU+WUq6HuR/BYnFIwo69aOl
A6lEcILWSnOdZuRFJaYz+TTUPxGzEOSYo3GLmldI6i3fkTAEIYIX3xqNrRnZkSJv7I4wc1LRs0xc
EQmnpXzTQEi0O7Wvz/VSYpbxFP0m5dvS+E4CCHzXUskpya11ZgRruw42JI8oBhUYBZLhSb2xi0Kd
TiLS3t7LQdHU8JBYaHiyprX9j5gM9JTWISeSqnKNdnIrBRXUYHDCg5rJYhNzXjahu1eE5oIEqH8U
ya+lY6w326T/Mjo0lCuTVOFEtpEgOU9oZ/1/aKcWYGczN7TpM38CmnvK43hXjclOK+lfo7fLaJoy
Lf+UQB3hL6RRvDg0MgyFuBIG8RZ5NI3mfnOdbbTfd7i92x5ufUyGLH9ZhT3KrARvtoanDdGI8w3u
emPr1OdydEzm6JSF0ols7Ui9F9H8YFx6ztVXRACvRdJdEVk1SfXa8XZzHNwl96Mao4taAfgDW98h
tRJg62MS7mT0gJvxwF5ciHzLPuf6I8BungXUj3JdcWLX3aSkviRyCz2XX1ERj4JDmQFrfHJsPUS2
iLC7TjwK4fo8HCF0RpM7LPl6oiw3alY48iGRr7ecUqrcXE916tCfQ2IwSk6v3SabfIMxPy/LLj/I
qjgNc36ODFyIzJd1rcVOQ9lnXsPqHJSoS9groptsque6b89LJZE4Op8GtlDw0eWZkZ3Tz9k2RYdT
Fad6sI5G2eNLiI9hfSaem/fV2OySW6JTJ0XyS6F8CORsGobr9iCV5kmfIRFE/6PsvHolx84s+1cE
PYsYetOYnoeIoAuS4a7Jm/eFSEvvPX/9rFB3A1LVQMI8CFKppKqsmyTP+fa399rUwNZYEJP91vMc
WjEH0xCYu/heCN9avkDUUK+CTWzKnli5q/QJASv7kcVWEM9kvRW/SK3LmJc3HiOJVbO8dUGyK8GM
+SEndXaaR1ScZfTFzcmsIkzaJtT5V7JD3leA0S/XjI3g+oweDad407w6MSDZEBvYberMgWSczN4f
RN5ozgrKYTGA8IJizcUmp+nVudYT2sBMv0w3v7JqqFKWx72RbLZ50LWfXXvl73stVyAc5Z2StFtH
bZhSgLor+ZjMtmSXguAKJF50+SThb5o7yZl77ipcQmJM+M64SHSk0ebJz1QjNIRxbWoitfV1/du8
Tb40DOd8a4JSysIjU+G0i5GeWqRWgBmuIFRB9rTre8aCycho897rD6gEOBF2zNOZRG1Oqx/RKNgP
s65HY+/fVCW+FpV8M5avxVhdin69FEp2IWkDDQN0TYWaDsTgSdEaAGVYsYlJFV8IPQf5DyhTAx+S
dGFGYXY+eILZvK6kY38njCx2YS4RNfVRi2L5LIejhSZ5MeihiXXgtnTQiGIWdYPhs7RtY6xE3N2r
fT+ThM1Tf20GLx9Ftxl7Z73yTEAS0yw6GJSLsMJ8pepsgiaN4iPKbyN6e7mgRnHrbjUq8uDpTp5F
lPLw1Md1qsWWktbG2WZH26q876SeEzLhFKMrFKP3C+fhwdjBtNKuMZGMHCndVMOcFlUdC00z4Zof
7f5jZYnC8svW69axnufOSpoX3rS6PlvBYLX+nOOoomJpTiGu1r/SeCcAZZ2WhXrv7I0KMDCHbk5v
rWV8y7RzqliwEE6NjTdeNzGpHhKZQoNR5a9oV5nP+ZV3dA1XeM4oHoqX3pG5IDx4447W5CN6KYjM
p16j4OWwgvXJboYA3I2251yQTllNqrxwJl4+duA7NypChyMGt2ZDXrRIY3o88SeMDSeO1S+QApYK
8zuPy0SCtk1f9Q0uPfGwfbLXDgTAVjp7/CyDPJr6VYF8j9DRxYT94tOQO8MLpQ4IaClRVn+cm9tc
Fvdl0u9CMj5Ar/aZepNF4zEMyuMkxtODdkmr1d9RcN6UaX1tZ+uBkwh5uJnjg4HW2R/TdDz8jDXO
v5SDh0YLeOFCeiu4Q894/M6wUsf1lZqsizxdOOCfZ+SbsgxvvGEFQldWpW/WTZr4aJaUrGS9J9D8
pCiay3m6IusOSWunjVOius8EnsBdz19rSoV5/mSZ1cgCVtaA0fUpznArPor0WGKQ6TonVQiXI4DL
ht1IfIRlHLzEF2jOPJAqd6w2A/qJ2U/7wZPBjpxgR77SrAw7pld+ZfK9MY/iLMOniUb+cSyLvs/Z
NqmgS6IyWwPD1INYO4hseuR7h/Oc20rR/tTFhAtCUHNUKJDbzNUHzB1fJdiHTwJ8InrLGArJN2TK
Okw79ZHmbxVjCW0nFfM7zuz2GH8mgOWgQhUvDUsnc/eETPBGTg7uTrQCGKOb+7WuByVM+lU5pjoj
D9eL5nl+FF8m1h0pAQtyoRq9nJrD37FqfnRPe0t6NEWsRtR4m53Osr3yUmv3Ki4sNUjHTYDv1e4+
A3GylQ8FX6xEuVpLQan8q8eYZxK3lk771vCfGLEwtciPlN+3kWDORqsPStORd7CDQCmZMB7bwz5c
80JiRe22ymXJXmVWwYoKuYfyyJO6/Mjmn+ZwQUWWbsJsPPfMR3Wt3HZoj4Ns8BtOWL1TvJSNfxZM
Jt88qQR+VRz42+ATxJYoHs3t1DWnJ0YwVk979eCPl4bideKpkPb4LSZL8BsoMcLwdhgmsqk8biq/
4oc6/4R/PZD0hZRx2cynWwnBKs0Arv8e2EXl7L6b7uV5udPAmdA3uGLvHSukksJtzK/KFLE50R/z
aGKpcp6sZr/CblzQ+6vdNF/KMSlxt35uMYrpd7xBVUGeg+GETFruWJSOA6d90duVcc+pc8BF0VUn
Sm4CLJ95kUVvRWMEsyEwA2I7ZINg1YFVLyGvsaS4moQR9mWvbkczmziefFociSp9hVaVoGlKZJIp
4SPcOnFFmUJ6UZKCBW0v4Ci3udD436xB9Wq58zouP8OTLnGoddqEuALn43snMcJR/bKSx1VytjL5
igW78ORC8wBB+rxd/JpYZaBNNWUQw4siXqr0VpRWtANq/cVQ+8tgtReFgaQTTJICGENiYjpErXcX
8XMZj+1Gx/BmC9AlM+afVOz9TCHYvknnxSR3VwQvsoYqyUEqE0FZdeqGc6AoyqN6MVg8Wkko0+6C
RRn3fpPx4jPQV/nZFJicTwkiCbYpFcIF57CnYNGYGBligRxs3F/2Ib5g/xcqnZ0cez1wwIYRmA3F
tEDdK+tsJvrTbXo2DMHT2ImvdCCtl1JJwKq30cI2dOE5bYvzhAdEeZbtiW9zRdWsCaSh6rymzoHk
6X6GVadbsV81iJHbseUQNPB2kB/QJVfKSHHx3O9MXAVuAfQYLXaFlhIeZoB8OIvb99XkH3C85bQH
DcMS/W1IREual3j+1DeenNcho9jKTHzpxEKHb4ML226rfE2Ffg3gpqHN/bhQRmfERJvtHaGWq6PV
fuRqQqU5oTkdPjaqInsX2QrYUnR000rC4rLw7z6N8ntn3lk1uC3DfKprBBAJ1jwS4etiwLhH788s
X8ceCICzW/GyAZmCd5btF02g7wXqSfqtqmeSljiA1ruQtffcBP7jKL83kZ5cygb20TfGyq9p9erh
Fww4kcntSmyBRdrioeHPx0EJE7qT6gC7Ki9iiCj9t22ZDRkw3vyZA02R2CB/IRK6GMlF1SRU87tW
C6FOqWf+Dkh/jUtihrZifSta2uqQJqis5gOYCPdJ/8Y1XnrTvQbh9o278XEVR2fUsUEg+/8tLfdi
Mwa1+TS2x8qLXPCb2A4GwVThYogw7qerrEgRLIydbJa1f5tqOMlQMQjolRqshwZF8L9blUwuB+X6
a0ufYM7Gq9uTVsIctTftywRqQgLyJuBt0OAqagrSBoe2TkepOmpA5R+FjBrHK3UcttdyCvoCku/p
lQyzadoqOdCKsz0l+FcbUVYr/lAA1MTx6Xf9AamXsw6AefUdmSLM1wHyD1Ei5jhZhcDG2ZFkuUO+
9FAilEzsfV/Ys0vGGuQsT/N8o00h9icF+gFrRwsA/XOk22nlzILaeK82MZTEdyn5UvTVvax+mPwy
Zoj+y43QKyXkm+UJ1jO2b4HvAirTN6gLOy4CTNjsErLlIhNDa6oNqtkRu2Xr/fUv/+v//O8f638k
v5pbU25JU/+lnqpbk9Xj8J9/lUzrr39p/+u/93/+51+JeJmGJBqaBFhE1gxDEfnzP749sjp5/s//
Ns6Vnq9TUn8z+ywYcf0UJhffsboOyHG9I6i7o2G7VemLTt2PwR7p/KoNDIDTqRgUR69MR2R+loJh
e0KIijDbq5CiZ2qsHRwrw7szqOaXshy+ZHN5MzZauZiGq+61JXW4d4iZLZw8P7GoVhZBRfThUKfs
ftZreSqCjhgXq0RXyp28y5192z00V4USrpqagYU4oZgHnUENdywHgg4IV2U47Y/DWp6aIz1f/gji
r8WpNnQ9VwH2/mPsdaPiqcPgcTKwhlR9/UZMZAIElspITIdnpZb5mg/BHgdjYHE+IO+2sO7kBQNz
6a6tTpWJqqVs2JNTOzkVN1kVh4vcGqcZ0UeKN3s0LVs94OPmBiSiJuy+rmCDH+xq7kP9+oUesr/3
D28fzHTsQSgVGc4JdYgYRQF6gTh+Bn4uYJ7ZMrLROBiccNqHXJof8QQWQcwvZi18kdkhKvlFQ5Ch
sI19BUVdcx7WfO3I1Mx5dx4MDK4mGp1NcUc01MWVtmSvZwzah/WhycljVw9S2bzlY/6uLPq7iN9S
cAf2slLS3BNn46x4VRucpB0z8XBbqu6m81YUUIrjR03wa7uJZXejaeSWUQNnUueGgHNR2L0Wowpt
45tgMOTacjHCYsvsHbkjbZfTem0CTBWMm62tKSdtFmzr3zzfsmr8+fk2TcligatpCr3Syj8/39hA
6Qyw0vjTmjr4l6dBw+DGpo0bA327wTBUIQ7EMBfViKz75an0xNt5spUfdZi1hC6a/Db97ksT0RH3
JaiCHe9sH+6kEHIIb+WhQgbtZOCUCEsNtVjjSo6LVU5S4YBq0ZsIqFMJSV/FMgRqL5+Fw2fTscyE
Jl8Rs3x1YuGZ/GeDjEakaZ6UDl7LQqKjTThxxp+4OlYzkjfaQ4gTdd3vah+CZ2uWvFzM6Qc1qC6Z
fraSBE3nT8ABrqBfNWH2cddcmWnpVpdJeMcFCe9lZ4FtgirC7VeBvNzCmS/uoCO3Mcy42DtKK782
jE3z8M7mLNTr/WBAZqZa5zUGES8834nqaA4K88kzKIT4wJVRYvApt8dipHzIME4glXZYK+XXclv9
H7TgFO01r1R/xuLp8hHMd1e1VJdFTcarkWvbGQaeRbSXwIClj079m0sw9AUBK1mVeeiK+DN0vDzY
0iYMi4K3Hm+TQjVGr7tr1zEC/Xo6x5ecP0NuIRnYU9aaz0LxMpEaRhYrEUwIbGPgYeA1feR3+FS1
u+4k2obaNfeLDN1bOhavksRik7J1Eby/2p+WOX9VjfFlEVV2DMp96fabWr5tMxqLpUdDMoRHsm87
3dBB6eUzHqIscyWKq46jLJ1z4lZ8HZxO52dCLE0m+iYintVYnyvpx5g959oSceEwJ8olb9drvRS3
vBRvUprcV1N2ashUUyxe+OUh4d8sf/F0opKWVIZL7Vc6CzVFQQwWQmUtQ8LceAIEFrHC4ScPvDz7
VPMWu3rZpf6i898OsWLLWxv1wk+p58apg4IuvifjReGCOT29ky4IOnJQhGSMlRoe4NC7+/9/8piy
Yai6rKiqKBqG9M9v5r7u1bhLuc4NYnBki30TdDUAapvJzwWfkrk+ao3EfOlQSv62aPJ735/KFCa6
clUoTzK1+DEq5kM/Jw/JkL09FyEJrJ5O+6VIhk0+SnFxxcgKXYbFg4rZzx2WiZtK+mo24osIobDl
SXnuTQtye4WBfrt69V6RUTVpt5vd4jmb90dtEfzr/Loo7Yl6bgnlC3uVLRnKaZRWgCrUSTel3Yq0
H4AL55qk7jzBTgXpoJ6AI40KmwiC+SZPRwMJ6GXh8pVTXyQnW5BowylBDji0PYgAGcKFWAUrtssi
WtfskotLZJ6sS2NR4mhAiGCJus/Mxoq3VIWHo9DtRsMxNNH5MQ21nY21PTjJE4KSUS3OMkoryBqo
pDLBrC6DjW0OYHTD77pGqSxM1VWPZLKK5jkGdlM2v0XHVhG4sQefV1v9aOinkn4PITSRYFO7QN04
n5imlEY+Zxw5fftM97F1498zNtlteTZ5xQY69qhCbVT9peHd2ReZtivIB2V8Fvr3bFquqol3cddC
xT6mEhZErfJk+GcUrrbHrWABYOP6j8fLriU3sAr9et275TZ1JKHJaRv95A+K8ViAiJVr90LdDWmg
3kmcipvbCuZvHtWgSTjA9/isghB9jq1xp/poPDgN9eM7ilxmQX4/VhlJbzA6+JXNyqAZxvg3x5Bk
aX88hgjEaqwV+HRYuqYrzz//j9espComzF77J6VpmMSHs7GwZ7Mav7OtfIOqp0dF2sLf+rpQagGa
oxCWe7OWj3jWH2ZTYzSrX/YpxWgL02hGVTUfQz49GoV/ttKTYsPNZsmd1wFsf+YO8zMTSMrn2Uif
OPq7rPK9C7MAPSKaciXMP3AMOwb8PqP5oIbvOAEck+DZNpboiVnia2nnb80xprdX75vbaxclT0Ya
9oglfle63amVKpBbMtS0BunJJR2NyCl+Kbl8N28Jl6VqCgkrh8ZQU5ESpWPjUYWU00qZEvYy2E+u
PuIFSq0E6qdB8FJIQCNcEdlz3cUwGZ747hNiLM7Njiobq1SQ4gBpfxx6jDDdHen7EX7Rk9MXlnuL
gl8abjoznwjkk+dFEf3p2cnSMClVPJNtfxY5uVEFn2voPZl9xG6fmPk5y6XXZM1f2/W0pJijkN/3
9+Z1zLowKUH6yd2xyye2pc8m1+4cg8BYs9gjlNvNjXNWw42aDZKTJmXz+x5WgxBJqRlsrTdhxQEb
sqZL2AIREqlfnYHgZZsR7SDvjKK5KAvBMfGDT3u1jQCZm4uwaVG17Egbxzvya1IGFS1mI+ZrtYv9
bZ393iLm1g7eyCYiz5GBkVdRhk0GRMnekt7eVUg66DqjY3JS/1ZoA7OAhJPgP1cBrgSE6lOgv/3r
L7puqn9+yCWJj7oq65Zkqn+8a2kq7vBetZbPRQLM1RJNPfUyDso6cxmywMWV/JEBWIViJz3B78rZ
DcJgE6xoZQHUsQBq+bhXSIXkFPbxPNXtbWvamz6Ut/WUcrHCD+OmP8lXEYucdoK5M5r3gL2DIWS3
y4GwFmWeTFbW022SV8H2zSKDngTib6HXv+RT/WWzSWwVbRzJLbP3xxqCG/C0nbS5tVG93Ljg4Hfi
rYaf8LQaJzOleFVqqD3lW5LnUX0Czoun80dr8v9NiLqeNlW/CAjNSNEvllZfJ9W80mt0SFKqVg+t
jM6numJbe1vanzTgWbxgzefyS1FHSrYgjvNAKMCuVf1K+fStp9m7f7Y24tcsRf2KGOJVhvROxdt7
WrDrjK8CsR2j392hHq9lklz7736e8M18aTt73PKgn2/T4uskCaykg21c3ylBOW/pz8rFZDC1oNIV
V2AhBNtxOVy1lOs32JCUx2R2P4mZKQI70TqOYrchAwzx4daM7U0FGmNuTKXvg7CAH+hDTSyC5dKI
x5UZQ3r9vlE9Ot1pTXVEPHpiEkOdJOspiBQ/134q6k5BrWxCWJY1XjlZF43GG4vtXFcpUTokEV01
7fNmtRNMzYhIHSeaV/M4PeaTL+K3q2BI5czIAzOy3OLUIqJq4Hkr7IaehroFI5TT+V1/zHzBVIpW
lGfv0wbTkAQVM96pewPUjn94psaM95X7PjGaOfaM1mY3xeFrLsZ5pDSQQ+HpdXjLKuWlRXsXqXZD
fC+/F0erDxisTwoHx69a1W4gq67b14X6SZNwLgZ50CK+Andpy2k+YJOyCgOFXYkPsgkj4ZpN15WP
5Mj6f4ciVU6Ck4Mb4ch2i0+J2/TsT7Rj4anp6NDyeoS65siq9D3Xga+lbJ46y7NQOnL5phe4dweW
2SJxn/gwlqLDlYL+D/d7js1Q4Rs0FSh6Y1THtDtT8rEDNQQjWuf4iSVouycZ5U+kO+dVCiSFH4+6
DdQ9fDdwxyriQiZ28/Z+95RnY0vHdIE/Csuy2Dgm+6lENoKYxI1Aa+di4kUznYG0FjbGaBGUe5ln
NwJ/2AuaUD3VmN3fcwwMZC8v4yHsutRWt97O4tWOd93mI56n7W2WeEaSzV6m/JHt5qPyw/IZcD12
ONKMBP+e8MY/1btEiy+NnJDW2jfg9ttBiA4oblfTnFhr2lCWgqRswu7vJUhBS+usAInGPNzkYjp3
7Jh25j+pjkO7HwrwIvt1ZFL4jZSWLOJZAd3TL5hw5prmnhbuWBukm+6myNBaFuD7LQA5S5Mn78YJ
AxkwFMxt9aNvh8OFZNwwxgH41AA7m5Et3oj3st0pR1bdLWPt0BpOliOq15YtQVeRD3PZHPFbyQxC
4E+xjD7T1umxJ8dapoPfwfLedZGiBiLklbuYIGd3FVX3rEmwp2vyClrsNCWasJ4iu/0wMWHhxNl6
QjQaWAY+hGDhhtccuBR+PyxLgNJ4jrLWz9h1CJLu79idWS6RmlXO5bfWLNnCfWmz8d4BkRoz8Ox4
jPehvSX9ciUnc8FkQuWGFIf4nUKrqoKEhc+UUhQce2PxK6tTG/hXthSuIWchhcGdeFt3KmSz5IUX
9aXafiaDEFZd+lZi3G7zzZ3U5tQ27MLsb9uyevjC2DYe928xF5sO+UDKbIqiHBQKe6sAfT6tc3BO
ZtqtKkxYGwCQVzw27rSJUV0xsz7jVx1nq3Y1v3eLELbgVEBIpjtZsNRrIS/Sc3PddfWq0eYg7ea1
BtlsBQZFMwUPO5rjsFdB98WiaVY+LFISAlR4QwdVCoLN7OYgMzrxRA8uB/D+TL+MA+L5u2nJlFEA
ag4khl0hWb3M6Glvz8/LMVZlDMnUfZJ51u/Gy0SZ9XYWCVeXpKMF+japoYnmqY8GUm64Zw6FnAFU
kEP6jSqIoZ0J4uMQPwxz9bwhyC12LFyqhFeiFtXT6sv+xug+C+QYnf3Nhm7JrzKDxTRhNUmggmyR
sGxRyt+CJTAWnrNhZudlVP22mPw0Gj9HKT6STv8R79Qu6i+iUD0YBnCj6zveWbBsiVE95EV50Ak4
8n2gEaoF7vvstJC41/QKnQcxITF+how87Lk1w9baiTU7KyMMeCq/LuH1XuUSG06SWfJ16cbLMGWR
LF/zRHF7oi5oy6gVLS1DxLAEn80gkGr+gt8F3yLtlgEEGlain5xv9JGuDMXaV6tXuRcfrK+tItr5
r4qaeiB3JDRP4lRf63q+6Li11t02fuol0ZaWSxTtHRQNqyw5FyNodvm8v5SEYfR7T1ptJua1fh2+
YLG7AxgtzDgClBaxAmMhZli/QXYIZaTM9BSpBGqpcLMkzf/XFyxZ+n9MEYplWLqMlKValvaHKaLC
x9SsmtB90jUdgqrBAxOf9hEoWiXc6aEcrGvZRUrxBDKs92TCMLMRsVZ4/Lh8CeqblGhv2tS/8WVN
FmK32N1eN3V04fnC/xKpFK7dzIqdNBcd2f4kT3X4vocIKDhARzddwBhBSNO4y3sjR7yRrW6VkNhC
lzVj7ENU0TDw7mJ6tuTujJyvV6+JpL82aQMasXtLr9mnUPLTLn5Mi6eobQTrs6AdSshwKI2QbwaC
LWxUKJR2LWVxx6J1iRVWpMMEtgaWYTzIrnC1KtPiylE0m/brq1y3YZlJoWYaFCsIYZKmUUFQpsl0
fhC/KNZ0hIfIX1FUTzOBYlQGwACiR7YhqiYDibQ5Q6/1FfKzEr2NA87EuXK3qiNQwpNXnZHkAkFu
Q52gxuKQ6Rw187bh0jsAz9Kauyr3j/F3ze54KR/0zd6teyKsL/xYX1j3KKsS6gbMu3kLlbQLcQeX
+nBpXgVTuVh9HBV9HS1rE8paHZRx8sQfmf18KHMSV8QZFGcEZg73QmHdVCPeCpmv6puvwU0kla4b
y5lmLpVbS10GFpDMvJMCEjfPfcZqzoR4Sop/ZiE708+bZQgE9NzHmp//EpTmte27FwvYcze/yxvX
Ijm5mXT/JDW5vHsmSb5GLkzM5kfm9PAxnwDgKqWKeKM4GRT0Xuteh3DO/oEIo4FrOeGOdljoeJpw
gJb8qJvE6wKBEsYm+Nkp5X0iNK3zxu0d1hm6nyUXvwhXWZ02ysPeWPa/eW9M/c+DiWEasmYqhiaL
pvVcgvzD9J1ZVlK1nTp8xtUt2QoEJfWsf44OJ79LYMLbIUuL0mWfjGsdguav5yOP+85GVUzT15gq
uByz9R0Wvxx+tKFSG/dV7x/GYK9NHHSxAFXKDJSEzEJi2dYKUTC/J2jDyVT5nwtFfF2w5/FZl6Ku
2a5rLl+WhspKfQ7Iz8g2AdFRcw2HLFub0Kg3f59gKHYwFGfzwcRsf6c6tXfKkXlPo1uov6waXrfA
2el6jN/NRjk46VGUYIR4Dg5gzCb5uYcIuBo6EYn6kAWDsMHYxFg41h7uHn5TLF9ICRDoLAKK5+5C
CIzvUpndLXwwUtw91E175C+wu1OAuRULV4whQ2jSL5QXd6OY7gNxiQkkwVaKd3Soe2XldyNebw+L
tYJF/kxiqz0gT1EU9rwbCgfgh8UAgmWcuEVDYM2PDHLK8BCOB2E1X+FtvEwIl1AfcVUe1Em+tJNB
X4MQNnQfGxVq2BwprHYY/yXG/yqEnzYVtJ0dSsO8mfJ7qmykd/JHrVgIo8Mhe1XcKYuDtVdCOKLR
msZR8trqHyHBqHULdI1tefOz0SayxUKkaYcCQk6P57YcMi9ndWxx5Wm9nqZ2i3+NC43t8aHAeN9r
AMKowtJZqjOmisK1NE/mKD7w3p4nnbUrOnGTl1cVl+5a0vN2/GYuFC7+blAQtjbzm3zwttd8SnH2
ZyzYMgw83A1Be/WfCrZMUooqN2UcpDk7gL3354grh7A5gobtAiOe0Yzu3AtuQjWr9bzRF1B7JuxW
522cIGrhHm4NdzSIRdC8MaH0r4wG9GoQZGMqIEDKQVovA6kCZMmMJ4PvXUGMujAlt5+eW3vyBFtU
SkGr7U946XWXpqix78RKcnV4oE1xoYzH+/NCgs1kF372xurBJGwpek9oQL2oYC2lIK/Vs2Zhmq5j
PBbs/MkBEWKoj6M5nde09y3cTKKW2ahnp3e6OigjIIYraSBruadama2r0+FffxcU6U/LT0sTVV1R
RFOUNZEH8p+/C2at1FqqmvVnPweUzJW/qhUeXJvaGyx2I+XqEE5gd8g3j9TEjZrNMwidyN/IGwsV
HI3/FjG636lY+yUWpR4kEwFzv8PiwNFLodOG31NpYE2ExTeN9ZI0iEEt6MHQawGXV8vkQra9VHH8
qPCEEAHZq88ew0VKuhFr3yWdp0g6tVheFEBp+XrugVhWPSqSjvNRym7l0AIuday85TWrHjQ8DTul
9c5UADX8ob2oFI9w8Vl/9CfDKl7yYXntVvktZxDbjpHZaEE5mB73UhGT6ZIAkI+LEOPalj6KQbvr
RXuXK+n2aX00LW0hWhp+VkAPLV08y/ZWL+fxCYVheYvW4w0HKxDBvow9FDzLrpm0DSoHByyXhres
PU4dqGpicSYScc7OMkndGtum1kZZNkfAh6MmmaM1WL+Y7ZuSlHgSBM98HjEkaam/aFDbQF+ooC84
tqRFcjI3czc8UnpNyetRP1EJeGvN5TLJVSRk3bW1IVOD+jIa0r574VC7aRszoQYohl0B2yPEPH87
4ENCH5MBGBlvc0fCuFudL9DfhIksmluCsV1KLzvi3cIEqnIHKPFOGDoYB0yxrU2AnsFkYuKkYuEo
F4sfVyttakvQNjQa4MCMpUNrSsG+p5d+V3AoN1cAtYd2DBskfK1621f9sZowZuQ3nCxvQp28retb
tpjQUduXVU0fylHv00Bcm/OkLP5GS8naD4cz443ljcdz28V2QgVDyzBpMAzlfU9NguoUMX0KOz+h
PTu8AOvvjwWPzbMyMV/wc1PRsxbMjiUFDHLUJmySNLtVM7qQ9qjQzHA7oTix8BRDjE/hFsoIoey7
vkqy7ibFjECUuE+XlGHSzcv+dxYhYO62VGcOXxCynAKymqcyAla66q6ceFIM3X7BW5KM/kZfVVtW
5yLeweZj+TNT10IHmXNO4MUz6s7egtTmguhqEHUtOkEABZPUNYDGCGrmS0S5TfSblXzA/9gn8fjK
KDmLuJwJHnJ5XLLWTkbaEvIjnsdLmVpQ6gzGzh3s80kUyTZyIZnbTw4EvuzUJJDxhrINgB0fw+Fu
cXuR+ENdpOjM6Jx//SWSpT+tqS2NcJ5imYqqi4b+9y/VP9xQCmvLzc5ois+mf+wvEiDM+/sw5mfM
jEG7yx5TK2H0CImvHdNwlKQQxACnWX3ZUuGi96zcMQyI0kZ1YHWUPoyCL82IN/vsjHD4hN6MWtAp
WaZEdT1FmpJHRMTGJsSqHo5IVZ2bftUGQEHHxMvlzkmUzBGzY5IwOSmWU4PvExuwZoQdhvZcTmNA
WCWU9p80ZkKkxSWtoWN0TQbLZnO6JnflbnOv6htYCSgD3TnRT1QHnIY1hmRBWrQZ7mM1P5CcMkx5
pO09Mul65mMsQPkCzeBbm+Qnn4+MHh1g01woUwTWGe8vL/Ko4La81ab+MY/1R6t0X/rvFivNg1Cp
YbolSMCfXV85nQBm0vC2svBEZXAJj7tUK7gxEDd1uwmtYjcQ24zoy6YJzqYwbNw1PLF0kRGDJmMF
ANkaO09Zd3D7MPIbQAvU5OkFmYLZluNvy6mc+cgo1VUQsuveEKmZBlfFPg/oPhr0PDKNPiR3asqH
FtawojdunnL/lrCmtAhoBtKTZqcZ/5l3lcyT25DsxRhq6xV50YI+Ie1kth6WvaMKxbgru1OquIOq
2mM+242V4nMJCaKdVqDws8u+jKZfZxxlWteo8ehOEh73VBBtA9JlCfldAI1FSR3A9xpYBpArLIE7
MNvCw21FeHf0BkosVDhKlOCNjRTEhhwYFf/+fKUYqhVc7PS628gJT/gUnWvk4kRnfZISSHQrRuqo
jxjZpyPx0mMJEMQ6mhY5+Ddvjf7He72liIquigRnDB1rxx/n4Vwd9UXsq+rrqBAruRe1AMuxDbUB
/hz+MWvTj5A3nbreQmA9EcUqxmmE25zde67wOVf4oZMfndUeiGgecXZttGL18hyqEsneNT6vKkmf
5wnXnKUxsnCoPMWiqJrJfE+avXGe6GT8+hO64hae2K7OSrCtpLIm1f4wIy0VvCrufXQi3ypganZc
9q1v/5ez89qNHMu27a806p196Q1wz3lgkOGtXJoXQqlS0nvPr7+DWXUaUqSguHXQXSgUlKkdZJDb
rDXnmDJmPLmiuJjT0CXjaBk85DMfNAhOQxicjArhD2BRMy6OGu5MQQCYPCSHyaHBsaKasqqPcEkb
EDjFSvWgNlD5wU+KmqScoKZwVsHCnArxctqXx8AoQWhBFvTzdWDi4JNC4nzZX/4ZNiMoq3y1zKgA
U1dsqaZUya4QmOVf80bald0ppsrjlY/xEDJVdHcRjZtxPRJcqlEQzuai8EiBuKvXEwWerIKNRjnl
8KpMqA4gzA7pjkNqnNSuvgHfjlQ4KIkO4gAwWeGSYI6jn1ECpT1VSve+gL+UCN4YusYcOpOsRcsj
L9LjBa2XOvux2sd2H35H+4qLsIMsiMHCnMBbUYuF5rkpfWmrHKjsH2vgmhxQFnb5VZaKFRIWOB/4
L1qn0Tp8oPhq6mgDqXQjzlKRhwgJjjWd0jp6EJsInb55T+aJE3ZrudIO1iIv0qWhMl2AqS1MhN8x
fHF52bMLLIth1RfeCkoBE4gfOBS1yf+IEMh9TapwbQHQLPsWyePABpvI12abJ9NFySQOMc2loreC
DW/BPO6phHkKyqmRjKMvmof2oUHIZVnzCdVaaYgKzBwvOxy9ZR43y9LLMKXqS4ljQEBtwGrQ1idH
rbDWEekIxamfwnMQmU6D/6dIamja8iUm2pbIYChgF8DWF++OfIFtEXXb+ovlhBFSfrTfZje4ghDv
Eupo0apeWwCxIr/bmq5yNiINKiMKbyShMOBH8VEt+0XG/dG5P5+/4qp81VM0dbboEguiJrFR12R9
XjjfLIyllvlaYAriDwq7izh5bYqWwDXyx3qLbbg908KLC7oQvb0Esk8wRfFQd82jMKVPI7YDFj5C
i8GViMYThR9FX6TH8lmcTWt9CHB+XNcFBd4hXRtUyjuV1yPsVgOV5nCNUn1tqvQsKPm1Pex0a/kD
XX6HCX7T3ikT6mBTXSUkLoYdddcvxRLWQmNOGIqQdd0XlnfSR/XSkwWpqDuPJrBAj6dmvo3l8SBO
6i7I5WUgQAqNg52H23cy9W2eyVtq9j6oyOKkLFMz2ipoWKpZwxLK+0nA6dMiIotGh1fI7u9iseXQ
Z8vPfdesg0pkcStxjYbrcdTXaXknA+duoC/Co9mSKx6QXhLDpMkpqWsh9Xu0qM4w4MafQ95ifS9H
+t6o6LYbdgeh1/SfpCl5VBNt2Vge1sHgfpw1kqIGzW7qSPmyDVhP3p54Yg+yi0N8yUhyu3WpuUIU
h0axLgR5Mcmkk3Dozutl4GQsLiJYG+xpCtvfTKlWNMg5xyJT47EySSvybXyP1OxtiQzpQ/UlY3oO
0OyWlLXNzWuqnQlRVkB02Sl9uo4AM6aetQFOSePsSYvu6OGfERAgmka9qnI4IQoEIjpzKkR7GHht
jjX3GJT9HjE/CFFji/7LriToDcf6m5R0rADBoR2lI32P85gsRk3fkRXQ76csOeTjcFBNFJ1JRryM
RzxmuBzk+ghXDy8wKtHkC+TApYcQrmV2y+fm+9SwNwc+iSdHlmwAhDSsE5uI1Dm8CSAPBVUhoQ7B
eQA7Vq4aTCZuAJRU04NDX3POwcWSASUN0nu4URhemOUx+OuVB7BG2XloQdloi8Myxr7a71PR3Bt0
glrc2Q70K21yclacsFC+Zjabl5M/WMtvGpJTPJgPU9me0tkZeCfgk7JWYgcCm27XxD/0PREyqsvm
OQEsLbMm0RPD1h35uAENVhF2jEXnz1Q0cjB7Nwd1788q4GUrIgjFRFyS+hJTZO67NY+iWxCVGtM7
b6Dboy1rSV/qAxXK4cJC+NaHKF4JMKRZ4RVfqzD52u7yapoJV0/aN+BPi8n7aVFbUoCq9CwoAKGX
Y5ctwx+GxHJSRetIpf8g5xt5bYovvpEvSo7JOvJH6LErcZcCkACPVcSbwt8gVMcRhSBk0Rsh2d3T
a1DW9A8uUU4p3I2k+OC14iER/GMvEdpFmqMQTccwH456xuOsL3w4Sz40sn5npVwQDeQq6Lae6wXN
DvqR59KZSA5V8mNNp2W0pLNR+md4yefC0/ZVZe01AuUNDQW6sfNFeAsgnZPya4c6wuRUGUqGa8IT
0O5LV0MI0/fB0fAxE+enxuFYjitJoXucWZccoGgg3qsTohLpSZGyJ/3Oc4HZUcuiLovImdrMF53y
HPD0VZm01I+4hQb+RNUR9tombY7BykmtwnFwqFjLxBuWXpA7Ros/SnUd2uMcgSTkuhRqPp/sJeb2
94XaebaXOQUZqmqIOBLkq4JMJeaK1ka9/COLatIW03UO1S1QattHQ+2xmVSIIqL0TmBhQv/Gp0U7
bIsW3fNCguv2FQx4BUxanx0SoeMF2pY6+q6Por2GYxxJEI2K+qcgYbRNUDOw9foaBc9miiRkhuDt
GgPbkq0wmyLIyiLrSAAq54atIOvbKEPp0BHFx9KBXhwveC2au5jCr7RkI7fSKucQ9qlrFA+RnG0i
3hE0ztFsS+svCbxv6kh1HmK22gwUFwq4ECMsrigErAXDOgIKkRCR0it4AhIR59iZLt5m6huCdFqI
5RRZxmbTkpoBiRyd+DP8gajG3odEP6hJOe4jHEn2bgxA2iPXFtPtVyx0xmk0FiGVAfGbFNcrbyDr
6CJU7hDCXZbjjXZizfPvTGY0pzXuO81f99J09J9MfdpbkXmIuA2hGlIZD1PHOzRUxWuoHitZK5Yq
Pc+SnqeJ6Mj/oT1EVAfHTt7FlZ2YJ80Y3MKnLckuubbbcW7c1Wt+Fgh2ZnALfPxUvYSKct9RiQ+V
bm0YwcZThk0UYVxq4UvjLmCVN1eF6uZuYwy4ldgQ1wpKzI6UvJPOnh+f2F6qyoPZ1kdojN+7GbVB
RQnPbSQ1Cz42rCcE1DVqK+3Yc4BLJ/YuaD1DEenEku1e3x6VoT029YbDxjZWZEfntk3acND75OCZ
mOUNcwfKnYCBBLpyjN3Yt0vSeGjtFLSOUL9o7AQUfHMWSDIiiO3KepGfhwbzhEbrBHwT+8nUaB2z
gwUxTMuEzKoI0zyCoqp6KETzUVKfB7jHlkggNUzPSyLSNSbqmKynxaSzx0WYH6hraxj2Q4xHhSAc
BVAuZHiQ1ruqJtADUt3UPWlFsBXIryu3Vj3C+tHXou6tgmAp/gllOwmRZfMVIsNjORLSaV16uJ0o
CdNrpx82YOHKQVVGoCpfWN8rbTumo+MP3TIntgFjI7hrgqULTvOkV+KiLO2NIgPjcNNLp1oLf1ot
J2HhBT9lurduS2kaQrUYOwYzJ0anVxN9Q8FJH51scWpXLURhiWb6QmqwiTjaDuWKa6SqWychmeQL
IiGLgYUssHEugcs+xTudetpUoxyyC6B1ox29jCIIzkf+FJtjY4HzSoGM5yDqBVYz6M+huCXx2/H8
xeAtZWXZQawEnl3ZaUWnnfZE5vClkgvcIuYToWq1L1UH18r2elQZ/Y+RoAIIGDA1gLZs6uoMaxI2
ANRWkt3PQeE1dOW/03KJe9QeTFgYZmEgTeNOlQXYuczc0hmROCAPl5ONISZut08ttupAd0pgOsxK
dKe1nWK8hACB+JdQOY21aUVAtDP8BsSsmaEiwQtdNI6Xxk6NQMsY8QkQe6vsU3JqDEFYit4x6ugz
vCQyUSVqsJiBs5UrEIgDCpb2gWlBHEnkLQ49vLcRQYa9tUy9Y0+YGIFaF2w5Tlyay87JJbpGaspq
Rs1UsgMKgzrCihQEEgCxCfsegWXxOkCIMMrfoiZdp8WZlkXXP+CQ6xB5QZCEHtPipyTXwh5MvunZ
S9uWyw65jjSqCFZoh5J4Zmp0Y6CQ060JoDIY+hokMGX1qlG3vqYcwBWXP6xGXOT1rpyjtxYWqxIU
Quy2mHkydntTpKwsHcS2B2OHkyGJPhPxXqVJMgmIK4tMwXmh27aVSUC0tx8964BaDk1izPs1ncgn
P8eCeNZqt+JykwDq554UYBN8CVHqFy9AhhaFm4GiTLHphHhTlZA/4EBlYbvTR5INtZ+jC1oFYHFH
GQwmN+7rcSy2dR/uEoj5BRUdkz2kkiyQ3ZKnRRXL8s6yQBAXsFRl1WXaakDom2aYWJWVOISuJ28H
tI9FV3OGxbHgmD81NnoDanXCo+SQNmtBSmfsUzQVlzNcGk+ZZ2p4yGpXqAuXDYpkHfxCOsXJ6oFF
bm3hRlfxJaBO1TmY1HTS9UvdSnd+ld7LMT5/dByCRV+tkO41QseFIr8vwQR7nBXCY9FwxUup/5M4
P7zVBPmInIyi0yhQKKmhleMEbs1Tq0N6rftFibLC6FCveLkrioCdA2krtPVGhDQNOqFmjSgrcYua
rxiwXsT3geFMQHCTCbvwwj+khkwIG6wFyH87GCFonKuVtcDhgavEojMXUQKMZucYzqdFX1Eaq8Kl
xixQuYoOPJSskAxLAVrCbCU0Es2SZAmveRn85HHb1+Zw7NmBj7hLYvxtsSIsUrO788bmfpSyhyZR
HsgL6vFhZc9iu1JRSIHy9F8nCXCTf06Sg1EPe3EydrrMSU6jULrQca7Ms9gxM0nDDqmB0UsE8KqT
mQbz+oypYSt19ealPxtKvotr+mP5JpccJZXWcVtuLGC1uCq3GHR9GmspkSkAQaph6wvqQg5TpGIY
5Ew2mC/qZpA4rVG6toiI7zS0kB4gH1goFU9xhf3G2ob11tMfg+lQvuQvRf/dwF6Tkbnal19DZIOK
F+5LfaKVAlh4HGzCSesXZVxHKTVIBNEXkCQv7Ks7XdpC8KOfQlBsv2q7XQT7ot/mmHoVK7f9iiOm
tlUf0Ap2xarMFjWHK+gRWn0eRswSwQKPh5BDpiBVhiAPPniIDUlvqQW1r0E03I9j/KBErIhd9yBM
46Yl48zq/5SwvCR5fg+y5U4k7T4xLzJNyWKM8FOyTE7bcEFYq9/vvFLZWsaxloWlmQ0rfYjWFQct
kXKgft++kOt9UE/92ffWfQXWfDjynksaK/foFBHdIf2beI4XnjP6aw3VVJntOYMyZeHWPWBVX+ZI
UXs02I2CVcffw4DYkksW7jbMmz35D/BQ7mAGbfRvKUlA/quOLMuDIGxpWyQ6rmyl616Du0kpcF6H
yDzMkqUifBVL1RYhB+Aidhudgi54LNjqY0Idxpbh6VFsrYiVGf1xWZhL9r6OxS21ZSs7Qig9RBzX
aanLNc8QBzS3auv7LvHIgXfBjniQfuiq66rGUwZEocPdc1ePxYogcPY12lrBadz76cLjbUG0s0Ve
gnrS21FyLMWdZghkjMJfRX4YEi/FA0i3SpN7nIssqPpLjwqJgl++ggHHZhgGEJ0rTyCqY4GptXsM
z6UFVAbjfgGjL7aAZg/mlowVUvS6dIN1cR2qrG2St1LpKtHnWFGRZB4RiLEqlzRnoAUsM6ZUK5LY
4zvaSOBcuRtbmSfxHk0MJNtxBAoBct3pan8jdBwBwPrblozLm9YSNdoajkkerodtOufMLZgVEv7R
paduKzETDby441kLv5CiRN6bO+omNfOY+C1aIgjSlYW3Tq1DH1MqWboro3OmFUsGEwmhUMoLqELN
9qrSVg4o6mJIYsWhS5wXwi5QMA9357gBVlq7U+5OR4uOdqM7LRUMb53TFK+osifLIXwY2FLzflSE
KFKcCajGc+RemxRMRD4kPRGchrn/tfMEQsJ8pG3tE86ER5O0GFE+oQLYEdJYy9mhJJqoWKNRQAJu
a0CL4KMCMKYNz2wrDhtTcYkZugydzg5WgjMw4p9usM/YPR7mmM3IiqazHJ6E7xS0tcswn4UsOgEJ
NQsTq7PX7tWXutYexip8DJvwcVQGAvietW3xXArxHnVECXyqAD7l5zMRg/2WIq9Qps4QRXY+MqQi
FOVM0clm5Nnz411UpXuAkqb5XErE4XHIDTeY5CrJvNcE4QFyBUIricTUshGgUldQ7lri/8SvGeel
vKy2Hv+oDQLfutrWVH68MgGWyRO7zBg/umtl22toiNlmax4Mvz8gWuTYYsM7SsvuIvFECpPnHKun
uFPv9EK8qzxaqhNnu94CUynB4kPtcSfU0sVH5LEIoN/Jm0qOsM1ccnijNFXWA1F5MzGiV/WlN0DQ
o30EVKN05+j4auHDixWkdElZuRo2SQLyUym33RzsbXjbUEt3tBRWmXYcgTFn4wrigzrtojHcB8hw
FNA3UhGDVLL2zSx3K4S9GKj0Y2iErAMI0ckk72O53HeSgTbMUQDKo49Ft6j06Fzj7uh53j5fN62x
CydtKTaPJYlk9JITVNRrhAg2WhhbPtTVfscWIvDo6B8rSmkmjzvMeVRw6TIivOFHNYnuzsIgJroT
Vl5fY49Arh6FqV3bixujVrb6YRzpUfvFQkUGhEKTebI4DIUNFajvNknIAQUnxEEnmIfDGtyasQYM
AjR+IN4vWSjygDnecGT0vxZycZO3Cmp+vGuoyamX3Xx8FDjQhk96Ua51iWJBgtXXDn+Kq6iwljp9
3Wghr0bkq3K7kkfceBh4gSi3RBMloLi61E17BDdz+wTdPab7xDaBluE9N6iC0PIdrHZJqzFvNn34
paZ4B1Hha51MB82me7uW4oHqqxN+sZRsVWXi8slEPwKnpvkmU+Hy45AoVRBx7M9XwGea5RMpPU71
FWpSXhGbuK4citRunBZLjdAyyPkeYi9utUCNwIK1FkBP8xMQeHY6ul5eOcRr6uG9OMMRCB/kzW0X
lDyPpmY3Me5Ti6m3d+KngXCkotp4pHppEdRz3LEySCbzEvULXT4hZYJxSGEornbSpub83BDXENt/
GgrvlBVRgSjoHcETtxFxwSpQK2yvdtXgWtSXFvVNwhCB6KvEOVHNThG9nWBvj+FS2KyzVHZI3CQe
lqbjNoHuBaefpAglhS2/yg5+Zq+zR/FHiaUGqPzm3qnyiS6cE4p3fumG9zUVUIJl1U2WQ9+dtuv7
lOit/qcy/+JD8H09I9KLLWnBgBhrqsPVShq3gm7dsRziQrMjOSEA3qkeJXM/0NXEQIJHU1CBUDjF
ajBdVDo/vTjcRli7+/zUks1YjgSgcAKINlWFj96DKcSmH7nnurQo9teXlMMbfMl1dtcRMTLFiy+2
mOTs1HwIFPpdm9sNh0CfZBUeCE4qldu4wXOmJfCpbQ96kPiVEEtWUFF1S+iuQJNkdMSex0l80OhW
C+uZjfZdYaXKaFf1tKuaLN00PyOW2KhfyfCZZIAGprKSegNz8LP8VfS2fSLfZ4PxQEcSkEq8lSrb
9rP6JL+YPp4bPMj4QNnnAC9FjpYdddZJn6YBZy3QNTChKVC0i4SnBowiJas9y5F2aeTaNUD+HITh
u1zxgZJd3AcOkgqcFAOHfXOfafnBHcr6MKa4oMvD/9BFXc6jO002yREZdvFQgo8kkbm27QbqogWL
B2tC4EXbVOo35nTfjzHd02SreuUGJCeAL9LmELKz7anxZsl4TsDtYPlCzU4DqvKWM6+8Th9GuXOG
R1mJGEzd+UK5TzkrGCl/IIJMZ/QHPM8H8N10kvaCo0Te0oh2pMcXtSt2S2JYBdpZGQGMD+PIcdz0
1ub6sRZTh81rkO3o4vl+v9EB2aWWegwt/VSl6jnOsDoFr2HyIA3iclw35bQXGyRKu8cpQCX41aC7
mrfGSpwmQLbkulaoN2u4T+ArBPAV6Od3ZCTkw1Oep19iqfuS9vjO7ktPXqCe0ZxITTZZ3W4mjEw9
JqYipisBi4YEAzBOK/BunHRJNABuGo7tEh4DdDnPLUJj0WVsk5WlxWYx8ys8QZwg2H2GrPlG2pJT
tJKxMOqi5A7mz47tuwTCgvmdLbpL7Ysiu65HYBKzSxtUJ8GTETrR8qY8YyvfomglEgtI2O4PjlOE
K3DAJYcJqYWE1KJM7fWkBvCi8LJIX0A3pl9qHUW60Z6oBE5F8pc0/v+8A5nUv8AmL3nBXsIPmqv/
/O9T8ZrdN9Xra3N4Lv7v/Ff/80ff/8X/PoQvFSDun831n3r3l/j9f4/vPDfP7/4DkzS98Uv7Wo13
r3WbNP+DXJn/5P/vD//1+uu3PIzF63/98ZK3WTP/No6i2R9//2gmtGAMeVNFn3//3z88Pqf8vfNz
0T7/6/ja/wsZa/b6/NtffX2uG36LZv1btWRFtDQDlqZM3b3HksEPVPHfpirpmqWpmmnRzvzjX1le
NcF//SGI/4aZYRmiKEoy5/f57/3xrzpvf/1Qkv6ta6puWYBjNNqzsvLH/9yEv7kzf30/H3NofhX2
32Bo+BUyCkxdVPmXSsvXfN/mZY/QdGU0Fed+q2p2bS7QlCjjkrXZCZalMzAl0eQ9Fq74gu5hhlSK
azpKxQ1JqHTVbv77c1iqYcqyiWZ8Vpy8aTfLRdlFqcLnqGIqsFXb0kSbGtvTQNdnFUzPYmC1DQ2A
QyPCJKjZQyveqYNunvpaoDA5y9fxgffnN9/qR6CemcNzfYOwj2uKLooq3pErCXvfe7JYa21xNtii
mCMOcKsvIPs/1GjvB91yhobZhLmdIsTnQ1/1ZH7dkjcj61eEoEAW8yaV++KsWXHrBCBXF7i0Kryd
vXzj9l+p4H4b6qr9k41jj+duKM6chpwkHo9a/eA10heyxRd4yT+/rivx79+DYVM2aDrx7PNwv/2q
g7QYJWMqirMUE6XWLiZrspOcijl7r6ggSazPbRlc7+ejSvOT/NsXqVgKhQ3+J4vzE/jmCcNJoI/j
5Bfn2mUf4NYL6JD+LnVDN11AyXV1gnshcct24LY3MAQffpNvhp5//mZoT5AK9mdRwUH8mLER1QmH
S7Xx7vMr/OgVoqDznwu8eoUaz/T9EBj/WcFIXxHABJv4xnPy4Wv6dowrVUisjFHXWRhFG98tNrSG
MBJQvWkKENDWqrJRze3i4IZK86PbZ7EI0g5WeRGv7e2RFQKfD82cQ/ydJ5KuibjQCnzn89t3a5Sr
50Nq/a6LIy8/Q1VzSjo3A8wFens3bqH8wYSiSKC/DEXXRFm+nukSgawW9FjzcyjRu19U5/wiHHHg
nYsv7VJa+IucxtNjfC/sh8cMjOvnl/nBU/Ju+Ktv0LOiNg7LECMpJQLq8bYWa+7nQ3xwJ98NcbWm
9GKRyqbPQ2IN5BFfGrBsddn8LwYhN5zVUTFUUf7V0X7zTkFJ0UNo2fm5hbje+vc9yQrB2N54KD66
W29HuXqnEqubaiBW+dn3cXT3vkOg0Y2J6YN5SXk7xNUXYnq9OCQiT7dMa4vNXxod/ERAIsoh3TAW
Y4+N5/PvZ/7QVzPhuxGvvp9RtsxUyYT8HNIsFVH5miRzomUQLfHGVP/h7WOTY2gK0mtx3v68nfhM
lHylmSg5Ud2XgfpRjYj482v5cARNVQBNKIolGleYsSLuVU1PxPycGvej/2eGR/R/MYChWsRZGrol
/2JvvHnO6qnqy8Ds8rNYEr0NbzhuhxvX8OGUoL4Z4+o2qdgGNb1s8zN1rKWKZAbMDoFf6rp8jReq
3Tuyo/4AqUzsgrgTf6g/KhKfbjyGHz4U6ObYfmkI4X+T9OrhqClKnZ9r5RI0cMi0c6CiHB2rG9ua
WwNdvVJBW1ad0JY8fWSDNNZ3j7p4mH8LTevG1u2DfYbCfvI/V3T1YmHv8kySzPnmtlgJtpbbL9F5
I6v8/AH58P19M8zV2ySUeempTcHqhGpPrLF/IGmQc7Jo6RIIJB1Mtyalj1bhWZLJ/1UODuwR379W
Q2T2WqEnfFdutYdTcAovnkPE38ZagY82kRrdWjXme3U9ZbwdUX4/opo3uWUB1D1D4HZMLAGRsbOK
x6lWcOXHN+ana7v1vEPk+iz81pyNsGdc7bl1U4pDXeKdq93eDZjeoVstvU24SDfKtnzAgnOPwu/G
giLP1/D7Nf5nVONqv61WHDPUoZ9HxZ26nmUHhPc8DPKiOeuvcCOc+VXsnrUnvXba+25YIG++MRXM
b/pvn0FhJjNVZkxNvfoMRqbgeNN5ZhOa9Rr7/Ak0uKzc2sd9OAyqYPjklg5P6OoGCwryudGP87NF
MpHWPeFib7nPn78Yv32NyMmQEIsy/hqZTeP114jssm/HThnP8qrZi8/1Ytp1WLm0i7EVnWQbnpLV
redUmuf7tzeQMbltEs+Mycnit1cjLkJVs6JpHlM4eStQrm7gwFs8DG5zEZxb412/F9fDXb0XIoa+
yirU8pS1Yl1RqzKkySkmHKgog3wM/qTUVzNysm+r7ee39/o7nIfmu1NE0ZIlWf3lbHqzMFXN1IR9
56FVVkAmlio+z1E9diaU+c8Hup7gfg0EqdaQWQM5AV8tsZx9xwHIWnEKKBrmE/KvVgD1ag6NZkdC
B0FcFl7qvkluvAtzleP6u5TZM+jM4KIoMzY/f3OFAQKpOhG0/NRDnVIXcMpJ4NtUbrmhrYTL/sZK
/1sthAuVRexgzDyWaCGHfD+e0SiFHxvFeC7T1IQio9MkzCWlvDPEGrK3UcSxtkDDUxTUnvsO1hlE
V/QfqVrEVHW90SO7IZu+prUIU7hWIjL2Wt0i76ETyKfIe7iZSz2p4hnjiaNk0aKDpU8/BE11Y1H6
4N4ZmkrwsqxwzrBMbX5w39y7dBywVE5ZdkYADL8SZrpJ0mWLjgWsjqrvcLneh626qYlCVwSL+NTx
xus/3633byKfgKa2YmkmpSx9fn7ffAJ1inO56hD2cOymL5NsS69G+eQ7SQgxA2ml3VXRnhrZrUu/
PmDBotAQ0TIJaJyufpsCylqwtAJ11bmuE3QMA6Y44TH3w53g99ssl9xcrJ81giLjKfvHrwqVO1XR
dN2ikMUS9v6a6Txmct6Y6blXiU3C4ND7Gyx5hyLFVT95tqpfPn83rzdT87XyggB/M5kEDOXqa1ZN
quapoaTnAtyUGr/GIgmJ+QV/wT8eR0ckbNIyMCyKNtfrEtOX305ScqY3SALhFCOG8c5FaD4p5Tjc
eBGvFw5dVGRd50WkNKrNRaJ50//m0UHINGZCClRFXYV3kmX3ruhq6/IgIMQhm9c/477FUHzjwZl/
6/sHVpUlVgeqruY88NVc3knKpDVlNpxrfEQLKR/rXR3lxY1pW/5gOuXZsJjR0Ayww7m6uElWglrP
u/5spSGRkpKideaqYynb9kKMeCdLC+FrEgeNdIk8cEqCk1ZxpP1pJvj6F4MliY1TV16JhsFqk6+N
0hKPk6EoJsp77AEet1nSglUVQ/QolID8p1LOcZhLTQmxkxeDaIjQ5M2gZk2bpevJDh2tojlVXuA/
BVpNq/7zh2d+CK9uLK8xJQGDjZ352wupq748KVrfnWnbC9O9PtdVxKfANEkiaG68gR+sijguqAno
OnMAO8X3jw4ogiagndueO+1JjH+I3bYfXz6/nI+GMNjYUGrTWRWl+Z1883TmWoUTK8/a8yDfpaAV
mmCjksr++SAfbWTgpRgy5Tw8WLgt34/ioY4ROyNqOROiVUKIw/5zjmNc0eAf7IqdpxG6n4/50YW9
HXL++ZsLU7xMrvB8tGeFCjOhq23fvFYK7j09SWiofj6YNH8Tb56K317yq9FaDbh2nvGSR5tms4xd
Ig9X8nIh0174fKSry7oe6Jq0P/pDCoOqCM5aLxJkYBkISRQT/Z1142R7a95Srh4+tK6lgKkVhsNT
5xAksesRnX+LflgH8sgc6VWIHO1s3aixfHR583yls2eRTfIE3n9rlpr7teih+lflcWd5oaOJ4lno
tbvP7+LvyzndD0zyRPCxEojXLxYsoVTIy7rheQzX0rpaNy5IyWW9/nyYDybhd8NcXc3YjnnljwwD
T+qUt/HDYCo3btj1k8c3rBsAsNk6g6yWOUK/v2M5U2tXjmVzrml9T0J76QGSypW4GfTWVsXou2gS
uEqL2lZL3R0E78YD+fsKoNPhMvi+FD6Edm22wT1adY0p1OcSIF0X3RVxsClILCyicuHVKIEwAX5+
V3/NSW9etl+XbPGIEP6i0nM0r162sfRifbDEmm+vo2KQOH6Mh2VBL9+d3HGjfsEuP9nA2G8s5erV
W/7XwJxUOKpIGuvefC/ezCn+mCJnMKb6XOvGVstGtP/VWjPT5ynt6W3rCIBqNwfKZQ3N13aWrJry
fsQ3hi/AcMVI06FjDBeWSjASE7IjcS2MzcOQ0wIwaiwg008j9pd+5DMt4spE21EX34MagFe/b3rk
mLH35HeCY3UvsCqREhN7M4JwN8hMIH/IT/c5hqzPb/fVK/nXRZsiR1CI09Qfr+aBVjOHDtzofNGI
n1LRGbEFaOmNN/KaXTEPY9K6pTlp6fM5++rexkEdW1mV1GevyeverUpZcyvNM9lvWrEBHjq26ocx
HjGI6oFBwoA/RvfmIHl4TkNIYeU5GJEGCR2KzBJ8XTHbAxvCif7x3WD5F1U2j5Yislt9/wh04Sj7
MIqqcyEpAbRlrKCWxC5E663wxgx8deN/TfVv58Krxzzs2zKIvT44hyYlU6pkLsy8P0O58m9sM662
NH8NNL9NJHFSh7ueQrCTiGOMMPIkS0VLLhj5nEmfWA8Ek6akZk8pjJpSPP2jG/nboPOHevMuseew
alGVgrMURTq2lWk7yGXiULa/VR/66PIsBSYKSQtwHq7Pbl3GKlBFo3mKRGUbYWLGyILqTrcCZFeJ
gY+O/JN/fnFvh7x6mEt/lCpDLoNzJGSISQEXtdiFxeqfHWTme4iwwhCZA3XaidcdCTUXxxDIhHGi
3GHnSv2UQPWUM/XRE60bc98HD+O7oa6uKIXD0lhFwtcVj27r+9vZf5yn/fM/vnHsRtmMSqbEsnw9
2RRhDGBvio0TAbF2lKiuV6C47m81Ka5Omn/duDfDXL3FcZHlWpZHwTmR1WWPclYPi23WSuuhh7n1
+SX9er7eLFe/BqN2IFLB4CGkgPH+Sc+GsYecoftnVm/BO0RFBsEqoZFo2E0bBuLKNNWmI2izfkyj
PgaCqxpygY3IGHoXKXEB/FnQx2bVTO2oC4tMVKM/vTGwviVyMuFMhF+C0UAQS8BGg5eV9oAIZnYc
F3X5xYwH1PR9KokpNzQrkcP4kYn/p+pBYnuBXGAWsQSjeSqH0TtNg1WXjiEa8Z+pVbUh5g88drbF
9X3PazVpN7qKjZMM8lI08KdJhrAgfEkXtqFVEl2XRs3wpZUq/E4Exwg5lnaJON1gKqbHQBdy/xT1
QY+LUetJMguzGEBIHpiRiOI4MQplI4eBWa6ztvh/pJ1Xj9zKsqX/ymDeCdCbh3kp10atZsv1lvRC
yNJ7z18/X+pezKnK4hShfYFz9LAFKCqTkZGRESvWSqYfajSWkFcvyuQdciNAFjhHO6c86ehY/LZR
nOt2GdwZwdtecytA+kC5o+TVaqPFvZ866ilPXt9Dbnz7gwrnuPyePOY5bzZvQHp0nvRkilV0eh0l
8nyCKVDzag/J+G0LmlT1wWX4520PQhqD69CV4R2MYuhM71UQSfeKr2ggXnNbDHPsB63cVY6DmPWn
qstelKTZOOcraT+mHY+aPfm35skYqrAfIhiVk8UHv4TExVgeFYVSYPh+CvWjnoU/UAC5D4svyfA9
oHJSp+qpRRdtVH44xlbCdR10RL+Efjg1UxHppJNjmq0eF+M0+ybCqzrz2KP3AMH47c2+jgU0JwBz
8xTQOJ9yEB27oo4zbZj9UGlOXo8y2GDC+2a8VwEo3za1sh5MmSRRaPeC+DYuI4FWZ2Uf9qxnwq0T
p9/HvIVD++ttKyv+KfaLip2hEnL+ZLFnN2swZGAfK14cUwkpmfk+1JbjbQtr66C4bJO+Coib/F1U
+OidJSgUH5LHuioOpf27b+yNzZLeaOIMCDQffEzcpCoQwcvNYjx5cGCQnPzI+Z4p3xfwz1UI76T5
jxXq8Iy0x6z4+9c1NlH6smjzq+yelOsmJYIicwVtNOlOkKY7UPjwVGwUzVZ2j+Nt0Zhm+/hTWpiq
K4qudzljlPabHjRiBznZhk+L21gKUWL3DEeUVDV273LvbIjG3SZILN8e4lMfQ7jjGG8RC4EihGFe
JfO7aCtwrKwK+iNPRC5PNcnjL012ZW8bcG4vfg0juflVHZ8jbSMsXjs2qiD/uUjlmubStqqddQFP
6Xy8r5b2qx6FW4X+62iADR7Uf1ybRri0jKTOqqnrEs+PNOg4X6O4ZkjhtRkebp8g+Q37X0nBmR2x
1rND6nRRBTObqUC9Adfil1BH2nd4QZNweFMf1FN2nFH1QWuSe9Eb91t+LjfdhXkXyKIKlzG126u6
beNGLj2jJHyZHEYdnosH58Ts9KEbv0Jeq9xBT7Uf/9lCn1yfaN4WXJn8IciY5BOd9dx1/eAgymgz
umd5DxFaiE1YQpvzcYxgIlre6TSfbu/0tV+CAYH1CYM0xHS57xZHY+MGzsC00vKPG0EA3CDn048b
Vq7dxhCwLdFU1E1ISyW3cQM+ZtrNjmBOh6x3bLRHpjwYmbM2XuMrJ/vCkOQ3C9pTrRJkga92M+SJ
BpOnOpTkjd8M9sGDrs9Tpu+3d3DFJH1SEU14PEF8La0tMpD0qrj5XxaV7kX71RWDfVVyaIcXxVv2
evbutr3rYy6aJSC4Meo4mlzeMSJIV0dSI0YQm181BQAz797eNnHtFH/6MQg6Ujaz0HS8PH0DzcSo
QWHL9yBd8kaY2tEwCxCrvG1mdSVnmaJkRrGS3Kqh4fWLZTk18eBrcZJv2FhZigOPo0FVinRNU8Xf
nwWSMnbTcB682S/AygAac50f4fLj9jrWbLBVmufQwQLQLtmIspb2X6aofmVD1l3BUWTZe717uW1F
xqyIG18AqW2dVdAjkIEcel17qRXkhZ9TsT9SaEE/Rq3howpj733hNnDABIlxCCBERpuwcewHZ5k+
TmQiTMuOELgoXyCheg3pE90VA5oAbgm5Xt5H3qORRfphTgPzAeZ6NEntZqvKsPKtXQqgAr0AMh/n
vfwOWWR102DB4GkUKAEl9aeqbb/c3qCVz0ANjoPIN7AFVOLSBFRwcVC2ae5nRh+i3Mz4lGfGCg2A
MT/cNrVyP3GHi6jJsxUIpZwVl7wR+h6GZr/7weXQHQUl6b68A9T+jTH/VzooCf+FaSUmcW6bvl4l
lkWocf/4gNx2ruNIqRRYsH0dNEbJNK+jQJ+CvtFfm0H7gmBN4YRanmxGN7gCxzBpXign75rmAxz8
uwGZ0ttWZKA+Ps2X4sJzoR5kOkbeR7eLBvibi+TFTT6YWfWpZ6jeYohnnyE4s0TdAxzJb3P9Z84o
cdRMXztX+2UmTKlDZKaCmoR0bqzRFez37d+f6sufJr1jNU5R7VhZ8hLYnx0V2boOmbJcv9/Ygevy
mzDDMwHVQlqZ8q3vzFnUZGqUvOiRDfeeyvcEKll+zudw7yAouhvS4YfSGfNhdL3DoDt7K+te5vaf
wISkCPYSmE7SEvrSrZGU6xN7+cPE359FTrg5JtrkafIyVBoCLNnBTsqNY7RqwhOYYcDd4pV5aaJ1
irbsAOK/kNewjARBVGMjIVjd3jMTumQCCvTOGdjexYjGnUOtoBnQLncLlOXokMQbn/P6dLJpZ+ak
K80r3S4jTCcvVV8jzxntoy4/CnbQDa9ZsWOCmyD+cG4E8u5yWVGhG4Gthgm0KNDAP6i/l0NL/IEO
KjhV81E9qQeduZBN5PCWXZEMnTmFZ8FVoUxK/GJX8b1lw+NhQVgaWhvRZ+WrXSxPCuVOZ0FvmbK8
0MneuDCkIGIIk93rooXHFsHH27u5siiXIqKDaAndTlu+OMKgWLpQLZuX0EaqNXzyIKtoUmfDyoqz
A1OEaJWSDYmCDCWIc12N4iJuXihefUuG0EIsKH69vZKVfQMJ6f1BRFAXuKq9oXIw9b1av8TGXH2q
c2iAGEAZ7npEgN8sjak8q22uP9w2urYwYYtmDB1HOs6XPjF0gwO3gw3deBq6v43BhKVrLgZotG/b
WftMHopMHoVgnl/yI0JpZyOwnIFO1gDhU7kPWd2gxRurWanwgT48MyNFDM+s9aoqaZiN+/jZgC0U
OMZQHccXamzGfvrW7RXz4Bziv5x8Elch/ieCB8pTov9+uY3uVIxGmZYsz3hy+/Au09Un1Ju3nF0c
ncvaB2aEHZuBUxuUzqWZebCqIYhxkSnNNQaVgavuJwa3l13SKIVJNmnrP9sy/KYszDdbbjJ8vv0Z
r9+CHACT9y3pMrhLuYIadHGqRmlSv+SV9pJr0QfIq04pggSFV260wlc8BmehFAeilHFX+WnWtZmq
WvmIcAy6yWjvjESPeasQt2ZELIf5Rk8FZy19t8FZoqI0h+pF4WQxhR/BVWsVW165tmvnVsQhPAu8
SASoUQktMgMOxcfw2/AEC6MYZ7yzjna2X7Ld+ICW+nf3788cnWeTfhN1Pyre0j0DaVduBQ4KsdAe
Q+eCMtbPwgw3+nTi0pBckkKcqKYzCoDgmrSDcwG00XOYklsm81PqFK9Wqv6zwH6yjOHHVlv2S5mf
bjvhSoUH2OaZTXk/meOwl5nRuOEEQzF8yuUv5T3SJj6t9F3y1UIrdSM1kKEo4oBz7sjzSODpkNvS
3an2sRIHiBi+qPp85yGhoBZ9tvMaOzkkcQBJBOyNjAIV0NEkiMiAhSj+ub3qNVc9/wUiNpw5ke6U
hpaGjGipWgHFHCpBRXcYamfDadZ81eWhx8AB/7uaBYhTqONdhzmtCv6XJH2vO/BgNq9zsbWjK9cd
bz2HDi+c5lwJUv6oT9ZIYQlD0w92UoddYdhZ95HPcGXChAxsEU/jx/hzlUKXstV8Wbn1wHyYFrOd
jk4CK916XqDXQ+oyQ1VVgaAkq8Jgb7RqslWgW9tMT3O50xkk5U/pBLrpoJmFmzBWt8ADpH22InST
l+JYW8tG0gWbwPU5pJdEsVs8ybjKJfdYmkmzkcd9aQ7RR5cB3/f6MX6M75Uf6hFGqyPH48OCeA5f
8w0y9/dIye2Uw1YZdM1JgS85lGDFELD8JAwd9AMgailfjA4oeXOfAoG0zH/z+c6tiG0/OwqLGw9q
HmDF1R/VHIj4r9tHbc01z/996bOpeVFEVsReQhG8S0eIaudx39nvKv2uRuLhtrHrLQMRpFOso2oN
/F9G3URJzwiRojBln2WPVajBns0waZ9vlAWvXf7SjOQfrhkw4jy6DJ1D4v4EGAbpptKoNkLz9c4J
K1w1poAQX6WT+Vj0HtTV3AYBEoH5rOXQbEGGGwwO9Fo6HOeBPkHKf3sLV6IzSTnJOcAK0XiScehD
Fs9Rqwtu0hIWCjPbD2HpU4nYufV8COCqmpGyLisUe+G3oup62/z1KRdPAk0MMpEXXdWTCjMthwyi
mpd21GFn/ZKm0z7KQMhBxn/bkgw25oEDGgb+D5OSvxiklTwTsuaoriltMWmj7nUmbWLrkO4HSi5M
vFFXvN9sTF3vrWRSuvkQmLOzcTEp/4MnLT7kex4IJ+OYHuK/Bfb/WR34c/IIEAJkZFIukduLoceV
YvsVut5KFtE22mgeXh02FsM0FrMK4iK/unSKZOwCBp0dvw3tXQPH67gIcttPtz/TqhUQdKJlKIZ7
pPiEgdRslNH1pyx82+fTa9DGr3nR3/3PzEjOEKmLm43KBLYtjyFpRvqpWPbp/Peni02jzGPwZVSE
hGQYbDiYdtW0SH9GD83D/DU5KMw6D8f657+AgGOKyEHwxcmv38CpqSG8aMaOn1uOeZyAa7zztF47
hYvtboSqlY8ECIQWtcpMnm3IzbPBrataD3XLt3pUCjqGxlWr+6CW9rxxNV8/SsWigNZS86WLocvu
0Fhmk3WFIWTlI3j4OxjXon1bMLgA95gX/oRkIv/HUYv4EdWheEJs2Yq/MDcy9QfIyefqMGhpnr9V
e9d4Y8C7CBxYQ7Bvw5uuLgjpV0re5ExDmuYDram4YRjKHUsEw6NZ3WiAXRffMSPAN3QTcCiuisu7
23YqL2uU2fYNfT/voW8liKW/mi/LG2/fH8LhDiUwEpOtmcGVr41ZWi9cESAg5P5LkUxdA97M9nMD
3lHzXdllx0LdnKS9AjeJ1eke5WCeCRS1pJeJmc4ojs6N7Qdm3++iOfqltr9+tXb6FNTqXZw0UDfl
8KGNzNTcDgYiDF+8w6A9AHZj0cviwWfLJESmkaiTgKz5k12fVK5BXAuexw5iOai7IWdWl/zjbZMr
HkMLky4jZ4jrV072nCSJIFSaHF/NXhrnYwBj9//MgBRHHdeutXqh8zxHxqkZSCPGYOttrq/tG7Ub
Sm+MI3GtXvrjaE5BZQet40PceGccEgjV9+ZhPrmn6q35vEX9s/qVzqyJX3OWuc5NGGZmi7U4JiHX
lB0IpKPRMZprfQsE9jz8eXsLr9/K+AUFFMgHxCwFJdJLi0FjV0ANa8fvH83H8Y4wEj8PsChZ++gY
wv74Nrpz4sNtoyJUyL54blPaUyuq49FpKseH2BFWad7HaRYfkqV8XdAYp2WyEVRWDjfACw+IBbAw
kE1S6Or00jYTrbb92XgEKX/fJIIycqtWdJXmsZMePAcqBT7yW/ls54NA+DeJ7dvRZyZf9kmLcG+7
y80tuNGWIbHcMyepA4i1IiW1fcCebxB1/6ANzWFugvs43JpwWTvCXLa01xlNvW6FGoaipg3qF37S
KfsEKaz+921XWEsfiUr/sSCd4SEpJzdeQiw8IL37JjmIBLI/5D/NzfmxP99Z9rtzW5IfRFE7W82M
LVQlTpQvtM85epr7+GvwM3wiJ0cfNh53yIs1d1u1ttVvJjgCAc1yqcmpq6mMUApMgeU7Kfz680LN
BHLVpNuriHrc3tKVb0YdSExF0ZEgAEsJeZmYxdSOiuU3serbSnRK4uLv02SAuaSuvORdViQl4gBf
O9caPMtHXfwABPuxjtRTV211kFeiIaUm3jGg4akWyARzgI6CyksGy/dy2LeLqTQ/ZWWOiG+kMikx
a0n7peON+taJvPSf25soz92Lt8aFbWmJadN14zIvpH87ZCWoxw73KvXDYKffF2+3Chab1sQ3PTvS
2WQOgTtgLXmoPjIucS/OgPMY7tNDsd8qwvzp70vn4GJtUgBZADpVnoY1RCWPFTj1l+Jh+djfZQfl
ffex3iMWexhPBpzxxiOdxr16iu6Ho4Veq8UPCmmQ3N7sNY8lF4I5iRz4muMgsdyqdZzW8nNVPTFt
sVeGeeMN/v/ZYQeUEEk9HXlpza4ZjuNA8ZI1w0ExHYx75difgJEsR/1eoXu8saZV3xW0RXQouHvk
vMGomWsoatXy4dtx3lGSQntnzFzzExdHgN5ClGS0Y1KNGdY6g8P/9o6uW4dKgNsI5IE8S8qAgZGG
GjtqGykndPYgBevdQ6LYvyrF9IsZ6gu4Lf4WfS3OjBgPI9ABZ5IfMlZu2D3wW8svXONr2rWfvKT9
cHth4jNdua4F2Q3lZzE1Jx2UwRwDCOMwEaEMt8+HmQkOrbfQPUq3jsmqKQFfsKhVgsGXbiY7T40U
nWLLT6twN3fzzywpHvtu3ED2rpoRVWZR66ZIJaV8mQJ186xHHP0UQQy9PqDL4Q9duWFm5QKi7PYf
M1I8A2re1HUVW/5ourtcT/ZW1Rzs6rMVvP/7LwQNHjB//m+CabsMZVqdx2M4jxZCvOMnOzHewcW0
n7Ji43ytxYxzM9ItV7dQg1YpMcwpIF02sm8Uvubdv1gKH0ZMosCXI/eult4aLVvBAwbFfbIWK4Pe
FAqpQt+CD6z5AA1A+imwVdADlxJipwiaOO1CLhsVfTY0RnVqkuqwxQ675gOAyFkOqGCeoZKrAYIv
rGgKkPwtKuZqyg7FsPRbUpew8Gp29G++0Jk1yeMQdVJGxk5MX627gw7BboQI9+0PtBrVQVQzSUDN
k06w5AX6WEMSNWJDcMFqB7i37+M7c+fdlQfly1YOd9VdJ7ydG5M6bKArOppCGNNcISf11EMprgTh
MQqnnco8sqnVvxYnvru9xjXfoGMCDw6PT0hhpY821BnUd7lu+hnynvnkvTcal3iEENRtO39uQDm0
ErgBilswxMFBc3lwGyuh3d01pt+d8tfgrjglqGXvkayLfznPEJbsTXSPygeRkyTw0+zMljZq/T33
kcX8fvu3rK3ZhimWyWsKJVcsNV4F16QxubbvTuahKcIPPKzeu6H3+7aZtRhCK4qym2DOvhqzmUsc
CnYnx1cWOotl/JJA3XjbxNqRgynFcF2SWPDjUjQc+4VuEQeMvP/UlWjxFsvBWsqd2W3Nda7tGUsQ
PEJMGDCUePn5YJQ2xzEkICptRFeqzFNkbZGrjNtiIyyubRtJi2h2CxYx2SOdeILsHLp/v3dN2LUi
rd5lS7GlXL3WywDuxOgCTwCsmNLZ7ifenaDQyP5D1XyszcR6zlqhnJdq0ftRbd1DEbQWXLFLdVpa
izw5H+m0B0sgJMJQs1i0fgNzsrJyCpMG6q4AhK8HKtq+oIy+ZMTpethlCRjkxd047msmAABDAWI4
1EHlKoJjjY5D3CRHc/Vfnaf9Gs283viAK64CrlCMbBikUtfvqmycggE1Yr9y0Naq9Y9GSW+oUL7c
9v3VpTia4VikhaTd4mycPWogW3fHZslMfy719yMy0IW79XBaXQnsDLA8Ab7jbX9pgh7Q5MLNYPrU
Nj91BmDTWc12SZxvfPjr0M8XB9bBbmGMzbu0kwHWDAf6oX6olz/zxnT2BdpOJRkII2X6F8uJ7lNv
eLTRILu9h9fxAxorAVkzOQZgaMQGnO2hqylEF7s2/Cp+Uus3U5A8jXF0TI2tFEQEosvoz79uk7sz
fc7BltsdnceoawjKyS/qd7ZNkEc3Ce2s4p9mVjfcb9WUw9ei3ij4eKXNbEdYFUs7NnwjSHfQhwDu
+B7VP6L+exFvwUiufZBlndmSMqtA95axNbBldsvPqbFPU7R8vP2J1kxwWWmCj8UA/Sndm1kdWIUS
G4bvzb/V+LuZa4fbBlYiIahSxrdM3iEcWhkc2XpMsGvCAnKmT9ZJMKjpX+K9d6cfYr/75Dzctre2
IPIpi16BqCLJL5IhcCZcXDX8Bf1BbcrRr0XOZmNR1ydXTOAxKyIyN6rYUjJVRW1eL21t+k5SPrje
/NxVNP+jfuP+XVkLjCWgz5k6FtMc+uX5icPFCD19NvxayQ5T8dNrX/96szBg0cwR9dGrvkpvFW5s
NYPh5+WS7DO9/OU6wUaau7JXFzYkJ67LbDSRFTF8oA0Hu/6qxfbOtbINK+I+lSKAIHcxhWoHRTc5
1ExOqQ/DjOxrIjRpR3enIlQ46NRjUTK1YTFv0k1+iA2TUviuS7LQzGDzXH2Ydihg0mRd3M9xiGBm
Y9V/73IQ9VEBAm5F700Gc5ZB2HWhQyztkVhK4z2adaFtbAS3NYeDdsQSnJWiEyA5XKHmthmbs+5n
jF09ARJKfjTaOJxue91K2VxEHORjoJSj2CKP8FhNxIj+OOj+oB2qh+pEKrJ3kXlB6RGl4b/fOOi1
WBP5CIziMnbMbtGb9FDy8zPzZwzkqYP8wdiiP1t5ywkpHKb2/wTRq87vlNSBpii8P7wPzYNxP93n
0Fqpp3A/vGXqbuMzrRwpOpJ03AHDEBZk5F1qpXU2uO7iT9MSvcn6JT5omaE9jYmT/P3ukf+QzbkO
RM0AgS5DUF9prTaD1PebaIG/qnBS7S6rKSnAKdumf1+zoFeJMYh8QdFf7WKvzm7aq9Xk11N4LAJS
477ZF0654YArdzjlHcZ6RG2EcUXx92d5iVfaPfy7qe4nqNlo8ytYiV1d+WrypTM3QvjKp7owJeLW
makgnrTZMjJOlAHV/J2Roc748fZxWl0N6CxGfCl00Ay9NKFC8ZVW3IS+Uo5GvRub0Cj2S6VVPye7
q/o9s/ZMoS1mGGwRXV2FC0GjImqlHvOTxCUpeXDKRvGCIjX9wfhZx/eN89fJljBA844k/M8Es/gB
Z7vXt5mmKjr37FQ6dy1SITOKvab9Xp9sBGG1v+V3+GMNxleNQVCuRSn61Wo1BtAWmbBjWMO+hbN8
3yxjsfNqxCxvfzNxN0jXFehjJiWZkCJwyECROoqavAsnzdcS/UGtmG5nqK4tviG2ulE6vfpGiHQR
/MRYBdOZVyz2kR1Zlev0WOpdRAz1o5mZG8dpzcchEiQQGZQ9NNkNci0Zxxw0g78wTffW48EU75ak
rt+EujJ8v71xK/c8KETW8ochm9Tr0iOiwUjGJGs1P8kMqsFouTolpc0wDt/aRvbqONHnrDG3ZoRX
V0h+zDNGQLjkruRcukbYwA3gV15VkcSM8W5wjW5vBdHG57qGOvO9RNuF95IAOsv1CXiPtGIyAtWf
0ra2gJWGWg45XpappDDIj0GsW5bxPnatejmh0wrFsxvXRfRSuKVTPM5Orc9HPUWT5mektXC/p4rZ
f4ByOGViyM2n5dFu++SJF1uuvnGHopzBbGnjch+DOfbGXRN2RX+c64JJ8duf7moTOV4CWSD4iSiM
yXRu5mwHppaSCIbj+0V9lzhoHW/Ma6yZsAVGCOw788Hyi7pYWtdt04WULEZGnca9vh8zRJCDwtma
dl47wVxVYjTP5B6RycGqhhV2EefKST55PAML42uQf0UiamPXVu1wqLimUAvjEr50eMOsaycqO80v
iv4xRFbSU4Kn0ZsOlhn8bfwTrgfJEVBtj8EamZFgtKq61xzOlluHu356rO33Wbp1lNaSvwsrYsFn
Md2d6nzqAqyI3nR63/4SmAkHyZDk6xZbytXeMfxgISooHgXM8cpVRWRSg9aroARKrSo4Mihu7Ds1
/TKP8E4qebdFMXlVZxHmKEuJiUNHhPbLlc1h1sPdU6h+MiCo6xTO27kFawXJA5KYzbvYDb8xuV8+
dln4/vbRWlsopwsqb3I0+rbSezQBIZ7GhjX7QV7+MM35baJm9wHPpH2sVxsR+OpCYZVntmQSdpid
dC/o4a1IG/fNbBS/CJt/64jCBOzHdLqpjF09r5Mq63tv1GZfXXw1+rm0r7Zzur1j10xt2BDj/aLh
S/FD9g21GuY0SlRsVC89jH6W/bNRfxhQigRehjY0+UbzLlO2nnFrX+rcrIhgZ96fGUDWmmSZ/SXI
k++zHQM6HlPlOHl5wdVcl+821nmVHYp12oxuUu0Gtim/G2ezLMt6nGf4itR98TJRLt2JqbL4LkSa
+DB+hmBY3aV+9ivcqpKsecq5aSl7S2ExHIKJLS6XeB8kn6zyX7gi/MV0QThu12Ch1oYmvnXymf5E
mr3X2sL7zHh288/tLVz7ZMwkcLIFCu8K4exEqA0sdqn5w5S/GqFxXwbNt7KK7qdNobctU9LDRHUD
L+wGTGXoRSNIaSbuLu1hKv59e0lrX4askKES8hnamFKksr26raI+1nyaPuaDE+TZQ12Eyum2lZXb
mKYwA2IIRImbRXo7ZlbO9MgS4ev6BMHlqxNFe9X49tdG/qvLxjOE5738Fq7bKByayZ4gHn1lVASh
FkS/Nzxg5Qxd2JBeWIVWN6hOBJOfCObLEGHYXxYK50Di9rG5AUNZcQGdU0rviFEjaLmlQ2MWllnE
IetZDO9RNbIDLKEf4yX+pKpb8iwr3wfuRDEMSdeed7f4KWexKIrTtEGcZfa9tjSe2qxZ3ixOM3+I
nHDL1MrVKF6nzJDTfhD9jktTw2ImSjCEXBp6b713azd6mj30BUf07B6iGD1zywl+jZZe3CmF3b3e
9pEVdxf0VwZOyCMZ2N+lda0qEZZRzAlAUbJXK4Ua0H9LUF8oUP+vos9fyrjo2v/zv1f38syE9Nkq
Ne5dVbEmQIUWAkzGqXLUfeA1x//ZSqR91KcsLxZI1ElwzX/muT0p2bjRLbqe6KC2dL5bklukLurZ
SsJuCViCuS8fYWkv0X1AHv0Ahk4F23HaQiesfyEK9iitMawuy5GYKU/v2dMnv1umz1bSPU5RvpFU
rN34pBKC+pXbAhZ4KeipY9CSZ7uTP6n6MbAjHw5fON+qz7U5/QgKr9k7k/m5n8OD7SX/alMFOpDb
CgFu+Y3cpYZLrQT/QHH+Nwjaei90pT9a78RUdx7ByDT9gp33cNtdrsuS4luemZXcMgw72+sy/GXc
u3fdQ/8rQqFvBBE5/douS66FSZrdgpZNA5cgw9uUUluaPsdYtRj5oY4T2PFbN73P9YIBijCwH72y
aj7cXuJ1vBTKJDYwRUY1eCJJl0yu1opXqVCcpcV415fuB0ddjlDwjkw8VRuP8+tDfmlLv4wjsHlD
opNybaZD9hKk2qfWmp6CeOuQX+0j7wexHF6Q1FR4jF2a8XKiZV0YzXNvxt5utqvfSua8rafx45j0
X0HaboTHq5rKH3sG80MwAZAMSwdjUZbZ6Oe5eTayMIEgZQrhWWsftCUzGFScH3TYVXf2ov8tDvuP
WcgOBK7PuJosNenTLRQemmc95P2sOfl75AryXVPCVXfbR66+m7AkQJ3U9Gh2yXDWRu8Xo1IGFtig
dZGYXXAMPK+4d8Z4iw5jdS/BwQHuFGM3cvlmsksjmRBxfI6bbJ8v/X5231i9vi8mMOAzR97YyBdW
neXMoHS3ufHYWfNUNs/enL8inJO+7fL8aU6dbGdDy3GAk+397d28OnFiNx3aN4IXBtY/yT2LVEWe
ru6b5xa8Tu22PxTVufeYMtqhJ7KR4a9+OeI1nKZivFCufqAgoTatVjXPYQj+yIm9RN0PvaIAeaZz
3e5vr2x1L8WMGeP9ApMh5XlZqU3x1BbNs5LM+i6e7KcgCYFuLS+Lab2rgi2MyZo9SpnceLx2BSjp
8qDryUy7vAmb58HQ9oP6ZCB/Z8bzsRv8dhMjseaZ58YkR7GNaVArL26e0yk8qHps7hx1+N4Fw++p
aT4n/fQa1lsDaOsLdNhOXhk2YOTLBapa6KVp59TPXRloR9drD144Tbs5svQdkmEfA0vZqABeJRI4
pygvEagZIblqhuidXTjjaNXPbe18yo3wbi7mreL9ug26VLgITUz5LtdyRQ+TBRtNVcW7eEnuuyjZ
uGq2bEgXdzt0+ZAPZv2cDol2gu2jOmm5027kRKtWmNqlWAXR4ZWASDRkZZI6WKmC9JAmoCS3QK5r
Bxj48f+zIHlAO+dh2I+6+B5C+1GpzZ1R2fVjR9B/uH16V+ISI+nkVmIEljFr4YxnzxnLrAo3zL36
OXAr42j0ykukKI9jVloHK0Al9La1la2jGQ80jNTD9RyZ0AwBwtmm3c8H0pPmuz031suS82S/bWVt
TWyeA9OzwRP0Co8+0QUwjZ7taxFLGLT3pacfk7j8QdazlSyu2mJyWaRSpOFyNIriOQsWs6mfnSSC
f6GMzDdD6JnfXD3sTo2TaVvX8kp04D3IfUzvkn2U8c9RnYSJvUT1s5VX1SnzUv2jG6fxtOvy2Dxk
SDoipQQB3kbGeP0QINJ64gVAUZ1WgYwIMLq+dZUszp/tdNmHsXYqICas3PFt27b3vZLtImN5W2ne
kfv79LffE1Ygi2cAOQ+PAFUKwvrkKXnhLvWzUXnF86Q4v5TMLO9VL7jv83KL/+76i2JNzDGQ95CR
yLW/Vm/mJY3H+nmYTecOAl2UYL3Yfh6q1jyGeawdb6/u+kxg7w9RIZqE8GlLuXha5OqMCEj9PM3t
zoreOVvd9DUDfwj2AKhg50/z7OyIJ/noakPgVc9zCGSp2kXxFgLmOl4xBws4VkREYOQyHo4JftuE
f796NtR0ry3v7UbbFaO6kWhcDy7DDnVuRiz0bCFdoLeCQaB6Hk7Ng1vuQcAclb3yVduH+1DbeQfv
yTrc/jhbK5MisWIk9E0bp3oeF/eA3ty+MO8ie0s5b90KtUWIrwzwplJyaIUVJfSGIGLX/cesS9Id
pH5PSRP/uL2aNdf+Q6QCyRVVTDl2jHEwcP/n9XMSR/dKFB3jOd3rYXHokq2O1eqSBGfLf5uSlrTA
81MVcVk/a439RTeUd1Wu3VVJ99fPIVziP2ZkgUiqzA2cs5m4i5PPmpf9NsPpbapvaYZtbJwhndEs
n+J0Dqv62ZyK+9zx6t0cw6ltGOm3eqz0DUff2Dv5OVQk+hQNCLU8IzvypimUH3GtvR16Xdu4J1di
OrvHDWmDtQfjJV/Hea8WUVWl9fM8G/9keh8eGIf4EZnVqZi6lz6xHuwWkaTceuqWdGM8cy0qnduW
Eo/FMuugS7ENX8SbfLHf2FW+kdZeX5WXy5NeJnGGHKWTYSINXiwr3KnVe2uGiK+ad0Fm/JtIoQP/
o4Uuhhik4GQY4VJOBR/NAAB477RlfWTWM3scWi/aqIutrwtFSKHKB2OKdLZy6DxTN0nIbxwU67yv
FCb3djvumJXYmcG04Y3rH+r/WZOPWIsKpDYaJByO8r1u3rnT6+2gdP3E4iuROJGrAai+ItyMGqOd
+oQjPCXfWuODAj11Mj3NGuzY4Y8y+XLb2upqmLYgalAuugJWq3Ob5GXP3plxfB/PiFPn2efbJlaP
LwP/JLqkSRDwXV5TJXoxcPsv3IZKb93NM3TRlKL6B63qvONtU6uecGZKcrp8CHU1z8bqOdDC6ESb
tD6kXRIouzZw85l5lQlxlSnZkuW4rpBSpmGg2oWGFXAUweNyiT1o24zB3+pZKMrW+7beabOokR4E
R75mHoaNr3bNESQZFAH67OoPVcrbWtJVz6Ihmy679Bi/y/dNdmjy47KvduG+2nsvYbdb+o0tvoZe
SKalQJXq6oDWQlM9t0ftZO+T05zstLvhqB8q2Oo3QvKKezJ6zKUpxrmupXrD0BydsKiqZ11Vdovx
YKWbhHEiOlyg6FgPDz4KNXxARv+kwqVZZUFu6Ur57C3ZaOu7ydQbY5dVuYqqXRRqSrHLAt1o76es
M8xjnhBk1LFV9z3T9PspNcNTY089aJcm1+bfGoJLFDq1nhSiGEdXsKCoNVJcOvRKpyzkbfLuttOv
XVvksULfkhI2MUNagZrnQROZYfXsjQEYhETBZlPAjV1Pb6HTAbE1zru6DH/FQ/WTyu8Whn3l1GGf
14iY1rpm9mi6scoDOyifnaz53nog1we7Mu+tJf5uFO0TBar5sLHklZjCauFBo/BFoJSf6Yz16QOk
KuWz9mHeB3c4fRYdzDjZKUfKQ3dptcuOU4Zexfj2r/FA+AtNSJiQ8Es6+VI4m5t27EGml89l/RrG
2Z5s+FD20Z7LbmOVa4uEsYreC28IshHpXqv/L2lXtiM3riy/SID25VVSrd2qXt1u+0XwMtYuaqFE
SV9/g31wzlSxhCLadwYYPxiYLFLJZDIzIyJpUuBRB3KyG22njV6gqN/TXPaAXrUCVn/0WzDfhKLX
ZSgBEf1MarMmpzrPDlZDAYPLQyP3Drc/2ZqTAL4L7RLc0yh6CdtmlupAR7MiqOFAyc9+GZU4dGjv
L43uY2Jtf9vayqLAVq1i4BeQJOgI6ZeLIipTF2vU6hPoDFEsAgtqCYlePzOy578xBH5eHUkjBuyE
s2fPbquXmF8+5RhIC2enLkOr742gdmmx+7wppC5ojIFAHQQTQswv3TnvhjSpT7rZI7Br4w9zHI76
tEiqhmu3GcQnUcHhsszo7QsekcxIkD0MiJ5YoG3TAFzKP0ff9NVtvem+tBJrKxH+wpjwpfSRm4rh
flP80Og/tPrn7V1beyVfGBAcjy110WI4BY6H4T3f8+ljsUlDO+RUengoAxoQyIpgH8Vb4U6BzQ+a
IyTAoNG8dL8myWIdNwj5uJ7hd/0u3Y5omXLsePc9kZIKr34yBCWM/AIlzzPHS4PaQDIQgSj1yfKb
e3Jqtsmxeo/B1sPBMIssZEjNCR+NgbDKHEe3PiU/plDxy5AEgIDutM0EoIqMmPBaRQfjPyglGh+K
76gHCGcsASLBqayGW2vgiMivUBjwk+/0rtlAJy/2zff8GWoCURdZ31LJqbt+6gJ+iiFqqIWBr/dq
RNfFxPEwuEt1YkMdclKzoXl3FScY2y+3HfU6ZF0YcoRVMrI0cwo65ZPtZs6mq6xim2PueAO8mowe
fm1NeCx9cFDzhphgatYge9DlcXUa6sX1rX4GDXBJ3uNpiIaSyTodawuDhifG7DEqfZ3DTVlXDR6x
qlPb/6ymb5k9hU0qK7ldXy8o22P6CLSo4K/FM+PyAOgQjkpdG0tS01HFI3B5teLhdVHcx7IxftlU
8pReWxNm0EGRBazCdU+KLAapBrDwnGh/LJJXF5ogA5HcmNeRkc+wYIoas5d4U4jjLHmbD1lM9eqE
JpXmY6AG1KaqDPS85grYLS71BYIxjN1e7ttkubFh10Z1ylNrByJeeII5PrZVn/oZ3rifd3H0ujDb
gZ42vpVgLMumrsCsQnVys/nQ9vmOWux96AZJQry6pjMzQsQfR5a1WafBDHOqDd5leyDkcfn39ldj
kdFqrTkeqvHoBCAV5QMXlxsYq4MCJFtfnUiiP4POu37uOutey0Evk5sECl91LguI/Pa4vF3A+8tz
bU4SC/SwUMcZSTzoCgVLpeGWvjIrT6R5Y+PPBSLm+qtGqu+KS/zbX27FJJbmorSIVgtgOsKWglqj
Sdp5zk7mLtkbd8WuOGgbTEFIgu3KZQ3QABAyQKwjx0GOfbmbaZp5ZuHW2cfjUi18DcJPkH3KgrEK
DX5Xm76WhzLpnZX7+tKssKNUtxIgZEiGjIdt6m8DiAmBJp0CzPqD1mCbR5aUB5fvmPARL1YqpAhW
OiwLqot8pVM4PHnUH/emn72qaGrjzi4DW9YGXIlZ5xbFqD9aVdsOepOdHAZi0wxM7yhMSJ8Ta54C
2Af4PxEbAT8S1tVYmA9QjCo7gQetjbwl6YqNRWz1p9obEGV0XFonYal39e8KWAvNN+vekIGErqcP
MYyKSiDGrdFXRR9GcCMNqhnZPBXJaT52QHL/yceg2baRkwdjgEoF3eDhofvN7m/898Kw4EhE7bx6
SfLkZD/Fu/ZIAo5L6UPlaQ47fNU4aCRvxDXXvbAo7Pdkp8VoUCyVl2OqfbYhQfwKMOWb7sOLdvWv
24FAW4l35/Y8IXdAhboHDAwr7Gd/CvUNkqKjGfAMkO61OeAZLh50FN0n9fm26VX/xUwNIhCEG6/m
DGqDOh4jSnqi7WL5cWHO/syWp4QMj583BKCDgwckSKcwB3IZhHqioWrcxOXJot1v1+iiBXxFwaTH
2fa2oZWLCnkl8gg+7Xg9duikczZlGgxVfQ5J5BevL/1WLwLwPEni98re8Zk1VGiASYXqpXDzqgbE
0VwrqU6THSdRbJVQWIn3Gkbnft5e0qohzFmhFG9xbLRwAFyNpdRIsaSpVos9OB5/OG7/ZBpZFdw2
9FFnEQLouSO6wlfSQU9atWqGMx6UBz0wQrBb3BXg3S+O7XPvwy+h6AI6+J8tpGBDcIWkQUxQFsJz
L/fLnX2Xbrw6oL+6J7nIi+SQiJK5oDtIsxJ6caeiKvLAY63t+q6W209DQaf9gp1LAT2u8q+390Qa
DLjDnZWFS0ptxXKwJ+aOvVl7EhSB8eSiGsyDQbKVJSIrL7OLOOsJyQ9e1habTB4MNmrAAUHVpoZ0
VwpNuWqn7SakJ5gg3MN2SPaSta4cng+uaTgbRxqK1xla7EU+Lmlycr+PoXu0f4BetJr86a7bpz+K
1/EthtLVhmkBk4kur1xxF5aFVU9QLmGekyQnUlDFCWc6pf0r60g9/kPJ0Gf7gXTW6BfelMZfcEz0
NNCtXi82kh1YSSEAGwUFGf6LWqQ4GDfSZTQpQMunOIKcEX+G8wMwBaXtG0GOPZdxTa2lZxcWBf+a
7brymIM9B2vENm1wyLKNnof6I68OtY/J4M97abVhJaRcGBUuc2qrNQidYTRNdwVmAdr2QW/+5uSc
76UQt8xSo5ZOsJful2WrvvU7TsPd7GnpDwdMcW5lJaIPCI4Yvs4NCvd2QmoLGGmsSk2DJfRQsNFO
kPjqgzagdzX4jSoo1iR6OL7VEK2Ju8B4WTZVqITWQeJGPPZf/xJcCmAeQQ1JZHlNaarpwxwrkf2k
ba37NlCCX1Ng/cGVFMqIlda/5b+2hG85q+k8M9tTIor5hKli/0wx/dWP1svtNa3GBmR/6J6iHHAF
TZvyMpsqV1ciUjpfbJa9GF0c4pFu+vNCJRnY6pLObAnRwNZig6JxpERNlqDGl5TftTb/Dfnd37fX
tGoHfMZ8JpUDMXk0OIvtM7KuypgQdWLvZGBmmh4L7fm2ifXzfWZDuFMHmqtak8MGh1WP9/qm3413
bWjtYr/cczU0WfV39cYyzyzyVZ+typr6vIPSL47BExcqRK877L6WPnqYp/JYB7Iy0UrjFNHyzJ4Q
wSbMqc4tXnuneYc+RDr69WMaFEmQRZjUstCxLZ/rY/+o7mUHfqVLxy0j00OPjNPSCHs7TotZOAX8
JHXx8FpqtBEhQl75gz4/URUjOiVpHjE7HqWzves85y+ef7CPSioadQCXi/ou49R5nRubSsTMeesw
XBNW7U+fZgrBywsIVxddF7TCDTHzGUGSoGUdTp5Gn+j0iy6y8fr1L3hmQfiCCgGLetoaSuR+sXd6
sByGpzzMvtSOPwXVK9jpffOnEo6Kf/tsrB6/M7NC5HJccJhS6JFEBTgIIRiT1m/VJCusy4wIt1Dc
slhXEqzNoscx/zY1p8T8cnsd/HeK0R5ME5wRh/Ppie/zzCscjZQwMU7WcmfWADOCnGs8NKB4OWoV
WG1jQ3F/3Ta6ti6Mupv8+YGHjtiuTWwFR4LO8AprpkHSa18qT/sZk+XT428AQGBRcHMA8q+KcTh8
yeD2owJysz3pvufsh0n/ub2UtavFAbkKV+Rc6Sza1Jlmo6XYP4yBYVIcKS5oMdH9TQC/Z+rmtjUe
FMSvha1BmxsiEyDFEbwu7yqAjQhR8ARFPUqv0d2XVYDXTVig9nF5bVbEqwyAVw/x0OFKLiDjqJKg
6yQut/b1XXBo/NeCkOoQxRost++VKGNIF1nySEn5RR3w0L29Wet2gNGCtCZUDsVEpoYYvT42NTZL
z/dGaX1tUBIt0rH4i1CA8iuWA1+zryaUM2bkiwd9kWhMfuS080tagIxQ4sriZwGfJdjL8M7gqDYQ
LwlfPm6pNo/AQZ7qdAycNvWb7Pft7RI9+cMCPrkJtmQDIBQhcUHtsU3GRJvQX/ilVa81gxxXe2fU
kuk88atwM7zZhHogZ0kT29YVMusl7voJBaNs49ilXyzsUJmyLJanP+cn5T9mkOthAgVkc7awmrSr
F2g7kOmUlb55tAPyPTlC1PwImuJ8r+7jgH67vX3r6/rXIE+rzzIXjYH21jJaKOOp3xBT/Vr/5i6S
uKnxoyGsChhjkFriv6iKi5PQdk0xyZ5a42nSfPJHPYJ3w0axrXxwFd+9Z7+aNnA6H9oku2zLi4ua
ZFtXFgkoGxwRClmYXb66zunklGNRj5iIhS4vaPlb2viObJzt2goGRYHP4wUqYCvFOWynI3qb2B09
JQzYzbzxPOhG4zFZz/GPz3403ncCRS13SHQYhAu2qkvgUVUTJQqDdkNAxxJQGEXX6OjbCTLR8La5
6yMGY/h8KLrhD1DXXvpIMQMBn5qpFbG+fZjHOgvrLE98qHP3AXgtG0kAvPYWjLGjF8W5XkGgI56B
GsvOalwjgEg9OPGITEjJjvUE2cCm8WfI3JBx2S2p4fyFXYAr0aQHYZaFm+pymbwOX2Rpr0UZ/Tkp
LMiyOLJ1O0zLlyRDISRNwCUkExwXExn0iCwMrloGMBAg0BWNFnZXMJMamPpN3pP+O/nV57XPkJJl
X29/xGvvRIUWXVjMuLmANIljWCZUcmdbHxpgHjNLCQpwJ1RhV+pxGvYYdtckm7lmDkcdlDS4YdC7
EAKZ1U8smdAwR/X5uPSQx+oaPyeydPZqhANEt7y8beDMcZok0VeggpEyAualk/m0bJ1tu3M2XqQF
BrQNIEQnWdPV0KhoTQiWjRsnSc24tZ195OpOHaSUeK4OW7vbn+v6EGBqGgS3jgkxetTF+MV6FpcJ
cNNTkw0YhWkgB3+cTWPSH0EolzYPUOax7eOkqvPk66A0cjdWqxvdIRu82Nh+9meAcxtPIWwun4sU
I2dvgr7AKkecRf1PoWbbanbRrugDa2jCQpn9pjTAWfJ22+hVdwZXBAYxOU4L1LvolAjxLabuNEKf
1YnM1ti6ynDoFW8/19mmrq0Qkqi/daI9N2W5dRfyXdfaAzXssMWh6c3i15zZj/jJ+yH97OgafpaO
K0THgCpukSt+ha5FVFCdxI4Qn/zGIoHpsGAcZT2B65yJ6xQhssADdFBICHFoBl8fdNGIHZkkxmab
eMrInvHXpxOQNAjVg6QXnferIbypcBNmD5oVmX36rqXG3psq+FUvyf6ugxtHvmFwETF1JZI3bu71
FnGsaLRTfdjY6lzluzlLnPSuGKuk34/tPADrpVqdTMSRu8h5ygHsJh5PIB/gBJIeRCovz4/hlWYF
yrniBJHusIzZtnZzv8u/tfoLY/oGegZfbjutuKXcIKDWOCm4+ZEACD6b9zpVmgRzLqUzd+lGnzUI
NCuYvUGDxh51aQlobYH8fPD3IcYoxPEJZZ5y1V7QourCaRvvrC0b76ESErZh9mrs1IcFEndju62P
2YP3enupYj7Al3pumseus9hUmbkTtwVMj9C48HwjZuOfrHfyHem06RlwOBlpkc4Dq/g1//MaQkcT
WTF3tDOLsZnmTlFaJZAJ9ECtvU4ClH2yDReohh76SYVQuZttwQvq9/ckHO3AaHmdb3974dd7DqAl
7jTeFkQBSoQgm05mDmNMy1ORdPoW80jjiwP8LACedRdWLNP9oa0c5H59QSQx8dq9YBpZAh8/Q1lK
pF2FfCLEaye7OI1WWm0re8i80IQC8bNR2hhIuL3OVWMYo0bCx1GsYp+1ZqQo7cQpTt1ERg3iUtT7
M/Rqv5vBKdR/MrvE9aYCpsbtIP8Br7bwbfW0djHGl58yrcSjh3kLj+UgDwkJrSiLkjkrJSbX1ocx
SHxEzDsD0cP//sydPJTqB8ca85PbOn9qj5VHw1JA2pFrdikrrIvRnC8PimD8s2EOGSHp0tZEx54A
Epef6qEZx9CxR0Aauy6XoU1X7UAGBtUVzM4iwbu0YyJDYKadwo5qN4feTbtNUpfGJ/F9H6sBqhB/
4mKG4MOllUFLBh3xOztVVqocXYWNzxMIGra3/W9tLUhVcdZxP4FoUJjOoEsGNgvPgIAxqmCDr3ZE
fcvqqpf1Hq8DGfR5wPKDCwLvQwxKXK5mLMBURkyMoMUJELOLF59MI0G8BvXJHXj5ZSK8a24Hn+OC
PaifXz3bMrcqlrw2+bL6utoAF9K3yCMYphSdkZgy4aWV1YGdGzkLKmLgFbD4Lp95ea3SMlXirji5
xeT3zN05PSDIzldcKJLvddUV4O5wbko4UFVREEBA+uKUjToUZ76PeGE0xS9S7yqKVMkZfxg2xAPz
TmJ4xVFgF6gFzJVChUQcGC9A+daZ2VCclEp9zqz2NwRRn277opjDYGmI9fBEVH6hx3X1bqqMdILx
FED+Ug/rztZ8i3nmu73Y3jGPdTXInBRN+k9bxUQA2mM8fQG1hhA1ZsyJp4yVGEmwcytA/EgPI94K
O2TGNfeWxfG1pq8lI0PXHuOirwMgEjRW+EymcLprtbOpAQWhaAFVZWAAl2ERTJnFybBvcL1JqjKr
1vBsAyEx6gpXPHA5tRRFLdHKKWunMX1IWc13dmXQ771Rao9N77DdZzcViRJgJ/ATwHcQjy8PRNnN
zMgYy05plz9747DTTGXxQaCf+MybD9MyyYB/1yceFl1UWDF7j/+KFyl4marWITQDPQ6b7mpKlRCC
LGQzVYsheZxeHwWYAnkSSpPItjHmf7k4vc371uazrYs39E+pxorMtyCa9OkLgFOygxUFxDIf9/al
GQoAezKQITvNafJGFKXyJ0//dfs7rS0FnQnbxlAw8mnxyiybdOpNKGmeGrNJjoVC4ihx0Z24beX6
YH/0P/5nRUjYkzpOkOfCypJ91xua+jPp7gb9bVDbxge7/Oa2ubVFISMEGElHy+oKy6W209BMhpOe
2qJr+r2q12784MyLmn46JoLkEDSzePoAcXIlG56DG2lOOwQsRen7k9skmLoY1BFksJ9fEHJSdA64
6PsVgpAQe2LEMBAYB72HPrmmf0Nl4rNyt2BkxegDEPFIfpGsieV9JcHcw5hb6UlHwgHCd3fD1HTf
GRkG0wdd4txrxxXScChSA0PO1WsunRtJNdLdAluXJHr90JhgMgA5ep+EE8kGia3r6McZWFHY4frr
yNiEWDsanqN0w5KetHxYAqtPioccum4bSKQA+VosU/Z6+3utGORdRX6gYBUKDpeLo4szGcU8pKch
ts3AwKvNNwclCZx0bMJpSmQBaWUzsZMAkyPT4TI2/PecpR9z5g7Q8GvSkzWOiY8xwS2kGQBqMVF7
v72ylaOF2IdiOCbteWIlrIxkrEgcp4In1iMA612SP1jxOEpuj1UrGD2Hs6P8gzv5cj0GxiFbd44x
NWbTfNO5TuDqhRr+xVLOjAhe0eRV2yiLl5wgWFyPDyxj/bhlCmOyLuPaalBxRqUC3dLrqbtiogC/
0TQ9Ebdwq3Bos0LfeiBYk3AyrnkBghB/vALKimvwctcKO2Vj49nJKSGnBdyWnaMCDvF+e9dWjeA6
4uApcAWJaSAZc3dSuyE5NfXy5HbaW+p0W8cbP50eYSyEnx/exeJsXZdrib1ltkYIQpwmWkBFqEHr
JY9VG42sHm0YP6Eze/uLhZ1ZFM5QaoD/tBi75GTkwxGIktBz6LxDLiHD0l3tIPhiUGwELoazWQK2
crm02kbf0SZoBlvM8k1Qcx1ye47IxErJKbqKQshnIc5g4NEFAmCMCF8a6tHgTFSgmCNHLY/AWetb
amUvNimScLEAZb29f1cFG9RoULCBAgr+REAXljUOHCCcMgc8O5Yajmn1jfXNsTPYMbZG1YdCuxUk
6mcVfIERBPEJQNug+oOukVg0n8ZkqXsV5etxqdpItcG8w3Sv3RJSyC7hle8GU4joaDyiAy5uZ6bk
TWtlkxMlfRmM8TZRqJ9MEsDbVaz4WM+/RoSg1FqTmkO9wEH7iwbzAlYO69vt7yRbhvCdcN76ZEhg
YelfQUabLS+LJTm8aybAa4L0GAQxJl4Bl45XJbTSxgUm9IzubSMOKYSHjYHuP7+SczN8L89uPVpX
Q8YGmJnnwdfKxje0VyJ9HsoWw//+zErFRqf0cr5fQ3rvDs0bUacywLtJspqrUUruyoBcIE/BrBB6
HsJxHXtbpUMGV2ZB8WN+0+5LzW+jLEJJf6OGfbyVzxSvr+1fk4K35W2Xzm3KT0/vBkkO4FOGfIhV
kpt23QwkHzD+AspF8TGIlMxpGxSwo87zcryUjAfoWjzH+mxJYtCqIZxMKBahCoNC5+W3WloGgky3
dyK8gO8czDzMzWYeZOKEVyAGEPegB8r7rbaLIqo4YzWnLAZ9D2asaMjpDqrjqASQ9obGdcwCbzMd
0337MhabvnoqmpBR35UROl6HictfwIPxmVOCOZvirYFfAM0acFQYgbvIBFRXTYAznqtX4gIRG4MK
homYHZdKVGnNP4NVPHi1rPG6YgIYBKTk4FWEGXHANI6hnw1FsTgiBTvlWvo1Xawft2OExIQl5Ksl
dPVyQMnjKHd+AcPuD+z3XxhwQeUBakjwe4pd8Yk2U9YOMWhS02TPOtCkVvP2tolrr8Y1jlcZv1dN
lBwEr85QhLAbasfRWGPopKZ+M1A/r2SjpFetYLj1hR3RqbReMUzixtEyUS9MGusuGScSqK6yLWeH
+KwrD1SL70yHvhtm82rX2b0NklZb0UPPe6Bav08n54161a/PbwDmQAENxbDWNcFZwYhOSkDsInXG
u9QG0nU+5bEpedqsbfO5Fe5KZ2eqbcEb3cc6BlFc1bfG31RhoeVM/08r/FecWQGVeNagpBBHXv8U
Gy9W8uSlEpe8GpHnH/J8JVepbA7xygFOr7T6b6/rt1Osgpbd2oFJIdDL5MCotWsXF8oT9TElbE+b
FJxPMsFd2YYKfjsrTVaXCjZUW6o9KeKtbbdRrFSb295xneZerlZ02zkZ8U7FjsbTl3boN2SM7ML0
aTbLbmj+f7pojQr7KhQ1NbAi28ZgxNF8HH7Epc9OQLHuzG/aKTtMmyYL6Bu67VsvdL+wzw7d/ueb
oumEf1FxElkDlKZmdb0ocVQWy2PiJvtq6CVxZu1e4zxV/7MhpAOT7rl0NhIl8vbOQ2L7bXOX3NVh
G0x7bwPo95+l3vVodZ/cr4oUKrYWqfGgxNQbWpPX9Miu0yutM8Fpq0WdAhcazW0BFrLbvrJ+NNBf
4OVOrtstJFmLbjGjX9QYSZYasAUgUAx9Nv4QKjsSgqhYkaomr6/rX4vCpi6YOWvjGRZn+nvsCj7S
I1vU6kEz+eah/o2cW/DL2JiKySiHOAIcZaONftL73nbaWyfTL9+MP1rU/FNtZcCs1cPwr1HxZmVk
bJbYHRHI4h9zrPlz/mJ7DUY+az+n6WOn6BL3XD3nZwaFT8dQqC51FauEDsSzO9THUm8DkJE8JT2T
DNOs5OKcFul/OyryjvQVHZuhgS0WTCFgqsBJ2ocisH0+71Y+eaEjmXmWLU54MsUZmvCsgkHVywOk
5D4kXjMP2SQGwG4fgVV/PFsa//uzC6itGEgt8ymOKNIho8K1bkgDicyGcMnNsaknpkfjqPulEeBM
jXtt7zxDbzPqM5+eAEr8JhuzkpnkG3y2LGjJaolrwx0naj8OtvEAaaxPP2u5U4BaDkcMebHYKNSL
SlmmAiY0kgSeet+APt52P/08vzQi3GYDOMKSZGFxlC2GvywoimPLFiaTuF4/vf+uRQgZtJyrAf9g
u4zUN8nPNiVAsz3V8Ul3v9NMNta8bg79OTT/Mc0gjtTEWaOghdrFkVlW3r7Leky69PV9C3FZPpuW
EkCxm5nVkmrK6qniQ0x4eGJ0SyxExFpVW0UMDQOIsN6lGNmy7q05OWSFTJaBpzJXmcGZIeFQVV2p
xiDFwqGiaZi1ZliBh0azXmbK/MyS5QIfDKO3zAnni6kZRJXiFucrtB5GAr6SqQ9JAjVgDGrhBwTQ
fy0ht9U5gXI0/qihuZeFf9mKhfM2zjrmiBYc8aR/04pmk4PEs4oPZU/8sTDD2zHrahr4I/s5218h
lfRSMwN1PqyVxT0qe0FR/Ewr3N0NWNFf2Nj5tf1roBnK3e3utunVuHJmWTiPPepKJmVwoTzGWSye
quznbQPStQlH0UXYYskCCzwlIc/OXRqChGHXv5IH2Udbz/D+XY04hYO39oRJCH6Hvi1b/a1KAB/P
ji7zp69FMPxixC9+08D9Wv/jQo1LNki57jOocaE8g4FrscLFDCiD12mNd4mT+QRMmz1Y5L6T5QUg
C1lOJLMlpF1jro86ddDO1h6UF+d9OjQPRVSxjyt8PJXPIB8OkM3uKwk75XrqgHrJfxcp3ORk6TKl
7rBIfTcAn1xtimN8KHZZwMLisd5kL5rkWrriLvrP4fjXohB8MPaaVppWoQRxLA/NgXPrANhgPlb3
5JDuq6269w5SAqzVnPNsmUIIKpKMoruAZWoP/Z94p27SINvEYbNv3+f3+tRu2X6RLFRmUgg5UL1J
tEZv8EIA/3yhv3sQD/b+Mrb+u5tCqInxOrcbD7vZboZNsjeDqvDRv1Aj5d3ZFkdngwhX6T6an0EJ
Knx2KHdkczskrMecf3+CEHPyfCoytYLvUvoO2fVy+aT+kugwQsTpa1VXGh3/f4UQf+hNX89lgtNX
oGtuA1OfnMgfo1UYMLzMx5x5dtRhxjb2G+u9fPS2+dZ+zHZAqEDPc9rpd03E5JD5NRcxMBTOEYS4
8cVJba+nRe2BWxqV2THkJBkQsi18Tqll44sNL/pXOZWqzKawUto23ZIqsDlTCO11pyrZZJashywx
Ir62lgnsb82Y47WlNztjcH8wr3vNJ0tGvbmWMZ1toCU8sgi0pYzcLuMoBQltbbIAupZBUo1+DDjx
bS9fjVuQeuDzBGjxY5Lm0kVy1aSkL0wvMsAdUT2jrZuHcWjsnGPyuGxs0OglofIX76xzm0IMacai
T9pM96JSP4G8xSfG5Jf2i2YfJItb3cizxQlhZOxVqnBWMoSR5jDdV3sFoXHnbZJDq+OSnQ/lpnxq
hlDWe1utcJyvUAgeZRmXUwY6yGhAOjGFvc+gvsqfriycTupeRgbzAbYQc1HML+IfNLBwqwv3XeNC
q8geFi9S+X23VeH8vvtG0/t42blZYH7p4i0r8GmVQH9lW3tLA2YdtC/Fe16BMfR7owYeOI53sh+2
emLOfpdwK+ZGPGmLO3lRRoatAY7absQTJ4/D2x96LVafL19wYrd2tVgfNSy/JAFEWICQ/qtzcrYS
wWc725ta6mCHacg21fNwGp7anbLpNtaR/C73BIoRsgn39bN5ZlNwX7vITJuOsxelh/KwhN0j4Bc/
qy9ewL8gq1EaBMVRvLm9lzxSiq7EJzAMKJQBQPlxp5y94V0DEnp47qLlZC3FXWFm8TOtHfVepZb3
Prndg1aacKl8Gsi3fgBARJI0ruSMLhrKHFUMVBwQC5cBKbXrYVrmBBuNUb7lyWMzGQ+QpWmLU4MJ
7/7FNhWrusckYy8loFyzDUEp4H1wZ4INT9jwJQMZQZITj1eciN//MbbGXtkM2U5zwKSOQmVQbqoH
5bEZN8r29ravnBRMq4Et4oMHGSyYl8suzAmNJTa7kWl8GyHvY1pvhf1028bK8jiOCUg7rsAAHuRL
GyZI39iI3mxUZ7vCTO+quQNV1mPaAoGrTxJj12cS+HPI2asgoLUwPCSEwKEz28yKXScyintwjvuK
KRs2vo7ulxaEO79O9cyzGseJ1DHBoPrryNxXm+6V2tjd3reVptyFpQ84wNmZyLSiSgF8Qksbl2Ry
1x4d6pN/nOfmK89plF217ZF1R6T2pY/F6+MI0+CGtzCwhNAu1soZ1DHMuTOdqCS+9eA9AGC81b+0
3/sv4z4LhjBON/WPrvRjn4TZNpGVqK7dEt11DD9jOBlKroByXLrMgjlN0jqzFhnJFxD72k3t983h
9vau2uBYbcwzcgCMcOrUuM0UnTAt6qxngCV9WrwYtsxZVtyRg58soHo/hjP5jzj7hLGe66weCMDu
4wJdurexfbu9inUDfOKBN9KvBKCSvm8SKBVrkQeiSj39Mo+SOtr16cVsFZDRcAdAzCFId7mCsdVi
gsEhNYoXNdTK73buBMzuIMOhhbOszHp9thyIi5hAgXDinyuY/pQMHdVIo0ZOi6JW5t5hlnVrtNoe
2DUZMcv1zl3a4n9/9mmyYR6apiVqNFXTXnW6p16TSepe7x3wCGhcA16NAV1MZ16agPiXbc6pjuVU
imf53lCB4IB5qR2HA9A62aZpwCbtO/lUfXpYF3BgeBxIkdGy5uNYl6ZBnj73Hsn56kzgNcuq9J1B
NjV+HSVgA5+L8+viwScCWQikkAyQ+S9RqXbPKokzv7Hp0SXjLqF64XdozOYaJp7t2vx0Lg+UH3ib
MIgKEgvMCV8ub8w96I2PNosKYF7uJk1djpABRee3aCBL0Cam5BRcBwsO+4BWBoY2QYQgpifNyINx
WY5RPrjFpoDC73Md2/SxUc32/faJXjMFMTfEJQ4yBETocmmgllQQeNkIWi9UduPcjINem4wQFx4J
P20KW8iBXYCooyYnnG0kPTFY/PUxAg1IYHRAcFe2by8//8aKy8fwNc5vIMTAWotTOym1MXK1Xb28
teafRH2+beIDdnmZPoJblo8Mw9UN7pKXm5arBvGqFjYUZfZ2FEWxx2WaMU2XsXyDzjYKcbTr7mqI
Qx/AaNAlPlwLLVIb4k8If8h8tKrKNgZd7F+2WjQBNRyyTXuz2tWK2m7tFnpcWZc3fqGg/AQqZvNb
jVw0zFP7dWlaKDsxGDazJD7ExoJCuE1Uf1o6JRjcGpzeBm2OmWImmMWg6lPfNNp9h8kiyVaLMQ1M
FpgAR5oFthNwNYlk1PFgUc9mQ/MIfRd6H3uFdxh6/bM8Px9WPgIa/AJTsUJsqdUmHxyFNY+TgeX1
gz+Uqk+7P7e/qXgORCuCc04JzsYMnZNHltZVwMr+2JdoNDQs/ufzhoBo8ABXw1A7QBuXvgOhVaiO
THnz2C+1iWk6jDt1TYpvFseSo732ecCmiOsN3TeOtLm0BGnkRa8WhTxCORREG+YPzaokQADxBuW7
ZmB8HpR9mBQBtPzShJXSfFapRx6TMX42S/YS69W32nL+mJpM7GbtA+HRj/oeQhW4H4RUG5Fdy4Dp
JI9l6/6TMJwNYMGhtd4ySZji/6Pzw83XdG5IyAYZprFUbYChdPDCoRi2i2EcF+XbAnG6FqhyVyWS
IYC1DwU4DSBXCAO4RoVSmK2XaeHVVfNYFEXYme/eIvlMawaQFKJcCTIZzmN1+ZkUcCsNcVOSR5v+
spynZJYhW9c+DgIuDij3tStkqwPc2Jj2Tg1Xc7Yz6mtxqW9jxiQFijV3wwwiECEI7Vzx43IdeBN3
mtVo5NHppt2QPi1Vs1XiF9J/vX1G1/br3I4QDMaaJqjtwgVA8lE8OmoLLgFHbzaft4IACmIqDa/w
K9ZVaxgdtTexGtvuj0RHGtOPkvfp2nc5NyF8+KWo59ZgE3nsFaATp1oPpqqCQFtq/cVVgCo8Xh+e
wQluRBdujeT/SLuy5cZxJftFjOC+vHKR5JWyy66y64XRtREkuO/A18+Bb8xtCWKI45roh36oCKcA
JnI9ebKurQFnsRa2M3IyHpU0LT/ZThBP81SKZNEmUjGLKS3MTarwsFTAKT6CfuH6ZxEfV37/WOiF
2AskEpe77Ho9peoyNRBSexgDL25y/cWtPd9WEmy02co9L6bsxZkwUeeC4RrzM7YnnamaHJg2UtZH
Oul6yJLc2WmUjHcooSgBITm9K7s2DZuqZeB+8Iqj5VG+v37kFTUBlyMWYAGohpaGXFkdhxJ1osUo
j0meRJpuBs6MDQV5tnGz62IgBUV45CKqeHYnORCtqyofCrc8lhqI71k7qEHJxweLky0UyJYkSe8J
75EWUK08YoQxIE0XeUoRkmHDrK6ZI7QUwD8Iw3rJ2FeYhOtsIPAUVfUbi8RKH2pZBK5RmzvV6rcU
c+VQYHnDxi3M3YG6Sy42adk8GZg6qY72/NqTW019YPQvPNGpCMn3tdiLlS6FUR2Tymb+YC1Rt1Rb
VvwCG/Ch8hZGFMXcDgJfSQ86irypLubqOO3yxPd0X9NxaXd2Fmh3CZYbdZFzq2Rf2uGm+56FRaBv
pFfi78svHNPU/5UvacdkI3Z3AB88WhngTr25HMCA8vP6k1qzIigqIKky4akg7FzX57Lh2VwPkKFN
X3sH1azKu1fnBIvShr1W9huWcU0VMQYM4wgiMw/J+Lk4AzxVfQJ+iWML6nALO32ROILLUff16ff1
g8lZuPh4p5KkOGxWaJlkvKyOOnottmn5Jdq6Y0+irP2iVm+4jECvPr0jRhIq3Wap01lX1Ko6Nul4
N/HEr1yM82vN7vrZVm8Ry2ah5oCOwSuf32LjLJRzA2KyJVZAAwduxUgF9rOe/lwXtKaBUIqPgisi
dLkQPg7JaLKyqI6YwnjIkG4jj90YRd8SIT0yl+SlCsan6sh45/qlMd2bernFKbUiBCNQ4EXFcA1G
P+VzYIpMV9weFr0ds6AGIGNr4evKFzkTIJ1iUuYEtNxWeTRUpPLlbdM1oZOMUbk1QnDRh4JeQxJG
wvDxBaOmFMFYfGQDFmqWx74I5wDzL/NXOxj37g1/KvtI+V48VlG1196vK8KKTT+TKnn/lClUm2sH
LpHpYTlOe/RtQiSe4XUx69/JQ5BqAQ0FruNzxU4Xj+SkM8sjeMYCXe/9ckvC6kGw0RgvB7OroG8/
l8AMRLJYZi58uxNVWXEP9NXTnDYbDmpNDCwqhumx4Bp1W+m+smYxGj7DsWcLJpOw5gVbZgI6bOUz
a/d1KkZqVNnYVp52GcR4/G6auT8omX/9i6zFfcI3/PckkmY3aa3P5qiXR4Vmr+h/hnNW3lJD36W9
mMW1/E7jPqgWRRMyui577VGB9ggcpMjenYt0MHdrqyDVXB7T9qg4XWgbmW+0il+jMHVd0ooXxCZ0
pGuom4Lz66LYkaN0iZUIJUhO5wLM+h2r1HvK2kyNF8Puqq/ctYcf3WBOLPm8aMS0qOpj2TGmNOVq
cWGhqUtbtTzSgjyRvou70v5pkuVGY8Wj2YK58vpRVzQTrJse0ncHNAIXRMN25WaVWi3iUr9W3d6u
X1rj9S9E/IdXCXi4CxM1VIO+VF5XHmv7pcu7w6juanXYiCQuYB1QCdhy8BZjOBilTV16yaOt51aZ
IHJp3qyf+dE4lA/6TRdlL1rQHpv9Fpxe/DkpGBOuAw4ePBJYwivFEz1o7E0QEKF00NfWQ6YN3W2Z
JVk8olt4o5YgFx9dvQu6RTMiFErGLRzS2ncTvh5FJbG6VA5G7X7oOxADlUfgWTy/H/TUzwuu+kQx
toiNV17DR08aPC2eDuYC6ahpujCqG0l5XAY94uCuC9sC7ETa/JK46Z+x5X8jUGCe0N4EQg2EVedG
GessXa4RPHTUZnd52uh+Ui+wKEy7nSzrvtSHzxIjCuU5lSjZZ9Oawb6n4RUoTrm37WVvDstG1rX2
wYDvF1sBcCSUT84PNeaWvvTYoXTkHpo+3T7Rv07eRsPnAlv7n3P8K0SyzgaodK2swM2Ze2NX6zGG
n+sHN1yAd5/DNKibN/1uPFx/3itOBxzeYEfHIhLU0eQyoNnVlNtpA01cKvUhz2n7UijmX0gRzXb0
YTDfC3iE9LyLtOnpUFEYkWlErQ4v43uD8u77p8+CLBUlYbFtB70zSfOSarK7grvFcant3nc6dkut
ZCPCXVEEsMPgb7uqWA4iv1zETYMzuDYqIppy3xQAs2RVXuDhTsWGL1mTJOYFQeouqjTynWnMypVi
hCTiInTKMh/exV/goz9/aSAVtZDBYfDyIivI+zwZ2KAWx77/zRw3qqwtsOyKioGAX3StBPAIbIDn
bwfV+dKZLRSRphrUYX1FD01tfP2LU5zIENHHSZXHZGCIJrZVHAeivKducpzZ1t6OtWOAFt5wgZ2C
MZWz3bbQSeEspDwOiJXYMgVztuWWVmw1VhGhnolpcKTUcmZjMDYJulwkHs273r6CsumQasfSGsAd
Zu0+f2NglkEOhakvlMYkY1OqWY8Rx7k41tW3uW0Cq9kKTlacLOpt/0qQvzteSWdWrDga/BeKjYEy
kiBNk53Kq4C47yhv3Q7qFhna2qs5FSopAmvnrlrSqTjazpd2umfGsU2Pf3NzKEcAd4AWoRyrWNmI
KelhLI4uKyOlSHzSbdSK1sIhwBpQVwFNqFisJFVWUvxTk09dccz+NJgl+ccB0ju5YYbv2CEP+psy
Nrac6OrFnYiU4gQ+APWi1xCJWt/A70j5u5s28qg1B3d2LMkNoG2LTiuBDFL73pf82OxI2H0TJCaB
FiABCZTtTQvig0uh3onMi24hKlRVnnB8reyP5YNhy92bkUDreos/BWYRAP8dlGG6KXjNXMCegksW
7xgc/JL2D5VVKYWLswJfEmXsxsMe1Ot6+NF5ujgaivgCAwikiAyAmaa2X/CYiqP5oN9ikPe+94Gc
fWwO2Y0WwNeGNCweko12mNCDa0Il1SwynqHwBqFLI/bl6e2tVrGvqdazgMx25RNGsCpR8ez9xmnX
L/Tf00oKSmk/kWmE4DkgL91LF9d7ure/TF8xHhfRMI03h4BEUHftqJK6GlVhNRQrcj7isSHOd/rR
+84xc6hikB4kSeVfuGJ8TDA44pTI0SWVoVpC1dJM6NHGds5hRj6H6vTGLa59Ppgs5MfITgUz9rmj
dBk3ACJy6VHw32cRtgPH2n0Vihr48mTtrVsjWh4y17fz4LP4Y4S3wAUIHC66ztB6qW/v5mNnu5VC
jxbmOty63mMaAxt43pPli61sBexrzx6pMcJ1IJqAa5ICdhXwDbey0EitvcfemHZMtX0UWMAJsgVg
XzOcYMhBgwn1W0RSkl6OxVznDunpsWk9rHmnIOcw9Lzz9YRt2M91STaqCyCNvIQOeuWCjRA2JDmU
pfd1UXmpz6aEFb4LKsxv1zVlVRhakogNBNjmo3R5ElEpYGfT3ZHiApvmNxaYlz7vG2xvLjayni05
ksNWzCmdFT2jR1XJNC2cvbT7nnDe2f5STEYVXT/VilpgMYCFkQZwp1uAa5+rv5OgmjI4iBN5ib1T
MwGoSSuwAcL2x2EztBamULIfH2MjBtgQTdBXSMIYgGnccqCDXp5gw4u1r0vFN5M6YJlz5+rz2/Wz
rVX3zuRJV2lQlRnuyOmRV6BkrfLykIwU+6fTXVKMYZ5jNIWQ+8XroyXfGixcsSuQDZQE6FtQiZLz
yLQjA2AYHT0OCdgd2tGfG/tr61C/SBO/m1M89i1KubVv6YI1CfMU4u3J14v18YkLx06PaFH6WYlh
8N69yzCsTVBNv361q6IQJosClajsSZmlM3kpnxiUNOu0qBy/D+6Lotn7Yth44SshM2hHYRsRVqJZ
KJcZsI8WMFtQ+x9J/56ny25CUw219ftOLXxj+Fo7ytvC7Y1oc+UFIuEGjSaqiMDTyF1DEGJ3nE9T
fnSap3mOPcCQLXK4foErT+FUhiPZfji9ZMHMcn7sh59l4gYD+zHzb9RzgmXTja58rDNZ0scynC6B
UYSsResinS4RtXN/MLO73N2wJmtx+pkoqfKU877WuwGi8psFK1tAmJSEZugIGiHdByvoJt3OxcAE
nOiZRMmvmQlB+3eBxO6NvAw3gr5o+lElQYFoofGBsgnIwf0xt/uFRtav6x9xVVGgmdgUCDAcxqfO
jWcyugUIXZv8qBcRa/phP/MFdGms2LjWlUgPCem/ciSP6qVIKqe2xa1WYxpgh0d+43m03FDJtWwE
oDFA1DBUgNkduVzUeXaTzPqINASUa3uvC7WXYqcEuExmBKC70rH4zVP8v0jyBVOI4Op2UfmVEcnZ
qIKJXIVYWtcLSCWMn15i/ew95d7MZ2WnqqTbCPpW7/NEonSfTYLkIS36/DjPPzDD5yYv1/Vi7XGD
3hBRHcIgkLgLvTkJFSrA77FShWRH1I9K0K3wCIwPj1mrvnfUuXfVbKMGt9Y2dbFDEU0kUNViVask
0GQ5Tym1CLAcyT7/2QYlNqjlvlkFoMUt/ul8lO5/m8mdvcW7sPYCTgVLHpaPKRo7tU6ONqCtgZlo
bF8Z/eNYDXzjm61q56ko6bFNfed2U2uSI/2qukHyB7WTyIuqPxPz2U/Xx9jgIVE3hK4fT3Awwqvi
SwpFOvmQigI+JqVnBO5n8Ymq8cBsajihYQuUtWaika9CDPypc+HnDKosiW3k6VEve3/E/k0LQ5eF
7YLhZIts/VIUCsJoEQMXg/WR6GCdn8laumZwCYpAVc0an+hjed9mM7tPnJLvprT/+dm3AHSXg/RN
rAUB+ackLplZrrpmp8RYt/JbxUpJP22aW5IQGjJ1HoGXH2+uS7z8aNjwDKMPTl2xb8CVPpqTqsTw
siWJ9QWAgcZ81BbsFZ76T8fpQoyJoAScsDBccuJI06FVhi6JCXmulmOOBnWq/bh+FGGIzgNmIBKR
H4qJeXDYyZvvunlOs6Lrk5gm3o8aKxMmi0Zlnv3RjR9d4oSe0e+vS1ypoUAkRrst7NWCS5PzRAcR
FuLZKonHYIwYaD7GPZArYqR8iNRdCUoTGhcP7RaNiggMLk56Ilb6aADEpixxIdbct/94u/R28Asf
a/6AKwj/D0Uw8ecuxGEGBlBPBOgYHD1/BBSlPR3rjZLYiEEjZIDoww0Rmy8YoUflTWBMFsNHE3Lj
cldPeSJW/PuJPeHjmLk2GgyxYBK2waAiODK0PQ/sXbPXtvh3Pgh2rp3SOBeHdR5a4TYQNwcgCgyL
HVJxNoSOfuM4jxaoAnY80g/jNw9nfc7ywNB83h4Qf9ZbU0crYRrU6uTk0vctBpOrKTikcPIlNAMa
pb+N58EOsznoQx6BIi4kDyz1SRoN1YYVX7F4aFCgyyYwXhiZlGTPWOjY1AtN4iVJIicDY/NQ3i2z
4Xtsy2F8QKzlK0cpSXTCYNYuSpBmW9f9uIAed8IGJvuO5kO+BH1dzSRySaIcAB/Ibb+C/VOwnwxz
7xi/Zvo3u/Py4WDoU5v7VeaJbdMzlhdHhOadGpWL1bVR2iOBj6piHMmzUiH+CNO5a41ASYDIf5+0
SptCFF/zNirBrZlGJTH4ErQZ2CF8DJsbPwSHo/lQDL3Jgkxl2tNswr74BIvZyo2IZFX1QNFlAPcB
AANQdueqp/PJarKh92K70KLJoHcgsH4h/FeeJBjYY2GtoNxMl51ldkGSf9dHTF4l7R/Dm32wZu5B
VxOoxq9EbUN3JreKuQSYud56jmuKgd4ocBYAPSCLkMImZTSViVDuxpiUHHQfKL3HKs6e6H7wl8DC
u0TpD6Q/xcPWcrXLtBYoLBNKIgRjJkjyHcNEFs/NcjdOgBUtbH9qkqDM6sAmr0nS7NmoBdz47Fwy
MmWMDMOwAbqMooTssGov8ybSGV5sFGqQT+CTnQwz2V03cZfO1wMoDKAmdLdFDVAyrNiZrCRT1uC7
J8YUd0PjgnHSJVoOVpkq+XJd2EqBB5V+5F1YGwwMAoC351pWJn3eF2btxFql+pOR+GoZUwMsK2A5
nMuvbftm08ofrerT6AfEF/AdAKsAL3PBcG+72NaYFZ4dayYP0+53hWFAdMk39HPlLoHEAZ0SwO0O
WNMl8z3oszEWdm7HFDhbdEJ9LCzxi/bzfXW01UDBgSo0sHAX7Ttgf4qsVTQrNggBu4ARtrkZGZ4S
Xv9Ya6fBym2xfl7QmsulnHnwxrQbBivGLgXBmegv9Re92lokfZl6iR6hYJ0El719kZJbi40SWGNY
8ehhAaT71No/yiaezVfo+4ZbWROFUBoxoBhIhiqcK5/mVLxlgMXGg/KdCWm56xvT49i1O0bbz78r
pHc4ENhIEQvKtzdVvWcxB8KKGqsbGAutNI0nq3+9/pFWsiwMdp/IkXwlaMSJSaYeNJM73oUmD6pd
DeqH0AT7RAV7uIToDe7GrWrpSgYLuYLBA04aNkoOyOwsNbuy76x4+el5/nCvB3qkHZKQP84/x7B6
HH/RXb8RdK5p5KlMyXrUjVE3ZIDMtv3asndV7UBlvGEpxH2dxwPIs9D118CnALiP7Ac7p0xIMmFV
hAHQwmj9Nrcmrde08FSA+PeTkFLNXEXnhFpx55Gg71TnngGe7bszJb7dLW8F/4tmPM6EmpcgrwHD
gUxxUDhZr5Q8MRHLzZEpeABvvMf/pScpXrcYB1aKiufyJJ+iGRTw7NQz4+T7FGYHDezk062xR84f
5lEabs24bsqT9AIgIw1eGOfzDnyXQl71rcUyo3tvLxIDNfW7zUhdZMEXanJypZItATEJihBoccXz
7RwpfrXLiV8+ENVvxkfzxgKQFbQr5kE5IpbrrMAxfPXHFlfa6ts//a7S23f7fEynDufuwWFm3VPw
O/Ln4TDutED386cEecHGC7wgQ8Xc8pkqiSd6or3KwKeqgoWNK8sdfHPS+jgvQVjoGwoh/zQ1rwMj
VeOw5Hn+28Sc//tsTu1Gk0EXt3vt9qVgdbQURPJEEQo9ITnpg5Htlx+J4ZuN70SYpAQgonhQ73D5
wy7fM5BskqhX/a0l6GtW8IPFCF4FVUMgBM+vI6W2TvuKiS9g37LbZN8HxoGEw6GJYARRgQULl/68
YfKFOkunx7ANmkbYvwcAj4ytITbYSqrEsZElLiH43DBzGIC5MeLRsDfmIN9wmyupAaKmE3lS9VXt
1XkRpdM4v2le5qBQfJGeUqRGfhEnR/2ov9hf9DfldnjS7+gX0Bn4GydeMfxnv0AKv2skBF5u4cTT
Tnkzb1P1kIGsbzjkf6rCHzPfu0Xlje62Ct2rn/ffk19Ab7q2czkQoXZspGF3r0ZA+uPEN91h/tl9
ne/7Yx3Pd1s9mRUHYYDhQPCcAXAIKN25ThGHE0ftZjtOK45F2C4jVR5QVSN8Z/YVZwcX4/vTwe1c
Mt1cv+jL/AqJH0I+MfFigOxMet11soCPA9TRMdjVq3uST+QOu3PAhNhVWdR7xlZpc82CAdwAN+vh
vIjMJWc49YvRI82wPgoeyw3MKOpWDsgQWYgKy4O3CWpa0yQd/U9BiiGAR5Ll8HLasS73rDjH9EZW
3JTJb95ugeNXYgikiP8KkU7VLUiS2YBTiZWFPooGj2PqbqHUL0uNAKJqiLw+qn+om56rCXaquIM2
qXZcqepzarrf6rK8Hb3mXi2B9m8z3vgKNptG1zVkRTnBjGEjK9AFAkYeWMqzHCwxc4cqnFKpNzz3
lF3l0uFHSw37bjYbcuvZXP/nutCV+/zYfGRBKkoTMjkNtTVem7mrxd5Uk12iWghpi3ZrwPZC+cHO
BbUAGwZCdiTFkvIj5coU2rksZs0fAkq1MbudrSEa8/frp7m4QiHHQBkaATRsluwz6nwuFqUgPK6M
Pwbob5wRkXqV+bPmYaRX3fhgFwovSZNiI2+wdN4Alxs7HjqDSu9ni3c/tPXv64daFYNBNpQQLGyI
kVPfzM2UxJ0bFi+tSfeKy/MDM2zMwTTzpxEwOBGSa+AlMHqIPE56XQrr1ax0lSlWVBQNkjfekKBQ
v8/ZFj3X2plMUIuIqQngE+XSSKk7fHCLdI7bKb1JBrJnCnkdiLYRzVx6GZCLYIwSVFKWQOTKCjEZ
bjYuc+XGg17dVBZKZ2NBfOxcuO+1d16YO8LQVc2/zcuj0rqPdb/EtlqSoK3mMaTmxs8RvvQsuvj4
NRgfApIVG4RlMAWWaA516VA3posd0qJ/YNNdk+wHaCi1MA6ruRGgwxsxxuVVY/eu/vFhHQuGWTJm
QO+nbbu4yJapGmQEyybot0LfimRWpQB+IJguAWuVcztlcj1CulmPTW0JQCMVNkW5txz2+cNgmA08
nTAZqGB/xFMnMXIlAEYN+vZxzpddAp4pnT167RZ46DIUN6GamHpRxb4T6Kj0DlyWNllbTVqMk75p
rfViN+5OF7xSubqjXen3DvNrt2M7UI/sF8fZXX/yl85b+gFSXNhiJKY2rEKD8xbNESzhOdB9+jBE
LrpA3YP1vkWEelmsh2qgigfiCKgIYA+SRGzfZHRZlhIvsgmJlVj7YaDKBNY8Fts9mFfbLOSU7jor
jZrUzX2XNnhJo3rMPfWNOUC7z+aTM2Y71W3e3MbGhh1dzfyp0HYFdXhQd2SHZWuRkRbPjOW7qsdG
AJq89P0S1lV241IaKMPifF5jgCkFyFosoRYUjue+3LbqrmVgnYrnigeTVviUlP5s7a9/sBX1B64N
pTbs6QMARa4nU2PoODavYYhUFE6w3CGxn3EtnxWCwAeTowgksSIVJcrzoyzlZOhKSTl2e6aRWTRh
jUfQ0C0K/ktnDTFQekPIQbNaCpLnBhF0QwseW/1Tlaq3lYGWWFaFqb1Fxn8RZ2FN/KkkKcWbcgDn
XF7zuDB+udkbxs2COn1uNIyaZT5mZbdyna2TSQ67Vi2jcQ0dDjuN9AAT1OMSND+wMMJ5/AmScNA3
PiZQWxoVwbC1YvIjxjk3/jgsBrbgivDfxTgutSdXUUhRoqs73NS32a2Dzq77osbmTRJOQYeNNb7x
fYiSjz6v+0zhhQ7qXYv5nmrDvFxqq/gpeOdiFRygHNK9a7NVOgZzWExRS5kmdH6RfiTJ8umndy5G
uu7SLdvZ7nIet/UvC2ApVT2a01ZCsGIqIQUZFZpIMF7oLJy/CmNsSKMqI4+HVj2gPhaDEOrGZCOw
ke2dNZToGI53beH4CtF9ro7BNFi7siKvDlMP1x/oRTAt9Nn5WNYJDD0K1Oc/xaVpblAkk3GhHYkm
9ld9Pl2XREhmGiydvTtzmDOvc8IqBZRvQeLsNbvRMH2Fo6lqLb4DPhIyjjtKq2M5lYe2f++xMmgi
6kZSq4lPeKHUJyeWLl9dMjYrXsNjpXOfW6UKjRG4w3wKQE8a9LYT6roNulB1P/SgDU1IoFBj4zes
XjpIe0TQCmsi9w+5k8xYp9wj5q+x4xbEVKzywuvfdSWMBIstGmvwIQhxLuJi4s361JSQoWh+8qTt
sgNFbUh/BxXwjtU+OSwP5Har9iq0RbpbIClVuBNBy3CxwSubEC4qBe62Q8bEUhqk3RhhW1jIm8Iv
t1h0LmwCYDWiVSnIoMGdqEqPtVDVHIRRsMWpqfiTynzdqvAVX67f5KoUPAxUJADNhpM5fyHcAAHC
ZA94Ic2LNXwZpldabATZqyIcDMoInBBALca5CJb0nWKbFY/FanR1sQLDwNYaw9wwbhdfB38e0FAU
ChBXIHOWxICQGcQHucViD6xoupMGvaP5iEBCdcjDTtc3EFYfjL5n2oCUARhzIRNgJMSl58cyp7wo
SmtmqMtWN/3jnAaFvef1wSh9J8Aam129c/NAObZx+RPl45T4GNTZogEWz/niR6DdKyC+jnNBeGwq
xCs0pYX1Ue0gFSP8RXXTVFgfSt+8wdglYiXyWL1dV5pLKyPOfiJWumuLa02SFyqLyY196xyWw+D3
ob5TMcOWbZaxLj/suTBhb05SjG6uJqu1M/gTXQG/ffkgprfdnh9mWFaPDv7G4S719Vye9CQKh2pj
zlKOXVKYgNazwMC4FT5z5xt/zMwHOn2f7ax3dQPYf2E2P+4UkD2xHtACp8X5McsZuIu61lFzrY+u
gj4Oe79+sPV7/FeA+PeTe5zBPpKWHmdx3uXP46h8Hdyp9b3+p42jWTzZYgnZkic9kGJ058JL4Xy7
MGHB+DW5JUH9VL96WL7Jb/W3vPeHZ/MuC+sf1w966R2kq5Sc4OTm3OMgHI/JffaISvbj+CpaVoF+
Y/vOfnjGzAT5vrVAfkuqvBYpY/psc/EBzT0wwFhAzq0IjzLqDsrTMj7nWWAF014Jt2Y81/XVBSUE
YNaXg4hwkaBWRxIVYxoh9z1u7snSfOsmd4uQaE0QVpKYggMFJHKO9OoXpevGJanUWM++9aA4IN3P
kW+Y1bVXAHgaToL4AbxXUiScFdguZYKIFsURDO4PdvO1cE0luq4gF2kH9APeAgVQ0AtiUYHkWu0k
Rd+usZFHN8OBEnIAruDB5ErAeiCcr8taPRAEgV9IELXLVf+Bt3XFZofGnORDOPSl4+cmaTZ6lauf
RkREHip45kWpP3dQQMqmAiVJwzrMiLXrRonm/NPlSHFxAggLtkIE+HLpqqatY5eWBhPSPnG7vQPH
+KFi2KU7v1y/tdXznAgS/35iq7jmsgKsp0VsqTmQYF3lZzPZFWT4dV3OqiYgB0Qt0rYBypE0oe7n
Bli3icXTbIWzNQUFqpFa1vltScLrooS5k121GGUURX2A6OX4xHB7os1sKONGH75juZAd1aS7nVus
TCrbx7nKD6OBKO+60NV7BGs0QO7qB4fw+T0qYlW73sISUj5MgeoCVI8NI9SndbqhgavmD/3B/4qS
zP2kFhjeV+GmRac2xMY25y4PJ4ztG7cg/L49VJvN2q3DSWa+KoWhn5DAawzTR66HuH+2XwF73zja
hhy5San23WQmKco8Cf9u9V9S+9l2NpA4lwVO8bJEsVRYcLQWJOfctiAHa1Frjsdm1IOpVnTfHt+d
2vbrpT5Y/J+R/6CVS3yOyNYo7Ne/0JMT8dLHK1olyXIM6sSm0ab37bxMoZq63b7KkC7+/0RJX62b
22LUu6SI0XG4IWCBZtZ4AAfV4bqYtegDo9CC/QkNXFsOz6uFKunYINoZkn8GKlyJFjnMCfBMonTe
MCOrGgL7DlwfyuBYsXL+zLg5am7uTlW8IKLCyjt/SjEB5GwNNJlrJgTdT5wKHYuLQuBY20Rry4TG
Dfb4YMI7uamcYas1uCYEBVPBU2GbaNVIXn7EEg6WOkitnaLyJ0e/JW2yEequXZctcOjg/XMxHS85
eSRpbpaMgOBq5i8tBbS/a3Zm3QbXNWDN4H4QjcP1IsO1JSmqBYQqhiCXeLCzb5NFXjH49W1mpPzS
6RTDS/Nov+hLswEuX9M7EBkC0g9mW3Q8xfWeei6b5GgNT0uc5uoXve8Lv2unZ1exj4ZiRV7HNre1
CR8lOxZRaME0sIBOyzNTWVIk2D9WMRheQKffwZb9PL+5vo65uubVfL5+qWsOU2ifmGvF3LNcvU/m
sZ5Kw2MovACJPllfx4y/1aZ6u/Rbi57WtORUlGQSuaFlPXcWhILqsRkW9KgBYdXz8PqB1tT9VIpk
+ebGMlIDRJpxyl7pAEzbtDV2sXYO1ELRzhdAjIuJ7cIlrDaYPcdzj202PeqUNy2dwbHnkWp//TCr
ojBUBtZToBYumAqrvOs6xTWn2K7dW4/xnWYrd3lvRX8hBlgsxOkfgFypIVFjFNdu5mKOC4X2B8C2
sA9uSWnkOam9uy5q7fOgg4PzOCjsXFRZLMWmSdJpU5yNP0psjeD1FrzxEqcPN4GoFrcG9hFBP3L+
YkmemVnftbCqbnqXO+qdkrT1DSOmPy9VE2b19FRze+ekS5w7ycZ7WvliEI46ORZHYYuTHIDmjVKo
JSCycYaZSj5PYWUAH2t3n9dyBBV4r5qDzV9AuZ+f0a3Sbsa6KNTi6QhiJbv6zTFusfGtVs9yIkR8
yxPTh+Ueixg6xFkK953V4zOmjKtQUbqNysKKDRIVS4xyoCd82XPWaxfrF7IGo375PyaI0CbPflPM
/peS639zbSeShOk9OVGnTKjmz84Uz5T+Qes5950G4/TXVXztOC74RtDkxf8ukioOYMKUWim+DSv9
Sal9N+8CXeswmjJsBEWrogCkQqnQhmeXXQVXe5DvECePR/0p7Q7tTB+68ifPvA05a5qA9VoYfxFN
bADMz+/NWmYFQ9Ysx+wS1G1wqzbImMFCpc5+X7+8ldcL/IHAFwmjZ1zERIPTtZbTTE1sshZBK++K
3l9m8Mb4WJFAv+UJa2/HujNfXSttQQVFUJVpdCvb+IiXJwY6DVkk8GKgBMR4/fmJx9ngHNtAFtCb
3E8WNkPdJ/nT9aOuiUA3BTYKK+xASCB5Km3uzcRR3DrucwyXG95+mlmYLvPGt7uchkQZWcO8EgZu
gMu8MEncHQwv53YNCCx2bGKR8J2RYc4iBksNxaZNfVfulHxPy4cvDTlscY9eaijwKtgXJewhZi1k
Q6XrQ4+4My/ipX+yB0IDOt2NVnNXzt6369e5IgmwFRde2UJafrGxL3OsadbGnsXWQPdT9WYZ77b1
SsZhd13OpQdDoQmxEgpngsdLRsgsrUpsN0WDEIR6L8MwvDJva3PomgicRXAsoA+A1aHnypcX2Oum
dQqLRwWsPn7t9CALtwqMTv7FWQBOxkgHukWoKUhuZK7NusrnGqEmAJ8sGQKvYZ9OtjE/JJZ3A+6G
VZXydaG10GZ5V6J2O1nvqUZ+gvMY9PrLhmVfaWFAjqAiRt1UcMRKJmpp5qWnbs5it0OyE8C0NNj5
3ma9E3TYJzf8oV5Km9nPdUa83J+xW7KMejwOvvOSsp6jhU1m+lxUQHJt/LYVzcQ0Mpp+yFtcsZf9
/HNmRaWXetrwYz1nh4IYgZ59N7ixa0ZrI0W6NCm4BFMgC1UVM2JyqxYjb9qSDiqPuULjREW5LVlu
QCj8dv0JrBwIVw2VAVUFqIvkoq7ZUSPjqsFj2vAHtZ5vE8oeLJsddKJt1I/XRQG2i2E0MT4l3V1V
WTynBsJ55k2+AgTJNPxQyM0ybW1lWntzSPD+w8aMDTWS/phe1uZzqi8xxxIzX1nyX1VbbZjitc8j
jAY2oogFMXJkapZphQAI4fzQdkcdJBG8m3dFOn35/Oc5FSNFOb2qKFwrrSn2ynclyX3NScKu/YMI
//OKDdclciAxgQ7U5bliD12vlWDsypFrZUE2f6Pm7TBlge2MG3ot/tB5Sgz/cSJIcpVpao2jThBS
ZdT2zf/h7Lt25Mahbb9IgHJ4VazUpc5t+4UYt23lnPX1Z7HPwZ0qllC8nhnA8zCAd5Fi2Nx7BRDp
1Ti14/pzar+D4MH5SvJGNEBn8Y3gi4XWHVv9qUm94F7WU3BUiYPe4hFAvApgyF7a6+qgB7JYj05h
NO9F17nZApPA0VpspWh+Tq012JG1vstd/SkK1msrok/cx92u6pI8WJL1sRfbs2L2nlSWfiuqvjyO
EJgBY9bTFZ7IEp0WZtrQ3AHpCUYMOH0Nurku0t1RIGjTV42IJCbxsyVxiUIOUx97WUWcppIwlRbn
S21sI5SawCSG1j0wjjITchjbZU7B9Hi0xJdx+mdNOaWmjfMAFTkq3wSeB/569qlaAQM4GHIWgtNu
wOw0WcfC1q2yPZvLpCpOJpMi9u7vp41t+4VxxosOCBgoLVxPYz/MitybAD4lUok2AkSVhQVkpUXu
w3EthpSz/m6HiOQXrhJIuCl4W6M/5+KrqasqFXNkkbM8DNbe6OL1dYGWx+yXTSzHwCUa9dv9AZob
IXEgQUQC0HTqyc6MUJ1XURTqOQtFA17TzoKz+ElqoDRrgyooW8RGfhkDDhmRnnikGavkpHcGPBqW
WU/7AAZKieJOqll1TtWreJA4eAJX8IRsG2Fw4W9rLaexnOHbnCztqPR2OaHi9lMF1EoOlmJKTB8+
1nHiRBpJFruBEWsFCiLg/30ElZB4/qyMVoyDEg4WqxtPivRhJq3ppKUqFJ7eC5XpalUUda6+Sm22
S4XIEs+kVod+Z5SGkT9EyboAPFWsWQ79RVT7PH1upM4RxLpv7Mlo1vwtTYRm9IpFEA0XXN1heM9k
WKr6UaPBJ8JMMiP31BUNIQhB95MAAxU9weMEloKWC97TaLgk7+fGx3KhHWkI+/9MK9InR1J3q763
xHGMHqalGPLSb5I4BwtAkJLel8xeLQuwLys36qxyeoWMflYVIFT0/xjW2PtqpvXRQ0PU4SewPbnw
UixlPYLNBqRdZa/4S8pvVlab8l6NF7V/zaKxkWsHeiBa861vx8LwOgmyIN+VOe+ALk6sabZJB1Ci
VymNIZ+6sgMY6f6iut01uORQcQYAEi9hyPtcL+NlLrpkmtYsVIfim7guD5U47KAkxym4bCR+iEM3
Cp6m+OfLufliu8Q9el+9AV+8ziNBY/gdhImBkD+ofqu79dt/gAVcx2MuvWzKi1gXvuL5kwdjpdx9
pmLIvQfeV2lDQWjPiynTG/v6IEdM6vOOc5WWl5gsSLIaKJ+lKGktT3gTe9lRsqPJsz5VANdjNOV0
aAlTKSETRhWZO+yk3ikzj0cppFGYX4EeAmUY4dy1blowMEhdpV4skFmSebRTGNiGFRnNY6RGhT0v
UbpvGkUIEkP0sRV5LXFedHYOSvDw0qjEdzY1R0uHpzaabKlUbBMmKiVBi1f/heQ9+OtVjEwNGoWA
SFCaLPO1h9gQrLEt03CupnexL3/hCHmVpJRzAm9sFoRBSoh0Glj6G3JANqCaqKRpOAKe6oMD0voV
mDOuZYwVp9p2E4qi52GlAJg0RL5u3EBaDYY7ZZRBsbs/zcNZnI+o69yftJtPdR3iq8ZzsSVJarbq
0pVRWBZRkCbtKY01V4N2ntJ/GrN+RoHYjxKe0wVnYF8t2YuoVVxHiVJWUaia34oktfPkgeCquT+0
m5sScjaokiMfwxSiJ8TkH5kkQYJdn8k5EqJXKylgQKIexCX2YsAm7ofamMWrUMyLpIP8c47XKjnP
cyL45jTFLjHll3JZDk0MFSt92Akd1U+2Fs4D4iZvpIPEExoFAfqStpitRkCTJ0M+kHOe9oU/lC/x
KA5vI44G2EckpScY9XBCEW7+21rBVVwgc6+vjKg150KvJnKWpBIi6FYE9/dEPFjS8vv+1N7WxBAJ
GRYe5VTSB8q715EGa1xmAw3XMwU3rC7SFhDgXTE9G6iIUQZ+kjmlo/ZH4nDrw1vf9TI2c6SkIAZM
NfwgzzokQZB6kOc0E04daZ6WhRy6snYsiJTadauVnPfa7V1Jh02xMRCiA2yFfeS2RZlKbYVh65ld
72s/8lItsBy4nO/1XQmVas7pefMa+IqHqjGsdEDLZkXnx1wemxqqJOcOdI+k3bfZr/sfks7V1ZXE
BGD2SC+Z5WrGNTlXaJu65dR7pQhgUZSSA/bKsZB5Mt9b+9+UgJXCOYxbkO3vVMPQFcuQkTOO6Nrp
InkXR53XJeVPmcCX8P7oNoPBHh7wIshc3UiGoSoyREqa4CWQfkhZiDqVF8nPTcltOdONxUwjfGio
Zh5gCOhdKdfbQY+ywYxlYp7VYD4pu3GnQsp42rcBb0HcGgEDJ3AZiX1pVNXURBIi5aflefyE9pxg
d07si9+TN+KrAwRkoVjuVLE97LiKFzdpFILDAVHDKwE1GJguXQ+zAZ6vg9GdeR6htNI52RNxoT1x
GNx4VweJ9PdfDz1VKg8FtyqqDnodrUW/ZCaKSc5t01m7JhUrl8CRDdJz8QrLqkTinJ4bmw2JMFpo
aE3D34GtLmldE+utIZMzmoMnKa+caflrP2rAwbCVUYuBliva38w6UZQZWBI8sc8RJtouBxR7tCWJ
HE1reaxa6faYvI7FrBQZOFHoOSBWvpedzlaO1k+IdkC0WeptQj1kRgeYfFcuHuoZnENb+M5brLcT
il8AtiHaeEAU3GhFU9nXUU1Wcm7i5sMod8q8vN3f4LcwMUwoWI0GtXqgK4VZkUOstCN0Bwk23rgf
3gqHKpFKTr6Ln3jSHLfpEX3cqxoOfnQU0L+4Xo5zk5ktBO7IOTFTVJuSoZAUZ1BJnqIUlHJVhrbC
IZEFfhULBXUFZqkgoR3gk15hNYK6adfLdFgK65wqxsf9KdyMQ+nKFGUPlSjmNl1iM+8MWC6ce1Pe
WVXrau17pPJk6zYShv9jRf9fGJoyXSSXExEyiLLTm8yTfMnFs69Xd7BqFZAxwB7wF25yTXdir4KV
ElRA3P8wSKp0CHUCEQ8vJiEbTIXkjaaQc23uoWHgxZBxrIe/Bp5T07N/o1jMCsmVZBgLVcVlasku
OL1nGUwbqa7+yxdDzxNSdtAOuNEZHvqUqvNJOEQ0wdrHOshs0ZATr1ngFnN/3m67ydQyDjQoYEHQ
yYXm9fVn69sk7pEPaWd0DZWjDFnvKjBTeehtYJ5M4qntaPR+TXJdRMkq1sdgEjrInwpqBFf1+z/m
9jih5nUWxeHBUBBgq+vfoihpsXaCqIWZqD9Atv1l6o39/RC3mwEhoJGGagsOlRuwmrmOYpM3oxbC
86QJkOBnIfiBENSTUx4z8SYUViPa4/DekdFxulGBX4gAHlglziGpLUcsxp2UE1coeRDJmxQIYXCG
QPmSJuooyV9PWpu1GaQsyBwmxmz8rpGSdQfVKpLCV0YhzT3wz3Lexf11Nl2lQ0B+Yq8hQwCVFQr3
TFBhiQp9Kss5FCOYmrqGMvXNR5/GvW7ntTRrbqLoWbRPNCuW7b6T6trL0VISjt2caPIui7ocLvJ6
UkmfOoQNdM7zemNOVOTxKERTKwMgVK/npOzkqChSMoZyJQVq2dvwKDz28kM2/DV2FJAwpEogqtNu
3433trBCHldNrQEMESiBFrIGzbI8kXZ/uWoRBSqdMOQFzhLdezrei7N1wWNdjUt1QII7aIZjlFU9
+FHfDihhDqVQcA7Tm30IgAnaIXj+wH8Y/E9m+mYqmjJURAzHsWoelMQcdrOk8EBNt3T0r0WExA/C
3/gb2a+06HXdZ5o5hyX0JYczZGN9aCb+aALLMyTPFjzVLvGv7LZOnrnZ9zGonelYB3997zO/g07H
xexmAu4NPbbmUK7fy+KbEn0bK//+B7ztmDExmKMNvLA6qoGWAVVqlG2QkD/WnfasO6kvvkkfXUBc
zZO/ae+5Fz8Tu/KL2AY042Che2YPRy6Hm57qt/sXCr1U+OaWft/Dp04jKCaEa+TpgQb7xtidCxuS
9v0uAkfdg7Tdo4iJt9yat2VueRNfc/FvcPoIuZhveISRIR0QPMOO+dn7VIG8+QHGIR463+Gr5Wnv
CQQROIt64zhGOg77XYO+a25Aj9lUSrW5ilNI4tiRSO1PRuwsNfdovN08YJ2hGw+AFgWss1iGWk+W
HpisCV+6He3pvXmmk2uhamJGAS0+870cN447hdYrKHgJnnls+20qlm7Sahx3SMcX2+xlZV9bFeZX
isuHQdIyziW6MUScDADC0lyLXgPXH1AaSiipCCXwvbNQgruxNJ1kN1MfcXbNxriAxwfTF08L4GIU
ZqEkMlhkVS8OoS6Q3BnqBiYqeRabuynvRBcvrJkT8Pa1QQ9awBrh14U8D39cj6wZMtBs1WYAxdmw
o+MQmHuAYt3l/+Ohv7Eer0Ixp44MwRkrAQQnlGDamNaenp9GSQzunztbF/VVFObciWaSTUBXDmH0
Lh+inXGs3sxHkGri5+Z74uZB8vN+wI2DRcXXgkQYHDLQoWQ+2VCsE2TjrD4U4gEcW/iV2UUNVYRx
UDwjx5NYHg2Vs7M3lgk4RLgeAZrewICPUCiIrKnA7Ri1j0DluGmWP8SZFWjCfzhEvkR2IdNC61vs
8LICYcq+HMJUN08QD9O9WK1UO05XnqjIxkTC+hicQ5TSqNsN+9RYUfOqc0xkYjSBlCVBqxmfg1z8
ruppP5kSZw43tjRORVTQIK0Kaj+LIlpMsSwtQe9DY3k0uqcFHe37C+P2fWiAq/FvBLblIZlNOxML
EShpY3UlO/X1ffW0fhCX+JDet6e9+mF9r3iyYJsjo0JdSAjpR6MTfXHbxMmUp7Nl9OHSpfaiEXsW
eLybja2M/AVFH7B7QHVk0Yij0QIxh0dA2FYP4tztWvkHLMQ5W3ljHFdB6C64GIeWZEMntbIamuBD
2ZCiP6JvxDnYb+1mgN+4HAkzWVCvHmf4R6uhsGv+CJ/SaQjgAHIUNWf4PjtWsOzrH3i9c/nrdDUz
+QjNAKERDxwsqAl08BeDK2bDqgXgOqDLDSnNFoxAv8uVndj3B7HrH2YCZ44qL86FJbzOccJ5LmxN
rQxJFWS6yK1vlONyEUTvbKlUKjxmmGiXqoD5Arfyz/0tsLGlUcVCH55WlzRo+18PUsoXratbhImq
30riKkBCSfpgN8MHdL2d+7E2zkQDMHQ8p9GhohXJ61jojKx5oVQKurKiI5pvPWTHVlNxesI7qOhl
z366y0hMga4Tx3ae5loJxTZaXVGOUx9aBKavpETwW9lcfgzDYr4CQGNybuutbWdAPAIN/y8aOHNZ
y4kZK2U6YIyabmekcWIgIFfrz/2Z3LpCYQQG01AUSChiiyktlTJRVVzVCuSJSaA73dN81PfUyXBx
k8/lyNP93vpyIAqqXzAjcEuYLUiKViMrVJzCRIRlqAkf5/RHkT0XY+9xBrYVCaAmABYgRXyLhQVr
Is61TJKBmSj+SXZT0DyMBuhazhoAkhTMgQzxLzWyax7w5bbLBntbEZV/vDAVFHVZFG66yB30NwVI
vr6YgezBFdxpvegVuoJO4vLu7K2k7jKawuyFQR6VruoRLSte6izb6ShuNS10vM00NOdviRrbLRx2
s3F2E5VrpbCxP66iM/ujbDJLBZxADpM/5tPyRzo1T9kP61n4JzuVthXUz+Nz//vPsOPde1tnOerv
JrxKkECgY8UspK431kHTMez6m/pkhcV53PchBBOjJ3W/HkThsOzjg/Eoce6QjV15FZZ5HADFXWrV
SiSQe3K7G74v6bOS8uCuW5NKLSqRh1FJC7YgAuVW6E8UUMeMpUel753ReBW6z6V50YeXMuG0jTYX
0GU0ZibhPyvJZdNKYT44LWSso4PlqDn2f496Nne5btxGSMH+HRszgXUKmM00IVrr0kSpAzd+L3gj
iuiV6lDvyMiXh78/Sq9iMmecERuNtIiDFEKpL0T6DMsU0THbj/snDp0n5qpAFPC98PzGPcsyHUSx
hWS1WEphtOavVdzYSfJLI6LfxNW+4wkMbE/jv8GYl4hYaND+ESspHKpPkUS2anEWOi8Ac/3EPT6h
rDZSKNTfDRjOgHPDyZl580V/wUVWVBZCblYW5quvOlcjPyvrTek626zDxig4sb4m/+bj0D66BbNZ
PKSY7EQtowjlkUQKSxV+E+ijexAVK/26cjtfeyK76A39vUD21d0AuLfX1DAts6vd/RVC19m9H0Gv
rIsRw3JGiXrgr8DEinalP+6SvYBrqOOE2byAUPvSwU0GjviGoazCpK1LK0uE4aAZACOILV179T8t
wIl81Y6vegg7KoBpUJtBGxOIT2Z39X2ioYABadYeO1oa4ScSvyS2ltjFbvkdweAsOSTBQD1FIoeW
N8lZgbvUT+PQo2AkwmSi4GzEzfFDMw6MUh2pBriR1/OsDj2kcpA2hqNOreULR8w0r1dqrySrPSsJ
CmSp040fbfmi58tjVpcc1srW5vkiISERxqOMbevCb3TtBnWGslLzJy9Q44x5Os1bZUbrMgR7AOS9
0EcdQjSefDAPoJ+7BUrLIypx7Zme3ACGufeX7+adexmTORN0xCvaEjHNhxka87pN5bCsc7vLj9rD
9CkrTuNPx6r2eBKUW7cuOnmUUwvt9BteU67CYUiIOjEUmn3SPdZI98ci4TwqtlJhVBhBz0UijCoP
+9XGtKgiQYcDDO3xxpCJW+EJhbsQ6CgU5990XnNya1Rob6ETCk1c+LrRA/LiOBhB6u8GS4AQnk+e
NF85xn7ysEZ2fhwhUiujGGjnTsvzXrjNiykYC880ixaUbrpH0ywPUwo5CEra8eIVD953ePHYcs4R
zuDFYY53dR4mAiQaLnpwd61qcVLxqRKbY5fwFGh4kZizfWzQvtEyA3dh+iGSE0znnW59X7hKuLdp
GZ050PjwyNVvaW9aKqC6hGUTmsZLDbWsVMVXgpQVTMRJaTzicOesyNsbEgHpuwxNJAMEXnZgqVFj
Lyi4tNp9ZZwVIF+gwId0EPBvnGL3d/fmLKI3DcwpTky0Fq9XIyVDLQCQ4B0RF25tHMCUsylbwGr+
2swYmBC8kP5fJOboiuJkHMcFkeJRcBtF3BWA0BU8nPPtGYw2H2UpWlSzGEKi1+NZpszoQQwQw2pZ
bSvWbfnvX+hXEdia35DDX9TK0EhcFzKe4kgV38u4iHaNufAsbTcHA9FYWr6CKhy7EvJJltYukcUw
Ln6Y2bsl8RKk7QCU0IzVhlOWOdp7vFe7dBTEsBA9sO1tJTY462ujRIrpopvn/0IwB4IwQ4K37xGi
zh0KPp13soC+iqOInhKMXo/mUf7b2FcfcGmdH+8vbt7wmJ204rgX6gKfyhREp8kKR6ue70fY2Ktw
qENDxwJ+H/uEWW5TpMewlkEEdMofqyXxu2J8EOIsKDqxtdE5eLsfj/7i66wLs4m0Cyh+HOWAclwv
7y7pTODQFVxWMQTxa9FeFSWoK9G9H2Zr4gBzRYEIT+xbJawu7kGLrkykkupvayT2OBe8dUG3OzsS
OHTRxQ3o6Y1AlZiK4qjACAiZzOAB20QzGUd8sYLKLwOeDcPWtKGeR+FiFB/DfiYIe4mmsCxiSLLe
HSLZIdovS3m5P2m3kulUw+LfKKx06Lystaksq4iejZv8s0A2FJ7fjwlKT3PsFI9UzJrX5t9Ieq9j
Muf3PMpGRlbEhHiPO+6bQ+SNNsXxIh184AGNNooG19GYMzyf1KyeRURbDv0+OwhO5qwH3cfznW+R
uPXNLHwvcHColgTbgFDIHKU50SHg60XPMPtdHMUfwLiSXywoH+4hsa946YFXqbwlXeEjwsMY4DHg
F+UbgccuWqG+oxo0rOT3e62Aw4YDyaIps5HRJD+Q+B5bb/Ty56h01h9x4xsoLD6CssnZg7coNuwM
tNqhIgy2JbSp6Sa9SBT7SuyaQsIE5Fa3wlRBW2ZXMnrlLa6S1bM60/DKOFKOMxiMTl410aHQTYFT
J9r4Clc/gv7/ix8xG4WYC7m1hkoZRlHlaP1pbHjQjY3jhipDwU4IRWkVMO3rICBFSoPWge4/9Gvi
ZHH9omg1r3a4ORK8V9ENwZq6KXnPq0Vk9G8hZGz9lNB6UWoQibNvnDNg41ijdS4cMsinFJS6r4dC
reGImCkQ8TgMHrX8o6vlf8klEVczeGPecHBSkKMsoS3NHmuTYeVaVA5z2Fhg0Q4iUh6T/OSMaCP/
vQzCnmp1nE0SyL8Q4PNXX/Ryv8hsgL/7D8ogWaAWntryrn4TJjt/4x1vG9kp4DzoFKHrQ88CJj8x
hW4Z2mUBmko+TdMYzDLxp053JYVrYkL/KuY+QlEZAEA4iuPSYyXxFkNLyCxrUEPr+33fyV6yvgFH
6nbDYkuR4qhK9qK0lUOgibqugz3P6rHNeGj+rRMWPwO8T/SsoSbFwkOGpGggeYDZVtvOHpfym6k+
z6Xka6gnwJvZAV7EjqJvS6Y7Usbjnm0layB6ApFHde6AAWTSmaKP80xO0zmE8BFqNvGeVoZT33J6
D1yhfevhenYTrmvlxtakUlZQcqH+AjfruIybsc3XZYLg3TmZvrcDqEnRd8465gRh1/GS6ENU5soU
9p8iSicWdG2Lh76CRwxqJ3YX1pD+D3gtS15Q5no2NG2p8gwjI6ZoLyn8mfVfWsYVv+OFYe7lBrhV
eFsjDCwtqtwmAUheTyJkbz7IbnUUZ30rZ1QVeKPbynguPxyrJJTGBpTohXUKUxDSv42n9peKxlcS
xGd1CNCYdQSuj8DmGr1YLBpzLdai2FdNAsxb61bvaMeQP0MgfcDVKP0Zv5t2eTbex7f+LX+zXjkr
aOs0uoxMv8LFXZiRGd4XEVbQdKjOY6jtUFakRhHS4CPJc0DOdEukeOeR+303IwPGgMquhMoum/bX
ah8XC5mnUHxSOi9/HALwvw17dqJH8XE95M9zAJvqUOONeOM2o1DvL8g+uqkKM+K0ELGs1GZCm1jx
+zB1O2FHUX90qDFM/2rv/hRvPKeu4tF5uJhhpSlnVZ4BwhNNyISmkhDGUekrAnzRLCBNXU0eDE7I
jTv0KiTzouqbVIvjEUMsTOtbnWuPIMr8NRSDcvgpBgmkvlv0pLKkS1bV1giMhOU0MUAuEk/cemOB
oJUP4KsqA/x6o4Wfya2lwk5nDAHz+CdLk9NImn2cCWezLzgVvq0JuwzF3MnZSgo9r5cxHCNUWLrn
euCoaG+OBRkvCt0m9KxY8D+B0d1krpBr7BRrR5oZtP/uh6JGwdDOnIr91nqjKSG4euicgO51vd5i
wP2zpYQuaZTbqZE5U2y+CIP8Y+rNfQzXVudvlzcFbAFK+1UNAcHsOlyUz21UW/ocoup2HpZlnwj1
Caz5p6GHP1qqqfb9eHR7Xuc0EJC1EA0YtS+xjOt400iMFDM8hVIyzU4vQTh76SrtsGrDzNlGW6FQ
pgKi1YKAHWBx16EI1JIji8rjqpXkCUAiD3rv4e3PCXPLJEWqCwC/CCg/NBpBebyOoy/diM0m4RbX
axE66i2wGHbTQ8/YntNSMv1JkIz0OTaNSnhuQGeEEgr5R6jJfoX3QAZdmFaKg2bSqgoqsahW77Js
Whp7HonyNo9xUrvW0LRP9z/ExkUJRDEgPYALorZriMzBpskiseYGGEt0AWXcz0NAATfC+9K4xV6D
6Xr5Jiju/aC3G/U6JjNVXTdOTadlQBorg00BIZLGy5o3vjoWFzWIQ+8bshLsVx+gQTNEeRsqkJea
MvPRys2DJMycN8jtiQBzb2DYqCcUoNksgV1NZjiWoJ0PLFvzR6miF5O0b1JKPAGU/r/fM/TdhhIA
6npAgjMpcN+KuTm1QhNKRRyWxvpaSgQ+nM0/9z/OLdEVdtSQy0KlGm8bVKyZrwMyebSKbVeHYoBG
QmD5VYQSmFnbugs9I1tyCDx14gdhP4V8+NDGd0PqSa0kqNkIbvbrXRQvkdVaZTygtDBADqQ/ymV2
VAYeW2yjOgWoLw4fEcQ0sEzZBypUXcdBUNopVObMUQ+yl/qRahuelgGy6uE1E/CqJhuLXoJIhwbg
I4VPa8wR26vjCAEtRIzbxDo2nUL2kZpyiiK8IDRtukhT8rLJk8xEziCQXrCzFo4j4lRysoaNRU9d
6kDrwH2ug/d1HUSsCj1W5nQIs9GY7DlTCzvXFLAvyPCqZ7nCuZs22rzAZaOUTSkXqFuw+DV0Vsci
nVLMHAw7T+PJ2GUHdXKE2suc3q72oltou8Qnnvh8fytszOZlYBbK1qrUt8LM8IhQf0fj5BLAM+5H
2Lo1rkIwq6KBaFCWwMb8y+msc6bGHl8tX3huj+Vu8ruT5EGr+Qh+Ejg6Cu/hSTcTcwtjZiFNi9YX
GHXsI2lKxha4mgpXljt5qgMVsN+W17n0XVY+/ZeaiYx/4E+DOjeoLOyZDDc7YcwEcwyJ9QGhPxWZ
hnoivGPytioko4UN2VVNRjoDQO716tTmBTYasziGgN/j5rW8FG2Cpi8Bq94N6FZG0uf9b7hxZOES
0AzYgEAtE1oE1wHBBxrEVZbHsCgIxQHEf+JKF+xa5dFLtpbjZSB2rUDZtEkmyHUu+ae8fPTm+/2B
bB2KKLDQii4lGqGgfj0SyOy0cwV9KZAGRqjQFJ5kx2690wKsQm4FjV5X7OK7DMZcM0YBnWIzBo1q
9AEXCXrAneKduOMV6jaAKUg2KOMfvSnkZyyKQqpBey3EYUCcyaueKTCFuDjzvyDFvdOEfAjS1oe6
DMmcwlKqitOoIqQo/xCqXxUMWzhfamvNXUZgFnkG3narzOMQFq0Ne+GTtive8Pz1o9fBnVzZhhC5
y6uFbx37lzHpqC/ullooLWvOJhz7637IPwF5h4HBo2VGnMHxZo9J3aIsnxdtwdii/ufcyrZc8JLD
rSPiciTMOs+TNF6NAd8nFh4MUrltSQJBkyC/LLmDoHqdwAMzfOmMsqv9MiSz2sGKSVFdREgwUhNb
D4wXPdBNJwG6NLfFh8ybUb4YHSMQggkoDtDJD9lJCzrKDqXFKl42wltAzB0u6HNqyjl+j2KhULU8
RapsL3pwf5l+1YTvjZpJWaWxbY1xRRTykDxrJ3AG3PFgfjc8OVS/qbYG1Ov+M0i8LBBhnUhsihOz
XPmhpjaGhW16c9hpdsmDHG0dPUjYUdbVgWgGxup6JfdwzBON5OtjQHcHnbvJhzojV1xocyH/G8Zg
LoYFMJIiV/ohLKHE1IG4H2VP9yd4+/V2EYK5Erp6SOu5R4jOUwARQ1PH9Ht79BTHPIo74ixPCbcU
v7l0LmIypxscF7rWMBAz+6M+1SjEK26OI7W3Tcku3/+3Ds+FkNK5ullJF0GZA48IalooBT5ZuieB
BkWo1pspKG3HE9nZvAQvFofBHHOJZZRRDF0t3BfZmaJC8H5HNZOeqXwuMW8umbNOGHRQ/1PMpaU9
x8PZVH7Nwi/OGtmcuosXPhOjrdUMZqV4bZvmeLBI/UuTmt8L8Aa2riUfKh7GTirJTjEXr0LCEzfY
uDSu3nPMbBKplKy0jTDAJj5axvykVa0NTplfKPnb/YFubLerUMw4xayLDZ0kWCJa7Bjqt3Ll7baN
mbyKwNwb6RJHlRrnQ9gUyoMUZfu4KV+7FcZE4vS4iK1mp2K+X1bzBRkg51bc2uroaFAhFXD2oNzP
bPU0qYgypUIfqk/qIX9szskx82K/3ElB9gpKVv/QcR6TGw0N6K9dhGR2umqojUk00odykO/HkwR2
RAZZQsurPeFh9sRT64i7YffXPj8onl2GZfb6Ypb5oMr4kCR6iMVnC5Y1KBq791cLvXCZA+UqCLMw
hUXIlrZFoaFtUietKn8gSaC3c6D3ptfBxO9+OLr47oVjFieSJ2HqKny9udBexc44VEm8W0oe14s3
KmaF9tkszUOCMItmPSgL9JT7at+sjb9UnS9bf62/9vWlUJCirX6Al5isJtWSssOe63F8QXmt+lUn
71L+z3+YOUoewGUt408mxjALFqR2VfR4mqfBrGw5q+yu5qWEW1UvEPNQ1qCQFvWmTLwoYlc1OQjT
6hMUOE+VPR0kX/Wm31RNQgrW1s7P8S5yqpf6gQcn36pwoGZMiWvgsMCmi0lIaIlaAQS1R+dwcebT
FCg7SggZD1owuRp4evFh2Gn7+xO7dV5eBGXTk0HqkmgU5j6UUKLWms844Sj7bs4ppTtCIAzqDtDM
uM6zdIKSN0j8fag/rJ8o2Jwmpz+JD9XDbPrkV/xBXub38bl+WnYp7JE5B+bW8NDRoH7kOlRV2Qof
jMomNdHKPoxzCGMW35eI0w3aQETAIezfCGzfvpH7MRqNuqf0A4iqJAd9j4kMgDp74L5i6VHLnh+X
sZjTP69LlQB6hNHsZxfFhbBwLGfyJa88RNyX3ubBfxmNOfhFEeCW1UK0/jNHvhUd1bfEg5LFKf7T
uYs7PoGXHg47Xtdepic7O0r01VAhAuIXCDNmr4sSVGfbOEdcXw/K/eIBVvdg7BpHn2zLE96Fh+GU
7tJd5ltu9FNz8ecL70dsnNQo5UO4EkROat/D7MWVLPIggDIbmtCINczXLnpUk5qzODeDwMkVDQqY
QqP6dr0zogXACHTTuzAVH82xc/Q4KPAQvL/BeUGYyyBTelgVELELDcBxlzS1G/ITHTJOlA1hKcj7
UBoMKPBQYWd7IBbJRAhdTx0tz+qBedCd6aF6XvfSTjirbvlndZCn2zCKgDi1G78vPtU7Kp/QM+dc
6Rs7/uqHMKsWKotitU74IZLxnMwvROXUvWW6yZjliQCQ6IKBCR6PbGdkadYKKmp9h6dBvY+ObTj9
oYCWLkj9wiE7I4i+j2flEO9K4D8tl0fX2yplXcVnHu2mOoLdvHYdtocR6odxXzxlKjaGEjQn7aA5
M8yBA54j69YpfhWV2RCNVJFJsRC1PM0ndYbEP/m+7qg0KKR6XOO99MRj+rDY+RP/JNpYwlBCxHTr
EtBXN2281LCIOg56GwoKjHbWEa66hrOWvJ2yVYZHdxhYa+o7j0ouc/CYfV6MVrI0oTr1QdGsTgQw
3QCNrn6OIACXuusAdJt1FDRAlybNXvI/0yr7UdG5Yk8ctapfSpjIcTPw20oVlN2BP8X9BWXKG60T
fbRWK120Kmy/LSBDD4EQ2RrUwcGsS99Xx/ym+6m37IaP5qf0eP/02HgIIza0UjHvBkB3bCsuwu2m
5KZUoWSl+ZnXvBUV0ESTK3niTks9kVf32+C7XQek+/uiwAjZVNgoSQhI2xGKm7pQUqSXHLGB6Xky
9tqv+yO8fZvSeOh2Qj0YSqM6E6+ep6SG92uFjlxji2n2NEW/IMH3I+OexBs7l4I3ca1hJVNqAbOH
agmN4s4kdbgERuMOXrSTZ5vWvZI92eWFu77rqH1zBaZv71PoakGskjbr8F/2Ew7qqnREkCsU9CVf
d+DKcSSu4XSuCpNFGBP8PYPwOh4zo1IqicRMlSrUwuqsOsou9k0UhrI9kB0AZlEJrP8h7cp2I8eV
7BcJkKj9VUtudspL2S67XgS7XKWN2nd9/Rx65t7OZApJuAfd6BcDHUkqGAxGnDhHNECxtrVna+Su
0rCeqxBkZmyNo998kswBwYWvP2RP8U67bbahP/4UIbZXEna2ULTNQBHJqDW4dAzwwrKocrm8k3Vn
9K1D8dbdqTfZM0Z5t+W+fEojB7X5u1r0Il/9oIzgFE8uYKr4BCnvwNFD67HEDWT+NjcM0aj7jc8O
ZbcttvH2+glZKTpgnYADsIQMYDseNJ7psxJKSc/swWlbB+BjsDH0mz756pLnyMCEqS47C+e3LGxi
7obRlUAt7OIxNGhdnpQldEgPUuzQvbKRnNzPDjEYrKbG1Y/ZHnIdeBRVrjo6omHtyxsH1oHoxowR
ng2gajkPQkkf0kJvjOKu6V4hszI3Dx0RfcWVqH5mgzsmIIiWUyuCDT12VNTGjUMboFOv30w3egDF
yB/dy/Q+Q9Ntk2zib4PkoDFhg8YH0DL8w0cis56WRJ9IcTcrptstBRS1RM2OlYeRCvJHEIAh5LC5
Su42bbRI6lpaFrg5op0NyrEBISDdFUgQhCeRJXWct2A8AyAOTPtD/pznC8LdPJIRWEzUqMjfbBcd
cEW99h5or91sIz0JzsPK+VPRTgRjIRIFYDk477AGLQYTvZ4Dhm5s43s2RgFFL1fdLm79mW2EZ2Hl
ijqzx3lKN099DsLhHPV9tI3s2MvA07DsjPt2Y27zyjGpA8r53b8Z4ACtIGBNpoFmOm4Q7u1AJzqm
pQlFOXupcrdQIror4rh6vL6fF8tjaQ1mexFcmFIAX9vRwf1YtlQ3AjmTf2Rg9KgWaav31E2b2fsX
piCiiOY/m1O8GCht0yQ1a5hSG1QsQ8mJansTNYeo/nndEPskZw7J1gT+OdQ7MCtxIXtAtdq02gyq
QkMCRl2zwIzGv7KA0W5QMAJ98/V6P8mTQqWvqjbpjWCZUS2yfkyNqHZyOWuGRTAnRyEMAE1oU5xH
QdmIJErCwYDYQfmItvkNZCPbHYMFEBeswUdaeeEe1MgodvSv5hYQPvHsxcpG4mEMPnYQ6QNbx0eq
cAJ7tTwoagDuc6dOX1CCdK9/KhaHuE+F6XKArAHlRcuHjx1FUg8Y76rVoKG5iwI7FNr8VG3czMTh
ygR1zDVjCA2IVNCOBTMJ9zq1UWwjSUnVoJqT/K6DAkHpZHNHgnG0Gh89acyWTfos4v9dOWKAuX1R
TIPf8oL8qywKychjiwS6lrl58js2NCdPf9jSy/W9XPlap3Z4rFQZkqwIJZ0EESTQcnpr5sJH2sXV
DOEexFyUSxj77sXJklsb7Y8OcimM03LYFz+mn8b9fJ/s00DFIygCFqxzhBfM5cKAIUKQgqOg/Az+
tPOj0M9aRcFKbkKkxTiMj/pPVpnF1ekXQX0fP6R/hBYvPQUATzg8BnYZHJsvMywLG0csZTOI98um
2RMf9eCb5aZBp6e8TR+NDfXnm/BRRCV2WfXDPBvKpbizUYJDhsl+10lcaWhIQadDzSCtWbXmJZw/
8qy7TQvjGA/NX9ueQUOi0d0ITDgd38usdvtiBLtt1gHvrKFcBl0IN5I777prrXx3lP8RBPCGAoSS
v4skQsvFiBITwjW1s0CnjZaqkxrfjwbg1z8xwy1fyuc6I3ZsBnVt3A66NTpmtuh+2VeP/TLRTSuL
WumXZ1NnJJwsncBY38XgZ1bZmC9rFS3INGRI5qZI002jobqbfF7fwYuEk4mKMfZxFOIVDanL+ZdN
tUoCi3SrBfkc3yu1AnHgPIjDH2UEWBz6X405C0LrRRIPYwAWgkMfzgpvYks/8SULjAPxlNUkyKVm
r2nLbwX+4VpV9Ni21k6HUrE7GRZmG0jxfH2tl9PJzDRjRcb5QRWXX+wy0mQhs6QEOoZPnZAou14t
jku5fPRZ+5bSatNNyc6ak8exWlrnuvXVdZ8Y5xLEvinKtJxSEpSD9EyU3K/HzPbMVEqcrin2kQXR
eUPZJGGzbK9bviyfsHXreOujOAnIu8oFqqxLZ2NZLCWIe5u46Lo/GNL8nlfJe1SXj+qS3pcUQ2Cx
tjXM4UFD2uWEGTh9pqH+IfgplzETmQOGskAGg+QOYMLzr6/rvWrEqaoErJ81g0Ih8RmLH3R2HcW1
IG71/UoHFn9qkVu8OaZDvlBYhBK7eZdT/Q+gkoszJFLmymMT5CMlXpVUuVMMCFTzkMju1EFwNs2b
v0UmiT7GBVSA/R5Eb5BWA3OI2+p8B8p8kIhSakoQLdo9SCvC7ZLWsxdKFKFSMf5Q4HLdjhFZ2zrd
UyUXtWYvYwv7AWhgAMbJRhQ4R5y7NiVyviiBJEs4dwmgCdpuCW876c/1j83C4nkSdW6I+cLJSW8N
rSzkasK3zvOPQR52aoLSVvYg01/QLBYcr1XHQvKOi5EJt/EdRWmEwB6YpVmWMd8phN5Efby/vp7L
2wbrOTHBRa40QThb+oQEyfRMLDBAGqjvjsrmupXVXTuxwv5+smtUS8Y+m2ISqEvmZjOYdKl6q6Jz
MLce9NIE0Vi0Jq5x0GRAciyUrWkmrhqZnqW/9JKIJnQ18qJGDYUyDK4h1eWcPkf1tq4qQwm0Or8l
JAtAo72pEafdRZ0tkG4th9Gmft3Mr9MyisoOq74BYhhUV1nNnH/hLY0J1TcpVAKQnbxLXQIda5G4
1+qhgl4ZVPTQG8SxPv9qGS31uQdhW0CGdwsJgrRMLul/2tr9v/COEztcNMvmrDAGPGKD1qgkp2zK
Z0DffuSx8pRHzbGDuth1e5f5AXz+xB6XHyhNg7wQ000BMpB7PFR6J+qSzzKRK0epzRdZAstO2dOX
f2MVw4YoqEC7Q+e8MoXuqAEGcMTIQfdrTb/JpcR0slo+qEv1J0mnwgHfmGCw8rKtwSIzHnz/scpu
8JOTV3ZtjjsC31Cfrce+y+6JOgbq1L+XCtiX5bA/ZNZcu4ndHfIeks44mJup11NBJFs7kl8jY3hW
sNYWF5/DprTDqCC4rZdxn5TTvpTIfaZaT9f3eO1QnJphfz9ZbWJASbOZcS8WRb236uwpwWiGYCnr
NpDHYl9BhXExFjvURRYBP43o0t2OFj0US/R6fRlfRCv8LQN69f/a4L7anJAkL9k6Yq2BqnioHNUI
rBsDKOjMAmdEjqXZ1fUpcky19GOSeZNe/4rokLlR0r+B6uBDXjQn08sIp9Y42HJ/GPJqcrOJZt+P
tugg2oCcKCgrIMU/3/MRMMeujis50ECSp6jR31mxN3hB7q7vyUowOjPDedDYy8CUxZ0coOvkVqPx
0Uwq9mBSdIeG5se3jWkn+89HvlRLLGrE+MZRW7pJbkLdfFf1pVuDVv+6pXVvssEwxLqOCk+WCvat
jAzarATGSA7ykBc4gcrzdRurhw/DOsAGQd/8ot1rjkkv1SxnsZfiKaKlAUZWEw1fVQS+XbvmEWn+
a4gLcRgmkOO5VZRgQACxAQOXzdjv7EAZHxet9a6vSmSMOyMLsEjVUCHlM4fYs7LGVdt3u8g8zTwu
s+BArtoywQAIv0WOqXELw/BorAwxrvoEVAzuZKe3TQGO11JdPAArEc5z0ftm3aIJwh0MSuCdw47D
SSSz7coYZQK/QJ/4vWnN+2XKDunYQWATY1dKWIikFlbOF6iS/jHIftCJwTnqu3ZRRyWoKtWdJHIz
xo85HstxHAo+HNusi+AGN0GxHb29i+n7JJYTQytgSWvoEfJ3u0TS3MhK9mPf3Ca9uW0r++26r6yb
ZB8OjWE2Ani+OLnAAySeByRLk6kjesro7c3ho7zY79HYhU5M7NypY01w5a/uKRb4H7NcYhMXwJ7L
JcyaYfQbtGG3mUF/h5K5K7X+8foKV/0F8QP850CmXpA1LNOwzHbcKUGaj8jU0mlDZ1znzQiNt0yS
7gYo/ggC/+rqTkxyB7DNVKp1eoNDQRbVMaXwVp7Sp7Ahu24aBLZWQxiAcqix4Ja5UFEJ29xs06ZV
ghzCoIr5RKs/XSHYwvX1/GODOwFL10rSaGM9pZJCM3dYXprB/ikB/D726SSI+6IFcRFlmtq2TjW2
oE71rbL15fpJUUSfSGSF+0REoanVVFjSLCHbujHsOzoIYGLru2YhY8bjH0QQnI/X2lhJRpsj5sez
11bdkzkkv0ulgbRZLpr3XnNydkcCI2WsKIgXGlnKVCvg5Gg2Aa4DZdXPHpw0/VI7s4ioam3vTo2R
85iRyXObWWOlBF0yGw4EP/9oU/s05JPA7dbtIJMEAQAeWfy8t2VMXWEviRKEmX4PXYs7aexuQyUS
vARWzaBChUwNOZrMV0jAS2POFPoIAWgGNIf00x7qNoFcIRG4HolWDamYowBZLm4UHtBQY6pgaJoU
PpdHji29dSogtBATvW5lxe2Ajwe/PHgNoKvHQzXARFSPOERykCT6wVCaV7sfb/tCeRrDan/d1MqC
zjJPlsKd3oyQdRmGuJHR4kRobYzk2M/NI62qp+t21kqa4GyBjCSuewDI+f5w2PVJrHW1jPe2cbRs
yYey2H2CocJNFJaHTiu3iSLtxipGgJ+Nt3g0oYgrF3vdpgIs++qST34JF53qgTBx4VIOqvB3R1+V
PnOsZBQ4yuonPDHCB6falgZFLuSgVx4G86jhNbzor1Oc+9f3VbAYjbv8MZmMldhYTDe8qvPsTPN7
j4fUdSNfCRmX1Zx+PB4X3M50HmmG1ZCtdlA8BV13Lxsx6Bod7SNTcyljZ64ONohFBOsTmibnDkol
u1RDtNDQQYMwQPWU7/KHBJNLmif/XmYnfezcZGPgEfNtZA8gUicOq3FvsjquwSoSY82Mo3V87Lf5
lqRO/tzcMa7CfqPD+C6/syofyxYhNtmxu7bh3LFM7Or/jC/6bU5+ZrNQVVBkgTnWycG329KsCxn7
mmLsU3JM2euP1r7zRyC/E6d5yH8Uf0STysKPyU7NidEWqrH6ZGNPO2DQMJvjNT/S2Ol+DqGb7L/0
e730IX0uRXTqa4uFmhsiKTAjrGV/bncg2hgOKRabhHbkzLHSOrQrPgSnZM0Ke+yCcgeE+kDSn1uJ
0SdS0IdaAtA/W24u76Kdsos9zTEkeIsvHagf/RB5ykoAACUWetkamKrsixkH0midopfZEuCx5aaj
4bRS5xMiCgEr8ezUDE9Ij4KzVWZJvgSK9tmgA6Y3kl8boZOMxfb6Nq4uCNJ0mBNDNnQ5TzGmsRzn
8RKAdfwua0o/UuCQbagI7FwCIkHGhqscsyngBAWyjXMKA1JRsl1Ec6BQwE1RFi2AU7ZAjJQTjwZM
w1nMibRyDWIuDFg60CxCYQwkFuc+0uTKIrcNPpcaQspzbDeVDFJHUrnSHG6UqHpJphdrzu/Kerip
4tRpi9Eb7X9R3j//GdwdCMKkosM81xLEdu6FieUVhXogamDbxU6eC1+HMIRubCygaK5/3ZUQcG6Z
uxhpFNlZoWMDyNZ0kkdzk96P23Bf3WDs9W8RWBvUHMVTeZdv5DOr/BvZyDqSaiOs6tB1dKy/ORjZ
HCN1ig/7OQ66Q/QEGLWX3VEw3mJU6PP6oi9d+tw6FxjyftD7qsFuJ23ntZHmkVhH7cHefd8MCjio
UGGwGGzm3I0Fnr8WghXZHIzVp232jkGfI12AOV1byqkNFgNPIriFVhOKQrBhG88l0jTdcqhIveYy
jgIKB1otKMiYQIzxDde6UQfgeKo5AMp+B2bmnTwkgi7J2jJOTXBfZDLieAm7Yg5yFeGZNo7SJZ6k
PVz/IKKFcLkLrqJC01tYkdKi9Ug17OigLN51IyxinKcK57vFfXVlNCarHso5GNDz0FLV70CyYtVP
YzP7Si9qEFzeA7CmA+GJ6VqM2cjcxmV5t8SFiu+vx89dd4SS6K7XTE/Pfl9f1erWndjhti7KWrpo
SzoHWZV5pg5a4ZQIQtGKD+CyhloRhoVw3/CPRsMe0iXBSyCwkL0O5DmPeycXNW1WjDBdOBTmvmiy
+Adwoytjnk3lGPTNS2jDz5LXWTTMtmpD1ZnQKpOx5wnMs7Qpi1IyhmCp39qudIzu55QI2pgr3x1k
3UDBohsC4i9+ynFprAJtfHkIevKUmn+18I82ALEfiloGK2uBxokMDQ18FlYyOI8v01In2mxaA17y
hyF76sgxEakNrLgWhoXQpTQgpIHJP+4K7hQi1Z3dYilt7OQtrt6o237be1WwokFByQYUDODh81U0
HSmN1E6GwNY/4wmsqER3rltY3ad/LPBNHIz1SroUp0NgFhgfltTbWL2xS1EkXrOCcSrGXouZqosJ
g3luIUqaKn1gJ+8GiBzrlxSzp9dXwvaCi1/AcUPZBs12DOvyn0PPjXKBIHwfFP2rAhho/4tE77QD
H4UDEv5Yeb1ubm1JgPszSjkLOTofwHJ03UkoT30Qg1k4BB9RBamgqrcEq1pJOBjuEyRyOPkg2Wd/
P7kntamolyJuhoA5gpPkLYrIVgtpYumgo27pLLKSoxdNZPf68lbOKRrQpgbXA0faxTnFBFCPwGn3
QUhpMPbUW4jlSPVvJZkFK1y5dxAMoCGL/9iMnfV8ha0dQny8wnfTZOUuLCrFJVIOSja9vMHT8qaV
JpHM08rBBfKRERAA4M0AcucWpbHWBgqxhsCM+5t6MV/xnhRcOyveAWEENBowlAVOcpn9hJPPFpZL
XFaQzguoNDs5xNDyGmOhpij/XvWOEzPcSmITEGvaN30A2tBDnGo37TLMGyldfMUAib5pJH+WcHy8
7horoGAgR0+sMt85WVwh41a10r4P8kWuwBQk52r6y1Bb62dEQvLRGFGoHew87dN9D1CTsgXVSam7
9WIPtrek4SJvEzW2MmeWql51h4lS8KuGYQZe6cxMrQcKiRXRQVpzaDR2EakxrKMY/HmN1Fxr1D4B
oVLVbEz5ndb3UwKJmPjffBPQ4OgKRBr1S9XnwdTGFr2nLgCew7VkoGQg+hz+nCfdiZeHevwUfA2C
3ebingZ2XBVTuRZOD08iC9muPk2stsOTJMOQ8o5usq3yIMVQR2bjlaLay+XEOxsAAqhDgdiJCnUh
zueKrJ4LW0rVQL0bIRqz7GRlQ5J7SfaXgL7U+2kr37QfRr1V9/B7SKirTzm4BzfXl73yOc9+BeeD
WmjFeqHHapDb9+VLjLlKLXYFyf1KZGLzfogU0FmxIO107ufl1KpJ1YQkIFJjOkBs3PYdWHOAgApp
fFdV35e5xtaeGuS2NjGGIbFqm6CW1u3lI5sqmKDV0D2KiehWAhRCH8TZTODnAUnlTSnV1C8j1lY2
UPigc3UkM1WcTMs+rn+olU08M8R9KJBSjnIewtAkx4VHsZMu6KTfWkm9a5byoyrI3+sGV+oxUPo9
WRr7RSfhKe0qiqGur11s363FHX4k2Ej6c8KgekgcrcKpCAXX5VpMPDPK3WJ6EluFOkokUH5D/gr0
d3fkDYP5JvDGkMFxdTf1oWxfPVuueqe+XV/xyi3Aasxs9tBAksWT6C5aDYnHHPM8clv7kK50Uukn
nVInsRKHQpJAAX/ldYsrp+/sBuC2OC8Bxyikrg90RHEt+wPKcYh6ZU4o7H+s3tUndw23r8moG/VC
hj4YSLGvkuiGpqIke+UoaKB8xJsHAmoQ9eIWY6u1MRdT1gfV0h0ntdjkhuRKei3q+a1t2qkdbilZ
Qgt5hgJWEM57u3vI8o9Q+9NqopmotR07NcO9GSabosAr0z5YqL61s/KHFCnfbmcjMUTqBCQFboKL
Gc2wVA1A6tM+6OLHqIEyWdK7Ux67kvbzup+tfhp8GUbbjLkRvl+U2JM6djIMFeUvqyy8PExcCTrd
37Zydn64ELWofW53o4Gwq0sbowsPmrFtYpEuztopBfEVuzHRPUDr8jwsodk7ZpmC8ZfIjDAqPxWH
rKGQcZKkHcnA4B/O6IaJcrWVDbROjPJtPbxKrbZpYNQOkycCgJ5l54ElnCi8JISxcJPg8tLZnAtm
HNTzxSnFnESVFpEgvo1eWszw3Jub3Ge0ysa+2E2HOBhe4h3q4aCmEg3HrZwrwIcADdDQksFquc+X
53ps9ANw80YCDue+kD1l0rxUih+HLhPNTq6t1GbzE1++z+g7zlc6RdFURy0wZ4yRRAHNqZm6eel2
H3rkkH20T1ABZhX/MGiinXo/iej8Vr4oRqc0KCFoyBUuBumrptCyvoyAuiSHypicbq59XUr9bx+J
MytcrMLYUKZ0RJKDCUA6M/+lmYW/pOX/0wp3JMLZHvOFWanix5lUTiz3zhK+XF8KC99cfmxDRRx1
MwxgqyhAnH+wCrIWUtXIchCBMj+MIjzFAjlPA0v5ACRtd93Yii+CHge4eRwGSCvyd0llSSUkkDU0
uBfpYM1PuJk9yZ43vfn0fUN4EGMWGy4ADAm3dXZjqHmiD3IA0OoP1Cicdp6cKjT9yBAE+zWHw6MJ
WBUUItDg4rLgxIbOQqGnsBRhljbDHAxUHepHu24yQRxeublsTTVQT/tSC+ZrnJGSoJcxULamO5Ct
ZZqo+cg2hXcFQJaBIWbSNhd4UVmLMnCl6AtmGopjj2zCMcpoExH10+zJ/TgrElBS1utskW9DRSys
CmFDw8ywihfFuQ9SO26ayojlIJPaQyublTNUKp4SUS3KQy+/1rklzi8ibUiVvI3koPyrHWZQJmU+
XqEemD5/Q37NY9w3oqfY5WeDSfBCsPq3hZuaPVBP8u1BVvEmhIJ5MCyho1s3uugJITLAneCisIpF
msgCD5S3TTlNTjyBn/L6gVrdOHSKcDiZ2Awf1weKIZDRGtH/ri3PNl4qTbk3Z02ABlm1gqIASzct
+2JuOTVLExwG9QKps9JXcuN33TTPdV0LquwrEy34JnijY9wA/XwUKc+/iUri3Fq6Ep7Oxh00kyb+
MkfNhrS9fExL68kkTXtU8mnatE20bENlkjb1jKd8OcepoH11ERRx3ABmYCoS6CfKPGtDhAJmqcxy
dGePitPbLx3GHXun7UWLZn5wdrxhB3UQvGaBsEQTge8pFRGetGYTgRmlu9VeurvSlVwN1Odx5CxH
0McLDtvFxwSRDUo8YB9gZAA4A+ebHFs2m6HGUP6yNM+aVARqOb42iVBm9eIGQ+MHjonBEUQPNAG4
B0oejsvQ262NVncW1EHzCczguB2f823ll/vpBTWm9CZ6LY5C7NLKl0OGDx4022D00nwnWOk73Z6o
bATJi/QDrO63FFKd4dPyuBzSoN+HN/Gh/SkLyi6XD3jW6cBgOvTn8I6EouP5vlq9ncEJSytoIQSH
e/2tmFBlLLRjXGFwOB03egEsddF9dlPvjlW6meq/kjwA+iD73wwKCASAGOIo4WUI7hsu8kB1qioJ
roSgg6Tv/DaZb8ssAmleRDfOBrdaDExM2lzPVjBPnaPpj5KQyvDCAqRvQN0K5CyKPWi2chZqW59U
qOwAoDKmoYe3Ww/GZP3vN7eKGUEjScPtimr+ReaTZnGvVIhsc/nSNXdyVGBg8NvPQfAO4fGK+g70
KcHTcu4Y6PW1YzFqczDT8DjO0t+xBK1TWL1eX8rFecNzAv08tKu+MhGdO9ftNGSmFc/APzTzkwGN
NY+M0ZbWFDMlEchSKzUSRJKVL3RmkZ3Dkys0CemiQNJqDoq6ZhUq5Xmq+o/rq1qzwbh7dPREQVnP
5yB6m4dpHaFNPXYIw5ha/ZPV5u/rNlaKwyCz+cKtsXbfRdsoaTAaOWG4Iqh9YwuCKs86aLrTJq7h
Rv48OvWfbqf7+X4ywIq8+HTwpL2IoY55wdk1gPFJFDTxNANhCaT+uGsgDauMDpI0YMDfbl4nRR6c
YcwUAIX1X5CVrI+9kacAuMqiCf+VHWYcfAhcUCZjv+H8K9Yl9DRLHe6pFHT0ai0fd3mchwLkzCW7
IbgzMFGJZwaeMxoGq8/NmLVp1wkI3QN6a99NXvUGDkfI1HX+9K4fQHHm/QvOVVxyUDhFPNaYZhJ/
uCM5x7856RCjcrdFh2l+Ms2X675zcZt+2QBPFiIVHjX84TZoijncdOmCTLYcVac7tCAd0PsIMrC1
7QNvqowWDd7xDIpwvn1aCEkrTLy2IO+ZNsljtOv2C4TD400Pp0DTJC59aS9CV7L/6blPYgYdB4IN
zhCMFnBGAUCvDblN2kA+MDBntlUZJ7hQXuYyctmQ34OQIIYXAB79As2dxJE4yk1dk2gTLEq9WVQ/
QRMwAtGHIYPoedx9+4PBH5DVoQoCDCJfnCvJEudlrtfAPabuEn/Y9bhBU/W6kUugI0NwoJwPCiJ2
qvhDRUPgRZXMSr74Ss0NulvP1c8OX4rJ80ioqwtC8UX0gD2Qf+GxC6ISvK65ZEsFtBi14DzBhInu
6HW7KdrALmw30n6rYbGdaOH9ixXi0YGZNNw7jBefc8gilarapsndNFG/ItpetUOnGM0jpd0+HmJ3
LN7LsNmVSeFJOuSfzLh11PJZ8DPYk+DMRbFw3Hl4AKnYZwwPnf+MGPV8O7GH+C6LUFUCsGGcqr05
6WgnxMgzifFziNE6KSAAh9cECFQOXfwp+A18DFAYtJqNLWFGGlSm/DEZQznM+6nIcUzGd7rXN4qT
esmx3ELteBPvLAuccqIsnj8zeOqBfw2xTTHwdr3o8kEqiabQfsiC0W6X+2JptJ1lRMZ2sSb5zQwX
6wF0r81WsNJLqzgxgFKjIw0VYkSi890mtTpUCQhPjzNa1i6jSvOHaSg3k012mEg/lHL8qqgLJhV0
wzcq5WXso9CxwgEkHcND1BuLR4rBcjI5BR9yWmkbwQ/kLzP2lmdFTtCqsccNj2DA7TXUmVbrR1KV
rhljlme0TJfM6W3W2xWkgTRocxn2tCNtczBmY1MPy94gbb2dCbiTpbZLBPFmbcug6sEgGxp+kslt
WV8k+qJVqX40Me7jSrH51yiVxZGhiE3qonOLVvsuNuVrE05Mcs9oDLb1cYY629HqwlurIMdinHZq
K8Ue2iPUrYCUda7v++UJwLafWOReHN0glYZZwaKGTaZ95ejG61hQUczhDztbGDAQDKCA5soFPgVT
vCZmRS3tSMMPaU5/NTrZZHZPHEXJVVwZveGSbvxTVM0rUYZnva8hdaVVguDOQsppyPn6FYjuFvRO
QXn2FftPrqulBf+6haG7IxojmyHVHc2Ej/evbRYLFsxHdVhC8RfXFM43rt8LuDyO4WArjX5MW+oT
eXGqrnEgtuDJfX1TLabTd4sg0Vg3yQYDkBIj32Zf+mRxxChNA9yN+rGtAL9vPxsKmYrY8CetOsxl
7eiFiMJg5YCgL4CJQqAVUG7h50aqmYIqHfnpsV3uBuljIeMuyQonVagHBQ3BPbkSH3SAXlHXYbIc
6L6cL88yUYMDYwIe5eoC+vlilgzDsa1KFkiqXPgIcNtMeANTs2uq3cRIsxFcKfrRKANF/gAMzs/b
yUGwFCzoouyASgJqLNghqDmAMIh/N9BYLWYjgqXsJcz9eNmgu7OBxnVJXfKquIqxIVCrEEEjLxIc
mIVUBivj4/q5nA2W5q5XIjJrx/TWRDqPWQ0MEnaQWqWuDJ777ldPfFvUjOTz0S+jqOeDcxRHD/2R
86+XkynKBrnVjrY0P+hK7CU2ua37o1RZm1mnb2DDC0f9x/XYduGfbKWQNmF7zKZruQzD6pSysToY
nSL9OU7BuQsBdmCat1kVe3VMvntfwByoE9DbR/oIujUu55alJJTGfNCOy/RToZVT1I3TF29GVnuT
iJ3pgt+abeiJMX6uKYwMDKaSDmvbhFsMAN11u/413uVQpZnerm/jmqOe2eKO3qBl0JzLeu3YeWz2
jXqxJ6dY0za6lTeFn9wVg5+IRt/WPh6mmxBfkBUAus95jJosjax3MDo2yQ71kE0pt5t5SP1yjF0w
oopO48VFyDYUJWy80xgAi4/YmTESI2Ie2vrhtj6knjH4THaxgwa26o57MFyHXvlxfWsvghqMouSI
Ny5GEvDE5jzUnExrLvoGizQqJ2lf6kkkSHMhK8Ic5dQE2+eTayGq1SVJOphYZPu5UYp3g5Z+NWZe
kpS3ZhS7ZBozAOLbTZNhmN5+6Pv0zZwq3wSTz5TqftrlTq9rfqzFj99fPbJgkzXhMFnGP+hSqC9r
ZYiQni3dttPHTZSLJPbWNvjUBOdFTJihb81KOyoVlEgLy7Hmz+uLuGCcYxuMUjWqI6zSBdze+QaD
3lG2W2vUjtbQuFoDidUao5otEkV7dqHO5UsGyOfGzolnkYTTRdvlyzaapKz8RJBpcHc+UsXSymSE
HHYy+yDxwYjtm1vgHn6NjujhshoHUHH9rzXOWxvMtRTa/GVNdmUfdC2lG+5t134gt8mmvxmehZqr
a1Hg1CTnvZ0Oxiw1x+bmf62thle/o/zvvKMOJaf95Jf3OZhkqQMlhqNQhnXt0jo1zjKuk6OTz9UI
uC6MpxPeg9AntSRoTebjNgHIekhu6wwQpOVhlFpPyUyPQESLUnrMTGh/KvNR7/K9bkE3OWk8wCi8
635HRFvDXTdVVoCbnfld6+cQOml+JDZ40fNfwIUM+3abu82O6VylfvGsu9YH9AH8xoUsynvlRl4u
SD5FnsjTrdIGRDBjifuI4CaISYPi690kz3uiSz+mUPb18p0mDxKmtKds309C4mh2kM9Se3YK//FN
PpnqTD2KdPXLN0Fxmzs2OLIB796Ot23PHvH+9d1fiyt4vsvoxCHvxXVx7hp00trSUmAuV0KMDrwR
VYQduEjn2YLAbcVGl1DD48uGkRL2PanwebN8duqs3xRwOmlpAG6nW2J/zKkkKPSu3YCMLBYXEaIZ
AJ7na4IOEWolKRLDQf2b1qWXKpWHy9a5vnMr+TVQJP9YUc+taCRs1czCvR7O1WNeLE5qKrthajw1
EeE7VkwBSI2mNGPXx4AZd37xfk+QIsFUSs3kucct/NK0sv27VKv0QZoHe3N9aSsbCMpj1MgxDoQv
x6cQ5ZBl0mTgk0npoyV9GvQW/DTXTawcevZ8BlEX6p8o13AhuMiaWh/A44PXyacS3xqV7OlkDyyw
V5aiAc3V7TuxxcVeFAQsjdrIiGb5YdDrY9QXvpKYu46IaM9XNw4DRxjLRPsV9epznwi7ymzKJsI1
Zm7NiN4WhnLfhvnj9b1bWw/wCQbK1AwKYXNnFu+6hdb4yzEEcVy5a6NM/a0rUyI5WWbIqlPRSNYE
3r5yihmUCaQ4DAWEutv5yroORbNar8mxz/WDVQDp0cwNVOSA/InxRO4GaNcBoiG4G748jYuGMKsj
PqGYBgAQd8hiMDJJqlmSo3xIdtTLn1tX9Wo3xCwvrk3F7VyjQwkCehq2gNFoZZNhGdT9gL8BrcAH
RnsZy4y2sAwJTXM3qpisqhvzPq07F3Dyz+tfdC33wsAYviVGQ0wdZ/18e2s17uUsBxPn/3D2ZbuN
61yzTySAmsVbSbbjJLaTzth9I/QoStQsUdPT/8WcA3wxLVjIBjZ6XzTQy6TIxTXUqooECDgRJMV+
5mq+ZWhhbjY3dAZCaHTsv+4cBU2zCs5ceAUAUAMUFeUCgBVUuIIxzqKO8JeHxnACEzOlkb42/rJo
QlbHMTbxoXB5vkL0DNpUgGr9MM4PnfPqQEj2+h4u3D2M8sBfYXoVeYJady2tyiAC4jiHKWa3nZ78
oaMdgJdjJYlcMgMRRVmXwsQvijjn65gIcRuG+Z5DZPeHXosREXlbW7u5vpil3QI3BkS7MNiHkqL8
FZ8iNkdgiFCIiBy6jP2dHAejafUKtG7pRn82oXjgOTFKkvNYPyS299C1OHGpmQeohAWurR3jqN1z
IV6+vizgYmQTEThC3OrzZVmD6aH3ZZiHjmASO3ov2NN1A0u3FtknABXAbYBSU/k6nKM3Mg29eWgi
D3MjU1Ci2k7b35C93l63tHhlgbfBK6ajv4aK8PlamKsXo9uO5qEAs17h5wjuH1HQo1t9zpMgsWvX
tzoonAZkrJID9D7MAAX+NQCEtKI4SCSdePGxm5hyV4fKxlmzWo7e1mHAiGkf+xxULfkaQGxhV8+M
KEcFgFXHbWdpBIP6GGKAcAgP9bQEPu75+q4unPszS8oDmo1OjZHHBl4ieunT28pdgbotrUQq4WHL
UDW3XGUliciJMRizfuji6qkzjceCAxUpGuAavITH4fXVLFqDHCYwdYBkXYAWTS9C/9oZ9AN81q3e
uUPAuNHsMJze+5qReytP1sLmofsH3BX+xPCxShmvtzVJekb1A8+I6+d6M4LJLdtdX9PCgZMtRqkp
iC91gTYAP6g7gwZQP1gVDabodYSwawlUyn+w4kImEbAGKBSoXtYxRVu0nacfMvNVZ7qf1Ddeu3IW
5FlSrg4IpTHaCiwIPLmKBG9ZlVoZM/SDO5PbWaB3WyBBEe9VogV2s1KNX/C2n42p+uazbsR6ihrh
IY8PzAGB2TgEjWB+6YB+azTBvbf5+g7KtxztPgg84MyfuydCMipGInD2coiHamMQkYfYnL/+6IIi
SgL9oPxl4aCfW2GYsDe6MtMP1eBNgdfPYPSZ+E8GgZDry1k623itkHEZmJW5SIHirsYYjfDIIR/y
Zo/+qSh8axi0lfdj4XRL0K9kHEcZ6oKcwM1EjeHOiRwMK95PBdnyWIDEZfr6xwFaHygv0IW4kPmW
q/30vPPY1kpTK8nBadvfvY26cF/8qAx7f33TFvwP3IFkJEEp+BI9b4lm0po5IajKjqe+rTHQmN7n
Wv6GEsfakN5SfRaiZajUyJAFjTvlwM3gz/LSimFNh+pevELOMUgxUV3+bW7622lr/zMDyEE/Oata
WxcCeygeolkozQJsi+REsdwYJEvz1piRHgfRIduTnawiWsH0UpzKnfOgfxsekvvoif7QMU/qvDHu
0z/Xd3rheOInIB3DPByaNOqsxzgwN2+zcT5UhX2fxegLMQD+Vy7bmhF5eD+dGsecvKwR83xoMwQ1
PNuKiYdfXgcOCmgrkL5CcYgqtTir7MsCDH1wU5oZlGUFQruV4szCmfyfBSQ6SqaTzK1ZZR4s1Gl0
qJPu6EG7wreS8l9vF+XKjq0ZU8LBui7dtqcaObAItO2vpIM2jPNURf+u79qC1zhbk3H+YSY97ZFB
JvqhZH046cnGmbpgsOvtdTMXI3Q46Gd2lINecihiJQbTD/YTxAm26P/xu/5XVPm/AbCFSOuIAikP
SRtYuQ8Y8VoKJz++8mDCPGCMHlhMKDqg58skU263EOkkB72Oqk1jRykGWLtvbWrvRYqhmbL9W9W8
9QfmrXzHxQ3G7B6V2pX4v3xdP538gUJBrpe5Sq1VPzkQX0bC37EZj9c3ePG4yGIUusqYylFTyKS2
IgHcBzm0TAvA474xx/7Zm7JtVZpP1019vIwXm/nJlnKZUxfACWPGZpIdmOKiYAiqvRnON1EYmWCs
HDdGOP7VVmc+F3wIALAf0yRwVuBMON9J2hqNO/Y2lthVW3u0jlGfr8RVSx9LJq7y5QEuTp2qt1vX
ImJwyCGqMUcyQpZZiwJz+PrbBqyb6ciqBVpvKr9PIvRMs/MWQznV/DAO+l9AHUAoPN6OebbSE1ja
M8Ch8cJAlAUQEcUpckzDekNSkIOg2q7p051RzytXe8mERJdja6SS9EdX4vMBLxrUKLVhPtisuQPK
9vesR2sF6yXABIC0HwVXRL0XVZ6YUcL0LpsPzg9zywLdfCkDGuQi0HZlyENWv/yH7oJsh2KckyDK
Qfn6/LSlQ+V5VWRPB6fPAGb/a/Rr+e/ClT2zIDf208bVNtdRCoeFqMO8bbSvEyPQozRw87VkbuET
nVlSbg7LtTZzYlhKix8YqdFBY3ndJSzcmzMDcqmflmJG1IjsFAaI855N8K3zm1GuFH3WbCj5dT3X
lIIZYjrUCCHSZAzsZN5U7bjiry+/Cpo+IOxHNXMJ4dw1NelSHUth05swk/vMam/1Yr630z9f3TNp
COhwKWRiXXCXWUkKWYXCRI+S/NE6K6DgZNHjNdDPQhn6owoM8A0Qr2hXKB5gdiYe0yaaDkPyllmj
D0+xc1Jo5M5iX6L70z+5SLZrM/UhTLgl2bAxYyCSTBSpRbNtvDZs5vfrK194QM5+k6EEUhoZqdND
XusglaSlsq31bw7bXRrOuW/hsvnlQxMYerDWTf4o9Z+/XDCMpBzVNfQMwbN8fk61UZ9508orpzn6
iZJ23tRxN38r5QxhUIEf7A+E3eLvud15UTgaJL4vOanRx3czZxehor+bRds8iNjKHohG89tyntx3
LcYIuM9EXj0atC69IJ4EdNqcYfzHZpI/19oYHfURHaKsTjtrV5JZp9DBG9PjTIdha5EuYb7bccML
08Fq6W5udN4+Q3iGfYfYFgKigtR2yFA//pN2LYCTEJZMAYizk7vUG4fbTtPL2wHuefCzJHYeqwG4
YidKrYD1I2l9zYnHXzbW/6yLVGyjKefv1kTN0m9HjfONMVhuG3q0F9DXnuy7znKQpTqdl/8cXAKR
jwS4nGM3RNb3eSDDjQHQ2KvglJ9aooH1Ns/ApxFCOLhLDoaXR7ct4Ct3gy6lybOOCfyJHswR+oOa
42t4km5M5tbmQ9NAK/puTtsZRDK6kZ8mu7LSbeT2cbnlZkfiMIlLcKjh7S/sveV1/Td7nt2fmR2R
b07adu9d27iHxEmiwdd7Oz9WScRcv/QgKL/y0i2AL3B85LATEJ6ASavoMjtp3QgrnA5dihS+2TTG
NwrCnzY6ltNtVzvb3P43DLtu3M9GG9p0V7C/K1fnshhz9hNUzNk8AUqDlou8OvRUQ+bg2d3OPsj0
S+yz7wb9Ruytm2wHiRvS+dpKme5Djk69QEiyEGIShGAXleM6amnLKMw3ZiA2ZEPv9JuM+DzdNJt6
H93zfRw0AfuBaXe2b3o/3lr3xJ9u1uL5RRfy+YcoL46TsiahHJ9CGI9tZiJwPyXjP9695vr3uDyw
7hack7x3wZVRPvZmGzR973cU/Mx8jYTy8nUFyOPTnigPU69HdoMZCrwYqXk3RK0PicS1k3dZ8Du3
oWQRlTkz0E1huZruk1cLQrrs1DBfC6obmT8Zhm/46Wb4Zdys+cyl1YFmRTIloRh3UZklDc+M1snH
A/qlzkZMYECLWZSupNZL65MazQhVQaYLIZZzxzwMvUabrh4PJHqr29x3hud+PlkZ1GyAMlq5Q/J5
UQ8xRpslnxE05C8qZTUtIlKTDMZujQBs/ieJ0jE31WEthlw8pZ8tKe8NECUZKJxhyfZ7oDbbYPDu
R3uX8zu6AWAJeW/+1Igw47INvLJKWSC4tkolgDWnHpAW8//b7vf6G86/L9fJn/7TGfm0ofIMfQr/
gCvWLD2FqT6hoRjagJTdygFZ6FmB7ueTDSWGxeHIR7tLx0MRF3tiJq1f1UNgQKjU46j3kOQui5tb
S7MfJyf7cnKN6gXYSjFCi/GwC1yqlqDFWIAo4mCM4HvNigDp9sZiFdTuvw6WPDelXHSexZMmcgum
Ysc3cnNXsSa8fjKWbjQIazC2jf4sUl3lrvGkJqzt+XzorTpwRI2Z7Wblil3G6qj3AJSFi+xB+kGl
hurTnroTGaeDl8woCti+lg1B3qyxkCzE6tgtjD+6IK4Gs7RyvWyRaW6WISWA7MOLNU7xu+Z22wSs
WzunZmtYnIV9Q98N0TqopcHmoVaJp3JkZW0L+OD6OY4aKa+wsm1L67FQf0ARH3iGC+oFwxXNzDif
gPZxAwxi+cQ4Wpq3cdt4d/0MXNbDdAxKI//A6D7q7OrQ3ci1wihlJJPuk5vkNtnle31T7dbGspfO
AY4B5lMw4ovTphQxS73L41Gz4f/syHfct7qs/LT9c30tC7hHdG/wH7w5MBqgej13PzQhblsgt0FM
NGzy2Rc7fuj8fK/tMHJwuxZ6LK3pszUloWJCOBqm6MaDmcDf6Bqgn50ZtNw1VjLRhbYENLzgb2Sv
BUx4argZQ6c39+RH6rf9ffrHvHfvNCRugJUWd8M2z4PqaG6sG+i1pC/52/VNXTiKyIGB1JJiZXIC
/HxPkyHTzInG0wFoimBgb6L5UdYYOEi+qkmOwyGTbcy1Q4AVgwbyh3x6O1gfRQWmw8dD6+YJqGO1
JwAwnjO6qrS8uCLolckxUwzcqiXgYfasxNLw3Sph7Koue8K8/RbExE9pWb9f37yFIyKZOQH+QnMW
NV/595/WlE3MgVjoPB5qUMSR37x+dqa1ktiaDXXfkFJmaFyNhyjtQySYvmcPwZysaYTJ76xEEYYD
0jl0Y1HhuZiO6OaU8aKDGeokjp8n4xD2LO8DQzAwl+TuQ5ka3fb69qmOFrRZCM0gIw1SJoSEKvPA
bKeVmKPUPnZQ5AP1gBbfiTTPvspxBivgxsBLiLqILPmefySM4srxwMg6Cnf6bjNe+1zYb1lcf5mc
88MQYAco82BKX10OJNurilYwhJqwr5FTEf29vl/qUZD7hYF89O9QlAcRo3IUPBITdzIH6zj2PX+B
nHUCmmsn+QW6J2d/3dTSpwHVHXJgPO0SDHW+aSgCN1DKLqMjqKgA7auQC6RrkGH1bZLL+WxDuT08
TSI+ZEiqR8qQ1PckwTh6akXUJ0Cl8C1ezyrZdLZVYiQeENWHsYzIyjovGSOUH6HuqUnLNrexUGb4
3g4VZz//ywMRVn4cdK+GXwXFKg3BxUOmrlxxug6POJsGGO3CPkzuIAC8G7baLsVoBdopu69/Somx
kBQLC60B0sWxazOXHrP8nmNbUQNbSUGWzuUnC6rOhOggCzngcTuaNAly3m6c4YHpydqnkonMZxeF
XcO1AkZJgufgNuR5+uRtHc2lTuxmERi07XfxWAcs7HwHcuG+iWkLzH6E1zdOfvoLe+AikkuTNFFK
1Fmwgs/D7FDIGJljYPRECzurEM+9HouAO9rwdN3ewjZCbUS6RAIK9ovXpHZk7QtsXUfNQhBN7wpg
fab053UjFx0W7CLGDYAKlDAEiBgot07MU12kM/WOuu5XvwsUZecbx/TL3+O/dm/4RfBVhIc0CHwH
JuMA8XExXnj+2UReouUFaiWUQOW0eezm31kyNPeg8akOmVGT79dXeLmNkq1KMnxgmQBnKUXnKssm
T/Spc+I5JrFTh26GDpUG00xWLtZFmRArAz4UN0sHgY70I+crA5oi5bXo3CMR5jae7SCjmV85/whP
AB3V9EfEVjcsAQ+SlgeOPQfcjju/a8wddmLlLV34MdApkkR1sraCHqDiUyI9A4k9l6+PX76W3/im
4sFchiPYrn3+x/DZhlQbEa9kMpebLa0iokOSATZCNQHUJX0dRY5z7MG0Y5wwPtoNK/2gi+KKRM5I
4ULQ/+HoAjd4vs2kgLadVcbWsbg3wDVVnIDsHH/lwfxNg67ouAPRcgRVq9xfJau79ACwjFlDTIwi
37joRIvKLUvpH47Nb+zpz/gOJC2uj/I290uGsg60PbdJaH8Xa6WrpW3FVwSRF7JQUJUpZ3iwI2EW
0Bc/pqDz0od/gpGgSJOVxEMeiXMHZ2B2AMhPNHPRn1bhwRVkx6qOSkXknhp819u00n/QYQZBxOiB
kzBoSrDGBLx38u7LvhUWLR1tcYnpR9/7/JsmVjRi7RWEU6vXGRPA4mdh7mpr5YZeRjHSCm4EaiCI
L1XUVdbRabJiSIk6xqNrn9i85kxlXqvuIPADqK9hHSBmUo4m1cHrV9fufIy1CFMe8UTE94YX1Q8b
fRwfQPxI840m7e19a+XmvVkzmwZo7tRN2JCEepv/4vog8AkGFRdlNCWYKSIokXsmWIJr6BXx9Edk
vKT5ynW8vBPSvf7PhuJn2sqZKC01+xQx1n8j+U3Mvfw2Ax3G9wHVkpVy4OUXlKwN4BxHOQZnRSW2
6wADaQSmHE5oY0KHq95BWHDFc16asBHg4p8GahPXXA1104Q5ZlGa0BJFhbbMRTiArOT6d7ncM5jA
ZZZHUA6sKZHEVPX25JoplDQLMet+HwmW+fgl3IaOg87Ypk86uOvrRhdeepDNwK5EN8BJffz9p3gJ
Qy4N9ALG6Tj/LlFj3EQitHAsMNgboJD6HUxsrR6swaAuyBLwAoGjDPMzQOYh5rwcSuKaUSUgWOzC
ap/nfgW2hGHr3g5/jBv74foSLx0YgDU6KPOAhEI9SC071WBDm0qjSB9o/8bZoytFDYd33XrMyRpb
0KVHRoUThXSwW1g2cn2lwmUPyZiMTckeGsl0GDdh7UV+O6UrOJ7Lk+KiA4PzjpE5aCKoNLc502aM
NU/sgXZu2Bl5EGnF1rWK1Yrd5amHIcnFZztYGN7WcweMWu3Qel3NHtJp6+XlWzJ8dZAGE2mwgKcT
LFiS1UnxjWbpxp7GC/aA8OHeAlgEeKiVq7vwUcAC8EEfB/ZTVKHPFwGYEqFirtjDDOqmJs4PBeHf
inQtyFn4KGdm5N9/ukiJa2gxdGewkhq9eOenWzGfTA9dvlZBWFuP4luzsYAws8B6GH/R+yEg1r0N
tMj1S7MQT0nuhP/tmhK2liLCeIQDK7Zv/m5/YlhxV/3qPD/aJ4F3qp9r0OKcIHKwJju3uDoM06J4
gdYKEqvzbUxzXvUG1JUe2n42g0gycYzaY5VZ8+b6ChfONvju0MWB0wPpmwrFtKA+23Ndix/qwQqz
tP/lVdbzdRMLnkcSX8upS4zqwNT5WsbRyCSXWfygVfYrpG5vBXpafm+VLnQcQaXXNHAR101ebh92
DaEwWB4xfXkRjPa21WXTRObjWEcPc5+fQFW7G4VY8UALxQng74ChNeSVAlxe8QwoMNWERqN5dClS
eTKauW/Q/l+OtkjQaqRA7dYdNw4HIQXh7tOY6X0gXBLty0G4K2d18Ut+2mbl5qW5ldkJd+IHztiP
0ptf7KxYKV4sJE64DgghQEWJsgLK0+efkkOtErBdEj+Yp+ydv06v2ht/aW68p0kE88a74du1MG1h
i89NKjewKrqB5SNMWrtoN22GQ39TbRy/OkLQ8sbdXz83S0cVCer/A8wjnVD2EDO7cdWlXfwQZVXY
D9ENzAfQqdkmGgaj4zXFpUX38tmesp8lCpej3gm5OHObQfSjCkW1Lfot2Wc+3UV3I3I4Y9tWYQyf
s3L1l1w1cF+4IMhqLlv+jZPnTZqO+JhzEeTj9zbGtE+fBbO51sNbOproYkAlCZEHistKiga6AzE5
Bo8fUgNI+ixJvztzuhLfLK4GQ0uo3KEAhaGN86PZ1k3XCLSKH4x0ZuivpqgmxPdDVd43xsopWTIF
xjApkAAyPZAynZuyAfMerHrWgK7JN1J3PmeRX+vAoo3tioe5dGRw/pLBVi4MIYJyIAXot4XTl/FD
4aGmXMcA7OiZ8a3w4pXkYckQ+OswtY5RAMT4SswmYprOmYftm6vH1D3QIvEtZyUdWrpdEAJFnQBc
Cpet6YnNTpukOU47F39QhCkC6Pc0t0zwI/rL3haudG2gbenkgX4Ic+JoBwAjrewfeC9aSDrg5NnZ
UO/6EePQUV3bK+mD9EHnqa2Hyg4Q0Wi1OoCwK+EbgAMoFs8erJTDPs6M58EFgqD4ZrhA0rBqa/Vr
blH+i1csqmXkkYyItCw825ZGAp3wJ30qbxqtCo1opxngiiV9OGjJv6+6RzQ+JaO3hH8jcVYOSUUb
mzLb1k7oOdxJggpXL2MsFOMpegrOzLL4c93gBcIFqDrM76GQDenyBSpxL3bdrB07WByjbd5OvvBq
n0XidWqLwIm0rZ2MYTYTn1RreI3LW458Cd5R9gJkfiGP1qdIFlP6TOuHip4kl9WN7c6bsTRjn5pI
akp3rRK7ZE16RwTmKPVciHdlpEoLotn0FJEK1ZAYU3d6VGybCNORNF0bgbi8iZ5snoNQB2UlpPPK
gXVLU89quTYXFLUeyFudkfheDE5z+isq18R4ltaGDcRTg1YcOEcU958mBo0qltHTMDfIdBm4yNDE
2tCpY74NKOvKbbyAd+PQAMiBlUld9UtflmVG5Hij452sXXffP4BnZNfd9k/zTXaH0cXQDgjxHXTp
/LVx90snem5YeRiGMpnyroXhxvqdYKBAs7NQ74bw+qW49GnSCsrI+HqIpl3FioNBU23EdOapzook
nMaSPs9Tkv34D1YwGQadCcCW0LM/P/49JtsxCcbpyes7sbWyCnQ+hrfW1l7aMcwbY6gZ8iqepRaU
utGbHJYT71RqbR/0dWH9bieQLER07NYqS0v7BqJ29HEgOghNBOUYlmUJZBYERk5RT/66pXjLU23l
0ywuRz7UqKUCk6w6SNLE2eDMNUxYRWhn9DYXxQ6jTStx+OJK5Ig2hpvB9qV+m9aImrboCu8Um1N6
Glllbuq8WuPXXFwM6hJohQJ6Bazf+QlgIu2iSTDvJOwCDwooPGf9xliFni55B9S2QQGOojDgNcpx
rtkUV8YwRydR238tR4OHaO0mLLVvjdGtDWYt9LCBwINaEXABALleIF4SWvStZSYR2N3FFniH15K7
Lw0B/4snDv1wL9iPcTC3jtTg1oFoZ0O5oal+ypgXCvb1wFjO7mHMGr1aMN2osENLTKScYvlrJMSn
8W3+9azw3IKSPhUZy2yGqYzTlJBjxqINgKkr/nbxA0r2Y4gjwS2pd1iHxJ/TFzBhgeq8K9IN6+07
a6x9Ou6u+6SFqAeU+P+zJE/spycZcwW1U6HEcKITuWucX5iwL8WvvCo3fIjg1Y2nulgDny7dAjha
HE4b7PgXpYRpFLmXulhdOj1xl/pJ95iQX9fXtXwqPxlRnK2eVrQrdRjJ/4E395b9ZmEb3/Ig89m3
5HseQr7Cy/0h9q/bXQgDUMeXdIEfYhkq+b5XoavWtYN3wuRo7oMn8SXBLUCuGOiVduydOv264wLp
F+RfXB1jV54aU42t11hGAf848lb4XRTVmyry5pU8Y+FAYk0omqFNh3a6Ci4qAGnD1LbrnqL8aEa/
YtYEok1Dy155Ii/AiHLmA0IR6GohRiUo3p6fx9ZJYmPSI/fUbKt71CY2yV3+mAG6HiQ7G8ImUOgV
ex4Wf7N6dXp74Q04s614574raTlho0+TsKhfDdqx5dXv6+djyQbE8xwQxVGEbmpHyZ60sojHFIFU
o7v+LKniSgxpXTey9LWQdIJMGexLkqXgfBMta9JyENW6J6P51feDH8fQe3fdjWamK6/z4nLQ8EPX
AMPSyCvOLekIdI3Rrd1TFtuHwssOmIP5eX0xC95CBvGyOgZJAe/jon/yUDaII8a29eyTxcDWw8hb
Z3tB3ln762YWVnJmRjl4Fo9aLZGNxdbD88SdR1Kgz37dxkdfWckxJWWKh54zGs8XyheJa/ZVF1P7
5NSDOWLyLWvzMZgxdWz59WCwcke9EpNEHZQxnL2I9C4KPGQWh1QrEqcISDyNdZhA2Z7dOFbX/h0K
FAC2GYqUz6wucvKQVWWaHrBjeg0qZwFd2ka3kyksZ1oX/pBTDE2DWDLWd3GRDLQHnQ+GnFaer4W9
RMsPjTi0/tAcU2uaCeZLqznR6QmoVDb90sV/iNdRgABlOLp8FtI75QmmkTE5rSHoCUrCoFsWRe79
TjGDvvK9FnqYgPFCRMIFyAahodpEirA3ZLSR1Fm7YTOH5k2+E1t3N4WYRQuz9e6lvC7K+fhsT+VA
GiLNBI4G9obA2fV78cJCGtg7fTO+JKtEBxdkGbi2Z9aU2gNLG7MDXo5C1JL+hrK202z7xIesWmDf
zTfNHS/97KfthnTyi2/iFK+qXC74qbMfoHqPAjFOEdf0VIITA+LTQUqdnaYL38JY7PWrt+BFpIws
qKxsSeKoFuMM0ByaFkfu1Q/4jsljw2p/IF+vjXkQM0Y0DA4MtH/U5kWPuJt2beYh+IxuaxaHXUPf
v7yQMxPy7n1yh5IApC5rjgDDKswgzz2IjUQzOrVVtOIRF0IZWEJsAV8lOZiUS2aAVDSfE8099dYc
2k2/Me36d53YZYCKEfcdq/p+fWkLx8ExkeNh1BgUQbB8vrSyintRtEK+vz+1FmTbxQbhAFgYVrRh
5POn3DJMGQIJAcESB7JpysJKVqRWgxgHIVNvhlPJD+0wvet8urOJ9pSCgFln6BdUzuP19S24RdhF
Ax/UWVIJTHlieG6aWcWR/TWd09/Gns0ewei+RtC1AIFAGguhLczN4o1BO+J8G70614wuwes/BGOI
ycNgvqnu3B0k27ZspcS90L2CLdSg0KpD0kzVwglJM1ZjuAORRoceQZB4Oa/9aABNTEAhOnmb0AqK
A1ph+YQP0KEaCnZPct3Ubiwvj4uAM814m8zS0ncWL8av9mMw6QFUFFIM05VzpWrsAII/d8inND+C
rlRsep2idd5BlgvzaNnoR1UFjofr31i9NNKiRBsg7JL6VmpnNo/deeK1nR2NOkqAwxe9OYdxGacv
CPMgcIZEvHrp8pSsxJUXX/3DMMD5KCOjSocm7flXzzJG4i41syPt9N9zahl7IOno3kWYflvSIt+a
KAjfa17k5r7rldmOk8R5BwLfffsPO4BoENsg43dVqKBJjSHPRpJhpMwEQS84aLr3qnO9dzv2kMEm
o5VEvpt6U735D4aRXskhBfgsqnjG0aKJDsg0dqDn5D3KOvs2K1pv3zf1dOexYTxqOCG/rhtVfZbc
dtQL0cHFKQfzuJIzNG5CwIGgZcdsAsKOiLZ9nmKL3lZF3rxQqq3Rk3x0wj47rw+DUrAQ1TZQ7qgl
N4ByvJHm+M4s8cqbdK7dsDGsZ8vVbqhmgkYjpl1AI/OWJzH3Z5qgfy5QmBlRAQVzgTUGBAyzYQ8O
8bbRThBDETvatC3iRBfg0rz+O4OhdTT1PaegaW/1fMCMICgs7Rgku1Gp/agy8tjUjRPkdoImvEdj
MJ7qOf4Vt9rAq8EBkIZuUygPH6gtRKB7/WYomn9Uz/+ZTber+HTv9PoLcpcQMfLfLCu0DfovfFeR
aAxLJ4vDhusPsUPvrLh/ZJHzYDL7mPHmcagSz9drPvhgoNqOmPvb0JaXG3AegmjES551XaDPZtmD
7/ZN9WylArM9ObpG6eDVG8uO/zKve2XtRIA4HTw/L8mIW+lm8EhlsW3nEkqApIISdDv9nnn2NmvZ
hhNsbGOFuXAmYO/FnxqC4JL97TZn9R3G8kN7IhBDj8lro+vZppvEWu9EfTzkd0eChYhXJsgYlT+/
3yXILJq00vgRE1TTJm3iZIdaZrPy5qth0ocVVA7lDLTkoFCO82y1BpIXlx/TtMFStUSAlsisefWt
1Jt6reW2YA2+CtESYG2oiRLlQWyhNQM9OpMfMYtcvEE42ttMTY9I1MvJmndYuKgo20l2NCkQcMG5
pdeiH0EOgv0j5l2Epm9h29ucfwNQZ+UJWFgVNg+tPHhU6FSogHEkc6boqZMdBYfcFs+1V0HIC2Pj
Wpov4xTVFQCRA/Io+bRhkvf8SCSt1mc2ZJGPNMENa9q438WG2f4pclMLqJ4kt1VlxFs96eOVY7Kw
mXhQ0Z/FRAyKlOpjUxOdgzQVS7RT7j24SSZOJaPVvij0/jmGx9xe97IXTUt5LoFBwPlHyRDyy8q5
7BunqEUtsmNnFknpM5uUxV1hyRfVdePqVe/zkYVNac38pnCH16hpQBMjqm6FmUQNHfE7ZK8WA4qg
JgGVpxKiTpPJR12L0uPo6KE9kFtQ7wdVk6EnzVHhm/zB/teX4ov5tLSK9hROLjQLQBqlBKy6lwlS
EpzdtJn1I4pG6T1auOZKMLd0boEnw4n96Lh7StxoRkDjw29lx8L08pe4cYzad7re8AI0Z9qVQt/S
CcLRwVw9HjL5dp6f3SnjfUPGLDs2A7GeAVy2D2wU5VMXt9F+qFYBtAsfDrLrIMaVI59yrPDcXqfV
JG7KNDuaCRNQrCm0bWr0kSTwoX/0lul42qZyT8omAqd2P4nw+glect8oYOHk4O3GCVbWCzjqkDkt
1lsPMxxBCRWMF7caAUa6bucC//RxUz4ZUs6K4w2MGQKGrF1yk4+b2H1KbmkwBnrQe2HTgukk8N44
Cae7NeL/xTWigYp5Wgw+XbTq8smuh3TAHms9pOKQvdWghLq+PLlNqsv7/Aoq969vtQj+GyZI3RZN
0E+Oy4OIddGWRdM8BF7UFc8MffO1iZELCl31DsoD9inv5lNKJs5L4Gp23b6IQ8i1+o4dTpafnrQN
iFXC+t7aAoq14ek2Q7urOJjzjlo+X1UkWriocAdQVwC4FO+06oSsyRhT4Wb8WAIIoxOxZSPf1tVa
Y2/hc6K0hgtjAXYOf6fsNcSHmNExLT1i7PDe1sxdZ60NVS55AUR5GMNFyR/nRjHhWbwGTQ7HC+Z5
KfENc27CFqWIHUmiGglMmz5dPz8LW4dbCC9HofMLVyfX/OkrRqCPobQysHUUwIKAeW73XVSitKG7
1BZ5eN3a0gMNGC64BzD6CpiuYg1U9lnpjcBilRp6sCyPHqJ2+sbS6K2sIwyTxYgSO6N9vW51cVMx
1g4KWvRsLmDpIKE1OhvDzUcU13KO12ky6MbLPUhrlwMo/EFC3npr7FQXoFLpd9DUwyg93iqowigO
thAoz889Yjmv1iFKh2bRAfXl4XsGBvQbRjH9W2alc8NKBrwYoL03g0bEQbdaEXikW1MhXtoDzJ6g
2AcNYoKY4fw7MyOhQ51j56eipVmQM2+iW3yLrgjzARFDSI3OLP/D54ZuAogM0IaTAgPnRo0MZPm8
bvkRIWxyh+6WszPrBOmVQ6ag8/6PtO9aclxHtv0iRtCbV1pJVSWVb/PC6GpDC3rQff1dqHvPGQli
CLd75mHHxO7YnQIIZCYy11pJUcYdLGQvHTGLf4jdTOORcZUYr4LzTguZewgoFMVxbtpvILU/avUg
+VMP9uftw3VVEmff+cySxUE+pEKxM2eA8+kDxMzEy38mgeOZJzVMPCr58k70SNiK3NBKx30FZBOw
Ne5Tlo5VKvacF8esrJK7GQqSszFiJrgiT76epg116Urzg6x08a5E1yC8veDNk3RmnvuobasWOWmq
4rgq2bDXRzq5GQTiQ+gzJXeyOtPdbXvMJ/ARzoF0CIZoA7MGaPjlISpNMyOxnhZHUAjcGoprXSoS
ot9yS+cm2JLPnOC6GPPQdTDhtKXiZ8uAhzTy/NBqm8pTM91wGwBkPKXOR0EFdHMzIROMCjkIyyiF
Xlo2sHOWtjTFcWpSaMxnY0mAeMQT6lGv5zgyVCLSbtpw+EiaEbxQUsbLlT89aJ61aZqyhMHCu8Rd
VHue/WJ26m8DOr2x4HmwsbNwOABls1cRPiL3IgN3pkNFHa7XltLiOV4qVQd8Y+11SE3OpPPBbtW+
SXVs9u6o5dbb7aOzkRyh+g9GOFDUTAadi6boinVMNAVP3BENEJc6DTgTBSogORrN2VSEtNWhpF3r
nWQJ8AEbC4dmANRo8A94IZ7qamL0bBlDseC42AlKJYrSlxGOU6YAd9mzQkLV9x+Gkve9Z9bOn9vr
3jSOLjcaPGg4Amx9eapUWkmFQ3Cq1K7IX9fE7lS3zpfhrs20NTSbOP7ZVCueGmkt6CRsnC7cUBwv
NrWR1fQvLVeDrsUQCCmOcm9G/bR+7Ronc6kui1hTm0sECR31C6RiFu/fUWjQqZWR4khMJ9c8VZsy
CFBkFIz6tMcUUJRLCp2aql+PsyrSANpwSahkI5VAqYEVn7hVUsxQBOIJj15SpijU9drs6nHxt3Rw
BBbIQkAFykTLAmxKzjekI3HkKke6mWe2h8lb/riQO1P/qKr+cc0HgSzP5prOrHFu1poLPBJ0rCk1
MXRTovmpo4vi3z6YG6HLQUR24H0+wZickQmHEA4BsZKWsYY4hWHp3yxci/3QUuqOiZGepFVeX7pK
TgPLIrrA3W4dT/QCkH6Cf4DGGmffIgRaHlNSHNuljFd3tSEF7tuLXfyiGG4mgnVtpQYs9QApFuBW
oEG4JETuU3nRYjNH0iXrP9qpKw1MHkzku7gqVyjsjKllufJqroUnyTlTBbSWqXdTRSE7TSpQnl7U
pfTlBIxHwbtx6/4ARIJJZLiuBigZlxc11orObIYlP5aJOh7l1Oxfioo09+ZiZc+6veT3xhRnewLQ
gcBF8AdNBo8N9A9QTqDV4cBLXFq2Jkub7HQcTlStnMkHXXR8rbW0zHa3zxofWmEHq4NvYBhWJP6c
nbbNnaIytP7UJbYZVHV/xPPioIHmmAPO5N02xkcaZgyScXi0IdbA73IHy+njwuzMrD9NqMC7s1Q9
p3W8w8icL1qTeSj6Cy7SxiaiRsRKnSaSBjSXLjexdnq6SAPsVXX1IKfSF3MSte75E/K5JHhWNnMP
AFIemFVbixVb1tCdajPx1Slr9rMlo3dp6VGZEgqcTCb7ei+apvxJSD/P9xih0mb/Y2hI1o++XBr0
Ieap0pr0NIb5Iw3s78kxfdTuUTmuUjf1zb3+QvbFa/VcfGvDEQrZoZAzz7sp/idw+WAadzHBvJL0
tBzGexoUbDKKGQz3xV0fJUH2IO/1xK/3ZdBFSSgUkGUH89YGcNHbKZTMBAY1Rbt6CnQoYOW+7RsY
bV6HWajtbx/c64Y12268CVFOZvM8+YhdIjUCPLJOT3CE0eqbHqQOh1MSmL4RpXd242dhLrgsV0/j
z/09s8lO91m+baYjXWoNNpkOff1Mo3GnRey9NEaSTwWe7toPsAWixIi3P4RxeKALdcbc1kmXnqhz
LMDswSzJR4aiUMdG8Ob81M/nvxwSToBE0OVFzsd9uRZanAX017GuQ7k3o2ZfQCLcl5HsRjSSnofc
U76n7/HPRfcgyPmyCOmW124BLvXsB7A7fb6xcyu3KFunp6FvXLWBaJohSBM+69C31sh5nqUetARo
tvSkRnbUvbZu7XhVGPuZV9/LSzgHxD9AVD9+NgQuj4/d7NBgA8G7ND8RDJxfoEtpTCXBodEtiJxr
tVebz9kiegpelYt5M9zdT2wMu5A6rE+P0sfkztgZH9mTdTQeyB5zMtuQ+NKjpcEdCO7h1jFlwlUo
ybNJpHzvKqFgoJE+YW5P/hNH05HpqY3u7Jlfm0DG3Sj84iQqJWze/nOrXJDM0ibBrIA0PTkvyW44
ScRdlBAvet1dPdkvwnQ5ALU9C3i0m8f0bK1c/ty0OkY46FhrCzZELEthEX/c3s5P8YKrY3pmgnMx
hl4kKIVkKaB8cSS/Fbv1rj1kQfNlcMdAOqjhEGSv/b6FS6U70BrvB3/6UgtSkE1Hh/QPQgFIevHM
5xZKrInqnVykJ0hlBQ8Qjw+zyIpU/9hEIlm3zevB2hy4/6h08g+ipqsXShaYslaMuOhUb1l+gRUk
cKbbK/qPGb7aRWxoVHUQJz1pp2pvhdlB983TCkH1zst8USAWrMniqgeVPpqTKsHY6Bz6OqiKr40o
G90K9Wh+/c+28Vni5NSkmTqY0CP70EdMG0cPxWr+V08BuBVEBDaQHExP5KVcaBhQi5gSB0c+3YNa
8lWBJv28q6AAFzpRGQBPmL7dvgEbdwz1dciloejCRkRxe5dKqErYWZecEinxZCn1muX1toWtswBF
UnhkcO7BhOQp94k+5KOilslJyaBmaWVu1yi4XmhaFlCDjjXIh0KHV4XKgTweMXvlDmzQv+WusxwR
T0mUb0Aiw9zXy4A3YwPo3OTJyUAFqR7QXFI71LREx/46vWdmgOhD8IFMuM15E7Uy6oXUjnTENGo3
b3LPME6W0gAcA0ayLBpQdU3VYauyQIlkavGYXsfuxVkYd9qhyyxokv6/DJAEQJdiKqVPfahGuEw7
EBhvkWb4RiwAn5CVyRh28Vo8npajWnYyBnn3gQahkdUzKjcHgdWTvkNdbyY+adwuKt8aUavk+g7C
MCtFAr6F3jeP4IohUTFkDpWOJrkjIArPWnrI7HWf2IsLLt1+qCFbZRqC0uQVhAJ6bGhEoWUIeBzo
FPwNaeRBNca0lY6ky4J1mCC08yNVJ1AQJbAOdF/OqW8Xhj9lohrs1oLxIGUzkVGKhXTq5fclleWk
5mrGx2RddnjFYpwC9XTpe+XYflbVrobpvksjGmZy/aDD7kI/Bu9UzJYGHebSagNKIkZf1dJRUld/
HWwva5J7pU/2SVb6Y7KGSt0Ht13E9b1h0Gw28YPJGeo8sDjFoJgkL4ruhKKQL83Vfb4OB6pk0ZgP
UdyJ4u11DgVzGgQioXPGWKtc7jbZemvVadadSlLus6T0wOjwxnQM1PGvNXYh/QPeN7I1Nk3sSlZN
recEzeCpPY3ATdA7A/j8KW7C29t3Hf+AKQJEC9Bl1tjmSWaTnCdDlo/NqUiTvSOpvlbFYZL3AjPX
oYKhzHXUi1GxxWXgnOiKCTBAZ1XNqc6hNWImgRoPf1l4w12DBB0cC8SmwK3k6xVD3nfrCuGbk6p8
nbrJl5RXs28FNfeN7WI1SqZ4h7rI1VBfZUURcS30GkpMbiI3rgJMS5XOghfQxjXC94ACDMYWA+fK
F9cdM+2rVB7r0zLZBxlz8OhgeJlUuGhuRA750yjCeHB9rgFbZ4OvmHIvuvScv3DaOCFWDH8xecpX
UBusuywYd9WH9jSFiqe9NwlUseNnUfq14SEv7XJxSOvRuralOD6WDvHHuPapQtx4/Sr1y2Mv175V
KY+rZYXqJPDN11+SGcb1suAir8tbwFvVEhKb+ChXMR7s1HcoVO8lEYxsIyuDHZDC0ZtyEAr4enAS
G8PsYKTZsdExjE8GkQ5j3JSgmlUf4OzAzoYgmZS9pDq7pKHeFDthS0i4FKIxO5sLxuFFEoNnAiTZ
Ln3zotsZ6OkrptVh0BhYsrRzyyH/KGNMDLztUzbP0pkl7sWnSUOaoeAXH9s6/tqtAA2mmAEnVWnU
Zqn/L7agyQZ5EyYXyjkWaaaVSmPM4OsK4uUIpc76JGmvVvrXmuqMaI+xKghw8JcA615u36iSyll1
GMoW6PP1K17qTeJ4t1ez9Y3AYkANiclbIlW6NDKDmihP5ggN/l7ZpUv9sKz3Vd/8l1a4k7Bma4oK
AawUBHBDMFd3cmtBylov/+GOnS+HOwh2nKyom0HuX5osPx5BbYOZRhLBtK9TACbHi5qYjm+E7JKd
x7NctrLMQlElmOmd4UtXA2LUkMq1q8RxEy3+prXzv2zgmUHuLEyzMStTzgzWCeD0BJQAez7Z7VwL
AsHG+4fFZvR1mCwTmHTc0pLZpolqF/GRQM0hb6GISyfZh8B/lCTGU5PlzxXkQLxpyPbNOu/V1jxU
+SioMWyeSjRwEPZQxEW38HJ/waxJ0JEgOJWz6dd1l7h2akdzpgtqNpt2kDqifca6HDZ3l+fJgrZr
nMBvyNLvrDdfNb18zSSRhKzIDLecxlCBlSQwgyYrnpBHfXgaHdGZFBlhf352JtVCygihKdZC5uei
S31M3XnoNVH6xn7rZQ0K5wP5FCPkoonLg8Id2mWUQHHhWCdPdvlDkf7cdkib8RnEJhX9dvTTEDYu
19EWwO7VSoa8wKl2GMxxTIbqTiugq1bSvPb0tXqFMEeOctBqe/Ww/i2wHwx09PD+Y5+lSmf7uBaS
3NgrPpaufIOioTepX9b271trl0a4ZwvJOiTXa44TMUxfpVlFiXKJd2vf3ukmZPH6WRC0rvO7C3sa
5+YxFSGv7RFjLSpHb9weDVQ8IYhvLet77lA/xrAafa5FTPitI3m2lRrn9p0kKYDBZterwgR0W4nW
6Xva0+D2iRFZ4Xw+IPVSU1OcyFZ9zXPiZtOLhpTutpEtjw8WM2qeSN1Yxf7yVLStNAABYDtAsre+
pa1tMANZuA7Sm9TT2R3WuRe4/K2LBgE+VKKYZuhVGleUvWVQPAiOnfOmkF+r9nJ7RZtH4uzv5xw9
xE6dulJjtm2VPxtpVKqZpxzT6dQYkzvpotlcovVw91pKTWWQV6wHEnx3qdT3rroqP26vif1m3jmd
7xl/d6ti6dcGNrRp8HJMYe7UXWy8zau2u21oczGf4R8APmSB7M/PnIRO5hbjGzHvhizOk50UjwCm
C9YiMsH789WRFLzGnKPe/qR24pbx+3+3Bu4AlBPQWl2HzZK6B8N8UoTjhTfvzNkmcV98pfYYT+gh
HMkfCG28N6H2AbW88ovlNaXb7tX75jC8Sb7zquz/YWVsqjADZeNRy3mEupvUvJkxK2g2u10+WA/d
vP5DogmY1P+a4DKHgujrmPU6bidA1uuYuk77u6d/n54Azgi4Ak6YA3w+t46SzpNsQgP6GKt1c0fW
RveXEXpaJc2Gv645o9aNiUDs8Y8xZnzNeVkxLqgtNfsIjXZPIX1oSqDNOJbAqW10IhkvBxPqGR/I
Rtnk8uJUYwxNT5Pax+R99tExfip26AmerACP/gDza4+Dl4WxyOp1bfLSKndduxoMB1WGVUaXoZEi
uw5x8/KheMvBDX1LIu2gBHVYPqEErY1PvRHpAoDQZ1WQc00XC+euMxRzaKuq+AnxQxyp3/XD9Md5
mf35nkZpqDz3D/Zjs3MekkclkHd4t8ZuHK6YoTB4sltForFTGzETsxOA4UcRDrkOr+jT01zqZbOz
j1XaPdJGi8wJqUdiCNwkmkHXHhmGUPeH4q+KDeA8cmKg7B+z742fMbSHIq4opgYpGNZ0Soq5ytB0
mGWgphJNPkzjCvXORSpBDa1yqh3KGbDwsJvB+3tprVQ18e8rTB7piYLJd9Q0yL20WC2oawOQQ75V
pindJdSSwHNeICPu4xdlymlxCg2cvdTGzOneHpWhdAvZXIb7rICkeFSVI208Scr0xYNYfBdWGCxf
edWQjWOoqPmkB3lj2zQ07VKtQjJaKSaAV3GXPJW13isInIwMLENZEIPdRi3V/NgarDV0qC0lf4wc
9YhuMSuy65WyzvexlUAwtNPGvN5NBum1+xw9oBZi1Yo0/bRLq3O8ZqhG6bG2jZKEeqMZ5KHpkrV4
sPTenMN1SnTl3jEqxdglY0ZLD/oIkxpIjWoOnjY3/be2VlPM45BnafEAYVbN3UQo2BENMYpvWTrJ
AdNg/5jzNlYYa0GfQ3VOrBGgqDbJo8YulmKnTOUoe9LSdbE7GpKqPg5AEUUAr1fWiykl8e9m0Wmy
M/Gv1wjSGtOLqibQBCTdQJwQbM3upBWN3IVQMxjjO5vk5upBvXQYfD1WJPWBgBekuo5Z1fWuTXVo
Nkio2oxPVT2mqHQvhlzu10R2oCq+4h0HDcWxKmv1XV06KBKXRNaolw9NPXpDH+vr86xXax3oDeTS
fIx+tMZoAlE/3VWlBiqVW826kQd6tnRQf8I7xgplrSzXA/pgkADuGilGrax3MAx9KnUMgWmWcu09
KvcWe06BAXt0ajRy3MLoHH0PWf7pY3LyZvTw9IIK+VCs0gQqjjOP+FVqi2+6to0eKEuCvzgGVd/c
LQtgzIccwxNWv52SvD7U6dL2d1DJARF/KhLV8I20sw1vplYHH+n0y+oqcW6PLkRH9CUwLNJ1RyOu
C8VLwXaco7GU6+d5WQf1Vc46zAVbrHmUTXcpFTKXrlQbbbFvVRnasSC0SSgcpNAaP1ToyUkRPtVI
o3WtdHJvKjT9IHajOo/92Gv1jzTpMtPLK7trA/Q82ipczHHudmTAywu9lpiogCXXGfosxdyjdZ7m
QCGZXTd8x8BoCm2StiPNg1ZpdHFLospdUEMsewU+HMJEQY5pPhA+gmAvWEtzlasRkUet9FQbeqBh
rsA3PK51X2qPsW1lPmSTSk+vlml9HKlW0qc+TuV6n+t29wdRBXlsumI3Q4hlq5afYmyl6Bmw0cVk
3UuEY2AwVUiVcUnTOLWFJoOPeKyD8Ws/+UrYhGkbDHfyLznx+30FGY7Q8UU4IeYmuegBs2glgjEC
FYrPsHqWbyZINdVqsKyj7TSTvySQ9BqJvqNyspsa632Ka9lNqGje2wZsEeaA+UKbAxVChdey0aBx
kZl9YR+l3Ryaf9RAuQOapo16L9n1Xh46Xu9LkTwE9avq5wHkRkSwuo1AdfELuByyTHTZKprEBrg5
C3GXo3RKoO/QRbczRpEZLkwpmWqktYWFGkbtD5XjKnPsy2UT3DajbjxQLpbDvfu1QVlkqjM7rnzo
Meytf3DsJ8kz77OHLtAOa9CGXeQ8Zn9yz/HLYP0xPnQP2Uu/qwU/ZSMwgzMHCLcFgjuamdyDdlwg
YTVLuX3sksp575Nq/a2DYiXIvDatAJkOdg5yPeA2LtM9I22kZZli65hb8mHNqheEMUGSvJVSokio
A68BUg5SGq7KgKtRQjwQsx/Rbo7a9/rYe61n++Ac6S68rotxOq0rCa/k5tLOPAG3gUtLDcD94Qkc
5VGSB9eZRFXzKzYySlEXzoZbGYKrgfwFJszv41fl63ivv0lfakiaPpp+65N9/9r/0jH2igEoar+J
2jtR83nrXpy7O+4FsqLG3VojfoGNpn6lmD+Gcn5cnf5ZcC82nooXK+WeBZqxMhaVYaEZKHvDq+pZ
Lrmzg/x74lMPeOnDdLRrLzsAKu3LJyOyvyKJq1/TuxaCdSJwrejLsj8/c7bZuiyIYPgx9tT5k/oO
1JF7e70iC2zbzyxQRU0Hq8C2xvZdPqK63fy1dDw7OqjSwj0iu5N5TUMIhkhQ4IKFxPhaWdEAwa5c
eaCrCOayeUBwvQHvBCfsarQ7lHBHqQYH8GjNmPFEi0cpm3aplAq81ZbfhOQNIx2j9gwJ98sN0yfM
e+u0FX5kPbblT+r8ieuvZflx+7NsR/czM9x3kYCwHPDmto7pHr2jqXTX++KQPZCv+Q81lA7Lnk1q
bgVP783YfmaU85F41oz93GFturlEyuJE66gGg2Yhte9zV5/Kb308ix6AWxcO1RG0ZdGRRhmfC3ir
aY1lMeOM61b9UTjjvTY5X4asfSVGdVAb+n57ZzfNQe2XvQW1a6gE6UypTUpMsZVInHq5Vn1PlOW7
Rc2dRp0nVRfRzLaOJXBI/2OPH/MxxgXwH8we6GaPclxJbiKZL0aeC9a1aQejsqCHgVqQzWOBSJ6s
6qTWiD0JzX3iLJgSXZuWp9vQQb+9hRs+A0UTiDOjXQUmIA+2xAgBiAxAoRc6QJJb1X+sZv0XCyC0
Q9kDWP8r8SS8kyZdI7aJEdv0flz6vVIRwT3eXMSZCe6sV7mWzF1mmEccObxLchcAUsEqti4xoIaY
8vCpL30FyzFiUIzQiTUwHJJRTVqvfyMRRFECVk5R3Tyo3lRBdWdrWSbONipamAOEfOrSPamxZFcN
1QxIfzeym9ZNcw8kZCk4bBuOAgAtQAkxBxmpG68XD2kkDD+zJ0ikdeSj7+dvQHl8SeLyJXWKNxQM
HgiIT4IEbuOAQ4kDO4aplHC7fBxZjFqjeGwbxyb7YWePCn0ec0ECt7l50LC0kEyxYRacK8rWpFNa
KCZCs4tm3mqi5Zu3vYi3uGkF4/IwWBat4ytZzqVR7NpKZSykjAe3jaU/saKJFP03dwsKJ9DHYFKB
vCjnlCfKRFALO2Iyx5c4nu+InD/kpWj82ZYZAIOBEWbzD2Do8riZUDjq8oToR6k/6BlGPhSln0Es
77bDEVlRL61Idr5qeQUrinTCbL6mezeFGGR2Mbh3LXQmAADDB8EDk4efpKncjxngbcccYiZ4wQJA
kSMoGKaEgGSKPs9Wb/nCHLdxeZrTdVUx5bte9/r00IKau87Pdnm/Lg9l+4YLtoNG3T9cofM1cvvY
rnPVGk2qH/t8r89Pa/uR6SLm+Ma3gvOBmi5gPED98qAkBaLHZkF79RhjrhTB2dbfLZFE+/UNggo3
e2NZqNah9cF+w1nSulSYPbSQdDjNZNpb8fyoWCIG6HWaANERBG0wadnQqk8u2pkJORvUorWm7rQU
zXFS55PTZ685hNDiNHtP2/jvG9T4MAC6oKkLZN6VkkNdQkgLncjuZFCAUAeUoVw50aygAb0ovH2b
rk+6g2kAFqT60WW5ptdLZdHbWky7k12oB9tIrCjVWizMIB91Ir/eNnbd7wCiEtRAppSAYhHvtaHO
uZSdFrenZkiDuvtlkw4La+6ldPRLaAqgxInBv+1fOwy2hVBcQlUB+rRX8SnOZdDB2+6EF1T2vs6y
9ZwU8bdKnhXBldpAKcEUIhIEGNEcwwiYy7OoOPFQytDaAGFv2EsfTJwGcx+f0p28K99EkNGtT3du
jPMa2gAdoJoZs0Atx9PwIellTMOze3fK/h4z6cAZAlaDSM/+D/cQBvtZ14ZaxbMWg5AS8pNKuqep
jeBLbeRIMINcApqcmAEN1Pfl/k0KtUB3bNsTuPtB1ruD6lvhuhtdNGSeZIBCVVdHIWr++5hyaZdt
9dkFz9U+V/MWdmtUqTXpG4KCm+lvt0//RkXo0gpzM2dWiBIrSZ3BynqaAjlQdo7lDncQSDGCMZBR
VmvA+MDEDFHf+fPrXIazS8NcKtPabdbJKwyz1NMIyzAJCq8HLW8NhojuRDznDY988RW5aqLZoFdB
46Y9MZ5SQjH+rnsRbOV1znmxIh44xDBak4lOBqhko+oPr1PURsXDarn2/RCooep3T91b/qb8rjxR
6ffKNOCvkAGFIhTeqChlcHe8UECphApgfYqbbJeb474zkxDPoCCGqEQ9orvVmoJ7cRVGgW2DV8ET
CB4aZBLu4EAYN1XUGjB4OXmoku+dUbsNFSAsr1mcnBHukJRK11NKphosTqV2jT4g7wOYlEPlji+t
RzzleWVUTg9iIfvcjeMHxcPOP0x3wrY4cyYXx5X7Jdz5qUwN40Taz1+CgdnHeV8E65ci6v0FOANP
vhMJyV+d1wt7kFa9vJcYUKNRq4A9CNq6jvqkZX/PdGYmoDVoMBnQa3Lq2vbxZFFan9L7fK+EGHKx
o7/RWCui+H7sXDWM73TZbT8cQcS9psl/GsYDBuUNyA7yjHwoc0gzOhU1JAfa9/yX5it3ya79sfpV
CIKsNwSNCaL1siPguvldJNLAv/bozD4oIij3KWxcOBc4MmsuBz2RqlOn+BSibfRIv08o+n3aHpUH
A+dJ3Je69nicWfbJz1ytlsSakkF5HhRQ2YPYoed8xI9MiNR2p9cB9qPbDukqQ4Q9pJ4MEscqmzyL
UCUkzUp7qU6rFQN0VeHxQ7QXOi1KEGtxlGOQscAnXOcaMMkMsheXzEg4l0usB7Tb4hVf1nlRAELN
XfBU7pqgea9/ab/BDw5ur/B6OBbsQZsbmRTLAq4gMgRqK7mRTRVc7hIAyVC560c8+PGrcgSCEjUM
4ueH5Qv94jSu6fi3rW9d0XPj3Pesq3pVyDBWpwrBK4Obz0UpwKYFVGcwHAv96qvyjJnpK1p6bXVa
dPO+GgvfgQu8vYitUwksJv5+4Mch2sWzIDEN0JhWRyOn+IG+s8TG9Eevv18DRumWxDN2WAbIOVI8
iMCGRzMNstX8g7y309ycbIWA2yp7xa48QSXetaJyV0Xt7vbarpJRG3wDlGSgOApxE4xnvjyNUBOW
stFqyKmzpWPTRMkvDeiV2YoFF+16bhAM6VA1Ylr0KP587vHZzc4KrZUgZ0JOyQ/9AMbSGqqR+gBh
fEibpP5PqOF3ttfulR/63f/H1KKNU3JhnTuHyjrrsVbBOi0OxXuzJ0G811+rxbVPpelqXo7RTEKR
GpFRlh6cLblqMpLpA4yC0xm78g/7dwkRkCYAyGEOtAAYjvwgMiqyyXmXRM2HSWLb3Cdfxu6+XkSz
SrYODETVUaNGicUE2OtyUXpnNMMwmeVpHfpo1TCCSeswYHd8Gdvn20dzI3vCUL//WOJCECIQlH2h
F3+a+uVd6dG0MwavNkQHU2SGOxpJ0RcUA0JKiIoU5UGWAtXTg/7B3NeOCwKw8QdjHKqnSji3a+tL
nS+POx3K6MwQMLKwvAllSihi1bIAVLoVxC92kDsMVm70uSJhB/E6mr+aB8UfXvqHAdiOSHoo1lDD
yyUORNXrq6kyoJfBLKSLWWEUxR0WdM/O/VphJjomuJSIOABz/cYYQbivydd+qHe9oNm1vYn/McUl
v4rWgytYYoV1/8uIH5P82+0zuJWHXayFy2llc04BmoOB4o+J+Kn+mKLqJX9B/7OtvW5Hfc1Lfqp3
EoaDUqDNfFFj7Vpx4HIz+RqWppMsN1YcE/VJ6QNIXRM4TClo/XXyIYi8QktIrO61fSf+d1v5qJCg
cobRZ1g1ivW+ltH7yeheMYvp4/buXr+sucVxzmSozNHGIHt2UqAk2/i66a0uy28BNvM9CaMEdsMb
sV2RlxStj3MtSCYa3W6xqZoMop1G5j/LlN+tjqiyvpXsAaz6WQ7EZI8rWe1+kKcydrDAIZQ7Fygn
qKdIs0t9fLdwuhMJ3GxehzNz3IXHDNGJIpyXJwe9CS91Wtud6ZR6tz+byAp3v/slBXqsw+mAzJWb
r5hlAVGR/84Ed6+B2RwBsoaJlFi+3Iwu0iSBietAhv4A1K/xX2qA3vNCZFZjYgxTrhWnAb3VxqL5
z3IawlWFXirwI6IS2fWJgwYCGIgQOUdid6W1DSqs3dr6UJyMqnsry/gNUkg/MCfp/fa+fVbaLlPH
Czu89lCTtBItE1qgGqCFbe+ue2OnfInxyvhO35xQ8Uv//94vJyK/3sYjgViXrXitvhO55o2zz36K
g8MPaeFrUWpMEx8SEGewwf7oMzGf2nOedd+BRt9yJ9Iouj6TsCIjucTjCv1FPkVHF8C0M0PGWAVp
eOnI8DiYvX97b7c+IfBtYBJCB9AEGuAyrMVxthjmPOR4y/Se2jyjnOwO+e//zgh3g0fVWgqnYMqy
ReOl6egO2hJmmojhvrUW+CWm7ALpz6uW31xa7Yo5OBk0gT4WTBTskIgLwTwb+QdasMgSgaWTTfMK
NaSutgxIsiQdO3/+ibFhkG31ssD2xwOG36TP7d7wilD04L2mRkBv6cwqPw8VavkE/BZY7YPZr76R
52THJA2f8pPz7A6uSV31m72n4eSrLoFgXHpwQMFzC0y6lRDBRfCvjQLd5e/hnliE5oNpxLEEtki8
uCQg0YdJQFax7uK95dX7DgwmB5MWWS5RBtlL96DbABgKM4mNb36xL1yw1aq6zBX2NVha1oQO5JH8
5O1LtpeiIYKwegzdCkGk2Cg+XK6dC7R6rWByNYVNaM3sYFH5wHy5JN1Jzz9nD6lFsEKc9GvhQ5gj
BQ9B4OKF5pnXOMtEW+A7x7r9XDLFxOMeQprm7+5l3rEKGnQRlcXt9/RX37jG7y4SncSNN+/l6jmP
MfSOmpjO55fXwgJI5+/tGzJH+iZ5o6cdpvt0Z+/KAzlJe2UMRJu/kbtemud8SaxXNdTUsPoFg4GJ
iSfAd9UDqD3EUOhl3BnB5Hdu8wQ4orwDTTgRFzLY5+WiEcoyUK/XUXBXoV11uf/22EB3d8AGxA8L
sDNZQB6cQHpY/NyV7+hOVOLfCjkX9rgVG10/osgBe9D3S3ZlSKLmrjLcBWQwzJg4LsJi3kbYYTPb
oAuEkIMhwdz5NlIKzuPCvvDUv/fxd3M2fOB1/H6ECrD9lGcfmvxVB8SUkTHUxOuN0KDF6+2Ycf0j
gGVEGRNIIaB48FMud7mcTLPop0E6qhVTyZbMfbvGogRm04jGhN2A77sGvEAeLM7UuJGOWlVCcwMF
ItKAs/EPKzkzwmWW2lRThQ5YidF+g7yIG5ciuZXNZYAriJAHmUEQBy/3yuyzziESloEE+UByGvRY
ze1FsEN2eegxShT5AaSiIEgF5sulCaD6xmZMZCgOKPmvopLuAHreY4JY1NrNz9umrl06M4XehILd
AJCCv18QFWuaaYIkTnLXje9VE+maoL+0tRoUCBlVhKGd+Aq5SWoaywYEPIxldvP4p50swNQU7myL
cn629fy+nVviLi9NqsE2CUQFSCJ5czp7GAXkAhvgAQJARcvaOAcoYWnAnljo6wBHcfmRCrUnqTRi
WcXUvqTJ8g2MfFGStbUgXWY1Y0AnMNmWC/xdL80SWFqwYantU2bY6QETxcdnNB0GSE22nb8qyfzX
FRFIu8EnMfQ0Oo48x0YCHgOaLpCCAP8rCU2nzsOExKKkZiO0MTMQ7MRBR4voqkQNSdxmlEH3Z5LY
9g9Mi94p/4e071qOXFeW/SJE0ILkK8m2UlN+ZF4YGrPovefXn4T23We6QUbjaN2IeZsIVQMsFApV
WZkzOLiZZJzuoMLJakuxgymrBpB6YaBf80oUkoEKYVxpGh93mzxok3TAvLSyY/Xk9jDs1P0IwMHo
aKB23Q0HZU/EFd3lfYZVn5llXnWWT/hSmQ2DPLNVj3jSVE6guwRDS+iv7srKtu5FSduaC50b5A44
NcZ6aFsJ6xw/A5XdH9RuoF5kVQQzqf33wy/OAhMaBI009Pi4yJXN0Gy1NHCA02RUDlC9yfal1syb
60Fr5ejhogQBFbrwYEblwWUkzfUG4woAb6fkydDiu1SNBGW7lbh4YYL7TkFRQ0VNTg0vVakDKABG
F2/bcXd9HSulObT1IZkGdDCO+OLyN9WMznUPK9pO2tTEzSsw8GJUSEN5X3cskEaC6QhDlSK7K06B
qIXHLqBtANvwcaWlBeYf64BNt8hb8mbOTlzarLUgHeajfux8W/0stjVa/N+GLjElF7B7gaJQQ3uY
J1vM2yHOi9innkI6V4t/meEHdtr2+9+CrWXhl7sLmJwCyMxBjoIbkyu79hHIyiJg7LG17WF6yT5k
Ao5V6Ek/Kk/tRnaginbSi8dSuTHlTaTvitfrP2Dpo4wOGN1ZdE3B+GCyQHB20OO40hKFKBivB6ZC
lj9JKYB4L7+hhuYvUCFg7kMbhYfUYdyradseg+yDpL+FHXXaMtrQ2ADsrPjU8+JwfT0rLUyUYb5w
/oxk2+Lj9TxJYdWGquHJsfFAAQbLfMue5epPaVAHgFpbp+BMbH7kwKNFg44p9htfFY27ruwqqjTA
iSH/ApcgT6RB5QGz8yWmezQoZShpj1eI/O3ki5Wb/prgPlwShXKXVVhnId8pEN+ItdSeCJ55ZS5g
0lwpXl+a4oIMHTOqIV/Fak4QjDqqbnkXPOAlcGjc7la51fblyfdEN9/yYMAoIjOAIbj4FhzZGYni
fKgzw1OkvvaMqM9vhnAsEHuawfZLI9+N8QSiK5qJCHeWV+4X/Qlafog6ePFwV1GbaCQyp9DAUIIS
/clRzfycYWqDKfrWyasSNMgCn11zF8QZLJOxjy80sUtay7M/1IYnHaN9Ez6pjdPfVG6P4Jo0u/Qh
DpyycITQF/Zcuow9WOhfs3wJ1cxIleUzzMaHhNqMFZ+6w7b8tI6MVVpYJFg2+y/NcVliVRQYlohg
DtyJP+v8d9Gh55/X9y2hrhzXdg52G2s4Zn7qttN3JdjQk8crCFcx69MhEHHGi1xCUajCRw3zAkoD
ADYN71OdOVVeBnZTzG5qxN++/i9Nsu0/C61slNCazcjwpkRzNR3kHMnbdcdZ3v7MAkYI8RXxCOPf
eGYfx41U4PIowwB6Z3dycBcpqSBXWjmIF0bY/58tg4A/Qg98zE/19VutaI4/PHfZO0QY7Wa8zzqR
hKZoTdyFKIO+yyQNW1OPt0M42AZ9DWPNvb5zK7cSQ1ujRQEopEr5x14x6mqv5hRW1G52+kT9Y9UA
DMlNp2BGLH3JfJGk9+q6QOoG5hgDZEF8MkjBX+53kGpAAeUDtC0HOvRbq6kEPrcSu7AuCAazqIlR
J87N6zzOwgC8m15lvRrNAzH1I61zp6lErbFVr2AU4oxtcim518cWwF0WllMbCXpWg51Q8h4AJUGq
e1zsY6D+/Bdf7K9BPlhpECSLQvAee2n5PoaGm8lyDZ4W7bYo5x2Qb7vr5lZCMgjr/nd9BreRRTaH
xILWmqfow8av9EfZF0028D4Iji2I4QKpjdQIHLwL2H9eTErX1+NJzqTdEJe3fpycqK/vh4k8jnUh
uGV4B/yPOQZmwYAnaihcOCqrZiygbjGesmr4KAb/Q4+nxtbm7ptPEmYHpBfgdzdBLb9wwbZVhw6i
kyOK++nN0NYHOfHtrusEmI+13UO6inIcykEGWjyXYSmt0yiKRjqcyqwAgcxJi1JkWU9Z17ix3wpi
IO8NX2tCxw2j9Ex7kU9iI8mY+7mwhpMfBzZpbyfp13V3W/s4bMAOh0mDGCuPlVSa1DdIbWA1mnlK
/WejkW4pUQTLEFlhe3oWyrUxno2i14dTkt+A6cfJzQwkPSIsMR+D2GaxziHgtGi8LSYGZdKSDtOV
40nK4tiG6PNvdcp2U6E8iAr/q+vBNzGhrYpXDD82aMVt1A1FNJ5SnZz8AGJlJPI38qx+fvvrYG70
q+8KxtsFi8yMl2JDwPJ/At2+6vgtClqQDYxdqAEHgouJX5KCRAVJCjr1aGlouNgvP1GcJXmuKEnm
gfjZTG2wjxrvxSwFg03Gmv753rqYMaAFkWRjJFIFwfOlsapMo3psaer1kRqAJqnPWgPiouX4gtGC
thKEVP7KgDUMqaFSi1jHwMjMb868rzCnQQ6VMPPSXp9VJ5G7ON6TMpeyn8aMtPqzgwx5fVBBXIRD
pqpgbhK8ZPhjzH4B+B00qMSyK1Ln/D+sosBqwA7o9UVhgyXUJoqosrTy/UBuBE5wdCl0xt52uUha
qrEFtqwB806aXQ6hG/VoPpmB4JnLnzG2ki8xSzyRDAXef2kG1DQFLZN58DIN6oshyofo6RZPVO9N
RzVL0QDoysZB7Abjd0C8gUuCn9PuR8h7D7E0ePLU/0xmCPoUsapvvu2NuoLgpwJ3AOf+6nmd+UcF
IQWw/KepRyrGIoSKoALexsiEmCWhOIOCYMic+/z1w7YQV6+ObwSEOvR7L7fQSkHbp2ojpNoTiNjE
8QSWPMw553aXmxDn85sOYPnKiF9a0syFrSmzwBvXviHCCuMbYWN/fPTqNRDx+bOSeEVZa8omo4Ef
gf4ss8gmHUpwrLUR+ukf1zd57RCidwY6EB0K3gtiITrQxihD6MX3cgGuNz0NW2Bn4iaOX8MI2hKO
AvjH24wgJd/oszSUgi7L2q5jYBmFLkCxl7yGilxL2N1q8qIaUGE8iJ+nXnvQLABeKb6CUcy2Ds2W
wEjz7fWVr233+eFn/3/mXvIQYEQJQwIolUIiKpWttGWzX9Taj1mmtcfUmHGUrtsUnRsu4IxpHqS4
vAYv7PXnslVlV6W+6l43srKwi8PJPdAaI0tCv5QHbyzxstXsmpr/DL32jP7I/rqlRSEYZwbtRCBe
KSp5QNJzZyYdZwlXRj2Ahqt3gW1ns+d4xDMpO6dzBxQsRzcTiqCuxFRURg02+8BqpDxZyBhmBbbN
bL0iteJNo8vFIZyt7AkEIlSwwpW9xKAxrCCpACKbnwZKp6QmQ6O3XpsWW+iHbyXwOiMs2jJwI9c3
c+UkIoajQKkhCAC8y12+SMMIHHJsPTIld2pJX/NqfoBq6Ckukh+W2t9QcD7+f5n8GvM/OwJDQ/Sy
aKbWU/ppDyb9V6n1meL8tgnqByM6xf3zdYNrX+5sjV8A6jODTajg0THAIPSBt+ow2QUk0rVJtK61
r3ZuhnvajLGWG5UGM2ETbjMJLHt5Bt2s9gXNXoGDrJxoE24BCB5QHsvGQFdPNWpVMCUjhajm8DNq
Z8GmrZvAjYDxYtQEde6QyUVgBKHRYjUg252mtyoSNduW+wWaAMyBgY4dCM3FgeoTg4S1NdSeEo3R
bVP46CC2E4FUdRZ2EHUmY7C97ggrkYPVcpmCNBNzXuRFcz/2aZmmtddvzWN3QqnxHmQOxmba0i2w
+Y8qsQ3BPi5AMmz07Nwm2+gz7wNds9TrJWw2m/oAWdpDfxOcxqMEk9NeyPiyPM9IXXQd+h+GCZoD
Pp8wlNJvCjSlPZ1oL6UinSy//BXQ4Z3UXhQErdONlahyvHSVS5uc42cVVUnfB5VXQ6XdlpCyZ1Ms
krphl9RlosSM4KWA6hTKjHyVsS0aI8/LpPL8cCAHtQGRdoiKRuAagXZrapH0lpiBMgnCo7bipJBv
Q18MUR9GeV28XK/iEISqpSfX4x9Dm1F4VHagNnXTKdj3WmDLGG8uh8mdo+pOVT4Rt0FgOoDbNH1A
+f5QF8ZdEkUuDSQPCvePNWhR0sSwZ/oLVEqHtlLdSRuflSS5xzH8J+2BWmzABWymux6Qj3hI3Qxq
jqNf3A/51D8WTe/badr/9ufkTmqSXYSqsTXR7Jipfe9VOshczak17bDCU0oXUf2tfmo8DFmfDiS3
CvewwHBbmislLb0qQhuiBqLHJn4rqosuAzbLv/9a4Y6M0U5RXLR66WWzuikmbY8Cz7Gua0E4WFsM
XASGWGsXwfTyZPp93Y5m3ZUeCaXHsDEmG63J39dDztpS0DkCNFtn9X6VW8oo05ZgsqPEZRdPNlrw
+Tatwsr1R/O7dQgEGl3Hgw+jpzpe73xtspjBCRcFRQkxKFQ8klY9JcR/TfLvKg/8x45qQMNVYWhm
Lp30pSDGaFhYepKW/5RALGPnkSxygbVvw/gPUeiAiNYCzNPHTdpbull4NekgMihXzSbuiCoo362d
bgRL0wLM3GC0OJceYChTpwa1BivZfKBZ61a+v4904pj++7/wgzNLnB+QrEPlLoQlo7TMbR+G/gYy
ds1WVYrvAuLY92GVFJWBFMGkxqV0ptFUJri3C48Geu5QM0ery9xmun/Tlf2v68ta20DoQAJ1BZFn
c9FPUOZpSCh0rDw/oW26CWd5rB0rT8unph/RppHBUU0FH235eEP4hy12rRpQ+eU/Wp31IRreuYdy
pXWPXY1firE2/8RF3HhhOj0SoAlsXx/MyE7qQHr6/pLRv5NxK4ARaMHOo0YkgCKUlHuhJr3UkxQ5
UhAdS1/x9EITMfCu7C9wk0BlmKwqu9CPhAB7RTNjzkEYrkdbva6LYxC16g/f1xVXaYUxZCV9uLDH
uekYWpBdy7E44PU+utl8qAbccVoyvphSflDDNrAjJRPhXFYOO0OHstYodAZVXo/FL3tc5M2Ye1EM
KCwELIwOtZ02iEQMzmsJ4IUlFq7PkrFa1n28Yrvckx6Mu/o2vtf3bLhvrO34cwK1TLDV3evusmAt
w3E0kbhgRhP+ggILdxxTv6qgmJrlKG8mxSbqinyTF410jLVp3APQSo9I5nPbR2kaqcGc9se0p4kA
/7LwI7TYUR+GaAToB3FJcFddn2QV0Plq7iHPUX+njRLaUhf8nNDX3UvpSJ6vL3rxQVlurcoG/hqy
NZDcXW4zip9JW1d+ir4cnZx2Sp5NWr1et7G4WSHdCpiCRgGQYhxI/AMlDnSptmADleo/idYb+U/w
PMT944xH2ud1WyvrwYXK+AjQFEHBih2bM7fRlcHSoHiaeOC82YyNJyX54bqF1dUAQoqHOEpSYGy/
tBCGkdnn2ph6yUxbe87lJ7U1bvsuHZzrhhbRE9sGji9Qx+IVxFBll4bA4DSWUL1JPRS+J9XOBgWY
AMhOh9G2C1S1dwuMak52HUISwCZlTBWnSvrk23Wwy5/BMxNVMzI838zw9TJ9doFtNZBKJ5av2UHV
5R9zoFWjIJdfOQPsrYkHF7oaQF9weYsM3QswxtWJNxH5UVaGJNkk+tBO2x5KjLJNldq6v77Xy7cf
UFdAeCqAjIOUaFHdnSylD5OJxKiuqBLupLILn2Spat6zKoBelzlOYWzLSmJ2Dm2tVN36tVW8Jc3s
v/U0kKmjGlGeCSDLK6524cycB1RBaLZWAmeuQ5LcVNZggZcpLB6z2RTF27Vzg4gDSg0Z3kY17mVI
yh7dHN2MvbYNXcSMH75FRB3lFYfGcwQCSybCLKBS3MnJI6Do05BkXj1SCRNlclNAfaM10wEtWJJl
m46Ocoj3kFb/bg2MCtgZUgZBgFj9EXgfoqXD5gJ4d5bbIvSppWReVlmgRquhqTmUVeBM4Vweunbw
d5hNIrdlrtHE1mhGBPF9IU0Aig8k5BKr4eHhD5bty2OdRAmQJETPIIFgFq/wycip6BC8SJmkQBSl
GjbTTN4bGmb22AbHOk9AyA6lUDseJa/O6T+GUseOToNHOTVHN5nDwO7rBIMHUn5MLQOlmcJVfSxO
DtXsYLK3bROP4LnSiKi4teo1BjqBqH0q6EdzXpOjclOklZyBK7yZ7JGmxJal+BkDoY2tF3K9nZCI
HruA+ICVmJUDArLSbUlw9GeyH6r5AISLa9Xqr3qmoQ3SoVfi5+4cpsdRAdX+qDfbRB6cBBsEjJd0
Fyb6iyIn2ybJPntFPqL8vJPA+ekqun9AwDi2VmiXwGn3YXQayLC1AoLptuKgxP2haMghyOVjWkke
JkklZ8zGw/Uwsha4GOIZQRswTjQsLr9tMERTWWR15kVRHiebTCJTtwXvJR3tNMlQAE+DFHo0140u
6i1wKAUJA94S4IVHCnppFCwMo077KvPaGbRqtj5AyPM4akEYO8jWmqe5jn5Mrd+I+vaLKVZ4Mj4w
WHK+IETLCtbUx2EUS4nXbtMD4MDJo7WNjv5voHr6jep0d/RGetUFkXolJqLVx0YrkNajFM4dHyat
Vut0TlBA0aV7q40T22qrZhuqebe7vrGLSwHVToYIBvkPXBxWuZ2lWVNZZq+bXwzXyiZ1QT3uSAdj
l2/IQbSwRcYLayg/oFCMXhumY3jEV442HKooBbTCMH+5lTahM99Eu+AgbZUtJkcYm8Xm+gL54/sf
i+D6h8Iyc1rOXXtfKU09DgHmJtYmyW+nUTRVxr9SviygMsA8REfayt3kcTnOBiXE8NT6DUCBQwQk
JfHfG3V41btflfpt7gK2h2f2uPRvGoPZzDrI2MxpuScYR8c8E0pz6laaG0GSwjsiWxrgPchqMRqC
lJ3FgrNMM6QUyuEFqO8xcEPlLeTIDHOHodoeU/xmRb5dEYc9HDgYA288soLFiAGeBdAkLE2vdNND
fZvey3aMGRvN1sMvrjIx3RYfzZhFJERIQpnAhcEftcGnk1wDtOdJ/ec0P+QyOL2iIxTaBInuyk4i
u2WIW9RC4PvckZYACbSiBnaUNDtgCtSNIs1u1Jfrzr6yGgRltO5RmIY5fv+CAByeNBuol/sDYNkV
hOf+QUvFZqiS65b4FAP7xkoeQIviJC+5TaaRGr1EGupl3SOR893QdYc2DF0z8m9Smbro8j5rwLVc
t7qcZLAQ/bF96JIrGKDgn3K9UqCkXdQU7YvyIH2mgavfqPt2z/hDi26viIksVuLHhUX2/+dHICdS
o5tYKMT2/ukj20LPhLoquNKmW6hM/h/4d5azBVgkHqsGymUIWAtkXaAlfqImiu5FP+Q385jsm5c4
t5V7f+vfJffTbQvihFizRSwaKy56bpYvQKfRMEUNI5wnyUtVZXYGCUIapBvBJ+SvcngOOhjy14AP
+IJ5gFVfd9AdNCvd0x7K2+4TzADbZrSLnQWVKkzTTS7dQ55OKf8Pd8GqabShMCKpsE42F87qoVDx
6kogrRD3mGK+kWJIwHU//bHZd1MgQHWsOQ7ref3XGHctRJg/bS0p1r0aOtJl+s88ZIKYsnZ3g07m
rwn+JtBpXMlVpnt63rgaAeGr2bhRHtxniQr5v2rnYwAGQ8iOrEV2nUR2L4uKZUuCC/Y5z34Dlz8U
GWmLQMUy1TvJQYk1caB4KEHFunQLJ77z7zXMbNSepwcO0pjuKf0wkfSfSic9icZj1nccBSUgpnBq
+HkG2qc9kHah7vnljSFBHDIUMVp+dZTO+35fzgtq/P+a4B4DA1R9mrqNdM88mTsmYYd6uVxuot24
BzkzI3ZyE3ApQPbmJt35znAzvqeYhL1+hNbXiXcVQOtA+/IpG8q9ARiS2I9QH1TjIRIyGywNQD4B
Cho6KtoKY3+/jHlV09dNk1uyN1DJNsrXOnr77grYCxEJGe569KF4SEk3+1Mo1ZLsTWVka/Kftni8
bmAZyy4NsBWeRW3ABNOkjWfZI/m7PxR255+aWfg4YPtw6Q2XVtivOLPSSGC4aAisNMfJUd+MbWra
bQaCL5CqPERucCdKZlfyZ+DEJENGR1JFE49PV4pWy8MUxCpe/Wbdhe/5dtxL7+ODcpc8Aym2geRw
8np9J5c0KhZuWgwBfsFTl8PeeTFAVMUq0DA+VRAZ1D6D1M3BotLbwSE5jBsfLCJy4UwI3XsRQelK
hAOHNl5+eGsyaAmPaJ/DstDlLMRj9gn6O5vgCK1KJ3lm1KviwfIVp1FQuQVJCGMiWHA35H7TJJGe
zd6ISoRWfTbqr8ISqUmtLgkZIB6VrBOLNvql0/QBRaek1yYvRkw+QFUUZN3ZTv9AM99OAijviZAt
K0kT4L2oX7CJQeBveSKWhNAiwxT9AJyJfwx0O1U2IeaUGeUQ0ex2hDqkLHjBLuln0OpD6GCgVSBO
Fm3ZxmihD0eywatqe063zT+Mz1l/jbeGl+8h0uyWj/4bplXAfGNDpttFX0fgt8sMFYBKqB7gvKCZ
syCxhmaXWuqd30Md3P+QQX5W7RRi6z+nP75rOcYuuw+cNnB6DzpsJxGb/jIRR7IPdVWM76NjjAL3
5UcOFN+MlFzqPdOn+2CeX6tej+2w9B/bgL5cX+maLRDsoLkB7Bx7zFzaonFbapLfdV5V0EM9pqUT
S6XXafp7qsmpIO9fOSOsr88cCQ+0xRmRuzGvx2iCsc6C0Hpfdo4ayNUPmjeiqTeWvVxGV+DhGer/
i+UE/nS5riG3gHdJSYui/GwFW7VJ/AMhkz7uAhIp0iFGW1l/bll7575R4jkQXLNLmgt4D1wYc2OY
P2HP+8sfgITJCgat1JH6V5+ag7pT8WI8Svcykpcf/UZBwJMP8mBD/SEAekqEoFiJFJf2uXQ1KmJp
Br5F/+IyC/b5Nqpsw5lQKoEAxOu3CfW51XL5al/njWJBhtoLEsOJwtsAAtnXHXWZVlyuh0tXU5mQ
vh1hobd825xNpyiFYi7sYHFOc/HNuHQ0DougjHxmY1sfym3s9nYHVdN2ZxyuL2ZJdGthMAkwHRxu
PCcWRLdKgbJcYpaaF+nt1qxfQJGzq0nk+sno1E3kzvlTKmVbi/iOJprEWx55XP86Y9lFeQZNJO4O
mcqazo0kK55BED59YlfKrwjTp1NRC77ZyiG8sKRcngErrUZJ72bFm8vKlcLRLfr6lIxPY4gVFuFu
7AUBZvlGQ0bLNDpY73eFIEQJoxCS9xqIgKBeGU5umb7VumlnOt34whRubSMxzQ4qOMzUo9DLxU4z
CDBwEHSqNye602vypolvs1h1o9ISbKTIEhfNlDactLhpYKl5ApbVVbMn0FxRdSNwy2WARqQ6WxEX
tMqyALNj0ao4AAHat0xce5fspsAFvG/THNJj9GS4VGB11Shr5KNyBx5+vpk5+orRDHhde1ZYOpGO
U5ehJBkVgoi8agbPEZkRK0kL3iFZz0lhzbnqTdWvUKps9PIctcsFX2olycYWnpnhfH6ayp4MmExA
FbIH1Q91itHx3RYJE7jr9qBLfBCVXlad48wi54a9VajtkGL/ujqx1fyz7AenUPGO9p+vu8dKCL5Y
GueFst+pTVfCUFPOzqi9keHx3xigxheOEV1mbu8AK+z6TM1UL04/UxPD8YJ28fpO/f373E51fYQZ
Lwl/P/TvIqN4j5V6q/WKbZWiUaR1Z/triduqOvRbqcvZSuihRZ+4DZ/a7PP6bq0FOyAs/ne32G84
e0DOYxEbcQUbcuybG4vGk9Mpc76JJKu7a8G+9RMcYoWgiLriAyYm5NBgAhpPXxTggiru1TGq8GoF
LaSJMnSoC96MK1sHOC7SRADjMIfMJ05xlGPOmWYyuJTBmqG9aKXq6LGoD7J2Ti/MMF852z1/iikx
SYqFbPxdjkrwuDcPASSHGAtZEdrWwRKA/Va2Dmk9RQGIKWbgEX5pMWjkoun0WPZi7QcNQttMRUyL
K/6NGQQgYQDPQN7LDzESAGJ6kFO3nt6jnNe0yS2h0DXpCzX+mcWZSOtx1RwQKGD9wnJA2n+5ILnM
40ppqs6jeKOovv5b7SF0At/I6lokOrz2vdDYgQ4X6BGBDeA7xzJJavwKrcX3Ut+swqaOhH/Epi4Y
gZmcrtW5xuCI8ugFGgEYG6CM2EsCbR4Ufrm8kzRhMAyY/fM0izyXSrlJQKJWV9HWqGfkM8FL6Y9A
FKhbatwnvrUH+t3K0pMZ/AZXN9BIqDVgJKknYE+VS1fxn8epc4Lgw8TzUcOsV9Ur26Ced9djw4qv
MW47imSIcQfwdBwZKLS7cUBsMIpynwflISejINda+foM16CxyRcdA8hcGgluegCwJmBFU//Ut0+Z
/9vsjqk6CC7UlXCA5hqGqXFvYyqdJw8qNW1GZzZSPaWd7Dx9gFSq49ci9o1VK1+tQyBTMcTDYu1Z
NDDSrM9NYihenOm7jhquBhiV0otaoiv1MMCnGOMrJKFRu+SrzHWqFDVISpQvGsDBqw/prbkLnW4X
HPMb/ZR+kl28Lx/yU/jyfYdARQPTfqj6orbBLZCEo9HWUq14lf8mJS+9KQhuaxuI0RKgCwDFA9CF
8wZoHPVKHpWKl3SWg5nwbdY+0CkXWFlza6A4UBSCYiQbNL78TPiDVdDErYLK7CkdYjtvRUPMK14N
P8PEBhvQAfcwZ4E0AzUL9A+9Ri8dM63tSpZRWRvcvhGZWtky9vqDt4HgGC8xbstY8QB9Oqp4avU8
++8heYqyh+tffaXBgoNjoIwF6hUAySn3ojW6asLQBuR4WxcNlsrR/lGONSQhlQ0mm5wesz7OrXSr
7gYXMkN2Y9rVU+S6oiC6UkS8+Bn8PIeSSTo+HH4GGxzzqV0+jXbmJIdw39wNv/8P1FgrL08G9cGJ
hnwA5gc4d58HQEKDAe7IpMumxKbU7nZouOyoS+86DNm+j17xNN0YKHzvhDjpZfWQLfevde7OmOUW
k10BlssaPRBO2JLH9hkqqiCwB3f5tjtkbnkKHPMm/xftHWYaYCe0RsDOtajxA6WMkVeYHvECiDUg
nCZRlrEWxC5ssDN0Fix7vyZGpmFzi42yG7cletvK53+X1/6IwSr5iIbdxjoIS/rsu3EVmgvT3He1
YgRvFeLMiJ8hSHDRqDzSB/bKYsCj1Hd0IFMVR9rmQOsItV/WanoX1rnv6sszZIwrbO7goKHgoMNt
3hYn/bH5ZTzIKAZDKwP9u/G+uZGDo7ASz+LBtbVzZzlIlQHkfrCu7ay3bF84xAG82uk/tb2wPrUS
aM9Xyg82Q6KeEIXiugg+p40KRKJDNvOO2vFjeJNsozuw7jvXQ9VagndhkguHoaV2YTpief028zSn
Yf3fAxSwN9YOwwxPyZ2Qrm8tACNJwvQfKwosYn03ysVAoXGMDQ321k+0nrOXaNc7gyu55r54wtjI
nnz/BgNS6K9NtvFnZ0fGXLWuYj7CS7PGwbSRbeWi0vcKBITxy/21wdZ9ZgPvzqGoc9hQdumB/Bpv
Mdij78cbyyk32i8537A6RPAkZJdduzvP7XJxQS7CWZWq/7efgL+3oV39SXaQrTukj8aP6kl5TU/y
fbG57jkrvgr2DNxuaJeoQDdyV3aqm0lWYkTLI2p1MMj8WgbW739hArgTELqCJH8BwFIGrfEnGSbA
3LtVaOjUZeBeN7FyY4G0lj3cMGfCMsTLj2aRfKC93isenfSbNDdQAv5dFYOtasUGUna2NMWCzHpt
3wDP+xo8QTudZ4HIIWMl5yM+1ziqf0B4QewyCwStvJUjhjoOagXsLYL0g4vX8TQW7Tz7sldCwAQP
KCmBrLD+dH3rVhdyZoQLy5ZWVHPeE9kDvMKVk8TVou11CyuefbEMLvRGQVwGvgkLwwh0mvyoduom
iH+meS7wgrX9ooxnEA7Anj3cUmRfkzAoB0MSFADmUK+cljYvnZWJ6h8iQ9yK1LoFzCeHId2aoN/y
a4hye8Ks4fV9W3NqtHEZ9zNIrtELu3TqeI580hFT9jD3t8uKn/L0OKrBQdE+qip3tFpQ31tzBPCo
wJlRlAc0mdu9cQq6YJwBqQgs7VOv9VcwIIneowtQNwoCIGr5a4TbOSWMe1SvBtnLU2f+Nbr+sfkw
QfXwQD5I6KQ4qdtiSw5ERIS1lkSfG+bv5BTUB0i6sDqm7Vo8ooTNRN2jw+AOvyXI/miP1z+eYDf5
Oa5UU+re1yb4YnZUqtzWJxEWadUJwf7BnnOoIPFoBrCnyDGmBGQQNv0B1QPGOSKnAF339XWsWcHY
DhtaB7szXlWcE1qY/5ITBZW+Ut4MUPquJt0dOwEP1LoVNDBgCth0/uHo40w3RiSjutc8j8YHRV83
7t//xUpQ/mLzBGis8S/Gohv0PiY9omkq2UWN8Z8EQwW1aOp61cWBu8A1hOIRar3cXUQjq6Bp1che
qPzpm03zQ/5V3udufFfeWPOpwstCgfgbESpOr4QL5GJ4EqM2Ai4Rvn5Zp5I1SBQAJXnAnMuzRKQ7
zQq3pgU6ZXqnjJ0grK98swt73Dq7iFSp2peyV5X3YZ1udaBqOlkk5rFqBSASYBFk3IB8ECz0xs9n
FXXfJn1FCr8dO6gw6CL68pXTajGqFDZABupG3jcMrYrLxg9QNq8fmrFxBln7/jlizBJAkIFpAvA+
LvANmLkFo6aJGSvtNsqJraY3hZIKboy15BVW4ATATYAihc8Y5LFsuxzgcS++JXf+Mb9r99rv1m6P
05alrZGbnrIbEQ/X6idCrQAVJfBxLTCLQR/1WT7okpcbv1JU/UBsbVfa9yMEji7aqyy7A5kw+xHn
abnaDGZHYCSZ+6Pl147cqycQRW6uB4k1RwAMDWUPUKtiCoILd1UeN7M0YxSumk6q+hEUlcAPVsID
8hP02ZHWMU53PjxEbRP1ZaRKKCqZO+mHdSPfaPdmvu22xUG6BXc9NFnvRUWV5bIujSqXuzeV2aiB
1Q+7p93k0rtJZ4HnLX2AGUBQxZgFBut5aLkvTwRM6ZLk0VixqzFz1ObnRL/fhYYVDS6AGAduej4Y
KCBYAI0E3Hue4tHVGsNyqqrEcJFJIoEjrC4I5XkmaYBYzkeESgZz8AiNe0/B+POcPLTSXU5Fd8Wq
EUB98faSMFHBBwVZyYIwKeALqXZrVK9jeePHz9cd+uuCvix8YM+YMgNDymAlnEcnuZoqXTkhJEAK
sFFvkuN4Yx56SP2qTvVe3csvWWinL9bv0r1ueX1xfw1z+aTaTgDdURg2Z4JB9od4/AgL0fWwfFtg
dZgRZEow6C/xFIB+NKctqhD4TM1j039Ec23X2jGjAnLMtfODtAEXK8APGM5naz2LPjVVphpMTlhL
CeYua3T1WZTOra0E4zUm1oHAsJA5JRGFyxV09vThrXKiDtVk+RWKmoL4s/ZV8NJHD9XEAcIL9nIl
XZlPamrqk5dOIcbeVUeaYa0l304OIORyZobbMAVkoSAOlCdPDnO77kvoFU/7rqGCsLNy4WEgCW06
1gHAQ+kLyHf2YaxUjro6V3uk9aOroO4FslkTo7E7w8EUgqv/SR803x3+heQhmF/ODauX+9hCRcYK
EhjOb8F1pmzmPdjj3voNtDGO0VbYA1hxQAWNbwonx3g3+CcvzelZXJOR6ozqcnLi+xYAu/QLYle5
g0shV7sTaXWzhISLGxcWuYTFLDHxleSgDs4hHBVjmhkCHXYMXLWy14tmfmy6NtX/h7Qva25bV7b+
RajiPLySlORJcmwnzvDCcnYScAIHgPOv/xZ8vnu3BPKK5ZyqPCW7dgtgo9HoXr1WYLWF5uHjtiNU
TLW6y3fXg8hy3SC/BK0/SCqQNqG5dLnuqctt0Lk14oSxTAjIJtmTU/Kv120sT560gakVyOOgFqZS
0dO0GivGwBnEJv3GZRlS87Q7xob1AL3eLZjkljHFb8a0rErhFOJEOdjI7ds2p0FePTH9y/VFLc85
FiWfAYDwyz62kp3bfimoxaUdI23S0IK82Gvb94IFaQUSrY1zuLIqzKtiQBwZDZramrIqL/MazcNA
1GkaNb4DG1TzZIGY+UUrrR92Y+fH64tbPnXQ9MOTAOk62jW43i69IrWccorzbjil4qcNZKJnJ49c
u2kajGD5gUniw3V7y80EIxHkI/BuBJMWBAUu7Rl2yzB4XwHQ7tOxDhKk2EFcpT6LOmsqXj5uDDRx
ICMDUgMUM8rBa7wh6TU/709zBrGvNntNfesoMmej3LP8ZDhXGEtAwxk+v8gLnGK0QVqV9CctHY7M
Ax1hqrkYCYI3hXE1bkL71vbw3J4SwWJr5rrPaH/q7ugbefTuhpMI58DfxUkQvxTP/Fm72QJWr68R
YmIaZlbBO6L4Sayzjk2F153AvheYrN7x1Iws45dB3I9yX6IPjQsBBW4phCuB65cuonUMBHam0Z/8
ugoMDI0CqP9xv8DwPmrc0ilQ6b60gNg6DYBy4KqznQEwgdY1fxlt3ZbRJFo+htetLQMvGvgoxYBT
CVzHGHe7tGaLsZ8Ln/cnp6xvXW06VGTLJVY8Am966ArA1RHi1fY6rfWZdgnwPaZedNFIjDnCK8IP
eNVs1SpWAP0IhBh5Bee/jE9qxMizQXcaEQv0x/qovUWpMQkIOjrmHRqPT9bGp1pJS2BOzvxALBDE
++rrIS21cUSBTqCH3UegpR5v6xdCA2gUPpZvQODvna/1Fxptzb6sVDkv7SrvvNiz67wuHVyXj/Wt
tdO/ou8xPul3Zgj1ot/ihm5cnSvd7EuDitsPo5iZX8Dg3PpBMnYnU7w2HOpZab/vcM2Agi/Ipiac
LbDhWNkLSucBmdyAevGdlefHzKRR4ZE7oDC3voG84S4TmMufpqQORDQOZLZcfHLx1Br8pvZIyPhb
anihZZKd71f3eIoHlsgiz6mfrh+f/8MDMOEvwzjQnsqV0Wg+z9rZEKfym5GEbR8MaPJnL/5u4jsn
AMLQ2js3mGaxgmojsK+8+LBwibbDycXZUqOenVFGMN0uTsLJv+bM3AudPbbcvvH9g+ukEW/pA7gE
95S8Wn4eTq0Z9XS+60pcapD+FdNvt+l21/djedYvf5MSTnoLNJCxjgPROQlKhbrGIlFNXeAkmxWW
ZeS6NKXs/Ej9lmPcQJy4/yWZfvn1z+tLWf+0cjbqXRwF9YHL0OgLgrc2mD9OehHG7vurg+6s/qbX
gvqr1Mkrn+cxHLuIesEmjmF5pcnV/Wtc8Wqa6IlTU1DPdTyIn6ad/lBE+r37jCb1AUy/5TMoCqIi
bDac6j1fXJymM7vKVdoM2tR3wyQDKOQndDMyX/gDuzG1IDaDmQbQ3ep38y67r++S0xSBEzgk0UcF
DDDRf7F4xYu8okuHUsfiB/3G038l6VY5QfrGtVUqvuM4PCaiGgTIjsByBf1Khz3Xcbuv+jvHeLvu
RytHAi9WTEmi5YH7bwHVzjC359Zwo8L83WffyyYP0mwLbrRlRNkxs9GJxQwYiTEizL+M7fNf5CUA
RZ6tQ9mzqqJgG4lx3nyNo6eShoVfByXdKlysOP6FGSV/nMGRA+1umLGbOsClsxuLPIoLO9S6D7fd
sSCAPTHd9U5ZpyxIsM6dKbWwoPmTVb/VwLO35Pn6x1+7qS+MKMuhJbW6WoeRjLd/dOh1+4MRJgDX
8dwOWPNjbnzw0404VwBnGxr4gd07Y5Mzb9U9zpaqvDVYU3Avl7FS9EiQiyZoy5es3ioOr0Rk3DeA
V0nidFm4vQyYVmdwNmawUtjFrkr8b0aabJ3cNfcA5x+euiCa0BfEptx3uACxgThNZeEGNtM+p2zQ
AlPMd0lWbETDtW07f1wraRbXkfGg1YZgmMQvqeX9avsKAhnIcf7CS84NKVdNDoWMnLo5Ah74DCO3
ChI5C+t9b4uoLnfg8OOH4rf1V98LGEiMrQNgiwzm8ns12uA4vYvl+aXn/xhGl9O7Kgc35uH68ta2
EZMWGP7TQZe4mBOvM+r1Qwo7OvAtTfvD69yoAnvIdStr3nduRbkx88TqGr/HHjq6sKLZNftDTAt3
f92KDArKzQFMNTI9WZMAiYFSb6lqzOTwvhSnvIE27pzvTCg4QXzuGRMdvvnxxgHkq8+sKQ6YWWZu
tgTWtPirSP74+mdv2uLYkF95uSLAn9ERRXNUzWAp06loHQrf46gf1QC6FP+U5q2RdFEDfGgSvxpb
NfBVh5CI6/9vUgmKrh3nveOgEheDTB4pqWB94G89zlaNSHoVwMUAA9DU8I4hSu5UHj85FX2w6EgD
zvImmFjlbPi3/LmLHTyzpCynJpBiEMTnp8zUvuf1/Bne/sl06k8p5vO0kbxoLZs2Qsbq6pB/+p4k
f19gt91Kj+fGjvmJkC+1Bxiv86b1r9d9fdUGqipoIWB1UGC6jA88AwkQSA35yWI629u5qYduqWt7
MPRsSV2umkL3DbVflCEWbTjuViUAmfhYjWUcxyp+yWInmrj3F7kYkDTYMUD99cWugYgRMcJ1+Gls
IP+XVhgGBLPajPbJxudZDRNnhhSXoObQORmHoXQUTyDtBMue3X039fanXeqfoGi1he9c20BJJA1C
ajAEgp3/8lvV4BR2PM/ip7iiQWLy0Gzui2FzwGzVjA/Ii41yLO56JfwNY1KbQHnyU/Ft3NOb7BuJ
owxjXtDhGl/x9B92ya4SmwNma2Zh0AHsALg1tAEvV4fstmFj1eEsZxXf0dL+lA/Dr66Ym+i6y69d
IhhUB3W7C3wIpv8vDTEiUiI6rG/OnQoQ/a5h854QatGNTqMaM0BrBFovyewHSC76gXLFZw0tAsJb
FPmM7DTOPOt2VQwRsNDmvfin4rPxTx8XzieMDg6fx5LpW4hDdTulcXC24AZDBF528UEON+rg/chO
qHYPqFr5Da1uswr6BlOZs25jqevWJJ0JBAfBjaOcBSCFDQ6B0wwN4jGNKhN6d0IHe6I/lFuU3+rn
e18Y+t9oiLz3iZVd7USNVp1nZie9Remnn/nLbKZs9zEfUY3IFPXs0/GpMISdadnJhR5OshN6Dkho
V2bah4VD5Wc6W43ijFo7MVHb8JFCL2WK237KZvPX9cWogep9MehCgyYdOlmAXl0upmmbztYyPcPD
sX1tMS4d5H5eRgATILu2EKZGlo9/s4GoogOlgAotqCYvbU7V1PR+22MDeyP7k8U22XWpWWwMEagv
hfeVvQsnI9ovIQNFTWojdWBFJ12zr7IaEwueHj+kFtNevdzcUqxfCj/IzwXOQw/7iIf++1PwzC+E
kbpa0TXZyemQGyaWlkDo0tEj3WxRAm7qNpxBqhPE7kijzmi8xwnMW39z1iRtkBQWcIHmvNxaaFxy
PnlVdpotI3By92Gs9cPQan/zBc/MKEdgygBvgEpndhrqcdf2BeoBZCMSr28naNEgYIHeAZBUl0ux
qqRC2ZVlJ6HR9tGZKDAMkw1+KbvzEUV8cefUHGUBt5EdVkP0oVtP3s+/OB5nP0K5eAjeFBrpi+zk
+9MAOTd9mE+NJI5Dj7of/QgRXmdBQh0o2F23LL/UeVL57r5nlpUnoU84AiUIik4V+eq2T2MMzrvN
6crVeCn7jxJMiKFX5fSnDd44XU1S9HN1H+QLPUDM7cifry9lQVX2vhZwPKGzKjueKnlJXTtF57RZ
dkr4UN8WzB4+cb0H5MC2/NvS4Vbgdj2q0nkrUEBHdgSNVDed7V1lTWBTM9yZ3FeOTiFUixGKInD6
lJ20bNZ+GnbZgQ/TMegJIQTQRKMot27LRSFY/nyJy5fnCe9k9c1Hm7518D/PTg36daFW8RhzJ7W7
y5MSvAFMnwKLZ3MwoqB0IiB0DP3U0x6K2uQYZc8BxmxHegKLYQJ6UGgJBZXj/r6+w2vf8fwXKm5a
ISejGNGHm7rdgOLO8MIT9nLdxppDAviJly947hzA0S/PI52SMR/yGaFFQEIiMFOHeYcMVJlzaFhA
Oxw+bg6MQf/rM0rWUJRpabR+CimNtHjBjf8sHPexYlu8Omv3n+x/ojuOBGXRz4VAhDnqBc1OWtkU
N7U2gKsP5NtRWVTjY+kZI1DIqfc3W4luNQS7QPSGtPZyKzHrMUNzqYUyiVNUvyg4T+2d2cbNb8zm
JM5GIF39bpDtliRWWKkqD5ZNZZrqlZWd7HmaANIqUgjfjZ3WHPM8FVvki2o14f2s4F6H1DmAdLqt
eMnEaotgAB55bTvRXeIMwx2vG2eftXF7wH8/PZUstXYub8HW17bZ1oTBaqxBiQlH1pVM8aoyh6/V
FRJRpIAtiIXMh4R9TqenrLmz4ygFFyHYVp+h/wT8Vpbe+fmnzH6hzqEYbrcwCavbfvY7lOtr0oa+
yVwkb8Ru7/gUP2aadYfZzQ9yIMv9tlAhwiMCZIiL5rpLinp2yjY7GUaWO8HAIV8ZlkBAbZXX1tYj
K17oDWHqAX8ufbYa7BqvE2Q3OZ9/dnwOpnHcD2LaaOdumVH8p/czuKkLM7E3nzS7uPVy8TsB8fL1
6LKAZ/9n3/5djvwdZ8malhq0mkbY6dLbbgrLWwgz7J3v/hwYL1kRNJiRC4tdGm019lbXZwKViYIK
Hj1qkljVefefu2TgvZaEHiF1EQHzDu80wemzu77MtegGonogWgEnhPKEEkQrPZ9KZiBPq1tETi/v
QE1m4lBC4Lf1nog+mEduFMZG6rKWeVtSZRoYMcDt1DdFqen5ABI7RJyqnT63wjBunQzHrSjmMvL6
ztjSh1jdVA9sgSj1ebidlI/psQnKNS6ytJRC7gLVMCr1zgjZWNeWGSVsc+55rC6RkabgECNaEYBw
PAA89L80Iz/qmWt2zKk1TAjjpBEkmH0bgcw5KF1/f903VleDsIERaMx142RfmonjtOfMEYgcYBev
Qj2m5kMqCszW9lTfghmtlTvkNBbuIQlEUy8hmtTMYAUeY16GWSVWJBZkcAmAGl1fPGqM6k9QeRRh
Qgxt46SvLRNSXAA5YRoHLITKMk2RNcgicdDrzsoLlLO9fArBzVZ8nSl+6sZlK8OTmrVDjBX8S0Bv
ISorUZ811YjSBlxknNjwDJqJLGxqs7v5+KfDuxkNZYwDyrrY5acbrYaMKccB45UZZV2OpnX5OG0T
8azu3ZkdZe+GSmrHFdg7OfuvBwz6Qy/s6O/4zgt4YN0zD1OxwVZ3YHUPUcOUIxky4Vb2cEw9DlZW
Oz3l7jwFcyPuQZnz+y928MyGkjCLqcLeem56qib9ftS6fZ5NUdw6T/+dGeXSrOesTsYMZuBv+541
QdzT0Le3nuOr38l7F57UwcyvMsfg1ZQjG8f7ypgcLMV12Z3f9Tb05+z89i9W5GHiDF6HGps6n5UV
VumQPE5Pwpj+yYn+x/EoCyAa8vW6nVUnOLOjuPjQxERrSx92/PHZ7fivecy22DTWghLec7KTJ6tQ
6hCYlxdj0xYWHG2a7mPT5IHo/dfC6l6JU9qB07T3oPncgkOurQx0RjZm6N5RxopPiNRuekad9KTX
lXcjWPzVdJOtNGPLiPz3sztEJ6wsextnyLRyP0A2eI/E7svHP9H5QqRXntlo3GTqtdlLT3y2m4DF
YxY02t/UCs+NKH6AcloBJQV8I9wtWdiKZodBhK15yrXzg9aCBdIsJEpoiF+uRCuajieGmYLkIT5U
McCCRRYWhrlx464WEs7tKJHN1VJRYWAwRTwlflCw0Eanvw6kBJMXgd0/2SUlGGRjsMdsZYKrDnG2
RCXgZZZoSDPANAVhqOsibAOptyWXsmVEcW0y6TkvfRhBAh/q/J8y/Sj8WqbtULMAkBjtJ1wNyo0E
DgsIL2taevJb34mE73ytKN8CU60v418jStYs5w1TYxhxOThZ/rXIrQl0oRil+ovjc7YUpfbWaaOZ
4kWenqCviK/Cb6t82sIPyNOhpiPyGsXz0JcTm8oRJZqGURAfNjhFByE2Ad7Tpl0ZkwhKibvr61l9
UqGIiPMDfPxSBLifE55BwREL4hEpQlTrRiPQo3wnFZd7447w/bwzwMGwNTW1enzPDCvBrhHUNWKb
I6Jm9U063M1JaIFv8vryVp3izIiylT1JukLMfXqa/fYPmayXhLGN4v2WCSXWjaTL9KrGBo6DHogU
6mUfHeF+Pz5ni1COz9h0psNtLMIqkjAFVYWRFEGRbrVCVj+IiSF41Cak8KESbIZYYHSBwwwzGsAR
x7DTkn1WbSm+LcB178vB2C5Kn+jVLkZoxqyaR4/jw9ff2sjcdwdIeH7vw3bXPVSQDvjosKNizleu
CWHGbecDJYO2KQ2HyQjz3H6g7l/kjBiu/59FqU8IKzGSQa9gBbCtLwan0eSwSKvoRvhZv4ygUSy5
YgEZUIvyrETdEeSKKJSNe+fgQnOTkZuq2uun+Y4cxGP1WB6B/CEPYsPN173jX8NKeJ27coJ4UIJu
gNYXoCGidNeUwoWqVf43TwlME4LH/12YXB0H8ap4sFyK6u4AyMDIwBo6FhuJ6oLvTsoFYeQEgh0W
5rsXaq11SXkD9XPE2Mg7jmYIoHvtH2x60HbiQEI3HKydGO91e8/fzF22K0OxAVNcTAKoP0E5b0Xe
WSa6DYi8t+IPTyKwTjdjJDkVwQvxmCa7guy0KhC37aE++L8+GhixfhwN3Mm4kZFGXyZP1EtYqulV
euoain7HGGSJv/HoWF5jlyYUjxE194mXw0SKWlXq8z2xi5BN4mBBv/z6apbOCVOAn3uarFSgIH25
Gq5bk5PMBRLnKScB98DRPIpuDmZr3hpqlhtzeTnj8Q5QpCHZzKAoqYQToEqcuuuAwmhF9YhuYoUx
mqy2ILE8OnK8sYjdIfCd+ceHV4giGajggMUEJEitCeZZotmpifJSZ6TxH8E6HyA1YfXpPQZJNX7z
YWuAMEChT45Igb5IudPa2WttEEkgl+pn0DynUK9E4aUyn6eeuPPuurGVHQWfB7IdYGskHbXiinoZ
t4Y9m/kJUOj0G/M9cczsuDgkXWY9MKQ+9wOkvbb6g8uWB1YIMSLJhguREpWQHyq8Tk+8Lj+VM/rC
QzwPBqATaYu+2GBbkOKLAToLM1wY2gHUPWN/G5d9vAXmXTkjaDtLWgFw2yBJVtLJSm+p688o9VZV
8uz7vRckQ/HmFpSHMZk+3HUwcL2jcIgeliNlNC9PSdZ2HrhbUeaKEx7/aj1qa69V7trFl+sfdGVr
wVYi4fmSsGfB5dTQNvPQpZLolMROgnGytbs4tecHjfnNjmSO2DnU0aDwRQz7k2bV88v1H7ASDvAD
HGzo+0yKigdLeu7SaUKDfLDZFFrDNAQO6afAzqaPIjoRxKEhJleK2CObZ5d7Wo+d3pjdkEKSeuSH
3rBJONdiPHjU2yL7WiaaqE6iuWprsIlrSzmUBrBmtGxbdjIBVNSjeJ4nCwI7rbfF3rw0BH0C0HaA
DhKUYo6rPHibGcGlrFHrKFp/gAQZs7Lp4OmD+DDhHLR4ZbMNL0KYkfpyl7tHBs3tO2H0R4yvkkew
NO7ZOwEKhfS1fyB3/AdQih+9KxSbcvVnBRCoIElREdhE4yXw+1cPamsG/zCmTVoBzBZbCFL0xf3K
JOQcepH9cUzicZ9PLnmgXdveXnf0ReiUVuAQiNLohONauFxLA76n0khbWBnsKLaMB2o531qds4ha
dRECvb9xDS1c49KgevulGBMkrcb7o858LXR595t03qfri1qc3ncbALfZaDyAU0q5DzyaO0PVNP3R
NsYjINqQl9ezoPKaj0LNpB0A2lBHhPj0gn7f57HOBWAiR2OeA7CCoR76RHgaOJvqW2srwoAJgAMI
9GB7UFZUeD2mK7nbHWcirJDnmb5LEmEGuUY/SpElTxRSBFjC02qJv7LrNLWtHqbSKskDn00MGuEf
ZSX9jxHU+sG4A9Z9X8lc+94kjrDN7ugKkofUtuefonDqrbLR2rahHwMsO+YboG6kRAfXo2Nf1VhL
S/pdJ7yfGYp7o2ZsvKkWdzC27NyMEhC60Z0wnwEz/WzauxlMWbsa01a/h2oSd4XPxMY1vLosG6QH
CAsAd6veoJecZGCNxLKyES8MSu9F5VXA58f6RnhYovHk0s5MKSk4cPPZ4LgwRVmeHxw2H+MYJHOj
XgfuBMFHVMqe+jamUZ5OWph4pNxdP8tr8QIkBQayRaAs8V69DFAm9cs5a6fuiEvlzeubf3p9a7Zn
kW28rxEcGWB1BFJNZafMOQDXY651x8r2m4cBbDH3hkBXgLluLYIqJT4mpRrr0Notf0NyvsXethaD
sTBUgMH9gG6OcrhFVmgFTnd3TIxm3g01xqQyVJwigIhw9vx23iF5H6Lr+7rqQ2dGlQ/baqKomkEg
ogCHe8vjojr0TTNFnmjjDVML9nLEEg31b2SMHoLxYoOZ0ZPeGGL4a+RMOyM03kRIdxqQOklILUgK
zV/SfdtumF1sq2JVetbZNU3yftT6knTHbioCPohgGN+MkkagPIWMIN84KYv9lCMYPl6O4JPD7JFK
vCUIrUbwDbRHl+bVw1CJ/lALf37oG6v454OfTubgiGly2hLvK1V1BzRwY9LphThOmT3sQKtaHxJC
eDRmxNl4xi1LbSaQYwjTuHcAFsAz/3ITc+ho9QyzEcfiYd6be7bLXliovbiHZm/8jMOtws0iksIO
8JbQ1AUuFagO5V4gTVY2qLU0Ry8trD60GRmOAweMIEzRLAPzit8j6//wdmJuAJ1N5DrvqPvLJRq9
NnQmyK2OrQBzSOphHGPcNXQL2PjO4XXx7ocRKWlpYBQSXTe1hdoRXs58ruvjuI8PGXgxogQqeH6Q
3zdHKI5/SsN+NzxU++EmeSh+d5DkCN81z/f6Sxz6t1vV85WtxkvgncgWgRX5+uWye9TIRBbn9dHl
bt7tk9KdrKC07VqLEoytPxnWUA3h9a2WR+5yC4DsxZPqne4aHTfFZtkmuYtWUXJM3fZg2cVDptNv
100sT/2lCcVhEWNTi2Km+6iDtHsevqHbH8wttK8Y27d4FF+3tiCekWkSeOlQRpV8eAsertqhsauP
VoWPmj/X+/yg3QIcAeFl7WZbRnv1k2H/AMN9p51RIppHYh8gdBuqGmbTYJBmzkxyQ/IqTwOReNk/
8Ti6W43Y5X6CvUASCVrgYEQYV+6Jem4L4pKhOqJtcDvm1rEd0+c5029ik/5KO/JRAjUDrzmow8hB
Akk6oJ6SIdEweFLawzEXbCc/XFdlxxnM4XGzVfNbuZdgC84IoUAgVxf5e0rB2luV3XCkr/yhOxVR
FYLCJ7Dv6lcMGECvZAt5sBIDUDCFTRkEEMdMJSHlIwHAq4BFcj8inHaHODrQQ/zLBXgcZFlvDHci
C6xPcRkOQ1D/bCIp8FEAjYzysRtg4kEnt23yet2L3wnOLs+lzCQBB5MzdpghUT7yUJed1+YEGJ/U
/VX23UPmeiDuqvBoSoq3USNdkBksRiGmPFbgbwpGJ3uumHfniPjJLsou4qM4IMDes1oYIDVwH12e
14C9FzedUz6WbvGcoDf3nfe8eqQm0wIU1H4MqI0dri9lJcJI4hbkGPieYBOWR+js0mdlFs+OSBBh
RgoJvJ5Ve5Q5xP6/syIPzZmVvmZDkzoxPTZ6/Ass3DswCm7EsWWfBtP5gK1Z8JJ3fSrFVRrqOi3v
8U3qb/TZCvtPEA0xv9b3IFx604tAf+NhkQfJ760BlGU/VzGsRBm76Mo4BZLk6GK8eGfdDYcs4low
fDd/AGgc0RBfMDK39BKX+ROWi6sB+mIyzqjorzoRNmrSDjtq5QTadgO0UXXobIoFL/0D1TbkFWhO
4tW+CC9p3dnwjpgdJ8N97V37Lo/jjdfZmgkkEqDoBomh5NO7dI5hHMvM72l5tBgG6lmIYZvdR90P
g1FQ+ARvJhowGGBQLGBAIuldjx1FYYXuUN/F3Zb+z/KqgQlUT5DzYXgTz6JLE7on9JnMLjs6Va7t
kqFGlLLdZ+ZY2YE2wBZdX9HiCQafsyBLjTQEIyZAbF6ayxsNqaxlsSOvk/Y2pU4V9bpxy4j7qccY
Q8BKCBBhbAmkGJgN2TC+ttZz48pJcy1BqyEz2VHvWgFJYu1HzeosQCeo3I1+8vv6UtfcAyk1IHS+
L2f1FGsFRlWLwhnZMXG0z7HfGmEXk60e05oReDfKHh7mvxEIL/cTQ0s6YAU6Q2WqHm8LjOuFZMKo
1ceXAowt2siovUr+/ksrvNbawRcC14Y2/SkhMBKMyGv/KxsqxrGeh7RxR86OtAF2aeihLpTffNSE
vPLgeaD1wCWo+rpj166WNxk7pqLFaDKp9Oq2HNL8+boZeYleXrKXZpSraag17jZJilOLvmLi93hj
NAGGwQMHqPU41W5Y+/W6xeWpkuTmUooY/AqyFH/5fTKtmgacl/w4+V9NjDQNkIbtBwhUMC0y2vI2
s42HpJg2+vwy+lyu00JoQkL1n0DrSN88uxy7bJLkJU12bDs6P3ivZQ/pWfAhfaeUxmHVG97h+jKX
RSp0TZBT4e0IIB/Y1pX0xa+b1qa5lhwbI64+Zd7Ugv/Rs/b9rPPDjN8awff9QwpM9a5OctAVTom1
4UTLVWPYAvkGavZ4TC2mgLs085D6+MmRaFXEGftl6T8QTwKS9DgW08aSlyELehloIeOeQddjocmg
l1maCYEVl8QKh9qI2gRElCUk7+INr11GEvAE4XH83l4BHYgSrrpsoJRXSYqBERPd6kyHNryzhY1d
2bwLI4rLeFNRF74OI0asDVGbdjQgffel8KaotEAnKXT8zXWnWZ5GfC7cbsj/odaBztull44U0OmC
psmxt5zA8vsA0oU7L/6Tmw+NthcYg79ub3kW390D38rAtQpqwUt7VLf6CpRgyXHAUP9+LFq3D9LS
Y6GTeM6ucQs7anRwCuEh982ytzrkMt5fnklpHfwWIBZAU16dw2hGanOf5cnRJfQmMbUwT970biPx
WTGCHiaqYLIXj6K74iq+0Q+2Nnp4euddfYfymxsRg1WRQckWCeaKV8IUqhcA4aBrpQrCTWjcWoVl
J0eAw24g6RGAi36jubNlwrj8YG5i+piVgYmMoLfYxe5dwaFOfd0rVhwfat02FEnAOo3sR7mnY1Jk
iR2byXHUypCk1ed6Tm7dlAekzjnw22/Xza1+IUlAIuex5RDq5ZqGKW2ZhoHkY2qwHS7Tg29Pe5Fu
gT9Wtw4ZAfo7EFqFutSlGcufy8QQDlY1T+MNB2Bgn7etvdHlWznBIA3614pyn6a+xYhZ4wPpormt
af8oAKo5UE3b17F91HyMJg/17voGrtR7QJgMhWq0+1CFBfDrcmkkFZNbDEaCZ3AcTZodilS7NVKB
0PE4NdPT2N3ME9AgxpcevIJ1sbHmVX85M69EkSpD8jz58Bctu5sMTPWW+a0xf7KbOPBTe2OxKyHr
Yq3KZ5ya0chsG2tNqvEnp2QOHbc8YVpGUhKw/QRJy6Dv3L3J260W+6oHYV4MLoSas2krmYvul2AD
sOGooMH+lFf9E9O2Xjjy1yshEZkR4HsIxgB9vReHztIUYg09waAizgJ1v+hu/QRd19fMqzayobWV
nJtRNpFxlztp3iVHY/L9Z7c3yzviJKBjvO6YW6tRDkM81EkqNJ4chUM/51X1VhP9nm6e7LUzB40U
ICvBG4i0UvkuxJq6wfR7rAY1vAhDFVFtfan0fa2lu8wp2nBoyO76ytZcXg6TSupHB51v+e9n38lI
qNElzYCLs/6H8+KOpS8ggro16j5wym/Xba3u4ntxGp12zLEqpzs3Kr0HnXVynCoA2WPQhJlzVGof
HjRA3d338PQDDBCGVKhvhhxhamzkAqjw/BjH5rVNebzhECsZ4oUN5frSQI2fFikcooR+iW80+6xv
d0ZefnHML9c3bdXD/y3q20omRcwhjgkpkmML1Wuzmb9DRGGLXmDlwyDfReDDVDPyUfWl2bm9aJsR
h3Xq0r3Zz4euLe8xlXu4vpSVTZOSXYDuyVcEHOHS18xJZARvhuRoDk3odXPYERYUMwlatoXFWjlJ
MIUeHp7OGEVT69xNw+Oh92SEm8qwnmggyjkoc4FmRR4I+oO6WxZX9xBVI89CpxvFfOU72bRiNV4N
8LrE2ScTO9SWFdmE3Vzfw5XCJd4maBhI7Cf6XWquWYnWRgUR1wYorGvJehLQauffN5CXn/a+cef+
gaqqDRrrMtyadlrdVJBLyek+PHc1pb/kkDnu2gYHKx4fiQWEG69/1h4LGLN+6ELcYuxm45itOL+N
eiUwWghPSEaVgNjYDFpmCZyfzH9s5wcfpuj6dq4tCZxtwELidQoorXKOMyd1kqTHO6VExcCf/fsh
Nov94AxpCGNfMRL8gJKGvvER13wFumVQkMIfiYq4PAiuk1tCJD49Du6L4KeS/XKGjVRm7awBIYxu
FipHyOOUhTW95XGzxc7lnIvQSCngD7obxLT/5Bh8i1565RbBM0+WqaRfAtByuSANc74Okc896NS/
CTJFqAY1QeqJz6j+pGHXQCz0+odbsygRkKaHXrY8CJcWi8FuXK+06RE0SDZKL5YI6t46telUhX3D
v7Ud21+3uFIH+U9NEaVbpPdLIAkE9LpqQFuCDN6z37C9DyAaovGx9czdmPODMScYK4EmQGluuOm7
4K2STr3XM//HtrLBjWvRzhyp/JySr+tt8vu90MtXM/VDUPaHfmHvvNbZDx57BpvQxmavLB25Acp3
uCXQQgCW53K3WZNp2oRX/kNtpaBaK6PG1vagbb4pGiPwIFpU4+9oahwmyj9f3/ZlmgzkJJBJpoN3
PW4n5UMTNjm0serqyHT3s50W7iEvOQjyKYYxIIZeaJHnVl1Q6ELf+ODLI4RYjtgD8KGUSFOhw4UY
uJZDQPVY6cfKpOFUzEENXrKu22qVLuMB1KYMjC6DCR5dWdWZawLK49LVGNBfVP8cz7GIA1Iw84s1
MTB1Xd/QlWWhgoDkEucULwAVHOg3tSOmqWJH6Hh2N2nt8b0RN+NhmmctHGxwcl+3t1ycD+pPAGkQ
GICAVXuGhTCqDu083Pp6/517GgkwFgz6LkPfohldruzSkpJfCLd2OaqYyZGbDwV7spJXkt6R+Pd/
tx7lKFaDl3ttgzrMOL6ULS7hqQ26duuuXV0L6N4BdfJwOaluP4/OZIv/R9mXNEmKa13+IsyYhy3g
+BDzmJGxkUVGZCKhAQkQEvz6Pr77XndbP+vaZVVZuuOA7r3nnmFCA4PHBkqnvnhVLjyDdp43IOn8
FzDm//JhV6ojHnWsqAHX/W/vWDlsK7BzEEeIrXK0s0Ih4nn7VIvq4b+G6/t//4LXX+g/DrMrSx6j
IfKR0Evg8v7zNNErJM3jpMvbnOvoX8jy7INnpX0Fqo3MHfR0N2wshvdE+v/fJEpsJ1GlIqS6YOpF
8bj+EP9j2kE6QGTGmRS3GmJAWfdCBn/TSYX/ZSr9Px55fEwFvAmNJ9KUscD5z4+R3g84TvAxXJfd
PAV1qZeuGuh/Icbi/LuOTP/5U+Iy0L+gJcM5FVXXb/I/LkhOpfM73vGHPBVlG5vgJ6/m56QARk8y
lKheoSb1/fiTSvvuyDS02obvMozeAYXd5iKTCHy0v0Vo2jnZn8Mp3BpR0p9Au89Uy3/x7tMm8WPW
gIVa4FmPD0h7vjHleAys/oAT6A2U0HCRs2+5Sm7jdH7RO/kFl/KioWLpT8IF8D+ndGzsSqO2r+RR
quWWVsWN3MprayD+pG74zNxmW7axd5bzB9HjD30RdkXEXtWCePZVm6SuRn2O0+VE1uxjspgf+8Hd
pRyqe4vwggONfUvHTTeUZ4Dqo/LSEwjncmInuHfMB9kHSQvJ4t9SxuSgrd9a2ZeXCCNJk6F5gGkA
lgtkx/2iEN1gVJj3mmtxFkr+QnqYu6ghup0t/UyS6+971ckYK0t87V29lwTUrkIT2sOOhBctHMrR
lY+0fAvEst0iKp23zAmkoUBS9Gt0smwQ/yRckzFdvYQzTd7oOP8ghpx+wDCQ3IGdtyIXU3hFOsuX
a+J6NjzbrDzxQCd1km8PNAqXeiV4S0PKEXIQu1NJIaYx5f60aHPRCUKkUqTaT5CJxMX6nJZBi41H
3Vdji2a+UeF+AJLYelE1K39l4DoGeqqjHkGwnrc0ly9q3EGno03IiybOyXEj2XG1n1Qj7S5ZDnKI
W4BA9RwuzdpXLQm+s71vtf+bzH973bdjVv4Qnx/y6WmK6DFMg2aElB06s7ZPtntNc5hogAdM7I3N
CSgXrNd4Vu5cHH46uZ1ANLmvXAECe3CfZLbbqhCu30GX78OxYKaNqL8QEdTclU+JIk+GVLfgWDxS
Hx5jZCSZBWpRs5yl/7NCe0jKTxZVJ63Wes/gM9knp0yuTzzhHbnqybJf41Dcw5eN11nCG5r3J4Wg
nNG8DmY9cL0cACq/VhmCJ30f3eko3iBOI53JoCl2JKONFOD1rF9BOh8tbK5BQumCRSN6fboRxc0a
K10j9vMfQV8cqPjQ90m7ZfrihuWg+z2rYU3cZlIcZ7x56VC850Yf+6o6rfnthnw3EQd1Qdkhh79B
nriTLyPd6vA+pL/d5puBBOVdlU1j1U50GH4MT6/G0HR6TEo2vw9+iZB5wGd3yF1QvEsnrq6Wc/SM
xV0Kc7aI5fchmtkdMqnEgBeWpvP74saor9O5Kk/Ua7xva6VAH9PBfq7mbLlD6o8eWzbvO1J4eBCY
OlKgsMQ5Cx+yVdBuK4fxpuoX9gWuw9JFeaDecHLGyCNXadeHTnwsBDuHVuvoq0dK376vrYzoCZHi
bZDSe6bDLmdxFxF+8mHa5rt61mUlGrptx8TPZ6gsn7UfLrksDnacL2ZZvnQZPkZDf1MWsp10chjz
rTFwj8fq5DYReNTTpCNjutSw8v09ZdmPcnxuYPz2Fij9K4r8v8KxOzsjlhCKS6QWY9VpJ/2yO+zi
q8ROrepN1EDzxWpRKvGehiZost70R56CeeDmEEkPJkS+U1a+p2Az1qMl/KD5OtY6W89YwdhaDSlv
g42M19yV73yq2AkwJn0QEHS3AAMfE8GSBjEs8sAWMeIO2xxaZDCgsVxWjeThUxpNrgbZYaihTftK
t1jUPAWZuPCPIokcLKbKH6f6n81gVHDV1B8THfg6G6MfRiGqGbO+sXKBKzriF5m9DqXxVx4OkBzY
6ux4WiBNx71GffqSkOGloHiPqStOPJRfU6g+syD/5+CPBGB+Deoo34t6ECWp92JZmw2oereEnNRJ
hJ+3mpPwrpqYPRmiPPxgJtqYZIQvdgE+ftxnFdyv4DUxEOAYKc2+IyFdVzH1icii93w1CXZ6+fi4
9n543mMWwFV7IcgxipYmXcHZukYv1nk2fY/xNtZqTfIa5offFpUQyA9SvBdESrhK1S4Vaxc5FgGm
8Xc2RYzKkFsYw3kpj3vBFvx79VvAF6zWymcoknJqLY7LAs60wbo0czDxXzGT2TmRWCqBDoB8YXCs
u6hX+nC1Bb/bMwLPBJxRrdqGGLWS8IaoRd7QnjKwo65uvAvdW6OSoNnQRLcpJdVNMjByQFbXeF+G
a3SAAu9ztXQ8ECQvfevKZEdShXNXMBk3QbWPxwFFplN9DGvFrRhagRD5W1UMywv8JOMuiBjttEDa
SYG5cZqdupQCkwzJo1/LDA+TPFqTsbYoD6/zssbnlDFxqvZrthLQ+4nwO5sJ/sBp8BcJakHjlQ/q
3BeiZoV6IwwZJ4O1v0TO1zrE0qLNrPkLMvaI9OrIHrKdL4+VN3udiT3pSpBlGraKvpHKyjrBIacn
PMEFCmIDIxRSz2kBSX8ILUgiNvg0XJ/oilT9m1d7cdKxQ8XY0spute0XfcZS6UmOs66rIHyHCXqP
z4/d39xFy2suM7y6fU5e9pR9YROR3iAojB4qHk6NnyxvRziy3YDs489ukGkrwWfFdQVE3FfCiyPz
UdQhcyl+irM164yMP6YN5WEJOK2nHklTWxiWHeNOggNB8vs4h7d7tCf0HE8T/p8QLF+k2lR2Zjg1
hvFhF9x04BVVMf4SFiNGBcdtUbmvOKE4NkJIVn45WxXdVI0MB8UG6yRePFu2xDWgrJ80saqWdMm6
IcXzWrkoviDha25ZeHVojAvEpRS2ibY5uolLam+jrUe/sjtS9/mMBmz1b7CLnF/WOBAvewyfqX1a
RWMztBOxXPA8wIfyQ67TZ7/m5QHn25dNCnMJs4XWG3DcdhckOulA4DaMOWkYBbw6muGXY+l+keWK
0IoKxXmKSFUzYsYbJucnk6CE0twjD8mkFdKvE/aY9uy7tG5pmDDqViwoG2rI5oOGM/gJjfwvJmb0
YqC8jHfGzOatjyZYFJFUnpBdz2uhjBe1LfJjLHEdQY/CzpdqqtnSR7UNtxKPaLY+TwF1ncSGrUUq
A4a2MBQdjOTMod9Sc0kTFdWI7YXgdF+mZo7ceghwCJ4JxanmQb5qcN4tLR9xiPQyXzpt0Yc44m6g
SAzf6E7Gj3SowjbCTr72rh9vd1Z+KgDGTRVP757sL9Jc6YoY9A8pDeTRzbk/uDSZGw8ZX72qamoW
GaPvyHz0xXaoMoaS4enK/IcozNxELhubfrF4x1cW1ouT63FKF1uDF5CgMGF8D2yRteBhDUf4deoT
RSd8NsggeCjG6ilTktdyIm+568N615GtQ8gSGlEEiGIux7QRw2SbAaS5o4QBXQdlz4/V5Fvn8DZN
Gd8PCCq/x3/5Mw0rIhNJmdQw7Y+bsRrWYz6z4UDgeF67foaTp6Cf2Tp9SYK31EcDorOH+Xc4Mlc7
N+wdRj9xyGMSHQzNs1NgmXkuZQ6PDY54s6UXotnsXLwDqXBTnc0wvVr8AOZ/0v8NSVV8TD7hr9my
4vUOQ1Do654lw2laNtFmWNGT2iRk/5zsjtoC0rJBV4kIW3+Bdt/cJAZ869QtyV6zGILPmy3Nns20
Nav7uyRRHXIA3fD9VfweykPE9CQjfc1gCN6upVI3JsU3EVjJ3awIja0zVNB6n2dx71ea3SVS7ReY
zBvZpioA8LFWucKdL4Ru93TQ8IjYQUwzPl8xZK1+bSo10vZqUdqtRRwcSwR71g7Bo4fcw3K8mROF
UlbMHlSvUZPk4qK9aoizuknHKP+rlTM3iHfn79pcW0iu3NbBtHDBDVlYyOvBh6D9IniiW4JEfmmn
5zfJ8+2zmLCKiViMM4L15JAg2KNhlcfrM61fiRz52WYcqu9w6zscJ+IuG9HjTSz2TYzJAN11CgcW
tZCjSR1vFIWiOptxx0PG8XJ6mNAPoVq7bEPXmPpsbXm8sctgbHXRU6LRjQRgWu8Iz4sNYBsQpX76
gJxpFfdns6xTm+zRTzomn3FQYS4DF63d1+kN4ta0RpDcirFlwFGSBUk92d4+LsO+naPB7bLWLEse
xzj2v+HhSzVs72EIGE2aoCljqJl2ssFH7mLbsamQ3YD4oCc3ZFGXpzS654LkkAYwciZD6C6Q8akb
qxh5mKsVvw8ZMkgJgDazh1HTrclCwRsuV/I4aMnaBYzaFtTOc7IODwUEM2dJadK4OD7lEQayVbnH
Yd6/c5hWNDF8fWt47L8kInyOMtUVej2AmvwLIa8twuEbWER/mWR4yHn1wkL1zu30Fmfjb50kmDbj
wjflrl70OKsmz9gpyQ2rpU3vE5b91hW5+JQc9xwWOtwT5EDZW/AOXs3AzIFV8e08b0EtMvuAEEXf
aFDD6tnqF8DAvwUIcJfSO4OKPN0w3n/n2/Qm+hR2AHx7RugUSOxT7pG5uGHxFR59ZN8oS3Q9avY7
d2WMsMnwtEUeQ2lWPsyEhgc5hZ9C5lXXCwhfhhnyBxZWECvJ0w6f6ray8CREKUN8YyLPwCp/eEJe
19zxupTJuSDxkWICb12pIqAW2T9fXFPs+xjdfYBtSlx8WYW44lEvj30A0spVmdbuPMV5Q+OtLfrq
oMx8wCdkN+kykpqudGqUAiM6N9iReNS9dG79Nv9FookHqZMgxg0Yf8y/gkTcx2HwgZCa2gTsNbHi
0xT7fVQNpJnB+xF5fLNkaadzfV9Q8R3h3aLpyBo1jRdqRFTrIH8cU/4I3Im2OYnjBvmfcbMwgmll
6bIgPVo1RvXq2YdFM0a8+FFpAag2u+Naz63l/ee42L9utw9DXH0nvfjLafynCszakNzj0iKY3sk8
fAjW4Nc8bJ2HTLoZy+Ftg3tuXbLycVfjK4+mF+3nz8JtQ7cue1QLmoMJroIWg+0lNfA72UX0ke7z
YXP60YvxURQw1S7GD5nuZYMnJ2nnFQpQEFnyR8Wjv+WUqXopAbHF8Xsyp7c70bdelFMzDa4rHfJv
Nx2uNVhEF+Rafs8pPZuh+hJqudBkQdZ2MvwU+XqHaRMP/Yi8vBiH3TCoDC+ZsS2iuDBZABJrgJ4c
DaWmtZuNmoybO4l8jzqa0a5ApFaLYevbxScOBXkpa0XdXbnvj1Tqp1KV35ugJ/S2z6yCNTneUYkT
MjmPNkefS87hUjJUsuQn8vvPNKpvug+3HI4RbTYUv6eUDc2a6vIAOtmnmWVQ7yoGYmre9jT5AHFr
72w1c1Tk/CkFXox+xJUd0igfYSH6kEdgQIxbeIPzZW6CgD6NoX6IkhR/IINrAyqilg1rddiLSLag
aMeoxlDZ77AkqIdAAdfw2zuklBdkdIp6m9iDqTCLrnLtD4msWoVolbpX22ncxavCYpOO8nY286/N
T2g2Sj505aJ+ExV+FZ4ASUKTsaCDzhim90yqO+mGB+4i1lFWpLUcp+Kg4/VshLuMe/9QyupuXsK8
Lkz5YXdMLwnn/HYT8u+2sj+onxQ7mTBpvNielhFUlsgEAlWSAilQYAZd4tL1QJpS/PaVjI5ixSMe
rVsEhVhqowNycUdMgj45TTvUePCHKRrtAA3Pw8Fyh6SBfr4d48W0CaTP1PYdxNGvZs4+kGBCG2iu
4F8T9nEzWYY5NvVPFbIh6gHYUZu6nh8Bh8QdHTy6RO2BAeigbLgJXIO9lmyKlKctnOxBxl34Ji6a
Q085qjW6xOlEOlJk8/6cwujNN3LPqyOQddLsmdcPpt8k/rqkX81Baj38Xjeb4FFChyEPfEs1qIh4
es96WApkNZVe1zFJ/WXz2xXcL0j0yEnmf+2bW84bhbD1MDhNHsCY6799P453wPryX5CCDWtLh9Vd
ICDAXUe8M5CnYhwQL2lhzYDdZIYfrkd32CzFDFtUOy933CTZb75J1cQ6AnSSyehk05TUbM2XvzZa
x6dl8/RJQctmEJs60KTeYKF/mcETmtA1CjCDoHoo3jxx5a3ZfA5KXpg/hz0iwXoFw4IqpOzZpTqB
xm8KgmdQJZNfwEB7QGY05EeVWfrLGTQ/4C7GYz0uKAhwHo38cbbQX54MkwG2K8oVrfCgR8OcNuai
iTgTx0kDiyQqtQdsaUN8IKznhOnXrNE+AsK6zPYvnYI4x+SpDAZR2uOBTowfn2PClm6CGhl0yT7/
V04sORjjA46GdJ8vKg62uUnBR0lqODEhyaoyOZh/sVzVJyzBLcLCCPjt9TpPIVbOua9erFTQjXFm
8Mb5LY4fZr+6sUl9NP324L8NDV6ysGqjeJ8fEm3bUFIXXsLU2xzX3Vvagk+MdWZSWJ+0I0zektpy
oMszd2ubRPl2W6hpPiw0oDO09QiTs6IKbl2RkvdgDzABkTi3H0W1+Eda5RQxsMo9BFgZvMEkKL+U
86BOnPvpYkofdLS0A4VdqWMMDVcyQZRpi/g4kXg5KRqIB5Uv+jathgC10iPCe4/WoMJAFIVTq6s8
OPJoyK5I/HaQ6xgdXDyXDd7NEoNxOrQbg5aNh+N4nCJenbOB2xuXA+WAy9cEBdAoDrzy1aUqhvXO
uD4/yI1Wd4OlWOkq+OLAXHtsQffvH6d1c40YAc67fWLAFeC/8WvJODuWMX722yEl2ZcY5Py6l1Ev
GkB0yD2dB2m6ZY7mk+4FgNthD6K81tLHxzVLzGlkakY3vxkA53G8TkeuoQIAkFeWn2M8she06v4y
2h4DxTyNrp0HHpR1cG0fMAgG6nWN0qArtV2OYWjX97HYYcjKo0KeF5NFRwT95gdM9MNQl5Xdf2LI
Qv6w0S8KS3occYjQxQk3CND9PUg8wGiaGfa+tc+sxHwV7heABsUtMBff9NqnLYPT7CUokL0yeGFe
+tTTCYP/NmqIuMrqrEUEKSFXkGTiOV/crVTwCbZBUP7TEaKOJ+xfn2KGANVJeofyOEz7ocfJ9BFs
S34uPebNj2Rf+7BJQlPeYJQFiGDGL5WQok5CDdiAgh32OfbbeB77Pn7fbLneo33qj1J4eixUEbUr
gMsGn7woTBtMI1s3zlgzwsrsqJNdbec4GB5EGt2ipvLGVzkO44CgJ8bYVHZpJM1dzhdfhwh3S2p8
3U+wA/mT36rl2O8Ve9g5+MZF0se1ca6oF4zrByK8B+0uc4igKRCeMqSsm/1VMqWq/jgj6fHOZPQD
XHYX1Cog/3qOfOtyS8tj5h10/zR8pXqKuznbkgZrIfyrcY3AFMOlc42+eBWY80OPLzY4GXVU0v2m
1ApIQ7nd2B1oCg463+STz4EmzYCpZrQgVlV/N8G+NcMA1O9rcZsX5VDPPKV1qlGrJbcN8om+6JTs
9xy+v3VBBjySZaE6oExzGzI/NIMk8p5Eq3nHBeSY6RNgX0F6xiGGwUcIczBF/JRY9r1qGPDtEo3Y
xngFxtsSt4UCva6f41tD5XcWziu+FsFpvrt7mSLJxtMSWGuU+eM4xl+GDM8liDxvUKAXR0hUsTlK
wV9PI8JagrG0joUvgNgF7IRQlb1OPN+OaT71TWowBpDFDIdNgreapullvKZFD/3mboO5h5Y+LtEA
FlMZY50SLbKzu1H3iEj7WxUBrQ2jl72A/9wo3yD0yc7ac4J4+sodM0BwpxEk35O1EXtKty29sUEW
fuWOJr+NAI6rq71vUCAg9ZN+vu0Tqs5YAJvfxFeQgSiX+pdc5K7hJYgihufnYCkoxtHRufush7a6
qXyJ4CTIjygqdJkexgBz5kZd2dI1fpgc160Vlp+LXWPgiWxw0XofWwx+aaP4CFWbyiPokOhy2Zad
N3CiQA79GgT1UDndJXpJsBPiOKJRDQ4b6hnuoVf11jPSuBzP3jo5WqCwAetCXMgMS0fUOWh2w6eR
FfFhKBf0p/k6zXiKetIf4VnIDlk+QYU9LMOTKlD0Gl30dq6hkOnVYZ0lqHl23h0S/riRv+F3kkPw
7pdhBg1sEl9TCXC6jsohKU/wkXNrUVuHEO4jjBj4+rNQF//2XNE/jhgR1hkSr5IWEl85tOHQ7+UL
XFmQyIatZRadOR8DsCxDnc0A60LdKVz42jJMdstYIzeBPwmHvdUTAQb3JtKYIV8jw14cuH84P2xY
kzSDZkWHAuVuZ28Qc2Wdv5lGoIP1MDO899amWKikiey/cYr3n1XU5zdpgBQexGtm/MFpxrHcQfzj
KOdVEN2FSgGvv+hIMY1FaBzChIjEJ1mQ/UEk4/Y9KJI3W2XCA/IIzefmrnb7adw/cG+TDyGcOMOk
KbvhmwaSi2UJUq6Moe24K/W6X+0Rh2QL4WVEs0vFovUwxjgSpjRCtxCip5c10iv1rUxFf6l2sjzC
8Cx6Tr0hTR7P1QVhjBu6zg0NIn6GsqG9B/rqMQWXocymekn3VdeDHUpaB1nBrkCeuQGe5O8DWex3
EfrZB+19ej9tCR4ouA6Vf2NVjd0U5hwiBgty6DrshwA0k5bOcrrsmVjvSlNtJ7QeY5uN/fxn3fwy
A6Db7a0Waf9MA4x80G3F2Xtqev7qRZ78ycYCvBosO09rD6EyLH+E7b0rzmZFDG2CO/oMhxYDAFvt
MyD4Af+0FCyC3xT+/P+qHU/qYcpKmjfoYQCJCxoPL7KAdqoG+wwQNRzT5Pdm+ilo55Rh4dUnk3+t
2JzjtCLxxiHihO3mZR2RhuxjLZ42Srhoy5IVz4jA2a5gcxHfLixyn7CbkrzJyTY84nVOn1IiUgOY
HbAX9gSRavoxFFnjxBBhxpQ0yOpx6IetNlVE1s4GFWybt1hG/hFQLsvafp2v88xA+T22qis5qsks
Jz1uwwvRcuI3IdDudt4xemswW1bMp72SDY1XrTr01GI8C38FkNc+KNBTjQWATluN28dOSP7XUZXu
7W6S3jZTJhAGHs4Kp+i+DeGdQHweVl7hchY7vCUVwvSiW1A+AJeXK1DfDltiqV+CbGN7DW+fAOdi
MoqINAZtIOwuFC+AMwyIuGnKFVkNj4p4qP5YufbAK2X4D8oGkTQDdnfPwH3RImAlNblW5KqHbwcs
rb85UhhlrQTL8Mr0cO5s0ZwB7vV570+VXTasZNAPnPst1L+KWM4v86z10awxwuGwhakavMRYLhQA
l6eW+yJ5KodMvzGdThLHowBLgKD/f+rhSwxmI0y6ukwL2t/EZMUJM/oxblOuq2deDjmp4aA6aNjS
05E/eowg9i/K6gKQSdp+AimjSqejwT0HPKiN/Ddi99IOa38M9xRdm4IHijfsobpS+2IWjQeJ23uD
r5G+JgtfD+lqng0mw6cigMxqZUuJH2NmB6Vt0F3Xb+4+WfNBN1lB7XM1IQpPKd93OtMoxZv4ztX+
Tjh6332Yn/uNTKaREtoKpNVklwhKsQNJsYf3WNHVcepRtgueaBTRhMd7k8J4rpHBIh8Q8ISFJgXT
pOZ2cR1P5qQeMPQByirnirfDSFFK5lUewHp/W/1gm0W4p1UTVKtlWaI3lNJrzLwZTCO0O4NBabDG
UPzNOVxSjeUyFtITmBRKmxtC8DfBHvZhKdXDmO9oDQp1MJXMOuQW3esQQ0NadDTLl4M3+Ql9+aui
EenCJT3JvXrB0vNYbvsX5n3f0CtXJRI/WNDj5Vs/MfcBVDKMAMbAPJaHeCJDIw9rGQLwg+ywlnP8
macY2j1ZxybL4cIQEhqdkYPBDj4oB4KFLptupnzC114CKltQppKun/X6mLFQHmhmzO8soWG7wNvm
bjZMoA0Ix1drCcYTnLS1h7WfHjBwl3tpDtWQmANw1L4WRIjTIvu0NjA3N17ldRCz81TxVyMXWMXF
D+GGFUMIyWGLcw4bYQKEpgrdfQ8fv13g7ya9wVN+ddEFq+45GaL8z1Zg/w071VNRsAuMYsqGbKTA
9OTusd5CrSjmE2fssETyOKCfyLLleYmqI8nj2xhNvJ7Qncf5S8YglOT04LYcUBF3HUJH0A9PxwgG
TNbPrVhhMieAKfQYSYN5wUFa/Ew6vzVjgH6yeNK9OcDy6w4o9U0IBzW0WzcllJf7Htzu18HBmlOU
kEeSk+dgGvhVzv6IAMq+Jab8M+/zbbhDNxxXb+PEW1Es905MHSGkzZHPnEvkJMIeKoj6Q2Snz7yP
DyZRXepRT+gK/kQFxlP+i/YYDjYbqtYquEIEOZbU1j9cIbFo3e8EFR3s5eJzFMMaWGRFwwZ3DLYN
wDtL7lMd3zipiqYK9jaPtztJtzNyBG7WKcMdHFu6YHTlmQUZJ2j4DLKwyJavTSSXErgl+DP+bEXA
MN3Ql5ktOWgCi8UFSH5ZM/EOaOlwVdnkuWyYIx3ncQ1pvMFCaD5zYh9nQbHLfw7lepo3dynwR0CV
d754xxq586RsDBV/SleeEPp4RCPw0Yd5G0TCtRPBqLsN1rR5hivQE2gHCtF3RzOGQ0M4MpPoduRb
Djlg/kiYvW4O7oLsIy4+smECloybuzj+MpkC3syyr2kGx70S5moYpnbrGsAtj4kpXssCLS2OuSmG
EYI+aTmfdybO0168xkY2eh0slNLixLc7RGDigvsjzdB/aiAPLl2PHNBdXZTr6874mbMYLIfh9n9x
dB67kSNbEP0iAvRmS1deZSSVzIaQWhKZ9N59/ZyazQPeTEOjLsPMG3EiLt+It1p1tlb3W9lMM5g4
HFqT9GWN2uglkCtulvdndBWiUc2lc9qrtSTbrBMXO8JZaLnsYLwVu7Ti3V2rbVK/ZQpfSsdy0U+i
St3O5fOQjmE2zVsboYZTuaz9GM394ZQ1K0iYxQ/PkwDB4Jqo4VJTdDozVMfaO+VXwSLxBJCrHdAx
GjDOgiJVqHYjB48TOBHmXtS5Jf8/b0g6pd3VLsSOqx0610OlRhzcFgmfIy1BN2NOsMryrUxLJL75
W+pJ6Ffk5+v5rCftwXa6MGEodTUxBuXyqAlcaixyiLxW3aKwQeUPYRFJd4a8fYIXYhZoNrhh+zSy
75VSvveNchp651Ly3PZV0diMadzcAW2ABgBhWl7StFy9rEWRsjuXdldflZKtkdrnqYivRRb/5RMr
EszWbjghOqZicVS6xmV3zJZr05FFZrhwLFS2W8cI5GQBzeJi46o1Wmhu53Q45U/MgX6ZSRjDa/Xp
xEbQznYOhaP+m0pkkzoOM3N4s6Nl9OOu1HkF9DuW/Udhi5kyf15SVbYvqtZu5qbcGlKDq6NFrzMI
IeLVB5ueX2tHvPDBoLQ+h7OM+tpvUaI8KY4vhjbGuDvqv4GC5LkyhduLJPe0MnuPLOmwJtMVfZOl
iisAk1j/RtPhTMzkfl8vQ7uR6fn2tIlIWdaoN46YFJKoPpRxnLhD0ab7sijumcD5c8zxVqRjIETn
F714k7X6NIxTe1RzZcu9/A3xeSPW9VmuzHuiyu8kkwItNf1cL16dUkGYUb8MO32JZNnn/Ec+cPx6
cl41U94bCvyL3lKhI3r2RWSc240zy/B9TonQ9uCbqF3D3d2srRyseenz22+mMtkIVb6VqR0C4gSq
hsxezp+2FgWLrN8SuThnotyUdfGUodIoTnZK1kemTY2If8/nJa3vRa1jJlqVb6nde2/1B+5wfj81
n0KNPtMkPU6YTVYHK9amM0hEt+Is9r8Z+5I8rat2xiofVjn+rpP6nbvaTxSvX1NFH1ZrH5AzcVe7
2mvNH8TJbwXI0O1q87ebsguym8fYidv+qdryE1dCX7b6EFHz2NqnNOE1T1fgIgVYSMZirtvlSVnk
e1ayMbJenwd7CuK1eFZRE7TpM1GMLWMu2lq1MaP8PZWmjZZ+mfohs1q/YmDNekSOuvaVIT8vUr3N
yuekN1+xQu9Wf2swuhf1MstGyL6pQLZb8MBXNJe3vFU2Wk7xWvwV1yYWvvw2ZZ+Gze2v45WSSojH
mzKbt6WSA2sWPhAltT47Vr0yVeTMmOn4vaLbNNplqGU35udofBVV1jE1zw8UpgYmSgfyd/pm1Q+2
BiqSPIGUHdjt5A1KEmazfbKdr8riPpKk1Suay5YAwFaT6sFlzHyxOvPIR1xzu7H9J+lgLLUiUSdR
pc+yEyOyMPbuLPLNe/JJT1YsfjSbmpshzjQ3astneZLufaO+qGrc+yJZg9GUjpmZHi0QU1dhVxB6
KceNel5g870Of97r8E42eMGxvxbTValhi6zetgN47RakWNt3proxJOMP8uLFkCOxURFlnqx5yICQ
1xcpVTaZ6LfLPOxoEM48e07ehYQObNad4XGzlYMeI9cZvpx6S3eBl+mxlw+KL48n4XxJFc/7bm8Z
V6mWPJtVgSMQ7ajvOjidyHgHZzkKkfmzMjKy4SPZNLWz8krpeFYHYvmV2m3CJVZeP1bjlte7XAPD
6+MAdkO1JLdJd2NXIizPbjx/tWr5ljv6yV6whOE6pCbUuhJPWr1V9eAZPCUtvLfKLJ/UtApkdPKU
KbGxRjJAfE3a+Lk0fuT0vZRu69yHxUTustwPsbwfaKapp3MP4CMzAsRmfpPo80own8v8b8bEVHnZ
ouUwVa9LUezN6e3xoMsdX5S3dkWfSv9p8os9x2eh67tK/tXz6mhJNYVtXSjKPGyab6iNAM/YIxvh
KsoIaKt7jaodelkL0Ah0AXOSsBlb9SOz2yj5X1v9jYq5WSx5b0vZRrJIA9pwIbw1fXxaptWPoTyk
MpzYpbnGt3p6a7l2twraBUjLB91AP+zZFDA02oqrPbP8sOeXS5JQacxAifmADTFXRyOUJidx12re
wyaHkT0wKpWBNomLaTQ+zI9nw/gUc8XI89JhHeK3nKzIOsza8mxVzXM6Wlc4i6DiT41xaHTGDvXx
IdJ6qvVcESlQVa44BScbCbuiAhVzNE9C+MP6ow2iWN1CrN4USVtrmv0YodGbcNN17NJy1b0HU7Q2
9dZUc1C/BOWp2UWKzEAs/EYaQRitfVMBklVBY9u8tOcyrnluF8BMI2QJ1bza6NrUsxUU3pdF6w75
CbzF0/CgbVIKRvRtwJ+ldmBAFUjVczzYgWZ3iIpYZ8s/ET9GwN6Frk2KP5FLbwM7r/gqhHhpxE8h
x3g5G670Q2l+OHb06izGobdidgsmfqouk18b8jnRrHBI0Z+yMSyNNGygBFdnDnn3ZMGPetOtJNDV
n7meNn2ZHpHQn1te0Mf+m3l+r9L0mLbywcHoIo3vqXFztQrhwf4Ekv1wWOGL5zQs0/4yx7PPAA9y
PtWZl1qK15Ri8SM1D7rHcUTeapMOGoGQ+IbHT4/FNACDjPvM6TjEMp5NKy54gzywXUxqsqTb0Drv
uCuHaJnPvTKEkZL6pkwnC6OF3Z2E/R3VZDHU5th0X4uybFUQuSi+SnJzwu3bR93C0oY50LkB5KZg
1KXod/GF+SONv3Hz3FoPTbF6EeupouGoTm5WHV/k6NoqYtsU8amPllDS471CoWwphZOck1y4LGsM
r3/P7X+aeq9arsGi2y92f1vqX+Px/haWa5rWwVoIXTfUQnVonMN8qlHtUlvCiWoDoaPqt9t6tWDm
xMlg+OkIFRS9vRfy6irtsJHgzlhrBbIGUyNM3+qhpsw/Sw3VZWeWH6l9mEH6Brx8iW9TbKUQsdkm
T/NzYWJ6m2z7UWAVsyxsHpei2tp1kxOobc61LyykH8e6muV4Iu7FAb+6vbns4nH1iOFtU/xIgYlb
4V21OPKOlR2r4XfgYJ27PRle7pazL5VU9Vkf6KgcPr8Wi6WbHlMCiUGMt2lBvlZTSilMiBvp7uTj
tp3GkFIprx/kazROHsQey5bSfbG2T9PyJHTlV1K77SzYUmjo29aObrVc76E5fTyk99LkJlbFh76o
TvacH0g0BXNqXzsHsNc0jlrahspieFVsnIg0uGx1D+JOe9fLT1otP+3EOY4jmQInepUwAoZCC+XR
PKcFbWyJjCpA4N9UvTkWfmlnp2IdIrzhEZywSjap9rguD0H6QJpY2eBLNtvHY/I74wz5ORTZzoyN
rd4A9KTxHeaN2E62ZKAi8n0dqktJtaZb1jKyhQTbrTt8Qo2J6U5kRbZVxXBJY4f+GtX4jpUFaE+l
B7rqij8nJ5wSG4Rv2HuXX9pIewUxsPicPSxxW/txtIiZraRc3eqI39gjQw64SS/WvZUmQWMYQcFH
dYYM1bP+wT8hNSZPZZz465zsSr3hUqfsbIPFc3Smr6gzLE0qd6sVp27r9G6NMzwmyVk1Bp9TZrcW
kidZI89OqnNTdqgu8r9s+h7rb8i4Nyf/qCX9NWpEwF6mnVRJm0XmkW37FtqZGD6iOPILkJ2Jal29
j70ZxtKV2uRdMtK9BZy6ZPyLRLmuHD9rxriX1e4gpmAopWutEKOqWO8Qzc3sdg1PH1176q0ZiMWS
MJvsOkWiYKKdTAX5Y16mM76JHjoWB2Ghq5/c31M3pVGKKEaibNPSbLFXDOmwjONybvP5WYIX38gO
r5VqJJ/pUnxTrPHBfrWLqpTXBS++GeSDUeIATLJLgcW+kPWDwy0yiZS9Mi1u10OdteV2rk1u5s4+
FYmvIy6AxW5L43UYqnNHvKfDZmKFRNBwIBnO4rP5DDpIOhStc5LhaTVieFGcbY2G2QiUoCzLixpN
bsedflnV52gUbtsaW/x5zyyjtwhyb52y8zg8vujScUahZ2S7yb3pD2qWutlIvt6wCddEm4Gt5dyA
Od6yVORAbghLBZGiZkRBWjjOej312JcEdTkqW2FLJ0ibHVP8nqK/S5/gBo76W1H1o6tNJJBi5Y9e
K8/SOCtFHi5K7VFdRCiEXrdCCcridQB/4qP3wkWHy2SJVPnDQuvXfJy5nZXeKJHYU1gzNTi+NlhB
uig8Kh7DxAMmVz/KKic6hMnEjrY8rUJJHT5Gc2Z0j9lBay28vVzmHCe9RNLkAv7ZDCzLsSjAT0Wa
h7k2/zLhhlmBWZngl0/WWcY810XrobJ6WURTcm2TOrs203Bgjzzlz0pgRTGf6/ygc/tXk+yvWavd
vJgb41GQi85f2AtXDRp4ci4FdXclawU1+A0leiqs2Zcn02vnadvq5d7JuxttJ6d0YYfeUO6TPt2O
PbexgYxXUSd31dRJaADVpTyAo3Qz5c5FHwav7mUvb2s/L20SiqqbttLGoCyvXwo+7PaHXNcB27d4
OhNLanJvqiTYYXr6QbgSdfC6SP2M9GGv4JbWcuorWbKNZcjiqg26Qq9dNHFLzXYPZlefEm8k1UlA
xTP1+ipx4g8o+RlOQZkvvmkO9zFftnmU7umjPc9q9MKKBY7mjM+67HXxcqAcSMOwLHIuJMIJDaN8
GWR5q2mSP06NX8fLpWqnjSkZ/oI40Y4XIRi7xUFZ3wZcfuq9/JRHA60Fx2nJdxRXe0XHiTH9PZKJ
iWycJKv/UJL/pfa90zJRRMZ5GF5Tp9tY+Z3ba6DmK5Cs7BsZ0h7KoI2ymK2Oq2iwECmOrU2SJUVR
GuRQqf+pfKpFnfjA0i55GxSvOnRasgyiDUc5PWTGre7TZ4APf5lIaGUp2gbid2WkxDX49pJcOqSZ
deoUnkyS2p97udlwh8KboGhhidWtzi2v7ftdlxC2nfl4S0q9pesGzkzD+kaMwC/9pX+wDEm4XjrB
goIV+dNsDma9QiNHziMIpVZhJ5nPg7NSw2v3T6Dt6Gu4NOdiLJLXhkcCZgp8nG43eFWdFTaFAueN
r7UV/CAvfuTvuhkpZozrlaBTHUiLoCjBkdJAzow9S0KOYu3AXWzcZPDzdgfuOxK+5Diw03WEi7eL
wNByazeqsbxFa0pCW9HeiBDf15IoFZcS3bOZJrylRaBCmn2TGke4jQI0GrdDBeexvtRWlW07nbt9
ZqzSGfT9HZlX+8We5vDN+A2dIv6J+yqoIu2lK5rzbOY/vRb9iSILcCP8yVT5lYjZFKYaaIKWpWQy
cCrGvWV9GVnFBmQt35bFwD/Xb11Hkg/JmUfQpltgLzVnOqhN/NVH5ke8appXOrD9ffyyjpNvNDBb
isTQG2/6ediwUuRqR+Vrw0Nz+H95eL/jEREWacR5wX8hr8+6ObqFCq+ujpvGFLtSvgORX+c1eV7i
2W0NHMqWNAiiRipZGxvbx7A6w02ogXHJwZ5wWlxNki5FPXGkMRaM9enRxuJUXFBaZGqeJH4fGdfe
Hjy9nIMooqJQsQk38TCQHHcdh4a0jbgOzKNoWj5cz76Bv9WM1hshlly1zBs4/OTxUpyz0XiKHRp9
5zS/xln2bBiY6w7htLI5qkO6WaZuP63O29gSqWzLn9lpzvYwHDklg6mtNlZk8I3m8Jtsssc490mv
3JUoIbyTzOSQst+Cz5yeyu+YFMSmzRsbKMOOP+HHjAyQb5zHlYJtUbJlIA/tqvKdOnLLLvfKtBEe
D+4rGQ5UDXi3WMWfWthrPBq70iYRUZSE/tYgKpYvey5fumF6G836Iml2KM/WHt6Far70y5ZgayPT
2Aw1X4UG7LgA817BuOW62xp5dKwnGFFjtkVQL4g7ovhplUEluRWZbt61YcNeB1eSpTs6+21dOf6L
wjknw7qAJnEXqE4RZQYczJKrCqxja6dZVGZX/cccf1rVa2IxCE6rtEHe3KjUz+BT+kmbv9UYBmYl
fFOrvnuBm6A1e5t0NaGBD2PWiO0IT5V5OAjrMDQFrJ10F+PEZ+ltscR2Li6a3G+VmkuAnP+rFkN1
F0YCLRtvq2LeHm9/shihiI3j46vRY7bFHFiUuARpmx8MG+9EdNafNijfTi82rZk8Ga3hKWswKEyO
GQkupQT7my+jbbNOuj8ZSCJtL20G3m5qoXekgcNU078jx77YvbrXxASx7oBm5BsKHvZakvLNuvew
+jRWEWTAw0/InRPNfviNfRWWjbRdRcdNuHXVdQljNEUDQSkfd4mN9JhI6GxrsKTxk8joO4Fnwecc
tSzoo5+ONuUkY9qZnicTh+KRfEnQ6tWnhcm2rbixSxtw3TBN2nPJ/W+sO0+G56nzPzEpbiv3R5vf
ax2dcwnLVAB0ukpWt0GxSm9to1x4Qr+vDJNVUV7sWiJ2J79U83rNDfv7Eae2nf5WyWRg+/J54gQD
8gxni1GfDsufpOdWAfJV2sopJpWmT2UbtIXMAY5O4ciCRQ8c+o0TKnK5G4p618u/BGh8PUciybfk
3j1lpNKytbh+Xtj6PblKZFlwhtFxAuPMHYLl0vDUzeXTII2PRumc6To7SnLNN0TsEwP2JSkiZtnX
booOybj+5IO5bJysSz2jGtlrMbPokhtbFPZTjkMjNw0VAOaKOkd2JY+d4iwrdRVaZdRxm6t5sKf9
7BdFFHC35M6oOTgLy2aIyrsl4mdZVK+QTOe2qF7NtfsUKYCfI58HQ9rHHMsYRF/tfE5XPuzEfQ0W
tiroAV0FKUDhJ+pwV58w2E4DLc7UBzHwzB5LXghgpFXpA7V8jIbYpTS5+13OPS4tVeVFTeUXFMub
vA4oQGljP8VWvWNHcnWZ+sLwYA4or+8HdWu0lA1r43iAm9xOa7m+5uDb8ljdcpltiBV708Xa/ptE
MlLJod6UIlLdzuB7aI5AQplZbmlb4GEvqn9Dl28MeTjObKR0x0y+Lcbau04jRVQXLv/ySoZ7KP4K
Wh+QHwlgUq+PTGPutUrstLQjqCZ+jCSL/Rha2036R7qv6eJQURZWV5t7C7m0za1PbK81pPg6IHAT
5HVSbkylu8JCQJYukbypTcRmgGbfnhY4HSX5KkeH6CFh3sLewroftb7zR51RoJAC9sSfGbxutFa+
SkoRB31nn+hu+Gpqlj7MwVIZbLMqI46b4vig4ztF3OpOC0ajOUr05xR2jzib/VDIAsGAP5vpexy8
D5nKjGjtTpMNNyHL3wQWvCkb4ZbfVAbqFmKHTCCT8hI+to6PLDeMHmNjhAudHCqNgyXJ/Ub+TYAV
3Dp5J7we4OJsFPbOsg/Wd9LqCXPp2JHTdOanWQFm4a33tN4J/+91L2W+9EzonWXc+DZs6kXZRHBU
EDscNhWcv6CCYG741BDspTUrHBT9I42L86Qr14GvQoGyQoHW1CiuM+0Mw9NW00uK/FkkCpSOr9tH
o99YLSo4c7LEBdkI+vRlkkIxQ6uxyc2dmLba9jAbJ3yWjEi+mfzF3C/i6ZqI5KKuJGzK9oVtwddx
Xp+iiEBQwq1K7B1SXvRqcgYInZILJph4HChd4IDF9DfHKDCHSxw/ybbY1PVbnr6PxntZ/tV62jJ9
0nxbSbQ+4yAWxvKkRgmRd36yk+9YVR5kaO5yY20KDhZHfar4b8R9xJxPfnaVgtYeWGk4bkVF70oP
QuMaLWxFNtHykHVwYa8soTnZ8XNq7JlUje5aok0hlavnmb9jd5IXBJAJ37PckUr3YEi56GWHmBif
qH9n8/G+8fGdkz0QujuoA1DrV86lMYLrnk6W4WxmRlzyPG6BrtjSzN3NpwxchZIr7lm5xSPCvGCY
2DLx71kLIT4n9uEUhRmk1XdEPqWA48ShU3v8hJLVmfYla839Mt0dClUMRQ915KPa+M6tdgvIQraR
i64znZyIae9ViOZJstsPhqzj3GvvANtbnfpYd7HiS6svn0KCCRyvCgUS8XtWzK5CHqrPXmc5DfNq
eeri8eRkXD2YR/RS20zJ71i9Gxoxge5uqhSfMADrEg0esomi9ixrZ6PSNsp4pa6lKZ/h8EvmP7gC
nfAHmMWqZzfJGDaQFluJ767EHNR02S5RoPKFdsDfOVWRIHSgezWipdHEZ4IcNC3UfF2L0FqqTQfG
r9N5IZAjS3SBeDBfxpKOiVGfnsZpSrgmAsfCnatwc7S0nPu1ktyizk/xIm2q6Oqo4pymimdPqboh
5XVtDO1Pivv3FE6uxRSObdVrGuV7bOoQPo7RlwCrUAR6hxyMouKt0PrflKI2j63gW4jW1m2G8luS
losV/bNojNQ16b1qTGpWljnIVnnf28rLSOBLihYf53yvQZAJDs+pBeiwHhtJcvu8jOmLIs1ne6SD
qNTqnZjFdynis9y/lx2p4rVVwrRZ+GZmayjW1H5RxhEvSx0/FicOoySyj5GujfsoM8ZATtsiLKzm
jcyxRWODuW4MY3plAfLnmPW3lKyjO0sEk8alJ+NhZD9C0XxegU0ncZrl2frFkLdVFWs7tv2WH7Kt
Cpmkqh0WxPSrtXoxydIhxiHn4F8sALtHAhpehl089NFVd/BC0zz9m2K12pMXSrYrnusEcl6TjciT
7ibZwoTcgL9zZ9WJLlOS/VSqtbhEUAD/uYPqkcRs0PenJmMwciyxQY5zY97gVZ+6sLek5m+pZ0EA
TAfZ02L5piP9yNUDxkEVaLCEp/FNyRsUZt1mVcYSqJH2qZBu5JCegl6Wn8jUEKro0rOa8t7wcZay
9DTH9hN1FlvKYYHeI+6/6s0ohw8Imd1SNpsoE3uccj4vqf8I4Ef8rOzBqpc0E8nPlaa+pLP6tCYs
wBWsB6qTHVHdp0Z1vF7PPk2uzxRNsmi6FbtpMA5l3hJ5XopzBDVGDJrkifwRy9lX+UhdGBF7ZNbJ
8AZ6nOB5gqn/iUAl5mm36Cpq57EFZLDKGAPCei1UcTA6lYTfuFVZe8D+eXcgVSt4BBMTuUZ5du26
8iUnoJfRP5Ga0HJy4VVW7QuKQImuP40KcGcTv4jF4N6uvPQsG4ka8wk/fo/c/we7BqxRbtZE9TuN
eRDOXrB7kzygO0j/WDEX1FJzBoc+JwSFWM3bcMPKN2muhJNJts8o0p96HJIt3z6AZj4HovuhBARK
2IwIR4rk2Vh6h4Ww4DADqnfXA0il/qwlDB/9mSZ4P3K6fWWIZ5NOBzrc+erbMm4U98i22UjTb4HB
UCtzuLC5q8gOPbc8I0sZzmLWwJSnzqToaGk3Fjf5JCueJ6wCUTzCuejXde0w+Q/b3tB2rV5tekWD
fuVwspgBlhojrVtwqAeeLCc9zj9nrQ2kGBGBWVHOe7cxmfmX+6BnnmURiF5LL2I5Q9vGoaMdMrt5
i/h1EvJ1tApIQaEYASUK/qAsmypJ8BMgEbA9Kf08NenN7CRog8eudc2fxXbBg+nYDwy7s24kvSBH
m21mR2aesU7VKL08bGGDaiQoNL8RYTymj78pTTRflfQA642t7VTXYpbeZ8AfnlbkHRNkQL7ZaBUM
A5e0zD8r52N42Okz1iwawgM/9tv0T+hmIKW/hdXt7GZ65BxCclagIJXbtAYsc7dpswV2QCXai+mb
/nY97k6UsHnM/GiU7t86yj/to3TtzbAxuVJ88JVgqznccoEgLxmsQieiHLKexIsf8qpj35VJ/2oG
w5W6ZN+nb0nzMbfVTu9uuZS8NX30mcAIy3wHc4iXJVJDZrYtLQHHSOMRS8bhxlDkyY/sITZJ5tb9
Txch+FTJbe4yemq2eWIdzab4tar2HQz+oUTe60T7fwiEfgepmnk03WddYY86vW1kdGMjQauhK5Tw
02nV2/1CI0LesZSvy/2F78T60IGMC1d+N4YcdUgNDetK1gFnGlo9IXQz8WgrYbGMZbkAzXsp1UIx
h5pc0FQy196Ij1MgpBhNfXi852qPmlNKTzUCrtrphziq3xM53tEdc9TnR8qKssYmL7wiKbaV9ir3
JP2n8uiICkstfalj2ye3/H+HiEsZ1puyGmCe0gsxoHOn69sUOUuI5aLC5SsTFF5usmZXTU9TZL3X
MpYClxq5wM3CNafXgt6WV7XWNxpbcfveClajEK7Ei6E+vMRy5ppjTZsxajDiGfwAkTLYTFWKU683
u33H8DYu0mels3hGM2ZeNMKHTVn/kjAK1KQ9UrsT5EZJ6DHlL2VsZeUSq6ogj3jMLeXPQUjScjz7
WDnS1wHEDzkzwWBM1kIFl/FB99EX02IwTf2nheSnRdEpFjzRSDjfG8v+LKJpRxUVMvulzQkILv8i
PkR1cxYpMfnJPraPgNAyHzPFvsMUGh4F43vRNNeuv5hNc+nVOCgQnpWM/FU20jQkouGfhH7iSHTZ
OA7cKq5QvWY3dXyVRX8YBrj3ajxHyrSfcunEJstjMrSE4B3PcaRtZXTPXaE8JwI4nOXmEmaoIoO7
ys7FqL+IhyluNuE7t/SYeOxQQk+RtCsS6ximhJd4AamZaTPCKrTDfVkdF/LWGR2bGhQ5OpZwa8fc
0K2zMGYrXO3urbDlkFcdnU1Jz2X11o/wgfFyFS2n5yrL+wcR17aXPtYl/nqz43Y6pi6lWUBoIntz
atulyI6KwflGBcwRB2GHnM2+qAXpioDGvrW7ayvbH05GbwNZeI4lyfo0o/EHLnmzasMlWeb3MR6P
fRwfR7P7hx7MfhtdujdTCn9YhcrqnAdg3Y62qHlmGq2ZmpJZnBU54XIw/itlPg12tlbB0HGttS3T
BkdJg7iXTjDEtBIOnzjw4Jh800iwEb99xHyqdxKjDxCFcJ81PiL3TM1ZU1LuiPYhr/hZFapBunEE
/mWSALxFeBmT9RQtDvafnXyJvjzLZkKJnaBtspCrJw0GL1OctzVenrVs3gmLpPQY+YmW3DLt1uTL
pueqaxI8VZfubMQg1SspMNPeq/V4w5x/FXr9IH2bEKb4DiyBmH5uuGxTXRDwyUVI4olCK8xGzzQ8
w+E3wqOQJkjj9guGcyvi7IKeuTXz4eDQfjZ2HeUHzK2Sou8LMDoF34dGkemqNcBtYn0YTqayM8mM
zxNGqj7P59lCJpXn/u505XcWZ77ZUjCVf3UMqQ205jw5ipuYwxUu5orCdWi7JKxK+zKV+bXVoDJ1
PQsNAkbQis3F6ZW9jHvbkNSzUVgc/lnP89xkry4inJ/LdOBU6XCol+yygPMVCu60jWAJHXgpLGEh
Y66ubgAxroUHPk5FEp/RRYs2o9lCwHX6tCuQm8Wg7IWBxa7nL7Kew8IJHrvwdw23cYQ6C6p/mGoK
TIatbP3LbWUrDzSILS11c9EBWYRftLiPRvyk5KjfvSpt08HeZFpBsZjznBh0zhCVPuuWOPBk2RLu
vptW9pvY6yYeCLYV4jx2/0rYyIf6pkK0E3gNpVHbcKHZWgMmGDqJzP88gnnJqOJGLvofNT8vTlGT
MuCeNRrOfY75QxahDhVvLlqrdzMiZ+kU407TtF0cD3snnY1gGts7C8TRPMcncmHbups3IF876Nhz
uvRbW++OTlZ8aDkXVmpyFrcfuSzm1XemDrdpgH/sc3yluJ/urWqcMH8LbugaubX5P47OY7lxZQmi
X4QIeLOlAb1EyksbhDTShW00bAPor3+HbzmLGWlImOqszJMXtnP7yrRuTRJc7T590ncvJwedvDdO
ZudeGkMiFcJ8wRISJGg00iVTUY3YZsfwje8NL5FnMRcMrCg0PgS3NfstUw4qzYiAGoL4t+0vvKV4
kX2cZVEWAmroGEvHvrHvVYqqwKFTT8WhMKK04tcE0hGhXj8xfH90erH3U66smSmmYNYE1r4mgJx+
LewdDq3qui3hlJsSfOrz6LGlr3osvBmaDTF4wUYXxXvrUjz0J6ag2mZpn/z0Jg7OuOeAss4oAtso
nrKhG5JcVD0SiP6Y22xf++KB1yZ0lrI5RYBn7jkO5Y4Y3Zdx2ycafUsXBw57mw5zLflXKrvn+kIW
IA4kp8rGbl/ljHgetNwuqgvp6tUk9vPR/8fGPia8xR5EfTUW5tp+st/xhH/nfRS7Gu4hCN6jo9ND
77AdAZX/0+GP6nhsOlX+0mUJhp0Er0U+ci0hTFAV9T7m3RFdr39aZlDjbscwSpHge5G5DzNwgb2f
dHvHHNMHEJj5xjDKY2GwjVWVfeHgcnEGwvyZ1+HwvRvgYCne0jEHNcnhFMtbXIwlStfUWST7ml1U
4eZJotvSgcZrjRqHTkZGybKCDXfNuzl/mQPfwdB93+NyoudBKBGuh6G5Otxrq44VTipxTgdB/1s3
BMdq3b6waXoDSFhtwPW9ZL3+YZND7Ft1zyTkdomUIZsiYxtEgAqy/NxPMmBjtNi8AadPAlRGrCWV
Qxbt9GjBcMJZYZNlt3lKRsabVVavjUJ6WBEPswgQ8YN8DqsrAK2Cq1LfZw4F12l5itLuYI7uAS8X
qZAiiYVADEpdwh4SyFNsePaHNdjeydZYbZ2Z448m6ruCPgDKDPz6duJCIE7DytGbkhe/4brHv/FR
kxHFWmL7IGRTdy0hL7Jigjfl/42e+oB0TbSFsyLXc8jCSo/pdohS8h3fkvO9779KNxrjqeRNaxlJ
t/PrljwcZJiakCSyXLBtl2A62qDl4qnmTYOflnS56WIEQnwMbD652vtkqt6nKv0IKvUqpPEo5pR1
OyOdYW0XncchFrQOVSy3VWzL4ql2sps3qjghX0YT3T8xyUdKbPCaFO8J7APCNV9AGo5OQEDexhxT
G+/BgHvCMc/atz9ygzt+0JuurI9AKNgd8IhDoMmWFxAa8FyAZPgJ5/KAVhBp13HJ3RFWVCOAtDx3
Q1SsFyvZmEP0lDrexe8oymQkMxPxkVRv7dyRFoD1NXWYGeVnGKg3j9NekzoHE+IdEwQwINT8oLlO
mI7M0Lkk2nzguuUmzlip8BAKTefQL85ZtskWNsnTmKmnNNHbzkmfAXzA2+3WI2d7J+FcYy//tS4q
xVD24Z4nxFs6qW9tpW91CDSrlhBn5a41vLW6G2KC8QAkYG0hcvYTk0DKEIzU3mRyI1CUS2/lp/rH
ZZQ2QWiNxvDckmltfLS1qdoFrCaKJT/NOnk2DO/Zguk8TSMJi/lgs+nvEUZ7Hn0RDM+pCy6m1iCz
xi3kz42hQUP0z9Hov/qccvWU7Rpz5IzQP5flcKrINLJwZLYupuiG1ORC/WFFig/1EJoAJI3mbpv/
THTK0j/rr7MSR0/cj6dsPcy0OJpJ9UjJxbEHfsrOG3+EYriS6F31aSA0W6astq1pUzS/dvVj3ePP
FMyNIHRDNr8t4h+++Kh6YoItVnoMrZXPS0UzyZujPI/2fxF3gxvYG78x4GiwajGBcibuZbTqjTvO
2yFv99QinuvQeYqybJsHeCOBko35zIOseDeC8ctp7buhF/JX1LJ4nzF992c7GfkgJDMAnO9xxReE
wxVCxTFwBVhiY+EDFB+2J4++nFkn9ntCq5tS5Z+BKHeThzCsjEORk43BL8caFVHXTMJrpvHRSq/+
MCvr2cpGMKfsZCR7482gGKgswqxzLredi1c/gBVs9LzpjQvWm93dmlQvw6kITmnrPPmcExtyNguy
8zQhhrC9C3S/TstwNbTcG3l+izRxTYx5TkAaCMkBNnYMMnQbpNXBD3DYMmpUxf2w2g87K412flge
GBfhuwT6Jau4cPwSH+DdxUVPBYMe9B0MPXjt1gpV22by9dD0CwO8rCsvEaG7qc/OTtRxT4IH9wvx
SQqX0atTe3w14NnzXRriyobVSoz8KxX5Plys2Jj9h2ZW8T0HlQpxLqvpg1DgxoLD7dsTL/Cq3+YN
hyNX3EYQGU0TvtfyP897lWnANRmRpg+9R7MyX3yneSM4NaxmZ3jJOMpJA5aiImQ5sAkV6hmS02Y2
rTW+1ifiy9uSB9Gg04/u/uL2uXv6HJor/mh46bsSY7KmxD78qcwhbuo3wF9xFL1XssP2AmXJZozH
8bqMC3E1Y9tAMKYZGCuMdWM+ixEtd4P9OhnLDnF23U1vIZuJqAfJ0JxLjbYScNx1SOJEGOxLc5Vk
I+YGc9eJbt+rL4H8WRPIUw7eYJ5bxFv2rNe/MYX+t4QZSkYdOxiryMN+BEby1IJ1bQP/YKbGRoq/
gWu4xN9H8vqQDOHOnpGVcNkKDjdhtzwaAvZ2rX458v50oXWaFhsfuD3/p6LlwefRtkR4akzTjnNk
1rLB52vhm7MRDgT57Gr+GcPm13XDK9g3VhN0rztcuEUr49TWL2Umdj0Nb8Pc7zuKRnzyjmFu7UTT
shPhKBIJtiHdzu7BTHXZ4b4TKEtjT4XnY++D4UqXfd/Oz75h3Zay2MO1fph68TAZxnEYvctEaM3L
852eok3I3R3a8C/5xLMFJcXsT2ECqIn3GYdlVhPT1nY5tUPHJGC4HXOurWL+dNOQE4aLkv4aZTr2
xiJuOn9LdQNsEHpggIdmOjyklOZGwWdVgQPjj+DgDzK3TglCc1en+6XXZxxeR8InJ7K7F8nx1Z7F
M/8yYm64WTgrL3jvBeY0n2cO2LNLUqYvdW/uh6bH3dHju8I38kx48WZJQXA3WGs32MopPY3ktmJV
mCd/iB51EBIUTOJeOR+jBVA06GKJppo1zdFmh8B6ZHL+RunFflrEs3+o7ObCkxw4B+DByCP0RWhO
zNfCy3YYdo5GrX+TrN9iTQQdDWJGcS3WXR0PWmybyj+TDT+1dfegm+kfiJBbAbS58btThnG5vls9
U+c6k4QPEzaRHvsBeyaeXGxdWcadle6D2lqnLIkiHZ48L2RC9Jhx/0xrPGlV7pRDJSYiRkJXGz/u
5GTL4xCVbxmngo58gkeq2RsjcdWN5z0wkC0bhgmXBSXSzxD6O7NndwlC/2vp+VsBy8w8nf6Q3NZh
DzgSUSaTqONCf9bG+DMoxluYePA8zr3ZQy5o2J+p5EMbxra0g5fKMY4qWbYJRouyXN5sprrZA3iC
rruTVlIcXNIovkjVqnNgKfUNRkMCQ6uomV4S4Wz9hUBVWApnpVj9VrBtkoAscjZ6G9ZsjA4J+1k6
C/Iv29XbqPEJ7ZgP6p7gds0sVk4ST0x2dVrs6pr9D6eT0e0fTODWASXUlTavXqnuLMJDYJV4Hm7K
4dWJN7we1EfAblH39a4SxS2shmvef5m6hCxVU2bgqP9KIbnK5cPscHG1iDNUQvwVSfrB+fSM6oHz
yLG+7WH4AcX+z7LsV6cn/4BLB1oZX/VqIHa/KpnL3YxHc+HRPyHuV1K7boR+Dg2X084cF9W84yLZ
pcFyBV2xSfnvw0FKviTfx6gEnNHMfg+i5eRZ0Y+vkaZNqZ+Czj7z/mPXjWHXgC0btj99SibfqOIS
7rCGazFUzidG2A8rGtfS8Jl9NVnybmfQ20TmnGdp8RJojOt+7exF3myWYXgc3eKza/1N4QHON8tp
CzfgYXKdJ4+kgRTppmcSKmzxn2q8kJsNs0tpZ0fHLj9cLMFuKXY47w/kA3bQsUh66r1tBD+lGa1S
XCwIuMAYqZqIAqeEypidUpbfjY4++mp5rqR8z8gCziC+EeUJR9SYypxzzduE6eDql+H2bveD4Lxb
nGw7TP9G2IThEr1WVfUl3HqvYboEylhPHLoLo4kt1F8Qq0cv6TEzksfAKODqf6b4KvvvAhIjKzv4
3IKTJFTa8WlkTkOC2GYdTXpc9SOWMjt74jy68dzmqGYenTAomVGO5ST/kTY9VTifbI52oRPsMnpO
nMzdSfqwiF4cstY5gKfhzEOACHuC6tv1OOWH0Qp4GvGjehy8gCNVl5yhoj8us4iNbjoHgU20cKT3
RNwXJ3BAYkwa+0UypwMbhWyx1ZZ18Eq41PP/4VvyOyp4nod1sjLD4XMpkFYy3noDUGjNnhaQ3JxP
+4pUbNjbWKKCK5PquUqGLdjkoxKIdOzYBuZha2DHEwWbOWLxQhU6G3IRD6W4J4QeBqIEBuAJ/hdc
3TaAB0+dHdyUfXgfEpILFLgvf3CgJ9F2EH1iHH/VGVpziYhH0r/WL3MjENShkqf+vwpKE/jrkzEv
T6DCcDhhsydYlJqsdReC+Ra4QhVgBjN9xaUKSLD1CTIn/wYXbm8lTq5TxMXgxAa2QqtNHpu2fzCG
4rWRximZs610ig8DGGLFbcCB7x6kHOMiFK+sshhkmlUI023R7raYl/fctcFXlOvJaXHNV49YWza+
RZLNXkieLvnO9Zxjeue5AaZmLA0x9sjYb9xN613D4N8MxjmNzFgRKRU5MimRszyvzwXKVJBw0AmZ
wPJz071yo2Ht/FOtIgSCLwl4gpuyiGvfHBB/d5clOl5IFHXRDSYKvM5BFk/dTDAa7JpNC0jJ4gOC
5F5hmqEc7apnEzOgWOPTyFZ899Xadr5Z4pLI4B0pcR0qzGqi8Vm34HMvmM5YDU7toZjAigX2Lopw
lN0rPgzUpsJ7pZQM8wApN/sfijbF5tW+94tHAyvo0Kza7IvBAvTi8EARN9fDvDPpWpGQyRRptp56
GcKEBbaljMaC/oRQEL6UVYUFfTE+6Jk6R0APcGJcFrCgY5LgcPX44agkNx4db6bfYZSNfgvHiet6
gLJiQeW2otPC4YShcR+q9rUqo71v6t3STCdQuGK1VBV0EY9PI+QJNPr3TSJimwLUZLvVujKCAzso
npMzpq9Gn6YG4wXgHLkxXfnsCp5K2C0e87I+NNyfpWD3XTg/nNT3dpUdrAqnaTZij8MGZJE4Ctuj
UUV8Q0wQDp0oYMfIRuqz0MgKutlHibGxe+8dGGKBn6m+JLyNDcI8eMxuRkv/i/l5R9qVzhj3Pd7o
nMR7wjWhxX6Q+W5SIKXYTnloAlnH/hUzktb0JXABeCEHkqgCxJFShaM/DcDIXjM8Wl0F2lCwrA+2
vvc1mulxmu3HqBo3994ay4FzmtlrVkh4L6oT+bJd76nY9eTOMf/VoX+csm5rVca1caaL74erRbm3
MYrOrPKoIqp3SxEQXuDeTmPH1IehhmVJVmGxk03g+z1PkRu9DVtp5VfLWOKAuH+2IHy1PkqH4Fnh
EA33Of9YsFfYB5+JdrDYVQvbkWHTdifUqo2XL9uBU0WW8TgmCuIkyxP+2lPh8OqTa7MvHpKUvHNZ
gmaZKPHARuR5LvVF+bzWi/eQ2fUta+/vWBmHfnXBmXwtQKqnIJ6WWjzKQh9qRpMy/ZwGTOV2t7ap
lQH3uTLJ6k9uCeMGPFq96btzJ5LYm58HD0iLodggc4NX9YGLGt5s/cLRKLZKjlbnoqVbok32WDG3
Zn3s0/lZVvpkEFlcRmRFH2osxgwTL0jf6jcMSocuR1JR1pXiNz46ksfjdHE4XBfJ0Ucx12TT+knv
WeM/TQN0okU9Ck5SpGkeR/swFD6UpK+BTfs4AsidUOjz9ndklu4biyswPEd0Q7B75jQy7Rq8wxb2
NEnUc5LwSFhHJY7YJ64+ASjZsIPa2liRC/+9tjJURa7yOTmMGY657j7CMWG4l8ystoKzRNIqrre/
fHgIAsRj91SRWhsaCrIBTDFFlxzWLIf2Ei7HChjn3fY97AYsVDYoSJ1+VjwrQmBY6VJtl9ndeeP0
ZeLSUrwwWyz7/9UKocQi9CDmvV0/Ge3TUD9EabSuaueS6nRPf1zsEb1qWgy+43z8f4GR5nIabx7A
3cb9D4gJMm/5DU7xaGftT4YI3QkbSgCPBnI/PVmUFMdICiMpRd0hhbuxepDzvIjuOH5nKrdZqOKp
f4H9zleHZNFVZjxJ87c1269q8kmYof4iZqq4Ke1HdFCoGqnxaxYVFGmINJZbcI5WbxA+4bZqiw6a
vHnK++mLiwXN1xmS7eyMW3vsADD172lk/7P95dT75QMLrDdWgCHe/B4xW/M+qjhDENFq3GDXkzx1
g2pD/oqPubtzX/AGCotQL88i7Ye7qiKeFczlM0n/d6ez/9ge8cpp2Gqwcj54mf+Krv8+LEXEYZMO
+hZHu6JbQyMS4bnEitplkEHz0n9qA7b6jsVB1b3hVNjWyUMKiauJOP+MHIY1IPWF5T64Om4X12tO
eUtDAg7jnenm/0kCp47Tfi6sMrnEmhdyC+Bb3JnPIylrQpSYfsyhZ3XbaZ+oZb132gQUz0KOikfQ
ZxlpMAyUWCGs8CgFOEkOEPiJH/TvfLeXRGSfilo3dlATdHHPqHZS6+wzGjnVKjFj3oLtu4VhncDc
QnRrgko8yHbyzui04oNyD8yxini1kCo8FkoOINd4xRRSB4gdyUefUAxg1f1bZmCE47xJswLxTRDe
wt2neTEcqVoCaMnE/FgFvdEgVwXLhd6E+yPAqke8P6Pp7MH6nvqBggpJpL9Gti09RGbKCcDGHtXE
MUaJ4rXwSS8WxbczQNx1xujs3h+kTYPo0XEHsf35yPKBkCDHOzbKyMTa5AKxKZ/T9+62MsipSc3n
X6cGFTsJ99nJShm7Kcy7xZmwwc8di+YhmR4sy5z3S+csD7IIy2cJs3Dr+yYeO9/YzGLGAYF3JvI0
/pzQS29TM5R7SBurduDN4ajPRECYEM59R8NmccxG+j66iAYPQosR99qQ12Qv0Htx0GQuoXtY4xNs
RWElpxDmaWqIY96Aha0RTVq5d4cGxCrdNkT7SjO8oQljS7Nx5mA9xYpGfN+gHK+1W871nkg2suYJ
6gpIOYnfHogKcpUbzM/sPmsOm0EO7ZI8bKCw1LpJcquAj5lLfgFKEje8dUe/Z8XbHtEB/uVaMBtm
bUyosN/MrsH0YDMuqhEDXjjTLJLJhGLx0DvwYY8rNzMvQtxF1ibCGdz8wxd3sjLhsB5LxD6bxuc8
R4esfAPvoHiiAvGaocTkGat8X9FCxN5r8J6U6TxXAi3UcNXrIicMAPV1scOL2YpL0TRX1ecExgeQ
FsO8Ux2n3TR/9mx1hnhONBAv/Ow8ClO8WpBnGlJjmIvJSywz8rZMrQcTLa0N3HWgSUqT7xoD92Iv
La9G457wEAPqPKlOEFG8oxP/w2uZiThC2S3YYUHvQgAIonajP8sAOh45HrhBqyy2XO/+fqbCZQNL
d8b2gm016pilCD+vKKos6e1Twc7O5+its3A4aohqv61b4YmeQm/ZO75l3WpRxTzdo20yOb88T0Hj
APhgJ3Pzyu4hGTncKomwTmycvWySrr0uJ7CvJp+yPrzYTrETSUi3vANeSFQoPqll8v8CUG0ONazS
lHe2s+uX6gSdc6sjLFI19r89KUSQh8ucnj3JdgSr1C4Y+mAjFI06Y3YKyvEGlBnTDoUeAdKOE+J7
NglMAgwL2QIlfH9+tfXc+iWVPcITiHJAKxUkrc5EysMsw7fgeS8OtOe+M7wdumO+wafJApBTyqpZ
1I/AKQbPJwAl1L8HAHaI1EqyMg2O1ejuTxwbDtXzj6nFzdEjxWF9Yq46Lz3aQ+QTAHI2gQcXJC/V
biLA14P5bER3GdLwOlA80kcGa8eAocJAAOpM43m03Z/ASj/b0iA0hsfRdhx2iNgh2jQOqxZvXv2W
ltaD6A3wTSikwvruzOHP7WF32fesDY7uGyI1iZrloWjrTeEOcS8wGA71CQLZHtgW1iGzu6AIrSEI
EaGX9geC296c+GDCrD4ORsBfy2Q8p9RcoxcTaMrHG93ecjOwjtgaSe7uVQMvI3TcTx0Rj0W6Aptb
mAAuCJZWXCNHuhUw9zgQusjbTgesuOOxaq0Ow7Frn2A3LPjSrNF7Y1kaMhzqr/x+pNS2gL1bdSHb
AnnE8XKhwujU04M0VfWuCGsiFIxQNS2qoJVRhgDT/CxdBvW64nVuyOWmTIvBJ09gwy3xePcZFtED
+OecqU9cWekSvCc01oXqbIed2vgTLauSwY8PLF13bfWsWhNfVHj/RxX+pan173ei3T8ad8Z22uS/
owHq0McFpnR4rzF5W/zhp0VOWU8BBjo2wmM0/Bals+763o9ddzhXC5sLDtTvlapxw+MAzfz6gIv0
gHk23APHZVeaOeeAx+I8TiRc7o5HsyNJE7h9HC39i2XDUuXF+Vr7wXcZTdewjv4pM3gGXxQHpjwP
4b2kdfgpKfIEaUN401N4ZNHmVyrnmpEEQxvO+SPUxhXoh5fZ8V9pi7pY/X+5TVgj89SzPQA6qGGs
4Oaa2U32+4jGtSiDJ2lM1YFI9URDJ3ls2/8wmuxFEfNcyQofYxBkeO0FXix4JA7Voj0K1Yj/uOdM
OM3QvfxjxWcT+fmO0MluHlzkMvUwdLQDVL53vz2XD18uF2sK6RtVaAU6pyvH3TYuVZHEB1ca7IPr
0KOSBmSZ/FK+l75lsL3EN8+CKWYIuOI3jv0Fup0lDoi2u6r2eagbt0FZLCgIRBYs3MRwGAsq6CYO
Y6pdjmnbWDjJ6D31TeDKrvLZdwd05Ml0/A2D+beNEFK9/oBSTc5/xojujCwiZe5R+gMbl50EQBn2
sAVD9Wp0jb8mZz9AQ4NeaSQo8AnByQQxvcHDCdOqgajJp7CmxI2U3jROW8OHrEyz1GEc4X6Ndb/q
ZIf9If1IOa45OofbLWt6ciP5447ZQ+j4kEs9tm8cNqk487sJQbiwtonlNzse0AOlAFgUcDDecSpa
21trFsO7QcfxN0PqdNKUiboJnHnin379kvD9/0mn957oqStO+CUVakHAq5zk2HgcMuVjYpLkMdt8
+BvKyf1ogjs2ZiRxtJoqDqQD5JBNvXCw67Tst56n0peuGz2s7UR1/Htoi+9XZdOF0lHERUGWy7LK
E6WXB7DGuxZEg1m4vJzkcbKARy3lq2nmu8rE8za3KMHBgR3UMS3GDlBPdJD4LznSnVI92nFXVt/4
914CWlbBgqO5C8JEdCDIZSEdkvKatO5jP8aNnWkZP5UThPRCW1ul5hcnKkysN0BRLdfijmNhpCf3
ywhxkzryLtfVNp01+goe49cLg1s4qJ/lvvLw8OGFNq1vls7hIo100Kjs6kv5gfcYu91Qv3hQEtZt
b7RkARMDOzXFa21NBNYoOHPlJHnx7Jb4ZqmjMdz/qlRus5YqqX4OzkMf4eS+vy6bRztcYpzo+zCF
GjYMCI2+2x4r3/01bflMudnbHDCEtgBHA1epW9CSg7GETWWB/4cl644Qx4ToeugOy7xoWqYomPUs
rCT24pfrobbALw7DH7fD1bO7J1caZ95dkCAo+12hbMRDBTNC0A6SszWe3OrVGRODGmjhx5YcDg04
ImIXQqKf9S+yNv5FHb/DYne4lqGwuC2jWSrTYx+kN9wBZ8uwX1yjoc0mjXvPByq3dJc5cm6V6PHI
ZwGv85S6BR3iQ5GTxZOh/mDLq9eZxYGnqI/Isi9EIU+Lnje26Zzmqjn2UTRuLX9Jd1ODNaSwWNdg
l7CphKhE0p2JgSerygof0xEDa4Y1fKJFrJhOyjJfNHM2vS0RiqjdQOcGhD57eCEYcL/9qMBKHLIa
BxhaUxSR/5QRinKgUHzbBbt/bmJ7WgTsgW7xYOBSA7HhsNdsRw2gAW3mRvv0S1DOEySgbNtP85pa
1bggmaV8FhfJ2pY2ZNf62LjmUZvNtrKZ3JCHQI0VydV12fLO6T4rjfNQps8BiboGOFht3kH4II1q
qBJmsCaASfDD3XRzt3EDpiuutAGtVWdqLwfx7qHvTEt2LDOSXeMzfteN8NLN0tUbK4ACZyPz4qov
jGXTk2dOsKauWBXRL1Y/Qf/WINDlh+G+5t2wyTI+kKW3jyE7lo4aAj6P+cZZemMy/NAotHOF3HCL
bUaM9c6uZlqRoMBANPEsfKMB4NRQqsi26nyPEE6URkmtQM82gAkTgmc221DcF8L7FwoPFAUUUY5R
EZnQwjYv5ogAzMShvRaduXvMif8x1G2tFiSSounVEqdlOkl3uSxWu2/c5GBb/1FKvuV2iOmv5O2P
CAYeIMhASBNMMcQ3m7K4r8PNCNorD18o+tjNPrs27OlBMb+x6T37ambwsZn8q89CojKO7lal7qan
Xq7I1DNAqgd/4q0euAe3/tdmLmGP5OKOjxkfjZeTqfU3LTVmMhCnps1inyl4aLzbxLI2q3BG+E36
6UvqdrL2e2yTcxhihTULQInReG3192CHDxZe2a54zsy3aUwPZTPTTsa5PbxvnKm6zTmF9fcWEaq0
uegbAltNMp8By8UKV535CUH+ZPTUAoJlycNwPdbutdSvYNp5srf8tHEXsTfx2NjRH2KDLNM8tsm3
x9Z0Nds/22ax4n0mtC91rXi3m5/CyA72XG5xOM023qrs1xgOlqHjbrlO8AhMTWM5Yg7KWXx3Pmf9
l0u0wLI+Fq4823EvAMRvUzecUqpoUvlJfndVy2cJ4jho2jjFaYRQYEzBWmqQ1V5xns2L31+EP38p
agn9BVJLyDYzNA452ZYmJN2ozWfcfjtG1hjiDGBI5F4uV6fx3omNLvKlGH9arE3NUn9mNCm5FDHW
Hvi04b/ceLGc8BDxGmDpwnH3lJZk7auLHz5zxl5V0GoU/xagVNo/ir2twpd6Rvsyx2caM6nwFgem
b5LEzSVySYp4iLfqr8DgfCdhKNvcW1a/6azq0IfEzPqSfHyKvOg1awu/M+98hKMMiCEIboL+AxwH
qinD5Y2Oq32WZLCPxToxXv1K00lN3r/+mAESkKTt2HT6eD4m0j+SpV1WfqfTlbqQl1LSwCUqAqkJ
NKDiyeovFGFvm8I/dD6BlKisWCjqtd+wprjXwpM306YHGUyvKMzGUcpV62HoZsObF3AjONPlgfcM
h+IrvUfqH0eWuwl+Nb8G70m+rOmhx0NOZD/MSZ4EPwHYmUlI9h08seDCGXwjR4oTJXpp5zzeeX+q
hj/oMLt6LXkfoHdDab/XmfjXdv6AZ6x8C71211gszNAtCOSYHslb8V8/hFfJVw3oY2dRahF5/sU2
/4ZljPF9o1NA1yrgkQUpz93yCnPq2CjeXeEiPnhar9xo2E5ID0sXvrmh2joUQpa5jq5qSR7yvoHB
Y7i/vTYPBr0XilYX30o3VfYb2OZREQGbA1xlQsHi7inBUPwyybWb4QR4amVUzDgZPgqLLHCa7Oeh
4NDnX4Mh2mVs9PQkt5aTb0L2VyUDw4Ai6JkMBQMkG175MBnaqsXBiyYQlkjUbVd/dJH8IjOEJv5k
txFOHDN69MrqIbx/JHbHWRn/AAaC3i62QYEpz8CeXruo6KTKxv3o5FePjvjQEKdxMg/abDeGU9ym
mj7lGtx6UpycfkbmAjJOGSIGSTM8hBYmF0s+TLK4ZVTKVxq2eQapM+1vJTU7VYTs7blXjO/nOfdO
Gejyg7izYVSJ53Fa/nMKCOL3joBdVgy0ySeMzZMMWQBkDaZuQssyeU7z8gWDbMvPnJ4Xy73U2Fgq
uz2qMjnDSPgi0fwazvcw4gyPu/OTv35iAqztoj4FI1LYLDsJqKM7IGpiVe2xBjT4YUeWiWbY/sqA
bk9Dn3jabzLa4Hmfn5hcLTQVxeY2PC+YhMfBOJu57Wx7lf4nFT6D2gl3XZ38JnP3Cu/sIl0X86Nt
PNoiZaZqNXda9h007KbFHYcXTN43+UBMj3cbrAkNHfnwwavNK8HdjyDST4qyB7yDpF5DRhN+zWhF
ySW/f5MfOTp8jzY/RcifoqWM05TkQMQSHTKakrCwV3TchPiAsuC1JI+y9rGJbTtaWNdp1z7UOFkC
+J+hW/6GTfidwxpHQsvjaWErlnCEgV8UKeweWbPG2rALiuWvw88xw9GhUQ1LQOkm+8xyvvvJeQdp
QGvakB0hfiJyGCDsBu+dL55OwbF7E6O/Z/11WHr3kOIeaTIeiHiLeckK79tKnXea47u1w0uZaFu6
BpMU6wBGOxfvoyXbQ0VhuCuXYJ2yEnEW53NsazDb42MjmmOnNYuZtLvNlXh2DCgIGdvPQMxxRFGF
SLWASIk21bh6P83jNvCNuAZ1C7KDjnkVvabKfhyalFJTSOFuOH467ozi7EUv7t1A0oBesZ38Zo/m
k0+v7JjqbTlhrbQbPNa573G4d5ofc64fPazSOPVRQYX4/h9p57Udt3Kt61fxWNcH3shhj21fdE5s
5qQbDIoikXPG058Pso/Zgno1zrbvvExJk1WomlU15x+YxWvX7hA1NR5Axi1BBL9LrvsBEOKgJu4H
SgxrW6rgSSY88k3EAwX6RCAv0SSgt93m4QGwijAPTeQMffG7rurp1kSzijInkobUht9EFTkI5IFg
1+LOnppxM8OW2ZvB0tNwdEjItaYJMVHEcNLaJaENLMqtgbOpS1lWP8sq2Yt9Ct5Wl3cC1l610/Ep
1IcaBSQ0/tFPqxHJ8QbDg29e8uTEUnmV2dmnn1KAlfC2h01aeRRASqhLPC8yVBrjTF7pUvXuccV3
Mu+YBM4j1hDPmY4gs8idFw/cF71kQnIFuLEXljqVOXcrQr1BT9CAgupG38xG3RENNQ/6EH4RBQjT
JLdqCDGp04AM/PGX//r7//zXe/vfzkdyg+GEk8TF3/+H/37HDC/3HLcc/effr9OP+L7MPz7Kq7f0
51/91x/99S/+/cp7z5Mi+SzHf2qI96+/xL//z/iLt/Ltl/9YxqVXdrfVR97dfRRVWP4MwG86/Mn/
3x/+5ePnv/KA4unf/nhPqrgc/jUHdv8f//zR9sff/pAs7edU/GMmhn//nz88vkX8vZu38K367c9/
vBUlf1VR/2rIkiRpYKUUUdWtP/7SwIIdfiL9VZJFmSe/oSmWqMt//CVO8tL92x/mXyWKTJIo8ncs
SRMV/lKBhCk/kv+KZZfJj0TUSGTd1LQ//t+4f/lCX1/sL9iC3uABWBbElP74S/qPDzmMy1Q0y8Cl
Bu9WVVZ0HMuGn7+/3XmxM/zp/2Nh8RlLVd3v7crhpmmtm6LnTqi8dUkKyV6HclXC+KxAein6U5LY
NycT9c9f6JdfgEGOfgHw85ZoSqYowaSUmejTXwDhhSbWWl/dG3iMqRnCOyk6A3HYLA1P2Um2skRh
Bn0G595Kui1kMJfLn6P/Y+n+snJ/+TV+nwdTVEVV0yVLEiU+ya+/RqEnmH1WqQrGMliKYTM3ZPfR
HBRpewWJE2vo3S1Uz5nHPIFtQdpcnoZhlKefQRcVk/qSocg09QxLHM2CbsquXUZVtg+5B6Hn8IbM
xTIvhIfLYSTxtziqztIxFMrCpiaZozh0x0xYilG8b4JnEEhUYipx6SIFnKrqTc9TCl+0rSG6mF1X
/+s51kVNVvnChgJtSGXV/zrHXY3SvId40l72UfwxVBqQNhDTPQw3iQSdN8dQCendQ93q8/nlkf82
wZKoibKhDBPMztFGsVNHwwRMx2tEH3hdMjDpnuc5wvr/WRjz1yF6lRi6VUqY0vrutUiIQoyn5PSf
BSE5nG4Zq5SpcZhBDipqz21iNjTd+/bqchBJGS+VYcZMzcARUcae8ufPTzJDqbQYfBoYXTfzeoGk
/iy4Rc92Dllmbm7wYJ7YAZKmngto/VwkqqGr0ugTxaIsoUspopHtOY90puYIpswitDeRol4h7TMv
IGMr7kfEfb8M69s2fqkFACZCP69QavdSjMpFARcA94hBNBd0ZZlW9hx97ZkmbLWooWsLTQ3fGAlF
VBNZiqgHssJtpeyBZMXtXvFCpG0G2AiaO7xo9QwnmmwdQ2ZNU2FjwXP00QjNkJ3sGwNAo732kB8t
zHoW8MLp+zvUV3Yh+t5G5yBICDDIBEOOLkzPBdGhx0pvoIH1i8RDjmJAlQLnxzjAEz8hDgEOyg5d
RfFHpA+Fe3QhfSJq8Gn76a0tpW9tLl2JGvJKOWDlQQS2wdlIQRQwpGFQbSFiKeFbSzmjd501+igL
i//d4cUaa0+F8JqBIKr5Kx7oS92lSgOmRohAxdt0SOIfZWdAY2i3BhYPsYzeYQDzUlH2JKYZYLs1
wK8rsfZRzOgRmkGqTXqErbmzkPzAFIWrs9AGT/Cp9qGCTo6XtZugyJJFJg7gITSAjPS5qzIe3RFA
P0QX/OA6TMCA9ijkuEF1XVjfu9p4MM0IUvVjAWshl1+99j0Z0IbSZ4+kal2ZuLFS961eRAcoAbaC
Eoo2gVjM9erRrunqI2GaCN8CeuKx+Jg05pbG+RJ3r+3lzaGe2xwKiUQRFU3V2CW/bkEYPLqoZ0p6
CAtKGJFOnSqQnJ1TPakWvDxhVYG9kN2XpkpeB20osaq2qrBxtI8GaIYgBe9F+aJhuapGEIIhnRpe
B9g2mWfw/js8flJe9RQpaBg1a3zHMVgBxVVggB2pAAOqe2xgqIz1fGQTVZbuLlLAfIEnkRTl6Mj+
Xu9a3lx9dS8Xwt3lwUvnNqpicpuhCK+Llj66M7Q5m6HRtfSALMvas6nSOCu6Bst8KWOaNTT+Z9EC
ZIU/kVzPxLU4tiArqfAEVH10eLky0rU0Z4GpK0svB+9W1YvLQztzSvwSQf/1s1plnja4flaQOUBv
cUEuumfoqhNn0fCv/HLYS6KlcX8bDiLynDUsrtPM2sLkh3NcDVKKK8FEWkr+4devmJxMBJLOjec0
0jCjJ5E6IN3Y0xJJmxnXvJOewoUwp8Byi6fzFlLvErD0//5w+mVwo49kNdRHI8WrDh3dodICZoX6
RTp1BJ6fQirzukl3jVvbrwMDuozOTINGoNWwh6C0S/vKeyvUfmoGf7sw/fxWX4HkXwMZeAlmtRpV
h8zHPsayH0T5aIgeJC2UusPXGNk6oUdfkhrT5aX487j7fZV8RR6tErwP1Qa4THVQ19a7PE+FRbTW
ltTu8NpYgiKdoy2whb+q+YtkPxH77Lrh7WGYbHGLK9Ovo8bhnsaRxKgpCy8pJi1ARIDbKuEgLlFi
X5TrgXJPZXNq0MN0/jbok8Cj+1Ms2lqJy0B1oOEJi43C5gx22wx0zSLhIb2oJgIOA7kUb3SV0qGG
4zrus1rpvifb2ssHRgHg94y29tPErA7/2J8HU8RhrZ3sRjvINNqqDC75jJ0lEC30pxcueM9ZuaFn
tYRomy8NWpDv4iJYWQttIrtNxR9tGk8xLZduxTC5zkbZwFVduRsaZevL4zy7eGRJM3VDtVi/ozAu
npM4NzKnbuFAnjs0iOD7wfFyEPnsxjyJMqykk8lExr2xenT4GcxQ1Lbhayzze38hHLlUDNfU7AFh
T0rh6FjNg2t7vlEm1s6540g7+Q1GG1SMM4jzKpkO/ZeZJsc04G4vD1I6ux1OQozyt4b9iAi+teIO
3izDVyBUa/Tw5tENckULfyLXnc2pJ8FGmZurTlH7LuMpMAiVwPf14bMXoiamTTwteM+e2wknoYZf
5eTjGRgTIIzDudQgVxA5zUF2yrViQjn7LnlYmSXzlLtPOMgLSFdCjVxTw+4E+3eQhWIDksWfaamP
RFFKG0Rd9XmKHNgPlezs7zw3Pdbyu1ZDVS50TnCE3NR7xNjoSbogxYdy9D6RXvvuB1t/6Qd3cWxg
T/DSVcn3BiWlhmZf28Ay9PamBUlM/FH2MJTiLWjrtRI0W+ApoDPMFYbyS99QHwwN8h/A40IXsVjY
qx0erdKNZXuLXioHbvpeb0TgqTKso/qbHNVXMegnxxBeHcSQSxkHJ4T/EkqSyAiKuvKMnPi9RIXb
aPJdmkHZRMNM1nErpdVvQmyN8DlF335bO8YSK7JZmPwwtQeZhnnjU6FFPMOH/Fy89LxjQvc7xjqg
JN+8bJtG2dLQ0nWNpnwU9PuiDR6T9kqqwwXiSEul37dixXXym8djJUMGGtbaFb7x89R/kYWnFFXR
qvpR+K9ZjhYbD2gTGxRaMsAXaMEMcBIQAx79vDhZllp8SPDz1cmnVkA/Dt8M2N6brHGQR2jzJaaU
20brfwyfVQtwwKroE9fqu2XcJfqLKT9WyPCC7YO6jASfmN50KGpYPuDVGKmfqkEeJitBvdXzLsJv
A7nrRScNEm0RBhDQ8krpGoW+g9MGK6QuPtrEghykrwBeLDQF9XAH0RrxJkV1HtIJrejHFjq0rXVL
oc8Q4ahWAESoSYNoER7VVoLwDd04sq4MPflWZvZn0NGI6zEFT6SrQDf3IDcXbtQ8p5k+r1sEj7RU
RDXST1FLB5ZR21tvEJaisAsXAv1OZ1GjUOg4DdBcrB7E4jqwtSsn0TeyC1oRDaEWn3T6Hws3q3EL
w+CoayFpYPSrf+tDTqjGmztw2cJaxSAXH0LLUFetEy44xvZJEiHL2qW0mLNVXVeHUsl3Vfmt0pKV
ZcffZKl9Ep3bGGKQBk4Z81AB4HM7HzpjTrgNEFUXaKRXgKJNmAo4Iy+H5qlX5wunMiC7gjf/yLIV
wklzHM1Rk8HIC0H6ztsI9kaCCdLrD2V0myrPqZft4/xOwm5ATb5lrnsVItqsgBysQN3kTC2+QMsO
ZgTEqxs7+bRE+dax8XZPg22Mky04pFWq5OsyTZE2xfOhQDqSfpITgU1EKANChSy+Yzuz1BBKz3DP
QXZItPns3JYEcoOxbUVtF3o3CKbuMF3C0QJYRR2uI8vAWwc9zRSB+Aq6ufJmJs96eG3Gr71Kg2fj
o9vt7zI4aWn+g5b3SvWz2wL8Qd2YkOibDeSHTY7YRVf1T4KkLnw3fWwsIAjZbQ/sHJ+jAQPrBy3w
GHHRpp+mgikV2DKRJS+Fa9EHASwv1fBZ0HjBghSG9yP7m7a5K72bnlyseOkR7YQlT7mVU8eoTOE5
W6EGgBaM3LkLBY6eaj0OEnQ4zel36QFoRA/lN1nb/muXHP3yvfMBBob9zhDDq1yoX9Ar8hCsE1d2
1QHeySJQWuZ9WKRblHFWfg+eW4VI4PHqDl5wP8avD6I8RMYCHrAJY9ETmusUO6vYil/rAl3r3Nmr
Yf5oSXceLAUxDtd99sM2AJ0n+XejUhcJrmJdh9aILmAM/OhGwW1cfDb8v20I5sCOVjRkZllqDjJZ
NMlF6ADWXkAYz0LIr3LjTdgiSweNOtTLp9oFf9/ftrh2CBnWiWxhqUxuUsqzvoG7Q21XeznBybyI
vgFsgxzlHBC8XLgSNhAsZGwsi5S6TcYSMYLnvosXKIlGTvoAIXltJXjuVWug2TO/ewhqfxGhjuXH
/nWq494GvzcGChNG5QYA7ALdlUi6CynAODrZCpMmWna9Ys7dAI31Qpx7rILeuw9QnTFvwwb5I2dW
8QarPlUdjSUKUzj2mNbOQVejUO6K5C4RtmFPSzTc+pW90bprBXQ+qLWboHkotVWlHX20VlVMkJQ8
WAqlvVXEN9tE+glMWgnyPGjBESavlnELqXyGDseyUr/HzrbEaiT08NcbFJPUVZOCbpPfveKhim59
fJigCalUy+o7IBYwQ68024c0HC2CgkSIix80sFWVIrUEOtcTyy2+qJ36RkdpzkMU/6VXUf4u+e+G
a8wNH6JZctUVJql0a7D7SsjEb4ls8f23NiU4QxrEsqw5KtUoKG8r+zWND56+9ct67efbnvMeuQ6I
ULNS+lGAHregQor06PX0CZTcOuHgq/x91j05CC052pPgycsc47XYWCixvUT7aJ7l7rLDOcAAaKuA
3WmZU88svmlKzIdrViAwXhSIfKgsYvV0aPGViQwDvQD0DsUHL8bzqMADJMy+Kba6gFO+VmtxF7o6
X3WfN3iCu1sBvnKPGnGR2yxcqOPOx1BHL5i2EomY2DmGhfYgDFVv611hdRvyQRalTcrrVQaKI0k3
gOjYclex8qbkSPWpFCyBADck1GwDIuwBH5xFk2eodyaLMNjWAOcHC82saUE1ow9tLiw3PuiVglfH
EXvhRLR32HBm5i7uapTownUZfOQsa7yGZsIgsAcAz42OTsB5kb+peJElPm+OOAZoASVMRS+xWynR
mzL4pYNCpX4INxuPIvQaBbQZHHa579kbwbRmXtEuXO+mrYC6VfzKeCJRt5uZinNlgfjSHX3Xcw3g
zQAxK1/XA784vWrzd7eJoSwWiwZ38sATN3mq7QSs2MzinkNHsORFB4FfBYjtIfShYPMbdz13nld6
xfMU9QIXHGgCM9Grjm2CjXZYrsImuCuNR9WGFuqi3xOGO6lr2OmYyLnRvVEEcGIiqojZQhFtlEMA
uVMl1FxwrYAg/NR/1AxjrwB1srCvz1v5ICE74CKykKNUoqhPNfA5JOHfUZw8+NBIa+sFx5t15/Zo
XwELUyWEDOFE1i66RKEOABuJXzwr7tF2mDdai/FKuCllHrR5i52UiOKWsJVlTL2SBpqLju91rSwS
Y91wyZH9V4TF5nGjrWhlHpTOJ/85YISMlYi0NIoHtzZURyl8xgoZ56hPj5pB6D3biC6JrPnY3HU8
UCyPWmv8zSxipLnuq8E6FAiShfaRyuTI2BOZLvbovKNwOcgbceJx8XvnaSiknFz5RyWFWJc8ucl/
PmVI4vviCl7xGiP4+2KykTDxuBjVEJSCxrUS8cxV184Gn4dvDhbiS2Rtb5qVusrXCg4uV8bE2/pc
UfSX8Y0qCRr2GKjmML74kD+AAQZPOpf2Hlg0rkez4EfN0p1rN5cfiMNQfqsofE3qz0k/eUeZaW2l
QON5BMevJucNQBmUsxE7AT8up6++bO8uB5TM809SemmyISvUf0fj9I3OaAUoHAfHyVDrRfKYO4LF
AyXEq7MCj1a3667lCc6azf21jdJJLX3UwXvqlDMUM1rUdrP4Ccn/zr1BdiQ3UaapZ7H+1JlgZj9b
F6Pu9kHXniLt2Bs6EsP7tHjtg2dROyLeOnOL7lZEf9oDba16T5X22Tm471niseOxhsmDnt3xJlk1
cn/lgEWnqwLeNp61bkf3CGplwg3CkbAUKXm5cQGXspWcPcJnj9AAN+LPjitB2EuomjZbFwp8Tlm+
AktfNM+ud12hlKo1h6pPbhQWlpdedSbicmCM2oZN3uxC9nqt3SQ2dxDwlJHkXFHPhmABfL5qHxCG
4Q7VLJX8vq6VmYmfKZAqToEnuPmzMPxu2cdWu1G4d5q9ivg8HDawLLa0hhTD482eJ9qmNjgCUQPz
7twOR06N6pz5bifiVdptmxjd1PoZ165VXtK2F1tkZLJtluULm6eZGsM6i45tU23QFkK4epcA1x1e
U3hablPw9XbUgAojeTS3hruvoGDU0OYQql8V5UckHUNgTYMAWRcCJxFuFQN9HrNf4XiFWELxiWch
/icxhitoD/DACR3APsYBxgNg4HQpl/naLbF9ou+VB58IMeyV1phF9rOnIDAW3oaokwixybvARqSL
6yIwawBWOO9iPAg+R8bJp0zEQx5W8OCKlaM0Gym/FYvPyjZmpj5VIjxfzvrXgjdGVTsUL1Q4J1p5
0FvE+CWoCi+q/Xp5W50vJZl0kkAeSJIySo690yhlq5rsY5Fngg5tJb27HEE5X935CjHKiqmmJ6U0
7FsT1cAyp+yYfOMlo4ovhfAiCde+Lcya8qkINfzr0EeptjpuYZkJ57XAQxUDLSlL167xIvEC18QW
dWIuvoNSDCsmrmD4PLiuMpdFi2cXG0F+ceO7SGiW3CQe+1ZZhAmbIRGfL4/rfItD/hrXKB+pLjwK
uoHloYBFzOXrpjgGO/NH894g87bBj1eecdmfLJb9Sb7/V1x1tCxSLHutDHIIJXJ5h00tgLY5UPdN
Py+fOjwOidlNfMOJVaKOCquyYeB4LJHtBdGDDPgccCu7PJvn1/rXoIbkf3KeNCA8Cxdqx6FsOtjd
r7RgXUGaXQ5yDlnAUfkVZVQ4TRCczySdcdhX6VZaiB/RlTVv582iPrYf0zX+P6mifsUb5vVkVKoa
+FrvsbvKxU8kw9zeGktk+NbhMl5nE9ePqSkcVVEhWfkIkDI4KxQx3NrowJqqaKKCOjmFowJq2rux
o6OT8rMw7Dgr1JwQ9LlR1jg7qStsXYdUOHGFmxrZKEkJQSU3aTl8tuIpUzKglTd6NwWgmfxYozxF
cS1FBYEoBboRCxQEds5SpRW0gGy5KK8mb4tDfvj9CvW1OEb5A9a2YOkpS167du7IUvdeDKeGyses
mNMA5gKXLSClQFWea84qy5c4D0202yZSszZKJZVUeKiNDinMLo4Z+sG1fBf0EJDit8s77+wXVCQT
1z16z9oYZQYaE0vQlDuqy6KMBy6B7ELW+vzPoozWpmnrOPXVRKl64PN3IXQf5Kb+rSRyMpbRauxM
O9CthCjizsMgd65s2k26jLhYkEZgjj9OtbXOZ/yTiKOVGTgq8potfa18kR/MnURb1LlVt3A45vUx
vQ3XUzeP8y3gk4ijtRnLaqmi7fiP9o+8Lg+gTNgO5QxE0w42xUJeIHs32RT9DRQKBs7SvuKOnxVi
UgUxeYum95I66lxaaHvjLtjiF3A9OavDkfLb/juJNTrUSggFsLqIxVJMcXR5d75Fc8x3KHd59GGy
mbOYStFTX/JnDjo5EBwHiji2k8MLsXryjhBTN5SmZ+WnOWu28sxb/Xuvw5NRjo68ytFRWtMZZbGM
3rAN2WdzjIa/B9v+iWvwungOp5L18C9emtfRoed2Bbhe06Xur6IXIYjQX9COUT5iAepfvNf9H4Hz
EtvVhuryIUR1Fa1iuPl3OXWm0lsOQpCSbG8SGyJiJqovSMes3baADgLFAXlTC5HICor3oN0FzbKk
skRvG+ljDP3Cjn/pOeC+XBjoF1nK3M1hN/kK6gDuSqMSoSLqEmjiY9MeUwfO3LGIrhwuoenOySFg
oBCQgWpLgap1k2fn1IobndCykpdWN+SnYlk8pat2I27rpT2jV70UFvbEd5hca6NsiIofum4l0bT7
fsXEIsPpAaSkqii/dAsooKiAOSvt4XIOPn+Mniy4UXoMs0qqQukn8qdf9YsYRukMu565vIqX3kp5
vRxu4mCRRqkxzmW/TCIWW4Mkll6JC6GGoYoc8OUwk4lplBCRTYUX0gwtau4GwgwtgmtnjTP16j9P
9z8BCCdJogBPj4H68OFmELpu5GXVzq07xFqZQ2kZIPN4N5kmhpP+wqaVR8kQG486q6J/xpQOwS5Y
B9v8yIt56gJ5fhNQoNR1CeygOvz8ZHSDcXvvI0J+8LfVGwL56/4IV3qRrdDc2E9tgvPL4yvYKPu5
QdGpQUAwZCR4yxd4afHUhzI/sTyGRf379H3FGeW83JZpOA+Dsq+oR8/FYK+gnRQchWU9Dx6cebBI
Hz3xDpJB+M3YTgQf/vFLwUdppcQ2vpIVgtcriKXeBhdORCIXQgdgmtArY0v7eur4nJrZUXapNQu2
YsiGUEvgRIj2lNcF6rv/4dBGyaQLqy6ijoVp8Hv1pm2g3X7QADy4R3UFJe2eu/nEjXjYx7/NJVQB
oH2WDGNhtM+DPhUUe7j4+Nv+ECzhdG6FtbqfvPyf3QVfccYXHcU11bbBrJU9rq+HLMkdco+9/DJe
dntlaoWcG5UBaQcChGlywRpNoxW1sopqe3GIdec7pXbKjscWxcfch0WeSAsfcwrQw+UbF7BZIeVX
FRKQ4tAq78oVrvLLwVkQ3h5g6moiH5xbR4ao6KhC6SD+xi8D16plQQvVHLRE+hw42H6YH/UUaPPn
MTD+rKdRRqtV7fUe8ruWc++CswYMA13coTpfpnOY1rN+GS2afYnU3axGIX4Rv19ex/JPhN1vv4Bk
qIohayZlttEX0OVaD5w6LQ60a2ZW+yIFGpr6KI1FdCkteLb7GHj10EdByRMLaOQS0SZJIdEWT6LE
C9CL+T5Y5Tniqg8RSUgN2AOZ2IGLoHMOYV/ipZPQ1zJtvhZfykFJ1sIdoqTplNsJplxM74+sQ6mk
EI8lp7IQPGtVh6KeuLaVdqfE4jbw3kDRbDpMedF5XtfBMUYIJXPuMxsFnk8HQEIfGugJ28g7/7SL
RV8AJb8uvcFh6FX2n2BH0lPWF8jFIeZzX4YOOhAATXCRraXoTqm7na1XB7y6YT4X/QoU+drNb/Xc
fAzEt2rgdEPLV/GwU53nnHa647ykKI6IIn2iUNnEuCrklbCsnHcrfBSbDpsLbAyp+Xto7QZiSrdf
X7uFf2PKcKUpiQtJfFUih4/aeJlKm0IykEfC7qe+y134lpgbqOjgq70za2DlmOmrIBtXLSVxF7ED
1r3ZvMdwlWypRF0TJQ31qIQ4ptAv09orx94pnrqUQFehEQwq8coQ0CTzPthe8LmNtV8M2AhjEULa
tz1tVln5MgbD0skg60R6p7Q7gxbbE5Bd3j6z87mDWEEAkdrUzYWkvFiBPBfbfasr6CxzAUA7Q3Ig
ESufmgp1k6lJ2oD1EQ0KoXNE9W6bBmEJbMIDYaBn0KCD9yvTuo5Yb0ptzQwu0xXWMrH44ncCJe03
Fa6oIcgvVfGkuMU+DV768MHWHhoFy4YEZ8gAPWE1Oar4CQWOsqudaCGFT4WjzrHrnFuFg9w6wAIf
vSWzAVQj06RFYYwbv1bUEwDM4Ur321ZS4axJtIJ03RpdIBqo+6YckcwQ1MT4UcIm8Cm3xAUi37r9
4DUTe1cacsOleKM7RG96sun72LMY980yvZFmztKMD4P48Myc4YOzzAGQYfyDGMcUKvncyW6cDHV8
reAazSkVkDXYUQgPpOy7y5npbD3POElMows03E/kLxMSEziCVXyDy8uynr1XC1ySr5vZ1H3s7KPk
NNzofDXRAdMp5xeUD+WdvUNxYlPvg0OzgHC18G+d6ZLCuZMWoQYThqMigUMb3Y4sWWhwQyKisKmW
4hIZiW/KUZ0l22Tlf9MmTtqzp9lJsPE5k0NoFbusOIj2MXOipUSzUZliFJ5dFSdBRmcJ/HzU4cuY
DYC+WYE8P3oGE6tiahyjVVEHKBs4IpOmrqO3ciHOjZW3k2/Ii/P4WGyjVTNJw5sa1WhlhL7Vl9QJ
i4Oe7m3junY+JsZ09hL0NW3jYqedqaXbGHybYimtcHNqD+UNZ6a3rB7r7+IrHiUPyaJd598UVMzm
UxjniRnVRg8s1E7RNIyZUbF5rOR9ZLZ4RmUT9+WzqepkiKPUiCFSJnD+cM/rjxU2DFFLg1VDRl2f
evCcH47BdpIMS0eOnqR58orj5PZt9NGGXYXPIvLxa465chasgR0sUeXNZ8qHt5h6pp5fI19RR+Mz
+iQo1bIvDq7gbwy0XwRuNxPL5PwcfsUYpXvbNQXUhaWCsnzxhOi1wxVrKczTJeLoM3Of3fdIWlM5
m3pQTY1t+PnJjMphpyaK2RUHBekTATBc7kxBKM6nwq+hDR/1JIQPtU3OPT5asTRmyV13NeR6riPH
5n66/nR2PIokmQgQKKqpjvYz3X4DES9k4ToVf1MfFMRUHjx/dn2FGO/otAsxA4iK4TAx1yjErHjc
M3nYds2tdbnGrrzaXF4dZxfHScTRsjf9tO4qhUHFwcEz0FsuE0CcR8ubuOOcv3ScBBqt9FoMQK1o
BCpXAYDLmb+CPkfJKdpKc2lZrr2Ve+VcTyWps1gp4yTsaPHrvWbHBq4JBwVtKiR9FhZIwiiPgPDh
yCBLc0Rbl0oiPFTVxL6Tz6bnk9Cj9e/qSQ4boB4+prRCswRhlA9/lW+wLsbtaTWUylHBkWaHeulu
ADFuwqvuLr6Cw7jPwbks/p2m4+lUjDaLJTnIAlocF3q0FoUnv/4EXTCVRof5/O1ueTLoYb2d7EhJ
Vj0trn4OGuWZFb38amEv6rk5Axe/i2F2TCzgs52d02GNLg9ipBuV4TRDDtBe2pU4VxbptfdNmMf7
6BAenXl5SzX6darTKE+kA210owDo79dxy4LWc7xV3jQtWChCu4hkZPZDnDrSH3r5raMyJ+IGJWRP
RoxLoYpeVh3PnKEqb8MhUGeGcBP42DDwyqxylgjqs73hTkzS1O86Sl1RkrW1h1w0v+uPynoSMNS6
nEYmAuijvisK9ym2rkyGl9zr7p2rTaWPqQCjPIWovgRfmQADjVKeF3N5WFcDOQ2i9F58Fl6njuZh
3VxYyYOkzOlKzj3JFYIhF6tI5BeDVXfzLW3fQu82wRT+8vSdhd6cLGJ9lKbEFFSabjI8d9uvorvy
Jr32r70r/RC+pcd8B7sYNOLEnJ698XxtVX2Y8pOtWnmW4cU2WxU/3GiQzENYPnq6PLCpzzbKObnH
8xy0MzGqOy24lc1vl//9qTGM0o1Tqq2QO0O6wQ5Jdu6d5NqaGsPUqayPMowFkDtxdT6OvxVe8tfh
8qTOpB0XgUV2nT5OLbypORslFiEI4PQFFUeW8BYkj8jNT6y2qQCjbIDvV6nIw0fpbOQeYHlgnzF1
+E3snjHUr/IN2QkKBlEumiV6htUd+iLF0l6a0C+7ZTHv1Fn1kdCCpwB1XQ6t252i8xYTHwR1Ns2k
PdvvOtlhxiiBOBHKthWgSh6A+q45/uMjosDyVE7eqc52DE9jjVKH5AdqZsekDgyZlwN6ud/oN95c
2Zmb4ZrzH20BY5Q6SlEqTUchGIQFsJ9PMcpycvxyOciw5n5PhqouQSOh7vDzED7JFQFakorX8k5R
sNyi4S3bP6BC3jZVgR2EvLc6a3k54LBxLwUcbQKfb+XnVlscquDZzD8lir+lRPkQEf7Lgc5nkK+R
jTaDnpdmEssE6pJPASi/FXSI1mwvB/mTa+i/oow7oGiEZ3GNrfAAsdnEC2eZb7qVvpI3xUS7509O
kq9Io3We65oVIL1RHJBrRfFvZu6gja3dhbHU1ui2Rw/ZKxIoE19rmKQLX0seLXhNa/xQ7Ahar8pt
sR7o8AM9YOpF+Sd3va/BjdY6suQilD8+luDOnGe8MvpFv8UAA1M8hpdSv98BL3P30cL9Jt9d/obn
s+ZX7OHnJ1tA8SJbsDyes3LS0MR474x/7xL1FWFYqicRfCWBzJlzmFV4ccdUpD3MEi4P4k/Osq8Y
4wMzr+VY95jBgQYvLsOVieT5Gj221QDuBWivTkzbxEaWR4enJldt23ZMm9/a+8rB2tQAVlak+8J8
uDy2szoG9ANF8Fao/SEl9Ov8RXhmuFYbDS+B8iAuAyTk57AN58oRldsXbjik+6W4z56zjb2cuk2d
Xx5fwccTq0lKFeDyfdBgaYCc971qfnl8f7K1v0KMplJJtL6Eg0mq2uXb+qadPaCK9lRzB1bmMAtv
w7mwmgh5/hj/CjlKwyXO8WHihozqvptDHYMSPEe6q547D2hZHdEm2s4hsU6NdEhSv+eTr7CjpNxF
mWS7NSPF7G11NSQUqIKrn53/ywP8mZkuRPopr3Cy57Bzc8yCkstBv0IJESsWGmFzBNqW2FUi16LP
/RVYnx3+aYhzkdOOxU2+nkqfE7NsjXJ2HDdJoWr8EkZy3Qv7UnuxgO1F6dau1YmpPXvcqRCQLRFJ
ETrnv+6RvAlkIxRZpq5ND1O+VvpuKaUTt/Kze/4kyChV6rmQ5LlPpcE3pblbN7PKPGCBibFFsLj8
/c5f605Cjfa8G4mWKgwL1Ch3iPguNT/YWr6CT9hdlMJsatuFKV8nFHsCS54qP579bifBR3teTXw1
K2RK4O5BeXf6WfrD2mcf0Ye+TT9tLrXJjfRIycNZ6BNJdeorjjKBY9S15hgElsRjW9IQJWrzOTG1
8rlNeDK68d6vbRjuPVPbx/6q7KDE+VgH2N8t+ZHH8dxvkcQLDzF2UBBkt7oyhbs8f1ad/AKjLJDr
hlQJLqP0t86ddPCW7Qxh7zkMzAF/5EwW48/XKL8CjqsYZYWtU8Wb/6De5vQYFvF1Mvc+RPrZh/JJ
WMuz8tFND/bc2lye6on9oo/2f43LrSZ2zLRePzauA1DzLYJpLirXl+Ocr1mdDHD45CfZTqywmFBV
Btjt3BvlHdaq9O7c4RG5Cm6jx3SDqMFV+YZMwloGjF1s8x0cV5TjJ5LQsHJ+S7onv8YoCfm2hz7q
0KKVsSEL1fDJbtZ6AjEOI2fR6peePzHw813ak4ijjJR4rWEWw1JqX6o3aRHdts/morvmfjXcU4ER
CK9TndOpQY4yk/5/SbuO5sptZvuLWMUEktgy3qgcZ8MaaTTMOfPXv0N9r0Y0RF+47I0X1tRtAuhu
NDqcoyS0B040Uh/ay1Dm4Ah8pcWTH//MaAgsc15lnWctGuOMAHUMQq8lAJkOzc/8V2qHLuDJH6Jf
si2agNHkeN5tF/SnacFgjFMSY6PTW4ijpWQBDNoWQIKb5BJHVT5Bi7/ryh857AUN+IypRr17CerC
m/pBPyaRZfwm7yPu5uljmdTxXd0D8OdLRxHg0QOaWpBVHU3kzDhL3g7AVt0LjJ36UijJErh/8Myp
9+QEEhhTQjt/flTROKFY42MhcNsS/0Z1vzaA0aNZwUg6mG9hLN6MogGCIYDZX40HyRIO+Y/8Ub3K
eG/IxRou7TmjSn5RdYFeYZ1LYVl2oLuApAQYyBVgYK1u9w92drH4SxKZC21OKPrmlwioEVtQSJ/K
OARtGUpRBFhymgWKPScoBUvCFLA+ezR7TYGvc9k5bi76s/hLAeL9DdZYJMKcigEyVgI4KuJfBlrn
LguQNl/JKwnMhZoGRt7kICs9UZSYDa/dp5IJHVoq9r5dO6JLb9M74Xd9yIGEaKucdO92DmIlnrHY
ME4CsS4QlS3tDwtsAKjDkYMornn9u9sPsS9J7D3azAlwBxEaIXynSJgC6gY5qQKt3wDtQc0LL/XI
wjWX2JiTmMF59lMiduTyXp7bHnH1GYy5UjEFhvxnJ5Dre7o7/Iic9nm+Sh4qVwVJ0Ae32MhRIbZk
IDZROypgLzwBEEhDCEGPwW0Xe9SK9qNT3VT3aFueXy9rFU8mc5dizjTMQD+DUBCcSEgxge9H5Cnu
Znyy2sjlG1ZhA1AHQes0QwaY7l5yoAC+Jk728T/YQyzsFwgJ0Ss4vPEc7uYds5LLuD4BoFOaDqNB
+Wzf4P0ugq4oqhT78g7ypDDerm5TsWkLpMMDeWkn/KB9YuaQdFkKz/zYKsKESDYMg89NjG+AO7DT
7vUD0FZsHmwsTyMYN9NpIkjpfGih0sV2OE+m0BGXs5hNf706GcaX+PWo6NMIGTPg1gAkYaV225rK
VbQH+/MhehG5DeacVbEFhUpKqkaskOaeA5REjpiEv7wkjhaw9QHAkQ1IdkALWn0G+Mc9uA3MCl21
l6Vs3+ZfG6fLfzWlWJZHUHZjGYrZOb4nO/pz6GICwOrs7AZwDYPJSy7wNo5xEOi1HtoBseFJ0t6S
sLJajVfs4TlaffmElX9QZpoAJwPaUP0urown+RH0T6jN6l4aIK0Y2bzQmiuQcQyIiMARUkLgAqi/
DN0ArNRqD9GNbMs7UFM5nFPjOECdcRG6SEhXLiYV7+sH+lyAjfnH+Ba/Ve/ktsKYY3HdfkS1h4b3
/yiYiYtqyRjCuUXpcSgt9M076N3K70Hyg2ZdegYav2/2t7pqisfAVm4uy1Z4FsH4EbCO+XFMIRuD
3Y46ATLwqZG9GCTHXZFbbfKTxmALjwUrlDXQvpGfQY1bFXQTEnA0G+M+qUD5CWyUcJjtLPwdpsdS
CV9CIBSQjxZN4orROHP5nvoYYECs6ChRYidAbdNyzakWlCnlqZdT7/KqeItiHFfkJ1lgCPDCxrxL
As0uNAeIVZxQcvmRb9Hsl5EbTDcEGgcqQVjigCnD6FQOwkqFmOBRs8sZHHzkKTImgFlS+/LSttMX
K7FMvAM+tQ4k0lhbgworyaz6tb6PDoKlo8Ia3Ug/53N6GwK7lbOlPGv8xDlamf8gtLWaL3sKpKAn
tJqivAUOEhMNGhi8P/A7oLfPkAAzCbjvivr5ZFzJi6gkkzKCR+viYTeBsgAYku6c8LIUf7OfX3IY
qydtGietDgNQwdKHUlPqAvYMAzXFzgCOAYCSrsoRmKBOBbXnaNDf3BNfslnDrzsQufq4jgh69AVT
zTEij94hvHAxYiKb9Xk4cmXy9pUxeLA0h3oCnip41dlNgCPyEAEKA8ysTg+4SXu4BwMhZiJ4Pm47
lvhaKmOSc5T3BUB7kJt5x0CGRXZd4iDvhkwfoFjBjSyaXI3dvhP/iFQYAwVobGSMBBo0unKym98B
buYJDh4lKBwCsNkaHkp+8XJ7nYamATQClCwsV0GDyl4vBIhm431vo8zgJE54re216+k0PvJbH7fX
+CWOuZTrNgLsmI/WaTGedn4j2Wr5zHE4vBUtCrUyxDTrfTouxZPh0KVmpZlLuaQ+qqBNs/Or+Jje
/suT+1oVY5PAbY2KSMGqQFKZmrI1eLpk9W8gW8XIRfY63QP/tOXl1rYN40soY4wK8nidAj63UzBr
Xl2CSFvBLJQoO5f3c7Gv79fGlxjG/qopack0QIzva/sB9ywBbfyMq76ISgASEytE4HFZJE9JGNvz
wWnmg1ilOSUCNWPphzb8uixgK3IyRE3HlKCuQ/EZFRELcGmrWQWkGwmQX8VPmdypMyYSe4Ozks3k
3FoSoxm0k6kg1TnSRwcEFNls1jeZM+7AtVD/Bh2AO93XmK7yeFkG3gIZ3QgmlfZiC7FRHZu1DmaZ
7qWPUZV5uryR3PUx2lEABL0XEghaBvaHqz44Ad5XE0yAjUlgFQWESWE3oAjIXngdRpuX0XprGS1p
EhBXhwSilwte+8SHkWJr6UqXXQwdJSZyZby3/2YTFcj5MPxBENN8I80S9RJotwM0RwFYeCidxATD
oijQSvJTEgJa9KkF4P043MZ4rkcRr2CwxEqsLa6lM95TUmO51oamBdBx/JoOimUU3Q7wKuYM3MRa
wo0MIL+0BRo8MEgl/4Nz2FuedS2eMRs061aAAcHiuxBt8mMMaqryFfSDXjkPdlMcfPGkk5cqP6fz
TQCSzbrhbMAi4NL6GWvqwXZIJL8A9lZw1xNU9+5CnfPA2MyIYHRYW2jRCNHYkZuG0nFMywiLHIFj
rzfl/QCKLVCPx4l40iLqxKG+S4jqthrv5lou+O/L+xIt4++rmyvKWrHW1RQwQN7wBN743RJZpXfq
jjdfsb2PX4KWg14JKjDZbORGAoxPGT69AB548BJMHKKgbQNd7SSjrX6Vz30G5OQTmYFC5f8EJ7yI
hlgpIG4wEkdQy6MSfCTgZzP8u7ZurgIgjEYlrx6+rbW6CP5HSlX856+LVaukEnOwZ2JXJ0d4S93C
SrweqQ3F8t+i+9D7V1byRx47LkP0LJ3A2NeeZk06BWqzU+tHLQHp+PSYtL0jzcmu6dFb35XW1L4I
AJEYeECC2+f79QnMm0uP+kHtxAx2gsa3brD1+kZPA/vyQnlCGG2V9LIFORqMUYhEa/ZfC8w8txrh
3KDL6Xy3ia+lMKoKYO+cgNuxPUljfsTgqS1Fsxn66A7L7muUSOMpcfxxdi+vbbMDx5C+xDK6W4Ge
RBANmOJSbALrVHmjgC84s5aqwSMA/9z8qrqhTwDCnDJrcic7dYZjt9Ocy9/B2+Pl7ytDHVNj0nMw
457EHlCyc2z5vmDRgmepSzhwaZMZvzr5I1VCulylQ2Wm0mCVyKD24qmitbkgO1UJ8I6lbCcSQPZL
eyVNzRzxbNX8rnykgKhiNiPvmzhmyzLwERWT8L6Ob8r9n4J4yiQQiNo9kNiXwlvhUOmhzDATr3cm
pS+NkXB2nrclTGAjBxhCiwSYENqOLT1rz+FomGn7NObQOQi+fM6bHUNrfWOcVJGBuVYeIG7QiEPr
ARj9w5Mi7bTsWBkLhcWz0gFf2HgfBe7pL7p84fTZwphO/XEcJMiecK0XI5D0lY9Rk9y0J1aZ+naJ
xo8hNcGbZzVT8QxGyB0oD71+KPaXd2HzQ2QokaainfsbQWg/JlRrIrU91RUY3WMM1gJe/bKI7Utp
JYM5VyWKqRwVMrzWrj71DwDcc3zAU+yWB3b1azDQWMLLJfCWxZyt0gpSkYRYVlhda/29GL7+tzWx
fdx1VGihABrwE/rQM3CP2KLTeEbvqK9AT74ZQMFixbcJL1ohy3d/05uvrWTBrPSOJkFSojQOKJH7
CKT0CUBPysSKiWBpIdoGHykBJ0B/0KedRD6KHq3suiUCqUPH2EUOXOFmBjwGuqZFvFzzSnUGkDe1
yr0iC9aoPHUAVSe6B7YxczAkcywnU02Ba5IYdtaXdphUgCh5FGN4H7GxqZaCgL2ypBQkTWrv5lq3
S/HbJZBgfO0gIFBvKLoox8AJMroPQxn5K+LG6riPQB40KCB6UU2qo3G0kqxRiI5ZmDsyHGHWtVab
4v8heKnAg6HOqQ1qBgBigNk0Q1pxOM1g89Rz9AB0CdDgUVcGPqZpSPcGHv5gQSIyWOXfW+3DlwNL
nG6wGr8J0ICDVORwFc/qflABiN0kVubjBxrVmoX8ttCeUuEZfM5mHqGHsBnQCQqeFv12NOLnuXJF
RQHSOpjjd0Z3XUx20oMKVrkdKuT/JNFNMdycgeOjaCprbEA2BDQeEb0SoJygAzalLYtHWc+cCh3y
RiUASqsxU2XGcw1dDsh0h2UJdg8gt4MANeof4ngyxaL0cvImoEVLbyqTkPsCbLKkei6lH2DTbE2p
uZeV1zJSTFAkAOQlO+dBDXRQQBwVpauISN1hRtlIVaujt4MRvInq3m8MexhlT5Le5AiwynFhc+xj
8xZdKSoTqZRaUJZFAPuobUCLP5Ruiv7rCDP08VW4az10mF9x05ab98dKJhO31LOsgHMIxgFC4s7J
7oyPANnZZ72wE2sJ60EBEXq11Z4DvBdLTtDE8TifHXersCHS5gbw9FiwXIFNHWn+vJQ5m8rbUyYy
SZskaXyiIIUCko5aBmRpPYGPTeWsZDvBsNpHJjSJ6wJt9SmcZ+P0hQnIPKcqLBDq6A0ywPkVmMus
EAitKtdrby9QAZC1quqizvbti0kiSO0APHUdHDi65AQqLBpI+pd1c1tNvqQwy+uFSvTbAuDzoMaG
RuzTfDK1prT09H3k4ufxlrR8zEotDBKn4aRiSYWYm/oEzlhDd2jCeUHzpDA3LN4FWUgaSKHyE5xr
nH/owf3lXVt+4vvN87VrzI06gVRh9htgs8cNKJcVS5jQhSWjTQnsRGAEUv3IuSxw26D+CGT7/SKp
DPShgkC1vOnr54xyetO380rylwDmxTZNaZliTmRR88lZyg3BAUhx4EXNHfGN9/zfrI0ZK2mMQ0yA
eUXaGEdUOQtYz9JK1z4HXrEPLEBKQTc4zoK3fYwzDNpZbmVj2b4KaFaoWtW8FgaehOXvK9WeQtEw
ikVCs3C1d9caLrPLKsBRa7r8fSUBCXJchCX2bCo+lORByJ+EROfI+Btv96UGjDuYS1Bl9CKERKJg
xkbuVDS3NU3Zz3p8bNT3EWTqraa7CXAjIv+uwAMYpK87LfDdrPxXKFJrNWH8RdorQHSSECsvSjnu
wSOVnluzAT2RWV6BZMcDfeEUuv9tnxn3ERE10H0ZHjEb3hQ1Rd3+UQdn5WUhPHVhHEg96zWtCISo
iEg1JbRyHh8H5yiNT6jClb50kph3bYejFOvWjtLQnECyVzSd2SEm7DAV2Ki+N4i1mYPLJxkyK593
mKRyKYq58vDftNdgOXubsta0NseCQeR2VNGsJKMbJg//1bYu6JcqeEAASPNXG6kkTAzU8oDc6fya
gUdwNvp/pR1fEhg7b/tARmcGJJR1Yyci3qriWcoizjo+5/++XzBfYhhjn8cOSDtTD0YJd7JUTMeO
oRmHZg9klthU0Fu9AMUA5+GgurGTesWxPzcPtUftydNtHzEer1Fv2/t8fRDjGJqmjEmhjTg/42OI
gJjaJWY98vpQ/uZ1/CWGsfhCaf0UpSM8VffiYbSj49JdsIy3VEBoQqjFJyXebMs1FNGQVYWqOhjE
/qoz4FkqZD1CIFkDocSUqCla8c24XyDrjFfdqd712+IlvJqdEdCK14Eb/KtG0vUXMLehr+v6HLf4
giJ/TlVXmH/NPTFFDJsIgMQB0uMUPPeobFX6NRCjYcfgliuDXeS/0157uuyYtt3GajsYE5JLYSRx
gI9pgFZqR6KTgQlKcpOPBdwbhNfAcKfg0QSGPS/XuNlZst4HxraKIsQY7gzRvaugwV7KTQp2tbO4
bx3kRm5ay0CUD06JO95jaVO5V2tmrK2Kyzqtl5yMWr3PaKpP2xZYufvLO8sTwlgQ+r7koaAQEoBt
OtSvy6wBVSSnQLU5GLLeQ8aAxirq+mzAs6+a0ockOoTttZLHVqwAKhrXZq3UXm68ZwNgNBIzVn5l
pQwqbuQR5tkdwhjEgTWSHMhYFPONb7Rn3f9QQDbXa70JvBwAjs6FdXlftoPB1e4zF24ANlcxqbAx
/rlJD8mOHAXwcFqgFx1kM/slPaK1gNsxsez2Nwe7EspcwLQzpCEpP4VOTmg9VB5dXuXn0pnc6qH3
HnOQQfKiq0WBLwhlG2yGUJrqMofQCa1E2pO6gPUQp7NFzCJl18Ovacerw2871K91Kox309Q4yekE
kWVnlfvhXMNyDwlIoM0E9PUEFNgWuFp3nCPlLZTxaJUiahMwCVoMltkzcPSlnXTMLN3J9oY7PvIJ
RTi2pTBOK8/nWitGrFIHH2ckvfhENgFdyDu/5WcunR/joFJVB3n1Ika5n36jxfvUohrj4S2x9L1N
wLTacXtseTvJuCbSG0YVLbdT5Sjvigv606NwJV1BZz6HVIJr3lNpuxKggiMOOKqaDLDuv96HsyAi
VwUQzU+MGuW0QAWAbvtgINzmNdNua+dKFmv66UTJkEOWjA7e0J5AquuC0veo2sK8qydnskFmwSdL
WZbw7RxXYhnj16pI6tR6SXq89yfYPZoJNSs5FGf0Lp8UJ7GpjTKXwB+lXaztgmDWAQBtte21GOsN
kGU5ZM7SoB0irem2yxS/fdkKPxniLkljbL9om1A2lhRZLs92HCsH2hrnUY5u/TR8HgCIXdXoDO+C
Kwo+uZp0lp78TIPWCqJTH2JcUPTJk1wXz0CsBAZt+RDKv8U4dKIh3yX+q092g/TbD2RnEMElS270
9k2cW7NqU/wQ3hBIl0tNeWWIj3LVeaCr3YGqHl3Sv/Iq51nmpgP4OlGFcTi+KqKPEKwuiFqCu8mR
UX8AeeBbagq3IJzFieYeeeVsL+8wGadTovWmAd37QpGmm/6BHPvddC48JFuP+Iqd5vm/MRDk6bt5
J5igcnKWjC84exceujtiFde9g5D2FoEUSj/GrvQwEf+cW7zqz2cAe0kNGK8V5rnR1jLUwHhUD9LD
bGbnxAL2x3t8DYx1UH9CfO7k5xz8jLC25pn3BZs+TMULVJU1hQLQ+68eJSeq3AMMB94ZpGd9/jvl
4uBtNq6sJDDH34rlqDYDXifxHmDTXr9LkeHu9v8Aa2fxSN8382stzKFrKE7rVQdJwhH01p9YO/0D
OdYYcb0HrZSjvSexqVeW4aYH4d+RQhqrhTJnqTd6H40lxGPu98E49NfldeguFGHVifw03v7B9P+2
ZX0tmLmARKEUG22ERP0+iCz/VgUOSHQovMR6Hzr0f+FZph65oyw8lWGCZTVvknruoTJg3073s91h
fgL95RIQvXVcElYPs+H5y+2nz2pzmZuPDoLSJ9Hn5mYzYDqX7mfamLKKbu/R0tDhhhvel5yOlzzc
DEZXgplrEHxDk+xXEByTX5r0O50iMykfRoHYl13WJj/GWn2Yi2/qxbJrMfm0BKAvE+bCXXJ0y/tx
N97qBOw8Tnw0Gqv1hD1vc7ev3D9qxA6qtW2qhL7YIo5BVTAXOmsqrjv/IaCPMVJRl5dJFnP/ZqRE
UlURRS402TLL1Gqi5bOM8tMg5XZF8dyqHQqyWV35ZYy+M82zKUYPjZYirYDclzjZOQBSdDKBsuxY
l+Fzn04S3kr9wVBR8QFLo0jiHQXpfBuiBlQP9jz+TAw3AUGxkZa2IRaOJMimXgAqOJMObflQj0hY
KGcZs7zJBBD8ajLLarKF8LGsdUdW3VJ4iKUTncEAIvzOwXlWpQ9dfqylOx0jslLlXd6T7cf1156w
oUfnD72RLKmxZkI9ULUy8Ach+PidHxdfGeAGiB1EPLxK4PbrbiWXcf5guciCeoDcdC//hvO4je8F
6/MObMzmOuDzoW0G6SuBzF2gG4Lk9wUOfzoY3rivLAxrHAqgUsoAP8AV61ze2E3bXYljLoRa6HNF
gGaf0LQCzgorT2vHj07SwIPS2nZPK0mM75+0EaqjIzfWHSYLubGdjhdrbLc73OVuaepPfAim7QB9
JZPx/jNFqV0vFz98wgrdIUDbICQCpRJOGEU8/9irZvZ8eUs3r5yVUMb5S2MhdnWLE4w7ydSGySmV
c4ri62Up2w8dooLNS5YkUEAx7l4KA01Lq2qJ3wYYRGNR4LzZ1CtcYc87vO0lfcliPHxNNSP2uxKh
uPredD8CeteBYvnygjbvzNV6GK9XxIqUSw3WMyeAUeglJ+x4cfZlERJbUyBKNkVC+SmCYEjwJ0F/
y+VFbG4UADVBNQBmLoN9yZdGrg5qibMn9Nyl7wV9LBJOjmwTL9FYyWAMSdPTcCz9eQmicCCv5BQd
gg+AjuOxEO/SW/01B6AHnxpi2f9vt9JKLGNLQQisv1yAWPGguB2C1NrRD63Hw5nY9rgakXA3KYok
s6UWNSorPxyQpRhArboQh0cH3wac7aE20R+15w3Wb97sK3GMv/UzOg96j+eFMoaOOL4qZWtJ2gsJ
fLOqW+uyemyfnU5UipYMVVNYHrG4JEVSgOFvSU/vMeb03Fzpu/Q+tMdb4oEWABCRoJ/sdmgdvCxZ
3rxXVpIZr9QUSaqGaCz4xNqu7nzDxv3eatfpL+OpOht2YwvejPaexiSPNHHAiwH4Lzx53X/wDNi8
dFbfwrguHSMCDXwKMFPuR9lMe6v81eCeG3SnsdGHVZrGDtWKDn1T/BzGpg9YyWZcWZwvuYFRXuYh
BycBO5loo6EL2M+jg9J38N4+YtScs/mbXmElk3FtwSjVcWRg7zX0jUn+a1SXuBg+Lp/wtuF8Sfmc
zFhVTJHz6mlBlOWEexCD5zbSe5kXwTFgmO6ufORNEHF28vOCWsnzp5nUyrxo1PBMe6iOVHL2jSeB
sc1yCA00FepAOcAsUiCDcE36ydm05Se+ebXVpi1ms1pEKQttk08wyEUdZEyNLFyY0kHwMDR6+HeN
IytpjOvO8i5TJRFbJt+OtmpVh9j295E3IqdCHhcKzP+4OsZnd4XcyW2KDYz3xVV0BHLIJ7p+8qtF
toaXJ9mO8FarY1yMose5XpYw69bubdDER0eMqmNqHK8Xz4jM4cE/lmffubzGTf+NIUQZo5kGeNuZ
A5Smagzm2cDUb//sV5I3Faotl90OfLuOOPuc+/1v3OiXOOYEY6GQ6mCCuGVgD0AfR+MQP/QP00cR
WMUPJMlQ1Mb7l1jqTvckJ3X05CjYPJ6K7cB2tWrmYOuxbluD+gtIpeYZZCk37vyHJkZgSyZzfEIR
sLB4j+DtWjM6WjQVLJ2KqDKPIVkNpDQP4WFUL74RQXMqWiDs666mx9hFE6pL0cJ4CHcp0BcsMFSW
olWinn/5vLe1bPURjFOYdD3JoxoOPHmq992V9rHMs4Pc8cp4oYfMrh+7I0+zl9385iRWIhkdE32p
03Dw8HR0PFdlaaeFeCIlDzFyM8IyiE4p1TXpW/++EoqgU158UVHAWoTSAlSCO+a5JQn3IoqJhtQd
kub+8n7Km5fxSipzIWIissg7GVabonOtnVXE3cMxaKglC7/FAHzEGF7p0do9GmDLGu8rIbe7VjxI
gnKlj8BYHM5p9korUK4Vj/38TJAkbzA4HuqoKhWBHaqlNXa8cIb30cyNmldKJCgjPlrXPUW+yVW0
PsT73CAce982tK/dYWcD4lbU60b7VHm0q2tW9cO3xVcdTQUm4qUzsCJSj0uouK1vfxSB7ekY01AR
E0AZnJTYMOvhRemBTaPzQPKVzx7cS3rNODMZdtQoAUwpC3ynpgR4ulrt6ujRyarQS0XNShOAwZb+
sRCI1SqGlSjxoQ29TDz6wIOhmWhqPQG3aHSYiAYeU3/X6oMZdRGIXAtTByuOBhi4Qio8Uf6Rh6rp
T+QWHtSipezK6JIHy7Zr0CG35Bmuc9bcCj3QSQ7sqREyjMpEX7yt0hi8vnct+YUng6XTR7H7UeJ6
TjLPMI6qILqiXpik72zaho4/hV4iAhpfApG2fNbiq5gANSUq7TZ1qvBRE09DM1igSjdbtI5PymzF
zeC2SWUJ/WSH6L6nPnCvJrATRLdjNVhjXDgRMNW7+iprZJOEwBz3Q6frMamgC8aunQrbb6ZrRXmC
r8AQhNcZA/YQ5QKCya/MyyVcBMawo2HsDJJszXVu5XKANkVgYSehVcSvw3zT+i+t0LpZe51Et4nS
2EZjeJL8Es0wqclAx5tg1lXt9I0GFtYaLXHT5CQLo2cyWRPG+wgCCsAVNVgdioRmUqRoK09NQttd
opK7PGy8SAmssLxWRcydCTEmnytqlmqNuoawD3LpB+AszhMYpJru2LSRNaBhUm0Te8bEZdsCd6Z4
BKWrpgArvH8phgOGJfZ9lB/J/AYGXJTXTDL0jizhA7ObVmt3BX2TKbWV8kMHR5fi49IIf0bVj5oO
mFOJrNI4ixHoW8lgajpeehEik7zbB4V2aklymHXNNIxTPcaOJvWmMuAw5NbzJeMlLICvVfbXUUpd
Y/b3XT0/KcJsGUluRSVijuKcxPleTjQnUkdnLnSAxyMVitQoLQWv1ES7lGo3aeqbQHAztHO34rGL
apMOzlgiYgkxv3cd5E+6cE01tB6E9VUn624RpTYpZDttCscYMMVeY0BollDvPTcwhXECbB6gkwha
MZp8Hwp03/gxyI0TVxMOMlJsMx5VZfVuTJPliwqeP3c1btE0JKageWWFOiYalvQCuAakcqsA/Vzo
YGmS25mQu8S4CvLCrgzZrMYCzKeYHY0q6vYdOEhKL6IAdRKuDSi6IbdAG0f1zAQSMVrjjZ0GSkAK
DxkYj7GkeTHYAUj2ZJT5USl9UwwLL64VMw6uBRn/KHlt5RzPMCSCI1jDXD+29E4ILCL6bqW8BeW1
hKxxBQSSqbIG4wcNiNMYb/FwLqfCUqd7mksHEZTFKL8cUK22CtjWjEGlJjGsdL6uFJAvkf0cZgCd
vpkgshIPk/FTSd4T6Skf1X2du3JXOCHAdQvBJCLQsGrg9eBZmPt41TSG2aswKaKBt4cCq4Ciib30
r+sSD+ighiOR0TcKfCoaqxiAuk60cBlHB9gPtUGaZmUSWIRneyjRtKa7fpTjvX8gQ2WJ2k8fC42N
2An6yFXy6bDwUcvqufIDl9Dg0OuNHavvQTfZIH2H2ZjBWD2ksNYo8G8yYzjrM5r9ROks5Xeq8BwV
1CxkZC8mcOa0sqXQpyk1kGvPTGBm7fS6tkmT21MsWfNE7KCAYfYxkJt1za3D8tzJeIS3d9Oc7eTY
8C4HAJsIpsYqumFiSVWbNKRlcQvo9z08I/yVKZ4jx7iRnqmDrbMbNDEl19lNhhPj4+9uvsBW4plX
Q16m8RyICK6WqQrSD1bQYKIdvVz5uExZfGiak/VISqfn0P+pkIj3RlqCt0uXIJOMUCdSSer0/wmB
Jd8kHUM0jVT25/DAM68lZrvFbbVeJt7SyjQQOhXymt9L6xY4wfAGnD39Lb2uj72lX/nwX4VFMWGv
uom9TMC9yYYrvzVAfOZi0W3v/p9QQ2QCKeK3UUvnz4QUnM4uteFh3zs7v6uXFyKvU3FZ2/e9/iON
TVEMLVASpwDv0RE2SXXFrvOHDqgxtfQqqK/ylHFmabZzIl/h27ccRTN1jRZiecaZvsPYvchJHrtX
/1px+sf849+1/K/kMY+TKponSUggTzzIoHoJ0PGE8hve+JYmuOQApZ699oOXV1B4+8o8UPymyerR
x76miW+l9Eckw7/PsoMw2WqC6kptBTMyRLPH1GEUdfu2V+6UHJDpyY8Y/O1N+p4qw15RBE8vWifV
W3NC1A9UlN0YBfs5wZAYwnopxEmBJADNR15EAJVWVY5sXMvBB5FuMzHDbUHcvCptbZYc4E1zYnFO
VPwZqq9SNX6RAUZpyaJN8uRlylkEaEui5A7HHS6P2Es6yrjDHsg1BeavoKMJ0L9FZIP0ztMkzDur
b4bw3hlvUVsi7HpHlpqzwm3wlJX6ML4wTjMxalqoz0ivVV1FUTU1B5Cq5cAsrTsUvAd0Wmp4CUY8
0bxn4Ceiw2p3aargcY+Fn5IUzK3Fy4jmZW14SMLnSXotlM4kaHITOslRQjTy648K4voE8Xml9G4v
hi6QvM1ZwPx9YFbBXUdjRIDL7O8yx+tkanVOfMnlHBVH7T+TNatvLg2lFssB3xyfZpe4AAaxZuK1
z7qTIp2LNotz/oNYma3ppvBwWTZHGdkRUUWR6zCY8S5URpcCiao897wpPU464PMiWa0uSps2UBbf
Fe+XZo5/yr/FWwmjc3Mz5+NULjqXi45A3XoqHFXl5FmXH7lgVGxXZkYbrUozOCg1oxZNrwf61Oe/
xqLkZIe2F0NlIBkBrQbNE/iO1Z6FmO0QMiHAAIZ/nStvcTHvfKpwyPm2D+ZLCHODg0+88uMKEEeN
8uqXnTt2eO4MgPbAczdH278SIQWn1xznsDzGv2/hl1Tmpp5jQZiqTACpM17atHtUIO3f6PQfCSzC
aarX5awEkJAmPwx1MGX/4Ku8SZy/uZK/pDBJxFykuUZAUokyxf/qexiIR5ipAfa2PMQHXpViezQU
Cdv/VwlD/qtKNHoZYlYtREOwf9bm1vXDFjyzgUd7AJOUv4MksXykj9LqPUh+SojhL2/q32SQvuQz
d3MoDZlcxZCfnwZnoFZ9T96WgiaSFbVJMApogTCYDzK8LOuCuhhMbify47TNRWxz43y2BwM1jzrj
QXaX1D/PG3Isgh32bga1yptxSUeLIx6dhlOOv6ausksBKUWkEXQQ+wpIaFzeWo6xG4znikANQ3IJ
xt5XZ2G4KZGNDAiv2r7Zm7lSH8ajFHIfdMWA44sNUH7T2ezQftXOHxWmSSqg88eYx42n0hUy3jTr
8suXTpBxMy1RwkGZYY4ikkJRf6ui2TVL3jKYfxnyRvY2hVEZ7EvQVAMb91cr6Yw0Enwg455m4IsE
wbUaBk5GAUaCcC4xeAiVm/qyksacnEEA9j31kBa2MuChkqvUeE0wulMk/0fadS1HklvZX1HoPbVp
kG5jVw9py9IVyW72SwZdp/c+v34POKPpIpgqjGYVilCMOORNABcX155z1yeaqyF9owGn6rK6rBrQ
M6HMSZpEqtHWlmAytgFNRX9sSGhflrCqkGcSmBNT9Ehc6hjLAqrXrCKfU1y1JpcxcNVBPZPCPARG
N4pCM0MjiR9uRAwXwZhACUE4vxc3RcK5ZOu7pkmAcEBVAoSHjGIEYMeUJrzc1bCTpROsN+dY1h8E
85cE+gVnb/akmkM/liipKde0KJo5pR8eF1DhUEIw5Nw5lCm8BTGanoVmPgsFxHUKiKmUzibj42U1
4K6IUW+lLZM0qWAOi662RjEH5BhoPNTr1DypZGMiZ4SOb9ss3oq83ekleB+n0eV8A5XxxXqc7Sqj
7UrcmtlI8A2ybgPiIQKn7zvtmKe1ZuUxBZQLcO12pYcReG4UvK6hv06UuQeNRoQgAMLERyEYZDgb
slV9gD5b4qbdXF4n7zTZy5CHmTqDJQu015Klor1iTrmh0eoT8Gsr2RqQOcdj1AeQkR0GpxhsJOVP
BJT1FKq4AJ8c0vLVBs00LoJRAHkH+z/RtrJuWv7YUrYkpGe9lmoyPU4fSGOSJznKCwCD8hGt3c0j
8cCNVexSj5ut4uwvGxYueThXhYDrr4rdloy3Tb9ThNcGgV87xlYVvMI8AFDuLdC+D921DCi7ChUG
qYaFrRpLXtqbWpfdZNRRvWg2cnMU8hyIYadqHjh25IOI54LGs9FgbzZKntTYogVFTAElEbl5EyZM
X7eq3QSqRRrN6vXKLvXYFurSS9Vhs0hgKmoGpzTAf9ilpy4orCas3HAMN2MreirqoMMs2tOMRPdy
WEBzm4edLxvP5ED/ZmN4CTiQivGUl9/SWkC3dLhXUZrBtllk3lVmh8rDq4wkUNfGALHWbqQ+tBUp
s+Km8BNkWfIs8ZbiZYzvpgW4iBLgNZs7pZOtvgbXbbZYZYeuFFO8bpefHYLsKkztGZBal+/R+ov8
S78YI4x+1QS5K2we8Ztt4Rlbys0qb7iDqzw9ZqzvGLWyMlB9mr5PTtnY/YNwpW2zfTpY0uN0haIa
Km83JcdK/BuLbKpEMXTwpBpM0DH0pTYKPXypCq0pmF/b5Dvj6TXdyl78/U8Myq3dGlPUCPiKJVNC
0+TnJ22UaiPqadW4hvPdDTbFrJ5u6Zhl+oSGt1t+i8JqmHMukrG5YQ5WwkGCyMnLhCNtHAe7enCP
MbjIaXs39bhHSV9+9r6dS2RM7xRPcZoMkAhcSae+w7v90G2M6wAjNd1DduTljlcbnrGZOoYiCMDH
WROo9cQosuGjvWh049BS96nfe8Nz86OweU/Y2ut5LotGV2c+iZwGhFQlZJnDaSxfSFi6Idp7RJNz
7XhyGO8qAD6Xmsy0j0GUHFnuraq9UTTdNSYegglPEnPBSZjMZIxw8UwgZem5hjHJygpUNJrwZjVW
Kxwf8S7gnw2FsNCjWViSIhdR4eh0fZsJTxKyMJ1W76L62xL2VkQCS1fIltQ6ipMwyhUKwRapGyvQ
H4PwoA7IlivEVkRlUwrVlZjPdjOhv318Nse9lItbKALn8VjpKkI7uAKGcdHAxI2hMXZJMpQxD7S6
P5QzrK4++CYGSkF37ACS1y5Q9O/K+ipNYpvoeAZHK1Olh7h5EpUUIIrt22VjvGKu8DWajtulAl7f
/Pj5mfqh002dW2EeDqIPZ4M296NIdN+4yV0AIAPnTzSUfb3MnyUy6tGXaR6P5YICILqu66sIAlGD
cmun3JKDsOWO2K/KMyRwMhJMdP3WmnK2Qj0NAZ5mTgP8tmEHciCL6Ieyr7y6LL1cyXat9DJmgY25
T0vEdi8G4HKrxfkr+3z2FfTSnH3FKIIJPZaGHo6q4dNtLu3h22BlVrktneRWu+PI++oYY5fP5DHv
glwW1YKmgxEmcwHzuFtjDnHY1QfpGHs8e0lP7LN5/iyLeRCqpJYGY8Takm4TDRE6PXhtcStvDhWh
ioZGVEPTWbwiOQCJxlDgEBvHvG62VEvDdzqPVd11R56n/9Vz+CyM0dA0DqRgTIfxUKkHId+Y8bHN
t3/pfH4tiLECU5dWipknAx7RwM93kae0V4M9uRSsK4t5xUl62l9P6Jc0RvviKDQmvcb2dY7kNWH2
wbSi3NWO7Inp3WIHmNiMnf6NPyu6tpcYsMBooYZmwy9kSyESISFC/f6gKo+tcCcghVZydP3rewNg
SThamoqeXP0LMc6ShH2cG2p/mMV7ud5LLUDCije0wfPu8Noungti9KLPgyjtKggabRLZs6vZvX5j
6hatu2LyNb6P4EI7uQGaowPaN7gTgmv37Fw+ozPhMIJHk0B+cSgw6juDkBS0dbgE5ba+n44FvwOW
J5HRm9LoFamLIZEOkeTPkei1Nkq2wbZ87WVLy73cE0Y7euBcjnWl+XWijPEyprycykajYqsBzFkf
QhMHpG90tcWV4gKA98+QhqytV5ZUTVUIaCWgTZ+ttNAA3Tue8TY5kydmVuVNmwGNzgvib0sEqe4b
hyp5TXVlhKpoQFBNA0hsn+UNLdjrwIw6HIQWQKn9SQxM9PuBo/KNs6PUi2QNwJkgth1CUBMlECV5
PJgRCEfavnOiSHdKsXFB4WMbufxe0FYsdH+SWPY7tHQbJS/wW4HZAB8L2NUIwiL858vIWlDVmZx0
/WHSRzRCDhYY0mwl+hFPN7IAhIVQ2CD/fS/Ko0PQDNZO4A+A5Zjx2WrRO023OIESe12x6+J34HxZ
2lw7c/WALnmU0DWASaMVslCu8xyE2qmBjkDdF3sQrKXpRgNog1EmoIDu0aZWWkmLUBvQz/kEl37e
1734wtnyNV1C57ppGDpA9hSR0aVRNOIhk5v+A6Qrbt9VIMQYDoECS89x+4T7avMeYvrQsqcMVjsR
QYsI95KNPfNMHUMtSOFkFD+SZJM2D0v51I6AgwSyIXr4/ctLXFshgQcLpwoLVNlHua4FoOKiLAnG
h5suO03k2+W/T3eIXQ4hMpF1atfFD+//zGcyhqqupRh+RY1GgciMndwkqKBNTpsvzsBF119zFMEl
Y2iKLgERkSVYm41EM8cRjnnnhBoAIK16J8HWOYMtAvHLl1E/45UMv+ZCJBF8AZIuaQrVFUZHOi0z
elmJ4DltKYdc6jdu+2fAOFZPCmMrskJQrBbZ0ZXaKJo5CSfcvOvJgyd8JW2GF/Fp8UVPcZsUbj7P
Y1s9uzOJ9IvOzq6KpbgVigW3lwyWipmcCkm6wTx18PgzxbqsKKvuIWAh/lgf8zIudUIaRZz7A2oG
cHel++I0fJN+SAawTXIvQeXC5kjk7SjzMlYZIk9VxvqW19GVnOG6nSzKWylhS8EArIFGVuLBaq2M
BEFdDEVDywFNTbBTMXEs/O6ANN+Te9nub5fUlpDdqhSr3A17NFE7JbEFGHSUuHPHkGx5H78KXG7X
f7Pfvz6EPjdnp4sufEXWM/gFyUHbVV5+jG3FNz+uSMgNL7jS6MU9kybrtdznIqQFP6jTVR/NOwQz
8HomH83eDudkV+/k2SYzmqtPiZDGKaQZ4PHeSqDtpNcl91svBuW91mMagxa2zbcC2aC/olewBgqA
PUUVrGVsfTsdVYAX1OF46L4vSFW4+W3kFWjWNKz0DXNfJ/6M7Iqz9Ukio8ltPhnh0s3zoZF+zoJo
i+Hs9iKPJGblafokhbF0UoieW7XUISWTXUpiA8rfalvImItVWwJ0OPAUSsqzWcebVok8GUNddach
fbS8a9VyLecNiGXGbaSPh4JL1bpymSVdFpGTBvSSabL5Pr1KujAR4Iap82lBABvlvF6UlYE26ZMI
5sYYyzg2spCNBz31kKjd1j8/GoA3ZXlABGHaKOnYmTvvp+fxDRU7/szkikH+9AHsJZoiUWm0ZT4s
neySRPBn6YfazI9dASMJLhDOLVrJP4B1D9DCOurH6pe3e0wava97wGdm23gzPgBaBOUjDJbciJuS
40SvKvCZKEaBJxTm4lYU5oNm9u4IpKmA3IlhyLML9IQYb+TTihgNNttyEdtEmQ8ElCZDWRylcdob
ebUPxwIVusxKMqCFAeuqNtFJnU3tUS+eObu68g3YTQlMfaZEdI1lSDPUVI7k9CN3NjiYSQQ2QuWK
Hg3fU4eXBlmBEJDOpbH8aEuR6lkXQ1rndGg98QePzMBvKzzBNcA+v+09yVZRcUYSnid7RVsVVUYs
LwNtGGUUJjAqZkNf6kYC+mopWmkyHmalAdEQZvfLGYO3vI63lTgM9RoFcpCRVSXWAAwELOl60jQH
IyaOLgxWrW6I3GAskgemsirJVHTa4YDRVtanFUdjSJKmaw49sr9GpbvAk7V0qbJG7sD5ilUDUvMv
Ucy9qJZ2FocUiyK3yZtyoEB/3YYCCgGgK9kkgDyov13Wz499Yu4IsKToYLmqw4Vm8aSyNjCTZBib
Q9u9DKB31wtwpqjG96B9yYVHkHO5SV92HywkrRDcqCLUCHGnvoRugtniyqjd1ABiT9ADoGJAl7fg
g+GR9xZRU/f1KzE+LqlEVTTW60YeVgnqbMZXujSP0vvBVvKlHQU+ih0+8NEKmBgQtiTg5ugqep6Q
af/svxBjaoypKhrcI2r6K0+zMakD2giKhNHZDVzGxtoVqdVyLONarQGS8V+FmIgv2Igb7SFzmIlV
8wEbCs8Q4w8AWCztiY7uuZMLPHbMDnh5yy1rfbQlf9nkM9GMGyUBsSEyZiw6aZtDPC6ubg53YqBt
0P5jVwmicWG5yarIGiuMcCfHNMKEbxN7qQ5AjkocN6QoXfQ42UaPwbPwMQJ8WK/dhW13jIX0TQ9z
97LyrrTE08/9tVnMMeV6NMVyVTeHSQG6DWib0oq8TEuzi/XJaw1wRikCOj/o2CUyfpeFrzidNNJF
qZG2Eqps4sk0VWEYph539fei+OgJPr8ovuKFfRLDZOr7vE3iRhqaw7jMvoD5xGXZLcqdkQJ0rdR+
xBiavLyudQ08WxhjyEUV4HxhB4lN+AHEWADeE7BmAAjsPxwCDV2i5s3ES3iv+ATnC/1IRZ2FDF2k
m1EYYj8xfdujvditcO3osFWVIQWDjunlufT4ThZnf9kAbYizIA5jiJVV8WaQiGfQ9pRhQIoYQfbY
PSwG54pzFIdQj+FsoYGmN0Hf4z1pwf4oJP1VJnTHZkStMCUvcxTYA9l3XPCpdalAnqIEBIr5BVyI
LG1WhbCgmjk7YnHKlxZzvKGd1/dVeJuj2lo3nPbYVZEKPElTUTTa8PB5oSDKUPTAxNYKykvddPdG
HP7AMLlldKgfFvINKYSXGU/2Zf1de0PJmVRme8da7BREB80h7NHcVoYuWV4uS1iLbsm5CMYxR3E2
FKoFIsYmtsNc3WlL8hJqtWkbGigsMSjjAeXt0RwrZ44xw1co2zkIeN7tir/+6SsYc52YeoLcGEx1
VYDzThW6bR7epoL6oEfkATPlnXFlNJo7x61fpFrKMROr9wZZRCTeReSn2Dy4SOYqXXQDplcI3CRs
7nuEhLGGCXy9cMaYHIfqgbPta44YfL5/iWQz4mYXakCqEppDMcp+W5BNEyR38hLYXflTwdCTggHi
KH9L88oXx8kywe83gfMu1PFQIxk4/Pwr30MkE1l4A+E/O0+S1EUKHcf3YKQD0/TmNWYICydzavDf
CQ+aaYVvKuADMBfLm+lb1fEzycyjMCGnXip5iKZDisbxFpk8cKWVfho8q2cSmEcAuUCz1gSsTUzm
bSzLztJeC/ltrQVemP7sI9PNjcdYbJ97YARw9pXe0C9+iGqiFi6pMkJ7JmwTZr3UFz2AH7IlP6c3
aa+HVgyeFEDnaF6IF5DXxLn+5J1JZPZTk5u5AWIOfXuWFkPploRDTIk1WJg9abaGNW4TtxW5OcnV
Nw+5QVVBHoP+z2cLGYYCGbpmgQaZJ0y4N2DPmKsNZzt5Qhg7EYCQPAxMWP7eHhwQc8S5lXngaMQM
MTBdJxdEFHhXuWmxVZf9bG30s86eOT0E9EAVY22TVz+Lz5kXAF4KAJsxbgQwy/9SHo7ANvyxmUzw
JMRhKwcaBH5QrDx317Gb29E3WioXaDWwADIJR1VX7+GZSEZTW8ztG1INkdVyZSQhMOGXv/KaIcKF
90EMWWOjakyzlgBegDNWm7XVgGdVVv/jgTXc9F8SWPo9OSNyps2QkCUFqFImZw5mpw/nlxJk6pkA
GInC2IbEjNzLermqlmdyGe9gSNV6jmQEnnF5GnXJIigBmly3Z10KuB5Qx5QR5DInNEdZJi8LlH+Z
dAcdIuBG3QL2jKMH6wYEYKv/EsMYkA6Ra4D3EF7krXSKNWt2lQOCVAcUkJkj2cnG+N753CbLVUN5
JpUx0kJXKtOgQ6p+wjZual8A9n3xrICTmF8e+jdrRFMI2kJoOYO50HEZ5zVglZpDRElJLRUIvelk
yQKsZIipY4silzc+6sS8/P5aJhYq+ksyc7PDJZRJ3enwmGe7BcMAWFdgxnC7Adr+FKsO8r+lLdjh
Ae2CKGssu8r/z1Ea6S359QmMHoXD1Ix5CndHr54yci3Gd7r5ePlCrAwDfpbBKJHeTfDoVMgA7s/3
xQFG3m3kmM9gB78HszF6GcDTflnk+u34tSpGgTJZVZa8gMQBYDbTpowfao1jXtbaFc93jgXnjjqz
ydUSMpZX9MLfzMcMQIMiyDKc4VF9iHbL0+U18baRpQUaavCfyxixxTtQahZQ/lq01NtITdllfQTV
WWslbuAqo8+RS4/ni9vyS0VYng55KeqsbrHQSbKQfpUdUQUaueguaLceMALSO+hkzVJMWRr7yP2L
xuCPs2QTRwBHBoGPAvGUsmNyKDQu+I/sGeXiyo84i119+M7WyvgUfapUkxjBYSpCIHVnhjsgnOTs
52p8cyaDsTdpOucSkICpe914HfhzFtShwBFhaUW8r/JTNekuaWuvmjBXUoXeZfGcq6EwNqfMMwMY
PSbUFnhuQgZUcj23STdxXg76Zy4pDWNXQIDUZ1oCMfFibhMMnKQA6VBS4HiNPFg8Qv/WJVmMfSEt
mQN05OGRyhVPoX3KSu70gWIruBOhWLuRrtvl/CwZ6a7QQG7z3IvpJu52S9dbUlo6zSg7ddzu+nyy
JvJU9rfAB/Ll4NDr4yagPwS42BJOvjYJDrgkrSCL7RqAV0NxzITSrebJ7vNoE5bqph/ehNmwxfLK
rO9EVbsW5Qa5TnDXT/mhHwdbM16bYXP5UHlqy9i7aoklLShhGtI2shT1Bwka57IEjhFgs1ijkKjF
hGH5A0l2Sb2JkswlSPMsmA1OlNytyml7WSDPvrJZljkHhhXAfRGpAVwMfQ2ZswALSLFmr7yn7EBo
uuPaGs7lYFNYCgCaTX3G9Rc2sx2iAw0k4ZvQBYXhR6+Uhv6bjcGlMuScHqERx1lEMSSCVMkJpOpG
ZCtqct0Y/ffLu7leDvlldAhj2KpFnrSRYDez7bgA74mU9hjb2RPRPmiOyFuLBtzaQxtaZE1obMw3
IioQ3OIz7xFjR67JEvV5TH0BFM6A3yduYM/dIHGNBlSVcHI6WwFGgAOIucsbwDtZxuxJizgMigwb
0Wc7lQC+AgB2UspLHvFOkrF6wzj3CRDRGnCENFaoP/SKe3kZ6ym6s3NkbJ1pCGE/zJBAZ7omR7OL
U7UHirpLgLjLi3V5y2HMigospGGRcOnr/NSbppVlGe8x5LwTXwq7Tafm5QK9lI/oc3Xnq8TTnoLR
jbzA653wbURvghtWDg9Bmed7q2yYFsk0G4ONTLYU2b9HSVI09jXQjAdr9OrtGO0zNwaX3W44Cn+F
8QQ+saGAsQ+ezddO8UZNkUQwIJ74ihdXtl67pU/hz7IrzZs1PwKdJ093Vu8ApnwQbRMwerGcXrE6
dKEUqNSTGt3qXt/k78XLYGdXir1pAMboc11WnkQa6J1ZthmtEEOrQ2JQ2WpnF1viAlu/9+rRGr4R
Z7EXV6gtNNTy1rqqVmdLZUxq08MlKGUIHqrQNprnvq0sioIa85zyVWfuTBBjVwEepajtQHAfD7SL
BvzDzqvqwzU9cqeSV6PiM1F0s882E8lqgH+EH8cneYAMQMLSjVRflR+E6bWzQN03o3gb7BsfM/6y
aAfKVuz2UgmcWE+849gh3roZexqTZkHL7cfHDM5ywFgi0Av6bXHLT4CtunfIxKMfChwjyJx+Xnei
ZZiZKmC6B/IS1JuiM9zMEF0tPWWAjOSsiyrGF1/ylzA2qmu7VjBID2HBUbQpdp4kWuSJtiosLtBo
583Cqw+uGtkziYwhkgWtF9UURrZ1JS/QLIrU89SBdLC9r59ixxwtPn78unN1JpS5mGaI1rMO4Nbg
F5Ta7+FGPWQOAInuK/lpccfryOVp76olOBPIXMgOTZpKmWCVC3KWOnIbUS/bc6L7nPPjyWHu49KH
Ux41OL/GSe4DX0+8eUSVd3wyerhwoL34DgjVUt/xXMc1ueDxIZKGnKOms82SsVgPY7SM8C/64CCh
tJuC7qLppdu/sL5zOcy906s5y6MYcqi2JIpVOMAkjIA47USPowMwmR5Tmk4tWrwu6tXWkXPJjG8T
igvJowSS5WNxWJzuLXMU0eoM6zey9/g+ya30qdpBd0JL4UUDvP1l/J5GNZJW0Aa0Xub+bNcYnXxM
3QA08wNGrJ7rxkG/MdpHeCm61YtyvmrG+KTAQ5jRK4mLchzd+blAjgdbDdh9itPCr9qvGQMVwb+K
yRR017GFk0QAhEmhT7gmmgSaOooozgUQXJWhqaqJeWLJ0Nh8p9YnXV6XMN0y5mwFy9yr4MgQ7MAz
rpON9i088TaRJ5DR2WVSJaTK8EYqBPjQ/WipxbfL12LtudfALvQB5CR/wetRxKwRo2JuD0J1jyFi
S1ZqSzPuwAzJ81fX9PBcEmNfJM0AbG8CSUN/JaT3YjG6QzDdaNXLEGRwMd5k/TE1f0j5ezt3V5gG
PKIShjY39/KCP7pw2Hfq/Dvod545A4sxL3pkLnRW/5skPxeI41LEbQvw+oPk56TlVmRiTk6W3ZA8
ikCb7eoADA75lY4JsrCuUbj3xTK1K/R6qc3eKMFElPtZ+iTNKYbOMycA1YWGsScE/e4038eT7ASD
bIVA7M6XrQEAdl17AA68NQKm8/LiVi/d+eIYhdFrVUjbDpucj05w24EzKnEGdJ4XhS/CI/8T7jh9
7y5tJ2PcchBPNEsuAgnkVvype7Wfo6tfRzSOW/4ngG144hhrVmSBPi0VxHVedB/u4x1ScBYFrUeF
g0+vuK6zGNIADohoymyrrglfODflCbpSIsiZtmmHqpT5g3Noax4hmMf/JYWN5NDyR4xOhBQaXSxO
5SWnZqPsjE16zWvJXS3ZnMtifKaiatRaprKID5LK1/5h2gsAry4PFD9rOE61FXrcJ2jNNTwXyvhM
YY/sexrSq+9Fb8RWN4mjPek/TATf6HmOLIkXW3DOjX0MFsrCUVKrJue+5MmPhVeG29+omoAs7zXw
1Aore+DBgHw8AF8vw6+TZGxc0mmSGcbYXalC7Ss/aMU1gN38kvRWm9/1teiUpjNo1yH6hmOjcWJx
W2QUsuCQyrVvFACjqvTQi7unWlGdXARhRFfui1TcVka8TSNt96F6//U6/Xf4Xt789mntP/8H//xa
VnMTh1HH/OM/r6v34tQ17+/d8bn6H/qrf/yrn3/xn8f4tSnb8mfH/luffgl//3f5znP3/Okf3ALw
4PNt/97Md+9gdek+BOBL6b/5Z3/4t/ePv3I/V+//+/fXsi86+tfCuCz+/vuPtm//+3fJhL/xX+d/
//cfXj3n+L3jc9NGz1n2t22bPRdv7ZdffX9uO/wVXf6HBCwVQ6LXU8JI5t//Nr5//EQT/4H+bwzC
YrYWiQGqCkXZdBF+ifwDcDO6BvggtIdjcBRf0pY9/RH5h4r69vnv/f1fn/jpsH4d3t/A8XVTxkXX
0j/M+AcimpE1cJhgPhUNpybyIZ/fsjoMeq0uxfDUusNBQ4IyBRh9tYdXa2r+gvoncDRhH0enai3t
UL4nTyR3pPJJ8cDVDmYPwQZyvRRaPXGGYkNA457ckPRGVL8JAHob56ciewaLif4NzmqcPmYN3GQQ
scj7CoHBvBuKxp21G5Wyliw7cQAwaeI0piOOdnlEp8XsdqOXwt/zhQCkD4c4PC3lVjVupXKngcFj
gLM975IxsgKQkOqurmzwk3zGn8JUka2KFkCg88FtJHt+l58xW6nZSeBMaKg7ojaQBCg5q+UWkNLw
Z0sPTUGdhUq7A7aL1DYCa8lcAGC3JwryFiXESVJfEoCzBSwu5E2BCoPZeHtjKqdxfFeHJ7TubmNj
p07HDrir9qJ9q0GaDD+FSHadH6dxM5abakAPRA9mmvFRWvy+2VW2AphtMbnOqkPbX3XjVkczi/id
ND3aS16mweU35DKv4G/nbqLPzIRyyl8GEBK9z/s8kcLTgDkkAlS5SbRCHwDgW7JB/us/NeBf5DFu
BQa457jMIQ+YpjSB4iwvQOBEAxZa+90g4Nb3FcaAfxHIeBVVNRkIHiAQPMpIDmX9XjJvFcGeNqBA
aXP4izEG66bjojixdS8FTg6k2uK7PAAM1KI5ByJeSUgHik74OjWClS6HGqiC845CokfjbWU+6hgS
cc5syO8X9NOFpJ91Zv9//2wADwDFQkX7FhOrm+08GGInh6du3C9eAkqedJNXNnBbpl1nDbNbgC8E
0DFeXTvoJQZOyMhxsxV65S99AvME9eg+0lsTOwdgL9kBZYSKEXkA2LkSyJeAipPuDdkL3dRecIrA
QaytIThOswfeGMUSBFsu7dAdCTqzUvOa4j66BTyCeJN6ygCKGht1jkbDx5eoX7XLXUn8/+ceUtU4
88/NxVTTZlbDE7ktH2d3uI9ssFpHlumi21zMbLjqjxToBCMoQ8HZPZbc5MsBMopuilAWAlKkU+0i
Oefonvyu0PHx7CXY5Idok3uUnMgSD7mDgWSu/hg8BWL0PkVmsEXmOzzRgRqg/mReUqGJVMVwy3ya
ZV9xEg/9NSVxdcmvw70I9N3UUcgmV51WsXRkUEC6YG6XGElxcQDsjRfL+4k8V8YOhVT1OZxc/H8i
GNDr+2irAkFsS2ygMCuLI8Xu/NhcUwrxmxmMMrll3ska+moW674DjRkg2K0Fcz+JHWzbCVRM4H2J
SoyaWpioUDAc7i3fsh54DlYI2wxKImdsrAI4s9Cob92rdI2O2GYLC+6hFjmBPsnS+g3on8Lb5DWO
bfWEJvDU0k/tfpRs/SZ6VwBcnljiS2Dn+x6OcfI9Dm0BEyS1JUk2ECxfbhQo4WtJrA76Edjm9Xyr
v2FRgS+76p7s0Pf3msmgFrBmaPurnNyHGPOrfRm24Kl4KMFBCIaL68CdPMmLCg88RypoowwrHF2d
HKHii/TQ5HswXMHW4/3YxvpLjp4RhDdCvMtUtL9u++A2yW9kw5KmrSp9T6ebRN4CViUkL5H+rZ0f
C9+M93Nit0tr6dH7ot1o482iftNnTq2SrRF+UV8mOsqFojRmUaGXHyPdrRN9p+gy8YG8Tu68lRCR
8fM89G9eMjiMD5JVIMEKwE52ajq/l9BU7WRbguF5e8SsKN58POUw4OkOeJalgqcZL2yCEIdjNrTL
N0cTKSrrmdmI0MigTxJuLvEBfiLbLUG10oYmxrVnAocEVk2efLW7qfbCnQTbsSdb6da8FXY62igf
TKd0p+/ZtnSFG/V9IiAqtBTwr7zOcEJ0S7/R9qPqRneLKx5AD6O4yl13r6CKGBAgKg+WfgQk5YwQ
u7yWNwYK7XD1nfBk3MmiRXGDt3HlXjaUH9n7f7/xAAv5vOKsScXSqLDi5XrIbHlXg2kx3wzAItO+
0QWCYsweXMGn+bZIBcuKs4Q7HY3p98JuvEbfyvKjea6uZAs4sHeXv40NMxlF1EQm4gM9VNrKOb5N
vm1d4bq6z8HzAbsBxJ/IAjxeY42n5AdXCS7roiYy76/SdgGaRiFW+wEMS9y2TV7j7g+u2tp1gScN
ygm8LApDs8eTEgGJ6B5UgAUsF7KTitOibUlyK+KNyOl4JhqTkQTazPI1/EnS23OAVi3ZGgBF4Yu3
8bKd5V38XNTWBGzW2DalDc1sSoXdOPUjOHVSp9+AjzP8DrtrbsYFRabUSeZdJHmdaemqnSD89f4E
uidd5yXVYJyAvEmaMKGXoXNABvdbH6jqUhOmgN8khcG7fN5s4Ptx3sgiYvQDyVH1yzRmMtSDACio
8JRse1e2da/aypvCNuwOE87UYRQAjCaiPzS3dQQkyKTRehs/HbXq/px/CGMB4xywUwVduXFE021x
k+4UuKfAIEpt5S714SfP3bX41O1u5t5uTSvd1rLT7LIfoSdfxRgxO+jfhafKz2wiurJfbwD3+pSe
kodUsk3eDCv1JthjOv9YxnSWSks6YsDVqX+quMGzJYNT0tJAngpzlcCfl5bNQnHNyUPoEQ6wOdsQ
wZyZzlrMXK+0ZqZnVhxALn8MtgRlUDrFSidoeTDqEot78ps4CepBW/REjMF8NldJ2wuxWhk4mfYQ
CKAya/sC86M/jcmPuhtRcUb1KhMPS+TPBVj87vrFLTB+P/hg6bEQ2iFy1ODhPGiW6Qe5LfyQZ0+7
1qwQ/+e0CVU7vUcxQyn3Q+4AakgEYrONOOGgqB4lshZsLXSaalOmLoJX0LgX1WZGtFo68KGGnzWa
ll/03spnF4CWGPcILAmU8juQUaophhwzMEUqFlptXEwXAVUs8Aka4XK/d024aTBrgP0EeEGEJlYa
fyapNR6APArEJkRmrp5br5itCABI5KgFIFYmAM3I7nAkIfolZ6CGXYegPUWkeKd0Hn4IppuBGHZe
7aRwW6NIpYCP8UUIfgrhrhvv++4qAMaWyLnGbPr444wMUUEZQES6A3h/n89ICGMSS21A3d/Rra/K
XekbTozcIBrxUotftFn1t88EskXjLijTsMxMvBODM/5cHNTlT9U3pBDAWqmX7reD7pdO93CrAfQL
Q9YJZ8GrSnkun1FKYHkC1n/8WDCuX41Rh9ZSCgvVcQy9B/d6AJZFa75OnoEKKDtwG3VH/iEjV9oe
P2bvXy7bUbZUyB4A2zHcVqERqSG+B1k4xdIWa/AEAte3tQEv6URoWrb/j7Tv7JHWWLf9RUgUsfhK
ptN0mJ70BU0k58yvP4vx1nUPwx22zpEs27Kll+qieOoJK9Shw0jgnMcGo69JWS3mFBQvHiGcV0Ru
/pGyAgCRwH/7F3bTNOe0wguBJWjQ6DI0ZS6ovtjLaMFItCdGG2r5FpBCIP2ujA5Hmgg2NdXWY7TU
AnTE02VU4qvyieJCyLxd4CyxUEie+1mS+RdgTg0OA3Ez6NX8bbgjg7qbPAMYPS/UYW2wsnRQMAHA
GB4yu2Diz5l9Gd4cQzvZu/jjsTESmLkDSO6hHstTFZakxPCI2brbSsc6CPLdQuNjlYXuIDjLGhxu
mECna2rQS5/rj0XNLjvSkDFOW4RUdsOb6HHvcVjdHa4NDUmM5R5WDRmX7owfT5wFCALdC2kM8MRa
Tx3madJWhGamUzjt6b/w+lxob94+be4w1TVuPPYEmz5spjbXsBfflDMccSGM3l2kN8Cj1+r/6fjM
buQfT5zFg1jMkmAY8ETSwLlHg+L8xE0YYbwKn1+9T/XcWr0ZFyqXH8+cHem0qDkmrPFM5ITsV3Go
rHbLv4BzDqtrnV7AVnsqjqERTtnk3+GGX3v0LF8exihK2OnnQjZy1JID0eVRl1pDOJbPyaa12Yv0
7D/BB1hWR8hoidaA3lGhJk8QN3ruLjDPFvcD6m7PJhGAqLhi1XKDm6KEjwnkfXtNdv5e8VKA/LFZ
s8y28+l/vsPka0IZIa2Han3zEEN4yv5HGGWoDfEBKHa7f1559kK69uPZU2y6KTFhDR2DWYDd6k0x
Nv3n1IRYEKOJL9M31xrkIbZLreXM1R891a7zUwm2GsQQZIQfILl+PrgLw7qB6Ll/cffI1K4Umdqo
VcfEXB0PLh2I2yfN+l/yAOCN3Eb+pYy1qkSbRQ9B9AXxKNm3rlbFWlciI417nZ36lzqsd1f2eOmT
v13AtMCbPYbuCjhVMX5qB7eMAKy5agTMGoMCl9ejnWKFKsp1lLKrn8LCxSLfPngWSwFBkiS/if1L
C9R6oxUUne7eVV2YcwBa5lbvbv6VyiheeXPqkHWMlcKgOtcSdJT4DkmfwpsEulXiAGZpbDK8Wemu
+poCz6QH9RZ9okSAP0bErXzDc172lDL8WPgsJGPYH8l1hlcGLRi9dmITt+GTYJaWoq8h7hZvwZtN
mk+q+TZJ8673fdTXENkXNK6Gl/o9wUCnMf2vzPFCiFj1AMi301nBDWlA/CAU9d6zg+7oauDl/H1e
Vlc0C9iQAe27OMKKGMi7MCg9XUAC4PeqkZf0i+U1zixhm64q4K+qlavymymYcrb8PNhr3dvFaApC
KSZ+soCR4fd1fXN2R56ljTIFcvYlegCAxs/V+hLf+ZcUFQhjwP2tCA0mhyCOVUIEi7sqGkbBG4oO
klk+iqCDVY6njT0aMnF67oChVExu0HlvE7XHWMMv+Hvzvnlvv+PKvwueBVPC9F5EsymgKfAm4h5K
7pvaoBdXgZiFbPAYq8G5pz1RETTSRu8fJNs3xNbJN4GZezYFhQWR71MCrUwfiIaWPAC0fy+SLEXd
212dBT+Is7me3GKRJYgrBkXp9YVOs03QsYECUqtFo9k5IiBmNmP+/eg59eM/n5YC7TIIYUnCXIq3
jnNu6CVUyBS6Ifeiip7qEQ5OTa93wEm8uDrnjBvgeIB7hxtAjuZOILy62SZfc1VbmofhI/93JbMc
ASp1dSBNKwFswxn20ClNQcAS7srMGbpT3BzleI+RZ6uJVrOLjd7fTCYnkDgfDHx7vqJ1dzyEC1oz
n/ZK66GxTDbdW3HxX2KtWJGzWcwSb1c7SytyIvBh4eOVTZZzQzQdohrUAMXKzAKwKl0y/o8vanaQ
swiNBZlie9r30fSgNmJhHgKc2fBMXlDLD2Aih0aKMWX/LqV4TbikfZAu147qFGp/f0//vqXZUQ3r
yGW8GL87hnwtPLfAz4EvFI/hM0bcfItBiVZDSQi6rugQvDQ5AUnqkBbX4D+4jh+wjttB5Fyl+9fJ
nd3jlTgqGYG58oVNjIpqnJYfG2uUTyVaYWx4cN0vHh9vJxH4bnl6MqLZOewY6GlYAUWHhUs017PQ
UsFQ6RpFmPjvUtBM0BwfNjx+EujVdfusABXQt/cKfeDA8kuKx7ZDk+ROCdZe72IIAARDZCcCBp3D
sDpx9Iq0nIo+I/Zfg2gj4MI1uszqGIONJnlX7hxLVlxaI2cLgV6Gj5l0TgJjknvGzJKnRgp8gg8D
cHO19bmYsfy7uPmdKMc0YoMGi2trC3sKd6P3tt+iHuPVkKjoNQPlK+gZaJBn5pNeGt8IfENBm0kf
LqVVYrK4dgxXtkuc3YllFbO8kGFF7GnQIrxNIzIm2yyUMZIaHppj/JLu1546pwX9c+Ru9mEWoiDq
Spq0wFNrE7RDWJTkx0rauiWogBhCGa2mjJCNUekTPsdQ2hItr5GkrI0AFmticrOMWexJQSnpeGZ6
HSZTOuMO2iaoREz3Hv15WY9rSJWtPnMxa7555iz8tGXGhnQ6AgRdj8is+22BPiFSZ634TLSMu3ju
xuP0xLfQ/4uN1PLip78j4GJdREBMorgF4CY+V8gJ45hhOSjxXUb0MCuTPBMHlzodsPtTkR4wNgyL
YS4X2fkZo0lTvl9ZwPR6f8W+mwXM8me5V9Iql7AHggWnQwHjZ0kXreR+woF6+hr7bTnXunncLOsV
Fa9r8q7CadN72fbdq+ReovIos4FK44Nc7ZtXsXJaxfG1LNh0iiFEBo/1IGvXhmKfNE8ycUpiZ4UO
9jGvu25pEOHkx47bWMUUohMo0giHIT0w/ErnfWHxECpWplEJVOMhhTb7QEmdhW02Qm2/MgKpVYMa
YpKoYwk61gXzEsdEq5OtiwG53H7yE3EYxkoYnhigKDN6x9sVffZDqA0TIzSkYefpuZ7n91zjqiku
uk7LGbtUdvCgydegqtPX8/MtQ92QhVgcNDcVAFZnX1dJOylI/RY+AXC8CWQ12DBa02FSgZG5Rm3W
JmubtTDT/vnI2cflu3CFrCM8sjU9O+xQ539D2iqwXj2t3LB2qHn+SghdfEO3v3N2k0tu0EkNxUM7
LShNbhMiz0yhKnKAurBaDc9JeejiB4DDRXLuk72EMIdcWX5Q2CspkIE890ZcfaT5V6kN0Z0H2p5r
sPGTwF077ioIr0y+a1no0Jk1IOP3a3cSxG5/vScUhZwCvVARXgi/RIIg/5VUTYnJErdnN+4pPgJi
z9YmC5hFoAJskXn71KEbdh9t0NuJL8OeuE74HjZqhtYOJk6F6n649+EXEVUR7l6HxuFhOXLkOHXY
TUgCFZYDhyDR8L2lk0tscPWcLLzGSHF8vYFowal9lI4Nr4qQQVK7fQbrKnmf261dXzILIvdP7/Ub
5jlw+xBQXODvOm/VBfLXfFvb6HxlWnjBh0AZh+edWtowkHCr9SA8JvLUeu5QambBsQtVjGUAc6SZ
OVCj0ABNytRym32S9th1tm8KzghAgFqWKmCDCquh2a/S0KiJoaQ2yWskzfcYBWMm1NpucMCfxnWa
FB5QnmUCOsnhNoTZVmFQCBHx0iaElNwgPOaw9ouy1z5+SrJd534VDY5C8YhJc8zi8ajzoACv8mAX
uvCqdBjBiqgB+FXFqA3+eADSrASRCwIKvJ0XVi+rUmD1pdYxap1rBPIcCcgErDYAsmAEvObuuNBQ
coPq6RZaMyg1+k0UbvvCyl34zWkwG2/t1N1Kx9bV6XO6hW4DQI/CBw9pdnrPBkdYqHTDUwtFoFfp
AwvwnBCejw5QPgBYumb1zigawgdGVjGqmIPgo8+K5+1q/IxWjyB2FhzxMrIQe24oENtR1CDf8/Gg
NjEcXAWqs+571V78GJYuHlVH1pKDWm/ew/w9FnIsEulPnjj8vhz3lN61+XsBwkRBHrqnFpCh2AyE
cwlZD0A25LCzWkj3ecWeF58SwFl7LoOVDBpS5VmUngf6iTAuYqNkDagnmpq5rA7SNfTvqhqBkb8r
x7e0OVb+x5R9s2Ouis0RAo26FOZ63D+44WCJyj32RiZGB79jyOebXn+qmju33Sv+sw+W/4R2HZUG
HZ0QY8FNET24vYVDCTCAWlhxpTXgkJsyPAxG1KTo+WPIHRjAUiWb4bO6wgvHAC0/uIeHbG6XhTUw
ttiasjGZxeVQwghMKd+E/oaDsyKDgSGr3GejoMkehDMeMghwpN0+3AC0w9pi8NFT1L4QdczOcnGt
oGFTjkAUCa/cm8xtYYneKScRlm1ddYlgwX7H+xduyw27MDpEMgSR6cnjX7PQ13n+wguPNXNOiFHB
DxM73QOQlWhDsq3q17Q/pF2uesI+GM5MFevKPcvLQMPgbRqDrBWl2VYGl4EsQ575VtYbAKZIyBhy
2VtVnmmSgG5Ll2pAo6ul8B57yMBh19OjTRak27ry9SLHWF3h1cIGYog9IDcPLf5DyVBfJ1tJ8SAI
YhS+lvR3hAOEQ3KyWJc4J1c+QzfThbN0yMMtf8xFLRgQh6occ0G9A5o3bJ0MYjAR0u6gRqGMBWFI
ke6y6JSHxthplatDKVDyIytWPgUp3DX4yrj2w68gJ4spq4e6pnrzT+Ow8fBvrBoDKtRvFPezik4N
d20karZBgy8L5x/lXCHuywx6h6OVi8cwQDQD0rMw3HMf6qP7KfToSncqR6CfAgOIdh9rMvqXzLkV
HkUGRZZaiS9N+wAwSahgJLzJyksNlDLo3bmavcmgerdTe50PDmXw4LswUbi0yWvZaWlcGfUag/e7
jPp5ueO4416n8CURRajG41K56V8NLC3ZIeyn7l4IlIueKzZR4RQGHGmIjGi882sDrlCQQowkvQPo
LlChMAIxBbzT0SD8joOmPKBxiZk3hvBayJqnGIABxoUl9+cY0hHQFkwTBG494I8Jb2TFHTMEWl6Z
PHq95MvrrCDeIVgD5qczKxkqt3gnilNrbhLSRpb88+fBDLbtWshoXBJoV8eIribmY+5r9YVIowTA
OVLggmC5K2ockDnAfOHwkU2Kpqo2+rayasCy3F66WdAssxmSNlL4jPiYvrS6gjFTvm8b4OS14JUF
fk7onUwTGNUvDOiNJEAifTGZxSGWfK5xjJfLBwlWpqDpgLLwnQ/dvHrGa4OizcWpwiZm1u6yqX5x
PU3J9bLYTMoOpcGcAIER72lzSQBzWGljL78deDZJMAtAu22uRixmVSSMVJk2o6vR5EMNWZoFiMe9
LsKMLzokMCkwEvLJSM9TuhnaHaNlmM8DdTH4YC2JH39XNIvdUZi3AGRPCKgVczBEIoyZlPXMtCe5
M2AZyHaAAgCjaDBHRa3N0WzR9osNyXPQbqKRUTR6ivE3HHtCg+dsCVR0YkhIV4Hy4JyEnCMEuXVr
ZW6qreYf7s1K5yiKrqnEIpZchHxx24BkC8SrPI2bm1in0uS2LGFkorkPCG9JqaWhmUaTC32GDi8M
spiNIgHzgrzwo8Yv3FXZ038xy/1dOUBnesIUCArOGCboP7++KJd7zheT4BI8CBtBQzfKRkb4kjiQ
aTeAvlzpQfLTx/NrT26eN6tHyViIXd3ieZNDLejs2TTPRQMZH3+nbGtBbSCr3ag0sZh3EIZ7rYYK
jJ6zb7TWKySTKRpHGwGAIq3H9Z6j7NKZ+BGxyYKqir72AfKLr1Ca2BzwRRUgdPtzexpgPhLex/GH
RF1quZ3u2Smw3s2z+0wgxI2cFQn8hJrqrjAz89SM8VSufS470+v2fmEBP5V7ewI9MqPi9QRiXhrL
PDGtVvB263/knc0qCbph8XVt7MEtdT9gMv3/lj5r/IhsnDZd7gWXh30L5jXScoDYBlQLjR681M2B
zzYBd2nHPYubM7rK2QEfiA6wsJ0Ezqjs4wj3Qm8xx//zymYRH4ZtvpC42NQO8NhyNGUo+VY7qTd6
WFPIOlMbA9DAMHyxaLiVgDl6SByZ7EV+Q1KLUF30NLTLU4Nu16FPS5BJcMo4CU4bsgxIy+yD8OPW
6+GjNIWX0ikvwjWIDR+oYasDtgLZS+Bga2Dv6BtESzFXtwbehlwtcOQjgOqo8wM0erShWRl68Evd
w9t1zT4cVwoybsxwFcicRuNPEBbREbbcTQP/HzfQU0VXhn2QXmE/KeePXqsHkV50RjVsKCBseqOT
/Mi6KnoomLcleoLxKOR9WTXzIaS/9Zs9l9qFb5JmrUu89AndLnzWEmIbpZEY5fsOg30cYHlIREB3
c/mTEAITrWaeSUTb57FtE8ArgVKSpMNF96l4TpMNKXy1jTcM2XNA8U2CxGvD9cWm/M0C6QyiHmdZ
knMw/wG6rnqoUaYqe74Es/MKnjsJDbkx6mrjukbzIMdwpm1Okv/UoyBARokRAhDdkp4xJnwtMog2
xFobq+1DC6qTb8QYefgGoxzEEf/TUU4DjLagMr4appai6u1PmIWpUhTTtBaxx71JpW3FvgygREBI
CwY/E8o3Afoxx2VttmhvQ/lVZ7YTEvKOQw8g+GAyRRMI8JamkJ7dXawCxuNIYOhJe+W5lmH9u3Ik
vlO6+SUAs0S4LIGn+dsYXQgVQIgGZLTwx4jyw2BQ4YSUVpLhOABaJOolJQaZRLjLwlql+lA4ALYV
ERLVygk3LPJUwZFSp8xNTzlFwAZijK8AxA2tUkajSBGZAvLgL0yw0iFcTA1vFz5LDd0MfYa6xMJL
SKSOkO7MAbYAhxPHObMqizEmomMmGoClxqkBEWMhQp8VmJtS0P9OgxZbSSCXwv+UFQASnneWW4UU
sP9Ap7UyJuM+Yk9Em2/qn7AF13BcK0MWB763D5wFIDhb00KMG//CN6oAMbjREH2jB7CBMSq9EI2k
3nSBOnlCKjpZ0xRausymnwlypbRgIiWLdZqWEjY+K94njQ8CBtPB14dOfa9g5AdhY63CNC3V0diz
uzX82SKc4fbxs7s0ayS/APkRjwc+GqgzOH0HJQpAg0OCO5o5yAtgU1G8fi7WYLA0IuayZjpcAzQE
1MxEAc6t3QiLqfntombXKO52VsgCvBBcOcGr76oBehOt5oeqEpr1RakwZNLQxfMfWDO0BckKntC9
KOo9t+3Qnf37PC4mu3B1nozFYKD5y1VswKQ+h5swOv8Yqow4jXtidsSWUamEuRoHpigDIaikViCA
pYV095toiVWx6Z3g9FpUOdzdZHNZ71HkIxdcWd9SmQkbU15RUDpAYnxWRadSwfpQPPUvQazyd8KG
xrYXWzGjjY8eZ6IZ2MnOoBPmIEvfMvvoSHSh7X6CooqYvmZk8I0Y/hUCb5YzXfc3ld1IGi9gpXZC
9OIy5IzA8PU4N7zoIUDPMhXvpPEJGNYSMmhogBRqFk09Wfwd/6X5ZIzUFq3RQBdTTzmgejwBhb6I
ftA9XJ/v/966hVY/quGbtc5SIgr8LePl06vVowP9RDNlX6uVDjLOR22lWqytIjwW77ObJ85iTQxh
liAt8cQY3r2udJD4ezQJmxfXcwZoXKJdKuZGOwAFvhNAJqoN2K5hZMQ3d7X7IEfg1sgbGaSh6LBW
EC9gCSgcZUBkk4gk/dJuq2GcHeRDOjFqSic1W7uBmdSUNP+959LCDtw+Z147omcYKBVNJkTvRO3G
qLY+9NyVvA2Z1j4G1wQNCAxsHxlFj64j1ElCTT4oAN6MOuxUZSO6+ug3frpQCZxKDrVEAQMF4Gd0
5tMa5wuS9zhPfgVsqB1systEPa70plV9GxwMQEbtdBOZMEQZ9Vg40BYYrQ4NepRjthiPahI/tWiN
tPL3sVsNJgvh/sevn+UzZFSSkg2wy9Ovn4Zw/SO6nZ7njM2xSN5ESLlmml9awVWAb/1jCUiXpA8m
MSIziU8s1Nhk5hMGDH24BXv171ezdPP+WNzsMvCLNEmkGIubYDTwZkLlh/3ejdqE7gPW4u/HLYV5
OOlARQIEEFg0zf17Br9matqJzJkXzqSxWIg3WNEGBJlEeAfQEUybcp/FJhB1wHqzMtJ7gy1ND0pm
IpR+1l4NnFV/V/B08oOWKGCvIhTaf0auYpRZT2xjD9XbhP7GkAOkZNFiENKBorlCvILj1WlEdA89
boS0pL6DoBKqXDd+867hWwJNoFKt0HGXEDseweEtJJscgtYo6mciqyK6f/yUV4s4ZgLO4rZrDD63
ctZKt5iEQD/Ms6Y+oMGCtJjUrcr050bUBOUsNfcdTMmAbZwAwLAIc4Eq2kG9EuIy8Z71TeU5PgWl
AYZTvWcfi1rF6UiBqSu35NK/j0QFd4cBO0I4F+BIvyP7ZyEMw4O1LEeal+kuiNa9qIHgzoCwnBjS
HlDbGpRUgJh24x3MMdxrbSaP9NQgAzWrjaL7RnYB8zcfrDoz+4ExRuXr7xOyhK348UbmicBYsRnr
4o0ED40hgnEQWeN5YhUKZrjp7GTlKl3+AG5OwBS7bu4uTDdrlg8Rm4BYQxaMtj4uL9dGwmME5v8G
tfbj180ubtKFlLgjfl2pU0uCSiiC1gS0hkiRpeC7XylOlIVEgcI+lEL6kCgixGJ+/jro1zdj67rM
OWB2EaYmrWw1+XuGY8ltsswSEosmRyVFwaeHsRZ04L1rAJalAhAJuoRpdG1ljJHx98EIMRZNgHl3
dUdfuNIUnzhjGrl611o6SRhcTvl6XDyMg51RS2aNOLIxQJMYC7hdiLVESN063U/AN0Q5swsY5FCH
QoarRmDTwsnl51KwKkVF3Rn66MjCcmkHsCrg/xhx1YdaFYDpU+NKLSvweqNUbeSp4scARfxwIcd7
UkyYE6dHPrCG3AD4MC2hg25h1oEZxxoQaSmL+LGvsyxCookrcgH21QcXFUQdA7oxGMpZ8rc/c/Se
XNYoHEs6PHjkpMYDfhBSvlnroap5tkVVyZwzCFboY7kX4E61Y7aSxUFdTlK7B28bneTzcOTGI15B
xOn0yf8qCTr7LHaq04v7CRfEmMGhbQ36pjwXNrsJbExf2sskBIGOGojMveEKToph1cpVI05f7ixL
vP0B0qw1kfIsaCgiRey/xPdkRy6QD9JlO0RwgzzVp3TCjZy8NZpgsRh7AhWv8jpUpQh8zbiLxJgh
vWQO2bfUqI7KPnxEA/9OMhGn6TOMCwyqgvK4Z9/QO4LIWQrIC6Dwcg0ZU8zjdRyIvwPVUkvyx8+Z
XetwtWeo2Cs4Ahm00mN+NxhepYIkUqAteZKflG0II0kZPnGYu+88TEVjtT61YJJNA1teqy2/V1li
rBKolvjJFIa1UKqEdLUAeMbPj35kykxpQo4547uoAUXrMRK1ia5gSADDGvirGiMqEx/EMt8EeEKN
XhkFw5BJ6yg6c8ZoJ/iUI8+KElOC6Q7mZDJ41Yn35kof9YSIyQHFXr2Ll67i21XPQtXkE0F6l2XO
bOD4sSkKkH3aDkYCTWpZC0VTHveDAlUMV8UoJkffZ+V9/m7tyWTqi6PqA3OYKrM0nYH5VMaKXoK7
M3hIfWPst4oqvBK1pGqumAH8QAWoqY6yWqTILocSglemnBoDHHKAvqGshmJL7rXO3nqrTk+/Nwdo
LnBlKQIAekzfvZybW6pma7GMIfx4CcRt6u7byuYMDpoA3i6cRmdZcgdCN3/fURslcWjEViX+I+P2
/4X7Lny+P5cwS5XGQuE9TwBciZO12N3whT5IOk22KbVobHAQ0mGBAYXkVnaFKoeAWq7QCYrfPax7
lXzT1+rQaeA5CwV6uhMt3r34385JkC3oQWUEp9GSdq7ZKWfAU1oPk3IAOqerMdwwLaS71Ca8E6pt
FGkAlT/Cg2ANW/3NcfoZoX5g5ubTOA/CDvirmTBzdMKUcp9xbjP4ftt9GFgtaOI1aOzhu9sDbr5j
x2sLR5H8HPV7oT9lPth0LtpJ2S4BKZw/TXC1xBxG6P1CQUea5Co7ArpR/ZhKF1EEsy1sQd7MbFQo
abwFHx4tJ3ZYOdcLCdWPH/Wr+IJdsFAQvDdggRrkOD7kbYCoE5wa/VOW0wSATFYKPk5YzDvQN6G4
r2DcIM+yuNzLXQYOg8y5SADeynIo59R6DDtQSqavSdEGKMtH0hNxBa1rX2v+k38XG41nj0TwVTGm
Ki9oArD0UE/w9hFr9/wO4DgKoW9wfq4QrJeEqUr+iAeIXOSnMHgNyP6bwwzfHGw/IRvF1zzuoRrN
XjGmuRW62FA6AuTm3RfxtTSBVmZfVXGfDeagp6NaVwiX5GQkxYmVnbCCcMe3IEvJWfhzPHcfB048
GJDCU/M2BF8f1Tql+zJEnmFT1/a4HZ+GgHapubtl/fdOPDLAmAiMXVdosF+k0GqlzRjAXZjupAlH
kms16I6h5eWmDGxJ4HlqLMEnEVVfv6HpOZb2Mf/KyKeseJGLR2Z4YwAjpb6M5OaxZd+I4LBky/kf
kJjnh13kfaXdZ+5yWj0OqlJtfXwkjEtBbZscftSGAjkEda3uoW84lVfuu8HKMXWMoD4V4Ae1Zqk8
i+3R781J8xSgo+yuqHUueQ3Eo5SkOokUNQ/vY3FfoDE3gHflVxAdeujCbSSCS8e/TLmsZOZWIzcg
kR8j6YWCYE7cc0m2gvtMlWdKn3Puwo5vEQafKYoegg4HQIS05lSpOaLrmZhJrkv01PKXKDkx2WtW
XXq00qGXDHAdhNdSu42snO547zMErZQ5h+wTdRk16b+ifFMAhgTuUHUJ8x2pAGbSmHDbdB+K+0E5
eEHWX33wLoX3GfCHXXDnSS9lh9d3z7BPoLHIwsEjb1S5F4S7GioqydsYv8WcGQO3ER2keJ+CnXpH
wvdJfW9UIDBx7EQrheuQR66hu/IhydNV/TMiAVqJaxyxn4fG/hxPMghK2Mpdxpy7zWiCpG8LyldO
TS44yOKmgKFxZtbyiXtukQzXU9+k6jSPv7CppjQPPHntSYwjtQEcaUIy4u7qngsegVSNMN1j+D2T
bhiokjSOWH2rSkwm70r0BvwvJIQha5OBgsdjEAwI4qYC6Qh2rFD9Cqce4oATXfqajGrxPm7uOfaa
8gcpcXBUQg2zGjE4oCBVGhszJ8jVhFbeGmCaKemVSDvxXl4ROhGmfOvXViHpgfGzwOEKn+Vj5ZiL
btRMHWTZYbUew5UoUT27hPSYIdoyUnTvEROOXN6IQHiJmiftBv4j8g3OvyrkHsodggIODxw7r15z
JEygdmitutsG9OPCAr1JHAA2n4Q3xOihAOw+BXRnld+zNJUBmBboKKCcFIqZ7c/kTfIzsRHzZBqF
RKiPtgRjbEwEAAqZ4O5H1PvD44ghE5aKa6NQ83OMsngN2rBwa0yY3n+XMcuGiNswTRiCquq9lg6E
QZ4lET6Hyn7qD8oOr0bVyjhqSc7pxxNn9Y0s9dlIGfzwDprxnM40Givr1YG3FfSjJlqBciAG+QxW
3UiWWCW3T/7+/zfJ1UCroWPS8B+M1CQF6YqHHugf+Q5KdaAYQLFGr32nc8G6UME8baE7tj5zWCBg
/1jF7Px2fRm06YgdZzcROp0oxoAJkfVAQsc0h3oQOD4BUD4ogguYF4yYIatC9IwT4L7+nQkvAbV+
rGSW6dW1q0BIGfshnapXJAhX+dF9lj6YPaYd7eYf8dPBBkg9gRHGyme8dgy+p1c3LwNK5rQjPR4+
labiuKuPoy1h4l8/5Ad3G0NFSQr+V5x0ih4gmv+waVTY+UAFAvViJHG+f2lEFdqZkyKDWUW6claM
wRRg9qcW+AcGzKvadkuIyB+PntU9RRoqLbgAmB9j2kYsEoPV9TC6ezGD/deTC05CcGYoerFb0T/4
3badmN9bEr6QygZ6zsPHDwGdPNn2fWWgjR4LJiecKffQp58xcEVRaeM/hf1LUTqyYI6A1+6jak+A
IBZ2XKBXd4HeqLzq7pGeiRe0D/8+TuJSLni7t7OIxjMx1yoUe9u+i/0jO9rpfX0prqNilncK4Bun
ENg74MNzlT8kT7h2gSu7cJcyhzquPsjXwjNSaP7dyde8VJsnJBoJOHeFlkB895XH6B8+rADnAcDd
IQVRaWEGj+kTOlIjecif0qkTygOu9KakuzWjneXQgTgND14KgwNp9tEqTZ9xLq94l6Ta8RA5ZsCd
QT8oGEAHo7pf7fz2tYHVCKDyLYTygDn9p3qW4XPy9zYvYWooFHVQI0oihJXmxUut9G5AppH2BK9s
2h3Lndho08JLAEk/rxM7QdiiO4DRkbXoIdmTCMWi03G7QLIjyN0OwXtVXDE58XDP8UasGEy2E9mt
LzxCRdanu7C1I24l2HBTf/XXtf3vsufliVcxgUszzA4zWM5RzU2NuNXyjxagbUktGZ1voVX1Cclm
lsenGLVWw5eqLyOndWDLDr8qvcoNF74HgHf9vaPLoehmabOXy4lRVgkydrTWXVEl1Gk54JInDRCM
f+GKxe9g0P5fhITv6mi+J98wCBaqhize588cwI3iXhCzEuNd9MD7WFCD8gPcs8Q98NyuYJ2MtYFd
RZ9WceijyO0DT68gJhsapWCUSaYG8EGEJXS0o2SviAZJtFT6CvKvhDjQSMw2oT65ooObAV26kKKk
ssPanIhCwAAm6CDSN7+BA6lewm0ZOOZEhaQd7pwm3xapIVIL17NSOUOxrYZ9jcmcxfSqnG6Z+ix6
ewVMn+GR5+8pmkdMz2lhU0LvRSUZkOlGvDbB4qb4+NdmzeKn2yegksUgBUJOJEjhfJtVrwUEMlIF
dyYGg+hcASmP/BhqCJvQOw3NBlAmQKFCtebMFPQUfyNk0NvWfX9Vr2HxDGGyJIgCgUMWFWfBz2WH
IW4T1DeY1Ke4sSHMZsR6bXfvA5qDUA69H+FPwKyCPRcnW7cPniVwDKGxzINycolCB810aEIb7V3S
Q4ydcxTNxxSy0GrwR4DX9NabeUu93tunz5K5KmkLpi/ADZem6IPBGtCPKvc8gfPHlxg2ZGsGSN83
9K9j8O9Gz7vLgzj+D2dnttw2lm3bL0IE+uaVaNiTkqjWLwhZstEQfQ98/R1wRdySaF7z3PNSlZHp
TIIgsPfaa805Zp20Fd9XfwJU7wwyMg2nEY5HSLs8o43pQTSTUpqaNpGx4JWDZVqgwUt+WCjx7ej3
hCsi924sIdf2vi/34XJ/UKXEHFE2Qb/wgsiee6uGq933TvUfJOqNcc/1d+HLTbio3MpcyPty4LbP
an+19rgLteaBEkTWH4LTtuWnyLVi+yP8PdgT8Z6i6zNZ2fqvDYUDDZGZFXpT0HftEPv1Jlw0g0rB
9FtNA1lQu/7SVxd1BkOlD2y/pMOfN8Sq2XNvuncTdh1eWV/fRXYaPkTQ8EI3c3Nt3c/q9mVIdpCD
00m38bUkAtJ4/Hfe/yAB5powAqMCnStx9qhcMtajSdHaTgdwLgVuZT1Fwh1PVLec81+PJBhHKipK
b7SWUWfLglNaa3U3o4punsKubY5fr2P+51+K4SxuRT2X4R7XECMLtEbIx9NfFWEKjmXaChNKVrFb
9b86Lw1/vUpfvv3F9jNIuayPyhicLII2Z3lCVtO1lZaqDoUufoqwfwv6z0I8zHUyIB7aEFhYTTcH
9wupDQGSHate0+xGnsFHuV5mc9N4KcjrzsdRKxiOb6wblQgSN2gemVMp4XFQj2m/teK1NtdydlQC
g++LTZ7el8n+1qzhz6r71zfEbYFPxyJw85Lha+VTFIxy8wdKU5sFeYxgQquffsa4o1w3jmh3XFvG
q7Lrz/JiIhgztZH0DsViQJGmu2E/h7k3NourFW7Rbppu9drzp340HJhgwAJXJWp+0bZr9Ftonl6j
CSIGjoiNqv9MRmjKcyDF/ZQfBres71PteSro/rlttewVrGlAQLHQU5jfWJCuvotfvvnFExUl9VkR
lBpox0bz+l+dONPYBLflXMD051UEAkkM3+mWW/jqwNRAriYpyE0U7S9rRp/nZdEWaAckp3HCO9kW
foZeZ1PKkxE3Q63F25vvvLn+/TP/90Mv9sBEKMrUzEvoszCzzp40Uy7TbMN54MUEokB5eReQ72Gj
Y45x2h1vQtWuLv9fvvXFNqgaGdFfQs468kEugwPKDYrRH3HNRGwtA/9//7pXZ5Jf7vIfdfiX9aKw
MtUYdO4yiNk4WEahN2d0aYuWEwCvFWNj8khQncOKtKeD8ZSI68HtP6d3kfhgxDesMVsNRunjbWjG
NbMMqTT/98f407/7cm1dW+rDEFaAFtNl2j5EqdOP7ihtlJR3DM/hscuO+gy7HTmaEEC5yMkZdsph
M5xfkROYKu7hU6I8ns21bC0mJkY/hHh1Fvam7KgxuwBvyy161dVu3NeLvthQxykQpVBFHiXBTTyv
htezf2qY47h4qO9qFoHck9f5zh9PQkp43ibM6A+eeXFvLVloya88zJYszlNAtEoYOr7vBWaemd3Q
x5hq480Yn0rfzY0Fqn55n1j7c+WFhJV0jg/aV39KIYenawJgF9FwXqT9nMS1llZt8CvzC8+nXJcw
HU/V7Eyn8h8eZ4R5oGwzbc0aPXHr58Az6aDwbhbzKK9QHG2g/5eUXpphQNbr1bkn3oqmaX9UjGMZ
3RvNql42KwagDln0i7o8KtJaDw4VA3LXT3+E1V2WrMP8ZDD/xrQWeA1u4gUrL0JeRfcSbWFlbooU
s3aiyEX/rjUeqZWTvsDqEQFlmCJkyeFCp83tQxEqgOhGKieP4clIT0GyGycvq3l6m7Xs/yy7jSYd
DXkfK0ud84rmcdgxNC8PlyTvhOLSPL9bJEsgjPCxPGwbgokweL8MhDWEC/Nhyuywt0N9ZfBCmNAX
471EDT8ZzzED4X+/t1eLdRgd0MtNmQP8nOb0dZ/XUpVYl6nGtQt/QttpuNYstnaP0GmUDaOjWG5f
OCJ/m7Ogc2v0bV4rM758vHWhzBDCMYskg4+f465DqF6BTedtINVBehXDVTGbdLZ6Rdxge6o7pzGO
xVsYOclb+sCcdNjVohtXm5HsjqELn5vwR423lGAnxdUoihJiYZx2P70I2Io6D32OR2rOmQXfTPk2
SbQ5IzXrvco4RAnUiOdG3FTavTAtrWFlTO9tFDsSHB91YwkH2VqDgxBg4eeuynnKWkKxO07QAZK7
AjsxuUrFQzNHLztF/g7fDml2V3g61ibLE/pVpK0Uzqv/35HhszDH/HoPL5oFkpilBhAR4UFbyBvr
tWgRklnsq+ordJqP+P4mEOjaEevrB14uTUGdCmrGiBUzqztjAD/R1doMLcGm+h2L0K06/upM4Osn
XtTxVSMBJ615TGYha3cXl5gHdbgcI0qxhcWTebM5+v/4SFjRKPF5Ny6Pz300RrKp9POTqZv2TPxB
urhuHdhqq3h7WwVy8wMvSgZiRkqtqAfhYSCtRaDehZPoWZhCBHK4XJYuGVXRjbf/6squ/PdLXrz9
gTHgK/P5kkTJeP5zfa+saPEemDjRhmuemDVBB7FvfOg1jwMP7P/91MsDc13W0pAofNNZ+dsWPycB
caiTfHRHztELRfpgaZ0eY90Vn0i2mGrU0ph976ggwByJ5P210OYHJPwnWC5q52asTiQ3t9tx2ozh
OjQQvfKqNhkoDz1ZpKmPxPAtqn832aOsn8DAtPGvMg4XZ+W1mP/wQCYcyQTRSvDvRywwZMfpS9YU
AAxVuUrZbtIRvv1OKIkh+Wj3TLRZTvqnPFnmyVacNnFyZK8yXiCqB4jeZnZRdt+AZUJhVj2dlZ9d
M9iV0HmmXy+EIlmcs0chozNktJ6V5MwMMbic2RObNQG8C1gLwztNZnE3HKwJ8MRCpdnIXaJWrPtX
qWcWGiyM5C6ol0a4yctNVmcsd0ySmc8UO6Ffh8NeOG+zaNNMvVOzpUXCY4MIonSbaWlMGy05IHB0
b/y01zSt1qz5RNpPShger+/biZC1rWVGDMZnX/I80JILr4m9HkqWsi2fgjOBNQB5Uv7/3rzLfwX3
/HgVlGEZ8UTkybqN06VBtBlYjEMGkphcU/FSwzNxdMuWK4KmEF1j8gThaEl37fAey+wD+kMm7NPi
rjBXhjdtCZ0cVhJCpfQgJPaZ8JjUVbAa6PfAHhSU8CREGd4ZS9x7ftCXBWbFtUqkUv0LmqnvIH7O
JmcANUO78lOUTuGzpnqpYqtHY5mOW0NEKV6jHgGg02zMYVuUB70Bjv4cZjo8mZ0pP1TnEYvwSaie
Usz1GVLpDA5PX7oaKdzqkyk+CNFnV7w3WJfPFJMYLTr31vZ6zWw2G/xNvMASaMHLyk0c5agd/HDW
2NNBbscF8LKAanulbP31qNnikd4jZViKJvCWIdS8sk18+/CLBS2J48KcxGhuIXQhQHXzXt+Lho26
O0UfMxy7jyRaGP0W2kq9qQicXlmyzfDf2Pn7kcMDcBA3XEtrTeEfVdFTgS4vXkkn8RBxcPTMe38Z
bHGOqU8SCwA4E3O2bZx/AQWKiej6nVU/GeAoB+0hwOWAjWtYTjCImDgNx9g6qKdmA+lneJCPRX4H
68Wv3Ray7nNzUKm5PIY5n022zB/HXeZKT08JcNhbC/C1YxP3CKIuLwx0kj/Sty9Hk6j3pbixkHIO
c1G8rucaf1i08oZUO/NdkGxdc6DBYhhZjAEoBlrMpHAty2bDLK2YbM3WS7dABMe75iJRu/UEXcNE
fLvAi1P72KpFRvDqn36FobqBWZCLt45VBBVuybisXgD1yO6EbmFZHqZckfHIg+TbgeFCQiJcbLDn
zvx5zVm3dUN5heyqFZ1pcJL7W+IvWIAsL9+P3YzDiEdXRY04UXDa35cfP9DOsnz2zye/9Gry9fLn
otwH53XWbmR5WUmHzMDP8qaXwE84dKu2/guVIO9m7KV7geEUbA68Ow7os/horrFCbQwWa92F2zM+
Ks/028RukXGn7fIEKyY9Fnt15W+jaauLh3LyTHMtCXeW/yKAUcqkN0t9PeePvfgcJOjP9bdYp8lo
PDO5cxKRM8DY2XoFa6Y5yNl7CDzLkp5Q3ri+hbhF770hpX3erYF2Sf1nJbApt3c5KhtjJ4Lm0WUP
NNcy0/ZdRfIpDaLBfBxDRkQgahpTuxuFX1GLZqhfJGCeSj+klk3sEDuJgvqvq09y8Ls+f4w+a2j1
kjTbCD5auBHUtdmvC+2Y1CcRZJqV7Ml6kYV1kD8p8f1ZeVG0eSqGpjL7PYG6yBfhbyXbpP3C6hyC
UUNIDspC5DeHzCiscuuZuZJtAMsVtB+R+NrBepK0YGdW+mpCKtYQiDKkr3q8FYMVAGlZJbpmBdHK
/1SjpT7rhraWsua/VqCdkrvHdtjU2TvfyXo/q67In8KhZA/3lXkST1b8mr+qgsfQthod5uuz7Ah5
EtKbul/Ub/0HmmjLmPlaOQymElv6eFeM3LVFFLuyvtIftb38MX4gGKU73UC/05/4a1RgdGYXgflU
DifgOdaEJmujDy++dZTV2a2smTaJIQppOo2rMBGCJ5cvxEKxTYthsSsZTtE7irgcy9cgfWu7baxt
emww5zhfKGc2d2uTZZ/9eKeXa03b9vEuN1YleinzFEVPWpeitWLA272n8swhc6ynTl6xjP3ALysY
9hg4jbzKJZpK2SGBO2b6H4HqhMMufT2PhxLePfOG3m4F1JAcDppjX/6QQi/W9gIPj96tpKFfFZjB
dLgRPicsEU1hUDzl0egN4oRo0MAN8csXfqdI94qWtK0B6FxizHmJ0oB+cshXvkSPuG7sNv4kI82u
Gmx1nOar8zHhgA/R3LZShGEJ9iYRYLHMDnSyxs+s3IwjwYRGsioStLwC1iEsrwW//kR3hv5uriPT
nEcqI/jjgqpmm+nLNufQuBJob4FCtlm0eZsDLtTRc7yom/p8lPk3oR88FeU2Kp1Jc+Rq2QoEH20h
7fvVC5onXk1bxT3K0FfeNlXmqNMHe7Uhe2m7rbKfof7SnA9B9mqFPue6ba3OkRBhxKoCa+81RRde
+49E8T4WhW3+nJsMBmaIXTSZbkRGinE3Gj90//F8PkZeJ75qeIfTvYzXYOzusvC32U3Ls7EH5S6N
j2K54SqKJHfr5LHM12SgoHhcq5CH1TqlCDyoPNnJ9BppS8hbsrrP48feuC+hlsueBW7MD10Mhiau
lvau6+/9YSdZz4qxC7y+83D89+VLadxb4nZADNBEdyrLcraxgue0fRq6bV7/loxhmRAhWf7sKwNq
IqGT7XsRvEvQ6rpzbJfdk9UsffMUxj+qgJYNfPSxc+QJUJ0jRywUzxMGssncpwqWNXXTp9vRuhut
FzHbijQ/lU3m/4zDZR/cV/W6QW07onD235Xy3rLeTdrhUfcklOspcEc4p0F2VxHpnI13qrrN+12R
HhvlI1LWRb8ozcM5Wuv6m08Rr2RPmIqkdl91K0ChZbGZWsbS8bHlqB9OjJK3E8FUGtFbq+x8KMJN
BP5Dg/b5Qx3x3XeHlN6AEoCkWvGrEo88tOoi+0H7Q6kOfgn5kFXrFA3PCvm2uSf5wN44GwBtkgtC
IR9EZW+ZoE3WtXnIzycx3hgQDZKHoDlkAQu0hpfpfG+xTawEAeKna/T0BZqFJHtojcM5SaAZ3s7t
1oIDP6wSBeEfbYvAYUWw/WY7Ub0K5ETvaCE1KJnBHwvbHD3ohFGc/FK6UrjkiZ5mcA5FBz50jPNT
4WXzf+XqD0l+EZo30BGLStbAGzgyrH42IGS+8CcFKMLulD9l3eMEwiM/S05NSZXhFsGqB7eVHpv2
I6A9089mfBMDMbZEGgHxYepEJKn6QjB2tbBNqb01frUF42d2NbB8EiB3xLrFC7y3evhojXufmGWj
XZQ5QxvM2nL5YnRrHFShtK2Ez9H00HmhdiaISVgj80yNN7Gp0UpTrUd3cs9Y7pTwLa1oaSh3MTxy
82Ty7dv7RLOt8IeR31dkoimzq1AWbx1i/z45z5WGSjo6akmZwcL3SqOWVZpOXZicpFPLhAxjL2Bd
liIHcsC7Mdkx022Wolv12JWp/vfPvajH5FZtRMSRyUndy2yybvKJfHZY4MkkM479hfMNbcSbh3bl
1ve9qKwmMcQapkZ87nJ0LbRGhxovF5CXpfBKrUr9B2QxeVNER0din96h+85OvuGWe21rrpVl8CYk
ixinSreTCVSAPWT90uHoMNBjId3cvE9zD+rvSvC/v8+FNiMkA91s5t8HJ1LrBqviSEeFV2KkS8Vk
bIWH78bZ9281yPdf5qJLLsZjL1tawOF2RALNFFy2kQFbEroH3i9pGWAqFPH644N7vPHRf49Nv3/0
xUlLnfQoyRS+rKw7KmImQFqGtvZNd4pobi9xNeJVIPENxTtqtdcY1nLk/S+cid+v4uLsHyiGfk5E
rqKhIsPGTcQ22xDnPWRfvSfWq3gkLUYcd7fq/is5e3wyFAGTmt/C9nHx/ZVW7ENfj//wjA/kPj/W
brbWPG11fsr3sun66znasBS98u5/MF76o+/+61n78vEXX7xJelLJizNrwUf0QnWyCR7iz4KFQHcr
+Q4O4uKco98ST5X0EhWU8v6scKfeYkOp7tr2I5AVV+VMMlRvmvYc0ZWocZiEGE5RfsX+BmotKWsr
dVr5mqeEvdMQFdSDS+2o9EZ61gByc/9UCJuRgXnuH/zzBP4UgHX/JFqHsTPsrHICGiDAjkk8UmxF
fvY1UJDBHmeOGOzxdzXDaWweTMC9vfw2DjTI2wdlOpjLsMU6gtPh0HDkrPY1sqG4d8wAuLOhbHxj
K5eHRt1pcyOmvg913T6PT3X5qy62IFltlGDjc2wwbWUf6fzqQW6p53G8JOqvtvhsGOufyZH+oRbI
okLfluSd1pPssNTrh9j4WcU70Twp452ir0QpX8jRi9adouyQh9bC0nZleOwB4yJ9pLqdTc29tOVY
X2jbEqeAwX5NScmGTkvQrl5ATZGoF/0qERrSo0sXwnLYyGtg5GjttsnP9m26B7UuO/mOXOeRB5me
pCcep2ktn2racpT/vyrfKVbZcww7kybDIv7JoaD6Gf7sP3DYNL/b0WuYLwre2SDX3FbUbiHLzzFy
BnNkvKjhtPdffK7IGhfpZ/kWArBvF9QG/HYwOJAJWZWnmkvrvBHNtaEtit/zymENDmfRCntqflTj
p3pkI6/s0n9K0Gm3G+w5+d2wVCnfoaklq35HDG3s0zlINp246iZ3QNryJj2Z2Fa35zdDcBmlDZPb
cmB5D4EPPwMDJV7sHDmdRags9n/LFkNHRslT46bYtSHc5pVAzeovLP5t9bdV3DG7lYMlfyYE3qwv
uneZoGiZyIolWczncJk1npY65nTIo4fovJOwVOHveSd8uDok+dbK7wwKS7SBfrUq8m2QxaRprzrp
XlRdpGK0/WwIwkRtP0XmzyrfZuG+tp7EkhkdRiOiT+I1J1o8Zrmw0Y0VJlE5QqS57TD4Ue7KPCIL
quX4RX4DzgdO4W54qH5j/5tSp8J0LOYL2rHI4c6fYjMf7vt6lSWbcTiFIuyvjkPsp+AfGuGkVM/4
Z4vz2idoo1kXxOTUa6n20FBotUdbsGpxM1WOpGymzEXiNCUblEPBnNMR0tUaFjId5Ud1OmnAp03n
LN/VVCqB8VsghUshQNy3Vgpd6ZiloRSfUwaObZHCC97p/rLizzDY1CDJyv5idkL8ew/5I9L9vojR
JMTgrSsWrRNybL8XNNYQtFpYNukJQ5GcOqLLuK3SSIS3tcgzu/su22TTqtXcvFuKKMV1D+jdEaqk
XYd2NDg0g0iBVGARhl6S2GmFt+ymYeJKQ/P7VV6MniYpF6VWrNNTPZLOt1C8s0Y/ask8HAd8ZU+p
W+jIKmgy6elew4Hv/Ps23byAi7pPydNq7OMuPbWjPYFK8UrABBSwHh3jGQo+wjOUTIfzJeZc+v03
6k55/hn+9TNd1H/9WJdin7fpiRb5ZFdrM1zX2M0JKnud6wz8OWLlNJrnG6vORBFQMO7mJLipOP29
/Pte3LyWi5owEktVHwceGYW+bbzCl9u6CXueDjbBViSi0hwRVDKuEYc3cHRwKQvGln0Pcg7Cx39f
zZVJNi5q4AQqDGQDNOrFLxOnZZHJYZaehFW2Ez4iXrmVtCXF6lM8yiCxxnXuTeXCukt//vuTr+hL
vn/yxW+ShyMmijrlk7fBM1HX5j4UPOwc2uB1r9F78BB+Nutg22DpIXRyndCqowGeePST5OEgngqD
pWEXrEmnPsgr4Y7TlP4AFOPfl3nl6PD9Mi9+rmmM1K7RuEGzTL/7HH8R3WNb++zdIgtpNtYD3Lyl
+oILduWB/fqzXBTik58nU5Dk6ewfn8Tn0NqrVusE/wkhTCiL5B0EmCpYTrQVCnPdi0sKCVFt3Zy4
gF59pf4RxB1gW3Nch5wo89qLwCp2/rsVPog907W5JaGiabszIYlKvs/gKIXNhKJO2SUdNPRlcq5J
BXvBrlumhMao7dwKWCWjuBQHVAXRx4TfaloJwZMm4nNj45U2bXZo3TMu+5DJCeYJJIk5BKiyBr82
eom1ei6Bv6MxNjyJxW46+s1Dez4psONahgytRrgwztUc56puZQu/OQ2j6GFsgImedgGzv0eM/KiJ
6tndj+VAZTjTmatGk2wtP+ZshsUMiGeybq4HchI46OV4aFIVDOJnL9yJI6pAtKzZ55x3ITkqF9kp
vw0J0INw5LdepMrZHQzg3wno2umHfO6coH2I241y3sXRg8/tkrv3LnyX80NIsWMov6r0R1zUdkSi
fBQ+osjQ4IeS7lgQVJ4Pj013iAJSFJiTpO0y71QMyUwiG3khwpMiUVKfOfE4JyZgRVG+wzHq+x7C
24BAt+LOsF7yfGEGNEHt9rPGnF6sUqBH/rPQ7WHR90g+RYfZZOSFT8ZOIZET4a74XpJUO0P3t4F4
jMW7VFqKvqtDAxDWkenpdD+Nfp8NtpmtziAb8/5XTZ4nOqXCbSMYwpTSut3KrtUgF0ieTeveCn+H
naOQ3lYRsmUu6wSuy3mXKnOZkyOnkpdxsmnE9WRsQ47z7cM0/WAcZEyranCq35F4GM2VNa2GEWEp
X5qlttgF+kNAJWxXYBCkdqUmsCvQ94BpoWZRnjVxn/JYpjqoJ/lN7+HFQmgNXN9cx3m0yNulaWDs
Xpa7CQ0ovcel7O8bSKg9pXPdvAbxQwdFg7pCWubqL4rSMFtOcH2Zq47y6UxLSoSpzGxaEHghznPj
6VdQv54JP6RO0uiCB0vwEYq8MThSmLWTDiXq9FmnTkKDAnTTolPqKqmTV+4YiTy5PCI4wqVtIzBN
fhP6Z73fi+e7LnmEcputIMGQQYSiXXvorY1k5Yv0/CnomwYMrnSyeBFGFdUMolyCQ8u9ClzcjbVF
XG5jaVUwkRabZWWd4unYK78jiAdCTKv7AdvYOMvr4hounKDRj3UCbEzhTGdo/gNcIUgytZkGAPIj
ilTD1w8u2FZDRzFP+EH8Yi811GtkcQX71N8bEHHTpZodG/lxbrX72aNoLt/SxB64uFa2J0LAdawJ
vZdayWIAWTSOum1W/AfHn7wOQDKp2whnhpL9RE9tADEO3W08SeelTJaIcUvBP28bl1v915XzoqEg
BKjkKqzurNesDOZz5gXIbDgqRjvieOemCcN+w/33LvFHcfXXpyqyKREi8CeR7nsd2IHokqIwAkZS
vvYsgXWyaOnGapFJCas4Zf7ZTmsm5lJ/CogWaARPjikLX1lLw9pVWRCJUYdYMu3ZCcXfKkCEHQDP
TbH10WI5qF45qBKrEjjS/fjKX6nWRnhS8ruWlE6+4HkRMsjZUMfni+G32p/i+IVj0/zLFAbwwkXy
Gz8SUsfULp6nZfaT0J/NcBA2/Y7wPHqWiRc/T4YdgZ3WkZQCfxrKn5GCqbp0stAbBeZJDoRni4RA
cG8zZ1VoV7W8Cnz5VrX4d2OGLVfRZQa7CrxM7eInNIXJstKGzW/gKZ+3XY29pLKjCXIKWTxG7gK7
GVxRZdjyBzTHVvbrZmk/f8rfP+l/r+KiPVIYcV5LUpnSf3C0domB61y49I5bBAkr0l4IgsmJmleZ
mYSbroBfvcLSn8FTgEsZAL4Zx22P32AWAHaumK3+/chdr9y+3KWL/knfVJaQziVC7WJVGWjU9Twf
dsC8jLkiozNKan1hP9E0zNEiVjcKoytY2m+/kn4hQmxr9j5J5/Oz1m4RavcToXoybUkmnChNHVNY
dJWNJY3Tj0YMLNkNQIBSpEqaTWLD+tYh44rg9vsFXZzFBCtqJ0Ou0j9mGsK5xsYLwrUcbphMS5D1
vIYp0kg+tUtDIHMLcxsnW8FwA5r9nGcrPEjePLtiH7/V5bsi3vp+bRcnsDwqy1YqeZjmx5mMtCTc
aSWkpI7BbvhRZxhAX6psqVLQCXeTqxbQExNbS3ewGMBu4PRkAm5X1gMyYq1yw+7WQXa+gH887X80
Al8kFVo+yFaYc0QMAMLmLgoFtXckYMIOJUTJYAfTbu/mqlPg9le9DHFf4pEtR79jJp0Ktw+NV8/W
SDxIP5CxVJKJ931NVfLRyGSBAwKAAZ0dmy4RPaL8qKBlTBw0bqoKC4UnLY+XSCaK4jQkGAcdEsgk
AFS0j1wp/JXmDkrrIFvz3s7n7htv4dVC/ctFXpxiaEi1Ou6U+WR5nqmLg3Sg7JqjgMlmmrMj4OxB
spGY8oAQdVoWT9nVAJ3dWDSvHiu/3q2Lc0oynbVYVcIUMyf1dXlgB4aksTdq8EFuCciUgE2islgV
cA0smfl1WGCYDd4+Uv7d0udZ/3JLLs4uvaiEaBXPXAlmxXUBGqFgAyQCDoFZiCIbrlL6Jv+ZEpr5
zV7DFYv394+/2D2mXk9TjBUpqRk0PjV5NncDBTszUdA/c55om5kKY/L0TVyVP5WcQ5xP5M+/n4vr
P8cXOtnFVVjClPqyKCQnLcBhnussK8xXIRWIe2lBhw5Jf2d48EfztY8dDVTox9hs4eQYhnvrOHnF
IEZcIud7rEuaxOjt4tkY5THS/GlKTtOH5DWfTJmkbWqb7drygcr5I407hLPHSXYFfVlpx0pbdj/P
5Trl4G83ulM7umJrcwa5weC4wKrriqWbJz8S6pxztdY2czaCRV29KzHKyiv9vNebw6puD7Hh+plz
VpjZ3nj1rjjRv3+ri+fMzIVEbaKB+c1ewfb3EcZPORa3DKsSrurF+EG/MqCL+JuMoDO12GZcc54i
EvyTDMDNLbW1emUF/XaTL37xUcqm1hLH5BTT2KbOI4xuQKmyq6N9M23V5lkMK9uSV5Ic7SUB5crE
mcEMlnXlNj/GrYm4aJGs9WgtmTsTzcSwD4DBlsaxbTcss5K0jjOHRmqmcRigGqJLZhjLnqKw8uK2
W/z7Ab6iSeXumjohLkQd/R38VRhCP8mwnjDTM81/7Ocp7XxomNzuR1Uubmr6rt0+MEDG7JWBkq5e
PKNGVZdRPD+jDRUM26BjqSRLubWdsGRSVXh9v5iiNXNs0WOgbU0bzAKCREvBFhfF/tb1XIGqAO38
cj0XT5dWTomZJuI8HUvpGrARhj0GdYU4hTmie0mN3J2JhlgzTuDZd6T1qBz//RtcAUN+v4aLR6oU
9CQtlfmRWkcrbkIJCbJbGupq0sIFhqxx2EGgJvdjFZVb9mkK0Unbm5nN8VBKHSYRGHTA7407JhWq
sFeMnhENRwY0W8Y+PqCw2tJ7EVZ1/NgMHCC0G++oeWUv4C4ammWRFoFz86Imy1JJig3zzzcYrCWO
rIqxDiN+R39uf9Q/wgZCjq1tFYdF5MjO1ZjHAqpTdxIGT8neOBvVIA5aL4P2SzyLtsjjlXGMDvAC
FCpr0dZCZygfZZYhJkMcaFEXKp7UHazozcqd7KV+7VubQcUkuIOODIK1yzZ+JwfzOJ8Gu3uTAULl
+KHTm6Ah2k082TX5KwyulAf0sLWnDa7wlLZU83TvF8JvK/CEs4NyRGZKsinQR3KUAu0E5+jGzbtW
4cuyQuQsZmuJpI2LCl9XmcTzcoI3zLZ0hG2p29BOsqv2INjI75T/LAQa+7h2SJa3GtVX5sM8fYoB
YkeT+B/z4umrskkxzUCeQ3ZFm62UHuD8Gsw2J5ncjSUEPFpwOBXttLF9AShCVN+6BVdO89+u4eIQ
phhG2Q2hMr+FOXa+1GMU68mSN2o/tSU0QReBjG+rt0JirhURZM5J0EVVzLcEIH6vPUMQOELWqMmJ
9nxl0qdc0xXNtOdy2pTzAtDTOQncFlXiOul+ZiIa3SUJuc7/AF185TT87VIuKsyu9SWrFvUENMO+
dpWKzXQjt7ua05aF3HZYDtqmg/dq0qBMmMjN6Lubq+HV9/jL/bhYnUuUIZZWcBEEvjBMnzwxXfWK
ZxmbfJkMO9885msdVMXCR6gYFSsj8/69Fl4bIX27DRfrcdYZ/ln3teQE/BztULhP1U2Gb0RUFjO2
mrISVbe2ajCeLW/t7Vc3wzmCEDyvrhvan7Pwl9NRnxZhks9aBX2PRHhNh9DWXGE/OikDq5vv/dWH
HjAemYuopOhAfH/44km2qkJP560XdRokwB/TaoaJ0VJw0LnTzz3+777hl8+8uL1Sl9ZnUeEzecTo
UC5wnSyNJUQYCijXurNuYcPmxePivAkT+7/f8WJxyY1CyrIS8UmyLtbCAm/IL5VU3rV8B4EZ6qMz
PasvakpXfIX88N/P0hX/ACvblw+/XFU0jQAoC82N1djJOic9vM53eU2vMP9l2TqnBXljCh8AQWWa
7Z0rRGuKsIhDsbyQAXAam25Yi1THrD5p7yE6v3Gau7r0z70vi/axYVrGxe0xzHrSs8BEiJWA4Nkh
i2L/8peZ0yCXJZS6diCbRuZaAPKwTJNHOV/dbIBdGZrKX6/h4i6dU3kajcjg1HCcvBTpQerFqBft
2rU+ONqNbgWlCzItsbrKeYM6Jp3t1LeH7FdLsa8XcrEPdoEU+nHNhaBKs3S4rZvBqdMNGnQ7XQ6h
96EvIu1TV93ZuYlK6NavcfWk8eUCLkPaGiU6m2UK2i2nvarDpdWZhG2F7P5MNsQmVQ8FgnngNGfb
XJ/xsTXPOKUwWGrSSt3lmMsJs7Ta/0XL5uvvc1lbxUmp/x/Szmw3Um3btl+ERF28BhBEXbi2X5Dt
TFMGNQTw9bfhq7PTGfbN2DpXWtpaW8qVEDCZxRi9t05b3ZrWxlbyNPbM3SoLnFPq9eoCI4ClrRI+
JGQHbXJ/wiNHyRhO+JwKkg/DZXWyro3anyaur89p2uN/mSabRhwVOWTUpkvkKc8pTBFExNDIW+d0
V83OKLILd/z176/5ByCf8ddzuFirs0SV8rDgqmiHq0kg9HnMDvbK4twtonDRUAgg3KhxGlLEd8Z6
3OCYCg2XoNjYlohNCG1pXh0SpBG0oOaTDpD6zXja+o6ivpzZ7TgymoVsjSil/kUFx1DmUQ0NfiGi
XgjmeIlQQ1+fBOSfFl3FwkurK1Nz/vJIVKe0vTqf2pKOlGei60t34eGMUDTn7L22fJiHVgX6XSct
MmAvVtLZoVOFqomdiExI6Hl2RKWc9Ncmb+3HF/3lzi5Wi1CXjUoLqW4U7wn+QfpserIIuk1trot2
3WKH6W2U6OM8CY+5OJIJ9jqQA9EhMZOVlZhNJ4G83PnKczzeDgDSTo9p+0SIeOfk5aGjo6jT/SQk
YeSTF8uHFnh0SsxHdiDyvXzws3WEo7x5Unl1VHN0lFBJc1OGWzGyk3Rl6C7WvfSFWLJgMSFvQnGm
pMfmk+2Ps3WuxoiK2Obj9ZgBvelsJVlY0uqc7414gS8xM3fdSk5fEsM9s9fEyHQk+VW3ts9jsTOr
pYxs+YTb0sNqhvjJ8k79WiQOCvTuPRthXJnxAuxjrjlg2CYSqDAVKtuPSN+Yxqax7sx+pQvLDoAk
eGhKrF6YLCVXXBSxZ2r3OBFQMyXUWqHPeGm1wYRhERkGeB21lOgEEg3kPSnEiNZVdRlJt31wlyUU
96oHFRGEsUahdr4FHELcBKOzP4T+k1Z8ZG45brL7GLtOefvvr/DnFevLkLhYscw+YvcZMVibJ2Jy
iC+lXcSp3bg5EWNuy/MGEz+ZQMw+Vy48fd6XO4mvX8nFMmUm56AtUgqfsidTlbb5jg/Wq/oO95nP
AN5q6F254rXRf7EejVWUSNKZn1qii37yyYWJ50M+F14nJk8D+XfGqxWubFp+cLozzf15wNpFvyVt
z0oJMGzaoU2qzdQRUKp6+Gcp6Db38f217JufBDpcUCOaWcFjaXyeD7/M5nLa6xFBaKdbBlZLWT13
qspJQy+2Fq2wC4gQXoesKugBuhVB15CQKREJ+BnoOzJIkWgS4pwQ644k0g0Jho/NJ/x8iBiV1LPE
PcW4/6Ig//PL+c9df57svtz10J8DXRKn5qE0kWEhEMDaVjBwRZTbJJewzNOsxaFy7fVcu+5FpaNG
3pYWwdSOwz8nz/q74T73Iq+itcvoV9zuvwnE+vGc+uUdXeZhBY1fiyelmPpKCFvokxJCiWpmCVM+
ptkm0LCffW7j1YWJCPejepewoj6igP5ffROWYpkyxbtvNG8lqbK27lC10XtAkHNHxe72ZOdT8gZ1
H6iOM8vBTvPvq/7U8mOI/rmq/PeGgz1yqZ7D/7mqDxP1ATOVxovGKTnP6UhS7eeg7C9HT4Q/B4uu
8DqghsUNVjvQ6c9X94o/L9p/buliN9KFhZwqJo003F9C7UKwr196zbPYBWruiNuDLFzM/A7aCCnF
PdvZJPOmG2B+yVMOuAVTOeKoYi5gZ7X//bh+PEOrIgAOIqYVzrMXE1fVBOfkFNKZ0aYqW7Gcslr0
w7jD4LqYMFfjQzkf1tHblctO59XLGfrLZS9nLi3VxCxPuGy67DlQuljZe9pBhEE7Fi5RIkpR7WvP
13pzn2FZ36/LXkSkjMWQvFiSqJ+dToH/+XGA+CXtXcr38ujK/QLXZJXuY3K0KofAd5I2nOwXwdkI
ndTeLinnnEDSR8JMwzTmWN1DM+2vkDYhGQ8Vrx6geEc3unzQ2k0ve6dqdQo9FC1aySxHlNw6Qugz
HKNkr6d3CKqv2maMb9ONqaJyMQnmk2l36dbFb0va2jL9qEz+sxpE0a+c+lhydkdtn2O8ZpDJNsiI
Qnbb81IxUO37dvu70T009QZV1dhVY3qS6BsIBVjo0lwOVlX3QcgRqjLMUIUjnT/II/OyU7wQMJeW
5SunZi+pqUOq+o5McLtpgBQPz2n6LAf7dqQXsQsKY3E+rTBjnJRVAqFWZtvxqu2DB+u2Y3v9kfqz
82iH3VOp3mHkOMqtg7uAKTp9HAraNj7wCeh95BfHr8jqT+oDccZSyQzu6Cp2JHfU52Ox1jV8evqv
rAcIEnopV4S7Ps6iJ1xxdqkucK+2e1TfCHoH/mjf38fqc4eVKetfDT6zVtNdraacGtl+fQfEr8dN
ahn4S7yE9Vy8IcZTLlYV5YCMDnIJUCGJ95W6G4OFFa+7YSV1z229Tq0HFWf5mLezc/fbZ7/znJwf
YlWbZembE5Suef6dmoSEOhBVTsKaosbpbWJ2oZ1503ftW5Hsam3fnF2o5R1jEw8YCqrcEZ5HsPWU
x2OPdIzwpadJ94KUk229LtrWr/A3QaBXpgjt26F/GldwsVWRf5ADX4wrqdPrJAlULJgr5IpWujdC
PgjrSRFeteCtwitXjczk1cLvSEdckvEuYtHdCT2xVFQoHMHW22VQHM+KNOubXeyvtfqQaO+V/8iW
2/HTe9GoocHN0SYWNwP9YKxVsh8TdnIDlejUzxugFujrIuV+TB/a+FnMl6APwKKFV0kfV3/txd4x
w6hohYmYcITuyC4wgkNmRbM0A4zFLZ06MviOY7OIgnmNS4Ptvn6D4Ug+rZjI69fwrmdWRzC7CRbZ
HE8xRPRtNsyMcZk07plBJ3J88enVBONjqTKh2HghynYlai6jsjLXvbQY+WjoghQ4RtwWL3ioMPVP
7/jfk7D884u1Jua5pFLUvygqdrl5Pvt+N00YxpOYurG/LC1xhpn4M03ejNfE8KgeeFaBpDpiphFY
oUoc7Pz2Oh3vs2D619T8Ocz+3M3FATICjdcSHJDckkbFTOsUPs4TZbqrtyB3lenMnhUrFdOrowRb
H6A1IiP/zdTgDhWvkr9BusDR9uoK+dO0qkiKpWimxq73slOelWS7pGeBp4Takmq2J5gzeCLVW2dH
9JvGOWrP1D0v9PHK+/m+NvNEvl754okoikQLtDETFklmRxNTUQb2YZmWbpUtpmT3NqS+VYxHUXpD
4Ht1RZmG+uUb+Xr9iw+/7NNUUgQjuc3dca7N5df2SI3jNsEecXYMBJ5OYMdudNsuNOffQ/P7QePi
p198hXpcWGXm89NJ5hubVWDgpTsKnJwzqt1dirpMYsIQoYHjm7XuyymyGvHRcuiOuLYguiYLEY5I
8yRFmOnkY9W+nXAiSdskujmNj5o9EosyBb79+75/+KQ0qrOiCohGkyhBXXxSYi9YXV8P6I4wrsJz
sTyknS2GRDoUPbPILLrX75QXxMD0HI9DNztZi5O/lBeZl1wbud+TehmwX2/mYvzElpmMrTwWE7jc
Z3t5soV3hItr5ZEawbP4K/zIqVfj7ICJg4CgTveIl1GAX3mZ34u1F/dxMY4kI1H7NO6LW62dofmQ
V1M9LVlFRxQlHuXAJbFNsEDpmP4Xh7/vg3h6CJyS2eGSvXnZtqvLk5E2lVawelXLKbgaMovkrzE6
Ta4NqDHvwkdlD+uChKl0e7WJMu2f//6G/r78NLt8OXumQxKHaqIUt8CZAEaJmRsQZj24NKlHLo6K
Dt7Gc2QPcDJXCu3lsnE5sh3JZLoyNL+F03y+hT8P4mJoNnJPjLkqFfRu47sRb183K1/D0Kk24wbu
2S2nD905LcXhttoZfE/47q/1DD+H/7+exsWIDLtzGCd0DW8Fa3sWbTCs0lxUVgalMljY4lzFZOWF
6kYEbIzjNTfRjo92ekeVQRt3IvAxYZvcDPnaDI6TfQUDECNXv5EaN4u8Ml0H1X3GVhuoW9XthPYg
VLZ8G5q4qjYG+tO7QdkR+LEJ2ueSIsTA/q21O3FP5U5LHSvYa9QkrPDOkgghEckcEF8jkuxtQYCO
+dnRz+IDQSj0e3C+qI9jvNao5tGagm8pfET+c8R+tpV7nLfYFpNZf953OXGdT+P4Kox3AmKuA0la
/361yveFnEFmqhRlFFVnhbr4wNiPEX1p6sXUvOrn1TJ7LrTf4ml13g2/+7d20ttjAR1SKEiubs2E
l07ylB11AEqyB8XNiY+pHxsS3EmXI6wpdpLHK3f401eI5AM0KkFoKD+Uvz8D1U+jMC64Qxk6cP3a
xTd0S1QaNjcKuUyzVrfJjE/7X3E3Vw/KDYJcBOqYHcjzwp4akhH7KkpO90FwCOdD5k1EGsz/C6t1
DZ8S6W6s4Yp0Syn2ymv3/tMn/PXeLz7hhAaCLHbcewjpbS4phKjY6IPZ106kTr2CKlLyf1qPvMNh
h116az5ru3peVTMsKGhNlCPkJMk7OzBTF5jFx+dAsnNCcU2Ucw6d2yvjgTPft1mHxjRVEAsjqmnJ
l8dchq+ltU0a3w5HZXa2NcPrgxs9DJ8sn8r3Fu7KLxg+ITlCRFpU0iz5YM9aDHPzBTcLDBgON0O9
6d4zaQOZWNOhstYrUzz257UoPWfWniq7KFXzqrxriX4sMbXWVJYPp2aDw4KNsajPTpUdCkejWFAI
7LuDeN6CKc84M+rnZZIe0NY0xqxiTxVzfxPSmj9HnMDkYC7JnEZOCA7tvGtTt8Ce4ShPss3BciuA
9lkn982Z7MAZwJTH04L9ORFx/C8Zd69TJjdVZid9g7czgmR6NHYolWFVWvKslD1FnrZROlHxDPYW
E4urcDAs5j0HNGuOhDgFqmZyP6jxnKC/06YcY+GjbEmhGEnVhsoE/MfF49Iq9BhtBP5AsXSStMpZ
zsYoWJAWH2nOkLiS7AbjseEvC2wzIjxjWPlAOEP4TBpwr4+uWIpYrVBUgkIjwem4j4tlRzStHMKR
1+mIwEeCPw/n/M7o5mV+Uwa/29hrY6BejgagsVpXMRCoJXeAzkOBGHTHQyUOkLHn97iN182UFWoX
pe2/6+F0xMBEL+GG+xBWeHvNdbnP99CCbX1rEtT7gOeEba7C9uoAcAopsG9P8cJyOw8+FH1T6JsW
lqc/OH23IAom1PGSeaG87uU1ECBLuRWCRXKL3OIGo5Es2d2UuTg1yBt6UQRFCuCJlsWO2icNEUe/
aY2VzofAQlzOdHVZi++17Facaq2NQZnURa+Ff8ExbaGFtGWndrmmEeKAAi2cuF/w13MOiymRYSWq
UZFJs+beOmiEk6yx76MFhML/O30ZwALFLnKx5jnSlnhqkaVI4WJYtI/CpqROaivLbIuGEaeaTdUE
+teaJXCSOjA1kkU+N4cJyGTugocqWGX2yUFgBxxmOApzjvFhAoxuxhVLc6aK70Oyr/eV1y5K97wG
cVcgxoJdkW0/kTLG8lZx4XiSDNA9xWy3hoX6aK5JDWhmzVYhYOV3Qigw28WXXlnTIS2oBKoNVSR1
3R2tDwxuA7VMj5Dau/IgL+pFPxfetVthc16Ut4VHdmPh5fPzUhznHUfTebIE10i/C5IxLp100Tdz
uiC8WhRUmB42wjz8nf4uVvK8+BhwGIcr5eDfJHuCrvsXSKlasjQ77iaf++mGvdIkPJ2wBuKwFgnQ
UO0cd3+8ocEFnQXcIhKcfOU/kDJpiwcfxPCuXmZuQq4ud041jA8K/dQS1NiRzxz73MbiLyvp3Uce
nYDQDhfYFx35JvUKr/fqJWtWnCxGUmGlI6Tvl4IczUkuy4WoWmV74lgRiLA2ZK/Nq4SddFZ54Utz
5FN35KfwFY74rl+UnBzWElqAewBht7hhkqXulJ7vvLMjtHnvtNBWnVu5wTLwujfuJZicbgm2WUpm
2mwq+B3UckGOoWv1tpI9JP4mBZ9sskR15dtE+R6Bom58p77HMr6MP+rG608edn/Cw9jbBSgLpYk/
ib1KB0PAoR4QXTkz7wyuMMzkaoEqWYSbnxOMfjqQ3TG3Mqd8D7M17VyYHufAKR7aOwAIle4E74WX
esKVsLfv0gbOXoYpyTJhevALLus9PZbHPJeamI0iPJJuJd4rRLvQ0dpzbFEpmwtb1mA1dKub9hdy
yTfRd2ji8xVuyYC9spb9sLf5+24uToLVmPbZGNTxLSvTSHQXMTxw7+4IMDXvUTrTEO4bl+KE+lst
QZPMmCiVkI0O9jZyi0NAF+Vn7TCdR3cpCWqBg+R62VpXntrnkvr31vbv+7wopHNWh0qW89SUAHec
QyKuvsqUWTl6Z3k+IZKJv+vdlEMn40fxxMdrm+vP3v8/7uAyOQKmSxvIPU+qIlnGg45zC8DcIW6R
IZK8Fu9p4yjPxl0zPxvO6HS/1H5JW/7ERw781YYAjUpY38B0jN38Cc5RVdoSZITMxf0pUxGCeuIM
byzHTMiag0n8yqv+fzxCU8KTMHUj9ItHGJe+L7dVHlOPgu32QbARWLZjRx5BuKNtb3cvzDB2vLr2
5L4b+j9H/H8ubFz0UYU0Cs4n7RRTaIGAaM7arbQWXNVRjvSKQMBUtj86w+lafef7pngaMn8ue9Ef
PHVKWfh1Nu3SktcJbaBt8pW0KD1I3rt8o3wMG3YNzVZ4lm/+vR//oU7x96Xlv/fjkSr1mSzzqLNN
/podtA0fTwJ8cu8/FwvtGN+0d9bv2G0f46O6jt7/C67Yj1vULz/+8kQQjlJajDxz+Bskqh35kEfa
PzOEhgF47cN4w2zJ9hT4DpkSVjljN7IVrshW9Ol3fv9m/ryCi709gZBirpBGwZAb52XGrmxNP+qc
rhQUQ2fnBJVUWonDwn8NPkmATHXWoX2jYI8Roz9oy/6dSDiOq4oyYUTgMCfVOv+w9v0yM1/YTSY9
vNLF9IvOMyYl4157YWMjYYPCup/SQYevTJZ6waGm8Roq5mx7y/6xNpmp1nx4UTZnpgf0lr6062sV
oh/LbF9H4EVNQAyGfKwyRuCUl1T8mpTUAcyI4e78Mty3v8utTBU+nhFJWtdurmwE3MSAjZ66bfii
LfXtmciRff/M4wDMIBdetjEc8So7WZ3ewr/e0kXZoDXMcBih0H/aOMUHo7WLA64lGtxHebCDB7Fz
rE1cEvscb5VDtjHJnZ1ey2fXOXXVHADVlJ5eskIQfI1BEVF0PuuoQ1G7jchgtmUmzQ+9cUvdBQCl
Lv6L3KafxprJ+VySDMsgbvTiYffBYASDVkSfv2LKuZcepwIUXFI329ZX1qPv3iPmtMmrYwEjoiCp
X1ztVEsmqaYcAeMlbc6xYXhS7/E/csNW64zY9GjWDnQnwfMvUmEDX5mztlDNRQeaBBHu0+bfJM5t
ygmXkBP6jhY71EsInp/GfqPZUIHUcZNTeIUkXLiQQbLcZpN/bXr+cbL6+lMuXr9e/M9PGT+Lqljj
wa7cNXv/waK4emO8hbRkH4d9/8GOXcu9sd3EbLzFYHZl1vzxDX55phd1lvxsdklU80ypUkCIpE/o
qniNEieGkaR5urAYogfkYl099zsPrqiWz7XocK7XJxi6Eymwe/73LX2XAF285ovtUVaUoalk3FL2
hCyss88eeap2uh6pp9nSNnSvVTR/7NN8fRsXq7QfyGdFaLliP+/R37GJBVJE8h+HYlAnMFoql5rZ
tK13iG+wCeuBMUCSi610aPH2wvlqjsp3U9TfD+Fy/cbgXRvywC1NPTu5g1TqsGUN3JhtDuxZE5Jv
vNeDZc4Rtf+ld8+qussHL8rZNrJDqoFDv40EpU5q+hPEJ2z8d5KwrIanSFhH+VIJVsb5TiuEWcHJ
vO1/jxo056vJbt+lOxe/42JDoJzKqhwkfsdoQfBzeLwJtjYyYuF7UnACdKDewclL8j2ZFsTyzaZT
N5Fk7rV63c+fnCFqDHZag/JlazDOM1C6+ecTPZO04J4G1rMVPIPovDQhjK8F0SuRF7tS6lYe8nzV
O2XLUliTmJGb8yuDfPrAL+d/88vdXEwAlIJrK0m5m3RZ4f97HR1yJ5TcgSeME2zFYrryH6cT9XC1
B/bTNgXTBaU0zTQ17XJPqkWi3GtSMg2tsysBqmncWCKRk4zLfnCkZHUOPByYU0zJ1BNlKxO2+0J1
/v0E5Glm+f4E/nMblyPcCLPebILP9yFCveA4PE9ITxpppGQm7OK5Ubgy3GFayfZE62DfbtnJLw0P
GnDzs9dQNZKgPnuQuq/Ozz8tz1+ekXExbGGc1Hor84xqt9lQLlPNJ/TIZ23XcaxGZt3P2udQfjan
oKdpLkgBry+N2KHcnPt3VHv+V20flr8/782YpvIvfZcmSpRKFLinEF5CjDcCz3WwtCQ3CFaJMEe0
kICXyihC5fkKHSME5hz6gvfv96b8PHL/vLeLXW5bB6esgvPNozHiTWCuTcA3s1NxE2ZPZXbTnu8G
KJvqi98f0uGm6MB+z0VhH4LCiraTkyimSKMnyJcXVemY5PhE69RnP3mMIzaHJVgIN2QbOb/WtPuu
o5vmIrxNZEDQ9TYu7Sa13LVFogkRXGblXZufjp2wkmQHbpcNQIBUPwIAHArYYGiGeeC1/DsZ1LMm
t0e6CtepCj8+yS/3c7HQncCKaHUaTk8S4TsHfigGUxW+Emc+OfE2dmf/ZMOl+/TuW9fOpj+O8S+X
v1j1gjjLGrxg0UQwYCeVkYZm3Uw9eMCeaDyo59WP10z63+2WvAML1Q0D2UDm+7n4fxnEqVT4rZUZ
0S0wEgrWnNXpz6yz87wUfmOxexdSx6C++5GuCKTw63WL2jwNltcCaL4nf17cx/RwvtxHVvUMB7LA
YVbXrxnVNb4bW1yq1IU/I0epOSJs2f372/lxNfz66y92sFE3jJOsNOJwcnrV63nYzyfdfN3sgVup
czj5KGoiqsHwyqY06pL639mmSH/lPn5aAr7ex8Xq0+lBUEsN9zHtLkjwDW0kgOez25xh6zd7Ub7N
zYcAnVppep02zzhPuDq3yDeQiF7dUfYuX5rEi+M11uzGq7VVKizCaynqP7wltFmIODXEB6qpfK7p
X96SnrZak5pq8XmfHUpb2E0umzAOdNRKbZDVUEhgjV45afywBeW6higpos4g/cZmOhtkVEgKLe4A
2q6GyLb6pT2yPHJGJnwonXdewJT/75fyQ63o74teTAeyVBVDXfNj4WVmS/SEieWE759731lF4L3g
RhxULW9KdUbSIM6vXH8afH8vyH9f/2I+iDMhDGtJ/hR65FBCyS/zAtoI3RxyvYEP5D5A7EW13UtQ
UMnL/7/L6xcVK7I/KnHI+fm44bW5AMkNJYGjIPxvnUIm8GV5Lp5lJ/MCdS+dXq9c/fsX8deP1y8W
fBN46mBmvPF+3pZUDueQj038Pi4cJTDtrAwtSGsnshbKB7AVtiCasNSvct1+fAfY0Dnc4ocnReDv
aakJAmvQa/QtCdkysqNzxPVyryg5VrccP8Zd/9q/ULoSPL8+/PsRKD9d21IkHb6Hjnr6sqFddmAM
+qHOOQqe3eEhN+aZ4Q2j1xeLigcgEmKPJICC/WF4gr3Xy6uGJ4XEFG9Q55WRo/2Gf0VLq0kOvrIo
OV4fqrlB8+ERJafsT2rPqnP/fdfWD3eNYxsLKVZDJAPfJMJjXfdK0RS35hYAg54frPM6CratVoAa
pwA4q9eA7t3MM21Od051h4wqXJSJQyvTWKuZExH46bTDTEB2gSyLRsiTAtZ61uzT/Qk5NHFOhhvd
K2pqS2bkNKctbVGfOCDOwupSBW2pQNo5PfVv5rPS7Mbc8e+gDkMSoCpOQtMmd/S3BkMCCS7Kb3Vj
vqHZlaO5MqyaxFEfq+NYz/RFc69Gc7phBA2eHqZc2Y5u8F66B9OZrup93boyqdg9vbjH03vwRAuS
LKar5zVl2r1dTAJ/Pc6LSSgx/Lw0066YGMZiNdPe1Y8eFSh2A+ReLyUbW3Mewzl8zt/bpxqQMPTB
6tgwN6EUmKOPncBHE7fFt2UYHbuKHXw0P+FJe/73i/9BSqgrmiiaookIQ5E/f8mXtSH3R732o4qM
tu0UkL4BiDNT1v26eYMLuWVQsoOZn9fXtMPfXfKmrqqyqcnwEtBfWRc7B1HMLT4grgt60e06m7PT
JJwgj8vtc06O1zbcP1+Qz9FSSOmzlE+C2Jcfmvmt7tNk7wn/RHkXapsMLkXp9G6U3ADhs6/9wh9O
ZvzCPxdULmZivT3LWmdwQaAw+lPYPJ0R0Z3JPl4X+jLKvZahebrrENvI+cag3RhuzgYtDZUBoxJq
rvtLLXlEzDojpH44spVqPyypvLKJ+aHS+/dtXkzZXSV2VWnxIkRqo+dt/1aRwMYdTGWsembqdu5N
NeAzPBM28pxuS0w6aOdxZ03HEMipjkaFnubw6Ga5BxW1YNN1VaX2QxOL+0T1alrkLErsK/6e06O+
GM1A4HHmGpXZmbUfXAHPaPk6MJEPG5XiuY5rJoblkhzbdp8EqEBaeZYiywdR3S2CM24jDFZxjhfA
9zgNFHiwfRwdLMVzCPeE6PyiQqQ4vbKrgt8CxhN5wgqTgYaiK+7cOl9q6izVrh6Uf9jP8+MsZeoq
KIQUXqpDzyc/VrK66G9KdT5U8wZBRufVFBBdLD4zoKyjjR40sQiTnOYFmMTXB6z08yfy5S4u9rNq
3+ZJmzbTNwlPl5xNYzsEtwZRK1L/gM49qODSSU/dwLRerk76Dl5ijj7I9AFIRthIMHsEUP6Hky3i
k4WBgOLdmgfpsIgRlLbZm97ns6DcnDLDlrt9J6JOyUFVEahxk1jbDoJtkSyIitM6uOZMgamLPIRY
9M56qNPS7or7k/R2Lt265LBJ+Nnwe+jmKaW3JlqMLA5VdU+8mvmY6c45e+r75UTaASNJMtXkEdkY
8G+QAArBqs4dQgfpzyvu+Fm6+xCKmwSr3wmGab8kKkzV91HQ2Zr+qKaqa3a7M4r7853/Fs212OUV
UJ9QkA8AcjFnIVYavu58maIWcKPz5BQ6lcCtlw3tHRoQeFTmV4tx38vOOmpi5lECYUWaBxdFBNKT
BMU/EYlVjtu4WUFakb0hdUtbs+7UkIyD810grTMDTjqZ9tK2bp80UiwtJ7V+n9QtuCWEN1d2oPI0
Yfy99v19Uxczu5HVcSrojKJptmMOscvBQ7OU3Z09Gu5ob0izAxnbOir0FYKuhEm3tFeu7MOk/6tl
+/tGVE5nWLlM02A7dnlIHqNMiPs+pa3SrStjqfTzcAnE27ol4aH+KCQn0NYtelDkjRsT2DXMoowA
oxL/oYgwLKWeQEfIjJZV4PYH41CFi3AbffjRUpF/Y1zM2FwjRRW3gzYjgczc5q9Nw/hCrzRv811k
2icm0XhKXqko1S5ycaa+aNVCNZCthYhokQeSTyIdz+lHzgVD4cUfwPsdRrppJvSIxLrVjGVMINwI
Lzo4hTfn9HfS3icjtD3stcZCzB/isHWk0XyxpAchv9OkTVCgkBGfpXKZhvdB+tvgy4WKhQsghV/a
/NbDRzX5qKTfRWo38i/I4l7lr8yTJ59CsABu+qQcAjgepMjGd8HradjzcPIPv7AlOnrCOt3EldN+
YF1lZzjeNmRWAo029wOQ53I5VTvRisN3Bi3ptkdTBxOumjPNX0WNgsHlKZEIZp5hajoxNTitHY4H
ruof2S4GQPiGPe8oELSZUD75JbBaYynGjy2WglPNxK/OckUlqx6wPw3JJnvW4A639casQQ8KuOpJ
R/9Q8m1oQke8F8dtRy6kuWulO83c97SBxoNcrelMIjNriTKzS0rVzHeYjwnVE63TXJGoGhlLc1WQ
Y0uz1a5uk4Iz1LTypTvSKttia6E+ape14y9O3nAv9jM/sEtqXyil0bosx48AtgeimGItYEhBbVS6
eFB2NK5Ty2kz27Jc3aEzRqVEX8LcpHKOaaI9IPG+FV6GQ0503gKOBHuv4FaevZ7nRBJxekyIcJGw
z90o1P+pVo7VTekE1SLTZuVG0h1xHhMHm9OOcAE4D0+sHEiUspgMIU/nF8DYJnMXTMFevqvFdbci
wZLWELlziJwZm3P9lkwUgjjBr99FB+uj2zE5ah/FQ/pQPtHRSXPeDVB8GzCckj/oG/kALwRIyGxc
qEuNLN++3J1wYxzVN1pcbGvTeVIvK+ERuevwXr/3PfbuV1pBjDzK5JVdP5vEHGW7AGp9BCKDbWDr
TU+SnjcaxTgmI3a8UfUFop3McvTGPsFCQAeV+gc2S+e11d6b+9Odcexm/cxitVzwrIqPzpUdIhdu
UYKns2cqMjmJpHx0UO2y56q+6X3qNA6ZMNLJ68YFJzA6YyjoaLzLz/2bfqBuw97Lal61enO2ZqF0
tIpyYQmoss4FOckxWYFEA9DXX3Dvabi3upepX3ovlsukf6o1O3uTdiM12CR28uFQl7h0qfIa6Opp
mkSPCSF6GECOvrQpDYKjZg1it2fNnI+xzRFV7pdae5++5o17Qppp7c7VEgx/FL8I0SMaeKxxXN2U
ZmfAoLVLK55RxdtOtXkN+796StDCPaB1lXJHQYVVT/3tYkBWujxLjojKTQZvYZNtRKO7H2YEkJ7i
F6K/ZrUk3uk8ybB4D8cFwAkDoq7gUtMTqSoQH9m+phhHkDNVeFnm+VPxQSFJZLk2nOYhqZ3wht1Y
nT2nmuEmJlHuR32DLNDciPvqQwKI1a91x/AIqpoHd5ShrJM78IRJpChRS4Co77N1geq0egLdL4me
Um/4dAYiH2oAe/W7YdntcGCscIBUbiZpEp8lfXveV2+AR8dzOG8lwpxIp38mKTfv53qz7QrPDN4D
ZQdUEoi54Yq9uAhZAXoEDUJIsMJDlhyLbCkqtxExbsdgK7yesPQya3OUFE83KB5Q25FwW8ZOBtJO
IJe4c0fYCiA6NFzS/XvHkxRqNP4grQGTQ+JHdgmhw03RnvFPs9PiZhv4KKrQs7Nbhh0VKY+Wshd7
T8gIqtx25nMQkaiKD6HiWGT6iV0KqatZ5LMrjzolxfPRPENgZGvTLcvYs1iJEuJkM6bu7kE+3Sj6
URDZOm0N/cgQE88rQmwj4jrJOyj97mB0TETjG9I0kiTxlufOEDsauB1+pulTsW1ZPm7VDL8ynNYF
mUX2iKzSjHZ6dKjVnYTJIWJLXDySSMD50ZaV6X2TLO+1vccTVLpf524ZhTJwl9bRa4KgtyEyS2l8
gx05q4niKoBDF4UrPlvtbzNjY4njqJ3z35ot6jNP5gmzXpJOG9sihpgOQ0rZkYGtrfJ+lSGI5e8Z
gCUh2gvnLQ/bWsfmnGfSqHvEKcZpyQG7qNdjS1F8kSbH9FFcKkehY/Pj5NYHL6423Lg96L/8zi5R
LVR2fga0O4OJzpY/j9Zt4xjVmtmxiPakM1PMlVQyK7b8tLNyW5Fwmk7pnU88LnN48qO1KSzL6J1+
je8v4n5Dgn3Ps0Cf2T0QrKxbbLzaQ9lt+cBj+KgAsmGNF94JybSbgiYsZufYga0ZSPOT6vDHhXau
RPu2W5TCTMjYk7umvGv1jWbclcnbmK8qHuqJxrl5bLLMDrQdP53vIv0/pJ3XbuNaloafiABzuBWD
oi1Zzr4hXA7MQczk08/HmgHapRJKg5mL7j44fU5xi2Hvtf71h3Fmig4BygdksVDqYbS/+oy6iLE7
YTbd24i3x/hJjg9NvNeyF0k8Ds1WmhzzM332P03VwdKIJ+jzr8Nm1dYn9daIH/zivZ+t1/JuY1SN
XXMQ9DVpfNq9pVdkhMkHFTaNhRS8OyjdLR4Xiwg/j3rZT5tQ3JGwlYQkceUvAR1AMS0noixThoFm
AyJo7PXqYKi7Llxm6qtZbmviKYRu2Um3TbNSSERIAu+0GMLloLgChaPlJa0zohvAHzql/7TpQ0xh
UwucRvDzAFX0vLYzNjktvAlqoqtN6PShTWaGLUAZkXQwN50mV3lKpEMXvMjibVKiZG3Wo/AYijgB
O7DM2F/574kRKnoIwTFapxlWRriawtXQrwP9Bu9NXIsc1XciyOegjTpGT/GDOuxOKIQYz2eLgt1C
8o+n5I6BzInAmsB6lciNbol0s5txaZpeIxwn4ajz6qXJrShsp3HTQo8nalZiu8MZp3xTg1uOn9ka
C7Z0F4Ictus5PLdPHnK6UiROYHIEfw99SjjzqsKsGaN/wT9KmGywyDD4MttvJEla+TgvF+SMaNia
eBhhpsnn/AP2ML2UHbBbvJdZZo3/84lBWjKBJcM97j4t6uKg3FjD0oi3xfhR5Ot6PCqarZ4gUyxq
lAdNDIhhlzJxPJ09dXdpQwm5rdrMK/u7k/irNN36l9TdQWs38uPEaKainkBLCiSTw2ve6WwsMunm
KGeTIHchoVMeQbTUN/zDUuPoHJQz/jf+mukW2g0tV04FU/ULFVG/+BgLkOaovvDtwilAfk7ylZqt
x0BjZ/tqtNEWJAW1S0/vlsfbMJ5TcPEV2DGeL4PVWGzG7nMwRkLgkSWuuMbULxq9XvKOR2PjnHIc
QrrPjmxEv1yGJzA9dse2cCA78a8obLfqwciOSbGJ42Vq7OKW8hFfVCouZKjJXaasNH13ar6FXYpm
LKi3o3FXWQWI9II8wQzwNzqkAeoTV+6eTilp7r+yybHYTzEi80sX+pDCHqFIbmU+VR2xSb8gV5hq
7zWqoxsLRvpDv5BFV2sfhB36jIzdMrSezGMxHXV1j3G42j1NbWnXEalKt5E8ew6U8PghyzWSpzSO
1q071ZENmo+erEU2KiLN2RxjN2GtFEcWI0WMt4j8IUQqym6M8pGABGVYVoUHWCLexvXeMp7KbpUV
K0iSvBkjOSL1Xon5pkpIQZy0/rY4LaPTUoQwTqjc6PTR/lS6Pgw90XhtlfU0LGPThUdYtB7q2VS5
xaIs5fKZaTqaCPNRE1CKTdTfJ3j2yl7lpRGR/TbxLQ6ELNrPFppm991nk7GJkqSb4e4vJy9BSho4
vIwVg8GB38vmC2mx2sr1txzf/BtmVf7u1OlFDWoAkaG5+heDuWka9kLx96CU6B1SrNfMJ+3KJ+hq
p+S0De0N6KyLAuA0eQS743+AOxX4msKMkJfUJdegNUASnFpdysq+MZ/C8hFpqsjA/8oITb0wUbdE
jF8wc5oNvc85PtKpqqPKlKL7jpl2Vh70cc+twTddqjf0wtCoViSAz8we3zUtV20IJ3WK0B6SNwt0
1f8YvIk4GVubZtKoRdIU0z4RaRK6N+Vgik9a6C1jqhf1qFubZlob1m1mECpGoExL8+qgL4lLjz2x
7j7//SAukdTmn2RpoqRb5l8+ybmaweXhKvfKvnUx/BckHOFcgcQmzPtsgQyShdwjJicJdUt5oTpT
ssKpUveokaLXYMIF7srtvjTOtjAPh0uhKth2aWfTqkAUxHqQ8+ieZChMIsqc9BOgkwzKB65kiQtg
ciIhCdFTZTrJg8+0tthfn5xeAG7wL0aGaZBNhPn/+fBOkCJZiYssuk8MxnIEZRFRkaa7ovH8COjN
SeN91CwT4UYo0SQZh1zx0MqA4tjjVc3ChbnEn4uZP6gfcD2wOGijzmLm02EO9eFQJ265g9xhNxY5
6hsc7tUQsDlALzPh1HUFx/rNnDqHjxSD8aGIoxmK/TPAOYvKDrNCHgsryLedtZ5KOszgECgvyGpt
ow/gDzYLhQoMglVX8rfap4QieyQcEy7YkgIX5RFGHmq1N/QHjrD4ka9gmRNWHaymdk9l+xbAq41d
rK+2pE281Cv5TjN2YX7Eis9nR7c7fWV2T7jDKCRs/1bhYuiHQM6C6bZQ9TuJMFFVWyYnR2ScXt0E
EF9cAsggDFWcx/R5jhY5//6ILsDVM1iNm5YsiThe/36TfjycrBD6LrV4OMRvijfoczEgdPOSl9SJ
KodxHZGwoxP0LIHahwONmouS/Moy5Ev71M9lnL0jAyvM6/mFjTG7aGeCB4gUlkXz3JGjMgwcPJpi
B6vOERrIh6Lh4CiDMuECzeiHiA/EUlDMjE9oXv++QxccFhBIzRoOsHzZ/AuZHSpRgvsWRPcC6AXJ
pV5mbg0k9cG2Z64GVEvSiCPqhyI/ltJGHZ6T8X6EsPlNpiESssB/BaD+95r0eeh4/kL/XJP65ydV
NHVvkTyGLcfoNonX5XblFE/U6iR3+vhpvGr+u/RZGStSrovwppj2AgLbhtBnYgPsU3Cj59+BiEbY
Fgc3V2H4HrLK4971bBQUQJ2IcRZByVBxOmWV0CTFBz339H4TYRhmsq2sZOFOBTnST2tDOOTmdvZo
6h+VmpZ5l1QUZNvqHaqC5uKuScWhOUN1IKRZAaJEVkuHizbx33flwpNiAMnWqxmioSh/8ThjLbQm
07KK+xzB5lIIUOYSUAVj4Y0IGkR9Zmr7nwOJzo6gbrN19qmi7yRMgQ49vTaGv7Dr/bGYczZnOOVF
UWkspvYPyIfxhNCdidTm2YEhYSg7OOSIYt+7smDTaleDgcx5YPDnK/Ln9c+GgVo0ZacwNIp7ig6w
7dQ49sHerwlT5/sKyuJGKYZ72RRcqGYTwtMTH9tjZ9wJ6FlvE5chD9ZcPspMegl61xosIWRc8mYc
Nbe98deLDxSXyDiflFsEjuTahO8WuGfyWM6Rzsvss4ciOzcFp+3YOYnvGMFG7L4pMssTVoyW199H
r5jb9Biqqpi4l2/tgx46+fcc341Va3aj0A6ptPK5IMNN/soz9oERtkVGSDnjqxNS22E9+yY5wkwN
+/fLdJFppc7KekVUMcE8V0iKwUQGFc3AvRGUmHmgTpcWYjGb97Wz/aZFUjzF3M318faFvZAn9+PK
Z4yDrITwnwzzm+NaMW3u8Bxb+4RYt9MCDugDwyflYXSH+say7qqauBl3TDuEVd+DfiNgXHuq7tKU
o6Qn2nR5zXdVn7eWv96rH6ubeUM/DowpxRFfDMLyHiO0FqDHv6GsPL2TYi91y1Fa6eFdH71gl6UB
4j316TokPmhlUiVHm/Y0MTa4zd78NeL9LbBw0i8U0e54qjBpjgjp0bSHC19xGzaYRbCs3PIJuTJh
TdYhf6uSbYA3EhkwkJ8VDbh8I+d3KWCLjxw8yonqQ9Fvj6ED26FdFxzHAQLuf78ZlxghClk1OrMo
bTZ8PCvy4kbINDmOy3uYuZSY07pF2/aNIUL8SlsaGJ7xjBYMV0C3PTlj4BgWIZQYzYNQkIZZ//an
JU1kRyeM90lsAD4v+meL9NjPf6/08pv0Y6VnU+Ayb6K0lH+vlAjhrtnU8gZ1fviZrPDa2loMTt6U
0Y0zKCmLXlpMG2ljbLSvk2dt6FNW4S4Sr3xXF5THvN0/1nRWi1VRPYTmwJq6FxFSP2Zb2HNXDmYQ
87aDLclyWoYAy/FG/Ji+/RcajRU3KHwDu5AOxhVx4N8JfTjm/FzO2cfG0BGCRsly6I6FagYZ9Edq
9lOyygSXz75Z98v6UX81jrDOQFX2zVbfddWiIJ512DIPIVJMdgAfluoVbuxvSv35l6aJ9DAi5xkJ
SWfvWV1Pfp/Md2qmEXjWbsRH4OFOuy9BfDves239numeThzMbrzJY6+6P20UNLTGon+0Og8CLwMA
8LUSWfVDPdj8vYIvxLM6YGHShtV9/ivfytaNLD514kapb6PeTna96qr34+eg3szUZzKnMLSgdXJb
BOKSfYpeVVKgh/5Olt9PRBcjKq2JDG56IA5sXlbUtMkHbpv49l2TJWl/V4mQANmSsTwxIbj9tkT5
sfcUVmsIWZdBCIXgRKzaVD2ojH1AHPPmxo94WuVaO8EiQ9GMA/1W4xQyl/F7jO6H2uZRwc/SHnEf
6bAz9HKmoh6Ok/lOxmWA7GTtvvvENhzrEkZZpOaRaLKgAA122rjJpqeJFxNkaqOBFIIh11RPY9fg
Hb+1wChs/1ePo+aVSu+ir9aPn2ydUY8yvzdkK+En053Ttg9OQroThx+Ag+Pvxs9T4NbIWD1/y9Sz
thnRXtvvri7hrJIY1Nhq6iSdOceJgAU9MQzMSFNn+CXFUFoiHxdUbBFkkBgbpWAB8nxty/2biPDH
g7fO2gOjNo0yahPeZObsb2jb6d+KCCaTh8u8Pi6TcpeYO8i4OKMQCyMVLtl19C0M7siGvsnuM2MT
NPf+VnJH2ZEwdrfl7TUKvfJ3Vc4qKRVQYqJu5y/+PBqhLQhTdyrwAXNxMRiZmUOy5NX7HJFlbsp9
fVOToKY+5sme0np6psF8NnNvOmpvJmAB2AW2LDaht1Slv6zkttDW7HzVTQFA3t9Yug3TIPIE79+n
hHbpRIe199tUVp99nM+Wral6aoxliacAvAnOB3i2xuiVqaepboLparg038fHdN8vg6P0QfJT7Qjj
d8jUHFAZOGHVygSXHwPtEN4XS7NxaKIbcZHciOvRa3cA0eTyGcEz9tjpUpveh57w1aUAMsbhhwum
6THB4AsqqYKF9bW24OJ5PTMiFVkURZ1I0T9/n3XqU6uIYXC+4MYMMDOKs4Z74kBkJuT03TGiDcpx
McW/Wq4Xyk5akDnyYA2L4oUhZluBSQJqr6MMKI8g5UXxIHva48zo/PeTUC695ohxUA+bIFrqOXUX
tmNfVW0/V354Y+JKg63OV6W46qP1S0F6qzwaLa+H8N2QAsG0ZN6ghSXO6sRqyiVTKW/E8Du9q/p1
Vj0XzKVGLG2UVaFvVHX578XSbnLf/jyfUA5iR0bAm6j+D2nnx24cllWh98HYHStMdfLAfQnNdSkd
Tk3MS4SpDiPWRHpTM/QzUvLUkzcuMrEZpRs9czJ8glVgf3HEprf8LtQ7s034NiynaZ9L/0OkpivI
M8kzzQ7kt8H6MPzKrQ5K5T8o+ZsIpSxV4RKX22gk6viXhUQnskiB42oaPlCpKTlF16w0/q2aADcd
+6VMyOzQlIltr11dJ41bHXjVD632KtMUhidlM+BLmxsMV5KjJA9eXVP2y1g11YDzmmQzhwWDMdjo
R8L/sFGKrG3WfMoF03f9VZ/eI/1hCh4JHi30BxF7g2k7VocUKd8Q/hK6F0H/yiBMWZB/J/D2zlph
eruShHYJRkvG5rDshtzGSz7Bh4IsIG+yZgNrFHcmwVPqkyTA1VQOY7o1/NdcdFLtvazDNcpAX2GW
5YHDGqWtjS48A226QZlLYCRTJ2F4xYnMGjcyygUXCle5y0SnHGwDrJcza7JVTIXSJX0h1amjTx9N
vag2+nN8otdw9G6TgX6p8bH39z4sGHMt1ysS85rAs8gF8hdQmuKn043hgYRTsmfa10DZRhhA9AG+
hXsPNE10C6f0jZP2BOviIELIuc3WOLwu1V8Dngzm89iYjOUOEbNiKck9tXY10oUa1wBHw4LUck7c
h3VD0if8ge/wBrY35iXDY32CAfSo5Jj6iEC7xb47Du8ygcs27Pob/xdBIVAatPdJ2QAbadBr1h1f
eXo7DYvgc159YFv6IpcBRRZT7ZXAAyMsd1gENa7MzQZnump4LAn16RYdztoScfYptb2LEZRB1u8j
KFQQe9YXrtNG40kprtRMWlxN3jZ3wpsMM2qmem7ERb4snrN7XJ/Ku+FbdEYfB/TbVgwhda36BiIi
FFe7JATeNsxtKztu7y/UVYtRgfncvA8uVIwidCvhdtRdsYOgD9MIo6fikBvO8IR7dsOg4fSLAd37
MLopqPM9IuLsS+LS+26ffs7Jad1C3ysGxpDprslWKXJaBFZ03i16u5Qk0hXyTf6yjY+B/zGpdy0e
vUW7mjXI2zDZ4gINH2xAiTE+5pan7azKZaaWExPLMy23/BTh9B2nZLVRgpH84xjv+VMzmy51x7SD
Hm3HqdNBOEZkB6/Rx/zstwlY8ygJJf1kOQ+Bdd5/+/R52jNxeITaH4UIAWx0Ad27uOgeuVMa4Y4u
uKRu4sC3MJDn4FcgLIppG0JlwdidnKjihqvRF7uJ79Fdovw20X/qDCUcSboR4QzDpJlALtDcYeSe
rsTaETNbaTwC/pgow6FoSJnF8I7wt27JTBmymugvKB8yzOAYc+BSK3NmJy8DoaBvwQErhcf2Psxw
qYpqSiIaPBYSPPDyA6Bh+QxTYRlXtmJupWjlC7YfH0V2BuMZYGzSHB64bq1O3YYvMPDXMbEKsLiy
BmWoVwVzpnqVLtHcmALVnoNtCVF0kBxhZyH90vDUMzesPuMrg4cPsrfgNRFV7C/dChzmtMf0k6SS
ydgmzSppYRrZAklJGD789lXWSQeeB+6bmNcQp2q+78SBW6R+8McZ+PYlO9TGJ4eMmwxSs/aZhi86
XdxJfWLIUL4K4c1U0gsIt4U5//FcmRSdApnagSk3Ru5J5uUDX4twI0F8DNzxw1K9vt8yPprKBoLI
S9l+BQkp1cSfDxijp5mOL3+07vhrgahTRTEWnbqfKTKDhZcNI3b/EDJEbq3Z2i/W9nl6I0PhgWzs
I00boT4jXMItQSZBJ1h3nSdLa31YRG6CfE4oHJzqY4SO7WvFgDGkB27oZ+468ZcYP/WYY8SMvLRj
cKfNJudzGB83yLI59BiVMNaCFC0zzsbHGxt6nM7GLVwKbd3h9R6+DsIX09QUzxkR+BzD+pOrqM8p
dHafvSmEZnF6DHEcEAj4jSAZfoX9Og7uZ39OWNTKeyi+tMVqtB7ScZPHMcyE24j3bR72Cv5X33nG
iYBQidl79GSe7k2kYu1T2WJHmNjM57Hng2CJb92Y3NVMwjX+kGVbbtJ4a+i7hvnpv0uCC5gZTmLA
5FRZChDRuQJlOHWhHkd6h05i8nrilBbxfbSEyDZvgHi1PNMbXI0UnGv/8zLk50Xn8vZHGVJWleZ3
ptYd58Ri3U7JHvJXnat7c+TZcI2L/HexzE+cYwRFjMJV5XygGqlDXlVS1B81msgOW912OeDTDflj
Tgmc9RJX+6+5bfjrB/645BmKcyrVNpLzpD+G6/ZJ2c3kVMM2ls07tF0s/q5e71Jd9/MnntXLqTlk
pprxE2c7BKocdWPqNJxgWsM9myXc2c4NpT28L/ta+KA0t7P/+q1ncIypTVBOAn6ruMkPyrZZzaIU
eXcdZb0w+PrzQZ51PYWYNF0sh/1xnGMFF8kmYcfQF7A6gaLCblN63Yoa7befP3tn6Lb0te6/P5jf
8+C/fi5yLQviPwX2uRImryezMtquO+bwQigKOd4xROa2txFaXugN+zzep+qq0/Y4mFaxN4tfy9Ar
gk1XMm53VKdWFjPhOGWPISPNhXaiHQwNV7cXCryKpNzILnB8Aq7AbmBZz6UCXEYUmxD6vOlQfHcO
WneV+ILX5MA2P3tN/vtXXrBe09HD6DoTRuSIfwGmYVbo2QkmJWKU9AFp+dDg8XpamgTMU9M8JR8C
KTjeNZmYeum7MTGag/wATeMv+WZ9GlOtk6X5sqM7Nes2XeEn3RMmXaxgjO2ZuoZEYVNEwZiWHEGx
IS5EneOjAYf6gwYxwIp/0eWz0Q1c4skenkJ4gBwY6lpk5OYSHE03m6yzj+YLV4LTL+r2Bg/cK/Pr
+VU8f0t+/pCzHa6OS6WI/LE/qsviNscBX1mWt7P16L+fk3JJNaT8vNAZ4hhpWSZGRCsdC98l8FY8
dMCz076mD01FpCiU5CmejNpL0b6b042PyKfw72vhWZLR6qtfAxiyXx6C8itSXmHjK2QDFj0x2pGL
J9ayYV4opzA7q7tAADriRg8IarqICJVk7bfHooGra760Fn7bVb4UUOZkKBKgZS2bE7Xh8Gz5m5H6
ToPF3evzMBjnn1kKVjfrpM32fZ1CuesWo0C+Um3Q7bc41OZ8HUxsCtLPMVkIhnEpEYHTggMKyldW
fmk1LHfpYL2Icr7oSDXEn9Du5aUfvJwKKOWsc6RhqeBhyiT9SMCgZv2Epxpm/3DyggRZLHpk7QYW
+pS7COhkAoqJRqaSdkR1XZVHU/wQqglmrLmohrVJn2kFD8QLRtUrQUVCusnDFxRMRQIWSWFLEZWP
j1kMo46ONNtYxVJvXmgzFTfkD3BS5W6EMVHPugIscc0TQwYHI1JjCc+y2PFyMkWBlJ4ky/ZR/lbu
kRlQ+s+mUR1JJVOzM4SdYNoGmwE47Xgon9hHul/KFmUGLqClY7mEeE0ztTt4xYv3S4UsLS5KWHNc
oNnEiHpFJzF/9fLTKfEyTDsNRyogtHI6RTPh/xQ6eguxcCadpyfODvFOjN6s+jiHrBvrE2b4ldfx
f5wafP/gQvL3BQEr4QJ6gf88COgri9cGAn9xmzGpkNDgvFL3J4BTuduaKF3sFO+B6BEdfotOuXkJ
TGZDb6fwPRifc6IjE4o8aQHVkzFj6t8qtSdJyzE5msM2jih8Z5KpjNutcC8AB8iyMyu4RxevnXGb
im5c3uoKD6L+lcTEBMNINNdmcMzR/BjFVyfddSSe8vrTd9WayzQA0pNElxIOkDdvci4oLWWs7rON
Giz9eJeQ0FnT8goYNIdHrsVkXPQ3FTY1glc2x7B7JC+R1rR7xKONP3w0iXT1yuihgmuaHyV13xo7
tG/RY6F8hytdX0bc+mAXAMcvxJI2kfpOpphFbbEJh41fXDmvpItbqkwyvSrhcceg/c9aK5T9Kk5j
sz9KsKVrT608DKPeZDZMbS6BeJ9xj7u6k1+sK02AsZmCATZmzMv6UeKFuSSlutZ2x+SpeshWuPvY
NIibOYkb1NBGSnLlh/6e7v615f644tmWq5inKI8zDmZmQnrljciRgEYXtT2tLOOhUvDIgku20Jrt
CGe6ewhjhiktfiXhFluQcnO6j5fSPWS/GF4ltsMt+6L7iXALDr0heyeW3a9Pv/69gauXKjdT10RZ
MilQgaD/vE+VMAS52nGffPhcJ9xidgliuE31OjJyT5Y1uYTIGtM7zNJqBjpQvk/hplXv9WRrMq+M
+WrphIk7s0m0QCGc+E8lNue8rwt2KXrLYbiRoQukh0R4HZi3lONrob6H/WtQP4/aTRcvNQ2uw0ua
fEjq89VhyHz+/P1U/vP7zsYA0MCN0Up4KrNLS0PYYADtAHqoPZuETbjEQDW0nGH/79t6uX75cVvP
Xr9pjPFJml8/qKUfsrYt17kH757XHm8D2FreiHcbczbg639fWb9UDpsGQum556B2OvveDG1sqzDl
yrG+soZbNd/2pHI7mPrDuFy0ye0JK3btlpMonHZl5aZknh386SUZXsl6ymoPyoStQZ/4TYBBbQj/
O/pqp7tQWOJBOi6JDiYmx4a5bLYLEcx/XTerIfBUbL+JbwT0rl9Vks+AEBsEvznZFtFnjPULpI1l
bXj+sQpvGj5/x3DUaw4oFwg9FI4/fv5ZNzBmUaOnHc87m7A3X3eOakMajLwcmvA+4jjLhLWg3kCs
scF45WAL3wof+oiTyDOvbX4XRsV/ruasY5jSOg6bnNUkbAi1h24Z/1HF44SxQSVodv1kqQTbWWY/
quTt4I9xWgMVlZYtPUqQ/5EWiGvQScJRr3pnXfIo+HmvzLNBoainfd5HrM58S0C63OZQEOkH+/Zz
DsSZ838mO/jMxVUMxWKPteC+3eIA8oFdx9NsT3G6Uk1e3rQJA5nZubOs+Wwzkk5+3gQ+C8IAgVSX
itjJABdDZPs4Y/TdgunAb3/8f38yF2bEPKUflz3bI5TYD6xoYKrDpCcaXSS+6GGjJ+mzdfunU+OV
2a7S3V6CAPspZrclphjbEkjK8GTTMcDMEUjNkV+L7lDfFW/dr/LZXxl35XtYL2IQVYowLIwZlTFI
II3qQ/tOFYC9taW+QmPVEYiquzYvf4PjT2BlVukVKAsZO8UMka5sENr8Bfy1I5pYOBrzSBzjgT93
fGVQJiNLh+5oAP0WtxxZSBofR2MrkdZL1p5DQaYPG1kGSVffEjuUZxEKxHmg2ZQkmxE0OLdF8gPK
I5ljfnKbdwdj+lAwU+hLYUnUuB0AIRKlvk2RXTlKkZJ88UgwlxWs0wzcEXG6332XaYvSYYW6dokH
ueQ/hWOPaT6u2gZZjoQoTtILByEAiek6+dWU5EstkiXit8sAVhL/mvFFaWVN2sQsCkmLlNqiPTlE
eaqksNoYKZp3ptN7muYZ8lJjWoavJzvENeDkgjJAV+jkYaJzP4kfPWuf0rbV+rSe5uPJ2iuesmtk
W30Xfpl38zZcLyvmU7pd9665JhlsWXwGg2cUWxksh7gBpLYFURYouaEySUhrneLqgPESVmZh9kes
Mw4ccCj+fF1ipHeVhAaPkwwTVW5OUe7qeJkLW7/YWcr7IGzb/iZV04WK8HjFkNoVI/QAbjg4TGmq
5dS5BdOTCHZ9sCGrUWRGM0vyHE3ypM9/f8o8uL/fbpWNQ8VC3NANVT67obhhmkFiTsPRfyRyCYYV
B1+0arPN0DygDpfUnY56dsS7iL7VFSniRbVYiuV3Txyw2pGAZtIF8J9ReisbNJOeaovqAqVsw7Ri
rye3ARkg/Z1SbCaQiGhvYtBk3hXmLkG2iF4XpZbGcFrK7qnrja/ZgpGKCnkfqj8dLs0qpQjCG0MX
F3DTosAJBZgQqUsSCPGvNiILIHifsKpyLWVMpBSXfleAH6EQwTMueuuuYFy2zH07Wf930h7BHqYt
WYsRKLNfJc9Wj64nQCAHsyzbnVBsh8GDcvqmW9Gaj3qQEFaWK1X/ZsbmV6+hdmeBfJKbQvByI16x
gbuEV6mihT2FLpLzpJ0777TmUPi+oMxGOHOw9ytxz6VTPQdvBhE90m7mpjxgPvNcoDKx233oCgff
9t+mYTvRo9zCrzfHJdEYCs0KKQ1p+lLSoo7VPjHXRbDMcB//xiK9W41rfFNQnbPjGuYTSHc6LPvx
Q+y+LMmL2luru6uE75xMA4D1K8X/Bd85XQWrkkRVlIgCPYexpXIcaiucf6Vh68uheigVB90jqupa
WNfFfgKsQNzlaSSfU4whhOueyn5z5e2/UMz/sYqzFiTr+0luGnm2cGEEPJA/46WwXzYoxcJoDTAF
A34BKaS0B+W+b2//37fh7OuTWx8hVMcCxM2YbjI+f52ITjGfmJzvR8xpUw8hvsqI2GXb4nEG2d3p
+cpduLCx/3EXzsFvWdWsXGER6pyyWFHLDAwPbUlbxdoqcuPTfZdsBHlj+kvNdMLN4H9XGkqAa3zg
S/UVJAdSl+EuyoZ53ltJeUnMoiDNrz7RH32yGrplrlBx80h8BNSB6ubaBiol8yEGpq/Ra6ejSYDp
XlCzxrc+8FBJja0iM8VMWa8X/75Tl4rlPxZ4VvioXd5Mw7zAwWtkZro2tuUBy7MtCtE6vk2rYZG3
HkyjoLNRIzlEk2nFuxoajH5fLaeK3en+ypoubeA/b9pZ59SWSq0VOU+PmBliBcDWbYifIZPrHeIt
+IkPp2YpS9g03eFIlyy6bqVML0Vzq8RPZniF6PTbiOysWPrjDp19UZWUtgTXcYemPTkOQYQa3cZC
KMMhPLDFE84vVMpCvJ/wryM2YWFS3hRzmJdOQU9A3ZzyUnWHkGdoIJuF9diLKbhlsoqSA3ImvSc8
FtcKElX0/kFucf3XlvgDInHHMgHklM/mRX9h+pxaqD+XAsEEd9UX2kYL0Xj4mTWwT1CRI/teMaYj
IDrmJOq/5PgBSScR0PkS1kH1BRW/69zTVrzV1tZhfOZBBoQhJYeMCLaYT9KX7Ug8KvLWZDXz73pr
an3Vkstmzk1Jfa+IL4L/VEAPDe79lndziU3M4f/y8BWFpHI+F2KGzvYPPyiwoYl+f7odrAW03pMX
tqtx9lfJ+oeoOHbpi6G8ybjGhMtIX+MGleLUlXaAtN3hGnP9UkPCmOU/PnVnL+PQtYEgxNiO1a4P
ReOxq5eMTi2ogqrHILw9pNXxfzFoulBzqT+dnc5uwyha/akzMVGa55OqLS2iu2oLPL1MXfRu1yCD
i9sA2lSRZFpRxc/8rMQrR6VWu6ylZoo3gCSZnWv4YS9KjFZSVyYNgpMYUxI6A3Mpv0wurHnG/jL8
MSfw73C7UK5sTBeUMLhI/WdF5xRW0p0MPZxdpOJ1tAJUYu9Rb4X4wcpXiBEhKTGoxadBuxkQwF3b
ty8+9Z9XP2tDs2rSFUHj6uZbFt6I2A5gKA2RqoFLo9gRbA8XFkgKDnatAb7Qm/3xu882ZF/NTrUa
8STUNx2DDNg5YBahI3/mo9N6cyx68To9pa6A0xhK0Stf399cwvmuK7gEz6eVfA7VBqViiNnI1QGq
qoVuOI3m8utrC8uanQy7f7ZdchXT1j3tNJO1cVETcFaiem1X4lUf10voyR/rme/WDwy30pS+PYXd
cDTurZcou0c8pxHQh69c4EQQlCxMl32vgKb+gVVUTyZCYqO3EQ2bRuh0mExtFXZomJV65VeJF0Vf
krqSy/fRolies63434xtzc5eogcGIiZGIzM9GR8gZGi2jHoRVxOJi3oaADK9LuL61M5+MYB0kmQP
6TbcwAB6iDkC3EnGLm546GOPAxwChtDt6+5WeWwf0KJ8sUWbvwYkNjBrKLSRtNk0+ErCTutB2Zlt
2VSSraAaLcT7Oe3tY7b6Y6jAGOQ2PuJwkx5VemW08P5RQ4zB9xfhm2ag7H+DyyMzl/AiUVpACuph
nRKIZe0sHJTew1UZbXIYdCTL4GKRQXiDI+UY1z7a35X8+VlpqJJkabOr51/ozakJusQQRh6X4BF9
VJrLXlpCnOxa0OGUdEv9YGrPpfzYigSfLKy3FHcmfgZFhlB6ZbCGtuJ1yEqqcssAbhZnRldqwwtq
a139ucazD6wQiqrKLdaI8htFRM42JrgUE6LTIebI14LbEZvJxBC60gM4nK12h7bZ4hAQXev9r67l
7HAR1dg0wxOtKreocjhf4L3MavmifYVFMNL7+bzt2UwEtKvSC7wSUmPrtPKVXed3c/KvB3dW5Exq
J6VVwU3BFU/DnQ9a0oOKdP++Whf1o3aS+DIoZgQksza00ax2e7IIkZotYWsZeLIx0oAxXKz1ZG+i
GFGoy+bDOQ541/oVZkWUEf/eq37Xzn+vWYVMLMkGFf0Zdll3RhoH/txwbWgrFXM9hY7wUkq3vWWH
PTgbOSQEzdpqTvwQ5iiLCiAACxPVBZs67VQvRdHiGJvyyKx+JTxk2x7pGwYvyQc4FxTW6eb0X5yd
x27rWtZ1n4gAc+iKpKhkyZLjcYewfWxSDGKOT/8PulFl6whW/R9QnYtbF6IZ9l57rTnH3HEUTWfA
E8Pe+/3yL3XpeQ//e/lnW0xitQkMfwqdQpuV1owkdppkxaNu2hpKDbjJsisTT01XtncK0WbBkxb9
lFI5CTcgt8/QT5f26IJYY3ZaOcWGCDFPccU1KzGgL8+fDe/Fu+XVuBbSN2xu85awPInu5juT1klj
XyeLbpmspvZReO3PmwqUf54Oy4CogOG2GL+drdxFMqRWI/aHIL6jM9FBJtvQLoV7GyfLVPsTHMh1
S5D5JoxWreeTtqlIJpnHdB4RetBCMlapk3v1h/IqzhmCJwR+np569U8JW2bWocu7L1/jTUGzBRWK
128R2Wc7ilP9Di2sYitoYfbhQbPNJ+0j3gCSpt6dtKCq5sq0CQ6s38gA3N+f6sXCwdBwxwP6wOl3
Tv/OtLj2BV/tmXXONBw3j1OcV7QzAMrO6LKUM8lVF9ekHpdmTaqhg7okQVunWj0r36RjneaJxKeg
elq/tsQ7DElEH/j20K0HcxncIqqW7WLakRbXaseLjY9vP35eqcnJ2ItmxJ/ckUYCwBgwwXySDA+R
14srPZmHR1sHv+dAM/K3YGWuXcGlCeb3P986+5R8WcvHuOIKGl4Ka4dLC75dsWlIkgXLUxKn1ku2
Dk0tc8DDlaBjH7GXZnMJHfYHJvOEJj2yjvx2YhQqZJxBtUMpOju+ymDuPgmXh0T2B3MBexa7M5w7
+EPJ/CR70/5Ax5AImfD/MD/88Ued7VN9yGeFPKk/lA5tPbKz1X2ce13sBS2c5a00vsSsUtCCezzX
sH2uLK/X3qlzXxKU+NoYKn6fHj1Fv7QcEm8S8jWwdArE6afRRQFDdHEAmPLaZzStDv+sHuYU9mlO
zfFzT4vMwjhWOU80wXoHmNE7Gus0oZ9mOk23MhWw0zqN0GVNDYW57ap4QL5UCBsoB0D4SwoAh7NX
Kj8GY6m32vRFZeKi4c0G2bWgWwsnaf5eTRxpa3BRYXDq19dASE4zSrvreIJLikN67v+9kLPXIBOM
JlUM7oSqO4CYw9YzoJMpKDiWPoBRnHSy0yRzaBukQ6cklA4bc3hks4iuPJOLoPDvV3JWrORppnap
yi0RFuAsAkQwM46IUcoHwNTnEUup5BS0dAFRyuEH0+UcIAfufwMvvjuYD6Pq+RuVgSJTJQQDM7QQ
5kY194LwaR4LWrfXDICXlGk/7t1ZVdOeZEMvFO6df5Pfs/l7/hJ8N6pztBU4Hn5f+i+eob/fn2lH
/H5WkcZjDmmCpf9EHjLdArBiJ/Whitei+jQEq0LfAEfJxx1LR34Q6eiH0ToHdSC+jcEyIqnL+f2K
rr47Z23QJsuCJs+4okl2jGGoK7ba+Gimb3EHHLC4Mxha7iUiacANNeu+3QlOCdwxguB25VIuV7rf
XuOzcuDY9VDEtOnmGEupXITCDZ1QGH5Hd2gXOpRuinFmbI3H5h38MTqH8p9WWQiVeVZcy27Tpo/m
fHkBDqNPcBY26y/F0rdH1SbxCbacPnUY6cn6yUq3hbrxBkx+aorivnpQs7fIKbKN8CGzyEE9HbZ5
+XWJeGvCnhwHGwisLr6VybtArMmJOoT1OKifItmTnaDHPZYTMj7lEokTjrdY0jBJqYWLBczhai4u
OH6BI6454/icWa98rRdv+Pc/8ezdD4hMzlrd5CgmzWr/hmw4xRujOY5vDWiP6gCfhAuuYMiFUT33
ka8hUBlW3fB3Sqv7/UW8eC78fjFnn0bTqcjDZYOQiWoDOFuxVtzRgPgTmMu47Y7OcWQfTfdZs1O0
VRNtIqLiSaxZEyIIuAFHNQNFLYCjcdspjkzfr3oShT/Tnfv9Si+Eo+okJCl4xRl10g87e08TvUS/
Vfv9YdibL8aOACG7R2Fo+1w1NhwWtHflCThsWa1DMOF/TwhNDSd5PLaz0lUJH5/592id3GQVIVQQ
nf6Gsz5cxhvzkECIhKLWoUO10Vqnb9d6pxfSLn9e/Fm3RA2MZNAKLr6fD641V1+HzDOeueHBYo6x
iTqowTcSjZswhh68JptU7Wz+jICKRvJO2bqQneI2Q+PRgCI03L69Ecij0lnh50D+6CnEu4yHUWZX
NfwXT6Dfb/xZCVuNpZKEusXuAv2OMIlqMQJoYi4rAro1bvxwBV4o1zmpGCuDTLOWiBzyM9wOL65H
ysN+WJzaRRSsZHMu0IJXQD8lNEtLTwj3Ktk7I0eiayvs5a/sv6/L17//tpCo1VgUesxV03EKCA3G
rySvRBTGbovlcE6yAZDrI7reZWe8IQA2F5O6N5CvUg4uVuHf7t9XQfP9So5hGtTAwChYDES+wBeW
8Dhpz9lD+axQO7BmeVS5U0/lVL6MzZUF59IDJNKFZEBDFbV/bchDCFzJmsQUFeQ6O1uoU8vH8eHZ
NrdR90hS0owZ7uCBoq6Zejjh42hX9/VBl2cPimWnvmfAB4iZk2fhjt2QqY7VIAZHI/z4+0f+pQA4
W/5NLN0i8jiDA+qXjvPbvcqt6jScevQvR9pPsAnpLfdElB5QZWoFqPllW96p3SrubIq7nTpPiRlx
syMmTdcPXo7BRmjvjfpmFOf66UonxpiWwt+u7ewbrrC8lkKLEulY0ftnbIkVE+49uLsR+aADk9Zl
9RaFjw5azVG58yeU8nF3Mu+bo2Er4Dna21rbNeKzghZbKEvAAMOsZCmFz4UTJC5o1jhY0neV+Fmi
hMdAG2XrUVsH5uakLMEiC+pr3j1KUEtcOdtp0/ZFyMqbRvg3IfDyOhbfouwgRbdNzKHuyEF3bOdN
95eir1t16fpEoSO/CpRZ0Tqi9zBsmui+jW7BxHZs9amwTvVrc+8LE18i5qA60m0gC0M8q9cjBkmp
kgeT26FB1yfs6QKTswU4N3CpJlg3MBZ89Mgf2QOhrpinCdR7teKcdtWzp/fjMs6q9VCIjSoNBZRV
fIJz0W08ch38v8j8veQwjU/Dl2uOlUvy6h+/eVaXR/6QdRnvzKFAo0da/MmdJpK03+x03E5wwRCP
vHflE7pwPvrxo2flhWJWKHlrq6WCamifku194ouduKY9TXInJoTdlbS5mNI3t8WFhCeWGqtxKuah
i6tuvou3fcJ5miSaK/8AS4tclAZzsmURt5VDtaLs6hfsyKgcSAugwqX9da1UuHjfmZZJukmnW6fy
/1nvZ3ldhKnWTE6hSTlW2dXED61nwS3qQMR91zOzpid5/nZ9/8Wzej6q9Eys6nb6xeOBnqQdzc2l
uqRzuOy3LE9/fn/Il5pZE5fkP3/hWTEUBWNsZP3XX6g9I+92W0yrtziI7QqXSm5TB1yTb10qFS24
80Al+WUopGe/WTTGeLJK3ESQ1jH8OtVL/qcUVsg4KmNGaY3pBV0NEd6a5EIsD+dM5idHGGNxTeeK
NviPoyKaTRquwClquqG/35Wv3K7zp6ACVpr6zugnz0vESg7Uo18k02SSF/y4MgMsvW4H9lykPfKu
74zP7t4EXB/mE9QenFejum1h42ci2UyBx+aMypNa3fbBSui8sL+ZAkF/v0h5ehX+uUhupKpbKMDF
8y1OYLbcFWU1zY+jakEQ5BMOUHgQmcPBnKURRUU4R53mEc3rnm4gmSe0vDm/oDpGgPU3j2a/X9Gl
w7hFx+o/V3S2sRVZGUZZxhXh0UaSneNIO3rqzPIYEFwV/avX/v6zctLUQl1Sp7Q3ZEiPw+mJIC3y
qWBjgxmptyVJK7NGeyMcgyoTWOvcdMC21uBnWDEMb5q3JDRUyCbM7JPHQQ6Ua22PJ5pRgT5riFKB
VG3OB3H2CYxDiDDSOG3i+e3/AM+71N78fufUs0GHn5pyomhlf8B4CAWTxtfUyCCPA/BZIrujvurg
uNvmX8Jc1HtIGe09fubmloyJFO93bzPzNIyZ9tZ4DLFtKme0DMjAdPgl0Poh8QvZ9Ld22k3S3qAq
Eb6EPuTAqDsYe+K1d/PS3vHtTTgXRQ1an1hxz7Np58FCIxie6XoQQs3Yq4xDV/Agl5Pmt3lrGBsl
PIgFFtUjpbTz+yt5gQWtWxqhl1ObUQLPfbZzjq15bLSg5pW0Zm0+mxyf6mO35cw+79PZQNaIvEiE
NZbB5MjHMswnpEiEBNScB1/iwt+v51LL9cf1nG2qHEk5KSfcGNUzVzre/mh+XKC9DhDAi++sJrbE
zGN+dWhxoebkdw00s7pMmv25wFetTmXdaZxiOhLkbWkKLGWKTA6CR5L9OIGnMcWlNWlRc0m58hAu
CT2+//iXnPdbMZ42pKCnJQcXcSVW87h3R9Db3O1Qe05rbwKqyRtxkUdb4bjFDvr7Lb+4mINO0qZO
EArsc7+Bf5KbWtQJ3ptCDW5lzL6mQ4rgyL7Kgc6uBk+uEbktiFMJzM+pi2dskAckcz2eq/cD/JAI
h6mNXr9ptyoitSi+1ct1Tmv29yu91JG2vl/pWWkZaCej7LJiuk+huG31QxyD0oJGJJdbiaMV5Gka
J1r1CuHC8NTxqczw8hBsKcqv6fH+96tRp9X6fH/5fjVnn04SxWWfBaxJaPRep+JHaueqtAaCDUC0
j+2j7tSdRw+NhI408dq6n91njGT0O4MQXMmfKxMiA3KI7o5MYsfF6eRq4sKskTdtIkR9R8aeGFcL
NSZObRHM63YZR6sA7ybk0nLN+otthyEnxJO33/+2C0Q2lgXagtPggeS4c3uEbFbhKasQnZyijQVY
qAAypfevxuRmVffSIgTDOxDIEmbIsoInWmo+UWtzBN3P7KITkqV7E7DgoqZ3+ikzq7qN3KJwQ17w
dVXcCfewnSt9hfDOEBcVVEZWu6szwalQ+vcJmdAmKFZ0NMn8+2/flWZaQmBYvNndSrvTU49slnw+
ajusyTaJJmhOm+NhcHoLJZVIWXA1dfziBRDAjKVQRs53Pgo99QyA9Qhxw9R9ZrvKVdsa+UwcLZ7E
VDjh5XkUreBBlcpKvQoQuKS9tbRvv3+2muaB3xdwQ6dXFPxgC+eviEgaA0CMK7MU51wGqrKWuSzl
+2lROflrf7rT2EpLT2t2Y78MTg9B96wgi89OUO4DnMDz39+1r3L251MiH13mxCpLLL3/nFyaHqua
kXflQSzIMmYfDqy7AbaRASG33jSpa7IR6uuSSDOCevE436Tjy2gQKUvxncP9+eTUBWtYkOyRUUv3
qCtbv/NwtYendTrekmxWmhAdVmq51LLt5mhR3ABoDyzIR0awJxUGGAToJOIEg5tKpSoIPMN3Q32W
Sx6JaIHimNacTgK1jzkJ6sfozVSvHN8v6LzoGPGsFFIQ2Iu/TgXfXla5aI9xwtnu0D/TkDE/s1da
M9WjVi17jlL6ycUtNfnRlJvQGR7wtTvZ0tDnHUKOcm80h6BeHvUJhXW9x3eBdPjj2r62kG/XFhkB
EofaFw/azhwR7YI1J3jQwIt92x7d4lDhX0g2fF5HguYLQtYxRoJQn1bE6kMGcgceiAWxXxB1zQRa
vhuew0NYPwbi3QT+Gr0I4ZGBw2ozPPewa4/P5Q3KVwq6p05x4fQJn1CvfLL8lvRY5Bd9fV2ojrL2
n+WCv5INkF1QpSl2Xgv5Ulr7hRqKhyBaWIR6pV6wBeY4Zrs+3ljxg95s9PpdZoFTE9i7VjQ7QbA3
igiRHIphpHWLSHCGzG6nkHVIT2QUzeHpIRckjCoY5la0xAxXb/2nOHdSdYkjAosjjmxxV9Cn1ISn
VryRKgbuSWv3+n2LWUEbltG4tF5Q5inpWlPXgeEWwnHGmuJltz2xvaGnomXxQs5Qxbza6PLU8BlA
Sqb7gbixJw5gnTA1YU/xjQYIbFgK1awh0UGaJ+JsFGnMAKv1mCR7MCs/UQYZL9006ucAJ94yYyXo
7EjoraMou+4PVK3TZ1jYozZTj46yV1bixvIKp16rTrwsQlfF6c8q4pa0z8h0QY446y3n1ASzhr9B
8omJcGQQ1LkNTwtbLVS0yG3BfYHr8iyaB4oHb+nQ8CfSA2eZ4szLDr6U3yWSDWDsBm5GF9UOyEDy
Fx2JxYfiWdlz3hVeu+O2C9HFwPoIH9XSWDWg1XSniF5a5CA6kiEIh3QnkAqWr8RAbooOdNUrC6B8
VxDDSRSpwKEIXKsXHLfijiYud38WkfZma4Zd6As0LL0x/0KHTyCE7tnXXWlwIk5RZDK/IqPIH4fd
TCHoJyc0ZG7sfQE84hQumft2aRIgs1XAzmbz8qPYhWvzeRqIarMo2mdwVVrCe4Aw5QxMgHaZwV+k
mGG2soZFGy1zA8IWy6JtCgtfIuHwyZfWifIwRHRcRJC7wqFiilqwq8SuLj2byWOvPcijhpPiNUtv
A8ttieTkvQnsSp1xSjp+nBbS/vRoPvdeuAfJKxNe2kG7QE8+Ez7HcGlxLAqWAy7xlzaY95700XE+
JrFMBJK2QnJ0J240gfAYvLH5lte5wKKLhSs68F4fsY5iHQu23b3/pOSblmCH6DElQrrZychRCIBH
RtrhTH7HF53cWOptXLOi3Ob9SjXve9UJ6m1a347ZTQT+Jhb/6BV2Uga3x60vupJ1iAB2pREYuF3H
8+nAk4bHTRwtiDsFnnXaKiIJTzRJnCbcEcLYA/3NHnPrRhXvi+pWkja19CmEDzJ5JQaF/41ZP0TS
o1YQMMWOMZe1WcpLoxwdMX4mEwqYvBnZp4f+oWhmoPpiupr0nk+vJ7hCAsnVy7LeWd1KBpiHjo5G
rO4Exn1WbZthIadr/rEWvDRaFNWmPfJobrrsUU4+9JJwNWt1Ej8FbZN27+rxvqe3PcWNtTFVFA3u
qrwbLBnPHuIHpyZNjOwqfyEfDHlr1uThVFeB4//2DwCSIWHVgJIBrjhXVJWt6RdKV4kHkcBMT9dn
6kcDHpAMKbvhiKIt5e5GJJYvcAUmPwggHI3hLvI6qhlbM10BZ2QLJ/Hed0lP+L1o+Oow/SwaOK1M
jiLoSOZkqftZ2ilqUpca7K9DkDras+gOxq32VK5rN7tXx3lf2MJqcosrE7qG9JXff13797T489en
W/dtP9TUMfPHdJQPlTa9UzpIE4TLbMfy7IRfAG8louznmn8cxzsZkxVqRrWaJydmBO6AxxHEq6ms
sfVlHtmKxxfaUm5vo4qIiz9H7SNE67SRnTHDFZyuwUNb5XYEuJcldK6KPxAuUcYiQS8pf5j9WQSJ
pDPpwxJcYJpkc1xtE5iXXobv9/usJzn62fEYF4pMJYkkM4A3VMRLXVwGArrMvzpwTu1jILkgUrAi
TN1wJ0xfSpPsYGqTEY/iXs9vYxDIDeDTx/FZe65gBiE7aJS9FYv2Cd1OUP6VxZdBfBG0cNYaGMal
ZVxhf2KgthXVfS1bjiy/GAlZaWQiiOLMRF0+rkTwdd3NCRPdB5KgY/w4hn8C1FlIh/+K+obVsfE/
I4KcSakrjo+W39uVNBcQxgkyRMnhoBGPO8RvHSIHjWBkRqtsFS1RXZ0yy4xHS97JzT0bk7YXmyVT
MdH6OBJ1CtrGKXmaPXl//DdHhz6nhR2LHasdbJ5QSR4tgcS0K1AtsWP5XjasTXPJpx0TuACb58Pq
FlG3U+S5gizoJes8YKCm7LbtLh9RutkijMJNwVbqhtYyFheFREc3XlTZX5/gsZJMHRtx2njc9OzP
nIHJIS5XbeCk5l2Eopt9uVkUADRZjnqfrOwnHcWGK0CwDBZ17+EYS/uN3zzS12vKdaI6pPUFpLdL
D0HhseIdkxvjPmX+HM1UZUk6Xk8yHoPU1v/sqI1aulftsjpS2qwTBuuVupySE83CGxhxje8io/Ja
XjfsxARed8Aso+NHFf0x9R3kou4eIpH0KpqHAdCV7bdeBvNSrBW7Cl1ImJG5Vi1P2GcbzTVv48lQ
7zv527jQyYr2308HzF3oOkmfX8jbfBXyhYABEl6kbU/DZurg/SH0dye4HKlv2+30/6NTSUhK6i99
AZjrGkStmYoz44YSIHuA3PmJ15j/jkUj97LxKWg99EGjpMPgOqgZlCXfoMbehyc+Y9FWxpe8fyBY
mVNCJC06H1jlO1wz4g1Gt7lFUv2XhMDlcAhX19agS+cFjYwDRVZ17YLHW/DNRpMYPU6YCOj8PcEB
jLxgBrO0wP4c90J32w+PVezl1tza8vruZWPRYPUOXVitdbCTEAPr1BAs5yFUr5sGM8mVJsmF1pbJ
VWIGFnWYj/+EQBlh0QZKUkg0l2QQQMpGZ2kmNWeuOybjWOVeIXH+wEEHF9V17+m/LZqfv352/pUz
djZfKaVDi5L1sR63VYlOtOYrupFUED0OPk8cidEzYF3U5G+U7Y5ERG5yNyYrSK/tq5U8NfEBjix9
JOgu5ZWdRLqgw+ISEfAjtwFDIelnU9uQW2f5WFbwVqJ/x4QY5Fvp/fgYtlyoKxA1hBGnR8Mrefgj
JFyJUr2aconiF/Lk+wFIhgdoKTHeQtRbGt13wnZrE5sj+C9QWREliTYzuAHGDDBdzE7kiwCY4peq
nuyV7NsQaEJpztiJxFOst1MnJHS5WakFchCvkSzeKNjgpIH05ldTgMO6hvzemA7EI5nIACHwImKr
VwWZ1qcndScqturvhsCrRUyLHmqwUvbwdnK6Q7Wq/mksPqpVh0Sjq5/F6KFpPAE1UC6vRhtsQC7f
T4KsxqYfJqRumv3xOUqdRt7Xm057x85TVcupfx8eVP5Oq2SJ1PjPuU9GfiuRLcaGCER6r8A/Bkc1
y6KND6EwlFdF9kc2vdx38TshZSvsBBuXdZPIizDad+/6c6faJiG7EukHrXdkQkDASnEDQ0Da52sD
2AAT/S1zNdYnCGYxOnqCx/0b805yibf2SqrqK+iACwrGny/IWdOztTI5PsWjNKnYxmceoZTN0D47
kyWuJh6RQeuOvHOLw9uwICEVpvQ1qteFVifXwIs4ITp4Ib+EL9/rHT2SxraL5UP9LlLhIwXDkmkE
k4/BOL4W4s6wllkeOyZ23TAAn9k9y70TtZJjVc5YFQzjzWimEMcL60vwij8jnC2YBfGiRlph7X1m
UsGwVsubsTkAULbwzOjLQnpvFKLjrbkyslPdpPpDZdx0uhvtr/X/L+hh+AtNhoTod0DwnosnsjgW
LOtYyPT/CTQRF1boxek6TA6jBm36Ls090bil0kUO4wtzYISzqDz4xao9wWIs1n7hanDVb68VXl+g
qvM6FxcmA3aF3tg/zTFWeLLF/ZI775AYkc4Tjsu4nw6J7hKOkVq2hSHGET9w9+uvyjgfLJd+C+K0
fpM+lDvONRwXbeWeGCOKL+1TBVxIt6Zln1XlBnbgHTxijO18KSkCbw4X+UwLbqMK3stcNV19grkO
1iwSlxntihR2oqy7hugRYdZCss+8xFoH42dSbpLjXjGezGDTBZv4vWFFG/aBtfryJ0szerwIMY4r
gbeEZDXJcuv0UUeMc32W8+9wjWdp4VgXFd2klXNWq8axUXdG0ct0Xa0deIN1uCOD2Q7+XO+wXlBA
/Pyts5FuI2kpZT6/RfMQ+yKpNygS6GK4Q7UQgez9D3Ptf5vKP3/yrKtdplIj+vkgH6aKGKKM2xL3
tQnoCPJhmi4Jb6QsDi8kXbTr29YW50Yy0yZLypsP1j+d14/qXGQCr1zzrU8Dj/N3dXLgGGD0+JbO
hwZHbRxN1WSVOL3ztk4mLoA3fDLaiVOvQwwOuBkmswj2W4ozJqzmQs0XqFqh3V9Lerwg3IDuJEu8
vZKGIejrAPltyUqaobLSOp0+aN/TWYDawguY+jvDfBpt16SmQ4wZr5xL5UvnpO8/e/Y+tMdCbPm4
5EMseY0r0KlwTghxzI1MWzRz0tjpyXfQbbG/Tz2gEgw+NBUGjpt3bt3bIFotWF+x3WXX+svTPvHP
04FuSJGhKIgUz07MZpjlaV/60qGGve824lKrFl0B9A6tlPJGXl49Kxz1XSwdC9AotlWHKlGuPLFe
X6/Mvgb2/14Nr4Mo0WjFKvvzBI00VZE7M5EPfst64IEYpoAl7LGiwWre6V5h2URpTIHxTsSLTLoY
S4gyw5Lf2Gl/h5pSR+HLo+w9cUEsyN2YP8jdpvKXcYcpkFgHuHYz7qjgjPigRRIWrjxq5dIygzfm
P3/CWXE5HgVhlIyvN6x3ZIAmlrGPEVudnrIeafdMXmXpIjrd8CFCk9UXEm5yYeoKNyphtjT4cFHV
B1K7cVaf9Fs9XQb9I6maxlVd6qUV4/uVnj36RBPauK0iFqn3KYEi+lN28+oFa6h4E6zNlfFclvth
ZB5ms2u35EqatxMsPdZu08SGT0vKR2cyAJo17wkaLzQyR9CwjgzxrUARuh1Oz514KNvF722WC5Np
vmFLVPCowKH+h/LdyNGpYLImHSyQimRrQ46jwDjmn/EIpmrc9WDOpVm6QqBC53zVdR4W8IaQq5CG
6/gSFttyRGw7P9Zu4tYPFIl09vvGRfnYDM6Vi734OlhgbpAP0DT72im+LThl0RensG25WFJH0KXB
GArIbXBpLIbWTTfFWWfb/q5damvlzVIWI+ItmikC1gT7qNlY10ciKai2W6inzzISvpsjs7r/ITP4
0qkIiaihWJLFAnlezQll0BlBJMqHUSCjytHjFVJFwmDIH1JVpvfMRqcnTAIcZGU2j/zE6kSDG2XA
/DiHtb6Aqg44d0F+yIQirK9R6bRL95JykxxwGpBQyKd//+1eBoNg9DncoAMdz9oJlH1dLRLAH7Rw
R+WxEG67T4mJXUrCjfI3Pa2ZUpNdjwGF29w6+icUBMStzAaSZlvjUfHnmnWrYlCD+7xKtrr1Fqkr
a1yZ6mOqH/r6gB3WcI09YUhWfotJerQ5JR8xL71OMj+2qCt75dex7mz9m4xSKlwkmQdxvhobvPFW
IB7VQ/yZ8gcRb0HsDmjEMt/pyYoRFRVSNJOHh1HdlH9PCtI/MoqcY+JCfob1UsNGUnZDNLWo5NoO
biRlCRdemJEBYrRTLKU2EZbmnMV6urIpxmK7JgRuLubLdt+T42I6GtEqTA8R1SDgKHAaIYAaTLrw
LMQzfXQwPsSCHRRT/NGpwYE9a6mOr7VylX+3TJSOYO41gzIXTvHZViDEjS5leYLePCZJ3EnJJSn2
LfQJOhrPlsI4B76E8VI/iUueTIURs+FTWY9k2Ih88cMs3Ka3tTcsqCNICZZlV4fAJ806eOQfsuT6
yi6U1kF9q1wT7hjTEv/zKf689LMtYKjDKtKFU3k3EpBm7kpg+CWod1KIvCIhRIv3tWMtEvR3WqUm
ABXM9wOLz17DpC1hAZBgFlVPVv94Ul8TujDBXpBodSkHGN9wngbFllYSO7E1Eyi592C4tVVyCIPZ
TH4GqzbN1g7509TtIqnGt/bV+OjnoGg8geeZtqtGd0/S8tQ/yOWNbC05uVr1JpduCmAgqsuwcE6U
851f3smQDIFroZ+WsQH//59hp/sEAQ8lBkIz8+x7luJolEKjKO/0alMVRG7je79vRj5S9kb79FY4
x/pZSj8N6c9op3+zOZla1xxvF454Py/i7CCd+3IxFk1Z3okrjrDGezwuJfG2ILy9IL67p8NqVy+C
S2se+dDIqLZ47wnQQVCILs6hRYzaRkdS6P6+cVyQ4E3XZTDOgPg6SbB+LnZDmqpRnh7Lu8Ii8Br5
OrYZp4OOneJZmFFRAMNqfefUMnZFBUfMzjRrEdq30jZir8RwU7WPv1/TheoZRyD6XhnhjElQ5tkR
SmHUVKcYku6YbpBtZnFwyOcK+h1H1TfdHHZdTV4aelmiYn7/6Qu9hp8/fV5BW76mF4ZY3tHvEAJH
jZ7K48wsZwIKaILWxpmlub7s9QQXrPWP7OV0R1rcR/NScaQg5DGys2wTSdhZVrHhRpGtvPgYaDCN
bIz96bVZFvP+w1SXKgXLDVMqKWeQ+had3oN4Lq9PjNHlK3m0X7Xs+SqBQYrVja0Mx83ZzYyS+pTm
GR9ZP0+0v/kEggkshwNbHnoGnS1kOUZ/l8peQmpZsCuyu674Wykrn3g3n0Ef0QzaYz2so5OdVMsa
G++kHTJc2tHqI3Ntm1o5sSPqtL4hs+4hyysilbaVtRTzP7q5OJrHmbDKwenT+Y1wizGDkdzpbHqt
XXHBO2h9qZsJkWda9I/gqY5EWEUioDSVhfkpPXnWMB8JDsXKhlAQlaDfy3ZH1gCHHqNoSbZbZCSZ
1cWOujLZ0g5g0s/A0y4CciLcWClsn/52qd6r8eDmyt4vbqTu4VjuiQ2oqsWxXqj+TaMfFIyl18/a
Fwgl/D0G4papTmKrPlu4VCsxIsB31d0k4ArJsdBxuhMOJ3ukDFYRIpjgtugd/soqYxQXL0F2UTJt
RnF7FHfAT8hFocta7BjUjXwyuPePdo8vJPSG/KNJn9qcKRaFeLjnYc+lLbPx/mib5Mj5jP2MGBR1
sB2q+xwR3al6hKTohBLfgL8tNahvXMExOoRATMZ5Xj6m/luUr0XakpjcrptYUfdf2PBUY/KNaYbx
70y4TkViqjqlumtWpyWNo57qhNS5koHd0FMiQmnV1Ecw1f1ipFXUbmBINxPKpV+3+S6HxDKhZEft
tRO2fr4VOE7IKK38Q0LOXngY/G3RENxRr+J0mVfuCfafTjRtb9CyhwvJBn8ibZReYgd2bRQrAgAh
FrW3Wfye1KkDfbYBMNJBFmV0bjyAhv2DLqOMp0jm8TYhAboUd53ymFbPavlsICQJUfuCucoQhgz3
tCU1QlK+TMryoUg056i+oRybyKF3mnnba3tmPN3yRAstC9Zax7M9PZXy3iA+M5EADcre4HvIGWBr
cdD7W+A0ZDg+rimjycNBSxK0q1OyLPvXoH3OddTe0qLd/5+iH3hzTYRkk4pTBGh2tqtkgVTkx3h6
czsQyWsg3ZOo22KjQ9RiBmsJ9j+twd9X7wvznp8/e1YRlewmvB/87JQ0UOSfCS1JRmEezBubP9Zw
jJgHO9eDtby46si69Hbi6lA4MeLBRM7982+uRRXzcmRVd/HnOAda/STililnvaNt6l002dDvensc
yE7cNRy0+EboLcONvmb0uMBBsJj0SBKbOmAKCvyfFyJLdUZZyIVAUJmMUUj3FM4js/wWdZiIk9iW
7/BMw9cix9eZDGoDRoD5iFXBv3IuveDPna5F1fmY+R+dsJ/XYviV1As+10KwBUPr9jmoZpyPQFi/
WAflEAdehsHgUVpV9yjzFrEJleLasPJiPfH9Is5qrzQMO+ofLsIAj+7KdrrANOQQcEdAMNGIkWse
rgEML2iYf/7hZw+hKypDHVV+k3rTyMF2sVyy1i672Jih+xqKRTm8n9ptEzslEHh5yS2xzT8ot/7S
7a7kjYG7ySYtLLNTyWa6EY8Ow24l26QtwPhphUXX6Cd7zpWasLi2l36de87LBhBy0yGdDohxjgGN
ZXMQEoHrx+qWrGimegLIzQjhKtGr5HNf374vtLS4Zd9+cjqqfTt3j9Ex7srUn7ZvwQAK4XSjjTto
hNpsuj7WIfqYcBMatAAuih9tcNQG4p64mc7IRbZoW4cATHnNwhlgvieD+yPb0Q65UiNeMAL8vM6z
D72i05JpJddZO5bqHl8tiVR7G6lI94LLiW4QYouWZgDD1GnwQP8H9Bkb4jUDpDm9Q/88Iwbc3DN2
REwcP29YplmyqvCJ3WG3h1OWN55FLdKv6/FJq1cg44qZlTl1sRIJWClJuYl3mPdzzZMNV9Vuc8Lc
DG7sVtc3J9SP4xLpkAlLA9cVscmI6qJFo63FSeYs3aO89VAo/z/Szmu3cS1b109EgDncMilZTnK+
ISqZOVMMevrz0Xtjl00LpUYfdPfq1YVe4BQ555gj/EGvrnMvu8lJ+ygn+b+J1zloPK573/LALD8l
siN4tattjXwrieuMXOuj3S7W+7K+y96Bf4bI+pWir2husUIzQAuwhKb2CxkhSMmqE+heyo/qM0L1
LRIkE8p1+KZe5HOcjdef3t7isjAswxwDi7dX4YGALjs6Zn75Y7xCdw6vompGOCHt03FoPfYZlTDC
YRHs+ODPv2+tM8hf9tOnhWhfP6N2aoWmVlmIxIE+7U/hCjM2AxcQZtC2OtgdkKr76AYc1g+q8q6e
vZu1J+Sgk/dZyyfzrE0LyEJ185vkUfl9YXVnXxNCLbOqGbmottjtQ5XDsRXnCI4hB27LjqKvZt/1
xj1hrIynTv4HbGpsk/OD8GhO9OXWmmMcXWbf3G7/hTIVb+vTehYV2lFWQ9yPWQ/EyoejbvcYIuyN
9TwdrRi50bZAuURlzAH6++elq+RsuWzQJTJJP2GnLHHyopZ0XWwE6Jc3awMIAOAnN8JS0DOVA1NU
+P47YFhk5sB4huPtIHc2htKpserLneLU8FUuwuO078hxtP01UIiGqjBz0hf7x6zbvp1Ms54xV+zl
KnKVxhWfpuvhj2TeVaS4p/hVa2hOKhLQZJrqvWxP6qHDMKJdKbBBj5MdXzdXwWp8KO/KR/02Kl21
c8YJ34/ZHxedQsizaLlOgquECO/QwPOwTmgiCqjtkD0Y1Y80R9v/qUccESWuGlVB9wgmrr81ATfV
oFyGu6z3uuhXeGnYdjbHsIBi4lmj0cRYtgvETNDCniBC1jff7i0jms4/jYOjRVS1dCmVdI/7cbBn
2AR1OUJWliRwMO8CeESWolxmpp87Mxh2MFwCtIAoxzLrEY1JaAulOWRX+srw61WzPm1np4hZ/OPi
npwD1eIakEWdrr8lMXP+NmwcgiQLBYMWDqYTSOGc/LrcNe1LMx00f1D8+i2B59XRr746FdtxvsAp
A+TcH8WNms2Xpx+2zr+jxrmUSxaRZZ+1AKTvE7Y4GJIxmNtKp/y12Bi+Mv6J3Bq/RWMzxywr2qio
l0PouHA5X3zwIqp3ddNzJYYN4aGA6EzHIruhjHdLKbRnLmOue7lfAzdTNv/NT4YnbMpz4UPb6msY
TyY9bWuZbQjOGskfcFvQg7XqA7WRAUp1rKfLh18/9/ElkZG3SrFlgsb7+tSsFco2rniqugrXhGYV
iYcQH8ltq05ejE5+d9wV6as4aRS+66QrXX3c5OA00LcVHPmPhccJLTX+LPMibMJFruAfUJpAcxhr
BXo/NZsDjvmdkSbVZwBSmK4JbNT8CmhaUCVMkB9q3C8n1YGkhbXhIF6Nyi7I707xn6HrvGIAoxV7
ljbY2ZuCkUjloimGV452m+0v5d3nAjQWIH/fxyKJTHrBqCbBIhgSA5mDEd1ofdO0QoHo59B7YgM0
HAYapJFMt4U/eGEozvA7F90AdhUOe7Af/r0xzpUCssztOU9ccO9Z9p/DVlOERjDmvNZ4ETQvw3c9
gqcAdIY6RLEt3Eho3Tva2+nkVgKutp7IWDygFTxfaXF5A5YYhEeykcGjNv4JGiTeacMDwtSi6Rel
P1RwgxMQvRcGRfK53fV56XOg+5SSy3IlRE1ukmG2V3iWZzBU8PdcpcDRQs/6hTBOiy0AcGdoPki9
YB0FlhNoncxNiDQjpVWF6vWFM34uAcfKm8aCpaNSoSy7C33Xq3Iz8kLngF+oDmamdwl+h3ikMlF6
TIFJzYbvaA57auyPj5cRBMZ8rJYx9/MSFmFmyoVxPEosYW7NdRsVm9N1cQPYAoemkc7GWwBn8EM1
Ywxs8wmdIpyomcv7wwknUXt4EyA/yUxrwMsNm3zw0BFI9H2YXncds6MfHNcYxsfsgTT/rDy6h88k
ktLjGmo9AzY8vaNoQWt+2yTObO1dXQc71HXCX8XboILqZpfZlIxlti+zF1VR7JqmQzJtq6OLlpKC
8OGwrnlTqH7r7mUY1Lli7ss3WsSlyjj+7zeqPZg6m/KOTf4gHG2EHFK6cu/RbfRq/oCDUO+NazAX
lp0+UCxhWiW+mN0qxDvDrn1U3TfAJ9QLTfFzKQOmMIYIQIuwyR76uq+7aszK0tLZ1+/gDoL8cApu
2pgKaiY5JlAfXCROBwHW0T5HIw/Epa0lt316i+bExfv7TBn3ZTHLvRSPzRBH7KX2HWKA3SAUjIRK
erWngcSK5NKJfF3c4T8AdSC4UUc/vkUDttxUcYaLqnVpsHiGboEVminO0owUl1CXv74dre1mBjYL
iq7ia+sFV/MKz57ct+A+/ZbMrVBv8d6bu8TlLNylhFfFAZkls7rSsYWi60yOCBLLqfQ3EAbSNVPS
032e7CD5KjDrxButvI2NNSTo8R3O2vSgViAsKEDhyz/QSxbbjf4y+fIGqdfmp765P2LRgoV3uTaY
qNCUrRiS2QbgMtFFo3rfKmsNjYrmOfoTighMOR38QlDXTzLNWwGRea9TnjOmOMb0Ug0PinY7ZZZt
AbrGPsCCtxa4+qUddmau/OUdLiJnUB2z5JjzDnsfMDNsjNitxCssVDA6swHqljcz4vg5+V35AvB4
3e6eFDhpiPr06fVsqAMV8MJFdK7QhIiuaKKOSjWE9MWul/o0GrE+aw+QCrDEcUwRi3ovwpsYbdZ3
eCynmcYcekz1Dc2mz/MDsceagdcvvd4ESC7g/TVnbx0m5lK9MS9pr8lzLbmMqp8XuDgJSmhK8Siy
wCK2M9mVSdywAMyfC7987NeMTeFiH1ezf0J9Mz2GXmfL0pWBpjcm05EXugqehm47ueklebOzaQWp
tQKPXsSm8ltG38aWGWeMYuTMpf5FtIfMWd4qtHdGD7wqfmiBO47wQ1FmHmQ3D2+PRky0uwdehdEW
Fs+R9efficUZEgZlz6dFLfaYFFaSpBgsqvV0BsVO3zlF+ph15HJcyP7xeCMMFObtboqfwE1Z6QGE
vejqO6R1xOhoC/lBc7A4Zc4Zo4qJTFlzfO3jC/P3s8H28zIX2y6dJnmQI75q7zNfznFSOD3DIR7u
8y09xVdYtTndKqrMBnRohpwORZI0bi+6mZyR55zfF7k5aTLyC8tRqDjKtTiafXsI6Zeh6a3iDIfJ
ri2+VRvVi2hqne7Ng6zY+X4ebAZXeKozg7HVZCf28NtvmYt3APGPsOOKN/wg1Oh1qta5Yh8BHb/E
rnURgn0GhfZ1zYt2h2S2gXqa1zzbH0ndnUWnKrtBiTt96iB2DZjvtOpzXfo93fNgW1kHQXoAs+EC
rXBjQqLsZ/oVcB/MI/6UmmEndJTAWxyfL95j87WwPL0GIwe4JGDZAVZ+vTbwepH7vGjmpaLlO49g
mLai2WBuw9QVoPRikhBr3nG6DnMiN1pc4lozvPzoK5fkjqXvKDMLT4q/a1lEklPVTyIM0jk/K02y
RIg/EY41XhytT9g2znOPxh0aeHDeDCJrOvoDV/8+ntK5aPZ5DYsUaGxPkihO3bzvFe5zP9HWIzYR
K37y1eCmsSs3e+Z0yUdzWK0P/3782WNHww5fXYIW0nyLetRqoziJso9XcPSyzqNpB2Kfsgx1jXaX
o+5Z3IbTYQD5eoXruITOlpihkyA4lxL282/i71KWEkO1PNYV/5kTdsk/dZ5KSHRUZQcywEPhaETb
6ypt3VDDhCcsN9GlpuHZU2TAJkYaldpQWp78QBJ7Nc+q9vBhr0WCFcFJwKRBw5yyfIwxHMjQ5cyJ
gJG6UruVUewqxCyO6eN0RK8DPp4TXFfHDaKjVrSr1dM8c6nlxy75GWX/BYybzatJIGDQvWfBi5Zr
NAaGkk4J1+ARz9OVVt1NTn5t+NLP4MoABzerpOUqlF0SpsTW3i1Mc6h5QnhTs2cP4Hpg586F7TSf
mG+n+9OiFoFIS1G5LEoWFfxpsbllJk2NeozWnfxz1thG5IGpQupUc4R3kTwxb8yjg6cP6nr4jWAQ
oBeXKuvzW/zTmhZbPJVPuWmJGYkqjF9kb1GThZ5kM+HzBG019HuYF2Bg7ZyzxhyeilBv/4Ni52zT
CUACfA+awibN4a+RTw4zszwGrKMFB8jEV/YqEbNJL+7wSYCtHiNQ8h9MzM4Wwp+fu2x2WFnZNkVO
hKkqOwANfUPz71r1ypWGO+JrAIwLycMteRtUtpNnoo5peSK53+ri9Ht+1d+3h8mmNSXEOJezKGWi
CTXlUXuY7eLaFaK+t+m28Gkp1XSkAY3a/U+VqqW4wnPghrQkbR7Mm9l1d1ir4o8Oa2PDk4CC0rZ1
/711z8BdOU86UwNkLWW2y6KeqayhCrpTOK8NIUbq6xViqZW5ryT0fB7iFK1KHG5wWNpr+tZAQyyD
lUqowu7NkB1N2yIgDdUtj+0asZ4jl5o3WDed4WraLgUtQmHN5Et8A12PZkpRvmcM/cUbPMc4hhRK
1kGufqnpQZPeE2AlKG1Mohc3O+SVJWGjJDBksPMzbKu9qSZ0K9XrIbnBHOfiRzpzQ39EQLIgaDLW
8kXUclzr7REk5Nw4MYERITupr9r6sexfY3mHJnTODG8eoOTHnYbtr4VYvScGWEn0D2F3oR45B9f4
spxF/mqUFIlsmeZwbPwQPVV/noEPyUop1pVHDtPRqmUAaGy0S5zCjwJ/sV3xIBNVBWYblnofcM1P
jS10+fOyEhtkLZw4O8jxTeVinaP4ofmsDz+D0FcqVwO16mW+Bp9fgZy+Nl2mCH6nrJiFlN3GavzR
K+VbM7wNRIjgRb4Twc/fQmz/9/49d8wZwCNOJYs4pX+7yZsJFqJM/XooQq+HbA26ZA65+JlargGb
35vnhL9Hh6EXJtmkVczDMbu7VD+eC3Of17G8xkOlqPJu1JtDmbmdZX+MNpzyT7yaE1EiDai+yx3u
c6XXl6cuTm9NN6EC1UtH37qpaTMUG7Cp6DqPT8DDVdecjXw/VDU5mSenEa4taRMft2bmIHbiWpu4
vVDbn9+3f7/HB07t0+aJe0NqkFZrSOzCdY9GHtsWbwnOMH3H0MFLcB73K4N9+v3/txOWaPVjlclG
LGug1Tm1T2N2n8KxjG7ECo2U/yHlKiK+OK5Gl3G0Q4HcDievIFhdjviSeCbH5sOYZCkkmIydFmkK
gvenWE7G5tCyG5Gr6e6l9EpAlgFqMJdx5AT79No8BW4Wu9nRA5hoTbu8OnnDAFMmyoHQXeNhQy9c
RR6u3RTCXgSoLtw2UArRsKgiL6/BlxY3efJcvkdc7YYt3wkHecLg3cO4Yp3fVSC70tWAslezavI9
9mWS0qAE7WOXKoQ+ihi1sSGApR36beDnACRsO3QaLMtD0QrdJrl4rOIH0r4ggGE+K/MVqGCCeDh5
UfOnyTbUKS3zf+7wzsekHTirqIeoR8RJvwrb/SRgOTwgUtO07iT8OJ6eM2k9dWtTdZRxM+griYaA
9LM26cDuukemIdqrilCZRE8PRAaGFuBplUvuUR9os28BTscIfc5450be15Qkz7pElnIVXLciot/2
BF9tNrEqYyde58yr071RbsVN/cs42cNt9GTcWasWJbvfyfXR57Vw9z3BPz/6yCBBmNygaHLNoGGt
P5qXrFK+94otkb4UEGWajiYTkkUa1/V9gn68UVM45tD4ZUT2sQ09mLdcwuUP5aF6mYX4pR4YW2MC
9VwFNMfiWwObOiA2VrEy0JY/3c23bSZg5OxKF23dv2W/X5e4DH1GO2lHq2KJZs9YqdlUfgmCEQY8
tTW9gs3xIUeBzW8uPfjDRPHLd1w8eBH9BOYvUV0oPBjHjWg8tLFKe3gfpb09VgMAMHIrevz5jh4Q
n21mUKc5GjGmHes+AhMofSbdGm0Ux4r9xJXHlSVyFBFyAEPmmWAC7rLsuSs8CLSuwIhJuYqFvSm/
d8X7AOgmF29j82eWq84RAE/7gufk5Co/6NC7lXohUfsOOlv82EVCMBXZUGD1XR/0fXzfz3PbTfDA
D3iia6x4EyK03r8DKtXUMm+dHynBe2Dj8TfLIIYotqAOzVgf6AhnJZz2azQfKSQwSKqzrSg8x7m6
VtCRKHvbnHIb/angPb5/iWRXfTcgsWqBP7Pgj06jeZ251qU9OlXSlXZV9y7WdwXsSqhjGFYPPlnl
RoU+ATHq6JSyG7yAMUI9IYT6OB0saTUabinbtZG7IfQAkOh7wBS4gSNPNG0A8U50TxAx6bZT5P5A
+2Uy15LppI0LnFOKN+Vx05fPpbhLcGdGS04qt01GgKJVfnR1v3jr7qLJ7eTNMb9CukwM7vSCUxO9
kSx0KNeFwa4PZivp8rnGYvvBuNAR+T5OnF82/4KGYxjwohcHPSuVphpaUAHmowV5Q/U1xalmC1j/
uCrgd6jr4pDir4HiLzsP0QDTMbK1SrE5uTIAs036jiDYJQ7Yd9r012V9nMFP9/k4TQTLQagPUvMy
6us6oLBV/dE9QUJ28ZmP0IoR3J52+Lht0CsMbS6D3E3uC8br0lpuQWBvI5Dzs2q2fv/vLfq9Kb5Y
3SICJDKgAoVe1sGC3UXzvd3QrXeEe8VlL1Z+ZNqquEtNj5u/xz7LtlZw0yRUhAy3uMeAZ0Z3dMI6
hC55CebxfaKwWNviwFptXyFcDdqi5LpGLs7YiNjeCJ5YRraEaEtwk8TUwocaShU9wGJTKGv6q1h6
0Y+Or1TJHTDwG7nOX4Pjy3R86QEn28woL5U+0nzffYujf7fesj5NW83oJolvjKhlsBVnSABJ7HNn
p8MuzRz118zLR9TLCNb//n7fW5Ef78jCoELXJBjnizSpKpvyFJjpTNO7l/rd0avAw8TbNrmOmpUI
qeBX/669G09d7DQiJrEXu28fx+r7b/+7gkXrpjmNedGKcBzjAEV1EJX9r+lEYAn33SjZenAYECYK
5Vclewv4cKcYlv6RmIIrZ/7Wc0BNY1fDEelBa66E6aAINxMMn/BO7H4FOJep9XsIXx7hjm4/HrdS
txG1V0lbh7ovMNI1nCD16sfwbpwlI2vI3DWcwWIvhW9V+dJZd+Uenah23IK1PCQ/W3Qe7+hKdvIN
mazFP2uiGzX7AqDz7Epvo1PjyUy6htz2E+aHTviAIBaKIMh+ysOzFjxzU2Iz+IOz4kR3GpryMLce
QszXkufjKvRO6d0v420eZOm7yKtJJsb4d5R2NtlSIb6Mxxv9GdCb6DYrw609FFij1A3kx1N1pYkv
uA8Vxc+pfEnu1OujgOAkY3cV6kULU7l0LfLeExyZI7qTMHYa08WRxi71e6SBzJNvGSibElDeAtLG
uLqZFYJRVEVAkn822l5GKnwv2ubtp1ioFWqGooCX+JoIZo06tpVEpSvvO7fKndR0p/3st6DNykJY
n6OHfVn76ls7aPHUOZ/6FFKLThCrJuGp1a8P82EDQd1Z+Pl9VMFI7snlmg/URASCcnPa9Taatm2w
t7ZWeBdjVluPB4ZpwG/HNfpxjfTyH+Dmvo1oF2tcpMhFFIZGemKN86iC9s9qLqvHdZC69ZZ9C2TJ
U+0OT2g0CRyuKOg2HuNmKpIt/8XeuBAo5kDw7Zh++lKLbl4Lo6hV5y/F/OQK3loV/2jrW2gDc32J
as4WYTcN0b1205r3H5Y+/17A9/nY4oUsIlUrKKqcTixAXY3CFlKRSJ9rnhukqEea6zpfa8+9eScd
bzPpZ4lhxMDOPvUrcVw14NwaZ4zx5PUsp4G5aqKL4bWzKOA+4l6S0wej34jZnahuBGk3ezdGwa0c
uDENnktvct7T/3qTi4DXp1qgC1B9eZOIIeDG4aKD72j7oubQzx5QF2Pst1p4fnU0gGcbA5LrJUo6
1sQ61QtgZ9DIjRsVQR59RR/4kaSlQDzAhcLrWLWDkD5SOGTu9r8/3fcmyfx8MKAKdr3idwysLgxd
boHxhV48FB4Q8i7zYchVJ78d3RamGuTZpMfVYeDKhbodeIbgJdXtEahFYSOML3lF//DvRX1vsi0W
tfgMVdvUUctf6buSqpTq1hC2dNsC7MC6K2q8eYIA2cDCM63bCTi95AOWNOAMx10i0p2lky+8kbA6
IeLSuWRX452q7zH/DBJ4Zaj5YOR4cYp5NnJ9epOLHFVEv0bWsG3jEMjvXHDT5GCArP0+uWECtjjS
G7Atq3ALJmVue0HKHH1cJyWs4BPQ0A9YiuIBT+MQot6IzhXAVzyRlEsf/Gzw+r9lGh91zacAexzV
qIhUlvlhGZKKm1QnMvgUIcy0Y8S5rgX7AzYBHoZC79iuUcITknWLYzWa5w7i7SmFyX9APzt7+D6t
bJGvduMpGPqEr07HxVh3GJIL25PbKG4OPye8OtE8SfRVvkoC0Hn3o77rcq+onupNCRPepCrF1Dhz
Lk7/z2f5n9a1yFXzMcHSYo5u6DGDTQRoBo/bfBSDAyjhyDHwyphh0n3jG+G+tjZWsm2Oj6SiuE87
WbQpakbJdnDRcUs98ynZUqB3LQRRSFEX95A+mI1w7Hlhs2CqqylPGc000pnMD+VVzBgSdCdDW8sL
Bd8Q93WzwVTg2LjBr1PrgwLM/+QxTbDNUKBb4Fbtemp9qhZq/2fkNzHsqB6a8E5FbgVQpJ5ezWyk
lixm1em3auBa6HlfKKs/lrwIwF9+0uIqU+YYqTObOuScHctu9Z12XMnkmzpsny2Eg9HNLF56pK2z
wG1QJD+udO0+J0gh8haoDIZXiAo3zjD3/y9dD+r36+HL6hb3XFCE/WS18wv31W0I4flpvmFxRsSp
CXqLnbux31+SlfnexZ+1hGaINvMxhg5Lrc1M1CKxkXlqIc390aoBHkFkBgkDkSb1kkP4aDmoBYy5
V4PrQyYS3RQnmRGb8sUodybX+LKYxWFAhbg/ThqLmSdBcMeAfklgdkOXq4NzYZ4wm0PoRdC3dIyy
XTc5KVS3Acq8P5n03t1uVch+K82iKY8ZpgOv/747vo92F29rmbYmZdCbIgvECGHUvOaWXCOK3dZW
niN/Jf+m+5auucnop6AtDz4agdSiv7CPv3dRF6uYd9KnKAtmIJQh2DUkEobxs2vvaFDji4ODQbQN
EuYNlYualS5WdoKjjroBAxb5U8FVf0A1f0h9HXeBYEbQC14oAzO5Uv2Ef3L2IL5DoF6G5phuQqVD
1xFBak8cLrRczqX/Cn0t0E7mrGG1ZCVMap83Tdr9z4eGTUnco3f5iCo1fMqNjnEvA9hLDj7nYu3n
p37gMT69t8k4WUUc8lSr+4ABMaUqu0fckK3Mt46r5oEmphMdcNh6AyWgwF0X9J2C34kOsB0tIr+L
tp3qyt0lQPvZWPv3dXy0oj8tTE30UK1UPmhGT1lq7gzjvjzeqw3A472GWgRiN472E8tSL0XfTX5t
0gPjUOm6RfkBg4KVgZ4X4khPl6jr53KlL29scSDNyEolKeKNaXZtIpOmTbs+pUGyP8b7AlbAyS77
vYpZkMi4uHeCrrYZUzCX1u6jNSY+yfVJc0k7Im6pdjaGjMwrrRTdaHKkYTMxAeGPL4WR7/Kw8/n4
9DoXp9Ss1bxMBV5nh7giGr27Wt5H4U710rvIjTkeyNFfKcDVMREjmo/1YzNtL/Z2zlw3EnIDjPgt
VDdFRttfj+mJe71XT7p4EKd9Z+0N9ZdUPXTdVoRfSt1S7bpu0wW/kuE6zTEPq0mPKDuE6WlIYltO
Jls4/elBImoPYbJXf8jFAZhdLWNu5RuNW9cOf5WVuxb8fkVxKum/0H9DLiJL7ifhwCD9JF3L0aY/
Hhpze5J+hVTW/O8OWcNZD6qAivRMJOhyW6wxQlmXwY9ZMDijYT8h9q3FkF+hCQRbmdsHl6BaeDPa
KzrDERrGmgckWjiRgjxX9GbTEW7bXqiuGvOqT9wBtRXQnCm2HE6nP0/HXSysRkwQoGo2eyheCA+j
x5VNsDTm4VYPGq60M7C0J+L5qh5WfbYrDJoVb6O5a4pnIXsulK0MXixaiemPHBqKLjxC2Gpq3wo3
KHOV+cuxOTTKIda3Sls5wDdwqyzGrRIjof7874vg+7DVkkzDQM0FXyLEP5btsyaplUKY1OLQzUlR
x/eiAY/WevV7esy5MdNNDseov8r9iw5e34PF10cv6pfjMMlTelIK+mOwPOTjvRB5Go0IGjigVex4
I4YrS7nD540+PyPLC7fP2Z9uosoEgw4T0W/Ezi4LrbqZrOKgYtEC2bZdy47lz4mqZNjNBP3DRDmO
tqGDQ1a7/veLP1NSSmhl/X36IofTs1wWT5NRHEIsF8I7uf0l1TeatpFiX85Wp/QGMII90Br3hFVi
OCMDJYZwUb5mv5u5M76xtguZ23cqFZsBXxBLkiQFs6rlVFOPOwtHmQa6gQY8vYEWcLqu2XwICRq+
JtqQZ6ABF/yZ5ffdOxbabXx7ROaMxmIhwB3QHb29ybB3DDon6W7rudw8vWMRjwJLuoLjYbkTyokF
hspqijdGdzsJL0pv+Clt63+/YPV7Gjr/GPa2IvLvb7wwVYG7p1tlcRBX0ku6Pu1EKM3PDWRJxl26
dAjjpzj+pQf3sjwwuE1t1bVWcxg1SwRGHaW2lcK1qIIBs4pzeD+9nprMFe9MdNzspFsN017N1+nP
WmR3QLwb3Ejc4fcn2IL/799izNfT14T/629ZXF+a2FudohUFiZLkI2viNzFtiGwvyT/MTceUH+Pb
JsDJTPZSNXGVaotO7V6IXgPhz0g6ZAoafhEk3v+rSKInN7FpG8x/6Zu8qog7nOoVvOPT43QoQe0+
1jfHysUfCMWQ7E56BL9e3RVvjBKKo4Z1EfOFtdbdCL8HFDXum5f23boR0zVqRqu0OPG536Nwq6G7
I/d/1la4jhDfYKwTK67wcAl/dmasKc8aa/RlaA9R3y3qjUHKolLNivIQAI2jH0XiT9ZfQKD3ByQH
OdbBf+CbduZy5rFw9mUVxSTpW8GR0PqdlLIt6QkJJFniterk8bpQ17qwxjIEF0Jhq003IO8Vj7Y/
HhzjVVX+wEHo35vju6gaSDPaUuJsbcrtvCRod8NxkNK6qQ+x6heUoQYqKKjhQ1lACxq1O9AVijM9
JS8irhwqtAQ7qGxbvj1dh5kv0Cb4Ze1lOomN22/LwmF6ZNbuJNnR0ZfAUJDLQrQF9SH8oIPgi0xQ
Y3f4zZ04lRuh907JU5OsChWp0NW/f9mZKkWWZpq3JOkobWjionTP8ipMgGbxy97lLT5Ae0puEjPl
+ph48u9sdiVymCKvh+fT4MgFL9+dLqzh7Gf+vIZFnDbF8mjlWl4fQuGqUv4Uxhqmk0qrKrwzXSW4
GvrnSbizxFXvwUthRLlKEBw0n/6rV4EOgQIPXUV4ZJGDZUapDGkCiEMYoCXc9pilQV6l4nlXPQyq
cioAPGX8dCAcy+i61/XdSd6LaxE12ktDtw8+ztd4NH+Yv6tZFG4NOedxrKL60MQ4hPm5hfj1tqSF
f0Tcf2Qm49b6LoAAj1KuadD9D/P1cWWYPlnU3ALCL4I5F2IcIh9xeinEFepxBAvsaW6zY26ji6Ch
CEowruWfKWVw3axyxgYXJylnwDH8Enj07C5aRBg0fn2vWipNo9YZ1SF+yh6y21N4O9FIJduZdqK0
NzPbwMK5fDwmqxpgzKwzYK1ifGwy8FOOsAe+eWUqP40S/XXqdvzlmDk68fO/v77+ven3dZWLVMm0
Mh06ilYdihdRs4XhWTytS3E/5V6KR7vpdL1tvSiu9twe3VKHqWQL1kyt0cq1hDiEtukho9OZfykx
FdjR+XrL9zEc7Vi2EZEdgh9WeW1iR5L5iGzEG+tkQxB6OV4Vuh//RjhXyWwv2qk7svrbPrkVkp2a
7U2OoZOjByHs2p/W7/jnpTr3I/n8ts0+fZxFs7g+FqfUKPg4XHuk1z9myXnmiVJi4XXqMgBn00g0
LgxOHW5FchddSCLOR6C/K/iQOv9U0BaVEiX6iRUMYNaQv0CZBRfEuVHt1703493GGyR1MW+hAov1
GwmmoYOl58UibP7C/3gVS4Ycbu+z17dVHTDAA8wNo4tnRq7kzqDeD22WTNyL+np81/0R5Z+LDIWP
a/T7CrBko7nIsHsZjNVBSSahG6oDNu1Wh1jNFlOaJALo/BDIFG/gvLufmYYLVLiKm19qtDdyR5Jx
3lsl0P+BDLY7EB494L4jMYD6EKqyk57gbPvNtTFiAUhXx8YzaADpHYq3sqA6U7NJMmg1so3qnhbt
O2M3XEleRpUr3Wi/Quwt8BhFreqg38cR1M/uuknc6f7f5+8MSERG/EQUeck6BM8l9yqK0Iocj3J1
UNVdObjVpovdrl+1uG2pP6rumjDB7N9yBvW6mZ4UcbLb+Mk0bohjhfx68tRgoxv7FMOsYBjIDnC1
Sbz0wmY9e1w02Ke0o8jgvwH9MlHIreZ0rA7lO4BJjFnsDKofCvvI/yf6jl72PJ7D6JYYjJv2Jcmn
MwXV/Jb+7/lLFF/eN1kXqM18XCeKmvVpvCV2OtMrxHnrEcefeeY/4OTbQ5+/ULuc6cTxcPiYlsiU
EL2ORa6gxTP5tk0r6qnrULgNEZH3Qs/cWDwutw2d5B4IAJv0Uhn5faI1Pxg7Qt2kWYOe29cbpDGP
UVRrE3vjLrirr1vsKCBnOM1O3MQbFX7KbAiabYd1uw4v3AtnikgUiSRQ9mQo4FCX1XtfQV+M0oES
dpViKe8ApWqa51q/Dcc7M7mV0oeyvI/7PVK5ZG5ujZMTgkLxq5Q8qadf84HpxN0xulCunEEDsSwU
ofEK4XN8870qtOOpZHg2p8b6u1zvYILJPzgdqBCgjsMenE4Er60icIldOARnUxOUcWZGLDwZAP1f
P8dwrIxOMbviUAZeSquv9dp0nd9LD3BkWuGPmazE+lELXgs4pf2NHm2nEH0yp1I84SdctUessWQs
s5kufhAYIwnQ3ztOdVNgxy/mT/Pk9qYHSkHo12P1OMmPVbhOi3U5XjrOZ+8eBAJlhSJ29jlZ3H6Z
JibHuBhQDHZEBwuH2sK2ei+mHaiJfT69AJgA7AGRHEelZnUqyeuDXSPvUJrEBvBCBDyTgeByTmhB
uZ9cfHm8CqWn140v5yHagIVHvj4I92PsFQzRdmm8O6K7ODO0b4Juhepq8zSLMRWOIfmy5dcTeHrQ
PpsLa5K/34k0JNEEUjHNMfF3/vqpRbkULCVmTdUIDPSXpb736lVbbE+nqxmKuwWMbZIX4LqMlDo4
mGJXbvTcB2iEfWmhHgJHvQS2PlcufF6TNgNiPyUMJ6OxjkXBmhJ8MV90dHPLmj7jveCdpnU87kim
5OJ1tlKObQvU97Qd+ncBVLjdX0ItnDsKX9ay6NvKxlgk/TwmUFdTuRvoPIa7VNmOMDMhOcqDw9YH
/6Xh63hbuPmqgb4MUIeZ7CxBPftI744BqDG7w2/FhXuH3yFUHYcdaDZOhM9acl1ZHvezBgPv6bJm
5bkb7csvmHfAp7fZ150ixgm/oPWacTd5AyMN/D5CRBITZFfvuciqJ6P8Q8dG5Wp9uph2id+7SLLM
ta/ouom0g2Yu6gO5VKTI7KsPxXJVgvbCk2bJThFqu/GCRV/K3w+PdXWL1QZ190RoULpVpno4FNMk
aqATSc/jsNWb3Wl6sdBDnVZV+wZEPAkPoXhfOdlaejrtK8SaFPvk44xQN84Mbel/SjvRk7cjtcbV
yJz5GrxsYLy0XKSUTenGFN+yV4ZmFHupq5i+cW1cw6ULftMNypCGQz2+nqBjm96UrNRXKfKL0/3/
4+zMdttWtjT8RAQ4D7ckNUuWLXnMDeE4Dud55tP3xzTQx5HVUaNxgI2zkWCrRBVXrfrXPyAomYqF
WB8zQE7vj0rDslWGyHT5wBTIfmgTskWJD3MZ78PwZOqwdAkjKCO0Lx5aUAId4ydC/oKWCrrtf2G7
JxRL/3iLz3z9XaLfUnXdQAJzObkvkPIRI2RCHsfEtlp3EOgRIYCvMVEdOUSKJ9371PXF7D03vKvt
tm4eG8PBOQAfvRvnyv+yGB3/MYhI38MuG61T0qqG5ZmORM4yCjlmwQnrTvMT+pOxTfRtm++N+j5r
9vLSYE6DJBUHqZ6UxBtL+e5AjH+MqP9nKRe3byGPpjiWobySUSv+NtXlVG4qEoXnYDDEaWh0mMLE
i4RIcRefqEhYJMo2D1btL1BlN781proyH5JpPWabVNAJCFoXHVCWS2Hai8VsklZ7zGseE+3UFriy
kP1oPfoF4dYo+TaRq/dO6m/Lat0QDljcT4tBOgbyOjMZbHVu8uPW63uFFICZCBg7040ZQ7r0BtN9
wLGpBDWZpOeisSi9td0UR3xYy3nIYOtng4Cc/C5IpVWj2eJGt8tN2zittvE4Tp1/H1hX8HWWY8DP
pzGxMJO8KCZNVvgZlnJzg1ynaG6aHlrGWXjxrL1a3cn+OZ3F5+QZINkvPzzIyoTp9W6o7CcOVEpx
tgJuBhZpndLbRV7GZKq0m/yEDViknRPm9IQKrRRu+lBqF1l24wtc6/D/+gIXOAStypB7Jl8gfvYI
4nQV/Wi8IN11DBEyp8bozb/LoXekwZt2K+nqCht+fnoa9A4Npi1Y79+HQatZKbQSr5jlK4y3SU6V
XPWBeKP7BruLs/wJuEnO772/grcz2hCyMnrfuUVKoO7gRD2nZ3uLDjg8u3H7+O4TyCup0nQSgjsP
0S69fyZNHpOhAycoMUmV7LHe91DA6xjKyXA0dIwPigN3R4/kU5XiHQ3bHfevZB++x6SyplyS8X4K
PjIRSNFN5aVOkfPXIrVYjUC+npp8bQ370iPOlbggGsJNjm/C7/atWKvZHjFKvzS2wa4KDwN+5BY5
qQw/0/EFQyEs7Ua0t4ZbVw/wqEmp7pTHcRMepYg8FCf8Gdzk4ly5EhFGR7A85tbI9b+xImSxVGJR
Lc4CgJG0Fx/Ek7HH+WHrbUNjKT/1h/bJIPxtOf1U8ZLac0/64HY68aumW2gAWBweakCUw82L/LXj
/MvKLpkTSR8akxqxMrYPduX+uLA4dltH/+39NpDnYOS+xCC5WmsHJcXNEGKkI/zW+I22IUOfbba6
ZWx5RbWDkxt31j8IznfiUtT1itQUXcGQXzNXYkqrvGwXYXmvoDau3QAFNYJCMmIiB9p9vpu6dxm3
+xrpDPf5TCG269Yg8Grf9XVNF31XWapl5BmsCf5Sz8FikVgWLTNynBdltCDlIr+r472Pn4ihukG3
yW95VekzrH6BNv31VC7OFMmQOr+UwTKEtblSHW2dT06YY3P5BIQpa26JrZ//u+me6xYT/lhxO87Z
Kn1oSIkSMRyZDUmV7A4BYV/9CBtCQv1mO8QvzSLCPCOBPO0nzijvudmVCn/ngSsfzlc6RZauiFGe
vpw9JSIn2JunMF3kgNZV6VZ1aXsxkZtkc0zEbhvPCl7SdfTIsD4LfgndYyN8ChEaL4pvFBK6Zjzc
PG/np3/5bMjcJgsBcbBFit7fhTBNuOtxz51/HYGIYKVwcFkqNrozam4xPnsZI+zCekNOXzxq227A
immf6K7nPSEScttbx9rVU0GHuCvKhFLorOrv9RSRGNe9mBfnAavmGiVsSGYXEb+rkBnqAe8G7w6x
SH9SsJP8vLVX/yD0357Gl0+/GNAoSRJFUpRyLBiQONxyeFINhFoJUVdZwYTk3Qj3Y7TBpAi/v24X
FicQMYNknlWkkDzigozp1Tar78IIbebW7He6AvvDTY0Vk3ATNveUEksC2Nw43qz9v0lOmu9h//oG
F21BEApKn1nRXAHy4lcBq3cTfKAhXkkD+L6j+rhG0ONqwxHYFGM4ZMPQTu3ZJ07BJsCDZxxy6gKc
jlSJRX7DYexPl3Sxvtl418JtmU7qW8aRFnhzFIkGyoQZuvUeBw/GsJO7n4Z2VPu1lDokhCNBGh6W
tXZXcFJpq1x7mbCEtWhNgUiPRrA0pWVuLHAAmca9361rmVHVRsmgwpAjbYuR6xMtra1SKOuPUbmS
lYVRLXEtqlJCGu4qfeeHJ7WcjSOz8iUxHthbnQYX6YjDERTOV3M5wC9l7GEuZAFBk6C7gjo6A2KA
tNrFEdWbuaH2I/OeQZ9ya9mMDxaNZ32of40ZqRk4z3sNRUP4tPybu5QG/fuPbBlYSCNSY9r0zehd
b2tD98QBOkLBiNWpUwyT8eFTzFU7LojHEVJoZwdWXMEaF5YzS81cAbUbvquFT2Z8NqN14r/L9d4T
V9ZAQNEaN1jBWKkScUvdC3RJi7JnIPi3GVIy/rX4Y53ChYrZxaXLg0pUn2JcYqr8UWLfqwsYP+17
9hY/qL1dkf4o2kRsTXcxmVzeUqbRIBUi3PVo1KGgYl0IqEOiUeZks+EzPG5bzed/ytQ9N/HfMowC
VTstlgbAohQ/mKQPdlzU1/mH2NK1nPHXJ/XOWtGRdW7cL0vMC4YtSfSpN0OzM9OgOeWhmwtP0+So
ryodrWTnlVvEL5I2z6YkpEF4/jD3UpwpQHPiESHQL2mYjkjBHMh7Q7VkvjCcMtTqDGks2zyGm/R1
2uJVwOuD6gaLbGitKIGn7fAcVgfdhIau1jSGNF8kos2eWXl6Momwf63futGNRHvE0RXQXtlo4ZEv
HanrNNiW8U4b99KA2w58sfQhHBz6LwK/nlBacis7pZad72ffDnmdPBGpuYYJfyru5L33IsULWYSi
hvGpzX/yxX/F9Vl7j3TU38Q5okeO3W19rz0pyb3VH1TM/XK3JKQE+zxGbh5yCew6Dqq0KJrjmEPM
0Ig5uUVSutLIYW0GGcjCcmiGmv+u7ClNQC5H3cw7YZP+MnOn/jSSQ3woXhqsqdHnQnSlEtHUwoEx
D0SDuOlZ+UR9fCfd96RVrYy3W+ffFckn+WNfVnXRnUxxFyRBzap6B431Vn8eD+O4yn+Yb/Ckehcx
M5IbGZqfKyO6f/z3Je4a3eSvT7/oTDIvCPUhqrMzLyoiAtlRnVlKwAu5GJezW0VnQxnUbqF51y6P
f33uxa3fK0cjNts2OxtneqEGeNEOuKniQBIum5+wNpTJbrJ1+MQxuOxmH0W8SZqVtWm3TYwLfeLI
K36fZcnWdYSldyL3j9CL3GmxpGM+cAumuNYW/LXgi7aA8PQJDSALjp9nzy6LGF/bOIkbD5TJ8T7m
ZKCI2SnA8fuNn2j+L18eWF83yEVLkBl9XFUan+w/R/fdEajQ+0XSGKdN8EzS7Br/ga3xpis/bnzu
lab1r298cZC3pWLFmcnnQhJLmBJCBWc22wEQeY62UI/a6r8duaT2xotKEsGNr3xxMzdaxfBjkbGH
Ne8O80fjI0Rz5MmWK0fCnpognWhPP7st1zLOSqEdrsmncbkxb4J3cUMIt3JoXxEzgRIGP5vCydpl
u7QeWnVhPCl386su2ig199LW2MpH5YRFMD5eVDtKe9K7NaFLxqIVaHwFrIrtUdjIb6bmQLqT/bV+
XzCdh1E5F0NmFYxoIXn42x6aJ2YKjCcPlrlnbj7lBGW5hHZp5jF7Ndp5aHbW3oIHyxVXySP2swsB
TyA7+7Aekyf15CULLIinX0Ccu1uTvWs4G3AfJi+gNTrc4Is+W+9DPalmOmS3JHj4WbI1HEmKpykg
aNe21FVLZuNvA8abY0IHcjVhxdUAi4cw21iooG7AflccgQhEIf4Anq6GrxatxN/VOJsMSVD1lFDM
8d40nJnr1p9F797UXjtzVXlb5p6xLtrEnrbiwZvW1EZHJkrkrMUITmZUn6ubk/IKkDClzQK7Rl1W
40J+9bhJPgtP6q+OuFmfWrLF8wKPI2pKvG+5gSFdcaDqM/c56keknrvmJ6HDC/N1/IDgrbqIV3r1
vsrdVjkHhKFEHUYD/W8wrclamuPKAHrcWhHeoCAyK3PXbyJuWMWdoe+yu/ZRiUmxbBlU39XtosEz
Z1+8l/tZEAyTXN0V00PMOcl0szvGhetBVlTWUrjD5kfwP1LxPR+ZwJ1uvM5X7ll/Pe+LMuKHqEFl
j+dNG7kEBa8wf2Gdi3AvrPzw/2L6dLWAfPmFLwrIZIpBqM2fCFCarUpxXZtzzFRNcjcDG17pOUS8
BW4zXctcgGbdAPiUawuwRFXlXjmPsy+9yQUtQFoiWiko9xGKqfqgQ9skuthV4djQFo6L8b2Dov/B
dHXkXxaKi+rECaplgi+uuRoSu31kCuGMrxJwhfyRqwstxbuM2fvi1tXPnIvaZZ3/utqLRsBKVDmI
VfzlwXHy35YJXZwQALytbQl0cF+8ep+Zt5368zQN9pA/0jmbI7nhjtASzvlgdDt5PKThC19OTVZw
zLjI995Oag4jTPhUw9JjzyQHC2HbsA5htPHbeDESGGDwAkbr3rvToIBhuOokJTg/f4xH1aqhP4WX
JLwkxF1iUoAUIY33WX6vVCSBLLEwALl8lJXT4B/2gfoahI+G+G4yu0h3Us8lJtvW9VaPl2H12mW/
aiO2ZWwlPIvAr62U/fKCvQBxy1p1XABLddn9icY2b/qkXjtSLBFtAANWKA6X5c+qijSIRCM9G/5J
yY5Fs3XH5tTHL5G1kdzyR7dTVtiXR8naVH5Z+X012gko4/AyF/nboNTVcvxlPcbFaDWe8Gbj+oKr
9qzhQY0rO/Eax3zByYtlwiiQ1OJFaK4tadu75b33ImyaNzFYoknJ+hvFWLvWYpBhr+gEQMrfg807
1ZqwRm3TM3y8fp5LmqYDEW/mYgqO3nXLYvwpp+9Zv88xIfP616G564JlRbFrQYLvtWEv6A81b7SO
DyORCPjKWlmLf7SrItjF6jJ0RTOz5fYT96kw26WU84HDblOHR+TvgZMdqKa0m+pKR/sF3YSER8st
pe3QLUz9tgzoj+/et7fty1e+aECTSByV0eQrW+rPYN8gtG8ZPRbGk5Uek/JVbt7F5qnT99CQm+RU
KadMOscFmxevzU6NuOwg2xG3SX2s219KeB8NONOMdxn7W6jWtfAi09Lm5ci4GYJ++StGmzuShwcu
q/3ScQxpT5b6KRafBg6FQ/FWi8eg30qyG+5mbbF4Ruys1uta2Rvlc0IWsRZwDskPAqFp2kLvHOt3
mP5IpiPjS5/xJnEvgfJmKljVQF7FhuUjy1fEwWjMOv3T1P8wpqdQeh6NlVWd0vBJGg8h1ax+z5UP
3URTqG9q6awUhK8Op7TetootKot05HbLjDBKN4a8LhA0FytUi3p4J53wXCrhScPbwLl3JU5khbiK
vCNkInv699l1ZSanwAFjcq0ZKDq+9S5tMEhimVQpN7ekfBSFPex/ZYnUrf+djPumvS+tZ19ackuP
cFUp4K+vccDC1bxb6rRp3nPTHM3hlw4AenM88B2E/2ttly9yOrZpE+dlyiknLTvV0WEPPJb9AnzB
wyQ2OVTxo5ie5OCuWXQQv7n07nQV10n01E4V3RtEnVaao7Wbfz804/tLPYOYRIrhK25CpL84fodR
QjeWiu3ZMg84KXTmzxRbY5mxeK+q9mvVv5grf9euhp89FlG2+DTgmeaUxp1OXHrmI8N4HdyotWkU
okd/nbgMOcCpxHfYqwrhLEAWgOlEbaw16LnNEascLXj0wmc9WkXdXbcGMEiJ5UBrUnwG9Qc9Wqg8
K9LWqvdx/9Ky6VJj0eA1jA310lJeNIzn+3FfkQBTrtuZss/w57ntX/12l4sqjiE74nL+/ZSuqE//
QL1zEi+Us28qocggrKEK9PbcgEBmDE22/vijMVdp/4SBFqWQgcUAnAZuosCkeiSMtSYkLVyBtwSH
pPwdtut41tQEWzM+/HtxV8b0fy/uomeDIz+JVam05xEAOJH3kvobb+ZyYXYbo97p4pJriEjojAGD
pLZpFAZnVBbVKjbf0ujh34v5M036u2L+vZiL/cS0N2+HUmvPU7jXyyWwHsP6DCfIaZHVjHCIy6ZM
JYj1l223htJszTKrrSahctxKjk4Owuw4TjxOLxxZN5ku6+S2wvMKjfDvdV5cHjNf85Wi4qH59alM
P/1swQxTFvZAtic8O3kzF0F7H3YLzO5U/7lXT/AJEIEI7tC5Y7XCpenGJlOu1Ih5nvA/m+zi7tU2
yegTbsomc+e3XbbVCS+D7TC8gHJqpfsnkYMNfxQzZ5hFkjvcetthid8mYOUEEukQTYjPHddT4jMl
GgYW3K3QJLHgSF5OuLrdIh9efzWUOY+ZgYROguXfN7TQnJRCkaz23GVvQr1Om30yktW2QjLSSHdV
uTZ+cmRGS8upre2ATyqCf3ixUeiUwhbHQkwCpVNHBm+4DJG733io3xNNiFsU/7M87aKDEnyzz9XW
aM/QHaI5cL19n5bYluLnnm1wl1WdoFyTkmYCWCym4edUn3BEkjCUqBY48RXacmQ76i9otBu3Tw5+
sfj3G3P99f2ywgvAsffiXK9VasvU70rmWjEoG1aBQX0YSIFZMCCI6l0+3EmU1X5ZQWrS8deqUcBV
/Y2ndUUz/vfTurhdiHpRDJFitmdJlm255u6PU9OzgjbEv1fBkRE3Z2AU0lPg7dRqwU1nggLWuMHx
Y3CQSVUUacVVqwdkwSfOkX5ykfeWxqqcdBu7k6l/wLvm3w/wCuPl70Urf+/AwOxTWRL4ietFDxiO
ztpgbvvARACVMzalKWesv0arOSy87uwFJx0ezCoo9r718P8gaM6LMUWVnAUD9s1F/fPNLB7EQGg5
6EeyjaXHgusrBjrFW+J6m5EBRW3sJeveepp9/OP6MfbvfLQcpnqcON9vHO9XJu1/L+eizCEIDQRr
9Eim2ATSbIPMr8EhwQQAzrYckWLfj/c4DcnNSh+XGO/VG1l2gi11Au0eWXKldFPjf732Uikki+Ea
U7SLH0ysBrHJFZ6RmN2L9I2IGfR62ZqO3iNkzBQbd/TATaOVID0NDLTNIzl1Pp6z5UnDZMgtVKrc
+hbYdHNZF81+H/p+1kpBdxZEN65PDdVC8d4HV10gJSoxbFuN7cZs10Z45O5zVssDdnIx4erMSBmJ
zMwA98bWnovnt9P0y5Oau7cvZNDG0IvRGP3uTPlviseJfW3X7+jGp2A1VQ+S6ljdkpAhC4mGTRja
YC75RZcD0d39bAvwR5uTN7shOnQ+NQxd6i3C2fX69WWNF+2Hl+ptro48tuHDqtbwtEiUtpjNz1qE
zh5/qaGrc5gyJHfHTQwmH/+88ZSu9rCmbEio+Y3v6XJG2g5Jr4UdB2e/KBldJ8hxBvfPBHz2MCcD
EbM73KaVOw8fXfI0FqK+IKbKwI+GawtZLGV3nxcvN9Y1v+vffr0v67qopgMesHElx91ZOmLPk48L
SXqGG+TVe3O0sYwQa1oLxxtXHZYLEJGJTqOocgM2zwPcvWX4CvznSdzV3DSZYalbdNMr/nyUhy8r
vHgTBUER5LFJujOwi/sKI6t9npTnFNtJqtOHPm4iQqn1dfuMOF5nznmgvSUeskBdYjianP+5EMLE
ilZetDLu1GP13jy0GvkboEKuT2ZUtzTelHvMKm9UNmV+eP96uJdvazUVsVnzcDP0oID7gcbjhSDr
ZLyv5UNIzDQMng0WJefkxQI6xpyz3ATBMY9nV/bsOa0OYrP1Wgc3QmZ4yr0YrRXZkdvlv7eBemsb
XLzEcS7F+PFE3Vmxg0cpWCjJMsQqD6LV8KObKd5DB9d3AS2S3G9vWpnCXUe3Lrs9yBPukGvVQPrb
FQ7fotB22ADV1at6hmZyRDU2BmR+YiBi49Hbn/WfHinIuHtZe78oFijaK/q+eBF85ut/f60rArG/
987Fex9l4CZjzN6J9ohOwvJj6iykidv8Pa7t4Rx8lE+QUkKY1vHSH5ethY310qwAz7C2s1tr1auO
+AjnLSgQcC/SG2/fFXXUvD5CWjiHJemblqQdvcTA55WqoJy4hs7nXul02kquj8AR+m6WLzboG29K
geYv/n1n/s8HX971Y6EcTStIO0ZxMO2KTQpAxiGbzkh6syZACA5bF9tQMm7V4v9lq/3noy96STmt
gqBP+eioeMyzT2/amNNxHnv1XGTin3GBXFBfk/sJHMeUf8K59yl6NfxnE4mhtTUwQkiDQ/08uZzC
muRIA5hR8e4Ph8g1w52u7ePAbcMTSG9OdHPzIA04v2xzyW5BxWlX3VHdKN2hHvap+HRjw32nk/z1
g/5xjPhyGMq93Aq6xpdDGUFPJa204axUG1+345O8kONdLy3Z8tGT167CeE/mZ8D+cy33Ji/31t66
FEeqsSbUacDegq2iJEA66jPREZiIQUxLElt/rbbFSorsfz+B60ctlFsIwYCw3zSZqdoKhtdX3bkc
N90Syzt14I1bKyOpIfVKWMjpPs/3xJ4hy+/IXftZrAKEcIsby5h30bcN/mUZF6W3sYTBCOuyO+sk
cpN9NOz6e/1Vc/LjbU9d5daHXVTPqDFzi1LWwbT31wg5ykURuqq4VhBkBXB9MFNXGNLYDFDVB3ML
LH4MjoyOuLtIxChw72jLdSjdedPZijdi6I4xg14oUzceytVW7ctDuSiHfVA2k6A33dk0zxN5OuKw
wWVOcpmEq+sieWUcWb9a7Qn2Cs3ZoYkWGFfF/z8QAW9mS0XAo6nqRQVIBcuIm3iat4jtrRRX+dli
niOtcjIIsPeiFhHyTARR6xi8Q2BU8lvBzST/kVt43rwITxlU7faEe0ZKp50XrtJtyLodPaB5+/bP
e/1+/mW9Fz2Swvits8aee1l1igXMkFaStFeInRyWwOz6KlxPsLyJ/ZXORratsjWDQTTImryQuuXA
r5xucmJREVLHoLapm63Sm8/0+8yNwvNljRddUq+GaZJIXXcOIUTJ3ROib5K6HZZRO4iOugq0e9f2
P9Glg2mSYC4+t+zImtuxIzAgIZERfzDCZdFvSbSai/4NiIbBmSspy1760OUIQ8v3rllaAXTrDHPy
sPn89/78X96j/2yMi5c2SXxP9vSBL6EtZbJ4kejh+KajAXmeQ0lVwt7l6tMTD/2E7Kh/hzBD70RD
9aNpP/3oroGmNQPTsWfYcX7QlGUqnuvpV7/WHv+91KsXMUBWMmZQXVrf0tWmSQkTkHxQiKPyEcLC
co3iGIEBU9gw016R2VxLS82wVcYKipO6TbDWjRMG6Xq3AqC90elccbvHoRde/xzzeEWF0Zmlr5RT
OQMM3qrFlEXNyCLYZtUxtnaBfCdY61jd9oihn7szvDRsiQp9K4a7+i0PSe14Mdke3hphpBU/VB6t
qD1odl0vInRnvUsSCo0g4I73pte7CoiEAKOKa0qfvir+aGNIJKkubM2u37T5JmO4R/CKc+OhX+tS
0ZogItYkAsz1izobyEXUiJLUIWBOp0XRAdk4vrRSD3XkwEPZCEejhej13xSfQwwL4TM3V6G+Ln7T
VisrId4Yv9X1rYd/FcH4uq6Lutp2SVEqEwWt8l2ZRJJ4O1VrdTrgsAhI5pQrwRnFZRQslXIFSVPI
aKuXWkV82KoOCfNukBzexGqvzZpwQfrP05qf5pdepNCVYZoiuTuPWGw2e02v7Z4xgFg9ewHKq59y
mdmdLNpe7ULJ9IgljIxlz4VP1tbQGIxib2AIY7ccDeo5Gre3kIMrrAb27JcFXgA/ejgK+egr8885
UeizBTzxcTwa+UMn36niKgDQGGQ7VR4YKSPu3njmczPsCbEKGOEn9Smx7sivyjz+bFu6ZeVaD8N7
6uZHWV541mPVHiMcjJ30FqB8xcTs75XPB+2XR6vqal0npTi3eeFdpu5lfUeGTlatSVCB4ovNAzxf
ejtTtodu2ykL6D6KYfe8VCiywhWu8eOb/KiCKFckTdlos/E9VI/RHV7V3jKNsAaePQ/l5KgXm7pc
56Qtb+r97NRwqyG/wtuczb2BAsECmZz/AVy/fJmkTwM9HtSOqA5CGV5guPTRi7ltoNUsunVhudPA
AFzexulScQKax4fQDZ5uvNrXzq+vi7go/U2glaKvs4jGbUhs0cONMS7TaUMfAGVpLO+jjAvjwwCZ
eB4q3wuf/mxl6sTBs5R+Ataju8L2o9yLwltR/LwdKHL1Mv91hRfFpxlCP1QVdis2wguOfovErY8A
lm1uwypMkI6n58JbAdozDWrumCeMP3ivlGrXZFuVO7BbnDh4WSqE6fwXDgb0erItxLuKw2317+d5
dWb6dbUXJakPTCWbSn1GvMKTxVucuVK7NTxbhQ2N7aZGBy7OguVRA5R7aqlaGZeTBy+/L4YdwclZ
s86RRZfKo1fcC/ovpXqMM64pxCAuwmHdwE4lGU3aQS805E1m7SwsNaIfODgPoKXiBimOKpExeiCH
tXgO76VnC/hdXyihU9xBv+F0iZ6pgeQ6+Z0jd9sWb8KQAKTitWTMG65UuOOwNINNBJ0iwi99LXor
IV9h+XW7Vs7t0eV14evjuqiVbWS1qSFo3bl/gBmZcPAtRSRe0UvWbDv4eAy6cBdiEuio5bpsN2lw
QvOFUelsm1HKi1u/39Upx9cFXdTGcMq8bmjZbdGmeAQWQOpVjDvJXIcJBhdHPT03OB+VDjatETnE
i/qOqZsbHvoPrB6mxNWrdY+f6oq/5D8P5VI3MVw967w+NykoV8dr+OEiKVRF3TSUi4fnt1Uh5IPF
8ffRuHV6FuA04/MyE+VEfRngrQ20IbHzYarCz0AChilaYaKJ3ajL+CNLVqq1vP2j/pljfPtRv6zr
4hkOZitbU8C6NJuoQbP41ZG4gjHjZk7qxaZKs9EWtNlRFI5++3+4OFy9C399MBfHhEQgu57ODyYb
53zInlNrXGTAFSamMAlpNLPt3+9OuB+ijeIMdzW2jiBjt67k18CeL8tQL+eLetWkkTk/B/VEkN+i
qo5kVy5z7zQHdPTNWhvW9HbFD9+9Odu8BoF+/eyLu97g+3HSjMy0/GcVBM6HyLyidyufuZisinHv
gQjiZPowB/AWp17cl8VG+ozfbifNqNcfgwp1mNkXo6+LAp5F5BAUqTAf2rmwsEQAPopVf+7huivm
OsX/l+pS7nyT3wKLnuGhmXBen37pw6NnLqbGyfRDHGzIUvK4M80aNPi33njvK5+W/BCUDMmiRTrR
f8qb2Z32wZoiJypP+bnWj3p28ApkbHeF7v9faHjXkCcYb1xHZFnhCnBxARxjr5Biye/PMWw7XDCY
rVg4wthVDSsQZ5G18NmMx6I6qQ1kYwlvkLjYlOrNWYt2DQz5upCLk7wqIm0UBhaC27/sWtZB734M
0nMpnAdUnso+IBG1WZfUqCh6a4e3nMA0Z5b9iQ/R+JMBsjls5fLdH+mbuxc01CnBbokbB+9G+jni
JP1swRWr1kwmHxWACuGtLVcVIrLk0As7vQkcX3kK8Hjw8P+09LtG2fXr7hbd5ooSVqFtmv8H3/C7
PjjM2ogEKr6moiwU6+A3p5ZH3jrt7wFu6eTAuemIci3uVcbz8jZRCB9c4waFGaojrf1PE5dX3F8f
e7KoMNCDOkd4XPJQqDRAzS5ISQe7K/C0RVLXP5bSrup+dcpGqJlWtZI762kCYrfOkaK6oraIrZ+F
jt9aotte9SDku5ks/pQ9BIsaw0dHxFu3Qn5bZptR+9GqRxX3WWlYFZH7777jGlbCpVi0wP8MfKT/
DMK/NpPGOA1DpGJBqYA7rNTq11QfTH9pSKdEdJEgpvp9gxBRvYvRJ+v7IVqnAO8+RQFF56LQXZy5
u+QuF0+t8iTgDJXjH3Kn3owznrfhxeGgIyFgGEcOpvrNmMyXc6vtulbkcGgJfcBJeVqrs4ptJn9q
zvSJhd6N+6t56zMvmrLADOvKnz/TO7A3MrgIsq2EtgbJUbeF18hDE2hzrhuMtZzgkRgKZYsKfvrg
ne5ywMJV/l7ilT5jSXhiq9M2YdS77p/ap/wAv3UP0RfPGAQEYavZgXceXyMkqcqiIb21eJEtwKhs
3ZF9hIBu6/kLKbuTmO08o8xamAvE98Kj/EJmooZZcbeR1RWecHkHPWrTzjmpblvvGmMPtzWdXIM4
h7e2xl7aNt6I68gze9xNJFQ83fJZvnaQ//VbXTQYrT+0ot7z3LBYdEOChsX1nAaJWeYsLUz9FToJ
OGOfDGowt7r1ql/DerABwEkFEiJhvZcXJKsTEXhpER+/TNiz9rAUV9lmoqqWh/QpE221sDsmN9bW
33QLCqvbY8UEk/iXON56v64IVpW/FjPvsS8vWNYkyqAqiQh5owox8HPgOGJsGPHy00AHLrZEimTn
GjIPu2sPU2/TUEREnfBvpB4upMRJuYniMoTF/ZMi7UvzDqf3Gs2APyt8gn35MrwJgmsmxKkuCgLF
y41UbmJGB2S7ajumlmwu88cYOCIxC82BFMwe91O6O05UZKermdVSb5EqtCh4FX3BX5ssqPrvZbQR
gLZ9JZ9NkEsPRTqJE07FTNRwdla4F4eFUm3NdK00ThmtwYexOTf4Xtgn6Y9asNMRqCLBraDo8kMf
p/IwWceCibQ0vujwlDtlzznuCQuVwG3oXA8KSHqDEOhHOm6l8UNQNgEcyL3wKR6L0caPhBhaLf/N
/+mHJcBM13+ExDViDZgcSuEk4WIGsMtWFx2IxEH50wOw6R39vuceillkiK+bg05Xf+QzgfoCZvpE
NptuXdiG/6A9M67qTgF2LMZKe452UXXngXUoKHhtXFAo0+hGpndug5Wx80huq9dhuuwygCHbJyWh
kh8t716q94O0jXii3qFGF1ttoCsAbSVoOEz6bRccV8UDQTXAuOwScvG0QTHLQSFpu0oiGZkKsy6R
F2ZcI9yiMuxBd3UsqMdFuTexs1dEpKr2SBs8HJPpgMM9J69BOCgjCwydwVSXgmKP8SOpPH5+a1df
ac2QqiNnQNAALelS0zDFeaP6E+OPYLyDQz+4umO8jLo7NAc4ehoCakcHXuT1d6J3uUK44tFOk8ZD
kPpngm5wrb4I0U1ui34FlcAnUdVkHLwlwpIvmqo6FUovrpTpLP9oK4zh/rxpqcO+lJbDviM1dDac
hlWrm3slXPYqgRf3CJHRWycZL0NgNxxiiDw53GUSvsIC2O8ctHeDsrZOabTzJTTwbvBfnJ1Xb+Nc
tm1/EQHm8ComZcs5vBAuu8woRjH++jtYfW+fsiyULg7Q6P4e+oNohr3XXmvOMWE0lHZSL3gSJSoj
CaEHTaFsJZ28Rp/j1PHgWcmmOu5yuH5UBcFdn68UmB8Vr8GC4JNyF1auQqjna+GWodM0+zyzceSl
bbNAU2mq6yG8hkL8c7A720NNAJsQHXURUbt1ti6f0rIfmqwdWZfhzvL9zomSmnQ3dHstcokM0uk2
PhoG/mRplYo3vcKMNqjf+LCKmhfdhjiaLYNFGvtRXTqyQmbLadV1dye73yifMtAV5a3lxJo4xthd
2Y2lud7/cfUQ5PARyrLGX/B9Je1UqS6LcoR4jYKF76Xw53TcY3+riP5sn6Z5R170KABMHK4ZVS5Q
k5Cy//XjZzOlQpdjDqcdP04elhvCop3eyvJtZGKzipdKpTikCbSHFF15vtTDta7ZTLZRUCg418X8
ofRTBCWj9hgxIu9X9EVq/38zLzRllY46LG7Su84/y3AIcq2OpfG+BHjwwc5xIvB7VR+YyR8BdySu
+fkBLDHaKZg6VrGn9WTY/bug/AMG/fGUDBWtoqzMveKzM3SYHochPCUTxwkGG7VNTzAdACwnnuDq
jbxPkezD5IiYtziqZ4qO8DSHKR3pOgFb1h/5B6BbNoyc7F6svDxllTgRuqcqy2sN7Yt7MxMYSJwS
941+yPc3KolEfaiyeLoPk5WBPZFh8Kv+2IEUm1MUgWgwZcNZhFiJS1UyH/aAe+V2XTgGYnsyqcEJ
vmIWdPZJmrFUlacqHO9jNAeWvJWldYjQmWkZwDJa+25erEayr8L1IL5OnLYC4cMyHzDXDHeIZ/FT
2kediJdt+WbpZCXYwEzaW7zo+bWjwqUmOhAqMFRzWMNPr9YkRGLVScKAjxdQTu3hzYf45BuetBH2
nOdoOj8L7aG2Xs321eBEkVgsgrep+VTU6kIsHitH9DQkjcQ2x4DUA0cLOTk+n9i5ZDZ9jTjASD3E
T/2XuQseAcAnyOkSrPdXB1MXzrygohRDNM057OH8Q4kmRRGsnqVkKMgb7rFflsbu6FtwQRYZsrXR
NToKVhK2rD+H71GjEvevhddcsIIppi6q81BFZhp8/vDDoBmkSh7Ge8nc6QT7jgSlU0us5zFuWeLw
vtamvDQ7+PaLZy220CxDZdRYxnjPqP2iCks7sEynuVW1Pbug4TZOswVU2lXk1ZX2NS3zxUX87z/5
bHkQGj03mRiP95WbPajvQuKNj/DKwI7UrrIOGZtoy9NjdM3PcuEk9/ffbZ611Coed6jMf7ewwY5K
6IujbSX02yKJO4wiThy8r60ul05B337zbL9iHnrsMoXdVvWhixkLqnwb3rD/ASDF5vEmTOhUhKUp
bakrLcRLo7pvv322XTUNDzngDb/XAs5AomsEq4EETZaTOU0VLosD28lmLU4cEJej8Tx3owl4JJUL
LRl+Pxhto0PIrQNhfu6ZWyv90cQ9c/0jmGuy8w3jrzfCPKvZukn9v0WJSe4DVuicpc8NVv1hDgJN
RnTsV5/MpUri7588O5NF4mks0GWP9xZyfki4MYrs6WGO11QfskWquWxL6VUc3MXtRmdzJiQLoRVh
N9+3m6k3ClUSmvEek6OreOlGWuqvo3lAKzNHCo17wvsWgbZM3ADF7vr0++rnf6lu//sKzv7wIdQs
IT5xBZ2neGzOqSu4kelF5L85ubaZ+4wdod1N9nJUr3yCfzpJP57zX3/92WZ71CDhKfVp/hwIVU8/
IzgK9DlILl/J2ZbB2lfmQoJg5z9hsQyeauHu2oO/2Bn4++8/a+i0ehnpusjfDzJKPUJToSqxVZT5
xKvYRCjz8kEuHJb94cSqUOfO+AKRxvCvv4OXBkYISf/nZTjb+E9tphBsxu3gMJ9KrBDHjMKIARoB
hLCdeqojRzw+zeuVieZK6/aIVCxoNBIqq13AgCJjGjkvW+lTiB3u+rz/8hPDxckeaVGjiGdrdVqJ
pa4WBW+L4EErkO2QvkN6CIonS31S7RrpllODc2Koy07h5/W2627I1YkDyMFXJxOXKiUTbPC8ZSom
dtzvX0/EGp7LiZ6Th5sdZwwXnZMKYN9Du4/suQTRkZcGtrzSfK2yxdMq/Tz9b2DpIEMMakYgrYrJ
/Pj7VWglyROCrs5oCcoE80XIvL44BMlK8xo/9hV6TFgQ2cYcgKli8gYkq0NCRhcI5N21OuZSAfHt
as6+Z6sMZYYI2nxPVEQ9m3ANJWwr2e0qJ+XnWmDyn7Lo7BP+9nNnj2DoG1XrI36ufmmgFMjkyJKP
Tt9jERt2f0dcWPKpp8uEALhiM5t1P8piEb6Xkds+JYSRLCW4SiVrz3HxG4odMPdfNArmvKwV7ZVc
X5CtyiDmK2gXMAgUHE53cuBDS0EFhJ9HdUE9kA6ODIP6tyscbBnijbATbiGqQY4x7eRWrNaANppf
sekZ8Yak2kxY/btkv6TT+XYXzhYRdEOnPG64C/AuGCAQh4dqpLWTo10+mPC8VQyA8wBH8UvZt3pO
LwfXqgArZAvTG5cY/qGJn17/fVXahaX921WdryexMli5wouZfjG2lNRtpdwyuimQL0w3UMGJ2nNR
tSrAa1JHg0VKaAyrnQy0aoH3om3cNPRndB3A+hKj7GJ4Nu5SUuyVRbfQdtI+0bxB7xaiddPkHuFT
SbYGjT1AVKN0G196R6hmT6iMFs287c3Xvj002W0wfFY8znxYWI5wxaX3ZxD6432kETUzVgzI8mcV
FkEKjdQFPAnMQa0ruhwg1N4dC7fRGF49tLontZum8obgcUC1cxSeWmVDpgdJ6affQwmBtYRoSTU2
ZW6lPJapT8eGhFo8zyod4dLJZbqC4xoCpmMNO8lE8bRKhqvqj8vfMUQiOtYQ4rRzha1p0OMXahPs
FK73VfOW/j7R6rNx3M7IF2FlKM6/X5dLo+45pfK/v3hWIObJKY4zk9xMXPNgL37NDHTXWCb3sS9/
6DfhgWl7YzxGewQB62uwXvPC+evbr5+tomaSq1Gu8us9L6GvoH1gCYckCIo3wOdPM43r6d10PzjM
4Tg8Rl9FttFTZwDn8bu6099P90KInsMRi7vMvK1L94SkkEl9Qha9d9ScBhOUsGjBKbXLJKNPCbCc
XGScUfuE0K/MDskn9XVk9Zw5akAn3aLOlglL0NFlSpzXi3IzeskS3zHkr9wzLVerbybB1/JtTWZJ
sunTh2N7sLSDVWwn2RPSfdo8J2959iGmN/T/roWNmxe/cJqaOEChCiGq/L71xE3YNVXABkjYBeVj
ewcEZBvv64cgW0767w50l74pMQJRxoxwOT3IVrTKmJZLuU2r0RJmSiIEyXWERcbPPtX34nYEbVXc
0Wqcgk2QuEqAiGZfDYBcN5rkiiCyc7sT7YJ/V3o3RgdjePUhah9qvUruYPeITn5cUCiBGG06Oxc5
M4LLvlWXoRP5jJgqbYWy1Zps5MrJ4ORMuoubgaFLiaZ2bEj27nYjgXbCKoyIYbahVlzvi12o9zGG
/s+dO3vZw1M65F3L6zaCzhZTlHqLPAO+qPjR8oTBRAX3WXiaenWDvqSQJr6HcbNKwsrPbJWwi5o8
j3hmvY3/3qpp9CISXGiyU3yFzQKweQtPcwYBTSi+9V2QHMruKaJEpu9kPfbN6lR7YeSW4lv7KS5b
04MMo0Gsh9e7uFYe/zHJnq+nf13tubE9kvo6CwbW0wwjmezPEipJ+jWgkXYhpwfdsj6+yOMaPhM5
ULjGfGkHlUoWbtkRIvmdgYucb0HV1ZYTtNjOiStdJeSpSt5HVs8OfZh3BKCI6e6U/Tp1u970lEXS
rJVg2aO8pw/Udt4k7/v8SSseM2ObgX5Og9dr5yB53gx//KEy8Wt8SZJi/cES/TWUU4NOU4NYzmey
OifAyBXf2/d4Sf+lQOzR3gT9GvM+EuWEYjyol2nnW7EtVX/GrvK4ys0nO8/vIJpcbZDMJdu/Lu2s
uojKUyebKZeG2snRv1S7mPyQc4HmBy956JFO+XytdpAurSzyX7fjrHZQjV4Ys57f7Dzrg04FQVOT
03ZUBK6GZHxuV1DkOzHSG08s/Stb0bWHcdaTYhcPrSTg19Ud29+M2PVx3KT2SZpV2CfxtZpht8mG
xqFtKv7p+H7lAq7d8rNzjhhNeSPW8wX4KZJPQEjMqh9TGtTausa/OmO4rmkLLp3/CDv47yuon3Wk
GpFg0CGiXpv7j73ptIQbDAfICIKxisYNat6JigVHiF+iQFdWcfUWwERKzaWZPCoEqT/G7Yte3cIT
pqVqobexE2EJAalpf58MVzxeKXuVeZE8fzEVka6VQqMcGMHZXRIsue0aQ5zvkvBhJF5bHaLYZQ1T
vCH2aoZc9lGzLZL9OMUrN2nyNGTYAHEHOrChRCd+EZdpiYXhRm0PnYCnXCg5QCyzlggF/9px8RI0
xvrrcs/XsuPII1XNaT4aBX6c7G7STezieg1Tt5e9zHolMt7CvuvIgr/ImATL6dY8QXpN0aLbyqe0
Iu9eJdiBKNLut3hVz3JhVEkEmEUopqjOBexZCTRqcmDUFiDrCKGIPeH6D9mn4S77EV8hNastG8vw
cz7ip0SCkVedbK4d6C7fpL8u4uz8qNT4ShVef55po3M2WOefuVeDBumwsrvR0zHZd5UbDkuB1wyN
2jxwjsRVSiINY95ZSvur5eTX2PnxDih4XKbMcKzl/+L7/PtWnR07jfB0ShOZWzV/Ku1dHYF+SXeW
nY0L/YO53zJa4/H6949ean58ez5n67B5hLcmTWN+L/smylg7q9dR49OajNP9xOEyX465d8RqXd+K
TnNP0wxSt0GdKCDcuLk2Kri4YzGvIMSJkYXB4vC9+MsrrZCPZp+jL+4cBd8S+QADwAGItASNSa5G
hizdPEDGi+pFRUgXkc0wEIeV/waBM5FiMjkD/890Xz3/b+6UKaJlNCWRgN2zx2OqwpjHEpcWrRCR
UQ3yzr5W64j8cHUFu54k3fEEp3wxmHNI12PYU8Qc6mhd7q7tnpfGtBZq0f9ey9lTw9UjDMXIteiP
EGQ6QIJN/2o0zyE7e7kFZtSuoicITFLrqbNlXMTNE9J0I+2Hk8M9NYlVvBvdTi/dPEWcdK1jc6ED
qbKGwp6dFQo8z3kz/KvyGKa0VvvsNNMX54R1yvPo3jxaq3rE4zfcHmGoJL4JvFV6xWQ/+8sbfywd
SR5dM8MLnzxJIIEJe+rcfz9G4+eZjCvDA6yDuruAxT1mYZ6mDbeucSOyCFaij+iIIe6t1KwSBc8/
vH1PqtYs/cdoRUZwdhPfGuDhBZsmYNntq9/kwixG6yltHcU4cqJ48MwoYsHgLy0HaPF3YvypNPap
csl3P5HFAsk68owd/SJ4Ga1ki7+0zrXoKsqQ+6EWYtNgSKWQkrAPYtLUaYJiqdmFMAC7fZG/HI23
aXY+HRdKSuj0fdtyiGies+6Gd+vKkfnCBjjfIMsQJYP0BvRl3x+dIk591gcsQwkTf6Li1G5XA3FJ
Fxbisl8Rwqi0RyBODUNwXHtycI4h8bH2rQcLGFYqpl24/cuUwkJdjQo4TcybOsBwbbgt0w/9esTJ
hSKDSzZ4on+WDvm8gxuxwUxiyiKWrManHMZ6vzJOm4QyvF8G5bbvVwWzFlwiHsl0GJ6iGx5PcJiH
nuyRbk5LZCOaNJf9o3g3EfWoLLto3cu/QueqE/3P/fteYGBHIGcMQyTvn6KfLXFxh5yg0eEZiuMq
M/3xy/hAOUDCl7k+uhXibLgVK7G90SvOCcJTn6Zs5lgXsr1k7GLcLDmRngBkoZW1sI4/B07Hm+Yt
XpNExGZBHSu9jzCwvKTc542nBPsMC3Ip3IOzVDmwH+kZ6PH7VH2GyV0+vEeFC3Nk0u3IOPTiXWx5
krAM8z8g395r8l1JU4vzCUi300K8kwvmaGROvPWGHcDyFTforiT1cDXU50LvhhvFnTKobxAvnD/V
sNHTWGv6I4qFkT/K43ipSyuleu1xCHE267EwM7qTF7L61Bp3ZvWqDLvML67VWBd8lPOFaJZoiXhf
fogXglzuLStQIFAma923gH9qDHaDDk3zU2Vts5Mdrj+aj7zc19NSSNcmn+nqZJ+yzUlC3DhtivF3
eNV2euE4w2UZOkELONbZL89eJDqFhlJK5vG+Sp4rY2OevBqcyexDO61Rg6JGF25yhl8BCRvL6/7z
CxEDqkg8HdznuU4Wz0u7Y5BoTRjO9UrqUbLkLiElJZo9y7NKpwec4mUF+FIBH6TwDN3hpN+y6COp
SJcIghE1qopjYu8svOg2AATlQvwIHY6qscox1Ccpt8S3U6wDQsCuJa9e2EG/X/xZSRhJwajLOUsG
AR7OsGIo1b/G1lZBEVeF913pVt1tICyBZx9XFUqr2+ydPtFSi5+kcFl0hxaw4BCSS+jJppf0K1F+
vLYSX9xEkRjNbRVERvJ5MdREqSm0cyRC8SV5Y+4Y1ZpgdJxtHJ4dXUKIdlMpnzWmttyVYd8f0dYg
VY0EDiD3moWMvycJyL5G+1J/HpG4d39d11mfKRsbIR47Mi3mib/MUOK+rxZeHK3aFMXnwioc4059
QOU5flanV0VeIdsUmWLB6T2tx5eQSBW0COg+hIN2EPeZ5BgxMa2uadmW4sSla4C/HXycEwaApKvB
ihdqXq5/nvQhjZnz6c8+nJgvva6DYu4DjMdNxzirAcrdcAw9iOnedIRHLlV5J0CexcVa5zFnz5lz
dO1GXpCpfL+QsxspyqU8xFKd49bvuQJRXXQihPSh8ifkrslz71iCW90bqLYCYw9b7fr57GdT4Psl
nO32aVWIVn6s5kNH4Kuz1lCemQYFH7QDrrsFGCLZZPXqV+qwC5X+9x8++wD7NtSLoOMh6MlaOPlg
rPGDuJkHoQCi6OygbxYJ0qtb69cgu4VtUfy0XmyrxorkyAhKNiaSYpdUlGmLq52zn1PY71d3Vuzr
lqjUo1HO7SmwbNBibDVm7OfAyTHiB97xmRoeKoyX1nAbHZIR6+gQJb5+LSvy4jsCZkyxyIPSADKd
PaAiVwvTMnIOaLe0uwtxqSteqIEoXUzPjOJc2UtQsDCmppljrfrP65j/C4IOdSad/fcSzh6VabVt
P8rkDLBWFouIJqFiNw3DSbslUUl6az7Ej4inxRNCWrJVMUIv+821bfgCOej7ZZw9k7oQOnJluRPA
Kt0IHulx8UdJYGOMofG+mePqriqq5tt7Xq39/befnbSUY1sLdA7mzjZ5dK+Wuah8BPzO4Ma5Xb5d
PzpdkI59/zPPjk4WTNMoDPjFGoFmecCIYzE05oiw6KhK+WNrzMir6zagi4Xp33/qWYMy7UcKnZwf
Bk3NbDXnWGmLxKxJd428aQosg+58Cji5XWdHL6RzyMmvU+niMome8Wmv5KN3okvS2s2jWi1ki5Q3
BNIGfCumTb5JWgcp5u1BmD9tBwaWWM6xerlMIICTab666tYzgM2VZcdMtgRclU9zpAeDs0WyPREZ
I4u+EHgE9+nBNpx2QX8jBQSaLnEA1YU3UP9q/VJubHoT1/bii8WWySbMaXaW0Upne8ZYWaXUDgk3
x4DBvzUn2kGL4i10Lfe4BRrFob/R8DcsSLfCkX2lTXNxy/375892CktAwttW/LxBwMlI61hqnIC5
rmqzRrJmF8yk7kkZn9K34HQHK1rrfNbxxJNM1sw5/owYSy9RcCTelnOuWVfZGaeOYROYuxkZPi1J
wBWtpYI20x0SmmHb4LRPUje+Rqm4MBXlBf/rVp6taN1QBke5jfiO18Z9vTX4vRg9GGA5uPhI3u2J
z0shNt0RMZXJi9jEPfTGoYnXhaUer3mwF4KdXmwEYV2Ge2BCQWH3jzx/aIptf5tYDwlPh1MFb6Fy
UCrG+8HdqDzLkicH0i43iQ2yU+aZM8+VYt5uI1dXtsLxPhPuZwcM1t/QPk3rMA7tjsOHyl0u5F/V
8TZ662EMGO1NeiNxsjxtGvHOlH6ZAhhRzl/agazAQWfcu+ifj81GVW/ynFmi5sMPbX9d67NIV1+M
s7W5EEU575t4PvoeZX+c3kIJ7cgWLmxU74rTNhAO1WmrSreSkEH14PuV6C7KuYuVRfeJ+vP15k1I
HvLKHSuv/R13rxUGDxB4TpD7k7ArrWXrH8OVYPfml+JL4lLIPqtwP+A5M5YtigQ+441QuINxqwXz
9568KMrsN8USt5Jg3xxts707NUvvpCBEkwXkLxanKH8M2Evu8nTVodw4uvX7xAudrYlbZYw9/DKo
vT7McNcYG562+CTg/2scpXydHJaX+ZhjIO6ko830MD+uK3Ck5HBag9MbH0K46/XH3lhZ8bLDQlk4
WnproYQgZEZYsGjF/FtrMODJ9CtrvZT6g9tiriDfWBWevSPcoHk7kZMHkc9FhZlrMIlMlfdJqxa1
+KIM2KPw0cQWRxfdcq1gOQ3rTnxpF8G1EuCHeRX8CTHW2FZZd/CFnkvCgqhOMkit4r1hrMiQm8Bx
kuTxheMNu9mJOGhymh44b3Hot1OB4LINxFaZLloFoJM0t+Nn+go10TzNiQ3XRzznx4HzyzvbIrtc
TRXV5PJUX8x9SKhSsBjyhYiDekYe6iYbhS+So/2QfOk31SpbFjf1I6lMAJKl6rGQfqXhtlcf45t+
2Wyk1+SxG8gQulo/zNfx91b+5zo1NP0G4kd6L2frTjKexkgdRnHGHsSQDxVfq3dogzzBDsXNPBvR
pJ2UO5FFlO9VrfIPPRXNWlEnWh5F7uza+uNa+qslKiakhh1V2byXQPpuwXU8my5ewwZyDY22huln
fdrrjLxLF9mXwWr3hFRM9+IP9ddIcuLmmn/1h43sP1dEWwOxIRlx5+SB0MrDMY478165ybfSjZET
MV7t+6ec5KzPUltRcoTDHGOGnYxTPcORcQA2sEJRWx4f6v5Q1yDn0LLYdWO3Fb68ZyP2Jg1CkouU
KCftktQ4DafjgjjqYzNPWbN9tNGg453I1P4qwm0FGW4xPCZv+nPAevDWss7Qo7onwaMnPve+FRea
em91K5ifkrAYuboAQ9p012EMvqbdPT8M/bkhdFT4j3ahxR+WdNzHKrXu85dxtK1xH6NF4LXApX4T
3o7YLffZxiqxHzspMmYWhpcqWMhHIPcEkqI6seJNdw1daVy7qrPvq+/KoBq6yELWka1SOl5gOlYZ
y+hN1SM68KnJVSJZMgpUAqZS2Q8ismHjr5CmygQOz84J/yJntwVNjH2WStIpMeQyByTbenisIKl5
GVF+i5KoqROLrG1qziTYEQjztbYhM9rONtLtcEeew8mYVXR95cDJiYlPbv0C5cyEKjRgpHAYg3ex
eJWju1O6PKFOddr7qpzBV6ld3Kf3LJVXjpF/BgnfP+r/NMH+3yM7q5YbvU7HQg6t+1bYxsqtQWPB
XKI7GVgNP2FdypJfrtKNTluawAS8fDBzXeG3LHgJBpBlZaLBLzcabJqFGuyiygYMwfAvOBBrK/UO
ZZImuOnr0WtPJOUthE9hS2aYVi70ffMrvCc5dANpWlgdn1smmTZxhhPV5+ArV4SPP04/sxxY1GhW
4KGBMvdH1PLX8pEGqWSWnQgAxCVWBns9bSG/Xo43zTZZwu0i8e3u36MScAPnK+bZb54XF2UvK0Js
kK/jG/dpg7azIHOR6cwWxSd0pMG1yB2z9hkL+nBvDm/6LeRw8eg0sS18pO/wAeDgxQRWDZuG0TPq
1rr1yShuMaHx/6LnbUGy9/nAAEFF+SyOE6H6fQ03Wr8QkTmmi5JU3GQVTfvwtO1qh9N4TMa8BfJ7
MZmEJn2RvQbIlQwso3zI8xv838d0eewepXrZtb7SbxpABrJ1r0yHyfS1kLNGs4jMFZrdkoAmSFde
WxxO9UrJEN8WhzBdjulaCtZGZhfyGtKosTh+wZxGc9bLtwH+bCG6i04IB7/ql2SVIESTi0NB3WDa
+fjcTjdQwPVkJRE8peubKfSjg2DN2tkwfInbra48QEUBUehoEF3qVdkspdDvox20lyR2gmg3jJuj
cGRVvTXgoHbYuDFhV7b+Fal2Gfqq4QDCHvjrgfWY6Nb2mrUCaSQFq6zxTWp2vN7t7/o+G2ineFqz
6yuvec8+W59JTbGGu6VtSDojh1FY+BwOwnKnnD47kQ1xAR/EP95EjymNwyUitSWK0rD1/zMOVwws
1/Wa5BGAihllruCkwq2UrSpraXR3CeqOwPxlyesy2tX1h4QnH7hK7s/qjcLrHo+9d+JLXDc3fWd3
8g5ESGj5Ojd6FS2tp4ppWwpLTnSk6okCRm4w0M/Urgpd73vyZDyOL81q2HHC6nzzhRkHKamu2i21
u+ZVwSe+7W4RteI97aYFlsE48LWGGbbfidwZL4Y39gENxR2dytH2cxpxGy8mF0VmRZQKk354ApEb
r6B8vYbqInigsGK+HBy9jOOEteiekmXB5WdLgTNBRKw1Nn5U7+S19E428VdMI4fzB9GrPtMH9Gza
reEPTxYRqpFtAlIpiUwhUcNprIWwY4pI/NodzSSfSBCvWCEyE0MXLRBJVsM6WCYGVBUap/HD9DS9
y+A1NDJNPGAgLF+yBE3BFj1xC+T1PQLh1G2al/orfsjFZZYxxecBuyVbQbvgu2sD/AqLlCcfE+Gq
Jo9NsVDeegSirZ/1jzlQOM078nmPS+VW/aghu4e+QR7B0dUpAwglpAnxPr2Hh5GF7iMEEvJEz0cI
b7P9KHjl0/GhOaSHI2d3ecutYn846st0VT5ZO+ktXY1c/as5PKsVJ6nqVs6Ygzrajocs1ARyc3ny
C2wB6YuIT944K3m2plXCtyZbN0D+rPFm230Z6XMxbAQgG9vROd1OjwanNF/3EhcOyGwFiH5fWwSt
cwHL+bp71nVSZUGfKh70A8PBpyzd8s2eaqgivjGwetQrqnGz2c6dd3T58XsMKBlC7RRBqUVZE/G/
nMsA77A5NZZo63BBJf+UviWMIrXmBYd30vrs6vR5ys9qLS1P6a0cb/jKcQzpy/m9ED+gnaKBKjmz
P2FX95qVCbVf9rP3jM8fqUi2VkcP49/ipHk1VpnIjd55K4kVP33l73j3u6fq+FbC1oiYSBVI5CeX
0JJWANvwi8Mv6aot6v4v/aPvFkXkpMVNQOC7uaL3LZOG5xlfvPGMajAt6+W6YJb6+e/NRv5ximCv
kajMGSSpks68jb3or/1NMQvFzOouezh51ZM1wwsX0QfdjGRhOuEu+lLnVzH5ItQE8TLTA4Innsd0
Z1xTCf7Axs0PXDIVjZwe04Krctbp6TQhDCKxzR709Kv2WPzVt2xbb4N1uinvcRGk9nAnSovJsDlc
pixJx5t0NbmZa606Vg3f6P3pys35ccr/c00oPgC9AMQk++X7zRlDQzolBtdE+QK5XSefb1NpC3WX
Wzf4HooChtqwKJqPUl8leBgIOY/vc+EVJhj2V0V5s8AtHFEwhLuZBJN3TgejospKtsDbtNlpllta
2z7bamgisTiAu+78vnbxbFqvR2FzrW9hnrdVz/+gs6ddHvP4CJIpe+jF9WDdTN2zJHrCBvmweGh6
aHyRbluy4CiK5pSxa/axE/a/0up3WPDZAHWJeF8t4/bI2q87GdqEfWc918FzTpS8CLVOaGSnOd0C
QEuse3MRkDpd2OLinq1jzHZCv86tO/kXg7NjeDfK2z9dVaeDGmASa+BqcyQNmbXtp4B/R9vIzZr1
UvBBoMgblWN/skjcjKZb+Ti854CfHVzESDvoDGVza82qn5r6FtSUi8Ei56N///fX8sN0+5/7Z8CH
wFQ/p4p+fyEULTO0upe4f/aQbGkAIElqIWxsYsVLCAzT5/jsovNTiodZi0zN+u8r+KG5OL+Cs9pQ
0qxYa60pexjzfe/S58ksHxKUyjSmnjwT52F8iu2jvKZoK492Mc9QgOOYqMdwYR7nHsa+mHCko9ng
SILE5pmHdRJ3THc0CKTy/4cj9ocQ8Pyiz74jLKFGGdbin9vGNazTwg+jh5CGqObFaCV4tIL1yFRY
UbZyZXP2U7mfThKTDVTRrpQfxNAvdU9pPkViG7OOUAeszc3vJN1UxpVb/EcJ8u1sw0rEOmQaGioq
mZbp94fcCEOZpjkGDEijQb5XqRbwX6m/62lvGctaPJj6y2hrMHbKA1omUvim0ROFgwSNh2lR7Uyn
Hn6xb66V7VgRI2zXS+EIJtuJH1pEDL6x62HtfMGuCdZZRaqxbVl79t0YmgdCkoI075H91ixpeS35
oIZyX052xX6R+wM+ryNVALLpdX4H8+bxmn3mj1H429+P08tQdf5bVC/FS0vCpCmKFN/pu3xV7GfQ
KbGQZBDZEhmMoXMt00f/sSrNP6hBKoQrYpk/GiJxokZldDLiu2xlvcSi2z2078cnzG8cBaRpj3YU
ULUgLwppiYzVkD5Ow6EJtjFr0iQIN5ZaL8J8PTE/IZcmwnTPspvM0J2UHvFKlpZK4BXQqh7Dt/q5
3Mj36o15Qx05cEhXI1+jGT1kgALBMNAczfo7MTykwcc4bcr4RQMoZNQHdeIowL8Cd1Y+xNjY9MYp
pZthX1+lt/8YlJtn9+NslY70oFOmkvuh3Ji3uIOgXqlY/qhNvlQ3RlGl5x5A3RoeFxGBTwRRuubm
epbzj+HL+XWcHfL7KS9FLeI6ZBzAvIYIHDvs0/Wqu8GFmm+Bpoo7c0EKQOpdG738XGrnmzAXJNAD
ZzLO2VJLtOQUSUmUQMtaWqd1CiyoRYXk5pZ3xBjpyYQikY63SGGDtW5X/iK4Cd7Bv5fbH2PgP7fg
r6s4WwsG7Til4SlO7rpqJcKldDV+3EHfhtpC2kPXGlWie5kOQhXjAJUys1euEed+jCbPL+Js+Qzb
rKgFnVsBGo26F/+a/vSn70xnkEkYFu4FhekJ2ph9bQCHrIjV7sdqYNCsNE39ggorLa3jVDZZfEfh
E6f3J3of6bqaMK28H2GsD+a0PEmTE8mCPenHXSIRw6CvmBYCgEpGL0iedWmNXUzOGRZjJagjpkDb
piy9pvjUkBfDh6t4jQlAE0j8WROqFzVLeFCNvCZd71glLMKEodHvOgb7or0TJpIdPrRcdE0OWC8t
trGjuIoyc5HHd+ZQOnrwbBYUD8HJg0RRcw2qp7IxgvypOUIHHBoUaXEKCUW1648ELeC0OhU3Ij2D
6iGWdlNXLQqAaGOA/I1/1tTfpnm0B4t6XjqE3S95eMwiH6DVKXYK0Ub6P+LXQWbP2IpRLXkKuXZT
Pg+3WnHohbXUoA5eEA5/lBaxzq85aFGnwiuhyKa+0LtWtuKEwOl42mjlRlHWERayGGRYON13ymsH
kC76P6SdV3PjWBqefxGqkMMtEZhJiaLiDUqhhQwQOfx6P2iX7R6qq+myd29menaHIAicc7437k3x
rmdOKM+pf2i10wT8kz7ExRdtg+tpX5+FkcDtXVYSm7qgwM48R4+kPjj5QVmCG3aEHt/H4v7yriY7
JlLh8uT7G5XbEUBQxcVW1EkgBTK5fCX8QZt6qryLCEjOlyGwQv7Nuc/n1+YfNZv4oH0PFhYSFGVD
NsMFZDfLw3NrrPgX01j1Ymgv6LeYo8J74CtTXFw2ZbhUIEMA9NwocjBV03o5IP9cCjTFA9mE/Xtm
Iq9E1PHIqOl/0vzNqI5qjbl0TnaD43Y45o2ph+GjGunjWkRgSYyqGIBpMG9YpJAk+C5AIg5MbJZG
6gzfl0P3RnE7tU8CyCjTnuD65rhQsu9a+8zWQfxYyDsfj3GJePXxki0hVL6arZCBOkc2ceWiN8uQ
oofKNj38iAf/CKpAmq9lc5pCDTpsRo+qYN0paaPscPra/D2w5ot+HFJH1de/G2pKf6/cV9osyIq/
jXEvKC+ABwnNst8gFMb+8pQAFZyrahGt6UiDOCzcZEdud8JMdozIYZI5Fmip66+M+wLxZeDCkGWY
YQpHFZZ592UKOFCf2+JxKBz8lcm+Lzwwmg68WCmXENJdCWa9qRDcpnuFtLo0vZfgawffSQCXk36l
pPu5VKVE5WkgKQmVx17rPBH6j+BmG/2qn7jZm4Qc+0F2jYJGWgq2bTK/0kO/U55SYkUtu3hlLRpc
EkCh9shNkx6rcpdUbhWu9d6bs6UR0QEi4iK3DsQYmpJjvhCCqKr2WB6zy0KI7FDdDuWubijTXqgg
rL5TKu8dTGDP96oeBPNJzFeS4YbqInlQSrJrF3P98rPw1UMwK+txxpea19EfWCzPOpF7FVXkfo65
yWaPoCp0bCl223aNk44vgMc9p8no8O+94+dRfd7BTAlaw6D96odQNIxCS2krVs7s8hRDbAmD6s2q
/IrtqtwEyLbVDgstSW53BjgK+P/dxeWtHFzuxmVVsIoqvKvLHuCZEH5YWuXeUs+if09pWbq3oAG8
/89LnjeDP9CAoo+mJFKz6FQ5YXm+rJt+mQTPue72+ZLQ2chJBQfv2HBOhX3F8wp6TDi2DZYf277k
+AiWf6dSZCxcpM9HrkLetUIskHVmumT8+/f1/n17tkwsTlB8P/OFu6oic1iN4xMJpSo1hC4+gsuF
VPxDEi8bVmT0+us+9ehlsPEKN3gvbV++4V37IWr9vT//cRVXd20cpsFQNa6io9UsQCeTfRST26Se
YC5x5I4JlN6yNmywZf3iDQVm5JXphNkaixHHe00799pXmG/E0hXEl9q6N/O1SDP7DTXLX++WiRtM
J/QcAaZxdZ7LolELVBLpTizYih1JRyt0GvFw8Sxhy60LoKqBjA1wM20XV7sLoRfprcJmbT68Xp8n
/ryIK7mTGfsqwQoJW7Xl6pxqnaK8K1jrsmeRgbAC3WUyNQ9jsuKdcPI7ldpfvEcmYZ88Ye1w6Nt9
2gULudip/X1GZKmqPoTgnDRPNuUGC3+NPCizhcd58YxOjeDWrc0+kwrPaXkY6zM7WXIsrPuR+FNT
z+hhi5klMUvI7wU3gkjNdB/e/N7zSfFf3/vK4Fh1qq6FGa/W5QV4V3aovYfPYEzs1bOK09la19KK
E0cAjEwc1uDIspdlH31ztEYHBzSPsuYqds+cPxDW7hTGviNeubADwcma9YT2r3hVrGfSCcjeiO5y
ba9d1oxurTPRuGDnB7ZmC6nA2RrW1e+I/7rDzT+iuVmpNysl5zPpj6+LA9rAAS3r4rXYd1JTI5d1
njVic2AU0Jf0ToEJaW7NcCfS5y4HhXNYshBvBi/+dW7Bjs/0KppENP8eLf5YxYIu10cz4lYrR76e
8dmtJTx9Chvl3Vxx0K61p+Ytvr/1fv2EOVjw//zcq0d7Gk2pMQy+M0/wt461Od82qhvvJm9yKM95
JgchwNtTLn7lHzoi/C/9VXVCzdOhVBjq78gDnkOzDZcU91uAOl65v/0if9yVqwcw9EPBzxPuSvbd
UuYLCb3PNVvdUIP5K/SdKd13GPI7r/Nfs+QOF+uAjU2+7OjZQY6Yp8dOW5fDvmzfEgPeJlpp25S6
JeWD4HHF3Ax8LwLpVoNsKx8kNp6UvQkIPzwDWnCeq/QFAE7Oa2xsi4xxfDHNU/sR+ki15inK2Ezv
grzUMofDDgwIlA4y8E6fWZQeLAs3vEhJJMgVyUila9YPybGl7jvXORo9KtBcHF3GYjWalWN2FKWS
8KwXXlkt0/3Q2zAvVN+pD4VALyBse7/nYDq8Vi9yaCdP0jH5ICTCJzyHxKm7W82zygxe/3gb5kYl
DFNUu15LiYRWjM24vUTsEOEdQUOrQHUyic1TxPxKYq/43Ier3I9cutZwS+EaJK3X66tlTtLmYSh2
9AKl1SMvLNk+ODeEO9NVlRv7w08InufXErlGTi0kgFwH+PaXRJ4VGtGpt2F3u8wbEBCMYuGK0HDh
Rqge5Lu+2xbVauqd0NhK/Ep2RJQYZGBwF+oHKXjQGDkwadrpY7H992b/23dxfRP/vLyr1yvrxjgl
3HF+vQby3QORUDO6l4DYsux5sD40/5hW66x9b8VlM4t4a2cqN+iM1DeqfLtxZwxUDO8lWGY7vWyz
cRvQX4+cEdtxUe19/ZdQP8WE8/nxKSgJjA2AGqbPTjtosTveghaUn9ICS0ZgNieOqZo04xw8NH8s
U1Z8Ubo2NJNTSTZoSRTHOpA3pFtNwgYpCavmpd92LWu5PUxerGkkdh9C+Fj/QzfGVWD53ltoSLYp
9gdxUBYZJKtSrlogXDXgj6fWDqXQifW5LqjHf4e5gvzzzufwy0JkxR+CeKjqsxWfpHQnus1Z/kbj
0u2Gs/WsNFQm2tHS/BK/lPvpmxkvOWvfMug/GY61V2u48Ff9q1odNeMgd9u4fcxr3ampPIuQE0TG
egSwZHjpCRFgV8O1hcmIadA1xgXL3eXU3GechXGORcqxrJlpF0gDzOY0ffKXGeJaEcf/Iof+/UR9
m+MOx/QZ05EO8beQHoyWPKiF/tYT/eHvL+ay+lQJl+IcajkCXIu54zDKd5czsqYXWrfOxp1ApYPm
iBble5D4hws+eKgCGH/xqMsO+9FvPhTbDCEDg11C3wLXvmvRhgqXGjs09X0k7MuObD1G4TKsbLl2
LGXTYOLmpZmedSg8mrGhwsnUZ+RR9qRd87VcK/ss+yUiyaE78Y8LY1nmXhQt22nbGl+xeq9B+MFv
lCuR/3+3Szn5gAFoCLFJQV8ZGI1yHMUoNSuUT772fREJvGHaqrtlBTZAAnx4Umg3n4rPqXns2Wn6
CDh0dHAj47/0v2BsBumxi45jvBzau1yyo+lFN3Ya6kEqVQsv0e2SpbRcoAmnkiNoNQTl9T3msj5Z
SB8087DA++QVPpK9jtIs6/fasxJ7SA4VWgO7PRnQzQWG/i652FN/MNpqkZt7SaO+fjUq0OfH3rwT
0IS8y7UnIGeh+fKBC5XZBIU9ExuNJd1lW2FrEA81ORnmCTF6XP2ShMMkvRlgfeM6ij5EAt20neWb
CKcmB+l7LdsTxJGyjS6zDN1QHR6TcjqpvuKJ5FvRRU6/gbC4iPzLj2LzSzNLO6GHldqb3B4vFLZ8
K9m7ioRMjF+Cj7H7DC/s3iNSOFs3PKtdB7cmLeOa37awchGlrRkSyqK5TuK/L//oN6kZTEJyql7K
b/iFCjl2wyqz8bONOj2KxVIlW41bKHgNFBhvAbQAxQ7CIg1O0J2WjNHRbjfJxb18Gg+lvBE+xXd6
XGhhH9bhSyrb+G+pYo85AlVtT6wdZhlyFsuJ7OEpXEXJRzFQtfWt+ivissGITJJIiO6+Hz00Hqvx
Ib1Pk2Wn20K/9uWPzERWg8s/WWbkLkUGnhzik7dSt/clN6UovArYsbEnm+FoK80xiDhA8HTYwfO/
9wHleoK4vnVXmKwlBakcy1F6Uh60zxr1nFrOVVLtfdQ5VU6+/QJR5MRF2qF3wQtBm9jm4oIllU5h
F5vQ+UzWJq08d6W2a5onLYDLWXCYeC4+slt71o9TFxuWZsFnE8WpSvShXS3yWiqFoaiJ00nqto3g
Gc0yBfNRvygAowGo51yOoIvRvkHX4wImyojmdcrW7fJXtLEMrHtO49vjV+XC+Mw4lGM4KEaJwSRb
IF69T/Ys+dhpySZgdCr3xbrFA8sQtLKOyZOxI976nuJcaKuVSUfrO8KY0S5Sb6QY5E2hHaC+wxIq
jB9TsRkFzfFR4GssyP53Wj53PDt97Ar1gQi0AqBFUdamozXfhvReY4kkw0ddQLQ0z3w/Spmiub5g
MBYiKRUfs6BxPS3Vyz2f2AdO0ZLV5U2I1yZM+1B/tvwqrq3UDT/kh6Hyxjuy7SPJmwDa8oUQPyDH
RayCXkPtLsg8fhnNl1WiA/UpJtm01mYRRmsf5vBe+G5SzIu22CERIyOGjBF6TJZJQwnBOmeqjEJ3
ytyU5zLfSOr+Ep+FYTcJW1neNskxLjdJsizGJSlUBvNgEG6Mi4skuGZBwCNT4PO6u+ibtEBPFX8K
Prbu7AWXakoXakFBAew0uGQeOJ382IgguZ/gbFJ0HjuW870koTf+JYQek9iYHJrI02f2fDOVJK7O
4Roq9A5rVnhZxCLxZ1FrS9lCkNzk4unFqWzeWnURBA96z28BTDdnKPIpUU8QaGdPZuREbxfESIQj
Dvy42GRscFAi5ppgQQRC271CJMrnEh1c5qHWjw/mQ+2JXuHlZPsUJzDOhQ+WWKf7QDc947IIPsrK
Ux6Ms+rbBZelsU7k6zDBbz7D2Gxjemfz2sjhFo3p5BTqsRYXKWOpABzJDOFWHSCvF7OloPZS9wGQ
t74ZWIKphiCL70LT9FrAyMXOg24d2RLx0B5PaGLrqCXQIDSOKq+Q9ZrJfUgkmL6fVCfI1yklVd16
DvaKF53hmvh+BlohVsB+pLs1vW0CYsiPZrGKMD5NL4qw4pMMektBEoPuuydgThAWxbG9a2DGQ7eR
95YJVLnQwahNt0hsMbuXElcHyqFJXHV0XCzkmPeSyyc144vW7gV9l6PhI1W52fosiofo2cTgET7C
VAW4gMTKazlVuDpRB+pnSuYXVGaH059DSpL9smoAS2nXyF/IL4ThrpRXjfgU+Ns0dhFettlXyxAi
Ze+KQPGF8NI1NczCAdUBD4W2sM5yUSGDcbvLI1imeZLY7PIXk2j8eFu033X3JAKF9DFTt7ovZmsC
EMGc0Ff6vNmOKT7eDC39MXGzyumiTNGcRuiILv4Q77S9OdamOp1GVPXNWm6dSpwVO2haNqH7YLoK
IaGsXP/eCaTrkfb3xyqiLhJCQUbntbY/zYWoLGo+Fmx5nmOXhEEtJYwkKIZvpu39gM+uP+1q/rDM
0cA3zKcplHwP5MGmOzoolphv3LklLLJHHmQ3d+fyrBtf9OeWx/2dpVEEFekyccn/PS0kkp6aWTlN
J3I/2uUkka8+ujUFqjbtx9m69+Cm5u6DfrqNGl4DV/PXllRcqKphEjJ4jeQkisJg2HCemis3DJNT
yEbL1sjqOK3D5/g1nKeuLlvtBriLvvpqar7+5CtcVe0DAbXAZWIexXlHEnMJNYCaxVwPJ4X6nHJB
+I+mrnPQvy7bA7Ds1fOIcu2OOr10+ixaFHU24ZI5Qwn5iPUdq+uZusljOCwgKlAMAT+wXpI0yypf
udFGZnLQ9oTT6cFXEUMQ3Fndl8j/byIN4zi+tgTvxudAPbD3cQmdNW93wXpeXMlnJvR1JJGscfRz
wOTzkr8Lpt17ADqA9fGBmjvywfjrVoFM20yXpajvpuZuSPYaGB82Z8ONSVbK73yFyFB3TjmcJLfu
7fAZ5IJOr714R/QNgWjGSbyD07PulW/hPqY7nIMfy/hrQYqKZlcsh/a4h6R3pu+KRjDkno/5BzdD
ie3JWCSPgraMYOOoxhAWwXIiiM7m94xJ0nB70p179meUFtHS+rKgMG11DsuDlHAj5kIolm9E2YWb
78vGnh7ZLu+Cb/3EHlCu6MTEPfg5buR98mEpi1RF4E++wEP9LOU7tfVii5jcdZtANd2Xw47dgXVP
8JJik3ar3NglyX3b3OXR4TJ4ESupTjydcxlfIGuTrl2QVCC0K2ICRdElCkVg2L3Y+htHIoyK7CeF
NpecsXVR7kKqqBMk9zlVh2Hhycs54q8ddlK7T1hSi11QDY7A6aqKD01NCMAt4l65BkGvH+CrQ35i
5lIkT7w6KOdAuidHMRdnSbAJPFJREdhWsDR/YdgKvc91RHm4sMkIWNUO+ms3q21QbwcvQDCI0327
pMGi31Nuwk6qivb/wwLz50t+daaudSHXu44rnaP7h7XwwYGekESkJnQJ3IPpnHDnsTtzPshvkU63
7tL8z//AQbSuU4OC1Q35T4QM1x5/hS/+BmUVAipeHnGREUerzg+rcfA9NNru5dCfR7I1y0V9LO+i
O+utmJfeOfZ1riWDcY68Vvy4ud/cWgrnZfqPK80ULa8siyvtbXJxICaCES9IZ+uL7A5zlm2ti/IG
KPdD/HH9DF2RNkIzSXJizr/M5+Tl52g150SYTvZCkca7sEwxzdU3ppYfouDfnwlujuKVkkNLuXpu
B8sapDBLphOBVzLG6/Iw0yr3pHuXKjlr3gQSc1CPUUCcIfLk7lC9yeMup1lJOwYP5erGwzl/3J/A
3/XlXD2cgiDlfnpJ54cTfi22pUXg1tGBtZth4ulCI1ebvPz7M3+YP68/8+qhLEq5kBGYTSfxHgic
BJDF0HsiB8FD/06coqK5TWdbH+RhvMbP5oOpuqPE9Hlnlo6C/pwO189Z6+vjyxVWYfR04/L+9iSq
BupEqp0IArqm8nprzPJSj+cnMSTccXCqr/qNUbjjjaWulIbHr8Zy1AeezHNgKy4O5BA+iSjFFhfa
ylhL639f0V/PYhAuBlppWTNpfP3vu9HI/tjjmJ1AZzXPoIjOxqp7mBUAFcqNbf7578/7EYM0/0B/
ft7VuzjVWim3GZ83p+HQp5QiC/MBLLW7Sn9XJ9jD4ct8TNeqjW+yXvLoEq3t+jGaYzS77PUh7bvw
YrpX0hJWeJPxnHgWx+N3AWAZyKpZ9O2Nn+0HQ3R90Vcvc0VslBjGXHQ3HiZPdIMMho6kOnU/9vf4
mUwneq/W2q7kescjuseQ10uOPcyqdrhqHzjh4UQTd0hBb6wz8t8OW3/ez6vTrShCUI4ll6Ylnr7k
iU/duWVtxLE+d5UlNjCwTdBZTnC55Pa9N/6/ra9/XsMVWJKXVuYXKdcw5ytKw1ZlZD0Mq7z91WG5
0agK/aDx8FZOKRmzf1lg8CdrlozRG4L86njdyJrWFhGf27zM40u9tE7kB2rTyaq3nXVO6GocazwR
PU2Mu4t4qmGMs3BVLvPkKCZP0CSOOsKAbS4qQ/K0y9JtPaxU487vKU4hy04RwDz6BnRnr4mOefH8
5CmrHxNcfY25EYO1HKz9i3epNmphw09YXoKxYdqp4/1FppW0c6QeGRso5hmrmR99iyJHQ93Vs091
LBZRtApmbLX2wnJlEfmqtNvLZW1Mu0k6TaSTAb4GOgCfN3xd+iWME3+XYq8sd5a2NpCuNdlZGr8n
xtmmUMFLjFNdW2RXkMSIOiYCcqeqct/4S9S0l84G1e6pZ0a+4lXWWiZ2PXe10esvv2iESDWqIAYa
ZU9xt+RvGlDxDOmYJ1FujDh/LeP+O9KKE+oueciUolHtAV5X7M0cqbRPNSr/TDqDX8jiNseJlrm+
tS+qtV866XeHVmcB/rBEJgVkXEV2QSAQ+WY0vaJQQ+SFPJo/RAosL4OvOJ//DPGhSWs7eH52F3X8
w4Xhu8J98056ymNrfCoZ/XjicRpIEiV9FjDaxwXJ7OAgyhhh2LOdKt+Z9KinKlkD/UEY74XEVYuX
vl6Wr+oz+RNt6UrGHbGShb4c4q82ofjhaVK2TfQdggCImLMesLspPRgNsN6FTaKfpmUflPsgPbIK
ZWRBX+Lkuw53AewPmYPI8o4ZktJfcrOCdI209zH2RKpZY4OQQYJhELTVCcBR8CzpkEOc+nGRq7gf
SvEzEV6H8j2HyAh2crXUkuWUf0T1UtKf9dqmo5lqgX4rMjBFxqbzn0LE9FisaykhsWKpCCe9cGTw
ZZX/xRA/Zeq6eL5F6v3wec0rIt0aIpF6MI9Yf/67bchWkiZl2okndQ8fkTm0hkQZBuh5q10a/GV2
wCTvVeESjI3AkpZsDZQE4loNsbK95jz8+NL3GIWWRKdswq/sEAH8+rhUV3K+pBwGj8FcoBNjY113
1iI4UJFMWkJ11+5NeavBZLiSg5WjOXdnbVUslYPwlDVL1NWZerKqXXp5UNQXo33MlK9MvPPLs5h5
VbbqRBeWAjkjIgaQtBbHybCBeEvfpMHOwl3+BvYHtIpBVTiadE6soWKoF5cc/ZPnsKbYm0npcXjk
XA2yKN6iGH7wi1e31rrKAKeRsi7aC0EpNKeiGSZ4mgQSgkxJ6kFuMDzPuaHpQH6J2xr3/96df0ii
/udnE4WIaFhHi3B1GihHuZUnI2X1kVBLO9T2Ggnit1nSM41fKAuHjF8JAkbbzFkik09IkaPhKWxF
iFdDA0S8z8uFqC8jGrLahawtQQ3/fZG/D0nX58o5UkzCykNU9nUyxSWa/MsF4OVEp3QI6ip4mJCj
7xxn7rvyqYrrXD9VOFJ6hz7s5F0kWSlwIxIj1KfLOYW63EXP8r79zs/i5GK/zu/6Uz0szPfAeiH1
P3xV38ncJrLLymCmSmBdBKgY2516j0nWnkM5BJ74xtWIZjG7lVm/1HVGj95uDA1Sg85o/qJxKyln
icP+Qdq3D+mqOtR35jZ9Ez+m6o3Y5RLMwXLGmxOhOG/4P++OggsGPwxS/KtNMWxyqYqKUDr1G4BN
/w221ZDwHdO9vTXQI9ZrA+NqIq6ldolQu5RQi43PWoSoqjj08mszbCVjFQbLMtiP0mbMlmF4Ytui
zDte0s/93G4hbC89wUpzjlRAQzIJFJ9gs9t4B/FAs7eVkgGnRQuqvGPtsSMEjCU3/pT0TZ6QmzDu
5AAQ/MFPPhJMslCIVuHqD9a9AJRMNdSsMnXAx0NlHUTbyngIqLzutmG+1I1VKi+JHIpRg35mNIqN
S4nHzV8b4X3U7KkgTqxPPdgOuQPGYQJ/MAxvB+0sIvwOthVeJKIfFo3rn31PPgr3lwP/KnFV3hjF
foSFzC+SgVhPEWnxtH7UEpvS1IRtLYknKsn6DbT48CJ+q98TfcA1w/JuCCCAHTEEEjbXJVoZVtsZ
UW8+8x0SAh/9k1du8u6AvhuQqPxspj1mzgwoOnT6ER7IYzFS2L6/rRyZB9ZvCyUeiIMXPiG4g0cZ
X8RmI7xpb8qSRvNV8qKywQJKmCNntE3FNEo3EupOKn/LY3QE7OcYUX7cmjDk63DA/3krDCRdqizS
E3B1eE46U2z1ahSZMKqznD0Z5JGTLywANHd2+1Ks+7X0mL9dgPzabVC53WN0exb92+CFqu1/X8TV
MdmUguCSi1wEwOEyZdxb+MM59AwbYm3po0viMra3gAdt/mrX7yLF1HMOhYIj7Vo/lEl+mol5w6ca
SzF1Lrg+stdoYFu35eXk6d+kPUEV4TZF3LhM2436JDPxkdZ+8WIiP2OPqK7LQ/koRsCjfYHi3k5+
ta8Sikvqk00mSE/TFyh3gFWy4/gRbxB4nFB9xMnKIJaqf07fw5XymEcb1YTfs3lXA9EhiwBt1fD6
74X5r7MIpluwZh1GgcWH2/EHzjJGRpAJMqHQwWxdXIsxMZls6TLoLxH55L63AgY7JBqxtMe0kNK4
6lYDSAjr4S3P7A9V1PzYkc83N2fhBaT8+r8XE0A9tD7txKAPJiManm+77RC0kGzSacuk8EhlmMha
pVFnmbQvsY/2XYGDADGR6CtoiNEjLry9JxX237fpb/g4xhx5LgtEXk4y7H+vbFBUUQwDuOVq7nNu
8VKGe2I9WuyJ6GmRziwJwaAECH55zgLvXBHCFsoP2f0eFZ0ReCQbsDL+7qdQbbP3lOA+dumPb1f/
vtS//aJ/Xqp2dRapVN/CVTjOJALZXuHsx2/IftVJiNlBgoNpkZhtk7yQkgK00IWNztDZrDMPrd7N
GP+/LCRzf/gccc1/fuxsaqFMplYQZqQcKTq4bEWMNMmu8tezOhWiNii8moJFD9PPVGLTcZTaazUy
vG5lY/3ltlizBgSZqo5XwLg+gfimT09ax7M13muf5QDM5NWmk8JjE+eWbQJXh1RfkBQw6QuCKNrq
rLhzavOtY/hfUMb/XsjVQ14aWTXVYiCekGSTmpA2q1HzaJWUVjJouq2I+0leYtu2iKB3bt6Gnz/I
fz/96rSYMPVr3UWYsZy++A7rvVKvFf9RuxypLY0d2HGVbBvmwAfZZIGr11l1jotljrGAoIAbj+pf
L2Zm24gel3T++9+3qr/EaiVpkQi0RtgN8yx5OQQjqDasauCyVwIF2qyB4XJ60sbF8D4jv8LXjauY
P+W/Kz635I+ruOK+Sq3O0KdzFbN8OEfydMDNTVpj+z58pUcmakDnUF8w3bJM4xlYcwII325tPH/h
PP97GVdIcDbE2RRcYsazZRS81Mk6Iiy6cS3mFzt01C9yXaxk3XK4BXy3xedbF/AXxOy/F3D1YApD
1lqNns6/BvkfktdE6SyW7Ist9Em6q6EDfae/k8MNAgt7UulLJdu89pd02IYz0NG4ZDt3W1BiclEt
d9bP/Pun+i2L/ddPdfX0KmrSxkKXi5Cz/n28xulT5Tbquwv5OvSYUv2Hdap+ksBHCNeYPFrR5SUv
ew45H11AP4xPJgOCxoG2e8sd9UOf0oH7njHxNMrjSLxLRpfRtKMhRmu3iXkXlCeT6oSMZlTtIWmP
cb5IftFPSKZiRWoSprAFAt2tf4zwu5m2sIk+QRDHZTduqmEdMwbS+JUedEbW/czohYtkelKGNdH5
tbnBrlfKbkf9jnAeOYwDPIzauoo22YSqfRXl5yldluE2V5ZW/iAGB9qiCKw2cFa3/G88jYP7JgDv
uM3By/PP/a97fYX6ZmKSpaWYzPc6JsRi5QcvKekQfM1zKB0o34s2yA7QaCJytadvKdw3pmOqT5m/
NKn48t1bp9K/TNnzA2pQp6wp6LyuRdNjGSR5XIIVxmvWikvj5tHc8+wI0Lyepb9M+tyqhrr8xmP3
e4T+eSv+zwdfnUSzvBsLKVYAS/dyhfxoOfbvHdglnh4cg+R/7dQ1ZkFkzGe/OMbvPAuiNy+Z2tlU
l7dIGmVekP51OVeHkb7JxiqO9Onk66BG0He1repbhuhuzia6DwjgAlEBQsbEt1BWvkKNRCnTJiyy
nHCbiE5qdslX8mVhK2w3AwFyGtOMh7Ev8Ka7f7+z8l8oLn42Nl4Z7bUiyfrVSzs2c2xl2sLv5E+D
Tgov/Vh0eVluk3s0yqh8iVldhpQErwodti848FtyaayHIpdcAT05xVrCM/gSbzQjKsHYGdKxi12f
0lfhZcDCh/SQ1+wN3j7IX0V9pfsbKXkgoovUKuU+2F1WFsdrHJQ0eugrzBJYHlrOIwvzYbYznQFP
Xbkh9cBOHoal9q0xgI82DlFJJ75jg330sgqPxoqgln5wsk2zwg9rFmf9GK6Gvfic9quMzKLm23xA
UyYrLhI9EnRG1AU0lpSfBEauRK9yUdgJ73Hh1AoEOqpAdAXiQ2cs0A2P0dLAaLBANkAED+rCTX+o
0RWkz+Nd7yG0S5x4y8VqxF6QzuJmLwisckSXGF5oQkO5pVIu8SpS5hVSgd6tDcQTkKbasEuaI3+c
FquQ895dEc8GyI6z1z57VCgIwOwpFu9kZ6Cwmyh6Kl2tWIk9pxNEuVZGQ/SmN92KBf5+xlI6N85w
e1FncO7uUQO3Dxmw5icdOiUhYfid1ubkWPFSVVbIy8gRzuk7D7BcDCgLPbRJ5u/gy6zzQJ302B4L
cp4J9ohdM0KL0X/JBPoQRzvqlzXeUyEiWfVTIU9t2JnhMR+WPWj1ZD5dNJss+i91WlzqI/L1G4/t
vLz9eMmoUybM1NTJD73ajilS92uTZISTFS78vfFyuRP3xT267bFgGwSX990uc/NTSaMS+zGrtnNZ
Szs86osUIztExC0QTfvre//HJV1t0JagIdNRuSSJvgzhoSleNYVWJgCiCTcrdngB154b4dO+RAuT
6XwRXe70aV0p31FOpjl6cHqocOomG+uk74g88/Mj2dB6s+zqlFHAyzD0HGmtRMCjLIziIJqPnZp4
Gc+tXJHNsRgMZ04sDzx9gmlh3PL8k7G+tWb8faUHCLN0FUPbD5Gb0tciCX+MDdYqXQvzYUhGMWQ6
NV1Mh8Duj/8XERzzqvnzB/8/n3l1DOThi7s6suZRhfMDIdKkMa6NbT1vdNWqfqHIZXhA+m/jUAFN
vQtv0IK/iyJ/XAChLMxLIkFYv8Ni/hjFk764TKNQ0s907F60T4PuN6gMzFyvFCe3UMo8eyC4hB+x
6+hokpZZsohZs8elshUfyz3L2ylYCo+gnPfQ9RvjqUSabd3nG2NT7mhwWZGUc7DW6qpdk20DJO3G
m35bKQuT3knxuaVyXQJmdNqLgzY5OeqQcbdilf4iYLQkmeotdZ70abS6QhzEfoqDMQZgUcEG51Kd
3OFrIalCmozO1YlUG0prbiOZ8b8br/XNT7/ayg05VzTBqIAYPgnUNAkPeGwfQ3SF4dPwLdkxWreX
yMlvlo79sFQRQvyfr321addR2EZ1CkVQo4SdA6R7xALa0Uyclr0Jd59/7zdvZOT1BCKLc5uwNnu9
Yzcph9nm3McK/NMW74gcz4Huv/3WpXAEg5TNRTs8NZroRvo+MN58bAKVfsCg0RFS3A2v7fTVr8TT
v1fIvw4sf/yQ5jzd/fG8DoUv5vHArdT3AhJ39m8Uv6ScLXxHOajzsXjFYu4v2B7Kh+AmWvQ7HOr6
feG0QXcQNxbj/9W5ovPbwsp97ii04Tfkp695iQnfN/tkimWzIjtCQ9Uf/Cp5d3BS/TJO6fN0yL9R
rr/C1NJI52/rI0NMbVfIrY1NzNLS/2rM3S3K/0fT1+9fX5F1NBuqTF371a/v93VdBVELtgxpMdqQ
zOaquWseShtXot0StIWcNyT8EHErt0snq2SO4P33L6b+7UgPGPO/ruKappqUsDGDmlfvf3B2Hs2N
c9cW/UWoQg5TJGZRorImKKnVDRAZIPKv90J7YDXFEl+9iavszzYhhHvPPWfvtU9euco/zcXgW0sy
77Q/RmdHLyX+522DJz5ad9JBD1dSvaBqmgInR1T5q/2FDEiGB0kTy0PD7bTAHipbzRjusZCIqNON
nQ5vJXgKw22iLzTG7I/XP6WLrZyvf8ZZ24DGrTRF84OPVuGNOtoaXXmGPZvwDo6Dq++BQ9JtJa7D
1308rpg+dzActj/fzIvnI9rjhNZQHegMtf59/fU8zIY+YJwa1a5OZq+jPzKXCX6rUFoZdFaPEAdP
Bx0XmC1+Br50Vz8ZTyRqesCBrzkcLzTsWV2+XMxZaVC2kSIeK96vYlp2p6WaPu8QzdnZGs3LJ++2
SvPRBtjSYVewYEsyN7foNl05KF3ct79extkn2ffmKRkULkN+G6jF57AlLmE+KVuGw5YDWvfOJE3x
Ss/zgiLq3z//7KyqCJKUSxO/m25HwWMMs5hrBU1jdFSjmb7WqL7Yw/v6d57tYX0aylWq8OyHfN8b
ruJnZMFRwA9eJDG5qR40hjZHxPg/v3NXf/ds96qSo1jVNb9boUuoV4zuJJef3jNlpp+Q0reBItw+
dI/V85VfvlQOK9jBZBKO5yb92WLfK6UVjfNEiDOnNZDTcMDg2msYAbqYkBZfkx9wm4aOaa6lfoV7
+mrO9qU23dcrOPvqw4SpgTYNc93AGFRW12F9Kxm/1JLwwZ0hbid9L1l3LQIiDRtavzvy6qsH87QW
xpUMSovQSAVIzeAEpZdp+7rbx+AdwiFzRcoMTKzXFn3jUnuTqEuSWGeEJSXPvyuEILNvldUJnRcR
sdUNhsz+USYa9i5VPOs5uQs6z4T6I2WWrX2Qod1Sc2WjrzSb0m9v8Nmd7rrgQeCgpC/gAmjb0yGT
loL9QUMQAqYsucKbcEcnKJn8ZLzPPmFCFyGPh6pxcZIOpvooteSCoHq/VdWVaNS0uP2K0AIMVbJf
yv6o7cD91JzuaOQ86zc4WcKPfNHgo2Ge8vMrdMFMaEnzWYrJDj146e+y/qVeyGSzAd3STIcwJss7
fpjczNo0kSfO5Q85V8aDpD5O/CPFZwzmjQh/mZSo9+CkHKWIbaI+aTp2SCkEa0t9iNS8W54sVjlU
fZV97YVT54/pvL5Q0SzMCb9YMs4X+NKU8mPVD7SbSPYDNfxLY0brDST9ote/H17osBxvzDu4pOGN
8YLr2Yvv64/otCHfQg1/T+mdhUUKhA/H1QW9hPJP26KOWp62I7OgDqu51z9YoBzwnGH1knwBCmVv
W7flb+s1kbyrO9alPwhbJDIRjdBR86+G/ssD6JIwUMeRb5hk+rS+q7uFiAqyR1d308a3w/HVjGhT
am+NdXvKkUSihyRXx1EMqBGpZFfDZ5LtQnX2jtXrBG+k0+IBvraHzF/F+W3/epVna3lbJEYZm1yl
uuDlQI2UELLjpr4YI1AD+bfppxkT5hvhWkLK50zKlTLpYrvv6xWcfbeKXJ3yIp5Y3f1OWMPBlEU0
qtt02vCiYh3plsSATi4TC32pqX5oLKtVl9MGUFoX40YF7f34K/TV/0/B/fW6zlZ/cBFVPh25riDF
mYGazYeOv+pvwnVXY87hOAP4gzWYTtFvkiYNvIRXtSrzDn7+dAzMtVTdCiQF46zqORVWKeg91xDO
hC31DwZ/P2uIv7gRPCySDoTA0A3Th2uTRO3SBmRYOM84MRoAqM5+WCxP03DKCIxOskWeOqbhVKZz
lBfoI1uKv/CmyGyJPCMm1b2f4ecUloqyxJWpl/b42tOi/cRFRMy1BNcn6T2FBwicJHbEV+mt/4WC
Rd9rb/g1tz2MffDItOw7gMrqKqWFBXb9w1ph2ASQZpp0PzCRrrXoT9p7mBdT51pyzd+94fw+E4dk
kIrEX8vo9N+9Qy6MOA8Mdjujo6V4kL3+MfIpJUt1JXerhHiahTrdBOECqBVaKV+M9j8v15euAJuh
btK0lSFunTfAuga5oDJWEt+hANiRct/EHGnTdPXnvjfO21lstkK8Scj4+trmeamU/OfnzyraNCjN
UbKI5ouO82BHaG3cTqwDbrbob5UM7yGyvnR9bXx+6VQLKwSWEaHMCnLJszJjUoq6xSQjcUYiNwaR
rmu8yE62lDadzXDfbv4oGnDCenG6Gld0qUfwz2/L/z70Qi6H2JylfCeYCGAkLVvqn+vxBmVXiBiC
ylYGk+m0b2QVctOh7AD2QbRBIw8oKSo/ev4lxlzXJD3hRVnAGhzWJdY7ykJzLg51BcUEdl2WTzNw
kHCIka+1V6pU+cIK/s+fcfapHoeq7fI+lg4BhM4/ZMZ0vzogMSwVrnCYPevWQXydltlbt8TTvhLe
cAcCcaOLGrqJ5NDovXpAki64TJBv8EWhPOeN1s4/KE03BDmOR+lAWxQIhGi4mUhikANbz9JmcbQJ
/wiLJ5EgNUtK5XfTU0ZokBitYmHBvLBEnIZcI90YvJOMHdXmrUxUzzrdtxCDxk8FiENUuUcZkcNH
h0e4vY2YZxPYJ5EQiYomWGIWLAt31Lfz5EF8GpVbXXbMbB9nv4/1KjeIM3blFlTGjONUyV+x1voy
25MRtTQdmMsxcj7FltfVO+kyT4PiIJI2UEPdThBCLbvyjNarJV9aFaNTQdVUbixsS/GNUb1hr8mJ
DzyO2yS96wmkXJbZR5f8UswtyX4ieDJ9F5EYgrALzht4j067j6utWLxQXVVbJVy146eUbCzTE8JV
Mywt/Xmgow8uhm69skg5dB09JE15tDoaC/xi6WAbr8fnK6vShf0HLhJoJ2A+BqTcs89Tzio5Eo4Z
alcW3WZNlDzGR2AT0GNAngFOvueu+KNIS/PnX1YvVPOcfiicsGmhDjyfPhpypGhlq85ytM6NXqF+
AN9yiBGGM9qw84IFqvxisPXf0Ssim2pGtAS4pJXGjqt7A8526hijNx131eQXyTYNfVwK5V/MRKWR
oq7fBTos0q0ESbRdyiUCjSu11d8209muYrCFoqyaNY7fKkBCFkRmLT0tuzsxhZ5bO0PwYQWPMXHW
cW1bPicLfWfBIu+ZKY9k7jIVayRHzTU/nPVsMVGb/a49vUVRxIgRi6vllz2EaFeckKt5BRJ44l7S
l4jcmNwGfYqNmfTs6HeRECXMiI+ugB1ItoRacq28R8dlT9eZliZ8XEbhRbMJY7/q/ardVN1gK91e
p1UnanSdnnQxoA/+0ZXbWnuGH8DcfG59fg7vfbsgGWfRP2sPgbQWF9VzLPtTR9rVo6U+ZxTfY6v7
qr5m1TtaD1IBm/chfrtWpBgXihQLkjb2Fmn2kJ+POhWxKfo+7YYD2ela6LHOCL+YWFJmIzaOrXWC
sSTom6XY+DJTxNsW8hjAtxxxic1hIWz25mdp0Of1rXdNJ3jYwJ7xBxIjnQVVdk5wKfAtm6+EUSaS
Dw4F1QJxGI/jZ6B4YjtbmiveRrITX8QtvB7hSHgUqTzpbZcwkUp/hfrebDmJ8owPreTlwW/zqMM2
3ygJzINVhwY8cCKOwhW2XWGpsZgUfh2ulfygKHZ49Wv+diRhKUa3bgHmMenlnoO58qiQTkJQyNAZ
FU8Ln2rzvVMOirWTOTEHt6W1Pk67EDJSDWjGJJ7t2CpwyD8C/YUuhLrAHF0DHxMhLgdz3Bahxadb
I7jTxH4zwUfKbjVWXAvERygxWKVKrTD5dm+qCCWLCR3uOXNY1CwmGXkD5CM4xlxWTCSUbwxaKuRP
Z67kDbtsBVuETTToI+c04yNk1YEDbeygidFhyqeHCAwFARrK71n7MCHBH1+V8CUZNkjfHV1xotEj
12ju1i8nQhk0p6PbrD7RjBbrVV/vjqhX2C6i9+nwt44f89eyn2y1fqlVGCQK2VNsCjJ8Rf4/Qsa9
bpcthmDDlwYyGN02g8nIl0Kb46SwDt9IszMpTv1u2JbqMu6j9RDvheo5CjZWsDVH8k2ZUTrCHROY
R6Tg97r6XjYMY2SvKQ4qrKnjEguLJqM1uW2E3317iyx+uteAg98J1CErVfbgbEceY/NaxxqiMgJ2
FSKjm30scZ3d6ucl+Pvw5u/bYhGuK4G+0IyzLnqhq4kYmg1vize4zemhg4OLl29OuORjyW8NsCGP
8+So0640L+S5Zvln5Zx/2rAMhGIcP77vO0HRlMRfygcjegxPfvoAFOrozjMcoAw35QfgT5YpJJeA
x4hevQ9ACDzJy3jRPfbs21duxLdd8OxqzgrFOpBbTYgn+TDgBCDca4uiyRPyJXoAjGJrUbZ1jghO
vGOC//NPy3+HBN/uBFPK2QzLPnIOyCisuhSDXJFnbXi5x1aX3eAzI2fYUX5ZL7O8dOpolphYhyjr
0BAingB9FqJtYpBMHhwE7mibqh/zvwljuOPsCwlmKEYJOqP1KWNjIqbDT1ei09xi9Yv5ytIbrbEj
KE0anSx1XszG30PXeInyIrVEzYXPrbktsNhIpa+QrpW+xeHHlG2Zr+mWE5DFe7zXc08Am/ZR3qrH
3QiOTlnXYMb1p4C3pmuWafIeqndKOdcSu9hYJP2eXV0BiSeiGsuAs5U1mNN3s922lgjqQnHFdtu5
MiVQlPmEn3rDKNksRDX/qrq1vojwyBt0KdoPiVC/EBpgoT6IYGZx58myCl97QVsQv5+Mv46atPy0
ZusFlj7Zbd/DTUuCXOi3C4uBWue14caY3voRIZpTTqSeMdjQ+dyrvRbc4JkEQUfA3acC6ynaye2w
rDNMy6Ct8/q2LMubJIRCUe6rxnvXEvzm1kfNP2wbAtOU1m4S9C4K00/mPfN6+FskF60CE951zPu7
RV4jeq/gav2SyAiB9ZbiBibRrR9/10he9Jr+Zs+Wnd+jGNAoYVejgPctd8veei/ql7mhZNXvvX4Q
3XVSublTdT5WuRYWZ7oUj27i9x/QF3gbar9A9mk3j7Sg7DkIRaY/6kfTAv+IKLrxQVoQIkcBwJ5F
KwLw5Hiny55VOGrlnfJdEi2On+JDczMQnhx6BM85uPmswes8yevkl3KhuTL5Wsl6TN3xuTfWqPt9
8RcaFyd/Q06e2VS8Feo/V1hFwdYSl/iWcAKPjnBP3vTfgIHuICxm/ldvd6+nPYkZ+NlmPToF82IQ
ZocK4iJm205sIdkcN13vUOovfv4ev48+5qXgy+d4thQIxSDVSsvnOIMSKEtf+8duWUNumJjzLK5N
Wr4PXSU6P2TpUkJalshC/O8RVRhavbW0SqErcMzuaxRXCkhIjZDrx3TcNOYqaQ8JQQrW4yDeElR6
YmOSmFIjv3SayoPt1VcrKGUy4JLIOwV7xSwdub7ryfIQhfeUYNPgv2ahcnGttWheqDZgrZqSxR/B
v553oE9FNFpZLircq94TxbeadZKZAARxEWFMNGI2+t1XN/g5VBbxNrxTmnXervHWEjhk9o+V7leY
hfOXgAIJqGW+U8FLJ9od9lytuevH90TDTmsXySLWV5P1RllnAHuLMTOP66Zcj5IPbwaSmuwDYwP2
SAboAeJI30eridiv/pBWfpNQPiBCXU9dDklxnRMgdvod5n4Uki3uVp8trunKGes14w6N4AlM9tE2
il8Go1hUs6VT3R6bu5LOmMHMUVlntNGlG77W2W5Ks2o6XnkJv9e93FCdfVklygl/xPnZqBVLvT2G
scrGHN3G0aIO2PkUzkmTq78LH1Dtm4aT6a1GbdU+K5T7MXxbSB7RJjz8PcNFYg8mc22p+xJHNn1U
1F21hxUR1xEmkEXtqB/0VuMJtCcJE3iD1zq2/heTnA/+a8kObx6x2kD+5p57vGzuRhQPheHKd0W5
nPUwIQ1Rx9zPTKIQDQ+6rYJzdXNonjRHGJxhvPqxqMb3ogGvLcIP5DyA87+10NpBLaKqV5HQEibT
+GPgFRvGv7Z4XMmHCBKbiz1Wo/CLPEvGsDnLGKeFsmg+OFHWr6TNt3eV8UzTy9E8g55X2K3D7DHL
fO0xPoi4GkW0j6Zr3EF/QDoiO4Rb3v68wnw3mPJwyaeCh2XQB/wmxtL6QpVSJZ//ioQGk7BWsjcD
A9Bxx+Za6c9gH1mynRhuaRSDU38uRt+YlkX2JoNYdzmJoRI47WvI8rh04C5zUu6wmto/X+f3+dJ8
nZqlyDR3LOObxkJSG3rWTJ+4TtHpVkcJIIWgPgZMoiNthWy9BDFwZHDW+uEtg+E3sbsdxjUl7CnZ
YyaTELbNLqtHkqkmJ7ALl2Rd7I9utb8+Qta/HRUlBkt0ouale3Y/nNWySi+dTscplw9CBWTRbsky
WGg+i0dUrvr4qYAKBPtLUPZquwuKLa0jVbkXPhimxw+K+dCZD8JzsUgc+R7WFClVlFhBm/lT8mCa
T/yZRF1MHL95n8gHKtazblP3zcZWO4dQGAPygJvGt5PsdzBmh7uxuRWlwknFl0ClavyI4l+Z+TCp
zxbq2xNnPxXxIHEo9f1Tq8ID8APxSoPFulDUUlprBg1+S2ZeenZHTGHM9UJI5ENprNgdKOvpEJp3
SFmzmetCRnDr5arpy60XkVpjIKgnnQOjpXofMixcGt7od8WiR0zzMVaPBF9nYMW0BYclyzkKfqe8
G4CJHSopxG/KRlGZ2BxfJ7oD0wTAuF+25TYV6MmAqyLwZoHhI5rHBxVIWArPE9M5NwzsvJ27XPtZ
4YQT4w61mHM0HtLZ87CFiUV3JVDfa2t0ynQhR9mcTx5qC7FZokVxFXCNqJJK7ZbWXH+EiHuU3Y62
ysTsTcMVGPV3BQJXS7PcqKUEmltL6o0R3Q75FQWLduFMgwKPyC3QuApHm/mff5kHCmWgFGXADRfN
G1V9wQE4I0gqZuIwSIj6KRDQoLQWmazAu9TFF0t5rBrIFuZdCSEu2RQV2Hnx5GQLo3b0fkeb41W3
g1/Rk8gax2H9d8OXJDndDUN2chE7Pw3vJeC1Kf3DAnYHIGryFRRD4kS77YpDXD323dM0vOjXkkP+
DjfPji3//LFn84RuqORTJsf/PTua4p5dalTX2mmZJawTWm43ROBhmNcgH8T5iuSdDAVe6ubyQg1s
7bfUe3rltVAqgJDy9NRbtbmp+SMM4Kg7BZkLJ+F00V5Z1f62jL5d9xzWN0MBYUTNX82Xh6RJaR2P
dcpDWmt+pfinaQ2DhMVtfBvfufVIMHBsIRA1bmVlYYIoORm30T34mKfq5InpQQD7JoCkLE+emX20
1VY+UYeXHvkyJi9pncM9STjlgO7ZVadH6+gD8AGyCNuo4hx109OiZO4jTluGIlPiSZo7twXy/q7T
ngMo40lcsgkvcloN5tbIDwHE4i5+ShCrK2R9xCgy8oh64Ofl/ntDnwUULYpMwApUd/XvMOXLjcni
uqwLuZoLX+R027K9L5RFCLNbUkmFzu9M8CmclzQvNfYA+GiqkmqF+9qwXlLtVWksJ7JuNV7zFHON
6fbFi+BaVxqu1lx9nz89k7Tf+QvjYs/XNCFXT2Mb9vNbN3qaimZjldGIdJg0ZHkC6ApxQ/HShE9N
uKmKj9Rap9m2kncyXGh6TatG3coWtxd2oOrAG0FdmSwQ+ih0dKQbLOol6QB4zn3MhCKnExReJY2b
jZ6hfDP13akCL74hLQ1eNPSlLbo4AvQmJBOIPhpGpDYh77CzFnJ5EADCVTSq0M6Y1baA/uOS6xOS
T+SWkiedbjlVTF6ncMQ82sP0rleqH8V/ELQxUYp3mXgTQBt+KAfm0srECoaUdxkIr2J00ySUPdc6
8pd6MnwSEoIGEbs2Vda/n4bUxSd5VOT55kLuIZglIMV8AdW7iTZDR2TXGnwl/sGmuh2YSgiLItsK
hVP/LuAi5OtxyZ298lJeWlK/XtLZKiNEbXjqUmm+pFQmvpGNCQE5pTmI9rm4wzA2D4Ge9a0I3s+j
ww3PhCX1WLOnrY3Y44H9fEnKt7nF/J0YUMJklg/N/Gt4//KdmBm+wiFJ1APpfyVyhuYj7N/V4hbc
/5OxB4m0S12MITYUTMoGU9vKxupELlv9hOW7mkfdZmCbEp1Lop0W1m1yjZ6iXrhpaPxhg8yRGIwg
zpY4I4nTKc4j5VAK/twyNxaG/CSc1vgpXHL65pVq+iDK5g5Kl/XY8oZ6xyWbM56AaEULHYrTQ2qu
jwZkeigxfjw9of3KIfouWg6bzBa1xpfYoI13kejvuvRBZV6TC33X5vGFw9ZhWG+asvYNMx/qRVLI
HX3a2TtJr97J0pvqbuYVsCVCn2EBDf1o9/PT/St7OFtgmFGjCpFMkWbcuZq+7MMwyfR0/lURkAfF
Lbn28iI/LQU+TMNWtFVXrIC0lt1NAxfp9JzkMKcfs+hewQ00DxHHIwcqmJO/Z7iDFjlUHxiEqmkR
aHz6U0GSwq3U2GLCIcatHwjM6D0ktxBXbDaLE3Auy9MQFRFoIDB0PHSwM1zNdIb6SeGE75vlC3q0
ICUaUn1Pp7U+fkJXCkiGm4UyIH3EE22U5l4yt0fWqmgNpQfo9M83SrtQXZqsBbP8jCITScO/i0VQ
Wlqfa4lywO9jtxz4P6tsTeCr7EkfOYEl6hsR2Jbw3LerwbgHGpVzlFJ/YwPRlioKcfW40bB2EQo7
pxuRkvdbhbpCSu9o2FBoRy+K6QbeBB7GGWPVU0WIxi99C0Q0oIBcG/q6IKrYlbEoMmcNfUUSlyGg
Jat847T88x97qWhAoWMoyOyUOQXnbGUsG6ssFTFWmFX23oRoQtHfaqYEqn4bT0yffQILVPhqrI3G
mlbmtGnmvAE8qPs42dcFC8A9fEM53nBUPxle1d1bj+Zef5ExZU8ODQXs2E3/GLxUr6d7XKwEFSQW
Z5CbVJPsgUFzpJIiAqz8GUxn0t5WjAgIj6Fl+Sx+YE+YieJOva1OaKUZwWSrjODBuOQ//PlOfNci
zPvulztxtiBX0qmXc5k7Ma4LIj22J8/gJ3OCZ2wZnApae/PvkWDw6EwnMLQZTIaIhkMoYTwb22Rm
zhDzSl3wXVxzdllnS14oQbkYdS4Lw9VdsJ5WHPz4SC0PeaqNuI4PERlXusDhLFwp+/ULNQlrFEdk
nVOyqpx3wUwsG2md8NtRSODKttc2BaA3i7g3L6peZX0eV3KDiBnhqMR0UtoFzZrnrZOtDeHYeMu1
ifnCh3kkofVOjT/jcIv/sM7uOvmjSsmSPr42deN17QBwEfUjOF3DFaRF2JmOKqxx0CcimZALM9tN
pEgUXvsnOW0qmCPe2P0Zj3utfNSG1q3EDyVckjc1DoQhm9ss2JTHK9SfS90NU7FM8J6mhcrzvL4W
hijsjDicP5VAepXmtlXrzfgT9u3QM4MlA8fj6KsPZuyWWC6hBoZeZZDITI+gsIGPlCDvA1JOaAVP
3fLqrGd+Q89X+K8XeKaH7ALjqNdBMNe5ojO5MOf65ay1693kM/fiO9Ow1cPPX828Fv70k3Nf60vJ
kAICqKdQmEc84RKzoPfXgLq4VsJ/Z+3MX8GXe38maByHU3PUMjb+RAIiYEuzb+OuQ0CBBmiVpg/1
feQT0PpGkjAps37mWzHWQ1ylkNCZxdajJyqgu3cgH6uQdGNbam4y1R0CgnhOSPUoXLEsesp7DiJx
NeEpJrGojd36PvQMpgLYpS0fWIGkPNfGNo43ioKFP0YcRaYvzZNO6e3iGmz9u7KNv5rygE6pIquK
dv79WUHGSEiYH+gaIQlEQcl+aH8ni37OtvVGzBn7a6o2+UK3iRec9ixzaQbu52953gidaCWmfKiR
B7ilia2SeLzFrAgiWewB2YqiLhLBngKv34I/iaA4hK5iM0fhHDE+YQ3/P1guL61EX6/q7NVW+to4
SYFFD2yZPJnsxoayGvetq/vyEvz2NdjRd23ffOe/3IWz97o8GbLSZNx5LJ5IIWyYm7J9ep/VxYEb
LJVkiTAL7/fkpZSW9rX3/fKT//L7Z+97kdf5KER8V4xDlyea1kyNpTd6zx5FwUxMF53g/edP+eJO
o85yFF2ykL2dM1bMqsgy9ciT73z5D2kGXuTQUMbTDMoDrZFzzB1Y3hZa7isV18Wy/usvz0//yypi
Hk+TrGSG/LcfOxfE1BVSfR/0D2rxzggZufRNQ1GCrpddGKo4WTRUfsfnXFbhJ9Ch1V3V8lVjF8q3
Rr+EWtiu6n4dVPeFjIuqaG4Soq8pMuAcET6FxK57QjGiy8viuD8i2b+2Fl+sq7SZQSGjDdW086Zt
3qFL1yuNuTtg7PIXtMceAB92Lw13rh2sqzWDGv4iQgFgZskrwrEjDFkIkkBTNUyB3tTmNRnWlrKP
gfw/VK4FGeB4Wz+Rb49shyBRLxD9I0kB28kp7dzDtwkB/DaOF/JNtD39YVwCwAG9MTFCjxVJUs8j
h/0Zx1+BNIk59IBGoFqXSjsSrjzRi3vllz/fmI+aX57opGrHrj2p8xOdoexEG3UoUzAvnBAgmobX
drvCrO3WWg9rei0egqJX0HWnfHkiW6GxQ/gGcbg6qqvYEUQXJ0pw2kjqlYHFxZMYy+rszNPAPZ2f
iao0TqsqmdUR+xrnNrVNtcpxkKOWd0Vkl/VqHtJC1btSbCrz8PN83/z6w2fft5QMAug4Tv8JG2fg
zb/JGnvcdxA4G7LTlPSIgGlREWgul7v5Ac+Dwrvyj2nPtvJ0UebbIsP5ArHGUWDEvYrkcJiheSUv
+zuSYxYAonDmDUZS/234IAR9ooSlqFJ+DkCo7BgEmLXF/Wn2q5R6PAa+RO0H5p8It96ZJe7xJynb
HGOvbwMXXityMC3mIPBpVcayZ8VwPSRSV4NYO4hvo5NzEj0RBmnraO9xWEAaZ2pJVFdsC9paJK41
WA4I/905B4Bn2HWuxgygWGqFAzSLQT5YzGsr98UbhtxUs2bdKeLws9NjJteGEObqPOA0FBIPlwTs
gtDtyQ+k/2r3r+SeSLMe3lUCJMF260q4LBNhjnO3YYaOVw4QyrxV/fuqqSAoMFEpTEp08xxIJ3LH
dD0x1IOcupK81cfV1CwUcwXXWgi3ChmOPNO8uDOKlShvpuyFxyppi1ZFDoP/oXwYYL8uVEQU9e/J
9IiXm8SXngE9yxHa5hExbe8Pxz9T81kqfuhfo23+rXJ++AO0s7Uk1jpTzWpdZS8soVgjCqEPTzus
gi5VHBc1OIuq5/gBsRSvkRVvxHIdVutm4HbKh583yYtvoIWmWLUYc/IFnxUGY3MsDLk31cNgcZT1
YGaY+uakc/Cga6cKS7lbjihNOtpzdjbLMMOWEBd4MmhdF4WbxH57eu7LpfpRp96oLvlmru09f4fF
32/Y/67xbHFJghAmZ2HN480wX8TlHmq7mK0l4DT4A4+YLg0v6e6VeC1IRN7bar5QvQKozLFZo7mV
oXpB8zZfFKeQnSMi0Fh2NHNboqUamHiR5Hhlu7hQbvGOGhoyWJnB3rejFQPxIEkFrlhYtmhh10rq
5CsmGE647hkoNg5yCMOZDasBai8yxeMrX8nl52oyU1Qk1Cra33/+ZcMqiknIAxkbqD46tP2VrTKQ
Ex3ZabOK8BSuemvbzkzRpvvsMLjw/CPOA458OxcgGKWRZ48QclQoNL/jHiBfZZelD2X+5/fvglCA
O/W/6/zbw/1ynW04aspgCerfWUZxSPpH1F1y/mf0sDcqGNtxe5BL1L6gn8bClJOPobnk2RBP96Ca
jkyXHtGU0x94YYcPDddKtEcVl457UXLjmxEAJedFqP75zoydFPIZCLPg9DyPs+K9tvr5z7mwAf/7
55yJhAKzy095xp+DTjN0B7/Q7Ya9zhM8LV+3/on2kYO3Kv597SO5+svyvxVKqRRSKTehxkfSe0hh
OCf6I3NiWNLGbt5l23saCddUUcBLLi3HJoIocp3l7wIY8ShEWTdE2gFebE/g0f6IVhZgUPV0QmTY
eJLsquy00ip3yddRsXKclslkT7yKiZNW60x+abX7Otn3ESPnbicKyxhPBpMYYal3q0FE5tPLyJWd
eHIU6F4MV3NXZVgbufpqHkU36TJPlvm0sjjmIkZEdg4zWgFWGrp9+6oHy6aAoDOiwoBJBawDOBZ+
CZNpJxBm7xStFY7ZxC2uptZPwUM7AeqYgKHnSygcEBmrD1hb2esI4+PApC5GzWHKEx5vBw6H6ZP0
ZhognZ3+13FCFvgyCV7P/z/Q3tDONnn0Wb+VDmLyLvGIhFKLJVJ02jpdtzXSZdivlTK0h4DXO1kx
OCRGa/qD2v82cSG6olAoPLXdiEs9tJGhxytmBOJEa8g+QTuqJoEkIg40x5UJsjDfkttk4mSAbw/y
GrOqSGeJiBa+lv65lLZ9vhY2UgR2/JHSdGiXRfICW5eAq5PhE6lIfItoPQjMqUHvMrBPSbHWH5KU
pWpYDx79qE2VL3/+Zi6c0Odv5n9v0NnyfiLuaNTro8YSIKleJdwKrQN0esSzuFf8Wd/LdP1QazNa
Ytcs46dW88xmrVfcMkRFdAvz63vO94L234s6K3ssgkjLKeO15n4f5bU57atkVd6eHFDQRmOfDpET
mSgnAM+48rg+qkz6dkZ+w+xffoC2jtKkcTTNFeacaIkxfz3wNO9DX7oWAHZBG/5fW7kOYZ6a6LyI
NKEYV0qKSgkWJJIVCTmtJ/AGlT58JG4dA15GWJ25UfTZtnxt5bm01WBrpxhjFgk+/Nwt3tRiHGVm
rR6MYtdEpdMNG0X7pVqpa4w+MHG8GrRD1zMYpMxXgryqRuJeBmwy0DG6Yi0mPslwihPkzNXvKRwJ
7OTo1N5evdL5TTorJLhScz7BEon8rSPQs1nXxVGeC4kqxZnm1ZnP1GhWJBM9MvkRMfOO2tIid+VP
ud8YxHo4cfqMqJYJwoa0ngzj0gm/c6Pe48S9cor6DlaReJImVZiuqqICYejfNbzC4szRGzEhUZ6w
gV1luJ/UGfovyDYukWO4itPdxMl/9F+3EVZssIGPRcS79ZrpfBP29Q+BmIJvN03jqcpItqj+maOe
VYhyaQgTEmoaaMHaHJ0sXkXqp5WSE1zccB5X42VUQLp7U1HzKWRfiAaidN7/nRDsZFrJJbC26kFt
DmlcOsOwyYd7vAwcX8CNunm46ZuPLibXC9fOMu83x6feg//FUGBE+pSTTc3ozovBvUlAcY9Ybl8y
w22yzolXRrVMyCMfDFIG30yKvnnQbDU+AeWZ8RgLXgkZ4rgiZZcwRVoqxlI7bWnFS/kfyyDEXdoK
497kf93WbhyqToCIFxwkT9ljHjZmIPoEsmVDb8rpAipO36y74g9Qf617b4Odfjxk8SOuAL8V1rG0
iBCMFNVKoYAnCqbLXENAjkoWVjZDBGFDaXNOL3Dsp6gQnA5ZGdajNn/vKgKFQTKNCwSCrV88GBCy
TwyhF2RfFnbqkewwHv2mX9LCVJgyzfkl4LBi4VBxYjafarzY/lTTjFm05C7bx2BTD6RNOjQfdHTH
1xq5Fw6F/74TZ0u21hpdZ4iYl1qVGNrJrVHkYgzpiKL3Q+JwCYUkJhdlkRdwWIS2pme7tv+DhM0I
ICj65En8vIno30+FlLpsI/MwAyGudbZeB6eghD6AQTXm7DTJ6PVJ67GIk0ChXVr/4ezMdtvWsi36
RQTYN6/sREm2ZMt23LwIjp2w78SeX38HUw8Vy0JUuIVCVXDOwRFFkXuvvdacY+7NY+hE8WH2Y/W1
xMY47aT4iQfOspud7ixnBWFyOBta0QA/5Mcg/9Jus+x3Gr5PCkHtDxWIzMTthgVYpeaHXFgLv/px
P3W2dPKF3tXRNhd+y8SP2OVdHW7UxJ135Xrc9beCq72OaBAByBoD0ubb+LTtj8GnrG0IE9ZYbvDU
h4GZ3P/7nmjfS7Ol/FdYSBb37zdPnjroZS4l8TI/SSJettzcjsOaOGhUv3QXkmeFACK93rYGyP51
UeyFU4LfBOrD3Hhlc5MLd0yfVCeTdxg6lGY7t1uTr9UdN8bCXCy2y/mCMMS5/ijhjor36rAdzPdJ
+tGlPWU5ma2TLzQkfQ0d0XCPsl+6seAOQYUM3Qnl+9q8vzpg/D7u/vqtz1rrc6SOyRjxbDYeHRWR
zrYn8C3BjGCxMdiTbWV8wnK9Mq7iM77vL18/+mypLMsqH4siXxRr8TzDs9vi0qPQIi0ipP/mqKv5
hDA8G1Zh+ol42GN2o9ogFVktqOZSQroVgfanqnlyFTTK+9W00AuNeC6RnWVJi7fkb5Jm4u5GNReP
i8kfEgT2MVrxk1tLjOsBWFCuaJ+F9PDvB/GCPvnrh56dTcy0H7rI4EPrfHXSnFFyJw3+s/Askqs0
1XeYGEfhlgfNZ0uGdfuWwIs5noKU3mAG5Rn/7cDEtvzRjLv2N2lWzEmm4DjbsWjTXD0xqnUgrCbq
lVP0hUPV1wtXvm7IeUccezuHy7MEhqAgZ/ozIpFzkQnGBDHEh+WeEcV8pRC44DTjcy2NITVzMv2b
41ogsEqQBZXVbL3MPWuoZc7IHStvVCS3go25KYPvgXGgtg0REfSNXCH0QZ6boTmtvDL6bMl8H8i3
8VIO78MPfWycNjLcuNtnyGU0Mn0WouZ+aN4WCbCGXHUgmQgMP9YKXGzwJap9G90u82sUUzWuK2dq
AgjKZuQ2gEVMu0FDMW2O2S1e2ZJdZrzpj7+HkkbVpuR3sV6HatNhR6ctj6Ci/a0mWGFcDkW4u40W
sjE8ViQkfb+eX8e7GL3QacNLUnd+zSmGOZj1y9RBHZk/Wl7gw7+fycsvwl+3+GwL6zVziutWXyAf
IQlBAGUiN4p8VAgfhSduoYK+VcOVbsd3GCI5DFgloRDhxMGFfvY8yfHUdkOq8aH0XMhuf5jyh15f
M1KJAlboIzKk2UnvLEoUNn7KzsGkprvGo9KWzfBrHfz1MpaN46+mi9KnkdX2snQYkbsiZTSCGR3c
PN8dqYo01dMnu/gEjDi8Ua4Fqvy7IHqpeCIONa3fJhCXBPakXeY2xg1BzybpxqLwKRFjfXLMeGvQ
cKE6dLNfveQPoU2m/andW9JWRArzBGyyGX5br3X2UoUBmd6hX922v+J9dXqDBKWFQdLtadUMIN66
Dqngtd9gWWy+fXlIkAtd12QacFYpdJV+7BZsHu/0cbXs/UPLIvyfJSVZNdcOHRd3YfW/nyedtXun
KCwjEq6kw0StdgIm4UqS/Z8BibUboh/1cC8LhwaD9umh03nZh8pREYSVh0EnR220J821oOHEr8MM
OVzby1jXhfvGTU4fiXwbgTtS77FBme3DrDs5xDDcEuaPkTRrpmE6nDMmMfxY+XxITdyTpa9xRv3Z
TquycuE6oBredcL2mkZVW57lb/dZAVrELErjRp/NNgwlkRMrJhuSrrtxepEBQJzcQvNmBUim3dGS
eMC3nd+enpVbbEytZ04+VQOehBRfIY7vUaCLo64sDoz9w0Q0Z4sugYPhq8bJQNsuG/nv0i8c4/Uo
8T8MAmmvpEUQA24oDunPuvuU6dPwFivM6HapsK1/smFY3eO/l5ILSivUh9iFCRFadIjnB+C0jfTY
rEfgKO1GpXGZv1ZrtlasS9X0sy0Csbsd6Bog+vpQ13HvwfxdPWFcxyIn2CVjispb4saP26K9soFd
6K1wJmdsq4jsIrp03gZWKyvmPHlSDhm5c7zcWX2vJKC6wwDHLtxzdLm/GIzQHoxfBM2f6ab2GcXz
rg3gwtjdmsw092qhJF14Nv6+rPOub5LIkXlSGoWDuLCf3rvVuOW5XdUwldIP4Wp6xtXPOz9Y06LI
1LFFZ/sR7+JgrALmatpOor3Vtz6Bt41z7fn/o8I/e/6/fMdlHfprkVVTTcj0eMAvWuyOfLd8paDR
/V2Wv8Hnheys7QsBRX38rvH1m0BW7qN+1SGtAjb1mL8JnrRDJdpgIh8nEIiL4+dztBBnckA9dvRL
5jdBohG4kurtePrEtjliHqe5faUYubRTIpcTFeAzpq5wvvr6RZqqnYsYM8JS1QbdquQk5aqP0P4X
pcJCXGN6cY1286dpdX73TGlZNrDeoVo9256PWl6b8bBoilFeh4feHWqHXudOxr4cranlSScjj62v
dqKrNy4CzuJVaP2eqVkBxYF6O5pe/v2ef0+fAKGEwBmcpUGbDZrM1xthisN4JDlNXlDGlupJfk9i
MG7MiYG1f6o2A2tRvk1y5H2dvRwK7d3rgB2BNOhFWMmJo8L1YyvpCn9CT0gm2Z3RD7PdXasfL772
9JHo1qB7we17dhDJj5aSnArUGomy7OfScZPoOpXinSDekf3kI4BmQzA9cdz0xNnX/gR25mUkfvVH
qdyIzf0J5Zvloz7n0HtlA/6OE4IkASgGASb6VM6nZxdXKxLNv7KXGMFPHkW/q6Nt21RAGJNVou3j
0pGPv63wdVDdia1ORH3sSwTAiyuLx0Cip+/QL5TdFkSzq6ku8EgqyiO7haiuOFRncFnR1YK4Cjhf
lwaxIHfpNXPBha7r129x9oBKxpC00jCw6OtBhyT4BlUIpkOvg13WoGzGh74gjwWonW5xqq68lBdM
XV8//uylrCx1zi2Dm7hUMeZ77B3v4vznKdlP/S2ZlZwkkdmgtpixUOdAEXgzFn4o0vOfETt/z9h2
qxcBaQ3RbSXYVGrZr0xbbqeCsVq/L68RmC54VnRRpuBWl7grkxbN17dHxLASFyUckUWAp/U7c7gX
2z1JaAoHGB5GdPLvQub2Xu0PgbRO6rfceh1fJesApCeZNtcWaGWpcr8uMWSOUqAs1m1kGOfPoZJ1
khzF7aJJa9dsCT00hmaVueR/Vqaviv7QPYaMm8oU8zmxd94EmUK5iaTXDMBCDu2YnGkabwWKIO4v
fTkcVepd3P1Wy+dBw43E0Eq0rmzpxvf6lWAORZEw20ga6Xtn9xGwRTTkA4dpjDUk8kHa0A6R8psR
cyjy0/thC/pjo/CSEFWakf19cmvBk5O1aO1Apanmg/SSpmtRhC70IPn80SLpK8Bkv49E+/SMk4FT
JeNW8YGFIZE2pkU8Xv5rzCPQI46pICACIGXuJDpmoGhBGuSndQwHJVUxYlvvxryeOtqSDkhO2a0f
spQzvjc8s02kU4oe1R0V+1jRZyP3ZH+UAxUohe7F1564Sz8w2F1EK5hrFBB4ZxVoL6RTO026eGjL
e6t+GVVaHpZvpnfFQx1txMqfhnWBq3XpgjiNe8QQgipeWAFbtquR1rP4FGK5wZq6uAIXoPaU3zYi
BTdSr+WIK7/PrDVXdpnlPHD2WEKYAL8riTQ0v8GCyzlf5NopuM+ZUjajwYh7gnE2lRkdrUVIQJ+b
HFtGPd3wmM03zXJq2dL8P/koRxnZwd84vYrmGvbzZhR29NzcLnq92mhbtrvvF7oQOkWYaugd+ft/
FTgQ4bo0Go0lNa3Wt+TccIKGP/M2S6sRQ/n1tsgFIYgu/dl+Yc+b3w1dfVhoJx6y5cxeCbftKRjN
tWQ+5dWPqPEU6ZeceWzNLe4zjWD29LVIHyt1jy5aJB1r9MfosSJ3w01bjDsJuv/AkSTwasERLSL+
YygnV37LS7eIEwHgEE79nIOWv//XLYqSpu1OtbBQ5yo3fz759fBWhS5KyO6HWvtzjRqZCEQXHcZ0
YIDYKnvOC9Nn94HCW9nwPtU36c2Rl+xkEw++aQHCXN2Pl9/p/Hf8+yKXdfKvixzp4BYI86DJTPtU
ej2ePiLH1AdMhCeR4CHe6yyYZVewM/BoLlYqhVhPzT8RLj1tDQUSxwGndn+AC0bmRW091czTmN9C
pmNS9gertoaY0pueNaxHZgQuiLP0Wpl68eFgZVzGZxaQk3MSx6JNKMV+Eg/MjpiBCh9EfxJ9keTO
MAcdna/a4aZ76fgauYN2NyWMJydWpqBgkLQZdE9IPkOfqVC+xZORqkGk3tefnA2exWvAhu+A7SXz
8a9rPSse6lN4GrEDksXi1+8Z+lUtRpywtfRb8/gjaZ7r8VHnSZ5i0AQaekSpPcitMzpqRunmavmq
HvDpWySh4Mcinpi+dj9hOAc7UXN3ObMxlWCpMA3mqDs126M9KJBTvhozLwaSZ4k2bJ94tOpaiIzB
EF9h6F6w/y7bPJIQlZkmZd7Zkz82s2IKp1E8FGCyiKD3+wezg9K0JysYTDJb/mg3NDYiH3kji2g5
PGiSh7lXwj4IUcMzSg/ziW54jfAZhuuGXUNbYXSA6BYd3cKckfIxnO12pxM4Tm8YHyzqL7NdteXW
bL18cTpy2k+2an1v5KvFtQVhq+WcKWKMlJwS9kMQ5rdsm2pu93pgyc9NySBxhB7/3pw8pHeuUGDR
uxuUdZe80Idson3Y+4Putr9wCihPIp6XydqWsysk9vQ8kpqEcBNGAoS0jw5A3ebaoqte2P2/3Nez
l1Uvq7A7CdzXxkuzjSKwidvSTYPR80+MuS/zsODhx9imrj5I6lpEcVMwQN8hnMFWQGw50cOSXggW
RrFJkz4SdPRU5pBRK+IOFV9YH5+a2qFpo3c+rljn30vin7iE89WGw9My3tYX1PBZ9d/MnWaOFnDl
gmeZ/yLrXvQByGfmzaLpUaT3P+iEHFjQivzTOvfV4H+Yay9l0r+u4/wVFLvMyPqOAnpiFpVRRnO4
haEICpRi2oVwpsy3yY+cPAsZPTAq+zXo23/fjD/nsG8XQXNw8f9qcA7OKpQh1giWyAoasf5E5D1s
IG4FEgRMuskqXunoNpCMNQDZQPspV+dVy70+/3i4MSpLDS0ijtpfV35St7IwHHiY1CXfffK67mPI
Nyp0/9LL5dfZWvVmICSHBsaTHfk1/pnWBq6cbU7myyBsTsptr1FpfAzNqnq6uqJfqIQg7alEocHq
wBV6dndOuVyUQ9mJjFtvzHyVTXcY08ogpQOyomaNULVnv4SH8ZEymxHR2PBgG9o9zJQUjMesiSCi
wc7hbMTw4pnpo0SO2NXc9AvNJf3LZZ4NHDUgEp0lEU2yHMUkqP3bRYZAyoGXx173ySJxpay4tLh+
+cSz3y2btFaaLdKMZITq5DGktaPuRJumCOjD2BV88b78gbG5fYy3uRffRw/V83hv3Eew9ITlHfsp
/JxbR4KDkd01yjadN5lGzbQErdUj05/8NueGAqMa1F1KsiEOAmIgWycvKZHvkso1GseqPWs7PkqB
eoSQSqoI+aj9pzAehmNQthO1PdSjxj6evHm+RftPhno1utroJlNQN6tTdidpuywKTvJ2SvasxFqy
ZUhgGvfU1aAjbFUJ/bhQbxKsFgm/d6FKNuCGUgki4yYbHL250pkwLjxwC+qSxQk5k/7tiCoZyhx2
MRw3WvDhO/9+5SGB7NC41oe6GV+Em9Nt8caLaBPiibJgjdv8kRqiLRxEq81kN6VLItJpAT+yntU2
Zwgd3dPyODBsc0RXBn827mQ/5qBEiYKCHqboU/M6kIOiuyVSF2h8LdRyp7Fs61DjK/dqd/RMv32S
g4bcmUfNGWCjpSt8l89XVqMLYBFM/P/9/ucpWU2RNlrR5Hz/JBiAsemM7eXuSegfjvEaUDPpP3Y/
PGTDVuNMPO5TbZt3sy1Pt3W1SpBZC7bUeQo8W6a4QFf4twAbnz3jaCeJn2M3NP1GCKqg1O501UXP
1OftVqyfhuX1tU9BeFOUbv+T1xjdUE5HwBG7lUZ9NvFiL1wawttD8uXDDRbmlJk+XoTX+B4MmFPT
/mEYSwLl8Ghx8CyYT5bOcPKEE5/lKIgrm7U4bnUJ3iaozW3PS2KuhmErHzfV5GXSRh59SMLRmLDK
+KW0TWml4HNfCCKcfD3zFAyhW1muVfvNcYO9CW8TPT9Ex9pPSbTlOzD9Tglf3mUgMcRUIKSKr2rT
n6eXmtEi7sr5VcpvlC6YO6i3vG7Ue0AwsHd5//4tlQvbG3BEnT4b67vyTYE+zcfMKI9hd9DseAcP
7FC9HDVbsmz9LVvhRQIzsZ/dorLJHw0WUENymCMH0jIzSaD6ki3uu4+FVkfqw+e86hdDzO3EAObA
5HJ7LVHvUnPoy+WeraFTfjIiidLmcLz9j+SzfQjpmO7pLP/KSLCm4fqMG2Z8PgbWCjRH7Icknon2
QOjatV35gqCR1+Cve3e2vE6pkRYwv7vDRBS6CfMhcqC0jp8MyXJ7uDdXCZxMCqnEDzfptPkYdTd+
Or4aT4i9YUkXK7COmz6CqXBl4b9gLFyuDPcLFGBT+j5pihf9U1d3h9OHRXylX9xIjScoS1xmmzvy
7GCqzU9O8ak+UW2DOojp8VLtY7ac7S5jPBCEt/qr4YT5nxK4WpmzP+yL0ikrgPvDM+h6iXwbaKKF
Hb8uUqBn9YoF68I84euXOCthQzOMBnxqHV5UVlcy25CDLwDA8FZ+pMt2pGdEHNBVJuEfX81ZtfPl
5p2VE0Qm5qlsLDcPSl4x+8QqGyBrV6A7FWtFukQFVxVqHIISEMeIi7FApCSNelHvM9lun6tXTuqu
csCNpUgeYq+SExSYmwzZOcMX1wxXWc0SLQKMKdY1zMka3+cIVsQhIlAhziOAA1j9Am1AuqV87VR5
qd/15QuevUTRMHdpWPMFqxdrL8TwlexE84bwvo+87gBfz0cN3AXkp3i10wdpu2JgtKKvtVFluyaa
k7B7O/+Qn7ufPAcJZwRMPuQM/XtpkpfX51+/w9nrlc3jFKG9YJeBSiG8IGVPevTxdh47FarpffN0
dCVetDsSPRIqtx+kRa2L0ZtiTw6W4WCzuW7FuyD1+fpUnp0H1ETW2yjNuj/O/3qD7lP0EEuzddcv
CztXG3CkllcYDNqF3suXn+ysmTtneaXWYgU5FqK56kWPE2xpelnNElpMCkstBnAyMTtppp2+1W/h
Gw9jZdq5sj2mnnV0018cnpWDKT8bzdIlYgHqPvAQoL4u+CMm70/qBQwvWJ8siNBHu4m9msk0qG4w
OYuwOYHa3mrOKXSn5DE2/X//3Fded0QXXw8ZrZqn5ani525dFtOcwwT0EXdetV71nh1kO/Wv1ceX
F3BL5mCD94qjzVlnMp4I8pN6PnJJDlmldgSzfNrhC7EyPyPBnBlhs6KHCs+GfE8ITyfDPcKIKreN
zCicAeJTii5iWIe8EuyByep4rda84JjlefvrGpeD/l9dN6mPY3VerpF2Fa0a4wHY9hSh+2Ytn0am
MJ7CosJldnbsoQ5WYbW+Q7/WQ09tvBzYG+xeCGXbE8nt6KQ108tgQz1d6zhcmCV+vdCzTo5K/zu2
dC60Uri6SnUsoLqTo0y+2PjRkobuikCOqbvwp+A0kKAn2iT0xZonZBsNqvT8Kw2xztij7IfzlXHI
nyPyt9XEWtDGTKa/t/3Eson6OS94vKzNcfSOqm8kN83kJaqH1IaeRgRCdBGUIJpzuwwEjqTdzADv
WhtqYEcUtOxRiwJeh0JjwHaWfCu+T4WVcejoTC1YKE3fJsY2KVzFdE+jl6Vo0d/NF/bQ5jFhvAfE
9N/vzKXpHg/Hf7/U2WI0WPMAhJplYXDkTXan3RS9c6rssnfNwWOP4nkYXk1al88GLgDDHkG4YHnM
HeIjHvLHYU0hbHoA1qiPAEr1VNfokRNyaW3ER/GzfA2Of+kQ/OWKzxayfOTspKRcMTf8sV2f9uEm
d6bPzNY2uFfB6wX/vkUX5EV4kukxIuRifkfT9+v70zdGK2bDsT2o4mPCmKs8+WLmvrQvvXuEE2gv
usk5kO/4E3Myvxls6F4NOGJmB/oGnP6IywyhvrGZ0l2ZQatnvbTGH0m57u2MeJck6FiFK8INBBoO
jE8zpi93ItQo09NSd0gRL26iTWdsdCxTOIet17l/vAqHlcXv+6UBxknEYSfKyAvOW6lVJkGZDqvw
wYyDXMTXzFTydzPfKqlo98dNg1hOJZC4KT/DvIE01dE/Mu0pJX9ae6mGB6UlgzEQdbcYngvrVome
8hmZt9vqHOkVt43f6mYXYlUAYzxlv7WjH6qircXQ+si1aZpdIwAPrIEWBCmdBhIn6UC/F9LWwrCF
9i8tg6h+q4RVb6wSytHUPxZb5bQE9R1RpSj6Z5z0HtFFNp0lUdno+AKFvUBxr5MPyV/ujQMuQeJr
q+ae6hDo5vsx2xJsLNeOrGPOcKqIiD95q0w3SOUqhtctDpAlwi4RHBx7urvgsjWg4RKkfvVG5bWW
00Ma3amcENMPq/8paYsihH+lMSN6i7EIbBqy7rGs68StLFO2E5nhiM6y5LWI12MSZMlDTIUCMmty
wydmTnow5tvZQpRGrGp+c5R3PUkC4F6hjSebVgZOvGskohh2k3UYxVXW/ZjjR5PWsBptj82GT1IJ
Ls29LF9Vna88C85H3tuzeDsX2xkWlfEEdD9bGSfsysROzxx68JnlsGoYBUBNOBItxZOdtytVeDOk
e0IKOlf09YdSYFbtpISkVI+ifpMKn3r/aNLmn5hdHgUcvp4M3tU7JS/tFEjqC9mw+QJ7jdGYuifa
rhCHFZsAtdmNhuCovYnxfsainP4MMRaNCyMF73J3hyr336/xhZWOh1tVeIHh+CFTOyvKh2NXh91o
hA/KXl9NXr8mKAIivdV68B8maMXb5KMVXcnyF6QzHEaOoA/TD90B3PZsoRkT/fQj/0y22M+BWdlk
JFDmVDqRClfLiu+996/XelZfT8d8bqLhGD6Q8buaZS7naX4Un/TM1t8LkQ3P7YgqpH2GAJaGhgqG
QLuP5OD6pVwwmH+9lLMaWtMrYyhkK3xI1hjYRuxLrxaoRYjCWFmZrqNj7uG6tbUPwlfJViDHrnQY
Lsh4uARNRVgIGv27jlYc09EahDB6wBCL5Si6X8B/m3AAHc0AFtuI+bsjuq++U/ij6QqzL+R+ATjN
jeMNqPtY9o1mpz7SdUkYp8Nv8YVV/CEww44JRaCtNt0uVT8RF+adZBHcd+0HvXBg+vIVzqW5FTOq
UlCSiLs41Y72gioyt7v77KNmPsVZiWPzTUOu11u/L15TPFz2cFsodp2tsoewRkD4Z9nhlJSbtyHW
BLpQtcsN/x8u9ftBYblUpuyc+yFWG2cVgZoZR36MLHpg7qPTaF2VO9KDXwpauPWNVeGT9lXLQZCW
Y8BMUXUOr2Qgkvv5xwHOIM0P80feDKP82RAXHTW2YPKOXHsqtIvvyF/XeVYHFN2oKE1eRLwjxPNw
qmOiwohK/qX8bFRoyDaxNSl9T/rxw+202xNcUzRu/6kITqyHiB+9GHY4QOUto0k7vVXIRFh48CRQ
Tr7sGpWvJv6x9lSUGPrqpPht/gOkn+2khOuMQcSkRrgP6yCuA9JO/4dzorjUu18LTsPAkUFRLKMp
kc8fGmVSlGkqTbx34goESYFyXsbfPWzxWAnYFMuMctyLh/cshOXxWAp3Osu75NKwyeaddlqfMp90
hlC3i9Yru5uj4HGDeOKK1qnxutxbh+x5Xs1zQEGSoaPQ7fiOBmhU3fW/c2IwcSGzs3IMALI773K6
GQhX6GrSrPc6rJhIHBhqdmwWE44uHzR06OH8qKytTA0OVlEkcG7RjLhsjvIDvU/+Imw4Gqtdz5tn
q/GPsMZ40Wxj4deY3kfPyj1BiE62gd9p1kTbVDeRfqcY3lAEbbKjws7Hm1jfJOXNHBOa9WtOtiOR
MUVAC/R0dWy17AnnvwC9eHmZDJnytz1jiuK8yixdYGxFs13+bb6F76cbFcTHD2XL3VdtHJ/J858e
QolSdqP78F3Uo9twmMeCfa2j8WdO9u2CyBSE4A9Z8pskK+/n0yJiFQ49WFeEu+Gqyd2+fsyq/fG+
XVvbAXTGTJNQXC88kjv9plf9VKNn7Y8H/WNRFg0Bqryfp9tpHQK/2mWktt/hiMExATzqaV5BWGEY
qHhgBebb0ypFm02uOXPKnwFhlMN+hLW8odN39+/9+YIO1zCk/36186e9mhO9r2u+WrMhZmFF5hGW
iXQbTyt1cJTdoryF3reLifti1zvB7bJUG6wC+UmNM0L2z66xuC6MwLkkiyM8o0FJJkjia+Vv5NRy
VsslkdOZ+fnEyJROV03pyxi1eiG4z4097E6GktlqCAwiZDkkAy8zULA4ieFKJ5uXysAFlW6ASizQ
P+Yab+2t+BP23rEItmp6K32WP+fioBGDVVxpiVy+qX99g7MOaBp1wlCGPMANImK8vBz1bY2wvnql
Yh8lse8XVHsoYtlbs50C4RF36PQsCfbRWO4qoM7Hf//KRBhdeKWQcIPJW3yB3ybBTWOledeLPMHt
akpIKvBGcwU6hkpeMqABewbcyM7WJOAHThnRP3ZhGijkVrH0PZhvZbLmaCBY9kDqgbW2yA2atw2R
WoZ/lNZkAw3zqhmDfAxUZPcIMZSANR05x7wRVqSOlOFumLc5qIxYdDPakgMtBA9ZL+6NcF/ugZcr
CPUt4gRvZmyKJ79nIMMJj2mEGwXjL8QWQX0zT16pOiVl/KY8uda8TuTHDJExAIsfkrSZXtQTWYag
O2C/Oo3q8qK6eE4GX3sLI1feD3fGSMSmjc6eeWlGKQlfDrGEhLIm8oiCLIm4MGzOLUkYlBW4JHsa
PaF8u/J7LLv5+YLy989xttvXJn3+qJkFTtNEWyGRbnYK/5/QfmYctQhPxzcxwGyLAOXKR197Es42
8FYxQgaufDQyF3O1YNyyGNqdZ96Ej4ukuUudjiWpvdLy0Jbi+ewrW7oIqFHDxf0dRKXp0RAaqjwv
ThUJL3/2AHMjn54iveU0sFZ6+vQYqNFjZEhLdQOxDl3seAnsSPEt1vUbU46oCIYeYMJNROxGyD+q
imtcufZ0Mh7M5M20rZkesoJ0kkzHTsF6sZ+KF0l9yJUnFboQWqDgRM5ou8/lYIwhqvhhuZuifSzO
jjG/UGGUCG068WdL+szPf9/6C60s0MSQKUQAfrgt1LOWhjQkg6THxnwwFmCeP5CZxDckgc45pqsT
SVK1xJiYGNMb0dhaVlAxgILQi3vEiYY7rX3A9m42TynyleMxqKcdj/pY0eRntZP9o7YerRtxwuwI
bCwGwX0gVjTouu0U3gCiJGdKW2VA+q/8sheU8l+/1lIy/tXpzDtlnIRGmw9d5IzhStXdk8CZ1i0e
DR/fjxxI8bM0PC3YZ5JfVv++qRfalwvvedmUmZtxTjk7YHZZMtFnsGamPrG4VqtdxKAMUND7Ilhl
+GOnx01PiA6vcYETwcYyB7SeSlT2Kmc4ugJ4mVV/zQl6gaDw9bLOzpLQQfNOT48zbzh23Oi4LJw0
ofqjnw6BBV2odOg+1JJbr/v7/omGjJK4BZo5sKCy14jXbT6XXsC/b9TZkTIRonaqTG7UApASZFdO
N+gR1jEQ5CRjxu8PMhpo4PUhMYn//pH+tLDOX36D/0iGSWIIhd3XR0Sv5VYrzD93Y8ASMt02u+iu
Eu9k02l286PUbTl7Sc1SDDUftCwohwUe4mfuEmp9c90zx0KrjqwCWmrH40yRclpdV41d2rkXdDit
TmMBNp5LyseYiHe9FWd27kVhv24Q05EKLW3D6j0XfqvHXxOtMIPMEhylSgxsU9ffRH1TQPNu9722
iy0QGAcrPwhYa/59Fy8/6hYNQvg2MP3+lKl/vWjZqRO6qAoXQTYKXeQ4jTtHiCjsxslA3g6vIBxI
zSGf03Qz8NAkTkJhLf1E7txmvqG0HDV3Pv7gKHPlB4Zic2F5J64B8jpaUI5NZ69hohQQmrMILT5P
V3uXcpCtn4g59hqcSCg54AyGEPF0orV7W0x+dTRSazBp8k899bJu20yvYkV7o7iXjqt+bcqroSCy
3uMJOVKmrKLCkYk6JRPI2MndBwljdiHDvJDKylmSFWmQY79yzXy0Q3ltwMMLf0jxoQJtIe6U4ybt
bphltFQOLolIy5y3L11Ub1iha5S1MPNXquYrsm0xObeFZH90NdEBwmJiHh49cvm0+W0aEOsqZInm
z/3pLi/eMvQ8AnRbI37hAP8uzrXdi56y9DjrtZxWdjf9KPSHuX6PKwsKuLDphjvVvJ+V5xIycp3f
ptb9lBKzfPUXufyDaOjIEIkskumvr9yYz1EWSTzJ2cmtljO40DhiuovDgMIejO8i9EOstAI4PBNM
CnT4+f+jtMDdtxyjSQ3RQR6dPRVqM5qC3CFka7wG8xmLTof7SwxQNZh4vSrSjJxlWu5o+9N/AHLC
IRtvVNrJIE0cgD7NiY7nkodrK1JnkwR4vaeBFPLSw6ssCRq0XkjbOVsaBxQhQlegk4yPXucJH+bs
SXZP3mroE/ZLb1p0OJz7ooOWf6/djPvRF15KpFy35FApcArdjLTd5tU0eqchNJgQYJqGZSE7nULn
96khvTE57cvQIkr6fppUOnkc1RErF2sTlDBwi1Wd3pzEQOYXWmEBXSJpSuqgFoEdRovMH/Wtovoh
VIg8eUs0X6WsPXZEPrkgo/r5UOS3PcKextzK0f2peZzEPcIsq3YhFMLvAf4duWq2VjhakhexeJTJ
I+Dmoyr2qtAPH/MnAV4f7wW6UOlVanaW6KG7riKYjK6aviHEOe2MfCOGq1S8k4B87Ek5AGFygG5S
8A41OQpF64HjbfpJpC70LJ3IUMvuOFfExIEoTGqVAF4swwJ5vCmOh+Q2ml9i2BOGfhObxPSWN3J3
F3X7UHlSYC8LObOZ5i09PrYEfvGnCHu4oEKES/2a6MLRIYSrrW1CawUQOKHTcf6/WyAnyt3RgssZ
iNfmYBc3CMj+mo41C9v7N4/oqTnl1cQxAQDkgh59F+XVeBMRDErN6dUHxITDKvHhDb31M4BSD9e1
6lvZpuxecL5j1bn2pl8wGyzplQyQJIWjHYL8r286bObMLPRKpNxz5iYA2r3ou1EMybb2QlaT0TlF
v9LrX8fw/qgBkJt3IKqZFy2POk+0ryDPL72p8GTBg61qWQCCcLqyDuKh8JLfHZZcL+02o7wpBprh
yZNciIgWTM7V93pHRmtOatabaa2XWPArm97FdUxTsErJ1HhE3Hz9dpYajZF8RCRs0Ue21gOaUSmY
Sl5QH86m5Jgy4i1bwendKd7pnjfWmRwVPhOKHQ6gW2wqf1JPrhY1F5Tui3X5v1d2doiLSW5Le4Mr
azzthTs2YZybbWJzG+IOkY9FrmbQvvB7z6AJQZb1piGZ8v4aolNZ6uvz4urv6zgrrqJJ6qOKM93h
tEwOV/jv1NSWN+0jifdRMCXbJlyrwzoZ7/g5KzqXgNHcEtk9pnRSisWNgspSD9qTX6Ubjcg1dynU
E+SpdCzBR/37B/0/0s5st3Fs27JfRIB98yqRVGdZluQu4oWwI8Ls+55fX4NxgDphyWWh7gUSiUQi
M7RFcXdrzTnmF5p4HptOU1eSZhGeefG6xmKLeWRgT+i58CJFXBUc02l0i8sI8p1yYkO0Z9tlETkt
RdObNIfrF4oKCL5BrqJMmqsLg6QOVWwmg4DdnUXc56svk8jl7GEYoEGN5bAdDxzQ82iR7BpnHov5
ov0ZnmJh7ra3uT2doxVX5PQm4+z6h2RkMls2kD5YzZen5BBNtmGW7Ux9w9y8SDRHapf+vY7mQ/qT
HNFt7ZRN94pTsHckW9uFP0Gq5jGVyK3QgVbyXJzqpA0b2h4VUY+zVcYldFTbg6A8admrbzwQaDMW
b/RZuQnNJ5u51EAQc1w5JPn1zaOvvifpfTdttWBL+zvrHTO3/enEBal/D8rFyEzvt7l142j7Rb/r
01f/q+3792hblFlUenz15A6deVwvDHkx7r3h6MO31Q/BKeJai6XEIYym+pPsb02iL/IPGIBp4NkC
cHm9rg+9Z0ZS7XunUjoq1aargNz+NDOHv8afQFpou7yr6FuwnuNKapbtuNVCN/aX5bhN6MZLO2pK
bUhrA7iGtaf8uDXXBP286jS9GrvTFpbhlnRsjU1QLqs3uVtoJFkWq2nAK7doluIiWQ14ihuUSq72
A7lPNmwm2iUmvmMq/kfPBI28Ko0t715eLxUi2Sl43qq+fqGi/Pwg5vrRP7+EETeTl5WCdRI7G3kV
rT/iGVFvxvvgPd1D9lSGZ65lUudKHpIaIqkXyj55jh+rcUHQ5L6+C5fxPm1t/48e2r5k406vaFFi
aJ3Fa1G2+pst77aLkRj07IjovRN4OM8+yRbVLvDWhfzy/ZLzBZ/s83e6OIbG8TzhI886Ud8s7mYz
Ur5FWYDP9jf1+zt12a9G0/ELlyJtBW2XkIpmNR//qdbWi6hy5Vc5sMlEmm3BdoBqmIhUjszGiA4h
3figdm/VkL+ogjNmS8GsYKmSTOXs4ncYVdGsRtM6VYMLH3SZPg84h+is7SE9FGevQajaGXSjkCg8
pv6WVN0B9b31TDSwQS8NbdAZdcD0hkyVoHHxJVqSkCPsqj/FNnZVIFyEHacbWdmIrHG3wDRftF4/
Df+qrzCUUTb1unXqoYqIP6QHc09P3Vafwq12yp861t3fwKfO9UnbeQ/6Y1PB8LOVFMw/9Bx/2a3C
B4VMrWWN1qla9fhZbq058xP8vG9+HuLFRiTVeeV1NUOcznMulur4x9jxd2RorLt1USBgxLyygpgg
v1Dxfvz+nfx6xZvrgLqF55mO7+ffV261TK7S2EPFslTABHp3czhGyCOB7UDvyEcm6Du4Pme3NRZv
17jx/f8CGa6//39HcHF+EUMzGjpqVLTZFFjbCKkUu1Dszlv5J+0gvdJwS+YC4xrlQUIPl6MlyxoC
058S++Cf+qhmTik6erzKj3FI/YOT4aLY5chlOru2tpG308lr7TbFC1xVR1t6fIZYbMrIzZ7KFygv
h/At/IDogYw6IfkKYritUYlGHhwvpmeS5DdcAqFUn5J1/4pZpHwFKuL4j6o7/PTROwPtjZZE2ekN
HTKLkOcNUqI/jboIoP/kS+h1yXGOG7nx081L4HcP7mJqtoKolf0YeSfRWIZvuCzs/Ilmg/ybVR7b
z1zoJLgjvsU7+Hpp/u8rY14obYcuzTh0h94JseOAdQYP0luDJc3aJOjsO+IMl31POqtjDtsKEnlB
I2TB1ZIFjPSneu9ts0dKRTbe71ZZCAweDpQGB0Jb8f/fQ6RTX1WX+Nh3QFu9tq+VtRy4NbI6Lurx
Lu1JELDrF1xA3z/QLy5Vpoz+DWcSjQ/O+Bfrc6f1wVRU3Aj7Zfymxtxb4DFmKzHaoGxHaQLORswp
/nM+y3ZNuOkBCJcPU7iXtRnkq3zMzqDbZcsvNOOfx3VRxOXsX01ym3onc1+0y4h69vQ+eUud4HR7
9gIN95q+FDa3jshfnOg/f+7F2jB2fdHJAc+jxGsmrmjGqT/1++BJd3qOZPj1F9ZhBtLUcLVYSaPn
biutmx0cAdF46sHibDUCUNAzLrM/HNqMGzmLf7WXFxNAFlVSRUQN/sYVdawvg1gesB/9dVr4yFJq
u/5ZPpGq+ADeDVlDl9CEsGWM3s7sRqKViN+vfb919TWvCzdUl/DVcmCmVSxfVkTbTi+nCSLPyUp+
5Cje2MfoX3bY481DpfziQhQUjwrR07HbeGs/+w1BQuSKdEeJfYljS91bbyLJOq0bBIfoQxRBhiD/
o/T3FDT3EU1MZYNgog5XbEuV99L/YFLBi9Z1J/FmE1sNWqc6DcwpmfrI0uyOVSHNASpkbXCf4E/T
H5XjeKjSRQyJYsEZwv+RZDZkb6+wp8SRtXVkLKFGiRTe4yUkTY7YHvGY00ITiFpCeP0eVWsLu5u6
b358P/G+fMFBx2Eho0rI9friRctGqTKEYLBO49F/C0/1PVaX2OYKQSOW97sLl0AsqNj5N2a8JH+x
hiJ2VSBtqUCDrMuSWyuaYw0KxTq1BoXd56ne1u2bJUA8SD+k4lGaHtDeKA10lpXsOYGyFNoF3bKC
RFGKtF0jLdIRrfxC+qHHC+kXmqkcAOEPSnO/Jpc4+XiRrotqX/6lP2fvtb/uml38J3kvf9WgSYH3
C3YtYXhdwyylZoX1Dcf8BmGwUq70TetWH9ZbxW/y1IgUU560xIkiOpHbsgeBYh7+emnE1yR1BOFu
hB9jzQ4bHJ8eR/lZmg7zz7xH9YlSHiGqWG0AAPe01INDL+0q41hka69bJrsqdWTFyapdEh565d7k
/P+I6FTjNFDi6oIM6+TSoj6gjCoZKWydl7F1dc4E4yIloBcLD0glDyz6I+6P1yB/+v4d+TuHLie7
IlNC5gVRuDFfLM5DHRpam3bWKRgfSABoDZdtr3ktNoYrPyMAQ9yUnaHXzVyvpxx57lZecVgD1ttu
KQvKmL8g2gzrOnJU/uqcCIkDAqgCUR77GOgGmuzI7FmnnP6XRIgfKn/gqaE9cyOlZbBOSDuBkA4l
5W3YT62tgV4sV2Kx+v6bfmFSRG30zze9WO71MZH0vmkR9/41E1Df87baOqnoTM/NKYDigTsHpupr
wmIx5T0bwGj2c1wfjZUl/tjuVrql9EVJ4NOQLiZoXYzN0DS9dWrc/yBFsQBA1qQ+HKyLVX/LYvb3
CHH1YwOd4kFgQrxqUZfGNN+ES+ukgrcz71txhf5mes18B8h67D3wW4MU8+fiyNxnBXM7RpQD7jVj
g54gyBeTy/n5Tlv7azo46aJ6RdA83QFbeFdVOyFxXVhEpdNi7T0VUHoOGWUL/4R2Y4q2Mq96vrCe
qsoN663IzYbYFbdDQL4dCU/XdubgdlwXfKaXa5Z2h24iW8bKOXg3vIfkFO24M4Dpj144K1LI2hLc
jHhdkdya09CLf/DFG+vYFy05cy5Lot8nBwqp0sXvU+amPGoqtbLoDhY9UI3ZHJFRL11LhY1nGOoC
edtc014B6TZbfEiz/aiYVlJrxxCoOmf6Hb7L6Y1xfdFwZVy0WmkSyqDELsvUTVZNgjeFcw3vGWM3
V/m1j/z7md7aHVfybQ4M32WtGftVazwP5JLHyktRoUPHI3CoPmCUExW7iBLs0T4xNKey/cNxW0MG
pj6k/a/vZ97fA97la/fvcOfd4p+iQyomhRYNgnnKyRY0D114p+iO1WbLKj10wUMnrMxqV1o2FyXA
0lhBJld0EpJjWEsbsrV/l4ObKi9t7ioY8qOHhL5ju2lLmxZHK6z76Jld2etXAKAl3eZSRdXa81d5
sFIDVh9CdP90oGb/ByqAzz/DxdrZYeaVjS6wTsIOd2i+64+4UzbNb+s91iB93vlPbAk5XFwS/8SF
MaysfknmkLgWfn//hI35k66esEIgIs5icBaXVdek9bjv9oZ5MjhFa7Rb1772qpXrQNiMOVEUz5qI
uJ4TG05/y3MptrPtMne9bKVPTie6STnrUSxtFciO+JDeTR+FtOH83YgbvPND6ojGqsruVSymcbFP
0DZygx6Ji3c7YD/1Q+iTNt2lnJJeIus4qesGfx5ofGHXFVtszGYwG3nGBOPZ3PfLRMI0P+CPKjhW
IycsnTLZB7I7aiszX2No5l5udI9GwzLlSiCBddpMt9BZ+jUwAoQl1WIa7jphhJfTSNZUv5YGxTzp
417rzoK+IReljNfBw1wniB7jRb8rtlG6SLbCxnTmgG3FpUA4G9vZyFh+fmrpIsrttF9kkDowaRmL
GqqAtfDMVULkONkkBcdlUhcMqkjaXsjJpqeixv7PfzS+zgt9h0AagPkfjjsVhhCTUDeQn1Ap7eyW
A/0LMc/nb3wxE3u99AQ5ls2T9zRz1uoV+3Kz0zcirfzZJiuuPYBEt67U2hf7nAI1iNVKU0CRXfWw
fLlvmkIyT9KhlFZtyqVmeoCe8DfzBTFhjqQrLd6m/kP3wb1sJWVTCqcB+jj0gG4RffDWNKSsjHN+
prE1km0Z3QlP8cb71cmrxFqSb5eG3BLjHl/41iKkw3qk1SWsvdb1AerzLGmKWsjvbDV3akxD/CY3
JuFX9yaF9wh6GVV+NBQXhYM6igXF6kxzrri4nbWuqZ7QtRyWApdK2h0S2mpHSmz5V4Mvmk5Xy8Ik
Tvz8/XEsV+Cuvl8VvjqF/zugSyBIOSVT2rUMyBRZYRfBK0o7YbRxzynFFnVEQcXut/A0TMOyrdZz
s8Bcs20Ff+Ctet2vNtpStRlvNVmv+/HsXUDFAaQpOm/EZW0sGKNRjduwOlmVUxibPG3sJONXVj+0
RKDgtJHqR5QiFmjtAALiTh62WrFSjZUxIq/dyvS1lTMa8f6X6cNSXP3Iku1YrYvEHuS15u0GPVxm
AvwPx+u7lUpxxCfFJ7fNO2r798pciz8GSEPRSZnO1K+bAZf2uMwJJ0N0Lg17RGN+dpzaA5LRyfuQ
6LkW+Qm5di4/TembIp2//6Gup6WsynMRWIRdw25+yfmecFcFuqeVc0WA1C15WtPFHWydm+MShoGE
od6RSU/T3bCBEHTron3d6/z7+SrKHhFJNiL4zxs0bn5T7ce2okIT3id40TTXqp3R0fMV1a/4Pl1q
7e8OEBkkZKO8S0sbOm1Gi8/9/kH87YF92sf+DgQpmUITEXPSxY4qpl1Wqn1fUaGslGdSvqZfZrbL
me/YpP7jXS6JIFxRjTSSo2W6nuHgkqnybZ27RrmKLLeyHulbSCdtn2GjfW622XjyfteutRLvEEtR
LAADS+0TTT9nn1BfCfIuoBdjwFf7U+2FB2tAarTQ7O+/2vX1Y/5q5N1qyGWgulxetPpcys0oE6tT
7DlzLVhr0B87QXA/KjTptfhRowoQrlrbNDehsB2IqHI9dRN7bpU8qDvaEeHz90O6rjgyJDrvJL8x
D3GVXpTI+1AMrS6RKziGo2OgfEraF6u7N3TQYGujfR2r+8Z7x/8V3ycIWryjrp41YyuKgpMjceoe
Ewq0qfrbx6qcds4Mfpuv3ghVRLs36UNgcsjbew95SBa9ix763EOlks6GLkZ+8uszRMmE+jJLu1Y+
URgOfTouJQzAG+/VtV5ThqJDFItILR4q66XwT8wtWfcaJlgavbTO6B8ldOquVjipSaDX9F56wUIV
ebnZBc3ulfpNMRHv9AiwSo32k343DidQxt8//+te+cWoLm6k0djn6pCr5SmWVlO6bOFCrjPl4I/b
2STuAK5a8TS1TSWsUxAIoTtFzo0hzBv+xYT79GAuZv5gSp7vxwyBIl7w0K7gIp9kuCgLnSoKODt9
adn++40PverR87JxTAUMZ2jM8UvAA0HOitjJzHJBvAtIlRjdme4J/oZHkK9i9X5sEGVVh5pDGD1a
txmWvmuN3fL7cVwXpmWkoAwFGDysdUmb64//3EvEEaFoFFfViUi6UOce5Pj5qqvsNt4gDCNGGT+h
tCZ7tF/9irWTB4Ii8AAnr0dXe4ZwWK5K/0egInD7fmD6/MNf/CpwRUDkqry0ZAZenCR0o+mIyqur
U/7BIX2w+zctJXTgyMYmPUITWU8l85UuSnwo25+yfp+hx4ajfgqIRm4W4UDLwAWD4wPkbp0o2OVH
6WViDhv0Asb6TkZ6lfrnRAXMuZPLn6RaxJQ6AbZkOx3IVGCXuiNiQ83fVRGKbbFR48MogsSrX3RQ
QyNFAs1Y9NGh1PeW/iBiGg0mIoooqmA9i/yXoXDZX6Fv3LQ03Xg2xkWbZBIlcTTxe7NXAd6gcwrl
6O/+kAh71PEk00ZuNJ2k4GVO/lt6i0rEoIX2WsjfRn0lYSLHWKj0N3+163ggLgywqqml/Y1tvqwW
yNbohdg8kWD7FMehCQZLiSqIz/rJ4u1mzQ7isw94HMtSVd1hgJQHOJ2Fc0uQ/cVew0hkNhkwtVBc
L09YKilqSp+ks1yX9FM93Ei8HEcUOTAWggdaWriAuGwNW0IYuKuwg5Kfl4XL8FG2o216O4fevP7V
5hGhwMQh8YWOf9Dz0ZImBMTyyjjktZuLh9I/BuJ9MZ7r6SAKL3gLFHRowj22u7z8LdnNOZ1gvCw4
ubKBeFu/WIUOlSoOcuGD5S1r/aEKXbFbo1GoYAwKS40Y4OTRj2GBY5NcagDyEbS8GDtut02x9iHw
CoY9r/N9NOP6WorOku2d/d8Fyq7qIYMbSJ44/iV/lkMywTAudfp9FZwH1J41GCmSFQSNBK3Xlnzm
wg5VSHuLEe/kuK3Q/Pt35WHcBU8IFmVu/P06tG95dL/YNXiUFDJp7dKeuTLQNa3f6mYci6COvC0c
3tjCu76YEJKgsF/PaNjygejaClcNStWfNz//upyjSxhnQTUTToio5nIzFSIl7AyvHI8dXP10lUvb
COUrMgq/okOF1WHYmdQuUaElRJmtaRNlmyIkhf6od0fyJdGktUBeih9G/0QScF1jT5tvxKJii6hH
HDJBy1+UBmlPIBbqNrDRn8cDP1nvprRbMghf4J2kBXcX6NbL/iF8LD6oLrb5k8+VuiJgfg5P07DE
oHEMliN9x8hRjKUa3lf02uXzlM8UwbHfBsle/QtRoLIfrihrIKBuqKEoZHpKAb0A5ZDk2058wrZI
LfR+iveF6SILpxes1gddwWyW3Y9AnEiD41zzpGOqJIQBion3O41WZbPKduSkITNDBE7/uD0HyQ6t
j9o8wBHUx/cRrknXrXWJbYe4tNJQ0GIGyICZl7W8UBlMYISrPloaPb5fDqnUon12ZZ2MJbnq1zIV
JYKKx9yNk32TnIzgoVf3lRq4avESGo/AaPjTsBOTW3TjTHvdYPr7JpgzCJji6NUGWo2SFQdNOx7n
0mi1lrw93HMbk0Kzrsx7iv9QQ8ldPY9rJVx9v0deex4vPns+2fyzefd66ostkuHjYB4EbysCctso
6TFyq8BNAS0Fb1HuRKgdZQBZNz77ajW7+OyLa4oQCr1nlXx27SCn7aqN5MoAB5aNuqFdGiDF2Spv
SYKsg33mVtnqep+ZP53Jr2PtpT16qf1HZ1HGnVeNVBunOS26/QlyA5t9gGaoILOSxFpHdDPThnrM
vZdQ9DvB/f4JXJcWLsZw8fQjPbaqyWjmJ5DLP+rhZ0QqGWC9eutpO6RVaM6nYzrsFc/uxNm2bsZu
3tIWA3oyGnRByd6Im3P05+bed1VrYmSopeeTpfk3fejze6Gy+TVqHM8jU+lB4T4BZrrCdKRsDGSU
6nqwXJN6eYeKbV8SGrgX0q3f7mRcIl7/7ElvcXVLFHtrTPP79M+7qvWREagZY/J+jh/NRloLy2wN
8nRyKDbclC5f7xAXj+DiUF/ngmSkxd9HEJ5IDd8b3jKPfrN2EWuT27G2wXhAq7xcwYW5uSjMh9NP
h9f50+kuach/AR9dlsESPWsaqef17FwVmIFpB9YGGlClOC3SnRn+U5H2sKq7Vdo61JMpg+k01af/
QVnj80gu619KWKtpprBR0ahEOIC/WQIOhYh24lhf7MQDisXsI3rHCbwQXdFbaeUC6Pvv7+fKlyvV
Pw/kMmkjJUZ7KBoeSGOnbyKdCeLTl8XLr8YRAweXU0518H/9M1jzO/nPOxdqqRkUCZ/Kzc48BhpF
9mVYL7KHcM3d+6dx7631M2BnC20NpVMEm+tbR4VrVuTFD3B5wWrDfgwEfoBivBeXxitBoAOa8+Wo
uzMM6BAfQZX+oP2Eu4IzMa5fwtRoDbRYttOH3O3fY2nhETw63NC4XOvzLkZ2sX4peSk2ZsTICCfv
uGE1vw30n79x8ax0m3ZHghEet4mlc/PM1/rpxitxY45YFxvIULR62s8fj4MGLTibiP7R8vUdf1yO
b/HWfyK8niaJWK+h8KWu74qrm/2rr9eJ/85U62JZyttRF4yGUairPtkOZAmoCxV0qN28t8MCdSzI
XnARZFM6WAs943gzTmCuMF2vFZBwRY1D7ZWvME/EKk7NYjzKpHojsKg3JaAzNBbFHed5y/Gljyhe
k+KzjEVsTi5gAVLaM2A+3P4I5a5u3Lz/H+/Ffwd08UgypTaVzmBANPSyDaTghls0FlX/Tyq4FEUg
RKOVvMcXiBvEJobjxosx//lXDwSSg46PFu3V5d7u54TY+TqfHyEQHZH3wWpYdIfy+B+KpB0R1dOt
0CC6EAJvLt3za/fdp1/MikBv274e51mBarV2Jo15ALhAz5fTGmAaeDSK00QulXdmtkHX/f2Xv6Ze
z5NSnRO9+LuO2fTzkpWVbdmlPrYAXKbSKulWFTaWJcy6fAP3XqRo2z/X2dvg2T64TOFO7B/75pDg
8rYeAxvPBrqA0cGwBg8Xt9sRbqVuuQk6UX1pBL8q5Rx2z3o0h7T+qndC5BCh9v1X+Hqt/+9XuKxO
SEYmpaIvDEe8L+qHZIt/lHw9LOhVzxez6oSWVde36g0o8zUylSdHShHxjqION/XySsZRiK6CYA5H
M4GOLC+L0kaHUdP6IE4k5KjDbTcUNrWx9oV9m+8JSwKAZXvUh2zNzWhEoe5DC9/aJNAW1MU1AMRF
uGvUG0SaLw+vuoaaD0PbHGt/UXOWLH5kq9OHYwGIAW5rvK6AY5Klqu7RXsHXoein/fy/ceY/JhJn
ZDe76baeX+XLV30+QOMGoUZC/uvnd20czSxVW2k4hvk9YvthJ39QjUjqo1wtTKJMlPce13B2ErqP
YvoVrwBKKvW7VPCQ+jup34tARca7mqvajTfoqjiqc7WnTs26bBgSbqHPAxONVEW6zr6NJrV3jOKg
PiV29c5yKCxRn0krP3Bwa8abahXiFkG19nJjBNePZi4uYFDCwIWj/+/9/5+Tg5iWkiJ7f4+POJQU
iWLLQgZLsZFm54E3nWsFDxnV6Jur3/X68/mTL1ZfKdGjTBH5ZOmso1zZcVTwdbv+U7zgvG2XYfsq
Lwqcj7tbPsQvtkKZjNT54kCHmkvVxZHZ8y3SDZtgPg8k3SKViIaY7HHfonqVN3MZIXPadIlBhPLO
rSvL9aIBeIrGEHNYxTh3lSNTtGrTN5KcnOUVi5wWP2kySHUQYXaHZGqWnM/7za175HVexMXHXjxt
0/czPc+V5Kwf1Z/+M1hNthuqclLigvrsfpNoA2gc1fG+O1ehk+Ee1m1YdOJ9Bj8fV6gBhdPfxT/U
9U3D1tU++HdsdMlmuORcXfg8C9RUsoSmBsYGNVUD9ttSB881HoTFJrDM26dEWCnhU92ciE1UuU3Q
J4i3NBMq3xmnddKu+vxeonE6nEtxHyh3nQZJm5CeXasvBgpNz8KvOcT+w6jsmWsao3hbmA+eK75q
0mpsXqX+qS/3QQa62XjXkcj2rhnAxOWfSuU3ksmFPz1UFGMK4B7h8EK8xDi8BJBQ28f6gGd5fM/f
lQI/3a3Cx9XZkUfDAjpb74HNXK314zCpQTlA2BG3UCJI5UaV2T+Po8PC/xy8jn98R3Oyt3RyM+Ec
wJe+SV68ni1/h6DLJFOoULwuGydeXkpjr8TpuV9q1To0lzlwBR6k05IHbixFhH+GTa5QumyO4e08
6K+fwH8//uKY0uWa1wmikJzr7V+xfHovEbP0c3rxn6gZ3jFjUKhPz9I+P4sv3v2t9oxx6/MvTu9t
2XZWqRKKByXX25oYwEuYWegUnM5ctRjlUKClayl4IhuLhAKl4dQq7mv5OLlKsy1o5HeIbJYTV54H
/O564fan6hzOYqL0SREXBcpCgK3qTDhv+6UpukbiqIB5rTcywfCEWcPCOIU6OXA4YSgrUgftdhM5
B/5ifKD+qA13dX+0Wnc60dj0DslpegtQfZR3UXpvEouWJM8CLMbhQcKLRUP8UODPLd7hdOr1XikX
GQE13+8q1y69i3fmYrUZk1LvxjpJz+lHnzrjNo63hEOnC715SgxnojfFgeB5eCwO0stAfVag18aF
dUuEa42bFRFfNQN/C2I1H6kQG9nOWsH7WQYOorKNaTm3fBpfv+UyKksZTjUxXxc7ce73dZhLvOXF
q7oSl6JjqsBtSddiS9COIJkA+f/gVzlpG/HWge5qJ5yf1j+ffXF7nyx2wTHhaTVcDZ/iF3nfOuKH
FcI3xfWd012TnyRMFwgVwJb2YCQW+R2k45nwI5l3KgtaLC5uHQ3Uedn9dGq6GNbFstwWtZCWIo9E
XUFQS/FQLAD9kohufpDZOfv21aUunMUPsYLs6H2Uxgy/KhmuejDVhwbva7EUpK0I3QqgpmV33e8O
WJ7qpi73qbCG83XQktxB9Z6R6RHnm946Dn9uu3+uxQ/zVyE7TSPTwKIJfDGJ6YbWkdwHrGG4CaLw
Sa1P43jwKxfTbYV0iIIy/oNfg12CrF5G0YJH2v6EK+spwOT5wtGP8mdJJoMPsmgtYP/11oa6FWZt
mSsEy2Jhkl0J0xrGBzrKYidl2D7u/QeJ0HPk5T3g6kWBURIpi2oHf6TN9xPuy+0dpiXfjOs1p4t5
FfvnGDdqUTHEsZecW20h01qnkXyX/ZD9pZCvjQaSzSKmC8bUEjjJIZld+BhRjOW0bO8SnJF+6eTc
gH2qQpnhtJbtvX0/wGtVIO1/Ah4s+u8E5mIN+zzAXlH6bpCi5Jzd9c8CcpjoTzC4Q/NYIq0uDDzF
/mHMV7UFsvC1BS0Tg6cYi3speNMbmt8gT9/r6sHLz03yo/Ve2Q1jp1u32F+XrbnWEZvr4iauHkvx
HopcNm5C4yMWjrwXjk5uZc1PJNptRedO4Wd4qbJtKb1IyHHSZ7Wwg5/B/vtvfF01NwwuG7MCyOBG
Rrr7528c5bE8jVUQnTPO9hok4rm5GQevVrzUn6dXfZtvY2qkky2IjvSTPCIAVJSlqj+wdbSn9Fy/
k4hwY0zzSvJ5Ss9jMunowefTSJv/PKYpMMzRK7KIzWy28Ga2tAvOmUn5x19RlwM6m961dzNAsX1R
NuNRezR+k0hwYxTX573Po7hY79J6SiyrAtqOHxryLpEyPdqzR55Q+cx1VP1D4wBaoOGMbrTOH5k9
VrCni2C+iq8px4w3KCCrW7cCZf7u3z2bi9/LF7ltT30RnUs2KJvk8zfjzEFUcsN1d85cbyOSzgBs
/z7AWHTszRXa8yTfTVvraaJmFTnbYK+XLkYe7KI4v248tOtziKFL/GiSzhqG+PtiAolJmumwWqKz
CDN5mX6E6koIyV11/Hg9YdQYXZQsFFoJ36JjSB8ThyNKUPmjibcqCSnVYlHBFlSXlW7L79aP8kY1
RJ1vTZfPj4IV1DBdR/d7aRO3wlY1tAwiqYkJzlh7/t7DVtzYwrAzxjN0WkelujOdyRSgi01VnExZ
ejMDRxVEG+MmMBH17Tj8yNj+pk0HVLl2i3QrDOha7rRijoqVy0NbHib/WKVnA9x/c4of/CXMUbsT
fofZRhjYfxweDZrq75//X9nyd1/vYuoEaWqFpdfz/MNN2dsp5kjEMuZSjde8wPobMPw2dkRoyuqm
wrPp5G/hzniBnGYXzji64y+8I+PgmsaTelagsDrdts0X+ivcJda3fCkKsBNIpPJmiEKAb++WBEq5
ksCzIkHM4kKvc9PC5vJ59leRV1jGKMGMPTfGJtVcqg7UkIZXZl5Gus+H4dvWgZMqUgMAphQhnkHw
osJtyJOvEOP+7rbT0toO9+h+zHvd+f4RXytTL8Y3V0v+2cS0qNfGcpCj83zIdfLeFqEpRhvhtd97
D/LDwwOZOi1cQwuxGORZm8yz21565aomczGKy4lmCb4SmTylZBM8KERzHeBBacOZI+v0Sz5a1B0X
vouTFBMAOC0OqofyXlvHTyA8y+Cp9x0SBw2Rgs1ag8eGo8naTxDi/Jl6XTjEdZkwxG90Hb/cbf75
bS8N5YnQ+pWe8uwayR4AzuBxLvf9h69sfYQ1NnvlTt7IxqZJVx2vLhurbpPiu+nvim21SvaQI278
ml+tp/+O6GLCRO04J8IwomhTPnt7PB1SeZTMDQcTN937qxRKOTdJqi+p3TxLz4gy/0aG/S+HcbHZ
GHpvGYCUo7O3hwXzSHJwuFQ/xmeLRMAQIjFkNr/dgmW3MXPt9ZOwudU//6Lkw7wzFFVFewsL6FJ6
q1OK0jONJ0HrRXPjyQFTRL6buihILOQFqxb1o7o2Nt9/cyx+1ysyRU/2e/qyJEteqpCVSoiAI0nh
eaicQbqTq1NhvmHEDXNbmlWuDnBXb1p4iIcouJz05w4Q3XNyaHa4oNG9FN4yKF/C7sgCnfHSoH8h
i6dY8aKjJNNJwkJJ/HOU6KtajYsQZ0jJQV8hkCESOUGaeIc/l+Mm/0I5lcIC5gOIgt/8hzWi7Z8s
hqG1qCDPN/emSQALbKONP6y6fKsbKHas54i78XvubdFupXfRm0ToJfyUlSraSmyjyApiWyCRs1+R
y1kM28JwUvHRaJ3a2jXZXatt2+LFNNiwbVxFRL96XIh74Jk2x36rOuiZPQgrixELq0m5sZp9dZ74
9PQv7sCK3DVxXWvhuXFZQFD9VhpJDtN9rWy5YAQSCUbkuhhb75nLsbQk+xH5EgBK1HlaakeExgHT
Q5RLLFwlOkHpcqPnFurBWH64VeW4VsfORNd/XpWLrWE0xSaPWiM81ybh7MuBDJ/nhjzX8ERltL0b
ghVYRI+MnQwV6UL4Cdu7Ln+0kyuL997oToYtrDj1rEXvxsKmfXFY/DSyi03By4bRCGUlPPcFLyHA
CzihC1Vw0FD7uHuaX6m49BFowdF6oSQi1ec2PwX5xpJwhCz9P/JD/yPe53vy4ss/KqHJT/Im+wAh
3n2AMapCcONwjjJXnFy9W43BLiAft1imh4KmCXe1eNHAIfXtGEbiQgSm0T+LBVbKtYW24f+/Kzb/
DpimgGfMtKBLVJDVxdKU1mZ4Jpa31WeYT0WylU22t2U9WeJ9L9x3JpdMOtZoX+mX9+uYZhMBV2+J
jeOvJZoZx7+KxAFmoWK+YsNHEPszGpdxvffjecN6jKxltEOm+uNW3eeLe7ZhyCIR4KbOCfAKe2aO
aidGdRWeOxR7Ovha1xzXSeJGyl2RuFWzJdXW1G3L2ntcnf8PZee13DiSresnQgS8uYWjJyVS/gah
UpXgQXiAePr9oXrHTDWlUzz7Yi56eiaUBBKZa/3rN4Zb4ddMjF+PbtOVHrA16T0SE+NfKtcr8GKx
J91WqiETLQj8k+tVRhjHg4RBpTKPCBI8bNAcs101fwJmCo/G72lpsrOUk/AzGtfIlv9+qH4VrfCC
/viFv5/AHzVKUSZtlQhdfIIFVyooUreBulFh/OlLfttZ9Qft5cKkrd8AeI0SlBiH5NSwcFPOxvOM
87WJ01vkN3r6tgy8odyVyVLLFpfwQyvWgvwWm4ewOIydr3kzmRCdG2p51Q6eyQKpIf8JS/7pcl4Z
gj0TL2+5VX1XhcFqZiIFbV8htu3qKJgCLVXroYiJ1ILYeIdrGKCcMy5Nru1x0YgbkISPzp283O9T
Lyl9Ac6haJvTjUctfcWfeNR/LOT6y28M/ZwVJWcS6iTVodnBbttp3Fl2glUo398tisLNP3lV+5WK
Hkrm/CcJF8Slzj8v8ANYxw+zyzhxtzfR5a+i83k7/fc3/n4Zf2ynlhjvqNTO8Ym3yrRlPWA4+Ry+
ma7wPi0nF48wJoHFZ6B4yRyNpzhEXFKmkORiJCihHP0GFqnceOjXCIE6BeJ0TvL4lIBFMBvi3FCx
zO2cufytYb16cKqsHxrZVXgPE8rZ7vP2oGAFOx7xZifiBptMAMrqQ8SRmJ2qPFqyL2OYqS/CBELY
7TyCr8zUq4d4VeKJVoHyKeatDU6xqu+iDyzunN4ZP1Wfs2+Bzusm3ez7nQK2g5Up5MwvspasnSIz
Nc+QxX3FV2L38jgtZxUPistfxjwwvcXX+Mqvmn/lH3/x6lfWuSYqUVJGYDfBQnVgzId+1jvtT8y4
a24C8cDo1jJt/emyk55xdUW4ATzm9zsColOtRjQL1/oQ3pwtwvb7ptBEXiYieZtVb9fz9VgQCtzM
uzmcK9X9qPXQ2JA6A7MgolipltoBqz6gXykm86MgqBtc9b6MPU18HvHlRB9HXceQw3Iqys4KM0V8
02QCeLwYo//cHSISpOyUMen0WFrLs7Iwcn+AxNXpEPM34fzvPNL+JnWbBT+qo/mLCUuKe/hmgrej
LoPLOnhVV+EKjEukh9S8WnzTcCJrH6bYyUTvYhzHfF3rPvfJmK2ndFlAqafIhWXSdo8KCYzwc16q
1fQ07qr0YJBCk8Dt1nBBrPyL9KES6mDckXeVG4uq8LtpU1/eBxYZ3mXtU2tuztVBN5dmszQjEmEX
t911vzpNzfsDz0uUtnObf41xi21QtGVhRKfMXCjcKvShn4nMI3MqqPq1k2zFdYHTiwZdm9/lwcOY
nnHdbUVbfWhehPthZgB51tTRfe9ISpyzjjCsdv5+g/42Cr8CUhACyzjfE5zBYq9wtvLS4TUyiezj
lzH0WriI6+kFdU/ZLBP1ibdtRV4hPMab+jD9OIsvWJzJd8qbca8RSUxgZLpFvBgRVfY6cURPsztV
WUKLBz30h6WwTTv/7yv+tjiWQdf5/PgAVfHqy9Pz+iLI5IWd9B2VvIGBEdEYk1etswPzIQp3nLXl
j+Qoy3b9ZB50xlv32vrscvolo5MjaaAQ/fH3RX0zYmM9JlAbvrsmfPyrx2hdZKlK9Tg+KSeQEh2Q
BjBJWuTy/eUzfsIdn2bu3GI27lEdYmvaYwFyMPaXA4UTbgUICrRsjdEeGXhx75ytVd/YDYVYuIhM
t3z/J+Lj/y6MZZOyPUWFFELcxq5bYbPXGjmw1BgffRwnbOXD+qhQBtp56tbEwOKXtYzelc+q9ab3
8yrnc8X9snTEZXiKpRsd2ldfThajAqgi1VUwK7gO6hPzeDQiQ4xPl7W5rl8LOOGQtAHzLOeCwKP7
0YlLEXngk/rY7fLHmmlDicwY3dl7sVciZ5LWNcD0y+WyTyCv/Gw/ZYwNV0iKx1WNzL4hkdozoaLf
SQhmZ2HKrW/pG8yVnEEZ7aCGzhUm478RM1Mb9aZNL/FJfzs/5fuKUJlfnKtFvLhAe0bfFW74msTH
8L7dyA8FCZSWHSUr2vKAERB8UyKhGAdljvpirU1ffy7SBSGoIxrU/CX7VaHvKZzxBi3sK/Vvfu4W
sIs+K0OJE/33qqW+z3U1GSh6RgIYQjchsAxOBnHEEHQtO2Y6Yrycj/2hecsOCJQLyx9S6ulNTLZO
uVZMP+r2bXLQ78wH8WdC+Ml758f1jhjrCwkJuq1KnMbPY5bavfqcJ/c3Pr1vEEKDbAHCRWZNtXnd
pAmylAuqKkQnTHWtk0x0VTczARTCyfH7OBQRXpqr4o6SgKiD1o4QRhPeU/jYClfxnaw50vFuWvAG
8J5K8zextwXdDqmvHtPSxTAGF0x5mZ2xBrD/vvLfT/b67DUsDUIeY26GQFe1fY86u2vrNj4x2mhY
GdcuNZ5OT2Zf9uk6fbzcobXCj2k+JEj0zXzDcDu0yi/mdvZQJaFI2lDD/WZGefWNg/a7EQIcNFyY
RJEtDVPvamOU2lgKkhWdfiftCMYqwXJdIgrcjdgcidsX23wjL4ptugc7mVwI5kW5gsg8YYQ7srP9
ePCCxLMiyBDFZxR4IsgRjeK7daE0cmrT7X52J/mZsCDtl1E558CegP1IVAIEHZa3arav1rnsdIvQ
DCg8wH5fvs+hOg9iIFXRSVykhkvKpnbC/A4ACq+NZh0/7brP/L07L4bWF/RDN3iKehC0dbuOngjI
ydJl1azidlXFnowvI9M5LLPhbHtz47W7NcH5tvb/c7VXVJtgFFNDq1htyGbu5jnyZXALbMqIEnsr
0fiTMwDV4O2inGrQFeJ8LVtQfUjbHH9sFKIRzJiOdD4ix/dkI270kLHmURN9mVACEqNuMTv179Ah
6k0eMS4jZJFdHSUouptSNMgwJe4jz72aBJ00XQ748mTJdmiOI6ScNxX6SLA+mw4JCqKHMTBjGvu8
q9Hjkv2j+HntzESxZieObmO6+OJqAlbMbqQuI20x4MLO77k/vzAeLfkcCHqi1NQ3E7k8mDtgDsRA
QHYH4DIS4MFAQ3jUlLg0jKTZQOCu9vBxUJeG2lKB1k626tHi1PUTT1idb9QFX+1Ffm+5/zyR30Og
PzrKZpouZtnlc/pssKjDjbGcW8hsY+3O2/ROezJ+ET650G6BzfNN8++TBXssOGIQucmI/uJSll7q
OOw1Adf3lU5I1k9jSbnkmgcjR5lWL6zbxDDxy580ZyI0N4iJoABHw6sBQ56WwlhNtX7MZ1KH8inD
xILCF8lEbzV+It1l3fosnCT9KAcnVBeqDsjniY1POpCMIaarl0ehnlO9LdgRqxCz2nplUQyVqepN
BS9beJ1Qs0kozQcsrs78R4QJFK4i4VUo3cokfY5PkljCXfzIrdTbBl8ILaAMmcWFUxHjs4aoJW0W
wXMqbnG0cTEdx6kbUfHK0E4R20CJX8ZxlcaLZDi0WAOaYNJ7VdvWgNMKPJN5TmItqONFMGESDrPn
uckczrsMn1jrJYp30/CoyAvYtLYcoz8dwcj6l1C6q82NEa/F4a4KVhmes/ldEv8sbpG8v9KE5tdg
MB2nMDbNL0T+cKyq3hQn/YgneZedogWHN8kijrRJPdrReIPh9GWf38sDfsWVM25NadFbi+wVCPk+
VPz4rf0hyUvjnmSdkM8V59TBjvLl5VT5TbCoeqe/D34M0QLt2G1+4Vd8eV4+dGBgVxroLxs3j6PS
GAI2yeCIEH2YTmOEQxZX1DvBLlM9K95OyDOIfMMdX3THnghXsmsq/VnKdxOY8Dhtg2ilVWvkj2ny
hHl7hirypdhj/7WhPH9sd+rEOeCP6QKDl77042LXmOt+OCTTQy2/EH6DN5HWH4xpoQeLTF0H+iIv
VxHXHl6zN4Of1S/t+u+fTOHC3YRPzbVDl5EboSEFOj95bcBN4YOoHJCEcqXfy/HKjJycjpxDsLDL
wlbPTp65UHNKYozwygRDCG36LSxMGBFP5AH5nJC1JyzUjdg9yz0pffhC4P/ilG+XU3+8uAEVpl8f
RUwSFzdDA78Mua5+zFVzFmdxPiAO1Y+Nx3QHlzAShHVqMXc6H5jeFoVv6OjMkAIuO+J89tbnub2/
ICCv10PiRwZcAxuFxOLvlRYinusD0aSvQKIBuocPzRco/GJCYsrOZ+33Z+E1AuayviT4GrUVPLB9
94wFbLILRbs1cC70Q66R0G3690Q7mvhJqL5CYHS5h2ybBbuk6J0uBinHsROkeTpoK+PVegge4X+I
wV3CVZRjrx7s8subCnIh6psiwv7CNTu3lz0jnXMuJnwTTli39iptjB29v5bpUqyXNPuR8NxiT3sX
QGJDwY+j1sUuNds8YFSEVL9jwAdVofrAv3PaVyvRbe8JkLp4Vu1vOTyx6mJCRzTGhL+4n67UD2FA
pO4xZBFDVJ8EI1IR4DWSPGFTbpozYXiUyAIRT+nZLtIlzs3ETJKw82Lq3nSvMc756FbaaKMYBe3n
fsVxNzJP8NYus3zFljCIsDEr6Rc8s6W8OaeOBRP2Vb4Bh2pfSv1/v8VruL8u4qSfhEw7wj2+xKvx
hWk61wHGI03sgO2XHcHmToV1cGQrDxj+LhR32p7f53gH2Gmvovws5u8XZQ+pBZQAO+GRCR8enq37
UUZ+iS/bBpM8t9yrG+wbZpKnpyku9I9Cnc1oL9gWf3Q/U9hrS3hynXuOZmv9VHLKW7Qs45v7FGMy
U1eg7yhfg4WlS2A0WLVpR2yYZ1oIr/SdjCmBoTC7rH+Eda4Yj0ylLihYoRLieclOOPs4oIAPB8ma
S5R0iyDBn3kxGkyAF638s2Nsx4sCOjYdsfXV4oQGaHhLTgR8DbxXd4L98zlBUkLDHbpK5ZNepATb
USTmdSk8RZ+d5lwO7PCIJw5LJVzEBBzP+UKnc4Q3DVp0DJtNtJPPk/ZQmhvCqzAwQ/YUHG+1rtJX
SdO8IWDzMVLH5fSLZs9qJtGoBV09hp/ALqEEZbkiePitSZ57FZMG6dVi0wbQmSLcCNbYBZzTdYVt
5qmudir+NSVT4EZ+VaL3XnWm1tF+cJVvLPCt8wqvmPMWsBG7SPnUvVJzEi0L45lDl95dyhcdUQGS
SzRQio0eNE8eGdyUe2EuUDCJwH8Xp1rH1Mg+goNrQzotJmeanKZZxuAA8V1IjogyflBN4zXV+9PG
VPeysW07/0KHVZ9C3ZEVYsWYsJGvGD9j5SvBlLTWAZ5U7IWLzXFJOtdZ5z54MpK7NuIAWRvac9mC
QtUk4ODlrdntq2zYRnOIoiV6b0G1oTbSTXYv2RM4FOCdIz0Wv1qSFspF+oNIIlp/obvVqH+BR3hZ
vCX4FaZuApNcVYiF2Z/TjmnrEdktfrPpU3gMN8kD+1Gr1/r9QFSI7CH70R1N2/EkmvQuDU/1ZYt9
I1bWuuKFmFQhI0+Xveb3JL9FC06lCQ6z6Vu456n7VELUrq/LW36zXwmzV2u/utd0q0jPNengR24M
bjMAvZBzefJzdW00BNgQsr2BpYw/XtGeCO6oRnwEE0hpfkPk4nv01H5mR9629SmZ7vQ5Dm6z0p9J
vjpXHm9Mxcj0hBB8wJvb2KQkbj5NlS09pjDUZLtZlWswN1fYNiRpcW9Uq+bWKPWrcdH8C2UQTBpj
kZ5hLlP+6FSsoB51HYELxkWRtUilZYL2AQugp+k5d2AZxKp7ibc9zrG1M5trOHG9OONb+1Twzwf1
xlEv/R5t/auFmdcDkDpb6ANQXjMsq0LXUbpY+pH8MAxoM7qBvNgQWWpVO2PaX8gKulDxv1DM5ese
6xN8DgosSBdas1TkrXA+GMTgOlZ6pAahV9dcmbzRJU55ayQqRYO9pNtop1rc9iLD+/Ilkjlq3UxK
bABxqNm1reLVNTGrF+nA1TH388rwSF3Ryjn/DlUEzseiH02rlsT1MX0JB48npd5J0nto5cs83qJm
ryplqRSQ60+So+B5h5xNsEvK6nlIi+n3wnSMu2FzYUpDXHLigPdrDHX7aA5trKpnLdmLl61QHCvo
Y+IF86/cbstHvOPsXCanr3rU0EsnptcnHjZ1rYBl3c+GzkpVYAQJRGchgqWMGImWMsenc5+xIyG9
ZQ9q8KBR3IabQVc96Ynj8jaN9+tgbn6LRBPr4MxYpvy+5f7cVWZbWpNgzvVgsIDG6MsqDGsYERBH
PA6b3lduWd7K87f4Zef88TevgBMh1ENFrtg5l8XsGox4DlehYnWRBoIObEKANE/8sI4pZfLokYXr
pbinGw8SRQXMpRuV53eHHsMKmeQz2PZc5v/+rPL5bq9EHsDgSL7kJlgqw3SaS75xNkgjPDzbjSxJ
cdtxnd+g61x/1BKupnOUiGVZgAGQga8gPPppJa7SKTtCkNXKh2Q8JWJtM4eKYwenOjc54QZT2+2n
cXlri19DcYC5oRPR7OjLAuMi4o+dvz+Qa23ElyVd8wiswTSHRsyOce5OypYCW728pS3FVWeA+K/m
dPFZUQ6wQ2R9EHxU6KGtwrWYO7B3MTTRvShboBUIWg/jWA1LsWfh4e+r/I1t/rGHvqzy6rXVaqgE
uiJnGAqHy7R35elxEohHtQNshjrcIfPYK8ljn9bCZX3bFpYcsm82McNDWiXOY+vL8ZcpVVtpqaiD
4ACD0evapubS+inShzja0m8g5KcWU8E2Jyk5JN0+Q75TwAshYJF8TIcSd5LeyVtMAreLfprhT/P8
mFtPZ+1OxNir/2yGFeBsqrqp4WXJA55aobgZoIGSrtoj2scifmE2rxMuWTn9Bpka8kOdrJjYkg3q
t4/nyLsoPy/nB7U/RcVelPdq+abD3SsXprmQQN5KZHfpiQhNW0LiqdaJl4OgoEGqiJP6LR6zMwAx
RfNN8XUiAa+CnHMhg6ko7+XqR5WkbkuHFDTvMf+isDAT9slu0XH1T2Ka3+olmO4TEjEMTxyg+8aE
5g2qI1xeDILXJeVZYGw5rnV9srOptC3iQS5r9KHNXQNdTbGj3j1PkEksX5e8onMbY60GrjG8Ttj/
hsuh8ophqd2Yt3z1ueBIpPrB+9MyRF26HhVKSdMlupEDlOX0hFvj4Z/8CSIc4GFyLmBixUTIfAmI
Qpk7qlvi42/P5D8XcHU+GtJZT02JBcj3vRsvqwWBfRi8mYyYE5KNbtHQfmOcf3xLIn7CMjIECfoS
plmU6f8+AqNx6sWzADLYZk4q3E3aRybku1gvnQild+MAaTh1vRFoUFPVdMyHEAt2P74ztdAOgYaN
g/U0veOMWYbEpgrr6o5sEF+68V6+JnTQa0GWw6XWVHEJvvaQFJo0i8dU146KzoRom+Ag3wo+0IQ3
YTkvLeVkIUxuNXiUAhT1xJZvW5FYNTB1x6iX2UOXLuOkntllReVW1bYr/Uu/KwIXl0QIOifdXASQ
nt9Jt1dlmx8SyYuLShfn8NHS1tOOno1lhTU7xP9H677cg9/TVocBUma3oa0SFuQnBb5yP0Jej6no
fQPjVKiqlPhHeZOiRIxsA2ft3Qi0yuzdxri02Y/yKeh+GgYHPWHV/7eTcn67s1cCw/jZx5UH+O+3
23H/F1N3UUl9RVtr0Q954jv0TiJx8bZ8CuGuzp0P+e/kxv26qeuaN8/V5qJInK0DyG9jRnV1w1lD
pSlCMKrHsVrGoBj6xhT2VOUNTkdOh60FM1aIfb1TqR4hIeP7VLix6EIdJSrbtbobyPvXqc38OBRD
pVfl7rWuv244FkohTaxHXFzW4fsI+nus71rQ0kZaAVUQeLMssf7yWg+2K7IJItdUxPLwJV770al/
NT/TB0T+Cia3EqLS7g6GWWWfb2Xiftc6/2uhV6dAfxGGKpNZqPyGYQpzsO4pcogyuYSrWHumaZ3d
ETVaM19iKTJ6PQpOT233VnP4+xb6OpfjmRmAvXiWIfj94jggG5dGU5VOo/UgU+/lknpGt87NF1Nc
Bapqd8KdFMFDcUv216lz+t9jo+pX/8z7BQF7MTAPxbYbOJNPDketc+xJk3euPU3emKSJ3djy1+qO
uTigM0FMqBAnbHyZOLPdg8kopeyozGIUivL2o1wlwQqI1pC980J9OH9ACnWjTWK6moO1WZ5t5S0k
+Y22Ot/gTVwf5/+7mrm6o2ujWrj6AuRWr1srEUjpWeVH0GDGL+Fo66+GYyywzpgYdNw60v8ffxPy
DY5BM+Xuqlms9VY7h3qQ8dFHud/txcruAxeesPB4XhVerZ2K3S1LM+ma+fPPL8U3GgvWmbJyrVqt
1aYgM7DMj+K9vAb+2mq4C5LahzYCI5ufMfkOmBAQf2n5SYW61CnaJZgU3OzYyx+BQznSZzDnQYsO
ISAgxupcSLsJflV9H72rD0KwId+5lD3aL6YLJZR6CEX0cE4R2Olki6EfKd4Ubs1f4bjUNfdS+WHv
4q+XDLb6BEjDp46InpS6FtGPDzyay9Qe+N0CqAhbJfeAc4FmQrjKROMKiyjYNHQG5PqeHyOi/JiY
R5Qj0JHvqt7jfxaSyebFD+SDbHKuSibr6rKOloVKYC5MJqIUnFJYSv2qqU9FccTLj0imWmE53R2F
TXKPuX4D1O+gdC5nswLhlwQNv9mEjMKE+s1Snjt4MqR2D8Ay03Df9qvzrYBN/Qq4/efNgb4zElYl
OD5X5bQetlU7FVmGqzZCN6NZFnARZWk3tesJH7x0m1WvsbKemLC02i+z+Sj1XzJEgK55kqbKTdnW
gk5O0p0QA3r3Nu40KX1Lj1i2qp0m38uNLSOVHV0uZmNyxeQj7g46wVjFUkHlAg9FIafAJmsiQ+UD
9tI5I+pnWJogeY4KdUQm70H+0Pqj0frTmxG9TJAfDQLjOr7xIq/WKjdurkd2nw9cJimCyV+4pS3j
W9kh6ncPa6ayMgajRNSvKXkKitxwyrXsWHnmApWBThYAZHxzUxk+0lw5XytwifoZpIMGLChb7Oty
vB5FDIIwl3IRs+T6HbnrEILDgk23wh88H3Hz0n7gCcqmlyEDX06puZa1Q4xta/ozVX+kVmOn3Nm5
8SnJb5f+/4MVeT0O/70PqAYRzHLKkwlwBaOBDBZlm+jZUWJ2kCxh7Tefk1/eWT/GH3M/ruSf1j0z
Wf+m/OoKFPjnL1MhzGPxOYDt6sSKs6601Nyg7fwM38sVH+Ihe47wNdvry9S/ZaJzfbt++XNXVZEh
CVFjVGYG7hHdzZLq+dlC3fAqeSOJtuDQ7/qKJ+mOSW5G5afa8jZJWZvv8D+Ko/9dBbwubiwQ8mv0
pQvCXmxGKyNlQnpJ8SOdluKAoCO8bx7Pb9aPzvIwjmakkPwk6HbmeGWVO+FRQhwrXFTzTn7FmOCd
CE78eeDjkeJCLsICZKB5Dtk2Ni0Sh4vwGkf2YGJtsu+xXC/dziKR3U4PnFKt7tz2e7+GeP75Yaai
KPI/qVtX50nfikknt9w/6sJc5yQ3zERBmAZSRXCKgw15jkGLk257PBUUB8rDSInOp6ytLptb5cA1
cfF6MddSazk491bf9oQph14tb/HYjcxlpv2S2WDgkqLXiE6vL84YRvfeyHAE97xdBEN2kEE6sKrm
oEHilyG8pHyn8DPabWj9ED4z9Z6jqhcPamSnLq7mevepqG5uEItlekHtBO9d9ZzclD1dKZN//yDc
CDA6AqjHGfKqohAq3RqrocmO6SczkxUeUOOPFmF47+a0h5JfDSsxXDXZfiL1nCiuxeAHdrKUCLTq
GLfv+RWBuQ7zh+RxUvCOslVlV95yLLtGSOZVavwHhRafMzPdqz1gYixnWIKZUg0QVDMnNSjRvAE0
sNW3fkPcfUZrT8u1BHGoTQd9mfBJTeBAtGT4y+VP2jABWDcwN/7416/uz4Vdc360ahRarYlyQnyJ
NgKWtpapdMAje7aySZeoSID2j+kWK5LGJxCd6f1uKO3gZwWBpRh/jvlOkn5gTGG1S0FxlPH5AlSG
ByceG40Ke2kdZl5fEtG4IDSjvUu9dAec5xjdsfuwtLUqbY61ea+Hs+Fz4EyzWLE5qcDEMh9pGEFw
+0VrfU4V25TB+F0tfymhhpz5RpyaVhLrYMZTh7G9C9tD3u/MQiMejr8wfgqLZF2Tq6vjHJvxvgPL
NdUDiT4TfXHxUin9SoI72TTPaqk7vYiiN5OdWH2UxNLOh8+pfSPZOQxY72U9XvDtPpOfwTERfhbR
8iKntmzatwUi13T835sFqAXTE7JWmapeHf86CqquLeL8OJIy4MvehY9Rc6nx5NCHt6h2UC/viT9R
i3nAzr3Ac1AFLO7NDNWX3iwNXEgd/IjIYBaGe/Psnk1f+FkR3wOp7haR7poT8s9yFUolaFz63Bf9
u6m22rqU9Zya/tI9TjXJYDEkKkLwyKKadnm4E6z3KN1iuTDvpQhhmF9Fcz8JfhBhPU5BR6hIXT63
zUbtVkMxC9q8RPB6+T7LAN900aZStOK7swhGPgq7JHMKa2tqi5RLCcaCPQ/wz9tbZ6X0mwZ2dSUR
XvDfX3bVdlqCpAZxx4vA0mNpGOsiuBejVVDfneXdYLFZN7DkJu3J/JRA5sR1kO0rdcPdaYgu9kaz
/c/I4ekQSUXyytAfhl0+LSbr3kIAYM7vbE6XGBfkqljBls4w720FulC2lmX4vjbU01rzw4tPsAGl
Mj1aHewRzOqCn5f3WUWWYuMNkn0BCIVDOUIZ/mQmPpBhR+Gk++eT8SsznJwgVm1ljcQFLTEjWyf3
JMG8oAUlZ3IcltXktslC1haxsBH6ZY9ALwHPemNKr2eIQveVPodRY25IWkIy3ivDaw8d8OwjoB5b
V7qVPvhd6/Svx361/8VGD4UW552jSK+MbRRk29wrV6Uf+ZBHa/WQYH8cPDCyuniXDJY/toevtUo/
4qemjfufTFgzA+RbKUjXvf+XnX5VKBXBWW0bxUwoUeZRTeL3cEl0mPp4y1ZC6ojxh9gcMkYDBR7J
Hrs7EOziOd0mRwOhETazkzsR9so8LKhOKnyO8PJjHnkTZHvxAiZdZQ2r+J3x2N9Ri5vf6NUt2YkS
oYNRmB5JkS9zPMqsH0ysMdwqfksnejZNsjAkjLQYvtkV5FwDmMKWNIK2V3yeZPAaSHHJ1fOyZ7QV
7dPQ2xWk5PvZTCz2UapwwupnxouAGmj17nAKiJVDJz2S20ey4bKxbiAb11DtP29DlUSQtBlNuObS
M+AcklTTkyOVOVnujuGf77PzSrFeo+GpPUOq27TtvmOhyjFXYYh4BpzbzBYfgsANSI/sdnwQZbJR
zdcELop2J1uuRJsk38DZvqsAZ+K8SKYNAWJfBovK0I26QqLZPNkqGBopJknj64B2P+XeS1EnJepC
Zf5L2uTsUaQ507g0hlVXrnPmyTxQKZoP1FvruqLt/H6Cf67r6nwztT4tSjJ3j9NheoEmMEv2S9/4
IQgbYLVRhwE6a5QkTHjt+h3PlAsGVJTayAP1YgUF41Y25nejLFAaaza8MGi9r2n8YdoaddzwhQVv
g1ftlSXffu/B/1T2rQdffA2BiLn05Zle0v/7N/LttYsiSoHJRNwrmph/32PJIJlRJp/zo4DBwkdP
e38Z3mUR1xFNdRS3b5fZR0T2q74gOFAxH5ruVY8XVbgMIG5hhI1IwM40iqJlZEp2NuJbwnbqMKb3
TVILqlnicWPJ80l4fUH9ueSr+aTezB1HUuXH+AkVCWOmdF//RBCvF9g/LgUoT9DPweVR8qMDsDyp
XBLSF9WLwK3lpVDsq/FUp+tpWqXiXSkvEv6vAteVXXSH6Py7asK9uB9Iob3x9X43WtX+XPpVRRwm
QyHIVpYff+cdSDtLJWXvjDWbxtQZ3fhlP+yId0f9dEntItudXy4vim5jeMRJb4rbrrlPtV+kdAar
uFyRTHAL2iAD67uni27PUFVNgWZyVdi0lXwRk2CgaFf9kdvGWsvqy0Q2PZi5LZ7v9Gmnhe9q7lH1
TnoCj3JA1X+nzIQzYeZvCZhFA9ZVD2mwVxieaEfMe7V6lecnDcIl/CpwYhk56JlgRSQT0D48c22d
XyvIc8MI46ITN7KEuX53RMha1rvM+nFGC9JnaFDfJPXpPHmQi0cS+BoXNi45sjkUgoa0BseAUw5f
x5uOHZarzWqfTXaouHrkDerWMF40vPSOoTMuyqf6iMeXeOg9gPR7xYmZY62yT/xlinKjwW3PI3d4
0WUoEeLSQB5WdD+UBgU5fPRZUZ/VH239UUi7IXoXu4Us0MtIkoNaLLyLjrA8hftJhmyGlXeP56k4
3YXDxjRW0YXu3XCN+qhWq7Bdtxv1QMQ7IkjUISkdUOBhNIhuAint5dVUvIZBnBMvhPOeLgmjffwb
2jUSJFtzhPuesTuBky1e5jFE69hL1IeC8VvzJLN/7mLyUy7DjXyI7zgLGqP1/2yRqxO0Hq1+kjQ+
wOCtdwWoADl5eqhZIM160au2xY6OrErmvbMm530QDpBlW4xDSkfHje7Rcm+dYt+BOf9a0VXxNJhK
kAwNp1iyqlfDQtmMP4zECdfFScDy3iZge7bGIyqCKKbOrZMFeqK/n0rfHuI69tgMHL7zm2sV/dJ1
AUvQEBLDaFzUd/2J5tXRVy2EDqw3PnX21nqeqt90AvsGkOT3/+ePG/NH/QeJp7UqLUpTzhV1RxOZ
vw/7pINE4sSpm6grmdIrC1+HCuM7Jwsc8aTcC/e6rz5HDD5AtoONGB/Kfke660RNkCzy578/HfX7
U+W/C7yaMKvNKMdSnudHiFpuvJ9cxdUgTJy3snKKpo+wPNa0y6bXoV/uvQgPOGLBcBQ3ZmiACGP4
quht49gFlDm/TrCT+MoHhJf2BXQ5oa2618q3PjgasddqTtQvQTT+/hu+vyr/eMhX0GiQW1MYjQUd
Kv2ndRgIK2oAbEnlVnpfHFZVtJajdag9D+b2gkNkcBSCl2b0qZ6pGvFp/FAwMMcpB6F/ot8lyZ2K
ZpAYZb3d9/mxo7n6+4q/3ZOUFQZanznx6bqwyKK2/e1Ieyw/2BYGvmsQ14mTp5vfWI9x7SLKHUjl
Q8JKW0OV8fe/L8/Fw/VNPZMDofXj2vHFPvMSDVYQWEl+NAEiIY9GTrouBfQqq1TedOpe1HDxW4WY
GtaOBu39bO/bp9Ap7vkvT2VIsfp6gV576fzhcusqnq/aL2vT5hkwlTRww1XhIzRRo0UtbW5LzIP5
CcoqR8uxWvfq4yR7Wr4zSk8ilz6BneKVFwfSdKfO6qQ6dLJwZWCWQ+f4mmjPZ/h7Z38cFzWt4Y3J
6/evkAoabt4cCH59HddGnhFmSW1oYRv2ILlMW5FOA+JVC01Zgfs5TBS84OxO6UaR/JsGPtdmIb/L
ZeuPBVwd9lpiJKaR0JcqFIiMqXBEIN2Rch6J3nu1qmAG2bjLhO4tpcrNv3x1qEtmlRKBw18e7iH+
5ftx1fwKNIdATkA5D+X5W3Uqd/9D2nktx61lafpVKs49quHNRFddpM8kk55Jc4OgSAreezz9fNA5
VUqCOYmuntCVghI3tt9rrd9MEQLH+IChwyDyeEMi+0hCapy1bBQ1qQQ/D+/Q5aySm0pDSGluJA+N
/6RQngwwww14xACL8Vf68ERoV4U2zwRAaEslXJb9Jsv2OLqV3YIUR9jNBW2Wi1s3/Vk6K+TDncUU
mfBUqHUEIoRb9vX4z/zKzcoSLByIUoQpO8K9ZfbaITU0+KvgArkahHCAnrckjkArP5P0e1Px3wRK
e37Lj1Xc/hw9AglyvuYgmzl6Ppp5m1V2V1Hrjl8UDj3fvjabx6K6DEIofZsquRDLS/Gt2rsL7SqD
SK8u0W/qr5C7luWrqlzr/U3kPyLuHXt7qLFBvsOY1ls4k07LJ0cN7LIKUoDo9FvtRQ3IQ6IQ7d9l
2qxID3F7gfcq1AH4Fv4zcDjorKIPN/cCnIUDyAcVlBbLQORItmGHlwKFvdlfdfv/em//j/OZ3Px5
ABX//G/+/p6kA8nTLUd//efee8+TIvlZ/vfw3/79z77+p39ep5/xfZl/fpb7t3T8L7/8R37/X+0v
3sq3L39B8dXDh7D6zLu7z6IKy1+N8KXDv/yf/vBvn79+y0OXfv7jj/ekirFru/t0vCT+468fbT/+
8Yc8LJX/Ov79f/3w6i3i/z0ksfP27d9/vhXlP/7AkU/5O/BkomOoq8jNi+Sgms+/fqT/XeZsREF3
sPZh2/7xtzjJS3f4b9rf+dcS7BxRBt48ZLaKpPr1I1n+O0VG7kRQGYZIPkX+41+f9mWSfk/a30Au
3CReXBb05etFh3abpmFGA34OjQP1u2FOGXWS4IVB+WSp7cKlbKGG2m0g6XszJSIlupR9CFldB1j9
zQOqGbQXrgxnsjP2mYiaSIPXcSyUHA+wOYVtFobLiAi87O/DBk2E0JubJhn8st0arj5xE46gIt8+
flwNsVNPM23ZL5/8rfqz2/urYF7OCihWCiqs3mrqVfD14v1Xcyq1QRMFRXGMeM4qt9IFj+bCS26R
TX7RrIjndlOMwq9Zgu/NjLIEju/HRY763FNNZGpE+8y8lqLD0RL9ax0cz/voivreyCieFxwJEjfP
iKfhEdE+4MrOuebt402wJfaTKZMjYTGpw/Ll5TJulMra19Pe8KrWkxN6ltrbptqLjTNxiEvDnf77
bfS9hdFr3cw4MO3AK58GTkDoLLI1QQzGSvmduSGC2Tn/m0WBGj8AQf4Akfo10EcBjJzXXmKAzT94
Yre2BGNdpKi6y/3OMMILGclKv+h2kTJpaTfSVvnVVRKUCieMgtTsN63ZMg9Sy5MK8KuNe5lA5K21
6FG0kTkNtFlkgsVwwY+6xcIhodDLIZJPPzsTpKfR76XEvhGLTzKK6OtJ8zaNlxERpiMrL0GLfaeT
X2UCwqwI1nuRsVHqDK+zN0X/MLJbFfu8LOuQtyKc91UgUP5V3mNPHcroSJs69TtRn+d2TDxkzNxS
X5awjjMZtR3Nf/RcY9tnMW+hH5WcX/gkq7TC2XeGtS0C76I3gl3sPxQW6YQyXadKMPcied+SQczy
jZy/xsXerNKfXVh+NIW7FjRv37rWpe5KN1pYXUSSvlGz/l7RwUZZv/o9D8zopo7jeylJt73cD/bP
kT7TvOwpghoc2GC8wsIFwUV+3WwwJolrB0psDwHJvERYF6eibif3AYP6aqGprkLAyj1vbzjVDzPC
q1exa0peMdpi7lw1gQJpnnKQLR9oTbeyYv1TBVVVyI6IqigOErn80CW8xvEWphAHxAz8anDjkz9K
08sQ8jW//MJ3PCRP21c9g3cqvFdaCUlUo1TnyZsmvO6N6l4L659CXq7KCHEnDyp04cPCj2ph5cfl
dedgiO5pBYiXEJE1d0hfnz9D5GEzjTYbmgyEaaiAkoj9hcw6WvpREBa5DI/qwAO7N9ddN3feutt4
qyz8hX0jXUlr41bHyiRF5hbrouCGBOc0x33iI0YHWdf7omIbrXXAYg3g/VWjf57v5qlb5rib4xRF
4Vm+K7mSdUDfeKESCkaf9WxgGfUwfJCSmUhSTbY3OsNE3xpshRVEkbfuJWO6qdbe3rysFsYOp6z1
ZN2Ud8a5aTRG2YFIEsSEwMI6mHvwpgg9r4JlfyEsvXVwqe20n4M5m/s61ewoF/fr/PoyrKP3duO6
deqanF+UaG/leQYCwQcntyZMfB1kHdNNQY/VTfgoXDbzDiQDvtdTd600dO7MGjZGQaIohmqXtHRe
XRdv0bLdeHP9GhUO+txcTD0gTtzsX7o8igtb1U9UzVbNQwJm0yOVK5D/Cadyaqfu9i/NDBN+tC8D
OchzH6Hwg7UJL6VVRFUGAvoTxY9Fsq1uECxZTHEqp3o2ykk0spREtpdZh8y6kkFltATZHNyb81sR
bNmJ6QIWPMh4yBac2NHeMDOxVDSD6RJtP5ppuvMjdt3PzCrqTRv55PNz/BWUKES8z9UFpHh5Bfbu
roq8Rd5ol36XP9ZIR6TNTa+iIJEX+7wD5as9Z9CW26DjuruyxR3v1q3b5GiRZPAfrwMLHT25UWe5
8SOEdSDHKuCbcu63zbYr9FdEGreGGcD4Ua4kDKd1pGIEmYPbKR7jrPkQ8waB9XQQr/GLHqhwc+cp
yqXteRsHnD9qLt0awxw9fy0NpA65He48qZnFprzrrQzoCmIQFrQLQ0tBtiJ2ptXRWkydu1AKVqoV
Lrk8rGWUO2s5l9ehL61tA1WZPjF5sKcAU7l1i5kamB9lg8Nl5MRIc7YNwE0EPJBaI0EQSBFiWu28
7sSdVvUHhTqFq+Yb03LXVR8/O4676sL8Nq4bkEH1Qwn6INfJnajZrGlwQpOCRTbAoAVt3oTpJquz
dW63W5lrR1G4BCD914ieNR65dHD0TXeQPSyS/SvHpowkDNCc+KcQvZUNihIROL86vO8oraYJin3U
lOSE8jXEeM+Wb/qOm9z1NwEYeBVbaatwLvXiWZIc1HySfeFLD7Ymr1N0e2Srf9ZQLPbsAXadLF3F
BqGSLo0aya30JXZfUm/T9vsuLVey91GkD6CM1x5w6z6RUMegwtb4cyF/iMByFHF5Yzg3uh1jsd48
hyZIak/dVGVbwJYPtw4+JoojLoUyW/m+/bPO8sdOEwJEr9+7JrgKYcdJQbNynfQisdSlbCNOrpuz
vBRmdYHdRAoC3EWmLLAOgqA+eQaKc+jhNJGNY4q7i+poU+S8y0w4y5UQXQXwFxXETPXIe0ly5zWR
KSClCrx1d0jRXnhytQmL8s6osKNyskNeY+8I9lkJ3L0NGCaSiq2TOcsINUAgTPOoax4EP93KvvER
xSXILPc+s+5yDC0smHGgYeIYz9506ygfKoluO3ikFnebVnc2rJeGZ2IS/tBdb1kXN4H57AX7KgCU
jgRlizQWxAlfsbiks5nA8qrzJ539ZWNfw+kuuTgRi9F1K0CCTPu56t16OVpuvrdTO/u5LkmzRnA1
A+0i7R7c8tk0EF5ke3tvubHznXjmWZdO8pGxPRx37yhvkrjVANnkoHSKsEPFwjy4rg4+BUMTJWeD
Xsbtske+wkOuOOmYceG6sZ5ijxS8B/6+ehLNl9LV16KdrTs7uaXIUCSfTXuwpIMvvIiNAWj+KQQx
VA7Bs6dvmvbR0h+V6IeqXObShVDuBPOgh1tJWUheMUvaj0x0dhZuIxABC3TqhWSWVAM2bZm2NelB
P70QegttKPJ0uvrSNoBfG0geMl5YnDDLAG2zoJffI/nTsyAnbtXuRVGenW4vNJeeHK20QfupXmTd
R2G/ecnAPvZmTZdftcq+s7YuCrEuyS2lthGSeC+RhE2bZtMDZJGQiQ37iPH6SATVBOuAQFUrLHLs
qqjxz5W0nEfBZRs7F5JOAd0u8EUBtH7d5fWVmRVLJymWcWB8yrmwCjm+uuYphyTe4nXXS1u9+NnK
+zS+1M1XZ0jHRsUslC+K6NVWkHmBMR/bPxuxhxn/ETo3Rv2gy3ecIOgQqYNXYpPuksxGkjDfk1X5
UbLqpRIVLF9aOWK8jalB2l13o+sxUUPPsdatYwytrNoGjbHzYvKIlFhVqbzQQRSrynuYr/vqUaqx
N0Bn9qJGm11ZJTz/A0+cC66wMsRN3bykAKzK9MaNDm2wF5ULpbuTlJ1tZWgUXgjZGmyZPrDfjEHR
xq15OLQ9EqwArz1o9sC9Snp0a0vVRR6TIiwWUtbOZPWyQTWNehA/LsIWz0RsgFRqoRF1LflS0/JF
0T77CHJ4F0r2oPkvmngbeumsi4BTuiDodCroEVQw5LeovWbgMGvzUEQttSlEqMToRgNnrahPivqc
M2VGnK7r0LtFdPHCNLP7islQof6VYnZjNDBYm+LKieDHKrEnon1AdrwKbwqh2+gEgpqorK3efDI7
L7vouJuW5HuEeQ/pJOsDTtpASZdZUGw6QnqlyJZhAsK4mKcaaDf4ZY4VzAxiulRUn928Rv1fujeh
BPv+ADtFt1hwfgqNas0kO38xQnA+eKSuTWUvB3eKBx3abnHOjDBAuMhS4HqJtQOAfjBracu1/GJE
+bbs65LslHjlVgSrSnlbd8TATQy8sWq09wo4TJ2wugkY0IBTFq1bXtuW3ENRfumFCg04at9mNUuK
ct5wYNXFVmlfOlwoukS+jVx9meM6IkaEj5K21Eqq/CilcBJoCCf5ibxIc4eY7qHK4OGHwoXuCwu3
LuaSsm7dfGWSJob3vWydfcj6c+BSNCEipznVLTufpQUO1LZwU6UmIpWo44qW/UOUqnDj92BIdRc/
lKTSn8+/p06GGqgdU+QCBwpvePRSlPyk8FoxtQ5ARpbBRUyBBBHIefimr+Qf9nyKT/a12Pvnk/+4
udErUUHVvIHqAlE8PmjpbcTz1wKHZqP4UYK2kblGz3fwVGhz3OAolZZD4ezDyCHGANG+qo05WIe6
n6KsnXz8kr8VAbVrKg6AX9/bLRkg4nCXblV3EVjkoLNmrf/jfFdOzpV+1Mporny7E/U45umLxjp5
DGy73AWSSWiuSRBAVvFeuTnf4olcGjno390aDV4ktG5c9XTLd2GV6dS09XJifk6HKkdtjKJ3X8wa
sy2IrdV1dQAeekWoshCv9Vk/lxfxlYxgm/JyvlvDr/wW8f1u8hdX+yg6cgSzw2BPQ+sZfkexrjf9
DveA9SQr6GR25KidUahS24WRF3JtHYq2A9Cr3LcSYs1euZbTZCuJ+y6xHso63WrozoTY2Z3v5ahG
9Fd4fdT8EEkddTMq8wIJf7pZLKUVIf1dvOLVr97YN9UaMXZczNLl4GZIQkvchHtgo8UkuuP0CrIG
sUVI77I1WkGmp4VR77KCDAnncf1BwgbsfDdHrK9/dfN3E6MFBHZFCOraNg9mO4vylRCsWKjgt7HT
YCERwwT3cQbMvt1PK2mc7x4m81+HGMflvKuRJTjE4bVl3rcow030bvgN39fqv3oHcvZrC2GrhW0f
GeZBi0mIGmYJNR9qDqJCQVs+W5Hy5KBeWTcxGUxnYgWdTo1gUfTn7FGJ+tp4J4tdmMoxl8OuvEQd
ax3N3yG13mBwt5gUjhh+2bmejrJBSWVzhFpoiAzERGWRrLsYUshwCrg79aqfONrkqYEdpX2IgNta
0ViZ5aJZ5h8FOO7VgBrN1jzC1Jmxlm+G1iHzwzW7DyY5g6evjN9jO7oymqyMrUFk9QBEMWpDbFEf
gqyYQLH8P07X362MroxUCJxQqbhvkYNftqAVB+eSbKHPrME9aXF/O8WjPnXfUrb895IZXfAFrEzR
03TzIALcLsxibis7Ebik4k9tjam9NzpajNQ35Lq1zEMUXXXWPqfMfX7vnc5PHvVldLK4hWPKXczy
t8N1s3Q2/eWfciKeBLEh2bkr8NS7cmmtKR0U1x7qlGRBZsbH+c+YWChjAqDZ2mWReSwU1XxWke8T
7s38/nwTU8tEGp0ytW7bVZQzlvAkDEKma21VINyCmXRyFWGq/Fx9dBc41G8m2p2Yw18H0NEVZeJ0
m4rRcMAgyJtxQRF4c/HzMl6Ab0UCWJgYzJFU6/i2+KYG4RCyd63GeYoQ3Q2CuEsMmSEU3qo/7V36
ED74L6hEy91M3kdv8QuR/7J5lFHW2PDyf5bA/eOnhjalOtC8eZG7OfxPGLeTpkPDPvl2Gh5VVkYz
IqpyY8CrMQ9hoz24VrO2lHojY3Nt1VukCM/Pw8kldtTY6Jy39L40K94KBwdxmNRQ4NXWs1hsFueb
+bWMznVqdMTLuSTUstAYB8ntrtocn3sZT+ws1ZZBinhmaD0asn1nxwbY5erFhDR0/gNGrM6/Zv+o
o8N6PFpvLLdSM5yS5wgOJD4svLbwFw5ozgqBzkyGxsGlo8EQgPSMMzRbGmG7LK+HbOrGBDXZyQuj
exTjyxgVlUY/qO7LELcMpI/crBeihzeRPgW9P/3EOfrs0V2RB66RlBUPf+LsSwQKtE2yt64MPOPq
Jdou8qJeu0v9brKMMCyyc/M1uj0knxywrREcqutyG19H84HeL66kpbvLJoitU0twdG94rudada1w
AkEb8eyVKDzk8hTz8fQ593sgxy4wgijamm8TbNR4wc+1lbq0u1mESYB+CYuXat4dLmfrqb6dvBOP
Wh3dIxgxCzkFA/PQCvmlyStbQrcDq1pkmSbhDyfbUghDZR2vMn3sEtMmKLtlSW4d0vf23RiM3yGJ
r/0fg4DoaqCrF/fJzf9AivHkUjlqd7SztIaSk92zVAxrr6r3dQoYrZQ7FKzEdRLdWiri0dUMK8xd
pzye39Wnn6lHbY+2h5WBa7dRb+Kexuahwg8iwThW138I0b0qP7rRS+18ttllGN7bjjRxqA0d+7ZH
jhof7xGc4Qwzp+NtvlFJvtvOFBdwRPn+69Q6amK0N/RMixV4X5S88C6SNkjPzweDFn9XTd3HJ9/g
Ry2N3lRJ6QR12rB6qMiu+629ldY4/M2GIHz6xf99qeq6KOmqbCDwhVrd6IqDuqXGHSWpg496VpOD
hfeA6Dh735vo1vez5WtDo+tNVjNEhqSQ7AzM5FJV51YcrQVnopXvC+FrK6PLrRLMqiuD3DzY2aef
HgLj9fwyH8b+60L7+vtHO0xQAt/JVcM4xLF2hQgA5UhEK7XgQm4q6OZbRNQmHsDf3yBfWxztq7IV
o9TTY/OQ2yjAevI2V+tD5kq7Ok2f0myqEj+iEQ/r/Gt7o63UuIrfVzrz1O2Gd5mygaJVoWeLiapI
8WEt3ToP8gpcGkjCWabuk2Xrz4a8pfQiXQvQhc4P+NSEjradIQeI3ypMKHUsU/5o1afzv/9EguZr
f0e7TZNsW6RqOsBKDPRRjAtcaoJH9GSDfXoh+7N0GWyry3jJjbSpP8O5tHWEuTcVI05tw9HtpNqu
mUtyS2kMvofZ4I8TYIMROUtRm1jBE+tpHMmkleGGStMZhwaAoQ0xME1R06geQIEAJ63//6ZvHNNo
bhsYWQssL9ZlLL+3WVWvJibwew5hmEAYGGDwAECNdR8CSs0m9Nc/cwiCtpQuxU8K1S76/zHCCaBf
11jnoh16A81URY4bFfvZVJrxxKP261eMto2jCE5RqSAvoO9tAsC3s/4yJY+f3lMo6vZVC/YDOgCS
yPhvoggz6x87UL14iwsz+8pbTZEfTk/z71EZ7Rtf9I1QsyLjUIIkkAsbHRCcKQwLFGBx1bXG3flZ
OJEW/9r/0TYKtLIRCoEUvxOoOJI00daWi2WOql8mhmvTFS7sOlkUZby2oBzmXXbfK0OZR8wmzsuT
98wgEymhW/ldVFxx4qYRA4F3iN/OAgxUVBN/Pd7rEx0+eRPgqTnUbJAoUkYDHDVB44axoHNOas9w
b3FDFZ6CV/HRR5koXwLG1KF7z0os8a7+N3C7wYjSlCxMdLTvAmK+Ird1kxT6wdFeLO3Zm3zODRfl
+KI7bmB00VmZANC2KGkAH465dwd9d2Yv9AW6Ix0GU9O+QCdX0HGLo4tOE7TEbjta7N//pVlr9LPk
2bgF3Q3Az4wXE1N4YqnAMiEljp+niDHlaAoDMCyBo9X6AcHKS6+Cno8csdoqMDXsVZCh9KDfVaYx
M21IeW+9gt6KK1+EmUuhdSL4P3HN8Sko0sJ0Q/7w1618FBPHruhkSRLph4B6vAHAo5nEo51YsPBU
GGGeesAIx7SkzlCjFMCbdMgqGSUYdVmarzL0kjkqP6uoxvRK87bnR/hkk8DAJDgNMpIwoynVJVnv
tCCRDp5qr2Sxmjs+qRoh2Qm+vfda+7aNiuX5Jk/EIaizAkyzSJUwb+aoTUPsu0KJY6BTQrUSnfRG
V/xPoUDYIsCctVmFwZMsqC20cu8a1EMa9xMnw3BVj3aOpeGAgQws0t7muNoiN3bdFa3W0WntOin9
SxvodlILF76KEVEnRxvJiHYSp+BEz0+MtkXdc5AH4EiClciHHa2hzItNVSD+OxjaewH521Srn6Wb
PyV6svLrn4kEZ0TMV5rzQHduUgU5Ke+gCZiVmB68WW/vidIWz7UJBuKJm4gzCj3VYUJgRI2eNlEQ
RFFvuOIhApERhWsPvoob/hSdxxjxh/NjcHLsf7c1xgjXkRd0iQaoTYVK6cniqorkuQY8IcHVzHCb
S1mQL2roNeebneiiMRp51bcKzFdptu2STSb8rFFnFYIPFY8Gkzk/39iI0fnrhY71Ipcbmv8Kdiuj
YwsnArWurUw8hIE4SyQwa0lxB8BlJTjCohe6O9sVt55u7yr9MkdknLSYZtuoiTrtKlPzmZyhHxUk
EyfYyTE4+qphdR6tvioVndYu+v7QJR+ttrHANCbVrTKAP7JoaqlPNTZaU7Gi1naQef1Bb7VrOUIc
00CJ207QXeDhLlJLyp+KQLjOS8Se/GLhm2gb2doskNpZ7f8MKncupBMP6xO3yfG0/Kp1HQ1AESVl
kqdhf3DQXnTuVTyC4KFM9PzEPWENNVwKuToPj/HpxqvDiv0sFbmWn8rmJoTifn51jaRJ/1pdRy2M
HrJ1UOvwUDzxoKbFPu6RpkbJHDzvVYKtm4H2VVI5yyqzESjzrgy9fO4aN4BY74HpbFeVpy8SoV+b
AahEsdr4SXSdoQkjoz7tq8EKnO3CzfAqQU23k7CPrfH46vRtjoC/52vrUghvZAi6aneX2s+BIz30
NaI1+Dn1Mq59HagOM9z0BfaLBaA8gIuYgQvBa1SmqKuLeOhlH7GwOT8mJ2f2aEhGG65QNFsKY1ab
oX6q9ieuq3Hw/p83gUm3hjyqCRpgrHtcNrYdZ2LCrYWr5IBCc5wbVHYnJvfUtuFmNBBIhWBLDvzr
HtWU0M8gFHUHO/kQ/Jdu0EjwnlTPmTuTe/TUoA0XMElQC2mg8ftYFVUe/67FNej/tNRXP35yC3Wi
PyeiZsvE9gS9WTDoPDK+9qcVAru01Lw9UCnAOJlaZ8uTW3E/iZ4f/vMJIp2Lzeswcgzi16Z0O1KU
OrTaQx082t4VssK5P3GCnjzYj9oYh+am43huIMoAW5EyK5A+Mrt0kYIGL7X4VZTrlWrKtzr4Vrnz
l5nzKHjBreephzo8FDWcJGQlsn6CBnNyyfzu9ziATxu9zd0SWyEJxHifvCruixFf2WzpGiD++TE+
PZ3/HuNxIVJvnSzz7IBrFJq8GWEabS20ABWrOpp4J3zv1cDZhbiNZRGaWePFCQk3sPxEbw9V/aji
DxxpaPQRsDVo0AhusDzfr+9b4Wtro6vRiwPVtTuhPuARgN8I+aVSmZehvTrfzIkI6ms7ozUKydpx
nGH8fAmYtwYdIO3jnaSChtXJWDm9e6lZwmPTazMm8NYTtAurF9c2VjITXyKzG76+gYcvwWWMcAPj
9rEUc5jEViHWTkdJuccSKVyUT/ZqUJoo1/j6TKBITk/m78ZGN5bi1Raa03RbQz697X6a0qeOQkpk
7RpcN8737PRU/m5r+JajS97yBKnIdINjQL2rWnQ675wpY6Lvz3jGTjYxiydKwyxh+ISjJpy0t7RS
kzgF0vhWNLqH3vjwVP3CTVRYB9UtVL+JTn3fd7RIqkQb7h+0gEedKq28Vn3BrA+eXb9qpr4I6+5C
QDArEqeQhlNNjbaCkFZKmhtifdDaYK4FXjTvxIrk8s43EJA5P1cnWMhf+zXaD5ZtBLpfxS2FFHEn
zj3ycgOjDanuBD/ECP7VVLb6RPT5pckxqjGXKt1tfa4JidqAj3GCU7+2avnTy8VFjkNrX1LMSdz7
JuBB2gLtRaZzotfDpfdt7/2eTXN0KWqEnlHlQ4/Q9WLeezZ0FnOml8HKRRg36+4t2V/nEN8MqKAT
C+nk7jhqejgWjpZuZQBgqdWmPohoMmbRUy75O9O/nejg8FvOdVD52oonCmbihXp9ENr64Mu+M+sd
Z+/oytbVqG4W7kqDGkO0eW0n6EVnAz2omqKHnjx0jro6PNSPuprCAhYcrWOXIo8tiO26Jes4g9S9
CFsJif7k7nyvJzbO+OFf1Tm0MDFtD0Ggzg17CyQYReXnxHs5386J6vzXFTw6TQNbinNdz9qDzOSF
CcgGR+ihTCvJ1nDEB8+xVwmXSV1E0MWGA7bVkrWD4mBTwYIix7EI8N2d+KiTo437iUraior6OHel
p3DGILjz0AMDJi2yOaKrTrAEuC4j4NUMW3oh7Jr7GtYqsqrB1JIbltS3Jfe7/bHCBbCCEGMW2m+x
gdHnnTqD/w7VYJa+OXOoHtLyPw/0mAYD6KE2PL4sa7S+iijtQIUz307/oETdrMG0/Pygnqj0fW1i
dNHUSW1HZmlXB3wqgpkatxKmGxavToc8Qud021RtVx4WwoXn7rX0ycc2w60VF52y4FpNhBehR6yx
8yCJUErqGv2pNwjdAi06QHbbOO2h6c2V1Lmb0A2fz3/8cHR/mxBzoNdSu+bP6GivNBWkrS7x7eWt
h7rLvHH1yyjv5ioS9mGZ3aO+sPQdvNbOt3tyIf5ud5xg0oI04Pnk1gc7cCBbxvAhqXIUyM0VxJ8s
iPPNyacOcx0fOd4CeKvJ47hQtsNQkJ22OpSyjMQ8bF4ZTqSP0UxS5AhBJagKFxGp8QIaFA8ypApt
+dmW2r1U1njkYW/Ko3AdmlhSmnioVPFjTE0kL7EZENv381976ow6+lhrqNQdnYmuqucBhor1Qa9S
3JIpG9QxFoNXCcH9+ZY0+cT86yh9YEtGXvmb+FqidsB4EqM8JFK9SwTn1bNqGD35Va+Wi9hr3hJT
HARlV2KaZUB8wIR3doHBgnarklqZ22l6lZq4Wxti/Ja5+aIyYyyC8GrOkZIrzPwTzuKF2hv7PK0X
jew99KnzaEhauEzDZpdDGCxgKIXia+lyxaAjGlXmRtCs68oyX8s2WzpmeeGh/OZmcEC7vJ9JvrtO
bOtBtJOlGADfysy71E+vHbiAPtK3aYD5S2Z2j+eH6uSBfjxUoycXBSTBhowFaECun5XYmRtBjEGr
uK6d9NVB/TCt24Wdm+9y2iwLI547RepDezO2puwu8tCakEH8dViP966OUMqgq4Riy7hgm2WtomRV
3sDI3NUlcXQ885U708OfHE0TVWrfhbLZ5EQtEf6/OGguevsq7bZmHS6N7M0czpjiPixhcFOvTusX
W7tQvOg+yz7S+Ednchk4t5lF7vHnxFCePDJ1NKIwDxRNFt/o2NGKIO49T+wOSo4YPwYoMJJDKVk1
unmjILreKjgPoPInoNVf29lcqLNtKuOCYzccn+FKawSsjgfOrb/QeSOVCiTEot/lDcoAprQoMGbt
dPsyMNELseA/evmTayGXhzeDoCRzsbNLTCAqETJ3hpwNisp1OQ+EVaH7CzUZ1M7q10wxVtg8X0bm
2tHwUA7TnSUoq8raR5Izz6x9V24jdmaqaje6fHB8TLkTvDNla91SDmqwOwqS7F6orxLt3bTzd6++
zvto3dV3Qba31avSTPG2ui71izy8rWp/UQ0pVq/ciGT+PNRTw32gI+2cruP+sfLeBeuyclUYxkS+
cPt7AZhWeSN5wRzVgFsj/aF1d0GC3Kog3MZiR0WqNd6LzPqUamUZFh+1Xa8ySVqVpbby8vZVM8p2
puf5MunuDKiH5WeCh4NX6QgIm2jYdje+oyJrC0MzUu6rIr4sUWgPZPKVzbUc4n1eP3ltt7US/4pU
Og6kEp5U8cQ6P3VVHK2V8ZshD0NF6BS9OrToxdSYPGriD138WfcPOt4B51fmSB51yNpiNIprGurf
Mo4M4xDO7rsaO7W4PGRRoK9isbRnQqR6cxHuK6fZtklAeOgllAotFKlxNldWYmM6Wbb3OrZ7dlzc
tIOHqmKtWqxm9SqayxaaYoV4kFKK2wL+loa7qZ1gbsTaW6PlG9ukocSdu6X1w6rspROhuKDKG1Fy
L7OqfEZR7U3OixTpu1qfi27zEgvqvAiDZOoyOHUXHPV9dMAxg2Hlq35z8NpXtbq0ccNoplAFJ+B/
Xwd4tPP9CpWnNCnqQyBZWwVF57IlZQRN2Iu1uzSVNmYnLOpcvfVFYXl+ck9eq7/7N44pe6VJtaw2
qkNvQsTX16mTLlV7nYjBxCo6tWINjAEo1+HepaujPqKVmQiZ2BaHypVWqtLvY8W7S+Rsn4o96vbN
9ny/1NPtkXaQVFg2rNqv7wWlEu1Ypyx5MHp1hTrEPFabpyAkK5Xnu4bXpq/Fd46RXiZahpGmmKGH
+Ri1L3n2kFjAxo182TnUChRxlbcgTYpIoTygzvxe/1BJbJVltUoMeUVd4B45sG2oqbO6imcOJ3Eg
u0uz1a4iXduolXFbqC7wL9dee4Ywrwap/gqfK2WrKvoq8NsfEsIKeWdd+g2ubFW1tYopYP63aUa1
zDJRSsWzk408Hn1f0qoyzdMAqFS7MIJmRvSKtQmeAhMH07Afvty/Q0OWAtoAwUGYNcOHHD3TSlOM
+jxIgkNVCRdJjiCqfeOT7ZE8j3GsqZdOJXaVU4kB9s+/Z3q0Ra0sRqTDKYpD55mrqrCuXfCE6f8l
7Uq2G8ex7K/UyT2rOQ99qmrBSbMsW7Y8bHgctoMgOJMgCfLbetc/1peu6gyZVoo1LHKI47AggsDD
w3t3qMq3roCFYhzBIZe/NPGw13rJr4Ie7kNhgEfHCxUo+ZnDxKgNQqeQhX0d8x3EZ+AZmg53Va4c
g1ZHp60Fs6qRIL5yA4zpIrQqR4GMc19nMMCDwAlIZktQnvd9Xu7rXAH8qpp7yO/vT0QvwoBOJBAP
aPxPrlO0VDhJkoidsvLWIKNJDXB1MEsToBsxs3G+vUCMpKHjgVuBCpr7eFs9e4EFxGFA8mzZKbFe
Bv5G9XomEHyeTV+XyNcRJrfPnqjq0BkdOw3CcMfzfAujDlgIDLGjqFuco6wQcYhCSQN5K9U3GYEc
dAcTKdhqWiDa9+BrmNCJ0m/T4cOKHgf9qObPfQA9CAum3smKgNkfVhl0zinkX0A5J7Pmt9+u7MBB
yIBDoKhpgPf6ebM6m6SoRikcagPsJMbFRq+6RQmElkxQTiWQpwh0uHK86AM8g9RmKWWeyvlaQ4Ix
86q+LXzUcCX48ikmqhbwx5iGuCSOKhOX6hNpMFNoVra1YavhHO5hZphp71kNzFrPeq0+1cFxEJ4Z
NNiGaK66N7E1R5IxFqRFpL5I3lURagVf152a6bQoZSVBVb91DT/J7OIIe5gQyg629CKtYSthkxcV
l1RweR6N++ur/ttpgbCFcbHS0LbRjWmKU4VWKvYpR9iCt0IgvfRiayfth0o62Mcz7/pg39k+42gy
REZx79bQ8ps8a9iQKteGNj4pR+mtumfv2iPIk+ED3EEh3livpF27E38Ed/z5+sAXn/Js3EmkTECW
q6qij086eTKqYlHG+irIXiEAsGqTbqau9T1kjQ+JliNOe5zAU3wWzsMu0MIkPkGtx00ZtaHK4VNy
a84V0MwxYHwNKF9Hmpw5aNAMYiAb+QkiIN6g7pVO3JgIYNAEQ4Yao7hVKQDGhumGDqjusXwLoSsI
PUAICyL5JF7r0jOHnRvLo3UFG2idinsKH0gGuypFlddyWnoqxECyLPFpCg0Z6V4YYBTVrmsquhz6
jnW/x6NiyaqLuNyY1jvtgyVa1MgSOMwN8NHpRkIRISaBg3zlqEGmJ4eXBna1B2Cv07cG7qal3TPm
5fKBldItkSu/4Rp0YEBWLtasCX1IrXtWdKyh9G+36iGDj7zwHtwWrhHtk+JHE3WgqRFHp+pJL3RP
wBWyjbtt1VleZwgoXmdbZLN2xfNVatabaECdfo5o+L1JMSYAZ5nGJLq3mtxqsBSh0CToPXbIbwm6
Itot1L1hYePMqe1dWtHno03ORdGIizKSq/hUKe85A/5ZQC1k1D2SoHLeqYvr++fSkj4fbbLQiJAT
2hYWPcXymqlwggMZsIOXMNxa3esjfW+3TqZxEiLQYBWNWuYU4ZC71cF6DD0YPd2Ydu5CISCcZaN+
Z25OBpzEhnowsibJ4vgEedZFZeiwEaAOOHseqaQjz9iDqP7MUe7iLYWAZB3N4BPm9vDkedsSnmS9
lcaoFx8E8vhvwFPwfOfhaPJ8qBlEfUKU+BSCImShKpVpspOAGBr3tV3NanOMH3ctJk2vOzRC67o3
4lMgdJ6QP3FY94TEtA2q2xzWbAE25PUlc3FxImmDKQCsur5RFbiOYERNNm4Fp8yOCip/OLltHtxd
H+f7bXVcKWcDTXaBQntRqCszPkkoNAHms9DSxF8UGqij0guDFwbJXzMa+zPDyhdm9HzY6QoBoZdL
xnieyPq2izJfh+dXJXS+bAhAGlkOk60Vk9Bghnl6BclCKwrnduU4xvStnn+HySLqg1AmQtXl4Jab
i+YnzNad5mWUs6l96SdcPznsmgj8eu25js33HOzrnE+WU8vksENtLzkZKaxGIRLLPqJuttBz/emm
/QcrTArcPDWEN9xz8/rJKOc6HH+wdj57bQBvfTNggCAX4JFFFJ9qZrqlFrpM7JakgwIcCmxBCM9D
PqyyOkZRMptZQJen8NfQk4OpK/pi5NHEpxy0iRRqaHW/odIcWvczG/6+RH4NMzmRNKqimxeoiKNv
wo0SLrq7/gGiPBDffxgcbQ37wNXgqZv2FVKXujMvK3Ap8JydUVP0UW71UlnqiHMNfJ7kUUoCKTRl
dg73y4Qg1CnH6xvzUuQ+H3CyJ1JUS8wyNyjkRBNXoeh6RB//2QiTxU+HOqvDAGfhgEseK95a1KKv
j3Axdp4lLZPmkkHrLsCipyfsATcJ34QSVYPsLSQzCfjMXE0xhUHcVIghSI6k6C5Qj4o8AxP+3tKb
nOJjED27mLJS6HOYJtLTiBqwIA2ZqoItKJJLGXWUutn1MIyVi3YRGs2mTJ8BJVBN05Fr0MaZ4IUq
LHSTYG9o8U4utEUgW45gzakdfJe1n3zLSY3BgKpe2Iu4hyglEmcd8k1gjEhNv+sE7SVuTS9NjjE0
cznKZSpo5p14R/J7SYIlC4AvJYWG5lsuN0DUQU2wpbYGajHwOE6URc9CnzgpilwxvN1qePdZu4g2
KwB6gTKAAn6XAey7EqD9GYm6l1HiIOkB5BgzVXXL66vq4j3vvBg2ObKoltSt2HX01Fd2tarvyFP8
Inij/kn0Lnn9Sl4my2Ixd1//vFl9C0FnNbjJjhR0y4iJiTjeJT9hh+cbrNl1OBTRslylkcjhcQ8t
7r6FdUCTL7O4w52gqH+GuNTnulXbWobbjPAWw3I8zSA9FaCoX/CnqpNOvOt3ZWitRSjzNqp2TCFf
HKovJqCNNQwpkfTYBSyXmx55o0Xh7Y2uDKoyKqSJeRbdCJ11q1G43fF8E6J52yr9a9YGDx3cpDVm
zmREl5Pos4mYBA4B4opmHSBl6ExpM4T72tyUYryzrHRV97BOTFWHQ5xxyCAKnjdep72KWE3XF8H3
tt642H99iSnwNiilnCkBzh3DCB6raFiFSbhhFPIr2kcFZVrF7FALTyHdDMthaMz2LZSH5d6Jq8ZT
5Xylhszhee8MoeI0nPtUTxYKMOtmVb0z69DlMJYu5uqNFw/Lsy89QgfO4kjKDGRTVRifUpAA0rxB
MwcApEx3rk/O3DDTcCVnKCFLBIdl0yzRIV8bhB20NF1fH+ZieD97mkm8wXEMOgfq7ideFKMusttZ
HwUME6puzqF07oEmSYY6DJWIhlF8Ui1omOJmkUFCiHYzx4h8MQ89e6Dxa5y9niKAyYog4UTUjuQg
vRkHza3cCobuqoNKoB9A2NguNhxSci7adL6xb51kr/uVo0qOcajn4tw3IAnIdmNrB/QCWUNJazK/
kJMgQ8V1CuAK2+a8ccAK8xI0Vdsq3fSxsFQg2y4aPy2oxqeKOHN1vDDnX0afzLmSxAZAKoiylvGj
Yxncsp47OjPjc2NMJtwsy0KBRBeSnKxedAPs5NE0UtGpu75Qx4A0idxfHmVcyGfvNdTEsGorXMIp
1DmUpeA1vrBgizkdhokj6Vhs/frCJgeTzojQChQFSEIbFxqWq3RA3STOPC4SN4U7TKg3O6P7ULm0
CKPEjVGbQl3HFc3gOYPdCDzdtuhRejR7U/U5ncALu/XLJEyOr441nWxmQnRiCVTZU8kNCPhAsG83
+9X16b50QH8Zanwf5/MtyJ0eGEhEpNRcaajUBzq62LCHFctgocEM3oJlwBAzl0pPQ/yS5XeplgMH
Qe0sAu6TzYTDmSf/dD8+/zq9UDW8RhVa6CtPFfSVXAyrIjC8IZyJiNo4iVdWmj4J8BFMOUFlFyho
R9ETcMy+3pqwys7Rdgm6Bwi3LEzKHEkaYI4QoshZVx60QdBpAUnLksOVJEk3lLUjzMEmuf5SJsMt
H+QdDEZN41XvoPaeC8bSgj1521UPtNAfoW9uc8Wy0XVCA7S84aa1Vhp5y2VjofVgVwFuhsQBwtqZ
04RbqRu9u3GN12pkssqqgK2dqJSP9acbWb+oQ0hiV7etui9KSNfD1pcCiq0H7qjuXAiam8eWw2eT
1wspPOimpqSbgGxqMAn7umRYzHRVS8Xo1PPXpjvy8Hh9TV5aAzraSlDMgdWj8ZlOnK2BIs77PGya
6JSWm0qFS0m1FMJ7hYuL6+NcuqiCOvVroEmsyTBFhdnU2GZ/dwe7h+PreoAUPFSHIfu9UN8a4goL
xStv1Eca23NUhO+MJASh8y8wCUJ1I1nUShhmch3clvvioGyClXmv2rCklOAICePQfXwT+nM4+rkZ
nrzB1kwqJU/w4HUHM2TcJSEa5wzlVgs+rk/xpUPj/AEn0YVJpVzBIS86ZeEPQWl8EAY8ZtDH66N8
ZyJ8Deb6JIlKsZR0TrCVIc3fQmWGOFXsAFVtedqu9ep7AgggvDXmSu8zZ5U+OfTFmCh6m4xHIilQ
LI7vWhJC6ltySC/YmgCriFrYdfngX3/ci+v2LNnQp8f90PW9IgYR9JeeqvZA5FPQoupGH1rzXYTP
RWm0dorYZcDtgTUrpXyGZTxQ7bmn88QzB3jete0hgEgU/Lfc//DLTfKEPhGh2xQyemI+9ERDW3gq
fLaCj/xHu3zr/PAAm7K78Ln04Ru/mJNl+Y7GnKyEyZbWBrS6oxzZp3HsPM0vQ7tcwNDgWYd5fHbX
7gsne7Derz/ypUV+/jomu1hNJSR4OSp6TXpM+LsAG4VoZojZFT7ZsU1rMquNkOENmuoHzQOc7mwD
lgKRxh2zgfYP4MBtMiwzlS3q9J7KxrHHkWZ04swBPfewkx0tiFkWon8Yn0QUIVRITzMstrL7uD6l
lwLU2ZRO67CCaQQd6Vp6quKHtspdI10x6EKhy+RdH2jmcb5LC0CZY4gbCl2ddJFr93HLF6Y8w6D7
VDq5kmoYk/iUdDJ86lRcgBUTyvxRs9Nh8WIFOorY4R69+FNUpS91ixJU2zfLKsGUqvq4d4pkxaDh
UbaS38AMJyP0oHDjxoC5LVdhT6GQW2bIay0Q7kVNvpVNNP4atQiBY2cQFFNOVo1SEZQ6YqXcaww8
gkSsK9csUkcV+rWp9Y9VlfopExwdBQtWvYIBb4tooQ6QGepiCLAZi6DOXblKlz3PtsiTXFX/qEoN
A8PjKEGiWO06NICJBrQ+4HPX38+lct55fmpMYqyGWpxK6gz3PCBeUDFbpwQu9KUA3lFuW6z2w9D0
LBi3BOpLLqJDTU+NDGZN8QTTs5VORDtrKhM9IOD6y0h7BiwTzWpaLa9/T3Pc5Nde8SQmR2lpkAEl
xhPEQ1ymVp6u0lVXm7cR8J9dB9QO7JkEBjxOdKg15LZt5pUBQS0jQ/XlSS8OcBikrehl5o8iREFP
RB1p0D1Dl/0+Cm2xN91AEhZmV3tJCCCerjhq09iDFfp5DPflKN6kqQpgXfCe6NBR05FAgM8I00Vc
bAQTru6DssjzYduq0aHFRceo2CYNmR3p9CUacmCejcBX4m5RDJGTGxAiYsMKAFsP7rOvAy7xbWSu
Y6K6BokWQ2isI+2QtsOqQ9UUplwbFMCPYt96IpG2uVgt4izdAWXI/TSDpKvU2EIJpzE4OrQovcHi
aRDUTZVXfo4Wv6SHH6IaeVLdQtRSrmwrzVzYm9hCRPaVNFcWu7Trgb8Es0WSRnGzyaJSsfVaVmXI
f+qPIUdXGfhmo5ypRF/o9MhAL0BIBPbFMHKbAvHbpoo7ToXwBN6JNyTC0hxeWMJW8gA9XgvmbSmF
L3kvwxEknVGanbveTs06FFnRxL6vx+Y5YO5P7T15CsDfd+hRX3V+77Y7yZOJzfZ8Py+Uejl6qyqQ
RJYlK1NsWK0anHWJgj0rlY5ccEduH1Uge0ohmMk25kaaBFZK5IIkA8ouIaJjknRukAQw8TC3aTLX
f/yD1OLXU00WzZCoSsfYeCnHhURRP4gAy6yfYHP5VlEsM+OFw5FK1plTNfkCci0rksobIeALMZkT
oL94cRCVX99lEm1yXid6lZQosu2so/qTb1WnuklvoY22YOvilEAF3y6P2cPcxeEPUs9fA4876+xu
Vnepnnca6oiV2zs9mr8R6Fnw0hEeeh9I4G3hhG6/wDw4htstrRm1hNnnnqR3Q4TLdyCnFCaelWyz
leUPwBvfIsqbW74md8MuLz2UJ3xQcWci/B+kYL8efZLm9Q2X1S7B+WLu6AH0tMQXvFFysHdLPzrA
9NWt53bxuHy/Hyq/hpxkfYEiizykWHJ0Nbi1Ha35D7SD7OGn7vfLYU4Kdfy0a6NNUrsWN/7WhMTT
KexSaGNod6NAhCJnNlQM0AIpXTgOzuzfS4H4bB1PSRxwu5MSVNSik2mmYMZ85IlpW7M993E3XHmw
0ej+fNEaXRGVEcuxaMubpn2OG25fP/2BSp8ZYhKI8owEnRokqMD2lhsDjBpBaF4xHGiB4h/qAA8O
Vy4jW1VS/aQr4ao1tGMl1/fxYN5wpm1LYErFrHJDEGYoju0i0e60XFpr8F3ImAjEZxI4VgrvzLZe
Gib3azlzKVQ/qYQkAdk/AW3OCN8aqP9EBlimuPM24M4VBXqb0pOYB3avHaGhZGcKcTVAY4Ru3xu1
k6UvJG6ctEgXEmF2yd5yfpNo4a5hOwvtIegR2RYxXegy2FKG/KR4gm27LUgPgGnbLIFjSy86zdBu
eCn4QpL4MmihGj8wZvyIIH3fIGUsdMnLHjNsFeUUFr2na28QEztEoubooD0Foa1b1U5QsxUP8m0e
qZ4plwX0hwAKBK6YRyZa+NjxHTr6A0vWdYpsvX0L+me1u4d9n6/rqVND6kCELXkbl25gwCAvHQ6Z
GtlplLpM2LIMxPEs3pKidpEaOAQW1lSBU2LKvCSKPZLCaVGXbaUvHK4DrZcZHjiEcTMsZINh9grb
rN6YcKcadKOxdyE4ckOy8xzqMD/l4WeliEsTcoYDl52CP5vwhoUEE2CKbxodiaXpUgtq9LoSOxgP
isqwO5B+mzcxhS0rGpGSsKxbmGzgRdZVsWf6Tk24XRuxL5tNaWcZyBmwYjCaO6v5YHXpgE7hGhRD
KI3wPhAdskm6BzPzhQRZKUlKM1vr4UFpRU4JFq2FpVISB7U1t5YVRzaBUMJ0m42vDvCXrM1l2f1g
JcqZZGmG64CV930MQ0+mgMCl+/XQ+VXBPL1P3EAhGyOHXR5GgNRqUJQ2kSLflHqnQhuzFOChCfGF
HsJVXEbOaHCvyOAkmKgO2HIuieF+kR+pAeQZEtYARRMRbpBlkznMgrxaGuxz1tpN0S41Sr1MfIQC
IhLed1bvVRW6a1nv98qhoPnb0NBVO6Trqs6dIMQOkrXWhR3fJhD5JqJ7edwJrFw0EQg2Oe5IEOS1
StkFNdXLw2qn8WAbIn8FdGytxwr82p+V/FgSAL0fpAopBevA9qpcJYV1TiEtzEaAOlDmaYFpl63g
Kkq+UFnmUTV1JAN3VTgJ2fUYzzp1rYPb3QgYMQ/V27xuPANMxfwIJqbHLbz+JtmWWA28qUDNwzzG
ibBq+HsyLvhOPPD02VKNTaOaD11WO7UOc0/4zre4dtHkVIjxotYXiUhvAwj/FUMLFjJ1E+TZOYdD
PcJJgU5QC5Zem0GsT4PXXQpgIS3Rub6X+nwV6e1a70KXj8xHtc+WkhYhWLX1qyhakV2VcG4GKEGH
2F6R3Rt9t+4oTn1Q1IoqOygQSMhF6BTh4XDFgrxY1voQ4FyGIJpKlbyqQSpp1HsLfMA4kddQsHTi
IoFSRrRlwzEyA2cIOkdnssM4WWYKfDJ1Y2E05U4UNb8SsgcaB3timI6BMrP2A+pQNst6OyYbS2iW
Ke6yymC4hkBOYqWtFYF7hvBWx89KUKxLi20aqMbCGNGRyEust0+mEpceJnHT5cm+g65BEsALIchW
sgV2MUrtXmqWfjmI93LOLFeo9oUOylJLFtBIuiG8A1dTH8Nhu0FN04+EDv3qDCS1eCA2t7ZBMJqc
6rcSFNnC9pnhv43AgT5RfkKxAUYaEIe3jSH3WBIuK7Vfo2jpmo22kuMfuOE6kILaScGwK2DDCvFM
v0g5Rg0dCYrVsZTcSRJx5MB0Q4DxuyG5VeN4xTQoF+CWFFHyGmvWSN7xOxrch1KNqx65iXVhl9Ph
Br2OmUxs7uCeJMPwO26UDCyjUzooXgSrx6LDpVG3nOsH61zSpUwSXZrHgdpEGKdZF9tgYSwjbht3
7Vr0ZZc9ZOsQhkTXh5w7yScZblcqOixpgKcmUZPaaBKuq7x1TVh71mgMXB/rD7pvvyd4n2nFWTqd
g+vU1RHS6Q4gI1vxgfzzw7Ws2IDIevqSLFMXugQ3c3LaF6gmY/fz17iTXBao7aiXBnTP1QVsOaON
Zq1K09Udjdl8aUDtA4gVSJMYP5sa1jGOupz9BuMCuZaTTVLboVB7tYpREhvJLih1tTfwZ3bUI7kL
HTCePuaub5frM7+eeJLcRrFeS3qOJ6bWj5H4EamSDX9xO0KUqNI5WbeZ7fHJJz57r0KhKpEUENyA
hz1Ld2EJb9vT9bVzCQFx/g6nSDpLgRJSHKIknPW6ZzaRo5jZugLzi3VUdzjw66kCZLIF22G8wla5
E3TJZQirEO9Sqn4nFoEbjEaeAitwNusVjG5r4JGABLLkRz1Ml7H1Eqih3+CAVpTHma8/c7dRJxmz
pkddioSPnqLT4Osn+SHmwC37ic+Xw20LVWx3VKUevYDv6bK4pYMt2/Oliu/+BJ8Ng9/XhToJZFIH
3Zk6g1JvK29ZciNRlNtMwAChE80h5BaawkImiheQws/KY1UC4l1FniArHitwa4GoAkpptdZvRVlx
UbN1iPRPSBfO3GDUSRjMgGgM4TtPTwRySCmASLxP3Sq6Z4CyZWa9IyhiqaNqZ05dCgvzWn8J5XZN
ajiPX39vf1BZ+jVhk/hoqZSgQwse7WhKIXrIBtfyWvFrp9ypB0AHbpM75ZR4xDMOc1fwi7MwqgqO
bipQ2Zzs4SBO+iTqLDSGzU1dPDD+L1Pdx8Xwa4DpdTRVmGGkwXjFH6dYYrYxehmI4b8V9s/GmVxI
kdxQ3ot6dCqRutEmcEJgpZKeLgE43AfILS0CJdbIesqqzmfkyBqYPpcAa4Ka14faIotSb+a1XozH
Z19psh1LQwbfocfcjq+1xTEE9y2vhTmkhOhPXuYqWDOvUplsu1ZSBhorKj2JguYYWg+wqjWzUi9G
/LMnmuyZJmMxSRkmWeaCjSuwHLzHtHYM4ZRASev69M2NNdkUtarSAv7TCGZxhYWDahw7RHW0QFZq
t7BWvz7aJVTnl3U6KYMZoVwkzQgH144FWqulYx7EFYqfnyFynmI27qtvZ/XZTI5Pf3aaYTPgCAjw
dHQVLeud4WkL0wdqd24NXixAnY0zyQnQ3lQNtTXHNRi/tttw0z1Ym+jWuEtsr3PhRyhv24/QVey5
Rv7l2u7ZyJPIIluUxGkjoyGAuB/0d6lcL3nxPMq8c176XaT4KuosMcoQJB0cVBTQoQhvlbGqEv3r
pOYvUWiaPLRBD4EQHQsXCEpbjSLgYHcaPPpmFtHFRPcXjEecbEGd9QMXClTFOjhupfB6t+kRpjzL
0ZVa8oJHetv8QNPGvz7s5Y3/O3hInOxKI9A7uQww02F5KIGqJbNqCJeT27MHm2xGkE1TUaQYQlz0
DsMyUrbiQwkLbHDjF0S3TVvxqnV8DF357j97uMm+hDYs0RIF50dWPEfwao30ZCbQzE3fdCtmrBd4
iHTFRMMDEg6yNXP9GSfn+17/9X4me7CRG6EJFIC7ohZ3eqlxS5D2lXxOYewSSfYcRDYVfJaKtsgN
LqGb8lRt2arZ5bvksUEPAbJIR22mAX85sPz+UFMAeid3eWGgRAX7j2IndGh2B3cSfZS7PRR0UNbm
x+vrYGYSp6rOzSjvQCUg2DpUVEyzdBOaLjrDnDkHZhbD5xyfxeWy61Xad+iGgEjt0G6w9W5m4uYe
ZBIjUoP3tNEpDhognGT1tm8sm2SP12fr8iX/14b9/PnZcyhSVDICexTAtyIdJgI40qQN2BriDTYr
caXalj4iP/CuD3uJg3O+BD8PhbNhG3UAoqYfItjPQsqZ7yl0S6imjNWupoFCdldAYz+C0sNLlhq2
Fhm2AjcPQcsWYhy7+lixM2Ea3labXOArlg8PZXk3SPcNAa9+JM+DLF+XwUulax8a6zcZB+AqaPc0
4l4AhQ8zKPywVFyZFgtryG0t1IA6xs2nZP8OPvxsgidxCRSQigsC1r8hrAvybPabWXX1yznCry02
CUxNEDBFNHGamCjFSuWSqXuQce1VDT0qAfYQXfh8/fV9HoNfI5X8KUACHU/FMoHW/ZqV6NBsYG0f
khM3d7p+P8DeIOrblRxoH02fe2ma3OomXei97koCCIglqD0EWrLj8V05uDm5hVm5YL05VH9KOtR4
oJksxondWDgyQvhf169NXfomFRchgWjz4LD0h6rdKXIDKb3hIDDjmQvoipjZQsLGkBIVInGHVFBm
Vup3OhNyRxjPwJBENkQwmyePKotCVsAgt33IUJRNGZAvjMke3HLvtJQr0OEtVjQQ77Ok/mCQB7NS
4VBV9d1Aqq1EUY3PldyHqo3bqtzJlQdTO8URsMOD0R7jnGzERNsKYbgxaXeft9Ve7TLTVvvhhpc5
t1V4F2EFoUBVbCtY5qnkjcQEFX9QOuv6kIGoYzZoDKBvABOkB4hTLqDGbqLUoCw0rZizvPsWkj7n
QlUVDSTvEV/x9bWniZCZvAvbB46SnEBgZC1A+I+8X19d35Kjr6NMAWiSljYRQx33Af9y6jodSZdC
h7XBP64P9C2GTwaavNq81BIA3DCQWuYOIoJTF9EM0v17fJ2MIX+dMpnADloep0wR5VdZYcAi4VYH
dQ3CIb5p3cHD1je7zOkH+BLDS1CFgGVQeoWW/evc4MlXmRwoyI/Qy1CF5iHZGk8imIir4gaizsI+
W/LR+cyPC7tY8xPdyJviI9jPMSu+hanJ+OPrOIv5PaK4qvbYSUXAj7wCFRG1a8ji+FyHrz3SepjB
LYB1u/6S51bTuKbPRrUCtW2aFqPGhrgqawKgXICuXeE22pwq+xhnv0TFyQNOQn3RStysUwyl8Ryd
MBgl5Qfd0lwiGmgGzeS7F/eigUuZAnV7/HfyNhtpIIYBGuoD7y07S267qrAHMrNDLi5fqGPCdgxD
SN92vNFbsQ6NOfYQQGkRBgGZHQXVMRoAvLEUxQkSAyAyxheBSZetWPgmlJ3tNJUsaPM2t4Wpudff
pvTJIJ9MsmSo0GsyQR7Q5WnySvs4yaAXrj3wFk3z2NaReAmFK6svdWk5YQ9lHCQQKNAuJb3/WWcR
Lq/tUimsvVgUoN6Kdgmn5iagNuSI0LNeDJqE2nsJSC/1pfqRhOCjqu9p9Vq2kUNwdCUIQwFQABC3
XwzCRizGntN9XoDfEQK5F3boy6s3raI8RTV3aiiXhyhgagqgh/Ghj546Y9HmEuzRtB30/JaDYSzR
zox6V08GqLf5Qgk1VTP0Cjl26YALYP8OPtDovkvQBUnpLk+4g/o5Hi7cp9kjCBpOby2EFJZECpI0
6PDw91Ks0A4M/NEtXiaiK5k8hA6ZZFc5iP/RfUvpttVvUcy0eaw7kAbscxP05spDTdUvjc6p4O8l
+lRflPqPMJF2saD/aCDiWpYmbsHoReixnYmoaCcMDCz4HqnmdqDgOdOXGCwDKYMOWbfojYUEBhcf
GmdkUkJn1+sLFNca2c4TNbPhot0EkFvPlnojOWASur28kpr6jZmlE5flA4wSV6FaQtRY745lX6/g
XriRmy2PD53Uu10IIey2WlxfVhdCExYVjHtg1AwCjTHNoEqxhgjSoD3QFVspS7bUFmT5e8X7v974
f4cf+eHvy7T+21/w57e86CtYDLLJH/+2i96qvM5/sr+Mv/b7X/v6S3+7KT6yI6s+PtjutZj+zS+/
iM//x/juK3v98gcPtiisv20+qv7uo24S9jkIvun4N//ZH/7p4/NT7vvi46+/veUo3Y2fFkZ59ts/
frR6/+tvwDSezfj4+f/44f41xe/d/+//VHHUI/r8/dN+/5WP15r99TdV/bMJxb8xjIlQ6ZRG2lH3
Mf5E1v78d9VB8J0gNGfoiKlZXjGCX5L/DPcVuJPC7UbTRAhm//anOm/GHykaPk8zNFECi+nzA3/7
/0f/8pJ+vbQ/ZU16yKOM1X/9Tft6hMBzThldUWBfKUKiDcZPk1BbVKxtoNvWOJVpNYumVKDOzIx1
EuhA7hqQkfeiIi5eaw2bzE6sAiDkVkWdswXsE8bxoT9QEeQ1JSxu8H1XifmQR3uiDtUW3VUOJHgR
Qbdc4vJajKloS2L8Q+aq6qdp06wt1m1KgbxXZgIghFQjV8jTFpbVPCiOYtpAA7cnkj0AoWMkjB8A
ROp3ECEE8zaViK+0Fl8Qpt1+/jCoEc4gkekVefkT+gU5nHIS4LkZnBvziIItK7fLHpIaXpsYnhVW
4s6KMtmHqaXih6L4I+viGclOXPtGfYtfIX2cXxOi2aBa61Af0yH2+/WIjptaZlmptQ74/rkN37vA
TuM62FeyHOwVsyg9qRobP033I4LQ2V5qdfmBtIDMSMxhpZ4cZSZJbtVF5FBAZ2whl+hSEAoV4DqT
kGTUcZJuB3n7+YsATKj3ZbiTq0x54PIJgHzImfMg86CDqzyqhB+yoSpviz5CR5aXvYPJQowaB/38
Y2pl9Sqv/Vo1+e0wZKGX5Hz8P4AMhkDUNlBGhKibVd7Hxen/CDuv5caxZdt+ESLgFswrHL2V1wtC
UlXBe4+vP4PVN26c3Q9nR3ezS5SKImHWypw5DfT8yU0QZW8VPUqe9DordlFnu1oluosIhgd3ai7r
t0IPsxNIL0YRIfzrTlWqnb2O8tbuxeSpM1Ev2hInDMhy8NBlMF4qhoVZFh+BvYKBkLKzITqLbKRu
1NB908smI37JMoxvK2rT9z4tNK8Sj5ft7eQ9aay9OlhezDBwF2ZpPDsVJ3dTNW1VBPDp4IuBx671
NL4JjTznSVOT/d8vybK9tMM037QYQ0Rdm0tvrGXp1Ig1dW0w2s/R7jC9bTKutS7exrqd7VatIkuj
3Pz9sGtWqHjcZbsSJ/mI2G7OK4wf0XXxvhx1rvO0GW342Yk/YVf4kepts2V9M3yR4Yoikb6HHIMd
VCxSBukNtcVp0gPIsfjKFXVQ4GY/ecZcbrtVTGe9FeFVhoBVgw6disH+qLV5PGpKofnKKtSN2q+i
C2Q8s9xETVqvNE15//dUrrrRe6ZceXYVSb+nJXtJ5WZH7ve8TczePGmSZp5mZX5SLZMRYCjE4e/D
Ko81RiDV4inmfNbjFMJI2zDXiSNxnIZANLV+hv02HfsO35p6RrAGP92vQmRroUzUqVM1erUduuhr
lpZjGWvWLk5s89RLMc02NvzOMqf6Xdctol/N5vL3KykfY3hlOvbgcddtdJhknjzh9tAIkaFXAFcX
wzRAuC/iU5tr50iyP1aras9amHeXeTCfxkXKz6MMu25Mqil15x8tVrtLla9uW2v1qWtmnILb5jQo
XbG1C7tw43Y1nGiyDWqoQcfeUPwa5VY7VEb+tk6FfNLwV1DDtD42iHhxarefsqzG9LH9pdZ2v0mU
FsO3dhWXJWrulpV9katuXlEiUawYy/gZmdaTyGBTiQrH5qbq7yougLsVXnu5/DbX7l00dvykr73s
ppZpHMfRfiERvH1NOzMJRKUlh3ZS402R2k+wTOInta1flHq6Ew4Ah26sTtbjAZnGctAT9HpqUZ1r
m2iFYRkz+FRjvsMpo8KppDKvONCb11kYeNMPEY6Z+rylz1v3hl6ZJ2JYJ0hCBmq3fsbcP22VM9zO
+vFFQoGVq/J4atF9XwdlUT2FREqkgbxgivLeSyPJDFoWEDeP42Unl0r0XAsOdCkSg5A6mUKomj8t
ObKvuCnCeCxnayMh07iy0djXvlJxjq5n2rr//1yUj/a2UxOmK48f0UokLfNk6Ad4xXBcNLACG7LW
M47+zS5c1dLN8DR4thU+Kkyn4O8382Uh46GTFrd6xElHU5Z/rrAg/vnTP8/NkuyuKw4LsBODQSTd
n15LThgkmB8S9ohuWzba9p8V2e6AqqRWnf15UoePIq+wMrSmjd3SDzdJqr2IrFB2aQLNTMozyUnn
tr5nmajcdh1g2otIdatIybyK5dJFdvAWG/XqSwT5bGnrWUJmPVU9I7QlLHF5GKbywwp7sZ8TQ/MH
Sd1onXTvIwsmLmwHW3+RepRhqtW8jN3BNnD01+v1vausW6onpyK0kaqgY1L6PU5+h05T/VhfNnHz
2ijlXRmlDeN5dzV5Cm7gGnfBAnKfl/IWjAFKMu7yqrRppGzf5BCJ19Ms52+VTX9R2lYQp6VXGO0W
ontgRyX23NBJs3YvQbUr7C81bYM+fDhaYPSrpF6ps7BMpj/KkS/G2U813bEw3cxkBR5mjAFH46mS
spMic2MINVBzjR1L4K7ECl8t+4ltQCbIvk2KW0gww2g8qLqI10tgh16yb22S7UJhe5Bi+0lcWE4D
rTU3w0PLSv0uC8QPNcPBSA/ycDrFY7Wt9WCF0lgws6sTk/1yOVHoofy1nTkKyV2QfPyOxk73NDwF
2hh70irahsR1ZVbna2iyMviNQzxhE2ofHgfxcSBWU7pqRBwMQ7EdwugwmIaPYsqDQFyZvtp/DDYf
b34XNE6M7WRN2pUSM2c1dBMm9WZTbWKl9jJJdUkqdAcWrrywiMrGjLsJ1pC0QmU66lK80Qi36lOd
EGfib1aidnK+p80HbbIcXOp9AoB29ULYxINZaOunddYvoVTvurnzZeQgRqR4a16dunXmPMzHPl7d
CY5jFKYBKXSe0kwY+MvsG/MBm6jXtrLOY0rrtwJt4QeUdCOQNHzWZfBsQMMOnrh5VRPNjebYZ5i9
qqNjQP+1cFAdUJpV4W7kcinK5EjigZvXxoPJvdU18g/p6xJWq0klEKEIlnFwO9io+bRuKlUNFKWB
Crlumsi8yVHn9/SxNXCuQzzoZ8xvk7m2ZBM9d6PngQn2ppJz0ChQS5D5Pcwq+uTc2VyT5eoRRv4o
YbzItL1Zbt05noBwxwsuGn5eR74FtG+N1r1pd7FKSDkf7CtW8T/KwY6tIrDsxbXt+rsAj2fCi782
v9PuF2eA0ZotjUf2Mv07bLnE4wL70+fdJxTW3dLFx7pqSaex/YfwKN7KkFCbSfOssnIstfVG0e5p
+jeSkPyETxWrVlBI0jWJxGsadafHqyTP7ZpuxhCpXX1XaNxXrpwc4rdN0srQkTFii/PUzts+KoMu
1YkAXjZDJrk2YoEMxlIYSU9j/auBxB2PbdA0cAEK3WthIDyu56RbTmXfv3Yy/gLJes0RSPLOvQaf
sKzzo77YJyE0OLbRcOoACozN43k4yqfMqo5Nqu4KdE1DJZ9iu92nQxGQSB4MNRRYufA0Y7noCDfU
ud8//t/J1jGZdU7eo1E5FaW10/T4FLbzPhSxX8JVGnH8bTmVj3PcCVCRwqmNxM+tZa90x8dJDpN8
NxakCNmdq07xUcv7LZrHCxrOv29uUnVvHud9vYLb1cXrYy0s7OVc0Vh077GiehqVqoX952AWN4b7
20GVPxagBzUoo4rzsJwnk7oUF7IFk3zl57Ge5Qd2t5s+GX672rtRLY4CUjXpyi7nlcxxgQ3F6PZI
b8GArko2erKxBrNWB5OqXYUoXCw33jWx7rU5Paw1peZ7a6PIX7PT4yz0krgpEa9oiM1KTnioLHhx
JV7elu+jQBvMf2Lir1U6HrAKJKRa+mGj3Uzl/IED4LmsSzI+jJewYcKhIDhQJ4fY0wuLBEIGddPG
PTczN07U7WdLIx6sxR10vAgWzKj80syI42/cZ2ElXqnBrw4ZgYzhaUil5yrbhNCO6uRYatOmYteT
pXCXp7BZlmgPq95fMKhL5+leM8qMZs0LK9WvQa/Z59ZXIY+7TFEOmjpt1VXbRqX4EKNxKpAiq72n
kuhgFWrkUNbEjgarP80kVFRN8rkOurescs4yb/l4G7zY2kuXZbeQAXdu57S6HEykpBtzxrKKvOKt
oalnKzHBzAaOlfGetmHpzdlwTKL5o+f6NeT6vVy2S6LXbl1Le7OznrohOU6l6ZTRp9bdwsh+62Ph
WVZ8Mcrm1DbGgayhfWw0wWKXh1CFShkX0UcBFV2WJC/pQB7ldtwIqeZv61+VEr3ro35CIVI4RiYz
/bFlR9efJTVmRYRvEGbbyNwuImM0u6iys1rmC4JFv1z0TZwtKIIi0/TUyOIiVW9jlXhNDLpFhfSb
Wv8Y5tMv2xg/xZD44zLWjqCs61TuQmn9TNJAkznKGhOoWc9uv9XGPjay8W2Uke5Agv+hMzpKuhbU
y8MTYL3pCXGNUrkeykbfWaXM7nJToeA6mVb37mQa39NMksd8nvX6Bo3/WR+6a9gq9wEeZmc8R1b8
Yse6T0hbUD7sZUd5fDdaVCBzU99bfL2Lmawpcz1GS/m7LtXPan1fVuVVrknGGVu0S5jatLH8lVTj
xtCnVxLIMNcJq5OUmc+9YQVrnAZZUm9pszdISXxFyGCE2ldlRl8ap6+cq42GICFKus1aSvt09U0u
KpeZ22E0m3eZi9DJTBg76jlu2qc5sT8MA+/PRir3ya+GYVdbi6BEk1qzw7W02ZX2mpXc77p9V6f0
LFXnTrXu2pKfehKkzDj9NWbrfmjDP3KGFE5ic63Sq8gT6td6n7AeVpRnnS2OqT1QpCj7WX4WcndL
leUbg3LUAPZdsP5N5oqbkfO4O5NVfqHG9RhqerbS/9ISWqlCebWJ2YWOaw2udiZR5a2zHdFTPCB6
mhXOdYV+PXcjZGRqOr8laf3eWOOda+a1r+oPRaIeJ/64qfJf61yfdSka3aHvtgY3fskOP5Z003o2
X2gjYNa6sgSqGX4qi/E52Ma+XatfOJYQnxWu50whE4u4NHQgyXad4jM69QSI2VpBrVF6/eqpHxz9
V6/haDZkiuRCmyXOTP6p2gc1pc9rZ6psT+dM5dr6LJmDs9TxsQ9ZzBTUZZG2oXCclX22zCrQUXlJ
UvukD7gYJba0TZZNJU2yF2Xad2Lm+wS7Wp0APCcbzSDqu4lqLDvkqrRfVR2v3qG61IXOSksDtqnR
yGj25PW9Lru1OSfOYCkS6bAIyikJHFmCza9v6zjh9rff1tTeyiwxSSG2iGZGb5Xn70I2gh4nBeb6
fp9ZH4umeULV2FyrfaaYX7bUXStdeFg4eA3lVmtau04hT20M1nE4VKz6o7L4So15WTp79ti/RLpy
HOcGbvV4k8rNkmtXpejZez/NCPPmMKeWPhXNCC5dYEM1VKhUcFdIGHA3kaV6gwJJH/hvO0j2uJnn
+jCWLJ2r3HROLeez3xRTBBhYYg7BU2ZDkKaWgk2wdgZG1Dyxs5duQ44PJsPGT2ZbsROmZeFkFCaT
qm4kSduUc+KGBfSEZTa40WKSz5fIaBze9GbNNExRzVtbbvC3v+J4d5tneE5FNnzO5ZM+io1tKZdK
trZa0SVOOEWYhw0/a7YeqrjaAXFgG1HeZpr3TZkmrjkqL6PSfVt4nNlh6UppVSKTHA6ZlbDL3NWl
3hOXeV4FcMwJytCIfbi9bfTQV6T0TyfQSoVZ+RkykNbo9vVmcomuDFgxjz0BMalk3sgu2HIlHkQZ
3Qey1hRCG9uuPcSRGkQDcwcpoSKQd4WKgmV4HQdBIF52tBmZ1IX51kSlTxMexNrkVOoLI5d9n4UE
pwtfyb8lNiF5qU9JrsLAFuHJpuMJJ6pSymJG03KAMGanay9tVPjdFO/W+jufEJQRymMjCywz02da
t4HV5SE4Q+U1P+UloxuV5Qf09H1IFheCvuHL3UHpwnJj1uq8zaqBsq4od8Ma+r0d+zVrO9nnjIAA
Y5xxVT5oYp8s8oKPPcYxGFcCCEgRptLmnagfRxEEyUrp0VgR4OFwps6Y+h2zeYBNGosXa1acbmy5
2Yqz/fCaQVfJVnMHWWObZYwiRRclLALCf58iqboA7gYk1G3iwj6ZY76ZtYYt6I/Ovl8sv1DgEdm3
7rl1e4zZy7Os6P48T4FdTttaJpRwMW66iZFF3fopBeAaSn/KOgyIUTpRd8rtVyVZr7MiB10R7puq
+z0pqS9DTCDlD1VsxD6G/LE1VfKMwiBJH/Z0j+5Llo6phURvyHazbniVmj6b8RQMucDC7SSRRanF
2rGuCdEzql0kkXCElUkeJ65RYISSJNHFpjaVNVT1Q7wJc3kjiHFKwvy1vnXJ91Tn3vzbbKHak5Pc
C20r7HrbmzneLar1oUfddpJVfxDCG+UV6+Fwh+CAzrD2FQj8EuD82Nqb1DbuiSrvS0OFdCeA+iYz
+jYK5HX9oPnYuf1plfC+FNCjNOutHDO+rncixKNZKFcpm1m0q3pTzTJdUtG6C/Vl1lkba4bHKtsb
u7FQoZ2Mx24UupYJRYPoOYK3tnZtHeQHB4awziGML3pf+5l2rwdjozJMSRRx1tD2tqsMHlwFOmM9
orSuqSEdwhy2XoVbKcJHZKVHEMmrZfU0SNxwcnxcZVZGFZ5wWb33408yJLt4DoOVEES5jtxxSAFz
LLdNs++xU71WL/xxbbathdufHmHhkp86BSMVMwTCYNUmKc8vKvVNUhEKZRTQEFLi3Bq3ylp9j492
crS8WW8DDG+DMJ085j7LMTZIO0ijvCIytQty0Y9uJCtEOYarqxfhRxjOQdvZhzSxJGca6os26qgg
E8L6Pgc1/5kt1k7D1ME8XoWOE3P0oANVu0X8IiLWjaPlMjThYUUkVhHou47GH84iB7kAvVzzXdmW
39jqmvNHLYdea+q/LKk/dH2NgBT3fhEGhb68j1P61NkxoCgENDXXg2UFso8kB0CdEANoxo1wJLN/
qzrbiwba5NkGsFg0/BlnV4pWt1pJUtOKZ0k39w2+OHOrAGJpIVSO3FfGba8MT3ackKmsiVNdDq7d
ZoQ4imCKtOvEq5qAy9yp2GiAehd0MotwhFs06nWwaQfy59D4KtU9/zaN6c2Rvo1WAi8nQdo89MZK
m4Nqws9w2pYLJmxFvFtkfbtmyWZJJcWRMPbVlW6fivWGMtZrY3ubSOs+6cNDn08njH588MLPZsR6
v9PKP6FsLw5lLzGx9iMk+xW9Wu7GQI1s0ft8hpEYlY5V2fthfJTSc+qKnMa2SR+liLs8iDvqMcNn
RaLGDQ2o24Cnk1HvWB+e+r5zE0vsMR/wq0phCYr3nRxtEzJ+FTRxkalszDHcywKpZaVAECyzYNRS
TwN+IgsqUMrQr1Niu7POE61VBmpln5O4dPI2WNrUt/u8YA9VrxlogKl0Z6VAwDSVrL0dc/jvuTH9
zI7Uczk/F4+yzbSXr4ZZdDZo99WKD8DYz9P6u6FVRnPzMRFXt4ShD+BKk9/tigZ0N08Vl0HcVtUr
AjA3U9NhnHxcWkxHDPs56pMNtfxXOYVHEUtnhiObcfnWdx2NhJsbkjOQP9bq4cPB5CwvqZ9mv4dp
cqMwQqxMPy6p/lzT6IL2QMx/EQORL6G2LUbiR8cpUFys1siHr+Xfaacdk1G1HvEebijxUS2u9hU3
XszMzVH60kd6P70tPSMuju1of0K2seZ8p/TKtsyls4SAVDMZXo46KLtsN6euvXSrtZtafkVDiq1m
PWXAgQmTIt/GLhoTAFa91o3lZVPit5LiujcIy03SamNYB13exRV+fIoKk+8deyrXqtsgx3kzUWH1
JwcaC8J4LVeb6gCKzHatK98cCAuw8jnIMZaWuLWUdKYGT9wyItLMGBCDRlu9K9xhkq6pSpFaMjwT
9YnwJdesJC7UyodjiMXW0zJ1nkFe8qwOpNLe5dbPkmOXdj82TnzdIHlxQrhs3B3N/jNf9ulUQDAs
vWolSFb45k9W/YLkuB9kvB1uNPDuWgDwyqFbKzvLIsAo2srlh6Q8y+mLjGCCj27+wq/+umI5ZbMV
YFsOp0nybSVxU6XYWDujXfYsxavcAzWa+BkwkyK0STa/cPR9SjXTN5qR06ADxVXOggrJ0FcHK4Xo
KY0VHzsjnybQSA5d+FqQglOW5mmk3lIV7JXrlRnttjiyLxZdCpQ07OHHSjG5knbr9OgmNIzmY/Od
ceVBxU9X6yPfiAFKe/UalZ+99KbjPxAeUl0/t+Pqmf3vqSDSSZT9liSZs2zubEVh/vYnSaPW0cnn
sPxMHGbE5KYgTFJG85h9ijH01lo6g+aqprFX+/49L2Y/TsDt5erhAoZtVqvuLXOrJN3OYBXJ18qN
pbdW1470YlQAReLiDftt1evVWo9Ab0OLfQVgVSi5sibOGRYLSS1vciaKaRk6yaq4mWEEsNs2lpxd
0PLf4jzdQZh1zAL0r3BFDSVY7e9pQZOXcfoX/BImILtFoXZZHPkR6a12I22W9YD89I0RLUdNjhbw
bMClqt+rETmNIHXTKOzt0q0QehoITxGMdqvOtGul+fgUK8c4woNL6+wtg2jMTAc1vMWPhxbcWxXD
zUhHyyUAxPbK2m6PLTUDhWkbQcrrF/NSDHN/l/J2P9TJlhxIiTIVOLNi4HKc4aEeVIsoBUNQeimT
AUmn6ndjXEHJmVvx9HAz96uMjhai39kubfloMilhLLJQBmrlrpmn8Hc3aUegzjdbipatlGT6WdZj
ZSOZ3R/GlstBUhZYynW0HP5+iblG52RFV1P18d2/D40tPpNBvBmt0t7SSRRXtF3R2HwzxROwrVWv
0W3r8vchmSBlaxls8lJpBaYKmJrkkfKWK1nt4QqxXobsyP1tgaYlytHG22pjhRlz+yUKY5zUQvmu
NAm4HznivgWZ9l63xr1clmabJCVbQqMun90KiWJduTZEXQpyANbolC9sGqKy9ECvjdUp6jY/230o
noYyO0RTGH2YcFkX8DnJrEdH0OO22CKwTCkM1uewp5fvuoukyDUcq6T9trNfupAm8ETMPJvVQvxr
FtH+759KYN1NhNEDhQazAGd6zLil+milavFc9ySzZ4veuf00Tn4jW+pLXR+QfIhnK4LmZbRlSyaa
jeXFnLxL0fxfiHP/co/6h2RhG5piyUIj4Vv8i4jalGZs5kTtuhKkK3fQEvZcYRPpk/ZSoOtY1vTd
/CeqQ6L/qtOD83zUaiM6rhuzrUh3FwwY1fzhOkdRlIWFn/adAnYbq88KjXzwv+hB/4+D8785N/9S
WD/erq3ZhmDtVxXm1f9W52fS2muRjIVmo0UFLn6rG031epZ6eG7w4HxZWsqrmBJMeofHaNto60um
MRrHWiI8GCsBP9ZSZ6zzwYJNxK1c8gjPRL35haUAP2Dl4QFyAuRAVKeYe7A4linhrY8HvAR/F8rL
//2J/uU38PcT6UQBG1CcbBs2wL/or1GpWkmVxzKswcQ6dtABLu0jh6iqpPOsME3QKon636zAWg2I
yJIwyRUxppesKMAiTAP2O7nplb7MV62v7f9CgfuXsPGf96dCfROqjQUP5nz/ycIZI1uMktrKbsbJ
BvudR7/UONq458Nlylbwj0QBNzd1yTrG4/MqL80m5+id/z5E438TiagP/vV/8IL+ssF0XSiasIim
/xcrTyHyfLAf+KjolMkfFGn0hhLdGiF/67Gstwz2huc048qQ1X1lSOouikmOLoh9pGiZ6l2p71st
P8NcnE+C4W47AGIIu5FfRYNrd5tO5n9h5f6bKiZ4ozbrOCWejU3kv4mEag1fXc5IltJRKG4waTJX
1/r+v68kQHXtP1VV+HLTORncVqQGEb4KC+4/T5a5xnUYx0z9WuMrXX7L4lrXvqmCD8NxNb7anrtE
OMbqj9Zu/ln1nzG5W+pGjJu4fa6qc8ugVv1qh+1sfNfz0yD58fgkRR8O/E9t3Ghiq/Q7MeR7Xn8w
gqbPXT3ZM11osl+i2YdKR+kWMB4YdOMeFQbnhImKulnUIGsWD0LxppXvcu4vyEDa/MhEw9Xn+lpo
mz66KvoXUYleLV1ymZv4XSafc2XwZCkNDYbJSAYijtQ6HRaVD9l/2NxjwJa6eRpajKsIe9mNHbbC
0TYou5u+boI0l4gkObLV6/XBU4ZNGL/n+ZHsySH1JYYR7basuN/wMPkyUuYCq+VJhM1IhsbkQEBs
nT1jvaXSi9Z5QAqg0kn+istQNv70jfBKzBsy5NJS3X5gXLRZIstXArmIXrIp8eFnWNk1Xw+pfYsT
/wE94WLiKEt5SBi4SPkFXknSBFKFtxijVporcZlJNFBin1JexCbgUOGAsFBtj3fyoJyeXTIinr7r
flr5XHyxND3PgUHs2+Cr+zXAaulobMSPfamP83u8m9zaw4jVj4IkyIIiaDdsWd6fyAv90IUP7Sy3
iP1ROcJ22pTH8GTdGHV/xc8YftZH7ad6lZ50vmGg23y8NkBsMPhroG/y3fxO7N0f4yYu6U7eY4nr
1x47ny+u2tU4G2ftqu0yZ3JJNd9hunrW99VXfM2f4yvAl5+dy93ky3+y8/CaP0f3coeWJXEeP5jv
ojvA4Gt8BS7ZTP7iwhzm184/lDwhMjB5L2/aQNpyGQSkBx3M4/wRfTNa4evKlzdj0PjCyRwPbBpl
suXG5BmpZwX7g9vgDDwhyKqsPSkYOAhQkvmxgRhQw095zJxX2myewoM+IIQ2AGHi28y8jtm3ssve
PBUgEzCzuIomU7xSzhPXal2RitTtirbcRlC50oZa0hiH35/y13oUQVEfAO2G1+hu/xiTlz4bdOzE
L3ZUmcignO6r+8qfm9fuFaDD/rHfFdx+Gd2jkE0oWxx4OhFp0onLnzuaHx2ejBf/qhIXu5TqbP2J
P/pf887cTp/yi/pifOmvybb81axOnDqFP3zKxGRm7mw5xefUODX4EhZUHk3c+lY10Lmd6nfxGw64
9TG+jd/Km/bWPi0nccQlb7EheTndjaZdfBfk4jE3+y4arsRgF0Hnu7QEYeA59ZRf+BJI38Q9bmf8
IhhLTZ3k4aK2ZSpad1C5GVE5ZDrVlsNfSlUMpF0jQ8G01/iNdEgQguok0Na7VHnDsud9Dr+1Q39p
9tZv9H7LCgFgI3Sqpq3+W1/3Fm2C4jS0hG98rOqz+MxuyjcTkZWgmV3oYYJ3WLfJZwezurhVN4Ia
2idZeMzF5Bf2foWvLwxEguzWzO5EbhGeVBkFgAN8lcue/VZ9Dptsmx0a0w3nbf5jBiJYXuNfxbne
9TggCfVxZpjjQFL7Ul/44X1047imHI6KVL/b33fWvQBEQGNYZY5XsVf9oD1iDbWPd9JWOqjnHlOu
N/U+X1PuxfndvnSvUDF9zZNP6U/n6u50bq8xKyv2FO8L99VpeIn28WV9S27aob4Mp/JpfqPr8NaN
fLE/K7yYP7VbtCN3kkOAejNgp9tZ3LjTvsK47LTsUdZFZ+U9uRf3/mofarJHFYcponbgRN40gIzI
HfCrq8jJ3cLM4r2nT+QGdi/9U/3RPxv7DLmuY17oUp5m22GgxEsCZCWvKcM45mLn6jV9zs7xlcv7
PO6aPZFX35x+UyX5C/6N8NRlz9Qou9VP9luxne7deT52rBPZvTjTTb+mH4sfTNw20sW8eNN+uamf
yk7szI/497Dt3jDEnj8IYsHbft/gvbX4EXHKl+4PvorR2bzw3Pje+eQQ5U52r5/HY8N9NhBvLPlq
4w7n9ZmhSn9h6s8FiOiD3QzGxPxtfeSdi/WT020MV/MCLeBG7I/6PjnL+9aTtlguokIDHsYd07Ld
UXHCrwT71T/hi914rIpHmFbPgFzGnSktMhwG5XifpU7FZ3/BEmb90HbNAR5MBrv7o8Ha7MD46YPv
iNpJ3vSTdhG2Q+fJRxn+9F50jr7sJ/5h0WegZ/9UX/rkVa/l0VtuxaE5wDRjkGB/LG8tlIoq8uzJ
6b6ZUlzLH8w84Cy3ka8NJJRw+nn53YKTJRIPUFbQOu5UBL5gci+4rLkdMozab1+KS3iAB+pqew0s
lAklDJVjdZRBmiBGufLbRCb449MJd+49hTWzYgYRTP3VJPDa9rBWk8Jt/jChDpTake/r1ZZ/F/It
jqPTapS3atXCJ/o812Qctr7Td7p28iJpzDFdozxgJzhbOyq5OCTa2IFA+UhzTI+mekwat1tYQ44D
G2dKY0bf+6Zobp0HivWyTB507posIRSJ3f+QdF7LjaJREH4iqsjhlqScZVvyDSUnEIicefr9mK11
bU3wWBL8nNCnu0+ytsJH0S4GUNaDwJa+3mXxdHGdqACMpXEITvMJE8HSUi9/l26omCxzAf6/YmGm
4pgLdU3TiXxl3sUeHa3v6Ejp1LvKTUyWteZb9a0aaGUbLzT0lRp1K0m0897L9eMcWom9yDXZXYxK
M7PLxANbftM+jK/qwIDTt/xPdtyc+4dwi36I5xNGBec5G3Cbm8p9CTwjS+WWPvKHBmsQ9bXMPMoe
ttM2WabLcl2utWV+oin4bKrFC2o74euj3OVv4anbmPfqq/oa4Vttdf4LlponHvKb9fbapL09YBV6
NxDx4E4K6ZZX3ga+KoPWLpWXN53VVYPyJV1AL/T96mDwes8N6MK2oSrItq9tvI220mU4DAd5p13F
s3HVrs+P4E0+CRfplq3Svexo/rAq/JpIqjqip93gkGnlToLFqOP6R1qMfoat8bRhDHn1ggCBqRwB
HEocWVl1zbsZz3kFMoxZ2Na5+4gP0xJhlq07soMA/hhf58tjQCN7V27RVfk2T/ABePjT0cZ56f35
bl04OMNNHGEXoYlwCnPFeEP5Lt+1b3nkFjkN6VhnSsWRmr9Sw7VadipBkKYuw36hBzTGcm6Ocd1N
+hYuwQnkegmtatdduou4ay6AHAcSyVv6Zt51Hqjf6kPDJ5W1l/jKB655nCNxv7DTpRtugnVyrh/C
d0b5kz54dRBD1gHIcxH0YPx2mhGeP16NpUPln0QxVr5TMhg34Tv6STgwtV3v2325Njb5yU9Pygep
74Mgzfa98FP6qn/RpNWLgmsvbatr/yj3ws261Y/siradMgPr1gQA6JJt+VQTxvSQryDzSe5oOGgo
mI+CZ1lsS/zjWhLRMwV6nl9ANqU8ojC51Nqmd1LKSxhi6YIL9GodvikYPbzzOKBGblPGhKndnjWB
RYF2xtQB/38IBYMTYIyVYSd/6ONN1PlKvg6eG3oWJ41RYTr4NGTpKh98PGrFFvaZC6OXM8uzPsKW
XEF/Ex7RF1cZOTXHhaIET1h+uvr23MzrGh7s1dMfzU++1r4Syu6v+N9zQU4TEw8AmPqDIkAd7OFa
741beB5uJkx8CKQERVv9TP4Yt7AWiquPCFgIiWykF5uja/z/ERUAO6eQbTVy1FO8pVshvvcBUWuJ
AkjrbYwmfEhq8W/HWr/v6JpurFuK9T+58TpdQdv5Fb+fK72HCs2MC8u4GVzWwTtOfnRzruVZ4PMN
G+OsnMc76j06urF3+OJhGO8ZnFf8oTC9JL60PhRYCWfb5lCZPpvn+S5230wSEJ2nEeIhnNcOm6ww
CH9CDe7tCZdL5hxf/Vl+L/fZEe9g9RT+Zd9Qm5h9dxaqQfjlNkN9ChxWWaCHgbKUbNqTgSBdtWfR
uwDpa36fSejwzKJVYZAT8LEzG9E6TPq58iTufSvURD1DaMSZKGLmw9GnjNhdLieYP7GVUEeQZbdq
/GP+PTfRrWF4ITnlvHdDoeGE7zivERKw/t21Z8aGMFrk9+raccZqW2ZuELkU2eN7u68O+SevzpOQ
/Or3jqsE+bKh9Ko/1YfS2eIccfArZxGiyjlzNMUhNfDFBPv56P/INoLiACMzeHpdVWAwElSLFTDD
eKdgIccnt1v7kahCLE7g3WGe/PosG5sJ4tDb4VfxTadCumV8z5eq2WQrJuMmfr+Pya+Q+uNPPtnV
tX101/6TC9TuqBFNmxsTuWKO/Nvm1HJ3AMGphrTv+q+ktKBj+Stfbs+JxNEdaREyXwrQJ0bJtoTd
7jsT9wbn2WiR1e6rdqd2nZoupyv7qffJst1R0FHZ8aiIKoGJMGiH6EgFm528DaHjN/xsW5cLTRGU
CXD+3Rh/YG557jxbl+9LTKa6vtl5+A1nT3K6B9vXCuY7HiVOVrgcCWpFfsHhatCqhL/CmRjOX/J5
ONHQRyHlwVGCOie2LiUXCWt4+qG5tZ4apGDywjLFaHNwsEHsEaGz8g8LfxRwbl76CsVZNJ+peavi
4FiB2zIJ/tcFoPBls/Uj/vnXSCH5ZZRt2VPotmwL5Cke7JSeHr47tsYY3Y6YvfoCQyhsvOMFg5Ce
wmywYQVmiRt0Phh+hVo7WssCvAX4Jd6g2irbyHJnZG+D7uQ1JFQ7bOzpUty0WVTL9Mtm/++88grt
C9qAzIs4ow8Bk8Ifxi7ysBL5LOZaMxEzuQXjgpDJuVt+dvQjOJMdxn13JSBIWwksa6728/TYvqWw
oxjaZato3L7oSI2tOqzjHD6jyzPO7BaWTTkv8rJRm5mtreLM+yecWjLeo6BcwMNFsafPbPDqY7xk
KQD0p9F+/gz0nrCJSHCfyk456/fkl+c34a7kLrwBUbApGyriNx4AGp2kI30SgtTj8EVVg80tbtY4
X3N2EypHpz6V656daTyvkJ2mbu5bA9PJriR6HmzMAQmV5A4i6vT6lyh0aDe+avDw2+FfjdV2ihrF
a+RLKHmv2DWwS/6GB8xe2tSpAGRLZ7jGNzl06NxSqpPEYX0J+1iI5cQg3lDdQoNF6w09fA59Eits
f16GLU02Jc74PXAKWvvZLgzp1CIpIeDwTL4ceOVQ+pTP9i4fK7oc5k8Y6F4QQm5o3r9bsu9wo4MQ
bq87i3LpVbDhqBllfrWfAY2RQNjdPS1PZlAecn9tjj/5TVGWQey9wLQkD9mZqm/jYKNmjPPm4Jt8
Rt/TVdlmP3hrI9SMrEVrsPmSvtyHjjOpXtE6eHnQSBFxZIPCFgqA0xZzr9EoNNBOBh0BdQ0Usi8O
Y3A2Yhv9dJN42cDgypnorL8geXJ6LimXeHZjdyFfGHfpOBzI1Mn7nNRIPbe5ubm2+34ff5sqAy8I
+7b+K4KffKdradlsxLsSYi6OJ45Nzk1/5/ZW+qLxzk/purtguQy02B34F+1p/Jyu0jVgYneOv0u6
7hw5Mr0wh6b8jQ6of77kn/b+2qCPPCFeq+h4HDYt6hfz0n8LBdGUTUtYktvcsOjd+BQPmNa8/rhH
6kV4o3r9Nt7ACM/60bxPy3pXHPpF6qlvyaa6Qmh/dQvLHmv/+VpycFy6JKVa4TkfR65fJmsx8JI/
k4RFNH9hNrXG2FlhRy3MOHgNe3PND1u/DpTsr2pBaUERynReApBQUZggg0Sr4jC7nCsYvLeZSO2e
m56uAUmdeTINx9V1EpELPBpVqxqSKegZBu8pZkK4uBC/OKSu/McvkWAo83e5CkRJPoHBHMCdfuiU
WCahKNT6jtadaHKVwg7elENKDSgcknOz6kkXsLUVWLGSwz6DsbdnQRl9a3Rpd+kSIpNxU8HXSF5M
seq9uGt3xYXai86E2AqOY32B6Zy1fxUaaaOnFu8c9Y//qJsnh8euYWzNSUQ0AcPs6YBUxneKFvjl
/Vn4CHSHEuDV2jKGC+9ELfl9fBe+adNyHhVUemxrpPpgLExrrLN3GHYN3e58dqdLTONA48a7m1/n
qm1Bl0hJRLpkQK5HXwKecMwXwxIWEEnRoMvu6WqMj/o0rfh04rtwyx/gD7yeeqL3wHg6/aC/Vpmb
8c1nKCLp13zQEeyN6/DcBLb63tfgJ6wKsIN1KHrluThWQB/lZ3Z5npqPkTOpfJoUgTGPCqnDjkmU
NLV2PLloPom9AFtgmpObty7VjlLTPjva/zUtj9nMtLBVKI938Rh9jT9WYsPMgKOH0++oeiPGPSz7
Upxc8xAZoc2B7V/L7BO1qz/pJF7Un+zL5rDxJRgsD51D0fQBCpbCMycvUwPpDhmU545LX4mu/EsS
obLidwSfPlo22oqoXBOeyIaJHW78+IjVJi/wrXJt1UUjboR0yw4JnoAIy3bqfsIJE0BWVJG9vunH
kKhRo804/okSOQIxGOzoYt7hg1JetpJv4vg4L2BwIhWjLBt/89/uI6FyIa2ZKHYdCd4pO8/eso/X
B/wNsbUbttMQv1onZE3Lc5X9aZ8GmBnKZmxumGRRNHGTDd4hKlUbHJEyRIEzV/hsgsBrkZgpxQ4i
Q/RAtATQ/Li6oKe0tfPKCo8qRiEakzTJPdlPADIQ8GmyKx+GP1TYGa973H1S6r/6j9xEecfatUaj
pMXE3abxDjewUimSCHggXLBcOOniW3EB7Kw+2ruozAcjGx2YIwZybKJtb6OMJMIH9/y3fstPqlfb
1bG5BkSb2gWvfV2l2/DNFBqjDHkP48bgHRbecK9626C6oyims3ragBL0Eqwqo35oZFs3HZp8Hjjq
bp64erK7n/g2XKp7/9nvwR+P7nTL/9LIMQeqUZAc6GkmPAkuYm+7FfTgxla//u1pdxiaa3frqhxo
a/PUZdsD9e0sKvsBX2a4nTJQzVzud3cZf4E+o0vxIR7lH/VOwcfjh4kyZRq7ogTQWXRvIKMWfL73
RPuI1OUTygcQmeRNbHZEv6zuh3IBAqt9VAfSQvwtXVXoLnewaBhFFNT53OdSLNHfVje5cHIwROQO
p26+JpDFiHVpY/P4RrwVqtTawdFF/iiz+TPpH/oHvxWu1Ne0pTTzfBxutTmCoVNzPLlpE95wPIvz
F0KhCCssqngSrIxNiZP+AQvQzung8xpllROjbOO0XC1iMW3/xHTFJiha/APFTc75I30XT8M9/3Ig
+eG8TY2I0isu/JYuL7aNbK4CQffSDTjDI0ndrl2ktU/Fw0qQ+Gd8TFcC5LhLT+MvRSsofEWA4U9g
nwiI5By2HIu//UB5g0ONnd3Vd24Ln4Behn7f7f/yd55fin2uVcAY5hY9bcrNEHIGCwx4tNxC9VIW
rQNnSxCuYHFBjsPgzZbP0p2VQYHD3AiZUjPXtxlz8c+AigMdKuUlT3vqsJZ0ywoSyqCQEwKtraUA
mv/ftzZjZiIZ+3O4YaOtcPjxxSfqQoJrHfZa9RS7fuxFJ+Fo3WtCE3tl8amEGucM8FQkP1VWg6Ks
q3bcdk25GcT09MW56D872opoJSUORTChTHwbLvq7+Ih+rDmHlH/PPzJG8oX+hh/HQUCV0/2OnOVH
flS5aTwf63gz7F4nYVV+hB/mG3c2fJDogTX6P1D5ZpWeyUvDVYaXQfVW/GT36cpI48WhRHJ/Zrz5
NSZuBo4+fXHY+5DNJZvqdStzvxJ5gqixaoeZBYmepggGo2H56i+uFE2wyI5y6r5oIUXwp3o/vtGv
glK9vszrcKbejEALeEPs4UJ/+d28R7o/sFNYdJCRaSj1QevpI5hhg0Ln25geJnGbX4edFyttrR+I
lVVlD+f2TtRrAUWUCwWlTCMbXzHkoB1jnoB1B91U0zh+dicpVs2SwNZHu/xBLcnqH449DTXVHcFs
BAVB2MRngCyLeJaGxlgbX8KH/ngprmIu4xCml4PI15JcKFm9Zge/ZGzpDsCLqYNGU587BbFQBcMk
CC50XMsmdnWA6NPZHylYhE28BVdiqHesK2cWYZISo3VHJ1c8rOT66vZlajivFrgxpPM+5cU2Tncd
vSIi5eagURoj+GSPzkStFz8qgO4Zr2NFD0s1bPnJXsVF/fSiEHkSoWGlj5DHfUf8tnbx33iQf4If
SoXoUr5Jm5RKLqcLe6daie88Wz5awY5wkC3KkvdvV9USnguWR0DsxF2NKWBgp3uRwfd0oeHQuHqM
Xj7pOGhELWPNjKiq2dAJf3sxFR4YC9XBiLzDwM5lPcs48Fry8Xp5aX4u28F3lnnN8IbUpX+eY8ET
v8fD6yMTyVsuDXT39F/qMmdRJJThyZWF9/zlMe4tftgtUzS3tISUTZvvBiprNXdlhS72+A+mW4Tx
JfxSM5501PZ/zXdz4/PwMSLVCdb0m+Jb/klp+uQ4o1IghJg7gmpqBTs8kmPig/obSNblKWTSGgXW
2VCKT4EtVoVZZrRklCKCJi+lLPJfd8ijAmaEKmFxjldNtjPDVdZcYgvjJ+Mz/9S2r5/sGhTHp3Iy
TcKQGtm75z6jpqf4bswl1gXCd/ETA+Stp2jBAqoZA4hsWMqOYQMkJ9qqxvgA5rXbsBDJqtdadogj
QLke/uj59fPcdIfiMP5SEzFeVOniiWqEB+jRbP5JbDV3wBg7cx0kP5niTZnNwMYVH4xXQdGzCKL6
r2nt5xl09RN/E25LfZ9pD72X1nL2slPGIDkvcUnZWL1KzGsbsjGK7WQt58NnvEFikoJlG/nGTxd7
crbkCzuKY3zqYJf4QqBsAMt6fCZGAkcl45XKedKxN3dZxJpp2zT/qJrrM7voPc9S+qabRyEDhqPY
LsFMmS6yW4qcs1eztZU+XiZtUebIZ+xQAaFhTVvMDlRqTTjHrekATpvmR0IplV+zjp+QvZvRR6u7
urGvxE3cuHVHGBeBtL9JBVzUYgQyhK0p2NZP+NEJvhx4YsXwegRsafEs87pmIWubyDpUwVrTlz3X
lVJaQN8sutWvHszZ673p7yIwRL9Kq0WprTDNm+RNJm9qolVOXmOvKmptnY3t5lzvMlBVDVonEJTy
CkhnPnjwrZZ17oX7BJpOT9mh3xOkWsS02o8Kyztisk23jSyIRgKsnvT6b3D1/EDHORTNw4xP7KIq
298u+IPx4sKmL+JNQOWfxccWgV4xBe8v4Ry3vbKrxluZLckf4pXhTRD2jxeM0YOWnsPpHOprIX10
2aM0TkC8tUC4E6B8atWqzY/QiCPI3YAP1OgzdEl7KxH2iq3YL4kCxtfcCgHZokGtZzUoCQPex1rb
ytSJG9XFqrmo4JO4sUHF42oFu1tPaO0DCeeXQzxttPArfO5GDgXKNln34WcDXpP2aV4JeOil7Ly4
xOVtrDZpsHk+D0J9kJQPY7xp0XfS8zJDYUvWOQ6W5eihA5ihA2OFTYGkMI9z0Bek7/nZfKfoAAmO
x295unWgW7/tGT5Lem7fZ8VOiAQSigf4JE0sqBkFWQDyFK+VbiMpXiouWMecvRgAOO4Yk/fXDC61
3B8Lz+q4rjxlgVMrK2q3LObh3sTDQguQHK8EYcHtkZpD1KNxxQECwrLPiBGXIkqfg7EpLsQUMz/j
ZSeJM9pNWqPrrn+NLwAecCWTeSGSAnej/prvBWf4kR2La/koH/GVStKEgmLuZp7GuFCYNVEgXF+3
4KHJjiC6jDNATKzA70/gJzpj72BnHMK9WOGr4OgnEpG8gAQzj7EqH9xho78pV+MqbA03dBEZHzpQ
58Uwrbsd/nMTLepF/gAkTGUv02fBg3U0jktqHp4U7R6/gQcDJOI2ER7GwLWOLVHCuOYbJsY3OOWr
cF9sGfYwc5IYOoh/pgE64TJJX+9gn+XvwU479Ot2PRyfHw3mHzuKUr32zT95csDhzT+KXPaonyUa
mB+T6RCUJ6gI0q2Atwg2bMPf4Ryyf7ByG3IaFSGD32/6cBo+YA5Yq43kktuVCy2Jcp1ppl5o6kRR
uaIhz2r6EdEOS3oyah4f2IfmjGgLaVLHWZABHDvvWFg7n4It85oYmsdd7u1uw9x2b66eYLMfeCi8
pYvBjn0usjO5oyfyGHfuCNsG6Mqlt3QUSuZ8Sf5dzhSdem3ME/ONsMFIysfQ1+v5jpmEg9eSzQHw
YgZlxapiBt/DQcIo1WNC6s0UodazbBYA2KX99UVN66QOYwIH7rz7XOgu0wmHsswG3LARHrtIn52X
fXw6T0e9hotiaXjZ0tyyRcGb/wn1+TLcPXcJBvWQ+llMNHekwjlcx37sAuOry+ygbaDHAJ8fZnAL
+vKiXczlOzjkJmUFC3Buy+TNWPInhugGMG58MCU/OsAs6GdEKQBrtc78/PhIPiMV7LsP6bUD0uH6
RYwK6Z9B1kEcaH5lY8tvk1/+ti5au/viPSW/kU9hOpNAhiV3iy+eb0zLfvmtN3dniH4i+DEyi+4Q
wa6sPvmZksOrMPyK+ltEe1OGv81Sj4HV8j/E1/wQdUYEtJUCJbKmmtbnAYTgi8NBfI3nLnzPrFXI
DsqIBdQ5AIn+hgSQeF+/Qq/CgSeQIYXreE3fkCbbtkVyjKplAsCJkvXaW4lTW+Cf5UWnh6+yd2sS
rll9FuXp1EjN8knJPOoXo4cj0SfPvUxPKtIfdyAxAbbRYV7d8INgcEEJafaOEVhrWVRdGuqWOXbq
PhGGDMYS++SXBYCmvQcMY/HRRKSZLJruqDzlE5KyYh6ZoUdqwE6FymPBoYJ8K8C0Ko7eWqZCVBZq
vAmTDRx6DIhwvNPr68S9Dyu6bN/MD621kPNVoR/jKLThPy8T8U/oD230VgKbqyG79c5j/PxRQ+3X
jBVPwIOru+DeznAbDMLoaaVxD2qi1k0SEMj86wkupkhMrYSD8JVya5Um3hRFfsGi9yLEiiucRXVv
Cn8vDZHLuep+m6+ckT+Q6gVv9sgMdmqCVW/1Meh4/W14Ubeq0reGjICf3/KVArJSCCBRe0HvaBTk
rBozXmqQzCC8b14D0opFBNMuM/zIoGdUWpZRNrGfS3lvc2fML4V9TG4WILbCL2TaKgow86jtc0Tt
UTT4mKhcUcgZBc3heaCHDbBfKuWd8qr2Yn+WcnGG61UgHWuE74coCUZHHZ1r7PLC2BdrHD+aAX4Q
jHvUwiNu7xYlcR6LW5OVfapAM0vtFwBxJ0+CEWrWcAV8kQ8gqCyVBE00vtnBKm1b8sk8aQasKPJl
yIzlzbY28rv8l075QtBRuLMYNm23aByXOsyUJ/VWzZpN1C3C03t+VlQljBJF4sk5eVFbNzUjYPqU
yU/jH9TyHtx595Xuap0pOfFei/xnBfKxLRMfh/JX/Rcu9FW6S9ZxUu77HZgCJiignXRmTXkK6Uws
cQ/KQ30aJh+xZXqKROUjl5rXp7RSKjeVifBrE7yX1b6q7k1yjpx00TnyQWY8Mqz1Y3JSGO4iWNtr
l6d1HHM8lHWUv3AjYEa0fYIlDd67r3Urr4twgbWXrkmHGuapxbzJwqOc9R+gP4vY/JJrKFsT7jMV
UzmJ4uEmxG/GbXzvMnYNZF5gGR7wDSm3iEGBYvFMbd4DhBnxA9NbDSeDigKzVtwqke65ml1arltt
FL+FsHuhqdu+zHLVKHAW4LUKg7Y1zdHP034hovApYybCpqHthGl6S6qHqo0eVi/PSFn1VnsJNMEb
ZYgdPXAunuorMzE36TNeZf10iHXz7WlJkEYkCAkRgwNpWGTCu1ksZig++30qB4xIaI9HvMiwTwIT
B1n1zXrbrweGDBMZNyzYfbIEFsNPrx5Z4rlqQFKjcP8kYFa7oV4N+mHUrn1zplQnjEVC7oglG8BO
FnBjD7wfeLl6EJ4LOBGK/CcRMDJ5WzFnqXzXhJpKZxS/dfODRQmKR32ztKZmFdfLaTwGmNGYi07a
xtm5XPLOM+Usv5YRkXgCpVQ8Jbc4Z5uBKjM23qrk7SVjb9neTCYgZ4nUbHW3SD+nrKZWtqWyMAu/
DJcd/aWCbwJbTdciUCkGlJl0rF6fKQLiNDnJ4a5jkWWCxeJeEP/dmUS5CujnIDd2ZzVZlQUdSvWe
CW89PuQBruh1tX9ZK59lDPcab9zIS2o/gfQReuCKLV6m9UmyvkDP2NCDJfRCUv8gMBfBVyN+6OKB
RXZl47/ATeFXTt8ZtEAMpgiRqa86Hay9AI2uV9AezLYhuzz3wJ+ROg+jO7zcKFvQ80+9uygFuOC+
mm8H09cMUBaP7wCo90dqQ6LyUH9IyDib8bsI7vxmtlWT9F3eYdcCBfth5Oux8yg+hx+ewijzrXkd
BFrwtYkDHomMxXfgFtaW3aUd6N1wHQziUbngrQXhEmcwXsyaXGa7cwkXpi73tM68HpMZwUM4WN2V
j/oNO6VAWCrlBwKyrlzAFUM3OHMLXs9zU3vu/OA6icEwzw2LLbJtOd7owjKXNlaxUGMXWycfM0Gt
PCTFRuUpEHdhsxXMt5DmI1P/jORTZTOAymk/BvK9NjZYRnIKcKXt221SHAc4Fu06h/qIshz+6NOF
6CCo51eL3JuJ8VKUFyU/a4TTIZloo33IQSk+0DAY7uBdvP4EsD+7AthjgD3UWkS5zzJUeWsctIrW
ygGAMqNfaaknuES6MbAL1MhxMZLcKkeql9D4aI5rXN2NhxJ8Fy3aqkVX3/p4FUEVmuVZrF3rWXyJ
uBtEMB2vQMzcGutLfnCpwDVFnFC1I7Y/krEYIFiCxXflEma15eH+VCkeZH2mVnHt9fFSsd4izRvw
dP/ARA2qCHeD0DaOhwnfGnMRWatI2svdVscrkPoUT7tyAYsBWgLX2uWagHl01uIZ7SxIxw7ocLWE
MELRXf7KUPSvaorJyAHDTGb8r6frG+BQmg9mxDoLvN8EjEzGs5x7QYDiGVmjTe0unlLjLueAfKgc
iHVztO2sGYNO9nBq4KE2DoMXU1roaObNvWYeusyngCqzTf5yYYPWxXxzoQ4hwX+GPjsHZ3bH4EY1
bkh+Lq5MrOQyjzFx1TAtWtMvS5nPZBFWbpodOTc0tlNxkLoFmFZrejS0IN5BcqH4iPp5EA+iTtVl
feWJy40QIDhjcB55sriIh00bcF6BbZIdDUYPZ+6HmR0cblTCPUxheYatxxGp9YJ5tWTtWAQeC7g3
uXxqTC3wxdTBfZyhZ469gGc9Y2A4L4xuoEFkh3foG8lM64GfqalemLmwrrXN+Ma14fGAPcL4mRFM
CtvUwCmFMf8KrJyxhgmj1PgCcOfUJ6Yb045B544uqXjAdl74fgEJFS7I4ESL+dEdtS+LN9VDVyJE
z7iuFrg8g/NMHxdlWpvRblDvan6C/Sqo2pfE9ANcqsC9zuXdAB9bmBjAFV+2jY9zQQYMZxxTRu/0
3Ng2UlgAnQao5rUbA4GSgKBvAp5KjF3StSovEMBybiF0pPRbwX4ejlE3wNsCB8T4FHaP6gzp3I7D
TQxNt4u2fbnNSi/VjnqG8/mpKgicmOLtI1+rLsFd0f7y3LEbjEg2crIm8+Hj8D3ox17yitANwaZl
Kp2Od7BObdc07NcCE3kNLM3wpHaZbzDmY38Ogdkpn4c6In+gXw11kC8DVAIfEa8y9WNVh/GqFhkx
xEac7iu8bbxeRPxTqccxw+qhl5cFoozn9xNWy4hadTBT86xVegJVLJmWp2zITGT2/K9/juZexb0o
qFF+xIHgqljhI8vF7qHcRYyOSxnd8/gZj5tcGsFK112znmhlc3jTeDS2aD7jbJE0MKsA/WSQZh2O
R0P2/hyxwOscnSAdH0ntOXBXthT6NRuGyunMqAyKs1Tiu3gS1e0riV3GQyJ8iu4S9qDsdhh0C/Mp
AxU2SrHMusi8YGbA4L8+s1gHT+bjVOzS9Lc397H1mP0U8kpfuApaB0QKs3/MXtTofpaWAFZg67lt
qNAoHH2p+1jkB2tJPAWlm660haNeNA94Cs8FhCMdGRex7LU4VSHOHWdDwPEZDGnbartEXbrNTjSK
fa8KD5z2BK+QINOL5PuZOye74klhoNoQbhFJWR6wEcBMixNy5WeLJ9tKnfpjqte0BOZzheNUr+F0
vU0MJsg+MaBEoTGxOcZB8Gco7gA1DoTpIq3c0pfPDI5fN9Ah2DrGMT90v9YP0AKo4HezCA+gLgdA
aOUin18waz4ZUE3fDPvfZvjtrPxwFiCsqJ9YNuC4AgtoEpY4/uhnfeMYO97KkvECAv/yov3whtQ9
tqbxm/bTn4JPfT0dTPxXDK+hA6j/USLSmX6VR7gGODpK5MBVYg/NvNv1eMe4Aoy1G/5FQGv5UXmr
f5jYMT8aLXxsvLz0Zt66yT516nK/Yp0s43Lj1EbNi0ZA+Or19BpJ2kkwGZerNDAdrg39QM0eGQI0
giYHLXquxXD4m1qm3iCH5rAZgwkUmJhd9S8iBn66fbXvm73TvFh2ZiC6eC2MnPULhjsCXge95eTd
u3mu0tpr+ycciKdbD4mb6LQRsj9lWHl7GhB6DQAXHQ3lPVALCqjsIsFdjTsJWyLw/DZnKi9bTHZ7
9S1Hdt4KAKlxsE8nCJf9T258msJrhxEU7tnYqNXCUaowp1SbT035dVFCI87BiQC2+0ZKvKf4rZGi
GPQk0rkUOAsFyoH6vTSFs9RK65diOq/gTxuoqRMwt2cH86mByJXB1ctfNY4NMLh01Bp5idfCIIOI
KfrGGtiMKehvuJgC/0aehkmY8KxZvjW4WYyj/UbFwQLeFmyJhytcpmPKRAqiwUFq7imClNqhVpCn
5eRTPL2oa3Smnt4Iz+xm/IXfuFCrMd5J+ceUHqLorBVXCpYc0y8B7OqzGbO3dBhXZfeOA5q/0QSa
UwDCkuuT3DRoOoUJocf6K9VFVXR7JWtIsekWn9ZnHQC7BtenWJx0AS+WOjrhCbIuM+0SUXOIasW2
EcwLu/KX7c5gcqX0y+aC32Sc1rFI/d0N5k/dz1XAAHSfKuV1UmGFQwKVhHTZWZZvSsF3bUqnwkI1
iR+XOBjl+kler6Iu3EX1AP8lshS/M7VkKzbImGuVEbSlQotHA2xhoeA8R9mZyK5miH/TJoJh8KSb
0q9iyHxD6iBCJI9C/GhyXIlJcPIrcRWd5dvFPpZivzEGV6V6y5RqifnBvk7BuRQsjrDqxmTvHoTR
ZxxEmFxZK2MovEIRmFwQdevz0DJknxJQcEn+1U3hWivNuYbXJcXVm9LCj6irS1Khyh6nkji8eY3l
5hULqxQ+VTlowzJTcAOypgUm21oPgzo2EmgnzC3wleOer6ZBvFsQT+VYhYcvsA8Ai4lPRB1Vm22m
2cGtaWmnJ7ebUpIm7AxfI2OVDFlV3mMLZb4ciS8rcwQRbP7+7YlpgXThsjcWzMA65RACPBZwHbKH
zl/pcBslgPiXOPk9s1MLg9X+iSuFZ1i7AF3pVELSbMx1LFVbdiF7IR1SWH3LGbZqlEIN4GlDhYe2
GtY5tALw2hGINgRffrpNgW4OBH94dflmLm9VpskXNf+Q9esQmKAK6n8knddy40i2Rb8IEfDmtUgC
9E4SSfEFIUd4m/BfPws9cW/HzHRXV0kUkHnOtoB6BKgspZwJsG7s3yxJFn19ta03kb6qWcDPncfg
Y0VAnkC4XE//wgoluZHFiyAZzqL/mospDQBDv5/gXLEAW1BySukRtIXuxWFUwvaNmpAZiLh8Ki9U
XgO5vUbO8MEVq5KGjzaB8knH+rD5JnD489AxwrBjZnm88YFM/OwPkkpVtrbQ0HcWiy7vrK3RIILo
8Mtij+GxY/k2aooY8pny4otplhoCM9/oCXmhvyLgjxqM71p5lfNZOksrmuqQBY6zMHROzSD/q5TP
ZNow2FCvAJSN2KtrN4zIHaMIF6XwxmbNwLENukdfo8IagLqYcGJJW7bRYbIwLmkWt5PSs6Z+a/rd
4a5u+5t55d5AyKGOV25CXSmOJhvsqSW50EzJcpV4BCrgZ5PnCvttxwjcJ/z+KCsHcWm6bVLvFZw8
9tYqxGsGbtTk12KOHY951e6a/Fnre1dWSA3k7f6oGqRvz9Z8zOOhenHqyzCS7WovCv+oj09dgUSF
hN6b4OOYStPxWAZfevGb9uSeW99tQ8T212B9WHAwk7BcQg94WbPxFDEAkOikD6d+XJupp/wmrWv2
+7Y5Z0pDkgZM3rS0ugv8V5hdq3HTZjuSmUlCo6EiQ2tkNCiaDDfUb0G2lSP15NRLJ/CWSfYWae+i
izjpbJ5RLmabOMlfR9lzRhCFtMp9Vql5obFPBKc55Hqae7XeQbPlzUlHQqvdWxRI2pGnWzO+TflT
5p6QxycR4DMziFQw3gcm7AKFXD8WCbh8Epk38nWJvV7v2fnCZglkCtnF+Syg3jE8vOmpxxgeaou5
VyXpPpTgKzV/GoMkbMBx+SRPJ7n4U9DPF785Q9p4bMHapC8amQL7kVo/pcldzuJSr23mQ8Y6Pbrn
2o9Pm6Sh/vZZiJgOkx+1TxNv9DIuThGfUwA1KuHzbm+xfROIcMJORuL1GLKvOLwRvi1RX1lvtMb/
tHJ7PXC2/df/1b/lsHq8Nv/S/BQon9Z4nDB7NvsJi+0w3oPxw0g/zPoY2OfMgknxLynuUBvPCIKn
kl+0lOuEVxFd6VpB15HXjMw5gjXj2zbf9f6HiRoiSpwIVJSdnaOGG78ETV9kVr9S5FeKtC7Ovnpk
XQV8acCqb2vPQPQHDnJmuuBmo5ixMAIKOGFchGQewklI9xJ2PuHiiLZVT80Ii+54UqZzlw9fcvdV
A2qlCTYAeQaORsVTxMM0OP4k9S/2Eab2d0N+delX3HzmobIr5m1fzVDV8EUUdg5rUO56EaxrrPaa
MRIgi4SZvORkaFBhioDcLAdXkIn6cgo1z8rJqnfYW+jgOoq0Co9MhMoIm7fr9ZQzGM36YjxqvCES
uEvVTVRSbbUh+KwrwRrJlKRUZAvo26EnHPFcIWz0w4Id0FqQQMJ6Yz7k+bNpsvesyPdyXQduKyYm
G0M5+1JD1rLdKqtMt3xPTZAmJpHKvWGhZZOcyJ2m3r4ADogQnJCmGI/0x79GSQ0QKAIZVLRE44+O
VN/uUMvXwCdIbE18OaC3HQ4gOZx1trYPy9DxsxuNlZl5MNKVf9elPWeDnO3gM3PnmvvrXD/70buW
fEf4qAZPi49GwCHAMxO8cWsn+SWo1qHsWeKW2Ne0A9fprwnna7zq+7bdqJU+B9Mfo7K0zn4I5ZqC
0BTAJ/6wH3JzXcE+tBX0PnYAQUWhzkoaIxm0K85JFFAZymqSTzeCY670NYSuTaqvVJ/LrUvArgML
hYAvbaQm9eT0QU5F9AgSfkKtby8X8bggLBNQh9s2y1alsL08qEECgmVRrjqVMgSYdGSANTFfRNW6
psy++dE7u1zaaLkB70nCKpsgLwj60AHtpWTo0ZxZiPUoVdGt5HK1VFpxldShZLd2nrCPk/6kf8pB
ExM+M+yPkwGKm5LFPxJWZGVinVC/zUgVSAbUh3TT62uA1lDS6nc/TT76hSjSq6o6qEt8epL9eifl
7XqcRXrkeMvPoS2WIVxcT5IpCQLmslwWK8D4hF9pEgItv6KOSYigVPOjv4iONVloW9+Sn86gUkCC
lMI2xWfEH21kxrFNo7Ua6AsaCRYaiTVl1v9qDbmE2kGrT0SoeJIbSVmyMXSVzC7rR2s4KFgr9rVC
oAG3W4r6gkbUFJ14YJTf7DhgWGr9El3wFdoV+5qunFXNds2EmIfu1+TNU0O2n1Dyow0ZZp92gg4/
9NntgLHt+uznKFeNX20yPwufE6BsdXiL9r0k9b+esEhRZbXLu4tm3TrrFohjbJ/ytD3qA+nLuXlo
CNm2DfkCJ3nqZre5/uhRIOrkhTeDQCs8BozKZHfKHTJjsx/I0G0moEVPnkgXmCJ1E+ntRoOLlxVr
pbfFakAR10biYFazpUFV/yJRfNsCvVJb7SoxCx/l6mIjdZZwzIxttNP5oSaSWFsyasy4d7u0ODGP
HoMaO5jV/TT4XpZWsoSTCjOTtzLDbOhs+VZSH7W7xYMp8YJnyJ67sEV83IzQxNpcOpOd6yLEktiD
lXQOJSMN/64TvYuKl7MYiZbjl4mSA3aWXDBXERG6lETxlOvybpnrvEHMoUqHvua2NeEAAUkXnCkB
bV+E0k3l1oLirwdlXyD+DJzMjfhLxrocgquyqssSZg1ipqC3BFalSv2IUv3NjBVGfIEzti15yJoP
s4Iptyqvl/tzJbq3NqSAHh0pElvSItPq0XyQknVyqnZt7F0NtrThUK3J63XgMXfyyBK/KcFC2EdC
gf64aL96tqbB2vD6LzQxuHFjLdUIG5IdEUFIMD9wiLKeovqDtKhhATD3o3LhUC9FYmo4fkpUWi3J
F0l8csaBDdOXn7Kn2gFCdZSqIn50ZMS3EWMAYZcQODBZJlAwf4nqOw+INosVyh6mK+nrV026qKHD
JOVzJ0d1Sj8HrHxdLinMxJc2zyHM4qg1G2ZTQeeQEl7T5AkeBBMSqy+Nt7xk4XHQe4QRiwDvAQMi
cpvO+lbmmSnqMKg2WO4rjqcGcSAZYx3+d7nC0HpqBJmzvNDB+AzUajVBPpXNRtGoCI5oFRy5kiY7
/faz3k1ipsoQRTvhVLPfjCe1Heir5ulQI/1HmD5C+ongiv5HKXme0B9aw1VqDHIYi92Y/fdbz3+f
W1cNSwQGOo81iRlErIpR+iiq+HtICb/gjjR5iCxx0WsWQ1NnB1K15rcUq9hBByBBTTs8JSMfD6nr
i5FDKeRNa6fkEo4IDx3K81CPBFbxIQnDWDmRcyx9AJVxVag4Ysr0TBjRzkzA3CrX989qcS6He884
pWkvcct61HccxNqtSu+d9QPEx7mqvlrhspkAok7jbkJOY0x38FIsjZLCGPus0rUj1q5cvKRmO0xH
vbxp6s2pH8umv2u4eOpG26qcloEwlxKnbPoa++fEP7CJcknctMVg2Usfeh5emTTOQ948fGbeFJ1X
UsTfZZzsJDR1DvYOWJBW1mi4Se60vx1IxsU+VvjBUrVKwPOMZ712QtsNBP+tnU6lWMeF9jCTkIRG
YmlBrFrq1BKcgiVEAJJBZcrfh7ze6rWr+yRQWLpwc9vHgYE9UETAPMzqVvc2VxaRtcnhRKhsCFNK
UL2+ynV460AmhmFaqEj3hoElo1H8t7B/s7TwJnNoKvW4CPhhayZIrD2cusr5MFiL41h81fO2HlQ/
ZlmLlZPQ22Ob/o2iJoSupn935OZp1tE6He758BajY4c0tZkzVM5gFOb/HVmTWM3vEuNAVkEkFXyv
Opm/lUWDVe/8U331kEf+ouOvhtKRXnU2Kv88LOeA67NPsQoYuKkHy9GmZGZ6G7trA4SIUgFhBKQC
nwXoRDjuSqykFuQIEtWDTjkyPR0XRWvmYN1D0BU/LetYyLtncn46fv2ej9oWyxyKvRxtLhRr6/f/
QRRRstXTl1jZ13ibT9Ne3aWHajchNZP4Aed7KJG9s6Np6cDo2/fKfJsS8FRIzFdYihL5JtAhi9x4
CP5hZDm/aq0dxdxrVDnfmjkc/ag6BTkpy0aKJ0z9GmwULGoMdNyQVdXfM1+5yjnIMRbhBJumX5t8
ciE6YoVM0kmdWmpkSjDLc6wg9J847m2deFuuEgIK/V80CysD3UdXR17BtgIGwuU4MA+Dt7TY+3sE
GklEoVLkcLP0T0v7EdkfYYVs2sTJ868DIXgzHhH4JGTXNmYGjJLSqoC3jrD5KkKixcZZRX3hdbBL
DtdnEE0r2Xp3OjzxtUNt3rrAHTSyEqVcDQqPfOiEtyjxf8eWP5Yx6Cw4Vfih22QUZUXvCqKLIxEt
QxRsdYyqSvVdYm29fKw2YQf1HfJQJZjVGlqm/jpO1VYmHz7jVQ6OjTNsdZJSJ/k2rzCpipoDWX1R
/bTljZjpVZKjNGW8SxHG2ukrEVcfGGaAz4O9HccN/V98FPZ40Lq7ySKdsV7WfM9ctnHdY5Sd5oxP
LqIffDQE0kvhjvqrbLzWKGXL2VoaXxw+8NbVmgObch092+KmoVed2PXZ/Y1rrFSLJVlckXRMHMlT
icvugZvlPF33tvUe2Y9ufEvS7bxbwfMjrAeNJCaB/1gQt6aYpBWj/r9kDEzocqXNoOyiZuc4NwU9
ZIwJzcS0pAXILb1aImf4YMO9xRcGF+A8f6uTBqvXw8rPu1WF1jkJw25OKlCTe0QfvM8fK4H9yPkr
xItWqZeGuMTwqk/gJKshII91AUXAQYladKKHrp8TYZphq8Remew0pJ4Td1OYq/zTBz4iCyP26GeP
nOJMWju5J6P8Xx/T8xjpnzjnGcDD4tPwtwX58yoQN3GlVF0fy/p9UpeACaZyGIzbKH55LLifLll/
1ZUNSi0LWzwpo5RRCLeydiPB+tUBPbS6LAvSW9/ozbGANqS9X6MY5yfZkesY1gZOemgTUl71BsFn
p20ddTrpZGw5lKLYnsHgD99SoTfAQqk9NLpNhIdQZUZA8w8l/6BlGX3DsJIp1Eh1krePCV5dGVXY
ekI516HzwCTFuMaOtuzGs54fu3RRP6BQ+swrsWjOw0NNu3dLqwPoPE+8RVTbTyX2Ji1szoFLaH4i
62hfyJ48N0RdejIhfNT7WPGMd+qP5z88w+6lDRZVXjh6mKCjrjwQ0InXgZoyDX1j/D1G706/1a9D
lHBvmUeq27COFVA2apAd9KJbmapMtHS78Yk9Hjud1XHidWDwr2xvN4Q8tNm11w92v5/Q+afeaH46
Y4jC0PTiLnyLmhgvLF4LDCLa1DImRl6nUkq5YU8m7m6S8AUNPNzA0mWJ4au8T1PhFqaFyKUHg8Yn
CKJNal5NC20s0k3qvOgNXnZIGJj0LnKte4WmnA01P0yywERH3jxzuJvwMJRNurHVjersEp7vIeqO
fXwZ6sCzIa1Q3UNkGtyzwBndOS6Z0BBrrCer3uZpvnFtpAS+itOgfGpyhtwGxESyWc85kwxEjoPj
PA2kyajc9ekwoCSuuJRl5VLr16bxmmojD1esuXtHnCKgCN3fSeZed5a/krmCCcsHt0ncUSZ6HdX3
8LTLnxRwtwKY4wACjzP1h1I9Iv1R8NNFq8L9Imc/osV4Cp5qhcmZoL+lDwTpSIyFndtV/2yyuxEP
DURCVM0xr+36Oqr46Ysuf4wWstte/mlHPA42i6Iu9aj42yNajFy8B3ij4p+yd00br8vofJt+90ox
GwWK4dr8AI2EbUdf1bS82EzjFvVXUaecKnu4Sb7PS/etc5EPifSPEA70vni2TfYFnZE9KnkN6mxl
KtYnVZHYH4J+V2TZe6Mqh1TEZPemNg0+RlKAqlgopTPYyyhQi21p2qRGRMBvsl+jmcY6ZY7dnwKL
1rfX0QkehgFE7hde2XdQR3WIGLC+B7UN1Ozm8bWwdpJzakL+C8cfF3f6yvC/UNpeZBBZMjeIIERa
X8Y1ArzoKcnhvy69Jv2Prx1C7do754q9JtCID6mo+oAFDXqPIslVy1gEr/bf+J7CLGRY6AxkxmOO
OrZ5+jGcijlr7joELnH5R0r0VzAMrIfAL4B+yFWYNn15m5lY29DFwqQ5UACMhlOn7cKiPZIvu20H
CQTjKoeKV87qSb7G2sQiNzofUiFz3lnERJH2JSsLx2CjcxQKPKGoltzuhmUfijA7D0lwLhS+ZaGz
WipbvfTCjgfeGrsFVeo93g6LFB1FUX41ieGlC6GHmOiWFNKbW6M0zb1TSssyU1EP2ekSRUJC4wS+
ymDWpkiEWtS21sKM+cQMKdvQqnNPlyEDUmyOMaHUaDbiTSnvKviaLou83Gj3Rc7vRpeuHrGkQOWj
6qGMzKaYZ0R1gD++yH/jIX4ohKyaI+6OANqdo62HCO77kHRu8hxHgVsR0qj8GcDYQw7QOE63+Mt7
kCkFBslAkmqy5s88gAMvgRgWYKu7lxZnHB9eCh4PN7C0EV73rPzcsmNvAmcz6SScnSMVJRbO4KIB
BgsZwvxp2soyPDx3gM2z0AflJsm9Tnv1g0UUJHxdbgGJA272LHKNji1XBXumLmzqALIC+S3wh6tu
k9vpM9Zk1K9FjGAlarXcmJjSxb/evxtzgaGMWa1kIxVlect74tkt5dQqtTuNxlqlgGM0ot0ykopb
xncvOiIaNMnrOwuXob2XLRxSjeaazHg1LJZJfMxs8MpfrfI5czAIK/tpY4XXQEG3Zid7P6ufIetV
WdJ7lUjH3AeyV1d8lcc6RrYZIsnskxUFpSXkNEYcdWsRyQBXJJGcBuVgZUyRNk/z1nbe/PI2MVHb
/JlRiZqUniYmiISR0ae2Dq6nIL16i2O2f8nN1bC+gYQd0iL8gui0/K9JnikurLR6D4gBkTezOiZ9
Exm4PWZSx/jJemRB2l/AH1oXn705mxaUkXd7ZYzuiEQ1XNnqZ+OfCKWAJMHxgJsXwcxbXb9rIWjp
fwI7FkSOSwhvfgmKnx/1NecTMBHwoalL23+LJ9e3EHaxm+7aW71pNuNX/R7heP0NSLFwp33Z4eDl
I/h3oAFqU/8GO1IdV/UGVyeRb/ILww8ubIITnB//Ip3m+FLFRddNYiDZsCttTf4CNvH4rTiEb2QU
fNpnwvzPeBfru7QadrNRAIBlEexQjMs3iH7pjcrqT3HUb+LKTjh+KftgpywZu0jttHaETZDh9Q9S
6x/V64h3hyVirQd6W+Phjq9GPs/8aoq/ttg1e/mFjhh4OidOFffHe3aF/cD6zKwYFHeWLhJfsq3/
skrYClKQXad+r45UxS7FCp3Bwsj2ec42smvCc7m8oSfj/0CSys84+sqNlRJdMRPNfor+UAxrOIb/
f1mkJ5PK/tKqiywfUv80uBnUAmEFrgreBWRNQt4/wo44uP//O5Jly7tRpOuivmUZYChSofitL+68
vnnC7I4XboyaPcQmXkHz4kftXkwV+anxKUJ60kvJiZZilryyyb0w0u9m1u56xbr6s+Iq2Rb+ucbU
2/DBsewUqEvYy6hABRAWe8EgtozGU6Ygfr42zraUGHguKoOWAgoatS/XAGzvBU+KCPZDKb2MKnMb
O5mTjQ5N+R4bPwbalVI8gubbInoqz6QNNdMoXU/zRtulrkY7kIkqFhQ1US4Ah9BUnNZ2c1bFLk9Q
NyWLyo4WY87DLP/YDs0ESjpcnTR9JNJseyU6OSX6hmOOs41WxkhvMq/2DRiO/7zo6P2UHh9cwkXl
Skb07UzFLo4TXu+hj/cdmjrk+Lqkqp4EnAovanqViQOw6Gno8elsXXQG5X1aHeLewcIVTDh8Kge1
m0IG1DjisiEDFO1D024acz+oRyF7UoqPqSu41gf/leRYwc1VjfkMvFNuqEsEh26ras2rjKi0BnZE
N9oPB30+MPibPLGWfNSaDXnTbEeiOmezXpWj26QyzxrcJHBRucyJema6iupdVb2ZBdGUSNl9yssc
l0tnu4wplpUAMPNc5tyZNjIqky64ql281/EUSlp385urPWb7EYnVgKYhqDWazSGxfWJeA1am5ksx
vpVJ3pZkTbQ9JpuUsqMEz2uKuJoL+4DKyCyB57LuF4VjYfBYoj1g8WfRRYY6dyA25wiqferuAy7f
BPV1gmBYarKbZtqH3KhXOpqerAYzoh+IBEv7YlkbtOYVRSr2N/rgdYbNkthyJSqZjngZAC0w07Ck
LaP5o5BNegfYv2GfSeRQoUEAmmVE2j6XTYZBImm6ZQTto5AONjQHYVAD6Ej2ysfjbP9DEFvDipjr
Vvf3umrTN4K9HkmTgQ9+9I9FKX+NcnuXKn6qok6+Ah4UPjYkaQqZcMUPrbtoN5sRD+57iX/X1Cmh
1UaU6Jy7dA0h5UhQPSQ6oPMswokzZHXxqurqQ54APlDYi8ISID8a11A2yh05LQGvfBWZ6UYUo8LK
RZvBuVrOlUpY7KchCcZEXRO2uRIvshADgu3Po/LQ+yvZLLQpDY1n41uvtWtWu/4XR8UgrUEgyxJl
PIrnf6XCNLIBLWPKhYYCIpy6hUUrNf8fueg8u3+QUTDHlTh20TlBDctSov207YdaHIPyyGeDFcph
DiM8Cl1v2dw7Y2MOFxXI7F+BmZOn2aHzimkgQUE3rOx8GbY4j2FOvLj6DMgpsu18nTvqP7dUzo3/
VQQHmV8H9iueaNua6hnoB/hP27+jVGR+eFXGe5DRSP0hUWCpwJv0SJ20gS1AWUfqNkve0O3MtJv2
rOItGkO4617dKhOO6ic540HhJck9oRu7Ril5FRNhK0i4iTWv5/ApNQfBjT5N8tYs/12SPgW4eE76
0U6QZ178jYG6M/DtGymTNPhtcAHeLIBg8CTWxCIYu+5bq/xTUsMPuP21/PSHLz6soX7AWC5LWkri
6pISm66sFWNDJVcu3uJ6VcuuOq1wtyTTIfajcymRGWgyK/BWF+u+XszcstcAeobSwcoR5k4LWT0F
49XE4QvLFz7o4AT4mgV5W+z9NIO857jzyc6DejemPR3f9Eu9oTEj7it+uHzXNZcFqus6Ys3BIT0H
uQTqRbWI+1sR9DA4blxuq1LslXt7EYXXhvAmBGHVbuKvqtIDwE7m277Ulhllw9TCnV1pju0pBAHU
GLWajaWyzLGa0w2EAxc/LycrqjEEKMRUkCBTNC67Scb/aGmBRcnme6QGTJybmGg4/uBZiSsCqBmH
VaBuK59z7iUKDlNPyR8mzTYlIUn9amCqwC0u/+YEVonvCgmsD3zInOJnymXAbiF2ndixyHyaRnDO
M+VumGtlTtwk8GJepmeotomf0/io7XDVRvVaVVEvV6sAq5ttPQhdHcm90zX0076zM7uYCAfftatb
pqGrfScNG2B/il1Xn1bxZ2GT6OnNarX8aClvpsW3AinrA+A7GXIF86MmMdKsfitlU46/ItI8zdza
pP2l1GjFrCeB/GT1pSyVO8E85yJ13ckk1hjRznunwUe82/gZIGitE5A7kK3yY6IKaeB+goDkPlig
T62CUhEhTFjToEZ4KUibiNCy2+8RuUujEDBR3fomWmojvGAcenLmYFwlMHmixXhGOTHkRVhbwwS8
H/MMh7WD6ENYD9R4Gc6xzM2R3cc0HDAidmm2YOxGV5b6azSoVvkUETd3vm7GY2UfAUuWxPSU+qsw
4WcaEjFIp9Vwemf1rgVlLLWBTozaqwyie/m4WCfoKcX22t01sbU+s8yr4rVZqEx4JVQ3c08B0Y1b
E7M+OjXRfecRqWGVSMhUHV6pzzc70smwriQq/P5Kg2iuz4GWUGRkrJAyxXkQGj96xOqb0D4Dd/0B
93HSMcEck4GzRAWt0QpqxfSoGi5DkhAl3p0nyGhFPtvhQUs+Mha6lgtaG0ir1X+tiuhqXFK8584H
Q7XT71g0BwwRn+2cnzRuDODzXj0NKENjzKldv+2QK2efwbhCN0Ptgq+5FlnjyhaGSeZ3VjTUV+9A
jSA8Bmnu4qgOJ25IXfYiZRsBxCrKy+ERtOO1NHCw7/pxyVjJjwEkbchPUv+mG48MdzOHekdwFg30
xbmYNikhM+GpHI6W9pvqr7Kk/ac8lXNRHwu6ppsLybg5TB6KzojA8UJdH2Z1Er4fDf8rNn5Z9NRk
Eykn1SFbql33gWuVG1siwDQjbHBXdbg4vI5s4tIbrTOILPeyjZkvWGjBdYYYNL7nOcfzQwqf6EkA
jtT0YOjL8g9BKudbWixsdQ04UNBWmW/ymF14H5tnlDyhc4qie8QVhzXIqNPfqgssj0Ovks75dIyr
A4l1Y8bU/U4tksNcBWkm8b4+Uv1GyyhSplG71NMRwQMgzsEfVvSestBBasFvzIyJsmIwHiSsZidD
vRvFQYV0794i85LRAck+oP/M62B1Ro5qWBv5CewH4AfCUw4esReVv+LrgVlBZ4bYDmd/3F34Gd/i
fA/sPeqHKn7z0a+E5aGDaYurp8Y133AJEfnfbhT7Syl5Cn4TY1sPj2A4WQrPGrOrvQY86ZMtcaY2
+gBtP88eTXCz6g3HeseeGK6mN4R8Ff7CA4AFAUupsVLxIdZL3Ghuq65jGUGFJ6O1ZvxRtvJ4HfLr
kH6b5T2I6lXWEla1xqBTm2ud22I8Yy/BsErHrqDPPqBN1jN61l8EU3y13Vtqe1r/lnUfyIu1fnGp
Otc3vLZaxR3tUV5A6mZTHgZU5JSZwjK8GQ0X8sYsjln+F5vfOTWuoJjqOi8PjnVyNCAKL5nYClYl
EIl1QZjFol9VXheuSWWqzeaQlmG9KmW0MiVWS8cW33S/uskNFJuCUE1dJHOSPRmDWI+RT75oaguD
OaDZqnC7LGDrdYqBvkgyIEY6dcmM6ZF63keuDJ+xO/mGOtBzNvIHYpUuOdZomkPXoRHBOQUh6/JF
GNSUUqnkSDzzoTCPTcIhKhg/iuo79g9+9xwYSU2s+NFG08+k2+atx4i9bMh8H9dNdmr9O1ro0v7q
qg0vfqtt1OlK7aUtzrLx1HqMkrf0GaCglRiy9mnxgR4FGxLczgnhNybuHGG4aol16dxwi0PZQLEu
dVVMy5CVqTZKYjC66FBAxcSoGcPyYZmYb1rel1rnioMRpImg52LorW7dd6ZXEICaREx4Tge0Eq3s
slpjouHebwYI76xYK7yvbXmmI4pGK8CPul8LXEtzEqGEIIi0V+i4VIVsitTgS53gt3LDbNatEI+c
fjTGeh+hqASEOtqOsguc5tLGWbErIrw1psnul/sqTIIgZNFohzValQBNcv/W6GS5NAEPj/2pDhNH
3RXn7UIdV7hfiW8iErOnZrEiJYbECVqkFjWry2Q7ixmEK6nWcMZ4LeD9Ygyk4MhOK2+NED9AiMFZ
ZKE3/3ZdTQaETNqYRchMi6mnWcdq8Gk4YOT51MLo+y0wM/rmVOtmZWqVEsLPFTtO3OCVvayKaGVZ
w1pvsV9BS5d7f/grFcutTMQhglxkK7bcpCfUxOAHspexgu5HlhI6I1XUxxEAUAIAlIuHAuqObzAg
4KMC7s24DAACmSmnf8gNGu0qy5dgWkuoHaw0R8+L7Menoh4NN/UGqfGtce2M3LIzVwgNE4/Eq0Qc
032+YL0oaJ+syJRGr6jB8GkAtzQNO9TBcWzyyFvNKUmAvIkFNr/lwVzq4iefRkzdZzp9kbnKTNTt
Z0jAeoYjojkW6AG7oiUnjaRde5frEqrEhszydt8lriWRYZF5DfiIbdMfh8+kzVYKokMj3zeqWymI
LadHwPwA7TK0h0h/mu1vZGwdEa+yiC2ynbB5sQZo1h8V4kZCKA0CComQDFs7jMbT4W41UgsyI2MJ
oXGBrL1BkH6IeaYr46vt+HuzU61d7oQaM/JkIN969KXd89J7Mk/+hz850OrR2aKoVTpAxhkNz+3H
EHxLPDj2gTk0CDcI3A8mKRSYirlfrB47n3U1JfRxhFWa7TMID1OLfNEGzkFS7ztvGuLQIgeo+IcZ
cmg91dzRQEjAsq3v1HHNIABBOcYbI/CUlsyZBbp0hB02yeVRN8M+FERFMsKXw5Be2atwgEAyBgOA
33iYn70m/zS7OUPuL3N00qZvwrwQc6jFWPuGlSqwNSp//fQJDY9o7CDxuWeg+wTTE/uPDP5fJn9Y
0p+sA8cWFnMlb8LNeB/RGc5GhJL3X5LxdZJlBCC7SxrFy6R8PdjKcgqpMm1Ihryaise60kcHCX85
N48DiMCPKaxO9DJY6QwRnDgTp95c9HGzVqfanR9GW+Lat9mZTqH9mUBk88MPf2UFzpzqejzs1gQ7
hd6cf21WShHnFrNyWD35x1X/Tqn6ymWWHew1xt18zm0PTng9benMD16Gd0SJ1khbMrfACszsXpJK
rARrI/z0m2dLaiI/P0RmRNLRiTYZLCAUh5vXKbzahGgjX2PQl5xtwNilR5tGNVmml7b8aUAuar9Z
+VPyaVrFYRqPfAK0fWWcjshc7WpfS+9Kc8HUneVvcv0RE4g54TIP/hyCeIovO+Dx55ylkj4z0c+f
B2gI3201MEF939O6AOb+j58Ey0XLJUTUhrqevw4BUhiBcRflfRgfsvIFHVK3UKUoLDPiMMyfHsWH
VrwbkKnK0JCzmx2n8KwLvoeKByp9FfltSNwaAiogcyULwfWSO9XqsPme8h5xEO9xDRH8IzkH6Dyz
+Zghoi784G/V4RJpC8muw5cx3h2WY+19ymQmHbJtmgPKbJSl/zrl3LbfBqy38sBLS4TWlLACfqkE
Vv+Po/NabtzKougXoQo5vJIgmHMS+YKipBZyzvh6L7hqPOUZt201Cdx7wt5rz5QfijWfAqbkjwza
pYel5X/swxQ3I65oqBjoNofmTNgFV23x0MlnFcH85wfyTqQfVua8QqNTnIszYVEPlXHmxjuEN4od
6bdBwIhvLCYkfh0iBAKr/Zeskg2Wd94lpIcT0BIjy5sG1I42OeNefAMb5sQwMPOdTdjQUf4rwfkq
c1Vadn/w7BH6GpPszkZsVCgbPO7o+jGKIODGuD0H/ams8htjdhWaOm6NswgrEx5ZYXOIItpn8J/o
MwaURwSBO7u0s1Vp5+t4l8P6of9lpkR6EtxVulzwu0Qpxadm3yLHnAMz/lSb5On9FdgtmUri7Cde
40K+2B4yX9Y/QuWrJzAvI1GQmLR5u0+uDFtbyXEHm+hJgnejRUNviW9tcuABrgY2BRqXkU68Eojc
UneYWHLSeS4Ekr4jeXIEihvDW2Yms4ZHNtgp2ebdWf7GjsNeUHeGAJP6kZtWyffj11Q+G6tQOqms
B6QlQEW+JpHTRUqOk9qPdRITtMzxfgKa63kzLXEX1t8cN1jSLvmfaEF6JIsdo7AlfoWwWGNAErqv
lreLk8sPtgnpJ8GJ+lNrb101lxXv1vnhd5x23mp0FZhhUjnbM3Dio5T/Wah0ynm0daqHdKVVY+Ud
QAxnAuyGV95gVbyjmqEpHT/BT3VN7wHb5so9oRLP07uWHFmUgnS2eDxdW21tjgAJ84KxyJnZwa6b
XDM4cwqb6s431xhgynLNVoYNDYqO/GvkdPedtF3hk2Uqy987/hTRqqSfFv+M2TGZF2S8xAAxB/YS
9igsGf50f4g7mMy5m3Y3LAJ+cpz8fnqJ0nXdL4VfFvp0KDX2/2ANtB9mZTdMEzfEPC/SROfJgSXj
LyEGpKMRzLMzFwyFVMY34ZoWSQEb6qGJWVuDA18AmypiLT24YeA1wPEmLPtnBM86Cro1jSd9we8/
yE54mIXCpo+Ib+VXhYB7KjaXVHy5tw5QAUuriPFsvYqg0TYLGr2KwFlpG3b7UNoOIGfkDbUusYZG
s6/bPaL7snm52lvNyBpa1cqBlmS4RM/8LX/T4HvP+Es5dmf1wlKTGSo24gJtzAxCGHvX2rxmhA0X
tZFzQmCNKAWoUMVCfvN5tKTasSRta+oj7HwENwWu3QMpDGiw5/E/j8aEgWs3MygaDh6iORXka7a1
J2HLt/Y7nJnTyuwXEJ0uq232XX0LL3fLVKWe3QsBS40a8fAKvgCjOZXILNCbfWmghSsK1Oy6SiE3
nLgLBuCvOXIQcGDK1vttD7yhiz9IKGM2t1VmUJbO78hIdXwK3D3//4lQpHAZfPTRI437OELiCfTg
jnZPgTuhf0z2GTu3Tn4y7jEt6EUoKz4aE8bfSInh/ao8+iFkUk9gFNzFxdXgRY28PNt1E3homoMM
qsu3LKrR0lQeSVmeZOrQeRQ2fwKaKIRopAv6fNOJYsAZUtAJyX5ztvQJQdLX0VLoqMyJKL4Ut0JV
JMdT2IlLBSmyhUcfoIAW8li/WEGlHgpJ+EUGv1Ybelbmer70aNJHBlw8Z80iYEZIKxA/I3hs4guM
8m2DDgyr71INPhpaIJOoE+WvLQAh7iVUxWMFvGtclMk7K0+59mCFypApsa4p14rUPZhrlcZPli/B
5yjjoUr/RU2E2WKnuEwLKUxVB/2qxHDDJXMV0mbxGLJT6x7N8hEbq3KYXola5N3qGOpUTG5Xqn9l
djGAT8k1GrBdA64JiEGZWCQ2rI3Sw/Btq/WFrYQW3Yf6MoAJcVjqjvzjocWyHHanxQ01fFT/5IzU
GjOZyzGTtviaUKPS12vQVmW+vh5bTsdcXqMaGz2ALew7UqQhPaIfvXiUTKnybdWyLjewtu0bZcMR
if1KmHof82lNIly6L61OFyllfpWf2v6kQUrJlgihTOsktNsw2OLPZ4W0G3rAagq2bAPyBYYk/Z6P
O0JxTJ3bADF7T/gWZnY1wCXFuMm6jY1OPcZwQWIjxA6t0QgTjIDECQiQ/Ws03IPoH+Bwg782JIFT
gbQV7qEEECnui5ckgR1wde0MNoYltZK9GJML3bazDkH/zswDmiJdfw3JliFXZT4VYxc4bXbR1aMZ
n7XwZI1fugS7XGjnXcohC3LW/Q0GTARBdMC7NSuNUGaCTeW68utlU5ZXjxa8RPvKJ06ta/jvPHLY
qhfWdYxpi4xqxi6rnLPDc41bZbF5ojzc4pRqDJhTK/Q60NLiUTq4lBCdvgUAFKqICYmEhb0ujwBE
MQXrwzGSV6Y3zCPr5dfHBNFnS71fcPcp1OI4c7NjzJdcV8gOnqPx49WXIj1gSCqxBMrQO5V1Ja+w
LB5r8cDRnLt3CgCcwm51ICBvEFcsqcL0PVJKacQ0MldWQLUj8BzEjysxWi0eAmhK6hIJVEGvSbYe
EqXDPlJlE9fhPEn0c9A+auufPl7yhtKVH3tdjsQYnRnZLmPwkT173JuIusIdmBZ4LPZE+oroTTZ4
TRdUnj35Jg97qgqVJWR71zH/C+a6FTZoJfNJIJ0d6/yI3zmVUHhCKYne1fDGn6mG17Y6GskuEnYI
SlMJvcw2Gm+YegVpoQpM/RGcbpAqrtPCbqR1BZVZOY/YR6vzoDhit2Z03BxaiUNEW1v5Cr1M2Z4i
4dGvBX9Z+zh0FxC22sGxGfIkHH81O9h4maI0cxcanXSV/sXdU7SernbmSuPiwwe7LcpdA91FUCMA
eWumXBBeWvPuh5eKYWywSH9Ew6mIETGXEznc7CECcBxcrYZBI+5xjh1azjmgGdSYIfq5cWHINm5/
bwnTSa3IcBjxLhzcZB+MOz6hOSwFihtL/a7wmqbApVd9dMjldQ/3EJ7Dfhq1bmRpCSQqSP+8fJHk
GzQ+Lk6CUYNNspyEyjIhBCX5acMi0rb0IPRefbsxg98Ow1m/CtpX4/2mwhbASqsfR/2NrIWEblg9
6MmZMTsBujH/o0WvCojDZhprN8s22rEkSiDz9FdeRhyKYA08SALWFQgn1QNLBoaIivcBz+KLJwS6
lrEi2S8dUEsuxJHJoFOMN7VdS7AVPUfIX0x2+v83gsz5ZGEBMcxA5zazGD9+mvgkqGsrPkfFDl84
azdH4vE31rja1SXY+Yi8wPRvLM+VtDe0RSo/gnyLgEqXNvbkfcLHUOhbmIuUdfp49Mu9ufTEPXKW
qrUtkqqoiRqSUwIIY1yOTqjvhALgISIynv7pd+RlJ5gzsvzitzCSZ+MjHP5k8dqoNx72gNC/BFi8
WGMloH66+qQS+Yv7eIMBsLGuqCaK9s6ktxooMGjZj36zUkxm7ETeIjjpnSIj23vNVL4KXpbodOkG
ooOcYvDbMLiKwx3mCGI/dorFXPfKlRBE14byg/FE4n5VngNwp80B7c1NCMwszpnJV/TNKy5nnkU3
3CCz451zyXkp5gFwSeAH8C/0WYCDP1zbPvPJsGbH9tuhM8kNIGoHYhjrLwWnPYtg9S/Its2w2LPJ
gcc7KYtwpWfgd5hIKEi+ARFxDCOzh7mTLqcDqMFeEYh7Mz1M7SHIcBRG2mIEKeh9RcaWfC2geD1I
KHdpSmviDMghs767D80QTSVs+fIFFCyRHZBKAi8Djhm8wkifvWjVtlsNtZ1Icif/JpTBBGAUtvJL
BWipJ/IyqamQP1jFSkLI6FsXvTpp+sKNlxStsUXF7qCN48buA8r1JXIKX18gw1HFNTIf0Qe+xSpk
31AmirYkHt2YHm7RgmQSddD5AvCgdw83u8YVvOBBNxFRoEZhY6jhi0JwSX5oMpGdXONq+Whm5pj2
5tX4O5o4NuR860ZJts9jD4mBwXYwGz5q/U3EZ8CYGuS8tUmyU+J9ZUIH26FGAiTpd088B65r+0K/
2vh+SRYAwtuGfXr+o7N9DGiwtBrJELc0Pz5z8iEXKIjZRjDE8EvQ3XHYgoTQJEBYc5H8WKTg3cSu
9vlPzUCJ5e2C8jcwLy7BdDgc85tRLeHXRFMSY4zCwF1W8dPMty0hubggg6Wxs2h8uCxEMFySwDKn
ZzgpWYYNfYg9EFHJ0q7SbxENh9rOKSi8oWRUgHZhq9TXTD+YaCNzvvueiWkTKmsNfwZG7ZwRaEDx
PQbrEMp+B1sKTqdD+KCyzyXsBL9j9+vXB0X+hObLC+NtbL17Fta5goQ5ZgP0I4m4pt+elExIbrY4
RwM9EhrGUHaxbDRbjROZHRpJJNPP0BkK7bK1SgBk93QofQS5PYVhQNeQNrSBPqCV4SPIFwvQmv+S
eNrj9I0ncBaGQIEVBkiEUugFOYwT9Y0Ws2TLITBn8qkgSqRF/sAMAc6mKnm2qKo2xfMcvfTMWwUj
90lqVLaYPzpKxab9jDmE/Dx6TDdtOU6KHkYujGbZhxXIctkd1YXPpbhLfZLrDMSCSL+K4pGPByUQ
5yVJLhJBvJ+quyj+Nh0mgpJdVTj2wJ6yXtXGqyuccvFQ1l8VVzTDM1wK6XwKTgdjwVgdXoj8JzNl
aFneC+KJ0o3/lqyVzrix0M6UumbxMcrnSNhFOPwz0eVlvboFNlo+uXOTXgO1ueQ75pyvLAgj0pdU
X8vhL0l+ZE7CSU8jW7suZfjzaomeVpRV5XPhwh6IE9/W2JpXOFdMHUE7hpEZ2mxJWQXBY+SlkL18
06EJEep/Pb0xoRwtj04bHhuAsAkWi5xZjOz+62JrLzX/ZJhc3W+NXCun89athxYeM8JDCv0petc0
B2mFu7MYoeaVT1epLqr38DHzwWDw8j261B+SAnoHsIzr/kTKQTT/CQwC/NZFGeKU6rF1t0ryJWJ/
DgJm1GT7ZG+p//HoYYLqzSs6U72/XgbpoD3jqp5b7NSgEw3uBQy0qJIYhLd7LK6D/zPtrXheEsLW
ctWaC6G1QcwPpAF1SsPH2f+KrBAuOmsoFQdryiM/IHAP5Z9OvXZox9rqpsBLl9is5wgwfGMJVkas
qKe7Qw+lttaPSbyKBUjYJz2krP9pYb4nIApiNJqu6c8Aq+ROre1bz7IzgkxE01y5EXEVKPQpm8Qp
tYSQEZkXPIAvgM0N3QDuOXhBfAsGAJ0SA7i6LiOi1EDSwHULdyOtyth+vGoNBk6mN6LID9x/tQJf
2iWy0ORRKgADEPycBUuh3MlAy5QOgqN+EJF7y2if1TByCiFEuiDM4SvPuxoup35gHZ1C403RM7j+
2YmQwoPMDHdJuh0Iqq3WWvaVxhrkDbBcu3FYZ83eCM4xs5QBW1BE68YXMgGex/4xdAwDYx6N0/RM
BBOYtO7tsvtHdwIQJiW86y5xevCcC+L3WPWzyX0boem3+ocpPFwKYmUxZN9SGdq1/DCGZ1yvTTp8
/ZkOCJ5JZSbiOOr2RgSTBmLgkJOr5/0blGsLNglOTp2uWngNgcsIgNl0yA0Y8ziIxxQfTkQP15XK
0Yj+Kv1eyFfVKFGhJ3sd7JZqTeApugy4fylGiQJ1IWA4x42GZdbtxyxaiyT1EOSpyLWt8ZJUyXcj
IEFMPQenUav+hMyGGypfSeMlxu8mDCtJ/ys5ygzLJxQisBswm6mFIy38G91vl0PMjz46dA2yInzj
4+b6WhxMJofA5cRfPflhWixMqy7s+KS2lXq68acohoEHlywIf1tA64tYiiGy5JIOUAd6dsrEj/83
XoX6zzCp+lrrkvunJttEw0VJX6hUodAy8zPcTQjWIdqgFq16dC+vOHEy4pTHd4jpDhVJp9slOR1s
y6AvNqfGXxXqjZaA46ftrp3u9GgTlHOV4Mf7BY2ccqT5/ak0LkG6kd3rWO4V8eBBjgaYJXVXhCgJ
eh7hDPR1gZtGIxTUYB627n9dky8fmCg14VYmqcvwtnlCIFD6FJiBuTZQqqNWL8q6oCUgmon2jMWg
CxuW6bILrwjzxM6oYDjvGVGnjWZTVWjM9ytjbpZ38lYqcSWiP7YckaWzvg8H2MnMvLeZvhINRBCP
DD9dQTH5cBLhYsrXGBFzoaGfzrx1qa6YE42AtqULNFSlX8Q4RSxbZDGOcE9xlyKUq3ZZMozWLDrK
U6E5aQ6gYWH0IE8dS5mkK4W4dOt/qB5n8DP4gKiMJbIV44XgPypt6alMj/Yi08R47VESDHCj1eJf
Q7izvDW1Q0DOgb4qxXs97MaYqvYARS1CSa5rNhQD3dtIpF/h+0Bkh9lVIt5zT47XbzaISHxmiUrB
ycZH5/TjqRz5DUnfSQdmz8L4BJj4t9WWPSE44dkjeGdEtLbt+KBL31FbPjB0ZXSGxrnoXgEVtlsR
cqI1a1E6yxhWCpEEIti3Qss0mOl0g27MlFZD8Y/cHbNbl4RwcJGayXPa6cnNLuZnyNk4iuJb6+jj
a7ZgEr8gPGUFvWt9kP1ffeAp0d5m+p0mX5KCWcnDDhot8cYUHP6D4M38o5UUJJhUjpUTpFhqswx5
tBl8jwwNZmi/4v6Rd/CfAFoGsTEn390uzGGuuBJQRW6EGkCuBne9QXzX/6uNfW8pJJcCQRhxo+w7
DIq1LhNKx4glfmU8Wh4SEvkaxhnbArK/1z4rNM0sad1/8vFfF9EYakjux49l8OZOXg3G70k+iZeR
Bph8EahvSiROZHmMV9NiGmCeuGtS3CDBmRlb7p47zq2ieoS9Bl6HkhTFSQaBUq/B8pLKMOLA94AU
sZ82x5SODQg9Y1H8jOkUI1zeqvSED4bQ32Q5BGtdXEr+3Wh8XK7sdbEg+TpETq638RjAOdSV28BO
K8SXm6u/EtvlBhlxXu0RT0lMZfqGfw/cEU/coW3MqMqEI3uLHtcpPn5EV73jsWaKUDRqdHt4LyQB
dgfTwwIZkI0vi34LOZeJZAL7Lz8iVnufc96irfXBDPYZU0yf7Xw+B/K2FNEVAgZAJXpBCjctdFHH
U/O7a2B3ywHYe1f8K5sr8NzGZ35R8GQzOgOIZ8aMS/nicoi/KfFm+Dfigg06YEbrYbIiSdgaNQJd
p45ugH1Z9J3UiAdx61ya6FtzX814bnoSxN5FsEnkrdyfM+ES5fgzWfJwuYUwFUWXWpWutfr4tKUt
0GsBUWVC2IwIn6g0xoWVrY3cuFka8Q4pwTMiyLvkN7obDPVQ7SNeJgKRjVibL3usdhR9+Y5BoGK9
WMZG3q8BMAtvt/WwaOO9nZHcetFRcycysHJOjk2vyomNZW4ilPTusWQuQ7y1CXgnhFOamm2hzwUr
LWVJUdm+BSUYn8oGYBApFKHBlpWwjV3RL0XGxDkApK4i8rxZFsjIROYX1OBUi/g0VUqxhDqs52Kt
8HXp4j8L9zhGR89dKSRp82sjEzLlrMt3Onh5Ckzl6nlTG/qUgJWER0ldZyGDgvEnRyU8lMwiELyj
RrVtFVlGTgMihy66099KBIoY7gyQlp2pzI1QsJUYIS+gPm9hhCw/CPhqB3lvtMZb4xtwO/p9Qg6w
oWT4wPUKaHnxJeawS6tiI/rTVYmj1aU4gumfC9t2mlWXFP3pxWqRJ5366lkFv0IzVZn8hgfAASwc
eri8BuW83ZSAsL7U7I4Bjn6Fy5tVS+Fj/QVPVD/T9jcgvq5FFGIycuzQIAgoXkokON1Z93Vbs2R2
k1jLzI3ULsNmVVuriFuBIk/8xlS0Sau9MGyr8aXg8kGQ6yr/Hw4lanf+dLS+o3gtCVB0eZ1ofAJ2
upcWACfVTAOoJKTLiek+JAbVWvzWk01evpJiq5OzI1lr9gGtv6W1G7tDnq/MKdFVeA0ajelG6pD1
7YjQqgLG11w15Xs6XttkbxJnBwvLJXSXJYvV/zSeSpwgE8/oMNRHYmfLeutLKlvS6WRQvOAG1WEW
4UWPEDNUFYlt/6dDKTYjIo7lSvlJ8nubP/ORhB4q/Rw6dAt5unQDRMENs5V0xuI9O4Vm/hhOGQtY
pXtnw1fg6bboDVuxFAeyoOrv0UrQAeKz8YyV26LI5qNXgSBHZ9b8kVNDf1eD/qgKnF/juyle8xgv
nsYQUI7nGpZmzbxGwrKFm+HVALt5B2UBrnTPGkOawbMB3m/OvF1M1Wphti5oH7tmDwAP79TZz9De
/vkFBufwp4WZlQ03n8zMDkB6p7IU3Br6x4h32C0HdO8DwN8anSeg/hJbQ5r9+uD0PNyPdEH5E4AK
Vge0YoyC+uZfgT96oJeqg6MZPmYEOFktKXcojGLgRsM1RVAlRfcSHnag6mulCjZIjhkQ5ews3eSq
dZTAlOBx92iKZuawSg2qe5J/RIWRCNe7iYOCWovv9P8nv48XrY58IUA/ZTb3MLg06muEbs1UQIgR
0U6V6Uns9xyzUrFPecFYFAqgoEWcx8QNMrcm5IIiTRw+YDSFemvGvzWpXQ6DjBmT47bY51AbQZ9R
AL+lkPfAuJMWDXxjcjrTOLfsQA+F8jLdcC6SDseI0TtPFaDoX6FD2b1G/4zghddBpzQsTlX+r0f7
o7IxEF9SwC753cU/Y0oMvLdLzQuSFeYQHpnNxqZ3nbDa0x1VdLT6XUMfPiYh2YVPZfyO2mOavRFV
bZVmE1hsmtpNIx2j6ntCfUWAvNV/Hl4PQckm5RmRSC25xFNN5sl73x2BnVLjKbsQ+ov+jd9KMniE
bIy4dts7PZKj7FcX9133MdDtTAOrdcdhrFwzDYQvrxtRp/JuYMnIvmYCWqRMIN2cwfuB/f7YTjFu
Yg9VR5s56bgV0yvy1BTbnkh4uZ1lSw+0wXjCzEwp58+Ecs1ZmsXXlvu6HCa0xM1rsLjsJztcd1Ok
OXWfLizE7oKgogv+0LP7+WLmeyQlLt2KeDcS1uEno90sJB1XKrMbaMPmxslME6LDV5y9cqK8zO4D
JIPQCA6kVmBs4N2s+JiquzDaBe6haz6B29kJ6dso5HUmmk3t2lX6iBvCEVSs4PhBTUKpk4rDlr9c
AKSugII3VA8ZEg2FfdPgPie4do0zVkMUmsx7XKP4wRMmK+nwzHW4imiRiAWq43dp3SvzyxCKg1hB
GWBtPYkvJUaflXfzhg9ErzxdEc0Q5Wf4JErj0AcAVPN95tTMahthV1FSYAiBhRPbGRiSdFclHpG/
eNempN783JLmw6wyaT8SSnk+ejS+EBhc6dwqD7PaGRZJgQ4mC1zZOsaEyPvChkCKjixuUUBhhXKm
TsECg1fuHAqZqtmB1mmverCQ223HQ4P0yEhOYrfpfrLsWHkEBhmH2OWV2ZTa2lWvfPOZtPZJjkq+
RzD09XkYF45c7QTSHnwMyjK+C6O/+vzT1GKKrgciXm/+V0igQuy4rrkCEbWTOyURzoz/TZVuDNV5
WbRFZRwy9TyF80w3b77iukq1v04EEGN+BeWJddT0DQ3GVgJVrdQ3I6P4TZhsEVvITyS2b57Hrege
KNk8fdu5TEk2YsEntdNVcksQC8JCUcnJvOa8SaIAIU2A8Udklfs0jkYnL4HbXkOM7EZH4Lr8p4PB
dCe8TUWdnzYz1VVtz3AJSRDnhC5Y3VfuXwT1YcmXzuNhCuW52NhwDolyEPYNYk7s/U6SRQtFtXD3
uotEPloufcZ3TJi1Zkon05SdvARO2ZIsBh6t65RFTuim+Qv1ZjOCUQhuOW4YVBSxeU9YJYN38dXT
iIZDlz9WTLm0Ec+NezJloAwAr0brIrt8JRvYJzpjpdjfslxvwGT6p8ntWfs/sv+0ckZbfrWVhV1Y
3GI3WpZQQoXBoWKOGRNwlbBnNuBe+WONf+Uj0JPzz1GlLzIE1O6omPRX8aNFdkS7oIvANocrB6kO
TTQolsY0Sm2R5/3JOoKc77p4dvJXnr4F9Wghhpe9a4FSLHW07qTXhJZICzOA8Bh7jjx4tgWcXC0Q
0+hXp/GktUzqrMEOLWh+SmJtFM7YZDyTRoIUmQVnOFtPdwyYIjscnjK2BoOKTMLNMtbnuEtsiVGP
CAog2zTlIRvOBis5LJCYZade+GAH5ExDD3R/IWdOsaeAhmaZH+xDIjNqsgUAQJDvDsVQxnwtaHON
sFojIp5dOhhAi0aEYX5ZLpgoLWOLYM+YE4fbHk/wv9wwZlINQDKpnCSnNdbXXfDPZPHeQQZMqofI
tCYvbzVfd37roqeasnc2tqFoLiTXmMGhdkZoADRGCdtuBTyXl9KZIh2bmv1ZgYqmJG0goMFTGvKM
Eb+BLSu5k7uKFCai8SqEZZ02sAAO1whAicMS3KPe8DBl/T1RXgpFVJ6Ft0lX2LfaahJYoHVQPG2e
Wx9UkpMefpIx5L2/QwAXlQ+dHfhmHHZsIWOPp4hxVZViU9zk2CZ8hvAfT1lH6BJ8HLpDs27c7Nxu
DQl18hnTn9i/9DCaNrIkQgDJnOX0lFCOxRVtXEf0DV/comNkLYQXEeGnuZfHDS68SMciRvUcnGWy
timgkdfFi1Qk1eFd5it+dsP7JpxtHB1yd1vpp5L3AjrxAEQCJul0YWKBdjdSscoHAKvsbfBjFM3d
FAH3UnGBKd9hiS9Av/sEaPFQOJTkmTb3lKeUrLT+2EvLwVojB1gXLIM5kn1pyVqNVYegKrN1ztRG
s151bseAettN6cHywRn06b9ydx+EkJcY/YuoejHa0Ae3aGgyfn5yeCyAO7xFzV/hPuTupjfgTcxq
qSW/krapc2A9K03dNroJ6o8IFsY0SNIwpNx1xGgINZLw0arAHYqrIHxJ2Nr8Q8/QoDMfPiQlyNFM
vTgkO+ULZ3gULp3Oz+Z69D2WSO1Z14+kAeU6SWLPyjdtOcFCkdNzKcjYKTQl0PgT0Tnt/6z2lIyI
URC8+jFjsa1CPL1AXzhMgISog9unEIcCKURBCh5K+4G+HjRQxpsuL2tUCxoxAx5YQMNH5MzVkGk/
ARru8O1Z+7YAeBncXSK+BfmVZa+yulgEKlXupi6xUDBzN69K9CdoZ0Ab5Nat1dR9lZKyzIAVNjoU
tsl7GDKFwL74p0MESOSHj7YmLr6T9I5H/KnwLSXeR8ufCbpoiwrbY+nKSLmOtBlH+BAr6yxBKdM5
GTIYPnyLrE15pWkEkzA/HkhaGW69tWqGW+L9teNFbhe+ttesbSwraJDk0GF8yGinUet5gaJqeDbD
1h2Rv5rEmn80GFWWGK9qRvBdcAeb3r2U6tQDz8gfcnZMKKrypRQQLnsum4tUGrOCrEiObumq+E+h
P4YgT6ms1HbRCf0ML3TJLtFEJT/4jzG48RfYZdxFQl2hBtTlVTZ2KQtbog0PHi7OtP9ndKxOGsZN
IArbTYb/shefZe8uZmFKAxX/xESoFGeVDarfonNifNdz0nb5JQsm6dMAiIpldIA8Tzvxi9qWsRXL
ZX6Kkxw+qbageqC7t6wlMmO2pgeqUFAFOFLDkNL8xjgKIQKzux4rQn8VeOOK7eSCxlEvkIpx17R/
kXdLdJZED8M9u8TDArVwPy13ni4jImjxnjVEXXRPtbq0O6lak08NWHYG/VSPLTaom8B71qxO0+iS
tkxdkh9f+uah15R7qbNmNiBcbxr/6bNzHtqj6119f6swETCjJ2ZaqDG5QQ4cjKJ6WqJX9beMyN9a
NkA5dNnR9E2ZRnMkdqL8ZLPpNAMj7aXK9AzrY6/t++JZpHMpPYFvJ+JH1k80Fqa5662XV7494U9S
jlG4HQYUJs6kHZNp8/UN26JpuyEx1ZOzi5W99IKFPDOxATZdaJCKXaJo2bHVxbUJGqQlGJ2pL0HO
Q+Fk2RVmxKwnWkQ0kLQCAk5lACPeo6iCY63xYqlrQ5j7/a/vJP0MoM/RjQ6ZuCrOKS3PpITOVZyJ
NHWLChlqhEGGFNWWVb60YZWPDQ63A+1SWW+4+cCcsRSEFxXArFgQgxvM0TkQXhE92BWgZQOCzPeL
azgmx/qvB4hwqthOtghZeW4q7QBAFPlINN7TdB9YW0zUKYs+shA8zOxbGtkk2yUs8zPURcrTTJ+0
NHIG/XovA9/nwElWlbJkVz4drUcPDqTPJTG+jSrbSRguQg0Vnjqz4E031s5l3VskvE4WSc/nOrqL
jCVi/aiHpy7c8vQ748RvnefAXDU+HZ277x2LF8Z1fXjOepBnh8zbeP5KIVxF3U3meBic+ExneyFf
dd0ijs+NuaO8ggRPQvfEr9FhUcXbquPD/adx4Hpz6nMvXvgomXH8pHhViG1WFh7aYKbQ8tZSj6l1
TiDYUsBx4Cv5URm23bjp4oU4EGZhRz7oZBtmbdNeFByD+EvwwaKr8Jm1WV+yygDS+tJAY+oJFi+T
oBcMBmvCuhD5IGl22w9DAwcNJgPCJsPguGzkdcVqsSqAis6SbjVYiM/k+cCQv9KujlFsMv8pwyfS
cq46HJhXxcOwy9dU2UnytBGdADXD80A58ivlR0tV7CB5+vJJQYblF8m8wbiY1oui+UgowAEReVgy
PVm0TenWK//EGE+Q7TZHQGwSg14on/gXroO5S1RmfdNd6u342PXejvi8Ff0Sl/uOMTrKeKJF+XhS
8clWpweF3N7KYdey6DN7dOHRlpFUrh2N8lpYO3pHCIghPjZqfKK6MuMrSaZDr28PksUKd6yAB4KB
XOlM/NRjz3qvCu2RgwD3a0x6O5uD7FT+gHGRqJKDCPvbthoWsISQpujBnnyQOsUecpfim1YtjZ6C
vTyVHRmqtTMWr2DInaY89T6yJ2B6SD/5I1fXdH96R16I9eKqYNBTTltKHl6FuyeKkKAtHKQYQD0q
nlotoe+nmXenv5fpnyIgJ3NXan2smpfnXnp5rbt4LHjWqhrbF/NB/1FGZwmTo1A8m2afoJ+XBlh8
C6X97XtIU8ZL8PDgborkGECFkeGQh4FiK9ihLA58qpyBj8rIySIjvbf4gF2bBfGP3r5EDUvpmo69
E4+GQoHGwTuVhkiKe24Aga7K+4NDzJ5Sgan+9sY3wYriePf8ZygdnIFVmobNJJLXSTUiJcXM0qrA
AfcZrp36nJSnmpdFUndldStoF4j/ycK9zI0U/RQsYwyIfu160E/TWqnCBmL2PNLXqj72AZ6t+Iyt
iw9Rwza9REkkFtCZ3i69xRBvJJRu0n8cnVdz6lgaRX+RqpTDK0hCgMlgY7+obOOrnLN+fS/1w1T1
zNzutkE65wt7r/2RE6YxEDUssBDPNNA/wyH6ynnSTXR26Ey1R8d+RYw7V9NeeshQymZ75LDgXoXq
qa1uiajBfdnW1lHiBoFNyrAvZfBV8Bzxd9eQc1suHjO4Sxba641lXGeThQ9T31qDZIIumBEaaOkw
Kex0NLysO0G2EPtrUb4WwmIIRQ1fVfEh4YAvotml20EdJuHUijj4s49Zei/7W4sEW9ouHn/POhVA
ShKUCCR/F5shPABZ8zney+wzVq9dAEzzIw83Fb6mol8aVE1B9ePac7RX9DdAObSDakq4dsyUXf5s
FIwwzNeMl4AVV15TJZnRuci/W32XTTsAJoOsH0ftWx3hpIyI4AibeJF1iXyBwKVU/hfySNJ+L4ua
Aq/qSH7sctxexxBYrsIYipxsVr8kjqb5IWR7w+a0E/eJdDD1yWO5CHUDzzuqUBBSnFmWfzHDW1X+
VIlt1l8l88wk9EYEG0Nu8FQgeTgU5N3SHOidTQM7iUxvCM7OdVuZCUl29e6SSPvaBzo17Sj/JTJO
2WGrBGJG10LeLNG3Mg4F6S7reBAWxa8lnxP27fQVGopgMwCNQquIAo7BjwQpqjtq1c6KOyT0p5Zg
tc4RlUtaXxhnFLTLnfbpSwdoABEbOsxIOARlRlcsw+u3ApW26j9z6xCU76X0LhFTJp7RGaXca0mH
wBsNwAY9iWLuAs1u56vRu4z1GawtCeXSj5Rv0+SSgCLWNq0OdgUlhPKIF5VHXNhitFmJo+cjetD4
avZcQ5HIONrtKreZd5MuehqaQ2P4B1vUMO56I65KfA1x/2L7XKqnGrvifG3+GDLT/IbIgZU3cXy0
Kn+Gia6h/hm56JT9UyZ1KfyYsmEtRxARBTyrTNWmn5asvsVsRe3UssNZBOuCQWhN/iZ39x6cPc4L
NrD0mnRCanTM2/OUfSP+WgXlTcX6whPUt9a+xDbaV5EbtuExnU4aO8l6WVNKt9zAxr4NyRuBMFQF
39Myo1QBiU2AlLGdX8MWMiBecWvTM6AG8e+/82txOrkCXjxNXJeYgLg50BhWa18GX8T5dMF7OA9n
NnKEMQUD2ws36aAHdgNvDnPpblznQ4grJXQbaWsY4Q7WjBocUplDI/8og69JedYV8nM6hm5vWMQp
svyFMcHhhZKPzKwPJDJljp8bnxUatZ6l24iFwuR4EwixZIRhJpADqVVUnJ3C4hdYoTzokMA1BlO1
gIWICLzWZMKPbYfNpVRDqZFdKqMelp7EO9YwSCNUhqDeWdzHLI4gDBENF2zYZZHqGCluq/xkIW5x
BElRuhfm17JWDrtbcaE5sCuLS1pGH23U+xptPaN7pTRWHcqfmYEDEkIcRzTO4MyIvzBcvfgpuL7R
gRH0/SaGyIn7nR4abyqKzYjp7gx3t1XpjEgMK1Roxodo2oqQgbOQJQ22lJpGKYkbxKcoR43LbKG3
C3MvZY+V6k4l/A09xYrAUMQJGuVQx/ml1v94kDvh3KNNSpmzsrIKyn8qk5d+8XEVrAu3AcEkWfWe
Bh2xM2xx5M5pa+huJzPw3VD+bsa74X+iJ0vo5Qi0bY1FPupGuFDYhvBTCMq2r8gUaG29Pi0/aUKf
pNTCWmj5a3IXw/9TJLYKv4AsUb/Vxzh2pYpoN3roolpgRB1WHmn6qI1/mXqptX8GC2o5OKnasKqu
NpJb2IAww8P8BFxMgqoXOSXmEQguzEdcpgw0Pj6D/LrDgjqDzocTzib1kiR8cMzyJRsXqSK6VgRY
mkilkT0MgncUMtNN8nGQGv63inclhpEhpf4+bkJ0t4tE1NoS+xVgekAurTEQN0yvNQ9l8CYT69dA
44d/39wG/51INBIxGFjEE2elDExGX+dLDaUiR9NDak3WvK1J/iMLaWIPxxmNdweligE+9po3sfzz
6d2TEVMSTkfW5b64HhTfrbB06jzEjcwgAAQQd7IwIQGffrUOz3yCcqha3hjkXDTe0/QZpceBjl5e
TjNCzdghIQw7ZdpHuCxlxN+ihl3f29wXvfgmE3bK5WEBiCFYVijfJT28WERRvFXkrNkgS5nKQiXV
COYdJ7q0dA4jssMRhYnaptmJIwdyFJDdV6mMGVw3LWA+EaDRuOyfP8WZJ3QdDqDSBkRoOD1yOES5
8K1Ao8rOYf059xVs099c/2PHEkyWk0NvnMVrbxDPSXE8aBgf3oLdiNYx4TOu+i2cLccImd7kXpgd
Kon5uvYIKzRnCRTFToCGBxRRmrYmB0TJP67qP5VMQnnyWfYUUCQkZMdu5Octj5OWvpnARIgJn649
jzPQor7dG9rWnPlft7gztI5p9I4rshvhdLij5NTEGFoR4O5M9vr6Q4wM9F6NU3dnM0D6he6BGYmS
3OuaT5951VY2u+lgVuZGQBvtE2aa4E7NU7ZeyEMxuInKWRRxtnm9QYAwYQU/Cofioq4hh0BR90Jv
gRsg3wYcOJ1rexbmH7M7lF6JB0wWtkO4aAoWAPdRSS+ZIbsNFbRGzO0w38PktCQN6nx4U/ARhz9s
CpXh3FoMKeGlgkAJPg3K5pJ3N+h8EmwBQLJIqWFUijj5kzX/ToQFKRivRbQ5tg6uq4rPrjqqxBWT
1Md7uiwrZ2MXGdwTtc1JPfFfTylR5EazSnvZySQuP/+DHVpVvbpFOvw2dJAKhEOjftbz+zhf8WNt
02Lbl1vs7sv3iVOTnlz6AuDtYV6KOyYKDjV1l5IDtMaOWjLSSMPz3GGEVe49IqtexnPo9NqJ8Wc4
j54uHxYeBdyUhBzQPyaqfie6DYex2nv4iT/T0FqLvteZGKZbf22K7oRtfAHoxptpIS+9iclGqT86
a/TSegNVDpi1iQMJmhojDtMisUXf4Qsx+8uieEG0Brg8nhemjKZrnxJOhOB7kO99x4kPO/1Oq8Ym
aaAXKreKBK0kPZONFFqo4Qiyrg9p+8zmiB8K+ckttbDiRbahb0u7b3Zlu8uVd8jmOAC6/s03AItA
1BixZ8DFtBgikU5CY8eqjgGHydy2PKBNktRDhtmty0BnnLDSgPYiVD0cNvyhIgfjhXFKcsSM4f4A
Yv6CvtfAzIk8JW7/tQ1LXyifHzWsT4nNPW8kZA1o/Zw3PXCjQ4d7Ooj36AtkFiwx71oV8+RALT/w
Zfj0DYrAwFNV3BgT3ajxZ6YXelJaapJJRgwVZrrjGiuJNXIxDXc70rP15ncYfkblDXakRX1ClAD6
7ZpAVuKTBpShpAG8tdKPugjwRq+RvDKiEKP4nGASlgQNEuuC+Sw61qXDa60VnqvJVDPfdbeni4pr
cBc3Q9jr4yZRXD7NZI8T1B+YEeRePY72MBBkNj2Lju6Z0A011JwIJcFYENPpKsQWdR91j3zwJwXR
E4yUfc9JfpXJLsJ2Gb2VvMOkxg9NbhvGlSK8E09y6tX4b/1YcZUSOi1fTcYUc5WjxTDofUoTXeiz
mo6ZBCmZPXiPOSfB9RNnswsoZLXM6axc2enlNdU3i4o55UYRqNsNpi2ECqvpeZGCVRMSePNXAnqN
XySLDl1xBDKyUqKFy/VmC6G5KoXd3Jtr29efKGd4eiqEnUyZEPUk2CICk4ARUiPMeNd/Vu1KNS8V
s0MOYr/7l79lhe8WOf9BJxbqmxmTwqgD8GPcQ/fTIUq+DyN7wpF1cITciG1lEd6K4UeqUDHVEatQ
MAod8zHV6+QTXjKqJduE1NVjGRPr4ajT7ekKpTfztWrBTKWJ22lflR84miQ6XYDDUxw/SlRSU/DZ
wp8i8R3OQsliakAngJLW4u9j8j0X9xhX1EBcyjwnjF3413K71Milsp8+rGmTIBsUjKo57ri2STv+
yNqFBTc4OuZbiZQAq0AZEnxHfCKS8aj4LON8gAFLp5JtRBn0ZhlExFYzhAAJ0yMbeKU18lLF2Kgs
CcfFc1Z2Hq4aJimTV1snpVFP83gUCg4bVvRSWOz02DjAqTL9N9Pv7mOp8jNiSyExypm7/F8Re6KC
EGH27BTYjEGGoAooJlF1EsExtlS2aKyH9G+JM4IJValPoGINNFJx0SWEKxsXJAuqAJ94ae2aZYWC
Rx6C7oi+UOSi9iYsa83e6vC6OEPiLY56aEGUZ6yirIo0F9gT+K/zHZZ+tWdBGXHIezMsbe5DuPvx
Te9/h/BYaNgJNYMZGmL4NrU79D5xzzMXbKWS2X+xlgavnycgrEfCw0esr04UuW3J3hP4Eo8o9bxy
F+4JjvgVzKofPgu2gWbnFqzXMFp23FQPDVOw0PLouqR644Bd8PwxU+rjTG09sIoS/mps+h1kxn3J
O8Kckyv5xx7YyCa/6zbcJQJBsZuSwyIuuSUUyRknDodoliHNPMifS6oPvcbCgvKtBLweUPIphrbR
9YsVo9Hl6Kt4EEeiRdJ/EH+HbyUt3CRjItExf/Gzdd8xcrAIDFxI+HDoGK7HZPfArrL1qaLzRF4n
b/J5PIC7F+JoV+xlCDwSyNlUagjkKuk5MvZmZC9RDApVCeNXZGck7UgcySW6cBaZSwmddGzkfFtH
9Tcys45isqJ4ThfRh4nftRkhaIj6rpwWx0zBesK4pRpTJP7/nvwhSINOWIhQ7pZRCmHSE1rlm5Uf
fPPp075KBdvlvUhoGLzE4khlbOZnraPWssvqKylpDWNk7vGHzjWlI8/mt8fgAQVnVlsWEg1zOhGF
tP+rdi+VYIIOrFPZjR8iGLsg1l2JCkS+RNGTZNTyKTr3lL5v9PiHTOnKztGPuVyxZWVrmSv8KM0a
sdw6G7blCdam8NOluMbtxtMPKfq8VfBNxobiDl+RRQj9io8S8SeQslX4pnCW7lia3Uw2CWg72BFj
qMKA+BviwCb1Vbx2V8SQMpivTcyAlWaaM2fNnGSwZayI+Y51kQlahuodTaBrvDDgKXuTD/NY/1IT
CBTPjvjOlJTFPeWQLTEDWePUNnfFe/vCQxLszU37OZJDtcLg61PQcm1i6ubKXS96dQCwO91woi8X
Yty05VzrdMZeawJ2R/wOzvSwTDdzWDboeNJt8btw5J+Fd72pAQ2xJ1/hB19JbvoLCya5gPRv+Psv
WWE3X4xZVSfhVjkDrEZ2xCTHYeqm/Pbb9NRA8SbZDaWi5qjB2m3fFDylu1BCe+YWqwOOCNlRk5W4
w6ceu/2/3qsbG/steee28B49CMXkii+ueGrnp/g+1tuGc5a+kSaPcuXJkqHCHfVjFZ76IGgiDxEQ
/Cs9ftmLcWzLNVs8q18JNIq8JfYqeKDekZkW2ZlAKJTN6lscNxRr0g9gHf5VKsIJdadnP6rpcCNS
v82SA72GpyPS90l9BAWW7GXUN+hGuVOpnZKX1LtRB7KeIxYvtExCyoaavsdDzMQAn0wTH6rqLcKI
VOPOQhdrN4MXK4DENv64cfkhYv0giddc395T6cb7lhqbXodHRzaIOzCATfUdPTHKXRQ8jlaNgDjS
9UBwA3gMl9AwDo7lq6U0gXnWY5aw2JkqiUpYJaS3PuIWwvSFYF0HXaOFjlbD3lmCrTX5rGawaDon
Ja17EkARJQ8t+hbClqivhndvOlkN0D2gWRWVasAheDZrmGjyCLcFQhbflQk18EdScW5iF1JJHWaD
12Cm0vmEVGXfZUe3x+0S8QFhkoJ+fIzJO/YRyqEzW/6SMX7DCkL10UifUpXBABb2OKf7X+xXY+LF
4Vud3+NnOxxTbEgQDur52hY7aDZjdJrrTzZyaY1ygrZ8piuS8zPLhSw10AEzIbpBuWYoxHlNRinW
PDNRSU04VoyaK+2GMxgHjNXib+EU7v/42NLsOWl2nXzOA+MoiqaaEZsRIpdRWZ+geCu6ylNC4TZg
oMZawE9TMKzIkJqPNdEVhT2NfIt4dGpvrCy3j+QbMZv2cnCpw9eU7Bpq7QmjhR+RruP3LKv8V47S
x+q1u14Jk521w5JJIMf4VculI3kuI1S+W3agermZdaBGtSTaZKq6sT/cFaM6oKPGLb+A3jjbGJci
5uz1f1gdybCZdFJtt7iVFM2Zcnj+CBsp/JMV5zEyskWRara/ornnJW6ZUqAd9T8l/7NvbqKMWgQ1
3o1FTA/cV95nKa+1/j2S3mIeVD7cQLwn5ImYu4rqM7725qEYTgk145S9Zwb5DYzSur2VHTJlMyR/
QfqiM2fW2xMuD8mrOgYdswTzLAb/amF6uAWL9YCvhyH61DxwDiKHBie+zmYSbdnohS4YwtlDrLES
K6yNSNOTSw7rYIBOj6NlkdgkkYiOU5AKJwFnoYvK0Sot/RQY41aGDyfMmg6F06R+40YbQI9vg0Sp
GKHkQNYmUKp9tYFAys6fOV+fLgDxhm+Qqi1botdLoUYSZun7UcNtGZXaHjeGPeh7i+Zq3HO2MMJ/
y40jw9NO2I+oQGRJ3SjazYz9J2BQr0z1uxJ3HFusC1pmJfYoFAxRcR8wXEKLoKfUKSE0YKaZfI9I
lMxqqPAKp7hDA6clTYlhHEpB6x8Mtv6C/HLST+uZNEtxbRJo6ohoV/e2broF9TTCZ5LLfuunRK9H
YJNNdRv9ZO+UFPi+62cgrOmK8dt8gXVrHHuUXB3VGg5xbCIvLOjtr34tv0gaGg8l+KfOyXH3MmSp
tixn5XemeoMMi4rqfM331/tXRA64pBuffQ2hUhv8ij7Dgr/go/pZK99IdxL42r96YY86VdxK3kMC
0bhHyD3W1xU4eTrPySbiunQpqTEiZrfKtxFEIsvHxbGHyFRugmqDx49jhuWcOwOmegd+kk4780uF
pRS+JAyPWAkp7+KN3ruhCfge7f0q0g7YvSv0Rd1poifSARVZonaolXUuuXL+4t2GmU7rRgU76zRd
P9K41jO3x/ahsyel0nAj7TTBrOSMHoxPgmqo+7ZMYNEZe1ApSDtup51cbeLBKXzGG9wa3dFKEXHZ
sbGeenSGnjlDYnC72a6QDflrHUZkTVwUop8sqKpPcHJdbNAXhNjQuXjUcy+8LIOaGIuk9ggU3Oao
pzvoEw1y1dSnIKirO9GH7K8gfmn1Jm2zfbWoiTorB7u7ElgW6HVwdjuf+qLkq1rIHD2wUoGwa8az
mQXEIED0uuxDOSJyXOa3WZy8SueZYuUqoVabEKgYBpnqJZxRFnEM8Pj1hSMEnOCLeZoJX0Pgj3Uc
/XF8nhX0Xrh4KotJp8y0n+vL1D/KZmTJKfBk01Vl79N4kOheF+Rf2XQPueFmKu0mIujedHy0cvqA
+uCo9OQ9M467mDrPFHutnnFzpc+e3vW8TrQpPPAA+9gGf5UdoiuKRMKMADKk15wCJhFcESJxIigr
ZdpKESQRso2S4lHynMnLChg1mRj+G6MfxQLDx4y4TcjR6H+x8LRoNLTmptKY5lG1F+PCyfAjKf4d
WIeJZDTGEJcY6EFKU3GICAcR+K5KqlvzHPYtgdSsb0S/ePOTkhzJCZrDzHhg2TjdY2V24D6dejED
3oQfHJdooCDgq4+JiK1EzNxrrvEdjqDDfPybLaNi+gMGWByl7CPTXQ+rdqL25nJseuRcVGIl/Tiv
eMy6P4gDGE4U//H3BMLcIm+sq39qLqcB6cA85mz7UX6Bd+8Tc82Sh1rjT6W80yY+zXsA5t9UYcZC
yfvMQWxMdqs16yJGEt2W4cemm/NtF8pAkdGMYYcWYbdj4JYy3QmANkaqsRNrjfd7OhWLkYd6OvDn
S8ivVA+px/zQZhp6DjXcFjVMo5AvL2ZmUAYHGdeBSVhGCVNN0ggSYHpHMvKgfpTmtTR/I2Zydl7j
WkyTvTXxWqBi7QI8FmXtMlJGWK2Qu5zjA0Vd8LSwPpTQhwIkTgVLiXRUWdThdx9wQcfUl3Gwq8LE
4a3e61HkaIv5V0ZsHDIzJwyo0HbjSFFHdoVBzWAKxxlzs8UsvcORCR8MxU/vSAVveyps9KTEoVhI
eMQ3qq2Uv4XyrxFR7Y/SXWmIVuL4C/6ZEYkJGIsVZlgTJ2Jk/c2RAXJ4aUygnHS3yOhhhXymmDh1
flBm8IhRnCG1ngG0jlj5DhmMlgGTWaLOq+hJzMlKCL55yvz6lSicVdmSk0Bp9e5CoExMzvaYhcXS
toBK48hDa0v8yDo8dVimez1wBbyDDDxWZiMHjPWI5zD6bbUUd0gKRMlfy3NqC1XDim1fYyYUUtO1
pHsE5bbPnyH7r+Knyo21MP5T+e0bLgMOoIirPJzntUqNTkYWTd1n3v0JGu541jo5HWfcLgBKk1Qq
VKHaViERw4BLU+CKFSogIYjgEX8VerhXWW8WM1MVgc2nATMmM+wU0F0VbIMhOWjjm4LTfIaxyxJk
O8HbbpYl4GLRF926sGluT9QURlNdg2jfFzvVhMTmszVG+ugw8PZ6VvN1wyc7zvTUJF0avxOuh8LU
VgaPcIieamLtPfbonAaqehnn+hyEthLRZzaF23CdRxQUZp8cCDMkJnPxSX+T1+EAsCu4pdIayYiU
GOpejsRtWoWwrWgxBw40M6GpEHtcJNJfQPlOoosbQg0YWvnN0C5KJCxZ5n5EIbBo6WcvLFhmsSWj
Uyu/MaNWmrFvUWdgZogIkqoNTB4mWt4WxqxYWFdNirU1OgJMnwbLtjKmfSQ5nO+IvZjqis1TZNCl
R2fMgiMPRr/t8mssbmKCh9dGG8GTQeqtJxdf1T4bFbJJWuubrsWubAx/taagNc5HjBlyd54WzAKx
AXY4iccitrSV1eZuXmvSqpNmN41REJLUDICX9nDSqpcQZluWLEzvhqpZKxly1tmXEtsShMRuJcJD
RpW2pxo6jEc8SKhj82FilsBZ1qbdPWFhutErDL6kXa3gP/BhnYxr32O31QzxO+oURFtqipTsNDaJ
scuqZzOWPdOMkfWY0OwVAgFZT0LUNam0EsrjsI3zXTH5N3kMv/OgesgaVh6/lGByCJ6UWDxBoUMU
MkuA3voLBX0zFflER1gComERLabLG40IqlVTO52ZVRL56BLMvGmT/jVXRuqkIfY12RxfY1CykElY
/KO3kUew4eQRSDVFfmMNFqzEAAtvaSBhwR8kim5Yj0x2LzRL+K0oqvXpnrCmMNp2rUk/8XCsMOkL
lJYoTvqWeE1qrBSDC7JOIkehs1jiryjvcacttF+8NOjkUBlSlRrJYWR5jyT5TtCNYZ0WFYUlvwLr
WKHRQVvXjLQPBnG7FvhmeQfQHj0cCpd+xVoQ0ZQU4l89Sca2iLZgNBnpgrKkNivnHXM9Kjs2kq0A
cBfWL9J1whyILgkdFCQ97fi8NK+op8SBN/9EiRbjlYH1uFCyeRePOebDcgFhhwT3SP9UcdOysa5Y
abYWTRrJugC/U/NdI3S0JQeg4BH43/mOSkTBwS6TplrdAqaRLRartrug2BcvJii5uNO82N9V+bEe
XWCjSvJTL/qkoXSXBE5bjM+CQDKCl6NXsbjHRAmnbgLczDosN5n8WFpJBu1cB6H2PeRs7U2k8QdN
UB4VBUeOGo0QJa6iUvwSixQVWa27WW+ihOmFHwZ4WJ0bAoVIp6iB93gYzBBDRmbzaj3tyNKrlJkA
rpco7GGLma9gpMzJVKDhrdSPOHkK8Q14B/abauXCC9EqoMsIxxlZ6fozLO+kfU/6fRn2zZAnSMkt
KXhGQkIjK9s2JNrMnPBic40ZjRlx6NVQB5wA5btpFpCJAuUg4unyiwJvbwP4/4HXMQqfVfRXxedR
3w304hUuFOPJbeXFaegtvq2kR80T1rZQbuvxI0b9OCJj7+W3geGu0j5JmVgRuFPrl8XkGUSehBG2
X7sgAG7ZeMrnc1L+Mq5uFGZVeM5FolBlYM2HmgzL4I9lsq4NpxoxHIsdfW+OEqrC9stIlH/TUH9a
hYi+evL0+JXOwE74JxCWc696RhKBh2jQ5xY2+86eqR3a4V0truPSECyS5hhLb0hbV/jWFd8wxA79
MDcRYbAd2B5JYGcrjnNy1YVfkT+2GJtYCvC7J7uZz1CeY27OHpo+WSVeiOoMYjw2EMJLsSBABtRw
9pORbpSd3YwHdMWh0tojxBIQGj56ce1CRXmMrVOV3hKoxO0yflQZZobCo2UKXmEjhElowfxAjC+I
v/jtUgkqkAnyn1N4WIaIKmYxhEHtFdN+DtZ8nP6FyV1Ozl12S+YIr5tmy/K95kWv/umYOIRTDX2A
TPnsN04/e+sRSHdVrm3wob4Gr2vy5mqXGqhwGE8HM26hXjhWy8ckeOnw0usvVbvJ5VlY4rlMmHjK
OnaritV5/AsThvPE2FWbuvmIO5z2wk+LB38ORc6JvU/okvxSwQV3nzkE0jT56jm3RDS5Koq8hvZV
eZA/7qYk3Sj1rUN0YDJYBXCsJ/sIRYHe9zlAOAnaARkjhCshMcZPM3X3oXDB2GzwJjcpA+ktXpxK
NHb4EFrz7sdHgV6WLZoY8y37DCH4TuW0cnNRQP0I/Q3AFnJwhFQROb/sejC3Cqg8ou8Cc5SIOaPV
PQbVc/Fl4vmEuVixvtyZ/jYjeoYw2pr1tC0HjoCpyLIlhOvZAWKKi2PcQH6RMUnHnBrMW4B5ZDIk
scdfCJhFUIQbU+DohQslslLcJeksddmGwxBDUt76O6vaVtk/ic4NxWf6JFtrzA4G8UrJnh3lFLhV
sk0oOWovJq1lZBWkGD8z7Ib2LWiuQf+y/dzr9OjmB7th+ExER6/OCgWjxssHBnl0cVQxN8cXK/BZ
jRdpvkHSCYnJtGV1X/JNLXsiiTF/xN1Z8pTO9daE4ydAh7QeKrqynN+xxyhJHnKhbK2R67L8kLDC
KAQpmGsKjXWKWL/jBgdCK44A7vnN2Y1M5TGReHv2IR+3XL4b8l/TXOVlzO3kFF3y//EGwkURgtPK
BUzHqoT9Ejj/otgtDS5iMlqj2ccr71XTNjDu03idiCeJtean27MA4WMLI+CcAUo50qIAzwpw24Pu
NZjFRYrkt2pArlVpZ5UeDkucOW67mHAD2e7Fa4CkQYzfQ50FNpUskAUHDekcfPNTKtbBryRPnDC4
j/jHHziP7uWjNh2z2+dYGBSiC3G2d509iA8RkIyO5Jv4Ggaz4k5rD0J31xSoVtvWIgCYkw0RfvhX
gQxP+fZNHSsOtCoK4SEeMQVgQEiL6BLx7xKuhYX6O1oXIg09cqxyY4iUh9ulmvUnEerBUrcuS6Jd
y5SJUV+dwVst7LbpeaiI4LhZIGWEBIn/v5rfv2l8vGPsirHZTzIbKqi+Fdo+a6b0UFgTorwuFLJL
TZ/lKOqvXE9oOLMRDjKDzk53kU0OxRnQo3bTmCIHs7lv2Q+QYdjnuZNy5CniTWfPEBIu4PsRA0bd
DsIMeaK/XlJtxXLfqfHOaPeBfMKiY8jnpv8WxnHVcIs7rd/u5UH4YmO2ZiIQ/yJ1xCVILilr7q7/
UvxHZR6TEk2rzJISzzO29UzYyIO2SvENCbnl1LAuUI0ftOGmBWznWCwbyO+zSyhd824vNFvTd8Tm
KIkuexbzm6ev9j+RFNQGBEgVPsjOkC+pDFVp0xVe2mcebTMqSuBHl7BkZMtXtIp1L9BXpM8TG1yg
KtE4+pSDEhD+y+NEBwiUFc+TqLPDcdvuHI2XwXLgJ6K/zxZi6j6TUSC6frmPxK9SeKAhK0unD08V
s9xxO7SuzgUybSgo4Hm5UuMQ255BCx2K91k4SDxLcb9GwLQzyk8LynMfXdnG7lo6knzYjYJrUBGb
K4bM9Wtxf9aXofrNeel95rTsFIBuow51WFD20pu6AF2pC+V1SLuFpYLoX+WghVdD9/rOm+DXYSuW
BywlTHEgKRwKgAamJ+4slkd3jDn9HdXDCPgQkSNoFnPD3bAqDuN2CQHpNhk3XZy+5RGhmYi2NjmL
73ZjLPef6krlplW3s/Lg2mvSXYWZrYjUtST+CTqTTxRYrdMUjNhRE1Cvx+omPU2olKRfbfoVH+Er
V140RcO11Q5RsuESWJ77aJtrT2639Ca/mwiW2RB/MPoQYNGMa5S8jp6/U7iiw0+EaxQfO1LUzUfK
TGr8yT/xQu75Uc3Qm81NLXiieloIFehnZNBYvSMTCaJCuLFD4ck/dc4uYkmzg8AjYBlBOiExqZqT
1Wtt33wtcWTgxWt7SVpmVttJjkIYUqlMnANhc90gm8FrVVwCMKx0vvA5irVyVK1V+C/b4sBAcfkh
vukk5NTrvPCED4Yx2gfj9vEWPPrMpvNUgP6zV+FXY20zSBtMRgQ4Y+XiAMClakm8HW7PWFped//v
+hiB65YDVoxDP7UXaIKH4BYMF74eBZwbyo3RxqOOtYDAQPJecn7Z0GbbCiWXF2HpfaC6IbRFN2hj
BwljO5VQXq2CD8WdDQaduKn2pbVFrlY+/CVEwsG7RV/V8LOaq9olSVH8s4XaIU8bTIW14YfL+RG5
F5cJgp39q75jmMclicJrFLz11odOOTkTamCixlYpruSXi2wmIND0obZua26yWt5XgDvAYTO9pBKF
XbeO3xoWKepZMVfKh3DUgYjqawANbKG5wgkxJfRCTAkEWsmPTnbne3dhbVn9mYgIRL5LREWrmL0f
x/KKlY7FEsvuf8u7Vi3PM2AaxAJ//EBLh+8zaFrq/PSkxOh51y4jG4kPrVsnO/GsfBGpyB9HsyJ+
DojiJHBAqxQUOxxgXLxrtNf4pHomXdic+g3YLJ6malf/SCL0lBWnHB8V9TxzsBjzYGYLmAo+uL9R
4oKqXmfJpsNBY60moJ4wLZHrQzjksZiWYSGjIiQ767Z3WalU6qKBNMFvBZ4xXxeCsumU2DFgLJU2
f5u1bPBXSCuXFoUVDKJP9uowdo0P9M3a7OrvzIk0wlG/o4OKa/yFbqCtHJx1BpOvhDuIZTGbWOq7
AGbVpUIY3blsSKqd/kk1zz4v+zZcRPAhW1E2EEt4bDKC+6ZNwlmwspur8YyfXDZAYz6X1+Jefals
X2A8MD2LgStjEwLETFFNvByyV4N+hK+M3Ro94qv44huQun+YZpYw1AgX6wa7W4r8B1caEqpPvCrh
M/lTPoIHQNj2lhEbuyoRq5KkurRzS6x4tIt1h5lASd6oBRt6jdHO4pKyKOSZXy60j4ZxB684Blp/
vZqJvAaHxHCM9j7+pZxieRc+afaxBEDFg768HviXc1Bh43Ak9MV8a/DTWDpImPJ5jlBqrRJOD8b/
PKNE1DyRDbGib7npaFFe456pHBvd8oXIgRf+Sg20tdQNhuCidJltGZKD0GWIAXivlmH3mt+cRB9w
78v/DhCR99firWLW0tlk2pDIbJIIgS6e4HqZHGlHUD3irvXEQQUnli7KkxpDivIfU2e23Dayrekn
QkQCmYnh1hLFUSQ1y7pBWHY5Mc/z0/cHuvucvmGU9na5JJHIXOsffz0AfZpys+ZvuttI7fnuHnwo
vfrB5D+S0tlJqgvojfTuOPfmATXTFRKvHTZkAmxXx9t0RwQCn7NlOYcOvoqrnX8S1YFUV9EPxxvD
5DPIfSd3pjilZKB202+sP38fmozodTgmBtBFfo/5Iele4uatDGaSh+DPuRkZqPLuVVCMfbeQLIn2
GaHabJJDq5uzvMUxzDZRyShtZxXdz5Xil9zxoYGrvbYmexjQvQ6MO15AShwk/RR+IxzuydOzMcU9
FAWTTHTA8WPVF7/71pSRSiqZl5g8MLK/mp29NuK2AHWoznqzl3iS3e5nbxMzEb2agWqLChU/I1O1
T8zVqwgax7aNmKtmS+qWF/qpQFHXhLhNGp6i8W+ManPq9qmNUBe8XM8UxnaMaXQ0eR5LB66crEQD
PskIrm0Au7eT+hoiOpCmQ6/TZu22FwzKuqMIYn4Yhp4ncsQNSpqIbNFFEQNRduM9kR8x0uEeDCKr
1kiycxFfbMpq6MZwgFvj4J1qO/zLA0MX0B/HvrBfcH/6IB941KtWf1c7glIVMiDIpNbbt0D33fwl
5G8M0zBQFspgmD2/ex0bDKxILUdDbl/6bPfDvVAl13U2/OkKynrDqf+MJvAf41S7fBh+Zi3yeKdH
vqbjbQ5xlVogemrZNX6F54uJN+B5UMSO832toRyzlTzJBvdrHMhf6Yx6S1JU2Vr5KWLQ8mIJXRAR
CUXLAR+R8kmM7rlGTe2WeFXaTKxuYG4v+TXMf3wm7jxp7uRCuF8T7Sq9ZgZwzZQdNrrEte+briUK
ZqSfto1OlsyfvHpqWWdGvHwkzzRjR0xKDYhXJDvfTTDthaSR5wmZ2NHISF4ll2UML00Z9DQAE96V
zMFHmVdcsw45TjlMZ5pjcWhXKD0kpaIbKaRjHPUkGG9WW4c6ULDEuifnz6RY1QNm2zpNxEW5ObYn
u3ZALMhi1H7xUzYEuKCPzATHeY4zcMhmrBroQ3qNDARDdb5PEraDsWnMT39if0B9M7lhSoayS0SH
QNdEL0DkAQgUQjBPGiyPTc6noX81Ls9f36HWxDH1XtcxAb2y+w5N9R81F8e21p+9yJhWkbHViZ3v
F2IvCmcmjkb4O4fdoxkpErTdx17JnQyyX0n9IeeQgmVrhYgBJv0aHYRh3gIJG5ktKfooHD7YnnNx
bfUFG+k+NLLC8kvAQNL4/Ioi8A6wK7MxLvHqdSyudRgxBIXE72RL9oJlYdT2zqftJ/C5+AIe3Tpo
601qiQsV0iHBj4TMVzA7lh6w58IOO0V5V3h8PyazPrnU61ZIskoZO1SY8ABPH9h6vsxMGJ34yNY/
WK5/Ywn4n4V2sgmAizHwzd9hUvwOy/Armd325Ob0HcaE4+BknpuRrYPsAcBkgX9lmS72HP8hoJps
s75GHmmCbeCwdfmu3fJw4JgglyoZu5/aDr7Dyb0mlICsHSeA9AGTF09ZNVZ/elqF8XvVRg6I/rMP
Z16X5BYAIIRdz9STb7sMc/14DVrmDKdEtjSb9XImldrn4ii7DqQEPxp3JCcZek0IqbUo8bXrULKu
JGgVI0zvCFcQBpFTo9fqw7E6u62YKD3HX+t78L5YnJ6loKAeJAyorrRhIpTbU1JLEJDt0LYdGK6r
sCKPK4TgjfZCs0t1mfVncjRbvktOjyH502T8bX2I31IGKE+K6nfYBlTQSLbAwCKZJOheB1sAoDdQ
zAqITRaxSzdWtE0QkI8LAm7TrOxySeLqmP3uJu/OzN3nMOefTht+GEe9v9V58F+Wjc1ZKO9it8Fn
7BXoIBYmoDEdEL6ED3PlP3pws9RZoifG5LxLyvAPjURfRY1Yni5h1QPlOBRYuqiGRF0VKBVIE46L
z1xXtEbCERc2OlDXnQ6mWJ7i/lBO3naEc26gysRo6vt0/XFzlyIiFatjlzL1z8ggEovSjcp7cVVz
CIe7yWWC7HMxPejyYFQDkGQz6jSgDmUW/AmJ/Pf86hD9DQvH2SyKUJKaCTUvNOlKGv4K7Y4Xn3Ic
6T+w2oQTgR5xR4JI4SMy8HX5oKuSmZCqizD2f/cBVqy9DRfM4Yd81A/av1YZGgbKaSENPT5rSbyN
X9YE9fj1NuvLxwKIRQBrCAJnF+ctUvVp6s2vhBrGQYHE+Oj8iE1H9+rWn7KB/ORc+wrm4r6Sw996
wFZgTqLg/Kiy/4jOzS3QqsbGDu5IPHxJnj0om8HbuMvTZIB1xw6MSfa/JsdBylEVdC9TFhcLANF4
LO+QKOl9CmuFDnn6cVXxPY3bjLb9H3inXZA2v8ZxF6rkPa6cnlAWRHyuarEiGEGHBMKdSKBWTnN8
K9iHtxk8rt1xObX6cwiMued0ohQLbhpD7Ey+zRqQGL1o8I9doGvGQeQCWmCbC/ELFjZtwhpdedsx
4oqWFX22UPbaf2NGVNfuMPIm7rnKESlYigDTWHFGjVzkdKMSXaNodWcl8C37jtlEUT3jo62NPoQm
HL0ciEaxiIaVOaUCTUsh+6KyT94dsrbDmVw2rk0xviXJ8jOrl2d/HP/aNNvlY37qI4V2ikNPNVy5
xs5+BnlZPYUhwutFeQTrLMv9yMzvOdNbklsPvYtOIFPsLZ6R+tHVHOEBDxA3XLgGHGO8Ug4gOE5M
P/enH7ZGElhzVE7woPdCILGdTH4MCoxvqVj0y/qVCgbWqKqcDm2hQDlsA2GG9GZeuMA9SWZC1aKj
t0L3T4QN0xpkfleJcNyaoF+be3khKbJMRnkxVbstvd5+Hccmu/SiexliPdl0g0ftxR9m8ezbiCkz
DNp3gQ52gxtPP3WbvvfGL//G+k9T21sv5yM1lH74VHDSbrtYiTsLM83c2cFjYuX+upG6JFRyaEDU
/78Xd1CPVcpR7gQ56hlVEgGqs+8hWFPPu8B8t/6a7X+pBctfoO3wOY+wsI66Tn4N5EPXUzR/UAb/
aLdg/W6NLscTAtluWdnBwYnjtzoYLowv5bFWgX8pGkrDeZYhFD2Xj6a9yL3pWKeGjG6faJIYJ5mp
nCrGjQUl2RVp4v2QjnkywkW1NFREqVZmXufo65QHXMY5GTQmaLInd+2Oihf6eXUxfDsAu20VUAbV
4nKddeWiC7LAsMtxyckKzh/tiFVj/QYWy7WJR4YS26RvSRDMnwh1UGLS1Ggvz3HKFaz9cbrGs00b
YS/dIxpEdY47B9h9zgxOOB2BWYa0pTETQ0Y7b204eM9Z7P0XNl6861xS8IuhA43oBvGduW74bEVk
HMBgoNBlAnu6vXcUvV2LKpTwAd5/czcTTqZyCcfDApZ0k7Ndcu7yOtbBRcevZVvAoU6pyJ+WYrLe
bJ/4/Nx1Nl2ak+6C5OtIUd4lUktzqqa5RRaIb3PsbOt94YBC+NAUJ0+W9B3EPiU2FBOLtp7v+sZM
G6saxrvRLcG1+rX9o7KGbOvXFc10GdkEfRjSQJUWh2nJX2G5sveySad7s9DMEEVWfp7LV54o7zHx
Ou+xy0B7iYk7NAPXYBUuBqUgL55YZQVpmj3YXlOemeP6OxSRD0iCxLdPV1OItusQVDGyEVFzTcgi
fXBndCAtKuR5VM1JyGeH+IeXRjIRToKswOrO9HHzIkPW4Uo9377o/BB7Z+v9wX9Mo/uMLtgfgW2S
9zEb5093TO5a39ZHPxp4i10nbB9aLvhDC29we3tIcHOA+8shBZf0xX3FU3bK5i9ncJ033XfvspWb
XEB/ikBuZR/Vz/nWqmumzSjpuDB0SIyGi0AvNjbVUlN4LjQfKd0Uh9YiLyDtGZD8IZwCGtjJgS8T
fZxbft3UAEvLTS5OMyYX05QdTtL1MyenttzYY37MsevLpQ9IgOmf3aD8iwiIKzLMcVjU0xx95Km4
IqiYn4rYA1KxAv9tdckOU2czW1vn27sa2wOh9Fb8Olh9c+r7wX+wFgQkLQrBUzMDUHbFntHjF+aO
5W3pqOxI0XmaYgo+y+Cb8XV464vpOGqdbKJhCo8jGtmhibKNoqsB9kSDXq0flAi8wp7tHMAeHMe0
2G4qx35sUEblrRNsw4VfTFIHHuAMfQdRNXx3Y53/9iL9YVYgtJ4SfOI4sKlcZ7oZ28scMZfoiV1o
qLxlh0ou2CqRFHzujWhOk8o+gglPVFuAJrPKuA/Y3srnBBBszLpX31HVS+3gmFaRP12LQbEUixph
jJfktNZkwcLRg0kB/PSad/BT2LW7R7yVzr1n9dnOyYCD5Cg9pKc2HVjKOTVTo1/m9b8wNxNcmnLI
iWqh39aXjiFr12rrw/ac9ujLDjHJ+k+hM5/b1BQgjgZFg0RzVTo0tSwTFn5mcGJ4fNiRsYnqU8b0
5HPk7MbCJ5hvyBlh0Z9lgWYWmadXI+t6E6AFf0gsBEI9mc2JUeJpjSHNCgmSvb50mrbyQSJkifHl
XlyL/1oNabAY1m85RtWbNUF9aNlse7LcT7OwqdpG0Oq5xfIypfGyb1y+uRF91UsdEQc1yuK/Mfwr
OAmf0StkRx9h1Y9UElLQyuYXgRZ3Qa5J8e8jefaXuSX/pHmt/Yo0O7e1fmaBQd/gTVcYo1/JLBsk
1135kHgGtDHRwNGRXoqHtkTTk0VVSQJKiIJl8Yqd5QxsVh6wU2M3et/EVGQtIX0wdVMlV25B8cT3
/+70s42ypY+3FSvwE9sFbY5jIVlRY2crHZZ8S6t5lwUBiuEuQ5odx9SgZh0DVzrQ3pvYl4Ww46c0
Z2q3u7je+Q0pTjJBQt/noaF9RgyPWM7CY1OjFPZsN3kYg867hlXZbi3G+B/DUtOGNcNTzWLJMUQ2
klTljvrhxGBrzL08PN9e0h7XpexxD+QNXZ23ZyGrgJoXxlMdhMfbn7JUS+wUMEztkFC72OCgtrTa
59sLZjMHFnA1xwOzR8J5S+pVtiQ0tdBQD1ZfvuuG4c3gZtgnbgQdGqfw9YLJzVHYTZTpbWJcExSj
Cbk6s25ZWyPqaNyletA+39zgTC3W3uklqfz5pJ3iIIp6fEobgM267J7DQpZ7O0Jcl3YB13mPILuv
NgSNtPSyxtHeyMz+hruKEhO/S9fbGR1oJK5pv3OHZNobt7/WHdVpfdD8shcYOLffE3ge7uVEpoqJ
/7N8x+wrUWExRqR1jYIMn9nCz5l7/uc8PPqx3ZBFp9W/F38qnmTWEQYoYrVlJfw5eqDnrh/YP1vs
ho5tzd/LTHut1vqu8Qb5IddcxqWsxlPeBM37QLAw+WSD6PKDdrCseeuLGfO3KPZJxx6b4OCR5XG4
/ZPoRIDJrcp2c0hOvOkRCYMN/nsppgZGL82iv37gLGdfHDFm7uxAfMmpx+xNKitPbGwd1/YfVMQu
jT28NPPonkDegP3HFZbIFnJo/+dQYQSm3S9z2YSLYQ16soj+nGxx+HeZ+IS+kVu5y8MFAs8Pm+To
mRTaxgBikYLCYpY4gzw6oZJHom/l8falyZJ42zgZ2EhRnfT6IrI4A7uLUS9HeT8idfMeh6rEgLgu
fKHQPkkQoDTaH/xTgnh3UywCeZdL1DcCXGvajgpvKZGGWblQliSq6YQxaaJyJsC/5hkfdVrT4/2n
mGTguN5YhNh6rgapLyzvSdEesH4BvtM9R8PQ7mozJHeVmvZV4HWn2/BZC0pHETuzBMXDCsfnlL2u
o3A58MutuufY9qimA37ywpZ8xaWEVpxySOjSTT5KP6N+hDl5C3LeVYhzXUEgYWUwg96+tIjE3w9t
fqk6vkmiYpkp1neNnfL/f/n3v2GJdbsak8gsiIUaSU9tp2y3LLhd1dhh/V3HpoX94JHDjekVyqcf
FII/RXRULgnlRI/tvEngL76lBPlQ0e411/JbOY2rZUgfS6u/GqSf2y6v3Hcvl9Mxo1PuZDxsTQMM
rcgCfuRshkdMsaEOfXzwe8MUXI6g1UlcEAYaxn/416sfqY+4O/cEF0zacjDNETUcBEz/sDLqLiY5
7Lq6aS+pTxh7pqIzhXvO2m0kDqVGZxt0z/UyE3gdOg3Cjaa5OnWmKI4gepwvQk4ChiLrqy7KdreI
ns8gKtGfpZeelrp6SLowx2NXyLdYU6PsOv4TanOQ+AguZ9CEQUWdTyVasYbAySXYVZZPjoKDe1zI
bHoRLgShR63rPjJ4NnUyqsuYYdEy3cUNMu4wP+PKl0Rldqnbv8Zuv7UK37mOPUIie2iq7b+Txx74
1OGz66LoMTXCuvPqLt4NuQ2jZYGm6LqxHsPRth4tbwz3c9b87lq2lIA54rWfAeCV7WcnR1sOjmHN
OSSYN9LIHFRMKnh48NI5ebpNnKUkURZkx8aSx/o88c7dbmxPyhYRwURYRuWvlRL8SA+OPTyDBEGm
hOgj3dWvqGfsQA444GapQ7wlojVmZ2t9jNMSaW6TUZ6KzjrJPPtULJLcz0zRmTnSeFitX3LvzY8B
/HjY0BTV98ScZWuau3bzkXYwN7iP0iEnOqTXeCgEQTydynOyzklSocEEttNeUnxICvJOTEGGuEJO
324LydrNawbLOvHLbhEkn2d/nEKai2jwMtze+ER0vwuhL45qraOII2ZsF00istC5xCdqE/+bpjWx
GG7Jr2CaV6fs7QfWHTLU29E6/M/56oTycxAhaqqaEb+UZBUvpl2NWT7ZSJF9jG1z7mtyym7zgLcG
Z3ng5PddHNsnP5uJdwjgNt1BJPRwNs34YMXxVWC2t6W7o0a5JMeFXaSui7+IZc3OYvYCI0nV1pg8
592L7PJUtNNmLsngKZbm7//Ogn0qGQi7/j0JyFovQAZPoc3SlTm1vFedgx+992BVS4aJcFHh0cFZ
twncBma2G4YO4gHKszGs1GxY25aP82FSvn+vsex4qcYfr7IHX3e4ohI4h0gNhK+SXI1rUPTbOF0u
7Jj91c5w/JQ5b0O0RKxmWlOT7liHaI6+iBBGpZ3HzVNSZ+dgoiYu5gK+7yf/08tXK3Q7nZXNwzcV
WfclYdEHEjeYse1X0h6ypwRXGFBwFwYNGQ99Q5dDs+yTBV2KCl0qcWyDwEHDbJLejVg5eiIz8VfE
8umHNbplaI4debMjQXrIv+3AyLeKVHdmKvqXS5t6HQ0ci6qE2iSwMR3bzBll6IJn5w5PRKnm6Wox
cCe55kGPmUh+SLsA/lSSUjaHKfUGW6BABqm2H3NPIsqG7tkrfyQquI2co0qVfew7B6NfVacPIVDP
evuzM0Td2xJGF51i4vn3b4FKfE5pUVzbmv9v4UjlUetrt9jVGOCxFfJt2z66ddNrdQaivEttVL8j
0OXdv/Wu6hG13h74BavQARhoH7ecoFrF7v2/j30rp3s5D/qQYpb4t1ATE8TymeT7253S8YvZlGsE
qPphJoxzlROP1yZG/+jEw2eSt5oLiyTKObIJe3ee2syncwhkkFV8QsKfdRN9SGT5u+viH4mUKDyY
JBYv6nxMMXv7nuvRU0qfg6iNrh5Sh94Ks/M0e+XZtoxWO6TO1YFWjenRtehA+zfiNkv6EZvm7d/j
TJ4IEVItBc9DpWiSdLw3DBP0m3JV/7vWbRLCp0QMW8uxKDPOvBwJjYeIB8yMMuemPQCbnHCFlLu2
Z9C9reXT8LZkRJdOwxM3WvMUs4082nN4UC01iHOuftIhGZHaPPKMNK1+zDQS5mwg0cAonnETN3tv
XOBlbEzFhvAQZ72CfGegapjCE1RazQ+/TA8jzxtkdyjPrISCE7l1DiZe1IdeHTPBvK+KLCdP17JP
dh9jVCSCl9wjZKvID5Dj8C+DKQA6sx0PXdYdb8uFlYenf/eSGzLS4/zdTPXQP88Vauvbn23V9DEP
CYCFO/pIvWB013v59hIMLmqemRaDIPPe/3cGcWYF/7NoXNudEicTcnqEPqHU/073pRzJASqimXpM
TqLItT+jqB9e6Gq//nvrnHF7m1r/d35dlOg3etJlc9IwuJPqxalf//LbSzO67K5raazrptMJ1SJT
nY+keImqGr0Z/xuJVXIXxdk15Vy+gHw0m6SDqb1BEbL3cRkDOnCDh3xzgYAnVxMcgZxrZ597zB9W
5YmtimPMOH15aYo4f3JKkz6bDtU5u7KfDcW7cBkvo7zrSHUeGKZdmGIAIlJrxUdRY9zw+gLrqyX9
bu/NEDYkzI2PMUE0c04L8mTM8d+QndSkCM98ZBttvVrl4h5EWWfvHPr+XT4ZWtVrB64E38MuNHCs
7aJ+hoMgXqKoQ0EWTJ7u3bSHeK27x6SGYMjmRp7yCvVEAHW0Se36OTL9dwbbdhkdrFSta+dfbUtK
VQPbls/0v5ei3ic6WOOtgq8CPxMUKLvQDWBkSKTjFBHpsS7b022z71Hx3IYcWJVxQ72Q2dp4bnYL
2M5q7OK8zFMLwMYwebt6ONeAwFtdWpTsrl8KR171kMxno/sBB4IkED1u5XkiO25vijbYTmW5esyl
PnZWcrFikJPalMFj4dvOsyvql8rxR5hihnfgH+SdWoznlgqBmIPtZMbiOSa47jlCRtkskTyVYjAU
trfkHq1MQbtqFONV0qJU5P2I68kl2ochv1k6EKD7sqZJpotcWBNyDCmIq37dPuFMrhMZHpqcyQzR
V746B9cHJxr+M5WlXqzKIOXXsW9QX6An7qEA72/X+eISsEKaTropqwClyGrEV3nobm6fS0cHf6G+
8eyXTbhrNIbrknLfixO6R5eIOjLZGxwXPmpDT7U2MY10CVkz+ZaqDmD9lB6oG2UsKvRi9rfnWc0N
4uO1tDfKsmyvSZBaElMcknEUp2hGI1P5zEEl7rN9j9o7UGhE/6HStjc3D6VNkIDOJqh4FX0llcze
HYM6STeZAzGP1ueGuoaI75zZrC1P/tr3h/qHkyc4QFbQ6Sfh1xn5iAo0Tn8HBj19aubHu8LBXNwZ
vZFzr86WKX879VxzFfCrIdPwshS63qKjb7Y2+/jxnKLQPQPGcB6ZqxR6flY6gkVvVv8fFPVdpXFS
qtshWoxLurFGahqAqKerbn9Hlix23WyjsbaQuDV4mqnZRNje1fMlB/HCxKpYeG2h/IfYclKaRPIv
lvn82bfEzzRFi6pzrzksNCEkXhQ+up3em1rmr0WLoivsX2BVnwtJCRJPKhGb5Fo8CxOg4Yys4TFq
hvEMG/w8uPa87W7/rTwUHVJ+4W+rlPzgTkzIwzL05fkYMhguSZ6Qf4jof1kBnX7Fd27/5DtItRLH
vZoJOwKrMia2wcFYZhpHbsoJsdjiUwvDGg7pAD7NvcsR58l8J9IiuB8nvG3tul51yUTtBzAJQvZ6
HQitdSBcOn4kqqamkch2seJSYBXjj9sf1JmXXbNYU+JlfXlDwzMzAg0ZjJ3/9wJrKh6IsQblUGVE
EXzo4mrGqVLdxX1N1IoGs1SoqMvKQWFYRxdAVNTveTxflfCIGSs7bk1wZjzogmpvX+ELCARbviM2
g6w15k+2Dqf0sZz+e9OK0n9wZqRRkQicUzw3K2D3qiKnvWhN16pjsuG+th4jRpm/mV9+hx2DBQOn
v536nLZ2FeDwa+mHa8diHwiXuHS+vR9mKGEcAUc3owoabIgDB7WgNVVE9bEaU5uctxpxt+KpSTh6
nI711SseHDqrH5fMR+I2B+k92Yj6JcQlCeP2Y/a9Pz4WO+YrQXQXD/FWeFF3gBEjesvUNHIH9MHf
BowknPOTRKN7+1CLLhT/qTV0Iyrs48C5wiaDYBamsd9bQ/tujfnybSV581yXErXFuhDlfiIObfBQ
DnqlkTVaolU2YqkiIKsjDLaMLL/qeZzOQT3tB+ADCgZwuvnAM/dM4iXRhr1+z1KG+SZgD/RUJe5t
UPyNG9J7DMMybP0KwMFrSN0qh6R+nuPwZZjohown+Ao/DElCGhogbpIVgjrfEWAxXYm0qM59WAwv
o5Zbd3Lsnb3eeg7nyr719CHxeNMB0OS1GnuIIIepX/bjvY5vRRtvQ1MH24LEINoZaXhARfAjxwO4
x4JbQ8869N7QHlAWcXzxCIuoysZn1wTTabwmveOCDPe++cXR221uf1XbIyLzYgpg50YkZ34QvNfl
l7MMoF0p/+GCG/sQO9K/tnE10LjnfYL0Zm8NzIqlk4R825FtgZBORlccIz5yyBsVMnkoWaIy6ncW
gnqUcT4NBIoqPKx5lrH0sc6c8jy79MYUpGXLIe9+3H6lko8ejLj7t25sm90dQiyn1JLtjEjISNME
GXRkv8EOYUfNk+pIDutP2wL59msxneLK5TyV7MbVgo68csHL6DWURU6whsoOIkKCaBe4Z03SL2/9
3NMWM6pjqJV7sd3guUAcRy9665wLl8jc2/dUFh1BsT4bAJuHfPQyDF3LuqzKtVdjKj2ycmRjnySd
4IHOliMVJ2hcWwJarXTTxshFNdPuR0eIKi20+pCRKrezKpcfq2ymR3TO6VL7JB/d97lq7wLP6ojQ
dQqck7nZJQT/7KJxtfOvnKnpZLrtDIui03r1NVv+oWM3TMwL9bgT40vqDs9zH/VU+gKdHtcvbeyF
Sylx0U4Taq1+jeFtqp7QW8Jr3IprRY/9ew2cvQpIgj3KM+5l27bu5pwgoZzP9KFuUc4Gjgj3tQXO
sq4240hu4bAMJXYW+gx5pJ23ou7g/Ad95DqTtKk41l45BBf0DjSeAMnEgWM4TNgnpBTnyoppQF1Z
iophHxN62dJbgaZ+BKpHhRA+DiGCcQpWFQHpI2I3YgbdUqpdud50E/nEAmbpOEjjHLXrtcQhkOKe
djNq2H6xd9zf/aVlunh3PA62TiNKd/soOrtY0ifG6ntMMdFLmpWcM2iF7eRPVWuMbHpKtsw+uEZ8
6v/og+Puan1aiBCObu1mASCIkIerMM0PRWMdhgSHxrDKVApL/bYWyUoplg/fsbJdgbOaQyGkLc8n
d2ny02eCJmh99vlD9lpWm3T5dU6d3ZhW2Wfd623juYZ0OOsNPzXycp/67HHpTpwbIOnRN5kkAArM
mowPyPlC2qmSElNjbR/IruuOMxnh90ah2pw7+eyVob8tclL6F/Ks06L6in3rEoKQAZglL4XtR98e
HTQKB7BKF7pLIAxRmv9Z5SnbRocUF1rTC+5GcfBk9RzkqOpF+eb6MSH3gdvuPDo37qdCV7uYulLa
Y1G8rxyC8RzxHaLHwAAa1uBgzMRWPe7SCLF3UpVQxuthWpdTtHNXKqPLp0ORB4Ixg8ShqNbsKTow
2yAqLVIoaN2Tw7FQ7NwdCFwz8fyEz+3Kb7YlLuhKOCexvjnz+jYlifgbrbzc7aV2up0a0DGkTf0z
RjVJMwKOnMVWYFnOpHj3HYkFg9RnlxHN14rboIdgnif7K/MxgwAXz596jsjg9r367vaxqqpCnFFL
gIbyo86192rxvJ+RWh0WjSTIz2uiY3CoH+VKjtK5Ph4YiqHtvPOgsXQP/QgONxyGwY9OYqh+uktE
stxYeRspAEa7rnY3uDbbx9twNxDVfu1p4lMkgL+UpLvvJiaPh3iu1ePtSlG0/T4YL0Q3UTm/+BVt
amQCfT3ZL7aLRHtkh0XtawV3FtEMm3ZJsWTRrXBq3ClEhpFSOICIGnqrpfVEIi5qsmH+GgLq4NqE
7aO1vF1fFvahE+4Vr1b0KEfkZbdfQNna3ks+c7n7ZnoIwd8+0cyXur14Xokpb73zFBKjU5A1Hcwp
840zvqtQViQIx93BmXxgX+ZqS8z+fY5s4K6zuvYQtlhXdbkZnaD9Mhouk0MGO1km/UeTj/1Wo5rX
VgjSd5v05mi6U8BQ98WK2YOLU9K04gNZ3JDlsnL0dvbfyDfW8EQPdHmsv5RxHDlam3IeD70TPYkl
2o7CEYRVhhS8x+XxH0ix4IfxJ4uiAVAxoaL25xiYdzH/bprkpz25ZKqtuwNHeXjIM5oNAaeQiyyz
3krrzygoNZiwWy0+w08B9s9y7DVb2RGnV2XV05ilxCwhOIBdiVCXrwqCZFrMkbxkENxVGGjFbfqq
iuUjsnBMo59oiNEYWftHh/3mdrj2jwGRDCgtScQLa/kRLEASfELX4NYWuvdoB55A+7mzsjD/hYgP
UegAmO6Wv6o03oDMej+Cur40U1F9rOoQ2wvU4+39awiw9iTF34s76a1ankXQcjpyQbMecoT0lnjw
vSW8tqntPYMA8td2Y7ktNQkOqMKW4whauk0XspPqoCILpsGv1GYxGcQL4lkVIfS8/QqFzfwO9Ayo
iccLLBTrFMJUcu05NCyVEqgUoCaQXj7BSlBzl80Lob79Elw9k0MNlUQRDZ1DUKNfbmYvrPZZZBGp
3ROgdZurUx9LIL0T8caSYXFwl9/Gkum/RS+t6/tZOdZrpMjwdQbb39be8JzXpX+JYpce6pwYp+T/
MHZey5FrV7b9lRP13FDDm46WHjKR3jIN3QuCZJHw3uPr70DWua1yXeyQdOKUyCIzkcDea68155iv
RWK2Oyv3CBco0IzR8KFKQxcN3LmP567rA5mozXLjZdRkKR2bY46UrBEl7yLLVHSIhnaelqpLBFyo
+COR0MSc9cVUSR0pUG2eiJLotqXbvGYlCgxAx8MmaAJho4irWpHbOcMsEW8HF2XsAgpdFR2Jb+Q3
26mu1rY/brBNzXE89dpo4Y+ajxa30lAH3aupP1IUmZfecPkQHO3gO8yeRFEollnb8LnSRyCxFwhk
khrYjsbnHXEGWYNkNTlaSO6Xi+5Aq82FPoCwrFuxnztmLKEGvch1RPs4lEOc5lBSaAKYummnHLph
aVDw0v7BdHGr910TR74updYhMaTEbhX6Vi53txtbjCxG5boH+XXTFrTC6Noy6Jdco5lrbnHvB+mw
FFpMiyjWNl2fOxvfqxeBmq4bpEPqcpQwljL3eDMM1kHsUtycYTuvxwGF5lbFzJVQxFu5VC1TITyq
IcbD29OiZs2xldpuI5NDPRdbERqlitnAC7p5SSs6nj64MYZ/rYq6O1ePKqRycNyjXFxnbfoqtW50
8EG4jnHbtzu6Jip5oyXMeAvw7ikqjqWRjletbAGVj1UVTZARiVWtcs9tLzU5u3ZRNs8GK4CdhN19
4oP27WUhtqMqGFnJerG+3cq3jcyVo2zecIK4bRYhXcDo1pyq8vo+EsynYWj5QBRUYvcRo+CxaBEb
1LbME0jCGvfK1AyGrSL3GykbrPuM6FmkY/Oix6s0TjJvDTK6iw+3ZuNgeZodawkEBScAC+BJ2YyG
ECtuI6EuJR1rmeA2mIVhg1fWY6G9DYWSEHGT2WGn7QILZnIi8IM9WtZlDfJLr4i/EOSWg3SMQ9RN
+2eL9g1eu/nt6CL0WTqtcurO25LOicU4qIZxqgzy3QSznwZisTfQv6zgahVb4ozgmjAxyIEManDK
rpwXEfKNB6qy4qa02rrb3D7uUpEjG9ikdha+BpGGZDcB2S/p9BqI5ZgbYuksZR3vVBQQcETpy/nM
AtNcyaZgR75FGo1WPUsEH9pmF+m2I9fWRlSelUEnz93B1RXRqlhbPYYqVcZrppXiJFcYd9jQBkIk
Y2M/QgSsZQUo43tyb7chcus8MkiaiP1lOsr+BMvicG34pO8oECV7GoGMNJpkI6RVMak9nTNyYn07
pmomdm3aGRhwXIpv7P0OyS+GgCBxyeBXAOiBZJn+cScCzzez8Jj5Ba/GSKsVz2U/VTX3zPaXj0WE
v6m04aVV4IQPqZDd9Z3n7pUU2fW3tkdSF1C8hTY/922azD00VvcKff9Aypgqep6/VZtg921AE6o4
RgUiFgPR7NaeIzlAWEy6xpqS77nl8nNZSOOIFT/c+ElJot8ekBDhynWrcts4/UfakqbSg504WZ14
1eJBfBh0gUk8YvSmHoWMkfOiUdg1nd7sssYcncZEiLQSChhBk/YRwRxtc6lRdz4ODclEHWKtyU38
widxsWBQ8ss1+kgdsDhZkq5mTcuBkRvmPQt1X+BrMQgoi9AkJdtbALjDXqTTNu7ATPgWVhS0h7aM
e/SwnXOheYCCvbVsldNGfOv8aRL0B7+2vhUTzBWtXbgXERSdW54HckKzx1ZFy4RbgGLDkMdSWCmq
UwxNRw4xuAUJ+vK6FDQgHlZg+4NCIgfd9nmoYi2OeqNapxkQituWicIQorPhQYURRXCVZPU4MHB9
5YGTVM1mEQKJ0JAw+G42LNuqIyPBtO59oX1EyDxDFUBEWQdBwLl9V57mKpscBQ45JmfPbK+uC2YD
jI12DvxoGo0n266OsO0aZbfqEuFJaXCuJxQgiEt4Qx2quGVS4kBlDo4TQke8nhORlg55ToqDKK7M
LmC6R3cFFXd4AEPk7aLBOGcYdYqu60+9lG/dkBhbrUa9lVWtMr9VwYkK0g5pKOmTdGWG9MVzvbXs
qoBN/Biacm02a2qYiAPsSkAz3Y93dQX1A2xIPgquykDei26pr3KVzpduIPm47WpVpO+F1t37jGjB
gccIpse6qnA95iytMhsnGoekpIBGjmzZgvAR6eSZ+dZQwh9swdXpzrqJ0Osoovqa5lq0SioU00og
uo9ZXNOigGMoaNZ9rnrD2oFzBHWdhKCbcNKgxrQ5VH6NzBGFRzf4kijCR8uQVy9lHYQlYPa7Uh7S
h7QWwrVXltfCwh4ZDrLyUGcmuv2uwmkoKnCWxjL1Vjbc1kfBYqA8pF480zxTuA9LhU6+7C2+PdxK
Cj+G7v8OTwl+VkeEpTVOdnKF4s9ywamy34ZLU0XidzvqkP+HOSs2JeT0vL9IhraISNMyfexmMSDn
pDZCu3fIhr0d/SQ5fil4D6sEhVDC4ymFYW+LnZ8/WehlJzsaNukJUTmiJA2r67eyIY0EooSDVj4F
UrUqCuzgoAb7NU/lfDA7dZtQmc1vN1tRGCTpNOjEBtO9tBLwBGBhhyoNA0Q17EOy2w7zYZyOp77+
9XZ19IL2coRk5qS2Y2KuRhF408fS2sm+dYJ0xLZo7Em6uq3XZUDw8reOd2r5DC60SrmiYi8nARGq
tFykfekKxgo5XkODEd8UnrzxzILKLsZN7dODMltrLuYJ8QpyFG67LlGXMtDKA3LgfgY0zt+E2bEQ
PO0UekzRjcrcS3IFaNV4KxKZhLUO3HlcAORpddzAvmXaZq/3Czmu7nzGDsvbJBbB2qrI7yyhO8JU
7J8LP78H77al4sqe5CxDmxlqyLbzmJMaIKVCC50rnkPG+52zpn+IE6s16nXZJwk1ZlpACGbsYBEp
HA9a/OjgGRPdaFtZqHDyxsAmgZdyntVZ/4xRvmgQUDsh7Y8Af+CiHRrhzg1oX6b6rKw1YZYpjsnU
k1CfIYaiW0uFemyLBr9eljOKoopy77KLRYb9BjarOml0i2uaj46Y7Ky4ffym1FhjEbaM1mgy3lhI
g/XtVhiIl9joCqN5aeiiQ0e7gNwQf5uXJaCKWw+/HTxhTUeS8BMnbuY6PaS/t2qUnvF04GPNIS5i
6LuVDuzfMXIYBQ1Qxki50KmJEO8weQBruRtAxaxFt0ZW7WcOFgs4w7ehCM3HdOUFol15DTZcUX/U
hyg8ZZYWnIi0uRt76HHvp8BOc2dVmR7XIZGIhlKaBxd8ah97Rye4E9zYP9QDjr4oJFrBV6vlkGXK
1FSQ01iG15xxiJQMoHCoRRI19+0u/7a8MQBGwYxkhk3kghm7OQpet2pDNbgr/WKmkN95uP3DR1FZ
GYS8lrTGZ7HQefMKPe68G6p6bRpZumpTAo8s3EeIJvvt7ZyR5s4ySYV8x7SMM5fYU6XHrrpSC+aG
Tdl4V4nISwmBS6PIKT0rKjZNFiyixyo6F30CyE51ogV+R0Uu4HXnIub5XkVA0AjNohHQnvslRGXR
yJlRtqPxJPbC+MFL0qNVeyFxvOXcl1DNZ36gXMMMyJPTRagL4Ua7WFUfcBHEdq4ywYkt8863GPDc
OkqqZTGzdVEcocziYKAgUncdcdWzM/MT4T8nDZZPikRhM1KgU9+7JI10VY2hXCY+kpgpYtK4vxaN
Kx9dUzviCRFv0n1ESHtCYexQKpVTh+Riyeg1WFaKQ/sTjXjG5GvGIaCyvVIwT25UkWZjtUi8MFVO
PBMwR6/SwakVL5mWsW7dl2CJ6jEZsTSyq26Z0k5LFQX6r28Y6zbs7iS4XfsCKm0lSC56Hw/mmkyb
z7KAnxdMk+nQvPZ+h4UGrsStx40zCuJfQlRBr1bgxFo6RZ5vGTvPV7Ld38c2w5DXfWneW1brPpRa
1tmcJtlWS8Ic+2GAsl2VHDVxVK1iFm+OEwiIC4vxG9E0QU4wcp5vpFDapYpI9KCMmZMwtmU7wG3V
SLiCMm8Bpo8h2I5ThIDTVGjg5dJk+AUGADka+82FFVPAKytqzVYcYxOR0dBht3rfttA+89BRWXZe
VNtqLPfbb8/eTUa0rCImAladeXdRgyAz4Tw4pT0/QC1QcORmonjqAsdbJ3XyECaDt3Ly4JV3452R
ElWTJpBgl+hGdm/Qb551QoeuvaEWEOuKIGQ5wGpi9tpZL4/RWPFlhH2tBZN8ybbwTyaxQeNeozWi
ukVsUN4ZXlzMhNj/auJYPbHzMx1UxGgBC5R9NUmdTeXrvQ2ojTmNRj6J1MQDp4eStIgyHzbIC0FM
Dd6jFwzxm2qlr66vcin0Ucndiw35SGVcbOo8VLdBJW6klswSTH3Fq8moN/aiDyXMjQcV1YmWBPq7
0Yv348SBkEczXMV+dheB7ncnO7T2DecqLlSC0tyWCnYCnNbgJeEsTqVxJoi1JiRdbxi1oU1BU7ZC
mSpGinVxcrLZlIzJ5VCG+gbhVr7qish8aNoQwbLqes9iLcRrS4Lm3tQSORpNPeqVVAm0qp/u6KMH
diwywOc5CIjvLS7mSC5tiliaqZ3cEG0geXNdJSmrAHPvlHDqaggIW+J3xMZHr+G1tBm+3cSmYcDA
lmK8QW5zVZieb5QMHwQpyniAq3znN05ziEofWl0iDH+XHoWARPQ2ssP3RJeUwMcFflaYanSaSErz
02UtowetRdl/lFuTVlQUhzur8YcHkMW0OamcOZ7bzej+aN16q1eZxtgca0gYMi1DtHMWDewhKULS
i2mJybpQ6XdVjasiYEkN0Jw4UsY/NXGcbJMQNwJHU+0+RUVq6ypTxj5tfUAxaIIcjOWqaQh/v3rd
U7fpeFSXfcScisQHE3JgSfyz6NfmWSW31fc4EyVF+ChoYbfziAb2ZTwdisek2VXo8ys1tK3YI4uv
SBwBdCsPxO34FJA5jgkmBTQT++6hE+Vu1zD5Ios9LrbfmhBO9BLe5ISVZqRk50UbtY6VZRoU9UYx
F2Jft7Ny7D6yPivMiutv7W14n2AoYNSUHeUtoCtfqcWDplr3AyPUe88w242E9wAPc3cohLq+hKiN
QHDlw4MbWiAY+F6gspwdO1dA8VkivrHcBMlmqcyZ5ktPoU87to7Fbe9WT8OoQ2wVCRkgVNF1Z5TN
BQfLS4U8c2ZEJWZ8rRbuuxZyPQP3U0NoCTJ77FVFJd+x0xN1kEZM1+PSvxMglDq4sLjP6wI8YSrP
HH5oo9cdqp14Fd5KD8nyIWEXEDZkwwoOVlzgeQmix/Ir/bZuFyHI+NaHUYYIW0ucajuaA4SpVKmw
khjI2WGLB9FDbzy3RvefZ2gpVJWGHSksZPCirntiY3ilHMPIX+bdUcf3FYURUXFcPm3swgVy+CGG
ODtSv5XsLupPt0HlUPnWPorSJ0Yv7VZoDYbl5InHGgTVplenjtPoqwix7gofOimKw5ImAT3/jOl5
0cTN4tZCHohjaWqRSWAUApGqumZhREY3TdMQ+mqXpG8tJBan8OJ7py4fid0YJlojh8fAFPwd5jd9
ClJbU19dcDoJ2xvBFuTlmLmS7wiHKe+Dojx6Yokud/xTJBJAq3TRWu3lfMaiGLFJA04UUvHsdKl0
RQ5ULSrmeZElxfPYB1/vkcbXM34mwrm7EqL2YskjHQqlStlcMQkxRo+nqdXycGLXR+UTdQsBcori
ONCNvkaYpLRgngEEri2L6d8uD5Za/pjWzint7odBAfLVwGbbQxRvHKbv5LZ1QFvVpZj3ZB2S78FJ
yi68e5qbuuwSlgddCQt86wHosbF4sJcdA3eRQczKoUzxrw1SDlrUu64S7F7ahQ6kjrKxBQSIjjUz
iVamuzdSGmbYStLXmOzI4kXLaesGEqyYOidFOmu0k0pjaUbnhgZHAyCiAHdYxWZFHiPuGSGGxDjV
mYfJyNAyEN3Ju6/NDaDBSmLNExy0BZtvGT9W8iMgwjuGgwX+krpBSZXq+yGWm5VU1WcpoJvRqib6
jMJ4yC0YBkVChtxACwC3MTutkShkC7QggMkP+vLXf/7rv//zrfsv9z09phHwl6T813/z57c06wsg
ONVPf/zXzn/jPJh+VLe/9j/f9uNf+tcljfnvH7/lf/1B48v5n5/Lr//75dkv1csPf5gllV/1d/V7
0Z/eyzqqbq+BNzJ+5//1i3+9337Kpc/e//nlDWB7Nf4010+TL39/afX1n19kRb9dqW8Xavz5f39x
/xLz9y518xLVv/yFd9R+//wimeKXv9r3278a+j9EzZIkWUMNLyNC/PJXwpLm/fOLoP2DrUU2LV0x
NcmSTUP68leZgo7ha5L4D8OSdMVSZApg2VK+/P+3+sNn9u/P8K+kjo8pltvyn18048tf2bePdnwr
uqaIMvN5xBkia7tsGePX315OfuLy3dJ/CJllqu7Q9FecrhqNpRhRIElJgK2gpsFVBkwoHuRwhWRm
VO1Nq2Pw5hGNo0H1Q8U/VbLZ2AdDfxstSszGmTeVTumbFy8YD4s6A+aDYywC2rzCtmhtvVhBcVDh
EV0sqD136by7RndVu/PMbcyZJrggXwuVJRWZGO1M6UU6uoQ6O9PvPpG/L8MPb/uXd63osq4ZqBVl
9HLSj+/6zz9LUn79YZTclmppmqkppqz9eAnVJqwrPdSKq3JAGQzcoUbRvFJtlLGPFXmMO2/GYvDn
X6qYn/xSbsnvPzc57B21U9Xi6gMir+nILnJhFqaM8xZihMUSdcFUa/eo0DTyamx3mwFHa65WA+Yd
Ii6ijZl4gISF4o6wcaKlyfvRoKKx6U+ciQNDgkLI9+1GgC9OZhaAqT5b/PlNjHf4Tzef8sOV+/Fj
+I9ysFIVmV5xRSVO5QBmb48kaAreeFp0U9cGfPDn3yirn/zG8bJ+d7vLnWSlgigWV9rmF+sN7B1k
1HAdC0eHses+sQP4MXbISyGkYoLj7M1R34cciviEvstCuHz2eqxPXtD49e9ekBtz1BU0bh4XxAGn
JRXDCEwDzD4hNpER2PAklCLHeORU6qUqMcAcAmcVAj7rAasTvxn3pE1iJ4mBO3ahO406Ahkg3Qxg
Gf3+iZuRMexsEJ5iOJ6mu3K4tAlbJkdJ5F0jAlUga4qzRZ4e/fCe5skqjF8HPEe4J5l6gPcJtiiP
iWAm/sy6j6lqyWdCZ8ewDsDU0KysozOcpGCBbA4uu9auYLkDIBKgM4qPVnCktQtWg8SSiy/YBc/6
LHtvyPvR2OzhYgFWyoFNkwVN3irj+jEGk7kwWuJMmfMD6/BAqsQAm++Jr4fKjN3NfCWEKXmWXw2m
jYS044zOid6YVTvvOesXjjStwqP8UJNQcR5F9fKcnztcs4UD5oiT/bR7r67Rc4+C7VmvzumZCCdW
N8iF2UoiFYmsaY+MiQlt4exZB4obgfyE4IT5b9J0SxLAFYYre+m9P9fVir4Cc2cydpUZxgIjOWvI
uca5o3bXy0cJOiEGL4egRbxDOr7odbrSD9lemTVXbRpeGp5NWgB2/FWcVzPKvEm0blfZHh8m0a3R
CYvJNZoR14oYPr2Ux2zabvJ5O+9mw7N0zyiuXHF2sLNptiMcAXrHupuVx+RUo7aaDVNvry1Yo5fK
FEYKXVZJOBoFnsZtjToLfFO0EU7DJp7Wc2FRn7t3I9pzb0Wa3UKJZaokbeLXvtiUm2hXviIUNbZ/
fgqkTxYzhT3y+4fAzKGhiSaL2dDN2xlESU+bqggm8ll0Tt/RKo7RHJg4eBf1ObSd6JGK85PX8NsH
kd1AkTTNkiW21R9eQ2iFAuO2objS1Qc3uCpn+ro6BOgwtshul/qkt6E+PJbbbh88ozn486+Xx6Xu
x31YMaC3GDL/AdugsuF/fwk6yUxlSy3HhUnnsM8GSflqN0vxjOfJG9nroEd5SpYGPh5WaJ5DJB7w
N6bI25hYESdE2yWZBp+smNK4e/36wlQKDlnVZF38aYFqffh/slYU194bcb76iPCEBuTY8NnIvSC8
mf5ZyBhw4kz9h0+uyu8+FEUzVUQ2oiWZP18VTZTCPrb64gqRWaWymEPYEGJgZ/LFIqpz2U61R0zR
03gBpccSHuEkqxJ5hzCNVyX7hzsjXlMCXwh1dOZbd0Fw/+kFkn+3iymWpWu6ZWmyfCuxvl/CpVQu
YictrrSHyfahV1rA/C/kV2r5rGXmTcRD9oI1fT5EF6+UCO14MM2jZ+Kcwfyz17NXnJKCs5DwyYeE
+AjMUHsWWa05oi6c+95HDWw8ocfqBK9Kf7Lat0bdafV9DJarZOhvkG6ozVt1KnvAyIBUsEStBBp3
s4SYq6u80xf5niA2OXvzgmdHxuTq7Q31qPpPgnoMlYNTnEjq07pFaVy64Cj1j/Da0M8hqWG9FEem
2c60nvrwMlg0HxYGlUNZsXNCmbUNbgMWcjqDzFvMYe5XqyqxSWqCxEmG2WPsLKBPSDIJgveh9axg
wsFZCwFpkoDznEXPpNZhOxTFiSZD2b8WwKwzfNALJI2wyDoWYWITAlslpS5+pAU57cU3wf6sNriV
uj/f6aqo0/a0VP738wogQmqLrRSy6vBWKSjJ4fXMoZrKL0J8GbkOxKmve2EJmKZlQrwpMltj3gR8
WIgOVUwa86sXvijDWQ1XBMsSdSKqT4149L6Wd/4sxkxvV2vrqt0ZzyXNc6AaiMvWbQH46CEq37nI
8My7vcND/k6ItAfrXbTmzmvzHmM6I6qJmwOAbzHTla0695WJ1CEbnsTVxjyNRgK8+fgm4P6qNhtg
NZW4kBBNpoJtfrYmjMXlr1eKW17lIGIo+k+LFTltooXeIL9CmJnmLwMOaHFukQdbTilEshc1JhVh
Gj2Xh2yXfrImKL973FiOTEU3dVUVrZ+KRqlSS9hwVs5KGb702hwkQJKSAQ7RdEIZo07JuMfI0wgb
coYlOPjkr+IC5SNzJ0yrrLM0bUgyk1aeQgce//gspDpeE7Bmm59V6eOF+OVCffdafyo3nUiLW1fl
tbJ4+j7d0JkDHQie51la8vkLBrcA6sItiTxUb22/MIhhx/cyJZJStRZUEL01NwK7QD9EZadN8mqs
g8K3/tX57LWOG9yfXutPCz0qQ1xEiASv8rOzo91GQZxll2SVHYmsJZYSEATByibgGF6eDNdkUpKb
vmjOyoNni8e+3TSz7kWL7LRak4OUbwzuC39u2H/eE35bLPz782fP5H18t9wGAtQwLGpYg+w4n1Iw
4y8uuwnHHMjWwoxGCSkkyIQA3Mz6czivHzCe//k1QO375WLx/ymSbCiarhiaOO6a372IROn9sgG0
cy0eO87CcUlYu/TeQtUguc8x91qh4b9/kopVoXwYfNRIgmqDSUYBiv9VJoE5v0e7bvKIWsqHy/rv
QBTshYdBiJAGHCSQzNU6xleVZ19hllBok0dtncEfp/JdXL0aKVKVErD5DpNir1zSGozRlbQKYLhY
ZsL4KDOLgc0wMT101KseJ3OPuOG50Vbe8DVlY8i7p7InkJNHpNmD4ZyKfLfK6SDtduXCSV4DpJBa
eOAZCvWzDCte30PdKko6y3cuBbqhvahkdGT9R0e6FG58+B3j36AxP3MQLXVzqT5H6V0++tIw/ffq
epTxGh9QvgldiMiV2xKkUDnzuN/R6kMTGfpkG658gmdrBTXWqhngLfa0IYyJ2C8E8w6P2zzzXEyL
1aR/jyAApip2lPfaLSdCVc08uMQwy/3AYXiMHxlie+q/Z4TYBFpyCNlRUH8QLEDRdFIWwroEXaXi
85GI1bJ1UIfjiQjKsdfYxXvUHLBTj8iifqExP7PMbYWsQ1+MDEug/R1fs5NnnkhIHMmdl88JTa3D
aXUnLwvk/O7UeC+eAWb1vNrcQUYFombO33QJSB7ESUcgmgeDYwIckyUcmR/ep6YjhfLoIoTuSUiY
co7KIMq6U6Zu8mt4ZgLnYYlZ1cDpBjt7p609rXuPD4Nj60pDt9jYQYQdGqDZCkJT4a85MbGPoi4g
baU9y8Fcz1Y4VpnSmQ/pAb0/n8UdAvev/lP2DHf9w/CnhfkgvVDa4SWZmMuymsIrraINI4vMmmX+
UiZdGh4+wfP1cxTfx8Il1xfaQAAAoWzkt9FKWAJogJlnPnTX8qtMDueCLYxDndXOsm7JaSs9YHYz
uifY/zNj1XhnLBAY3vr3qht73hM00zB60nZOqKZZMYFD4rC18hfU05Z7juE6c4Gjrwyt4oqj24oj
pYxOgrQDUM570VlANNI6m2zSojmxYbocXfqJebDuGIW+qqv+GK5kO1iL6D1msY08oVloa4agtjIt
1tpwEMIlmVLKtD8DTS+A+2sfKdMj/tB1L/W23EJoq+6Th3RrKttcm2ENk+5ra+V+RfQAhX0izUK0
pNNogeHMn66lYRadqNHSaNtq72W5Igkj/0pHmFY9EvV9ZqAMIC75QA5QKduhspVwdNOLWYv1VJqZ
dLwXwoB1YOJFa/PcYwqa4KVnSDZRiS6ZNozW52NC5AE9HD8jrxf6Y8xbFGaRciFcPSXvTtlq8azP
ofiUj+Qct4T+7Lpk062LpS9PgJjt3AXcfVygC1g9C8IqZomdL4SZu4CQ9NbDFvuQ6wkAP+mUfUh3
7SO1t3nIH+Nt4U2NRbMGhzRxyBF/1Nb5Fppi8oFUKvogtDF9jD76x3AL0iIf6/JZv+QoJe7/vDxr
v3Z5xtVZNURLY3E2jZ/Ocoqamr4XW+41eaQzD7xajWddsO1M/ShkFynfaTm5LrYDOMEW0ZDOibNI
F1he7ZqNazq8SLv4SISw6J1CFLt1+iQ7uyQ74qmzjbUB9DJKFvoBXZ0xE668a2XNVVcxYC+EE+iR
mTKL1ggaSvIQ24nyWdPo1yMZb8/UZaovVaPU+entdTES/izL3Gs3x9ydXPL7zvamFN9AXxg5dBB2
bJRWkx4c0FRby3axQGRMm6V/CNa+/dkJyPztZvjd6xk/ju82wyLzywoepXsNtu19v8Z2wWzxgVeC
rrvPMI6/k1859cw1ibwx43MKWQTfr9UG3qmyVabRMl8VH91dcia8514MZlBoF97cmvmrWJpTGCmb
ZsPxSbWldW5zL8+9C+HUEx8xGibDibJAfTqrppRInEjM12DRrpNrFCzEB9dGOI/mikOMyDlmytJp
CEtW0xY3h7n1ZpadzvikpPQlCd9c5+JlW6M+9MK02AO6XOTLP9+ayFB+UzlYBq1iVdUJM/25dg6N
BLqU5XtXcUHkhiaTWZl4295faq98fG0w0urWXCLEGBhJG3WpMCBmS/DnzLO7eBeJb6ikRZdNUduj
1VrEnBTFduf664SNJT66+TwO+cnNuo+XdbQSKN4wqgflruxeAug1gXrf+acxl0fZ4qkthIMbrxtv
UaOGwVCiZBzfLhUZXB6oh6gPF4E8ZYC/aOfWupYeMmlJZlTVnqT0jOJa7z9EEzTEQrdID1pVpyxa
NPv4a8nCsSVLgLKaZiOq17v4khEDsa/VqQlM59HbNzOxYRY4EedEiAW0BL2dGF5rYWdmT6zb/tO4
6qKA5BOaggsqMRNdmhewHkcVkuakObHLlJfmvnrRQTHO6BSSb7EoXqppekYK9EJo1zuNQKai5gNi
8MyYlkd2B0eDlG1rRKDQVSTdPsCh985F1ClW301rrkzhL3K8ZBTv7IsF2ezOg7iNZglGuYLim8RZ
pFDERGLXXiLavPPn7YbO20xeiuUmRdI6SSjdJvG8X7J7tMQJL6JrOHdtrgIyK3gI+XTs9mH8Rugo
LsFT4jPNNmQRwqbEP/VS7Uk8uqrc4ubUeKy2wpxQAeHSo2g/QXh3/BUDbAfj5447u8QUNpOO7TK5
A/guXbV1NktexzqYoKtp7c+JRybhANeH+NmjL//aoFGN7+/m8bD23aOfRqXRiH7gXZs3OIvytNwb
j/4p2XY2En87v6oCw+WvxokXvCAiaB7OgysmApmcpL3xwfEVL1K2gADy58eMIdrvHjNLNnRVUbD4
ij8dUVNDRTInerww4FD7TrMuilTM5Pij4apyGqs7gcMxBr87MwbBfuesKWTnXb5uNjx4s4p/Jvfl
Klxhkobf2U0HOr7CNIwWJLVAMEVwXc7jlWQQO8Jelq/G5huugJDuAJypBYABxG4AC4gOlnZmta7S
d62n2b5TTtWHiBT6nF+UdfmkT+JVNiu3hA7d9XPRFg/hSluP/XYeMk6NhV1W64ioEm+cSKQr+c3Q
7XxLQtciXilTuLUvcHbrt+EjYXhT2LAxD+pbgpXkjcpBf0OnY81o4NjypHp3z9Lxz1da+/XYyB3w
3YX+6Q4QoHRYuex6dL8I9ATqdcaoJi2rJdL6nmidR1opC1bsOcmibwrRKydSW307ttkSWlu2tUXA
0CfMptisKM3tZkqzZ4dPdeHY/rS0sxdrTejJHK1jt1C1nSjPvHV8yM/t5rM+tPa7jfX79/LTxork
rZLws3lXguAW6SxBzop9UJ3JwQMTIkP+6FrURaAECUcCZPFicRI+FuOuxdSq5Z9IaGfVXvkIhpXS
H7DS6vmdiuZTfipIMs2ObbHCVVHC9Q3XIVrW8b9ol+32Kd4az9kyfeum0jQ5YXqz81eixf78YSm/
9iPGD0uXRVFh3svU98fHVfcaowRd7V6dXfxCLBJOSHJ3Ottcq+94BsoJWxLYua803wlCa9lRiWOy
3QtlKLVr+VV/1YUNxx4SPbcEEC7Lz7bH364n/36Bxk+HeyUzzKhQeIEFt9Mda8kymcOO6V+EB4Ag
5fNYpdVzcT68yHPz7L8HD+7Wu6f01u79x45uGPkD6iq3Prlw+q/t+fHCMY8H7SgZVJU/XjjEpJ4x
6Jz32zWp9Ewo2hNhUs0FVwRyLupxdrtybsq7BKrDUkeo5k544Mtz/txdCB1jVnRRNjFHM/K7AwLk
IOEfjaXPiIECNGMzQ/e1FGYwxO+Jyxao3sxDgQ+JvM5wleCVn8oYL/KZ7BFIS7XvNljqD7R5wWdl
V05VmjsHZ1UmO+x3HGU14s/ST67Cb4YUKpIDbh263ExJfu56eCBnaymjrhah8m2UsSaeiDuaMAwE
d/1XuprGMzT2fbPj4Tz2mwEw4JM2k9ZMnra8xs9rT/k3dzTKCd2gDSkxQbktT99tQEMMg16rdJfl
h3uXfNwLwXOwlldUODbYQZsx0gdoSHNqES7+/5g7rx3HsW3LfhEBevNKK+8V7oUISyuJRiQlfn0P
5gX6ZCqiQ7cv0EAXDrJwIqpKFLm591pzTfNFTefcO2x+AoP+uYab+jeJMHfPsBvY6/N4187KL97y
GgEwpskot6cANCKHeuzWDyRYe9EEbGdcjeVhpGrjo7OjNZV9+m8CA516lI9x5PcSSpKzD39WiQMY
ubVtvaW+4CkExa0NzwjQhI+qjdpM8qkRyK76SFwWisYrDl0ofZ7oCEMLn/mXLvcF1Rc21LoPcekw
QygIKbVLv53TndNth2Ckzr2dVP7hVDAluCUiJBWK3T+P7a/HohPhcdUuBhvNPlmkbCE6rFlPlyZh
QK7wlL2RFrsfMcqpvsqZMaFd7J3Iqf4UXr9vetoPe8o/13JzQp2tTDwkDY8nn5kTxpf9B61gMdcP
QU9dRTRQs1fDWWg4cr0pGaPg+7AwSHVZg9gy8SovbjuOae1QIy5zzLTmosp5fSjnMnmwQ6ts+Grl
EcSBfeWJ6HX6Ywq+zs2/CtNJxm3uRtB+hy1fkALJAZQaXzn/Ev9eNWb9cH79801vz69SK5KLwl2v
vWwRjdQHqOAek2ca7xH5s2MFSSCmQrax5Ee47zTS2qQGi9ArwUwlxINklTLfKpctIfTNiU2FsfIC
BUvbOiwlYKcp4mhOOZCNB0ShqHflJ+gCjUOmhwlmRJk+MXnAB68jPjtHE+bwZNnQeqwQnezjTD7E
DB/vj2h8mSJysMN3CdkMYTCT1nDsaEyITiHjmWVj63gmj9wY0AnRZ5rvFA7++VNJcfMZOPnSWl4+
mfDZvy+WnxfuwIiyWL6a8afg/WvhSmlxKZCMRHskh/AEhXfNLydaNFP39SbxYhd7QQexm/qufLWa
H/PSTSqcxFz428X/7FoYfmqS+MOkI7+qUl6qDYeOYwbqA2lmJSQr1c6wPygmpNf304Euw3p1NN0x
25UK4nnOvEJ3jOfD4zW4c2+GF+XfCQEWSDhiKaJuaoZl3oDe16aNFCU2hJ0mo528Oq17RV1kg1F3
HrLlC/QQTDuvqodYHoxJwdFjwMpYCbgOO7U6P8t3kB75B+jBlNn/+UvjdL7d/lMDqxDlogk73Hpg
0WKnU+ejGpfZrowYCaAf9k+WJ5pe1nmdumouwbn7CBFqA/b4fTmt8o8qGp+0V4JP+n6SIn3OoYQ6
6f/o3qmipOFFyqZ4O7W6HGUdYvQx2p+fTg/Zop9po3LfLsl5zX3iciYamgcb2ydt3+5NP5/gAzg6
3amu/lQp3x4gOwSRaApjiz9Mtr8Wt1LqSqaWurATCYelVUBlQD7rhWAm36DQYj8ODOJUkTranQcT
FoLvRXK7r2LXLMqAWCNkC/QT568DWbiar/cL4kgMkn8BCDFFPoHrOMKORPrfF57yfV9DqCIZCu+k
zu27nbCTsVUkXZhH+3hczDCOk/RNvalwQHhLXZChj2h+eiLf3kJg7hBS7J7G2UrM/XBkLgkLdvAq
WIojFCUFv4SPz+vROeXZPoh3LlT/vhx5MfD90AxRlyX1lq8gavJFO5vc4OKJDLA6t6vxccW0IzrY
7Urcx8/pql3qePm81QTbdet2qmwiiMcPtAHpa+lyvOB5qExAeIUAZxWgYWrbQxTIxEi964SRZKMw
p9/MyJKilbpMVF8lLxT/RAdwQAL5+CKQDB+RIUdKsqM3nKoU2vJJ5Wpu8Z488nPELKjJG9FO58Id
Jo/805MyeB1hVYpIpP7M2P9aYZj9yGLb8z4en9Tg6nXBMPjY1/1T8djiG2V44nO/oK1ifvjRjYEr
SN1s3nh90c+nnMxNvPx97fxQIPJIVENWVZPJPnzafyv37mAZspbLLMtuCmUciyPil9iyHHNMqFEy
Lh70bb7oWvu4OI2Fq00snQ1S4/x+Gf/1Of++e6xeVRIlCLfgtuZN62UJDfZ68kXeoaBsYBFZS/nI
23SJ4dW6hFgliBjg4Ou2dvDraE14EjMy95rpeJtToKHsw4FZw7EhtA28o2BxGWPy0SGBkFvCblLv
E4a0AZnY8lZ1Yzcl3aAKjhR5lmdJC9XCOm4WKtOauRpJZZVyRiDI8eW8R9YSmkrqWnR1EXlOObTf
SBlztEwulM1YkEIwE+zzVAlCaOvGe6S41EKjk4zxpNO1KPV8BHy9MJVgHxAZBaLfbUlCpULQy2c4
+mLrtHMNW3LNCRGqd3NYdaBnBJPg+4+RTJtMDShMoR9fBh5gqAdS4R+jsRZN4nikwfCTNij8gA2r
aJ0x5Osdck7HVUHDCvRXHp/F9rGPlwh57It9qPbli64SHOkdj2vJQhAPzZCgH+Q28BVVpvEgoqEN
WHF64Tg9mpPsRU6nJvQOfOs/YQM656n2Ri57Q+PFGF7wGIbnAqkVvrguR80ofQHTax5D57qpfCwe
voQaQZXh6L1DUFF/9lSQD7sOIi9xdEAbhYhg4PfP7uUyAjW0BwqXX7xVWlCWe9KzxhdWXg7fMmM4
68c1na/qVEtLcopnqbWFt4gJo30md5U8by8ZoZulskPVBzsPyO86G0gOGaAW7sEOcJeLgeMLfapD
fMEk21kM5HXmGIATZNhdg7RZpQQ6XaIg0hSnK5liECF8jUek7KB2iI15R0pjgo2hnU34Dp1zZZwD
asHUg0mlikoUvz0UDV51mnZXP0o2TJaYmsIbTqeZK4xDrHHIVLXJoJBFuuNFBZbJdC0dH8V5/0Xh
mCIhEgLjhA0ONtS+eXgzZZ8P1/+wl6/tMkqdzJweFVfpF6XynGseYAzSkOirsSA1Ze9qHPB5KJNE
VKD83efHxdowl5Hm8+o0p2nzevywpowcDntQOhUUPAw/TgibLn5BjvBpmVVrUXnILQzpAVDNjwKX
4pOMYzZUUuJEjEmMdwEBD519STFiuJJ20ERTQ3xqGUif0McfL8tz/EVKk6fCQRC65z7VxxYpiVbi
nPuJed4eGKDuj5cRs2MRtdulG0lAAfgCQOoh+YbGDuKviA+7fWGy23m5MzB5mGtcbKPyrvK4yebn
zrHIEdVH8DX5bamOz/cI5dJ3Ts+wP/GXLlOesGf+u0/2ybXHEI39qX83nsAxp9LUfG7tPojBsyq7
mmS+tbrcQQ9/gGn//dThQP3rvIiw1cZxlE8Vg3iVjfrRcZqMZT9yhrnBPXTp7qfd7MGCiT9H1Hby
rpkw+GPMNBQMuJa5hOYG8fzOlj/cse87/v++o/oNlqW2VwGheCvvYClaUFo9a9uts4VKDPz5bPc7
EUIQb82ULW14v/BASIUVKOIEopkv7DCzcaO31u08eZ184H8YPp1hAmcc9ps7V/q9Q+YpMEmUTPQp
FNI3Z+S1JmAnqmp5F74UsttTgYyZt0c+Qc1TPaCRxNb36MmfuWKLCsHZUKGd/L0fsEJSkib5W/oF
P5Y9DSGCNQ7FRXz2hdMUxyCrc08f+SScxi/6ndr/56f511XfSCAOKqJITarknWLDyJiBlXuHAAC1
fzgHzZ3S+QeSJ7eI4KXhDxni2c08QVIvsYhVpbzTtsMjbFfNZ/ISL49viXManxcQXmwVCEMEZs+2
EcIyu33+/SlBG7tdUJJoGEwzVElV4OJKN6+ofD5XrZmk6k5+Kb/CqyN+HShvL1NihEgqhi9kGCMz
zN0eE+lQeBS7fZaQfcSxh6XWRSnHkvpl1cRe6JuQuyWOOwN6Re1b2cuZUcExMLDQOo41c5xzWsUy
pCrl4fCgbfOxOTk+16ajTrApLMUXwdp30ZNUMUW3a/wLxFX3gFWtbDotGa69f+594ND0I16dOIve
4eUcybzEyd1wG3LfW8Z17xEjrnHjld51Dc8bqRrKFFLf3eoj4hxyBQYfD3jS0pfQmUyT4Or3BHS6
Fao9xdGfMM6B85qYI7gEDcjfldFBs5H6ZUJ230JR1hfr4GDMKjcIJp+VL1la6YTyDS71Tv9lprNk
hYec+ZReUSnrU/5DR2kuGS5R5rNryagt6KXg2qDYm4KkCfAwUDtduteyGeKxgxhymQIdkwnl0Ust
fCKc6CN6FiYYCYzPSDoBMsjesRoPtfJIxNHD6vEVfkygHM3ID8XrK+W9QKn9LnlFAFyrjH9fL9+X
7M1yudlbr5Ye6cWJ5QIdmHDucXOMg+w0hfsgH4nB8FF07sPCbiv7qKwjqgxALh0YErIhlhG8/PV/
KQb/EQz+rbqCsP7jCqYcN5jJQey+2WgO+lWoyBpQd4wvmwxz5LUWLrE1OUGcICaG4Xw9T6QlCSWh
7is6osklafKgUpcwwH9ZLTfoTN0k/Yqbx6x90REt1dr61L8eYZ01x63K6ShUO4KXqEZetMv0WnxU
BHg3cNjSwUlhp7D9kmKIseNHK7zhyjGMzA86HsTeAb694p71h/jop9aoMDaH4/aif2jF8/mAt1OG
LS4jOJVEs6tHJV4ySAzrickCqklGzV9Y5lq4x2r40MxEaXzGt69ciOISRncU5EzEToHSPEmUekoz
ET3w3UaHXcUckeTLcmqVz6Q1ZoBMhnP1SXcYbAW8wQo6H2HXGRJyuMNUjEhQsLsZ0FPFUFuu5ka0
ji3nMBuOjg6iVkKGCAowBge8OMWnlPId44ad+6HRPqPwwFrIXf0y5bvEh20FyZkehP9NlcTp+MDG
Cblx5M8dCwIhXbJJsudaZKw5EqO3IvKhl8Ns68IA3ljMP0Vt26MgciuRlDf40LylXoduoXYJw3HJ
HBqn636vQ0M58gYT7SdjxJ7Wfie7rDpSo6f1VljF89MoXmsPZ0BByyZoBgib9rfZgdvHdMQsTAhV
ikOsHwKZ9UUk8GsFk73qMUL0UOWYMpWpI5WrEsuKE5xI73L2z4seagHNhXg6TZiHaoXTw0q5wG6S
cNKcCV8cW6fZBZsPX8XTy/7EDCx9TGZGcPEgU44O2xQF0MWpl8xfp9ry+E5cEcxd0iw4aS42zDWX
xZy9JY8R/ichFjmo1XGs8OplM5bt6pMbwrDSJZPa8i6f+hRb8twtNrT7Z7hbSxQUVe+cPsJHqAnp
C7YkkGQyR0EF9XhInzFPOdSPhenJhacw+s9br0i95N4MQx6KkX+KlWGz0FVUDJLFYOcW97Rw94H6
nqg7aUlUGVOUGUl9Iw3yzIo+gLl09ULC8Newodry6L+hM/legP57BbciIK3XuxgLU3WXjrNN76tY
c58GlnE2NdSZVK8R9lPkO83DFT4X4Yitq66Thfp18qCuYJq4JxUFBsQ0DaRxvzziD+pKLgFOyahP
NnOh9o7jS+nGdAxSoJjjql9czDfS0lr4cdFUZA5/wuFhZBqr9PrZd0zvpautGeTEgKoqyp60SQzK
AxNF1tnyD58y6raXrmY4PFOf2leSw81V8s5D7JjdIWXFMBMLUaxFySEm38Mj5tAXRxD0OxSuiUf0
n4PTGy66DtmH3STcFLAfZa8U3IE/WbxdkgmszRKTBaa0VvuW4O5Z0/eHsXvAOOhoPulEvcWudHCJ
QmG5ePeo9tqPBYduAlsS2Wiat6BlaxGnIyKV2tWe8a5/RYgKx2RrW3R5q+Kj3w2j0Fn/fiBaykP0
QWcrOMA8ETzW5+QT64p5+8WwCn74AJsnu+gjZEDyxGsDAfS4MH0U7ewdsPffrm7oD1A2AvtttEw9
tHP+4ZWuQHer/T1e/vdB5p+19p8vdnM0VorYSNopHL4YspvZWQIRc9pt/5jt63nc2V3A+PsZ2jYe
XFttgnUXsWlGN0qOjCFy57pWN3fbhW+TzJtrumlO8ha5RZWaCu1CR2qsTbmFnIhSCajzGRgtV0co
Z1ROvGcyOrf6O++i9FU8HDfIqGNcmwfNZLgR2Zw+LrLfje6Nl76De8MVGia0StFiHnHLqTlqhham
mQHZPLe7V9I4Ljs8XVxYfYo+yY+j6jpQVIficxlPT9swXapv1hhfF59x2pUQQsXOHu8UOT9WFH9d
0zCz+KuB1JuDORjgKDv2Rjolh0dZLoAuKtW5jK976VFwxK26ZHevXEC+aqI8tGuzdq44kt4dwH3X
Jgx3yITcx8BGJnzkpkLvsp4Uj0pVdgNrOlDc02UN1pTDTl4mEypKh6mn6OCOR1DUPoRidqeTk751
cjcXcLOwiVhUK7wOh4Ut+TITvkXzGk0JKxtVXjPLYi9aNWMM2ZmkdY/3pr53v/7NEu4MUg1zga8P
jFY6OTa5M+Qggf4hXCBp4s2BKiyKOT8aWqS7y/PbzJnvTvsqWeQmaqzQm+Iy1iwgVqFRwJ6H1xov
pk99LL1l82MVZJ9Yx0CD6nFhHZMls0yWaXBZYQ/W3ptWaD8dpX9fx01fmrZ9SvwD16HPy1fmJ6JD
I+QM5FZ5fHyWL8B0zskpu3FNfjLe0iGZ6NdJRfmjBXXy3mBNi1/z8UrWpJ9Ah3qu5vrCWJXPMPth
ezQEeZtelC4NMuvQVVC4JT5B3dfLMmbiocyRih9gAOZv1sfvL9t3Lehwh1VR0wD4FYCimzus15Jg
tIbC8h7riMw9BOej9K0dDbmY7rC4qf+iwv2/l/zcfO7NHS3zXjQiXVR22rLHbmemeqkfb40Fo5Nk
39EXmiMSSpwjZsiusbvzpX98nH996Zt3+mTqx5ywYGWnBuGkDrIAxNhuxiClozuf9NNx+/ftvXl5
iYA7dR2ju50c0GFALpNmtaM9Xh6F2jb22Uz08We9/BGml38Kzzuf/9Pm8ffn37y+inqu4gz+zy6f
DQWgMY0Ivjza8B8BlvvpwMeDsjuoS6iJEd1bK937/RLUYbu+LUP/uoTbIpAYj9y4svh29FW4hGso
HOf1a7cBXK3R6BTqqADJV3z1GjSLYlfAK8SWYGBnwNWYAy0ISC2qeTpScMZeHNdApjhm61A9CWxz
FUQlwnNLA4/M7iNhvH9n/vVdefDvSv1DwPvrOMLDHTyw1diD3lEegMXI4SPTuDycnGIH3/MS9kcH
8zcQddBpEkHeVMg/TOxwACCYHJetFe6W4Ud5CbpYxp/OMZMHZZMIm+KNdIMBGz16ObbGmLd3cAln
4R/cvXptsAUQ4cYxDSEs+T1eKx3fOGjPQSbdeUh/uvTfHtLNmWu2enI2MtZp9XR41UFP59ayd2VP
RJqvPZIe75+uyKagfUSnN+HRGOHA5QmLg5e6oSuOdZxRrsusX5yoHxl3Nu+FtZAc+kJyfSaVNIe8
SmiRhG9KvO8ln5GRxDs3UZnI2Hro0uOfDZxaA5gszMvYPnuXth59MwO0fnt6DBfFpPo0xmKAt6hF
vO7RFg8oI5xBY5VgtcBEKrUthkeT3kGXU0z4hXnC24ro7jHY+++LWhJ/PJn+s4UoN7ycKMUIUx22
kJJZ0XVAgyEV5eLizAJWUAC0zKwc81MaAZK5uHMstNeoYEu9xPZx8Dcb3kLxMj52frgSn7lWpgou
HbEQbnMeAOmd3nGrFK76eZDHlxiNkH99afb86yEkkUdxzidEm1ZCR4pcxIq88hggpzee9AfLT/3z
Y/xWPcpbfVzgFbNLRQbJsBGxRyafMYJUySiL0WQ9BlU5eGYToE6Ny1UjLk5tcLygSt90xkbG9ksZ
piftYPFPx0J+ZQqognUrQregjyZG61XRSAo/Bfq2ypFPdxbmj/WHqaLFZ8QKdedWGKMOlveqcVF2
Zx9D+0k0SqZHvwwICZmmD4zTjUk+iid5IIzi4Pdn/GP/bBqDHho5tKncUiNPRDylstxx6F9HIWRm
GdPwqWoSgDwIc5AETtilKs2XITbJuY+cwfTh77/0AsCr+/vF/Nllvr2gf13MzXmppdqlk1IcD5XG
PsCKEWHeDC8JNNPUryEr6ZNeHcvCSCz2zOR7kidfECGQYfkMH1/Zs2cCODECIBWxKdwGGITZuDBC
Wi5pdybjP5asJnItTVYUCotbsdY1wmKYjLPh1AkJxXUjQstqfCYi8jjswbp4ki4OK22PuofggeV9
4f8f3Pz77frPFQw9xl+bNrZ05FIbXEFHyKQdcWDMjh8Urg4jP7APY122dvuqzqrgXiNqfG/6kCfo
FtwEKAqwV2+KCxyQsyzH03J3brdi0AkwEvrBZRjbhhOQZ7cV8IxrglO4zZA2G0SgO8oTMvJORw7k
JsbWOj2pn80gASo26F6jy7PajU+Qo09+jodWhpIVsO3t9NSLAQPqnq62kTG0fpObdQVurscPajdR
Tq2XmA8RZhDtVrqOD9FGMWG6lwgw93VDtOr0cPYqOYh0ryxH0I5PDKc6v4wih5Q7RrsL7Lx9uRR8
qQDTVhSs8GiYJxJZ2PdIX8rgmXZTJSDskwzCmzQGId/uWi0qOXlEoPQa3DhCLsuxnoytM3klHxhh
5UCGATqqrHRY9uAVTEmOwoSZRPdlmOOh0T9hhsg8bio+dPN0lU3T5/Ch3NBrAwBDD9EYOwDwHlft
6vicQCTjXIGq+4rCaad/dTkvgsPJY155qdL362cyCd388VHfSpv2LYPbMB1QXAuiv1NHGEHb6j6z
oGTbwFFoufRnbQGA8yg+dTOcNsbx6Ay38eSZ09gDjLetee+UYwotD063jRGTPchLMP0ZlaOzrwbW
mC0eYPXoZcvuURnGH4aJ5wFuGV7xQNSBMkE4LlMiAm5KD8BPpxVWsDjLGtBXv65jovwe25dmVdMs
r8LMSdxmWvkhKi1zdGXwiOn+VHpOlqqvQT+ZiJysk2w+HE2mHSGuKv3TE9FeQb5Otvy33LPhquME
TxgcxAZYzLBhghhsOKPYhdUGxkvY4nXJPBw6dv7K2J9WzPiqc5yK0rdurqewY+2KtfoIaRsZiAVH
Ao7HhsDGaeP/YZCrQUXU2A7P2qDfXP3CA5kzRgOdAlw4hcdyejLWwiscv08DxP3g4YW2MTlAH8wV
JJkNIs2RsGj2xIK79Xz4NcMD8al/FGBAk0r/2BJ3ATi47NDKCPPBSODiQbrxtU0H3CnahjLWysA8
zU4gkvhtkO33ecinSR9IPvbM1SRObT23tQpc8sRjHF9m6icHdwEmVnpxFSSTet0w4nik7yuDuqSw
cfItq2ctFjNeJMGRP5Q1wcn9IJVNdgyEr09JaOvWGOIBpWu7riK/fD5kG4gvPGHGrWXsJbF37sem
BJOaPwD1IzxEY4/GUMx35TK23ArAu7RVvEahafryLJ1Ig6J83Fk78TgWxTd8nmTJgRGm0UZm63Bj
AUlivkYMEOdTrrpEWdUKpAP3BLFjpT0b8jZD1Jd6bY7AK/zIhKffjzDze8nEK469giyrmi6i4vp3
T1bVWizavil3HWXxxc0W+BGjVnS0D31vjEnfBTb3B0cqbcekY1t6qWyXo3TOmZeCxvfMLFtGsb1D
iD1L5hq5yZwM9dFLHKy79ZwiPN2pTuxcpsUIM+cMxlQSaKVfwTHx06U5lsesZGsufsDJw/xlVKAG
BI6FgLFmpGBinAU6/fyKBQJDikEK7lNL9t7AXPhvoOP3bsfNEVUlMUlrBreD2kJ0BvFrupWfh4mz
Nak2qOru1DPGUCL8eyb+e/9vWn2ydcRDSx4rLbc6ISXRT2j5cluUgouFyY8tk51l4EwOyjOBNB8x
U3soH2jMeM2yPQmD2wuCXHMjkAsDYdmuAS4u9I1+B2RQu9GIFexGdoQ4LVK9HPMO8jeiQeNaCU49
wK/jDOgEU0JS4SDMM/8aaRMQ4+2ZRIB+ej4FzE9q9GFoatKnWJx0YI5wzeMAtPZqToRsKrjKSjC8
S3enoJfv3Zyb+qqWtOhSSNyc1lxSzOd4zuxe6sVp7ZOB2jzI5ahiUwGDmRprNICRhbDjGJgLcUO6
XMXmxwTg8fcX5jsTWuKBIc0Z3LKY4Hzz6QqvpJod63LXDHtPtokRCi1Sprq+OLl+4ZKCmRikJWuO
hvod3YXykqBL4e+ILsDk6hEM06m4uXNVP57U/7kqafj9X6WVIJ8vMI5ZtxXeBdvTK9flGNPD/vio
zw7wTObikzARp5GrkEBuW+49QMEYXoxv6/ivC7jhbRhxc0yYYpS7/g/ZmZO8W5wVW3mWFyjZKjed
4Yi5KifNPlqTIcC2i+hSW2RrcV4ss+nhQVyjnVXXwlLxLx/6JyfAmM4Gp90Uo5etshbH6uqwNr9O
r8ry6pgTnAZG4kf4QSbyeRK/CuvilawenCSSZwanBAdQq11naAbYJz4hRKaOObd2APj12z0xg3nv
y9806kYoEzgQViV43XFcQkN+zIhPqlxmBNK2QJx0tXUuuP4MV8clUYuLAzDJqP24fDAvPi7p55U6
GGqWzOYH8CmVbiHmixoJAtYcHQQ/x3q1FukyK+0TEWhwjguvmqLGuzpwamfCJB21OCB6le7ilAjo
bIw7pPijatLtyplOAhwsI0oXrxvhg+hid31mnMfhV45MeWO+idS1pi1PUXHjyIjz9FAC/b5EtR+3
1r9WyM1JY4mHLDNNVkg8y16jh/pB/SrqUbfm/ijb04MpzqMHaxsG5mdH/bO6IiDCr8s57GmbtxVr
JN+SJIIqZH+cFrgt5otqo5kO+UeNfd5IDwRGNbuDiprENZ+k+WXfbs578Y0xl3ua/v5d/hD4f1vt
N8eE1ZRaZxz5Ls3kDEqK7BamOPk1T7BR/jvmgPde75tTQgmJUskJ9wYbrcZN0I7+mF84CEPvfDNZ
HNbqb1/tZs/NUrmOxKjkBHzpvJiImmcRaR/cUtx5LL9EG0MRV9gxpNCKhelTnFPEqLqbCB4SXqZp
in90D5m7Q8d00cbpZYGhsXLFmA6Zk3tOPPOTWQ1rGNgECgazvzTQAdH0Vc4S7MaS5DAOF2OCwEAy
VmJppyipWg6rUPLxWIBwncLnhb7c2bCg+VdjbEoL+wL0hLcpibGdDQm3e4bviXteNY9zW3op2vcu
taFdU1zEby2Z5PQdyC48XPeJ/9i2Lyx87IHYIKD5H2QvhcT7CrMERTQ/giOJr80rR1yMEzjpR6qL
K1DzAYddcEg2jiBeD75myQPzN6XwVS4M4jfBVxxB9Pfb7E3ZRcKjCogWeYhuD1/9lqDpy3OPESiS
lOMCMYwnYDb1RHoTfKVwKQQnF3nYVBhVn9HBV6h5j+gRyZNU9olE2LhHedli73rysUIQgeBoCc7M
e8IXNI9FEvBvgHQmJ1g9Ht+c78/tY7AJhDvAEOjYrS84HThDSK/a/vxC8Zo9pa17ftH29RJwpZ6W
0BNplApS/DxoQvlT9vb7q/Td2eDf8/SWbJefCHJvzyxthBznWUFq3FIoh5oSBcr66kQbuCb2ZaQh
/CtnmMdHwWWiTUB48gUPNgFHaAN2efQwv1/YD0OYfw76PyDYX0fq4dpU0uHKiyBQ7QOXYFuA19kU
ph+naOzgaI/phuXeox+aPxU9+M4gvyFWzSS2+N+jPCcj62AWx6Ei97PXywybYuRn4rbkSVMI2mSt
2N378Y13Msk8SfI6ye8lrsopGISeAtMk6W4B5/xEqBa2tLSS5YzEof44J0y+1b90mBqwW3EiSZQA
1SamFT7/p49fG92mxKJEV+sloa2pTpDFqOvGB0Ji0qBvfdmcJbBrdhdl1mDKI7vmA+/z6qK7ItlI
DqKI7kCYHR6FASQK6USkIFh0iK6uXGqX0fUYPp5awRdqw8sDUppJAdctr5P3xvUpVd07T/D7nMcC
7vnPnbzZpXOzqTQlOZU7At2voAxEpqH4PUxi2o52gjMnLc+HPr2+ISoc//7Z1rfPBmWC36PoFmwf
qL43T9FMqk5SQzHcMqHWeyhpX2f1ITffi3OLQ+G87ZKgDq+u0QTc9Fr3zXjdSyhMCCBouxSntScM
CcNxc1hI0UtCQvZpnGguhz8TmhPAvU7QXoWeBwBAxJ3rPC0Pb7W67XuSeDxGm7IEcO3WLdaBTiY7
yVLYnd/FRTg3g2QTTkTn6jQ0efX04GO3OzPWA38spM8JMXOEeIZABwOv4/Sa7iM28nM8F7pXxpV2
eCLvjO6oMpNp33upgsFd4uZk1R38GAuraKmDBsT1ax49nq+75kRZozE5bCFUxelEp6dJy3087Ef5
k3iaEK79+62Xv3u2yyDDFOgKVvEKZOub07LS8lLpu0bbmnN10s76Ge8G4hP1subU4EbK0VYJyR67
PJMqawvw3FLqSerFMoccCOUQZR5HRwkFss5Dtz5B1iNtxmyuExXedpOy35zPjgI6RaY1RnZxpI0U
DGkbtvqicE2clDD7ewtppnbv+pbEElGZ1fkeVo48AyUA602TUdrvDG1LsRWeRqE+N+oX842zhhBB
5mjeIRwrxZSPyhFrY2yA6Ihgq9KzcEaNRj0ydDwYKG6rzGtPeG46SD/b06uukjnImGbw1D7UATXe
CWirGFwN8ovN10WMZzHBWuG2Z77V5oYujtz3KyJjjMxw0pBJyjh4RP+BVFJ/cqR187qbHw9rNXwQ
MM2AteZSl7UYioibGOcvtiSf3I2hCIJp70hfUoBPx9shGqtYvL8YIgblz5Zod5zd2Phttan5WgaW
sTYcLEqwIomxTX87bvFrhDt29Wru6vkxc3RgIyhkGxOLhU/lESaYsVJMe7BPAsnxgftj7hbBhBwK
qqfKiO5tZXN+DMlXR3CfP1BOU10EHNjvxktYu0Fl2Ix4tZdhuT9wZKIHEI5ow5wjehD4ApaPbWCa
TeNTO0qz96OJ09w0Sv0DsEdHTt3esB4uau2m2Sof4n87g6wUVnt+brwhKCbHpTdD+n1tMQrrDz4h
PpOCyB4E3hQldfic66tSfxGVEdFnjNekZ8H/ffFr32bLw9qHwaThO6Ir3z3LTpFlXLtE26ovHKRP
zaLbA4N1hCLp2EkGNXHOp1EtTcXw63JyBW3O0VEenSRCg7Yzw80lWfJiYy9RuRlTQ8mNH5TcxfuO
YUr00S7iTYoX03VkeuRFWQLNdpUGmRb06qLqxiawFZnzkm+mT0Uzz4WR0s6P6VQWHfPqauEXJn0k
6Wr3JNzfSY18bTyFeekNCeqEdYPvkwWYNplJmiuVFTHpH+ZD4edMQeExurx1CkNPe7B6+r+36B0+
GIgcYTQ3W7/lal0SschIdle3nYO5UcC7sojoqzzBO45YDCHYlfmGt+Q9Iqk0HF7/1Ok3H3zTcxam
YILd8cFKNRrQotbBhjeDDEh7T2Gufyg0ergrOP+DBabKfFeTey0qys2d1julgB2kqFu99PF3wgyE
A4w5xQRpXLNGRpYd3evLtdxc9yDTGQbLmCtXL3LLtGUZmcIItZOBfgUzjjJ/OxO7ZOkNDhqbAjZu
F7/X4rTo3kUyKRtfwXkJ+PYcWOLckOaqNQqPlPMrXcNJu7KFdqSjSLMI9WQRtmdGSaaB1DEcSwoa
t3DaoaLI1Bc19ivhQ9dJFlz/fjduJ6EITHVOePRcCpbtuOXePIXaUIuzVmg0mp22umjaYdK3FRj7
f/355wf/+aOsEwzLSh3F94+/p8nJ5DOpxv/1zP4fJAgti8/j9lx9fp7nr8VtkND/hxFBGm+egUOC
olmWBHqtGSxHwpX+D5FBTp4UxWd1/l/MfVmTnLi29V+5f4ATYhLwWpk1Z3oo2+UsvyjcHhiEJECA
gF//LeoMN60u4Dv5dCM6ojvSbQlJe0tbW2uvpeT/3OsSRYnn6kFvtvVPNSFoASX/AF6bglYA8aQL
NZt/qwu9/tEM0vLn93BUDBHE8/+SF4KCkI8idVBnA6zog6MFSbF/qQvhj0DYAtZCMtdKoyAw/m/U
hVzrffNvnx5bXpmkOu/yLigQMD5muOJF7i/Ri6sA6DYnmytX30F0zMOTCxjxpi/gIUCdWYKsXHgd
Iw3HHlDwiEA1iHa4wkMbOfqBemjoYCb0qa4/UPYOcjfgYQpKCPR9jUGBHP3MEXXIEdfQ9kcdfHQD
BFmfe3afpfsUXG0grA+/59mnmL9zuncRWDS8R00hXnwIUJqvHyFk3D86ePbI3+sBVxZIEbJH1wVY
AdKfIIOJRgj6tODOv00BOCX8r0jeMfZkkucwf6+cXxwPPh2OnAkErtjuZH9TQe23+BD099S96dlj
qK6p/DxAZAKcSCCzhGZyc58BTYsLc4NLvsv0ruiexPgp8z9PBMraX93pW89B+Hdk+k6093R8TM1t
g3YMiHzvivI2TA7URYxcPifh3gPWAKE4hyTvLRgNgxAvQAfXXBflI7iOh+zBN8ex/wCAjmb7DNzQ
/Qsu6iX4FEl/4xcfwGHHEAcAMDqd9nPN9vAw/wPxguBrNnzsOFgc58jpUYijDN81wadaf2Llscjm
8u4CD58IzRC84M4OJrHidqQPjYO4AmLrxwqY1Oq2/leN/3+1j7ytMfZ/cGuAu61tBU+d1vn3c/9/
/Qv/9nea/AM6E16CDQVAE1BN/NvfXfwBUAQh4HlAUST+rFH2L3eP3X9A5wrEAwHUloDkn//Sv9w9
cP/hxpSEMfhl8CgPEav/yt3nU+V/z34HjBcRNhziWxebLm50wXWAQggTdykKEfLG08F1xyFe/ZWh
qNjZFzSLvruir3N+paKkcZA4mwIdtB9LKf3yr3QIDT3oKiiHH2fz9+Gf3Z9Xnf0ZkPzvR82/n+VJ
Br9sqYoqeShpw19C0nhfykF9WG98HtlbI8aanjdOGy8bPEhiH0rdNXjOSocEqp5uA5pxHbCN4Hlp
BNYhrpyYeXr0xCETrgAJZdY69R7Cygz285/D5o0Zgmm8OQgcA+eDEFEnIbbKxUHHnbjOynS6zZMJ
l9Fy/Ohhf72sF+sJCGFHUUyQfscTt8efkFf7SNKwe4BOegBCFvV5vZeFBbHrl4CcVf5EQzxuFznu
x45X+TlwyT4YIbJQR81+vZuFKXt9hTszqiZPyFSbDABZb4SKeORKIsBCAGwPxEMHCvxzVFGnUFfr
3Vm1zv8xYs86P3XoNBIU7OzQ65QCM0f1NIEuiNHOeV9kdYF8b6KhHYQXbl+L7B7/Ny2Dm8hh43B0
wiloxz2hkBXdqw5Zp2ijxn3BMl8/92wahojpwhfx8Ji6+fAciAk8Dm7MUDm8Pu6laZ5/P2vfbZIo
6AfFD0rodxKa3UC7VgR6PgOe2CTJNlZzYRg2nh2wcg3yvjJ+dMbsq3HnpC1FX+tjWGp8/v1sDCwa
VQosMOSBswByAYZDuLi8dG945TE7a70ctFe7LIsfQz2NUOSNIT1ROm7wbf3jl9zJ2npIxLJeRQWy
Q14U1j/8rB0VBE0LF5VrRSLrvr1wlqw9CPLcOUE2uzhkvMdzQ8syqN1Iv8LzyvpIlpbB2n68IR5K
t4KEXRSVJXJgUQVpV+IP3sYAFkz1Fd54thBSsoC5Lpj7E419RyhkQ/3WOYEVlx2zyLysj2JhPf6W
9Pdy3kljokeJku59gPQ/hJ6Q0sshN70xUfOW8saRZj94VKwtmtx3y0NSNpBjrPvPSdtXJ552qMqr
1I2nhnwrP7KwKK9pk7NJI1nFfRkO5aFypL5NFE9PMu3TjXrzpSWZJ/Gs9crzIULdkfIg/ZRcQ08e
FayBF+1ShaeiPh3FzWWLYnl476aTYqqPHr0gwwNWqPkti/wOmtZdvlFYsDRRVpzRQsO0dIgrD4k0
xScTONn7ruef1r/felL6z+niWs7nha0mZEiyA+QEHKQoPNTY0hsnmxLzuYmiovWvFTCd7ufM+Gn7
m/c6Ji96UhEwjMgtep+aGjdIZIAdMAa+5KWTeKjtGprJ/YBCY9nJ2/UPXbJ+y4dDlnsliCrJoxPr
3wOpUsBiAyR4wdx+UQc2eCbhvGeOR93HgTvuofdKFIBy133iJUiz1rtYWEkyP8ycGWUyyoxFkNJ7
HIWv7xtoX36LuddsDGCp9dmpz1pHuTKXrpHtwSdAt2T16JzCqYYW7frH//l69B9DmXMJ583XlNVx
G0TlwXF6N0SBCgPeHQITGfPx5E4k678nY8mHn978eAj2wKKsxy2w9II729D6pKGOdryyO5iWVKDI
j9NfVZV89HWUPtU0K+7Wx7jUjeXNvla4VDFQN1QF0Fu0d8VVTKf2vub1i9O0WwnLpZWyPBqXkjQj
wNY9mqkouvs6IlUIYlUIC8otaP1SF9bh7UxNPdCyYY+4KYJyPqbNk2BRk20Yw1Lz1q4RKNMMseMk
j8WQ9/TaOB0kEgT4GTcwH0sLYXn76LVp13LIk/ptnLbPtRuUAPV5PY2j69DIWH5XpvWMu7Hub24u
gM7hdnxu24Z2TA2m7x9FoavPkxOOh5rl7se8FMnGRvvmiNCF5fux0w60JvX0GIBadjeEHgipe5Tz
y7z6OIbFVjHK0kisTSALESPLJsiPVS2+OF2AdxPIX/Ypuej2g3HM4zvfZXIxCqLS4tjnYJIs6d4P
KyDpc9zkTKPjm3VHfNO+0It1fDPVOlkn0uxQDBS6CI2HHH5DQDW+3vw8G3+Lc9D83O3ZINIMW73f
OOSJT8OXWAq5Nxn72fm1s2NSInqbzH69p1eU41tdWb5uvDpjqVTFsczJc8AjcOu8y6MUCc24x5u6
iJ5dDvKqIQGZTAcQ+3q3S9Zmub8oJsm9tMwOqmQzAx+k1liigewG6cKQe9OFy2RtA3XlTHVBS++J
iKH8oEWVfY2Sgmx45ZIRWJtAadK08Y0PTJ4cHZRRejyvbqPBAzhjfZYWOrD5OFM/rf02zP1H5STQ
ke4lZqhJHW8jYF9YhFfNpDMry7Iom+opyyBfJ5xbl/eo6h7b/LaF7ue1UeqyncXOr7OkIZPjQyVA
9E2wH4fqfZinYh/FkArt66jcsOSlyZpHeTaaIslayIAqfoxB0QKAjJ9/HRH5bgQvS3NlOXwWDlED
Dv30iAMR6peyfFQu5H0NTV9EF0W79QVf6mUe29kYmix2ZJL76lD2XZRAdU/40+0wluj4JvBFAhGD
CffboNm4hSzNmeX83jDpoA7cFJiaxNv5JnYfS2Rob9ZHs9S65eR4bi5SP/PIU5c2w3eSJLm7yzjo
sDfcY2m2LO+OA08w6lZYE0RFO8L4V48X9FFW4tQW1N1Yk4UT67XQ62xNsriKEsRB6RFBHVh8fMgB
p5kOdoU7bhWHvmZE3tiEI+t8H8qc+1M5BI+SqcRHArXjnoYQnwmTMbrT7aAUeH5cn3ffhhTqKHcB
K5ABRQmVjiAU1kyFA9YfykuU1uBob4y5mjIRo5y8iEuwTHWTqaPvxGgzvo9qyIU+JKB/KL+WhSHd
Q4QMXhJBc6oNADQdY0+Cy7GSXbzBhriwTraii1viujUS7JOmN/G+dasjSYdy3/iKXTs51KwuMrdX
asKzhdKdbLo05BVAzXjcUSwaPkXGTZ8va90KXGpXgy+1JOrJC3poKRYAuAg36K7XW5+jrDcMgM5T
d/btTA66750A1XVJIVOgAJxEh/e+Lw3/LUwUZi9DWKYR6sUgERqN+yxUvTEbnc9W9kbnr9ohZ52D
nT7uQf1eHutePXtN+cShNjk6Xf8QlO2p9Mlt1OG9TjJA4deHu+BT88vz+XCNX0TUGXNwohPnS65R
+eSBtH+X1FW1MaalHqwJ5VRLWprEOXQMz6GmAzqYObq4LZqp2zgSlqZt7vps2oJOB4OoxvKoW/c3
lajJJ5Vz1ZkaTCMzZ/E8cS01QE86Id3YjBa21NdSkrM+TYJEeV4x5xA0bfkUDL6LetAINMLr6zLP
zluWYJ8HPAzyJEvT40hTdcuc6AN3KqTxhIohWb3JOrC0ONbBYLKpmZib5QdTqUackszn/bukSFWN
Yrc6Zf0W6f2CW70+/Z9NV4x1x4NLKo5zHN2l7nuW9qhIBZZFD4Cj9Ug+JPMv67M3W+9bs2fFg3UF
groSxPIHVWUctOJtuBMh1p8UMWgHkXbYNdX4fb2vBUOglvFxVM5HfjFVEAPW2UdAWcGSmTEybIS2
CytE527PJo47kav8qq6eGC7O9x7ebcAqpgsBVkJ2qRlQy9q48UOVIdf9GI0+6tNEH3CQ+IoM0nWa
s8LfXzZVtrUxPYVJSTFVXCE7rPpU3WsZ5p8ua96KQjxPc9THV81TAAaBezDVgWOu6rxx3NgrF6zK
pmhOw0C5Y+kOj/3kxfsp7uJd6KN4qetQUy264EXi4N/Y0haW/RUhebbsQYEkWjqG9ZNIpHMz+352
5Q9pcT8EffRjfb6W+ph99awPUYeqQS1tfph65DA+uwmLoSxfSg/McZNsYW7r/Sx4SDjP51k/zI+S
HIbbgJjGG0FNT/x6VxVCp7v19pfGYZ0wI5KLXenxCTHbCNH7LAGEUIJZEDd3vmG5S13Mv58NwQsz
g8gp6Z7GkXmPImLsG29H/6HJsElvmNfSNM2/n/WRd0MWNpGrn0BSB3KNqHceKy62sLULxvta2HbW
OoHCZTummj4MiYk538OEoY3iNIDgyyvdpiG7j3JBJ72vG0rUr/WlWTiZQ8vjc6fMhiGfwo+TM2Qd
JN7NWLbmqiyiKJvvuA5LoPToYP/s7vSQxyH4daZpiN6HOM+p2MimewtTO8Nd/phaHjGVT274SAJT
Q47ANyYFPqtPawkZh4C07IB38dSD6Edp2gJopIQOwKRXfumAFSJlaRuDL9BlcnKA8pQJsKpMGxfK
BKzLy2mnaSG7Elrxpk6+NB3AoCkSRVUBXLpjEgbuIc9zUPClhy4J27uesggc12WpRQGZUB6Q/GV9
whdGGlp7oDAc8nJpiQhyCDIkcjuQfEdhul9vfSEqeSWzOzMiRYepHWnMjznM6Wb0opu4z8aHAlFq
35sv650sWGow29JZJzltmMMGhSGIftYobrJbhWesXUrG3wO6lJETbByuC+YJ/OIfXQWofqxUhXhb
EZQ7MFFBSweHquIIE+auvLF8mQZAD3s2/V4f3cICBdZmqPwaoKbJOI8sxoPvvXL72Pvq11Eg79c7
WNiqAsvWIalD2mAcw0PvmB4SIEAV3HA2oji+6vze3dislhbJ2hB1P8LU+yA7hIznMG/SxLUWkLBI
wu4m6YuQ/DLTGGfDTZAa39naI18fG9+I7IJ5Ws+MA1FcmPJmBCt6IlXU7rmqwzC7cXI/BpJQ8M5/
yIAhAqzfJanpoJ3VqALcHV1T5+UJEm4gNHIHLdNkw4QWptt+DIwESZVygvbQFbrGWxevw1PKSlC3
uf2mJOuC0djPgWPlTl6eVs1jnNWoQMLW9IN4vvmwbjFvriUIei2TpD0yQ8Sp5Cn2OfNvaS1DsGWw
qgUfd+clB6erY6AgqDNtzNnbqW70aNloOoFYXJS9OunMm1AlG9GvDo0Y+GZYMF77cXcipqrv6gCQ
UEElPbBWhxuW++aCoW/LcjNm4pGkWXWKNCBs5RgFNxIVDmS6CMqDDiwTrctwcAfhqVOceYAWK/D7
kUqA0Gt9tZa+3//TA8IpbGTOU3lqAuixq16WL4ql7+smKW7We5hX4W8+hgFYhzaeFtsx9DvxTKPe
w6lXPol6Gq95C1L5gRd6YyHmTfatbuyjKhvjKauy+kSnkD8oDhUJz40KPBHqU5cjoaMF22Wy38h9
LVm5dScM6p4n6aCr51gARU7LAVVVvI4hNxWhEq1K7mQH2u/1GXzTX93Exhd6Na67UajEc1cjeveG
Uf2YoOcXb8zcUvPWsZVR0wE0G6iTH0ZQ18pG5xjEfKsqaMHAbBQhrybhJkMsTwBEtv5uzEhCEb/1
KEcTMR70LxyEtQcwh/BAxp333Jk+3+cpUDA9qko2vGRpiiwvhyAKL7nq5LMpUOlsMBTnMUp8IS7J
12OFLSfHCc7TksfiZOLkZ+2qYle6/Gndehb8z0breUNTexMSSs8dFD0fRj/W3ROsF7oGLHBj6ALn
qEZa72ppmrw/N5OgzHVYs5I8dxEfHgl3QC1ZsR68fuvtLw3F8nFSIFmauQSShQ0NH3FP43CH3O+r
l6H0mP6IdHp8qVdYDk5L3/fkUFTYGBl7z0shn1Hu1G0Y1NsvAxB8tcLSzvBcSlQzHATKm94LZ6xB
cVg4if8+ozwOfneSDiHeiIQeu6+dSaE/ege+Kv0XxQw4KPdsxVj+ZkiGTzkqyRMefPESFyctLbIM
oh8zHeVHCmL3AQI9dc86lDfyMVefxNCZ6rPvpn7Qg/DPr5oHbwA8aGNgCyZggwVj0TXB2CXVsfYN
mB4q5Olxr0k3lBWXWrdii5zrAje+2n0m0Bi97XRd0lNZiMk9rRvYmxE8VsXaRUw08l6lKpnvb+C8
C5BWMglK4yWZQL/F+z2f4jufhvctES/rXS4NydpaQF04ZEBt1yeV1PV7VusQJTJm6/F0Yfd9rZg8
C3BTprkfsNB7HmO/CN5RiizfHelrCIQ3o6w3lmWpFyuImByjgTFLo+cqxNtp6hpyDcPs79OiNBtb
y1IX1taSqiquSkqrY0/r8aaX2S9hkOXVotki5Vk40W1AIkl0owMx0megYnzQjHXkpOf3WS8w3T0L
neqhRant/rJVt3aXMCNjoAiCZHcwLWQmpYzoJ4T81XB9UQf2RYKEJEUe1q+Oce2CyYiLNvvsKFFv
8b0ueIp9h3BlqY2KOmyPjCJB1gePOQHHbkCD9s7LFc6Z6rECtwUEKb3y9rIxWd7fxYJJd4jc51o+
qjj9Osrhr/WWF6zLxhiGvhgn4eMGUddJ8IIyYpS/ewrMm7Xxf653seDnNpJQlwVHoRviII+4cfFb
QSi5+1i3utk6UpY6mH8/c3UmqyIiJPWea3/0QKooNE4GR2TFRsS71L7l5DmN/b4dZHVCLA/dGtSc
h+KT47NAbNzjljqwXJwyzsyg+umf0cOYxfQGzy7TRuywtMRW7EALIyNRhYhDQXQPLcwI14+ET1lz
neF43ehk6SpKLL/mNRALHm/0cRSUQD+ZC9Dx4CDkvt/dareQ+4BBgFYPQn0cXferHJEOWjewtz0y
trGEExUtafumOpna5Z+ZTMQRhfgPOF0+SLzuXBkWJq+vv/rKzInH9V7fXrTYhhcaLhg49hR9Vq0w
9JoHOTSnmqGJN3z+7ZDvbzJAXZF4ETV59Fw3/tfUkN/AUQQ3QqoDBGHSDct72zZiG1vIapGQNsdu
bHCP26UuTUDXDqqtKg22xvF2qsmNbWRhSogeOMDRz5zoel9D9o25Hog6ZgPgOQj7R8/7ZSBx6efO
c1viKvn/8S6/tErz72d7A/KrkqStRoYkjQD1zf3Sda6z2vRbxrfUgbU5BE0D3H4AQug6roLkCsZf
YIsgwtso+lpwLOhg/jmCcdC6KQys2x9R6lIK5NtFgvefxAkfh6gDCxVR4yfjshdEhQ9RDDradQNf
sg1r3/CQl+x7j8nTODriPVG9mlOfMcjMjKiBbVjvZWn+7H0jFm6XFH516rh2djWt0/siqYaNF4uF
1m28oVCdqIJU6yNNkea56gSpoNjU5OGG/8RYhL/nXmIbcFjTtIq47PRR8Qr8OGX1IXUJAymQfFEq
A1vcFEK0udu60S4Nx4oDiEdq1goYG4rB5PsmzqofRQ3czvpSLA3GugMEPdUF6Tx91DmUm4I8uzNe
dxKl9zVH3DHqJt8P1VYaacG6bFqmPM4cpgKcSmOsyHsgTyCCUAnyiDqNLQ6opdmafz/z/WKQPqI/
ok5eWLmgtibdfZZd9gDhgprtz9ZBsVqkU1GpEwHia6c7Bnobd9z69oXdP7a8HhkXxU016mPXNlDz
brKfdQEmZa89gUBoq0pvaQ0sDx+5nkyY9fWxk6HamwZMjl4BvnuHg7Zl3aaW1sBy75FRvLsX2H/z
Snc3XQmU3LxVXdS4DTKs+7rhQeuJd52f/wzGCZTtHdm42S04gw0hw2W+noI6Gg86AlKMNlTfpUb8
UCkYEFHknoFoZvDu+jm0WB/MUoeWb3tBjJ6qEclIEz9NPa+vdA0O43hMMugP0c/JJHpQvW/dvpe6
s5y9C7MhcyNk16mX/xyVvlJx9p6ieVyeHpgDPZ8h/rk+snkEb2yS0Wx+Z34oVJjVUeKKd3NUxhIJ
skz+hP0SaGDva4F/r3ezEAbaSDJASqiIfGyOQQF5x3LkCMdAAOok8UtdheXOQIAdTBjgsUrjLTjW
gnnbMhpAseeStW1zfN0ugZQDc328hTZemjdrD6Co/628UupjrPIEVN3gZBl1dMPSClynrQS7Q3i/
PnVLxmBtBMA0u7VAJuMwNk67U6X5WOvsJ1HlDza0nyQsowy2ipyX+rJ2hLpVTZ+H2BGKSeHVExpq
jYifoXt2q4LivZna9CpOsm/rA1uYQhuoS3ykwmvoBR9FxTrI4tBfOkyrK9JBT6MFL2WJ+rmNcGnB
FGywLgr9hzEXAjsdAclqEInxoeq1vl0fyMKs0XmAZz7EeB/psMUK1UEHuZJBgkkWqYfZYaGoCax4
FTzNtr3e29JYrM0hH+PKHVKENa8HQ92hWqfu2P6yxq3tQBWtHGpkHd6N3GO3OoE2T5bheWe99YWD
08b5RTQbwoBRxBV5VF+7NIUeCekabGetBt9hYdznyzqyzn8VNE5qEqOPRMfJDmVyN/8+pXNSPK33
sXBA24RioO+Lua7nqZIjVLiAxtrTBCSFldfmG6ux1IXl+sxlpml7pzkKVdFylzZmzvn36XM9ptPW
HWaekzdOABvxNza1a9KJNEdW9l53Q1QmxYMw4DjNrgZduvUXFAcUeLemuWPYANWrNCh+kDol7bNT
VqyGglnpF821UGPk7Ao2IKt/0RTbAEHq8HDMAiPemRFcqXUe/Ep9CWFj/Md6Bwu+9Cr3e+a5kQ8c
WIhqp5PGRbTf9W2T/5Lg3fmy3vyCvdugQEUkctClK09O5pMrPAb96FDp+rmfcLseqqrbuEgt7D/h
3P3ZKBjhGoAuLU8k7k8oBoeM8jTwfMcrykCuiDe7MmdQeC2zaqpu1oe2NHOzyZ71iUpqLDlHhB22
BMqEI2MT1OojIDjX21+6Wr/qCp51wKMxkg7HBYEk8oesx1OGYhuipXfsDFDOAA3O3GPhU+i6w12U
Izmy3vHSwKytgydl7XRtL97FyL1cBS4CzJTGG8621LgVNRhapklZ+fKE98LkYxuw2LkC8TEyf5d9
vLVhhHWVtoC3y1Nfom4z55m6i3nZbKzJQhBnI+MaJ+BEtp48oYKz2zkVVNI0AtH5nJvTRBmIYl5D
BAUyvY0uFybMxsnR1PWSxm/kiXtZvvPMJI5lVNYbRrwwIBsaV7deWEwiTQ5xlPzUJfndDen4g42g
SQ7kVN4WwHDfjHpKjxk2ig1vXRqSFS1kmRsOpKX81EPn9puKmhb081no362bwMKZYUPjdBKbwEwy
ewdOJshSm4+q02ApSL1wY1Ne+n7L8+OykXHPctiYdvXRd0r3L2Bb1MaSLH3+3OuZ23ukwxXU6bJ3
eFP9okdU6KiqaO99HcanyybIcvDI0BZV4EqcHN9F1WYd9Cb9ayQ6HQ6s0yz4cFk3lquPuZFy0g0u
Vj3XVwCCNR0y76AFdyWvfq/3sbQUlrsDou3EGemgH+8z/oB6SnZPJ6K2+G+WmrduA6IVaRxFEucK
J0FyP1QyL7/QWIXh/qLv92e/PFts4WhRgiQYix3Wc4Fbzq4T3KbXG19w7lfu8bPGUXMBFoOG1Q9z
xizN2RHVswnqWsfuFsn7D60Puu75j2R9acbeBhnWPDeJyiNxKjIN8QYH1OTAsiAdTMutEHrBP/6G
KgxH1uLz+UlrVP24TtH8Qmo53NHGtJdZlQ0ejFSAEwqR36lvAET9EpOe1PlOlGEafVxfmqVBzAZ3
vjQxiFHauChPbL4weV1zRNQijsG4eWmmaOmNoNaWZlCiIHXVuvyEnLXe55OCTBstdfFXHGX6BOIJ
Ii+LF2wgIffBVdAOgziVPUqujDth5dMqpi+XTZXl4kOlIw/ywiDgH+o4vRpTCFhVYEDaNcoRv9b7
WPBzW2I6omnXlHIUp3SAiMfMIeTD8zeOi4WVsGGCed12bea00CNp6RPnk78f8SJ8L3EyVZG/xT65
MASbhVDVQ0dTUcjTUPQ/eQBdx0FeZqw2VLBCNJiitrM4DXTsbgDrVfcEVZ5XBHHBZTb0qq525g8y
V7TVUYZ9o3I96FWHmoJgegQv//oCL/ibzepHuCr5BLIiYClDfR16jf9STTy/GapabpyqSwtguXTA
RSZyUsJOxfCl4X2463BN3EiwLD1T2mjBfCqaQjYpXgqxYccU0ikAN1+1oPW5HSgkgKb5jgANg74b
NKj/YF+ZuPQW7lkn+RRI33XxTHrq/bDdZy6L8ptciwglRS7AketLtDR/lp97OMkr2TJ+4pGpP/GM
5mQnOWosb9bbj9/eEF/Vms9MDAxIXeg2Up1c7fzQkZPtAIo7zZmp+X6oJtAkZH51Gbw2tnGE4A0D
+2JGypMJXOjHms7QKzU6zRWQ3dXGzrgwYzamT7tAvYVlAOgKuGta1B615deoqtS4X5+xBaex2f8U
CbqZ4WO+ejQtEv6qqe4UKMfvaMAg/nFZJ/OuebYsY2SknkSQvSNdP1wxj7BbRojZoVRGb6z80jjm
38+6UDH4WX2JDdjroZVchtGhRe3MrTtV6fX6IJZWYv79rIciLyhYRDocgchE3EpcynWut7CCS41b
4XpKnSBoO+RQ8k6+xCYy7xPeJM+Xfbnl2gqF4SCOltgYQTvuhJHah3W0xbKwNPGWSxMeiYL5uGiE
AzIU3IOMb8WvixTkAOtfvxDhvqZOzuZdoDgXeWZUScQDvQ/yYW/mxJIa2DNr6/sx7O7SBjIGOSSV
1jucrfKNqMqG74kQwBdkVHHKSmj/TdDHqSoCGnkmSgjMNRtb4VLqx0bxMRclzo408DyEDN0AQGWs
JDgVgWF6rlN1mDhiB7yBANLbHKKWp5d5CrFu5grr5Wp0ctJt3e9M4ZLnkhRFvOsDF2T063M4N/bW
HM5ze75oFW3zuvTFSQNr9+qOftnrB9ePQXefBR/qYtji71swQBvclzqjn6OAN3+nkwmih0Nk9iap
6F8FT70LsWWgTf9zPApS7v/0z7lIAASUTyifTK/Y5JRHsIqI76ETAbEILTFwMGZQF08033hTXNgZ
Zhb585kMnax0e+RXT1HgMugQdqD12+MSGTytr9RS+9bmQFonhAM7OJKLXN1PtE9foL4efl9vfcF5
bTka7YAq1aRIps3v43UF5cIx/tk2ZgSKO/9R6B9jzn+CYYduxIBLo7Eu86bzgYdwEK8IEkL1tuK0
YtBFUs6wYdhvdxDZSD8FoF2QEGx3cdsMBzEaPOtmdRtV+/UJW2p/jmzOHMdXPZ4mA2QjwIRMb8MU
iqiRV24k5d72yshWJaKg1g7pVOExhw3uLao2tHsNsIt/8AOQHl0JofN9Um8iMt+OxqD/9OdYksqr
UMM8SGTPy5/ejPTMx4nd9nAhMn7tiwTkAYRuHURLg7MigMB3KaibRv4uxXOr0wHYN3r8m5AoeQSJ
sTGuy44DLrKk2uHNzIWwyEUr9qqofbZiSuukRK1xcs+ywTzFQMUf3Lr967LGrUGNPHdck/jJvXAH
+pFzz/899HgKuKB1CHRZvh+nmmQTqnDvU9y771B2k0L6XRSX3PfQuhUZ0Cbrp9Y4UEBpM70XRRze
9jLZwga+6Sho3fJ0haI5r4+j7j5XIcTm+rq69hiQgRfNjI3aUyANqJtwzO8Vc56Fjyf6ZNoiBFr4
chux1yU+3i9ak997oWNu8xLz4vfh0/qHvxm8kMgmBoyrqjL90Ob34xQIKE6BpaVkd7wcAL3edY3D
FdmlUwn8xnp/b3od+rN8PI+kbumgzK0Q7q1K6YE48Z2OxIem55/btvu03s3SnFl+kOcgW4fwVXcH
7gXZ3kDzoS5uExCtpRvh2NK8zR2feXGQgUIt5gQLTqPgi26gnEiRH7oeh5DcTy5gUJcNxDrOOxoX
SAJi8UdEyNe8l/U+2Wb/WZom789RcJcAxTix7q4bOidACbsHWcDGycaNZZin+29hHVbbcmmTgy3T
4aguqotqQPzj9ON1ThH4Q4RmK0201Ifl2COouDKPFuM9ivQAMakBdKtl9lOrTaa0hVmyQXs0hTq8
9of+NihaR+xAYzrJPdIp7lb0u9SBdYjrnnoC1dz93cjptzrGQ25TDl/WDWhhemyaN1WBbovEUQud
u8J7H0/IcdRefSw8Ri7bt+0DrRMg+GuKqb9XbVVcmRaPznJI8wtbn8d15mgqA71EGIT4fpNm33SD
u9y8VaxPztLEz7+fNZ6Dux7abOFwPyrUOI+VjHdR3fuXBJfQebN8V3gexDVjt7ujrut9paoG47mj
vYvYENG85byETdIEoJi8i4PpeyfBfZR1m0DbpZmxPXfiYMBJ9HDPuTl5/4+0L9mOGwe2/CKewwkc
tsxkKlODLdlySfaGx66SQRCcQJDg8PXv0q8XKpSQ7GbvdLQAkYGIABC4cW/QjAlEoTYgbobcGWoR
S5e6kqXbqrPEQ00yO7hOQKxtLlOvLesD6YGA28ieBufXwXSirgfCGRe3NMzYHaUx+wRm2gmqFaiI
7nIhHUQXjJNE6/QCeeOp+T76bXTT97O778ClY+jmIZwi4bXTRUyKJMGADqjCqtWGdQzroBNeDjGn
siedugxl+UW4QZhQT+Q32SQeSCO6jacOgyfpLHkZaUVcM2u5BG4YHalnl2lctHtuKDakqv8dwBka
cn1SVuosFHq4uDscZmV/FtFyg3bQz9Nk3+xbZS2Uh5yhw0OW08VvGT/a1EeOE7ueafAjtECmZVuG
C6Po+sZ7LA3nIEFRf2uRTebXAhl4c+p4uTWc0bcOsUEocxyIkr/2mUWLZEncBvh1iBbSeuHdDQqS
mXNHaO7uIluwQx3rxsocDNkjgTJvWy0LiKCKgeA9w96qqhmso0PdhtrvHVXOI6KXiYTilWZo914K
dKCb206coJsfuwuqGhC15/JELEDir9veEL06vg1iGjk4kN3xYueNuGnkHD1kfQOdBScrjni12KqX
mUykbcCuCpkUthovgUSH5OAONAmDYeMYbUjQOp4NTSMhqvCwv/SpfecqUIGALaEAm3K0xVxmmr8W
uuDWHxzXsuWFo0vrMIaFfazHXRSg8E8tdHnvQNmkWSmfQf+Jx4MUUDzp2g/EHp3W/b1vpfUQXgae
xaofLyMtPgd59Bgt4zcXJBeWXf19/RMmI2mBjC4Aj8c+h6sqxz1nAwkT/FpvY49cz7EfXAN0vJoN
0BWK/GN/8SVJqyo60RaJegKHnMWeFxei2+GWBJDhh+jgtVF26EECCc8l4pCN4g3qBwBGevu2AZ3C
Db4Eobkxny4D2l4OEfr2T3kJJejri2AIBh2kZntMdpY39Rcwo8QH3rPPs4WGfcLC530f0EJZ9h3I
7uJeXux5LB/BYtOhTagM0mDqy40zryEr+eu6vDtRj1Y3NfNog1Xaoj8ol2Dwa7P43A7heIMS/3C6
/ktMn9GCWvaWOzgIg4stIXXbFE7wlwyG6MgKIW/ahldbjzsfFqTt0NcCvPK9jOQEGxAnlR3eiaFY
PtmtmmIwZwZFeWhkDcLpCnQHKeRKh+IJBIYojV7/lSaH0ALfD3jHGirGSwX1zYRyZ0mytvqrFmAC
3vcFLe6px5ow6JuWJdQvn6Mpi5/GumpTxUE+v/ErDGul49mgsua6o0KOHxuIqGTZ8LWZ6/EkRfSQ
42638UsMga8D23Dky2p0ToIouZuGe7DPKJUsbbcJvTaNvxa03jm2P5bh7I/YRrKgEreVh65f8Fht
BKbJROv/3w0OaaHQb/JRXiq05JyaReU3f86BFe/owzJtFfsM/qRj2HDpmjzXJljtCBVL6ErzLuVW
VBwJ2OY3UqTpG1oCaPI5H8iyyAuLwdHv5vHj7PTkUz7y0y6X1UFsnAVejZ7zjiVyoD/Wbs0boqLy
oILKPl7/hGk5tKD3c1Ram7yVl7EuWZpF/XBCN1Z3tKcVzOZOWy2zJltp8S0Ku4knJuVlmHrrICsZ
pYOS5aVry34j+Axbr45i49CPC0U79BcQuLkH0S/lMfOxuwfTsBxCGVyA4aZpvP7ruu0McaIj25ou
tGo/LuXF9/C8CsXbF5epZSPIDQujA9qg/iF7oO3HC5Vgj4SuMvpvQNJxpAzK5USJXdgNO9TRbYPf
j5nbriUtyxqPzCZFSugm/aHpV6z/fxftbqkgZzm7w5mhbPbgthH02leAhdOQ+NHDdXAjqxjWXge4
RdPUMB4P890o5wTt2ZDLUSeq1LdaDAen4V+WoH7ct+pa1M/ccnNFemzFPX1BNXA+eGQT0WFyKW2z
x8vEMlFSywvteJ1QiOIlKgb0Yd/UtWBnDffKrJlRowYr1knMIbkBc+zO67erhbhd2AAyCIZsZddl
mYi1ds98tXU8MZlG279HlhUQvazUZQ58+SkjDr9V0yZXhGF0HbBWta3TTeN6u4lmLCtYmZOa8nLD
8Ibsp0PVgNP3IUVdwPCUjIeqwIsAmGfrdJrzf3YtrQ5WY5mwLVAeLGBcVl/5AmI4PGhvNeGYpq9F
8dyoKgQFNowD+6PBdS7R7FfyISlzEaT7fsD67XeZAjrlmTNkzvTntSxrgfmxHOv7vrHXRX83NnSa
F8DBc3XhLY5l0dgFRz5uCQyYPEcL2WgEM07LXXXBo1B86MB8mM7c3uKPNY2uhSzNlo7O0DZmSRBD
D2Ns8eZTxf3XfYbRQhaJ37cLJubLmA9+ygCcTWbhvV0f3JD7dXQaypSowDXD6jWjAE0Gc4qbuV55
ZOygfwmjvWlNR6UFzHVoFI340BwFFLhjGZ49tFfu80wdjdZ0Da2JA5dEXhMqCYT7AlHJDddc3fuD
eoEOOZNzFYZhX2PurEcsRQrt4lW0MuqHdbwHJ2WHOo1cBX49qpx1IZrG6Y9u2CHzFKiBX19n009Y
//8uutDYLmucG+aLEOFz1fQk4TZoMWrJ2MYKGG6m/4GYtZODhz0UdmVMf7g+bX5mXe3I45CVaImg
C/p3stINl8MgAT47gK50qzPC9Nu04LahYA1q3W6+GfCSf7DHCFTBVqGOimySyRgi3NYi3Afo2+q4
y/Dqp/IfzKVQvZlgxOuLYxpdi/DItuuiL5cZAAQnO/p4E+1BPd67y8bSGIJcZ5ZrLFlG0Fmeb6rB
+Ry17Cw8F0rBaEGbs11U3XagA8vAQURazxKwUBZXPAEj2vcI55Ynn6snleGP66Zar7f/DcVA54wT
LlloDZ6NG9aGYeK39s9ZedZD41f1bQthu0OLCN341sfnVcAz/h0zvPNpHC/ZfEMV+8z94LK+54AE
7aYJ/XSm3ttKW3L9Z5k+pW3eg3Sc2fKC+UYKnrqW81lA0GPGc9HAyDMYdk99t0Ub9bGzBTqZnD+C
OMqdyXyTRYiWuUAHBtjRNkz2cSgCVfpvk7lC8jkvlwxAyTrzDjLzevdU0bA7Tg5IVzbu9KafoAU8
9WIlp7KH4llU0pOw3Decxrd4QkyDa6EeFcuyoKHcuhcg3Vn38lfs6d3h+jqb3FeL9KwmC3QZBi9P
QGV+75NnNgxf50FcFB1P0PfYoF76OOADHVzmEkjeQ2PDvnEbPLJFFblrerCsDnjJsJwtRXDDR3SM
mdtxcN1ICz4qyi8Rm76NzXjkLUHnwlZYGNZCh5rNvkSxiTTOjfCCHwHDNSX0ALi4vhYGX9WhZo3v
AJDVdM5NVEHQOrEZRGkThvdncgDbRL6L5dIOdIQZpOaiiDYDbteh+upWwfPSbkWbwZt0Bji/EAGI
YLz+LIvp6HP+vD42+/GvMq6+h67aiGnTIqz/f3d0GMKurZtJdedK4U1SjGCYt+gW4PnjUwN4YP89
OBSJnFGGQXHm1QiUKz/JJfgScH5i4DuNmHqqovrOWtTp+pqbPqcFN3ogLEpl6wKTNQMAtoL+ssY9
NJ71fZ6Wz2u2bZF5w50PcoGOOEMH7dChkb04uw6oZzKW/xO6xdaN1bQy2m07COdx8loHqaqNvS9Z
RsPPVoSmiOu2Moyuw8yGAcJN/lxBKLGcnqCHoV7jUvmv1wd31gX+YCPX2eGoAr142+XVg+CAchMg
VAFYCVJGC5FEWA4/L54jWRcJSlHdcYz6wzTIX9MMyrhJbT4mG3KAjkbjrrtYIQ5HD5yH9JvLBmiO
1w7wuG3tbUBCTJ/QtnaXR9TOKOQ5waSoDmJca9xR4IFTCQoj141pyMQ6PRwozdogboLyYZhKmeTA
dL24LWh7ZyR7elzCjG4Vp0xf0nIBRUNBF4Q5fWDN8AuMQzM4RYb5WFf0xzTO88Z9y5DXdKAaeOwz
C7z2FX5PfRRcpQPBewD6p1q0jaJgoqBEerluOtPqaAnBJ4QNeRzze+os+TPLpJuOy+gd85b9c/0L
hqOdrjfKgQkqImuqHkbiFg+RTazvtFlK74Tm6uAHVaJ56nqP3FmhrbbqNKZfpSWGEa3i0wghlvsq
V/KGW0VxqayKHKN6r1vrUDbaBy00y1z6gAqlDRwP9FIinC+SeO2OvG45w6/QoWzUQjEutxh/qNCp
nGTl2BxkDkAbii3Fxrnb4M86oM3tfT7aFcHzcNlHN5SHF9ScUGHviixt6+B53w/RUsBA2sxu7Qyr
L3l8Et4if9HcvyUF4CXXv2CIGB3UNkx2GcdOWz7YLqofLLaGFDBktuYC5wAwlOeldQHq4dP1zxm2
Bh3mNhfd5NjBiJXxJqCOg4Z3ePByumCL8tq0LtqxIJA0wqwD/kDZbOGWimfZKojd/NCVTXwLvXVn
q3ZnspyeAKYuhuA9doBi6fEVQM3p9Czx2pYMvld4D47tWu4u6GEQaKf/qEHLEO2zIQexuwTjLfiE
DttiPaZw0YJeVHxy+oIpKDYQnGdFg3aYqJl+th24wnetuw5/m4oycKqAV2ceFhclmwnHwXBXl7Ud
6Ni3aorCmQIhmyej0zy6HJ3PkfK/tP7mbm9wWx0Axyh66vCohb5w6ju/gWRQB6+yt8C9Bp/VAXA8
lA5kiuPyzLv8RzaGpyaH3mGvTiVX5332X5f+3VFcdpRCGClEHyJIB5yfw6ys4Nj2Id9qVjZZaP3/
uw+IqQszyL2U50AFPxy/aRNe5N+uT95kHy2m2TTFvsOd8gz6qBTa8md0bEIeJzo3brRhn4+bkuFD
WjRz7OeNi332nvtoo2V4tmasvc9IwROc+6ek69HhCiabop9/Aj+7xVxqCD1d69Rd6tajPVkDe2n6
Zxutz03bhl+g1vV23XimhdGCOypaQGAKUZ7nclzvKxCCaMvmr12D63g4PguQIJYxpo8Dd3HBQSs+
r+3b+0ZfD0bvfAoATQgIF3+Mky3sfvbxolnb1sbcDabXIXCULVDzVRHmPgQQVx/8cgCIrHMP+SS2
msQMxteBcCJSuH/MOIyAUNoJkj83BAdetM8+6y97Zx9eOnkho3X0oF9RfJyV/xfdeib7aBEdVTKf
IttdW5cBE0sA6FkODYMmdTuKLYYwQ2T7WmTbjtVVtQOISiLc8ss4oNRUkOcC4Mqi3MIKmdZAi2yb
Zv3ILag0QitxAbPkyuOElvxf19fAZCVtZ5a8c3MX+Q6/oJVjEoGEEy0geCDpXfSx7PuGFsIgUQND
Tr9aKQh4c0af2z9RMUHqICbB6fonDEbSoW1CWoyVVOATfAmhclcVwaUFAGbjQG5YZx3ThhYGpXD+
sm78unxmrnuIwuyvhpMLqKG/Xv8FhoXQydlk0ZRdNJb4BWCdKxNWU5VmYIk7FmAvPe77xvrz3gWc
LyHF2rd+jYWgWfh3lfseGIoqCaGJvmqgRb7vM1pcuzLooMyV46dkAfKejIdXCGqpTwSo3WTfJ7Tg
Lp226ayS2ScnJ2dPDYcOIl1OvgXW+mgxSBzo0LaBzYGcRTCmy9FN/b/FjmPwOqwWypODW8nUFku6
jGF0KPvqM1sRn//vJlkH1yK5WQCLbeJ5TqXvgq26naxkDMbywHDa2PkJLZCB82UxuP6HtLODQwBp
oVkcBvX7+vw/ijHMX8eroSlmqSWKEmkfZIlwXuvmpRCPrNrYjE3Da5txS0WW+x2GdwcrmSxIzj82
wZzY7obTf5SB1umv16x3sTW6gKP3Fsava3kz8eAg5njD7KahtbDt2VRafgaz926fot51bNSGQxr8
XAemEdeywgnoihQMqYmDtEblYbHeri+oadpajCorkwUviiEtQXjX+O7JnjZcxTSy929bF3koehCo
DWnjtvfl4P5gPd8oi31UJ1+XUQtR1XhQIssxtKjubDEnBDxqgf+Xik5ed4KzTFsErKbfoIWrTdbS
GFpiUhXNCRQ/TyoSx+uGN7m6FqadM8fu6EiZxtWclozQRA0tKINBM1957T6n1CFpweBODc7MQ2r1
4TELxQHlvF3T1+FoxFJ91aIindaITxypCvQQOO4t7Tec3mAeHYwWQA1nQnuKTF23Sdp61Ul57Cko
m7be19aUolf44UO6ICrKUYyxBj/Amh+97JT3d1X2D3KZFzxuuo8hcp31/+/STTeUS9dVMH+/vODF
M6XhPzwLNhzINPjqs+8HjwO7XEIh08mfktC/dTt6aOONtGAaXAveoIzdAnClPxGGyU82FmFLitY0
tha91Wh3hdsgqCRRt/FYIuU0x3rZ0lM1xKyudkpHPDoybs+pS9SPrPXO2ehtOKVp5lrMlgsJISBg
9ekIWTa/WQBjDA6k3vMWC5fUQWj13OXASGJ4opyjN8QHuXUS+6iMuI6s7as4FEMcm9IlzbkXpvUc
yjt0Yh962snbcQnoiTVb+6DpU9oWC9EHb45LeI5NJJR4T5Tfrd6DOwVY6l+uJx/DEutotCFASamh
/pwKlFDmoDqHNX28PrRp+uvSv4sqKjB1Rej/5jVWvQzxW8S+tc4N8sL1L5gmr4WW0/Se0zlwf6fD
1UQ+inAL5GQaWQusEZqOysmzPnVA/7b0zgmoiutzNji+TjQGbr64iHMkMlFlSY7yrRtlSYZb6PXh
TRPX4soKQf/YeGxJWU3uROx8JdEWXubjfYTowC9wwQTSapAlh+auzOrEz++iqEqaapdliI74Gitc
zPs1mTnulJD+LfLeVLWl7PqxXYgO8coUOPamEmZnfXiQqIpgA7lucZNZ1v+/c/OaWINdCrg5DBF6
b0X1pAjB8Btw0Y/9hegornoBbTqPkcm4eFwPZ9hXYaUNbzENvlrr3dxjVtpeGyDDYPD1DI9jRx1s
HctMJteiM1smGbs9Ymi94MRhcERf1sa8TTbXwjPPhiq37HXfi15w4sDdJpv3Xp2Izgc2+pg1Qxkq
XZw3MJ221R3ssjNpER2y1UIX2VfdmhZxcQqD9rjpiR8nXKLjtBwGSn3H/1+r4Ma3Jpf/nXse7Not
iA7TangPDJ6EM9YFOSxDcNy7Y0P57d+uKKF93HjrZjeKt7EVxykOj9cD1OCHOi7LVnye/BbL6S9P
Fa5mHY6P10c2hI8Oy5pCVrF4xMgKHm5bb9Keks1ju2lwLTZLUnszgIJ/YtMurfXQuPM0TXQwlu9C
vYdV3gz62278lnWrTmZp1ctTo2K2p5iOvKXrcg4AXgXcseY0pPNrPaCnLWxvrhvetKTaZXLxVKAU
j7GkgIU6NfnK2nFjFzINrW2gOen6agYFf+piaNCAnLazlmFoHWdVU/Q7dwJ6xKvIZz/mT8uylRAN
zqKDrMBARm1VIHpww/D6N2wSPvaKXcbWoVO5hy4pxmJcravlEnr0W113G9UH07S1vZNHkW/nodem
1SyA0otKd1D3eLkF2Vk7gIPgeP0XGLaL/8CmQoc4c4201as77HQdoLJ187ZZyTOt6/r/d7soLTNH
sAlpYHLFn6y4fWwxzVzbQydWzNYyYl2x0ZXTS+S9KNyXNvci0/DaPipZbM9+jeGxXZQKODLIMaIe
FqO8cd3yJtNogVpXfKjBQ9v/OXbl8ZK0ZI9cLtKLTuZliTEbqwxWx4ZR0y5lTreRXT6uZxAd8RTE
AQCXIurTiJ3lbdO82UWfQJk3cbPTZrVw3df+WzQhOuYpx3tTEQywzIwrXe08dv1jWD+S4sVxTrts
r0OeCugsOxNjfdp6w+QdHOGPZ1GDnn8jLxicR2fxot6C/qVolFAaLO+CUoBF7XcdDV+DrecD0zqs
WeNdXLlMcGA44J2oTY7N3VK/+jj5InL/P7ZCHeHUd5Wag7UuWZP+ksXdZ9Wyw5C1G1fUj+urJNAC
uCvHQUG/u8f9+vdSNBEgry919thV/qEV1ifIbaebpzNDNtXpvJDgwnKasXUVdZOsSQ4ny3CrUGBa
bS2S0Ug0WpmHwQcPqs79m+//gzTk92/7nFXbdifRx3WFVsp0Vq199IOhS8B/stUya0hDOpypjsO5
kmsNbn3ImSNynOkWC6jBLjqYKfcBlp962CUeXqKCJiOurNC0hzTQ1hdMk9dOxg7v7VrJdfJ4YVkz
9P6h1x/1LsJqSPpG7E/pmbfJn+ehuk+vL6ghvxEteB2rBnFBiFnjTqzU73V3QXLD8xYI7Y77PrEa
7N3sh5n+n1IKbt6Vg6tx9WSVb7ir2XtkdLDHEC16nYi7gduiamC33vQNPGTLr24RZItVwpDgdBAT
s3hJbR82wg/IEbP5HJ1xl4WdYhae4/z3dTsZ8oIOWhrroVJDBeEz4Xx3wU5TRkB7+dXGNmByTy1y
+yoDg2McDH+3dd088dqaXpra22KCN4yuI5aGnHqh7dUybYc8mlIRWlKdIkfMO0+3Om9XaQ9x5KOr
LO3Wx0Y2JwsNz9ftbkgNOmKJY5K0Loc5XRr2giatz3mmbgKWn7t8D0U3HFQHLBU5xHBsF7MfpvDg
ZeKmQpxdn73Ba3wtgCdaRcukxJzWjXeIJ34kbYdGfX/fyVDn62prMi5l3sypF09HiJgcBrbF+maa
uRa1rb2UcZbDKA1eRXjbHieKvpZlr2G0Q7MH5C1kKKY5HcdcvIq+6NTXSoF9+M5lTb5F0WNwfF1Z
sB8yFvdFoP6cD9cHEhtV0V0rq7MxueXMLHf2lnToPHHqJj86BHZN06Zo5o3VNWQ2T0vNUWMx6k91
/zcKCucsF/d4yv+EoteYOAt5qxxo1TrVFmTSsN46ekUJl01d6Uic1/1zB1aeiiynAUIx+8ylrTeP
7GJqe69P4wxADfZY2eIQ7L1d6zAW4JByv/QmmVLbuV2q6ncAHbWNmZt8SEvNSlG1eCNO6LmV36Pr
qjjwutq6VBusruNXoGA2otkRgxc9OVLXTuqg/FZ2WxxChrn72nlzsPmUgT6oSanAaSoK0SBGrS0t
GVNm1gwjwPnSVaScU+4QeudKER96n9xWfdt+cwN2vO44hiOQDtKbcVyOVVejANY7ic/AOD3fdOVy
cDMoNVlfrn/EYCcdqjd1vV9C/g7ZSJC72V6OQxtt5IkPQdbYXXSMniXqaYHg07y+oqpzj8HBWov2
rPHUT86FV/TQgP3n80j+comXXv89BqPpTFtBsJSNDd3AlHGUapsnnIdyrz6C2Gmz+mkwmQ5dYsvc
TLGjZFpzK0XqQIqdN0xmGlo7UFt51cxeiaBYsRwAdz1afA+pOxZDxy7lXTh7qvdxDeimr1BPeIiz
DRcyRIO7/ph352gQ7Tq4AcPkKEPQvDvi7S2bVCrFy/UlNRlF24+dXriy6GCUsCYvoZRJmw/FhsFN
c3f/PXdaFryzLYyN6hi8hY5NEuNsiGPuhj+aPqDlocCKm6laJw9wS6vuguBRxLet3AIqmIbXMhEk
MEjbSwyfYdYxo5AavB2t2wlSMdeNb4gnHbfUURD1k7VKw8jJavFygwMirkgW3uLYmG0YybDCOoSp
q3jouNCqSKe++MQFAIdd+Xh9/qah19/1zjk7a5EN6zD03GRJgRnbZKvOZ9jBdNxS7gwBmSHpm66s
rSI8AYGZVxs+b1hXHa+EtKhyqDfh3hLf4pZ6RG0PKcyVezDmyAaOFrOkILKfa4C6QLzxpWogODjy
z3k5brQZmqyuhWwwopiEXCbTEW/ZkR8nk/d6fT1NhtECNgwVQZPFiiIYWdqqxMLJATKk6Vhs1ZxN
Hq9F7LKoobYczN3KrbWw7TonvAAmHfAWm6/ypl+hha0S0oU2Ba4YzH4iw82adnBrn8jXXUbS4Uuj
qJsWcMM/SafMcuhYnzzbh7Lj1q3X4Po6iskbO2k5dgX3dOQpqr62dLyh/carjsF5dBatNmSh5fMc
2QBQT2KD/qsjp+uGMdwrdLgSaEvRxYsGr1SWv0lT32B5gYoa3X94N17IFq7IZJ31/+9yDiAXRFrz
8ucr1dwkFahINqsxJutokTvGvS8iP+pSv/WPoxscLOYfr1vHNLQWtT6r5rqwwy5tfeinjvOpj7ew
aCaTaGGLZnYvQ1KAXPXU31Y2/QzAGzTYou/7Zq7FLHQVKxtc87iyw9xzwO9ING/EkmnmWqh2NVeN
FJh52DC0JMaVkyzxJI8ytOddb8a+joxS8PWS9Jn8g+ka0SqPjr2dQ6+B8M4VyQwhWTT34HnLLsdE
ePxHkxcbe9TH7uLrmKgZJAhLTbwuVSARQhsO9JN4G+8r8Pi6qKIMID6hPOl/jxqoMzEbt0+ybF35
TVPXItQiWe/krfK/l3EJPK1XQSaoC/7a44y+zm0loyEoFSgYvxcyFyCiGF/tfI/eAYSLYi1EeWfR
lpXC/x5mcZRA3CtI3KXcw+Syjq5F6cqzEuAlxfphkbpLwlVquG03ue8/jiRfx0U1TdvPQEdYP6Ia
zZEDQ4Ph1Aj0Okxgx91nei1YgwUtU5kbzH8DXAShxyBqn2VF+y+7RtcBUnEeOkxCu+q7ZQdLEnXD
q2uXWzcRg0vq2KiKcrTzdP38a8VhJTVBd2Etd8nxYWV1eBTjioWAROU/xgG8LMkcOzEgQc0iNvbs
jw80vg6SygD/5WDBq/6uV7COAptsPEOanEp+mJzqcN3+BgfS8VLeVKp4Irz9QYCwuYA4Pz6j9C6O
fuR3x32fWFfnXb6MhGjLrrLbHw0tn4Wnwr+JO81HAKnZxn7y8fHS17FTUgrKWzwb/63KoLsfi9g/
TUvkJJZixSHqeJUnUbHF72JaFi2gwb/hM9/Gx0CZ9NL19aEJyb2k5D4UOyHDvs5ctVhCFQOdip9e
CzLqwS/YyeHDt+vrYYoKLaDrERRlJZf0Z0+hKDIDqJ3M0tsjsYOo0BFVY4TeS69DvrMhIjEz0F/k
I+q/16f+8VnT1zFVdjCUoKfPu1e40depqw5e1Kaot6FMWHwp5vJQWVtFL8My6xArZLjJCsJQvPrQ
407U7NwXFopsNoh6cZ7byK0fQxF8XS5xDhYH1U4PTxaj99JV3wQUjQmzIO9hwWP7Vw/El2Oxpd5k
CBMdc1XnA6TXcAZ9dVVwdML+HDP2g/ReKsfsHKt24zpp8K9Qi/e2X1pme5X7GvT0WHKLJz4oFDYs
ZvoN2madxwRMa7NwXz2rPGAzehxzkrrceRGIRCvbusubHE0LctRNHBdkpu1rnEdvDC1+rG/uQFj4
IAL3DbQcZ9lsvcobMrDOURV09oBbvax/9hBzJTfTKKJvchpGfgzcamAbdjN9RQv6sPIH8I7Gznfi
NeOp8gh/As1ployhXW/A4g3rrmO0OsutYqT4+mfXO9ALJtCJtHMabmxUhoXXwVnKox6eg2n9047j
BwDE7QQKEKgstsMvzouzX9T7QLK+DtKKK2Fhgxr6H7GTNUfatQp6bVubuqGA7+sQLRQR5j4ui/In
74MvkT1/o7S5WT1r9SqQaz2HhJ1YxtCUSXZVjnydoAovxqQsRrf6SYnbo/WqUo9R5lkby27wLB2t
xSbe2nbWtqCsqfyEVGV04KgPJpwPW2foP91t/0Xm+Tpky64rG0APP/4xReUp8G/bzvudBeEjxH7P
OZIZKLYPgpEXlvVPHdlitDE5tJYEBMTuwnj9aldWbQLZsvpYz/UeYRlslDohFRScgJXJ3OU7Iy11
36Jwyl/8EPp9BwZxrFs/aGzr0/Vt07CXBVrwCy6xNlOTfUdFsgrTKHQgzJU0bsnb+141EXS9GZ4N
NwhwDZGqI7v8LhSWmr3sFzDs5XCQMv+SFw07QuEm/9aJcswP0tmsy5m+pt3G6RjT2uqG7u/cGs/r
cYxa6klIqBrbzy1c5LoFDa6gs1fxygqtyunjX0AVkINv5Qz96jj07xt9Xbd3J+RxIqKSjY/GmZG/
RsSyE4gOzOn1wU0GWuP2/eAAywsnjqNf1A/uR2t8Gkb1CRSSZynUkwVOpuufMfgY0XZ91cchz6Il
erH9+UVCcT0RcfcE6Qd6FGW2sQx/aukfJAId/VWBBmVo/cz6NTmNU0IbEgSljn0QES+GOfHnCVw4
J0kiVX71M2HNXsKA97SSLurG2Psmw7kWJ2foFR8h/DtPjXfHPJvHSFcRYc7zLlvoLw1o487p6OXl
sQ3UX74VPkPp4amTOaj4Z368/g2DR+qvDRx0RXiUrcpjZfXFSjtnATLCxLJLgNCN/8srVC7MyYb2
PncKe0xAkdTfVF0wkQTQiy2qwT/vOvp6gm9Dl9RTEmX6ph7jO2B+p0WewygQw1eei9Z/bWKwSjWH
IF/8cgGDQz8EbdKXhT8PibCHQA0XF/0s2dcZ5ErkXM2LLbqbGVsRf0X5AzfCJLA7J0rxuBz19um6
3T8Kp3XGWlmUyRn6m6JePqMPiDf+bc875eESWPZZzm+pb4G/6AhpD0L9QwdyQ7l1AProrrB+WEvi
ObVIlOcVve/FZE/1KS8iMpyyWITO0RJ5bf/2oWDesVMLvmDwwjYucIA3pYiiWZyv/3bTcunwibpb
eE/qeEDQDIV6JdUsFcp8rYtlPHmZO7GLX+ACIO/Hkrqgf5E5K4pbOaiu/RYHBYE+5twrhtZvf4yG
30wO4wTQsle1LOUzYIUJq6Bl4WwkpY+CBDbTkRgQ+xT96Hn5Fy7B7ZKgBX1CszboenecrNbxVyd5
l1up5Q2i7WL+FRJk8T13xrYENi+XW2xJpvlruVvkEQo07gK2eo/N7pEHJPNRGu7HjXz60dltnf/6
3XfzB8u0F7OclV8p+BlBw+7V5C+qVkxYZ/Nho15uiBgdCzaW9QKmQQ41X5uwYzN3EbIVNmqvgb6h
G4lPPJDTxi3hzxv6BwlF5zciLkCGTRN790tV+x45kYH1/SPql4MbXaTs1GylkVt6dn8Dda+2usnY
XPv/9L2o3Id+mtrw1ziyuAySMrQgL3dUBajIooNdRdT5ayrGkUzgXM3BqXc7UzZa/FNdet5bAy6Y
nGwcqU3LruWYhlXxsPRe8XXIoOp1HMT/cHZlzXHi7PoXUSWEAOkWerG7bbeXOMnkhsoyEZvEKgT8
+vN0zk2Gz5gq11TNRS4aI6RX7/Isg9+ew9GxW6Ojty7r63dfxJIpzN0ugP3MnS8rBrPS7ose8W1m
w14qGIdsfIyV11jC0Yiru9JVRpwdzopjW+e1F4c5lDp374ejlbdY4pKk4FU/ZSK965PRicMgeeJw
j7iVvLiFCMHW7PrNnAOLtcQmoe6cS1nM7hlVBrPjIaGNJse+ckLxTbMh08HOjhBIdw+tqmf9Krop
C3PUI+k8kMgNrShfgciWut7LbHRIH80hbcJY9XCE21jqlaX4U23+dZAdn0CjrVftOUG+E+hI09Bn
B2+iXBRR008uRoMe8Xy1ETjWPu317/jreWhOdl0R6ukud33vQHgiyoi7k/38/pddCRlLYFWRwiQM
FtrjHSS5xAUQwJfBG/5t3XY+KIyC49AjG1faysItgVZZrajohE7vghbUXsxNlCmPUMTXGSg1yEm8
m9nVdfoRnO91L3n/XbcxrYybOfhO6JZ4fuyNoVvEhSx4G4eYHGzde2vrt6hciRyLKdFpeJZuOs4M
b4Ic6NeEenaMtBAAFd9yV872aXDnrkw3NuHapliEraCBiV9ST+lzJhLSfsnark2fWVuNH7tt6SJq
KcN7pDSJOOs0bV/8BPyPtpSf3t9yK1fhEpSlGsxb4G2PTDR0JlACulves+rFVOkW9PetniK+/RKR
NUHQDzxm0P+dQFfJvVeZsP6edk5jxiiHYpN7QtwX6RClg+Tsi4Y0vrvV01p7u0WiknI2jmjyu2db
MheRLAhSuFbzKWte8qEItyw+Vk7TEr7V46W9UuILsUYMsU3rV3SxP8051pCS4uX9L7X2kEVS5LsU
X32e+/MEiergM7WegvOVBMtL/5OnWnh7tDm8TezSH3j/GynFstIaU5Z1IiM5dDh0P/5b88TMR46Z
6PwyujDhiZqBBCGFIZ1sxQBbT0jnZ3E/1pZ9V6ynYRnlqEXZ06BcO3ye0yHnh8Ihoikiq6fRVrsc
Rz8obotBTiQuG3RReTzzlE9P0+yl7NK2NqM6UqaDmkyc1lrBqT3JulI+uIN26Q8L16FhPwft6Oh/
jDOZ2v9ZTUD5gzfZ8TDWdYCuz86FGAUmrGC5Vl9nU8vcxpkbtKBktDoYNo7pnyzijQVbgo0MZEaE
lby9A5Sh8C1En3mWPQRcTfAzuYJmM3gBi8K7I3wIPbpzrEfKMXIcXpvnzsAS6Gs3Di6xX8egNIzF
jiaJfsqmimQQGCbwe93jYjN1bBqf7ZC+eN5tbgrIiEbGH9V4X6keYwcLdc4RPJCQzOnBJmlV3nes
bfsxpqwuGHS8x5zmESA0WN79nPU6hN49bT2+Zf7mXgPuG0vxx4Hlr3uykLqajF80Z4fAOlpFjGJA
fGEtmLp739Z1ijYcdsV47QZz6OumkHJjD+1UdtkNpSi/XyeeOdO3JPdTtjVxWInTf/7Yv/4oEpZX
0f0swIoSuIlMYeYetTFueXj/gK79/vIeKCgkiZQbPFHHl+qAIaE9etajWyo2K8FsiThjnRaWwsf6
Tpdp9oqxq47ZcLWf9E1bf+wdyCLICMhkuJNP2zMugdH5VVHUSd8DGNz9en+N3g5ibJkIMFheiLkS
xSNVqfupaYsuKuriExu76tWGw+v7T3lz2hBQttSSbDkrketnzs++Lt096Wiya8f+xW+cNgKGf4oJ
N108OpOIhdA72ouPyF9cn7zYBHYCYCGXeMFKF/4NQbM7UhUiTR3KZqO6X1vDZT6Q8v6qyJ/+kH7w
7PaImUBoAo2cV+KQ1XyLc7HymGVmILpcM22xhqHTAjUF6eUJmJUoyAJ3V0nlbGRPa49ZNLJhwt4O
Ka3GczuYPBZpdRcWbA8HG7lXiIHvb4i3E0O2FJ4seaBtBRW1n7PAyNdxmgj9kbhs+wdxdY4sxNYw
8O0zypaZgG2HcWIEpnq0aQTf2woWwBfeZLZ4qhudJVvGD2/HGrZstXY9Oq2qHey5mPkY14kcd4aQ
L++v1tqPX//9r0A5uugX+DDB+YHs2VMxHXL14FeGb8SAtZ/3/vvzrB4ZjK9p9jql6VSfOKKauze1
k3/72J+/qAIYsuQeEYt+z3gNoLWGOCdaxVunb+2vXxzwzKmAlOOZf5kCVFFx5zttsqu7ln0EvYUI
sqxpkbN2IO407ve8ngh5JLlFV2fuJn8jOK68wBLR7ePGRSdo9r67XZVc6qA36q7HdFR/qLRkS0C3
nDB0nZJEfS8qIWDbh2tKVxAAE0VzahD8N470yklbZlsJ6YOudXr/UoxpFmfYsVHVy+ZYcnJ8fx+t
RKblfSvDkREptP4eorcAQdZZxsD4iDiv3W9F7XzIUY+y5ZUrMyKDtk/9C4GjWhGRuuv7KCdQV3//
NdYW6roP/jrNfKYp7A4z/V0mwXPfJ+ww5MGhRuNmY53WHrA4z2ZydY+pFLuwKXi2JPTipmf53g1r
s5Fav11CsqUVMirCSbZw5vuu09w+56T45bnlNMDRO9BHuDCzfRe2005WavzAMBeHcKmNCWMggJzt
rH7wNnjuJPkNkrKNi4Lfw4i5hKxGuMWKWlu95W2uZmca855e4PfB9jat8qgIYfbt1ePr+xvg7cvP
W2LC2ykzedX46ocWPsjbuuijq5hupHnX7LoBG9kbx2LjWL4dXbyldCZGITqzXuifOqBJWiBIwsmJ
ZzbPW4ietQdc3/Kv7WxHIVszmvSHK/TzGIR8F+ZQvX1/qdZ+/BoK/vpx6jquNY2WP9IRE+Jxzr2L
U8vsQ/1tbymgyUqtWvSoyAV1WDfsVZ6l3WveJ3rLq+ntveQt4eJSobGRhsb57peU4koFCtHlyG96
jL7fX6C1JyzOOkqzSkO6PbxURLjjjuBzeIegks4UjTrtxt37j1n7Dosr3JRqAGzPjBdZDlqdzAhx
XZx2Z94Sm197wOIWD0ZvCsfBTJegtw80L7JDHrZbYtVri7Q40ijiyYApJP3/q0mZ4Sbrje6hrTWR
dKMIWHnGEkDeIaPJ6npiFxTYcleVyT8Ncb/4ic03ovrKCi1B5NLPHdO2BbkEqjTtTTPUlYqZSjEk
e/8br73B4iADB+Q4AqjiS2FrFgVDA1KJJDaetbNlLbYyuPWWWPKMuH4N/WRsV61CeYGD92g/m9DX
9nHEjBGkP8xGB/Wouo7X90pppb/YOoVRXAy/T6R3U8fd8KvoXDX8IKhVYA46ED/NvihO5xljDt5N
6FC9vyJrS35dqb+iTzYGDn76epGScoorilHkkLVs/7Ffvz71r18Xbd90yUDUd/TCYNIJjyEIEW/Z
tqz96Yu4oCgZyyQrpwuhrrezCipRsfbJ8LGs21sqeJJsoP5YuOxiavvAJ03v/cLKj7hhUW8JO3em
rodneau+p1kGucepxjxeJD3gH++v/NpOX8QDC3Q2zaggFzmNgt5BZomWh4a2AsOW2unMlv7R21AJ
b4lBz2Ro8m5U9ATL0hwNw+6eA6NfpIODHoQ+VyPA+viHttuq5FZebIlL57PwJBAG9pK0A9oDITmq
rHVuXWOmw/tLt7KvlnD0yvIBLA1iL8wj5BDMvrsb+Yc8Uqm3hKE3fRZwBrGKC7EA45BI5p7bGRjS
dVdYB6maegMK4F+/9P/2Q5H+/PfsgQqJ2DJN089i5EWpI9fD2DyLVJbkuTingciKZ+uNiVvvWqcQ
5gKU09ixGLOxwH2sEtyHdicMzenN3M5d8smkHRnEfQiX92m88jez+igy9Lqfhtxz2EuLO4heCPOT
RsAgsJ54CTfCoLpMjtfMzs4UqAksNDBTXcLqo+D5D60d/7vs2/GigpZmsJLEkkezG0zZczgkofo2
BnI0c4zascPMUBtRiaPvDVP4MjREdveYAnsE3DqRq/rJQd/XfQCitykPXobh8W8uXJN/5x5Vep8k
vt/9sg0gB3vYLsPd6B/pO2PPD6hSgGA4ikKxQNySwmtov1FGrJ2PRQSsKPLQWqbzz9IORZyG4pNq
hhfIVrnH0MMk19X5LwksLUzxmi3c1Nuli7f0le5SHgQe92c0hChhtwXlbXvLalhdNmM/+8POD4NK
tHseuESjNRU03u5jR4f+d8/ZrlYyaGRwAtJjvrd28G6p9T8iOB3g7CwSqIwG6dXFeL5Upc9v1ZDO
D6zvvNvRd+SWrOfKGAHyav99hanuppD6GWT0cswFqs5GgeUH3GJPQHvfdoP6KQN+U3jD6xS4sdP6
z6XcNDqjf1Tp3ji1S2R/Fc5VKavG+ZaRmSendEK7+lM4JqlT7jlzwFpouq6sDoGyUBpNeAnP89Iv
NM+iYYQMPAhlrL0TReuDWg3z+SSiAaLALpCq72I7egr+7104TyfZStE+BkaH2VkRICnCV5urbMqP
U1sFxa7qOz6/ZpPKx6OCM0EbQSt3LH4KOVJ9alNQCaNgtBRVVtKK0DkQEwLQFKH5gu0GrxRIUBWG
4u+YR8idefu8kIP6TYxuYVFGq2wUN3QMhX5KIDLVP9u+mO19EQwoIxr4ek8/Chf34cPcO3PzygvT
zl8bOrvTPS+7Wv/bZRRRJ5YQYfX9qGyBRuJxjoGdcwHuiTovKfV99uw1gbT7pM8L76lyLZRHW/h5
Y1Tl2Dyep76QkP9S1P2UWsjFfk4dILjvYCaTitfaOm2JHmfb0TgxbZYc/WCC8lPkBn3PbwP8vzl6
Q+rBnJaLie91K0x79AEflLFAytPG2pQmfwgJyn3Myxpn3KnOdW4lCPbFv0FN5xoIp6QzF9rWQFJV
lMB7ipYVnPp0xnx5N3DYJ0Ow0EPX7makMGCJ8CZ+90OPJSZr0Yj2ULcfENv4bd7kxXQvh3DQd3om
hYoCz/bJ0XRVUf2e63Dg2Z7ldmiPpYtxQQt8QnFnHMKrSHbIuEnchx2GvDELlE5+6GYi/hPp7Vw3
8CXPMEv1SlOEUQ9wMIN6QjJepdmsDofiU8h8z3/yrVWSx3rIp+FxSP0QfTJQ6jjWEeaAif7ZDApV
SVKFLItCEPTDfyd/pPLJQtPDA8xL5D+wj0xy7I0MyWVIsmDuD9idIFP/A3sMzb7kqcrnY+bK0MZT
0vXwRK0rUY+4TCvKPvUVyCSgPJZNuYM1RVLsB5NRcoQKjFvdZgSdeHQgBAww0ZfoMTmlzui6UVmC
A1rEGq59zamdaHIZje6GOEnhXX8CB90BHMm4VRIDrze9eP408K+eJEG/C0bJnUPqo+t7g6Ymzpyq
nLn6IsMAgzjtSCV3XBYd3Wuv770b2+myOwRe1VZVVKFa2Msu6Xw4pjsyiIF1r/NbeEN2/CQgvDbv
ulxoc64zVrfHoKoZ3UPQmzfnss3qT4GEjwXKPFn87HBZ2yc0DtNMRXPQXDdUP5jgNMLx3ZxCDsck
eIsQgi1sgKLUx1DVQX1fiUZJuIGGDU2zHbCkfnPGSWtsjF1X0+dkApHpCTJJHhEIAsKgT5ElaWfi
NGXklbedxb8YxwzJGNFwEA6WpIZctKud4HuZwE3zPvRpUr8Wfu2LXd4YYR4qVfbli0MZbnTFslxd
ynqo6APy+lm8NMDd5sccM4f2W1dNdTGAGJgq+7v0aJl+UpWd5hOx0DaPspCX/tFvpHT2EgtMd/Cn
9vJjWU0SfBVSVxhbebBM3uNIBdkJDvWNgya6J/lRMiuTm8IF3uDWn0vsKNY0bvtbANIMHSIyQ+kO
po0O3L/bsrbpaU6I5zyakOX9ja5yXWcH9ILT9p/A6frik8OHrEcwovw1Kb3h66zgNJ1F0IoDUHWY
tOl2rkvS8St+zRiE1D5Dg+8wpBJV2E4kc7nVgl3JYpckLhsmo0ehZ3VRs8UoMki7ooqrIS1+f+iq
X1K3msB3NGB1zqfCgBZ/hu0r9i4dmzD5WOdqyd6SbpB3duTuxYeYAoZnSucQburyRGwUp3+QAW/d
tYsMuWhsGSKTgPWfztuITojaAOd+yQh2jajuOpPeMOaoCGHVRJUNfwGKfQN+zRnw8A81yr0lo4sl
BWlw0Y8X5qIhgS4OUBG5K+PejB9sqiwJXY2hWecA2X8xmRSviOu83OH2ARju/Y3w9sjCW+pu49IX
ZQuI+iUY0Rg1UAPZdSW3O0VMczsWw8v7j1lJpJccLkiwuDmTmTpzF15dTIyvvKwemy79dc3HJJPo
cJoHTZGnvP/AlUJzyeSqpAGKHp3NS1E3fB+AaRXT3sK+Qk1bKqcrS7ekb2UwVKcjBFUv88xJHCp/
l/WlOeSe2QnibHX7V3rxS41uBUqSJGk1fmKaD0VkEiCu+Uj40RatfJJl+GsMP0LeQoq+JG8xrtIx
bQpz4UNfNUEU+IxeDy8nntn4Lisbwb8u5l89JYW38KDgRE6EZBdZm5hX7MwKgB5MWkH8OsHhgeN9
i0z9QxthqeVd9bMYOkOGS9MmOSR6NIuSJC9AzhEbzaAV7Ii3ZHR1rFBJDf36c6BQcJi8TvaTbE5B
qZqDTP076oNl0kygepYpfyyRwG4c3rXF9P67mIWnnKkUwfCA9E2ogwdl3IZHiaNrBt51xTDqRLE/
o4aUTNyOCWVlVDMHVJ+NP2DlmlqKgFu/rJykaMszJa4tjokHJN2tlwI3tfGA1bVdVI0K6acuwtE9
MRi1T5l9MCF/NLC/tWD9/qnnDGRorjIfIc23Bqxr67qoItE1HGanIuVZYpOqrs3jyk9IDNeLIgqU
/4nN/D4XeBzw0L/e36Yrx3ypFZ7VIjdQqMFKhi5quAE49EjhRvEjkIHcb141ZzNKQtnUGyu78umW
2uGVTBy3kdzFqKQgWSxT0lc7V2fAV73/RmsPWHTroaM2lOhQmE8GXWQnQqcqQNvJpVs8yrXfX0QS
YOcketPTjIONvzlpubtDBbcFDF/ZAksF8SZgrIdJ63QB8CQNedRQdNdvBhMGIo1IObDxNkl0LvyI
WNv6XzNdl0MW5YYXWySylStsqTLO83LyLSDHF9vNZD+x2t/xVg+xK2i1e/8brT1iEUAs8WaS8tmi
z1y2JcrxHKgaNA/8uR1+hSJM6t/vP2htey9aS4q7LjOguFySkfNX4vTlHVcJj3rwzGL0KMqzGw7D
Ru659rBFzKDzMEAB3lVnU4syNrN9gK/kuYFycmwn/TiAjPj+W60t3yJOwCXU06TG3QLZDsD3oEGW
WBAxUwBNNjLMtfi3JBIWMGp16z4jJ7A600jy4euEWBcE5IL+wo0c0pvGtiAkFeLeTfRG93nlaC3Z
gCxR6FzJsbkkAGhMcTFDCThOp1nMGw9Y6XEu6YCqM05acbc4Ay+uI8JQkeILTainMGfCwCwN7mrA
/g/vf6a111lECnCNBsKGJjtjWhbIuKiKbNz5Qxv+8/7vX3/njUpkqUlvmyAf4AjcX6rCnVGjC5OE
nEbUwDf8YIFOzoaD5rPUW1PKtze4INcX/SuJGtAzH9vUmc5Jbyy/d0you8eA8RRowVp0PtlXaJE3
MBUZXEdtxIq3V1GQRazo0QxD98dXd2lVTLKDIDgdurs0Q6rz8v46rj1hESSCIXBaOxfd3SQa96Wn
IN7FHKDYnx/7+UVYyHnNPI7Tcue37pe+1t3D7Odbk4K1v30RCnRnXOgtzfyEe2/+kqRlRaMZsCm2
cZu+HWr4EpLjpuEEH5dEnkc1SXhtoQXG1Y7IIg9jS5u0/P6RReJLNA6BvHgyJjiMdrYwVUWTsg0e
Z8HTdiNbXnuRRVpgPb+tMVuUd0HdSC9SYZ9lUKNysyQeBBBg+4+9x+LMM46+lpOY5NnkRQ5xyxpY
mhsMcmEj//4D3j70fAnNIaHPM7SW8jtt8q/ol5H9XAZVbBNxArVivn3/KWurdd1uf530AHRJgTdI
nhuFq0wlQ7Yjs+L7qpi33IXfjsV8qeoIxKJDYQDen1PZmMLdNY50+U/lY+Dvg7EuxHBjgklD25QF
XH82DIH7Y/gFvuw+wO+1wLSP5efCycv5OIkg/dSBqb/ls7e2fIuI0mBKIFNR8udimou4k464YY3v
xU5VNMePfaFFVEmCgBWBw8Vzk8zDiaBnfvrzcVJ3+BhwlYtFbAFyHh6BHQtBF+z8GNBzjOrLyo/R
WP4YhJgvwUGBGlkxB35xB6KYecxHU/axYyzUfD60SktsUOY4XZePPHxOSlRTEn3YmDAUbj3ZXKWV
fbxUmVTpMEkPi34Oq068oHMusp+k4i05OH3vyN8MY7j559z6lbyvtAj8D77aItJYb2gbg9n5SbRO
eJpw3z/VYkpve22djXTp7fueL7UnVSBbMg69PrmhN8aTHnZlQ8tdaM0Ue9IeCn/Y0nN7+x6Dh+l/
A05B5sSR2GtPlPXOv1XZ2lcKV8EPrtUihwjQUBxyv1d3LUb++UteKO3BVy0h3c009+mmnukfmsb/
pmSApy9eIw+V1zRzce7bINP/DkAv8LNEfpQckr7w5kffsbBsP+gZFWmKOX7gDJ91krLq4ic6a+eo
wIQ2f+R9JoNboG0L+7uZclkzgLnLytznrWjnZAf9A9IEHyonML//7x8NqUy/bkbXnnqbjV4a66DI
hRdJqPCAvdVn1N+4g9c+8uJBHfBKdd+H7BlpMU1uiw7SDxi/kfCDcZcvIhbGal6vMF94NsxO46eJ
NFocoQA/csyRK//z+0Fl5TWW6CUYX8qiRDx/ykANvZtcyCjpsu4OH/v1a5z5++oFDL7hQH/ccbBy
1Rcz5UArEZptgj7X/vxFJkRcE+ZNa+mzgjBGvpcBWnmHUXZbmisrEh98iVbijpP7zM/Dcz/nA3vq
UwPp4H3RBdzbBZ4/u7Flox3TGJxafmZOMQ3dsSKk19gMnnOlwCeDBOyPt3PwPdOTp2Vc+wmC0eem
YK2wn+oqTJwsQlOfAB+eEkVCDI4rBgL1+19hZczDl81VKqcA9B8LeHgGaXv49RAbtHGgvJEci8Rp
dRJ1wmRgohKQhLo64rqe6E3AqQWCyfebsUbfELPMr37aO+wIrljIhuf3/7qV/GKJ0powdh/QIJIv
qhDOPeMie5C8a7+WLJ02qpaV2P8/IqGjBzadlOl5CFUXFxhoHwErtSevqYa9ABcOPQ26pR+49j6L
+MzmCf8NGbqtjCDs9bPrRWNVjCfFSLLVWlt7yCI2Q7iKgInmFC+NhuBeRPVQhhEGuqmNQn/eTNDX
jtciyI0TTfucaefkIrd0IRSnDKyoBUm2GpwrFcASa1SRvOQmyeE+3XozzoX7L29SoA/g3xfBf2RL
gmZFVoUvQUUBGerWn3pyliCd+mC1T5XDbqAaGbp3lGazuEEDVxDYt1ZFkbpRAgo7jqSpahrsnMoB
Tj1OhzqBFRnApCPInxUgevBEBMfbK1/ePwkri7HUJwMFYuJt3gQPNsSAj4KespcWw3QvsK+i9rcE
AFf2znIuHvhtKiTGbC9oUWXZTgGpfUMAFeh38FJKN1L6P1npG9nDcjped64rqZPVpzCtC0jdl5iv
uM/dFXanIgsSbfYDzLFsOoRVqpockSevg8hltKtkRKWZc4izt649zHDPHCQc5tzO7gBOArcicp0s
mfdjM5mpv1NI6cc+wjDM1o9zzTNTYmqdYk5+yhMT6N9+kyV8N5StQ76j/EJvcz9xptPgIEFWVAfU
0Fa+lswo97XsG14mRyeEB8vTyEInLWMx9H5z4MXQ+fTYD8raX9XIaMIfXG4V0FvzQId2D3tYN/s3
mwlx6a5OIBH+lTkeGpl7eAyl6Y+ceil5yjynyX95IQYhtxADYCqPwqpu6KMd+tDRu3pCfQ2lG9no
I++h8VAD/w+qx0MNtYnmC6pX7gHsCahKESdNxdIbnQnXb6Myq3x6mmeTiAc0G2o2xdZcnb+PXmOy
wT9XXdbU3wrqJ/wIrpjLvoSjl+h+B5u91r3NsQAoGkumkU+mjkx6zBfzPCE74UAG79wDd8MfoFzj
JQcgNfvuSwcAa9XsW0xdKhOj52GHXecVkOaNLMlk18QhCD1XIYjSme8LRfM02Ck11P0TqshMQ4kE
wm2eABjKCTAJAggBiJf3z9JK5FrOrolwOt6xejpzUKfh/UHwVrskbE38/u+vnNXl4FoObQIjbLd+
MRlAE0FB6Y3ivAfFPR9uagH40fvPWTmsy9F1D2lBZ26T4SQor4NDnkohvsLCILd7NucfshkJKF9O
rQHwCapS2fq50R5QMlZDIy/KZOb8eP81/nRC3ggHy5l10nWdX4VKPYuBA4V3q4qyK+g3wCylLHea
E21RQ1jSNBWcv6UBIC+TBIwqMFi7pjjOKm2Rx08FH/PfgFlxfurrglePFgod7q7DHeJGtXRz7x7V
t0kPKhEs+VqjHfrEktLMZ9jnIf43UFmiOzCJh/ElCydJX4k7yfE+0S60iUC4L4DOjtgV+L7LGjgn
j5hbDpJ+m4CCNOjcDKbZ2TYM+pN0VA48mplF335m1xd6YQp9q68JhSs4hJZ6MH5jjvTPa2+R3QX5
2RNQk2GwMpssBDa6VE1uNEGoQM87i7uol/sucK4hp5v6vo4SAdDqEfqPJgekipK+2TW4i+yh8/KZ
nDIu2wFoddq0rxKzavBKxnoePfiBGSKPdZHPeseFptAtkZz41R7ldYYcE5Q1Mp1YCMClvk24UsUY
EYgrVoemrCHEedvy3oU5PVBc6MkxFfRwikrR3qidM2FuAmkRPnUAZXZBHgJDP1hd/os8WYvHYlAB
/2mBmwx7rCZsKgzQpayBco0sPDT3uho+QtUxa4SqX0MkRu60S3kRFv4+Ka1S3Q1DBgo8ez0F1R6m
z4Ppotn6VcHvBkipVvWj27d5AjpoiHnXxjF7e1QJdPh/C5Xr554BtSOnftBI3XJhp+Ar9leqbs08
uDmP8okAOhfbfkLxDRYnKtxy7+m+1I/vH5G1iHWNAH/VSi50ZWoKFcBzUCdN3HEkAficFfkYmYcv
gVZOGhQEou/z2cfxCeOEOnmxm9xkCwW19vcv8t7MY5RlVeE8MRNYe0C3s1dYwm6T4r7yjZYoFJo7
qU8RnZ6zHCGXhBx2RVTcF3Ma7gCu6eKEVU4MzuJFZJsmEGsPXbzViH607LwyvUsBgXmgtFHtFBUO
oLk4BJnP+I0DAGeS7VoLdmkf02CmY4BmvFAy3ehprKzsEiEiHFMBLK7zO+V1aX8HiPqY7HNgSD+i
2nyN/os0X+RAogMZK855y6fg37J3/eyfGpBc/bnt/CCfEDAxncM9B3k6/f1D+/0Pa+ev/d47g4Ua
PVpKczvyNDIw7fMjQ5Jkg3eysmpLNEhXjp2dA7d7QRkBVJ6bAp3puIFNNjKAP8qSb1xpS/QHgrgP
sB2UjcATKIl/b1L4/Ia7wKeTrPYTcjs/vSGCdY4XSxA5OQA34xQ+E9VY5QPQ7jf4pyCDflR2NG5d
eNNOh0kHhJrjyXo6onsyhD/Kwb9SJhNcJCKPct2SryMuoLTYaz+VUB3FXZAoGtHuym/gwhHWRDMb
BcgHSdi5t0zTPNunbMzJCYCc0n0op24O5411eFMvP6DuctwFYsbQlkgbvlM26/6QBEj9Lk0Ky6Lu
SETmtRiijtZBxK7bPOi8Qx+6hn3nTGE5orAjhJ99FXr9Fj7u7ZzJXfqa0dqOxMld8wUA8sBGkMEo
n4GeT77V86YX1tu7yxWLC4NDqQD9TJdcihaeVRHJgtzEmrruh06HuxyN2bFsG9AYhi9srjCXruCb
BPBZM3UblPK3WyLukrQ+QR4ubRuS/R9nV9Icp66FfxFViEHAlh5st2MnsZ20kw2Voa8QIEDM4te/
j6wcxWpecRd34apIreFI4pxv+A7EPEe5pRhUTU+gEfltG6eOaJ0PJPEdTx0TnDdgyG0JeqIXynoI
e+OW8PpzC7UoKM8nINoyl3bbSrxA8fx9iVJa4keD7/8xF/OPfCzbo5XY/2FzsuO2AWhHJQcWwENM
yx8M2p1PXWOVXxKE38ozxLRztZwvj2rwgKKpOwOIwMOjIgHIG7S07K817ApX6qGGpdfrVPBmQWGn
ScQZZJzyMDBMUg+5GFWAj181ABRBr39b2Y3oNSvUIVEez6PgZLtpvpcjd+ORZyU+FpES3bQies3K
oRNAUEFSfYQE6ODjUV01GQyaF8rStg70UAfbo8t8W5ztNmpPcE0sHjsCWOr11pdW/r1FiF6XUtAh
nDrwVc4ADofube7kPH/0ShH6D5Rb+e/JgXTQSl+G7aUXpipQTAa74N05maYC7K0eXDW7nWI8qqKV
t4qpC/fvAOwr0sl67tuzTIIgRh43vcGeSndTn4uVUZj2rxbjYRA4Ft7Jzbnv+CweHDkN/AX0Hny+
2MBFtF/7Ri45PJAChzlZiUzDea+z1cMBXMsMX2PnjGbJXVG7ELiT4ddte0AL+xbXUqUAdT63bHbv
YDfwPC5RyWfwfoMUShObutFrPdzvAB/ksLhmnQMqse2Cq7Lz8ITtsvKbr5B3vd6PYQ/oBHU5pkDC
Mqc6Sw9RrvKe3fkNzCLTdHJut3Wx7I03j0fZ4o1auKQ8Q2jM3YGMZENNuUljeA+tpaZNo1gC9k0X
tjWQCeY45TnHe4LGXkPZl9BN4N7ReimSDdcHsrT2Tvjr1Q9IuqNCSXoIGCvIpkGx7pjnFr+TrB5h
B99tU4siegUEFzjkC5OuPOMTjR1bG59M/WDB1RhAt5WRGCJE51x7EtKeVZ7Is3J89Y1VE1SbrHzt
mDSthhb09qDGovfLEkdXw0HBI3OM3Cc7+qxZ00Q0DUC72m2n82HClNfnHAp8SzYSVh+x69n9zfWl
NrWvRTmtbTJlpV2docJLP9gV3C8pFStHiGF+9AKHgsZtLaB6eoZJhgNLaRLG+BBlsdvma4h+Uxda
MTeZkPktKG/OIDsXOxxQAE1AqmYPGcw1y0XDFOlFAz6p0kc5rj7D2cT5nHsAy1Ze7mwq2RM9yZPA
gYHDLqQ82wLGL0eZWP4NRRltOmxaYN36zOMuvo/xtDo71khPKK+Sn00+pOdtrS9z9uY8YiTnTke8
6jzSAuCxpIPqcdxFDdK11zswHEU6TQ75yyYVkcrOkD0fb5QFw7sehi+3zigf5mjcZjNCdLwalLHS
EYrN8qNXgRgCwMEeScJyW4zp8A8IdECgOZ/zs9NZ7e2Ydo0dp5VdrmGwTHOkxbDdpRQndi4/ygjw
TgtpWSTqfjRZ9WlqQbm6vhDLJfbOnaDXFhzqjVHVVuKcp1lyK0Ani1vYEhyS3OsPQeg/NUWeH6/3
ZRiQXl/IS5+DtDhl5z/qR/Ar/m33qTplHf/458vgei+Go0MvL3CYTqYptAI+wptl3CvLAgfcSeE7
G3PIqpcr8WfqZRnjmwihNjBGlhqxgX0IIYwyGPcVrvC4puNassNwQOk5yBBIXqia59mZw0iVHEcr
BP2aok6whu4ydaBHedemxURm+TEH2BZGMBAOGuAJeX0ZTIutPc5t4c4kFzQ/q8W2G14U/gMvXbbj
rEDKaHD95+v9vJ80JXrCUhI4v0LEgj4jU9kActvOMzKiPvwtLTwK6iDJdn3mtrdVln5MG/pyvVdT
2Gj3dwgYjsojG58eqoSrJeqQ92MHPsmf7xxVW+ozQP9riF/TOmkHASx+ICk0cfED5QGUzwcBa+Cq
KlaGYmhdz10KlFWrCeCI88gmz9/xtkZtKnHscA1waepAu8tD4N9FHsrirNxclh9BZLOTu2jwoKSx
aTG8ZZHexKLtQ9QxoUKcUTZPb3IcJzgf8yOo2MkBRua/i4XYeb0r01i0sO8rqCWAGJ2d4ZA1fQ+p
anceICobczI6iw0fGNjJvdOckqT6yjMJ5RZvdI5dPRQrCRnTAJa/v5krPoF7QqAmcUra+h5J8Sb2
kYzZdpl4esw7sKWH8yc5V8oBIpMBdPnB5mDwuiCDwisrOmXOkNCVoRiOYB3CouZRDlaeFnhDpONi
TzF4r2Lqw3soFKWXbeutxbnnlSi+oGZxrvCBDz7f4KgsDud2+n69fdMY9NCWlQiQEx0QG6U4Ujk8
tpmUt4FKt0H2iU5Ig87ghAHkDUrIpPhGgfWDQH6Xi225XZ16xge8HsK8Gs9gBlQ3sIJ5qWxIzUJQ
odmJnMl4qPJu24LrLDRoutTTkAzizItknn/YfROIuzBsff48ZW1X/Ly+JoYQ+WOX8iZEYPJehIpQ
eYIO/kdORgUJlVXBSsOC69wz4bhITA7KPkvpfGQAoN0UefHUcKRgtv16LcBb+KBP4xiws63CcoZX
CBwMknvbtvi4LR+i296FRDg9rHCGM+9U8M3pxLBXEqDqaRAbqyq62R1VSLLiM3N+rrrkoQen/DiV
qN8As7OWvDctshbYTulODUsatXyf9XDZxsKIRTao/3Z9GQwPBN2IDvCWtuBwV/tRBdHvdPQ/hItW
hiDkN3GGZ0I6vr/ekWEguhddlSqmgqbLz14Kxe+nSuTOeJNnRS/+u96BYcfqZnS93cPQw2nn58Vi
F3UiAEZIOR47JKk2VU+J7kOXOEJ5DqixcNeV6iR7nw672glWARemKdIubaiWQkQ6mYazzHiBIbj5
V9gDb720dU+3sZ9V6sOw71lIaP458G6JoZyc3UR2v8aQNo1g+fubI0mmwNDAQEc9s3DOnZ1nc0VO
riADXYlpUwfazQ2nLhta/uiAVwXI+b1d7WdF6e76FjK1riXUEre2SAeLqXPiVnBuspsgamJ87of7
be1rwdy6DPzxyWNnUUCSYdcmPZ9v0nQINpYSdYM2W1p2FtFZPVMuxKOYmfcb7xyx8sgwRJjuw6K8
IqhE36hnCA7PuxAimXvRgmvpOvgQ3zRDukVbBZ6oUzcpO1eOBcCTpHV/dKZu63Gq268gEWJDfXjs
HxOBc1pYLSju9qqsummCtACGTD+xCz/tH9s0eaBF0B+4DI54a6qVDRohjt7JguhmKyLAl1VPg+6R
Lwj30IKlKuzWWhnX4SQO8Gv+7LdQvK1yeDZ2CeMr3S6//71utbAWvYKoGeibZzoiIe/UqgDmrm7u
qyh78YvEXqmRGMJP9+qCoibJEBd4EixFRWCekdJzHUVX3kum1dGjeywlNGBV+sqk299UbPwMBA/Q
IW3yddvm1cIbuh1JjQQqxWfF8qIJ6yEI7iDj1c/HbR1or3DJKh+ObVZyzoOaeg/90NXsRySbsFo5
Xg1TpDuygGSYTszF/vqj26xQz4//vJsGiCCujMHUhfaVDY8lqHTUSp2ZpLK5H92+sQ7AqVdASDeS
Ke9yfa4Me1Z3ZRGF6wGYFcznEYmDG5nW33g+V58AsPliFUgjXe/F8HzSnVn6qciI8sb0lQ6+KHeM
crJjvdV980CsPQARLu9yPEq2BYhu0BKGNIhQ3ElwP3X5d+4XQxoPQz7fXB+MIf50+QfQC0arACbq
DNUpSDmpLArAf4B59EqtwbT07t+vg6SsgeOVdfoqQveMoitSuFEF/8tOrDH3TD1oIU6gwgXzEr9/
nJNG+nuv7mnyc0xaK9rZC7Py97aJ0gI9BJvBgw4Me7XhlCOfuRPI7FsxAiW9EiSmldAC3am6aUQW
OH11AtbugeC296Rvv1z/9e9Hhq1LPsgmKDNcqeysaPlN1v3PCka1ey8qPADPkBu83sv7Q7B1BByf
m44XTWN9bVmbuRAWsPiwC4iSax8Uy4Hx76Vk64g26AtICmJH8uy15D8O2ckjUoIfltJ9S9kt/C3E
kXhr6hKm0Sxz+eZhq4Ct7oSduefQglxOz7wLzMBZvG2qlt38pvGcSBKkBAwTBjfg3xDFa0+5lawB
XEw/ffn7m9btBKVISaruUYgg/MKHqnN3ZZZA6Pb6rzetgxbVlSQEBdw8famsCpae3D8JeBuyCZmh
Hl80h9JKb4cCEpbXu3s/xO1/0GyE+RHK9s65BbYT7DsXpA8BrdsMar+bjlnYx/w9Y21RO3lTdekL
r2l+gk6bddcouCFtG4AW2zmIS8UAVtQrb4rqFj429OQmMPAIZ3irXu/CEOE6mo3lflD6rrK+smxo
PlRuMu6TaJxuVTMmN0ForeQODEuhA9ny3uoLyTrvzC3HF3HIhP2aVB3czy3XD1+vj+X9G9bWoWwJ
hzurM6dAM1UFP9iU1bE/Ov5x7ob7SbIbMiRrr2vTtGlBnvdgLQ8jVgZi9VDkzYZsxyGZf2P5PNuR
ejXeTfOmxTs8uikygxWHcHnr75VKehgHI6MQRd7v65Nm6kGLeYgVk8p2FjnlFh8BIZh7H4cJGnaz
V8yftnWhhb2obKuxhOufnQwV4JsRMl79TslyqneQXFkr8JuWxPk7FKEeB5fniaSvjRSglmA3gJ4h
dj58PXYBKjYrLx/TfGkRD7gcUKtpy1+hvs0PwGeH9xDVf8K3nLsSkgbBNVuXLnCKqJb+VOE+bIdX
x0ECvWbjQxihElRB1DqWveXflYz8B4qoeOjaVbac4fzXEW4hWJW+XeTDI8T3nSNPBP0RROGa4pqp
de05L7NmZhClzV7lCAAPJLaHfZaBk3V9kxHD+uuuKwK0GR6NdnlKCpAmxwCChV6Tu9/mxnY/gmHF
T96QzQWkV5W8S3rwgcNEtj/slBQH5hfuh6TNihcy0pd2LhfrR2Ztw+XYugrCGBHSzymhZwcfFqB9
AfYMfzN806yd4qap1Y4JaGfQYlRh9wi9fnLDIojQxCQAXHxlS5raX/7+5mEgwJSohqjhrwIdgSk/
u3MsgxoC79cXz/Aw0MFvtEhSYHhd58wKOOYwNyU72jTDXhYQqpVQOO1JAHJoh9rC9Q5NA9IOC8JZ
54ZDlr3WIvNR/nL7Mj+GYs7W0ECGu0i3Gsnh1dwMzEP6BdqIceL3zyyDQl7eD59LFbA9PH3tlckz
jUV7JdiBLGAdQLJXu8CeD1gKKgUHHnbtPDK0r2PjeqQFx3AKrK+hqG48zx8eZyuJPm9YCOLomWZH
wrKonfDZC+ecF0pQYoN//KaZQePats2dUtACRfnTmPImtsPoqwtH+ZWYePciQOParVaNSTa4wNnd
50UPH4AcNgA9XQSW84mtVAffnXl0oe1SKcE0kCCtnFiRB/sqGdsdk+nttpnXLjJoupegkRcg4qb9
BEho8s1acK3XGzdNjrYnw0hy6oFEDmlfciPdIjmwLnsB6X5N88wwNXqCeUxBFP8z+33If1ce8vqp
u1qrMzWu3VTMH4RMyrSDzfNUfBhn61ubR97KvBumRs8r53CY6Ys5cu4TN/ut0rHaSdb8hHHrGh7C
1IH2NpVBWdaJwsZkc/HS2rW6S2rxlZCgXUnOmKZn6fjNbWDXi5YEPHRO9izhZ0uDZl8vS3x965ha
X/7+pnVIh8OuJ8m7U9uz75T6xQ5AobUvUFPjWtA2NAoyixb8UoK9dRCp/RF+0nLjL9fC1QlKCjJ7
79xXFTb/fuxAGYi92vVers+MaWG1iLWRJZ49qtx7AZLOThA8YZQCCn1SaxLgph60sPU8RwZNKd17
e269DKrI+Sh3uU8qAZlkJde+ngyr8E/uuADDc6ajc9/nHtuNNPnW5aA2XZ8lU+Na8IaLmHg5Zw1k
UBK7uBvgIGTvcjuo10CM7zM2iaPnixsaSlDpHbyu8jR9mmoJKf+cnMGavpuBP4ynhN8WogjhvF3C
vgcCzXs5rEEVTMPTotuHGV+QO6plcUrbbryfwwxYAkuOqrhcn8B3ny4Y3rI53gQgqgaN1aYBJtAn
QXFX+Nbvxq2/+nymO2gHvAInv5I9effJjp6WMb7pCamerK/weGXQK4Z/RdqVRQw79PBuAW7aUM3c
duTqusHMbnLa4w3O4jLKPwKxV5yKkHzxunKT5SNGooW+BwwPmZwCPeCmqHd9CH10X1Wb6FNoXov8
Mio7NYEbxuKG0TmGiS47QN1nE/cEzWthTwt4Zc2dt/DZmukLRO3UvstW7TDfP1SInkQeMjGSbPLR
eiT6hzTN8dsr9TgRDOL6jn0/Jv6hUGf4ehhZhHoUaoAgTB9kaKXdk4cHoVjDnJkGsQTLm60qrIrW
PIMzVpx79M4nGTvMgVscJsexNl2r/3Ciu7aDFaYEmRFkdW+6hUSJfMbTPl+ZJNMIlr+/GUHpkYmB
K+6iDiQHmKcBLvLQOpZ/mYmzKT1N/qFFF6E1Q9Ipg9lVR7rXKW+thxTmZSv+9qZl1i7vvhoayOeB
uw9gJP/dZ+CfuKwMN86PFsJwDs0Cpw/ROp/BvSxTPBBaAaX2GLKI3hphzTQGLZIT5CgkSSeI5Pjw
df5g9dT/5IKjftwWCVoktyjDCiuoIQjBSfFEIMeexSL1vbWMtOHn6+nisA+bcKxcaA0N7UAPKVzk
4q7ZVtYn//CdVemmshwHL43DdEnhjvmL7ahiZYVNP16L4aiV3MdDAD/eLZ0fVpiIfT2kaxo4hvjS
bbtzP6OhaGr8dg/ed2AGAyvCWXO3XGhbvvQxPVoIT2Hp1R1caOBX2MxQ+yBluPs/6POm+Vn+/uaE
SKbe5tJdDqBgxrMSqm9kb9N+jT5hmiA9fO2msjpGkt8pChso4NsqLnorj2UK4Y3r29/UhR7Dfetk
kBVNfgMi3O0DkmTHAOWYG6/qnW0RpjOZXdlZvO9tRJjTFp9q14WhqpqylZeKaQm0+JVctUI5DTaR
a4cfYGJf7r0ZJenr0/P+y47o+V0Y/QJvEPRofXmvgubzAJ3l+95C1mKcyxtB1/iyhmHoFGbWzX3U
sT8n9UImiYYpvaFtP6488Q3LrKd6JS8KO7cVrjJHLlxQCLkdcXBXR79dq+KautCe2SEIcCQv+xFq
2rgM+sT7bjMxxHPbbcqp4ut76flNtMEAcgDQO8EgaIWNGrMhb/d2UtdP1xfbtAZaNLMxUAT02+S3
4MHLmIEVTcJVjLypcS2WS0gD+DwHhTgeLLyxYKQ9Af9TFOALXv/1738akECLZA9a40MFE7ETtPVu
gQiORV9+tSv/DrLj521daFdxCPtXFbkpxhB2rdz3LPoU5Wn3wykb5zBKy1/RDzbNlRbTXjuEED9T
6OePigeyJ6hMwMJ8ZaYMzevpWTuRZPTkcmS0TZ3FyqL9oYZU9/76LJma1z6nQaQSld9BQRFmfUgA
ACKafvOQrVrTgTK1r13KjsoTAn4Wfn4BeY24rMfiAMmDNcapIY510rJoopY6jfKQq4KLiOhJ/kXA
mtUFEZQrfrNtjrRQ5gneuPlUjKdRee2P3HNhPte0pVrZqKYxLFP35qTI01nSsIU3Fe8m+mFs+1dn
5NbR8vOXbb9fi+YcVbjIn4VzqoYg2kHpWe0sibzh9dZNP18LZbvNaVogVXGibHgOK4A9UA55dCdw
arZ1oAcyrJuHEl/gJ6RFRhSnRjiK1wyg3Yym6vl6H6ZtqgUxFjOJstQeTmJs2cHJwRmoJn8LW4AQ
nbEMOpFLm1INJ5bQJ6dwQbqmYgvyAm1r8Rv2KWof2ZQc2xpQVkRaeMPt7Am2Q2tkSMNRrbOTlVOT
FHaI6IGPxxG+WRLpZsdHriL1n67P/vJj/wFwYRDabVxRmCG6LQN5cLkOGif/CHDHh1IMBzBqbgBT
OzbztroI0TnKfo7vbsvh6ItU2aHpwpfAio7Xx2HYRb4WyYGgDiDlloKN2gSkTVSUSFbk0wpxzRBo
vhbGkOpFKpXLOY0rOE7EXpHcUrxaYh8Cqtd//3Iov7cOeij3XTt3FcHvb4j6LLzh1rKLo8zzJzrI
uwyUyOv9mEaiRTS0UTOnq0aMxJpgZuxnatzl0qO7Usx0272pCyiWohxqb6ys31ANBzCs7uWps2T5
umkEOgVZitoBLRE0mrgSqMom5djepENrQe2VbntX6AKKHrVcMVUhJqmp4bfmQ2ETHprCWdlNhpjT
KciiaMvUdiY0L0l/EA5AFZx/hhHwbdCWfmzV/j0AtCtHuCEwPC3AewlNhkVWCYEB/YYvYpDqSGdB
V/aTYd/qJGRcl/CIA7DwtzdNVhzZWX8kspE3Ixu/2GnjfIJ68afrC2/qSgtxH9AwH4xqLPxQ9PaX
VkFApmPptA/b1NkNg6yOTI5rJBhTb1rIuxSkQlUk6G1WoPwp9h06tYflgJ8cF1j5eltuUicmp2zo
xrGSOYvtyr5UiJ3dkG1NG3pauNsKIh34H1rvemXtojmpd+uAXMP95GlXN8AlXtAt/GkxUTvmnfDy
2EuB2UQhQO4XMRC+ss0Mu1gnJvdD5nkEVKoL6233Ls1xWgGraaEKeH1vmdrX7nI+tSHIPB45Qdnk
I+xgx7grcU9db9xw5upUZPhHubAZZukFWbjkpu6hrJ+nIT1Gcgy2RblOQ+b24FWth4faOIag64fp
/FiPqABuG8AysDfP5MSCXUAgp/QSKuh6cwlUv6pzGHn7a0behiPR1WLbg7Sc60JbgKHE55/LzN0l
FdAw7gBmTfDS+eVXItZIKaa11iJ7DpwlUUPZJVWtvMOJy58rt0yfrs+VqXXn77lSaVEnOQwiWSxr
bksWA2o811EM662IbkvXu1pUexmlhNHBPoHNcT924ApP7eqj0zQALajxPBuAilTg1hYgGHpFh1wQ
RdJy0/ToDGQ5wHYJLpQQ/E3xaB6DiD9bLLdvr7duiDSdfhwWgTXhMiAsRrG6+EC5p1RcBS608Qht
YXq/rZvlzngTD30GmfrUK7MLNMTL3aKNl/iRfSonAB6v92BYBEe7tUEgHVlVduWlhy5e3MNV/jBM
+ZqDl6l1LZ7ttkZiTPXZRTbQZIMwG4r57aqao6n15e9vZicktp9T1y4vqp+L/RS46jPNrHLloW9a
Yi1625SFlZNV5CSg5LhfcldJQc7T2K+lZQyXmg4Nc3J3bDoW5pduhuRsgyTNfUO9e5qQ4VNUVCBs
X19i00C0IKZBzWtP5uTEWmwi6EHxA240pO/HTdQAgurz3wvhETkiO2bZp95R5SHk1nzLXPfkR6sK
tIYx6Fgxqxq6rAuK4lJlyUMXJXTXKPJfBIL14fokGfaSTkVWUOX2rSivLvhoqX6ITrnyBma5wSZl
LoJc8d9TJAeIzjMWlJc/7qu8QpwFskpuwlKKbQ+8P6jqN+Gw4JIrBhG2i1dVN/PUJIf/o6rxR0fj
ne9GnYycE1hhzNSbTpXEDz+6FQr0WQze5Yi8H1sso06inMb5STZZAQvGcZgKBX+xoGvqAye8Z86B
sK7N/ZsR3jwC/4hDdavZDUCnyh/wVqznRx/1c1TL7YwA8ElBMGEZWMcxjFl8t95D7FpY3/gMErrT
F9ZTBkPA/JUA90Cqk43nYHrjwH1uBq4G4Hs/PEAEEmj4WDgjqV+KbIYNbiyaLsqOsBUKyMoXtWlv
ahdxz7NWDF1VXjj0OXewInI+yWxUcVdBXez67jR1oYVwD5x2K62SQHu5pwfl+qkVl8SrHzC/q4oR
phDQotjvxgg+efZwmUM/2Y9u8rVUcFW+PgJD4//gxcpyoLAdI6e+Hx/hGFTsymmVl2uYHlt7VMM6
Rdol9Nz/VBqkCzM/+GneZQHECa//+j/nzDu7X8eLuUFlwZVQFizOIpV/ljz6ZKeTfcyK7kEycB17
7Le9K9PhMPj1FPtyZndQT513Fk0/lgLjtQcLtNQ8PJCC7t3Bf2qhOH8iMNDYX/+RplnQrnK4Sc0h
NuJwmco+ietpCm+cdGDxYKd8Be1l6mL5+5sjJoEK0VBZvbjAFuwrnLlonNngWQTuqjCUqYdl/7zp
YSJqamoW9JfCFeyRC4SvNaf0NLTBxpfhH4e8N13AMW0qorkhJy6KJ/pHW7Icv1xfA8M210UNeCGn
qFJtfgEJWeEbFUbI/JjB9StdyTMbHg06Di4UBSNWUVWXfiime5+V9z50Ie6DIgPWMwEcYtM4dDBc
CKxdUDG8npEy+JQsn6lRvU2vnhAdCudAQaQEP3i4tAHcBKUvsl3nrDKgTDtIO8a8pvOGASo3F28I
4RwH3T0vg94+o5uI7eQfRnUAZLllh0l/qd3RBUJheixG2cJQeVUC8/0h/MOmToTH2hGaPRclQeK1
ysA5RyLFfrK8AmCm60v8ft7pH0Z1mLdqJt1UXfIEpVOaQL8kVYKeUNOuwYTsnqPJ7n9f7+v9sLB1
rxBoGcOOi0hxmbwmvK+BvbN3eGKNwWFb+8tEvglpGIz5vmOJ/tIoDnkdeB9Ov+asdjcVYGBu8Xfz
NnzXsiRsy8tE3Ps0TYpjWUI/y8Elf/33mxZc+9bwnKoEBLgoLzlPfkO6cY7pkPfx1lTEPzxqPthe
HXituGShX974vm3fgX5e3Fz/+abl1Z4nRKZt3idKXKrODqCqOpSHiSVrcskRZvnfu9eOtIBukwD8
qwh3ZWhD6ovXwM4DXymaO5plT1Xt3w3zi6u21Y5AKPp7rVU6iBSfwc2Fh1C/qTn/Xrbuy6Z50inU
rR3kER2wzJBxfwrc/DckPn5fb9qwg3TiNCwxhZraSVwCqx3+AEOpaMkNuOdrphOmHrTnBbIaKBE2
vLmInFZ7W6KEPTR8HzTqx/UhvH+1Qcn175lnlWwUXrPNxR74x7T3nvyxe3SAcrJ8b+X9Ytiouv1H
GFZB2XBHXtwAZEQnYja+NfxtFRDgcP8eAAqoFQyd5v7igAh2pnmkPs9Myefr02Oaf+0zY/KdzouY
Ly98GPmepvRrFHjjjiZsDYZiCDQdFwesFDR0cBtcrNS6xR33WhTtLR5eD33b385+9Xtyu/8Dn/Vu
Kta29TdGlfYzPLcd66eqOx8kb7KzBrhj+hVKht6c79p02LWet2l10J12SLFJQtxdMPtXkssTVAN/
LF4HK+f3u/sKbWtHFIopBYUvo/uLduPjWE8tbjfQXq8v/HuN+xH++3tb2aEXOtyv1C/bre09XX41
nfNmY+vatxNy7MTCie3+SmFCDC13fDOFBf207adrWQ8ozyg1wCbu12yPDPTHdI6igwjLlq88h01z
ox1KPaVW4JSz/QvaqO7dDLPe23wut9wFy8xrJxKqgC70RyzxX5iCEeIVvgtNm/5129wsQ3rzZhEZ
slfKa+xfZVt1PwpKauhw0XCl9Psuw2n57dphNA2pN09pkv8Xhd2DB5dImkmYE0+QZikswWNYeT/4
U/PQS8jhTqn/XQ5rGFXTomgnFYUukw0qO/3JWt4dRAZeGO+HtbeSqXUtjj047TE2DN5Pq8q8HVJA
wy4ptvATllnTAhk+6HOoYPP8M+wkoKIzSs12w79vWnH9aeH43JN9U7H/VE67PBaqcM4uyh4bXmH4
7frrootsiIvMTXSxOuA5h8mHAVTKf2377VokuymNyhzamz9TmADHCemqnZDTmpb8ezfP8tO1MJ6z
GWquwez8bGcILpVhcKEEdknKFd8cVDFvAfy7g7gyEnvjqoGSYR/pz4268nzwH5zpV+35OY8Fm+Vd
08jq5/UJe+92W4akhXcdjG7l2Ra9DJ71wHm5k01zV47jQwZwZ9HVJ5GKlVN2WQP9gbx0pYW6DOve
z9qx+wVdpu9NV+6KsjvYtfcU5fB5l8Ph+ojee4As3WhhHTQum8dRdL8imUenxsqnGzZTJJisAYXB
bX1owW35Nm9EME4HMZdx0zswav7uqG2XhS7KQvuUs7qvpwOpQevoYgdmudd/tmEv6ah8iwajr6IJ
LecfSXPssq/b2tUuZ+AICWEh2m38BDaeRfdjLKi/8qPfe29jPXUIPuQfo34Y1HSw6K0aD/CQi5vm
azVuOzF0xZRe8GZyiJwOQALfTXP9k8lgJR3+p8z6zo7XgfciJGrgnj0dQPL6MB6iuNu3h2avdlWc
7sN9fXik+3T/8suLyW7cj/vpwHZNPMZf16QzTXOnRXejFOj/I+Yur+4ZqeHE/TWlLxxG3dcX3hBr
uppKk8L5NkoweU1VfQSF5GTZ6uyUW4SWlqXXQrkoGJxn4Dp8iPoSchdJeod76BE05/1cin5lf5mC
QovltBW49G0s0mQDKZ9B6jdu+BZsxTIC7aKWk4x4SGcsLCNxF3RHCoHxTXOvo/Etq2wjWvbLGVT3
+yAMi8/V2Du3I+3cle9Qw/ahWlynDcQR0g5Tk/m/yvSxqh/8qIaAx+31ERhmXjcRi6KcBbxuER6T
ErHDpgsMmdfSMYatqcPxy74PIcaHvUPgCUg5DOLQhy+jlVvG9NuXbt88i51+qnoKDvPBki8VzH+d
L9fnhCx7+50zQ3d/9zJQ4xTARYfxa/liH8i9g/Ll2RM7Z188ID/883o/pt/v/v37raEEgcDHDRZk
NWqbJZhTa1NjmnktagcYndG5xAgm8aWxC9h6/WzWDDhNP1sLVm/hRgf+MAFFK4f/wrbzSmB2S2hH
XJ8W02/X4tXtndyexmo6zEkfi+g/H6iuJJPx9dYNv15H3/s+9bsCDpuHMrhjfRXn9tP1hk2fUTr2
vmlEN9chWs7wmv7pP3yadt3Nc36s9v0WSB2OMh1836LaXQQTpqYMQSGLqn0VbYxVHXS/ZJ9syHkj
mKajHO/4WMdKpitLapp0LVIp4B0R8mloPDsq6zvd+HDQEfbN6IcJAxvtkAa3qXqKrJVT8V1RvmWi
tdBsYR9fQ+l/OkDzegdHtqecTC9D69+FjvOL5P1x7t1n0s671loz9DAc9LoPWOm5DEhejMXLzgOR
O5YfMk5jYW07bXwtbGd8R7psLHDapIdO3DfZSvrA8EmhI+urASRu28KepIpfRuE/jQD2FJZ69PLk
DtIYG/DvWBEdYg/Ddd/3JqyI033g0wkCf9fD1jDtOq5eRbKq/EBMB9sLDk4d7Pqgb8B3L59DXq5R
WA37X0fXRySs1djgcyJT0RdmyQJ7Sq5JjZs2qw6nL50uQR4FBw9tk7hL6iO3RQzvdfix1neWF54A
hzo0U7CTMHq+PmuGRdch9pZbcuoMGFDAij2YxLHIjjwN44R+HIPP1/sw3APeMplvrncypHU3oFBx
gB1Q/D/Orq1JTpxZ/iIihAAhXoHuuc94LrbHflF4vbsgQNyEuP36k+04D/Nphyai33YnHFIjlUql
qqzMytU3AeNAAl2CgToZlHXEI+624CpxpgNYlQCIbe5m4u24j61fTv/3l4Odx+uCCr+cD/f+9Mz6
m3ZPSmDLXK1TzHrtikpjaE/SwzoAExX0ySDLNKf1t/PrvmWs1v2bj9wJWhfmxGvcvf+CleGicW28
PEEPTjBOuASysDx2nngNq3JnwTd+si3iNaOnxw08OIewEsnsjIk3qcuuLhsoDw5/xk0IM2mrn27/
Mgc7bnPrJ582+IN1QxEY8iUn8yNBdwAGLXWgi3PZQlu3rVGi7pXABrpGXkVjmVbudDg/9Ib52Zj4
2UfPJWTrEIA0+dGH7Hajf/kkB153r/aycXZsca7Ol1CyigrM4P3TBj/L6mcbXpbUsUW5+rGo3aY7
LbkjEg0kw5zttVNsBX82/L2eSuULBw4RBMRpW39b3frY1mhhC+BXHiqnutW8Tdfuboou0fSBA7MV
uubM5cpZsM2BU4FY24vH4RKGWQxtI+KF683NyHFUdXUj++f+EvDFaVz+v0Y/+Wtu+IpxI8eLAcU7
5ezOG+bGcbIluKomMDP0NOZDq6/BtONdGHbYoPdgbUOFMvwpe/NITSrZzmth6/daZ7RE5xPHM2qC
FMi1HGHsx/PrsPV2tVlQJ9gXLUB2cFhu1aO5kg//uM9Bcut8ydK9aGbDCdhcqKBNIqvPEUmy+eeM
ntbS6+IwvJvDYCetsrU41v3pgTST+h6bDq5H43qJkhCUEOfX5w9k/pO3PbUu0CrKhK5WH+uTsKsm
ydPi2DzkxywWb8vTvXflJUkev157Tuy/3GXfz8+69UHWlRr0Boo/IVas0jfhdD/zyzyajXU3M1Vd
VMKjBR29gStAl9WFLsBGuZ9SydXgi+ngVSEaJqY0ZHuvqw37sQHuPY6q9ksyHXinH7gK0VslDkTO
CWpqew554xqxEe5e1wS+6U7bHOmk49kDQIkJbfeSuhsbakPcp77Ma1biWl0CL4srsB4c0BzTpBeZ
iw07RQ8jKigeFqiJHjMni9c9remtn23FvGrqeg3RBGxqVMc8vFZwwed/8saD4I87+hDOmFVy0zYY
GYT5t2gbj5Gp+DrjJYgs3e/gxBx7fp5Pid9xhfy5gD9MFFWtV4IQaDqw5/ZY3mY/w8cxvnK+erfN
sbjlL83ddfB2fq6t1bJO7ViGXtvXmKpTh1Y+0T33tmGbNsC9zqOaO32G9KLy4iIQSZG/D2SPsmpr
dOuOlYEXAjqO0dfgRZa/O/lC1Pv5Bdka+rT5H9Z+ZZoTt8LQY1TFXffL9/LEyJ2ba2vwk7f4MLhT
91FbR/BlDjTux6m/KhaT8PzC557Nczq4XqlAHYE43vDH0FMHbwx3fvmGndjEpmpSc1sI+Bo6K1BW
+HFf7NHb/nG3n1xXNog7KGYZZA5WpX+fEvGzvB6unSQ8RMn6+EXdq/sgeQ5v/lZ/nd/gT5sXcLps
oNU80qImp9cOeZj+EV/oFLMvpI2nYx1Pf/0rHuuH9sG5KR7CVPzaQxdvXAc22spkDlDSE3xpBN8B
rjISxVXQPrHx9Agwat55I57s/7OVtE5zG4lpmCs6HSr+NevuFY/SpnsW7lc5XQXdXhZvwz9xG4Ll
RA0JNfDKh0xOSRCsNyYSV3Q16P40KSrlTy0OfBeNz14+39dc3FHBk7VukrqmB1auT/PiHM7v5ucL
y22lrcaF8q0j8FOo+Vpkqc6/ZORLJy9o+A0ibstsiVkVCA266aCIOkRsOuKpvLNVWz/89PcPrmAo
KpDuZRMCBFlFaed4qSrV89Tezqxtdy6Sz90NtwFbRoeDAypL7JPD7lkOzblGqDtSZBflK7kNBIca
X+hUE3wl5wlxroLsonwlt8FagaZ4wkL66DDmKQVZWvar4AezR7S/tSp25C0JCkfVMB2EL5Ksb5+m
hkK6eg/9/fkZ5LaAViMbDRmW0wUyJq6L6sV9sNQx03fOErNpJyj+PBThNjBrXKly1+K08sXwhbbD
29r5V33jPRjVXEOVLD1/ujaWyoZotZVG/wAKpmiFuFPhvVyPstg5WltDn5bvg/2XS6bBaz7D6fOg
ihUKYCC27KqYs7I6nv/1n99Z3AaBIwhE+96IXz/NP0PvYZ4vXBXr6LZFXYFYAuPO/ssSfZu6h87Z
OVFbq3L6+4dV8Sp/qOrTVaj1vePdVOJLdVlmiNsILNMEGsR0+NXLnEbOvb6sus5tuJWc0anhn1aZ
en7MxO+QXZQ95DbAquJN0DkrBg6kkwb9gCfIZdEMt6HdSuTg5J0xtL8cKu+JVDtInC2Ls+7fKWuh
iBogSmozCDBy93bl9dV5Y9448TamCl5W+A4YwQ8lfS7WGye6dviPcPrqmr0s8Ibt2RSnQxPOlTMh
eICi4bsv10cISfxrdrm8NtbGxlf5gTidRnwAFSLJmUimfg8mt7U21oFUZSkAOW/xMGtUArkNPx46
GsvRPE5Fly4+2ytDnQb8b3zFbaCVyetCgXAfExVQE6uWK8a+unJNzF7NaWuRTn//cP4bP8xKyWCY
LNffACOs6/ntvP1s7a71LBbEVaHT4051m/DvAcxECZEgT51dU309P8PW4lj3KhsdXxiBGdaBkYMD
qt9rB8D8lGV1dshnxY7n59laIyu7RZdC112JwNmlSVTeRuZwftyNi9vGUE0ukPJ+ic2l6qpCkkZm
yRBMVw3tYm/OvozFzgNkw1ptQNVQtpGUOdYpVMtjAM76LGwT4CW/NHl5LdW4M83GMtmgKt+LFKRP
DfIgXfQTyHMVL5xf0r+OwNiGVDUd5SFYuxHkuHmSByYe9nSYN+zUxlOJWc5ZOLPx0HqxV7hpNP7o
qz1g9daanCb9cLzaPOSCzvjZTT6Dn6aMkcw5bzxbI5/+/mHk0QTTRNFneaD1HdqD+nknhP8cCs6Z
dWwbRduxauVpXB1X632OVFwBkLExXVrR18p9ruZLGIpPm2odYLcfvIkLfEMQTgkqXrEq36Lgzt+D
3/zJHH7iPpl1cqteRRF4KbD83/6C9vyXl+XLVfhwT9IlfnWABo/P78WWCVm38OzXZPaww4dQ31L9
DbruMdtjQdzYZxta1VZBIzyJsUu0jM63+d7LfWtcKxx2Z9CuQzkU1aj+N9j84rG/RGkFu2rjqcAW
7CBdpvCGBf8Z7vh4CJodT/yZx2SU25APakwLaa6CPrOSVxSc4k0PY+QMvA5lzJEQkLeMlI5Pbxy9
uNGdyyPgTXZO3GfXzWny098/nDgRVjXP2km/stAZkmkshpslVNnBZWOTtNTsUdV8tjOneSyfwZZu
CNqR96+lnk80121076D+tBPkbn2F5Td4xkUNJnP2CPpX50h79iYGEHaUPVSd2124w9YslhcR5hSl
94Q9dih6JiKAmm9JNbo9h+CmaHeJR7bswTrfU8s83a66e9VDWWUpBZCvu+O0I1rF2iVe/46SyKIO
nZYtn5HyDwednj/zW7tknXlQeU8IkfP+lbp19C/T8xKm6EIsqh0/vDG+DezQ+Igc/JD8OatCflM2
RjytPfcuHN06/VNYekwiqnmVwZjdTDrvrio26x0b+8wfwoJteMfUD9NCOp6/EHiCJypHCJ5CMz5I
64gXv8+v/9Yc1mnkNbhIodtbvDDTDD+XaPXRtB+4y78D8TN+gWM/fYh1FGlJh7AGDO95Yk0bptL0
a3nsiyZr00pG7SWvw9M01plk7Ura0Mz5C6394FG05UIgw1S2b+eX6tNr8DS+dRpBkaeinMrsSQxk
8GLQ8rkLueloN3hFMs1V0d53BdNvzdIiHIqpCz3RNATlWjXHBqLvLIg5mjyrq6qXa9NB1AxJSpKg
V0+hzOsPQznvJOI2DrSNJuGITovC0dmLaaAZkcnsOwMx+cGPJhaL5sRE2QSHgXZ7PTifhcanlbEd
CIt8Z8JBflkCqh+1gGeStV8c/jTY0SpXoKCFMOb5fdg60pbLYKDYGuYCx0L6uErSrDLDEDM4+2jH
XDdWz0aYaIgMt13tkefFQ4pkPi5trfPoYKCquMg4H5sp5MdJzp2kSc0EBX1QndNyr4y4cSRtIIox
BfdRX3Kfhcmr+XGZsjVMPYBo/Ou6CuSeOOfG3WKjUpZoCPup7tpXskjnh5LBsl4tcuLhbbNAqTqu
m3nZ88Ib9mEjVSgaOZAbDvxnBu565G8dAlYp/VdTTPSZT+PXYdjVqf9TiLaDVdiireNrirVlStXh
s2pU1ryTWesmIZ5fMZ0YU9FxTDn655dnahpk7ZJceGXtg4B5HYrU5wxcbMoJRn0EC6bXOwmnXIe3
AZ4f2U62aWuDbT/V8LzVTe2+lmE7xl2xLocp6ufY9dFTef6MbE1huSrpg/+jh5rXq6gm5waExid/
xaLoukdEceFnWM8OLGvValG0r5Jm0Itp4WjbWfRp4TqXYPNPe2n5Fd6PgzfSiL4aOPdntIfW72DG
3JMo21ok25F0wh8KdDy+8h4SX3Ju2EEwRKJFqPak3LbuDBsFA15bd+VjW74oXapYTOAPVZ4HhU5y
RSjIgU//w53xKMIOtwPu9VTl3j9//sMIXPUFEckKX7rj2jYOvY2caSoiXZFHy6swEKjgk3mH9lIA
4Ss/jKPgUvOzUTSNrAredYy+EjW06G0bontIGbB07HS1U0nZ2DwbRCPAJNFOAMe/gnqSpGXrwz2C
RDUD27lYZJWeP0db63Wa/cNjpamicJ2gFPba8cXTKVsih8Za5yDSLsNcm8NYd3nwfH6yrU+y/IK/
rEAGsVq8nug3WFP2B+GgQX2omb4+P8OGH7Z53VTkt2VnjHg1fiOPqgJZVlYP5MCJ/7JCuQdKkstF
pL+U26ibhqOxboUW+St3ll+dvwrAfSExXUfkItJfzGB5B9VG7gIqTvEqFgeyiFDFynNkFqNi2Fmu
rQ2xHERWTAy09tgQEKjWiQrwwFsEuq3XPtuLNTamsPE24AsgKqJ19CoANDjqfBYpr/vmbpDuXopi
w4ZtWknDR5XlXAfPTM31OylL3kXxVBkZIVFKopb8cCLp13sAsa0vOtnehyPDei/ox7kp3xoxznhL
wL2YsOgTJ5vI4bwZf9pVgnuBnD71wxzgTwXpZOHJt6zr2zfRdHN/JQ1xikR7YHaMPQU/YwDFuuf5
DF2WZUTSHFwh7kU6vvgBp4//8APEuCJdsTbyTfl+dZe1zReu2+66itjb+U88nflPopj/4Hakg9Zs
l8o33pd93Bie3xZePe4Y9tboVnjgOxoXUeTPL6BGb//ujD98hz/N9yiht4a3IgNTyHkRgVxeGr3M
P7ls2kPv6/zCpbGOPWRdV0Nbqt5EWBYlMtiN0HHTDBfJ02JvrVNvMm9YIhKVb1NUlVWSQcSpSpkC
1Wac9665hLGI0dAG44DWHUIgVRe9kFKGacej+jpi5rIYM7TxNcwViMWU8V6MMM5fptD6aqrKvomL
OWtuztso/dOI9l8rDW2cDfcq6UxoYH9ZXFcX940/1fUViiROVh3GDGbwsyBuVz5J4c/VDehiQpkY
AWZ/c0ATs0cPIiu94oo4PlTq/bkIlphLP2M3EjIcDCLQS9A+ZEUXOE940EZRdvBZVEwSWhaLGm7c
bik5i3Ur9CFSq8yPuDQHNIeG1BH3oh3CHyOahYZrXkDKZfFKTe+noPDFEdkg6MZ1oCNu37oiL/md
ngqy9GD4EeC0abwKKkIADZH2NxJgdX1gleNFMTgSWIifOEfecYHQ2h1C+eH3IkIlbrJgrX5wT3ou
SEsiHRwZaWQIPs21ce85y8UzzSmfr5q2JfwOQXIIhpvMn/4CPrUtvxtP19EVqWofwWA0d2hWM2Gf
/6WiwV+6GDTSuNx0MZjuoNzaU8kyn95qwAawhA0QOE6ZDJvfqgfg7xayUXhQ8bDv75nqggfQuJr5
Vddq6jvUcVt8dQbpyuKJG7E6KYP+0PKDVbSprpqSKjoeFJT2hiXRXW34EUoyfXst8iWCtCIAIDSh
CqxPP9E2OwZfmNetz6xp1uiYAcZYXGXo/wJcIQLC7AhJE2xqWVZFdk3yULmpH1FNYz6vvXNbcgGe
lCEm+dLJ4xq1rYxZmcNWBnBuPUx4G/lHNTYatAIm6tZOxaagJFxTChZ1djCFF6grnnnZeCzVrGaT
qGEOOi9edDP697Nv0IPSreBCD+d5ZNcdhVh5XAekYDH1ESlc5XVZqKeFL/xr6RZOkc6ebP/lZFhh
E9jv706/es6dUOO6/mpMKM1NU3loPIMAQG/uZDYKBxYxLN9HMMH9bdZy8GPhzEakY77WPJ647/zI
/F62T40puzZhrSOLw0LhyO7N4GZj2g5DBT2YOWjalHUBjUBvbyLvKg/lfOeTyPWSnmofaJ5wju6n
upJL6gmpyS9GF+gT+bNuy1tcSh1J5s6A+6QlEPFOMt3DXLNlKsorb3Wk/t1AV/fvCG3siaMCqa4p
SIqXp8kdApb4ax/i8VPgtXgzLZMj0t7U+ETVntasj5jq42XIVJT4fTMmhWIMVFwLOiL6YwDic0AK
9YiUCHQf2x/goQfj+WqG6staF3X9nrXuQK6Dup99fOMK/i5iTld1nZdrBWFrZ4piR+OVcGha5aH6
T/r2Xxeu/RsHojq/jXIA8FOkwP2/y2zCH4Re85cylHUftxPr6V0r3JKAKTfUMgHJE6bPOoZ6eZ3j
36eS+62HtlMe6Nt+knn52CmuXskMTk78IMCX7vpqqIvDqEpT3iwZXchxRlr3gQPNIq99CK4onDGF
Yl5bAqtA49I0kffeR4E7xmixKtv7tQJPorO6mh5g8nWeepGzgJ9Bkep7pzLIwo8KOllXUW6G8Kad
DHIKQtIALbFZS5dDqUf8eM+srn/snEh/q2Q/s0R01ERpRhjRiQONTfOOxLA7fHMNrb5P0s2+ORIk
hFCIlWA6yBvQhr8tbuUVyCvUy+1caPo9dF2UY2GBK7sDUEmwnUvg83AvtDlxIaCo2nzu+AvopzSQ
79SJvLQsptYcwU2v9ljBPw8pQhsSqUrSQ9Ko8F60dJVKaSm9KAG9yev5q2xr+NPfP8RzfhhyyK8O
0YuoAgi8IeeDCr87XrhGVrilC8501Nf5KxOjTDX0ga75SdVoHsJiJyTe+gAr5NKecb1xKvJXgXbT
K3J6cbeLd1lMH9rYSBIar1/9xoOWl1+9esY4V0PkjXVi8iG76EEf2tBIAGdoS8raexkD2rZXOFNu
WKovjlrXLr1ol21YJJR8XeRPV/7iUYiAQoFa3k8DiDzOj/5ZyR8BnU1cVzICZZt25i/L2o7Avz5r
DS/Ha9AgTyPKghMp0Evn/BjR3n3hlNZbi2uXTqcb+oWcWrmx8YvxssRon8RwcUsC15IOAeqq+TQt
O4u4ceBtkjtZd82QSTd8AfZTGvT1T/UQNxxUTOnY1mYvU7Vh0DavHfEIG+uChzjwOdUxCWXoXTu0
VeR4fru2Jjj9/cORX7hwxQAm3ZdMtaJCUsdzmnQkev37svGtQw/cXMHKpQpfBAR+2wR9ieN0zEMS
zDub/3kyJ7RxloLwMPSzzLxNY1AdAAqjP0Hl1TxrFPCvFOp6XTqCHPYChOvJuq1XFws80QhhMFsg
3NjkEAE2DiQ9AXzbA3h/XncJbWI7s5RdFI6eeeOZ+FuPgd/Gcur1lT9Ajjlf5yWdp5Y8ucDZXfZR
NjiTQKWhqKU0b0vemHhZcEjMAF2W/DTteTP4PPuCe+R/zWyqwI4K8Ak+SvnVwQz9g+JdeC1o91D5
lx5KG6RJJyVZMPLhTbo12jkCT9+6MwThcFzS89+x4d1sHryMVX4QVsZ9obhhgAoAuz7pllieUBsT
ZEti7ptnvtRXdRbtFBi2prSSLE1V16bt5P9PSbz11+KqJBvgVf/M6PdZHysXam6w851DteEVQssr
ZEFViz6aUcRlki63SymlPqgRZYGdCTbcp02Jt1DN56kqxrdsLNclyYpgzm7XWVJyBf36sEnOb9fW
NPR/zU65pcwKXg9vJOfZty4M2h/Lyp3beq2jnSLz1lJZHsHFO4k5zRI8R5O3Zo/0pFacFI6LjP/5
b9jwB/8BdtbtzOYItPhkQPztdPkV69WYllP0zavZfQ1y0nRoK2fnQviUJwEuzgZ4kkn3qzZB96ZB
iDO98NkLEQz2DifLDXhVNUu7vCPh6zSOA/8FRD0NnsqlBkInhiSWy2NIE/jOTp/Fhne3YaBGAXYj
hUEJJV+9GzXqBx9P29jnrryrePgFnmbnmG0ss40J7ZANcItBUaTRNU8o+s+yBitLA/pPVosEGa+H
nozP5/d0wy5tmGgzF/1coQz2xkkpns3QhT9EFC0PALAHO7H81hSnv3+42NEcTt0wNNObhqbVIzEa
8ADilssNAqVG7RzjjRR0yCxHIUeEqiFfyNsadt9WvkKsiVPngdbdhOe//+ZH4DuaYa5RsQaPQ9Hv
7NbGfcKssMJ0uNcbhWx+CSGzGWD5qFxT5jMXxWvpel3ilI2/R3y+ZRqWF+nc2hFrWJHXZlZ1agDc
LovIxWqCwElTFCudKXiZSdSn561jw+PbQFOukFjwkYh7JbWM4rJwEuZg8D81So3+nUTw4fBHsGQ9
mej5Sf9Uvz7JYjIr4aupGHVfR/Mb6v5lTRJk2hbArmUdRL6Oo8HgfS6ygXinrszZXe8l9ZrsB7Ji
1LmrmqjJxxTib8USHhbmcfnMa45Y7/yv+xNXf/LrbOQq79SqyjyLXsyYSf3GPeZUD5OO8vBh1Wi5
OyD7odyfyMV2oUqnVo4r+l/HHj/kdiwEouYSgE+2plNRZ3UcQgoIyxqo5lfrSTl9l23UZjoBR2Ip
f2vW11BsCUyUAcGUNROSHrdMeadSddUFpXMDoLtrwN/fA9xsElESJE6yIXeaIPZJNvpVCmrzZfw6
ryUSYyITa/cmckgwpA0xTRXTonRwIDu3c+a/S6fyHUCSArwcHCSBChq9QgOHo4oLXJiTpabmPQQ9
y1A13g1etbT7NUG0qMWpG5Y2JetK/T5GEj8kr3TBTh1MCSHq8JqNLKfH0h+Nqw9lQViPHytyXpep
KkCy+kzDcKYyJoHv66/K5RkqiKIBFuuN+c0g3yDg5znfNSuyokxUnc2sjk1XUfDYFATiaM/Af05B
lHBnGD3wi5QVe5d6IJLHqitzdu2EQ16ya7Y4qEimclQDwS8VDgdzYY0/Zdd91xX9knbjpLInJHUz
6qcTzxRNIa08BOhEYgT6jbjLqc4SjzG/vmmKYR411JbNHD5REbWuD+QCn3p2yMeZiH/OW92Gl7H5
Ihlot6eQsPp14eVxIXBjpB4cIFTMa+s1Zse2NyIIG+JMFFsK6srwlQRkAHEsrQZ1hVphGe0c7a3P
OP39w1XQjX0gZ7IgZQEM3HpdLU77pVGLugfKvJivC97sAT22PsW6dMplqcupBhzBn5HRPmRl2Dm3
Y+uNe8Lxn09A7HhAa6joRrI1j77jeldjaN7rJcx21mlrcCuPAGUxvYBVhX4X1H1S7eBeQc1hD2az
Nbi1CRB3nhy19PId0oHyTiF2ARuHc3PeULcGt9c9U7iaJo9+1+DjizP0pt2jwlXsjH4a5b++l/zn
knfmgWVNFDxkUHls/s2ioOTuMUIOslyOcwlk9t6zYOs7rGt94KUEnkF4v8haBddBnsPdaKdv9zhQ
tsa3bnIR5FnfaCg1lEhA/OyKDvIH7uzsPms+P2nEvrkNn0TeRLX3HZkgIq9VNg3egbnrOtwMDuq0
aQ7Ptpf52PoY68KWHLwEcqydr6pFAeRAqnZeryPaljQ9b1Ub0R2xL13USwPIxKIEpZk7/JZT06F2
oPOFLkc6rxHKH9DO7KaED9zLCkiXg2zBSUsA+oopQd7qwnccsR2xiJYOVdXR/a76uirSUJTmFuRH
eJdAPXiPSGxj82w/bCY8LSTW9J7XLgNceMrdw1QhZTkoP8jjdiF6r+VzY+tsKl9N1MyiJXK/y0j5
4T3orPsFnc3jekmHG6MksByCjzgoV0XlfKNDDfi1cMbwuuhasZc23HAJNq1vlrUyn2q/fCcuce40
7evbAXQKh66jl9A/nD7B8gU+Iz3KoZy/cebyB4K3bvY0imE2cb8uJtix8a2dsDxCZUbT0yAs34Xx
9ZG6gzw4Xr6Ha9oa3UoOgHSXkKXpy/eOKiLiIlwrE4cdqJ3On9Ct8S0XQGXksZk0sCPX59Md5OiA
I8gm43TXF01gc/py2lBf+F5z67uTdy8bv3lx212U8ucPK2Iz+9JRtExLXrwTAK+OAcrvx1AN9UGM
FMTZHVgCS7/y44juCQ1smK3d8oU0U1SycRZfCVKQ8s60KP/Giwft+WdnkeISajOYrt3c1YhKitzT
za1uwuYn8X3+kA3Ku4e8gfh1fmO2vsQ64EBLZ9iMuXh3Mr99Q0W+usoysqq46Pc4Ljb8oc3ui4Iv
aztXVu9yruVxUSBgIejyQaTufq9yKPpc9iXWOUdvj+x9v6vewUnWpX2FJ7bk1Q9Ufy+dwTrjEySl
uera4r0aFicRa4nKF2fJusubu7UZ1jFH1x0fsnAs3l3U183tykoAVplDGnFgqEnPx/MrtbUh1mkv
Oz+q3IE1t1QtE+B2oMRmZuF3wgVcu2P1ReUAvOf/97mA673VEgCjd0pIfaNMQQ7j2o/XmTvsBcMb
X2KzATvF4pa+65TvyNE7SQedwqQYRwhRjt6/Ud9fBr4ldusYpWs45+NavfNC0hHuF+4xaUlQ3bUE
kvPnd2XDB3unb/z4ulo7SWYqCvj4EU0GzLwiJ5RflF0m/+kZ82leCKcP77OlPWG6ssIE8lU71eru
Oaut33/6+4ffr0ZPgOBrwB0VafRHVEMftPG4gm9l55La8PL/aRiLRsFDuqpH34MQpOFfZNHcNVN+
3VTih6+cJvYu7ZUgds9X6TuZO7daPeIVzROps+zJ63y9sx0bB93u8JoHx/XR4qbeo7UariXQw/fU
uN9BVP7XeWPamsA64rWzrpMzzurdJfn3Vq1O/CesashEdzKnn2fUid3WRUdeVKL21btc3KveCBXz
drgpyNuEQLRHf/vOrm/Nc7KGD2Y1TKAaaetGveNtMP/qTkn1oqyQP5sX+r3JQOtV6vwyFCmxu7jA
eZg1VaXUew/EIkRsgCv8RyJxuuN4N3bFbtzSFChNP8Kaob/vqyrnKp1J+YIC2ZCe3/atxTpN/GGx
CAALc+T33i/eQzJPeO19L0mTVC6kyKPsrZuKPUDB1pvOZh/uQiAHje+Lb2imzoA+65vyWFbKW45T
Azx/RUj4uy9OGFSU5AAsLpBqdyGdvBeCbbgbm5p4cQJTizUzj4D+mcOEtOGTG6zl1/MLubVT9H8X
smFBoTLQFb6vPmQTw2qQsYN3RGwCd08Qc2sK67LXwuursBfmkRko9i4BeSJZmF3X4GnaOTpbS2Q5
AbXqHpBFdHkBzp0/N25wN4Gi6tv5FdoY3G7F8qvIGSonKx+B7MvwzlVmcj1g610WXXij2O1VoSxI
XudcvRuSq39yQCRvHaS+d/rB/3iqT9JRdluV4O06oTWf/KJ6BbbLoX20okAxcqh9AlHL/eZ9yMFj
5yV1U9YNjdtcGnYoVACQqSEgP8uPrO/EFN50UJApp3tk+fzgXxX1fgCYojv1+XdJ0ZT/3LWEyWcw
D9HuGEGV8WkCe88SD5lTZMHViOCuWq9gx2hnjiUhXgkm/xHs+11CRR11YdwEnkvrF2g4qjn/nTHe
+fmOz9jaSCvuUIt25imP1DvEiZdDwPRyOCHdz1vJaZDP1thySNIZA3YC7n5rOCAOtNBunSyIE+Kq
JeKq1dFuymzjONlMyqICxjpq/PLb4rE3BCNA6nbj0cm6Pbjbhm+1u70W7uS0KXT1I8sUGMVz5Rwn
twTEukVvSSJdpn+3jcl2cqVbC2c5IH9po//j7Mua42a5bn+RqtCE0K16srvtxJk6Tm5USexoQBKa
Efr139JzbvwS06qju5RTBWpgb2CzhqQmubg2o/+q4MQbjwWeLXq3fbT6BW99e35Mk68lIajhBZWi
Db+WeH88yBp8takG6G1b61oCInMAO6ihLK5SIffzUEw/rVaJb7dbN0yITvYiBXHpQKW4ehUceUvS
/Y6z0P7dVZUH0wpe7YPac/7c7sswTjrri46OsvpwLp+TCUQC1AzHUn2BWIXaWKUiy498s3M7yDQh
zBjyq8dmGhEXpN8Y1uRRqFaXlCFCdJpXlvd2BtZT+AAYWBYN7fiBZWm1t4JVgrGph+Xvb36EV0Dl
xJsgQu0HajgGue/ceQJWzKNIg23ZSmdyDUEfzOGYhQ/gQt454OIdCrr6YG5aUVoJwcPWi0JLUl8d
aE5EvPE/E8cqpyjmC02R5mo3DzLtt8WersDccAevorQjj9QnMfns9HWiDsyyRnG4vWgNOUSXW1Zl
XdC+HeprZtkfndAvBBCARRwBVPGpGP2tDwg6xSvJUFiF+jDDO2A3P8mOiSwKSDyu3DTeXVU2/Lf/
d1Vlve/03OHi6uBGf8Db7AMnOYo7pffz9ji9G9zoQLtiUFsoVzktvybEWigmA3Wafd7EazU2U/t6
bDftHMsp49dm4NkT5F1BZMrbjqyBCU0DpO3g8ei5Re2F1ZX2pLinMux3ZYdLC8wKfm8bIT2w6zQF
3yQFW6bDoyOppPUD9El3Za8zjc/y9zdpo0u4BXmF5QQSuHEdBT3IUpHjQxV329drYS1ERvwxbvMr
80JcHwE6Ae1QTSVZAZeZvl/bq4PC6cRs2eWzq5o/ABmEEbOKlVPquzGMtalt0DCxV5ZKG3Ht6qm5
S3zrnlmTONiz+4GyNZN40wLS9mnmWVz6pKyujQSJZ0hn/snzWnD/R/ayaQp0roA3UgUf8gSEabth
8D0s6g+j3AZ1tv8xuYcfBSqzduE9Zn6aWfC27Vl4xt/mah8rnlrd0bZ5yw/UBxLxh+P2nKzJyxjm
R1dXhgYQ85J6Es8JVFL2vRMeAYYY9z08cHcWi8nKScowQzpNgHYdsJpz7j2S0Cl+kJbes2auX1q5
WmcxLGKdIRBTEao2JOnVQ3Ul3PGhm2Cu5JXxGsnb1MHy9zdRPoB6mbn+6F2B2B08MLrSkO0Ea9ee
mExDpEW5SgBRYn0gnjML92mpsFs3bmXdz3FG7m6vYtNka4Ge8QQAvrlJrx2fyQFIowRpinSPQSOe
INDEj7e7MY2UFvMdXv8HItz0mtCuOjeuT85hhZPt7dZN46QFu2pyqJ5J6j56ReB+BLROHhkJVRFV
RfXndhfvnqPsUCcCdPbsZ2IaxbOEOOrHJnCaeyJB6Af/UPy0CP/qt+DU3O7r3aow+tI2b+bwRrF8
DB8cJi7LobCpxWVQAE8DvpJGkzV8CWy+pvVomBqdGSDziceVsLNrA1CCumtQm5S/8jAO+QpvaznU
/HNhxs9Zlt6bKHGSyi87Su0rD8MXsJ5E4D+IFlIFA26eLVdRhT8EdHVJm37Qskre9Od5vG97P/Gu
Jevzu/+Oh4zPa0qzhoDR8f9qznkJbpp4FkFtQ/7f815t2YCxaTPnwfGGlU3SsKR1FgBt4klYJK6e
O98FV7oGOgfKy+V0jZuK8W0pONCCv7OA+0Tw+NcOUljdzks7e9ojl40pjLMsr1zJMaYJ0YKfB0Es
et/2r9jLun1T1PYpn2d3fztaTJGpBb8TNiUGS4mrkGN1HjI2PtGmvsLp0fqRMbt7tOesW4lMw+Tr
BICEBm4T52N6JhkM3hhMf8Ccb+cnZ4rzn2U8sm+3f5NhxHQsXwKDPYBUOnHFg2PFDiD2Ft2Oij5e
w/MZYlKH9CclsmU6hPY1toKjN2Z1VDJyolX7KPLqxBykGR9/yGtv5XnI9Iu0JNDYY1N1/uxeBWii
/OjBpnX4NAOzsibFY+pAi3oFFYlscgb/ytREnrFN5mME4xflrEy9ISB1pF/C2eShCOpflYxLuRfz
wh9XfQg70Ry0MLUtJHX0vlMWbtFCM+0aE4jfgqPdHNnofXaHeuPxTheD5j6EWgVHvChP0TPU7PDM
NQbTl5iU+W6a2JrFiClWtKgXUMeb6rao/x9GYqACeHhrvoP36hBJzn/cjhRTL1r0s8JqfadgPqqx
nP8pcyQYmQf53yFrnV0+rNn/GuJFh/uhSTlXhWNfy4T+BPMLh4zwEZpi5xKISUHcS58Un4tArGyZ
hsWmg/oomPhp7Yeo1seTv8s9oqKOBy+WT/7eHjZDtOiAPsGn0M+8zr52EA54oJUsv6Qw5VirA5m+
X4v2cujafOxF/QxubvLoZN50X9Vt+TFD1llJKKYulr+/2eU7KJi2QnF6VVbHf9IxoSeIPuVlNFX5
mnSBYXHpUL4s9AalUmhiJYrS72FOvK+ijRncfrj87SKFnm7Phml1aef8uC3sxGoHchV28jMj9bm0
oKSBhHbM2vRlOSaBMPIIo3S2gmMxTb+28TeZG3gQVkb9yffDYu/khV2erRw1i5U0ZupAC34ZiI5k
oaqeofYVqotogHsFItYv+ffbQ2bqQIt7IIdU3YQFvUJxr9jFieWf8oGuPWQaWtexfaUdihbyLdm5
87HlQshVHYsMIK/b325YVjq2j0DhY0hIWT+LTDofMkbKj4VDSURy6AtVU/XpdjfvuulSO9QhfbRy
aYDn6/qZhNWfLJZPcirvJV8U5ArxBHLuLyg+kX0pyKkBGISF6c8gx//e7t70K7UcoFw/GeSMG5Mi
kzpmWf1A/QaccKg5Qxph04MwfqOWBuTY4pU2rbOzotUPaFbeJzEC9PYvMK2C5e9vUozPgjkTGauf
c9f7Ow5Zf7Cc1YcFU+NazHtdBeGXionrkHQBpJhAOml39lR5L9s+Xgvxbizdmfmtf5WCh0c2W+oU
2MPztsa18IZ8VlC0cFG+eimJP2btXD5ObJOyHaZUC204qCsqqFU//4eMCR1eRa7H1nDBhn1Dh/DR
OYDRdpNWz4sodxlZaeVGcSpHGmVOKFZWjin0dBRfiacIL2Alv0q7rah/oDWeQh7kSNrgThY+xGoj
QAH8LoesRNnWQRTnYFJCeSuHSlrSdhX5PBZpan2RauRrh/73lxzR5RPmua4pZPfKV44w/zjXJISw
aybrTWK8NtFrJLQVdBJqaF5F2NUHkCH4jtvWtmgkelWE9lY9szYRrxmz8oPncJvvQjFTuWnLInod
hE3QYUkwDa+iQpnCg8iDL4o1oJ9h6PUaSAMGbGynvTpnBe8inlnXZnkKvR2N7y9poptXQS0OjoG9
U73OoB3A/ckiOy6LP6rga9Ao0+cvf3+TCfsOj8/wHW9eJ8B37xaYcJvSbVVUopc6EhuOQ6IZq9ds
AuxqCMPqZMGNa+O0anlwGOREgEFpXu2QVr+nvAqLyB3gwHV77E0jo2VCmdOc5G1bvaZV9g1y7MOl
g0jc/bbGtUyoJreDBuLUvwYQzIuCgYtT2ENxfFPrejEjBls2UWnQvCrbf5W9d26ycuVW9n5N5h8u
YmM1KhhU2LxCYP3H4NXnhKR3HTQCAlE/cStbKSyZuln+/mZZkgqwXOaWzWsz+wnwK953XvTPoPKm
kcfHT6O/STzLJrooQTMP/jTKAnTgLMxeJG8VcH9Q0xq3rSKqnWJYmiSBlSUQUnTb7sj8nhzdzF4r
WRrWqF66cMp2CAMV1K9iysil7YryUaTe2j3f1Lp2kJmyhkh/8IvXkMx1F410qACezPu1q7epfT2A
eUDGJsnbV9YBM/dYEgnL1XQK+cox2dS+FsHxXEN+XcTBMQMv5UBRnjhZxdo927RCtQiWdB6nzlbO
hVbB1zIrjnE23mW8/U0De1dLctoUynp5Anb1IhG11b3iHZ5nkQRPNN8JVSq1bYHqBQkGHAkTVQO9
G+W98j54sZPeX2n7fdwtCEVaGItghO2tj6+HENnPHs9PvznqLQfaixhKRf58yXtanKj1a8RZ9ujm
ySaQBNGphnYxxQHEBJrXMLCcI0wn/PuhHb7dnpL3rz//0AyFn85BWFL+Crhlcpjs1oO0ZONcVAKB
qjAvj7e7Mez9eonCaZk3QuMS21spPBgceq+Nr/J9F8bbCp//kA0tx0eRlo/I5awT+S5orekczjZq
RUFeDyt4g/eldbAGtCjP1exXbuJ1EMAk2OJOdYUL+LcJgiz0Oaynmh/HYSzT+XvdFBQJpgBfzClw
zkGJUURJHWR+8XmyLPh3rmwuppHV8oIzgaIPOBx/TWYwolgRPhI2QF5zXEtsphWi5YawcYEsjiv+
yt1iYN8CVPiKeBco5mTPSeIOpxjaQfLr7XViyHI60wQsZS8sh967sA64ReToa9wGT9va1uaOoqyw
7IgxdCBs5y4WMj+NyfzrduOGadBLMY0lPRCqhYKcKyB+SRq+JDl4MaC/X293YBgZvRqD5wJIsnhJ
8+qSwt7l2QinubpaOQgZ5lgvwZRV2sNbNuteu9K18YRjpZO9d/1m4nvewON+34eJ83vbD1m+4c1p
iCUjHNJQqjo30IGFa0yKuBByJZ2ZRmmZnjeNV1SSDoKe/avV9l13HhiFETKDYLZ12Pb1S8dvOsAj
Xu4oG2K0cQ3jERnLbzS01i79hm3Y084ozlCwCb5r3kUqer9oxAl7xH5PvzZp8DRBmnJlKzMtVi0S
MkltUHU71FuSIjxmHu13xJtoVE/py+1hMvWgZSUSN26cCD88lkJ+aGxwprsu/1pNebHyE0wTrWUl
xV05huCxXpoECK0Zworbr8F68QVKHMjeQFAfk7pn0K3pug9+ma3dgw2frhddQF9ulJiYunT5BF3z
FIzsXkDX/vbIG0JZZ0xyi+ayh7TDkddVXUZOBkw59dL20EzlcLSHtZRhWKs6abIUIW5lfq8usdvH
1n5wZP9Rhl76vaMhbUDJVkC5pk6u/mz7XVpk05ipJh4C+5IMjriUNIWYVZ1b8U+I+rgf5xH+D7c7
Mk3P8ve3ES6IUlbi2hcHd6iYynlX9XzbixPR6Yc8yUiWlrQ+e2M1VLsEauYXWbWk2MNCr3zd9gv0
2MgAwAjBVDlyuHtAQBd6Y8Hmn6DTD1UnB7uGZ+Cx8Uq4rILbpHCwO1qp/3nT5+u+cbFNhIzhhQCk
PMch60DyfMy/T40/dNsAEv+wDcss8+pqHMilbKRzYH6eHUDHGCMaAqTtTl6xEoyGtaTTDhn8FNyi
d9hxwWDsGmhHHP00XLvSGpKs7hBHpWUHbhvj3Sp3/mZAY+yh/HMopmLteczUgRYKBEri8PPK1XlA
xXTnjf5n4OO63eZDjU4lzCy3xkGy9C5xa8kTmK32PmnLlYxh+nptl6t7y6phrMAAiQeJPGoqvEsW
Fayb6BiX+21rVdvnrC52+qIO0YfjFE8A1kKsv3K63e3WDbnc0QIZcn5Q8vSb5FRK9pSMChy/8QhT
xQMoQ8fbXRhWqE4mhCIhaEFlbx3hVzJbOweIebH7z1hhW/vsf7Oph7tO0ql2eGhG6B5XzP+c0tVz
jGEP+odHmFhZjbrp8JCEQf1IhZfsnGJZSF77mMSdDcfyAL1u+yXauZU4WRxCUNFPorTAcWPq4Bde
Ou3vba0vi/jNrkP8npe9U6N1njJ276ZTspuGZFhZSYZY0Dl6rPcGoZyyAfAMr5xQWYbgsNP7H4LZ
6g7bfoH7v7/AKerc7VvPvVCnQ+qeAGyp5rVzven7tVimUJDtcwjwHB236fkj9ZqhPTA4iNgfCICA
cmWOTd1o4ezFyieBRXA3SZuPcZBWEdS+otqrV+oH7yMooKz0v2NEodyYeGmCWZZN7UF9GiByr1e/
hrz9LaX3eRmwegAzbE5XygPOMkL/wlqJztWTUkDwvE7mixNTNqfQn4AZ5UkhsVs7K4bKzW6xnWGo
ZKTqT9nNI/TaoGAuzsL34d4BGTTIpg52SNxXNw58/zAW/aQ+wsxlFi84Z0DZjQ/LSVPAzXaIyjmE
1u4I8ue0LwqZFo9jS0d7236qkwFLq0HthacxLi5YwVC2ZgD+1/nKWBlmX2cCiqItXAiOZKeBNAL1
ySHwsn7aN5BnKnatcivn76ZQ0fmAcZbRKUss6whb468dbKIap/9yu2lDStQN3Uq/8G1GkuTE4IZ2
6AAHQR03EECbwcu4bHHXcAU0PG53Ztg8dEpg4uIUTnkcHpu+oCcJT8GvYdHIz9ta1xIKDD4ZBAxC
66hExaMyxLZhFdO3242b5lpLKB4oEc4gfex7I7xrnUD8kFCEjZpu7W3JNDZaKpHtDEiswByXoNHt
mxzXMC/xVoBRplnW8kgp2j7t58A6NvZwQP3vIZHA+MniR2yV+ylfs9d7d5DIP/y/BvYB7mTjcECm
Qu28jD7Q5a05S9otL4foQDsdZNbEemmn1QXHDrXncGLaxSh1bJhiNL4M3pstlYPnh9wq4UbZxy8S
NI6otNyfNZObXhvQgXYiYJRUgzMG+cnpQG6LJU6veZ6tbBWmsV/+/ubrZavgNJWA6h5zFOb5OH1K
rBmvDdMaePPdBYqvX/7+toOaVA4H9+8SK4iDeRYgQ+XA164Opta14GWdD6uYoikvoKTWEUs4vLFU
/vX2zC4D/M+ehk/XgjfjllW4LniW0p2+LRUmYrG7gfp7Mk2/bndh+n4tfLMgcRo3CfhpcPvMjzj1
w+xb7XPprWBnTR1oISwZwDyelOWFdM68yLJ5UUvX8oOhcZ30xwOHAOQylhc1pOJEMljjpnITSYr8
w/kb8MjPGlJnSZSpIf+dtP4DBAWtLa9daF2LWgZrShe6neXFg4bNh5i01r0fq02HeLSuhWzjMwCZ
AobECejkziuL9sFW8Ea7vWgMMasz+Ya8zGcGpXHIOCIhDDZK26pH6c0mq6+Qpi6WGX8TtV4XS+VP
bnWCZdIclUEiIumov32dudHtH/HuGRVDpEWu9DsogyYYojITVynj5A7oDnYPJ3bIoEPrNLLToLtz
FxSr3bb+ytC9u6OhVy2ky7T1+26cBK66sP3CbgaazBGX6y8WjkfWqm2DKTC0sBYF+OC5mMVJSryW
lQSW9ciDK68opsa1kI6hiVUFthAnJxi/DLUDzw06rdUCDI3rqDWGirewJ1uc8K8eZTfA7Mdt8CDy
D5WPJEhvCgJvl1IosRC0k4Nrs5fbC8qwZHXEmiOSDEZ9iGjIc4oIuiEK5y2oxPgDZLi2daGFdSeh
wg+vJ3GC93eyS3hdH2gG+mELbPTtHgzrUwev0QrS/8BwixP1xjviIRTG4cvQDXcel9CE3vTKh4lY
Zv9NeA+wgQYdXMznsseBKE6RN0is/t7+DaYlpEV2CVcq0jh8Pnce/SyqrI+sOKlX0oapcS2AwdQp
Z1xs65Mc4keIUkATsIeeyrYv18K2dFI/7XGQONEUAH3Cwms6r1Y5TV+uhW03tP3o9FZ2D5NJOAEq
Ro8Fp2uGj4azig5fo2Vf2C0Ls3uoXj00uNsPY3XlNbuzAzis3B4eQ4TpPDxWVRO3bVmfYIlxlRNO
ugJez1GQreGDDEOk8/C4X9mkhEwtvJfzj2R52G43rxwdtabyEaYk4EdeoFo6HDmp2aloxi+3h8Y0
/MuQvQmocpyCTOVBe5YgdicnmM3iNBenXSmr+7ZKwAC6t/y6X+PDmgZq+fub7ihcngQUCPDyzKGS
eIdcx1AG4xxmyrd/j6kDLYYBJMThdwpqVHBgkAZnC4i2z/7XbY1rMaycqo2z2cE6mqHrxGckB8vf
RK0koa6sD6ooa2hTthfIb/aRgvxiOfI1z0rTsGgx7IUBDokWaS4iZN4RKs3JtXXGYmVjNywiHbdG
pcOK2ppbaJ7igKIILnxVHIWk3IXLvX7T4OvYNTgg1nRq+/bCcWg/lVPv7MpFSvt264b9SwevccZj
WP7W2f2SIrhH7zv6NSta+AO7ry1Zq58apkGHqiWu74iybdtLp7CABrtIPtZ9TFb2YEOa0yXxcWzL
/bFNW9xqYD/L++xjiXrXDlXU59uDZOpg+VlvotcboS69PJ9dvN5ycHbnYOuRNk1e0sXKe1sfWgB7
vYvtq6qye28GZwu+6x/jwv7e0Pzz7fZNE63FMPOKagClFScIWK1JgOLgMeie24LDEDp87JO12pBp
qrUtWXmBk+BJqr3EXgNtKK+PP/YwfV9jIpimQgtopw061oRDeyEeOGAdjrzdFF7HFHWE2+Nk+H4d
sJUFDoNoXdVeGobDetVBShcOZ6dtjWt1LTGILpggM3qR4yLOGgMGHLVTDiGGbe0vk/9moeIp3G9H
N+8uUMitoe7gpNmxn9eJsabBWRLhm/ZJrQbJ42E+Q0xEHZug+MxUplbC2JBNdS5cGcQSIYsoI5P/
GRqeR2zJ90HxB6/wa3dYw+rRhe+bLOaZ6u324swQXMAT7UPm4+bqytXXLkOY6VAtVtt2Ejp+exmA
VIgwIV+WpxNIxsBazofSHwokG093nhbRvINBWcFGRHRHcuCL24hbeIXffC/wtFCmTWFTOXbNiYo2
709Vlnh/pwbCwis7m2nCtVjm0IWEu4GczwrEWigsjs9w7Pgu5vBKhL+SVg0rVodsAW1P8ADlpvdx
Ozo7CKqO92PZNvtN8aZDtqDc0QNwP6f3kK2FTYPnyb3br+G7DUtJR2wtXts8lE56Xyr3ezk3cYQj
8V1X9s/DgEU78zUfWlNHWlQnPfzgYp7mj3jRuiaBd4EExUlO47c4zI8AAqyUckxTsQTlm+QheN9A
yLduTs5CIisp5JVXr7Cmn7D0+abtOHBFq/y2O3PqUBnVdsqsnZzy/uC0NEs+CCsbLpCqt8XKujJk
kn8AydBn67CnZvcigw/ETsnGzQ9wtug+CEUG59O29aWFeGzxFj4KfXcGqbQ6AKjcPdWElBsnRItv
0Cz6Lqilfb9QBv87dNfjqtaMaba14O6qmrc+ae17iL+gJByDEat2aZ71G+rBfsj0I6Xbuq4PmYnp
oNTHubqf3ZVd6L2JXdrVVqnyyJiRAC8qsQLdC0aO4h5Hjg3789K4tkz7NM6tsCrkIQnS8UlU6guU
76YNmktL49oJMpikW4AiNR3KhaR2x1OIU3/+/1+HS9PaOhzbGEaNDZquvQeBzXmLQeLSrrYCrZzF
kIxneL7qsn01gEFcrOkqhYh8/S1oaVpbf+0wFCmHnvjBDfPh2NuWt5tsWkAYSMbVsUgcsnfrij7x
mrv7qg7tDYkB/ernR7Anfe7FmOLYLb8IFnZ7CnPdvTN5K9P8XqpbOtDOkNYEMDhLBTroWnenRPcj
zvxhb3vpfO5V3O2Tstmyey59Ld/wNq0yXhI6h+iLfej6j6vylu8lh6VdbcchXeOWzmDJQ9VlYMvW
J7fIjreXqiF+9VMkd6FoZQHsdbC9vxSGtUMTDcXKPdD02Vr4DkMYC/Di5aHwqr/NNE0vJbHn35s+
XEdt+iEEMaVQ0OXywXL56aufcEi73bThu3VnCFF0qElAw+pQ9Xel9Zmol9vtGsZah2nWJe/LlpLx
MOT3/fCah7t5zUfb9MlaxmEA6MW08OQhn48Cj91rnuuGT9bP51Y9ASLmIzwn8lDCVTP8NpBi5Txr
+Gb9QJ6B6Bkrh8tDm2Z/gyGcoz7kK8gOU9tapkyHvBLgBeC74yIi6VNh392eQ1M60fLkAKafA12C
6ZAUd2wogeb445cXUT1XyRbVa0S7fgYvugLaZhLfLqxm78mzrX7kwf3grF3ZDXOqn8LnNsjn3EH7
cc7Ar5S4SgCdpdZA4Yah18/hgkNvyJdgdBZeuCvr6cRCf2VWTV+u5UHKJrtkeBU8TOyFpy8OfYUd
Z7RpYnWDKcW7SckJ+0RvPfpjGhVWvc/UU4iSCS/nlWxrGpvl7282iMlKIcNXOOOBdMFB1JjSVs4b
40k/Y9fDGMQN3HUPXs29J6fv5KnvA7mF7bQsSy3FTGniYCaRFWtv3lG3O40p2yvfPWwbfy1ii5QG
g2NLeWjEZYy/zsAKds1jyc4qrPfbutBit6ZzHfrDktfrT7w4TXCfDL0Z2AJr51YreBTDEtVpHR4N
nEr4yPEBblGdD/P4E83XDmmmxrWzjA0BZa4aXx4Glj7OBT/xgt1LVq+E1xJG75wBdfOoXFJH0ASr
M8yb4+SMZzcALCKQ+6RKV457hgDQmRxpVcMe0MUsZ+TMwySyszVotunjtfXjtVg86YSBn4NfYf5Q
qd9p9TpOp9tLxzTy2tIJnRnGYyVy5iynfQ0yE2FBVHbTyuI3DItOH7Amv1A5deVBxRZ9ct0e5i+F
Pf3Z9PG6DRFYa3KCmOB4GIHnb7wIMvix+L6tbe3I27p1Kmy4wx+8CjLMQ7EfB7Zn/ZYXayQdW8v4
oTUB9tmgeTu4S9mHOlnZxg3zaS9/f5OI8Thdw2oV7QZF+s0u2KEcqwfh5StZwDSfy9/fNO8UqYjh
RzsebJo8BM24h47gr9sDbmpau7ZCBw8OLuGMpnFgcvw4SqZqZXcyDYqW4esuhDtPnWEuk2k/2N1v
Os/34eRtgGIuc6lFqIAsCXQbbXlwvB+9/QviBUMeruze/zEw3sldOiXAKxNCZjAoXxQqZZFXWde8
Zg6IKy60tPEXDrmHrBM/qoClu1DO9GzbNIgoPBQqiJ9PE8QONk2QzhQIMidowgm2fnXdHhKAoTvL
3TZBOm4flTOYgy5znwewaKbNvoQuuMqCbUlOB+5PM4XzUDHKQ+fk3wJVsCjkwQ/R2WtS54a1+w9g
n6LEM3rYvwLyEvTZbuzXKkWGpavj9Ru43IT+chuEClA0x/skqSI/f7o9o4atRcfnh3MS0MpBNIdu
eCayOAUhPWXp+FDIeKWMZhoZLaobGyYPjexxm5Uejp3Od79nn25/valpLapx1ld4fsKWa/f2vg7p
HmyAlYExjboW0Z7L5KTAID8o9zylduQ2D8P0e9tnazsuHkapsoblfs/Gx84vf81hvHLOeX9EAt2P
h/hNzEobm7mix7H+wse/Wz450GH4c+hYkzuiXTs8Dfy3kulKdjN9sLbJ+rkaLJiHygNpj232cVir
yr+/sLFq/3eb8iYHmpQKCT+AB3HUejioTh39yVq7uPNyp/h6e1zeXyZBuPz9zW44gRIM6DE+v3eu
Mcdj4hR5zabzR6DD722/8kPSI3DwkLsHjuEgQ/sxXi0FmT5di8sM2r+zAwe4P96Y48HQK/9kHC+S
fuNs/H4tOsMhKQZ3ueyHzSPFG/QcHpx+JTyXa8G/e2KgW+8ETcctTrETufa0SBbIiDnxTgTdAATy
CImd7MeYwzXv9iybFpMWsP4IXT9ot2D110EposnPmylqpCD3iV9MxzAeNp7Gg39w+ZIA3G538pD6
XeQ74anz+l0fFiu/xBBuTLtmqdb1XdvHaTxwiyOb4J8mEmtTWgt0XD5sPdKuWOZ7Zo9V993h326P
vmGh/oPIT/J0CpaLFRuss4KwLGTek92YVi/b2l/6fRvD8GKF+y/ibARJW8APk7J2Fwi6UqU3Dfny
9zfNA1sQ9qBayIOsxAF3lagj9vH2l5ua1kK4pbOVQMUKNstDEKUB8FTdFjlIH3BvLXh73JH9scOJ
1obhatPKfeeJTafIgGlbK5esSEoXZzHRNvZBjsrB+0u69lBqiFVdGzZgrfSGEaYWMpEPkvITS9UJ
/NL9SJK1c/D7L0qBjrS3+hFocoUVCTFz10mOnfunTc9tcLXdJqrlhaxtAe8qymEadK1YmbG59fiU
vKYp7CBDKITD7TzbQeq2iionmO9yvjg3C2c3QkXshAePfL9pbemY/BZEDqci+I1Ne6Rwt91WJgl0
AdmY9nURULTr0Xzn2fXdVDkrn2xIFDoCXxGSCi/GwnLbOxk+tPKPzdZuYYZQ02H3KOgXNAkHJKEA
bDX4jIDUbHdfbo/1uyrLyzRrgZwXzdzIxS+9Haw/jnB3ObwluqH/1dNp78fDTrbgRcx01+Ne77V9
vhsGunJ3NQSM7p2jAPv0K0hfHqAQf8cC94mjbt7H/K6cg5WShGnwtIgPhyaPG4qJaUp5KhwCYscW
huUyctrW3AcAIhcpknfmnikKQG6WbUtTOiy/H5kzcYVTutV9irvnWKzchwzjrUPxee6Nbgev0kM/
zt+smDxVxT6Yopx1285dOhS/84oujkucVrL5zvGfSHDXJivfbogwHYgf1CzwKpaVf0IR0rNw0EkD
w9p9OdKNeUdXkJUNHwprWY6wvj2xPN8lVbjx65fl+WYnpr7L3TRDBI1JGc3DB0baKPRXTqSmadVC
OI1hDeELTKudf+vDs5RfU1VFsXy9nSIMIaSb3VShs4hb4OAWi0tn/Qy8lc82zagWmk1IrDZEnj9k
AhLuSQt2dQlNypXANw2KFp3EjknTLDfdkP4OrW++60bVWOxc8WvTqOiw+4QMXaJaRL+0Hz3U3Cuy
hayEvKJj7f1ushT30DKSYd2U8yFVrXe4/dWGMdeR9mnbQQYYvPMDLyAzXN9V2XeVbisA6GCoManI
AGVWlOjae698oGusEtM3L39/Ezs+qspZsNDLQ/dg5R9V8yldSyqGpa1DoUqp0iFJ4/4QW3MejX36
7Llk7e3TsAJ1KBQ87FPglRCWqZvkEZ2K5BjbdI544vNo8No1vLVpfLTzcu50JBYsGw5wDLgL7Pp+
7PxDrdbcLU1jpIVp1UyUTFnQH4Q/3M853VndGvbW1LQWo3gMzpUaMUKOFVzsNP4/zr6tOU6d6foX
UcVRiFtmxvbYceLD5HhDPXsnWwgBQoAQ8OvfRb4bRzHDV9ylnCppkNStVvfqtU4ofO6AFcKIbASU
yEPCScb0KTPQ5oL08cDj9LoNrfxqG/s0diLAiuCcZxq6X5AagqRr22y10q4FZDbcqZdRo/0ZEQtf
+IHnkkcfcjpASTSZHqew9g5+bj73jRcdpSHRQQ7QzCwm10+7ZO42nOfaJ1p7njDhNV0Gk9PAZWaP
wZ6+jGVXrA13x7DxWk77U96KA+RsDllMj7t2xcZ3dFFYBrGu9Smi2VcP72rIFCffdo1tI8USAXJe
P8Zjd5qC5gFUQt63xgm9XWWt2AaLtVkNTWsi8cvnNo2T8VDqLc2JFdcQLvv7xnUa0zqt6pentIm+
l910V3CkdXYxmi/baQUetI0iOcQYPs4+hQk5MFDy7ltxy6eJYWjcScLGkmaeTzUs+Zh01bhxvFeW
xcbqdKWC6VBHn+YJNPv8Y+3dJXqraPKe7RA/tu8UylnBYgjdvnZB7P2P8b5oX+JG6WHjuLz345fx
rUX386R3wyZSz2Hp4gGuQBFUfEzKsspS6PKEW1HIe7fXMo21AxVJ9NglbX4xdTccKPHpWRQg5Mpp
FKc96/nGTlMcRTudusxjuRrUXUVB9cwuGTqEDu4QPei+fRRuUR/9BNy/ArXGsULb8/WD9V7+ZJnO
8kAayR+j3Gp8RYNVm7oSIjvci7t/ZCH/ZWEBqLU3Nd+zIXDPfhnvm9S+jCp0Ngw598zrFNeQmKfi
htD4SQfyA6qYycEFKVlD5X0utrocVr7SvqJAfB67UEAyr0aja3yZUEKtTDNwGpiSgZwMygkxSx7/
P2iJV46lfW1JVQ1tXcT8knEW31QMjZW6C/Upn0GScn3vVizLdsPoEcUclW9ef4sSg2pk+Jgrdzpd
H31tzZYPe+srM5Rmu5aaV5fLf6k2v/eIjFCMdvvyXxWiCwWbhlberefmioXZzrnjScGVodUF0kMF
KEzAY5I1LTuXEXrvi3hznhULs72028rCBKbpX0G64/zDakhKZQotFgA/A3JWD/69yd27OoDFXV/J
pYD2jknbEFR/giBYNof1RRo/OE7oOE/DxZ5dBexiS5BFR1om2siVrJ07y3/IAsQRyGmMnzI6l0cX
YKUbN8y+lxS03vs+x3IZGfRkNTXN9KlSLK//Ye4QhLeJijIOBsYOuoCgTUBD1HQE0RZI8DcWceWw
2/FMVUD0pIBw3sV4IIMxrJXP84Qjcv2b1kZfzsqbw+4qz2+8KtcXk/fNR0im8ZuyIyHft2Q2WtWN
676mNFevkzcP95B9DRciAPACdWBnGIl+TXwQ5u37lMW83nyKUMIJCuG2r1nUJ1+q2Uvaw5DkdOs0
r5jpXxBWVHuKYBDyAuxR7N5VDCxNLAVfaYs+DjMZkDWneTtquZEUXTnQwbJlb77H8DrTStX6AtaS
ToIWUTr/8CAUP5EqiV/2rZkVQyDtiu7islOvJhgK96DjjkX/5Ek7jpfrE6y4ABvWqklOJq2b8sKk
Kw5VracbUMiOKQOcPg2kqI9QctsKIdZWzHIBtNMDlF/L5GVyAToFCaC6ZV0E5pvc9Tdu8DV7sXyA
CN1qDuqgvPBZk+eqivVwC2LxKL+9vl4r49sAV5ehNc1rMnURC783ZUvZtWa1MRu/f2WJbNryaWam
BF9DcenKrPaOsqUdGoNdGtGbsSZJsOGMV7bdxroyPjVdTCL2TEEn/gGocnOARBrqB1FL7ptSfgEU
Ktz4pBW7tEGvrgOCN681+bPf5SZKTc677D6aZMweJhElzjEffI9uvBjW9mdZ1zdGmXF0VCSSxE9V
aKLH0J/cG3+i3Ya1rO3OMuub0U3POzLnrLjomIPUgTbuUY4kueOlpBs7s7ZalsXTBIKgDXIil8nB
k9vkBE3gCG0gxh4cArardIfw+jfR75sv0ZyAi1dn+SUMXX+6mwgbxGNAi2RP3XmZwLL1UCQyrFrD
L7oeutsOzbVn0EhslXTWNsIyc01U51cIYC+uT5FW8QcNrHlgovzUNn2y8YBbOUs2LFmQTIGRYnRe
EacMaAybi6xJS+izna77kpWttoHJ1PUVWvI5xh8g+dV1oXemdZNKXx6UEf9cn2TF0m12c6q8GTSa
rL10UV/E9ambE6VvSDfURB2QijHTp0A4dPilKVK3W6nOtaVbPvnN8ZrqutcTUL8vTMlFocIHRbUg
86bk9sr+2wBmo8HtWCApfFHdMAHemssgPGR9jYrTDH2YjRt+7SsscyezCWlCFQXHkApAca2qHJxD
Dh7w1/dmbXzL1g00O6BJOccvsqLBJ9GOLEwXvoEt4NxvbPE7Af7v1OWbbUB2JnNc4gVPuisL77ZJ
sniCyEDYKKdLp1olyQdfh2b45k1q0l9Dlw9Bn3II+GoQ9IqJZZcicUK206Asn6CHgjSiLINXfwSz
JXXz6d7Dm/u4bzUtnyCYByHVPgxew6KaIJMh3A9NtPdNa+Oas8oTUWdYAJaXOolSKsbi0W9E/e36
j1850Da2mQMWHE6e8l/p4MzdI3HwfD1UvBbzkXZbWhYrDsdGOIO3MpJoTgtes4XgUI+N+0H56rGN
2/reC5qdV5iNcyYMuZImGegTL5VbnrpQSO+rXwBefxdDTCZ/HErN1EbBdsWGbOizCZyukRX2RRQs
+UYB1y5vBpfP7sZ9vDb+8vc3JtSTrKfzpNl/qFH42SeQuUffIN1InS/XN35tfMsHTBUTTleU/IWj
V/hY8egHSH23nkRrp8r/88ezvq1yvwny12nsi7spyEZy4GjI6k49FIJv9n2BZdWUQTvQVIO+EJ0P
9U2Wt/2PsPWaYqNcufYRll1DZ6X1Xe0lr3qe+QeeZd4PMnX1KQIF/ec9n0BsSLSsgiTiNHE+dKRT
R47I6OR5W2ycvxun//bCxAZGT56c49IpvCfhBV1xr4EaB8IvKrn4zioWF48sH4DdyRExRUeAn+jB
ZbROTnKYB/c8i7klt2C+iV90FYjmnPV4R38Cy07jHJlu8SyEVKOeqlRz1TTHkA8gnObQTkOuirVj
c+sFtFfHsSeR/yMG85m/A7UIopS/qNEbKPvlRcZeOpCwftA6V/dNtEWD+37cArWvP4+uoq0Gfpcx
xPB49fglOXLsyLQU0bqyfvJ6tZUDef98ERuf3cmmSvIu0RfWAL/70dVBC0XB0Iuq215OW+Sy7/te
YiO1tQao1gdH5aOZanazyPJVWR5AvKNWx9l3vl8/yGvfYnmTUHrca8oxesooWM/CBHINrA/Mp5E0
W1Hr2hSWTyE9n1lVxtGTYX7x6M5xcyCqpgcl+RYrw9paWR4lpNApbljDHn+bIxv0t5Dh+aMo+H7z
IGmP1xfrfdeLB8+fR4wCoTkVke88ox+ums5aqOrG5APhG+HOyhG2cdqKRHMl4k5dwqCbzjxPnlgW
kQOY+CGc3gw3u5Or5C/MdgGeaDeI+gvJeazvQOsJDj0/DAzcZKSKYlfAitrHnyvWxaHjq7KmL5AE
cR8IHeglB/J94+0eLAv/jqO0UdxiqMcAFZHkefLjahY3Tq3H/g7ZVSdJXRaW9KPvi2pKCQr71YOA
Z4zu2ODkDTsYr4m+cCgHxrCrUGYHXQeyuyMTpJbCg2zKrCqOVYmVQ6smm3p2U4+c37OSTuQi2DCi
nIVCY3vPklE+AEnbzWlEhjJBnNxHRfDI/NB1m6ORvZE3PM66/Haqkir6yGifbK3vim3ZCFJatkwF
ULV+yfwaur9yCkR/ICaoAFty5snsimmIDSXN6nZASbLhL3ihN+KuC3PP3DqOsy9mQs/3n8cE9Jco
fnLZvEwcLAhQ9lEINsoWQsgbIceKg7Ap8jsUYqJozLsXCARFjzIrL2Si7hd0sF7mGrDn6/5hZTeo
FfqJkuWjdKbs2a3isr5nnWA/GBFN8hEoknHDSaw4IZsovwPrUFeC3v8lk7G4r2In+l/taLkrdiI2
RD/rC9cdRSBeGF3aAvH6St1oLIH2BEL8+iqtfYDlrDOnR6EWcPoXRnjykZhF5hQ8/Mfro6/5UMtH
s5oHXCvGXkyuG3Ss8nIegq+SzTJCQqYN/E8TxBHo9zEkSsmNjV/5JBu7bxBgmIS0ApPWc5lmdSnq
tDTKUfvW7C/Ivj+6BLqnyTMpShbdi1z3SLv22vt1fdVW7MMG5vvCqUFcwJJnj+SfUTh0PsRgmvzo
hUFZp7HMNylElzLUOx7bRurTjDpA/DnlC3pbh7NqujOQT1lqypxBZK38HvbDTdGinrDvuxZLffMY
c/shayYlq5eq49694gWkaXWvzt2IWnkeIDa8Ps/aAbDOtBqceC6NX7+4WLz8ceqRIH9uxESmnQfA
OtYyBO9UoKfkOUSjCxQZSYuuwJrrnQtlA9OnyMx5pUb5Ijtod6HN5aZTyFN3Psp66J7eSjCtrJON
U6f5SHzRh9WLTlwf2jk9/+C0uxRcfWJj1DNw3ZHBwS3CqgqVWx3Ko0KpYCPYWPvpi+m8OUpLspM5
XZ2/hFnGH1xE+meZFJdd58cGqE9xVHp+Hrf/iUhWP7VLx/zWkxTBx77xl4968+NNTGnAUYm6aIY3
8VEkZAgfEl4j7rk+wcrVR4I/J+CcTXVStOxzF+fiSNFBkbojrc8A7nUbd/jaBvh/TkGmvi+GaPSe
Ca06L8UaNV2aVMHX61+wNrxlwq7j8iaCHNVn5RnyQTLUGrUOdjoIYtmvQFwzlTVzLtRv0YIgW6iE
ziTbzG+vOHAbtC6btob7nNVL1k3UO0xh0eQHGfgF/xKpodVpj3xh+3J9qVY228axT3lb546O6bNq
afWKe+mHiAL+OrvT//ZNYD0bxIwHIo6//wzlbXVWdRsd6OCGN8iJzBsee+UisjHthOd5EpfKeTGa
JodwFiecp/GDpNCBUHHepS1lyU1jwF1z/ZveRyERm/lTVFGDN3YRXIQYP6sSsDCwlkbdozDB/dw4
6RyO4hAkwGGnbYJX3/VZ1z7TMvzJb4VHo2a4UAJQS8abB+PSnxp1yRSJRJ0WOrzvPdzA16d792S4
iV3tDj3aTglZsMUT8mJ+F7spyV15pJJ6G1O8G+BhiuVL37gy1wxuy93OQ1qr+MmjrrgNu7mc0zYH
UjuqDQIWLy7aDce59kHWSSQycQpn6PyzGRd5hEVFWxs13RQh5xtTvOt48EHWxVJVtOyE6VHLy1E5
eSElqlK3XHT7xJYxwfJtb1as8n3VUxVjAuLwBzzmuttozvqNE7b2860ThqRFSHIIfp7JIuIUyrA5
JM6WmOK7bg0/3bpWSJV5gDVk5IFHM7I7ddYcfmMdK6cmH/o23xXAYx7/zyXCbV66hYd+1I54rfso
yUR+iSnpps/X7WJtkazLhRb9XFTV2NybNnnMVFUcklxtPXnWBrfuFkcU9eiOc3hugewXx0kBaZIm
bR9veON3GxcIJHYXl/b2AIF23tUjthggfwL6w9xDzoR1x0XQQ0I7mMdI5wkQch1AhH0Jo3ZMqRs8
DG68BT9ZOQd25bvTs1/MbTLdm1ijMOxmBxMVJ5IHvyIQfe/aI7vwTcDxWCZSBWfaR8Mz44g17hzh
t85G4WntGyw7n0iOfBVSbg9+W/Mo7SBa3ToHMJipMEodOgYaREWgqqq22pRWzoVd84YHnguIfU33
vIWSLQmUf4j97Mu+1bLMnqgRPfFdhywY8z6BjUemkQQoaN/gltlPMvdrNE5ED8Hg/xooastClq/7
xrZMXRNRJ+3URufJAc8VX5DoQQI9o+ujr22yZehu5jqDmhk76zFqzf2U0eQEcb7msTBDrs77T6tl
9FPXBCLJ/ehMukreTWPui7u6hxD37fUPWTk8dvnac4TygqxEGwVUuADHRqU8BZ9Wuec15SZ2+bpy
W5aNi8hiadym/QzRtko+D07gOXsYIeC07No1aZQQQN9FD8rxEGv54L2hhwJxyVbVem2FLHvOKu0V
KLA5d1VRqHTSkqdDkfzct/zWnd1pNH4RLxlZ+tvTZmGpbwKxU1jNZugCFgqECczXD7oxH4Xkxbc8
cMuv+366ZbzoKDYMsDD8dGa4OOqYdak3b5X51lbdMl8TZEG3VF/PTDvsmAkoMZXu5jNqbXTLfM1I
O1VVvnPnTl7UpxnKk//z+9bf59dcy2hnVUce6QHbgbxGm9yIGG0p84Kj3bPy1K5Ku42jutLjGL6V
bngaoTp6G4FbccO3vb84ADL9GQbIRJciU9K5A1pr/sgW7WDitFvFnLXRrUhbjGg0qUyLhtpFQipc
VODych/+D1JXlrG6k6GQGcBvB6pfhkfaBpN7yASIW3MQK15f/sU2/8ptYg7LZjkdAfgBNz9LdVOY
bzOPIcVKa+cxUXLXrUvtorCfCOOoORtQ6pnR4DR2IKkqYbrHfV9gma4EaImiyIzhkQX0DtksH6im
7iHBP67PsOzme2tkma8KTBwjFiYPVeXdGo74B+y/qYzp48wQ2RW9/rZvIsuSRdA7ES1VdOeq6GEJ
GOkSqA71g9fXx+0w6P37ntolYT1JkYVxolAGJB+MP9wseuBTPH8qwn2RFrWrwlNA0NfZjAl0VEYg
rvFOyVnqON0WgnzF8OxSMFRllOp6YR5Abdek6CsL0yKfN94OK/ttF4BlMQ4mJL15UILeQPyvK8gH
IsglbOhji66lfa7JLgRPUT4RwMW6W6mGMSW6zFCM3fcwoHbxcIpRw40M7W7DyoCBdeKdI079LKZ/
rx/VtQ1Y/v7meTWFMoGEbRfdiRKkeRMEZ/+LoPu06zpGnvfP0ZkH9n1JY3Uv0a+adiZ8cANE69d/
+tr2WuYsFPLJjNc9S4G6ufMn1A2zskgXga24Q2YpaXaBblxqE3zpdnCnyinMQ+g2TwS6JUdhIDab
g+B7T+cUZrAuZ38a0Nfb1f2t6psPU4nAYm7VPikvalcIK2D2fGf24rPqkqffJajZEXrDqa5cPHZ1
MKP57JEmd880Q0yEB3xheFp3PZcfgihsml0xO7WLhFlRRbLIGyxQFP0SImLHHH/YF7v8VRjkMhwA
ms+gbE2m5uijUAimoaAy2efrR3XFymwiL8BAsiEu++iOc2egh9CJnyPqQDJi3/CWEcvGTYrSD4Ev
mWbILoJ7rnosPeg77hvesuKpigDJJ6y992dQUzAfKZbIR6RxffS1A2SZcaZLXk2olvNUlfN8qBK4
jJS0oQ9KBHdsNrZ45a6MrSuZ9wqJD3/ob91oFmhQCR8yQuYMLFWUHb15U61tbactQ1ZuIs2sCnFP
HI32Ic4/TaLeeU7tQmmmq9qNsnJ8EEKZ6uC2DUk+B0Pl+FsapCs//68aKVUOGgQZeCNJgno1Hczz
1AxbZYi10RdP/uayMV0m0THMyB0Zozy7rRdc0pi5hJx2HSWbzYuXOJpOwMkdixDPoQZbHEhbfYln
slXSWPuC5RC/+QJe1UMzexrHCJKOQs/BcajUsHFGVy40skz6ZnBFQBs08IL8DhsnNAMCNUJ6hfaA
sv0HaLE5PjiTO28phv6OId6Jh+26qUmQZaSJR+5MPbVVqnSM3O04DiRI/QRokmOVt/Nz0TSUphNT
UdinpgDbmNPggN8GoCM2z3E7hv/VKvLVEb8yb9NoHqfvyqtd8THj+CdDQARIbDIrBEiTH73yqq/k
STRFkt0VBZ7/PicU4IUmIP9ICV7zm9CPnO9InPCPmarzEcITXqDTsPR7/eSYxP9OTB8Ph1lmU5Hq
nAQJuHhqt3sc5lyyk5HQGaYpITWJSMqi2mdHRXrB8WRswFXlH0rHMVDL4A706O/wLWH+aeoTLYIU
zZE6hrrs6OD/TrQYq/oSzoCEXYhLkcMxlYr5oQrRpnTwC7Qb44C1SXfQHUeeB3+AhBFHd/ITaXP8
uRJu8DKLoS+eytIgcquVKPQFelUB/RiKAIrLHtHZ+Gma6dB8j2sn5kcmmnw4+fXYB4eY1uM/kkfV
L1Nz9TXPKcvvTQWq4yPSA2158DMHxCtDoHJgdJ1B6+NMc851qjMiPpdxv6AL0TTtn0o39+ghDquw
30CDrfhUu6oI5YQCLR8mvjNAa2T9clL9JAq9NM9iiGuiwLnv8rfJT7KhQKsvsmx3YiEHBYpnfqjJ
pnLxygVkM9FlYi6cLCbkLnNz/pSN+c+sHwXQ4Vu8GWsTWHePBANg69KO3IGXsj10CMXIkTbRuR8L
kx+vu741x2TdO2FWmxZ9q+RO8eSJqqE/NmSzfLwy+F8Ffi+e4lCW+lZE7XAwBJkjQ4J9AaRd0M/C
QItijMid0OJiYoK2sjiqIGEYt+gz2LU6NkEdVIOGRNGY3IUu+8o5as+Rs4m/Wtleu5ovQpnPuDP1
LXdI+ZVXofPoT0X8PUqUu2Fpa1NYERhoVoaRzlF8h9ZqcuhaCF1xyTOQtPf+6foSLYm0dy4Dm5nH
HcIExJeYIgzHz9TxoSxhpt794ba45CRO62hAl5OLoHD/uT7j2qmyzIKqDLy5iL/+n1WH/fS/EBxk
+8a2zAF54MQEAYvAf+26wdEPhynNjdpKv6/sh029A3Y0GnUZY1CYMEKlIenab1MGXpokirckwtbm
WDbqbTQAKg3JuhyfQAg0pCUY036/b6FSvaclxv1LAhMUvX0BfA69Q4PS/JGgquN/ctiAnrddm2Az
64DMEtp+/QgkXyv/dcHfcojB+L/PpG1+s8mRJBrBk3LnJ56EegNoE0R0RFvq2D/v+/nLuX2zAbpi
gPPG6KH7HQabPHxxFpaZfYNbFu1mZImDZnrHHbfkB0U8NAMU0A3fKPiunR7/zx/vR23YRo6LHy8z
54u/JLMX9XFvd1bbllBnvd8loZfjUlgyR5ohlQpwTJ/uT/rbxH5au0mZ55N58Ju6PWUx2F2kjyl2
bYHNhQM8FOIozzcPoJd41AmyOogy+uP1wVfW3yaDy4DvzrraMw9o4/ghR7A5Tgx3QtAKtoVnXQm/
bDocADTdBpWL5MyX1XGFeQaZRPZpYvWxyJ3udP1DVrx0sMz+xgqIbheS6iI5V3gupETFPXgp0SC/
b/Rl+d6MjgRa7WtP6lsdR+xAGEaPwSl2ffC1PbAMuMOT3xkyQs/I3QUp+G94WtXEO5bBJovT2hSW
GUtWKJE31OMpz0NlDpqgxFbcgnvOB7VX64TDHsJUvDVs7htXS/BEVTj+KR85Sr5jJz/UKDJs5HjW
PsS6jHlQjsg4TvKeuADX+F2lbliIKLKImy192rWTZN3JZvYalcwhPU+0JSe8cpoTAGmX63u9MrgN
/qOJ7CedO/kj1GuiRzFnyXNTzP0ueA61cX8+YGZhnpTwprp3vKOfg/IOdN77njc2v40vkXLBmzU8
M1Ds3cqAsLsBVCr7Fsay38mfqywZk4CnE4l+hcIrT2VTD8d9o1v2y4cqAb1dF541QojHTlKiUoiZ
7l33ZbffuAc6+i6V/PeP94OvmduqQ12ZLfXblTNvA/zcpJlMlicN8uItlqesdDrFnX8CreZ0s299
rGu4K5Z3/dIHXSWYQjW8AmfGVjf+2u+3bBbxs99GHm3OftTcg6/C+yLopG8HskBSr//+tSksm2US
FEXUZc2ZIcl8RPIhSYkp2sNYIiS9PsXKNWYD/KASgabPPmzOIEOYDtrN2mOlnOxHHwF53ecQ9b4+
z4qHsGF8lR9Pi1Z4cxaqeTJZPaRFsBmNrqyTjd8T0pEDOoybs0QFLZUKbw4hoSfYJiAl2/f7LUM2
falEPBbsXjZFneqlutWbYd9TwIbrSS+YYoSg7F6UTn0gkbxDgnPnJf9bB/KNFYPzNW5B6gQ7G7T7
iQqdaIBy+M4Spmfdwa7wJtYL2FjoNwO8nH6dWuh+7Vt1/08PhLb32Gllj9OZuORrmPj9f0Nl+i22
zrVDaZmwy4s558Jz4RuQt3HLoj706N3d+eMt63W7oPShIIbRZY3EWVY60W0zDPVp19rYMD0iqwig
9AAkPW7o/ceACnkZvIpsRG8rfsFG6YWxR0A35ZTnBa0hpLzNcHhYC4Eij/7c9wFWPQJ8Fkir1Ko9
V2NkANLACzUXzlbH/kpGxWaWgbw3n2Rl+COva36jho6cwOKMbEFCmgOwAv0RuL3ocaCbANCV02TT
y3Rx4Rg+h+VZlPJfH4jfUzL0W/ixtf1YJn1jxVkwa9NXDQ5TpXr0xGj4B3S8TvdV0r8GGi+cfZti
mbOYauLMMyxOo/cdnBN+BmpojZbDjWhrpcriWhZNo4LGkOzhj91QRuewixd3/ZSF+auGdNzLwFEQ
3PcllnGzeShBNq7gOyDsicbvUX6ePcffiTuxAX1Qn25AAR2UZ+UHFGjKhkMhaquf8f0L7S/dTZP1
IBqRbXmW4xycTdWSJ55E3cX3Zbfx5Hj/tP4lwem2HlhOuVueqcM/oU9W3TRoRLzZs/axTfcinVkH
pPbK86SN/AAWG3E/oLF03+CLibwxhakkM1KlRt8ZFwkDpaMLkPNbIfX7buMvBc4qAoGz66rhlkzB
V150Z4F2SeHp58pVZ6d30lJsCSesbbJt0kWAgmOpQcExa/+rAjixXAKL/Htf1s6v62u1Nodlzpnq
4GHRBAhsgrnJmry/gMT3KS4374n3JoBcgJ0G6bKIqtxHxWx0+Q8di28Rq45BmG9RQb/nL5bxrc1O
nBKFFQdyBGVoftFqmm+ryQ8PZRxHJyrmy9RFezrtl6mWT3xzrrTnF12HpoBTA/EYdJvgLbhV7H3P
2Jahra0WQG4Gc4Sv8ENwJTciDbd4B5d1sAsHy8jWBqNdMsiliPoTF6/j/MGdxjRubkS0kchc++GW
u3ZK2dcRxfDjaIKDk3TjDbrh8tP107n24y0XXXKTNDVDsaMZ5bHnL17+FRLSx2hPfLcsjhWBNT1h
TSyw7HmQvaLr6pNDvl7/5SvrYic84kL6uvHZAM3lODk2QeWn2vH6m+ujrxx6O+EhcAwNiPBQBOrI
rYYQY+Cw274cU7RCHQOoXF6fZu0jlunfHPjWsAoBMKbxnE+di34DiFNdH3nFK9iNjajE+15JClRk
nCxlg3JBjDHelE338/r4a7/cMlUxllAw+v3LvWNXPMg9VwsOzG9atjcrEleAPI3zDIUDdziqqW8g
xZFtYfTXdtUyVVPoXNAcUpVCPoyKpsX4lDftQUOZNx837HVtDstePa7QD1hU+jQ0j6AQaCN209e3
c9amYVjt3FzLakOqwKtFocqj5+jFgL6eZOjGF6bcGH9tcy2rLbmsINnn9KdYemkPBpqZBhuvmpVz
aWc7qlAa0wn8dIoqq/tQsY/1sKPchqNjJzii2dd+Z7Dyo3OZgi++9/n6UX+veXwZ1zLSce648tGv
fUrGj0q/KPqUoz8i7FTqhR/r6mum9yTklpmsqxb05GoKOpxPdwY1y9ew/QbawY09XVt4y2AbTYop
WVanmn8kpYc78GezqYj0Xsy2/PDlIL2x2sbkRYJeYX1q60/K+5ZFT238vQv+i7R7iKuNTO7KXWXn
OXKngcxjA0Wngbm3jj+eAggNK13dqHb8dn2r1xbJMl4Nhq0gRKB2GtQzzX7R7o7vDBN+s/6+WSJI
+4TMGxabJdnnsm9evDIGOMsc3Sb5vu/XW2abZ3QQM1QBTn3fpqx6aabzBMz89cFXVt9OdkCQLeoi
D3p4DGV+v/8pQVQaDsmNU9Ln6zOsLL6d8Ji7Ie4DgciPuMNjN+lvtHee64Dvc8x2TyL4dCXPkeM+
GWe4m8IcCK2fFXXu5j4+yam63fcRlgmbNhikF2IW328f49I79Ka5qQvv5frwK57ZznCAYo4NFN00
p8jLjyEdTgb849eHXttg24ZVrFEwL/VJeM9DB2FChvg+nA99JW6uz7C2wdb1WySN444DrKsd1I2Z
Jwioo+bZOxvDr/hpO7Gh+5jMrMXalNX40Ob0kEcNVOXLQ96NJ52JtC+mNG63+rXWtsK6hAuPZx6j
iLDcqE4OdIzlzWwKs+HsVjyqndww2qnAs+CIfxFLqNSJXAMqyuTRiP5bEwXnMTYcCLctqof3g5a/
KHXnHG0wtXb7U5R8Us6YhtC5LPubOgQCM9lDlRAlfzHrAkttEs0gHtm6ygeFUMgPNBZs4/i+vx1/
8dtyM/ApoTPOrc//xWPvyXBzvH5u14a2bDoqhamgubD4VZMqo48s2IMIX9bEupVj7REBbmAMnbun
IJrOVGc7cIXL0MvXvLlweMVK6XdQhWzb/j9dyq+eBwHTzYrJ+8YMMZM/h49QVYUgHxalk19iNR7j
+TYLf+xbcOsaBl9K4wLLrE8Fegii2AEom25cY2t7aVltZiINNnhIIAbxfJLueAP04s4TaF2/4RRz
8MQtN2TlfAyy+VG0/UZo+75vJnYbYox7q3FLLHbuf6j5rd/TdNEZj7cu95XNtNsQxyniyNMi4O8z
rzqiSVQfwMTVHVqQWJyu7+naFFYUPST9/3F2Zc1x6kz0F1ElBAh4ZRZ7vMQZx45jv1Bxcq8QYhdi
+/XfmXwvvoo1VE2eUn5Ao6Vbre7T58yz6pDb6QLaJwUrwNEoAFynYmWNLD7MbEMkA6ySqpNgbw0g
0AZIxMRTj5l/dNK1Qp5tG05z+2hSc8tHwuAmucs31AWDfZn91nmRb6DKtDIN2zoZZqtlXwY5SId3
wF+DYa1LRH+dVWtoJtvXDauNvajsFGCJEBCst3LO0WaM7tA1H2z7umG3Y+jptiM4Rm3nXxcpCnoR
u6FUfz9/hCy2a7Yh5mkwVw1DKqzUxaaJ9VY7zfayTxu2O8z14ESAQ+yQgIjJs0PI/NTWkyNXADSf
X+fMbEEM2xSpRInbyZ10kdTN1aC9f6N63iNzC9agju4Eemh35yfjnn713ylJZvYk+iqPVBEgku7r
bNc2v2RKd1GLxmXIccdol6h6sWlovYsqudK/abEMsz2xp24egn0Msfv4VqYzujeLTcpAyf58fkqW
rTc7FJseSkF5SAUAPI2+5XwOAJdo197GFtdhtidiZyYSj9idNvVvHOLuRQP4F4iqCyE2TK48Lm1n
wLBsmgWy5gyS3xX04W4hdPgIeOe0pXP9dRC+C7luAkKBCdQXl62ZYeujzmOP1KdT4LOfdMjAKkpe
Lvu0YegdVXSgnQtHGHW3rOfvfeSlF/5s44buJwBf9CmfHiygX6/mrXTWNCc/fyGw0LDyiHUDi+eg
+k16cU30L1Br7+K5v67r6gocXgmipC0d6UoAZhnN7FYsZBgy5cAmAtCNeN4DigNeI+BhwPCgd6ya
kphfn98Py9Ey2xY56MErAc2W3VzeZv6/Y/GV8e+6ffL8o3cJkA7xpMnwCoHiopealb9rMJBvRj0X
u6VcI8WxTeDkVz7crEFQ9Vke+f2O+PMNBedUEy1JukQbxQlcfbDJ+nIlTLO4KpPuVZStnkiEJFtZ
pz8posuHSSt36wbIxywBy1c8lm0Yw9q9fIgh7gFaMShnXgeLe6ALeQhouQePy0qYbBvCMPCiBEtU
HM/V7z6oVMI7+QQhn3+JF+87cFOdP1l/Kh6f3CVmd1gx+YSBnH/cgVU5afzf0gnQSUKSIfpn4EEy
QWsNJbtNhUzx0niPtT5W/CFiaYIk6ZUXudvR+afK9VbMZFd132kHTv8225VBv42oh4bKl3DwkyAj
R1GGKzGUbWEMFxLTjqNZckasmZa3Kgju5uqZ6XIbR8G/55fFNoLhSUoPWmzDhBtj4pAwygVKFLMX
poex8tkmhrLZ94vGMTvPIs8FE2LcwLAnutVFn/ClAl1pUyTgz54u87hmB1oT1LqEhgfKroGUW9Fm
76kY2MrHLTGh2XqWjawaoR027MhI/vVCkI8sj1kfr4Q6tq+f9ueD3+ghtpm1C75eu7rcCDK6N7xf
0InqdWwlNLQNcfr7hyF87UqS8WnYQZ3tamyKqzLNrweeriAPbZ83/MSiJvASQtVtpwRL3Lm/4aCk
IvqSPhh47cDwES5kSIu0wAKpEGBPaEY6CVDov/2lX0P5WK45s3EO+hEgTBtcdOx2+yysN96UPuj+
NcgPaFjZB+SaBWs5dNtQhl3zemj7svDhU6GmBLbbq66tvsbe8ASxqcOctr+KNryLs2B/3vhsW2MY
eUNc0ALPbEBGVO6clKDxmcb7FqInK7Zx2uNPfKvZRhd36KWvczrsFh23z0NUs/ixZ2Nb/jg/AYuX
MgXrFycOgj7j4y72S2Q7aL0/daMtA0qeUKVauSEsq2RK1MtsWdopxgkb1E3t3UbO26y/nv/9fxqd
Plsgw7yp66JU6OPby12xFTuRHJ6mu+aJ37ZX2b7c8OdH7wt5cG92y67a/EuSb9+6K7nPkm/4r9xe
p1+ui3u+HRMvWUsyW54KZtvdQiGJp3uCXxTe6GLa9MFt5e3beEyCduVat50KwyNAbVFwzjDptnB3
zCluZqW35xfUtleGN4B+VSHRWwxnjJR1O8y7WGTo5hcXfp4arjIevFRLxDwZe2uKf4vqcVKvl/1y
w/RJM4GVlPbDbibhjdLXfhWjoM5XLN225Ials6Cs576YxS89g+GFnhqkh3hN5svycbPPjkVN6oB6
5eQgUzTvNZpm7nVZZ4qsmIllV00EGCgjmgyvvXHXbsQh2qxBpmyfNYyPA4WqikGMqKfvxTAkbrUd
xMpPtsT7JtKrzrtJ0Ehlv0bFEDOKa5YGW4WolUbFa91DGMhfeYXZZnHalQ/XN5TVBHoo0wHvLkFB
xe94jvy3zdrW25XNuO6qPnflJqsnGJG9sQ+Q+hoidJqydjvztaya7fyc1vDDDNoobeJILANS1gTf
LvFykfLXebP67NtQBTTDAx9sJZko1PDE3KDe8mDqt0Wc/b7s44Y7oCVSKXIovaMvnSnfs7lm5VUR
BfL7Zd83fEI3A5ohpc6fh4aJ8F47Vdr+4I0TDmtvxc+O6Wl5DL+gwLsixpQPTyciQx5kaNWvByia
OVUSaRC5gQmdbaaTzOFFMzIDgpl3KWu6MjiWLVC7I2/pF5ehDeiyrxsHiaYs9ShoUx4lCK8b0FjG
oaNjcLIEGn0Xl41xujc/HFahXAIdD/QhzpNH92ik0fulqK/Of/zTxCb246+O+qXxpwHqn/fIt9/M
fnPnL+O25vVX7kT3ZV3IBP1+D0FcvoKQcM3+PvMgp0FPf/8wpXJiwbzki3/URVXu/R4dTWyADEFI
8zWFoc+iitMQhpMa0TjolfHoPJK2U3uwsTlJVEMaTYITF3iF9DWH1vMF8dppLCMGqFkkfSAtukfi
uOmDanL57xg07TeHrEPzrRtlmD4HDiVVxNdPdHQfVCuD65n0zoYH889Zl/UddGihiFE1zsaPkXJN
q5V7xeLPzKZ8tviAUc65e+Reo6DM7i7u8BgUQZOvpBZsAxgeYRT5hJSUz450EaLbM3CfxDuiI7oS
51i+bwYLo9OVDq80PZIJdZo9X9gSXy0O1/+eNyHLYTb78lvfD6HQm8fHOsiWCZoBHGJ5kQQx66YL
PBmtvGpt0zDcQB16VFYKxTe0ydAv0GeF9iRD0/D5SZwiEPNZgCNsQtLbugkLP5yyxxLq4YnO0VmE
PrU3HLHssSpEd5k3NoMUgCAa1OZbSAr2oV72XBKojXZd2jQXxCaneZxW74NnISNEmKuA1MAUgi1a
8fh36gcAiyJTcn6hbNtg2Dpa/l3wR2hynDmZ4+sIXDD+dT/67Rp+wXacDDufizbnlOJK4V3m/PQp
vJQEZXedhG1Jflw2CeOah6z6ODlDVkPqIvaRFY4zKDgMwSqnncX5mhj1WZIehRkv+CWUHrpy74SV
cIoEHIM6uomDOUx/uCpCWHRAj2LM1vpZLYfYBLArX/h931ThMapIP/lJ1WZu8QvYSuK9jj5VYNHF
S4GuoN8sG2UC2kklGcUjqn6e4wVPaZHxWy4g07tEU7TiGm1DGDbPXD7lpJqmI7xwCSXomexVOqc/
pzQcry46CiaqXbhdzbwR7l1PAL69lH4wxEce194K6so2hdPfPxgkZSQcgjInx5FmqAsJP1bZdxIt
XrdrwKk3r9i9besNu6+niAWjiuSzSCN661fO99pB5C0C0e7DepVcxDaMYf2+6ActC48eW5cuYbTn
PHUJIBdd1NdbwQY1eEk3BKucLxZvYwr50MH3Rxm6xTOI2LsQmIgiqG8L7JFc2f74c79PDU+gp8at
aFo2zwC6OmUyhmr+Jlqm8/t0KbOb0yP4MVdgmVMIn/zOuR57tdZtaDsaxsXf1iRgoRTpsc7LJ6hP
80PWuQ9LTNZUOSy7ZSLjUXcEWisV7jGKgLhEkJFuR42zwLkvvg10jZvd8qQxUfJClSgbNWP1OHtD
Du2SaVAqkY6PuDnLc4bLDkSR2Zc5K7VIcmdqgku6CnDbmTh6TEgsIefdMxu0D6J2vujf4QBA62WB
rYmeT0UOnpLKY8cSSpd3vkLf1AYSPPE1SPX1Jfix0yQMD0FY3Liu6L0jK2E6u7bUebvrdD2v+Gnb
9hiuoVxOTbMyw/upOMXLDRjVo8CBYJHke4jGDdumZNsCl8RKjGM51iaoPgXCS8VLxx9nopcw8dGh
fYikwg3eUBZtL3Lbf7StPrhVHSw1nm1yOVLiehT47sADsNjJGWrhu/NDfK6ThY0xfAPrGQ0iV6V4
OoPK+jHqSRkXCReISQoIxPRueQNBGhr/06klyza0D4Zsm4ouEgfllL7eAtHYZC9QL4/Xmsgs/vDP
4+jDtCM2dYFOceC173RHf6o18B00Ak3b+Tlbvm9C8rnXki5uuvgI/pbW2bYR97KNnDi5SF4Ol5+R
MNC8jXNHtN0zTTW70aCW2C1ARb2f//mWo2cC8pVfNrrKKZ5S3AcpLQ968F2SvoWKOlge+Vp10zbM
yd9+2IWxG3UNZo/gqBZehXdp3Tj/jKXrprfB5Ku1t4JtlNPfP4zCWyjgzkWNUUCO9MDBareZ4zC4
6lt3BUJm2+3T3z+MQKul85XP/WPbe3Te8SYtobaQee7KdljuH2JECzr1ODo18+6ZEDVcq+ykRxGA
EYKMIJvvsqFYibFs8zCeDCn0S6ssczEPpxV0L8Q8sEM+nbS7z58rSzxPDE/Qdh5bpBf2z3RU3W0M
hcp6w2HvFNfcEi/HDAHjeNUwXy7by0Y0YgNC5xDgRMUf0YHq//Ch9JnIdJZbTpAzFymICRzC17C6
n69fYAoN4Q5NUeYm/nEswEu7TSPp1VuUWtlF12hgKg3hoRMDNwYRd1bW3QZLNl/XU8E3A+7vlSFs
UzBfCrqMmQ8/+1x60r1h5ezce73nXXSFouj9X0ORNVLxmT9Vd8ipkeuyoe2hPAkxlX4DGGTITg4f
FP59t5oh/PNU/DshEZgwfkh7lmUYRg1Cm87pr1Wez9mz1pPbgjGwiVKesLK9oYMWX3o1yPulFwea
kbjdOfnigDOSOnwHpcdi47NKor1qqJ8okv4F2Kag4AppppYlLWAT7T1zwG+1R8G7z/PEyUW4FS7A
fYkDcR/vGvzBXvYFmiOyvydD7tevaPwDbDnJ8oyoq2akIr0+f+htm3j6+wd/JMO2zToqhufRceLj
2DpjdnA6Z6Irz8nP/VFgNhjUFRQj8ooGR0kL8jiPIHKRmYru50XKBPmANc9tG8fwR2D+42msquGZ
+MWTmJm61rVeNt6CvCRUnVcSk5/fD0FsOCXJRAy+09Y9Urz2hz0kZsEWrjmCVlBBgZbo/J7Y5mI4
Il05C+yhLR5BHFQ+jAXzrqRfVBtFJe5WV45rzWKW6ZgNCUSkoYd6KT3WCjSrDyQ88chIApXVK3+K
xv6yM2b2Jage+bB0Gao74G7mTclDNMqoNTksywE25ZE0OrUnVmjvWGsf5NXN3Hfg0Kh7b3d+M2zf
N/wQpRFflDsMzxCGZYCnOLxLHBmsykvb9uD09w8GSLuyh8gfnM5YL968pyzuxoNGbaf+vni8VcfL
pmHYuR7aps55BD7JkJS3nTeKl8KHjPH5r39+WQemQhKDqoEsy0Y+Aiw5gaJ33HOFpw7XoIciVbrx
PLHGIGpbL8PQNfeoBtp3eK6n3t+JLP46ot/xOuPey/m52DbcsHHUT3w6Ia/+6POQvdGIjcACTqc+
pvPft03AsO455ZUvokw+QnixSJQv6z3Y+lXSg3/9siHMPgXaILxXJcoPc1iXX+Yl6CEoldbxXdfT
egXfYnFSZnfC3PRV2NUa8RlzH4Rwy3vliGpTeOBodmvPuez+MFsSSDxQEGRju8GqDnpCdBo5zYsi
XT1DqKwU82YQMdRkVoLOz1NTgQmTLSfPLYI+1Y+0A9GlBqJvc1JqAnP9VwBAQG9Xh912DvR1WFS/
zh8Hyzoy47i1cziDBLGaHkfw/yjkxfty3DJVSLUFlnCeNg7PnIuIMIGKNp1Z5EZFA0bZI0eHYrHz
w6xJyEw52XIWk835GVkOuNmHMTc6QufNggdtOiBN4I1f5gIUXM0C5uLzI1jWLDScGc/pPIopzb/V
rKbopk1jkTQQH78VACrcL266qmZqm4vxnMJIfReD//1R9ZAsqBdxXSNLdHCWVXo12wiGP1OByGtc
idFR5V027dBZEn8XIER1rhYBBpUL98Q4ZXjYFqFyA+8ImtLgFu1vUHScwukbqPnX+sItftNsy2Ci
maSPMAx+s5ISMhLE49MmLgsydyuzsFwzZi8GK0AXUoMS56eYnc4FeV/JxD4H83awGVoGUQ8VELQJ
QlOYrzGgW2Zl9mRID22sjoYUe4kE/9s4tkv/PXNzLlciStv3T1P9cP3LacrSuIm829Sf3GJMCI1T
746SeFqD0VsOmCknNY5Mgtx7XI4EbEv+lncj/TLWXLCtlP5lleLAbMeI0IMLfWtfPauFoPWpTtuU
HTqRZmvdcLZ1Ov39wzpFRRZnpNH8LsrBx5C0Eaj2NtMSrLGsW1yKqSKlB8gdibBLb1vqF7fQA9rO
E9oeJHJOeycof513XLZZGHc/bcayjxSyP+DSz38Qgrs/GsK1B7llp802g7zuU+IvzQQV8AKqTRR8
+lB0Ig/C0Su/3zaCkUpsu84BC6jQR54vahNFVbWRXdHdDdFFUq00MBsNSJYFrV/lzbOCOeitLBb2
glYlMEid3wHLDf+XzE0s6pQMNTn6ue7umBeO+Was9eT8Ew3UZ4jtUS6UeATFg8wSFVZcvPRx3UIq
+PwPsByBv+SmfK07B4JoR73AnyVR2ocvUg3RSlHyT8r/kyRGYBgKWHSqYfJS50iol2sQEBVE/Qse
QaBt+bjI4K2ckaQ7cU7NCHG8JnTCryhSONE26PLMRfDmt2CSAx+h6ztJOJxUvM7P3AInCv6CKUKu
LCd0GB+htOVBIhH8+SQOQFES37ex908NVq+bKEfrTUP0tyJ1x5Vrw2LbZm8Dk6EfzWruj6Vw+g36
8osNeKHJro0oSSZvDShpG8a4Y8sK9ITtrFDWrhvdHmnjF+IKGPCO7EYZVfH94iAEWtvnk8v4a59d
qMP91yG23G1UwzPxzsggti6lc9IB/oPa5u+56sZER4AegmfEFfF4J4fi+/lN/NQDYFjDA3DtsLwe
kaZkRfNdQT1gw9zy+6kjc2WzbAMYFyJREQwfYL1DnSLioqz6npIy33hABa24gE8tEFM47d+Hq6Qc
g7oYicreZ0nz98hhc5E0QViuZPhtEzj9/cPnaeoPKEotwUEzFf2ZAGkBzMwVYu3ze2CbgGHiftHW
TKPf6FCXagKVfSmrHi18YNk4//1PwywskPffGfQh+rFKV8t3piglW8efUMYZKI9/OHGmrqIJPbEb
p56fzw9nWzD63+FkJEekO2n9BchMnZwUYAj02HduH69VwGwjGJY59zmLIZBXf/Ej/aMdoSgXl3im
5i7o88/PwbYlxsVOgM7K2rnMfhAaNRvckPzQR7Tenv+65febIKPYy2vpVlP2Y4D0KBIFaZPkhYuS
WyvKl/NDWCZgIovwkp7GJeXyvaRIffRN8wvBUHBJschlpjRIRKDrWwdj/YXQJk/qKK+2TgpBtst+
umHPNNAjF1Ob/UB2lFyHYsqgZ+kWZC1Lalua0658MOgoJLRuwzz7gVJwex1pEfIkL9P68fzP//Ta
wOKchv3w+bqnA9EqS18gTv9MZDo+tay6dZwmumogeb07P4ptEoZNo3Uln6HJEr2Esy/uJG58pDey
+PmyrxsmPBcVWYYhjl84ZVBWHSX9OtKSX1JowgoZ5huxjHek8OOXKWNfZ1K5Gwbwyf78T7fZlmG5
qLuBvqHm6YueERxUXfm16NBE4YT9WunassEmJEi0M4Fy3xC+CBk+jcJbEjTleFu/xAhTlbGr8xOx
7LAJCWJjRz2aVu192dHMuxF9U4AbpAmgLnvZAMbNrIuUeUVP4hf03gfboO7d97Zs5zX6DtvvN8x4
aMAYrosmfgFlXXEdK7//NWbOWjnx07jf/QvxUw59CVLOsrwRVTNsfT4dR+9eIsyI9PhcOznZZrq7
d5ZspeZhOVYml6aGRkvISxH+8FWEjkol5BYB9fi9iy9Ta8GUDJOew6AnGanDH24V+dfNEhd7t3XK
jWyqtUTb53gcjGEYNlOoOI59VNzQlm2FDv6J8uarjr7SsL4Zh/GZ5KBwKaqvdRVd04AnxVK+nj9t
tgU0jH4YdavjtMregwGBwDYDYHCX5k4OfCVeK9vzg9jOnGH8pCZKuyA++MFLRn/VIx0fvDDq1m4O
yxxMaE+btqJjADG8VLL7lVGebdsqfA+X4iK9XPcvaI8vS+ZBlSF6SXOuX3RDrrpaNk8XLY6J7NF9
VUcof8m3PIq8AyiPGsg+1Vm6drgsi28qi4hFExbOunibyy7f/KkVFVXWXuatTI5NVwedXKq5eKuG
wt9RFxUWOXbzysH5A0j75PlldgqKDITl2onlG1Go4jCOxothvPbyNku8ZXp2hvIq7cL9SQEth5fp
2+r7+V35/BWNPTfMvtdRCUxCW7zxgL8ppdAP4D9kXXWD10yfnOQhRm/cdqT8xfHHlUFP9v7ZdP/y
A/i46xTyrfRBu+ohTg/KEsgFmiYLGu42Kpt+ZoNUCQ55mbjwDkWq94yOa28Si/824UCAtE5+21D5
pvvunjd6owsWJgEvvvtQIwvcadmc1nmuopV1ttzaJnWndqcGku+tf899ALtPBaAMKsUp7b91PvIj
59f1cxP4CwUESTIuBCmrm7ZlJGFpO57QWhfpRbt/YYDQGOadksryTUADBcwyDjiv0fn08/xv/wOW
/ftMgDD6v4GrBGMHobKRb3NDN3+OQ9VM+2oc9n9sosq9DfpukI5XbNwUy3Ad9uXd5IevLKu2Y41L
KnDy/fkf87mn/Qst5IYxBS1tyd45DqDcNNUIN6Xc3v051nV40Z3+Fz5IRXNFo7H17v8Ug6jgeiMW
jxzCcq010nYeTn//8BZIo670QeJK76Mme2shUPQFCiNqpZRqWyPDcdRuSkN0KMXv2I8xu5kjHu7R
4+nTXaapXCsx2qZgeApSBEMbLql/gHLBI+nIkvQnUd3z22z7uBEUkNh3+QJ6twNuOT+J2PwTTNMX
9QbAXIxgoJ1mOjk8wscjvOFV7nwfGRo3K7qqbGXZARNvM+YRWxoQZB2o16RJiswrOSEkuhJK6OcX
6JSG+8QmTahNi0bqAuJl/qF1ugPzb+jInurQ39UpfygYeRiatY78k5V/NpJh/bpmvm7mwD8Q+EdV
4l2v3HRTdwDKMPqPjtzN+Rl97ocBGf6vSWhQcAU6LOlPJPKQL3dAHp+g/uZvUBTwn9Ninlas2zbQ
adM+2F7WtV6vxSTfpg5s9HpBGzK4XHTSUoQOyxz9Pj8f2xkwTLxXrXKWZsYwAZ+vmSj2I5saCL6m
a5GPbSKGnZOh7EPg6Ml7Abx0nHQFAOuqisiGgUP4gUV6LQiyTcUw9RFQj/YkD/Ymh264PjHqXIN0
QyYheiBXzrPF4E2y0DiMYiii49pvoEz5ncjOuQ3G4UJfFRkWL2o5KhBGknekhPsDw+G9ORnJRRtt
gnBEUNck9aviLS5F8Th1sziABKDYXD7CyQl8OLFc9FmoOid/K6cwTATer/M8tYcmVu7V+TlYjNxE
3wxxm0FuxcdDf5L7aUa7R6DdTdyGh3RxIOoSjCvBhGWf/wKmBCAl7F0dvwsxuFdt65BqU7Xt4qx4
EYtfNDEpvYxA7uZ58XvPHbrPXWiwV5UT3UQeMMQAR6fbWQ7LBodhTbrNYhwmRgW19RZs8pP/MwIL
4wtIacEKnuI6iYqiWjEO2xCGoafTHLsZTOLdmRioLz0n3nVeVe0wC74yhG1fDBMvs1m1enGjl8Hh
8sHlvSLJgn+XvQGD0LjQ52LsHeAf03dstnulWBU+MnDAXdK/7gYmJGWG/lztOtK/i1BSeopaUpeJ
443OSg3Osv4mHMWRI/ccseRvZAkeiA8l8GwcHOgYd/7TefuzLL+JPoEQzijkNLvveunflyEaNz0u
9v35j1uM26QC9QnItkPUW+9oLH6nNd0QhfQKldxLBsXfYtKuWZ9tGsYdPkZzisG69LVwtaj2JyjN
sl28yF+ZiW0jTn//4AjrsJzTvuPOu4q7+AZdFCH43VwwtA4ZpJ7Pr5ZtjNPcPowRA4bf5O3ovDcF
5HHykBeJ6znqnkaBuzKEbZkMe2azX0ViVOl7NAzFYzQF0W8nm9ZOqyUsMLGNo6hCF2RQzjs0XPU+
a9pDB5a6DXRU+m0/4RF9fp1swxgWnQ+sECpXznuGuskmVRUYoU7y0UL937/KlZSEbbGMu7smjd8X
yp1eQRzRkY1O81QdncnL45V40LLhJppmhNpj2AvpvAdyQEVyyu+nDKq66LCMVi4lyxRMxk50gAW6
qUf/MM6L+tlEJLp1o3hNuNf2+40APXeXsJyWKH0XqnH2EE1U3/XU0Y1qKLlsD0wwDbTLaAxov58n
LAD1BdHl+E+GRbuobAhg4n9NTs8qjecp47+63BM/XHSaXvVd5f8+f1Bt63PalQ8GDS3VxUVVMsgT
v41db9M6EtmluW8Pijlryoy2LTZNevBVzfhA82RGtIacoDOCxMYJdQ0S9/PzsIQ2JrpF8pDWdSdD
DNEs9GVoQTtUq+CO53l6PUKc53dd5fFNIKqVzPznqbggMCx89nU7syacX5FLYndN4+Z00+aLvtOA
Nom7skJmEJQ3cQXQVj+noHAtZN5fwmeHMo5J5oV2DwVWaT2/tj2OdaXSryC/iW6zQayNYNkzk75L
QTo5a0G4kJ+EocFlHY1kjxzWyqG2bJfJ5qn7dGKj6GEzGvQ3CxCGKANKD/J8I9iIdyCUHzZTOlTB
vknzwdmdPySWPTPpPef/CwOJ5ZXn496Jlqugey385hAjrk/z+sYLnlq6RohjuQJMfq9WkECNkHn7
BWGleH+CeJExHu7Lqr4rmlX6IIv9moRe8ZQKMFIt6fvghu42Rr1z3k59KNFkVpVr3K62QQwnEWup
WMmm+bUCJjtxwHmdVKfUE6X9hSGwyeQ1k0VWi+86SF06oOGm3ii/g8HE3Z7fedtppv91c2xgkStl
nL63qbPI/ZJhCr2XBWuoPtsKGd6gXDjPXcq9PDlRe+7GANAdDWrDZJjXULO2IYyrHkI8pOvy2nnP
WR89g6+bJ+CNau555l92kf0FppOpYszvUSoXjQeM7ibVfa82gxc4XruyERYTNJFzcpIkl01A70oW
fa2pfEp7lNEFh9/yT5WbuquGjQjbw1JO2cv5zbesnMkpqpCL7ec6it/BGO28zm74pIq0fmrbcq1j
xmLrf4Hpcs7Guemig56qrVTg0hhGnnjZuF/C7LJMisngBSaV3PV6kr6EyL9veVnXm46g+atq0Td7
fqEsVmJyeNVo7OlrL6UHSdD2jeu02oYhFyuBnm2RjCgAmDBXyTQofs0iHL4OOvS2+ei/lXwAsC4G
JGQlFLBtt2HrXt3XGoqv0XtXjfW+8XMcLR7ybZaxp8vWybB2kvdTMM8evQNjOxRvqIdWTrr6drDt
gmHokWwd5BOhcZrUEvzpIxi1kihaK1hZVsdE0bV9qFi80PT9ZAeywnOdl8FdL1DWO784tgFOV/6H
iFLjxUOyMaYHzinwPc74TFskW+NFPp4fwLI+Jo6OlpMq8nl23kFnOvnbtA7y5pDrReUrM7ANcDrA
H2cwAzL+Jw0nq8BzfkZToaZbjpi4vbpsBqel+zBATQbpSVQ/XrvJG68WWdBrJ1/r4bAkNEwkHUtz
VbFqoHeiUvdyQFFlBP3mlkE8x3OCQ6dCb8WgbetkGDRFuB1ntSN+UAE16n3NlxDSzake/ZUo0TaA
YckyF7NSrmpe0aVVv4Vg4oTQhqjGtRqB7agadlxC9ZLmlRMeCNiwdqlXpUmE7ioouq2lv22bYdiy
nGtBYhS7DiOIE7bI3tOkHiEwLkfUt9HKyRJByWWrZSLsZEQ1r2jMfyFf5sR7XzlBdrc4bT6s7LcF
dBGY4Do04o8uXovR4RQ/g4LvRqenrtfmrkQJe9bgpvD7b6AdTLo0Wsk/WB4KJtFWC/ZA2seK/5oz
ABN7NF0n1Si+qGpRjyX4V3ZLLq6HykHv40W2aTJv+bimBiXK6OAvLktoI1TSyPIyeF9gUm61jq+F
u7T09VQXzlK/3wi/WNsfi7mYaLu2JcILB4ZcRxGV3xBNVzvX8/jx/MJYjOUvoF0lygpdoHGeSHf5
CahLuvV1dL/wVSif7fcb5s5m5U1COO5rS1vIEIqB3TggClrx6rbfbxh7vQBMmfu+d+BTFG+YA01F
nSPLu2Tx78tWyDD2eToxoMJAXikgrr6SRQLZrwK8au68v2gEE0qHNLVgSOwixStCcB7PxdXp+Dtp
fuHNZLJk+W2nwUsJEZQk7Uj3D58KNIJt4oIAGb89PwdLGGgC6lo/Jq5mIwU1PnpVEcamyeyT6Nnr
lp95612iPYkMiYmr467PZPo/zq6kOU6d7f4iqgQIAVt6sJ22k7bjJNfZqJzkhkFMQggQv/475Nv4
KqZ5q1dd1QsJDc8g6Tzn5JBBoBVhCW6Vo31bg2G3NqBkuDySlR1lg+tiQps+7yrvpfTn7KYyojuA
DCBauPi3cNkrJmED7KoGtemeWLQFhCc/065sigTlD+buuhFYEXzUUAOGrJ5/t+xYRchvGsQZ5Ebh
9C53sLbYlkmPYCWrMEfeS6f9770m6Y4GgPSXPW32ZbdZ2rLWjWXb+VTnvvRp/o/k9UtVj8Wt7rxv
ETXlbaDLfGO91xbDsm/hsyZSMo5AIxEFKvpeQX9EfOPZZnnC+8EOrFH/zQtNVIejrDvgVkj4LIOI
3EVVHO9EASfoDNMXJNTxzsnz5sfl1Xl/QNSmxwJM2nRx2uU/Y9HKPYgMu31ZFM1G6H5/UaiNjBtp
aUCKWNE7ihPSPm959JvnUBtwY+PdZloFG4iu93MsanNkzdD7zfB4B3ooMYGSQv5I8wHpj5iOAwex
skT16sZuXpuvxRG8ydslYYM/QXroRXcTUN6uAqRk7raqp9bGsfT6pvUs9ljB8gGK320rcpSABeOh
9YNsF8oi/ujmoXNQfcqvCofUpqQSlQO+xaaEfxRgtPdAhXFIZ6GOrQ96scvb633/SGPL+MWg1ezh
XP8CMB80M1QVlDdhMRXsZDwv3Mp61nqxbH8EDwEXYxHegRavQYpd6hMny+ttXm45+rV1twxfBg7u
/2XlvxgRhahbAe1aIPp8f3maVlq38XARclfPzzl9CYD60K8+ioODD4GjQ2fremplimw8HPEj0BSG
HI8jqa4zmpDW+/9LPnWbzeUWL8UKGpzaJFQi0oHuhKhfutL9RoeoPxYzjz9Dh1vswhTIrtH1T36J
E6nrNxq0JbU58kz8um4aFzf0xnxwSEedxNhXL6Zusn0RyQ9BDG7J6xpfZvZN45UYDc+mkN1VaftV
dt64G+JJbZyr1pZn2RhvGpfOJAuoOrA7gLyg2DRU/LCgB0tUhF51s0ttZiqd4bGo9XP2Aop7vcN7
sf8hBmPpVXGRRpadq66ZUORd1y+c9N0JErfy89UlDNQGv5XVIOsab20vAKYaQBCHeUzytErphpda
Mz/LuCPwN5hgJsVP7ta4EAbj3FCD8gCkSpe3zsrq2gi4UeaQQ5lF+EJLfosbe7EL/O7OJU2x0cHK
AGwOqqnNG6Dls+ol0i4eGyEKxbJklBG9uTyAtfaXePVme1aOmcxYwD95ke9XRw8I6uImdECy8e26
DizLDfwax75YFKh0k9Nt5ob9Z6S8/cbeXwmrNuhNh0JwkJqIn74zEp7koY9XxyiE9pEaYGs7J+za
j4PHNjfUu1kc+cscIjMR5KITOUJHekcrVKIYiOsIOjw22QClHYDB5zp4ujx37+4udGZFPwaccyyC
kJ6UC7g2bdz0qxgWLYSSpF8ud/Hu+qMLy0BQ8UGLJnbJ0esnc6yynB+KIr/mVYNQ2zpS6IZwv3XM
KXXS/oA0VO5jXO7uXRZuXeeuTJFtHxUImSYzxfSEk6DYpXjs3SEvLXbTGJbXmCBGYZmIpqhCQsCe
T6k/No9Gm+Zn0G/617UBWPbhUacE1baaT2MdRndRFOSnZuAvHSgINr5/rYfl/zcmDnbH3JX55B5T
szxo9DLaERdZTjlt0nmu7CIbCcpBXB+OYzGfZNXQ8B7VBUw/9tDsqa6JQlgD/79jIHPfVgTXF0eK
zUkdnx4HKChtOJFlqv/C+aNxK8TlgQG3SBmNN4aCZwT6z2YPooNulxdVd/IrfhX4Df1Y5lyVadz3
EXGPHBXqZQK2PbPDean797Ipr62zZcpeQyrDRIx15uyJwB72A5Z+56gtXP/KKttgUOZUGZldrDKF
t90LE46fZpQZf73q820gqOwVjdsS23QsGnXkpJTHIZ1fY26Ca7CykL6yDDmvwbTkoL7miBU2iQxN
dBqkmG8uf/9KZLBJyEzrqg6lifxElfvbsODfsZxfdaE/8rTFUdLzP/T55lXzylrbZGRVkGpCwaZ5
anHhDGjIOGe1AWRAyxAK9P/D6WLFNtiyF944j5Q1VVzV7rKp0u8cB8sjKxt2KNPh8+R1VyGGsDKW
eStKUdhPJn6Cotw/RPxM6zo64PUGD1vs6CrY4lThzf3yQr2bM6Azy9wljtldZdR4I2TRJZ5Tf5Wq
/7wcX1DRvovzYeOKZG2NLHM3vPJ1WzJwahOnhnpOEXiHePbHu9gbuo1Nt2aSls2bmmYeGBHATu+w
O+4zfpeNgbcB/l5p3IaHVkPNwbWW+ifwZ0K18E/u3JZRdr68Du+iRQi1saFpOWvugYo0TSTDa5Mg
5kBA359UtZcmgg17UgWgBo2Hk0OuI9FGp5YPYPCSKh+4d6ykelBRZT7kQZEfx7m+qV1dvlwe2srS
26jRBgSkoR6od/SL0tT7Ppz/1XR2EhJ6bbgR1tdWZ+n7jWWOORhDxnkyJx646ksTCnPnZkG/JU6w
1vzy/5vmcRJTU85rcwJXBZ6FVFgt2uK5M2+hqNc6sGw+50tAL6k54WLBjXYauHC5i6qw+Hl5Ddba
t8ycUVkN4VD7J1RgeDvTBN6RsLp5vNz6il+0EaKSiwA3EZART1mdHkGgX+6jdMKLL2XuPkzd35e7
WdtIln17ndIlcUvvmE4gImzS+mdjarn3SX3VCZlQGwqaSi1wjdeCnVPrH14xmsNAanW8/Pkra/AX
ErSuRgm9PfdU8Wr+ONJc/C49IzceONZat2zZ6CCq07nAp5fNV7jbYD/HPL3Oe9sITzAIglGPZP6p
KfgDKpRRssWktyvwFLHxpL+ytja6U3Zx41YqdI9LD+ny5e0QfIeQqnedh7DFWtMwdJDs5vDfcvDv
TYV0X5bIRa5bW8t+RQrCcB+yOEewohe7P1LkfoqwfV3rlvXiITES0PfwTkyB41PkIdDxXqs3pn5t
51ihGQxO0ZS7k3fUIh6CxAurkOwcKUA1d/nzV2Ibtew2RUjW4KGOsfGHj5XvfzO1gY6xk90u5A60
51FSlSpIXB5uRNOV3WTjOyuJq4k6K+KTQcZT7CvlD3dgqWc8GYpw66S01smS+74JCrrI2eioAiEb
qayf5P0Y3uaV2+yDoZIbPmOtD9uqCWoY/S5iN7LBdWYTYUvJFIJO/rxZpL409c6Bz0Z06pnWZqpc
yD4jjaW56+NIyRDYQH2egdkdgxr8wWzdH6z1tgz0zaSNENKo+YxkgKF1NnjfmISgSyroU5CB08Pn
0dYBc2XX2RDPqGQzELY6PkFALDgR6I/upML+NlH5JMrgaUH8/mCQH0+KYatIfiUQ2kyKMu5btyvr
GBcwmp2ruW/EnvPZHPNplPyYkX4LArW2MSyXUEgGFFKTukfo5y0MY65b4+2/nuX9NKfN18uGuzYc
yzNAJ7YcKlJ5RznU02uIMPCxjUK/O42pjvOHkULz/HJPKz7IVnNFKXaUT5OPwguaRfcQVB/uaej8
c1XjfwFB8SqfNROuGlD+HX9A9Yyz4+AN2QgsKzvaZlIUYL83imCfQROrK3fcK/NzhKdyAm7vjDxV
RDbZTjtevMV/uLL0f6FCRw9WKbEqemzwVIDb9TFy+lPom+bLdRO27Ic3RgpBDODvM1yeCIhL90Cu
+O7nqY/Dq0jWCfUsJ8CHdmiGRsanKMjar5EKi9+F9vyby1+/Nj/LHnv79ZPwDIffTJOU6+wmdaqf
YNmXd1M3bTEhrGxXzwr3uorCAYRQOGmSTO1HRdtdj9PHRrxca92ybd44g4Cu43yUbagfhiKOZCJ9
fqWt2fSKAK0q42aI9zBlQvZNbjznGwpFG3VdQuFZ8b7B6z6Pyyg6cSWcb0xQ3FZ0EV6rL6/vH4Di
OxHLhn+C0LkN+mjM8qTS7ieP9z9QwRUnPKTfaQU1DcjzfjZ9/9nQ/rBw9cxhfRNHbgy2utSg+n84
Zln5tPxe/qCV9bLBoiZkZErbGd8DsQKWVB3Ev+IBylfXNb84njf7OXLSQZeI/CelqzLxMtCTZDD9
jdZXwqSNAo1ilFO1uReeGK2rI9PDbYPy1CQtQPdVBf1B9839MD/XXG3xMa9EFRsZSnkaiwGJ/RFK
88Uro9kv8CQEycjK6d7pq3pjYO8zoxNqg0QZj8cMMgXRiSHt5DpXe0+FBCQW3QMzqMFgMf1uyuCZ
xW66AxyluBlwSQkFxfs6x5vW5cVbG6zlKapIZgoUSf5RGRiALHKYcjU3P+dJtoewcAt2ndOwmRtV
S9SkGjnfAIL0TQdDswOV/Zba2toOtxIBXNwS5ZWgN0z+pO486s3eEddpomClbIeh5kEVrYEBMV+r
m3yuX6Qo2SHv6PerlsGGk8oJGOcFup8nUdrdEDd6MQPSgCIG608mt8rKViKPjSl1EPa1HGbw7ONR
Mk9oCQ7Cqf7pR5tFZSvbyYaUsqgrodQWYBw0EpAY7PwhQUL9MAYDfwxdsTFdawNZun/rcsKW1m23
TJc2AtfANL+dOnJfQMRywzpXdpSNKK1aiOCyblnyxX/nHBzdOGVsvfKttb78/+b7m3jG0wxkuLHc
PR/3lQ9pD3cONmZnrXXLpr1omkCuwNF6nrPqQUw9Xox1ugUmW2veCv+6BXJCmzJHOAFe5ha5NvDn
7bCRaa/tIMuUvVIR7oEW7Mjwep7gru5GhiAZB4nsGe+4h8vmtpIT22SK0tSc1GVFj0Yw0H2qHKXV
wRPx9aMonZchCzb6eX8wvg0jbXzPmcJ+6adVD1IMB8rGL3KSD/24ie17fzl8GzrKIEJK0nGkR4/z
4sBBj7Preufr5YlaG4AV27Ui0HUoDT02dH4ds/rnchIe6vyT347767pYun5jC1UVDeAimDFHQ3Tk
oLzd4d7/fm7DdjcJ9eNyJ2uTtDiSN52wQnp6aCg9Ynele2g6iF2jrtKIIX68dPqm8XGsxrmoND2m
Xd8emjj6FamSbEzP2pdbxlz5nePooaPHHKXSSQ5wUXHt3Ypv40JH1lfacRx6lFF73/EeOt/NGS+F
z3LofsRQB7kq+Pu2TikIoHRZRdhGmtQiSUvz2uK9/srGregMJA7CfxZgAxF8MNH0yR0QNq/aODYk
1CNeUHcBafKEE0AC6YxroaC+zlP7NhyUjoMvmlk4uGrK0br2cMWES/It9sX33Zxvw0B1Rp0qVwzW
G4yP0O4zCanEc5pmt15b7cJ+M569H499mxTR1NrhWsJpg4aRJJRAp3zh3tgXRl91R+JHlgFDDtDR
82B80DeUz6KphsQpARy7bpEtA9bQbC5HBu+QE9PsOIiVbn3iXPc4gWTqv+4Bz3Ip92YJ3+O4/t5E
7LliSB67Pt6A3a/NvvffDkYhJ9BZzf5R1q2LnRR8N3PV3Gfj5NxcnqC1jWQFZTNqP89r5sPEovMI
96/kuKfl9CpQOFK6WzWaK77uL3wb184wgx70iKe/rwokXbuyA4jh8hhWGrfxbU0RmGaCmtoxrYEk
0DhwI+XapPdeWQMb2jYGrA9UgCiseFUphLAi6sFdNpfmrhuc62TniG/D2/I8oJQo6h+9NoAWaBH2
uyur5tC4FYmZU2s10Ykeo8zE9x6o5CDADXnhqeiCq9Jq34aA5kIqt9WTf2Qg2tuZOPMTRaINO1hb
YcuMRTaVBS6m/CMPWn7QstLgO9/SRV1r3LLiKvCzGXEGjTtCJaYD/Urtmtfr9qZlwSo0JldqwMyz
5qbKUTMxUZRAX9e4ZbwMxdUxCNoRH2MQoggNmJlx8u5wufUV1xBa0dewUkGGL/CPQjnpXhuT3jUj
Tt4kKJtHjjRiGEAjdLmvlTX4C9PWCaoHv6dHDqTTRxKh8li2cmtvrpiwjWmLS9mKYHL9Y61hwYKF
OJh5yKbHILuK/Ib4NqiN4AW8hHCrf6x6vDCihikFc0h0FQsAWrfsNx/qTpaT8o+gl+xxYsJCk9p5
uW7ul1l7k+Qq6Nh7XkdQDmXq8fOYpXUC7uArE0QbuWYYiEIBZg+OcHlu4o69l2Q5al8vf/vaylq2
mxYOID5jBNsNcfeRpo35QJYclBbzVWhF34apeQUHvmHm8GtD8wJSc7UL1OYF64qJ2ZLMEABlozu2
MLGGPeUoV+dZ+4ERdk774hmlYxv31muzZFlyHsZq4Dm2jy4xS3pCWXZUVz+LEiycl9dhxX5tjJqC
2mKNVMs/piN5VTNU6MICNUjXNW49d6c6nby6Sf1jk4//jPnMkv8hwV378mVp3uz+NKZZCqI0oJJ6
sG2lov4ZyWoL1bMy8TYALRoy3+9q4yGo4xBAWAomY4V3X2fcLGxa+37Lesmkpi4lMSREkYsGu4jU
2U09mH+vm/ql1zez0/AxGP22LtMEvAEAzjWm38O3XUVXRHxbp1MDel3W5bA8KA6fvbq956144rhF
qaMt7/a+sBD6sCIwaTSZq36YUa+DutL0OXXykP3UehDtb5pyv9iFAS9+GlAXzmdT+9kwJawpo7D4
JBq3yLNdH0th5C5uiYn1Bth9bdms0A2F5CJXToeR95CkqQLocfjjlRB336YuTMMO9YgBINaSdA+i
HP39hIvz69JtG6qWh6QgLAYYDqipZzz/l4fMx+n2qg1nQ9W4NxGGWmaAw3Ga8twAKD4965vLja+Y
o81N2OWA+VcUaWTfjGMixz5IKoV0T5Bs3l/uYmVdbbwaZREOnHHnHiNcq/lpEOxAJnHd86xvQ9Wa
KqubXAOqJkASmDDaeoeWp+lGlFj79OX/N7auB5aNOmiAMS+GLDEKVAtutlnYvzjrv59OfZt8sEmH
HAuJ0hEdmyM94Bn7URfdQ4jnol4lYQx918srsLbIlr1HcTwOagDmYoHKNz0oVEY/75NObgrHrk2U
ZbvLsb9tZISr9xS5nhmhvlnM5dbr4VrrVrBWfi1dvuBrRg3EowuW3ikutyrSVxr/C542V5lH6go7
SDXn1Ic0ceHwLVXwJRt9Z4lt3kHdT4UDVlHMvACFhpHiSdXgVfNV/FC2ZIvufm0IVsDmrARhTS7R
i8foF4py/lPUTdcBRHwbk2a0OwyqwQSRahiPf6a/rfofl7fm2qdbsbrqcUgA2wuWNnPVjnQNPcwG
9AnXtb70+sZ+U+nNhVK9e2SNvBdMq50L9qb9dY1bibYCI7UZKjgHEgIBDW2i9uMcopjmcusrebBv
2Wwzu5R3dIqPXgeIHIXmc0TwnOz9C8Wxp9KE10Uu3zLcCqlY69HFNaBMQxcoTWynTYqBtd1v2W2K
mikvi8GKoYn7ybjVzhP6Y6Oi2+1SlpX9Y8PJIrw5ibprMU3zOCOH73ua7cu4HZ8uL8PKEGxAGcur
tJsA8jo2CileVQ4fvXC+WW6UyzLceqFbG4Rlv8I1nDvcIBA4RH2E1FW7VGbgiWJjkVf8v7cM7o0Z
gJ6rJzW4BY9A65Q7uRDO5dz7d+J0SxtqrQfLjHOWpihe8VFA6NQdoJ249nUB2IdqycYz79o6WJbc
oJQW91w1OqCQ2k5jdt+4w9HLcScY+VtisWvrYFk0aTuATQRuTUkcg5N8yH/JEOIel3fSSrT3LIMe
S9D2RD3SIFoHH0iQ3aYTTjxNAziUbk59EXyvzVWkrcS3UWVe2vda+pId8zBqXdQseRJSu4kIPChA
4HmqlddcBXh/EYJHEH4LxpRGrz1zuiRYtlc4bOIS3vWBXmCn1cRvcFj0nPAVoEd+k5as6pLKeNlT
GUInO1SN+SYdl71eXqB39zB6s87UpBdzHFcjeRQZqs7TQDQo+MzTY4EC/g1D/LPYf+UD6MOy9GpK
uVsNcfQYOUVmvnKWDYWb+FosQLIxQILwoQ1rHbwwTKM45sCX5HfEgQ7MR17mEF9LcOXuiGnXFPPE
d3LOa0hy5RkeeW8iGtQo9hm7EpJvHl6k/K/SFzTYRy7gPD88PMg4FSgIJsmmo2Mgw7MRqt41GwzK
ci+qYLKhVW2euMSBNSF5kU/7tjExu728MmsdWN7FCeJRVSSgvzIja/+R4l4iB6NlAFzhFs5jbatZ
/kWIYRobFU5PMtCfVYnEWEZFd8i9YO/G0GIBhqLcGM3aPrO8DHVmXEu4KnzthJ5vitjdQYmyuQNc
fQPy+f75HgtiuRoRU3+Motk8Kd/9PZL8lhOQehkoRh5VXBaJHOgDF3XSTux5pnK6h75kcQCaaWND
vOus0b+VVMiMRb4Tgb3WGyZfiUPKSafqA7RTi/QL19yZXmdPb1UrrfVmZRkgXa4U2DToqxhKsyOQ
Jy0dHh/yojvLMd4io1/Zg/YxQeRF0/d+3H9JS1QwNCg3vB30MP+6vMNX9oR9ThjHru2j2qWvKAwd
D6YcIHaKo+wCPrncwdrnW46HFLE3U78OXsdBpnwXzVBw+Bw2Pd2qgVhZBfuU0NXIfd15hq/OwZiq
QlkmGUCKSeaADamM9Nb94dpALF/QRLyNyrmPHzmg2M94gZmapKY83whoawuxdPsmVdLNiGZ1QF8l
V8Fump1fJg39Q6r9raKbtQFY5p+XhT9keZU/ckWKH2bwnQflZFt47LXWLdPPo9xNB6XME3VRS5bw
EbogePp1S7Nh22sdWLZNvUrgzbeMXkXbdfe9ifStVE369fI2XdtFti3rTIsQ0kKnUadBi/K3VIH2
AhznJA3zOPHrrE0u9/Qu1NoL7IODJCYoYj9yzrxC0vKHdwGJ2cFr0JlxWQ+q1lQlE9R1Q1pfhb1A
p1aKEWsTxQXvw9cp64bpuWsjXB6Dtxxx4PKoVsKYXY5SpEJMkLQUrzEtZaLb8WPIRZHUQ8R2EMM5
u80WHfra/C0r+MZQVBE1Jc53/CwrPBELIQ7L4QjYjxEJOXT9FnT/VHUPM2L37vLgVmzTrlSRaTkQ
1Ql0CVHbLySus0cTmebszPGW+a/sbpvFnEzRnJsxLR6brmufI1wvPqOU5CokLJbfMn0S6XFEVUL6
SOCwfKg15Eyc+j4IxP7yDK2Yj33GKJusK6KJ0leW9wHI6LphX0oVQXbKeWB6uqoIAuOwfAATZQj7
zKPXSEzlPdwBuzfOpqrF2jJbPgDszhBsz6b+5MlW9R8gA1t/oB2eARPugj/keHmqVlbarltpQtdP
RSz0yQtJlmaJGo10DjIu6LyB0FhZDLsSRbd4VA/7TDzJFIXCoJL7njNUUFfcI0ktx8frxmEFdlUN
QERxnj2lXJk7L+6KH3Gnt1TAVtbCLkhp6MS4G4b8MZ9TOpBd45K0BhdlEZWRe4eSkXjLuBcX+M7J
yC5EgWoDYWTk5SNWXx3TOH7Q0Vkt9Bp/XDKBxONu6MXzdbO27Iq33iuOKmfSunz0iqYQYMOfECD9
PijqjcVfmzjL1FlmJu4yPZ4wEh+uN75NWStv5xE0bNcNwYr0wnVDvNGm5SOLoc1W0cE7d/kmZ9BK
IPlDtvlmgrwy1m3le+JRNBrvqFiOJh0fR4bCI+XFX4dsSzdizQ4tax+ppFFEev1I3VntIGwC8RcC
DvPLk7Syq+xSk6bQUzOlTv24jIANKPj5A7Iv1I/IIEiBsuIGkNeNNV8Zil1xwkXIW9Dh6S/jAJrF
hE2IU6cetRXhRu61NhrL1iPadH5f8v6xyV2W0AmZSpTKxPi6PjRhoY5OFzwVytsiM39fecH7i81c
0lymRd6pU9517AAJ4nKvNVe3uQfekhjnYyNBy5fWpjyAL6fZZdtY5NW+F8t6swPzLssZq2T+yNzo
vFwecwfVtXQBaLCq6HagrfkE7iXIEUEGYu/IdovZd22WLd9Q6Y5W3ETZI/XYvegyd8fK6Bl60mSX
o9g3maB3uguQ7FzeoqsDtVwFHoRIOHhUfRKFIf9QDo1ifjPGdSteUd8QDqdqnnJ6gHoVqxMPtPIg
iPK06Pg+heiN1BumsvodlkMxA+sLXKcrbNnc3Ey6KfbCc39zRx9MGJ4pddKDUYXZ49q42YflFqJ3
xdUQK5vwoCEak9lkj80IAdlxfkZB75lFEWqdl1DJnWp/eaZXAvJfhTBh3EdU9MOXXs3ZOWOdvEFl
T5UgfNa/JugOHi73877v/4tPnRvdEOl2w6sMFDug5twAAxTcD/V1khXeXwzqvAfgdk5l+0kFPSn3
PWRevvWscn5cHsD7juwvCnUGUmBo0RTyJNIG5MAH5nhRgwJU5RZb3NbvG9lf7OnUr8ikHc3PYKQC
xgiXNipduEsXDiGn0btZNOfBrbZIW9aWxHYmDGz5LPC6Ey7eg/yB+E7t30WxCfpvnY4GfwMv8P6h
iNrFMcAPE5fOY/XIwLXLRdPtmuEnUoyTLlB2/cd7uEQfuitZw7ATLOeRK6DWInBrfPKqwHXInejm
QpikqVsnqxMpqjw8dWkwCnPlEC0vwXE7PRicxL5w5n8DNW/4EkG174A9j6oRXn8IJPj3ggD3wPV0
Za5D7ZIaEqc0ZRNpHqWGTsENaUtVHd1upv9cteHtwhdjJlSk1Hn5aJgun4HNZI91Hf+6rvHFBP4T
yGo21MDIfxIeI0ifZOqFx9mb+i2k4crmtitfVCVcH4e78hGPiFlwSmVVFp+aDpewaZLFKTB2GyFi
raPFsb4ZiVBRqIiLacJDcSR2OfYBSUxYdqfAcYe7y9O1cntN7eoXj3m9S2jfnEbomCYoH+V74GTm
XU7Gj6nCrkZKUiZQEBkPUDIqbpr+uW+6B2fYkrxccX/R8v+bYTrG8XqUTYTf/biskzkX2U0b0ujK
SbQsVgVdZHRfV19SCvigkrO/17ILHlyaNq+Xp3DFDdnM6KwOUNpAhXNmscG8oaZXFdMeOkoPXtrd
jR1Qx80MSoE63Yrha1NmxfCqQBVF4IXsO+MZVXeMgmEXPKzVOH69PKS1rWcdE7zR94NGjPxcubkL
CdiwnR9VrJEEFWqzsn5l3uyqGT03/kDnip//aDVBjPJsMpTLaghz4XFu/k299JPXp7/Kmf571bDs
SprYZV0+tan4Id1+PMw+c4GG9ZBgh6Ozu9zF2qCsQ0NKsjyYQOZ8hiJOk4BfDFQPwCHnYolIHjvr
lty4vXgalrPd5S7XTNgurqGKioa6nflVcZl+yk2Q7iqSNaB/ASasagEwGXkaQpxl5DfOWEEXXaH0
hqv4JWxxI3r5K1b2pF1+w4UkPgovzSuBQscXPlZYPAr2kcutr2xIm1g6VdDX06zKfhimNKCZOIJR
AVBd7cGgr+vC8hRBCQ2ZArwZP8Ccep+7A7/pQ+DU1cTbjb2xNggrmBtWj2Qqpvoc5Y1cJOTNh2oC
+rPvh/pweRAriZ5NLa1SaMNlbRqemwF3IDyv4XpG1CYs59YGuG8VQEv2Wj9kF+iMgUItY+ZlP5S7
qIejyuVj4YmrZMo8apfkjAEwdh1V3Znyfi4TUkCLB8fPjF93XQFk7H8jj5a8jXHnHJ6Vz+7HmT9E
XlH+/zxFc3A3BeTT/2CmK6tvF+iwcG5KKsf2TFwI+lZLCGcL9tdh4De+vPorNmhX6ejBEYOZnP7c
yLK507iuIqgo5ub35ebXRrD8/yZSm6x2nECk6gzhhjbBzffw4DXB84Q9t5EZrmxfu1aHg7MmnWsU
gnoTtJeANH5mRP2oMpSCGkAo/pxTpuUS5vKA1ubLMvmwdMG5gyrp194hkTiRcpjwjoManjDbyA3W
pswyea/CxV7P2+r/cwPk0/sqA1Krl+z5uiFYqYAKm1KkQROfU9CrQkvYj+5mdySHy62vfb6VB4wV
FMKpnKszyoqr/KZCsVMJQUXN6qfAL6urYOUe5Of+u7EQCuuQ+bU5m9CH1Bp4Gvzyymegv+ilIyIn
KHcrc5ZF8QuahAZ44M0bz/cvOf6ikY5mh4nOMebMwRj44Q80Na1Kdjapbna+3qSrXtmpdh2PViMU
1EU8nZXbOHFCptj/LVTtbdyKrTVvWXYEdTDhjIP4gRrd10J43f5/wKW+f+NEg6XTN25DUZ2xHLne
WcWIR3LhOsghoXifNhHZ1YhTXcSHjUvhlQ1r1/PwWMhxaml/1v48fKCzBwSMP4kPDjRIvlxlE3Y5
j+ixlwLVjeiiVnMict5UiRhdPX1uB6dpNwx7bSSWYfM5aNMqzrsvnoMELsrxkJn0nsiPuDWsf1we
ytqyW+bNW0j1ObNvzl48NPcNasJeoQoybuRsK63beEKvlV3j4nbp3MyDk8iInaccpn3501cMz4YP
yqZAXSQ4Os+SLM99IMi++VNJk2Ug/yhm1Lld7mdlGWwI4XJIoR5Ez86SQ8nB4I6FDv0/uHLZQjqt
DWT5/411ZIB0tsNk0h9TCXMAUEHtwtZ/IoUHARg/3ACpra3FMrw3vVSknXIARyWIWYdb4qZxEoDL
4fIUrbW9/P+mbdp2Llg4B7QNgnXcWYMgBVLeW1y2KymBXbYjZtTGB9qrfi5fTvPgQ1F5N46g9386
mqPhH1mTLUbAtaFY4ZqPbumOlZBIOZUExwIObaBzfLluniyLZhUFMcKM20/pOuMNmcfgc9zFWyek
tU+3bNnrweXTxZU8N507p3gDndx03zWb1JMr7f+FyJvarNM6ar+DlJGc0s6Zn/x+kwZv5dhsI/II
HEOR1WOLeikxdm4Sy5653SF2J9Oyo/bqsD9FZDD9kQ+sDEbcYfMZ5Nkgpun5xvqsfYN1dEf1owAH
Xyd+tqkLbM0ETsgFWT/pz8WYTZ8gW9Xsc5I/m0leZ5U2ik8XVSPcIhI/AfPyE+lAgAIHqq2Lyv/j
7EqW5OSZ7RMRIYQQ0hZq7tHdbk8bwkNbgBAgBgl4+nvKq+/W73JH9M7hsKsooUxlps5w7Y1dxLye
4goGrCx5oIULWIapXjynLLH28O/9fOVcv1SZbhfTkiLokgdhgIWY1Jk8jvyO+U2+hf7z87tv39ml
uDSHr9Q4er7ekE4ebALUk2zmevPv33FtnS6CnvP4LL3Z8Yehi3J9N4XhFOOqFSoIb5wh177gMvCp
haJdNdWPYLWM2xyYxB/ImN1bXcyVE+RSQHoqSaXouE4/Q4HuxcIFL9PnA7CCa13qor5433l+ieEj
ha4js7jyAdJturhrJ3BwtzNs997ycLvyQy7xen7lHvoAq34EEsmnf06pKYLi+5Lg7jlKyPFd7/sS
tdeyoJiDoa7R1PA1uVMY8Ew7aur6LVL5lfd9SQAyA9yStCvLh1yFCLxpiiXZrCFZzPZ9v+Aiss0w
MZILUj+WquXHgcEPMC6q5C3w8nlf/i84iP0PLC9uRBiNmL4Sn5ThV7jtmum17OcOTrJxHbUbv05J
flgj5oO7squCb3OLoNmZJKKflXeF2jUNs67DvD0k0QYWNeF6WoLV4s+as3K7QCIYA1gMS4OMrkk7
3YFdUHf7vDBll1G6wALbBbxu7uJSMFg5dloMxQPFBFXs4MjuwjsTJxX/wqI/9y5CNvJs+KislQ+A
s/XogrXougNrokbvLKwKhg8IBy82FFQ//dpiCXG4D9KaGN2/U/mPoDKheJe2W/g/ugIDSWLgeRoG
I7x4Pngg+DZnfb13vH58+EXCynNR5ppV7Iav9RMU3t2xJ8FbHNq/bl58+EWymoYeyn0Yt/60PkjC
jAlwTfaFEWH59O+n/2tBhy+4KFTYKlg4Q2+tSstAlY9tm98NJckfFqefWhnBmr5dceOUoJl6T/4N
o8tGZOLUrv2iw9cYrqa7Hlowh3db10aXnUgUrk0EQVf6ugyT8vdSaaPSdep6/cY5e+WNXLYgbdXI
ZjGU/oTonuUpwAHJAIGo9i2M/zlr/E+4Y3kuOpCpG7qFdF34My7WNSV1EGz6s5xc7H39Rsq99hUX
CcvD+YK0owh/joa0/UZ2CZRCuqAfTpACa97Aa/05iP72Q84L+J9GJGljF03ckSqdtevVx3xqIdaF
t2/bLtWSh+3XwRmMkT8vEZ19vC0FbMCqPW2c60/Ctn1HDqhqWji6Nr1/NTODiYXSsO16oaELYPIU
VmN4XFtX9U+ULb2SR7DEWnw8LBcb3LtAy7k2PlP9UORwgF37Xt1MChzxJi1aH8btPqZ5v7jdICC9
s/ND54NdGFQ8emOz/PUMDaPooogt+7hHi5HTmzxc+QnqpxCXCEVxalm1Deyb86hrX3OxZ0b463KA
HsbXuLON3K594GW6rDpyVTZWrZCPoC50n/6dMa4EQHSxe3QhyrJLSHRDYXG27IEjHsqsM9CUe2Nq
9PcbNKzaxc4hcBRBvlmHCtYvvtV2S3xlkYQWYyG6uImiVfIv4Pj5oDxoWeP6f0dcWyh25PHY8+lG
AE3Ly00010Wl4RpRlGL3vh9/MaOm81Tk8LWKj8PKn/IRsl7x2WfpfR9+cZIkZRzBTsPoL/BF+DHF
yCs1wTe878MvTpKBTqzlMCM92RoKM4OrWVqs70J/4o1dnCKk9TrA5EEe/VqeoepMbOb5zenSlR13
WeouNelrwTm/gZKv2vgRYx/IIL9xAF5JhpdlLoTmGujvc3sSVfeYz6AJ1hhtvFceJIwuC9zAQMyg
9iF9HZRz9HZpypgeJTiu61v8zSvhfzmU8Zip1gLO9TcEkZmyKsjKbnoudfi5CYs3MtmVZbqkVXKB
PGIHy2+WloHlgmvMwSu7D9v3KcPh4LvYoKVdl3KOkSsN8Nfs+zCygW5NoZLmjTd9ZRtdun/xuMSb
5eP40xiVtNvSNM1yAPV1fs/kDUFwnmT858DTxjksE6c3wwrYeOn9sqnDNyeTV57+ciYD58rJ52D8
fFlL9+JGYKB78aZ+8JW3e9kjsbWF4dowiSO14w9lynIrchhhGQy4/519rn3B+e//szY0Mui9WM+P
lsFt9yzcpg2q8Dh+S/f72hdcnBmtaeTc1LQ+Ae2otiTUHyfTxhmcPd7A/l1Z/0v+kgrLYhyJqk+L
D8IN6QG5NtK+ceRd+/CLzE/zihrg8MxJ5CCrWdi4HGDi9pbExrW1uYwseDhPra7oa7v0DkVR/Chi
GXzqfVi98fzXvuEi//NJuXa1SXEa5rH4OCQ5+omeODmlPfPv/JJL1hJg3xio1i4/DhU02QQqKswd
Ye7Z2/fpQ4fRJW2JdxBQBdxNn7zExPmPMPGKTfvvGLjyksOLYjA38xyGEJ07tajxtwzzjmzw8/d/
f/iVN3BJVlpgOhsMZlGniXY5Wm/cqTIHlsfcvM8NCotz/ur/xHArxsZyphFiYHelbbj87rpYbN73
/OdF+8+H0yhubBm0KI2FwMxhwjhgMhA4cRX5/b5vuCjdCPT1V95UKIBc+4mGkJPj05KGEfBt7/uC
iyBeLEbGDbRHTksF7XvwCHTGNaQtqhY79d9fcW0LXUSywfwY+M+qO8FFl2b6fC0PRYHmnZ9+EcUl
t93SLUl5IrR7/LP67xUnDqNLNhKcMNnsoBV8IovfcQDFs7Cw4o3i9sruv2QfTcXaTWRpzGliwPlN
Gn1WXmmdhgH05N619JeGN5C4GkK4kdenoR+LFLjzh86Vw/tWnpwru//sfrMaM0Wt605UJkmaR1O9
WflbkN5ri3MRt0OuA10rLI6Hwh7OXpzuysS30TkB/Xttrn3DRfAOsvLAtI0G6d99UR76+uejcSZv
Fj/XvuAidofFrEC4zMVJFGi7KP9ImM83Yw7ljn//giuBRS5iV7W065RvYXgenln3SRdv+np++feH
X3v6i6gFrbpLAFLH8ixIy0KoJVsHwFCdhRzev7/i2vNfhC4vbW/aQJuTFu1+gsfNplbvrB/opbmN
yoXzgcDrpdX0A8ZsbeYT99KfZfvf8/T00tlGyWZax8LaE+wAJuR9Il56w8WXf3/635cfEfT/g8uW
wPzCKKc4TbPY0XPS0aTZV29v/78vPpUX0SvEJNckP7/fRiOmLCIM+Wcw/F2bk8rzD/tPdvDVBJIL
l/h83/7EfSfNuuXNucC11bmI3dLIHkDCsTmpxX1hmvzWEdQTm0i/xXa6tjoXsUuBE42Dqsa5q+1p
GuseSuhFsvn3u7324RdxO1Ef9q1j1YlFwB6nijXWfY6qJqDvuzugl/Sb3OlmgDpwd4p8F2QJT9SH
Gf5Uz/9+/murfxG3SqtEiCoxJxODX3oGqP+JLzQET+/6gkt2D5HQXFhkBBnxEHVhi410Yp24C2n7
1u487/L/nfPSS2sbD1TAbENVnhYJlOgCRfcMyN1hJ5Gm6wlIoPf9kIsoHvgIs5kZLYZvhcfF1fiF
jW4XBdAs/fcXnD/ob7/jIorL1rQjUo85LYO9nTzVJ3I+yRYCydUK8mgVPKiNe9++veT5tOAwYgQk
8FqUe7YhTOfW/k2rxyub6pLDA03gMaoCil9yblXP1uZ8BXc35827emEQ3f5/Qhom3Edaz5uTD7pu
++cwkLhB/Pd7uBLSlwQemKbV0NKT+sQwBE415LrTFe38+z784iiekrhCF2brkyA8OiNE5a0TbzqY
X1v4i2jOcQURNxOIgDZy5Z+FV7gSBfL0LXGxK2vzPySdXDJfLLo9TWAlp+002gM48e8SdQ3pJSHH
NEDPSi70KSdQ8gb6N4Nb9VtK3lfW5tLQxq55PBSzak5TDl5Wa9vHnMCpUBVvrc21L7iIX+sZ8KaF
RAepoVdtuh7TnyFo05Aau3vX7rlk1ZClWKVGjYLlh87Xn0yd4Ie878PP7/w/pzygHKVeIBKHayJ4
U/3JCTjHPr3vwy8iVnXd6pq8bk5nebU/rzbkbxbP11b+4hAGjq4BXozaEw3hJ2FKuFsv0fg8anjb
/vvxz+/wL7n5kkhjnMHokwI5nCuIX4JJYXZUq+BJzPHtaN/U7L0WXpfxG59pdtCUOU0VYKw5wC8v
SfPmXX4Y/ylo//I7Lkk0sIp2KLXQZkBsqf0GDILtniecm5+mlYXBljqhf6lBVc2Ozmw4DCOsUfJ0
5asAGdP4ntRbJ8Jx5ls6d3WRAg3QbcsJa5NWZYNpLfVS081QFmW4xbCSmodwbefuBJ/2Th+EmrQA
nc/ThaltiScW5rNZ+gYuibAmmqdUN3jEnYf8Lt200VwUGSWsLHYsUdV9WxLwdiF2sXa7Fr7vdzDZ
Mne0b+1psEHvbzzq7KPXvpwzUwTVViZx9xXtp/tC2qJYoYW4ht+h2lB8SCiJHqDdE24WSaOnpWjX
DyTKy2flGnKYImPwbXSSmXcTaHpNFZA0gJXgF8bq+EBFYKC5lY/TDvjQlWDMm7OP4eKTg2ig0+3a
2Lxyo/kRyjnC7aGxUNHMDlL81n29wHgy1iNesJyH+0nT84oVOTnLEzXs19AycScBdO1SKXvbHNt4
nb9B5Hf6jEaIf5hCyXdLzKYtLrLxDiDUMX60EM6K4KLSj3Sr+LkBxi3zB9heqRt2vs7PhtCskEVZ
IZ9RSxispQDB+I+qaNSO0mgdcV0b1jdFjjsPmFAH88YmZ6agLqlLVYT3zqK63K4W8ua0x211SqIm
YZuJ9NOOWDskKQt8+0F1hMH8b5XdztB1+dYPLOepn3SJApA7hKgckR2HbgiHM0BnviVyrdFz5fP4
0HaLOMKTc0rNKCO60Ym2036YBXTVua+njeLQjII/UMLAbZmq+mBly760kECBT7ebQ/g1BWb6LLEK
4QHNOciqjiwDSIh1F6ciKEJxA8Gs4UVPMviKvlJtRJ/D16bhcw9dfl98NVAsf4WLxKxOFoo+zaZu
LWRco5ap5hY4EdyZk0GsT1UcSAjV1k18mHmgf2lrp6/TCp5jPnlQYaZubrZ1WwfQ3x7UESpz4gXW
H5CmIWGIusL7uD4Eo8NWnapViHQVeglPoOyJu2EhLPpAVlxJPZba8f6oahUuB4hH5q9tEJ7vpeSY
RxtqxdDueYJkUc4SCBlhK3+XSMyJsr7Nxb0lI54lkCi302rpgL5a+sQu0ALHlUu2rLJ4HAwLXTqM
dBzTmLjkZ7NSLOcCu262iQpvoQIC/8buSEqgQLykY37HQcLVqVnVSmHDrsdxaztcmW/Y4oFvGkJo
lG2rOBfNXcB8V+2UKhHbwGyFywn0D/JSl74ctlAk1yIbNSzJtmUNZG0ZioniMSyC94kMtjAfqkWZ
/CuMNxuIQvckZxmGhO1wMHwA7YjNZwFV307P0KGBlpR0OQa3JUpDlhJdieaHDxC2mUDX2utsLCGj
c4DNe17cmQ4kDZS+Yz9shjyO1BOJQS/LlO6hSDb1IYThDPpcc+bMjnht+TDLlLrYJ9tEzkmzlUAH
9Hsw5rEWIu7ByMjzhKi9WIuw3nvwZtp01azeRxV4xSkXjh5WmzfdLrBx0gNR04D+i4eF6BYk+5Rh
DpaQPKf3pYF0REbGHjp+SRTp5mWpIftvAB6s4jXl9QjiJjgtYZNpgOrkBB3DcmzufWxKtLk05ycm
p6l7LiMMxkDX9/N4qInvwltoeXdxkQYurnyZwrgo7r+KSdF5Mxka0J8KokMz7lcX2GqmXKtGfuGy
bdCDkKAV/ItG0nO3almHaRuUFRfHuQAmadnGiYu5S1cazsE3DFtxFiPMufcQCw9HulPlOrObUuqW
zFvvWK1dSrH8bheseU++a9wfuF9a1YU9Yb5ftTT1QeXhHL44D6M0JBHFn0k0gltqFtIXh3JdaokR
d6/XIwSsgKekphqmrEhkF+5cGEJ8D1jkgW/iPvb8awn65r32q1w/aGdtf4OG6yyf2CXrlBkX2Hkb
I8H6bKBlbTeAVyn3yIvENNlQLjk/hi6BQB1xOc9aBT76joXdui8SbIPvS7dO7ujlYqezh05Ojp4U
VbQlcOsZb0wDLd7NWI9RAm0OB3uzx3DN5fKp6oGm3EsmdTlvpcm74TFRwkbIiHA0x9kadDm5ARSp
l7+LODDRY55DgP034SIIv5euKMzO5xLHYgIhRrev5pb7Y1CYsFkRR3rtXxclE/WCaZP2OwCC1LIl
tCp9KhZVTR8HRouPuNpayMsozVkQW04VHeCpQIEnLDNeTjJOy1hDLRG9hE2yGMoTo88gfGH8xxwE
ieZQDtAumje+pm3dwdfIFno7Gi6L70oaHCCJz0uScStp8gKNzLwG5HNF0OeLCro9cXFPINASdt1m
acf6IxBLIr7jVhf8UPVTU2wmWc3RXiGxLHfeVm1/m4SxQ3EQ0PoIWyTbgYGKOVgFteUYbSZhyHwZ
QDu22VCxDCrDLrH02JWMWeilhM5Dk5GYatc2SbA8AdFYdUcIeYffKR9ivqbQ+qr7l7Wq/HBDB8iT
bwLn8CSxjtbepDD4lLe1FspveS9QMWWkdHmDWKsHRkg6wwoOKSzqBmhXqMGPekYGscG8qycn15tY
LNWPYiR5vDdATQzbcHY1ztC5cHbLy3kdvvIxTOTd2rta/mCykyFcAqvEcejZTEm066Mhrw+ONQbK
PTyOl++Wh6vcTuM6JCxbRNMt/VbDv9Cf4Lgk/e+WjNGtg4ZMeJdjU6sjn0zxFUs4l9G+zKMxmneW
AeYXpehj4lnsIaKzJh/gsFTbzzRpaijSEaYgnV4F6EM2TKhgehC+bpoNkR3t0FeNATC3WvuqvRWo
7CDACDSb3NJGxFOOYG2qeU8MHGWmjDcjhCQU6qQez9utff3KKNDxUNApuqX8yjDasVCBqBlcVAM+
+m9igRlTymNpzrr6BUvcfil5pJ8V2ml7z3mj2M0wQ8UkTBFXnf1B8mb8GSugTB+NgtnMjoQ8gGRO
e+b6bm1Rx1WUtlFAlkPOu0luhvWcSG05MXqcHcicqY3ULA81wy3Dzs5jK++nkgqeg9bUkOXINVH2
aFiboKOsZ798gWhj748ocDoCyfd1dsmPEarJOCSKrlVQfzAyHuG3AidvsWuLPL5homHBgVX1LDZL
3Q4hGBOrDzc0DwucA+BL6jQHKxYiaLS3uxonTJQWzmm1hSNJw54JMGbDvY3a2cuN6tv2B3CNsjhG
htVPQw7FwFuD+3B+FODwxjeTP0suLkBFQFpq8SVu5TEHzHuIa/SBzQyFFdhDGERR/q0bCHbnwIve
bwGIhjAYlV39cY5dfKeConVt2naofW7GYsGhOwcVlffBAPE9GLUxc5gAQYHfnMRkuthAB6KSEM7D
BRkSjda11hMk3TQTYyrnCG6tJZkWBuEZL2DIsFFdZdhX0OSb8GV1Bdyry0oH1SPUWrrmxmLR4k8D
d33VptHa5EWmO4o6yTdnnxBk4oWkSasbhB5kzvB0NAkUP6iyDoPvPoA46ymhZXmaQe9YmrTuwZbI
2FRCkP7skG1zkdkm5+VRljlh6Ur6OX5Bpxnlu7FaKdkm8Kf6ZkTfqe+igGYbcirKADgvL03Tp6Js
5o9T0ZTgwpm+cK+mjHrx23cwSv0Q1i42abDMorqVQ8HrrI1HNW9LSCgUO9S2g/nKSxYXW4M4J69Q
z4CYNM7AVd3ROhowax7yqLhXFd4Q2PdN3x+XgQKzRxuzJs80jET/QxQRhAKjfKrZkTHIe+xE3S5z
xmCcZ+9oXHD/Co6sgO5jbye7rZvZub1tvSlfIDgUqZ2NCB02YE0Pw2fR4fA5BGGBQojHrkfzAS0G
1sPUvUQlumdsnL/1Pc7gH8rVkeKpKwQvdyjzR/XRT5J1T1FixvVG1v2gdnM9oiLBT8rZc4yCnyB5
zQHKErJAqH7vw6R8ztcz1B9If4QUq6Oy/TKpUViRFryNym2zlOJVwbQSpRnkEPtsgQ59P6WUoX/a
xayIp4+lxWGTqWrsxK3Euq8qrRo0FJjt+WIfLUU33EZ6tc22cBHJwiDG+ZhaufTrliFlrynNnY8g
CyiVyfTYoDclce+nrJ+HosSZuzqz4UOFUmtCsRJuhphadRPDJwJDskJ7coQlNPsFRgHej2RjoLeB
75cw9UuDEq9HRb9u11h2n0FrpNV+QmMMcpNHkQjY/YqYQxKCvpgkcXibk0m8LFWHrDhMTQ0Pltp0
5oajCYfjNHMmQ1M0/FBVz9hBh4PsNdzTFPvkQjG6+3nk9WdJkq74XBRx9JQ40bfoQdrptipmmt+E
Yc/X3Zgwp/dGKWQIbxKZseIMqjEQD+l3zME0AR2XbHHbhE/N7ELmLltwRwR0TE/QbSy2B82FTD55
EoIrvc2hqMIeUTQgogkrcDCzeUgAlaor/LlFzwJyjIAsx/phacNSI4H38UaqPBk3ci5k89G1bfyp
jUY0Km3DcBBAZt0FO5VQdy8g37Ns8Izls07s8H0JWfs4OXLmcRWzru9bwJ0/4/ychi9eTM6miT7/
28aydo/6WPUfTMATdP1rl1iU+aW1u6LJNQpEwD+RkZs8Qp+E69n1btVD5c+82STcuIWvwQamO/D2
YbXHzC8vwyzHNmw3el6bZqtLHH1fxo63zUML05Eim9BaifsmgTADCfQCX5UQ1r9pVCxAMrNE8M+0
B5rjB4IOEr+eddGt7qLqLpB0FttJo9raIsoQnWsDnNCf01xs+2D2r7k5nxL5aEHu4zifbTYFc1Fu
Wi/xmBMbjN8Agjj9yssVexFzYgUok+pDkRoFDx48S1u3ZqtcvOZbEaKDmtoIEum4kGhDk6pQcf40
oHsT2RqtcFidpcR4xZ3HOxFbEFUUbKojac7LQBY1LDejJPY4EVe5NG80Sts8itywI16OdgvAePFV
N4F5xTGr7aYDM2BO0Zyg8aobpN9vDj5DepskziPQY6nTCMXVsUUzUmaYvrB+SyQZoawUjNhOQzfj
pGI1HAR2Gqj3c54MISQeL5DSXK0OoDffkTUs0las2PhlORdityAcEY3zgJgEgj1/tXKeoZ3edAO2
XNHjZ8VJi2LABwZdXY+9ij8nHcropuuj2xxF0I0sgU8F93+pD3IC9yilYWAe4r5Yk0wvY/UAqmqS
n3IonNkNMzHCCXVxqDMV9fxHG5NqwqjeQNymrxOkTWnW0B18NPpwb3GwbIdmDdGjOGMD1Lk1NiWb
pwEPEhUxTReJiZ2CTZzJoOE29GkNnJTZQxbXffFFhH1C+242H6HJi3ZBCaaKveIkxwTJijm58wvG
NB8t7/mtCn1fnUp4SHTpVDoUv4uvcFyVI8ZLhi4Y9zUC2B+aLPykh7zaQAsW8ycnTLv7w/8M8hqu
EwHcEJABaRc26Xkvf1pQSm4go4rGIuBsOE0O8skSKKWv5yi58dbRexlhwgMlrhCsr1rAUWfTBnQN
MgYE9g8CPN8MM5OibG5asoLaDDbMcM9I7/xmQf2rH3SusCdQFtLhyIouspniiLSpndx5honVmAez
3qGop/mm0b74rKhTn3Rla4jx8PNJIgf9AoqZPUAgxD2uHCNYGzAXoyooAnIDPxLebTmapROfIV5x
0+CYxbGVR66mmIPBjgMa9jiZb0FTiO4icLE/WrNClrFYyvpXnSz9K0IlqW6LxUGgYFgKe34LKOrg
SwWZQt0t6hOkYqofNnfTs1bWtzs+Bv67bZAz07EQ5mEI7OpAm2EqEyHoJ7iOobTPEmFWKDj4BCjs
4qyDUDDzDO1z82CKXn4imH2cnCzwRhrUngeFKR3mJrBB2zZgESYbxqL5Wz0EFYqftk4gYadyz1G5
Ywi+4VNFHrhLiiBtSjI8cdzZ3Hqezx1Ox6i8h95KUm5Wfd6VHIreW5lDkeEUoQXDGEX478Xc9TcL
fEROYO2N7QYbhr+OYG+7DQQJhm3FZkCjGxd1WV4MyBXAsmG8Am5pdejgJfxVDBE+ey5495UCfzxk
Ml/smhEKHcZshfG8xikA804vCaZYGhjln74U7p7gnnvXOsR02Ew0Q/aMeTYb1e5FCE8ZxKd/qSEG
V4Igw1eTxhiFfiLAgD9FBR9OpYT+edrUZNwso9HfxDib12Up19/97KvvBCM7FGpIVJnOKUIqBzjr
9s8/X5d5/iaknn8YX2KyvzC/71avjlj45OASO/mU91XwAwJU7VNLZbXxHllps/ASMwO2nD2OYYwh
mu00awOHuqhQIKYMzUmwEVPUoZH+teuK4BsUo6cbhZa6AfoP5DM2E/YCb0c8D2LbweSqmPovvJgt
ycBdqcBMMjZ5gmqoO6Ex4Z8xKtCnKUjIJ/yIeF9WyfyTdr25h0oLhmKE1PPHBXNKetCDzL8ztMV1
WtZ9/VGzpv3AYDX0JfctsgZqnPMxCBFzsOQXEenUqjmRt6quYZ6VYVqGYFwhd1FtoApiZWqRocc0
72ndpjNJMGRf3Yp55bBM6y/kp3zfRwllGW4oppsyAeWmw34pHgh83cQdhPhbFDGkFg43b5hxN7Kt
n2ra8f7GTrx/nSDEmbVdvHQbntdVBWF77b9g1ILNHyY52ngdDMMj4YHVL1Mzc+h5UvcYJexsexZS
lJQTjsE2C6SNbkvJxI1MyPQLY/fxU9eVUYHpZJzsa9DcMQRrQyymw9Qvyx0Kq84vhYHbVKnEXjS6
OiqAgvKN4QZDftEV5Cboy5Jv4BSVP2CazHG8JQWWIznzKHK9ogv1fVTtl1GKYFcbAAVSimnMAoWA
onpOgjIKUuiGILGP/YzbuxWevyn+mjwFDZEiAxkGC+6ZlvcVoFTDRtVyfsae1jucBuMRxm4mdY3I
MWdrFmyYGQZv6Cti2GxmjKgOjUxefUtwSxBh7wj1wmE/cWx0kJusb7TtMryUfI+ezNzhBO5GoONC
+WjhPyxvjBvjrEDqRQUQzKDYUe+foNPuDmWPFIVzmu3CUoJiZbloxpSuyHo1L8aPpMV6pXPUBU8E
+NkDhosY8CKjRr8xWx+/EjehHJwFrBH2g1Prvgs9OMM+8UiFfWcX5ICZmyhdRi08ZgPG32ECa3fh
IgXslufzvDihkz3MDoILqapZ+dy0cekzwD2qhwGzz2wU6HhLB3PFc4Vw5BV38FEuAxg6FeFvYQdE
Ae2EMNv67De7F0tQbHtUxMG+mSSW1ASJeMnzCm9bNQMGxbKAhy7+TwdWtUoA7QBhgBy6aqh+lLXE
3K8qCMZ7CVyWQJ9TKI/ZtC/CUL8QRpjcQOO6fsJvXn/rXAYK/E+FaXU4IZBwaxY9TL1FAcBw0GAv
cLr8bmM/PAH10Rxjg/MA0gzi98RV/Ys3tX86VyQHvAXgrpJAHnhdBE9B0unuVjGDglUFsuufEsrb
s1DkvGxXsQ5PmDOjjm6AksjiuQ12DAp6TcoJgZZBRzmgqn0A942MxCJ+XiiuRnrIKDxMS2t2tW/4
96aO6QfsZYwf6qDE9RYe/QkcbAxPy0iCiFMFqE4XuCf7dJyh87Eh3uWbrp5xFEcxZH4wh5XqEy84
7pQErmAeRBmVN8Vk2K88KYNv1IzqQdAB85OEiDZ8mQkcoA7xMMoSXR1mwPlE20fcRRevCCGQIiPU
lr3jYX5ULaZCH0yI0U2Ky7kc4nmDGekjg4jRDYy2sMWD8LxRICNb9XsTN6i2Wl/IXxZ+AMielOoK
F0fx/3F2HstxK8sW/SJEFApAoTBtT+9JkROEJErw3uPr34LuRLefmrzB4VHEQRMol5mVe222mKlq
xI1Xh1S7C7NudnntNOdumicNpZGmdc/IdaloCMMsX7A368Mt3UsucWBfPbT96B5SmZBQmGMjLr0a
KP+hzKZpNRlMTFGKWK1El3XeIn1Lkre6t/WZpyMSKjicIjizYmU/dt1Uvo4xXgKKLrPoHpoi3npJ
VlYPuaYb1KvSahxXcYwWZ+MrJc5zA23S1IE2T+hU+RE4djtvxkaG9zNl5HKfDIneAuL21cNMwn7D
7Ye/5/RlS9DGWDUXvRG47Tkn83ATNkO+9annF+gCtAE/f5h8b2XTD6NWqczrdB21thmvi0HpciuU
Ob33OJffIUiWW92o4q1oirDfZkRWW0GGe2/n3HApwp0ru4iKM3L3ztnk5DgF+ZgktY96L7uZ+yi0
NnFlzBfunHCKlbW/AKiclqMhoNbpmW01rmtpyTtZRvVWhh0uhOANAAJkS2LOyi+QgzkkatIIk7d+
XI69NGooF1L0Ut/hrUbXM7fj1oZTLAk2yhTFzyAmXjXGiGDUC53kmdsXsougj4l9RzewVxG54LCl
YyfZqbAwfqRF17RbT1j2vCoDhy6GYuity1lTPF05gTWqnRmEal9Y6fxegyisDgY4RywFMVbewo23
zZXhqjbcaQ7368oJ6mQr8Wls1pwplCKyPIsPOonjb9JQxU8DS8p6res02Pm1VYnN5Bdud9GNc/ma
dPw3MVN0/eeWlEArfCwQPnKI0isLpsHtr91IlS8yoF4Rero55MEQTWSrKj0w1Uj2ljo9IqUklz9q
r+f6dnR7t9ml8L6jbeiiQV5FpDXIo239zdC+ZR/63iqSQ+Y4ZACG7RCiVa7fpqsyD2V0b/i25F6G
+yaUuaXFeFSTGbKtZeLezqDnrGhVTe97fBuuLYPK46p1FNcPvZnM7wVTbLiRsy+gaZnZiyBXfXBc
t3kujVJ3q9DVoUHfaWzMq2g5f7j6TrcN+0m6Ec3Y7bm0aZ4GkVf72im5XQgwLdjXBtF2Wo7TKx4w
JhiUgCuvVRO101lGM8ebZJDvrXTixtcOrOKiB5wkNhjdGjsiSi73qaAzjJXTX5cLkYsmvz8XAclY
zNZbELNjYyEad78JnqrgewG3a9cqIY19Es/FxWhE088BP0F7Czuo9+NVo7R9aHuoOMRrHmy4xg3f
8G7KvX3Q8weXRWbck+rPpKRTRgGiwhx3OYn8LblY+RLMWcQB63VcTFdunz1MkdMczCYOXylPVw9s
J8FbqUxuRLlnC3+FWKpmm8aNU2sdcV14U7S5AKqNHveVK/vpnKv2wljh+NTrPXVLZ9oYKW066cof
VfKkA1EdMr+hWKcGYxgOTWxCHQjJWlZNj+D+UEySow8MQbUJxqYqD00pdL8ZOylKitpeFK+8RtG8
Amx9vOnjsEyuMvix8aMROuaw5yI0vbfDoNIP4WRwYZh1ZvqSxCkTkqDYR3bfGq24kFGZOBuuieRV
GmGudAacy+++8QizPViTG8zcywhaNYTjp/rZbfPxPXeTfG2UKg62fjFwy+SFwveuqcTIfO21nXzJ
51mkrwWlo+IAtHiONsY0c3fMki6GPXkT9Rgq5FFwjWkc+wlZJ1f/XjjZZbsqZ2bjLY0W3avTgT9B
01Z1dvdJW/qJZqNj3q0UuZrKrgv+o3gqKMYcZvB/m487pk49/ahdVid1oUzLL84TCuW7al52odBl
q/3k+Sd6vo7httJPS3/BK/yn6zeyKmddyfbBnD611T71Bssv/9UP12UOdp0Uc87h7lXFxUTTg6CM
QTtR/sURWH75r18oOEk1CVgBDAdF2PIKrhtP668NwFHHXYS1rJHZfCA7jm442JrV/9Cpqf/dD6eO
Ou6I/iKPfIc+MkeInazCvOUMG829DK0iQzQ3hkRzLjlIbkW2+lqHojpqnhXRSMg/6oy+WTR6Q6HK
tZt+5uV2akId996ZDc1hcRGcczCoNR1or+w5t62lq08G5MQP/D+sLSmelCjmzpGLqruMXphtIbT1
G79c/Qm49dRPLMP114TifqC3uEpExmuV1OptrpAkTOn/Qah9YlE4R8s6Gb3lus1lUdgkuk/K6GP7
zjTm4hON6olGy2OyrayysNS1a14Ii0LHQXDrmpk0e2F4tcpxg51+UmqZaUb8eJGc+mDLv//1waiT
k8C6tNoTO91Mi16sm+P7/0FYd+oHjpa4GAz8bJVhnNkTmvzBxkFDGtUPL8k+s4469QtH67xyybCV
k9LJz0VHsWog6Kz7oPMux7hIHz/+TKdG/Wi528TkQVIE6bn0RnWum5QwelSd232yNE6N+tHCDhLu
+1RrU9FyjBVGZ/laDCDr8oqCOKfI/uO3OPWljlY4bkpBNY00r1dmSTeLpWivvJ0GanHuZm7ITD7r
Yz/xQ8dIj8BuPc9oq+nSFvjmyhhACxY97O4xodHH73Liix1DPUQDuaDKZXNeeXCGtJtR5cxoqLK7
azf7otxXHmMZVGzg5h27/EoRv+vFHcK0SUs+foUTX+mYwxV0WSWKMSvOBYcJEWj+ChmGzepT2eOJ
WXuM4ipayxlDMyAE8WcOqUVxlGXWr6/99UcbIbfxoVkZObs5WgVyfx8KN7Ds+lNF5b8t4SjgL0P/
195U2YlV2X7ec8YGb4ET3djOY5CJ3zRbPNAN+xpU4SEfJtzcP4PGnhqR5d//+kXVB2YZGIhTIq/o
N4tOOqN789CzJ3+y354akuXf//qFpMNoJ2+zHqWiT6Am3YTifhgIefh4VE49/2gzFH6quKY17QuJ
01dnND8KmX8SfJz6OEd7IPdQvlnVsXUxNVreamBe/YXgKoxSeutQd/v4BU6s62MIjZYh7ruxJS+S
0BQ7WsMCh/tBOdTjXVuVBbh6VxTlZ+rFU+90tCNWI8UHGRjyYrIQTmA4F975BNF1+ymB/cSAHDNp
Kj9io2prJrH0rTWmDQXO9O2Pjz/WArb5h5rhGEmjSP6N0ona886rgXKMm0bq98Cw7gcvAA5trCiE
naeS3/z49069zNGap6tnaia7aM8HL8UEa8QV10g/w0Ocevjxcg96f/aaqT1vNCLtihLkJk0+BRSc
2k2OqWl4u8eDcqPunKs5bhPYz7kQf1g+VhcmPbXj7Jn+0YOr831efzHFPAap2XVn0c8nKQHqtIVZ
AFaGZoxs9/FwLJ/9X8N/tNipvHm54Y+80jxcg3+nep8vvntudUXubqzMT1WyJ9Id62jtZ2PZpYHD
eyyMrg6lOIiHbpv11ZnArH4kO3Qn4/Xjtzo1D45iIcWdvzBKsz23o+mpQoGzaSckrV97+NGC5wo9
cq0o7871CLNGdvWP1EJ98fHDT+wmx5g0vO58g1b37jxxjWfuIulmb3BpGf2vqVaF6RyNuMDCLxsy
Gl4j9pBmRFzXUg385M//54fn4UeD7MDCzhLSst0cIt4WGKBvXe4rPnn6Pzd2nn40rDAC8zTAT492
JXLXrOwP/oRrYxGHN67Zf7IiTv3I8fBatblcWfN9mqX3PUp39OO+qrznxlyKT8LoE9/pOG7TppHX
iDIEsp8sXTUJbZdu/jUCkgDU998RwuKF5VjSJl4zGgc8ryw2ff1Zjn/qTz/awP2Ey/FQl+h2ogmx
TMrVQz5BU/l4/p96+jIqfwU3FO9Np4qXekjt3f7xPHAIyr/48KPYjA70Km2RpO2SMko2UVQ0+9D6
lG9yYuLYyyv99adP1uQ7QUpXuT0bdBDMpEju7SD7J2dyP5mbp77O0dpFlJZnmLSJXcEnWiW91W5j
+so/mZT/3HuYNkeLN8E1qxZzIXZDNCfrSufoitzk3m0+daY+9fcfLWA50eoydr65K7RzX4QxWXZF
I/nXps7RwtVQrdnZKJTanfc+YZC7MhNOmS89/DgGU2XSlTN3Bjv6vPSmqem5KDkDvvj0owWbWfEY
hxFaOG0Bf1w2ZrzCP+Mqnfjox/zaxLJFmla1uQtms3qI3DSg+4g2qa99mKMFywV9mTqRxZD2Ne3w
iAnvx26uPillnZiSxxEXXUdC5Ilj7QraJegaKsx9a3JazSkayq+9wPGyFVrTfFWL3ZQPD0hvyq1p
uV8y7BHwJP97T/CdIh3tmj0BiIN1g23StLbwe/vadnAcUuEbqp247UwMjNJxPbuopvrc2Xztuxyt
VbiCjSziTu4q8svzSjVmtWLXQbz08fNPDO1xpEOjr00F3Jb/mfO2QWGks+h/9CZw+B//xImZf1xD
atAcJtTWOWVRwZlr2uDotmfrt7+EchPQFv57ePUQoCE2tdglifieJYjxnepTYtOpv/5oZWGbYlc1
nSA7BNs+nSX5sJs74/njT3Pq6y///tdhRX8ibf109u7IvvNtpkfxNIcDd4wIVz85TpaP8P9SCz7O
8l5//QTSt7oxVMa+E8e0tADW99FXRHZxqdr8wu76u49fZfke//qdozU2B4nyGieyd00o7+cxQ/9G
O3co9oH3JbAhr3J0MirHRflX29ZOd9GhmsVNie3gbNjbj9/g1GAcLTUb7kJuLIcLbWPeZZSl0W7Q
fvGI6/ln7NZTk+nocKwyXcG9sGzQRFreTQMOlk40lZ9w4k8M9THVM5pLEXKfbe1U0FzR1r7jCn8T
ZfH9NNerL5JTkHgfHZNJrugntAwirG5xZpQLVWZGMfTxKJz4RMdoT42vRd41yiY6DI3vgfTqYNXb
ZDBfe/zRcsaAJaf/gD8+89SjzgH4hX7vHj5++Ik1cIz1nBMx2Q4h3c415xt7aUEHYKNL52xwrK/t
GObRcq5aB+O2zEMfUwIB3iZY9UHsit3C3dRxRpvbx29yahSOVvPgtLSXQNLYSTt69zti/zwrPtmR
Tn2lo2WsBYL0IBz+M02FKPZC9Iiz1K01D5uP//wTS9k8WsqLTLsYail3NnrWa2lF5nOlkR3ESU8r
zce/ceo1jtayrIY4izJWW+IOd0n+ExH/fnmLMPriIBxzPm0oorPuBhulWzbvs2L0HtAxuP0nL3Bi
jI9Jn1FdJR4t9GxGcXU55O67M+dfm6XHhE9VjzUcZrZS6RavhbtAsOngRxj5qbfViREWy6j8dazZ
dGS5XsBx40/lpapNIAXoZXv9yUo+9W2Wn/3r8fNcgTt1gI/UoTesCgfXP7/3PnMnOLFRi+VX/3o6
YBbES5FkYKNw34XlpZzIfzMvv1x26b6ty0/WwYk5Ko6WcRfGqNYmljF+TU9+XqjvmZv5qzEq1bYO
6vZrm+ox8rPzpdsB8UDz6lgvWRm+Qzv4JKw4NRBHK9m34t6WLbrbQYhkbdt0Drkmbqsfr+FTA3G0
hlszw79+rOxd5UWv3pjcDPNj4umrzo8B+IzmJ/nTv4dBHFM/1SjMaCxHzrQ024+p+8sSwVvrh+8Y
Ev34ypvQB380pRQBNTpfe0c8dGl55s6X4bsW9n2ZqU38xRhJHANAM1RMfe8GDlwjhU6g4gpVpwo/
xtQKvzSZxDECdKT3pohUb6OKmOat3wXvmZuEu48/07+3DXHM/5Q+VuU5ctJdlLsANPS7nOKd5zWP
Hz/+37NVeMu//7Ww6SNBz2SxbRQDPRJdADjtT5f/x0//92wV3tFqFk5ooh5LGeNUvDpRs8xWldP1
r6rixqMU9fHPnPpG8r9foiQo8lyP3SkO0wd/6alEbXKmQ/HytecfLboM6Q7mab5FRpWhf/ULvW+t
+ip10y/B5YQ4JnXKcci1dtk0RC7h/7Rg/VBcfeVWg4cfrbQuik0zxbNmh77/KQoQm9B+/uvjT3Ni
/uhl5P+aP3NC57EwS2eHu9gPH6OTwW3M9cfPPjGs+ujEDBKYYDFnGmH7tNd98cJ9VrByclpaP/6B
E7ucXn74rz8+qWo3b2wWrq6675m21jLCbTTtrvtQfSksFcc4zkp2yN4KFFM20cvGp42AjtMvGRYz
sEfLCxTGUFhha+9a0V2CUdjNpg+Dz4x3wB0+2X9OLOFjIqdvtJwsRe3sVOmias52IPoRn8rqzDPc
W3q1v308Fqcm0tGxOUhAGE1O6GhPibvRVd9uevezh1M4O/EexyjfKoky28FCiL3HkO5P7lxVspHN
oDGziaf0Vgl6s7XI3BoOVMeljSpoFl4NLVgFsxMQetxK8t/gXuKttEYUfXyJud11OB62uz9YQhvR
08bHDmuHxjzM1oNTdr9F7qFdt13Dfp7ypriM4nxRg4V0pftlpXAk8Ke7hYDgAUYhja8S1RzsFN5X
0iMMQ1Oqi28WDLVbpS2xor/ZQ5Mpuu6y8BLxTcqoOAxZWpxJFdsVllzO8FQDhLnWlV2+57yxsUnQ
2AyrtFCxdReAdPV3BLwwzGwn6Kuf4Dm64BdKB26T8H8BioBvB533YMqRDDTI5Eu4dn23r5vOvZ+t
vHzMpMiuKsg451GejxddpM0f8GXax0KkqNqmBNVX1eaQeeKYyrQM+qZdJ27RYkRZlnSfDOVkwxjp
zUBspEtlVoD7ard22MbfuhQRSCAzb4czJJAypNtIe5NonqNVYy6SKy2RIqEt60FwtDSHV3VK74+i
9Xy+0bXN9wXuAeovcZLxMWit9meYaG6lk9IvkCQvMpAJsbr9bCNGR7iTDeq7zkEDKcOW/hu9BnVy
JUM7vaDs1DvbYODTroPWBhvrmdZ5JEK5yRzT/ibMSVa7MoyaxwnOT79J87luzzMxp+ioEFgoLwku
UGHbHdr/aID25jcIX4MMMPk24KoQ30ir9o2VGlTmXyiniQ9G3KOvEIEonovA5PJwsom+KSKNmQ0i
Y8qdZzQjgVzRRNLyXWlP3+CtA23OG7yI0y+oqwca5UexalDaA8IxXTB+Rimd1WCO5VUxdXofmX/k
zCMuoaumcry7LEZtD7qtZZRyG6s89LSmP92DJB3up44/bKrcaD5IPmN1pYuFQwC/KATzhB91tkI5
ilwI74vgvVBSnyWuxEtSt2CykKkiMiqRs+crHFPdAyoK8AB8VZxWwF/Q2d+O+PnlfSP7bTLb8U8D
Dk6wkk3porg1PdiRtm8/BSxNxHWdY52nCjDVYdRSioeksSxriwY1UVvRQ9g703MbWVsuXIabSKXI
KX1Lpy+hkbsxhIDJ/kYLNbg8pw7eNfal5b2kxnIvXZhTKxxpO/ET9qDRbNTY/AE0Gvp3pRdWYxW4
NP2VVX0Ja298zGbbuKK5vsB0sujewKmlsDxqvR+Uxd9fB9Lay3bRsNZxW9wRqYTOhWdnzNe5hLze
ggl61xWn3IQU52LKdb0x8xLjQ0wVhidIIultEPTqR5uoKDg3o96E8Z8tPJqqRffRFwOVLH9KiaST
eURz6S2oSxxe0VjYA5jROxgajI7F/3SB+ZK8ZjMAcCAxK4VEmp9BI2x2FHatja/DEPSLT5Aj65ZW
lchEhJI1AxAynSzK4rBr1XlZNKl5G9Ut8DdceNgGItBcQR1dAx1S1UVQFd3vLJYGE8ganXCT4R2A
rqUN+hszaadoE/jJNJ91MgFEg+gfkl8wIQdf+ZVKziPV8rWsIkYKVySayHeOo/a+qvAGXEdO3j4H
Tuve+7h1P6FIdvMfpU6Y+66XIfF1pwE9aTHrKF6Hk7nI09lTrqwhgRYnIRpGgARcx19PUxr9auy6
+IHpAbySyvBuMxb2vQ6dRblqLNNviPvkt4/C7SAE0u+dH2AACGrQ0o9qkuYPGnri/cg2efDREmxo
XLCCZ85l5MIL79XZZK40/Cuffe1xtpY5U/p1Dj9qmOIZr9isH/d2jLjpipsACGeNwiNzE8LxqbI1
dcr82ehyMf5KosG6ARLROjuZe5OLnghdvQ6c4ZEiNuQLP2raGysEmLSOhhQBmHagOKFVZXIArjGQ
3shEPijOoh6UhEShmluNdwmupj+DEN6+dSLKdpSIFlNQJ4CZ6A92+pJHswPlu0QhsaYUaRhPkQdj
6MZqTYRxBXVtsRZZXV9miPo8QDxei8g3aJyrlC3gaUI+/dpx7u3dyFVgJNyyWdnlmN4OUSGvbDgU
94azeEUluQgfE5DZe4VU/1Whlbzj6Bo2cjKNdlXPwfjoj7ETrSDFiH6TQMiyD9iCzsn1EMwFgFUQ
dGJ+lCnYqIrNCJ4fui8zzn/SBM7pCeNWqrVIfZRtNrL4G0prxiLlLox7qVKEr43hDpAGMNWp0p0e
RgPUbblo0IqmR1+mQEGsslQsrCSE3OylkdtfobCklCn7ETBm6dUpEA6/CF+gcKV5d7C9eqGp9RhD
A9Xh+vqs033p3pfuwhBKAvpRaJxk6svQqVg1LvQLDJvldRJm6W3szfYTdkiBsc2j0Bx/TA7S3KFG
GbP2KgTqwyoUVZu9Bswe8wkcEH8VeDz1i7p9/cvwWdkCrM+7llORriwuo7eELpm9CsiOLnyasBky
2YcbWxr9tZJorVb4sGbmNWov07uwiw66Ca2iut34QW/cT3HnVBd1Mqk3nB2ib6AEsGgvu7l7V96U
f/PCmH7MRibIEV3KLNNuNJW8QJJqvEZxxnLMVOfUF7qsF/aC7AsYzmj5yyCb5NoRJZ6dEJ5nODqC
7ZDu+uymgB+UrCHAyHjFfoDmvOJYM9d898FHeeTTdDiPHEaqcJCR+Xajvk9I/x/chjlHuwx9rsOA
ttjgbDsbkK9+dxw6RtaDr+NN7GcICssZNytVouPdIK1TuxJFrljFlt/mZAVDcVnUBaen54Uc1QE6
0bM2Qsttm/CTV3bUKSPYUGsw5CrIAvVr8NlECCH95goUI4xjWhd/TwGbhYVae4QnMqrmYp7mDoge
BxEYmQDN6+zGqFt1K9WbCMOqvLBBGdHtCOTZAOgz+uCRoDQoodZG5EJ6XAlgWMFq7CK+OltIkl+x
JSESWPVpLsTGiGAmINJL2civGrqg2o3lQsiCuxAm43XvIUP/Q4ucNwislH5ITTgZw1j3d0lrzXil
c7HX7JWnmudk7u0SOUjLATxGYtomDuLOtYe0bl30AooAHYFvTjJn17MdpZf0JCyQIEgC3P8uzJ7A
imEsqUqB0AHTposVTR1oGXuq3+Dj+KqAp5oR+HCu4ZVva+mBjYR0DOe0ReXppuX0UjixqTbQM5Ek
LpgtcB9xAKcGGVS148sZF5lXeOMF3graWKsRmd3viguIGxlGCyGIiDPZdqml+baB4nALxwvZWdOr
7+Xpe2lY8rZBLn2elpW4HHVoLv33ZYiQHsM89LrprWcMVoNUePFQ74k8b2Fqopi00oYNHEQtiLfc
moq3IALCuYYARuTTdwtOO5cWmyYYHT6Gi5MXUJ/KCF6bWBTGXuhFl6yzPnhqQ5S1KvaTO5fdtltX
FqralSCHmdd+aQc9tB0dbwdHLXBpX/vfZdl3r8qv0u+aFuXryu84QoNqgew3KbZzu3aS6QvB+Py9
mqrcXUemQaDYcZCfo653+EuEUUO3FctE0kadIecfs6Ra9QCB72QSRrdxsCQySdVwFBQmzglr21pu
cSJyH+eQTy6whUlVXMXnBJlv1Rir74t585PjA+FPgLl9l7bjvWeRVjtlFdGu0iCyi3AunoZuUuin
oZCMg/Zeo9BN7kiWg3XcecNjE8AdZ5roYI37ihJr25j51jyNAH3y0CgPSTY+RymYgyLvxx8kNOBr
tE5IKTLb8F8CZUIX7RUwSWURAa/9KsanJ2oWiHdHWYeXiWX8M2z4U4sSBXGcwC1KZpTdBFcwWgKn
wLpM2e0L7ZsOgCDSwKQZjAub3O1gVnF2rZ0gfoDPWkybmgR2TfGiexgkDSidKhmzvA/OaGLSdJC1
zpULhnleT9VIQz5G1zvE1/kGJAcEvsXfKhphQa/CMgguamvwx82IK99zSP1yReYwXIWDBKxXW9yz
FNyaPpb0rp5pyYa33GpvlG753xus2OIVVUl5jcyRGEnj4ndr/+FcDQJ+rj+AA9l2edNc66EboUXX
oGA2lFHLdWdBAEgql0XvlHN2JfRCg0WJJA6g28ZnP4ux9PQAxU3Ip+9nw+uvqqQtLisJFJ6oJVlH
fTrf/VHAdWOVvJk1jAKgD3xthF/VWYRh96bq8u5FLLERwE0JZly493aZJz8VsB9vHbZmdeaYvTrH
NiI/r0UxvUjGFBStni/oPfBvOoWjdtuwDVEagq5VgkQd+QgLiKd7lURN4yoCZTBy1vkzNHUxpa80
psh4U49sGZsYkiCuFGl7Xrl5fkXFmOnWYf5iINtnfygcklporuOz5y9oAG39aUEHvAKWtwHp2vlZ
t8sSeFqmGEDJ5iWyYRUpsYKsEt4G0CxX3CRRPKGKc4Z/EwyuDFgZb0s5bu1LMH2kVXJID/Qb999o
o+7eAUE2hOAguLdJyRyzJ46djRZuefWHj1Np9SaLoON+IQUN2RWY2CCEca0bVmeMqkeSs0AnbMC8
tuklJ7J1qSanP2tZPg+9HbA9c6MGoCEqHRr3bI+2KYA7hgP6iPMB9dyedEkYq0njpypWaSgi6zFB
yV0dIN+I6JCblcrfQEf40T4wjCYJCO4G1z0j/SXbUG1rjxs9BuJbwiXFWeML9ggF4vGHFE3OkTb3
5n1r+mJcGcl4CVnaa6hQVsxU4iyQpN0wGfpBTG1tkCzDxFrZRdYOMIApdrBFzH76kgEvTX93g5k0
G1RN5HdLMgRlqKvC4mDXIPXPrVyy2DwgovYmDr3Gp9StGagqV4F97oNBitcS0qD/yy9l4uw7NwsV
eAbl1gfopnGxATxi4ZOVBD4QzuWKPywz6JpJXy7RpEOs3TSiCx8SIlHS0jQHZ/VgmG0Y9QCgAMX8
bvC2D7eRbUImoZQAym4Kh8h6dgy2ADtHibUmHaXfqHB9PpM/hbG6zWRL6MXW2znnNltXwxZtAWNJ
HEPeIdF31XdrNEib13x+Yi5ZkBddzFFuBLdEF56rOEDN4mnh1cI2UyOCMhC9rnnWFCYBjU7yrtjk
kxyMK9UkNfUqAN/evpaidg8DfhMuzfBzrZ9Sr1n2yjCQ9AJmS7oPqqZdBejo1RolQGzsfGYFTKrQ
hVmmzYzU04fP7W6n0kvylyTyi/LK0/VwD6GQ4FzkQSn3y0ZXHZqwHQzYGRMEj2FKpodotgj7FdKs
YqvgVac8CxeEvU3MUtMjoj2AER7Te2XlYXo/tYQ4rxJmmr6FXZl/h+XFcgB0xrkbIcAId5lqwTMm
AdvnNfJcCEqjmQONBMoprxK3TPsXllO2QF+Fig+sM8LgqYFWuopQ3ib7HNXzLTSJ2V8toutnf4CI
C6EyW/KNqMj9LaDkZCQ8LYc2z4k8y2D0V5MzyIPN3WWzwd+9H95MRqVfQ1UtfsoZWvh3K7QG+8LO
LJC+1CkwAJPG2dyT4p01g01LzFSToSpthuIMi54MAmBj46GQtHpfSByxiDNH8d5lLfy2INNsG36/
UDERMxGetjVVAOy/Wp2rVad0CqCthiOietFcN11cPtstLsEb7bAx664eivspEvrR90oNV8LN9wKE
+AEQsjpL4qGkxNwFVIp8X9X9Nu1pDDV9Iw238ZgH76DxHJrro3HU3jmUvGkDKLXekmWwAnUCmHXV
d/ALIQt5l2BXWXnLvAnPfDSDmLwQYJrbYWY35HCcKTqACmof4SrP74OQwbNrD8B/Gqe7tAQdka2O
zLtYYHFyDjoMS4/Ada59tXCNph4niQ0y0GzvEpVi0WE51toGmsR8ZdNZ+YkDNC51kXiEcbCUBrTK
6viiI/ROYdMJdlFcLanNScLnBI6ch0a57KJt4xCUNuza0S7jWvSWXNe5pidZn+Eu/pNtg2zA1EZB
9lU39Ro8sUk2pkDv1MIFX81lA2/md6x8aY/OVSRiSgxmpbdiFOObwCHguz9ST/XmRl3OoujCXezi
udjMDplkllbqEghH8TOca3Fpjjl4Lota9U9dalIntBOXadpPO892I3NXd3bKKpAL2QUngaa/WBTR
+6iTwVqZQLjVAD5Ae8V8axchBSgfNMe0blJdfxMZfJMqDRWQxIgyeNhStKRi6jpPdsPOOule0A0g
odgZOaVejcXLRTtRANBV2h+MYolAhhrY0khV48AhXl63VQzXPuhb46IJA1qyRjclRwvYDx7zkjH2
qG5u2Y36O8i1ttqHLQKjLA265UtyKBulC1avxYyy0VSfVsMcWNV+yuA/SZRct7rO4Y4MNimtovpY
11n8zZ+V+daVOQk+5XzyZM6/6Zx6Bf01wVRT8Kicipzc9pthZ/aN+xp4tN36dkucQD7yXKocS5K4
8bl/ItAYbljjwY1RlOVjpKPgZrBH2G25sILhhxkEnlxbRCtPrec0V9J2/RdNx8Ea9ajwCTwFFwg+
EtO93/bz2soW349mqa8nUWGB02sttt/OMuyVLVBJjLQQ3LkAjvI1XVNOyVkWEGlbbeEDaG9Q0m8r
5TGnK/BS6cpMY/nWxG340mm3DtbS4BYcrhxZmw11c+86RZZt8rmDPdtLSt/bZIohpvfcomIiEDdO
vxupYgJsmcGuYEE0FLhMJPF0mYGxMtY1dwP1RpSGme64RBkflEjc+kz305A8Jqxt4wwuMSmePwjv
eXCSPnsGEe0lr5GRG7vELGsKZ+nCVEwDdWvQloSFQUTe31pTexMFtLEbtVMsw5QkPyE5MVU7OW0X
imexAXqkdg208F3XLWzPyDH10/9xdh49cuPcGv5FApSosK0qqTp3u+122giOyjnr199H8208HKt0
UZuB0QOQJZKH4Zw36N2IgURPOowkc+8aFu/3KnrHXll23jItvephbVSiNs99buEYbwb2W2PhJZ16
lT7b4oOANFXfcsjH/W3RrQ4GZKengE1jMN+6Im1mH9FgUg0JgvuwT0VFJqbQbPb2wjWN51AjYdMG
JndqxAFyr3FCYqLs+E+oukXo5SgpcobHa/rIQnr0LlyaJfndZgtsrcoZeQmTmNPab07f4Z3jhj38
0KT+0uoVhy2eKLyXRZX0n/pJtLx4UBPOJ3P6EQdB9tQuJHGniQsjF3Y15QsU9VguJJImbUQ+cXZc
9TlSFawISEvGT3Wpr7vQqgoYFhxYmsq/0jJvXxrslF5TW7O+Bo7GWY/CqvszAiDrl+Q2H8dkvVIY
Zv6mtNw7YUz2zj3rdjwGzoQ+aYzv5O8iI9+AWJWgHMPJU35lw+deU4s++6DA029PvLaU17IpyN01
Y0utSZR1/4CKEqKJeKCQaUHOsvLQieCpU6al+toj7PpajEXy2TAb/QlpFaQlEUzV3mOmRCBGy4iE
YcfFrb+Jks7+0oWdSkaf3ELSenNmzO+gZJBkzh2h3qIgr30MFKF9pfi3vI6923p5HZbpqePyYdwU
OUnHCLPDjDRh0a0S+52hdrfIm7axONWIiH4x+vUZp9dplfPg04eaezQ2QmPCC/CkZ13MxV5r0Kk1
Q7SUagXSMk4TIy8pNK5Qsp5zg6OhYkc89EWF4nWomMu94jYYPJGZUlAoF5ZLzSpIfhtUZT7OUMp4
uSKDDcSRy9eXRuVQPUbIcz2ENq/YG/Quk5vcRImTjJG4pTBkFrc1thPPfTIYuR+hhoLanl04w5mC
CK+jKl/rc9cVciWwRLsk8zIKwBK5XVJfgwPULbtecCtk4b+YbVX2QFTdFmehsTX9bJnrg2FnfkoK
j/eOnwvDPqQJjja71nYbJWnZEnF022HOE6NBO4SXKbUoY5y/ZD1uv6fLQ7WBP7Al8IRZKEXP1Asf
9tpv3sGnUWk/m71zs1++3/oGCUPBAwAUaeoafhtMb9xrq+PQ7fIFN2rqsiUifpELhkWIfQMh+pr3
qa+j58HlcEDW05q/jXbsXR6ora9Y//4HUKONiqytwkj4eRmf0qD9ZHfmDo1nA2RiSxiKWYW7PEyu
6ecB2I98PWI4S5DKigCC7OBMtvqQ8Em5sLKsGgDJUCrrPWvk1I+XMTi7Kxrt8ghtLSUJPoF6oRmV
uWr4iKy0ADPzLyuylxrkvdb37y/3sTULUmTPiFHj40BkI19vH1qVJ4CVq89XNS67Iw5C6CMJS9Pn
fdcdS4yp7+KGlM11rUsQqFylrq5pk/DVML4JJi6OU0HC/3LjG9NrSWHMILfkjgzLD8hEHEoXJgx6
+J+rwFp24JgbIy8LrqlQBu22M7EedN0MlfshPRpF8nb5528sHWv9rD+DSwuaCWyRxdGu8Qg1uWQD
8nRn81B1kXLdqWCtX/ZnJxUqBEVJ+RLt5W91QF5aZOp1DAzMe6XGlaSwKgAAcAnnt35YZ3eq9/hs
W7MrB29f56ZqwXha+RdpkKAJmRbDQZh94V03AVLszm5ro5PR/O/nO+xsKzI87suHKiqD67YgS4rd
sc1xoMk5B9J8JVW5jBGy5AsaGqS5r/oMWWOt1SoMlpVSrPXPl2GeTk2T/jRBq3Jl2qN5b5w4Qorj
oLWRiqsHww/a7FUvcBu3g484TTwPy4dqVaG4/Ckb8fYfpTUTX/YYAqwfmIPyS6Ru8UMvwuzmcusb
K0rWWWujIQL9sg6UO1OtKh5W0lkhhpfLzW/9+LXbP0JN55rfzGrNke8i/FGj5kXJvPl+XeNSHAfG
zCs8Jxpi4WbHVeL/pK2H/nWty4Gch31mJbSO6Ct2pnAY7Mbdo79sDbv+73GJ3S5acH8x/Bp8yoFc
AdY54DGnmn9c/vlbq1MK5HFIFnx3Z+E31ni/GKR5OIcB1x9tqEiZciVYWEixbFhlOKKXC3ExB0CE
cUt94PG01/rGMMkSE3FTCVCVs/vPZroCznNb+9SV186xLDIRZzZiO5ga+7wGP0MjyShC2HtKDRtn
mSkdxTPpxCiMNRov8oc5rh9wRfpSVzzsc/Xd5UneGh/pRh3noTtj5MVZHK9+KrCqDmmAXQoUwz1c
8kYEm1IEm4Pa26R1YX+n1GjmBv3QyGweL//+rSGSIpjMdAJzPQFWZTjklFXIbNFNGRcv+3DbjVea
KYUxBVDqg2YOrhBJs5fAqR5UpXiJDPNn5eJWGCZk5IKdmNsaKymq2dlIs7YNJ0yoxdENBabWX6z0
w+XB2mpdiuiwmwvNyGyHh8e8ghGzwCvIQ/rXtS4FctIlilabE79da9IBOyYXe9tI/Xq59Y3dSJae
0FtAE33hQOvIc8dHfuq9MfVvVWN4JM++Zoa9c978w1H8y6NclgKLdWzWGqHQ0aCQlUvn89jlflVr
v/7XWfUwGuPJWZJng0Bc8utoDbI+RY5nULxkwuEYbV3cjKgJa3Na7hzSGzNvyGFuBRjFYDeIRwBl
XMpC9qkK+/h0eW62WpciHPvXIVBaIjxWu+9obwcnzbmWFiArfwVJIqpIWIaf1AMOK06fHR1hvoaR
gY2zOV63eGWJClFUVrmYne2vFslWzTYI7mi5LqplhQqUybvRVQSsAxX3kmDFsQzjdQw91ZCC2low
kOza0PLjyf4QQ5w8LiNAmutmVorpchRk3IPe9KlIYTMAqP76vVvWvkgoG+XLaKxMLaDlcZOfkbGP
ARnod3htdju3sI0TQpa/IB1uA3gPTOD3xqd6vVWvuYRGHU/RpH+6aphkBQyVEmng9jlAIABiOK4a
49lId79gI7x0KXgTA3k4s15axqnoXiZjmR4wBE92TtCt1qXgRbjYAc/X03qtGZ/0uWnuMdsIrtt4
ZPkLdVanEGdXWnf6srulNBefehGoHy8P/MapoEtns5mMykI5maTmgqPmYRLlaRaonxd1+R0Tu/Gg
6dXe03lroKSzeaTSCYLOpK8w041TETqux9v2w+Uv2VqmUhhnWdxFLeUvTs/M+WUDQztOqQGi2fqK
zfDOIbpxldGlcO6w+VlcS1k7GVIcPZCeoVoZPAFuCwGjd+VRJ/GPofp1h5qsiAHmpczor+LqBIzq
GM8LiKkWR/TLY7YxI7ISxlRjCoaHKo53QWhTz1C6tgEhP0XV23UdSBdwB/MLK3UsxqvTeRtS5QQV
Xyw7ScK/K2mqOAL++w0XhKilZc0657HoPapFx3zEfRLRWTvKX1xumsP86FTWPdSk63JvskSGroW4
HKrgRAEHlGcqJ3BCDDF7l8drY33J6hjB0PDgcgpaD3VAZZqCbbB5UqbqXovqFaWknwHbfL7c2dbs
S7Ef2+VgK0na/FTzHp/PiFOqpsB+3calSdFu1hAIsmFofhbu4BwHrfwOl9W4cuFKwQ66KMrb1Kl/
tsP42XTA0yUuWKPL47Ju3H+5wP6z2v7ImJAaA+tqaMqPuEvKc4Lp0r2NRe1NVOnu3iV5HYW/9CFL
Y2SYyiq16oRwSkbtt2LXGKChEVmLNT1TNli3JiSkZ7PzRjx93cj45C7VxG5c7mjtbEy+LJ4xJKmL
E15g/V6PlyP4ObAmSRrvXHs2jhVZP6OcICOoQo9/QKg8ZWRUWAq46kQfVn2I/Y/Y6kaKf0yjXdcA
n/W7j9vbVURXVZzHeO5v1l14UdCtv7witgZLOuJ7zixqQs38fcJGlyq+y92nwRTscusbJ5esppGV
5hLPXWr+aJfA1ywT43E462MaPVvCvU5SFXrSv7fKCiuNGOkV8T1TgaGPTfEDsYVkLxz/WbfyeoZ0
okoHo8C+s8tRiXgL+hIsFED1JT53ZaH/coUm3uN0ZOhvVgN08AQIr1RQ/mmTeHjV3LgZ70lQYqak
JEn61QJ5UBz70WphH1giVu960VrBV7tntZ66HE4B8g14YAL9RGbh5AYhQjx25TyGvY2lZLPgXLta
QfegVVIsTA+obwDrixoFX8JGh5ORQqnghXLOwXl/LqwCXo+DhlJ8tJtOpKehTzXNB1dVjqcKrQjj
BLJn+bmEhfMFtQWcl4egaT8vZpXzgFIN0J1I/71LATnwssK0+ilTBi0Dc9wDXgfUCuHuJIqoPIsB
GiJG49A3MJsKl+g94FKTenIIZOGQ1T0Sty3AyndLihf2dzz98KbSEr1E/wQ67I+CwzrxIXRAecCM
0TQ85GnINcHFxgY4NBoQinWEWevnecgd5TUa9EXcN3gVYhyZOIF1KLOkn+9nvACfF6HgWRmPkK4m
OIANV9ijyJRqPjqUNwKf7QaQozKEtXMTdE0DIktX4yx8savGnH5xz021d+1ihAJj69I0jkiI9g9m
aAEddBu19zOtQoAsLhf3xBS49jtRgZM8wR0rzEejtuBrwb+Db3OwIqdLvuSLkmpPjl0F2WGZV+c6
IJEYRYKYj9j58hTLtqYcYAhnrcNfjBX8BgrZSXCqyNDosc9LaRd3qhaUg3kQXZiVvwM9GwGguLE1
rUz4UjytZpH2jVOEQ352dIAnBbggaAonYeDQfhSjHblYpMNLnhSYKpVVYTofVoaa+0ozR9azMljO
RzdEmI51lwCUmA2S7JAVV/8vrZ7fA1Jub5MpbF8WGHn1US0SA0ZX0wHWUWwlfQWNazmnbr0K34Ru
QBlmbLUGzwg8N4z4W4QvovVp7sag/l0Ap3R/LRlI5uOUwfk52DNetGfT6JhOO2igEM8YZ7TnsDLb
4TYGM/BREX1dvBZCLKCHrQri3mlwgeY81LAGrINTmiygztD1H5ax+meqic0FAF2LAvtKNy6/wxKK
H0yeNdND7Q6Ap9Mwwz4d+iVWqSx0406pi/krRujzj4LrT3ZfW1M9HgcD17dbJJdBc2V4a+HvNukr
UKkuCb6UQcNvcwADdWyqyOnfjD6FAbNYoG2yfJqgE6i27pnj4rwv5rSdbvpwlfzRDfFkD92grp6j
gHYtZ3TewlYVH5e5EsGHERF4KJp21T13s93EdzZG471X6AWm3UaN+yk1tMjRHrqlz9PPgJ6L7ATC
vMaezA6iHp55U84fYq3umiclqrQQ6+VB/dxUqtl6FZ4LOFSOw6y+Q9lt7g/kdh3jLNQJ5dZaUxjB
GdXY5tCaFujDuMvs6N6MguoxUev2BYSgiwVm0kzH3uYQ8fFpazzIi9VrAGwF30et5HO6NbXRt1jt
eWg4B82LNgt4ckd7yOz+tQchkGJeKSa3qQ5EYwEz0u0ah9lHxusQgYlWoMPAYEVfemAjUVpNPLbw
EN/FbeRqZ8DnFlT5EP+9lsGEhRWZsXqKys61EGDRXfuMx8X8ommQO09tROb0ZM0teFxjpBp/UPLS
/TA1ffdtcCHVglozYT+w4YUxbK2pC5Fa64zfjEPXekNYGK4vwglcVAnNbzmaWsnaiVoL7PqhQbQ/
/cnmBRfKalUHV0QokYIqapWC/gq579Q3g4srLTBKUlcrEWxUF2/QwE6kntDL1npWw74e3jtZZH/h
IGDdAWOPp4eJcnV4BCE9Bi/wgBoFTfoIJHMHjcD13Cw3ei/GuYEfbbe4GAOuTYP7Tp/0EMfaCYvs
kl4+4UDLN44cKq2vwFEMQF7xyNf90s5xhI6ysfrQLG5lo+2tG8o50arBYYcswVuYRh6cgbJGbXfI
qhiKKDIHzoBMvQYl0Q/QLOvZkLm0LMdm0PEy5bCIut8EbNueoKRaXzCPBJypK132oec0+ZSujE2M
6dpFfQc7qkeSb5rKClgx6PBTBSq9uZ1zsx4egXOBLAu1ECJmx7Dgbqh31fxqD0rd3bsYpIYAOI3i
ARWFGadBAfntJoTYU70zu6DWPpnBNB71LuA9mDmr8zDi/pO+Uianj3oQpjZbRVTauj8MHURslAFG
yFqxMelnFC/K+lZpgJPfDQjv8I5pM4OTBwMADCxvueoQ0eADw6mnQbQvID20NkUApwKiu6hirDhS
V0QbXHRW1wyt9UcxJFn4ZuboY5iHpLLNyBsWcnRHiHZOeVPpsJ29Ahpj+o/bWX0XJ0H1O3IXkIZp
BaflTSR59ap1Yf6r0fDpPpaGYTlf+sntPk3sDPXtjE/ycJtlpWgBiovGKh+nMetAdrpFVL83EzyC
P5lJthTejPnkjAlum6bhaxcBjb4bAOrmXhD2nM5Nhse2Z0Q0eMf85+2jE7nKHZh+J/TEqLU/ojKe
a4Qv4Ha5WKwikHvQKc22xyS2RHQ2wrq3K841U4l/oIdR5p6rLeWH0azd6hwVSRLemUDdrynwCVeT
tb2WCnmy2nIi3w4jLMsD1T0GQWq9G1tqxpcvuH+7Pq9drK/dPx5UIuymssf63BdZOYNnLdM3FEzy
d5db/9tzbW1dyjHMSY3U6pynfrtELVdb6E2j1+GbnHIkQG7eeZpvfYT01ggS0WUJWgm+E/afKP83
JzjT+c57aesbpAdGrEMoSWBJ+wDksxvX0H/nra54ST7vFZe2elg/6485yDUrL4rWiLAK6JOb2kjR
ozEa49YAUL3zEX97x6wTIT0xQP3Fejopkd/ZpnoL9S8ChjrqZ6uBNR1NxXy+POEbMyELWEXQA6rJ
LSPfgsdzsBER8a2lb69brI60nOoGv8xomWO/LAPcRrM8r+COFsWAC+jl378xTo60kqYec+7KCeI3
4UxPgAtvQbHcBlP9ODfhTmZsa4ik9WQmqRYaVRv7S6kE58QwM/DPYg92s9W6tJYc1RWBGc7Es1am
36IITh1eYaQ/dxbSVvvSQuJl1ZGZXNcqLn0lt8eIt3Yjsuya9BErVVaxSqcWl1pljHw0H6OnkHX0
pMRRfEVqZW1dSk4t0UBNBkg4b3l3Wf1266o6KIuLe+LlBbQ1PtJjO3Nnnj7GEvmlCyFkZUzg5+y2
O61v7BQyqDoIpxBKM2+3SWnLo2t01bcKK+uDKXQuYpe/4G+JG4ZIxlJzizAG/JwjHw/m5yWCZAIh
+QZ+7l1iO8/1soet2hgpGVKdG83Aq1ON/ILrHIXDrjykeIbtrNONQLalQMbNfI4qTh2/r93naIpf
J3ssDwgo+YkorkF/rEMlhfI8u8h1ZXrkjyvpykwQC8AxfCebvTUPUiSjFeTYNiglAHRje58HwVlp
g8ekhHnfBVWKeEblX57xv2W218+QYjpCoQxcD3vGZKa3ZlY/mItXOulX9MBuYfHzICx+XNeT/u+T
Dg1xTMTX4M5b99Z1v7aBfd/wAGjtyTOc1I+T/rqbhy0Fum7Bxgyn9ZtsW0CdY68ymjT3ktLZgx5u
DZsU6kMAk6QPJ7oozde8hkSW18ep0m5QP/Oz+RH1jp3F7DI8/83gsTX9e9jsKKiRLYNYGBTISkBN
wxv+uQscHzLoE9pzN4PivmYien95ljYi05LuhGGCOlFT1uzxXQThUqnaMTiUimKJm8sdbCxtGYat
o6OSJXGieIoSfUugtGmDuWZPmuSYVO1dgoHA5Y62vkTaBaaaG0LR5IqnVcL24DZ2t0GozK+XW9/Y
jWU4tq7otVrprOapasvsVlN4WIDfcEfdy/SJFOXlbrY+Yv37H9dDNFNCZGvUwItC0z6ojl6dRBLu
4e03NkoZkV2SStWKqeDAwpXzPFSq+hzGY/I2W110nEw7PV/3FVLoGyWWia02Bl6lZcX7Wu+aY5jE
zQ43ZGuMpHDvI9ucai47XjzYR3BaqJIFwzVQRfZHGZENl3YZMsRcfBOZgjuHdPU0HLphymKANLxf
u4MR5+lOGXvjS2RsNrpPEVYUHL95wGXrY+3Ucf4UGalzDXKXr5GB2YtlmnmK4oSHllX2DqFNWMdt
Kq6bCBmPnZSdqkwBExGifPGwzHNwHPuxeLu8iP5aVV5/vBTQaTDALzIb9SOJ0yw8BXafKa0PdRBy
lhdpWqvlfjvw7oigAWbBEJ5RikJJDyqPEKY4arljRTufurGLCen07+zA6VDzhM7b5vmDIiLzaYlC
xwsRskBAyJqOcNGz0+Uv3whTIW0CFirGYVSpiofswnRaRBacUZ4bH6l/IdJXWoF3uZ+t5SffBdDL
yIekBjwZpaU/6JBch27e2/g3dkzZPFATfQzUkdWBtIRyO5ITPZJ7MU+mppU7Z+XWQEk7gV1njmao
beBNY34zdGZ9WCZytJ2WHpTZ+HbdKElHfzvE1Nlm2LvLohW+6kBrKISZ7py/G58g47o1MVjLPDHX
iLVaFP/r4N0CUOOok9s7N/OQ7NwwN+ZaxncHihIMOo4rHvKUwVEpjYL0bhFe2foaNn8cW7GoDHei
wuOlgSXeCdV2bs3AaXameWMlybbPWoWCTWIg5FE0yItMptU9LlaQPk2tuWcyvDU8UnwLksOW2a4U
7cLMXgIXJZYY+Y6dD9hqff37H8PjJInbiXUbRuYh8SZD0Y6QrRz/qgUq47pRC7TF6LI3ZezGn3rc
f29Rual2zvKtwZfO8mUxmyWgPOjpeMTcoEsZ3egDDOmky648R2SHZ7NxlkC30mCNAZ4K0ZDeWeFC
meXy+GyFmBTAkRjHpEPmxtM6iPhmm93kbYlQoPqr06Y9pMXGtV2GdVsJtdBkmlzK6v2xsnpfiYy7
tElv0nLweXWBIC/Pq53w5W/aWFEyuDvPx6kPC76pHiodETIgBI6iWTvrdeO0kzHciMapTp7TOuoI
t7XTf3CSPPFyC89UqthHVZ+mnbnZ+o51zv6IDGB8RYPaVuChIVMcw9FYPYoRXbk8SlvfIUU18YCc
VxgFnmmk36q6QkQ0bL8MhnG2zfh7FZt7yYGNJSZju8eyK5MRULHHMnA/hZmTPlTIsNyqPHQ9LdLC
K5NCMry7TBDrGAvF9YK4iY9Oi3YLKlfGMcpV9cpBkwI+UxxX08SseOUQveigHHispV+oi91YVkDR
KAQjdd30SMe3ZopcIPMQeGNIBesrgL4ovMtRjyxusyGgmjvWqFcVzghU5HKPW8tN2gqQFZu7Np8U
DzuE6QcUquod0hjK61WtyzjwSkWoxuhc18O2Bm0IWj/pSdLsvG8dQuIviQEZ/21YRbSoRknreoqy
9hR71ZiDuBjGm06h/m9nxdku5p0TfWNFy0hwzikkNJza5cIbBf4cGJmPiF57M4YKksPhvOecs9WP
tAGQahcNmsTWiboi0XkbKMh2BH5r7GTgN44vXdoC9DRwhyCn/VB/VMYHgISNeLk83VtNS6d6RoE4
QYHCOkUhZzpF4ggXjGvAjzx+ZEB4h7QfUt7gQ+zkTZ3OU/3DiK/83XKAT3kLqoqmLfODOj31yAZe
eVnQpYjW7SarAle4HtrtnV9YuotUqL5iWsYrU8ky9LteWCwIyrlen4/2ySrs5YhBrb1z29nYIGSg
N2+4aUKNG0C8W3MB6brZBYqzNB8vL5mN1S4DvUHAZGh9zqB+ROdZU3Yux+jYLIUfN+lO4G6sStn3
sMrdwS30iVVpFF6voZOMKWuOqvzlL9gaIClelbE3S8UYrVOTi2MXfh5Iv1xueeOwlhHdhVPniDzy
wwMHLZ6SW406kOIp/QApsEF1drrZGh8pasMIdaxU5QMM9LYqML1NcrC0vafKX1l3xK1m/PtCY3J1
AjeyNj+Anbpvw9DD8uG9Gf62sXMUOUKAKCSGwcks98pQW4tKiudUtwx7aAYwmKjrgeq/awzUr1r9
flWtvjw3W7Mux3WPWpEa04WdO5TQ3k0oXl9ueevHSydy3btmpbaMV9l+FEN0tMFiKM/cbE9XtS8D
vGu3z0YLndqTQ0aoFzaYNOdYoQaZLOVObmhjRckQbmwx4mWY6KKe57vQCE5E3BmO4tPlL9iICxnD
HamiCPOEEQoN7a7I5qNY7KOtNY/NXPg18sKXu9mYYtkIsUyRLG/XKZ6CBXuNTyVCxZdb3hqf9e9/
3PGNyGqKNugZH+2xzn7MJqYT5XXJGRmzXdZ1Dj6Pths0WCuSGqiIXv7VGwtTBmpzeys68NXIz3fh
LRHmBzzeShE+iz75fbmLrYGRAtdximEOSn58m77P+69D+eQU765rWgrY0uqGuG9pGsbpoXc/2u77
Yfpyue2tlSKFbGtq/aLN689Gu6pHQjnrr3p3/sffcIx5mIP2YDOofw7LZ9CJt0hw2+YMmTja6ePv
86rKIKjFSTCiUVnnS1PeReaNo/+yreIUaq+XR+fvk/ofZ8OyV+xUtfkGbcT7SHk3lU9R2XqXG//7
0P/H03BwHcMdmpbGcU2cm8/1vLMUtxqWYtTR0kWgKeh6sZFGd9Gc6WcjasJfl3/21pisvf6xAyS1
yEZRMOZD/iXDA3hCKdN0dmAeW41LJ25iNXDmCgbcmdGlNFzrtrHnu6zcW+5b7UtRGqqc6QCurVNl
v1UOCuoIsZvd6bqRkeIUOeeCqw2xFKgFYNYvS+mlve5d17gUqEsVTTh4q1xms/47WYifsWhX4EX8
4ar2ZXtEO06TLnYbQglrNc3wbFCFOK3sBOrGkpThZXkFXshFL/mk1/eK7evTr8u/eqvd9Zz9YzHC
jNBzO6bdem7fdZX2YtrazoBvNb3uOX80bXQUPNKMpnPVfYxq94gpw3WrXDZF7DB0GeDocK80PzYU
UETr92jZXh6SjSUu2yG6/TCbTrJOpPGxR389x2enLq5sXIpPo3d7cEy1xa33PiwgcUAlKfYylVsj
LgVnLJxRtDPB72oo2RYqVnTRuHO32BoVKTZ7QyBgbfHD7em968Y3U/wY6NfhQFVHis3GVtB/T2jc
sNJzNn/M0rslsHfW4cYvl6FjKAw3kLNKbkXrG3C4QXz5NFo7K3FjyGXMWDR0IjEcGs+L7GYaYl9H
5/TyOtw4m2WYWNe5NgU8mk6Mj0khoB8laCi9OrV2utzB33NoaHr/O0DHIot6R6cDW1EfM0GSjidT
hQT2gUxxh4Rv+t1Wx7fLnW3Nwvr3P3aDMKYKU2qp62FiGRyDYsQLC2uqM/rVe4Ull6b+mxNU7XWO
/uhiQGQZy0qcmfPGtx1AuEV/Eu6XNPo2V+oh6qZjfFUeTZVxY1PimGm+pKzXsb4dEUUJE0D4o63p
O5mXvz9z4Bf9+1Na3BaNViTWSdjPuTPdivFlbD+XxbdR63cy21sTIgU0Nql24pp00Sa3Yvk4Gq9l
sfcI31pZUjxbuM2ZrkLb5azcOcrHSqnhnHzP4uGEj1Wa7ohcbESIjA7LIOhlIw4vpyH6ZpfOYQ3u
hCd5vncUbHWwft8fK4oiH9fLyMIib4DEqbpPyzzcRov1Wpf1TlxsbCAyIqwGSdFpSuR6eZhNz1OQ
dS/9tFz1GFdlTU6rWTArjCgoQRmq+lONWnnq1bPmTCfNTZyfl0N7a5Sk0KYIWin6HDmQTeYWrwyM
KcSM8+cqWO3zC8qXy/1srCpZn9NGld62C8PxMMn6mi7udEbLejgO0FzQ/44RoQ/G+9bY85ffiEEZ
H5YsQ2mbYnK8qcxvwkT8cMblc4hN4GKOT26q7SV9NgLRkmIdR54YGlKJBUkXoabhQMy1iwHnlYHL
6uWR21pkUqz31ThMcJlsz02W5s60XfM2r7Jk56Daal2K9hh/ngD2A66m9qw+iSCb+ps6c93rsDOq
DAxrDNwi4cJaJ6XpjgnyXX2tn+FxXXeEy7AwS8VTx8XcwcPtpPdVGIV31aJEv64aehkWFmdN6uqJ
IzwHu+TxTq2mhZSnEU/RVakqVQaGlepkgb0fhVfqS3cK+de93ajWp8s/fyPmZKiX3kbRqpIn0KXX
znPwOS7L+9gWJ3Ux7o3YesAE5Lo1KuO8IB+XSm+1GBn3+BSaITr3cHV/X/6MjSUqpGu3JqqpbXXX
9MwgnlzfKfBheeRlnFk7O+3GHijju3B00Ub0g0yvTXCWsvIfur2ctVx7NpRl5xu2upCD2NFQMkVS
03N07PRu1KFvHmYtU14XXTeerbCpzJvLo/VXsKGlY1L673MPNoIyYJqd3pddw5kam78QaX/hEn1O
MZpaEdH1IW3C5qCE0xv+ZD8v9/u3WVq7lWbJUtEUcu1+fIbIs+i4qAZpjfbT0ijOcEU4rl1Im22e
itxRzT6+t+oOejoOk/6U4Ph23QdIU2TaK1e1KernIINdjIf3chZhvldO2RoeeZ+trGjETdt6HtUZ
H9oh67/YEfK5V/12uV6PUbuepN1A606tHlTDbrwlavbq9Ru/Xa7Xh0U+2HUYZmgJV/CmdEXRq3sX
p4rwuqGXS/Rj30IaxaYEUWpkHFaLHxZuKjByvjw8gqUvPy5YOLJcG7aldmpp7fDcz47zIcSos76f
awuPCnB3ln+5k79dOdZO1s7/uG/2C6Z72WRGbyn7IHIb96qGgNBsL8/4qT4v8bT3VNqajvXvf3bk
tIpRtEN6j92dcp8Ko3rEr1fdGautz5DiWC3RoXCrJXrLLecFv4971G3B77vhc5QWX/4fOr1bkyJF
85jik9y47vSc50ri6WJcjuWE8FbhGqN3eUq2upBCGpOuWiNlOz3j8v4QW/X3NiteWArX5GzWKZeD
euxGI8V66NnUR+qIiGmo4S0rIxE7H/C3Y4MO5CK+qmBLFPY6fkVxhamRixb51M3+OMfdodj/jo1x
kov5FP3qYazj/jnW4/owL+13KrHlC6IJxutVMyHX8pGjmXUrMpN7gN+juEtQ+f4uSoQTv3BdM/ag
wVtnn7aO4x+hURrzWA16w+IdO+WorwpnrYLsmRMqH9ExiQ55uuDsqds/i9B9dJP2++XP2whJueJf
R4mZ4PUa39djhVp23IsMB17dpJR3uYO/XeXWhSDFvBP0dq/2QfiWm8BjU2X4jM303SiW37Wm/6pH
/PeiZK8MvPU10hYA1yju7DQtPqAldO8wV57tDnsq/ltrTQp7GEFhnMzjwKWn+tg2UYHERfJaBEzO
5aHa+vVS0JfYcaKHYoZvfZ/Xd2k24j+qKHsor62fL4V834SVq7X18Pw/8ftAR94y65KzMmnXgIiZ
a7nQb6omaE+mlpKkjbddHKriaR4m5+2q8ZGL/BbOc1pRTN2zUzrVJzVUF3yemqQ3rxt/ucrvGFPS
hwMu07GVTfcz4HOM9xx353q7sSPKxX2zNQbINEn/rAZ1q3/Up3EqHjTdCT6hpxM5Pv8L36rLI7XV
17oG/thN0GFvjcSYlzcUwNUVAInmktbFp7jXEVsyor0kwsaKlUv/vULGTTXNkdub+rvEQONgoPtz
vPwRGwtWrv47ti5yK3fG56mMphtlGIxDjArgJ9fkWL+uC/3f4zQimDVPSry81TBATnFn6vccU++1
udV2LohbHyHFNBJmkYp22/R/nH1Zk5w41vYvIkJoAXELudRmZzm9lO0bwi63QYhFbALx698ne+KL
8DAm84u68fS4o1FqOdLR0bN8kiN4WTCip76DA5mB/1pKc3qjmPCvkuRf8sS15lzWRuDgmNF9dpxB
fhUWf5kDuK0f01g7aoA+6/pJH403qxnSNNVCHhp4DOLG65kGRAKdmTYWaQbF4esj+/eVQddSKtLn
OQDx03hCEgY52DKqjxCdu0UV+fuhQtcAgjTK+aCyPv1EGYz3ZCYeNIFGz5QuvyeYC+2aAeZ0N63V
/j6HUH/671XSCziF1pWHvrglvGsHIuZ4TAf52cwjtGquD9hWl1YJwMXwlMFeOv0Em3nYh5TmWakP
/2awvS7gmKs1xLYyaK1fb26rT5e//2OHSMExT0ePdCd4HNb7i1V8okdotbFpGW8s/b9vQihzrJqo
WBN42ZA9anBj9trPv5MOLQCu4UO6qLz1trm10lZnfsC8ETaPejzRShAYhcLj01wOt+vjtPX11Q7R
a7h8+nA6f8CmLZKm0OWzSCG8eP3rW0O02h1cWLe2lUhf+xGus72n4E2ew52w8Wf6ATZrb8HcB5RG
q7PftXPrTRUkxLQturhpK7Kz7OYMbPRijUEgClwbXxLvgQR1dsjSAK+FdX7MoGMR1xReaNcHayNC
1mCE1ktdA+vI+WGy0I9vlunAI3knsZnCtHj4KET/Ew6kP643thEfa+mboKZjHgmH07qHBieuS2TP
q0vpySzBjf78/b5K19o3jZdTy/x8PE1REQLPkv6KmrDcg+YML9wUyOeIwN7kene2pmgV7s4NbuAl
6giaq6nzAQb3YVlOK3vhznZjKEwdEzw8Bc/X29sImzWawY0jhDlQuTiRIWBHvAKVL4MKpxs7y9bX
VyGvssKzkJonJz5A8B8+tCgOmrcUPBEra0Gcful8CLSmKLlEdZek1SAg0ob95JLsh8a7BSPbWmCr
0E+XIaogN++fqsXCERjvx7Kp293kz7fW19acr4I+g8s2LV3qn7i/pDunyZL8e5OU9Sweo7mVN06u
jeSDrqEODmqfdTjU7sEF4rvCYCXO78fDtHxSUfOUduTYkoHe0Zplifb4kzd48VC8MQmlazBEq+tS
146SUzqXZ1A22kOX+eX++kL+2+s+VsMaDgGNwa5YpA9Qcdscg1LK3RQ2R9WzMHYXl4DJT7+hfnm4
fSPfKAXQNUDChW2KJiWGM/OPWRS9C7h/UkN/ryPxFPRVkUjLHvloP1iHsvj1fm4slrW0zthnBFoU
wntwBRQHK4vy8SSt9zhAYz0WRAU33o02lv0aLeHCiTurIXoxNmEY82Xa0ctYMvzD2zqy2ht0MAeT
36CBlEKSFO0tiS4iuPxk9etysUC63szG5r2GSsgIR06WLf9vCxqCJ604uDwlcrXQy+88MIy/XW9q
Y7dbS+tAb6amrBvJCcVl9hTAG/tseqQ617/+b8nvf68ONFxtE1MmB8PSLvwEG2mIK+7GQQN2UDQN
PFogHdJ+b0ec73djY7Lm69iB4X9OBZlcu6vdCALWPUwMo0CCtQ3m6EcZzoS/l4Gj1QQfez2S3xaX
uFrHMNcKui6JeppZGne5anISDxX83d+YCa5fbB2eVEpoNqQPbmzcq2rnAdLhi71lbrKxdNcvti6b
Bbi4RXeiTJkzfHGeK9GMBw2k7o0SwcZM/8+rLdMc56USJ+LZ+WcLsUwa5xUKHteneqsDl9j/M+df
isk2JTMnJ3X2SDrc1FVr1FO4hOzGWbDRgzU2Jss7VpRBS07BUs9ZrIdpUfGQT7cMQbe+f8kN/+gC
SUGrmmtDT5URkA/mk+2zT5BmbbIbDM+NMVoDY8aa5YWfpsuJ+uU5q71iNxX2AzClt4RFthpYTUJm
AjxiF136kFlCDhUIDkkVjLCFlsPb6oh0rZOESoNEsZosp36g5R6Wdt43WPrmbxG0wZG4BsS0kZcq
kNrEaUrz+RTAIfc3cPb0RgxsHLhr/IssuBEQIhCni0bOGMpnnOgsrjpA1kmNxAFXe4ZNZRjlLUDi
1ozQ/15Teo5mMWufnyoxw7RmGT+OJMyfI68Lbiyqf6v4f9ljg3WyJ71WdiVRpwaZcXUMCrqUqIVD
u2eHZ3XwZYgp1IPJSOASiDvX8q4IGPHey5kE3/mQeeZT40HX9WubTu34pa+jevqq8PzUvmPVtDB2
4zDYGorVWQBLHaumgafvGanz4mXpXABIJhASir6ahQ7ylovERkNrgEcwhUvHqWn/kwa0Y/PYy5Df
/X/sRFstXHaQP3YKCVSs6Rranohxn1PUJg9aOXY0QUA+vW07XWUaSloA0DLfnODl1CR9aj9oRaY9
8P63jCq2+rBemXTgDJXV5oRiMd1XAxYkx0U7KS6y89c7sZH3idXKbJau4uUc+qfMRiZpHD5cQXs5
5n7wMW+I/ny9mY19e23MSmSapRP0yE5p6rJ7CayhikuthhtTsdGLtYJPhqpzUOSOnnjYyb0MC5fw
bCTA49ZkB2Wlene9GxtZ31rBR1nfC0Jg/U6cLTqZZnwYFGikGUW1/LCQFr+HTNmtnXBj9teOrS23
1QRNH8x+vZRwEhjZvZI4KWwKk+3r/dmYlrWqj9aMjDotu9MEDDMD5dAL8VIQ9v2Nad8o2aztWp2n
0s6VJT3pGg4SlR7Db+nMvweDCA5R23yZwal8yL3+FnJ2qz+Xv/8j6F2aCaZ8hwwHqsVPwTDiLhPi
deXlbcO1ivjKjRPQW6k5NYE64doLFhVenK9/e2sJr2Jd6aFPHZT/T5ku9YFoUgBOYvkZF2u5DyuQ
sm/M+dayWkX8NBcR4KSZf2qlLWFBVoHJv+875YNFmMIU8EYzW/1ZHSUAYpc4xxU9OTKK+OKm24Zd
f+wHwg/CLuIGRXRjxteaP5xE5QyGkn9q0mr8DV1+ViQLUbeEWDYGa63x0wuLIiaLyMkVuMKMURX8
GELMu9FBfwNOvrGnrIV++AgDhslg74LjSdx0KC+qS0BcbsTh5f8ZfdOFe6s3l7n6IzzScOq8Yakx
Jy1u9SD7k53AxCwQl7qRvW1Nx6XlP1rgvIZRCB65TtyhCpyP6Yk5/HE9RLY+vopu8N+Lca4GCsFM
1rk9yavsVxG1+S3l+a3vr8Ibonhh2XaY7In69gOZI/oNfvS3Kklbg78KcL6AW1F7FTupdPKPqfUV
CDa0iMKdZ5iyx7eN0Sq6K82ocyKKHlROip8a5mrwBZLtLd3PrcW6imoyDVg/ucD9q8Y53kJGsEpc
k4GZPS0w32C4cNwV1uu7w5u6s4YHQqd/6QJkOydZ1ORrmnVzkAhSwNXjbd9f3SeDSPMK+urIS/Kh
ek+mbi4OeaP5LVzPxi64xgfCAr0iJTXsP88IsHT5JOU8weyH/F7glfK2JG6NEmyGFLZZZc5OFMT4
ChjZeqYPqSj8f6LM0TuhQVj59LYBWwU4DLsA+OZD8ZLV0EVuoVGUpGF+65liI0bWDq/wjppCYL2x
myve/+g9Wv3jSj7u81J3++sd2FjBa1Ef7rUoB6Z9fWprLzCP1dDABCcNmUv/UaOb4cGUqpxB+aRf
YOG0u97oxs5CV7EvmV2KJiL+STemOUBjBUYnwpPy9/XPbw3bKuhpF0xZOxXsPzVPLXGdgrPUXa6q
W84oWx1YxX1aD67RsJF/SWUeAqCNF3GWjHkBIao3dWGNFxxtPaSVtDgFB2Vg+OdldxQis/HQtsWN
s2kjFtdYQRAP4Yle+jj98EwBn6x3TdS4ex6m34wPeML1fmwM1Bou2Fso01syLSeJF0TYxzAPRgFR
U7vuxlLaWL9roCAdaVijWqFe/s1IpqJnT5eUmld4bPUFHquGydob+8rGulqDAxtIWJQeccuJUJ/t
nAz+U98eS/629+81OLDqYeVajxSjBXeCf0svzp/o4cKmLC38wd82J6tzvcphpJVrD2srHN19mgdL
GpcNqB431u7WnK+iGxYmadZosZyaKI/eK9eMHy82QjcmfOvrq+BuPF+m3aiLFxel01GrMDWHsk39
W+o8W99fhXbb5DDwIjP2JlrU4+fRyBCglhKSK28y16V0DQukkNxsQmQOLxkKSg9tBcYsslrSvF6f
3o24XsMCR6juhRQWVyfG5mC/tPOPiQxzzHFrPor5rc+Ma3RgX+D1qOtK/+QqqIcdGh7Y7h18QQC3
ut6PjYlYAwT72i8q3zPDC4JNPgYB7T4U/K2AH3KJ8T8yc+V3C+rMon+BePb8hXNUE6CZL5JyMG/b
LdZgQAUZoIgj7TwpZ+DP3MvnacnaYxgG5sYIbexHa0QgtSXP6NjKh8b0Zt+29TdINHdwsri1Urca
WEWymrWUGk6SL2np+bu0oUk2F/XlMextxwNZBfMEyfxUSjO+oHxdqqRRFhaAtCG3zJS3OrAKZjeq
sLCMdC8j9ekdigZPsm7Kp9nxf64v0r9XdP7HIm2SEEGntkcDKBbdQyJO5O8nCy+MT3RClXtXCUfC
z3LWXn3MO3KrkPS3GBcRWdcPxyKYC1gM8n3jq1Ng9EE3kR+PS3FGXnWLP77RyLqK6IzVhleO79sR
JlRk/JhO4XPRqFPO+K3n1r8FOTqyriBmlM5Q7qN8X83CPiveNk8sm6Gud316tj5/yRr+iPKGTP4A
4CxYpWXa/9Qp6b6Kboq+XP/61gBd/v6Pr2N3ohbKSnwfjJrFmc+nPe0MbDEDBmfuXGr8+baWLuv7
j5YGGBYugFtVHyF68K4fBG4zcAOv6uaJcP/H9Tb+lkldpuIyhn+00UvUosdwrj5KnX9PK/Pg2/4j
xG7OPqSifXETfLc1auy/25HQVu5LGHd9hJbUE+nxoIL5PvpD/6y74Q1lsEtfVhsX0eDyj0FD923F
9EPbMQKwKCjF10fqb7vK5eurXQt2D1lJrRjOC1/mTwsEFfaFV1bvoK5RvgHkcGlitXFVIFC1gsvh
rKGceOfwsIIU5CbOe2Oq11XCqYOldTHUdC8dIJaZT35MYBCPoy130JzfzzO5sb9vjNS6XjgMZPAb
5Q/naFyW2LPAWLpyArXqYpd6fTI2Qvx/6oVscICPl/M5x/Ultlb6iY2Kcf+2r69CPCXt1BfThA4I
VJyhkGPiSNKX6x/fiAS2iuoGeE2QNnK6J0CqE5LfXd7Wo6m7z8u3/v5VUNOqEx0fgujcGHXnItwh
ygyX7eu/f2voV5E8ZMucGj+1ZwMse1KNuktcBk/n61/fWjurGE4nmcLOvO3POR3TfVNbIInALT0w
d1PcZ6sDq0BWYQBXX5BWz9x7GtN/Qv227YetoneoYame1yY8Z5H/G4Ig9b6Yw7dgPrA1rGuAcxHq
OdcpxsUP9lE9vCu4vBGuG+Ox5gcD2wCo0Ejw6dyLR7zcZfkb98x15a8Hyb9N9dydm0U9Mjt9UQvU
tam8pdO49dNXgYrtUuZilN05WrhfvvOjlo5nVk8m+HR9OW4E65oVjOyaAXpUd+fABGev7r9OsKYT
gnw13i17oY0Vvy73ZcPok1ST9qzE9H4aAGb0yuB+yGEed70PW4O0Cti+KwuYqfvteR6qFgDnbo57
X7/tyFoX9ciIav7kmu7cm8heXLm/j5zdYlZtjf4qUk1aRDAIm/DxvnWgzkTNnaP9+NBFQZM4Xtwq
h25NwSpypRdYmnHZnqVpS5ssELqdk6mm5JWrlva76/Owcf6uq3s5Q1Q3vBnPjQfLGJ9BzIO+VG17
P2f0EbTj89uaWVXzM2hXKd8wfrad2AVt862cugfTBHtIYmQ7AQHZ6+1sDNq6yFdCn6Tvp2I++1m0
ywYbt1UDlddb7Katz69Cu4cb+TzIwpyRN5YxklSacB9v/rlXqhs92Fhe68qegG/Y2MNE/GzC9vEi
HHJJrcPAHrDGPr9tkC4x+Ud6HcCilvIin8+j9xwQExd1HgfDrVfsjchea3xPUvS6Cvr5jGo+fNIF
MDd+aN92nP0LdP/jp4uR1SCaYtvwfS/NYtpz+xmEyv7GxrE1v6vYTgMzBGNet+c2a77AFO5VDrgs
+/aWhN/W2KxiuqocBS8tpWftp+UuLXkO5bubX/9bBQDH8bqaV5fGKt1Jds7G8lNpg72FoSgTaq+N
vLtA+0dW3Yjnv2EBL02t4lk45zznKD0XBJe/yj8y4SXwJvneB/WxicYPqaq/oEq9v75it5q77F5/
TPuUDo1pLWdn3AvOrrT7kLVPKIa+Jwp2XZee+eOhv+nqtDFN63pf69FoWGxqkCEY9C/Hy9eHpRfm
Vi1gY5mtK34D/DLN7FNzHnT4a2qiX7QCmVxJfeuM2mpgFeG871hbdz72qUVjn5LLcchriAq3t0gJ
G8fGut43+CI3hhTtefCHr8TnD8VSHXG9yuLa9FCRj94Awbiss1Xm7YWdYbbFSDWLO7Is3Fe2/xmW
4kH8K1Z/q5mtCV/FPdDEaUhpa84lFIfjYSQmKdxNOtnWbKyiXqUW18B6ahCXdo7nPq1j4NNge+53
+VvSZRmtSb3ceozP02TOhe5+4sVu2OUWJPnr0ffXIwkfXwU7HuWYbXQ9nlVg7yj28miaPqIe97Ws
uxvz/NcJQBOrAE9LN/iTaJqzFy36IfOr7pFU6paV0tbXV8d2Wop0ABR3PNNR/CP6QekP49I4/Xx9
fP4aDPjxl3n/Y3dKmYLqgRrrc2Oju0vCPLb6EJQYJ2meOLtpB7Y1D6uoDsq6ckW7DGdowy9zXKrF
h+whKrCxzgv56cJo/3S9R1sDts7OfVwaYWq/nK3rROy7Uiady9+URWG8VkHtLjRdV9bNOYBXSqKC
hXwmvOJxp1Tz83oH/hpyaGIV0AVI9SKqi/rss2JM2hkSUykKr7GsbpqNbc3GKqrFUtmOia4+d3hT
DlDTvcjghZE4XG5Kb+rFmr6bO2RnOGgrUFpalNPbB1KJJ1BC33QOyWjN2y3CZeJ1kVZntlQqgTzu
FMNlxOyztl+S613YGKU1WzeznpkGilEymfc8tH12QGr1pLjud31VfnlbI5fG/whANQakp9LUZ0JT
9ThHmfmEcxuaNpkAi22k6hZbe6s3q0gPRJYhuQ3Lc0qaL3jcuru8RVzykA4Wdzd2243YWxN0Wwoi
CryhyjMA/lOMB8dqx0fvllfNVg9Wkc1LkBIGrtUZG+4Jhtr3uVheLpVWU9yC+m7E3pqmG5gl6vuO
q7NvFHtB+V4lUeS8V9gz3OL+bzWxCu9cekUf4Gn5LEL2CGKuTpBVxx4et24s261JWAX3pDM7Nc2S
n2fCHurI/ij0/Pn6YpX8X4rqmnQiZLSm5Yq8C5ah9ex+1m5Rxc5jsGn52MKq1B93kwBKXuxY7QEG
mtSCRR2NM1hh8RlvCJUJaYzKAIExU9s2PMvjCO7LQ5tkXuDlbj+3aZO5uOkLnR69ikOEegcXFZqd
A1F2mIuqd4H/0zmcJb8IVNy97FRnk/GGnTL9HHwNTF+1312jpiaPnVnK9JUC6No/tMM0Z1OcMxS0
HgibpZqAgxYmMwmY6/1MYiGcvx8aqh+mNhAVfmhLevWZemPddjEANwLSTHrkMyXxPAITzuPQD0HY
jGfpSxSZiirn9hkCIl7NYgFZf/mUgrE4fGGjr6GD4XcFmNJE/QKqv5nmRIeyBEcVo+L5R8g2ph65
rwIYRJ8K/KRu2Zu0qfVrBylOeMVLIe3Sva8hQcy8xI/60tOQYR2MWmJ/DKLmGbezdO5AssW7KYC+
2h95EdMhm+X3gANBeZir1kMmGniLCr9OEP614kM5sDooYWvqWOnvAhiFOBv7GQRSf7BhUN17M5e1
ZxJNuQQkgc7+En6pLSiFNikWbcOPfQRK3ncimrCt9yWrpDcnedk1eM+zKouqfschvt5WsQ8zgkrH
ahqtn8ZRB1YoIFl0yoNjrnWJgneRF60Oji1EZjWF494igp9NhhtaFQ9SpUwnXZ9BPbMwrYjocxfw
nD3mAxTMIjlDGQqP+HMad4vponO72FzcRT2EhH4DNJAXr1EvXVceTMGaXseSCpuxZKnbcXktmCXq
8zjAGHV4tJJNYR/n+I/AxB4DO/WQzbKM8+HgvDKDMJfTuXTQMpyj17AbrHN7Ci2HqTg0wuW0iyPO
cAd33C42iwssJvK91qUXNUnJpch+hQR6Cdk+E5EO3nu+pmX5SIQW4ocHaRO/OHgjyLPfTb3kIYth
gOTyj+mCn/IZGL+lPy3ASzbv+oA3fX7obJexf6IANiwqoXK52I9NXuW6vUXxDcCStM2V3tcXsH8V
gzvftcMu7GHC/jEUC3A6sW8ASP/p8tZ26gn70Bg9ORGCf7TrvLAe/LixYYgiZzaYWpRx2CgvX/Ys
64p5eYoaVZc/Rx2EQZHU0NBanoyRUnw3os2Wh4osfeQdCjMx/jXyPUAhDhNkHCCp4+pgvOekHcJ5
NzdjDjPaiTH5zRttbvkjKI0BcCp86Wp+GCXQH+8oT0NzYlhV/v0Cpw/7PuiNZ4/tJPLhsSicZ2HP
Sxyrn5bJTeozUAXO+5KmDCyBuEO5LoZfDcUDVzG1dAI1ToQV/HV90fMvjZNj/zXshJdOSUX7Ov0I
qQ7W/QR9JdOQUAGlvLlr0oji5mhmoNhiLjp/4nFfm7x97iIZqSzhoMIiBOo0z1sXRyUdqn01ukL/
KrwFRQ3opDT18BE4vhEYas8H6qAUw2h+zPnQu0dPBPgfSAb3bn6otPbZN1YPkTqjGNh7uzLPsig7
+NYuwbP1J8U/R/5SzQ8FtkGR7bRXEPLDaj2rGmscRNb6KQ2lxTM3nWuYusRwYZpR3/J8v/0oLjeW
InHMn5Bows94YPHMnQ+2+TJRBCZvCB4aX7MiKyt/n+VzBge/DA7F7aNQrjUZbIMt8V5hZD/Yz51m
afBlsJEnd92UEoWfq9XHsOtye1hyszQQ/uf+QzeINgIPXIGDWCWIxsz/DNmoiT6PnSkbHVtoSHqv
ULHxh3ZX8DKCwVBatkx990sNE7kUIgngtZbDTG0LGagCtPgdHLjH/BkCIbmFdyoFBv43q4qSfYC8
EekzmNtFU/MAsF7b/EPLoWxewgE/73cYeK37TgccTnQfIFud8RyUdtmBWhPOLjFChcOLZYUaYMoG
F/E5Sfu+H86z1kY0scy9IWiBknRD84ztptXvUejLlw9E9qzKE8939fw7U0CgnkteQWbkaLuumVyM
ie0hPhwMRTX8CKS17rSkDnt7PLNBhFgqDhqqOwgF+eah66M0SuN8sSb4VfsE0NxEMqFnyJV08Jsk
MHD03i+VL6uXzLAlfw83L9MnPS1naROlUJz9CAerYnlkTVXl34DujoavvvJEdCeWKZvgxbikQc8P
nQdQ1zM1BGiieLYQjUkfkaModVpMLQnfaQZXyyjmAQ/IUc64blVxpHA2NbEtGml1jHJNq1Qcshlv
GccMh3Nr7nABhPDE5xQs1Fq/c4iUrHjq86qR8+OCc3MCWNOYGsiGJMqE6h8Gr41ofchEafo2nhVU
or9FrgOFFbsl+pKQsm2816qqqd2lYVML+ECDBl0dF4vrB01kroz/C/HLTBAX1INEwIK05ZvMZqyF
lo0XFFnWUeAqD26U0fJFh6bpXIxjnuPYyUWu5sRLa46dk/uC71qaVsVRLkaqXT3wSYUPUTOh5JYU
4QCGUNxFqoCgZ8hD72UcDL8805WCf4BYDoc+czdCSfRYwHE3/DD3FewX444gj11iVdQL7GCFHsQB
e33uvkdVk7MkCtSk7ENZZAr3TD5I7PS7FIKa031UTFSeUzZDrTQeGEwXxrjscqBP4irIQkS7C70a
L+59yyNIsfXMAzToYcT1smyQDM1meJrzuRVLbDI5TeyAyXTjc56jUvIzD9pMyJjlAMhhKqTMdqEW
fQffy7AA31iEaW1+zjNtudl39UU3kShP++SQgSb+TabU/qDoqJ/HufNnCxgXC0H9PrT410WQ1CHJ
+ZlVBHSPY+5NRXBMld9WT6kpsxzUUaEbgrfN2cEsZhxVY54KlWZzl3iszMxukQwbunRQV8QjnOcV
za4mjWu+csPmPJ6isSN3ROTBg4/XzAh2r6CBW6Seo6mnMrbIHKsFIk9p5qfJXFgbZve2mGaWA3nU
jv77ulQ0OOJYEdEOOeecsp3V6Zg++0Uz85OOkKfqXTQbzV8j+HerD1mZ+rmLcy6nftm3JHwBhV0F
H+uhzZdvbKFILZLIFOHMd0OWFjmcvuXoljzRQ1A37xbf5/WPMGzbKYwbsArkGIeZdbj428n4w7s5
I/2DVfOAMK0YEdZLSupdwO1ITHCQwrZCFLQGFCIk2T+2i0T7CUjlgt9N5ULb/p4WoS/doR5KPueH
oQgL7ydIupWDxBbXLp3iKGqL9J2H5KH+p3eGmj5utWKN3VFB3ESTSHnwJ+n9AEB60o/MtzFGegoC
lCnGSryrkZENv0JbIyGOQ2tHGJgvVlT572rJ675GEuuTfo4BTJXL/FSGc8b2RjLT8x0ANc08HQXP
wMeJq7SX2MyHIJiIuJ8nRev3gAn13pnWuSoBVp993cf1ovwA9pZOj7W8D7Dhzu0TASQk/+C15fKY
k14aE+cd5vNsx0VWT9lQZC0MXNLCMH1P5TSw6kjyDPTuhzyLjPkJIjlugzv4ffsVznFZh2P30OEP
bZOuxsw0d2VBGV+QEgQDtXuAN3ITHEtVj6PZI53pjcWlYBSdPorR80t7li7oaLSP2Mg1YCSQnawf
8MJr8iWpMz/KxwPAYz+8pSAJ0Ih1Me+QXQv7QdZDwQck82mkysRZprxx5zOFewyKHgN3KlkuiZDa
AU5M+h7pciSgBr9oOWXZQY8K2UE81NOSlsiAbMCjGFlSl/9aRGd6LMKxctELRQpYfaGgNIDpiNyD
TXafW2Vb2CVPJV/GBHtLunT3sstwa7vXoQuMfxgFtHbMocE52NoPBWFs4SghljUs6dAfq3hcQ4Rw
LkBOEb18rJF82ByzUnD3HNZTL14W3xhMJwnb6Z8cPHSoBTsTGXFwKOYFSAI1QvW1H8Dj+ZFD1yKX
cVAoqILErT8Z2SakGZV8NbTDeS/zBSncTtrcE1/8bCrK52LM+/JkcpKxr6MxujpriFhScoj0JHEv
U0snpE5Ki7fFIC4ZKWH5XcoJICU8z+DhOtwNqdKl2NkakpfZrk4tTJkCYZsBl5PZs/37Mpj9kgGY
1QTVB5gFcy+HAZXlFiJfM06+es/bfMRdyimcRHRXlnqUx1T0YTPFZUrCJUrGenTBV4udYflWtgMQ
vZbU4LbDkLOqyWfwDSJt92xGrKsYXscZznRn3agfs7Bc+G8Qr7lq4uXC/myTufJbSG/akBDQTL2B
poY/M4ZVBMlQYJydjpuA9jBgDmZI5pskUFkz/+KB8oCiWkKcgVXcRIKQMEbf6xSvoXkBAhjOKjpm
r+2Q9v4Hf4BAsos19uQdLxv8J1VBsxQeX7We224XQbV3ruOKcyeyPdI3tbxCv2XCPh7gKtI8+oMA
ofuVRlDv8fGmWNeOJDUkRXHvcgoCSHU8oHTQRu9zvG31D4ZjpQkApQLlfyK+q3qCrobBxd4OCV31
y6taiLYnaWddKZJOQ14H/CvWdPJTgaOjMInJsUguRYipl0f4U2NZFXmjxDdw9Rr6vPglbgdMldk4
x9B6Lof3NTio9P3YLXqC1HjWhcW7PHeO7JwIQlQGcDESMAGYQygaxdmiUA5GHsVY8dqGoO94MYTr
ancqWrjw1fGYcd/7jitRIx9Dl3VjeRymlC8v2soMeoCVaYv6/zg6r+VImSUIPxERQGNvgbHyK7P6
dUOs1uAa103jnv58c66lkGagTVVmVuaY0FJO+qfrjYMxiYenEk2YHINb0GaPm771FbVWYL7ymIk5
9xGBYGM9Wp6ocGOMqtUeuyppVyEKP2F46N3grxK+tuGAYU8y1Puwv7A6F873ukLeNiRRHQEl3A1u
h5SSjHecQKxkUUvwN7ca/Ap3OptpS5U92LOfMh+2C9ot3N+6OMUWeF3lkYmPrVko39ohMllbEmt1
J8NJjvrQmdEwTZQrF8dzxjvLPqrv23aObC63MZ+K/tDndGUEkfn7VM0pCX1gPLCzNpspcdhkzp/A
ssJ6SgfszCwMT+Z+e8eBzlDiUDhKnLm2onptI78VFFRDbqiYF4ayxJ+i2CLxWbFYqr95L/ttpXAf
tXqqNcfNe7ygrHwrHJHPTVrq3QnvWtebNI2M5fTBD3vcbxGEJREykpbeMQUdVYFN7PYzWtkHD8HU
2WyrlZWlfvhz5BVdug5jMN3ffFaKU2jlmFLhKmjy6uwX8JtPch+tdctKO2LzpoIkxRILRVqi5nHy
GPXRab6JZrvvnMl1390WGOAkVJ+rOqvq2g1evbLcGYWeOCrLDINHhVxB2i5/J9mdYBrGn31RUoik
zsbzFKdIqWDg6rTXkECPvp/7Hwu9Ra6u07TOQLUyD5VMjL/u/XUP9LL5qFqXgkHMwGlyalSmLuaA
mmvXkT7iOTxSeJjB3gjZYEQ4tD97nBL0nmDNJfJbdIFX5l7a5rSmAvCf6u5Vh6QLTqmd73377dhD
PPpZ7fCQSOqzPJcs79sZo0xSF4SQgh5JkLk+9W6AkZcwXjW6H+xB1XhEqkz4Nycj6aRjkCpqV8iM
teqLp556ofJTH11iSCZ1V1nI+UdKzeb3xjm+XzFFbOqnEg+87b9tlhg68OKw/B5NrmK8f43rO8/R
rchmIjwyXflZBU3eR092nG/BdBisoVqtk3LauNqulg2J5R4mxaRce3SrsgrwQzbCbABINJ9tnxhu
jKC73NozP+XXicXwNZdTOg59OUaHZe1r4ZxC2g6/Pu9OGyAAaiNj1ilbV+PQ55a4wkxNSg1ppjdS
l2q7+7CHlQDlRPogqOOlHgDoirNFgs+qXnGSC56ntQuDp4B9Qx6XsEoKiSzQNiFzvQIvDH54cb92
9IdhRRZZUEQmh0wpa3PRM/rIwyK2RqaKeS73gIKlDrbEL3gveKT3Iwk3iVdr678oEO4xCvTr4tpr
ntaikeKPVTWL0UmlSurHJBxmX3SXuVR0yJzyUy+fI1kE1a+xm+VwDVhE+ZjmduGx0Ro9j5Pie3Wg
jMfecRrnv0VR0/Dvt1oBUkaY5Fivy1yUcwDrPWk5JKgranHk7uvy4WzoiOf8jYHltX9btZya35CM
1liBt4/T9K+ZGpcPQuiefBulb+u70Ofmiw/QVkgUD23fuOujy83L7orjafJMgolSI7dDLuxVFMee
Vq7e07g3TvFLLhZweeL1e1CpCx+YUzRdfCalr7XXy/Hge3Xnvi7M2019umofvEtg1s3mwzIj/LYx
IGdqp3OsznunrF1InugF4YnH6BawDH027v1paKxdgL3JcvS3VNIA0TrhoNSkLV3F+DTJyvM5DJ3Q
K45ADfBtKS/Hk59+gPXAD5vGufrtthycP0ZrarcpCekIygfP2kTwgX1zXPwZGyYYkMZIs8yYkQCP
xC8ALtb8k8Xaba9U0CK6Dant/f1q6vVXM3OR58lYz3t8+L9L60hhVsf2Q0GFYp8LEW7zL9n43D+u
DBgyjOsmHrIhL8d6zPKt9FQS0J/MRboCo8hnSLEqWn8WPh2OSHm3a/7Yr5u7Hm5Zj3iO5lEnizwj
UnRT/4yqAnDjuKqCX/auqvXd5RAxWxrbnFfLNXfDuoIknOspunLzO684pBVhpgH+tmRU1MDJXjoV
D7bOK+vIqIYdplZHM3nPeN46Xlmz5ih2p+KxFDckvMSK4oaIKlXdFbQc+gINQbyF4zr9lvKFWwDy
btb1IY6t/TPPu+arrGdeVGNGj5iakTxrLnrX0jZxkiJqEhkrDRoWzPKyeSp8Wugd74RXNQ/+NNBL
ePioXIvWC73E9dX0FSxkIOR76/6kNw9++/a+bVlsz/NZSeYCXCMsrqre6XAYHfI2XTnqp5Px99Dm
iZblBzD+9tq2/ril+ajcL+Vv80vrG3OP3WGkoZ5Xr0lUvgqVQimZo0MhcixFOzzu+dCIw1L7y996
9734VVJsBz9EThV4mcfBIcFm6fV86Iqh1tng58OvKXbVJRYbY/Ayb/YpXYo99hMu8e4bTMeffiPY
vzGfCgT4CHw4DFnDZgGCiBd8UrvditVp30pnv0aThbNQsfXCO7uTA/4Wm7y0r2w7cusRfWAbkU9j
9ymZHCtOPfmmAA4B7pO1ikOVuVux/VarvV0xeaIW2GcpsJ5czPgUO70Kb3Mu/kdPmPR3Z00MUgFj
e3VacIeEB4Pd8acv7Yhcw7BYymRyxqh9HG0TW5nQRfNMDqye09XzG/EQq8F/tcdi2xNbNrI7U6OI
BwBG97tmCJdzfW7jq9Bs4ITwRBeky7d2Pzy3i+y6swIyGg9sxMDJ4g2HGwPJFTz6c7OHqd9Kf4WV
Ud3r0G11lWCVUXeJQJl6teqpBrWWlH6UHWv/jssJrxOgtY3Trlpr/wKundepHLDAS5geK8bUMaaw
DqFbmH/e3hssnGp7HNJSafcnfcjmZSratMwiuW8/nSGc9gzIEcpvoplpUhOqsbwPnHgVp0lQeJ9i
v9EruExIUqBXcZ15CQ1xiXbQ3leYinkr/btqJfMywYPMeaW85T4beF5UmGW1u2fvhnYcOlr4R+37
lp2N6PNgboZOmGS1ySU7rxbQX5q7C+8eWQCKXIB9/auZNjCVopohv+AXfX2Zjbv9A4+L6+tck5V4
VsVIJ9WFdb0+FNbtUYFaqCZjHN47e6vKmzQM5/BJeH79o1mL1hzdtmbVhsXNSmmsg2G9zFSmXiIX
b2Zyo9usNeMQ4HfivpH9Xx0ScBZ5gR6zwl2UOBIiWjVpLKrKP9aLD8Q8WnHhXaNxVfeeZqGcSyqc
8UV7yn+UURkFuB6H8UtrVAk7ErSU93Fl/nNq1O2pPy7V3eDtZXuSCzf/laDl4HaJ+0yzTtzYcerZ
runSfLfhLGQzhc5j1G07aOtEd8ANzfDJxxLjnEr30C8+mJsktaduh71+8dqG5a/62n0socwu2ypw
HRjjBgf22LOcL7BcVZ6DINLOwWvGteLhccslKyzYmzPn4q0Yyn6+X8rJWy8RPOh4cqBc31A7d09R
UPrBcyEWtvaA3KI+THSB/PPRi0iWkEaSLr4HOyl0ku9NzaSZCV2xGVdDlDs/TRs7f8twCL7XKihz
bjtTuvUTfKHKDyAelZ1W1PlO6jHD5qXd6Krlzmm6qbqCZC75f0aZil51oPB/055o/kkzh0PWhbtv
rsJWHlfTFPgD2WUzCeSPpnYlW37Zbe/N90rI096Z7Yk4pXDh0hwQxjXXesDQK7G8cnBSZHlTmU1T
UUpM0GA6M76lvf0dgnzc7yhF3PFZw9dBSilt+ekCgD2dtSnaX/nK4XwCLFHOxeZ3PAbc1bbdB6sI
p7Tlzg6zmY9m03CNef66Ue1t51iAmiVKlJAeWLH7j63gPKcBvx383I5+e5att5pLYTfbkOW3w+ug
dVR/DXvU/EfmXK3+NIPj6HM+VES1YfPPZuzXfE/2MRJPzoQDb4LbCMaBHjWmq5lvPFKC1p+Eqpin
3lvnTyZGO3ro2OopzedVeCfcusq/rW5Ckxo1T3WyS4FAAafgLlUBELdTbVZM1gLdRRrZQl9JrK26
I0my45/Jcb2hTDD/2rvTqBzCMvwNu6PrRNbwH4l+6cWhKvISe4wd56gjiN07FxHSBT/lqvvdjzDr
9NW+e8ckmv6xaWDMY9DvcXBu2iq2vz1DUtanV2BPfERzF1GkjFI8NOs0lceOC8jKVDON8gDByjVo
Tw03N0UbAh34g/V3UEPnZD1HPn3SpKz2T9MtUfunbSuhDw3WRqmTx/5Lw6i8SKyq7bsfi9Oo4NQs
S1A/5CME+cmCqijPq1F5cB4DOlf8K+wtZKDenp5sWzXj2S2RGxz7nSf3sNVu2J9bYXbvonLNn1Qh
Ea3ZVFeufS+suQ5ZLQVaAcKTZJuZwm32+7yhbKkSuvqqPjQ+YP+JeiSo0sK9WfZbVaefo2ZpfpO3
kkfXbc21SKse4QpV/1auD+0aAaKicQg4KnPmuZ80Zbh8m9uoYrggjMu6XU7VtptYpZ7rkx9qEM2N
364TxsMJHNnZv/q1ZvHoLR62ZFCRvq+4h4psVyr/quArnmyQBnUX7YbrYu6VMx4cQaNFPznGDN7U
FSYWU+oUZb5B0nRj13AuR3nX/5sqt5/ik1mkUZ9RVDZ6+NyM59byafWZIFjuJ2njjorwOqYZEn9V
SaTYsYQZKL0r7iR6W4hA79twTUbGqYWRKAmtan1aetk5j5XvMCBpRpRCf6SJnfCBRruhoI8igO1g
s/Y+jRqamAGX89Yqn1CPWDFzMKBnad10NOoRVTUmXbGSboYPMIp3ut7iY3BztWaLjMHvgjj3uNIL
pwQIdh3R3QWiRFFgYzviZe4YaXWOdxU/V667h5h/7frRZc2XB3/F+g2Uyba81MCNADAabDgS6P5q
A2ahTU31HGhzdmTY9M/dzZQlibCF/KDdX5/C3Rn/cBd4n3Y8yf2lHQL6czlNA+LcbsPseQ4lQ2eN
gzkM6yXcloQUk9I6qHYKqejndfpoqGT7sx0DaV425DBW6k9Cemztwi2yYgnra3+rqO/KHe4qlcRF
vFJx5fmhdVXYfpopmrhKozx4RfziPuvekuIgcXh352QeKjzajg7EHvevrrv7Grp45TQrNTbwndu0
r3qv+gtSCdk+tTpU1TUec5CPxW/z5YyK0+lSzbjBLFJUC2Y+OJFyNXGeRAyhiQjdPUMswq5oWyDx
jBJVUlqFgagPdRAU8mGqIoQi82xzFQ5F1S+ZLoTbJzdEqbkMTOVDRPPK6oM3iXjOlCed5lB0tdOd
A4E+5W6va/UKfhn922oZ3zezLfekXyvbfq6bMPgZjM3QfEQQVH9xMK4f5qF0OkCKwrUfLCe8GT4N
fBEAgNzVbztsQ4SsaRP7fdcqjtUwXwd9aktOZRCGaok+5aC8/asLc78oU5Z50YXp4upiP7hqKjBg
WwCQD0tltd1TDH9eZHE4WOHFtScj/9JJzjHei2KiqFgmzjj4Y8+8omko5ccUhkg9OgQ74XHaKt9N
1qKKPzqbnNQHmN/1q1TWvB+1FRC1O2DK03w3cSttwOkxtFCFNUsYOTq1Wzf6uFkAKJlGruP8Cpa6
e6L6W6YTiFUZPbvByhRx1u75OMPg4hCyP61wvhjme8ZAbq5LuYgztpSyv9DSTN1h98KyOupGjC42
DGIRp3XWPG4LNqY8jTKi+HMXHYhk6KOqBmCAZT94i62KTAJlv5vCKcILJKwosiB2589gnMPfnEgu
Ba6KrAm/Sz5cauO2ckFr0D6Wi98dNP1qfqALGeILqUi5cyoRw+g+nU1UI4FD9iHHRz2EZs+kGypz
H405AHKiqMKq+84UY30YlFWog7/YxfS8AFsXv1oaR+sJ0+wbatgDQ70Sx7PeWe4yPFZosn4x62VH
ab8syK1n7U0TsPQ+i+smSAm5SGn28IHbip8GJmQh7VSED966tU/NEO75wbS5erG9Jr66a9RGmaht
3Lm8Lq+3Z/Jd+vedp1Kly1CU2SA0+DGJx/23oGg+Ozta/l8Vq7I/r3TU8jCgIPpF7Jr3hjBE3aOq
jf/FTjG9TUYFLwPamddWtp2V7J6yP4Oa2hfkttn/0N3BLtDVlc8LuezPHq34v5xAhAIMvB0+tqqK
o781Xbc4jZ0fOim0Io04cHPxZ+k2YEgz7NX90KlwuYHo3eMO//wHkS1FW440Jusbmw5jRq9ziSgp
jsWIkuE8rGqHsFh10NviuGBrMz6FdaQJjCt1HIbnqMKpwoGkXVOInbHnYNkhrmwqLzquDb/VvHP0
xxR5288iZr/d5LxFNskZimCoJ30qt7JuTsU8LksWkzb1Em1j/sKRat3NQV7/lkwoXbxpBWWdlsLO
kQfD6m3w/ZfBpirLpK1rcZ16reZrQSRmfV73Bi1Jtc0XQwTbO4C1d5gc0XvgzMbYPw2xSpeSOerf
Eyk9zjFnaESlzS4orikT/f1se6KzUwcQMc48e0CiUaCmhweZC6oAeBbvg3brBgZ7elKHnFC4IGXF
RahfynU4iJ6aJsnBRB79qlLzAfdUT6eYC/T+UYnO1Nd2nqr7UndyORYWSb0AgDMIf6mIy9sHl5C5
JqiaAvI+2P0zmFX/gYRQgG4vprUTEqwWAslNp+6H5VYDgjkix5MR7RJmIoyyRkQMNxTmKvAPE06C
zzqeiznlg5EOYdsIoL1hKf40lFPWicpajvc94UxLtnmrFBnytOoVLrt+coeoKx8hkUd9UtUo8iPC
qLp9WMPB9GfTUAgWu5MD7I/UMlE8lW+KbOg/bh5vj+0Su2UKnB6eXfxLdVbUpXiRPk5qeV87b652
3OVQagsuAbWKTcelVZsSYV42idBG3hPmg6sVMSpFfQb9LGyM5YKlTaUeo3dOxhAefq+pQwGlOsDj
tf7Fa77ZE9tL8GWvhkJj6EMWXWd1Ktlu+GUmxmVdUmiC2EnbqvMfJtsNE8bh1zOvFPRroYavFyCE
2SpCOgmAAC9p90pZN6I0XGhyaSGxXRDU7ZDXJ4MuhHtrtDonK3axNG/uKuWfLlTlS2OP+MZ0AN/p
iPfpcuibur6sraWySdXLO83CLRCp2qFEraZu/lEd6+gyoXRT2aDc+rTGbfi3sqNInvUW6QNbOKf9
wOBZZ3mbe/4hlo4eEpcbk/rfzesHp4V5y2zZFhedexysWIVX1rXJFxFdAQv9B+22zW8riEcNI2Vz
woB2WlOSN9X+0JbhrJNN47mXASPydgQuQfeRL8Spjdft4Jc1ZXK5FEGZeLEeHpsihF8LKxyYhKJx
6Hzrx5qH9tu2BA2mqV38gfU5VWrhetshzHO1pMumxI+qaSgVhw5BH2qvIHo0beN+tzneY19NnW9W
cWxrp4nPRSFm68UUKFTTthmXnq4dtPXo6wUBZNBWlUk37tz5BPhCy6XFMBA6D6E8YjoZOOa+sFrk
NH4VqV+OJn3uRFeL12Y/wuVVJgrk3dzFIQxtF/ZfSy7ExYceLLkfUSnhJsUO0IhKRLags7hra39A
UdP61T3g+/Db+D32s1YX/rfX0C0gr0PZHjfHh8YKIplH2WwAik4bzoWfqkBYlDb20LwrMIUyiTyI
6EQPbee9AkT7dwPpiGHqWeyTBE6eL9G1UHTHCqeM6WIXNI10fqHY/3G4DfWPze/sIPPyqF7uIZha
dZpRViYq6EjAQ2dtqku+KT0/aKssBLpgh6FLD6uhv6IroJnHdfqKGr39LMeVoRvWupsTBDc3/7rK
LEFiqcq86s3tw2M517i9bNoqXmQT3pLZY1+7GcYGRpyNlosGqZWmzwbAMIPYfJHPsR+s8TEClcRv
39FOEhpOihyw+DvmGTWZ3PYFC4QWrZQj6/YxmnX7anIv/BRzbaqkoMSWKYJwXx0NrurtUa973KUA
TeJfRAIs9bMKtt/xVpiflb3Wv11ZuCOyqY6mYCjy+drm9dwdB+zy1ytoxk0zVKGxfkRgIVIn9Mfw
XDBd/eItVqCpW13A5cHYC0/SMXdzFHc/ldBh3Cdis6f5d8nG2I5hj3f9+SaNuMObY077nA9uhfwT
GMkC9Xe4IrFb6qW5GpHHyMVD9yXvQ/du6B3rP6Et6+B5sPBLh2LV4MQ2JpDN9pR6My1HVa0uil4U
oHTjNel/JGKhFavKE2xHSGm+EjV96GoUCsE4+stzHu/d9zQ1wHdWbLwZ2sWbvgTaNu80rOtEPyTb
4DBboX+I9v3f7i8OLGfnxeHlhmzJjNFp60J7jIrfqIXLEfrOfUS0H3yhXx7Co4IQeJ2t1f1iDXhP
vj2WH9r18xlZgQaTpKJFMcQpPP3Ujq0+3cneukxC9mdTKEFihI795w1G9TCTnVxBqDMukwa6lAil
l8b56stamcchp2sEtgl3hlDcfTlEA/8acDcQ380+bK97yNHKccqb3Hxn/rSQVJ7AzleYS3e79/di
uKt9/9YetF7/q1+n8m+D08OXmsAbEyeA6E4IJFYmlaPlWEkJA3ssEeC8r/Ng1NG13WE7I1L1/vPC
uEkCJF/pRImYUcPt2xGou+qydqydKiHT0nd4bpvPldcW07e7eghBN3vLVWrcdn+hQVJ3GiD4zt9u
Rz7jsdkMZ4rMK+qzQk5g4fOIU02zOdUdSh4VpZYeZX9gWJtyMIiZr5hdeM7OH6akQjZWpovZrGQc
dHHgKVdD2qlJsULJmfpni8EPMnqbGHTa8Yezc0u8OrjEOJHg5K3+Jz6Owd8FL4837a7mP4Yuqseb
hGNJWtGNxwXIbIWKdJ1f0kHhGaI7fu5lSDKks3N0jY1/bgfEDKtUOXWFoeST9Saufh3rDw7mXSRj
H+anAlDiAoG/wPOiltoQaVbOxyIQqmS5ZWquqnDDSyLirP2rkYxNiZ5GtFqEp4Ghd96NJkC1NbSJ
V3b9tzfbgXkIp1w+MsiSc85bgfqLaUjVfSND0SrZUe/jocx/e9hynR8sWVtH05BuM0ZB+2AQ3cYn
Ri9AGapee29x1QJq5swTqEQjijkop+3hZigb8jRv+OvrNjKiMWwNVcMgBnM/y2LsEn8v8Vh12qLa
0obbDpo9JIADgLf+FTjI5KG1wOan2O6uZhiBEjj/HpuoLt+tbufon4oNQLCGMzoMUk7vldv0d2XV
5c8xkog3C9EbC88e2qNBu/hkdRKKxprq8zK4GgeLIPge4xtcnQcrKqRuXu8r4XLcbWUznTFexC+3
6NYQNU3T+me27CLuCqOcv3ZHr5Eozp3ugDczgOSE7vyAOAOc1Ama7TJuS3SheNXtIWDb6aSx/PmP
Z+1oIIIxtJPIUua/ZSwcwgkNN6hDe839M8uD3UfeEax9PZPmRaXe+0XjpLgxuIeZGvy3H07W35gL
C8Pjom6itAPmW1ImlmDqbNIHVTI3I4oWxqr0ey29yj9YiyurxARW8RcqpfjnVdL+UeY03I90JWyp
aJw5FcqAhrSVzvLNfeqcZjF6n9zvuI+PfLN3pIA1iT9b89IzPmSdtFyDbxnRxyYaqSb6zzb6vbaM
0RxXjL+/p4XAewPR9UAAXlUeK2sF5153bI6ywl/FpVo4d5KYYyndt6U/K0Nq4ogBtkrDdh3PGmma
ZEC2L+wM03iRX3RXzFeSoqM7Gw3LO87v5Q8ztpViwHItS7huaX/OGonHIIio0Utr7oS99e/oZuR/
ZePPz1IPwI2MWZ3Ra/hvJTT/DwSbpmdGq8FhRpkpvs8dEeWnHuZ6RNHd2simIptnWiIObWl3mpwQ
1thol/0+Qdt4He1yxlCFk5VNGWerIWKM9KKetbdwjE6RqR+g9qzvSi2kKUTl5D5wsEfZ6Ivxoltr
d8hvmZp/vVsWf6Y2kgc3oBynHwMxXrgpgBhCfY5RLx4Baq0rsBRaF/hxQtkqQOv/1F6AC7aF7cWH
PY41YmSyQcqkd+Mgurgu0tFkAel8o8yeNKKQGHHFntdRdC0aqiXoM2OyIpj2P2uBwANevffSQU7B
z9kJ6IZ5cMuDtMuQyPgOERxkCDCLoHpoEt+EfX2yRnSGd1MIRYpkHrbQJeCbw8CfJgwZhB+8jC3+
9kx3MJNjT2LxztIbdUvVUGESf5ywjm8YyvQX/zrO/f6yC+G+CHCQo0YEUB62Dj16slGm3WYp+hr0
VAj7ngajUJ/jOIngbZ/HyvmpKShzPmEI+2LldV4fmcie3qhZ1/tooyNneg/UStBeyWMVCgukpOP5
evu8vPsg0ghvGPeaUplbzre3xTES1sD6b/z/qIsIKxamsek64F4cWbxzT8UfVbUxZQM51lthmWJz
fxMece6K6QE9FdgjGnZTHeZBR2So6KKK3pAtl/p5X6DNV3yUVpQw1bgMVH9hQ2BUOrYjry2cl/mZ
JOb2tQR2fAlbu8/aNu5/yNF2U6Yuiv5M3z8/OHbkf9vNMDt3fuhN5fvKoMU78HgYHNp9pKc2Vuy7
l3WNHUb+AM36lRqgyEvn6lXTFFw4lmeGGpdhmTc7YV7WWXcy2/vwB8OBUjz5O5dPe1BLs2YOyiqZ
jOVoXoICsS3OLvXTqtbhgYEHLjzSuxB6mzLqD0BgQr2gXwhx6mxRRMX3zr5Y+WFtde/UT5S5VFD1
vtAox8RiouMEbouTnucvU402C/9bI11zahtvr5jaNOTHWzON4NnATLjwqjXqirF3dJFaVHTkrhR7
Ox0RmZEqY41dfAjcerTZ8Y59qbyge+HjgzBPO/LtpOxsPkDu1jlvxos+/d2hge61hP6fVVhGnMl2
/hX3Fi1mu+6PhGfoqzXFy3etKhQ+ys83XIXQYlTYaPArCI3dsHqJGKkRib0O5olhss0AhGDDdhpi
JokSJxQMayMvCP4WpQ1D4felugvm6P9aEgaiUr8z/HE0EnOcKYGFQKJsVvIhZmZtRBLS5BHUnNsh
PqTZHhIhtwqNHtKKd4YNJUg09WUP+cvTuwucLvyN9Yo8U6SOT441W7BHt13cUezaZ8+yV26LgAgC
PTCjcWwKwbxryFWYX8vSXo4IFmDXrMh90QsxGBWk4rHaGpaK4wz7I3IydccJW1y6BtYkk709Af8r
xLGpPVjyOK9mPwEZuccNuPwxiECZheHIkSGqzaexFIsFLTZDO79Kwx++6jWSb8yCYxOz77Vfnkte
zxtTo9GjHn1YtRYpz/3qx/1biP38I+HONeK53ONtiI7HYEk44wTKc8pyZFzUf9xrNafZKs+BHQVz
Kqiu7yuYwZ89cNBzhCYWjSYF4UVbK5Rb4YDn9stY/gxHh01W+O5/onaKj3hCbUP9y8su8Rz+b2XF
3wMprF8zK8DJ3HnG+fs2t804Ciu9AK6o3O/IL7erq2IwP+R1qHYJnIMbAK5zPnQeMb3feD1mvCa6
W2RevVZMMZ3ifYTTMe7ASCZ8OkTtYBjvTOHv/X+l7lt0q3Md3w9FYZ1uBsU/UWdQms1u9N9m03El
ZT/A6rAenG8LD9uVE3mevvQ0xNelFMFTaKr2/D+OzmQ5blyJol/ECI4guK25NJQmS7a0YdhtGQRn
cALJr3+Hb9XR0bZbriKBzJvn3mzUnD4hMycPMGLRc8WOIUoW7Eo5SnTnkIUf6rehk9VT57Qp+e9d
8W+oNqSkRrM7xjmie4VXsoYXcGGJ+qBGAoqi+T/pdzxLRZ0BwtiBMFhmJKRWMqU5YRsuis8w9If+
tXcHpCPcQuXFEwRPagGGu+szGYyHcKgiqIOiVPLY4M/5jpi1g3NivDrVuA54z4v1uQK/vZV0w3ta
Vl7tJvAjEjeSqPzG1QVxQGz6NZZufZZCww71lfoyLljcpSXn9dMfym10E2zFl2WOT1OQkQELH8mS
UtX3vx0tmwpUiKW+Ecaps1Ngbjh401Lkv0ORD9dCbbtILGf+jssIGHAfBdgETiUy18dUzTjFZSH8
HbvB8Dd2eHmTO9SC1Xv1JHnMnDQt9SViEj2j36yBObMUL592eCmz6di7o5cw+jJB+ZnngWWSLQSW
tlgsSUMQtXawVCyYXPeEjxa/YVDT+CSrsuwPghVIPx0GovFtE2Q4nBMj4wPd/BAcY3bFyR+0rMs/
b5p7pn3cgsk/Y51uvohMIKMLHGe73OmwIK+F1vElcTKN5zWRWXnrWT/Loj4hSXVauw0BVfEop6sX
Nrl7GZhO3xXYKV4aYaKJKXi3cjh7Uv7NBa3ZTjMTiHaFyVV6GWmN0cZTAb4d5S7YUI2N9xF8Pfzr
FCrRtzWu0uTojVHAJZXA2+5gvQ2NkOmZMuvIjSpcL8L+iS0Di0PVlwrXAFREd5q2ogD20vIZk9WA
iDVR4gU7XAveIV4riYt6muw3N+M0PTAB8D7iJaKDyiFBHFrIND/MXp/8mGXt0pHSoGAzWMIPUWPa
ZX6Eu/Nc12RkmD60WPeXgs4inNr0KIsco91azGGFyJG4wKiBdNK3KiP6x64GO5qm9dxvlPa0X1hk
84PyMJvPUK/BWS0tTrUFieKJ00eXuAnitDjpxuVxY9UYspoCks8YzuQ5ScJ93nV4mxsWUsVqxLQk
kzK/Z3DMRKeGgI53rpXiMq1mEzu9rW0xEA37xrWBYeGXEd+O7Ar5lC3JWh7MHA9PC/DxTbTGX86m
R9CcDKQ+Z+OcVke/xUW3H20Hm67IpYVy4o9+RBqkN1x9XPUVIX8sFQu1Tzk7dYLn3Sxqr6mKvCOy
W+juAT7qb9uiPLfU8V8TdPLFJuHwT7LfkuMFePe3wRIlXvymrb6rdFw+sQBU7TlcgmY51KZsx1un
atxLWRkfEtYHPtrB4o3MUnpvZ8nDWO1VzqroCzUJE0cOuhmlCVHzSonahH9q0yZ/cZ0w4+OSTvig
i669jZJV58QbN3o3c91w3CJLhPueCO3oF5ROFIgDi/hMUyJ3DNnmmlwM+ZJ1UM7mc2iyfsA3Enjh
WWFD0h9YFhiz67uGM6X2HoHKyk49QFsgBfIdjHN0nyJpV3uJ//nfAHuSXliI2b/GiRFmo1i6yuWb
bLYVrnE6Bv8mfyrejfFR6/p1be7T1bhURqmaYu6+bHCuXubHEsvcUHwRkcfUakyK/MRC+WisKatZ
1bNfcpH+nOuql9HBL6V/SqpweRTdVLofAL8i/Iup1e/TAwCpnX84eWGjb5JhJi4gOkKctrsqdoKY
0lPTxFcLRkpol0KYEzEOiXsHR6j1CU1RMQOc3Y3hWdvmHx1tbJ9wrHvm0GRpf+dGPvdqKv3gtVyI
Pdhh+DA8JqQhnvMSVVX6Rf6Lpx8F3Meu/4nzdXulPck92evS/N2I6NeKwM1spxlUwxRXIaC4NzOO
9FSXkI6a1CMro2RvG+/ShcscHzwHGneP3QzmrKk4w0O6t0UcueSm2t8bN8yjo8cAsnypN5q72OOc
H937hajb33Dg7DAsYKXlDSemLA8N/scMN00xZq8JYLPhzE2RgTMZQtbVJRAbgQiYww/4afl/JbAr
D1wZ7WMysbT81Gjcibuum/iCEgzvH5aAFtxImm+6RSt/sJZSiBks9qFLlTuefmWJg8x/JEPumVuB
7gviwr/c4qCbH0LhIKoEKisapBOK5T2Iy3RLSTAQ/9mxpBSYaggQo2WVMNvOBdICMMAd//+VRoQ4
JRrl2WvuYnyZy4FNkP03e4oJZ2ijrjfnjHuWYSKcSX/f5LxsDKToq5sdcimNo8mH4jhVuD1/sE7J
lxf86vBPu7WqRbhdotab1dEJhr79Q72JmLqrwNdof0UTIDc2nir6txxDUf+AXoTmu8RS5A8GrmbC
ZRL00xv07CoOU0xvdyhBNljyLrN5elZrm9AnMAlsP0awi1fWxZXiOPa5ns9j1E5PUeinzZFIgtYv
94KhUHfvuTGEDaM3Ta/vwYkeDWZPhr5tHzyTQLFcIbZb6FZc63d+U8JRdEtrzq5cvXcO4q76dElP
mYiPR+q6xiGc05UkiCqn6omX+H6hV295fwvVfSWAOJeBCza91GOcYd4dBqe5cTL0IHS965v8ZXFC
GikTTNdYNEPzkNWYqb4R6ELx1URdkyFblM2fmnG6OKx9P+YvNf5MRj2NWNW5jBq3uWWVy9KMHQFx
Yv7krR7jcE/EL1aNgYCQ4Tsj88n+KfUAJbvza6PrX1mNwv6Mhrm4p8wnBBxWOWodKrWwk2dmWTFj
kzC2Pc4r15tk+eoJr1y9QySwRF+rhEHGS15or/8z25CJR8h1Xt+x2nCNf9MNzeGABtsAK3F5FKOK
CHep63CBi946j71NiR5b9tqgftwMD0B4qRobkCADP9r9C5F6opRJFsfq1r3kcXBx8ae0fyRvSX+f
E10QMhdiKPNJmpWPOu/LnhSfuijiqtqVobUEtKh6LJ9Zytz5V5TFqLoNyxxJj/0CsLgaYOazyUCg
yVmP1uKaJpJROVOy5F+JFU88WMgqglccM9jgq2U2t/WQ0xqGBKgbk5xmZUR6N4XeQGAHg5LswRmG
Pvte4QP8hW+bEv5TYZ6ugA+A56r3gbiy/CPuAl/+zEmPCNKdTjkeP3xVC2L2WW65Dow6e9HG9koY
g7/0lzzQY5ej7RUs8TwaK0ovfdVZbj0cdl5Zt4+EzuDz2J6dwZ4V0btZnO/AYGx2JFguV5fFEJkl
D3OLX3kn6a6gtrvGhKfCq9Z133ZZ2HLfVSzsdPHwz0vy0U1+9rmsKs7vk4EynjQOaub2XE6GJ3xC
9Omved3PDhG89Zy+b2yWdyT+IVOvYe4xXzikXVijPrhuOMR3fjxi5951YADDeweiNFyYyKOap7Zx
wp+uHUEw1OLBx3eDn1THmRHl8AZxHdcvremG4B5iLKI1TaulOGWOL/ULn8n6jIUt1McU8+Jyypnl
vUZLHOm9rgoslkQ6BMScdD0lsVcypmP2n6hLi6RrT2kUFyjN0ZxcqtkZgFKIWfLwsLVD9TO2/OAU
g7XrJVemGio79zKxKSw8wthNlKhSty4g++nR74ulvLjwR+uT1VnTdAcviht11CXJFxctdMpffWKX
bPsM9Za3PObeNr2eFtaj7kIUVf4FSrkPOaydLlqKcx2H+OeJL6gYEKGtMI7kvI48fRZD1PeSS1DQ
EB/7GjSJfwyN8Dr8ZZ3fDhc7tknxGCWtFUBObJaK91Mv9PrA3rN5ddCUXWapKTEn4x2jaeDTeAnQ
2epuXs+qkOq7XfGN4iCe0vixayvmRLWGw+OpMhBPS+JRNmPgf8Mx0sU732kA9ZnKzc+2DuFaCKlZ
H2MDj77r49g2p3Sc3SeXced6TDCcUC91wVPdFcFydasYT/k8+prZVjAxWfScxP3tk74CTaADtiYu
aG35kY2DuDaFQGZuokG957x0BFSK7tUh6+y3R63FqZO7QLTxWJhj3U1cj0vJRUtk1MKILTdDdg4a
P/SIeHFR7wg70MUtHYkPP3lNSBvnDZk6hXGZvzHigYuOElbqYGWbyp/5Uo+gLxbZZJeNHZ1Rb7ZM
L+5C/z+68vGhT2NiEJbZQ8yNyzb5UDW06D7JZsjRdZ3Z9DNmqn01UQJ1mBCjRXlZWUQxI7rK43JN
s6POcFmQVQpxhZMe+18+MX/f8tXWPasqnd/GKQGzbNg4v+W8jvrOY6KyEn+usW5gOyPNfSJFDKyN
NIdla5ptwqpyiECGIGGiN8iAiUm6y4kVfSdoCn9v7ebedFFO615KtKe37Vy8X/qWG1C54JqvjISa
qygVHSIVAxa1JIpCb5cy2X9nFl7dGiiF4liMtu1Q0NuSaKbO53cTk3mAzYpusXYRqIBrOfpY87or
p1Fd9dCst7mAaNxZgJ4EpLNKFc7K2e2b38IpBrflzWDn2mMfDfHI3G7skyNDtqw/25xbsDxbPMFJ
i3vdQ7kqiDPpkmsUrVK31Je1Tl/cxTd62I8LSPtppRUpZ+aswzKckTUK9yS7qLefqREquOsZwE6n
LJltQuEzTvpuSCr8bwV6NCPJqv4mZCoAI8BU9pBmc/yZrI3zh6KMz2TiDikPi8ESySx9q5i19Sma
0nSm8VhWEul4wHqnO4cCFPyuDByp39vZJMzRZI1RyzhjZq+YgXkmMrKorpmlqAVpg4fYhW7e/0JP
pKgOV6rci449Iuda7hjvQC/CrWJJq2hua9Mov3oFSsGXNrnGVeW+Wl1PVpci2/a3RhB/5F8VUETZ
L7PMY/aYim0Keyz6JmHIJD1kZswiUNJZQU8X4naiMUaKsJcgwMkbvKAijevHGrMaCHomSmv2Ktqw
Wi7gWV1ximIjPdTmscFDG1t2xL1ObAF8KhefCs0yxri1oELFYWLFryYNbIIrM4sLFgEJS7cWWcU8
D3SPagm/gJ1/AjlFOJdD4LFd3JKYt9NqFeO9htr8ABrP+lszznY+JaWs7Jul9X2oc7X2+9jkODE0
sUbJrvAn098T7YOZrkpdOZxjMTj9TxUaPgIY2jAAMA6CqL/LghGDxDRUK+UzbzEIUOG085edgUTu
U6P95ZjxPNY/ZEmNdtRwORgaQif8hYuDDy5e6xJmTngQfFUyuM3nMOfioRe+ns61Y3t9Hkb0+CeO
nt6d9+tQLhhnwRcqiOIwESdP+yk0vDuqv8uQCn3lV9vw4IxkcTzw4DQtY9es8c8hAX3DZw+a8c+R
KLNM+xc88inl9+faEVwFXhPX3kWbpVjf3bxZ1v00OCLCDpM5acL9FDZfs1XtdIcNZ3HvVkjLD2Kl
dLbvE0SIS4lZWJJ65HSfgRrHX6id9Bxd5UQ19tS8LU+r30zzeSlNi1NnSt662mOcN6Kh5aRmMaEl
LSkzPxmwhv9WCUS678W0YkQ00+bi9Bl9LKlYPitrSXxB6YNvyzbpLS7CWh78VYU1XlQt9W90PP9F
zFk8PGwaVI8q33Sw5CQMr1fMmcEZT6/zjc3OuxqCTu0j4RGYvfsGOLT3V6RGOCH0zLwAqc6DsWpO
IVP5uz5X0NVRqWx9S4emqambSpxdSVzHXKrjTMUEJU19OnY9SgkariD5im56i+nhEHxEZ8U3ifLI
l5PgJ7dX3m0/+kwbeIldnAYAaqhLXGkd3eOvno4IZwbqotqtQ01la+aK/8h9m0971TbtDSdy8+E5
0fLGYmHvK3ci/784Qmv7doROpmtO/47vD7t4Yf+ktqQcaQZCvs5b8Io+4CdMYGrZT4tXsYPSubAD
FzBbg+Ke5wxdD43N3kerUz1pJ8ZAOruyCM4+oWPwLGwmAjWN3DBFMR6490JSlq5jFSr3mBe++In7
moxOBoviy0t1lbDm2h38HY0qB2FOzf8DbXK6RPmqvxepm5eY2KFHEkqXf05OXbQTCvFxP20GuF2m
QlII/KFICYYk8uVRrtH66hnjfAeZM697NksmLwqq8V2MJUc+83F17JTw/8uYLq87fuptOkr6w8PK
2JoOhFuQslfnl9bPeqIPjDq6RcDF2K6qf0n8NHhil/l6r3EHoh3mJVNe3Q5+dRCEaj5vGi3gih+6
SFoDc/Jkho0MFPKNU0MMEgulyg/B+z1ckb8YAQ9k/8BV5PLWCEF3W/SRvBZNA9zPrvHXEVvVciQY
cStlcO3qfV2lZDh4hFgSgGJ/2Z49C1AjpJyBWWZi5mkqs/cg8PIZ44tGgyszF0N7raL3sCXtYRe2
yv0VmGb0T6B7y7gjOhial6C66GDMaPRu8Bgftl2bPml+xzGda+hp/lyfhy8igPqOn3/+Cru++MiA
RhnWr9FMUdJJl3ibuSM58tLoPA4PVIVNd5+Oih9PkOojT6IarbOVCgiFNVz2W5MwlEeJLV75NDG3
tIkTvBMiNB1UWIFh9Jko/L9Nsw3lV2IFT4Qn5oA88eZrDAgdeCWvgR6EpMIlcEjILZOTiypPuszK
p/PhY01mYYNqKwk7G5U3sB+M/ORn+cMTjZUuzsNSFDkKO13IDVPIHHEcN+2rOxAJte9Jgn2w+ZL4
xzVmJ8pRD4HrcibDAaDTb+d+6XdVewqt6ernfCAv9Y7oRDWiinClAPJIanc3WHR5mDT01R2wC6qo
WGOSWSXNZZqQrHnCYS5/wGC5AdBNY9WlXwGDdkVFxgR1LHjc3gRuf6ugLElTQ0cJ9vysqf2L+BrP
59qwYyimM3dSbzrbKWQivlOiav/PAzJ9k7uQMa732xkpKY5REdvhsjD+xc8y+ZU4ASxHb7DbUXay
mmS/E3KOMnSSPdTlR4d/aJ7OlTQdrZrwg38jmxxeIiHS5gDYJrO7yUo1vDq5yq/CRozYGFTbPz6v
bLIzEL4vq/Tzx46E5L/853o5dN7GsxnAAx6GCUfgDuNwUT5DE+r0B/MxbL78kU75YkkBic/wqTY+
0uPkkIl5IIg8nEsIgrTs+3M6kFh0IP3G+UMQMPYpr5b2KyJY012ZZS21enKzClf2hMXhqw5pNvjC
NKZxO8wxbn8JU8HpAj4Ho0/tKwrocPTHATiTLJBGHaYtQREks4ZOCvssqq8jAQqAbzAT0YFAXS9+
l3XEcAiy5V0QLHxSGD3VEbM21u4mxbJwJtoRZ0CZcudSdyXPMf4JYmhRKSlgPetfSlI4x3NSEN60
VSV8SwXq7s0vDGzEIkrnlTozje8qsMjgKqSin66bXjd31RjjzVRpypWyK7QvyAEaS8OOV7605ZNY
veRCjstCWByvLK71wSW4qsFXgNujKbPHDnUGIbaXwnvQq0FYdQfoEWZTmNyANyPGByZu0ZgcEgGW
XbxUyOopKNmPGbnhLAdVu2C8eP+OqVDDj5hQoX3fpaYlBrjkK0yqJPrI/D7/U60M7GwjS3kucvw0
u0iE1ZsZdfmjCXs7/qeqJTC/obzowjrMd/2O62nz6qT9PJxXzN3Nk0T6bB7I7RwfOuZ1R9xTVXy2
Jt74hcFvfZJ9a/GCyF0yMqpyrPCQClN0HPklzb6YxvSnlau8mnVDEQyRRSdmVoG8FMpGTDr9bu3e
SNdV8oSD2+RknFagU2yjXPUuHJf+uYeV4xbgw6Fw4Ak7R7PFIF+3jOQZevuMbMbM7X6b1WICgZ4C
BiCjJ9hDXaJ3jF2+/DevGNuvBjyaYRhhlGf03vZZ9trWD5vGPu+lxqG9x14cyadcku17itFAhlM6
td6H8Jb8nPtB4z3AC0lk/6qiPJ5d3Rcn4BUWlngRCvJ/oA+UxDhXxDP9cLm5L9y8vpOttMjVtYM1
+Tlzl/EsAhdRoQmqQh+RuGrnfgYZv/fQm5+Xvo7qv72tbXIQbqTqTyez+FDkWERXEmV5xutpqOtz
hCVSP5DbxoSGXKHmy2Spe4VUAl9hYFkE+9ZpPHNaeg88SMIrFgcGzWCPqz+2j6rf2MdM96Z7Dm3B
dB6HX4L/r5HZDxUh4eNbgB47LvCB4ZUTPvwnjS9gYLGDkLrMRk1weDonGH62JIJkzMUZtZjIip3K
AvUBGJpP5wQ7z+Yjjev+UkWqNWT/BaITf30KLnJAq877gYcg/AEiQeVFG6eCW+SQwLVnIoJZN2mx
6t1P/dhPp1yv4G5N3Lv5tdWhw+guyDEGKJ72CTvNEjr4shQt09z7XnkTNhXrqWzzXBw6u9Vmndfk
Fx1l5V9EXxSnkYB5gCM2D8NlBon/s14TSMeJyv7JFtE2iR1D9913B3wc6ZQSo9vkqXoMEySWPyPh
VcmZCTml6ljAGtw15BHcEyLDxCoWdTdemmCVZBtGbo6ta5kp4U9mZXsEWZk+gQhhmzD47nJqnh0W
OxYvwRT0WX0CuzPlniQHAjFmNxt+t5jp5RPxZWJ4gptzj0w76NgEaejoyWaujxanKR5EU8b3iSg0
FwkJmRifCjqbbe2K/7Kw+dq7V7ZAMCcpcbPK0AwKzGiD2PjoigwesWQajHiIcUT3jf0mCTv8YYSP
86JQIb7tjCP6l45Cju+ybdf6UIwpVx42OlBZUEU1HZYcw0qDdL/u7GTK4ZprEgD3Rd6ivaR+pBmP
tK7sTg4TGr7oai6vKlgB4ohKXcgWLOL4uKQ1IZ/pQBbyPg24UQicqiix/EYVXzFWy3yngOSfXSRP
aFDsXXuCAPCCmJ4CfN+U3nhOw8J/nhiYVXtuDQ5iDC4bKJtCJPDx9FDrdTJPLy3uCiiIkWiHnSCq
WcH/EVx4lAvZWDvaeaciQWCIX9FnKCGsicojNz0Ajc8+ip8e9hBnV7Sp/Ltdke4uDCfxTHqOeMAC
jP0rromtgVLcsFA4UQjs/FzEDXAz9VMYHHvh0hQItwZJ4CIqm5M7D1N2dN2UVGbmn1l3qpRRTxbd
4EW1qf2h45XiNJzG9mb9Tj5qj9MBOlARmBD4WyAGKiq7GGC+9c2fCNQ7EW7p/5ZqIhxcG0e9VS2Q
CcW1zx+0QCSJx2hltLsweT3C9qblhfOzaG/CX+W7KqrgM+wgyQgTXDYNjUbvYnIGQET/zjEOkU7x
gViLa2Zvy2m4pZ6TI1QRsX1FKoraY+oxMAIksgku5xCXAvVfgO2MU+iRL6381L0PT4N/T0pe88l/
5MjAXkbSOlRN1PAthBA41R5T1ma0yur0iM13G+S0WzCMJe5yRq2cs5/LFEcYVnsOiL2eWwhjKmcq
JcazPQPZWuf7AtfUtQlKzsFIjdANFRaxb0H0UHIc84AjeozW5E03Q/ZaEaj3MyEwOtjpLt6wgDXW
v8Z1C3Pwh45fKztZ/3EnUhT4vcmHLGLcBm7HenamRF/pGibBYROEun0TE6m7iwxTWAML9EaVL9qj
ronzP9DKZi/pmCWAYG3f+G9ErTv6Qt4N4BpxxXTKSjjhRbuaZAGm9OVfEiBWImMYDX25fQL20VdS
vzXY3r8q9q+YiwTGRpRGROoPRZSDKjQCrWon4nGAxKqY62uWiCWI2bJTDOkiGGWnAnTD18Vb3i9j
iXFIB0AYigBqQxfH9VCsC6dcRaA5F7SJouoslj57bbpyfkKpmjgSCWpCmwYOHmfBDEJSIuXYughf
g0LcXIFp1/TzMUT3Do5CMTA9bOvgPikuONsZZmADbjiWX6wPLQrwyE9jFNBQxZ3T7BHpeU4MqNCX
kyy0E9qxYGj4TTTA39L8p7quVoRghf6FoGGEwJSJMpsjoqFoj0vbLP+ZPgER1GRnAq27rKTWKAU0
aYnp7nUn6Q9l6QyfBM/ygBeRQ2BclG14Okg3PjKaH9wSIIt//VWIlRMubH+OPZoXPyfi5IG5CgMR
M3Tue1qE+R8ft3Wzs57OPRYWWXGnsMyuZ8nThiHWaUmYnwuIJJdGxCCjaqc+z4GFaIQlJt+EVWlT
dmebuY93Yz6E2Snr4d+OvVcnxY5Z71Q+Qr8DSXYrfNfFJ8PY3tWmL/qT6iuLdXgV7nINfRdbDzQN
Egl/ubADDiWyqR+IEf9K9cTfxR0ajschmRDQMU+ZK9mbIITNINZ7o6hyTjRdNn1vh4XQKrluSqAX
uR3qZj9F9jpbzgcaTn5Gimh5lTmYwME0dDAIH05LeIfatt3ELPK5upmk5BsIriSTBzQTulDOQj80
8Rgsp6mlUlqoGfN7II5u4fXMNfn/tAYR6Aj4TfHgz7qoPzTfgn4KmcR1L60okC5JWJX+XinKNTqV
qBXmXkRJPI3ImaR0XsOQ7Nc7zpk6e+Y1mDtOd2rDPblIXfIU5iVkA6hn717Y9dvqbk+snyDkJ7V8
mzSFJL8XjLu/WfsmWDaGS06jH7cj/wPCTbLMXuTg1aN7GN1qWIdLSMRozFmTbUkkaRpPtIIdSydu
DVtXFrTHxBYHGTDVH48VIFFnHlg4VaSvduFhfRq9nuxjnSXIwFCgXP7XIWesclNkvot7iyztHAlV
or2hFim68+iRndcQXmxtre6KkFcwRBWBhT653mgwxWJGZPR+R7EEA7X3Bf5frEg509juoix0+a8K
Pk9hNelc/0Jcj+mqg8uqg+avu7roBz7HZPHL+DUz6CNQnOTvTgB659+iasBlKlbIrH0VVePKxToT
oXOiffIdmMXR4Bcc+eQwfSagVvA8ZCjxrIYAyxQP08TXT+pRQvsB60EoPrzmFvMilFe5D37va+YH
3Vxn8W4gOCr9U8jtnwc/KGSNe2PGggrvU7RV9OU6ZM6wIYL8/MMkNGMAXUw8x+RO+cGjaSfCf1Ux
Ot7Oz1GfoSAFWZX36VxE8iGGSieLvhlCQkmsCGMWxQxlHn2RzZVsQCasGwbiYAFjw8zY1teu5gvY
AI/GT/mSsCVdJx217WNfbZ25bEd63KVwa4L/vDgT0wdBs1P1bJluF/8UOguiyjIX61NoiB6+LK0P
fM3gzpePGOo5R9yaEK0XNZAV90yQVQXm6nZ1+NiTcO5cJ+AD0orJyw/fRGi85Vn5IXKbSxJOAVBt
hnYXwqeZS0oeFJIyVvL5pKY8yH40lRL1l3TbJcyOhfEoUskjhBaBe0oe/Kwhk2ByCZ+KaQq6PQ/r
0l7nmC0Qu8WJp+xgPRYVkvMQtn9HXtM99IudfnF3EpaUZHKoCG+Y6VR3pBtiWtLkQKfXsUaRQ0OX
wfIXnNzNxgMSkHFJsdqg7mFtRHXu8OAqxtq1fR0DiP69DtziHRGfAoN1YBhIUuFDKhO5UCJKD0Ie
mA05zV98wtH0AyUjQDIBf2LOVKTRwlLfiC/d/TOISoy/+yloiENmVehQnf3VWwditvxAPjFO8ygr
fVtMH1Vet8VP5BEH733ugKMcBUQH3oVRKtHc+XM0rDiiUVQQw0fM4HctqnNxsjEmnYyENXsIcwL6
frEQYkgvExGTtKGVpJclRKwz5mRiRTA9xl1FHw4yzpQP+TijplgoEvFQUbDURTPeS7r6JeUF74ni
oSpLatbwSoJ8ehIMLQDCdDDLGPjndJ5QnxbtK/tzwbxLLKDSRv2H5ytXdzhGsVrJMGUgQwwqtQip
8VhWCGxQj4yLNgKRZnk4NCSgVNykBQs/dri7gvlKpmPkfPi1hnLX9PHBsJcqZbTBHI+JRTa63FWA
mR3FCNgFsZ++7BJizmJveelxhTMxdBouJ58Fcs23mztjdMehZp6czdHm6i21oyu2Ap7YWMx0lVe7
IRNptyjUK1kBbf3N5huIxYVJpvtCtwtuGcbznJ+ADqbwbmGEX+ML26bZaAC0ERyK8kyI2FAo+rJF
RpzajbhWvL+Yp8PA+6Mr13VvahqdXayTavi1kKDAfiw8D3nAI0k2+jfcXZ/eUVMtzc1vLKjPaekg
T3hwGz7RVzLC/OiJPiU7NcQ2ThdEA77xPRww2MDoqUa+9HzaMt4FFKUDo9sAuiGcVzWTSzhpVBKT
0NPuTECNfd8WyTwe2tIVS31Ehx6WAxuNUKpQXOb2WY/VWvUPbFYQ44u21ZSUe6bcJGvs5lYxPnGj
cSYvdsU1kb2NKEHt36pPoeKIl3DT7pmVDluGH8wliaeOZPSFBYhrlww3ZAqliZ8k9Ucz1/el13e3
NVw5S3wiNZfLmLe4t10RDc8hoYXufU/z3+Hslp15bHDc/xkHcmGuilal+9OvXSB/Nj4bOw+SiNz+
fplgOF+80ZE1kRrh+gNreuAdrTSLd1dlhAn88r02nZ+ykUiSU4fxwO0BnHwO06VZhu4yEhrkEbsx
4ONI07EvHuVC7XDPHlNMMGbsW/1lndYpfgq5OM4/q1eqYQaXHAU+CUXRTnR5KAe4TQbAxzUCi79y
321elrwvvolmIkQhX92jz5qj5s3467TeCLvWFexELZMAxghvWHkhSoo/jbSl/ssQ/83Ap8zRW/uY
dpP+wy3D/ohKnhJKnCF/P4ZqMePJDlH0RlVN8pvr8xPuJa+GvxcrSszeV6DqB0sUjn4RNZLaLwrF
cgvWClpzchF4AoI6M/onglPa5UywE4wcDXYIiz/RP8+7JA+gp4qiS+h53N44CCBzg62a9L4g4uXP
l7fKzSvnKXSmRj6EHsIYxz/bDPId5Vw9vsN2FYjTW0gsCAOoB1ajJX7ReRrbe6wL/iMOLsJASF7x
caugI3FOKTefYNGEq8b/cXRm23HqUBD9ItYSAoR47dndnu0kTl5YceLLPAgxf/3d5PUOcWw36OhU
1S7/HStN2J8XV4PL9amtY9IcMxM9Ke2TNmKjEk7vOXqZ2h4hT+0g/8ebABAtn36UjNx5m5BXcwEj
tjtOo4RK4iNARVwKWO6eOrLHK1n07WTYfPrOCUweFS0Hnt5yeVP8bwSseHOsV0cORBEsPeDO78SR
BZLwhFZ8WbFxslMhvj8c4mbJ9E+VoNSdXJAvwWmOUdsOWkXdpiNFbXazgE/Cz8bPIUhwB6Wn6Ur6
z8e8N8E1d47Eh92D0wa9ObWW2DN0HmDld5WJ2Z750JqG3YTh7oeJTEOJGa01R4W5uebs9rL2dzxR
87LgOsR/z8eI4OTss5zMphIjTg8p6sAVq5JgEIEIn1nDzO2ZGgDeaDSkOd49n1dewkltlP+gxhZV
LSbZLq5NiFg3zE5Ml9Lo6pnEbJI5j1JX2JKgNEX9mQgTxGnfhsa+6AwL020YejdlYIjcT24Fhful
3aJxf0zkYemJEyWoz2rBAnSsqoJFkqjxe91n0wQILfaYZh5UlbMz43CfBTkeD34eDGwX72az5OHB
KM/0VxzIzR9bQUFCRkyaBZOa5GXTrkVKakiKIABLBsmcQqQ18x8DgHXrHfkAnT0gvBTmoPE74PlV
KyEEguUiu7hgxcozFw6SmtyQZ9f5gWzRl78EcEp1NyEVIUcJ9qnfWsfFIp7Mtpuf4A8Eb7atJ3Vk
sTZX7zGUYDSDquUIsePI3Kj8JMJKUTaWpE3NMvC7XlMZEPEJk7q5Y5FULlfF0Dvd8Z7NzTP3Di7s
SY/LLybNFb7RnMQVHFsWRIqY3ejBiBwpRhfJ4v0egr6qL7qecy6x4YbxXQTzjuYyLRAW9cTF1EZE
sw4o6KW8QHQu0gcy8bF9Gcae/u4jyzdO0aVs0SqGFZmS36WDQ6DCxKouqLXl8FM5SGl/5aL5nCMm
NrTw1JgBoehn01CfONmJ+RBHaCK+GkGh81DxT74U/JbwsgyaBzVWEThhJGxucpyuxKP8ig6fi9Qe
JAZjwtX/0w8uwYCk7QB/NUvUU9hmVj4yIbXsD7ikFvHSgzT/hdfR2qPtFiYQWp4wCO0Wb5jcQ4l/
SmOZWWc8sc2aPzXuyA1t8SaivQPiXMXToN1PjMWbca+BY8lAXSm33VvHi5+QCgVKKzTg7qyXyZsf
ERGUuAz4ZYZDMZONfPBrI8ozdnbxhG6UBLc0bxl1My6Uf6d5M73ytvaGj2K1uX6CCcuanW0O0XmB
x6pmsrccOtUw5NlnFpvhflINEZQut2t4K9zNiQd+hRFQ6QrAXuE2WyNM07MPx82SxaDUtqgd3Yes
SzIKs+yx+Xe99lME8/3k+P77oBT/CaRS+y3J88R5M4Hk1CNGrlgK41Jr72e3n9trNnY00MHnEo2D
3ltu5082sxMH+lJ6oMHY2FkrjgK7C2/znHrfPbNv3GPSnOxvD3tMyEUs55AtvVJ+RBz+JLXppvrB
cA/OZ4hHKIk6aUk5hWKKACX1RI2GnHaNHe8yKpM9bPD9MxMPWSnmKU8d5ehDhabvkstux4g0PND2
gC6WNPikgP7E0/hLenG/PSKz7d/p8ynFW66Igfwo2j7sqWpEA6fUJ3aQClgkRsUTuYUNRD0n5cMK
hv0cNXGqbpGMmN5HDx3mrW5V4DG998i2PLZ8cFjLsXmFYelS78lyNb5ZJt712qhcfRGugdCpuiDX
N0yn6VdM3C89+UXoClp7aj4lJu+Ef0dG1g1elgra2I+Cv/b4WI6zbK5zLFfzQ5Bp0/QbQZPdZ6B0
AzojFDqh7Uuay9CNF4ejkLBGdrCC7CUsK5ZrLLawcL0hzmgeuqAu10fJoB+c7SAxFkks5hjFWNzh
51fQGKqqjPR3YVbHjMfGxqp+oj6rc/+O3lSvD2OfBh6UpXagt4lLX//lrjPkuwFLsPfItrTmVl1M
foWNG8Ub0MNgBob+JjDz8mSzZQtkwPynrmcWpnoEsc8GaQkb6PW8N4Pllz/TXHvUMEjLk6HhU+9U
PYbiwg3X2yoAggyDVu/DEA+zxP8PpU/5FCADjASCCrmMC5ALp/YDT4wglCHmYL4koZreq5qgIeRH
KS2DYZWdPGaR4kwCdls5sV79jewV9E8FN1dnzyDIawhOqZRnsyDFbIsedtuaZo5/aG3SENqX3Ufi
4GRI91ggYnHLbD2OdzUexOG5Gp2gvNF2xSpHuIlhx5QpGUQP27SaPPAyIXGbdIClLllOCcClqcYC
6Gwbu28+IMWe8t0Wv+sBStLcPOKYXEtcyGvkv2VynMo7oqW4Vdn3e5byKCFcRYpzTPPwT+Hj5L9y
FCLckJBSX0K301cGbb98bOkQ8I+UR+RvCu9m+s4WvClOSenH6ZOmcaNhDmZm8r9bRUPRW4F+8zm4
rmcLZMbKdY4xN3agCLVIsidXdbwvMiu2moBcqOhBoPTz2+KL9S8TBqv5U1kWWTwdMY2wr03MxLbX
9NK4J02VSPvKRYhMLvagrNfYmT0XKITHYuK/0UOxYrPs0uPSAo6aUeiiXL8urPRBl3u8bwuLTSnp
qFrOdngJEYAQxoE7ychNIXiE3J5eCRimzYUgDVHYfg7G9ufCtlPjsCIZth7slPfiJpSFyY7PhSUD
qM/tVe5uA3EWpuNw4LewoCLgow1fK8fdTtXB88YroVJeFZNX+OnFy6HavomlVSBcG8CN0Jyhrf0V
E6MEisEKWc8nqV4ep6Sa3LdoUSwAfbxVwZNX+by7JszG4SkvZ3awwjMslsp40ILQZLGwz7QyDq6o
JeQnfPwIlFYu3ZA8dUrxSgbgtYRndu6VyyEZ2Co9Tiphfjd+yFKm94hBH+AVCXGolN2Ocw1I0xzc
hV6XHTo4AL5d2o7EZjik8/UJlq4/O/vBpcjgsVJ4cNozf/YS3ONkXtbXbR3J56oK6QgYxhZSOAsn
vaQ74gmcPapI5umyIH7a+84JKvdFBovKQQwkIdKSagTYe+r3+ucBHkx5L0ddoLkR2Fe4ZHixEE2z
eThf+VphdNVREZtrT6zl1YPE75y9rIhPbGYBC/r89KIvsbhtfRBs1yY8LaO6p6qE/IoV20Q2Vw4b
yrbHB13O3miuQ9rwMkE/zx/YI2wUNWkGdvrgpgt1VFhQNuO9wa6OFZM9RdNuOF9JSRamiTBH8Giy
DLL51Ls2f2aIJA+bVeOUc9ISEfNPWesP1QEkQooDSbVt/2vQkd+6R5MN9XEZY2ZbPJyQxWHKJ01x
KNJqTn40neydlxxSnnchHccmV0yE/g8Zrl+SmQV0WcQ6j+NbDnk53k1zO+BLzKAb/BrIzBu+PqI9
S8919SLvVMDgwonMq4/U4xKNVXOc6FYibuZEhXgbpjAafommUM+DBgzwxhzpp48h9uLZvdQVevAT
c81gPzrD3vRSaLyJuOkYjfYzaCFpDmWXb2AFMS35w8pFYwGHwV3gko6a2+bkjZCoLTVW9EnmJclg
n2wmKxAFHD2poNp/Ai+1zXkQfOLPFZrl8sqpgh8Hc1sXPGRlRRJsrADImaWZFophkhJ5NRvIkuHx
jFZ9i30CZeeJbzu7Q3kkVTvpie0Agnjq/eSpDeIXhCifEDz5O/tmmggiceb66OdOMXsB99RWL49i
jb3sLdle3kdYDLp4iH1Qk9eNEo1rQofAwCE858FZ9hDWqApYtf9MiaX8FWVx0743dHJ7p2GQYfQc
zyRZd9zy057fOYLiKakgD7x0A3Fq6mgLFrW6GN3fiMjYT0k+Yaeb4FKUd3q2XvaAG5bAc+H7k3of
53jyn0qJbdbtRmc9R2bmCBfGDrfanXGtsbVl7Tz7OSM6mc6qB9LtjVRdhBIyskdTLs51+hs11gvZ
gFmh6ooEL56vjg3SONKqi0eoRVctjGWX0jIKKTIEMylQT2L8PjD+jg1OxAqfzt7wk+/2Cb8puDw9
qRV4v5iQJHSmAOoc6f1Y/hldp/GfeV2AmhXwSrOjCW1gjjgmrDyC4mu7m84VWVLmMg5e6vVontpZ
GC10CKcU0J/tvIGdiyYo6eiYcn4NiJODppCpMuVJmiDO/lQdW7YphJFyVbyon4Dt8PEZtq6i9yCg
zBTgNsrhdCfoVmCaoA+9/VCs86Yv+mVQiroOF9WxEwOfBIYGJxkosrRIYD5dsdkr5gyVfWe31/DB
mgY4VTmeqvRDtEA5IDEy0IUWW/EWQ1nQEwdgQ281p27ATkcCJSa4GbQvQy95UXEQNByhtJ6vS8Jv
pIU7flRYVZvsPLEYw/ywzmHXPLiDO0SPhu6M+AE6IFy0jIAtpphw7MQxhJxfQRMvcvUMVWYJzijZ
MPUrSBto/0EjADzlJoRhxkr9373HkcS0dSMZ6IDseoIFtzMNVfXdH9AfvB+mcGBYtx6qpHQrtmjH
uMAhDx0q1ByEC1Y5STuHa4a3CvN99m4L4PdQdNi2PgFaQF7ZbZl5DMCIyvIw+moGjoYN5Yc38AAz
/BThE10NuXtGxIBXMLktd5iA5A+5QIfB6h0UD/ZY2Y2V/yCmYKJoKWjL1t2xdeDJov2NS8xAfSxo
BMNUdmHdG90LZs/pB04dXt3sd4jwA03xnjQRo9VgDgwogMPtNgLO4pUFD6uvPNrReZ+EgtZulmWJ
6GNCl00pwGOswmF+H0mVhz9suknhKUUo35VPnPywTqmDrBXSRndgR45PIJB+11/bxptFi3Fi5XOZ
GAwkBxw4nnwK3UAG4w6oM6WUXOm67lL4UAzu16i0ENAgUB5nv2MRhrcupN4P+gC2+HURdXAEKcBS
dkZWTjAabM//JRmtcO4G4Wb3rGhYNmXd6pp7nVf9H06v0n32EGZo5C0zr/yX2qZDHFsw7XHc81xC
0MiI0UCKHxofsmMO4SM4SpY+yyeoH5XfLFM7Q5beVqE2lG78F2WA5Rq4cdYeHf2WWZr2ZKlno17i
zAH/eRHK55fNs1PysYlHv7yGWAfcPTcksnlcXJPuEoa5YpdNWCRJzMVPrdf1zxsoLXiI9ZbbA+7a
1F8Ky4i4Oc5kLg2MuPS/ZKnkAIObEEe7xUbc8Vcfgffcu1ichzvWST0cfD0HCXCR0S3Va5LD/852
Wjs9s2k6b1tltbDap/NH2XhngWRvfuXK58dedTN/sQe1dk3SnkiuslkwbcA7K0u1/kasxdf1MZoV
W8FaMiZ+4nGR8pvnh9we1nEoHLaqfoczDcpuWFEiEKe0/FBdlajvZYyWPe6plmLBbeLKn55G7KbV
3UxRr/PdHUrsNs2wEjiyIWfOC2EiBBGhxupLtdtJVy9se49qZOl07htwZihvtVe84F/mk46ETxx+
pJZg/aQElNqWZc6nDxoo4+K+bCYeJ39K4/A9ioLMe7dlDdwDXIX7jkvDiT5M0/bvBalXRF2nQsqL
Kg+lrF/z5pKIlpWpnv2ivlIWi6+K+xLuarZS6Gtsl2b3kGU0BvHGKQNux41ZiTkwZziJfces1tUN
HQI+MhwqKqmPczOO3fAMUCnkaxTGlz+DnM6yXU8lKFsLvP/NI61DJYF2qYmvQE2DDEoltCAAizMk
1qq99RXXALRnuTX0omWhvw5MJ4BkHawpMbJ6u2+iNcErha7cXIu+GT1cOAsUvGOl2ih65tPDnG/D
0chzyM5mOilOCOigkRnwAFCMK75l+SSbT4stAEuVIjv/3uQVBcqxj0P6QG0uK97FGcQTXt51dNmz
ofYcafIG3lZLwXlrXAe/quJSie4bFbh1KgTUNT0JMNIR0keu6m9NnuYfqWXDRiDTgXrJNN5D8P4k
Yu8Wv5YW1e5HpCcgtIe6pFNYwqukJoi8PB1004l1tzffdGaj9o63I0b76zy59hsMvaWiIcx3VgoS
TBN4ZbNPWA5hCMHtvQqav5MJbFA6FC5wPDD2LZTxyG8SIqBzyt0OXhKHYIzks7wkZJTWn1VQkJQT
yN0rUwGbHUJUafAPCTmAK/3JO7Jk8gBosYrHmgUTtnymk5KbGAg17EOUM/HosNjJvQ8+xmPylSB7
tvtiIg70g0Wlu9yBgV2dvYprm+Kq3jIQvCi76TdzC4gUWnBkPlMgWDPLfUV8C5QCIXcxzSOQAwdV
uGWfA6g2I84GSwqYwYdYRr2jXCib/nMh4NTHPpgoXt7h0tnQuUzE9RFzHBoDnN812efKr76GpMaU
lrMfDS81rum/OD8BnNGJY58D5nf57EjCrU+bVDnu6BTFOigwhz96WUMhTzLJLPvOo1rl4HwCibUV
k/FCaIB2hAaL0lhbyrRYRrN/jQnB04w2O7cQ8zUP/ezLl4zTl8eyYyo9jh0o0Bs/6nn4mxDJa66+
zyMBBVByk6ALkU3MEm9rJU7E1AP/gqYrfMtvOGUlNu3HeJD9A3KraS8p5DsqjKVhDUywIlbXmBcF
ErgFyU3elw5v4sKLXs+0vyD1Z0NGM15H2tXeD9HksNefA1/fo+KQvMpqqjN2YzDm3SseSoxxUZbI
X8LDZMQ/rgdFt9u20FwpYYXoTLL65vQJNrokzflKbjQOqE2lj4AR6BoWF+fdtsogxBtCqCyC6QnJ
h3Gq6oAl7blOF/qQJAR14CL3fftXOiQn7jIniyAqVxqwDLY/hK+7glwZRMGhaeSn8jq2KmdJwUvy
4JgOK5OtJI8p+3VepDhVMnlt+lkHn6ZSvSggjBcRqRruXujHOzs3cX6hpYv8FD18vA9Ym7BX5mjm
ajb1I87BpCXOeGlaik7XE1cabBixBeX87IyhstSHYZ0ao6tfOJMgm27LMOM+Tc548XdeVYURqRom
BLULt8Ag+w4KHFJsR9A49XXSwVZugQVJ9jWMmxXTF0Y3IFpvqu1Y7R6imFvsla42b8H1xS5ghkKG
wp/+R8FwrZLLxAYLMhJOFOUeCRquTD3e1MTZtxlUlebWzo9Tos23yUo7YyZMWb8PCecoqiJom8Q8
BQXUhS/FwItKlbMO3O6fUasjbup1DMiXW9vwkY6kfR/KfmnL6JiN8fbWCLOO6lwzA0qjfKwd5ouo
bTBSTuR7c39pqTZSziEhz1SBb86NWZ8ZwTzntwq6mtqZBF5TyeoDTzyOnDZ0Z9CVjaU8ai0ajw/0
xDUh/Y2oAuR0t6RyEj/iHi4PpNBmwKhUjN3ylkMibu6zwBCMUzrc7q6VRcAPuNPE22haF8L5DHhY
6OwhgIsNCyz3m+qoqkdcGrz+yD3Unvkt6J9h71bmt9IzfyJ65xcPs6PPtLBnf1av2O4sRrDWEHNV
nFwf+2vX97h1qV8M2weO0RBsBiDs16DcLLvk7pGxsq2YTwRGn9kYefc2N/kHGC1MdCYecaixz1/t
E0VUYbNP8ZJc4d+uQFHouaRIDzuFRsMpWWRzUR+2PVBYw+vdI/tSljGmbcD/zMBkX9xCwXU7DFSO
t8Mep9gkQHLOoURNjrwuIv8frj1ikrvFwXyYKPASjEvEgYvK5HLjYCx7CwlWrwcEJ5DneRi68d2E
wpIeJXtBavA6gRzRpCntZmjaifseIwgiNa7NGj4mHS5x6N1TOGLuc3L5p2C7SbcO4/lLLIqouTg+
zaXHgGyxe1rYv8l3McXLd8LliEfp0pHpaRbhbiLg7OYDELDRICRF+j2xmc1uA04Q/VJZb6nvTbkE
3b0Z81TtC9yt5aHy0yi7Kr0GGXraGv7hgHZYsjmxX9+JstuIUeUGPog9U74nq2MZb/jPZ8JQG8Mj
O8AqjVouBAiqMQmwgJU6vQYsc1fufH+BRLEq8nNMtEkfYPmGM8RKUxQGSuuQsCS9JwEBOCCOavU7
CY05QxuZ2s9udoMbn3GnYz/We/ZgV0IIJ47cEVwEWba1eiD5wGepbWfQih15CmiheU75Vyxm58Hv
2jm9wyDV6nt80Pwq8Az3fwiE2k9aunlvVauD2ibXKMzudApI/tGv2QrtIXzoMwIv37XmQ/XU1Er6
+6bXOHpY7kt7AXM52C/FFDPA3g7xBX+MmF6/Q4plLqzGnhOJ6nMgG4yu4VPQZhkVZ8BE+Csu04iw
JBke4Ss7s2q/Gs/tq++FL+VPMHDNhSRB0b4sg9t5nwmOpp7AQyVitli4sAu2m/Ta593RlHLJDmrK
+l9JwdFzFl4bvk6cky9DrAiLbFjiiRl2LX82cWBzlrVV4L0UwM55mbdzqH/KDNDGT6ibBmXCYS0t
6ZRqPUzYSc6bsXJjQs0mHHBvTzaCoJ34oMm4mePy/XcVZWOE4db4tq7+tnHAVgX07PTq+iJ9xd7L
tGA0CPLj5h801zLAVYmHdFPqm2JrCyDcjZ+iNGFK/P0frHPtOnaPBzRlXBVdRA7uU9Beiu2hQYsX
nxt3bKKaIKL+SPi8RaJuoy/lRcIUxTNunqAwJONzzk6TLkxKXQd7BwXBpDfsPDMZzLXymSthztCk
UeCK6ft9muSu95zxwxtxUUvcGoelg4nxh/T7OL8ldm0zl1dDqfPfdolnVg+olZVPSioo5vDX5mvg
zAVHoKu72pkTahYjFTo3iBw8nOT7CUZ8SglT6wNNvnHuJDtmD21bWD1Q7ZekDs97Ly8uXuiHGiUz
eA6I1HfnvsqhdyaaNWqgvUTcgdGv0wO5LHyBGvYwsYFCK/Y/EVJ017Gjutg+5yIDYhOsuqRZ47CU
1AewXE6K6RS6lTQnHGvDT87kjYu4pDx1gx1+atnxSZ83IOs9W5aEhPCK/lid1zD1ozs35km8z3mX
NT/bNiA7qTFpBY8Jjo1rmGbilRYvXx6VV7pfC+0Z+qXPFb9ZAYF2mxMy1Lgl9tg6hiTltv0L/YKc
+zw6kqhQdkpLlE3dhVn9wOwhH+YQpOB2kiH04+bnfKkjAjBY13kJ+36FtIOPeDBZdw7bOvo7h4Tg
Do2rSF6v69pzERmV/R22rLyxhSM2H3IMJQ9ZG4OrnaItRhDi6ziBVWL2xdyGjqEW11B0XLZNwacU
/WYnmRZqqCab/jSlhQk5iRrGvKbZ3gmJh9cbd9b0xH9rv+k4Ty8gC237Fqbk1ED5U3PDT6UpJoNV
fKK7dzVc0HfNCHY/iGckBeEan6CJ44TP2DbxtgYjj+x94gdcNCKVJlwBu7A3zEfQsd8HDIvdFYFh
jLDhOwErfwS2mHVhjInT0NmWUs52xEWNE1UDLfG5Jw8r1zb8YDk192NPx+8+Raiqr1WfyM8OvEJ3
wtY2+EdOLO6UmEchn/K+C2tmkzSSvd5Hxaj917yKgEfamIzJA83xUXj0U5eoyDDg1RJQNYARwOIq
7gKytT3+nMzpT0G7JYwHZLfmArytj4Ln3krfd2mDDUAyHpCLB0jKPgHBPS+HpLtjsqKL0RoZfyLb
MLXu8BZX9uZhNak2bnM3xI9uva2OlnSm/wq/7gTBHlRMEBHb8gFb3eyacp+BjQBtEj/auIEBo5XR
SuLZNSduRMU3F9tTeBVWZNPFN9XyVvAzjVDe5k6qfNdZ27t3iJAYzS4EJlv6YaqJ/zlgfiLHyES3
HGnui7sH8DNl+c2pE07YVoepe5jXbKI+GsmmvCdhi3+LU2Wa3VcxjISDKB9rbMJvrGU19ERe0Yu+
IoboNNqrYCmjx8wPapCclE3bbOdiePOSS+yj2Bxjy/T2wDLQ715XMUBLRZZveeeQEeRtZWAj6JuK
nJyqZa/fJvWK2Z6bikgKVguHgeBcDDKvSaX5qpiCy/6sYebTTU7KbT2Y3tPcNqjZJgcKk2euHvjY
M2aqzMVUpSvLWQ/vo7L1PXuZcXyh1ZgOSc44/tJ0W3BZSXeYIyimB29s3P+SMsvtH2ZIBF5E28JD
S9SZ+AyrJqYhesR5ekv6kMx8ZkcuWUkowWWyJHb88lcFaMI/LhqPQHhIPJGMrzIjx/9gsH8uvzh0
20cNdwJRV9fqbXIG/WBZ1F3Y1WAYKKh2EveYXoLsNgcwaZ7hBan8krbTFj32gj47ViH/QKg8GVnU
oMFdK6yf8P1yGH7YFKo5/DQ90nJDZ9TmylAeZg22+cQndkUHkYKaRMpB6GZvGJbQvGiorSFd7uGs
qK85EHCdKc/Iftb+GNg9tlDZ39YwJLYchMiXHLgtk2bjkn7itENHrQqyLTAbyf41Q595kB5o/8x8
if/QjBNLpEF4uKwobS7IPBJ5p2pBr2azV1LHvZn+GLoo09nYTOtCe4TyCITsfe1t8V/D/qXKenbl
1egvPyO9udrystgqHU1CceRI3YO4LJxllky1JPmpwwB1xBPbZZ/9yvRRNzmp/7rHEAUfjq3DTujR
nV8FBsv6OQMsNv0lr4UdpoBv2/0klbg1pSDQYE9dNvMFJmv5kOVtYekEWiEVk74AXmltBfBuGFBL
FxtPN1bXiA7MnnRbVOnauSh9DVW+CS0LjwF5i+rc/ltSiiBKnOHE3Tyhu3yp2TILcuLDAWR71P/2
C+QfwuwZ91qAttOwxQ5qVzks+SHHdt70TJupuIQov/EpDQoVnsfYWdQ5WzWxl4Un9fcWEExuwmxj
WeRW/S/SkSggwLL8v17lhHWxo5yok/ccv6J+IGC5zLh91tT9wsI7fcvwrBR7flDc4bVSnEPCGaL8
Hl3FfjHu8fPWinRqU/FC3ydeWVkK7Z3mdZEuymFXuN2HynIUfX8RAHiDqn0n2jRZvEkpUpZCeQHB
53JRgVoVBW95MCHHsRTTHzikSv1UZY58JlJtBsw3AuRiBkGxH09LGoac1UFUf0DbaV4mttRM7EBj
3pNpwl3LqmU6+VWDPbKykeefiOrUF1N1+fBmBN1gonfhAaw6ndAw/pWHFi4eFKrMpPnOioUGSLLP
cZXdj8FqXzUfUuJsHAP6VAsWQVBdvHU8ULzNVaHJaCRccF8M8Z6rPtCum+KORMMG63eNdBX08olG
0zq/L9wtzR7i3EKw7jHX8nsHo7sQk2Lnfq5nInBg/iY85n7l+IyL9FyOOzfIwqdhqfAyAcnN3yjh
YTc6uSnstKnDLHfOamg8fyCTYq0n+EhKN8OJjygOgRdrpYjs94z1Aewe2uxjkqdUbPicxA2aaVx7
d42aSeB6eKn2SdmHzuOW6c3PfB8JTDHYCuQAgEvzpLNIDf9DiOqci7BKOEcRCk7yvTSoBd9oKUq7
n6Jj4/9NOQI+4Y7npSlBwpe6SeIXNlcYWOEB1QHnZjm7A1Stwib/LXwcQn1I6afwknsWI/70SKaO
rQ4W/xqSJgk8dRN5BscHDxqFAa/ItHla36ESl+1jjJFhfGOr0nc0FrfbUAdmdvZuvkaJxUBnUF7v
CN0zT+Aodp1H6iqcYYu5u6XPHwmHbTnodBTj82QAJn4FcoDiza/dxfho3YXTkgC7cpbhlTes6MxO
9Z3MMEJq3n7PAaUSlqEMz9gf17SxWd6tXkjp78ZWGsWkxND/zUnSNHtNpJmZrdlc4/KADxKk9wRB
q/naw6iDuIsNIZswzvtlvOzrOZAr+8OxFvdMxsipgM3C7rIiMC+vCO70sxoPtth+oioE7DLcxmLC
BCkXsQcsh6tExAG5S8xmszptfyh0PBVNwasrMoyrAySP4H6ZHV/+8mS7/MjK3i0uDH851QNcBIPm
tqquS299CzuCEoaqrW8EmGDCuXKYp/8KmtDrA4Qb1iL+ykKmwrS42d62XMawltiM4RYxYYtI4+tL
vAnz1WA6dTVRxN0oDKrFPJBnyTsOEAYUPIQdGDwk5nbrCoyj7iXF1E0KqaiSU0NIF18cJdZbEKr3
yuhD0rrj1byiVuaCzk3ji15q8ZFpv6ypW4ax+N1fy+l+BkIltwVB0H0F0I34/shxo+8Egmw5ME+Z
nIjfAbDYhTPPNbH9/A+HdFiGW0AiHMnSsI1HVvElPe7YLT2dh9hgeXfFL3W6hP3RdQq/KKiw6bY+
OiPc8AfvW/dUz207PNZRw03F8xxsr5CTSIBTEY8WydZpY1yJkggHBGymGMvCkK0R5bLmyKqaLW8K
qONXlW4R27ImRg3OdE6pbqspWwdZFFXB/dRtuJ+EOyq6csxi6Qwcwo3e+HFCM2kXTeGvrXzdHbwM
ue84rBr/eAUi29lV5D0s9CJWJSen4tIBtli8wYzF/V90s1hOCSFZNuJhEQy3qFhIOo/xZF5Ip63D
Ayku+eEJjqmdj8vu5iZ5Q2hKu2SD9Sj8H5yDrmROoZDZZUYmFMTXNCI2iFTzbLpnRQjza0US8OCk
I4E9JAELxcdshP94iAOEtF2O6TcCdeW75lK2Y76hjWh63Enp2S8+sUH2CoJ2NR/FyAX2AlUBqxMx
Kx5ulsgs/UnHGP88BXnLkNF4QQuPFmc7MBdIEpkHA0DX0bO1nVuesTvI6mmiizP4Lmj1MBz0BRo0
8A9HIy8jFiTmu7FZh7Ox90OKt9FSCFwXEvvdkIWyvK49bulT6TLFvMpowniUwh0193ZUQAqlA9Hj
6mEANrc1Fa48pj4Hwxfr5l4E4DXbNfi7ICSkL6z9fF5tQZUBUSnabDwBKQk7Ao5jtxWaNgu9uWRB
0iulLAwwS2Dh87P7470xiKjmyE27nP2u4rs6FWvFDoF3n4kf8eJwFKM7LfYeRxNxS2Bgc0YooGM2
w7mzhPsYMpegnQF4NDuDEs9jFkQDONrIDpwza5rgEDKeCH8PTOPtxpUDUhKisu/oYqdmjesryCPy
ORzeuOI2qzMoO3PNMtrb7kWQQyYZSHVnVINO/FveKegCJuI+fSi6MvT2Sef18iSsR1MmEO8VT2ol
WX2Q+dzMCVBgBLuaT7qXebTgwgffpSODx2Ut+YlRlcFKCv6L6L8zA3P9NokG80MEbezPG2PhZ+y7
6RefL2ZLjbn+t/Ty6VV3DR8RM2xsKRbFlLdPLEA4mXFqOrsBvG2xL8zMlRYbGmYTuOr/7pgbQKfK
BDajBmM/36wM+GAIyoN4c2148V0Kve8P4EcElwK020fJfsDB5JkXbCICFlx7v226X9qa/IoClzoH
8G6KZljPojTzUlwMqiE8IPazC0mbA9A3dmhKrJgf2eAn+keilb0OZFuXWwIw+A/WeTLVWewVHHiG
trLN60e6wkoq1A6Y7Fm4ThArX2IXIMYRt1rbHpJCcuOqWJBToVLl4XuG+VYf8F2R3YuldX7xDepv
MoJdgBGYcwxfU2bqG+E+jH14U+FeYIPib1j0DhtXN7Dfqyn4n7PzaHLUWb/0V7nxWw8xePOPubOQ
Lam8UZeqN0S1w5skgQQ+/Tzcu+lWtEoTtdUChMkk833PeQ46PdQyUJGB17rfdL2QNqYqSuT2Lsgt
Hg0Cr6LYN6TIgnMwavg+WEiJ1iD2ZN4oA6JeSAUzldIQivg9m2aW9lVIFOoG0jWiYD0cI+8us8BJ
LIGWEtwFxTe/NqEQyB1gf8oAJN70PThehJLYPoM9K1E+tqGmYR/UfZuVrVDIGxc0CST5bk2m04zg
6CTWp4IaHRPdY60PrJukWQc30BXNV62rsQp6LKHsB92k4b7SzTp2Ht0eXAmEuBloMibYEzB6zkFJ
IKaHG6gWOUaVFm2Pa42YAVmoZQ+hSoCOIHuwkWTjK12DlOEy5EhtfcVeZRxuohb8wNxrHWluzRI/
YebsnKj+2GsC/xR4diKy2p2PBJq8+a6H/YSFh1W3wCZtPttpxpI5HATRcyFisW9RaWrXjBOs+WiY
3UfXGNggViJBz51ATaN6V6rSfuA7xCrSRfrrwbqs8XnI0nDaBe+/jHdN7GjR9RhI4ncyRSPjJkZy
BA0D3Vm0pKZvfB3xUKwk5UNKxU2Kdc4fZsMP8zyWvJHug33oEq1WhywJoKulAfLfgkTEHTbQeRlC
vgXrShRQzKNknVYAFmEkfc+QDhbLqa/sg4zSwHzzSswT1z7NuWfKBdmmDFK+w74Pg3CRWWlh70Sg
wyowUfXydKMAGXM4VeoptU1K/LqMjfU4Ds3A3Q8hmgHxwDWDXnIYXlsxww/DmmYVAqZJulubhBxW
e1jscXwMSjpLisw5T1nms5MI2NVjGSGs2wjVAK6xSZiwGFh5SOwGnBu8wpuUsoL/SpGIlAMwCkCU
pYZRZUU70blCR1Eja45t8YxBii+7yY3Knjvi3eaUp2EG7ygx/QoxIxDE1nUZkdQQ7rZdNSGRTwM0
3HsCJeVVlv/He2cTS4BKu0Zgh1vIbZlBiLvcEdqHI1Gjy0GusUtG7V0Eck6wo0zbvUJ+wJYgM/yH
nGZEC1jDtd6EYUV3odfFL4b0JEI4C1rF7HXsBvr1VfpN2IKsXWfQCn+BxaNhCh+MoCppMGfuvd9O
Rr1oBM2BXSi14AGpB8kzOUuaZxWBull2vaf5RLfw9WAFFQZbnKk4y4ncoXuW4S1D7lGOCHA9NzDU
00T5ETZK28G+95rWGAAC2T5y1Ss3zJFZeZlobgIUZ929OQ7cHAgRydozUShtOmq89h1+wl7bmNJI
BlpZaY8IyYbJTdZWa37FVKNC6tS5ly7rapjHD4ADAoNJEFNouynMbxyLhWadjnRugdPwqgi3Ht4d
MkOI1MkT9BNBji+eWOs+1xbk5dL5+G+2OcAs/DghSXjpAkSU8UU2lbjviwKRCpZES19TgygliKO+
JjePkIsfkd9p3a7qXaZdPG30R4bKYXldAcCBnVX1vBspThwm5SQomHI0+A0jX71rqyzZXCL60dpV
QHF+2vk07382Q4fwt27pjW+GNDHcpYW/6dUbe6gp8O6N6kdQpyVlV6JpvVcPbwlH5CFR0YPrF8bw
AGGa7orU1gkB7LQq2JijIzpUXgnqw2WIp13utbit+SwBgGrRjWL5xaVRhI6NaNOSHmExZtKACs7Y
glKcpEtn1IcxBMGHjAXF34OW4a/4NhhjkL8n5PlRgKViS2qnG8tY7Ark7uY+97We7qkkaiO7l7U1
m9OHGMTFfoi81sxWqL5dSjDWZOXbBLw0maQSY75EHciLQ4mfHl/G9jbb47UEEFDUKuFWkj1OMFJE
FOt0JZu0qeEekUSkHiA0INVw9NkxNzJBqi2kx/wFqh2iEF9qSJrssbcZy0gp4n1CI2AgvaihsKCz
XB1uqo7V6bpCG2Y+2VmLrIt6Jm14m8npS4GPFQtU6ri03V2ny59LqvDFi0ZiwfDVxX76WuEWnXjh
GgWqgQQN5JZpJ76LUh8svplJExmUqQg8ZjKboBj8KoRqFeDiMUcytnNruydIlEfTNK9dOOmuv5jT
kWt96WGg15cQ4HxW203X01JG+QDhFgxBdAjbXhoUciwxZXveBeu+iErVNreYT3m/XIfphbWNUD6i
dFrZESl5rEmAqZcVetVVAS51oyOA/ILmjjCmRppil9oUm3KspVFuvWQgn8uvVRAQ3AsuM72pYlej
AytwG5mWcPedbw5GcWVbklgAwn+oHq2j0puinVUPGqjLKrWKd2HrwtuwBw6Sb6iqKEaTBm/VT6XT
2tEhZ7ZSb3njUSihe966EE1bZHnOIc6h+0AEnBerfqdz/lCwv/1FlSywJWuKtqbiISa6pL+6nq0E
cAWJXBGUhmVPEBiTPhPuc9dgguNL3YNZpp4cxCOQb99siXjw2uLYpdBQrnmLBpmgmaqI5Fr6OUvX
PZ3xufwYOQbhHSIPDJJsgogOQGIQpnzfDZ0PkKfrhDoglci1EQsA74+2RJWSzjYcWE5+d5VRdxlp
eDiVSzTX1PhMT70+YvZSuCvlF7oNlXbwCt8rnjowAhY2HrONMto9KDyorUbwW0ysUiEy6RSf9EPn
2m5ADBI7g2rY0WBTic4cRJ/gzc1UVriLHAG7dz+yJOnDhebGXX/0gWWbznJyxwiLRqHRaYIgZbIS
2zg0H0OxSmMniB8trZo9J6A8ybZF5cv6g9GKKyWK4HqMmJbWHm4ITW2E5keNuJ3ScVLONg9Lp2jX
XYLL1Vn0mdW4IJpJbPguA5RmuKSUfHKIO4dNUWndG05sRt8ehbP0d5aTK/NrFqOyXejsyAykSoji
eqosPi0MKYJMbNnV9VWwDu0qMcXST3xBH8DKyRN7nFzNqu4otLekJ+FQUkS4k3JMoh/25/6G9coU
/DJ96K/LljCG5rpms6nfVRMfkX3t9yMQWCtv/Wf08XFyU6Bire8k4SzNRglH0e2TtXgCStF6K4xK
GEoo6MMjXGLppPZOH7KxD6jIup+IAzvn0YwsKnqh1Mf8PmpZyS4jHlm+dWun966E8mzjK01COKDU
SX/SYEsTBLQitnHPOR6cwqiL0wcvUDrKvxyEKDUXL/DiO3rRWHuXktITDuXWdrV34qSN9BGW9ug9
Q8jhDEvyN0S2xWtuuOs0nTRjo7Hd1b/VlDutG6phCKeFB3x/WNSmHbzQ/sHEUNJ9N56YVf3+Z5Xn
JW3PQnZGz3zDi4GfqWOWpYhEJz1e0lpqDrPiy4BuYrrWdUo/0r3L/AbiSiMQeewIh4ZsvVCEQLF8
kkHzKxJWQXPI4dktBtn5ck1fNwgi/FvoFO8VOrfgK6u7aNiVnmO8Z4r8hZHyKqvvex3yDiAZ/q+J
1rzWDPuxmyqSAqYBHfwNoscsvQfKVNY3fVdYkCWB13s/R3sakhf8u6jVGdeD4K4ZrDRWY+wYkAU7
w7stPcOjpcScRXhG0NaA1CBvbVsZVIRzDTFFnCYhV3puKtYmS3FSeuamThZlGloQk6ifhQeTE6FR
Gtv7WpX+txBvabo0Gr1HqSYNJMtpotkr3ciCYzmZSKKQOoUO/8lw1BYJHymuuqPZL6CL/GesBC0F
dj7RtW6r9xr4b7yaCJyA/9G5mb3vEYkJCnHM0HzleXwLzLLmC3PBeGv5CgJhCl6XYOMCCg4Wn7S7
pe1TvFGT1iJADgILA9jO4heigfG6En6/SdjtvHZRUj2Q7+1selYAtwZy3TvNzYMvoaOGt44tkkUU
AAQFSkpZcjNQGn73mdQA9od65F9ppl3h2CZRkVKZFukea174GctJNe03r6z9majpU09io1NvvCgk
8i2nP/wT3ljz1cyF5S69JM6eZu3CM3G95jPqrwFzWBLpexBOfMYQEbCVqtroLi8lCcOWRNDOLhLk
T6LQKijSFX6ZtWddw13JccE1EQRyOTa/sI4O1yzqSXeZJBENrHnK4admdJG7tgvqnJAkcPq8kPAd
jJiIkItw5AJtPtW/tOC1t2LqKbPWl/13SUQB95LLPvTIWoDGWI74asSOOBQRHA9WM05024bYw6+G
ktTANUvDjIy3jrkUCS+N6D4z1T1uabqQvnCrZaHljn43NQmwjEWJcmU6jCzHzGTZi6kBEy4BRi1F
7AY/nBpLwiouXf86zwVVx6pBV7bMa4Cmhe8gpOSLwHaUTp1K38rQjN8j08luCot4jWUTeHV9Rd+l
wDvnFfFWeHOLk1po7V4Fqa7cDVk9mfcam11xhXKTjzqwM+9XRDAae9AMcvuKXkzU04TqJ/XgmlqO
0z7q7R3QoGiAg+mU+qKkyM43FAKdh5HNGLACFqYi7TN0pUsuhxkna/AUBcav0K9u6kIfrSU1g8Je
BXnpiB29AIwq+MEoGZejABiImTM3aIaG/rQKKMrlyz7NjFuS6oeVB4MS9rmb+3I3oc772sN3cVYk
vDPLVI0XSuxZKn5RmKLyVUf/tTp4bo+wqZOc8ztI8wxrl8w8n+m3sfsVGfSefeXmqa+ttUy2tM1T
bM2zuogUEQJxbFDaJFdb+AqLSFahtRW+1xfXLBgMG32SlvtsNrwx41j/aV7YRpEf6cxDbFBlAdia
mY0EV82WB+XkbrDwW1f/YcEZetdSQ4MjElnOO7DYDjjNhPqQ7mhevHm+gQoZ6yBWxx7hKTR1+AcY
QiHvEJjd1eLRcVoqVVXZ0SQOTH8/NGNr78MMnec6cGyWMqmJ8mo9Cqvlk2+gWqMLJjT7PquV+U0q
ty1vsNzI5FCJVnszNKOu9q4zFHfspGjP4xIm5Qhih414i60Y0XPVSA5N01rkYBNBoB1Q1TTfR5MV
OIG1mh7dmI3PtDdoYkhYSaFXRdGjFe+6yIKMVSubOEiX9FDFOinYiq9pxxYH34gFY5BIpBtvqIeI
/UPM5NyqxPWIdM6BMbv4Qx9l18X7KmOvttLaID0gY2gODpu0vc7GR10FxDJhMEL/EEJHrPX4JSix
Rn/H6lEOt2VEy4wqrpOFq8GcckRFcWTyzkRtjdgnRmhu3KSBldaHtjaK4Rb/ayVfsrSyMCfXce3n
C9q5okKfCFR9y6qc1Fv8Bo5z7XoaRsyImm75jnAq0178xIKIoWpyjDB7481cAgUgk9APypYJEpZ4
Qe1uKPUgBeae6tOKGZn7DyCvUjeJHhf52ojzSqPr4+jIBbRBC29JJNDsbYLwE/hmMkLOIlGTWl1J
48bbzVvN5i3FnBLYeFLtsNhlEJVBjulYOZcKdgTvDs+pvyX8JzHfFL5HOSxB+iQO6bRoM151g/LZ
qi4gFr9oE9uTLwEmdVqwmQq9N26MsKkLEQhyZQVDNB5oeAVqI2meAc9CLm5usSmnGHMjVtC32FpK
72pSVo+gveod5t0oTTBseJWXhhtpt6m97YZA8w/4t9EIL6irq5TU2NB5JRvKIBiH75G3ShWVSezL
hFeCeIqCLF7krLGIyPSw8q9JfTQBQZBPvhr1IUpuAqpM5drENlFdkRMq8wfPc32OoCrhWY/Upkdk
amYGbeCtNj0h2PKP1bCke1WVh1x2ebdntiuK9zisNHuTFqnZOCtkOimms1Cvmvscc5/5MHjG2N32
VVwV93gPvIn+TjrSLmTdH6Cg0EWwb3P6Sq8jyZ7mmp4BKdeM9mjcEBVsli9IFM0R1Cef6YOJWDYe
l4VtE28/TWNO69ZNEJDxsSptHKJYVw85BiTnp9HGpfcw08rG9TjV3KZVCUPbRmw0ojtdOX0svDXN
jyJH4RbR41wPgLlmUkojHmNGr7UpmIZgwiMy/+US1dOuNRXXfPx1x/s6DF7x7NDJSTe553f9qksy
BHquG1M3dBSsWAp/I2qOoQrEcSpcj7qT7UlcVZnqyOCg1Ap0GtNKtgqU14R3Ig7sO5H6+MwKoY3f
WtbarCDSrsW35A5Y41dVH2d4ZejrLRTzNMJSMzC/NNhMsaIXLHxxV1Cnp8iEaWupk2RxX7MenGUv
sXzVybWhxksj5rrmQ9RTkzfkD0spQ+0iK23hwCeB7K90k+Y2jIGIZGyvJhAQmh2dA5iYFVMNw4d+
qT4ELoqsMaC+qhjGJA9FTUbXjIwSyst0wKqrOiBnEnoIFURsI3CP1uwGgmY95sTh7mACe/kitqUe
LhuN2s6acA2BEtKitXZN0JxA+UiRnuDyYm5D9vQFlvS2e38hrTyJNiDusPM7KKwIAps3tQueqe1v
pOM1JCbXfCIWUFbNVy+kBLNO/VKDXkhLiT1VS0VsKX3BB9hM7dza845Vr32Sj1sK1263rvGjputJ
5rp9xbylo5Fi63RvVCGQ5mlMzQnGXth88exGjl8EQseebHZNjd8TldqssCoXGg13VQ1XRJfEd/Bh
jPpJGhM4cX8Uo7XjkxFZNG18gCS0Y2XVmQuU3ULdIdc0qyvXgZQDII9Ml02oAtaGoilMfDWN1JLb
RMM3saTDXgZXsdaMFf60mljJhZ/0fnwNXT5F2NB1VYxiwY6+Yf23TZCyKr5OFRzLO7Zq4XQbqK51
76EjTh0QTUg+K0fT3HcPSC1b3iZhhWNUIs+uspG2FYmLMp1/SZq7FJH0noHVfY0C7H287X12rKPM
j+8BAATZjtS7ZtoUwvGegPioYU3CEl4gZkhVHSZqokiHcBhn+MuZPbZe4w7sQ4hV5UE4KUgtWHz1
NXbhsLx2iyQduCNoBNBfty01vqAMXdhZoltPHIZgDTC+2qrTwNQc3NkTDscJbf6GJ9ZMB2ROgbki
nKKseYnE+I5sikBLt4oNcPMahd2Hvmuc+iZVrkpvGj8jVHHChlmtg6nsgGeylP0ORwqxfVl0zfvk
1Kpfh4Q/91xYUjDQJqvEkt5P48ZtY9tbN6MPwyYnU9R6sRxwKT+MWkf+Shc1VQ8TQSXjSuttq96K
hlrV1s/5Yi2YKzsCV0bL91eVWSiP2nNfEn1eMZtsSOion7PRbH9h+oYNiOHPvQ8FOiR0bx1yeuUC
59+lSHnUleZrSbzqqaF2Pwpq6hDmY1rfoEpUE24tKtvGCi09VPZ89IKXqNNQbJqAOPJ9X2htuaPT
3ugrGsdav0GJRTXQceKqvimwYlw55BD6LOLBxqC7xCikTJqvIMB/GnUCcQiQ2J1Fp3s7+kXVvTtF
lyM06f2vfk1yaVOaYuvIUjv0lvARqgBaf8qTsb53SMFgvMO/WzMkiMsJvOpnS+juTEEzEOLlYaix
1PfMx7rWonfJHLiZkJjvHb2vqwfWD8adHWqevbW8jM2aBTLzZ9HEAbK7Se6xaLsgEc1h1dB4fWY6
M7dJrBnFGm++uwaVW2whLYyPda9bmMdKAH2WdL9Ro+uf65ho9x2GLOf7yGx8HRgD5YQ2nL7CWIXx
WvmeWGJloiopCb68ShtoSBu9G2yHr4fuWau6jOVzFQ/uXkpM1sus7hGgJjSXHzXwLBZU09TdoodK
1qVByCgAbndDRASymiLo92hZO50teu0md+Cfu2RXmrbH20BM47LTYPnVaRLuYjmN5Gci9Vvgp02O
TZoCdFW1xZZZS9B4L8CZo5V3pBWjvGDw9OSz0t6lvtqqV5jFsSCLNsaErrmGqa4q4TRPIaUdIo7G
BDYGFQGi/gTep9uBzAtRLzC9dj/IHvPASEs4/TAXdHmrUUmQK4c+BJ7hNBuJCxXlxOJOjg4mImgm
3QaT6ghq3DLuKesHN3GG7xnL4PTmqdE6kNuKvIHtpQ1WEqfKNfc4TnZk6aXY72giMq1qHEsXpv42
4ODUrwAnzmsjqn0t3bW+AgnQZiCNeBEjeQVzZ1I3Y2ml1RIcDW4NOK40lXb6kNoB+1wiwLYQfK0H
aCXQTPtcbA0lm2s4dNYW6xFYAYhcXzJBQAeBIM2GFb98ivKykVs/CaBbNGzcmIV9u22uzQwpLlUU
tBULK/E1GiIVIIBV2WcjlQdQI+aKfD34WbVhuwplM16GL1EOJVsIVTxXozRvqes1uMPh2HxRk6gI
LBM+7UAfCbNBd8Tty+rKx5cVrHMChyFsgjchxr2nRLcwS1Xz4Q4DaPREAvMIkb7QBSbzI1xH9ZTe
dnO1h6/AQE2ZuwZVC5LEI/zf4aqpDXWkuQoNcAr194QAiV1oj84VfqZyh2UoHddehB9tpfJJy3Y2
i+biqybgM26sMlPoLYkJtZd6HTTwWtn1sSsoeyNdRykNsyuE8aQ5pX4BDJ+iYmH4LkzLssF12yeW
RtaqUBVPu2VXR3rlNGyTJuslAuxkCq/xFkzBIfAJWHoRzLcsCxxJmuaY+mF+A6u+I62F/vsCeiUJ
MbrnOyvDr5NvKe/mtRe19jWaasjWjeU8oNwaWJjxW131OfJOYWBjrkW6tAD6/VAGAzUoGzFeWe7c
TG4gQhCQirORHf8QTsRUI3Xe9s2EabYmRyu8r2ogXHBx0ugX/FX5UNpUvFZVkTT7vh2eAc6k9p2e
pxhBBuZ3EhmsKQHzBKtoldrkS21aiLyQEKiAKBh3Wi/3yOsMmS/wRWAzTupyYqhadHASQLp0d7vD
qNF84oNgAAxMtikUE4MowIDo3xgjP0ui8B49+KQNKw1hZbedLC1jZ6g5dVC8oPg0knZVSN3x5QYc
ITmr2PWQo6i2evAkthRVagKCJPmKsMHWRcseuF0lxqQ5NtAwaddypbFN76obgo2n/EAcsla/jkr2
/Ku6Ne1h7xiSHuiuER4NnpUPD6R5R+jYN/jUyDqmj6AivGMMclzf0cqhej2/cq7X0qKC7DgutcAO
nnxiNFgXQIzQxr3LNzv7Sdtz9GBDo6GxBXsIMn+fQuFY5u6ff/3v//t/vg//E/2kygd8rSr/VXbF
A8LdVv77H++ff9X//XX349//aIQdeLZLCdDm9+/vTwn743//Y/yvDJkMkCiR3/ksJfvdmBFEZeN/
pNc6Euukwu4R8Ypcf3y2+ah/O5v159lQ3YUU9mVxLAuDPsZEcAqzR5Bff3x498zhzT8Pz065odit
ZSiYkL5Hhgsn2E3iIlji/ZV3hje7+D4+laGfOZfx57kKz6blaXnRrax8d6kQCaxHR7/HzODAhxje
R+wEq6RH1NdmT0YT//j4vOfu4Px3fnteSsZp15Cxc+xz9hfraOoCDAgaBf+Xj0/g//26/ODPE2R+
MOoacbC3+n968tPLfFWmK76pNqfZ1IudUcpvH5/rzMX483/47WLyCEBJUZTFkV2LZG1tug99aObb
zx19fuV/O/oIYKLvxzI/Ns1Yv1HJ0+0t2PJUrj4+vnPmTs1v4W/Hx4HBet+i7wj17qEtvfyBRHck
fC5Fno/PcO4l8+dT/3YK/AOo3YO4PBYhDpXYbZdpOfxKdVFs5h7sLfXIncwVJvlkePeK7njhvPNL
/Jdx6s8P7LfzgsSz6ZCbxZFv8K8mpVDlvITkg6EojKB7sjcit7dYGR7Zf2n2A79Nt/j41OdeiZMZ
Ahcfb7QT5ccYoBMRoN4cPZJVF16JMxOEfzJB+AZJHrinaBWzl6GtEuWLwMegzJfoCzW/bvO5iziZ
G0jnCmhGReXRL/jS+AK8ctrl5fJzRz+ZAsIY08ionOLooudfGH7gbStluBf++5nx752M/yTVM7tQ
bnGUcXjrR3GN18T/UcTRjyFA/YclZ5E7sXXhcZ97w72TKQCaKH30Ki+PWKl/VG31Xfls9MPE/tn3
sl4HRc/HdzhMg/amLP394zs4X8tfXm/vZGYoE6wl2O6LYxs5N4SoXacoHl+pRtMlp00LlkRt4jaY
gzIN/cIH48yL7Z0OKV2rKqsdOGeCcJN9qejqN4TxjpdduJfnznAydIh9C2sbVdQRQAgcGMQEJRgh
QWTSx3ft3PFPBo8bsgtDSJsf2fOhXJFh2fSP0qDae2EtcmZC9U6HjYa6jMim4qgjKX6evGE8IK0O
CJ4o6/3H13BmAvBOxo4MKfOAv82PpIYnYJulWTzhkOsOMXBLbeUQUf/y8ZnOXIx7Mo7cWZNDnHl0
O8YjDjzc/vpeuRO2RdwaKNI+PsuZ0eqeDJ8iMnqBtbQ49l1iLrSousFOgzrQmV7dQHyz2ZfQuvr6
8cnOvADuybChE6fXKKSKIwDlZimcrt9b+RCuPnf0+ZH99s3JqKl2A+WFW7ckLVKQyLWiN3bpY33u
v8+P6bej6yoPvUSzIiqNEiMVVtAVCunkk49hPutvR4fG5/utoEOcJeEPH80ZcVouHDzYzHbdP2L5
ONCvvPTQz7zE7slAl4q0F+WI/BjanbNgGQrtoCAZHeYDdM4h0S6Mx3P37GTAd/SfpxSq53/Pg6dB
rTCiPH38uM+Nj5PBjhegAbuYZsexVHeW77krzBbtPfkl9evHZzj390/GOoELRCgA3D2Ontc/oG/P
vqQYxFcfH/3M/3dOxrdAd2fDSkyPYDcw1mDLpMnf9FfALH5+fIYz/985Gdtp6ysvIeTqiJ7Sv0tJ
gRwwsJLEtP74+Oeu4GQ4U7ieHDKm41v4CRYgSmRn6WPf1lq9AaUzeY8fn+bcZZyMa8wnQ4v3Pz/6
DUR9EIx012tDgv383PHny/tt7Mky6qOhTMsjVNn4kQMjSysmWhefO/x8Wb8dvjKKEHNFFe5MCLT0
bWS5Tuf98eeOfjKUM8pHdFCD9FjgVHNB6RgIxNF+junm4xOcmSuckzGMdIl+buJmx4I6PRo8/ECG
WUx3Za4eWYnknxtrzslo1kWj6qZlrKnCsQ9FHXj1T5zgYXb83GWcjGXI5k4soBAe3ZbcpoSXajWg
ZNn5Wq52mVk79YW36cz9sk+HNXyigaZicsTfkS7DpIGh1cRiDwkgX5plYR8+vqAzo8I+GdxjjvwD
4X1IZ6/3t6DVwnc6Q/GFMXfuKk6Gtq3lljXgKTqSRfgL20eApEBA+eBjtMR33csLd+vcVczn/21w
NCRoWiU15yPACMp2ldMS2h6Q/9hfOMF82/+yUrdPBvekSAsqMiYPY+qRfyVW3z2UtRL3KSrdr7WH
aNvDEQT4cXTVmtzk7HPD3j4Z9iOd+xwvTnyshtx6k6hdvtCHzVafe/onw94tTDeuMGMfpTnkN5ah
h1gg26r4+fHh57vzt7t2MugJ4MxTnkV+dHC530nEgnsz9iiwA1u7MHGdO8XJgKcQXdeEVgY78gRn
JIbzFeo0uiXnUm3o3Ct8MuKNnmatSZfy6InxaPpwUKFjGK894PKdMKvoy8e36swbbJ2Md7fQSI3s
tfioj2qT5bW/7Z1q3H188DM3yToZ5FVet5PmpekRxjAoFybFTdO5T4QNehfGx7kznAx0jOuRchEK
HH0wyURjjeYKMma2muy6Xn98EWcehHUyxn0lI0gNMvlPQQDnnH/Q0VJEFB6IJmjLJvncmLDmS/xt
LokIjsR11gQ7AGQ/ZI0wZkLCcuE+nXvM8++/HdyOCj3RSFE/Cmobj3JQrrFqWS4nF4bDueOfDOio
lQ38FcqyBvS9VdUZNGoV0S3PHz+Dc4c/GdDdhIuIZx0f8UK193mc+UdF6SC68O+NedT+ZcKwTkZz
wQqnAyHX3yZyTG46K/kR6R3e0hixOokbC4Ah8UKvyvwGkVSKzFGtavnJkrZ1OtLLyQA8kSdHJ4jc
h1CvYdKL2NS+feremScj3ASRRxg4ZWAna+tgW04dyM4aTYW6cPfOPBzzZJS7ugO2A+HicQRefhXB
VhbYg2aky8cXMI/lvzwc82SMj9HYcXzWVliAs0PJfuOmHcsnd0yJGiLa6BAE9o+PT3XuUk7GOnwV
O0WOmR39qoSvmZBEqNZYUy49i3PlPvNkkBeuFSK3p14BKuRLHUb3Q+w+DAYQei/RCTqu9C2VmBuo
L6TqfvYNM+fL/W30W5ZjWLlw+JakTr7TgI28ND0OsAsP6MwMaZ4M/hluTKzYwDdEb4L9CDNgabp9
tayIbMIs5RsXznNmsjfNPy+D/jUyT9tJaZdAAYjmLRTczvtgdHLzwinOvWsnE8EAYjnWiHw5QuxE
dV4W19ANZqQmPvQFk6ZcglK0PlmxNE9GPkqyyevDNj6SSmMXmxzwxrDzm8K5VCmZh+Bfho5xOvbJ
6rVQEzU3Fe6nRdTnOFCIilX2cxRNLhDTpCMBVdgXPpVn7p5xMhMkoJeiKOBT2aLfXYKev4W9UN/6
6KGWlVk+pHSMLhQyz03ZxsmsMLVahvJEFUevA58/ZeZ7EHQoPYsXpwoJ0KpLMBsahPAqfxg9c69q
7XOThHEySQAFaaHDWPHRrG15V8W9G1JwHLsLhz93E0+mCHu0dGHnXBg+p3jBR7tYuCYx7bBn3keI
i4uOkOXVp+Y742RioHbQ4I0VxRH1x81Aeu+KGsWlt2E+yN9evpNpgR401LO0p08jqjcpe42ccEe/
MFDPvdknc4EoJqcCEknwWhrehlmP80Igh+mt62CqUIK4N1CpNh/fpbPv2smsQKvRiTq7FHuyinZ2
r0gyd7vnDvfrYmx5xxCyLeGJ3htwl8HXzFKt6sJ7fu4mnkwRemEDBgjG/JiZM5gL3BvROmkGaOjj
a5tngr88JP1khhiLYMjTOqQ6Racz0eu9mTyahf1Tld2x8zoERJW9GDrr0lLrzPXoJ1OEF4a+R9rm
f89nDBMpQlRCL7wU5z6v+smkYFKFTKGekZ3eNjd4jrZ6Saarnem/SHb2l61j3GOpTza1X+0bNNIX
znvmA6ifzAhdMkm9j0x/ByN0BLHkbQC9iZVJks0C2FRzYaF15vunn8wMEn1lMeD3vvOpYDzAlM/M
+zQhaB5RX2NrVx+/Eeee0Pz7b4uFsI7xIBGndasKRlcTgk8gf3z18cHP3amTOUGUYWtpWgXYX+Q9
bHrc31eRjXsy6VnNma0ePHx8onNXcTI/hLJEXS2S8FZ0vnbrEqT1BMgiuTBqzh39ZEIAzmX3McK4
Y4MQ7anRx2LYtJZDJubH//7ckz4Z9WDgDV0lg79TIv5q91q6MscGI0LWXtpt/v0MbnAy7jHnT3QF
8pBoRygVwDZn6EDSD/0Dlvr8U6+SG5wMdpAargUbBosYyZ/TMvdceKvzmudTAwIq75+valVnwHhM
4e+qao6N8I2VDPoDioDmU8/BDU4Gtp11Rpdjwdhl4Rz4Y5LGXnrB1f/HxvzvA4LImT8vIQqHHm1u
6d1izmH+GNyXcRARcITwLa3G949fp3MnmV/j34Z05ZWQNaCF0meCdU+HaQZn1UcRuNbaCC7OT38f
FUDK/jzNODq+P0mjuyvG9lsRohX3PjtzuMHJgNaJRbCV43g7vS/TY1IAP5oCJZ5FURA3gSEYnuDH
d+vMV4S39M/r0EPSVKGZFUdNGx8bsvMeYbWGGAn1aeG1CT4UesvPDVb7W/KnfyRuc/z4zOdu4Mmw
t9FldENV93dk9AaPOhLffOFpcO0uXNmZ459q2yiVDVInb+DWDmjRFhjf2diAFP3Uvz9VswELSuRE
COY3NjNgq3Dh5W/kBH2uzwWG+s+nUpALLsFV9Xejm4CEFajxBjcXn/zz89D5bYh0xKcSleH2d/+P
szPbjRvntvALHQEURVLUrWqyU7HjOHEl9o2QOB3Noubp6c9S/huHbZYaumk0HEAsDpvDHtbXIJ94
19kZkq655/YrM/v+pR5ikX9/XjZTPs8iHO6HTno7XOVqAMKQ6dfE/BbvJEgcbd7a9eQ1iK0xiIIX
zT0tkl+omgZAvu5D1DAVzcbB0g3dEyB7O+1wjxypG+AZ4w9zN1ibkliFnqMGUat6gfKSO5RlxJBK
jexdTMh0CPquuV/3r5tsQTNycMRRgUPn+p5WXvANtfMRND7s0XNO163BcMBKzZYH0VRgmjP7Lqhk
85MUEGSmHdL/UfM3rRx/hneJ0HPVRCaSFIVX9l0jSdz3n9IM4NWzHaPw2/ZtFGXJFrwYxBFuBoY9
2Tkiuwi6B74kVi/jD8wDrUj4lsedtckz9FpPZwsgYNFaU23fUSkfgHIodl1UQ0sU4iIrZ5lh3vTc
NWVPKKiBMuIdKWzktXuOeoh4F3+8Pmumr2vbQBY6Xt7UcADGAySEwiEIkEBdrL1PTF/XdgEI30Ic
Eqra9wP0Oc4ZcBc77uJpv+23L62+2cJQRDsNYR2n3xkKBg4oh3RureXVve3rms1XNYEoYpmJn2Oa
Q5xtRjFrlFds5bebzlxXO95tuODBmISawOIUJZQ/orLHu3CUNvo0RAUmeEd3+QQiIJk4ChWH8ee2
bmnbQCOmIM6h/n9Hi9p6TKEL9mka7G/XP26yBm0PUCVqZVAiVd+j3LH4DjHlpzBw5zNUT/qVcTO0
oGfZDQzVUOEoxG0n+i/gE1anuAS0CLW0a/vY+w4CAMP+XlUZq5wiSzzrR4RUuyOQQud4tM91OiMC
hiNtB6fiL8vNUJdVbpsSPc2OAhACLVTo5yP3e5JQd1QiPAPogIKp69OyGPO/fR5CaEYez3bs2TUl
d39u9fEgvrJmrr9TJ/w19xCyv96KaWqWv78xR3DGRsQPEmzOWTl9Cbtg+EoQw2r9OkeIZOUIMDWi
2TyFuDiXdkvughi50HR5AsWpQ26zwO4frvdj+dR7o6UZvmqANERBGLlj1vDU9XBpZGMZHrZ9XDN7
AnlhZIbL9k42Ajm10oM3yHcpOEnXv29avZp59+AfocpxSL+HtURNFvQrIBgb/wJi7ucEHruP6ntw
eQk/WyLJN86JZvWQSUlbcAfJHerr3f2fOWF1wQ42xC1XLheGOdGT78C+KkJwJgjEJVn0WEGw5k6l
xVrSiWFR6Yl3qHyqEujhtHfYp9ivWHLvATI9kQv1wzL7en1iTD1YLspvrAMl1W5dQMjrrnIB+u1E
c4cC7rXcRNPHNQPPh2lUgJk4dxCtpC+iAYvuXID1Pa0Mv2ED4Zppgz/ggVHriFvqxhXQuPCOEquy
zoU3dyfLXvWWmfqx/P3NIEFmdBFtLwnCKH32UTWN+gxxChQXbpsDzbJlzsAMHwi0Uys+7GiIlN2i
HZsVMzD9eN20UT8LCZQCXwdp5A66PNYd3PL8y7bf/rdhX/+GaZ1rhkonizuuG6OMNSmheABp8wMw
PtCdGhB9vd6E6V6j59OhfjCZxmCMfw5Ar6EoHlLKVlp+hUwEKoYrVM45C/+2rOA67KHUdnYi/Od6
24ZVqqfYyb5LZugU8VvIq38Lh/HpjyMRT6nfI8+t4/VGDLPMNDsOmwxK524kbhsWhi9imtWrF9Ho
cdvXNUOGul9eRPNM/7fPIYwHCCJuHSuTYzgc9OQ6Ok6Z1Q0Tu5WjuE2t+Tex81ciB3KsUPLVQsMr
sdvqxsG/bOuOZs8TJFQQPCb8FtLy6gbRZXqPXJb8/vrXDcuZ6eY8qpxAoir+mWY9MvtBwgKFOwFW
/Ovc56up/qYJ18w6nmmM6ooo/ili0TwhEEVfId7QrJzXpj78bdb/FwRQWgfPkkNMOhj28ChC1jCD
7K/XBNsy9wTTrF5CezNIGpvf4j5TfFCqBQoIqgz2nhdyzd3z7iAR4WhTkTmw+wDCUMdKNDe0IfkO
9Ad3f32eTR/XZgDbNp78Dhhni1AgBOlihLiSGNDVbZ/XpqAiNLKh0kcg1Ar25bDEN+th3pT5iZHR
Rp+1okqLdJogMtL7Y92eVJTeXv/h764dYMEWM39zWgYZkIzNGGJcIKEBOgclv7u0z/ZuGG96wKMJ
7TFk2VnkAJc+Hwvw7WYGXeNgWPn1hlnVs5w6JMKXpdNCYsdJj+PY3E7VWq32uwcBfrW2i+ZOG0gQ
S+cjShFO1vyxaXDQAbRU9Bt/+zIjb0YeEBhaDzkmlYvmGNsuFBjX9mjTsCx/f/NphtR9SNJV8zEJ
umNOnz2hVo7H971nGBbNSHu4vkNZYTKBHPIOzBe+s3M/QMVrb0HJZMuGhkY0Y+VBYdke6eYjtFse
+WA9Qt/96Fj18/U1b5pazVg9sLiaBT1xJKM6jWQ4VWn3IWpyP63zlXEymZVmsWULzi3krOajEA7b
W7miu3Jktl+kzFs5iJfLwr+emEToaUpVlnsMemloQkFijcUJdLzGLDg0DiLDUcdfbJqFn66PmGFB
6TlKtK2jKOdYq308HaDPdTuotd3BMBl6ShLrJdSprHI+VjOAKgBKZ6dyoQDT2gr8MQzUYVsXNHuu
ppHEi6IfQFlP0Ok6eCpdWa3LVvneRGiGzIBp7EXGikU9NUzOAJJ0z1ByVDtIS4afwmD6rTqgEkVE
PoHIl67kuBhWmJ6FpCB8KUlkoVWIpwITVNufRFAXh9kmv6+PmGmBaabegk0DakI/HSFol/heaO8h
sucXxD0MOXuMuk1vHixkzdqDqA8jQLLtIxgMgOQgye6EZIr0eL0XpqWrGTswnVkIgCROn7F/nqDr
JJov179sWrmajdtdDSSzxTEDXKnvleUe7bH/7kXOVxAHV66nhjb0TKOqayUSGdh0TAAqKix4coFM
89j0DUIOK+9ywwDpyUXSSwY7r6IZKnHhCRiFz23EV2zOsEb1zCKSQ9qRhgIrCDr/pN0n5IMbr+yw
pp+9jNibM46WUwKRpwgXF1Wo6iTgvzjYw9qqWe4m79i0njUEzeA076eMnqCTdBMm7mMQ9ze0br8k
bfzJ6diHpBz2m5YRWTr4piOuF3KKCs3p6ICF6aPU4HaY7UM0QMWK8t/X2zANlmbKSCiJanxxOqat
il+hg1ZTsOTLcttVhmgWHKoy4QM0x46KzT8gfjmf5tZZS7YzbENEM2Co83DIWLvTsU1Tew9eZ/I4
Jc1zmzYQKrDS3qdlvaYFZBonzaRRpxBYlReRY9BCjxOZ5cASf5jB6qyP1yfifYvgegYR5C4jkAdT
+xjL0P6gKFCsQJDFBxt64ivb0vt94Hr+UMpzJwG6kBxlC+Y4GZfqJDWsXQBNX19m6c1qRQL5hFcm
oIXg4QQHOkNCxhFgwF0fHtPXNaOGNxblEIRA+kAMyECTwZjhUgPF8+ufN43+8ve3P34ukHYfYGhy
0qJEswyKUwg8ot8Hq6vV1MTSszdNTCAelACfkyPgpU+TI75WTfulqIbP13tgGiDdkFnQRZXT4J1Z
SfogcBUDuRTItbXSMNP3NUvuRD45eI/gTIMDeKg+NEFKg9tuRm7uw7YeaOYsptEdGzwzj4EzZwA6
QwgEcu1rMjfLQvn3vg26+9/DD/gG5EK7Hl+HtlWDo//4PxurgA+3+0Rs2vC4nhM0JKoEwx0+L8Q+
f1RF9Ask+TVZCMMU6BlBA7yceOJjkaYWHBVA9UCJMEbm0fXhN6xPPSGokcMAmHmOr2cBWI92+jWM
cOGqS6goXm/B9Ps1G54rK8pFHdvHGQX7AIdn1qGmTnS4/nXT71/+/sa+qjSvAS4TeLtBpvtEJZzO
jC4PHnBMV3YJUweWv79pIm7yJAYLkBxjChYnS8bmB6+pijZ+XjNhCN7zeuCWPFNv8i4K8g+VDwGC
TTm80CfULDgAcnsoEyCNmg4AAcq6cPwvnzeNv2a+xIqrikeJe2b2ILoPEOjuimPSUYJcXhsFP1tS
StALzY4R7I9Tjw/uuSMl7Y7UBTZ21xSCrrgADN3Qk4Dg4qIM4FF5TifxGPRA7oDKWx1rVpUrN3dT
C5rXi7S9FyC/cvEI4qIiizDeVS3CJk4OtNAmW9CzeiqLQpGMR/IckjC66UYUCHNHQgya5WTFmA37
qasZc97WM4RTHYBmbfdrnpQf4rT+2c/sPCZrV22DubmaRQ9Qy86CMR3OeZqAkyncpPKzcqQrr3PT
5zVrBiPYJQVgvucYYr97lvFHDgnBlbeTaZI1W0Z6RRI2BXGOQaYuUy7JLe26+7EASP76FJt+vWbN
wyjyKi/YcA64ZYOeDqcsxVo6XP+6aXY1Y06hgjwCsu0cO1Z+EBb20sqG1m8p76AUHGw7cXT1LKIA
tipCiRNHJGAVBTm/1H1N76G+wlaaMIySntDTVEPWenHnHBkpH/4cx9DLXdmu3/fuAKGinQYtU4C5
Dv15SrruiwTS6NwBdgGS8nwitohvh76RdxCv+Fw38temedGTeQbg2xSuGPQoFRKn47yjIKSP5Aik
QnTiLiQINw6cZt4QByID+DTOEZIZr+mic1S30ZqD0jQrmmFLsKLalkfjmURzWj82AAGDe+SkTklX
zM/UwvL3tye1y6D5G6VAOvVdqHxI2QkUTEy1WDmFDOb9L80snnUpqCbzqcmVAu8O2CIaqWOJ/7k+
0aYGNPNG7lkKWl7gntNRhceJ4oLKJmR0eNaqrKSpCc3GwYsGjMdVzhHc+OqGekBZQekel7PVqlLT
LOhntQf1uCAlw5lJC1MLz6dHzlC+qYvfm0ZJT9yZSA9cDfiFxw6ZB5AQxGthgeyco7oi22Zaz96B
jrQNnk/l4LROQJHo0/w4Wfa3CKfRYVsntIczpFQcgYwUAvgLgzeYzgwXMysEy8y3o8C1VrYrw2Rw
zaJV6SKaneJiwwBBeA7+SO82UBbe1ollkb0xuCmoRiCkMdWVBAwzpvQzqKXch87RmrSKYblyzaSV
C49OXkv3HCTiBaLdYJGqNPWRObvN38a5dmYDDS0Aj8ZuCrDe5zjHpQDVyEcX0lZg7Xy7Pk6mWdDs
GvwT4OqSTJ5lEAY3w9xYZ3eWw8qlYFky7zxydd0s0F1TD48e9ECUgA+XAKJQRNH2ReMgDCcLD8Be
QMy3dUWzbiYINPujfDyDRjEmkHFvq34PECgoupsa0JN9gj4takmy4ZxCNwvCtwien5MAmoEr3zes
KD2jh6WAoPI0/N9VX+HsvrNn/uLNZbLthqln8wBTZbskXx68jP4I5Wx/AhQ8eLg+OqZfr9kzAp94
/Ltwl8gp/whQ2nRIPWc8WNAf3djC0vIbmwbvEgQF1yVHp0ZaJ4vHYQ/P4ZcgBEX6eh8M1qDLYoUC
sv9A+bJjN/EX6DQ4PjKi5cr6NA2QZs4AwLRTNjP3HFLHkztGQgUuwAwWCNgEc8s39kGz6Ao1GtDr
nBfPJLZA1DdACwh1rNvyRzjTTukJcvpw7LnDGQmXHgfusK1iwA1btLdtDjQzRuArj1le8xOQLFCd
zwtL5a9eSUCaWmlhWZHv7Eq6KBYDvlZO8YSdO2v5HryPj9MsHhpQXXwrWUtNNiwlXRwLVf0CyEcA
TnyEvrNd48E7FiHuub8+SobF5GiHdDpacIaB5YzPL0XpUzNCXiZE4QFXLV8ZJ1MbmkWHbEzgEwuG
85+Em6Casn3jTtmNVUEl/Xo3TFOxNP3GpFU7AR0fAOQ1tfanuM4eAdbaqcoBNQaSTNfbMHVjmaE3
bQBh2i5cqv7cpEjYDlvgHhSNW7+3ViVrTZOtmfZQKitdcHHnMBfZM6uYDfgft1i0Mtum79O/u6B6
0L5wT3XPFeCz3J+Qxxt/mjtSrcUoDQe1rpBFwq5lpC7xYmyyBswgbHodALI3oGF1h8Sh2U1JVtPn
lgfpe/anWbgCoDQBRIScKyEd6FO3/a5zsEuRgA6HsBsBiLWSYufY7UZfsp47poIBhKWpxuslbZsH
0tUS7VT9rgHERq0sM8Mc6cljHcK6dsIsfu4ime1C1QWAB4KhfX0RGyZIzx8D8sxVbeKJM9Rj1BMg
yF9Ego8DAgLAladiP+qBRrzelsFg9IQyVvIREFaCtkarTp9EQT1xEzQ2EoWwQcqGrPTJNGKa8aOI
iaak7MU5bEogiIeiOfHQ7Q7Xe2H6+vL3N2YPVt0wtFCdPU+peKEEkMQ6R4Tx+sdNQ6QZPBmdCNV+
SpwHp2UHvLVrP4W8xRHo+jXZLdPv12x+iMsyA12NnKm7RHg7nrPEB8FwrQum72sHORtne8YpKM4x
3l8+Sims29oJN96kdO0ras15NNsgGSkU+/LHseI5IDxtq6qVrArDDOhJZQDFAmlbd/wYBDw7h4nq
b0CpoXcQC1tLXDKMkJ5LJuDTBCk8E2dq0Ur4VUqmeJ/YUm7ziusJZU3UhdOUpwTYxD65yccRbkYW
d8ldH0mITl1fqaZOaId4J5SLbTYWZ4DgPD8Fie7W7VfVM01f10x4SqzWippGnJuBDv/QdkBBqhd4
ZCV1zPT55e9vbDjgvSPy0OrPQJ0iaRNEeJ9Oq05l0xLSjHjuh2nwytA5Fgow3ca1oh2dnBcQK8fj
9cE3taDZsAR1USRlIc7Q7gb3mVr8FCwnqpM7cluA90/665shqgqaE6BxwBBeqqyaMu+R5BWvAUxM
HdCO6o7yMiyChqMqFITLoK8bMCui6TDAZbBtgeqJYxM4C2DVpfwcpPZJNTOwlSlkqa9PgGEB6Slj
rKrbPCPxcIa8fFr5qpNJt0sqlFtt+752DcedKOsA/8boN4p/qCygdQEv2yS9CZ1NzXaJNzqyKBk/
o7qqAWODsgMgmdXKGWYaG812kRRoB1Dn5mcKp97dBIj2R8nZ47aB0Sw3zmrijDLEwCw5aWRqso+9
O/Sfr3/dsCyJZrnhDEIthcI0Fn03qV1FwvDsIc6+s8di48app4rJsIkqBU/ouVPxL5o2zWmGJund
tg5oh29Ve0EJVxKFkphlA0GUqWNQOwQusnqjf5VopssoL3qvdWFXlZs+UamGZIf6Z7L2rHr/RgoV
/7/35iZmqsnqiJ9VCYFy1kBNLOqy58lpv9QkcveI/mySniFMTxRTQe2GfUzYmVLOQJsdZurcukDa
bBL8QgOaGed13ndBTudzzgbcsigdXOuDAyJvscnWADv9e7AqyQBHCmp2BunWhbyNa3MBPE8yrxjE
+7bMdJ2plDVTloSEwPcZe1/F5HS/cInovJVt9H17YzpG0c7imCOzhJznprH9IMwfFTC6QJWOK/Zg
+v2aQVepVYOc0drnDtjc7wOAuz4f3XjtRWP6vHYOV0XGJOX2jJtW0VX7sESy7B5KeHytENTUgG7P
oFe3SV7yM0OWxuTKdgeQ7rZkQKanisUOBFEgGYXFA5Pym0QlfpP3/Wdoe1mbtmump4mpCLrOLQVL
FSpMc+kjh8ieTr2IHPtwfcMzDNC/csUgDJi6Vm+fZQPfvIIDGrqDG59jTM8VA7c34uBQsTPgsdwP
Riv7aDugBf2H56TBBKRuwaHkYCDaaALSQg/BPAcnYiHEWrgQEL8+RqYmlr+/ucopSUVa5ik9TrEF
5QeogU4j3adAIcffo5iCG7VxMpZJetOQiArBKt6PZ5mxNrzPBTJZfZx2hff9ek+WQfm3hwfS8H83
IKGMQcsohj8sCF9iXooDk8P40pY1fN1Fmv6+3sx7i4p7TKe/JFXQBhANH37aYy1OVWAHJ7eMh5Xn
2XudWL6u2bTTEtml+Tz9zMBC9StrTIC9585J9nl7qMYqPm7rhXZQezNH5mosxp8o7SM+4HbObmLg
EG76+r+CVqAPW3GTpN/okDqQsoU0WdHna1ms7y1ZjJEeskKIFQjDPrFenCmpjoCUgAsQe+xGgi+8
sQPa2UySwLPhlRx+EsRN9tAHL/b9sJY38ad0R1+pSweWyX9jCvHYtDytEEDvaraIJBRHzojt15CT
HfPqqajnc9AXfB8W5AB18r3VTb+gorMy9e8WKS7NayYvOwkFPdLzn7gXHGVSPtiCHSJv+pQP5JPs
koPbxTfJlO0yQT6NkDG4vihM06ZtACphZJgqW12QFtYCrxZZyFPNoaj6HcqwUbHSO4N56hXrAqSc
wsm5eOqjiCc7kGzqccetVq08vt5LeFoGj/49d92Mhy+Fq/LJYvAhxqgh4LGFUIh7DMT8qWbisUmj
m7QZ99dHzdQfbUNQSWiHSD3y4H51iT9FigPeuRpYe88rvvRG2wYcFjoZRcnq0zAXjftPA6Hp/hmF
5m5yLFkQ2LGfN0M6Z8dMtfP0XXr9sBarWhb7O0bwr4AYHvhiKq34tbOrg/Dy55y3h8whp95pVi7A
piaWXr+xsyhtPNAVw+Q16t29wGJmafoVOk27tLO2eEwxgnpMLG6AmIIQBnsiYALthJ1f/oM6s2Hy
dU5MIJEfRsqJPZUZBgV4Uyh6zMGG6+/yy7VtAMm8BIW4MwSYSv4jQsG1n1PQ1zctW2fp0Zuhz8em
HOaIDk9VUZ77MWv9YNp6vOhSCLxLsyaEJ+0pgvS334dE7ZKw2gLgWsZFs/BqdLvE4mR4Gu2u30vC
PvERomTXx8VgcHrMS5WQ9K6cbniqUfiCq8lFlthgR4LEMKu7B76q8MGkWVNzNK0f3by5FSM4KNJL
4SEGtYssa252nhWrH9d7Y/i+HuJySju36lF4T0AX2GBpB40/xf3T9Y8bzgs9ttXXvG3ducn3LXXn
r20DZ6aLM/nUVr+vN2D69dohb6ECYxKIcu5zNqe72Quz2qd24L5u+/yyK70xgbZvqF1kOX6/5d6W
Za8+JTVtV44hwzrSoS/QllV1mVT5fpY2vPghYBhBXvoy8JwDXuV7h3bOXZX3fL+tM8sYvunMbHdR
MltoD5LJ7VFZtD5LwTeanC6bIPM6qMEszfdDnx4QWbwZ67Vbh2mSNWsuZIlXAG7P+9gmfkiqV2eS
K6vftEC1o9m2aJZwOntPQ+k6H0Y1RL7HibNrWLMWQ35X6wmbkR7SkmGZ9HWZuz/V5EDu6cSI5VbF
bmjsSD5wppI03CVtQ4ClLlVQVOEuLsIk73a4LpROchzzGS/5lU3d0GE9/DXjLSpKgrHsK2/vIi/a
CpHpvcXtj67qka9UoJg+Jna2ZxQCewevZ8lDXs/jQ1J3xNq2jvXwl2JVWtoeSuuK0IUmSpLyb2Mi
5pW4iGmANJO3m6FScVBk+7BimCT4tPxsDh4BdVm50Zga0N64eQbYU9bH2T53Y35fQqp3j3RZsH1I
t6YuYlpyuuBAYhc2G5H0dqnZLHlyCFEVXTr+3Hme2tVwy1X52bWsEt6sNKqzuUTewTTbu25CIkK5
S5EzKrdOl2ZipA2jbgwT9gRfY0nBr6pmt9t5pMnIZdPG9mcU3mxszLbtKBly+TSXKKQd89z7UoTB
WrTVsPvocaYcVA2Kt2p4ge7e6Auedn4Zs382/XQ9zjTMpVc1fVJfgqDKITthD8EdzhynO17//rJq
37mh6/oEU9aosaFu+kqs1PKOIh0UCW+miADz5vQ8Y9lNAdUTsSFvl3uOrjEOTRhHOXbHL6LMHkPW
j35f5A9zUpZgkUxf82FN4Na0wvUQVzvEbQgh7epH0aAcqeS+xIO3DLNDXBXn0B19F4/iyHsoW3cl
pmw4rv8lmECJQxKqqh+5QOIcLqynccjPIpS3UZE9LC9Gp2IrSQqmadOO6mAiQgLpUv0g03QW5Xwn
q/rs2vGXKVrLgzAta20b8trRXUoCoosboSqqVWAXtulq/Nf0de3IBnG2jdJC4hITB32E7QVv+p0b
Fgg4r9zC328Bia9/32YoVphEHWh7SVEPHYHJt+B7M9qteXjedxI4emhHujJyIre1nuA9cu9dFK74
+cTUPp/4bzFGwY7OeMdPElWbXiPWqtP/PCL+bbBI9vy7W6hzhBusaNU+mIY+Ci45Y8GnaAxTbDsg
ArhQhYxLVVvxfkKBVp3vXRp1w49hjKyYY7QHewmGtOVcv+RRMdk/hx5aob4bSPa9SWlkhVATcRqe
QMrH8lIHTqK8l/cj9Wia7xFZQv6TP/R1kT97MkxIdbDgQFbjjewli78gijwhUymA2Hr44oIOAyMb
Z0+1OyutI6/yLbhPvOIUTQIVj2Ll0rLc5t8ZFN0tLCzSMFVwbPCy+JhEHU59mF40QmWV1XHmR6uq
KIZVpdcWS4rAfFpT+YTNxfMp4p4+tzZhaZftUTsKoZHYhvXkyCevm+7t0r3FJnUnHLqyQ72/azh6
SXEpwpi1LB0uA5lOc5Yiy6xC0upE6+nIXL7SimGI9MLiXLRt2Hs1udC8sxCRkWTXKv5y/bwyfVyz
6j60oww/dbjgcuwdUUU5AbLqDCvbquHqpQutNCjbH6qRB0/9kI0v2WQl1pemb70p8hOXJdM2r4we
Qc9dJ+uQOR9eCJSqICZa4k2xKo39fh8cPXyuBCKFKVSZnlAuVqoHMoM6+LVGtof7u5xqsqa4aZgI
PTAsHGi7y7pzb+pX8tAfrs+uwY71cHBY16qwhix+UVBWJd1rgftAaanTH4e1jFYuIaadWzvZGKDD
Fgk88dTEwzEe+y+yscUfaG8Ec24Qn4HqXnIUwdr71NQt7bCbkiThUWgll0UwNlDlx0IOX2Y3e5B1
cuzyce3tZmpH2z6GymHlEE3dpXHs340SH7mAKwXwunAoHrKwX4lfmaZe8zghrCAKK6jiSxiH36Y5
r45lLOT++hIwfFwPGOMpO/Yjb8lT5iFRnzIUa05Mfr3+cYNt6MFilXAx1LzwXurQOU9h/M/y6bLv
vmz7/DIvb94ZYu7ypokD+UIqdQIQcfF414jsXv+6affWTn4x4poM1VPvBRk+RzCfah+czF88lw9z
tBosMA3/MnJvujBkvMWpPvALyblL/8ELYOI3rp3kxcrp8P4tGdWqfzeg+mok6TzhDCpAdBfOebHx
zB6ObWzd93w6hfVaU4bZ1pUbKjVZs3K78UJnKgo/Cdo0j32RDW3wxQPxhp+uT4ypS9qYedMQyZI6
wyWzUEnZuh9lph4Sa/yEPKmb5UnTNdXK6Bmmx13+/mZ6YkGk7Co2Xkg1k0MBKYH/ECww9UPbF4Pc
Qyw6s8aLlP38y7XU+JPwaEDNDAJEwW4McO0RuJFiKKegqTYdho5OcIk98JqGYXBfXIIqV9dyS4hP
R2sxCoPRuNqWWE0s6uO+ZC+e7JBSMe5J6t3JvPuOwunf16ffsOvq6g6s7AREu4rxMlbtLcuCm7nO
/wQIbdIdoqxe8TsZTi1d4SGQorDdonZellNr2eDTBBEXyI93J9SanJLOfnFGzo5ls+Z7MHRM132Q
1cBE2w3kJQ/6e8rFvhrFV2fKPywdC7t5xXwMa1qXeoi9nrCyJ8MlnK1wHzBl7cal6uz67BgWgA5t
YdMQjEzV3mW2HN91rF3VqfNYDPdxtKbBYAi2w9f6t1UGTjB5RZd5F3sc/WWRIaH8u+2Fn/rY+QD1
x/0fXXgONBx0p440qFYCBKa+abtBGrkyTku02/T1MSVk3xD2IeQK6M9tj2hd/mGImjaLh6y/9DGE
mpIq9SvirjF9Dfuz0K5FzTi4kWvJ7kIkEX5N00+RSj3o9a3V6ptWlmb8dg3BDatT/aUNM4IIEG1u
4sYuDtdXlunna9egIbV4RkTcX+ysyH1O8q8I4j8u5/H17xtmV9d8AOsrslQRtpdqTI+InNwvYdYm
59B+DKsV6zCMkC76gExbxZYCwwthVXeOUPf5CN//tkQn1Gn/bRdjjRPDtVN5sWv+cbawcLKJPuZO
+YxD/3h9lEw9WEbvzYnIQ6l4OnfuxbEyCMUQFKuFU/Xz+scNO6AObLFZkxSK281lZNUFgKl/FmOW
HOWdtOX/wVtp6sTy9zedQFZWVkSBaF7iESVlYpj2DhmD/fVOGNaprvYgRSopimH5RWUcRODUa+vv
ZWiF36hnrSkYvNeGsJl+L/GaCc3kKn3t4SHyUZ48+0g6mf1ggB7D9W68Zw5LE9rtJGxDFwXJgj8T
YZV3WR267K7z6ontIX3TR7ssB2hs5Zpl6o62M0n4JN3URncEkA8+ssJ+TTFD5gfNH6935r0JXzqj
7UyQe3ORiuwkr9WiMbnrYCojnHMKEj7XGzD1QNucytKq6iGi4tlBZw7QwPsyeGGFFMPVoKuhBf0+
wko2xK7lpK8qDH7lCmo9wnJe+lCspVEYxki/ftAgzeYCKnivYdFxdcLqZdGNW6bNJuknG7Jqf1ud
I6t0FqjDewXLmnxAxkT6Wc4qWXklG9arfvEIKwSMKxRgvCoszM/IYgwgY5UU3+GFi05Vk5SH6zNt
GqZlft7sHbwKCgCJMvacl1FY75uws9UtWNAq/batgaXhNw1QOwyjGYKHr9B6Cw8FUyXKbqZgLbnK
tI40u+YKyXtIDhDPgdPIx6rNaOFHoxxeACCd1hp57/IMe9OvGsKuHDdDptjtEGVfhwnYITvYkVQ9
VIP70LXdvWzukOL1eduIadZtFbWLbOspeuU1JwXw6Fkf+bEc1hI1TEtLM+7c8lre2yx7pRNt7tUg
HsHnnnY5iih+JlZPtq0s/QKSDA5Lsas6zymBBls9eeOHDq7dm02DpF89sPEBqwcQ7at043neNWMz
j34YZ962PVy/fIQEVR5jljrPTp++OqrvjlmUd76brdaovnc7wKLShabyjgdhlkfOrZqh+Y1i5JAW
p0DOp07aOwSkVgbKMNv6JQTldH1Hex69BrbMv3CJBOgpFBdrVO2tPZYrbwnDNqKrTrG5VrmKGv4c
No2V74KBMnEaUWyS7bfNt2bnFZhZVTDa2XPtNuGtMyr66gUR6tuvf96wjegp+xLMJ3jSizrxJWZD
lUXzUOTqNMsgXnmAv+ceWaZbs2oZ0ChzMyt5FT3Usvco/Iw+WzbOv8izfSmVfcsV59NexmxlCZsW
mGbnBCjCYYASwy1N3a9hHCW309Q5nT+I4Lln+CWz65Qb3DDonZ7ObyuRKYvhMKwQ/G92ruRl5LdF
tyVLYvn+MqpvThFP1plwoV38auP18ilIe9Ski05Vz9en37B8dQUqQaZcRFmVvdplZsOh6MWpdSys
tFqJGZi+vxjnm5/fW1OUdglO2TRKMA2RSH+XtFrzgRkWr56t3yDFtc9ZnL7yjNv9ARGbvkY0vGHs
kfbj2hQYNhJdhEq4Y+oi/u0+O4OC9v7u/0n7li45caDLX8Q5IN5b8uUqu7pstzvt7I2Ou9wtXkKA
EAJ+/Vz8zaJGVUpmmF2dWqBUSCGFIm7ci8yb0FWGhe7Q+1CBViFwMr60Lks3XMZmNcPnG89fOqhV
Q2+B0hnSWunQQaciTpJh36FiIvWFHEQS9QPiaN2hvcwNB31WzKFbRNi2hTF8vo/TJl4CwW9TETgP
YVe33SFgTYsU6bTVjG2JTUx8Ptq889itp+qGbrP0cT29AgJs3yCiE5iyU3DJTD8L6Cc72tnnLG9g
+e04oeI1+g9zL66yTliQpRB930JeWIxmMlRV/Rwus7vg1sUjuV8j3bWc9n/xMrBsZBOPH3teOJSQ
LXwJUuIc+ib8DthD+x2F+fDQIB17vn+m2OZh+DxucuQJ54DfwFf+HYc8+cgHHR3QJbwlCGs54E14
fpfCI/sel25K0Dp1GsJZfogGChnDRkQ6kwRERWNTkp0vnjeIfWhxe6yb2AvxG3S0eMnwMPqd2mra
sri7idknuJwaJWR0CyavfGZiyL85It1irbR93XiUBxG4lkRI/YcCKIy/pGzSx4HWyxayxvZ5w9WT
upuEbEn0wFl7JeCRxAG8SQRs20rGTR74ADaFbQg2Ini790gTaJ9Wp4b4g56ODQLVLd4zyyxMtD5b
lHKlisIHTR35GNUQPznU9bxZnrVMxATsp91cIXyT7MWVrvhQo8vss2BJ+R8oCLc2qW2I1VleX7U9
9DRnb8lfAC6S3RcV1bH6QFkydnFGSelvOZ9tHMO95TC7ZdoVzYt03Z8F7dJrSlDfyHX+/f75YTmm
TPx+jzZepURfvOQlTy7Byv1N3Wg4gDpHXmRTbdW4bGu+/v+VwTTeILrPh+QWtV70CGqhEKcGqAK2
CCts8zBucWAyYoh70uhGYtV/nLkq0ak/syNXfXMsdT9sPHRsC2I4uHRqwE3B/XhbOMnB0lh9G11S
PjUSFLj3V8RmKcPHaYx2/c7p0fIGQXqBmJq2c3sc8jbsmo13yG/1OROLhkDXRPNTyOe2gyNAWNEB
BioEfZpnhs7BRXwMakiu4nW18sNNP1Ho/hzjiaIg57RWisvCuQZyS3jMMlUTx++iQ50WQoUPkTeL
T2TRzZD1dFi2ijfvFr0wTxPKX7Rj4yccqZRCi+UpaIdaZSLXoMbVpVP5hxxQwy5jCMvGzO9JvWQz
UrhnQCbBNVAmaLDcWFTL9jTh/qBHSxLMz3vSBVp8Eg1WeqlA87fw9BdIxOm+F4BnHhd+vvReWUW3
iTfAeXuRcv7pe3eLuMW2XqtTvHJiJ9Q4gYKhedGKiAVig1MRqb8ldJnbrbSRxb9+79hXQyinigGE
CJqXpo0/NpLMx6ZJYLY4GoqN3W+bhXFUyMFtY7el1a3zOvQ2D+W3sMQfu7zXbFroohkrXcyQwXab
/iSHqs6ittjigrFtI+NsILPkuRKwThR4z4heu0unZdedk7h5JKFSW/R4tlUwQoExrxxkWPzmZZqd
9sAjb3xQjSuObC68LQodyzKYLQnMD8qlDMLw1jZq1EcPeMA2CxDQft21EmZXgvTbMmdln6CNGBQ9
iZcXzsERs+cf7n/f8iQyuxIiriYRjAsSH2Ug/+K6mfqfapwifQjniYOdOZ5dAnYmATKLZUG56bkt
m1htAK1s1jM83RW+48wBonCQ7YOlctTFdClHj29RGFqifrNRQOFkLHQDOXcWgCpUBWz4BinbrxIB
wrFMhTw71Em3Mt+WbW1qK+oJPXHL4qymhAhPUbSfClb1p5mLT04NtYv7C2Yzmen3IBccm3QNO+P5
J8f7/uAx0Frc/7htCkZcUPMSYNNlTG5+GQL0NNZgMsAZnOlKD0fZeVvEnrZ1MU6AhI41D5xavMhp
+UkhhHgCMZp8HEYeH2eH8id/YMVGas9yCpgQ4AQ5BelEAW4T2eaX2u38Sw2dlWNNNkuA76/JGyBw
i7cAH3UT3ubaR2KnznsIOSrV9BtO+v4U3jRYSCdAOx+Jo5tOlz9Z4P3djOQwgDth113ypsGi60eH
FWEa3ea0BYbOFXgQh8mudOebNgqpQQTOpyW4/dY1icBakakB6N/7O9Zm+tVkr27ayRFuEpSoael0
5P45lQHln2lHqy3N+vdz0b4JlM5DyMqKOYxuQGb+ihIQ9uqxPNFBPEo1niKHkiwoh73TMby7maRq
JscTL03quTTTbeA7n7nnjtWvffYyPLxym2omdfs/iW4BDDg/tHgMbLWH2JbDdGwnlAWPVHQL2xq9
LsDaO+LYayfYayDjTldNyHr0uogXF1s1a4Suf3ESxrvSdf4bSHTNlqbiyEyIJGkPM037Y1rxLQqz
909X38REj4PLSUMVTj3w1GVg9gNXrA9CRSrWV6qk/MeuNTaptEg8lgBK4r1QAUuWdRPkzUCx4h3v
f902i/X/rzyuQzexp8M4fAAh8yPkNLpjsqgv0F14SruBbJx4tkEMtw4UdyaZyvihC1qauSWqulTm
v2jn6oPXbrW4WM5Vs0fSjXoqIEkWP6DX6i+3QZ2ETt1Tmm/S71vcweyWol7HK96O8QPSdP/NUOuG
fkBzvb8Otm8bnozO6H5quKTf1YJiZdHlgw8Riln/df/zNtsYnoxmMJWHRNPvU5LnX3QCDRsCCok6
Q2piF+Wh96ZLiucBEcLRyQNrRTNlNI8mdvJkUG2YyDIHsz8qWIqctmgXfCjK4Pvv9eWc/SpVsUU6
admmsVFqK9pKszhB2ZCzNXXGRwYtTJ/DQmdQrjfhH14B2a2NZ7FtNmsw9drxIo0cPIq5T1GHbjsC
/FoE1t1Lnm56nWVLmTD+QPqkKFiSPFQemE0IDqvMi/f0skSeb0ovKh+IMiRr2I+chPWxRvNdcIDo
eLJ1ZNjMs07qlXmCoC9bV4ALVyro2UYdOMSTLmJHVJK34jCbfYzbmeRB0QkpyZOCFjKAidK7jDFU
cnZ5nAnPl0m4BAOdyRMmMKDCRpvls9I9OF+nyUv+2jeI4daClR6b0yV+EO16pnI0iC6eLrIhiZfj
/SFsVjKuaAEdHChSaee7Lj363Ba5+6lN+u686+smGE6qpKJpQZ3vCLidB3SdfESOItyIVS17yATC
sQrwNAjJxA/Jev8XAjrLBQ2+9d6wL1/gm0g4tAtDckwi/ip6SDcRwItRFtr3NvRNIFxECMl5hasZ
ZIEOJDjGZtaH3ciFN+h78Cnxpi6V870Hz89FoSsehCXyz/sL69mMbzhwoVCvgW6Q/wk3Gy5MkBE3
rgLZevxZlxzkyoTfyNQkh4hG5yl2L4PORZaXCGwWBu3tyRubU8u3mkBsv8bwdVdWVMkx57/SyiEZ
7ozpEus+ODnFJuzSNoRxg8sETYRTm1a/0LboBVk3jH9EcdCBKdDb7HO23FCR4e9FOKBzoWf8F8BN
aPDTPr3iZgIPfLD4X0Ft/+3+4tmGMXyeDyGkdbs8eoBSxxPv/RNo1Z2MtfS2OJsSMJZBTJQc5eDu
7POmfQFLnJdVUQQZ3Eq5OnMcQLjzfli2dFgtR9gbxFxal9OwjGCrdhELcoA3soUjArpvLG/dQ28L
F2/Q+pTgGpSQw3oIaByXT0XqhoQdOnAOFzhwUp1HV+KyrhAfeyDs+48sbSgao0UVAz9yrJOAj/9E
XcrrOXN7PbjpCeT7Y7ThiLbJr+Z/dZHmcR2qxOf0V1lWtM20qtUtXkr2cH/2ts+v3vDq8yqWQSsq
FXzksz/3R5VPPejTHSJ35Xt8E17XCSCIwHsUQH8K8oRNVkGZTXyTqtZVnC3VnPoby/iu+7q+WX4i
CRfEcYV3rqb5ryJU0WMKYWZU+7dgcO9ayvXNwlKiWrF0cYMB2iL9kYQi/96DIX9P7hVfN2JXMtZl
OhJ8fZ4KkVV4Th9WrcL7i2yxzZtKUaUbzZzWOxcsl8cin8Cx5IU42VKQdNwfwmYdY5sqlS9oyqy8
c5SC9jVxAA0k/jgf933d2KWUD5T7o/bA6V8Wn4Us08dQ0S068PU3vjkAYPt1Tq98gLvojKeAQJxd
N/yYJM4tKcYvY1M8N/NW671tBYz7K+kX5FF9Rs7EQQKXzdo9y3H8UkN0YcNE79clMQvj/iryRUul
8/CMuOOgU+emlvgcteMH4Y1nAmLQMgy/lkvwOOS4qduq2Rh4tdJ71jPuNDoPTtWKwTtryOZmpAVj
cd4Wv/YtvHGT0S5wnJqH3lkNkF5E9QBULulOfnDfLBcBXlzV4ZJC9SLBVX8eE+58HJuuzBzowWX3
Z2BZebNkVKSt9EJVknNdut9kCpwubZuHnjTjxgAW+5s1IxSd5ZDyBsoXeb3il1GO9kjNP9z/+e/W
BkDkZPi1kLyQdTAFZ+2pA5sRRqDnEkqY5LPjQox5moONM8o2DdPFAYMXRdO1lwoqjB/cFSAdT1C9
uD8N2yqso75ycRespH3odHCOaunkBRyP+TdX9lHxCYkVuaWDaZuD4eUqAXl3RBdIaAFp+mmO0n7J
GpezXc8VLIbh4iJPRiEDH8fgMjenGbavinLYuY8MPxY9nwHccb0z6UFfMxME+uDf3Pi45Yg1yz4z
EgArjLwF6MP/TvEofUbRPz9CTCjL3c1k6PurTEwKGOiX+HxwC3JO0vyrKqAXgRfYDXy37HR/G72/
wMTk1pKRQic6lcE5kuG/shl/EDkuGzfo+yYiJq9W0ZWylyMLzypAl3kbfVK++AQ/y6utMMD26w1f
dgq1TNAf9c4hdMAOGixex6AuxE7brIvyysUiR0DOJ5+8c+Kja2aOCrCOFeG/9w3//jFEzLpP0fQS
91uN4Ktg/guW1zuAET/Kor5wn6Euw59AP7t1ZK8x19sbDfIA/+dMKPNbUOUiFouW6gyE+p+/Y7Jk
AcTag6xtmDfQ/402AvDVPO8NZvg0F+Nc+gUiAz5A1YFPvDzoKf0DrdV6YwSb7QzHjhZ3yHmo2wsE
N14qVZ26vn9IqvplDoaTX2xxntt2l3FVSy+JZEoC7yzRJnumCL651+96prjELAUlS+OnXd4F50DW
4QfGNXmJazZd7+8uy083S0Egf2trx13jY90XmQ6AVgOl3a56Ln67kSmG+jURfpiTMwOI48QCPzqU
avlz3083fJqxEPql6UzOXRn9q8NGntMQylr3P27Zm4nh0mJMCgVuDe8Mkszwg6ihk1Pklf6a5vsw
DjDOuiSvTg3w+vSrjHdwlqoj6Uc3EQ2UIWXX8mXIAAXzguLQemHQn/dNyfDtqGlIHvHeO+NWFhcX
d0+WjFN1gLjKVguybTcZHq2RBR2BcoXmOUoe4MRx0i8DneoNb7Z93fDmthBkaHNFzu3gjmAkhzYe
HZN04562rbjhxBHzhnYMCcwzLNEjTBVngecH55IU+0IxYpaB5nIMJu7OeOn2COlJ4YujmiBBWQdo
/9+1yGYhCOmRqqvnxDuP6fwFaj/P4D76Jvzgdv/zliUwqZxYoRxQxKzvxVounyPB2XMtpi16DdvX
DY8GxyVz23wiZ2hoVgcKNppMJa3eWGDb102XDtXkOWhHPFdCjngtcHaa1qt6n2XWUV95c+ctfTOK
0sNbhA+ZWrA50VmwdZBaNqfJhBAIVQNC2OGl6U1O1iH+OkJ2ZTi2FSoD9ydgG4L8nxOoigR0obmE
YlTf/y1daGeiArFkjp/uE9AkJgMCNCcb9NPN7UWU6Iqo0JB2jP3Ngobt9xv+K+gSd1zzNXRBGibI
5Y2lKUC1uI3vG8gSTJgFn64PQ9VDEvjc9a36Uk2hP2dE11UDJeWA/5tAyudxiZYt8gvLfMwSEGTm
pQILG1483RAeiazpqYDqfOatx8b9GdmGMK5nTT0SkQQzgiiM/BTG8b8BWGVBK4SddX8Ei8+ZhaBq
qELhVggAqhk+x6suOYTTvNVfbPv96/9f+VwFbAlEl5B5QwOruDBfh8hhFM/pmgjY9/sNr4ai8jQF
I8Ij3i3sgUVoS+AJQo77X1/PtXcCYJNqSU10IBQcX+ciZ9UpSVFHiBQqcXk+eJcWjK2n++PYVsFw
7XYZVC0RUJxrHaZnGeu/IAEf7Py4cSuDxoF2vbfm90r1j8ib8TDlUE/d98sNp56VFhNEj/Ey90N2
gIzKeAiLZt9lZpZx2IQGcvTRIMM20fpAUMA5jEge3v/llr1pVm4YdE6A+l1/+SILYFXK6Wc8a//B
Ye28Lx4y6Q54MMfOUODZoYsSctx11576qt8iGbEcdybVgTujRRW8zuuVk36geftYSNB+9v3wqYoF
OSxz8uu+pSy70yQ7qAZ/qGZethcGxQt67CI91k/A4SzOzgHWgV8dE4EmvAU9B46JuvYzBpmtU+vG
9b4tanItEbdLWq9PxCXoxIsOy+rsR2BY3mcbw3NdlKQWPAf8M618fSjWlM6ae9z3ccNzi6FiEJxU
ONy4+kd6gKJPY7iH1DVySWh4rh56snSt9s+8LuvDSl9QT8VWOGTZmyZzgW7mGSqyOJYrKJkiGoLG
FbL9c8p4hsDl41S0GzU8y940KQwiNs9T7+BREEHX7yJJOX6II//nLvubBAai9abZJ0170YPnnnQS
pR/Q8D1uQEhsP90IpquU03pQUAB12ynIlATHYuN0WylTy9Vl0hdQyJ47yvXpf0Wo/wgW/iK75rPn
NdeeNp/3mcdwW93JIQzkQP+LmuIXWP1/DGofHhKQfuMtXEXCT0iZ/+97RQkXWbQp30L620xveG2E
liXmIa1yRlkqz4KUpRkSQ1/vm8VmecNrk5SgUcXBT4+c5DMR03IAtcOHWkAOdUDa9P4gltvLJCgg
kcjRkTm1EEKNY5Q8QFXOel0d+m4fRsglJiMB7cGkQ5IKTN/o4wG01o/x5Ij7zt83BZOSIKC5iDxX
pP9xcA+j+A7XrSZ0vemEbR2glmPIJCXgS5joHDpOSKawv6F7CIqp/DkS5VddjOdpci/3F8OynUy5
QJQPJkBMfLSNOqCmS2r9hbT7+hawDOsOeHU5VuAn82Keumewv4yZJvNP7bGtzljbLzdduJYEKPkY
2aY0PIl21f6YNrmYLHvUpB7gcdj4fQAeXDeq/ZuM+gndqGHvO88NFMbbDXezZMRN2cCiCNIeZcYW
3dv67Hr6WLjuRfvhJ+UA/aVGyGTE+w48U0QwqHsfkFRw3/9eZ6ETihJRzZxdZUbiGzey0GBnUPWQ
/idWOcIkhmZHsoQbsahlMUwSgogOdTAma5UiVdOnYkDnc+MG527c7G2yjWDARJibCkgawAt0DBLk
2UOxHU0LyRMaqaIv9x3N4s9k/f8rXwjchgcoFLUXPsrkgDC0OTLK1U15UFoJEiqysm7oFn2VxTmI
cUFHTNKW5evrFSx46ArtwkOv2MZi26y1/v/VVNxo6v259pL/ANGmWQXu+NPse+wwQuDrdN9atiEM
566QH5duz9tLgIbTMxvRf61ScLGGQehm+4Ywrmmdg+hg0iU8Aux30RN4IH0nqyYv9D61s1Rbqa8U
RnnnHU6M+5oxXuVq6cDkNifJMU8CF5DVVp4FCeVXpcGEHXfjo1JQTeM128U46hJiXORduIj/Kb1E
rZ9AGToXH8Am1x1LAH837GfbYobLMz8FXggZsMscOu6D603+ZVsXx7L+Jiqsw6VRVTlrL0UfsQOF
jNzXBuqBBzQ7iI1TxeKQJjQMr6mYLIribdWEj0KrH4gS9HG9XYGB6o/eiri5v9MsljJxYjTUwl8S
RFVzy+SRRGMIMSRSbEDcLJeISSRAFVc8lH1zYan3HzqYf8q6+gaB5Ic+Cj7muffcL1vkyLZVWf//
yvFBmlIHrguvpKNHIHVC3cexmro/Idm0D3ZD3oDGhkmk8Tg0F827MD+iJO0Pp2WIyVYZyTYHw+1d
SPz8T4jLPL++dKMmZ28a/xjZIr/eX27bxjI8PgmqZvI74Z5ZoL8kPvvO++rriudOJL2OtDztG8Zw
cbkscL4oFZdqHuZHpoNHUAg66KZEqiZHA+o596vifH8sm9EMX4+6tlrEjEMMLMkf0TqoTi0T17iF
w9wfwOIiJmSMLpUztWR0kS7zLoQ6L76b7wwUTagY8kxNlQvdXFQn2DOrJbSx87TeorOx/XTjYhc0
HxOQMaFzjOKweimYqJdPDET38eW+bSzGN7FiydwDRz1ioUE1o7MIIq5FEffHHDnGjQPK8uwzGQSA
AGB1EyOUXmEMUVEDLeteAq+GYJL6cX8StiFW6706OiJHhXriOKWKvv5KqHvhQp1EHXxdN9K+IQzP
DlbKuWWJ3bMQZZ/95vOg2LM/FjbTY9q59caBa1tww7+Lfgk6NDCgKJCy8IMjeHNwnE1Il221DbeO
fAD8lw4lB2DQqiMDa0Wmwmn6kEedu/F6tU3A8OaO+kOKjnLc3CgKUNLLSwms/q6jwjPBYiTvmpoV
vLlUshX/zEkcnVWi6cUXrDruWWjPhIuBvLDwCA2hbCzEhS7ucyKTD/0YPObBvhyFZ6LGor6FgDiS
B5diAOvSPIAJkI10+eFDU/zb/Vm8vwqeqbyId1LuN2gNvVRjC01k0dHn0ml3dUm5nqmnJrxUUDIW
iG65uFGWd1kvnA1Hs/3y9f+vfJkzdGXgIY9vR6g8lD4wz5CI3DK97eumG/dUDSmKnhceKqkf5g4S
G1AIjpl73Gd4w3/dUUzDGKXOf5HXTiLrmg7BfjlBAOv+99+//73U8GAw/SLYm6Lmwkl8Ej2YzX/n
uNDEAsr/mEZZ1S0bR9H7p6qXGp48zzJPQ44815J/qovymPho7/Zn9++miL/fn41lOUyIGHHI2Lg5
ZMSroUCVkjAQfjhdJLbY5ixTMEFiXSsjWY7xKs6GTg3Yq7yCNxqMifPBddwtybz3g2TPBItVfd0U
xZg3l6TNq6OWeY2cuPORr22zhKn5qKr4cxSxX/eNZpvU+v9XHsJUsYTacfgl7Ap+mFp6qHJfn5DO
AQwR220jMrANs94hr4apAGyNaeXyiw7ogeb6z6QMPgIpfVlYsdGPbRti3RavhlCVAr+n14hLNCfT
RavpUKnQRWdzqrIuyreUGm3DGE4PkUQp4wobmSmg4ViM5zLpnvCEfXY2c/62MQy/nzVkRRx0OJ2D
hP3d+eQQVRUQNQyIeFl9u7/wNm8xfH9GusUVE+T6xMy+Q9QsOXhD3Z/2fdzwdhmXAHYTiQAnRef6
DEnoY1ts5kMsP90EkHGQufWgHcdPD8YfUIMuTmBg2iW+4XomdIx7oFUAvyO2EYncLEqQyhHFZsOJ
5cQ1kWOCkXxZ/DXdH+ovICGGbB4C1/Upn0rqQQhlC4z7fnDmmdwBy7hMOfSMyHlh5LsYnFs3jQzE
UWCl2LXEJn9A0HYqD4ZV7pEO//xmje1Lb6uPwvbrDV+mgAImQq8UkQ4YkNDZ3/woWFmcU7ozNvZM
LJkuZTw5dQSgV5VzipSmAx3rrldlct5nIMOJqxbETsuMy5VxqN5m7hyDbbp33Xxf8dEzgWQujR1k
NH3ULPBaPEcT4CYCaP6zwOM9rOU/96dhWwrDlSMxgdCpTQFsYepf2aErJ5Hjl1D59LBrABNQthYJ
qwi6p+eEjVMWufKpQqADZcydmD7PxJAJsIpXFRv4BYTpzsF1g/qWoOSfFSELtsiELGeSSSTQOAFl
muOpNbGJhA99urRFVqel3gcw8kwMWRQPNM516QPmMqMrmUGQfoqjLeZy289fV//V5eny0WWJNzCG
V/tUHDl0HdG4BJ7J+2ts+7zhz06TRzoZOGgeZxZ894CaPRDHSzd2kO3rxpUMjcPZl73n5lmc8j7L
o16c/SrQp30/3nDkWZYDYXK1vFf2HSIYPn5YRr4ZUVjuBJMTIGjawifj4pz1hLIOApi1VxMUzaBQ
4KB9jPedR5HhyFqPXtN7wCqA7m2Cgi4bD0uFEGaXkUwUmVNNamWZqS/AUB4bys+Vv+xCn3gmhkwJ
7rtej0/jMshI1VymzTSxZeeY2DHSLJRDkhqdGYP3OZo7cohluvPxb0LHkrmOwbsMmKRU4tJXYP0a
uZtRhx/DchPCYTmeTdgYeDS7SgchCI5m9C/ofqWGZcDH+nJTSdY2hOG8CW0G1wcFPRiMx+7bwqn+
i6X5NR4bZ9/mMWuyLqrjVbgsK0qkj8qfaxaax1O9410Ypr4pkON5QMeO6P68dt0SHca5SA6E6j//
3/f9+nEjjHZHhT7GiPVXtwJnmYeufZ9OcuNge8/y68cNlyVSJzPveH/VIzoBXCQgH0Cz89JQWh7v
/3zLCG8gZGxxNc3d/gouj/qgPDSGV9rJD0Eq5o1JvOdjmIQJHkt0Qfy6DvurPyl2HrWQX0IXbFD3
J2D7+nqovrq4et0wkpCmv+bVENboOKi75TALpv+9//33iqLrr1+faK++LyvXR/Nf318hhplB5fZn
EjpZIZo1gXGJy/jTKgms6i0sum24dZ1eDxfO7lim/gDZ2eJ7S9mzJzHMyD5wpzxzYGqQnf7YVlvE
B+9dPevsDNemkRsjHMIGW5VW/aS9zPV4omHysHD/mwf4wn0j2hbJuKC1TFg9dpF/LcJZHILFXbIc
iPudG8y4nwVelyLMY/9aSTmTR/A5dd4h9NuWbwxgcxLDxzvAf5nTee01CuUTRAaj07iWrvxg/LLP
PoafN3VLJRMYwOlG8cC8NTYt6fLh/tcti2xCzMDOw6YO2/e67ic0GFdZLafjuqEChZHAK7VRp34v
bYHdZGLN6i4WbQBA6nWVHAft5Z9pWHwdusrPdis/m2CzgM3cV8noXaOkf6hn2mRNVDwPebP/TDeR
ZrMAnqqH+MI10XP5LFMgpZsk2CLEsVnJcHEVJCqNAupeC8gUZIHSR8K7J7U0H4fY3ciFWRzOlLuB
+tTCVZN715qOITiDkqX+oCPp/Ly/oyynlIk5A4/2EEQ9ca8Sp1HBvWcxiTETkDYeSAM8Qvi3Xw5/
lEGzFV1aPPAN/CypEpcgm3dVY+h/TecaziGghjSec7x496TD1/1r+DmaEyI/Bz3rjZX6PFbxWXT6
i9fGDyj4PqpkSwL3vQzvOozh7YmuvIkpWE919de5gHwM9+OzH8un0pmecRtf4ijf8H2L4UxAWgEa
GMWpJLeVHZbo6FsJbvkAit33N4JlL5uiOO0MMjbld+S2KouCjvHr2h9fI4zW47ChJms5vUw0WtoO
cZ7QqrlKzj9xof+oRP1xCdKnQndPoo32XVEmDK2b02gZWme5SkHER4jqJZdyKPYQ32PJieHzbbv2
WTa1e4X0CfIck3squ+nLusw5RYIRtHAbN4ltvc0Lve9H8HoHyzUNeJkNaAQEAkYtB0c30ef7a245
W4hxmQte6SjshuUaFOPymQ7SeWgdX/26/3XbBIzLPA3BJRTHzXLtQ5YeF1fSExj2u7Oaodpxfwjb
BAw379AYR+d5xlKDOxkgp7o48zDUl/tft7mE4d3DSp2ma3e5elXwtevh3Spwoaihf/kL3wFrxHYy
MWdtD4JCyL0tV5oy79RQyEMoLwbZCch/NqZhMZKJOUsm1QxEOOI6zeHwVBbdD7fV1capZPv46uuv
olzN9QgJEG+6ziGkGUSgvhRsiyjScl6YILOqTz30BBfJbRiar1U0XzxC/tapQt16+S/stuhzLfv0
N2vmqym46RwnjqqSGxoKn710fo6R0F/kZh+vZRuZ6LKum2kCmGd8i8fotL452qB8ToA2W1DNvr9T
bZYyHDkY8jHIC5ddF3/4kxRfWtk81mNxWhSoItWyMYptIoZDK9oEXC8juwYu2M/Xmchw/JIgFF2l
n/bNxPBoxkWnetQ3rv4c/LcOgXPjgZXhw/o4275MbdvWcO3Y4y5S7QNyvFksTn5zvv/rLfGAiShT
soskS0P/puPiWS/fCF6X64YVWO1x+dYmYt9b2YSXdbIIy7CK/BvV0TFIm8/b7mBZZZODLAmDJGoU
5hBA9bDR8Qf06YMTeyVr22qEsg2x/v+Vx3k1iIBdnpIbspaP2K5z2GeQpjl4/o/762BxaRNbNsWo
nvi0pn9FU/rQIrLwkvkRr/GN15HF3Uw9msoZEgorkd8mwu9fH2ErnLvEC6COtmJYyx51DacGrWZZ
gevRvxUVeZ6F02ROuCk1bYn7Tfox4votR/f6dCtJ9BmI6oMP8EuA9+MaVebp525oDryPd7Tu4ZZz
Da/WbTmNYPwBzTC4sYNH0vhD82eZlt5W0cO2owx/bhwx5mma9zcHKXhSHEpSTsuFd0EPYoZFeFrk
GQhtafnv/Q32vvnesJMxSpmsu7mHOAo91DjXewcvSz6D5mY85jiqRoX/b26F98+VN1xlUdn2odtH
7S3FQbKuVIWdJuYp0814bhB7lptK7bah1j3/yjeZp6IimJL2JjCbdXbY340ej5B5/V3F8Fh0vG/D
972ImFg06rd6hIhoe9MRCugEBJfIY/jQaufBP3mxRWZqG2U9Il7NR7oOQ4HbbW+DHB567GpU885B
mzzFg3twN7vObGZbnfjVMOmQ+2UXzC0UE+tsHWpGxaca6WFIkdwo1Jk6e+1mnAuinwDqQqLsli4C
gNy/SN0/sIIeyualnLdem7YNbtz1FXfcgQLrfaMglNEEkMc5yEYkRweqwQWnQMtXH0rM7/5esJnP
PCC6KfDCHqhBCRbBwm+OfH15wofcimf/P7ESMeFryDiByAUR07VxyQcWF+d4Gh/6fDxOuXeSTrux
u98/vd+wnNVSekGNJtEfXR0OP3MIWgCTAGm+bsNi7594xISwSa/PZY/Gt1uFa1q6wSNzms+DN/6B
uunGNff+LfqG7Ezp2AF+zctvgOsWWQJ4sCTptUBJ8/6i/46AzTalMCWJEQe4+GzhOdL5QYJlCZps
JAwkhoehjAoFcaOGINt5QAJMRF9xVLQNugCa8n9xdy3NjeTI+a8w5rK7Eaam3g/H7kSIFCmp1VJr
WuqWei6MklRTBdaLrAcf5XCEL7767rNPe/DNR9/6n/iX+EOR1UuALFLNws4qRj0x0RLVCSABJBKJ
L7+0I9TPkIuu3TOSKaqZXySFV4QIuGSj+aPmL6P8cpEYs0Ocfg165vPCwVUAhF4Wh0OgWy/AWqgD
GY0qVYhIzzz7UAJKw27jg/cohxTJeTr3HqSEXEy1+MzQ3k0n8Zmfeb1Ete9BN7vU5fP9am9YmXyq
eBTYvmfk4+694UnY0PEc8JyzcDKTjjRQfEF7S1PSqR3a3c9TsPF6MLHUDV6W+UCZo3Cwcgwqh64e
zrLHdqFmXTNWHg17ok0u0kTWYdnLhaweWP8NR8cWn52dTseyr0uPKGuDx+We1l0s52lPWyzG6nmh
p0aMcJ+ST+3+wvSi6YGIQMP08JWNEAvwJunSXjwGoYesXG1syBGKCJdldpQzhic19qia6l7pxf5s
8qj4k8QBp4vyC+A62qejVpfFWXJjloYgJtWzx2QCTP5Z6U/lDNmOY/1Q7dGmWeFcvTnCVKZtZ/kj
WLh7pSz3ZUMbjGD09Ei5io1j0s6wunhkYqmhVq6ZztJHdRSTwlHmC3OExCpLCn7Jgdbx7varq8HG
apy6pmCdUYLM8gdajjfzOZ6EkwVgyfRteH8DTaaFU5ccxoVUxEb3MzKSrsAN1A+7czCvFn2gbAdy
FJ2P4utplB9YWw2Tw0MuFctD2qQSTB7B6XVF/RNCYjyja1fUQVEOPuM1DIrHXka+NYtKxUoeqYWh
7gK1MiSb3USWh/rkcn8CbzUdWRf7ddjgnfAIzACEAqg+X0SfKUCSRvip+51NtcFSlh8875OmLI96
7VF4KCayW6XRaK6SRzvM7HtUePTvE6NMPu4fR8NZZlKTs+GkTjyvNGA2/ccu9HYWLCblcGLLF0qg
lWdZOTnEMdawpnk85hQUlgREY/5jXBjg44ai0i7ecrsZ6DaWua8fyChqaoazY0CIlxrQRNZDYNrX
4OEDqMX8MvenB6x/gx3mMZleIiGk6U+th3GmLLIvOKJDv5eDSrh7e9xscDsTdZq1oAAX58Nykl17
Zhd3Se8C5Tx7Y+NQqbmGhcsDMs0yGc/jSWw8yIafgC0KMGhwm416Ghx3BSfxWV4gqg2CVvVs/5ga
lMbjMy2PlKgpPtIfZrN8fuODa+AhNBazQ1mVDVPOQzMTpBpooKxXHkwvm6fnWiaZ8pUtz7JygAp3
wXx43Cg4v9RTulokJeZ4MA8WPysZWDttSt25X3jDJjTo2DY2oZdmpZ6MrfHAy+dDOhFJWjzONPNd
OrIPPLQ1NcHt80JZdG1NCvKHUUS6D7KSeCN1uEjGSx3FMXHLkua3gS3hHNg/ooZJ51EJIfL4KKw4
HOLCViRDL/HieDBD6qV94JBsGo/KqizJFN3QZtJ4EKQz63Y0UuL+aETkd9M8iIZerKm/7h9IUzuc
RUFiM9AN0cwfBFl4n6HeTY8oyTtaubJcHESCNWiLx4gqJBwjdWDuD0YL3KqmC6RrHD7tm4RzNsVY
Kqk0XhrjgTVD5ZyC8rYrB4sYNqiHB4Yu5OV0mi6wLcJZdpbhdJU07wN9YpBs9cv+GWjoPw8QVYls
qIlOwgecUIYznhP/IQfz6aHSBU3iqduysfdgzbultSyCB7NAWdVhHKLAaj8eqd6ho69JRfTnGw0U
XXliE9SIQ56G9zBd+C/GWDpXUahFPRiZabCBPEx0OkamMXjHxw+BF8yvtXKi2WdBrKMO8IzIU7O/
fyKaBkI1uDGQGV5r8+XCCIck8X9WfOnW1NQB0A7vrJl3yBI2zQa3raNyEcsoKxkOJ+AC7OlTC7XA
VOk4oInCY0UXRCu0cTwKhwsv1Z9QAVItBnN5rt1r2jgcD/erqWkInPueoUC8ESFmOSzxmNSXE9Sy
K+eLQ2CyBm+aB41OvHyZWF0MYaTg3hnPbXLux1p4iWKu5MyMabbibH4MmTEuPDx+1Jx6cYCAH/Lw
0/GdDqM6SFAw9vwoPfHIUUlTwykorKCnsfbBX06M/iJGSY/jhHO7Oi+mHkkWAWZ6PlUuiyXOIKMA
U/J+6Q13DR42OlI0M1SJ4j3EAZ5gJoVShUJtLxwUE9SEKXGKq/GzXxwHUVR46F2sI/lRB3/EcGqW
i74806IhSiaqYLzxrMH+ITVsbh55p2cGGHqWZjj0/NS8lC1bPc/CXLrQgfrrWdHkSCPCo+/swPK0
cdcKECwuC/WdbJZd60JDPbe+Bza7L9nE97Sn44bEeVVAa6vz5RRrAGVM57/MFmV+E9tIh+1bYan8
XHpd+1Amd8Om5AF5JglLkKFnYzDHzscoVRJ9JEY4QHUr/7w7Gas9E1VC949Jpqf2jvgoD87DS0ya
2LPI/KzgiotynH0ZhsuT/Au97J7Ddp4XcgFGsvnFzDqUm9Q0Os4FSqMw0jQ5HQ9BvH8hed4Qhz5K
RI2yD3CJz8uxeSj429QQZzknhjdTltPJmII57sIiX/SXpur3UbL1wshSMhzlxiFkfFNTnFOkg9gu
76rgAbeCwoWLEQDEOr4amaOLrh3LPdPP7/dPWENDPEQPeXuyusiR4KuPvDvwT7hjufuYzZRzdSnH
PTUd/7q/nYZrHY/V60qWmdgIhQ81swx6sVoiqyC8nOizCyuZfQJ0+uec6MedcDxob5TOQzNNzWCY
q/ZIOQOB+zgbhCHIlw4Yo4YjlIfrgZJMVzA5xudopvTzNPhSBOTI+eCMQmjacux1k/EQT3PXZtgl
vcKObvJIHXSVgPR0Etzun5CmMdCfb3hLZJaPpYXVxVvSPNC6/XBqja8TeTwvDpxwTQuL85RMaZpP
5hnyyNRkdF7qGUoZKbMBqFIvSyuY9nNiHIipNA2E2/4zHKAFAUHdUE1V8sVQZ+UXVM+2jyElg4/B
M8T5o3k3n3WV8TA3sgLVWpRkvEDdk2LhH7laua3eVWN4fNhow+58vDwzQMUzhDtwZPd5sF7XM2aj
pZdjL3i+9EXNE/VdVyoP5k7RZbnD3PNAvWJM8hHxZ3jEyLs3ephnfd2fDy1ldAgl0TC7PCdcd1kY
po9HjWFupU86Esh/MZHDfEg7DVaJh+t11UDqZlPoXsfRsQiUG0S4bhUpdqOud5Fn+mC2TA4VWGvY
EDxmD6Sic2Op+uOhJY3eL3xE5mZ++RnFyoYoqSf15sc6rjx4TyG5DJWR8dD3zeIsQirk0Mhz+Sio
slKVMd6wG7ZuWKUkw5CXRRSPLkrf695E+QxI0P12qcHR4+uILmOPgMoadgmZ8ebQC40LXYovUiuY
nJV5cCDa1DQX3Emeg7hUN/XxeGhEJUIydj6EYT2faYgsepPFo2SCDPm44XC7e0rmgbLUA8x6V75a
lOYvuja7iOLFEE/VBwxgg8Z4BN8c2PFAC7Cw/Gn6HiGs3mjZ9foLzR4slubd/mE07PMt8J6M4vQI
1JAhiUHTYUWyDJcnSd/n9rQ4chh0rjYWVr4AjbCUY9naaTywDQzDDh6NZfFOL4+poQxbzjPE5bEV
RIWHwzUDtmEQj618oI3Kh/0qarBUPIAvWyiyNZNG/rAkhfkhscflxZSAK+TAQmoST3++oR4/jaLY
W0I9E9BF97L5zOtLB1H1TdPLHdYjMH+Y6hxLKIj9vjfJPo2BB1vEkwNPRE0rlD+iu+HYJ3PLH2Zd
9YmoBgqaF0rYm8gyaKW0+VGE+HR+uW1t5KVamBqGoZmzaz8uP0RSjmHIj3l2qIzLbssh29xQDKRV
e9aYEFQELq9nfo6aH5F8DVTLYGRE2OCHwEy7p3uLHAt5xHqo6l1/SPQ5QBVdY34phZF5YDHtPve2
+LBsTzOmQKj7CJx477SRYV8u4/Q6VqWz1PJT0BcUix5yTw+8sO6eftzN2aUbdAnqZ8ymGEtomGdL
KbyREKA+0/0JoJvpyt/88Xnxz56b3K6cjuynP+P752SyTFEzPOe+/ek+ifDfn+m/+fY77L/46dxN
bpzIzfhfYv4N5K7bPXNyh/lmEOegtPu5cNPlRxf14vP9n656iAFQQbeoJJzfJ1siXvVL1TgaBXXc
ql/3y4n7lx+eE6RJ0P4hlhT/sP7o8uUvP1Re7I9bkqrR7JMQOhh08QLRun2CktS2iRilXX1hZYUJ
zubVx7J2oiuSpVumvvoYU472NpTZpIOtTu3Q0/7f2TeAlXaoCuiLTysNGMqJbmqKLMuKVH3B2Gxo
oGsbJ8hftmVJNlafw6a+LRVQ16qVCrqKfmIqlqRZSAJafTE6QGXGE82WwG6kgu4YX1DR21KBQr3w
VjqQT1TdwG1fUtcawLraWAaypJ5Y2Ai2SnERb2vw9GLQauyaeYIdjiR9WjVnc9DaCbKcbMsCZ8Tb
nHeZXlTbjV2FhdN1XQIRfT3GTRUoJ9W+l2Ek653xtmafQgPbaQAGTtEsCUAzZvaVE023VBM4lr/t
iLc19MoxbDV2WT+xUS1IMkwwVNAv1vjLinyCo8EwYPze2q6nAaxWY9elEwO7G/d8YBbpFzv92olh
yEC2WtZKMzQH6G1NP4UvtNMAZl9VZGrTd2nAOrEtHHv1oSfRdLS3pQEKPmylAUM9UTQsfkNfzzJc
iQ3rB78Aty9b1teuz9vbBXJrFcADtmUV/AnSWgWcCZBOTBXVQinp9tuafIVC9VvNvmqf6JKqmxIl
FduY9q5tn0iyBYIBnArV15vb+3bbsevyCRa2DTr29RBZ6ydLJ8BT44+1vhe9uYsPxTe2mn1dObEM
HTzscHqrL3bvd80T27Q13YaGVl9v7ghEzn1LHajwfXSkd+nm36Z5YyOAahBKMHSDUm28sd1PX1Ba
zb+GJQ6/RjJq/469+nfhGOsAc9F7wRudf4WyhrTTgYFbnYxUOOih+oLAjfm3TrA3bMz/+lOaqvzG
lgHNcGqlAl2FC6zC2NcXX24ZIDyi44DQpPUd8Ht08Io40bdYWd8n4UsVSiNuthGPO/gLdRRpW8Bm
pEzVkQ7E/CqNra2E/y3W9hMTaqviXBsf0ljlxrfM764CkBuf1kGyqlvrttb62O4p07EBDf1BCfUP
L4ibOumzv6w+WK5HRaOef/mh78TOi7MZE6QBsb91Yyt4+G2t7JN6nrpuHDrxSy2KRtps7I22gq/d
BXlOajlUakVB3FbsnYNAbOcWekrdDrrduSbTwsVG3mypeiZq29KnmOTuS+cud3I3Y6RTb6yt9D4E
pE7YOY3clDwz06qYEs2Wa2wBnXnV1PadlDw9uQ6jGpg3FWEevGkekL9rAX8LB28v6zqivor5f//n
6+7QdYIQ7e9w+56GHmaamWgBy+g0Rs0tRqgAm9BL8mwOa1OvkWrzipDrxoRZjBRS1rgMX7nKe0Va
xC+kFkT7SsGsbcX2fYcxiTRlsq3Mj+6keArJcyf5tZP7bqeP1xfGQtIk6baNnLlR8pzi1ee5c7g9
ASuwj8MpTVj7S1HdbcfRTyIUVmIML0WmtxYLAZXd/ZWa3fibjmrJdP3QZIfW7TgTt/PZTV/cWlYl
GZ58W8lnY/KUFDmz4o1958UrN9LAW07yunu0szTvrW1nB9PCyRPYvbBzXpDYZWwKTRRs3UBK8pQV
S3MoW4vNfZJMWHNNM0zbyr3Htj93oidWMqWkaCv53HliNyEtBNVaqM8dAxQI0Fro1kKAU9JebP/r
/+Ru5+UPl7OEpMyukymEsm2vr9x4yaxemQKv20p9T554r0Cm97zWct0syX3mcJFpTklrueSJ0wJN
smkr9RoXG8/Jnp20lkXtjyziGLl2lkmes8tBF7CRr53QmROmuzS02l4TISdUwC6+xkH6zN3FaFpl
+84WsL5OzBozWcRhdJ2U1Eriald3s1oRNBLattc3BI54LaaSKsKwV1I5RVD8QNverk5NVAjIMqeo
xVW9pkxmbaV/hJvPxhQUSjPYVuydu3z23TDk7s0UgtpaNFwfv3NaeW+1NKoOvF3V3+5EUr3qxnzn
xq7nhLWgSi5Nk2rdaRqucDrv3SRm1nMFxW4tPImckF15eMcW0OnihQ0d4Pm0vdT7hL3yKJSavbUK
vv5X0gF88Otfq5DQbfr1v+NnMmF1TfPa2jZ0X8Qk43RNU/Nay3XikrejiNK2F/zJ29rgmoAFjUt3
QGKnM3QyxsdQKHFZW2Ug3Ek4B1nRBSh5gKBGTmJS97Da3rSqVdsO/7Ll0CuGgMX2C4menCdad2bV
wVV/BSjirrKhd1v7mzIOtdVFj6Sde3hGjBHVaU5uW8mnT0uXmTtTUSwZjzYaUC3Ar8jS4cvJPy6o
qZmG3P5VYrP/f7eHhp7jp4iy1zNGlx19gWw7f/3lJC2yWg6VKsIHPXdKBzH6lEw2Jcv06apthy9T
9vyTRZyql1nquMzmkEUoF32d1iOuJoxixtoq4F2Sci6ATPNm24q9KuYOyWs5VW9F2If37pMTsyEQ
WcQR+iHiloEhwAT/jJwC9hJCMXltNXvnFC+kc5o6/PFJM5taC0fiBhMAUSgmo63U9Ssb7XNnEBEE
rrlLgyJA2w9ulnd6ThzU/aWLDlDg+tvjbwxf3MhlLKVCoYptlXKTdLDo/pB1+IdZ1LlrL/0cL0Zx
5654eiEZDOczsxU1RRJhluEoP3UuM9p/xuRTDIqMFIv2ozh9KjrXRcasyLV0ATr6l4+Du8HHz4Oz
f+3QxeOmUBi//pFJI2lwbQCdVQAa1LTD8arN83vw7e1/1083YBE1OKDVo6ps2Pbv8VU1hh19xmMX
sw50mia6fxPu0vlv87y9et5nJnXtyu3BnGzhUzb7//fzBN2QlOz9Q4A17idZ7nQ+8nMmQPIg7Nw5
4cx5SZiz1RRgEM7xjuUi0MKsM2ypA8tsBYfYB8C5SOKXInV4K9le8A0UnDpewfRY3osseeVL4S0e
hSJWLE2qfasbDpA/U3qV7YNFjjGKrc3GbszkGZiaA7/zFgBj20FSiqzhpmk95FfO/OlOc1udLe3k
8kG1HY9r39fTQZEmbABQlgD/bTf8mySlwecdkK0Kc9hOBQWcsa1ALqBgWzbm+xSxCvbs6LOK29HW
Mfl9sj/QncBeCgzVsjRLsTQAik0L3tH2veb72rjFTclL+FY0zUQaI1Lqkc5igkZwr+sF2/qq8D/W
jMMtRANc6xrKaigaAkyyZah7b1Kvbegar7OTJEeck7GicCh1W7dAM4sEXBNJqpTWvtGqvroxB/x6
7lMtiV59kN1r0j9IiQDw30Q6tIiGvuENOzcu4E3plvNvaYAequB8RCaWKeE5Ye9D7Gp8m37OACtn
hZbd9VPhHnNlL9r6aezR8SaOhRBxEnbhbZmBYpOE4FV75zSG05Uyy1nAa98pNYpsX2kKdOOeeOVG
77mhR4qoFlRFA/btgNeKTTIotnqCunDT0vWSGR5JmFYEhBzQeYcLpIpAovSK0ANgmOmuKqC7Z24c
OSkTeRERIrlMoQYWtS4CHDDIcv6sge/YesH1S/fZZ3UrAhxAqZs4JdAkybbbY+ikibsrerP3PHrl
Jhkiqv7M3ClpWnvbLp+TJzhPXEyVFt1qLRh0MXHmLmtJ1FYcvuwcvvaduylCfKxYEXpAOgerXZrN
2lYJ/TTByyljGvDa1l7uRRHD5jBKkEXgOC6ft4yDLALHcZk7IdtbSkrRVrvv3JRbYEhTEyAWQV6g
39jwtEzTG9t2+L2Tz7jVIAJU8J7kfsG7JvL2na34bufkLkxmTsB3WYCO3xPY9dyNESHmHkxFACHe
Fws3AtY79eo5o9ZHptQtbafwOglfoJNaUCWXcte3lxs7PNJQwBYB2jJnOysCYNFwTZFF4CAQKpg7
rK0QcTSDTI078CueubbTdovARsEh30CW0X49fAQ4jbtsgHurvVy6o5FNxKwJhbJjtdXEXWU1UxKz
uCYRt467CYeqwC1YQIdnDi506UstqbrMKCJUPHdf2MOj4qBrreA5yctVcIDtsoDV9imgwBXGuUTg
pm7m+Ffe9SP1FYm9l4S9Nm5HVIvvPp4+02wtrLs+6AnrzlbTuDc+8kp/+zqJcUC5XsouaBG3mjs3
5YEGInJv8Gzs0hS5aw53oQtBn6xiuNfOs/vC3/RAkCHCn7tKsmTGaNu2kXyxHcj9/pXy9d+p+d91
NUNhHNC42DYQcRZQAqp2uLldQbTf6AmUhvd/h5G1Xz3kSwFUwS5cAYbtFBbzySFjVrAAV/40BX6F
PUYFnEmA2nih8+JmPmPOBCjieunQcBIjVkSH/YKfNAGX8R4yk1nIKq2B0/YARcLtU/LCzpmI69dd
SjrvgZFifCoRxxtwK2wUVMTdCM/mXueK/u/u9GOt1OoaIyKB5RLR7Njl3oLAG1s3dLwrAcns1MmU
jr/tmnjnTFjTUPEltZV6BSrpZcmbM0Cu23d4dQpfJVzqrqwKUPHqxXOHbAFb+gpw48DfVomAff3e
YbPdcZC31zP8HCfZ2iK6AC3DrwT1BLeWRaRp4K7/QmYsClSm9UvbLmcIdpb8nhaR5H7jTtikMZlW
pG7b3VugdxDH3OXsyZYQ+cGWq1LRyrfuOOidyGSCi1hWa6G6zex9ZH7lbeYOVzBnArPBSKaU0G17
fe87hI+tKJQnt7VgZ0y2NY3cFRGiCRI4azmVkkV4GPfI7qJuIW/mqiqBbdXxqXxyd6hDRFDzM3Fz
INMYfYgwdR/wCJ3MOpc5qGYmnR87AzBaJHmx3pmbzcmg0BewZNYNXhWxk/lIqPqxU/+V7GrU1ERE
Q+8mAN+Hy132RpVp8lLrnXBNXl5wtR84WV4Lo2t2lRrVLB1W5FUQhLXW7nwSAFsTQ2vf/rpCom82
Cjg0IDZ2/aPjHbrqVHEwQSkJ/+/f/jMLnKXTOU+XoDRADy7AyhE59awx9hDQLkMVwclwT8CU031P
Yer1cKhaKc8lOO7rHx0/QmRFB05QL/fsxzPiJEvcl0jnZzAvOWykwwS/pimg0bMkeEmgwHsnwDWS
sHBTEHVqgEq1H9qVU5CUMOAEVH8ARzglnW1r6W6dbki6z3j372ZZUcujU7NuQwDsBuFqb4dkATbo
vTPJfc6tWanm4MH1jwssfWO3axtc2hwC3TlgaNz80WCNRKswZ0xb9Sf1D/dBv0/T4slhZq/+5vjN
CoQuAea7AiH1nPQJSb610Mo/qL9p04JXkJAFwotwwGhvgdxnbKSIcGzfWeINatexJsLn6HNTKIIE
5iyJkKbOprSIOOFrubtZz0RcscAmypOUisj1QvLFCzg+CxbQvY1eLr776eUCmaik3hMr0yzg8HqH
9Ahu/mQReYzXTkoJDHhWHBG8ePSZKKMsJYxrBrrsWjnHG4xbQKjyhCb8MK6CIiKXcUUHe0XyPKtM
3o07I4wFEeKPr1p5Xzyz4Q5UB2yvnXu8NZMX56Xq/n3yBLB7LbQy2CIAO/RCt9JPH+syyXYZQ0UE
iHSlqM8ECD+w9NKnKspzubIKW/EAEcxhPRBQkczvfCapR3YaeSRp1vo8fgl/utvbggDcQS+JHY62
ThGRt9ZHTgNCgLUKqiUlwj+/c1jXRTEFeMyI7uSdATDfeBAv2G0sAi67Wp3wM3L/619DN2Ie23UR
AMFqANcOWmCRE5RaXoBPvhrA6hTo/HGFpP3T5tSqyKsQcKv4+h+4pr+4SD/v3DgzJ8tc3MRWf3PW
tqPzxzOSTQrKkO0giN/5dHfavTi9vL9k+oOkaMPGfzoSWlCCQ7EOkzDtcrP3ON8CeaeNHUlFtRvf
p5T11H58J4385mjW/3zzR/VtYX2PaPxI4Chp+vHv8vGdporw+XMiEGF4qvo1CYP1ut/cbSipooBL
3UbRMFmjpfMOU67umuHfZnXvyvn6/a3uVVJj23G9waSt1INHxb2ji4jJ9vCGx4G5RXD89FKnZDnA
RPD8USvMxDhFhE/7SZjwhMwiXg0Gz7i1skQEhoCzeYgr9rNP2bQ5amYRqOWhEwaNCDO7tn3H+9Hn
BfA7TEAKodD2Yu8QfMfDD7M0ZBHJSvQNFtE0xlGULRF3Yjct6nFXYYfDR8fhnKJPacF3FiX/6maO
n7XPwI+WKLLCTBzSeA9J/scddruy0H+Hh8KKiADURE6UMJMj4i7TQ4YaHz0WcJW+o+Y22XlVFwEs
6iXFzM13OGsiKOb6CQ2e/PHKBS9O7P1pVxhFRFCjAkdRyinc9KiV39WOiGSdfpLUbi1z2dYFhLXe
OSkicTvmQQR73pCMSW18qPUUAbcZItuBss/VFZ8qBDp5TrdxgHuLJ73yrXp9iiOdZ7mFMxRB0dPD
s2m6Q/uWgOj2uu8VzI6uUhrm+0YMQyGkLOWbiOMSDwAMrGObVOSI0L+LrJm1iqoxXD+fIQgX1j9j
tgTIY+oFd/w5epHMN5yrWl51/ItAjdSx0ApiGncqcpbOPWL6BHgV1oURkc70LvGR9whLfponIcto
KgI2RZNt6LvdR9f9lVGViIvEFV79nxBkZAUL2Bt9PwVsKnJ2WT5ZBJ3CrRNGS3DJbytdRFW6a4dW
dOBir7IIjuwbwpVyEJEp9NmJQcvGOtIi4tA3UAMrVYTNv3HnnV9cgFBZ2gqk7dTL8HjTcutM8OhP
W9gusySLAbOEfP0JARYRDk4GkMlukKsIdr1VxPzCDfEu/U+d0wzvUhmBzaJnFl7eKMKxA6BWv4h9
xoEG2VP7SblPAlyamIWEIrMi5AIEW4upXnREwObvC2SScp0VcHl8wPTCEaQKHxY5EI1Mx0XAJR7g
6+xwdVDSvG7q+H21dbNSRMDOAIREcvi2DUcGs5CEGwq/pm/u9S2r1gNdKzqeiEwTPFw6shIl4OhE
pKWvE2TvqlqpKMkaJ2nnQwE0KQ7x9dQw7hQaRcsS6HMtxM9p7ek3HEzYRVvWNpiwGRqhq3M/vmzz
t5knI4HvQruY7n7bUa4CXNVLWz3IugP7UHTnboK3f8asiEiP+FhkXK6IIgJMe//1f1E6Zelubknl
sGO4awX8Ru9GO0gJ62l5I6+iu5SzwQa43lvPIS58P/0/AAAA//8=</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22721B04-C62A-4C56-9404-F301ACF79EF3}">
          <cx:tx>
            <cx:txData>
              <cx:f>_xlchart.v5.6</cx:f>
              <cx:v>Sales</cx:v>
            </cx:txData>
          </cx:tx>
          <cx:dataId val="0"/>
          <cx:layoutPr>
            <cx:geography cultureLanguage="en-US" cultureRegion="BD" attribution="Powered by Bing">
              <cx:geoCache provider="{E9337A44-BEBE-4D9F-B70C-5C5E7DAFC167}">
                <cx:binary>7Hxtc5vKlvVfSeXz4NPQDTS35k7VIMmS3+KXWDlJvlAaO2mggUY00MCvn9WS7WsrPvF5npuqcz5M
opIRCOjevV/WXnuj/7wb/nFXfNs074ayqPQ/7oZ/vk/btv7Hb7/pu/RbudFHZXbXKK2+t0d3qvxN
ff+e3X377b7ZmKwSv3nEZb/dpZum/Ta8/6//xNXEN3Wu7jZtpqrr7lsz3nzTXdHqnxx79dC7O9VV
rT1d4Er/fH/cbKq7b+/ffavarB1vx/rbP9+/+Mr7d78dXuiHm74rMK62u8e5LDgKPMZJ5IXv3xWq
Eg/7vSPmcxoy4kYP/x7v+WFT4ry3x7Ebxeb+vvmm9buHv/8678WY/7U702q2n/BM2eEd3+zm89tL
gf7Xfx7swAwP9jyT+aE43jp0KPL/7nTbbIps8yiBf1/qjucfhR4njNNH+b6QvkvZEYuIG1LKiP3n
Pt57L/0/NaTXF+DZqQdr8OzI4TL89/pvsgy/chFYeOTzkISEvVR9lx25jEScU38n+1eF//OB/ET0
9sTXBG/3/yD2279e7PG3QmRd+ah//77u++QogHj9gId7z/JS+uwoCFyP+5zvhU/o4633qv8nxvO6
9J9OPJD+0/5D6ceLv176y29NuanGRxH8Aum7RyRyIx4G5DXpu+SIcoL/3HvV7f+J8bwu/acTD6T/
tP9Q+vO/gfSPs6rYVPe/TvoBPfJYEIaB/6Dd3gu3j6gQeVgeP3jQ/QO3/yfG87r0n048kP7T/kPp
H5/89bo/21Sbe3jFXwV1Au/ID5nnuq735NefIR4nAhQiYeQS90H8B57n7fG8LvzH8w5k/7j7UPSz
//7rRT//VpWbRv462fvQbOq5EQ3919wOP4o48M4j2iEEMWG/7Hun/yfG87rsn048EP7T/kPpz8/+
eumfNN9+rdvxvSMe+G4UeHSv+S/djhMeRWHE/AhB4ckynov/TwzodfE/nXgg/qf9h+I/+Rt4/ZN2
U/zCiMvoke/5vk/4HspbOPnM7bje0c7fuCF7NeK+OZo/kPx+Eody3+/9Qep/A5x5uqk31aPV//s4
h8KZ+8z1/fBfQOa51KnV+cAPPP/xnntP8+YwXhf3w2kH4n7Yeyju06u/3sd8UI3Z/EIt96OjyKUU
/uUB2RxoOTkKKY+CiL8U99vDeF3ej+cdCPxx96HEP1z+9RJfI7L8Kijj06OIUU49+uAzINZn2u0A
6fjER5r1kMESOPznDn1dZe23+3dnoK7u1U9zu9fFf3j+wTIcHj5cjmX81y/HVZoVWV1n1Tf9KJt/
3+u4gDkMpBkg/lMgfbYuruceAYAGAaidx5vu3c6fHM3rq/Hi5IOleHHscB2uVn/9OnyEDm5q1Xx7
FMgvWIUj6gc+sM6jdUQvrMMl9AgZrm/B6ONN96vwp8by+ho8O/VgBZ4dOZT/x+VfL/9DW/0/F7Uj
nv8OLupjvcl+ISRi4HbgeEjwSDkfBA3gVJ/RwDKiT87redB4czh/YBn7WRxaxX7voUUsPv71FvHR
fLv/9gvlDmgUANyHnv8ARV/KHXSz78Ed8cfUGN7qhdjfHM4fyP3hvEPBP+w+lPzHv0Hm9dFk7fSt
+bXJLypcnLhASlD93T/QOs9iMj9CoIiQCTwcPYRKf3JMf7QGzyb0w0I8O3a4GrO/QWRefwQT9avC
AY2OfEL9EKj0hfidKDoiLpAsGNE9lj1g3R7i08d20/4cqb2+AgenH6zBwdHDVVj/DbzRwRD/bz1+
KPX+sOONavAfV4qfCuXzTbtZ7Crsz4rFPz+6Uz8U/Q9O/ZkB7dfy5P6f713kZ09le3uFFxHgWWH2
5SnfNrrFyQgwrouo7gchD10SsffvzLfdEZBLkcsQ71HOAa9tba9STZv+872Dcyh4KXCCOOZz8K/v
32nV7Y6BsgpZSCM0AAQsYJyxp56GK1WMQlVPsnj4/K7qyiuVVa22kyHv39X779nJgXnkwNyBay+E
MYYBTLy+29wA+duv/0ev3cxvysZdG2rmLPNPSZutpDSfFelmqX/TT+4dzzJ3Zga1ZFvxu9Tjmuvg
hItxzbR/amSyIrz/bBr/VJvkQm2Dc9IEJ4LkayPUB16UMUnSVaXNXGfmWEj/VBb4Hq/zmClcNFdL
kzqfVMhXpkm+yNI/4WV/rCJ6qht2Rnh5JftkJr3oQrvsTJL6ShdywYPuc0um08kRcx34N3zEd2V0
IYN8wSIzl6K+sjcSzF+YbX6pCwxKqCUn6koP2YqM5tg05lqr6ILV7JSk/EKnyYzX/gkx1dUUsjOh
8lth+EqUEE5AT3sTnNux6Tx0YxX659xJVEz8fm1a/9yRY2xGvnJqtWyoLOJcykWDyzeYBq0xpDJb
8SS6mLR/Y2VhLynbdNVE/XFVBOd96i8qXFX3wYlsstU0JLOwxZQnfuEo+ntf1KeaVFcNVVdSYLrK
P2FmmmLTpZc8y4u4T4vbnsrbvlLLXAYnOZFtHEb+ibM182eK/orueFY1nqtOYIMzp9RjYE8Zc4Gd
XqjOlEtnME2xll1wYgIsu5EL1fsLndZXhpu5IGqpJCSfZStRm2uTBueqYqcmYeea9Ws95AvB+7ma
6KlR/rmd5hT6N5MPkeRqT9Xt209eGa+1tYPxumDAAs5DznwSHo7XqYOWeHkCVc8msjCkI5+twk9S
XeWZ3C5lWkJWQl2p3JtikvfpUvuOG7Npy2Lly3EW9GUz2yZdNle84guVVyzmeS2ORV6zuOi937fO
UC3CPq3jvIDktdv0M5ZkUVzRQc8qr79mBl9VGpcUY17FslHtiay8IFbb6o7nGko5iihmGe7HBueT
ZuOGSUbnqgijmXGJ3jCBm/PB0Sc6sN9Xqo95WrQxI7gJd9gJcZo0FlGJ4UVZEauouNPlsNF8CPBN
XDCV1YyO4iv3qisy+tmHjKbTchryMnby6q4K++u8HtZO4HyRZixWpnO+DDlXcbTZX7tJPk1lcBI1
JouLrckXk4TCW6XmlRvEjGdVzE2tjh1fymPa4qPMdAphBtFM1V0yN5lbLJVOPvFtVs2Nn98aL9en
Osm/5uW0kX77OeuqZqWlCvak1R+qAocP/0EVrO6GPHB9RtiB16N+nRe518i17ro0xmJWM0GyS0X8
hSJQZI77s+CEFd73nS+buplK/AXflrFp7iaHX4QsPYmoPjYOdNrHockcqy10vFUbHeol6dOV2kYr
kgYneuo+GwYLbfo17+mZqasld/q1oPmtruDt2mSmQrYw0xDLCu6y74/ttr2dMPJWN/BuZfdZJmJl
vwcXuhCh80WH/olRZm56uBGaruSYrkQKO+L9OkibDyPXcdVjOjUE3+vssoELrPg4m/IwbnCyDNVV
k8Cf7Nxpv1ZJ8qWh8Fdwsw1LV33azSrrlgvoLClhC1UqvoZuunIKOMzCP7PbVhxvuJbXTPX5+tjj
z6KS49My9SjP1mrbzWRpjnUyrGWSzEgAz2gjEMRNRriVgJ1q11oag8ysjLlYcdMfk5JfiBQu12M3
VgZCp5eOilbWg4dbdUWj/vqNQSMZPFQq1wvhB4nH0UETHiiVM9i2JY/ma5LDzdcY3FTcEo0IhEEa
404xZwg7XXTBx/pKeZCg331WMDWEwoXUCCmk8m9EA03I/XORJp90ioVAcOhLc22DQy6HtRV5xYe4
grb1I+mWTvLmVA5RQUBdl0aALD6FqwRV/VL+k+9mDsSdro1WSxuxrStnNLvUU3AjDWSPCC9595lo
RCGoutT0TJftZ72F2Bv/nLjVVYUZTql1IunlJJ03bNgDLfuDuP0gQv4OAMPZDtk805GeZqYjZeCu
bVTdhRuIW+T5pcESk6aDLTlmbVEB850vcKGnpoXtNHwlaXivayiu6j83rn9TDSKb2VFabaN+tacG
/9DbWOryh5EGHhhmGjBGgeheStOhtNxCiOkaadaFlYRs4XXQ63AikuzSjBcO+z33nSsLwUQPNNSp
O+UH57pEHO22PcL7cM2E911M/umYpx+yNPwiJwlHMMx1F9wwEZ7b7/AOK9MHNwI3mpnSP+U0QciI
VsqHJ2rhm9vkQvrsTKW4b2vmxIPpKM1OhQ7PZTpt1MBOlYBLG9NLu54iGb+zNklnFo1NW8QYwh0V
W2uyS206eLIGWK2tlqbtr820PYO5XqoBTgMePU/8G2uJVA5XxRAsZcVumEtPmSnuTN5f66D9TLW/
6B3Etn40c6dnpz0G1oT5nhT5w1Vgr5gnar0eRV0R1ccgOFgF+LhyS+uwXJPOiY0BKARksV5eJRAO
c2LSlbHu5UL7WBh4fEKhVwZBOUhXUJ1TUcONGDNXAgKF8Qlp5QQIQOoIcBaSUECMnJ1z6Z9Y30Oq
FggDQVhU6aWdZthHFzTPLvPKYkBATR+fI7agyRD32Qjvml1SP720IyQKDqQs7yiDRMpoZf1x6PbH
b+snsoofFdQLIw99faEHD+bZ489MKcyAzkxIgOS2RRHLsId38ao8VhRASOitPiYCoVyldIrhMM7N
hP3STBthMjl3aFnN+hJvdCrvDMvaRd17YlZ3Jlioyi0WJhqLhc6QJCiiZ3IQXmxayi+abd3PTGCu
J0iQSvLd9ACzeYPo2zeIf9rIWaP7z2FmnLj3RiAo4XxyfL5C0lDNcmds5zZe9zz5JCrkE3mISKc5
xs+RX8yYEnKuqEVp4bCmbGjjaevWc+XX0T1rOUHsb73vXMNZmMBTX/de2jT1QvPIiWYeS+ovmV92
sZSiPZW+cICrqGwXOknzM9V30SmXCTBinY8zkfk2GDspQlahjoUPcZkorWIlyzwmAWbDCYCmYk39
QRFxSRjwmE74BZnM9iP3jMLX8qjiK+WJrpqxTncmFgExa4BTeiqcRF+ZMo1i48roXnT5R01mkk8B
cEJ5p0JgK0McbUdXzVlKqznfhv/DcxbMNIPT05zMRCua2Kop2xb6WGvgQ0m29UIEhix0WF7xAEig
KoBSow4uxa9neUOAGwlkm1dZOGeV+71PzbVM+b3TIq5J2mOABviB64Vo81sVpOOMJ/QMjUdTPBFZ
zVWGASbiEkG6ipFXXareRsR8G8alTItZQ7c9xJOQGYloMGNaAEBOuDmrsKXC8k4ooNi6LGJriLJH
pOTTd+lBhEw4X5w2a+K8jdyYi7yNRQn95UmWXpMe1kRFU9w0IcbrVX08AZSZIaAz2ioWN2WbAquG
96yZvjdjWM8Ex3pNhXBnooDvw8LIWe7ZhG6LrwqGqedRPZOjBroXmi90pdmin9JLKZILPVaQu5w2
LAKQ5yVGPI1m7eTBuTM6n3K7XJODZI2lgFWa9IDwQyWPuYHnZs4naIUTT3nvxFWJ4eVMtidUVPL7
lG27LwLJ9CwsJzkjAhODkAOsOZaUFcDqW+vP3YTHRvXJXLSYB3fCe7jzKibb8J70eoipB1udggAT
tUYjDfKeXOBM2dRkTidXfXUM4GUS4fuYZ097ODv/lBbIO3I6bvLMROcUOhYjzxznuR+Nc+bgXk4L
P44IeM6q4laNnnPmJGSKIZkKKmuuG6rTpeOXdzvkGZTlKlSRPM+CvFzVuSOWfSbk3U7d5IBQkUFF
GHe2MXMxQ07HIG40zC0fsEqOj0trhpgkUgh6ahw6b5wUExp4MGsC6LQdCi+Dm1Dg+5qrq8nigjww
a+bgMiJBHA6ndojDLbSv92G6/wGHW3TUawtQIrisKksE4BF+TgU2iWFAwXxCItc0MluwGnCbBRki
eV7Nfg4o6SsIh4Lr8UDOMg/ln4OIFeqmKeptLnd8i4jMNc8BJgd1x7wIYD+4sZFrx794CDxICogM
T0gybmwyoAQiWMJObJSy9Iag3TXJ/ROV9dcW5+uuP3YU+AbEnLwCJeIiWAX5rYWVlrPIt/7Nz+fj
olPwEAdhPkEAqbuBh0r7yzDT10FSjZFD1mTsP9s52EirE9hiA9IAOYelYkSQfJJbJERwPipPL5kE
GkBa2YOqAeS7bqZ09f8xLt8FNPM9j7PQtfjtWfijfeTljGkgAwB32e7xlEW50gWe6tQVd5EyR/DK
HSgpCfpnZDeI/Mse43YkYnaSXlbCfwOxgCz8QWBeZAsg6IYKkTuEB2lQY4IKt4a2WmQoJXi5lSrs
hilBBzxs4CPf7N7IV+Fe4ND+9bRTI33/107ylVVz8rU5cZG0bnCAfHXyOZi8xdPVsYEXmy5wOWzg
HZfAO167M/hmf0lcCOfv33eiSlf22imS3t1ruMWGMBf7dy3sNt6fNlg233/UX+xf+6bEHesupLNk
9cM7NgjffdzemnSOl/7CoyX24R2fpq/7vZzlC/vFbP+V/Wlye4t9eBcN0pIL57R1T/QXbE1fd1fB
Fq6yfyn9sE2rO1wyBP2GDHi8wHtVzKvBbuDl9HYD75AaXnZ7t7HfM32FaM0tPjRihRft7AbWCu//
z1rr4ckw8LeuJeCob73HM61tuiSUSRR1tzKE1UTIeepxDWLyRLjsdJf6AI5aukBlyMeyZMYKS0Fg
NqAl+gxWT8E6gm38+bheycvQaRb6ltb2XM74gddqRkM9WRJ/l87oChaERIcrpDLpMDch0hsF8svq
S5/T07ZNf1eghu3y2ay3dvpVLz4DX+uZNTPJLPUJ00cO98ZAfyQZKEFO5gWAvT51Dwdaedm2qYWb
3JIctDTcq+lByOHxjBNLF9s8ncGuLamgu3S1I244pIlIL0b4gZaBlIEvKJOZM5pry/U6OTA++NoK
vpd5zif79+eD3mXeL0lXDNoPI3gDLDkq1y9XPfQAxKttWq6Fg1Xu5MLI4dr60B3JUPoLBh+549cJ
shSkfXwLtoQD1hPHOto74yB2CAOEPGWrImddDIBDkabV8HMYOy8coC1QEAqJcg5Dbv2TkDvrKCcf
hPM/PE1XOyiJ7E921ZVs++MdW68vjEm+KAaMxoH7BnMd9kBMNAIOszlLAxLYMtK7DC/C5zczPN8S
LAeycSkiC4opQLqUHGhe70ws0EkS3HJvWHMVBTM+WUo34ve5QZAnOqsBPbvtHAVPLG5CgaEApGQL
kKMz/w5AG6isBp1KWEnmbACkJATxVAJOq6m4k4bfk60TwF8CqqtKVjGGEc7SxoTHauihswo0jkQO
hAwHFYGxumtA4DY+Ep1+lLfCccDpDeAjyhzcEHeR2yNp0BmGZ0meRgIqsyLHfT0M1nGcL81g1qTq
+JJmaYYECGPq3bjw2wsw1PlJ1QKU/VzJ3B/jDkV7LvUsA2Rb4lCbeu5aelomwxAy/9ZFhkQzdWqZ
CDkk9yZAoN5C2Wo7fSAHS01aulIO9Ex69MwicZ52n3cVjVQt+xRftFTjGyP8EUrAYMEQRj6yeerT
gxHmZQIF6HqyMwOl1J1gIH8SkFVFdsk6kILduBFOO5MNwsKEgT04vxzsR1+CAyzU1ds1EfZjJv1y
XHbcz5xyNXl4Jjn3vVs21ICNIv0qt+D6lPhddP6p/SsjMGdwfqKAJwRFYwdOqvqKUQwe/I6p4Jkb
OUvz9kwjuohwAL71zyu/v6ilB3DLQBGS73qC73G6Y6uWeltd6WDYNFgaUoD8NKBcwO7LBngPOGUq
UYcCvsod2DJI5cagHgVo/PNFsTDpwPxQrsSDsZHnoWnAFk6fzz2nuSunMCnWOhP5mWxKcUyqcjjP
u1Id//xW9BVTx+KD/IO9447EavBzOSeDl1Sm8G4tMrJUiU28VF/caoUg6OGz8s9k2qPgUITnIgvP
c+4tU3NqiRurH4RATAEyb9AworQVPtAaxZ6Pp404dt0RRY9qKSJxabkcPvCLHvfKu+i+KZBE9PBh
+Zbtn1n5Q5YqemViPGBAozA9whHfX04sNx6rh5Qgzd9DPkAHADG8AMSId7t/32Mx5V3scd0TwHsC
ZNizA2mkcGZAX3zz4g2kiIVkcv58A9jsCZ49oLIdVMO2aS1s463FUtgmQQIW0EIyvPbAar+hm1tA
KewBlNqjKYAobDRtGQM/AUWNqFee4S/02r6GW7w/QCkAqkfQBAC1B01AVnvo9GcAFP0x/vt4vthF
qOBuiNL8QTqST4lC5WBq9iT3ZAlBpCQIpbYqbUOoBSzShQ5ZW1UF4ikHgtrVs1FsgLdWYKMIRKk9
/0Q7wLcUhRiFiSGPaFp1ZcvIVchOc42aiklm1JaZLbc3ovCJkjLVwXlVgMYHxvi5gQQ/5o6+fVoR
jVUM1DiSk5d65IieakkqtWYCKT6RKJJTB+mtqoFxVAcGS5Xiq3AQnS2TrPrB+8DDZntJGrJB3e6O
tWDYyDSuieeQGW+8ds4ieUu2ugem6OoF6S0HUcIUQEt9UhNHFqGi6oTgMcsZl/yepdN34FGwDKj9
igFhKqKDmlFXjsemAkEkGwMjDSqAKoK6Pw/vhUmb2MJAQ0AEygZUM+uq+sOOzQkJ8ETplGHM8gGU
QGOZHA+ETJ6pK5By1cwhqHy3I3hpB2GHU0TQfkJAKpL70FKI4ZRmpw4e/Uc5nJ3+XOKeZ2POS//n
o2YCeIYMMgCdeuD7J9p7ZVRGCjQYfL+tBM+3fq3h9dWd9qZ71DETlPi340nog+ayVXNSJ/dkLMK5
dABUhLPliybJsoWKUlhnyYslar1YBiB7lTifGlRP4zziFyoXv4PgYAsZDWszDtVp445yRhlyZ7Q9
8AQMKE3lEEcm2DDWX7s8UICp9Hgqi0XddAA9Lr9HoWxtuQKTgWeSGcESZ9DoDDIlIyg/EtXbpa3e
swqogzOAFKnAJoFC0A3uZ1oQjmzr05lGPD1WIZCTzKh/xqXqUf5q6Tk0YlyY2iQx85otfBkoFRGg
OUC2hThGbZfM5QBSiImU3BBlawuoeJLW3gqrGJMGRJlNAPrJ0rgO6CsdwDENOFYkxsC9jdu4maxg
4DnPmQe2MPSw2BaVSgHd1V4qjvno9R+MyG9tLk9Gfm+rHRqEoHTCCyIDMRcOqkBSF52NG5+JI2qU
49rPxgevZY04rBu+JFMNoZeqnymPFks+YHRoJsEbiFM9cQG6OUpnIG/vZAABpwqRnkJRRQJSjpcQ
3lBUM5677FjUljptURumIFuZcTiIYktztcYuRHCu0jxCmYhsVAHxS1gyWGowqCVKCirKbykKWDFR
JYYVoeNAFVB6GVUIHbhev21Ae46202GLKxtlCd1GbZFy4zphbVm0DGcJDwpGERH5qLAMAQZAI1zX
EMwbXvMm15aYtc0l4PK+o+L4HYC6j7OINTPiAUODVKazPkov2yntYt0MzizMUPYT5Lu1PKcWX6ti
JMdTk4ZzdFqAb+7RFkGBF5fSBU3aoSjAxr46BS9k6UG+CiMw+yzACHZcYD6iTgqeXzoazLxAN9KU
ga40GcpcfiJQ0N7W7YIJdddXCGIOBUOOAVVxpSc6twQg3GG3NLX4ndQwDZOM25Vo3ORSVN53hHWy
YB46gbZqu3To4Ht2ufSib6o7kYJHVcKuVAK0ztJsnBkNSlBFkNQUwgrwYwpkNiFdnBxbzph4NOMG
GQXZbsVxiAQ3tlOy7UTTBPYcZGj0Bhx6hVnzQam5HNVnNDMAgr709pXXkm3pdmrNO2h1AEjDEK22
QJcV6no18m+UQW1dTzRwsDZ9ZRKc7lAtERgv+hEhCm7ASdgbmcQrZAAeKmZ47gZYHaAmOsCEU1kb
hCdfXttSl21psrSlbP0zliG2NpZeA14LkHaOKO7bXgm0StmeBmWLIDWCgEKmFNskW3DUE0mCShN4
9LdL3j/mPIFPPNS90YzsR+BbX4qQSrqVYxYUaztSPiJ0GLe45SI8sby87XRTadOjfwV4U8PFctuJ
5t8YwMBd3a+lp/DvHJkjPTM+dMMiykK7X8NUn1giU07VVV6imDWi+YvXx9tp+3sPQuHtULRrX3kZ
iTAXPLENjhW/E4T+6YO5JCl1h9RTa7JFkqH3hKbt5aG2Co7SJ0vTr0T4Z8ZgirZovKskgARGMdn0
6VeG5EFvo3sLejQ6sYxrUTA6UQByLBmCLPXK9slZDVLjEO9KorRaln5wNartBRGgAg2cbdt+tn5Y
GP88hxqGQX/cCBAlCL+23GuLmrY57uehmP6YHaKxMSB4whSPNUK/DpBds20lzDwq1iJDJq0SIDUX
aSGaAlkEBIZ0wSnkreU8bXEcvUqXKkeWgGK8JsBCBHZTO59MCvZE+Tc4Z2EL6oQDtWkUWQS4tG21
fGy5Qci5tMy6ZUuURj1AopHQFsed5MuEPgnK4E7tTJ2Er34+01d68AJLXeFnWcARQ3MPDT8dMmK6
HoYPJ2dCTGCwQOIhEdbGv7HkmmkwE3gApNPQZnA6AiV7BHGb1IRoEajQs9mggcaW9ast2kx4urJc
e8jM+ucD3g3oUDXx4C88FQhC7gUHDqHSI2naYerWygdP1dn2ui0ILAfVPKBElsFzE6dCdwxqSAEq
AK51tRCq9vc8YJMjfljuyJbTbJvaz8dHrWocjg/Pb0b2cXtozmFXieONXTaOIQPeAg0M87A1FsnQ
a+FCjnA9aBlcgHtb8AKsK/6yqJ1ZZ2WJMZXhO2BWWYRWCDgxFkIzGhuQ2SJPkRMUaN+x/CB6qhT4
OZv3hyMChO3tCUHX/nwyrwkbj7ZQNEWhRYaguHHgBxpVM8fhztWOjbA8rA2Btn9qX9lAQy2YAOHw
FUN3qm3LtIZtW9JYx1eWUXB8GCpm9Ha7lP9jhhKEXhi6bsh923pg6YRnKXzfOm1SwenCSR3DH92o
EN0vHfglgnCFQpdt9dr1rcDb2vYeWyyy0cLmtNpFgcgjaIhxPrGRfhQ1v2YS9FqOfl0qL6Vu1m1N
lr5GET0fURxTC47mCZvtm7GdWXJTab4iRboaW7LIi2DXLtsoNOegy25X5KH0DNXvk2mKLiye0YRf
2EXc+S0UqiyBAkx61giQmslbZMrrawep+BRWApr/wIc5Yek3MvLkrrvWshlkwti2KAC2+aUE2axA
r1nCFo3dQL1erCm9tMQP2jlPrBGPRXfdRs5Jl5r4Db16xb/uTBhEdIhnncODTKfSNA9qU+XoZnRA
TkVLleUf0fl7asoBSSDaSlV3Qnx6taMGrbsUKOSh2Vm4/nlIofCVlrdvd7K8goPQDuYyH79gRQLQ
goeBzzf+WE9dvrYd1MaBQxnV0oZrBKlrjUY6gn40S/3YdkqtUXJwUQmtwaTBvdi+6YZ1n22W/obA
rKEdeBV07Xu2pTFwUcs7MMSJdC5cXCDXu+7SDPChAQQq0Ro9gnVHfxHhZi0D/8TIasnc4k6U8M5o
rAorBEtUGG34sBXGfOzfwI6vBcsQ0Mz+8A6Ks+6uOei5HRaloyf0Iq/1Fk31aFvkHOBHtcO1QWca
gFbP/XNlsksxiVPlNsfIoi53Tfho6NFCXcuKzC3tiu7/mWHOF9srbCGmACQShi1smzdLAQYq22uM
bQfVE5R2TI2+QACPXb86WsN7VC8sOJi4f5Kjif+NNXhNaaERFD9t5kI9fvA3eovfdpLFvj3TYgCV
AA+jX9BGSwOoL8GOSjB6Joc3r2BICdp14QCq3lxXBRw0KOO3dfaVIi9Gg85AW4YiqOYd6AbaDfI6
10WxZgOwSIgsB0S7NSYyQTe20QUZ6ivRYT9HhEaV3wIyWy7LWbhoi4+WgNqV+VAwt21qFqbsIH8G
JiuLVsIBJKHIj3eVLOTOTMJhoG+Bl2AG0aNjfT3ZIllOOvSS76s+1lhZn6JjGHTnGF1YZsXpgWNy
J180oJ6VACDu0ZxLbpVRS1tHtC2LFXIM2xvMdLd7YkR7RKLdeNrYDi8ViE+lnFY/X9hXcgwrwCgi
aORmFg69DCRV4tHGiRx0+gDR2vZHUw/XdlHBRJ0RPEtA0OGv0Lg8KrkKimSpFHhdUHV2krjkjQ1y
lq6zECjPogsPvMsQ8DdqFvaJngMnEBL783roQKSRi2d+Xo5zkpVIvNEVu2q+VUAix7XwbRlggAFh
vAMyAxvlev/MScm6YOji39UMGpCQtu5idgW+4DwY+F1W+F+Fp25t9qFz+GGw2JZH24EUy3DjWRhm
8b5dUjTooyPo2na/Dm67DAd3RTLELhed5WGy6zrH0wxLa7YmiT5JB5QGm/xzautctmS3a/RG9LS1
UtuCoT3bP4NzcPRCZex01wcBdev5m5iM7Sp3L/0n9/CIEn6nhPjw7syK9pmPmpSDluQ2mdZ66D+D
5lcnYY4owhn4gLwCPyEZepVsN48G3XDMwuqOJbZHMQ9u+IDnEVSu7tBtnV6jKxU1O+b8T2T6O9Yr
1EORAjloG0OKgCalHEiDbxH5t2g/EuUtirE3BI/rmBFMKcvFV1aI3yd46wodsnmGW9umEdEVtxN6
t+UAdkFoxBo8kITkqMIjHzhP+c4nV8UV2ZKZqdAVCDymj3kBVq8v8o88BAw2IagazAcpZoGWXxIg
+/Ld74akXy1Ta6kqNeBhiWDcGNd2AMJjsgDM0v65EfBcYYlZmBp0r6iG/2XpzJbb1rG2fUNmFcRB
BE8lWY4z7OwMdrtzwvIftzmAMyiC5NX/z4K/g+7aSWSZBIE1vMPijyjY36W72dv0eN4PYD60i2j+
+O5iQ3cWKzBeWFpnqx6/lcjZ6PxORkN3HsrDWS31cLKOVOBhSYNOhRY8ae5VJOIdmJZ8B6O5gYL1
txLlpNDdqL9qKNJimey1wKpCoQZOU6SgRGYd58c6SYuLCrI3z0CjI7RntIEjIp9VXfWR649tibhS
cM5ivphqA1ALBZ5RqGJVql/iYRwvSkfuHvXbM965N12DwdQ10Jva9tegvqFXQ3OKgO5l6kGfpyaO
rxLHBJBaNmJYtwJb2orIpHK578ikFwDa134GqL1x2w6Qyw78U9qxrWqwSF0IQtjv73tp9cMSBvsl
z4zAy932ua65cDvBsdPzAjpt9IgBysVd1NV7x0Y1ESq1Oue/6o3PmrYbwHgBCcCrzGUfuV1RzBVr
VeE/E8bBHN73ZXuNKqR6tuUpTNntJXAi4xNiuGihnnHzPGLr2H4ZEbP17Qy+OqK5ix17pgaGKkYA
RNDC4Hoc8/1rnAfuOykB2lvJw6XWMcKLFzcBDksaR378vQ9ZIlGMObVlOHo6rm1kU3kzzC7S2hWG
oEcQ51a28h6xMZfDuyrdSxGVfwZ9yB7rW9/cx70ZAcei+opakpvuBPkLQb4lkqkE7aRVH5tczfzu
vqnNZTrGDasyxyk6xBjYMm5A9yoOU2CyqxtB32jnbw/9YXvXOYJUl2TP/TR2n4sNsCixUXXqpvzV
Rtg+UvM7LA/m1AfoytW7PwRijCsOnEkMQOUpW4LgNe7QmojsTYpSnVT9ladYn1LUl9eowVGV9i56
3JNbcRo4m0C27JduAZL1ZHys7HhZemBRjTyxSDn0/cS614IXSnMwaWBWE4FcSx9ob6gwNewIoTk+
4IOC4ADgylEMqBskesVNactx3S27pxtBHl2dP7tue8+jMjxFOx9HjcwuNTYzrJANEM4Jkqt6fY8X
KLosTRGeh7J8D+bInLMm+qIG+QAIjqm5DvxAxak28/ZFl4gZzMrmjqsiu8YWAS+ji8C4kItcaMlz
tAlZcdE7lb6dZloQvTzFJn+eluytxmARLBxIU4fxtS678UGHIn0Q6f8OBu9VvGLsjDUrwn/Q4qXs
YbEb6IXgKe6X4jaOnzRY9rku6vTiDsDbNXKWa9zT/McpKW3On+MViujAh6aNn0szZDiCpBVl+7eb
iNz9LjhhAGCf17/Nyu2qjsBgQ5r5k9NEBL2hKe979N4OSS4K6/neoK1T+Eu9p63nRj91CpaCGOoo
U9PxYU+IK6njfGLdRY+RohCem/lx31gP/xSCGY9eKKf9IKSDwsvWpTAJHU7HU3zcLXfFue+HAxHO
KgIUxj41Ly9eGcu6vtgevbCjPL83tVBqCbECg94soNM3lUpYmQ36Xtv9DeLt9rBrzizYKBuTbHl1
iN/d2PxVEzA0iunHKCW5dGOjPtUBnxTtMRB7fkGj/HkaqgFpm5a9SxIJVPt3mTj9nuWo9+wtEqZn
HzmvLNLvpE0b4lmvTx8SopW2PGH3C+PmbiTY/ijAmKQKnQ3hN0WE+uFM+J6mom8OD+9FE0TQHUXJ
ZmIro0P7plu4xLQmr2Igc2N8eyhq4EiCN26j7uyiQX36v/BVZVedyM49QhupI0hKCsRa3JQGChCc
tfnrDYXQPO/6QEsnmOUSj1dS3H4uTEYy79yLDQ4YBerUPRXp0b5meVH9WvLb8KVotlO9k8e6jXOu
muNP62S98TkPoxruO1cpPCAsJekLbL8mNAphZDdwiPz2opE/wY22aPpL3AnxDReApVzu11BhiiHX
6gVrp7aH/qkgGrPrxF/DEquRPDs1CMVFWwpD1wctPytI+JHdZpBSPOgBub4LZBH5UZMgaNbH7vaF
vElQiNGUHLkeO+Xf4rZAWycPUrkiupghtl/tjIzc93K6pAtTeFRP/Yr0Tlf4oOzM1hF0U2XuVbaQ
pRSsDvVyCvfMnvfl9hJv1XdPmwr44/mRA2tjxR9YyzPpwFbrJvk5rNulDDpoDqhcyCPOVRyJ/t+4
p2WFWSwCOJR9J/ynPCMok+JqjphH1rZ/7GdSnsmX+L4zkX70YaDfMmwEsWe5brgM3JMYnqeMyqfk
L+Mb3lNUzn1StedprZ/ZMO9FFjxDIVq6DhJft6r+ZBNCEbZOc01zCTUdgTOigis0/bWGri4isL1+
IR+6aRk/QazgdklIyK6UBd5LWsMAXAwgGP6MpXYzJJptekgoRygEcflSbJRgUcUTjWLML+JfiQ26
dJ9Cml7dTkmu+UnE77WiSIsX7o0k0138SVuklFt2Np+nuIVd8wVUgj9rpxpZwJ0clZcrx/rFbIQH
PZIgpkAqi7BMPgVhWd4vJj14oyYpHcULgKrT5nd/IObKN8QpnLNsE2fRBDED4POEFeZSdMimui38
xx25fB2wnRMoYEnoLuj+9vSG4Nw4yya5/4EsVxyMQpBEe2/5E8XgTIdJvDTpCqEMtyElhXa1ukBH
ietBD59W1e2PccjW1BVaAamxVGCST/0By4Nztnvu9TafgoI0kpYjXOZNMuCUvokDeD+I3GZ96ma0
IJ5aC6KiR2yxcmiS4rShRDpNA6K5IkIHRfiPCJNR1v6VZrAJ3VtSHoS6xuRL3tkjVZH0h187JX18
2N87TNeCcXiVxKLZIS5ljWrOSrEf3kVNtOj272RZE8ini1jz6pSd3AkluxORTJwXF4FlcHjnl3Ql
MaNVrSlG6VRkc9uFULgb0UEkIGPZ8sJoBAzeUir2e/lnV6SYuudg3AgHiHfvi5G8Z3uWoVNUw3L/
XkYp/pTUrk86YvNR77xP1f7aFTyAYCapTPv2alHKmy5/A7MVxwWnJehhMjDXawv9VLM9gpy7lBo8
mos/UY7PQysH6tqhMNz4qSXj6k0DvYXTozgCHmzxcBbq4EMsucGfp2RSg4mNKvC3FDQSwGwvZibw
ZH+i9MwOpQ7CWD1wFdJW0MMXlw3o/Xqbyje3xpiVcOX5KCRDGsQVq4Omujd7RbZmtABYLBGnV91f
u5OR+gQ4fuF2JtlzQl5jtSkfZPxCvLJH1YfPaJq+QsLRrSh+u17inwQxREf5q2gAiyP0ez/KmImB
papvLwvDHM9TSLz17rci5JkBI1XndRivXl8SDea3P9miaq0t4wIaTnJgiBRmJ+n2E5ac4rj86KIK
G+OxX4FHmu3RJQZrUIpSQfZr1NHbTVhsqNGIGfUgypkZ1Uq4z0wQWDO4w9lh7yX865Ikuydsa5SO
h9OycdHdcrisZG0eIHhN1v/LtDBMMAd0NdNA6uPoP+yGRTE56r6cUKyrYn8AGnLfVclGLRHkFXP2
7ApsU6ABuJ+q7752SslB3SqbPyOnRwMRPG3ZKjUEp12l5gqogBfNERVhTxpx+367+1qly0DudQI4
JtbGDPmKXI/O9tcUrim90auJtLUfnLqGYffisvE3MbWiriejYY4vT4kZmlM5DdSBB/oCNyOEYVga
CpRk/m4OaXpNHXIRXxfLRYmDRx2JjY16LTKpX6DeMZMha5aARyii4kKJiUSAmrg4kpa5fXQ1jpPn
DBmiH0MsiaNinAHnN6jQ20zk63N8RCwRHMbsczTt+SXIWXnpP3y1M2nOpO/gopt6nwZ5UgkoS0Gi
l7gjcxbkGfoTm0i8YTDr52jos8+xEjCgTI+XvKYm31Fbi1rHxo7ntC/7aZ1bmryNX+A05aNryj8i
TugXNjadeXDC+BiR4wxaqpY6PmI9TIzgwBZSdxqa8ipE0HA75BfDItAnUvQUS/0/N5qICExKw704
nQKnLk1XZAQmYpVtRcFgWC+FHY3ebgTMhWEgJtOFalGMSaTztcVH0znzAwpOpDCSNaLhXxX6v8nf
bMdehY6hLFyIR76LtwnRz+QErDim+jfr9oRuiz+N/V+awTe3sy7RPh9OSdQ3MJD0ewUGPsrveXvU
rNrltufXPDs0Z+eEIeRpAzOsNxKTVu+99Gw1wWoVfBHYoV/C/ouqCaWujKKHLS5/h138KgB7sbAj
aGJYYlAVtXO/vUGhCx9mFxZRwGudMUznRmcudro4cRRTB5EhRQtyJ8gCHaNs6snG7DZELHYEXSlW
HrUNiIlxwrEr1CZTI4azy7FckWhseLTMbYkb1A+Uvn1HgWtj4AW96xjYledkDaXnAgxkbmJSX5kY
EsMN/PDyQ6lq44mGAOUPwevWm2uPjo/5EKj6FL0OOROEE2EMoYjVt4nsCEFTimoNvhyw4CL5devZ
Zpw1FwvwwyqK0CpeSFo9ALdvENWMvF2ciezI6YRb9P/FEWVtEaCiKY6UN8gAZBH8vjALdQlGRIBl
qoV05YatoaCnNrh6VcnExQrm0gfFn0VwNcG0pOjwulwk+PnVKU1DyA7QMxVg1KnoUtdEPQ2yUeTJ
/KhtWl9dxXIDJ7338ZGbMDt4X5h9cxvFbFFsFSxOcrwoPLF4XML3uNkpvjGy65QNLl4ye5RNPqE1
c6BFZCTuXlJv32X60QT0YstanuaMPGctFb0wHMqlyRdBtnxFGO8kCa8QcyshRA9YlBl/EJMZ8FZi
q0nf0i59OGzhlY/26LQ4pugJ+oF23K6cCx/ODMJvPZPTPOKhTOLw7FFNMIzmR6+pq0we/ihGnqE+
NtVnPdI89K5ju0ScaCwlxcXNyJ/kqzVDf4AVZBtRExQGNGwVMaB6VxHQFjgPKz7Lf9WyWzeWwA7b
K0f6UyGyLXc4BF8GQYSj47z+N+2KEFCA3YVgX+r7YID27QmfaUut3RGRse+Cne4wd9y2vbWI7GeD
U5zKeGLznswAWwIONH5GGzKwUUFr+AZqL0UJMMHL+AZa6bU8q3j4z2FupvshdwVdOfCeRTeKJIjC
02wg1OtTfxNNaUQW9xNMujlq7hfH4U8bmpdOUQiaI4KaDDRWxvOoHGxjb8mrKHhBCYH9vUAPSw9X
U/I9cURlBQ9TPXr7b5oRJvYbX1Yfj2xmIBFCsFiQI0QxnSAEO0QYh4d/WLC/erDXtoCYnUQ4Cj0w
if0Vx258NmP2K7b8bYGb434feKyBIsKLv1fP+Cc+RP+sRij9wZI9x7vsUfGTEr3drN55PwnKp5jC
UOBUNUg+CqQrysC5+wzUlnrjzbvyzcBud9jOqfJ40DKxK01J8uI/pmgtHMUqsDb3PfJApd2yPCjc
xvmrcElqpMJN6o0UdcxYFwt6O+knGR9EY45lnuXr4PVcj11I0YOeXMNOdumWU5KI7R45qoxIAspG
JCe4pXSJbWh/VEVOn5+guaMptyLXCMt/gBDMySuJGEPjESXKafBpZEUjG0TrDdeRlRgBC/orpn5n
VACnoEEwhwgJKYWa1mcH6n+vc76SeQ0chbH80zFPSkSwGJuJxiEXpAMGqJD3yKEDHaptpX0aDLs+
XhFDSq8jh8UhDBbPqZrci4D8AgCrgq4l7qi55TBa8cLP9AliQBaFk8pRUsUgDQXHo2jYSoUhO/eg
nZfG5d3PrO3QuVZNDse2mPdiSD4HSkzKAiq4nUWK26E7c05Izwr0taZ0zlESiVfCHtvkE0PNiNCW
EGMwGvSNfL3i+/oKQEFpcPmiyUBcoJo5wMGzh+WBxW6I5sbjv34WgY8o8QIRyybqG2rlXmq7IsB2
bRm9YOY1erQttZIJBQQIpRCdSB7bcTSXLVjcb3YwDTPeuIsV8FIPATLmLG0evPsbATKF+291y9/g
sQHPHH1mC5O0CvYXAvgQLniotkywDMTjL4ZAKPbvgftLs/GrUCis0m9GUlanYE3Hsx+xVTAH6lSB
8Z7a3vxUB8gvXRa0AzN7VR3Yg4Uu/9gGnHnnIRpMyz0+bDEKC6AqInwz4NS3MG0XIXF7KmUeHKVn
Tirylb9RkGULR8d2QM5ymnxNpLVoO0XZE/NJX8J4yN4s7MspRCXMAXIR8II/TjokRxYDGz9kmwCE
xgIAdEPQXcpK/RdZtX4oyjQCwRmowLFwX7TGwdVrMBuBwWh25VBSkfIaOoSppGR74APFjZy/bFRp
aUNxHyb5Py1jS6h8ur9ZfnipS/MQAzs8xIZgxJwLAOeCEK0qpl1w5t9xF/EfMTHSJ00aYskRIEzC
nwwcJrFXkyNuTDujG/sYUSEDJYqdMKGKsPnkTfdItBmQJyRgziyabnPMiFj/08fZs+5kuyzFn34n
0fcyoaCP5/GTpEOPyONHiB56R6BQgmALNR1vwEFxuRFADjGAilr6L47ZF3/qMh//rFnc/VPI9AlX
g44FVE9Bje7cCsljEv1IYwmXoQQMvpGG0b8ez5E9vOsE2MFKrtKGS3ULJZIWnb8uBb8M+aVFRWkW
Wc6AaLX8wetDzsG4vrq6/RsbqH6OuOlpnSNWE+kDfRE1HlMe0G4ZyvGopTfoEBt5TDOPp+9F3bB0
xwwEaQ4ySsXjsQ7P8KlHKU6Gb5Qjy7dC9Ezs+ehBTrka2ZNql+sNb9lXqSuk6vIqeh1J5TiFiP1F
+SFDRBhFI7UKC8n4iBFV9hQhPKPFERqQ+XbfXFYFV53HN/RnOAq9I7Mv5sf+WOt7Q5jkwUXokJFc
eJGfnPGYEQ0fiHx7yLfTPERo1O3yw4RCebR99FU3Q0tWafLqRYE44XUxG4RLGVe/yNDUuDn7nok2
gLRHWNNEMA15birjF3p7gM+3SmTOChfEmQGFwzcBZmX/9ZNEzLkvfx+jihY5nAmFiOQN0neik7Sf
NXXFzvQRwfLd1v7FlElJphVi+TJ/Ll30nFYTsXEArMjX/vh1zNx2j6SezCijX0C62ImrTNKqRUGe
MHfGOKwJqp3KBwkFsZX4n3I14XJ7UBN/TVbhhjrZXrt0XsIeUm3uHuk9Lrs6b239h8FuULaORlsc
nqwz588BagTRT5Iv5SURzc/aIKiUn9t8LJ/HPBk9jKiqNfnlar5cwjJNKDEmYEpKE0OedlKRbsxD
KkAFfMBzxZhTUgIQ46osJtlnbUMby3gVcIKyf4zpHPuYkhHg6wzmgPy+47xNJadddJH7TME5pVQu
MvVNBvoFJR2FOXKi7MJWwLoJfViQSJnUhIK/ZIygUZQ1hotkPbnSYuK61FHZn3IlcSlPRDV/ZZrI
YvllcaERRo51+UOMAzQqmCxix6dUnr5Nuq7ufQSPQ3qmgn0/dOH4HOieRnNtuy8o8Y4X+9FBs54i
3hOhgmPS0dyZ9oJh4Jtq1au5UdOWPDNlBfQqwFzoS97iTdCjI2Vl75b+apkmRDPK7KF/4htUgWG+
DSJl9Solsb/ZaGx/NxoSnl70xTMJoCDiVF1aCXxDs341hOcLS685ZVSzcsykryomooFQ73L7xLX3
OGNlNLYYngj3a4DuTJbAkUWY3REGc00y7NH17CP/mHFo+kkWRbV9Zq4fDZfUon1KCLcr7idSg6CL
7wWzyK8q2KgAlp4aJx1/DE3ZnWlmuAS7kBCt5VR5/N8AokGnEGEpF8hueFLYPXP2VaosGbjqSjwX
JuehFjWXySgkWnJp+X2rZ2mRT5B1NE8tZZEt2/3fmNFTxUAy8LMusvhroQXZcX321VgCEmN+rnHB
KDIBmB3PxN5YMXBVASHYVS5xP4EGf/uTG/NPYsLl0XyRntFDhDHQcAGP8Y+04wjPn4oDi2Dy7rmo
4v+ZUZRkA1NAiyPHT5UiMJi3d88c+7lGknP7kG4UJNugNIQy0ViBAf2lTT3yD7mp32/Jjuq7xmah
j+DcHj0ByR/RqzAbqQ+knLsRUXmYQBUpdTcEgtmD+BMvQiM5N6g8DEfA7KwW8nockGI+8gE4cxZq
F3SGEpfWlykhT5IVBffEnQKv4sDGzIBnZyJFkk/ZAjIQqphfwONpIFKQ6xEOwIWy0SD7f6hKzg+T
/bRoWnqIAIABODsBkGROEyJ6IttAuHIRc64wpIJ8k0/DFnRxpgUpbnHxXCTV+hwnbDwihD5N/TZd
cEShT6mEtbkxv8tUDIcY6LHhPsn4dCdIGtDyDRDdcDSMJuVK+W2cMxQKZ33DAqabW/MVnvqHy8BC
0OE09x3TSy9BwoOjYQLsCzksu+Py22p+HPDKnwJhBiOff3b9EqXR/n3pwlpiQ0gE6kd8WmleX9qS
xFyNpLnigI7EkhwAiwTY9cAyE0tFB1l0U+nFg3aW6lXGJ+lDAncnaM7K0TFCF8m2sTkPzAMfOgJP
iGuJciL/Yf6cAkZgu4hMwTqqpa4Yss8Tw1+hmVP9aJl2B89aff+wuhXACzORETEr+rGEPsoIENtb
7lr1Rl2sk6QtfB8Rrm+JAqK18KFBOarKfbD/elaOoUXSqAkVOBJvi5C1IZJn1LxsPGaegXZD/cso
AGZZGQkLbLUI+xHQ3PGUilp26UFqNPOq9Ar3xHhhPhGgezgs3NUiMbem/p0ZSEF0LpLt3SPPzGUc
H1x1Qz3jKL2mii6hYA0emdD3VNfNDFcnp28WUID/AQK7HMvmBtRgF8WQF850Y7P/zDRwrBuVcKS3
8xAtmoeUPg6lDs97rmMBwFB/YmnzlyxmuWBh8bxpzNyEhWu4ZDYc5FhJ7ecTdjFKFoF2uF8a9UZz
G383CdKWeAHCkXpay2xlO1GpIbs3MhROCaJZIcpqBejYQYtBPnxgQ2j85Bpw7ZoDvxwoscVrR69g
aMeH7rNoUyFKuIgDJQZEsDC4oiC3BiGgJSNfipwKYJnoNUXMsWDD93vc3cic+4RkyRAxvbWOAVvl
GXUKiFXQ416aXxhy+1vGTEQyBm4aWNpO0Dguuv0fI69mpjpz4oJqt+dJ8m8wk/k9NoZmMhVEVRgC
x5wtmZaomZV2xYXyG1DyOTKs5EdtkOM9FCFT4fLnxRHOhcXqRpaqPgCBhNSNlnDfZ/u7WilGGe7B
ZCtpVq3bky9qLQHU4Fb+j06XygUc3WRSGg2wZ0yI83PsZAq3aJ26hbGDIpxa2CbO0L52YjFEjPlF
Nk1cApN+TJrr2Zsyxw7aCO9vzV62KbRBMPMgOglovWK2xURorFvaDpsy8TmFPD9NZIh4oPTzRo/Y
AYoM3/qO5yJz6SxjgwEEWc5UahUI5Wt8k8nE2VtXke+w/4DacMyYng0zk0MsS1+5tPxawaiQhvZ/
iOvuXgp+lc4vWM/QW+WLO+ttfa0PXMxB9f8Z1sMIpUcilJFOBtETmyh4XvZbD+HDr+5Y06kkbCzs
RWXin16wU+8sMI/3ZYbLPrXJ2qPagVJHEegPdG2S6HNQs2Y7yGoQkPr3mqCqRsLgVGRvAtl4q/Oe
UoFFuwRBlEuLpLNl48EHaxT+qJND/LQEzfbLT1pTbfejP0otLVWjRCmf0lTZKGgYiim6VvQqDci0
p2YwS0fikW4uYv/y8jFRc6YK4R14Hyyj2BuDjcs8hEbdN+mmIEOw8S7ijEzHiWyHiCaYZjR5PEX9
T63s8X/eCwn4zzQ7YTej9pBcl2ooLhSd0Ihl91eFH0Qlx546Bpqck+AFTuJelXEogeLR1xrWNzgE
/02jwTL4TrNBIwya+3h7qUcooiWiX100vF7QM5s6Z+dPIeV9pIkqQQR1vwgwflhhp5Mb+S1wpEFR
c3QNd+Yx6rqvgnM3r/W5S7AlB0lQ/Zq6OPnlWZ9JEofYW/2fEDrbfz3jHFm+jcC5ML6e8xzMrFEX
chqKvs9+3fIkUIwPzPrnrqoG4uNemubcUVt91wsbVYc8kjQu0y+HcO/+UZEkjhu9qcFHgjCFSQAZ
XUuDpvmSKlufFYoQ2BhGYR8ioiSLQwcfIFFhq0TJT2aDorfduNeUplWeZgoQnc6skXPUwgsT6M/b
IbaM3euuns3dN7gHVOwMccwop8pmYA+u4GK9AsydqjphDG63XtK95R/QJCKVk8jFG3OgoOPvXvaE
mevNaYaqSEbqEgj2jsMREetkisF+5IBJvPBxVQls45D1dyOGdShpE8PTzfnbzqhgEUM+BKMsJaYG
DR8jJtCnohfCJaK2WILcfRdybKEehid6XjY+HDFLCRIEXFbc4Iw/yk6TBqbVJu5PVZH2jwWTUlH+
/qkxjWPzpyIJcqnS9/01SlkUtxKye0bTnSV6uY1Qidhaxi3bGqEvTYpMIhfWW+2cIFcifKvdEH5b
BrYSteyfSGYRRnRtwlz5BG5KwHXmxX+Z+g5eZD26i//1fh7q1DNfBvjXpLN+SAdBTKeUWyOR7Dn7
PWq2/HsqWEoH1KiT+KefIIi/myesCekRXRKMAyOFmPP44oOB6gRGjHl4QS4QUU65MK0831pRJHRm
0PedAvqxSqoEjskvGHc4oYHGcpHZoil6xxPDKDjejJ64TBkXMpjjc27znymtbSTN8TQxgb+EhfK4
eojSb86+sea0hJrHtKf8rmJnwRh0A9q+PtUbgCsIFDg2o+VFp1qPgIEQoyDl0feAGVyMQw87bHRb
DRdDju97bqLbkd+gznX3e0a76Gc6iii9TkgMcjkyfBrzWMw8JzH/ybX18xtDIA9XJpqCPZSIUOue
m+hz7s5y/i9++KfM33CQdxc/ftTb9YMbsWK3ZFqvldiRX0FzMipAZr8GtRxzTYtD7hS79wSIskEm
LMhoVCXRNCKLRrEokVccDnn7F5VU+VD7jrpjvpQMpDQJI3i65WUHTt4N4H2nMQc70pe/6V3mZMNX
yPBua2GJR371dJNx3yOyIcEWAApeTSGHjHwZUSBGscQABnF6JYRPbGkbRudboX92IaFfTli5lb8c
o5fPvvCxGf0Ys6h+RDW37ClrBhKjFJjx8u78m8xbOO03cbDx5eKC1QjkAPjr7ymtPnzCJ1sBpHss
1GuTdin+XLhGl/0gWaViV+lVePOFLLwXPAEZRyZkKvRMdt57AV90RTeDKvpD5otE2IsmJ0YJ42Wg
KBdlm40ow0qyXdwD2McZD1TLbFNPZiL5lLEzA5PEuVANQ3X1fhL6/P9YN8CFU6zVgX4TP2WHSL5L
ORa7GQb8RuWfmpeG5Kpyp9xkf6IOlMQOEpcO0isWgIMuAlpJi7n5d9pvL13L3xMu6Sb37sGHhgoj
JKMlqFx1cKGqSXD9337YldVckFLZDcRQrUxrUKKxFCCuuHF+5RUdMeZVBOtvYqLsaAWjgakjsrxQ
d3wi6kWLIcCiRm1Du4XkVWRFBQ3xAxo++IU4/2/asncmmN9TMFI7++cl02fxkcBL96j6ImnZ9o65
sMh28C0KXjaJNUOib4ou4eznO3gVqexaZpia62TRyUsTwf5EsJd2b/VeQFxoSLOghGTrsYECswrW
klBBp2v2JlJLsQenmuM/MeDkQ6daUAZ/0/H+OjEf71FY7H4X+moT8NuQ5AbkIhX9ZSodLQPku4gU
Ji7s+CYjVf1LYFL0lRPVo1uE4UpZmtqQqwBWSg41QZaHjd3cXRGUvaGinO9lrppP/NPO3qMXW84u
sdlnldL26Vj68CVDQBwQEqeeda1jEof4KcTOi8pup2SWJ30MH0ybxZd+Fi8aH2TqBWotorRfbBvE
X9LRH33i4EioClKCKVNqts8I5soHU8FDeXmuK6BHkBiSEytYOdTrvOaGFCO1YkgtGzUoGzoU4+Si
JHqIDjw4G8q8XVGLpRNVgV8W8JWuJ+f4MxmBrl79OLj6yJES0aw5UkCikKCBxywruLQQb7riQOlm
p1cffZ1OsuoWjg9KYzJutTPIrW5BniUvKRnhLl2a5zF46wZw5Mq+FXemnykywRMXDeusGgixADid
vceakUhjfKn3zmI16EY7fU0nm5yDHQrXB4Bc/6sT6Pu2PaP7+7vHAMFehCyvVdEjjaXradtENSrZ
esHDMmkiZycAlz8Ai6YCChL+KLclGmRv5PFdENqWd4hzSBNF+rATiYTVoLsO+aqq+OObiYbbN23L
kaG8Q0cLZdaRxPqNH5lERbYsKXV1AuiAuo6WXbgJR4OFjJDAk8agpnepmw6HUZPclPC46DTeHMaB
DzUtMjUr+ksP0DCFiD4MHeBURXAnB9RDU9TuD3dToVWRTcn+JHzrkB6+7oG4j0XvAthHCMry/9Yh
OuqKuqftjjhKouP9XXBbAte0/fwk5BJkJAzgKmHxYG9f6IqkswACbDllnteoU5klVKGkYXj2ZQe6
/AdJiAyQpt2n6N1/ugjdVtFy5DTIwIjlwFeWYvVWO8XPcbncwRQPyEUbHFYFR4/Jhr+lGUNl8tuf
UfnFwYGjK4e6PtwoUvb1TZS0d93SIahKhv1Jz+B3gngWN3xFiELE1j4FdDZ3dVDUa3/b7BMi3Xdz
c7x4gW7wbq9xWNTVbIG7oNKQc3UIN2wZf7nrxiKL7FbOcLs8GHnziJ0oMu6iLa9A5vT4hHbsxd04
baqF0ktLIEcZM+4HhTNbgI92+5JNk0YDm5EsyXWfJxEpSXMoMrl4A4S767o+SZudoZGia4oPRCHt
EH84UhL4D//XYygkwXmhFxWG9JuQMUUbMO6qSd/ugtBiShsqiHdDJSL4PPqWb7S5DjQ9+Xq3MCGl
yLTbn3r2yYPmpYcAxHh48OSgFV3ZyhR822d5VVNaM9bxrsZGpNuk3J+cyFLNzEl0rRBZAx4NhRKd
we9UDAgNxTlVf2LIDAM1GKSQVuTotGaX3O0MpqzQKbIJGTMob77qK9FIW9FoyatVzKeAMTUXRFEv
MmUBDxpun25vHu4CxgDMuhhZuoEvxuQJrl3jbEP/HRipLHJKsNhSCO6UhXeR021flgwM8640xiBg
VRLXyRJzDkVCNzEaGpzjxm4we33MbF0h4OvzH2EY/Qrb9peAeSriwEqc+2DCb7g1RDYsWLFlpoYK
ABkEbMfPSfroeHOGTci2q2qunFmodshaHbPsH1opP2zpIPXpwtEXiji+EVtkk34wQZEgwuJbc9tg
ruIPftSGRRCWUPdQBRIr40wIJotVNuWTvWA5jF3lTQY72gGpKcXqLBPkP7JHSHAwM+WjUAggA9lV
OOLesvF1vTNQC3FJERDnhFXwFDPtlrv3w+VrXp6F/4lCM2hZt3jMHeIwEfksOTOr0p/ATcJzLchL
GcaJebO4VJlpT+NqImBYKoc4IdSJJl5E565CwR7tRDuZCzC7+BdsIy9T86K2hTPiyc5JgHyUGA82
azCqdVzDhIORmIelDE/6eZkYXC9/3fO2n1OdcM/TDS4s5TAtbHVzChRN85KT1Tz5I/odJtARGwfQ
XjFL+nHtSpwl4q8UmleDwdL98zf7kaxbrx2aubkAewE7WG6CGDRUI5PjjgXhkiEu3qbGKynwYVB5
pPjzdhxPpFpaIyBlovLE8S1WgkLKW+rkrVf9SHVlkSJDwFL52grwaWk5vx9ugljMgEeC0Qd1g7HM
dPih1Bbpf+4gFackws9DNJZ0UvB1DS9doS7QyMEutWDncUsYTJMkHBAPb09oTnknCNO4rrEM0uoN
ej3TILfAfOC+iRc0BmQ+3Y6bfSC1gnetnEntELDo4PhTOCd7ODowQxTFkMT/J1vmOxtcVmYG4u15
CHGbcOEcXFr/DXkhMKtAkWpExXa3V1ut5+DWPKmNVqAYCxya3LJ08t2KZWqhu+y847Wof9/tXPPx
2GXzEyXyi7iM3VHEJdKqGYxJCHLZi9JPoF0mXVb4dD4GluEao0I9fFnqhUdSUs+kDBhFWFdLUEHU
EyfVL2bqL9gTGaPyhKYVfSpkBzNTaMZNC3GMQ0c0FnWNs0DmyzmjCEBRPIdUcoN5QmSw4YbfnvwY
/661X7voCMIknv36eLvA4J/upi3c6iAuzJPnNUUdHMzHr3dRECK17nNFViKXGovkxWuOo6lWn5j1
LeN7zAI0eKR2vuuODMep1+zwW8PVQleXf5h+TKZiQnyPi0wpBiZRIhDKj+iyM2ZW8vKsmBkcBifI
+S7QjDUIefvDb18wiBohDigZbSUycDwYRYX2LrpBVaG3FZGMnl7i9fBOQPnhG3zxuaC8eS7kPR1T
QyNuRloMRp4ckbSyecQAyDATNKswHkX3712nugAMb9t+m5IQ69+vIu+ekteopRvg0F23J8CHbcnE
jpCorVN4P4WvA3308JepcPEp1UPzr4w6kTc2cYJlMzEP7q5uSzSl4F5Phmxw8YS5HkUp0YHBIzLE
HsZcKWwEU8kypVIC3P1/zs5jSW4k27b/cscNM2gxhQidkZpJ1gSWySShtXLg69/yKGt7Xay24rU7
KlpRZASE+/Fz9l7b2ZzUwCHXs+2yE04s6RI9C1/7RQLs2No9gdfPrgGISOEqEl6SsShYvt7aFIM3
v/6rxqY0romtv96EyYPAn4sfOPhXP6oYPnEcUkrwehUlbwDrRc1rHcqWxb842nTgjR3tVTWQiWct
1NKJqpCqlPq+l/NkdNQuBdTtm7uiiOZR9kk4orLNyWKYB0XeD9q/D5vLi7wo1IfgMTkUkyTCtFo+
3jFHo1tXQrY75Gst+QGQa4iQ0Gvi5ZRNg3JEOxoog3Qv/suhH22mdqG+SsivNKlINPu/ak9PY8sq
tNc/NQzkYQ49zBuLVkStMxfv+JHSnf8//z+o9OFP9/x/Zn/eTPO/mOqxcpJ+zfrseORM/NVUr5gb
Y+g23x5YpVX2PRnbOKOKk30Kt2chUqUmGR4HIAGZnZEL+k0mYAfKEtZvdHzAsrCPMzJjrWA2nPRM
i5GXsjzsB84ZkrgjFVo3GcOIKxMCWgFnDpW0NG3sZPCUlPxIIIXEprGi0t6ClKbxrPCcIPOASMYe
hRmUk45MEyuimxlThif989X4WxCqbbimBQSe/CJIWuaNFvsfiAHDjr06q+P5xUShJLH18qvfvqXg
1ziWb+wFgPDolfcSvyHxMbTc8MDwrTd+PUL4KkBhpLggaD38HhXyX0gXfEagO6ptaYBkyH79KwbB
tnAtrub60tCDRQFKDwU/ktSvJ5MHpBNBxiyrA2lyY54rIVpLPIf/Bnv8O/rDbGlfccRV5uLlNkL6
Labe/DtsxQXF4UmsrmfQK/7l2aor8pmaCSuE7OFJd5QMKZBXVY0pMOSTBTikAF8vDUvy/0sIm6Qb
STx2OxUXZVZ2qrSbgq6Woj0pk5RmYenWlRQ6Bn436DhaNpQCEm8gQ/Qk2UOO5J0y9FTjmAz1XtLo
XcIW3Vyc4sV+dJQ/4/SUZgpyiCpaLu6tcfgisw5lRx3lb0iN85tEw/8CrAZfobumDrWczN8bHOQ/
Hi/IrZnAKyQguViRpLxIOmOzJm+DJl1PLBxSl93al8VTvklCkQR5MsU7S52onIbLiyAlj/L36MVH
sjiVEWoymE1iqSSzTYI6JE5PjiNnKf/YgNdLqqPE18hlSHr7/vm90f7OTfQIMbbkA2mYrvY3TpVh
I8kyMkJdIINIwqNcOCnXUYpULwlRFJLAUkCNcZmpS4we9O1I7ekaAZ9TJjpC8sXmz/ybMPKbz/e3
JxFfia67tnxdAC85v+B16h4Ym9vU9uMtfNecvw5EGHITTqj0iI7kArOooD0/y+a/1PFLRbyErMsI
Q9nJlZFjvwd9/53vJT8XmEkwWKahQ5z767vsdKOuNslsP7qQ+8zaOsV6dYntlXRCRrXod8yaARoS
9tvNJtVSlRR7Wyp5bnd82Sk9URkOrZea0/o/X7W/r4Y8gpw1DZSiugMD55er1iurnqe92z8VLdWN
YCYKt3OoM4zZHIUBnNz4OphwJf+yQBB8g4LPmDZJ+JM4elwQBI1M6AN4LBU5trJ/t4Fpf7+15Ld6
3FMgZDqRlb9QYZyhFXaWu9XT7dbKTUmlXZTEh1ueEFOLAUxbkf352BXdiF2DjQbS0QaVUQJ/JOOQ
qO3fAIn+y60F3u7AInIZt0IR/OXW5miPzQZ5Ip0XDs5w/m6L24xTCpYvVTSbH5IxWTSwObrcWiCz
NxbjbeDOI2nIro8kmUif/W/urNwj/rLro0sAuCf3EC4bkLq/Pne4MEaLYsq70ZIoqNg6COQGcLgY
KCPAbyE+v5Oi3ZscDzKsfAbljswO/1r0/JddPE+ZVvNFemRPsC5IAmF/JE5RBkkBAv8NuutGzv71
M3sakwM65g7vinwQ/mPxVKrFGYlrNm9JLTfSP0G9xQJ3xytfpK9CpqwuvXdYCG4pLKgQi+Qe0cOS
5/wFDBks1j+TkCEVzdUUJBrycEIq0Z+QjmAft5RkXMlHgNdRO/GX31x0eVH/9gVoKdJlwoqkq788
EQYLfZ0NlfkonwgZOq2OLJRoaG9qdmAYiJHQ/svXCWUqBcTNKoGEfVh56Xlq5S4mY8XnnovMrsUr
dS+lCrD0ZaqtbJrJ+/Cbjy136V8+NqA0UGmujYKeJf6v170XKZJJRfUgI4OGy8GQARZSdbwsbEby
fCOxb/8mbMkdufFI84aruKB7kNWclJ/KS73pMaWyd1By7yBjhwzknv/8WW+0/n/6rPK5/49npG/1
2HLxUj/KvpZby4GWxvXdMmSLSSRTNV2LB3lk8ScNAggujFcS0ljgb200DcKnTSkq305OQJLsv2rW
ngbch2S7yiUtMXIECwv4DApDij6ZsCZLq1uqITuyfGFUId4lU01mLN3yb+ZRgtM4XeDjPDAE+g1Z
0PobRdPEmkBCHHM3D1ey/cvXzp2O00zJLZLdG9WhszNAj2N6KMd4tUH9o9oknCKggvIvww1UmWqq
N3svzg99FtbLMa+M58KSaaSC7CidczunVOZxkA4kQY6zEhVvghBRSg85r96Zs4zzoW4j16URjNxk
PomUnyWy0abOIDqdT1EVx20UF7mU3LDBHOrIKD+5VXfdgMFJ0Jp8rIyGcrkRR4VdCEGT+RsG6n/Z
ybhAhkrqKxWAzWnnr89FXmN/XapR4/iPvWOWyQ7075Pla8GCbGKtkdzZJKH6ZK2VHLVbynYtEXl4
A2AXqzpCIWmpZqIjn9//Sw0lb6JhYgG04EbDOPvrZ1QSx+k2p/Uesc4fRif5gWMPnQF1lMtaljCX
hETPYV2WfTLvUeoVltU95GzOUheSE4Ypj+Fm8ZJl3Fb4fP/8dv19q+WcqLHLciWpCVTjl0/YK4DD
GbNsL/IgeCtfx+RNgpJveSpso3JeKpG3aEaecP8d5TMiw8aArAdGDUoYwcr/IrpP1iF/eevl58Lo
rpKVYpG+8Ms5A6ulp8SGWF/Qh0Ek+9MRzhp8XmhYyvL5ZjAArCkfQ7k6ycf0tvCbBHZqNMFueVTM
Kf4XR0pd+3ucC58P85DL70jqsffLwl9lxqAw6hNYJmlAP7fz4CX7STSa8jPPcnKcqs424x9pi5OM
qLFhflnLqnN2TBid7lDnNr6aMozXKmrtu9TLA9q8Qat+TKN+slIrsMfV16floKdKGDvPy+hcGXmD
8v3U2MUHlC6D3y5aZM3ps4Lpw8bS5VbwwJr40JrPZbVyx/hnW2UNtHL7yloSpbN6AoU/BeNgf0PK
izRJ91tr2k95fPEqNdAb5attkO2ZLg+6GrbjR0wHR012naoCWiStptkpzkdn7LB9aYsT6OlDlYmj
DZWwmd9L3fjaes1hUPSwmvXA1pK93RSRVQ/BqjJlsMdDHTcX0X/1VDPSOOh0pHr5SL5Kvyu3fapP
PxvLDSeFAYSbBE5xX5oYdUztzuteJ/6ZuN7oQmDrjCciMoywTB5nhQNkgRxblCenTKI0N/djmvla
Y/uax9Q21w9p0dylZYZJwBZ3dX2vdMY+1pZ9SRmBByUuxp3W6VE8bv7omH/MtiCwtHlf1ukdfzrU
G7K7auWRZfjcuXXoWcW9N1j73i53QqinOJ12tsfkfPBIDIsDMTtWoGcG2bXOe7M2vj01QVprgT04
UWlc9LnaO/hb7MEN7eFntWT0A3M/jZ8sj/mmqA6G9pNKM5jNJLAb5ahY10wtA4a9742qPVh6h6R5
29nqfJKyLFHYb4nQz3XtfOLGQMyq+uvqIYlaw1itosFWnxF9X1S12pWGOLlpeh11L/Xj0gq1pJPh
Ekh5+0sx/sgtIigr2/d4LpRlDRS33E0jowvDPFfeFqZmdXLtMZyKog/TtQZ0KZ6aZDvFdhl5Qxfo
JjYyVz/mzr1R5kHMBqQnEqUzcRmWE9GkV1zDwVr+LKovQ/E8rtmlbpYo6zJYL0lguMkzQ7Cw7I6u
ztWKd1n8NCVptG515Nbax2qVwbQo7xUCNGgrT0kB2ybf7p3cCKxW+dbZ+Wmrhr0dO08tT1I7VUGu
9hFvNH7UKVhp8FZG6WfWjnkSCoJuh4ovrNyW/vV4Srb5mk3OaYudYLVEMLZ6NBT7cspQhBo/ECMf
rdG+n031IVVjf9oqX9jjnUtLHdvQ7MWA9RPLrxemH/MWjObB68TJUmlkGHxDd7ibGvucKmlYlohF
UxQOjbUrc/Q2cX1Flh3EWneajdZve/ONzG727vEhS9ITYXGBpcS+ltR3zkQjt/jmaEowz1NYKtq5
qVJM58pujtGRKfMe94jfrqUf52k0tlyjrQ3sVjnq8RT0XkY5tJy8xXs18BxkUpTL3zM71+/Gnrs2
H+wa/cv8x1asuDpGchPvsxiglvhS5SZSCww/bodLpDnP+oBklbjgnA5LfJ6dcZdZz8XiHRuIlr5N
8aKb2t5uXTwlF8ernp08vkoBit7Xlj8n2tVb1w5u7SqitNGRBi/t4tuZde/V5tUc1cdG1Z9I42BU
4mo/6AgfK3VtIOxNVDVLSxaWMqAzQASKHGQ3S08yrzdWMsYiQYbWAEbUZ2tW0y5jzN3lyh05JPxG
dse1fK9Md4p0vZLd4r1qrPs17mq/FNuHOq/7em5iP/a27FBn81NpxQ+6vTxDZ7mTEwF0NfYbTUc3
qNXJ9TNjMv1RVR4Vz6DuT+udYlv7RdN5KrOdq47fV3VEbJEye8FA+zCmZud3dnnXxu6xbrzXxame
yqEPh2o5r7lxTR3nfq6KvZfqYanx5PdldjTj7ceUmPvENlbEj9peGF60Ebq8IggLlSGNpo4L78Qx
hzfl5+rlz0s662fX1U9LZ6pBPKO3N8rHgdAgIiE+UzAuJfVHk88n3VjPbaxATN6QDqWsDP1g3NNB
dYgwQkLpqu3L4lq4KdEwHuJk+9obrbROf5i42uhIf2xa+zQo9uajjHm10/4OV6miAWwzHUDTscfX
VRyQiTvSXdIshHdbWS+2wGU8+EYnUYEzaS4Y/LpkXk4tXBjz2JZV0YWTqzLCytNODL3fcbBsM2yc
Vb89w83p4xe7WJ3xWCvDsPogdRgnt5pupX7aWKMfT+b6tNEA73fMqDA8GPVUCn/yVm28jKM9TKxF
S/7e0YpFtzGpvJDLG8Pb5Xnz0H76m2YXMy4ZJT8q0Au+5DGqvlkZpy8d6ToHpVXc+9TBxutbrWrf
rV4X7zuspo+bSOcurKaSdspq5ZWvZ3W/BbEn1LuODu8fHdLZYBJAHXnpHbXZ6SiVHxd0sonv0K+C
31ClJreoZ9i0WbW2V1C2f0Vwql1QNWwfbkp/GLUNKoM+TTNk4cvisN7HyZcZmtdTBi7zpxLTCqen
Grt0bTRr3nvTtt5rvZjCjdHtofHS4aBsa/61H+YtBI26XTAYuDsMt7pf2Xr5Fgt805hH04cyM9lk
jLWNwNFtQW95ZdjFog1bkSXHLB3qN1wCGvzVrDt2Wmedt3FzA6EYzr7qjeQoRs0hY8ToHs3WwxYO
buNZzyp1D7bT/SjSePkUS6E9AujwLkgf8p1QIBoj/G7e4SqoX5EA9ZfVdqcwRRSxa7chC0pRbnzZ
yQ6BqZgPXWnSSxc9/WpmjRZHAcN4XocUEqSbOke7Qe7mWZRR7SDSdzINjX2f5OpyHGB5HJ3U9EKw
Asmly5x2v83tcHUVZfpsl8W8oyWdG1Gt9aRUuUmLc3vNj97oNi4yjCx1dp6dqRelGKYf42qWMPi6
26y1M1+MNO/QDwwuFYReUho4rnZRHGB9Bvimc7k6/c9SK8ga03Oki5VrAcpYjUAVkxf1iaq+eWnB
85PJOW+PPSJYiH/fjwx0UHlQZOxK8vEuNHLiEz+7Y6gZi2jrkNR1pqEws/MmJHWputfguUVKveY7
QwNc7baY9HmSlGd9tIuvYtO2i2ZUGUOxKte/uGlTgphNt+dVna0LKEbewriuwhGRUSBGVNjx1MDu
Swbn7AnF3Nu86P6qZEkkOrZdxn4u6uT0A55rHdogIPdWbLQ7V1TptRKlHTYIighv4rSaKkrmZ6Y0
AWIOdApFZ9DuJS2K9kT1pzm3QFUZM+Q21XhoYYKhuyyaL16s5kFvxM43Lc/Wc6c77H44n8HQbhqK
itHjyaubl2Fy8EnRx4jscv5prKn5Oem021Uj7yLhJPoV+RaW2ZiYM7ux0sjoe3tfgnC7uEvvntys
nEyqoEb/Q7QJAlFVa0OrGvlBnZf1ARbU9a3kkQpNW0embWTxNS9SK2e7bzueNWNAgzaeRKklpt9V
y3ywmmHEp1mtO2Op90gx7h3Gh7C7Zuaver/vUdZAHTSvGB+/wTl/d1OLMpaUgYR3h2LyIINZfDee
7owm/6Z7lBNC7c9l0f20Mhs5+zxEVcqmvarwMRureCLi7bIW5TkV1kQkV2P4VAjM0j3e8rhja9L1
D8u271WleUPGhMVGWIe0dq91Of2Ro1QIyEiTOe7aeuJkoe9LT4PR4Ng/UNkd+mLFs1If86S5Tlv7
RnOs87dSdEFcWQ+lQUaxDZ7Dn9bFQgSx7BnpV3iml+KALP0xsQzK7KXw19gMK3X7qej2nYfOirpB
TZhWpm+xtu3jNVVDuzMZ+9os/g2ai5ml129lL7F2orW3zygGerTVbRJlanOHjI3KcOjRJdtXIzGf
uhwnTFktL1usHu2WN7RV7qdqbIKxBpikatOPNJmeiQYNhLBqf0w73DS2AX66OVXbeKrq+nnMrLBH
zw+mgQC1qd15TkU50Qe6nu8HBFjIp9W7qnR29RgfjC4nUy3j1rvO2dzaJz4hArNsfbKsChl3y5YI
7nnRzc8SA8m6OWd382a/Suyw65sL7iQYb+OdvTrvWq0fLCfT/KkxoaPCfq22RuAdd3t8oet6MdbF
2JdD8i1VtOs6DAchttcxZbLUACnwM3e0fRv1SBcXxz5XdstU6AzRFjtKPGSZqV4/NcZwiZexJx8n
M+n1eU2op4Zycuu2etB5r88oceZ7p7Sz51kwb6MBWcHy0b7M2fwssgmVxOIMQTvHBpxi72dv1kmU
68Wl7iVve1peZJJr3+nYTLV054hyRSlToacc8+9gzV7WEaPpDXAlVnFnKN6zsSqtn25ZAjJTmfzV
nC/Z2EVdPiS+NuShKIp9PjgPmnC/2NNwWm0hY3t2vUi+rZnx0SVrKPKWNMH8TA33Y+b7QRkZP2wz
2aNkeEKlsFOq9CGenbet4aSlOlUWeps4jKyFrKjNS0fvD7dEc2+J6pppybFXxbNeaoafxSqr44rQ
2yzfO516WRPbEctdZJYaJ/PC2uvd+L1Lhge0DtdY2C+oknaAEp9yw7rXjJ61pLDAMdAMzhPOH84m
fuj6/ADm9zpP3VknbdN32AUHMT6kW2/hWeoPVjqcTY3snHkc/W5LpS1VnBJp+iTWD9PppLW+LqEY
LYoxP3WdJtgKE9ljz0VMFX0Ot0x5EoISUp3Sc2rah9JK5wjPOnW/+B5v2KYUnXEvOoDU1K5gWN9F
Y0Tp5j46jriPDeWQTfEf87a8ZHr31ZopJ2SLrp9dyfU3Y1+YHN76LnV8QfFEqKHj7mB88xue/rXO
xL0j1M5n2yedTZvwVY5cbtGDcd8SkHprF6ZWDeuiMb9WNUaTTOVkntmB8FKDwndDEcXZRczoWJwx
uQic09uYRVbfxtifyuUwJbxltLmPXVKaO1E0xxXqcjTPvX4sKRL30BLFqaNrExi4cYXeR05hfzI8
u8xdtrcmTopW/VFO9UNle0+T52SBivEAC0T21s4tn3l2aZTbqE1sLt6i6gfFEz+Gibs6KtdkiN8S
xzqtiM0ruzqhTzrYSsZoSHNEWM4xRPDWJtGoHQ/tONC9dGHqUJ2EQwoZDQzR60TLI9zqysNYMBj7
LcszH1xulDiaDtxGcdh1ZpxhhoEXwP4x15QqU7u+6e1ah9qc78hUOXSV8aVwxycC3i9xkV1Z9D5p
+6rAa9HUkbCJ/66D9Noa5uvWFRwklq+iTnc4QI+zvu3Wjn6AFMsjZiWAg7aUUnBlRe7CGh6fEVPc
WypP5lKkV50Kxe/W4dAyG3MWsBH8+d2ojz/jiWVIael+jGOu+2wigw/1sOR4Xdq7scjNQJEcDk/r
vifrPEa5CrcPR9zj3LfP0zCetny6AzUSsc5q8lB24CYCQso9XpN0/rGwQSXOXEXYTnbzVh7Alw0+
QBNGF/2XPOkeEFb6lZrHdE/kQRhiZmRszl2L4Mdfq+1A7eL5k6s/TfmM112eIhTL11m0ZzY0dZrQ
wjY7L+PpT8Leoqm2RUbcXSFnh4NZRdqNwrbSELhHT+vD36MP/8y/dTbHD0HlP4Cxi82XdbZwEihh
qucntXqNJ5uCu99vdrWrWvsl7T8MUwRQjsIZIb/ZPmrbo1b+6OeZexo/FvHTzO3Vt+5uUlNkPdXO
S6CqNs63rnOCzfs2dfgRJ2UHAhPceX5cFdOvaFiNgjV/xrmimmHrdFGlYuXqm4iJ4wV2C2Rm+NOg
5GvtgMwtxP3KrhQ/5an+oU8uH10P16r5EvOmxAqehsRGg4GValQCbTEwCDshTLGja35a8eynXvnY
bMtx7D9WlCMt72WuxHdltQX2VF+98mfiZDSmihA+oTnmV2YAgV7lUcyERqc35q31Cb1x0JaUE3RA
vfoLENA7eHWPmILpH+bRLJ/gzqB4ArdtI67rv+eJ6wtRRyutvtbrT5hyUdL5drIEpoVWm8ZmYdD6
LL3LVsB4tmHwCMfvLd5AWT1MfdA527Xxmh0Fl9QbkyXR+brO8ZwHqourQCtyHHFuoHEbaq0+693m
62ZMGcbYab5QquPrldRzRItKs0ttvFWv9hLvs049jAxbRZrQUl2OGh1im5JsNq2TwqkKm4Z6IDfY
RaxfnFGds8hqrJHto2nY93VTXgXuRmtOfNoL33KbfaZglvNG1sSnK9prXhbIu9BAl67Yxem3lTah
NR7KGcoB6r7emaNeXdgaGszsIsAqRrtYREVKsMD6WaztHpSMLxaMC5sG7SFm/awYnXSvDGjo93nP
TU6LyaOvMzlR2lk711hDMuqvRSyO2lYeMw+cY6ztU/e+GBfW9xrmBo8fTj5iP6qz4A2qzDVyBkSn
lV4d+rQ8OPYaWAhHY7rLRgOPYJKl605Ri3OXec+aZXAmFvM+LeaDXrLzr55fevSzirWk0zIHJUIZ
I+HwZcxkIozF3k62qKX/qouRbJMx9OYsxDFwL+b1bOaeZOwHfct+7alRWq6wm7tIK6bTyCda9eqJ
5S4QK0ruyUMVa0HUm3bAhmlYTEfbcM+Ju5zqDRWshUp4zEn1maJJX0Odk7GTaOdJvRfGm4NgtvOc
vUuusLGUD1Wafp+S5B5F7a6VmerZ6qeJuhs5OBkbAzcgBBjMTF/P18PEaQJd1KYZYdY8IeUOKw2D
9tQGGc3aIrkzLQ6Iy6nJsqNq9pfK4A8X2/tKQaVSC4P69VeCLzi9HY2tPdjudoWeGWxj72t1ep5i
eBgp7RrOnm38TTH6SDOPpLsQL4RwBEGgRfA0vQOmDaVfduj23KEffM2mSdcCzdsDR8uCKuNnzCs5
Laa3K9fOkXBSTFTJxo6gJ8oxKeoDCRwNxWr1ujkupjco/tx7WgXJou2sQef0L8iFzJJuV6P/kpDf
SjFDj66j12yhPnXvzTi8l2Ny0oCQY0Y/wupBPCxOJRAe1Z0e2MHqEDg5QR+p/WHnUxjzYs6t8jUp
XRgdGY1hB2ApS+s32FtgSrMfVvo+KcK3WDA4OO/aofxej5Cvpnyfc3EKL913+G6DMRsZNhT1I+3A
+2FmJaw4uC6qt+sqmq1Kc8DuEVTz1Sx+TnT5J/pD8Qb0dtSIUk2wW8Q0x783XiTMa9xeE+29ceU5
72ufxQermAB/THuwFjRv65+1Yx/lNhcXDdbHH4X6A1li6k8j/WKqqw8kFYNfUihPWkpXY7xUJTZE
xz6lQ3KoXGqJOaV+BKTY6LfVLKmxQQ1vmrObktKftSysLONBbym8EI/4XkIKbGm5T73BaytM9qF7
zpO+093lI22ZNSjLXRnDC8GcudUssEYcua6ItLm60MDEqZ1ehqE4JBbnDOuTcHCfQivI+teycU+N
eMiUObDEfKZPdB1pCBg5r7lDWLnsbH+xJHdfq9gfOFdNJck32mnlTIUsnVpHxZGzBN7CBSje2rb2
u+miWSzZsFKTapc4b/GSBbGecR/GS5++K+Jnoakh8rRgHv7YYjYeuueK+uDlxT7tj7UtANs/DI74
LlJBLWbzk9r9UhjQmLY3Uz8Wg8o13SK6jr5larueIIkY95N0YXNYT9znNCc8Z/HCtXhYyz5EsnMv
hua+YSaZZz9NUuzHHptD3GavcxrjCnrJiyMadL+NR/5EElFi+fY27Uqds2UcaQaXbOJLEY6FH8Pu
9dccy4rbTU+eELt8ocZw5y9jI57zVct8PKQXglN+zGs8n9ae6G5mRZ9K5+16l2XFZgAZTlp2jRMN
zh2zQjs9IfiWCuirKnmEo3Y3qs6+sJY9BWR5EYiHKlw5ALKJRlGVfUrvViZ1pk7aHilkXvtqoWDn
uV63oGvzJ1qdYZKwTrfdZzk1IwBANJwzo7FMN0Gy8W06Ld7HnEa6wfumWDNF+5w/GXl8zk3jwbW7
C41SX6DwGJN4JyrjqKR4xQTnbusbnatH2qTcwtctgWoLq6Adl6NLDwNLHU5VM4rd4Rhv1cGa20Na
xruaKwRUxo9jC9ACGjvDDRQKnLVd96jKHistwyySnVt7+1J12iMidqQQDT0qjZebSsCdsnBK3Wc8
OUSUYt7BIXpJDY63cfaOKA5vC9NVFD6zUj2umHyDeDMORRN/X+g4ODxxfpoWpm+l6fPQlaQpDHcV
2nl7pucTF/BPpiCmu8s4KrCNISoT49zm2Y/RYubWbcT6FseSLh55HWFpz0dHoNhyuDkN36JXi8tY
vnZ5fVDMeJ+o71b/VrXuSR/RHTbj2WBJquPxvCrFl1qZKIkMj/aTd2it+r3M6NtkNt0e131UuvKU
txklpSQXd1ErZp7P7ntPC02IhrKLUlYD0Fs2aLthzi53bk0yUbOdBovh7EhLKqFDg+2rbbYgW7IT
nb+XWhOyloHlop28pnjUao7fA1XhqOxtp3wVRstMs4MO6W17o+ApbtKIg2Lij+RD0Yh8W1NQCIay
NylRasplOvlHMEc7a+T8nK+RJdadqef+6DVMAIyonZf7mafAmLwPa5rvOD0+917L+dw6aPIklyT7
pN9e5lo5Gk0X5A4zH8rgpp/OnTEA6kzxZi4gJZVjzaqV9v1DYT1UI2SXcqY6NhmEF5zNYHCaTxWD
OM/qg5IgtbSb9t6YBE2l+FkqPkvvxSjf+uXaxa9ZdR3iV9u+Spp9fFHUe3tRru20BHVrBKIa7wZF
hBK2ojtcvW6IvEkNtyKPRJXAlyEqwOtDxJh+qpmBh04kn4SIXMNhfciO09j52VqGs1OcdJ0LRY53
zxerioQJJsjQYnnOxm896y0y7juhvtqdOKTZGvISXfOaE4DHRhQ3d/rA2NrqIKRzDbXRDHUXz/PH
ajOBHg4ow4E7LPumtPYpKFT5t1t7eoJLVkWjq79P84vQrAR1FN/QWx5mm0UNjUtIERM0GkV+NV6z
Mr0yKrnLLO1jWAxm7yyCPQdBb/WVmpWD4WDfBPb8pIve90Z715kmJQYaSmt9aHRadWWk4bn3Eahu
avLsDCKMN5MjpbGv8oLtfnZe6mnifF+F+miEXtodwFXWnOiQr6aAH+kqWwlr9hIgz/isvDFKCXdI
uAkxS8SmTjt0BwdBc9ycVZzYC4cZhY1mNIMMBL+D8oQg7hIBwuhysq+MS6eMn3bO5MOg+ktxbE7m
/VIs5BpTg7Q/8qHD/ibgqRv7yXxxwYiI8TSYD21ZH1Ore/JK5B+pE8166dtw08rBDabh1cFPGufD
e5VwVtd3QM19LW2x5XY44QVTAu3BzJbRt3UQkXzCemY4lRT3jffDmmhaV+KsEXyV4QBKxu897Z+M
Sm6onkY6nHWlHfQ4pwlYP2lDgt5vCpRlZg7M1ouEpLR1HsLmcdCWs14VyE/0g9g4plAd9HoZOMzX
6rjdKeNzPlnf7KEMwPlmCcey9nNURpzq9pl5HiOigTdtO/YJ28dS7oDN7lQe2FSvvjjtEFR0/td+
2cubhTuMAbTOMsBxcWOMUc9MlpR4v+QG+4fKqc0NVeNi6PEfcAnOTTmFQ5YHGQ/IDIGYIeEnBA4G
ycN+66a3lY2PWo8n5AVqwRvz5JOT5oeJgexEEzudjd3gss1lHFIpszf9o2v/INcOMwYjvWHCH/05
Jl4Ed58QuDhEHXCIeyscZlgUqtA/XPW1V7PdWC0nYTmBAA00YjrJu28CjJSrvQ3lp/L/ODqv5ViN
LQw/EVU0oYHbYXJSGOUbSpa0aXJs0tOfb86N7SrXtqUZ6F7rj0m5ad0824uhfslk8Oe0cbUGOLLX
jbmxPM2a2pGtOpd71QyMKuVLDRTRVmBzBrMKEZ6bgBY4jJ1EXTHm5n9sXitXs2yCES/yHY/8Rtcf
6fgdqHnb50T/cXwkfhTWQboR9w/ImMKixbM72CGkHEOUPCuOmyiFA7fKUDkWGiqfsBLrzOuPOCEG
aLgDn5r9k/yxmaOiO8atHUoKihxs8Qjrd3IcNmn25c8uz42DKqV6QpVCCwHqHosNq5GPleiedGns
+lptZVzDCvlhN2tiJqnaAxiGANwtPnKC3AEKipilM+tAb3zY8CNnqfFnA0yjCn+WQ7urJJQ0aHxm
8pg5077UNGuUSI3GMJ38h9TbR1O8NWs8mfz3QlwtT0ZhP5AquJ+j7qlburApmDwiRx7NrvvFRb6e
eIinZdpZWoMy4JK0zF1P3SGlansUeiz8Drm/xo7gnxVG6q2M3N3ApNKNHLL9tKZhApRzumnRrUWX
bw2UE0lhhb3CBxvdT+t5Q7QjpfD9AQwxxCXCFt8QyNAdp5rsuGA4JHl6vqeVCp/Ztf/LldjPCnMf
DrTO8/aGjXOmLi51LMJ8/tDpp8kPk/duSOLBl8aAPo35c+TzxME2KYPFC19NBpJTCyCTiJOwvLrD
JZVTqEV/tSIjZNXY8p6frcDF/OyyhFVH0+RETpEkS6i6kfAQPp4mBjZR/+q4QSmrNlEbbfJl2E0o
AolH8F/IbfpPFNJbWb5/q9zxwJpxr8qwVjCBKkyoEA/SQiBXo3/OcFw+x2nfmMUOYVbY9NU+YZAO
zWZ+8aruw9WQP40xuuuocZme51GxE5Aw7AfVqi885OsNOV063aN6AlKbFkwUNv8k6DDBzJckHKA8
x63RphsiDh+ttL3idvksOw7KKbdfqzweQe9LEJpqJFkjm27sU2D3BPcTkAkwFo8kUlhix7K4lyPS
CLf+dLH5bkWiz72PhbrI+LHIHf3gPfhrGuRUs8DFWifjhytSOIC7ickNeG88MJnZ7a6LYf+Xz5LG
qmnZ8TQ8AtX/3JcrWco/Y0hPvQOen/SPyHe+qal6B8nfTJ0+eqW9E/bw4GAeAtUvHyOQl5XbpJcx
nu+H8YuzpKjdyJdVNYlwwT6wmxEpBNq+AiM14YKH0h0veV/qVV6Wfdhb3h9VXxcFh0bQwD9z8Nds
K4JfyPsjqAVRT2oSRhS8FXb/KWRytVwDZX3zVS/LDybpKswpP9R1VK9mLN6rCRG+bw5/bts98DQg
EmLQJxtwZ7XJ29D1LwSVcMN3Fax4mUPHGc+Q5nuR+NhNgPzL2vpIvGiXwltEM/Wc9+Yj5Fyg8MjL
0/QlshtW3T76HidxaZ3xnbDLc+NkT3h6OBuqfDePzgtJOke7s5Gx3tHYwKBwXVyXzro1udwRQ3Cw
tHmb2+zZWhwFkKz+i2L5D0qKU7ZLjpAfa08Uj2nt3RpRT2TyN0nY2/riy54tI69iWPTqawC+xLg4
kuBANUlifc41gSytR+tRk0gVqntCr2rRN1qB94MWLt7RhdxDokPZDd7MWul28qibWawtx0dVZkBZ
yfrHDOozzuuD0WaHocawazjIsfpx3HWNRcR38sZzEubBDEbpZTcSSY5TP+2CerjmqXMhEO3aVwKM
iZhhP80xHk/gMmn7OiXNaTGKR92nb7nfXPoCTzy47V9Zuhc/rzEA5btgWLYUFT6OUXYFr7FXneN+
0OqBgEJsvS7+m+vxWqQefUfa/c9aPB5wRRlNXtReGBgm8s82XtmmiX4QIcg850+ZAWiGXoSMpKx5
ZM5aqyACQ7fLYxuZHwPxPSbuAi7VaK38lHE2svMwqgixULnphK2JADLRgPTG4FFdTRP0MNi7xNHP
czOOQFDLrakRhFjpBXfMBg56L2LG3NFaJ3O0LzIselMQtgwEc2Ju7Gam+zphGGmZXLNTNqZMl2oN
g3+YlBMWk6oglK172Kc0WI3k1u4z1qAR+SwPe99pnNPpmdJOCtxBKAjJ/RdP5jOU/9tk6Acaakea
F/qd2w+HQCwPzjw0ocLcsTIwWVGIED9lDsnc0noSUmdryD+fR54pPZ418vnuPOblreMI4amW8F3j
c7ZEH1Zp/yONA5xZLoj7bP/dBnDuG07VhK4GQ9YIgfC/rUilnVfCWDZC2ymPo4l2EdVRnVkfBcrF
XW7aV1l47+jraWjtBlIiUcN3yvsGUgN6l+QNZCkjpmF0r8MCSq7dBiO4Taa1QqHqvwE7fJlGcbJd
E04cbxsjyLKb0/RUm/VFTcsPM/g+E+mVXXTniuDQ5lKwZQ3HpZufhRbfBD+j/1WbZel+ksGFDWUF
dhEQ+ubPkAJANUv2lQzLLRiA2Wor/a/xBkbEXpVcSKrAWbDMq2LMLnOEWMpy4cDUvQV3Ut2Tf4+7
hC+U3BkNonbCS0euPfexl9Ohk+Ux8uoruURPAYOlmy+PpkW9JIkqxxolBTKIpTo2snyKi+JADMHG
kvOVxrQTaYy3Ajtp3lQPTiuRUvD9zIu+VBTcuLPaU05WrbRJWQDTuY7HvwmjUxigXls1iraWIBm/
Dd/7L6OQhycJr2Ll/GSeS6Zi+ToWFu0tw1SutCNedGN/2Ll7qUBkJjJVNOJocovqvaeC1zwb4Nyk
3rXc8L4khKJ0GNiRcbXB8iWRNFoNACdfLkIuRNlL9kb7KeYkROYjC7ljvQHDL6sgNy+xOZzgv2hx
zmZSPxQmmmERxz7DUNNb+8Rdtl3rPJX5QNewu0uW8eqCVudRtdfUyvBFdAVUd0rEu8xfA9X+R6rh
QYHo53Z6ivlOG+X/YA+fw9Q1z9zo2KvZnzZVau6oB9siyXqNXE+ferJbVgR/cu6nQ0LYznzu7how
z9rHiCx2Ccm2JCNDWxSTx2oCAlnBKm5EK3UoI/soIv2RC/XTmJy0jSxIt8vfXW+eiY3qqLCoGEf4
lbSVfU4WFIpy4y4MuJjWoI4PdQ/VgpJnnbAB2GXmhU1zX41mniSrVmcjcHnEJtwaS/nnxATHxKmI
KUrJLiOSqns35lLbr7K3H4MRabehCmSISbHyivS5HPudHILjqPwTcgjyI5zgORtnRgnzqfOns9sv
bzSQM5AUTNzj0l+W0vqSk3qu7i2svLkfRk/e1izsvUtvHOzVJ49Rug7yJNqhutk4vnpGaLSJo/o7
RxUZikBf2ipFsRLxyBZ7C51G3kT/hGewHMUMB61ZXL3G4Yfo/yMVET6otb+9SoZIhiDZEyawwnXJ
HE6HQz5FW0Qaz7JuQE4TVWyaSX30if63GMZltIFm7vq31eIs7c7gcVlriMbE0CLsK3NvIlVcSacz
CbCLQhgqnlef5BWdymiNUHwIteVtuDpeFxU/D0m7FbF3KHL51ET155yLr9HvTh4Nrb1HueGQvHmA
5v6EzqyPCUnOLRGESeye63tUqnIoeFi8rx7WVdYxdXOxebCG4KEr2MjUVB4DGhU3VPvGYdCkEF8M
JHCz9cHCIeT67gESH+cCWxFKRm9Y1WV0xoZibYrUZUxspvy1gMZo83uDazacUwIOV0lJE0Mjr/lo
HIqi6FYl1adrW6eP2oqftIQPaaK2vTSdfJJZS6xNar+ksxWHWdMaa55Lds4a6E6OyUMwc4tKy35z
GItXqvF/49T4zrMUcdE07pxmGlZk1L7w/bO1LPxpMtpytN4FhGnp6sNct4+Gri85yttQphlCqF7v
Ut08BKOmk73uzIPi7ck3KCQYf+4Za73ui5Pq579x8v4WhHCHgRmfsB6DANIh/sU2V4baBnkxyNFY
L7XhEhY+4xgr3EOTW2tR/0f9B2p/RQhWu5WGzzvqH3Kr+50HCeMxLM8TcX49vs0SrLvA9eTF3dZx
fSSvkcdTN5q7zu3e5jk5kUd/GExnWUtlvNzhg6bqYx5w1Ft9eSCr6pzqHIF5A4+U+hD+zg++5b1Y
optbQI9bBo8tuRO6uXV2+h8XC1YQeiMpkRv3tUWwTTd4IEwZGguZGPvY6K+Lsi6EcxHHSjHaGNns
mFH8FGUtuhfkBX48ftLR+TlHLMxWQW9JLfTDkC83vy0vug0+E8t98Sb1kGocS0O0xaRXrAKjcwGP
xGbWjPZDeynveSUREF5hNOCRBpgRGmg4y5zESw0EkxFQu6KEMAuLDiYg4kTdGRGwlZkEa4eqRRCf
5bSYxPNH2SDusPOfkvqWJNY3xQU3fxj/CIF5x6f42/Lkj4l1ZvDkaoh8G4IfxeASBHrf1xqhqJIc
5/QxhkFibfNWHLXnnwbmpZpGSBZKthizG4+pb+79Svybkxb6w4W8X0T7UNACinwi3wpHIxCxmg37
JFUu8tnwgmhlLSnqzaBEMmyylfRpjy0EMWsv66eZyq/AHh/GYX4sWI98sJTEzd/Kud5bdxVY7U5f
Hl6SWNc5QEbCQmsTX5XVFa9xV4PsoVQJXBL7IQCP2p3+WcwVWHEGe0P8AngifpembiCcWeWzQq9b
Sz8hz7pSVPXrzeyjc1x8gL18umnwmAvnEmO/RDVe3mTZ7JNgJtvL4eWmjZZSmBEpso4AWbmBCoFa
pZwPwVS8KI6nVW/wf+wl3sSu/lZFB6aWbuhJYtf0WVaNpQX/5HRjuI86KeFuh9vCchY2fryr2uAA
j4PTDkAYDzQNHTCmnnVLyzsZEbjTmd9jPw3TqSHuGj0X8VpuDspSiv7LdMo9XUGngHyhMY4Orsgi
iDe8T2MZXaN+KLAo1QTtpqwifnDSRvGZoidYBYu3C3Lxa+v5asD2lCYGqmDBSTVaxWsrs8fcIpKO
IqTsyGqxIuLwaapLdSCBrQj7dsj3lBI6yB/AXYWPDJTzMN7cM+dU0+2IGF+uqimatVj0TozODqp4
V/rFQVVoJglc0Ss8UcCJBQtfls3PEzNk6+h9J4Nva5DnyOGxbG2NJcfXu8LML6XuD07BS5EomsSK
wvlv9DjWA3/4lIvoQjfmIQ5kASYe9C2+HMFa6hDVn6BvdQ2o8/rXxZMjf2z9zHnLd+uvVfa1TNcy
uwvAVhF0+OT1u9oKnrl6V3PqnSKv4LsF9+4zcOX4JbJ8vvDilTy0La/4IU8GZFZ/xiyP2VhulzL4
qJA9R33+1mlgZQtorO3gTeedbdv76W7Rad2zJgNMiZcWwj1t6i3Zsmttn++ioNnxP+28Wk81IiHj
ufBBx2FSMvRdefFlzUBghoHky4mim6zHg577Uz0vL21MDrwzHRp3OGA43ZIOsLHcAu6VOzmtzDC4
Ixe41fdWKY/B1K6DxHmnd/zPtfq3eHBZ8WxS43ou5rvqlRzC5NfNKvxddWFtbYR1DJ1+8hSowFlj
HEN3USYwFWn72DL1hLPf7NCHrUeJJDd7dfAgevLBq0CizeFzsW8R8MEg8MOIajeCPMwdGvHe49fL
GLXulNXE4UTGqvs9gxrMzudwn2/TlB6+12XE3AlWm5b/LGq6Ygd9KmcmNjtjUHQk/KVW/mYhbIkG
izvmv9jv1jqg8qaYNpXd72gyA/vKXlVLElGi3RqD5P2Gr+3kBEhV89ZwyhL1eMpLcxOU7bFybTg4
65Hank3l+NvcO+TFkw4+ozFf1Uu1ds1nb76ZJAD2zYWPyOLNQMQQwGiy/VbW62zxYVnYodhylH40
kD72LRoeZmt59b1XzFEQwz+tuSDFYd+ZI7JJkRipjGYbK/TER0CgXtHm4XwH7/lMllaEopzYs/fp
MK0FzHLbvLOYNrAaHI7ZwCYIdxdXtxEQNCHIpRH53m7ZNdXH3OEANUDNRqRHENQVoGkD83YPn6T+
Zzerexw5x9fB9d5aTHRVGgM1Himp5CF4TPqHEZEewWloPv5Ymjb5/FvggNAFzrj+bRw08p30Yezg
7dj4Zgd3oov8gmF6I1KfTfiLYLXd4IyM1A9JLXY2uI+Jl2TULIbgCsAHDuO+0iBgcXyMlos11mFu
vpkGKsNug1Fj7emDQYoJEQ+dgStZ3Azru5XPuWVtpsQn/6viF3sfhmKdCLE30cemSUczurnL27e7
bWTqX1mpVpPE3lDcMq8BxqrWiZkeBBdGKaNPCpx3TV5f6y59ydvpqDO9bWpMRdw8FvBTepDdn59x
4bjMsu4T2Rq5xhHIwdp6dKfeRasfqGnpbHpzI3GavPrbt5p7vG6yq9FMzJY8+fV8ceXNTp5nCyy8
H2mVEdsKC2wakX7v9LsJ1n3BOhjVt8rot2VXXthgdjhokY5HoXaKHaLozVgjh5r9NaRHgWTGbHzM
g4/DfBwn3a1mtXwEtXfBeoCEl6RQIOPM9E+kI6461MixD/E1Nk+RNq6WOW6FNi+K3HCSBI+SMFEj
dg6RET12dUFOwnicJ0YaagsIsazgGQWiGGzMqwUSiPjVtVsWYTNyGlhHBVuvxQfXAkwWXzGSEDqz
3Sa/jHn3bpN7Kais79W07svkMi0MrMXgHJQNZ4HUJCrAZ0bII/6ALl/xSZ7q2vgaSEIuTblz02gb
jJ/53UobfDQzih6ObNn3fPsMt81vwYDKEsYlzKs0/2ckLlKZfS/s7TQyiky4rd2wweM7/hvI4vAI
sMzgdIv60Df8tk8mnU3Z8KRh8NBExnlISs1K5a8VU2LPfrOQTwzG2q2se5pGdNRsfqzWUNIYg/bp
gj5wqLcFpjPPRJT+CE5Fu8q/yHzDgLoxC/CihDcaxaKObBZ7m+wrtbHs97FczgbjXlkhhUvbXxsr
dIvUo8VkWtZ6lw8GzDtANwtNNDtHkXGjuu01Cow1MaorBxDUaP216FMGmoWFw3XvExPtIDWnP4pK
wSuXtdPWN6i4ted9EzRPukVs7PBOu2h4WWtodXp23LceS64rnwrnNleIXlsA6LYcKXrBGDtyf0Kr
GO33SAI3jT8bZo2ncYHGIhG0+AZg3Cx+hIoIik4qJE/iU7H3JFYVRrg/y/HFgt+2wdOWKQlVzAc4
DqfecuEaapRpw7q2011v7yzuQ/inDrkZEcRYGNiv4YnrYzr8xKbaSLvZgoThmOg0wl5xK3DRFMgK
CZndRLAc9ocF9uTn7XZSCvlFdiVG8MSEi2gNxaoCDiSo2hvPDW+tmBktMHY1z5OXrXl5N2D4W4Uf
MwbBkf686/kBuur+lu5AJC72PG+yBSaigswKsoP2y1NNqXISky+yNJxnFaf6sBkA8k2ywtP3RRxg
oVe1Hja2HrElXv3qRQRPdnvr7T7M2MH77n0yT6b1VNRbT//VqljNOficfSa/dJUsqMLXfOV3sI/y
cgxvQGvxjrZcMIH8NwDIXZd4dAu3fmOUvJYL86RM7c8c3yNtotgCiwT2JK2mPzsaDoSeHzxaC1Zu
ok6YWG55y2hWdlR/CE5nRNGbyKz/w5VyLkz74qro5FblAX3RYywYkrqxRi2rnI82Fj/k4uLQhYFc
SQkfr4V5QinPUBJM/wWiuqW9tvgWVclFwINPSO55htMcRQWxTghfZm/xlt3SQFzboP2540r16FKX
hLAmF11y8Gv7PAXFr+qDZD0POR9ZNOMgE8M7vgaAt8H55FuGAMjegvudp2dJCl3wH90T4qDl8Mt/
G8erBMssnOIBxf9uQF7p+w1l1QoS3LJARP2cPOMoPhDYgx7DUc+i1QwsqXyPLCTGjSCaZSiAEZOM
WNa5REli9fkpIgqa5T0mWzRwPoHrN3PcHhO4g1C5+jFwEbK0yAS7COG9daY/tAonj0k5ruvsEOP1
CpjEAe6hSacrmYZsfca8qmG1UNT3390gABglbLYh8tNwF9E3LorzwFtOJAnskhlHWcfGay3tlUv8
3NgWQTjqXyOCcyHuPWhV8gI4Tv5ct1Jo7UPaWw/SWFBncEpBt079wN5nnOz7wzb4Ma+oOX6nvX2P
ZZjf9JjE6yCzP2mhYPGUBxi1x0oOT1nA2+GhVhnkbK1tk5lhWD7JHLGBC0sCDormR7bdyzg77Skw
/DD3cUBIEhvrKSdUo/JwLMJkj4rZAxx6gHSOOjgYZa2I9rlGUcO8Bs3hxtsxNh/AC4/jmD56rQfq
b15ykgfte/5N4YuNZySvfQKCt9j9U1kTqaNlDnkhMZdZJyswsdplA5JP1wwIzHErmhwBzZ0yw3ZF
rsihHFKtGO+i+jho71TbRLi6HSELsRsAo6CmJON9XHmek4V5itljdocrqJLepgkLHqEF2DoTG42z
yLduFV86QppWmUZqtQQ+eIYMVW8e3TY+kTa6cZy8JxZQEdAzGcWhuCecjv17UErsOxPuDnyPc0pt
bsUa0Zkte5F9mjQOm6JzH2QGjjFDCBduEtZNt9dd0G7GhSAQnRrpD/I+KECFdCBZoGosOVwxDBqb
KKcn/B6sPFYVogQDDWFqLV8p8azkQZveyU2x2mUmXq2ibOhZGfoC+32yQxr6G7XKRQhj5GuYHu9Q
1cHwCLFZ0rTu4XBvAjcqHusJUx8idLeYV6UCB8XROqyn2TXWnjSH/UhKtICZRzNPIm+8t3syJXXn
2XCk93AXH4i4w/wbiihz8P4mzbeSuXxfagyjXoNkJjPd4kRMrXyrCZHYRCL2H5cmwR+XTbwcUakP
ihFto3UltpHlBg8iE86ziCoe9dT/J6ykDlZzBZ8J3Im+OsWvW6SDflyApHa2TGwCMC2GWymAcXqO
3Ogu1ZElZka/YuvWSg97EmHU1WiNZN30aHgH/MLP+cAIawRF81gHkbuvq8E7TiN6ZsMo7W2pTH/f
WJPzXuu7ZJH+EfnsBDkDWZN3G+X7Q3hP2eWLK6x1JKsYNzjhT8vglD81BcJbUzN04DynBzeCcSRV
n4BcgbMJvk52pd6M7eDUa5kSAYGCYvY85HwjGjoKWZcVOuDxSJCSE0Y+cSnLIqKrHtPpE2Vmfhc4
pD8Y8GFok4ZEbzcZ0Mq70S2eE3GHcrpgRy8sCQyZGTQPXd5276qP1I36jxrEdGjbNBRV3cIuR/Er
pyucuirYcUjHj5+oYLUpJ7fvsbNDMXivwzT0/w2N68mTcJf8y6ep5jNzGt1uuOkIIGhHlIte31pw
3Y76axaunYO3KCpAUzJAX3OjQdxqmHNzRYlit1s1ZAvTHia87SgVkkaKseUhmu754qkjY8YWuiEV
erseaVgcjVttFzVjStVTLxH3Z9kz0Rr3bM5K9dXZXyYuTcXAYW7bFKWW6QgwXYIP8m22NGiC7SIi
sbNC2sOxAt9AgPBEuuN0txYFqvfxGOLIMOYpZbPvDMZqQRiyu4L3VVgejZJoVIrydl3fxcPKgmxv
dzV6RNz0/vhGrRuQ00jeIVuJwnJVZ8135+kW5wmvcUyDJkox4XJMAdahzR6/CxqVttIigWlTRm71
OeqOoWiZun1Px+raCZrkhDwfCkr5S7tdsg7oMo6c4b2mUY1qvZLypI2fiQxOOnMU5g4nO0s3SL4r
3SAawrd+c3TqMUxwcz7juEseE5c9ceuZaGWpq3U2rt1JtW5chbkJFylHCU4wsGzpfTrSY/qObxi6
b3xdNyHm++LQv4w5BQdzRpuZP+LCmiv3SEnOri39V6PTTxTKnSFuX/yyPWjAWYKx48ciT2jNwAae
jtluifSL2fXvaTftUVNvAuIshbf8w8d39RSZIktbWVfTw5WcCZYo5hpDTRehip+kcwDF2h3lb89N
k+0nVx3xBcmtszShnbTPCwO8o8WnRcU2NXnVA0rFhwU2I09mptOoLg9J349bdBIxSS2m2oOSxM/A
OsUJuzhBJOlSPRUtyEJgBOOJaPHmr45GGIEKQsIl1SDJ3G/Pw+FWmsQOkdG17gf+daTXiX7QBpM3
WXw2d8odvoIHJhYZ/3h78h3nJ8o9jGVeGOdXZ4Rfl49zJkl094gaC0IeWqI00GXa7kr0Oszt4F3X
WK0GHrORtQFQuqjpVGjyU3HXQOBvU6EYKh6cMm3po2mX96VU/no0TWNviiKAIioQK9SNpZl1Df+T
EHECRIQmNhOHR1BfEuMuIdPygQbIfDUZ1WZgS/FS84ZH46C44Gl7C9PyLOOPBv1rOwEZEERiTVe/
Fqt5qM6pPHXpcK1r5PwOStWMrsozPUYH8k/PPU26nvHOtgP+WO+Sqb77EjbW/SdPum2y6DWJ4ivP
jnkd2XCHxfkseJmXMj8azmMC9dDX42+eGvtseHPmIwfXiiyFMK6xuuSfswXZ1dZr01h+UKdW/lZm
+7nfkEkGx0FF3JMVZzcvOekKs8hLb12m6QO2bje6FSFD1xSjx+AFR1z1vFMgF+KPaBUUu2x+KIIC
XCK2pj4W6x9LamN9+JPm8ETJ0WHTiQ1EwGFLWFNUbUtucg8NgELjMOXWKoc9bMWrfdcqOn0ozZZT
BlWoRCoxHfsSm2hkkcxiAab/4tvEUyY39lxtUN3CGqOkDJ76+rVjr0/x2HwzH9fTQU1fUuFII+bD
ueT5EduLbD7RPBbZx4i4pn3ryAxpjLBj4y7slW4Pef+aZicBuujX/Sb2X1R0LkByayRaHRfzHU6n
MJ1v/lpCGzJfhwMEbeU+RzgWvPPUPeXMtjZJh927n96E420lk49rGsZKjxMGH/JsNr10oMR3pZE9
OEW2Tsb8EkzbQbFbiq/Wdf7Z5r90PhGpbUIVpt7Rn9tQVerklL98sPnwMS9IITu+fbP8M7k9SgTn
XXX0/FfJb9JqzKjNmjuLtqE7F8TeTLjqPHCHRdeebaaHhNp0HZDtOXNOdxklGoLS8V+d3t7Wg3Md
wErGiF+985ppxxlKSkTha1JrR2On+7HMVqQp3IpAXmwHjHxekMFn5lkUwxt3/U8QpIdJJF8csQ2A
h9cS3Fgtr7xajxLydJCI0dwFzNKQ+qGb0QcFaXsj9ZEItkVPz9pPzRg9VmGdg0Z17zRQzjvpKmIl
25EKPhqPMHwTRNQPi+cANpILee9D8AnySej9QbKjsdzEBdlw2OffGL5JTZgdNKJ999ZTIGEDZ3li
N2qChZvCmw7Z7AeAbOpvsNzhOAthHXXtfqZD+qub2PyL5ubNdxu5Ul4jwx6GC/lB8+PmzbnoW2Pv
lugmJXH2q9prviJlcdxnVBv2D0s/noq62k8ieJ3N8jsOpjchijcCPAmPsxmApgLJE+FPsFBFQC3H
BFFqkXKpKcbLRuuUOzigITocwREQ4BarUmunXf+xmQlmbM3ACRXrjE/b2sr/f4nqiI4rSab3eYw2
gTufRjqSD6L2ZrJhEHxESl6TBpmdb9UYRpSC4/CmBptve3CX8WwQ+yDr+kgnaXpnVtYxqboyMndW
rABbJvBMWCGCmQgni/z6kDbik7Dgb3OkbcbgrTTzF/7ssx/Ux27qznmdnocpOZa1P29Mth8jCC4F
nccr15zFxk5Bs+lHY9N0AF8a59pZpPvmLfYH9ylKsnPu6aMuuHlJMAEc6dBYdBbWWPImshld64yi
Hc/iFdxsP0njlcRsDu4S2NP2aiQI+DXWrgci6pMxhHKhxYhpYDrggpTQyhi3kHkl80ieyn9GgIND
wFR44xEPeh49RomrtnUSbFD1cKmeUlLtJ8zCcpneq3o+OnQqhG1b+AQT/Dh8jUE/ZGDNRvRupf5M
sgV/6ZDz3PsKxi+/8jFYPhm6Iyxq3BRZ9bMY9408854UmnYezbuwIX+yjMcyYXn3m9+uenMZelIA
n2CUr7WfEDVdm+ESu4Aw8yoqtnbSM2jSbyxGvpkePzEOAp3t2uA0ieeqUlurAzcfKDMwnDAb8L7r
wtla83TuhP4XtdMe7uyqKU4BEPnK+BitqVwr+WkJJPjkkadEVmDguXaCo4eYjZUMiqtdz2f6tw5N
wCRdVB6xSjpUhbtnKD7X9LHHhnGKoC94pO3PVvEDxt1eBRniIi6gItA3e/KeW2NZu7aLzRwyQUfv
RjH/wcw8pYtB0Y9rfwz5Ez7lVeez8lLCrhy0mcxaBI+yvqry31gEYlcMyg89tKNqoc2sbEi3BOla
0lvJRYPQtBDiPVfxO39/cYT+ICj/fxydx27zSBpFn4gAc5Fb5SxZluOGcPoZi6GY+fR92IvBADM9
Y1siq75w77mbzEV73vA0Zw7jlHKvcyXHTn5UebG2NQ0TWH/VWh1DZWC+t1qP84PaNnM+RyLU/bA8
M63CZiL/gYpZWqgDA9ZLAfdSlBgEUgys28E9QaQBUYP6vTjyIK7nwCrwJocE4S2ZO30O/9JbB3M6
WeufSBpeZcmdSJWbNhUMBinmUo9PDtgcw697HBc7s2pOrTUre1F0DeWyCeaxWzXPBTd5P2A7ol5y
B/0yURgvrFw8scvZtj7c3RHzamH0F4tQAi3JTp6nPpGQn+ww+JM+XLyGzq8N9mP9g238lDn+p+f1
714QfnVugflotJj31SvlaTvambcgt05ZjeOYTBc/z57LiBkya7zI5knQi/deoK4t6/QIDFOQYA86
MSRKsfKXHUoXO4zPvGF/JeNoycDang1JE860d2dQC+mLZZIBbKTkXViNZKmiCBINd/mUHJTVP4nI
4IdbAEiaTemiOxqxvDo+4MQRczyfmT29dhkIMd+6VjZDIXx9heJMmEVgmEEcNS4ypKZjpG37pl4H
5ARKn1mxBzM1DrK7jf+KbSaKX7+Cecm0oLVxDeLgWiXyamvho0GHHTj8T42ZcpdDUDUJ3e735sQ4
fRSbtO2PJNM9g8d5ab3yRH92KOAveTEuozY5t3GwNm2HaDErWMpJnpyI/Uru+ax9+c3HMGASombL
cqmtM73Ex50N5aZAMb4Ncpt5jCjhZMBiIF96ZJXaKfpXuyK3R7Id5DKCyJKV4L/6lllzqXAitDpi
EJ7alWvk98Eo6AhlTFRcwLPdAo/aBV7qLfCL2LQzNLpKsM5GO+2vi7KkgsdUyLZgZkFltHeMP17q
mj2X4+EDyhsOpjJ/yhx+SeoCzAvhp+iw/xHUgLFjGF00xOZ9nDrmL2XzQ+zhs5Yjobdc7xGO+iuB
VTv4WOBeuomvqjPPJv5u8no7Qf3vfE1VDg4uePP4ve1OgR3FTWHQg+tPU1Hwtkd/SlnlR4gIYGVI
jNZQbbZjOuz1pM4Q3KdP7HgzcHvBU5nP8RzQOVXI4DOlVhbR0UUdJMxBW0fl8Obo9sXVEbwEYc+L
0X22nfhJQ9YcbozSjWYV5SkoJWKDvyfHA5Gon0b4c8sx4EO3e3LPgZlSo1lojUWY7yXBhsKz75FZ
fisnRdKXVODJXXsjNPcdhdjDMchBjJwnv87ABcXgb8M44X5N8D76nTYrmgDHOKO5HGwLs7qdAazI
69Q4jSM3syf6TTS06mnQCV8jourgN/A3hP+PWfuuxOdBZEO1RvEePOqyH55Ux/aXIGb2hVbWbix9
SkDszzV3PqZ7if6CZ0Hse5UMG2gM2FOdEh9Q3e+rhMUGKxzqCGVdDSMz9tMMC1JDyl+Njq6mwEPP
Cm/C8c0fgLfkJFrOUw6qikptgAszYht2dGQJnCm2hQ295xJkrFqvEAcwGtYzbd/aRbo02pBuoEVA
oiVBtTTK9p4buLLdNkqWocvjVs/HArI0fstOK09h4+1VmQXI0vJsU4k0XaXS6NetrV7DFm1zF4qB
pVvJ7eBCgmJ2M/vVp8h+TTzcSVri5WsdA7aYODIG/MepVXN7zUd6YbUPrSI5s9QtjPgOECkLqSyw
u/AU+G18DhnZwMAxj67OmSWx36+oCeJ1TRLmGuf4jdP5HfaOWv4/JM3iWt+MEZdK0qrTkCcvSTaG
G6MRDAHdDMnNwIKQoOyznAOMU73+JkcNBtrMuvBz4gc9myqmVgMr7NbbaiM6spSnFiBEcuG8v7Wa
qg55YpI8Ye6jfGCFmOvPbRmzf9IejDA65PDjvAnsiczypoV0xt/QIKebHvgpMcNmmbWt/4KOVV8O
XtNtJHtoZZTZSY4oCEsAj5DK2pmaNmeSVvXEy8FXk9ZpeTIy7Xsq+aEqRjHmW5m5VFElThEBbtsk
pAvkDHxTgCI7l4SMTobbOCr//Hy6mgF+mYqmfoEMHGV8nBubSOB1AQnFr1qxbc0MUTwQB1B/t/1X
zSeb0lFplsNwLca3UuGt4uV6VINWHki/K0F0uvqyrYZVN2cfe1V0qFoKHXRSAVZeeIUxMO+0afyt
QSYYwTLMD2aDVYlbe9kI/aM0yo+c63hnmf2WiSfFRly8k8t5ZD4tVmLU7o5uHHIWECtMJgYoh1Fc
coCcq4hAvzVnK3gAKxl2npWenRTEL7O0rWFiQ5lp8F6nrYfRGI8GEzuS0TrUewF64gaH0ryQoJsk
B5tlNwmIwWB2awbCm8ovqRtKh2UxpqzMzfGg285qZMiA2DT/7BKK4owkuY2hjC9ADLxFPs0+U1rL
Df8YQb4ApLzBJM9OZWeShBl7+GSmUcPp716odX6nZOYG6HLmlYQvtucW9Jzz8ab6d8EGnljenpy4
8pkbXfKNVdupmFDQGlSJpht+OWbcLAy9z5ZNZw4rNMXRdWhqbVc72lGX2WtvpqxsbAMRGppy2Krn
gT4yZglZDhr8N6P6ZxT+AWjDqzmwECxdf6VJAq9odSjTlGscEVuQ/DfmxaWU/CAz0dRmnOapkEgj
Nhq0INJflVXybnspGCOUCqxA+oVTxhy1CkVCkNbnAIzI0kWmzMbZKKj7shpZIG4zs3db6jwJHafu
RvcFj1RGPiySn0kzmUHz++iQeSWg8aszBk+6YzTHWsTb3Ha/GOq8+wzWT93ohFCd0u7SkJP98FoA
eFVhw9Tt9Q2z2GXl8oiswHVCqx4q44GkAOay2guVH0EwRtiyuK4HYd6wyv8QQ/LrivKzyMeLXWZX
yMzW2gjqapPFeX/ssHW8h6E+8uXWjH1JYGVOp4vKmA4sIePwUFdtYTN8LU14kD2IkN+gOoRuvG6h
tzUQjcL4ZLj1BprEvg3mpxQZsv8JyIPDlw8ql4DD9FWIVqst85ccCvVqyAVFumbyxrcWo0686gGx
trOuCcVUUrENq0MSPDWZrKCCs9fPovIbQCbdWej1IGA6bOwC0EswqfFq+sQhON7S1Bk7aH3BR2yE
HAjFM8q0XTih5XNek1ZAuhl2QO6Y1c1F5Og8K1N9hFX92ePds1HyeGN4hN+4LTpczgzDXKEjOExZ
IKUBy1hrOnYMUrQRzc0AKG4KtlEYnpAHFU1BrfVUON9dE72HPLc+7nBPt57cUsEnEpsiq1Yek8Yw
m0OHXoncXhlDemuKgYEUjnFVvRPIOEe2IUqAzNqYKw8H6ajkRbfM64TNVE39uqehlPVwHkO2TPVn
BGAk0cuNG4cf9lRvW9NY6TS32oBPmhxf32cJpDGPmvnlhnug5rKpr6JEQXCJ9tx7XxqeE1VcbN4/
J824ZygDGFvko7/t4+7sYIxKZ783fr/yitf2EtI2AZ9e+P1fRyqqBD8k8x9vescSSzJMsC297jDn
cut+/BQpY5dZ7ToiTSYJrHVv/VniIat009QfrAb2LGnQVD1SPuisIlivAbGK9kWvyiU5CM9jiYbM
KVaNeq6Ki67VW4aHSAfN4iuEzDEheyREq4LHQl8xABkOi7XH6kLJAOF7FW/GkpkYAWCrmldUdsjm
3e5myFNmvSL7A4sBdcvQ35FrpAYVjEKDyHf3LPt1Bpk6e5fGKbYvxnjWEDJ74U+Wsip/NsOvTB1b
RAF1tCVVrALqooBiQ2sOLVZPPjJ8LjS2Q5X5w9EFy+49ndWIMMymPR7iReJLTi/e9Ke+SVaG85zB
X7HStyra+sALkukSBg/6MHS/YFyq5A7tjv+ZVt/L/NNtF6WxNxmOzG6da9IgIpW3Tu4FmhGWpVN7
shk3Njj4zgDG4ihbaqxl8JbBJ0B6HxbxEt71ZnT5mQrOWvNd0nvr5rM0vLltoyTuaXS/rO6rRXMx
oDvryCdFuNdvAhZSCGHN4EtQNvO9j93Vy25IUR3zylaIU+Hbp/SzGnU0fOIF+mVVn4qOQWWGK5oC
OzrYZBzBVqKjSlgL6xvJFmU8Z/gBW9At7n1mxXrDxbb+kvzLgYzuioOsn1x1SjghGgJi4je/vJXu
quysXUKQDdND37832j0jlAJUPRg5nOFcQP6r4z+HdOF4LRB4F92NR4J94iNyn5PogH8k804cL6Ae
igQM2oteXH1udMBDkKxgwg+01HsjXAu1or+x/zTrH9vCxZSeIvSOmviQrKDiG/QUeFRfenzIJopc
ZH14CK0XJ7vK6G/wNna189GVWQEZ1wj2on8KtXJADlC59PXbVETLFGBTNZwLCqm8+Lb6hz87CmA2
bc1gMx8Mibi0uPAkesOwPY+wjKxuKROarkSt8vZE+4BujbUXtAFDC2ebdJh+xEN0yFrmMCAMwfxj
KsdRvFAGx22IVZp2jKG90E4CyWrkvitenNK9BsM2yyBja/WJVezZqBlKVZcxo2H074wwZ8TJHqHp
VeRgJ5HS8QbU9s4ev3MMebCOWFHjDDlFFIQQnvWb6NCS1A/BpdgNYtfZGy08F9W16ZN9jMi5US/M
emlgdy2J1dNt6O5QibkOfvP8XWONicc69FZTfWj998bfGD69VHI2o9+aJ1Q5+9b6mH0K3jZkKNYZ
55yZHa5/JpAGPpF43VMU8C+m/wacXi1aO/6XW/NqatdoYFKGRFi9B7wn3LTsUr5N/T1X90S+j+2j
CIkUOqoS0Aq8fkmyRFjtR1Qa+daOJfuhbRS/yHwtnH2OrkkHIFRtMN+n0ydfdjdePSasYXTN1C2y
T2yhFmZuIg/iBwEo8XxqUUwI0VKYjEBJhdnnfo7M7skKP1ImNdJFh1U+BIVrHP6r46eGxxDXVDsV
S+ByawfoBhKdtTQQFVv6IYEp5NFhRTSQH4W/LQVuUnpJb2H5Z62iwj27GKKcGWYGhDBLHyj3/YrS
3WRYfAFzEE5b4X/0GOO9eKWHX3yNM+q4QBwvIPd/gnuRyT8eymVZHCLQZFHar0NuFO08ENsRHnv3
jZQUEHResqWONBDx0oouknajWCf62heuZlIXOv2ixdRnmLVQSiPzJSUdbtzvNN7AT1NIoUgRICcP
rkUHYz9p/cFkv9ejZZLqlrb3wKB1vYMVX06EIoysgmzQOri7Dk31Qf5jZcLmdt09YqW5S94J5zsK
Hk71zBe+iaZhqSffLch2yagswKStu3eFEFsNvPnNqRrRx6GE8oDzjc/UsGtLI6VLWxGolUlBOsVd
y9qty0AsvMps0wx/VcPwbjiLCODMsVAXrBfLutqbXKfVZ1g9ag8WABbpiCyqk9mAcda3llgHzAr1
R5+SEHpr/LPK7wnj6tF/0hQbgbzc58FZRb9B+9ICec5ewT1jqMHkeJ/cs52Uj4BCs652hnOyhnFv
xgSnSGh8z4GMj2YG+ZByC7/tSoOS7CCRq/C7muW6QiaszARG7q2MvtJYre18Hab0Q+05ZQA9FSfN
2FMJsHIdP0e3Y1Z/UXRnmB7XFuwyHWdrCi10HozU+nlkUw8fhL39zegPYq5+HWszD9wbnYHzczhc
ZosefSOP1b++pN+UHH18SCZGYCiNCasUhoVbm3GloWEl9Gv738TCX9sX8lu5f7b17GjtTe/cdROM
bBCfde3PlwNNnvc5QQ5FLdh3groguehx/Tx44W9bsOUockZU8AIhe/rVfURKVDQ0mUwe8yLeDHW1
xsm0ZdjOt0vwStg/a1W/kfmLHNFoTa9D9BILndZxluUK/gx6HPt7DNqji6NEjV8DyvaeI2BqvTfM
TCdzLDYDrq4g/mWfsmynFkzn9Nxz8xpNyVSQyHRSPvbe+AEpcK/YcCaUFAKtKBYp+ED+k48MMtb3
XvEd+WdT+40IbR+AynEbQFitSIqYkG6O1vOAZ9rs5QYZ0cpD2+G/e8lxHvnlBx4nJL2W9WswTfWM
lwlt/lhh4imP7AHM7mRb57z+RDsFofZY2WdRA/fCoRbxqqP6NPm/hnxziMt+V6h6rc0czbpZF3l4
iplO9mPy6o36p9sURy6IdU1V4QfRE+6shQy0vd2IQ+21Rw9VTAOsRVQK4W+aZCurnlZ9qjEZv80w
cfhONIzzKI4NAQiDenYdcw5KjLBhd2pZmg/tlz3+BvQPIkMRk5+SGipZm0BvzlZN0W80ASnnI1YH
3fEfJjaRWKOYxdNnGzc6Pvb57loiV1Pta1lNq06xTaaPgOk6hLj9aFnK8RumBllzIWNNNqMQQMvC
K3GsDUsvkOe+xd9e0voJgj0YMg9SrlTUHPN476TNsgr9TR2SUq+2I81toc/NI5/YbAIOjZPHl9uF
Dskz7a8LmdF09XrFfhRfCBgkZoFR85XTQ3GpbfjjOeWGhdTxkAoI1e5vHdS7LMZg0BWvVqgdUx/a
oXNMQ/I0TLWbYP7HjPkhiSXxR20iz83UEpkfhocQgXJXsgCFYG5V+6y0riAhF7PFfBba6jK+ospB
U15Ricx2FTKnMXe073pbAvqnKeuDZ3x+mAF85zcXESRYQgk8hsa9zdJGqAMm3DR8miifYnXNBfpq
QKx8rIVh7oowfaqbH9OCyFidsmSc19s8R9cpZOEO6XpKv8SE2j30lmpwV6KARyZGRjJXvBih/9ek
FPkvHhd01bXrDh1BNP72eFREMDvY5oQXi+QrPqvOn786STPVLWui6ZPm2tRORd4WuraePW9pujen
1dd6wROHkOcdp/Ip0bvXPsBqpkI3W8UNgidkLS72FsABqNywFfis9o2+KA8e82YGYT9GY6xkjd/T
051rpPX2rlLlqUr6iya4XJGSFZxt9NXgBWguNIQjT0lPeUJ5UDGGq8CigFHZKQCnCL2OyYjae/w0
xmybB+AdprekeimxYsw4+oAEoKxTD6ZgiFxnKgejMbPZM0NZehWgiOSt0b5zN/0GnrjH0Hp3SJ2B
5n7XbfvsgO9YDJ5xq50RDggykabd2lgv/IllP1YHSlPkGiok0W/+03G0xXiOEuwrotaQ642b2HWW
MdmZtTkcWD391ew5ZcQwnfIsKNDrTRmeN+1Xal8DJUHAWjACTZVzWQYo9RNqO2n9K+HljfkmHky2
YJ+m+qrNnKXkr5cWS2saPgM4TwFHeSKJ9BWLypjJ3Np7XweM39hU8s8xnGy17mTY1blL+nbhq4RB
NQMJO3g2E9DA3BqpuQnt5mMQPO9FiGKNGB1kYDFDw+DWTkTYObfBZA00nEPLRx4TUK3hsZLNNrai
u5GJb3N4hKSiojz5QnAXYq6QYqkZCGHJ+MBQk1zhihKoZuHSDACvoQDNvmM8J7k7PfRK+5r6/Fil
7jY02zWfP8V3RKdScts305HVysZyuBhtBxU4bPkPG26aIVhfeTOTJW2fRz+5d2h/W+M70VFJOw8n
L35ADmDR8mfRjnEMSNVcmk7D9KSuYQ5E2ZuRK7LCJvZhBLIBfeKrQ02unWHKOyuzBnVqJYgu0vTQ
adi5aguchJE9MTh+Kup4l4VmsokCroEox8+hI2HInzlReHpQ12mkNDHMaJ78IX+48fQ6wRJACNGt
q3TmgprAhfps3BMJtZIDf5jvzpWXZUCHZQ7OyLDinaqhbfGLzavbGspivqn77h0T5snHHUPVQ+5v
yiReH7HtThoTR9tlwh6hiDDR7sfBmC7joLq2pkZ4xXhMPaBdidqUQtyZfpVLsrCWTcIiaVSrIUtX
PZznVRL2rwYqN10vV5LDSczDUPunwq5hJ/Ga7JYVFI5lkWpHvoHVVABeZkWr19OfEwAbsGTF1ILP
UufNjK0jA861DTK1nYsCy/wd01/F3exWyRbyM99k+1FJ6BaljdcOjT/uzbXIin/SooEL6F273FGL
Fqnl/MZB+zYwhzFfpwmIMQsdYxv24eAyDSBaCQ9qrl1GDZWCKAHM4Cq+EIFBApQn16NurVQ9fTQJ
s+DCKsTRrWx07s5Ew4c5ZkeEBisLeW3AFySZpX0z+Roe44xwEI7xbk3eBc5hhJQLtbyUHwCZdmBY
0AknBLt0O99k5aaRFndoXU2dML24D74gccytnoZrGn5a/MJV2f5jK4HXCt8y8Huw54l91WLtoLPq
H4r6UNT2S4VSVZbJ1qZf14KSDZ5tMxs0NrXTvAII+etjaN89xVDoaZ8Z+U6awLXeMnFtQTGhHAtv
iImI04tHf9VovU+SY/baOIW21Ca3PSkTjIQyHX0JJ9HZcS7MU3ENlLyhf3eZesCaeI6j+MepWdlY
xONV8fBi4FEvmIvk7hmjpG9vUhksUdJZMJIwGATJw6T9I6LIp43yyaStfupyLYdNmD2LktXUom7Z
qr3o2a0ZP7v6aDJfMbH7BgxrUmZHtrbMCmOXVo+h+nXNn8r90dnj981ScuVV6qopACCSkTKxf9CQ
qv4rZrrVn53qV8UPC8SkbK6VueMdYBJ+q6dr7u5H+lbR3HgGoQdSZEtyWfTdIBOqB373cx6+Wh2H
X0bpZ3Vru3iRDA36SJ44pA5x/edgKcOkRcdEBi3zt43tUaQAEla/bt0z30CRjTmvczm9kIByRbj9
vmt/Bf+B1FeZ+nTKI9lpYmTlrNGxbWuIdkOBjv+V1I6VZcpFEZAHKj5CcXWY3djmi9HcYFK4QL8J
o0RcRJGMjHxedfASdEsvfrjhOdD+CGapFPjbgePwrwNH0vkvpvEQWjPn1CzQLhX+G/ycdedxtIG3
bwht7FxMtI1Bi90gJpTUqdMGNRUYjo+KUXPueNtuerfcna8hxHODWz/rqsNZdL4PoMob8P4L9esM
IFSRbUZlgrj2SOFMnvii1aZDq/+K8J8/vuWZxoFIb864kVuDaTXmiTw1I6K8VaxemgDwn0jKccNB
6y36uNnq+R0J/KrHnRfE8thwMWED3g3ePtK17xKxLdOeAaReTBBkYPXaUyisbz/HYCjKTdTiApGC
CI0uEM4Ku+kOeSETz67Fxc1rEjRVtnUGRMeh82+KjWehQC2Gk4m5u/kb2Qsy1jOMY1Qq89ChGj23
wv8kTY+BoJGv+UaAYZW4WE3QUouoyz6NAT1w6gfr2ubcNGyCvOJ4KfzoHcbUKpYNsVmpP+1ZXIbb
mjtjk3cuBtb8JSm781g3uzRwzn1HjLNP7uIqzer6UtG+BlnGHJV5YJZAupldHTIY/olmQKJSEnAw
0fGTV/TdS8aCBu8IDxWL3yCdDi7gC3PEdMqESQyvQqiBNzBsW748NaXYmTPbWrM2nO4oSdp/Q+Kj
qGC7veFWxGdMwBDXeR80/+OwuHS78qtVat8IJkzkBO6xdiAAiyPzRmyMSLagsKPfxrLCZFF2rMyX
omwsnvfAuNvopd8nAMM3v9Z/Jn86mzH8zYaYpBN5Oy2Mz/BZJDE/1clCoON2e8gH9J6FNlgrBxpj
PHQ30A+fUzLskzS7t24SrHoTvak7ILFFNbBFHr6mEzjX7LlZxgTqC+mGd+VRg3ZEnIRbsPT3GmL+
mklFl9DLirNP5w/kniXvU9THGimb8weTd69jHWgM/VLnEkSwviB3Btw7jpiCVVKq8j7JCEkptCmC
pmFaCf7oljjhdZ9LhrNVjGdQOqiK2lkoGTYjadnRRF6RXxW70mtwdrqW5GSVejNgyHckw8DRs8Ef
ERdvW7Bng65oOL+IpVNmdfGr9IaXHhtkKf5M2e6MgCfZAC8AnZZOphTEk6hx6mnVaMq6pgQM4XbB
LXex6RNHIs5I7NVTWEEVXwDtlBc6lGg+Gr87yUg89Ss2cz0MKbevwCGotlxlfanevS6D16bnpIAq
HM7SC/IjcUAwRWOkqlytUX4rdGtY8cr6L0ORcZLyhphrzxxtPKmZdbMb36XRj6HGeRQcY96ll6CN
xkOsnOkUV2mybxpckYM2uLd6KJ8ssBPVIsDiQLfdDxiUy4BNTSaG8azXCcyAEJEJpqRAPkgcYTqT
mhaXd1ytkZaTcJkiLck9ztgRs8hSd3S1UuhW967U4rNluGJJksOIG5hjL0wNC7gJcG8oACSiJTwx
dx5Yf19MjbtukT9qnHdJD882jPqV09mUBLHTOmdR2PpaNc63EXXOGnwTJXLzEpY22vSKwN7wV+/U
scMyXU7N3SWs1yDogN7WslcWcjk3K89BgaCQliqgHIcRUzpnjw3jRvEQsc+Mz36Z1cdqqC7grs1P
Zgtq2zP8awQlohyGdl959dr0UsBz7ckpURa3XDETpFCgWPayrK/AdNetc6ucD6f9p/XmAo84Kle5
quLXvH038oaJ3Uc9fU7OofP2VhK9miyFpaNvo4yUU+QYDId1MlnNFE+muNfJZXLwYLYB4tomZuns
SOsjrtjqRI354prvvvMJDKSKo7ORNBTaeJEI7NvSrljGr6/GS45sj/rsLKznMv7u4/3o9+yd2mxd
eQHBNQ6DTununHh4xlsD8kYn6GPgig5YTFUrG8sZLbZNYDoqNOvq0n0CHSxDJFo5gngUM4xyz0Lu
OxO6PUCFaIcex85uOiQD5NKRAES6IeM0BNU65a8d2GmSI/3hzhAy7rFA3vx8w5qjMb8L85UdWKht
EhZ2SIoFA1RV0LAQdQc5o8U2MX3i8ds4VrLJXArjcWWi/0oTII9nbPbZLMAw1LrUBhjE2opEwb4C
61JBzEMOfwkxTTqrAlFg0qJIJQZuDRi5ie+++xknxcKoSWPOv2NwguV2EE8IoBd6zVqDkTfpUExH
jx3/xrHleUC9jqx72LdMzpuuPN59fZH7H4gzcO/1xb+pOyj13I3jpgrFIkkPsnoJoh3k3aZ46q3i
Mm+q+W/EdPerowEFJyhc6E17eM6WcWud1WQf2xIhPGDSst/MU+5y27bVs96t8vKrYpbRmKdgPGgG
m38mdiyAwufMem6Cb9cAbHv0CMUItXeH/W4doCxAez+rQ/kHE6wCo/dBaAzhT1N+4gGSIPVs99VL
ztJnLFTDptHvkjVZLd5AnGmC9tRe2ez7rfFhgPpCeMHGFKu8Hs36m3VDmAvJC8mVvd12LNk8aL9J
yR3tlv9mVFHR+sum52XiWPF6C9KsOAlw8aP6VeywUsu+YqPdUQi8WSpeeO5PaLjrChG6clhd3ibn
q3HuQ0GMCs4vL3uzmvBLxjh1ZrQP7BqZ7W1CLCTrDROmgfOLZKCYjZXyJZp+3OKQNOeapI8UBdtZ
4rFnjw5JiSQDANB9ve8d1JEOFOGcS26uvSYsxTyvIf8fgf/d8Wk6NUcULcyMNAJ1bi0z7c/hqTL/
evlN8T/PBRLmdnNmuCxuqW6jaMg/usJAqmW8m2ATtAyHePJpMM9uUvSnHRhHXR0MxztNTCQMY7Zs
AhOpy/pVpP2R5Ce01hs0wzVfXtO9yvaAdD1w6bIFilSDaoNCW8vR4tsnN9sXOId0OcyRbo617iII
KRUbl9ho3pCqeytKJzQ19Ub6EtVX2KqVDR2N+baJZJtIIvTF2KGVRSpHUW+iyMX54yt/WXnRs6/Q
4zM74dcmsjHIf+va/6QyROU/ubTvqqvn3oq2gaGOO1Ns+9h6GjLxD8NdTYwg40Gn2muecUDW+NH3
kHin8snvxyct9CQHQXCqOr/e6inuQEohHL7tq6+V5yo2qbPleAxb86gKwdg4lXdZDvgXRqKgejo/
/h5fEnHca/Jt1PFA2z1Z9OlEytcQxNfZLKUMCwxqGL7lJlLNULcORmtesz7aO464tl5aohJ26BB0
VOoTSrCzhr+ZlFShcwyZOtknbf9m2oKARo3dvOum7iaovX6n1ZT5yFN5VlqcXwU7bVS5BUOtiEDN
EF0/ZpmxrpjV1XWDHBhPbIkrZkx1ssB7xhsDl+0iVtqDeCG+ZX6qkNVrPpGgN9n4kjmXqdoJ4mqB
LJakdXHYZQ97RjwQM8rDWQI+cbvjSHHHrjJ8jwUBXG5ja4wYMnuHxmvOE5ZbwxOMmwqY2qzSep3o
VCPmliGPxEZoh+WfFL7K/Ggc1HuG8P7qQH5NFkt5o+UCwOR5RJc6LUigIXuoZ/MTd/pMZknOXUvV
k/NOygq5p4/py3Oxh2SXyi7/8iRqNhpCmmXthDdTE2cnFu/D2FozVgNDjraW9bgBXkzcnKud4tBm
mCFc1sW5h/4lxlAK5Gvl1+LedsUN/I1YpPYsASH2k/4+wmFcmDXC/9Hv7DXK9PavrSQw7S6+aJNc
RarHj8FhIwxeHVR7/LIqYNJev4yDfY5d79uxrOSmyZghOylH+TNoCSZ8IbgGp4tWrjsxXsPmXMRE
SQvFeHSwSY71Psc+W8lZf6JVzHL4LvhT2/zoEku8zJrpH/ODedr0qc1dYZXEUPG6TVKpL9uKbsSs
wURNQCHzAP66bUh44ZiebM/7dWR1lVpTLbJouDiphx4ImlanoJ+PGL7WaGIYYmOGw1B9EB3H4IAW
ZUzsT19mL3hYMNr4+YBXN4i39kTE/cLVM7Q1GkeSzHnRuj2DjldNN37FJMn+GmjDTCZGzsaoU4SH
HkwgI/3J8+Iz7+tVlVtQ56YPl+zGyAcI2edrTcUbMzaWfU9eTFw/gTR91Hm6Mx2OISLuLNKP0nIh
UrGSGVNmK3mJmvYtn2DTd4g3rJFYEGBu9XqwWLb+x9F5bbmNa0H0i7gWCDC+tnJL6hz9wtW2x8wE
wEx+/d26bzd4PG1ZBA/qVO2iujXS3mVBi0mnZasHdP9CHFVlsDF2j9YxHeKt89h23olh7ZuWi5fY
ZzuzFG28TTLaf0JuozqO3kkTvfG6mBiVw1/aKW/XR6CMuvtHCx/xy+QYjnwLSKkdq65/HXr/NFHN
1yABcR25FXNOj7UxmH7I/DtiwvtJ3ZuuP6VYfmwPOhe4E+5gIn7twG7bKYHZTc9oHjeW7S0CZ2ui
NZabw0QKLnWnjyLU30bMByLJ+JhpAnLjHLvC/BC69r+qrbqN20ffC/skmn3uM5YIDB9cl6JWPsmo
daiIMI8UymCPGi+BQxAtJlS+n/1bHTgnCPDyJz8bngew9oQXuDUb2BBFhK6ShhzUQYODd03ukzy5
htw5bMBm3bHBP5Myf4YTf//jtLUIioo+YHy8bLyYK90SI4vEC8NVDqVunGlrzs8sHMor616CB8XN
bpUABGJGF3sHMK9fw7pusnfu26DCp4UVsPMroYnU4OuwgcKOr7FnVelLXLbgupR8idl63Imbutq2
VbRbbqnXWVzdqHiR0+3DNcsTDhPnUDWkioi0w5lqzVOMxrhpI8JENyZiFJRbB0M1yK45vgRWsnZz
QE2elGsxqU1+oepL7nTFOZjTgc4a3uQvsbeY7NTNzmRYrnMT9c1X6nosg+tyna8YzvWmkLif/bp/
EiuDC3OSf1fQW+h2DjNuxLuPO8vfnhgoaJG9Z+ArrfnFdOODdCa8PVnzVYQ0KNX11VtYBQSp+2Gy
6CRomdN2JZOCBFJKoJyheTTrdFVNsqlM9m5oZJNpcaIj/V/ocgMVC+4R+AF4O9QNB+ERxkqyEOKy
wb1U8fmHi0uK68aBX8KouoAUYVpr5oe85YQe6uA5y+qn2YXRyvKDWoccyxrkp34sUEdXzD0FTjHq
VOVdEiKDZ03z7nuTgWoN8d2pPypaaHglPi4dj79f77JYXcWc/VcQ0HX7Fa7WzOuwHPv9UMvTWuRH
UxhKkOPHZQGNm4pf2gx75sj+ttq5ZhRdconELjwtXQS+bwU/GRiwOOK41uLsjs7VxbW+ryf3Np3N
4b6YccvPK914fZHZvd8kjzHeunImv4NBtn7sCkLL1Rg+9KZPiGZjCC7X6L9Rmv2ah89tB2Zac7BL
DK4RtKwxxdo72yP+xu+ulYeC5O99qoW/tXot38IWn0AD53JTsy65jynpy/9ZWuF+E59b0fLtwtbh
YVTztPy4EQoqe9sCPOcwBeJX43voziXWf7NPAaaNaEou81HoI4mnTtbvULpsT7UTSWLWXwts4LFL
H7oICBB/iAaQAo3P//q0G39F0vGvfYiKW/pz9F6CQkDoKJZxTyhFEpXGUYVRv/2A4cyFV4ZwGNtV
+7se2QApHqTrBVGPrHpVGkyviU+u3PX5ZkTacsHHwXyvSIn8B3nU5e9F9s19tjrR49IG66ZbVPnN
EiLaCGLq087YFpEp8MeCys/GiiMwxZWdRc/D209J81KZWyOoO2E5w2zO789ctusXJbFlxkB03ArQ
MJmYHfsTvLYuhaQUlE1cmZXia9eKdOdooHeMsOo59kp7rmyH1UP0vv9bFW332FQRohKJ3UuTsHDT
jquOOhzD8G6ZGrqQU0G+WinZsfy/udHzpv1HgzxEVG3UE17h8VRmlvIuBSmJX2a3GJbDg7BVfAp7
xzt55TqcVcO7lqhdewyaVFy6wMufC8I770iNet/lBPRSD2sL2EKuWU6lMRIGAgZMEvGz5w4fclDg
FmoCEsf+bFzWp2xFy8SLfpwwiK86L9Znw+JxJ4gHfbIsW04iGjra1IN5H2dNRpWUNFRpeyQZnHFK
HsNM5TghoVktnce7IF19QGzg1HZtlZGXMFDCK3bpN73ffLjxi8dGeNeZkKLBfASzPPGImzKrznw8
1duYGtwqgA4eGydixvMcBaPHwK4pVmLeiDs81mHee3AylpCRf3J0jFtnwr4Ojmq7Sgtto8zrZ+l2
sLydyo3/5v0CLmAZzSezfcMFJKL9cIRh2fiOpWSxTJ2nCZY4Nusmkk+xUycn2Mj8435T3uotIVE2
gsr4LhKsgONR5x8puaxTIMt4W2QBVyCva19BoiRfwYSrflPOlDw0OUN8F5TVX7kaNoWeoIZ9zeyu
DGkjcBzNZxo4zNESLOSzl2Ttjp6w93Zl+BP4Le4Kv123beO6EAzJHYzePW2X884q9jmzn38iEqIG
VsslhFbB77IcvFZXxxn02MZB40M9MJ+RqJDd6EXwR0IX1QrPtoONjkFmWzTTJyvJZjuzeUkBSnGe
jZ9zhS+j6dtnerkJV2n/VxNV7MV0vQlmUqcuthQO+u6QKWDRZVE67H+nmePY+8/a4q23Phcd0f8m
a/Q3Y/FNxw39cAy+JxXwagjm4Uu62aUv2coEHmi6eLhUcn2lhSC4m6jkw/W2fI+UZvZLemkGEJVN
TEUzaRXvVLTw7rMpes9cEkKNcPZqBaQfZOT+Z2aruPV+YtsRhipuZrCB/Xb23ZbJT0UAbjc26Ilm
KPKTq7wRPsGIapVA4mxt8uH5IxfGyexBnfxWy1jeYyXgrsF3NSqnv64ep2NYQumhNiZiE1xF56VU
H3p277XXA7wdY+BCA2y2lr6zmlj22B0kGuydwNGCX6eg6geLTyf1ssvNKM7VgA23Vd2TF5oVg6t4
Qx7DuYJE4lqczMxrdO04Jb8SysWQuy11LiRMAr/f+H0Fi4SUEsINis/YvfcxXhC6RSmr8OgZdNFw
5ggtfRQcKjx9M7z6g5OhuviF3XHfgQMt1gvuHnnI0DzvHB/LfMg3ZJynkx7d8xiF71GhniSOVg9w
GeMkMR4Vgbxrdb6tyA0gmE8P3IFJgeNB9yg+nAbJK6tI3+tcPOkouC8qPM5D36Mf6iXb571DMvWW
tW4IKDjrHKFL1i7TTfoqxG2JNwBboDm3fQkZ5IOBsl/JJZjrd3X0xxsEqL5x7lpNM+4YwFTWFJPB
aQn/1EtxcafxniKcV755zRZljIGQRcCpntdvr5oihAhzcnsKJQhOr4CfXWSazJFc2kydstpincmf
Wg/O79FLEHAIGnBrpy4xo3pLfqeOH26CCGALSVnwkdQ9+bd3Tox/q84U9R6J82Zd/dbRiDXI/rMi
XNA6OIM9CGmYJ8cx/huDk+ZPOVxsHdBrRfu3Dg7iFmK7pQk8gbe0KkGnVfMh6fNfZc7Pyxl8olv+
sPT50Vt9/uTQbISlu5idDiN0SlLngOvq5OQhq6HCfrK9edKOvI5YKLKGgCGJEWbS4W2O5VcolquN
q4OHEWpT9DOe8ST7nXbpmfoagOXOiR6Y986Ha8ycuYkgxzY+1P+QVS+/JtDbal7/1i30+Bbro20j
ujGjM0r7RReUhgfVZQjtczdHB5mN94yRh7kdj0Xd3xOiYyHiH0rEHJNi9RoqWjHSMxmbGT9uj34z
1TtnTV+jsj+Xcj7GIr/4FAjCsnlqbjeUgU6slrKTPj5OHnLD0FHNO7XVSUy80FbvodDJtnH5W8X2
eBYx7u9I3pcrjwxYqhPGz2cT+SfO7j0nOV16vLQtTouif+iD9DhP9m0KnLupJQgVAeWQuO7xrwxc
m6BzNkwJA/UyWqoXPCA4Q7jJ6t6cwK98lEPzy0eC6HtK5dQAObXbcvRs6AbdyRhxlR5q5pNbhxOU
lEkzFoIMOeucsZMO5UF+J4K0gBaPbCGPNMa/Dw3tjR6cEHpEUI0Fi6iAG1LivHftcKJu9a4mvsWu
Zh+xGYGNj+GgmLhzjeXf1SHkDw655J8Nz71eWSUXO39iGY8XHoEG4TN9yQQILbeG6TeYTYrxA+UP
N58vvm3U/KnW5r2c7H8lwJcobp/FTbMIQSUR4c093iMxx6wTzC9pkhDG628xf5yYmZHMP3JJttr2
P1wSuTqmffASVs1FD2QruMMEYB831LEd6il4sBqiT45innrZUx3g/zJy/N0MRMKy9Fro4X3K1lcz
0NMy2uAbsDasFoIfQ3ddTPTgAe/0VUhQARdJsHRnHaXPIfQzT3bfi8O1cxiG97QMj/FCPCJdFCYK
BdKvr5+S2pK/UN07PR98JIN+8ScyAH4aA30tcTcHt/tEptqS6XX6487Vn/4GsXAMEgXJouc87Z6L
JsOnazBPOITqS39hubkeaJE8UQD4WIqkfW4XmrJn4KVjODwsuTlgFP3jhfwKJ/hu4+UZHiEc1CFE
NlEJinjrYT5R/wi6fbYGtkA5Vw/A6p6MsFvuvdc+s7/ZuH+tEGE2OmNmqbp5Bx3N30U1xytjXw8m
CQBH4+KGDIccG1zpS8iTmo8SLn4fN1+N0v9llg7KPD0DWZaHsbYePZHRLoP0aI06+fyl8VvtXUf8
mrAZuTTp6Ngl2Au/tZLDH4w4xylZn8PcXhG2ntvCozrLzfbOnN5bMD1+V/1oymRtYp/zHEezzlO0
lgIisOC/0VvGTieuf5w0+M6xKtqQM7y2f2NLKXVVZzvrk0hXRBwh55JNGzg2/aW2gJ411jl33ihH
s6j00CBi1mabdgjuXQ5FFgHgs5u2fc+H7E3Qe7s1+fJfzn0TU5T4cGaiUH44ngVWnO0E5PUGR6AF
TWb/CY9JFg8d7Glerm27sMLGZATI/70v0vhc1CgAWZWXLwqF5i4vAmdrBv1hjGSGcqYH3IV/vDl9
LTQfh8+lgjXByKEQU83pVk8T5jk3Th6NGg5gg+Kdpazu4IfJKW5dD8I1qM5xVA8iWnlL1jTPwkDY
lcGowdIA04Fw52xBAsFsaOCD8zI9MmEYAlvzo/Vxzel+uSdQ+S8mphX3zSZs1ifBMLUrNWv9tRp5
cTbenwbcRRHSNtzXhhgtaEsO0telyfm/9UzH8fIRp9QY8DzsMxlv3QGkUS0wVYcsDqoCgtHETE7F
yefk8npvubYZuXzV1gdi06irJ8aT6YdHL50wbNbesilqhFAwqZ86s69JiYY/ctsjFeFdBr+B5uB1
wYYqU0wh3cqZEKcZOVWBWzg/cfs/V2OpnhGxAJ6GHrXd3e8szBmHA/xmugLBisufjpMSiMRaxH97
h9jeWlI1QXQBOVMuz54Nfii+AyCBpcxjv0qFO13hUuRvUYbAFTYdZifhNNtlofUpVaHEWtYCTsqz
VyNvohrtlluHnTpL3eJ3hQ9w3yQw3EqAoTszMobPBn9O0FeXfnWw4iT1r4KJGZmLxnLi2zzhSwjQ
dyjvWT3zZJZQO2ZyKNRf128OwDeCoD+cas9hJH6rW2UGwPf/qgQqENvvLTACymJCeCerW6TbVYz/
sE9M0PA48V22IATlHMgjhJnZC8I4h7AUbiM4FzzVWu8ENs5d15vLrUKXXDkvcontQ4bHodIlOex1
OoRDSeaq6oNnZ/F3Te2sCK3RXwPkG8xduKmr/qXCihzESHVtQTW86kBwgPfmnvnfYiD6FnY9xdHw
YU0/HRS4YLIluOVXqti3A82bm5q/g2rjirK9BsLvj1lRlhvDY3bDyM+7jH7nbVJjMSJqMWzTiB60
UrUXrwTI25WPAdasu7YkyjsE9CQ0nutsx7iSJ4dr1IFWOPOr94CKN6Yxj5LJAqCDHd4snM9/aJrf
aQRBWtA6BOrLP7WDZkqb7x3loqJ61V4tES48r6b1N8d35fXeIaqXV5QeLNNB9GFWy5cPC6Vn5NWM
5Mx8969TISMsqDYHfBxf3FHoKFjgq3f6qaDEdkPa0994dsEP1PhP1a09RLG5pAWjANOlTp6Bnowl
66/S445zoN94nT66sn6MGtQZVYtop2tG+9D6Z5I0X2LW/5oCqyMviz1t4+VdHwJI0L0g2mFVSXJl
eegtzbC6+4pS7kpRTv6zSF/YjlxHNVHP7jOGRo7ZsrVAanBDbBKFz80L7WaVwzv5FEjjkY+Bh6Wu
x8cHD8amJ4sngDZdXL2rFC/UggNuMUVwaUxLLDaDStVucl4Ct9jZoHZGDg4HocDshfUmeBktm8g8
E+lzPcF2cN2eGySi1NLfrwv+d6+Q+TVQK9/h2Cwfi0ebB5fouGn27SDwdU7EyXkotEKr7i3ZfR21
eKTULarMjWj45OYUvzYtxrr7JkFK3uVhlj2YxTWPnXKWf6oYeHTJ++1W4ziPtAWNG69EzFW+nb9L
BWpcELInXTzHebldUy/GoUKIYx2hpctuDj+72k4ftcrlkW978cEYax+8TjXE+Prst995IxcJtrAc
ulX0Jr0WhqWwM7obhiQ4BhHw0xIjdkqr3kqahm/vWgXhdRmm2weMXJFHk3N3exOcID/Z50An7KdJ
08UolyAhA7/F0AStjQytdediV6OoxXejj7F3GakNxggSz1QcaAyQci6mi/C7bLh3i2U9AS+FWE/D
T/ITJCHufOxfEH3dJsBJacA6Eedh14ANRSeEvPulDjY6XPVDV7J7Z0IgAmHihfRBaitiFNrpokeq
/sJyLyvtYV/C+/IeRn38M/l5/M+lU87QzJcZCnZyz+QA5l0DGLRUNM7eYWflR62WhZVNxejYnrl8
NAHmiSVZ/niBx2YxS4L4X1VJ6l7nkV0M4geRaW4bgqKWLgraGZRz5xa0fTR9tAFrqc1j7vnU5GFA
6gC5WlqZ8Kuk3GRZTbnngja4dctxGIRn/hQZCOdUVmsHrA1CPjbLHL9uBb2MXnFLRdw91w4c4wTQ
k/4xRTj2j10dR+1LT2tesEvCUDHiavppd0E0K+/EHAvKSsfBEpzWeuR11/GIsFxdtPO+oFKX+wwk
IkDMovOpWSOcPB6qtb4VUDoriyJ2S/CYUt7SardEaa42IT1p3CMG5tsfMVcJC3BJ2S9EBl8mZ05/
EsO9H7dI9Ym7NueKH+2t7iqdPDRV6Iln1qPanHiF+6+5p8kpBcpJYOmbylkvfc5+bKdCD79v5kVq
3chGOxm9eGwXT2zvXW9r4wZzLvWsdjwU5ZD0V7m6Zf2xKmkE3RB5HRw0q3noYGAhxr0jupA1dxni
5y05i+lYo2506Xjkw65hDqf6kLgtC4VGvXasVQOs5VMUXGroj+KSySonV1jWIoDo5cbKuZcqscmu
sKjUd+kU5CSPzGB+UQyGiBarxR323uSycr7LUa15UwyRVE+M0ThIqRiUAHmzticS7vhLyQncjByU
soSAJ2IfwDQJddXe9JnVReEJ50IToUrGhStwCnLCE4X2SVjw2vnCNsFSETKNF3wBN4vSh2L1RnsI
4oiwzbjWefGWB8n6s9D4Kn61ZTlbouTIlOWfdImw6SUpRcyXtmzcecfFfkAKlU0HvD+K8tm5z5KW
8mfHNqvzmo55I/CmENt5GEwdunKfy5nm8MSjkGY30+DQsP2VHTmJ2UVnlQ12eUUjS8/6gkv1HXzw
+YazQ1766jHDE7Jik1weaQi58RTKbCr7fJ8Zi5i4DJY4CiReTTCsGzz7IbXVzg3yNIpjI/yFa3/a
qF8yzjSus9mG1WNaMktfPEoo25MXtJV7nwwoytt14TP69HKt2VIVXRyBAhwHMnx1Z3xmRhCys760
PluE+6lui/UrdKyXbNewiVlGBtQbyKOVOpUXST4i+V1oLG9fJve6ed91PpTcuVQ/o03G6W2Mg5KK
Ks34xCaOb2WCnzcO22LZZOz2X90S4tWftS6iGKholxQjfvvsFlFAb54+BWYyB+ea45e/Irhm7sl3
EqX+a3Kl/P0yhEl+LRe3d25hXps7B1XniJNG6jYGL9eVMPjrztNxQbAzHpb7IMpwqQmWw4DtvbGk
AXHG/gTFdqXHPea+/9B2VQp2Z4q9+Wk0i/c3TCQ90w6BQ9SZNYmrkyPUDQPNj+i8+4WvxLWO6Izd
ylXECgoIa4SLSJuseFLd4mIpxcq48kKnv2vhVUNUzyVpWxUz2a22MPbQk9PBma1mRcihTnb8r+Pf
LqvkQ8qHDhyv7cqfPq7MsSJt6nD/bApI8S4goHuUSgg7wVxhG8HKGfeXjEAZKCtWS3c+XQrcY1qb
sXOlMQLukZYoSbW7zsg2RkR81WvNSiHQ72T01Xs1Mwrvm3CK32iRYHMxj8sKL1TZ6LRELsGfxHBg
dOIGySSgeUsyTWpf4SDCCX9rT4fGB2xXd/Vh5rLpov2kBI6oAY6n7RKCLT+wDyWpYAYlyv1kb/1J
MTDtKIBGa26e5xWPDNlISEZp5UKvWAtJibbjfHMW+cicnTue+Y00a0+oSzdzEci41aWUvL7VONn4
hrhvl00eYViCbUbvRe52dLnVzLeTkruhiqitrPr+pFt3/STKg5PGC8NDRRL3d9Wn831QLZQnimzl
JtNm+hJwICFLzCmSHtfhhB+gIwy5EBZsmpXkYETajAqieXhw3IxZe3LlGYCF2AWJd0Oo2bSntyMQ
ivhCsh7hHRN/zF0Ae5FfHteyJ9gZNetJmMk8UuGMYU5V8XrjcYzyQWNCOavI4+1lubCh7UAlCsdm
j+pT7NXsSZ+4TQ3bUDiB2sWVn/71rSlR326VCIkI3mav6p7YeHMLWXke7wa2/B8w89wBB0Ti3TKC
bQGQMaZXJfcL9PFe4vqjFCIpoXxrfB93sfYBU4q+8fudW0djvV9pmjB/qykV1FyrAcP6Ym94jKhR
Hz4a1XlxZ/uF3JX/bVbh9rCXmphLqe527aRwOI6rld3JC+2fZF3FFWA+FIrFFP4vN1cogRVOPvpq
p+H5do3a0RNLEpLUKVh3sTo0Uuc1ghOGIvx+cgTMMEIgtDZY3xXy0avrqLbbSjsGD0E2CywWsyF5
oQVh1so/sRTszyrsgbbODAe4RIaiP8KW1w8Rtbf+c0oQE/g7PaGfyPXt0wSmClNNZCzity0fKy62
rDzaeGWmIoq2mWLuCJDU+jvLydHdhUbXmGdk0XOaC666lYOH4w6ptvpdjRnlWvki2LNwcPEF4A/M
cn/clUnXXHpfyV/EI/xzlkzjqWffeqTdudjF4E+OPno7PAdnWE6gmoqd0/HXgU11Pa2Z8ti+My24
fkWyZk5hNngNrXD8hvM1C70PP4weoziRlyDmBVfzZoDnQmtbiyh90GlM9JVnC7nG01td++2xaXsY
eNPgAlxsu30ZsVnqNCUZYSb6W3J8/QimEDqtxK+MxOqJ5ZHobssl6ebICfL4YclIy5ellHdFHyJ5
8bDhSMvaJ3r+JlBA3MBTwgp7W2blGftf9V4wf24z38cU3ft0Lni3N3xPmjNr1a3tqWmOWR6oTxr0
/BOpygmkSTvsRQv9QwATfKVzIdwGXlVfuCK3V+EheEYhooNfJ+KEIOayCKanbK5oQK46Rv0uZvsl
TZruGd+J/BVTFnDEteRBchaKHOLOb3oWLH+ZVbmbBbJ9nQOfLCYqRKSr6DqjD3SfjGty5kvtXCc5
EDxyZrmigmaIPQ0bAqx8cuClhH51zrIbd4AapwtDBeSI1q22hRDsfPRIwK/JFNcZg7LPw8ixiQrP
o9NE3bGn6vIYcV6QVWj6F9P3xRsZyPmAGYVq5TJKn2bffpsGAg3b55S68huUq8GeeTfZprhQ/dtB
1h9BbESk6BdH7BpB8bsBNwozxv0SyhMPKb5aAkjsDzaaX7gtOIPpq0DUybJqfkiAZx/M4GEA67i6
axbUXBapEeZFI3eTHZHj4unPaHJxQ/KSgYhiDHmRt55jJprjGnsZ0ZJ1fajx7mHQMzyabtdudY/x
xij2HE5LaCbX7hfWdeeVXheFf1qhCuueN59xgNqUdbuHJU2Qoed4sF75kVc35HVfQjJxIZ5VroZG
pUh6elhLbm/YntDciibLWLEFFBtflJP9EyylKG7lNtXmzR/XMpyMHIp6Dr1jwX5m2xv68SKZ/tMN
iQgexPBcRHn2JOmy3OR6lCdp9EIQiUUK6UcKw9h63zvewL+eIV+BeAMDI+uFFFHQ0AVUrVPxNE9Z
dWp6omAsyll55D5psplhydYrmxTFzbKlU44at6B75ZmJPjrgnae2E9RUVuijJHXw/lpeMTJLPiZZ
h3tFHmPn4o+48vHduD0O8VjVrDsPZ8TV8EhuvFA/pv7gbEVM8L9jQXdjunnbqvbB1VDrQ5iKKMu6
8X0EEoi/cMU9B9ulsWzG207vYy8NXr2YiXkpdfQv6sbmk3lCsHrO69PcYOu7M6BoeZ1TTeDDjdwO
ZVcz02qmoW2llXi1Y2buoehiA6e+6wI8ebwOA4NnEYLpa2ffPHWyAEoSgcqkAgiBV6UzPmORTvEj
egMLBELPOzuFwSbm+3SKKiUfeAOroxq9+sVvq4JABBpzMcRYnaBsnAizlS+pKstD7Onhvh16iGsJ
AAyxoH5WRT7cY0yIH275oWuRLv0v42fuf2Evl53JSdnfEamN3E3UdvX97HnOawKa7ZRjHXoQDAS/
uylxXpyl7I88KvqxFjAf/F60lwpfwT5ukaZrAvkQGIWpHsIRqFXnlMU2MFiL2MPLEKlubDD2EmO6
860vz5MKXdrnw+XqDqgEd4Euyeajau5T4bOY83y5HHOqYJ6CHvPmTV5AoTAqPYYTQRI3AKcQxTio
0Ebxoqop3IDgGH9oE6pe+ihhoVsaOQPTlPFMxLeDPyO9HIaUV63Rm6Ij/ZjMONz62IUUAtIXckns
7imoXe4yBw+ByATi4tgFV6dFgOj7qj5CLkxfujKsWUE2AIagNW57H3RH1BVm7xeLedFq9Pdw/Kot
5O3iGnr/B9aNSCS+xPs+NmBotllXo1nOS8RNokvWk2smSDi6zp8XCulwXyehu++DcX1M8d3+FmBt
5AnvhZPcORju/zgwBnCSeDPdpHHJHb9P8i+3DsUxHwcM9lra1zVcmx83VPmvubXj02q94spQS/d1
s/QwQ6LyL9f46CI7J9xF04qDOSHCc+VHqW5g1gXeUsQk0pkeXEETpyxBBh8KRqobejp8LmKb1q/B
BTFm8MW3+kDUGn5isTDvBb7fntOwcf9lYYo/0vZ6Y2MMenoO2K14rnIPOeRXSmZF/6UpZnqQtZt8
B0kk3ohny88Im+OAP8hn09F20/wS56t8gp7YXCo8TCfmCLI9Fit4nRTzTikrxKnhTnmQbabui1sH
IO935mdMX+elTdlsVOxg5wbEQDbL4gyaMbvnqzIco54q55BPDWVizt/zmnVFx7/6hxQvjTfDjBYB
rYKF6RiRIItRwq8Cms8ulXn21k1u/KgUslG3rCSEHdp2M0bwOy8c7N2Ec2zXzSlX0La29aZNVpjn
i6ve27ivD1MCWx1HhHPxxQoJ1I3MnwwG1aXwdXDsm1AeWiuDQ1MmwcZdycRqjyUrcPqJRHQ5bFmk
gZcbC5gt0kNEQULPIU+hNe2NG4BuYii91jiGeb4LecYMRb4/bPxtNXTrLi6mcFv6dbYvEklZh2iL
Dx7d8bXVXYivfs0QAsc0fpoMxs4YEe85mW7Ca+oO2SGtE5dtiap4LZgo3NrWC86Gasuz5jy+Dras
nxuCacxtrevS++lwqlFNdOqxq09nZLrys689SOYDWCAZgNMFeiy4SJh6OVIECEuRsUWcC9+sB+jE
HPtjRMWaLu0VhR1iuzPh7JgrEZMIBOOUDX34Ocgo3q84gC+iC1bq003I6Ji2VJSkHl/muluT/4LR
IbQx5+heiEj2AZopUDfew82D69jpqfDC4J5Hrn8OvBFEUuh3L6A005NRImVzVvr6n8yH4oyMhhQR
SofV42KXv9a00JzoQTz6UTYenGxKirvGGp8HUy7olbSnUoVV9ArATrk+JtESfQ0A9dkIQqy1yi6b
mZJxDgBNSQXlyM5G8CTt6pqj2u8KDPOZZahLkulI6gQufM3RzG6xQ+DDvg+tga22LpR598P+LaiC
4X5UsbPTccjangvJjnwCbrY0HPYIIv02UXF4Lg2frFcnHf15QEnidAJ8hpzzZd2+O3bC657aUQT/
5dRQcboOBIbqqA/ejOdxwRLO4uXb3BHtJ0afFdTIQoEWyDvGXN/QpuOD5t/hzPG2LS6+rbM6IdTP
AmRQMRPpX6tItQc9dc0+hEq9kR3AeBwhcY6HtWLLMRYkM8+r7zTt7qYfX5QvFWnwuXZ+NWhL/+wg
tDhMUVP/YHAbnvFTu2dl/ei3dbhioaTK6AefVXFfe9H8hZoQX1fD7KgTqR+UtfJXh1JNBZ4b4WaL
VXRCdB++0WIrYpQLuTRs2iQRx8R7yOZFnxbEpiO7QVpQO1/84BsMMA1oiP0Uz8CU7J3Mv4KlqaAC
YQkDSuBW6l4BaH5zC0J4ciyT69TR3ezhA9rQRck/n3P1vHcFljaxVCA1u5XqA8AnMHdGKLq3QBHN
Dk5X7UNGoIn/jOC3QUOTE0UMOJun2sZvE9Ujv8VUTm9z5q1cmGNwnVm3ELCcwgHiW0zRymHGstAy
hsOuGLu+PP6Po/NYbh3JgugXIaIAFNyWBK0oUt5tEHqSGt4VUHBfPwezmeiJ7n5NiTC38maeNNC7
/mE4lKzmay/Y5Lx1Afuk3vp8ddL26kcUlCT1ynsdE1AzRLMVoJmqxRPW6+HVUzm71nQcaLvmLEyC
tPRudYNQz+Eps12eyN0Cd4zj6wqBngRUvCS9bwficY4LDYY5mvZclgCHYJjqhyi3aR3Fy33SaWbp
sDT8/OLZ3DosSUh+tbULtG/0uQnxQMRx7N9btpgf/Upbp5JwyVkNM36G2I14CLEf7jTaUYv7L5sU
P6/P6dBOTBsIFbuqRLbdPijygiNm4hKu80c5c/lmlbWdl3n558hgOHcAov7DVN8ejCLhcDlispIE
ufZ4NrN318jLz7Rr5F++ssRR+rPmSdH+cO95ffqijVKxP/NhA5NRY5D23cp6QlAB3QJW+q7o0vpg
mP54UU1v7r0ScSocwdFwUzbiClDf2RO0salUyTDR6HLgTJt362Bt5o+0TujDUvrVd4I98R5UuPvU
taXcVo47vuQZELtxGVm4N8BpzqbhaAR2SGolJ7sXbnjnryPncUaDBh00oX05M6AT9HjgzMbMq75b
M4oqTyiwigxvP2d+vbOGIg6tRrPBQYH6Gcwq/uA4gu2btoFrBEbnbNeufXLztX2QTkibLojYfK/N
nExqMI7tSCORQl+g2BJM4zg7xAsZewdarVy8B2FRecPn1E+cffpCsvBzpMeP7EAgetExCPi9r9CQ
MXZbN7MYEBrWxiSnyZdjZc9wLtOmKs9ZMEVHUzb+uRUcyhBvS/OJpdS8Q+WZztbQqoNp+OojZz/4
olKRPjV0rr3U2hGXxqfysJib/Kxq/PqhKXQACMwt6mf+q+WrrUay7HWhkfWdqUZbpO3sKZ0zC7gz
FkMGeCwEok3Zwor8wK0LIKej6Iu3G43qahke/IBoPc8eqkkpacHVReYh1HM3A2yh1YKiQDH2R2SE
6sDbvv9Kpoh2gX6GnpKV9dEzZ+C9NQ7qkc1P5vJjysWCrjj4JZKeo5zTEM9q7w+NSz7cs44SViE1
1bGTDa8a1r8PkTaLK5JRWXSRUYA+GcDWe3fm1IeS60e7xosdCvLIC5C8zdIbP0+8L9m7Y8fwmwV4
TBxsa5yjgAcH/OfCMfZlh1ro+xyFc2JYNxExieBYpfkX0fdYoDruMWz68Cn6VOx4OU1hPFMK7KqG
Qq3Un0InzcnB8Lxu7ywEijMnbPe21PCSrakMPomIGoCgcp/C6XE8GWphOxMtRcWRbIS4l+REYiWZ
elDRHC3hHPWvRoO7nPkpbuBwtDOgmKhtPiTrVwDHHN5q2lb8GMT1jHdOcXKokkd6Ol0RRqMBSjmV
FHw2k1c/tD6V875Vdg9+YXQP2iKMo7l4T2nXVnt2H+pGfC+gG6LwN8jLDkI2yeaxWoEK5PapsBpB
DGqrGD98QzPhCJJ6BzF2zONYDTDJSYAvsTU/QyifnmxzGvYFTpGH2Rdrs4jCBswDEnJ8Hx1gjE+n
JcrEBtN+dG48yoW4yuRZGm2OCt5MhObkVti1eOiKNv9FiOwvkQAlBcCiu/MMRAO83SYk7T5ofpgb
y0NXl/MVn2r1JW2jW+8CXhqsv8zDusGhLDQN9qOdRbeoEtljsWTFU5t287HuiC/sNGSlPsy8iqoJ
VHnMJ5Pr1mDHzN6jLHxEn91OPv2n8IYj8TPpPjnisUNMsv3oBFRtvKZz2l4Co2jI4PArZzHv7Wp/
4oJLVAzcnt/oXRfnzUedzKxDIyOnObKO5XxVbg1BxkwsE68QxnET0iP7kmrxRn5jbQWr2SZ/ez9N
KR1BSWQaE5YqB0QxD7rgOBmjdz+0CaQLcB6aqIqdspdmFoDAXgKa3niBQ62RjnJO8ktbgbmau6W8
65wEUkPG+GSx/fXIggqPIHNpq4b1y7wmRiPrBZRzdovTYSH8LrTzm5TuL29R9hC6kKzK1G8fxA9t
12H7QnHsnji/tM+5z2IFi7rFxt8A4ViRTfdn3tnlLOfQH6LhYMul+M+XQ3PDRFz8w6UVX1k1w96q
85pGxeF3WtRAZw55XmFJWiGbpguN3uERYFVi2CbC7p8H9kl7ypDnTSAMqJBJSi+fmTxBxINcTOCB
53MTcdBNqtOELWBNDhOVhFcBduGhTNPTwMbnaFPKS5nDNLNgGRpW4IkbkPVmACSVkxoWTH4tn+Z6
qkbMPFN+SYv0pCSuZXNwuYShYQp3EXirRzSCQlJ/lQZ8FByTbeiOI6TdaHxx+OzpFFgHm8juQbHY
hVkFGz8pgztjILhZa0pRJIEL4ciFaGh2HOs14e5Dp2XPY27yJboslH+7sFXC3h7I2DhYo+5NKFHT
YF8iVVEfq+wwm8G/dks8XrTQ05YilZKMZzRu8U64d9rzzEeb7RUUIYyfUyysvVnpejOvQUBJOmTL
JBzw2jRxgwG2rjJwxZYnw4hcxS6dh5qUN1HggQ2X9NunuvfutBH/wMQh9SZh1XGuxFFqlU8icLHN
+xmF8u6n6VgxRQ9rNsfp37S13JcM+BtpedkejyaXBqsCPKhRvTNo/Nv7hts9GUaeHDLXPLJIxl8R
VMRfHLfaunbGgsE0xcWJUR3YVnl4BfQDXJIOMSdykWBi6HWDuxyW3HntBUqQVxvVI4aSlVgXYXwu
ckBDRBS3zVIDlm3RBeKegrnWZsNAnhT9CkQMJv0Y5F0MxSAxmk8emda5yfm31Fqz1+YpJ658uXpB
eZ9784eaA0TOhb4oDK6P5tICxypJwGWQ5EvR5GwHggI0qynZSfcCTGKDtL8yzED8mAeJ0YHLIEcL
MQ+idrcgcc+ZyY3QkQInHQ/kFrDAQnQD1mVNmUR2tGNSIHnEE8MGkTQTSgJkZnVbSmvKnRbFp14A
5nUTV1lXDXd2Ut7RSnEqjPkbpWZrzsGO1UsfQl8gU1N199pRj3mfXGKmQXAjzU26/AUVQmFsGcGm
NYOXaRWE0573A/EN6NcI7Q5UKG0RNuEJjI5ggpJl9GLQVjRRDs7DKBXdBhw585K/Iyfef7kEiled
51a8WhGue3p6Gzpq43yMQ1c5j0FDHtWrA6qz6HmjH1pjtPxRzP2b0VTccmbBa3tq7isG5bzCBd/E
DehRmlPQf2Cv+HLf8ivamJ3jXYh1dYcY2zgiS0cnfQAdeAyOPk1j66fwAPtbAE83Q8QY3lXrEXTB
YdY2lHT79hHl+mFOUYec0Y+2aWo8ogOdi1LgbSBPxuKRRj4yaGB0VH3PSJRtK15hAfdtUg7wBqnR
xsqtRkpBDHWLeRhPkYPjoznKGt3fGvAWJPlB08/u28a1ZIVgl9azHef70sCVofFhWKlF5mHkKYHC
5rfTSQdEyBadh7ob/rpF/GWt+W1R+Lzpzemn9a3/bNk+NB6HIxw2vFPedWT8qFa+QwNxDk7dB+Bt
EcN640sYQQRWdLjSxMcrNBj/Cfazkx2czNnfRx4CeZJhlRkYWaiPafeeDF5sipYU5g48c4zFOPws
DegKZ2sb2pIkZORBJAtY3EAMKO5zKcjgJBKGY3aKDNZxeDfvxzGL2MFWMsykA8nBbt9Fx/o3MCYW
XGX+GuWTEdpe8mCo6WbotQLbzR9HhZmCUorLnMF2yGK251q5d/jBd74f3USFXTErc6jrdnkOCFaH
S9nc95W+eWYPEFl0b2Rtv4JITVtzcv6iyofkYpDQ4VYrWOCuIeB0k6k+33VKh/BvT/EinhRCE69T
9czzZQ7nUn9bzYyLmGTJVmqCUZ2CEj9aI5d3qvZEou+YnknGEqniuLx3IzpnOjaYAzWkmyXGoDz1
0DLBBGHOBEmLOkdBkz608GQryvJOWCfvSONl19ZSL4nivlHz8AhJ8XPxIxcfMTqGX+iLcNlLpy4l
C3UJkkkDnuwHfZ/5HdGizj+nDk0wmvdd4JTHqCg/urm7TS6tbSpQMDRjXEexXx958E1PTTR9WGO/
ksCwtQfOOR5ZGUJxgHji/9QG+laRLN/TEB88F89pXRpc5fIghoLNt1t0e39m48H3wpGS5vV55G3r
QcNxZ0RxHZtPjtQvSznBqidUHuagt862BuDC9MbLGIYUmcC7XpcvwMzsfc5GGZJWVIc0uzzHBT4u
b/ZWpPHMytAHMDyf5jo/9WZHu4gjN75XnOvEfcZUuM/H/hQheKF76wpCnkH3NpUcNdez7iV1mSRU
NwJJeWOp2NziK+QfzXyOaIsqL3WseJxQi75f3PnogxM41lVmHjQnmXtyhumRmQtRy0vpJe48+wKd
gCKuNMrklQwR6W7TYAPYpwnTGCuNW4YF9chy1t8B6UhfjTShEKYlOjUFCyghf+WgjVVLMnZ1eqX4
FqeJ7KNT6eWog0J8s+kw9oHjAGisZE6wqNfV2cdRfRnJhp/wlpAPnHU23ZHbHK7tIrxzH/X6CiOL
yGKJiWkT03G77keBzPHm8HtgKrJ/o7lwujh2pN61yCfaC+zqJ3DXJVaQJOq7jIP5KuqZo8rE89rE
xvhct6yHhKnqH0w6FuSO2e44C/fUUhYDEzrUWs5OlZ992VWiX6OOLGsUZ9F1NdHxP7F5n6q5X89q
7S0danXnzRrMThvENy/1ij2neZ6t1hJDQe7y4d5FdAOh3cFvkfXv1IzFj9cM8uZAwmORVvPO5LA4
rOA6TqoRv02rHDzUjtTj66YvePHlGyfFvxxtAe3C+q0VaL20WJ5Iu2FyiN07qy1ex1q8lR5RQELU
ITvjNz/GITM2xf1M3F7WE+dENWG1p+bFDcovTwGjggQb+pULOb2KcPXEPbqChd4epe5HHZdv0BCt
kAg6HWNFIvelzuUeZ8LD3E/qSAo6us9KqNy0O8GSz/uODV/8N6VNFHYzu/mogNpPm9IdRZyMBXUd
Zj6eTa+HU5uX3SM2E/Yw48BZKgt2wqG6WllpBgzKuPM58h+EBRbTTcdXwpykU53fmRwkllBDMPBg
8PH1ALDIsVzmzR4p1CLkF3WUzwDZMQ2C/O4MLnZBVZ0kQSgMgh+2JpZSgia2pYIW6Q7/EKWHXV3r
icdife6WAPBvzyUbDYa1NV2QSK0B6mQy/X+TXed4MSAx+zweQqfFQ40MQUqrHW+FC6WZCBJXn5f5
25EgasoSKgxGfZl8eelVwAqgI7ORN3yDzjw+K6QirosIm2GyxkfTBSyMdZpnRWV7rS964hUtZAln
yLizdflQATFwB2oK6EN+zYZe3zuuSyOQsu4srGJh2wubnjz7ybCyn8rmpcZ1ivG9Uc/Ara46KI9B
AlA0Yf/HEpXn8WztWUbDK6AqfotME/DrhWs1VyaGw3H4mhf4M0ldVE9WyWeMM59pSUl2Lb1r5iAi
IAGhqsQsQLxjnlMvH89f5E0XXB3D8stoTK1oh4xJ4rh5NnyA7LLkXR0Z1aG30U/x+j7ayrPPLfXd
m7R19y4J9i1c0izMZXJPcyZHMy8gjDiI9jxoRitWBoS1cFdvMU5ehx6PMjwj4kCW+mSJDUB0xXfl
GV+1zEs6+Jo8gxPhTUTc2uZ1WALacxuSzFMrwP7HwRASCJVPXeLPHkwP6LdVL9/BrzRbxqtkx3VH
1Y/lifugt7H5oXYfSUYAh12WZb+YVE541fyUU5oeU5ZVz3F8U1WJ2J6ziXDzxbgaASUeDYPQ1s7a
IHSiofpEJKDJrjF+jWb5hc9hHzSG2Ss2VsyxbDv4LYz4KozK2VdW1P3J3nDPaV6P/2ZhZYSOEUoo
1Nv7DQRPGOSCC0zyxWFsWRf2vbimWG+uC65fTBR5wL6+d5znUTnOfTYIdXKj3OzYpBM/BhdfjE+t
pdW9OQJ9S52etoSFc4sI+KCokaFlrimTevix7GQPCzt6YTOroJeJb79tjm6QfPvWgKvbfOM4AbG4
JX3neOQCuOwfNZ1123Kd4GRFtBS36kQWpUju+5HOoTT/sFO833EvBKtStE2M1mT+xcRKZHDONpvz
wKaIXFb4RlpWksuIeJp5z5LtK+AgmP0RrJmT10xP1EUSIot6Kh/k+GzZ7rPIqh+b9S9UMkbednTi
QyzVZ5kM1Tadmi9kvVcdsGmxSTWhVI8UEFh6/ANv82BG9NRu3KmhHgMkRkNGLqaIzIuogTAkm45N
yzY6jLL8101A/CrWmNuoHjAYJX13RlGo8Q96DApTGiT7KYvrS1BWGF6WPDoEeBd2wQquUq0JM8Jd
WtKp4LrLceLhG3XL+pRSVAd396UNc2K0QB9hl7VOMVchSnIeUuKByc4uWLshL4eZQkIa0gnmvT+d
Js3ZosD9d0isRIeNZzK7tUDRunraDp1MTsVIm41PungDcYM/20R8RMKgpqc0xeuYNugabg8qUoyN
FzpDnFxUl+AgwuUrXxDmZ+Yn5WO7I0K/QnA0SYw5OweyK+46ti/brO78E+aC/4QQGQZkXb5RzVJu
tRW4pxFmHIcf4nz+YruvQZeb54oF36Xvcey3BeZXXZhK7qFm42hZEhOKiRnL50RB+mUUiDlkdQE+
wBwzXwsThmRmKobXjpo8L8QKb+DqqAETtkvwGDsTs/bCWQ1DYktzr2eSQxaqHI46MziLpoP7gXMf
yjQqI1W+jgo5DXPerLvoNBcFwq3IqBxOqpIHaasBmcRBYdw4qvVPEjTQaWQYz0OV40bYVXVpvdBs
6RMNdpfkZAMp7W5CCiosZFvgkHUzFhCLGxeP0UQc8QAo1X/DvQfcYpS2/aDUZNISTW30Ex6u+Hns
CjC8CZgSwkqp/DRXYcTJB8EjQ4l/hCbohslibHWDVjsb2sQWOgNMbOrdof8hdp/mNo9C1w6WT2Kc
3DgLzJYd0IH5tZB8Zle7UbFFj+2eE8cvG8L9DRkUF4m6syxC6gsEEHKWe5hUQGwVVt2NzdPwEPQB
c8QYRx4Djavnt4rEKvvyznKHjZs43j03dguBHsWXf9mXOQ4Nk55K0GSf1Tw7H9bSQ6b2cY+Ue26t
5tElxkLYdHb4GKaNwtbmfbXXcWKe0gzm+OQZDt0gKY1jyGaleR2EBB2XNu5nNzrGAwcKBMR0kHrc
1jhWttVSiSOPrOouMO3hhUDw8DQ2lfdeFl70O2Nt3keZUZzn0k2oqo2C5WlIM9M9AHwn3GJRAPra
qdotDmy/aIiqlWU9OkHDLzidcHKi+dMmZZFCor0EZjRAKOg669MiOUkbCcqeEE68tpjCTseCQdnF
D2Nx5AwFiHpWua39WfFKitY/Jd4vnsepK8+LGuJTEF3Z8tMvZjMHsYEhbLfmWTWe4Lusm6vHDFw/
tW39cBVzaV2xXXifdZd3L62ti7vCjXs8XP1c/0PUnclnwNVgzxBZO8Ta+A+/eL0nhcCmrF8AbiCM
4wyzGzr1tP4cAWSd4EUTiIoL3d73Pa0WdjQNLE/6/pOBbCp3GK2jFqSnh9PC8JAURUHSo5jptyUx
wLPVbMWSbhs1YyGia4bjoD3M7l5qXe04ozD7Dv2MdlPZSFCzCxUpo/uM0H5tPhn4qwDmpiWdmhGR
z4PhGiUepJpnEfv36uoAHsTIgaCxTEDAAPjM+d7Wkbgwl5vU0WlSs0ycX7TCcwx2hh5XS8USl3TG
poO5xrRLlptbyNwV2MvfycIZYTUs4oMnHC/4rOG+0p2BnMrdTBwXtLSSgRcGgdk+i1JWKDwYFLqJ
0jVlsV8Kbb5gKOe1HZxnjb8gVWoct8M8dx+Zr3P+v9fRTjqUn1RyM9xkGY0RZ0SZ7NxrycaDDF36
a8RwbCMpnWkDDWl6IjDtPEKqi4OQ5xLyMgRlhsXGTtIQBHXpsHMe0nbri6m5uGNBpwv/SfOpjjJW
ytGYsh1bIsJNhiq7D8DtPVk8w3sEJapfM4+Iz2YUmubJ0qe4L50XH6JtVjGiEf+pkh0zBSyH3nUS
mnXnoqaEZhEw+nI2iP420zH3ve4r6otcokq/Ln78awHkhCDjSAt3OLeQbohMgSDFragQIuvxJP3F
fSzJYP2qgnFk2xsWk1qG/rPF7dfLR+wBtL2RIK9fSdbjiWNlWD3NyWI/JWVtwdiSSPo4/k3Op7ha
532SmnQn9JiDJmwE2kSGmP7Lu5UnUGW2+d8IAfeSiJoCncX1Sf0KCtmyrRBtfrGwLpSwFp3/PBpY
vv1kAhnIZVe/danABNsoMqOQ9fDC8SspeJa5+rELcq5eYXWwn6ir1ZjvhvlRz5RUYD2NKjSTlEhR
yc1FNiVALbDmdfutiYIg6yve5ARFs3D27f6XWo0SYTwhYc3713uJaPKCVoC87Q8DCNGh8viaRg6R
QijeDNl4UoABHpRW6tdM6a/RA4ndqMyaE8j37jPpm/y1pdhlM3fTdBxTArB8HM5L/cRGG/pDp3YQ
4teXN+V0Zr0Mb4sRjfsBo9d+cYblp+ZawaUVcQ0UDiTmTrEkEggoj7LoyeGMgbvrnA4eA/YU7KrN
1DETmau+gmHuRBusuDHSUlkxtWi6GATu9DDjTkmc+m5Jpf0y4z//l9tlzEjZp3dza1NrOGnYTMgU
1X+zHv7scVnoCmi61ySq5WdKUzTNAAtVn2I0WVMv0Ax0MAHPBhDQjjz3p8yAwMOy4VRa5vBuxU18
STBRvHoZ0REdZO2DYZbzvUP4epfZPYzbtrYPCWnWEM8CrkfWiahPuWnXGPwqygsLtiR9BHPCmyL7
QZoEffDQ08dbaxfGopmSYdOnoZ71MyQL+9YQ8YRR4x7GYu288oDpTvXoPK6pdt55uPD5h1psB0zB
DY42c44Jo+HfLMbsL7U7HAPD8NMU/mvAehOH7GEE7pMjInt9/q6MknYj5y11u5fBQWdVbvbj51Yf
lsX4YA2IA1EXP1II/lvW1XpPe7eu7/dOw1tGO9ausz2gxX5PmqbHPWS3DLABnBfyVppzabSjeAX3
l9DrsjQO2VmCU6xvdl8Jcg/6A+cyUoekPkOou1KBR/D6P+Hx57UN6Ta2ddAHbOsuNpHIAwxh1HVD
1cRmR5SShxHUSOqbB5akdHflnLgjhhiZVLh85yjfWg3gYts2huMy+NFmSJNfrq97tnGPhifjI0PO
pxxYBs2Fy7CFmcQSQc7yAxmQ1CGdMYm54oDJsy35cJn7/mswXY4kTU67QVxgNZN4CQbjywIA6ptJ
BdXF42nSkdOqqXWJGA52sQFHxYoAvmLBBaugpofWmK+jD3Ah5ZODr8e5v9R/YjJJafayPeBJOFtZ
eS6y5DczjWSv6ug/Lbk1+h5phbW0v2XNec+cTSAMxw1+/ICFieA10U+M4WlffUxeC2Oa/hmPblsc
2+rQO9VwKEkshV5aOKzB9DV2a3DeGlI5DoGRL8W/LSI9TqDLNui+99z88c6xfcwktJ3iePjPwsu9
dewZplAG5WfoP3rfuaIWzVtwCvQZmodasP0rjISYrYOfLPIEVatRecim/itQaBFJqS4NVXptPp9M
0X/nc0rykcncr7EJtDOO3gxH+/qoDHZsfmags5088uBFMMQchzxGm1FNtDE3Pfz5VltjCFc5HXj8
5rVb3WdFhWASZEdXeWe3no9tPb8ac3FzkxyEqsfLx0gpCRmS39pTV6twnyfL6LEbkNoHEIA5I4p+
xEi4NQdXS32bfvQG9bakAgsn5mEX3y/sNhracPf+/xeTD+2DX6uHjP8CmDHSWml5Llcuem0abMqG
9psKMQ0La96xFb2yp6EvmE+erHVmaWm+F0HNWjUGi1yNFmfKHDC3zw56IxsBFAX8CDq781tOOdj8
tnnQOn0J4OfBBX8knXiw+/rfROkc15ikKXS5Jx0axkQucTKyekiN6g9fSrQvlwJuDCHjhMN3uCwm
1bbLW+P0ywEUZahMm6OlK/ceNREcEkcUpZafMVqzZ+jBG6seqHSWd7wcT4Y1fBC7OJKEeKhjUbNB
4tJbfRUGf86OyDnf1sxHqMz8q5msl6SJvlRsfdu+umZ9/4FjLT1op7jIhfuHo1mxddr0a6m8S8C+
rNE5WPiezqqm7d/WNb2B855mGgQKpgCuSQDgtoZ7FPV+Gw6x4iCBT8dvkksrZrpV44F0c5bcDIW7
Ne5KdewHpzuzST2N4PY22gI7gUkUJ5T5wHKAri67wT3WxnPI/fWScbDlC26/BY1GJ36ejuUmcHaz
/BEq+AgqIjg9T26O29YdYgAk/jb5c1zvnZYWzBYt9raGTgFO+dG3tSap5JCt/lMQpWLNhLKebFGe
qav1H9qsO3G+PA6Ki15m+jt1LBhhLNbOdLSDleqbfQrHELSR/CZ6jFzl8U9movrJR2e8A3RMo0FH
LxvEgOktduy1tmxtnowqSedCfVrpD8zIsCVXxnvKdMDD5UviHkXJcA6T0f1KIEokYrKjJeN9k1n/
piYb6VzqrmbNAQyclblPE/ss5wUMGlV4np3f4kqKPX/nHXZBsmOvfal9cU4qcz6KangS02ozI/l9
7Ayo6tCXyp0r0vepS8/NNLxDX+BgXnqfpD2gycsJ4J5rIpuLVKLakp3nqmX2HjW5rZJDhh+w05Hi
uMbQg0TdOje7eV529msCCEHtX1Ks6VJ753QaP8ycqtSBVDqu3z8XQHtV2ad8yZ9yz7gbSoBOtkn3
8JB++UH6i1vqJaEY2RnVd1qMZKGTmB1xrh86rd5E6+wl8OPA0P8KGDMsVUjh+EaNfbblUdxndrat
bbvbYV6n5jwpDjrJIzz4rdhaPaRYisWOveGcVUwjXQq6gpwwYJKy8emqtMd/Sy9InPf2Y5Q1fN1U
t5C8Gmqq1Zt/phtIasFAUkcpBcicaDepp99cs3rgjURj/OSVeDl6/AoCcjm77clPjowIoHKQyGwm
F9z0ny44vNKV8z1Qt7NvYcRQyki3louzJ2ol+lLvIKSy4e+t9CORmAO7HANRDdhmE4P26wLOhSb0
g407iBTORvk1a35cDKqHIkC5MmyWk0EbQBbmRDbn9rObIc8JJVlAY56Eb51CwbGD7tExVxt3sA4w
RTNC2THUoeG2+JsAtgONw/XMi4+bBmYS9s9s+EOojA5sWDMenogQmzXe9qVZ1/7RawNdNjDjfw0y
1LmL+WM3HeeNN4T56WikgXViYvG/athTL/D1IadN4Pd8yoEQ+FIsypHTvraNZdNsEQyP7KDTm8Ws
tdPkjr/mcQguURxlaMqZi6eeEzl75ap+LqwyuDAGdWFCTu/Rx8p/Y+Tudo0ZJLcYY/xhoITuxPrJ
CUla82wSWWG9FRhgSC9sYX/ifSY+c4ZkXh37OCN+COtjT4lR8uEkveKgS8rhbulz+9jOvboNdsK5
0kJ882VinVMOnEDthHyhRt7mVGvV36ZY0+h+HB3LmVz71mqnnFrjNMV5kRifFazd58g1l3PhWPLb
cp2vFtfq3tFjRdxgaW/YMmg98voJq0FOZIKmW2mGoztmZ1uiS5ZFPf+zU9EeobUnIQG76JmIRADh
r53IwrhRcFdFY7+LIbngeaLJ/mzxAfawh8MGzslZlGm04z03noAgcQs4jsVqKZrmvY259+rgS4ME
bJvJbVC2g2U0T6CV4vvYzINB9bHr5R8wcdILEFGCYqWr5AdveH3QVbRcjNpkj9uPywdUdvdo09VF
4HpgiU3NYP8ywhM4sxUUu0Kq4i4jBBKC+XKeEgd7To999q0R68aCVdElsgAQb2tA1Z/4nYZ7YeX9
I3t3GYfxmGGq6nyZHShJU4csbYqdHyfilcSAuTfxOcEiypkcajoGb3RLkYLKLcjdkVq2fTURg2hB
Nvkji6/CXzh58IU9GJUeriDVvHqTB9XyG0u8b9gpVHfhK06/LMtlzs0KRP/OyAjk8H2GS5+4L860
WO8ssiW7tGmV+0yW3f7cHQgbwiIKvG7fWoF3YlxuHwkX0BmTY1G3rSV6IIwdnJRDQ1WC/SEciAWs
X1VFwS2y/6y85VFJY8F82Vvbtsv+T2KzvLeuCxKW32WNLxJjKp4giW5V3ZVirc5DRMpeocvmBzka
8XmeAKYHljO+z9JuGCnFc8n0fCXdTtdwkrMCtwYgAXRkUVikBFVAtmXdiFXlT5FGuqlQ+8IA6oOx
bQGRMbhPdvzmNWlAU2nXnQziHM5Gp0F3NXrTuxI1IvPd29Pf4jnGd2x6qHMpBI8d6crlYNXJ+F1G
OfGOfi4u3ogK6HAUDyHs4e8HFXLp/bkKyWDNWxu9k5oK0cKsFgjBpsZnP1gp2R61EmRTCF0Q3GuM
HbgjRM0V4mCJDRXB8RBOFImQPJuuTdeY/8kZH+aCjfGcCIesCS2P+0FVxrFI+MVW9CTfKjg2VDMo
7LIgN1MOJebo7TFzAsZMXHgPRuDtqD+uHmeePaSP1rJrbf+/ai3hy0/M6X2IPfMVFFaK36Pv9mnb
NAf0t/SMjjaHhmdbxxiV+7xwvCU82jY/jaYnuvJr987DGXYKFjjeOPCMu1RTn9YJ5IAW2mToTQSx
yaa7r0SjsEV2gFjWlUJ7XvzGfI68MaEBCou1NOS/KVcdj6sG2lmmvH9Z4+tvIGvJk48N5ZJiAPhh
aF6HeqlvCiPbd2kE1r3tDHjs7AyXPsf2GK2w8MZnkZDYtLCn7+Hr0/2hHePJkoNxJrjQvIoeHtXV
LXyvCkc+Hkipicwb6C5Pvf+Po/NYblyHgugXsQpg5lY5y7KcNyx7xsMcQTB9/Tt6+xknkcAN3afj
ydJfrNmKL17acoGbLdsnEXi9qQSa5luutyqNpl23jOFWWpJ/Hjk0hwPii5WZQCkRgUbZHhfQjsAf
LfFONZsqJqOpGZP0obgOXkuLY4b9hdwr0eYcqqOxqSO0fzXTWBxspQcwUASrJDHJzwuo2qyM/S7t
I5LjGONtr9GWoBvqn20nbHawHfU9zhz91OScnobQ8ZI1mwWIvm43TC4QuqOC3mqw3hvxCCByK4h5
aBv650gN0W6eW4b1hWXw8814BTKz4CLUYlki9n0StpdS3FrE/o6FhV+0MeKKLW6YoL3uupNqCAGJ
e6LJddcL9nm1tyOG1f07Th4YpR4y8cDYecHIjYrIKeBuwj5hJN4y9mhtAp/aWcoj9rZwZ+jMPbh6
LhCJIeKK645LWFeNeu9M3e3MkpYQn1OCsb1jO9v37q5kiLBxRWRvCCUytwOS55MnBia1CTMHm2C/
pRl5HQxlEum9yk834ex074ZK2q0AX/XOm4k8xPPlRkM9Pvnkwp3GlGafYBcDSJ22N2ZaGxdUzOEi
dm0AelWYHQzpVL/hIKyvVBm0vNJ3dxMI+aWrfe7+PvsdCCrADNOpc2VE7UbWGVWyKtR2mO1/fT62
ewTXgnknNsORDNMLf0kqHt3KlSPZQrNChbE0adL66tklwivJP0Y/Z7SU0Y62XcwgOAmCpdW0+cnw
SiJcbOHS8HlA+OXoRkeY3c3eNtgv44sXV3seqe7hjPQnRJ31wTIaPr4wSdZYUNS27zL6pRYop9lF
ZO4yNV7YtmtgCUqMVxJ+o7MIxgkw22hPr65VtivDzluchwiUTFhVKyi5gNylYYCnTlCAQs17T0b3
Z2QQ/xIxVL3hNaSJeiQscho5EESqYBcUMUIeXqN34o3QUqSze7AAVKMWIuinbUby7c2KxMlItXvd
I6xu2hlG2Ecwqc9hDtZTmw0scAjOCFw4iuxEIQRMlTwpU+HvwCj1R/qOeSibJLtWlmmsQ6IcCcCy
2pX2sNtFZdOsTQAw7GlUf1YpBUMw+NXKnSUSUCIT1hlbB/hQZIhk7PxA1Dpq7Rtpu4NROqJOngwQ
66ie0LVqBFp9TPTeA4A/10ST2G2f7qA4CJBZEsMmrKg7ptFxnUmy4TNg7reya6YjhcqI1DvNlgUF
yEqE5rBN+AHXDZDBFX8D91b2Iau7WjQbW/YUW4EesaxPafZsxhBcgUZhoPJDSi6HyHVIbfm64Gpe
Cq0VoSQYK2z+3kuQGwgRZlNcI5VCI++RLzkOkrwyVCBtKIr3sJfqC8oenyhAKsHEjttVB+DtUATK
OYYkvezwqgsGyrm5yx3tIlzCHVeTlgZDsFi4Dtmyo2GTLoSwYsXn0Z37hPb5MSA+68kHJgGgDGEe
utDGMenfgaIXdwNuMfv2BNO9I/Wr70pAilaMBzXnvrTGRxJYZ7bPBOgQKafHl7KmCHXzpGQnTa8x
pvnbmCfeMXAenNg6L9MXbI0NciynvSgap4WeQmAJ6Ay2jKT1usx67D1zpof9lDo0df4gfYxgvBix
x/4lqPLqOhoZgCU/kR8zmCIcw2nTHyxY/uwstZx/WV0FClarIBh5cEhMjSAclI7T72qzlTufNejO
bB60osELTgPzjTXfCkE1vmmxJLTJPDFY+pUtt6SfFO6VnV+GMv2B7C2V3ljs81A7oZWrZpLDG5vZ
QCyax0dpIXdgdoeRpTNX7ayjP43kb4gyK3wRRkjUlE//FQAR+sMQp/gp43G+Q7gmmbaoKoLPhPnc
Smd6YfMSEo+d+k91neiPuEKkPQ4MrFKcXThfW0QlyL598EDtsIhUZb6w3OJAjHR1gVeCzLo2FVfO
mFFdEH5I6WXvDcNDYzKn3bF2LX0RiglQMOpgXwfgm3GmoUygDt2RTV7dHJ0L9AO1CUHZAMYGbBsd
FZ7lrRuMLOr8h2F+RuCflWaxllYds1YFGgNrjXVmAr+urW3xRs8WcvizLh/MjI092E3Wb1SVZMFS
pyG42liVYBNgz5S88P6yJ6Ooy03CUpH5R54c7d4Gb2oaIX1kZbF5jYSIb5njmZdQQin1rLH86rKu
YgbgFbw+lk0NPndOCNKlhh1EGbYidj7fgNKr3iKTEgN5MMnI82zu+NX1qoXljGMlBnDZjoC0AaL5
h8wCuhLXjxUYPfLSZsa+UxWBGc0MSMVAg88twi+21rUNackb7WTPolNtupSiP8sw7+E3NL7qiYks
u2ewg+WjpG6adp8Ic1z3XV2fHR03Nxxiv7p3kks+1wRNFz05cF5DVCrFdojEXTibAZkOvhlXoMIz
E8AUDT26zfv81AZ8JwTH7g6cIeo4MmIweYXO2uU/LoTrujuCdQM0Y6E4PpaeHyzB0KWlGbnUVeEd
QP+4O9768dwRJrapzaBgCR7jrQ7ICO808YoktyjrKeRDuE2kSz20X8EK0RvSCA5IKF+4Lc1piq6F
a3mnDATok9ca5trHC7hwfO83oLZc5WH4r/SgN3JI8KPh3vk7IXVkIJYxzagY0k9eX9H/B4hWiTm4
9P2kbkwHml2dj3LLE8L1pyD9NXVrrGBOcIX7eNFscsPX+Opp3KUTovgIX2F49CvfUM1NDUb718yo
1CoTqS97ipIjcZJLE5M6T2qp11r6YmNZrXEg2IoWif+27OccbgDhuJtkbtjezaZaZUTYMLZmqkI8
IHnYXA9t/df3J9IpRFysIxQQj+BjZgwKQ+ScQQZLJPbj2LRISy01cOk8zjn5yWZBd+A/GyLvsr0j
PMBH0wPtjsiLmMOQD8gch/KEsKpfYUCBQdLL8KiJZvNmxD6UgQ6D7bzrSWnnYMCFxd5yidw3xgqo
wUOB+FyZLLhONuYA/Q+KFt96UQmfSVraAwvgU2v8l8AP88+qjjtWv8NPN7hHblAEG7L8dT3MKJlv
/noW0DYGV4x+U8npFjdHMjj8a6Gz5zQtjoNGQkXUyr1xm1tVGRe27825j8fxbjgMbOsibJZDS9qV
NThIK+dkq4qAQSvCD7+LV43yX+d43OVY/xAmafSJCdHI5tDsEzIJMbCQ29siaaoSVFURDr9ejW95
38OEgmvUoFZRmp1Va4l1BFWdbcpvxQhnwdu0shpWDTRtrBOLEr9CWb+gibr3g/WPieUXg4EXFcNE
ipmSNf5Bxta+cpz9CGCMfQ0LjRA5o5bUs/xwpunveluuU8eFuxcKYtrqeVkQGoLJHFNIWb7YHXq9
0mJC5BKOMdTphVnipjPSK1UoIGj7w8yR8cGEqHSBINS/0hWdlU2WcT1QeMijk+WrDN1UEwueReQi
+6yVG9JDOPp0sGVGumiqBngqOrC1UsxTWcbuH4GtfWL+phB0qRbb36k0AAKVxD5VuroaIFDSYjiy
hT9EwkVww+iuz9HpWXvWlUsEZ/B0q1PfsbPNwn+ZC7+/9Q+l7DeTMT0xK7iyAGOg3XV3s4W5NwLV
m3oRMg6x9oROQ7+u8xObPajDcIDb8dI45QvJ5SvL8q69CtlfYiryzZvTsiNCugNVz+tuALCOjmr+
FKP1hYt6WIyK2Qch2YEUX0VWH7iItplpv2R29S4m4OlDAfqw6i1QCmIP6PaC9WAfO8G6svLrUDhv
o46ubjscBg0/3HW2hVbHtClXqDnatU4c9PnJgHyQhUPOl2ITvnC1/Jl6aJk2POzR2E6BewdK1yyV
HayHYLiFVv1bpOY9LPh+Inw1xvGH8p8czOGTQNY1e+lt3FpXX9BcRTHieJw/7gb2zBqnYXya53g+
tSX7b5R5Y7CSkw1T11LOd/Kg2faqgUDBfG1jjiLZJjURLGMEY4TqjQzKCLbB0PoQAhIPbHPX2+dY
EWVMkjt+EGHlayp7l8hPQUQKBtIFa/8RNlkurxVf4BuQwfRUSZkdiq7yuX8or6jy+JnzOaA+8MMu
v1qc1k/MWR4M18KcXys/sCBisfY6uqIIWHh4/geatmrVzDmC1jkBdD+3/6Ics3sCQnDtM23e5U3t
36zJHjeTH9cXL2rGJxZX7TkqXXeTdtpcaWt0Nt7cEcAKLmupPetXZ55Y6tLBQNmbNgsJMC1CKvPc
oSwGxuXnu8IkPAR3ZLsRBNODZC4m4pYeQM20RcFWlbxoKo7Ci7Q7ONxQ8jZNUqQYlxn5F2Z5lMwz
l9LUUD7IxkrpO1Ps1nEfvUxVcsCLckii7EJLe6cV/WHp4i7bLvw2+P1Aa8HfHgwcP1l9SpRz6kAY
ppa/Yxa2qQp5zaL5zr9moSPnY6e8Y2Ey1vWnBkn+QGKQxIZF7QJFNiq9CqK/K++AkUcWejZXB4J5
nCR7IYr3nFRJcygvbNSBiMa7iJlBk0K4YFbk8dvWstr6sbc1g4gKDYxmkTsfM1uAhcdlKEHD1DNd
H9h2tJ3lvQC76Mz5k+4Kmtrws/LrYzZBq4KqSPMf3hikbLNyegn9kTjr9tiZlDaIkE4Chz0iba6N
Gj9FUa7SIviSjfebzuln0bVHEHB7ivYX7HFfsT/wlUi89AIiOiMptiJpX9sHttzNokOIsBvPCLcg
lgN8Ow0jOpa3zoYsMPzfI6tASK6LusHqVY+2i5zCqdb4bliPImRa13XLo+z9K0V5SLroj40jnf3R
TephlyReu5xCwIFTU/O9k+ItNqut2ZF81TkHE01M3k/VqjTHKxrOC/ZXl2Ewgpt65CDPA7bz7CkI
fGeqbY6jvzYGa9vm/QiU0YmgGfhHr7VvDhq3DeEHEncQXC0Ar1Bp8vQmseiEudBspadTVKiXIPGP
DUsDpyJnMUVRvBWIojH5RBvILv8817p4g7OVnKFLDbSYSWb40hUSfKbcV8rZMVS7xglRBjYShAmF
ILp34xrM2Ws3A3uwQszoGZkko0u3RmV6yTr1DiCToNWMFRAC4xXGoSOIXIatAjWIt60nmKip9YNN
AGxxX95YaP6KRP6OZukuyI+5ks+z72KAT3YbXWJ0gSROGPbGdQBzdQ2F6CMluMjlDkG9xs49/snz
TCwtkA+Lzh3FW+6GEVrKbB/zKkWx6hdtaX34rYPAs4hgZHftB0rN6Ugc9EuRAKyk+fwuguwhW3VR
YfD0sABYZoTSDH5/gEtQcADHTF4HZoCltalcyT3p7nKrXAWe8Vm33rOy+BpZ8HCsECWeP767v26L
YAM6mPFe8gWKKVvAuiL42azPTcifLA7kvYQ9vVZ5+JQxnl4VCNEXnHgrAtjSZV8OR3equy3BQSwB
O/WTpNNPZwR7K8NsPxBR0Pmn0Z1fnHA65LEmobHHwMsE5KVGLqYy+ivoyaCEV0X6aIt9CV3eLE+g
md/zGpUkDADBiLp9FUNzGALzyUrC/dhZ98JqrujAkMdiLSma5m0ezMvUhN9TPd/A6V+0qp+Vlzwb
aKYZKMVvkSI8pOvbry42yg1a0me4Hq9+2fzgqiLeoDRiWgn9z8eMmCaMvaHZ/rPyx8goRjRqSqfY
wLdI1o3dv/cs6lYoTN4d5N3Szr/mGIxOFjW/uukgOCTXwW2fvQlhZxqDSGTJNIKILIZhazaMF6sa
laLTdAfhsL63LFSVwNCQ79sommMeWGiw0dbHG2FP8busyooDGlCx5Y7b1hlOeMpwf7B3nEY3W2Mw
AakVo+Zx4aNzLzEdtKoTFrS1X9N9+sAG89C56xxDlGENxdbuPSCQCcCgPEVEVjIeYP0rLyEanFXr
j+mGewT6nwiZVo6Y0uK941k5t63+4/TdwQRQtGOjSFiNhRup14AT2InLdWVAo3Atzkwo7Ev1GB5n
IvhqExJh0/klDZRBzyVRt3j6XelxY1JLdSl7DhrXcTjqArVVrNUH5guXlGhjY/bTT9mY7B28AqSz
h6wMndZgsakv6JmCkdCqsPkssKAtUSV8C6u4mt30p3eQMTVMUrqhz2hrYaJZ9pmV7MFwxmNXRp+l
S5oQQW/fTef+JdXD3eSGuMoAG2gxpt9l6B6iBtiAPxNC4UnrG0kmus+iOcnaeKPDsCnQHt5MGGUL
TpwXo1V/ukSeTT+6j7b1GhvOd6Goe5VBvoijox2cgwPrufcosL8Rs29U2b7BMkZyVn02/fQHwSjk
EJyKWA7m0bvmBKQ0bfnOXwQjRYbegElomAP5Y0m+qjFWxEb2TxbWXdGVZBm51350eIBI7IdRX/jH
KCjWdcQv3U7fAh17M8tPv8YbgZ0XeipmqdgGQ5UlCAGiChJB/To8yIKJap+rMUMnlQfbgYpyFccB
r1uSIYltEFvNmf0WeLME1Fl8UFNxp4blsquYbIjWKfiDUKETPIlNdTfn9jOnNhyKgaUzWTMHyuD3
nGtaRu4FJDKi7IfMAwHuZR7iC6IefN6yfDPd9Jk0hw/lGKuBXMLCLj41mnKOW8wTw2ej40NDprpu
HlulcEa9ZCar1CGXREWffHCnLq73fda8YfyR5Kbb58DkOB6jcBOGLetanf3VWbwEs/dhWjjY4sCM
+AUUTJv8gleBvb9P9p6sxm8h0LsEYuyX3gN5yw6AZwPl2HFgjbeATsnzitSXgRJ4pr6+xUXNStq/
ZAEIVBAzJ68Kt1akEsLuSZvP8NvaCveBYu/VQvBK++S7rLAQygHFld0apGiJ8tvvmvHiogyF5U3M
T8JBk8t/9ZxFKzF3OLxGH11r2q5cQAwZ0h47SvYNkpFFJ9z6EjJ2GPHnkbYBWNqtuWULjwMEeHKg
tnUyHoOQQbMeSbZIrhEKhrL3X/GJ0cYoRYGW7127huMaXIewetxtYpdxrqumHw4uMqwlNn5cJAng
AEH6grh7Mv0LQpiNX72qAOvkhKrZ7kjLRJxUmBJH4N8Gy99ASji3BSorP3nBEL6krTggdaXMh6lo
CLLm6uCsI29LcMhHN9tbxyEZilIjyigLGkYCMM9d02VI1RxgXW01t2AaqZtBzymtcav8AbUAUXFF
xmPHOvBoGOouoBekaE4d5Z8tH3QQ2QEzOoaJ6SQKU52H+wbkMX4sJJKAXoooGlGB1G9TGJyIt7oK
sIAYSxgwJWk7sjiYuBke16mJTs+hFyNKSUFPQ99YvbEr+WwxMCn692xS66ZAFlSXJnx/UZGd3oVg
Orh6e0oG0SD2TnDyhoITxY4eU3VB7AUdJEoxqO30k+HFSRHBGDI8ZXn2lNj0Yop0VO7uCqiA6zG+
Em8I1c+wq/ldkXgbgcauzE268M3gczQA+2ZB9hNU6q/J5FnOKIYjsCijf1ZNfqyBBRKxdNItysE6
p/7VMaQLLEGwNrg6rdI8uG0LQUPlcgUW8o4LcNGyX1gnQ0mxl3X/cPZQ42e5WAyOiaue0t8sfD7M
eUl9+Ty46ZMNIL5PMKi4+ESXjTvd5oizrXwIbGpvoDjunmSUserU+QHPwCeShVNFo2oj7sD5P305
IRNyE3CW3apdST8AypYYPer/2qImYfIDQLofvbNLyCxtULGgTKdSrqK9bqp6icgCtmtQoYRnqAmB
lipXVH9ECFjNhSvPyYtMJI8C2Cxh/KNo5RYdwvOFStTvPBLmKDxvleaUKHUCfSMB6EFZVlMeJ8C3
Kxi6hFHwzA3Y5BDndaSOaqWeWlW/NkWGNKrcEvz6lVZ2i6miOxWD/xFnEz4Ahnusw6lb5g3gF9bF
MmyXvU43reKzBPrESTiuvEasCvTjZY7pPbCuVcLAiOsEbDKV3uTmOL8JJ6PH2UeGBfRbvHoNYYhF
0lpPQkbjjm1pR5kUvHujY0Hytj1WXZMNvxCprGeIQ1cmGydwVmEY7z0z/EpSBz4HFaAeqs8yBYti
uwjv83OnO8Zx2vmYLGc19dNpRFvEZ8UuuS8gvLGxzNJyx4HtflgItRZmPbJ0DHZ4uRk1+HEFxhPF
gee56PTa4kyDck8CfUsMXKhC6QsJ5C28f6SZuvnFP5qieQCGW84s5SkNIaVF96jFh2SH3s0P0mfd
EpurkvTJNfqb4zNE9eL+2qF3iOsIbWqk3zwbm4Qzwy2Yo2dAT2LDlP+vWyWfaHlPeaS5pRkmo2Nm
rPNX1+2BMk6usHcvJbQSZvTsRXlClmlAdmc/MHDFQmSVRGLp5DUMy+MAGM2hlSURdIWxYAu2/tOi
4V0RxAni1vok6TFbO0HvvSqY1ocWT+CGXVC8BGfz5ojy7jvWvfTavaCvgm/CBA3lHqO5HbkhSEWk
vdBkBdClpTi0g+olsQaK+BhN2oiWLrD+5ZZczxOaCTC9BHKxxR21+dO69WFM2pMukZN1zmjs8LYn
cOOSJzYKwwK/G469gLsl96OtyGe9n5KxWxhe8Gfwiq2f9hvTQirGvc6EdLpO1Eu5RVRNa4inMrbP
MIbWhj1dper/NGa0K/gfwmKzEPTBp9fR3jnsSDzIQV1UDytZ6z8lpzcoPegSQWSw1Ywveqwm+nf/
1Pvm56ytTwX13XPMl8l1niK28CLx5aLBtJh46XSpPAC7tnN2rClHRBu/52Es901uAQQjgnHMFIRd
+VRX+S3AN1hDQk1tzSlhV8jOhxuhBr+cQ+Rk1DuzyA6m8eCnFTSyUzo8cuHba2jH/FrVe1EHxqp6
eMk9wuRRGT1wb9nSB6YPljv5SEhzmJR+GQuABlVZvEqI56yTrTfe2Se8JAfI0Mjb/RX0UvJcrFtR
hGcw0AfP6T9nE8k+rUqylNP4QvhOiGTXR/9erQBXZ6uhCfcWqzKaB+SyFoVrR4rUAlUfUz1z3vLx
vTraO3JNT8vGUZDbACU21XcHV5cXdcDoioZpU3cS80YW5vjdcsr8aZDOOaYv3mQgfVcT+qU3whgY
YrH4JUzOCu+qYIGWjuaAzyqKkOI4xHT149RdW3JZ910N9lKo9I8ZZ+YanJK/YUjwE+u42GYu0hNQ
AsRL2PN30erxUgIVW3sdxSHhom84oPhTO5kiTDkol9hos60B1o85a417NoCIM5/CqsDfkfA0Y8V+
ET1WQQR4KdAhnnwr5B7EGF2x8LVrPLEh8/LZf7ZTJvWsLvRT7bj9TUsz3DtRdFJOvRtb3DrSCL1N
IG37L8E3ebkErfhGsJV5ztA4LoRMH9j2fOzWzFj1gdRUssBqCPc2jQlzBng67KsewfdrK8bbF/bx
t4hgueAdSHeZGl+chiq2qoPXrmcZbDO5Vz7ukIhW3S7aH6uxT1Jk7+RcPLMC/eOmVbzxpvK9wQC7
x4jKDHsUZz0QWulY/Xtsdmcoi1h+jK3EpwNUIGGnywm51MCGIFM3EGOGfTfzrAsWyRnZcnUOai5P
5zc0508Aun/nPN8Kw7jFRqO2yeQ/10H7NvgNdB9v/s3Gql8Sm3BrSnJ5MEbTDRPktPOy9Nq2AmFv
AsH+4W2yofriCXx/HAuE7dIJxI8pNE+pjwo7jej76wYJYCXRulLhectktt+RfEChLEFn49FqQR6j
ZcgDxfQq/T/oy3UfJtCUVYtnbRRu7o7kPeieelsBbKbmiYONVyKar8ZQMZ4aPnL2GmkQhmtRmHur
TU5T479NRv6NR3UDCpS1jaGg/JkMi+00/yxrY8kZ82SHwzUOYIx6AnoQyFXwlQWDz6qd/kakewZ2
TKwRVJZA1Zd4iiwCqKxTM84Uw/02CctNWBibts1D8Aigsak030w+AbOF1QSk+QnDN5NT9nokqNTL
aeLpLfD941dhQClLQlyzCLLGMDXwSryU8FjZ/vgJdxO67mynzfQN9xywCA+635iVpyLBZQFMa6Pc
5smg5UTXS6ZuXADTYeodxP3no/PggAg+4dcuPRDliyHx76wpjsZUbgfW3IupSA+x0Z3RnR3MoqLe
Cehh1FQRj1Ap7rFevmKrvzWtee6j5i2pzTtXNNNlQqXZ93+NtfyrbDYoYxO/o+Fe5970k5rsLm1R
4n8dfR7KUax0og6A965ST9vex5JTZrAkmXlTdTF/Nsr+yQPXBwuAYYW2GW9YkUeGiA9fJDSfZTZu
o4pWRwlmFYVRN8gd6oMYIX4hpyBTYtaXpAl3CibIksH6T+e1+MpM0IOSYVaWVWcXRtNS9Q5KjDRl
N0UpynSiw28WlT+67k+O7zwNj1SVef5OCrERSUceCyAG37fgZqDpWcx8CIxvWE8HA6VNcqqD4Ofx
CpOafKYD3uQW5qRSFM+68w/O3CP4k5ui7O9BFR2j2DkR6Xrsw/ROgNdBF1T7XtDibGGVjRqE0XiO
Is51GPwOkbuHyndPDGefjN4rndcRjvVfV1s/uuDtSgSKTQDF7hIO+UEgakuigia5UlszB+A+BNS3
83gabOeW2fV3GslTF/ivk+62/YQli2hsDtb0o5a9v4Rz8DXEzRegW6YDzD4m4e6LPt6pWTO9QzXV
j3u3wRXZMKHzyn2sBkRuyb8pT6+YN5tljd9zZTruSnThh0s4CcMhEkvTAmISP+lgTpx2ulyhsj66
rvEatjGfZ+/eJTDAARzsYoT3yt5Y3sZsMo5ujW2+ivoN3GO97EgHLcpgBTt9LUb3qfbtH+bJvHf1
zXaRl6X5nrJ6baTTHSz8RgXtvkSbybCyYzWAecKyn6zO/Kin6a1Lhm+DibHbFBvg0Ksmsm+SnMul
65H14HfDrTasreVGJyz+r5Tfr+y4Lqy6T5XRfDoN+PGWYEjlJNu6aLfYvYjRehAA0TT67Ocr2e78
cTqoXLAiM9/tIT4FQ3KpiUydK/vea2PNxvhNV9EPuri/hdcdI/ysC3vMdvDQrm4l6mNgB3qPFR3W
dDTR1hZknY6fcxvsIwRJtkzfisL+nUMrX5qBuSu67G60OKtc+SBZJmuPEz8VxYcoWiLxCoVNDvgQ
mR6bJqw+WCpuRl7SBYX9O/DGF7eW3trR/tnlEygjfdQdkTpJffM6+2Y39kfTYbwmpHnpzw8qGH/o
lpokmmK1AK/SL2dU+rxu9ZqF+XsdQXHsBnJXIQnCl+pJvXRMbxuKcF63jbMdmvYq6vTUlIgiHz29
msc/kRa3OK/fnUZnjP2nD0ZUX6AJVp4NsDZrpjU5zp+dIU4Qka5uYH7hB+cf5c+hk68zK3wx5hDa
5FxcUmLilGEESxKflqVy9gHR7I+ngn363iq7t1lZiPvls0w9XIDVUySGcw0nllvzlJXut2LiZFCd
dO24SSVBMG1mHETob63aQTVCACYqzq054w/3JCrNLnpqVPw9lTE0N8hCj30UuKfPss+4TnW1Dtv0
lln0oPB8brIzsp3XsdNbuc0UX1M0XCdJlDNFHCZXQaU5PfblqbP3UEouMnhEnBDEwo4Pu2VWEl6f
xHn2IiP0l6GREgBno6UDnEYyQ27vmH6UT4nnYXJBPor5MXqsWXySAWi0e5sCuZ/j54AuB7Me3nki
UK6u5UJbndHQxg6qHgjHYBJxhKO3ALfNBZ9suRqMJQAJG1KR8JapGXSbzBCCP3MyraTRPcGFuOFU
48vGUPmpHleuKm9tgqcqYCA8ZUl9d8Yc4UPGBaHwR4SMLEzxk9fdnT6Ga2pIN3aL067jihD+qujg
xcQm/7yrJ/CWVphuiYt95DV7204y/OOEJY8t9lEx9WftGXerFmsEac8MBTDnZsOdkViE3QIB5FCN
m9GtPqlBI9AaLShn+wiC+9jEzg9Ktn6hzPxEbOOFVAccyRa7N/pSWA7DR5GrM0m5K+yRd1Xl1MCZ
kW4fR0znYOFNmKPM5b+uYzTV2dkPMVIw0fDxIHts1sXcMU6JsukXdCbGdzY7GIIsl5x7xO5dbR2K
OO/2kbKfHOG3AOn6jdOUN+6Fa1tYH5aDPdmM2AEb5GRno7lHrL7uGJC6hma7Z2dMQs03y5mu5Ms+
c1DDFmS44Bc8P1B13nFdvOUz2dLQM82xpAv3Y4kCCfYOoa1+YcKm9sd8PdpjoFaq4yssU4IIMgT/
oRVeMrao4w64ec6QAWgALMW0mMsPNOzMmW2Tt2Y1OZR39DChzb5FpQ6WqJHt0h+SFH2CrFl2Bizx
K9X987yhYrHtB7a3EggB4pcmIUxqCe/dJBAxqFN4XjKU5inos8z9GzetZ6AjlMSUc46TtnzWUoZ7
t4U4n+gWOjHx2KZ1GB8zjDTNQHqh8loMUNgwUD1wRTgrFsQ1FxwM4I1H9+aP0SnwqCCzCFCcEA3B
PG38r/Prv6VkEmbGUq4mWPA9ckUUcrCE0uyGgfjdH2DYV3lKEEUM6lXqmprNqZkFVDAEOvHHT2Gf
tX1lo1RzpjKqrmU9+/EeqhU6zMCCoM/d73feb9fThWMGluUr+20HWFyrEVyWSJ+HSD0bnU0Gbyld
5AD5QCbSkBa/IIbtZtWFdePgqoht1A2YEZifRMORcs/WTwQgybt0xgy9NYfNQjB72BUOcoPcFA5H
4kzXmGSNu1OFZR/8zvEIUEO54+PQY/VfpQentrOviP3pl4zy4h0sbHHwBtm9dQFTm3iM8nMDA/kO
dQpvQMJQog1FBFYT056fc/Iw+w22LBPVexInBP9VOktWwu+ig2hL7xtXSXlwctOCwK0JrbAAhFHM
10gvFg7NVUKNDpdyTZaCgXIrlP9xdB5LkiJbEP0izFCB2KaWlZWluzdYqUZDICPg6+cwm7Fn0896
qjIh4gr342GP6S7mzkKiGCJPI1H1UDqCBExHdN2vTBRSSi+YB3MTml3Tn5uqM1l12Sx02RWys8gp
OL5ysvlQFLYsbE03wWyGaJCdOPXUb4jvoqf5U9GwLwqThBo6bHi0LeyTD3dWMUKQIMdumSST8Lmi
Mv8P+HvGtKGlSJRvVO6SIqSE96x036EpbIMqvqDk4dGi0GTxltTKgClJBu+RWx55fKaCfty1Bdh5
qL4Dlsowyvj0kLAW6UZ3zXxHZLssuEgGig8Z5J6XwYoxPnSxh12sksE/A2Aa2G/IkqznQiPwtgXp
njldvQcyhM6j+HJxoAsULYa+VYY7HPxu7J+wbEbI2BF6jGZjkxQUvLN1wGCb8rylUJe2oionRM0Y
bhr0GRfclKwr+7SDRJwU8Stgq4p4VkTUWUuKJ/CW8Zm/Kn+vVVFcxtJSj50/AotJTf9s4npk2oRZ
ssJsQX57rtEuxd22NMYAKEg/XnxtQ2TMmLv1RgChrUfnR55A+dRI/irmlzZ5Qgn5i+zMM7mWbsq8
Icvr/H0ocyix5Paicp1x//tpb6E3MsWFdElz3yQuGzuujlXjoSp3Sr7VDiDwGgAP8w0iTtdtM7+7
E4l6WTohPrehnKAZbMiX4TYLTeE82HPqnANZ0GNkMluhq2VtvvRlQEQQV/neSzsKGD6jvvmTZZ7C
ZGAdySzXL2seqxy25Fg3n2KhxOmUjZulaxxSGDlWzuwbh7Sx3F0dFfYmyplD67R6gMal9qLvZ5J7
luqQMQggOObAgDpZE4yI3zxhxuDUW+DJGWlhNC5s3CP8c4fITHyQ3/W7EjpZFZZ19SemD1rP42ch
i2OAAqtaBYyum1XiC+s6e97IYJhV9z7jrNj6JDPb8CDa4qoIc7yM0HOvOgrle9SmJLCaCV3GGKMr
KQ2XeCIQD4j/W1Z7IUPahXk/bUs7oC7HGMq+0g3DYJfBwbpJXKu4dCLFAMx2br3UCT69Kn/QafE8
12lCJc3oLM5c7MJx7x7oZm20Y4VEsmD5PPgN1ca6QQv1z0sRO9Dn0VpreJDYkTPAUEWreelY2I8E
X6eiBuCdG9U77+WwRfVEm9QNxRt2/mrnEru3h9z16y6mzrERPSL2qcT4r6KznjCfQeFYdHceginE
Rqul6jhLWHAYOzu0NjUsn0fLS42jjeEfNS40j3s8pwqQb4+u0woxJ240gcsfjI+jS4r34qmOPeue
ZPzAgIQD50vyU14YoI0bTGLhLnIxE2OesZmyCRHuWhvptDKTZBsS+7514UltFKduu+lYvv1wcNCT
G4ohbZn00K9shKGzFD+DGBgVNHTJhdagTnPT+s7Yc7BGkuVPTWrTLrZ99a8kxpfbt2YUScztg+/I
6dOvoduaiAZ2EVYTRhkBAlJQ5JjHWHfQEz63jQnHsaCjF4lxGY0k2fVYij+tmkgof8oS6FuawT+Y
gDReENwEyLmAGojGBbGiqXHD2SrfwJGITVl69tY26v4V9ZqHXdJ1/oSGhN7HNJtpKVfDC7lK2SvM
o+GjoH04JcRExRjd7ObeGBhsbGFRecgeBf0/y0zL6CnOih48XpkzKmNdn5Fv8I5pyt+2cBHiuw4m
yWEbzxFk7Nmp/eR7tKvyxav0CCSViXl6n5MWnQTK9n7nyRrUFl8UK8JBnyYrIqAFOOJKBj5pYVAw
HjCfWm+O5oVctXEtnQ2NZPtDwJ/JZiXkTe2tW4MCYahA+Zig6crs0wObwPIaCifnZPJYgNdZ+YvU
UwRGcAzmBkLz4vKr5fIfddsZAF99U25wzGbzPdfzDftTxLxTtNuurq5OhlBoMlDUsKxj8z4RcMe6
7yH38MqKBmGCwTE9voQDYKaRKqgJKmw0iP9EHn7XjmrWszUR7zZNr6i9Ft4BfyEufGcFi/EfdQWJ
KeSVDY6/HnnEz5zDjGLyedySCp0Tm8ELGnQg4rpuuoYERhhRsrj328dZ4lAg9ZY0iwr5VhY4eNgY
TfQdCzaRFXvXc42nPkcWwJqNR9hr70CDWa7VsthRAzJNchR5C0Hj+QzEovnD1J1xroOCFgspXmur
FwOFPR+g/1RNBplE+Ukb5XNnDFDXzPEhotDcVSW1dags6y7NOVrHfn0iJWFk3RCXx2pmh2bU0Zfp
jK91p7GoaPXQWfU/xCrIo+NX7IyECzLGWjAz/Wby2lPYOg+TB3QtiYPuVDnWQRXtY0QCFEqPL7se
jlkCRadKzasesx1If0CfXn+PKr2kcGks9Dr5BFOdfIS20+3kjJhFR5cyTg5jLKojrhMJWBdl9DST
jBCq8xw1ECTgvZ/Bon/P/ohKaUD3X12DXH0OhvGs8K7lhXvqy+RHC/9JmVl4k4Xh3NqBlDQPDgkp
iCl5wOx/aOyCfcGhjmu29XABK6a1/h9MnR3Ez+6LKO35mIVGfQAWs/ENXJ5t7u7pCT9DlMDT2EMp
jad5G1Xqa4BoiDgIdlQZjOyWBo9JuAm5xTLkJrMFQnH8Rvx2dbrkJSfxPl0OqZpkg/2SG7/OkFWx
GvfPY+8C+cieXdXe3MjFKKMYUNV/g6ZZFwxXEtRkrXciv2QC+CRehE8Oj6P+RFHzw5QJMev8b6jR
4QXDJvJtCG9mZR4RqsR7L+nZWeHLP3Frco16sTIfmV1wQTUmtR1HMKSfLDjglTNPKhuziSjLYHhs
+obsZY/OraOJ25bMtzZlFPwLi6V0GNI1dfrPyMR9BSQGPm0xEvJtC2bCiU2yRmv8wreLcSmQ60CJ
ADSOJmfVVwQbQN5kKP840fiBag+do4oL9r6R+NsDC0Osrp91Pn/oijmEq1gitNl46NhZ8mGgd8uj
4G/RoqnSKZiYMAMmbFjDh206e1/JZOmkjbXM3WcrsT7dymJMwVtCH6RfQpu/fyjmK+EIb6UOL1qx
YR/cDi8GX60WIBxgZB7tLHjQKH/iuTs7I8QA8MAbp6y/DTOWW/AacpM0Jb8OV9amL8txT6lX/mae
SDcgp/J9wVzrEsAD8oL6bGvjb+TTfJfupeaYo7Uw3oQbHjtfHWZQTBMPkhSS1GYHnVBUo3eT8lEj
RFqDPebjEawnEmLRJaJeHlyXwF/W8oxCaaGwU5ERpFdeSjSPV5yJCDsOeApXs9vZ12kah33vkwXt
VejvM7TsAL7X0C8fHJ/vtrL/eJ5ALVbG5Bf4jySbbUsSazaNUl8jGVijNdEHWg/pGPnHqGEiqOt3
xmVHZgSYD+LkyBDowyLgLmIBvS3QWBZAZFq4syvlJGd+ilNQtkQMos0dGXly2XzkpnEk/SzeoeZ5
sfREMVbcZzOg0ibYSzfdvON5u3cdaxDE3/WmbPVHkDdQ5ozdlDpPWQcHpVi+lamH+1dSvoeNcyBy
9JDG8V1EAlkBQekY7/at4XC5eeEvM+sD7JfXqPKpCFCqDEFirv3CCVdZoz5bp2Qoh/TQMbO3whe/
9INrY+6flcuWIHC/zbolG2/hQZuPZUYhImeNtqHX8KrVyVw8YpUdfg86PU0h1ovZwGasZbNzLPfG
wmlne6RreNZLbqkNwZtbu3F22KKYXPpQ03we05VF7h9WpXlTq/LS+9Y6b0YMVLPzKeX8ZjrTgese
I231l4rsVoegqE3r5PGQrsgxfuw1LCT8TT9NMiJj0zGmK7hNes1eFL9j26JEBPmJWJabmNRUZk27
sbM59f1TWwIsiadba2OtWYr+GGDW2LGjj4YdQYiPI/W1Z1Pw1KX+HEb3m/bihIL5Y1AxCnQePwMY
nW4/XF9c+y56Mive2cGvild7sh4HKEK1Zm08/u/NP+XWuJXe0n/0wdkN3d2MPY6nFmBc7KOb7UhB
d4ErdbPkeYUJ5ATjtcKXtq5Ke4mFNggmoiiJUhtIVGO+ukze0tqedki7OvRV8xOjhj3pDeRh6GIj
KoEvDnIPm6nP1m4OVjO92Jih0qrae8ratxWocPI44UYmnoERFP2gJN3M9OxzmmdX2TeveRxe24T9
hZ+b7y3BkAweFuLwsqa2vD+Z2926YibMyO/LncH1y88Rnq1q5rGS0W/J6yxIV0yZfsQ2eUROYcAq
tUqK9wg7l5HOXzVAIi/TN8TL7/YA5MLsunotOubnDKu4QPLRJf2PPwD/yZq8/FDotzcVW0s9Bu8x
kVODpKLR0d0EoUO5AAqOhKCu8t7mDFJtUMzPacrv0M3uDYUJOCbwR17GMwGgEJE2wUyoCanwo9H+
hWZjb/OpNc5N0B1dtspbm0gP3r7onVMYzagN2j4RiwP07OnmUKXemSnWxaYo+J/22jbZXdvji4sb
eqMXN0HjMYdOhleQbi+oQXeOCYEWzQ6bPvgiysjJUHHIKMo984T9+hbNLMn1GP3OqfeqPaby3KeQ
xMdTXk4/mc3XUJfm2+D3X1NdPyCErndlilwr9WRKjwXBC6+fWpG/Y58Cq7xmJDewt3smxGdfTRF/
IsFfZOwiemE/22WGrlzhmcmLtQqbM7k0hJWWxVYx1cCm8gbbGf+TNr5oa2nECCynkeqM9DtxMmdv
EOe+yVuxx/343cUCqg59Bzs/enI4RhuWWiW1CEntXmVcQ4zcpEOhH5/0rU+jR7Ak5j4KUILw89RJ
J8CXsQYrfXlP8/a17Kx/MzDLQbWHDPIXxeZ4iIX/ZkBjcFmQjG3yK7rJY4CPYV0EHsdfGv5xHRJ2
hDXDmwjw2Pj4DdLRXuPuJMqaUKrqFxEIcgYE0mfW1z4iV4Jz5AwYB+I3ZiHHLHaANopfqJDywWYA
uEf+EV1srxffAWCydxIZo8/B9Q9lI86AHI7sBB5AMz2XqfldNDDQtPvr1/JTZQwfQlHIddj7IIoW
aI9kj8V4FAjXnAVnUGjnKSp52WYKPkWKQZ1GOyuUl7w33KPGZEnR3nxPcW1ufbjX8AxrzIRkSVOq
Fj3nii3bz6Dma6/tDJQFwn8z+rBqzD+DY6Lojm445A5JRIdJj46aovbuzEj4QGfm/yCJoIkE8iMZ
2rsxpMewzaFajtazHcmToXlbGrKpgYJPX+XyCFXB9ODN01vduM9uqD8pr//Gff+JePNE6NcLxwjB
XbkcNu4w/pvKmB62eGRCde8bmzFnFL1oj+U1cxymsIujf9uHKUkJafGYDhpTrb4yrnmrbHNjA/1T
M9TrarjmNeKvIql2c9Q+UXjtVGuw1BtuhoW+v7HNBrndiL22utMilUzFx0Nfz956MkPGa9liDUAo
nLjmiwv3EB7ZAOLRe7AiKhK4Q7+qBdHAuNrnPlFiE7vMx5ctp4uLEOXlNc0y/MchoVdp2z/3IWdh
XGJKrNvqV4zIBJivILXW8ltESxRPp6N9akf/WCV98jqwZK8fszZ+kwFLhmKCM9ItuVlhGl9IBoTR
gI1kHocPndI5Ig5Zl/TwluG8QdZ5wHpylNwsjPehXhTZdPBE/Rzxb0avPZhWBQPA2Ba5fQtb2jGz
DS61OW61T8CmWfhbGRGNxK8JsqNv+/5BGMNvZo8PYTPsyMTZRSY6SjRdbD8Nlwdiml9NP/yMOOmQ
F/ivkPeOvg9XsTcifq2sDTYBw29kpZjCwFtZ5CgBw9Cv7mBTqEC9Z36BSDWIuLJRwX2LMu1Yp6dw
tANW5UO+qCggoq9rI9nqPPkZikRfC2pIxfxzNRNpRapMBiKqo22YRvOWpdYtFh0g6Artivcw2ogj
ankbqnqJ/oJy0U5vjWYINVMJzY1d8SyH7yLPyseg9w5ojHZJqRiGLSiieXhkke/Sz0ybfKTrMVrU
xy7Gp7WlOg+joHt2W4cNzdATu476ZAev/dh3YIN8iG65tYAMke6uihh1G3uLdxVibO5tGmSC+54C
MgjWNhzdTVMLgFYdn2SDxZv5JPvxsfNIqyJLAUgtfbetguQM62E3kVGAMmS4lC6uIcmbLDi4zmPj
D1ejaEDxBOpP7tls5FjtEc+zy0f/FrjxTwI+ZYVKESxXVh/j3NmKOkRqksHGbYcZ61pCAhkBHFlz
zqvxIaGNOpg9G9WoODVB+EfGAH5zk9CLov8wbevZmOvnYWKQ3XM54FcynwQrq2du+mdP+BN9ZYkd
FeXOeXCaC9Fg9Q7OCoCtxEPxakO8meyjzsJ2h3mdIFvPuI827IURUyK6LrjlLl2d4MID5Tnxw3s+
BCmXDJTYQ7FIAhrLqT9u25zI7L7WrDeQJL+Uy3agGZhJkN6y84YQZpdlPBDhfY3H+YPr5t0O5FM+
SgJlErQfzuj9hU3zr+ksNMod0tq4oRhoLKDLfB9Ij0mG2Wq044x+ZwnYyoTFAaVtVQjjmRRFAE4d
Msrqb2yx1ZQMbUkReh30dFVZe2KkwhDKSD4CjQOwjCD+9fONxetBwhkOupGlSkjdG3KeyUJdHNDt
QFn2rV/dVDzcEt9jb+enE+V89o0R4NSHM/dxhbpFik4fnZL9QdB2n6lCwppZDfqL/IbF7uCo8SXg
nWvN+eQ7DoVad8Lk8MA+ehuHQbWzzZQBC7WB8i0YYKZ1zJC/1mNxNqRajvLypQn9chcG+ZW8hBeH
P6LDYs9Uhc0TPIdpDWQYwUxXPUQgKdiU5BTeAublbHFkNf0tJioymQmzzljRzJ5PpEtwJ4J9ayGU
7Ef5jRMqx1jBZj5abvie59yyX/qc6YJATUAeyK/R5bt+Et8jqXIIoQCXyh8kWjY9rHiqFfxzkVwb
kubGlGLZ6NRqrkmW0Fb40HBty8T49WRw7Jr2JRtipE7NfjKTRwBwr0E5veKQ2Utv+AnMZOMV0XOW
+gc2NDUdIEz2QJjPaCovtaPP1FLZy5TWJOXl85+OhpMPgvQBauwswrie+98aszTSMhi/Yib5DHUm
Q8V5E2cMCJ15N5ZUh0YMpMFjzV0fbbc4Cw+YRo9kbYVpJ193ctp6XHJY4QF7ZOTZGEdfNBfG3Gfy
ki81WAoR6I+kQ6mnw+RF2eaLKeWt0kTySLoP5sHmFyx9NByw9sM+ewpQWC2mU8vq9zrPf9u0e4h6
JB0GbVPLtLequq+4BaQ8DYcWF6dZIxOdbab8hIVir7Hj5DpyvjF+5LKjE7WmZzcNqXLKj4zfJ8by
QlpTiYkf1kBd1vu+YAkj1PjDpNvaVE7523fN1Uoa9j4zUn1rj2P/Y3JTQO82ijIum5rfcmyWVBL/
3WmDQ8KIKHQnDOrlQWvvM3Pqt17pI3Gyu9ALvvI8fstJMSGR5jqN+euACd9vxWcxokiIHXsrTcI1
GkHRWdO4lrP7NXioESZzv2jjUpgjBDE0D4P5k3rDE9P+XV0T1jDZm6qpDhPu9G5UNo9ASBwvNm6P
byacXhSJIGBSHXoQceoMPPh2/wZFkBAmxQ6k1HifQBVgp6DxiaENYHqyHyez/oBUiha5ubvxXG1J
Ot5p1X9gmEICMlf8MFoe2pwJL5SjFRjAo5mIWzFNV1v33xlKnTWMIYZlwfw3b81LaQY7tgcrNF6b
lN+FHcjamZ2bnw3niKEQCr0dIWGb2VP72MHqFKNcDGteHGiC+C0IfUbNbqjw2dDOYzLDP/LFiRhv
bC2K3ZpLdbbKDWeNS/1P7wy7bkw3cMoORc6VC0fAL1nOWRAOUuGmB182zSXw1DsCYDBh1dbOCTtq
3e8gNffo0dbJMpcxtFhRkfWo6PkudA02WKRnh0Tr3idoi2k+2996kzYxzKn65JCv05s9plhUULZ2
ziii9j5y1M3A2keONex4SrsO8D873WMs5q9ZmWe7A/yFa/fQOZCSTD2QKTW/V5JiPLAjsRNivgIx
2xmTupgOmlMRopBmdtLQNfgm9lDR/INlhnN3xvgFJlMtYQP7uWkI62VRvirBtLa6/sLtxkRhujh+
sGdXua9szh/mmj/C8hK63XRnkS8f1elrA/cOpetRBF22LWq+dJanzHjJZpyng6OLQwwNwGNeDjej
ePBH5GMDSqa0+qyZQhaaoKAp4ht2D7hdrga7B1QB1cEIU0T5MflxqgNX6BdIF3i7hujk6mzre8OZ
UIIDvkdAMMhIYxXcUgmzOnSKJ902L9omfaZ0WHImRnsnuu3Uo4AO83zvSP9iCtdj1E3n0zr1Ng6q
Pd3Lzsabvw1V9eOL6hXTHIL/xU3GYOq9S7q3qcPoGrqzv136P2yvT9rCDhXl2I1UbjM2lwY3Y9zS
fJsVKrfgy7by11GDuSpiZe2SiTyxOSvR1GC12vh2/zQGTCEd76gj9zQMTINLDXF0JUNAUKFJ8pjU
4TrJoV0EaBIUo68w0fhzG2j3cXFMBrmXWb/tzRbrQUXwMtahd6RxWzm6PGuu/xNCVGMi8DIvNSqc
jEttpZdWuLsY8kKcE6iVE27UuQPS9gYKUbwIJwvj1+ptSPxxigW1EDdHhI+yDP72VIcLm5HuD/hk
WqeMkgbJly57jhb52U4JAoMAzi1Wwc+qaQ9RSWtlGxXio/iIt/80T+N3FNfdcy+76ZGVARkwSt/R
aZEVYnvPgyb7oGurHzPNXxgV3fuxfAHoa21q9hx4gVIq45Z1kP8Bwx4lKiKqEKoUJ4iFjCgfXmK/
O9NbPsa6v2JlGdde3zCoLDbcDqumq3E6Mj5oGwL10Kzv8Uv/iYURXfnHbYyQuptIxBSeQtSgs6Bp
DTk3OOGuOEmfcXE9NDlLlbndDarbiYZi315kuUEP3bQFuhGZn34uUD4zOJHFy2TCHZ+HaadRsAyj
ccDwsmGL+8dvu63khhREcFVtiyI2u0cSxcnkrkcnBnqc/Y2QN45JvAsGsY8XMQJjVUbI+R5a0dOc
mEf2jiujztc+N2NSNmsXSqzO3LvvmMe8J9Yl1YRqWU+2xlcOYS5XHkZpg6VQdpr69s2zqze8HLtW
G2ofwuWve8JXmOsczFqg1e6+mwpRjGs61FuJqlmU909WSKdCB0GCR+W8AVe9kulAUYJ6ElJ9fcxY
0J3kxESe9lNtdM2qfXagZihsAkF0WOYiECrQXBrdkxNZz9jTPiq/YHiQP2RleUx6+eYa8hWkbsXY
fsBowQdVsa3BPDwiL8iXU4XwdLYQRDOoZeBtW845surleUV/PTWvntGhqCrPDv/Hp4hmnhSN9gY1
8FuO6t5GxTOX67/Q56mIbYUcotbnPMpedd607CySivcqvSIj+FaqekMaekEqB5UbqzQqkAnvXptX
W5Wkf6tU3KSNyD7tg4dFFdr47ZtfhmrleB7JOfVEE108xmGH4kGYmyz/h1v7isj3XnkNRyztq7Kj
x6ASP77R3eZ+eEgt9WrU/r4qCaeKU0hGI8j9qvY+wwFfro3oZhUGw3sBs2Awh6fZ0X+MCntjqlBj
GM6OzfWOOS8i/QFrmuhNiyMCasHo/ngNfGH0pqhEdPEbzcEpGgJI55VIyWTuCxhNOlmXGQshn2bZ
NhU3U3PywvAJEvcHc/nXWZLdOYZwOwE134J5fJ3KvDuVSKhXYgSuWicfWAxffbbOK2ABLcA0nGRJ
/A5P9EVZ9YslgOsmzSs2rRcjEvzv4E+f4L0CEdgxZvBtcIaQbMwlDyaMuQaBU1jGT52pLwIGXwdc
b1GAiqwOvZGntf7TNaAaYCA3ZFCQBdAaCqMzZog1MOi74XTpOS6rBx0HKH4DCl7ZJhOdmXEYDHJD
OwYTGINKFA9Nu3ZdomAZxp+8oEQP6Ep8B2ijoyqlYYXf4lfhp4zUK+PGC05BWPGG+5m6xVvUkzuk
CS1Z1aq/kUDw7JnuLZIwXefJ41hHPb6mTHqUSJAF6pREp/tySeUD5Crs6NshegU1FhjqQfnj/v+n
XBqENGDlHckEhVK9qRhwuiQ3LIJThOVcDqDDkZ41bByStnqu7PndMyBlTcbXgDCnBKGjuJDzwTzy
bn6o3HiZrQEOtjEfgyWjOEndH9jXT8toyyXsYzWn+XUu1V6Jaj/1zsdEX1J0HDzhdGfxSWWmQYti
OKGNHHbCyCmmWzrkBOsR7z7W4doaftveHPZVHSNEnqMnlF2E5wWPrh8kF+za1tqb3cuczgBN/XmG
fZR8FLZ/lMS44PDKwBpOFtYK5le+m1+ZnjIfEKH/1rTkXJlMLPd2MnEKYONhgDOM2WUKh3CdNu27
mXhng8lga3s/oZP9nexiQ8D2r5cn/+aRjXHkTn8th7M5VqG1ql2xaY3myQGmuB7L7Mh/gpR6kDwk
/xm3ZV9rlc2jV5H2aSHIH9zmVPbJ1prpSfPqLly02VPzg8NoB630yWssrPoU8T5XvTbN97EM2k01
qmfho3bhyGXFQWLoUm8PmwTr5pZVl9oGZmTuHdtiP1qSAp6VOWlSPDO7to8X3AxzVM+uyboNChRC
HkokKMnUf9U/y0Z1WKRIXuvsBzvnTOJUcTTa7NHPnavs+lOjRXQGGDJsjcaqEbf4jDfhSWUSGuQ4
OSy0s12WEQE/RRpWWSLtjbOIMyzYP+SZlZ9JDAi1HYmtW1484SfFTkn11tV4P+IaZ41pkcNn4gxf
LxwCcKvLPdF+qgWbyr49xS8sy3U6lXciE7FgAv5kHvHeyPSPO6HULmyxixErrugFcGYmb1nCSTQI
kI6zRgKNGt1YjcwxNllDELVFu2f5CvyZLEfkHIlYJXP6CCQWlLxJ1wrYHSBx619jgNIomjOmXp0c
jhUw3s1Y1NDuhyTb0UoBD0M3d1MO5jvefZmv3VEAnmL/toaZsaQqVxcVa1K6hL76/JxUMx8jOqc5
k5cpQKWCtmkP5NABZVAvC6m4wOcceuvcR/VcTfVJRs5dqZig2WRPNv199CRuC5vKkBEVhK8yOg4Y
96JwOs+gj2TpbDNkqe5iq0fys0kkdkrbnD5myeYMEeofS8B4ZMjquepVW5Rk07hm/7Ob80YDcTDw
N+TfrqhuZNvuzHw4NyOT8CjYtMsE2ekQbMXyHMTNvk7Szzpjnl2TMlWLTw/SgiXUJkxkvsMzwOZ6
LH5tlwbdlNaBxO1zZqanekGDBy1EBftghjYxfqwpWt3ufeH/LRB3RxWpL2Fz0LwwVeRT7oTT0Qvn
x5R1ieDMY+nFcR/Xn6NrELDOZYScCxzX3Oa7RHQX7JjHyAqOtsUwfMzYTZrycxprVjZg8Y2hu3r4
uaUPBtgiCdOjvWibgsfR/ki0fUGFCPSzN+7Ekb0HfCJZuexzyrOVf3VsJJGgnK0wQ6NTriIuOB7j
nUWjvY6MsDnGmoj7ck5uwixfahLBgna+NSXr5EASmqYmeQWOBEDACU5Y4PUKZLygFCXyzud5a0uO
QdifILpuvUd+7FQxIouoih0MVmb/ovz2YsAfKdkhSyjaHfjxYeqwqnt6Q5ASUSq4xroJ617wHBHE
sAXF9sfw2x3sjkuXjI8BE/wShiuzv/vYDqQfCFKLVfs9MaNDdPouBvevM8s/VoQuyZ4BKkrwPs6o
j4r5Q6Ip+iMiK7oWXrToQxb/Sxp6gRrA/0faxi4JKIJsfU0h8y97gWaY3/wkp1yAg9+R6jl45oXq
YjuXw101zV571cVXwynxmsvsVM+u1xMVl90zvnjXGF+tWV2yPrukPhlGmDB82/lNY0mtMc7uNo05
XEe3A9SKBwtgTdpCLln62iKaEPiX2y4cLoipnvuG78MpzMcxg7GHILtjGCPT8iFy4RCg2n8Hb26t
RDkc0FauBWFkshIkQxiPvVnsSz/50lLckxQ3MZj6TvlPYROuWcshcKMT9FHgBQ7pCO5TOhEFmCOH
ztT0pyzVd+b2rwM5ZkVYbefe2npeuCdbsF0T0slDCukBhtAJ/tDBKoE0hXI/1mDQOkIbx3h4SroQ
ZCSGZpPl6ST1T1YzW1ExLpM2sG5hNxIu0DwCKDgnZvwXc/uPaS37hZqpgUySV3MIjZUTlkfiBWlq
hPFVLYIezwnd7QBfDj0NH9hgHWok0YJXAgOF5aqTb8hLB67fSudpldOacDiVT6CxSobS1mMk8woT
oHUSSZcBgaUDRWxLrlfvnqj3tzVG9joYzl7DlmAwgOsR2nX3Id5EE3v1ztC8ITbxnHNib/SUfZk5
a+2wZhsBFajDDLxyEhTXQ+z+2IFxyFnkiJlzOun7U9iM/ydp/4tqHMkgkC6UbC7jZWzaPUsdkVAh
J3nG445wwrYZtppjP/2xaDG3c9jc58X1m/UlPBT/UHvVt5QsnzPfC1dFwxviTT95lLx3IIG3kcqu
Q4FuPNS3RoS8MqjG0mhE9YrwqUf93wzqy2O/3UXuxxjoIx6/nfC87QRE2FYAfCFiHWzBPiWRyXs+
+J+GNeX+SujhRU3lO9mcF8SLOfkSA7RpQS0ViejBjKg0VGU8svDDejIbH3iv3sJKPFldePcsogZk
e03G/OhKm5JdhemZVdy0tSmWN4AL8Fm12d8YoeMukcXGShHih5G8I+F6CKDZI/UyAbC0lKHRUL17
Hc9e6LJrK9B/we01XEy1reRZ5SGmznM82NI2SBSdsrvuA12dCj1+NEK9Y05+lyxRkIia75l0fjXH
7qIKQ6fc8HyR8IOC3f3mF5RkJRpfEAd/GLtTQ6fR3Znn7wykE+OK/0g6j+XIjS2IfhEiUPDYtrds
erdB0AzhXRUK7uvfgd5CExppNBqygaprMk8+97bxQqLpE9yYB9T4LGGsHydLDyqcDn3Qcx1xxQUx
K280JKuCGSQrse+Z/yLyytdJ+zuqxZun7GKTIFz0RJKv8hAtiDTtY+HoV2rgFxQ88xm63t9EuPXa
i/N3sHuUmOCPYt5inuI+Xisvf7L95N5H1bPt4d+scZ5QWdXjjdA6QtcKkJwmhwheE2Sc4x2kR/TT
S0MRKg94sazzc66qt7o3r56Pch2bC/lFBTYHvPXV0cxblxgo0AvWgBcwGrGwI+5/cAyhqDtyNL6V
uAcYcBU84/vO8V4nR7wBYhhXgqwhxFqluVZxEK5CY943Tsn6qLEezGE8xCnKg6lJ6CD1fRRawarq
oMsKhis4EfkpRTMKUhijAxHANtr4VtfntOmOGfd1SfpiEI2/Nlp7liXpLZnyGqc3MitM98dqAg/o
J0x6IhN8t7bPaR0+YSby1j2fbV5ELz7ABR6iGCZxWvscB7U6sBT+TSr5G87BDt2eR9p0ecM7snXp
TXg/EflZ1Z0ux4c+IW3WzImnto3giYix+1zOu9ikKuUuWYFXOUcJ4Mmiey0AlJS2fndZyLJThU5l
a4abDG/KiFxDiZTcAOWwFajtfcFGMhjMm6L1WxkyWai4ntznRDjitxq3aUI5bfV8eInN2de3pI8o
B/tc02Epa4TaZLYw8Ss4EzRC/mf/eRsoAg5Ev7yldfHSp12513PoLoAnKMkyIRk2WyxNQK52GpHy
uhwx2rXV0SrVDeUnrIOl258JXs0gOo3D55jZ1IRdcvVktmykze6FvIPqrjTHY9FoKh50A8hlOOec
X1/Krypw7G2vARtLF7sg1cUr34r3SqgTSYPsXuqh2eG5vDML5uBDd9eN48vUOKDRdEVVb3P0GnH4
kKr40QBxfNMQiDjjyofWcVEsO+i9wpkdbhK/C5pGJ5mfQcBcnNL5hHMeHxog+Cu/9xG90RPvKsvV
3yP8G/QdnHEkdP6h03ZXbUjWZzix8gq7iUSf4r+QObSqfukvFG3n5AGxLOfsNzLda5ABIMayEg/J
RvAgkuXVPwZz9GL39nvpMiToUMuv6wwQ9tBNKxBFnDa290Go5ntPM3sTkfsdW/BEcoP5unUa22bX
mWi7yAZ87qaSRQenrqUaDCRE26FIjfXWYzJjVN6bIY3nKbdeJNKGlRjim/TDb4w9vyZxFWujAt+V
CxLhOoz7LPetZI/gZTp0djYzom//9RiKNlrweBm2GX7TruFVmcNLYPjWLVO2e+R0LpA2CecwQApf
1TYzDD0ADq4GU60tD7NMMzHKM32mPmPjOwlWq1h8GHGL3a+wSxA/vMa/Temy610WTa47baEtPNRV
/511at92NcPEMie71voHt1IsC/UQZ21CKgC5SzUWMI98eVLUCEGtBtwuCRklkrSdi+j7lO2gWTDw
QD8DpAi7RtMrGAJWw+EJLVPQzKyjHoBmTGA4o0eSEpVp/UQJLRferOCQZ1Gw7SIb/UeiUcT1+Ynm
bUs4GMwg1qn2oL9m2gWmj7zxFVSnld+pj0pPTM4yaKDaN08lbx6MDnJ+YC24OzOAQxtb+WcQWwRI
RPeFGR+dLLRhUGNMygOA/TU4/YjnwqrGV8vpt1NeniMvfxRY43ejYaKtjNO3Wqa8KEBG+KhnTwMC
0cmSE3OVTsG7JAdS3gO9Kho2odRuzj4eoo9OVx9uab7VaTqtpzJhxAD1esggArreIijVeFamUTMA
1dMN0zhjk/7LB4yZ1YVPTHQe7UWcAmRjH7lSofhJFfKQPuvExmxn6rTpKyzwI5bmP2xSvNhYRthQ
YKJyW4xbDK+/8mJ+lXAGCCHgQRln6q4Cabb0H9gMnzuQwCuHKecqj+H1uCBFV3XfPDlu9uCn8t3i
BrQdK92LhAaixoGA7RzX9YCfa0Mi7C6gpW76+FZEPSPz1r4gDljWBt57x+TjAGCiRoWVYSes3xhk
Pzci+FARsyW/ci4eXOpNbvZvbhC8eQ0NUOmwHAklPr/INbYOyMW4JpsiYpjCuwRXMUo+g5pnz0E6
tUL28vPf142w4igC3pxxNFc4fxAf1KzjmFWA2cEv95xJ9U3u76dhDZDbzUsycM3H1gwoMcsuy5aX
9uqPIpgBfD392ZIqySZjauOH5jnFTZO54xaKLVqaykIolx2Jt2ZJ13ohlsToWmThb9r1d1IPOzLc
u7UXZmiFu5TZsh39hmmPu6sCtIWwEfWKJjGaqQs2pLKAJiLnBddy19T9bz5TIdCSMUi0yPMBt/pu
1u2dkUtkj44h8aMrsbO9ZeoRgCEf4divHdpLKugX4AMU6XAZQtvicTLfgV5axFISKIV/QPUVjSz3
cpMU4NpJZpzN5p4u/C+O5LChFGDQ2XNSaHN8Cvsx2ERx+kC4NpVrfYWQB9gQQQbkrR7ptW6n61g2
DPkyEKRmNmD551qcYy6IHgL41h+1fWKE91CEPfZFL6UudtzdBCJr55XWPYqokLg3pAtml3+Wgp1N
GvF4lg5EhKR7T43xiQCvs9k28X5qM4H4IeOGDvJwB3LmQEZcvSCKcDMb9EeL63aV5Nza1FhXkgYg
F9BoTdr+GkT6nDXqL1J64k5DXoP8/rtidbIS5XzB5f9GkDnD/hT4RTNPZ14Dph3CNddxqF+ipvmV
puec0ELcGYxqwQU9q7p9WpCGanRQh49Vt8k80txrm/e7MH6J7/hyZ1Ju3RkVeuD0R28I3+AKsR1E
RpKiimDp8lIuWaDLlz95M0Dh7gt3OYUdJB0EYR0UxZbX0/cHd2U57Issm69I2+GnYfRXdBBP+Hug
aC3Oi5r+X1WckmZONr0dY+FWDndNRoq2UiM6yYwzMVu0sfGAlE/c+2D00e8c+qzYiZk9cZQweRbp
R+X2ySaMxSfzNbmCXH5X9c7dxEqcBQW3Y2ERzRfpM1/nca63RHH9a33qp5Fcm6Hp/1rsZnCNb1gA
PBblPSFIGuGC27CbqdGpMs4ICYUxW/stqaruaHAkRIPxHKGPtLlU0qhDctLNhKeipHhyO4yhYNzy
G0vp/N7Lnf7CG652MoZIiMwWDy1TskNn2iY2pgl/KAwO90CC5BByNYVJeGuBhyFFxBcIAF47I8b4
DRyVxciKp7FmJZx1TrdvFMpEngLzU1dN9kX8R4Bf29RXVff+izRC9dXXlcjW+KupWUMzF3ujMow1
S97p34Q57Q6YdswxZkqjIU2gRtoRjZbPg9a7lrdqzUzd7Emq5xTvLvlDFOQe0rKR+WAYSKhWJqKZ
AwADfnE6sg4GjpGfiTsdq705yHHhEAQeWmljPE92xvgZGIr3RT0jjnpIyxZukdORnj1qSWM1ZQ9y
EvR0eda+wWSq/0AUsKG3TKvZKUga29ACKbBiKhxQK+MjR7CBjfzS1pI/UkpeLUc3/cgtspTNad7U
kEq6kRpjxvvZO2GCOKw1MTcY/oRUlWc4OZS50fS8mhX6CCPtSygrRQyaVEWJPkC9L30aGGmQsVdw
sIf4sVM0962NP3RtBg5cQEF4a9B7pA3p/l6QlLAIMRc+kf1AV9jvyAOjgJOIoF5cZ57ox8WQ/FIo
kRmDQ/uaegFWUWcw0R/1KHvrtD5pN0Q5UjRttLPmXNzXTpo+5zzeBsBDBur7qm39p1z2cYqNLmBb
4UjdfClBe4vZUz/181JiOpYF53zISdMJTHI819HMnZNGnH2y6e09PufR3sAzxz08h8ORkWz4DbIB
ng+s513ixTXy0gZE6lQrXBS+L9f8DQPQmsOUQKeQB1QVPxawjPrAMNqG1lC4Zz1Z1dfUiQjFhVWx
GujMR6tgQ6b85t7FvbHJKlQJHJZ65ccztAVPM9+YNc3XLsOZP6+wS5HVCx3t0EbAXXupnF3FUD/b
xnhxWKnSq110CPeMkRXCuj6gA2/UkOPsD0PCYFrDaLdVx5SIj6THidMjfC3Y6U8JYTa1HJpHzKPT
0deWfUeOBlsL267vYgc/srSr6cVT6cQ8XubmIchQmQqskHfp4KVnCdT30hMccp19WrzZ7nFw+GNZ
PrL9D549JapvIkKw85MJUWxsK2rP4CSKQ2AaVB5WOIR7qfvl0YYcCgoiL4O9Sirvhqr2jQon2jGz
ldCKUe+Y7JpXjUcCzDi08TbzzRenizt7Jzr4QwejU+gYcuXhimp9CPVinqwPI6naJ2nVymAel2cn
hzhP+Ds590E3ph8y5UqZTLSkqo/fG1U2wDQ5amF6p+Rj1m98oOOq7Qq+pzQYyR79YsjyqkRMW6tF
7BUftGQ+W5OalQJ2Q2LMVRCwpABAxVBnqN6NWX+3M84ca2FiUOBPp3A0vyopyjUuDDDRZjOuQUWg
6Jq9elNP4x0itXoDcwXGCcbOSwXGo5252AagbmMNSRxQAVRUpGwQq7AmtS7+zCiw7oquBtRTq7fG
0dtAFgDXqQk4DTgMmtZaoWr4nEkMPCaw0w6S9QOzISusPqzGR1cxSkIzc+gkled3V3xsNlhh0Owz
kVErRqPmztL81CnsGoc537eya56M3ETmCxqhy9K/NuH+dNqRmVLKDoQntvMVLL2RJ3GGk33oZj/7
DFv0kn0AStmGKoJiKjC+FZ77tRPmj7UZfc1ZvtfWlPP06q0dkoTug92p5B8umm3FcbjGOdOu/crT
F7cyonUzu2s5qemxM/xPEY7/3IgVcGHRohHJtnZc79mHD75yle+wekr/pLAMDNXu+BCjGL044+xu
oQN/RDGpH4UU4b6H3712xtTewUdKz+zFsYPY/mseS+xrybmYscCFmo1D3nz2jWao1lX+ZeCfPVhw
VnaZFX2PKhmxD4zivc8D90tZYfNesnX8CPMOkTIBk1u0DBMSL+/PzjK9GeP6USYDzW+dkXM7R/nG
1LLezoQA8xEULzzCTKYniuk4Xtvh6HF6DtvW8h5oYlMClTu0R+bR9xrmkVCclvxc5IlTxdTRLhyq
yah+jbwpX/NYV/ukabutCAj/FYRisskzYE94iNf6GA4wRj4Sdhv5UQXNJTIrexPAfXiK00peEtwZ
5FyJS1OIZV3qPjC/wQmpfIpNcmrJd3elQ9MtvrUak3M9WMxEneCj0e5ZDOU1T6EjDmGWPwkjKY8x
7dquNSJxHsYR93Bwbtz6UWGsXpc6OMW4SDazmRPPnLo26vPSQ5bEFLJNkQ1Y+mY34xIXaR2ioHqg
PODA9A6JBgQJmsPbIDCfj5MdIeFF2bfWbNBXBQOb/3/JQzXe26jCide0/lRSfAstPvIBaYWt+YWT
7henNAoT6rxiF6rCJ5so/nYqXvqeyJuVgwF6JT2TqsGqQ6AeQ3Bo0ohfgXjJDsCekyINkRgFiM+s
ap8P7YSmAj2Ir0tyS71T60bYz6XQAETC6tzQpC4lNGAgk31oJXyToD7W1XIaNFORpjk0hJRCJDPi
fUbCYhxIa41HiQOLgICIrYxkTDzWuPMxnz0EBup+L2UR0TOkW6gXPB+ORLDjM+L2xBO3M5B/vz1y
yb6j8L9LLeO9jCRe8Mp6Ep5xwN3/FjEEai2UpzYzDgaYKDQMxWTKMmdQGjN2wkTYC8pzeqhMlDad
zPOdajgs6d7aY27r6iVkpbGBmY8LJ7OqjwjQ5ppDKF+cl/PRk0yfk9q6uow7joWc4RtWos7VGkA/
6zivniCmlyF42ZD3Z23b7fyYqo6IFBsDAAhIPrTWF7vUaV9ZaHgnS0qL8gCoRj4r1HBm8xR3vvFA
l5m8E/upmfm32EJMw4KWR1SfmKZzC7b21GWRf7PyKKQ9SmgDRIIEitPW3wZkFZCA2QCxRpCrNb2n
EY6PlEwNmxQ2NDT99Rqh/yUPOFCJtEY53UjxHrodPjcXh9zcsqxp7GoFMov9FQykdeu57aoxop9e
959JjndKowKBA4NRMhi9aDsPCKQ5rHFVh4vMaIivpuShEJh+Qx9wpJLDezspY2UERPiSmqvWOBGw
mwwKEu8gA8Z9ZLB2c/Ieq3oZeLLRtxg3H6bAU+u88Ia1HwSv2qt/mLCwoo+719SYLaZ7dg9ycrz0
TfpsDwitwr5K0cKznnMz5zmNnJsKF4WRnXHiavufp7xvzDDdRhnOK9/h+zqD8mgIVnEh04sKeOQ6
oYw50Uwj77FyfGQsImJ3+mklnXbuZt8qBFoyE3C/ctyu2TInxbBJqjKSWdSNGYtCZoLJ/YRGlzWV
VSEGYyTszpF1TygIHh01oGxnsZwHUwbBW1nrJDLekrp8Ck3GDUwwANdwUK0Qari0vDC6fdH8RqL6
reFzlWRPsB/r74KR3wTqh7FeDIoQ93D8SY3qgMJw25UuoIko+xwNPh9iQyc+iK7alpUY1ggtnger
izaVBnwz1mm+Dk36Lgbn77ppQIA7/bAjYwO+vat+aXDQh1juqRX0D+RYb5wCXXSYuneJZ51Y8l/F
IN7bVn1EVv0J7g0FddjdNzlZazk94yot0K2xkZYYPuMXPw7trerHlHfe+tLYoNjMIY6UBpcIO9CD
Y5jvQSR51rTbHrHyRRy4cH+7CqlSm1o4dIgHe43yFItqXL/3ddSf3IDLjYzmE0dqhdqduNTItdt9
ABAVd5RC15BOVx8Yk2lmBtYaLl+vSA6dBvXPovt1MmdvK7Lmiy7e2k4kYXKG4Ib3SxTtmFvZdaTB
GwSWn7ThaG0J3dnPBuscQkzijfTGeTM3Wp1SahOUDik4YZaBYDEZe85oPWEbfJGHdujn7NXwxA27
g7lz3GlYV5nG+euznMSHtR9K5zvq2HPUXfjnV8C5tQekK7O7B4tRF2pn89O1mmNkxwja5hDfgRIo
VrRJhp97kF77A/7pwrvSrVI3xiMMKQTm0IfIwgugKR72uftjM8k7mNERRox1VgGxzevluc378gkf
Og1uAxbAYLVH+diEB8pipMhmcbVbnHETMpKV6Pobp8FDNxhfsRd8+g7LDDCrkCXN4hcLtr9GNS0P
hUY4XBdo+rI2NTdtoqwNhcl7mMqPAqMdpqnugvW3+exSrTcgkVlV0fKvhc9+NVKx8WYY1o0dPLTG
IfyAvHbf+3wMln6YZp5bn5qToUGIxKYhdgHdnF5lkl3ff8mPmMUbFEU8XENIWl8YsHkj5jnckRyO
nrCCQ2vk00NJIRAGy3Z/hNDolNjYGEFc+de4aaZGXJw0HrasVkh8VA1RmAaLIQQE1sZBUEzD9i3c
7Iv1bI4cyzmkfnIwm+QjQzO/cQ3/HsvddSYDHSvi/GmS4uxWWMR8Gb/1AVkQiJbMvLgMY6J2FdfW
ukC6RIxQ+V6C1QIdXSDI4h5UGamveY5RGWErGEi//FOEIUG6WMSn7VjysTh6l7TAGh1KZZLULBOI
CB5MFoVyx/FhrrXR3pHCbSE7Z1HT+xMyCYfZVViEx6laOiOBbJmh8Tuxe9mWELWKJPTmz1zKm6Fh
ReN0xVPbeO26bvzHsR5YfVsk0ap85LikC0I/2z8UIlJXxIFsdAoj3iVJMmx1SJmLb5MfxobsL+Sg
EwIpt44QPZfzAeRKcmQaCD3A8XDEcMtLy5i3+QIhT1y9K/ygRjeF+cRqOb2ok+ALzinGcvjV+9hE
+AoUAZwGy5KNy1/CJTs7cHDSKJ1sal2NuyGfOcy99s8n1HEXJNLcQL551HkcXIUoxo1FdvDaxdM5
FsTEYZkFB8vdStmFOWfS1SpiG+73kQ3hQqbYkuppHVZ63OosYOlRShGfTQdFnDZZgZQxf4Ih3pnD
dBh7cqpYRtWrqHcfXECmKxoz8AIT+GA1kddgenwJTmTUGzwo45VaIdtyH8SbCMrWGcpnSb8Npak1
wenUwnsrTfs88KFvYArMz/E4+Kdk4kQxS/shQKpkNv2aDQTu9NhCRYAhbtP1ObRwO9lnUM/o3qz7
dJgbjk7yy9TcHgeFTqoaAJ9bLVmDREzsMnNaeJiE21MAFYcewdo68BAPDcYTrzSgminGtkxske8M
rAqH4D6Ayct+phtP2N/qWwPM5DYS8CR2WRrgi8F0L85B14nFA4jWuYpT6z7IWoYmQ/BvoKWpmK7f
nI51uCJWhrmQx84mJphxCn5rtWDVTT8C/6lhleimOs6NLU+UqKhB9bwwXAMC5nhb5Qdnd/7WF1n/
5JexI9eN7lGAdXWHjRlm3raSyKKA97ahGja+jqZWbezeDJlo5W4d+NeukFN/7lCiEpoSEcYzJg7c
x8ZFssI895AkAroQSaHItXEAkylRFo9UL7SGTBfzcm/T6Hgnif2s+fD7YXoHUcSoh2bNfovSIW92
nh8x08/yCh0YA+oCDb6mNHJFhTHR7XImVsLaCOl24j6sRjkS59J2AdaPMH+nMU+ulEwkZgIY1kjo
sqHe05lC0JJkFCdVne6KzABKJybvUs9sqUyStb+rSEAfhDfq7VtZy3+D5FE4tMrlEgHLhhlxRpJX
bMOpdAm4clMF+M9P6+3UIbMvGpYHi8ICwUVkmwv/XHrea5UgAL0UmRUehJn1t6j1i88+Kn3aI60g
ugR9FgRHr9KkwAZpN9trAEQ4kRCL2wifUuiPOBJL7AijOMzW0D9MKmKGNOVTSeds2xBC2FLysXnH
2u2cd75BiA/w4985eZ682DBDsDw6YfsG0z5D4twUbrKZpLaJOKwETEzmV39hjGK8G2z1zWq1PKZs
zZ+mHulYhp1s68PZLLdUIWbyCfdrvpoRuXGZ6ZZnq45jB52fFfySVDCRLqValpAYbARUGP4O+U64
HpzoryHsZxVkWnCkE+1Zo8ldpcEw71TUuaTb6lvdZyhLsCr/RcQLr9Xi6sDWZu0aI/mRpGqdw74J
HttZqAOtj3qUxCKz/ZOIyRKGWti1ssri21BMz1NSlum6NifCDydyeXrTZWUC/wwgfBl19OacH1AY
+2Op3AU1o4r7SZNiN3jZ50CyAfu+au9H9V8rvOh+Hopzxv51E8cifBgr5lajHl3CQeXI2tir/vlx
116LitVpMXrplomuT9ZAuEMY65CY0/+Sd0jHGwQd805CWia89MrTiP5McCEvOVGVo1vgQpSEGhok
pXAw2MJN2dvbqOmTn5QQl0WnRvea+afYoIRYOON19x4D/gq7z8I7Z/nPWL6pKb8O2rjMxZf0WPw5
3q/v+W++jgUjYWJdhJbvzURqicFQjmMB34flXDvmeBHjXzuu7qHA4JKLdln1G5d3vXOtXXQozUQb
Fh3n4HvEo+fnasdm9Z/vtRttlYzYp8Mwi2PUpc9z5YAwZ6SlN7k/I/maL77BgDYIbr6PVY+Kf0ER
TstMuesO2ULCtzNjY89usc8po9lmIETl5XgHnfJBYfeqp/4hgxqwsgkOyyUpRV1GYwDjoHyeDOup
T2B5e6U8MYXdZz1658YgSMdWlCdAazBeEZAMuV4yj2p8kJT60UfJXmGOWaGNvWZhxcg4mdjAEomE
b4L7BZNIlQ+3NmRw3g49Zi/75tjFGyOLlwZ9uFeOQDKmN7r3v2hM6jPeLZCJRn+yDUBUsb/Lx+EJ
g/VRYp4KJ3FMkivxIucyi0+pmyNLLY9u6LwsAIUomYFCYXZUtrixugfzJbtP8HxoURJ5clvs0Dz7
V1XUJ1gyK6w3S4o4v2X6Vyn5EtHihd0faSSwgZ8G9WCiCxNEo6Uod6PuXATyIqKhpSmUZ4rdB51Z
56iNLnHmX1vLJryAbsuKmcXbBB4cJuSxdv6vyqOfYmrWRd6fMsc4mpkm8oy09jRiiUWk4RySNOCR
TRMI9lidvzVpmNhanILaeoz78IfCjilIw7xOsCOR+C8NxNe6yDel75Gz5iLSIITKQqdQk47qz/iR
zcy+5LV1Do34kjvGH8EnDEmJkqP4zRxrNxhsx0eeurL5TYxD4P1EYqSOVO3F0Bhi3O/FbBfUgpUR
Tr7axhZRPjtLP1/8k1o8jBodO+fVZGDvbp7QCLCC8tduiOZAYmrrDbTOBlipNMbmktE/9J2kjYMz
NKUHSqsbFt8exCA673kMvwU5ilm7t7v3EeNZGfzgXAOqn7GxZfGNgLj1qf/GM9FWm8IHs7/sJhW5
9MDUyuIpZWwU9N06sv0vXMf1uo3FGwLFY5VGT/bMsV8N94IYgTEdzlDr901nUnmyx6v0GpK93Ao7
3AZMFYJB3wGpZabVJ3eBOTxWDM7Dxnpk4/tIxvUd5lg2oqKnrSyxnRfbiqh0WLubWKGT7vkUjFPZ
6osQ4hF10jlgP8ljAXYeyPCZ7G5AjkibcWdcMmLuKUS2w9Cw25Mns3KQlMQpE02xwdoEoP/Jafqt
7DuyVL9FxlitJGsAPW5upmc1LlT07EVJ99dx5JNJboA1o7Xotb7DXFrTC4w7VgcPFBWvJCKy0Az3
hfbvcxuAQc6KNgwo1wiAa3v7BPxoK8i+QxbOyEEjtyFIKqX+X8CVwcD4MvhNVbBmrkud219To78p
x360gD5FUYRjU6ynEPVmEx+DGrYRjjrbGaAZ++8IsF/tTn36nN2DU36avTikiMpiD/Z8zDs1l/fc
1gzoM9ZS1rO2rC+EZkg9ymvUBmTDgM7nUGxDfGJAoVdFGDxRh138SJwUTt4+bPcE+CLdbzYIR84D
oGmdyl1nQP+egiXVNjNRZtKOc3Tu6qHlVGh+Ao/iw2inl7jUp6YuN2OSP0G7OqrQeoi6nkng+Oqm
YP+mPtt6BpxP3SAQauPqK/QupH3xcWO1QebVpcUrahGC2oipwua/NawOOFy/YxW6pbfeF8jjDL4/
CAt2LS4SjTW8b8dDtQBz4Z9WjESUfm3aGh8huXdmt4mEfx09E2dofz94pJMre2+NTB+htLgCjQxG
SCEtvCKfBqteuy9evCH7KnTFfZluR9MlTwSpjeM817a+g9pwzRb7RmlgrZKjc1YsI+c2PjW59WFZ
9hV341NcsFMViWTR6VEEdGkqVnTT2DJN8evTfCOzWOzT7H97IA3kT7ECYWrpNahyqIm9oVzP3r+5
iu+Z+6z6ZrwVM6PUuSQngmA5jIp/6fAGRhnD7ijPuRdvc0uRMgHrVTbb3NfrJeGk7I5h+C7CHvFb
ikEYfzqBZ4Y7OQeyw0BGMlpdKWLZ4F8CvkBwsqzzo/s2Tz46nlEDY57Nwquo/1E8rj3C6ysre3EH
fEbSRrLDCJ48NMyR8LOI0mEmSAb0aQ77eqMq+C91Hr6YGESVA8QBpAVqxm5FqslGlRml6MzjdJba
Otqjfqxl/pj33l2ecfkNt1wG66mF82oSgbWMBjT0drwUhdOt7bjdIjG+hbo41j5ndO0v9Nj4A7bt
b295zz3IXlw7PMyhv7LAwGJwpsgKlXWHGfRUJUsEGyUVTCP0G2HYmczwAxKEJehYJjDqWgbYatZB
bdIEAX+OvpnKL0uz2HfPsZ65LOXc/ItYBICjjMUtRW2/bno0C/bUvJq4Q85CkWVhi7BYzwt0qKVw
/Syntv+aDNatVVmhbgmjsluL1teHLLLiT9uZInoVRvGBadKuk4gdwZyNvUdNcXGP+Mg/lqbVbYfK
b397hDP49nyxDwwzfCryOrrhAg+nTZOb5W/G8vbeI6DyzEDPx54JljX1RsiuSWKNzA9s2a3h1SJu
7UuVTJtOICUDo846zuH3pG8mQEA6Chmhk6q6ZP0A62Lbjza7NkcJtE0RfF/KoByXqlTphQI83Xvu
6DG+GAki3kWjn/ABqngAVlhLnPY7cFCMbsCWc5uJgiTNfeCU4VuIWBKLBpg5rLvCJf6PLVoYWcNZ
sKPfUrvPj6NrmS+TqRw2H0kGLDTI+NDqzJmeSpl4X94AAD/ywaMxqigwGQk9stkBXLBaRJVcLOMQ
LBIkRIr2TL6En9T1EeFmdBhVjLjG4AeOF9h8B8j48aPqHY9JtJFyZzpikt+hUybnNO2dS0fHswtL
1TIdqNSOtFjX3bpkpTMVoqc7eV0yHRGZl5t6wYh3gVbHCSjqp+Po4JK4o8RkYw0PMC9JGgnpkVNY
u6essu2zp4ndK7z22+XtxrjG06qk5gMFMBZRTpzCaNFZEhT7TIhAdfGU1dlrIP2NszWIzIy26M0t
UGNh33ZsxeKccXfuJ89E0RNnH1nWlQVndFXamKKL7nKTssSPNbXZClXRdGENXx3xiUfh2h+Uvh+c
jjVcaMt9YxbjSxIkaE4pHsjXa6w4tBCaE1mKTfK/FRj1YgBL0NjPKs/2aSdrjmmE+sOmUbHDt88K
dlVi4TnNemRogY05Pa6guJg5aX4klXHRF5a3J5EOtHJo6l9XZrzxJKw85J5qaWmWbQjDQigWCCa2
qpDwEJ0UKTDT6gPUhj86v7fKYEfvmaE+2JgmtiaG3QPGsYyhZC7gWUTep84jForZh5XmcBKX9US9
QEyNoHnrPKyXTB7GnaNhtWcz0xtaLgxYRlBvCtwTnMcJJZ6ZvPWaP8Bcq2Trp9xLXgeOqDTFjew2
rKYR2a1B9iEC1/yOp9bGZBqzMaFgCwAFYlhNINSCzYjWQ1ul95HbPNehHR0IfX9vnOq9lcxaxw7l
XirALKPI2tuFn9/8lLsiWagIPKXzvstBJrFM4TJFBwFc0hObHl7JuklSd5tGdXP9H2fn1tw2kmzr
vzIxzxtxCkABKOw4+zxYN4qSLIm62NYLQy23cb8TAIFff74k29oW1WHNTAeDDdEUVURdMnPlypWd
lW9PkMIvbsIE7XNo34gShIZCX5t6kDLuzqyxfbAyatJgJ8AWoonHCw7qRUkPXFjPglmX1aXnmfsR
mtMnoDZKLLv+OzH3lV1bd1mDSJjvg6D7MXcUYFfTXdulv2bjnVYYZhI82ee22vwgjxNfF6KTXljJ
5g+IWTQod/NvwKJPbtg2t86mMSdp2zeL3g6848Ca1GmQm4t2S+kOJxogWLqdToaq+xZOPUnYOP2z
2UJMGqu4WCAX4h2pSaQ0Ajb4Sb1tyB4UhAx3jbZfYm1uVRvkX+a6oIdEUTTXZIbseLkZwN8rKpbW
Ne77SIsa8TYS5LJz+yQdi4pEarcCXjtLawpFdU1URtrJFE95EAcnQ6mtT/SLJBXlIDiP+hetz8D3
yJHF0Ntq0uFT87mwEXPvtzMwSFgCjsDGOfNjx17SZaM5UvQx/RT2ZGNq313aTQgfQ3lk5Tcs7k98
cVihnR9SKkr8u906yEq7ZLluoM3BA8utwP02wAk4VkNJE5tOZyfN5IB3rOPsJGO8qBslW4pLI/7K
ACEWJO0K5mtPdghiNsgTOYesvCatVF4gxQcfu0sIUyhfrOvmyjgTGk5l+gjh6Vz5Fn8iQRBqRDL8
pCvIwm7L9cVs8I5QSS+oNIpzkL60p5k5HYT6Or9zq/lbDaP2inJhWqd2OqQXM5psQV41aJPl3pG7
KZfgUl+nOCc35dBCAApZ/DlBuvoo0312mg7DeLRe6+qmyef6fM7gJtg4q9hnKnmsORWFqvZyoLaQ
/ECUk3IK0CumuPZzGXkUCWw2P+p2+0eIMD8+S0FInkXUJ61NfwXQVly20K2ghPQPWQsDS7UUiQHV
5GcBlRdHTh7S8Giqyyek+TV5ChWiBUY2EjQ8PaJlSQzPu3Zo0MKuog5iPCHjOy00kvGkY9P8QjtF
TiWQu3kKgzo6jouZ3iVFA/pAuurUz8jpdPNIptDzxqPEKdakQfxLtdHrM1Y5LqTv5ksIExQ602w1
hv7Rdumz10PPQgB7aF7mRq+/0dp+O122GnmdE9LhUAUsCxospkTRiUB5Q5te6LToQwqXkV8JQEC9
4ts4ugV129rYySkIYw+g2liUIRJDAIgUebNZ34VuWFNDMQUxsoC95SNvu+mC+xrJwWeToqRI2D5u
myO09+EyqCm3GuKStfc4Obq8V1tB/UgL1O3xOEUAuyVI6O3g2bTIZI1PqBu6Xu8heL+FEknjACBN
txlpATq4tG2C9TR0+ddqC9C9dOJkky4DeJLFSWLZMCOSkHowoMXCcxdeXdnhUtvoliGpM6CJcFsG
aKCVMK5I/CZdSJ2NgypzhFKLXm+uY1IfyTJuiso/beeczZxmRQQL2K08bzkEpnRvQxruUOoJe664
Z+/MFCL6VN5fKUobvUuySlSCF7U7uKfUh6bJ565vWufM3uJvQTDyKqQcqMMP7AkpvpmwjhGoQkMt
tPuQnlmUKJFg0oO1hFRHdyQfCXbEv/sETQoSbOqFZtFqIFPqKgohggDFDxWr7gL1BPQoVJ0m80nP
aR9dDM56gNy3TRUYZ1GW6bWuU5Nf4N/GNy6SlcmxH5ZVyXbqdXgLDuWvERel4cBykyGMRAYi8lG9
jgCmH2yKUNZ0B4X2DTjmQrOgRnu71SxE3vscT0PhXNGMwqtXU6VGnC3fpFVzwZkytV+VdlINp34O
owTHgSwEolCzChN97tXUKofnRdTXSP9QsE3ioJ9q4rQonYomRaJ3zqv4B+Kf23K8B0LtSmqcER6K
01Ueu50zn/Zd5BA3+kjArL8McaDCUTB1iNlH5RiEPve8nXv3JKRGAYOUU3xFXjaAiQODNpb+0Xqz
PWotQjz4mmna0Y6dDklLHYItISGCW4i3mbab6qQcCt4UeU6nrqaio1nnJg2IkyjqGPLjMqIPzQVi
eLCJkP53wH3Rp4OAEBdw4YbBUO4UQgUwRB4DdTGZhmVAJJiVn+kBK86ZR6bieE0gTpolVMUdei0J
fW0b5uMo7dvmW0HhwUw4aZGxo5CK0ruAzrwIp0HygCcymm14otrRg4NXDT0cs1khi/CJVruog2cY
z2ekE9cPuEzBqvUdYIMYvgEHfDSWyTHd0SeI/DRkXJ9kvg3nd+rIy4DrJVX7yffm4Bvwr7EXUW25
6f2mq2s492PZuzf0kg5Xxg1dRqfR1z+qQ/IOaNdTS3RpmU35aE1xpb8kM6rlV4FvmR8aPi93HIcK
2gZETaLoovxmBnhOUkPIerYCElLHACeKMmtP+PQeiRqaj2yEAEiSxw04vfzSLEKkttbHEGmc+RyE
Br4V1Q8AH6E91+qIzjn0OShy4yLMONSxWgxTPepvsY1QP61LaijaJOGplK6ayfqzsmir+WlooqY/
3qCckGNtypk+9jR+BWuBPVeJWcxinC1vjN3rLG+deokmZeueoUBNbnGicc0Z4odO/cWE42yhnbq2
ITAlc5GdV+QcXLCMyvbQHfJaZzFkdCU9aode6fNcZaF1Pg5WaF1NtTRLiiMbziHlvdMz5TbIb2ir
5kCPB+qFtvNEu4M6tJfQ0BF06bR/rvo5Rf4P5+F5vd7kf27h98DCs9zPBZQv9xidJJEW9SbWVo0N
uFGmNO6nGvbJahO4vSjYBXrFbkmw+p1BYXFjmiUZQAD7Ap6t4owqEQnw+3xEjB/zJ3JkOvuT6vZg
vm6m0W9p1WiFzmXLrh9Osszo68rT2R/DTAuPTx4LCgzWSa0vFG968R18XpraF140oWqBugo8H/tu
u+nQsnHbuc0XaexRq5BaMN+/DWGOmj2VGqAmno+q7ZHb6eA5HE3ytQ81RINCxXZ8qjqbeoNR56ip
+pXKzydvSPC9qJZ2jgNIXGczEu4Wmn9N3d8FTuaU1G9Grj5xaL50ThIFkdrKiZxlZywElhtnMohk
DEV9Qr3e2qY7BSM879owPKMEhBOmM1Sf0StGoVYcVV9gxFCIswnoe/HJZJv1d9tJPRiQ2wxQiqyE
RFBpXr34PV3PUNjwKhsqja0fKAoaHx2S8E+5q2nIuF1TZD9z/xedbyuf/hdjhjJeQr+ST7Dy3Ztp
Qwe6I3LdCBqQZQr/pNXDvD2OIbbYn9fRWH1BZcyqEM9Ww5rp7JuvZdJwcknGlUw0KbtNTXmKX6GS
EWDh2s2QeydFAO1hEfJONPhhmmCKVQHLKqnDLrxBSDQbRVqo0bM69lTuNbjPUTDR3bL2Zzu8s50Q
OfKzcdxkKYBKNs8tPntYxJ8J53y+spPFJPDSmojkdJNSMXGM2E5UkY3SVeqeBA4FiHz0ZjuX6M5D
ZfBPnTpGNvoo4zRPrliFW33swDXMzhLtT+0L+Qh9sUm0CU+CKkOcnszBxjygLJ8hgNBAsuwRU6lN
uCIbT40hM+Bp9XnMyBnc2UGR1J+DebA2l7aDQvUXumtN3o2TJ3o8XdMbmabdA8MM0OyDGBYskd9q
w0UYgT5scZPHRP9wSZywPlVrUx7+qRkdzCQUQZf6p42L3P5kgPrPdYmq+h9DjdI92nQtbll1VLuB
A3s40S7ObNigyLduRqq48FhU+Z0Sz5YugqiguOW1v+4div9qRNDDm20mnjN59sDPXtJcTRgaChqT
hsRHSdk3jYpHPRI0FUXfIjje+LD6qeDxtklL+R5zyUIPSMiWZ462M+sr6NkQntErM7fSo21qOY53
TN4jrGcYmW3rkfJHB/I7HH/tkrg1xO/Q8c1Q0E15XeTIATNkH4G0qtnWZ3NB6H/uK4dCi0H5eXPu
9EWgFg5uUfln5oRrvT5BYGkgLa63m1pfDeW4ebS8vsit0zmIWlY/dShTjvzvaLvVD/pSZPoyAt/S
10M6ROCsGcXDdETt62qLJDfU+6hgZ9fMPVYjRyEZwuPWKhfpXEzXBSLVw0VNV1L9EE/M05ep3oT1
KaQjnKkIahG6EkNg0WwMwIpkX11TDqhJ5W1yyhCcHk3XI9qMT8NjOK1LIlvK/DbAUcRNef2YwPVt
r2tFl+9bE6Zjep7TcNq+JGx2QsgjBvkUrQCMb4ICNYRnbwyHYRnC292eZX4+InG6dVv0f8qykVpw
oE77tmmsCYItjPSw+xw36AVRdqvdGapB0cAH+5TOyaIqfrgN3UBSOI9w6//5j//z//7vy/a/oz+r
mypnrZT/gF55Q1uiTfc//3Sc4J//qPevn3//n3/6nu/Rxi6k/NJ4qK6Ers+/vzyv0ADm7fZ/pcpt
LQLa7ibLFhpNf5oU5IDSCx7qaf//UVDqRZfLa1xzwXNkX/GsSyiA97yyf/AjFwYVVRXzacc8m+ef
T/w/yo55cNFFcq0gIHLFY/8SDXU/0dGWV8Z7Kr11fyXKZ4oObt0381xtr/YfyYV81vi/z/Jx49X+
o/it/YXJgdn8e95tpvuC0iQZ7f7P74fy1zOcM97A2/YPPogLnuUTx3s+i/ftH/trnuVfs2P5M7s3
cMFfhZfKhYxY1/KDMmevjy6jCx2dLlr00+RBJTxqu8ANf/0M0gQP04TyDp6r7q9nLkoA3hL5KaqF
4gUXr89UGW7rU2ouh6uWyJH/yVW04BGEKKYmC4tSnXgxP+3/zzOZFZSt5PX9g7e+XqC2sP995p/X
1ZP8KsINtEOXj5Zfedm/WT39+nu7n3i3SU94mV8WQZqKQbNa9kuJ35LRb+/lE7f3/Mhn7ochr+zG
w69y8fN7QJ1iZD+/jUl234npZIHyD7/fAq5+twM8hfpB4PE/5ZIcf7sDKEQrqUxttw/jGC4Urekj
6uxkK0Trq8pKUDpEtGSN5j+NbFB1ONVScKE8f2XK7KTbhFf0t76pSr0cI6TlMnd46BpzhSt8qwd4
vTkFcb26Qwc/ZU+MKXzcgbr+8dhCY3GY9NKlqMnxnaPRPvn9N7PN33yzwNO+0YGvbd8+2NvkaxXl
WvF4X6XVi56LS1rn+v4qWldnVYOWVFXddNz1yEG71u9vZYBRsX4sA71E2RnnuFm2aXhlUTH9+5Fp
5/3IbLreQlx1lLKRSnp7z4HwQf2r3r7JJuiyVCyI7PP2NqvD7+McfRlH+wedSykD8YFxKpcUerTR
1sUIpfrYlOPXzvS07qIHMxqs3krXeXkE9AC4RGmc6GqaT2oiDoxGQiswC9Jw03ZNJcL2WdMPZ9E1
Hhq0XjCSesX+Gmh5ZEOpcVbEu0dUXoYngwtnvgW7OyK77X+aJQ+HMt1wa/lb8NPJ+ibrI0CE7fe3
5v2kBUHggGKT+0AHOPTsg1uTYnk1Mcqq8qzHKI2fdE7pUre97UAZxtF6NA2l0V2rkbbU1LmxxGi5
Z2b8xiopXsA7H+e+uglo5JUm4dUHo9Pv7AXDQ/Mo8NxAebax1dvhzbrzcGzWapXVwI8/t/jeRPAj
j/31q4nAIGArXk3E3lzsDcX+mUNCz1f7518/JwwQBXiJarFJHAE8y+dMICCYJudeIVLOC/vP3n8q
pSQ8+FPyDBmGU5s/wWn+eoJzwRnN8/583x/iPMvF7ih/tR7YH95pkMTj3OaH16OcC0AdBFo5yDP0
FujwSi3jt59PHPwc7jx44fVZ3rs79HmF4/3XZ36cn3jiSJRLiJ37X+QHfoXn/Zv55/3FQD8GBHBo
34wt2J+je6PARpYjlvN1Zwjk9BzlmnNdHsmLHM39h+tBduob/yEIaLJtlCYe930VHKwHtGvDdY/+
1IoTk7liophMZojnqfix9i643j+Yqf2iYIJ4RZ4h/PDS/uf9Bdd/vcLy2s894+al/WdUzYtcw8bm
ZyZ9P/s8/zr1Y7EVH2NvzvcXPJOKGugYsrPrr6Y9o7E80/z6GDdXrAAF6MwsmM39fi72xpzb/uuc
yht+ztH+9dc54p376w7gWv5tI3PGBW5Mdf/qHXDBy7ulw7/tP4M5f72IENTBAdgvA/7Wq1eANY2s
P9zyhTnf+wWzWGv+JraVC3mWF7DYPP9lWnemnuvXB+/i1vLj3r5+cFD8zTlhOMaMAxSoHHK6b8+J
dlPkvgK3Wyk0vzSQdTb5NLUJgc0rCh5CnDJvFVneZeanAiZcmbK8UaMh/gsXZWM9Wmm4cL34+vfj
0n+3XgPfCxX+LtXgyns7LtRZ0NFZ5/29nF8IUn8Ra99tOVptb2mtDUdsyHW4yIBdKtqwmXk83dTO
10DTCQMOsxwJHdL3VEBdgKpfAlqcaSpjkNw8c+3q2hucc1nYWeifG6MvMvoOqTq86kDyOaERAERv
vQLgisD0K8qzy0FkHfUFMPQfMbUlLWaZhMt5NlL6PaX3hjKTufXPWzK1qUtVn0cnDaX+bWchCEKX
eYKyb2vHdw9uTAv27HSN6u4jVOMqjzHl6rlzIQLlyXW6punkfD5q61vneOd6dJeR9pnT9KZNxtOg
3D4ESfi97LL7QX80Z/b7tUTnUM1qwSLaIbJEB3MG5kooRynTzuZgdqPaW0a9t8xIhmVbmq6Metnh
qchpXFGVW2nGZyBwsZbctDqjBSD400fG0HEPzz7jOL4Bb0aCRynHO/AcrcEBaolUcje2/dHoi0c1
PWTjeApt+4imcuA/KDLE463O/PMsTZAr888HL74NQ5R66ALRCTlgqJb5UF+WRfQ0JMm1VYEhWZW+
pcD/8veLf7fp3hzWhkE6IXfT8ewAbda3NzLd2iU5cb29Q33jtCtxdaFsIdV8jFVf0tWOfkvl91Gd
GGtCwHe8VQnVA11nvusgukZU4BS924uACkT64uCsVzduR/8it8/uWw6a3w/2/awzWA+lbBfCZoBb
fjBYhI3WhBFeeq+n5Fr8clXWN2rwLrrMol/WeAsNAtRiuFWxweiXN12GXce5FiNaNuOtDDBNqpv/
YFy+7BM3wFsGSXp7E+dcBUkQsdJVGF6hjkyuAI0h42FJkvlZl0QO+F0damrQKpBLNTR1G04zmkVa
CHQMrRxt5Uvp/vvbhBv2y8A82Ua/hPKlY7VlXGTpfdaDGCdsk3J7azbwQiijUIV/HmX+pQ69y6jV
J7pI72Wb6NksaB9y2+bZSTBp+vx8eMPe+4xhAPIBH4KDBSAsONi/QM++6yQdREWWHY7B3kPA+GDE
Med7675/fvUN+JFr9fTq0O0v/rLttNLpvlXDy182vhA0AVcPoWVNpmgXr5tnAQ245p94BgmQi5/v
3L9//0/mee8V8GGvAf+rRyCuQrTYe4OvF+Ig4CdEwVbM+947xJpz/dOaY9ix24xg58DxD1zsr/cX
r897RwErziuDKzrvb0J9HDgx5Dz/b9A9S0C/i895nQcmnE/hbb/4An/Z/503wC/vYm959z7y3/3O
/ppf5oJnso8rWtXuwvkP/UTvXSjKEoBcElDvaDvEfXKU/rI226BOo8CdprtqsH/sIprGjA+ZU8xn
GdHr0Qil7Ir2S/mKhqYz503uviDYP6PIZzoESdyElqC88TIicjwykAIRsKxudMIhFXawheIsOt7k
8TJyULDG/vrwX7IIru/WXWbuhD2oLPMJJocjTTzyc4Ru9Cdar1Bs7jT6eFjPFiih9DMd3CSaYMgp
55YOWDlExL5YrWenOKb+PP6Spmb47Dqbmp7LcG5mIsarLCb6UjTfPBsD+qcElolQnII14ur1ozEG
RndFciGIXO/ivwLqOQOaK0x3JuNFPTg/AoNKA63If3xwVP3dXacuDv6OprBTewcAgFsPLeBAPd9x
vqM/QON4HdIcHFARx4aqiFP8j6UpGpIfzmfxS/RMZXHbL7thOhIowN1g+7PtA90aPrBF7yEAVgT6
QUr7duhr1zmAAFKzduYwjuc7lM2wLd6FjAtBkduqjp/A7o+7mGJCk2uI4T0K7v4qM4IV2FwkwTm6
Dz9UEX7XCSmPwZq/5GNzqdT0rDPQC2DvscF18twL7VHD6lqAfH16wsetEAJdVX16r+gKqKASldyD
2Zueux4WNG0h1rRgEwhkSCjzAtqx1piUbv0BBPIedgJ1DT18GkQEjGA0b3cEXSRqx1Dtc2c6TuY1
ks9bYCfBlvQQfakUBBHbPx/t/H70mTw8imRA2HXTngt2E0X8AtVdxyj6XSClftaloAI6NAutzUKl
iFKa8NFQzJPZrE1DGcE4IwKS+FdeHs6kJ+S20diawrDxAfx/NSfe6vfLzxGX8Y27EYYc+AFggeZ7
KvdgivG4WPvhtL3bWXAM0uiDsPm0ekZE83tVp9eUCyPD2X/NnOqGlisEdwzL5JjPAC/T7m/NGHyv
fI3UpTdujiNuGFKZUlUYPc1eTwcZKVMOIXWmjb74/fDfIzEM37W18WSGbHO4QpFEQUCHFtb3snsq
wKKqir50Y30jyuWpGaHHI9m8julSyMoRQpKEBSC9TbC58304wB63NcZrbz66te+dI8ZG8xWWjYts
B2fq29VTwtCGOBxBGC3ze20ShJS4tS523mE9UBQUqYDyB7j2G/VIjefp2AMUTd554OqLGZ675cfX
KaHXB/dMTpSDKQcdgsCHmLL8dzDlbuTBdfWy6n7ElimN4nyboyVfnU053TPU8DnaJJdRN11Vob6U
nZhYmzvSOxTDDfS1CK8+nsdAELNfx0QwJPk3HEnbd3E/DsbUwgCY8tJNOG85YbAhGJarMajO1CzH
e16+GJsb1Zbw2nEUWHniw0s8aBDsQE+C2fXBELcNqpoI84yx9VjlfEzoQVePNicRnI6jsWIyZrzC
jDba1Hreqq0gkygrmdl8R9z5Kiu8c1RuTkzvnbe4ZKlEBTYHkBrJC+H5p/6lIPdtuz6S6HduiaiI
ICToc3V2HzTVzRCHi6BiCgkQ5xi/O4VyHPGaD8zMQdaOTG0WPUGoRAdww/dDHO1r6nvwkUaKKVAs
GAgviUcDvrNVeSdWhRVze720/PLsg9Ugd/btnQfIdZXxAzkJHHOAZbbrSLko3iV3KFByQwmsM853
avNGOwU748ZGmXcCrflWGnF04+arGssbV+slYcGFRNY7oAtfXg7ij5eGI7762wH61IrZnuuSlUC5
6NBAIkajg25jr2SLQxm8ka00TOsfkWuO6ZYCwyj5LFtccHLK3Beq3D5XJe0rN+XZxrWWrv0kU2mp
7F6mqQyG29/fw12YczjEgAhTkZ1QNqrUfIVfPCdygxu6SZfoeMzYbgeTEKaIfoygFamFeOz0TA3Z
qqOfoQRyEoqQVgMWJQ1FUZU4SIZ2eyYH6/fKm3WZPjupc9zV03NlSipY2+OhetQlgMfgrYgWRIf8
qqIcTdOaoUPOL4mi43DobssiuZ4DfZF2LKCOvsGzd9lSi1LmLFV+lughj/KLMOrPf38P3p12gQps
jmIDJh7YruMdnnYk/NfbYt2vqM949rv03O/jXSgYhd6J7LV1739eJ49GsyP7/AV+wNeuY81j8nCB
Lmf6pQi28x8MC3IG4hKBrXCxDgIuSFXOGr7isBptOQ3m57Em4BLMR3kr1XmrkRC+2ljfVMEtDbHH
2/KmbDxavHAbB30xuNIlMfj3B8ZRp13jCkBviJ0P9l3QmnqaqRpaRTNLgFrxrmBJQFWs1h6oKj9H
24coKM8ia8N8lzRZYHkn4wNloAuXteCybD6+Yc67k5hxQUcXqMTFah0COTTpzWDR5ZsVKsYIrgwc
wRuO5KF6geeAHFX8NNftYhNGPzIrxeQOtxJidekWvc2sfWgH+FxuMYPtpPcBmNPgWD/gEpwGbf/1
g7l9d3S5gR1o36GjMG6q5x+4Z+U2QdQWYYSVBNPinomLWiFQrShyFddF8J0xdc9VOx2LA6D88iaa
8hd0F77uTvmtuaIK67bMCa4/xJ7ebwmII0pWHZCYZoYPp7jx0Q4txn4l7uMOrwRfFUxM5+uFBvNS
KD1RB4lQVXlG880bSUSO1XBrZoAIRdoR1EaStv/+fcPqOx5YIigT+bG3x1UZ+AaOg8dW9WE1jRYw
DWBdt/bPBYXQ80iuhSNpJjiiuPNC+aRKAZeyGvwGcEkgEkp5SBiH313sQht8NMJ3XmkAboMTQCAa
0BLRmINdi+bBiEJp06xURO0XAZEEHNihZdYSEBEYqZEEIwebGPDKlUQfacPaLOTMjxx2M3iT7jUl
ei78n30QEQzkSbHfrSNRH50EP7m1Xv7+3v7tyI1mym0HT96xDxwZRH+0qbu6WsmJH9UUbSVrehZn
yJOa4avZ1BzxZL1AesQ9AeVZelZ7QcuxMwr1aIuev4z2+hvOzoNgeeR0VlafXLuYiZbmJkGEt2B5
wEF5dv/ByN/ZWba745Ln9Z3Q5frAiKUZLtoGieuVEAN04i3V4K/E4egaUPg+v49SkHZ4I7KrUKyj
ejdGWS0oboT9YTbb566gYDvy9Ynseyv18JI+dPhl5t+YWkbmegwFbBFSjH8Agc/NlFKN1m53Dn82
cxvT7a0gjj/3lFjT3a2UjDkYuKwAwZkFA7cqtEkHPLIPx/U3x2YAx9EOXbLCxIvmYN5T/PiQop98
JbmJriePUpEOToNz6HfPFS0bJRokoX6hXdQZZrXQ4eaoSrxLwZdpGngpx3qbADZILD8YjM5AHXv6
gauyW3+H90/jSGFzdEiWWOCIX1wVK2lZmEGxX5+SP+ny8WsV5fcdtFhhG0QWaY+OHMIE9g1aO06G
cTE2gtjU8s5l54s7UXa4o1S2/H4V+od4PTs/ZPvgjxKP4vYd7Pwgq6YQ2KeQc/JEzKLesvI4Myuk
iaoJJBcw/3rMOQ54sbPY/hQByp6q8H2MDSgedB2nK+04NsGlJEaoXsHjBwdGoz2qx1tBzatIfqm8
kShCozkYNdHTjiPyV/bo5wbMKlK21Ly4JUl9YoKhBB6WADiovFVLqsBqBIWYPg30uFYzS63AUe7X
j91grgKO/ZbbOmz0MkUFMPD7ry7YLunaK3GaM8pAJJ1GrIMYZbxIO3Z3yWn2+3u645C8nXPOCdtz
XI/UjKbm7u2cp3UPyTX0yt3alJ2sSgDnEUCcE5GiFIoOwGQ0eb61kKO8S7FBLt627BexjfSA+2hM
zmEUGrgGP8MEYiBlyxwsxMEgbh7N63IVaaZDMdkdfCQM5GjhQ+Og0YjoGuWmmwpGbEXDxy7TUFo5
M2vyIXFyXUY90k7V8MlNfLq1mYWEyl1GNjuXb1ffIP66gGzKPvrTbrfLHbAxQVIgIYW66bWsFzHA
1TCcqdJcqw1Jzgl8jcq9HUiDgab09GnHLWJ9GQV6Uw2sn2m/nsyI/QHFEcdMHPFx4PCeIFYl2X01
rL9lKa/Xw62ww8QJj2J8JU6iXeo6LNSxxP6USi0kZTkW/FVYRvKXBSKD9AJeFJzvLQWevz8+oCos
bKd7+R2ZJlmcu+PWJdgkfRaMrC9uhquH27Db0oi6uJOocZhG5PmqG1lalhpuMyTGZyyQBLAK3m7q
8M12UemGQveQPPwWyNWtdrkAUxO18A22TUG0S4lFyCBpX9zF66uyVD8MC1lVcj4g/Av1fDtCAqHK
wwwuPjZCNV18LYtbot+5I1cVBOXNvxDHvjcM+NG2QNc+8BmtBd4u8jZ06ZjqNhnJbPJmcMHoBf8s
SeMoWS8kmb2b64ggINUXNAr7hvvwUFE9JHdD4iZBNj52CP7GCWRcyO0QG7oefvXBOnepqKmrqtje
y42qFMYhndANDi5919yu13RVAdAYNxxNUIXECdS1d2mS4tSU7WeBC+SwRZ758feHwvuwmv0X2uB+
tAaBA+Ae3K/B98EmKeLfmXtJk8lBKz6gIo8twVFWhleyMiuKNcaQ8BrQBRnks12e8S8igBgtq2LF
iTcV9GB8vx/l3x1dUFY80hJEIpD/DlzVNIUDPbkUOAlWJRlv1ZBcbAmgJ1xX4SdITnlH6CRZZjrx
+rxLgcTdCoRF0vT4/R8M6m+WmsZTUi65ZbRh3t06q97ub10ewdBPE/oiWcm1mBKBgAXdI+C5t4OG
ztmQFXLSoxaBJebDraozq7IeJQnvQkb4TwaG7Bv+h/EM6N7bPTAXXerVvhftAqJqlFiSsxLUEaAd
rABiBDdMIIVRUQO7czSLeCEbQM6nIPHPXQ4/K1c/fj+wXb71wAIBgoIveZIpds3BYiOrlE9BWa9v
syC82obmZHYuoyS4JId0L+exjC2L6Q8l0yuGPeqCSzn6JB1agZ0Jo0GgW7nJkhSRDZ0BcoCxXu+4
kfj+VKdRbbd+1BkbaNo+KxvTihMtHoxYM+MPDyrYfG1d7DkooEC+3eCfo490ns9Utfz+S7/DpgOh
qhoFzBoCPti7lOsvrtbgdEWh5jIk+wWwU3sEUrhbG+gHzvRQNZy9ZDQ09BlxBbtKr8ygV9Fm/qE2
wP3ketHMeApsJufDAMu8c7M8enm4oFUANZ4bHrpZadxvOz3n44OAaoJaRR2uldBnDfWLowGH3M7P
ciyMvv2jmqoXMcsSHkZ2di+W1SRbvgTmGHGUsQ7oYI61I2qQ/1OTciF+eURyW9CurhyQdgYFA+es
OIJlNjOkHcf1cKwbYl9yQKogugQPqjosJuZ5x9pj70qu6OeRI39TWJUC5IvvLCkiHf4hAK34U6la
o1OLZ4BrGmCcBSyUHbCHcmDjOZyyZXwtBlnb6T3VXgb2Fi8KgsHnjikNNSNScMQOEflIUzNOjKyk
M+Ye8wDKOA/Ts9BvaBJyZq1J0ouf9CEsu6N5vNkxzEroE0Tid+ETa5nAXxZP61LRoDUpFxoKLZHM
RP+YBTNBByFUH9GxF7M24o1mINTdyEqW45m6oGJY3wuWpf38RdDZtvHP5cYIniw0JgHxd9/j43NR
Ypy3Y2ZBsdJDKA6KOPfA1FEiHFR0mM9vhE+W9Wzrkp2sZYHhv3vQUDpsrAx0CuYVZZOXo8vKF0wL
m0ODxOsWlSPBtvyJ/l+BffPBjnx3cJPkkrDc5xAi4bQLPn65qQGeWT2VOsanxNYFw1cJaSVwFJ9y
h61G5KsR3pLJVy3HhwBEWJ4d3AF2GpD2kmTc78f13hdmXGBYoFgS8bzPARfwvTzkSgm+8AFSVq3N
2S1xDRtOKDUy+UDEVxkTKUQ1CWcUNXQSykQ+QWQ/0LvKXUowKfQayY1KEO5K5lWWPdoMy2Hzr6BJ
O2t3OOvaYYv6hnTpO+aI1YBVF37ZPQjCqur1d7mprh8va2cL2wou8FDfyJnNajipcGbGENd2BjKA
pVeF9C9bI2koSQXxh1VN9rf1zv0O2bS6OBF3tMQDEeRe7rx4UQIEBXDKKQT6wLS/h29w0Rw8IxBj
Ewbvl/DayQkb1QzYRZQg5POCKJMeCbKkf7KxVFffCOWw44xWpv9qBtxagWp3Dn0ffPcbB+V8ayFL
R3LcPxGoeT2cDsgKSC7390vovbFh4C6LiPguxAN+x9YvAzvtN+WMMeEMa2XZACcHoLYK147oVVw4
rYEVlAGx4S53ExbHo+B0JqPXkWwi/TC4xYukqj4Y3Pt9x+A4zXxMv08t24EXN1Dw3aP4ra8dGL5+
iAgmUllC6iRvsrBMedExyzqxHhsPXdRMXYiplr1XZhSlVmoXqfwLTPn3B5YHAsrSxS13jVEHbokV
xkOHPMb2OktJz0BfqAbOBTiV1A1/F94FOvXPVcTNm4joweDHGv+3mH+IxZGIP/I3RwIgB014NZji
5d+/b65N8tg3eA8cWgcHqpuwRUZvg2I9C0mMqoS2dBO6NDsYjhiWsaGHTxTZn1YzBgt3Bx0bwC6K
eXCf/jVS5S6X83bLw8wNFQxUzWLDC3hrnNwsnwryNu2NsfzPYxuvtJPDVIuf2hQEoyjmx6qIlxXK
SyVd+j7h0O2gHKHcyjsFtjPN+ruKx6/CqBhrcvYSeeA9C6gr0X1EJT3iIIRG7Bc55kxAG2CJkiVe
+glSbSx7VcaAf7h8UVeeZQ54qYfD0JuFzqjfqchhCMUvcmEXcTCifL+QHK+2qQMyM+zdmITsX7w6
V7rLfTCFMkUHt8p3hX/v4W6SgjpwyVMEFdH/sshasi+rNPqSNXJ4EFPv0jykfvApDCUqXUxqj5Hq
CLICiLUE9mmNR445tCzseMEh88Hg3u/LkLplsjzAlmQDDtmIQbcuKHJW4zVNTs+kVkYKNiTNI3Us
sv4VqIG434JGCAFcnDWx15ICkASFIAgf78v3YCpRlQ3fhpsWUshzCKYOCIdN1tz212MQPXUF5sMF
F4JiI2VRkZB2z/4/Z2e23DaWpesXakSAmHmr0ZbSkqW0nXLeIFz2MQiABIhxg3j6/v6tdB0LVIjV
FR0VHVXlSoPAHtb6p2X8+EqkdAkkWbYA+njwL7UMhMT0SXrl5iQSdQg5oX3xr2PQPXnmvvL6kEyi
0o0T8ErQ6JfboHJqkg9Wh+HeqkxnFvaB7oU5h4y8/SjTU+fxXRGZClqy3Qm9qbamX5kHf08LCOAz
1qc4iGPIQU3piggVWBR1XIvnmlvGirW+2yPd0abi2ADn1bGh1l6Mc5eB6IPzCgoRRi62vIyRDQO7
SfEgJv90e2qX08u9wHN5Cd82hihnW7x8X3OXMM23KqdP2WbYPhL5z+DmbZ1dmS1S+VI+43pDkgXT
t0CVYGeT5Id48iSkz/PwlwU50OUGVAfocoqzf8Wp+VGPCD08xtrQ6TwGLdlfScgZ5Cb1iJ4WC1kW
4n/OIjRI7hbjWVb17iVDA4QjHxgfoD8LA3tmxvWXDBPgVRdgHHIZ5XQW70Hj27msLoKxg/roKVOE
Ea+rKDjbdmF6tqo6GgFCGoAdSWd3UWkUFdIS5xASWRya/I9CpUHclITEEpF6zvw1QpdG4LYq/i9u
i5evd3FbxD15vDDZ/b0oCFWRwaa4B1m9Kfe0Tdn6h3Zy7dNu6S019Jo4F2oPMkkuR/om4sEIu6Kn
efuYOdLgw277IYyDB36TgNkvHsxPHGJSomC+NyvKVXhaXf30dx9cj7OQL106fGn6kW5HuCd4jvq7
AJlj4AwPKmnVF1pOtKwxYYWE14IpbneQeM7X/4DLUTmyWKc07hHVH2kDPvzty3XqmyJkfOY+ueeo
sxL84MCxA+4pTjlh3ZK6B8QrHAVdgwinzAP/wnj6WainvWvAeVUg2MYB5NPPnzFgneT+Gt6smuAE
OLsEob79uo8xM4T41K8+PRjREdESCS2cqWEHVkxe5/EFzapqSMzz0VRS6ZXU0hLlByVDo/dSkqRf
saBekbXzUZKH06qC4yMpciHsxOeiJMUjsnilbVv52Srr3fuE21o1dWmAElA7WLSx5DgqeYuwoW4a
YMNgKfDZfwE3Im5J13ls6RzfflfHN02EQ5JhvkjOAgqaZZtdbBIvm2NnuFfn5fowtPK5CmUKGo2P
QyImigC4LosA5iMImw6mGcBGblzd1TCmH6XZskUE+EQBUE96wYkW8bUXqDJVSi0+L0ztyzU59lpi
3p7AfMAL8pfQsWR/BRk6ApRYsA43hH18sloWQbSgYXqBaqqsFNPTXQNLchKnOPlcC5xibGIvH5u2
u4fr/vnLme0eWHQIgCX/Vt9hChgTKi8Trr+IWxIXK75Am0ATi05rHI48ZAT2hUGckJYQ8mkREbx8
X8U6BHBIguE+qFY/SyadZGGOt8f9JuWuGD/VlqKWRD9JF5RMLEIsvG3WkbK82/7L7KD8DDYMWUWI
R30fOMEfcsBlPY32lmLocPhJJAnbCwUvNaXQIhXfdXpgkszho93eoEsjq8jSMMHGtpXS1FQxHm5O
sdqjeQfXFIckMsKecgDqZHlf2eMY8ewJP+hxj6tXwyUMqhR7iXckriADzKyqfEREQReGuEKwnxgJ
S6GDxGo5SdxjoSUQmap1v0/r4bFcI5DEO19OqLNxxVnMLS37s7jnlpPmTAWNNkB5NkbOCWr4mLGI
KJYRI3OPgCQj+ll80g3T4cK87e8FIpuSUjom/cUEYJPoQMth4N4GGxEkTO4ydBwl/8hwRuTX0bmI
N8fSW8OTMNVfQs3KO3kPH10fFF4hyw7NmccStHEev6FMVd0kU5vC+JQ7quiILq3gKBmmhwD03+At
CtiK9rqjNNT7VLdivUczo8IlmfYhAU8cdFrvL+40HiohSgQ4GoEi1rLFy2sS0mf2kfmk4iDY8vL2
LhObvLsNqdbZimZLpY2wOXsCY3zTkhSRZ1KfwyX8g8SvS5IwaUjodw0l0+nC/5XTBPuRNCjS/HD/
LitEJqyFyYjDh0Pwg5jHX6I4fWFVeMz6YcQAQhn2pRwEUnfo4QqPK4LWUSjnf/lciRfo/1bS7S1O
kzlsUkb2rbt7ZrT97aKHE8blljHSachrTjEDQZc0nLjwwaJmn/XD5kqoMRGIPwu20+mK+ljNAZoC
qxj5CAkjpJfLWwEWbBr3SXdfdPHFpn0S8EOezb1uVmvD4q8X5srlwSrkoHXX/9ob5nfuQNRoLpmL
yFiD4TEoHhq3P7XmjqSEPB3yPMYd8mliUOGXa64ln6kcnLG/DyZqpy24dQbcipem8Gqy4+YvmeGw
SSjNRaV3vX8rDKNc4ZgYpnd5bt5HYfJ5E85PVmkBxW/x4ZOirViioZebQw8KE6qcHYQni+rEwYJs
1qQsw6wjDCX78rzz9821y6ZlGgG9XBbQW/g8l+t+q4m1wwYlRdeup07dbBgMsK+vEnI636uiDSq6
C4gfvG6d0i8qMu9JpeUgmhmBuyKv9rHvS7KX+k2KAx71eVC6P8vt9I3QQ4K7Kz+4qukeLuKMQNI1
WVIf1Zi1GhOLLijEMsKZW66YY9U1yLBUTmbsKTp2hsgHW+drEWCxsyTLimxsTeAjK7HQ+N3+o9tQ
4FQNuAg6dV98SXUWrOaf425DizQSpAo04567sn7lYLGJWPL0i1hLn8fMqvo7A6KfCkr2IiZetoBd
4h9VfY+H5Md+3aTv89aw/iHzSNYjHTlOfvyfzzLOVdLDcSZB9/vuYl3FjCQq6aF0Slh5iF1X3Yw9
aXrmpATlE6fNl0CF0cc/RKzVFT+CC0BIeEv/K+FO3eI7BkpXL3HiGY+wAeySQIrAsQRxgOsvnpH+
29/11Dp3gYcyvln9VbVPw+EdgaWfSS27sKEhjkJqHKw2ZKQzEpYjVXheJ7l4svlMHNlf7oqkYenZ
7WeoUIZOUidjbUnVVzq4a6bscVxPKAROub+O+wh+Qkz3A2TrB8gqFlcGg67LEafz7r6bxiepAyyE
gH/lmbscngQhqFXjLvuspsfsN/d+B1xlCxh4S1q5t1/rKxcEz8S96rsrjzI40E7+/W5ldGVNYExt
1RRW/odySJJuIUMd87CIXLvV3SpyQRcE5/mNoA2l+VgX2RRaUeOp51Lx8fII0YMBp6mV4I5YfG8C
+9ZjwcDDT0Ht+Rd134A7NhObSf5Bhntxvx6c/DaLc2wokz9cFxtyp2NyDgEb6o/8rPrKeMxAZUYK
qchUZpW7OwDApT8SJpRLPd16QFxty9I+0KeEnC81/cIFbPFV141Pcj5l6+0nRKlEMbYlMaLFcOWP
zlcz40ao8yZg0kTjXhjmeZL8TBvrxJwMwexznrl1xSBGjoDgwA3nMEwTQzzzsM2OYZwHHtqdzPSc
AmQ6QJp5aLp3q6llFlkzZdfEKFVfs47R9e7A8DA8YO5FYGpkjkThki8yjO86h1OLUgezTafjyd3O
10E41CQBFPX7dPCr955fkQHdtQXzWwOicUkeSatb42Hs0TEs7RNTg/i5BwdWHfZc9h4340BLEP7V
pKaS7cR274iGz0rCy4O23d+ZZMUPoVDHg0eQXwrIQ4bit6zGqOYmOO/mev7GXPOfwc7ZnI8+5PfY
bjAY7jgas5DdGhRpB9E7UP4yI+qz69brP8wIgtwBmKJ+qgLUYfHqrEypNJnhOxNU2ntnM0Qk0v3G
XDEXCAsSE82rLfeAM9TJZT3M3IP6CAhl3T3+2ERDxueVzkymt1+aASCY2Sn0FRCkOwRNK5Cpepsx
cq7u/fdz3kKkHPL6atiZL31KprfJ9D1jXLM6rkVISA8xGnCpSvdMNfnb63GzI9aULCzcwESNDWP+
R8wI8XPmYHSXc7NrrrkFefUrwzzQHvOvE8o6teVtdS6B/FnLfcO64G+KeAWGEV3cA9F5WuX5GWmP
K1y2EzPgdhSzbRX4IDVAYr7pm3ck4Y1ncxDvzwk5d6W6Wl8xhIlxHw0b5NSWfGVHCv5015iRQEQX
R0U8r1YONq39XTiS15vET0lNNsGqvJxKlwDJ6lIGi8rzSImc7usaWAz10IGRIgOZ3xVJDyJ7T2cm
WK3Li5MijlboMVmanGLIYRYnRcF8gzpgQi0DBzblBYu/YvhjDCLnzGSJJrQLKUhyhXjdzPV3iVht
uFZt2HWmwlIabcnIqZBrzAMiQiubmZkaeBm0/KOYRV4wy4o1x9RQipJNN39kOB5RTOsfSb8bbl2P
m4MdGFy1B7DA3il/1I23vXSpCS6TViINL7nrDmwzUxdruMSSUT7bpKOg6LZ/lA27uKZ0OOsM4aCs
aeb/xMq83oIll9ZkR0FXT9qLAbeXyXfrm+LAGLq4XicXrA8O5qFhMIZqEKKlhdiCtrKNn9oVJU4Z
ArBsCCIwFEQeWsEQ+5565ZZRTtkMypBucyJFDp8rnj8mXPfM9PnfTTH9bKPOXMUMmDlzIhTMW6YD
+nAETs2Kj0/HgB3d8fZLJrg7QDZX2OdeXkaMdwd4GCLPYjJBDBSI3kG4ptIvSHZGXiphPHoVHrSk
7BN9Ug4Q3ViaBWo9d/knwxyE7y9WGKA/JLZ4w4Ab7uVzxYciPziTAfuQ6ol5Y0kBF4zcShoegj8/
PLv6gDdUSCboMW0gC8Mhuj2dsYtSFMDIcTiueO2nAeGjWxyfrnKo0PGvExd31qJt8VGhT8WhrB7l
9swI+FGbJ9AtGxAZEdcnKxySgc9q88RV/+I1pZ/T1EsJWIqTjl1/2bAQF8ItTgeKiY3KcilTq+Iy
dcZps79j0PdHxsI8od3jDGYCAgE2JYYwhQjJwicuisrnZpO059uiucjn8U7BMcSOXgp76HLgIsBB
VR7M8mOeY/TOR5BYbXIkas/KXQXfiKP9pW4gcvfniSNQR8nvC4Hfg4iBF429eoXsZfGeZ2KAs7HP
HfTVyOjgtlkQN10AX4q2WSxrIj9J4MJAglurVKpr9pnIY4+V4aTpF0qwE5hrrG3x8qlAcIhBAYuA
QD5yvoVDVLBys+ou7ydkN9gF3YJMJceFKgZhr84oPOKLRHkLXLTEn2z0n3lgPUzGYK4EF041cV8o
noVBP/jOA2rosh2funxLUUTun7vJGaxL3Jk58AfrNfe6C5UJ9gGP7iQ5p+DI+brjMs7C/oDXlUKK
QF0eoMXI7jbU4u7M1Yo8YHNNJgYFyOh2aHNwuBSzIVl8R/1LEwRxVB/eJy4nWD1x8MFOa7Be0KEp
t7co1/UIGUX25+ReYWdiKsiKMsTxaRKLkbdc1XAHVVN9Lw4UNBCNDObJ/mqhg4OmNJwRwDB7rnTJ
Fq3liryKeMuctcplZscEz3n2Pw6arGps591dANpw6WecyvAS3fnbC+pINohKAjUjtrYVyRCsrAUO
Uo5Ds/IPQwiU1TOX+94QqFT39XeJbKXMwfJ6KTBVwr+yRUfXvAtoCASA1Ux8MilfEtb3VoeRDRzT
LSPPMUM9FdeZjQe66ghvFF4A2BHx/a4h1xPMSf+9QOVyWP9Qpa/D1QAud6ThzHfT9GWNGCPshgvT
NtRa21sdInaR46JODPmL4mZy/gdu8gF8+Iz27XsQARLCtEubHzDmLEnlxoEZhR6rHWocKXgVXCRw
V4oUnUBalDKC6A+PSCFH8FIrrYNbYcYLNTTSgxZrinKtVN7JyO+s+BdebvuHM6OoyIu3vw7yv+Od
hYkeQyTIGaLppc7GX+9C77CPisdd+5gPYUzRviKRoaLeF29qHOoAmbpGnrGcJgbJ1rviT1iE7AtT
0j5Vh/Crn6H9r+sUPe52/7HtBQUwwYaJEBwSWzQbjHC4zLzsrySkQuk8Zgh2iGzOXDz6FwlFCoQz
DUmpC78L6Ta6qh/f1YkH8oMx7xbmFbld7rWM80CvfwNS+tXg0b1PGi86a2npzpxV9q9ySwr3+QTE
scI7ckbo88XeKW/azXDzM4jv2vGWMdX5u/12/6fnDpdN0ZxVXXgRBfuz5PIww886++JdzKyP921D
rSNhv1+QJRRnnOSbPd0JlVYZ60xoDzcVI7wenWrgqVoCogjd+Np6/G/H1GmzM6db+ddqZo1TfQ9i
/rzpV/UtbUV+k2x4H3WD/KXP/poggxB9rQ8Mim+6q4SJFjQdLa0gC/5CITjX0BHpRTIBCZmNIKEN
RQ68NshL/CNL5p9dDIkY8taDsvP/cGNhPqUhwIhVX7qOe951A82HjrUs4rwKovknA9O/MhEaTIhB
8Q/uwP/agN+gnkDC6E6cMVk0PhACSciI2pRkEHSU+wY7PYkdcBrJdewQnho4OFjSnEPRgCRBjwYo
2sdEVf3hHs7z8L6et9/7tUmv5sDxLvHbdjccfYRAeSo243+wDLJ8A5YAmSGFwhkOfNRgWs3MvaIh
ynzjXmV9v2IazBDtz80eRj4Z6KHqtqkf3LolrD+rwL9sY5VxZ5+XOfeUu+YKkMqojtoOz1IHwx/n
wQWRqj6lVsxfSZb6BS5EhJGzsLWt/s4DIy3qTcPR3lAGBnv3J4kmn8jjbeDp+QMxc0jOsvTw04QT
jfAhNF+SgiZ7gAxPcNTUovXrhosziTp8CIzIYo6OewG9S66z+3N29fOI+GDWAWM+Yx/ZUohVCX7O
bRh0lQ0YEvOuPMPsHSFEGh6yPk2u5BbqDB80cGiKYMCZK8roilt+NNPV8ry5zvq8++huNvykhv6q
xoNNJbnenHcjXWcDc8o00tkA2Pu7/1fOGqbkV1tIvnG+amm2AQttu8ZS6bpDf4EniRjNJpuvs6Tk
R+wOW+QAvHz3gDuBUvZ8vyU0C7VecW3bzCB3E43E2Jwzp8e97IosJA90Cv+sEdGemS3dX527P+s9
jmqvpgc+oJDgSDm8n6IJJ/h8Exj+TBZ09d+BoX8sqQeuunBTX1nJThKOPb11QTBwQUxOGbEsTepu
LzMG98BC0WcmM/9ZFvfB5oIRf9yxHBpaF/vLFQNcrtjke6DKDLygYVClXU/M2zycJyg+LjJKzPPE
BPvzFFD1PG8G5rwGu+RSlowk5uVwCHyqIx6AcQAsf8Nr4Y76VG52JIImE/NwjB5izIbbcqDFMvGu
Ix2NjdDlezjiiXs5a+btZcuot0/lSv8QF+34mG7OGfq75gikBSo7pV9h20VMThGxDz3nwjHe6iZe
KbF4ZI8jKkTfsmdDi/+R0LX2twcyjmioYqacXRQM1Xl0YhKwdDjNhq+NSh4LM1JQpg5wXhvygElR
BD6oKrKW45RjgPbWv65MHsWAHBhmCmab3owrSoRkrsdzGnX5v9OvPsNXbzgGACY7JVc0YN0F9XeQ
cdC7TnbBgC4qldLpLrN1U15NbYsSAoNVxul61jXg4POWz8P03IhOkB3HtwXH2IVYUbgdst0ehU5b
Xra+jrYW4FOIVtGw/im48rsW3e1VQenNdgR41gENatFdlViYuFsAkyuNbSPAk182oQRM9vxn9Sbm
nY78dWrzuoA7hyntXMi9KrG8YyPtAfODbQ7F0EaP1SyAJ+RXCK86L5nWerYfGMTDDAPe54b7wWe8
wLnrEHlkTcPqbH2OWDMr39pXg42gJtnVbKIdP90e8W6KchTAgMlCzCvcF5OMxvsLRhWSju2z81rS
BC+cLV+qruvv1YErdsYOYf+udu0Bhs3CsNrwdvaTH8x92F7PEUdj2dPpjtoH7LjqHBWFe1GRVVFs
xifYJMhCKDFi0YZrlIv9ZdH623dKnQl8vE8ex5o/bFJN4SJY26abVT5/9f9gEuoOs5OXj/jx9mfl
bJ6qTNDfjlf8dk1y3OrBpoTi8yCBIgKHFr0oEWI9/V+/epD+Ucy3DBn/bkPA4lXmCbAVw64eWbJ7
eS4kMZTnWLqF/0Ijh6IemzsELaQZQoFgAW7HhzbdxGXhEnWzfmefK6T1ROjNXrIBTQKSZc6Rplu+
2K6iAMSOL6uCNZRgjzvdGltU6kVzRJcVCxVC7AHQsjQNObsKWohpyQ8qp8sGLDhj0KIJ2THS0Xe4
OQyhZ3VCha+bRZWwFEgW8xYBmW1o8SliVdjC8sUdIJeSBuC/Jbvwe4CtSBTzSb5AMq6jR4dGk8oV
hcpSTTrm006oxOFBWnlp9Ds8T10L6ObQGTu8RlyFYucVJywxhXQ+FJcE2psveraq6B8rku5Ezby9
DI+0A3xuP8btHsPIEDB1xGWUYekwGvzwIE2UDZLoqGVtoQptBLvGT7qtnOFxKgcr45+L7d3URtdd
Dwe2oSbzkg/P8n2OF7qO0936keXHPiMR3fD0hM2xCHi/v3EbIzwP03scvb9n3ZbC5boQN6Yzf1NU
sZxyxi8BB2V8kz8Y3wRWnwxju9jdAMmcUoFk27eypA2sIdrmccczE0rlZKcQBvtMi29ObKFHR6jc
CHrDl89cgTWNwTj3H2y8DrN28QUj191T+P96YneHsAaViSjzcpdSBKaPgmFlCamJjdrPwflYpQ9i
krLQB/MPr6Q3Bl37AwrocuxaWmYu1Druz+Vmgv+Zz9ab/G6u/C+K7HHT+If6MqVkSIHyH8gnjjqr
AGHCCoJnHXCgoQ58+Tvb9ZSkxptnDIyoJLA+q9zvGvMUjDA9Nb6qbj08cYyDMivGA9KpIYWqpxaY
+BfdpdQ9MltrQz7nHfNhcMLIcnFisR/BPjwsIbNxwIOiAz46c/v9bMzeiT7UIaK6WbLp/B5V48dp
ru87JqKdBQ0CkJbejWlq70g9ZhvOdzpCZCryTXbj5uZxXYzfZHbQiUyqTnUmu54ZsbMcCEJAxyKB
0+mj+UguuiazF5kb3mQcWkqeXLzrTRMTzzBsQP1ABMBCBKlWaXAVF8M72Qglx7NoHI4RKVYkx9MR
rbUgAEsOANlstBbc5O9Dvb9st9RFkpqdBvSPeFL7vOGaAKxngePieemus37bN+mD0ExaIpuSKXxa
8QpJpO6Ae0Sb1UTZvVtzz8mmYMVIiuZCox5yxb+9CI4uXj0V8UgQDWEIKbnMkR4HMJyV8dcPAoED
HzAabb909JIoyEeWEFVntVL/mB7Jcv4qZENaA/nhnREQ42TS8NEpx3PF8B9kpGCIkP/85ddlanrO
nCuHtwV5b2NmkNMAZ/AV8Sfz/8sCDzUZZhIPSrsi7MeeePSwyR7y4MDN1kHXgMYo6yzO+V1p/yQE
RjEd/0FYxRLo1zOHHlaJCKMbAW8L2Gtsd+XaZZIcw084gYVxAagrW0Dy9A4ho7SCGBBuxDLWTXWL
0ovgmWdvlQQHXPbXjJw7kX55lBVunyvCdOdyo7H6FnKpwt951WFdpw/yB5Xr6bPs0zKHCmMDgn0E
V0OqiMovI8uCEpk5omB0/Z9Zsv1uk6UBqsri8K1IMLk65rO8X5uou+7NCeTw6KIQ0O9y8dKGc72R
g/Dys/tROHpNFgcPgv3mtXO1dx0KHDAosTjlKNIbo+O/DZnKbVGogIJGXSKwSicmK5s/idBSAqts
Rb9JWqzMhFI3yULDIYXUFEGl7j+Cqp5XB7H3UDAFGmO5VRSpWG3BXucOQTE+5Le3nb8sgp5/JyY8
Gi83onJ4+TvHMTTbvCpTu+0U52tHFFHzJocVVO64O5uVdy2/TZX+kAo6IExDZiCUx0/ak10LQWfb
+V/HhWo30wNKUn4qk1MuNOGR3Y7E2C0YtIxM0iCLtpGAW4ecS8K6DIvM2bsVxSDNi/7qt3/v8eEn
AifkoqGKJlDIBnv+VrTM+9BU223G1iigFcDU9AVtxBXSM2X+u/q5aKdNzb8KHFhB8FhhfhcOqg8z
Jqe0jq8/U0xiJGo9zVRa1PYzs2FnJioHtpDSZa1OVeIV9Fj3ipUhGezGpkUiOZNnqN4ClT9XEFQP
VNOnb4njW40X5a0iZilxeMH7LiqIIurLaettkwcJuNF4fNTi6xJeEjecIs1URGBeurFnHheG5b4I
jOrz+UNLnqI1qZP84g44N1gRPud6C1c2C+CrqpN5YEtRnFYyOmER1fQjuEoXKzlqk22P1PZBycAq
5dW1qfs1xB3VdEvR2n8fbda3dYP5RmuWckC+3izI7tFEXpboJWzNRsnt4NxQHk5C3oS1nPDvZTk5
HWxyfPHpubmOYb6QfiPuf/nc27xhKpXpkgevGm9Fepk2vEnbzbXXeeQ/SX4bXh6a7kfkbG6k51bs
Lq2JusyP86SOczhnMPCJFuQ57+H3WpkXGnMEslMSxMt0SS8frFK8E+Nn44d6xW2skxrpclAccJOA
KYpGSQaaE+IytRx0dBsH6ynCPnukw+Nqf+kr2EhNGoHa3d1kOTBberi1fsLG+5Bserw1eM+ICJXv
TIelrnWbAwBBIaWDmh0xI6Izsx2iPtWrJW9CdnyJkjlkbT4iRiHp5O2eCZ2v4nKeLZg0cxIClD3V
mMIYpvITOk4GxuDwJB/cEAiRVDKbcXezLHSCK5q1a+ByMNOIEFK6kXVQ7yjNdIyHY0y27rks4SqY
xfnCC58nBGTbwTOYIsseAzVhoabefdehogEdqgVQUb4zPk4mlpUIM9vtEE6me1HC/7I0T3ppVTKh
VSTCFzpIXZ0Kckk9xCd3q/r8MDG7jMZb//sqJkiGekI1kA9Raf9ceYPL85O2npw9CbW+SpKO8A63
hSSiSTQlmAFnXAEfKRWOjOotPkC0QbcqDtUodaNQLVzk+qDy9tuPrkMRGbHU7ZUrbiAECfnnS7j8
eMWE6TTXZa1/6mk9sb9sc7REQWvWMMa6qZcEkhOM22qzz+Pnk9OlGJu4pBSYhRk0weScIJ1XsoMs
RdkMScf/l3UgG7jhIv47bh+sNKw64Hu00G6KvB1e2TpRZDGiGGEM+zd7jXOlSTLYgho/hxXQoiLy
ffuGOjIr6zdZQ5TEmCvoopfbLvac0u+3B88evCIb1Q2pOdWUo4SQhF9x0yqM1ZjKUWN/CwVRRrgC
xiX0TwRK6yrTtjIu24V5IVJL2KXQcWOswkdmO+haJqGDnAPeB+W/8ikN43A7IlxwiYL/sftI+XSJ
fQsacitBumSjUCzJs6mWDOk1hZjoNhBLQSl6vnkCJB6Jr7bX+MkEitcOTWkEIiwhCZbz5e2E7I4I
qqEJqcqhufBkdyhpGGaLbTS6EiPbBZDT1E6S+Sh/TESqHn5v6rttkTJ/EovRSUzpaPSp/XhRSB6D
1iWKkZcfD1iy58opvQcFgVovhdQXeCkkr8lK6JuabWqD04hTgqUhc0TnJf+FQiB/dYbuRKXEUlMu
hkBFp+APjHgJVImAln/XusPm++F0rqaFlhbHPiP4KI+IM2XjW2jqtwrJ9/bbEdogtCIMewI4wHEI
NTOmX1zZxahQIzaHab/PTDpVUppymHQAKWkGc+mt/pjNRULmmhEO7BL3pobDDoTAwWvFJpwLHYlX
v26MzgcekuOXimfVV0/xdr6YD+77zZRYjlvIhNacPApJ0T8JOmJu/bdy5uYgxSfZHvjn5+8Z5/ye
wQ9g7i6uEKJ6dCrLcOEzfvu8JQ7v3AnTL7v0cJln5vq00Mom0i9fYUyf4wEMsEAt7/3bKyyYQrFK
p/3KondW0JSQgc1kb7kaVWwaH3CZYCK9FjGoMpQmhM7VNNfPwT7JO209rdoAE7Y6BB2pWg9MW6LX
fbZoyG3FrPjLAqTSAuhvn0WvbTPl2ga0O2TkcCq9XM5jU6RbttrqQdYgpSyJM5RZQxCkDaEBVbYB
31yWanRtxbz2b5W3bu2ZXKbist9+rte2WYJRiRgaNPU0k8tab+ejDg76+QHg5UYB5mJnrH3JKOuV
6pmm0oovCkSKUeM+RHkKf8tlcaaST9aXpKQzA0vQ/a2JSlmLZ2jKb6J6uNWwOC2rmTxHFOsa3nEq
0O61qp9nVwo78jLGQSyOijjF6bgnFO3fEK98Oio07MgFjrC0nP8cDu2dpOG4n9A7dfg0qACUMSPj
0OlRdtbisli5PBSeEsYvkl2/HKs0hkHnmGz0HjJshpmz/TtYjTOeCEoZoARgjewqc9Abo97X61Yv
oAJPJITQfcXlBBRe6n4VTGU7X9BeBd6q4DPUQjIxJlwZ8g3oO9R7CZMRTwYZGki8hSq+zOB81XoS
NZDkwPFB8kP/0J0J3w2D+9lGaCH8E1R8cJIL/CoXMdWNoGh17ILVFPY3MwhEnTP5+19muCQ/zO4U
xPn2erS226PXBtKqDoRAJCvU+23Dj4gR9p0Z4wcZcgSDa6SMQimswtJDbeoCYikDTmcewjv5ryS8
k0O3Ju9IjZQcsSiDiclEEr6hNpHNGCBE4Ukyx2i8lrvlf881rqQeB9tCS7iIgvKV2K2zWvVKgZtE
8IEaQ7ehAOXPzlTQUm9q6E67ofl5+wUcxflw7zF25/+/gMWG9DdrYi52oOIiTfUg4gGUCKUEVJsC
RZWrGIeAwyBLgj9s9EWcfkWVcPMrMkQ5aBJ6v/1sNh58+XEUtAmhAkkBmvPyECuaMmnrKooezDij
EnGQeNgrJ2MmEM2KzL8qrQL0jkq8s1pJVMxaq11EPQ9xLvTcxFxpK4YFa9iE69E4+GoMkG3w/UoY
TgIXGDnMta4SW7iOLa64tLBafJawXZivdDPCpOuZVZ84wXtFaGLqZtBOJ9CFTwmCpKpFy1+ll5ix
MudqdNCFMOBbQIB6bVuaAc7K2aq/qYr+Xm9KwCaehqw6hfva1eJWH2MqO0X+6AUrhGqzPfzhz3vS
CXMqWNqGPaspRHdRJMOTs4KqK0ao2zElUOrtj3Ek+dJCAckF6cB4QrrZoqlsy7DOD/k+ekD78J7s
hXdKSM/IXFNglmaKuEgx6hEKkS5YwRm2emDlBuSP2PYLXaTySn7F6qgyts5GpOb2WGGn6OXb90C7
1a2YAIJ+2RaB9I3ZTg5mvTYqqJHjXVcqu6+okOzoCBFG4YPUOy6qhLd/vU1YWS7FULGv4G3MxVzS
Ty2G7pKwmPChq/CKDsGfiTEEQ6vG5+lT0EV9Ejs1EWQZKuQm4RGzEmEo7bPZqUyUT51cLqVJMjDo
T6x5X7UcbDYhkKmUg3Z5MLOyZFKh3XyqvrKK0XbBTV/vy7O1ndJljX+/YOCAxHwd1zpdgk13vRqL
P5WDG7TzTx+/lz1ZYF+kOnQbyhGWpjK4g7XEeTCkZsRmrinlESGJGPq1ym0EP4ED6jpmGnOnMA+q
upVeINZU7KYwVWXmKHhRxnf12zLbyxhYjQjYBgz4EW0kP7ilVmpTNgzMhTVoosPUNpSAndl/BXmN
88F8FlYn8iRmmrpNkiOPSdy3kuGVL6O/whnB8xDXvf2FX6uYFIqHNxP5AHaORcXktFu8Ehs6UuUt
ahRm0hw+63j5FU+kjpQcThwRHAyQtQKGRVAV3A4ivqW9PB2g+Wq18ftzLQ/o8bDPs20POoa3VdH+
2nOC3ZVn4jJQijUDHQAKJohC6VMCrFtul2L+pikEp2MEj5L4dBYQq43eG3U1oSuLCqhoN5QaWy94
wP55obNAqjUFbiQGgQomEFPuGMdM17Bnb2bR7rsOTNMj4eIKD1ryw6jhrHpgC4hRAV5T+ksaZ7Pi
5MWozYPaJjQnNlRBZ7jVv/0HozJfwR+B8BQBhU8m4pJ/ec3QkKLC3+0ghhGvJ2vugyh6nNrmwWnn
K4FK1KpWbJ8lw8Mqaz45YXynk1lRIadb0VdXImnJOIqwzxNAsLj25gkl3j5P1w9lqEsM8kf1JW9V
Y0WfvzrXMSeGvrpN4CxBu6kXnhOfSNamtjhd9x4pRmT08JngBq+CB4UYycV76oNuVaw2vmUcpET9
dcGqrxDJrsx7GmCEugj7TYuaUWCGwhyMi/BPCGhBvB1igZE2Sl2GlZpX6x96Yk270sSJirf9f97b
pOKSHBkjecB/vcwLbZukrIu8pblXZDc4vTILbbkAyhwEtHOgsZo/LQ1OtqY79fon0JlLHX+axqX9
LeXX2891FAqjN0rdSSq9SL94uY+IRXPM0CUgRqw8cSiC6QwD0hhx9CGoQcN5R8IchD3Ia6zQ9jId
rkzKHQGsKNRbnbXPn31OGgYrPZ3k8crlz4MymJX7nxXJG3z56elQ83jANPogHkEQvbwptkociNCi
atTYFPFLggFsqcwMEfUNNrjXEN5ue2R6DP2Yjr6C9B1NyC0daWKRmCghTIWRbTwgHcRaO3X1vaXm
brGitmr+8M0p78AHDj0DwnnUba+GQn9YxsWRE0Z/8MRnWvpI7GcCrQIXQLXsLV37fp4evP0++wdY
0REnVBmXhAr9LsAXJmoW9AMXJ2OIdTFbqwtmfom5rLShJ8uOUWyWQ/k1RNIOCYMxcxwUjClawxPP
rSvrZdGCM4tahcg4RQ8tKbOWOK7G7YLVAz7mGv/I4VqucJ0ksTe/61flTZ1MM3d+8KRNmvkkkxFQ
HKC3T2ICiACahcAgsrmN0t2tZmAKMpxzFtnbj/oKa6tp40yFwwGOsSBaVJdjbYh22YNdZYHzxc6A
wbjx73OFID7lcwtg0QMmBYoX6nfBha6qSv5z9d4atIDkisQ5zkOFj5L0rGARDU1XeKZ6Tkk1TNKf
a/ShFBFiKrVkshlSjB1vrdv8M/8LaRjLiF/I/CiOooTRKIt7Zpzzyh/6TYB8g8bkgPxVKgQx+9Ar
FfwHuh4bE4c8xnIOECV2yodMHlKtCbenJbQDYtHyfhKreXoyyistIdIwRJRBSDYtaNjinPf3+Fm6
euvac14qq87b3Zutd6uyVtVQjUuJzgenEvi6Gh7uxV8zKCy2TH8rmJbRGydOzFefjQkHPB/Co4Tx
b4uDaD+5zmBCTkwSFYKMAYJUHsIruQtvjOaYKk/CpqbFCHVJKwWq+aC3qLahZcIo5oy/fWhZX0OF
3l7FR1lQfGEfQSVx/VANjOJaPJ3TjmXFUS84hduRYLwsgM7xURdko/gXVJR01wrTAmu2TZzNpaeR
gnIBYsB3NFDQcY3aAmpffU8Mqh7JDrIME93MYanfJ/RFlboORIGrWhVCG1vizzl90FwDPkUDWWy0
X4YReFmCd5V0ejGlSYYUQr1TNZzPOxxmY+3+5H2DRXJ1O2Py3c/3Fy0gz9tv5xXsD7yfsYUuwCrH
0XLuE1QU1mynf+ZHurS+Zc7JF5kxZXwMoDZE4nXr6NFEyX1yGJmRHb7fjl+6df8+RKs/p191P8tC
SnAUVCC/p4cYkeHDR2XOCFvJrsargprtv0jh1NcVbYGKlzAcKoqXa2/so3000Rpb3K8k8l1DZDQi
QpEQjJG6FRej+ABhQUq7FIwtNZ7G9Fj8ny5OoVVvv9dX6kWeCyUn0xgQc5Kzv3iuLKWlXqMw1rmi
s1MpnJZDBwwRSyHcyp6dKbEGyqjtwaP+SWyTsFthN+0wPL39XDYma3H9+NRcCacIZj6smC+fq6ra
wxxTWeG0YWrL3LzfvlfcuMqEJPjntAYlU06/WADVYCuv25xDZPRXAiNF5KpRqKc1LkPWt5RXuoVa
JNMqcJXkrs5U44NsnBVQA7jUJaOBr3z/z2E/f9G/fft3vVYHc0cR5Ix4OsBIpGv3N8wQaDkg24Fp
RbozFN0t3Lpzgc9oblVdSvyWTOapDEnahas0CY3Phv0LrRUwZUAMeL1HToM5gFaTgXcR4RBOQP1g
m0mmMUgfNaJNPfHooiAXn4TRGASiMrbDo+NZ1HFxOXld2U+upQU6aNemdD9UDW6knNSwUbkeXJ/Q
igpDdjtMFYS0buvhegz/FnxlmUWs2hYMJNZUv0T8vfaibs9ij2UaL+I8EL0wUvzHzBBVUX/id2hJ
L34Hbm5FUZHBszpGBstytWl8xOsWtkX8JCpBDXsHR6PGs1RYkDpjRvgw5mh40grLNlT4OQQdg++2
fX0+7/d3ZZA+7LLVXTvooAU7L2QVe/txX6tuFMUQEuuFKAe+++WKcfJu65XzhpND5bMgk4aj3qGX
z4qc+grsUlOZIhxnXK8qadAiAElyKEuvYBOpM4a4CrZJ5vCDCZx3ZYb0YsfwkX9UOoph1GfwiVWx
0MmO/kstNM7oP/wO10UBV7Wi3NxKB6Ha4XSp/ApasYp8nNaoecAI4yWezp5vk7BNuZd1P8Mno99n
8qRKnGdITG4HW+8DCCh1NdhgBVH9Lk31c2jpSb/AcYPPQ9G9cHgT6HfMjWyQ6iRlt7Kkk/UKMIqu
9MG6I94nk2oSXoYKGaWC1SE+0bD4FBMNhpCXoKGTZPOrb4mhSOjZfPg0d1kntFG4S4M98pUgFtIP
60oepIhZa5cnxc1OkZOWTSLDhj0GthfDFIgVqTLzMFcnM6a19Zdbil0SJIpqpBddSDzjVbOa9j3M
HCoC8sOZKTiBPKyf8iCFZavvVFgLAvs1PUo6QanDbPuJREUtsggNVRJvbx8LeCwfjSWFnCmEnEfS
9HL7zO7h4JkNkr5szVjuPVunQv8vpnBVYBjOQJe4KCCzOy4yQadZZoN80CAhw7FbSiQG8hrNWwHt
fwIH+MxKJR7Gjxvc8SsErSBmELIjG1E8zGm5uW2SFz8jFr4EPed6KGoX93Sxy+Ngt0r9BzPR5cPJ
SvogPR28BPgSIiJIDTt9xUZfsTJAf+3+z5ju6GLeipPvqgMt5/S/nJ1Xc9tYtoX/0KAKIPIrqeAo
WW6rx+0Xlq89RiQiEX/9/daR1XVFqcSeOzU108GWQfCEvddeofshtYsxAefHqIwCtPuoGd0DY4HR
P4CGAQYBnvVHmX4dshdt4b1+nUb4ZisyppwQ1vXwqdE9Av4yu9McLj+M2H5RWInLulrRRzGUKCwu
xY4KxbpSGB1U8xpHD17zpeKwZOutBFF1jqpLCUv/6pXB+8fBn7gc+sGuzOuEmZ5ZLC806+xyfGuZ
VoDYn2YQkqF4bKIwccwg9BFPiTaKQuWGljkxqL2OWw6ea6dob6aF2xlqlio3OSubpL0FlgIynm3a
ru9yP3q3JrWNNBJ/IcnezlNJDV33ZHHw/TCvp2OnxDyNGCY1L43gVtA6cHBKNyTQTxRXvaKVOGFD
KMLOehrQKcyHrZD4aWKoT6Mc9kBoMNjdAvvgGIs3WOPyKotCSEd4rmp1yI1DkzGb+bMaZG0FgYea
WrlhujtiRqQ7RotLhgYTdZb8Q3WbRgkfPDmwUn2wMTpmTbblTGvw5gODQeJkNU0TBbymfNG7DGp/
N0zOhaaf2pQeJtBRirPUdMSyB2s/XDcgJ/UtwIeSY7p4+W6QHhhMm80umderEJZfN3ETao4tPtvI
d9XR7aukUEjbvrP/Ha0tPDcgY3OJUAjyAWVYp6o2h5rz+vp6AftmDESRDf8EvBiH6ZPDaD9PwcGV
JzMOnWKnCq+bqmW7kmBsMb8rN/kbZS/UHexVUApVgTT5O9fLb/0Mabz8vI2AGB3MvToaiNgI2Dmh
mG4ZKV3DvpMwAkeH0YOvNWoPAo+KTfj6x3mpeSCWT3SMkJMVG7enH8dixJlFYcaxz14tyMuwRY6n
oZar5wOgwpCLQkqySTUPdfYQLvnQQmqQzVkAm+W/fy4cJjAW556kxjsliljRilf/MTqaZkv0do0W
xEYwskkmUmKCailqmqCZtJg26oV1Nj1U0fQJAIevP5fBzE72Kew+OPfwFmMSLU6vyXh1yvjQDNg3
e9um+kvVnE4VkYV0a+bVYau2RDiTeFW64QtJAFdIRAQryRlJrtDi7BkyBmx2Fd8ijhreC4IZgk6w
wTvgo0+pba+UjEw2DVKK5hsVNC1unwJQs7GiLskutW6EqouzqftrUgskCQM52ur664rqHG6kGUwz
eJ5y+EDLvBU0oupdEgZxPk2PmgLyqTYkAlRHjo4jEV31udQzIhz8+RAZx+vtm9sqWN/+yyqHKNi0
vBU5NUpfoy7t9Tf/0kplGAIsFbL5GEGcXJ9df4wohYhFJerpWz8UfyrJxXDZeypdkdmlKxNtUp/L
lHF2/sUMMBH4rNb+S26XHyqEM68/2DPJp9K3ORLwSxc+Hj6LjpzDecznJTJ4GZEHHL0c0WhoxaxG
MARhXeQRhkVew0b2SAnWazJP2iO0ACGYjuSG0AYYmfUBk7S1OouxvvAC0U1yucRKlMQ3+qQf55+C
3i65dzf1TBiS5r2dxViUhJ85A8guxBlWnFpO86j08D/mi4TAQLvxVpHCXRn/XBEXjbH37fX39/Jz
gZnZDjMvJTc8PYJcr8XRtYycO8NY7hkdZTjQiVSooZIe7rF5trkHDToNsCILEWXqSCsr4+PzZLUX
2jbZkiIR9B0Boc88QKMWr9d97xpOqBhTxWb/E/lluoXBqrgfBtLk9mr+ndYlnO/Dtdirih9T6Sbt
I9uMzHtudWU70c/bKTNwiosecsdjSFc9kBDoYmyAxqwNDxfLwcObElxlp0JMm5UIpGtsDq9NbZWW
7X+/tbAUBUFylKrGkO8E0XD74vcHNZfAUagWqO9MSYmYWo8PrGl2lw5bNUkoV997a/RmRfsTmgx2
7Njbc4ftM9dpdhZAOaEJ6PpZuKcap9VZ6nQhqJLZN50kmY9TwUn5mzeSDBSQIkZo3pK6b+NufNsf
r+0eFj+4qEoCselFf1A863m26AttHJ72EP3odCU5e1ZqOihmMsud7xiIXCzp/ElzIY3myYn5ksfx
J99puNBp4+BxTz6vDYKlUtDCDOIj4Ga1OQeQ+897XQpfIm+AWR02tH3yVeb82C71yvbvV6b2Uvdm
kh2+iH5iAClABZUlkk09lmYiytcdJQ1Alekc0H+ZqMyO0gVKBIKJ0SoIoakvywbTC84DmoZ3WtTG
hK4jIROITuetUiBV7pukeUVegYFp1iWxk5gcoo3lrCglRKb5cp2u3q2J2/vt2lDnDBURsKm91IR4
3YPNVMCEKrFeP3xeUEthEUilQVfJZn+GDYS9M3lBBdtAVIZpA0pPSSe9fu2yxdVeKchEn1StkrS1
hv+hsR7NTz0HCILTtxTuF+qYxLCv2uBD2azpdu6OV5Z/Fs1QhfG0AqF5dDxRVBgisWOfHpdVirPC
2k9HAx70UUo1b7811NNNc5sUG/7+d9+n+REPZopj0a+hEgph0Zs836W/tFnhhSDl4Ah34fefVJLr
eHRzwgiGu7Fr3x6L7k/ZjExzjlsspSQsw2shvKODBbZfQw0ooNH/FilIrBVF83d92VoUKuHVa77+
XTsv7Y0Ilqwv/gog1ckAjgo6bupubIy6VuP2aUAKRUQahLf3U0ZjDX6MdfyXyUr4a+xm+TpdTvMQ
taSGtq8/zwv3CwU3fDpvg708BdjphVxyybqV05kaV+R7SbMUJK9a36hVSUorquXenlWTA6SVdO4g
w3z7kCzogwqUI8JiVQ5iePZFnp/akR4GDeIRitIlgFlWkMI8dMXkrGfxLbp1+S7SpmTGst9cQUjP
E5NJjnm2Xp98ylNz/nHprWDJgv7vW1Sis0e+ZtLABxqDj7Yb/tIYSCNd+ZDo1DJyHzw7k3bZqumT
nlHd7SPxUDRdvSlV+x2JoUy17HWr1lDFuCLZHlMJHz4ufQGHkKJp5GutP0FgyxSyMPlTpaM37IXi
4R0bwQO9sDKM9Irle6Hem2rlgxByKWjl2qWbHjwKUTFDaAaifS7VZPynqvMH6Gn4OtHEqf0N/fxj
6VgXko/QW+GvzDBPFLzZxpA5db/oXlWOfdBv3kzHABl1/qVKaPIdeDMZVb54Zyh4pP/K1VdSzfcN
1RsFgpETQLUzCRU0DAaQ4TSWVE0YonxvLQK4FKsx/vcRkjEBVih0iQMHkfewVXh6LIVjn642+Txm
McuuURwb1RCPPrCqe9W6KJ9HChAJPIS6aZPJnlS8vn9g5P585KG7EHNm5gQAwKf2BB32Z0NpR52p
zrXpNSpQxpam2XZJMafRo6jqAghl5q8a7W/zhAHpKNQBMfcBg6t/gFi9UP+iHwbcpIGQbOzU6zJf
DjRuVt8/PKEtIjNbXHNFtryZ37FbBdkYiFqiRW//l6ov8+bobSTVQg3/8/Xj6YUDnWEitg6YkED3
ik83bn702wyj76NRXPfU5d7MxkwUnRl81gRPxgmGOy1apNGrAVfL1FJktBwZotoZC+LVVkpXdcOv
P+EL/CnG7aSpavLpc0ifKO7Gwlusap3aOwALHOQBrGa4hz7mWVPIvSOdi415u7YfhSTAE8MVHhVG
1p/qh+0U6ClJOTRGzDXXAa7i33rM82Sv530iRHsSfzE05e6BFXlSmlmHLtnMh7m5qzGfpfm2v2vy
HiUkwMLPv8yRuNr00djMjV+nmRZo3Ff9lT2afoPsocjud8YL2zjK6ZzxMnHsVvELOnwU7cz/bIIN
nYRuHTvM8gIlG5a28jabDg2W6BiebfuGn7jaZXKV52QOJp7zK1oP2aUug8hDTBrga1tqQEX4V93K
eI7yr+WPsnLGemjhvictbv1KFlTLZo5dY6wQWf24q0ckpdFw5K9aKnSZzYYNVpcZflCKVk3o1La1
m/ybCRI2fIeHqMViQDhbkBMimhsf6bYgLwQ7cP5UvHpQ38nlHR8C6i+CH99MTlJA7YjtXb7IzTzD
Hw+M+37BHDSAM4lfGi7jU3Cs7xJ72V8ULp4HG1wjQTHxyT1UP8ZFJryY7VyYf2T3qMumfh9B4UKj
b0LnYZBQBeBSGiFA8Y6492G34eF7T1C9TNLtYD1e9B3Wckz6MeCvxWXIcQeG4LSrD/yKyU+/FQO/
qu7xx7MbbAhrxjd9v292XIPxVVHEPzGvHTGwxwDOK/iK0RT+8jrayg0YYoldsL6HqMFDx/YA7GlD
bW//c4qKL96KwCkJJowVIVBdGSuHAqX6NsFtdWsCIYqESgHpEatqg8lmMg4EYB4Hgx1pYjjVvIUw
EwskApKAo8HL4VuLFhgjopn0PjaOtouHXx3gUhvm+4zgGttH2cjXbPkkfePttjVzWM4FjACxtWME
7G3zVn80BnfGeX7teAthiFzC6Dj6GL7tGsfZ+zqLEXmSgnORZdHXwwHny3CBLV/V0XXlQ+0Iybpb
HZnU4dc+RdZhWzf4MskTaZpkJidQJZIXu6guhivQt/xdv8cRUdLmzmXV5lRKpA8kVx0xMfL7seI2
3I7N8tHreFleimGf2/PJu54dYPNioxFnx2rftThEU5pCVrQyZCguX9KbdcHT9F9jKPej+dDcJSm/
odjjLRItNct2QvgL6GdJ7Ye7ITKj9gIfXBBvG/fV7qwkTZfrk57g5Gg5wcZGlJZWNjbdnUFwqWw0
HFOlUgDdqIHpYue6aY43cXikuv4hf3iB7/Q3l2LCCeFTW3B+VP+8SebRYKXgDh/jFIUz39O6gJwH
AJN9XZkzWh4lokAlFTIdWBHGLoaiO0IVKkKT+EmCQjrct4ydTczy/Aek+pfeF6NEaEghPDyoWk8f
yo3K3LfTtjUOCYrI0RSFxuG9VBtQwOFZM/LqUaQYu6cWTyqBYbLcNMp/JvSiKRspQn0W9lAfcvpt
MkCP4cxgrcX7e/p0o3ewW5clfGdP4PEZhQBPpzo1WasfstQvmOSLFKYRjHoVfZWTXAka9p1sO88b
kxn1+slDoY4m/ssQLnC4e/pQ+TrnmTWX/d00Ob80eDK2axqiUxrZ6Hz68SPbhnRSkAEhiT1ntbzK
OLmvFfTnoWozKn5kHwL2DDW4ABrDXT1B4f935DIIdN1LKuBftu1hl4VYYHYMm5F5iu9cZ/w/QwhD
CNpzP3QBB41WtJBUwf+Irn+xkt3d5hi/79vsk6CpeO/swDvNWBJ3lvEw7KSOUMcjVngkth6vWWPs
fNS05pxbGr7+z79XMpxjhyKZ2SRskKevsMN5Ou6nnn5PNBCb26jPSe6RVYjtige9wT7UOAhPBwih
UaYDDP6l4jnykmuGwOKVNDyGcdHR+BjBq9hzDKcdmVtd2WzwWOWWx1fNv+i83n0viwdzzRYUCBhc
kKxTRCK6pAxPRlqmOsXvLimZ2FkcmXYGsdbBl97M8CZZ21sGsaZMWWmXGzxF9cbVD7tyE+6zA7FR
EybTtjAaeP9I3Rg7oOnhl9kt4TfJ7F54c5pgTDsW6ZZM4/pqyvly+iL82duslYgKjawl1Ico7Mj3
EkVqahNT2dxGA9QoL5LNLTPaKkTaVXikDPtygF6YkVnczcZZtz9iTF2VvDipntyZm5OrfI8ijjfn
zTn2vk7AQkEJsKvz+kcPgLbNSiKW43aTyRj31zTymTxFmVk2DgVlcYvTAjJm7HljwUM1p3ydgRFg
62srSceduTGsPYdUlcs3daG8WkfehNVSVdb0jfhRL4ftvmr/Ux8JN3IzbrTV45eFCf9zph5+1mpj
dsYxy6wFGIbR5MmxttZhc/DzusU8EMxq5sCQmn8Ghi7h3FGEyTaFYdstGdET5TACMI2As/D47WA5
N7386nuMo1bgDrj3gig7l+iX1x/zOUbJY4JRYlslLd0zwD+PSzRem7g2YroJZY/wNskxHntyQxZq
DxwlhBExn46WL+LXiboz4a6kVGcNfwxgAKjVq/mP9D5V3evL0TRVbjumGWeioQmYzKzUT8vCzaKt
E7CjDGjNsu1U02iEcUy7CWfFdbOj5yO2R6IPad3ElSscOQGjIVXtpTQ3/QuXrjbXlgrn+KewK0nZ
zpNHnmNFvDPhRJpHgDmfRtFV++J4aOqFGwvhfNGw+jkecL7H2wZ3hz8T7/jnBJFvC1r9XkQPo8dR
gH2KY08/Kagcmp4cdGggvZ4LTaBbZVOMgh9IZ6kpT5TAgRDGGY0XAq0V2Ky7WJiRbC3WDjBdiC5y
V7VK50/J5+xK80FlfxmgXiAa4ekh6Q7lcRobt4PNmqGqZ+3CGdWEVb5fAmfpFK6Kwxvh7MVqyxno
XZIk3+TPyLmCww18Sr5+fTxZlcmaSLHzyUGxfHQrkP7/QXDnM5hBj41PPZ4R6EQg+Z88dkrX0dU9
uDsHhdFRw7ihbf0s+ENNvKA6eCm4IKPfkVZPHaiKCmMMwELXbhNgNR7BaLxzYGP4QsnDsqGGYVDh
+LgXPH1AMuOrfvR7+iH1ymRkqg4zu6imY+Ge5jh8WyBiJRTgpzagwCtzZzOXVNEhupDWh9Ef4bFm
k0+dFD/qkhtHnbYKlJ4simLFQ75oYM8Z3mU6fvTi9Zv68IJsUqGWHqrliIwMaeV1Z/d2T3+ZX0to
Slqdw+nL/dAtIBsOY9Dcoh7TpElVhOFXo4KyUwSrzBxApD+LM9H5/IFGWM9jijShj9kPcAZwP9JQ
QlnCEoLkMOxlX1ev+RdFVqueU1qOLv2qhwPBP6uD5JvnqE1l+p2PX8JAUOk547PnFn6q8Dy5pyKu
Yu2cwBfWlMf0Yk1lDINkDd0HOIwbRjyikKiiwVkZHwZcwYkf0Tk37rUcPidaabKf/yjKIiNz5rcL
BidX5oV3Rz+/1+BfGIyGt4ZCSKcnwGicKHjANCWqkhGNLlBxtcTf6Mfg7eBY10tCI4QpzD+Yl72w
BGOfEXQMOohSzT+ZEOTuMUyHpHqAawQRYvbyRoQIycDFM3oc4huaniF+I2vF/0gtwaOwRIMj0YFe
v5OeO7/EGgmEHK1QisGUTr4L97hMy8EeDnfBobtYgnxnOFRcNsXmgOsAlMseDooI3kCIBp3GPePB
2EnMYzhVIfU4pAlDOnaGuyjafyqq6qOhTAN36upRyQp5DcZ19cNoUM4arDwXyPA5cLOFJsE1gWTv
pMYMWc6HfHFLw+cRb0bcMW13M40RNCbiq5C7v82d4bwVLUNTCrqdvFNczNdkIQfofra1eWkJBOJt
2xtKYKCwp6fQuNrNEHd9eaflphNH+h0lqiYrRTD+QIxvMaiH52Sl3s6fN7iGco6L3sUEK4z4lyKF
bcrxNlnGc4vgef2EfxI7EbRGXoSnI6ycoINyHbODYSII5vFsxg8jCbw6KCeSeIj4fm98EzmCEne4
M4YFMFPlEduv1K/QbXRJmjwFbbO8pjZ5fa2+8B1zXlDiSTCnCOuTl+jOVTT0myW/U0yMXmJfL/em
PwxopYVkM9opFu5ARJVRAr1EBDP/+FXnnQEymAI2lfPOWfxfrz+br2vkaZvosH82fMNI3ViCJ882
un3QbiiU7zXQlfCj3nM/SDYotvlslXRd0X+imTqCabCQReIuQS73JgFR02G5wCQb1HG9B8yMjIIY
DHYOOJ0GsJgGSkcuTENpNBKPCM/SpaRpYtCVl4FbXOtyFSItC0aoVaSFQBJQOp4mYqKxaVmJQm8o
kBaxsjElUZgQKSrCgDw3zNCIHRCmUXKmAn4BCobERIePCgovJLxDn26D1adKaMs4YGDHFmB3hiHM
Fl5EUTP3SvEv3yz3Gpkav9/fgos+mr5LDiNdprdRBcfxLicMjUvP6xWfzyUY6TiIpX0tMr7Rk+M6
LLqNZ1nhAiCiaNkB0FpcRy85gDzSDcmKWK8f6SiJL38JLdR2EL0F9cKtSSTHuyJ3zk0mDFPp6SKL
RL1jC9ieHcFcfPr6XIulkbg1hIuROY4uTjoDzXQMgw56c2ERhlHBuTHTvoRK8fd7FcajeY9cvYU0
Y5xOiwabU0xWUW2Mdw+2HcZ10oyrKDQEN0TTgwOl5ds7P+kx7YGXxMjf8A2x1xjx+cAn/n/C4VbG
j6tEnKxuXXPJXP+w8h8yi1Awl5Xj9bjQxEsgs2Ycaa/vwYfB8cn7EdPL8zEyw23vVF9QkT1TkgY+
GbJ2g08NMoRfMgFVyOcjB9qTDovtZRNKm2wwCKVrVpdl5+HneoJAz/rj3YDaaMw5uJuvQ26bWACV
tQlCIZVW6/guLN03fXwZHZ33U3nTBTlxvUB5EMuCOf9zX1pfopberDjy6sknAZOFiA39EbUKieQJ
mEcy0BUbDIneQl2VCmhdWBrO07CDijTEeoUoF1EZfRXpR55Lkm5oLmZSL/PwZ20tv6K++lR4HMbd
8LE7HD5ocEeU0HeV/oa5xOaRvIOhxS9955pCapoaDkwOOvQ10paRc72VraZ2m0anEaJzhWELKoXc
SYqeAp80TVbH1x6GD7WHHx3FTMiQQANat/qROMedsQxlkYgsK3sa/ZAOQpuIQI/kJIM4uSjwOB9V
YOjQxG7mu/QXRcfCSlEC0J8xIMDahhgoqmQzJ4YdIzhZ7M/EiYh9xOl2AnYxKaT6XfqTlqD94A58
O2tybvr2/LaUOhg2BTmW5Eic0uO6PJvjFLv7Lzq1m/18487HP6Q91CmRFADQyAF0p8tcrED3qE5b
5erkIzSvwfCFWwpTHbEAkp30eVNEU1M+3QpoAdALU3FSYRMf8fSoCDvH7TLXnr/I4LC2GaxqkIko
SeTWChGfnFB1jMjBRteQlunf4AJjafH9JdjoR9z/PF1LZLcIBSg2TGPkcQKrRURkzfHVhCaYZNVi
Ijx6nSh9pJiwgiOjU19kF/ifV9oh02jjFaUrqV8YtcBgFi1XQIVk7iIaPTSJGlDwmlaqNuPowp9m
7Y+714+N02kq7XYkhycYgLj442F6UgJX6RL7G74f86okHZANpv7f8Fk126Kw8ZBpFS5HIagtcQk7
g6zkDA65U9WPgTPeqcwg4hRcZPganoXHT0sMnjPGQ9BMfpkngOE//UqrZOMX6WBNXwSFaKvKu1Tu
QJqbB0F1sVTTH5I6RO3A3LDFpYdnh/pmKD77GViJAygGzJHNxiM8rdvAfH1A0h6SLy1cI8lS9aEx
hAgepmuVj0kBocMinJEZRoh/iRwF5GkiIqoWzEq6RUW05AipXj4nfUEQDrrI1KoJmChwapmudHOH
R/W3Z0UKp9kH5hXBTqerVEsTn9opVAeu9E1VtZ96n/kiF6RY/eq0kp45B6vaZuBT28NOMT/GtkV/
T4db2B3vp2DBdv5bDl10wtFHmI+fxTYxKaLqvXRx/QMDXfUm/2ev6qmxHQhV1oKgBKfi/tDL0HVu
/BZ7aOh0yDtkwiePhMhlFLp5GBf9zRwSOYJeViMkMd6STiaXzEJ+4z0edA2jKjfWbGArJv4Ovlyz
Vf+8D5Ydg857GZEMPjl2wVe38QFOKWJ0PZAXY8r3KrzsBlKy6P5EVqlg7sgWWcUh/nRH5ujMGxLu
Iipam8hLuWvIBEsIWY6iTwlaJgZgdFlDr+9Y8zWevjAsedyQgTKGTKdf8xrO6+yhYfokpyD5MGm+
IrLn5MiHjUMONYCI50aHInwPHE3e9CbcB6ITVHqCR4UvAOCor6kP/f0xbS8adystYmFTnSj7tJiY
T8hOQYeTxGOq/MQVNwrgBb74IH9lxmKHyzkZ36oP0uKXMtvUOwCta8osGCROHk/TEXYdG0ASlxxx
kO2QKcEMW6ShDusBKf26wr6rggi/fGD+GqDddBH+WZ+U0xGlWXciB6HvR9lByNDJgTKX++YQhsBb
XL9FABy2INZg4KFKUcYjouvr8lI9YMTzUOlMDAKrRHZl5/eCo8P2yVe7oQl1+a+DQlml3NNngiE8
hXNRl9C2HgQikdTNTfaxbq5rm7G3ME+lQBuPB7hmk084Il1o5yzvRru4kZxAxFtR+/jxZ1plM0p4
8nwucDRGeOgxWX+U4U+fL+/70uNezz5Z750p+csImll8kr97AchZlJJIKU6dit8IQy2ZV8kSkJmM
UYkIi1a7oPYhwnldG7G28ZX8zsD2LbfxPW0bOaItYxZrj9kJkq6wBZV4JPG9vpdOicAB3hQAEvpI
6KACINKnHyj0mzyEFBPfahGoB1WWgwoBgTyK5Tbl6qOIVMNJeT7TIdwXiDiSBSiSdkwlVyd2plzr
0G+/M0HKNK/ngx5OYQA9MeNEyi+msvoyTu9rfx26fbvxbtVEynwevQkaJCArEB6P+DUTlqBRqsdE
jYH2vbhZBqHgwpSXQhdwgqmikJfkmff57DA3rp0MdyKQvhjTj6fvs6vq1VrxhbglCxswnicq57vj
sN4RmmS0mALFk4mzR8VTIrEzdjFaFdT5t/LFBICGq4Isl4I3ioarQ2191ExGr1JmeFZ7DpE16NjT
Vc2dSU0rFbQHEnRyEqyFXTnLui5Ue8HbJnPeZdPhtrYogxbuT2ZCspMQSxwGqLGdKX5b1OtuVV/z
0Bj776x0/Vbm01+aUiStcgFoSukSpwO/DlhIFUZPQyBVtUigvcytV6f9HK8r+WMcNy4XsUAKjbHU
fwj/GgM2vspEhM730UKiL/9CggKpvggw/bh238KCmHO8SvuRvpU2fKQQEuYrroIxnqI00XRLoIGL
yca/3GGg5m3nhWCQ6kfrOBSoF2tX3r2+IJ6fskjwOScUz4ida3SqlrDaKtsnA/m+mpAI8zBJ6xNu
odSND5pmepbJBa7KPGa6fXxDGOV1SIxZPjjvoDS8zcG0Xn+q03ETmyhkAE7skkDTmNTxp8s09Ev/
OE6DfSvc36Sl7IdrxFM3pnmhUpJeQiiSx0hG7mVFJv0sczRWqii5iUu8LgI6Y77HezamgID0imEI
KQFd5j4rs7czz62VeLJSsfUC590QbE8JcAKBhG4TbMrjaN+a0HqxwhKPZGC5YqnSPUhyRCG7qnBF
YioBzzj3bwlkNWkJ8IY1e5JPZM7ZtsLfCBH3+3Nz6+83/XZF7f36E5/a0/OmNX9ib4kFyalwesAe
x2SfDt1MGDZ1xgjtD/jA2Hbh2W1jS7JVYqeqF7169gP1Pa+br7wPvnBtY63DrewEnz14TRpz9pwF
E0kFxtoDCypJ1qI+v7BDprFR/CGo+BgkseD6wfzqXjbsdYYfBtiVqjMJDNQUintcbJwr7KCajXOr
AZMRtTBH0slk3h7jOoEFRuBCm22UFDknEMfmKsNDeUSYR5xYMFjGY111XRz7P7rDOcHKC9tIwWAB
vsi4WTBGOfni3fU40v+4EyIdek9Kpixrbtq2vIsOTHqzlOQMOjG9LhyqFW8iTYB4XlJ3qhQ7zw06
hTMDahTWItRlVNFMtE5ni+Pew+PV64pbYTe6iURwkWAXVSlT8vCzHfKSbB+DM166LFmUdO/hIo0C
6dIcaNl0b9wDwOWkZD/fNj6vqDy8m8SqYrPT/pzqZtzeSQ8RT2penGlty+U+OjY8B5c903sbB0Hs
FSDT0k6AoP0wEZchbJA+i34KunGpB/NISgP21gpV/PUt8rwGAbGjDOV0RNYDWHF6/YB0++F+jG9k
sqBBk9kRMK5lLCyphLpaWfLUQJtip2mHaIGanOmRANEaZEA6eGr3CtTl0RFLw1Ad9q8/7/O16G9C
TBZwWZACDte4p4fn6mOhUe5xQzWK0my5N5yw39wu8f0ldY9CyGnMiyVmlOGRyiQNak3ebn4uKPQU
taaI0zNBHoj5jxj1T58JSCcuvSjvbrQWxR8QB0Zfs2l9JYCDT6qkFA2Z1M8bQ+9H3gcTIKhhMh0+
VxC98GBcNQxEMHlg+7GHnz7Y6B3nZMnmzY2IDHgsM4mDAm5GiAJD6am4OqEMw8MVIK1OyV75SqmA
rCOIMfYImhme55a88DW6+GUEeLvKlYST5emThas1+WQEuzfKHBVtyNsgOZHZH0eGdC4oF94qql5f
o0I6H2vIxw4uBCA+s7Se9T++NgFvjFEsp8up+MAq4n1UxPXmxgTT9OUXYXZ2driY4j2SVFRDHOM2
PMxkY/0ly3ABi9GyufaG9ErbIM6Cj2Vp02GGu//Xt8max9SNmsZl8Z8W35it5mVJ2XSj8lapl54P
Nihe6yNKNjEF0Dns4QRXLIwGa6hEzYPe5cGwDDLCec3siTyQ9U9OLtcDmg3CbPjrp19mjvrgkCSh
c2NmIzISgQ5spFS41Mnrlgy6O7EIGCHd2g15UnIEQCmvseVjoXie1/O8W+G5MJBhLEEiCfLzk3ur
S5BMh9nRvpG/kFwT1KlIlCohqspjOd2Iv6WiqnTCL9S0n6QgnaL+j2Aqr8SNkY4kxOr99cVmvqwn
xRTtkwOzlakvfqlcrE/f2djaqbUky3ojd3evigCCUcaT/JDw+4APc4gu4A/irqhNVfS1Qi3FZ5FU
wcbHQ0i/yoNHK6uVon5ULatmgRNIVZbnz9wccFNtUTCwq63PRSY8v4n5JMzGCPR2fZ8y9aQntNK8
IytlmNjK3MDYwBiJGyEfwjw9rC8LVzxNn/x4cUDFbn5kzsq/zY3px0xD2DIu9VFJMOQTB+71F/7C
iQMaheTRJz/Y55Q+WQxj4h7jMo9ms3sEm6nsUy1oJkGa78jfWk2hyRKhDVK1qomJVqgpufLg3Fjx
pSXKnICzkMqKbfLMZ2pZmqAO+vlG3Z9KauEWoiXLMcno/NiuJl2OeboxzoA6J2Bekl+DFlK9yHJN
aOGZN3ZCnMAWSP0JeAu+mT5/c8rrGA5hY8VTdKO5OksUKfzmnRz0NWd7OKfBRswc4rdRS4+lv2ZD
RUJJFSi+FrwvP3wMzvIm4OWxQZ5sIPlesOaYH3DyYCfzdAOFXbUgcRibm2jF03lBBZT0hY36lwki
qpUExkzeINbv7e1UFZTo1pReH8qmuwz2LlLHZEYlzHTiop73pJ8xcMc2rd8V04Hf6kc9sqYq/5rk
xARGLTP6aChD4zUdxQx6kyX9FhV2wMSFXTrZTHMTND91veAamqKcHMEM0W9Gl5OEGD2Kkwte36/C
a8stZitwfjfMzXDVYzdEbXPjRShQdPlWexruYo8WhiDW/tLdMParShjXxSRtFI+Y49i6XY/84T3b
GUSLaUGadNs6AH62Y0k+Krg1+6b8API1XAumGyXFMvIYoxkvxq91u/+rn6G5JXur3ZocbIAAbJEg
HK81WpM895mG2nOwjSo+DLLhabvpw4SgHvqWkEFouIFbGMXr9zBG4IJXXBEh84IxCrgbQ3kEi55m
nslambVBubb8ww+jtxbhrsow0Jib/srgrEIVKMYrZHu8z9XhDwyHebzbF2O+XQa3v+wsTCgSe8VZ
Olgvcg+CxTozIABbfdd3UNPDGjzDXgDwpjJ0dzkbqCNb6wwA/nzHYvMFxwn4S+MgaoWn6y73o2QY
sef+qF2h6Z7m/DJfEpu46t2LYzd8SCY08PQdpuBT0CToCNagd21svxP7Tw6i5wMlqFeebQrjwuBT
VQWap51sWTdnGx9I8fjohXzf8g4B6A1201F4O7rm0B3QGcTFV+jx5P7FcPtFT7BXRhT9HHlX67BH
WkabAMq+lB9cC42SN1JmVGvQ7yoUZ3Ma3wjcNU1J57SoeZh09JvCZsiKwShyf2/r2lhI7Skto8OQ
XhcdlP1c/Ii8hiW0wiS2E7Ba+ZmL5WzWknR6Vs3aDw+E7pi5j7WBG6+JnuWgN+w9/vnqonObEPBF
DT+zZgwCKUQ7EFn9GrGaw6KsrxYQ3q07Jv8x9mnKG7Td1NmFKxqWRUjxgirBpAXUlO28J5g9XFRe
E68El6J227NuFF9mQqzkn2svyNEsu/jS7VnzUwExZczZKX2HAE3Xdj1KfUDXeoXv1U/D//EGXkC/
QnGTD5whxUn717c22jpG/3YrKeQS/2kXMDNsWZyrcVWgjRsffhRe/FNsUqPURMVLqubExgcFD3HN
YsYGGl/wPrlMF7Jrk1uRwbzRd3d2Y22PB6bhvDuLL2T6owy78RPc9eCiCDlipAN3+mGzzYv5w9hD
vAhL0SVWN3s/TTUsecA+e9DWhxJ6pf5AiGIf88BFkpLX2+EdWEA04btw3eva44uqU3E3Fn50PyF/
UJWSNKIMQdJJWE27yEctYTTqGQFbHqPIkftjBUzYRj26E9Db6EFZUyWLfRXith/lKHrWMNtc+MfN
t6nF+TZhCV94cTzdTp0szKORBbZC2QKMeDDE7zOey+NHXCbz5pf59teRbFSX6x3had+iHeGC+GZg
aiuKjMUl+ZP2G0wC0a4xjdEuGGD9bat6mHez2/6H4Dp0T/5lsIT5buyjr81+SrZlGJY7qmKkxkcn
3E0lOhRz6CC34BqKuJnKBaF+OMrfXjtRi7UOSR9MgC3RuqySjKRH2CncMUgXvft62qS41y0l88ds
vq0i9lOS8+M6G0WiZCTVRr8r7BH4BYhoI4/FFM1exP9aB4sTuEDbW9X8vilBZ5ZAJtQSnyAhQjbi
KbyQfYa+pLyOMjSSXmD1l+jTMrLm+br7I/oL/BXjq37VtVgjwvTSbNmNjc/vSLhg3A0/gAyiYLvx
B/drm0YpdSZZNlj2IZfxBs4bo/Wom9q9zkor5f5cyjfRcvBJbsFkvEMLbGiOZqtgIU3MUMuXE7Aa
imzD3VboLknwgOmDMLmoO0Q9NXdGnfLeIlcCm4wzzrPw6bYbVq+6RYEWXsKpFgVFeOHt2dxjzQNB
C8cSq5i+trXTbA84ZV24AWu2CKqWcqb895QU425CN7uNunj+UAz2d4jYvMAMgYMXsnrZdihstdAF
vxqnRvi3WuxCzSXH6EnCFcNJ1GZv5CFkzua1GMv07Ns6Nb674gVuuD8Tf/lVb9rgm3ewy0trSL4l
E8eFHXSgVotM1y32Zr0BTE0Wxmwte0cbnGqtJIWgOL7FOxXaNJa7GJ04JURVLkOL37jWLH9bMF0R
EEeW+7wq3K5+1kceqaj49qLOuuvLMSOAzOVuqjnacB38NR74UteST3JMph/u3hq4gykEwoafWtls
yR61jrc/Qskq+ORVzwHobfgSOjhWTMIRRIst5G0m633dxRG4XN1eVL4pdNBMTW3fX3kw33eGztEj
203KwN25I3u1ail0kj1fbjXxMiqfA2ZEfatRsT1zXnOuelfs9gblOS1lzI4gPol11gs/E3+ODbJN
elUfXEvo0gCsqGsfKi2KOz49ImeKJtogDEK2TtX9ldgZqenIpuuJn2Jkw7ATYfBzGBc5R7e3pMuu
24iNSE7elXT8vfA5SSg8BJlXy0oqH1zEKfRubeewXOz9+niJ7Ne+8tKC44BLzhvK6HJd+CGhakY3
Hto3XQo+WTEpsxZnuG67/XSZHIvmUi1QXR6dXTuOza4bWTrSlXgLb8bL4+qtHTYRKdj74IIDNbs0
bWKk7xcqmi3IOCl59aTeujfHZWWoHgXMAgsuT7rkYdsci5veOn51e7ZW10dY6/FHWEe++yp3y0u2
Ow4AbZNeh1RgFJUr/6zfU0Dn6/zGCcf8TR2O2bXr7/2dV8BkCvgNXCn5H1NIsZeOe/synsOZ67Lu
8WQIvKu8acY3HVm0F4kDbQLnePxIhvxjFKKBcsuIDZ0X3Y5JuU0S9NEdLhBHR9u66ur3RbLwxlJG
JVzY9hsU0p/XTdPDRGXodGwIDfGCsvG3gbeG2ywpDm8riweyghkdHlK7q9w7tLfdSPvZHVL/jbOZ
/twc5YiCX+K2iySpW7gB1yocbwgw63dWao1E9czxlRPUCQgPpr3qgz4Wg2qUhVN01fqIBmTb+jsW
PYVzUEdQkNja/8qr9IBwFRCyJ3+sB0VLZgqGvqCr6IsGMSK1zKXReukIS3onejv5RUSq/Oy//xdh
6qDxZU4s5iT5l8PKNIrzCXMmHA4gAEwUuPXhSGNBUOzUoY61OZ9X0q0vUKr/qnnVu95iibzeEj5H
ixn/EEi3ieVDCgJ1Cig661z68UQSO8WvXBl0xEUYOBj4DqKPR8KDhoxKXxfrg+z5zyqEVZ9oyArj
8l7pekyMqKmoIvcU7dInKI38H3T9z6ApmIKU6SI1KP3VFMz/xzh/TDoMprOuukET8WCDzgRIsKyY
zjb9g2BtJed4M5MBWJTSNIv0puDunN5asPt5Nbj70nMJj6CEh5INdvK0ixghsLZpfKxvpIcRlVgc
QJMuWQKc8AI1aXp0Spb/YNJyi0sqXgMXi6OqqCOTcQitDzQINTFcMQbuSoBIovLHbNmcL6NzyWjs
5rDE71e89cVrkbJIwyON8EU6EI1GzsoGdwGkO7NknrckGM3AraKVZhLHKOTpJ+3SpXM24ZA8APaQ
S6ORrmS2vxdYh054dmoWrRGsQEtBWg+mZ1TEzt5/zxTyjbCvqdV5gH5K40PDzmG2LB6ldcg/O/ly
o0/0IJ3CD1wjyNc/xgttn8cEBxEk1Adg6+gE5eqipWrtxrEYI0Lv//0xBIRk3mbZ7esoQ0vNMsJy
SXQwAgn/3Xv9rcgZmoqY3lZ/Ic3XeSv150RK1jmjZMBr9ieC71POaXWIY2s6AL5BUORivRchVtWQ
5FzY2ODDzMST+btmyfJBUwSkNFtinzEyQ4nKHdNCoadVUayXoQmen9s9H4lhQS/eGMa//JfZ09Pl
YP0vZ2fW3LaVbeE/dFGFeXjVZEmWZFuxHTsvLLfTOSQAAiRm4tffbx1ZKQt0iUnXfbidTjoGgTPs
vfYagnHdeH1BMQ1VS7xjgoW9My8n93YcCPRi+T9vTWvsyuDOpZ69CEX0TMVKJZooAWsQojmTRTgP
JwcBx9BSnMWQswKMIGPGdouX2aBtQbOfx7yo/G4cY+ZJzL+Yc5s9XcN2kAm25dwWA7qDCRoJXliq
vypQRHlaNMzJ/vX6w+8VE1p4Tyg1jmgiQZ8Awhza6qEzEK4O8aVaw3TiVhTFEsBQngg2IV2UFiAt
pSNroCO1oyU8Q8CQ6PAfJCQdH2Y8m3wBWX9Aq0e3whjt56p0kw/aGxqzy0Q8xa2JYQZbnPMKc+8Q
o3DXoOmUnxg8cuHs+U6lxzASxsk2OWnWFBwRgnDzjGNBNaFOn6UyaPaD1eSuNhNwCEVnBaKHm8za
pb6NahlFyMOBizmduWbDkr6fy0GiJsVjKF79mew27ll4iPW+28hp0i8OtTk/BB7RHlSoW5pcEQFw
/fkrbADiJBS1KWzYNcofemgYhSL9DjYI3JtTIUfR8QmLakbZTwzSQhcV1HJLrbq8rdwZ8y5e/8hS
4BwQtV+sl9HDaikReCCom0svyvvL3Tg9qASX+XqR9Dv4T0y7NpQRZOtJnKF/WKTz1tu9b1EoWC8j
clU0+NUARx6P4wEummbqwh7FDLIxUD2MdNhChU9vaAhCk31GDm1dQWjSOUgPa83EGFzQ/svSCcOa
iFp4HtIrr+2uZcwuwoQ20wwzQsBJzsM+pfAQkxCevKP0hl5iyZrbMlMGR1bM5KKsmYO0OSSdG3yg
C6BMYeCtqCUyskQV0lQS26c/baFtp7i5mAVYF8oWpMDyQheUnI1M3J3rNhU279A/wx6NbgQ6vX4W
HFPG7JgZSgFCCIaBSwhyJn5qAuIuH8ZpqG4pp9Obxgl296b0gwsZ8qcFaFeZrF3AiPJwkfbgEKAa
Mjll4GslhiojJZZOO1qrsFyvrseIjqo12wR7LlWlB0gdBiD2vG4oPcwMVOuiIrtSv3htsa16Cso3
DCf2b+qB3m/Yen+52Ro30DxIYXKzLHCKoXbdaIPwQq7dnc9CxKGNq1J7BqOrwh0xqNpQNucupaAT
IXuSC1Jd8V/RQ5ZnAQpx+hPBa1n4aEEiWhEASheMPNluInQU6Z+zsLG0dkMcZwG9BiGerdq2eccz
D/V+f6oWXp56PrlicDetrJQ/akncw4oMTLE5RHh/k3ZPwL1GshY0/KFbAEXen0399nd554jKX3uH
v5xy/oxx1GUNKKnZNo6S5Vnkdl+5x94N3Iki+jQ1Xa5SGMTT3zXhu65tHv4Hfgo/wccqKWRoh+wO
O7uXJ0febFJI93Fof4K1Xq9xnN4DH0NAJQxU345lwigeAO/B3ZLkgKIdFRoJHPT/0FMGZDQJdhnJ
tLmh2L56faUfVQv2ARnKMyRNeN1L1d0Q0+SExRzey5bIEhjEk1b9/mTlk10rtEuFlyHWWooW8Rd1
JbvJ9A1uztvhQLmAtNLSUnanSgWrmvz55NADwoUX1g77Azb34g0OfUagahfeiz5Dp/bOchn2QqAU
iBHjDbj9bg0McQ7lLJ7PJCCQwFtBB8olLw5Yo4n3jokHICMAO9TMbn/fjj1cVYgZ8Fck4dEogSae
pODhkwiaEqircdKxOECXV2Zsg7RCYYMiH+SQnBO28I4eMT5R1Cea6C9/NstFoSF+lBxFEjQEOLgG
f7n72okwmWMUh1aFXrstexr9TjMEj4lcOO8KztAuuBsHD/joADdbzkMrwIghBU4pMnatgbCMAung
qxliyc1Y//h02kqcdR2a93EnmAePOuYY7VWxEhyYuP2bYlv3bwkswNR0x3UTHpgGtDMYdYrj3sVu
6i6dddNgDAiq28Y0dAWwHQ1yiRlZnRNrjr0OnYIzaOSV6aH7dneZAF5eW9AEeRIYgifEZgL9GoHL
zltc226Talsjs+CLurQlbripr2rAVS766rsT8a9EL/0dF0UUOdg+MFITdz7DzRqDQbQNQFshOO25
IcIkDEBXWTjFldJkm0bI+QE900QDNGsqeWJHLYsFLVi1MT6mfLDolxOiynQ7d8y84D4bmssmm9H7
wZ/7yYpMazL3/Xde9950nLJ4dI9EH4poINqvhuEKmjitP4h/saggw/JUtKgwuLNlT5yvifEqM+6P
ELpII0tNj/3T08BsMKkIid5kEPROHbMiqkXoeBbgyrDFbAg+SXhtqYdWjMGci0zd36/N2RZoXj1Q
LdYnlA4r4PQpi5U6i7RKFnASbCY5Pgxud74r93jrVDYR1WK34UpGCxhc5PDfINgqpk68ESGz0kWq
J6n7+Pum7e8srzXE+c+BYq5JcCeECQanZKEVlCttyuTwUU6qKW4kdo/PBA1yISOteauXK1OQE999
SW7iuzMRZGLOrROzApYvN+yaYIWDFWKNz9HeuRDmYDUnxBSJRW48qBmoS9V9z6svg1u+VXEnbavB
6wQGPSzWHxyS9BRRzT9+Op4PlAA0BCEE1ezLYzRYB+F6LoL2XiIc3aN6PDhHj7LrkCuJCPHyoJQ8
TqMYdTwSlVnGH8IIKSHt10FvX4dkw2YgvbBW/lQG61gCjpnK+drEMofNrgV3WK4iAMLr7/loAouO
UZbEvGl+ToTQ/uUvqYJ46IY5a+/dnTgIYVVdYC45/cddC4l2Qk4t8K8L7JGQlYw757wL0z9ClCBn
dadR5OAFN20FsGbNR3WYFQeoPjP3rRN+mPKhvOIT7S/Cgsg2jSnHaP7LDU1305I3h+HsDtKAyelX
0OGtbylh2tt8ZupgfW2SkbFLEMt4EoXtG6YwHTEbGAGdZNNZtdDLK4JIN0Vw0pxQXdho1p+Qt2Sa
IoR9aXsvcUt64OcKTVDXj/6awalCKxHuaijDHNGG9ildTIE1uuyLjsknRh2aYQvqghUFfo/XdJit
PkuA9ITlowyUYt4aXQpAkqOjJfdCj5d8QVEDbYfADstCMVPkxSclpPBHSRW0IgL0pW7ILtWyEGWF
WeDH15fFEROTZREk2PNF5IT5KEiXy2I9j7twvWqe3gbGfzjHikL7zgIewApK8RbgIc9vDEm+6EfU
GW0y5xZ4F7xy5JL/3qs69ildORqIliW4IUCa8HK9BvtDR9B2mVnuqobxZkYu8kOwTJtMGfgDW6B5
s76/kuDqVYvEJ0RO11WDR4l0df/eEiKmp4V6DuLM8vA4uxbAW75CQYdP+fggVRo2Tg/uOD4I1Qqn
9EPrX+nQGhntShVsMEEXv0V1tEXeaCHljCAB6esf9Ejuah/LD4DDZXqHumTx3rIdJb8/jA9mZvVg
eoPuEfIqTm0/8BgJz6TT7oranCVR24Lhc0vwlP3Wu9+WmxsrNeEWEJIlqcywRqkPZ846o+Idchp2
PkIxeWpE89BxeGYa3uVTO9tNNjPOaB6UFq2CX9tMrlw2rk3GbkDfqgC4obH7pMr0cRfAsYLcBPpa
kpCEEg9Qmf/Bwy1hNx4OvXwKqxb2LZ3V4ks3LuPzfGP2lopubVtLmBJrqOjsfymG5dRoK8NizdLL
cNQWiCBwhfo5ryATOOUpcndwdDV5+EZBhOP/AK95aS8/dD7vurbC4+Ch7SZmt7C72xQ2gQmhc3N3
SnDXJsOXRkRNOVhDSQeHudWdmnKeSH1l71X2tnaOECTZ3AkSc1dgruI74ZZ3UXeywMaql0wFKyRW
0T+M0KgKEFlS8dTdKGVGVKkmeIoy0bJhbnWKK3nU2vKbM8xiqOwRvlPrvvzNTlDt2GFm9yCvbQF6
3CyfpNuWVYkFGQ80MRuaVGubjVSl7jkI6EiGEWLTRqxZwR+nDeKPn0z8TTdB8yEzG1tD/nSrVKuS
ydo+YI388LyzDshinCqaQQpEGyZDeJygKjE5BcwUYBvnoskqOCjhzf+DCPtfPRkMWF/a1ADt4WL1
OlGTdYd0KJ9WL9vKVAQHeZtrgYnyflERqRNe20qDGmFoUs/qmqqoTIWOneaE+ce7KlJ2GXg2oDuz
gQU6SI+/yvdDA8OQlZr+uHnoVvl+bHfQfm+zv0iiACdL+vwW9ZDmdCmMZxkfyeDI3/l/+g10H4R/
PtcndSy0MBS+pN7L8Y5LQ89+uiM4vjVJq6WA4OG19fgZL9dhEkAsyDduY9+pPAWkzgcOwlgT0jvC
CrNJ37dOfTfm/LZdf+v23t8OHxIfDazT0ykq/hIvxEeMMhXOLoxn4O5lp5I4QZlEnamtUkDO3mNh
fpdOzDqKmvgxJAlEnYZNd8EhUl1UUcJn2jEaSoGJY+5Pxp9CCi22KVpQgORPGt7Xb6rjihR6Phcn
0r1YKpB0eYDl6W6XNWxmwYBN5XpnWdqG4mJDm+jQJmEoYh0Vwa6Kq78tkSW4b2GWSk5Qkt3EL0hD
sCr1Opon6H5FOo/tIg3UobiDNnCnFDf9NcQI5QNgzOSTOQbel4zwEhov/c8wfE2YXzNmbAh5kgHK
aU3Tr5aNlLSkjtPkMmZaHF9VVK0zd2hqO3IUnOsUh992Zf9bCKz8pMXhzkZoJ/NOUd3kyCPb9v12
flf3w38EFp0+IizF/EVJzJdIeR5sMkCLCBZ8uZzn4LBtR3/YWrJ3m0DnJVtMW1FFrybnNV4eGo/K
Aw5j42tpFGr/3kUmAUkAvgkRTzJV1bi04NSFaPOhj/w3EoLKq1gEcZkwjjV/nzSsgrGKHGulEdGH
lb+mggH5sO8hHj6qa1JuD1F4N2Ph/CanBfLXPomlEUxc9BtsEPZYn222Z2LzyqdMyR+2V6UHfhL4
MmOSmQ0AsxMB2r6+fK0B3vKlsfu5fWkk/KesnxcnfttvsL3YPshwQp2CINY0AHFSO68Y7Zb01nTA
cL/loDs3mHKoZpVrTMuzui22W/xOq7uaoEszByP1AY9ltFhQE7WwpaywSZPMpDT8l8GCBsoGvWNR
4jhFp6lxhNwJZciUu9A/ZA+qTaCKSBAozKqPFTsmiKo3r7+DXy5olFI0lEwkj+G2oa82Xegetg8G
ey/XYVHUYpaBggIicuGh6wJF1EjCXiwM0SWX0i61T87YuTHZnwGu968/2BEfhINQsrIoopakfMvC
lyu6QZu+3WU1lwvwp6TMUtzrEDRwjgSFFof4sdqt33pF+mgD54WkUI3bFUxY2JOinGNlVTXv+zC6
DvgXQTx/DHoIaSfFKlZbvVhNEZJwJCuMddGy6hb/eTV1jDqaTVM+mB1jShT1Kh2Edkvda3pWFyNS
iWyIz723pj3Yl+iUlGePyCzW9wWRSJcUH3KvxtaW0mPGcl4lHPpsacKksNfoUPrtAnProhjui6B5
MDHbktLV5OM7wPSav4OnoDap/mlZiumklRWOagN3bN8UA9kZEswYIdyDvABuZfojJb3E0wKHNYFS
4yNF+LMUqCEhVywDddLPzZzuZ1WoAxtAwivrXItRiwbCJoQrt5fDs/AWldxbeI/wKXA2hxxDAWzP
ejWjkipGprqe+gFdwndVqRpZBEgvT1cv1vDv6HtRAwQkvAFZLg2iki3+55tuu31IGawBAfp/jSQV
QIB0v7khZfi4h7DVru0MK6jfHtzDcL8ftoa5HAdCSH2DrRDaC2GCxQyonBZ4O8Asg4JWYI0E6WBG
ISGkWebqiS88uifraMKDLu6/mIYTrYhZoDoT556StzZcbtYeviixIwbiC3xub8eDbyt9cYuXjNvp
X92BwsNHP5sdiLuWRa/OQKQFt+AP0+XYxOAA+cDkK+/guTtOfjEbUJ0hgBw5J377CA/za4qNAdtp
di9l+dck4Nn/l5DyuI72Oy1ltRDwgk3KyO31HW6Rt+UHoMShgNCciBri5YbJC3R9bWiihzZm/Otl
N6NjU6OsmkztvtW8wstWDpLV/M2cryUIHpLqYsvgEbs6nbcyq60nhiEKAMdqQ5FXGtYwa/xgMz05
V7XM1WgKbVQaNSD/xRCahwAzkdd/l8W5X/4ujL4j5IEYe+luWdzF+dTu/FUbFg9FM5UQJMRAjdhp
HVTc3xtqXfYkQ9RwXUH99fOc4ofZwJDHkLZd2HtpyZSPtpDBBKB/GCkSYNuXX+uO//QkqemgzTKa
8s/dvrlrR8sYhJpbZxB+x84rL9vB6mfWMKHpKc5NRK8dxofgYiwhA4bxdkelwD9SM0O+SVeEE8km
H4uVLzu3f3cYW4N9NLOLZnSbL87UVKBFXnn9+ps6IlH4fHuOSgyyMKsRfvxyBTRFnxROkvOmmHGO
Dl/XxR29IBxINChTwzDnLE0NnCMzfBvXq5t6OuC2kXyV5BOvSthd+FRCbTxb84giR2jOJUn+sO6u
p1WKMoEBOtxipWiobrEtEc4gFQZcypbLOXg1Sz9dk/2ivaeQh4WHmExxwEuT+yQrDUl4bv5ALoYU
RfmVF/DLYr692CAyU6EbfRQuEq70aWktbZPE3NHytOVKddjt32wyn+BViPk1Kaa6DTCe/KgkVnnx
uTiguAXCV+iPYwQ4a8bhA+zW8AxrGLRQlczHZTM1U60EM3TSFlP6M4AxQl37e6+IP8JWPoFh2cNz
sQciMHDsOiPfDoVeftkqGze7XR+sH9wAg/t8U+zfuHERXbuZE/3mttLIWG71WtBrvMcYahXF52Yu
WmIsOalsZMjQMVofExDMCVh3t2UaB2pxh4MX+gF3naDVID9JXcETh73nUM1o3oscNUpLiGRaGnbX
TqI6wwZwq+mbqyNyzz84MXFjSLK5bOCNEfTEi5lX/Rc7tkNLQwHdu1d1iB2KpixzB8OYLJr8olnN
4afccb1vwxz43/Mgn0/VZMd9dcoUhSPEjyK2yLI3DfoWxAn93r3uVM2ihGRrMq38o5SJs+712ofO
gE2hiFgmW3213kIUk+qfZdr3+lb9RZ1ISDlkJ/ykA4qyZFGOOeEayulmxzOBlY5IdGoFgGi6J6i5
LnGXhtrHuPpWtuHWwUGxxVuIFG7PCxzG+E73u+rc1x/tiKDoeyljJwAIAst5W8sgGgeceeqc3Dxo
HGDT6JRTOzZgS3vKRmQTimy1VZjh8lixF0KSn+X1BtqPjdR5mxkaFKGQekgajn51A+33RLucqR3+
aVPQNiYRVEq2HUJ2gk0W7zA/NDlqG1T8onWo8DGE39g8OmkFBqmaACI0n5JpslCn0k0vk836sjUs
AC54bjbI4RGlgox8CgffG/nk8TNTtpniM+xfR4xEdMT8vWbApp4bEw7c+2ef73AdIdKgzJLpl+vj
wKS6gU5MgPuYU7wJ5aIHEvIsqFRR0BZsYpRnbQoieNeOdCU0CPqHNWOwCD6+CgUp6KjMJwhC9EEM
RYuGP0lH1ob+HB+XdIcRiS82TRPeHWI51EWX/nx40zfIBFhmUKQS5jEYFt22FaK8yuApTa82T4wG
KIgZEXTwNcH1njK/fiDb6qPEVWgIAzg911h2JvYzEnLAcAByS8jB/vJsczZklqM/WMFIhwBHOKsJ
s2s9a11DcaO4t36EfBvZqsloT4W9SnB2x6UUs+oH64ouhipO41vVI04O4wVs4LQfwHLrCt2CowhG
BCHHhjO8fN4c9YIXEwjwXiW74hgVWfvE8WYoBmVbz2eN90DnZO0qCEk6aw2t1IIqHeY0KB8ujjlh
8Xheh/DMghh2nJVh/9QwzastaojGLd8pbk+xZTZhSNxAWZyOzXcLxDKOd7NDhh7NlMz3xJSlMaU1
sny5iMuPgt2iEPz3sveQtbUQWo3g5fkp788RaQGyXT6Vuh9uS4GPkIP+VOko1FTaQTuQphTXoMRZ
p++DRLIZkqvgMDcHuiKs+gNlVA4dU+vyVN24JCnoffAyQrR6oOPMzQQN/vQ+qnm3LddZwTSaBK+W
AGWT0TTSjiu/JGUL16R5tTyIrgCXb2JiKrScjlLjTwEKM7tQwNcYk+loMMSGzM/CvLTAjLB2Z/ii
RGaRaYV3EBT0RfxMnY8GAieTX0ykphvLKEPE7UVYfwcBk1Oln8lHtaah9Jhv6tIBhGvXVNZK3zuA
gjA80HRMzR9eIghW4muzoUwrqch6BnkgSVb2AFIkB+kc55+DSIY5BQpgx5N4AIaL+KUnrghtyZ9P
Xl5t5FGRU5JHmIsuqSnzllt7t4UXZ8EEzHVDqEA4gKa/M1m4HfectjyBVhVOXzdyrKt7xLNQ0sJi
+GDt6SW22nmH+8krb5qc1usfMCkWQL9WAOzwiFWA1TVI/xLoHzu48wiD3qkelqmcRrk2OxeETRa+
tvOBZi+3E4uoqdvBfVvNeZP1X5RilHPannh9mjguXh9KU66tAFKiTwHwcmXmrsmanpBSXh9VNCaB
JoXQadl8Oc28Sdm7CqFpi49yuRCsoEFUvRkvvKH7PPt7bhP0tWs6Xo3KZTActPGd1NkpXuN9OZ9o
LazK5eUjEz3MpI9ZDsDWEYVyaLNkPQ2+80CxR1NOF/l8r1qPIlyO6wBShDCamjgxWVEJVZdti/Xw
lAG0/PEyrilU9sphEnwpjUiCwVEjG1oGU+Igq2qYxZf497UNKwKvIghECk/0OBUWCDsn4r6b+8p5
8Jr92xBJjXrhmePQk1zP54r/Ed4t4aLoCjvsDgEN7jXOs/npq+BWbMpo57yJ4vKdJgFt2z28vkKW
01/7nKzdIEUQxZwqWpxdScP4ahpWvG5wziKj3BikmQaA5qFt+JILrqQOR2WD2wn1yPGEMFu2F9bT
Tq0BNRBwiLX0yRyZ5Uhdjyc7VIAehhWg9otGc8bDde2V/upByiT1k3zT+6H3f5vKkt5gpkturzeb
Go0LR6wKHhjo1i9/hQhQ1kIIb2T5tQbAatzNpSDrAMtPi02Blp2+HmO9ssUKFnEWuo8LpM8d+XLT
OQbbof3Qr6BiPzHHR4frgKtb8P0I9zSsD0ykVH4AiopaoU4Bhm0RPiUSaJqq5lKZc5bJQqqIQRsc
enADS2LXsS7TCFPT33DHgW7wlFckmVi60oppDAPNQDPmtOSi5VJVx4GM6VY5QLpg9Z+1o92ZQS1Q
t9UkcAkI6rZ0NRhpuSsDaUmFeVEq4VSnawgvRJDsi8dk7zCh4mUyQ5kxwTqtI1k6CdkFkMAAE9sD
pHs5H3FWoM1ZVq8ejNviaz8/yFpDQTPioVgSEH/2uMUcWfsowhM95qPTUmt+E8KhE+dOvqSy82vM
6gomxalL6hcfHKoa56udTHJZvfzgDQcAnSvPqPfjBvM3GfeI/6GPMu6eYHlxP8xIFc4mGeuSU5hw
bBWZmv7LJAdYiYQal7cIe1cTFTF2TwtgjqpKthS+5rLFJfeL3mtxJzSHaY+bSZhaZy7Zm2v51QeS
vblNxw10sYNuBE05oC9Qco0uWnMRvJkfaAI0R/2X045h1njz5bbhfo84gQg8ktva4g6d04ollZnk
ARkwHhoorA7OJ80ncrw33QIkpjXw5dQiW37NQItNyUlUwQeLxLAOxwNggMVY0gFXNq5b0Cabxid/
RwIFiyp8nIaQNOcxuVYvKeuitnDOdfdmDGLzIUXAwwqfuFKYVcg+RP9frFPdP+385K0uZo9LXKTr
sY2xgLfJdHBkUnbEiH9sSpCOeD3inqUdkDCgjzulHAPtN+EeGgnoWJK3o45SSUSsMQygv1oyHWP2
fyvXwlUIFY47PM4+6zuobhCrW6EfmryqJlMnImcy3uGtLF/DNTc7QzEbPMNQSqo6oapimD7Nf9gR
xDPJEla63SoQRhOenFLpo738qBKn8VWFioBbLT5qRY9fddsotVQyrDdwM6B0bT0sV4E89Ims+FCH
NmeM3priJhiuIOZ/uv+Ytz/iBfCXesLTdILguMCUyRbjV3hGaIHtYf5T7Z6HzKWnfZw+4FCAdykt
zA7/SPBFsUsFQRglzEDK0RDI+lzCQHWBXKVhKzDiSrMt5uhg1phay/CvYu7p1M5nGZ5LPCzcssbc
RLb9uix1qCpr5bSweSn64qyEXKl6j/+AQnJ58eTeagOlPMAHU2aA1BwucQsmQ60h771x/cc44scb
QaRO+S0kBIg5K8Gs2o902J4lTE4bOM30wzK9gLuAlTfGGO/TSrZtLH8h1urf1JioppWOG66UpTGN
DXLpLb1FS5GgcbPgW1n7tzMbODHQcXBTxxYMyuudBR80vlIFXKmz4P1K8pdDiVCTJ5xAZ7k1n6bf
ltG99AzVGl4XPbpap9droaWZvN4fa4A3F2JsFkfLZsMZ6gqznglzszU9XEsWEfQYVfN1x+ydUwLZ
F90SO4lTw/P2F0PPCPmprVPzqvtWo3g5smvzpwjfTEexpA6L1uF8Nru36mo1ltOuFUfNnqa0gqfj
N2wW9mLzeQRtokMC4guOatDB6dduP5jMUrawU/k4GqgdUOL3YfepX6Wk3fF7ak5/OCgoHsFxuEzt
gcrmlGpQCwUe0dOC51owCthEWJJCBdpyGPcbB3EnanlJghCcy5ZQk87nQFtxm5L8fh9mF2V4VWe4
Iwc62Kgd+9Vn9etBVX0vJvr6A339j8NPjarSGRQnpC2jw01JF5WBvQPNQSErNny3O3xSM6d1hoHV
R/1vtM00EU3gQZzljFJVN9vTLWfgr4yH1xfNLypU7TSocQmOuwCsiwK6qjrfcYs8taOQYjQ34Rjf
ayhJAiJ2b5amSHWC+Zd4x8n8qdqZSyFuxuFNMNuVilmAksyRlXtotY4sDOkCBmBZDQFPPPNxwcIz
w1FCpKOyZek0kGRwBKK+Z6EDwgm6FOmkgM8noas4VNreHIZ/jHVzA9f8ytTl9wjWeJXiCabK84fj
oIordVWqGGVkPRO1/fqz/qJcYT/S/lOtRBSly3JlmNmp+bpLLEFGTEoJr1m4tyJtuGuuX5AgCS9q
IE1dqRacA498fi611sNJ1sAvn0vQBParwNgwaF8WfVWNeSB3VWK/uw4Jm+ZEUqc+uX02CuKU2CGp
0DRMVqWu76sORMQckZD/B9CQQ8wXv14CZ66BIwli4/dMuJPIdkwazSmpRr2cvBUUQmNija+hnYot
ZI9pnUbcWsJyLKOFkBQxsf79h4Sqw6tiriTYf1ElE4leZn3aJk+LDkdYUS0sPk0brgUnKq8OERVs
ykjTjaq2xE7+dARw35yuAI5QYb0w7AeyjJcVM0xYoMLJ1Eftft4kD+D0l7YCIPzFotcpzFHEj5pg
i+gq0bNasjEEG4NgIehRR46YRJL9ukDnIl9oI+c4DQYbSEAnXWJ/VbH4AOF42EeUVkepek6LvUzv
N5zq3PJiWGncWhzoimgvWxB12GtX6jLs/6eRl+VDke8eEYw8RqvpQ95vSUg2DCHX175TvFm5E7Im
nhmKjYuQXQ7Bw5raURx0TAnV1c1t/vuc/+f1JbFkcujCRStLLhSWokRELS/cJiHPIuu8yJLy5IVe
BJTXoDp5APEB2S+0nbPDvh0xgeLmN93VFB6we+jon2GryN5AJq0qHd0WJhgIRbP2PkxtAwWRpAvS
Bp6glsyWbypWVGQbugM5vgsiVFOjorjZDF9yst8EegpOtHwf0gfki6HRhwVL8fv5m0JGGyIPVlGz
VZTrirdTKMpCsUv7fXVj6u6tZd1AK9NiUMkiaoTETAE3ZhCekhottad6o1rJGKDicUMFsziVhrqX
6MQPLRdaFvg2vhBxlCiP9W79R0vIrXxan8LI2HTk3rcN+APM32qTvHOSv3R46RIXf0zTD8FoT6UM
8IGYGqhN53T9MO0CQnoJsaQ/E8aoXsZO7X+4S1udowF2p8wJUQbDyWfS+A9nJemy0YAOHLkoBcml
Z3MsQ7ucKZw3cwDr7DkBS2O0EcdhiYLrNTsZD/iRBkeOBDI6sWGaUK01XPi7rmQBaNm9vsyXc07l
TYACUSWQ6uNz9C0/Spcbf9jvjRUEC743DmUWAKZOQNWSek6NOQVkqnSyIUQ/TkDFz8jBS72FdqkN
fYDiL77s68+5tM9NuQlC/FfiFA9d9RALzDJYgy8GqKLuhQXqOf8m0usBNWewRHoNxcYD2beA7Ayc
VMkpG+d/86u3D2VVB/gEkVObLl+eu+eRpshYcxjJU3QUqHmxJwDHnQKkhZKJRy20V0dyugreDuQk
N/x97ep/n3yi58LhRKZXmF+B9C6usznJnRnHwxXzaoAxhl2WuPvjqihwblKhDfJsa6mC9JUQDqjQ
Nyn8BQFYbh6kJl1ztoIFV7dmLCDZQ3qqufnFx4Xtz/KjvRG5YzmkajY+uWnDfmb4ybujITSGCUAb
o+ACPRNn1sCSVbECqPlZK04PqNlP06mKhvnLvff6irPw7U8dCi+Rh1Jnwmgdl6Ilk8wZVhtkvMF8
JwzC2tfvze+al6vrVmPRHhjYSHxkx57U2Td6rWbAmHVgZpszW9a7HkM1rNAcMGJUtOu0uQpTbjyz
+xDW/x1HcNaO/z40sB5UosnhVdCN1pCN2h25RZSsy3Fng2m4Bos9JnOFtz4vsuHRJp2yuDRbVwx4
DwS9DXbM1yk65SDoloyh8BgoCu6IGDNI4AvJkOpq9bkYUKe7rtlcutwgjNZ4kgTCYBPw45IN6i7K
2EQSlJpgD5rI04O0ZVbx05sGQWWkjC07kMzLcrUJyiILV8VsLb5UrqoXtMuAvB6bEia2LpiltrFQ
N9K0bIzamEVXKOwTBrSyFKiS1WfFbIhJIiKvzSiFAio1S4viwxCgrkBcHbeFN37yY/N2Pw9f1ffp
7lVfzN2rHLArjesMiTlWweTQOfKC5fal96j7Ns0AErQKdUY/n3sNoqrXV+GylP/xbhDEMMelIVrq
oOeM7Km5284YSBDowOWsBM8Uku8TZ1zFANuXy1vFgC0cKOX1gQNF1DMNzSk0Tqs0fvVc4FLA27Q9
6DSWZuvB2Hv9mJTznebK6t9tSv0E6vhj2T7dF4RPeOBLPVIwfN4KP3xUIRJUeDuBQeV8hH/7vuyQ
mxYDcyd6syVmNrvRNES4xN4JVRxj/zN+Uh9Sk9y0cpQMcwFlXHIMFJ31xjsr45xM6+13hZpwBn32
aqhs1fbh9CTeCu9enCd6MvQ31MVwE6nrX67ymX73UGfp4e7FpCIhSnHaXGP5cVGaihksDRq8GDs8
1xQu5vJg9yko17TO1xBhnWAcF5OhOvnPyD0yypOuhf2Ngg84OJSx8RuNHJU/K2BZLlamYdli79TG
0zc5WdnQyQH1BqUhahP8dum3mKZqKqGJycC5a02uKgjcTYiMcgYV5IZnXoxj9pt/cMMvqiSEJryf
mFek9hDG1fIUcOMD68Nw3hZYwdJMuwQeWJWcj4MBf64wPfVgCq0XqinahbZjO0U3CSCgegIJD0/T
upe+Lk/PpiuKMTpAig3u+gmJxUmgzFuzevp21qoWKXhaud+y9Zuq213vDv8NPEjNYKeWN4x7ZLpB
V6QBGF2iLeJRbv9DbHUxSbdPB+WcsQTcPo6KxdRkiFx0j4U33YkWP/a6P0a48ZqCAZLehuw2iH9f
hdW3jEPr5kAKi/ldeRtSxOjUUqyNWF6CrgSq1hEcSjWXYQS8CBaWli0KvPIty/vGEBdGltVlGDE+
Zs6qj6Cqphho0lic6nWeJ0fyZ7AUWvBGzfLauSU4HAxbRjf60zW/050i2agaHklFZ2AeaXn+wez7
F6tMiAjEWYz2yX5ZDEBhbk3b8eBPdhfaeteyDrIeyoNXMtuhv/ZY3259zaQO7wZqEOwH3Km9sNyf
lp/KYMzKJsCT18F0jpfVQ7uFkcYeUoKa9PpWrGCYeXDVyOHq359yDMUBx7B2hI2wnOAzJfHXYx5g
/MztIzBcEwFpop8wPca2jLylW3l+VjHVZZ2odDeBT3KVkGLo9edaave0EnkuOmefcTjV+mKkEvjj
brND3XAn9pWmoX637s8O212NUwSrij+Wsg6LVUJDJSJr93TCfHhLQqK5sMaAlHSyY31+fGLTHoXr
SSj2rBfRsaUKRtoQka3DgdsfGCagUDBMRIiVAAM5rEmZw8SfWZQEnzOt7uu/N/zlagLr4GRIE+R7
+vs/nQszLvt5kbGaxLXUbC7MHZxuRwyaZQThzviH2WBUBghc8Ldtx4UotQ0cKp3XGtZIfCA+FVrR
SyEGwsL0PmrDQAQEWZ9QdZ8gEXuBclWpGFP5q8RXHTKtW72XflS4rMazM8ek/r7jQoTUf6EzPUUG
d6VruI27LxrmJiBuanlzmuTXX8ySumEXQiL9SxBHVPTugpXaxGlxwCmIBUrIzrOiR1/dygQ1HER/
o7JFv86eFRDBJLNQK/m8gYau+JifJB4tQSr7bDi3ZClUQXlgLZ6t6ncTqv3deCdnHsnlRIgy7fTB
jhywqOzd/vfDiIIYNNSE1XW6CT5r8mBQnpJ+d2UM0r1atIhzcZLrrPyO1/SnsOBDKFIUC5fC3b/F
4PoP16veS8Stylkf5fXX/Mv9lvGCYSVxOwFVvVx/eeivwrDbjiwWCaQRvXN+wfwBRoHdl4dvii2X
AaepmL1uiw+gBPA6yEyICEf+vMq+liFZu4FwAUpoA5I5wTQMk9ZQyyuc0T5Qajw56qQXc1reivSi
Sa9qcsHrIpTYOhiW7/OZ/vqvPa45NULk8Fb8ORHEto/4abcl5RSS2l7yaxvGfci41TO1I/NajJ6E
0trqiF3+jFFIrScHlWF8omDbUPb45CB5wbDTguLmTaFhZzDtjri7+T6b2pVjRtsp2gGQhHqQarSt
dePywm+FzGrQaN8pbfXfNTpzIM2PT8/YfrXQyayDoIIUk2p4udC34wQXLk6HuySZ4HhxvIjzsZ4u
BAIGuHuEHbCJ+i2lIgvzcTdEBiTYZDLGKPhrUauI89XasPV7DWRAPzEGm9sNK9/yGCURKt0rHT8K
uJHZRjzOJxD6pS0A75jxJ2dJSiwuNcbyQKmQsKbzYd+DduNeCM9HJKU6qL+7Ocoefz1f9K75qPNV
V7YCIPWgIrXqR4iNa4mXiigKvfzjzvPeerE5d3ayqmEaMmASFfCZJBFL6AVfX7rWC+RF8Q/jCnK3
52EYBsy2FJ46eWeSxi+3d1I6YAJ7I7RIlnsquFTw7wvn9rDz78cNyhTsaNUAiP6oiDwhSDKJsp8C
MySLuT17iWieH67bi95PP8mPKzG2cZelRX8uisXrv+QYq9EvQX8GJsKSp+R8eeQ0Ue9iPuQf7CYU
bVMMMlsp0nDaxQ56/HxvCU9KCd1UqF++Hb6IBnKannN8MPBMmNqQlgZYwzG4aB2cKR7Gdp5L2yRz
v5LLxtvtOBjU/bMWJC9QZWpRcTp5VaIWFeculf2H5l05s8TX35U1Nl1+dcYAMAQzPjuGwy/f1Tx3
DJ1af0BwrvBpWhbmmSq1dVSHe6zokWvJ/VqMP7IS3rdrtCUcatvKP/PLw43pEZXhl6JFLwNlohRu
Mopk1Q5F8eQ2Y+EoNl+4rYurdIXIlDnBfd1DqRAFmdodusKtul5BzJrqjnt0l2JR7Tbz9TqWKwri
MKyBtUWkTrKJ8hq7zTmTB9ATgRxuA2vVIGN3cBlUX6oizSXhVQoEd8vDA25aVvMYQXN2ApuFGToD
OUtAxNB3VSDrenmS5WIeQSP5VCCzQ5mnJ+RYt3mgFgAvh+13JU9xgj2edhJdOmKAoyRxDO0YBide
UkfZmXO0D7p0V+X2yNZetLQTSRjwDArx9lf1pRUj7Yl6mLpnKr5GvDICtYQKoKCARrL/VFjSrnBM
ap7SnLRusuOBn1eRx9xP+QWIGZgeHMW1BsUmXPfBYXdf56JCkJEi7YoOD5EqLTUCLwbd8IUjzHFF
fR3DjIzb5r4P+t9sUlMIy/6s3aFF09CIe10O0Mpvk8GxjBKdgpPQAn2dgjYGhMXPyiW5BGjoePqK
Otq5/DYsxiD9WSdFAgVf7hAytg6HqEm39xoYygDRNjIMDOVCo0U2UgPq/BNv5bkKFsipSl9Nlo68
03Kco/qV50KT5qNOk4o4Wo5F8tUqyHE1LaA7c3oknME/5lCq5gVKy1IxROY7rMx51hrtMfSxOD+z
UyRxEY93s4fIWK5vXj9Vlix0tX2shDjJAJKUabF4Z4HTeu5QHcI77gOs3ekmsuGLvb4BpgWap4hY
QYuojRwoUVk9vAvi7lZ9h2Ahs6UPabovgk+cNL/dBLOFg4gA+KpSVoCFO6Ou01TMor4MMaxL6Inf
saC38X4pPjQ5wZaYHICllVvijdOwTlaBvUnSECAM/6wRpxyJcWSd5+Le8zTY5sT8wZm3orJp+qaS
FJLjpyF1/xKsIqjgNGi3HMDrGRkCyDhH/k1AnS/XZzWY9rCJ9v4dBg13hYsEzviWjwS4SHFnV0Pg
/mUMhVSrHTZrLvmD2FmAo2ub6aqWeZ9kWTmD7MajELfBgdLZ5AY1/euvFncpnuvFmcFMLyFbCSIN
lFpuoJfPHaTbGcZkD6Q+kAbTYvx5NwYu5/a8qf5LEEp2lw5YPZLbuDuvKrT79RovbmIUy0eCJs2n
1hBelOD9XtTl5haNc/6Q7Pbb87L2d1dmS6pj6nPs110xMpHDjj7NVt43OqDxv2bPv6nIV+1tOwzg
wejDngROOxJuxh3DkNCJgzfMFqtzQohIw/J23U3amfGhHZP20USB83asovXv9FwGmcU+JzRvc3hn
1tOluMCOrwSqPW+7Gt2roOfeHoK2ov8hW6bl34oemXh7fMxrr8lu623eXRIlZy6w2dnftFwM54LG
bHMe5gCJfNYOFqrTMkLGTpyTMsWlgtdzCIoPsd//t97sps9uRpVYga9a15hhULab4U9LD3i7jNFh
fw3tuzrX8VtPaKgIpmOGlcmq8CDFcJv9GW58fm5MtI+ckcctMV1pzRY1Ddzg8lDsL52D316465Bw
pXFTXJg9czDS/wIIvxv0yQnhcVhGEAq1z/5EcpB/syyeHOU2gVI0fZcmwnUhNeAO6bAfiKImyQir
4xSDxsO3ri2Si8Z1GY+sui8BnhGBj1Gwa/ov7pZEOytSGTCiMBCILlwYVecookmB6+TuMAzvppXB
xbPiX7nhANk+xx3NRAjyTwM5Yl0ZxnozkKUuiExmmqS0KkoFXpSOJSKDPjEaM1fsEiLUYt5noRQw
uU2ZPblGVOjrM4Pe6twEjF8Mf9VOfLJxHoML3Co9hOlkghFfhH2FB4ERY2f9z9lSfDeq+yyc35oa
B9W8mwnYNDCMmf5L5a3v4eOsVuVR+aboN+aK4cWnwGDn7OTkIkGtRC7ek39q/p+zM21u28q29h8K
qgACBMCvGm1JiedE9hdU2r4GMZOYDohf/z7r0OrXhlhiOnV7yE3HNgScYe+117DFrZSuwLTj4TUW
yt9SLC/jno1aEDtwacMTu7zsX3efxWZBs8lzUApRG/EXHE8Y7kC5DLFQ9RMcl92Ad1riMaN3XjPx
twds7GBFH2yqll1K9lGwn/3bruQ7BKxuPFLQ3dcOrySfBravwqqaiFfepKwi6hPMOAM2Qd8fthfr
assv27b+Qxe6JRIYB7dqk0q5H1SE95WkgqUrGTkfBtbHId++O0bCFcXmzgxx9lim7uZr7SZEl4xl
d9M08fQhMMoudHYK7htJdnIh0aZJd43Gn2BHeKqXY7sxV/vG8S+msvgrCviScQm8kE/KbeNMnws8
jmB9lNc5E5iLNiOgzeYooCTAgn/GhET8copkBhU7gvziBFl/EchGguk9VAQ+XewoRG7Ah5YPFt/y
CZio0qQJiCaMkFM2rD91M5z3Lqz5LVIs9NOBtEWdy12w4eUHhAcWMaotEBsU0bzVrsTJ1cDwVHof
TGmOgB3PaiiCL+JKcZ+7CoMB4oo6F3V3arBgSXt0EHNEcdVVkFXcVbOFgoLRRZ6w/uJSxtoxb9md
ClZ4yKdPA54/ncigS1vWdOFjkd1AEYC+Cr92i8sRRBtQ04xzBAMDmz2dluz6OjHJFXv9MY65dcT6
7nxq+6beM+HJOgqmwud4IU7ArDh2oG1oZbDE00NN8kG98iG87OPb2LD2wFCze5gT+o3wzy7mTfwH
1fX4pkd0+bUJD5sB8XdT/d3vsml74VT+92Yzfy9W8eGyqjbdVcEc4MqMcg/Ph/0Hk+wd3KRyPyVf
DBc2GwCQpxxlbdJub0e8z/1VmT/KM06uM92azTbv3B5MTfXrLvlzbCkzx4E3cTzKM97O7ECMdTbN
ASmQzmtF7An+5ZQurgq4psHEkUkyi8uADJf2xm/L927CZ4oVzVlgNAwvnsm8supIeN/gWW6c+VVa
sAeCRujLNgmodnYjtu18T5NEG4KQev1cNCxNiKFDkeJme+BLxjvWJJRqmLL6pkB+5VtTe+Vt2iTx
TSNbnThX2Fs1J1cUZGSy5bhCuC2zF36Qz0HCwRIPshnjgZ1Za64muzCPkNrzZliVIVobd2D9xDFn
hj35ZAmbO5/z7fy3z4a+GNu+eed7zCBqj99h5ZXNdbLfBRxoExW7P3DVsBWxDTfDKsG5IiHbMJ1I
Xksn/D/cmbunWYEwxP5eMQ5sOIZqLrur+j2oOD87b18+5OEQ/h+GI7TFLm9eFDvqwPi66+vtbVeP
zaeA5Cr+yPRL7REcZ/ZshDbkYhobvEByJST7gf4Usj5fh7mTILbPu6vOhCQzu4R9xEG9B+kwpiKf
2tt/SFO/bcAmJ2JACUxq7qNx9F/7/tDco3vM/phhfZGrsju85ufMH7fDwbvy/HmPiNzrrwibKHGg
2aEcTeaeMOWWS0muHnU0YdzvteNlljTDdZtH0C1Wq+QN+w1n2HFqH0g4C/8ze9zC5ACkr7bJfLio
4mZ/OevebQ98Hb7T7tVh6qYbN5w+OSPX35h0fNdtWs7/2VRh8NbpsMCpd2Nz3/Xsy9nvyoeoMlha
i6XVVuy/fNKPQMdN2mqxPly0EcvDH/j/f2t3Ybs/BMYA3W+jq9GpYgvy/1b30X7tJVvzwLVGvZQM
8ouiwshbVqOfcTn91mYBNPWsHeC7T0RXkjIarzLKNIc1M/KBW8b23HfEtOaIda4CM3//rUUgVgxM
2h6CAH9/GEHy/cma14x8h9uIkdnfkU/e4G/1sGe5+w2ohXJ33al0XqVe7XHi1F9Tk/bXTcT7kB5m
H2fd972b7IGqiFZBnHX4YLalC3nMS6C+UzrEkSaR6803M1M3kz3mPyiBO40pDZo9T5jW/H3iyLJL
TF3YB/7ur9FwXTgpd5uDXQLvIB6hMLjfD0PLlpuq3Zt2qId7a0XThqRL5lAkruwvGD04ffGmWP0O
BRkbCnwkL9w+/T31nO7+txHOP/gG0P9m31SX4z4mRJKL62J0/ebq5RrcF+i0KMGZgoEvUHEAX64W
oNSYzkHbzCsXDZvaho3OnD1Ktmz+vQmw4pyJMt+wfjc0ujsSCQPyphiXWS+WeWM+7Gr3L3F+LIUn
aMuv0W77WK7n8baZy6/WDExTfWslrnG4mCqaxEoHrVS0HEC8Ji2w3rBV8zoc/9ChFE3cZS//pCea
JLweYBn5UBs2JM4tWcojDu3dtpkebGyVPFJkMiBrPY3w5funQYMwOJl2yOTwiEbg1yplvDjKXcnD
y5N3nX9UNRmtOc9F+Bbdp+YtvPzISzkNfV2MGTaKmQDr+zXuqL/2R/gu78ueCM4HN+BiZZTAfngn
IkaQVsjNi4/jKiastoBCAom0xuIyZ3QpUay8OI76aKBlJCcdSjWlRfo76CTrfvjLHalHrecJnHWD
JES5BOjeKC23SIlA6pwc99yzONFzzAKDMEZtCNrgc27gZP76M0VmsyOx5ODR6XFbBZyHIf8GndUo
QraaTyQK2sEbE7V8HbQsmrv5agZEy2GCSHF6ntzxjGaKka+3ZggByYtpFZti8Wy7pMsOQ7Gntwfv
BrMoIENfFqpFwLBEqxbx90jhBO6UtZRJ8o9DGN4nK+8hzcBvTf32iLohB8AeMjPBJRXdGdqf1cT8
sm2Rn9DzQ6HkXeLSv8C363mMSCJd1/YtFg19Iv6VQunTAHIH/E6Rr6xQjtWp6anICwEGUemK6160
M7nmFD7ALt9fQLTgfFV7Mr8UCCOHT60LDSasByZDiicRm+UcsCdU3Wq2KEUW9x3JNDCDR27gJz63
lBoSWNopOFSKLkex6xNqBnyrSFV5Csh8T9ag/7uyCG0ulOFY4apsJcYBi+/puPVun0Rd/d8pgPjb
Ur7I7VjyZ2IIYZ+Ck4HPyaiZUAyKKZHhkcMU+/5R0qLAs0B08qdEdjKF8cmRB4h8o6zZ83MCSyRc
flu8mbngFUMWLXfIbNY0BWFVo9LC77oHhUgTHAUYJ1Lyr7ioAqf7M+2qxyLjSncHJvjEkl+RvPfY
rYAT9pzhCNp1Lc/frcQiIbNiHlMPLTrFr83eKSKir0l453hvucJSJLSkie33KEgpOSj0aKniMLtv
tsopx1y5021tYtL6aNExZSpI1MGxROz9gkGMTZxrGm916TuDwTs37O4iH9ZmMfDEM00m7Xpd3DSG
E8rJKRAmALSLw6rPX83t5pvNbHZRta2BXuqIgurls3Qpg7drAXwa3hbD9IjT9Ne9TatHL1979YP0
A66Sy3XoaKilYb8b8WJcwiD08TWBiHfTrRn297IaUZKNVHE5aK/f0bxoBBfiuseU/eWnfI40s2JJ
Aw5wOmf89mxu5dMO5H59YMUyKk8zpvk/tqVCH6U9ohH/KtanGg5hozJ2FHFLHBNNIaR3015/+bme
X57RmpQNuM8Yi7CnlqqIGc+nfTuvsVdlqB2vMM4sbIoyFj3Fjg5Vc0BkAuKlpiHzhxCoqIhAReSa
YJlWPC+2ojNxs7QxzsH5U+Q+2XDK2deOerFEffmpn981euoQFhUfnKmsu8Sgt7EzNUVQPUiG6q75
5oo2MgFkMSg9AsiRt0N2rmDecrWLmhzAx5ekS3M3vVfteUl4bLzLy4/3jJfjYQAvJ22AciiFz52r
N31VdHNUonui2HiC74HmNRyUutlKXeC7ydStmJl2+5+beAUjhRIUEa07IU6G1GoOsD22/Z2Ob+ub
KfqlkreqwLk+uC57mh+OhSFzo3SCWhGlb6x2Hy5IipdRivVTh92HtCkSK0qLFWzo+kCb31eb9Kvc
ccVfzsP4W7zC7Z+/FpY948D48kuJnuHteikxo0h2Adrb5QidgYa3S+e6omuoCsCiafiAaRBxaC0X
3NR8LQpF/mBgDzopyIFuIupZ95T9UUYp364ppoOu/NhWAllobLsM1ARRsn8bGcj5bsGpGZvwfYAh
2bUpt5z2K+3+nd+Ty2IgIVDNadDY7VQjiWbdrVw4NkABtJ30XRM+tEXZ4g4103dbb58apu9l4wBg
xUBu+Hoz7JjxG41HGrUmUnJ4CrpAAATpjDm/L4g1480DI01A7FfpYLpLP9eY3zefmgH/3dblj1KO
Z+RxsDcc190I6pbm+HLpg2FoSSS57BrwQLscPTAHMVwKA5yVctbXK7CKlz+OHdr8ejXRf8mQhSsV
BDpc1NBwA4Z6362xdlVQRAQdMVrb2kj+e3mMGwJVg4ZwIlRpFRf14ZMNTIbhqcpC+aiGICCRBOIY
ryQdr4iXLXeno/Iw6fuubVFV4klCZWEpdbDkFAunQaakKP9mwMd9gOiLW52ilMzdRaFAPFHHn+aw
6Dy2DgM+ka3U86jms0cvkfVFtHu0oebE9ITh/o/Qa6xwWpujJtfW8ZzPL7/vUweYGIqInojZZS8s
iuUc4ws/2prqYd04V8RPXcneTBxF8deptu4CycYpXKb3df+HfWkyXSY8TfOx0eOukiBG6+LlJ3s2
mubsCiXJQoYK4x8Byq/Xqe/EnXFjqCIa+ku8Y5UQ6E409E8ROuXdpddN+0sD8VuyhjgVd/fo3SVi
g5E7E6G0XtH8uT00907Dw4pL1+J1cOZhRVpfLFtMMqkGVQUwZlrc/f7OG7105Wi6xI1JnqRyskQr
kn2hdX3PnUtCwSzpU9ZBcOBExlG0qGqfxl3djmFy4628V5vOfdcjRDnvPnHi8oecSXmCq6e75kZY
rMK6Cp2pJq3ngZnCa1y2YTzhmZLQjYcFsV31VdYWvx9CQ0Ie78/LGTvvMsBqiLxwEDRftJQ2PJxe
fn/PQQJZ3SBoYwLABPzZfLHFQXHtc9w+iD7HifmlANiUje0bSRU0ZIbFZz3/VVgrnkWUf0tElHWr
hKQFUb/qJLA3sMQ+ShcNoy0U4OOKs0Evw4yfRPc38qKtY+ezzFTUhAmPoHcF5NkE750i/eLsz1KV
RUFcrBBEhhQ2wgeeC1jG2vfBCaPiwTW5/tDHYMT5W0Ip3OuttHpDoSAzhjjltMJHRhzqJucuJd5d
rEOpWKIqeIdhy019OFfKPB+nR2uGz5Cz6PVQqC6VhU5hnDrFFgQkjjqAEBx/Vb3yqjUsNwngdBUw
Zs99TEfae30N+5YF07LXRAGQVl35bFMxc7purXaijcwnwRZyXKQswzkNQGbEsmqu37VDdqYEf0bK
4syAKoQjNBtxJQbUr2eGEzkd+J5b2G1obwfIQcIisfi/Az3/YpWbWG3JvUREYvDDd09+iaKt/O9B
aBwIeia4bDCzsEez0QY/szVXzYAb+IqkFZcPDRc8zvDUXLHieKYOkrfBi0izclbvtR0tNZo4sBCh
1kjXpxtpPG+OIE72ckGi5oO9BlV9Q5bw4l2F4841NExH5RKELDEJg1X5cV+M11l0oRQs8QZlhsm4
8HU8UJNIO1w17q1nxlc2wZZnP09NPnVOYTUM0efYEiyTssep35bNbigIopk+DWX15RCOFPa7/E2h
yHHKUs6EkHABVDBwMpUpZrDniGsKI2vaAoIjm93zjJhnVGN9TuhSLs4N8N1928f89DlzExzMhvPh
IR24KGGYiftnDWcSAbsTOhPZu0E3IytgB+t9Zloz0MwgT2PEpTdqqz/q2q7OkKrVlsZI2XYxbL2P
q63HBAN1f+3SbqFQkPYwF/OEhCG5H6Tr9F03tB8AZy51hsloTmqkHP3bP7jYdCMsVwluXxHFJagm
JdmvqyQvyyTrm5LVq7ZMCgsofAGRrnKnllCdYbUsT+/iACp/Nj4WZCRbCj8Cfbej6m0mpjeijQVT
8rkxTG87PO1Sg3EaErho27hXevaa0+X853qmNtPnApih5Mf9BSnror5xVlE71W2YW5K7dVEjclZc
aRn5WYkBzy5QUBk7FqRhuR+dwmgrBUYgbC323D3wwOV7pfhE1UOKrtIJKPyGe4jkFAp//r6olXGN
qRJBkGlMBcIPmZMHpApJmm2byYG0l2klTSm4tSFrAUN+WZNEZUXnDwUSIYK+uz2d+PWO637XVOC8
ftEGpyy/L+c+6C9SAKC+BcznBCU844z30+2AgmaqAcROEP0f4jUkBWpr+43paWGbWveKmOdiYG+j
vFS36l2qIpNXmJrzYlJdzgAMmENdYYEYSgIHq8BDvhHI1FDENR+wCdeBW3mq678jdNhp5nye4aqK
HSm+bDyh56CE0/9ejTXG8u1tvsLDZqWkGbAy2MpnKhEtiGcvZEMTDkqL/7TNNfppf49ZWpoyinKO
xR8fq+fjYBl+NCpAaMo1jALBY1IKaMP0gsYMfglvAN2LwUkQSe0NqPS9WPh2qxtOJRmi66IU00Ii
S4lxJNJTMjJql2v5IwsB4ti5a8vNN8lVc8xoX/7pbPv00k+32A7+FJt63/O5dZTo5LL2AfJQ01PL
61z2Qro5u3X4Wu6GQghkM9Ws/dcM8a+e3Fc6A+eSddD0DAzwTZbXmm60YuLUwzHqclO4f4mtqE1j
ZVcoWkSRhc34qdnuvu6K1W0+13eNDjGCJeSAadXFcfPIo9GaWoHWCHbL8jEV0lpXyiCMTypEoAIV
EhwOUOmrxJPlty4nGtvvc8AjuBk+EXDCcxwyXn6JJ28nWhN/DeQLc3p5pkTbLWyPKOclCsQPhfGg
NXySnW2n9H7uKu4G5CfAHLHsnCnlpAwUvqdrU3fT/54jYEuNcEPp5jGuQeew+Lpj6TsMXYrcCsh9
Z/t6062ug3L1/anJBKF6VImp1kPOpOIyqzHWZaMVSa7dq3ou/wVKBsqMSE9kUugwKkV+2lPzaMgl
NRUs4zX1xIgcs+WaZB4m7FELzyLk8Iz0bEdrofJrvzbR5Tjtbkzlv8naO4kq+BjfXv6Yp3BHcaBl
qiHtyjM0yC/S0R/C7CHeAtggLLdxKTHNA+CtbA50uB3ZrtOVrnWFXByfk4YCRbxIxB2OJhdyAZFu
2Cq7rTnYkY758gOfWn2YgqLAdVFRIANZvMw6pEjfbrYFDKfkcuv7b9qed3k8dho8q1SvaV5q1WQ9
Z2jFrkCK1XqIa+buoe73H8TS/hePRVUkq1dytNfLMtfPzFDnFY8lj3RdtDJ3EWijaVtAihZuglZ/
sqpWr6tytjho8CPqTOYKQv7+7XMJ8fMC+hqgpV/XXt70m42TJkeG+5MrnSaBx5aAYkAWiZL+Yhel
QbIAIe0Ja6uBe9E/zGo9UX4jhECwQUsAf3lZWDm73BvnyqMwkanDPnwvHYO14A9ps1AqoI24xXnB
1t4h7MnQkDxE5RQw7VJHrtNRhdN8Vk639MvTOYJSCqQKUjXE2WUbBS2RVNTAz61vikRG5dZ5W2cu
qgD2LQ20VQZ0PGPDecIoz+4HS6Rp7zR/l8WWNYSgKJDWRR509d6/HdMWElw34O16FoI5Uaky1yDy
KqDUY2y57P14zVXrDEDxK3TeO5whIX5iSoVDIpvRIFGFfwgh1m0IcOQMPpLEHAz9sG5Wxaa4ZOll
LXXdOfxdl1TgYLOWrszhKL8ASobvynlWX/svNhBLlOEMObkecrVfF6p/mJND4Bzyh2m1IhA5+ySX
U20gTdfVf1uqPSMM2XM8SUh07WljY2+IQ0iaQx3rzzXVS1mfVgNW2YgrWa3gsgvDhrFex0kA9dWq
ipqElyuZnGbpyCUkt4g35pO8vXTbC/iXflXTDb046+7DKj1fup6Yt/FcdPvcLAgh+c/FC1uPsO98
wCxhbhpewBC8ZzrEmV1QI8bC6l1h3ZGCjEIPcbqDPuG4s+u+/yvJ1lfpnP2u2Y21rv3fVWL23dE3
4QLnyohjcSNHVdv2YzSwy/kzZAQnQapK7AK4OfXQ/maUys36fe4Ub/sBU2UpvAOa/4MIPMnmbZXm
Ny+vNMtDWRSBnNFr9D54XsFEWOyUebsrIYpzHQ8M0g9r922TwFPkQVRoiaeu41tmnhFlmZyKpY3U
6F8+WCkPKWmWXrNZM+yGESyBnvy7GMp9b1L4pu4o2X311qwO39PtkMCoNn9pb/kr/PZ80Dzs2JQY
1uAjYJBFSVA1epB06MIihpDnsU/rxPLspyaLGBgeyCPeLDodH6bh5Gw32XEZ7yHn4B5buFsNOZEU
VR+LAmkyo5qAOgTHd6konsBBmc2qSZMCSKCh1As6BvSYskVSwWyZM8iORXnQPRzQsDWR6j9A/gnG
MdW+FFRqhMp6f+VHb7Szj9ZYXNGEUKYFWDv2nJqSGRAf62XjMh4vMCR208OroO6u1YymPUoy6g4X
RyOBBft19M7rvfFay6fzGYQWaC8O8pLmQblcJew7f1GcrEWohPFmpOxcraPlOy3LDdZOFeiAHIsZ
GsqxiPHa22bv/KlJjNJvbKfMREMUG/E3ngxUW12uDg3fnlP55SXuCbx69rEpjjB7DdCELwGk/GDG
vnS4wYoSwykzcc3jCs5E4VGdmTx50hBugWp0GZRA079Ts9067MR4eDwPRDyzTtFJoIzxmMOAWnN5
3+dZHK5Nx2lllVRMDwFLoOrHYO+g3HKvFggM6+GjVUiH6AnHo9ROhlRHAzekZyuo2XJePD+BtzOK
5TsDog6x2FzD07MJWz9V6X652jezMcfzVApNkXZk3y5Q1HKpSNVqEnhUSKQ1CVY1D4X73gz9Z3Fe
5LOcFu5rs2F4OeMGy+U1bDbvV9V/Dt7d3t/dCVbW72RSXA4VEEDA8VPOupSGsvcRgO/0+X/WfnIj
tS9gzKennFXr3CUYCXaPlpG1u2HKPwMYXghX1gaWsFRBqeIMSXIUuSA6W9g2IxlcPxpNkQbimg9f
JX9GsRKtfgARZ71ATlC+LB+ExbiGIITh0a/XFOLOIXITusUuxr+Ik1R2j50LutPCh2rSL8lo3lLQ
/IGaEaNccGn8FESq2XE2YYr+Re2tHcEg8yNx9KPdy0gy/+ctw92OK+0GLR0sxiXhy++Ctt606mrx
8NBnFpZhDNd9RlMUAl/ixS/c3G4W3uvIhxQ+rQJ5ZOJ65nme13M8D5hdBHUB1ZlF9n5ajs76sCOW
NaAxm7jakYrbtKb86BYpIo2wFaFt1rgXJ4FgGN/J01XNtXWwDM5m9ei6/nWLaC5NWN86ioi1XaaP
jmvs1UYnYIsg0xSfwnXgCqjGVAcr2p4psLxj8aU75OhwzuSrroGOCszgh92B0kAledBwR3WSmQl8
BvUaq/pri//6yy/yRJ3EQ8NZX3uUbyg5F9d91JaHvTPuM1sYW3MWQH456wV9dwedjuCNDoseBWvb
83CkAgHkzJzd7WAM6lcKA1lh0ZPkDg6qnbl6+QnXzytMPSFzG94qxc2y9J3nZF3BE86wDeE5Oqjy
3UjTDRoFdx/6D3JoiHBKIVAagXUJzZCGyDY/ljV6AIla8IughI4xIpizBWcR7MXf5JduMOdQMIDG
VNr61lh0wzxDe78NOTwK4vNEOnQLNinds3L25BGoIkXcQjF2ZAwmQquKFMFLyi2zOB6MXqU2W6ge
uFO1robWSju0sC3+6LIMEd53HqI/cQljiYysHoaBR5e7hHDHvu/nnWGjWIieQfnTuW0dQW2kiXTv
EDBxe7MmaOi3damooWmVC8Tw/DzlwRK7l5tlpUAYqi1lWy1r38BxhtAt2MAzcSsHODFFDu4t+aU8
hN0x52b2ttCJ0/RLQUUFDm1Z0VqJ1i1c/vz49KgxI1WXDx7D7LIjUQnepJ7JURlaGel5luQJakSI
0IMGnRMIEHy5b+YsSNvqkKu4CR+qYne/T4AVu/yDW6Z3bvpB0wLNE61DTM59QuOr7SzgwMWhY5jy
e/WPMjx4ecMs0/1o0Jnd+x4PRyoUwNqi9alH79DgfcWGiQFXYuoH9YpZ9D5es3wLxucwS6wyvl/f
T3X6h59d1fFDnZZfVAUK0+3W0ycvCS6N07xz6sMHEewstavGY7HZ2eA+Cc0ttKURtO30sNZWWlEH
ZT3dMTAPDNOPiFzZcPW30h+0wRSAaYmDnfy2wb5V6M3sLRnpnY+EeGaJwsuAdok5AERc4oCXzEFn
3HbTEBf1EdOmSleoSqwwdEYnorKANlr7mYaGXgUp5kBWEaeqQsWpvKOrvrtlizHiIiyPSUTgRA/D
ljOBfZ6TDGujL5CmnuE7ndq8eObgmwUERFFoGXw/3XJ1M9Um2GyrN4oYlKMePj2/wxRSIBq2tHwr
NqdK/hiDKL1Z6zUDPKVBgQ4cbd5/QKJ3n5/J6KYJ+YkYDlMNxgvcbByLNu43YWnfqlyq1fXLX1EI
QLo+0Ax+PrTbSxOB0kbpfTtWfw4RG0RsYS6Xbs+NzcBWkgdZ0GjG1h2at1M6v0brR6/DBRmMRBrA
2qFV4ue3Lo8FxS3Jzw/yCIoxobJcLyDFiNtcTb4O0pGKWXYcomn4ffWpb7d4/m1eNRUa26bBPJYJ
C30vQtkera2+v2kh/xzaDQFo3SOjow7uMloyJVKpSRNEFJeMDeQLpVmNHll2UDovQa/vmiT57IPU
tSHnPJhH0ph76HPXVmGy23xTNyjLn2bVX4KEok6Gt9fhgiXpn9J8xoqGXlCNTD9Vt+rk1a7QEcFW
vSxmylElkcgkRiWCk1NSUPtpsoi+lKN68015QJqgWQ87sB80a1+22fidTGMogYRXtDBNXz5snnn2
QMTzqMSIE8UIXg4Vvxawdev0TrcZAZw5NgKnRHdTvdF4SD5mMtqLcV9rUNigiLlZzTFKUxo6sUFR
31MdocqORYEkxtLdcxwiRK4r5n24WojaoAH2SKRVzkKQE8rcBfc24mA43xaeWNSoGpgEc25SayyH
e+RX5Vvfa+GU1TCIDBgAKIaMYyTHLnCgSh3s5gHH9dmD7fxdYgsLZBK5Zl0rKemis3kBJ04BkVGZ
3PiwiAGpFzTiHLWF51fxj1eMQxUTdOjEDEos7fmH1ztJRmqO5G77dNcofVBAsAUjqIfPfPrnbbSS
MvH+2GBtGz/zfh47jBCgnsAR4aOZFcypQ4wGnNbwAIlekTuyXdHoXN7ChRN/k0dJsYGyKnc/Vjbc
Uw8pLsWUA6OJAWfao3egUrfjCD65Skoxg15+8hNMICyUUcFzP0J+Jvfl10U7hvu8cVoHBgl5b0/e
XhZ4EzTI0pMkWpp1e5XFmzvcw2+tITQdT1SucNMO3r38TCcKcZhta3aQxssul9avzzTv2/Uqng68
zXDzzc78kYbpolLdakVJ4hrA61Vkig6gjpynJ9q4DAE1LhFE4XcIp/CrU+rDy894ouhhhoa/HPcw
/we/5ddnrDe7bIMoEQupNeY/G1jCKKqvtBT1kPJotK2XDugfS9Fq8zgxg4l6QPYeVrKr0fZZOPXE
sI6laCNxgPp5QO3vn29Ls+37ummoeziKNIkWa0LSuCd4wi2ogziWGNseDa9gU2hOr7jGOACmZsgs
vqUEF/IAbnFZVXlyxBzPRT08l9dJBgKWL3atyzW/uESjsF8jRtsUls0sXh2pBh+6EYcPkqqAVr4U
XvcfS64SjK77Jw01cge4SGWeAq7tVG/l9WL9U0L/TpaxIgI+gQAyPg1iTBlokHX/iIygw0Cx0nU8
ncPVThygDElZxHiMQc5admrR3AQop7vjtnoyADY/EnUEreEL+Ubb6mkyKqawJt8y0ZESU+XK+YCY
E2o1jayYV7E6PGr1xQHaBqUHgC28D58iS7GBtSGcStI6AQf6e6pgNHEWqKHDHm3gjSZXgl6ZcmFK
AESIRXY6pX/xz9pkVSMfuh2wLEqI/a68qA5XYrqo1VdzqbDCIkOFokySdNdxN67/EO2HSTsyZeIC
RGWRSO2JySe2XEu7HbFVbBpzCpNByVpoV74L5mEM9LcgDJEvXt7cz6z8uclDjIasXoUYg2dQVDx2
zVg6cFsA+XXFCOVTBy0TRBVX+Wr6fVf7b4Vhu5Bk06z62HBXqzOD7HTXDSizxAVUDy3onsqK3+da
1YCdu6gBR+4nlpsIQClxBfJCsepKGC6aqwra0vaDVko1JdSDlUEd4OeHC8F1Ar6FoKj41VDB4hJI
Y+VCL0KvyEMRs/r/hvSx/WuX4iqi6YcyY/dyncK6QmeiGfkTu0pO6yIRoJl/4+zPgRinziYo4KxA
SWrJr1+0u75blxvH7I573TJoYPhriKBYTNUaIhFpeVmFJ89qrejEInMg1ENdUfjEUzSu+qfYDd5H
Mc+LTPYftOfPCclRCMpLsAM9E9qgxVmae6usSlq1t8ryZHvYAPOD2NXmxj80H6Zpuha05a6IUMJS
yAAJimqvSwooJiiYlcMheXpUVcfNOvkMk/th6uurPnThuaBrYgpoTyySCc5PAU+VTnQobH0QQiqo
JR+zRUxsPAQf1sFOnTrlSX1ZRt/qcgvAv+vexYkD8YiFSGkcA26pfir86Fu8R/Ei2YdkJf8A8X8O
YCppHjNUD/QWt7LlmTTWu61PjMVx4MSTCfgVXUoOyOqmtaOsEtwZbpTxm26Szz9z7c8PwU7Q/Xgm
1qhelec/I/1G2Hb47uByTq4x7Z1VxHHPH6M5eDoVSCbWMK+5Vb6J5l+yyNaJLZ6C+kBh+MUMrRpa
uE5HBZPripVXsyo+YYg2O08zlQLGq0j3/NpjpCldGJqOC4H9gnhkUirDIGnGFD2oaAk7H4JJJv2G
c4CYREWkxkCY7vmsXRtO8ytMRX8D9VEsDOrcJaZb91M7rcsWTJfIjKKH4YqHuPh8avk18NOVWvo9
9nqGkXfyjRzhS8VcC2ZwB5JIOd0N4sgjyKhaXRlp21fZ+jKbwrsUTokSoc2OfwOlC2FMe+JbCPUo
Woo9+DEaAm6H9KLO37kVDsrqhwmMlvU3SwvZIOVWxgXDdChg5Mgw+VqApbRNokupQGjyublAV0p6
Nqieh8k+r1jn+tjDfMgPlATTR7lPyolSdPNmxW+6ZcyUbP7UuXukm9NBzsMjYFhI4jo1FOWFWL/o
nLkUIEgx9pEkTxm29qNCxFQPooGo5gFyPhaD9R/w1U+UHqDDIqmycNHBLCpTJ4scJ/Oz4xxF6jph
XK4P1sbszBV5rGVb7QGvMYEQXIud2+seaXC6+eJzR9me8ixtw6JLy+XjozSIxBZdM+X/tSTNp2rY
TCG0DYtdQwFVqySekQaOibPPLuEAPEqhdrTU5XIk1yEPwrvdCkhT8mBsmC5it3mbucHhIonq3yUP
fjL9M0Qjij/rDlyjNRzkCkQAx32u2U9CG+W4n24JsEF9oR5LPs+aeIlmqN5K4On+0NyVpr6KwGLq
va5KcLwZxsbL9cWJURcdLM1LsMZUBErGYtIwm274/2wH2txXR3apGMWY3E8l5mlrcydkQOaLorxL
syU+iwqErdm8y73+s2B11eM6krXvz6NbJ7QuPChIBtM4nKr51+KjDfupHquJYxBEuslhs+NJpjrB
kCqTjgjIjQPfFFpDQWVi4JtaGRynnHaQ2rP/ThOKo0hH7Vm3BlMXUACjtXP6RzsgoxqyiVHnB2Sn
NoQYlZzoFORsi19/iNaHBbBK8G7VYNGQEWcY2FkaPg2NjgqJzLrJfLK7Hpq6losUxz42qbIrnzmJ
zhcWtgl7tiMwIUYUKsXAch4Bx3BY55MGiXCMbdMj5BBoM87MYw1O5ENiktdsQ6NwETfEH4hLDFNB
F2Ke4fETIYtCmq4fSI5fQueEC8qXT9wIW3JAa9TgrFsnSFW4fgZmA2bL/SIWvpQhGuEI3zNgZ8Bx
EPtAIp0RszNKe1QAymNsDOV9KU87sHzqA/truLikY44zPjdFqNjsltlP4as2QXdVihdF91n78Ulb
qmEK9FnMszWhZeADEi4bY9FDFKKrTGThC0LJa2yCLwXtUQlc6/isvf1tOxaAIfk1ZeQrLf2RLkWb
WEQcdXMqJesJsW6OqOLljXuqiIrwscASAEo+wXLCgX7qq7H9ceuWb2bvQEb51zi7WCJVGm+/aKyv
WYeC2rscbZpaUyBO4ZRFj2kBQQ3zjt71PF/9xKCD8AToCC5MfJuK9uuD1XPXH7i2NbuEBHfgoyH/
U2qE4GTJNwwzNjXTWk8zihvsI+d3ZsIhTFOlOIWYrguSw1EzP/lyC1B3mdYpZFCloDxVdGjaKHeY
a+LW2PjsH/xt1/6uCgpmGHlhPQWUlTi7ONjNQrc6I5U4w0ofv2RdjPqCkuzI01mw9ZmPpcNpub9E
JWBegM6N4/bXdzL7XjbHiQsIUiDZIMBGXLz0ML0pJL+j9xLUARLHcrV8e2gOHbzRrqxu2lX+pyaW
YpD8g9iTEy0FbTi6O6xsAQmWV/TcHUg+3Y7Zg8EtCOU47qgxL3ZiqydYhkglJU8U3XXJ6I2Xq93q
TuwXgYcCkDU90jDGlibc4kUIiK5+Yt64BEA2jIThQU3+K/7he5cyJAhJCR3yP7o2u3Vj5rlHciwl
PWEq1mSd+kWxodCT3zlV99A6577GqVMYkTJjQndFAMLSSyU/rJjW7Aw/s0d/5FAG/jD9EL84rgH6
BOSJBUD2odZhcYi+4Vj6MYdYp15fK0b2Cy+vkhM6NWk4yT0gI4KEsiVr08/qygn3PtPX5HjsFTO3
VlJ+5HE26ZU0tqrkJf3QnMzKN3y8Aig3Gdt8VE2Sanb8Q8pjvTcKKny4ishA3rhK3+POEwHVaSBc
sA+lrU7D/tIeCsiABJhLLNjPA8Er7nfHw5MNcPQMc+X0j7pmXKVM1fhZJma7rY1frrMfnbcCVYnM
jnMAm9G/OOSUu0Hxt7p/df1qY3QpQYR6b4bV9473guckZ6qJaVY0ZQvTN1ge3jirIbpQpWzJQ7Dt
RKpL24RleiQNKc0ab/mP1hJQUwLH5ZMH+wc5t8i/IEf3lYPav/xpT2G06PHQS4Msao6xvPinHmXK
DkLHE+opGaK4mW7CgeDxMzIje6IbCtzSnSlXsbSFEfgjISwHrJcxyplnO9X0gh9LHEkJED5DQQ5+
OXU7hv4qSnpjPram/jsguax0skdndv4WUVhm8jpuCwOsU4vRTJtiYIYCG8n048wznapLKZMo8yhJ
eV/Lh8pbf3tw9yr3wm4HsIalhQiL8U4ac4A+d3SG6yDrXrdUS125d680He86/mdLJ3F7CAwuJs6m
LtAyyg7QjNsv0YzNqxtjD1LpGkimT01F7JEbyQgZMmu6k83xtk5vgowLP95hDtkFDPBKiOnuGJWv
4hZPVjfvh3vrkhyEFEQS3NlYTbkkonLHZHLV4mQacAvvkm+si+Cm6xn3pR7qRAyIeSCq1yZCZmn2
+JYX1EBpjNmdaeUbitd90GEsgtf59kL+eduoiq92zvat6/GLuwCrEDfkr6B5YiebYHTprrEf0BQ0
zflt0hm724o/q2KTpLkmlAQnMRXEILXEdbMIeQMcdO1QpjdjCKHDb/AplXemPcA7wz9pG3zq4sZx
9hfyJmUFPQTjGm5OyRw2arULSwCZNobhGPT8RGk/utdtgw1z3MheFAN3ZlD4n3TrZnctSQGIAKHF
aw1Wc81u0YiZA7eODqJ6xXWfyEYo4XoW7QDHjU9k/HEpzdwU8dxjszlWH5zadBe/wX6ENFprjchC
Oc7gdclyA6ezM0O1U8UWVHBuCrC3DcfWovnwk11jgoFGtpi3xA1v3yodNXbI6WQ8rlzrIdzer9zm
hiDGG53FJic6ska9w5BSFaGUjz4Y+5ltcuL25rkI6IBvx2x0iaFH2FlO6U61Fhe2ujfOn/cSNAv5
U6a2eiHN9zSaF16VTd5FZYY7FYJPuFV+6F5FtY8b3DnSy+n3xkULp4jTb73k+9f9KuJtJMfhj5Ao
i+1T+wiwPHr6HY01NNITqKqMCjvSA5hQ3aa5iMDff/HeAFBh4WBdIx7Hr/WYnxd7KECx3huFM854
6uktC8Ft/s8t4g+iOqgX0+UiNWThYcuMRWg6Oq9J1y0uFeAAA/V6jKf7EUe8Mw94okSRmAenHHLH
9W0XD4jmMzD7aGtnoW4GYQ52pzsC8Rfkgaok/kH/ExnGEhWp8Blh3mk0byspUHOhQWee69TUJkZ7
TIG/8TDPWrbhbYW3qevlGWHbwAFA5G6F05eniE/kOylMSomOYVwwNH4jHl8ZDHfr3erRMvWAffTg
xRr4ERf4DdpzmgNJlKRRsBaFIXe8RhQ/3YfxBCNJtX9som8G0wCZszV76rYthskeK5xRoSnSv9wO
5ngwStQPcG/JuinCfsAJl9eh9RaXOpsO3GcUUFFWHy42SFkPEI5oeM3AcJxYG+E4rsPkrz6OTkVA
ElSqUeqw2X5YTeEfAhP07gWnSzwjkYqF0hmR6L4WHVMRQuq8dJd3ewgq2/iblIYIlr+Qq/57Fd9s
sPCph+2DK8WyNCZMdJppTYoObWcZwj9k0kJh3KJ4O0aYUQYBK4lQos+t39amcoPs6pxxQudzUdNT
6fBRjq6Et9xK0NYZ88rBU//UvOMums30qS6Hy5mf1m+m1064wvMzuHb68CEj8nI1UvySuxgXmm5z
t/IaLV2WkaXM5lRzPY04DW4tmsnawQHNirOmmunmm2pfWEQroqlzMIuWyvirO/B8cwT6yBhpxI1C
MUYeB9CuXFueW4HI+Ty4bw/DRRMmViOcWngGUbgs+6M0xSasibdHnyqRLkGDxUEV9KcWQFQpjbEE
InXM6tWKNk36lz5MTMAPko7ftfcU7KKRlw57Yy1gYB3Z18GsSyxNOZKqTxDVTmy0tsRMgCJJBZb8
ZZVOITjCgn8AEgp7E54rCry9ltkj5zvzkzUVhR4oGiAFpdUCMpjbLs+n2MkeitVwHVcd1BlGVnvB
4mxAJqYxcb3zIXhdlrv/x9m5dbeJZVv4DzVjINjcXi07juPEuTmX6hdGHaeNBBIgkEDw6883t+J0
hDysdJ3OcTkpl4OBvfdac83LtYhe6tVE1bYyO3hAQscESMqhTw/NGm8xHD2zyZxufpR+M2XSYdEJ
rWEygseusUm2PvisEsfkyqQuVAQ7TWF63l8psCQT0wP4hQEwwdX9E0fLto5nqQzPEFS4HG4g8YtA
L4TYHG/Keezuu13I/cMR4JU2Zdlb0Zy8sZpZYPR+UT70HAatfA27A3pnmwxOMkW9/8Es7bR4h+ND
VcLzlAPjVDXjLNu4cExWWbWahO1CNbR5kTdBnaptj7mGABVsdu7dxv8PtG6m27z9/jK7WM76N+dR
5efuVByinNF8xiCgmQxWo7pZLpp6f3CsFOnexqJzMshqQtCBCcBbQTua5fB1nyzeyZlMHgtDG5Jl
uX/bmXNn/jOcOJ4dagnDDuBjbT2Z7Y3rpEib1ZZrkvBJk/SEmglFu4a7NnUP6L2dUXmydyKSYZcT
UY4ETAMS0fvpV2U2IImmJKcQFtFWDZpmZU4NNw4w1GYJCPsWsijGz5+Fxj3DSoKfTWfETMVFLHXy
o2zMyi/rGbrZpQp28FFOLutgSdSTna8AaWc9HQbwgA2OE/Y5Mj+F2aAZUB8wx7A0R95auXmcB+yx
ZWQ5HO+3KPaAMZhZwkXETeB4uZRBPjTpLlm9LYpxvo1dAhe2WzI9WTxFx20WDiaur/V3hqCRuYD4
CjWVDF1eL1VXPoj0ISCjFxdTFnKxizK0URdYpIcjk1LSuggClmC8b4PnXENySrcTjfRNGna33np5
BXHC0F8BJSCAsRTdkB2E6kHSMqGHmhFoIKUbRlrJtz6Z3VlwyqVRYiYgBoR2adXNeWk+jKP/wxkG
zmfx8SEtgK3Ei/LObL3P0iBoOifqr4ai1gyMgzEeQYtBmcSrUU8gpxShexLZSZPbprT9Eb2Dronh
abwkcwbMXzCbpXYzQlJ9LErZgaPN9+GBqlbWjqxTRriNSKda1xbPp8u1/9wHN/6ehrGP0CdmPW6R
kF02dY1BzvrDHwALz+zjMqlKYPWh8fam5DnyhPEUcwtegAhMl/qMhKPy0ipS4SjYwg2g3M6TKO7A
70NkquA1CLysI9RY3Nvw2fPCqVM8NoEljWstolJe0CllDoVzFm8d4CcbaI9HuqSyOv5xk8BSDuth
NU9SrrQ5Kwl42QzyQv6ZiGXnrgUuSOWKxv18qfJM34RfBEJpiKWMvLjW46UzEu6RL5yfni86aWQ9
qeuDWGxPQPGgJGQQVKQTWl40YiSJB6+ySlTD82S+Z68LXin8EyhlSXSir6i9RbDvMfnSySxjNA0d
njhYQ+LPl+vhm2AsRTSKZcipfQ/xppj77upDg79uQ6neQEl6uWRAcnSy2SCCC7ArYR9CsTcF2Mo0
NLTC4Nga3mhEGMOKKV6b8R0f+ZXNCFLQ54dPWoAc/56P/KqILvXfRd3nfQjtFOHR5e8f+U/cf/Nn
/JOPv3+iLySPni8+/C2Hj3x/Pvn1t/BF/BWTj6bUN+Iv5aPMtzQwq/awG+85q3/9ynr+PXBu/44/
4iMADR/N8qGlV8ZkIqOXskQ4foCqe+AbCKXP81erV/wFfDUfD9+Mzxf0Ge/1fYpL/qvDJ3wrfVVK
IFJ/f/imZnkpuIBvn0X7CzPbfTT1u8IB+nvnkiy2ueeTrPnvr7a5jxPy497x6/BJ7sJ3+D8+51e5
upyN8+hR/HHXSXEV19fxp3yMqEDad0AOfNJsoSesLvnN4SOf/PoF/MNw8a4riboY9PW/vtDJ9V80
+zn/6ufnmf47Pm/sJ/7u6ZoAevkX/E187BeXuh6+iu/Hx8P3O3zCx8M3cPKHn5+Q32G/3+Ej3/jX
J/3wjt+eeZF1KB4dmsAkIQUKondIfxQqxysfS4nVahPGBsNZdn4aE2q7h7iEEyF/fhH27PnOsS2t
tmI+xY+VxtM1QHHFUHZzlSVWhbAGRKET8yVfoLQ/vyGc2o5QhuDjgLme8q357Phyux4tTAPJgvMZ
eTRxsAJZ5cis5lu8GDEH9EZZcim4ukKBnXxxs6g/y3ei9TQBopG1igmNT9m8ogSQ1olHJt3+5/NW
hSfZtphPuNxZjqSIiRm14PFF54Q/gQUsass8FdEcAjfO73hOmghdAYZPBiT1Qgn3giGAJ640q8ff
dHlFAJFNQxeO7/rd9wzS5nwNerQZ0UF3QKJFAOYqlEMFiPj2BveVIgY1tgBTXePUPDpf48WKL9uj
dbFzmlnVkvvVvu03FbgBzDeveW1S2J6Y7/VO+ldcgP3vOW1al4E6PaV6eVVwEhWNxKNcjIamXg5s
7QojLht3BERiBVM/1RGafQuj0MBHRUk0pndRP+CHrUKcokbO/26xZp0y1NPcDuBCflOgdl+6mNM4
RU2lJhB5yVcRlkQNfqI1v7wQGIpOVoKeko+aiaEkOfHomY6f0kitfsA2dauzEruudga8oyGQzGTl
xmFvNdGI+cXWbIlUxF5R03jEQap3SBF6i6vzXE5L2Y5ajHpCC0hTvpaO3CXQi0zaAw4gDEr+tDr3
6eml7bqymecq2hTwxiEswnaxJ1CFpoGEynnh8j7ztcoTUhtqGTIDJI6YwIWW6hu6lmi3ZsNBCHmj
WOZg9BAiRKORv0ShjgPBgLADO+zpEVlQaYokJha2qsgGUZYWBYsmsSQgOQ7a0g/+lErHbovzlcYx
IzW069C+zJwlHCNgsRYEB7M1QWa2SGTWFa24Big7+wvR0sXZEe0lrdIPVbiaK01XenVhQFajKRaD
GGkZCSJOQNwbhDuLZyOqEcPwX52fVibOGaaKAcdJJBSZnv0cT+n0bZDGgVZX80KJB4/fBqfto7Kp
tvGdvL7kRyYunhViiGzCk1Ucj0h2IuG5+3uLk1LoS/qQRdAFKOqt6jxK/2qhfnIL4ThSKev11ahB
RuIdm9X5TfKkasLWFtJSQscN9oI2dXLtETjsNlvv0ltJP0Vdkr9bjIw5m5G/WtDYSKsvcQZkzC9W
wyQ7GSTIsuKBCZldSjYndueZRTatgxUnAQsJNzVwcBiC09OmCfZLb0ySWzHgRCiWjUy8rT+QmfeN
MT9DMyqQGCt9vbaigUsQLxWGYI3W9T/tHOeHj5j6/G07OVukBSLwIoLiibs6RkbHjxxe/NiH/u/K
EbQ3Gn4fGM7AaVi3kArw0CtEBoBUGkQ5Q7nb/ErQmm3CYKOKSijZntIMrHUeQIPe/PNz3hOyrr1m
cktg5kBMJYzn+Jqb5YhxGTG7diDDT3UjPaTFFT0w5hI3Yw4Gy3ZCB3qgPilTNW6IMY37L1jLMggM
7vq0hGur37P0eHsxoGZdI3CTSl59YbtHJR9CQgdmllucjs9tN0OhZ8gedL52UBBLj6Gpj4Ny3jQU
39IBsMmrUy09xajFTA7k0Y6HsJ6etkwfWCY6q5WzmpnfixruioetCw54jDKAHifT72gx24dpUeDx
LL4uHb6MRIS8agwk8YFGaEJexRqTDE28JWHNT4KEyllx8pF4V6w4XM3IQB+mWJHTPcK414kkFquY
hxoW5UgP7Mbl5PcNjVIEY/FAouM9gBUVZZyUgqTPrKbpNM7+mHiB0bOFDG2msIw/I9217qvVW4da
fPDfm2EJTQlHBA4dsXClQhHIgEA9vNg0yZWor79cJlqsMDjThCaoWPuDaeFzKwpJKE7mMNuBwuPJ
21miZ/by1oN+6ADB4Qhs5YBMPHSaVZ77SHbyjypaPwhuIGzGjsZE3bLPCWBVQxzLbmWUaQNnSMG+
VNEk2yl5GaiaSo1/t1zt3mfYDTP9ey9joXiG3pSHLBRXAkkhOTIfanuOdGXJVT7OTqA3uhKdlXrJ
CxjQakFk96MXXcNBa8fUQpVCcCWatnWMQaLibGELoboYl8w6VLNIt8rIgaHY7qOoquLveDN3eRGG
zTexGKTfWK5WN6s4fi9wVoVUUK0/14sOqIWfGV65pkI6b5+gMju9lhxf38Cy6Jew0qAJqqx1dyPk
4E2DLy8yHIaGOnOsaIAhjpRs2pus9aTEYtQExY66QXaKvLvqizvYLN2wfhAfUa44KmTEScHBhHx7
vkEbAhZt5pXLaoHdLRlyRO0hax4H01UQ6xsnYDLTzx471BNyMbDRVIaN4OV33dbI0yVtkPPJIpR5
+FQED/LvuA739H22ogXuhcvhFgGN9NYdIF2Eq/vtMv/YpPv/6DEL0cuKPd0IrOgCYQqRdZJ16dVh
5vRGDsUC9SXt0qIQo4wBBd+wk66bfDD+UAoFmWWpXNWmKNGvXoMYpXIcpReybxY+J68ATQvF2sqN
eRjc0a4qsTKFc8oDSVyqNvZvnRrBAO+l6Ac6X/9F5FSVmnaH7geVJ/z73t/OX753M0uqm948AuSZ
8FLd+tCvj0+J0d93qE6pmbIVIeLFivRcyL2sFBcLkqKq/494STw28kVxOYYhjQNKlNYBMq0kmhJL
UiVoERDm28f8wLWavpRuKol+kAlQXWiVuAv37yIj/5l8TYBQwBmNWlil4sM02b81PCXJlEimMfnR
wqm6brcRbJcFO2xRUhq3HSeTqxBkU1EJWJJFV8ZvtmlFAnPuvrYUmX6pnO8NX1UoGsz1mj1MGnSl
zR7uTLfQBZN1qne8hb38SohQ4UAS7GLoZRv3MV+SmuwEIxnuOUW+JWlGVP688VSpNrVGSVDFRe43
xBjnGMeMK3TmORD/Gz8gkywett/J035s8c2hYyNWp2j4u9frIJ+H23wuS6p+sSavVpma6FjaebQi
0LchEfW6ipK/i2Dcz/OWyrjbsdQI+eYW7PG6MrPHvvYe/Vo5PpQ/xBdD2YlLkXDwae1z2OaJBgI1
hXunJHGQjLx2movtJt4xJxgfgzxwL2YzkoJowkF4CRm9P8wJWn68l9+s6LSek6WbSKYJCXcoL45f
rM5s/XTZwS/XO64NvmUgQBqb5VtkWNdpdKltVfgUA/sOnrWo7jo1LXAGLwiy3qNdx6RF9mhkCqwg
1em0I4wpk3fwMzJCL9YPRURQdrtg1J9k74NV/cVJ1vRC1Fg0DAKrRaAQOlFstt+rgtg56jMtWim6
tJ8Tx46BTP1Zq13TCW3R6kNV9WpHbna776OZfW3a5EocQNmaZi0wMq4ppPN8kXjWNiPaL0FCZNgo
bpfSKwSdqFXUAST1hkZjAsRVM7g1A2gVgrbE5lhT4XBeufVM3R95KF8Cj3Ig8Dh2j59GtIWHvNxH
h3mhpAoqtbTtqTkRN0KMf6vLY84qIoF2N03CNE8adxDr2LHOz4Gfuy6czSL8AeQQAQxyfF3leiQB
uskgX3JTrQ+iYeHRJNzYhNCZmIiyXaHSDzhI6+yHO+5ea7yhAWueL390PkJB3pmXX9+TsSEFFONC
4ja5PNq9qQzBZxcIYaxxwwyvL3Qm1Yna6lQjuvS71gFQuLJcuiU808JTafeUdUP5XZ9ZVCfGhLoq
hqxGwwJkymZSvZZtWW/bcAG0TLJF5nGrrCx0339vt/B0YVhVENdiVCWAXvdyHRGNIgKL7daS1J+7
Tc+V09wd4h2wKPUh4kyeX0rOxtB5sJfy9eZdH7jzNPTmm3BzHYRfilpQIQpqzaWdiE1REnbKGJNr
32eiKWNKy4ekzSa8kUZBU2KdGIJ8qtZ9VPWnTlRj/zZge3NXtIf2xQRN1ODIErf1lspnRxTQMmOf
X/reGYLbiepH915qTFkxYgoZTCrWbtk7s9zgmqTOoQqX7+VkYd3leqoz8hjUuIpYpgGJZraWirnh
p0QgqsGZLRLW2+9SmKl3lT+nXWoDQNlP7g5Cly8lOWSqwc7DjSdmR/wMQkZRw8hOFjD0eLl1LpYc
0NDXxAeOf7sR7HqGz6qQ9DSkhFP/muEjWgzaYZktH7S6TAfzm66ZI7G5knmw3FhaZngR7qRCK8SN
W+YRPnaLNzkeZmV5zkzEn07w4I9S4GGDICROGO/xpedptKs3ZRvf6tVv6+DWYVh/USfhZ/2mKPrv
mY/aBG6MTcUWL0vT1b5yH0WOEsfFFSxpRkinmglJla66uafWKoCD3Xj9QVu/6FN2vjry0y84cErO
lryGh6sjyhoIrUkkd9gQBYWIKRqlfMmZDWjawfHzyvIRsIY8JQif+ve/iWr8fhYBqyfMtSQu83yY
at6XsI9fedsW2h0jabO/j9tgLuG3Lec5ulTKqzVZZ943+EUfBDWo//6DRlqv+++FI2RFAe1KRhGm
NGXwdPUQ7tZ9wY6DAkl5hgZbX9ECFVAEPs1UfGSo7tFdp+qDFMotlMS2XOzrKh2lq7YWL2GzucX+
R56lCnhoZVSOuEn2SIQOEmQLCwswzywG/zJrACZKl+Hx0skrLI+7mz+gDEzLF9/zWecegl5WCbFL
k7FntCmApFlCFo4Ku/x6GCrmwge1WYsRk6WO7FfgZNUr4WXVyLXjSyz7BiFSIxMHkZLOo1Enh6au
jYIdn03+D2h6shTGcmjNrk5dEX6uUspg5DTQBvaXIjwekmhwYIv2t6p4xPyT56bOTHHjBM3KG+of
ZFXpuqBi+hCmaCcIGTt+ZcdhcNbhbOfeyr5QQ3Yp8GzwSUPRLleHnkgcEYAqg2oYPoK1t+Bmick1
MuKWi/+IeO7MWjp9mIbstDik0cFRBTPB4wtzFm3mDrDsbxWilWH1JW6y6JXGZ+qovjhzgKHokG56
FxHsT6the8zQt2tYLLbgqAZELffLl2e9Eo6XEsQZsWtxQg68E7chAqBdr92ZmdVLW+iTHU01kMhw
PfYolqLc7/YEoIr6R/vC5mMAPuQGTSDqF4xhCDKGrzHS0WxpxZm9iwXkOPsLii8csdioGMFYWAo/
3jM/gKrH6Q9AGrQ0EgzI4AMd39+ubrxdsk1YLPXmfR+5N3YOj2jXMO7LGuU3r3GgH3BTp1gSdUHp
dFolHcan5YraGe6r7mzTh3dR0l43zAxevshnVo2BoMSSpmIDeZquaHxMMzbUNS8B0cWaDyqCXGYu
IuNW3CCx0yR4tSvGMJsSjQ/0RfzqX54r3f8epYb5IDRmbaPY5EM3nNy93F9G2bAaegKSKBwi7fbg
F+KmWHssqgGRijUIM3jo+vn29XZkzizevNSf4ttInT6us8uy312+fNuSZ9ZOzF2jfXD5HxDB8bPN
d7PZELdmf8uyuuC0utLUQN44Akl7BpVWakv5ozRCkZzcFgxBb6ydYbF7h1k5H9oNoBQEeypnS8hQ
fcQ4SeMSg4vxImw/d9vNVySVRPpQVFNY418/R/3xXbYQOs4F1GmGot+LqKXfW24sWg4OcbQgEHj7
JzIsyioNm+Q/a18yHrAVfTC/0rYsEEA9sABbNXmFHFzxjisAbIWgaYBm1dp4pKuezlJgXyG9EnyK
i2xLTnwLRG9RpSYaismyb1YEhG+MKjjfcFTJ/V0lihhO0QAnqmA9qC8U2c2sRhLq4CHMHp84VGJH
N7DW1R6SV/c9x+XBQsq4+jAiPUdXOa0z6CiYBDEBwNPwZO6SO9ulsw+q/a3maioHKb0xJf1JZPO5
tRwsehHbEnIfLr4yx+oHHpuAcTg/UiX2OZ6wiX/75EzodECFM4BMkvQ0kpFBvw4fLSXd/Q6o6OX3
9KRh0yrylUlgSMBwzclULnezXTz4/a0tzzsmcrCJ9XNIhyj5t62TFjxJ7A9Mzf/TddtnAuBnr+n8
yj6tWbkmzsEY/xY2+Ok1Re2q8xezWX8r1pk4SgUSA7aYVxobZcQdGO6N7BnUCrA53NK6fBRarJQy
J8gfSwKyzxc3llN2tF/TaMOT8EMmIbbRPV7TXZEF4aLe+LCuKcRggVuNAtwAq+PE/MiC62zNEm7L
aMgScQClVTNLIVwMxCRzjlv3e7ZKdZkyrh0bUjPEoy+xYlcVoBGCzR9mg4rkUKYyTkoCASBn3oCT
u219k7A/TNBGYdo3aW7yPnbWwz7L3j01aE+IE/sbSSOAP1ZLS5UsLjmmKFWyehCCKw6d3kydjudN
8U58s3xeS1oXnqMENHhpH9/taFyU/jbas7/jT63GUTYR8Y4Vxa5Qefl15Q2wTVl2Zr34dxWDkdpk
SCnPXLB1fWmSLeGrBUCfpZNdtq5s2zgfOOLlPxlvSP4D6RIaLxvPPkTa4AmkxbtMf5t8u2NPEkSE
7trAVYnHgPKwUGn2suwmW/g30LI/Wc64Gm2bI7t137hDDN6Gos8WuMCb7azfXsZO9EN8HhGn27Bj
y1whAkm+4jtLvBXJ7L2bISgc1t5dTMzEa7NVciOYcOOkf1fdkiAfXoLzr/ZJUIJuNmMvfMoAlGjT
J3i2E0cV8VLeeLsftkQd1NeF4ZQBgBBXybZNVBtV3T70m/CrThkzwkBxID1QOtnDAHzHHqctDUuE
XvnMWzplD+gC6V0CyD68DDO7j/3e14FMF6bZjLdSucuTwCoKYO08HWmS94gsbdeXkBzVyV78rmtK
xjFoa87unSdGg7om4CTCshF6Ee48OeOjINvPqtQbbH1sh6KG+phIzi6cvWJiiopAhB65XDC0ULej
+Zh1suNuWkeWPdol8UsyJsTUdh2iP23+cveX9kuF96Lx37lurxj59zlLUVbwcFwf/uAteGYrQFMC
2xs7eGLkpx2SXy3WDr3IcGsDoffgNQrOQYAVo4eymrWfFZU6JM3HZEfXokuVWbvKAYEYDVyxlx/+
ydTT3miU1xjhwv1HLHm8FfhFtysH/LI5CNAEIyfJKty2mUILitWh0KJc0lw2TrJ3eeN8Krto7oI5
e1lzE0JbFz69ruKboU+vfx0UIlzDIVCX/AcQ7UkByMuRUDNDsWVRnTi9dZ1bLsuIl0OHGHf7Ru4n
upe85da41dTu41B4V9gYvVYYpYZfT0FJAocEHVdr8zb11xcv389nVztPl3Kec9896Zz8btVlu0U0
QGf5VnnZR/V2etTyiYCH8OaJQqUzNo7xWXQb6KuC/c0ndXeC+IXXamT5B7fuuddQdb0n0hjXOFlX
VPbjJne5dRoHxBhhqb6qcihbAMkqX8WhqLAWEGorilScMQ6wBtAoY1S2jtTLf0DqPin6UOoydydV
mgIA6caEz1IW22KXepvDhdn3cIXgQeiN3FCUV6iWA+ohon8qPoa3slmy1i3kBdkRNIxEGRbYjjKg
zH35yZ7oSlgpqIh58+iI0cdNKXdQudATgXTc9rX0EvGt5rRy+5EXljoH5d2IaSNF5Da8d8x1scRd
pjj0l1WFWyMNilP1HxvSH87za058FHSFsOJ9wDmwbxxaj9eyMwuY4/nr8VZkA810eo0udA8rYkZc
oCsJRgT8igum7Bl6vx89buAa92tHt0AvJJzzF/fcjs7sLTbIxJmsBMGkFiKIJWvCqBstfNXXyFDj
GgslYA8sJ94raTnpsvfdDKckOi6xgCx9HgmMRYLpiHVv1RGr59TRLxKgRtpWMkJVZ9mbWfI2oewT
q7d3x0e1oo3BHMZ1/nr5fTjt3olh9n06FKFyjAy11H47Np3WTZezBQpn/t07g4xL1yvrGgv0cmZb
8ppGBxwJ4nbQ/fFP3laRCy1BlG2oRM/yDy5MKXJAXxGtj92ifr+wJGBQu1jsgRLgda6Q7QLcyORP
L2m1wblBcw1xOGVlytlLTCTvKAWz1cT60P7APs6fNc/esTCiGwJXwLliWmiUw8Zvs3W+R7ZYf0iq
9JY4uY9WHiibH2aWauAyQj3U1YqPK+GPwuMUM4vJ4y313LcGSui5G3asj4A6yTAYlgZVOu8VBKDJ
5tO4DeraZbl710d4LO26xbWpGAghcaa8nS1m8zICou9wW7+Ih6bDeUvhH309XhfRZse4lrLVKqtd
H5Q5rsQkgDLbZnLeWCLwQFvLNDhbzubuDKfJEkdPpvA1VXWNmYZcMky0WM6twC4bOIBzuNL9FuuH
DPdoGHBs1A1/3Is1MMA0dbAfalunfVNGMv/ISd0q0asWayjTyAMxrsYGs+rXwxyeVfKqWKyiy2qE
fZ78/OPCh2GNbmeYZyQjXLQr/CHctIXTUG758Uf+ahTA4CdU91+zQOIzj4qrWG+qV8UWvnbctLvb
Okh3F7Q/iwsobt37IsMppJpxIb2HL0UhE3/XAFG2HjehEkJOPwf7YZeuL6Kx+y5ygsj4FnZfw6iQ
l7Uq+XFbIzyROQbmPCC1aIItwXITj5/GENzRztRcfEwG3+1e1/3me7fWt1+BVsUVimGP/yzCe/8q
quBsSDAAWBjOhe9mHrwIs9T3lXje9FiAYBBLi4DCDPpH6M9LFza5qEZRvNE64RCULViJzQH/Tn+R
l0NVD6rNZdEiLeAFcymLKNCLFOIJ8ZY8lXDAWiQq3EszK8gQ9MU92Y6PAnHaFWxyaZT6Jv3LHelH
utH419WwanGLQk2JR0m+HNOLJMz7a4CX3V9w2qGEDcvyMm6W2xsyU/juC2zdoCRmPo1OCkHFhAxZ
F9w2S+mIQ1hCOZAQzj68ySRH93t+wmzVbtgYdi6BHHxBkRflZRGt8DGB5XHRb/AvwYHAnef5lmIE
be1FsJl9lzFjMfa8l0t+arfEwiTf82z9wsu+vLwiJw5ILEggexL4lAcDLApt43hvbdyib/1lkd4J
wxIdSfuqzoH9zNx09WXfA9a1Syoo21Ji8mp5UsgknfSrzKkEQ1MoMPFkUktMiviicukRy7ntIO7j
ANCwHUa4HYh1ZuPKh+Bm3YRQjnYf8xDUFQ6o6wBvb5mrcY5Ir+qzQ738s1rI5b/Qx+Fn1RGC4E7E
2OkowN+NKUrVDhY2vEPbjAMAahIaM8WVJ2i1Yo7CDpkZBtVwwkzbf7TtjwoNnDownaUHZkDlNhj8
zYJ6nqE5UQSF+G0NGr2Xr9jO9E+uGNYGJBqmtgxWjp8OTsueW9WrhbUIjQ1gYCiOPzlIyaZ/KIMZ
w1ywBCBHPSM7X//Z7toKE0qNMp2jOH3bjfUnOzXA4aSdQQ/KClAaujPLsQSZty91XN2Lb6GRos1r
i5OvFVk82QIEB6RVZ72YrGIFqqy1bjkRUNrZZzU5wQ7PiggZfBKAJ0/NUTsowcugrJw72bJnNXkb
Gt3AYhZyb2UUdJgFnZqkqqaETb+SQIRHAxQpVwd1lzkUo5efyKTy+3ldMRGHkMKpr6aGUH7TrMvl
KgQzAH4XbCpoz8AIl3WL2mZ1mEqI0Csj5qXowr1nVZu8KrTGogpppHCeWTvJzbIXB0MkoOMA1kW1
NQFAaFwhKvrLtfVozpbZN+lJvbR/O3Q9Fl9Unks29NZDSNIvyLhZzZr0bb6K74Q3aI6k3kjDQsv8
wTmC71XON67zYxUtNzfwAmDIpV+bhn3+vE3PpEM+XL7PNIRhUsCjn3buZT6rEqzDD3JY2X7q8sUB
E2ezDXlXc440OzyGctUmMMllEOU6YqXTzFtmNsi5hje0C3Npk6JQZotrfmzRcqMtV35+Kvvsjbcq
eGJDWKjJlJsTL4p6wSD8bbuoqlfaTqw7L4w3qX6k9pavhXQ2Kgbt3UZbo95Ag45MQa1osJjxLZjj
4TbZZ7hnWQ4amEC34PyRI6RUwk19bgowaaQPt53RHZAUmhD4FZMjoNspzzrFmlQkX40gBUWSd31Z
pcUrZdibMCL6wmbMihKi3d0GHe1ppGHhWF84C+6z6s77wh030j8vj90ahAr0jJi64z2w2dXePuGS
LOdGx5EYg9qtDUWTvHBgUn5U8a/rsoSsLSezZ64sp1n0NdrZ8zjTxMbk6bpQMtB1gI1MA5rzYlwF
QBzJnQzRq3F5a/aL8SJbINkrGD0Yg3sLfZTOSO2nGiTp2JDKUJijPUYQ0PmcMRFjiCjzb5pZxHjk
nMvhc3spdJIZxTc4CbYhk1PEhzGwK9ZNcvdkNN0C8XFYvNEhoXGOaMy20eccUDCwzGM0stG1aUKr
Ecl5GslzeylDTwyf0SSRGDNVqeQtnQ80/8OTjVuaZtAwQTgyDlFvZz102Ut/ybgZ0Nujlxmcfbps
aU+80Zf3+Wf2IvpnBArIShNm/1OUZOzLrmPckN5Zmw6gWnEAxSm3bokQKJ/chyWblEJfwdUaicmd
oyopF7hGRXpVS+okxJKyWLBwk+s+Cso9/0Y+U8sZLwyp/4mN4Rg4Ee0C4+arAftk1VP4TFwrzlEB
PHJRBH4icAN6nJhR6TK8Xo/b94fEaaoEoCZ5oWQOTKmWPbJI2FO1T6Hw/8LQ8pXKOEqjL1gnYDUw
pP9xwva1QAx1shExXsq8z6l7G2jvbRGgxwQBnrGpwFNRjaWa4eVn9Mx7rZ8X8gSBqqJQTCG2xSr1
u816QRAw7w72Cbb9RpRpuCYbTiqqRELHzQ8iJrDGqhoMCx0SJUK1zB9Af8cIm3YGkFJ49ZQIvNlA
k5Mdq1w4fThbHfJwVZjJ4iWGx6/NVE4uscIQsfdVcSYz2j5A4A5p03TsYHK0BP2z9A0pkPPqH+z4
FL8AFwQ5UAif+M6Bing1sMhPeViwY+Ijg130Qdq5gDQ/2eGkSCahA4l7XNPuQCOSwbYYO7BKNMBW
3popLsr0zJwkOIadDzfw9+vTDf4NV+GVbbpw9J3bIGokAODpYifU15DMVJ1bm0raj65rb/IU/dLP
klAERqlgtJ3JeVBuOhiE80YzvOC1tHN+mQPrzzkU2ij+YXu6BjZ9QQa0Bv+mWrQfejp/mxoTUljS
+Vm0kzSLnNmns+GrR6IaLkX6rGaoqiWJX4KzjWjnrKjN37FKpNVVoaej2zrxyMiWaB7NJTTc7/Av
lgdbiYeb6zbnRqLHwyZ7E33Shon6dBmFoAU8vokluEpAwZzeiVpSN/trvwhsNSXyk+Y3dbD7GvnZ
q8yDOFjh8bo+wLsqm1Qsna+TJoP6n9cEMIX4jioVyc7xNTVOE3ZYz9d3WrEiDj4NwFQ5y0qvZY5B
N8l7l71OGvO5ybK32YyTiHlDFi3fDbvg85ld5Nn7BFamSQdT8XBaX/QLb+kuML9TR2MH9T58fTpB
g3OShuGyI1OX8bSDKJKj8mKEjRBv4KSwy5XnIHDVXMeNn0GQQ54xJETMa2zi+m8rYNwxLcqT/cFR
Uxf1JODUECuDQslkoeDF5oO1NZCfIA5M+FrTiikEwr7rOG2qBRcrTFtKB4PDB9h/5S/R9Wiz9lGt
X5Sl+/jyPfVPYD6wcQBbzMlQIaq0PH7OEOZcx5u1yKSZG9lRN8PoaqvIdnSoY/zZ3W3eZ1gVNBHG
lpBcbbh0xK5NFyX0QSiDJZy4w99xZOUyDzJqELCr2i5LAYWkOGUb+SSjAg0ghXFpMOYrNyigM9Am
9Qf7u/fMBk+hTJmPZwwb/WxSUJVRWPRD1jh3ojlIuSA5iPZpSwkHbHdoRFfb+EYRpFT47yxcV5BF
qkmG7PjNhnmBGBiSvqrN0WYh5px0bOLKa4+1ijKEpUKx1XorUibKy9tk511bTOZnOyyOg6UPMF2S
h4vGI3K/seEf+/yjt/pLbhLi1+vEUcJBnDCDlKqBWZ5kIDqV1LUKKBOIbgxzfGnZLUOa8lXDlQql
k1yrY/8gvFZ8pL8EvpPoK6Pqhp31RbtIVbKSEJrotpAJgM0B515ICgMxvkqk7aEVadgkmo5VUcMO
Uy9fQR1Xz1wlOG8zTbSsefrnKurauUbLshW1lDwMH0Ri1damjiViPG1pJxRavOH3mkw1I8UIVEJt
bSpo2ZQY/uf3Aj2qfnjUXyL5j4EEIGhewZhy84/r+EdqUvhX3aX2fUvH56L/FZl6ga0bj71PEJfJ
5A6BA+Fxr9s6+nFmBaljnG4AgdZ/7AYig086yrEY9jCNzeItlmBvqCYe9SMqGaInS1MPX/mF0i4f
VOjYh824xzEHMqw6uUVViXnbblj8FG+y6lLNYwwW69DdtbsK37Emy72BJ8obJBhLsmQdR1qWL/9A
zxT7bGOgEh4EYWJBp8VpM2vGWT926Z26WIlq5CGvTtlmEIjIAg8Y4c/c6sppmqzvM89IUzPm/bfu
Hhx0JFrOT9YPZy7utMfk4oAGRRfgjkeTFjgaxrQZih0dEtYImjC5IetFXQjI5VMXoq3VRleiMwNC
o9rfzu0Qmd7XZ7mdJ2c8e9NiMS9DYBHApskZ3piwhQ6yTO9URaui1xB5E5aXXl3fioTZJrvvOjOl
v1RMgEGkoaduo+7wsvecnvlk/+68rGxiwXs4y8n8QJ0DtZZx6OQN7bzRHaqFkj966hesMLSaWypc
6X21rWl1iC/gGipz1Zfs89bmBtPqlTtbXezD4Ub5cNoKVNhpwxe7zB667C22RuNNEGdLPiVqA5Uy
IK26aO2WaMADUi6VzOCFWilIRTFgRbZ/E27qK515asUU+CKmucJUrJMyShYbRUJ118GDUm7ieRjz
uTaSY8JnDcPtDk5Bgnocd9s9ElvdpAJDWTGyYFMyvfDBDbH1ka5RRzhRIA+ocbDga64sGxlcXdM5
Dd41uLHpL1RIolRKcS1V9nK1eb1a52dO78n83T5ZjgbObcLeML83k9O7BKBbdW6GzXi7vipmkMNQ
NfUwafQUlZEqeoUelsF+Je5331fJJYzCu6fnIgjWshgLyTcogM8qgp5r/QJYXlxrzI31g8kJHK18
r2FcCHQABKu4erV+as/t7B2ZqAhLKuezmF2eOkgJDJq7y2/Fpiolf5KwMhFZ2VvHdYU+ryFTV7aT
48LHWTvDJo029V0b7PZvXb4O3v6A9eCuIGuEthgXeUTSMdErrsaNqITJa8NPrd3zpVnD8LON+7/j
zu2vzEIpX8oad5P+774a4xsAnp4o7EV9H+fshk0A5dJHBXIVBX30yd+Uwxl6/3MVO2xRNDAscRmp
Tt4F36Ccjrt9fWedtXCR0HZtAU2QNzGwxQrrU0buzHtErZURqXWXFtmaKJuR3OeXd2sr6p+cjb9f
05SW3gSzBSr9qryr0vKBukIQ8La+6pOC+zhwJlZ+SkVYMgl2u62mm+YzTpbfi+32QwauNC+yzeYa
WUg77/090iOnbrHVrDvOHGIB4v2ivGQTXd72PoLvmkFcxQRtTluZvIoD5F5uh0oYe8h4GXR3LjPC
i7bHmd2UbXVr9tvFtyJYbG+KpOher2INdE3yl8M1vc+7/eZzVIvUTeWubrLou++GbNp5B9Hiskk2
qw9j1Ozf5tQX85fv27OLBhcAMiUhfYuBePxyjl28Wy13fXmnwlMVt6V7/2Tzie6rukGdjkBpLRop
LxUub4F0qL/KUZSLyT+4LnjbQLvGh/cTTLrC0nc4nvzV+k7kXakoZdMrliGM0ld9Q4Epdr8UOpq+
svFc2Uk2AKVoqKLsic1/fthzCutHUuXAVcBnEiKFbXN+68KiocvW2AHjayiaDyoDF390sXywC3lQ
uq0404dYRXAzACbZ/cgMzyTbuU4Zy5oCcLKtPgvCGpVxVFsvt3XwxpqW/a9saHYhXXeI/aQkRbKr
On7QZVmvmUrHw22cETq5lo0A7B7V+b2pvhmn/ChU2vb9wfA4W+Pv4A+2lXIGiPt49UgurLTGl5/0
6XF4fGH25PnthjbrpI0djD0tYUZtrZ601cpCjVbMkKZ8Om2UsHbwQaMn5OEXEaN/9XgVJyoGqLBV
dihna/oJZsYlTumybRYGef4QP103x1c9tWmNguWmYvnCpqHdq3J6GvEuFF0NSmDd+cF/hVrExDTg
NoBWnEdf48VAcSImrEKz/sB0+6RqjaTDxNWYotqXsvf4MXfVvsvSbbm/Ldf5JUv+uiVMWepjKzEA
25eaV+7xGc6xoj6KTmypj1wXTh8f3XF9OyTtOQOiZ6/LYDSAQRq2u9Nl44A1JF5rnINaGiseaSdF
yxQoJxxae43mo8LLZe6nYk6sPRUNHSCeZe2dNXQ/rWt0vyLOMS7MNSciAWe/C6pylc6QMI9/azyK
qvtRCYJy2u9D4dT0Twb/oQZmiTZCKk4AW/65g9EujrCsfOQ6iIOMPxd56w+E2qoRjo63yWVOtsOx
3gHxe09iNY5cknHmdaX0GerGOJCQGUWiSfBnFnhMBXgh9FhjT1ky+lg6qMz1W0jjS/8mD/Jv51EQ
/+XLPCGO533ub9PlCvdYSlvb0AFjaC6nt8+q+yGzFxghyujD3WhqH7BCaP5w1zpoudiD4KBpo9Rq
VjkveFmrmaLmWnI7TaMyRM2inap8Vzl5PgT+uRUudiEVW4iGyJ06PuT75SpuyhlcYgAF2dyod9GU
zOxhNzKwVzi9Kh3tmdroNSiXfETCl4aBSkMlJJz35f3Slosnr4KQcIPRMUjA5FXo0hqTDBP2t8ar
EVIGkMj6IoxvemDjPiGDuS/W97HDiNtkeQpVCuNc40ByK7ZpOM9y37+M8xgDfmlzZCVTzRC9HlSZ
ODDO+wEdkkm/htvtx03YGRx7sm9WTbLvPlIrePOk8rsbAK9k7hh4W2Ozrl7tunoH8J2g6Mn4vr2D
PDaHL+ek6wfaAVjMEEOx+aHEMaNl8lE2rslj7+T0QNCUJKztFhPu1ueSPGlEIzDUzJuRbrXJPrRY
nZvS0swZnm2CjL4R0l7hi2fkMWa35DUShzD8yqPLaJn8yBb6i8LdX5t9F11EsgKAZEd4HCcDgop8
3H8RdpBx3sWZwqIU3taDeRA6Qh3oRpvV27HihxAVLY6X4/W4HsDDS2hPBswKQ6BsNo8SkrX+1QV5
twsWaLtMt/8o7TKpnP9zUcQuYBg/IvPGDYBJ0vHmjvy/bT2zd7VsrlZme+Ukyb02K2U97c36U7Mr
sasVzxW4TgcOsLTwMUWG2lSMf37ogN4ASosDE02HyRGW/dGKyCBLfRaJSkCUzWaMBT7R0DIsVnmh
Gkj6QGXDaGkLgJKDgmQh57kvp1CJ7pfPFJlRMnT7KSbbMKVa0SxxXfjktjsNPWUFjMNNC31C+43E
bEXCxSD/oowPL1jsX+yGQ1st4VqOuWSxx0nkbIl7ShbQ1TF0I81JeU+20vyt8Om8dr0rQbSsPi3N
zdyLV7faLGP8WyQAkdzbZj5uYlzUs2v53z5tNBoLtgXwabr/W+NW3UVthOcBp4k60FaOXsD/mKlC
HmbAffzWRW2w30U+Mn5rcPLTljHDQU8UHBVk2gyl0hfnzIL2XnC122+ci6X3ukUr/9RGaKMUwmrh
C472dRZd4Xv3SSNjReS2K0Aq3gyB+Rp5llTT0YCQpTmrunquHMGUABtfXgsSoyZtT15t4oUflYef
SSI4VfFyFxVYBbMDehGAnyhtAN+6ZqHBdny/5D6DF6gcGc9K/60/zmRzx6Iz/H/OzqzJaSzbwn/o
KkKTLfnVOQGVAwkJTfGioKDRaMkaLMn69fdbx2QFljPS3NsN2Ql0UbJ0dM7ea68BGAN+G8yb2ebe
lOmuWk2UlWxFC6zjtt1brVe5sfq9iMWk2repAIKNYIEM8Z+NBTdWGj0j5BLTMHuPFXS+gApsu+zy
Zbur30zIhy6nzCvguaJWdqv4OtyRXWiOi7alghBh2Sbd+qJaxl/zmm8MHbn1mCHFfhMiKcSVbPBg
GeaLzeIN0+nl+3DPRhi37s844Nip6iy/rPbs8m07fQst9nX42dHVUHUDPopQdwdMRmOLSWk1eHi7
ldBXORAs0soRgpoYw7YD/F+KfALC7y+75MmvdQjU/urC72HnEp4J+bljYw6DhHFR2mcEjEblW9/Z
jBdtsF9ByoCkS/8DgxaltF5sfw+neChoEjSlwC9ke58mlvUuypabmOi+JGUjZcM31iKb0r6cwDHg
gD9VFvCkm4/17WZplW+2XofTO95wcr2egOMvsrKw3wQbjrcp5069ftK/VIEsQG9EIuO8X8xPem+R
RROpijYLDyqGa3+pvOWd0XdiswOL5iK28q9iOcmCUNg9jlrv1GN4IMMTLCcrYwODnfX6dc2cj8yG
sMDqBAqmxzjPNSH2v21czVTltp0pBGnHosh3kNeHsaze2k7t3tkdJHh734Rwr8LVBTa53k26x2F/
76TOX3LxNIxn25pArQqlRdpYBPLahzfZwDJtCZW8LaWTyHegLHkGjYTiL1i4zre+IQKzWeyndB2U
63p/hmPw0o68xONL+7LN6zcf+3remC6nmLdPvb3gau0KVrq4WOyTa272U+tAOUCiIUcANVGypdJ5
RimYX8e/vMsP7siLDwGMjgmAgnfu3Cz4paXB9D50QIFAI+C7HO/Jk5/s9l3dYhGyo70bGNJN0JUV
GKaRDmfBQB/yzCu0twihMJhqcZV8Lk6FMgguPrM0tG/O9i8QTvmkkbK9WoSzfXWCGVWPwYo7+MtZ
pe7TNzUhZc/tp2hRSrSJl5AefglhZMAfduO3waZhgVbsbe333jb7pkmdzpTzpIMXn7SMcFnHAcXI
vGKxgP6iqKoOljn+SJtHM6Kz15BdeHV0tkE7uxKZ0BmiB6uqqKpAe7wOZ0+KaU9w3+a70nMC4kqV
O1YG/eOZ++m+cD9597ExIJwbaHv2nJty14953B+aEBkH5hHEwgVVDO26mqcD7Znrh5Qgm3NVWeK9
mhYaFzojfMM6XTPwXt4WBuuGbRwMn85c6wvNn4K1aKTpl6gURKr4bVvADacp684+VKcSEQLdoXZK
CbHNG84Ym8uQm2pYkqUXBSRAlTfpUL9N7fdDrc15x5Rc16s1Kvt4K6NZhXD0+nW+9O7gXuLhUwes
GEKOO77OoMrSpIrZVkWJk0Q+dNlOmRXo7c5xjQupOYzLAeYvcrbW8EyUdxE81HBq3HKe6nzKucWB
Bxsn7A+lHgO6PL4uTAGcfVdOv5RjrMk8FAuLC5N8DOuxa3XJIUj/OnR2X7DuvhCJTcoc+Q2q1Tcc
7QCunjhE5+d7L9w6LnEpQjOBbgBMs0tswnwVJMPKvjOOnPK8pL/3eb3FJlTZ9GxgYUJdoVXJAUvk
8eeZ6LMXxP/5kXJdCJI9STmgIMweaTksN8vV6JKiw3Yo3MGeoGHxmvjQPnD3xnqfpoSl5OfgBvLb
YyphIgykVlTpTPd5vpzzT19fuqJATGCs6qQLPX6kU9RX8QQH1yw1UTjECzbqABokTc0GDKdD3k1D
A/QlXyDHXfuRbAqqvQgh6BrbAu1aYjnVZWm12L/Kn0ju6wQgCy1TgC5bvKiY1uB+6Pwn2ZjKmGYg
Y+NSW6rQUY1EkRehscphkgu10h2YwLeCXk4csOKy1VmPylOFDYGE2FmFuDCE6CLD2baA73zBqZ85
f2nNiJghapywXL/GL5V7IG5P1aOMAw4QRUWWPZpbq9YV3UVe1EPYXUhtQuuAgI29T+44HlagGSyM
1xfT6byOCwbRY3zjspyIVD5+aMRBBW2UeLa54JgBu4AfEdNEQ9YZq4emxa4kND9F8sFZpldTyW3Q
Xa6NbxiKU0GYOnP1VkrCpL5SQJx6GqOL+wP8V3fz+ACGGCb6EZAV5mvzZm2qxzIj2Q7rrRWrJKKJ
YTRhUH7sIuQkIAGyLlDbhkxdteFWNDVSRovTXabnmF8v7RooIEjZwzoP5tqcFV96kRuPvepYbgDE
M8qr4eszn1siCG1neSFyk8D87MlYl8GkMBQURiR82E97JClnHvTpgQW/nKmsR60sD8zZyiyRu7jB
rgH79fHT4kGLQ8Mc813Y4b0CuxBtyYNKvYGuaTsl91bgfh4WUE+YZyqoSYfpRP5ssMquRqZTZ8Rp
L5wIVNmo3eF5kC6CqOB4JVpRskuDMpuA+pAzMARTfJFifiR8kTWETioN3CXB0FmgVwZjE7w5wCHF
LzUmbyKp/hlb/7SNZs/FasH3EGOw1c1elSYJ9vuBsbPxgjA+MiOcDthdpoVGSa7XAbOof49RStOr
1i7fT79Y+lL6WdFZG/OXrguDpSVUcAh54UkbHU7LNvJSrosVN1jMimpmXTZ4MxMQGQ8aJRblpfiD
cSK7Y8rjcQEDHPM0TNdLTBiserg8s+JO3k52QBx/AhLHHaIH51FwQd4Hu9zaVPfInL8IKnFgpa1B
US9Vdw7wMZVIkHt4iIuVZ9x0Irn+wI/DEsrws7D3b5EbCtbTZqKTXkNjt0zwo0wuA2ay4p+dP81O
NkYHygomEfi/UzjhADJ72tnWIzXdanrD1NVOHk9sikitxQGx97B1A06aDSebNkJCAfwwffIpjO09
LFRFEcmOW8nDqqSYf/LR2XUCZ/+tRDGoex4MbOss6JKkh9fv/cnLBGMBuyXoc6hbmfTMAwLL2l4C
iy439zqHpD7QehXkI5hNDgjPEygxDE2gCS4HfsJ5qT38uaUWqUv9SDmeu0Dz8H/fuvF0hd7LzQVo
I4/Ent1ea5MvrSz33fdREF+kExQb/KBsRMDUA+9CuE/of4nmC6yfPgefkltUdWlFy1hC+DkAmw8O
A10WgY75P7HZQ5R8NCT2/f5nbkvl2aHSVgBUvEHWKY/4ao+/oMicGWw2iDoizOuc0L43OC3an/wh
7yWrY46tgabGM0LEpAAQFz5oEdNlXIWenY5kpVTAh8/XK78fyCHkA+A1If1sgPFWM8GUl/gjY9PH
AOdvIw63HIThDekx0wSfovSU3EMwODng4owIBFQMgvgG58f6Jhz+6ObTskJN5rWkm7aRvR1vtVPj
D621ze3bHPJFXJIS53U1DoKUZ3QH5ilo9oBnn4appgKgS6wi8kNENkHNidifwZDp0QrCurfKrkZO
O9mMWoLk3q7Ytqvoh72xvzGZezAGuKGd/h325Y9dUe/X6eRXpqJvV5vtVTghWHfb5sd+O3Fgc8/9
+AE5/AfQYdgmGC6btGSZWXAKhWGMhRhWhXChRVgVFqEKT4Z2bQxPvYWbyOBSE1+pj4zybAQMC7On
rIFmpKGI/kEdGqqtjOUVZgRru+u/KPnj9bfRnPmz+00+H80inH8Z185A5b4ei2qVbArj7S+is9F4
7bDos6ynYVHdmVCJNrEY+lAg5PSPMpQ0zFZ0CmIZicrMM+Etuc9bBv+ltNep9bc8m9Q+5quIlwGg
Bj9XJXio/o81LRJ7uJf/AIm3urMi7avANJv/yHAohmBAbygfOKjHn9yF9eU8BnFSFmH2xWbEV1xC
aKf8WfnRW9Bo/HIi85xDSqNnI81C8LhG0ajUQfZSrh6lgeq1yoGebPETwrVy0TJMebIcJxtO0Nef
zQm/i0tiXMI2ScmBdcJc/FlW2HkGm25zK07QEFB2/HKjslnyOe9ijLuXeIjSTpmIJzqMf09OCJna
zV+/ppndN8elrsmjJlfIGlPZ2XrBPTnqIzfgvcFLQl7Cds5agR2i8ZeUK0rmUZ3bQv3JcRNTRpCv
eLj8u/ltSbCRt2tbM2ai0NLDFe4QwxZWiyt92kHjmNGAieItFUcm7zwHb5kJKjJnnCqDjD5cxfyz
k9nrn/Pley9rLbpYPvRCKorfQRRs2XIgcj4nWdTPwJ5yjngFvqjheI7WNWM06nfxXSQGMLHNHE7n
NYQvLdQVLnA0sqJIMAE6viZiNLvOWRHdoTGaumsfa291btJjCmw0XT8qX3WiRnOP9bBq5IYyVc1O
Bsf/fKiVQRuO9xCAcU5yLBTZvPFfOr6uoF/sfQsV6wOqk1uTwCgmrVA8UgHYk3P3Z7WnYB6271XN
qzKJk81VuwnqtY5LBVD6UmVJIRyt2nK97Pe38lsVrgupEfkT4leMjowHKybfYg4HRM5NYC8TiJtK
FpNp1pGb7QyfyPQ8g6i+cPMZgcHe4liie3Lnqh8SMZJVjYMMQWus4Cz5OtT8hJiiYkvGAoYfj4+2
CPz+iDaNHO4wZINIUiKW4O1TjJ1HJs9e12z3apaUT3iDFA9GsZKBnEHhNjZwFCWqVuKcEB+U7YIo
zJa7wjgCU0V1wbzOn9SSnD/IX7wubBh81aho3Qwk89sLVE5uipFZUzwYd81fRCN5rApAE5qb42Er
2obxyAe71yamJlgKIY8uXmboevFff7FPEGdDyKKqQ7iBLx2Wk8eLteQUaHeTDet7pKmE51dtSIO0
C3JblQ8hBi1MqLBbcKHWU97B4WccOkT+bTM0HwuPmdYzFMlNnOLlh6Yg/P3saNToB2ZvFaRLBxO9
JQJs/NaOL9QLx9Wqy7LNQ2yjo18QM2SxA7rV9zirABv3fwlqLuPyu8Q1ZlASsxPnwxcfEztFx6gp
fbZMFsSPhs54XYmPpBGqSmn1pYJN2phxb8JDkdKSX+szxgkGl8i4VFhORXcz7T1CsNiReemMh+yO
fB0YYdqBz9uznpAG9KDA66gEFR8WnOzAZeS1nrUrjJuH74Eb4uQhOemhu2EkQF+rhlubRFv5HxSA
IamBaRGAhczJwecRV+nMItK9nz8bXRntNgNMiqfjZ1PGMPuYnuCG8QtLG7bxf0ByHkwgZstMesiY
C9sr2CzWtlt7Vs0QGROUBGExsKcQKeHEgmNl/G+UWpkP6Gd8HpLsmtP3OlOS4fnh0CwcRmc4/zR1
Pl0B8zWoqMdXnxUrIofsqrzV2ab+UcoV1RZGci6lpzZlrKXFvatCLE+hxYoyYsQfEzQb1YID2D2f
EE8oGU7ECcVsQ4A21reGWglko4ZSmXSayciARwYUymY1wU28+TrCPf4mM6BjUb3+kF7agaBTA/di
9ExhO08uDYowcrIyyR/E0jHCIaiO2rEPwiGKUeYHMjWXlZ6CXoTUaj5jXgw+utH00QifuS4d07PF
w3UBkbv4AITLOWV16mUT4LoFkBbyMXagHPfpUNl4snuO20OWken9WnR31HA6F1E6fRoWJJYmeDhV
uPKzbDL0KX+wulXDzS8Qto48u2E5cQOP14dnt8tdsCw4UiZwyxFyQT6Gy/9ozKXUCCGFgzKNC7gN
8pwd4etIB6RQVYUJi7ujk8Ywrlv8sgCOVRo1JCobj+mzfI0XnzUGGohN4Grg+jg/Bcl+LsJVtblt
Q8p07GkMRgy4baK6lU0X51Qd8IBjgtNNzcbxHI+4vZP+2nB8G8fbzTmCy0vHDeg1uByDOOLa5zl+
vVNN1maRFLfaoVWzVVt8vGSLJ+jQYreFeyttoPLT4obmz2WLYIogx+Z+fyc7EnX3Vbv5rsucEIpm
MoB4fVGeMEbZE/Dn9khhwG4eBtn8WPTz1bD1w63xhDBNkF082Q6lDgQjek/AiR4AFuaIfMY1Hgjh
9UOo/jdkReLSfGQ7CDO0rDCHjWhTo27GBGI0l3QkEt3aZKKr+DDcTFwemubs6GBuUsCngRCBYHzl
syKIlj1ewVYYjV3HNdzrFRMCp2g9wTgqjrQFCQkZHDTu6O2FOenu66xUh9ciN8RugK0PmaaQsna/
hMRpee/kmC6LKHX15pShDzOyAfJy5Kfx+jN56QRcwj1CdiEbU2w0jj9FWTt5yM30biXLNE6mhHRp
jlCNtb8WQ2pAHScY1d8erlZ6TKJFAflU9cPU1HYsE13FV5+5ujm2q3tMO4LCaxUuSKGYdYJZXePp
vvO3DwpS0P0Uk1zTBHXMQuzV/cmxzIzrWQ8D4pDc9T/ozpHZ/CBoQ3mmZ65Lr/ps9yL2DD8dOvmA
Yn2+FWzHjeXXtnfQPv5yqlJdJyNvwbqylhAFzmz5Gs2bWF0dRXSVXPP/6155rBxgtSAUzX1+FHlR
s2jGIkQxzOhfJ65yTuSeZWo18mxtl50+jq/sjoQgpHH1Pvu6b+0PangUQJqRVXaeQfTCtsl1YYUi
n0GH6ehspy87NqwQvtitnqEEv1JOaGHhDMQqo7GhrhUOa+aWckHBadY0Dqx8OQGicnmrevDMMzxd
Wx71OVwLZkLMk+dHZJAzNlht8X0YGqA75rVhRWODTkbNg5AFIdtmbWnYAj4sxFRKakFFTQciQ3PR
U7W8fl0n5gKYCoRQwbgmZhqgMvM1P3rjZu+G+0dl1Uinr9k2fHqzZlQLqk4VQqE61Uj/gfO0q4sM
LMqoRO2qvaW2V1MmZyfJIPOt9ktqcBqgPilIL2OvFEILvoa8Jjmz3Z9Qx8wHcSg+5IlGOow20N+6
My9ZhuzlwepeLbuQ1bgjpA14Q4N6k1mIOKAe/0nL+K32Rk1BHMtTapFjKG5p6vhXERN1Ey3CE3kW
6Wpw3vfeQ4ErK7ydQ6eO8OGs+dhLDwO/SF518yj8+XDJ6rduOkTb1X0X29DstlcK/zQLxYY/qiQ2
0Hc9iIFtU8k4dOM39rZ6VKamTq4uqh+KcnstyKkdQXZrB57j/t74KUnUwEsgcLcBcVBghqyhzuOP
p+Mctne80wiODBewOubSv2zMFwHZDMB7wHzG5Z+yQN6RKsFtILGDKIODs9Wsm10f6D2cwh+L7eZh
MeRGe2UgQLEqSXlH43NLf3Kpzl6CjBCxuerv83DgC0cUuyHUQ1BKBiVQzY7XUTPEuxTrQUS0Cd62
yhN+ZlMo3sVMclRzsdvqIFW12Ebjx3Ycb8wJtccAM0mvyy74T48xyutv6wu7m/K78Cr0GeToED2+
OIvNq+ybaXMvwrQWh1Aoe4Q62AAsQx8UHV6eF3KAFsQkKwN/i3kRu7SwxXI8uAKdua7T6sSnyqKp
py4Utjh7+SzmjNuwDAp4m8SETbx8cEvkXXagGHO/yLeXc57MYtSJG1i9L9/ruiSil4XGBIAqP6/X
r+2FjQGaK8Zq0BaIaiGa9vieeV6HDisKi1s1TRqi6IXSM5Vvl4xuRLzI8fHSwlRaCaQ4za0eTT58
gR5UN1TwvrK4ZQjXRsxJjFETdzT00Gl5ZEtICAE+4UGVO0/hOlGTIVcl724BdEKynE1fcPwp+lVd
FuU+wZuhpMZDgi6EOmdb0Gs1Rva7f+TTo+HFkHD4UvRpcKPqydttvtb7FmHT4vaQ/G19xkr6XGl3
esBhYedTZ6/oVgIcJGYXGOVuNu4W6PIp7QAwbttN96jBuD0BdVNiAkDRDgDiQMDRq6Pe1JAJ+PPG
oahjCfwBynnam7LhQ5BCYgD2DXh3fF0B20eabsPVvb1ivIDgM2xUGAhRTNFKE3Fn2yBiIoSmyFns
ERESCjdpFxs0lUm6ZYJFWYdiY3xo4+Xj68vzhJcvHTK3AfSC4QOkAt3X384tiw452+LPfCteq5Qk
VQbtvcRbB2JBsGi+FXb1VaGvQ0CZ7uAFLj+xGMIXSKJs3jTfFwit56/XLHRAHWmxDQeW+60gcOOV
wIzCb7+L1mmjTTJ/BX8VdRDMbv2kjiMYQn9FnsLaWqXLR6ubrky4dfpd2JSsMzT3EtdaQmRbQaYc
NZoc6VHKdVBuhM91gWi3VqfcPSwvCL+Q4YtqvrABRO+h3xjhnQdOLkfjDK+YiP2jLJu3MtAQkiff
xQxWmjZ/URE1WAvz9g0jzA8iS+ow0ERYQguGjHfD1BGRHK8LYoSc5IcIgiZDAmhBIsUJ+OG8taTh
Hh8X6DxD/EwpoBhj0B0fP0MPMCHsUjUINIGGYyd+ZQtjJfc53JSrSEVlwxzM7ScT9MfN0PUIj5EF
Z0hYd7yioeRjij8ddGxFIGn2Dl2OhYE+cNZAxKVSfOyW7R6emOAt/a8iQjWAaMryotstDQlO7fg4
JldlF9/FNaiw1s7g3YRVAaOcd5EiNwQH8gtuKcNdCQzjncLiEyo2hpS+z/qXjyDd5AC/S6TVuCFk
XvugyCKxhw5UgJ/E5qzhJ2PVFIMOqmhVWqAwkn04PdTRRKwgf9BzRilaKKP60rNTKo+cZoQhlD0v
nbyPzpNLXjo0MRY57E747szbpyAYp2A/WIkBB/Uv0w7wbP2lfPjD20RrpxEuqJlefhEY1RY8k9fO
t1CuWvbZqsGohQn1iuQ2/jvbMUsLXVvfrVaAJmw+vPkQY+7UdkpYDWfAwxyK+Tm1Eq2xja+8vIjN
kA7r2ZjYDXKSJDrpH62V/i+QjKwK4ab8MY3n2nnp6guVHeUHCD6RLkgEaLOOV3qW7mwv9rY4xXmQ
g5C3idymQa6a+DCKfmix6H62I8Sc2Ns9Ku/Ix0lKdjpCgoYUxU2M1XcL1Ui2rzr+1XhpNm718N61
H4TJ8sP5pfBSLcDx6fgh5R3/mePEXpF5Ze4UteEZddHufbl132pzVdeqRxCv0GijxBX6LYqGYieN
z1VpfdaOJwAl30PQr7j9wrwhFVRrScoEFaoXklOHaJliUFV5+zPtyzNH7QsLhzbHD8gKxmhRtl3H
D8HrW+rTqnOhdHHUL3GyT6GECIWDQGKOA4UeGN4oIg8zkBwqdKaDDFXZncNye9Vu6RAYg1j78ruI
XtgrfTMxWTyqMyfc6QnMWkEkqdBHhWTNdscgmZoxrcuUPFywnQ1wlShzuOdQOH96HlE9+6vJmPeQ
gtFt1n0JTgAi7Pmg9fShJFc8xSPWlyp+/BQdhcLEARoE66p2kAjNj6vvGd7XSRM+LPsaHgZgGJxn
EbJEkzH/rENkBqCOrkC4Kuq4t467WhttJJk6wtPFgtTcQxM92cSFuPErT6d1dUjSY6LNULntTtnl
0t4h9hTfiYNXfiZ5Jv2RyBVQYwwBaocOocpZNZqmxhW7p7p8D/nwYrd7UpesvjODUS7jIL0gbEfv
hDQJ21W9XJXsyfy+PGV1Lipvwlmm24ugsd5J0i6ylUIPTOfH1vwcoCOSk6hT2MC8X0RWvNatgkl4
Rr11utEa1SkvFzR5DF/m8od+GeXLvWM577WrC90TbkDVbeoG4S/iygvjMN7ZHCJ6XxTcIfxMxioq
Ac+nRZ++9WgeiZsghAEzOJxK5vQ3e5UO0+C3bK6wCj0UhWFBKG+5ffQLvHQQOcsia7B5gWQaOWJ5
EA+cTXrfC8beEQ8WAi+/K9o121aehD9E75FER+wI5aGljX2TZN7tM8XJwzDh9Rfphc9BpQh3Blkp
5Fhu8/F7Hzib3TjWdCbCew3ybvFOcNQbGjmTlnabbdcGSm0W41VR+tcVvBItVp3p+V6FoX9VhOPf
3qb5SjjnZxekgcgXVjdjUT0GhAXXln3wNIyq4jp3uzevfwzTqhydezTX1Lny6sQlHL3H8cfwlmO5
ZOM/LBN5WBpl77i7CAyPk6JP4ZSgGyo32y4i/pEjBFRHpmC2z1TpWVbbesxKM581Vty3ASwWDiFB
DsLXhI0Pu4rYTTaaXXIXZs1FlaADYO3rLkjIIB6XOLqDl93nkAk39tvCS268IYLKAZ9xGKK/q914
M7QjFRENILiWWOR+QGaz9U9FASPOol5EjZZzyzhNSIQGh/JisPGoclb4NvE+ix0HohemSg/A3Voc
CqNEYtSsCZJ4AfE+ezq8syPU5XNQ32mVSjg76OeC/gzDHnt+bPQLNiZ3YnNpyxTLPCZKe7ZSnX6S
pMUR7+bk/MwDbnBTWWuBoB72BBrHiaqXd5ju8bTIVIqvVehqq1akK+chgksIUrLhaG3272l81FQy
lHxVDCo7C8CCKU1qry7Wbhy1ax+7EIKQfkpVVtUIXlU0aMczbP0K/rQE/dxYUaqE1QmzlbOMmPw+
w/21wMUhI82uCR2KTh82Xg9ffnOBBfyjm+Zv3Da/wR/iArTYIUBCaitIXXsqUe05ebkxW3HLFooV
mpcSPLB7RMv7Ey7vG+1MJj/oeXqq17qJ4aKSq0itxR30MFiekuyz5+4/vv6GvLCR0ujzjJjHE4YI
1+T4DZnSbbGHzO3d6UUPi+iHXA9IGoN5wnkFkKrkTtlnCX4aYk4WNdOgHJ8N1YQkRET1P5vd7svr
F3ZaeSDVXwJjO4r7YledVR5T2Q15WtjJYxj9aqbZ4Z9xHqHYQ0KdBNXlsH9GnxVyrb5awnwaVCg7
kCFtojGoUWVlIf5WBiPl9es8nf1BcwYoUckBp/z0JErGJW1Tab8X00TbSdhz8OPxJSx3KIkSZ91W
Ma7LATPBRngVXkFwn+WNaPyLgHoqv/guwWMLT14erHYdXLJLaAEqxMz41IOl9u4+uhQdqheGxTH7
+mc5cbFCnEm+qCq95QLPiXnMSr+q8j73vPxOTjEG2K4RP4qaETvTR9F6wiXZJBsgdVNasNPkrffX
KqTv3lj3sS0bOUzlUqoHnkDoopGAJNXzpJyqu4624V9Tfe4JmNi/400eCJ43C3NCLh52wPESbqZp
h5GJ091VNqifxYwqJiBNsk3VYXbF2Ttu/yvYTVTEcMGmE9osdBpd0exMYbfwPw7W7r/y3ZPxImz6
KzmlqnVrmejI20ncTEUJaHeQIkTspmGPxS75F+0wflN0fRzidZnQ3MY7tg3fI70Lk6vvfm9VFyrP
YK5TwtOmiPpssu7hv2UjqnupHRTeLd6vNmdVXUJR+33+ZERtZ5+2KYaP7hv3iyVLtwpsjufJ7A1r
7J0XWoskPPiD55ZDqhcezT47qb9AtKfjXmVwOjlfl4k9rH3cEYh5Y9flVlTyu+C1qjqvuOJu85m3
+JH4bOOC4MSCMdhOpdDshAHdCr2e+APKZTTMl9Cl2ImHJrjI+/RGHgf2ki6v4lVI4e6YerThfkng
ZUfBDxmiSXJjlhX/a9TKIf0pVy04SGdcU2DjUwbZ/kLAqIAgKyPGgYIQltQ7fl43XXHZ+LsvGp6C
c37vqxAghJ6lWXBehrSSf0A+PRmramkS+AlNHOpQYCYBvyFvYl4MODE5twLTVTLkpdoodtkah5+c
+3ZIKuF1h/oh/ruqdPV2BwtXjAQmbtvrr/uJsBP7VoQaHNMrJGLAqbMXB+w/beu0tc2wNwzY74nV
cHm5+3L3xk8Z/gOTgwQ/yDsm9wlWTSNCaigKwQFD7BuYW8Dz3mCOEMJWMkcqdDI8f5y1xi3akX0L
GoDm2EwTODp3j5LFyfel5GV9BrJV4OoZCafSUFQuRxZKtF2XLtZtNfGo/0is/NJjwZNCPhrchBPz
miyJhsqJwh6iAlACYm/hehrkyS9NeK2AZEp9OMKsWeON2T/6E+D2L4TxvCefYSbO30omWRqRMkCg
l5jtZvtwWfTRsr/zLWSjBKev1pWFiqP1KTgJCGp97JpCD17RkGFk0qY4pbRp1b2NC8w2ncbZyXGz
RqBLwiLnTfUJ6T1gUyhXKry0L3wbdxMiHUtyHAYK3JzKzO9QfnT9cnMRrKqa4lUgD3atNJ24qSgZ
pYzSj+PoYIhE+l/bqbKJ5TQUY1Hik0hmKMjxgJ15XkJjAWl8Vy1Jf+qh2LIYVDchkVEAoL3nnQ5D
yTYw8mbGgx27fmdZhDd+g1IppNi99iNB5sOGf08kZXGJq0ZeszZxtMC4iqoYq3O2G7TZaww1SDQs
CZBbDfYV/uy0WjEvM/sn5qbMIkwzHK74fWl/OKhhNG25LqmKCKv80jb8xWC7/HnUem89NmO6kQir
vIUsUAv+rqzjtmf56sdEzvBaSGQgDXuALJDegYwkm16v7DDkShf+tcnKeP1tPSXV620NYBuEFBve
CSMPRzIv3UUedNMFLjnQDWh93xkjFWgqpNlAi2D6oSZ+339S1SA6p5Gs02NNDB6a897n80kM5Rl7
B/ZtrlospLHHizWz6v0qcaPcTBSMMT7e52bIJaoB9nEyv9eoXiV2mFJFs7UJVHhW6BjPLJrfM/fK
yJt/f4ugP4higCiH9ByXG3Z8YUE0YBc0tWRf7FNGKfa3mC6PVd+01+3AqrenNLjUzStZOzjwM39t
fVRqQ1Wz8tNs8SZ2YGj6e2BQj/WXuy2RpkA5A7OOtb/ZAk/nfBf3vA7YR/nrlGizi9RdQbWPfpgl
1nojqJ4VPdpbDnjb8jAS598aDmyPUFOAfvZ197bqiS6qSqziFPYXDuyjC6teSyRlT/zcY+yTNaz+
stDxys5pO6zHeEEpGFsuJr9ba4KaJffl3vkZt3WP2z0krDxjiQTOz8pPvso736TJtZ3MlnaxC/yO
w107Zfal7RXVtUkarVp7dxO69rdqg7dR3A/ldRVnNnN/pbA6tCR5PnWXca/NY9FAGsj94aqNoN5K
z4/+1LtoLeaCuiFVQAAscab8GQ0nsr8vw4aPanuE4cocLF/E0WPsZTY6+k2xjrDBX++isiZRlL/Z
L2nU4tQlZdUfKhxUqprnyBXEvk5LULCbcI/tEuAwu6SDF/GwcaLLYZHwwIrFm7YfvoSKyIt3jfVX
VeJBbO+c9kO74GLjsbOZBdgh+BUApRJV/Ymtq3Km4koWfK0D8ZKso3/oXT+1EZuA5q4+8tULr6De
qVZ8NwXsBJBRh0/Tjvtj0lL8TRFdL0lZ+OS1TU3eEYGrFK0hfordeOt1XOyAreE1d4jY1wKr69Lm
pjQltlblSCVipdNqt8ZMbPwMoOFfZ1a++5n5uWetcZT5GfSsw6yPeuu6q7fVx8Wq273D43bfrK0m
9f7GGtrPLpqKu640jsEhX2GK0vt9Syipt0jfQs8r2J0pkP7HyuOwchvSiAzhDHsmlJVn2iP3dIcA
v2eLgGeCrwoEoOMXsaREnCC6wXGgja/QbPojvi+MvjFLuXU7/1Gl9jMsPpDUkLcwJNHprDW/N8gJ
zHRBRmqPNcOXJ1Sj7Q7SSVdSkJTNrdhnYur9wTR8DimzkyyhD4IiMYtg7jbb4qypdneLOtw/ieVF
Es2Xbp9cZiWp0/QFu53/uPftK41KhD4ekvvA+Mf6xh7aTyaVBIRBA3JR14GfMBYL30K5/uDRU5SF
8mqk5YCgoHLPBI9RQk/WWd/FebEjRhioOEmD+NeKP338JBqMKHfuKsxh+bIvW5gA5LGhq5lproFL
IUpTv5moQQagUgwH0LKSNPrgeIu78zKFk4bTXNOSqAUP2jZHyGzGAwLQetvWyw21b2gOsUnCdeQP
IANiNfxqppXxqZgXsXcEeJnkhF+wruSSOucoh9jJZV060AccvCI9GrbXzxazYo+PFljScGKQ58D1
gIhwfB+D1CoSrGlDkrfkHJctiis7iaBrbFY+VFmyG8nlppei97ocHOzkmGqzDdWyS99wsLQr8HJE
54eMx3bvLnF0y0noyEvM8iLtXc4WdWKSfczrkSMp4e8QGtNqwhIiO77wFwhZ0pxWqGcnbxi1rpN2
+BS3/f4/eR8nlwMzbpvcvjzdbD8jcGLXiVsk0B1x3znv67uBV47hCIVh3ANUAuHYaVWCUbAebQxU
CEwdk5sKCo+xWcZcFJd+EDLHKQAeqZEGlwDoqgkmkPZgeALo2N0M/hR/CibP/xRnu+zBw/r8Ko26
3cUuGxs6x2xjkyAOhSnvxu4SKVh6nzW47BXiPVtMMco+ixmCLaruTePEy3eVxb/OJ88JT3vtzH6B
h5+Uw0MSZZd+Q0tRLsbqL6/GOjbo2dn+wBFKL/jvz3sJuwzWIpsAnBOoE7M16hWwo7J6n94ZwQdN
gvEFJQFVKGVF/NNB7AFyCeXAJLRlwMKE9ur4FrlAM5m4OTgvZVtY/DDhzjtCnQBmUHXQ2HmIndyA
cK3FbKPKYjfl8HGC+3+FB1WHrkbTxiUFoo4Em8mbUFAj+kGYJd6bjaudFHfGQOJXxag5qXrkhrPN
iJUgUrz+Fp2QjAjkpjrjPED0yHAxnLc5mxUK7rbd3vsjtH4m0SKXx+kIxgotCuKIUcl0+ZNA9OWy
f9ik+3tt+dVu+mmOgWz6pt5es9w/8dE7sVqAXIHNBZBowCgH14XZ/aTkhfvZF9t70VWdBCdGoAWd
VGLCSMItpyPbR4kSbb+orzAIKYCuwSsCqFpyzKH2FvNkWp71JMJAcbYy8SHiNoI54v4pn7rZsKlZ
bFc9Pjn07T0jlxz86I4f2CvwfVWwCegbuS1scPp54nt+xM4dPw7ftIV+CVGHbyr3jq8+Ar2vg6dv
RU3DUtnevJncK+dN+A2nA/NFvwnS9fyViI/DL5X1gXIWOL/9ux2efv2S3zE/8h76M8fODb/UTMTf
3tn0e9s7jJ2HBP/Pm8PXf7/hl/wIVzeH3+Ebfhx+5/B9WehPKcuq9o7vy/EOxQeLe/r67xcQoF5/
ZmWX/Blfn/+Ebw+/4s/5Pb428a+v+ia75Kv9lS/cRn71+to/XVnQbpVgyNwS0MWfW/Y06bJp427J
egcNEtxocvCAt9U5aWU5bf5x2rhvNPN9ngnb5fhtl9oPm2V2bdgiHd6+G7zleD/+z9eHFHmFHpnZ
P9oJs+5+Q6usdhO2uxCxwTNLRGIP3lVKnu7JJtJMAqbnfUQSeo2KFVEuAHOKM8zLrEv5XRp17Nm9
44Q3S16LaOSHWEMudFZTeqPn7VYd9lDiMvnx+Ghm6SCpyoczTYLxbcH09tkfSuQseYQpYi1jyi/P
qty111kfnBmonNBW4ErAmYWsBPWDvc2UPL/dvGYoEwblGG9pYzNZ39gdSZcmB7choUOT14nEVYi6
xA7PHTDHPKaX+LeoifzthZhBfrL3Lo3GinmHaIEl+XNaMB4TAcSNtK4anZ15/PNCUZ9gxTSDySnT
Oyao8wJnt4r3IwbdhiaI1kIDUvE/NV8Dj/phqlq0SGroxZRTQy9wtkmBAyUCEbvj9Ys63euY0jpM
cRecwkQjOTNRkhcFVQqIyTOHj21klyFcM9FpBErbPmd/GWz/JtHiH6OrYpgSVuO3ynZv7C7/a6BA
E1MMfsinJpUbOrLK8/N/o+77vVjg3uF8gwMOlthLVFQzTL0ffR6/RTShBNKa/IgAJlchQ6NT3yxF
ua4Q22N6cG4o+n149e+V66R3SvwPkSOFZ8mvMfcP2U7goZjGYW+nq85AVoHnr3pmRSrRTXQgiPv5
T+TYc+4YHwm4iUpXloQMPWb1bjbWNSh82t7ZMR8lxI1YJEPIhiJeayGXjE2RhV+odzFoO6zQBvqV
vGeFKEuhKe161TEix5RsQAgmp1IRo7XbHUIUJelA/x9SCxrXi2hcbzHK9ZiD2MyQNO0Ts4heGvYl
kB08CN3GgWJLW6NsxUVD9W1NviltaiYyExHPdI9gRCb1B/4pnVp8l5b2euPXf4mAJz6pnzNch5jA
3/dJssu85AzjA+ifF8VZg/fB3f+MG3YUvL/iRbKnSzJipE/eCMcZixONFyehizCPpBXQPLUNpm+i
qYdOAVkxT74qCFOMlZ7CRllneFESx7FgXMTt46WR86PJX8Rd0Cid8HIzdoYathraSiZHd9isyNF7
6LR/MKvQEp0tYTWJmgLiVBLOTYSasec+Ng4OqJoGIbcSBbwigVPyVaIEf2j6o1stTbY9gd+K6aX7
GLcknYwQKxdMXHk2Jiz49X3gZF7NFUEt4NBkVsPpedJ9FUOSu5MfPOLQX66fMXuNqtSPy9tldKcr
r0neaZo/THbBjV/cSD7HaQG9C2nQHpX1WdnkSXgXXAcC35lZI5mG+DCfpmBf5mVRuLMP7GqinUWZ
q520XkchLGMLQpp0YjazFCMZxwlPFiRm1s6lr/D/LiuXqCi8y8FA4g1bPHLEL+J4hGAI1Y4ek+yq
aftx6+T/tQnTkuYZGzIimaIUwSUMSHHu9AdmSM/uYQef7L6+ZkAAPAhbFncUTFZ4PEx2ppLDhwXn
+aAtOuotO/pspmCvP7MTGS93BmwYXQSskBA4ZXZeN6tmtauDuvvX2FSf2wS0BhJHYXeD+ZPoQ/mS
3GpetrYHcdPbNuBTKOogfPufmuELghBzK5w2N/U/Zy5zjvTwzNDMkZUswXFAhvjxuYdbBKF8Q9zh
TQ94vYWZ2XzXFMzGP3voYfHZ7FX0f3kiH2Ccy9Jt9yHK7PfKgpGPk+zIxMIxYt50s9b3kiC3RBVL
sSMTFpF9RX4SyUPO5ue9L0xK3NELjA4KvqmUO8wbF/MKJLBWXrxxS/S7DkzqHRo7KIlmWLD9bjq7
ihuJKmPb1HfBtsH7i82GFtFMc70FA5fxxlBiFqwP+Hw6lXxU/grCU5WnxSi6bZ6xZ3P80x5DvVfS
JBFbAM1/Jms0NrMnHyuknKXuC5BZzDpGr+9GMI86uMeK450KK1laSNbY9fXHbbu5lsG8sszknyNB
nSamYrz7HVW2zI9g4unM0fSyTRUTTAE2+f71wM2QKqOHrdFZu8sQvMToCiUVV7MS71efMel5lOmY
kWHp4JABGfaFJl02gtGacPrBpJJIexjANGGQ6VzocbV5faF6pwuVRwJvAIY5TEM0UMcLFeh4Fwbe
Znmvl1Ys12GAA58Fb+zNcAE94Z35xHrwyxIwyq1o8IdH2ewoeFTzdx/OvR5xNHiX+9EKcBETMQFW
z4RERnCQhjZ6FTW/Hba8cYQIs70RbRpfyhHJSPrgLIj4LV2uTOT0kSeCbv/As/ncR56Nqpt87/mp
U0b3+neJCE5v/hbmolytQN4oo+zd5bip1145/CVdaLRIH5drnUr/OjczUPaQ3v8B1/ukEZfyULmY
kP8X9mIOFTAvhP4ybl3D9ZZHnowpzCTG0D0FZsrQ8H85O9fmNq2obf+hlxkkQKCvlk9xEiVpkzbp
FyZNniIO4iwQ/Prnujd2HhtprL6dybiOnSYYNnuvda/7YOOyGsE7E9MnysLdRjQyBe5STv6m6tQI
zrVy6ajlG39h3Qipmr9BJiBsiTcgr9GsOB2dEE8PP3CndG9uooiLTzQXQ01CC1R0BADC9VyVALDJ
F734ARkAT4pEWX5YnfPeS4NHkVqOlXjy92CP91L31z2jVAYUm3VZ3R2d1TfVP0Jkn+zGxD688HOd
u/0A2mgEGOFTGsx7A9dr0pTDa6sT13gdUz75BTsa/7YqU6MLfQzfkwi6GLstA2Ajgg4SjlapTCAp
pCnnjvirWkE6T+16SfThyliS//JTA64n1urNCFNQdlmv/zCnBQ5riQZivbY5KIGfZi+308V9vaM/
BxiDJ7ZjnFXj/AWKJ9unAhGP3l01CYUXfVBWhmGKpERcQ6fVJiQ2sCiIr1/XmUMcMeAC+rschWgG
Ztflx77V1kHTbjVX5FWAZ8diGaI/tZ2q7pIhjFwKVRqK9GMOcjkLJTQ0jDfUf1PPTe4FiItFnL8s
kDqFQeFOAH4u3TXlGMzk+XU6sV/ulp1v3kUUZg/alaS97Ed0FrCo7RBj2pR/XCRlznfOBVaJ2gq5
2AQ+vN/CuPfX7fDAqv0+0p2Zs+SiyNZsDLM3kokSglF2c2jKc5smjrSwXR29ldnWNB0TEmrqjMr+
HjjlR4EG6hJlgq023A2KO8niUgdZ3SNhRaiRSGyui4/FkUGvg0WDheGQ1M4Ujy7q8Wj1t7yICp+S
EE2sqdg52ND1blK8eM3XoKWJMhAU4cbH+mzU0NdYHa/qj2lG7EnI/F6EN+UGyjYLbZCx92Km30Tg
mzVShgT/VHHU1c34K2WaUxPRM0mzZwYz1D0jF5aj8vLlgYOLkp7S4Dk32Ap/CNzuq5xdnsaF6ZJ6
WaIX8YNMFAzNmfYXaeL/n+UmeVugw9rqxghZEV1V3CM1LfJkNnFOa2dS2otYi/eB/FVefztO+35W
3fMHOVt11j4fvP1g+cYfRTbrnKHhtZRcZdP8sc6KN1pBT+1dRMymKKGGucy43WyuGJIRif7NgEC8
xj22KLuwuAEt3Ghlij9gDg38bFMz/NSLr+N69Ibvl1HAUyBLP9ISrRiLE5bY3EE+Kb2KHAnLJ4yY
oz2DJ48NSFC2qGuHB6lajXGiQi915YogC2H5pDU1Q8lWylsvTrVkwdIti+IVHcq7Q70jow4CtiYg
xu4ADeJlf4NTjJCr92hgWRYMbU8IIGNfAo8rAkkaYdVIhQUgA3fNeDSwEIS5aLYgIqvkMUaJR766
UHsV58Ymk57+sr39CWWY0F3edWwLxASEfzYrZhLL4q4cMW62M0IE6hhaMwQvdRRRSREQ7a9a/KOM
CcOO/WoB1CIB0QAPpd9JMcxlGwz9wHuFtkZvsXzppJF0JDWW3tXq4K+kPW+ddMUq14wnIFT0ywXQ
uUOLbpymSWj2muXysiIdncpZkvMUGkmEam34AFBXkOSMkGbRNKuPsJlp625Lsqv+VGn2Btdoi49+
S9lwuSk/hdq51T7UVkjaoMakz7y8MH9l7RjOHgrjZaQLWzbeJ4C7bTwiEWDxBuVxY+ob6t0npwUc
woiBOj4IWROoJS2xSns1E6/vG2dvHHghnSDlGLPF2fXV66H0o0VQbVW2CyOQD5Byg0WvLNAyFw5Z
EWpOnsJEtZFOgiDFAkO8Rux42YHyXLfFXaMLxtcKe+N5TQV7CtvmzHK3Qv0sp/uy+KE+WAAW8tsP
MiwQEqtqSxifZqKCiM0WzKIVmmmM7zhX7VWIGJnFbbZnbjkMz2jVfQoYKKvJl+GqWoy+w1qRUG79
3mVpG/8DtIOClsVFqJmBgySAXXA4AXur+xlLAvrKFEpPvueQTi48nxOCgl5VsHCTY8c2OF/YSdYs
FumK6bzOI/2wDcCOKh/9sHL4Ew4pXNLIJPz+C8/xRvCtanyNRkT2FowrPveIr6Ii90yWltC1jjnK
ZUvZs3sfQNTCpUxEhzb3R0gWsVvEK9jFRjoDCivgqSFvV3h5uvM5R9gLEdlrTJJa/nvVv24f1Vfq
lXwZnrABaru4fKwY5dis5IFB5hFPAssVfGK+VYT8O5WdNtuiSBGQ5QDeQlro4nr8T4Y9iTegFoKW
4ea7NhNsIDtChL6qfhH1I7VagC+PQoX2FMCGlgr4tofq1QDqua61x6WfFUeZLqRCpbJ2nL7gIYg9
h9zGLkGZHeprjWfxYndJeJ3aWCf+oZ9/CqLEZQ1ej4SeYyhdDwC7HzFGTwaerUtJ4oMPvL4hnCuz
mayRO8VHl0pbjfCz8VFSxUyQfLvean2olRRfSkZJgjeFk6mqCwiRkQ5fPtAyJpW2XqowaUYFwnYO
U2chnSsgZhbo5Z7rdB6DjYTgPIoD7C4WK/Waz67TT+oBhky7fCuEWGh+G+RvMDO+k2aoH2hTqmYJ
dXa1NQb9aEp7pkTKaBE1J+iL+6EZv6kI0HjcaQpub3z3+s08t7tykQzyURHxOsypGx3NaxS0o28a
3gB7X6WyC3gMLJ4gx5JUChqwGqSDLBmR04XQGX4vN094weUg7BPiPbsK6hkSu2E8SbsyG6lY65E4
+qpYmRQHmTGQMfFBHg7q8yi64DJitAk8lfT9FxUveh9lXigar9S0+lnkLShqlG54MIgZ3fOSUNRL
QmCz1ch9IbIE9FDoU5apigwGiI38gKZUxxYNoTY4GnX8DhFhiLcxGLHO5BGls1bO5Q3gHDyJjJ0f
nJRdlo/RDj5bOXnh+1URIoyXF4GMhUS610NRU526pNA93nSzeyH8U+8jgwgpeLT1Gt0fswipsZUb
0ywZoPZY6l1HEYMZUyynvODGmKjnZy+LW0KZt2FZHa6ixdXIBNtUdwSOvL7gzr4VVM0M91Gfc3LO
Hixk4qPThAnHOTBVj1GIzkaKwTcGAiIJlpyFrxovwZKIWntjwEVksa7f3ej2i+MoFzYHXZ0x5+CW
vH6JpqWc77+wWfDEpyKSyePLF7ezjse48I+VwRckiCJ7nU2GS13FH4a03KpxCdCHS6f2lGZu5g/Y
hGu5KEhWBCI5uShbwxAUUkDIFCmmi0cULYmQLjUzxXL/I8VrZUiaO8J0N0JW5f4iK18o61+ElAfH
/KPGEtK1qTFQaoobA17yLlIa3fvp+L3Wu5D8T9/WV3Fe33cufzVYjzSiOvSbFLwHT6/Xb9W5c5QI
AcUGk7BEhz57mjVqvgDPxepT1wbvmBswCaBZxXJUw9xCNiLebvwwHiqD6JmyFtW2KIjUo++VJSDh
pgq0y9T7E994BDsO/hiIzLH0gUg124DrLAYGSZyFIdbqNbIP4U9gShwHgQBobqI1DgaY+EiNhfHA
TYPxkbSSRCvduw1pQuQuSM+WJpLrxJqVh9+E72tWXqxxDRASUIe77TEe3672Lnl5+Qer4ycKODHV
vE+CdMoFb1Vu/hMWxjqF3wTuCUMMzsfLtWoF3WFxxMdzq5lps2PPYwRjy8OTtJsn2qrWn1BKdZ2m
raCGkbRZNugy+6iRRby+MM50+1wXCDykq6UOQQGSz7aw2j9UiwKO7WRAdeBgBkiV2UMELZAEu1tl
XhgXEiQXMqFSCay13wyQaqRS5hBPV1SLyDVULWpKZPfAKpyP4jdrjC73IhXfYhEIAzRngDflOVz4
eU6BYZoPFhENqeKF5sCwk1dZbfl1YBgfZqCA6R/+QUXI2AAwxvLCu33vfdBOHMT9V7WkdoI2JwrV
uB7VuFLXM1c1FuiyZlz330mHsza7ot8GJYsKeZ/cTPq1x5KULy9ZrjABbqaAL6KeGO9dbgDP1FPQ
aWkAReGG0jJvALvjftUFvU895fKz8JiiEL4rNVXk6pWYvA5TTkKRWhSibh5HRTONJ3cXHa92WLg9
+QxJfTimy8+dd7gAIJ29TvLRRJRHVBPMYd+OHaIrDjSbtoXhFdfXOBJsUfQVWYIH4PBex7nxVpDO
Gc89jd92ARRkx0l4V3GrUiCV5WEghq+8/Ns7IKSxunjIzSn9OK4hS2PxQz8EYJlTN5PBzmogrsDQ
13o/wsoidDY6Ubs63Y77701H7+qOzeZXucVxEiDDLgKa2SInBvzoI8S13mkhyDQs7aXzhBETBQjj
ufvizgqJkXz4Mqf3dGfnR2BnYVTAvcbubn4Ijn3kx/EQbLO0uU6iEvMsjZAQBT9GgKo70qhmt39T
rqM73Wudz79QTPhYTzyy19/Fk6RJ3d2AlBgPSADzivml1Va0W4eQi7ZynHjqhUyEE/5YzT76s7BB
TQWtQJ0pcoLpMVtTElx0xIC9ab/2BSUf3aZS4VTuaUg5UXOgjZTp59ev9xRh0T6IGR98DLgiy7nS
incv8Vm3a9PPKa/RILby3XlyzZFY341F32EyCR5Q193bcpnfR274TbNjMw7XDUUrRsDZpcGFoNcX
BQ8XSObImqBvQEycul9u1lbl+HvPAfYVj1dqE51cYjWbjc5OkDLZql6gYsjqTNZ2PHybEZwqFfF+
RMXKF9ZDZrESML2JQkSH8mQ3Ay9aCCFqzkU3o5O4ICQnxK6SMeAy6CW5Znb8OYeOMr7Ijgjb2XeV
U69lah/B89Qg6yAUD0vAYYH+WS5CYlHYcNwUrVpExJGC0+twNHSoUAcMRp2McqWKVEesbUMwrTGh
0AHKPD/FYtftiIIAHhMIIIa1QsvMdA2o3q8ZoFxYRfM9BRxAYgqIk0yYFKj18iGhTVm7aUtToL66
SEhG2qcJkluAMJa9uhmZFhd5+tkcp+3Ej0urXfumH4L7cQQKgnV0uVc7yXvgyiizOOeBsOja3Bnt
wHIGsgQdDhAByXLCAcVGyM59IFDuRk2brIdczB363vqLHgV3vSxDiDI+2GUdSSZb34hCoXGJvAJ0
i6VnCkLnbe9M3J10BSgB7GVj+O9W+fcmXuMAgxZWgxgZFioezcH1T5tOTiiUItkvPALtec/fE4SS
FADg0Tjp8hjmni3Osu6bHrLQlhvBM1jEH9SVijdirHQ5+kQQkQAn7UFgOPrDayHPDa6MKhuFNSel
3OqnZfNvKO9nrxEBrCduvnPiY5ck8RGW4L7e6ohJSVwDLYJRu0TCrLcAr+IHpfZIKSRepdqVfsU2
6BQ7Ay+qv+od1otB4phW0Zv8l9v4f5d4ghh2A45psVVuy97bXzmrw0cO7nwjoYiAUy1lTUopsj/t
k/Fqb+0e+miBSw0qkYC+B+8PiIT4TMrVzVBqGCK9fo0nbap51AHACA6SCJPnj7o+ojks3ZIWnMG8
PHTl9SEigBzo0x3Lmf7TRLImMGdCcEL8rDvvPnR/FB7K66VrDAtFJjIJYhcr7JNySFeo+HXKNqY3
gLAv9wPAKztMUgf3PAhqABsyHMn276mhIf4BazAnMSAm6dE9kujUBYlDnekCguA8B5xJCfMTFPKn
eFdhASgS7j8bHN+D7Pb67TyBmeYXO9+n1+lhenPE57crJh+wZOlLrxZuTw3t3ayz7rckX2DzxTOm
HXBruit5hth9/vEpX0yw9usXdjILn13YetbA5hEObLuW6YL2Lm1Zko2TDN3fpOsF6aw8bSFhBm2i
89aZp0etUYMbJPinUD40PteaihXLuEa+ceqrEvxrfCa8r18vM+8zexAid7gcWBDDYtP3nzVWOWnG
rLeg3vaDkbIMUrPw+SRl+aVpaRD+IlFBxcKv6RM+8oeQs/Ax+M6X+S9fK74X36dv8XH6xTeQueh7
nYQvkrywOXfkSkPQmf9C5oKQZfqIckWfmK/wJ/Xb/j2ilkngMn0yCVwiH4W5UbcExefmmz6Nr4FD
7dtJzDJ9nAQvk6SFj78+EUod1e8Rt/gcLuu7aA++zW+YRnGMTHIWPvL5pGGZPsmzH8hYpq8gXOEX
X58+mXQs6WKzihi93nM/+fj6ozuZFmup4aQB6EWlwhBw1hLnh1UVpIfjftuRHXJLfAjug/IWhTfJ
C+te9bX1x2HffOx9J72qugJjM4iRwg3E05VOo4dGMFr2xtv393YGLGlhBMPUWHhKHmWfjXUkgLex
F8wudTUGmpsff/CeIUesABqQGsyWXhS7q3YxkmrMfbb7PWJIL25vkASuN00CtFLRHUiNKnvdx3pE
6KpkyikmSBDPf0ZrWJ9YIzYbMFVsMdNletU3DtBsxMn5mH2s87/c57fOPh43UrIBNsPsJwdNp5Jl
kU4k+xuwpodhGW9ef06nNaWeU+BCNXFdBnxzeowT4S6wy+pyG40gk5AkGpgm0nrBKCGMitDX4gBP
nR9SLoqBwwNpei7Hipp3/mH8Tc5VEru5i8MnY74KKcQY+TQeYhCflYtdPQN/epQi+z2y85vCTTD/
Ie2NGo2sw6+7YnjI46i9qQtsESih3StDh/fLbnMZJzt7kiAWUuojFhUMnWbPtXX39MB1birLfLm8
X6QW2PrwxT3CDYIPRDYUGtv8h0yKC4LKcWeE6RlSNeD61niT+mJqp1NSVQ8bK/Q/+v3h99efzElP
at4gPM1XS849CM3zU6Qu1ykNcrX1OveLlS+pXuTQ7VOjw1fV0AR8Ze/lXyrLuNyqsDFASoYfG7iR
yvWJI33JDfLsAefZFF2839BD7dlpbPkRXkWxc9yapDxmD3q1cUf8pDWSYooiPyzJAdyx3ah9L44B
vlnBe+Vs5XC9pF26bGt8/rqYyrKQ6etW5vvPjovRKu12lRTV1q5kWkVxno6ca0+Gy658cY/0cgwJ
dXUKw1SFTWHGU6YMFCdRT/ayjc/Zkwxt69OlzQf7nUUtl4a8Z6isfooQJBjPbtarjeaafPNe43CJ
gZ6sHZsDahVFWxcE5KY2/jg7JnhM+sSpHrtLG97Z4uD5Fc6KA6aZXZOndrEVBcvF8jYqIBu2xCDC
kJSSDoAGGxJOWhcHe/F8VP5DlQ4yOXjjbybb7dQ7PmB1+2CmFkX0l5BLy7tEeT77cjy/2NlbbMUH
P9zvrOVWTk0SXmtoVAX+H/s0p7zXIGiaRPRDCNAAtLjHhU2RFPEuvc+WiwcR0+R+6TPzvvDm6miY
Hx2gCw6y6yVH32I20k6yY99W+KFsZcAis5mGcCKVqYy1b4x4CaWOsEUVVnplgxqxez9ggyNAkdv6
Ly7qXClFPB7zWbRb8J/mF9VXfhi4+8YwS5RFoXyRRV8/WGH1RnxN01DTSkrpJB9hzWP6dPdB5Ucc
RdeeFWzkq6GZzGV77xMSlLY75KUModhWdCK93Je7dRkV/qAxoHqQOkH3ZL/RPEpx6gocHC3sQ1dk
vLkcVHL3hZys7JGnUALh/uqphfsbL+SYG7zOoR4hnEX1ZfAvQR3kjf162ZkHXLY7PVv8PPtZ5llj
yboOj3F7IPyGV0n2bppTCFFS8S9YJuph1C+tb6quA0wdoxV+lSoaEN67Jf0LI1kzs9D9BugQAVxC
gnTf36rdF/NIRqCXA3TO7qFYwi/AQoFCMQN9+RzG8lAkdeqweGvElGyhGrFGclJWLjLX84SGSfhg
OisIFNrfhStOFYvCNLpPF16qU0SIF0omaJCiKMlM1v2zvb0uvNLL44ZWoGFsypkjZpRGwHIaktWC
AexZK8xN3sGPey+QXsJoQSUCo8cGSBGmxn+5LnYURtjwSqFqvLxfyX5Zhu4xrcz9sve4JirEW3bo
Rh/HxenIiWo9cA5mRFvRwHFT2PKR5ZbpzNEQ7fItO/Ha0SsFHI9gm6dJLTvb0cfRD7wKHw9DVnIr
LBz1HqmmE17srmEpQQrSqMYQNLChkBbEuPRBAZDSUWpKzXcViffkimvm0jBoNVlwBtofM6gF9USe
crEDPLeVPv8RZvt8F2ZJ1R1daJsjxiBkhCnVs6kYOVE9Prm+KiNRxGO76UlTVbe0YCtlqm9ZOJ4d
LhmMnn1Fnl/UrPzp3KxY4ytfm/squKQZGbPS2TyqYG+U6qhxnwkfAHyISh62VF+qy8Qxkij6Mtf9
7IWB1InnCri9nNc/dRUt00WFiYag2UO5uI8HUQySByFN7WH3pQvK7a/wDVDs/kBxHpF7ovkoGM+6
7+7K0b7QDJ47rVlZjASYN2PjO0dvumBRO2NnU/yUyf8E8fI3G+qgORQxvBdfxVDTORStInm7iMd7
zYAkL5NCzpbRLdY/JviWHvbC+3tmhT2/tpNZZxZlfusJ+zpQMz7x7bXhabMW/K8WB382nuA4lFd9
uNgKRMpr0Ndgua3T5fWYuxe0OeceJf0YLTSGHsRdzPPY6t6ue+QMbMPiNYRscWJbUipqXC/G/9Nx
LWKhselPaFdggEs3JCBOdazoaq/frnNVIngvZBGaey7MnvX1Y8bxEA9RtV139U3dLf5WejtYHLMI
Lk5bnkJhjGkXFZg4IXoJ7Ch+KPwRxJh5dwwtnGCSt/JodeCNqpHvEImokX/9as/eRbyzVPeosDg5
NMqogoacDkb6aKa98IaiZfSnDrOesai0FBqWpTEXhphWFaJmITXfl8BH9MzLjcrZuwjnAwsXDlnG
UbMZlIMBzi6qKnsrEkNT2L8XhffRmIWtGIbGMEkEJUhzN0TrL3EK+gV3tKmwSiW+VgRYJRSxbk1S
SW0d/8wc6+aYhfAwaFv/y13EJgw5GysRg42XR1y+W67C0ckGQ7tQsa3yS02VpD56fUVMVrgl2CCO
kwG0NfY8pCOGO4/MkOBo1CCXF6N2/1mhLd8P5jHw+nnEs7N3LOEwtAdCBg0fBOKhCAmmn7LRHy3V
ZEFDoGUKYvgVjEpEnO47uCHRVNeKfk56JKZG9Krc2Sn7CRMh3PppcqkfyYa6bFhyphbnumFW+D7w
GG/5yxvqRJUbWH2HfkvJlw5jCzmqZHvrI5ZNX9qu5QShbkBDoUJWYhyNHA0TAdZR1PO1tfsbPnq7
K6Xq/ccXB7B9wdZIUXOSVpPsrajlZvXbfg/zyhq/9ysoCIiCGxSj+CDcGiEwbJbeBglGMdQ0TKxi
aWajv6YO/9+80J62l/kTf35ds6WIk6ODP+1x2hZFqJNFlGJUjImyhsxUOMUCFEfJelQ6amC1Epre
AvEJ3qrTLpb2P3g/gH6zZcJi680wEwbU4woRcysFlcKDjGyp7IdJCy+ZpqMTgnL7xWwQ0jbh1lI7
+R915WLah+gGEnJDdkyDE1saHm6NIFphVcVAlFioFBR8p2M4ag0vbrtaXQDzTixhKfgImxNdwJM3
yjxtxPfiNE+apDdTkhQekoi4AinFj5LeV7W7skV0dbIk05zO5HYbjuGUg3Zh89ATOXlimMcjatMs
cZ6Fbe13WdOtU1bSIwUytTks6IQfBLgJ9NBaV3KczSmqHURZh8UB0KhlB6E6TnA/SNDn/QudyrnD
H6OslZRNOLUsZ+VlbuUYh7brhblhRsuf9l8VHCkqP+Y8xLUwNozIm5X6U4Nyl8zeEdd+CQ9q2QRf
tpg8d2ohWKQLXqMJogebXZXf7j3/cChbo7VQCxzAOVLJropE+AGjmxvRKFWSiyHTyBGd0ZEDU/dp
Sv8vRplnWjBYKJ58NtApAb+83LbyNo6dYMfdkuLe2JI8ZhtBW30wrWGqc4AWjNZQo21B+EARvz0d
WJMY/L/AkdhXQiLGnwoZgdHHP2sNnUU1JhxDEQY7/acyO7x3FvlbUaXqw/79rlz8LmhArbahZLas
LFrDDizGtKswGnxW3784N88s/efXNTdOStow78md5qiBTit2SYoOWQ2MWfnKUwRqjtI1mxDnJYtM
Z6dIcW4KaIVToHj7orr+xzVGWUQEs5zi0PW9fJbW3iIQAZL8tu85x4eILI8D3lnLf8TlK6htA/ap
qIZfwSYp8wMZEIMEfknr/ovK8Xzo7sZDcCFg7FyrsEIOwsgIQz2onrPrYvuKysxasFlzz+TeoMQB
N9p/FrR8GO6GovmozUJiXc6hL9IVuov8xj0uDMNWwjbNdSX3vrCTnVn+K3BlDJ2IIEGNMUNG6l1e
7fYc0mYnE8NWXk5yhxesp9015QzQ2aiRrom93MEXQuUgQpM2MoUM/otq4swy0+DGhtW44ACYMwwc
F+S/r1umusYKi+tZM6gSI0gKTaG3ejeDNaA3+hfD/gn2uBwjEClG5jA+uAgnmUrwy6XuuTMpIPsH
qqU8o1x3VupaThG4hwX6HoWg6kSWVDSwMbiC+q4Sh5SkL0+ljcvsQpuFrFu7/WFjfP53jJsuPMrT
fR8clABEWhmaGYzEXq7+BKfJfJcl7LAAdHozI3zKTfKp7paEILx1PeYyCmQpXHQQYfjNDFwBSoXW
/AvvW/2bLw9KJXgSCyHnAgZU85WPTz7eWrFl/CWDFDatPYY/d2QeXTlphJ81m8HUrnBZDNVE3TKr
nzrN2FGPtnPTdvZ3HU/GnIDXQFwteUO9fv/MQ5tfq2+D13o0qegaZgiIf0gOy0Phr5ga8gDRZKhE
lFOnnZGbpdkUwn8zDc3yRn4q+JwBd2rwQiQuo2B6AZhDWKuj9ZSJgSGmQ/g3gWH8Xm6fypxsLeem
cfbj1WgdyWkCvSVZmhv1blfvPnXMkPOGtKGEg9oJDl/9TJavHECydVPZAFHf2ThjXb/rkiZ/sCoc
8l6/FWfWN6M5aFIYzPPcqLtfLiWnddskt9apEdeZ/Gmxj5R6KlK9sAM8zjba3QVRRehcRegxDhj0
l/IS+BeeXadbFRcVLLHsW6CpYZ9/eVHJEhECm3/64Wl9C8TVgM5O8GuDjC6w1AD9Hc41DeUNkkS9
eAqyqBeUNT4eH5e9BM8wjZSI7QEgwA2QYc3swpK8SxfrtjMof7lafhxTC4tikFx8wgBfbryju8nd
CPunH0qUNjZKYKYBzijarPIOESK8N0Vdd3H8Qaktrz/QE4mnii6H2wYPyhUneNZiJF3FX7zLQowt
sF5osGbGMsHnkOQqgwA77MfuQku98CkTuZ3yuDCxBk5Ne5a/0QxCAWHiB48ucmbUu6SLYDMIyHq5
jjXPc/Y+0pmvmcai/KDQnu0didfZVejm+w8SCIgkbO+oY48MH2hTpIuSc6h8H2R914fZ3+n6+DsX
7RDf+39QkpgXWqTaVdTPKdYVvctv2lCkgHTWbENMur+Kiuzis6knIDnLYbPrDhewG4MqnPxMAYIy
DjcKO3t2cGD0dwitJoH4TEsFRwUOD4QfPv76JPiOvS0UH74wEX0mjg8f+RWI5xM47CTXeNnqFwGL
jFEK6LNHMXj4Bh/5ihg85pdIPN/g8Pxi8vwi80w0HmPRaLg7E4NnIuw8p/BMn0PWmfg6Tf0Zos70
a/xrIvSMf/H7bnjP72p+MABNWD18nBg8uNbC2uG3E3Hn8XPzFTg6/JaPz39xRy5zd04MpfQKSE5k
JvyobWbHY+21BC+UlbOVYQ5314zkuPH258lSePrIN+wlO7cewfSL282NFpXK3HHjBMP9hU3CrX0k
Vpl7j4vw9Cim2x98n57K9JGv6cvGR5hH0aYbn9AV4yCsh9OjseY56SHxEGM9u77VAxUSyl1uZSTM
Ry5jonM9rgrjYqyXVv+D87gC+Ben6zJWxtOn078/Xdmva+EP8i9OX+Qv4Nd0Ab8+ebooc2XTepEq
blopfHz+SVp95resET7ho23RED/zPGaB8G0Wz6+FxFf0B9BEsNWIGTb9mr7M59MnZmnxO5YSX2CN
4YSsNcaimhaYVpcxPZ6Wmfhh/YYkwft8eZtXWou/Fhl/Tp8nONDI8ZjPp0+CWH/GeCFP3+R30zf5
+PRNB2dn0sa10kdWEP/hF1c1OTM/fpV/bVr5fGI8mvn7+PTXRz7RL67R0NimtT99kX/q1yd8bq7m
+UXwzelS+Mi1vH5ALMzc7OXOxCASkQi9ALnrRMq8PMQ6NxpdUuZcQw3jXeBF+PWRF0EvjCEj8pG1
x1emT1jl00ZkPkpZwuLhTWBpmdVn3oJphQXf+db/bVCGcfi49ib2IcvvGzsct/z74yfT6pwW5bRv
6d2AkBizFYpuqJeGb6h01OoxrwmLFd+eGIduvjQtUq28b+Nf/Gf6Ek+Lf+HxA//lq+Nf+hN8wvNk
iZpPx7/4za/n+7jqeL6stGlns4EF9UCfPerHx/hkuc2TGuWxbUMawXa8hitr/g8nuRp70oK0zn59
5I9Mex9fmR43H/8Nk3EOOdIf444GPw46B0AoTNSXT9sJRpIy/TD+JJBZHrZ0wJCbOFfRuYlSFB2j
PyWQ1TxBTns9meRIJd8HSwA4HC1lkazgFaHm8hu0VwSqu6MSflA2qzpMF+AT9NtqbBtAVVEB8AH9
nCacVxXlvZDVJFSID4CdcgKl5je6bcgS8oF10NMwq7opjjAQkdbJvV9Ro5pSyd9UaJCuf+wuTUPN
gPvZ28D9QRMLYQCbU1glJ+1nXjOJ7EInxOpyx86aLezbcZ2Q1xeTcFE0vnMX+bg2NNgcp5Tn6Y5w
rqIcKoxsSRzq9tTu0ur2bczbEEdsZgd6iYpBeurj+kEAzuGuK49Emy1HiLxEOS75i60ibN8enQGW
l4KBdkVzWwTr3cYd7RGGEtXikQGFfcjGj+naiwjBisePVdskV0PZuvduV2SsfTYnJy+b2xyTzHsi
e+kTeuYqq9q9AboJr30wyAu959zj6+R+zeoaf7WKOn+dhO9MkGmVtDd9xei4CX8WDp2Dyk15DKmZ
76LindfXpLIALsSEQ5V16FwduDX9Mf+QY96l4JsJiiQLBSTHSSlIAVobBNhWhB0JhBkrxMYxZRtm
hC4ctd6zJiG1Cj43OjdSMSUOLpwWb5WSSCaiFCTQsmFMyDhM07ygJu9M0uF0VE7UgANgOtjcczgN
cjdOGW4vkEGZNFzFlWvKp5Xah2BHlvumOUDAL5D1SdggNv7Caz4iddqTEHW4VRiOsUKMueG9b1UI
+FnFUGN7O/lsKPHYL4huXgO0OHRVxrEWqpQmiP7x8Pdu10Z0zPhKwFmy99jGOEqRaxc9Q1zvXVKu
fwpKQ7p6oWGYG/1OD9QAfaRXKM7x5QYxojVYJHv8JeWE13ft8KZIsYC5qtwmuokL90+WvH9tY/9P
NdB97dqjjTcpmLfF/KYbYQcHOSxFd2BZu0eIpxE5TzIkdbvlP1Fb2l+DhLsS5MqeC3e8PdmY3RX1
0bkOStl0yvfd2ITbsiuEO32VL6AQY6rCQFsgusMrIkTdHnkvnQRDYeH+C+YAVftVDte2yx/1lju8
iVcehrRYoQQBZIrcN77yFyUSc4aUuWeYiOMLSD66zWk6u2d5ZbVZY8WfSH1502c+8od2dacgaDej
UwXHNt79Yj8yy5bUVXtjT78R+Txe1E6yOk475I2sD5NoDdVHtudiSeY4KzhBcZtk7Z+XdXhzXs3j
xXvM5jU1YOjy8uLrQ4X42Q/GjxrfyX7D9UErYEtKc2Qs/uXnBlM3Itw6ILvSCCpgyDRL9jlJvHHk
MM7m0Q7DMfRSEj8bnQ8bkhsRGggMNdZYX+BKf5knYsYa8y2bWS7sCSRTiLxm9b3fLKw4GftRZjFm
ctb3YG20h7LYUPv4tD3Y4mk8C2DRkDfYD9+NRrfklXcQfu05io5w11hHCHM+SKckI6rL895Aq+L0
uiGqQ4pe4kg+u/G5t+vSHUHQbDVj8bY/0sy61fKfoo8/pEPKO4Y/DTqBIr1Vs+dmUPXtnsNWkXd2
VNh0j235mRTgiJS8fXo7LjlSR8XnNSGZTDiRRF9Ee5MFhnQ7WIhF173X1SRykJ4ZZMpmsmQX6Yrn
pZTAYmzWD82+P5Ln0H/tF4Bb6cLpseAZFB2H/4hd5d29TnN3gYCvsEipbNbshTGLGz9vPkSiIo//
mNw8ATRwVwkLDjP8vtEUbpxu4VxHtv6q8gibuRr/GW12Y0FhQYTAwIkwsoz+CkYmivKYdge8ZJtS
6VAB3t+2xbZghbzJdhL8zPfo3Z015uKVdIsWMXd1iY+FVdvh/aENf68L+TwCkd70yQ7K2DJtgEi5
zmCVYzhXeeuNcxTgdsBh5UJpPXex0Ku1hOan1Gba/tV8gmnthzCpWZWol8nPDMgI5aJD0i8q7oG9
jr3P8AGIfG+x3G689c+iqDhzqnV2F1XhiuR2yExkpOJ0hxw3WHf87zUhgZRd5Qa3K3Qna52xC2qN
YZeVpOgSMKUgggndwRO2kLRkiPqr3TFZkOzILsOA8KoYrd3G8LhMVKnCIKPG/ri3g4wUcZZEUbsZ
Hg4swNRBUBUEUkpMz4Cw44YRceCR1XfwluP9Ml2iU7U4P9Oqbjna1/HbNKP0iWJsbAyHcFWxWkdW
GTlNP+ARs2hG/SuoaW4aitRbUWmAoqprE8faeHF0awWKDuyUyDhSNCY+eopUBs3REZOFXXvgIbvO
NQKI8SqtyBo05Gh8QmhniVZwx/2PYEWPYq9iIulb1smak8WEpRY4Pm2cxnauEQuuGHpyLW65/5Ek
LMQaHeaNf/DK9/URJWi66L46ORHFkccpxIuW/ca5X13XDiwQP+MDUr301l6wLA0eNbA0iRYjzdLD
fzqFyrixAmU9jPzz1uBmdyNBVXW5r+4Qm7lkz5JK5sTkKeo0r9PYwwwpw144Wgw3XudEG6Vkm5jW
seb1XxYFAlxkHBvIc4urpGGB+4uj82ZcLxqMgTlcKQfzjU+hXiCyvukUTAnM9vP15T33CZlWN/zV
9RI8C3uNGbToE9/GVcCz8+vu2y7KudOcfiUHhUvUHbIOQ6aRXR6WeIO3IyGdOE3O4HvbGaA2urzw
ALaYB7FjtRzZVoixF3+fyjod2hyrf8jjROMJKSW1l8s+qWbflgX6Zfumc4chslEIuSK7M0ecVz+Z
ZY/tqDgzDkMOuofGZat8srhW0I0MTkQ8kFmFykn5S0m5Le1/UUF4Lo6cjKxocHF/T01kFUpCHO6S
/MBPgkHAOHzvBvDHGLJYcDHeaAaW66kARnseIfdMgk6M5C2Y8WnU75bvJCJW+U1dUvK6Ya8Aeqpp
kJG+QgNyU45pD7oQBI8eQojoxTn8pxz+02XNyFybZS5M9DDInCLyzkXwo9sPDimA9sdqeHMow2so
0Ozho44NBA+4/U6BARTpeJnI09qtSSWg5nAbuhleAXmayBJMGmgzd0mh2JkfAgKKeHl9t/6jqduv
ajQhA10d2/p3caNMMgGy/8ZSLDMWYPjFy7xemtTxooPIuQraYxxh8xjY8kF8ZwVVc9ytq6FxGSXR
6ECo1Q8TLNn95K7UOBCx4OypKpQEXRkz8jfoa3iZ8Kw16e8ZFkZxjg+lfx9IvIxTgEivkQeQ8uQB
LOjDbmUSCK4NU1xGB1GLzaHk90XMYVdTddeMHeRJt967d8Vuh78VM1KIOyoy4ZXfyCu5z2JOYxri
jSo1v2OIA1FQjLHXd4w5FcQsAQ+XbU0qPW7MrE52nOq4y5Zl+V5rk2r6jca6ooLYYPJammK+R1iV
i94g4oyYbOaJmZkzbz4z58sqgXNvPVomiHdLQBEs/2ZvfeLi2LXqg+U7A4owACQY91bUBt6fh8mx
zvpDsxzisSlbJjp0n7AkcSVRwydXNoWwhFZ5t0xa7OB553eAFex8muHXPuEsFocvds+XBybn7uvK
dvlFiiOb7HzXAj5JF5REqNq5T8a8gYEJeO37qIWeQQUrUpKq3WLYfRD9QQ0qg5Mf2mUTeklV5lJi
/P8/b0LgAJuYSytccnZfu2M+NrVvk9pHM69WQromgUYqaGULHUXxB1FsxFyM1khmj8BF+54Qq/g+
gU6SH6GM8P0L13UGBYOrKvE9hu/SYcxe0bGo8M4lWuZ9nwBIBBAh2CGL8S49xIsN4y10u7h0BMWi
BVxvKYl3fOaMDIyiuPjhJs4oIewnc/bunegPn/4MFIYK3d+rvLJMVboGEl2QEj3qCBkOBEon3tux
JX/UgkK8GSvKDkFpEW49/NFw+SkZMPq07Yy0tL17QOaflFdu7Wd3JJrgLURnEJH3o/DrK9vjeu2B
wbrGdqY41JbSWHXH2084dda1JdlMfrIhbZ5/LUvzaxkQFnsMG4KQqiFP6NaLLCMOPiZptfExJ28O
S+hrkHsOlBrpEDYPUC6YEjU+GqqS+O5DfwA1qenFKfLlBOeGipuu8KxjhV/3BSV4euQ0V1aSDfv3
NhrGf5Jxt9ssonKbknrNSIMjv2YjnHCVBcWlQUmCjvKuGAk+dUvCUO1aNdUAKJC6mX0dePQLfMO9
IsKheNM0ckql0r2OUFrB3naRuwOxFXsi0wqPOqvZ8xcbaLJYU++air/J+JuihJrRTfc/+rSuMMLp
PhF5vKmDcnFjL/EoKcE0euoyoAyM3w1sIG/KSVmJe8lt2nC/TA64W1LuNSvYuu4KqMLPgtXGL02g
OXcsXVHbBi2Uj2ZHXZamSj3jivPWy+6SQxDj6Aoc0SQAPWNGertyTFNfSbILHAr6hG+OS/53ZMaf
ta83FbcEvssOENF17uqWojjHivD1F2Ru4clGTUIeWzRcF45sb871cpwjkUo5QJNaZzmkK6+DAhgk
GIZ3yqoMIv+N6T4CDJvCwdkevORvsfmVoCjjUZnxG+63YIJgHfxM28NXns+DRJZu7DjYfcmGg2Zw
BeADhmDwYaRXkpWMFricsJ1cdIodrHrnShZxic1tHJftu6LMvjn+0b7RUaUk19fvgGm+XzbnNG0Q
kJYMRnyInjNQIa/2NA/2SiJgEG0OcR1V5ieXr0S3tr4picKYfBawUglSMjlEFf9DQFWCqLWNknu8
yhgGEj8M9mhkDhzugoX6AzxfGWZWPG9S66+EDwmkFHcuRcvZIym2YwjKdNM6HJGss35BFUWkDygt
4CMaiIJN3PjMQXtKIwjL0GrEU4z24R+SNIkKlYNqijUjaaCpCwz1B22mvGw6kuc6dIeC1e2IoB+J
LTjhLtfW5hQ6uaUuSTKSzkDVmxEu4cLlfe4l9ie5IGn0ID5vusQWDe2jGWUeuAFw3u3I2piTjAWn
uCM4Vbcqf6Q1lBhJDDVpCAWGyfNLA12zOBcUkqTRqEAUyGb85LgBsuu2B/wISciTGb7CjYojKGqz
vzLu6Ec2V2VJ6A+JhWpMQCW+gzptr9l1RDeT4XcYJZslQIE5PznvzW2WkRuL3iEvSPW8YQb3dCcM
NfyBd9cwPP6Xs/NakhrL2vYVKULenJalHFTRuO6TDAYGuUwpU166+v95d8EEpSQq+/9OZrqhKeT2
3mu9bskFoakRTbV8NVIPPPmDdwq9/UMlQCQ2E74QuiOiS9YLdwBeAHgZgkeFYstbKqlMXFENaCwU
3sEaL4Cg6fiAPcRB/d0RBsjHIlWfshnlZS+6U3Zso9p7+e65LioBJlx6lN72ejmFs3uIW6swy0mh
ymVAV6ISRaMtRqRP9oLUnIGA5oI1g3hBfbsF7YjV0QqIV5q6YYwa9iR0GorL9gfrb0UwSxMrLNKk
/SIFb3OYJQwmLSm/ul0E9Zzpmgmy7b7gE/xgbAcVmSPkuVb0qBpwqL6yYZjKuV0h6pZbVDVcU7BG
h5moV9lVieku2MhMSKh1Om1n7aVhcaAVBTbCWkb4hm/yhX9T/xZMJWIGblW9lzFUJdO4BxMaRwTm
P52rkk3Xh5ExtdXHMpELj+9yF98cJqoTuht7Bg0nqVXOYM199OCqNFXutMjPSKRXb5XrJK2KTZI4
4KNRD2Vi192+nR5w3rGHEx5fVhgUgvSzsf/TwkCZARATnlGH2P4nQB4GXKv3iEK64JPd758eH1eE
5paMKgrOtajbm1hfYxm7DxLckquenSlbWX17uyUQtgMeI7hWXn8b7hCf/1/xYWu+GiKFKXq4UDYG
5ZJV2dyaaaSyrFkD5i7cX68fMibwZ/38IhTx+AkgTChEX3aKxcwu1li5j5CNFYHDQQF+umDtFHPp
vDlQnhD7RcgztnvODjnb49yBOdWEUtwGmi847Yb30chIyKV565fVdzFY0jr7VoQiarZ/KIuV4+uy
tKm0VWGQ5sKGR7JUywQjP9r8rT6AEazvSE/6LrUXKa8f5VQUVbW3ZoInrPuGLLkzL9l9szZClyB6
te/q5Bv0kzbTR5PuwmM18dMMsVE1L4dBxIn4rIGFjTwZUPCHfhvbEfg/wSIsHdjbl08xcjfAzFG7
PKV4kEQRktjwPUUCK5ePzpWYjlavXHnAZnZTtn+XdvGZhmOlDlN02FAEjiiHX6Hz4pLSCGRVyIPC
wkoMroqFUYiF/kCdw0sjha6YTC6+2rThDaYrRq1GiIGjfCLHrvrWEB+jdHpNMB8ZvyfnjFg/q2aT
ZcORfNp3ASM84MLXv60/oHM+Cew4VBieDo19lKAclkMa9QXqDOIVNYJbSr8xpzaOM5YF1H517udE
QrLP+jXfOs6xK5uhmUJRFBAzzkAIZm8dIUDlcEStSF1Unevc1E4j04FuXxidpLmiZaUMZ4QP86/i
76dzFcxgjpcrhjOEHhfUIyRdYS2jq3CJtWxI3oO2R7mj/C3bY+uHqPkjPI8C+0mlVpmkfMu4Z4hY
f6fqSR+AznglGkmLmxKyptBoTVJQcpn+c0WoKM5Xraj+X3+majc3wbJgHPfv1ebXCSMwm+HJsLgY
8SZmv2SF6Ih5f9MdLKbwiT6j31h0NdbAyEiQFNU8xmRiDV8al85FD04UrtwapycE/eH160FBi+Fz
RMh7lK7p1Nu6iZfKyPvF6I09H7Q0/vKS/QKZVEVpFSsKWWNbdSC35BpTUlIh8OFSoktYK/dyGuMd
U5IDn0HbE64f4bgCc/KZzSPaUnuIgvXNXvn/nZjAwagbitgs8fAlRxFclpVMnLe+/6Cx6GbqmQjn
Xxuj4txV8pWsNhkW5D0B+Kd9JF/LX1iqhA8LM66ikzXXn581bjBZPLg6e1XYDlWWhbvFDh5wzSOm
c4kmGLdjddv0avBTMljTFMTAnIu99OJIP4YYBKBZOINoP/HY0VIBFvwYmQV57tNZpBiATNF/QChR
Zw0tMUME1Hcwfv6THQARpPHeJ9iKf5LkIo1UJ2QsT+LwyFkMyDvp6TIZJkvHSDwxgQ2E2qTdlxjZ
ycWYgi9Es7MFl4H4W+jNz/wtOIESsMdFNkQ4i3FiY0in6clKdm/3fpif2RPAbM3B/jzPevyajjT8
QLtbqjgR87n945mnqyTY3e+zJ4b9QFcFSOfTCU1L6hOh5nd012SbsiiAxP2Fpt4uofOXiJbdtuAJ
DbayaKhSC3aGSNq26u195lrDWe8jnyeqdn+ujoUBvCRy6123Ozaqioq73Kvas+FVnCn86i1sFwea
c4wjFCMa4TjSGoDGFvOtPw/2VQS9fdGG09eqXDZwQntkn1EGBhBlB06Gen9ZBOqjqviSKaqbi4HU
dHj+dv7cSF3uWcsPk+pawOPFE8BJe9hFFyWJcWid6O78mc229eIUPUy2v4VI2z+QPv2dkup+mfi7
R1jVMxkACJx0n6wZAL7gyftDiGyspuR04aQsm3P39VPC9ANH+6l6BcQeBOmsB7JYS1z1TtqGD0a5
MMlbuf2gjBo9eTOiYsOCIhxOPZkGugmqhnJ+jC22XDzy8QzKiCedEeQ0XdsUIV31zQ+pPNjE8RRF
39sOcINkBjkzh5GzCHFNu5CVnof8KKouu4LGSkcCyRHkqGuqtjghWKd2ThmuyXKng05MsO3RjTPO
VOdjFJJHvSoaIt/yHALGTSKB74qKAI/W0F3h0bo73al6dhE+Mj7wHV7VTOJWgqhSeszQL2XFEUBs
DoZNchX3h3ODQQ2cAWX1TfukdLNGUYCNXI6gX6HQQuGBH2E8URDN4J4Mh1KF3NpMk+T3FPeh/Xl0
QUHUdKrMkicQ1A7DfHv/+qewtn48b7C/PZGVy2Jx7Sofu3L3to0pMsnOG/fMk9syTqbiOzajSBC0
CvE2FqKONzriBuvYV0GeC47BqD/FMf6hnmfXpz6MxGWS57oGajfT7ExMX33SvFAzQjIAq9CcDtkC
7PC9j+1WZroyFnIKESQ1TWoRQEQ4jgQpMi6ULXik4mmIkHlvxhZnbMNVNDydeIYrK/zzM4yZSgcj
yppalydNt7XihIhzniEoGFFJJkqOfo74VsbLKz6H7B5FNIguFByoGSGty9v/6Tr/leWk0uBfOOH/
eIEJSh+KJIqodVx4FWLIXIo4flvu+IoZzicMRvnrsviM4EBqk8YMzUwI3inLGM21NG7SobXFzgy7
rUTgG2HFaejR2IGPFuZvV7g6TKuii+slLPekIS1f7Q2nWzHGENkK3Efil0URYqjyZhqAr0cTZ6Dm
yXL4LA9A6QsZZY4Iz5D/ST2evOJs7AAtG/nnWstCQIxBm7WL3x4EPOXQ1OcyuqhZYh86DZCqDmOD
MuhFpR3+nQ2Yt12Ragt7L3O31n1aEoWjBUxQ3NfBsZiZDSFHhJRRrwb8pkhVsmRRZgJmxv5yOw8u
fiSyLk6PXjS79frZIeIOSDNhBDIzPF5uas22thamN+B5CRBE7qUNaakKRJp6Km+lhUoy51zBbGJb
h8X6ew9nPQAfGJFUyCIjfkB53yYgi2MXURS9ASIIOSql3tLgJFX2MufoE1fBkM7ZPypC6rj+Zr4m
Zv0Z0TBMwpQR+Ljb9Gea+WniUJUPbPJCU++/8dATxQd7RllebTR05hA+KLtdJacGXKsf90cAG4bl
DGP1TWIs0Wp1D9WpfdMWPh6n1NrKd7JDvSa9gY6/5Re1LW6u3vMLik5LRe8T8qyltvBBROCqVkgw
KTopYTwF7iIR9a/vDYb2PX45YOqaNnpsbF180lusYHae8i7OLvrC8a4Q+OSAjfQKlCZsBzT2ZLQj
t8mZj8sRhHnYhqVVrTKgRtWclTGGEqhd/pxdUSqlGbFXKcuxBgf/MDaqLnukYcDk+e0YoyMeE8q+
djOitrE0P6qEw1nE4UhKU+7A5iOVZ1tw5Hx5ajcDzuM0y88HYoDOUB2fN5PDAKqw+pYuMEXDiCYj
RokksYrtVCnRQZDSS78sORXsnF3NIUojL6L4ivMDqcDzZjwbBnSfhdVsH4e8ytGUz/3l0KC/sez/
S+cbkDVAHAl1jeyCK12dVQzOuGNawpPSFDV/T9lMpipvR9gLi57PoO0c0Up0hYL0gXaEHipM5fkD
UrPfmoyaN+Wexn4H10VM0kCiasMOKaxXa+BQZmd5654r1kDKFXUYi3eKjFgPFdOxEsBCIE1nYOUf
pmaHtbdUVlcTZ0so/89jRSqbvkRLEbg4xJBmVv5F67WfSg8Ugz6eKLVrP8xQDYNGSCRgh9VjvKMg
o4uVRFPjEN18vPHT6VpRxIYGKNFDwa+QBEFQH8MDr60DY1Zo6Ad656WjcX19WayjRH/eG0c07wv/
crwqO4amQp++Se0niYiFU+jIjIf541RU74cFThYEXwe6TKem32Qq+Bh4t7shuA+RxxZ98t0gTuAX
qlpfvz60TGyav69bgCUXLN1jWDm2ABIjXm6q1uh0UbxfQhMeYycDiHQAhlZXWoOcK2lJ8Vg2bKtj
Que3RAX52zYCTL/bsd5iNqbaZSGmobT8TPnUaCpBVIKnllnEGIdT4dJuhCxfeiGIv9Fh/MACYrmB
UzZ6uzbnzVRmXmrPochbBsQxChn+egMS2xtK8hn5WIHW5rLyWL/2RjJRDsWzA+pzKh4aroY8+/iA
EKEt2+GNtWV3WTaAsT2mhLRivq6V08VWld1ftz5/UzuDpvnszHHOj7U3wlRd5IxDzQ+z4VORKDIh
p53JVm2QhgOMjf+ttZUvOYJUv5wqglHAnehvF5BsToawo8Fy6UvHBoH4Qv9Z2GziRUITWvjbBTPZ
7ls0wG0uIXLW1N3O50tesa2VRXolV0jReFvmYPFEmSAdEuWeYG3t++R2i4LpfIkYOdBWOFRj76Bs
AF5Vae2IWhA5Xy886l31Te2LFW+KizbnUuxyW7xNNluw/rjDE6rXNptHSB3pBVtwWfYrI+PZBvOX
3bb6Ys3cZFS2jHkyF8dNnMf7DTLFAs1kOqCAbwv4YHtDhxofdhDfeBHaFCVQlAbOeRdVP5qGGwdD
HZ3LnVU+HA7D4cyzp//EXfzZ75feKBfTtv4WO3DxppJo60N35+b9o921X+OmeWy9Bqn7OFwiv38f
DVx51OhGfaB2ZLQUUPDRAA5cDuqAc3vLyMAyyvafWnjKc98CRmgXvWk+9YvCOWTXTRbz7HWwWpNA
ZCKdz0e+hks7H8l2LbcQ8X3y1S9kdFj4zWbDe/K3fP9eNRzetDt9Fhbjs9o5L+5qcvoxvqOAoEMs
L+Jx/upPAGItftwrP+5taBmkWXudXvpBtq+nv6tjmiIOJ6wlKBCSgtUUZsGbNGu9e8a5je/KlJ4s
6PPsU5PPI5HWgABpUQJsevMP36FAUMEfZ8qjTdCdgHpiM0gLfgO56/a6zPzkKcYlflWOFSBCv0X4
3E57ps2NHhOccdooLrud0+ANM1wmPs45vS3n1kOLOEU5ffvyg+c9n+dDsbms02E5z/f8FZ7Ll1FD
6V82Lc++7tFK+1nKB2TnWDiKLY83LTbVTVlyu00wJPfYHuori599bk8O8kEHCWwZ2qhQG96ZVUsk
6tJnp0vt3UcZr8uABssOonzccwm0HbjNkLN5eemdda3zj5ATZpxnl367bL6mNUrrbvlqxK/Vptu/
9RiWdt54wC7WSJFnFc6PqKOoeH0HPeIktYHC+MUBM8s1zW+lAqrqcIytzbLXtBWSTQLiFLR3QWdJ
+2bqTKRfiqsyvRs9m73ljXGy38r+IC2VFLBWmJ2IZzEg6MutHU7SZSoZpIEEn6vusioK/7BPwtl0
lyNRXGwagIsROgfcbXZjfxUI4LezxvdeiW8x88wj2iQbkdhPiSvOOQpkwAFC7PxD+rnM549CLTTF
xm5Q86mq3uCYI1xFPkmj9INyLAcdbHQX0A1GuqhzORDtwJxUpT6LdbaJxtYcShGbwvR8H74CI5IS
qa0y/cfr0UcwBlShSaWFVMY0kOQeSJXfZsAI+uehehx0uMhJBGODZhDcAvZcycjGwUTBDBn18XDo
USEzYw0kRsnIwh8qNGPwj5fCRzRyV5M7l4D/PxlWcARBAJ1iTgSGotoBjkrWVtRynwwdRrq34izq
kijGnyEcdRww1Mn52E7jR/Gdoe1ez5t3gk80DEyiBUGjp1uqIyWMQxfleiG9MtLV446+4JeD7uAl
bzX9JO0hlFKgWuWw2QFfMalXzNXjTA/Y8BQimFa8QMHTCvQVOCEovYZGhoAeECPxtoi7MjlcpMEy
nIvQH8U5K+aeHCfR8Ir4Vdut145Y5IMApXaSNYrIiMIFZ+EtKEtGmSAREeYKY/uVZX1aLbeeHUG/
wiNgIh5ZLgyQoAxaFUBNV7V5clgMSzmW2DOYM1y4+ceAwTBsyZBo+e6Dhg20TIk0RIuhJ0NkaZSe
8NTXouplmzNONhRWmr0ZgdqMmpcoilBbVbEhRw6CU4oeo0MO7csqz/DEfRNhppr7NAe7nqBg7o4J
WNwf+wA+nPU313QO1WcEe0g6omxP5TR/VDYgPeOtUY6wVtQwCBXRJCvZWXUfChmRhq2gnFtaGE4g
YsWUitgbGAb3+i4aCJB8uVcRO0RGDZOVoYsJAF29hW7XwVnO2/tfSnjasQ92P39MW8wk9cDF79FN
D5zZej+a+lYHLPlYFX3rg+awh0qJr9QdKWPsjmJeCJnSSORDEx1Kf+6f7YP8TVK2D+qaUeXScaAy
IFZFA7g118ucPoqs0qZE+fMeaRdGFRp1jY0rJqrjJgUzXFrqP0VXHarmr0PboY6zziKPE2ZQF2vF
u5iWIv5OsIp34tBZ5548v1aYL5SnOJ7xc6weV5OMac4WZ/gv5ZKK+rJbvKF7ZmGAGw6iSwC0057P
KtzdOUOXm0kmjCXfSnTyxbYWpETyfbIeNXcc8FqsneB5hjw/nh43+MfdBh4pJlYG5Rl7/Oqqp8hH
Fh/l90bSxG6jwVpCY2KCHpXELdmU0jVrooZNNC0fX72DXJLEQfLytOcrhceWGduE6xL9Z0QwQhGU
mYIa5lIUv6YfjQeONTG2gOG3Jj2ZHnccKI8EQlOcvVcGXwNLGm0lCUNDxrGjubgFTeZpIXOoZm/9
kcNV84FDpQUQvC/vH1P47NRImU0mnw4c3WvgjtTp1hOHOBJ+unfAd5RahHaKycRWc1/PEFfix/yC
US+I9aSjKEeOW/0aan8pn+yG9sXk0/Hxj5wWI+hXG2w4FOMHCWbwZ0HXxd251WHI3dMg9SSDsjnH
iQg1xEI8UCzfEokwi1SpTCL0Gwge2ZcEHpQNeEoFv0E6trQ3xrRUbZ0fipRXIpHGJs87rF2H6EF0
eYHWT+FEeragPRQ5p7Sc65GbZiWQIqgpBIAiTriWR+BNzbdOF5sxWQIqxn362bbUg6LVodTw8RxL
W2jSnQD4arVVtQuDriFGk8jUATEiKXToKJaJXc7dmNkJBQWMBlS/vtP9oQoghAJJkQKFPS57hWIu
VpAmkxdt7+XnjBvQW9TsJtudAqymcCLqx+QTSTVeL9tvggnFLomZjlC6W5vhFLAvJc7qw0QIi+SA
tcnDXEesVdOAPMdl9xVPlqKr08I0cleg1JGoL42jVLigEocEXyq4XaCKVNBSkS3oYl5/TiZW+eia
PB6VT81E8bp6TgUpZWVvzaGJLZOB5leWk16qZE5lwGEgQaTiqORZUrVpxC5I6uucADZWGHWNXHHF
O1PqOtRcOaFaOSUwS772SLBT7gtLRDohhLKXZsKjVoT6cG0eqlk0Nm2M/zPGu29S2TktNGp/ePfL
ViTpbmBVT527YVp4cKOqtSFZu2KYgLXZPQtltK2gGjEK+tcf1RHIRAmD+wB2nm2V0MM1hlMwQGff
JX1uxJnEJlziTZyezHhLEGrJD41eFFGhAGoj+6QiNoLr/835kS+tuJTu6fWLOzJGASrh0yK3FRI2
iY+lxlFTkg2xrd6WWxEXQoY69PsGDhZtlHrlw1hNn1RUafy5QS8RUpcUHBph75Me1ioFYQI+Uf6z
XQ+PsPIXOrs1t1LAnnYskRO7IGTuhmtmh6s9aOr5uspz0zYYjRZVjzxDQ4LTHoTz9Xs9XtvcK40b
2xDlXeyuFYPebk6xCljWHWIKNh7K458ko8kDZG8pecaSBEDnvVFh4u83cMH2D1PzctP/ghM7Wttc
E4hx4IRMTcYHuTp0mpYxRPEu2JkBCOKYZLnaeeFDmG9E5BCfiH5HEiGkwfo25ClTOL2zT26m3nnv
oSt7/TkdMTnEOSIHhPVk32Ya5LozXboMW3dilyZWo0y69/6cPBmNtOZbsDp1kJF3IEoK8pOHVmaF
fWZHh3O1mSpq1I200gxG/FdKbVGNJ5WTXVAREjYAjqe84ln/kNKwSAs0Q/3O4hUWJuvC/RqTDiYi
c+bKAjFOn8e85dU1t0bexzanY1J5DG3MGA1qIwlPB1I7tOi1NyC9kdoQlAwhuznwHGbZLsn3oaGT
RDktl4/OFDl+xHrru5NMTuL1AnmWNIOmz6HoUPGhzjQdQ/u87Ha3zf7BtFt4T6OZmW5ZdblxQDRC
Hx/sHu7j9TezjnRldh5hSUq5J/aPL3itNuy6bVDnVrp765a7G9Hk2T6789zlRhbjUvaE4lDdZ3Fo
VKV+gziq3nyKMjDeQ30RFsu7oeMzRh65n+urExfnrfldrg6FFF8O0dnseGudtTez53vutH9LMVHf
IMfegkrB5viTVEZ5NwAms6XUhWAGIDUyjAB9qIXPTfxzOYELp7uDzwDcxb4c2aMv/IIDotqCl4Kg
1nDW5yaqfVH8TVtyW6PKUxDUkjZ0tPh7/NyJkFNsrjwvt983SAPObHeoLxj8jnWGjANylkCX02h8
57tTfB4nNLcAVZh10vSzyhKhk/jaVbL6yIs4t6AO3XEDhGR9KiPkKD6XbJodA+7CICJsSzpqhgKD
uStPzoHWk1Hj2FyXwxt7mT+OpAqI3bkeXQmT3aKAe9sQKkhcSdu51H5Z50HM87eaYavtLkN65aAP
ikkJVELHjnb9jdslb2Nn/podrrttdcuY2+Gj4oTTAElTFOsD4BQrEtr9citU4AAJ7Y+1/SZqgbYr
F1llYcGgFTUZn9JWpPHyw3aIQil7+yu7wQ9fYQRl6OZ39h4vELKp9tJDpHQWjcC50QEx0DAivStr
cDKZh1LinlgN4JJjANRoot+BSlIb1tDy0w9OBhZNzwXW2LGXgazBdf9oWyRUzYLnfRBxaCJmRrRm
Z0WIAmp0uZ/Sjx+sPZKnZo99rNgp9FGDcQbcqpHySe2KUAlDCEZozAqoe4YBOT9MD79J65vXP/A/
fN+0RhEnOQARH3m46tYbJgds22iQAQbtMZ8WUfX4rMXZ13yKPTg5qOa5wBphVsY8S9OntkkDM0Ag
b/FtMquI7aUs2Rw5P9UUSzMtuA17AJtlsnuUw8POmMLjUt5L+ig+Wu6D2Iq+DzEuajXGoaw79APP
21z6T1TT8Z5u/o8UhhyaBEgjLkTQSXvorLpZb5pqi3k4kGTINtS+yt7xS74hkEwbvY6qssHDR7MT
e9yHDEWiOIVYjIxa0CUb9M+i4WGIqwa22T2afJoTaSS9Fk8Kt6aizsyYYsNvJJc7Tasdd3rcEaga
EcE2vtvE3PHvPodd0+F1hMJjj0GxwTrZZs1jFfBA9eLQ2l1XFfsk27/GZmpKoAAgoqbMdHAJHCRa
lelKZZxGAsjoOiq+1LWBKTYfpWwmMOWLEYBg2uKgvdXoDEROH8z0qp/j1YwYRNw/pZOR5gCMZkv8
1+DYX4zyAz8J5TxaS5ptBdWnHun5dHmqhMst4jWl1avYV+OoB2cd2IDUHsuFIPvVrsAzFBd3lQ0F
tgSyPpxqUYwU6kU74PgxvQD0MPUMmqkVmL1EFaLKfLAfpd9SdIFpmza0SpP7Q8JeYdRxyeApHZMC
ggDlRG8YWxSKdnlmfGu40Feu9AKd4UblTv/6a+xYE7G1IZURGyxm+MTyVql1dA8M2Q34+0lNWYNx
DRWoVcy+f19G6KdAbXS0F/vqraPjq12QLpCfjjG73YPC2tQMPmZ75jhCadYqW0aaGtUxZGEA5vCr
OQeAxetCze1j+NRCjYmxLRHJSIinUeTSgqhuGUYcmwuSb9C/R7cgCYWtRRni8sidroWPUqNYyqQt
IdQhEoEFsOZFmgFGKjtEulmkk3jdVA/7OAjFkT7rl1r+RUNcQTwE6KQhmSYyGAsaridEswLvTa7Y
RKKJIYQa5NxCTxUbL3lWOfLU+OFY108Fjx+pR6mbwRHxfdhANozpWlXOXuBVabRzyCvdgrugEWp2
9X1Xdw3JfhShyr/Shot5SfJYtaeaNWwTwyTxAtv3O1kz/ILjWKoqdHUPZk4WOGMd4V7ipWmwpOZ7
EBCNMJjiW0BkOrJbA6/oFNJ9ptZ/WktbMUO8ZR2Xf6cfE0x/y500Tq9/pdERFEvxR5HlIPUGqcDQ
+BKlQtszb8ueNMo4wIwYUVXUz8fLclAIfHALn/DodIcSBCm4k5pW0w1jpvz9T1W7DF+wbH8xWzef
td1I+sOz4EG255G13Enlg2S9RYWhrl3qFI1WVD3Zjtr7oNJk7Gcti3fSniYzWOT8nWwcKd8Qr7Sc
VnzrsntWB9art71ZhuIjYf8EK/H7FC5yskhEpVbQiFvAN4XqSiOiKa1+SFgAzb+GhcQBTKE2C/FN
GK+fUvSfqtMlohIuZOLZ2Tyb9uQwmHXUNmU3zkFGrqCdon1kf3j5zIe5b9LD3C1cBbsbDB1sxaXJ
0+B96ysTQqqxBWrWzAQKXLKlIx9dicmHVdIMT7pDIRUIjO+sjXMqSvV49+J8DrHtIVLmFa/FqpWF
gN6Ki+ckNRO9QtyBL/WnnPlq24W9+wG0DiCsHms5TF/F6ghaVvcj0c2Cduf1D/YYKXLCWAJv7TQR
C3YFARZ9ljlVN9uPsnJL4V3m1PmgsOQTFWQfYEf8T9nlJA5u0T3XUJiU8kr3Mw4qRyUqg6ku0tkm
p8zmfoARtfcg9Vdkn71Lvtv9vv7PuO8WCt4ENFa/1gaQ93SJBP74eUb1BOEQFwTxlRWVo08eBlhB
ck1y8zu6UCK5yLDAoqIqNt+TilAMl3WpcrancC1NaVDgVHWpVS3mnCx7GPNI7auGbxslvjhJf87f
RSn3Vxwoxl5/kn/o/pQWgfcocTyIBaNX/q1sGboxcbd2OzzveEKa5VdmssGIo9sUYXiYBbWRgkUk
on8jr2ktrXSO96zFPAcdq4Ad2cJevzZDDrw4PF3O/pCzJHIi8KSjPKbZ2sYVfPdTugdwBujVRltT
AAhE0tywcUdzPsiLYV0aNouDXOoesh6+0J+TdwSmAA2v7Hddu/zBEugb/Fs7gE5K7buWjR0Szr7b
xGfIQu/U6UsjplJHZjBvb/9YTgbrHCPZL29wzQ4MzF6KD/vFMZY27QHKxWmZ36zJMzWSe92AIT0a
GVRKZL2trFZmYA6acbkdx4ENtMPja3XVt6VFU1TEuN63fFMSuDYMPHn9tazzlUGxnYBcSCgo3gxi
dsFPv30yVejAze/386NJMqWmqS3AVUAaQbaSsCtuYw68S6+ZruSArtOJ8D7m6ZDMq1k5+nOaYK3X
Kc2SJjoFCD6GIP+iUaZKCo8RFCu6MF+8d/Mu+iZiogYQohb+u+Vn+C6OtoqjlBikNCZUD85V0mSV
+tIqC95XFqmMwv/CInUEsfEM4B7iGI0UM0HWtnTLiqJtvMQMdaFtUxySmfxOhEQKSdwidZcCU2X1
L5pR5lNBQrIWmLr/5ACcY9gVJBjIjz0RCTdi6XW93B/CZEdIzIOebzoopuz5QFbewlBQwUcT+46d
Y3hK0GG1Dl4qVYu8mWW83PTuhx1gKQfirTqvdM/nxr4OyA59Ih+aTU+hM1ZnrZ77kpLByBmv8C/l
yGr0bDxs7lI7v5aNoljYaDU+8nT2QqAd/sXewMQa5npQsDAghppldXx6/ujuUOx698bTE0H+RMOX
FI+sIqjaDFGX8p0FipcTFRpoiR+1n9rwc7tNvpfksZmkCuOF1VXi+jkffbAaWs2xJaWBsOi0RF0O
Om7T3tTEh5z5Dh0zkaztyCEnBZT2EiO+7jTYUz0mpx79lI5kE+YqidLoT/RT0YU/WwxNJW13x9fN
1C1V7g3TvAzzJEZFPkPx7kONMMxqEDC9vnCP8iocnlnCsIYIEDYkoWS1cIsN2MY+neK3GhChwaA6
DRGxuWdZeXiqU/CYMQYVZqAlQTGIVrFMkMT0QYEf+p6FLZCcy7/zzzGPMOfqTQmvvdizf2yy+c2m
bi+VgCRsWQWeBhxpO/N7NIvpbLXGX4TZ7cZEH6D8kUMqwj3v7XvM4TJW7XAdgy+a6A6+XSMFYU0R
PoJnqPzwDLViqeJxK9cNfyAgVnzB13thsFnLD3t4+QkZPYllYtz0n4wz9I5NNUeYi8dRL6zveSn6
p/KY9PW9/DoJ8hTfS5EXUlqvNMALz7lzEpodmRC0FJUf7dODAlmy59H9aJiKAqwUWzHaGFFtvit4
+Th9HverC8U7dyvd1b+YEKSK/sUFUk1KAwNUYUfs46vlE+16mPKt98wfiSLQ6Cfl0ck2kzL7zJgQ
bJ8WpENrTmqYGRuUg1NHDArSKECeYpeVN1W7fLLBX8SqpVjJQRSvNInDr2DXEPpoU8AX+UY8NCDv
ndxKJmyiAZpvOuqmCqZR0IiYziUePw5Df9Ev07t/wcQeFbTcNjws1AgqCpTP6/dC/MaQpCHjyxL2
tZwWjmpH/o66hmGkyZRBWvCJ8ueU5Yhs+W+1HdLtGQ8bZdrpzvlID++gDgAAhC9DTgirt2rAmgY3
C0gdo8BJhdT3ol0sbYmdkGufDfCrXoPc7SOFNW01OB8CABLupZkYdxTB0gAwdl5mRAn8lS4vvEMh
COT+m4CrGGoZZ7+ZrxfZyUPgRYczJ/uuEi5ScI8V7L69vuccE5UhiVC8VxfPPoHxyaqjbuAbpjya
xg+jg46DqWxE5l6mRfHOysabYjzT1iABmQKFxOWMQY/RHfjOKd7HQXUnZ4/ieyhUL4SbvX55R3Y8
h8vTEmVGlIiyNWpHxxnCQirFrCENf8abSCnDHHOxeHFLD6v1qpmOKiMlMlRtIptbXRDDGHVf1Il5
wumQFGD74/MmXIOPhPdxQjB1JDslvRNET7QqC1aI2Mu6q0D8NIfhNrwz6eQp+H8juhHV6R5dic5g
nKrCAaWBkqtfjZhOGe0lqmZFUp8+io9Ep+gawwAOiYRIJtNE/movYXx4O6C0c+/GPWL7lLltl9EG
lN/u6VnsiozgcrG/Gusa0HJ+Gwcs+tRvYmryn/kU+83fqdXQi/mgkmOCqTo+FEgUI1JYZMPymTDo
kzJ0rqXAF1Sgo1F1Igd4HEMyG/1VunBgN2TT+W71zUZE9RxOHHsARRqrGk9YqTQFUKsbPQg8zAaU
Cf8r3H8nmIqiGXM4PuUdkiG7lY3XJhpXi8Wq+QsVmi0b39CCakjaIl1nOiALH2YObbLWdv8tbRT6
pRU92Og+eAjZct1YNG4qFGwF4PjN8qPMMSv5O4UWp7AS5r+qSM/AVYdI3HL5DZL29hQIsC5IrMkM
rsLlrkG5qYPt84llsD6vyEmP0DMDyStDMFqX9FGEW2M6BN07xWvXIWCEIMmfg1brVBQo+I0wGROJ
S9nQb8Pr8Hy32b+hOGZmN+qjmVEEVEcj/tRiQrA9+p8lc2yw1wl1VXUuNaQR0XlgMv+CVzjabriR
mMj0gKlU7PS2Qel/600GNIXefklJtSDkxiQR/C8pBPaYfFCAOzKcJbyioDCNBKGx/oyRTFZliQsq
mwAxDqmIkK1ouztBtx5V6a6n5UvUuc4hG8rg5SqGnfIrhO3zHV0TuEMvMCXrr4M8/KytUciPMnDs
g/1kD9vrDuh2cHfv042E9D2bdFvkWPFngLkYgwsYOHsTThB6IdkOK5tWXJQywEuFhlKUs5fz6UYO
2O9CFTslfnaWFQ0+CWDklj8Gp1ihqlNdZAWnYPwjhYRuGHyB1BY+MuJ7VxLAqgoIRz2E050ILd3i
2IPHAN2Liv8Fbmk+goHlhJACepqRAYYtJ1QGjerr3/tRzhPqeFjvmNKMrxMIbkU/Rc5y8JjK6cCu
B3ein9SGpkwjb3ENkTFJuMTP2Hxl+LUpbVNdUZRSFKtSN76eE5e0Lk10SWS2xokLssViXF1SZTfM
5m5DG3RUpQl9i6JLWIKpkkCw3gNeXLUbUEspORHzSJ2gNSWsQrIjQuOLfzHu+IiGMRdGwK1mEXhe
nKw+WG8/pb63RDPJjjSKnOAo1rAXM+nFcNBIjYC0vqP3Tq7C/Ho3iYfL2cbtNPreBPHurKuovyec
LL7MKr/G4hgXBPCGdDmVC460uPENhwVjX7YIa2mPG/fUez8CXXUv8hEDaxJPZZuhdr9tD0VRl07U
js8PWVoHAoj/EY8qXFuoknYGm6PSTD6NyOqAi87c4a9mt+BeCu6fSyohXiRHlOVNH+6vXv8QjqhR
c40UgqwbsBX8kS83iKXbWzTWqUvVzfrY+jJrv03pJdzi4F1svNyEpUFxQu9TC0LnyHosCFsSo7aC
UZgxmyTQ3tLvxTkrnFUlqMu1Dg/bfuBzoZEiF0+Ql3z5TYDQapkEPFJ/W9vyw+v3dLwt89zBaQkh
j4giJ9Xq5T15u267HfqK597z3IAQgU3JY2AjkKxbYHILTm8yImktGJj7Tl+4BOkSposdEW8vOVeE
AF8pUycu8A+rDxGMy+VBOWLvWX3ktGvRVC/xfGeAZDNGCiK2HJBXc2YIJkhLzDDKNq2xj6g10IBe
nPofLeIS9TFLNl8QTHbiyoTa/N6p8TnAKgdMMCUEjv1K3M1vnyy+7bav2mDhqeR/oXQijB6egAQb
n/mlY7n8lfrTZ0301lPzXZouFEyyIwwAoEJmVI1qCmS0/B+uLeR10iaACVKWrq/NSmgip7bc3ats
cKvgzu14o8pMpWrfcIb2sNMCW1SVyuqqBENjjsepLga2QNitk+q0yeOoWuZyfJgBnAWkoWDyWL3R
BWciJrAKsAP+0KjMLVlwUH5x9GiZC94RquUrNR5xhGGEJnxFiAt1gqpaPt2CHmG+YcJkARvuhzAr
GqN1jpWVpWGzlN1oQj6lDFC5JS2/L6cUq/auGEBOZHpkDgM6M+A4uTR0mQCs56Yg1RG5JZw4cIqP
qvDVgegMkLrgX6SArFeHrhmVBhYmOlQI3tU3GO3lq0zK3MRx98vm6hBsR1MyxxOWXlaH4FolThBj
eTkGwLFko2LiRfqG+aogpm9q42+JlZzYLI/echQghNIHiPgSxGUd99M4GWHRMzIpfYHiaIVFK5Bb
y1baCVkFBJerwFAAu7JkpW6QD8DUScKV/OyUEW/NqEJahOwmikyhUSOT++Wqtdx90gHHTo/tgqmq
3hNnlTbDWWOL+CEx+dwaqZilLUsHDxe13LmGRCJY3DvvfbpIuuboDAvV+K6eY4yVqAf4QcQ5lVm9
PCII4oid6GzcLO7ehiWDG1hxZ61z+Kt1/fq8xgpKawMCPEFekta9vW8LJpyggObNbMiFm+vsGhLq
ywA7T1VTnS3AOOxmmFT3XGax25GFAOFOsCTTXDorZW6QBAU1tDgbymVkgeqlmU0S4C65NTmkiCaf
B9Cn/xQO0qphU8x/GQ2eHcuSTDZLPFFD4TmTJbymb8OxqWwZKZ2sLX1qUC2Pjc15ZJzi1VYiMXQP
r++qiYCe33dV1CQc/8Dl5MZIWrLCyplZ03lZskH4NuNczZCGne2dhP7S5YniVQP91ayXttegz3j/
sHjx98GSZbUmLbtyuWpaJJrPYfPdIvOSLGf8IzPcjBlMhNjiTKxA2eJwcZn4ooSpukGBWMwunvOd
RhNgLSoJbT8jvvDLgo+6EIkoDV06Y2AeuwMvuNZoMrUDG7rZdJZ1GYL6KtskWDv7A9pC2fdNIlrA
G+4aZzzzYss5j7satXqFSm5MK8G51LW2D9/tE3iZyrRcV/X8mWVCUsqkmTRtRXjYmHwqGU9/xhho
rL17UoZkOGZRlegcdVOZQsqoFxh/yQr3O/pnhvCUpIt7Na26e7isG5qpeIT0ZEoR/e1ATmrHUGJy
guuUBrtk2MdfY4zWY7SXH03HZy3862EMrU8bUUDIcVNmFGKWj0Jp9KaSwTId7c+AGP/17+B4/1C3
iGFWQvWQCI0VIOiRtdmOSVm/F1Asjkp1iSpvNQPSL0ivIKm04E0zfBn7jDEWEb4kQHABh1MAwYnr
Wp/6JOainHeptz3ZNNe+Kbk0AQ7C+F7mn3KmcWJ2mYHSjcYPzIzIpREDd43mSzB7OgcXYxERUMfJ
RcpnMw3YoaNHeXZPXNsaLIg4WQP0wg79qwuNsHpmQ1hGBwTF+QN4460dSbsBZUxwhJiklm5EFAsI
1rU1uP9Ih6jntul2b/rY/lQEdNXAyOLpZC78F5HDRy+V2eB4CuHAPPTCBKasKmhrX2R2tpl2xiqn
B9im5EXjrRJ4aqgt1OF6qSY/GTDP38N6UN2boxTuRtqP0yXJ0VSO9XWtOuHFD6J02wzPunwpFyhd
7iFXaOxh0hgx8ia03fNDPLy1F/X4HOZpA1WKTBBr9kdFQMq9hWDhg9WT49zhTaS4qrbf0gZ3FpZF
uxtxmtLKc+p5IF4n3vy6DljfwKqmasjSqaomfH6wrQvhZnPq0jorNO//UXaezXGbXZr+Ky5/XryD
HKbmnaoF0N1kM4lU1hcULYnIOePX73VAy2uRU9ZumW51sxlAPMB5TriDTIoEvbN710s5D4VMiExy
RXa9eE7RiRQJOCYavzgu9eXtIgfG1SjEfFuYry8OLCtjO+tSGCczrsoFoMmQJzkG2F94+Nu/z17T
fEK+4of3Ly9xAP7rY3cmx9yX93nk0wJNAoL3P1lQP7v6EkzBTom3L+6/WPqO8txMvz67Xz+b+87J
V2kd49vLax5ffLCAGPY+P+Liy4cs6Q9z8mdvZmjDfIZHxt/TKlbRz9a9Pyx7/zTw5Z569mV+Nmj+
0yj6K5/czXt54INXz/68nCdemjCSs/CfV+V/vNxpF3gORQumJPui/a1y2Vytna1ie75aJLaWXnyf
aitecNx+vZB9o287uaNFTGUG+hbP7LuQOmSQ8eNfczbOMkSXOlZNGXaAmEGm6Y3MlGQAPUTL1yKO
D7/2M3xVtXJVOToxGNqmjgLey7R3ytJuXuOyvFU1oPcogM1/lhAuksi1wzyzx99Vhp1skO/EKPJZ
iQOomqSYE2rCEuYEjyFQjM0mq/nnc/wKvgOMjDEjbXcaGqLC9SLP3NLaNLdI7+9VG4OjNXugZUD2
K/JJc+xezSjPgCAV4KjqsMyAK2ebEnEDAwp0TBLzDUw0YtsXvziwV6GCtNcE1obSE+h2d+/E/G3x
u3GKR2nFCEL9sIM/mIDuk7YGZl7lvmHYCQOd93SAumKWUVW3dTKSP6F6NFNKU07/emN9xY7nhDkC
PQeDovPfyzabsaG77QJx3hvE+zwqZUAhVyFtuQehlItstKkqn0V1V7Xyy74a0WxjstZRRRDLfrSA
lIyxpabfKvN0+rVOw/M45+8pqhwpbTeo3hqEb/2ljWk2FmmiFpkODQTEAqWNSALOooEnxkYy0BY4
7wbmWeYeWxOdAOZ+kmpX8NIiqiXptmqUTFwmccMRaAMNNxNyVzyO8CTgGcjUT1iAE3N/8bASaQ/x
NBK6lAAo1JJe2IAKjotPyu7mhZiyVPdzDs921/5g7xfEKkARuW1/VNM7KxNe4g4FsKGDIDQo3Ux8
YnyCxYMqMiCZeyH2FWrn3iTaGjqilNd176mP7qWr4iAFUaeEBPA9Yu4knHV4AJ8k5wGVejAtjCER
y6JOvhNsAsXneec9kA+JmCGUsE+CIc07suydIG0gDsCbasGp4JdLbBEwSw+7+UdfUgZ4LradqM8g
pIQIiUzlRZNDSAU95EllkDJghMGHLbZc3UzFAHAhJsYhONTBgpOvZzAkRAwZWxopIZsNRPqZIpqe
VYgnIpT7izvuZVrG9cJMm/ExLWS49vvg4W93nJHOIzfdol0ZZveRdvxnt7LeIEW7p2Q1HT+gWNdm
abytLVjQBCuBHIjuWKp5vj7FwfMYmHLYq04bVi2/OL5XezTsZ8YzDLdNm0mA+6KJoGAePi9Do+0R
YcZ7GX2KK/Q19maWKInuVIa0ooTfMIhjhSTfYZQtwyPJzASVK933yfwVAFqXzOvne43hJR7R9Njo
zkDU/rlcdwakp/WlIcUW42cXbQ/kcupVfNHBB6AdI6J6Kr1Rl4GQibeYsCbkche9mRzBCBGkETbg
M1SF9eX7RIbRQJsmY0QjkezXouiv+tk7Fk+HNWRCrYQI9CKjnKIFVUNDH+4n3b6yIovykJmwUMuF
GyKzdQHoupkMQAW8lD1f+zIYzhlsCB9YLu2pSu/29hFTJaEe/fPKv0LrylEKT5+dCoMyND9+PrtT
ZBqz1RbatQQmKWYkFxdfA7l7hAAD+iF0YglFGLUIZMZNmOLOan3onN5f9OS6b+dPCFF/2gXxm9m8
djKb+5ux6o4BdcheJNLsEv95ynpg2rJ3akV6XFDUcQ5GQpx4iVtuJ4o3BqV5Pn3KRd3D5HbeI9Wf
IrZi07fzoijNsGrSshszGdpd7GCy6UisesRPUOcLWVdGmVgIdDiA/vN5e51/7OcNVK7G+pKDvKxj
1jazPfTodlTIbp2CdxAd9LN4VbnSfRGFxj752MwR3QCuNqcPmpnYRQayAyNBrRik5UIpEC+YXxzf
q14mC8s9zb2s45qKGsOLhVUQCWNsH21vZCFJo59Tb56YG4Qd9MIl9+bj+XmsySdJqP96ggUv8tJ7
qs2n/55z70n481f/ePqcjD8/zsbN8zeQevf2ux/Z+Z6i80I+Fvnsc0L+nJk/Pz4n57ly4olA1Pis
O7x7TsvN5obknDxcntCQSOQ5b/Wf/8rNefWcm/cd2jP0huQRfE03lIxjQl6QhfPIR6bKezySrjsp
cGLggbBT0Z7825M6wEJ3uuFzkpRPN389f87Ru5lSTt4yRqlrePLPS7gTWl4EPt20RcmM6R7+Si8C
CIxHe7VTSYfs+MvcsJ9ye84eYFxhweYtTEP72YNKDNMEKCa9THFjnqLuTusR2lxMVMVREW9QzaXp
us9OZDgIOIk+E/LpAmNGzsrI7qxIfzABMf1F9iBC5ojTCoNAUmjBlvcrmOYRgy8hgxBd3YSGguyc
WHQ/S+TCmdnnnymT74wAJuTPYnsCYPJOVUB41BodJzs7iGbDZNBfmxjs10S7PzWadka2jc4JRbLM
ugQDKP/udCl5IQPn/9VFSeeugJ13pICwDgXiWxck1t0YsGA7ujVv3/1iRV5v4yAXgC4AScITAqOT
n4NlltnI02b5eCOAKaF7Sm4piF5JVmOc63eRB1IzkXR69gAh5x9HXBDYsur6awwIVgKsZGe7ght/
EaRPWri0smTfEvhmThsGscMvUiiA731CZzU59WmE1KOQ6sDpLTHylR51GkdBv0aWse4EGEs5AXtY
NuhtsMNirG8kpRIorPTFzFHkDXKIEM6t2XBHiLwSoUpRSZjAR4morDScpfe+c7Ax4AAH/05w0bvS
W+GGWEYfpa+20dGQKRG9etPvJvx4ADLJHH6b4dqDN6169UlAYaIiKyocdbniuWwe/nlJXqHzCHNQ
EPH7EnAeZNUXS7JFs7mMdORIdFEurCPo51LCijS36m6PIpEHHR0LQcPYbd+g+6T+omJgJGd6ZUtz
RYhnqtdLNQU6XI8qmp80QHMQmpAwIV7WXNzYT8plKhvy3llMqOgWrL6NGTRQJtIIsk9CAQMp+ys1
rleeQy4utg50C9p59ByRDf35stsSo2hKC7KltGHF+0iu8ln64NgEit+aEIx3QpfMQZkbSx9fkBPu
TJEhhcYqJDguNczqRaVIhD1qeCEyYkM+9JsUCdJz+yFLLAxz4ZHMCghLRItkgC3EP/pzhxrlLblY
pD7d0boMueXGFMSKaSNdjn6XZFvizrIr5dpobvE1v1j317ci5wSJfhRp6MC+crNydKttsk7t7+VW
lL/NROJR3BLdRVAicDRFuEd8U0WkinnGkyi3C1FFGLrMWJ55UvS7sT1kECoQeheoDn+5O0BFW+ig
U2wFktwKZFbuo9oEC8xVIKxH0auaaFlKKSx0ZmEHZmAtZCopWdKvKTf66z9ZEMEqaE3gB2ztLy4D
o7Vny56K+e0ecaT3LLjg5qupiaZqQVhvQNMjTSFMNQkepd7dtAMdS7p6AqubN+YMUpP2JKOKmd4t
efFGymdE4EAAsRXu6wooiQR1EvwHoEW5d/957RzJjX7e2BiZo75sITuCh9bLja2rq4qpJr5YEhal
3N1RPoRQxkEfUtN5mkf96YcgiIm+0F4eMy7f7ZPYj3Y8M3xy8TGQYzexwponakWIhPOgPrEf7QpD
dcv9gn6HrK7sYQLTkcpgd682o887x5o9Tl1NUHXxA8DxDyTm7wWgS5KOKzSjOK6GnQrKeUIZkhjP
JigCUB1ahMIU39NMrhIpz8FCIoTh0AxU2i+mvZYh8jjIW8dAaaC/y6HS3pHvdCA17MKXzDiVAgYT
qsjKFL8hfECPIuUGS7ErYqN8/s+n/5WsAcNYabNg4QyBy3TUF4BmYCSIwZYi1QbVQDToBdEkG6jU
7HFE/49usFmRSovriLDKd+km2smkkmdpFEg/UEDOAnIR2FPtMLdCWPQHSszcBmRiWR+pECOU8MVl
VaYLclFJ0BAz9KnHt5h4+iwAIOaglJEEol9PfF8PHfiLiRGOeFWqqFO8SNYr8PHILCxAJ1kn12Tu
ShtFeuOChxDwvGwG0qGYR3pLfyJ1duk1jluYDiJS9Gtkyyu8ISvh0UYCgIPcl0bf6+fAzpAvHXvK
s52KIC0ee02v7ME+SS6xk+nEiJRVkoAuHDRha+3B/M9V2nv6wrXu2WlrRWlRdCLyMTOHZHIjy9CP
zjeBGGX2euFpSMQC8hhFiYMYJpB/oaC3c3UHXvFQeU4os7ZfKzC8AhrufynC8gb2gx4i/y9yWWWh
+ZFUEe1aorALOTlOnesZfLSUeaJYKi1lSSUFHy2DFMkcRcMuS7CVN8dPv9YweCV7RNOQLiOdBc48
cI+X9o1dGiFRrjv1nZx5QXpIqgL3g+2TDA7QWY+aGfZTd4Ixn5EPEt06STJdGN/c1sh8A+6OR1pO
KvmA1KgNrZqN7GvXOiIzy1NmRcLbiXXuhhbZaSl1HV7HKwrWgmlj/yEE7DoCkknTVzHx7unLlDGE
x9CXrFul4BXVGteVnpnx0I4NnGnzQW43WVDBcoiWgrTKBIYijSOJMzJxkrAuA6kflmQy4REig3D8
RAJAVRCkEa+OeR6REsdPkZiJj9xt1dePOzCdlqQxIlMjhoeZKJZIbi6ekVsJ/rnDcPmf49PrNrCs
C31zAEJQm1+Jj3alk9ZDrT6vi4j0qDqKHfFCATRJP1jHr4IrN8+9byIbl7f0+MF91bngwjFGFAkk
6n98K2VL43quOnLUDJLALhz+/3205J3gZ1WaPPSoXjats27QZvR06h2enYutZvZs67SbQWImvCs3
Q0CbIdtJwimibztTj8FmjLGh4EQFPbdzXcGqibDUNgEp+OcDfT2OoI40OVRa/vCK2Mp/DjYZKJN5
LOP6Lpqcd9HQ38jYuk+dB3AmAr3n2taB0OWakMeY5yxkQeyrEihE4kGpq6+tHX/oU+0tcv+nfz66
V90yuqP00VUMZWwVgM7OKfxbh1ThRyZmbY/vBLW/34ykaTtxkxpX6lVhAO2KV6JAJ2wP8Uh0EW1j
8g6OgzzdZaPZe5HcU2Kr8utM/FUY89C1BCjNecR6j1V/cQ7heKijndjVO2E25g23zj52GjGjQRNm
x0mCw+9xCN9b2KTE6lBTlqAv8ax0LQ6/vwIkvCDK4N9LRYo2BlEMMCJ10IujUuJlRHatV9/3dDpq
lVxYJ/UFbLXnwyqqvZIQCnOSWl+abpLn7y5hiRAlSXZEx0L2YUl6EKijJ8KQB9WwvxjK//F1+c/4
O1lUscZ11f/3f/H6a92sXYra/ouX/32Tfu3qvn4a/ku+7a8v+/mb/vt/j/3QPRbpY/WbP3bfH8ff
6qff3g6PQ9oP6df+5ff+9KP4jX8eUfg4PP704lAN6bDej9+79eG74JX3X8uxy1f+v7752/f9p7xb
m+///v1rPVaD/LQ4ravf/3zr8tu/f9dYiP/4+4//873bx5Jv2/++9PHlN3x/7Ae+1fkX+CcwavS8
ES0CFP37b/N3ecf7F5soSTNRB2qLhybI779VNVCcf/9uev9SBcoLsNKGsYYG5e+/9fW4v2X/CyAe
cHqD4QMxALOwHwf205r93zX8rRpRWEurof/374bxwhvVYVoARMthdrw7f5NTvYgmcTokLnaCQQT1
HUGVqjw2wJ02pez9OiqXq2WhELI+6osaDCjtXkIvTXxruQKnMAW2bbOT1i1jJMv2B88I17j/YpSJ
eTKbNDDQFji7I+gypx+DBtfSAJut1DcA9lC/3sUQ2YcxdTGZ0j/gOwnzpfaHRO8CzDFRkhsWOn7V
eIzj3B8RMAw8I72fzPJ+2dYYz0zdDfJ0vF7j+TFyhyHQ58r2UV394ioNgD9E1IIrUeV7U5bc4g4I
UH/0an8pGzaVrrJOS/5eiVCeaWPtqNfjx6LcgJlN3pOri6uFHQ+XQ32HRlJQ2pV2y8aRIHLnXVpp
5Pme0W2+10CwW02vwSeFNGdB1cX3vHOijQYb7Pv+0Ghu+jCbOI95d0nZdseG3QcMatIi2X9InKG9
6ZvtoVDXG9tObher/FBWbXTS4vyTlkycrOGTac/tQZnWwLIzsIlWkfqFllWBptjHtLPHwFLfLrG1
hc7akZ/EbVhG0R+aPXmh283XVuO4gWK4bTioI1r9iepDRK7DoRu6Q2GQaViYdYT2vEU+JR0aoPp2
3UxJfamLvofo0WkjQ6N0zkOE9rewxGIqmNw5vh7K6GSuAFVRssIQdKgL4Ibr/aSWWpga23WaKFpY
DnjtrE2AGMeTsZExacuIb3ueWyEE1dm3jVq/dmBEc1tnbrhhgpymmR2seZmFUaKFljcuQRflOYKD
SRYUSr8djOXcUv/gEoWMopeq742yGsM8dUc/qrULra9KVsjTQemtnj/Z8Xaa+l65IBtjSshPsupA
36TBv2YlAM/LejBN+pg9xIjMVfCyQQbPHr3lFh28d0vkPZSD8+AkgxMUtZ/bQBqtKZ8uxg1mlul7
k2MFjWKPrAHzFGyU71298qADRcjDGsCyiWa+o1TkNoPnhWvRoYxXJUFtuAnmFvn3SPfWSy1uW3R1
UsSltLpHZLUJhsGLgyGvzKPCX48W32QdGT+iHYZX6qznaDLmxRQsrvelLCxUNMdBe+9t2cfE6ddg
jFLt4F2b0KUPntsj02csbbjA0jtGmllcrqjxL048BaM3GOc21REg1Cc7jNBaaX0se+JQqcN8LrzP
Sar0wZiZoZnXyoNn0ghc7a0IrA4vFG6coGrajG5w44Yt1KeFifixVBfPX7bYV9xVQzadZldrzYXf
Ln6xQP1LgMty5/TvVrvyR4Zs4+i6Jy3PwkErepIW46sO6J1fNF0YdpZfbC34zrIJGOjb6HUuxL5Z
KYM5Qo2gLrreH9MNR/QIFvgwR1deM5i+ohf9gW3Xh/XRhCghAaTPjeXYDmnAeM5fo+Zh2brko63m
7zOWL7TLND91anpvd1PNHUgTydvU2G9rvsPOb+PcvFhip/Cb0epOirtkflK59SGajFO+jXqQ5blx
AB4MXiDWw1UYxq3rjH6bGujURfmnvtAeE68sDplRfitSRi7VkDjBkqUzS6HooeGdMw8mvx5FWpDZ
3Rl10Pi4TOrd2rUPU+tilprMJHxOdNNmHzujAZudZZeNnnwz7ORqagdU4+BcBGU7+JaFhIsTZ+90
ZWyA4dqTH7XGEKSufauVpnocGaLTIgHiDgb9wk6zD2ZN+yuKuY1cuiD+mmePUTYUZ30NdC0/Qm5v
blPdCpwsUq7qaT3yR86Xeq/dZcvRMyauMqVPfa3zHN8bpubEtvCxoCYE+GoEkRd1YWUsj6OYVUXw
JYE/xB/bZDtrkw7qR00elrE2yGPj9BqMa2Q1ZwyPId/pNh0XJdzGLj0yE24ZjXiRnzRzFZbxqJ+X
qEOHSAEKTZDGVtj1hyZ7Y7VzeXIqtwuK1Mh8CqCznWAM5FR0BRlY30ROY+B54HzUakc5eXXicK+1
emA35eVmKUFaH0akTS+KNo95R7spswZvp2JKb7TyrrNbN1Ro4AarZp866gHEcMyTGvVukKpZoFtF
/yG1P1odbl1FoePX1FaX05Cf0sIbjsMaX6NUlYZ6Zg6HuYrD0WCKMLVPapt0YTqkNLEL9Xoyq8IX
MbdtUf6oLW8NY6blfTactMay/M7quZC88Q3IFrmyijPuOGddrdeg6tY7pWLb1K3szm47v13ni0jZ
IABH1tt5oILPxvMAdjpcdb30LWc5DENmcQ0VXuBVAwegc9U0C05RRbceW8M46ZbCcFB1sqPnD9rw
xYiX9bCtTnzp9TFTIqPEEAl89xIZT4NZNMGoaJ+THLyJAXw+7pv7tNsOWptPoWdkdDTX+UTiQ4kd
DyE0U/QmNnZuq9+AsU+f0tRE4pQWrc/Mv8TyOUn8KDP8NEvKywb8B8pUIFwIgm2UuX41qldJ8xmV
pUsEeC+0WvFOpUpkGF0vdEZDJBD01B+YVM9F/V7VuuqYVlwFSZo+QMDLzqsytUdLS8YgSk9DGffh
ljZzwMWqQa1OS62/12ffU5btYNYxhIFsCKw61MpRNKiVo5HkJ9tJ/jCsXg2jtqqDPB5bP5na8oja
h7/G+XJewalgcveeLAtN5o9rBOQY5RU/IY9oVE05JKKMq1qPGIrREo/GRwcfKr9yrxfX6S8WU7mY
W+eyS93LwhgOUdoChdOv+0rB6aVP0NbTPq5A9w7WBAm7yt3LZhqcQw5z3KirW6MZxkM6aFdVSgyY
IxjY1hD7OaB9H5M9YpJZ1MGkj1mwLneLTp+3HDQ9nDLGZbkZrnURXwxFfaSNThE/ucGQurlvrM6p
TdaOBXL142JafrWMIb6QxWGMCzeYRz29VCbnyKbECApw6UXkuB/Uj65dpBeMr9wLD4N0P28P0Zaq
11acZGE6xx+6SBuPCJBFyF6sn8lhQOnHSu43WfpxIwfq47Xwk6jKAHNx4GlfkTxWT/o0vY0BPx51
QAlq33eHWY1VJK3fpNmwBaO+sDjq/GmbMRgxKKN9r22Gm3VeV78oBQmlJev1xgW26sMGe9RBD8tq
e9jk3Jcz6IbrcsnsC0MrY6i+GcpIReLbWxS0XdIccwRXyDcKJ1gToAyKYk6nwk5v46XUKdfqJCyz
3kYit/MpIpSbFjZJMIMQs/XICpJGI4TEhvcQRZivjSZYkyr+MFTq+0H9oJZxfF6cS2+osmM245dS
mD22f0NzuWhZ7C9oLBSVbZ21Pu79tW7ewfpbrprO9cgjlejoUpuy+zpOWEynqsEDUrG9D148f6Ph
hzryMh0TWztNi1deJjZudw2ImKsM/Ry/td3tVjcbzVeG/k5Ry1NV9sfyFLE4kIT6u1hZi2Bpy/zU
h2ncF7CEuu9x4153dTP6TGdzlIMfy0GN6PFEb/UEnIW3Qp1Q7YtVjSw/6yycJ1KDvbZ6Y2k49VmN
ViMltpFsVP4QFYDci491FSlkpxFu852JbLQ6nbx4OTpePd2ZW+ty0eY3WxYY6YBTy0aoNfrWDAD8
9cd80ToqA43wVpbLhWum65FZa8XmjmW9c5Ugi36KFDZ/bM/1c6GaJ0YewUBOxqQHCWZzITpmXRLo
GeERepFCGQMKz3W6r7mZqr6ybfMd3sN+ajtTkPFWOcftRdEXzSlLrlYghCTECtxT2yCW2DUdQysL
suY8dnN8OXvjhaI3XdA5JnFv4KQli3uAFojw/exC9JmST7V6aZdudRwgrID46J4yq+79FN0yLKwr
Dxc1/clC0sFHT2r1hy6/tsWWKh9V4vLqj0XMnV1BITJyszpMzsoAupz9CKiWM9Z3gGDGU5pt7+Kq
d31v9nAxXbPzIGfBS9KzlkbOVW4ys62q49waXwfFelfq7hpGJcfrKN5HMxv+yFt2w1m7MNplvjDK
6Eny7K4dnoqKEeximqlv1XoR1oluhcD1RyNakKPWq6PlZg8wd6MLfVZJ5WrOgel+0Nu59avIPjtr
PPltM1GxaW/XdK4OpQn0ZfWMN7nyROn/ZWnjy4z6wHaI5kZj3DrlVbsu68ktr4t6yi+WZKB/6tZX
MP1PZadzlgzzETCie8CH4dLJYvPIhP9OL+MHwE+4NXZFoPXzI3ImT260nGC2bkHR1bRi00rzx5oM
vKqZKA98YWuQD6Yqe9bSl4ZvKxZJ4WqwSWxfikm50EylOKyjdh4NkvA5ay+n3I1QsuUu66L3So+V
wzBn6BjeYCwCMr1Tp2BwjIM3aV5QGe1DT+oTxkNzlySQP2edVqDtsAV3I1qpn43S5miQbginlFVO
HOv7Mq/83tLjnGuzc9RnZw29edNIeuzUL1e0zKeyGYO1UR9GzZuvLMraWLT7UV8KorLaLpc4+9ap
WHs6sz4dFicxfW1VPmF3eldkI6G0M9mKcn7a1FIWDfedMYwXkQht1vZt7DnjXWF0YaSpStAQMAL3
HdHQC6vEYcPZLNJPsKWHPNaaAyBo5oPz+wibV6CWlR3gA0vx1nX4z65Uxdmk5ledbUHDHpdvawJh
0Z70W22w8quyGY5AMKc3PRn+XTu902LLB3amvJu5oNC4znrfNJavo+PeKqb2pu9M37rdxmE5GzgR
BkVca9e6kxJBo/kBQ6r38L++GvRV/aQlpoyEswhvVHglSIp0b7uCm8ctXbxNOrKC4r2yDcSbfvxA
GpP7rU7mYCW4OtsOPHN4ROjWLxD73ci9nLNqCxX0mcZaCetUjU5o6T4qlBmGPl9YSXORmRgsR2p5
7MARVSU+yoqz3o2W4oTaOrMlWsXZUOvG16vRDOo4yq70+LRtJpVVGW20LKhdFas/L3rVnNHLaE7L
iDGx5lRkt4Y+nsjb3toR8K2ob2kYGMoBvdnPmmE3l2OTlIcsfafMpgF13nir1wDitDIK0U0pD0OR
n+Gm9hfK0p8TtdFukuXaWUrlNr7JnIbDqabqAK7mOgUYCJzS0Y7peYsGgxt9uG9T1BqH1T42LoVj
nKJjT6/gpk27wd9Yc7pH7aX6LU6iFDLA1aon+iF1lQs7AfkFR74AtMxAuZJFAXdl+bShJFiTw7t5
CW2/qPMgzYWS2NyoTXdlDPZdhhF8AAvwY762MAThv7BRJusRPw3NN51MO8xLcqjIuI4J+OKtQfQf
6piR6R+8lUxqpWXTjeTiU2tTHWTeNbXIZc8KHG2Q9y7/bxZkzGjDbSOt18zXDfNLY8cHDTfd8zh6
QdKaqm91KSk3+50PHjCYVJKSAgmSolXMQJ27T9tSx36zpNmFOwWFGkeXi3ukJ32heIAI7P4JTeMb
Uy3ghcYz5Vs9nEynvC3W6cZK28tiWm7LWaK+uY0UQQ21VBZ9ilOWOI0i9CHn9RKeSXWZrcpVYXuP
YzGKnEwftMtyHgsOGSfahHanr2vdxxItU8UhlrnfEYHxmzRuDiaFXkD72p9K0zsVjRaHXk77z/Km
q15bNj+rs7Or5VvgVGkctL1+QXn/ftxuqRcverdUMKHBXUadnHs7XUCOp2VYZEp53Dr4liTAwaqS
CTvaoh8sJqldonTH1ssW2mr8aRGbuZLABLYq7WFwHRpyRfVHnutLmKTCAc6ZfNxnBpdT7WRfvHk4
Jop6D2HCuvBMxvxV5H6eYHQeR/a4aO3mA0ViD/kbYm7XFWgo5MeISbW/efajxbDPGL+4QEOranxv
U4aQqaXnrNYunbIM0w3oq4faHhNiZOrZ4nMNhVvNqKkOjW8lhRS1SboNn+gXpbCX14OaLbDMu2Om
1jgmmy5V8fKHu84eu4d9sAaL/ijXEoWWHymFHlYTkTexy8BGEUlRrNk3rfyO69ULSxepodEOEmXU
T72SfVr75Gm1mS+MSvGtjNKPo9qOZ8u1nhTTQcfADZdMYzqJzVixRXi6KX3mL54XhUvjOpSekYXM
4HBVFtvml+mV28DHjaf2dkpaz29NrFBdG5xbmXeOX7DBqqJJuOb5A/K6pj9s8RkeNjVT00x3aOAG
21JBtCy6AB29FrcP8pMMlxZn0MyH0YnvKpdKrmmtyZ+0vA+gHUZ+54qStRlOCGEFjas+ZgvW2Vwy
NCagkHYr6Z/+zlGE8gTWgzKmCJKhIt9y9ashH8tAWV3sbKzk0trSK2vy7ot60c6mN3/N3+hgjT8Z
JFV28mDQjgqbTo3CNinfjoN3IL9HkmRFMphxITepealU4rDrbr3vqS2di7jZmKvmCdvZx1jL7m1v
RLfTdeujZQnIj34zG12JUToUda2u2bWwBIks78u48TXb+FVt+w/6FEVnJahGenutJrennXxznOrt
pGx/mKNRhnbOOSmT85h8ANqgGpF6Wlsl8g1rJHb11o3qPS1Fah9iRf/UTCv9MQVFAacFEDNw7blz
YOiTEiAhdjC5qDAI1gDPEuYcp4B2neUbXZVquxhGLYiUuffL7pK7uKPgdT9zON2JxQ91FNrriETd
iL0DWraXRm5/80puwR5vIUWj9zemI10JCwfreb4aYo4PJMW1Zmbgalqu5rxuvm41ASnVBytIgZuT
Q3zDgrwJvNZ40MC8+mYzPrUl2eSs67GfOtYJnsdZXbb2hNuK6J+hhxO7Fj8xqw6LpbxLNgPHivxq
aApUWJGWXmPjAP6gOLXzRKoYLRdpThBwEvSciq7Tz9zlpV/W5ieX9sKttzrXQ4qyKB2d8eBBQkDX
JuytqT0j7Rj2g11wnqv7Mp8/L137xaZHr3xAE8tT5hnReqVCKabG0PzNhJsekSq6zaLsfVzSRi2i
JDQ4CHrgnwC2hYnj/uG06+dY1GPLPHqf2x+mwSJ9V9PpUFjpdTmk9/1otIdJV+lGetVNpQADo50b
DNCuMZMfuVtn/Y+u+R4lEMXjgVlBqYI3mKZwtJL32VhHvj7nZhB1n8cE6Oqm4xNTAs/uQbDDIp9j
WhfafTOo31r69aWpa75WpQjxnQZlu14n9SHpouMS1R970yrCaczVAMpduGjaRVx38WUDFritZjaH
ytK5Xpj4DNUMHYU0yyzsMiytwmB1zvSY3xUcZTGuDlqWSK4tSf+lXMSN0vFyRBmobEoNJ1xvu1rn
6Mx2SmSYlx6ZXGHKawBouo+TWmnnziO91fT0XqnsewvFoKiS9QWcQPBbbmlQbBhclUWo246/YA6b
G8qDXpZsFYSTwKJ5tOT1IRute/ftUmujdNceXRj+s7Z+sbL1qiToWHlyskwiV+XFnP+3c9v47Wa8
KbT5otGp/slEjdE85bRu6txy/dpub/skTL34u8SfrX0qau3Q4bLBYIKClL7LpaV1Vzp7FsLhAB/0
P2xlezerXRlO2nBc+N/qrfjQp7buT7dzTXjIy5OyTvXboepXH27AFMbxLd4Hc1HSeYlpeKjlU+HC
2qCfcJ1inoc6QVtcpy5/6jxcuE2p3kGr+hxNnosqP2xorF76i4z9Q6eb8rbS9XCjs3Yy1oNic+YV
Y03CaMi9y9W7s2Vsn2T2eDRrZqkjxpvEl/iipfHrT75GZ+AKNYfqaiJXX7LNpZG5vskY/82odVzm
avl+i1Tnwa3MByQO4kOhD29amuRnZPA3fyyBpybOduuViUNj3fmsq8t409XaqbOSmwp4gV+6DESm
Pvs8Dwe7tU4EljhUi9q4+j/Unddy3FiWtZ8IHfDmFjYz6Y1ISTcIilTBe4+nnw+q6S4K4jBn/rs/
uqIvSqE6iWP3XnuttQuTZRKXx9YYledQAwjRxyGE6YfH5CAe9Cl+CBuxcKxWu8Gl11shI1wO6nA7
d4PuWXLn9Rt3KCysNIi+gfhD6K5CMERqDUM2/4jV5q8KPoE9dPOhCKdnfOdds1Z+muXoW2bJ728k
mENDfI2d2eDWa3qk1iRdrnP/zejqq2wqFC+P5u+rGV6uxkSgItQ3clocwDQkEE+qdq3aOuBry8GM
s8rpq/mmQ9NjF9oU1FI5ekWqhRtk+jiXVnxbz1wxMy/6AVCbnuXQkQB07xthplRTuVhgcUJpZkDS
RgFWt7wBW2C3i9HNxknoUhtVTQDwPI9MJ6efaLuYEk/9Vl5VDpOoRVSdvqi58LJQ8pCG4qcQGkdh
UQ757GCShL2JKE6TXSjEVHX+VTgqTRN52WBo7moO4LdjDtTMfh2pdv14kKHRXQiY6fmVMp3KvPH6
co3tuk622Ei1eCch/2P9bWMaOuJLEd8iEc6Zs0r5lg6XxhB5WjwUd3UxlbYy83cjCr9Krk+OZsZX
BtKKfBBaBJURD3dfK97Q1MR8PbikJPxVDtWLJS7yQR9XJ84rVIZp1iDZG0dSKvVLKPY60MymWywS
xWnicbUVXX5VGmH0knyRA4F2z45ozN0N7BzKe0nq5oVkepY0ELF13eQBIXtjW/euaM85v7LWqdCu
UzMeFS17sYjfpaINUBrO3gwoP4zJy6jpCRhMs1UZ0mcZaN2elBhr5TBxuFcMW47E16UygjqVBlRY
CpYA9AtttKRk52uFr6XVVcEs0vFFOfSa1UDq50t4qwSXzqbACQV3YCYe4kpSDyqF+mEw/KYJk+vQ
NI+JGT5KmvmsRc2l1NZAwHJ6Q/3MHoaouO818bqgP8dlO08n7vwW5pykucC1LyVc5ktdLa8quIoF
a+olUptSSo6+Nr1KcB+qdmgJR1WLrovFBEwXOhpgA/0mERDIIGrfJokd3A4yDzIEyCbLXzg7hisP
PCmTpNzBL3hTq0Zmr5Y3WGb2Ffs/keX2VA4rJ1y/tOJudHWhZIN/j6YClEqhRBAm6WuZtLJnNgkX
0xSBFkjJAzyNztGsmG021B3ne+DlMTrM8dVjqYkYElhzkOb3lCuerV5e3XgGcjNW1L1ISmS3kfTI
jgWZZKcErI2LqnDCjU5XKYRJvNJob9tMholuij6X/oE+npdyN3d3RRz/tO7a+MaKxscyIb8Qs/Q7
Z2F0RiN5EJIkpPu1bgWzdidoAvkLe1SRctMW5YWHaxSfcSpLNnEKIAzVAzXGJ6fJES0VfacjSPkm
TaXkm1r2dYlxoSR5n91FWX2CauMGM6+v1BItr5fESyVP7gctHbxhEIGX5DU9lYt4BGJcUBFFOUlr
3VBgDJVby2oO5ix8ay3uiZaqlSOXommTSNBbUk9uk4lgL5OKxUk4Sk4S/5VM6/ceajIcbeW7LhfD
pU6fNzuJypdxWDd2cEvVaIUpASLSHSceyZnpjdbmdbXM5JBb42Ui1JpNhdJO4lr5am3UWDV/ilsS
0cSaGjepjc6LEhUlWO0KqklJ3hhEF+W93Qoi9egyme00jr4p1XEwgSq69KSbN7SrAjKu48iNl8Uv
hOatRGntpmrToBdOa68aKyC9eF78UC9LmuI1PHRxeCnzdq1j5hkJyIBIaTpHpIV9tf5oqV3oZS25
c7hIDmnRTNS1RJ4x97RBJPFEcu2bOSR1QzzmjZIGQ1Y/tKFAebukK484WHZWk3vGYGZ204WhE8vL
o5JKksPvK3K9sa3qleboj2VMJEukU7mshQTGK2rOaokPnU6U3Y2CBxMdDLdF9lKn8mxnBXgenLPi
ZOpV69YzNfC8F76sLbBjM+nevOQ6Nfi48uCnAHLYSti/dQVK7mGswEcIrOpmTrysaCu36YHd9VAE
NzLbnkplfgxhzgbyTFVdCyhhcqukvQilJHlYmmEN9LQLSAblA0+hNhae2OqZS69EOlfcDX2BtLPN
eHLKLqGzxqo6BHIrTWbj1ZYt9DtYTqw+Fu+nvBWkAMlWBz5fH4SpfJ1nYSLdXazNgJa4d4haL0YN
IS6lAL3QyvwKUR3Iz8aMUEEeMZJKILfUr1aRaG6sjjrYEISicenAk1VfgrKAsdfS+f1We8wQKIYq
EbBRsD9Nwg2dfC6CiRCqEgLXsLdr+Ah+Mke5Y2hLiQn4z16XppO0qlt970e4sifxO8Tzf4bF1GvS
1Zwtd1afEZBfxHN+QQgMgSDR7xNL+TmGmUkdSzrJ/alc09pJc6GHmgsPoS8a0vU8KmjGAQm8nWa/
DJ8TQWDWBgExYJbZ5dKrfjMc+7YzT70MZKyMK13ZIquGQTNvnmXRDYra+NgUg7e0REUzBj4Uxl7G
VAD/LzJqzwZ4wzAnTr0VyKPawKpydDp4vG7XLD+sSnJiKccVZQtK8mm+XEvhdS0r2aMLExV4eGP0
uJLJKoVrlqC5EI+1yk6zYuZ+HdcTjUZLIlvu5BIFUteEL8nqpFU/YUyF6Zo1UpzNiuVHFM7Po9GP
nmwVh7iuB8i49L6cZXHw5Hmml0KuDIHVS7Rz6whsuuoONcIMfldhbqYmwZxvnJERok6dGjImyFxT
c+Gzj/xx0WmPIELwjpTuOeY1QD+XUuVUlPSuuKqcRVDrB20FAM6iGZwDfHlmF2QG5XCqmHRzF4Dh
9a84mGV2XrdwANb0kGokNTXNxKGlDSjThheLyo3b5tnC7myLoxURV6GSdhe8v1AQ16XXyGDa91bY
dQ9V82Wuhct4jTFJSlcPpVsZ1TeLWWjBIAx/gVk13hrWoMEKgXaWyn5KE56iVWVe+gnyLP7cKoyP
hrLIWK+ELrheuWm2sDgZKUQcf5V1rb0wcl58KSNMBqTpNZkdWK79RSMU3jI+SXnYO6TDvYeOoLdT
ie5+8CNORlDiuOCm0comTUwA4t687/T2XpGSizQzVGfgbfVU2DUggQb3lN/EAsrt1rqyKgBKXNft
OKrvpr6mQCWB9JApgLBU6a0VCosvUe7DjY+qIPIPGEdq5DVCndnUVXNXtKLSqxcvgjfhgha3busl
kCru0zQjwlWlK1kXfIN6uTOuaeRZCcsM0S9IDPluTKYWBGMAQImXC4kLSKqai2xY6SerFA5sauOk
4bhGtSO/b2RNd81mfUnkcgniMvZEnDfjedKu4RiqZTk5Uy4+TIM1XVJHPcKr7O1BTxunV0Bj2nSl
AY2gbk/d6BhcfItAXB32k9f14ilT+4sIEbANo2IrU9KqypRCSCfkV0YhsCu2I6RKIGqClkHJjJMf
VmE8hVNH34DQJG4Rqgsxyh/qOvprGYzMqYpRxvygNpxwgEXCwpqhPH2HpfUqCC2ySSZZLBWeyqyl
qqNULyKkr1mNFU+OapiB2k98EXt3rmTM1sP8rgvLJGjZRBnvPUi+emXMf1UqICohrwQsJ1BJrZrF
b9NMtWe9AeCI8ZK3mtOozZDS86SydZPFT6tDvhT3yzhiX5X7+ZT+mNVO4o1KHusOXijxqsO9MbqK
Pp4aLX5K6OBxkaXX4qgS9urp6Ob0A5ZTXb2Wt/44kZxIOHONRG3duAmN5O8a8jgquKOdVNbsTArA
cqhDl9MzB4tN0K4az0VdbXl59fqL3JC/l4X2MLTDwaBXmA05k3KsMlleJkFzGYb2FBW+btE9cgx1
OJ6kEEEsGF4nK5YjZawBrSvwi2kmzj7allS8axNWkxI0GFEdGUGsdxeNLEB740e6oTmtLsUBXl8r
62BEUNUFtY/8NFGPFHOHAEVPdjHw+o0qZLqwHxT2gZyS+zSbwpV/t8KFFQkhXQ3fD7fqX8ZJurY0
MP64VA6yPkbeqAPtqbR9dAs1+lJWk6frJy2s6mDEcN9NBrGAQ1d7grlKl2mpsGnn0WtN/laSaKR+
inw9pIpbmyZkz175pjf5SYMDDPXrdRFFAZcadOilGp5qgjdDR38aNHr/AHRbPssSODIsy86MumOX
DQ+QHX3ZDAvITfozO6Bz4mx9s5L51oiGt8bIqD0glTnOxkXNvXtFciaobi5OxgGWjEh8MF2ltcGu
j8kSZQp1Eu6odlEUz1Oin/gKKuWQ6GFfUoXu6Xje1jYxwehSNbkRZOprkprghUGxxRwAx/PyEEbp
D9ouO0CjaoBki+g8lRpbzxRimdpda8M6JhPA52zx3uMfD3OUPMNpQYTcjhabXr4lC0OaEqpSS9Lp
HoQRI/RkfFjAyKv8ToZitsZLczSW+rBwHg6SuXB9iPOpV67HmtQb3sZW1DJesrYiBlvhK1DkJZcu
xB86gZJQYocgrJVTW8kLAOl0Ebf3Obiz1sW636+xaYOYbe23FE8YeMbVMILnp6dWIFoX5hJrtlGY
t0YtXy3NzN6W1OZyxX1o0a7CfL1t8joOVl1SoNKSV0NnGLw6ik9drNBUgxZOuTm13kiMxoMrZ50/
blSJxHips55ViEc6c4pSoISNRlK5mRHW1Gl7vbqUF7W1p6bLvEF00Il9G5P1Ia+EMdCQoqjC0tkS
Pk5+z5ueko0FhqQWHuRau6uR8W1lVqPqHB26yLoSds/bc1YJ5fBYb9VIHLrsSUpbl/DvTuP9dkUg
6E3NdBFasXBdwto7KCOEPi3/0WdbSKrPvTNbYerEhHEOJsYrRah+dVWJg0X52G2Jc6xSPAjteFdY
xl/bH+RpOmOYMPyc5Tmzo8qUT7E8PVkr7JA1idy+zJRgzXkw6gwqE+fbNTMeDbNwpEr5CZWWdt3z
DGHGeEklQgTw6vJI9RESnZr3rr6xgvBeuQYfd/JsyuwwVODWU3rUW0du10DRk/GrlNbddt/QNWeh
h2mIsUu1SHZfqDRNbXp2QdHlIFvKVVLxHSaFjM36QqTwuS5d7Uewpe0hFJ+SeTbspiH/Qux6VJaa
TFWTVX+UOS1JHV3lZpf7k6Q+hgkM1zWKFCzX5AvQ9QpGqKyALWh+RthMfNld11FBpSXEkXIoT9mc
XtAB4CFqRa9c9eulpzgQps1ATXs4xpBLcahW+bhCrlFdi5LbCGZA4GzAoszfEinI5TY79rPqo9SB
XrvOc2CW6Nqtwc6swcDGShR80ZAOczmKgZL2j3pYc1E06aGGq+gk0TDZY0ltgricC6JxrVjsLhZp
kA8GjhmpllIzJwC149aS3Zha1EwzRr8d+wdtXmp7gf/vK9rCmqAMqJo2DbpxfIaDdYhI4Gj2xxWx
tOC2EjJ9irWvWak3x0aOnnCObu9Cvk4bO1cARXbkTKSUZ1ovcijKbi2MPAJS0Z26UPGWkvokutnE
7+XrKjOiS7bvXallMnm8rrvaYiFrL+VDPVBBprbwGlpgkeTiltPqenNFOAsVIkUgMSl0ItRSqjMW
yUavm5EfrqrbQ7VuqMi8psa9Ohbf+z6XAy3C6WAQ7gZW0IX2uTokL4vLWZd185DkZLZ0mHcsbAcw
iypUnk18BeTimChwyFrjWIRjfT0UI8bIoRAHkZJwlxuRb+lVTzqW3/OI5V6tj94S1Ud9rU+xEdr9
nH5tZWwuNNPkKWsWKvNAu/aciror5/1Tn5CUwIzAkUyf/YqqSTVAIqvpRCmpFRKE8Umm6P08wJky
rOFKWSihboE00Lv+PGz0gLU9ztZwqY6dAXFDlg/UKwq7RTLo0YXt0E0KL5zefCPPeBPzuj42BkxZ
Uf4SlhShk2LOoKCsrjUMVKJjWAY8IkQEao01eLHi52xVNCuKoA/OIrRiEkiUrlSiqN0JJ6XMDABQ
66EU2sKpmyN5ncRPmt4gPEMIGzxpMQFNgYRQYPryIqNuyaaLSdFua6H0cgNwd5EfFfgzNh4v0rXR
Exlugh2iqraE9NhDXtooPrg83LYwjx055yzpIB6Fxs3UQ7uM0ul7n7XcpQoMLni+tkCpLVQE9Tat
G/k4yxooQKhwUZXdg1gOz632msUx8AXNTv0qf8nMaMMtmqDOusvEstpTIs7AWNFyJc3RD0nMLsOK
Zg1kCj8Ks2b7CMNR7+YsoELUADHlhVNlYDVIwU2nakU0GJivUCvjKih0+dswwpal7yGxvqJxl3yv
4pVSGkoD2HsQbvt1iWFph/BI3SrVG1cB8ffrXr5o1y+DgqBEwCUGKPp66s3CR+lxLWFS6g+l+TOd
hjgwZdLodYUGE8tW7vZCe6GjjHcpwPeuUr0JS1mS8NWJqwEYguausqvlbUKuqi5uMoc3i6LUB0pD
Wts9ES3JB+5AzDJMyPU8z0qLlTjtkQVeuZxcPfHiCErmIK2P8rDpjZSZUtkk1w59kV8BsTQvj1HN
SPmmF2hfqH+LsPlf8jXXacxdHM1xnXhKgHaHIfuxCiF0EiH+ps13YqzKdNM0kMXw2PKk4Npj1TeA
p0+6on+VZfkmMZtvSdFkD5lu9fbCGQu6jKKo9BzhKgHoSZoUmr5cx6qTJFaLBx/8cWuh6oEL83xF
4hCTtiaJfmWEoulYRdEEM50XXY2HO9SKYwPK4FZResggic9Tx67OjNLTwCndfsV6mPys9C2SIVD1
kg1Z99dCQUAmiQtcNLOJ7CJUkqBR5oH8xogc8E4A2LGTOfBCbuc6s1tOIMgr1HdUI3PQbRCHtfYF
HsuK5pKfsKtyGWKfOm08bnjAs9EZLqlwBZT0Q89V3RPKBGAlpkjWWOivJE3sj6VQXiUZyHmmquSK
jUYyOme4onLnic36FrYKjdDVjhqtJQZSn9+oedZQFBTbq3U6RfGy8pKi9VlCr4i7AIN0zofZSrY+
lTV+B5AeBDm6UGZ0S6U0VP60VFCTfsjxoATdkIAGaF3qaCkWh2oNnKxI5TVmDJQnMnhSA/ZGs1Jd
KClF3DGcqDM1wViQ3GOFmAF7tdZxmhafuianaR5zj44Ff5kCfMRx0LJLbW3CC5WtOiXGTd8az41s
1F6jN4k/RFtm17Fx0jR9CiO0UfqcPPCm8G9g7/eDUCO6UQpvLmPQTN1w+lpz5G5oLpQbCYDJ2YQ/
U1EXh3bDlNTqwWzMFUZC8aaxSTUzz90SHzV7vlkWKb+NBHQBoQyhTEpdOUluDXHSyGes752QX1tW
rNtcBVvnrSdJb29neiCfaG2Ik6+I20mCqCQNjYdQaLBtzXAAmUTFsVYr9+ZQQKYR8aqrJvTcRdTe
cO+kLx9IwdLwvKhiwYwJdOQtpai4Mt5o7OC3vT47OSWYgHC8WlV8SFBuVNZwClVIhvnSbFoLiLyi
eGk1lGJJ4houjcoHlmxPtRWfMolUHZooZGMrA1YfMHprtPmbYuZoiRpw1biCxd4vs3TINcGdy9I6
lcKbiAsLoSi1aCMbaR8u8VQPDeF8hktRb423g2Llh3LJG8Rl3wuKro/iemxz465QYsENM91B135M
Q5ZYtiovmWHJoYWh2g/V8dCnk8DTNRIrztVCMzTqgaU1i0gVRYr5w+I14iDwADfNBcZWPoVV3quu
r4gSy/hghaUfZ3iDW1V/mVOdPchL+BqlugNfiqKqMr9FjaLb5TpBzVVgi+vzxm5vYdWLRlT6dFO4
roxVoyg2jnSyySM3z6naSCNSLrMRMXyZrwjAv0RtclvXsG5FUCqnb4xNRxIDHw/VbZMUV2pvwgqg
zxksBiOQq4ciFRd30YULHaoYIi5iqBlaw9xa8SU5GhFq1GgA9qrhDGJ14JFqnF9i3f+TkPmxKvhn
r0T+TdP8v9M6Bz+rTRT8/4eoGcHx/6xqvnp5e4leuteX9ndhM3/pb2WzJv6LMqGySQMsvEb1zdb/
b2WzqvwLzbJooqylR4OG9/9/lM2CJP3LQuKOd4iu0GVRlbEzJGvepM2UzP6lY59CGkACwH9B+79I
m3cS/82exMCBQMWMwCBYF8WdJ4sxFW2qGn1OBb1EnjzHdq4Uzwqs+TVFwcC18ACt7maM7louhk6j
2GKWXzJ1fCvn6roqTMXlqn03hf+tv36vt/7dsPnXb8KJBPW2qhoa7U937ilGqydI/gi3x/Imr3MY
axQyYI2oyC+zM+1Rdtbg22A8rkwnX6/rCijo78puZCxxvU4D4n93dlWn9smbjtWLGih+7TcBWilk
z04RqPbg4s8yu92xcOO74gYuqTucca3YrAv+sYr688ewJd53WGJC4sicaPQ8WpB8s9OINO/zud12
1adD7JTsWZ/GdRwzBBitpz8ph4xPA65+xCTT7874lm379NPRdl4NawpjqwHXYzQJisQj2OyzeSrd
xLMc46K5KpC7ZI9KUN+3ji7a0pX0ov7on9r76sE448O1cwT5c3J32ypkh2t6wZerd/EjMMWy2mLC
r0g8gj4/fBD99vqXxtmmcNwG6RnPD+V31+F/j6/iZaZyeNXNyeD94hp086RnKjst/K6fxKB349vY
AbZ3TA+o/jIMUMzZ0aH0Q5faEgH9neBoV6mPxwrvoTN6UrC43S0CYkf7mfmyXTvN85ndsf2GPzfg
f36jtDPLKsrepCLJb9QexNPkyU9ASgftx/pMiw3fCtr7/kl2Cz8+GZOd/v3E8D58bLPwwV20HcV/
Bt8dRZVUqRgVBk+PIJOd1x7HGxQuDorR2aZweW2cKjfEDPLcwGdW5teZeefGInbo8cKMgbczMR5r
f3QRyN3RtcCJLkdPvFQP02Xh1oF6f2a+t9P22XzvTmMSyomymJjU4YAg2z3nI3YLR8UdwBFdmRsm
PPOt2yb/bMDdgcyzoRmljgEhVKX51dLeackZx7WPL7F/lnF3zngGWUaD2VwJBAnE7FH8emba/nwh
tp2CiaWpQvkzfnnJvluwekBfqQ58hRxQcE5v4ZGcQsRkF8O35rK8RgnokXi03zFDPjN/ysf35z9D
b3vp/dDCEipmxdf1bvcUc2b7y9oHCj0snuHnLp0zArgC96jT3CIAWnCsQDi1TuTqnvIKO+BYuctB
OOO4/vGq/vOj9lcLQonBCPlR1K/Qrb1Z3WsLYvz5rJ8ZxNzdDQhMxFpuGEQRSSjAqWNLc5rxXL+h
j5+M/3yLub8F4kJK8ADYjoTkx4qtHdKb5Et9KL5O/uLC1cNv4RBe9+WZld1ZSP/7fv5n4G3l362s
nltYzcfYAIVXkh+exC+5gsKC3dVyMgkODD86IUgZndWpHsP6Bl8DBQFvYyOoPPNb/oer8J/fovz+
W1BeC5a8WRKJQXi1/NUewZa9xDOuw9im3PKm+rS3v1CvP1/hj2//f0bdXQ6A8mYMcBU6RVwEemPd
xglgoxnWiMUyR2lA8JaaykTsfj7ux1NvSH9bFpqSup3391OPl4/SWoQJiBCAkhJb9dYDfoU3QxB+
620paC6FIHJaJ3GRRGNP86gfMt/0zvyMD2+udz9jd7bnUSunvN5io1N8S9WbdPPXUzC/5TzKqg0/
5HEM5EPiAsrCjz2VXuYK/KTPf4f04Ul79zt2x3kprTzGIH97j2D2JPeggg7dIh0pQGC9eSXepl59
VR0+H/bMqNrufC95btImjUVYq5Tz/QQjzVWEn58Pcu7btN3xnoVYAISut+NNUp7b4s+/XzwoPT5K
riCHpeOce/U2K6o/nz0a5+CjqGiq+celkmJbZCTMKCK5J7nzZfYXdWyox5go25GTev+LZdw+5Y+3
1qLjjE4yQ+a3+9RU60MTbf026OLhPu+Frv4I99QvfMS9n8/rzkbwv2+vd4Ptbi+xEYWhrbdmqxic
OrITO8TYHr2VTuWDeSsfs2N6L7viM27Aj6ln3Z77Acq2PT772t2VBSVYU0x44JzhLXziWb7RjyRv
J+MR7xyXBsZOglKnhz92LHzDaz26AXjqoQyag3iqvOpGP3OdfbjqJkYnpHgaOsF9r9+omfV0an/9
pORl8uo3GheSeCSwu5ztNonOhlcf3aDvR9zdIGGO7ynaUHKM4X5YoWXi1LXU92WDwMO8oDpo4wZw
Zuk/2tvvx9zdFh3FlhhLKSYeBh7udoXY+J9vrjMj6LuboQUuV+RtaZVEfi2q9VjU0pkI5sMXb7OF
VVTgEPofb7fTuydgtta2X0fG2EhwFJ5HEDOHjiysV4+I1om+rYVLadKDk3omM9sWZb9zt64DmkJT
O0syd0Nb45zPhcKiDeXqheqDLtxI0hdDukr7J137/v8wl+8G28Kfd9+ZhQgharODUgWkYea3id6f
2Q8fBVDvP2f3mMLLpJ6C+6yzGCLWJegsN4wGrppQnokIP9wX775lt9ubSRbW1uhJWHrhZBXQerXl
zNb76FF6/zH7zT2afZ6kfExpfmnla2O9Erqnz1fk4/nCM9PSDH3r4vv7ihR102Edzld0UK2t5esY
idRSPZ1p+3ygD7EXE2jr3yNt8/lu7SH/K2h9GCk9Di/zw5Zf9jbm17ALT+eDyA+29Wa2DPRobI6K
+m5bQ2wLZa3I4PuHS3U9VD14Faj1i5FTsU+VZfYXOuT8hek8xLwzX7rN2fsjpWsSvqGSAa4p6nhu
75YN0NPQ1s0vbX6FntZ7kpv7pgvZLz0qDmpf/9zz80cIuY2Is7TEeKhjeHR/n9tyGJdeXCEu5fQn
tgtv+ILF023pNoH61P3UH0keLlMywzZQvmVvGKNAP4ztcyDPH0u8/xm7zTRJwwRplZ+xvYIideD7
5krwBh8Dpdiw68A4s6f2R3A/3m5LhTqec32z8Nkm7gnjZgl5+nwt/5hZEFIwaJotaTJQNXD17zMr
VlUH0YmsQAzUQHvVT+tl6Wo/RNSHoBU9UTHs+MUtyGtbJ3zFkOAuD84ho7+Qp/c76tevsExsPfEC
pfHFbmIrA2XstDnh92XhKJhwNgjNJF8UHUUj0FAq5VJaquPn3/7B7YM57xYyaio+ovtP1wU8J8ea
YDVR7hZkKWhvsyk5c4t+MMi2Yam0GswvHR5+n98hURcz7plfuNkQCQ/riqrYevz8Sz5CPxGNyZJJ
6ysdBfXuRMabFZi6oZ+dt/rVteaLDcEQLl+u6G+xkHaC6+Zkbn4W+Nxv0a2K8W5kYxc9VOESqf0G
OeG7hLjqqcZP6MzH7a+bv4fQaKGtGVRNfjnPv7tYLapu0tIzRHqMDig6Ui4bCnV2cVvezcH/IrT/
4M0wcJdlZ2iijinsbs2MBVfGPpq32cyuYf226K2OkB0v5xO6z4PypfyO8s+M7OpMbeSPmJaCEMtH
hzX+j6dX2o08l4NcK5uhDojhcU7caXZQuTlagN/DcMyQE3rT4dzp22/R/aC7h77rzYwIlEFj4crC
eSMUrub2XDTx0SDG1mmI/QJXTdz+/N0iwnatG6WxUFhDp6QsX0d3ffz2+U7Zdvn7W2T7EG4Qmhnh
mc6Z3t0i5ZDOAiIk7AdN7oys9tEA0sKpw71Sb56HAusknGuiMM+Czwfeb5j9wLt7umkwIWwnBo7a
1IZ6YffalVwjje577/OR/jjp+6F28xhp2twiEl5/PUG05pTsdvLhhTeB7vae2m5lLLu/KmQUye55
hPTPJ3A3x9tUvFvHpqsVAwNe9qRNBcHpnMqBe+BVx9ITjvHV51+7v1z2H7s7DripzRL83gxZ6Be8
0eLszIbZB1EQhqDMbo8feAz/222YbIj0opGs3BFX6Qb3YSxLsaRF7Z/Qg8b6GkXt7I14pZ55E/7c
LvT43ezrZXzisfTYfRZtWBPMzvTcGXgMwvk4YZ82iMOD0tZnEq8/T53OcTOJ1MD9ANN3H4jHoFRg
BUakhjuoYuASkDqDfmaVdn73GrALo0gyzavI8Sg172KIMEPtW2GTBmpuBsqjfFK95O6H+Fd4GoKK
zQGHP9Xt5E2+lC8Etzt3aW7T9fuxZ3hQAOJDjeh7Pzzqqrwp+5HCmb36xXV3nVxAGz5sFycf7k03
60tzc/4o/Hnb6FuFnxozJXZV1HcnAW9MS0VQgjgMr8UWLwREkXGGfFCs3SRLfbz/5unu8wPxwc6x
dAMlGa04IRzsoVRRmdKoxyzJmYvRtCeY5BbOsLqizo40nuvV9efmobEOykgVVSyR4a92Ze+OelKk
8YQjWIYeg/5R1o0wH/Li5fMP+uA+YRAwAQziifxkdR+5zGPdaAgqnfFre9S5TYz7NajII2SQwvjL
mdH+3Cq/jbZHQWEhmpCdN4NaR3nVEeXfl3Qbsetn/WH5al0trmyvjZ3dxF9w1Dwz9paj/LZNyWFQ
XrB2NK2A+7A/i8Ns1UpG8jD6g4c0ihZM3NnxdfEISfI83r3r6smq7cbbP0q9Hq/FQPLQu/Ulipb0
SrEXJwepq5z2B+zp7/G16GJyeI2Tk/f5x/6xdXZjb3/+buvk06L1hcW3ZvVfo4joVP42r4Xz+SB/
HIbdILsDGBEUYjALOThGPdwLKRx1zJzx7Jt79czinfue3Y2tVGiscpXvGaI7s7zP8+dM/vL51/x6
bD7bH7swrB/TRTe3/ZEes/vCuwmPr7MDJ+DYB+cvrz9e1t3c7Y4dOvHUQCBCuSv/3i0nazlzrs+s
zR5UpHq7IqcAIkgHBaKvBOiXdutGhEaTmhbZma1wZn32T8Dcx0OrCtzF+lp4CgqjTJg91AzB52v0
B59od6b07Yy/29cCIgRT0Ji20de+LqZLMcu6oD7sdF/h2V8PLkbcx/lgUEUUgpmDlQb5ZQT3ZrqQ
D2fhiD9us/8i7bx2ZUdyKPtFAuTNayrd8e76F+Faee/19bPi9Ex1plJIza1uNNCFPkAxI8RgMMjN
vc8/ojmLKPGQG9Cdv/8a9Q902tJP7w/sYGAMfJA35T2iNz+hd19Huyx9XfIJIR9jG6Qr8+OdBG2n
6XLrqmO5Q6Hg0Jrw3UreToIv//qWX5SO5zWQmS0YjXXmtzjl1Tb9PiRu+AhfSUoHhALbroah5X74
pO/l41oIu+hlzQ3PwkujVnlTjexus/UOgVsfOlTBNylFPaYLfqr31YPxtTxeX+3Sxp7WuWZxppIg
RWpyoHB26m/k1t536AC16DsycL29bmopApyamoWbzPCn2lHE9ZBC/5Q/K9CTXrewuoOzIKNlDP6O
FmwM9c47MOZ2V8A2yPXq1lvFzX9BYEuTRg32181e5GUGRX70gzQLEREqpDOHkfyyHTSZhTFmd8Ns
xRGd0L16XOsnX7wdcHxgKqYsKkhUz2ZJLzTZfKy0zVCXuNdSyiuBwPm+8Mq4nZLnjGnD68sSP3t2
PZCGIXFIhouSzvxx66Sl50t1N7hlJOWHkufloS2s9MWChnPlw120G3H9M1uz1AFNtQ7ZJWgj7G/h
65fqPvw+bOFH2tKv2eW3EN3TtQnHO9ps8RZ5lZVgflkFwTzzogi4W5osCurnURZm1XFsbRL66Wdz
33xwPre5622ro/Rgo5i2GRBiYOxqZX/f1XXnG4ycH9qwdPF4fs2sSvFQwoDPB5VvEZD6IZBpZNVu
/Ry9tCvH/L3fdcXWvGpmlgF8vnBdggGo1E1yI+/iXbBVvzKGMeqb9MH8oH7t99OOjvnv6nf6Nd1L
W2s7PNvpKj5uIQ6gT4foG1VXEdBnIUfzvMRiaCdDT8L8Gdvwy2hv1z33MqhRWoYmj/eneLe8a8Ge
XJpJmSe2URRMVMUxMiAldOUQZVjFvVRlK0FtxdR7G/vElC5Zalkwg+CWZQ8TXvjBb9H0KeRDHzII
f31ZCwkb59HmP7rC8tT5iawrVAekFKiSfAvjn7SBI/1NcvXN5Dp/mm/r6L6FY3lucHYsq1bS0jIb
hNdMe6YOCtFr8g6MRTBH7MLkCOZB+tMzmu1RsmdI6AF2tpVjcplzUIaVHV1oGvKWmkfXOqYEnXbQ
NSly48ZIzNiQMDmkAe30yadJuLLHl1Hv3Jz44CcflLnCREFcQCy5A8BduxyPGjqtm3Lbb8f7fN+K
AeLN2iqXzNKGYC3wZNv8z7nZ2GBwcIx5TkAsAI35b63/7refV9Z2efJUaNNUmpI6r+uL6lNv5bJG
O6kHspw+0kPbIkr7rG/K+/JG1Oyl7V+3CdBZw6LJxUV5VJXnQJkRiq1hDJkIr3fh67QHfnZonm7C
F/tGf3Ne0JRTNwwmPdmv11e6uFCT028p3MjMSsx2E/YkJ0xiHmrBx1xQv9nJ3597zaSLRQkKVlt9
XrH32rSRBg3OtqizmAGe9p42bRnKgBmp+RfH/szWLHFKPMZex4HPNnAzqrvygJD8TjsMO9H7XD/1
C1kUH+1kbbPdQ6VsTFWdMGM+9DvdHR/Sb8jdbynS7xQ320Gk+7BWJ1n8YLYQVaa5S5t4dicEhjGW
VY/irh8qzCuX4AXrYM39FyKJkPCjeMjyGIiZnTGj9aqyGFV4iCEDqPb6n/5Quhp8OL+UV4SuDvYX
86m90fSN1btrKcZl8kZl68T2LKw4XcjMXqVDV9A14X1oJPE+hSRpY9dK+6IbkAHXoewAUA3Rfrt+
GBZCy5np2d4WxVR7rezxRkOkFuG/jR6mbsrE8/9mZualZRcqiolIMTdhwlh5+k1jBncjlSsorMuP
KDouhmpxs1PSmheYrUzSJxMtG7dT2kNZZW+90/ubbgr3KGrdjzRY/3pdJnm9RtX+vac6r6KpEqR+
di9BbRPpkP58NBjqLew1uPBlHmEiMOnYjsXrVqFJfB6x6iY2DF+GYqCuoOe1f02w1tdZTZK/Vha8
PGqWxm2qizEwy7HnWAqy+hJggyjEQLu04Uwy/26rK+FRhIjzdPPMyMXgB8ExDkTZQj94t9m+O8Y3
6j65XR3CufRt7EApLBODFbqXM9+2GC7naYGd5B7qaPgk76MthPTuhGDavmB5++qQPVjFik8sJEbY
BYgCfEFRaOTP7ComY/HqyJOvd+Gv2KD7ET/SgyCl1rfSCxNQ9+aG2bY/oPMlt98ck5U0ZfUHzE5b
yEzfoGlQzSA38FLdVNt25x8HwM5b0az2b8atufdvJJDO/T2PplVw88KT6XwHZpdE25kpqmTsgECm
hEc0Ej3AG9IDZNdc6Ugt3q1hUxa+NTN8NH2AGygGPbTzIzLCryTD7wnHNvoLY6Z+QLDtMRjiD38b
x7jVTRXBM5v04aIXH1vIvKgRZiBf39apuY0kz827tb7q0mpOzcw+YOCAL4oHK4e3z9t0IxiN6SMu
teKoC4cdJXCmHw2VXbsE24yT6SmC0XhqP2fmbbM+ADjH6ZrGe3TUeWcB0FLnJyGE0cRLlJFkwe4h
UBtdSVbefGgnxyk+hpH+JW67H0WWvMRauHIVLC2OwPyP6dkWJshORJPTI9bRvbbQ3lfSGvDsMiqz
OJI7HT4dTdXeT+HJY8CCP6lEF3Zws/JhkO9zxP7iAQ5aLra/djpgNKKdSbMGUczZaZLyYnDGCe2Q
Mf8tyT9TCUbpta7p0nbRD7IslYRcBxpxfn4yOW8IoNQ123z8avjwiJixvnJ4xJbP4r5jAbiniKKx
nPk1RlsQ8LpUU0hJ2+7WgTj0Ce0/7uZaQRq40oyNlFrf296pV/rOi4tzRPOQkT/YCmcBOW7GiIuV
BEea9hWYqib++/zGQg3ovxZm3hbDMAZXEwc2jJAGzZtdXT8wcLfSW14IC2dWZo4AWRn1ogIrjPE/
B3n+mvpMBUGds7JfS/H71NB8/MqPKh2QKoZGtO/gjyrdbBttlVcmgjTaodJtTmtr/doQeczcQWxy
fGTtAKcZcwCEH5qxKmsRDcEt4s+7FIrMDWIYDIOiTfS5vftrqBHh6dSe8JuTEwzNqg0DJvWZKGwg
1pamZy0rPweebayc4IW2AZZoKfPW1YDHzvOqkOHk2IwmUThwntLX9iA9mjewzg13zUaU9VCz5o60
Nvnn66Fj2TBtXkcBG0BJbXau86pLSxS20Gq2YLh8qs0k1r+ZyYB24wa1ijRApylrA5i8Eyu50z0e
HWp5mCLje+z8QgUHjpsmUn6nZuxMjwp/V1fgGgsPSn4byBduVWAhlPzOP4LuKQ3sOQAtASp/kjbB
l/FjuJNcxCDDTfFafJPvfIqN17dFHPhzRxM2KRpR1oWiR59Vy5FHrwNDR3QGVIRj33QjBDn679Z+
qNWVXOwy5mEJTA31DUorF1WVamCySRYw0sRq75PxUwv8CwbFgx3cw1m69ppb2EzLoZwimmHcSly/
55sJU3aronUCPBc8VPuY7UuX2TFXegCHdRvcgvFZ8eylkHRqcBb4DEhKlD5WMVghimOV21H+VRTS
/2hlFvhyIzQ7BSJIqHEcFS6akDZbnOo3sP9Nu+uusbwgyzK4pSgtzmdDLD1PPL2jOqSor7J0M3bo
Zv6bCx2oFQU9kR5dPFO1LIfRq8VGbQxIQEMTiqi8YG+6vpRLdJ4BUlKkxNSgFkaXeyVHO9YKxDsA
nkExiLad9pQtD7CAvoh+AmzIIBC/xE9rB+wyNxJTQuygzDVP/2t2wApr4JHvdEifD1Z0gBwxORAU
66emMcJDgsLpSrZ3eczO7annfh+rBczTaIq5igdaG3r2KUCI5gnZ7u2gRVtfn1aQ6pducm5wFrVa
vx9TbVSoSSVIxAOZ0QrRRahXAtV7hnweqbDzfqQZFrqMjr1Rqt4wsbAucf1XHQ6HYItEl/EY/UH1
d9iJ91Tw294NP5Fguu4+S0vUaH0ZAkOnX5RncwXip3zyubPMN8lqXRki1hzmrutWxB07X+CpldmX
M310bTWNypAstAbr4Bay5uN1E4sLsWGd1pjW0OT5DcP1Jnl6zR4WdfgcBApqd8FGDrof180s+Ty+
/o8ZsdLTbGIyfLuTgEaXsOpBcRWH0gHCGzeT1P11S2sLEn8/tVSi+JFU7FkVvfrk7BrTJany8bqR
pQ/Dgxqn4/sjozE7whAbl3UYMkCUZj/t4c7qv/5v//7Zhw/sCNr4gulIT9UeY1jcfCda+fCXcD7D
JsGDaYeuBsMO8zBket7kADlt3GoPadpeTFarv2KmYiuGY6bn6wta+CpnxmYL0rw80qmNp+5QPMA8
h3ZLZLxdN7HwTc5MzKKO75VqWzSsR0cLGqLRVMp31y2sLWLmxDKy1rbWYyGobhRrfDWV34pqrLjW
mhHx9xP/NaIulJBC48yrL1HKsAY1uLaSN9eXoi3vlqkzv0Br8KLRg/zsmMgFHmyhq4fEEDJCrQRt
vv04yuWbrY+7RO9u7MQ/ZCinKVbwmMO0G+sPwQh6KZfRBFPcytFdreHx07Y3Y2g+K1C+oQ+y9YqE
Bmd2p/ckVULIYjpQV311kDqznX3oSxsFCYMasSIUVVdWtvA+E37NtUCtloGXeYMpyc0qyBO+Uu/C
RLwjom3hJi4+KwBXeU3AQ824xr9y7//anGV6VmSUIWR8xAOvcHnGby1NOsRWsnZmxb9ndiGImhSd
SHJmxZzPQcVZE06+x9CqgOmQQWg/0v4GOYRtfZ+jN/oQ3YrJNjQcrA/0etdYpC5fBuys6HCJtAze
2lmmGZTArCSVVRpSrN8iOuzfFopk7fvpc598bfJR+37dSxfPgsDf806g/DEvkflCQFDNWW6l3ccK
ihCvpbHCOyZ+88WOnpiYfblACvyhHTER0PbdprE6EtPjo+d5FKchOq8LtPTQGU13UqLbh+vrW3iS
sKMcQnpqvLUvAVBDUUaq+J625dov9fea/HNC+uF3bLjMqE+wjzLLF0LzEm2vm748/wBJGMenYY6M
GpOF52FmCBQndryY84/mBzSoWnAT5CivXbeykGWfmxF5wUk040mCumLIY3I86C/SE1WZXf2Q8Uy5
gyZ6Zx0QwHNjGAie+uPaJOql85ybnj33pEZRky7LoWgMHuhFIW521Lvf19e3ZmPmPTrtLNkOsJEn
n8NGv5Vr0y3VauWdvGhFlEiQHVkYyW/RsE4NGSuT/QNqro0xfXMoUVxfyuVBYLtOjMy+FGTv9mDI
0COj87qTJXsTTb0b9brbqMFjjVqCYAkOlG6tnCZu/vMDeF4EmF2qmqQANzCw63lNcys0y5BYlgbz
PoHm/saSBBWBViJoLgVy99KPWX1vAUd7gLbd+ghDafHXjxcRbAQBAtk9DHGzIBebqWZLnZW4RosQ
qaTaxf3YRCpqg7729fqWX0Zz2CipWzP2w2P6ApXUx06dW62YaUruyla/DbUHFUX1skP0V9+2rXJz
3d4CDAqDCtPgvD4Zg5mXdhBUbq2oJdwIFsD399JT/OCA8ZQOqJ/dQWl/3eBCkMEeSBZVVIAvp8/L
0S7VDHLkpE3RbbOioH7pEcZaW9fl64J1qapCLisGxOaFvFRJbcorlViXgB4pm+QJeJ5uAJjdJAz2
q4xETxFKrzdrJZ7FFZ5Ynp2arkY5Qp18JqHD9q3PFaJNO60VDBYKlefrm4UydFK0uh6YQqt3/S6A
jYM5AERK0NraSYf6rYo30QszrpDZrKGcL698YRnYE4OgtKnmVefCsDLE8NjZbFLeQvS2HCoyoz+6
SM4cbbNauRDVpWhwam8WDUBzeUUMDwRfsqcigwSzjDrtVkEa2Hgemrv4IMjH0q1QHEE1Ymv8Qhcm
iA/5OnJ+8dOC5gE6JzN3PodC2ZIWhD4c6q4fPOT5d2VYOf2LX5XmH7B8chuajM753VibKfzz1vtX
RSwk+aDu6gP4ccdCCHBj7UQf3O42lr6JQBKvXMwLVwplCzo+xErGueaZle3UlAd7bKNqE2fQeTRb
Wo/bvz/+p0Zmt6OhjHKYxSoCKWgDOi0K5vCHXDdxQUfAVKiikyGCggYGQuvsfBPVyZEMm9eMq+ce
F0OOmijMlJI13cG4cQffj79pKvPY6NOrXwBou25+cRsFuwZdYmgD5nWAWs67BOWp0bVK7dnM6xcr
NH839tq09JoZcWpOsign0iDindLBjU0TtRGORAPjGcrn11ezeD/Qi/5nObPNrBhf0M0CkTsfFHng
+swD+Lf+wXhRwI8nSG4hLrXS4lhYGnwOYnpfcMvxXDtfmj00xuS3iFiOcJejSboV6siet9ZqWFra
qZ35OCF0P+i960zOD4i3baQv8gMVu9K/1bfOQftOBO2L27X30sJT1DkzOisTmZJRUt4tEtd8UfbZ
M+JPSvQkudNB3sdf6d40d842XTnZC8OE50ZnzgJ/vpalA0bFG7Enzf6q3aUPI3AXdC2ROnH142Bs
i4/yMbv1938P1xPWbYfTIHCr88CS5D6DYw7fE1Vv5dlPUANvnvQi3ysZOoav1x1WXYjRZ9ZmEaYt
hjJyqiyhKYoE8/dycnVXYBMRpXoOnpTP1PIBWlOM4Ljs1XvBqpGS2T6spQFLsfzsh8zcuKnQnyF5
Tri3hi2SotvphxdxWzW3DWBTeCsfqt+Nf/svwvip2fdx75PAIEOY1FkRuy0PVDd0NHj7r5681sBf
3GUCrDiktOnmUQ5FYzvP0c5xzcB86BrzNVWkL9e/5GIYAJJCAY2WzMWYWswToAs6TEB7PGzArB3S
wLtNveHlup2lpWgsRNDQCdL2WYQrbClRSILhROiDGzmV/6ChuoZIXHSGUyPiR5x8FeitB7g6bQjL
d/qttoUSN9oiOlz8YOhxo9HPVptN9gDuJl1DPC8uj0sQ/jQxaG/N3NDSG7M2Mqg7PPWWxxzghGrl
xlu0IG47aO/Bec3PdxbGhVYGgoVURowsvLFWB3gXo6ZmkG3yNmJca36lN7qOcHmcAFTdj2S79cF/
sRi7dgcGNVFcITf6unZ+l9zv1OTsi3VtGRutH2NSy/ba+Iry62b0rJVkZc2K+PuJX4RhEA+pCSDW
c7gKyrBF96MejhoEFtvrbr5oyTRVW3Dj0KeY+QHkNDY1Sb5SPsjK0XAa6d6QDGVbjL22v27q/YvP
HvDUBB1ByySDwLpoq5emM/j2/6U56aqHiDlFdSvQ9v5B/ZkbO+ZaNRmqE+YVVon6l53lxPrsBph4
mzR2KAi+ePr5aOSZu04DT8oQ2k7dD/5TXcPfvTbPe8HFRdp5tujZBhtobJdl+m4WDfk7+49z13/M
p130K7eoX2ziHaq7TJ+Oxm4w0VXfhAW9ZBtk6zpH8eKR/O8WzAe4VcWUOjvh0FewFfjQm1awlz+J
8zLs4FlDPulhWKl3r5mcJTZG1Dhq13JE2wSVOIUBPKVd86tFGxZQOGCYMmT9s9OSVNQtJYko6rxZ
XwRJHyWio/5kb8JnSIe3zs1aeWTx0JwYnL3lKWwnTRgoqKv56SbMho1Xq3vdXlnXJQWLcB26hjQo
BPHRHIdv6mPiQyuNas032KzBPTMqFW1Req0/5g/+oSkE8uCRaQMxWeS9VkjTrsShpZ3lzUTH3GSc
g5LieRyaWh+1bbWGcyV30OJ8Uep2dz0oLFoQaGOH9hIv3FnBQkaCspArNXb7zHnLY+25S4z/0cTs
4Lfx2EtmiPiPFOqbfni01mATC8V5B2yIyfscOBQIpVmukJeF3BYQN77ndNWH+CjqSs1RqHTEz9rO
/kH5YXt931Txq+fB9NSm2NiTK4IWUp1UCjYhhdwhF29BV/jBPwZ4x7do29w1N+kOQXtKdiN8IMUB
cv16M+ymTzkK3OlG8YEero3bLnqswdibyqdcIJHUUKwtkCjGX/ZCM6Q8tK8MFj++z/W7zUZDMvwm
3xcH5Az9LRfASlFoyZkE15oF6pFmxZzcZmK40QK4Fbtp5yCJNd4apfnn+r4vHX0qvoxuKTQiLxC+
0TSMDXM4xDMrO2bFtG/t+H6snLW3mThZ8897amcWYqCSK/2kGWOmO/yjVCMT8OzAjCDymo4P/C82
DnZU0TG0aPbMswDdYSTGq4mgdZts0uHRGW6ub5u45S6WI6ZLNUaxsSO29cRb/SlHgY4JnPflaMfm
aBz0fbxfG1ZZdMD3FVDqMR1el+d2SgiT6i6pxEnsd8Y+2w53QuuhfniFNxEEbA6phPM12R2LVdLE
xcLBiW1HwPhP1iiZWgB4CtuCo0BSXIO0/WOxm9yKCz0vtv2PtXLvkjNaZBeq0KJilGgWnjWbgQ2z
0vlsQHGQEkOSt9rE3a/r327pVJ1amZUJ8qBupFHGSp6SmJWyG4DWv25iae94agG1VLjpdKYTz/cu
lPW6kU1I4ZB0hA7kqBC5SsYh4w+iDrFOPiuulZk/GjIFW8gIoBa86G+oStlUSp5gL5MZEAw2erPv
0DQ1g+/pKunyxWei/c68C+EChSzoxWbOX5R5H2cSxlR0xwPrt6TToFsdorvcQ8yICrFovNMEn99C
4UgdN2fq0VXGOy/rbsfRQK6RGFzl95r/29fhwfKZxoTVtuxep/ZYIxNx/TteuAo/ASJwWPCo1NH5
n33GwZS0DFg0Dol+KBrO2ykIV1xlYTMps1OJBhLL43z+rCxrP6tTmRy2cLTb3Iw2iSVvByRGrq9E
xNczB+FhfGpmljTYldFKSFDGbuhlSJMzfuOjhz56hndb5nVou0FqpPJKGL6IkhjlSU6yRWFDuajz
95VqhnYaxO+kqOmtYDkJjutvkqUthHKEm1K1lUt0Ruw0XlvYAZW3YNjGjnQTlZarje32+hYumaG8
p8ioOFCumfcQIcm1uCSJG2FZoV5rbRIuF98odn9vhiIi3Upao7Yz9zmjR4sctjmkSQ3kvh1mIIvw
CMvLSjZ+WasRVPPUM+huCTmwOVqoSnm8Ohp21IPzpP6pPlj/YSO8zTXXe0Jv9Jj8bu/WqqRLm0iV
nf+K2/mCEhy2LVvLki5yAVp/BCv7lofhIa2yleb6wsFlcZxYajWi0Tw7uPS2MscrcPfSYNS3ktK9
1071yplaNEKtgcRMAGLnbSzH673cs3CIgJkNBU3nhkrvdWdYOrbAjcCpqDwoLmiF8x7s6JQSHTpE
PZWRpNc0b7o2pc/jrKxmzdQsQkSlbYdNgLBSrOVEhvyl6+jByeNzpvb/xhSwH5m+EW+M+UlKpNhT
HI/bcZr8n5qZfeHAQiHlN29kWiuZ2qLDndhSz29iwA65GvsMf5cmUt9S9Dgk2ocq01bMLO4e38cQ
w7005WYOZ8uN4pU5u1dE6H41vvoSoLqBIP33qZTWBh8WHA/0qphhppILempmTHXCvgapRoEgLo7j
hNCKrK58ooVt0+DbEaOSELhdKFIEXpQYieYT7OwvefC7Gb+P0QoA7fKZCXcD0w4KUz66yPhm6d4U
MrpGaMK5W+SttH2H+FwYHyyZp5X5c9opA5mSjCjGytqWQp/QPxTzhqD5qLGc+4QzKGNA0oHkKBNl
0/10U7wZihvs6ZZsFFfZeXcUdmBI/utniUnCBB8XAz+KRgVZZHEnGTWAupRJHNF71s2t0dYbFM//
3g/PTMxOcR3HlZWqXuJqTvVBjb1jFqnfjKp4bAHRX49Nl5CF2XJm22hYhQ69HwAm/RDB3ItkCdyd
/a58dfbZvur2lqs/BY/2F5v0cNfRDTI/S9t45WMunIXTBc+HElFOHQbJAc7nyIFb9eOmdY7X17lw
FM4szNwUTAaKxiWNdhjHomkzlmXUuFJaO7xNslKxVhZ0kcqf7+pcRsI3x3GonQjtL3140q16h67T
TanXN1Mc3ajTGsXeZR0ZexxBwYUATdSFwoDfx1rnVXRNrSfzVnfTXbQPtpBl3wvmohBOr7Ui3NJ+
cqx1AEs8Hi5SALnOJb+vDIjIEYO3zefRHjeRvwZQWAjIdGIpw8EMg6rb/Iy3vMBqqQSBJRV1uSky
59MkKS9tyehFniD2/fc+Qt+XbgDh0riYJTZzyez8iTVZeb5Rx3f9dqaNfv4bK3wkgyabwH6cxw8z
KhtvKAmYso9Y+/jBZ9IoYKzpupWlEwVXyj9WxM6eRKle12LLiwghZtp970OaQY1erUkELToBk2CC
aYn+6vy+jMraKrqRt3Fk33jI+XXjQ7j20F86Sbwe/7EhFnqyEN1LfKMtWEihfurkaNd0w7YcPlux
uVeilZfiorud2Jp9mgEIYNMI8KTUHtQo3altvpGT0eUGcq9/njVLs88T5BY+rFNh1pg3qP16kzBN
kLfFpho+XLe06Agna5pfV45UWVrKN8Kh3Sb4UFdv1w2sfaDZZTV0Td1XmfC0/Lkru00KZeIY/yQt
uKvCNRKbNY+b3VaeHxsNcEk6nWm3pwdg7DoHnj8zh/b3+rKW9k0zYBuiOsvMwDz0lF6nyuOIL0SC
Q5BnRxqO2+smlpyAgsF/et1Mesw+jZ/lFGFqgwxm1O8bq0Ox8i1JNEhn15KlpW90amn2jdBxSKOy
x9Kg0rlt4s0Q5NsM2olkuAkZE/jf1jX7SFlp54nGzDk3+eehfkkKBgDUFyv9F1UXOED+2b951qBO
pl0VEquy9J2mh66UP3PJ/2+LmTPZVXni91MhYI5Sd/DDYVel2j203FOyhn5Y8u3T5ajnkU4zKk2u
WiwlgofMfPakZqPKK2/qZSOi6CcS2AvSgN7RRl+BMMA1swlFen0TJMd8rUm4ZmQW3UbZs5ljZCWe
LbtZEmxC5Tlee3ksHlAQoP9vJbPT03bhYGQDKxmVF9+5M3tlJQIsrwIZWaDm4vmknX8Ps8loC+sd
bqwGrm3fdSYgpXLleyyuwhKNIbqNIM9meak0Ia7mxSIGSKGrlL86f1xZxpqFmVuZhhQywcI+Wdqf
sXkIg5UVXCL2yD2ZLvpnCbN9koIuTo0cnGzv+o/dffnJvI2+2p+Uo/fVoYsfCopQs9vIH/S7dXr5
xRh6Ylys/iQ9cMxEyQIR2Rxq5p330rT5UbUBmcdrE6eL7nBiSfz91JJPrU3K2EcQn4Dxu+JPmae+
24bqylNl+YMZiHjRaod7bhY+nSKwpkkAq7UMsLqqubpX3FyP0O++O6sk883+sTHHk/ZaQGktUsQ3
Qz73EB7zW+9GA9ipue3T/we1pPCBa/Zmbk6/nheD0QpQlHcQPVhvq72GkNeLed3yxxru/3I6+N0n
/7u+mdPLaZdH1lATS+/bTxDnM6817vMP2q5w12WBF2/Xk82cHQC/qOzeT/hgWY+gdpT9Nibb3rRe
slea7Kdf1d+uf71FTxQPPbhVaSrP+5ZlhzCAXWHPSKlSJfl2EqldW7jXzQg/u/hmqJkKuh4KSHMg
G9QmhaKK61XVjXjjadKX0Iq+Opn/00vqez/NvL2jQBWklJ+vG172TqiiGRijpH2BnRmI5WDhaZl7
o+p6tby18uQ+MbXNEPr3SVvt+67f8IpDozbcGPonCSnm1lmjBF76rNySpIDw8l7Su2etY6QhnXQ3
GsEmqKls75Rw2E6d9Xnq5fs6SVeYLpYOPgNiXDZoqsAZOjv4YVx3fSYqS5I33MuNd5fSyr++tUuu
Q9FedMHgG7sYiLECr7HMgnOo6i9a86eKHor4x3UTi4U5hKQJL5pgJppfabkR9YYRYKPeJR9Qvs+b
faJs4hdpJ1TtUl2MhXTJrnxbP4mLdxGqdtAF4jd0UmdBWpXCvs07tjC4Z4E/oZpy02O2R0JZjRhK
EYChP/rePCYv/WcNHZfd9bWLPHp+ZE7NzxKfLkUkKR86HqtSfNMyFlNL/Y1VPkZmuTW1j7781zMq
xLlTg7MkSK0j8FHirpj6aFsCILTXapGLTnmyo7OnQwk3qV0GRIFGrp69ECm2Ql9xyqU7/HQRM7/X
tcKqW0V8tERON8SVnZf8hI973MRqub3+hRYPAKP1AGXo/lF2P7/FUyTjlSznFvedIHdlMw257XqN
DA9K6dr+e2vcQXQbaWCJOen558mMXqtqynJMpbyE/vAxrvonWclWNnBhUQAVFPqMhCla+jOvz6KO
YKnTtxidas+zclM3X6tUOlzfugVPMATtInQbpN0X4HM1GHIniSnGhXn5ao3JK1ycL9dNLCxEtBPo
J9FXvFTv7qyh8OOYngjoydvRgOfejm61yFvZr6VyKXag39FoyV1yGHV+rTMTDOsuGpTGRoh3lPZO
+j7cqnvo2uwN2At/vwbQvMQBvc/lkukLBUBFnXd84iqeElXxRRJU3aTdVgNG4m0omrYHQUNdfui3
/T68b7dMtJn8/9s02xhr8P6lLcYjcUmF1PKCg6FOFViNKzK/qjG2fv+jdfRd2/61TJJY6omVWf6l
BUnehxII20n7FMvI1Y0/psbaXfeWxSwPeK0G/QAqItRtzw9zF5GB29r7TQNm4Jjuyt90nlznUO4T
311r/Ly3subRHRp9gcAA0XtxzOBUyKPQpkvRu+Un59jutH16rD/634BwMr13mD61cO7mW5Z7m36O
bte0AhZ7Nac/QATSkydIOUXgaQKmwEw6Jqh55F3ZH6rEFAoN0uh9kQ1OpS1X+YsvtxrcY0bfVJvc
VDINVHVrfjc8jao2kKkvchpU6bbM/aI/6BOesgFb0uXHslVg0Kxyx7+pbWo4+ymVih1zGZT5r3+9
hbvyzEVmkThxciWwBlzEyIqjHNCBSsdW2qg83JDD3HaBdCMDK7hudM37RYw72cEo7vyhHgTddpyG
QkxxiLZBrXtfNGvSV6rJIrjP3IVxAkYYEGW2tQu+EaeS9CTLsDUF7ZeqmA6Sx+unNN8mMz8io/zh
75dG00LMBTFMTvp1vjQlittoFKBlrw1dX9vDK0812V75aguXAMVQ8JKoX6o8T2cPubYxMkn2SM2t
8qVNf1rD2rTW0hc6NTCLHM0U6cFkwB018KAvktdi/NZaa6W2pYwD8jPgPyA/BMLvfK8CpZ2aUdHI
OJzql2JJyYZn0LDhYrqxu3It5K5Zmx3bFCmcoYHO1R21qt/4PVgqVem+ymHwRcnrf5EMkGkg2SmY
3i9HGNMUhulWJ5tiunBTMqMFCw30jStv0AU/EE6AkLuYXr7gRsizqcrqAD/IHOt7l4zPucKled2j
L2dz/uMI/8/InE2+KcwOQBwujZo52gJ3zVbwBzg/4I41GEg7Gi/0G7RP+VvysNbfvJzNnNmeObrW
21ED+7/gKrIP0zbbaiBn9U34zc+Z6Yp+FfuwPzquDnw936bS1gQO/bPPbqTn+G1tEnfhTJxu9vs9
eBK1iopa0SQBtYlrb2vC5d0H+mac1gqel8JU3NqwecCsD7EO0/Wz+xQiiiG1axIUuYm5N/L6KYcb
rrTyz3Gl7zhKrZvbsKCZTfhslfrPbmzWboWltz9DLFAKUA+18K1ZGAMIyjhQyG1Q8bGnrdAQ5eF4
Jwads134tjbAveDHZ+Zmz5sgisLAFPAHJWw3A9NGnf+24sULxx/1QmhbhXCAfFHPs9rWAj/JI0BQ
dUb33VZFkTVD4iw8mG/Wob8vAZ2v5QpLKS53DzbhjYYXcY5AHBrqKnUekWw6ADrA+NZuibbZT7NF
Nsr6I7QB1hKkBTdlAoFOrUbooRw8OzJl06iVZxHngHACKf5uxy30nB9XtlMg1mfXKla4U8VjR3Se
z2P3mMtlHIsRzjCdfgRqehym4lcEdYIfSAetLfZBp9+lkvlrHJT9dduLC9Q0IJdQTcKdOVtgX069
hD4ilY2+fiy8aJ+2/Qe/DLbXzSwlmhadLVAVIrxeXuXD1JRK/z4DP9puk2+qcmNt692wzV+tY3rr
vxR35n3/xQngFoLbQEg4rQXApYPBU0+VhfYg5AazbUbN3IgSb4rdxuiPbOfGLM2X6+tcyt+ZguMS
FthLUB6zs144nu9pI5eIfNvc/2eQzHrs985t+eRv16Qzlj7eqbHZSQe2pWpJQBCValQqqh7s1qsm
f7m+pKWzTl2NnE9FoPVCO1EdjDozaprhw/C5D2/jKNl01WOUf79uZiF3hrFfJ9fjNcI/zBxR64Og
TgsecUVvjPsolRgkc4JJ+u7zDniqVb38GBVhUCE373nBSl14YSMZiROIXBDAl6gPf4LTKmsxHkJI
0if6dpiszZiu7ORl9qxA8AK5o+Dz0Ck8nB/zrszLEkIPcIWQyvjOZ/B+8CjbbimBUmvXUIyX3i4g
n4LJCjAhk1SzDe3iZGRVjCnIL0hQhpvkq/LZeZxeuj/Vp+J1OIzH9PP1T7hw0VEDYMgDWJoGQ/p8
KsiXhzo2SxaoH2RpVwGbDLbmVrmVjD2kctv1VtmiRQ2RIfEgoao9P25EzsFImpycLdyEEA4zuPmk
vUafFBcWxo/rFHZLm6qpINMR3rJFKDv/hEyTkIJChu3K6XH0VaQN1gY1F+q91LABbQtdREoA8ylb
K5mCoMk6wVXgvI3jbgK45aKkJSTuhCaP8TC5WXwDys9w5c16lLw8C+f2Z6l9mdGgic2QN54zbZv8
S828dgAF4oqvLO7kyTJngXKUo1GVBsyIdp1yD5CrPuQH0V1FffFr+wQjw//h7EqWI8eR7BfRjPty
5RarpJCUqVTqQsuVJLgBXAACXz+PNWbTEiNMnOpL9UHVhQAIOBzub/n3lzlmtkDucMOiULp+Inla
M/eBD9bMXINcZcOYwsY59Laee9cBE8MsJCTkeviGa36QbH1pg+OHSlwgwxK2QnOzp/Jeuhsn/NaH
QlMFjCdIEC4Xzse9OJqiNVzUFgESwX2ZO7FbnZ3J3vhQt74TSNEgFKLJgui/+k4Nt7hGC4ziuUi2
DBh2IpZ8vhfMWytmw0Vj4ZMCp7gmbmk9CcxixBhjzGP+Rd8ptDeS6giRXfLA9/luPpaX5oC28d5I
+h3KQDLUQ+doxtXz1ia5+VtQCkMpUfeXS+HjqhaF06pqQpLA1ISG3KtNnUgtLCs2b0z75vdbcOwo
2y6steXv755Asuh8YuTNwqEIQjP/M6KPBFzgxtV2M0QuSCzY/oCJBID3x2EGq3B6OWGYxd1K62Mr
/kdjSUKLYLEgLlvkYZ9/z1sTW/rUS8kGClLrIAldC9FbI0a0hurUWbtaJ7tMbcFBb30o8FwXFC1S
uSsgLWrtEzE8nOah+cMh5mINfzq7D/m/tmZyUSP5zzjrF7tsrSbj8OaKprGMxxY2I18+X65bJwxP
C5h7QKAJs1ntOAon36DVGAJuLWKsKNKerU19o+wAx0IYRULWEoW7K+DPAGnZqihxqdBXXCn9wYoh
yZTahxL6hZf2G/j6cbHX97Mdm0+fz+7m/lu8qCEGiR1xBQcKGupbfYCkgCXNi4PSw7GGiV5+aI2d
tnP37a7YbYy4XMIfn1OYLN76uF3QDbh6nVZWltst5J8jFtz3OcvDQJQgAMz5juQ0sQya1kLCknuq
HvWaRKLbeqne2pqLISE6MVATvJLkwbXeoM+dkcjjLCKzmXSlPEv9udjkYd2ob2CuSHyQbC2IpTVw
QjQ8I/m0EGwRsvqWRYN/mcqdQSHKQ2fYj55G+rU2/8AWfCN83UxUwP3+R+4KF96aJgN+ZVd4LY45
Ofs0mqfI/ssPsOJOIYpAo/4EcbyL0YfarvxFjtN+i9l0/WDAzN8Nb36Ma/6sCZ8W+MrQyU092oV5
W4cWFA+Y7kaDLUMRbGFOb37Xd0OuQil8Hzrk9cuMbVgyyO+CBWkHGVPL2Aput0Lo+8ktMePd3eDh
MaZ8NDWiyjw08LFqyZ3Lf31+Tq4lcxDZ3g+yuoAyy2oANsQgInJ3moSUBCoN8bgfXlFx/17t8rOX
8FMPRVPjDr4dXydADqCHvf/8Z2xNdVn0d1NVFLluQ/AratAI2eAjIysh9VQlnw9zA8OxzHaBUKAa
eK2KNJESL0mQrpYkowwXJSsDQmDNVy9p9woy9NWrDbWCrbvw5gFFkQz9vEXT/wr4g91S4V2EWDAk
wS87mfcj5C/D7tDFZcq/fz7HW0v5fqzVUppKyVkaeA1lA+QTHR5BOCOCpMBGSnFz47wfZ3Vj6ZRm
bsHwycZ06sOGReIvBGm9dLrTonxXHuyH7NwnKnFPVkSgy3A/RvT/Uc+5UWwx4NOIOA8aPvwy1uL7
PVrexlDjVhtfqRWhAY3l5Xlozqm3M2N9D3Tr5wt8gxqIESHICfdOhHd7XaUASiezhg6XmeWhza35
z53qkgJuBhN94p4ZDaOELnWwL3oes4bj5qnh2E3iXpEo6Dc7V7dSB2hi406HsiOgc6sTrI2DN3O+
PH8r+Zpp9EsxOQiEJlrsmafunOChFd1Zgy+eTuZEOI+j+ZVbKG1wB8o0VqrnTgRx7ZDKKTLwvzDs
ALj5b0/zvdKeB+AmtXOn/86KICF9mdr6mZZNInSoVfd8D2BDG9rmWelwF615WExFxCHwzAb95JtP
DS/SoLTCxpyOQWlstCK3pr7a63re664ggR45rE8C/dATN/78Y98YAaVCpCxox6M+us7LaovpIyxH
ASuATybX4D7Q6xtD3MrLkBehtbVQqYErW50k0XcGnXLkfjY+CDQ5gkPRpuh1H8dwiPlLg3/A2H44
mHGRBLGWfj7DZY1WiRLo/KAiOUjQQHldbZ9WuLbS54WNTvSzw481XiBZ34W0yDaShdsjgZJuAGcD
AbHVzZk3bK5NDSnKwIAsANm0CCvXf82AOgwnd7MZeuvTIdr/33DL39/dKdyHpa+cFkkEKc6zIZ6l
viWBcysUmMD0eNCuhBLnlVNE7StNWRQIJeuhckP7USQyGSJo2KLP+2T1IXlqvjebz9ObwwKsscDX
kFui0vBxarUy65y1GJa/9mfy24REmRa5sbVrf8DLc++emoethtKNxgsecxjLx80JC8L1LuWmGFhX
F//7hFwaWHLpYJVR9QVsqBIigsV5Kyu4tWHeD7lkf+++4NRCA8TyQbNhvoy1+rEN6p0qnlW5Ze99
486EGj4eRi6KD8hlVxW9KR96t8wWWHVTPQvIqEyTG40uefz8qN0axkaSDLND31sazB/nY3VuUfDl
oPcdlMIYONwOlOl9d+Oc3dr474dZlvXdshGhD3nhQnbeLsSxs62j06WfT+RWQrOYMMD3YQlc0GNb
DVEy2AUtVyA58PO0a3a/lkSfhPS/yQyXyx3FVkgWXTuiQEmSay5EQCNPNS+t15w6w/hF3HqD7XHz
0wA5AS0YC53idWwiWVkOomEQLGfDIZiH1xwqgz6d/z3RbwFC/2ecVVBqpZ2NrMXCabW2N3ibSu83
nnQbO+DmbLxFbzZA+ENo//h5nGGw/TrDs8hgxhdA4J8LUg8hivVfPt8Hy2de3x1QlQjw+tQhBLKu
PloQm2lhSrK8cZHneGxk4VR7ELeu6LfC6+5YC+MMrZ2/Ip5sDH0rNnjgaMPUfEGVrzFyHW4OQ42Y
Yj/aT9PcPINslGQdMiBDbGgJ3FpND8ZZSLDQIEXS93E1Dbsbx8BH9i6bLNTzvz0Sa1O+fL6UyyV/
tZT/GWTNXClRc2zcBes6FUI9NbQmx7a3yjcYnHSoYehuOCowqj8f9MbMLAASgMuHYMdCEf84s1po
fPRaAFGoY70OzL2fJ/Gm/OG/eDNboP2isuUgv7nK0VtDaJpoNRJVemakpVY8+3Wj8JC0u9D2xJZe
43VVAFU0IKEBhEWf7arHK7hDZW0itnbUOXELbJxc31MyhJbaqYGHass04nozYkBYkQMjgOfAVUeo
M5U9GRCljCoazC9izO3QnOoshQMxNDy6YqsysDXequzRgok4MUhxR5XS4RDxVLd9BOHXsNhyirq+
SjAxHE58ssWfZr31a5NbsmqHDLzNE5W/4ZT7+Qa88XpbBoDmEpjIkItZZxWNDIKKdH2GbqGVyjuk
FNG4KK7g4Tjuhr0e/FdLB1EpRKylP7Pe8n7eO5lW41PBxRNII476kYqGiXdR487BwfNokW8UN25+
rcV7ddmVGHeVXaBCFviUWRDKtQr376w74x1zImOWMfQLgmnjTN/4ZMAw4Dyj/Ilaw7r/2sPbGMKZ
eIrnhkxnbYqV8e/n836EtfZi4PDWyvOpica+Pir9VzO0iWNl0cw3fUSWAPQxKqKNDBs26HHhaCH+
fgxQUzsYVAVATdqPYMJ7KdsFiQNpzoVgl522RVVvZLmA+YADgGiI6/DqMQ0mK4FxCObmhP5j96Pa
oyEZ4cUCwE8ESZW43ASkXMdgzAy66h6YAejjrTuFdesEmc1EE7H5zeye/cwG73uDgXWj7oVBUB9B
MxJR6kqC0bZmkvEe0yLn9gDQFE2dU/dHS6bUfBVnN+VviwlDsJFU3WAGfBx2Fac602xcKpoAQJh8
X8fkeXwmKSpTyKzCIGnO+cWKWFocO1gk/fS+b5Xgr++Bj8OvrjcmBZvhjNREUzYfbMgAacVvrfpq
e92Rk+HgNJt+JtcJ0ccRl8P5LvXGl1TUpljnYG8e+bm+tOdsh1bDA//pPOmH6sB/sAs9dg/aYeuB
dp1AfBx6lfM1wTRCkZKDxgLYGLeiQLMj1dC0bVu4fPzYiNtLzFodTGyoAA1FbFognFY1C9OZ664S
GM0FJm5o2iiwICIKvvpkPw86FOeA0PNgFc6NLG3cPxujX8e4Za7/GX358O+WmVR4kpcdPqz33J+z
v9Ve3HW78o4fNYC34SrS36EgvzHmslc/m/EqFHVG648GLMIjQ12M7DHwHgYyh35bJrr+px1UpLK9
J55q2oFYvyXveKOB9mHGa00IyfyWTCbWu/lr/0Uoem6+qvs5mjj0yPlXLf4vmMYYEHKtCL8eoErr
shApXTLZDlxF/TuRLIE331k7Ef//QHk3iskfR1uu0HcfFF5t1K/l4mH6ML3MKaQEd3lK8LosLvoL
XJD/QZXCmMGOywPaSeIsD/XjtHGv3YAg2KjmoP0KMMWCEVwdIQmtHxdyMkC02naoJOhMNRx1zfku
n50TG61U8xE6xXzXL+XGsXzMy+GIateXIPilt8Hez3/TgaBEMZThJIrUY+xLZkM1NYBqZSXiqeli
lBq1kBdb/ojXOcYCigcaCU0G3JVrRh7gy5MqS31BzlXiiZmFvUcF1jx1jLj4Le6WFMatGwUsMwBo
oMTnocG/Og4txG8dl6OYV5eh9dvJkwKQ9RRg8USLNPukfQVA6R7YjAdnw+Tg5sgoveNVDP1bPClW
UV0rzd4PSoycvXUvOViwDd6YCVT5wv5eT8dExvWxfN7q4dwIr8AEenhyonJpXFmzDS5KUaOhI61S
5LsC1KAszYgaQ8Ld4ABl/Y1Z3ri6TPhcYnXRMb+uR/SDmxf2PONFUTqPQ3NEcyzJZ4nyfRMP6HPy
Tu4+D3A3Yqq5gJsRVoHzvKJBQjMWT6qOLokxagroOVamkQJM4bL084FuxbIPI60uyawKJhhjYClF
hE3DY5zwEwEOoYYZbFirUN9vfbwbOdaHEdcHW7geyDekjU4TsV7gQfQSfz6nG7SKBYIFwzTkqmDG
rntCjdsLV9IWim77OfV3Jgr1APp7MVQh0jwxvxs759gOIUy6IwBLjzMEB/87dDN+Bu5khIIF/r/O
lwFsDrJyhipWJZW3F6Op0nw0xMYT40aWswCb0RQBZRB9sNVymoVVjYJLlJ9do4iUDckd16ravSPH
3dwMB19UoSO7e5v0WxnWjS8J0TxMD2QOGyiW9eFvtKG0W+xSp/ZDM4MPw/xU88PnX/PGqxT6f6hn
LRqmAMWvJ5hTiGQFAc1wEeBj2gnDs7T7BZVFniCkbZIaro8egLJ4AaOsDtgzukwfb7+84jRo4CQI
t71BvY653xdhQ9Ct29il14sHvDHCCbwzILJxJc2aNUQI1YDoYgwUDKNKeFCw6Xz7zzjn40Zr7vpC
WsZyUTtACwbTWj169az0phr5fwRdieClhIYu6AVem8PBqc6au653t6o+WyOuHhtcp4HgPeTedQ33
IMyJ670cq3t0bbQ3xiehNjLCm6u5EO3wyMbLfg1YdCuRA9+GZ32eaZDtqCGfP6vvqLpucYdubQ9s
eh9vecjqXu3GoJ4Hb3INTGwwdB4ppuevWubnT5/v+usbDl/s3TDL+r7LwVBpLWthI8EVHApdEOgH
TxHt5sQYrJ3r5XDsdRnZKK1uTW2185lDeqfECzESbq/fgY4xp5X1X3QCMTOkKqgE6gsYfrUXUXgs
e7+V2PdQNr9MraY9lZmDR+fnC3hzA6KkhEqg7aMIeDUZm9tKOTjGeAMM4JmEMy9VCpDxkJS1wzf2
39Zwq0eQNnKJDieu0bqlod0E+0yzKrDbfD0WJt8ySbm5OxByTRuvATR+VoG3nnUu8gFr2DVHM4c8
TUV3jdJVOLQCMDPL33hh3twZ0Cl0wZaAY94aWMZNK69tgk0/OJnbxX7gd79Rog/0jaT/5jhQ5ocq
lQ8n93XsbbJcdHLEvCoYno9xg2okTvQsWfKvN8dCk0Ni5YNjcgWhprbkYlSI8e6oklZqM6xf2uAk
MyEOKi+KjeFuBCckqj40J7Dhryv77Yz3c69jWnxytQjyHMWxJbJKWcu2cKVbQy0r/C5u9OPcc2N5
KapeFonV4GK2ay0PczQy0s8X8dZQSDd8kJuBZL4CFXeTI1S36Cm7rtwHZLyrBDuJAjSyz8e5sSl8
lOMQ3ZB+X6NxDQnJAM9DWOrakXox5xo2ulV7bCPLvzWfhcUIdg7Y2lfoElikNqQbBdSbc+HtDM2b
wmKEZPqcTX8/n9GNV5PjB5gMKNTopF5dIj0x0HnUIOEDgMlDXkPlodyzHWq4IRCTsAdAJ6a5mCHd
bRXhrgOHj1HtBSUBG4KrpMPFJnWFj5TUyQmQWa1u5mFmWsUdaHjB3dBnxsk2MpV8Pt/r4LiwIZB+
IN1ZcrhVLKaypE3DFyZZb+VTIueCAh1ujPpP1xuQ+8jKRaD+fMzrXfNxzFVA1uu+4aUFylrVD2Pk
0PqNdvTf8T0wIYBMFvQAQApQWf7nbfXusFlGqfVWD91eaan7CopYcK0kM4BP/r+0FF1GgvYx8tFF
TcD210QZSBQ1AlZ1ZlTbQVwIlsx2v1GWXj1yMQQeTMGy/XHG8Oxc3SmzdFXfN7OMBrM7ARP0bcqb
xG7mH53ZvmQKL93e2ZIUX22Mf8aEmj/4S6i545Ze1S3MGrqneUtlVBnivh5mFVIdrQWwRWHMaLvd
RiRZnfB/hoMsE7KCBZx9ZZgycru0fGbPEeEs9DusYgF8HMiFn2+99ZsaLgXwgcO51m1gkYDvX6U4
OsAYvsoEw77IYlnDsUJ1uozafECbtTF/dHU7JUhXvXt/0s9BTh7tgu4FUG+xn00b33V1EK5+jPnx
RpC2I1uj6PqIDNOe1vyXVzX/8hz8M198x0V1yEJZZnW+QUX1+cz0HsmqPJlgR5Op/GLwzXbhrakg
ZgJZaWKQq841z4auMwPVR6za276M+nJLiHcNof9ntd4PsVqtCi2DQfPhddPP+nchmoNTDH9sh0aT
0bxIDr9qeEsRZXyzpeqTus0vnkGAG8nTwJkh8MHOqmEPpK3LR5O0P/Sy3dhcW2uwOqbKLyQou1gD
WDY8lQ7ZW/X89Pn+XR8TB3c5MjAgLaHsvnBTPu6YLiscvIIDuI+1Zsj6r5Xrhs68lTGvu3tY6o/D
rJbaoJXyoa4Mq+cdznx+Ap0SzT3njp390EpgKrRtQX69eMuQC00UIQ57dbVRi7azJNcws9zY2SBy
xnCK/AYpgVd/ghvEzgSHbZu+ub7t/3eiqNEAaInu+hWZTrru7Eiovkf2W/Awx/MX9kjiee+fgbv8
UV3yaP5aPmw5Uq5u+qtBl9D77m6SjnRGb/mIYxC8GGYZFd50nzEzg+lbfqzNPv180xiAWOI/+a4p
c3V2ltV/N+RgMt0RY+VFNZ874JCJTpUTCaMp3QbKhFYNonpu9FBojSkRATDQHWhB2r3IzNzf+XPu
jHCJEzZYvHCUsd761vV+2L42/tHmgZDUK8dZg+ssz9tdFZgejWSbe6d6yEYY2MPkOEunORBtqMFr
Xo9qVOHHr7ydi7mFNyCS+zlkFeULx3uU/ixD3khWAvhHhwr877pQNjhxFH3bpgkJKwe9AFwciK5L
Obd19S2v+nI85eYwLp0HR8zjHNbOIHSgrSpc+kNIeOvoLBxd/Glx/GpGgiQSpMKqCpmneFGHPmmZ
xkJumzLgoetTC0XWoC4DdmJqrue95GPVoWTXCHsQIbQEghL1bVufeJA2LJ/dP6pk/kgimC7CYCRU
jfDgoEx7WafW6I7OvuyNVmIINpT0Ttjz6B+Dxu+KIzdbSz8oYmYyMk1qBb80Zxo7kDyKjvTHgkO0
cO9RUVdIlqyKhUHhZ2MsSSd4nEmZcUDnLftx7Lrg0AnX3Tn+JF+CiVcxrTtaJ2IyIeNaGL2s4rGy
R54Q01RNmBVzfmdVtdirKpBH6o39MWOD1qAdY9L7jnnBSc/FJCKzmMg3KUb9S95zJ3LzzN8Fg4a7
hXA4/IjZyH9WTVGmdCzMs9bqLQlzWePDcbdv39raFAD9CzeANSQpv9ud9M3QZpafnVtzVHeCUP3V
8try3hM96igta9ojF7M5pm3pz1DTRGn5zWCOH+m1Ek+anYk7blVZjNa5kxoS/2LGCssMp2HprWqa
k8tdp1RWxHqvmirUfMf/YRh8ziNPFM6BOTb/abidERODGC+ghM73E6f2izRrsUhR+hISB45dfeu7
5cB0sjf0GE9uH81c5hgthEyD/nvNOu7FpTu1X4e+hMW71dAOIgL9yO/zfjJjZgxaCjs4dtQay3yE
GaEJDX4j4+hzoeB2r3wLukb6MD0T1suLbDzWh5Nk1bHjhhXzxjfOknoS8qVEBgcLFE4TJ9QAngTo
24sqHPMONyP6vJ3IUxw3xwWWq+Qh2BmgeJhTHpdjx/eTdNhb5mkg80iH+klgDH3StO0sTzrslFhM
S9fdNzlVe6w1fsMsrSlyXDAfglrRu5FI7c1vlT2GdakF95lflBmcJQieLeUoyq9NPYCCn3Fqfa9K
XRxdDb4wyEDyS9vQrApRQdBOGaIPmoCWg1ZfXvrkO2y3AO+pYLv85rjFcPR70zBjXzKe7bTGZU+F
tOZxl3EY3QOdKfI7vbOL+3Kes4fca0BQ74dAc6OiGl0r6gZH/SFB7lpxPdYcnhoVDmwoCdGz0PS1
qb2MshBRJybvZEtvlKHWF3n1Q1YoK0JjmFpp3rHyN3C9nIe08zKgt1np7C1vYidIqUNcC6mQziK9
HyGvAeRgNYfj1NtwNp4L8iVwOv4Mz4AMoaLMI9xt9pmCUvpizrNzwb3aLV83KyHG3rMuNbPJTduR
meOjCzOmX944Cow7ZUTEZK7kGXKSEuoCRrUjrq4ugaVwIULeNJoLrYO0gkeelDZbv6ss73fz6HZA
NATOlNhZYR+IU7v3bkG1nwp646GX+d65s1rypxBlDTIID5LOMYp7mHTKo2flkJ8ACisEzFslfU+8
PfVnhX6TBt3lDuTbe1iVTPej0ihwdKVZViHBxQ4fda9XbaSJQPMivdOyXR60RuxY43jfGlBYa8qs
2KnRUrFud2KnlQMUm83BmH8HIg8OU+s252LMjd9F7dmpY1rDzgIj4W+PIttdoPfmIXO98gSqDv9a
C0QmRvEnDKv4Q+DnNOxMBkUEOqoTbH2tk0+NX1bj4yflaj56eQH4ZiEmOwWLjy0iDd2BC1U/FKSV
aVNM6BsWynz0mMSOrSvv6M5m/wotKi1suqxKLansWEA8NnLKQNtbHbGe9cJ2f5U2NWRYjw2NuZmP
UBWusuEAprJ+cAvC93qviQsfiFWEcLkqX4FOyNMGYLfYzqETDiipHU6mmaUk7xAPDbN6tKXdfvVq
ol+czCm+ZAKPLsTN/CuXvZ7aJb5jO1ASKb0dE4H2UYojWRNYvjfGN3SUcg13T4vsZai6tJqs/t4s
tOkIsDP/0hRNk9QVa2gIYm+V0MIaEhNj7VRg9kaII+3EUya1v/DLyiKvmLGRtDyISmeyYw686HcX
YBYSNrLvn7Dy/gl4FgH+P571j03tQCLYnlmTjKWsX3EzjAmhgpURoMFOPKp8OvO6hZ6XXQSHHGC2
OOOOFlYGLR9mtMrPeu23KYT5zGfkAl066V6ZunMHwsYstchEBrCrcJWcoWTSuVj3lnxhtGSxYK25
5wHgzb6buTjpxfBWSL/6WRK/DjUUT3daPmjJ0FkQeW0QUEY1mHcC3oIxlRS+Z8JFk3wa2icf/dx9
M3cjCmh1fsoz2YQqcwFssAaoYSDOPDS6050swbpIaKDs+z7elK30611TZT8qZpOoJPp9TccuJo6f
pQanRVTQ3rsUxJGvKPXYXwadNkmJHlqaS2HF6C450IIB8NYDiCXuqsJH2wnKd2ZN9bQf+vkidWUm
o12Cg05J/wQFKfJNCAH/6JoYbzOwNz+t1mku3C6G0FPCSXqsw509zizqLKv/BXFT4+L1M4/znogX
9ADcuHNVHo/2XF/w8nBOaA4MoZ6BhpxPxcPoauIR9wRO+DRoZcxKpg6aZ2Yn1s30qQMgPMUKlimb
h/5QQSzuB0AJJIEwEMguAp/c7mbo5I0uv3RNp/4EYzGkRNN5Ojszcprar1Nq2TDBssY6rt3J+U1R
pR9CgRh8LE1X7JjeWufWor6RmFA3PJuc9nFRzcYFKYdyQjUF8IyzRwqiKhhu96ard+i36l1/nEbT
+VkJfXoERNY4k7EtYCVq5/RgQzj1lxSa+WzqrYxUORevpmZ7Ca4rkWiB1ccVEeyiqwHBpZR6n4Mx
DV2PUk0MyqmW/8vXB4W7fRY7It3ppOtj+WMcKujW5cHw6PNsCssK9QRDQCZTuWW5L1CvOgXUM9Kp
G6CII3KF/29gvPptxe5A2bBT5irtLMCWQgewmpo34gwOSKO1HJ4MrZFV6Fe8mPYZYya72A6Rxg74
iDmLK+gKxBSqqsDBuznJd6DXmH1YN36hx9bILJYQu8tgJFiTO1tq2R7qW9bPolHqTVXUPlFjRh+6
gs/FC+3c6lRKUsRgTjgXpFztqca53Hk2gFzAd/SJaKmZ0szxH4EDBYO+diTOuAKMLilET2MzK+R+
KHJIWkDXPhFlI74ZSIFCB5sxbH0XdKWcGqk+inY3Drq+s+ye7EHS13cS7lhfK5kzbI8ckodMVI9j
JXlY6lAY4UPjRoK5QVx3AeySLO48SVO6mM9ohx7ac/HCdb/gwpki18vYTi8DI2xc4h0HiFbF86Dz
0yin8jfDKXQtbYibjIpEH6HtlhOrT20yOSEjUHABa9ZIUP/KnsZGGvtcd4bdDIxT4jp5e1e4rHkY
ytxLdIf3SdHNXmyzBuAeFAXdkLm8ONlBrs5BvXgUAArkh3Kemj1ikJ+0ZWEcmqYxDn7ttAgFecsP
XU29XdUbqAHPcCOLfVE6ObIQQNg8E8SbCqCQvUKE29W9Tu+G1p/egqAXZWhbavjRK8P8pekDgwDs
PH3Ph648tU49nzJX5nuH6eqJ1h4EY+q5CXur4EnruOUBqovZX0Iy6xkaNiOwJcTRacgNr//azBmN
W/TrDrwz6nvd43Sn1bCeEPlMYPsLCV0IwlapVMrcTTMoW7QY6AFF5PyBQGx4CHtTGVE9DcgiA5PH
op6a2HEzAXn8UT96vJwObUvUl8wrEDcd5MVQznG9OSWspT+qvDIOWQHTcKeGc6Kn2ePOhFhEzL3J
RxZXVt8andhHaADk3xoh/MQPOtUcGoiXHbGiuGuIRur6yejKqgyzPii+CRfSNXCBNEAaoRZqKVx2
6ltV6dD5VJa1R5NX/yaVCdWCwjjhKtV2DQug/xlMw3SB4DuuBqZzBYll+btENvXgY/F2ZMaNG/ZO
r30t9FY9guhjOeGkNViEGiIcRkQzQd488I4u0GPgLwxl7HCGeFTaopi9c4jvvXkqG08tKpLsYP7z
SnUM6SZN09ZvmU0h6BqoeuaJFxj0YSzGJoGBYncArULfo7AJqZopKP/gUqDfIGrs3U8qd6t0Li3v
G9ztzIunoM8C8nJg/M1KHx8G14kZ9wxvsQKfIql4R1MqgvobEyN0/2FL5dMdLe2SxhBP7qEUrSAi
MeuBOjKnUPuiy90dKxGBvdL0mrA1KfBXQPdCalrK8hhAHKgIO3BAUeSo8lhZLAf+JwDQOLJLYR86
1Bt+apavYliNVw9M+lkbBrICUxTZer0vljSpDVT5rUZwOwomSrxuC2R7Y0fo98LJyN7PAutiFCU0
UtispXPtFJHmT+WpG/AC5jBh+dsQW4+hHFnHXPO7Xy6azueg6MFXykcIs+MRgC1hWLL+MtekOpkd
iL2TkzsnIBt89GLsakwsQEHOljTh0lSNHpQ8qFkFd6Ki/SMdZ+/C+tGUj27OqJaWLqjuGhvEgzF6
OOfUgZIjkAndseV4E4KYgGLDNGcQgM9JUN1X3Sh3YznYbQogoaM90ME3xiOnIx5ytGbDiRs+sNlO
AWQUhSq3lk1zUrh2e4BLmQGR7iCL1aDQxZGI+JniS25o52c4g2avapKeHea4KeK+U/qzFujaHsEN
704GBs7ko2g7D4ZMKmLLk02p/+Ahd99rID5BXawu5cXPUUCN6tEbdrgA5hRhuPND3a9mCKEHxQiA
o4nddQxo6Vw4jvsLUnTxqgWd96V3veZQcsf/1ddQ987NfE4GZIg7FHPcUEx4Jtqy9J5z4Zh7Fnj1
BbSM4JEHyoM8HUER0Kqmajd7uXfAVrbx9DRU5Az/Q9mXdUmKW+v+FS+/ywcQCLjr2A/MEFNGzlUv
rKyhmcUkxl9/P8q+7qzIWBm3H9rt6qwMhYTY2tr7GxrTSaBsbtVzVtoybiWJleEm7KBENjpCL6e7
ZSqg8V/D9lWxO1Xt3oA9SFzc50REWI+dDQeNow4ezGwbOhqymESegLArEIQSFise0OLQh1W0cTpr
I7Tl8IKAf16U8SNaYzzIUYm55xpZ/FJul9RamLkeYmNKf8SZKu8FvNCsehzvu4xWqCah2t+3SzAv
q4G6E+GgJiFA9TXqHWXNDtLWdYCvlANBltzhgjwmEHW3VAB/PXmCJ5nV9XPutY0Gi4IxT/atwhVv
4LhhyC2zUrWEUw7qTb624vDSalN1dK0nb4umZq7cJiP3YZ6SNg6KTkNYKWkXabJoJAdljxpVOxVJ
vKPU6pKjVDYBQNmNxuyufDUCHH+c223W5aEkGsOIdGKWQdHMyjlPwKWxJakeVX/CSUWCBIU16tR0
Ln2YFpOIAowG/VuaNZ29GGR+aYA0fINGOoFtl7no+wXloL1c9Cy3lAYmNbBVVsYOtYMxdrQxGTq7
huR04RTC1PAfSvMRd8f4DH94lGjJNKHMkbPGUkSh4LKjZ2GimgIVY11fXhd4N9YA4Oo52Bt5vqS2
POrzfsiFfKcscflKKJyFrEkq0x6vQ1W3gVLxdT0lTF+ezDoxJlfFRehbl2fD41JJa+GoyiSeceAC
R5XBhfp+ybX5WRmWBiXDWqtqa1FXpMawx95w8GqLq8q4QCvQnllTRiJP85PZz/2joFOMLcHaUUV6
Vo5fU/Tj7qq+nXaUsO47TSfi6kTJQ0OuuD/pCVLCvEuCscrLg6zjS1uINGQItSZVF5ssqCgsQx+7
LSim35HaFwHp5mIv10n+shK8dBbJ2fRjWJn8nEtpvCK5zbJHaUBsnqtyRV3aqDmUzuoUNZBsZPsC
Wko2EbW0x7WsgAV0zmbJVliVQJ0WavatS0tleSXYD+KATtDSRsOo9UYwgbMo4VhYDDyPNlYyv0lq
NPaKVojeI6PJWjTVqaghlmMY6fhaF9DnfNYFwV42wMxYUB+rxtKXcEnP73sVCtUP88AW9aVKSmQi
ltQuNWJxk4COZC1ZNRqHIk3b45RkkhqUczvO4SCSpYiKrlIHy8RcyXe9GaQysXoUK5IvGU1bWUe1
DvcNlIJmqrOTpFbKeI7pPNCzOkpGfK4GnCYPK8Di8j6WcJ120qSbaytPjQy1q1gXUOIlgHfc5eg7
AiBjzLgu1wq2ZkQKNPLBdZH1PlYtHoMT8lS24whfbYLLx10sOoO5tdKknd+vU4aPNfJewXGh0NhY
HiH4s6J4EHMcb1D/40aUTEacwky6QJDoAZmXX+A4hIx6rWj8SlTozTyKsQfWxExElbyUI24C7pJ1
LOgRMKCqMzMU47E5e/U5mwQ2sVJI+uCOAzAqTj5qaepv2XTlVGVb4a5f9nJtyaiuiBdci+cMKBmj
o/i2c4IPkuABv0C0Ja214iEBLjU/DaCApGcUTogeKXC25CH2Tr+4aJG1j5lUkNip1ZZ1/iDLch9x
Fo/lIeZcrN9ajtLRFzRItmeUaPMA2yRpJVMb6nkHjiUfYk3xJnxyujdQLWAHZcaV8UQbCPo5StNJ
0PtsDZgxubEyZStKFzLSjwVeL6ssPZgirvh9i/JO4tWEitfPuy2Xzfqt46qbJpSTZGSzUGn8vdUy
wspCVcutE5qVhw4Hv6YTn9RLj0Kr8OUOiBx9udU+/9g9w3jA+MNoCAxz7VLtO8u7FCoDC2Ir2pq5
ndZx7ctx198y5L7Wf0RiuTnYAL79QeI7R8FXF/0g7GGqn0aDutwYcUbo1Y/PF/HqfBjEQiBzCYLm
JSwlRhU80ZEB24neDgfaDN9E2qn+54NcwLN/NcWA1/jvIBc4lKRC5lPOOJCGurTq9BC3ImqEGgqm
WCtCz9D1jjzdkkX6uIR4VO9GvQBWqPCQLOoeacCIKk7KX0GCcSvjFv77ygJu7msmg9YvgGCXFJ2s
pmRQF7mzu0rfJU3tTVyzPl++aw15FbBeEHYl4KQBI/p9p+tQQqeDVvaASo0OKyO2WA0q7MwywW+Z
g+/wPPteyXfpahVfhoc0uiV7cmUlIbMKKSdgLQFIvcQ2pBUtRS4bna0il9pKWnV6TKou+Hyal0AY
vM+gtyI2g/EEYPFlY3qZyoqg+9PbzagdMy6iQU+OExo2VqY3h8/HurIjQfwHPwJgH/SkLwG4TS3V
VIGxhg1fAtVu485C9PZYCRrEqB8KVh0JI09oK90CMV1byk1aFaNCLQdg9N8fZSG4rOhoq9q42gxW
q7Hnce4yq67KL5/P8NpqbhK8kAMDCueDIEq3LskyZiaio1pFWVI/N2J57CvF77h6IxBfG8rEc1MB
GqFw4rlAFGhaCRxurHQ2ELLOjEXtMxIY0oNOws/ndKWfj5qovG2TzbLykkyiqrOsl00/2AmUwco+
DbjyhkZUmJDElYtbUpIfp2UApwCOPI5RABUvhflTDeSjXi8He8Wdxoasaxu1E8oR8UJTRyO0vBEl
P26N38a7lHQFPG9dVFFA66zaL/kRNR6khZ8v4FUYxrs5/ZLReQdPaHKTyF2KMRztlN13d+jcgQ2k
2xBaNe0cdPLEuSW18TFAYlrgeJvw8trwjxc7Xl5N3jGIF9tAP+7KfAoSI3FvTGsLgL+jLjDGhlsF
wWO7QV6E+iSbcIjVSA9JBXpAKfuQHPT4MAfqzHeDMjtZIhwKxB9CSX6Q9ObcFeQ5r/sb63t1rpvP
AoKlDFTrxZtAcoprFskHO69rVI9SC+rHzudzvbpL3g1xcZZ2SbzGMNOCMh4bvyiV8Y0IFG8VfssT
6GOE3Jb0z6lcLOmsrsA2LFhSKIrmiwoOy+qO46lnk1MUXyANMBb6jXPu2uoBELwJoVOE5kvDkXzC
8YcOprDl4ivcbwPd7G+8YjdGoJvlybvtz4Zaz1AtxV7s9NSpNP00rsZof/6EtidwuRnfTYNebPhu
LodW7zEIWukubg9OCgNUXQGUS/o6LWGV5Te2/7VHhdyd4tSUIbp4mcMNXYYuYgWYE8pKgHSuVstf
RPYiJsOG9AaM3mJ7EOwGneo6dO3dqBcbsadE68syFkhKZHRKbRMKfZBQHm3dz++rHzVaMiBMf760
1zb/O1TeJce3jeeOE4aZav128c8h9DaWK+40N8HG14L/u5H0i50So+lVoHopUDWiL3OhBWViRjhr
d/UwhZ9P6tpQpqxhy6PYDTmnizdNK+YKpQchYCqK9qzQCqeaem6JfHode+MGTPXaGwBfCrh+MtzR
PojmzVI7qAaqAiheP4j0QPIbBIJbn3+xKwYUlIZlwClZxQD2nork+fPFurYDYKoM1ZBNGe+DCsDA
4N2MC6uwV/k7lDbtHFzrHLXEz0e5Pos/R9ke2bs4MZlocfAeo6SosKO9YbW4iX0+xJVcBgYhfw5x
cVSgXCHUfMXHonrAK28Y0lwC0JRksdVwmp5TWaRfDG2hf9HJGJcx3JffDXzxhFJpVk1lwdzMvnvK
FOOcd2K6sX5X0N8YRAPhF41sMJAvD0KUmNAAnhpcXxdL9uaw+AqTkMbSFxumMsC1msDs/fh8QX8l
Epdx9/2YFxOTZYB8ZJQ0IaWsRhJULxeXKX59rm3UJez4IbmLremH+Al802nT4b2pULEN8OELAFAL
yxf4J3zwxK4Y3KTSBnt/9Kpj+V2oduHGIRRmHGLzYLMQ0d7aEQ1VcLFvpQVXgwiU5zZ7AyjQXV6e
UEGUM6gFYuwJvqjZuTOpW3eNReit4+1q4Ad35r9DXayzIo2CcdwI7eRtdlBtWw5Q7XeSg2qRMxqa
yXe0Dp3Pn+3Vt/7dkBch0mRl2+B+KGzU/WxJnDrpK8fJ9vkg8tXn9+co6kXMX9kYk3jFKOwwOv1z
bNhV4+eDCzRrdRBwczMNoBdsmfrEsGdfCdj959/gxkO85Ewk40S6uMAXAPr229AVrS13uUA/3eQ2
+taa9/lwv24UFxsWKpabnhXgmPBB2Jb9XZjLJoA7mx7HKWqOmgXxHAsgSY6I1Pyoxi6z+7VNHMCx
0KaMU5YCzdzckgm58mQV1E9wJQYaHffUiyebsEVH05cJO2/PK7DEHNUh5dvn87wSzTEGnPlMYM8h
DHIRaqGRI08dRM7AWUDSx5/QYLyxda7NApQMFEdQB/pIdgECbm3aBG5BM2S8PCV7xkiQG9HLzv18
KtcHYjj4MBswiC+Wa1EJvG3LWdj61ukEhe8kuAnDwXGQb7xy1xYNvFoIKiCaMVSdft8bXTOvJC1G
AbV2GQhaYpH4x+dzubLblfcjKL+PIPHSEHwbwczyxyQGUwZg1DsZx66VUulG5n914d5NZ7tBvtvq
qbIknUpx3PJOd6QFzQGUvPGy33g+l0IN2+m63XQhnw1uISiG2/d4Nw5sCwtRVThdRw9VOt1bYV3a
OrBc2lxtbl+uL3VvP4y3LfK78Yp16Zk6YjwA1h2wN62sniG4VVlzM1qztFj5+jWeU7S1obYubhnu
Xt0k72Z78Wa1MjB1VMPoA/uy0kejePx8i1zqtf17ehDRx0Ju1/rL8JChd64AsowI5Sq41b+ugKMN
kZTZgHIqXwYPeFk+O+gIdW8FDMEMZ6thcPtWDePK7gGECzmzBi49TNAudk/Na7IKmSOrnaoFJl30
aZLbQyV3b5/P98p6giCKvjDKTYC4XR4AVQ3yAwMkD00iJara5gTM7Q0q3BYhLmI+4GgSBDAwFcSq
iw1aNNJC6hVDmOKFj8+seyYisVb+vUtGABYaq4irGy/FlVlhSP0XnwqnzOWsJmMpMpJjSFxhD8CB
+yy5lZRceUAqBfuUbQMBS3mxEY1CFFmlJijO1bnVArAipQPsEm91f64PA6FOhocDXYWLfaBRo5TG
nqDoLg3VfgTVz89aADgA6c6cv7wVkETKW8EdBNsPcgPcrGQtB9sPxg3fGuVxbm4c/len8u7zL6Jv
uRQlY9s+gOsQ8qquSO0sriWrnMvXz2dyJc5DE2trxVBo7uJd/j1E9d2kw+9hRl3fUOKwoU3YlCWY
Jqz4o2zN+78+GARN0YzZWG6oJP0+mLoAA8g4BktHv+J7DkQnDD6dWL7xpl5bvnfjXFaSEiNuNA6U
lp3AsCkYJvWBxTMkn+Ui+HxCH14eiF+hCyhBoX1T8biUrYk1eVjEhC6WkKSoXOTUGuH8eyN/+XiM
YAR0I5DTozQAVZKL9weHLqnaFb1UAxDAdhHP4CecpREwLg6P+8qwyt6j5q5e1jOICA+fT3H78N9C
EkIDLqXQUJIpBC8ue6rDqmtCAtZ7Q61UPiUQ1xiEI+VyNMs0g6XRfCtcfAiCv0aEfg3kU8HMudwl
lUY7wCngajeUpt8p8w4wR9Du8uWPudXuzAaFhTlTcZNMAFf7fLIfNg78XGE5DHVyvNqocl6sdE5H
aWC05HZGGmsGmobQRz291bv4uKSbRLIOxXVow0nQjfj9NVgZKChTD32xrIKD8bACd6V9m2jqpkXT
WLmSL/bn0/q4TTEgNKqogsISNAsvImPNYlWq2hiSQCMMZcCiB9xErm+8C1fWDoOg12ooFP3+S/PY
XKqhn91jkHUyCkvm84EL7bUfu5e/PhmQuHGWbCLQHyy9eYyusjHrEKeVFV/k+TcKCspfHwIFdvQ7
JbQt4Oj4+wOqDK0BZBvqK01focHZmA+8IeWNM+RD5NVBToJu8FYRQCp1+Vb3wBjRLsUVnVSr7A7V
EAHp9VSa5X05yDeEk648GxgrIp9H/Rld8MtXymBplQj48MCDtt+1BGpyRZ4CJcb/8jjbg4F08Oax
pKC+9PvCAcdTKSA9QaGkVGFdJ7mr/kU1QAL8q8+HQs5iiw8oNGL1Ls6RqdINkWgUEmHgHkqz6cIA
/cYJ/PGVQZEIlsu/RBU3UYvfZ1IPfbkoHDZJaSM96TPIsjoQ+Z9P42OxBsoc291e+kX5/nDFF2QB
2JGmpR0fUCNv7qoo90x7cOT2l9NmY8OT6UYo+FhHMXT0v+B+BaQAas2Xtai0XDKNdYCJshV8HS1x
wHOBUirqNsLoAqPqbL3tHZNIzgj8ca6cULzyenWyNz5IokFAR9fDljWJJUh/Iz/4UOPBd0PTbcMy
oDyJZfl90dssVzowilq76Os71UjCeRCdn0615NUKPStb5kAhX/X5Y/hw3uBMRWUOCn5YkY9ZSVKj
XQyUlAH9WOrRoPAnj/idf0v46MOOwjAo6//Si9U+SlTFU1pxtCU7TAGGY2uR72V66/7w4T3fXggZ
/idAT0Aa4bLZPxZNvypmntmzGVvZqFoMJB0JL8qvFfuf7/P/SX7Wd/8+/vt//S/+/L1ulo2sKy7+
+K9D9h2+M/Uf4n+3X/vvX/v9l/51an7yB9H9/CkOb83l3/ztF/H5/xnfeRNvv/3B5SITy3n42S33
P/uhFL8GwTfd/ub/7w//9vPXpzwuzc9//v17PXCxfVqS1fzv//lR+OOff99W7H/ef/x/fnZ8q/Br
XsbLN/7j8hd+vvXin3+n8j80eN1D6RGAMPPfVubTz+0nivSPDc8CgRxTV+Gtril//xuvO5FiPOkf
m18YRHqg6Yin2dfD9p818x+6vD1EnA4grAPr+vf/96V+ezp/Pq2/8aG6qwG86TGeAY1BvDp/pnE4
xKDhhJMZRw7aWEi/L0JmlUHkf1BrwzE2TmIiucLL2tpfxzxoOi2QizUE2gYk3S+0knY0Vx76mDxO
7XeTtsf6eYGhTrsbO2m3tuAp5U+DSXZ1THYJITu9jXe6Snf8kT+2nRZJUuVKXW7Joo6Afw0lN53N
4yTiQ1vr+6pXdlUfg1Rt2Gklwnj5IqWP9RLgLHcUOAz/kZtWHpu7eBkPevq0kFdtaqykdpgBZL9R
R8AXh2f8ctmFHUh/8NXzDSD9Shlsg0z2l7gPjDwSXevRhFuz8cfE152WLvtUJvYQVeoSLc24e1Yb
u+pLEJzEXoj20MP/E051oALIYGeB2K/a03xq6HI3q+O9WI5DFU79Eb56uPalFmEudOireb+WX2b8
WRCG5pDdeQbkVCcfBIQikYFdpw5hoTlA8xwcUCpbA0eopym4nVYfaYrN25CCLAuef1g2xAFV25VT
yS1M04VKgd03tlG7I4U6YHJkcXHAleYExs7ZbEOYk3vz9FK0nd3A0Jvss3k6QMZ+rz2uqrZXe2tQ
D7Oeu3IDXYTNt8Wmw2MCjkpNQAWfUr+gX9Uk3oMn5yVcOQ98fVr7/GkCPkJ/oNBdWKodreSoNzI3
RimCkynEMLIIhlb1eRw0mon5zZ5mmftSL12IBzgM+h0LeKHSGRDW4+vCpjvIFiS9eVL17GH2Gp0c
pno6HmYAwwc0cL8WRLqbc+O1n/IvBlg2UqAoS5DqvcWR6APXE5CqCYo5gwmS4ma88LvuK1Ld0zk/
pAY/6OBULbpXL7JHGgGSaOUJ4IZpA3SvIrt53rudZuvZVuPblaz3V8P0CjAwCyDEd+BLgQuE/Ywn
OyWGV7tMha0ytB/6wogU3zFMWFTOiy/5jCwuSs0uSOzq4IL764Ec4GRg0epIRPC/VPelLguYP8Qs
SCsS8DQLm+xe7k7rgxzW0luWeq2ZOATuMss5hwaBBRqCulMYlEMYc4zquD4AZgQLn/IVcgVuncvu
guczyr2ngpRfarOjQAK57n21kv08XGxpjT2ighciWqfPk129Nsdqp/DZsntUqhSrgn5B0em2kpRu
Nxgg0Gv+GTh3EsRugPrMIbZ7nkD9YAU8sd/lhhb2yZfczF026YESt7DiLV4WCKWa+2ZOjgP+HWdr
oNYqaiyZbVSgaMcu2PGe6CNwNX1M1Z1Y4Uq6ClIFDyZbc0CQjKSvkNTZpzVERxI84DUgShEWEg3X
77Qlp3zwQUUI9QzA/NmdhRylCYCpjc+TzOngBLQs+j0IK/elfx7M5mwa6x3X9xnpd4ZQj+xYKOYd
6ctTZvQHCEC4hQJ0PPyidW7ud+Avj6v0azvULHNnXXMaRzoOibovKZRA5H3CurABu8oYsx0xTlmt
PuhF99T2eYgQ4SAzf4ECdWQaPvjxuAVPPp0VvxiZD2NJMPXTQBVZsDkJ09iD2EEge3oK/FYP3n6z
viTj8lx1zVNP6LFWDuDLnBUG0foh9btBtpTImVh2qqrhNOnyqZVqt8C9Q2Pfu0WElVz7mrJR6EKw
YaJEe63zIhwC8qNOuCvn1rBbFBPcCGyK/AgqGtQBT1Ne+IJYQ0r2+azvzFKNinYJh9rYge4M1cJd
IWUnA6/oawpKRNceYuagihoa2XTUeO8D325VluoLMXuso3ivTG9tM3+CdsQ66BHo9xqUKKZkr8RA
feiFq8kkXHyHMxg57zTHKGIwbFjgaIjqcSiBjebET0PU1NoRh8tZ8eVhPuCHodlOj7wzn3QNOVgS
u4VkvGRHeRyOutU+t+IbvAUycw7nfg0BCu25CKZ0DJuQJwneOgP8eOrpZPVQXvcMKYDJkgOai4fb
olUZHmEIumNo6sWuaNtI/iGMCaFXdxQ5PU86c1LEx3Q0rP6bJukPIF7d97v4OCB90u8SpyG5Gx85
fjJgAnzapUoTMBWyQFMkNdizTmd0kdTKoWTAp3eKOhb70NV2TY5ATy0F0vd6DLsHD/p1x2TQTkJr
z2qh3KM+GZmpakFL4bFOm6dWVp4MrAA8C0TnCMh52S3F4YlYpcNqc6xh7BnU7kzOFPFxDQbJz0bT
rl3NSejXBaxjVVqcFL0U0pWu5OOrvGoy4tOyoyeSgB7eUq8GtLbPZKtf+nCjDUmya8aNmw+PXJat
GkobkxIsup0VE/APCIllC1GQ/k6MxgmQpUSBf0EXsOIw4Wio+Yp37Cx1cgjHm7ydXGZAuepLOmOw
NfGWpnDLEsf9l+0grEXut266yRF4NNYPWkFOvCBnM64DJVMBEZBp40O6wzdzzR8Ugt7CAT27c0LW
I4jeq0e75bVUci/VdR8iJq9U/SNd4Z85swcVi2jMxVP7DNoKuNAjBH0qu4sXS+I+rWuP4pqz6Dxg
UxbwJfbBP2/SXX1srTWpH9d9HLFCOSW7vqGHhGcHoUk7byDcESBgMDY4Up3ZWcqsXGhHBpP4NUim
xmHuuVYMzySpXe+Yi13FtEh/JPu0kKOpVsMd8SAi6rOUeGmR+WZ9LqBnslt8nYVAHGDDQHACwCJr
NHI3UcXZUY+Gqw+5bbiO+Zj68l3c8EhOhrCbmwAyG4vmw1cpSiWxA0+7J3t4K0csBnnRYgfBVt/k
VUB6HRW7p77Nw0PvynwNi1GxRwr/g4U6LTbnnOm2kT9ONfFYZelDcc/uWQKRmnlfwraT7/MkMHjp
mR0ykrt8QRQZ40g5ag5FNclQTosyIZlUrGn+FquT2zg78Ac8bkImcfCNKgskLgcNRZx/rktt10Pv
RoGrTWkd9NNuiZj5Al9ID+gQBBWcZYuvtTFO2iKYu3A1QGQ+m83joQyBGz2Aqx+u7UGl6XEGDheq
XNXkJ4rANhG+Zm6QANDzR1Cs+tyhzYlrqgdpT6ey5Hi4EwhcygAkKtfP6WNJIJylspDSNGQV3ef7
VoLmLXJENeCTi9KPYKjOwCK+oFbBX8fibkJtLvO0Tr5vZu0e3dd7AF+9TM+guxGfVaM5Q7v8MDXI
IA5UzaGoESUUR3FpWuUkB23Yva01KFdo/xlmYDYgZxlOuVCv1RWrA28gq9MAAjx+sfT+UiR+Z8k4
Q1swv2mgbCQ2HZFofYo73ZM61aNs9PUkC0q3mga/6HVUaBucq1CPVCGzP6ZhBRUWUkkhZqMSNVgs
YH5KKUSXNVwCfoC95SmW2Yk4WsaDOCYWLJDOTDfvYoo8XUNmkPsFCK99ENtaPoSgQocDzpb65cdQ
Ec9sJW+MWy8DjSj7BuXx0wSSYaHB5yYFZj9H8IgRnJE8aXB8DF87Z6HU1+sqkCHaIxyeI0WSeTiw
OaSVFkI+MeQhayB/NznkBBamAT6WM08c6Vm2+6pGRk0gU3xQjMbRzdmDRKeHZrsDN4q9YbPsvKvd
eOCBg9iIaGsG2mNmgCL4wzEDqAG7uvqtxhYt1hmHVIpke0ayHRuQ/+EN9j++L5+83jVA/VrVxnfI
QxbPSATKuyYb7yCNcTcm+t3cmccK+T4osT3H35zyu+ax7PrHeuYPVJpAU+xDec3CPkgg7zGvTVCD
uTNA7WaEyblLIQinVBWsms8NviksWg5sdJrXXWElIokgW4O1B2Ple86nUNH6M+KoXfD0TtWKs1j4
fbcY98VbJoVg9SLSeKs3uHVbHhL4aNZ9D6mg9iB7CyM+NKZ9aH37i5D98m7cL2m1k0sVau21Q728
13xNmv08K30PlgPITSGjI4ir1KAmo+dQDN8KeoYBow+5LUekTztIc+wNwzxwlpzmKr/LKrQmIXwx
2YBug6DuS1G8psfqWT+RBjotzuxVyJ9gmxu2+hxWKg2rN1AJMzC8LSb1RzzpWnyT/pDGNsgnOy+7
XRN/BQ6kKH86CF7gZU+gSCOYIVMLxKuYdjMxbS3FokSjJ6nZg0KUx4kXz8XSvCiRzgo8EqS6k/mU
6eQJkEenQdjHI37ipfwI5mAHBz+VYFGyIBvw/kDYBXa79oqUDZm4n0qagzudOsBdG8n4zENIQewA
Pdwv0ex1tPdwZVYddTiSENpUXjX9sarlnj+Vh4lmh0LT9/nPOBU7SeQ78PSinHQRFbEtm7NVS32Y
tjTojAq7c73bJHV+IPgP04Fl5g5eUSDfotkDxC6EmniJc+tUqmyXgnTJ97thWTztpJ3WXoQg8a6a
2CmTsZOmav/62tf9Tolwrdm3XXkop9RVYVTcyPmhVyBR9Dab8n4axN7IQJo+wiEKxx+u4OWxhdTN
qJaeNqreaILMVuD6NEd4a60llrxpgRTZoVdh2a7gzGXq3QKXRwlWbeRhRf7CaBOVwxyRWYoEY1HS
aFGrGxY0xiCqQ6PYR2Vk0wmwIe8UQWckgoxpOM5r2Mt5qOodnjFzGtDeFcICo0kgDbOjwgjKRw0a
ouCJ2qZl+Nv/V8YsAGfcT/P7orfPxrHLFWcEWxSSjpU2vsRD/7rswMJKoyBzIP7lyhCj09p6l+If
yWh2BHJUog6Kwoxihm8ztpEekrR66Kv4rDuLTo6jiQJnN/qzhrDCjGgsKoiy4JwiMd5rYJzLEdjq
mi8WthawHVOICmmL1TCRGLJhr5vVIQ97InlyCnFHQzloyl7l1Ntp0DSj0WTT3DiseIWgsHA3mMea
EQgMzud2bpxM7jwIid1X+WZX9GN4CXKwfwXJfJLGngmxMQj7WsEQlIULvTRHjK2vBlpXn+NvTMg2
j4Q/tcU+S429tKkD8j5SkKrz9ZivuCOZ+alRS8R8vRIva70HJ/gsU/5szOWTTi0NsmVUaaH9CO8p
xn0+6d4Mrb8B1P3MxPGnKG5lIgGt4b0FBysSAPXRxE42EYvVJWj5gLOUODIS3W9rB/LkUdaoIRNQ
UUNObJSdU66QDHJJMLXGv5NUinLJpt7g7AwQhrXBQnEGAeWhy5SHVB6f5tfCPErnhnyFQrBNdJ8X
XaR2JAIBdWcOiKDlDuzbnXFegMa7nyET0B6Mc/YW99TKjZB+7//Ay243e/l7nJr+q34aFjhCIS9g
q9cDjD+AivvcUu6ouLd0y37m2h6KRfsGoSFRNNf8vnBxl6o2eK336Q8IgEgiZKgJSS7AeaGpakHf
iyBNcY8vZwu/Bn2YxG/XJ7TfXYmMx4kfeyiE7Vq3g+wQrl8rZdgOxteVrrgmEsjlnPL962CKU0/r
c+fQ04pL/4riu1Q/8zrzOS792glFIVXz5jF1zKTaD017XsR6XzbrAzQMT2OzX4ImkU9EU0+EWLGc
HXuc8JOVOLWkHmm6HodAy8VLTJpnWYVDOvxIYhzcPMCyH7umQ/6qQUql9ctR9waUSXQcnML4OaWP
8GVJWaC0Hq6yfmz2AaXfpzGJ0LGNRJU7OiCK6djtE5xtaGZ2FApiqbgb3PUVrgKOEimZuEtwik7E
uJsTcjdAJWNheTSTN6V8+b88nceS21iwtJ8IEfBmCw/QNttKG0SPWoL3Hk9/P97fLBQzMT1ikwRQ
pyozK1O1urgX+5ufmX/68iLXxYluzd/NPhz0LVg6LXyO6AgUejpeWQkWcQhn3BqlpY9yCZRCquOm
n+PRWmE2qLX2/K9qb0yvMVne8ZBY8b4Jsfgva4VISm5Jt7nHr7I1vQpkoCvwiPoZsBF/4fQBoftR
5gznlS0UQs3NAc0Kp8PNDyuoGUnm9HSs8DYGGX2/GIqnDKqX0kIqNz3Hp8SnpV/xXgalKz+kWQst
I8KK7caDECVQ2qUWTP34fnCNZh/nUBTmr5UTJqPuC6PoU9n0ag70o8Zl/ydfZl9cG59fuhu5h5QR
jnU4maL3/HJG3Lf2xc0JHcV5DrNSTwbtMRwXd5OLcFp7w56pOZvAvLsNnsrSPT1G0K6gBvbJkoRQ
0OuwE4IFZHJjwBxSF99JH5tXzGAWL5WM50jno/nySaqKFdxYWXNan/2Sovn97rVH7xFmGezOabIw
BzLHF06O1npZF8YJelnxdS5lG+LIr3eIpXaNyDCKlU2JVXpDhgLol1e4qTDfva0SXrZcC7CVcUCZ
37I0SMfHQEiWUv+qbXyB8L6xM2E9dUV7ltvkDKZZWpWbrOeuoBc+PI3TQBjw0ss8qV14FLcg2XAG
y95HDFn5BDZWBu4zZ3cUg6qHfKdrt6zNkybVOzri+IrWR0LnG9rhr5rm12RTZmNo0MMJ9BdErAXL
0ARq3NXVq+iU17lRw7RVw0PuvDrFqSuBMxvZUSndDHlwlwkB/maO8FMFLe6zlbMd82s1lo9Slbih
hCv+vFmfBqPlYkIRfhw/dfGF/eF1Fcq7VNJim/cit82L2k/2V585owI0cM44eYqkvmbleNPN9Y5C
jRr4NTOTpteL1PzKetPZqxK/CkryhEQFQOckrV3Yz3tghadqls/pcJw6c44HQQ40kDZxDo6qDjnt
wlwUI/PiQl/4rFt2khzScdIdd82Cg8Wf5rx9CZXsVylz0DeW50MdpgA2idVeZ0m59pNxPbLsdvjC
MMRSBgR6hIvSRkQOGmytSRgm1PktFa3TE5ip5Xu3QTaop9JIz3TJQsb80QH4riTOcgqqgL8aJ+GI
t1BXl/74X+pjRETaURKpu/lmbfPrkpvwA2I+YquWeOt6bqHddK300jwafM7WKvMVG7yEfz7xDZUR
pVHmAFnoZd+FoFK9sTZj/dhPM1Ky9OoymGJzhA9PqGO1jq+FPVSEaY5NrIBnFOJFfmiCeKq7z379
kwUySICsrD7V1Vdh963FaTBP0kgHUVbdgeXQbJebzFPZN1hL6H/QfvdLGOYQWXGYVb4qYBlDPdvY
2l2oY7NGdqT1aol/rWq+Dl/6BTsxXxZS0B3W2W57XV2Lwe3/Sa9jBk+RR0X6A/Z14G9jtUqoVqzs
1X2gJE189KFY9LfkfXDdum1uefe6YPMx7VHbJeGShOZYn2bDX6i4WWGGM11w2vwMfX9Z4w+cFSJ9
1QEIoyHTgt1qqXQgb1exeJ4h1V1Nt/vilt+TkN6s4mxZNi6IDnduluj+sZ40AOzmbHFIWAr+veJ/
TY2FxsKTxzLK2Ae9lAVmr/sZkBLChWu+rpdprs7YNcclwNaG21FhUOz+ZTyuAq5g6vhsSrjaNKqb
P+GyMUkTm+rwSBX0k1zHrf1llvEuUBvzKlzcJgJ+jLLWjKg4UdVrUQNEqwtbJCh9tM+Vg/aAhEpd
EKO2DfDP8MqrZQtpEpvJq8ECK2urQksDZ54NbYADMk6L6ijKFAniHGu7HE2yGUruqCje8gTtjtc2
saK9waeabKwC6750xVDEACefT52cM2C8GVbmFeYWbgKP3uoQ+eP3SuqzUeJNYGqlVXtoPJigZ2fc
3VXkejMctXBeScMBmXJI2R0hdB2tQhElvy0mJDB0G0C3zrvoK/+gBD/S7w8sRf2maAKk5cGSb2GZ
l678Isg/S8kbL9s4mb8V9TUXpQhHIkfUeK5W/U0dl7cqw6C7AVGWhUf40mAdy5HV0DuXgvRC+sd2
6hl0xTrSwWpXmALdG/Gg4ZQxtMLDfQvCo7TXcbQ3vQ0zEQQ7TjYPY6q42NTLYURirsWaOp20MjmV
zcTjN5nC5SBlTKsVYD+36OVI4Q90e9QO0DvDm/DnYrXj2ywh9dvkx7YoWNVM90k23MN6KNl9HYAS
GLiVHds+PQ0TMR4k3T4JYW1IcZrMrmqlhM409mxM1HscUQ2EWVN76xfrltC0HD5WAE1vXormV3MU
4eJ3TELU5rAsJtogObx84UtKi/NMC0mfuE+sQL+v2WZjmObqYkPKhj2c1147TWOY1wA0XR4u8tlS
l4/uLMY6LwT+FQqqHI6MQU1klod39G8ae43iv4uq4VBtav60f3I3VNt9G5v77jVyeysy+boyxq15
d2kfbeojh/UsYXI17T+JrrJOdRtQ72lNVStrwLIIiH5KY5GTKLDn0baJIbse4a43RCmkzonOB+R6
jlrVgnyhSQKrstQ9VJMhJC+HOuh9jzJHpYcDU7S3YthJeVgrG9UZ6kMY/Fyq/Mab9DSovCpVzvMg
XLhV9onJFcV4MvAkry+Z9ioJy1k4tEc9t6+bPr8KS/9qRUfbnqz7S1of7wUJNlmjh/9+DGwLxMIR
+zYcQ/36JPue0CR0hvf/mB2VdNl+vIoAkg3nxwe2ksd7Jp2fkPkyYdIvcp47CsSg5rjSa/rvuD1J
NhqC47bwM/X3B6E5cfP0/PPGscWsSQtW58uUu7Mqtkx1i/E0rZxdy1wez/m3xLuN+BR/WLgOC0nw
/cD4rbeXJiL5+VBcfLO05NEp5sPoxceYrlATAvbKn6a00Mso9ylTb2YnXg88vdab4Y8PsVg8bPXH
wvQyJ+3rE0ZIbOwKyZ+DI7rJm+DLdBQIDEnaQiyROxmG7YAnO4wgVZYwX11Cy28tDUFuinfjlujT
Y5XfFleRogYQvZZy5D8Qt4BpTYhnVaTJX4l5eOKRnpbMPJkq3mBWd0kO45K7zSLFBed/0RN8U1Un
HVRTcLv3aivexXqh0EORVEcVJQ/rjiNlcEAxzpYUzOoaPHfFpbEKUs30Ddd4XjRHv8IYBn3YthxM
rqpML4A/jgKi12Slj2uGN0BHYBDnrpiqKYOXQkK00K9fvTd2+kXS0luedff5CDGWZdSzVOYU+V9p
dmfE6OeK8Y3H7YJy/tzSF2c4ExuScEkMx6IpL83J/yrgtFRcHPWXLKKh9na6rLKyR740xuaXLgcG
OW64uu8lVNPybVqvQy1Eo1LEvPQoy++CtbznDzWGOsJpEygZg+6BkySr/SpjZjo4jnrRG8Te/81Q
jRu+0Z/S3YyzY4632YzanmR5TXE38XOWeX6eeie82xt/V0W/IEcCP7dgGIdQrq7E2XlFytBZ6RGu
6xNcxVFedtPbSj0uVbDazrpsjHzH9tNl30ta2oahelp2ymGuSe0CwbdLFZJAqia7Fbia3fZRie1n
WWuf+4k4x/e17t932Xxj7Yt6iUXxZQ7FnK1xMgSI0BaK3jPuXHKMVnvRVqQkblop1mmEyhGXdSd5
zCIAJyA6gYaqXDnFJfFSXQ2TZeWRNe6NiT+k/D206l0bRHcbNT8UgRb6mKDYuHipXw1VDFjDCHDW
CWQtsErNy9lVljGFhvtplUC2Vh8AUx4OusIFh6cxaKU6gJyOkmS7w83gEXk6tOy2teVVQzvyjM7L
01P+qSx5tGt5aIWzFuuEjpgJ2FG3ulVf/f+utzi3Qwn7OHopkESL529LIjf3xgrfPzEOYAXiU63F
xBeLDNPPOhD3NmiMjis1BmnuFGpqz/tBARqD1WMG7R1o47I7FXtzKprslCCTsTBkx5o/ThIFM0fB
lolbE5Ac7FGBdaCYAY/3kHfXW5cObJMl0Sb+YF3jTUpzluzbc8es84+0v2BGdR3hOvqh9JtRcsZg
buW3bOjfcZx9zxI53rqSrQibt3XWCr6d7QCYHE7l+1R9WYz9JdaVy3pv3H0Z760IiFLnr5KJNT+I
Ybk8jB9WD88lztMYS6BNMG9NwMQdEI0VIBMMMhpy3O79muRw/JZ8jN6YaTN7DLtSAQIZAoIoUOXs
boGuTquXq9IMTPdRcqzBWAg+aqFD3slGdZ5dzaxW7mm7JfIeD+7HUeAABzNlZnq8pr0rq7y4esSt
tMZEtsYvnSlAS0BKwskjPT3tOFWbV+yNfZmhGUTeZ13OI0DH1jLZJenQwdjx1AztqaWKNdgwU1+k
2KKpqcpoDatLVnRu8mjm7oZk6vqzyu/Gfcx+AaH4Kmun24yzZJIHA2hcWTeO0Xyv9UHpGH0J6Unh
qKlmJ85Jk1q/poFjA8PraODCsYQE1HB0yW4jJPE4M6dqKV8STfYGLK4s8QQnN0SsK7LTV74CWjmJ
hjSFPkidAaOK9AKzCYqRE5oyQH9aE7je4mcFVK1VAZAt9+pQb0XwU9WH/ZNdjGgmpaMNld4MpnEJ
Uh79JPfVKwRxvDZq1KD2yb0TvVRH/kz4MqIVyALhfNIE/uqT1N4y6IPdffZxT1J7oSgzKWCQ93+k
SvozUKcn5sZyc9VELQCyx6ywF0SmYbiYB+oLVfVpcpzs+an+0OvqbkA+msityqR86botrNjjTx9y
nnjjx+oNXXsu+vZMLtjZGJLT4ara9FEU63uqp9jlh2P9WWiJDYZoAWdYtewZuJXuUDj5x9esz1H/
D+CikP+3FTaFHos+Oqvea867U1jLg0yV1+3QX+WteqOUW73+Wff4JO+ykyDlAQx35Fp1tI3MhAXJ
mFnHqmFFZrZHivbPqDa22F608cY9rXUQ+sinuMbw40+lVkkPRZ6rt4teO/77UFBRTZB3ADcvs7PJ
i1fmqS/d5AzUHeNijaXwBIrHatQH1Pe4klqAh3xaUk5VBjJpEzzishPIY6GlZVM42nv6yb70BHXx
QGOKJ6fPfD56ev1XLrXToolv2mrcutk6H/mfCid3d7eJ7zmn1mMTxvOnimhps63vCvJF5dXEHrP6
ffCYfHIJbFY3vVqv/BWmA+/a1AqA6UNr7MOD/hQrk1DctXCjFX2qg4Hpedaw025EUGgpMLQ9WEi3
OJQp0OFjqw59y2T6itM3eZSFqVPVC+jbCPn2opMEZKFrYgkmMlNX0rqzoOtnXszO0vRd7MV306Z5
PbYLPr4XXKAvptS6k1k7dYqXb9T8m0tcGefULsT+8bRnMH92nrZGQLUAlCcT9IJJMiZi9m7RjHFl
2plTIA0rRQ/vd60R4vunwBSVAiZqF/1VfMJPTmXv3YVpH7PCYO/qkEevm4RYt8/l4Iqj5RdbGpVm
dMiYXL2VyD6CCuxF1JePg7/EqYNL8zDH/TlX1099kz6H5vicur9pSyQNVPXmXVtxvmK0e1U2KDtF
Oev+Iiq+gxO4gIZOqbiHPpWEb5woI3Prggr3/FUwQt3cAVD2MvN21vV2U70WpXRTWox+i/xlFbdz
UtyKXn1ZGzzqUwQFvnAf1j6QqdiVwOQn1zTqdjJlsQwcuaVilDF5mg9Y3mRAI5REB/pKqVPoyoQz
tkB+lgvY2q6nQyhPL8DA76U02cbTXVPfwvGoQiVXgsJ51jgGczD13MeX1VvED135Ui9tCHa8Ds5W
wMGLSpC8a+kzloM7sV+h3HGLx5+VSEcT6WD6YWzgJIAbqCeqRaEsrg5JQpG8YOVLH5UXkSbW7wXg
vaiUEIlqcNTGS5rvD81IX8XprFhpKCzTa/mh0R9Wxn/Ixz4a0sXLbL8hJnouVGpnYcpc87fbzkVg
gQBVpWhvMmlykNPL80ksCg639Pov87Qc1UrvQTRFxtoiQhqi9SSlerRj3k2cV9QTDoVLvT1/zghM
xCs5mI35ImrW/Wf87EY1rpxaVN7L+R+F72R0REmOD0M+7jj5Nn0ASe9rAvlTt8FXOgh2zW7W0tmR
oWqCdRrxuV2E+rogdnms23oWy+a1WwxcvQ30MNpb/3F8qWJ+EmEASeI5bZN4MgOsKi9DnV5kh8lG
Xc+ZeF2E72nf4qVd7otu3MgwRmlWXRUT8620d3CydSVXaGcSisr4dltkdH7vmmadlK0mIquzkxrr
+Uq6jejMlLhtq9OmHKem1U/r+ovxIeir7sxERgWKhKk5Z6/D2sAOZnHtZH47GZ/SYX6Y0RIaDAS1
9SFsqEzFI0aIEwe+3JWhyWFlYfuPWbhv6v6Iy0G2aoHiit3sqyMZPGPCSboEOeIHvdbJUXnXE+j2
YYsqLHWZ+CrVh5Dw9yxxt77jjEZeKfqltEBIYA26BXODUm/ZQ8nMolMR5cfu46Xlq4H0Z20YkKpX
/KvdBDVnPQOfz5lDx+kb5AxuGz7lQncVUMMswbEtNFwzY9cQaKutJk6blq/SqL8RkIRcOPU5KRdb
+QWuq8dHIhJQw1m1OFWpc+Ua30pTZJPMj870gn/prXZxF4gTkQbwAKyzMUpuB/8VSFRHuSdmsSr3
uKdLcU/fv9PKiKPTqstT08EJcRbuhFLdjUS5ky50P0T1Nn4KBjjYvkRNQmNqoVaqjhB0kHCVSGjH
8JjE/z1bnuPWE15DAVY2g5voqGBsd46tcD9+7QGBXEFh6H4qy5x8WUqV5vfpV5p7tIPt7M0Tujpd
i1JsznFU1ldCzrheSevBhzv5nJ7LApqUsKziov/fc2xBo/Y8x04fxXkU1JfdOl7TSb+o83e9TB9+
/aHVFFJziedCjtnWiAmb0vGnb+bijTi5V+LAcCqthpeLjyg5JFgDa9kaDtkK8nCAqhK/D14ZwhhK
blSeXSCJBcnuV3LmF6XsSWLlH5bkN26/iS+qkgaSDqt700Jc32/JVt7V0rwP9fziF77yH4M68YiS
nl/68k+JGULrRKmlBWBorH9cRfj2KpkZS7glyoUsFyf1m3fRmCCcIas+rV8J09MgyucqCIEaP8Bt
3tusvy8b2vX98bRAqEJp4j5Lue/WGvGq6Lvuuj2O+7Jn0DVkNHKVhPBQKh8G85aNlVec9T71skjr
LR+ZDXMeEMZiqQwzsLhHmPP+8gVIAfFylqQMGBNtFCuO2BvruJkv8xQZ3RGx1xUdTLmrNzfdvWmG
ezU0982UwxX97LgaRK+gzZzScCtObZfRqzbn/vM5JHa7GIwhZUTEEV1CD3uvCiWY6JZQCmgSKrum
jD80d+h+G+dU6XykL3qNTw1lb4JCH1wTGBA2+7QyCoj+CV9ANbmnQ/aYPf2laM2LrFcnwwz6cXCO
Qfaqzro2kVY0F6lsLhYyh0xUPaXeY0mqziOT4HiUZCTueDobqD6aWDgLZwM93YB//yTYa2LGlSJE
R2dbDZD78kcqBBt0J87OHd7MPgx1RXKGoiGr6ZE3zwM02kGWRN+0P2qPArcWVoDhw4wYDYpgmb2e
Dswqt+9GKrMXXPvdblP+idtAdtNqPo5UdJSsuU57+dpsiharaFN7bdTvkurVzySlSQ9w7/797PvF
AYmdIUoOuQScLNhiNHhO7VMbqEP3PR6Xeatj9q0/Ov5zBgeLg4Zk088py0eRQdQwxptry9Y9WSY/
3RAIhGqw2zQHnJASAWkzWVLbW7adjhaVqdXBo/wRhx9h4vtI7KJ8IzvN4JzHUtwuiRXouXmUSHks
3WfVh1P6WJ09Lne2xFxS6Yht3FNbyu0aZvMypW72ZfRuoZ/F0wAa0U3xvLndGLI/hjzDzZP7UflF
9qB3tQSH5BbrbNWETi7Qj+M4jHZ6FdMd8Xyi2NIfdb8RVQw+uENk6cS6tyrrKeQcVgns5FwUtjK3
wktrdOdtqTxi4OytHH7mtCd+5ogw7wYan8WPver+Lkfho7ANM3qXqmAzUgAU854KAhGlDr8ps1qd
04ZzR54Gr19rqhmfuSVnkMQ4u6ixXVfW4SwjKiAS+mTt1Z8lOYJJmXe3FtNYKlDJpVkdSDXhmnOl
Epk1cX24fzpkrcsMAm0mn4ua/qfJqB16ekvVQC5MxA/HWfNWiiHr+VdFxanSKP4WEODEx+kpn10k
o0BBCLC+T5p6qfRFcbam/ZLqGxoVVrVz6XPelkshENNWs8qMVRltTql9p239NWi5rTW8mCy2m10e
KF2OdvhY+/Eyauh7DtUv0Wp1xTQ7i14QJYHUWwXs6NHoHV9kfLmZMZihjnfPU4nwt1c6lk9Y8VgF
viZi2q5DuXsd/tFkI7xV4hWvd7c4fNQCgkz6Ebey9dGDPMyfk/RPkV4tljMyfOLMp8Bkke0te+iV
5QivrUirJxmCDy/RM9xU4FhDJX/MU/I1NN84AF+bNLvJ6d/92D0TH/2QIB7xY5vl71oYk6s6qKSt
kbZHABJn2opSS9e4m/vDrpmYiapyhxmuuIBJKUzHTKG6B90lUe5Ri7XsmOOikU03fekg+jTLj0lJ
EWBjbCg+knS/q8hgWkUDd9Dwa6VKL5YJRcwlM+T0kmL2by+b8GtoEaoOtVdQr2knRZt0P+NkYGBo
MoI95ZorwWw2caJdhjShpG3e15QU0iOotQyIr3OOnQNZFYv/FrGcaR1Rmxw6WLJ1r4fpXGXNyySU
AVav76rxDC5s/knTSRm1qNvgo0jBUMr6F6sayzp8LHV263tUGZUGCCddEPi8NLLEulAj37oEV0rT
PA0Hgauk17Sjxe6/5bON/cdahOZzweaX20bXLxkW+yeDr8XpYCw1WmeUolhaNpon5gAWUG3PP3u1
OpM2fWnDeoPhEubylK5yZ0+aBF2qnfplCo5RaOwedQGmlfbyZ9vqd+i76Uv9PanoW7bd19U2s6X0
UeXTP9nI8f3vXpa+MXz4bdGZTa7vqKX0L1Jq69WaOL2O9Yw0Zu48Kte9zVE7FW8JsneNxy9X9ofS
JKi8f+bsYCGq6RP6srL2tsO4rfj16JZ+ltmssro5dxTRZPsDYnE+Br8fz9gEuHBLZhEK2n/aoZCR
od6NsbgIkvQM23Iqg2jP8nPL2PXcJk0jDG1EvgRRFma7v+ArQhAGdnj7YbHVYfTLS2ttj03a0rOK
DIToF45v3yxWg7AktqVA9cDTJuWhpI90+CMNb4sZk7UkcLvxjJHO3k4KmSnpHzoJluuO9XMV2akr
aTNRpZAZRcDQiqCZ1XxOU7ZKmv2V4NAnRYgGOmxnoljpHAToCk1Ehr0xirew19Mxgc5270ZJOSXq
Bsl5GwnArWmb/AwpGHlOi0xKLilpuYqmGV58EayYIByAv+k9BUbpFeW6QWFh7mqv5oq+apdyYAd4
MMsgRNIsviTzv14hzrhd4Dq36UvZmtRTCapamG9bEnMz5WN6lmlDcKwGZIhor2YovG2R7Gz/rNVf
h6FPn4tchEkmZ+/kaA5EmyQQ74SjnMRaUpzlCUtW6CKvCwlCjTobd9jrF5I6pl/HWoJ47KhplaFb
4mo1EMtPLeLcQejjHDkc4cTLTe1qwKd8xIV8b9yx+Una1pkGmtUHyQxO397ZOvquSxVnrl+m8ktE
645cdtquIHeuydaKAgU4RiZnftmeUMIhnBRdJvT0vRb2z+oPT/B5TQkuZhOqzI/XQZ+FgGvrTfKM
cw5EhlK/d9v6KWq104zq7kMjPHT1KKKmS/+sU8WNRfrwZBqtdyTjV2J8yVv+TEG9agJ3P1TP4SxC
+rdbaI15p3sKYDvxf7AacIxXyZqAC6QKUdO6v1kihh/DQslO6e0QABvBsr3W+++N50Gw993juVUa
n/XpSmVgAL10WXQZiIz7b0GlR4eFDOgxfbXESZ4IkTTdI+r/in/J5CsNl3mTggW2cG9ei18HXxtv
UEab/IM1YjUG8vHWYa2vlSiGVuTWbwuRhc2rmb1KIv4Z/b0oSUvUyE4yRLY3XdN0etIythUtM9fO
7/Z7P58HIxTAmJW/u6WHR02hEw5x9XaQbCiAeZ1Wz8rOw15/82XbnX4eMPDvubOXiTO+t4fha62o
a3XA2raj8iJthjB/JP2kA9/Bmykt66+GPszVpF729LQOMLBXiOQR2UTUDcVFJK0ojwnV4H5vtD+a
ct4Ov1NIngbBB+rRRituYb4gn/DGHDhKx/w1339n8lzZ20DJ16tgnN+rhO46zIjpLLm3NpQhknzu
+x4hPINPJKvSQl5TP8S5gHKkV2JtYgb6J+nvB8rjTf4r4ERJqlDZvFhpFwog+O8UGfM+Vgi1q5Zx
gMjMmqHF0PgkR43OfW8sd8PCyVkmGQ3EkokglOlrPbTv5L4QZ7xyPjX4lKqkIxATy2MtGGg8W77o
hhHDlb6qdWU3BulU0tZRQQAzScpALolynA/CqDgyal+Cbu2BldmscJt6eVkVmbxuLf9r4b1aBpVi
ryP5oy50t5Mwvr+Ycf0YUr7BxYbptnkTrLDRdHJwsNarI2k4IgkBQuZsZlAikqgZ6tkLdsfV/YIg
PQEcEaDH0m7P0lLhggssQ1ioRMREnUyElS1KgSgRfcPco51Q4KiGS5lrTDhhlwXfg+1KlqzYUDWc
RPwlbNfJtYz3dTyP1EfTYerfiLNvvGE7SfuVpeS99rqFGkSn5S+ZZ8iOLiikNW4t0TsqXaBSJzgw
sO3oGfmCeF/kAdeaAbLI2q/HDnFZq0lQdzzRSJVrWrR9qN6PHLCiYhnFkFJYYXq2bpzRfsyTCnQI
13wMO4K91bJrdfSKKkOA321IbwUEaeWCiaCyql6zqywsTQ3iMNVTpbZ4T830pTSTnaMTGq3bGQKW
YRruZjLXSKDRenTXJxEhifemWKikJ5IES/nUPDfK5NOqEZzjookxtV+rcsr7syX+lwuoMiGjehZr
0MfxXPvr6iXby4Ii/YANwlToCFYWTY1YhSytP6vkXex+pK+9IJ4uf19V0d7n2tbIzxspd3O7iDfy
nIaan5upkfjw5QxpVnMSjBERf1KXJwkyedem9WMnCIhMcGZsVL0Ay6nax8Ug3FSrl92pwt+oq4QQ
HT5UY/4uplJ6Webi2hTiYXfEfBO22FeFGZYTLjqjjFQim4B0SrBg4iwMr5l7VPGN9YJ6XI6bErBi
L5hPshkwRNmFuyQfsN8DIm765y9FAyYwWGpWZfJ4eYelXZEN/c3EKr6n7VmSvqXlTynYWbbasLa8
FQ1tjYLGkX8PygabDreXJVulDWdDz/hViN9F4qrfqK2RR9fqvUwemL1o6u+sYOXAb250u2nm6old
vyFWlXmQlsuO/y/14o6kZQACb87ac+5z1ZohrFVHatWhiTfazG9i6Qz7mc507tu8/0x71masXXxN
1Xx8yLMQp8YSShUzT9Ira5zAGeDJyLaNVJjweJX2qfbHRSyr1iWEnL32Mv/cfnRj5/MpMq1LzrVV
ZKHBjEQZWEeqE6Jtu0DO6vMhoEqZDOQ7OYHEA9Gr204FNiw23layIDo9Cy2SuUTGkPacpLicTAj9
ko2xSh/JndulK3anh3spDTE/FzlLav0h/FY6TfxXsJ4/Pzue7q+6LPKDvNV/fJ76yg8kg+IpnqTx
VyKcUZJ1lk9Ezs71Md/YD7J50FjwBCG5Lfu9LGKj+m4ZrtBQ2kL10KZLCzG2oHoZ/CS5b8xLBomp
41VQZKaPSw+EgH2rTfZraKIzTeXdRbWCH4qtbodNLAQDghV12K+IG6hOH9dYRg7DpUNj9j9Endlu
rFqyRb8IiUXPK0n2ve1094Jsb5u+h0Xz9XdwVNKVqqxTp7y905nAipgx5wgsn2ccTXNqrLXwnUTt
JKiNd9P0Ah2HVaFlctbYVOXeVf2o2/TrBOt6VEXjLIOj/O+KatcgG6BBZ4IUX3FRZHt1q4FRCfPY
fKQIK9kb1bNPLzEHwY40BEd2Jr67bYmeiVxqm9e0xOZaW4wMbQ6muPobAnXPNK0Eq5A69Mo6a+uI
z8WeayW7vHLnFR/3HmzUX2Fkz3rwE9Uc8UNcrDpjOHTAZxi524tF6mOsWj8sGn4VyUJOKum3LG5n
FpfW03MoY56hc/fDUkHMzWrI5nFuCaMtrX1TV92azd6EsBsoXh0rRrc6bHoHP2IW1d8at5Xq80tK
G5e5s+npFf+xb7NXbmbpGevKbv56ZRc/OK8COqFD9zypG3v2hLoqf6Z3+8x6Yug58ad8z96te7jr
3no4A6tcbGrC5A/9NDyNUDU28ezRWgfzLgdO/BL3JV6VMj/XCRnOpDStQ40XOTD6o+iyCAfuoutO
4sSq6MxnQS9o/XKbkyIkkVq4Wx4x0b5TG42H3NA8RXH9qBLBwywG39MMJYpAXNHmjMxAI/mdfCsx
z8fAzneuJbZlOvq5bfuQQYlgh+O0Ttwl55t4wEk80/4Zu6MwD475bNuwwLO1tOKVzXQ88dlavQqC
XyvBVGJ6jRWus25YxSPNFmttM9KDnci8oPhK1fQJkMgZYzIbHfs+vRvLcuqMzZgcSJ1+sLXhYKv/
VGZJKmMT9h7HFh7UyvlWKoshKguNs/Y9HZpspQfVPiiqdjOyZ55Rdc+uWGmB3EMnT8etJRYfQE9z
6GT9Pk6x8RjaugzZJO+gjabRX4BynbLHm9ztZ23dNJQ2fS+0L3dkqmSp7Jt1fdnn4z5F0AicxG/k
xe2NfdagLfEJq5zDTXQopp8hvmFCgfrB6cMG1JIQMRYEXg/zfhjb6EIuWlkjW66K1EtYTIqfa2ci
98rsareXzGAX9K4jR7BscNYTsSJsmdUAVa5x/KOTm7H0W6Nde3lnQTKA8B4quv01ac9V+t721655
E+l7xp/v+xfL+dO71tOxdGfylY2qVDodh9oGXbQaLqO70d/q8tFrbwa6aYFWv8pweA/go89Osarw
H9SrPPXt9KzqNy3/ipSjPeK14r9ycTXQnpqx61nFkyrvmf3SkBbIynnjYD6lFG+rExERa36n0laS
TYxnlZhr0NNa4pov1yzYcwgTMQ2IdmxjbLEjKFrnDdo5ihA9sPHgW8dtyL/rZrKAjg3celXpmZdX
X6H5bPEytecifqkmerrPUH0fjWsZX0LjbWLqiI9QpvdZe8zdhWmO2u/Veifmsz2tG40dxGckwCQ7
ROWlo3Zm5NxvNHglhVhNwdMQ/mrJcXzTktd43hLTkewS77Eou39R4kUNqmj5VSgfCpd30JIfb59S
SJyjfu2qHa8koXIziBYofBQVH0Ko134pzHbV11Tqo6fKvdZcAxJuJr91eo+zm4lJfSm3EhKK+VMf
vOI694i0jnBUMGQP5zDU6Ut+Zu4ikWq7+cj6vCWTJ6yNVXT8farZ36fYfc/RCq10K7qaAzHZlgkw
hZFzLnrDOyOotNZadFG0h+TKaB26EeRHOApskRwkeiB3YZB9mDwa2VXzXQaRup2ryl5rY7rTqc0x
jRFD61Q8jX8hiwYDk8wzxRiHwLq1Xy2GadONvnc/VLXfANLnqUCu41FiTQ6CCLNTtQpoFGTcrMX8
3S/jd1PxMjKNaix3kUYBHtleq/8L83Nf1lup7R1Z420suXrIhm/sGEx+f1cJ+YOVMNGBJr+k/UtY
op3/OS4M6v7Vnr8jHvjJSzN9S/NQam/99B5Ph57EvMI8ivNdtXelOng6s+lh2A7pDNcA48xHYZxH
66ysmDvrzdG18DiuKlgVyXNE5oagSO871nuk/2ruyZjf45pgYf+CZtjmUIn2JS3HeErUexB/hyQT
urVWbdLhvrAxmfy/0KlYjq+Oq9CxsSmx3n4XWJHtR6qdXVG+LkpeOOcyAY8sMtLrrvIWtuFyzi//
3o30p7IQbDI1OuM8xMcwzuTlvy9VL//3T8GAJdAN+n8S4BcOXAvW6YCTsU9eA9Z7+/ij5LqRfbuu
5pEV346ILqErqMftJdIR6ZafRf3dMqfhnyit+7zIVG2hHJmxUWxmqUG900YkDM3UvHUO7ObBr68h
Icuaz2EljsY6esMcMT5RNuIbUZWN8lq2nvymFlVaDxExVVcY9h9tuqHzHD6wv25m1jXHu7F6m4OV
anBZHOyR/TQKrvv96Nyb7D3tz2Rfpn4/BL8OljMTC4wX3IZPh2PWkJuyVP1WSLigrLjrerPhUGW/
TZEppxH/8Kvdc84milZgl9BYtMO4Ty+D5ESjGl0Ds3iMTq4+CvM8yk1nPyXzyWjaU6IMzx2je0dm
e1kd4uml6vAQaleRMP/7qPBT6mKttNY1PNtV7tvzUzA4XhD8NRPkpu6v76XXtUfVfGPh80pUvPnT
d4zBWskXhMC7dF5SO2Mo9bD7v4bwZlZG7IZ/6DaB++4fV7pCIdhx1vQnZnlZftZMMln1IgT85XHJ
k+erDpHZmJLnMfam/InRbcnYBIE8Mp8ShEEaf9KNAG0kikH66RS/7EkenY8qtTCg9g8MWyBLLnob
M6KBg3phlfuPXibmQdGHfGU3urJLUiLfUa053NiMnFhmL1bz6LBnpQir639fKhf0dQOE2Zcts6bG
DY8pS9yvTAkr9gwNrR/joK+N+VLoCYmHKhnODaCAksxZpCfx5b9/CtL6auVxuJ6VortL8q0YxOb6
KwqY/0QuPaYW90+VS0ZGgICy35dkZon7gLEz1psBMui6VpCFU5PudNKPicisO6sZxocRvNXCcF5Z
ThrTiQLOGUXvYclXEUOQNGfT3nbC7E9zXXG+o5bafZWgGozaTTJPHJmOoldzTiiCvLjVLsuMAnII
EQ+pHFEOgbIPCJ60bPHAr6LIQie6Y32VrYF3l+28ZxaPupSWlFMRsj+e3GVKPOwNI0AqMtTouVZ6
ZY15hWFC4Fp7WWNwtgLHOpKE/oGfihn3/7+kwMri84i7cHBzipcSsHquLBVcsWzaprDhQDGN0bqF
kWvdVEGSsGj0k45/d8wCcTRHe6IqSWPwKkTreZy1sele06APrgretaCEOUAmKz91y5dcTyyv6Des
MSBbYzT3Ci2IJhN4fVhZ/b1weCTomXgjiAj2qufhQ8+qJ2bzlPYi8NWhRdqYi9wL+5FSBVE9LrXk
hJT6I1LMzkli91uzKCQpKmH5SbMwlFaCNtm3SzO59xTRsmgWf7LvErG5FIJpd/I1jWVFfGg7pm24
MvrkS+KmH1ouZFt7NsPxGCghZpZ8ys5uplzVnEvPMFqwOJI4TSiFsh3ZG+zF6uR6lcOIKbDgJnUy
ObJNTfcMIgehAgojbWo+GN60OIFEE2B8ClJVvUWug2NYjfJ/sbZxJ6Tc1tTqSypU3ReJGV+ycJEo
hB6d1NKmjkjEW6LicyhrfMgN25erJnheyjwmLpg81fzLrV33UABhB08zJOvK4ZFR2YHKyCVg633G
gD6MQxPnO7ktXadzL8iTu4OsZ+zq2jpRNVq/gJWLuTXmG9tSMTzblZ8nUGREPXpBCHzLtHDclhit
bsUo7HubcaFG81hTfGVcE/2qNopX1pTFV8Cw/SYUEc2EyjdVfQDQBfFb74z4PUuC50r06cqOctNP
3YJN2f2nbVPLAlUbPUvJV4GLYuAytTsS6+K9nYMCNgpFkijfqv2cWBlSYVMe3IK7YAAS0LO1xbA6
XGncaCz1XBWC79GFXFAscgWGxCEmtwyACMzYNdsaspLnd22qK7YXOtdQfIhcPbaN6x57CBnwznrG
O7xmlIT/fWHDvOWnTOKA3ijVrayQnoNyHldVzuxopuQIm8WRqE75IRjISSoj+wTQWmzDusF2XFvN
91BdtPZkAPwx353mu20tvwThltxqUG0GznpwEKx4y1O5cR3KTf7/oDO5oC8NaqRZkDWIk266O2Ke
/0ub94EEwEhe+N2Zeq+wx+JzzANns4wXUZuArDp75G0J9mjXEuZrGiQNqVrnHsOusdyns8aQLSLb
y95oQr28b56Myo70zfug2hJShPvbJegCWaBiovrQm4FnUd8eYiNlwQZEjlWuaISaRf6iscumm+P6
CdqqT4vdHrtS9vh8o6ewj6fTUBrf05iaF+xzEQHNDotXmShvqXKLonZxmwbEwGxkcn1QzyxNW2GH
cGnIx+yg2zkbwkOUJK17I1mQ+ibiTrzJ2HDuDSGq7TzHr26YPmGU4hN367XRRDyxsGvWRYEOyxJu
1Gl67wDzUhbRFFvMuTup/0bx2qz5baQaI46zBj6cVymjqS6m/HQiRFZNtgY6pLGLlXWDJ7ML41cr
bLZp2ye7rqqezda2TqWNFtmwQvo1g3g56MAWLUhaTLEzX6nTf2nDDM6RI1FK6mGtT9NNlkcRqn5R
r6xgMHZ5PbkXA1wXj4+dpSnB35RMZBIlE/uUKRqA5gD/3AbrZUlWMzC2zUjLEVg8oAJN4qvvHGwh
XPhrVevBayRTcentMDy0HJ2uQjCjqAwP/ChKvDNeypkEk67MwvvvRCVX+5U0DgYorYSMHCX4ZzUE
/ZFMm0ssKdDs5lqH/UmtpvkwWfdyLkh3OFW9T+z5btVRSCSHUY5rOB31m4IL3NV5wlmXQGt37nDr
zXrisYCeESfv4fSR2hN5mdnxhjS69HO1Ymrkl3ilOcCLq+lGGsbz7DMuw7tdNy/mxDR7LoUvZ0YM
PcQa3fkJu/l5qNWbQfbcscWjqFDzs4weH9/DG1mCA4Vb4OuxFvkZS47NLHiWiy7R0WvawQtGPkZI
hRKhtFOzlp0CYagiebEATGp1iWLPWM5G4vIVTn9FNlclgh1gKEFwKE1fxdXZOzZ1b5Ttczs7KbWB
l9srJLWB3e4MdgL7JSE4r1jKhWwUv7qSvV4HfWIRSGTCX0k2+PmODovdAU3QtKMynpKZAEBblHzy
xq11tcvkcg8YbvLWGDNRczavOzE5ZWaGjUSirk7OxCO6UXlwJDrjTZbS71vJWTRz7L5nDqL5MDoz
HkZSYTNh/a03FtY9CDFL4jcnDq8AuxPd5JHhas7OuMVK1d/Biu/ZhOHbzTRjYjETJGZ+QBYRK0id
0Q8SDnjOdbjBpFID168TcsqBhFzjMJm1+Bxy3O00b+OlNceWxFH7jcM5RGYasVHHHb+8YT6XylNp
fU+NSb/vYSYLZ8zl2eQRr6E3pvFNGShx7knjSt89MCVgTp6HDUu8VlPul9lzLh9h9eM2GEeQzJN6
8AIEdne5eLsa6e7NwDkUbGR+bhxCmvTOAp1CWOf0twF2B/QEo5TtjWQQuN/GLT5RdIOKQHq14tFW
TEQ/VwUfV7QJceBwP/wVyqrDOPMepf0NAsDD0Wo4WtWGu0/9lxdsF1DJohtgqf1uHGqOT/I1S6Vm
G2Qm7Nkna46Zs6+pXfrhOFm5eerrh5in/o8K53UkmKpWNp+Cnke+GN2POM3xWlfW8hAZ7F2ikvvr
WoQQpgGaJJ4qCoPkdsuP5Y9E70mM7lqr3VeYMgvTe2r8gmzeWtcFgM0pUV8qfNwdn6arfVWy3Zeg
WhR3NzCfWrSjBC0h7X4wGAIXtB8VzAvqod3gpgSTB4JwlB20oS5zqmpXVAf0ZbP4Cbhei955GSGG
SrvejlFNdYpDLtEoGXidfHjYSBOJHKSis9Afr7GFMtE2TC+eZgtYbw4DrqB6E9iuN3GIbucMq4Ln
yVzLdavjZ2u8uuN6ijWYAnN7G5pUBc9Ib+KGmrUqUShJxkfFfk7rh9XU+UGdUZAwvv9SIwaEI7l8
e5iMcVLmj45fVONaz0pXXu2qfNayJT8xdwdWMOVIq1b45TLFU0mdxkr2Wzm+Gb3lzpeVfPfNpy1/
bBtN8stwn5ZS1r5T2EbaqUyfZ3PNeIzQhmOdUv0NC/SkX2ZxKNTtGPj5vLWdu5mtBJrfkp7bmvWH
Xhr/stBofduqwS5KFqFmFKdaqHJ9IvDb9ftk3izxjPKcKL7RXU37ox89Nnp5y8yFa2tgBF1dlqrV
CFfC+VASOi2eqbveOunVGoANBgfE8m1NXKn0E7ivmGLn3qdU/9Yp7L0O7P6aRi70Qzcfd4Sp8V4I
aW36rr05NgMA2evz06gZK0tPX9gwErC5AS+WE18so30wfHdbRvG1myIqxn8u9us6ZcGflv31FlnN
hpVB2IOgQIQ7WHOLhSUNil0ZG1tpSw7hWKh+PK+Zb/6VffBlmYt7C3ynazBApuM6ZQquobJlKW2B
MN+rhOvG4TtWQwveDYPgeS7iT92J7+0YDUc5LtK+kzbnIsh4QlQpQo6alZSKtiT3Gnw0Xdc+8lKs
wdKqdzqNV9VsXCCSCvtRnAYorNF2XIjuYQqD+mWeLYFTT5AbhPApIxYlKoPxwYFde6l2d9xc4B+D
EWMgKehx8RX1Iv9ElcFKN1LsGcLYuxYzpjomv0U5fQ67bzcmDDbOCJnCxtiSrkv3nwaKxFVBqQTQ
niMWNv+oJCmS7dRuKtZxYGjmWI9QYeXaFauhIM0PDpga7zEbr5DRcjA9VJJEHsApG9ohUx4pLgFM
YsO87XMAS5kXCWsVhy/JdKJxxcEc1j+SrNCwFtM/kT1C+T2RP8+bPx7egGPOQ/FnHGJmZkP4rnKs
awxSFfVPEbcsXgvzHKq9J0gxMpeHw29md7fjxf0W4/vgXPLuKkB+T5cm+HSY1rWQoQleBPLTzb6O
qvxZuDJC+VGL15YAYnyy4U+hMiLRCkbsGz3em9HLmPma6nNjVMGrrb1pw8+Q/kUGBi8qUljkSv1u
adVKm88lPFgLGtwuLtYhhhvstx6VQRe91vZz0cId3pE9Y4SeWN+Ds0ZwJCFAyt1pf4PpeyD5ypxc
w84ZvS2h2EKeq+ToiBVRWQ0fcU/L9ufqjOmqNa4liIRphcpyhQFsjGv9R2fxkvZQjLPKx4ThOt6T
3xhJmSeQi3dTAl/xI1vIAWTGjoXziGhso/RUJ2+23qK9rZoPLmkUeDihXAhk2E4JK0ehfrCcE8fF
T3qmOMiqtabso2jTtgdOMZ0ALLZFDMXlXk/wGB1rsFsxQbp4QYL2OCNWFrMyjQHAStXPqAhuCF/h
WBVEHj2nvRaCCdqB9Twc5lGHbeUGu6yLdqkO0+VDOA+4hrpzBio5679G+S9zn5j/GxnsL8bF5Z3g
jm6szlnsq+7FAj3ZH0r1qiprR2wocWACGPy687Nu7/gwhPWd6Kew8PPJr4E/LQXgFasoIfpuOMS4
7CfEMADMwS9QlDA4DmLlSkyud77DKLZtAUJop8sjHsBBrM0RWXjwNCKJnXGDr2lHF1u71NA/rZ1L
t5vsItR1AlgKVtizTbk2jdeo3+LoZI93ndwjRsHQXuNXpTjRREE8wX6N/3afJZ/TuGaOKcAJRZQ1
R8wqcXI04TPOwGDvTbuOAJBavHFr4uWMhhv9xzhP/QP+Ty624FtUaDUWU6kb17RinvIBZM+unPeV
e1DVu61FMODX9EEh6fT2Q8ojI+8h/4uqcxdfuh4DDykm0mkEsL6L4AHdMlMgxpwRA/r0gIvJbp6Z
4xtPrbrFlgKOP+QCSA6ZRfV1jFpM3Vt93ttII1A8xRptepjPY/OeK2tsUI3uK9jdyy+eXAQm+wpM
JmjRi23v6+LCmGqCdQGzTIen+sxUpUnPOcA3A9bJQ9Wf+M9EGejW24nSEFSfcXbo5cv4c26+p2Ij
gpWRrJMJG5AfkaN2Rk/m3NlkbOqJWdxOVUBl8IZXA9MQvA/Vmou6sZH4YFJ75nqweau9YdiJBjfz
AxgcXOt0/LSL/e8kmVJSOQ47WfCHsS17vDeMN7CbNeQiITEl+0xbmVBc1C0/NLeOrAnoqPct9sst
B/d44gfZSLfVhfYQwxu3wzeeRIbCa5VITsCsm+bxXolXzmIMe9QJWvLWLURi2G42d/aOidQi6ACx
VqllyBTBVah/WDHAIG18n4odF2SnMGNkhuP3zhprXzCfCdoP1bZnKQDkPk7kv+G3I06l7VBfKu6q
wOMiMfUVBJcY9GG8MLpGwSiWvMcuQx/JVzG6HkaicK27OK+5Wokc+xB8Ba7MfDw36gVi+jTdZwEw
bS/n30E/OCgMCUd6qG9N/R+WW04FfkKb/cr6XNQv1koAZLWIKWDOO/W2jy1qqJ7GYodjGqenogH6
fSMmapqrFhiIvR+mswWZUyVn4BVkQl5GY83HW0heEEHRMxnEBDd7fhUSJ+L7EkyqnjXjGJfHFmSd
WIAeHr4HOV7M8dksdyjs9bzT7KOjIfMkn1Z3cp191b5VCzHmG37CDNVkeFj2czUdYdTNZuuZ+gk4
2ALMafuV3tK/RU969pmY/3gCp8anIzcNaIR0rxX/YFk481lD4xlH/HbMJjRQwjrR/VQb9w0tpnru
3cFXrWDVZCfj3nO1SOSk1IFhTheZ5xpnbuupzcwg4Gx296I4L+PIdHgJkFxC3sEegLnlVBtDMl+u
QifZ5g4jUnyYCVhH5dq7uKaMHqBtrBD+DqN5/sQIbiCHBA7Xs6zJw3dD/uoCdSJYE2wj0fUvFDQ9
jyNwS3jXoBG1r6FTvRUjxXGDb2aTZ5AUqswitu+o6cqQw2UwnHQXYBjZk8g1/OiflnUuHwuxobZQ
v0Y2ta2CKP2dh/arxDI4G92uWzpvNewIEreg56GPnNwpr3c4nN8bt6qeijTlt6wVwy/6v7kbo00A
It53EEiOrFd8y9MmfsI/gCyAFQNskDgCLZ/hgs7RU6GQZR6dgHqe0escl9GTbHQbM+BIHLY4BJo1
3//7YsXddezTeIVcYR1Ge5AXg/ZCG+joQFGwA6JPzzX6k4f0mbzoBOusprNOeRY5/ChGFCxncm4j
o0hGyuQJrDrWd2mBRGv2N/IuEBgIerDEwoRUAFYKz5W7lrlhH0s1eGAVMl7N0prWManm0xSGilc2
abGeOhrANrXlc1RBeejkS21n9r8kteCA0QVPTloCTzc8s6kt+LfIk2EWRoCZjGoTsnUJtWS4VtLp
9jMhOq1szgw83EUe4iAsQCWPhkYaX6bl7OltgMxlsfbVaQYm73NJiRBaZ9UGUI3QtsRL5pd4qxZ6
t04TC3LcBDDEscpTrqhYh5nZZKKjfzZ049xyd6zxjhRwzvJ/gWMyMK2huQYt8sxcWutuAXDreneH
LfckXJ6h2lD8TuN2IJum6TfCeRgWy0zHwg6JleVX4IkUvGBCa/G8BgSqbTMYmYTPjv/fXzksf++c
McPoaASQRWmeJhCjTcsqDtEnGVtZBnLdue7T+DHbtW6VKD6jpqp2nRYsYaf2htEu5GJz4y0gyPmk
DMNKaRMmrbY6fbTwglcEWQzs6Hzy+EyUl35mQ4UVPLIusu62IYZtLuPvgMHOStGJ79PrQudvHOYt
Z0xqPAwi7mhxHNT0JZ9oZocNeeW/SZVbXEdvEwSUenK2DWpiGqqeZTg6s2DzJ2weVqZ9WOjUXu/I
nkYMwhgmI6otl9ht2zDlrC2Mygi+6VyuNerACaYEawmFD8MyXc/jczHkv5M5FWvSHbZuWhs+yNLv
8/m7YAqldaRL+spOD7iY1nHjMKbKReg3JgkneLjnSWxlpt/rgi0jaVCVK+zxJzerBt4fMHTA225D
14b8gstMvS/OEUsNceDGxjpdHgoBXDjXWqHNYborf0Il/ZsbRmCQWg+8uq6Be9q0cNc7lSZOqpkP
wvzU5dSQhSDPVffZrVPEZawYiaW5+gW/HZACqovba88DNfBc86BVazp6u8AyRdeQjU1wLUaVeDj5
cqyY3JgxCzgw7it1/p1MFbnhjAG9gYfVVVR6ohjjd2fz0DLBD1gREYQcBpCFzxaZMPDkULM3lqUS
MQyirjpHtfovBUHfaR3QhAPAQz72PMKjpXT7xgVcbRSbJshuZQiHnBkmiWH5mrGDgP4/x/w2/VRO
12HzxbuO/qFjzN87WVRueFnX0PmzayX1FYdFzdrYVAcdb8nQTd1WmUowi0xci2G24U3+kwplEoXO
g1XtjCennpWcClGbbgQzYW6bPB1XxfzUqJ4UoFcGp92n8AU1dmp6pUldkqZxtanrQRDYSb8cMy92
cYXdqs63Yw0hP1Tbg4JnyolSXoycMbI39AZaNZ1zarOmaYhsVD3KNcAGW4GB0GG08kLTZOCXYU0D
DNqQxbwDvEgOQ9K/mbByJZkTl59aTfonRuFdGtgQoT97ieI2WvDMtSbwhY2JvwznBQkevox29t0O
irluO23mwwDta0zgIyuiLdNidWyYlnH6TbsysB49Dmj0ZjrV+cmIZpcsjA5FPjjNesWVzUp2X4L7
b8dPEru0SIzpt0jVLExxWTcEb6Or6g2vtGlGeMfOBFo0ckgywo8G+Guj9jt9TXiENjMxlSc7EQ2i
luusOisBdR/Owdod/rHcz7cDigH8C6dsVKvnzjanjd5kM9M29ZJpBvttRLOtM2WVINvtVJ2iSUHg
KpwMm0a05O/rhi0hTlhfTYiFTtvoW1GamR/mib7nuGVdlBsMlILTvVGq5iWNMPsOLbIRD+eVki2B
RJGCcFMzPmTLAU/kEENcvhWBgeBErXwONQPqLBn5rmkJq6DYoNftpyYcnp1Y2s86MLII29Z/1m6T
o/+iuXCGqzCb33Ug2NIBIqw52T6u0JhEOKheES4PgFgug9kg/7IdDBqYAm2zfy1SrXyX8UR5XnwO
QSS+yVY9lbA0APuUcZhgveLWw0YajZVxyiVxdQVuViN5ONQuGaBxMb+xx6CHO/hYvnmELyNwm4ym
zC958Lqkgcqi19Yq05Jj3tO22lib9CK7llm8mkt7uMQzKXqkQQ5KBPs0aR/SnEBEdUN7rmXenisl
mrn4kH+HaWrOg6IzwGEXsqezOzVnKxFNC1/gRZWnIf/SOxYZzei8iWaiEYXdAbvDHgiMySnMF7O0
nyTBBUAXSJ2Ev+A9cr4VwQAeUcTsYXAiUr6imrC+KNUm7+L5nFTKzI3HUVou/3Ou8he6oaqc452T
pfXoD0P1Dnmg2IWZ25FSIpcd9gY2H5nt21YnCSYhsQb5NLD9jDwT3vvyMBXlF+VB6nVkazdlbsnn
WA+J9HW4TKCVHYx5Cjxj0E3PsgwkZiATQlzcqBGX2RrvdhTK3TLTqOdQXFqHeT2OMIz02TTiWewk
IZwcRD4r3lxP4zTZy7QKX/I45n2z06tSF+9s9lVumRqfc2caYGwwighEU11EbP3DN/sr86Y+lKSo
57E7dIIohFlSyVVwlcjYBdFatzpvpoA7ySb/Eq6RUwYzl+9g81AuhBx5HdvuGwwuFZgisr9FFJDb
wiw4f2TQjmoB6mIJW85YRUbMwlOz08/zLM+yY+wtuviottzl/ClA4zXoZ0tjhtimxdFwhi+drBZS
CGdvsxOBcxewunRW3HSiIlsOrhUPglEecUNtU0AjauScixRjEiHpBNRjF+g7rdTQdIuLRsSrYCGE
keMOkXgvQuLl3NoXCR4YI4Lfj7ittfhHw+xSata6b4HmY6bM2MOUVy92/ivH3pN2eXfpDNmlcKnJ
0k21AkdDHim7KUWRuqrynfJt50j7KJT5LYetPuiXrjO2hqv4CekpG95PJvErs29GAU2tyb1lRUcR
pXtFfI1DddYrruJpeAZV9aS3Nuovbu+aB2FWhH/1ss9J/JpNe2kAjrP2+x6oxLEDTiCbVqHLrKcA
lYvR3zmdw7NiHBNrfE017VcO5m+rK+eSPtroPbas3yywI5gmLpHQzpOm3QwasCL/dblBdIYjSgiR
usYwP7FIoHO/+9x94OrfOIJRi05yIXtxNfcb55rf6QCBrGk7CAyiS0frhgwFQuSX/DhVbKAogPBx
YOYj2iozmR5uno2XRn9Nw8GfhEUyiKwjwI6SjQiJUF7CxrgWwykYW7hqw15O3ZODth5Z7jpUp+eu
AgmHszzH7BY2h9IOj6y5Pk1dgWY6+zlbiNQAq3KWKEysEcfU6M8JWjYF0hAaNHNJYy4YAPE5q86z
bBl1sBfD7AG59c2e4Ts9c50QiCzdx1BhWSon6JpVovyqBPHz5P9IOq/dxs0tCj8RAfZyy6LeZcnl
hrDlMXvvfPrzMQdIgmQyI0vUX/Zee5XgNbMM00r91bP4WOEJNRqY2soMQBsUG9ImKppDUBJHIsA8
ChJ3vtYolIo5/hh6izQgf8bW2twUy53TLpwHVVjHnCZTTf0J6GfgtWMhz4+s6dalxzL8RS9vk7ni
wJshHqBGrAc6GCn3gThrdiCgbsORjEKkX8VRaCeLtsJkpgMu1w3cTRpwZxWYtqhnp2nySYSrpZ/M
WKyV8VsCc3X9CUu7PkmX2Vd7U9UXU927by1NvrIdCgB4H2CYpijz4RJgl9kE4qNuWOEQXLMmRzgA
/JF+ZqqGJeqM6KpqGsiJsoxxDTsbuyNtTFZ1kF4ULcWA0lgXlv8eSDmxWCFODulLaNjCWU6FUFLq
lWBJElShUqemEbwWL39lBAGqX7FpAsk2xwHcXMdXrIapKkS/TVcdUZXtJ6x48k9pkR9lLIcSampN
LKMQMWlEg46Xlh01ql0D5KS+S32J3E7fqEbOXL21Sw1LNxov4yQa2iPNdWcWJujdOpryhJYVmXKM
nAb7o9ntle+Iw9QvsNY3x/cY7ZrKSyiTsRmQh9WBwXSZkqyVDxHhkGKau0moPycyE/BVZdqugXmE
W1Oh55K3ardBxueoRrXSKdm5TMyd1pVv8H2N9lngDCoj+WNaZudYRcgNsQxE5LWrkRwKAdln1WGp
RH5C+uer2XdBjoUq9Oz3Wb8srQHWNQgJLaPg59UXnWMqjYc9OQLvGWQuuoorzCBADKw9xhpVHYPL
fp73Sy+l+T+Wru8kGgFcAtCDxc0xKklxYkMPR78/UFy6TfkvU3c41IXjr4YvR8VDrNPWEwj3NMO9
VuC5HHMb+NiPjxrqffjQwl6P1b8ubETCOhejSPXZl8pJF4RrmuEIX1KxrRJMoAfCS7oWHZM1Ju8D
BWWhYslXoM2yTFjaMVInAS8lM8s2Pn6WykIbhO0zEu1Si9zLafuIgMhoBVQAanEe3yFFXXvw2ppV
MP9kaFnzJthYkDIF7Ujv8C8ywtCeqeynDg1fv9ImfzP1qTvwuQQ5YhJNziqogNxqG0CGrUAanJSA
NGNExPh9U/kWnkJIcRCiZZZE4gqi4pgqA3BUMrCJ53oLMWiDBi6ZxbYR4n1WVMdIki+5xWCGBkKf
QfVpBzGtXqSY8SisRbTMrmFdEgbN6CW1L40EyaKvPkumpjre/nKIfCdjSi5QVo7Jtc32kRU+JKn/
kzJhV4vzqWxge4i3KggTECgRjtMfF/OuID/A92HRT8WxpiVcgK5wwE0nxlwyXvj8AxgnZLbl9u0Y
Es98+ojKXpPfOjdTdbbZnw+e5/Nei3zcJ4Jv15iWp4qXMsMPK9UtEaIkyzlLtpIPTtvDorSSdyiE
n75u7ZDAoDBXA3zZEE3hCsecVsCMXloraJkHtG1h1thygbsL5spiyzhn/KxkqiQKKCH27VaIGMQQ
rZHDEVKhQfQ2nAaLjQG7eZa/QBDBhpFzwfdRBExjt7k2/tC4wIU+yXzX/roskKkRcNNqCAhYsjW+
KFp8E7XZnfCHIA1mLcn9vaFzMIAP/LM8YQD2MvDT7FvCBVBKybBzGDypxLZOKPHC1oAflG9Ki2QM
ctOzbCXDn7akeC1oIDgoh1qlP7bMsYLlBNV/VHLdsglbT/1j5O1AoKdMhHmNBVD7U9ENSsHI4f6G
g5s9YEDeIEVra4yKoRooMO0rXDXrGurd1D/GXTwyRghZHw3UGDi/HBK2Uca4P5q43MtMVGeKhxlL
ZBMTimbld4q7/C3F2TaKzK3UtA+zyz1Zaj1dAgHHkY8gZKdUyWaqjDNu/Vy6pUeSoFsWrzr9G1E0
pDjnRXR+feahOXjQv+KWTahdpZ1QPHkTEGZUYaZGcEmnHmmSDoaRbBj4Mw5gbpaF67T+TfChVTOM
qNvfRvjU+dYsIXH8SkU5QGheLruDuSvJK2+iCatXuGcJdhQhSnxA84j7IWaHyYNwgXnqYUSIfKO2
sZrDCAAJo4lAlVpfl3JPUUmU5WGhux84OWc0er72wo/Qnap3NFzO0ikWvGcB3kRciR+WXH31c3jE
iIcHTItDHR4MiMZraYNffFoxyv+dItNOCbUzBG8cNq0qQVXhX81nPGA7zoCSjxcZf7AjHYG8jHlB
DYLeYrDKNTMG17qc3uaQ0CclWRdpv2JW7ikDUgu20JBi1aJonpwcdERB+qzsZx2qES2xUvkHIvJq
zLCWAO9VFE4npStBbOpxNYqi2yE+NbAskfL0Bs34GGXFeVG59IS6NjHkABE4TXIKWcBM7S/H8mI0
9U0d6nbEIwhFBalG60RT405hvWPx2sHw3tYRBDH4WJ3p4o60oqBFuJGvI5JYQ2yeI4nRO925gBXG
gCkHyc5pFRAUIuNUkEPZUG4yN2ICqGn1vy2tFqMnq+XRkgegleAm2Jn/V30ogUsJy6FMygMhCVHK
C6BoGXBaZl+0/c0avg2skJPoUQsDWbL+u9HAmFSiq2jCvoePit0+e2H8p6jittNoACvM3JXkMBAO
UucB0pPfsFfoPTLOQfz81RvAInRU2EC5dgkwJUh1EYUe1VpASklV+Ouo2Q3Kq4NqEZXjkbgUeOZI
Cev4YqotHBpX1OeajQe/EsykhJ5TmCTA6KRhhqMX0jAWo84MmswAaGlhDHdGGJEPNcxA5nVR3psB
p0495KuBraqmdEtAM+DNLh3EIh5G79L8QLD9HOrF9LHwhA7SsB+6E664Bv6kwlVs34rgMCiPAoXQ
WMffOeqbsR6dBh5MTz7lolqeYdgZ2PIKb7WIvRAg3dSTeTSCaMW+ExoopnocTkQvmn6ha+BkwwDY
EFwpIvxIUs/hNL5NMvaR8y5WjlWNuPwZGACRWr5lLh/NO9kSiQ/tHI3jb+GV9WXt+Km5seQeCQ+j
rvItwvwRdw/btLC1ITsR/+M9YwhGhQIHO/1DTbQOwRFCd2YSbAg3K94DLkDRfwgSnpoTuhGBOld7
yQTdDuIJUIuPsQrwylPMw6iadtcN7yGuvKlPb2ltRNAck8eEW8MZe2jYabhiguVOZ3EpoS2dRPGs
cQcD3jXiKCvG71wmuUVM1slw16Ov0miuqBWAnY3vKJu+O8wBoiJb6b3kplgTBmV9GAef8xX8RJUx
qb9kANQhtxmm4wLqk+ZJ2EXTrzKBwnRID2E5RE7icwkLEUddkKGotszvdrC8REg8cq4j5Zkad6HD
ng8PabxakmEE33dDNoJfHtNWwiFCdI0Rd8imMWy5w3bBlG1oaPbQwkbh8qlYdtKYbhPd4LClahwR
Fp3xHvQgC5zS+dzmDcZiw8on47VUK+i+6DHR7OB4AyMYvcLQrVK9QiBW4CGtbwQjdDP0lQEJRyCm
LUYiEJw5e3HbEJ6WyKGalk6SnDlBsAmInQK/D4sSI3wqAdmrVcTIJHVDrH1jOLVDyDAHk6OyybBr
avAXUq4MCFYRKoDWOs0cgiCgdjQwuY2x4SxcGc2I3oUeHEwg58WXhkS/jgGNSlwJmTQxFwUWdLXC
7NBquCbvGOf3I6IQR9I4pOePEDu0RuN5IWI0rENLId1lX0p3062HqEa2DodHoZLTAGQXH4IpJjIu
IIy7kD3ehUuRw3e2mPOxzoSzjK54Gnxk1resPQm0aoIxevmMwKyoVl1KDioZpLLBZSR8xM6IZ9YE
ij6JuD88UdINIt+J8EdQ3lRieY79up6XTPvkVWxgQgLQghObpOLeR/kkrFT2XCNcjQAW0GSH+U3J
UPliiY3BZ1bdaQIlfRvSCQ/qx8gLlW49/se4xiQZRYFSOp1oriZKTbBdRCgnlMztcK2tZ4YZAR9N
Qa5UqZJnzsgsGohsJYfBsBF75vbld6RgzyHBGH0vzGsDNzu8cFNaDG0novAOWvuI4XLHHTBqfumF
w+AjvHo1OQHCMxjOqQyP2DHZEJhCcqMYKSvFszH+FVBAZ2V0BkjI5K9EjSuzxoyXNEQrJkjLZx9J
nwpKCKJc+236F0U3He9l+U2U3G6+6Pwfk5uiXyj54let7hDwJhgXjIcCB4aMTkKQX3D2UQxl8Znr
JSRu0WJMQz3LyJ/EvPwe1W/F/M4PzzNOXyof8CgQHYfpe8C90Z+7EEx0M1evDB0Mc5Y4xz8zMpma
EU+0ROKV+pJV7GDrs4mlgiYVMIRwSXhAXKx6ylPAD71EfA7cuBS1WBghp1cx1YidGjon4zVi8Bqv
C34Wh6xwq7IXVawOxy3mLjZOMX2KJ44XU1ybHQNsnRkfaSHFMseufKqG8rCMVXBvdrDJx+hCt6es
J1/1po/0nXHgxYTi9kDlugRpBt879PzWPaTtNKJtnuC2vZqwe4Lj54JVeOX4UzLXrORnof/K4bqb
9k27s0r2DN8Q3tKV8ZPLb0msHfoCrD3NiIOlrJVzp87uqv5XZeE9Cr1ReaNHWfd0WXFySoerqX4V
uuzI4kPA2VzGJKsXbr12UtJLH31EOv8NyaoOGFJd28mCpgB6SoAT/Y85Xcri1/S/JzZ3dwtgBQO6
bDsYgT0IQC5jmcyRpaYfvoDsnfip8wDAolufBVjL2H5Z/lMIidpYq8pBSO4Gu2vB/UZcp0TGIUb2
J6dfXXtNjGMPq9MqH2LImJv5TsJUcgi5mXBw61hVMBwgpZfJn9KhvmSih/cmhWBOyd5ypZp2sZ2s
h0HXUA43MeX+7OG9HNXkDc4l9X3L2HerzeuIkwzgFGLsrqesylj0bsxgWT1fK/2rFc8KIbDIu6FA
m+0CPbBHjE1gcsIvrV3TuSmOdnX8QYnnRjBOgMrtSOELFhltfXbmI1OeM7itdPTFk5mea3Wfac8c
HQj5sxiYTLBL4LZM3UrgvhXAoWGXQ3wm1qKGqblOZHfB+FF3BMkKCHboV/k/UYSw45FInWBbhKuK
9aNyVmP2lWzKRcxYPfMUcHZlKpWT48wApo875UXH+QhXwQR5laeEv0I2YuIQurNZ7DKJSYFqoyRZ
1W0BOREX1HWgeEqxDqvfhNqsW4YhdAATBBFZolj8DTEQYnlp5X7oLxIjFI5bq3mM1UGjdmoZvrLS
pX7bAAA0goKqlc6FeQlkMEIQGLCSy8gWQSxil+VTayK31UCzOKKUKnJ7Fkedn4Lw1YncB/NDE681
pMu6eqrdrpMfzfBb5jffutLq4yXyJeFZWkleIzGn2g5oF0Qx+oDPD7CHsazQXmeUpqr4Q4B6qu7D
1GPpm3ilk5TzbeXfkwIhfFmPXsCwsRGZziVOFH8KPuRA7UtCfSvvgUZb8hLDfww3LlWPy7oRwXob
yeD1DDCx9C6aP4p5mQOSvXoamPc5ZE99leBcAtAdceJYL4FGynCV4rdKfmAc6vyn/KsRY9SZm1Re
YuxG/d2ad35O7YPZvvFei3TB+yL9omSn8fH7S00K5OLgDsxT929h9GIayx2JAy6bd1xCq02Pqi8a
VgvJOacaBYAS0yPZhIW14i/Ruibdpha3dfI+Gx9qiSkx20irWej44bvZuKpp/FDNcfEpf/qHdQ3o
mUWACLUkTSaHP/6ZW6emiT29eBuA/KY7DTKSkjsqlxhesC2U+7mcWSSfBTk8vCtuEh0OaGNL+INB
CHCy9Esp/jFd1xQR62joPTCOUhppVf3N0psYfZvqv0m6aOjDG7cLfzq0cb10HIITqtYeCRpx61B4
8M/i1bcheQbYmOFDPmx0UgUEH68pDEQZqpgSPJZnvYM/22RvwWcsH5vgZM4vDbE7mwgrC2M+5vI1
L08d0TN8zfTAiN8C4azBAe6M14Tzfh9d5fYuQjUmabFhUkqIARGCn2Pi5amrq9z037V50Hla+Qfx
0HJ6mBRPMw9zsCNpg2p+2snTi8pbF5wEBx1pRzzGw5SIPkanH/sXYDmcoYGvIuknHDAKS0ihTQym
+rgruHWNGJUCIrDeGv9t+qmrh0lgYomPVSbsE6ZgTBQdZbj6BsBFZoXXDOHJWD6CVQcsm8NajIdr
0JJJ71kQ7VEqmNU5MzcjZl9YHQ93cbgnC3pKGfccUnLE1o22y7p/obzvZKY8Nyl+H7UP4avg2he0
D6W8lIxF6keaPtsKtg6mLMqqYaZAvZyEKr0mnDHlV5qZu5w0rJUw9RWHDz05pwHDA0t2BGnPUNKT
TWj6I6ag0yLDwE1DqtpVJ7a2yAEfCIfSOpbSXxF/6DGWT+SCz8LiQKaCmp06yY4V2Eq3pt03XBrJ
HMHug4mvnVHG0FKO8VMEMQyqDd9ujmR82Gb1ez1ey+xZqtfZ2GvzWYwfUXkOb1Z+z6u/GHMpP/iG
sDQUxa6YqqMqS04U7vk9DcZ2DQtAzpCdNzdkKop/SEK2efxhBeeweIZqvzGR0In559Aa54Hx4hBg
68ziJvnNh7DdNwccN3m4r0rYp8TD0t9xevtgwbAlzOp3hq05j189M3NaU9ucwNMV8iQFy5MYko6k
w9IKJTcx+zIBCfP8LwvYcXv9g1Fhjq+2oU5uYOA402OAl5KGVL0EHChD9a0tbqP/1+vvgRECe+EF
Qn6xtim0LbWaAcBFuvqtzHYtJWaDM21vumO4E+KT2f8pGNOzQjQv57UURo89VpdJ/OizXcI8QY2/
DaaT1bVM6APfUy6fsviX1y+LcYheyNz7V1gNUnkqiqM2O11xHubLMCEmh/WnHQQMn/RmJ4lfTbCX
pYs47oXqV1Mv1WINDqx4m5JH3pJpZPWb0hT2IeBClmqH3FqKslG2ZdEwIbcsJSbeIpXyB1QiYEVH
jaqhVqNnF/A2CBHZgqnTNZZcQT1dz3zWAsnRkDPq/+LmV2Ni3+PzqQsPDesjC1KijEN/f8vzHyXY
xQyasX8iawi4Wehhbz6MonYG6zubTz1qbANwTJXAe/B3Ag/pJFzBssgmOi9nORDqfRUX91PIz3pJ
YBumeImCZykZ2T2LpAFNKA8w4cjp+ZV/CnpFmFzkl7Y3xH3crzhIC2RWvBRgkQjsuHnFmbKq+axB
PaCmtzajOm4xjsW+OvJqi3Th+lXRbse02SWFZ/cyyAeTe2Am+T9w25g/VcVrCsGtso4P9x7DUhaB
jFj3tJDqOsJ9xCAmlGYIvYp+MsK3ufvXFBjfQdnS2fycw0jl3ah10cS5HXAhRsfEWAMpAqKKegi7
PT7nnHzTp4oOurH4zQrvyXrz288iMrxCr21ZQri9dLzYofeQOVpKiDTEbUoDJrM6OwRyjjC/wqer
6fwdBd+PlM1ulP4QD1DruhfO/6oIhSi/iImIN0JxykroWcZKHwTPSPSbSkFbQLYyqsgbCOZRC9Op
EyZgobytMdjVWEwd92BVUnoKJCcPgScjZWHssLJ8E8t7FCW0R3oL3ftjEp81UJJIJoVJig7zYa24
eKn6qSyOg+Izyltmv1Q01V2p7nV0jpWzygjOb5Rd2JhuBqqpWxZ2nrgXPoNABRR/b4wjyjcUCEAz
Blp30Am6ZEDv3kOZrxsrJqWY/yLW9ffgtIjNG+z3EVaEQK4j+1JGX122pdtxs6SLdDglcJp1o5Gi
WuQBcLlKl6LgvfqKpU8t/+240ruHRbC8spfL47JIqpbcLy809qPxIeANlHkKnCUcE1JwIU9YdNGE
3AA0aEO9IkLWEflzSFCAy6P4wEckiSljwg3dW70FSB+UC+5JGtAc6QQQPs0FmyJBB8jeAb9CCr9t
i6c6XboJMe82h3WVgXLj2fIF86crqELgO6AJ+dHqCO1j4MQYGAHncNS007nLzxMZfFy5KbG0q9C/
WDFAxSZvVkGHwGWXCwzBCdE4Yl9NKiW/E3PAUlx3wsqvtm1zKDl+6p+lMdNSZB7sGp6ckf6R7MNS
oxBmpCC5WBXVtJRIo3AE7PcTMVTTRz+5Q/+eTPgZLYob81uODjKpmVnPEB6hpATa28EXUNI/Ykps
o/7JOubPZHAB2KXYLwk3JsdY4+HAVrUn+IBoMIsGXvrKt47ysLfK19x+6+bZql4GsA6gsp5+x+U9
LZBod4g+CI7l7S7HjALupAyym6AcLLWPITnUJX3BvQq+w/RuaXvZOvJtlvm+bW4B9o3JppH/iTWu
6KFdYfg7LTrWAecuvpWw/pGFlQL5Ptsz9hisY94cjGmTUnQDwOICjJQe+Jj2HQnc2cdMDL1fvFPv
C6EGNxPp2kpvhNPTAj+sZNfCz7jCwiEblzmLMW9FrNHizcj+rD0c1ggrqnBSUd5BkMJ2NUPFldeB
7C1jIGF5z715x3RT9pnkHy0R9xtMdUk5cFNlp7C0WMGwpcflRTD3xipWwQ+aMRxcE7wKGEAcJZTS
BLHxzODyQ8VBVBsfeKf0NjB549rpQONFogMcJXLGL54Jd0qIdosFQecloyHwipSjwCubQxXcwoTC
YjfOG1jd0xuAmf9DTQyLrB9cwHYIFqRNklGYsAU9K/vvvZiOgM8JDDtY2rDGkV3NTjatQukYt4fG
fMzxna3DEqXzZkDJB4ZUyQqLuSIC8xHTjqHNzAuyyT1GfYQkaPFGNeljHSCW6Q1QJ0OidU1eDHLn
7xH8ktGUdpPb3azvEVfzY0qZZuoQTSvo56B1xpbFBgJq+juu74YdbrhlvKV4q7jrAONe0NF6Rg3q
Ar/zZTMY6pBEkvnY77OK3D0XDTHhWJMEOLlKGm/xO1JuxnhurUvqX5iUtjX2QqwEPl34KDGPCmkM
6qU52IZYx2rtt5QyJ1Y/WunKx8zIiAV3LE+6v+vqIzCi81866ibMPN6GgVAuW7Mc8YxnQsENBfms
mS9mcJOag2CArrv0lCkTElf5Gggy7T2y6NJiV7ffuG3aAcFECHGSVVceeb7vlrqSDIzJXM4JXPSo
/X0cNUnhALGBb09bk639wJWXjEN3EFZ89gabMioOhYMIoiOTHUd90auSYs7T5M/xvVJDCX8+7Cxn
anZYTPSYOjKqmDAKBZly5dZrOJ8MeIxIxamJ3Omt+ATR8TvHmjxEn4G1VWbPN8mqtlVMdVG/29l2
XgePBlvGDLHFZjZQXxPNyMUFvclNfgtsSynn5WfO1l+QjA3Um/bBV8gMVa1dwG8RJyPB41JooLTb
7Q2JkozvJq63SGIw66GpeaU0DVAkehbZXhHWxN5KiKGfneKBaaFBaFGx+evWcohB4M8LnKz0Hp0d
3NV3OOLDIZsgRRHfcPIHXNo8MFoj3DTldjEzi9accwZyRQxKh4dJKcBci7jfT8Lo2IgzidPYojli
RgHlJkSsfXTxgeywqUYGv8I5Z8mF1pZ34kOWwifXtE2VnAWnT7Z1Sja3U5lrxONLehqmnThg43e1
UcNzpcIJvhVohP11ELKHNmm0o9gk2ZfaImo3Y+/iE4P1TYVVO3YK/+cyBTdwyDrZ4kPLJkmoXPMz
ZbxAXrJKgKkj0cRjc5EtKi68EdnAueBFvi190wGzzdvvcMTPnNvGG+Bym7A87JJU4BppGIMKR0DN
y4w3RwC4AdCmeWou/h50es8XX1w6BsyVF0UrTYWrj7nzmqmFiO3aqg8QFTpOStf1ESP+50QrN91C
ND8NmmcKzHWZPd96aR3+MbpnVF/paxlZNOnvRXrUootsvEndp6RdeB302SYU7O6AhdSAJf1Fhzlt
eoTCJ4y1vrGKA6/VUNlSiv6D1Z3yjQN+I/GWvUqEIU5rua2ns5TgW7meNZqMda2Tybqtx0ftn8Da
hIhY7gMH9Zh7VuUoj3E9flFHOANeB8BonzCDvO4NFFP1bV1yOGeQHkUMsFbVJ1cC3kCWyUx5y8yB
5xCWF64Krbh1+nFo7iTFxSSF6Ti7c6LvJize47X5wzHGWzYY8jPfB+JYadkBEVuUHLt6n0FR/iXz
5hctmvQCnDahGppY0NK3bPz5FvnLMyhJL2y2sr8jPYlg8q5ZNkBerGnr+jwGdwILMb79FiNGRK7q
a+6+U+MDQkOd7urZg66A85fY7tTyU6cLoZendfIQ+Q7Vxq93ZoX73p5qhW3KSBa8s4TrpZ6GPRnH
I4kds9e1a5QQ8FNacRuDvzWYvexSzJisM/B6iMT5ea/uzbsxoI5aQStmCgNXHQTThOXbHRhjc9M0
jLSILVmTykJqHNxq0GWOrvErkcHduBk+NDJiBukWBI94OmrpLuq8LD303SH4zd5ynM/0FR2EP6HG
cT5lJPsWqb5/MvyjA5E7RncTBSRWew4H5Yn2iPWKGxh4YrPpk40sH7gbOQ7yBoh+1cprvmZOjRht
LzAZ92S7YLGsc3l2BYJGZHBYx/rzyu9+XQabMN73GKtS1qPvBT0o19oWId6GlVivh/sEEL3yoheV
scggCS9DQGmEsJwNdLzX8uRpX/pv+McshLKaco9fJsaScpR/8nN5GMVn89tcmvPwRl8+3amWZZGY
QhteGxEdxQ96INhtgAovdmVxF3+C13RAcg1bkAHnKt3la2SgTPKqffkPwgcU6KW+EKm4d8MPYy5e
+ieDjpEcZ5zQP8ujvEf36nbF8n6iCwX9IfrERCDQPZRbphM3K9S+5zs//x9sHlO0eU8MiPp/IZLS
G8c9L4/2jJ2IabOGnJeL2HfBnJqfOvxVmWezCjLPSj1prd4FDLs+uEbq7/gaVRyStvjui+91wx3p
TG/4YhJA59/52uCLadImF3dhsIqxyu1cGmAC0dRsa2ABGsAvdPmiOiC4BBsGdxk1kZrm23QgkG4y
+jWk9aOTvThXhMxtpnediwfjaIBKrLWo0pbKx0dsifDpA76jxp3D8zZsVH7G+F/tV61hxAR4brWI
gTkPcT2lL9iOhGZzT8I6ZhhIUUYmJUENisu4B8ntQP250rgDQJCWs1G2Vvyz/Bcxk6TswoSHH4ib
CgRLW/vCM21v5i7Toninafbk1jY3tnx/qa75Np+0I4z0eCO/KHqt67QPfiRjbRwoyj4AafBrAbGO
v8e1cOE3FJBDy9RtAtfqv2AgQssxLKfSnAHS1zK73DWtqy7xp/yKU3CJR28JoQDg/AGBc2A+rs5R
u4zlN4wUGgbtuK8Ag5GLExxjjtaF93CU6w8IEMyCO8409LzKDbcH+nMcXGKeHoKpYZ3vcQ60/AOm
zhoyhvSuMyNjlf421BL78Y/xPBHz/EzoS+WNEQKWmCSpy3tzM71X2AmC4FE4gOMXNl2+8OTZzrQV
3wqsxr/szfhW9/XOP3PMtx6RG16+Fn4nwwbS/6saz7xHPN8dXuqO9Sb9UhJQmaKrZibD5yIGh0an
IyIN53Eb6Y2xAYadcyIfnf4P+2nGVfwrSDjhLO1J/aD6peJL2EXdg49ocVOVtk4iMvbFOIZsDcVB
0ITqEZ1izHeCJLygQnLNM6+hn6F9lTsrZq7szjG4oI2zhC09yBJgXUEgak+ZSW6XPT7lg3FlXJS8
VSDMuk0/hI8NjBk5s7ulsFkgpGONx6zdvC/lnDNiLJN6+MP5GJuR6Y6o6CEfWIWh7C0H9vf0xsKQ
Ro/uOX3yOeAcJ/+o3wR1N5N3xf4M7OIfsStKhavrtvlkTYEUBhxKv4m1PHMqCONrXmse5HdArRUh
d+veoRzhqfunZmN6qWWDJTp/s4cDicsE7A/k/EWDziX9M1x6R1nXz5gQ5+qHr3KT/HWOyag1tiFW
YbwGCnWoXjxX7Yj0bx3bf/DOt/0nFjkomRZkaa2vxA8cxkGvvfbWfnNwQv5eSOWEpQAsOPiK2MI/
AM+JLyC3TWiMWwlgBL90ZHpOE6/poMP30qD/c3J5o2LWS2bYh3hO34XY0TJbvIw3alq+V2MfnTIv
Y05cOijHFb7Vf/OPwQZFswO54lIAbx5hUH0ENpKUvXEMmK846tb8xGz9HRvSKWbvskjUbbuBFngA
RBwd0/BwBD6ZW0w1nPxg3OuXsEp+tEu4Lrx4a3zkLpjzmgzcaP121q9IzW3jRHdSj7dYXTckaOPN
qh7RPEGB3QTemdwRZlwrrXSjL/WTPd6+I5JkdhW2J+ME9VqEp7nWXeXG566Hg8bIqIdsTbaAp3Ns
nfsvDiRQpvkm3ZrB7j6SS3fhKKCkF/GrQeBuYCsOVcyeRQ++IDOk8sn6SJiA+g6zGgO/NYedCUPD
QpJvgzSEp/qUnsInhxxHy8iuwyfkXwQ2s7WO7HuMtkNHvTe/ukUHZuNGzJFT/1Vkk+HR898BOk+O
+t4+mMuwdOkwxv+OzOqNHcJxwtPHLQrP2fyCKwrjnwzGxDE6FTvhJn8OCDQFG28q3g0e0XyxDMMx
PVtYl4TZgA8tVlf05+W1ZQX9YHnIU0RzjRdk4UIDc5mnFy9cD9jYZb7t3zN8ullQlFt29afv+j1V
tvxLs0b/xoRL+Nd9sLemMx8jfpYhBRSlg8tLZh8yihNgxGf61K7ZB2GXd7AMAni5pm1prd+ncQE4
eNRhSpAJvAeH6VGe2uqLF4btXgJL1B7QTQc+aUM2H5jN7YKL9oy/ui06jtewDb/g93U/Lr5RB4zf
DGoe/vJmLz0Zj+oD6yG0yZgCv8x76skupBNIjcf8HUYsioZncLG2xsF86A//Fm44REwYATttB8Oy
e43etKcuic7GWvlS1pkbn1rHOtQv8N/5M/5XrrGU2A2kRjMTvUpf/btxMs9Iaw7mrdhaVLbCG0Vv
uo0Pmqt40md6LCLmYuwhDTOmV3yy3nBM0x8JLxH9JFAo6DD3BgQzOPIry53v6pf4hVeng4nQCabv
R4/dwLRWb38o9BzGkeat25Y77gmc9NEwuQouI/ZpdIoPjpz6j3qoe5c+509tO22YA7nB1nBY6pAO
5usFZIaR97H22OgnWHcOwLzNdBufD098WddhJZ/Fu3JSFVf+ZVmNN/QzB7wd3NBWb8NecoyruFKu
Ep/hLl4SJ3QJR3Kwndu9EYLlGF7vnLR1+DQgSe+wq1vF7zfO1Je4A1Z1LUd49s64Ezt73EXb4K1x
PS7qt2/GB7zV5c0kWzoWxjfPYJ2/Ex6yGvf1hkMCnyD+T77n8HNGYj4dFq7wVCEh3K3Dd3B5+Cdo
lm4BNOY2n9mapsWVr9ayzGkN1+K2tb1wd1LP+N2wGnhm+g0ajisfr1RQcPp22QEc42e+IlFz6Bht
9dq628z5l74XL7LCHMUhYdmhGN3cQnJZk/V6+RNgMed/zad6Ud3ai0+XdbgCV/swz8xXT39MOq7F
Fp7K2bjlewSnGZINuzhwx/+PpDNbTlzJougXKULz8AoSIObBYPCLwtguzfOsr++l2w/t6K7qsjEo
M0+es/fawYP7brhMduhXHaTqS5x3K7ItFt7Csnt7g3j1XO42xWI/dXb/anaxU5zphdvtikeKjvGC
XZFTheJ8C3fIQWjywuDmfH5zp71wHqoLBml27Jr0c3lVjDYdMDzr9t+H4XAmIo8R9hxGePMW0i8Q
/me7/OUhcTpzqfzrOSjYWWjllJEtnzXH21e7lroKkvTR3w+XzHOGi2r/TQwor6dhlbnmNlsNbs6+
aO55x77oUZncAtkZDuYt/41d/eWtwj29CAqIjQXPZv77gjwnDgHpOMer64tj8Fd8vZS1tQaVlizI
3lkpR8vxlAUmqnWMepti5MDAc4kKB3/6FeW/eQY6qa/LAyFPz3hx+SfvyDv2HE6uJcubXiBLX/9l
33F1O7idEJnbw8nal065uE7AWmgTXykK6L89MLWnx/auHCgl/LPxZX6kB38jONJR+yKtF2owXd8v
6yA+ta9mIxyxI90TVzzGj/K7/2c862N/aMiDUl2UeMbRW00gyxbcdE7iqyP7GihkiMT7aEIoBea6
kN7kjYKiOaAsobFrTzzSIW9huu5IFFpyy14mLvTy67y6Ps2Fti4cb8WLbd7SFTHcipvVQboF2AR+
n8aCQEibN0Y6NgmLDYjzZli8EZuY+ENYBwrK4yP9Knv8pXIQz3P5cOJ6hkjmpN9mSvqBKe/SO1KI
naLHsPU2ql3b9HbnHgTBR7ZKug3PCFCChfrBjN2pf4ivcdE/LG6WvYyOpT0dcQAYiwaCyaJ1uqe5
Ns9vanGHVHaHaDNbWY6rz+mYRjbKLvkXIeZePGk8pNUOmOJSPxF0bVEeLySCvBfn7C08eB1cBtoV
D8xQsbMg0SDmA7xtbdMrPL/ap78XXY6LhXwFar8RV/MjUuEq/Avv/hcevUv+oNWAlo5nT3bLH5HJ
LRUM80U2AfHaL47ahWvup7ppHM7lcDm+fn6Sx6eJkodvlf+AsZTYI8JleL/iodqA6hNYY8q/efu0
vmkeBjZQrgOFN59ju5qOuo1ngPCtuT57P4VNz4bCdZudI2fFU0BAqldd75cxxfBumOo45qVdezbO
UPnluSGFzHSBE4TnXFp/+mdaHotyw2FHJXNMF8yXNvoRDScLhwfnksGKt9UzXnzpahw5xDbpmkIm
b2zdFa4gJGkBLot/AZn3i5vh3igDGH7Z+m/6nK7mHpMnXcTuH11I+gNLmpNus8eXt2fIaqOSdtha
p4RyyLFcCnuXlo5NYU9BMpe01Nmc7RqHg2DHbwIfFjfQbk9+s+XG+rVcRm+/+l51iaTnUdmieZj/
abdsX9q1pTm3hMzhyNTWyZLGCav+jGOj2BFbs4+c+e/8f5p7ZL7ijOkprrchBFTqHda1y/xsXLB+
lGOR4sphHMwHohw7qplPf8saoSDv8UaSjnkiAafmWvuBaPlawc51mfIfJYK596Fq+2sVPSoN3KlY
FtzG3PIj2s7D6mylnOcRPkc2PuwTet74c5zlv4txQ3vq707uBNqRJVdE56wrNsNbTjIm5lwe+0Vu
4z9YqmeXgn0p/hp3c89BSWeMx5fne4snb5090lV0LRwEviQGL8OVfoqc5tVFC385XbhZXKo14eXe
VZilcjKct5/p2jnC3WdxcbSPZ/kMC/wxn9TaBYNpvuh/1BtLeYPYnVqB0mqt/E43Yc/qw+RwoU6N
qGU+5WK+KNcv/SN666/gNI8dfQ5M4zrYqitdc4r4xh5pdpz1ffE5nq1v8cQQgVcJWWIlrJuteOON
F08Mlnie+TnShYou3Nc/2UZfbIMDv8X9E0roTrWb7bBtFmcEgKs/ctht9cR20jndIbcN8ueIKF18
tyueZPkmuOC8jtlh/inm0+BNiN7KQbQZQag/NQfhJtrQB/ivecDedaqc7CGeGIq95Y90yQq11Uvr
AKuRju3K+hK4e26Zcu76p7yKeSHTPEigTdTurQPV3oGKSjhoWzxqP/Pbb3zJdIvwXZ8YH9R79aQd
JjI3l2gOXWONDoDz7zrSXgLDG4e78Zcnc9Fv+hVv9pIaZ9Gurw3nflKt5qsXioRjdEFMvjgHb67K
qduegbqfoTz3m2PjGHcKhcgR/pQ10TlLNM8bk1E11w7qDpW1ajPsYVcF12ju1bPvwmw/ehvhQRGe
rGm/PZPdjEqb53CoBG3K7juVgbXW+RzCfhfu8z0ldv5M3txmt9JS2iJb2VvzTego3pisaA5yJGZv
q/E3XBY53Z9WH6J9H1nXUneUmAWQCiWYvU0M6o9+NQMQ1Ud4FRSpwRAzHDB7oGfuBhq+pkoUdBS+
xhE0V1VFjS31htuYcCFCvSEjSq9dYheZ90EHMo25dw5+cJzC9mBoA+IcEQp76omnAF+yn4uU09Uk
ntDbT+WwNyN6D60YfxWKNZ3+/6X9k7NA2k1BH+FaGE+4e/4CKwX6ZfLFKmrJJsWMm47GvpcGoHi7
0sBfwj3a1sMq35veLLSJol0C+3WZ9h3zH6V4JGLerdUoLvdkIeYufgJQP6G2w/s8TOSXCnVnD7qm
7hSVu0pYIlkIZMOHXo8kXWp1EQMishCpMcd1YgIEG1JSWCsacwmiC7j7+LQ9i0/Ckr2VVuNzCwyx
w2CNP/W//1Yp3T/DSPqdWkrePqy+PDX764I4ACJIOd6WmpsrMhutoYSrcqT3VVuZvjOVc1uP/q6t
IQ8tDALHbBN1+tLUPWxf9VBd88qIgSJP2n6QDkqCuaK39M9uMg0sSMxnDKsG6suUqeC1nPFTkyr9
CKWh+vWK6m6offVIM8ZDeWy8y0mVacwJtLa7oWcTqKbeluKk2NUd7UnRYK40pR3jFXEXVPl6BLG/
nAl8TG+Ckjskk02/0sTtUCgIGme8QpcJrt4nnONyw6ki8Q3zYCxtwRf69dCQ2KtHI+JEnCumr1n8
6jrRCfGiN+6xt+0KZDrVm9Uhiap2jLwyRmdMdEqV064yDOPl1Y1PEaks8ZNc8WnSjGxIatBETPVN
i1crF0z1Iik9+DpdW+lqNjpEiE0bQ+R59yGZ6i0aRWM0H0M0AueTyr3qC0TnTOes8qAkFcgZFD+4
jjPz/78vZey96gzpuYrgAZcRgQCFkVSuTjCtn1db3E9wNua/kwAC+VVcrgM5zI4dt/MyHqUNPJY9
cGtu6BPeHStmPhYh6rTmvmVSUfRSsANAcbIy8NzCT49micCMPV6Vgp05/0NfFE9FSEyIgF6glpD9
zgvrvy9FwWKEOoI8SelihP5MljW1l2itFcT3dITlzmer3kgH3FBchCRvXCWtVdOqiYGCehLdLZ8J
W5M/m1ptzyHMxZWq0FAJq4w0u1j+q3noMJjJDHmlgDLVomtB8LJxUow5VQA+XFXffeQZ6VCEO3Ak
OuryB48wM14rBOoS+8JziIz1IOTShxgdCYJj8k+NJiLsOqLhDgp5Y4K6RuuDWYiQ+blJ33jrORal
aHrpWY9d4BJeFTmdaJbbQKevbha4Q3D7mUdVB9okzP+gCpqdqvQUfUoVwQOLE6ccjC329wI/ukFA
cJmnjA2Gz1pEgTF4bbubPAJNoiQFTNDjMiIM0DzoJvG/sRwJh6QIz3qW1+ey0rS9XgeMkHHYhFKD
cFZnuKKA4MCWFP1LZaFfinUT7dQYS/4wJSZaETZbNSY7rVAiJDlkA0mFJu6U0Er3Y5V/C0p5TSta
vFVKVp7sD6eA3FqUP8mp6xhtG4pOpyKa0ZJKuFcE+erlTDg8GZFIhchyR4yYQcMoJ1xhP1k7tMpT
ZiWAD+Nwn85/qCgckE2mI7pkxxRDAi2HLHxmHgLuXOpB9s5/VCEuRgzVRqqtDwF5i0F1Twez24Is
+mpF1nWgCNO2CtsPIaiDc9cjXQvq5BoHSnCu/DA8Z8No7VsRWZEWY1gAbRpUSnODrz1syH69DLL8
gBCAGdr3L4ZkYfIc3aSlGcxhxJ01Rlwl2K3Bh1P20wuQ/WfoicEllnC1FB66LMkkpkydo8U6Q4U8
mQQPjjvBBY4/XjBhtZuhhziCepO3djumRoXnkdF3WGhk+o7z/CZvkIW24VpW+RALLIYoeU7/fZmI
H3E7b7wT3pSeTAnsFhTFXVVqbNTxiJBW7RpKhA4vTloPP1iRI3dqCePtk/jDCzgQiRttf8akowqX
JRz6cuXwbIRauDX9CR3Go9GS6oQvhvBogX7OACkSkiNzszC4JogS5ULIMbJgwdWkDw4jqDQRiJCY
CRCYr1UppQQ5hdrazFtj26vjP4mt8RqZk79pRpeQlVVXgOLG2Yr6IGwfifnA6jqYDuwl2nLBskyf
RfZdzFHDoMvFaBtWECBoKB9UuJ35Pc5cJaTBIYNpC+tn04hzry5uzmBLOyyMUMcrwPAcLwDRrxLh
EcEqmlNfbzA7YxyX9M+Z6MXxgcyJQuY03Cjp3vJcgF6dco60pczBMaC2FqQVOXEBjaN3r7D83i2S
BHTlzHkWxm9rAJVfsyxUZT0wRTeZ3OnNAyY4H8ENIR4COYmhD1MXlItQUk8l+jUa7un4RswYrBXh
h+RqGvT9eM26Tfpp+IxRdhJpNmJUOV7UviC82RJXOAkFfV6Nbl//C3TDlj1ObA185ZQsh8C3B6s+
EWqNGwEFDTNoVh6iC31lmvFZSby1ljQrqRHX0m+cwEXOq30jpwdLw/wrls8BdANhDyS6g3YVa9co
1AYttHKrGhGtKg+j1pwLj9ESUKHfsrHmhrSGR4GoIDBoC6EPXdP0mHuR8hlKN7nKtjUZDL3GgFi2
sGxF0XEQwTWPxnbGDYhaSYOm53rVtgWd3U79Ezq3yZpTkpZAoe71eBU7z5ldEtr0pJ8+0lYb3137
apTPLMH7gleiDj8qpqTWn24cG24/ASPzNZZLNdvEAu+BFFxGqrymKG8whSX0bQJ8mobyd2wZw4Nc
I2QDU+alDujiF0jWirvYt/cyY1pfNytDSEkbYou1stxO0ANpESHj/aHO23XWIwTLSU+r9GXEYDlT
ZfBrLVqfwBHT6jfqSbahghdN77Ozbgl7dspWa8bwWBlWWmjhJKo3pE4B1bQgKC9PlkDv5xrc225V
6Nouby8+MgVG76a8V5Ez+cE6k0T4bLeMsA2F29RsfoxSfCsu9QizzrAvcPVXhEyBH66/q5oS4R5N
Tohlqjnn3o5g6C446P4LRbI8rmqdJwgz7Brpf0y0cnDMvpL4HA0XDbKk3g72P4LS8PygdIRZg7PW
eMnyN1yOraL5O7PsUAijqbPMTd8KzzSEFoUGjIdbNOgLAIs1sCCHQHSs5qsyx2WIAETjndGlN/BH
OxbfKotele4m+hhYSogAaxpSEo7fZYOpV/n2SeSdNHllEggOoJdogNL0H1rXrfsAe5loVzB9IB1g
YGSajk+Z0WK9gmRCtSzzm8oYMi4dOQeI+LSEXjGIc/qPswewZzKqyTxRWzJURYbrOkpQjzsNyKOP
AFohtiw3bctvSyovgk4yDxr41uodxe9WFJ20X7AJFefKuOf4Kw3xT1fqM0nxa91SLxaFZOP/eD4X
dZTY2SiiYsI76pEkkq3qnLc7U1ZppuxB02IypEnS/fIwmhouyC9z7kgGiJcJyzP/5cGJr7rDsbyc
uKKS/dfKQLOir756tyABshRxf3pWo4scp+eYNjLucWlYebyuEKqQR9duipekESwnsLgKu5jFpNG4
STLN1FJyo6p3SGS0geZ8xeUtRKyQjcCNhh8va5xwUJepAs6A3TnDJyERiyt/tzGqZEbxVPeI9I5G
+ACpXjQviprE+1PoSEZknaNV874HlhvGoclVQ0IvIXp7MNuufnaEB8XbCcV8qQBYaMwZfzJrStHn
4RsZESvqxCsoEcBxUcGCtZqGpyR/Kj5n8fSeCEqiVYcbvfX3Os8+K25oX4L158kbgYMXVr9YoeSU
6ZP0PxpJz+ZjxOJYOJlKHjX6huqzVVxU3NiEc2di/+3wOHgwy3cRSz9B0ZAPOHQZoPtbZDES+nbD
TZp99cguLQnpxrYbu0VBBzugI0t+gfIPDa9J9mlPqhZvZaxHN+6vW4qi4sYpjEtiSzzWzNWOD0Bu
go4r72EY6Ya2m6676WFJmfE0BDx6zI/B8jKxzszvXloXxSEtPvP2z+edz7VtbfiIiLoV95YRFTkX
4gKJLcsrZFgXxO9I+RRhrGnz+SF/5uN1aNF2SwufrosfIS6A4TelK0ni8nK12leWY/Se3xTiFlMk
E9ZDD7BBYh9EqrYdsSmgP4NbkmE4m82XbAOecQmLbcfTq3DNLaqSAiRCBfqKy8+i/CoR6PrEDoy8
Uk94ioSnMoIfBOApvcdm+dewfUzEkgAy5+ejmDayuzlcReyVxBkNWO4UhRgWWHyWdBPjQ6ytsVf2
FoNJ/kdxY8808ftXJ1HfZp2dN7uKqTjQPvJkACDTEIlLW6LSHWtC4Q6Z5TPL/E37v7z77azfVr+I
+kfD7D6aTRPiMqSTxkQqPGnzgpyupXQXkwQ8Mtth5lpkAQ4fafShiqQzcUyD8p08mMm4VVge1Nyu
qn+otOfzH6v5GDJMFTjZOuufhOwo9WaBkhJvmb6Ohf0bRMdI3DXtoeY4lnjIDqm6lmuU2PKn2v2E
3W+WfVfK0eSDU48GopqAgV+GxxRBW0YIkf+CaAHnipVFFBzceuOSY8XAKYWcR5N2srpGmtSTu1V0
G5Ej1BABybV2o6P33hmltpXinTx2dpTGq/odM4+Wle9oVilyGtaessrVU5JfxWo9ZGtr3MgKjrqV
2u84lFJcmhYuU27qC5l+N+1dIwQDZyI5RO1g9C+ZdsdsjB9hJCmsLKSnWFYd8GZ2EGiOBqhb14iA
Y43hlzc0ZPRYmQmrEBq6oozXwI6X2Cqt/hJrp2445D3lQIjstb5NzNt3KWQIeMm0B+CGta4E3B46
oxp8VBbtfLDQnYAVZCT7MkVZn4KsA6wpbhPk6gPmWrBNIR6MrL+pxoxnw/DH9oY1fkQqQDiBIO6D
4EHyQmNd/eSv4vlXkXZZGHiG8pBmf634Mv36UEn/RPAZUrivUGkXP914FunjQO2RCpyEv3L9B5wb
+8izEP+pA0xxDFTC2sIA11PD5c2fksBR8G3qqVF4gkmDAZpsUMZ19A9NzCEVt+MIBgMnkvmhqLcx
XVlgSsdT137TGZm+0QPhCRQZp3u7knZcJxDG10FymNceVXfE0zx1lzS+CH7IR0ZbtX8UXHnQxDQF
ewtiThxC7AtpdWtRkzU8dbZc8Ov4Eeuf+YhTxvuasZhOeEGBJo/Srp8B7v4lN39VTHkZ5WZ+atP7
GF2Bd1SwPgP4Hpsh/665xwRJ7Yzyt1TER5WRV3ew+g055p2yiz3XyneFP5AwXaLO/p6SLd5lIb8K
LCzA5GZ4alQ21ag9K7TTA1VBEla4uoxTOfjT8PejrGj3gXwJva2Ala/elpCDQs/fRLjbtClbgC6k
2dgPnKg8kVNEVjfzEszpLOaJFMEhfGjCn5dcSnRaI34SiRcgbgT+qce3KhHvTF6Nm+6KZHUy96n1
Qf68k3n/AtmkJ/dloLBsyxtSR4n5kSfs6uhjsP6siqqETceaio2RoJNSGVixoedgiKpwH5OH3diT
9ydrX1aHFNJ46e1DIOskCjkVxW8BRTFGztx6aRTKvvgGPL/pAeu13T+LTSH8MclFDs68YABnxmz/
JwIZVO9Ckm4JkpCaJrw2PM3pHmX3EWFGTqggQZxOYFIPc9bKxG/qsDtJyfAE7JiAa9RuFgX9Dul1
9pT7vEbBLanIRKl1Jtp/BnFC/rKvjxZdcX0OqT2BtkXgZNmjAMMPDa0fnBQG4jGTvP5glF99fJiB
9xYcccXzHKnbDd5PhptaES5aehIiwGTh3ocfL3jZSs624Pkg86P0Npu7hgsmkX918TCOJx9cs4/W
AKdS65KfUn6i89UGm0JkZCVhnKXODdh5G95Bj4oviN4S57unMB2mJjH0s0GnEbHFZ5X712Qc/ypY
QfTMfrpQuwrqOO8d/4rsLvOPZVW8BNZVHDAbloZAxDhokeKzpGodKXFNkQCAVcJPA03CvSPnDVEu
PlW9vJ0kVxZaaCcAsgZm14D9VRRQpfQd5R8GIPj0RFMDQwooS3bIhqlfwFWzIAdh1CqbhDSSPFBu
O+xDtRZ8WDqi735PtLPSv6zIkUNIMBRPByW9Qa+Igk2rfaUcH4FvbYyan+gTzcjEfngppqNM65Lf
rOk2Hjs1zhIUuC0XKJo+iX+VSeSYATuiyJKSFK5XhIdUgy0DLKTH3vPr91waQACnAz6G/LPrPjv5
yCPQKEcxPAUI8yesZhp38RzNYeSPGzZhO0C5rnUXUmlaATrtqe+4nm4iyxGZ8HWoNfQRTRE08X4d
cWEgH0Hfi8phDv3BsIwr7oxFE0I+18VY/h7f+LFIIbSibe7BYik3ldcvZoSHgJK5rpA84XIWeVpS
4jX8o0VvsEk3KKflcC8EH6ICcgAUBVantakeDOFnNF9efOlpwWRPkUau5VTpNpicgRFJsWqIs25O
BQ0jbZOizSm5yqwC1lMA+4NzDUUbea5m94wVZyDloIxOJjfWkXqYVr6jDm+J1+59t/DhMTPmPKIk
LdXJIZCeQUcFTMb6sixISXYj6MdR+AgMcmp+qvBLx2MnBEcR34ZkHqh9VKyWmCSHvdw+/OY8V8cG
MpF0P3HPMCeFxx0XF/9p0RubPFdUECbaCusq93sZV0rPK+oyRjoBaG7qsJT9Wm2ZA0E8AaCzHKSb
P14bmARm5zO08HH2RPbcVQ2sxWTi5mCNimG5pGm2JTUi8bY+ljBtPJNLG7QfwXzCm3gpOOoK6U8X
6M4X+DpIjpc+JDQZffedc04lzOZhXy/omNpw2tkNNRIg6nWHg9KsvwOfdEBUQbOKnJq1+VeJDwtc
c0wLygIhaaCzq0TgWUFK3DZDdNwZdfaQD7L3pPM4l73jDIdArRhgQu01hOeUdgkaBI8XXzF0MQES
9IiTpXNPOgCxcDHpZLZWv2H7jSYqhGRLtkIWH4WQbTSypfIrUI5a8FUn//L5oIcN1PFmCFEG6epr
rGu2O/rd2T2SPzX/QZaUJPdAV49aaE/VyZzF6e0vdku77MJjV/fOWN30esc3ttiiZZ4Zxdh3msXe
iPoZzBCm0BgJJ7T2+jIN9kQfNXmUw28KbLtbSXVPgYtiGKhvxU2L9yomer2TRacz/IPGxU03SACj
iAjJi88ZtUyAn/gxMa1XJcKgPpdmMbIVwFq1ODkjSjzA3gQJEAzH1J0mtu0VplPze/lUtqG31LiT
9eyAVXotd2Wc0XPL3fmxLinBDM6Jsc9WhEFmQA48vn0zbvWSGB0UJdUPzgfR2IbDr8hoyRx+glHe
y7B6kwJphrYdGUpmh0bejVYGCfxvzJ6JhheT4bAhrX2wvBq+m4EhQQdB2PpXhOsqPRE0/11z3ijl
00PWYmzADHcZ4JSWCA3261RYGaQoEms5lEgU8r2GIWHkmhsRCLaURogiNG1w2qewAPIpt7shpYS7
V4MHYs2neuK+WWHxoim/G4ffrP4CYbXULGFrxAbZRTRh8tTxLA1nCF0aZSNbFdQ3zDQcoAVi7SB6
+NDXm1M4j+T6V1sj/BOuPoSopvyKMQ30xBYi+mUJGxc9PA35fsK2QbzeyDZlhkz/w58Ki3b36xmv
IN8XBjAKHFwXK/rpETGnlDk6aJZDkn5HNMvZXHosjpaFu+HPME5dUFP6fskinVhYDWJ1oaaMato+
B8VQUb13Ly8pVgnm4olEqBpDRYgdoYm+1PJd5p+Z9ZdUqLw8uglzTpPBXDwoGKNTck3m3yA+Uu57
rUp/0Lo2FjfTC5jDULuX2gnOC628sNpJ+cUELK7p9OIuoVQ7qXWTEdDEm9G8qZ1M1r0Jh2BG2GwF
5TxyQGlc8LnWyjnIQ+uv16dFFBMh5nbQHrqvqjuFxhfzqEUpXi34kLW09MV9U6zQ6UCW8q5Kek27
Rxo/4/6nbn8HkYsp9nhFC+yGBkrPkmRgy5lOBZj8Dcm3b7y6+mREb5KZQdp8NfIxKQ4i9X4Q4xuZ
hLXgM+mnZdRGn4m51jv60jSRqlx2BgyLzbXUqOhol7JM+HWm2UqIS8fTdqRKa/PbFvF90nExl0gK
73eIZMjiZIzwXXsdVS3q6wc7fcr2pfAikgT7FywsDxpBPJx0BYDGjkGiaL0mFN1Kj6mvA4EASsBU
VoVHC5mWFHU1sixiRZeBevRwJCf+b1+CZ0TOFnxKSN7VeO2N3opZ81ZuQnKp2w1JdRIWiDpxdCF3
q4AOLcHMBnuhiBgm45PxuSiF9M0S3jwVv23F4jc4puURBuPcHZa7i+oZRx+ol6K9exqUcYVQOBLv
pSkflAD7Gk3JgnZ2R+JjRbOgSeKDVQ4NelPrK1M1F8gb2Uu20ItOmSMVCY0jLPItfHQ3JdW6CtcN
hXHCrp6jiTG5qBlJbHPdnbEepDJPvqsOsNciIi2+VeOtwMa1gLEb1BmKztDFAt6r8YGzCY4EZ2J1
ScgqStqv3j+HZmonUbpmKNkE4PtKcsstaBQm/KoRUTO9kpJRDFhbs7zIAec2joIKLGCz0fsV2Sv4
RP1lpyOCo8IPsBInGEmpZ+XBh2UY41/FHJf08pqXAUy1it5+jCgwT4q/CT/rPNMdNQL2isYdvGw/
ZmCUgKzRyM2/8PcwH/Dle2+96uQZqUfQuTm7g5GtOm4IAinCDY4MeRTtiB5wBr1z4NGpPVw4MITj
ZeHze/SPSIeP4wrM5CVl1RRXyXtkEeKttHWpiQJf30/6+De1IlR6+oSe2G9NffrwwRMlO8mD28+9
PJW+mTvwWXKG4AGZGjS4eYVxEvujG6DEx/6mmuo25r2JuhBYs8rITd4K8jHQRkK/ZYQjMhJ3Rbv7
VFrSSKOz1b1DThgAqRiARxlIca4HzCXmnLqpUe9FwZie4ycJjEXHO511ZG8FInEi9VPM0KSox4r5
TPIsdfId6qVOGo7eguwRoVUINURhgjjqNZs/NQGxbXtP/Ejwc8eRAePL2ta0belhnMjaouHf2uLA
xt2TNmt4YGl/eCCxVK5ysbfplvbBwaOjPxjvllt+x6w/g2gWiso6Ir0h8FDGqQj6aRyltJTFWcAH
9qcTn2GHodeEFwd3qajO7W+EqEp4QfbHipYDhkGcPEM1ys5pAsjSTIfGoVqPTECHsAJiyl5Z0H+M
8l0W/HhUHlKlnBqqTD2zJ3pMbWQtal/eKI137yX9KbTFsvQ+NGC40kZC5wuMtoNfm/C6rewfSL9w
1WmfefCKKf1lihKxnT60DzmfdsYIw6q0rkBDsH8Zu4gZVI/0ihulUqfsOJob5SAY05ROkEQ6nQZr
om1tWQPbqL/yXHtnUU+zLTxlXkuMnB0WoNpqbWOFybaHhyyKSF+J9NOI2CSTNLbysxxH75Eoi6Qv
8PniDlaNRe3xWcrftXwn5MiO+HT7uaFfJ3DoeXTKvr/l4r1XpbU4dO4Q0jcNkwk3KbQ5zgiZ8BP2
hJZT3is+cqRCRkg8oMVxO2Gg5PkZb6OKKawnGlMjApCOlsrMIuk9rhrSHLKxCWqF7MAWEUrHJV3a
GDzR6iYdcB0xjZokmmGz5IHETVmQNgxcb4brpYFroJmAMcaxVKG84/8KWwPndoAHMqUdUd98HQdP
AOaFciGPCqcQSlufzUwBcXsY60x6aaLPmCd5G0K5okds9nuGZo9p7B8tl2syyU6xDCdT2ctx8RNk
7Ki1Yh10STiOgDRTnLcW/TCh/Kq4N0/p7Dq9GslxDOmIVeew5OZ3afjxBbFnEnOATUmAphb8ZtFZ
KmcC/hzhaNz6lmUXefWnhn4i0b/LutyGVDJmJRdMFmBqkPnWitU/jy6DKbEhjtq9SQbSTh9TWiLM
zGxJwZBN7agbpG0zw+1oZnoqyi+wZymloYAft+AYq+ovBYaPcFPGuxAixPT5M8Yk0nCPEHYoGrmr
pmv6tETqD0H8ajCUV1azDsxoHcnPuKHOwilQ0TOhjelUPAl0H1uepRn6FoUeKJWSS+ifrK9F2cm6
U9Ui1p5t1VXnjAq7E5qdhwDjRDHqderDsDBR/Emhq/jVqrQMGIlsRmONndJE9hXYEUW51o7Oox2i
k+Q3UHxjwwkIwi1NaLGaTaRnyS2AZrxCI28sPgvKPuC2ZoF//DPSeHwi9bvM9K2QwSXx+tVAoOdY
3zwTYwpMIR0zIynSEQ2ZJuqXmZQ7TauPuNuQ/WVwkZSDKmCSRRmStnRNPbuRmcvnIrFglP2Uil43
OPi34mLdZK2jgTszx+hU8sZ7+D2o+cV6xky8feZDfOSQv+R5LgJZ3nsFVH+xxZwtIqKVkXk31sRX
FW7ERxIz1MIsW8V/uczr8Tm8ZwIIxwiw+0VlZLZpgXUmQzyCcjwOxkWTYLds9BY2NZHzuPOAIIpz
QReBxhmF0In1r3FMdx5zcA77gazfuFLXkdWuqkHnAx3WhCghSJxpu3DvqcBmhy+BO/O4WxT1PT0u
26j0W9UadlejV2Y8ezEa1WnlblMHJS1ejvSKOVxk1KfSrDcRRw0JBMxECCkd8mehYUbT/+X5m+wH
PRoWOg4cX3965SwE+ReM5ymns8h1o2GgRLqwEOzDoD5YdOKEkdMw+c6MwKlUgSev2PkD+E15q2bF
2uSaQygLXR+9+9Ez82Hm5PGa9Ls4tUT1izz6VMcTzy7xBPoEu/He9R/kEy2CGnNDROUzrC3KfWOu
mrP0Lf6Po/NYjtzIougXISLhE1uW90VP9gbBJpvwNmES+HodaKEZjUZSVxeBzGfuPVfWJ8kl4vYY
UMo/FWyrYKK4sDqItePOIY1U9fMuHfxNkvdr06OUJUYv0deQPVAMW9tN7wx8+P2Hx3BMnhL9r3MN
DLvBtvdZxA/sVOOEXQJm18g7WZ44C3O8FGiFZDdiDgsuS359qvpNQF/SL3IOb974ds9kkXc6xitS
ocQwGHoQyA2svsOmWmeaIDm5qvp5HSRYYwcBT45siaUN7rcuogqb0oZ/wzphQZzJxxjJnYZyAMzb
A/gYfkcjc+9937ABIucJINjRIac+EkDhZYTxDYuc2zqLu/axtukX0QARyEXHyf61dnYjc44+5n7C
362yTx1Yf3uPn46kYfPUe4J2yGCnh9n+lqPvNOcRut/eJO7N01AS2I0KlmW9P3xZNBEikdeaqDIT
uTOZr24HoQt6hV347wT3nEyEzn31VLQh6zl2RfMCjahQUmOSDRjHhrAacJQr4sfiduFxIXbSTALx
XCFITwXazsKBMNvB+xmO4ZxchUXeSEpQhIWuElU8n6mv5rVi/2f0SEfn/Gbb9YcFrgxkJ0vM/hLB
lkhnIBrsqokMRdfmExb1nX9wOq6cPvtbycUXmLtPNl12KtxVv2gQhEW+sD4uTX7JTMTOUQea6JBt
bg8WFTMemggDPv6tOdKkyJibyCFCwciPgcvXP6jkDDF8r0bW6Nbdg0Y5fkzpn67DOTNPhCHZJImo
HeRrbqXK/hRegQmcKBNENQXGw0oMZJh8Nma+aT2UhwbgMDIziGBqvH4XkHPTMxmZoP8HFN1pFqwy
zGmZzzJSohh1Pxpat/E7UdAc5+wx4tzsaO7ScDo2YYwtBf9U6RK1FKsH37QJgtuN/wfB+POubevF
FJDzckbckaOHnqj0IVmRpEW1r9z+j6Dmc8Q/XlbIq94KynmirG1nups5Zoozju9e45t818T0OVl6
Ry92aIV7c3LxUMeI6GG1BBNOAsdBO7HsC/iqrxXwsLhvGU6Lj8LmhY6xmDq1sc9zYrM4gI2SHhUF
vIF+LKClshhEs6KuWax01ktq0NbQcGJrTJoYqo+xbAfAqzBNTb8M86aNNztGt+Owv/RAz8mKTBx6
A5Hveo23VB7thHwRFFFO1x55wXZVH2yjyto6ZN8Us/mQVR9lCTp5iPZ1Uq3UAPUPOVlsMXYw+RKy
YJ2W+WmYjstd7IzONa1b8pPk1YMu63FkGdNnHkSHqBArVMUJjRJi1tXg8unIFWyd4iiNr6n6YxZw
kpxllUXezniZElIUkgwDF1IssbfZqRbcWhTYC685qtxFt4xoAZM4BhsvGjc6HkDdvyFyOrhslNwY
ajU4hCWZpLWwbKlHbd4C++Rgx28mUqrwOJX/31xb6fI4syzq6xJID4rjHLLuHQ3exqwkY1BqbO6K
xkIAPHQPnuTeyP4VxS3qEew3jNPUtM5aY+XEsJ+j5mROICfIXM/n/xWiELWshyr+a+ffbUMQOvN3
5vsG5VTE4putdzp9mNQMcQSoGjH4wjJNISJ0/ONLOoEU52S869Da+HHLzCu4mGFyFOyBu+ZLurw8
dD8heKnReI0d0LQClARbltndz3OyTV0mZGirlZuvSg7wYXROkwo+24JKbALxyQ+D9LkBsFe7/3XR
CkneaL8b4XRxZLBPooDdJHQBA7zaPLNAeqOa64rVxM87M/Q9BkBk9RTZTC/4RxV73Gk/hVBI7oWL
QxVZOyOelYX9vO5Is1XWg8eAO1iUehiQZ0bGrYU40DMwA4Ga20nGtzPzAg+/oWW/xsnR+VBqv8Re
GKI4cuYKBM8ZiNs44HFz9CXKXmcfDwv8Cd2ynTWbVZf/sOVf2crbWwqmWdrtNP1dVY+QB84RF0+F
KPzdKXCuIIgj/6Ev/yAmPzhZhPgWI49ApcBL5VdI2E34WpAHFSbxhQ3QfRAlwd6CY3xOt7J3NooE
h7HtfpVDIHxNKF8ybyI1sXm9pkzHNMu1xmcIxJyVJSQHEr5omgSTS2Fk1sOxjQ6KdDOGEuZ775CW
Pjv3hDm0CrOj542navZ3U/FJjCyiF/ealcNyPiKd/ZqKP5N8khLJIev5tqnu/P0XtyQI4bNnzZ/K
DF0/9zGJFTmwjzoFQqDkZkxRfCMUGqM/Eqt3nTIxUdi/uphJMUumVJwrzmnRQg1j0FiPHgTSbaqL
Y0+uiPK8kxcRteKibZy2Hcqpyo1uMD7GpDo7sT75kn8IUm/bf1dUt7FibUDrH9N+aPpnDvCQ9yoI
FM+lvcEZcq7q/pqn7zOhLfOM2iC3WRrKiy7HbRP9tU6j82qmySbkCHVQw4q5fEm6Eawpd4MNxWJi
9uP4t55A0EqKa6Oyo0CDoOBJxNPRxCZU6OIqXPe5yIGymcangzhVsStp+bmYBQTwifPBnXH4oy+s
0M+HfsaOjAfExIVncV5OmlSnRqCdbBMm9wrsnu5xclFWFC7eewWWtMjCWxqgPvFX1eDehhFCfkl9
Z83qmlqk2AYSwJ7XPI5EyzVc1bGffHWBwEQuGNxoTSlAl5a0eGvKc00P9pDKnlCE3hm3SVF/2yxu
XALZ63kMViiGz5lvb51C/DRG8afzeqQeFYNkIb+aRvJxhxoOarhxgnuUkc0Xu49KtgeD4K6CLMWm
ry7cdLag3BMREiqXQ80z8NvI8tpwNqxcZOmMg54UhpKSRrWKcbM1IjyU/BYbFeEgTF4769M+mmQY
uOyNt65/8nDadwfHBg7lE/ruPqYBv8KyurkXt2J5FsqtSfE9MLJEzAZInbRPTQZG57j4bNh4Q8oM
RnxQ0ZfRe7spdd+ANq7ssmPdjtBKndPQPM59/2WUV7Nj6LUknz+67svonAsObNfdLpBsFBUo1WSE
l+nHpFPzB7HzZkb5IVYQ5u4KIZMM8ZnNH11GSty6xUsu0FxYNqP+jpa7He4MS1aN8TfquUN2BkZ0
UbwkdUDVSGRD/C9GedAy3cmJbIrqeS17sCZg1yFE9dmr2UPEQSwwFQ8zC5b0E7UKDA5KjsykEsL+
ioDVgwJE8svG0IicX+Hb3pR4KT2A78NGcVITaLt6LpBQOix7TNCEIw8GfgMmlR9t8pMvvLqsWgvW
Ni3Cjsp/HLh64795z/kWr5XzG6NKtZx/jQ28KhxuBpPiIfFfzVydAga4bvGvFBeWMiSs1Mkx8i8t
GUvJZ0Ij6K1zjKXYx611BHSP4TGgN+yUAETF0eOls+/WAZ86IAaHU134Sx5WZYGDACixCuKFb/MC
7XYirbw4smAYf9jYAHtnhzR/+f7aE3deEQxdzO0jFuWg9pInWGKSXRy7GBSqhnuFH9ep7RjotcZY
C8ogp1hlhwef21+H0aboNnGBJu47Me+lQCDy6IC0B5HQnJE/2N12JLWMiszo/IcKunFAAtpuqECE
9/wa9ktHrRBU/c23SJV5ioyvTDSMTsivqC9cDoh+LwUPo3tKZkSijE9vpvnhycPgr/PpJsS/gYQ6
ohEfSHUALjstap/qNTTfFeGtAWrqFvZPRY2OcMwhCtFiEMb7SvvqrHlSKdA08kKNToaBBeuEPDnk
Nhd6hHrYnvfRRDBhZj2ZTOBrIs8ihvo6Ia+LXioU2UEgsUwsvTbJSUlG++a6CD8D9hkGmMNb08dn
4tFeMjwjxM0gTOCG87qLDOfXYQEVPTkB2v19jTJoYhKbtqjm8evJ9pbBzqsQkSd00BlEXDMZiUBd
gzytix+POzVk32QjE5GU3kUzEdmB8ttABzbjlXYXalT5s3BR85zAOYjykriqhojbHBRxNR5q/pvq
nQzBC06ernkV2WO/rAs9XPmgL0if30Yc40P0TNNJCIHM/lQ4ObzaphT9jDM21kgirG3SFa9tgm0D
uL18VnLnU3KCzAJQCkuv7HdZ9sLO/znQxBwjSIyOopZXsp8D3cMU/J3yyyJB9HZReDBrhFfxZURX
23go1pAf+DG79jHdmDw/s1XuUUBfXXhZQ+6gQcVUSYFA/T/+EGOyDpiHpXwvBvQ0Yy/i95TFSCkR
7jbFU19ApvSbNakflgJTI8et4UTXfGBZNnzSWB7q8TCDA8iNn45qa3DHN5a8X13krHNkcrN+KfVh
EYMQrRByl8R9+CVLebCC16nD/kEDBtu2Mk8w4O233v8Z+2MZPk+cLMQJ1qTU1YSdWgSbZgkJBTM+
gwVBkL1bPS4WsmIbQlpYOFccnRlpt5rMVj8/OnhgMUNPWbU1iZEjKka5CLS4rCAgwNvogxOX7FPk
sFuRk/lvmjpW7dOOQgmDwdscQ0lGhVQQRtNk2SFYKsJ4eGpVdjcjOlVmVTPGRSrxZnkVgHoO/bg2
4vyE2erZ1Ygb2Ks9ehSGRuBAwBDJIWZAzcEUvLNWL4f2xCfa5YL61rUoNksPXJg97pMOQbxG0ayW
xYDa1zmUXFU8G2z6HnTG1rWXf6dpOrjMygqXWYalQwY2vOCWdTKQvHmNi5BdcSUb4dtIsdFBPXW1
9yJCJnHDzcqGv0U83LBXPmc5Cer8nisP3msjr/3EViXopks3gEEImdcZxkj/zlHZjCftxfs6pqnL
wj+e1z/1EQdBpzzczkBuLTt4Rm8bNPa+92qEB5iiMu+csRRya5qXANt+aFzzqT+FU/Cc0b465BX1
MToidzHRXvKoXYeyf8CRsnFjde/FcGAYv21NmBfxuBGDRuxXbBRJp7OhbpKtzlzqb79If2s5siVg
RZoxG0309lkPZCEpSYQWemfFQKISl2hrxzU8LcmEduQTdaQB5DfVGxslwpvQ+jcy6tda+nej7A8a
FaIl8v1P7oZvof4u4Jh2s555suGJscy+2V36lZIDTxCV/WQWHJGxuTWnga8+QSKaHQOeKST6x1Si
37QcUO81gS2w0PqT0SHWNNtTUn74utmxCv6mii5hXNXygStwT87z30I9OzQ1DvAlYcWIaM3gSfn8
SdwWLTVJ8uSUh+UbDFL838NHajL6e9f03i4DURf+a2wXxxq0W919B/qzsuGYqLfUJvezjM5OCFJA
gp3nCXD4iesEU3V5yQlZMJr619AIJRsb18+SndHeSXx+8gfjQYTeY9X3f6y5/lP47Hon1h06zb7d
gNPQq3n6M6f/M33SZ3Bv2vqzaMTRzouDyaFKQDLDuYj8yxRcargPXZwwQ/M6K/0avtueBmeNFz0Y
+JGlFyYtJFwTrJdLWKDJXhnOzuB6n0cfs0xIOeIdJaNYmZwXBLuHtkvkoNBMwfYX/URQrAti00aK
Y9mHe3/AZ8B+uf1jxNNWquJeUB3JEgysDeG/8zdzH3wwm31ME40W4ku4BnUqlOzgXmBQj/Fd1gvT
P8BUQFEk5+vYUuMk0ZWf7zYm1G3gQLYzfjrmk0GZ1TNijTkG88NsFUfP+efMpwZZhLlkcIc32/mU
8Vcz3/OK28+81ni3PJPgOOicTgVkQYKqwuj8VvTUGxISoelc4kUQhybUDSSog8p97CDflYBQp361
ZMIHg72JjHltVcYhS8unvkkeiRE7V5QlBn0WUtkgCveVtPbFTEDmqDaNo57NhBlfHs3/8nEPTX4n
8+ZtOtmpvXxQR6UJVK/hsa4d9viMH7wIh9pH5Znb1km/k4SLEbVKx2TCVhlkY0L4CvdgOSjoAFJa
GAMyETJpiS/N8GEN5iWZACrMEpHvfPBY4RblSEph/tdwiPtyT2DOSz0SZJkwg0Mjg/995Swame6p
Iu8tY/sdxnhH++bQo/sUmLE529Ay0S0GX5b73QOyVlOzQlKI7LOhiS9WklhIt48OrvIfOD9QU3Lt
oQlzi1+b12CMX+fyzSWepve/BHowRXvcVnDOwqshkDuyBuT+uOl4H5PBEp5AENdk/2kkR1N/d0TH
Qn+TBlz9txoUYkby1jceIxN+nUM3ghqiDt4YrbRssf3s3tjlSjsoHcE6MD9qofbr90KSJ2EeqXhW
vjhGInxvB/sg3SWeEu1FBvkspVP5GO2fUKOa4otIy39gmp2EPb04zpq0XarB6Q6TPDCPLacSMkU2
HxAOKW0CbIOM1LnC+d8uX8FX27+WGJh8+T5U3xFfqgEFTxMsJh7nFAvTtxmcZPo3mz+0e0nNvzbi
Ypvn0f9D0zanL6L8KpK3LPin5TvhYuVv3T352TEjBpB9TVwh2KbRCYp3G/FMdnCinZseEPRn83Zx
duBZHm5Eq3jRmX4ibrZgQhFy6/zZt8QhcDIAw+5hpM8PBlhuFkq+cFtKAQY6ZGJQ7Zq8PLhTD/od
3PXMNnQWhykV/IBw7NCwSMECRMIHniUEXu9V1Mx0aQU5Dw+zX100EH1+iV2b8SV7FgAKvMLMUGQc
XGsNM4bBwRwRZzS8Vs2LW99nBK/Gku5lOFsPV2XzGAY3rzvm+bsp6Pv2HJsD2sec9EW41zGEk20E
zCSzQeD86eHBOsbaEuci4zwh9DkfW4Qsp2qiLkF3993hmGpeyvoeNG+NeZ+dRwJFV1X3MgV7N5RI
7c++d23Kl8K+1wzIxZLw8csNbzXvJpYkdu55x+lt2EgPwESh3VCAAiuog2Y17Beng9vgaME+XwBf
MUgL8wms1xk8UTQqAf8/lsIeSWp3MviLLteqoJZovYlhfMGAVDLXwkTAiMHJ591svQdKMpW7iO7q
2ogmAJKO76WoH0K8UaZLIV8Set9/e+x8g/o3dP/F7U/J3jCK7sX83p+Fx/TYXPaHzAyvUiI7nad9
gL6mZ+rL+OSez2iM3fg6MtIiYeQSjxCOea4zHowZmrjrAbSl4xIXD2QDG5E3dgebDEdfxfjKpDmT
CkMUorkggqBwdebfnjXroDCmmz/gB8ieyvmkQ/3F9zmb4uHYmtaqVaywRs1uEXjrREkEioVDtoJ8
W5EUnBPhp/8ODrtY3yUi53eq1EqLYqP7v1Uv927k750xXjczo8Xxq6LVrxl5msO4FYKZyEW71xFo
QILNUFPdxNDlB35+JUQuh2C3nK7UjBhXuggLAogYubcZsEQG0bORvY2Ws+rZaDhgAgZeIv5Ue4vs
h7KJXbuz+AuCZB3Ex4YNm153dvkwM88XMSDuuyeuYqDP/cgbSoX2n9Ufl5d1AOCVlr/R9AwEnYd3
Sc2h8k3vOCHa9GSIE4GpaBJxf2567D7jjw21blF2El7iJt/x8CmGn8TM4VfC4kL7hRlzPTKpktyG
AesmfD6LtHBk7+suRmo6uzpAMVSdbffeQOCvwWnPetiBoTBorpf5htd9SE894JWA3xscsPnA/A0e
PMZ2wgESDFmwe6646C3esnzAQlITsgNJruEm9HyGEEskHh4D/vUesXPESeDWukaSbCIBqg/EPOp8
3I0MLA0GCNrfW4hJnXd0y1jI5tVMXzwJMmj/mII+bFpSyQGLov8go1abB2++blRPEBJxra0p1jFT
w5wPbs83gvN8oEPdvoPvOiNB5kc1fwfUTWkFFNsk0uErX+j/Mtk3KA4z/8UBVj95L4HL1kmrde2/
CZlsxWKrtv+EkY01Be225Az2WegXeAdtabzjxXAUVMW53SWdSTKkux35c2/48bHV2fIts6M3bFsD
rhCbUj0ax2OGcHVEBZVFn/P0seiEyOAqIWIMvy1JYPbNyy4VLn58zovWL8QAiIUvB/iefjT6SSEU
n2S/9lL8uZBKug8LqCvyE6DJaYmWrHxtZu496z3u1ipgiAMCBFfP2vdem5S0TzLWV2FysJJD5WwJ
BNb9PjG5dbcBaiKiXWCBDTRwu8b+Akjd6qNGGlzuo2cKcsNh3rNyYKgTxcGRg/SK/EUeRoMN3Jr/
pD40SSNm5q53Dknp/VuWwJC/hsCo5c6tLlG6R4c4pR/DwBN3HRLgDwcZbGwPTTIGmuMIuoCg1OCu
zJc6ejKSdOWhGu9IxYHXgpHh29ckwX0O4l8b7oNymw0/bn+pcVNoF4xhiI+A9aPxzZrwwQCP49Ja
GtZ7Mn4X6XHa6fwp55lzmeSycEV/wFPhxIxx4v9Z4DwnzEA1zpvwZlB8o8qNq6+coZlY09t6cpe7
zHl/M4IlnVVc3EnjTNqbob6lgL/3M1ErzaQiM53YuEjY7UUyCkw65/upA2jbXwm4SNKipteWIf7b
kOwDefZNggxIyqhzyu+vVpS40Ej1y4nHtdkONAgxFQ2j4HKpFHwr78/sXt3mHpH/7AhqNESVDEUh
04L1WAdy2Q7ix9hUw1Wlt4JSiZNgRkjpJS89p4FLHkZOEeVG/2z9ksxvTYb2VHPz4PnvxEXJ6BYS
AsuhqiaT/Si+5+I14TIhzEKEeh1xHHspn6rmiq0/mPiv6ANBdtesKVk/vOTNV9/AIUFsKLH0uciN
HMfZhwSulPgozeC3AT8Zky2BNzRH22dh7uoTVNXL668gCwlsbWEjiWp0/qFfc+SqDxhUd3rdkHbU
pdU1ZOsdEreNkoeeMT6aLZO6/Lvg8BgQgWe0OwoCA3J8DDkFJ3QM5+23G/LdhKV8sMu3LGy++KYX
1dbFZqYQmz2PD18B7UpS8rPvPETroce95dTxIY5+ncqjumUryPFb9gQjTjwlxUx537BRaoE7iPBa
OvY3Rt96PCLlkSO4u8Daluj9CgGKHdGr4uj+DKOnJMB3Gm2zklmUMT+laAxJfCEsj2PKjPeFoAhF
rR+0f+pqEwG5lfMzpJnRvYnUJe4OEwizk655nrphM8b2asB2T4Esuo5Ejas/fUTRp2lPz/sS4Uyb
3n2O/oqtG/GyoiExjCI5vmWw2Jvpb4POj6Nm7VA62+GvMRCFnUe3JsT460fnKvn0nXenRKIm0GIj
U+tiZ20UxLJ0R1VmqKOTjRW/NAHklSeDSCkQRxUj++hL1QjxmSnLW6Nv6MMr1BounWzMLMsdXwbM
RDnb4hhj6GJkHKD2dOPiGpLuxufZDlgZSTNYm/PX3PyaMICnV01jAzSHuXDBrqel+Z69hU8vGWi0
8NfxMlV7p7h0CWb16UzO+Sphm9u6z23+lkrYhGJb47v33qJ2400/ogXyYH6o4tHLXkbj1IdMgKvk
nPfA+bhbuw5VPEO2cTmwkYK5HDZm8uOVfA/6IqsPWdEsLY8doFjMxSurZ1gFm8l7L9S7FdoYSB/8
5jUNCb/M4lc/vRLxfpzeI6KYKjxj/JuQ1TYrwhwL13r0ZYQ/8z4imh6i6JQzHfYHRuwhtXNzSa0L
Fc5GmoC7uPvYzuAvZbO1UdnZEXdfw+guX/FCcSBDrRBdtU9tm+aL6ESp2OwuqiLWnoScIZtjswa7
0qRJUkDHsk3+J22+CElmskH4GBQF5CHRY1qGW0fPuwmtD3J672/UAcpvDV6bEjdTjkSN+NnArJmn
sS1dKay3Q8FU1B7NPWc45QghRJH6m2YYYscAM0bb00p7tpXh+Be4YJZJDhUGuuGphk9ffUaNj2nH
3jd1aWNT3BVLzjmC5uHJL97TJt8P/uTiVGbYnWkL567VQF9ODWM39ig3rdypdqXLX2sqn1oJeVxJ
wPlGspKwgBUgoJSrwO+pvPRbkMxXZyKXL33zmTjT9r/MgY8TnlFo5DzK1YTsfsD4Ymxh7yPWkpW3
jcmKm0mpe6OT2UzTuCugAWXBPUygP1SbjNl/zxseo1UZV6fc8NHAfqZjui0xwjrjeO7Wdkyceyqe
YgoqiSNFA2Vl6TtvUyC0BHn6+GtTkT6FrfvIU+36L0rFL15EBPH8XkyvtgELHPA0dDIHC5lnNvsk
evHJ/ijw/Hlqhk/4UQwBW4X4iMa+BrfhwfWOCBmymuYWaP8W5vU9fKyCYd8gt6xShdPyRB4lStxt
TZyd/kTfRdETe7yFBqkYA+QMe4s0faWiDE3vykHRFuGuiKrvQSNXJ+Qh3zEv3C3WBGSzs6v3Bo38
3AyoGWHqgGIGUjOk6bpr1gUbdTVneKGm7ajDrdYVv/YdVxf0eWM3g0ac2+3lY/L6TTRVm9qLnquH
D6wr995w7vZHbRdvdp68XTQhPxKdBIfsppDGrqD6qdL0NkoWraq/wMM6m2V/sjb9VZus3PtunRUF
+SXVurfGdVm7pEJhnWvAS7z3NKmfGdjfcOcB60qbLUHCe4OzfhKMi0s2pM5BT3yvbJItSMHDpizC
q6uPCKiPUVFcjdC8KNIRHvjqnkggGZV4tzog9j4Hh52+N1ilXTM/I9Pc1pZ1zXRydaJPFw1yaYS7
sYQy4Za7FqXpQIHGtM+aEI+vkGprxs9/cYQq89TM4SEk2dwYzmNsnsU7YKmTdnr0Nd3JZf497n+t
UZ+d1F6HT72eT2DeViBXXfdCrC5RaxwexSn1+hN3WyevzLiuXRleLeJaHSNkmFtMfDAxXgYVnMNV
wmwlRKLgr39saq6lO80jaAqANVPjgsg0xW3mxMYFuDI27rzO7lJONyMJr4wtrxLykKZE9lhXhgF5
OmXLuUQ9sqgJxCYeWRl2xCZc4GK2PvqdtybWVyj0yU2ujPM4Bzs6aMJ4eas5hKrNPuCpnClLme5c
8SxTwnVIHxAN3nLuHUkEtDHJGyfrLd8hxxuKYW+wWOjnp16gHpGslCXLJZoGctsxrzGGhB5MMd+q
aGel89a6nvoy35qIfBWfOvDfLNhDRgKLKX4gskNeJStK3PhIbkmxbClCqZzL0Dn4xqP5rKEPdGW8
bUhetGAKWtB96P52VmHuVBzsWvofERzCCXaGcYqCGlp3sB3rnxA/p2mTbzd0x3Zsr4LCO/5jE7Sm
UebEkO4ytLdrkGlSbn3yFnW0a5x41ybhNhc+KIub6N1nu3GfJKFH7gGg5C3SZ4G8dhyLXdSb2zDN
txGFeuAffGEAiElW45ErY+GmEGulDUZXIfmO7BobZoVI1M74He3Fe5Revdm+qrm4ISSKIe8V5iPK
7kdlf06KzzYRQpABglTpYViHloHDMdm3ZxODfWNPgCXcE8EKElB34e4y/wNxYt9kGw02kbFT1wHN
emgHeUus9AZ6q4qLi5bV2a//uFaNqSCjTNe35jyW+bGpq2PIHyxbZzM6FE1+TJ/yrjhEyj3EgN1g
kifWrbgrjzTOsTr3wweNAMICiKzWfLAdc6+smafBPHDXEI4H4Gl+Ex5wvzw5ja13yowGlFZwrtPq
khY5E8lNvKlfyU7JNr1RH1jKn3iYTkNpnqZpPtl01kbE34frca9O6IJ2EyVlo5FgzMDlbbQozOUU
1p8Ok75RjRuahh+TFsXbNHsIcyTBH4LaP55O5UzKGj+ivuMx28BaIP0AqLKnklMA1AhWD7sKPKIn
rfjrrX3WBptcEV9VNV6NkVX5TjXjNXpC1/Mo0u5R5PpeH7LMvdd9eWfJcGtT69oyLHa3EeOVsNAb
IU+NRhtrheseQ3IVMZ5paAMLRhqD2jCTx9EIjhv+ptKH2AHUz4xa5y6ROvYa9eEEoAFiwn7mlcx8
uW72axxB2wWKpO8sZS8klW+W81/sJugZ9rn9WMftXpnu1oyS42xsEbb3EwQqtKUlOjcGGaN5cAaT
bVN9cO+/Bswp1lxPC5imQVQF1LGRhETkQC030VomYJGrc2F0d0OyX7sTlvGZstNi8tnVaHye4tzf
9EpvEm44y0UoHFqwGNp1xK48TY0bgLtatxtEFHk4UJkN9wpkHsqMfTMQuAIsbm841baKjEubh9d9
lutrbUfXtmkvJryeU4N82g/Ck+O7BNL7tBXkXxojyp/oUpPBXadq1+fJXiOT0M3BwuwaWN69mGrm
DtazNI82olelYVR89oCrYt7+bIiPPeYuG1tOwYpSjT95EL44Y/FSecdFPp3Mw4G+fqTh68PPIC6O
ji6PTL2O/ZAdcRoN+Vsk+texHl66EM9Y7u2j9GWgrxjb8lgp80AmBBi2BlpASaFP3AxX9zSqw8Cu
n3UCpJSfID55vbHLnC0j7S6lqJ63KIsVUgWTG8vV5WGiCcY4m0D7kCz8p/4rbtdeXN8LP3vsSnJ7
ZPekK2bgrB7Nxw41QUm+p1jNIB001shqRLIROLsiN/fJ9MC7Fqfq0Y/Vo2H7z9EAUMQ8FTGBkujV
c/zOE8vMVlUH10DPRCytqCHoUMkTtL7pWZ+G8RY7UtwPu6oBkC7UIQZswWOAyIrKnY3cwe7Umxeu
zJH4ABIpEcPznd7z8bNwby7ww7hQ96ou7jXyd8vi9x44t6Zt7nPq3M2Y35eCzaT+TsQSixDjjN65
062OQamjJohkv0uxKho1QXsi3dnHRli7Djx7AMGGlAOf4Vou9hUJk+UcPLJ2uqcE9LlWfu0a/0wu
3hhR47PbhIbh/xtIfBAERgw4wj2mmhjhENChHV0B3Nu308UuIya8pE4q6Pak7GwH82ax8RLgFQC/
JF818T89LvPuPg9ftaeOkVE8MpVbz+hfwHA+lgngvNS/J217RxnneE/TYD/auABHdgteG99C0DSK
kkpfdWZuxynYMlf6QobtHu1f351Q1Yy72SaAq5crzf4R19ZZBPm2EQ299cDCVh0yqzkI0Es9g6Np
nVPBNTZBYM1I7jgVk8dkfJYXObrnLHJOsZoR08rN7DFgA2lANif7SJnlbFtJGWDCambmIVFibzpE
5rbHOKm3w87XhNiHJEYF7iWRzlUTLNo4bxkf+mdqi0u9ay/BRCgx245syaGbfho57uxs2tX8IRUa
cSST48liEDkhbO666oDHJTkUs49YG3ItrXEIueU/js5rt3Esi6JfRIDxknxVYBCpaMsq1wtRqZlz
5tfP0gBT0+juapQtk/eesPfaMUQfHx4FqNdplY4J5DnUZiucqripQ2zpbL+8IS88MgHn6I8oEocl
LQwgpQzyMsWiCXGyofpUOi+dDG/pMhB1gx9/hkZpOQyyo1/Yc1McsVGTPivyhpPDaAKE+y2pMUen
fnSFv03Rzkg/BSMhmUJSYRM5oxYClGawprC1A16SAx4moAgc7fdNXvxUP7YV/WNKACKrOoklFFId
2l+meqS8aW6/akE6J2FTD2FsKGH6SRLZRo4DUQqmXSJLnh0D4V+NeX+aa9fiBOtqhe2R4U7H5AI+
+xxdv9f6WiDsMtj6CUAu1a9tfh6noy6JAKlUUOpaUFlroCRnrd1egzl8JVzStXZr9eYj3q/a4owF
SqA9mvVZ8qah8FBmywSjUuXJOBiKZg30SgnrVT4DT7vQvl4aBpjjsSKivuUjmWZSTqnlKri1ybD7
h8et1bebXogLmjR8OzcoNv9Y3mT6zz/2cSijq/pXvgEb85G9JL8r85ugEo6pFs+qoghP/jCOSf0n
3ZtPiZUdVOQnPgLSYgAksj53io7Agq0UZxTmRKOU1yj5iTGD4CNlXGl2ei8NUfMcERMR7aCdUYFh
lMGpeuyd+h1qFki/3F4jmMewPKgbuyawAZTN3w/ELaE6jMENoDxS+h0TEawnSODwkci0K8aj05Tb
MPKQrr+zV6QdBhzYSwXnBad2pxeEcmUz0X/FfjdCamM1OJzKHz2qC7xapLTpekKO+L9c/q/uq+MS
rUdkoPWZVzA+drQ1iRaHbKnQrlmRedOl7Yb5NMezFBm3GFLdRrH9D3maOZsP+4Jd6s6OOZkceXHR
nRj0YAlRJ71w1l4Gatg7zUKdMMKNw2dmgi0uxyN2lY5sJg0AAOk9T5n3LM00V72hwipVAyUmB6yL
+z4lXCMGY4BfnY+fH22fALt8VYCATD+eU38n/BxwToakXYz69Z966yMSaMrCGbP/O6eOK98v2KCj
Kp4GOzq1I2T5mXVQ6pQAJVJIPhQ+EeEhOSRrK0UbYVi5R5ycjoJKtRLUcmQ5qCm5p2p/4m/QdUXJ
qZGLICZflwCSAdnFugOsWh1ne7f+RS6IcELzkQtGc+aBCvXM83oVNMqzzM1M5H3SEZ7GigUvWXqs
6TCmffGiuXaZXDvA4nFzC8sjcK0zM58njMBlQilYjy4ZZi+6d5LbnxXxd2TUk6laMWSla1Fgk9n7
8ZtQFzAViqDtFcCP1u2QNNEhIs5xTOSjzbD+Fi78P8E2ZbO4W6sRPwxDJOvgiRzBxsd14YK9R/7z
aokEg2RN/SUhtpb2DxqA4iUWCSLUhv6u4vdzxaCynj5ktrudoZyQxIVtYnzqmsRPHhw4MkThNnL1
/4ytmK3NeBe7V/++WLOfuN7ZVaQKqL/6osnaZa6vVoeubaf0j+k0vn8iFeI2ffIUtK/9gbi0thjJ
wCSXnGVzqZEWlBqh3CaYbX8xYkvmw8qEntGuiK9qK10VU78VCWl+m8eR5PS9dDf15tGn8yONuoes
hQnZvmRz3ApT85mWoWff7jmSEf4sNm/EAdnnhW5mVIeg0JtQu+cQIbeOAYocObORu8PwGOvsINre
RVQR5UyLxsVF5EaNMOnUCfwaZ94RdXDlsXf7sXIpR9xR/M1B2Zs8kfI2+wVa67KWvfKdRFLLbq6k
riAqgNQdOA5VGfT2cKDhO2QlGE5myv1GVCtUWMOSqHwrR3rPFN5ENPtudtxiJV+emYDbQoGS1G4K
7bm64tm66iK7VqTgKt1P3qxjTeNvI2BbzOwlHZqftiw72bGxcbsayCGYHM6YEXgLILsmGzJhlvbp
QWIsbrTPhVlFYjCr6PE02CR6xflxYmahofBLSO4Fc8egciCiOEceSL3NrpxZBriR0h4fDOOtvDt2
BRkijfFQzOluf/4XlSKQIWUnwgxSBIjs/w18kag9gfJgx24VcsGJDKPCQylsodBNpUAmSEvDE6zJ
Y9BWcbBCT4NOD5DyThdaMdZu0dANyEK1pL4ZEnKFeU9+yxT/pTXVbinKbXHhP+nT3MfB4G1d76nY
n98ILvOgEJQH0iaCItPC3FfuETcJjk58dj9MvH8GLs5BxKhQyWGZBGZ7lseIPR0GDLIyO7WXGHnA
IuC32i5HkwJwG84RsZJ28jOhGNhpbmKvKERe0eBGH50cnxStOUXDwj9TT9/sbHK65Ch9ptLmJpNw
p4zBAwEUnLMKQcnVSL5RnniY7czSIz3gqH7OGN0ykC1R9JM0FW6iSP9dItVhJWUbdYD3qJL0e19d
/0RTwOaEvg9pEOrbCaeDYJuqB3UPwYPn1nSlTt3zBx1n5NuyElbbuT0wOY/0UKtulMazZAdZx1tB
/LfOk7e5yItQJllQgDMSImEuoKSJMBLHrGijPWP2NO5u4rrxJjO21R1OuCqZ0T1yX5WekFWvbj6N
gfRN4m4i0KD5x2qfeQP4s1MO71R/4BY6vFnK202D1LKqf99/AdISDIzAEWhOhzw+wvX9I/MOdXzy
fQsTfpnOkRZf8SBjQZQjKTT6UM0sYt/9BCOCXtqXtumvebRdhaFdkRy39Uk0qGUz2WveugHbXyeO
BoIp3kIaJrx+B7PB1D973yTnWlv6AMRbI1/jKLugoMmIFJlNO+hVGfhVde1b9aahpRd1Q6m2SxoR
qv1wHhjpSbxR8MxI9x571ptc3fr6l4KXshQOOScUAakrmpksplhigcA47JK2fr6IAKXrfnTkVQFT
/N+a/uSm5D2E+TXfDdDmOa0QOD82slsKxKy+A096LOx3JhMg55YGjcEe+hcyMdQrPzqW1CuB0iWP
xMhiON2AS1MC12RVAYLNy1/jexfLNWODlm5M/Ba2fsp6c19AuIvIkwfMbm/9cWImbEatazMQLtMd
WF7tYioMfqc5TNNn0hWfqVgOSY6QCDBQnsZna2nPqAgiFhcZcXVCYn7fomY5Fql9W3FJEGf8ysOq
5RROkAxR2AoK23RRXY1bamxZkWJEsLXKa8NwVLSAEVow4SVresT+7CyqGC7O0AcChwhuG4KArD49
Rbtfady6aRZzZ5EdglYU866m/MQEyXxRP6po1gSrdcQxP4rqo4hZEkGEa3Pi30glaI1QU9mkYdz4
pdvemj/7t5sPncOZzr8fyBBAaKtz2jdvZ410eQNmZZ7I1Qo0EQzM8NctCRmQmoeF9YBUdT9QK759
JpVIg643TlI6nyBv+f0nogphX8tCvYwjXNooCXNJPqUVMSDy1zyP4QhmtnSS9VtWD9N7gjaVvlaY
XhT3HjwYTr3qq34TwIbey/H/a4r0IJYsm7xpK7zGAoYPVx8dKbvoFTk+hDBqFlM+anP470Z1UI1c
dZ8FwyvYzRl9fqyEQsXorJzLH9EWQCtjPFm5PUy4lVSWpGk9/arc7U1GkY3zGLvlfGux4HepPyDf
liXc6uV5HVzcizYPS00HCufAsWlGkjRxFZqRjn/dyZ1D92uamrs6o/GnUqWnyk+dtosXtXqtaf/i
y3lL7Rb5CVk+FAYLMUt8FMP6KJvsbvYQWSNxLkyaNmn1a4WcFkbzNhVg0Z1A152WvST1BMMeyX3S
47tVr2GkP0Yj/lAG/aPsss+26D9zUX2KhX4Zj0lFiJMwyzs8ovaOJDCdK59L4iQ2cZq2NcDVYiWB
0lCwwYpEcL1LgCLCf3OyFRLolKAiruFzdjeCAe4mcD79hy1/pggoMkIVJMKbUxhWlrCOANecaGid
DTq8DZ4ZuHLdaSdMEJI0XZbqolMDTYe1N/DTUGlCGhpi1tGzAWVkH78LsKTZZzY6oN4Zx8UxYeoW
ZNyYSuT0NpO7HoYT4w1S9BLZnRhvKHvbBbLR9n5xIXIJw8u1a/5lveWUbe0kMr6OYAUIlWvWERdR
pVDCr9TtTwlqmbrestG4gn/pKzmYIkJFY/lDHefP1iifSb4+ixV0bcSUngbjiT6bmpIowXdAXcxC
ICcugJtv4w5CS8jMuWsu1N61QmxhTrYs3jAx2E7ape66OiV1h7LWLkEyrpSxCFAGFxvvJD8z2Er2
/JJS7auW+Vu8Reurr7/fr+C2/457fO0TPTJFW0nRRuOrIc2wqd3qqHGjiCSN+IdOQFttkA33BhBj
2yTQm25S2mhk6rOZImfs+4vam1dVT+/NVDw6LsghB4O5ig+Y3Kj8RxoGGIhnecER84w+RAGlfGte
nWK9dNiGY/NBxqpuvcDA1YyKiBdocvz8xcvOtlMj9SfbhLc1GD5ZMj6lh887NcRndTEwpfBBtg7b
MToOeIA6ieOwHqgMtUPVTQeLJLEOHVLCpONtNu9mCfPeVdjLUd3QzEEaAy/scC/xcFmFyjzAcmoL
RN8K6MY3ZHSjrDq8hcJ6XZJwdaRsfU7tl/Gz2N6+7Py+6MNDmMsH84L/Rn162tJ6gnG0n1VigYru
h70mP5J1fG1i+NL17CJvr4uGVDd5tOQsTHTZXOs1PViBrhXtGoCLoNhm5uZRuKBFEn8KJhtqc6fU
x5vW+SS32WfyhDHVq+qNKr6yDySzlyyqopTZmZlCQZlBEQqnbw8pFFh/mP/Y6CZiZFZVpwCGsLxO
pIzZeuQMiH8XBqXSfSaDQtYJSo16z8hO/Z+lL68oXmfziblUvPud8WCQ+5Q0mysxfkQhp2vJB53r
nek+r5K/aXipZ8wV69mUgUdiAdhP1nCD5XtZxvmcj2ZQefh4HEn8P7SysflEFdc8I/AGmlKQkfeh
1fCMNfmTvc/X2P8QdXYbD7rRPfpBf2xG9OC1e7xBz4l83WwU1R1F6kpmI7px3cGmbqxeupVe0ZLI
XNHYy6+IxTox6hV2FqyWmIZNVrhTn4MS4bEhenc2aVhhZqzfK2gY7T2TQE1UTBdoi2eWwDvk/SNC
mdk3SOkwsrPegbQSz2b1iJncWA7E1DErqzNbDA4nEl3Eyum6CgQPOSsBKB2VEViMotKtC+V+DXlL
y/VSpTLIfzDwESODAolurp2FXLGrhIalheA5iTCEpuYzLvRnn2SQfcJtpNqsV7cM9rV+kuPxlM8i
MI23J9/Y54WNT2IjUnGUo3slfSXDFuq98tGs+eeHdOjRcFRqkDEjjLATK6N+8gxSTtY4vr65RFlU
QRKF1fQw2D4YPEDfuZadzYrbulp2bPzcdvSos03TclVj88gJHBsOsHi8whlUVtsnbnTD7/5GOcLr
QTyOkN53d6pRnmEsgQY9S6V5KRZQE5nkrQ1VFj7Ptvnoo+iDwnacMFR38yWt1stxQs2koaC6ki+A
KdhUjmWMtqG27kxi5uFKCZpK070zldsMgOIh7SuLGAJRIJeffYkxUpM4ykOOPHdjjlTl22Hpbysl
wLNBE7vzlxY2S9QjuKpcgmGO4HyI1VOpHVvyMf5NDNt4PBBJDAM5ekrMehRLJqtQ9UIKJOn2+x0/
DgKDcU0CWSnZ+bZEK3EGMf9IZk7y7W2UDECkKHbt13FxKtgmF8lt1f9sFIuG7ljIH1HkRcboNghQ
MlKcdRz5aubJfenhO8JB1XkRozkjvxL8dl07rs3s1OXyBVbBal5wiBIGFXAWnafSDPuFhbfJQCNJ
qFVvkvqd5di+caQQl3WZm/WCa5UYLpA8zL1kn1guv9M/J6U8jrrhrRqKS76rBCW6Ga2kGLP739e2
7kTd97rR6sjIvlMqp4nnYApyodOjf6/Kq9Vug0SBgmA9bMyPaM59lOQVrOaJ/p8cEXGI1Zm+xdEb
v13AD8jYSR12a2AK2zVyt1FxydwdSa7lLc4HwhW23u2iyJEHYiWsoNBQYFNaFPQbo3QWXX1SRHzK
bwTWZJon5emtLCpy0Ki1iSRaebpYvxf64Cx3xp19GWwPQbFAe0qgtUKAb5VJzpBcUSPLsXJyWQzV
ybE9IDCmi2qb9lyNEKVt4SxNsX+tfzRpIs5zLFRfztJTZr65Nxqhd0lgmwXdyTeXD1fpm5egHgld
NXfpuXmVcGyr3/mkhkQGU8QgLvbqczl78XFkE8teLbAZhB5yFYGDXAZll3tS5VXbfNK/oaiK5Gpq
DQGuOygbzBY9wAbRwrq0cJfE0cQbhdU65hF/1c84qg/rTRvZGb+hDMj7tIogzwKZimdZLLFny6VE
dnvTcKsFA9VlBvOnJiupbJ37WHayfvDzs2imi5hxJyb0xfkPi6W2cXlsVMF+500MDQbtujLtLK3i
KAvzcMP8SnK1bK3hSJ6TJWKW0U4+axTD89Axg5rDku4nOkv4pEKAd/H6xCfj9Bm8jOWu2sW3/kM7
2ThZ5QrR1CLcWVHdPpOplGkNf40Tz0JVupjKXYsXp5u5ufvaEZ3EghZySnydIwb84qsckAEJxE7/
EOobfBBpf5IlFu+W5Fs+LXHjsXfGzam5VWZj8mS/ct51S3q2DtULZqDzz4YnLBxQgw7BIxwkA7fm
WLauQRRW72rLMa7qq1DSOxnKRcHBkLFgZWrGk+Ekv2rz98yLbIxTUNL76BUxCHYechaGpXGsO9WX
JCnY0xsbriJpboQeOWXmjqlo4TvEQeamgmkB3yFjusYKdH30cMgHuA19CWOVZkg/pGz50Rj2659l
VjS/Ye5afEN2PiJgyl2bL//Gcj8RR52dSg74z3hPUDmu4Aa1oKnfkqDPAQotNitHIfxHslgp9Q9l
og0j316R6tuYPrvCCIh6XeeWS15mbkScgIGRrixOA4LmQmKcnPsj3sMeJ7zUTEdt+svkuqLBWtP3
3Hvl2bT37weEXHe34iTWZSfhdxxSTBig0V5FnhOoUd6iIr9LpcJcKfHzivrZlh4t2lgjtg+1i1Wj
mwNuB961JlB4TwZYU1MMFIR1stRXJwbJJB03v433PpXdVpGNbmrbzmP9LsEG111BcRj8Uy6q8mEe
SY0xaf7VivfhOCu7HX8gojgZzOf/k40HOgPmsyky/bk5T4xo85CyEEjk7PBB81cdM4Syrt6S6143
g44avyiS27z0apjSmENWVld4eJMaqsPihBCFqeCk6FJ2Ej4h9ajGxYG1Zp8exn727W7k6VO8eroD
keXZnANjmE9WqFw2zqxVu3UQVHc70PvuxD5e7wxvrmZ/R9DGRGQJ1HlNNY8Z2X8F44M8HJPqNjKP
to2BQJ3uw77jU6V0zSaMsxgTFiTixU2Y0U3AA+gUws4q4z6P0l2dpPvQjtcBaFYx3LGpm+LDmIx7
eesW465PjLWc2dc0wRva0oAI3vUaqCbf7S4zCASxTbzcg1tBu6hAqPL8svDY7pj/r0Z3Y//pl8RD
bA0RR8n1PWq3DXFItT8rjCT2Oxr6db6oE/qwGFlpHgwyclTmOiQBDir3R39V4ZV1TJK4kAEDSQPC
1L1Yas7z2JHG1ZGL1DXOvZOg1ajtXVKxmVvhXHEgURd0RwoVpme0vmluX1IFa0Pa3QjyZRDXswO0
7x19mMkvgfZHszU3/7QZd8cn3jo/BryTqNXbUA0IYvChxPhdE+gLg/i7AMFaqmKnYDTU+9Hbz3/k
VPJfpFgBNI5ijiFgMPro8jMqsyjQyBwQmAtHqYSfRl/4g+vmvCGXQhtCzvrEaGduouDSh/UsHdaU
sd/4kiJyIhjwGGv+ZWXRJ2MY+TIymVw6h72DnLK36iJXidGhDq2X1wuDSdlbpJeG9RbKm4f59atp
+0CNhuDYv4loj4bwF04Y0GAsn4rqXnUU8c165QS6dEp/zuTjVs17VqZ7K74NbXRkys1PpPNPz/TP
SYZHa97jPUuuw1M6qcriqoO3KNGhzmWnILDA/FV4AiZi+SwEx12iHGUZcwuqz4ZkV135o+Dlo6r0
BNmUJVYPv29NN0raoLx+jMJEbJv7fOp+PwQCKl8BVKBBzYdEFyjD4m/ku8xQwliygNsLRlwFmAcw
1BbNpVA7J7ZQ+2p7S5PeqLpL8msp5wvhp6p2TSQ2TU5OJbrYkFl7PrZQwkvWauGUcWO1Q2h2Q8go
ZGeuPKwqNf1fBSrcQmYYCLXjPNpE//UXeUCjpLrs4fZceHSwFzsbr3OT3awxOaqKgjAdST1JB2Dg
Uzkh/72YCk8jRTHCC43krgGsispmOuw2PCGHF2MvAn1PzJvV6mH5y0sn08bW6bSCiOmnfLG+k2kJ
02f+lIvRj9n1o+++iRmj5U56oFJHbfAh58oDLPu9k5qbftP9iMTOnY/sFJT0AK/W6Pb/um72LFTL
ZVqx24o+U9psi42YwUbMtOvjDASENLEaIgKiI5vqbWJYPiAeYv/UnNuhPRcVOFdmBgsSXu6ja6bg
CEDeX+3mg63a3CO2X/ttmnzL0/pDGgrmh6xzDBXp8HiajjWPJgWqR/FN7JDstUxjkiqBexozWkVG
uGjOyryvPCjWZdXFzeqlQ7XUnGcRAPf2XKr6GejFxZD7i8meypDye/KoSWgA2W5BnLVlf8Mw2DMm
NU+XTBMPuCBkDC2sAjuXVGF35f6lZnHmnPliah1lxqKWTjTugLTdQHgO7w0Kiy5Px7yvDzw0rPOJ
ZTySSelPdUMoW+m3rUSv/cfAlggPwzT2GZpDgSqeL0lv8Frtpo2qlnieiLfbVKxgyNVA1AtLoTyw
/1PRTh/NLfNlCvOsHzySQFFh/Qe016LJENY/SXy31GLiMxmrk6iUk7gN+OhoXQSQF7KCyLViREZs
6CJZDi7PZqQMNBCcRLrHxnOMa7dsgeCQZGuq80mmVIqQazdDcoJNzxptRTLWbz8aNuMGZYzF9LH9
KVIwbInqDfMMzqP2ys5yrQM5MfetTy+AkoyIRyDrwyL7UWrYHNb0qtIpvtHN5KmxYiw5gnOGe9r7
MmUS2QxTMAkpKEuydqX5mH62YB7jyggb2glLtRgZ69OMjmz2lT07AjGYdxrtu1EqtyxfdpUi3G6Q
WNqLsyRQFwLxmmoH9pWkEbBhECu205mYiK45MgFrJJz6AgTLy0qrXTxGTFmzC4lMhz14pWnwbXPx
w9LPO0LU+DW3FG0iKHoeiQPaKI8Inz8SfRha7xOCOTQuxMQf3utmOCBuq1JhtyhsfrxSzvk8NVxo
1ZzNGSNeIy4plJ9kV+8LFdDIqrpJ96eDyAKyjJtnPmh5dC576xzfZKJT2jzY9DSQNuk0GtpJg1qS
SsuhsMtTp3+PZgewgB5uJ6N/vHSXDWpzcokxARTXLiEXNUEMu9e/Zbn+LBPlsSj2rc2QzUne/K0L
phuYj0Drd6E9JBd7VaijURsyvX4tJyYOV3VUXf2dXvWVSRziTMrKlqQ5Bn7Y1Ld9VWZhocSHjPih
79eGrazVJBispFV2lAiK8JVT7kcS+Gm0VXsptV0Nle10NEixsgFiXETSv4bJhJPShKhjVbu9VP2f
YU49iftPjxMPe6PXG51nWIzujy1NzUn/01iLHzWqD21ZO3UUE2jj9hNRwlv7NS2o8AC6sPcvLst/
0h0Q4I4RBXycfR++ZBYmdsOIC1FGi5CHDWQAaYo55+h+j2HMuCH71eECtGwRAG13xfJRv/cWvKtq
ixBoMIJIe/faLsbLESFLE52zdD43hRm2AoHrpzriNcb5wbxaRRMzM5JrzSugD2bEsl7eQyhlZ1AG
Io4CEgRDvpotQq8iYL6xk9XzkFDU64oMQ8Cno2trk4+14gJjhDDx+fZvGykhZwWxdPR2lejc/h9s
v2K+dXjMEml2iljc9Dqc1H+9AQye5fsKbi7bE77nCVt4ChyZGFM1dDZfwv6+AlAuq8bX+TX3JY7R
1Ccy2VsY0ehepnIh29ZOLVHF87YNvmEYXtE1Xq3DOsNGXe67MvHEfwwr5tYrSsAlRQGeNt8rmMpq
WSABWV177l1zoTZzJtm8C6W4DTPwvcRt8yVc8pa8JWhrrXVbmumRk/Z5ntkjxvnqSbHhdfQG6c5X
t+w5ddtzMrUn089n4ojMBXvtpDGaEvbxOp0iaVjlp1DND2yBiebHlAf0rxotYcJZZ87kzw+AWeYI
WN68j9PFRxpJ6E7CPhmR5V4Gnlv5qEui7tSgxCTS3ZtbMmJyiAwHUgZ9VbLOBZGcVmj5jJgrvDyR
ZTzlrf5EtvnwxaGBtq3TKWj0jkBf9IwftHri40mQsUvlbYB8VQOHnpkBJTs3VZLdrfIYLjsxNb1i
fa8ZMQxUvaiYXePBV2UjlfNRKrO9j6PINWV2SzhQ6ifOfjjE+bE2jUPkuFGleXVpuU0lXHZBnngr
uXaVFLYHuawCOxnCkl5KlQJbF+FuOWlJA/hU9VvTextFm1E6aVZ+b80n5/ZYykFcrWHB/H+sYBwC
nydalt/Xa/+yqP4yLPXL2MyvUZHRpJdflTE8BwPYOLDC5Jzekodqbw4RUru5Uc48RjZocZ1obAJc
rTqohyRkxRNO5GI2kzhPI0oViq/VEYv8pQ1hW6BaaY0vMVC07r770Tr3ubyfQO8pdk+s06EqxivO
32V4wh50lYkgrpoRdmuQofWzEM3J5Bdwo6UKVBtvZ4Ph0EKkL5/sNT2+mRuKZft2uvKipD4l/JoH
VQZW3hx8NQLu0B+mvPUmg7CRbtvdGAA3YDJ5io9ri/Gqxjdx5WcGdDPjHVUN5/1Oj+UV7sqtZ2lm
tRKLszq00Dyoi3zCYR6vwPuG35YAXbMrWIgOZfPsc+VzpeGKFP2xFMR128x99OSWL+Arj80oX9Si
PXd8HbP4pQCkr986QNPvux9pjVF3oNviTy6gyhCvgs7WbU38g19LPngTJ6gtryDnaIe0kOXTkhRM
hp5UI5syh9qshaau7+AsHodVC+1CDketCyOqXcLXg7ccY31MMeQaOBhFHkrsCMxKHKm6Qyxse0n9
bf5eL2ZEbHJNRG0SuUvGTHHnsOWispdcbau9lNd5oZq3zNRv4tavLHZuyY6gEh1t9PYn+dsDbq77
LOxWObDqJohalbludlqryac3BHeG6Y5J1gmnGHb7lTU1xKjCJ/X+1P9Mcnrj5KNTWUSq+ntoclL7
FaOEODE+5w2mkhUv2McnabrJOaRAm9ghccrvla5fNJylFVoihp9XDsnrOopLRgqliVjfHP+DEUUY
qJwhzUuPIxL6lAAKGa1mucnHlC2yinC1Uz2rBR0sv1fHjIN2lecPrLx8+fbvnWzJjgGUJNvSL2Ql
RDQfSeNTGZgUePdQaiGMn+ksHf2TISaDYFY1C3w/85wW0lV6Gj9Z4lx4RMKog7XxlncS1I07DrF7
Zn4PpBYf4S7v5b8mgZbr36qcAs6V9S8TLMwB5m5chyD5z0fWNZDYmu/rZj0DyyYJoPdK2XBNnIJk
0jg3MhDTzYsoeluQj+vfnKjtUR1DYC43CSJTn6gwmHf8j9Plpgn4lnftPBkRvjroIxaWqhYHpdQE
0zAHmoy5axeTDKbSby/XruuutCgrmF6lVvb5OX/OMei01D7xgXOr4xz7tHxkAtcOPrxmp15hkT65
hOxNqla/SMTK4fz05TZ2J8bJdgfsinxB3kn7VBh4+E7iIOL+ONgraJ6HiTQmQ/zP8gkKOBoyV0eG
YwCkss9AP3CHOtq5wljKlukoTQfFLhiAKm7CvMeE491D2GEYbhQAgB18BWzEUMSuwjP60VWC/KRt
yas21Vd2kAZ0TLHKiEkGX4g05JlhgmoptRsDGh9qLzEgxfhnQkFBmD3LMs0fQmpmkxrBApl8HkcG
se9T/CFEd9qwNsCT86yx8m8SmsiWWW/JYhOmFVF6FSIslV0x4Q4T6eMCLkyl9tx90fvuoz0m+afE
xd5T2UsXgTHDiQ60kPiU4YqqYemOcndZNO2cZVKYWRkT338tt49P5hmYzPnQdyUDSuuYIUkGew2w
+uD+g3Z3wiXYNqUjMU1EJpww99JaZ9cjyuQ+Od5eNhKtYsf51SHyhP43BXZfHgeEVE2hEFtqo3A+
amQ5k63pDKxk61J1xhabFrQvpJD2edbeB9mA0EIF1DAzLNjlPq4rL6YqTAr4qpxplHeowUN7K/HT
5GETx2FraMFEvmfWJK6i3d+YsKiI9qDH5OzWaeZFDn8NInIUie16LDsGEv5EIn+4P3QZB9Agoz7k
hSaCITovcRVOVn5uhe5OE3rlYb6NIn1IGqA/c/lsXATA98ImIK7/ac/vKNP6UUT9A3KFPmqHpuUm
PmOL1/eGhka9fHNfp68kgXlzyH2jKv0t7hl4bOwQna6YXdNVtQ6nE1hlOsSSyrNPzGCcZSaDzG3q
JIh1+XQ5YltF+dDOTA7esa0MiEbLQR3vTA0CZfrXtJyPtsbkt2ZH2JNlDaqGuSSJ6Yjx5QGpiYZn
JHMNGdCdtzTbxbCK66zO3szjafUlgvKRRmu+Ic+5tdtwMuwvxIqF8lFsQDiBYTQGsnfPPKCCOmVQ
1xh+IGGXxiNPPcVHTjp35qf25IJ/2Q8Y96I0ZmLYOdn8WgpEwj12pp9crFr/lVqqK/7H03ntOK6k
zfaJCNCbW4milS/b+4ZoS++T9un/pcHBwUBA74vprpKozM9ErCgrfhyG/Nwks9770J40288tgGTp
GZmYp5sbkw5oNoaI1l1Hg1LEuat2fAzG4GuZ8AVG76z8/Za/6UkXduOAiYMLDFTpi4Ac1GsfCbrd
zLHDIVFxaxlVe//nuBJt7kK4TwdOpKuvRhqlAN9eYBvHVk9jwiddghZ8IdryW8UNLmVxADzNcJ6L
JT3/Se4S44otaKbZAGnMoGA7OS3KNas5JyRt41/yRh2Q1iqdB224qME8JQj/x5KtdRISFnGW6u68
yMx0bsSYNxX3xk7U06qzrKMqj1NXCmXyEkGcDE17b+eE2NPfBU6PrkiuhR+MM9/9y2Mzssc6wgob
9asKUvbl8SChulsx3pjoo7Mda64eGaoZY8oDJPGmWh76Jn/wLLdkm1BY1J1Y4mQscZjKxHLJEn78
iu8GNglaGg2TQAoi6pTCPRUS65F+g8SFhs+WLtkVnA0cZypTxCqb1flNSX73aRnVN0wlkpTfyNt6
68zq2UzdvX/X5u6u1Fy7tnkRhDk51FbI+PWc+7HlEafQRWLEUztIs1cx7d9gZOpeQ1/t0FcTqYSv
7bCyOsuWPzrBsVsCUQ7oIeeZULp4MhBb4iflwmXTPzVMhYr12BBRuitMwGZCr1lAWA4DL6SeWGEr
rLAoiR/G3kW97c9JSZwti505O2OoQyXODcDdQOhSYJngtB5oV3r9jV0IGGUDG37+0QiySgw14I3m
djM+LFV8JI4CpVA7ogVZjy2nmoOT/DWrtfUBZdocFHSdHGgpg7CGpQD0/aoLNl4H1vFkwknjq9Ee
qL9oKSjMdmqkPTGOSL+OWGKjNVdCFrcVFZE5BVKtk7iLlDtBqN99LzKV1j6EuUZX4xoTW4OSL1Te
e/zTHoxMz5l5o9pnzthIHiU4R2hh8kNDBpBVcoN03Nmkd1ySjSZPgoCfR4ONiZaYgvq7LFnVrYRp
MXKvRtvt1v8w5oZtPUTLRudel3EdJi8i3yEnzELF2C63bIeb8rRNI/pLXD1eXdnuQJxCalpRAhyT
HJLYWgkwWmFicuUhXzgblnVu/bDT2ezGU7dFaU8n0bWx2DlsMUBBLmraNB4BWipJ59ZH8TWZxQN2
zV0EqBqsS3kcAv1e7PsxVH8MmF4NTK8DplfqC7uQmfIi/fet0zNrI+ajnZZcTI3ky5PFoCd5OWQq
jrQkeNkJA/Vt2xhSzE44Z0Zkvjm1HVnKu9i346w5nlNTt6IaJrW+NijtGKVrcQtRyc7G64J1cLJk
H5qSa8hOXLnvom5w/W5hXprhoG0hceQFHCu5j3o+g4TTGm5sBno0DepLy7WNSWxKn6b4z0gWrPAE
342D1/CPyIh36j7Ux/Y6T/OtM/2pzi5rzRXry2X7qG7aF7B3wFn0DSKj3gL2tSBZ4CXPbSgRFarF
9Si+ej+s8uQumCop1DdJWx/yemUfLd3rj6Vcw0pHrPVrPfSZEyBodKVSP73zwc71G+DrAb6dSywv
UHUZlcQc7iaeQ5MnH4QgXrZmw/uZ16zUu6h5+UEXXvFA6p9T5e9P+96WCh4gxlLTj1lXo6kkKUU7
YOKauwvzuLOKGRl2fchJ90UcQ2YokVDa65QX96R/pYWgUMgP2iPJpFBtGoz6cfUJoEQQuMecayXb
dcK0Pd5BahJzKD6mZvjkT5PGmeG/vIBVQRnGK8UHOFrSERLIQVqLUBRk6xwd5pGSY9xI80SBjOj1
iNoguV6nosQxfKgtx2VZz/+pOO+WHVWTFmoXTd/Po4eLqZNcG6ESYQuTxjvONJGjx+c/YfEXaqi+
ZOaFEclbDzhXi+2XPQkA7WzGAJ0DphpnZGtkvSeieGeaZf/up+0sRoGfnizXLD3jeZQJtSS0qzSX
d1KOUF7kfj4Oj0qebqtJztP6KxPIz5rypgedMbnDUbAnxKD5cmSw+jb1j0Fy6BVG7Cklyo7GczBm
9FgpDMb4wG7+58rQcGXkBt+npffZz/sqSVONL1nncrCvElQgSfqjtktM5NAjObpGOQdNz9kKsGK4
zsZ0yXuIEMt5TEzfcCGQ9Sa2Y3S3u0HeC2fjjSXTSdaBuyqRWqZs61uPAuOzZJws6SL+NpgfOw+k
ThBkWTM1CBe2kSHSFjRHhfQfS1oD53W1y1ccECmzwvpXafxVlwmxtEr0zUhBOEmjlxa1xzogABbq
Jat6umI0O7+k06b5p77LbE7p+FOvYHsE0A2Jm3Hiae6sM7i6eJFRgbVpCGm7MgkAECqaNxMwfHIj
Rxx7LQQuILUnNV6dJJo3mRynl4hRiataivc5Rw0ISAta8JKX59STjf4L8gXbHiFhNczCo3VfJ/YL
ogJlHC/lEAxwl6qP5KrV6bfdZV+sVIOFBUHqjnl32iVIlIZ0d5PjpnDRyunVrb8Q6gTkHAIDNB/q
UyYMnGh1mchDWi/IG0PUazWCKdVPkTHDlghpxSu19FW/RKOuP4bvxWRg/7k2uZ9SqOdMHPM+D5Tf
aq+wIWfYDD+qrAXehj4kP3520MTmnz1bzEySzmlnRxNA0myWP7/T61x5EquALnMXkt+0kvTJVGVk
o/lzTpb0dG38jHKudbpQTplcYr2h0cSWJt6btiGqffSdQnnuyf74fMA3ia27yOu3QpRP/Zkcm+Yn
e95jCUXDET/KWjn+UX5APVDL76CPbTG7f+xTl+KiQ08094CI8DMakoE0avbzf7mNV1zZXLP9XfG1
dGuE6ugnNwh2C2NKRJ1kqZoTjadRHy/OW75Y77R7XfYujizl/Uww2I7EsTrt9XJOmv5ae/tHZqRP
FGLJBJxLisXH0RhQyzsDR+jvo0w83Y73ReexRTk3ZqEwYO3jappgE5l9Fjq2FLyK+2PFFq75xhNV
i1tGWeskz9ZmoSD2OMecdHAdo4rKXzIbvxzGmdTIhO+8eIzssKzB7eTyJKzqfe2mZyL2O/MIrFL4
fYvLXNa31jN4hPcW1skv4VtE1jjEwlpiCmkOa4ZssxJZVhK9+BNAo0uC3ix9igteuxCe1v408HVo
VdBo/w3LfMkkIHt4MgM8oAhRNxjhKui+ss/OSlExZzSIrBXGHK1CQsrDyj0B/71r8c7eASLyeU7I
fGDfpb7swIFWJKddhmpCKRZBMG/RM6Pf98XPVmPPIl3zmerjTsz83KCa1onclB26WgUBabP9FHBT
98YKiqwNtNdd3aRgsJHn67gGawnW4KV2We5nnlFrpwylw4uJPPvGX5o7BuhaROwjVH1Kgq9C6/1I
hwK4oQCcznzZqWbQZxrdAm3zYGzosCsusp1jlrCLYMBpqOb7DRUrWkh0CW+EgJmnQklP9Q9q2rY/
p0drQuJLAWFLroFrvl5LKmqTwmAKUjk/WFxGhHXeRC2jNq47SsZJO8Lnecq9dd/QukXgNlFf6BVT
i+5bflXThoVSz+ihyq2SpynoOYTm4xSIusyOTXsOrTSkw1KPSzHF3W4TBtZG/Z2Ie9HdCTa7Lfqx
tClFK9iR6KxcBpmholH8WabfC1KmPAErMQlg5Ll7+9ZMJBbMJH8fKtDJ+bUwHkywyPHYzyZAzERN
eS/ae+02iv1oFh0D12GwV/D01gUPfLaPnysPPnkK3nARF9Uyb00/3m3qEiVvH/nbdsgxasjD11gQ
tKAfHLABQ6yrKRE9SqymGB2PuyWFybyF81SF1ioHLkouQkgcYlXXceaYu1JEhQXKahXxV7NENbHD
kBYZzdhWpDRySBRoZGbZiUmlN6rt7dC+r1r1PizNG1r7qDT/is64q9CLMSxdcD+eZ8TUe3kwqngj
xnCYSJHvOkijSQSyjDPTIZDspOBngBnIEbDWWrjDr6oI+F2dWJcPNU5Gs5CAzKTX3QI07jmc9a/z
HtZ3MJBNYGdspzcCeifoEcV7MSXALiSAPgc2OVzw5M4wMBwAdgNi9GWEFoux4F1NgiICDDNSvxfF
qTHeIKggpfmHOyVwyuyiU6AZK3GshCMv2nMLyN8AsjQet1kG9EuTvMyIrBFosa0D0WSAZ/rXvUrH
2TmpkDCHnU83eDPEetP4hWUjVEpSeIZnb9GoIiNZLk6SXqWqvfZSd2XEcK2xFNXQDCzwxdVuXBzX
KOgOxGPdp7cHXIXhlT4kPAmfMBifU8JMbLPrkw3nz4CvWW446tQTEwxMiGiYsOtCgasbv6Jpy0zJ
45Tu0HDpvts1t0FQvLCiB5xR1Y955E7rNcIxJ8CjL0C3FDP6PKMYjTXditfsz5AP3pSJuBZFTMkZ
WW7/JUHFEqvsOz1VD+bIgR8r/1X1nBM2JoVcnErEDfjZnPlYZkQg9s+UZpa2B52SjNeFZSx5d7UA
R2AAtU4MBP2SP/LuayljSx57i6HGWjZBPrdBT7QPQeckFLn6SMhWutxOMjKm3jHvg9Q+WPI85MUh
AJeRz0lV8y9FF5/lLn/koPe113qmh85qszpuN3To+m3pId2Yf+xcvSapcUEDSsgbYDCrO0nDHnFF
npfUvlmw+RU1ZdVM+QOaQYK6o0pwrtk0C1SYmXpKDB7xIzjS+pObzU8LHjlMC/SjEHqVEyb6wuIw
0n5KToMk8KtWRh89IlI5tMYpLmKOAcicp/pPrSIUgIptj48Ui5oD+EdluogUyajp05nMbGlossTU
MDKilrZ5SewwQIRxyjMwpWVe9H9aSqhOJ4MvwUagZc+XPmdY8aEfdPRtw7lU5Fh2TW/uR7wV3wM+
UYTE8YT3hJtnzSNHBtZk1AEpfcMrja1JUKDcQQkwVVVPosbd0FECQq7dEoYGDlISk3ezs3xw+se+
6FgwUXZShI7Kgl0WgsqIaiZo1R2Hb4HR96Vp/M3DZmLPS2S/qT8rBYLhagalOxNbqKtFXAgFlwAM
EWWl8TfP3V+cNrGxlBdkhPxNU8sv705wERbzIDCzbfrPlgRHuJxEWxxaVQnlLQknOq3tS4ghXGkm
aYQg7+AZjLYpowaxw1nCGYFIQQ2qhcAC6DvgDNzCWgOjLYO5YtbDS7kHrQ2dqzsI2u66emQATMcM
FmgnjtKoRzPZH10qoeCiE6qEvxWICb7EReM3KEwVHiRBbthv108BBricZyTR87Frqvuarvc6HHMk
BpaiXbHJXvmq3IzZurZ2oFQd5yNoCeSb7N71brqQqS5tIM7QU2WsdqsNRZ4V8Dkx+0C85XeCoxKm
DEddr9GxLlFu9FH7VpyiJHM8je+dU9JY8L0rvW2xUUYPZKFBI2nOFEe3sRnwNVdurZg3OdluGwGC
BZS2bHLOMiFUWfeRNhJNkMxwCt05Hd+G/latQ2Q1jOYB8I0bAipUOBjfkyFOi+S8sMbpZeXG1MVp
46JqCcc48rCfcxvHrN2dR0iak81Mc2SiWGGyUgtf9RKoZZDX1JaJOFqMpDuSoVkKlbh74VWE3BRt
clqYXut8cVWVS8oi0hSOCnNQFdQmkRNMSNpTdfr/RvtaR/tKlihBmS+jfbfLHn5tQjzdXoV+Wd4a
+UVFHDxFMZg53kttdYe2D5SdRt8kI2VLid+YIsAqr4pfc4IckEznUG1XXdjkY1ivIiT062jPCvfs
DMWFZ0SMl0QtLk6OcMIYzgZnktN1cSmz05a/HP2HJjkhQCmdDSuD7IVBNsr2k3JRLmrbc4mg+0G4
fEqHIkCfEiwmGx3EqboSstWJMrFFducwJEY6qFIv/d0UcaU8QGLCDg1mNznr9b6HapcjYR7RqTYT
5SLmPcmbDRT2ug2xH1gsUoBcs0LTFBGE8uqTqGVvtkF7tVhwlvwM5dcZ2pg8NCRFYQsuIAVvqFB4
NOt4dEAl64yi2HJFExB4ETVWHuVAxVPdLassTMUSdC3hQgtlKSy19vQpMSOJC/+FYoMDNqRE181/
mPKfZuTclUkF+FKBnbK/e2M//vxTkn/21foBgqXcThbLD/ClEF3oFlyHchg4sr4Z7zaLZWdTn/Yw
o+M9GHJ1saWPwWJVuxvRZC5hVbnzMp6ywTgRMEHgCb5qaLs/EpjsbmN1zE6U56Bm0PQ68PcyUtbc
X5EmA2Y+5Ef9z2sFuqI276Ee6jxzk/z5GqzaK5q+Ei2VAOun+n2Sxp280bGyEVeVs9PETZodUQl+
16gQxjKPtv7x8mr3xshgeUMaaNZ2mDfgr7Q0Wto8gt3EwIqdDy1kTGMUp7kVS1aN84X561Oj8Jcl
M1KXISLvvR3Ti7UwB66BSeZlZI+uJgZ/L4qwN9lPGEVce6hQPJMHyKhApaokmu105BxaDWAIu3pp
/H692I0k3XLUTLDcFtZ4r9QD+X/kpZF6pZHwciTh2MmMDAh2sBEc0KZJXt+iCoU1hgcWh/d0MOsP
olYlxVPhlW2vsrfZAr1tcDxqoak2CBcifdl9GjxyKvX/1wA2FUm0C2QDKUiGjK0/mRmvncCh+Sul
44MDqQKKRVpK56AkNLu4Z5uaUT2Jmjxk+BAGehbaAY7HNuQgxP3ypw+S6XNBWMj3zrfcWHCAPXoS
p0kzRg+zaYM7yn+Q65/Q5pIkV5+I1thMdvyereq+YWfB/AoqYmE0mPzag4kdxwkmKNdFIgX98JUi
4je5GBRYysWsBSuJZk0F94ShT6I4fm2T3jqK69BvF6ZbZABgvyZU1ZCmqO91tjdVCNfAU6oyMKSC
tyZ3xy2JSplpMfoYP1yN7mEx4h+1a9ZRvkNLmbPCIzdcaEGmi4D/xXZHT9oNlwXCczP/Gao9wPd4
sUR67gZuhCPo8prFQ0F/wXIgLX5hOqGPxwhgtUHaww0x+QJCmEmZN6U4tzusktyjObfgjMAbcPNL
IUcKr9yMt3bDIts0d7mY7/vRYdA9+fLIRsJRuNHIVO6bqzyQf9M1F33fXrUVlhAYq/Gwi7MKCtYq
ezgxVQh9Y59CHFv+moWqjCyMnlIif05Tymtr6ldHiFvuypriFTP6DeNpEUG5ayw0NOYSehG0E8wJ
XhsrYdKABhOIh62F2MJn7pECaLzqKYmD8pjYEqD6GgpJdMeLHQq9CDujD8YKpid4CEwEQdakIX8O
5YNN2MTa6nfREaiVvTHifzaoUKDOpXXhlXZ/bo7HQu9uztTe9TJ/JEwxZHwezDRU60mW7JtKn1av
fxDPQvEihyqNszKyxB9Fgu9OMN7EXMNwcwaoC2AO3nwTZ/mqUT87jOgGx+uKL2bnuCsa1KK7flGy
o75dwaY9h3l4k8l3IgnI5NBnQZTX43uR9fQI5pvcV28839bEaH82YlwzOVpbZTIihR0K7tdG9nMW
9yoxOYvqbTVuFOH9VAHul/+TRPhFPDK2ILWNeUBKnyOpstdPCmXwFxllfXUzktnrJgPeEoB62zoQ
HejbfKlppP2+LgLF+JoJ3BkYYW48UkpCqT/8OgN/MMdH2+pPpf7Xkjf6ZqpmJNE7au21NOaP6ueu
phFi2z2VMJZNzhLOKDU6UMdGmR0K5QiG+oAMnPDmozE3N2dfLvlHVcoAsYxzJmO5X5gI2zbqdyOU
2EgIEAoaNmbBWiI1zuOmXzRWRigVDSU2TKrrldk9cBIbt4I+gWw65mzqbWzpE+bpbC98K6/9an9d
JrzQXDpAYpDTH9KCFHoMiPY+XWeHxiyVjsjwoQhaDr2MnPjDovg0SqywLW91Bv5W6ZTE85X4DXNl
BKggzO6DpsAzvxMt5mTh4s1IzBse84zHPOUxz99RrmCk31+2jVTm4max5mClt4A24pxmQuSrw2N6
pZiVHzYKRdViPJHAwZswHxpk2RvANzMeg3H2CpgPr4AWWMLjCzsbphPWsYYJIDMNY3SCjjpSkIVV
NPWpwuciU/aXlP0dZT+JUf7Gx5tycjuU/JOg1P86moYvWKJBZh2UKhTor6GKopEMHSi38B2pE3Fw
jIDBEQvs4CTqyQgQO7vG+p84SUJ8rOX2WUvDl2VrX8wW+IyLpA4nWJIt8wuTKsFAJdMYLxtB5Zuo
Z3RZOmk9oZC9HhGsAKgBjfqhZC0/L1VgIS3q4LkbsuZr/3UvK5T5rtBG1/j6THydhEDq6Kd3sj36
WTnveXVVMMEXECMIVTAw/EBzNHOFLK/i6kBz3YixsUnuMLV/qPxvxWJdNxcDto/IoiENB2ES4hvY
soTSz6/sGwXKg5p7CQ0ZgfP7FFmJE6JND8ttDczC9huWXePaYQukAVtPLM8z67ZM2yMfS+L9BLkR
073ez/xmnyhO9HR9W83iy3llJKZ8gfSHlgwP01bu9MLXCqMz9GMNgyio+zBlYexg0TTh/b8go5T8
Nu/gH/upY5aA+5bYyFzxxjsJmKvfZYJvykcHOF1QcV5qmWpRVdmNW3CsLIBb3SMuIBB5yp2O8/RH
uXfM1mO3/CoZp+/mj/a3rkivRQJ6fkFkX0WTZER9ymUdfhmvb9fbIs032JHEuCiADQ8v/AtK/s3f
vlE4ESlOQl90ODfEvcNTKiYbMMJ2TLT+6jz8rjYiFuSACau4XJrYiPZjYbcYL1kRrunpf3AYqm0C
hmlE1zqYQFnMUhfh3g0bQX8A0n4jlX0Hp6pqOHgOOdOaLV9CcmA5MxgWIKTfL1E5mafSmP44QzYc
6rx82xUL0EoykHZCRmWAupvsYmNJg2RdZkazMa2ySWKfLr+8cyEVnVeD7hk45Kxb+pNto98qm18C
YtSLzNd+IwYvqdyIJlnaW1cutz5niMXs1s0L/IW8lBl9NatwPNGUE1nAyscfX7FX3W2x+KvGg7YV
d4AKN/nTq6iO0CQwAS5RLEGVMKYqUoCoSoeexhg0/UvJTCm8aBqbn8atpoCHxdt73dOZ5jJt6M27
Oa5PsebvM1OibbgBey+FeF9249lwDK/jh5quH4S00Cwmtw6m9zowEATdxhL15UFFLnPo7QmtOABB
sN6Zg4DeGWP0xPB9rvJdr+/YCBF1saaFKbvylKTTT8OYT98aPMoq6tGxm/NzrtS3KlR+NxvGfVdu
xBkXzznDj1kg3BztQOO3PloItrjNMKbS3MrO4ssZmxQHdzVKmRGL1waD+9CDj67kNiQGJWvNcwFB
urxV/xEx6DeEZGrkfcI42UTl6UZFBBTLbgYNtc6fPwBgkl6iZ8BV2UlI1KI4OXG/wBdUrKC29EAp
SM2VqJCGYJEIHxC6Xwg0SziYC747I/3xRH88bW4ugDJRwgJcrN7ECwpZl5cjjvaGbew7U36sqMUh
X2bSwNnzOP+qJQsG2DB25rV7/6SovraSOHf6GiPyi2LLsk6rCkMe00Yqcyhx6A91FVA7+mTGoLqG
0oNZOGNhEvST6vUZHbSee9OunrRUnISWnkYFhh5+XRY2l4+CbV5pJPyCJkt4yEv5cm7+e1l80MoK
69tmFRbgnQpkoblWl5840W0sGGupnIbToe0u+htQDwBqDcGOTcKclqEKQYRIPhFkSmFDQK+YJsJ7
1QiaWcRgvsjiVc3jxqliGz+IPJRxRpBOmS/YbrSogZnE3h0RTJkA6JkbP3nZpJkHiIwzsrnYGppw
WuoszmK7MC5rjyLAcWdMlxpjrE70p5oZljnvbIdcjTHWiiKspw+yN2YCNiot3hKmdJPR/7WZg7ba
B7w047cC7JmH+9JsC6DXqoLOOdH1Ngmwp+LfvCvbadeYeS+ldF9F1Z31nk0r1DeyCEYqCGuYymAq
CVN3qk65VnZKpfmuF/i3dWeJFhJrwM0RxaJUQAwdw2Jx4rDF1DqKCjUDa5kVVDK9BMUoq50e0XID
fWvXTjgZ2JqzeWShmv1LMUSqj8LZ3gDd9anyptxB3Rl51AcgAknRmCTGd+KHlGqow4BBgbBIfesd
cddUQfMzonxA7+3C2IX5ZPeoYjqXj+QwHWV/JLLa/k9htlOwSrbO64zQCP2pxk+Abdwjo0OrfDGj
+WPg3pDju7cMTfi6jcg7+ECPQ4Zb4YhNZIIy2KDF0oEjG39BNrwnEskbOCVsItFL5E6k3V/FcWCs
tPZpBOow7gYnaHf9NKnrYUVHicK7hYltQ1xZSXCKrsb0XD/tcQ208Xdaal6IG0Ogsk2otshd1sqL
57TSZesPxld+gO409p+caV+En36vkvldvHV2/4UwWpK6B2aEB/C+WigfGC6E8cYR/jRDwPwADhcA
h8IuYSCQ3yuGa2sctck6yyFMQyk0tO+/i2mEZtuGa3oYU6SkCZkwNZmmjS2OiZ1/lczCz3vKiKGX
ll9olhIXi9mXlZHNnkLrDKRM2YJyLQcXznnm1pPG8KTL7+lEEdbVAS7QYPXKT7FCePe+zWTBkAuC
qH3U2Rj2nypruG4tkDaJ50KwiEZ6JhSyWSX0fN4+FQi0pDO+XqQsjx+1jDVkRn3awUvyqgUtKo35
MN+kdr1NU33fV9mTl4XNOeunlHxKKXssgSTSJ0/mY3eqaJr/DkV73wmWU9LrltYXCGSQxhCNcdxY
h1pWoy4HTyiIx5rRbLktYmVDNg9l+jn9eRGrm0i3UcLkM4A9/QwST9OoRBvOIQE2MXNTpSRQVtAV
o4MUaYzDiKyMsYO4Z8bayCUimcG4G0E6XLZNP3WZFeQK9p1FCeZ0eV3aQW9TrUqWX9bolY3Wl5Nf
Ym6PdQLr/4/qKhLuPdhvlQmutcUFx9ifRsddWIuifONx5YbHeo4wtmdOYLcFUl7kR/Qu82h4r4Ae
wBY+xsKGUyDHS0m2UNHv517o5xT5/RJa+T+sVmUfyqoVvhE7rSAHYYjXSZ+NQwduDtBxcDW5raZ9
LrUFN5l762lDNOE5YjHAskXuT8RGWvu9XwgRZ0pNhmJq2t62KZ5sIi3+NSZjHDjvC9HRGpr1qhnP
fUCgWce0n8E5iQAWzKqOsI4E2EhGkrzCiyEGevYN0hjAJUjUJ4NcrJZ8PrwbrvaudIdhqMI2AIqg
3tqARLN7GzA04T6Vicuu2E5l1y4r7rFr8KvylzjNGhlzH4+ngdABd0kmNwFpO0joDFF/MBarLfO8
9b9TXILluF+qfmDcgS+beTcrzhLBH16W3shjEyPLipFlSVgnkoeYVqQgb/C+wTz04WoaAUmHgbnR
YbHQXjj15+nUsWgpO+H/YolXaicpyyDasoeywKOzhypsOrlkcDP0vozE85OZKbdpS+9O29+7arrb
CsyK5H/Of66wxU8p22wDqpTKYvtVR7laTXBfngWiyAKHVydd+OYxm0p8zcbVDftiE4ToBGnteBY2
od5hbmPbtw3DviZT95vlk6jnt3nV2BGafMP2NH3YGfBnVou4r17SWyYx2MU75q0wIXRmXem+4FLN
IhOUh9acR2M64qNjScZy9iBs81n+b/5WnxZqNBY0OGdcYlztCOU6Sz6cd912RvqKtvzZderzlFrA
UTl1uM2wwW2Bxgv9abDDK+XcTSgpCk7a/ZSiGNK72dNJNujoaPbUPpHfcRrQkO9zeRid37tzbHfl
8qGxMOojzORR7ZI75TeIm60J3efJXvHoSuNr5xIuGFfoPU4NQ6ZRyFGnV7GFUrTsLydMe1z42gu8
BrR/BNp/lL+l7T9z6t0Z0KLdcRAm/I2v4a9NF7oiz8ZUKatIcxnbl+gPa3+jUGCrcXAW7bD/NMCs
aeUSqG5/B5fr1xi62h6q20tQabsj4jQBo68WPP8ZI6nu93rUHpNn2LKX6BJabpgPhMYM/5JmD+tS
CguiroU9R9UrcZjkvCQDios4EseTIexI9koykQgBvTcvz9LLEAl6ni8dd0B6JlWAbTYeTfyuOkjn
sctiqd7BWKZFRbmjBabEcKuT/aX+MAb9iGjFK4rOWxNUzIdyRu8Gt9tB7qBFNofKVh6J7TwX4EhB
vbsW4QkzSFIIWdctTjL9tH11H1IrvgYS6jJ0BxopSM4wfjKIEwuSKQdtUXO0CKwzftBdO/J50fqz
9cPcOXAXK+qZ7G88e1Y+hVbBBzc/sNAHFgZAJ2DnJ7kKU/2x1jwZifUyARzIbc8VniNY1PMOUA/2
hfOoztrb2Dq3bTua7K2dtDmwbLhjcwqz2QhUKFyTHJn1vz2dLkueXEqpve7gsxQCU53iWzjM/mB2
fCtgWpC4HfPJAAczxcSKxmTnijxibnrXxP7oFRU1ROFV2MsIGDmTmYCJZkQ6qrneNLHoHZrTGE1Z
HS5zEdlFHTKrzUsssBd0Ygb/7oKjCiSt278k2KvwVbq4ApR+ZVh+Zv9KWAKRCxPsTCGLd6RF2Xze
+/Y8pNV5GJMYGevLYZpkMKCxedWM3gxvWRTeOuc2gIgWOUHEaOdLu7zaZnpfNv1RD+uNsTP7uNq+
k7Q3pPIRO8VlO1Yhvf9F9XN+mvFfBvpxTXaGYoa/eku2PhohPUy5euZq9UwweZZ8MebCumPmLTNo
hs19d61UPYuFUO+KXUEWl6rmfa8eqz6veQEYmXJZRBE3HAw1oE7NvM8ezhTI3LxtCvKCDbWoggPc
RBPOgDeYEjPo9zTkpzMtf4XIrE7JIyNv0XkfJOk+S/8kBy2jY/kGfIMXmtYdluqukXtjElncKo6H
iujSJwM70zIeCgxwL5SOcjQ33dtBig+ieq+GAcaC5OMiRthevWUK32R797AaOplyz/6PszNrjhu5
svBf6ejnhgf7MjH2AwqofeVOvSDYlIR93/Hr54PcHktlkZxQOBRtiVJVAZWZyLz3nO9E0nkoizPN
iFPd1+Q7Yg7nENTUuFskb1+eVTVz86xeTO7cPElTIqxSKsq4EE0+BXnHasOTD7dOJ6EkrLGeR26n
IilN4BQndAkGUlrZEUDI7SxqLFLvUjKl/Fll5HETaKlgAEFelI/+Oh85QQrgrGSLXTzpy6NCbqlB
QQJjoEzrdv5lUisO5bUBE4tALDQu1S6Gfl2PKPx1JDycBC1EOjR98AIhURJf4FSSelfY+fpz5d2Q
E6fMyd/8VQksgzKswwItPEmT1k4MpoMuM4z6T5kvrNHxhZq4INsVMngMkTHY6IOyabPPuKz3DfCN
yjqVOSY3a9un9U71Hht9WtLL4Xt45gSVfmEGcyULnoA7D6+vVoHBIN6bj8QJsisNJ8X4hMcREhNC
BpL2lLpc6vA8AYduPfE5AxvTerjqMuzbM5dSvTE74y4w1HujFx/mEiwwmArznWEPTzKmAy0dwPCq
66Yy2eD5AC7iTWDFtIXSjbScouC5KgkqouIZ3yR99SCL8UPYK3c6z0Gu58y2BAo8ajdHJ1jSC7De
Dt2pUsiPDZCE6PU29TFMay7wS8Jz2mhdaWgjtWTphA8T+zOagl1M47l4mDDCq0SGG+hmmmLPFsUw
H/BPPppN8JjJ0oNFvFtYCQvyWBb1o+8MSn5nlOVtcK/U8U2kKpzJ+F9LAS4XFkLwSsJPR30gIWMu
fLSU/iRN7YFa+XInLGtAl9xbbF6uVNI4tqWTNJ5BF6D72XfCRClGRqE7HYuUPkxi+/iVJe21JA5w
pERcUiKelgn6r/4OHd+9DuBzENR77QkTPGpe5bZyEukhlGlRhXuz01wtB7bG14UxVCA1MB1gHdfH
RNS3JQSlaG3Ew9zJWsvSpbRuve5Bg1s0wi0iopzgX5vee7QTaSFG0eemtEOq6eT3XiydRbAlBhS9
HR7apgPVrXI6r8N9phi7HI00pUjLJ210U+96+lhsE1BzkYIGtj2ZbVMrBjouYJPtjED/VhHWGTbO
1t7lO6ifjL3gNDyPhIgE6jndsdUlpW1n8ZTN4KTIu5FC4AigMAOEzS7lDtK14PX3k8eWy7qT0Nma
6GxLfqHAas1VRxE7EEXCUgCF+ZyfPbcRsiMkIdGXLwD2cGusMYEsJZ1IubXpyiNCP7ytApRMMIv7
dNeSCMIBggOWuNKEnsZhuyFEYBR2+dgdJnpSakXdXWfv+VVlepTYvIsJCqbJB2nstPVOWdIAYgW/
yrPYMKXDqH7yLWWZPirnnEhU6YzQzzag7EQQIyCB5bGw/Iy2joXCXDyYY75QON2X7EpYDDpYgfVX
s8SVCP8r5/sP+2o548n5j0qTSR69JYuDnST4pF9Fnw0XW96Ova5J/0F5hW0w79D110IbbeKmwkw/
9Avk8Z98Cg4Uenda1doKWzmJ489UIYYzORdPfAB06Tk7tCha9jwx+/nWVesYhewgB0S+mCvtma00
oa55a18AA7XlNq28jT9SA+OrNhxhMADTI0rcmItZGsBYq8LdqLK3gconasACoolgNKBDnxIjZUII
J6OyHD965DmE+B6v3KmG3KKSQp9WPPBKoslJT6mSRQGb4NutcHdxfdMsn1C4H4q8PWK/56Alr0Ts
MWPYrGFm4GqU7a40kSiDHgQokSL6kLfiokSiG6hfAwAAHowPC3OmUHnMBfzkkCGqiRbVk1Vby8o7
SKm5bp4ylYCxMrgRt46q2U84Ko3ONU4qUUPjToAbCl7AxU2JRjyAqZrb1snEBYrplW5Oh9acD0QN
pGNnzjOap4iw6vaGV9NiUZ1UDW5CTSBD7IG0vlNkRUtNeMno00EcWA1WsO6Lat1207qGOKEFCB+S
R55v7O+9+IS19JThffBLtjaEAIJRjykZ4q5cmqjTUrYqU/Y4YbZcYIfNGesWe/gJ24pp7asK446/
B1Jw6soeWE99oYML9z50ijm6PIKXhqxd6zYBlj+q3htedZQ2Ob/EadwIcuTkHH9msfvQmyeVvl5w
byLvLoP0kCzK3aAEp3ZSEMoiVmZJacAq96iQ2GmqB21motmI6aVinyGERMVBmICtH4pSs4c4dYdM
vy9WEXnEcWZj+bI2MFzCIibPw9uwT0FMbm4Kn65xhNUn+GzikiSuarL6ByGL7uWqvqX0c1FsC7kj
DIhFKDx1z7kLk/AAGhpCwHRknT6VHCIiDhHmJ/EioZ2nitQBoEY9r3b+Rr2UX/VLtxwFLKBauwrY
viHRWrEmrDtQMCacrZF6LN9451TNCA6XELwWU2DYkQtc7pk5ezqTO80od41vbAWq+zoWFHBlmRNz
GAtKKtL9S8a+0efMwc4xEveCLu2l2TDjgy63HptRd+dJ3A3lUbNndX/CCo8Cs2fIJ02zUZCpxBLF
9fpJnvB8ALORt6Q2NNMhH/UDUSUHehUGoQQQgZPQ7rn1Srf1EXp1YN/IudizPzhYUb2QDwA4ba/2
t1mDZBpaB3gO8xApNM12cv1FHuboI2mPgRs+sEDUMeeBngq9Pp6L2LhEYOikZ6PsN35nnSyjIQ/g
gt/wXAjzmTm6qIF1ztPhLAOK0E6Ddz8+FAro75O8wsaxf9oV5J5AjuvLaANfW4HF0LrtkDnZa4QG
uc31lX6I+08Cv4EGzIdFfYWtEGtv9jkRhmNpDqfUfqInsSzoBw8ggnSOpsEdVfClOTUgzduV3Pmu
FtcO57U57s8WL3SCAMXXNNUtIPGSVGA2fUiNxIlxbaQlYdlat64Kcw0eDz6UZxR75JZlchSBe8lM
905/9ev+2Lt1g5LJC0CWtjtS0g0VDd2EcSOwDwTw6vgHMJKfukS5+H5x1MEELQ9WMh4taMzwC24y
sAFdsvGHFM7muAUdvSENctS2PXURnZPATh+LHR5ZXcPOhm9xkAcKsjHfg90ZZPToF71h7YSO3SMZ
EUJXJKNE6nC8mVRen9t1RBSkEJ5l3Hit/VlFlp2hFeS0if0c5gholxkDAcg84Cmp8hQeTruY1Cua
Rc7EzRXIX3OcaJbGuIq4lPB6UGYCyKYPbAIG3TX8fDmFpLljwkFftGrNhtiURSdCEyaB01o1Tuek
qCFUDQw+aUEUYymLgI6WjJNr4ucy96FqAvoQMboTLa4QblODHAeWRc6dByo4zMKNNknrUWS/3WKM
o1sma+Ui7Z/wQ5DuJ1FcsjyJRX0hxdI5q4uzHIunVtOOHXF8Of6pRPb2JGrKNee38VBlJnF3SIER
+InNCRnoBVLkzSQYt/IuoEFS3WE1IiLMMiFzYckQ1VU1UHDXOeLG0DgZFSFpXzi7rX6hIC1qZDTr
SIsKpYA9GKxDsB2hBQXM2/lo6QzHSF8SmT0M+D09BasqmRvCExLvkzaiwwKtyVnAQIlNU7fF6xW6
YxG7xresWc9N+KA9xuAWY3BFGOTAXu4JPvFQuLnVQzxwKtYFVWRdaCU7UkSYKzhzMn09YLzWQsNO
sCBraEnmYxkiDILl8zxZ6h0NMJmsn7Fb6LtgkrZ9BPUQK2gh1vsq0/eBS++EgzyhUpKxjTCdB0S6
FzK9phJloeIRjmBss5TBiyTKjudCNMlmmt+fPSBHU9Uso3si7+vwRlYD2OnySUUoVVe7ppL3fose
n7y0P4a2Q58SYtzVJ8GOTMiypCRwjsuI81BmMoQtiXM2Vn1MrWAOksGcqGNc95fDSczdeaPoK+Zd
i/vTr5+RxgAE6J1uQZ+l29bETAX5sScyMG8j/D2z/g9kQmgiUisStlCj88dkBWInA8NyRgNmMbBD
cHGDeQIJHykYrHv1mPHME8Zyn4dP3j8btkCL1oLVU4VuNmJZbLGzNjgsrG7TExqASTCnedaDUslv
pya8q4eLb8rHbHqlJ+rDjMb3gBNvgnISc4JMpgxDKSFoRXQQCJSH7hMSGt7UEYyLLWq2lXVb4xPN
J5Lizc6tC+viR+ONuFCH5G7qBrSy/aIPOxKyuXuA6LE6+OdWClyJOqzivvhtt6zgZvUFZSeUQ6iV
sAjnjGK3kS03EGOKgX2bHhRDO1BHNrJkJ1VgArBhFH4GcSbl9IcLgl1mgs4e0zgagbUE2UfEDTXi
hiItdy0Z8fIPD9dALVCXd0wouAzPTQ9SaqJ64+2AxQjNg07sn8PjC3ZaaI+LefdONanRZFvixSSe
L4m8xfzue49TJ6OsIeZnY4rA/RYNttyUXoLxOKnjlt69zde8LJ8SKoR/EIKBpCmUdULP6QWGwT5C
F3WSLcEdhvQoegm6IP8sJfLZjPJLrdr91K3a2ABr9UyDyMEDFPJUnFYK0sob2hITizS/GFyCtun7
C2rEoz5oB8DySH6ootJbrfiiMKGXUPeKMzE4aAoI8G7xxkisV0iowRyvPsVRufcEtyE6SbEdvfls
thDPb3NKAvoBKAZSkjn6hceV2hU3xm3tiuxS/BrJMUsqLdq1GamY2SxK68SkDpDtK7uW/EvSmDdy
fGt29fEJBZIoww0jQYnHs7ithpJD50I15UMBpDLiLusEH8uBeNTnB1lUHDU9hCCO3MNN/F2nBPT0
y52FmtNTDDrb3T4V/f00tjsp9p0ABIy3MMjvlDjsNJwDJoDowqrcuzNeUn/tUieI6k1U1TuBnkFd
xztDBM5Kv2DsiCpIF1HVoParBtrmwQS4W9lGAeWl2FuPI49zUlREfV1VCjaxBoUqpzx3aKrFs7Zt
UobMOGwz4jpQqTA1lgb6hIYvRm42wBE3xY1KLpeqcXTM3aibtivwZkDx83IAhYJRa/bubZBofysu
s/N1W+KsBETURBQGc/aiujQmekcE0YUNR14OYXNWSqGh6dPPdXlH0tlIx8LuaDqQRsB3H2pEWIE2
Brx+8e8WMVXIP0x9jI2xzFUKyc8esd3s6o0EjRdnYKDWCfGPcgRvpUOasLI2F6lfzJHrwDdgLoNz
FNTdY7hge7hKi3YN2ti6/0OvqJKWAZ7uqLrQkqnA8j/+kfttjVCQ89PkZB2hW2aJwETUc7fDItOb
JE8Q35xPo+MTzAjwjYlN2k3rLrHlhLce5/ObEMoyI7aJl3q5LBHbHeDSwJ3V0iPoWQ021xw1eIxt
D8Z5odnqwYHN739lF6m4OyODL/XF/6pABrPoN7NNiH1tx6D7JMj9wmGz32Ex317i3JkUOyD0lbWK
2FuqBikw0lVHY9JIUA+SEx/ZjT/7UNkA1jS1fJqVkTZteA8BPFrmNFHtyIfSlQ+xV9rAC+2OOpEJ
pr8hm3FODK+wtvg0uLjq6VY+mCjd5MNskyc+nJMB8qZ2oQRndZJcYw+0jQ5VFVEdz55y2kl95QLK
YCMF3JCMDaNE9ruwCJv0UxpnQ5btfLrs9Ednn1m6pI8KkUTx08WMmZkAIo2AaKjAlCsjAMPpciof
8dU1q4Tk2iyHhLUwBpoItrIRElyI+zZTyS6V1hxi1i29hNH0F21MLUFqOfBjmCPRStzoY7rtJLBt
Sb1LifhAP+jhTG2GWyI99oUm7eNjhVRd4FduB2fN0CkaQix4UHFx6CxBSeCTwoOxPOxRhC/kuF0O
PkcpAU4l/lIiGAW3G2U3poCRUGYVKbNGNF6btICbceMXEMcXdU0J0DPWgTluDMRSyVSTzeVqz7O6
rTL8Q1fUe2c3TswKlGrByhftOlJuCknh5iufJ6LdUTO0ERurBRUYcbGbYSm+3fopscdE1ut4GgI4
xQ+ajYE2JCduHHcHWsReDO8U1MtIo1QrVgO3VGSPb8AtErvSjqisyzwGE42FTMY+RsRxW69ShpeU
sgv7mkzTIQvDQ433qmyG3RSQM/ZZCShzDWyYvsW/WV2x13z94JVbyMHJUCz9WYLeOqaiumrcYwQr
0eUKZbY0GPl6JLuampLPiu0HZU7GXS7HVdJ+knk6BWTXhOy4knpwNaphDWnqHt0YL6ydEa0OW08X
F0nrf+5IF2+xN2US9blFq8huKBRuwFww8kddRT5vehujuU/bjR7sNIjjVtQv4Z4uYw5V2STQAcGH
Rku8oUQbvFSmeB7YETZavR2NwfGhieiD/8x3lEBsnI4Zc8NgkxkgLi/Mo0nPWtLIeRIJFUTgXgZC
SdmiPWhxtqf4tRVBBCD0zXFK12K8z6sSYmJ9tA4olvZi9yh28clX5Vlyc1MPzW1YwXnyZewe1cKz
zIOQq0dtoLss+SdP9M6UesVeBeci7RUUiEPYr37/7b/+8T+vw3/7X8ALJaOfZ79lyB3yMGvqv/8u
acbvvxX//PPN57//biimJmuaIimWocqKJKoKP399uQkzf/7rfwRo8FLDiGtXVRBq9uVRKZ1phG6F
LKoh7wsG0NL7JFVkggVEtnH0T6CxCrc6Tc6KTJQQaGyGxrdWMxD55VrnV9mX68FElhi+BD3Yfbqb
IwJAHb6Ft1rG9E6iZjwmnXTAp7JXyStJkxLv6QVjuztZFNJcMR/XQgKBUAngakhbvcuJaFtgBN/E
ebEP62mPSMiojpETXkaRylS6K5LxQq21CR61anoggzJQhRvSBO4YTwQxN0CawtPUUxZV4eRE+a4N
2JNrIIQzjAoGJOlw9Wruu4rqBcF3qN4ogaYe0JewPqSldhx4AGtgKelJSvjjNPab/kG7wFTSw0to
yefsYSKVvm8ARAbRrfdaxt2lHtQbhVyk+CwF/W3ld66k5K6QFxdfF06x0R4LuntVX+x6eo3hsIW3
3lSwPr21bowbUaFaJKmMT0pW3l2NVsNKhV0Bsbo5opiCgMh064ifBphRhNPRNArCyyw46s0huM//
VCt96bHO9N/WGTmql/QpFlKNcXdvsW1JtgOh1A9I/AoIewWShF21tNYNGJ33x5os/udYUzTDEDUO
zBrhcubVWMOAYwiTNojInpXdeEHQR8pnO5yQXKKQMyE2VWvfQBHjVZuUWIsSQRPbzJemfjISktol
ksSIZqi8fRdmLFD5AVSaq9Cz9qQ5NaFehGBFE0ncKmx+ajPd+qa1iZFcVHeTM+zHBnUzTIEcnIDA
+YDu6giKmVALV9AoySqmQ2zOZNJzZeFsjZU/XUKMQbWByYU2tVzU264kuyP6zOHzEMQz0TPYmICa
Au8iIPYh8pJYqtn+QrE9hDDgdkp9O8bTLVOfJ/EDZWL+r8eHpaQypDeDUVwgbZ4pBosYdVhd4gKg
EOJuGUP4Sj7DNN0RJR4T0k38yUIgJyTbGTdqd9HPogl8BreQXyoYhS6DpTqkc1s8KCNdWlumsi56
ZcM5tKXyDRWEo6xPjB9YczqRPHzZAOdTtkFivhEmQlAJzglFgnMINAwjJHxIlaeFOBGv1bRbHnua
FRyqgPo4lCyvzvcRrsCePTDGxYRue8Hjo4NqLxMWqW7ug/VkpPtCQkZSYRcwEClViJQiiRYJ+gI6
byDG0a+nrg+vPZNramCH7rBVZmfGIhylW62AIYE/FyKLvNYKfBfNdBMI7W2vpXc4e+rwzjDzO+od
ZQwGr42PRnYjgdQPau0GCSczTDrT56AJo/hkmBpug01PRnzLaQsl0U5QZWCtEqbtbD030oW1dK79
9Gwudiq0kcoQqOvgdj5a+0uE/LDn8YTGlMq86HwwOWT1PxZixRAN3CKWJqmGJl9NDol2dzROxvRN
2jRSW5qFTQUpeQkRihmhI2yaNGqzEox2dRX0GdXSS+IFNJSLjVSw9eN82MFeVCHHLp1UQfyHChpV
RiyDgkSksjmUY/ScHqenSlYPItU6TJvHKOrOWdRdUpMcGTZeVphd/BhCAiWiqOpP8Cs4gJOqhhld
OUgR5uBo2hHawNOu2kRIzfIQf1Cq7ERiY2K3aNpz2lBCVEFmyVbL2q5vAsRoBcaoTt1HjkeZpIn4
sIn2aETaozR0j8INZeJiZhZUB8/pk2mftMN+GvYZnTUr6XeRghovD7bJo3gOV5Y7Zkyk53Cl0kLu
yFoam+ecLrI+Iie4CSheDjz6Ew9v7EAUdsyGlZUAbHsd7PdwJ+A7GdLWlk+1iatkhg/YyqHicECJ
MpJcWf4MxxAHSUFC5sjQgRAKtFehwTRHo00sHE+UTyrjKNXlKaFWrZU9WzYo7U69n3MDxKUr/4Uk
t0Q4LYTIoTV+mFwpsc5d3Zx1PT9lcnIk0TFP9sZDddOP+dZQIQO0B7RAG7aMON4ktiRoDIty3BWN
vpfqYSHGgBkq/xQCKzIS9Yw/HvikeawxRuuQSvJOtv2Sh/S5uPd0epb0L7OFf+uJMe3N/k+82QNu
GbS8scL1sBLRu7PQGMikBWJIcogGpZRTlPExNT1HTMpF1YurVKJKBX0R24TUiqsItOuQEP19z+Zp
Jex74LYIxAeL2nOeOkb0Zwew1gKBaq05HgvyB1sXWdd+nDGqomiKYViiBEpE0dXrx0kJxZVSEYe3
pip3ioUAk2K47qkXjgq3tTXcJ8NjQoJMgfxxo/jBWqA0Yzbl2urbmZ6O9KnJyHhJZgD2Wh2RqQMF
nnSZsyHeBnojoZgfRa0+H0Yyi6khhI96y3lxSZgBuQkUgU7eoXASmLQxyXqiFF9mS0u+7nGLmcN4
11TWfbJ5aoZqb5yeCqKoRjqmJQHuE+dmeSthEcgtZB1zLko7bHumKsG6nF5kHvhPfMlL0au3MU8y
0bAAKTDLyeCtNG1t1s1aLL92RrPoNnLFOWKtlMbS0oAFyqabBj3pdf6KOv2qbT8lGHILOugo2SrZ
W5t9tQkUadNMFIviYpvmHSWmcTsYPZTjLQCVQbov2/p+YkxMySGu4jseXwe1ig9iNO3Rbu2ELkXs
vlTxK40TQZHoHhq+AB3XX33uQVKlT2yfUcvf5cYDNxwDIUijYoJIP6491GuoCZcF882klFeE5G9T
dyCpx03YecqUGjAEsv9fAeU+CcZwI5TJneYN96xND9OipmFg2nY73D4TouJsvEplc1ouQwHNEHLW
ueVMBb/XaHVzTjA9HFQqxYzUJB6SEtWyqHSnQfWB79xNILrVzqowxUv/Sqa6SJF0r9coh8x4vffI
UNGVeIOXGAUTfLpXnVpRFfIVLYUpPRVZi/2DRFKklHnan+SGCnocnJpEPPoySfNB7750L1goHM9O
wuJgiuM+CEF1m+I22CXr1uK/3Wuims5WvJMJSTWzknM5tU8ekJgRXWDQ7sijwWCnQR9URUrrQ6/F
qrTWAbzRwlsmEjEsI1TkIF+FOKBHFgCRrzM7xCwBdXLxWzQBa+qaO+usSfKjIsRPMRgyqZTuAWL7
3lFC2YGZSoScXwjZjviaRWrqDk0RnePdRAeknzn2Kjo17Z97w//64SBSfzuYvMKsrkI/aK5++49D
+Frldf61+Z/5n/3fX/vxH/3jVHzJbpvqy5fm8FJc/80f/iGv/9f7Oy/Nyw+/cWF7NuOl/VKNN1/w
MzT/OjLNf/P/+8Pfvnx7lbux+PL331/zNmvmV8NfnP3+14/mE5YsSt/tBObX/+uHx5eUf3cOQr7y
Isy+1P/xr7681A1nMFn/my7OZzMylnQdSsLvv/Vfvv1E0v9myZYim5ZkqpohsmUgCacJ5nf9m8WS
aJm6Klk6Zhp+VOft/CP1bzqnQMuy2M4SJ8E//v1fV//XgfGfX8zPD5C8+XfHR0Fmq0InELbEj8dG
T0asI5r4/o1ZyCgRhAxytziSkPPBMv/jtujfbzD/+XfnUoSLdC7iksZxehskT7728t1t/utCvj/5
vvXBuTHfv+5g9b7eDhC0BEGVFhMSgQxX1AC+XI844L7/Jj8+of794eUf3yS16KgGLVgpw2s9p7Rw
fqupTsWsGc/vv8Nbl8Eg+/4yUAzU2FwLg/j28Zx08q0X0pltNfUeumH3wWX8eG7792WIP75Jp7Q8
dVqPezXpeJWf2jS1tSp0peqLRqzI+1di8mL/LkT835uI1o9vMkWSKRiJbKIfBFlTWguQRHTfXlSP
HUxJXLxy+/4bvTGixPkDfDeidIXMOwFx884oKFhOMf5Ss2irD+7VW68+38PvXr2x2lrXC169N7Ab
hwEUi8SsX9//6G+Mp3kJ+P7FI0pd01QZxk5r6Qyo5YNSlNTZsv2vvfzVZMZuLNGkgOSrGuWJ8KPN
oFoXAXLQr7381VSua9J2o1bTdyou5LpG8yMMnD6tYvn+60vzoP/ZELqa00JtEZZd+PqOEFyN7m7K
tICzoT+l5d1AosADYpnT++/11mi9mtmRWMp9NmEFCzJdcmQjfTLDmefo3dQBnOFaAYNsVr82yecn
yfdfu+CNDRUZT9tpnlU4ftW+GjS85IzLpCi6ff+K3pjk4tUkr6fOKkm20pA0opUX0pl7jeCmRx9X
a4ojEcr8wRT5+ZqF0/7Hy6mR5iUtre+dpkSaneR0ND1TnZy4zA5TLX59/3p+PhFF62qaS2EW92bO
uzSqbNmjb1I80WLn1178apbzUG2CqmSk6ay+2yGSC0goQv/Bq/98mhNg/OMNatQEh3jER08o1Pso
wBQFVFPd/uL9v5rmFrYhRSxA8fjNa6YbdjOgUwmeaqP/YCK+9fmvJjpIh17ORtYRiuDBWu4wgKtD
X+Dt8PXj+1/AW2PoaqpnqeD3qW8xWuUREZaPxyzUDEgBMmKIyjQX77/NW4Poaprjx1Y6Prqxs9C4
6SYEWLEIPvga3rpLV7M6quLc8sMSWCGSq5ySC5pImaKwYa3e//BvvcHVjJbTKWCj7Ru70Msvfajc
lwJq8qROP1gxfr4Ggn/9cZgGghr16UTuXhSk+CWAxZJyNoye02ndsUDyrI5f3r+SN74G82ouG7IU
jXKOaVmSaaf3FSd5048O77/4G0PJvJrLXaQUkt7PSXJ1b8NkfZhoy9hGhWewEz7aFrzxXZhXU1po
inESSD/cTaL24FUYd1vtZaLZ/2uDyZzf97ttx4jDz285BsCy3U8aT1WVozgS2V+7RVcTGjSCX2ia
DoPA+KxHIWwPEVYbPVe4HO+/w1v352o+x7GZ62LH5zek6kWWPeVZysvwjgzZ4hff4WoqT3BRs6nj
G8gDj6Cg2VefIxB3Bk/66CJ+/ggVzasZjRC9nqaIi0iim5EQYRpXdiWnZLyD34Te9Wu36mpaV0Ph
j6pOSTwUUCpVugcYxjcxsOmEm77/FtJ8U/5zJ8Xu/sfhRGJlI7SgJIhDoeoHgwblYlamhHOmWfCc
T17/PIo1YbKE35SuZUU04C1xbAu7N0PzhBhG+eCjyG99lKu5X3vcZy+jy1BlCl1Bw9fAFeSQ6hZl
gQYN3kCBFAP5X2ygTapgZfUZTf2yUK3D0AnqufR6y0ZhVYJlBGRgTIFFPIvRlmdR6dNd3hcw8gA+
uh6s29KWfAPXCpTR/oOB98YyaVytL5nVDZVlmtW+CRTIW4UelIptVq3wRPHfAJSVZRZ/0DcGlI4q
1fMPln95HhA/+xKv1pyYGWqVWoZ/BU1kpCknZShtpZTXEyRWo4b+ZFqHjpsRBwStKYfGn+wRP49V
TeCeXhsLXzNLSagLN0PWEnWtkTHy/gB7Y7obV8tVSDSb2TVhsveJf9o2aqltBsQW+ygVig/WLGle
On52+VeLFgfiWIyFIqFNFaGj7L1I8BdhYlC9y7Q4cjJLi2F+9UpzFCLirHu8mmiFuUEPMQl6ByOR
5C2on/brr13z1RKHIKPsmryI9xqJMQuUDjVkUDmBCNt27vtvcdVE+tchWjSuFrm0KQTYA1a2Dyo/
xjXXFuS2Anb7Ihtl8okftZhzJM8Ncmh4nYe+GUcYdFm1Uh48rRy2dP/rL5BUCBkfRSEYbDVpa9xZ
raI9NsAFEwhzWEt9moqXnADzJ5JNVZShnVQvAotu/vsX8sYz2bhaSX3NrMRE4V4lFQEqyLW7r0F+
tvqPto9vbCiMqzW0NcVaDNU03pvQjRZoJ/VDJYzFB4fDN15dv149Caqc2iiPkRA06iI3Ehcxv/7B
1Jlf5CfDWr9aD7UYiQCyFVS5dKyUVLRDImcR6biVctLMJw+vlGX94rZFv1q7IHWxHTWx8fi6asuA
KzPBtPNW/uBa3nhg6lcrFOd1hJGzo7wiJg46D2kaWCW71C6nz+8PpLdWgW/No+82RlkfDk3D/dqn
6qS9gIEqMcgVEqbASVhrgowO1rC8PaJfYdGTIc7Z3VR2jTTy9yqky4TGpp/e/yxvDGr9akHKxiHQ
S03N9iK9p1ZFAJlHL1pmnc1e+2hhlecZ8rPhcbXKmAUO1KAlT6ZfEEJN+DALHVlGxpL+7MJ0CGG3
IRGuulV14Nzk+M7716a88bDRr1YeMqA8VYaMt28c4CjLPyUb+urCd/M57vxxvyfv4OX+FpiPixba
lu3bz5/bDx6wbzxM9KvFoirzRrHyKN/LpKOGWTebjeKLJHfL96/trel8tVh4Q+Ep4jBEez8rihc5
lBDl5a36wWLxxqjQrhYLvRA9mSFPIKJ+78lbyvqLgJTullS09z/+G7dHu1owEg77kt/yBq1AEG2i
ktjiZxInKDn/aE166xqulolgKo1cqXiLXhudLgSROWDVrM59e37/Gt56g/nPv5vFncnhozbJs4UR
DB4SNh4aNFlC7yx/MIDfeoerHQk+yThvZC5BE6OlBP5U4rEnc7D18Gq8fxFvjCNt/vPvLqLSdJQR
UQuuHNrRZEgI29IPPv0bC6l2Nev7wOryQKa0Kpij6mAkjyD6R9sejAzCJqA5wgcP5rcG09U0r9mq
RZIeRnsxKL5MGk7KXAADNg0f3KO3Xv9qLvtpMASxlER7diT7IZS/aIj0CTH2P3h9+a07dTWZjdHI
cIekIzgMKo5usgzd1O029bE7Jc60fk1srFup07ywiiyaL9mqxdNHGpEL9/2Dz/DGNapXM77x2i6L
R3JntGw8EjXnRik8sFxYvT/MvvXefvIIUK8mfGpEXS4L8+vbcG1dyQndmzMxxHa9IUPIBur3wcIr
vTGi1at5P7axl8Qh74Tt0npKnuPt5Dnm2XDrV+UrLonGX8AW9P/84MLmC/jZhV2tAlIVlUFOzPnO
PACkPNIXB6UjE5Db2a8REFOijjmr4usN1sMHz+y3rvBqWcAqIBjw0EZKscWt5nd3w1jff3A5b42D
q/WAMJx4kCmU7ko3vtEX7OIWmJtArCuwd4lEc8jUcN9/rzdG/bW6N5NQEWr9/3J2Zcut6lj0i6hi
RnoFbMcmk5OcTC+qJOcEMU8CBF/fy3nKVQdTlboP3Z3uloykvSVtrQGr3pTatai92wn2B0yIZ5cA
ECFAHTjfz9Inmf9NcVkLZi2j2QR+a3xjN/WfYWjvB0uvVtpfyNK2kh5qvZpn4REZFe5zXb02ogfR
zTokabsyUEsfoKSHjOudN5y4PC2k7+0GWPtnCd3e86NjnFr5YQFbSuRDMlTrcgk8aD/04gXFqLr1
m8T2riwcAcA1quQW2MAMdrcdNGx55oVNDV2y870vLGVLSQsTVMS6FLruUeP11X3XDN2+9aa1N4ul
1pVUAGiSaQEAK6OMQPfbfAfNbyXLLLWsRD2zDM+biSsjAWpjl7wW9tv5AVmYa+v092/7sW15pU1N
Q0Zx8481pV/RD828P9/2QsBZSmy3xMq1UuQUYPQvoq5vsWjKumAoBKqmF7/rRNn1idO1MmWThNi8
BQATdCWGawckm8mGkBpM+X7XixLT1SwsXJYR0wTlAEo/ClIHfQFUrO5szLFaeXteGjAlsodOd6YU
7M7IqLW9hHUQynvg1Wb13xIshLwZ11LUQgr5usB8m/UBlBwvHgYZ2ROss+v6MHbV1mZJAOjw+QFb
WLCmEuV9k6XS6RwZAaQflrwIWbuyqpZus6YSwwMfSlhiQTwXDIpPCp0ZGMt2IfSKPrsHElX3a0/1
xum3/pCpvo5P30Yp61NO6g4d8b0wAa6fL72tG0BvIJS+AZt0duMcir9Aw27LXbGCD1iqOptKpCPI
e7NPsAZqB6KWMbsQ2nzBpgKm2X1Y5BCKhFGPCWGfAnaPZQoq1+P5GVscVyUV5KDG67BdRW5s/RnC
aukW1gn7eI8V6GPvB/nufEcLKeerbvdtWA24l6bZhKUBwSAgaeBSzgLNXknwS9U/FTo+TJVFZDfK
qLdakE3bDr4IrBuSS/DT2H4G9CLDzcxOnlpHk9B276EPFXfwPZ8AibRPyOUE8ixXVmLXew/WjPh3
uXOqjkGAWWflJaTHAcspijqERU2OAIILrtkOWuG3Tg3k4/kxMpcGSUk4Nqrk5Qx+CM6v5Z4c5TM7
gkJ8gPmOD5V80BF8fuNdQ+gngM3Di+h8d6sdugdkpZVf8HWc+Gn1K8lohga3QOkcm5l/0mTggeY/
5/vCr/ybh83dPvHf8215I/3d5csbzBICrBLdf7s9nd5OBRbIUW4gVxxC2ntl3SylFPVY4lWA5HSd
jHRQhIYPCBatNLxUL/pKAN9WZJHBmqCDgUoEu9qNDCGBcFHhRK0F/7BRIbcICE+Yfhbi4RhRoK8s
1aURNpREppcQk4IJnIzGAKplYKFqkAhD5OGfaTMFEAHDP3BtDkFE8D2/2zjAn4Iw63f+yYIbFg1B
fSEO/Qd9Ta/dD0Zh2OlDLWOzzlb6OQMayoGG23ErzQq/sMUKMC7jqNxWIN60G1A8N8klLOA2LipZ
cF/egOWdbs4v/oXdyVBSYFN7KdH0HhOdwXkygsyDb+TRCCHb8+0vLCQVryk0156wcUsoUr0wKEGO
K3veV47+IWS+rojf1lHKehPiM2h4+Igf8ejgn9aSFfbX0JPfvUJPDYr7gw8d4lB+WofTZB3GS/h3
XHUrh6GvPfCnX2D99zhHWpgkM4JfAK2kkO3AzL2AfOIm3ogLdgnV4KAJ2w290rfQ+N5A0ipkG7Kx
9mLbB8XTWqBapxTx069QktcI3UlvgCVKNB7BE9rBgusANc3QQBLJsYCGiG6cO9C19pC+8t9g4xrw
g7iCfcKhuzFhfQ1BkPD8VH+l/Z9+ipLFmgZ06E7DgICULZG/4jsPW9upKCsu6guQYOir9srgGXQN
Qp0PUHykPZykls93b52++KfulZzVDiXuGeVpRYR28Nz7cD6DQivZ8b/pLbwjB3+6tiK4avxhW3LT
XQ5v9rYIqy0gdZgdYzOAPHyiXZ3/NUulChVeKtP5BKo6HWgSX7sRD/AumJ/cW+9PjFPUZXcDYPa7
sRIMS8cJFWKq0Zli30Vn8413X95q78UV1Ok30JE8mJeY5RXkytIp7Yto+S3ooIYw5q5xWmwHKIbd
Ntfjrtp5dxjQe28HBtmFE8D/ZQOZLsj3nR/IhQSiQlBl6naGC9HXKEsa0FT1QFZyZY4Wcp+uHMKm
xkhqXT9NkWXCsntjOc8SF+SSTyvJb+lkoZ8+6tt46V5b6lCFQE6H8Lk/8cA8OpCRiq+LCytq/jSh
+QHpH/um29KNeAfPxS+xmZdX/J/1cn74luAMJ6z+95/gljCH6k4bH/TTgnJf7wkEtvsdFLUOqETu
sgCaKKHE+u/3BHmq3o1rp+ulmVMykz7T2aypiTNu7mvP9e14lf0x99NNtvcO2Ut+gI73uDLQiwGg
pJ6eDQziqhZupuAjDQ/6VXrv4jhNnmGDdIOCOv/lalRyDERSqEEZvomlsGDlJTTDVzPGj8uRgCjx
35mCsDV8ojna5pfwHNw5z9kFBHAP0ODaw0Ns3+8hzAWS3Pl18eOZF50p5yGnL3kdcwxYnFxpxhu4
2i3/e77pr7PD/yVitK2cZCTpSM3ljDPFsbiDLx/7zF/sP+YLZNYZPLd8Dl/I0SfChxzG/nyfP641
dKkcYzru9sxO0CUkAbZCwodyWEkSSy0rSYJac1KZDmoeEmZt0j46+fvvfvKpw2+5AVYmPBUc1aDS
GaC2/54U+W9wkhgMJeQbOY7x6XE0isF/huURa66rYgBH902mE5BAawH+450d/SgBPnUTr7mpn87U
9gE6bnj4TUPtDqp4G5gV7OG/tk2vIJuHYw9bOa4uzYYS59YgBBTgkM0K76lBRXNcO36f1uZPa1YJ
bA4Xec2KMRuwXvKtAmYZHfXTDExkSLrB8/P8nH9dN37oRoWw6m6sCfeUP6B985y8xdfmATIWWyPS
rr2NdgVK/S2cqK/LA1u5+Py8ZRPgvv67zIAoHYnXItDZa5uAZO0bD85Tcaz+sJe4D3F/3DTbyd2x
CJJvH/3FKoxuIZupKFfPLiDAFONLMx/kHXYD1fZw3LR7KzwdkbNg3MLJ+rr+zPYot7zRQ3kHYYTg
dHb4Va7Glys5oZjhiOJWmFKAreAhG18z8JfPz+NXWfWneVSygsXj2ctqfF2zaTaOr+PC3u3GKxjp
QP379QHmUzh9O+/VDjqnYRl1uLPjku63//JNGsGtFydOeptf/eqFD5+q5BKcNd1iMnts8kjqvkuB
8jObLhiZu7Lvnb7rp+9VUkoMvmmVCeTXZnobJfRuPni6kkZ+vjbgxytpJK8cF6K8WKF9AA3hGyN0
Ijg27Ok2vQGvPqxxhzIOkL8PyqvporiB9BiSyvl5XPosJZ0kU03aBsKd0egSqNn/KbS3alopMC+1
rWQUaxaiB50d27lhQVuZ+6weAsiWraWShVSoQmaT0YxTqA3KCDCs5/bBftSv8vs2ggTxY/LXe5y4
b7ycH6WF3OgpKcRkUFKYU/TUsiRMYsi3QdGii189zfILTld2Lfs0MD+sMRW36hUmG00d6+DZDF4h
lRk+vELcHXf7q/fksH2v/G3i3/EQdaLclwFkfVAM1v1PjlJY6n9Gj8c8eDz/wUtDq2SOxJKE0B4b
W1KlSF4uzPds7e182z8XwAj9PygqPFvnZELj1ab6hLu7hERw7E9/6nvvjr6W1zCl2kLdK3SO8jBs
UA6F5/f5rhdWpKdkiUknHJ6pmEenRmVTtNBzO06mvXJQWtppTtTf7wcaxlJwwmfkW6gJB/qmv0oO
6Q3bs0uNokqJM85OvzTDEndDSMFNd7/7JiV5ONNEXAuSg1Fh7sz4IWEMenMrmelnYAOmSkkPdaIN
Wj5hwKDnejNcOlFyLP5AD/fQ3GKODskN3ktXqklLS07JFjKu8zl1ToNH62CEDnee/T0/QgunNBUc
2mh9L7P89BHJXVm92dptAtVwMTqbDHJUffkPqvrne/r5PQVyi0qiyNN6aBsPXckb62aC8Av1YTmF
Ipx+A7T7x0ovC3lCxYjSMTG7bsKU1/VwOYhrs4EqmsECw4IO+YxnI1hMpWUB9ZY6PN/lQuCosFEH
9F1aZeixg9i99eYYV/P4cL7pnzmkGLNTn9+uATMZi2E2TjcXxGVe+537PLGP2oSRG7ODxnzPeQeN
to9uXomYn0EB6PG0BL/1aI14+hyYlJEpcDeDCPEwgJ+SwhnJqPwUNvJ2Bjcy/iY8Y2WvWho/JTNo
BTfzqkDKM+wY8o5PMByAYeT5ATz96h92DRUHWhLNMKmHuUkqngZ2JiDDm68s6KW2lfifrCmvZSW8
PYW4EJwaSHftGFax0vrPRQtMxGmBf5uIbAabZdYKb88rY4COfAvRC+EMUE12E7Z3x9aM6r7EA08y
4QFqkGPpd81YAlLfEfaYtLMNaV1CspUDy8I2rwJDofZparKx8bXgxhZpDuvOFxfX9dR5mDM7PD9d
C0tBBYe6GSvjoaBk3w4jDi5u3sLTqK5hSw4LzPNdLH3H6e/fhtWlBGaVvUH3DEbZ28blHQRr0nQH
cwcIizILvk1FK1f21IVrjqMcFWBW0FU1VBz2MbyEUB9wICfQHoe6D8aar5yMyELGc5QcwQjgCdBg
9fbC0ozLSYOVh2ekWjC7FQyGGsL/9dqkw28COuiZYPpTAbbNts9r7UaTRvwQlymHRRAmd29y2Gx2
NutuZs0CnlWzOf6jkW11EDm28WRkQeFl1l1XyuQZ2FF2JyCbFTWl1PY25/V15iXtRqedEeZuDCuY
TtdDrYxPIptjAfm2MtlAeyJ7EgIqM5lB6UXXNPptDPbyg8zgMyjyxLsYLHoyxpghAFXp8QFm3vqh
S4gLj5BMf3LqZsaxrh+bVyct4IUKFwh6l3fWBE3kPIXHS+FdTXOTQqVONx+0HPY+UKCPr9OsmDNo
6BLXny1i2/DQSLWwLUcI7c5Nc4HxwwsIg9LiNmlrF8fXok9uJ69HidAiwCYNomkhxAMVo1eBQh/u
rgUkWStJYYpm5FAHgx20OIJLJK9HeMJtudTb5/PLdikylLTs1GlVUcHYHrwsiFMbaSS4B56W7a1A
C5c6ULIw/GXLZoZQ4r6ZJiCm8T4BSPaA19YK6ni/+wblNObBXCOZ81iDF0YaQOHUT6vEh4nZyj5y
Okf8kOsdJR+XBIS20qnI3vS6o2tSI9Dgo1Y14mlu5qtJMxOoVs8r87GQ/B0lO7u2Cxm+nEL9qipv
i9jZmawNzg/T0sFSReQOUH20jdym+3oAOCsjJZ7rRljkwA2aOjesgnpw5nlQte38hErUFhqnuSj1
VAyB5nkEcmp5SzjqVIa8KmfprmTOhWSmAnldfW6dCgDUvYGjB0vBbjcGX89sH46r5798YVBVAG8n
qrSnIMDspyHbmNDjz6x0ZTtdWN62kokHz3QSGHOTPXNcqGjG9elNx7V2g07WkCJL46PkYdMbHT32
crbvqnQI8qoEtYTFz+D8XDSQs1tZHUtjdPr7t/2L0qaIBYJmD1LsczIIKDxPa2C0pUFSckBO87R0
eIvtSnf3eQuOziCvGsvYnp/ehQC1lfjPZzdumgzap6QbG+qXqWZfGinE2AsYSoc2AEIMhNAMom9j
yVdqOEuToiQFUcUAd2gVgzEfTY5jn1WPee+CX2fW+h30J71fri8lH+QeK7oELl1QwiOb1mAwE+8v
ICG5ktsWPkOF6ooORt2FV4BILHtYX8OB6Q6yNcahhKLis9fNzcqBZWEFqKjcvIB3wgyw1T4dtaPO
h9e8dY4iNldqRUvNq4cvy4lJiUoDTPPgB+v9c2MWwNxxZZCWWj8N3rfQ8CgvIIqBAKzbvApKKWGR
2UKvROvjlay/1MPp7997sBmvpgR2BwCW73V45/rxYP2rifPL4VeCmw2yQV0cWxiDCiSfmV/npj+P
aw8MC5d9S4nvpBptNymBaCVF+8xN790u+EnSD9bPTing46fBQXeUANTV2VpWXBoyJeh5CyVb3sD2
S/Delwko+WAX1la8kg6XmlfiO23jDhKErYCUqRsWjoDuvOA3Vle+n89ZC+lWxefqsUyaum9EZGfa
4DtmHQfQrb873/jCj1ehucPE2xpSoU0Ue89dWfhDHU3j4/m2f37aJ1QF5yYuHUXclEY0jF2xj9tp
kMGUMX5yuCghaW93W5do02dXTNp1OvdzUIKZn/vGKDhcSwf7djKBfAyylNcHMdJxq9maiRVZDDeV
S6c+iOnpECfs0aBB2xGcBHBDgKzx+Q9YWKwq5lczUipmUoOdQHIXohXDFo7aW9jUXRgOxFA40f+y
mL1Mg7dyvlkqtqiAXx0eEzmGBSNW9R60AFj5UFi8pj6Z9OaOGp4DIGAPUnsI8r7mA2CGqymjOdlA
Vc9bSQFfdfMfjrFfaJFvOQa+uLFN7HKGfdk4SR9y0p4L/Dx0u0MGi0HbT832cyJW9u7GVgcgk2fU
25JCftwZp+HCnFvpmyO0q2Xu9Qf4ev8jtPWuRq+V0BnRbL9yuR0khSGuRukmb7LVsreeg/GheY58
jd3S9pPZg4d47vQ1xMtSOGU1nVHB3OfErNMx6QeXsQagXKPflDpzsa+K4hHyAcVlY1Id6lwie7L1
IrsYeAdn7b4ZQztPITueQrA8SChMLQqjeBImvDAq2fGtWdcmRHqlc2j7XIcYtl0HRT3S3YgP33aJ
yYJphm9d2QmAhs3ODnThFKFdifIO15YUDnNFDsQWJFWuyp7S7ajp5t7JRLFr4eAB1jucUVPofB5B
HcAGXc1jHKAkhAJ+zZ18Cuq6KOEW2kwaqnddcgTdJSl9tzQdwy/l0H6cX9RLEa8keFFTrenlICLP
GczQrWqYk9dOg6O0/ivMJuJeSfK2yKBB0g5t1OrTqyDNAbfs0k+66TOlXnj+MxaOI18559sapYNJ
6lj2bdQYL+3J6hmXReMzxso53/7CSfHrdeRb+0CFd3Ptuk1U5kQLB+QeVwov0BM4lmUXoiQPcAR/
Ot/XQob/0iv51hdKDyxNzBKubnUOPzT5rFnp2/mmT8eaH0L56y3kW9Mo31GR9RX2PmxKgZ2UWzYN
u4K3u6LqUf1205VdamFZqfhlCnZCIwlK623Z/nGz7AKXjq2Tr7GRl5o/fd+370BpcUxR1JAw/7VS
GOKl837SK3vbN/WaLM3CLKhIY1HpSQm+jQBlmHh/06rkd3nerBUvl1o/fdi3D4CHrQtChTiVgcmL
hMaywdKV8tvS2Jy6/NY0HYxRRwnOiJw4vTV0766jgFe2a5fupeaVaBYGmydvaNvISN4gaBQYw8lz
ZSXMFsL466Xm228nOW9ns2ytqG6OfLivc5TVvI8eCoi/W//K4Qw3lrkr504gTTQiZDbQ9UBZwGfK
vKgTeDq1a/eKpflVbl8mzFrgjtkbUWvB4NJNDm5PViAyCzGsInUtN+MViigiKobYCkfLBB9fo0lQ
S17Daid9JXk5bc+P10LaU4G6mNhmqAwK91/ZHGUME/nKQI0lnwHX1dwitEz3o6XGyglx6cuUqG5N
WG7amW1EepXoR9rHFNqw/NWmo3EBVCrAu223ZiixMEEqTlfUyQAXSWFERDevmJ7jNbZ7Oj9oCxGi
4nQrqyFa6yEAU6uHxj0nUKPXGu2KQmhr5ZKxNFJKjFdtxmJjnoxIjhLmQBNsUIx8n7kSwlT8juru
WglzaZiUaMdJCEutoHrE2km/zphX7Gmld+H5kVoId938b6qSnAknp4gSWtb3sPrCVQYOQXrB76nz
K21EAheE//ZBwZsc+rTskVJcduhsWDglFm75579gaXyUOBeahaKd7Puomuk+rmAV5Gib803/PMfA
K/73h6eWKHOjhRt9n8e4XGS7vOJh08ErAm/h7ryyUf8c4YAzKb0IPG4Nbd5G1mR/VgJuaJ4hb8Hw
3osKANJOoiySVNpK/v05NABR+G9vfZawEjQUI6pq99XgYNBlNXB1pp2szMfSoJ1W2rcNRPfqBI8S
xIhGKC1U4iYHhk7HEQHXFLjuZb9KwYSePu9bLzPMXFMB5yUkjxuPtSE3AGDj17Pz0tF6Bc2xNDFK
iHOmF2jMgWVJBgCyk8JCLRHQBG6MNytF1QKmauB45fbx/Gr7eSETFYSbCq3KofLZRpWRXlY9ueBt
v/9d00qUx10Jc/N8NKKsmjcjB/IBGKLzTf+cQKDv/9+JgNZQk84WUm1ZXWl2EuZG4evFv+lXmnQA
USnhDZsqaSWlY0S2PkUx6e+LwvxLYYd2/ucvhIMKrx2mqeg5KPZwUTIDc2ruRcZ3fRKvSCctzKmK
pa24leJU3ItIsOYl88y7vIGv9fmfvrA8VbysVdZQaaUEJmjQvNfmOMjIc2GPfgmvEGZ9tt2vXgGJ
iorFsxYvxgYnNrzzPJSZa/gslU8xgb/3+Q9ZGiQllh270/us6eBBBpsaixa7ul7zUFhq+vT3b2li
gBLTLOPWiFhn/pEsvaS9s5IdllaOsi/r6WRprYMDQNqgnGFDjgl+RXgcPT8mC2GlQlzrgbPa6yYR
JajQGv5QpJB/LNwhyotKv+BeUqykhqVVpMQvKAVp52WTHiWZfdG6VTBLKFfBpX3w0xRfBclFwP6S
NUTh0oQo4dxpns71Ec59PCnDAmqfcORZGbKFL1HhrfByKRHKKG5WWn0AUgkmE7ClJhIwB8ttgrHS
YPzr1StRsYDFISrGtdNS0nVgwkbSxb09NXu78o3BdN/grdBvIK4ACTsGqAP8Q6e/eQLnpVgwsdEL
+NDOleNsOpfOj+dXy8KoqkDYQRhkqm1UvMeJXdtd9+CBLv+7ppXtfLBqvSe4FwDwbA1QwZfTrTT7
VZY14vD/qyFEhbbmsV20w1CLaGhunOERBemVxbAQnSpyVVAr6fUGDet6ErkD7Jzq8bpp19SKltaa
EvyeF0/6PFtG1KX7CdTuuavx7A10RyFDA6aVZb5yzlnIA5753wQG/3V7cFupR4UTH/XJNHzLk7Gf
G+QDh6KVVLbUiZIDjMykObcKAZivSwKv6IBeTdo4dPIRzOOujX/ZjxL81jglNtzLsUyl9jrHL1NK
/MRs9sR8P79YFz5ERa6CuoJ9tsd22zFbD2xu0+de9lnEuzrfGN0vb01Eha1Wbg7nUOB+Ij1peoh7
6e4QQLPbC7VMsoNwV0nrC4dpFbnq5B6u/SidRzEsxgvi7Gv61PDZT90PbPPb86O2kD1UsGo2uJat
Vdjgh9KcoDFkvOAZo/hdIKpoVW7neJ2WnRX1nv5s1e1bJqfnQq/uz//2hThXoamDDqAhRt6MUO38
NMwM6thTfwNpuV+yJoAN/28EFrkj5QwTt8g28+JSaxJr08Z9E1Z6Ce4RDKov2tQAXT3mcl91+njL
aeGFbVIXr06vNc+kNaYDuJvWL2dLyQh5V+Heo01WRLz4QZR4gnGdNWjsUvwoiaCd49ZJxwGWtzL9
17EO3sr2czOMH56wVw7cS10oOYAO7iCyZIS3dio+jfTkjI4sausvsBNZ2bIWgkaFpfaJNktDr52I
56+wjA76Id7x8sOgIFlZK5lmYd2pqFSawU1zLgYz8sob07UCrYNt4ZpMztIHnP7+7dSawlot5q4w
o1xnx8Gej3mpvZfU3U9NHXSjs/acuhD4KhRVq4C4rBxmRbEL+Ok81N6Baf3wu9BUMaiigopk2rs2
XKyGIOZJOJ3+NWlWZnlpBk4f9W2QCLV5bzPDhlAR3oParKCXPVxUN46WyN/tV6pmqZeZDtULZkcl
dNEq79qr21CnFzCzP5+8luZZCWUKwCnJk6KIZpJo2ziuh40Ny9QrbxTiwkJtblt5RPwyE6tYyLYb
GobCjA0vYe738b84f43nNeHApaWkhDUemAWKobzDI2ZWBpBspxH8yn+H2CIq+pEQCf/UGVm+GaHw
VvL4n0j5c905f/Vh/t1kq1BGSM0bI7VwVRQ5fCuz6mgAIBi4vRXUTKtWkvdC9vs/NCMU6yc8vUO5
0XHvaAxgMOvu3Dk59H3zu0WlohpNATMu0y1Q66lv9QlX03RnUGiwD/9+pWZNiH2KyO+RZ7t9l1aN
ERmOSPZ9D8oi3i2p+dxZffrnfGgsRLetRHfi9a6hW3oDdcKp8qVH9N2YgMFd5N3KRrTUg7KvY0lp
lYd3DVjDziGXHryZ2bYx1pAjP0NViApsLEcHOKTMmqF82Or+wKrcL+P2Esf4q8zQXxyMIPxI0mNf
0bV5WbiUqNKjxnA6//ZAicyd2x5BH8FbRCcNvu+JJ16pqOfbWna4QtSkJv/Oz9NSn0rcOxALNYU9
zdEE04arRFByGQNg8JxAk7QKRqspNi6H7EXAZOeulZgXpk5FPs6kM5AdzSFC+QtIZ1xUYHNm9ysx
upCVVbyjBv3WTLMYSi8iTUF3m3eSzZCqEzHuXpDFjquVu93SZyjbvOtBrR1ZmR1al1yyIfkHlgIM
r/laaXbpQ05J6FucxrAPkZ7laYfSrO5jjf/VyuGOeY9JgloSdAw355fA0mec/v6tG28oSij6jfQA
1FXNjpm8n52n800vpEtVo5S3eoLLz6wdCno90csBx/s8OZZrghpLzSspoJCaqU3ZxA45frl+WWhZ
YBhwRV4TnV/YFL90p76NjNvYgHTMCSYgMV4g0W+eHhHWhBqtr4eBH4onXwJf35qvU7dkVcfSyECy
3NflBJM2wqwgzcf4KFPnjkzI/1yWf5jdVEEFQfRNl5vlzjRrtqPUGC/1roXMkAYqyQUe5Z/4FFsB
t7RHiWrAHqatLlil+qVdTpC0myE1j/95Dj7e5ITQC/ls0qb3Hbs9VrFV7VM35xHjEwlRLTbBMnJO
SDXrjac5qETl8G6PMSiDKXWeLaHXMFMUeTCmlgsfeycP8UJYNT6si/H/N3WdwyDMdDf4H+GhGxIe
fjqQf7NbYytrE54HFXw04QloQHdjbiGLNFEZSE6njd24nV9OUwrfxjY55Ekld6nWfhZ6n/v9QPi2
7Uq2dayuCGIP90Qo9EA3FPeSIjidKPF8AeLcXUE7505qmlYEbLBBqnZHdiV7nQWoWMCEiYlahK7I
hM8n0OzoDJ4QDAWPwtSz3Me5Ltt20omjYSZZlDed9BnWV9gaHX1w+8S8zSbU6UbHrHw8CWidL/IG
D0wNmB43LdMs4fdG4z2bCYWrel/jUMi92bc0OR0sDxWnOKNFYGnFZ2lVIFDBBDAAzbU98Ky1/KY5
gdqIFVLLvqZmeqjneVs6zSdE8B6GFr4BKcmfZNa7PowuO7jxJt5z5QkjABYYaoZjnQQGMeKtcGy2
N7LsXsw5DcyitnYFER+OAB8K8mmPOugZvpGY984AG1kLJc0t7ROwovoEHHsyQIBIy3Sf2jFWkowb
vzIt8G0J1ALtOv3sLHFD4iIJHK8Bo0+WdeA2yT/qgknCGnHTFP3fkRYX/ThmfgNbXD/L62dHGz85
XueCJq6yDTFqzv25mFO4j1usvdVJYnlh38XjS9Z3qGDrrrXJxMn73HTEkWnJBIYZlJimwfI2ZurB
giCp5UlpFw8ndHgZp7YFUjLONkihesDydIbfPap7RjK9pnU7RrY22Fsp2iIsK4Aiicn0AwwscmBB
sgS7Xg1fYKcadk6tXVt5BY35OYVzn1ailD7MmT9QlKLmEtuLAy1Rn6Y4DFQmoHKpGGPsaAxBNg1X
EGh+zCm7H1zZBJSzOOBa7fi1I996UZ4s4mS6cStvevJ00C5RluivdL3VNri+V2+lweeDbnsQTvXq
LDA7A4KunQGreqI328ycxH2Zmpd0jAWwnOZRiKL0C6bX/iTEXzMtzSMgOlpYxBOMuDg0iIXmvRiC
Ak/dWU+EiFdLzyg+i1i+W5d3MHKP8fbHYe+j8WeSjg/cSZ5cPYU/Gz4RzZbvxGr2es/aS5bTJuyd
zAw0WXTjBnZPqJoblqbvnGQAVgrcvpEHbWFPMOyo4rTbwNzbS7dlnVJMhalh/YNtCAO4yZr3M2pw
TTgZlfvkgSmy47AEusNlh0S66OmmrjM34ClHPTNPXOu9c73ygnI3PzozSHSberbqPTh85uA3WL+b
jncsHGUZH0Bqsu7hwy2O/SDJdT+DtdObuXXRDrSA9Js5gA+dC8uwHo2psI/UEmYeeobDI/jcQC09
hTWDgTUMKWwCoRVC7xzm1R8G6pRD6E4eCwrhfLjlnF56os73o44s5MdmP9ww1rY7BleRDfdMusnM
gm/qPMkeDW+Au5xeArHmDdCvGnHuepB1Zjy2KDy9eMM0236Hwt6Gl5UlNp3V1nuL2daOa6QHFpjl
8yMp8GRrN8hbRZ5zO9R0MCTsycwCR7IKQOD+CAybfWhBYN6ajkOCEfXg2O/x5htvxqKwHlutzC/m
mScHbrjIf3yUmzTLXmFle+HU5FqOeuuPzSQ2WoJHGWJrYpeIMYXnIDDhleTd3gTCOHAajwSGWzmh
YG6NQa0fIC2fYAY0z0+n7IqNNtuBf5n6hJV/KCfWgcMNLOBVcdcAabwzdM0NvSHpYe6SP2FQxj+Z
VjkHA6k0lN70zOMK5M0ezKJEkidAXkpf9qn+3leN/khNIJDc6sSVq5JQSGQDPXVHX2Jn3I5lVhwc
nUKDrGiMgJiJGwxp0xzHeWg/STbhv/Wy+NKbUxcbXp89nz/8LB3flKO1aAoHIlOmdmj6d+EKPza0
TZEUANTHvlH/8vSm8g3+x9mVLLeqs9snUpVoJaaA+9hxEqfZmVDZHZ0AIUACPf1d+Ufnuo6TqjPa
uzIAg9Cnr1mNoLUcR2OAZRvDYl1PQXShZICitiD/DeDMr1kH2CDT55AdM7/8MYRiS8IZwmoXPn/9
nm7kn9ekAMAh/faTwH0oIv8l5xqySWP0uYDLdyKWN4qcaxKA6+d2rFzG9/Ye33NxNi/Lh9vH/bF8
nh/Iu/vG38xlfBiPGL49fv1QN1LTa8R/0YcwJi453zuFrNJBaD7FYW1JFftMFMkEC5rkv93pqtJ2
JPxCfMBV900znqXTHItqfvfGCe7dzsfXt7i1Qld59igdD5JGLocLxq7q3lrxB06z3/z8W9e+6qHp
OXfQs0cbkBdm64bFyi/0ZsSh9/VPv7UOVx3xue/bgoUa/jELxNAQyPNYjhQZVla9Dfo7Vakb9F5+
DTj3oBk4BgzEFkn6Bcea2n2SrUXmpdINUkbbF29qD3bKHmbePHneosCKDMbY5h6ySSbgq/Ad9v3G
E18D1KNiHnpP+QJj9CZYi8GxKzEI8UDGpl5HIu+/qX5vFEfX+PSJlT0m9qhOfdAejg7Y/UmXO9+p
pNy6+lVtjdLaQibF0whrsA5v/vbsm7bRrQt/vrZ/FF2TzRuER5HtfdCazlq6Np2j8j/5knP+v+/j
H1fXUVb1ZFHTocnMaOIsq00ywBzraP1mefr6k771BJ9//8c9ABr2kBjlkP7lgd5UKmh3OL3V7/92
9au9TjLV9a6DLzmcgvFc9DLcYJQh/v63q1/tdtiFUytbF2/fxQFeNnATIUWVfn3xG6Hkfxywf7wY
LrK+BGCyPsxNmKXR3OU76ozVqp2X+psm861bXJ3pojSZqYjE75c2AQcydSATMcpv4uyNc+oalx6g
9G3pFOIBrIsqDskZXO2jO6byIAZM9mepIHbl+8M30KEbD3MNTa9D0uulxMA7k37SaLMS3VPYy83X
q3EjDl0rR8P4RneiEfXBK+YkbB8lQ2GSxbMR39zg1s+/2smkNnLhbjVhuiMTD6zFvEH22Pz8+uff
2GXXEHQrZzC9VWQO5Vz3aRCF4jkjDCvy9eVvvZ2rTVyTsq7HCq0rRl/k8jdCeTOOL0X2nQr/rZdz
tY2DCnaJXE7oTUrvbRnoQxmGZz6S/zh6vMadS7ybfCBRtnfw9k92MHZF6PgdYfLW27k6tYkOOPN9
jB5bQdCXmp5L4e9NQ1I62h//bQGudvLEPd35FK1Jau8H+ub3cGOt/gRVsP76+v+e/bNr7LnvB4B0
RXm0t55oYzNXJwuazAggtduXq6KRl6/v8+/fKZQI/v9pALUoVrrMQ267hGh1dYH7QEe33H599X//
jNg12lyV3pgBwIg9xua0HmhSyT9e9R0249Y7utrBQ1bWLqsGTDTRWqXj71qD6PnRFm81hHq+foB/
H+Owa5z5mAdhFRHEuA40+YR2bEimhQ33NBgilbKqm4+gCKOGH4CQTf3Gfte8v7UuVxucz7nANTEc
6MJl44EQAJehb5b81qJc7W05cVvJcMj20UTuygUO9XmRDzEgYN9E1lu//eqUxnmpZUuQ72Ncd5xC
92dVz98Aqm/99qud3U9F69ue1Aeu3SBZ2oGkoR/8rW1Gvknwbt3hamPreoicuTR8n2WvNNBJZWWa
1+ab7+nGJ3uNN8eW7uuxGPneld0vNHTgXf/U0CIJnQakLjZ8swI3HuIadw4dhyIYJ9wmd8eNjaqn
rpPbYTHfVMS3nuLz7//IlDrNwU3m2BWBPYtoz8ImNu2zH70LP/jmRf17CGfXqHNiZDD6TpDtJ+Gs
MwY+eEahTjAMrxDZClZf7+5bN/l8ff98jslF94BhrRc4evPyWPJhw1FNlcV3j3FrIa62scAswVc5
4Xud/VwgUaBc6Ft+R4K5sc/41UZunAHtMvCu98yFNiuZnDftjX++fjU3RB/ZNQI9y/xKtEbzfdiJ
rRyaKo5GWHaNGtM4WI8jMCY0qA65qPO47b/rtdx6pKv9XdlR1m3U+gfYjqb8c1mC3Psu6bghpg7Q
wP9fb8w1aluhj3twp6HcDI6CrBTshi4iGIpVkY8KCobFsK57DgtkEThrsHvI2mEwpO6hJLOJGuus
w4B7JlY9epye1zSrNnehV9q2+XfH2o13cA1kd/lMoKDn+gcoTXuJGZvuNasc/vvrhb119asDf8n6
IJOyi/YGpUdew6oMQ8KvL31jO13D0KvBOrBHgTve5NYwiIBu+TiYmPXdqvXal6/vcWNDsc97/2PL
0qoAJGpEvtJByWB58RpMzvynr6/97/UTu0ajR4TaLKdISv3pp1JFin/8UceQ1FhPwYvR3zzCrRX4
/Ps/HqHupkkFRZbty2h6W3rI0s7uN02VWytwFRG8GjOpfPajfUgUpsF0kclcCbsKGg9uxEaK7/Ki
GyfANS49r2iJBoX0DxnVMeywHwa+HLtPkY3F7BYr1l+vyK3nuQoHjsGkEPfCcTkBgzFAZikWURPE
Tq7/ZOV3RlC3FuQqLGCUFBRG4WGc0F+Ludk4NvxmQW5c+hqR3inl1AY6DPtKzmHc+cYAQdh/h7q7
sRmuceh1DwkPxEdwX0sHjmIMc8fGFb9b8h1199YNrg76fLF6nlwckHnl3nsiuvcyeMuwevX18t66
/Oey/2MnwD8DqLsQ6KFR0Pul0WvXK3fQZnn8+vI3kvdr7HlHXU+1HihaGS/B1KCAX/RZQvtiVXeY
Ui6Utum4ZBi7Rl769S09/4ZYD7uGpLdWB5600h6Mg3a0WJz8pQ+tv2sDt95oXS2ruqrFIaxN/mMs
KzSUF9b8AHYrWmVtr1UcKv0prCSDS2tLDWVMSP7GgZ3m9ygH36TuanUPp0wB5YdSOfeBDec7Cxm7
JIda14GxZjmKRUVbNgfNWtM6u3iFnjburMpNQ2C1pvMOZYxt+CWMunxdcSXvsoCSPXcMGuhugaDt
CH5qa2DaF0a7IqFmki/O3GSwpciH+ohJIJR3Zoy8IZ6znOUyDiqRYTRiJuf7zr7wldnrcSm2AAYA
U9H0rj35C9enDLJNkB/KnZdl4t1Oi9J5nBzT86Q3OVSdbCNgvNbU2bYXDjs3xThtZS2q1RIq5w0T
frlxGwZAo1+Z1HYD5qmzAwhBFoZQPiaUk3xVDrJbAf0CKWKvqRNItAHmFxq02wbAabuokLsRjK7U
RO7yDD60fgbJvtzU2Vg+lgrGFdDlrdxU+h5goD4cRhvDUtF2TzAA+yMwD9q0VL04lVueRCAOrlIC
vPnBi+cFw1pBBnkylncQZ2qTMit2XQ4QXgH5XaH1rp1K+ey73bIq5FQlnu95iUA5lgpR2zXryU9S
E7KKbNevpqC7eKTM40h5jzZiqxDlVExkN66L2vzBTPkvdO3sE4U62xa3tPucUhpPFGR1XrlHMk8f
QSZ4Mkn95FoY8M7+M41qYNqW8E65OJ5hz9bGuoLNYemtK09sGB8e4AD+yaTI4ZwQwdO6bsS7nBUk
PhVq3ZzOQIsDHbSpo+GkWQSBMEmHLXPKInXmmt+NeoByMiul+7q0EHDSS6sTQI8SSBjoNdgzbQJX
6zJmZc0uDgRENx1iy1zR4N1jEtJVFoL/WR2JQy8B8asySj7f0wRgsWiA1YnCjRDKJJC7HdsUuskY
+uXzOA3pTETopSXpxYoG0AfjS1fszZw5m5aH864vFDDWyMpXilfzlubWTbNChcmQ9WJHTQ2rtVk2
e9p2MJ5hHl3NPkA9Va/DF2d09BKPi0s2w6CQAXaeu82yMouVkl0bj10/PAJWytOmaaJDAJ2iladc
cax5qc+8jd50340JqaUCzEylS+k9O1XtpVDSuTh9vSJOve8K53meMYgH4ORv1wh68XoHuAHKs1R7
4d+la/dkyN55CxC3KkIWh5qLY17O+9rL1yjk/3QMwdS17cWJ2JTwSmymbmm3vkfxG1m2qvpmS2X7
w1ftcdBeuhTZRhT9CZipA9QS92HPj36VP8JK9wNiYE8jjc51sYhUmWUrC79Zy2W2K+0tW08NxYnk
03HJurWk8oM282puhycYot9ZN38zk95AOCz1ClLERdvukR9GMfqJdxCJ3s5zd+eX4oDqYjd5wU5J
6KN6LE9VUL/m+RzFjhsmWQ5lcVKQR8gEH+fF3fHMPjpADrExfMFUcT1VQSoaB9qUyxq+MH+NJg9w
5NiS0rv3GXnqPH9OHJod9cDOxGbrzMnPk1PWqWEFsAhOcWwAKKhFu+3ybp3N+bZrADewEFH1EG9i
5GrjloXyMMvsd9UC3+DUz+XITxBkP+P7XkE5bNt1LlAo5QVQIlBnEazAywGsC4jvDa62bnR/moT7
O2DDoWwYpGZNsV5oHcYQhC4Sxga48mJSApezJU+h5prSxfyUdL4j/nzsWrX3ykEkePUJ3sHF5fkR
6XaJFgg7A6aQNrZ5Jf7Sxm2tXsOFPDcBeXOkPM4cUbH21gUL3jPZnuAZ0cf+yP807vJUzc5FAs2C
qQC+WzbylezUOY/Yax4sa+RFd11gKKxbwAnjVZR4CxFJT4J1waO0jJYtJ8OhzYcUYLBH3rBNBfpF
TEi4pQSiyy05jbQ8u1a+BpEFApqaX2GE2a8O+xMpMbKny2vXcKg/yvkszHCGwh8QpB8Fx5nR9/xs
WmdduHKrK3Fn2+BUN/ldCKhfXuAplobWMc/D58bvj4Hgz0XuHSEYgLkowhRkhky81P5r5GoNuAH/
zTzvYJh7AjLKB1QyeKL99Heew0uOyFE28J4GfvJH5Mu7ipssDn1z3/n8UbifNJ/2CUL6c1xB/qMy
/aF0pvvaa54L4pyjnq9thG+YZ9BsHO9sU98jAYdmCG3fMksBaLPn0LRHz7a7HifwJyhz1ftyTfHL
ig6E62VU95mrt3NOYS5ZHqG+8orejZtEJd9IGAjiBC0hw9TfO217ajIt4HXdIkx06NE7S8BOgcfG
fRgU/dovMPccPNuvoaVKk0mJJ3A/XsYSXSxw2U4OoNOIXvLglriZL151BGBtD9mOFOZvDwG2zzLU
7ar9KUENfOAl6G2srtytybm7Htog2s6MnRooq8foP+TpIqoXx+rpDnDIZbvUptlUI9qKTbhUOAWY
TIC0s7H2wykGO+EobfkULP4CBUf6J2zw5dEcQMypKUUcMPeeeuMTpGi2DgZMmHO3FyVgQzcYtYfY
5nGOYEYSVIlpxlcdyn0GwaLYQqcjBj+nTDwWbNSo2sRReNEE4u9FZR+Inm1S0vHF0nYfGXGPOulC
PO8VQNHLtJjDwsaVjwn32JY425ofQQtkIwTq35amP1sG82fgLDellsfOMglhkyJPq6hE9elUxyDv
VxUm2rEXThvYl+9qCxBoTZetGYAzC/gf1gcp4rq79ly/jitZH3RAi0OJOzvS7npWnsraAUwxNBu3
ojSJ0DItAOmNuS52ftYeZmAIExZ4j37LVoqQP0j20LBf+mdZl29Rbi+555L7iQYMn9cCr8QmOPus
2eZefxf1iLg9cLKaV8CZ9YNdQfvY7JF34WCvnmuznJVl+0Y0OzOXz1DWbxOaO6cQH0M+O+vSQAFM
yv69s+qZQbHOOmKre/JDGpkiZ0EeCFP0Fa/ltHdYv/X6YVNIc0Abeyvy8OjlDGDHSO2Naw6uE13q
ST9o2iDloIVYdQCVHWpdsngqvHU2wOuIimdV9fuqHZcdbASyd2GI+a340P6QKl9P09LES6+H1I3I
qa6iTRuE66zJD1lvXmd4wwN4VmeJZdicqo0gWhqyLcun8gL9yWYHw0l4QEcmWzuy9VZLwBExoio4
zcC0QvoWQDFBpZtW7sCgZQiIsOfzfT04T2QOnF3fhn4M9J57zvNBnR1Z2SRzfXtoKnzzeg51Wg50
TkSRA0FqehIb6/5yoBO7nQWcfYXX01UwDUViJ/OS0Z4Bfzr8cAMfXYHGjadQiRRA7jKdSzImboe9
LqqsTR01IoMhnxjjyuIIleJE/WxLvdnGBTRYYzGEwAnDrCCu5acgUvfDekateKE+spz/odqd8cqW
ZsVbYuNxdKHTmBkEf+ofJOvzpGfzgyoQ6kCwew28+mXy8MlobKYoh3Ly5BXnkbpm3TRhgY2t2Z2k
Fl+WDH8Ak3lpFw1Y96SiuBDh2XNK7wClLO8N5Y6ckCjWG0ejX7xMyz4Q7XPRVeiI+uj2OX3+Y5LD
qpZ6V4khAYh55TC7txNQjw7fhtzeRU20AuZ001ZZAXSeWFkpUjSFYzahbWew10JICTdoGQPOnnpA
s2uom7Zh89c4tl2N3bQPtNyEy/ISGLuJXPMahMC/QvT2udIh5EG89dSFJxI5xwkQS4T+TVQ4R8bL
Z9ZkQYp878A9OD6oAE+ziG7jtj2gohOCHG9gGt4XAkjckL6O2f9MGZDA1KPYOqEH9X0BCYpBBSvg
+u6NHeq4xvoAxgx5Kcfo1zJjPyNPfLgGmruZWVaTkc6PDqYdcdeXVWpMFa5nq1jqhDrcZbX2/0Af
jAAH7+c72ZNxu2QO/JWHedwtJAcNeeDDIXJh3QAhj7o902wZ/8zUB4B+wRqteUPDtc9p/lyGkKxI
DZlQGcpJbQkf+zuIjamDrkmTjl07ogKL7GaC4maKFN5FGxgPLREDE8N9E/fwo90gbw6eMDzuTq4X
TZshcMWWNWTZEpojyOqqS/slb7bw8Vg2INxBmGMquzAFLlZdLHS2dk3A+RNI4s0TNO3nZARiIhVk
IikfRJfyzqXPgfWLJ0gHDqswa7u3rLfsEBoR2AQiR+47c2DyWYzusrYB/FwocTQccPTo7qoxUxdG
+XjnVS49MubQVLZKYn+NkHIKJn0s3Xn8NPUwR28KMRlzau/SI70/IdORa0CW7A9UV+E9Th00o3Sv
6dHRpd3zycJt2p2WWA/UTVBODzAPwYAN+WybBspMsRUux6DHdz979VGwGpEH7nTNoqcJ78uf83k/
gYewy0mtnhZ/atyE6a6uY1St412Pucd9KToHVlVVdzfyEfLcGR+dtYOP6Iy0AkaOE4RAEsctih3A
IOMZpEwP4J7SRPB/cMsLKbDvS1RLB9RmKPDkAFcUWsD6NtcTHVZtkKOy0pm3KsOy2Vc6yNLZr+tN
A5xTUrvS7IUJRZrPQZaoT+MxZ2BiExI3XHNJ+NaiRlr7ZhleygyuL3XU60vktx9BN8G/15TkaWhg
lUpmFZ01Y8sdMmqb9l0YxoOuvDTgs/+4sLJ4RlsLJtCsHjeI2/AAWDq9yqEwe2JuaFY9623MNAdp
wG34o1bu9JR3o4v8qaB45bo9GMh0/xSTRxJ4MsmN07R1l3YOL3Aw5114jqiHWUyVGyQlLJe4XNG5
yTQXJfB3bgicJV7DDN+rz7hatOCUjIYAKh14MRApzpMRY/CG1K3xsQcmpAWF7N4+WSVHIJPTwS4u
tm92H306mbL8Z++TlzIHpyBy6/eiaSFf2zUmpkaeRNU8e4ZtXO0ktpwTrMrWtKGbzOMAffGoae8J
3BESf3Y+Oxi+SYMKHxuMWbYwr/9w8FnFZGRHRsZ+E7aTs+ukOlLhrUjPAKlWih9yIgKkKp75CFWJ
17RwzDq6sDu1BCxXN7c2dYcKJyKVYyzVlKiOXroy+rCNUglGrPkKwKIRfRGl4tpgDI6eyoxzsnqL
tFDxkpv9xJcPVWNnLtEK3j5dWjC0XGZlz1E7my10aX5h7AKtTzWHa0DU4essxKmg83vpoppDaZhk
Q4N9Mo1lUukcwbQFKnDh5EejFwMGEBDaJdMnl+ZjWmbgOOb5ljaOk5aQfoj9JrvP/SIdS74bEWUH
wS5I76D9BDtNZA8JcrZnCFhhKWfvs5ucvQ9eCZ/1Brq4AnQQ86omcqFT/WMZLColGaDxVnaD3g4t
fQvzLh368NBbmloQRuPWz+7D0I4xSHZVbEd7N4XemyeWj5ot296Wh7mvH0JmHsSCal2Sz2S8z159
FYg4nPk5yJSNOZ30ZQLe716hLskT0UJXJLemXXm899H4aY8k58eoG/hahFV7wmjoN6oQ8nPMBpO2
YFfdCeXbJPKWdm2iBR7awun3JDB61+mQ3UvRTVuYnWFr41lj0rpREpSZfgjBhUgR9n9pZ95MxOwK
H+mJXrZ2LpKho+uKNH9MSx9CCndxGtZxO4FYYMPqqEjQp1D6u8iheKVanNCL2C9WbWevn+NFT80q
oM4fA1lPfy7Xi6zPpeR2RSt3AQUjPzl+0YDtNBxbH5+idkALGRnkTGE/kFCNXq1Q0DrldZDFcIfy
USp0zsbJByyIM94NyERWusUJbSsUzk4v4O2papqUPTcp+kFgbpefRAdLHLuOPNk9L1njH1mXM3Ai
+peBLVEMg+6jYvw9L7HfQR3qY03a7sGYgMEXrsSYYXKCeJCQPA0i8666uoRSerZG72nV0GpHK3kZ
Qvkhs/yjCaOfdEbnsFMOmlFSvpCm/+VDx+s4GhfEisDfBroZEnBv113nP5CWPEWOD7F2H6pndZ7Y
qMUHFhrM0oMeyzBtXYUIUYihXMkebffFf5vAVAS7z4CDohfvdwUHqp3rhyH6gp+S8LL3OSg8NWJ7
0HsMsCF/HGKt/e6OoJTb6zkYYXgUti/gM2C+mDfZoaQLGpViHl/b0tNphsQG/ZcR1tJTU59w/LVb
ljl0xaeyntBG0WRC1OKws7EhAb3KTBT0uKxGIlPBLnQ1VhLbYnL1ulGu/+LAWtyuGpTgaFXxojtA
wT+4TH6ZcagmudkpwEwWypC5v/yqGjH9aCDZ8XciQfVBQdJQoA7VoNKIQV4yWMFtQy2ztPVEeD/0
ot9EIOddgnLsgCBm4ggyDEkZC7Otp3t8r1qNFIQqlKwsHntqL3aR0G5xtVuunBJMsKQowj5fz7Qm
KZJ2/3l2AzQxy2D5CxFzkfqQW3qDWL148nTbZAlSSffe5kPhxHlJ6ruOTP0z8g30HKSb4fsoaPNB
vc7x0btq6l+2hEDzgs77zptVj26I19+HrFJbOhjyp0W5n6igidy4YzTfuYaojaP4/F50iFBUNt6q
9Zn3JCoy7Ijy+Bj34InpVGc5vDibIGB0WzMxVWkZkGA5DSSrVhkQXGCaiUo9kbDfTkjCXtB26UtA
sPpmswRldWldDhn+jqO+cweum7RTIkxxGvprPCNNQ0eRO78YXJOQMqoVLC4GgZ8E6PMLwyhh7bQq
PIGPBkO20RYuqGPSnx9mSOtvNHGzP0PN+o9GSXgsesiD0sApsKuEu2yQmeZoaYLlmIDxVx2aTqFt
NTQoR8p5hL8BcpcyX3tiEitXRc0SN9Sz+6kMeghYOsHWOFmWsKF3jnxS9Z3EEfWzm+GI6Radfz/M
FSzKgxbmz2Nht4QMGks78o0S45RCCRMSD7Va0hpH3QoTdn1e2iWEFDtE2SlQ6UldhHwDx9Do6BsC
92pHobypYRBawvWBqDVpyu6hh8z+yjdMh8mU8foBwp04YZe67Q/90Lrnvm+ytEC4i0UP/nUcwltw
V09M/cYARO6WSRFwstGIL1oknKZp7TNyfA4ER0kel75AFh9V+ZxOY8NTKI3mm6wt6H60U7vpoUl0
wccbvQ0DLR6B5gK/b8AvAKtvzlmcU+6IxKmAbUU/mbzlgWJv2npzWvoSBEP4NsJZpHTNtIKEYXGW
EHT87famxAss5KPhXoTib2ZJMZTI7srB7moIUZ0ghttCsMdE/I1J5q3hSrzsHRg4vZZDq35JSctt
Z7XdwPnIbCj0qdMWHYW16UK7E6hjf1K2tH4i1KedjaOKbWByfVcUjr8toT0FMX+KpBGF86bw5vlu
ZmBvxZyX7rMDb7+PEQzCjwwJDP6ngjypwkE/TbjZRtcLW4M7jHauEAF/9QtVbAYOsqNLWyi2yMi+
QoOv3pNe2ks9096JoQ05AthRM2eGPxdSssfOw3wrBdQFNg/oWTpo81RO9SwW+MZ+ynyj0BlcTyCv
gRSeKSLZbIUraRf7EXHfAOw2fG0CnxyU8udVHTSDSDMz5L8NqcofNJvVfe/U42XpR8hBFGb86TZ5
v+YdqKvBUIv1MIJWRMOKp6N2PjPEiL2LxWBGOBC5lKuhdbzgnofw+Hpy0bAsfhSKlICujC36uHOj
n6K+lOgifbZARI3+3BwJ8E3h55HAQgi9/6rgq1mSqUg7SCXuMtf5pHrhudGUyjJx8MVnJohBVIwZ
FHmOuDMnE9VsP/S9AuHYtD2+PBGhbKq8+0wiQMBST/r5iprZ4nyAwYgHB6Ry/omotxzBEu3XOpp+
cidUaaM8tcILgztEAZ5DGtRs4KB9eKWX4i8x2In1edJD81Z5xj9RMZJPXo/3ua/ce5IJpCTjMJ+L
pgGJUMPkMvwU0cDMkZD8cahzAHFG5YKc2F5mnL3bIHN/z/kCqkPz1vc9etYa/b1Igg6vBCzzxu4M
RYw00942YPou9ywa12WJ3ND80DPZ1A1SqqzZIhCDsMu9i507jX5CfSJARx9rWdhNja5JggbGA+mj
Jq01e8NcbTWU5EDxFLH1pxJefVObRKJ79+fhj+8jYdYZDDZFHdl0mbK/E/DhaACxNW8lOMk5OKXW
Hyt0UEE4WwB5QGEfBgixdZu2tIUShRBbXH2IXbe4o6o/uMKFRWNg1QrExXM2FxxhQM8QRnadlV+C
EMc6+0sDza0xZE7qxTwtEtEpJ+ShCvsKK+e+84EdHPRvUdaBeDnN9LcINWqBAj2txkbvOWo+lBoZ
gmdJ8gTVHY6MjsCIJXdeZSOgHqd9mLEUBdLg/kVzf28L4iU55kApduNPzN9EnEcYbjR8q8ExjnuO
syCXbQlvTzDRgfBArU4NXAc69WvGERoDBEtihbCCthckCEY1QUehzvR2IdNzxLpiQ31gr8LF3zV5
/cjb8ejn7tHr859qrNvYcZAcosoHPX86+L6GtAA8WNVa5NTZYoHzs8VePnt5FeycYVq2oeoxw1iQ
KvVe+zDkBZSlkOWs3ILUG1agJ+s7/rmsWDo4gia5mlXqNu6d36Cvlfk58HAlruCH0S86OyyZUVOm
lsJfNbIq9i3dF59zX5ynq2GJugQD6BDTymFIG4JZbNC0v1GZo5jXFvINrVkw6EAjfEETLB4jncKN
GdwwFv7uCvc+G/l0COcquuTZkP0fZ+exG7mSresXugQYQT9lkulTXqpSTYiytEHvn/5+2aM+eY5K
QA02sHcDnUrDiFjx2xBrd0kabf/mNDOUCGqCrEh/Lp5mbzOshIeqS4Wf6YOCRK+aQ7FoGT0C8Kml
qtx7XP7DwfbG49o43uhXcfOb/2vue7WJ/I/buM8HwqY9/yeeYaD2IG/TQGMhksshnC0Wc21TJ4u1
MXD5hhzpx4Lcl/2y6s+DmzthRvzDpXMNkFgrv48H+7Vcsn6vV7NxKMv5S9Ro7LR1MgSQH1aQSqvm
yAeBTaUYN7LRpwA3S09dEF59MdcvMk8JVsW6g3yzFGFC03dQ0s4QdrIpg8IoXO7I7cWRo7fNucX6
c9SZjxxZgZkqb5NXtnaoZDKSyzrDctQuxlGrPGdrBUWt81TKgZ4ht4q6g2q14tQb1eAnAiVCZq7O
3qbsoU5a9KOmvavp/XxtaifZ2yqWEKSxFZAWIDeZXpLh7s3eZkrqXWRG02auyvcmXmp/NNbFX70a
hnLBPT20A8BQbXFhSIufxEvG8JPdo5sQO8hKKp+9FSrQ7tof/ETUfDquAKvR32cT+fnYO9QaGdVP
OxJm0GTa7Hdd8STz4XXpKyqc4MkwaTtVYNcz7H0yyE0RDaDnMxqY2MrxlSYsM8vg+1gdqFymkVdu
QvnJ1KLqJ1fTs7WWX9fJvN45DcI/Ss99qDP46D4Pa8PV9pFl9mHm1cA9HQw/bPqKqQY2QOazF87u
+u7Wujqv7RodYhn3PzRn4Oxx3GzDbpgd9cjkkq8X9oaHmnAPd/7C9F1tRkn+TkXdFmdydy+qSHEa
VveEjycAS6yraCVidxa1tZMmTlxdpIGhV8Q/KEZcVQuHpat/Z/6p6H3Nh4eU68SmE2hdgJrelMYC
N+2uRys0/aqpj7urymzZFTrAFyku57EldtOKnT84Ts37MWYwoveDjqk15V6+wE81raHD8fBT113N
9aCniNPqq5ZaW0APi5sl+851h6Dy0rcqfdwRPp6Hq1P+UBGecp6cbxST9+few9dWAIWmKldBpg1/
HLqw/NHmwSqHlhtAR53heElYaJweTR8WbCiQVbJ8KytoZWWKJFj7+DUZzcsgF0KdOwT+lmn+nmxs
pCZvj3CDF1y+W7dQp7Ikg0qPOPSBT15VQoLbsuaan1vWT76KH3bBiqY2HAYtVT9rEpGimKgcM/+d
lTZAYKO91Wvb+TguYfFm8tnFEqZ9PYXGOCe73KzvrLHgb+rDVhusRz2OTgUBApuiqNOtPc/UXjEP
nKpKQbMIFrkplj+L0f9J5vXckL4ZYPHu0QbURj77TZ+K31DuPXdz3csS+ohb+eLGUVz62mSJkFeQ
95XV2dul7LnUE2oRWCtDuOat8U63Y1FtRZJxtFIKSD1B7LbzQgoHU1rg5Ks4M1NWpJEP8daGpX4h
ZWA9p3Hl7LvWTHaOrtOI7ZkZyShJ992RcjzrKyK51Cr65yVXw7GpGMQYoSK0y3kzOcc2HVyyGxu3
+DYbg/lbG9qe/JgKhYAmJg70pemyjWWDfHU1zzsHYV9yz+5/lV6ups3omPE31ka7XaZCRc8ZGD7I
VpYW+3621m99GUEwjFY3HGiebgrq2Nth59UEukKe9hh31c8ssZzTJOlIqwcqV5xC6WdbdfKXmzXl
IzhXF7p2huSnNdQPON1pPyzVHLa524R2v4i9ANc5yCxaaGh2RQA65m17s4r4hbtrFbEXOV9jrZn3
sJI5eZJVvDOrvt86S7/upqw2fs3tuB7TNksoE++GHcAE7sE+Nd5XzoKfqbskf4aW7Ju2n+pwnjS5
Hyhh36daaT6T+NUFukMxZVeiaPG9Bt11RDQHE56guER1TlIHrr1q0HER7cftZEBzoALI/VqlDQoI
h3+NrDTdFldojc+kbR0vVZfBjdvFz+YqzShUduO7VvMS9JRptxVdJ98bsvbHIO48Y+O1zbTjxrU+
wRIX2PHZLMHUGkvuyINvh0cd5gmb4mhiEu8qRaLjgjROtYOx+LqoXR6CtGTkKZb4CIulfXNo2cZa
ZGnLBTWLIA7ES569FL4t78w/yM77Pzyliw96PAek0hCy1Jhk6qQSHLeYaDW92v7MzL6OIiRdG64a
vtqKVsfC6KZtD8j24uVxSRSJgWYvSbOLN7r588ygfXE9El65dZv7rO3SjaIHcldMrnZGjZntECB4
Gz2pAoMD06jNLglqizyWBZXXPdiTBtlt2eZ+nCr5Zjc2HGTXQi9dEBR4V8R8Rp5tAWWoK4zTLD4r
LAXh7KLD6DmADN1ahFZGVHpsMCgJQArCn5C1Um6YOIeYup6Dqbr6p9aaXbhkAxtFoTdv0hnrx14m
8lCZ3vBmztP8kDtA6M4o0GpHLVBmDpRGNWNt7qxEVYz6YxLadUNi1VQhGJoGezzoHOybqDGyX8OS
d6fR0MU5F6J7Ue6UBDPPaJgtldxXc9kG3TAKcp76fTdWdTDZmdpY6Eg3WlHOIdKi5ZkpESFi7bQ9
mcApSPISOwQadeVdnXPA+I1jJH8ipZL9irhp9mMHmaJl6HyqVMkHcr4luEMcbz2RaWd3iSyQRK3P
XmzLHo5jkrY7rAfdgbLAaZPGSIxSo5nu7LWyd8YSyV069NazVKSgjkvehrbVl4QV1+03sggFx4Kn
7qwlkSEXlGI7AAT7rjFmnDwDqjpEQn4jtIgAc9jyyW2KPab8amuio/ieslNe5MItm6Uen0qAjK3J
33xA2NWxDbsTFV4cc0Ml2zogJMgOXCcdsQWvBQqUZP7Wy5gQo3kivwgUN0hc6hyNVgNuiq2xDfLY
HC2fFcr4vJo62xr3jO9uk6lz4gHj1EuiYqzSeoWSb9E2IkY9DPvTDuFMHgxOjbnelIryRrRT6WFl
1Z3LJs6ejN40GWSq9ZQSIQab3BfHLqc5k6QD857rTQfv36qtmbr5u4em4pS7EQkvRGZtqEtNIbYp
2Gz4b4iJMfkBQsROmyxt8sjlOb+blcq8gDA/4sPynvybwpoOcza0G754vtZpKndgaSh58nzYOexX
J8+szOOQzPXOctrqm1KwjaJdprMwUUT6Tp+k96nDTV33rP4gc29+XbrYqIkLUupiIwr7bVMF5sMd
ktPlTPci90bkgCDDiFbnHE6PeCrpMm4bw5YMi8aXhdjkMxqUxQhcE29DHXmPGoPIlJabLKrZxwXg
9nXMndt6ey3q6dy435W9tiPr4jHzxh2PScCuzU2gGVGJQgPKriXWqw2HeT46SP3WOA8MyrrjHLK6
6MN2cI/GBLa2SKjg9Rgt+blJ9GanZ9pVGa2YVutDPBokALkqmDPjzuvZqR1dG4IiZbRzVP6IYY5p
MLUf+IWukWD3MpIsPVLX8thQvtCMu7wuHpJJ3whtfM6T+jFaoTjq/qExuKlYbX3nEY2JFCk1D5aK
CZtTg7tNM+9OLbI9OWxi4UR25qGAK95EWkKwWbHL0/SSNxS8RujgDCO5SFMJv9KjL+PUb3XDbYN5
AsSCOCRGzLqg340PkVmMpxUq0EP0Bm9r7G3mXnSem9qsXl0LIc5kaOKI/Tne6vko2E68nPtj7r7W
c+U82b1wDlW1Zo/zrIzX3op0L3DHpflVA1WdGmRD6dYYSOfmbljPM6AJ4l++n9x9cMrGChEqCp+R
bSKpJB42PZrlDQmTzpYCZwp6Na4r5LcWG8oh+QBGyRXb6nMKntfC2RmOU2z7OjaPyuyNg5SOs1Eq
0nZZ5010OMFK6jQ6BZFCyZIICEn6LfC1ubY778fInjdAHeY2a+b6TC56GxhcZs5LoybO3NwAks3y
F9kv32rCjdBBoJ5Dr26/RsZQP7uWnO+aFR1CW2HNShnfj+NoL8dOJagoAb5DIRi8R2WZ7zDUwyF2
nWEnNaf4Aat+DR++oipdhpEL/45xECjcwA/NZdsBn92bbseH4U6I4dU1X82sdsOG+7WAGV2G3ZoW
NvORucK8kmW4WVI57sD3GDntWa57QRMfskruSD7sQjs+FrgXfnlLIx6zVLQwyrY6p4NEfGKP+fci
nZ0nVcnh5HmqwCjn9FUgq1gZfpr1DiOfqxWOr9rODOw2Zi065apdGj2uCJPzzHAphYKZiS8uTAPw
jbUc7QQ6OhXqj4w84kFy1X0fALG20arepIDahiJ98NyctIQO4sP1xvViZBZ7RWnX7bZF8MzmP6xI
28fqqKVQSf68LvMTqFe+W9KVlIJmIa2VAz2cEP4HU8RmW5QQcp03u/ccdle3qjSrS5lyK+hkjhe3
8cA1Ruqf00QBN3LbkkFS9dpdaXTtb5czGw3QEO3MuiCHzOwIyhqQ2BBJGaV3beGWW8TGlT+5ffSt
J0QaO6+9A8f3Unyl2fSKTjP7JeWaB1VKOue6wv/mxhAfk9L50yYdBZtztk/N8lvqVQrMt/DOC0/K
fUMkIV+Dgcwl0Pj+f6aDs7wBPD2kpjMRKzpwPejoCFxbrTm61B4cdNIJN2vixox+5hBi/S3COZ/m
7RIl8T5bxyUsprIHfPaKw+oSiIY62EDetSYc4wh4iTZLXthgGnQBS3MQpNocvZ43y/W5CdOprN+G
stPDSSzzMYrt6qAt85szetZWcV/YVaYsNigtXwDrEdu7jLaerqs7lV9lH6sVPSICH++bfC7/LBI1
V5719mZq1iloHcvdlWXFhpFgNikZSzd2p5DqJLGFuL+edka6mJtVJ+MQzt5+1oYU57eHz7myIPs7
7h/DQHIvI44kQW7J76pcGJu+65qNNQ4WQKdpgDusDXz7nJr3tCs53MvLNJzwklwvt97PJm0c4O/8
N+MsQ0UrrfYw28t4NrsaUQI4zDOEIHLRui0DtElqr5lEUWrjhCfdUsmDU6zuJptbZzMCoL21iTs8
Oa2p73XhZpf6JzixTT80q8JtQUHsRBrnFobxyRri2e/r+mS1MLdltxTsBnD7mpFAaejdHPSOxVtt
SHmZKtRbOYFXwiQKsc8mhAH1JJ7i66RuZeityDLk9FjEK+LAbSWbJ23t3tNkebRL57FWNs7qGeyi
KI45ymmx1q+NhpYb3Oiuc2z95KxGtZ9tXQ9LQT6jeyVjuX6I0O68o9GJB2uYBNBW9GdqvK3iayKX
nQfK0a8QZ2/sePieCi15sYoM2gjCb8zTim2XoX/oDOsSY0gNexMxoK3S8UJHshka5rovXQ2ZY23t
GQVVAOub7A27f47HGf+czm4eqczd5M784tTG71iVzyOW+ni5uljgTFa4vuuWB5G/9o+2sOxgKOZk
L5DJB1CR5dVBBOGZznY4sNiRXcnHGKW2UHZoFY3yZS2zYLWLd53UKD/VQEEcGD5/SaEPYqKzOilZ
N8OzBl9Jn1ifbAdDFmGzUOitStcJALYMXxjx92boB7CNOvGnrIxC9Lkw4SzbZqDCejLcOTQMjQ2k
hlWYxh5w1xoBS681I0PZ9+GcSnIzouUdi+5yQh2sNmN7pdzapNyVRKtu8s6KtqPlxUCNDkqpEnuL
sOP6upKR53OKXaZEm/ZOh0ChwYe154pQ7Z3SeOCsRoyMxoAv071ESNnRmsbaeUiidKtiFxE7FKWf
pvkX2fcNyITxpnXp3gRoPkau/JKlqF4asfzqZP/d0nEGMuZiO0DgEzLA2AenLjnIpRofM0e9RJX9
lfZ3CturERGpdA6mjO9WjYTFqKT/sJ/bMsznxoLW52ewEtyZdApyllxHsrib6S/PkEy2TEHHOuk1
H03Cn6gwefLQKwaoPFdmhyzy+w597ZSnd1GWgMj36Lf00Wg2kOb6JkEohi4idX0xt4+lGT8TbHSn
ada3ZEgfqWS5OoqiMzHDLfMBYHcjkIJenUQWjoezS9bZPfP9XW1qm8rOv655886e1AAytea2Iiv8
nNpuwTw/PQ0F+k+ZR/NeGnrMrG7M9zyR79mQhcliv3TJiobEfjFa685b2TdYoOhB8+XULuWhj+0D
uo1nWTpnxCS8nQ4YdsjhcuXcZUE+Z++I0/boG41ATlYZVMl4l3UN/AAjw9bzdEDUdDrQcSiRE8yI
3fKWCw/YqiSMdUOjAjxwWnH5dtuwNeafDT1z6CTm5BvrtNsRP/MHJfh2mty3JUHU5OnJvWZa0xbB
S+ZLrnW+MsxXHoRX1+YxK/T5WcBZRU4Cg9zZT1q1vqA5jkIojcAeBMpk4Q7EVLbB5FlvrV5eoh4h
dF3xFiNRJFt8YTzzTvn7yu9tmjxe+aAx52J0bw555pP3mG08mTxPMcG1goguMQS21F5lj3TfrrY2
YgQTUGzjrOp7rSXhtJoh92Y2thyPDsWkr8k1OKRwObAjhDpI9/mvxr1XONUQ1szMFUX9YAvnIcKX
sPT6Vh/0N76WaZMJ66s308nidXucWUGfmAcUkOwD+vK1EhFqUyrBNuMauwzx0aUdPG40a7WrIPeO
UMuMHR1CYAc9yAmp7CskJfjs/Ni16bfVzhfiOcuchV/80QeUB6NugE02xVtV5fcQ0FhADdDImNBb
3mRyZJn/asW4m8V8PdARKXPIYQGy46C0EDoWiFHDTNqQ4A2X6rqOOVQlSaBInf2sYsgtFqPdICpw
kc3NoN6D0i5ZVnN25vxYpnuPKL8HNLO/tCMCN4dJ8qJr1XwfTRacTDJ0oWN22iFxSedH46yjFhn6
bal6Nhzlej/QyIh9GvVorkiyUw6ZoyOZ68xkTh1SjPFFazJA4Wiojt4Cf5kD7R5UDR4jSMfddqkO
nVc3v22hJtNXXhHda2vKeo/BNDqjQBnN2Naz5AdLu+9a4DWRzf0Ff8XTpMgu1jx4QIRfb5mS1bcW
kusAE14e20h8S1scjP0aycDlbuJL1cwhAhTxa6g09Eg1HASXUDKHQdS/ZAbB2Ax8tBFc1ppbR4P8
SDrLozETDeSZganxgOlkevsAfi+LJrYuAqfdMnXiCOiin8t1sY6rYCItR4AkSdBcCHpobMpoGUKB
4lfWHUXV4rlxqkOjFupzrtHlEXOdMeNjS7XhTgnjqHFRChEV/m41DJteHL8MrflDakCBeY+zaHDm
ZSvJ6fZ1rX9PBAVFEo58k7QNcUN1mm1sF5NnYnXfyU4C6E3BXbvIM3ZCL2HZ5xcg+XyzOOwVUEOM
cTNUdY3ybQvsEAzJOm1UXhAKbkM5YawgJ1rG9dErjQNc04K/Ip437irtXQ8ptdUwOKSRuO+s9Icg
Vty3nZVxTW81cBNEdl6diD9JPV1hb6yvMcnOmzqL2zCe8ctiQgdWIzeanDOSnkxdoPskH+uR2PCN
HLpdXg4PSzHbD/RMdr5KaFC7dlgEI4L8nYfR4KUyB+Ook4wbEuPd+pbUzkSbHBYmGs2eZLDMWNfs
BhW800Q7Zu67akzNMLfXS2XMjzq479HOu69uMR40JzkkZPojoDp4SJPnqAjtODvVlRkHOiQWm5iG
SsG1X9grnwrPfEp0An35TUq/Nozfg7S+LnWTBcDr9zPxywqwZAsd86eMV4ZYxbpGfJ9W1TM3rIfc
FWfaZVtytkXvV8uwjducKQew3JdZP/LjtO944/gNasRTLvmqOvXI/qqvD1legZzU6ZkrxYU6jyXo
THlAsvPHmSbwmOo3rCqi/JHjrEnb54SuDV9VzMliSvcI/nq/U9ZJH8ZfQOtXY1BsArzET44Gc+/U
82s88lGzakcaycW2eGJzG4BBu6y2+04N6N4WLqnbRaf58YAmNdb0c6bPjyVhD74uq/MyzEctH0sY
aYB44XjHlCpMv9QgZKaI7O2q1ze57vwS6fBeXn9BGcFOYU2Wi/mYFojNJtnvBYtkQxr9s6z0+94R
LwhSXmZvgY0XC+rT/ngVSPqiak7rKs/LumzaOD0adX4u55JuQtvZD2BAmNwvwr6q/AsCbI3jwubb
xkRdL8N00psRKK1UaNPAksya/BgizZ6zfv2FQfKlMyucXOV8N0T2z872XomKY873qrvY1quNE+mX
rIhBVJyrf+audWQeLNdzSzkOHbgGDLosIaPcwToSmIucsp9K1PciS62nBqnElkieaa9ljvBLw+7e
7Nyp7+s4w+aFrgrhGy0F+uIk3IgsRQ48gmezQ6Xeowd8g+fozradiXs70ss/WlsNZCsxTmNXvv7p
uRbFuVid/EFy+v/U1No8iYlhy5qV9qsbh3Eb1xMcn+IBM6vSDrWRVlDsciDFHd1Pg4GvWddKrNQ2
jvbD2FjDoUPHvXVSw6KcYHa07Tpm6dE2WlWGYNRlgu/X7+7m6mo1Zl4BhU6fVii3qz473o5NbVCG
aMx3ne7A2WYmnq1Vb3vs8fli8SeWP2JJmWVMoU5VVovj/6tLd3TtxBpOMVzW77ZECOUjQGC7zX5j
CLrLIu97bzvOJ9ExH+SJ3Lbs5U7eFI5La9GiPNvXveTXpJvVJkXtB43t+lwNX/+e0PBRIof8n5kT
6ZrxYYaVv4TvMC6Hr9mEMfrvr/1BXIl9E1fSdkJ4EyfaKa2Z8pACpwUHO0QPT8yyo/Pns1yUj4Iz
bhJLMkO4bjzRgDNEz+VybqL7KfskYe2DYlvntj5vntZcuLN7jXnqTlrXbcc1Q5NtyE1a1EGWNkdw
Wh9Fxc4gDVkkDNjJA/q0H3//Dj/4aP+rWS+mz6OmX/OYqNfWeW51IJNf//bSN2kms6EVHbQDfaDs
8G2Joa39iaHj33586ybMJJo11zFysl3jQh4LlneTYeEbHxvx9Pe3/8HTdVuoV2NXVVOcxidH/Dbs
X07jbEhlKceXv7/8B0vQui6Y/wpjGURu6/3cFKe1gZ4fBrEp9GHvyHhr2aSPE5Zibf7tL92kFJGH
RthOmsSnpfzjALT1IBtRh4ao4HLc/Vv0pCX/58exp7YSxjWAtcGn1RcXkG7fq7RPfuwPdpHbMr1m
GfBrUbuAvmneklkRmuZn0dUfpFBZN2sbiaVV5YlF8G0+3BmZ+uVwgUf2hvBotQfOZ6T6SCjlJ5/k
g6fqtlsPpZmLcn3tT7Z4F829ia+j7N7Wqfvkx/7gm7rt1QOwFKjP2mvt4LpeErsFI0f//f3vj9JH
r36zpOMekSJTKun1kRfa5vjoZfMn8cYfvfTNep5HxE9etnqEHLpkM9ShVjr5J1/KB5vcbYVe1ZiQ
yIR6HN2Ia4Q5ipMloyFkan35+/fy0R+4fqj/WsxtU15b0trhZAy68nF4orS0lPLrzH34+1/4IFzJ
vF3EHt4zjNrqFC1LwigZJc+4ZZOfNsDdTgfEePIyu32o1tq9rBWI+T8+r7frGq3HuNoEwLkLKKku
tbuK2Dk0p80YqOnTx1Zcl9v/btdyzJuzvIvbvkNcEB1nqTFC5TsjKs+aPhM8t36NUd0Ko3jz6F5q
sUR88li4H/1sN2sfFUQpNe7VJ8+Zjbu0m+rXfrRarufoaPxqnYpjBKmwj4D9XlLi0bZFpCHQxXq+
KYbKwGEgyfq25ymks7S4t3KNcBjhYRlmXKgDnXg+HXhmmt6xX8htXmcQvID7QPdOPwtkzYv2gnp+
PdeeaO9cRO4Io2gAZyIGR6AjBBtiP29N3FZ3co2WZzVVtKN6jLy7BGVUaA7Tl37J5fM4TCjWLZ0R
cpqar6vbaHjCJxcUcK5LRoeKkpwzqgBgEGvKw6HHEj/PmnfswNV/QBiYSLUNS5zrNUaqaXDjjzXz
3TVRlHoqab9Yg24fvVVeyefCCaukM32kPHqoOn05eMuUHiajqum4QuZROSgkyRuJ96uI8VCIqT7g
bND2mlFl/WZ2hjp0jdI+m7bRI7c2MYqxgs5mEWOaS3nqlM9szvehkFnvTKCvbWzm8uKSvtEFf19U
H2zGt82GhqEz1o18BSTPcr8uNkbxW2dQycXr3//AB5vabbnhqMej2xAUdYSJdg/ANctzQoT+J1vm
R2//ZjceqrT1sOyzZY5flpqIAnJLxvqH/KwS54PlYdxsyZpW16SRifVkieFhXeddgdXJX6T9+Pdv
56PXv/7v/7Vrei0RL+7M+1euImpnDa/CWOwt//bqN3tyV5FiRvoAuY/qS0fURaveEvOT1xb/OTr+
j/3KuNmPUW/qWSHR0601rJ9QxnA/jQt1bN5Keo0aUcx48m6yWspai2X9ko9jf9KoTN6202K8Vqup
dqvRNz+8iUc/v2ZGKC7XwYCanJQmO9pl40hvV3yl2Mt4sam6qiIfO1p3rFwDXtcm/GRyZhUAf5iH
kSsdF8w29fZVPo0vNWndILia/ohCRILT6fZvkx3kTq8ztRXjVcG+imjjVZWxa3JRBeu6jKdSYodt
rxFyRg+iEVNiuDFd2CvsNNnFAXWEE+jngmwmbNCOHLSrfi3aIUDH2xN32THiVXcQITOpEvZLnwly
7koKYuK8xoAmJf1oRGZ+x3C0guFlZr0j9Sr6KgFoTkiGrVcRFcX9XLgoBKkMuBOG3u4F4QDnFdyu
QBffGLsKxcDztLJlonNE+4zNHDmLmL+AFJlftdxr7+w4KRofu0S5d5Ml3yQo0O6b0gN/WhqLyImh
enKKniKCuunXF9c01xI7pg5OsFLaiExtfTKXtD3KRkgAzEgenaX4gaMpQlpri5rIBU3tMwSTb7IX
1cUu60LBhKDDRepHxtQgSGpTDV4sicyri7Qs0KQ34IrVPNQk+uRtO2QKV+GGQi3UYokk7AQyDx2A
ZaZ07RVX+FibCXAwMlETMpRhPFwATCIqxQLN4vExREFNH5JnPKGLd+gHZFvL4NWnvof+9lQlNtaQ
Ev9URvo5rlySAjRwDeGayRnzUHfVGzY+mn9SmZ0BXc5ag1sWnfGPKbXGzQBRefGiYqInjjZykMjR
iLJJ0EHi53Y+qWD+aBu8GR0sb16sBdnO0Rxfs3zyB2a8AjB0iD6Zgf5TSfJ/LfabOaGwrWbl26Ue
yppexk581xNjj1T2p6a3lS8h6YJ6rA9uKf4MPAtB6qT/dq267QtDetAsWpm4x4YTqkdnXkJnknLz
ySf7YAe+7QrDN9Bj8WSPHIovCveU09zJ8bMX/+hru60KW1atn5KcHJ/KVfdpnN6LFoIGIct7P0Ea
C7MJkISG2PNg1bOD20SffGsfHLvy5uCycnjeDpiUFNJ+PpRaHe9nrvOfxLGLj17+5twigVHhEhHe
MZJ1cjLkmH/B3pe8VMkV5EsS5uOhqOVGudh98BqQfhZlxaEVeC5jFBHvKEXGsDLS6J96bhx5c9Tp
VrFOhrrC0Ln0QYL9Cv1D/ila+MHdQ96cdaBpSR4NJRnW2dSHcLFzOBWCrWNBMkJJn7nTrWU6dlpr
H3u9oa717yf4Bwtb3mwd0iQ7Zupc92jLF1KC+hLdtUu98vSPr3+zcVRLN5vajEpV6O0Xt0UamSQn
2WQE3E3/+Mvc7BxWLAZ3Ql5zhMUK3KbmGoMk4epq/Kev6LY+bJEKWmi1HUqBtLrc1FUzPoIfNt9r
OB1k7qguPrksXYfK/2MPvC0Qazy7E07B1Z+kF8z4X5VDHWfCP/G9x0333z7OzUTbyCFdJ6pwjtH4
3SKNgfDMoOtJdeVu8ve/8AHcI263BquYMSEKIq5F9YPe4EvnqWarakIBc5MoU9deNlk5fpJH/cH+
elswZpsD6rsiNk7rSKBbq6lQixB/K9z5n3xjH/2Fm6VvLrmbGBjbTxOih3GZt7hgEQe9/P3b+mAF
/ge0/q8JHekTHCQJCcee0D9VfZ/c77F1djPxj+9e/s8bQG7gQZtAiY/kvO6LBXktDu3dWkwP//b+
b1b4qiU5ohe+f1tbjZBvfTy7pPn4Y5w0MKY4OP/+dz76FW6W+ZIphBBCIr/OBxJuSQNA1d3On4F6
H7z8bdPY1HQT2QAZP3JCtpY9zj96N/6awcn9/e1/sLZvq8VsoufWNpPesSS/iQtMZpJkG3+v1t+O
+mRI+8/F6P/YP24LxpzEtlY9Jx/ILir9yTUM9xJjBPYzFDRna9CcQ5I5BkZgvA0kRtsjeDhhF4kZ
rWEyCiugZQVziabp+yxD1zokjqKlnjoiqIVy00vU2osaXt3WWogRRL4/aphzkzTW/LGMxd6ydBLm
UOsG1mDaAVq7/I7K+GhfpZH3LR9iaPi0U3r6b8+2frPTJOlaVtK9+tQcLhmp/f85O48lSXklCj8R
EQIkAduyXUVPezMzG2IsCCOEN09/T82qf90WRNSqI3oBJZcSqZPnw51zAL24TLPD8qiZZsXl/x8W
p9uUcTD30RjG1K2OrEhtKGcrWHDMuApffoVpYmjRZYKLBMQ2DCe4wT04qP7dwJENzmTVtsQN4VhB
hHLdi7QjRjaJIZNAfZwBq5V7Nvf5DU/BPpGoD4In46xOOTboKztOizo070Y4dCLqICO2SSowZpOv
F2/b5aYYdhiixRxR5E3aeG0aBtVN6YZMZfCGjI4xXImiMQjrdFzZykzjrwUdv4NFK1wFkYxP2gyW
xtVTMLvf4Fs6rbTk8xdwHYqWjKhAamsYa80BSiIhUIVLVfw0Q/q4MhCfTy/QuP87g1HBXTg16Wdc
huRPE8o6GijE6Gtm8V/cwXJcHpDPj69cp6LBqyLLZjjOh1b2qqTc1tm32Hl2yENG7uzufhJrHLzL
qvj/EMcDbcXbcA7xIjjGhxMwB5uegDdVJvG35Vb8O21/9nRtuZcVQ70jA0mGQk16A+hEgSpbD+eW
mrIJLiWE32bdKJ+iPOF7VA6rA7Oq9otCvSqk/jBf8D0UrsRe4x6RFo5+dRR+TNJWMC3IinI8Qv+T
3kK8TG5QImlb29qa4ETp0KZe2+0v/fBZC7RoEgiFMsGyQYKM/pqaVwVtMFwiBVtBiRm+N3mgBZEZ
tlP2ALlBSIsh+gnryuIbBEfxa86LDIbppe+ACIUufCZDAc9r39/DsQj+PSlZg2ObWqhFllzhHOP4
WJIoPdyoHn4fX9jwo5vXCCSmGabFloCjIKRE+d8Z6vWwgK8vQH/vy/PLtBa1aCLaTuZzybzzcJEl
oi5LJG8N1qDP8Om+xuswXPNwHcjWWGORyd6ewibPHq0Jzr7do+eDMwGD7TSGqPeAWnI/D1aWviGC
6WC2gQxDULT4ghxRMgeREayo1B+vT34v95lhuP1LX37YgTMbVl1Koc+6CxfpooOOUb4233LvZfkF
hkHRsWxc+O5cqhgnspRthzx08+eZ36PUGyUzf5Zf8fl2xf/djX1og2h4IeEuiCkrkfmBfBppNDhq
d+JbTfILxOgd/s0rX8Om/tICQD2hcqG0SpSF+jkKwrMRiZHqYHOUPvRw/VtukGnMtSiQjBb1ADuF
Kii4i/JTTJ+ADbju0drydpy8ThsXH1uxwxxo4+eTgpF2R4cfy8+/9MMnAdLXlreTxCKtYlyIJAgk
LxmKbYCOiKqV+GjqGG2Fl3MZ5xVB71tdFPoogOid4iu06ytpMcPg6hw1OSRzjQpDoKjh9HbiAzaP
zspxZ+xKlN9C3XZdM/6BgD5M2LL3YFEGNW9Y2vCGQUnuDO8ceBmuhAxTM7Q1zVUz+vB4gOwbhQew
09kgfGwKO9vgW2V5lE1vuPz/QwPgAAnooTviw6D1UNaRb1oG7S97SYO35RcYBtq7/P/DCzxbRrCW
QlIo59732B/eSuHdzxEyEMvPN0xTT1vGEMG3+CoTUwiXWwfibbirFd581amWe9rytT2F6yeHs3M1
cx8pE/pFSmD/UpWuiR9NP19bxYUcbYfUCrnKsnmBwvzMguS6AOFpC9gCvwtO1FSGTRFtgJ6BSQc8
BeXX5X43jau2gJvCi4kHUWuICkSyw5cqroRYHsBpK3WOV71CB6gJlHnFM7Vl6Ad3AXuF02rDrgtu
Oj1tCpx6hpGJCuO+ijYom5w3uCy5KtHGubZqUy/vkzogMswAVJY/c9zOTSuryfD5wLXlWhY40c8i
5Zgm870LMjQZi5eiwkUT8em+U7Ae7asEFfLTdQFO56jBBT4WQHBBqh7BuSRQEaqWA1fsUzdZEZ06
hpmkQ9PAHUNGBajjEPSW9EBTsK4rL8/gLdRlbyhAiP9CoPwnqLl9jkcoymGkg0rSvo92JcoYYaoL
B5NJcdyAAJd1x2Lln8BCETuB6onfRazgggtrQpRcF9MDm1CUUPhRtsXJON41fR68LE/Wywh8sl3q
KuYcTv2tO/kT+KI57lm6bQ5b+YH+YM778gtM3aRFChv+xUNBcjj/KDhnKTs6Nw6zdm7Hqv3yG0wH
Yl3D3CRp3jFBp1DWXos6cWSHGO4lDlWDNgl4aGIPAuQsGApxwWEkBxtq85WJZgiEXIsns5NHIuB9
FQ6o4jooXGPuSdSuBXLDutGFzU1TKm+CvjFs+FcBEoNfJl+Ye59AJ2/PE5xhy32d/VzuRsNA6Spm
WKT2MH91Ua/Ck5NEnWbD+rdWTCtR0dBRTIsuvA7qGUXI7Cw4wDkWDKEvZavXhS5dyJzEZVCrqZtC
BlaXQBnphcEGrMXKfmpYJLqMuVZwTZlUi2EgjrurFMw94NsQ73KQjXbICByWR8D0mkvXfThzdBwF
HiiWwQhUBE4JKCrKbhP+DqH6bvkFpiHWzgUVsr+yhIdUGMs/Zf89A7ZQir/XPVtb56h3DzI7y6Lz
hLPehLT9OPwkcMZcfrrhC4tphwJ/YCP0hFkZdhUqfTN7BrqxhC3WBqZToFYEbrvtUst9LIKoWDmL
myastrJtyEegQgyQK6Jz9gSEiTqkBNXByw0yrGxdw1yXkg1tk0ZnlfYolnZxi4+w/k15qHNDGj+B
B8aVR83/kzOjQK+eY2B60nl6aFUCo70U2fTldhjmLNWW9YjkQGoleHgiQR+enNtEQrEFskK0Jt+4
POmTHYpe3vxhVcBYqlN5LcqwgjHlPay29gzip21Zwo+kEVDaFDy/WW6MYch1jTMMs2038GYV1tQN
E2Wdba5WHm3apOjlnR+aAZFe16AusQxr528EPnmCwuCqAHOpdDe9h6SauFxLee1Wsvfl1piGRlvt
XVXBoFgm3lmVNjzyKqXkl2CoAlw3K/WeTTCHvu5F2tJvAnxww+gIVDc72bpZtWvgiB4NuOLOXq57
g7b8eYajbqusCxIVSNIUtbvCOfscNT3pz+U32Jcf+9k005Z7NtmzK6fRO/M5ey2p9eJfDB8g3b7J
6RxtgojDk5shtFXdeQKZyrWtl7aprvss0VW0cEPgPap1ixCwxySAQRsuEV1rJnCkm5X9uNxGQ/jX
lbT45s8CXPlJONvAcqT8niTDtl6L/4a142qBIMgHm1h+XkPLw8Abmr7jzL8SY0yP1iKAi7peuFzU
3tn1fo3kMbXelvvD9NxLP31YkvPkJkVd4Uszg1/3COdc0qwsPUPMci9v/PBkELwK0FlzfkZx1fei
jnN4cIFbCyMVlHaKP7CiPlzXBG2Nl4WNysYABx/hJ3cDcWIYdMPb6rqHX5bKh1bYSALyDN+EYRtP
f2pa/Q3k2lHHsP252oIumevnnYWkrArqG2WPIc2sYyFRKt+5dzi37+D2A9udaSX6mma+trihm3UF
VCS4/PdQl5S9lJ27hUnOcjcZHq7rC4Hsm/PMxedHm373kOxKUaRNYDFz3dP9/w5C44yWNym/CIfG
3QcSPkkurpC7GCH2uhdoC1fxXAoL1jxnZMm3ow0DfZiN8bWjs6lztLULlBIbYEdThn72PlA4Kfpf
m2nt8GFYwP8+zT9M0CiZfFilN2XIp1hsInd4R2n2frlbDEtY1wPGrZUWWFtlaDnO14jDfxdWhXBE
6mCeLItwKtduPE07jy4NxLcobKOBww7FXFkPLJ8ggaZzUx550sXHEaaXh7avkWKjbXkkhex2Y3Nx
d+p961cZNN11511dKajSKgnGS5WSlNVh4PBs9a3fy31pGidttedJ79QZx3V+n/e/pijYihRmGcvP
vkykT/ZtR1vatOtHYEGh25zAHC8tmBaW3bcquRjLwTB3+R2GSawrBHPRji2Duv3cwGFmW0+pDcQX
vKFU0K6tQkMzdGkgrsFYB4tjsDTtF4H6N/jRoLr+Bb4jK20wvUBb5sFY5pGrsCUJ1PxP8fsMG3x7
ehTtw3IfXeLRJ+OgiwK5JLNdYYYCJ+qUh3iCq23Zjd2Z0B52x52F72ZQ8k45EGcrs8o0Kpf/f1j9
MO4XLW3RIi45ksR/SfALCoUru+sylT88PIt9X4G8Rc/QW4HDMGYwGE33vQXZOBuUtVvuNFMTtO2b
U7dLiX1J1A+ADsHb8C71xK0kzpri1PQC57/NgL1K6iA/hcujUh0ant/WPLjhsBJZ/v2Ghf1PRfCx
lzJnbrmLkz+8/O4qrvZtVx2XH2365dq6DqogLfoAbKIEpMUYJicdDLwyMq2Mr+HxuhywFqpoRTDT
84U74PTlBoLVXUyervrxuhgwJjN1gxxfxRD51s1f2z2UMGdbfrZhY9JFgJMfwVrj8ssr9zGv+VbB
kSOCwdH0oyTX1eJC9vLfacMimYMq6o1h7sU33RC/TKUNZZ9HVvJ1hnlDLqPyYd4kKZLCsifAWrn2
zxp1lpuk91YysqaR1VYuXLmiaCLKQyVUfl/MbgRH3vTsx2A/LA+AwW6CE23VTpbfNEGeSGglM7jw
2Mn4xaIBUJ0zdocuhu9NMmZgW7hWbMM/XPUPOTQDt8jwp/ccSZ99befZ2q8xxHXi/Lcr3QgktLiA
vGCkv0v67HYBdA1/Z2ut2N403bS9G065qL+NIxrCcB5lQY8KpRG49L6ggzcNyj2X+9Q0aNpqHwFK
S1QMwB+gUqgEhAcW2wi2crL5vIuYrsFr4oEKodAEtz7jMj2376rsZz38XP7ppqdrB/RpqKYMtWvQ
RzdP4JTyCpTA6mmUr8uP/7xnIL/67/hKW/YisSIeRiJ/KPCV1899tYmS6nTd87WlXhcQU+YuOkcA
gm0BaNv5PzLLuWoxsuDSqg8LfSZJ3eVuSsNAguBE3a1d3jG4fy3/9s/nJgv0pW7BmLdVkxMCZHbn
zv7vIm8zYGvs4EC4m8IOaa1eyfQmbcmTeuBW7dQsDICQlWBdqQBpOyyDzhObiv5Ybo9prLW1LCgs
XBOH8xCUuptEwrq+tZCQymZvZZl9HndZoC3mZEwZDOEvzYh/zN45Ay76ul+urV815XHiQW8aCrCg
Tk3p5ofaHZI9zYtkv/wKwzrTZW+TzeEgTwcaVhYueGpqkw1SnI9wB4Zwc/y7/BLDCOhitwLROnbs
hoUyBYQdBlINfFuTYE29aZhG/yd2gylX1LKyDpPY9h4teLE/wORFnEYblpRwpBTRjiH3uNJjpsZo
S1uBxjUCFeiF4DBumpLfRIGAw/CaJ44hpc102RtxYBY/Wx4NkZ5AvWu5qclRISvf9Sh4hiVanr5x
z4ER49pp1lA1iE+u/4aT1OU0oknrhTFMAWfvp2//uChEp+h5bu/c5hfxH6R4J9X9qLqNa73zYbV+
1TR0WgQAMSNzIiiGQwr0A0lhI9cWb9kMF2pS/q7aDGjJJsxhE1jK5hegUcMOKtYX1Sen0msPWZMd
s9l982F9sTxTTb9HixW07awyopUN2iBQFEPyVTBxiqU8Oo44WgVfqTkxRAxdTteTUYxdJlmIuRPK
WJ58m74st8A0PbWYkadIuKNmhYcJzGpUD7toOMDKp6serivprExGpVW0dhhZajN1yNsPSMAiPbD8
eNfw43UFXSsKF8izqggD5pb3HgVkqUwd8FJTzneoJwTMoUnFCTTQ6iUoWwBooNYF1adtYTOZwS0a
3/s5IAkEtq55Cr9EtwVVsKxr9/cw5TC0BuVnn9OEPEvfJm8zmDo/uW3BFm+A8Oq1hxvJE809+6tI
M3hfBSl9bwJFjuDK2fcWmNoHuIBegIdJTl6ilCNdOMKkei2bYGr+ZVZ+2NdJOthDE5UkVC5Qn9wl
f+Iy/u2KK2vymKfFLqemg8dqn4VN022LjsBWhW7Imq+FYVbr6j6UTjsTKya4SSj5veyT24yDPLo8
NUxhUZf2tRSWALBFUmGOStLfNcjZsI5twYPphj+zVZFuY1mOrLbQWpF7eMSOKOOeO5Q1Lb/fEBh0
8V/LmoDXzqRCW1ruF2AsLQC1Cj//OsfCfYBvdg4SOK6BVlaC6XVaHJK0Ip7nBm14IRzhvFKcJPwU
tp0VQfGDmWnJx+V2GftVO7zEUwunwkY5YcSy4C5uGzDER1wX2E1OTn1cXTxrG3iBEXoBp5T9yIGo
6pO1JW+a8lq4mjNvxoIjQ1gSDplUJ2DcnmRYrBfF+to2Yzjk6NpBa2wlSp8yFU7JhBpnpH5Hi/+d
+wuSGmeGlSlqmP66jFANc+H7I3XCek6BUlY/JbfWzK4M80FXEcJLWyb9kA+h5SJpg8vAt9pS8FHu
wc6YnK9p1a3Mc1Mj9AjRqF7kftKHgI/fAUOxq+O1UtTPb6eYrh5kNmlgugJpX+kPAJ7+UE2MrZ3D
0OkNxhj7egARDDqE5XltmFe6jrAvqUprN3VD2IuEgRPdyxQ4TA/ef8vPNzVGO7gkKieyjZUbgtEb
bW3QWdlmLMpgrwJgESnA0EAMJwnQuE63iVo+rc0E01zWIkPBed6wAhrMeb5r+b6m8wsQHTc2hmq5
Zaae0wJCQKk39cDkoUrwkXsPM4yuWLpSZvF5Opvpur4JLF+/pKUTtkwdg569K0VAokAhX5t1v9xZ
fYer/s/ldhhmsq7y6wsgG9WY4BPcVrdgbF9O0Gvt+CeT+f+8PNNlfVM6A2yRCBrCy73bOlzAxLqn
zhdWWfNNnIzRFr44clc1uIAtISzdsCh9izJYxLd1nz1GbEw2aU/rreAwM8L/hk2VlhyMhhpYGmAY
TzGryamOym4XdEULRzKv3E+0BeCMwXqHoXBs63qw8JdTDidybr3BLZWccLNxNzQANomKfCs88j1V
Ezl4NLqdbbC16ywjN7Bl/zPHat4WQfU24EodeA0VbyiN5CF11LAbe76W5zJk9ZguUBxwQ58MKobp
dZ6BFAd6J9jQSPVBhwHPiS4hzTb1quApAWngobWUdYhbYe0IV+2rP/bWtoED1NN1M0KPbYWKBvgf
wUsqYnyTzoPcsmB1IzXNt8t6+nB4E6Jtezfp3TBQ5a3qgPS1BXyx3KjKTqIE6bPK7yIq/+Aweuh9
9lONzbCJnXYGwxvsUjuonpebadgrdP/WKgc+U3aJG5LCBl6rum2BK3Fa4NeqsvpZMb5WT2wIRUyL
gYHLYTZTt3Vo+QxYcS7PsOB/sSaHIXnTrhxQDOFIt29lmXRl2gZVyNO82M6D85J1wU5aa5lA07Bp
4S4e0yzO3cwOOeL5ZnLpl3YER2d5KP5JUz6LE9rxJlCcJLFbkRBmjMC0bJsvF1jGoXhk79V3TqFH
3QcNPmq29k8Yr57orritTs7B3QNXDc/58gn30pDAi2f5ij/1qwAtZLPmMmPoWl0tKXIBYpDfumFO
vfwZJYPpF2A0odGrq1ldd5DVZZISTyIZSIihDwV+vPeGtn1pmrR+Q41ocwsien0MWlkcl/vb1KLL
kviwBv2yEF0cY+9yXBf2b+3OwddvM618tZuersWPKa5m38ukAy9V+45V8O+LAzDZ5NvyjzcsJ10n
2TWFW0UD9NB1/1xd7OqB3GtwPRe0Kzu7YarrYski6GEbzUGUqUYAv5Mp+u0kZC1rbPr1WjCIauBi
wCQjIZ3yChvScOOTvr2QAF7Gpl45P5hGQDv8RBC+ACdW22Hqv2Y+BR7gLYa15HL/G450utErAUDT
hkrERgUwbP3gDFo6Wwo0at/dWf1rUXTP2Zpu1dQOLSzEbBZ2q2zM047/VXX2y07acz3LYGXVGc5Z
uvBRXkAnNSoDQj54DYjL5XvbBl+CoN9bKkHt19T84YP6udxvhvp/iMz+u+oKCBK6QakxrGurPvVN
jyKRlMFDDQ5A8TENguRVeV4/Pc1A9z1laQLKONLOI0WGLXAh7aKBv7Mb+AMSmastG8Br29YDBVPF
U3Z38i8CeNwU1K+FTy4wMrjOfEs9f4YRdkajcr/cDsOg6FpLx0WOLxEFDZP0tVI/KcVxTHxbfrZp
QLTQMQRtJmE5R8M46Xce0Ig2E5ugeR9GdoM6Njv6u/weUxsu//8QAIssggp1QDo/T2+9KQY43L2B
FeDKlZ9hhegCTN63UsUJeuiSx+cwyhsBM04Te6PGmzJ4AOt5I+GRu9wUwzHmn13Ph6aoeIy8CnDf
sCfZNo3LUxN7oWXBCtAq0XX0urs03QUyZ34P94qmCn0wv9jlRE6c41TMKzHXEBZ1SaaE7YY/QMoP
inyxL8H2HKvuwGaonFYt6E1jrgUTWN3lkF2gwtCCo7KPew5iRRvgp/bL42CYuroQk3hsbAqOq0xw
WzcAxoLU4m1p+t2Gq1GWA8S+dlgybE+65SOYkz0XiAqhN7n3uMq/Hfryup1b93uMgqBh3B542AEa
NMJHmeBcULXPyz1km5Jojra8HQq3Y8/CV07V2vEuniz+ELUEuA/f808C3NnfQzGSb1F6OVqWAXIG
wP6w6AFuJvg9PcDFTjKDbdWzEk604M7SOphBuabTeFRzP++onQ4pEo6gz6YCKiosbCoPIkn8I7Za
ep7Aqf/ipcDP5C6Vm24u4h85ysz2diCbo8gulKgBDKUnFjjyAAUQKJvKqp5HlAUfYNMyHuaJekfR
z9FuAGJt3/qyPUSd6k79KKZTg9v4TY1r513tw9epHAcPGcJanpy0GLeASM7nuhrzM8cN4k0NBPmG
ZqBE50CJ3QP3ZP3J0/aNlf3wbQSM+GipCFJhVjqHaODFmU48g99WhS9Ca6pHkLT6Hh7jE47Bsd3v
iTd2dx5EUD0wVpl314JV8ExrF1G0o/j5BfA3uP/Dlz7s8WLyPZjJKbZw60cGxo6w0ct2ABDNauMy
Ht36dvy3Q23FHZ0HJnZdMDS7sYMJW8urBmVCLmB7SUefgYQsH5GKFDYY4G2Hz21n4D+a2I/3VtqL
lyrLYbHq1lxMgHnWwE8WiSKAzEGkXHA67oYWZRV9S8mGBlnxACfglO8iaFBjIGiD7DrNFdPlunBJ
bXuS+h0oowMBUJL4ON9lzmEqK+9heYIbIoyu2rWaVIKR7JXh6CLhWCONB7dQlHenHeyLl19hiPa6
XDew1Mh9pDtC2+/3sHN8G3nBtk5lia0zRicvC4qVN5kao50hleejrka4XegELTnNAEw/NFPiQj7k
z+/LjTEEfUf7pgxoB1RH2XZh5VjTLqN5ECJ73j41DvVv22FqV05exrijhf6275pcgaULOV/vIxwL
7zZmw/S1SAXygRazAfr1ZE4fKwuG8hsJu/3X1A48Z2VvMIRsXcKLZZIokJVVWHVTApGWOviZ768M
lKEXdfGuz60ALYK7NEhND2lb/G46v9+gZvGYyspdOWWYWqB9MfJpLi8OjCrswJwDEODkJ+lK55h+
v7YpNAmCdkRyPDrrn3kagcflyH4DUMOZxn22csAwNeAyzT8ck4CHAP98oiosy6QE8YHs4Oz3d3ke
m559+f+HZ4vBbm2XXcwcksLZ+6KtD7iFc1bkiu5lln6SHPmXM/zw+NoB0Q3gYiccSQq0W4na/XeY
+tt/RtefbyrE5DtA/vp7BsrsNqqqX7Pjgl9BG/JoiZnuGtk6f5pRVVurKdlznYBv57oeLOaJxXd0
EOOXmgzYEmRG/gRO56ESEOeXhqTk1NWDu7XAstiWEWMofXNmnFybifWHOY6zlUBg6kAt1giVy8JO
uibER9Gv3mm+sMi/WR6bf84dn/WeFmRkF/RWQWagucbqjoERMWxR3oCrYlX77qloHesR0NvuL6+9
rNggxdV8sXE5+r2OlHeLSrjiiFxGuvc7cFJjlGIfUU/CvrE2Tb6g3qM4qBr2CjKYooMN895s2+B2
OmwdWnxr57QAQxiuey42/XuSyG4LOnML3y8xHOd4Ujur7PCRkw3AkQjHx7ZXFmrP2x5KB4YCAhiz
oDipylKUASfqAbjQ9C3LajeUwxTfiwQJbF9weweIYXJu/X5+dWmdbvvIIbs2YtXGb1Hh5E91duJJ
LL9kqR/dQBncbQnJslPpwpPcCQR7A3oAbEdviPd5WlTyGNSNBZ79NA5wlu/AuebQBr7TribAYMNQ
Iz2NrQ9EKwpAoDhskzJAFhe42hGHjZVxM0x6LWRHrT/UReANYQHmVf2tH5DdEwRA7A7nqytvq3Ud
tiOdOJ7baQhtjOceRvfDPatECcnC+AuiYxS0KQuimuUWGSa5Lstuo4jWc1QNYRynCq5snf3ae1Ox
soQMnx+6MJtPgFKozIMmYvAeSRXcQM53llH9NHji2Ob+3wmIl+WGXGL+JytK12fLGo5WcTnaoUse
phGswRIfniBl5/47lEYr35uGXUEXadfJ7I9jCnnXGJFvY1s8TDChigdWbljm1yuTzHDGIVrgdntU
2GYxsIC1C8Cd89pnp2hYy5OZHu7+d1eomPDjKYU1fw6KqqLAEbnxBl8hK7/dNJ20mBkpFAUDPBSc
sVuiID329+BrFyt78r97p8/GWIuaIxg/TlGLMbSH2RWbnoNtXeWAtub56H5lAGrv2lkAKCNqsEnY
MOdbXFkhiTJH8b5yB1Juoje2iejGoVixvQve0t90os7WBuZir6ZKyg3zBVDlEhjovi+8Qx7n49EJ
OHmqG7fFSaPu9mO0h0FufzfEszwmbd7+hJE9ruQmsFsB8oUnfwZxy9BZXbeVKDL/Ggtqf+tElj5C
Cs9ueWbRU50O2fuYRvFtwuaLKZis+dHxS5iVoi5e7OEgS245QOfeZm5491iAJ3rq7RgufbiYiL7i
xio4tKlv3c9lpMhKH5v0hEQLcU3EgdV1uXV2e7kvVLYrW9iL42qPijOx2KsXvcdiPPeozfNeU7fa
1KnY+Wtmm58HDKrr0scywmV8WV+m5/jHJtUu7QRYq+woq+6F1mJrBWvlZZ8HDGQp/7sSeNQHUQfK
QjhP6R6+AHsJt8Uy+ZnZ06bo/ixHpc+XG9Wl6o0Ezwcp9ehMoXFCUnQ7WdnGFWulpKY2aKdUx3fH
2MuJdR4pskd5vbGRXrNseSNghliRq87yVFes2y4PlKfQCNg/zN28Y+IF9J+d1QYrk87US1rE6xJW
MOxzNHTS7gcp6mEzt+wBVf9rylDTC7Solzui98cM95AdzDEqD7Ae2Wxl/Lw8yKZJqwU93lIrsYsL
jquN4C/uzzOMLpMQrtnfiTu8gN/84DT1ypZqaooWA4kCliNr+BxOHNztMntACuFMhvLKtmjLn9qN
MyTxBBvEZNxnabURY76V2bxNfLItG1w/oJx7uds+3yuorl63VFXiSO/OiObWjvXeNq9WMoamJ2tL
u8TeUzDiQgiMT2iWlc8R875f96MvK/HDZw8+YstZRl0VpkXz7uTee4Zc30qHfH66oLota0Ooc6nf
hEDXzwnSJ2qXlIrfjHXE9m47Piy3wDCBdIk62DKSBZZXoSo1ScNWZtEjBHbNFsgSdrP8ClP/a+uZ
+RZc5KNBhsgefusr+5QH19kWUF9byZlvOfXUeda5VL8tp4VZ3ok4a8d70+/WFjK1J0ZADwSwYLZ2
tDl781qgNnW6tmpb1uH2s8lAmi2b+DXqWgbTMpn9jlWRrHS66RXaynXgn9nUFOZ5l2Oj0+a7eH6b
Ybi8PKSGp+vicTJ29gD36eicef1mdvNNggs85QfXTX1dO16lGbB3BLAtZkE8Ck5cGTy50XOVuCu/
3zC0nrZuXU/aTcIAHYyHrj0yZU2HqqZi5ePD9HRtH+Yu0BIlHNfOcpx3Mec4ZzJnLbtq6vrL/z+E
nKp3bWb7gBiQi4uG87V3YIW2+kFgOEL8nzQ7qHKVlQlYDNlwLBO6nSFYU2w85eKRi5frZo+2alvc
DEW4U/DOczvXZyoi+5LUL3dA1NGV603TEGhrVxAUeFTOMIXEvpfzl2L+dd1P11bu3AiK9Mel6Bo3
dZso8E9FMN5lrlzZqwyHB09btv7c5BHIgNE5IuWIG8BiL6P0eSjaYzelh9pxccguysNyY2zDaOti
apsPSBT5bh/2X/HBUn8L3lm7sYoNv3VxEbJRd+Rl/P6sHpFvnp+X3/nvnu7/v9qoLq0emgoMSDeu
UQ3aDvuyKyk+znCcwO2z50Tn0hvrN88dg78AvE7f6Vji4GH13hNK8xykVZrukMp53ldVkCQbb8hw
RWOJqvpbjfJyP5W5fwDOdeEiVJXtNhiy9r6IBC5uGlS0kzAobHaXTEGH9CJiV7+t/D5aoxAaJp2u
7OalsHuvq7OwgElInth3Rc6vu1GlukFsxIETyDPYaBZIQeY1wWfX9Hd5SAwHDV3MHaMgl/TKscMs
HbZx9kt0NrDEYZKsudCYXnDprw8hC5sc6nB6XDuPgt7Xkw8Ph+xPYeNyU07823IjTFNZiymOh2yg
6+KQx9wnHn+NM3DJ0mbr41JWrS1OUzu0oNLMDWNixq22HOm+EvM2JvYurejWFmtdZVySWoBJ2hhs
aNhqhLbV0ZNdV+KQwNH2uxT4GJV91D1atc3PUz2Ab5zV/j7LPQibIMwhZ6QqcHfAIndDSTO/RhVq
ACueFScyjONKYDX1sxag8tLupYyhrKra+L2bevsE965gm5ee2gkr7h4za/UEbNjqdNm3gEd6G4EM
AszogKt1qIVy3EOnv5dnjOnp2mdB4kRBUsd4ej/LrS1LlMW89biduO7pl/77MOenCBpabsPAIeu9
HBmjvttXhA7H2unbw/IrDHuF7ukqfQX2cN3R0OLTA21be5/W/S7zXBwIhPerssWxt9hu+WWm3tKO
HarorX5O/CFUVpO/gTYoDl3djcWGBN28svkZ4qeudrasKYaV4IXUM5/whbMpcfK77tdr0UEWTtFL
QbHReb9r/6WR35PhZfnRhgXBtKAwpaSGdZqawsxujwHIe5tCggaWFtFP7s8CjcAZdvlVpjHQYoPN
ejLNLsagFnm/510Jo+sS2BeejCu7s2kEtNXdCW/oKe5YQhF3f4SwwrSJ2utWhC5RrvOy7ithAbcV
T90GZrV5sglYKp88mvC1YjtDA3SNcuz6AJZ7FAC4eNyjCuPB7ZPH5d7/5/P1yclFd3IVuex5EokU
dwpV9MVPW7B/e1UQbJbJfHQ7Pu1giRa9zi1steHfTci2aANxX1usP9Wyn/et5MVXKaLiXJYc2Uzf
RUkJK/Dt1BH1P86upEdSXgn+IiRswOAr1E7v3dPLXNAs3wBmNbv59S9qTj1+TSGVNKeWxpSXTKcz
IyOKozVw8TSB0noPvu4k6Dij75d/+wK6AHjHf93R6MhxjAe8wWc3tzdpmv5xxwoPcvcX2lLf89J8
juMSVR/10cf9Wvp/QSvJ1mHQg2XhEcegTpegvamvgIrq7QAdfNsWKjAkQrOx8NJikwJNs8ObGAEd
8ukrzmTBWHSEtB01idEZExgNOZKsKNRM2wJk4RugZp0Va+FYvK8OhOZVUstkXMxchZHbv/WRIxDC
ytkvx+Im5s5JQC7Xp970YDN0Xl7eyIUQxNa9jS3Mvh+gzWSI787EIG/8HtX3Wbx2bS0eFM3H4JBg
rxIok3h2HOSJE8RGu21M6tPo1VJy6+b5Y1y9R9VafWtpRprLKbsybSw0G51sKrfE+KhMeyeimz5b
CVgWxtfx06QHw6gwxzk067s5L4/zud6ThO7AVrAPSx/Q4ggrTdqM2qIMm+wG9Cp+Rd9qj/j2Wg/Q
0vhaJIGGGQG99RLaSantN9ZP5fANtX/aUK29fKYWbjDr/OFPoQqRnYiqMivDMvset9+MCL0t0N2N
zWnjmdV13v8vTcCnj6jYFnYywFZq9gthI6puvz3clZdnsBAJ6WDmQkZFblouNBrEiXW/urbdNcnk
t91L05e+kf66/JmlhdLsvWvayotij6DsVx+H8/01W4BeuPF3wOhAXWCUVx4pzco9tyFRNBpl6I7P
HhrKAAYLhHJ9PIGv3A7NzJ3cKTPbhW5CWYKPZHCcLuiM8aZSq2CmBf/7Fyn0acOlmuLRlYqdZiDL
A9swpr3X1uwOHerpysElC+0Ktg5oRj2NAQIEBu9CJeyENs12w3irNlbRAXBkKhuNon28nSVpksBg
wCR6ilt70ffOAZJR8z5zE+tdoJaKkkPRnwYCbfOCFSmC9RJyK/1ADkbRZxvQcdo4SE60jbsJVaPW
Tef7dASIzR7LCExmEwMusE6DSdnNsZwAUIJqVHnTMob+yIZHLzN4yO4LJeUBj+3upe/d6AkM48jq
C8/ZdtxNjkVd8X0KPWHAZGUasIGOQdIa7aYx0p+RSztou5biOIuugkQq97YTJ+O2AyYqzON02Kmm
7b/xypi3GW3LU2y72S7JJiNIp0G9tmWZbPNcTruqJvHeLfroSEQTHVnkZkcjLjBqU7rZHZo66Fuf
8/hnN3uC+zU0D//roF1wtPkY74cCP7+zXC/xi6hKdmiIHHbUBXYY4lz5qynmYVeAqnPXc1be9A1J
tlaTmS9pI+KNmxTOY9LS9imG1sU2G2p+yMemfOsZ/2MQ0gXUkE5gNLnYiJhxPynm8sAs4iIcGtGR
ZJdW4JhxcVRezd5S5TY/ZGQmr643OJtBxMLnyrxPcshFgbYr2+VOTw+Auv8ngT8+5MlYHEqbT0eU
d7vAs7zyIaOpOqQlGEhQ0idbE4Kkz53qsN9oISI+yvTt1i6QqLzsRBbcuQ6NH1xzzlCrV6EbU+VL
UktfOtNzLWwgtSVA45c/s2B+Okxejk3jslE04ZjXD0kWPcRD85rFcnd5+KVZaHdGHsuhlS6EMvr6
rnUfyhb9lt73xHu9PPxCGK8DoXnfi2ZMoJ7VCBclzezFGqKf1w19/uQnv1T3LfQBHRdszljrvDw1
IEa+bmTtesgsFeF6iOowyvlzb8s7S7XXBbM69TBa2SBc2SOdHdfKd6UMWlIGkq4sydJZ0S+DPusV
sNoKkEDme2hWdad4M0Vr1Zyl4bUIr5sz0s8QBgxnG/45SRwvKCgi4sgVazSxC8dRBy8XCpLdQESz
0xBBEw0V6z82GV9EDuorZsjD5f1dmIcOYh6MrIFaolWGtvXiRU+Iuyd3ZX8XzvvfbODnQyk9aPIU
pAqHOinuoRQxAdsakXllgxcCF516OGZVotzKqcOJUfSe2B68K5SDxx3v7fjoekrdEbNuhhVDWFqo
898/zQZqqE0/zyB3ZXN86pV5YAMYP4c1suml2WgWDNV7GjWpAUWVLm1OCRXNxqscYL8MgKFKd7C3
VLTi+bpN14yadonTRxAACyf3V4o2OQiBKbRdXh586bX1l/H800ohX9t30YzReYzUpkyVuVcd4u4O
ygLH3mlIwG0g2IYkjg5RR+tHpLGMlSBz4fWqUxN3jui6Iod4QdSixKRcl23xUnZ2lcP9eBbTjiWy
O01icvdVXZOVk750NjRnEOfgIp/OQlRV9wQoq0oBsXNWZrQwtg6VtTyADIquYCeauofeKn+SOb/L
KrWSAFo4dzo4VuRZ0RsUbrKYvgmgDKbhd47e7jx9Nr3rBKhsHSLblWfUgYQagEzZPWXWD17Jm9Z2
fl0+cEsrpF3bkIUCP2BRSQicuDd2odAYXXf+5Ey/L4+/4Md0RKzlDSn+Jbinkvous51vRBgvl4de
+uma1VekyQd0eBZhQwBsc793YGmX5sq6LP1uzcqHwQbLUEFRLu67QxWxQETNlYeS/usMmyYeCDQR
kIfKmQ8EoJ8kXcDstcz20i/X7u447R3WDLZ7ilRR3EK3D2gzK1lTT1l4WOvwT0Hqxs4huRWqmjDf
UcbBipM3BbA/4dWWg+kFNDdr3alf77Cloz2ROjfbMeZFiI6+AGWtYAbBBinWUsNfm6+lIzzH1h3B
757PYWHSAOwSgTVFftSTQALHZjEVXHNOoYb1735Lm7cs66chTMGXcETTYfXAHdxOOXflj8uf+HpX
LK5ZcVS1xHEcWNnA5K5MazyVSvZjGlM8NXn2CIa0PUQfrnLYlg73LEBjYYK4pwSzyKs1PFTqWTTf
Ls9jaUc0kyaIRqC3gK4wOZo/2hypLbDy+TIeAittb3obgkOXP7R0sjTzJp1l9PPE7VOZNI/JZH3r
jQY9ntb+8vALXJcW12x87hF+REUxhg5QqmFtis5ndRUdvHKsEU2XPPelJGQzoTfybk7sEUi1fnKf
XUXMN256nYGwm7Gn0bDtHegUmr2tSE+2FXq2ur2LxoUfSaqYcXQntJqnUSluI8+Nt0UmBJIArfvB
m66/aUmU70fP5X9qmzb/dV1jbHtAKY+ZYQ2/ulgUgL1b/CaJctNPW9N9vjz/pX3UfFDmpNKr8gwa
S7kT0mh8krP4AZq0AF2gz7LyVo7L10G+xbXQYVZZxhH4VchZpa+AEB3QNgVtd/FkVGuMvV97U0sH
ocqxjKNZ0ik0KnmMTOOQWavV7K/jLUtnTvZiEET10VSHjKvkINPkjrXWCYRO9ygdHYoZLKRDA7nu
6joAqeVpnghN1w614xyPiubdgrCFQpdvJ/wp+u/yti9YlQ5QHSNboZbVgUOHDO1GKCK/cd6o4yAd
uuJ8FrZcR6dyz0mGMptAzWfSTVu89slv4okgWlWZXJqD5oLKAYXsOC1JaCdJ5COf99BM6ilGGWrl
OvjbWP3/RSJLh6jGmUJiIC+asMyDaZfe0ZMdtAHIFgzfCJDQV0G7MW7RGb+L/NNzvInuijcUy1Y+
v3SgNc9kJ2qieQ6eI4+P6psCu90hZxZd0xZasHyd/JihBa6t20wCrQLI1bvpvc/W/RTlm/H35TO2
9Ps1m+8cSSEvAciNmc9blU9HUfHjVUPrGNaYNlY19YKG0Cx6RlPskzTHlUzBwrHV8atCpiSfcwxd
CfN58GDRQ3lWUHFE46O7Tq5s7sLq6yjWWip0hXuTCtsYfGc19fibNFPj+2idk6Rzyv84JFtj/1qw
FJ1vWNg1mmYKcOKJSKEg8V/WO4j9/lzei6UFO3/00zu4G4qEgu6rCakhAhtBgBCTn7O3oljZ7L8V
gS/MUAe21rQhJbimcZACO/Bex1sgHYtvnf8AtostNMkP9KODqtizuSs2xtH46N+qt+Kn+YREjLtx
j3lwnZCHpbMPo2MgQ1cy6IMKPDVc0Z2jguHWyNDMenktF0zG1Uy+YzafKdQdQhnz6s7rGRLzyPOs
HO2l0bW7Hgl35hZDjJ9v8WNcdd+NgT9d98M1W1dDTYzZgBSGh5N2dEt7eGFERVcGgf8HdnUGh/bo
Dw+LUZy46/2H9uXfpsuv4jOzdFxrjRo/Wmexr61ZAVFeQrVeBuawJiS1YH46tlTaKISg9g9amsjZ
ueSnAWnSWl0Z9+joUlmSwqCRZYVKOL8bkx37tN1f3tWlH66ZNs/LyoKndcIZuBIE+n6tCj+Ra6Xf
peHP5/ST52jsUpYqa0FDa1j3HXO3HjA32ya36it/v/XvBzx0CeRCuOCuGukBtDaoekmB1L74uLw+
C06caeYqWkIdE4R1SDA6EKxPQQCUmg8VnRLfqKYSrezGSjC1YLpMM92exbiSImib2JkFEe1GgdJG
xg+Xp7E0uGa8jifM2Z2yIZzEuBnBv5DweHN56IXnrg4D7aZmlAwtumE3dEcKPgGrHkOW2O90kk9y
jN6maO1GXbiHdC7gmLsNJ9XohOjl9V4VRyv3xIZk44GZd9NYfbm9PKUFLl1L59LNm8KMEsDeQgd2
fcxkN+MxVyADW1riYJqCHeOO9YdMFPS2ymuycS3RHqhXD+CH6q1vMUGS6vJvWTiAOoyUTdlclB64
QgcHejqJO1Q7gDCzvVSk+K4mM0MbcrqWTVhaYM0bVE1SojE/s8NzT7PngRaoLv2sQ+vyvIbCX5qP
5hHm3EVt3BUDcnlsk7ggZ1bj3nMNYM3+uOLXdYumeYXMnNMZpOBQdgEBg6jejfbnbKdBM/W+MvmK
61mwKR1aKg07YmUEwrmc9SywWJ76LJIrecnFI6i5gymRYBXsYFamlXXB6MzdY1UkxROq0/RWMA5V
BEeo+NbLLXdfFK63S1manVzZyltp5DMSEUVWrnjBpalq7qP1GrMfR8eGeEx+O03zSwQh1MtbtXBD
6LhTZTtIeGcNDRNLZv7gooeibUdrW4IhcqWmv/DrddSpEYlatBbifQi5Qpdq7txdPZnO43UTOB/0
T1ec57EMik440BWYdYzooyn+dIBKXh58wSB1YGjZZaKLWApkdJ9vm+p2UOamaX5z6+268TWDHyCx
VOVoJAsT+ZKYN2Is9qadg75Nbq77wHlPPq0O8JWlYeQGoka3P/Zukvls7p/P4q3U6daakzkG++L1
YGvmXjMbVCgN1Pdy4LL8rHC3bjQcHcPC9Zzf1IPR+si6Oz4t7N3laS2dWi0sqKqIOA3HF72phdmb
UDkz3N9g6FsJtpf2XbN+l7BKuDWWDZ7MCjxlNUEdec/UG6FL1r1cnsTSRzSrjrJcVCAussMqHv4z
KrRYTOyUd93BUmoF3rmwTjq8s+QUmX4L8zjrgyWgg6yywW8cZ8U8Fixb58PNxxQIs6IrQ2iWv5G4
fJI2QtjLq7PkgXWW2g4iIL1Tw+kBbXTvGsYPmY/vkw3Co6KH3+0jz88YeXcJP3YG+BV58cwn0Bye
hV4v/4Sl6Z037pPxkDx1Lcc7nzJE/+9ePcmPGXRzK2d4Yft1zGeJgHCywUQVQrngmeSNAL1MenA6
0DCmvF9x70tTOP/90xTKPq8qa8YlyT1yY3eoGzjpSky7EEnotLVp08YtultISOvXcrxzOorixFNq
voF4eXN5AxZiW52ytnQVOiBGsI1CdPCx7J1AWmzfC35npuQ+KdS9odjL5U8tWYpm8eZcUhUBDY1G
FTkA1Jcm6KXy+l1t2itP4KWt0My9Z90Yt9nAsBU/C/fb6Nxf/uUL50hHeUK2BiwwTmaihJq70Cpz
50cnycRm9hoBlsLiOoCPpUPzXDC1QmEev9/AU7UZdg74/GOxsvwLh0kH5LWc9O1UgreW9WlACBCc
8wApESh2VM/gzNteXqqFlgtLp69NBBqI0xgVW1BDWjtqxeS2a13+BNF3J3QR8xTbfExy0P8O0AwT
ZtvSQEWA/8ZT31zpVnT4XuEM0TxHQxeCfO4748lP110TL146C+ez98ncPadAW8WZ/lflyb63bjOF
btJn2a0xVS6cYZ28tCvGLM0njJ8N0DByap+q35e3ZsH+dAxfTy3PTLOcQnYsLbDynbOb87YOwKhU
rzjcpTOmmXgFiWAXjL1dmBaNL1Pqp5X1TJk6FuPNFF3XsWFRzcztISI94L9OWBkoZBCIjhPpd6hn
kGQlnv5rcV/EWzqeb5L1lCc2nHq9wQROLChO7Tf3J2qrx3brPKjA3mbb/Dl99D7MZ35LTv2NOOSP
+ffyO6PbNVThwlnQAX/o4+uLtAFszjHLl8ZiB9VfR6AB+PK/xxg9XnjfdyYN0cd+P5v82RiBIk/s
zeWztriAZ/P5ZCY9BAHLTqJVoYubagNuzHIDZaLkqc/bObBpxWzIc3oSLbuyehBJXwCpPqZ3Hs+n
Wyez542RZfWG0B4AuyRGPSr1iu/4H+PRSEUemPUsfUO2FVr4PI8Elt133zO7GnfGLMqtw9WQ+Khh
O0EP3cCt2cnx+fLMFuyfnK3r08TGyZTDEEUkBDE6p5BRkpt6+kimazfmfBY+jV93UzezEUVNktj3
YOvasTxBGoasvLqXjpT2kKgcBPaOIDTkXVLsmDvLvahMvmL/Cy5GhxMWOYUGUcWasEjN/+oc3M5e
oe7Mbg0mtfAM0iGDKlfSAYamD4kNamB0OIsjocTauqKmm7S291EXk63FFcFpm14v7/jSkmnuRlpI
/o0eWHHHmnyHssRvkq6ZycJ66YBBDFsV9gwrnGNqb3NXmlteFNkDCmjN/vKvX/rEOfD7dJ4YiOUY
TxMaAsVxmzB679TQnOymFQKqBY+v4wVLUOw2poKdo+v71GbsiZHkF2ic39HueY+/XxcJ63SaMZFW
XOBT4URIumGMZ37SjsSHBtcmn6o3wouVRNDSep3//mm9OliER5gxhnbdPxnttGnBXzsW6UouZcF9
6GyaRDKDjHSeQm6iP8wbfa/98NCgbRbXae5ZpmbhdVdCDZij8R8vq25Tpc5/pjcYOyXyNTz90hzo
v0vkGqmtoGR7pkXIBygsNOhPykAkuSVVqU4cbBtryaGlzdDiidaUlWl4BcTpyTi8zRDa3UV2G50G
sDi/XbaPpYBVhxg6FO1EOYhswxbSpfvCLOdNw8BvQqeKbXiUl745NfQoUNHZjCyKEWkoD4nWxHq6
/Au+Xk6qww6jtEp7VvM5tB31BlqrR68EJWCfGQ9pteb2v37mUR17KEhKFW1SHIq5YbsOONkd1NaS
zTAqsu1o0b948WBuZ8ucV95Mfy/E/w+hwPf17ymJTR5Xkktk2l3mHVvIzr8TsxT3HknbkyNm9Y00
7EPxJkUMApVIn4iC35VJ0tzmGXcfxaToQYF+x28ii674ka8PFHhS//1RXp7Fhpg9GTrGsGmEtfFc
9OVdR8VAdahiBjx7I8lAwtz6Y6DpcABvNe2wl+yHFa1RwS9g9inXIgSoX5hZb0E5w+Ppc2vFcpO7
6aFu+kdKnT0gV9uiyfdVQ34n1KDHy4d0aeE0rzJ6HE0PsgefccKqbVt7D3htG3405f1KzL30Bc2r
tH1d2SMD+QbUusfqh0FP/Np90dzIjLyGO9fGFEajtQc/w76bJFQMqx8tK7fSGdhKNmvJkrVIQZVm
L6wuNcOO/fDsB9VOe1OVmyh7v2oTdHQgM6nC8Y3NkDnqxcWbXZXtSwvZ28vDL+QDqY4QjDNQh4Iu
FCoDQ+qAMN0pjhxdavuSJvENiHWnmwR6oH+yph2RH5LmnglgTuNCdr5nmvEB1GDXEStSHTsICPyU
N4xkISMctNMz39SCAa3miW+XJ7uwVzp4cBJygkS7mQH7S/aV3e4s4b5b84C8BV3L2n8dOVIdPegx
klMbKZaQZvRU9hZAd/MkNpcn8HUsTD3NDRRF0kGS1pjR0N5CAcj1U+OpLqydpV4mw4VQ/bTJ1+AZ
C7apYwgJhL0jrzbBYZCOQe8lm5p+p2sQu6XBNcOX1DZcLz1n1/p+i+6poDLSzeQm28vrtDS8Zvys
tGvHtUAh69AkGK3dWWcmG1fuk0WT0Uw+RUmvtSVECZM4Zd/cGafWH8s0TgJ0LqOSWLQ2gN6G2uZo
bd97k803WTZ3UIeIkm0rzAFUCu117kEHFJKCDtyoEjO0mkcK8jRi3Dhxs+IcFpZRhxTGIN1ibYUo
hYItJmu/D13n98WVv1yLFaBkNcdQiTLDuEvwfotHftuDafyUsImsmMuCLerwwYLGGdLDzhxm5bCJ
0sxv5HVif9Q9L9mnJwOSDZVXRriQZ5VsUhN862jSA2Xg7vIB/gsR/CKS+vv3T+N3cQagVcfGkEep
+k26ljcBnc/ChnHX0i1qHN7HbLc8C5yaTdgWvCHtANDrJGytqQfDd98wz3fQSriLInc+KSbGreRj
dBtXcNy+SyHJUrquDDiI7L+J3puKfQ5s7Z19RlbHZmxClKNUBwJpoK0Q1L7NwT3wI7Kj6MOWTfTk
JVO7LUvKjkMuCz82Rn6wBqCHatPqN53b8thvupkAglw4biCHKgIZPunG19xOjEPfJNUjIIjNoRZD
BCrvKgfMpKqf+NChr7KrX+qCx9u6dRUA61X0OlhDc0R4mQYtB11zLXhyI2vT3FDgBg5OnWW/XUH7
HStyfuoYZ39mrxZRwM2q3XtoJwTysVa3rHbFfTRXVVgD5P1jAjdR61tFNJ/yPJHKtwu3rfHITMvn
y3u5cOu4WhjFC9vgVHUgN8x7wwd5dhakGfRAZjRSBDFLV54US4ddc6mNIg1BYW8CtAKtTKxpAWYt
hpUn/9IcdIc6V4iYegyOgs4uUi9I+OxTNQbj9OvyIi39es2n5iQRlUT7STgC9uajC7W/qRN3WsmA
LdybOgxTRKQyiQX9GTmbPWqZ8bCdVUp3seQsjO2m3Fhp1rx4CvhYP0U2+/dVs9LxmQkwWNCJQEq5
y/DSyiWtg9pAI9t1o2se1LJKg1rjJMM8p3FguO2jXJVsW2ghoDo6EwD4uM7bRobWOAzANrrkIUWH
9QNNSPLKatv+nkFBdzvypHjIleEGZlIPd6YnykMDMDA47hvX8UWdGPhlBrJdHKGcA2jXXYMGvw0j
kX2IRunceYMYj02i+o0tJtBpo9Nordt44QWsk4wq5sysAY4pzNtY+lmPDqTxrJvpuvUJzGqtTy0g
KxAUbi5vyMJ9yc6H+5PTLiAy1JSM9ggMxtEXvLsToG4LMghKX/cBzZUkEBs05KTQ9CSNfuP0Hg2a
JmIfAkJb1xH+UR0biu6v2vQmqNyDF85Rc8D4wR3a4PIElnZE8yNxRSsw8o0ROuhBJQpIQezc0X7L
sDND9yttny9/ZsFdMc2b0Noc7cbrQFHjKX8ubN9MU78Q+Ubm12GAqQ4QdWdzzAcFmjlwYvlOc2Pk
d+a44gwXfr6OCKWCgVnnnDDEEQpFsveIGjbMBrewXV7XMgryEe2sppYX2wYIeFUHAoOKhZJ1QaTc
63IHOsBTUig48VSBijR6s9noG4ggU/vb5e1dsDNHC75E4ThVfebdbWp+ByY325eD88qcdK2WvLQB
miF3SibKywmkZF2v34O5+cUSQ39TQER0Qzlol66bh2bOrYqR8XNwLc3OU+GMviNf52xNSWBpDlo8
gKbL3nUYwo4iTb7jIXLnJaApYWVxk1RrckhL39DMmXGXyLSe8UYcYhZkJuSPzUaNz5Gq+bZ0TGON
tGLhAnc0g55HUrG6xWNBVOkpbiWo4gWiNm7AiVjEN2h78KTx3eintVTmeQpfBOA6grOlRKTMg8S6
aaDxf64nSLkhKnfvmCqgPTBNVfltTtwWCF8oAcajs4VMZ7YFo+Ta7bVwynWAp+vxzETuZwrLWgSV
GQc0/pnRecUTL2ydTiyKdv0xnc82JAv5A08ucgvhz3rnTJP3K56Stdtk6TPnv3+6EkFGLKGjiHRI
3uTZFuoBjYHdG2qJjgCDruVHl5ZKcwiFJIbhxQ4JE0+gz6PbMq/1ubWm3LA0vOYOyrQrY7MqvFML
araMUgJ9iJJvCtCm+Jc9wdIyaZ6g90jusNZzT6QdfTt9tuomGFCzi67zNDqFp4BS5oByDT9hqXax
V97V3Nx3fb7i7RfM09b8ABp37GQqcBkCdCsDt8vUsYujdPDRBG4cRlNme2iYgRiPs99NaRkrq7a0
L5pXAL0f6aqx46esnN/g2Z7tubonvH++alN0mKeKSNnbEwQ7GN/Wie1btAAxX/0xChAvXv7Ewgx0
qGfZtGhVYijN50jvbmSTq0Orijgw++Q6BXkonP5rgVVZsHIWAuytZ9ZBDzxehENam0j3QOr6z+V5
LBUodD5PxuwU56tB+mbwWx6Yal9BIjP1VQEKxAA7DoO8/Kmz0X3hmHWAZ12QEXReZ7lI0d9X6XDr
ze7j5aEXrFCn9BwTJea4bRFeg/GsSqydJ75bcRdUYo3RfOkLmp3XNpRZoK+rwrz6ICTZNGeVE3Wb
QuXquinQf3d7VOCUgaCPAjIdiPexTS2/bPoKUqRmwATU6y9/ZmkTNIMn2ZQ78RAx8MPipQM4cexP
dvx0efAlo9DMuoLmIfV6CETO/N6EYEOO5pYS0mxXja4DOyNEKVU8Tt6py76lJDnMUOrM+JpLWthg
Hc5JzXQiGdg1T6ZtRk/Mi+eTdCPrpmulefAEAFeXZ3G23i+sQEd21pFNkjqW3onVw9Gm5X/5W+UY
QTnJPYAf19XiqQ7sNGfDnGZI2odJ4cb7LJqzTTPkajeI+cq7VYdtigLUm/Ss6lSdwWgE13c2bw1r
jVt64cGpS88jRTrQbFZYJ1vtRvfGFXbA6F3c3eZojqfJSri4YA86glMAQUAqjs9McbSvZqiwVPbH
dTutWbQXZ1FVeRKE34MpHtO5Sw/oyUmf7AF+1hnBlOaicPZ6+WMLF7muPJ8BNtLIcuSnpBZPiQMC
ntG7ier53R3lAaAFFP2GTEB/uVtxuUvnWLN1lMZyAww1ecjTMgKVMlWvzlTVv9oezOatSav7mbqp
WrGahW3SIZ5zBFRUU4s5JK1RBanb/kHf5dvlpVsa+3wCP0W6KveiblCoZY/WmZjUIj85WQMgL3hE
HbnZZNJJLDuZwyEzPkBP8lMl41uh0pX06ILiKtW5GmdXjU1XtlMYl4IgN+N0d7lVDj/LzuzuHHBJ
3EDmm2/sWDg3HFQC4DTC4aOg8LyJ0TGyiYVMtiyu1xr+l+Z7/vuntfTQBGGgRwQJENQ6IK2+TWa6
kbO9v7xVC0767zJ8Gj6S0WSC8t07OfNbApFmp2HQrIGmRVqsdAgtfUG753vm4hu0FqEq62Pe2S+p
YyApz9hDZab5yjQWbEdHXg4NB1Imi/H6pmcW5Vu0Cu+a9FZCEpx7/11eqqWd0C76tKwNxm1hAX4w
36kmD80o/0msNa6dBff8N5z8tBNt7oyN16QgJjbc/AGYS0797CwmhJi12wgzz16bqHTe0ny0vJXY
ZcHH6QDMwU3mYpiHFB1Czg2qm9nGiDZzN4IA7JEWKIVBUMVHbLMWKy2chf+ncGRlbCkYb2ammypO
/LJ+dpAuIXyt3L00o/MB+bSKoDyfCRgIRFiloyVAGV5P7+nctCBrMDooxnmZezu0JQqUTil/Ukd1
K45jwef9H0TTRdd4E0Vgp7RAgj+RUzy1L1cdPJ3VUcy5NWS8xeNr4odh6o5WhNwbsVYu7KVNOc/o
05JF0o7AiIYHN9gRg6zeKzMJiPcet9dFmToiM56b2jQEc0/U9R6gIbm1pLchNjlcXp2/Nv5F/Gdq
UQFU5hsx0LTEyk/3cZbcQTxnZ9T1fZKVu4oaL3FPG3/yimNkzSroDfnR9N3K4i04HlNzCoA6NLR1
szmMAO9/yOwOHRK0dHadkyb+RLFhbYly2spUzz7zq6lqIYKN1isiFGIrkRNr78Vjd+wE0hdGXpQ+
J6V320E8dmMqAD0ablgbM22K3RQNYzCn5eTHwOGttaEsvHOJDtykXleV1bnWnzvGY9OnYQZShffK
Rm9DWZajz1kd7aEC2Wz7IqOgk5/WFG2/dpVEh3NGKoqSsTNACszvvckC0/yrZXIf1bPT0P4EH39w
eb2/tgx0bP1rGbFRdUNfgrKygYiYr1L0U1j5FPsM2tUyLVbivqWvnP/+yf6qkYD9ocMrzJKPg/m7
BEO0JWK/4CtR89L4WgTBkDy1IL6IgJylfmRgnWLHtyaQnRh/Lq/T176P6JDMxIl6ESe9d0pjdc9d
JKD7bnt56KWt1qKHroUMh9tDEQudW/MHG6r0EXAsc2N4DcjOjLb8QaHofWJ0Bl7h8ieX1kvzJ60h
UJkT1Ds1poTsxytv/9St8vN5LYP/tc8gXPMZ/+PsOpYkxbXoFxEhhECwxaStqizXZXqjqHYgrPBC
X/9OzmqG11kZUZuJmO4OSAnp6ureY2whYe4jJxSIZtaDDQTKd293kXDkJrd4EYlA6M3nY7k0fauA
4bbtQBkwjccqeC2MPnndEhumI44ueZvqqOqvAYwueIFgzf53GROEJlq1WMZodeh4GrWOZL7oKBNz
tfGzLtsy4pXbnFrpw1RnNVzmmLzBvb0AwiQfd9Syyzed0jJa+hngYWJGKM6xICQefCy6WQZJCRO8
7QRvWdh8ZHmS1dn4+vk8XVjBa+hn3zBd0wkrGB3+JwjSQv8i+5rimL3Gcs5SLj7XuA1V6IiEFVBI
k7T3JK/5tQV7Xpn/fyzYazBnr0YQPIsKMuaA+r6XhCKC9Jb3UFSzjLhKIVALN8STy3J4meRKwIya
n8yEPgrXRmMvuVMSeNKGMYt2I2+0rHDSsIOCZFcR26NMT043qI+pEvgLp8ZfoNMYCZ/K743ns73x
im6Tu2eIVtPUUU8tK646ABjyqUgjYYgfQuYAPMIakEzoEHjh0hZ+kvZd/zAHKWCPUikILGQcrrBO
HYFTAQ+k0WRb/Ivgm2Nl58rX4O06mVkZBMthYcYyYJWyioxtCOx3FlLqaINkv7lnwP+V1fJTePb8
vRZE/1LctucwE5Yd2g4Zk7kuvIiwvtNXvsDfrwawf/7v2q+rLqMLb5uji55F7Q2hcurYl9cCxqXV
ef7zf50QU7HAYclqOjgflBPKQkwuN21WFU9fW/yrGMscfHWezd7BLtI7iOW+ZnV/rap/6aevgin3
YdoA+Xx6tPx22PQOOutkWeSV7OsCNMdeC2ASntnEAY0Msrc3U1DFHFK/WV9ECmFEMg4jLT/M53YP
Q5OjgfBrSA3ZzuAkqDyLkaRsKknjZSEbnI87lNKTJWB3qVVsCzOftA2JRfg7fm2WV6FYugobd5n5
waoha7XAY9NqyyspxIX1t4a+qj6QI8D9cBBxsxAuyFHv/RnLrxXS7TX2dRAsB3gJLk9qcuQtur0z
6NMGuPjKDR6FC+vWz2fo0ihW6VYmxgl6S2iccP004JomXlPraznQGv5q1T6UZtMeR66BBOj8I0ud
OBjLCGIVX/zxqxDACBl9SxNsota/5UP5kgtrCzuvLwHc7P8DwQ5ep7iLe2vvdJtWAKxZyl9fm/bV
9icVQKOq95bjLO7H8i5gb7J++/zRf7+N22stzBKFf0DclvHYMBLPFklUVcaus3NwM8udIFmwXBf7
8fOXXVo+q7SqmCaX1RVu4B6pQw/ey5PsYDz5+/Ong6Hw91N27Q2PEAy9V7+bjhTGxRiFNFttSL3E
wD5bv7ves55IK3svrihN64hYZ5YNSJv7cirU94CZ7OjIvdGGbiu3/G6qgN723HK2gUtBYhF+Px5l
DbRFaJWE69CaXWkn0gEnOvTKvlBh2jrNnddY+qYRJN3OVPnvARlpDJ3Z4rnwZLqB/Vq6kUBXbvK5
SBM/mPyT57W2CFsmob+Fuzh+iyuqqClT/SwsS51rWO8GskAvEPrF6dv5AvYI0zSbP20dyBvdSXIn
imCKmI8O4DKSEuLwTG1QmfTDnupih6tdsy0gdvHeNY6KJAFHQoxWvvOGHFjjpftpV72/QTecbh1q
+p0m9FdhWBOWdt+E0Kgq9mNtfR850w8TPOg3DhbOk6HWq5haliAi13+aWiBp7awGfmaBPjmNxP9X
i6mOYmkA5xkxiX2KpHbJFuvDKcs8HHmxJLJrurgKgjo0niAJ5dkSV/B7TcaB+FFpsvlpLOl3gCOD
/UJ5f8sySE0Sy4MSbT3W+w5KvlG5DEilJFmixcCrwFbVr8wtYdNkAyabThx0g9QUSe8MQDMTs+Th
DEcLAH9ofShb3qDBUveoqwZTD9XQyizBKVuakoZuDx0Q1efBpsodJ7RnBqmAamYR0+UHA2g/dtye
TWE5l4xG7hnrUyrW7bKmXV5zeMwlzuS4e88BoJop2m6sYUaPuanBbzcEAZqxCnmPj3TpVFiDDFnX
itNUanszd2CcGFVWdzCdfRv4vOy1VPWLJRp708xF/9gO87xVLZ9ViOxc/yhmpvvQVb4T+oyNCZKu
IgEJznzPrfmPU3rNPdzTZ9BuBTDXwMg7iceRXEofnFFhOp1MizAbxkgVtr7bZ9FiaX6ftmN+R9Sk
ntraBRfJBR8UM5G5PxTrNQJ2ISoYX7vTeyVB8YFyFrI5uDDsmrx7KzUHxh1y//dstmm9NU4GXxtL
LXGqzhOuB6ySqexvZtBANxZ0HyKfCFjTj4X/bZKmjCaB+/dZbK8r7ma4+91nflW+zynUFgp3hsBg
N9I+4q2udqqRfgIpyA/Pbd/VPNZRXjUiqgfg7AXs3hJZMHtb+tnsR5YA+aWhfYZsY2RIToI8sJ8H
rJ86zLTmj1Ki9B7RmZZzbJvpMW/dbuOlVReP2KCx4k9qtK1t0IkcCUNTlQ9+2vANKRuF00U+V4rA
mH3IU1UkNVwIDliykG+GzmiUZh2/L5r51VDPeLGf9enJVAoWfaBM4WMajwzYS8Jxb1jQZnHfsyqL
WQHFjejzeHnh5rnGmZusHqc671A7sTw7zrX/lltLEDJPHmjBj7RPdwUZrxRfL9yo1+DyqTMjoe7k
H9Jijprpu1ekcR08TW2Pqb/WY7g0olV6UgHCnpmlNUfZzAfSLM1uGIoyaVV6B6egKTLGuiUWv9aZ
uXDcrFHnA4qWrEGpFE3zkYZN2qMPRdGmv6qtdukF5z//161iZpy2Y9vbR78ZP4o629Y+peFS0+3n
K+DS889Xgn89f2lLOjJpuQcnbZawdufgBH2M6ZS7tv5aVuStUpdKL16bmjk/ZoXiPweRmioMYB75
tZxujf+WxPZbLWEL17KCJqKCO8gguUTJxvnqK1ZJy1h7yvFm2CGOhoctbH+76YdnXZM3u/QJVncO
6Of6uqzgBFei9JeJd5mNoWKvX/q+a9i3UZDLo/DKOzDee/eocrQlSJiZiKYgc69UFi9s7DX826lT
lPcIaifUNRAdzjsAD5dCh0vu0bCv2IJjvyFXBJovzNYaBx4EA2Gj9CwgD7tdbWuNknr/Ezyi588n
7NJgzgXHf20IJCODsHqUaYC64RuP+OUGWmH5U1NW5lCpudj5KKDuPn/ZBWEHhIX/vq33nKyselce
Xe6LrT9SiiTIJ6Hl11hl0pZBmENf8VtguuxGO/20xbcL4qnr5isJ+YWA6a4DgA4MJN3GM3jpIxie
aO8/gGOBShMO9zJ9qPtrjoSXXrQKAzQtWdVpHMFU+A3EG2vUH3vyscwqHkwKmrb7rRp6ceUif2mZ
0P9ObIOTTWjHQWC2CLS2XRzOVpCmIcnsNvn8451n6C8FPXcVFVCsg2kRGLQHi9vx2Jd7X1/jxl2o
bq/h406l80w0mKs0hwOgRW+ZtdwIXr/mdnal4Xdhna/x4pjuJvVdjsDgUnWgjXoSaNJF2Fqwbybz
c/NFuz6oHv33U+QaanRGO+JAB+eGwmDY6f3Ydc0V6MKFz7AGhuPWIaXXARwRmCyBYcmD132xKbPW
/UXpum+DyQ4OvkHnDiorEDqNPHKX5ldKY5d++2r7syCFmqhP/INSLAkW+Yv3tX1lB1wQN7HZamf7
FA5oJW55BxtdxgjSqfTOTQsndpaqiE3OP9qRdTduBwUe8KZF1BdCQLef0VhYQm4bQcWuYG0TG0+T
+PM9c2FhrzWC5VTbbXv+WNIBA0+Lw6KWjzRb7gbwcq+848LWX2PHK3h2GVs5/DC1uOGVSkLSYKhe
e6KuJLIXCiZr9DjKUr09ddI/+Jl5bmdowDWzuhszuUnT6S6doD+w1MtTQYufn8/ahe65zVYpwkjd
1u4N3qgdW2xkAPPwEl8odd+K813TCyZIbIy3oHacAFDZl4W+z4S4xom4MKFrXLk3wgWhhabKQQ2e
G9aZCjYlNESiFuZ0V77ZhWi0xpUHZ0OWtO6bo23XN472Hyvjf7dgzdYH/vfKVtekii+svzW4vHfs
BtX5Eqddj/ryrIdnXrhohrXwU3SdKzvv0mBWKYRv8YUsTaCgX1eK0GJL9wu1Xx4r25EvoItOt6B+
ZW9X1gb5p7b1l4NojTDPW8LtapxTsIWhCAnSAiSutsrzHDeaAbUY90AoT6+wm6+CEBahsEHihajf
nGUe7vPGm27T2h6O+MT5YwMs3baphmWPXI68mNElfyS+wbMKVPnSpC3oXogGFIa0dha8WG6x+OBl
kOIB7gh9BFpOcddwVkFmOm3eNQUBLREQzdmiNFbfjuLZYh8ubW7UVCdTE8RSfz/rAKTKHJiBUF4/
J46DWgKIonX5beAWDI6auJ5+67TFej/AeSJyClz2lzTsO+fWV3gdjaysCms0mWq/C9PgJ5g0cTG+
cciLWFpuwZhPjG/HDR1eVJsvW3grPKWq+VnUeZhXP6acIVc9iXwvpvezdITimKK8OLr+n8KtdqR0
Y89B3aq1k2xOQ5f+BIItgYR6skAfMpQ53y5+tw90ilSXSgMxJWeTD/6Jzu/EsY4TtSPDs32XBgnP
um+9s2w5sjqPOvuqsw48r4/CmkPURZ+Bz3jy+WtdQPKAxJl+y0t1a/FsIyt/M2QpBjqrJzTWNkUB
jymnqTZT8c6hG+Dm75CmPMCgogzH0vw0jfPAzRwNet6VygX0vbwPWvoIO4N8A1xuUhu9GacXmHnE
1ghQuUQVp52AnCD5ltUfBIWvEmLhtihwetw19KHtYSeLPx2UC+kQkzT6tmAfqa5CQqvQUTtNzzIy
YZEd6tKCUtddt6DGqu/HKg8hpEUCsJoXL5T45ZNG9equqECB2uo2CP2W7w1otcXIovI8RcWGmyye
i6dG8xiWkeFimZuWt7tuoklepTF0H6LGE9BmTqPJH6NsllvpmVB3WdSN9bbg0kq65dA5f6RDslC8
tOpD5TdKpxFkxVRxrJsTLe54ad8uP8YytF/1jE42bB/vUGpiB3pr75TzsuBeg58cGurDDIYBd/XL
nvM/djcehXluwEsSViSxTCF1H5YHFGNhB5LJxGoT4rzCzJa6kXjp5J2bJ0rs2lNWb211o4PDZEXq
2at31aPMwQ2N0c3G4zE8m4Z8z9o7CPFA+0tZT0N28KCCCdX2ITJPVpbo+mFhQ4y6l+BR097VNGrn
h6YLFdzjGUnGNg8FZD4MKqr9C3/lkJzARpF1EedwqWBbIH1e+BimLLvjXhfbbyP+m7mnDIpuOz94
oXq3HFwW56Mbdm5Ustflj5XqN9Lr74OLlVHmoCi3eu/IdAq5jfVYHWrrAboE0QKBD1E7UPPAjtzw
1Avt+oXMT5m5FSfba0NTQ9GtyBPcbbYontbvPeCFKNvaP1GHgynEzql47HhN1DY8wSbqzaFow4rv
q+aRyzBQ5ztsvAQJwgkbMU0h8e9qcj/qfZs+kfrGsE3AVVTSZ+Hc0e4k5yde7cbmNPgyqVRkVWFf
3g1t3PRI6LZl9abLmwaslk4+GNjMaApvnjC3TlhPmY6CIEQZeZFbYm3MjgURWEMtquQ5lnMyPIKv
UjY3wRyXh9re5GSTt+PW0j+maWtjkL/ys0KvC0vDYkc+MrPr7KT+0A1gyBGQvOyj+yMQErvYkvBB
jTCUgP/Cbyv0ZoEBm3U/jAfivaXW3UgS33uAf0o1RNNL5if1dAPliQEAjnST+5Hf7y3v1cs2tszD
iT16JBLs1kw+WqS33bhrzH7OOlzH71OTTOpAqthFP59j4+NkdwELqdoEFi0zD+tnR4U2GjQQO0Es
3jYw8+byTpdR7qShP9z4jo4mLzEWSvY0LqyEVzO+VeKMkQSPNlteVf699R7E3MUCAga8QJxGH8H1
ipMidO8TZ5dVU0hUH9UC2xsGytVvq3tu1EfPWTiIxxKwMUN/k+o2G38RbYc6k8g6nCioZNhP2ckC
jLPkr2out8WEnZ9Dkfb33EA2we/iib5rZ1eje1XRV0cMyVw4Iekg8pAuUVcNsT/fu2ZB1f3b0NDI
Nu+lbGNf3dYA/JT2N+6/DIzBlbBFJ+VxHqpYsJeufpHtfiDb1IUBdqsjt7nrAMluJ3FE1olfhuLW
cmIdD3PmAo+UhiUIO15dhGW+hIH1o0z3VvmLZxDxkhHph0jxXY2+UTNkUdqR2JXPIyrvg+XvGkhr
C/xwZt0IF2uPoHyJBkc2J103xN74yKebioCmOvZIQWUsSIReRJRBqbzRp5qU8YJdGFgfXif2hcg2
ot46A5ZptWntJvLSHAX1x3Ip4qbcycCPFQRserh3uVkN65dk8hZIoPch0+QWzMWws51HByIw/nCv
M9yqJSNRlqvIW0oYY2xrFEykmx4MRJhCs3QhYe22D54Y2n0LbSIGDXK4GXUtgcAF3Q7p9DB4XgQ9
iyqcixs+zbcNjj1akThw+2hwgy2rWifscrpDWTcEW+HJg6RqxPP0sRRLbPV/+NIAuTjFNRqixYi9
vEQO0ACDg5p972+9kSXIezAlWdiRN0Pa/YIlXLIGDOXv6AVj0f+R/ltWplsCRns7PTrTgxv8yJUV
jgtH73lORuvbMPthNqXJYJ+pzQWCLk96/kBwNKXkRpDqxmnqo1O5O/g19xFq9n+IXSWpGMOxfynr
vUvcuPOnF6OtB0gSQWNIncr6JujyOEV8qzG51X2OPAnZA0Xk0vVNY4uos2Phv/CAh2xaWFTYCfOX
LXP9cAgcEhpN9yxHcuVHdHpPc7Sg8q57zIcFcvlqjALoK4UDpyzCcropuUhMP24FgJ64+z1wiq/c
sdsKzgFhUamHoHwnmYwzG4o23R8XKihOisOoVlFa3ErxQlwKL+E7S967AqqRxb2D96uuP6GKFQrP
jxblbybeHgpIq1BRvnde9oC5jufpNTBeaDrsr3YGQ2JIUjMcl2n4VfTqbRy6GDVzdL2AUKLBJgW6
siM64eR3U6ffClLsNPeT6oxFn4Y/Q/UmM9eOAlDXhfaiCW4EyrUTqKNgnPXdoOpbtCF/ONOyL2oH
tjOSJ1Olby0xxVbeP7p9v6ng4eNnDiCi07ZGoM775lSU884ayo3nqP1gVwWkdaz93FtRyesdcRHH
RrmbWsTfzKnuz2LgUZ15P9HucpLSN+8BY2ip1t6fFGpuoRknCkwdvh2MTuuN8vhPUg3ZVhPL3aBB
zEKcpyT0zTLeGWbjEo58uHjiuv0hAsQL+NJKrB6kW66GOrj5kROkAKWIoBMZwgcytCwQDZBmRjmA
MVGQLlnoefk2hbjAmLLtnHZPcFwEUhFJAu4FWb885MZCKjvdgXg8JZOPtKywhQ5te7qHg9UvL+iw
24VKY1nLGEAwG6m5CCKPkX3Zi8ggtDalHpNcwHecW5WVFC1OsaJD7xQCXpA218MfhsOmYAt8mDKI
ZdXoK7tg1s6lvcQgXeIJxPqt55RGpFjKMJWuiAj0w44ZxhKTxoU4aN87cV9YL8SG6o03oiYpnDFh
Z01l+HJvhi54CJj6VszmhjfeW4aM03Q8j+d63o1F/pNkBnZc7pPnN8/+MB1hPR6qCjfiZcj9+FwR
D1mOQ7wu4TjcONNjoGzYIgZi2sKR3rnFnnlpUAFOVFvpQ2M7vyGRo8Iuy/pvXZeOMSyNRui/I+1N
vVK8VZNDQzA1CNqgEw8LPf107PRO6zO1qpiRCnVoc7qagOMwZX0clBiln1e4F+QQP3Pz/qgre58z
pDkLh60hbGtv2io9oYKzcxwPZ1jVHrNlYpsFEx6nXH8EC4lwl/olfJPkiMRta+IhKI+67u+qYox5
7m3dmUfOWWTAqUCvbXG7jtBN2kjY61Zw291DEz7MefuwIPBNVGxGt0QLVu/0WFq7tNJWzFW1ZekU
RBBGo0+t1z0GrbhtvOz34vebVqnENDgSoFuEDuqgcHCZ/OCcLaYoIyhqzef0SCjY98k26o1Sseyw
GE2bK7hsezfViGKGXYy4mfoBCvrDdukwLr78zMZsW2bDfW+6F4f5IXAcoXQm0B9I/eh0YkNH8ae1
mh2Y3Eir+2XcBdaU3cDvN0MjZXHLXecWfjwCU7RnpuKvLjb1DoIO/k2nO7Vtaervh65Kj7lWuDkO
XpWl6M/z7gF2Sf2YjPB/OVqlzw7KD/Bj3CZ7z5wgfS5m4nxrfQvpC1rwqR0CkwnJ4pKB/dulRRm5
LLM3jlV7t0ygqh02bYVIXmfWD60D9dOyluYWnk8gq8ETIobZ6ohUoJziDPIqH8vQ14lwJY24naO9
3vbyFmgRsmvLHjL+nVuecNqbez+olm2H5jUkidLmrg18/lROffqoCy2qj6npVY5rm0b3vFEeff28
4HCpGrQqK7pTiQIKOtlHy7THpX2E7vlxuCYYdal0smoSpDbsYQerHY5p4J9UWu4LXPQmXZ2QJNyX
PX/6fAz/EBH/VjJZtQdEpYelYbw8VmhL7ApeOj/qZmIgg8AQhuuZf4PjKAzM0hbE4WUCAmgHdbFg
Dkur488lUcFHKhtYhJfon6tw0XngRBQ7vY6mxSfX6BvnOf3bz1y1GKBR4Zek8ftj4fYTML/n24hd
7D6fhAtlTGdVVMTyMH666P6Yzgtavy0S2KK7oUQ92WhqKBRIwA4RqGleExO4sHLWTHYcx6OSo8Fo
IEA6MQdj+T7MJPp8OJeevmozLCAXQJSiGw+CB0kr0ha9YL5twcu6Uta7UDtcU9hzv5beMrQ9oAWw
0q2xDXE/rXPvGzwemj8cxq7br41kVT+EMm5qcZmpY63dGnHRepKWc2jacvO1559n8F8tzqLLEOlK
bLJO622zQEaLvBa8ujJNF9bsmsE+UI+waoJcZWe5uNzy6b0fi681f9e0dd4ZDjoBO5+EwxMXKfQ0
sw1qnFdaSZe+8CoqdEsAQ08S2DCJWMbIh80VimrBfQ/3qYleRVtfestqU0u/r7Cp5+aIKvFxlmLf
L/4v6uoPu3IfP//Cl77BamtrcCcdjylyzKgZboZA5rcQULpm+XMhcKxZ6a7FBpb7EKjPpBtN/E3k
P2bcDtmIjJYig5/tszBC/PlQLmzrtb+QqdIhwLUC3L3BCRW9UyipT6Dtff70f2Qb/hJh/zkg/rUX
KjNUgwZE6whflq3c6afmMJxmFP7yGD2zCIChiG6WG2+DZOLQnsiu3o47L/GSz99/aXSrre7K0uUc
1+RjkH1MzsfQytC/hru/cJauXYAmXdbop4/tsQ5aFPVk5Nh5E9laPLYQ9/TOl8rPB3Fhta3p6S6F
QonbluTo5iTRqXfvNsH+80dfGsMqH6iLFnLCKXSgMhelqvTHgOIUr4cYNPKQWddk4S59hdW+J6Nf
WcoHMo1b5oTbSx4aNdwrT11Ro730/NWOF6IHLjngkEH3f1k+3I8h2BsAoPr5HF16+mqzF06vSAXY
+VEjXa+Q7YdDrb81XFyJiucD9C9bZM0/t1q1OD7sI49S3CkWbCZAnTl/DoIlhsvDrh6vvOfCt17z
zttqgvQTMqijKb+L1NnXxe3SYhsuD7q7Jvz1j//a3wZzfvm/9vsCp/LJtwv/IDz1PElHhDgO3Vu7
TZ3fgUWKV/iMdSdb4NK7jEGbjDkA8aCSBtFcUn0gZiCbljXjPeEFt9ELQzkXSHDvgTGDuxTKD6+W
Q77Yrlzz1bnPu6qGh9DB7frnwOjEossG/nU3AwDon6+eC6fRmre+5I4ULUEyAHWypIYce8HGp9y1
vlOr/fjaK85x419zXuTMg6Q1ZNnbsYt82UGAqaenlvMdcN3XaMCXmM5rBrvQhVyIHuDrN4+vKffQ
4eH9x9LIHwWwBm0+PNtFfbKHdJsRwq4kJJf2xipy+G7JbNGCNg/JrY8cUNkabbJKqTwenOoG7c8f
lfKuIHYuhNk1i70lPmjsqh+QetbfCD+3e4cvtvjXBkOFTWgP6d8Rz0aJhy3p2wAV6D5A0f/zNfD3
iSJrHvqYBgTw4o4eWnLbVveZZ+8Lngw5RL8ViyelrwTDv08SWbPOc6PEACDouZjk3rKaHRZh/fp8
CH+PT2RNNC9yhWK0AszR5C3dT4tV70mTilevl82m57VJQKqlT5+/7O85Fvk/EyBamlykDQFZ0ydP
vehr68xn8KZIujb0p4m/PKHbDaPCVs+w8EHV/pqLAj0v3v+PkWRtETRwV2QuCo8HFOYfjOT5WzXm
PJGQaogsu1Ix5e0CQoitJCTq0WGtp6XcjDkUkOBKLxMHstnbAam5H8JPxDkyUzYQP01Rm89MO+wL
HfhHkrfNx5ha7Iba0FX+fNb+HszImuPeGNHVrEYMmOVrBZAC7E7A8BxRt7u2ji+9YZWQ2GKoUTbw
zk4dLWpavgQZlj0h9uCc8r8W9kmwiiquFqXF254cJBM2NKBzVJVcMWyMO6K7A43SKxHl0mBWeUmq
nArW4zM5FHYag+ixD3K5k/0UGte5//yLXIAukWCVndQohgz9NNqHupoeIUbxTAedLJ4NQwXN80dH
TigLNmrYlNM0bgIJGy3HcD9uQAy7EqT/niCRNendKgbUlMfUPrBZ/OIAGLmqhbEBTvLPx3ghMKx5
6TNqdo2VphBDHeyo7p49PN0BE0uyAt3T/oujWGUuJUqtyB3hnAKZpjBwdxR8a+JdASJemqLzCvnX
EW0ML9QIbOZBFlUTB7IaEld1RcIt/xqI/sJiW9OvGRktzy1AYFbUjlj5q4drBrFO/XIlPF+I/Guv
IUdkdEJp3RzcSkwHOkHPEz4W1379hfPLX+17CgJ8ZevAO8AtadMDDyDoa8EeHVzYoNGGStY1AcBL
X2K198s+720HMrSgqM6AwTQujGSDxduPGSiZn6/XS69YbfsmXcBPzVx9KNW7MCryLQCJ0uZKDP5H
hO0vx4e/2vGCziWwWDbUm2RaeecuUf0qqW8+KscNSNzXfvujmQO9hO2oGSAvTg7um0FXq0NfzeWn
puD0d0FtlgBeZr/6Yw8+vTREXCGkXBj/mojddY6rlarYIUV/Er2v8hVtlK3WS/Kl+V1TsWtYNRRz
Wy+HgjmvdJgl5Pyhdsbtl8+ff2En8VUkwBE7WoRMOYS2T3VOtwsWH1LrxBfplRFcWO1rJjaawtB2
lp481hSC4u2yQU1ShHoCNsK0VbiwHFw2x1x52z+1nL+smLU5kRlGIRRkqg/znO/nmSd1C5NA9wMb
AZzOm9qpTqWPE3biUWGAb0LzXdOXTO9ZB0Le3Iat890i9EqgvTS95wDzr1gI2IZPgR/WhxzGQpuM
yGHX2p6TpOeOOjxErhl4X1qGq5BiKMmtbLHNIR/ktsP+oyMooJYVfb5KLpxK/0frloA/wo7OObjT
k+X99lwf8mrfC2ND5ni+stcvDWEVSUpkxKqc0XOc8wFGSk2R1hs6UTZHlm78K8vj0kBW8cQumAXC
8qIPMrt1jDjV8MKDVliF9u1ZfeTz2bowkjUTkpJUzfXE5oMwhhx86Hpuha0neOBAlOJrrzhvtn+t
qwUeyp5jUqgk8XF+hneTNQJ1JQF+QcQYrxTMLixebxUbhjSdbUWb/sgEtxK4D7xpGGeFswGOI7Ou
TNaFL/I/zs5kOVac28JPRIQAAWJKkr37/nhCnJZeAoEk4Onvyhr55xoT4VmVqyLJBHXsvda35q7H
thxLlvntADetS8+khjkZBuLuYHWJEwOROm09iJ6/VRYi81CcRsKO1BSYjng13RkPOjOYMcBzFXWx
7ay3r5/N0i+azXleVSqzhyYHmvKeeY9W00JIU0UcMTxpr1cG8sIJZW6EbAxy+JKW52eR5GfLBE8I
7F557EsfPTs1TH4BgpGHAtWU2Fe5W53gWl85wS/dmtkcJ1ab+xxS4VNZv9Yt5IZ/g8nCoedPyNaq
8EuXmM1wKEAKaiuvObfhY4rkm7y2IpDmYbe50lWwcvcXCkRw1f/v/Gt8hUClzqVAuKWbSuHbA3yj
8Moa7CSBTi/R7qmxdRO3XF3pwFt5NAszcu6O7IPWR5o9gNF9JYOYOdCWIxRu2DLZWgBHBPX+6yG8
sGfPjZE6KbO2VD096cDRj5if5Bp3dQQVyqUxosklTlec4Czi+j+/vuLlxn2ybXuXX/xhQUOyNi7I
AvfUeQNyPkLuMWQnZDwuYYreA1fibnNd0ZPsA/d3UwML9vV1F5/kZRH/cOEOfUCOdG/nNLXJUx9S
GVGTbznOiZFJRohfkhdLuEcVJjVU2N3L15ddGKVzp2TR5i7eWTq0Obie4lEZeMIY9IpqLOpIUMSF
yBqK6q8vtjChvdnhgHjKBk8UrDPa91d16W27eu18syB+gGjvf2+fGjitMgc/JK8iRJhWELo8p1uQ
BWLoWdI/qGnAVXE33FRb8AhWVpGl0TlbRSYIUnCAH+TZwI+1k4gujNkI8WcTSrwo58LaEB/Wg5pb
+cp8vwyGz0bnbFFxcmApZOOJc0YLffTrnF3ZLrStVmvClSPWwtSmsxUFBHACXo5rn6rC/yGJlx5y
Bn5M5XY7bY9r7bWFHzL3T2bV5NtI0iRnu3q3pwfeATa+8lSWPvoy1D9MJGccpEUHOp2ZBVbclANL
U3MI2xICIunXA/k/FPsnz2FuokRMjLJr7qMN6VQdRLxZPf4KfI+/FJX2zjB3wGlshSOdNhP7k/ak
/Q3ecczzpruibqN2iAIhTdxo9tgwp3338gbadsvAKxN5KvFjNRRWzFwC+EjVdCvfemH6/YcX+nBj
7DK3MFwhVC7F9Op64mV07JWPXrrnl0t++OggNRXEZAF6Or7fRZ09nEOXQSUPzdrXd3zpArOlQ9sW
aV0CnGSI9nxfiXgEXGUonJVBv/Txs9WDhAlOeAwB38bWpy6197wBTqf102/en9lK4ZopUAVc6efB
ezDtz0r8HdZ8lEtffbYklM6Qpa1GKpdKW+fKp4ncm6Aa4zB17JXT6sKeOPdKFnYfdr2Q4YnS3I8F
mDVQ05spPEFCVgB7Uj2XWCYIsVH9oGW48sq68MPm9knFU1S4SWWfpMUStJcxQ0AcdsDzyLIV06v/
+XI6d0668HwBmYVs4lZOG82nuEW530MUVym33xq380ieyWNJPgUwuVYFNKHYIn75U9LtJE3XEAQ2
+a8b+MlqNPdKcori0uDVGAIQ9W6LvO3vyeiGCUibWfBDBGwIEMTV19OO282wyywFrX6Q+QMK/eCj
VZHbByQqECOMXZJz/EdfoCyQt/wA8W6JIC/5OLWDHxmntM68EOrkVQh29DOUmvqA9ZFxpRPnADps
VZndmTDxNgFD0y0Pyr+qkv62CcP6qqmqZlPYHADVvnsCxuyhb60fikiYONrmzmPqTyghx0fdZwJd
iEwbZQoDgDZYBC3x3pwEPilCPERI8iTmznjyu1BDgQy2W08n4KsGuGra7KnI7BfosC0AK10NjTj6
chhKG9fz/6RyIBEp82vqUPs4qQlmpIzh+GqFQ6SUQJdlvPfDKt/mFoBrvGQHqgOxR6T8Q0Fhg9D9
dEzQsdy0if6Ndwga1Xp8sFswQEWm4b8dB73LgIY8Qvc8XrOL18Q2YxL74AXEhrbpkZis3UgkKUxS
3gkV/FFNlUYlTX+rIvxnJpUiObp+l3Yp9znSocEqm+TBroEvlUboXVWhR9rRst44jRq3Xj0h4Gmq
Tjbtz4ppP+rLlB5a7qKYlt5V4NnupnGCmAl12MgdS7iFPDgzSSl+Z415U6UcNj3YQtu8wj9xw67d
0nfjgI9/azCXr2s4+XCSuU48FFXR3h52eZFZ6GbU+TZLSYLf3NmRgLw6bntwc2F0a2NI6zO4GcRj
mRQ7RHj525BDXNBaeBAg3iLbKRiG2C1hgxYTg9OSDuXO1s4FrFK9dV7zx57Ma+32uJkTMFvFTRI6
r7aGjrz32iNOrg/DiJCdiuh/qURNlhEbw7fwH4nuf4V6vFIVitjQdL3DVHgP9OWtM4DVXiRVuhGK
ACTWFUEEddIO2Nk9bdw8LnPz4KbeP1Gr01iTo19mD0AE642h0zUfxWNo9JtWndikdTpuQ9SiNk1e
v/gGNwZC0Bhhkkfb8X/JvLinmhw86P1RD3FswJrkJW3aevMrGPhDnZIjTiZg1HKoytxmdHZBlR3J
FD5XaSfRrUDQaOZ2twq/HERud4q8yYYD2UtvHSu8Il2woUUTbMlk75vKr2Frk/C2ZfazyuW5tSw4
xzTud8Csx7obyYnkjooo/y+ocQq3bq+bDenhtewLawf6X3EsK9hGKrcRT0HTodtTVR5cZqQ5pALW
wdTl8Ew0QlwKmWWcpqCPMX5xZhYJmDKIJYGVAd4jxKX+ovX0G5kSeeSIim9Fj5zBPPwxiv5AWB9E
CTh5MaPeHwRYiS310Nloy9csGO95kSBZ0pZ4W65vHXyVrYcI8w3LxmNe5odCTA8IJbmizPyA59uO
apZcdZ2PWHZd3EI0fg1HBbrYzAFRTKkdgPXwVQwSPdu+DSILbOgd7ueZgyXgGryMJwxGSZF1Lwki
tM7loJxDpeCXIbjVdVdCcW/MbiAt5AOC3HraPU62CqJmguDJwnkfPrvUiViQwYmL9+GNV8Ejgxrl
rRxSCQU1FgV/GPcQWuabymXXzLbhzdQ2cHst0Qdog14wFLv91AQAeyHOsAttgqx42DK6PG03Y2Gl
8P1RtK0ZmspZVcFpNokba/KKt3KEEwWq+CdO8WhJCpo3ta2trnpvi4ruvhSwD1aSnjVjEFGBEPzk
l/YxDMhd73ePzGqAxM3VMaA9i1KVviItBcHxE3sebfYQgpYI+JcwG51Ot5Vjlxvf865r13+3a+fR
rvifwcqueFAerbSDtbHH6gOWyK+mBpsMax2GnGHq6BXJG2z/7UYBqHhwGh1gzXCdTY9W+iH0UR7u
2hxkPqM9uN8h+88aHtNM/ALkUUZWXz6WE0ZpgAZq1KniHxCkNMJoeywqJXZg/KYw1zkvbi2f4YnH
QYEFPyZN3xROQhfj2G3QGbzPyuFfXdblpgjzv0PmBPBK0TwS/ggsmE4msHrhPG1seoE6AxeGV54c
uqdtN4CtyPPciinjXjxZNSzYsJonfnflQlt78jqPHhC/Y6DMGY5Jnl0VtniZQnFLUqKi0h//lt3w
16L61zR0jx6BLczui1PPil8DPKV7OwMS0CRs60ywcKaZe2eZ6qcu6/fGT3+2FsxLPTF73rXbvHD+
6Km/AYLzta/Vk51JHjVqOAMtDY/3BHyFDWU1xiPAnNaURAoClVjr4GUovHwD+vHJy9GWyqzhErY+
IUyIi7eMYa3wYKuAj8i5CbF9bWXHc9hUsK3qYji5FyDVaDd6U2rYcUY2PMDSIaLUKd9bbVMMVf6a
TmBijkI+u6K1Yog6qoNu5S3g1M8haV6yxDWRG5j9yBE30GhYjYl/BH6z2OFI8uYH0OQz/9n4znM5
oJrV85u06n64DhbVXtTepgUnLnZKeI1CdPejXkuINWCUgbHvQg5H7GUzWDbsnw0H+H26dYf2wcmJ
3mH0hHsrn5yNy6o/VgnjyMDwb20KDDpUD/ZxCFJ9TUJYfwloiVGOtSRqsUTAkMqsc2awc+YCOrjU
EziHMH4HsxyHbREJNSbkZ7sg2D7r7AjP+LU09X2QeOGuazNnm4V9fYBFQEcD939ji3517foOFn7Y
tQbsxVkegs45vHbJ9JwpYGx0myZxoJ37yZI1kNHlnW2a3yMxfC9swa/LBg1mFajgjCwqVKIa9MsD
0C7v6kr2B43zBCCqLrkrJdgJNROAIBnYkGUvr7GawULc5TdOah7ysn2mTVaeLHQNo8SFpohhosap
KyFJdQaKwno9bljjvySMGVhEKpucSSbTOxk04jjA/nqXmwKW/kYi3qNS430VJt1DTXIvKlEvO06c
KsAorAMirbqrrBAOzi2N3nX9VP3lAQ1haLUKupNOrjZi6sVvJwMa0mRaXlvIfwQL/CLzTUv7tjEW
UJ06DV9923rRlpnu/ETDYad9p90TJcajm43YS/3mRQXiQAI17vhQhjuE2Ts3AjjKXQ5zDIiXZLoK
QwSDJBYnO9EpZ5MNHjCsNuy2LfdJPIVYFtgw3IO5W2xyp3sZRA3nbzYAH1KA7jFauX3Ieq+MeMBg
GkQ9MgJQKN8InJKHpqfXNvfsg9HsL4I+va1U00+ZGw/m1gons7ZLN25vq11Q9M8+QapwaTfJzk/8
fEshh7t8KSB5LeMfs4lNUaII33CcpXcJ670db23wPXPZI+W1DXfWBM+0xeFmSURabkCCTeIx8Lx9
YUbsgdrHXG5A4OssK4+7zAZdzhL2e4Ny0ZXvaLKhFlzigZtWV9w39rPXDekBHk3QaT3buwkGeNLT
gGRx67DqZ41w5X5fStW82q0HpCYNgA5sdPiPQ7u5lRTWauPa/xBbhvZlmQAWkyj85jqF8RnMog2y
vYoYiOlkx5x62uTGHjZJUP3NTOtsUk7TU8H8XxQOSJxk4NpHHqv9x+XEvaVB+btskjwaxOh6sCo3
aJyMUnZYFGHYb/MK53DLbnCEhRWa2EV5KPKkjEMxgBBL+cbIcTh2FXARvaudeBgrC4INz0UYVNFe
h4VfbphD68MwQvEfFpOJSicLEEE1miihwF7oWtobpx2xRhNPbh3hF7up6968ML9vapFtDEYXoAJw
SoY4lu9EjzGRUfMzUFaL3IPhTuLNJ6r7/o62mAFYoCAak3aUdP1jr9IM22tdb6tKqBhRpI8lwatN
Kqxuy2CMu3I9IEW7UD74eQCb3TBiM3K830gFAzCiD4aYszTb9hUOJqZBd54m1hup5e8xxDf2NX2y
CxATgqLG+9/UQpSkUOWtUjbEHrRaca6TvyJjyPxSAf5/2Fp33YiztwIleYuiEdaqsgOKBY73rkv/
1Vp5O/wUFK286ihFZ237Hs77sgXCIqs6+75APw15GjjK1k5QngPNerLpoRmIx2IQwHjAZYqv1EXM
GYr7MAGCpgFGBcM1h4d6KvLNBHD/Ley3ecywjF4PSQMLZQhtihBuv+2n1jtQ5paR7VB5h+U6iarO
AAiBhSpE0CSICO1L1xUJOqpDUW5bQciuNA7Z1cK9Ikh933rCcne5Hv5xF1gDQrJ+K30fE1vJV5xf
5N4P03onkKN+A4sOjxgUV1He138aDrbAlAC9kMImhSZL/zi0hjURJYD8ZiF9B411uNUeSBnZhC3M
ww98Vbp6bKkLiEIzNDE0W7hS7eUgXdXZhlTmaI2gY3NveCwI3MqVm3URQQYXHig1MZKy9D4NOfqE
POUR2vjOXZZiW4Kq4Q5aD2xjeGl1Bp5BoFji4J/3L22Y3JspeXQvcSiGF09B4P30a7z7BRq5FJQT
8cAnBxc1sGV7FxBS3uhfYSUEvPwkxEol6ohVIZgBVov9OnSzu8K1yKkp/XYDThfed5X1r1WoYQJR
u+8DvKqbjFx3sKDuJJf/BqKuc1L94ogOg1dXpHHh+t0fGDV0zHDHgTgu65sGhs4Nmp94rrIX4Ghj
EEIO0u8cJNxuPULpxpIAZ2va5MjSTRXCv2FG1arpbjli/qJ0dN6VbFrAhTgoRo2LKCiSXgZR8UI6
1gKuYoD7AirRg0AT/uPcqYpdJxOAfXq8xlpgGOxBrjTXLnjWB1lNA8aj/YLuNnuVpSkQa+2Tg+/3
bBsyhiwbnEz3FuJMAHOi2XU9IPRVO9jAbOxYu8Yl3TP3UzvYhLJEM9yWQG429YBRBg+DQGnlHdXd
Av5cHbINQOHJFcDg6d+JKP1k15egnGrEZu6lmQDSSwxvUlrOzsFtfLQ7jnbUAB0HB9kAcWlFflUS
6T+0Vs7OnZTjniST91Ak4GtWHuwMoJw3/yRX+QRwEkAg3hTWp0BzWP0LRmO76/FYgNY4sC68WIgV
205lL/dZjVqGTuvmpMpcI4c086FdEQEgJ2oIN3bnOaci6ziSnUCJbyPds7SB8TuZ7M0YGnr/dRFt
oXA9j4Smdg3eAo77Zyqt99x2fvce+55G0J3VlSUlWcBqH90OU4KmQetj05Q32bAW/7BUxJwVlju4
ysbuQshuArxhW2GZ7RxoJHAWNc3h67uzVMSc1ZYFsv+wIAJFLjk5GLue0Eigd7RIXlFC9Vfq70sl
4FmV2UNfi7Ya6l0nATgqSeubPOTXSP/eTbQ/1J0FjhbexDxnTW+28KvmvtqxGl1pSpS1AWtHSjQ/
BmnZgVjVHo3r/fn6zi2Mq3lOtOiRTzVinTuNFG8/rQY2hoYrhd+lz551oRqABIQeC3ISxn1pZYAN
1OFrkVcLo8q53LQP7ZYW6ky8lLfAzg7og4c2EEmAcCB4xvjdyvdfusTl7x8voVnq+DYnJz2hXoZK
BuqF2n1DC+abF7jcuP+5wCjKqkb446gCvoMXvDjYPi/g8RrEyuReaG7PnbU1NnPXgn8PMm3vuagQ
Y2zoVTk177brX0/N9PfrYbTQBv7PcvDhl4ClNPY4TAenEH0Kkx1L+Z6QAwx+kYNXxJHw3dfXWZoS
s4melr7OW6Htk4Oo2cH+3f1H8UBVcVzzpS5dYTbL/ZTgW3cot5IGwa8t3dXWXwa8RFmspaQuXGFu
s60Ncg9E3drntHp11PsQZHuPgzIi3f3XN2nhYcyttW2eyKmuU/cUeHmxhRIYlqmp/If8jSer0ydL
Y6ajLrUW2bcwxOZW27GuSpCp0BpLTcLPrcf2itaxL3FMawZy646SrsyXpStd7uiHURaSDr2kcITn
YKBhjNY/+HWOjyMnOhNbgZipm9YHPO7ru7j0mLz/vVgF2hANfQ+VUgM8g9J5E/VO+8RK8PRBkljp
1C/9pNkSQHLmIDo0TUDAvOUNA72m3w8Zak0aSaLdmkJt6SqzLT4ZdG8ZUzVnWv5rszfj37H+CQdo
s2afudyUT9pv8wjopMEyWfUWqI9SnEYfzSS0Q4CrRID3109j6QKziU/GULYj8ezT4DKAn2jy0gcQ
envDWjry0i2azXsEabV5CEQZmDGpi8YMInWKC2uyBT2jOA+rmbULP2TuuuXWpAwyW+xTm6CkK0z3
MNkAlJqMr/TxF3bdud3WwSm89g1E15VtiaNixeWMghrc189h4TaRy98/TMFUoy2C+gk5gfgUgf+0
sYu3Dqi4TL0jkTD++iJL92g2zxseWl7IQbjuE32rWfeGlzfgSyd/5TC99PmXv3/4EaHbFp7HQGpA
FeB06fwFl0IsDHDf+/qzOd3Z8DioycZBEZQmBvpMRdJYudPKA144h84NsQ6ZkqpxJqTGh4LuoLsy
pxz4t02L4uEGlr3bIG12OV6+IzHwNYP10nOfHeLx9qSRtDWCxq4fBQSjqR8jKAgMrCZCEMjKCXvp
ucwmuTOqVkwNxHET6nUFztJN8/fC+v76sSz9hNkMl6lWQeUgWpZ6MKFb3mPt+z/ctPjhF8D32q7Z
fn2dTydgEM4tsaFK/aEZqX0qvPYMgtMTOmJritpPNyV89mXL/zByBznpCj0RdspK+TzQeo9C9ZHl
HXr/K4P307uEK8wmeOixDsgEQB9yhwDrBmWX56A3ZnnkKCRaQyhYfSvaEJeaTfMcVRjExSTTmVC5
I3aDRi2SoYJ/Sf3dK8wmujJlSIOWFmcWlCAQIoENWysYalGTPn79sD8dsvgNs7nOS5o3xA5htUzg
4RwzcaGSArM6OfZamNPSJWabt4IPsRjyAckllVdtHSe/FyNAvd64prtdusBsbtdwO3c1QHkn1lqn
phreWBHsnH5a2TKWPn42q+nkKt6oC+Teo1eVEyqAVAcAM78VU4NHMJvXItcTQXdenpMKPfmgD7dN
4z1yGT5mQ4IceA4+67ce9txwmkL7M7as7s9oagHHF5ym3gMlp/759cd/7rALUEP739mN1zI0Krjo
oRxMwL12cIIqrTA7BEIfpSH7wBIvZuz/BIiO46gDFVYYuyy9hZ0YxWbU58LxUYrm4euvE1we0P87
1OHrzJYCIgkAfBAbnkpguA+Dl9VopGLLEWDfPWqDONLO1c0+NFV1KFUI/GqHKlJq3PYdRTn3wZEB
GFRWT07+kNiHyg74LVKYg8OAHJTbfgAN11XVcOOBFbrpFeqzFspmt8Lym6Ms/eDCVm8ObKjTh7CW
5JAACntr8MJ8RQdweKcSuFSr85PrsIanMGyH8koPWu6whZgdy1n47PtDvVEQSG2rhpt9nkrkHKCr
tUW7tt90BqGFErg3vkG4A0XzA6rpgLHuBEUKBdN2MnGXAz9o+SyI0ZnyEDxp8h3tjToXVo0XW4R3
gnhW98cwpcCyZjkCxGERfOa5ka+JsYODQIEy1qHf7Dwbcc8OVO2XvhyLIXFSO4qW3Pbrx7UwzeY5
1A5LGMq9YEOhTXK20/AU1mpHsmL3vY+/XPbDzlOPaGEPAdTKLXm3u3NB3ge9oq38HN6CgTZbROGf
sa2K4murE903VyVg0Ag6vAoO9Sbd8oNzWx6TW/Qk5Y3YDdf1rVpxbi3sdXPzb4gXvBQQYvSvSzRP
YvSkq1iRZtpmjA9oOzvu1imZ+Rb1Dz9zts6y0kf7MkT4uunanzjw/7Qu2dpfP56lnzJbZH0OuXXp
Bc5p1EXzULW5gy2I9hulU3PdwoUYZ2mvvrfpsdmK6yJpIIRgEMr1oZze0ZrXPKolKBIja9PXb/2g
uZl3JK3PGXOdk2Vztq+RahaHLpCUFNTco+9n+ZOV+OHd9y42W3jdUXnlwMh0DopnO+gje/jtTu9T
gUCKbO34uXB0m7t7IaTA7Cm4e/Int44yv7tAoZEywdrwfQwRGfD1T1m6zOxQReuxhDwTXIZGIOrB
hcokYPrUZOSP8J2VebNwwp37emECVwjK6ZH8WQYI5cvveF1/b2gFs6Ug4IUCGcyazj6wv4iYpy/e
1DwB8712JFxYJoPZacrDq0WASQ+QjOR7M2XAb3Lnd9t332GCoYU3m+QZrWSRVj6E4swC3kyq4iFo
GIdCQa3VjJZu/2yup6IqwtHC+6VWEByxRv5Ck3OlXrx0e2ZTWydBYnvocSOYgJTHsQFyO5E9tjYu
upVLXCbVJ8eKuSW3TasqBawYDVQV/kA+1F4IhawBlPJpDcp9hQzapB/XOFgLC+P/SyetW+k1mpBT
39GHguk/Yx78KgyBcCG8d/J+ZQ9buszl7x+2Ryg9WVdS2Z0pcZHXjEaq8F/aXh1KtOz7VKyt858n
Cwbh3KPbJDpHiNzon1DniXuIdgMRdQDLawn8M+IVwg4cnyy4q6Dm6btypfz2Oe4Fl51t/5Nf5t7Y
ls4Jj+a2daGTSaCsiQeY3dEOzf2nFISHyIFm+VeaZxAou4GMLsfBFkKUlaVtYdz7s7Xh0uSWruO2
Z921safRS1/DfS2M+rmDl8mhVg506WdY6P/5vr5FdwlhGStj49OCDe7dbEloTIDQ5LyXILz0V+GI
o2Rz5TcKokLEsIx7Ob6P7Me3Vn9/tjSMXmmlLQjTUBDX+W4y+inTHZStgfwnJuv39y4yWyMKJWiZ
szw5qcxsCCQcF+QL3gIQ/riyHy88j7mllzIWqlHZPWqvetj4Vs6PYoRaImmVt7IKLV1ituXjg2GN
mxIf9IFCQWiZAHLl1vUmcaGq/Po+LV1itiZAKGVN2lX0xPs31+e7Hto65ayZFJc+fbbRMx+YJQnP
yBmh1XHvmAMdEXmfDrvvffnLZT8uaL4aW6vy/JM7wC+aur8rVr17VrFW1VjYBbzZZG6RcA9zL0La
qiK4bxJ+tAMLSjgrPbuU/uY0v8LasvKsFxbnuekWomLthjC9nMs6l0iN18iQse/6Ingem+lfyvr7
r+/ZwgI1N+CO4NkiVcEXZ2rcJxoAslY5K2vI0tOeTezGEni/k644qwmRB0FSHxmyUCIGdczKaF36
8rNZTdJKMjOAgNYWcg9EyrF00sPX92Xhy8/9tJ0cc5hRsXD3XgdHwGFETBO0NStffGEkzX20qRoa
jnBIfHqnkPNe9S9uIe7hk48VYBwRxzCD6HdaOfsu/ZbZpCbVIHKkDBB0b+sj0I2xQH0DjoWVPW7p
42ezuhxqY6D6JmeJW9Vn5wI1jqT83jyYu19FJ9KqDAAfNMjtsNN3ptt9xh4zAM97KlYWjoXJNo8n
DQIQf0zvuUjRpHcqb25MV6ITGPgqbgiWEqioVx780pVmR3kJw609VW1y6pwURX2U+eAmyhDomsCi
kd+FDXRA3xvAzv8uhrrAy61PMPt8EmwMiDuoFG00hHxff/zl4X5yIp4Hj9aZ4Yq6yj1leUJupjRs
YxtoO7jurGGnqUz2X19naXDNpnjpJloiCiY8uWH45JPkmRagVqTUrDz6hSVkbpLtjcNNp1DHmdwh
8ov3JFxZWBdu0NwHy6Ub+E1vyXMZgolpKaQX1dJ7SPoKGbBFW3zzlOvOJjdERX5QNyPiSoMyDmoH
TiIjLej4KD8MBPrviA8Zve3qItk6deJHDunqLWyMeJfv3XaNE7kwsOeOWUj9YB2nSE2tCiniKh/S
J5YgdRFvqfmRN3a3bUpvWBkUS/f2Mlg+bPSlnTk5EJ72CdKXOrZHT/9Wl94rLt3t/ILylessLNNz
BWOmUE5xJi5gkHJi2debLkVAkW6iqjU7URAE97HvTde5ojFVeEsqELh5Fvqn7cP6gjOqWI2BXbph
s8UA4a+w+rf49JGQ2MCbFIIOopPHPB9X1oOFeerONnsciyoXqkzEsIhwPEMbVl/rNpsex7a3V7bk
pak6Wwp6aPMQKpvIc93qa1hioGFNVlaBhQc9ly3azmQsBcPgOWfsDlWPH7lPELSZFm8j+hVoAkHN
LfKVKbtwq+b6xamScLHUlXtCgfpgLC42Vp9c4+Xn6eslc2EqzsNBhqxzYUup7VNvkHBVW0O3KUrv
UdrdVV2X8Fq01a/vXeky3D7Mw7GqWssfKuekk9vQTEjqug2AUdaIK4MZ+OtrLN2t2VzPVV6SvkYx
BKFd73nQ3WTanG2hvJXTy8LUmGeEQPk/5pURyGat4UvkyOfTL6ZDll29shEs/YDZlg+fWwdJLDBb
peyvOu6+5oBSIiKt0iuDd2FezIWMyBb00dCT08lB1ZTCQuMNa7qApZszm9WYuwplZmafgP05l5Be
Bd0dVvmdZa0VSJYG62xSZ/CXCMS+I3OMyoPpzT0VzrWTymNqsh+qhlPy62G0cJ25gjELnRQ9YwT+
JAEUeParbWnoPJENm/2a2Ld0TAEEvP87H7wSGsaqxVhNmv63LZNb2GZXFo3PQVP47MsP+zDXAoAg
cOZyUBSEfrSGaRWn7n1VeNDcIXALE2KTNfZ5yAMYREqk0H5925Zqd//1fT9cNqkQPUAQvXjKuuKu
LJKDpdrYp4gBAi0VDjvTNIexcnak1VHlrYnjF4b0PC9kmEKn7TN4kU2b3Uz9+JD2ZmW+fw4Bwo28
XPPjL0rheWBT2J5BHmj3lIjiJLpqKLYOr4trlQ5FFU11iCgtkEcrCdcF1eeW9fY2CQTOAEIWVhlP
RRm8NLSXDM4of5KR1IhsjKbeKe57ePphkwkJqhyNmsoN76vxe+9y9mw1sWoXAdwigEDd6e6HpM8j
XaU7ourvVePmqkgOVh0fDDYP+NqHs1Wm5jiVykf+q9/dIbcnu/t6YC2sLP+Ntw9PISciERfP66mi
cOLLGwcxgAO9t8aVbeO/if3JC8p/8+jDBfQgkhLhacPJUlzGaVNheWHcuZNdlh7QX1Ix4Yl6CVFP
KyLa57Br1s6ws4OkOiboVtzXcMZv3apJYhMgmldapN4FAXA2pnecI09ot/JVF27FXF7phGCA6xLh
ZzoPb6YWsW1BWcAaFZ4mZ+0Nd2ETmissy1LAgxYWoPIU/Y57eBUkPXvuurVAgoUJO9dYhgVnNpsa
EP+o/yjcfF/ScgWRvPTRl9v24UGG4YAH06G9VmdD+94z7dwo0eOJfD0Ql+7M/HzRDbCDjUON7bl4
7ElwpQvzKL1iZfdferiz1SaFzsfBIm3OYfoOwtmGjnetyRAWv8bAuuwtn4zzubSScZ5qCrPXufH+
/B9n57EkKa5G4SciAhAI2GKSdJXl7YZoVxjhhABJPP092asebmdlRMcsZmKmBxKQ/XXO+USLUCDg
iNj0nfpHY7a2KIhtvn5Ptnuekv92J/u/HwKeVZBpJj0eeONsCWIIgvo42c0GAasw3pegeMJ+fmz5
OymTrP7Rg11UlgiXPEfQL3zbZVunBMy7eYJVFpL4lPhPrKrTRr2yskuU38NH/1rNxT4oxJY4qRjc
o5wfMzi1Kba20FAP9beC73uKQJ0s7RHF5sKNWowbPP9dBgB22yCAY+RhZrWhJoBgn2ZnW3Io4QHO
ASoc0QbgofrIiniFrTTK8I/ZC4WZ1Yk7/lmZJ+jicOn7ETu7poFHarO0e+RJbiXi591thjMqf36S
+afbLfeetUQuomBYvl1g2FqEChGilY39ZpafgA9bSm4qjWB852fnwHqL/CFZJSa2/4H2Yxd5Dvy5
aeRLWwA57cVKvSORHAlHJdchrAK9zAC8TSAkkPVe6XNR8MVctqx8Yh2PZP7OXxDmg3ecA2MKZDcR
oTEMMQVlV9UinGHypwo6oAyKVw1vw5w2yESaALwHnxWxuJP5WNt1pLMxrJqfnMS9NkOebazmMR+A
T3aPYJ239qNtPblYJ50TTTwjhUZoM/KbrOsPZ6WUqb7ZlbVhOQ+N/r73USCFQrypPHy1TUG3qNLl
CJCwUyCUEd1wKOmuK1tkZMcYf8suxmolrseE4kDQ6m+wdLFxuN3ld3pGSAyczlBvJgNqxlPdRNxJ
ikKGFYwN1nfh3sAmtDFyFjYLi2XpxlODCAlhgtiMIPXque+feuQ5Ni4iPoo6RmxhxJHnOnmRp9+d
Btk5RuKAZDlgCuJHjkjSRh4z9YG0ToSTPnA76QIvdJaN0vg+9bMsDp77iL4clq0MG/PEYdlusX7c
DB6eXn34QLhj0wgKT+RDTWkjOQNRuCGiSJCUdDMiuKi+6X86dVqzsHgjU9gGn73xyyp/4TxSuoeM
z3FVkOTr7npp1Fyt3MViLQyiAWj+cmdIRrNp7lrCyZWQt0tXX63ahcO5D3gwhgJEfW0LbiInqwY8
/uvf/vch2V+rkY1sqiuRe/NhoT8tJFNn+H7gwMT/dvXzQPrHfKKKuliI7bLDNBUK8lowplPfnRqU
FJxrioq/H5/6a0XywAiEr0ICa5kjKgV+YhWP1kzec1J2p3EMyj3HirZAqnAzIhE9Mx6+fra/Twb+
Wp7sQocyUY00pmap0rmAj80cBNg5/Lgg8wyVQOXAlsyurBV/Lzr/f0bw13SeDpU2RFyJ+TAwRGB6
sGKCdh+8ErN+pL2pk7nz3q2SvOSBt80X+6ZsAGfHUXsE8es/aVf8tZg564O6pYUPG+0ZdOUbSN2d
Y5Q6rjSWv0/ffrBabtcEMhVRETAZmf2SWV4cKHNnOWZqs+DKiv7vfQk6lf+2R0/PDMFK6EtktLfN
MNyY1x1Cl37+ahRoSjZOCPMaDx0LIjG8YGOVKuvWhen06wZ3YVuKPc1/f72wVWC6GuOMw+0s6cvl
fZrG3VD0m8LydvCUJBmTsYENRWO0V86ELjzVWtMMYZVfdnCdHcTkI36lGbNHGO6tjdTGu2WK8coQ
emEYWkubS7AYc5Xn48EbnpBNhBgrHQ1de6VlXfjsa6VyN8xGOVFcnftvGskQRvb59Se5dOHzW/tj
fDMACq9bH3EcTGffFqu8dZCU+fWlL73485v689JKl35mDzPONMy3TvUP49JgZ9QG2OfK6e3rm/y9
UuOvlbWUFNWADDmkkvVDzNGQZiS+WQorCQeJM/90Ng1R5n+fRLdB0Fe8mLBGRNxYb8WsBj82L69s
Kn5XD/8yMq51szarc0WmDCjD7bzRUZaaSRE1CdkiQkTeQCoYL9FRHvvTeKq37T0APrf55l87pb/q
9nNejB2CRHF3sOzrEIskJhMwFbsN9UMXppWfX3+qSz1k1fmBGQPKg+I+ToDlUEyhfKZXuseFS6+1
tG2tezVPBgiDcOp1jpHkoJGY14rKF/rIGotTD3bb+RV++CjLlyY3YXnLrwxOF5rvWjPLuwqZVRUM
F+awfIei+mniqF05Vvlt1sN9aRnfvn73v48L/tLE1mAcVJqQnkUNqI27URxdkmG96WYqLkrhRFlT
3uaIvgsRu3YYIUOyA/EiavNbVSNUh7pWues4XITl4G16pPNOgwDS2JmxYLbbaVMPzNgGIzodczs3
HtqySIrJNmLXxTYrEz1Hl8z5a1tj7/f18/yu7f3teVaDS+BOU2PTOttpy3K2SO5BpI9TN+TBtIoa
dRE8KQ6DjYjzdtkZHZeRtum86WquXobBNIfERGrrK4bt5Rm50PaVhnhhSbVW90qcXfpG3s97asMo
5dUeWuRyqifjVRnkuVoQ1pj1k3HlLVyoToJY8N+BifEpM1gwZDt4hbFppdx9IKq3kfa2nJMAkSY4
LOhvyoAconXrTzgcAeSj20kvd878wJFEuaUWpc+EwDvvOUgglbXZPI9wI5/Kps+Stq+WK6Pohflg
LRyeaWFD1WtOe08gnHahIWabSlGsv6Z/fPurkUzXhUesmgx7LvwDTIOnTAYowc7BpjSLHWfqcXSK
K7PbpS+9Gs14hkCnRXVij3BEM+l9+ZZN+mEMxgctja1rAMFeLu54ZeX0O87iL+19rSm25qDoQIrL
D1nmzognW7goEglJyKfPl0YiFm9sP3HomXthXlnsHaAJ707mXf805Q7b0sLy09H1zCme4GHgIdIA
h1/lWE5bTHf1vSwDeWM7lXi3dYM0Mp87PybqLT86ThGV9HWnvdAA1kplYbitRsIBHMlLYT01AYgl
S28bJ5z65ltaSvtKt7h0n9XhR4kZupi9CZ0Qp/sJ06OXcstFJWBBkHlRZ8bz189zYV5YK5VJkdMJ
bKRhnzuE3I4zDjn8pe5//NvVVyOcIrQx6QT/dr24FGeN8JZZVnOt+V6YeNZS42bQyPnLMr4vaF+k
HHvcR4vN1RY+QwwdNra6DVHzla3fhQ3uWn1s8XJG8b4c9/64yNPYVsXd2C0eEiFtfcS0xNOW9sMn
bDfDU4bUyCvt7UIXXcuS5cRZiVTkCYdg/m6oGiwNEKoY9ln9kLnmd+UGD8j4vVJ4vrAEWQuT+x4f
y+mtAZ9LIDsy0DUSBnMRe0NZJl+3iEvPsxpyptxHqAoCG/ajrlAXQx3UuIMk0/gsbbIUKBIy8051
RpchQRKpbF/f9EIjXyuVmwESWYGUvj1BVC+IjoGErsW++7eLn5/0jy2CzrN6HOfzogMUD3hVkDt4
TTRp/dbj/WXIXHOF8r6wZeXi4ocPI3xzQwRdhz8BMopk5IY3N/FHGW54ePN2OMQ3G/x1u9ttdpub
OL65ebp9gDMv3D2EP9L0V/rwa/drDn+NyfEu3e3CdPe0C3e/jn4YJWkdJqf9PkmS5+0Wf3vfP0bb
fXraR7hOHB+2Ef5MEu2j7eEm3mze4vvzH4ui+C2Ot/HbFkF+V0a9Cz16DTXywOcgSqIBVshc+t61
erzNsM+KIWke4yLg9MXvEF995W4Xmru7Gp0IPl1RctPbIcJ/My7WBpjfFOqRK/Pd7/PVv328c3P8
o2UICRifhkV21zX+BhnK4QxrHKyxSPvhW13skdV6N5R+RL1nUbIHmS2bcnqc6msuqgtzyFpRTZD5
P8OJPGAOqd1b5eGosbeMBvMhG7elNK306x5w6T3a/31OU9sIDESi4q7kSIOg+6D7bK8Nu7/ZeX97
iav1kGEiXtwenGGPhMN22yK9cssX2y8jopDIuNHO2QB63qYjEBygA2su/SQvMnkckQH/YXL4u4BX
rY2wrZBK7bu+ec990kaIEJdbqRxy7yCG6eAzo/vh9lrlZ6MOSF18JMhcxBnHhPzdvAQ1t0NxEbGv
GfyGdT8AKeroiCxWu2WWDW3FYFViK4VZ/gJ9pD6c6zVvXVGiID61OHcIuWqs2EOi4VabVKTIf3IQ
ul7p4MliUv/wAkUsBDtD2134Ft3RzmWpE8BzG/alkM9N7ixxS0cvmf2+e5S9pe6gCGySQPYGNqLN
EDFPsoj0oPC2Bh/f86KSGFAzP1Rl7SJndBD9M+1tsKYE0t1HDwGkjkWdK4vJS4PsamTHwVeBSPQK
fbcYyjtm+yyZWmFfmZoutOW1Op0i0q+Qg/R2Lnng1i08mQDH3C9wIX/dhi9VdtcCdRfkXxjPenen
An6qqjZGTSZh5RiRhoOW1e2wuYyMDjGxHbnLB+KHNrNi3WRXJvoLr89ZLfh4qTvIVFFBBDwwzIbb
qnj9+skujKlrBJQ2Lek0do9RAAlvqYOU8MSkSj6X1VQd8yFz9qahr4mLL32m1ZDakAJ5nB1r9qqn
xbtvtfxOgHN+DCSbnqq2I/HXD3VhyFnr1yVVrB69xduZfMPn7+U5BfVaWsjFpkD+O56pccmmzuNs
34+yc5C47zVqKxpkh4czQcxKNp01C2Zr1V1oZmxERrxv8SpCVjP/BfQZ4o37WaYWwuKvafYufcTV
EIujk5m0gtZ7hCN3m1xX7IfGZtiMEHSM6kblK9T1Rpl+/XYvfcXVmKvYsNA2Q2djWm/p2B/Ngty7
2ElTeS0j8O8cPM93VsPFrJm5AF7l7ZpajVClzbSEQ7azt5IO9B4QEnGPJKAG+Tw9Ms4bz6zOaef2
IW8cvVOd28KxmZ0DY+RQpzMb6LHFojxqHFdeEaBdeOdrobwHUCgtWqffBxn3tlWBNSnrq/nO7J2g
Dm0rx8C6qPnKAeOFd75Wz+eqzmtC3RoLY2uGyizj+Um3s7szVEZwjk/+zbzir+XzypyR5VzTAYa3
ako17Epx7iB1HYH0/3icuZbGV8FcW8IyMeS0hg5QjnHKuBlkDooOYdcWxxeGgDVMymTE0rWVD3uP
BC+utHd1lkPw4F6rx176IKvVm65HMYyuw/dIFUR1cQRawIkIoIzBy9e97NIDrIaZQXiVh8kEu61h
x5dnKPBC0l+LN7v061cDRqM8CyfV7bA3h+mWe868Q6T1oQV3a1MVObsyDF/Yza018O7gL9AAynmv
MgbMxhuKvRH+NubvHjUTFQRX7nPpVa0Gi8CfJoSINvO+g+U0os4sINQbWUwtPlxbAJwHt78sNNeK
+IICTQ+sFd87tfOj6LNIcnOD0IwNmewfCyqeAJf0ULxAlRryxh6TCmmTV57vwlCzFsibM7haSBav
UFwgR2EVH0UJHc0sigcF+gnoNldzQC+8ybVUHn4CSi1T9/tqEWnnAjKyQP8XWrT7/LpVX3qUc4P8
Y9NDPQdhtjgPgFwTYh4sfOsnhIGrvS4oMGqm194Xs4L25Ou7nTvj3z7a+TH/uBtpEXQ+NHm7X9ye
nZu4uyduxq98lktXP//7P64O2I3ViGp0dx63SzA2wNnppd1dqSVfuvqq/ztNvtQ1opf3U2ZjJ5Cb
5rY/s4b+7c2sBoB5NgNDaKzESMay2KiH4EZBSHtltrp0Cv67mv/Hq3H8cQaNpvJ2ZFA/B6WAJZDy
BOvu96lGpIlaNozNT/MS/ATV4p+I957/O5roj5sSRzCX6LLd+yZLwJ3aLaTaCevaaHahb6wV85oW
YwMmVbVvAk1vFQKxP0FGEAfP9Pwr7+3SLVbFoplkhnY9KF8L9xcfu1AXB1k9ff3FL1373CP/eDvd
3Ps6I8Y5P3apkoX4VtjbAwOagl2rSl9osmttPJGo4A9T0B/awrwt7CFtbHZl+wg9+t/78loCTxBq
j81DgzyWurSwtjLH4LFjXM7h2Nn8bhrd9rDYtEvxJ6FaXJQ2ziSoKQOuwc4PTTna7z7oq9MNmMMU
FEGzZ2KLzDzRhnk+tyDf2RD+mS7lMD5SS+J/sd1TZ5luHZqo6+9FKcs5nKcBe/rurLZwC4jnGDSc
Xst43CwjebQMMJZCKfWyp7400j4A6QFkw2nn88k8kcxxduDjIjXWacVG00GDJEnSGgkn92BjQzQ6
2QqCIaCXtCTtaQiq8Ynlpf+GFV9eR70Lgc/Wa3IZMep28aB89epVkJQIqPfDtiC34Dg8zDPQCxqn
NWLx62guiZEI0N0SPKaxUX0A3mAnfcgbOyAgYMzY4i3MyBqFZDAoGrEBv2lBfnENISuwhanPwBsx
DR/6TwMSU8M1iqRpmyB2O9/fGl6/aXW9L6a6fij96ZdLuh5SUH0aDYj+TA1VoaJgSEBz9Sqd6sWQ
SsRDOUC2ORgiteviA4kbCB0PJqwRMn/HmkxFloQQtO0pJLzD1EU1p6C12cdCOYCbFp06DrZ3A9jH
EPkMuBgP6pRNn1ng5lldPIMABTyn+YxAtQ+jws9o9dSknsdSaTtQe3d4wNL0vaQB7g9RTsBo2II/
ITkYGEv2GQzd0Xbpk1lZbeoX5hEhXM+N1GnjoFJXubo/kx5JZPvjscpcGmZ8MAHuzOwIrJbNguTp
fVXX0NJOmVyezBJIQelmx5a0JLIKDvwsajMzNLJmMD3ZFU18BlxiYeyMMvjpIiCyaZ05LM/S1bzM
jXgS4LKAwxpBXjRGs9vniE4pNjLrt03uZVGBVCoUzUH5CeQdTskayGTbR74408mepwm2t0BB2zm9
B1VXbX1kI7sISDfMyt+0LNchA6hjM42QqObBh/QY2JmdHwpRvwVjCz0D/SiX8j2ve7bhSwEvJoH1
0xtFG8OpWceZXZ8aZb0ibfAFQJD96Mqk84lIqiBLqSOg+5z8YuPW7YKSyZTHohpo7NmNB2Qn32Bl
iFlI9CKkNkJEKZBcSIch35gKPuvGfXclIWjc+XcAt2/7ANGy8HPfjGN3zHh5M5TFLcZ9GmKzuOth
05hn8iDK4LDU5Jca6u+2n+c70nMYVen44HPzWDvVre3UQDcO725gHvEOsXp0+sgrHDfuK7Lspmx6
DNhMQpVrBr5ZdnT77hvtvBNZKDIDyu5HJX1r6zkCX88P2m1DAMec6+y1o2iQOPoZQtMePVTeQNfp
A+e9bAEaYcsMKCUqRD3Lm8iBShSAtyRDznZi5PZ3s6GPA1NpERQ3YGid7IAcsyprfzSzxAE46Cqx
SeSPoWz7TcURs1qZ5k2VG4hNKMgQ2orgXpaJs+fFfwKzfQCvu3oHsxYYxBKZowsCeOJyFMCxlpDv
zeSjsORTMPVpJtQmq3yYez0c8/ku6JqTIXeAlpRJMLEKLXvsYjL1Ks4bNyl9GY0CcDHPfxUAcL1C
0EZCkG8z6MeDZ5QyF/TcrPo2lcBK1YttpjM4fCHt0LphwGAJMlf9kFRWEJl2nqCaeehcRNDYVmWj
RQiWBln+MjngyC4t/TUP9p0EuyVGdGWeiBpWHzent9pTTmyw5rVvxM2ksPxe7CKPkNjz7BbOj8aa
2rgBcxWbM8/bWCh2RdoLnFjO9U/Q/HZuMcwJSjqAiFF3ayGpbEQdD1zbLLizjF4nMI3eVlp+MxvW
xgG2AeDSglU/LosRW5m3H53mFkPgo1dVVkJc0QEq7TQhhntMTXmdANcIyiaITRGr9I0CNClshcHg
AQi6sJ7HN8MYXuCAf2B0ukMoNGrRQT9EVVOhZtQIyMwr/oRjUjc1PfKjV/oFAalIuslriKpLPzbc
8aMC47Bzegd6lB6K/cF/HMmwGcQ0HMoCiEdnulE6f2Btd4RqNQ8zSXVMO+fdmdRrq0HfkD3Zc6CL
wSW03nHkW4cVxx/sKvdJZ8EHKusfmTfunMwMALyz2zAo7fcyA/lRafmx5GCWQc4vEjWKeQfPRawF
3aPAh3P8OQEqaT+YAuwgjcDQccFDwT9125HuNqdQ79NCF6HBg1sYW0GAdNmuX6C5N33WxJogaUTb
gAPMngcLcisTVHp++UHfJ/bciXDBcjJ2/Xyv+/HDczkq6qr8xIQDz8MkD3PQo0gXABKH0m2Th37V
uze6n7JYjE4eD769pCAhHjTzI7fEzhGTbeR3xa1hMLrxfBDycht8mIx9ukUFDh7MAy0qPoDrlmcC
EdC34uAS84lq0FGgs9ljYji2wwCSG+ne9LIUwMpOLEIuW5vQwQXYT+Mc3bUh4hqxcACeCJUpw3DM
cFSYw7sBuaaLYXwfwQROBAJRokYB7OVw2gPZqgAILGCqIK553+bERMUZQapBS++zFh6HwRxAmrTz
tBkbgnYtxhgTdfnhwNGNGr8Eq3h0H+uxsUNFG4XbsXPDqBd2UnKc7khvOgcDNr4IBBN2WyGCBdOU
2FaVOC0DQsFALFZPatY3Rm8gKNmlA2JQ7c9RZA9ODrZRUfY3puxuodnoQhiTdq4Pgm4B4lQkMgqA
FlU724W7Af/dQlsgOCTPPYoFkRaJkZUMahkLc7MtQHeTjn3fC7+6heCBJSDTZVFPu+51gjn5PIHl
MZ/3skOAuVPHrVE2x8IIEJqmCxv94ZmPnzCgJh7HUXU7AiWM2XKm1f3UYUPiCStEgdvYS5anXEhM
5qT7YNMMNifHJx3teEGZsSbZk3Br2FqAx8zGnxPociVTp7bnCTdVag8jvBlIPUfYGIn6aTwB8RuP
S5G4ffWUD0cUQJAeL1PTaGm0ZM6h90naWl3Ee+v7glQKkARSMVZ3RLA9a+2kVz72w+0hG4zEsuWx
BsKqcsbQJFm0QB3roOQq9fDBCD93JvAtgRnjtpefGXh4yFwX0UCNNPAWH4u4/MY2emBJ86g2htdW
Vhuny7dYoMS8yu46BEa4cCV1HX0Hd+e+8X8IDGGeVd7V2og8cIXCfGE3cz4dQeozQtgII3ei913F
4BzBtEwmONwd+jwhFwuMMxpTiMB2dV3Gfd4D9XlmTZIPq8KvMkqo6jr1q8irNnJbLFFthJTDrWOQ
YN9CpM4JZq9qND8GrHUbTE3CBh3UHmNw2x7tkm7ystk6HFt4x8MKyOXzQfZ6bzAwjINseSqEiqUQ
kTO1iBJSoUvIfUWKLHT9DjOSI8LMaOB5cjD9zmWHdJZXd3gFQfLozEXcFaAQIo8EIQG2RoWlzmq+
71yrS03ubnjF603PA5yvc3unpt5NKUiX6SSElQbCOE4tKz6zHLaWhpJ6383g0AVVczMhoQXJwdOy
mbN5S20bw8TMAWfLQJ0G4xfxLTOO5jLLgKV2VAKKtPp58IAsq2z0C2SAskDuEJjnhGXl3ywZZFFO
YQJ3jzc3ztZ+wnjf52cUuKrfQa704qyxvxGYjSyNsKzOwhuBgIdjuMELsx1ubTSBnQdmn4AMO9fL
y3tpaoKFRVNHBURUmNQxCHMCq4wtui4G4c4J+77Dsqp38negHMUTJ9qLqIs6dzP047cWCR23JgJW
vqNddjvIxRhaq5HviqkBx5a11bEyiHkEc70CANAXGFIXTkJWjKSMhOrz+6DAilY1VGxwio/PO9A+
J1vL9Vywlhms77kMMOuTFocNu0mJ/hvrVeCEtmirk7B0u5m4Ddo3pjCg5ACMH+/YiODtREJ7ek1y
c2kfvar65AGyF6pKZ/tKzEuM9FxgpWj+C0kzTvz1Tv1CcXZtadYCNmbVthmSR1VqdUjnbRSNWjb9
yOphulLQvCBYWvuaZUVmcCMnceidXwgaTIfKxTJJhxPWTqDVRhRISm09f/1EF6p+a3MzyHel0TkN
P8CApm8GOyqreFFb7xob50Kh+XcZ6o/ahqRlCZC7i1AkzFsNd/BFHPjoVGjbn7NlbRspNl8/yYUS
x9qb7C95XqLLnuORsCrtsrjwr/mwLnz2tSUZyT22r5yaH+quvZs5unWjElQp3hZl3f/br1/VgLQY
O+k4GT/A+uKWT1J9fn3dC33CPD/SH+8fjqe8zSjCblxSnWggUiaqJ+qrKxqqC83HPN/2j8trRlRH
OwTd1B52Oey2YEu88DoS1nfHy670ukvPsO7X0J+OXol3o+yjNF5wnNlPVzxZlxrNqpTbAgNf2Qsu
XRR3Fn1rr7nbLrWYVRE3n5G1O2JgPJy36Mo942PyMGhYDHL0v1XQzdVZL6sMLIMlhEmuVVshaH0y
nBd9pcR96ZWvzm3mCZUaw5v4gcpRhpzrKbbqc85EUxfpv7RMkCX+23Ry1i6jP3b8wFW5KbNyVxr0
4Mlu9/XlLxS6YV/47/WBnPaCOfP7g9cEp6wAcs47GQzo7UrdtfJnHmhkU84vbfXy9Q3//smRTf3f
+81gCyMpJ+sPVult2jyIM3QJZAuEmr9+fYe/N1ZE3a7uENQq8HjOEW9TPZbUuHHt5e3rS//9e3tr
e2QxEGyPixkfww6wJSjEARU1MIyvZa5Z1u98hf8/8cE+/r+/fpi4zCeusx0zDPvNAFUisY3A2FVq
zlPoJV2kfY1dAvVOvzFBG1Uh9sPjrmt5szGl0IfBCvTJCJyZR0Ak2/dsAPZezmo5zG5Q3TU4uN4Y
FhtjESxlMtPce3eZN50AxUBUUmOYNwWcNA/KZji0mQlW+cyWe9stgYgfsfIz2vqWgZweO/as4T3S
S4rFRLEVGvANsAq9hAJfAQS1BOQbME/H+tUETP+YFq/cDIEoseIfi0iXI7/tG2QEIGEf+46aLRPc
8u2CUxU623eGNbCnzPQ5CMpOpz+cTFHsrv3Ji/OybmG997x9qbj+NjYOi3CwZH5vUYfCjNnNm4wo
75dpL6jAaAoZCXDM/TbwoGEP6GBt7NpGbiZkaxE2WucSlljgmGHdcpJF0CaoQg6P/hggUUQ7PFqE
18GfMoh0ooY6YXfgfXc0qMB8GacNR20g8RdjgnrN4MgQn7GVNnRZ/jQottuMSgaseb+8Ox4Own0D
1ORQtKV5HG3EnOOXjkj4Lwa7S7tp4HcFx4QAN9M0xV6WZ6dClwFesFU96Bp7ZSGckobl6FW3Xtd7
HwKctRvPrYcPTlBzsQImt8E5yN9zpUAQUjH/sIO6gbt1ADweaWtPOgg0zPPoeeNC+Y3qRveOFcUS
4f03KbTD5LmohyUZzBH4P7fBD3PlkqM1mYLAVtfbOCmevCxRBoLfm8pfIuGjJORbQb/hBn4EzJzm
M9GEhhIYyFPWIlNhsAyauN65UmY27VtFgzKyB8N7KdCoQIGfypPykXoc44RkTiVieLApQOnXn4lK
Z2CkQ0S/mKkec/swtpaGfbybQn+0h61QAUr6hDqowGLpVHybTBCzsdr033p4D8NSCD91AdnYIber
BaK+emkD035RLf43v52elF02d04G0p4ewV3wXRy8DLlBbljbLAn6xe08VDqGA7MG/fpc/TTcnB8h
JMeKf2hUvIyoODv+XYCYDryFcS+bAUVO7ZBtYxNjI3ljvIBgpW47T/vhELRIz0VffkYLRL6GAVxG
ODOj6SIPstU2thvBolJgDnRo4z72SgancibOQeQsPzh0hgJrKOsws50gFDOOMXx7QL3AnIoE+R1t
VOEWL9B1kYOiAZImctuQH60/oboQ2NNrxoNgp/PORyWyrDZ+Jsnr2IvgNMNjhLpdmd8K2XLIoVB3
p/kEjMtE2xTlvuJoUmwTgkVVqWK6C8vFkhi6W++2ZgQ5S4bqmxeryI1Hz4DQAGL0bKk3LvHprZyR
DE/EpN4McxwizxvISQ3WvNdjV8cczesgkPAPVpLVbZwJZxxTh+KNL7B3MNTMsJssRVLPE9DWVrY0
Ecb3Mu2kO6YAIulk0tK+zYum+SRtVkSwS7pIIMfzDSP1Y6n8dmMzVSSVL8UtTgBsFKSwV9BG26e0
t3SCStkAxoAlU4e0ddKAcb8xXQxoLPPNxDN4H7UGdXfac8fNokw/hpvYSAkXS+xJnJWphRfbZTSH
7zY4XzGA7vpdYMn6Lv1qejBh8olBn26PgTmfyS6M7UuJKnKB9LJ54eOdFwiVZgZKlEDCa5zGkLw8
9Nhvho41Z1EGBlq0DDg7zGr/c2Da/2aV3Rh68NJsCgfbS4/UQWqraisDBxAAF3EFZFhuVUNo6rmW
AcsfzgZRD/fTgoshNRQC8n18yLCi7WtxLn//j7Nza44T57rwL1IVEiDELfTBjc92Eju5oZw4AYkz
AnH49d/qfDce3tBU+WamxlVDg0Bb0t5rPytFJXFXwJ41EEUMRxVEvHdIcxOc3NMesA3m3fQVrDeg
5RHT19mZ8jeU3S1kOS3k3JsGqWxYbB/QLCJP7dw28Np29BW27OiIHpH3aIJWc/Hkx5n4XdnuEAqk
ut6sCm4FZQ7ioGsT55DYM4ymSxv1o7alx6zJ5zCWwvqStVUDqbKGSbFDavjJ+Cg8uZ7jQlnsxldD
AW/22M6dV7QsqENfd+73HuWyfW068zVL4/hbaWh1ilMMA3i69sHtKdFB3VeIOchaGlejkRdZ/itQ
DtSODVhLG4ZU14wzzBHS/WKHXuwsUEwnu8GR8PgupyHIsvImPkPo0TR1r1RRXiUGOajGpPax0hSB
Sk0TICTJLwZTrV3hDPV+0hDgtpYvr6mFZPrc90NAsVF4wLyZkF1Gxg6sKrBb+omfKwYvrUhfGRHy
ytGqOJZd2l5TvMqgtQkFT3zO39upGI6dlehA5d47qERIFufVGALWap0ViM0N/EbAKlEshR1yBv9w
icN/UY1Al6SSPrHK+YWK3kNSN1c9KgoBbE/UDgVl/D8wtQpaMbGTwNbnSCwXUIbKlCFHEWg/wb5q
z1paBTAqgu2EZTqYcVaowPZ5+6Qgtzw4iQUGDePDLsnGGeuBrzGREvCYS34cfWbd8hZRQdr6yKfa
vu697Nkn2XzXap/sVQGmF8tAQnKxSoQV6V6HAnnlbuwe0hgp+azy0MwDAFESF/XeF/abb4pvqmqP
TuP8LEc0giOGYeW1ga9hbP4Nr6ImcIh4URNqESadUbTrDA/SGbiBIvP8w4ilGoWA7mfWpe+uGQGN
gXTpQCVj+yS2/2T28Ij9LQgygGE4uQfAIbsVlGEVytCI3Ba4I+xnvlWtJa6QiKNXlY8R8n1YfaHQ
PO0adu5Gy5I84D6TX3NGXkC774Ipgfy2jSf06nI9h8iwVWdnEpQMZ/1j6KbXuK3tsMMiueed74WK
ozWY8FekF7+PRryMrH6lHHbR5zbEvSwmhMBpliDyNNbvhut0x23+Ja4QxXyE3rvaGf23jAM0jNNM
ffAMfwDREpPLaZ44j1+z1K53ToIikENA21GIUgfIAHTYDu5P37XgUuuJ96nvJRIKdYFslr73mYN2
VmVQNvX89wl9eKAj6QLZSwsByxnwlKDSoRBFp2AckYCNs8YLhJboASrdB1nI38B2AaLgQeMwNiPd
tXN9VzPV72yiTOi2YkRFnDWgj8jqhBmBUzWp6ZFmEiUgmv7Jp/iPUOA4lT7FomaQxO7RaYsktPcV
3MUrUfMCNKD4xTGAmzjYOQKu3Jzcc2Kb0azZ45N7q/scIBzPzOfi3lNKdb4bUDILfd1352r/72YW
dpgmE3a6sIwLZY1avD3CXtDUg7Mb2ywN0sqAK2gNe9qj2KgktiwkzZorxAvshRX740p/jiDG/V6M
iXXIxnoOHTFW6JiOvxWWKAJvaMc9IcnXycJv931nBZx0MjSwAURm3hp2BsDQHUWdPKTYCvKeWUHZ
QCAACeZtko89FMQCWUS/93A7DY4u0n4bbSTPC9EF7Tw+O7b3k7QCRRrPrYCSwiZZTBAtDC2WlTGn
DxQ1pKhGDSzMpd8FXCoeDj7cLKdqJAHx559kLvo9HSi698C/w/Za/kGfL47FPHmrGHHx85BIMDOr
kCOSBPWkxz1MBKrdzH0VQITwHSWhIiQTlr4J8WY/apwgpDW5h5g21e9U+smeAG92gxg8XDEsHIea
KtSAFXvWrml2sp8h9GXd8LsaIM8D3BS1FEhE3ENS5PrLINubqobSsYWT3w4a6/matv2LkPOdypMu
kI3MbpveJs8FkIzPA8nIswYdNZS5Ewc5Fc+ew9I7D8UniE4meUg1Oc2Jy27ic5o+q+ShHkQCuFU5
H4DszQ9I9+LZ0Z0rZxQatNI/GyiMdnnTPdeK871D1eMMO1hICrrbpMB2pzmjaoFK0mFszLcmpzQY
lfkhzYQabK8p/t/Yv0Z+RIWgtPwQDtj2FdLEVXY/qxnZ6KFD+HeTx7LUaCT2x+KUDfFPkXoc6wBq
XU2ChtsaJ6Uw0+SrYOUzy1IsOD3mH8CK4Lb1oAzwosrwD/0T25wcthijF+RD/rOu9d1YEOwoYyvd
W6QtD7KLAY8jXbIjonrWVXY9mhG0M+DKw9QdJtSyIJ6YWnIjUxHvCUz7bJRdD3U73k8660MSw2LS
LVGi8xuaHDS2eugkGxBuy1GF0EJBitMVt60x86Gc6XVv2+nJzSCQT9ykB/KrePfnOg077OfDKlMM
UZGWB5PEfIfjTBkMbRUj95+ZsBxQ+zToG0MIwrJPmHVT+2UBVB0ylQAf1ScvjrMj1mi5S0eOQDKj
SUpL+5XM+JIT4+IBmI+KdllCB9Bg+1KIRp09zHEeduK3MS4f5q5CKRntNAdmT/cKDVwhOZvTOARd
Wnwg8oEZF0onzxZXSaewMA3uD8CiYefI9RR2sDU71gY3VJjUi1Lbng+uLpowL3pxnDwFZzjHzneE
eGiBauzQVcVrV40+apUM4QBn1R4SkOPoNmjmaSHmojUOYLqoREgdmhy9knbh2IhbyBpAueM5Um6Z
D7hciqCZlfYBfgl52IsBxn0iB2XId1pAfPV3z7T6vqx6+T2XhTq6cemEaVYVD8hZGHjWVPlzZZwe
8a+JA1NBuMGa0d7XxTTvcsrlcao95wQoOjC3bOj30BmN+15M/p5PbdRZ+rnIWsRWt/wez9ND3ok5
6HrgGCbsOU6eZV7R3PMsRtS4BtNaD0UNOp22a3wkLWmDNM/HfakVOvvL2jzZKdRXtSZYJGGkGObA
CaJshryHo2dynKq6CXith+8Qp6IDbpBYt7Cbx2QrFAr4ngX5S90dbeqOwRRPh24apmumknfAxId9
d369ZdxltwoV9G8OknSnGucvcOpkvR/UCClUDtkHGtuvfYfLnQtHEDTbsAAa3uaRDLV6tgYPTX29
9TzNg9rFNTbfdkZqbHkBvZIEFiUoNLWBhOdQIGosjKWcgf2j2U81wi/aBnBOd9T7atrhoW1h/Fuj
w26P2fat6ClqSgzJiDhHdSlXFS7YOfFpmNyXWdRIPqdglVmeLA4tEeyGDpaHqlST7tIqKZNwkHFS
XeXCJU5gqbNQpZaxAURXowib1ILirOnQZ3BR7IfBnuabvB7ZvbKG7panFRZZnGBLUBuZh4/O6ion
jUYbnRm7fiTjV2k8+WrxqbhSJfTnBZBGd1bbptDK7Tt1lMR68eDzCUZk2d+MIrfDcuT5Udg4tkwZ
GUJ01GT3fsLqm3LU8YG4M8wSWAcQH1aTgxozfpTCrY5+OkBNaTF3bwH8u4Oct73zoUfEuS13UB2d
clRxHA6yI0nsXc8HRDpsIg6iPS9sg/DPNdbUO9ZNxR6HzrJRGdbokmvrBBXxmalrUpT2ve5ifWgh
oo1iBIhTbsVWiGPyeS0m3c4UXXblkQRHSz7jGKOn4lpNdfZC8izG3JflAUaS/ICm+hbGkmLe1W6V
XhWFXR/d6VxznXNzdPwUiTWY+oFtKRwTMnTT7LBA9QBMWvWTSKGzDKpOlN9Gr5TIw8j5RtBc3M3Y
Gu1BO8nCRuk0AmrFfxLdZEckrxocb5PqBesP2q0HNiIatGn6NrKc3lcORAux3wyQxzAZmbL0IPga
NA86XbCrxpbdibsNZC+ZZ5rbuczLR8Djql3JBH+i2NjdSBeIAtpzd8DGzs3uGGE2/lt1kelxPJ7c
hP5WZqoeFUHCiotzsmWERNPFtNxLy/cQmCSRB94p8T2WMVzKqriAVArJKqcWKXZhoHlOtsyhEFVO
7YaF6eKdU/lqoytzLd+7qHskjiyYH7P6mkAHqRCf8K9Svn8umbwofmjZ55a27Pp6lk+NBxBIgbza
pwpO/69B/lBw6udxTufztb3qvrbnkCQHDx3Gbw6cSy7f/VqWfVH6qCpmdY4BdHtySeTx9NZB+u/y
pVdGfUmDozkaxeaOwEDYuZnIE8icYtgY85W7XhLg5lk7/kiyOAID8GaOuxdhkY3awL9LuN4S/yab
xpPl6IjIpPLrkJyb+NiDbnrYDgl2VUE27RRio3VvbYQWJQ4BAfgE6mV7PbYJzpKo9enQg1jj8viv
lGjE+Vc/fDyuW7jTgBNwpLC7mIwEa7vZ2Z4Ftevz5V9Yu//z6/nwC1NlqkmnzI9QdQXNDIoRb7Rv
c3v+dfn6f0UA/6iiLGlwPeEZaQ0Kc10cFPvh2GZhuiu+8u9Q6wa2u+PTpxoe0LPx3yeJwbWH0LNE
BdArQhm7R5dAhyna3eUHWXsVi+rl3HZnFXPSXpuh3A8TNEsgfMU6cOQG3GztBxbTmPrCCH3mNrRN
idJSjSS5gKR+MlAh4pDohZefY+WF/w/8TWQIEQMaK1qotwYcKecUG85543P6d3ndW8LfChyIFXSZ
KMvFz12ikC37Xamnc9PnZqV67ScWZcsUHUD94PPmuqS7DltHyR+IfLGKLy5g1p8bo8Wk9s6KJaui
foRDyl7jeFK2v4v6cyuZt5jT3jhCsubCEdg38iWGcm1fMZy30dG9v3z3K3h+z1vM6dKKcXQVTXwC
h6FVuz6jydVoO1Ub4BCKmjgy3B54ygIN5kOLczbU5bD3G/zhacIWbMYx0YPyGQVIKDDJvBe8L99x
XAGN0vOQ6um4FaR6iD852PZ/5y0U2hZa7OF2ppHkgBUHKnBzWGf2xuVXptWSo9YwVvsTg80KVD2A
p7oD8jEWp3v45saRmNzPfjOL+JBZCfb1unKjEkJYB7Wl8y7Nzbem7dpjLKIDJDG2aib4nzfxixie
PKUDbT3L7FNqHpjD//clwHRTJD1cGXH2gy43brIr1U3fL3+PKxFnCTJz6VTBt6pnUcfA0xs4GhlG
ZBO3Bn5lI/EX5/JhBUN3aYk+CD5HDS/uUTV8EiTbmElrl17EAaXjbqjP/Veo0DzzBqezeut9rl16
GQVAXXdRaGKRRykUqdhga3vLMGLlW1nSyka0SnkTZSzS0K3X6ruWd8J77+23y+9z7fKLCWv1dp44
Fr4Vr/ihHeQz6O/J18HgbC21ax/MYiXP0ISN7jjKojJHgXeSKH39tOEJfvn2V9aPJXrM9hMP9F7Y
8PoULSw8b37MhflSjfx6iFH/B7pkC0O49o4XczaB++vkwJMyKuO3YuDI4WyhLFdewRIzBv0GmQrf
ZZFF4+6Qpagw+AUz99QM7r6QMRInlwdr5VW4S03S7KPybKUgTDedexaG2+f86GNcfc5q21tix+Tg
wliCNSwagOboyTcneRuB1f3c3S/mb99PxkeiFQZLMj8mfb4T5J412ZZg6/zB/2Nr6y7mMHooPTF5
8QQLCXWXyHt97q7Wc7YvY/fgtM7egcwE/ne3DFJS1rcoU7yhUzT83MOdv7oPca/PpJHteZaLdAwk
BDQzRjDRWx/v2ie2mOVOQVu0R2DB0fpXy+6Yh4QP8rzJxqKwMgvdxRzvJmdEW3rMIiq6/QwPwNL5
YQBwbvtf09TtLg/R2o8s1uSaUuRpCOzP0egKM9gvI7xiCKitSqEoyuKNDd1fkMy/voPFPNd22ZvW
0d6pJhkaGR0D59YkHm+o9vMHKFfYY1oo+KFoSK6uygr9VZzJ6QYq/IEezDQ495Y36GBMCb2ibUXR
s1r615ANZTtUAcYbt+Tjc5kUgEEiKfh7qHOBpkl/KO7K5KzfiGte39o1Gw5MELWrTW3aEDkzVH3H
OhNXbqz6fdJ1oIAp5kIuUkJTYPo6QWpJ2qe2hDPIgeYmO/k53JpwnyTeOIqvvIElTMtiYKcJSDAi
5c1HPtuHefKPuoRKLod3Crc/pf70lkitTLcoG8+0vq7qO8JtiHUgKTG/L39FK2F8ycsSJQqLkGHV
18JB9xdq2rqt95cvvRJel8QsuIhowpVq0Cn2dG7gHdAmZ8aN73Lt4ue/fwgQSVnlkO9JgADJi+rH
naMKpLB/fe7OF9HHa5wW3cUQq9ICldQqO3rnFhHy+3NXXwSfeZr9up/yOZqRlBBxHcKrqB229hd/
IQL/mLDOIvhMGrRnKWZxkuglyUPJUZYkeVKHhQcdhZt158cqx9d+nKw5oEXcv0vbldiLoMe+StLq
FpoFsaszqlDJTqq9dskWHm7trS1iVmMXrW7UYEVzMv/IMzS5osf4SGK4EX1ubBfRagDRN6eOz6Jc
TkBbPAMGHsCpfuPqK5NlibIautrRpMferc2s42Clv2Ruf/LOl+AqUP+asVYA/bmeCsrysbd/53IL
0bl24+cI9mG2iKTsHGIwLD5UpIHXuve0HP2NtXplMV1iqpKOecZrsY1yRf7OOhig87R4nwhgX77a
f+q9LilVHiPozWpwWMkhgHehOCADWh+9rXP0SiS3FxNeFzWKJBBPRMPcQdgGjlpbBQVEgg6qfqb+
3NnCXkx82IX3gzhDfGzx08B8isFfYW5bKKO2LGHWZPb2YvIb4WStxjoYVairmzjRPyBYS26INwAP
MbVJ+eS7RO9mmG27ez8r0qeBQ8x1+SWtpKaXGKuu6CGEAAQ2cobpUKMsOgwIbvS5cfg+s55je2Nv
uvY1Lya5P3oMvFC4B0+o3qMEFXTp8+UnWIlPS3hVXBIGB0dNI+CJzJ5o/uZCp+YRz9sYorUfWBw5
ElOjqbWqrEgJ+xrOC8+pn0QOK75cvv+V73iJpeJFOZQeWp8jUqY3JoXz3ezKJ1RozkYo1m9dd5/b
k7DF4QNpssxPU0wYocp+X2E526c+iUAH2eDYrA3U+e8fItbUK1NmLpkjOzXWbkwEDh1JhfZqX1cb
72LlM1oaOKeqQu9BDCg0N27kcvubA9+KjZVi7fYXU92nDDlKeKBGQoCdgyY73jm3tW/tL7/nv4Hp
H4v80rrZqqACUFBeRYD7ZyGUtR4EMo0NjaoXz3CDI0hjsq4fnyZ0C50ner/ze0O+zEQXBzrzGKVi
qBhnR1lorXXSKfS6Ch0Kztwezy1q3zxR0duqS51T1br8D2/K7AqEBHpLimS6LVoCQy67IN19p3L+
k8eW95WCsP6Gnmx7BMBB+F8H4ZkjGBb+rwRM+a11csXuw1sis2JR5DHEWTqiwwvN63Au0kMHJoho
3Wgsv8S8ht7YwI+XhZBlQM5SwpoQjSBnqk+3RX/08Rn+a/wXIagCKZk6fdtFrtUGzdBdJToOW4gZ
GyhZ/eGe2uJ+JlvH1ZXAuiRqmSYBuK9L2kiSvt5V4GsEVek8NGUFhoL8CcxLtst8sxFeV4LI/5hR
A21srKQ1kVH24wSqdj1W9VXf5jiJZ+iQMWN6uPwZr8wSer6DD5McCAyfFZ0Fin1uEmjblQhbe7RB
LfI34tTKHF+StqjVyMLqMXIcoIA7GzTdJ+7O4uny/a9dfRGkoJsh5QxH6Kjt0++AS528AUv65Wuv
jc35Nz+MjZtgvvqQc0SwAz1B0nUgzR+QpTZGfuX7XbZOi8zEA4wYmmiCIQ+fIV6DJYN29Dtm7oPr
d+DBmj9N4ny7/DBrn9RiW6Lr2iczZQ1SegVAAdkDbIa+OqY9ZR06t+PK3xi0tReyOF+oDp9QXMdo
6rEkZNDzw5xXvy8/wtqlFzOeDiPUObbbRv7cX6leAEKCOLpx3ysve9ktPRVOYaiygRnNmjekSm4r
AJlhc721/1+7/mLb0Q2N7Q0s7yICUDoq4RpwGD8hFKralr1eHqCVd/y30/DDB4vuAhTrWFJExZBn
r2jE8kIGY+yrbBDmeoQK59rlrPmcMmHZSG1qQAzMbIGlNnjtLlPtBIwTg8IKhq4bx5q1MTv//ePz
MDNaaK/xTryGYe6jjyQDBIcb82/t4ovZXeUaSCdTgZIK6P8xrSyUYpUScOTx1OPl97EyxZf+zoOv
QJbJvSwCICqDh9xU8ScjPD+osWzve3pWIrcSOjM2pmBvI8Hkb/zy2sMtZruT8yz2AL04tT17q6f8
a9y2WKSSjZi+dvnFJB+MZIgmA+DobmGAFU+mo+VjGUaTzrTx7lcmu7WY7MRFU9wAj4xTadEOXRh8
OOpBb8m9+D83D3zZaz1WTZ/2NqCfsFsM0eYaW25AQK0D2fXyq1/7gcV0zxX3xhbCvkibEc0QhIKD
VnpavLuUx0cWC3m8/EP/Hie+7LKeHIiIbUPziNdOcyQsdm9Ae8p3n7v6+fE+zEDosh2g59wqmhTI
cczz0JJFh2Yjg7h274v53Q4sTvwmBim8S+7QPvvF8bbqn2vjf/7JDzfuS151yrRFZJX2FygR7ZsE
0s/QNs6bRub74fLw/Hse8KXFLNoZaeP5ypyxNvA61vGPJM1e60RsDNC/d53oDfrvU2jj1W6iBIl0
J4cfYqr9I7qw5a9mcCCrQDPnHS/Rm4r8SJdurCEr+Qv+F2r6YeSauXQAqYZpXpdNSD/GIOx0yfgO
7cE1EfaBGe1ejTMBnVj86uzy2+WRXPsUFtO9N4y76JdqoNJo7iuZfWl5tTEVVwbxf0SGU9GQyoJR
E3zWs7CQKFoDBXQ76+lbPnvf4QJ4U6h2Q2X17yWYL2WHoJ8lA/y1IXKHeYLS7hGH6KMvnX0+PdEW
7X6Xh2vlw1tKEC2m0TxQGfyM34KxZ78lhXos0NGwEX3XHmMx701aS8vtSRulSIVOJZyfQXWzTQFt
zxcafy6lyJfyQ3RDQwnt4ymQFn9kHszVB1U+uZL/uTxKa0+xCAJqshOlUo1R8irAXUvxQHz0N1F+
05nhAPFS8snXscg19Mjgq87BW5+Q+zmqYnIATJX0AMFy8in5IV/KD8sW/MDZcWAR57QAKRrrvbUp
RJv5Z1/5Yk3nQ5xRYmOwnKQBXxe1cuMVB7D4vEChe2TUYmOKrH27i6kOvKdAYy1OCJo+NvzFp9+L
/MvlF/73gPy/SQG+VB+iZSDPiVuZSCQ6u82nIoOz6mT4YUqH/o8B7WvXsbJ7KrPafo1nPr24gLvu
R8dkUV944qqnrjmklu/swRMBNS5F+1rikQxQlsJ+v3yXKwFpKWKMy7lMaBwjxen3KBHxuz4hX9B+
eoN+AsBA+W06kS0lx8pgLy1tHT6NXuV4LDo3hgPTiUZffkR35O7yo6wss94yTjjpLFoHDJPKdFnQ
lTH6V+cZTp/pT8Akf13+kbVnOP/9w4oECCuaP5pJnLiRV75+gZN8yPMtR4a1R1gEiV45llU3LsFG
s/jJulJcAZTR3suYZz/iufI2RmrtIZYhoqY4cM+cnHzj37kE/cB5Vlxr0qYbIXvtORZ7BRBEsAlA
3+VpcJt8Z83mbi5xvMyp/0jSfiv3t/YYiyhhDW1DrLqMT8R5ovzWAoLW3ThQrj3AIi6M9iTSxFXk
FINDDhUDUDbPtf5aQkN8+Tui51f6j+iwVCHyEpJt9NnEJytuURMHqPmGSYAhmIeyX1BIdKMmgH7/
6osBDYh5ke4nocEWTEnzOJ+lTxJ9WUfgLuqNc9TKIy+li1lBS1YyPHIBZxa0Yu3S7meD9m2iPjd1
luJFmbHKBlGGnPoc7WCPLL5txt8bo3n+cv81mueH+jAtR4fMqZZVfCqyMyK67Hzy2EI1Bt7vIOoH
XcXOKXW491KVYgC8gGb8ms8W9MLCfyk8xp+dxjUbx6C1bStfBIkGrZsx63uCSAQdAhbjPsDSf+v7
5SkdUHFFd+/tNJZWkPtoF2YzyHuXx2Flk7FUQ6Ko6/rgs8L12ad33vTuEDSiJ2ZvDRJs/j+f+5Hz
O/gw1rrOLOk0TRrxbH5By6x346ssO5J6vMtnc42OlHljkqxM8KVNq/J9S6G5K4mwoZFXNlzFB94V
B2Wzz4lSYE/w32cZeIX0VDymUV38SGR51eTOgVgbRau1GbUIIgwYZ2kKEZ+8RNwmsEOHhUS2J5X/
TApjPjdGS3lklUNpWY1WfDJkhmatEua5URVkVv34uewU/x9hpEGrOgRW8YlOzw08GOb8lG6x+FZe
8VITmXmz6uwhA78fHgO7iqY1AFHghqDP3dtf/l5XtjhL+9PYpu3QD7h95htAThPvq2W7b/15W4Be
KeqhlSLz64fLP7YyA5c6SZu1pQI13z8VadJdFUKheZMD3pU/a78F8IRvsUFXPi53sVWYS7dzcdjC
EpsPYQlRYRZOtAmrYdiIJWvDtpjmSkoXHc1o3+1adQdE/i94A97Twr61SYmk0fCSAYlyedBW1sKl
QFJlCm7WM56l7NnJ7c1eKmcja7F26cUEn2YuoRbU8am2yrsJJtmoUG8UxtYuvZjelkt4DT2bjGC7
AeA74CjuMG7Z3P47XcuXYkKw9+oqpa2MWOYXMOD2lBsmsUy6PQoO/r1P0sEEGZM9+uPJfC11Vli7
y29jZUouBYYSD8FICydd5oPoTPmd6F7VQJ8uX33lu10qDOvcNmgDx4PVELyrDNphC3xr8JprsvE1
rf3C+e8f1ido9gVMsLVEAat7t+efqQG+PpcRtT7nmMSd88h9+AVVN4WfwJvk1Er3lM0tBAn+oy/9
jQ9r7QHOH9yHy6PWSgcQuOPT1P5s+e8YMAhGHyr0zl9+BSsz21nMbM/yKeBumNlZpoDn0cWXIjO3
MEq7piZ9KuE23FXTRvBdmSRL+aGfNxaoYIjvQFocLQUkCvW/X36MtWFaTO16jH04hJdJpGMDQfiV
0O2dhnKxr52NF7E2ExYzvHTKCry48/5Dv+YFcPWZvslH7/lT97+UD84AxJzZhgiwaNYSunlN2eyE
pQTF0onNlrnUyoK0FBLmFTWuncXxKbW6kKgeMHD4ecLZ1akroJI+J+XkS/9Lu/BtH4cmAWjLyUbh
HuAP0O3N56b0UlMIWLrPJ8cVp3rkESPTcSggIh79R1dbh8+9jcWcpn1hY+PaxienJ0cgG4Peeajy
AVAi+rmvaakqdKz5PPMwrYuZwed2DmZgN/DRbszqlY91KSf0shEOD4B4nKqE/2hcODp6E+xz26r+
5Hl7qSZUsS3qhmItjSWgJjCJRk9IIOXnqmx8qReUjpNbKfysToPNngqgOF0r3ziRrYQKezGRuxxs
tNnBJjkRoLK2bz6ALBkaPbZM4lai3FIo6DQDzGaQX4100rKDhTzOLarR7cYeZuXulz6Whmajys7H
ICGe0+p1BP615M92nG/E6JX1YCkTzCgsqjLHE6e4vdHwDwCSZYdMdeBbY+gUZNeCrnZ5kq18o0ud
4OjVFZ9KhDxWTfmX0SWAWdpt8RLPWCEu/8Taq1jM49pvBPCQpojEwMy+47HcNy5yxpevvvYqFkvz
qHiFtpE+j0orQSWiQqn8kHD+PomR3iiXfbImzBZLdFFMuW+bOonc5tQAgN6+KAPyqvvj8mP83Ub+
I1+yFAzOqhU457VJ9Pp6fyL7+1v55Byd4zV80ELYBoWYJWEVXMfhuxsgBRQ4oT6mIQ9hgRXAtiTQ
O72DwjsCZ/DkHZsbMFlhshM+w3At6IP3y3e5lkdZavtqAeMLU8fYK6YZuBBTBYxzkTRwBfE9E8WW
5e7rdFI0oMRVBpSrBhaoOFHyjW9p7W0vwkY1m5RriVHK1Y0of3L6MIJ15U16Y1lbWZuXQj4QYZuh
hxIigg/O1VAjMcr67GGiQG/18W3WdVunibUfOs/8DztK+MTDwJsRFSW9Z8HMxW6nE41LlABtKdAy
Jpg84pTsvVx+cStzcCnkI4mu+6w1SYQenyerIPsxGx4vX3olVi0VfDHHdkYpTwKlQroDutvzMCng
Ylgk/aGjlbe3xRgqHOwPl39vJWIt7TO51KJPISqHWxLYgfo7fFJO2TZ5fW2kFvGk7/yBpTO+8FmI
PZwgwrz3flPwg8OmdKagUN7B064VNBYHhigF/0kUb6Njv5etnQRF3L5efsy/EfgfAWGpAIzTNHbg
m+JHo7RhOPWOQz7wscWuca0dAaU0Q6V6Ht87CoNMtwOZySqP+QC/0JLeZQo+fBVKR67ZNyDTJ9I6
xIn3QMrkRtXVY4E2uPwVE/WbJ9lGtnpt4Nh/v2gPUkvY1lIZteX0G37VOwLl6+WxWHvli3PFjGbD
Bg7LODBqK+rH4dGS+jc389XnLr8IKmjUTH3Z4pX3vrdX8jtN0UAE9NTlq6+My1I6WKLlt06NI6MG
UjUt48jAw/Typf9+C//4RpZOKzUUdoy2AnMPVjQ0/6FgKyqAUgS6GyEl+1F0XxjpgnKsAbjv98Tp
r/lmSXglFi/1hJOVCwDEVBYhXSgAX4OGLc4Ju091ap8ATLQ3nnJtAM+//yFUwgPBEhyc5ajqhwcY
owOsBOji1giuIIL40pPFQ89rpt3ZjrBk+d/BtJ2eYPEsn4Am5HMIC7/il0d50gascdC5K/JWIG8J
dUWI2mDdHwgkaGAxt13ztepK0ENSquadPabzY57Y7hyktnJvdMKyU9Jn9Y0YBUU5yZEuvEwTTz9L
gLBJUHhe8Qs2w91+zL0cBLaEM9QaTXwEpnn+WXR1cV8A3a4CTYGKA2Ur1WHnz/CxbOJ0gKadjDo0
zP7WgYQIU1uWfB3sxIDea5oDGm+tQ6M5C8sy7WDSVpnwbDz9f5ydSZOcPLOFfxERGkCCbVFz9Ty7
N4TbbiMxIxAIfv099a781XV1RfTW4aAaoSGVefI8G1FwMPdcZtazYeFv2VqywiFfwZXNQz6Ly0Rf
gZ06HyI5jeu+GFPY/U7myIcb2Y75wfA0N2W5yas0g3d1BYZtEgZ7HfLql1FNeZWambwPaS32lo/m
vs1s8TPxRXpAl5CDgSbAFhsZQocY6oau5miAxDxDx3DVlCONZVu3K2DPBBohoy65ZXmVZDEsVVO+
gK+ivTZh29wJITH52n6MPn04N9yEyvtTt3AnhWc84Ft+iCCot/4NUUUQzw0y/VM7Q/MRCilekzDj
v2xIHawrWeHuQvjRfKIoHu5tEU07w1s4YSoXHRmYymzA+VU73w/UTd6k43IiNcx28wAY23icpvI+
kWEeM3QmPWhUiu9zXjXvflBXsK5N5ZsbbV8sJcngAN9WMD5Muvwjgilrv8hSHxG+zsEWWdLj5p73
AVkR0QBOwbEBoqOuKe+ZqIYYdubVEjyJqosbozr849QgXCADOrOnZLbPHvLrz3WFaWFg7bPDNO3s
QtOat4sSqmj0ELfTfV9lwB34Sv3WuSA7gp5uBJlJPcZej0aSJZqxFdI4mNRvGiSMOJ1ykNC8iopb
igrNDod7t4fdSXETwHkWjtm2woyRCuzCtNRobeJ9XQFoiD5MXEz72v7suqHeQAUatQsqOoqzc+qy
2zod9RO8rnOQFcY2X4QKYwqJCfgmcThKQAxZ4SNPb8brJFIBLMt7gIhW1kvAhUSlaJxWDlnwOKSh
DxeHLpdb3Grs05wX7qNxM9wE0958mpHAA7YyGLZFVAfpVmY1CKgBzNWRp4fbPZx5hgRoHSAtUluP
BzUH2VMZhfIqzQtzl4lIdMiiVEavkbZufvYNoDnIQPX2T2CgZ1/QUJJ1kAt/78OdeIWcXvLIyJzu
8iSt3nU6DjC6pD9gHVnd9kM5bHOvCO6n2vPvTJqoWzN5ZAvOPF+h8YLvmq6o1/CKz5ZVn6GBOufB
dqiB4fCbjt3qUhGwYTQsIMtebQo6THB/rsSNG4LNMHoFTvyyCm40GczvMK9GWMMHySN6KKdDB2nl
ioXzDEVoEP5AtFMfrWX1dcnaCQFEWIM7qJZI5i3hsg7og1/vad17w8K3Ub9J+ACmo5CVihVceqMl
H8boGvjnZjUQdBM2cDIvEmSSQy3HdViW4zKZel/GTcIAIDZ9461IBuPXUMNFWGv7WdMw2MLH808b
Cb5Kp64ct+AhtyuYkvJd6/xxO8oKAFM6VOG9gpHeTUk9/0+bOJQ5Z+V2rWGtjadO9lcjwBCfEWSc
L+HEjxzPrDxoNN2BfNBmK8R3LTxZp3wP30sYh5KRXlcNR9A6gQ/T0AjkqR4d/LdVkjdrD9fLbSAA
KuD+RJ584FG36GQHBqFv+vLNS+pm6SUWLsZjMa9Iqny5TpIIxnLkyAqFMfcC7YRIV3LmH3TZeSvQ
FlPYAxhZZms3GqSCwJf1flBdkOfIufxaaaY2LhySV7gJV9dKWdiTpHV700xTuJ9b3BZs0nrL0E7p
uk9JsypLld80HhC1bSfh+0Em/daEaPOExYFdJyDuXs0ADLcL9HOLuA+NXsIQCXyDpimu0r7T15YT
7D0kofx+YNG0FbmCWlgoNK01ct55fQ4jLwoVxJTy+id+U7YIvaP8usKO+h4pL78P/FRi2kxuWhna
Zk9+0QEXABfYLrZZ6+3DqrWPdUbbnZImXZcJydcBoENx7XfRSzr45UOLbePeA8YFlesuWkvhvOuJ
lSlqKUC+OqUyeLVK2b/CbuGIFNbwvqa+7H5NaD/e0yALX1FYgCrNZunrOBaQGgTEX7nUZdcdFGwH
FG3q7UhAdXBQwDxHBUws0l6JfeXV7WfCG33DwIj+gURsvveGkeEYTSmsRwK6A6+ZgzZMh5VfTnrb
ReFs0dvq7LUagWEIQUJ4523W92uglmHCFTQkue6hlX3HZaXZhGPmweA8TeRnpqXZakCT47Kg2Y3L
K1jeNrA7uaeuj25MjWZ72tTpCwkV9UDX7MMH5xp3gB41eLf+ML+MZY4tFNSjuFQiemHQX85LTdQ4
LnUrcalEl+yb7GdgOAMFYw547q7gb92tcmjzYdftBTvrcbVJlJeCV+x8so6gHViOIfudDbqNTZmi
lhKic0rMnfcrMTjqRgmDYij9dA7SgC3XgG02S1H1SE15sPftVIMtv6nRVTwX7HH2ag6ul+v3eZ2C
2tpU6tWHEmRfkrLfKdBbl1Pnt+tAMrAZOKdxyMp2Dab7vGoQytzODmMZjtbEsCGpr9FV4CyM1tGb
BPh3s4RjGHTnvQIhQpl2hcNv9hYoZSE8aOGRPsOxFz4jkUroFeBs3WpE8yOIoejLXCSWdgeoiHHG
IpKYbmnnYXfkYoyPIckDeln7ZWIjioExEbgonajv/BB4xAruQ6tc5dmfGpYIB+BWzIGlHINi4IEC
yixH1YNSYMPDUt/0cxaBQiJg5P6r1N28CbPGbUTXiO2kWnHrExizKw/9pwBegBox+QU2mHTY1oLC
pRjcVPrbpnl3W5ICq5ONfoSO56nCca7tWxvAvmtMg7xYdcjIkJgSqEkVEXKNkCN7kIMCMNg5U/tr
3Dy6Jdx76xUjoMHOCc6e0vGgBl5EuUMD5LwPiEDTj0vg7pu3wYer+iLB9gVX36Dmd92EODMIDLbY
eexxbOq2nn8ntk1vSgUjZtnDFQYeXBnOVkCO3QrQXH0TaZU3qzCh5QZBlimPSlEwB3pvGiPQOkHR
BXi6RbPosldtEBcd3GKKpkqP3AXFSuAzAH1aJ3BpStdNg7gKWAlQPYEJAPo8ySUM2t2gb9JWRD81
I8lv5OjqpQQwbQnckr1Hfplsw2Pypp5JAxwBn9gtKLj6moNisZplNryyvqf4fnSewCwSObnRmDbA
FWHff6uyMXykxET7ihXmKQU0HrwpEF03aOcFGdn67R3+aHmwqKhVwHRp+UKYN9erphr026wTRpYi
8Er09zY9KCdA8ITF3Hz6llRAldCGfsLXXNxMyVAf3996V5RnCNJN5lP4+HXANS8KBYoEDGyA35oI
jJsHj6+4X5FNRIBWltEEs25siMu+zNUe0XBfQlEB+ALLdX0rhHN1nFEwQhadP7oSj5v5ZwMv6qsC
OvqIp/6yTim9hbgXZB7UEwJMeOs/p2pk+YHQARqfubD+knBW3qJ52NvUBpcJ5VNmwG6Q2QpG5f5z
bygyJHavppBs296L3tCI3OSLps3m+9Q18q1ohYsJlXxjhqKKm7rSD7Lt6wOJlPsR4NYEWnOJonnr
a/cDVpCw5tZumn8jNgJ0huA+8O7nY/XDeVkmFhzn8K1XQKVHejo9lCBVbVRA2QNwPGSvyiBrl7mA
PxaQ7IiegUsTcRfmwAAmbXbDhxCfybgtD9RG8q6+8agXwhU87zae9aGpwZrjD1kPGDVKIP1D23n1
tSyG+RWTwV+lWCdr7ul+O4PSt8dFSywRVVcx1P3dGsVct+pwZ7sC3BdO1G6SL+Ng4WUf5uQOdRVg
paMRzHargyVww3WM2ybbe1KnNzWDRVNJIrDScKGIo5o1MKQsJvijw8gZFybhb1Ns9c9mLNAXU87l
Q5760ZI5fzokEUgI2H7Vuq2QAZ5RZHnRTckOmOzJIRc2ejMmT/cRLECXiC/afeRn5p4Xw7ipAQ/Z
Z1ENchOOtbho23mnujn9IZXXPbYVpIgg6/ByC14cWG8NdZsoMPRDgnAMo/OI9TIOu9o8DboaD5zB
EQ7xkIgWXAlL4UoJdzAy4jJaCN7GA0gQ4QI9iYhvncpFHueNHTZKm/K2ygp65TUhaZE4LOltOB4j
Rqyfl8ApyMFgMPqrr3j6YcF6UAs4rdUvTajTPfEymIxz5aRdYVKoK0dMfatdVm258hLEnhS5pFUy
aDidQy6C+wodWrUpO8wCHQ1uWhKX9jFkYhX+L7cfWdrUL+CoNIjZQotwrqLaHBtfKuWt4Mo7/i4L
4h78siqyTSfLuUVoU/MXzL8ZFuxBnS14ZFwSo2oNhCBuukncej2wQAOg82GlzA7YOovddzy2xeM/
Mosm2QUgF/VeNHLatVU6YgMoI++qmxpY8oY1iyPoeV/LpmILJluDwMQnx/aCthAgMWT1z+HIC4Gl
bwN7ITA2mRQBUJG96Ra9sPNd4c/0riARj+0xoWlZBVDgpIdbl2nj0ONd1SucqvNPwPWya9ln/pbo
EBI2SsOfHXZPlFesvSnGoW9im4z1OlIGTj5HvBBbhaWHO2xJOXB2LM0owj4CIVRupffBQZyv14Bf
qB3yFjiXmZ5Rs5RAfICGFLn5XRShmxYDNQOKCvCziwdkXMiCiMG0CyZq8AG1jMcZOJIhbYOFBXlq
P3JFNkOdldsm96efqAKFC1zYSraY+FzEvszg5j8U5dZW3fQLLeywvETTvDykhhZwm8/TpZvDdm0s
jTYcm8BayQ6AJZAgdtgn4baPVjQGgD0mFnyeIR9lsxVbks4CR2QG0BHC1jpWgrKlREIhtkrmd5Ww
cKeHw7XHYt4l/KfCLI0R19ZHahMccn3Z7goP9bFFRnJ1BUz7sAW4qNgWhNkHPrWwohnz5KmdCwC6
Rl9UK1KLt9CpeiPLLlvzUdKljBjfsAjChZh4ZbdTysCsu89zH0wqYNLASteAVKTmjlW13hBd6Jcs
KP1DA7nJtk5T+xL5FgAwiV26npCCgopDroZxnPYNcbAV8ANfL3FB1FdpgyZeXLrbZZnBk3HkffMn
kkzDOUwlep1biPsgYME9w6VJjhzBkDoEtxO/9jtN7l0z8BttsSvGqpjaH0HrhnvmwKtBmAsCp9FD
cd0UdliWmkUri4s7JPHwtdWQlUDc0+VLHQ5+DGtAf22jqP6wAJTACkhn8qlNAn6nAYZ+Bu6oQlIg
wB7a1SlopmCCV76dP/2kAmKANKW5KkMv3SK8YuvIevkWq9stG9cNB51z+6pyLWBOxSGaqDMul1Ai
AEGITqGD7p26yTpgdCCCkI9AH4AjJ+bwFT5e7Y3I03RPrdH3gsr63UtH+joHUmxdOeDnhxbGXcb3
ggWyb/PaVscIWAGhw5Gqb3FrntIXaUoQlrysfFY5jGfM6Dcfs2RuJweXb2dwrlZt5gcHO0v6EBRz
sCzG0OyqFiANkoF+MADMd8WDwL8xlVBL3lt1S9N2PrDSYdOK2gJG+g5xQ12kxTuWdHIzIY28BHYI
jkqtMLiQRzI/lHyWWD9Fh9qBalY5Oqy3Etee9dAgakTf56doimQBJA67SSvHN34uQStnuv0R4Ta9
9kzd/ckDnLut8dp1Dkwjru2h3YM6X9xy9IQvW6vthxcpe18YGR6ICKetIgmCsXnykT0JImDCsF7I
Q1TZ8JYXqPsYOskO8Eyj1kUKciiksOV2kpN4aEEsisux9JsFtDWVWpRurkmsMps81rhc/dGqKh88
FBPucOlWMYpwzYt0sCJAkpLFY4nbXY4M3DoZ+m5TtllCF2j2Cfa+Njn4S6pJDn5RD2BmlrgFaVhZ
X4uUZhvZCr1lQY6Bc2H0WLmyWZYp1jp0abj7FdWRoJj2AuSOgDzPg28odkakuWJZ8vCO07y6hWUM
PZSE8j0hfIxx1/N2Cp9lzdH4vW2cUfugCHBhpRO+8SxMtRMaPipTIgViHpcOC2zjBDQ+WBOUTRuu
qEK0Y9qw3A0jyRaj4ORHPTVJHOh2XBZFWv5uaxBWAOLN/eewFeEKqEXcAbq+uqumOb1DGorkm4Kg
7I2eQg86CpEsjilXYB+dhSluxoBqJEFGl6PK5Gti6+aauszbaDiqwtvFpf6CprNaMhap6coIZPIX
yIMU6J0IyQbuH0fG0YjDt/XCCeQaUHOwEucFgx39OxdZ9To6hMUOQPD3pFT2SY9Rilyc11xbGL1h
eqbJaggFvW6ywT7idFO468tiNyIZcyVxRTZgArYVcK7KVQjMKrbtg7rZjWPq1oYh8Q2dVLIOQoo7
oMvNBxkKBD8WMMCkKjX6QPLoIZGNehQDaD+LkOX2sZqMIzfcNO2mjyAxsIkAZtkXtP7hfFk9OQ/r
uu7bEuwVyOEq5CHuAuvUk9ez7Lbx/GgXSBBNXMAHOOYGSHxXeYVPAl+5OW/GTduF6qYowLFrIgg9
DdK4LyDZkjgsmX0tvRmf3OP+vIFnYP7JPITSuPmGW2RruquuQnwlreLPgBJN98hTQ+bMkMKZkzy5
xl1Ob1gIiFZhfAsiQsI+8jCZN9YapF2nsNm5ziRL3LiyhwzWNlcwMU1veOtFSxze3ksGQsyd1l61
dvjeasPDEoSzyAcYIrRNjZC1wUXvGsY7ap8ZqsUKAa78COvEFqhUWvDtiJTkzgdXtIzR4pK8UFBm
gSjx8zfkYCbo2SvcQzYFDkCx5jhn3gJQhBss5AHNXRQIuzea5OIJtojQqvauyD6Qcwx+4vOlzyGp
FHiXqpC3LLJ2i3nhP2cUzZGgJyn+Qnw3HJrWQLxZcfKSzOhbzRuBbgxEelB4hPW2ywYFajiZr1Ve
eWve5Gw3Jaz8A1KLOFS5X+glA35h1828TxdYx3wLtLV4qsPAPdaAcewxlbzXwZLyGbZ4MocnqOD3
oQCVGT13+e+UDOW4aOYQnHWvY7jdoLBVgM9j9F3UjPaHD++rba5H+gdGM6Dy8EBeqJ+fK9udFLiH
GdqbSlbZnoTBLQc+ZNEnUQ1oWCMXgDNd6v07W5s8Ecwgx0J6V3lII43c7h3CSRTuWHFr6sqhFEX7
dVGGxSoRkQcYFqjUGfBUCApVs51wDqILu4wuFHjlsVD8rzrpSW16GgKDEh+sT7KBhI+eaTGViVCw
v80CBDq6BwE68cTwmukWVC479SA1OnOdTgN76riiNxBsyg2IUmZdN1G9nvKZr6SA++hQdQFKGL13
wCaDwiBudDiA/QkXWMJ/5IUorkp0S7u9VrTYTm1qrkFvrNkmY0gVLUKI+qtVjRvGvoNKo8cto8N2
OcucveM2SDE3Ef/cpVkX4kefRD/2sD7P0jHftEWANIiCKCFHuX1hwW8F8C/rtlOqvFcNqttmnvJy
S3sAf0Pud6tq1pATTCAPAwMh96JLilfAiM2TpbSIGx+XniAfUAvIGMEJU4xXtqLRbQqbt1UwJek6
Fx5Z9aigbUEDyO4FGo23MLkCl9kb1RI2teh3kfMl2fgZjQw5Kfsj1YOkslaQdvmYGTMF7C7xEo1C
hj+uCgYK+tTAPOzrSnB0ZoqciAAmr0vgTZMVe8475oPzm8qlsiK8RTIOmb8Q6vLlgDw0eHCJrJ8K
KNoevv7lMxVoGBn8b4HbtgRJk5AV+zTgm6Yr1YKi8IYq6LocX6uKb9LMQ/WZHHBnjkO//E2Fu6AL
+reyIoiOop6/auugocEGO3DZ3u/ZcA9HiR9k9vgur7l/YVzP/cLx4/71C2NAB8d8JK68kmdb2Mwh
dsN5mK5IkqEf+Osh/LdEIIiOe91fP9IX2nEPGWcYxbN2KWRntijTzs/fe/rx1f56OtZsMMF2oN7b
Ge2gMDgRD4SV9kJj67kBOtmPG2FQJbKoEVFUE3MlY1wMNbnkUnbGjS84NSExVEY1MMz1niV9+VGi
SnITlK78BK8yfC3hcrlTsFaMXZeFtxZgzsOQTwCoZmxaZ7QzD9NYFesu5PNOeqq50If378UWnDqX
WMkIUxIJfNbN11Mk/+TSA5U1/wREcY3xfXYd9rYRMNHN15/w3CCfbCUz7DyoxFaHKhGIfoz3LA4r
wFiYHszyez9xsoGkoHSoKsAGAm0wPERG74+v8nceFRc0x/8J6v7/IRacOpXMwkfSJ1XpvuGp+AxR
rb8yUYg6XmbQmzAn0KWIYNJIn+L0jIiMYh0ABOlpQGir0g90rJFaQD5qnuxDpLphN6AR64L668wA
nzqbcACwU68tobfGtWvsqoVf/1DVx7eG9tTPBLmwokAUUeyRv4WLuMjdT+vP7DqPonn19U+c2UHC
kx0EElZnS1hB7JBUuEVB5FC37d33Hn0csr+2j9FjTdiggWffIms98bv6kpvMGTVuEJ5sHVaqXIEE
We1hWwN2aVCNe3+oUSsPTH8vLHImCztOLWSCCLm6ovP3uSzohY39ODL/mo6n8V3AEVZlkGVZCG0q
wCsDICb8q05cmu/HB/3rB06Ctr7VLEG41OzHykPpJ+EZi4euAqE0mqUA45NbQLWBUAFfO+UN0pZj
pbNt4kXyIJFi+MlEmI2HjGeXuszOvfLJLtIoFcEwIwNrcqCbPKPvLY5NpKipWIzUfq+1JghPNpKA
jyIfPBwIRYLbD5LWirhd7d2O9lIH0pn3OPVB8ZpqtIVJsFi9liDCnGbzKiBI2/hg9lxBY6EuiR/P
/dJJfNGjJcKAUo/MfIBU6xXsoeIJ97t6fPl6bf07RIR57v+uLVxaAJiN0ObB/BQ4VzK+WmcPMHDY
1qFaI5HYXIgwzuxvp1YmPbZ39M35xR7971CtTeVThspUVISXTILObECnYDY9UbQxqLrYh3mE3G55
J/zkgqXOuY9wsk2g1pGXko8QUCbuOWU9uzG4F+Ac0Ejeozt6+fW3OPczJxuCNqSZ4MuF4pJ0K39+
gg3thk7PKb1wCpwboZP9wPQyH7IR6RSXvwcEJQLIub7+y8993JN1jebOAvlQPDmin0VyH9Uv9FK3
87kJerKYm0ykVRe16V7Uv5EkXnpRsSXhhiMVWuXfO2BOjUs4mNWZdTh7gYFbRhmNhb407c8EaqcW
JIxKtB/ZIYOIY8LBLgwlIFxOSJxDDPeIK7K4SqopuR+RpEjB5QvLC3P2zMc+tSap4O8PutQAG4i5
bq8TSEDjnKfp+lsfXByn8F9HctOh6wkw4XSPBkBI+Fxz7yyDZqe7hNM8M6NO/UaaHjtfaLjeo9yw
pfW8LkmwVFN64YufmVWnriKO6kkrHJBo5xgWKSr+zcgWAVJRPqoBXnYpb3LuI5ysaCmZ1FMI3f0Q
uvnRwgUC+Qk9k93XX+HcW5ws6BAeWkhhzHrPjHzKq+y2SHLkMWb/ugn4I17wQmx67jVOlveYDGUr
Ud7cE/ezN68jFHRfv8C51XGyuKMpm8IhFXrfQ8zCc/KjdMPGBcmSFigXe+RDiHLjvmm7F5wai+Aq
R9reYB/vUcJfDAV83N0EzY83XiM72y05cprx1292Zv6eGoyMEiXExGLIKBz+hO9ti/auYs2FfNyZ
cTu1GEkJG2CvCpr4pOxLQCDdLqutT6HPKKWFKptNC6Ddtwjkigvvc+ZsOnUcSQtdNJls0OKRNFeq
qHZQgf7k6O4pHZR03xuz41j+talEkcebCWJnJCF+QwYWU/shaXbhBc59kOPc/uvhmaomPWqDanSy
7+vrFBYpsKW78PAzCyTg//vwJBA5pwP+clraa5vb3TTYC8aEZ9b4qZFIMyGnNY6tt6NgzQDZbpt7
L4f4NvRCUO6n0j6mkyAX5tW59zhZ6BAIi6EO4QJh88DsdMKTuJLFpQ7Qc5/gZLW7FGg4kQEHkoyo
pQwhnCkdKskbSX1+4c5z5gVOPUbqNguEhtxpX5f+R1r0aQyHqu+dGacmIvCP90rRYglUIUc5e7iq
+3JeNDmEP6bIYmLp27fWwf/zE7E+HfwMbiU+OpezNIQo6Mnml3rSz116T6llJvA7CfmS3iv2Gx0s
ywjNKJCYx5TTtUrLa0gZnlRpQcr68fX7nPsoJ+uaFH3Wlj7OclTJ1kGrEELzP9979PEn/1rVQ28S
dCWgN6wTGqr8co0s84WpdGbHO7UUKWGQPbDJHR9tdkJ9ugqXSWfRlHHJf/3M0j41ElGVyaNKHt12
okcdPJZ1veMWQswPU/MLC/o/T4x/5AD8kxUtPNfzlmDsx/gtPXQPyV6uc/jWp3ECSd+qWKKfZF2s
fdDfXvP9vI3iIaZx89DdkafoExHqK1rF8qXZV/vBxeVjs5kO5PVSPiDEZ/rXX3eyI4Qu6XSWYLn6
TFxVGldpv2/faVr/KpL0zlF1g5zS/ddT5czuc+pNogUZgh52DBDs4dSqH2bzu5DBhaPrvy7zf7zJ
qSdJHfrZMM+O78cCfX0xSXxY9lE7oXc8SNstqsVAzyU6u0qmpNqVkSmvtUyDLcAt3XNOxiD20Gaw
r0lh79xQuSWrMrZwIh3iTiAN5TH90fRJvkYRQB2msb8EST4zCU9dTsDRS4NAClh4+DAiCUZe30O4
327T2k+3I7Rhi6IdLnGtzsQtp6YnZc09k4TINsBU7EGjennst7snk7kjLPsJKeYdxOA/fQr5/9cf
/cwiPqWqoXs+KEwdJDtntnMiYaTzzstXMVxyFDs3qU72H1/nKiSBhB8ez94zkfwaORoSgGL/+s8/
9/iTuKKLxJBQgT+/yGFDk5V5PKtqDy7pz6+ff+57sP/dPufe8nKmkOjllO9oSryj7AdBFxqwIv4D
QvWtmcYNg3bp6987cxKc+qEErETDARu9HTL76Al3b5oU38xBnBqijLDongErx6dwjxGyG1H7W38z
c3JqhhJlcx61M0UNtTLoUwv7IUPln+r118Ny5jOfuqHoBsKusJxhP4k2NXjqbejwkJnmexHkqRcK
NhI1ZtDy7rtsyyBIs/O4DOhzAsFiG6nN16/wnxHCPzbAUx8Uan0DJRfeITCQ5vdoM1x2Yz7fmDHK
bsahKWIqxmipCNpcp9r/FP78AdTkkzIdWB2ti26HzEuXueOPhRjh/df4lyxazmwC7DjsfwUJYm7S
aOpQAa+x8B+E36JVGT1EehGVii0LUo0XTttz3/FkN+iUE0YylB8rH5rCvjzq1iHm4RfG+NzjT3YD
KNN7oxu4CVWF3omC1OgOg7i8jVZff8Nzzz/ZDVzrBRA0eTBD6j8K9EzU7S2Zf3397DPHzP/zPcGx
ldEEx4yC+kulKRxZcB1ejtp9EA3FXtIOFxbTGZPygJ0EFcKTikJxxJEI5tXtZKcc3jwBmngQ9d72
M243HaS8MbTq5XJ2BUq304SyfYue3AU99mhSL+dbx6b+kNaM7EYBYWUOFHOxyCIlvpdTOTVK4YgY
5plhQJpoXrKcHiZRXjg1zoz1fwPz13zXY2WCusOjC65iyy0Mg38F1WeKlLXPnr/1PU/9UFLb6BzV
ZYiT2J90sAu/+DABXNgiwFcl+96E/K+Q+9eL9ITUdXB8EVStrtHbnKJFmd0PhX+xuH+cE//YtU69
UDLCVQWBs957oVQ7xFdpXPgaEHPJypcIdKHbmnn2V4UOH+QJqxY0bgjE3783hifbRSHrbOqBt9sb
cw/t96JK7mmIwi+Plk126RXPLOpTFxQwRbpM5sgRNuzu2O8ZoEHckfrCYvsvkPrXAJ7uGTW6v63j
KI2YEvDdUP9hXtBALN+g7MiOfYC+3MA7IUX7XFgtkbb6iX7tdmWq471ibG49InHzjB4mNY+xsSld
BBAi685cNbpYAUi2B697p5zxF77kZuGXwUMeZm/BDAqBki5utX/VZvqzFG450WozDRyt4zPIzyFU
afH3PtXJNSrPneHWYZ4IO3TotozC585l6PwrKEfrvXTgIFTVJUPRcwv4ZAercGmDPAy5Kjoe8vxT
myAWHO3xebYgaCn/+pXOnIqntipov6UitPAXN+xTygcWTMg13DJ3Ieo4M+9OnVXCBm1sGYeTfVnf
BMVTQe/leCGfcO7Rx2H7a1so0MBbwjkE+1vJzLMa5/k1DQrYtMBEKboQGZ+JVMlx1P76jcn0UTWj
8XZfM6XiIByyX6kYxcv3xv74Zn89HdruY28jC3ehHFD/hmlf1oF76fEUVoft7usfOTdMJ9tLD314
y5B63pXWPMJt/yVoYRZtJnfhSD83gU7CEfSGVhqmtGKXjxPase2Ha/uXiJePvhlWX7/Cua9wsrtY
5IORK5TNvm+DadkxIJ4LfukIO5N8OFVHRhaiMQiOIP5IpFwHPbq7C+2TXUYAfSWqhaMLuFNofgEA
+MI2cu59ThZ22/GZ9Sop90xxfp1Sg74ERS5d5f99m/NPZZC6hppEewyZGjn1ZoEW9vIaDup0Y8rW
/R9nZ7YcJ69F4SeiSiAh4BZ6cmO7PcV2ckP5z8AkEAIBgqc/q3OVcEJ3lW9SlaQKGtCwtfde39pU
/pCB7ueKb7qvgcNzm/FKKPPv5YoteyA12B2sAK3g6IF8HBNr6jdlkjlfocAxh6LtIbxpxmvGwGs3
W0x+G6IqqbjNjyMPbhrh7QMOHWa+9SgQ7vxKIP/v78SW7ZB1Paok4cUUU+rRu8oAySZb9xpl+98T
hwWL2W/NEEh7aByJIcvZ5g0EE8/zBNFxeQ0+vvaOFjPfkdx0vXHnuJqqbVVaZ8xRWLXiqKSLrNSV
HsS1l7SY/3BwsZ0ScuPY6vpHaE0f0Xt4rTD477WLLfsbOQTNPgtsUMBHGto4zSPzGhl2LV23dvnF
dt44UAm1wqtjDbqGK94TD+8Ix9bLq9ba1RezHE0cXeX3lnfsnew+8ceTP2UACXyuFZMt2xiLrBkh
a3Oco8imbTcCvxAULdSD17z9/r0ugsvw9+ZUqzIoTWcB4QZX0wZiUFaL4T0ZZxMr2dWozZ7V5HDG
qq4MpJXhuuxORGcESZ2Z2+is5yZ0afA1gxR0ArlraOJMmOTKd1m7z2JPd9ss0b2GNX2uxVsuYCvo
8zgAeg2QK1TsPtftzJa2axBgey4sqCjwV0kbpna5x1LydHlorcy5ZcMilohxGHmj4nlQ4JA06Ry6
nm1fKXmsDFx/MaOrHO3LsqR4QWK+gyhn05LplFje51bVpccat2xfzmWfx7CK3M3aj1vHerj8XtZ+
+WJCEwKACtwizbHV9ZemxUmipXeJf63deqVmxpYthdBgVqWXueMxNTiD0GLYBzX9NXtVDY59fa8J
ztZpA3MBV4Hkl1mfmxnLPsMerHlVJ7M52tYHmP1h1jzb7F2CG6HEvL/86n53BP3/EQ5ctr/n+9QQ
D2iBiRxV6sGsDUQmsF+SoARtah5PHbSkv9ysq/fgR5l90ZPhAEybeyvG3rxMVhVEAqHykTtBEHpt
rzc1LHsOpRnSj5Ggffpsk4WYijiPXY6MqQK86uALA6VOV6NbJekH+ph6bhZpp/T35Yz+WvssleOM
W1tNbb5xhO09jG3ibKWvCkj08i34bd+nLDA7Fw2ED8CvGGRlA94mEf612MPvoXpPHUPOIqEBYDth
g+WgDNSnw5i+Eb8L0JAR2Ju+F/POAyFxA0HdtLFnyfdBAn1Cran35hCOnm8K2bwaRxrlqGMCEucX
Wy+3AW4X/oBT7dw1YDdAIUQhLbqDexcGHso/28tfZ2XNWvZnSouYgCcY2EntxG1CKcyMiRvqykf2
r6L5rsr0NW/xtXst1sd8Rt5MGaePk5H9V010XzWZDH1bwi9MQBg84TR35alW5uv/NWtamQicXGdx
a1KB4idghZFXgNsFe3B6qFJopDs7U7u5yN2fPoHvT2O8dB+UJaa27VovHbzVD2nV2AfSdurkKAUc
le37D0WvjQ/Aod8/BEMGbEYA7fUQKlAc850tHX87TaUXwi0TeWhe9psClIUNXO3Lh7R35q3XMnZw
CaVzaNHB2YvJL2/BtCl3gV96R2YQkEB/D0gW8sqxQxtyV0HwXUWBKsetz8ebGawX37M2IFZW94Vl
pzH06/nBn0256fMZ0D67GA+TA/lsX+liC41vGYqyM+ieBCgJ0km2Y0aAOZkPXwsxg41JE/meFELu
gWkAjaam7KY1bb2pxrrapIxKIObIsCFYYUOQVPxQmz49obW93TLldxvoK1PAmJIGkn+A7i9/xJUw
1ltEmT2IolPQGHNUJv3SeVmsmuYZHvL3htWPl2+xNkwWG5LbTZXOG5PFycA2A2V7uxOR1aeby5df
W9Y95++lz5c9TUXq9XED0mNeVPpWgiIVBSXgaZ19M2txz/P+V4GhiLAHZI7L913ZxX+rLP84/neU
WxlQmXmcQxzYQsmLrM4nL72IPbUpkzot9RgLyNkp+TKk+eeuvGySJU1ryxQmi3Gvs4cxq+qoHlj6
qYMxW7bJBklhm6brxjgAXLGpN/1w7YWsDKFlH6wmmWNZnpPFBVePZZ4fSk1PSZN8LvBYNsKKlMFh
Q2GEjoR9jGAdjcQXyNJ115xtVhblZSOstjIQS61giGWSPppB3SJp3IWNqL5AXC/3fMLh6PKoXHtT
i/lMJu10XcGyGP0Hb2q2DtJyDipzPhf98cVcdizSkXRos5gI3u2Q1GWbwFL8ighwZTFa+upxmBd4
JWBssdODw9F/E/V9gb2igarlc29nEWFiyefIBGL4S/mrkuVuAmRxulZ581bE3owv5m1WSu2qjiVH
DjpFueWktR6GLkgOGnnlh7EDggEIqqzcASCmfonR6slNZwXmBxiUIK96LEDPBPbu5icdJ/OOqobu
4CMuGVBLk87fJ1Bevo2SIelQ+yXQGwUH4AfAyI0FalSIHhAgY4eWsAdSWN5uko5z8JRqtpy2zm06
a/NQA0rwoH07jwUG5ZeGltBEoaf8wWN+uhtRv4JyjljvnkvkRzm0IuQaTFPEDmjbRkGg2A6D0a+Z
ANYrNDVSRiFQiN19ULr5hk1etc/tdtoGWWbtGFSGWB3z4isanGEgDAvoXdIMRobC4vU+d+Zz82M5
AQdXgqJlTeLnmPjWSQ329EA6XRxFn7dbqkQAT5rEiuuJsUfb6gHXkQWsNGSRdjiDqPG+IAJcrqxq
5509JtWOT7o8WVXvbMeUVbd86sGk0CBQEmBCfzlT59xS0b4CqjDsu2y6ccrubpjAP7KKkWwKkOU3
HSnAD4NnXmQHNoqM0r8Hp/oWIKk6TMj87hiXb4TSz7Lpm2hQMgdU0+AM77vDEUkVyOMnDQdbTmCb
kMpbgTxO2KZQomfzDSA5B+H2N5Xr2Kjlzz/k6N5lRn3pWpHv6FlFVmQ94H9JAjeP2liIyp3nimod
WgMlYVsy8Lqy4KEKJLAKXvDOWfWd2G69q7uGhb5ysohM+aMlPORe6mqKirR+bQsNHitTMYFxW8Tq
YALMguU4foI1I8HcDSW2zahqpu82kC2z0/7UqfuVp+rBSxv0IwNaSezADa00v3Ec5mx4QPrIGawP
DSMY1ILUvAE7GXN2hpx2tgUCMFaaTZ6pk1vNbJNaDTm56KoGCc2hW5m7u8nIE/S17S0W3e+Ac5wB
Ng+1apJNLwz+u3A+AKS4tSR9YR2TTwVxP1obQgVbCRDU3Jpgpmmym2rq/SItmDo8zUPqjOBIk9YG
1rSx8I4h+k89BvenzIqSqe5DPnC1kX3/rGaNpCqQkhSy78MoBg+hefDLQJIbslQ+ebX1TXLHYCHS
t9xNPwJXPBnaRDBy+5L56WvZuz900IlwIt2tXXs/zLlBAuiPIMpyjasRBipvD854D8hV7YPO6TJx
m0hgHG20/27h1wboCLe/lxOgWLBLDd0KrBqgJe/R8nzjsvLJGsFrLQXYrg14r327S1VwV4n5gUzN
17qa7zpmmVCmw7Gm+Mg+K28pIGghUHvOFt2g7WbwUrrBEaDd0IzdqzT7z3fdJ8OdlyZlN53rPSBi
l1FN6B06lgqY4Nl5CDOrm37ygCuWJ6dWT46e7ziaiRuwLEOYOR3y2b+jnnlRisa6DraJbu/8Yvri
FIgrCCwOAXlPj2B2PaadOVgZTmoJ24m5/KGxl0RuJ3dOo7KQduSl0uRXV9jvrekqvI6SRhTyEcDp
yrvWk+2BeAoTwR2TMK3gfazaYoh6xzmRNIjQljfftknQ7zj6RDZw29swjz9XvrepQasOR4wnrGn2
Fv3E87Yg1Y8qq26dhNxjqNbhNFZeBO/4t7RKNmAX74IyVaG0mz2or+HsOA/+1L7L3qiND8nGpmvo
xmPAxprzYYTJH1KVH21m9mULzXaXpxvhAvCRzOQwtxC8avj6kmnrwjs21HocQyKqLfJl7IG5cDQv
quaxTjO+qXEwxCFqOjSu/K6o+G/WOPvCgyWLStZ+gCv2paAAseWtbUWTbT7QkAFiFhD654RGuvO8
GQYZJMFxNp1OgZ3dADG6B/3ZjUAytA8igSw6kcldDpwSLA/nGzNW051XwzVIOPohaSZAMIMpHAl/
bSwMoKoOxgc1ueHkTA8WOSOuA7z1aVsn+llT51upLPrcAT7wUdUU3ydPSdg5RR6yUcVqyL6b0jwl
HKwPrqMGgf9N3ybvPQZImE/qzmCBxE5ifllEgCPlfBltu41cJ9lPAQ78owdYF3fjJuHgC5pqB5Ya
2GpcfsknWN+VaiahVqICJNf+arfWXZ/bsUTmArpve8dlG9w68Lfd2jnWbZ1622bGEQRA3ZOy4ZDo
VulN2gGEksouruAejJ4lYESKHrvfHBz92frat/btwPwf6LF7MDO7wYLzX6kajDEl/vP79jXo0XnC
XLVlSb/PWPElKJ1jXc/OnvlgjXakP7mlIVFZuDe0QSrRbaeDxu4c1qod9p6oyxCQH3yAid47XRbP
sNEMszN4kI3PikAygEryTdt2D4FUTpjk3bszKo2vAD4mrfg7mi5vEFJkoTeQWxJg0eOkJxu3LeFW
UIifaB/wI96MGhC4MySlD37aLUV/FrfuuJfvS3++9a3kR2FNCCAI8sN94T8PbvZYztljC7P0MAVD
tG1auWlAg4uKXNC4FU0QnQHFm1kkpxSjBcXnlIKhmP3nDiANzR12+MkHGhcvn8GvfH5EE1sdDn39
Dlpz8WJNrIpkNp6aiqEZAKRxZ7iRGFfGAVksAfgohM8DRnWDNM9AyiLKndoPqzl50y021/ashB+B
F3KC9j4d5Z0osKO18ilrxNYekB8CVSts8vlQZK53KCuIwyyXf3i5++LpcV9VYIp0APbCGIQCOAvV
AfBI9taukqcqQHkKEzhiJLchL5P3Gipr4E1nCM1aMkbU7iSyt72EZaEDNmUC+FUXNPMOgwdeVFP6
BgBWzHS3bYaAROClPEIYs2kU+8EH8yTAQ4R609Jn5GeNz92+zOgK9ltMPqRs4OwwMJxksZFkwJaG
2q/2yrVhSDrT1yaz/5OMx00nn+sBwweMPnC7+oNTcuTlgr0x6BpqAyS9ctC1ohSZrRHovTBJ55gA
sgjGHvuZdRpBY48apuxTqBph3mCXfbUdGmnuJouL+1xNdpgn2t92rku3Tg+9ZqK+O1OQw4DQU+Cw
VgD5uvAF3agxbQuM8SZ/TsAT80aOg74G5mTM7yFZ3kGN8EYz/q4EDJXzeb4b9PjW9M6z4nh8YiVP
Nqv8aGDjF98PvhY0H6OEoLcdzHIguTt8qKKysK+3fUhU8DGb7q5GMy0ELrcF55DPaQQbgBhFCbKO
O25X9RAmjVtzxD+1eqwTu4x5WWNw+FW3B6ehOTnwNBkh2MRyqUvgW8HEVSzUAKt9r6mfVRtoHgAB
a2u892yC8gFoSSbRUDdoEbp1W7wFtgElV46ochUNYSTq+pzMEUcUAI4jQvw3v/fAVORuifggGYGs
nEBzfRTuUN050FM8lWA63iFhJp8zxWAhYrnwPLORVAhzFAlge2Z5AJaykgQPAnDOt8FJm1tCC+Re
KQKWPTCj/UPBgvEHqItBs8mk06soQyR2sFu7vRHKAvmM2HPCYw8HdAC3SOKd6IyFJhWNEGAKTaP7
TDso4iOJzfM1T7IgUrNPTShma7BD3WJMbDINlh4Ikhzm8X6SDN/tbu7vEwWwQjhVfHyY8UvfXKWD
7586ri2lfrRnLO+UREFAuK95icPIVOdfUchtruSOVs7lS4Ff7ZIRoNFKxRIHosJhoFOPTzinnAKw
zayW6Sun8pVc0VLqB2MSNLugI/442uRx0GxfFVfll+cM/z8y//8n6vOUXVrISx7B00Yquw7qcMyh
Uja2/Q0j8jip6V26w5Wk70p+wT3/+x9ZLydr/cbz8vE4sheMoMgjp+CTZq3Aqf598STp/ZSzsQah
vi5LHCzz5s0RCkt4O6j8Sjlm7QkWKYwJPWp2F9Tm6MhyU6S3jTVEtZDby0N2JYWxVPqliua5zEoV
B6Ko77nJNHijM6DFiXl0BGTvl2/zu+/7X199kcloQPu0NA4nMXlsbk6yiU4Agd1wGZ3sQ4blPa5u
OOwQ+xDq0jCyfz7zt+fy+bnYJ1cedG3YLXIdDe3R+NoXTVzD0XUG1NW/VTgmi+S5RJhhkmsa3JUX
uhQDBlkt0CDo1LHvvExY+MryMGQgKM7+lZzQ2g3OD/jHiLY1Ei7SqCbWwV1hkD5g0eTeSrDwLn+q
teuf154/rp9JMOKypsGXKpX85XvII+g01ycmsftWvTV/8jnO9//jPn7mOLaQQiI39HUIrHuKvbcv
v4F883b5QVYmztJdPHFhgOVmcx27ihws5iHCalsvHJz2WpurvbIes8UCoL1haDTQ2DGQrgmkjW0F
PwyCcgg2znvPy2DHEHAYvwrjbyZdwG2jsHZ9qdJtwOV0sH7HC7OsIuPL4LasBLtnGeuu7BZrL2Cx
ciD5CTVhOlbxQNgvjtEOnqX3Y/T6p8svmP7e2P4xq5diQgtVMJAH7TZui756binn92NSqCZUyTQ9
zdUAVDviHLrvlN2D4y7HblcDKvsVVVHnWbv23CAWaoej7gNykufwYgxUwmClNdGPlIOuuwEzClWF
DB1rqJGkQG2PSjlfpFsSYPttX92Ps5rRSNOa56Zjk94EAIzDdNdpNIy2OpJx4NKHHh4VCtTvoHKH
J4pT1GMTeHVUeP08ITyb8NF8RNDdRmd2UIWqIzncK6psZ7G6iSha9L5hNPnfcnTwvQ61270JPPmP
JAB+tMWseG1ngA5bbdCWPqAhfTc3hCAvD0eBLLWqI3UtBRM5r4kJ6JX33tywW0CvKz90nB4CHDAI
PBzMUWKG2ZUTaDhWBJRFaiTYeEvdT98V7MePnStFVE9DdztUHkGak4sMh7FMNID0WebGTzLylPfZ
9CI8x944cBk8BH7wTj0E+0CiDz9rO2vupGbBHgd/81CV8zOM695GcKGOHk0CuKIgoK/hABSTlFob
J+1vYPVQIiMFy4+E13mU4EXgr8JCRuOMj4e9wK4MchEFcz3sqkLeC+JiD4ffEhutx9mp2y2HPI1k
Hrb5iiDYTgt6Z5fwQ7MDGN+qutnActYGydv3omyw/Q2xyXkuJd84F85GFXa+hU0hRXrI1/BequQW
heM2tKYGL3imb1btyTC19F3GsXtZA6xYNKP3M/OnPdzZk7CqWgWT5GCKAJ6dwg5LAWTmyD8TgPo3
KJiOu14ppLYs/0cNVnNoevf3A1o/Z12jD9ryWDQG+TEHKxgZn8wNi87VofRAfayBKpUhWrDycERi
+R6YPArOs/8AGaNGc4OV7Dm089sst3+gtaX6VnggwiFoE/umMukI1LbxT7llz89Oh09jJLduwcmt
7mdQNA91zoY9IenPAi3I+1RD7ZewU9WMqJEH1mOmUVvOYY6CDCqr906KlJl203IP/BHoL17l7buO
DPAtwLjxQeeGLAodSDm4o3w4Nj0RWxZUBj+9eqIdv8Pn6CLpT/Jubht0v+LSb9K2npHgMoepsroH
ryQCLj0pO1qyb9rIkOR7CY4cChRnMpVvTR8DMe8d2IM3k/CdL/lcofKNtE5YVybYouSP+j4mH4uK
3m6iAKfJR8vFGZC0uo80hz1ZNwgB0ngwHzJmwSQoADyht7E4TkzPN50xbuhk/K0uRbFJ8oGGMyyW
qEyR+KFT+jRVSMRQCOiOlENzQ9Oq3LeBtLEbzDbsWMVbh8Ps3sF2HWa5FM8FlqCoGjj+8DMNBVVH
QjHmP6VKnqxAdgcA4fKoFwUo8JMPf7uz5Y3tNq9Tor7yUvFD0tqQvXALBymnA9nFbby76ay8RdEC
uUX4AmzbFsoLzj1F9nquFIq+rhe5hduBlW2zV6rgRMFlL5BXs6pHmVKGpAi8lerEC45eNbW7GvjZ
2kVxQ/OugDFggyWklADIYfSjJF/CNeDOh9cLaig++29EjQe2iUMZMduGZxSV7TadpxreYfn4UTc4
/deiFMfMG9B7IJgz39lTVTx2DGidCIRo9Mbp1O4x5+FWUE99sOnprA6WN/7KDNBuxMEzF2VaRVjG
IfFmow3LBuXftENrfZ/8QJxgDlRupzYpjiPy+UjjG+R5omKC+pyNragPbuIP97mYkOyQqCydRmj3
n43twIemCkq5z7WfbGgzZ6/aWN4WuC2NRj2pQ6xGeq/hirGhcB372Q2WLSMoDbMuVGi3fKlmJw8t
4tDDAHD3B+DxBkko5PFfqtYFPHpgBgiYuvP1gXJbNNvM71AgsqVV30LLRHasdYM6CnAUwh/p8EA1
R36DetxLI+kUsIEbknHCpEeA3iINmtITynXBN+KZz6lAcae/wySk1tquReEAoGLzOFOF2tA1cbqz
csxji5g4E0MAsjeCcv7Y3sIdLeTRrgtvMJ++QoKtNvRxPnpHa19vn7PjAb0r5Zu5QopaiU2Wwvha
odgI65o6tmwD8daxqe+rqwqrtYsvQuSpQC8sNMvm2BvnqaP9u98msaj4r8txz0rL+1K9nuiOM3iI
NLFhegv7igiav/sRHIjARZZ50I9TP4Yzv6JpWflIS/m6ZTcBAn68KUCEsPi1M4p+gvm7y8+ycixa
atV9xxllltlNbCcw2eMELlQPo00fkqnZilmE41TtP3enRawszJjbQMqPSOqwm2wAaEA66ROpOrg5
ll9qJIJFa13jjayNgEXoi6xe5aBPFQ0YdTZ8KBSmniFiFVsFTPcn35zz98SkPdzj0MQHT02hnsah
PLHSesUjbqsWTAtVHxRRVwLt85HoH2E2XawBMA8DDbBGEkNJRLDuF5owbE0Cq+38uUPfUseezxOH
bYY1HJ1q9KI0UU7kVMNxCMwXPzXXmrdWjktLRXs2wFcjT8V0DNoGstajJ2BI2aSotH+Hk/fh8jhb
eVlLXbsNZDxhY2Ig4fOPFInU1nFR8ZVHV85XpuTaLc7P9+fRVfEg0cYt4rku4PKVbVHD38yw+aqG
n5cfwl4ZwEtle2EjTaqAoI/bd/qu7ucXuCUVW2zm/bv56E7H4CuU6uSKJnRlQVtq1RHAF05rky42
CfK8IaEMgS1B9+whr71iNzUZTPusAH3Hgo6/Z5HpHy8/6Mrq9ntr+vNVytzkI1HesaL9Tc7pAQq1
j8uXXhttizXATqnDsmDkYPi/wxan+wZBLXqY4k5/rg3rN5blj98+OYqOqp+Ryq8nxBr1T2ewyzBV
1wiga2NgMe0TDeOYArH9kQ/fhh5UbZ1Lfpgdt7+SWlz77ov9fyYaRgag4cTlbHn7obfbJ2qp+rHp
0yGGjUmO+pZ00Mg59Wj9DMrN5Q+zsucsVehtYMFXWjf8mLAmYqmKJjiK1QM8jHMA+XKIufm1pseV
mbpUpadIaPpoVcnQ/W9h9KLtCB7GaPKY0ZRx5JqP/11+pJVP9TtB9MdQqPOqL6aCGRyhcYotR9jt
9NseXZ2fu/z58f64fInlP2hqU8P7K/9liPUOR5xnh1+DoK+Mg9+L0B+Xz52eVRZRWSxgfCZ0cvRp
+TBqs0eTwCMwpds6bfcq4Vcm5tpHWUQC8JjOR2ciaC/P2w38AeFiAmSahHsU764EGyvLylKAnqIx
T1iVnI6enFBg094O3uLXQMxri/NvS4g/3tfkY7FyU4qQbMiqncr98qiyUeO0AlO81qewf4HfuEBR
Onfg8uefY9xxIgHdAFfSvmmc3m8oPZ9FPcXeHcZQ97w8UNZe7WLJyA3XQzt1dcwa71ed5SDMl/2D
5VdwPU6qK5vT2vxdLBtMesBUuFUTF7YdoeaNdBESJD0MbwiddzP1Y9TWLj/Pyrxa6sVdAR8VOp/L
BkJvaPGk2LxT5spzrAyS/1OL4yQLQohfx+jw79EDM4jNBNvBy7987eKLGIFbo0/Qzi1ia4a4oKUI
bVWONrnLV1/5BGS5IIAcnA3UqmORObuxTtCrYIUtRONG2jeIc+ah33zuTucv88dYZ9hCYY5L+jjg
emvzBi7sbJshM9WXzbHQ/luPsvKVp1r72ud3+ce9LDFUXM6Iq/rkre32c/eEfqDLj7H2ORbBQDe4
BDleVE28XNzC+fTNKCTALl977Wc7f/9sUwS1T+bcPY46e9H58ETy7AcbrikI1wQDS82473ogNE/c
h3G2M9y6HD0gLXzRtsifOpsMZnzPbEZjrT9Y1taTeoLbZK0+F02TxVxHo0DFEmPRoxYDvDk1Gske
J7TS1epzPc50KSCfhwFmZnPLjgoNTLCrZGjxKT29Q4iQXxnD/14Vwcn4+wPltgYXCU6ex673jwRJ
Wp/fODPbOmgAuTwE/h1r0mAx25MU8x2waAqzrB6JKQPJ0MZDZu0JDcoSXqiDCVOnH66cP/494OhS
Ka7nVrroiZZx28Depu+3wcDvrLH71DenS6n4XKAylxEnODpWoqJEBOntnPo2OqnbaV/iGH1lk157
aYvpntmAB7sFdY5Uwpi0kmRH++QlGBmYOPKRZ+IaImvtRovJjz5h1BvginjsPQovXS+JhgJBTSl+
kcrZW8K/tiyv3WixEqSTmquMDPTYSOtRIQ8Ax5yoKosPU0+vBFDVy6Nt7fsvdnmeJh6sXSWJm/TD
z0CdQ0UT1u1XlrN/L5U0WEx5YNN8PdsINtscTuWlvbPgHPapH75UkTeDLXrLwYdo/OwVDrZulPf1
K0wOru1WK29mKSMHbUIlXdmRmA4BHDLgiUhRZrgi91i7+Pmr/7E98YBKOIFSE6cdFNCG7d0RQT6/
tkr9OwqnSzObKRsyuFNIGWMEufeQWKrYQi9Mk9UwI7Und0PzQOzgNJbuoUnIrjzUytq4FI4XPQqr
xnGRKhHWwUBJyPo6i1CjQscjfOwvf/e1myxmOkUjHvwUTRsneb1LcrQg5l7/gOzSd1d7Vw6zK8N2
qSNHEl/pbuhkXKBHj6MjsDT5p6JQutSQu5nv+cTvg2NCJUYVCcuKoMZ/bdVY2eCpv5jPsPEFDxAo
79jK8i+Givy2U+KnRofukA4HuNFurUbcBFN/yHNnf/mTrA3mxSxHBbbLRefNsfH9baE5nOvEoaJX
WyPOS97/5yzhJPX3ZHGELuG2h8XdmuvkmA52dhhoLx4nj7KTXwztMzXKvWvgQo26gpd5Lwbcu1di
1eKhN6S+gok5b/H/+hmLrX8MUJRFlK9inRmIGNotrB0jic7RAqKFOgPy1lw7pDvnV/evey3Wh570
TWDVo32k6CCYLPRatmHjAi4hkbarUJMq+bYa8x3pynAaSriNgX8b4NR4crCP+z2JMzQo40tn6Lat
rvXyrcy9pQdOmqRuZmARdDSth14Hxbnzyr3SB34bml3sJewaaHVlSC311ZRotEdD2R+zCg3Afqe2
8Pn9in6Tz+0eS+1v13kd/BQBnmjm1tsQUhRPvkbmVSm/uVKWWllEvEWkoBMtJzgkI1Is0dI+ueON
npMroIuV9X2p++1qq4eiq0qQ9lJd6PfpPjf9ydMA8E3sQMr6TpcM8g37+fIMX/vwi1WlsWbRZ9Y0
x9pGJ0hvIt8/dbTZKiR3L99hJdzxFmuIWwvL7u0yOBI73RjuhVAMRg7/BbfnkNn97vJdVp5jqQEe
PVcC+mXsI7idWxdCHNWLE3Q+JzNl11yQ1ubuUgtsKDztq9Ft42IexrPFRTG6IcR35APH9xm9nZmS
IUTh1bEex+zJBUlQhHU5jrukg/UmC3r8PigdX6pxHiGKnMv6m+f15SkNEnD6J26xfTuUTcwkR+/E
5Tez8v6XMuO+94AzdYyOc9DKWNNW0LnRY1Bh+REotoSCkCu7xcq8WCqOkyGoxk4DbRKk+XDf5nLe
F0NyDXS4snAs5cai0NTiqJ/EkBAeUj95AYb8CJvD98uvacWDkS6Nd1pTgFA2GHL0ggHtBqgEb2hl
1A7KYLblhhX30jVTmFmG32QdEzdOUom9HGwVEmM1GyYsaDuHuro7a9VeO9H6L5d/2tqTL9YbO+1t
JCY0OTrpAIdcjG8AIwqptpcvv/bZzpvzHxHryHF5IOgd6Dvd8sTR/rRFC2J+ZW9du/pigfELbY8B
vN9jkwXsJvczde8ZUjxe/u1rr2axuJTawPzbnWQ8seap5+PXsfofZ1fWHKnOLH8REULsrzTd7W68
jj2LvxfCsyGxCiQQ8Otv9jz56Jomwm/nOCakRlKVSlVZmQL9eHpj+BXbMbH6KKvTsfEpOU+IuwoR
xVEBpTV5GHK0EFcbk6x8g4nXh6ZA5wf2AoJ+4DhemSJjClafMaUMSLzry7T2HZe/v9viHkrseT1p
mZbisQwgquFae2Lf5kLsMyjUf26Si2t+N0mOUJFTYIHOQ6MPrfotZkDRkQsM5bgDBnbDyax9ymUV
380yzZS12snpGYidS9uvvnOK+cnq+KHvALEN3dfrX7O2K5fz/G4ejzsLQYFYpk3f3kYhuQ999Kp6
/caLam14w6bHAO1yggxoP/Otg2ZVGjlNIvwt9tu1VTJsugkXxiIbKf5KeQkR4jeagKE2WY2/KVrN
0WLmb/imf3XMD+JZz7BvdFRZ9YhGw5T+T/2YDv75MJ1AEw+mnlj99F/cZ/8hfyS3WUpvnqs79pX/
/Nz+GJbvgsSVVCXm7cmjWz1yhc7lZdo4yitOy8TnExfpTMRf4BvKxbfMoWiRrDcClbWhjbcGnUKh
FgeJE1J1D0CaPOdKbCVlVg6VKc9jORI1Oj4DpwNUy34AXx6uq/ILJfMWA99KmOUaNl70hIWFVWuQ
GHj6YQwWgHPKcsatZIVfs4jT5Prurs1z+cJ31pflQSiaou/SyXFSTvgtjazbrgTS2mcbqYAVEzFh
+YucFnRXF+jLiepd06q9Q9qn3hEvhKovs5v9uv4ll339wD5MsR5StqXHwEJwbsWYNhF90/kMyOLk
PqF1NZFlWCZU2WQj2FuhmHdMsH00QVjNGRpct9pJ7KJ/bCeOyizk5IBM5tly39VTYtEeweZw1ghY
dz6YtKbQ25UATpdFvoOcaNyjUZUEziePvOEiGi1bnluTSAeW37gNBZp03hh67cQbXiDXVT50GYJC
sogvIL4Di35xzkL3y/XNWxneBCDmbq5dOSxD2iiAeMCZ8nWulxaUHJ+j0XNMcR5oNtdOAEqPtAl+
yQK7QoGr9IpDNgM1an2u3QjMsP+1JqbL3G4Aq0oV1b+c0v2mRQ9c1fhjYVsbseLWTAAiIPw+zVxL
pHM7H8BCEtOm2V3fhLXMlwk/pMptxpL0Q9o68le/8JQp/hX5NhaHYXjXqfnJydUL+lkhFlVuyaOu
bf3lQ995IKtgRQRF6jodgjnxBRg3SnEi/vy5HIJj3P8W9P7Q3pJVYGcCd1ot592IboaNFVv77cbt
L3nXVtasBhBifRFTHtP2tXbfNnbjYrUfODQTZwg6Og5sKy7eYXCsEtwnJIJqZdPsc8LmpAW1d6yt
xrnt5Mh2oijYwyCa5netvGrjSfEPQvHRTzCsvmUDFwXp8dAM3wb+JPijH+pbWuSxTeyD4y73XFTn
FsmF0f8JibGNeVdcuYlMnC2UCBsNilNrkmhgz2LR7ZZq3NdofAEzZV7o0/U1XrmaTHQiD0KnQk8a
lrjU9hNFnmA/epbzq6mld16K3NrBnOXGYVmxXFOEZ6qUGMsRPUdzl8XLHO1IJ47Xv2PlFjfxiYMf
VYg2MbToXqritS7uGbhqwFey8dPXxr+c/3c2OqD3Cg8bXHZ2V3pv1hiQG48DwQ0CxyKhqLJt7MeK
PZn4wwpsm3Sq4YBY658rmyR4H+91P20EO2s7YPgCUHKCX1ShjiZGdnK4vWey/X59B9Z+ueEJoDoJ
ShLm1KnvOsdBdftipF/DQN1cH34lW2lq55TcnlCBvThJtPUfNESwM6HjbhorEHOhuDkG1hGE6+2e
lf1WPnHtkwzj9zJAATRHlikrQBjZy0ajXQyMJOgU24qiVjbExB5m0AJr6NQNKSX6fvadM6g2NwK0
lV9vYg2jGm2GEDbT6WK90IjFCzuVgH9d344VB2UCDN0aSiWjLes0tEQctjin9ZvrWjsnuvXUmXti
I3ReW5+LPb63u2oMQekV1SmvQALR6P2Edr7rn/APTP6BbzdhhhZ3JqLQW5cudgG2/qIq0fiFRwB6
CieosFj2rWohiwXRZ+ccdIFzU2rQjoXoLjqhCzLcd1GvjhowEVRRcusnGwiN88jjd64ehl0FXtNn
0tDh+2gVxY1jB2CBCjJyUmUGTRd/rg5dMZG9xwJxWMDTG/cT9794AdkiDl3bo8uavls72XpBgUcB
npZlhWxiDjo2T+7AifMaSD/1ShtdepO9cVmvnTbDs7DmgptZFmyUWHYU743Z+VPlW7QAK9ZvIhzB
eOy2dcaGlNjnrv/r+x4qWFPsdCCmstkhr+5ESzdc/dqXGG8IO+Td1ODiT2fxs/KPbn6swQF3/cyt
bYnhUYjt5rXrCYztgRLnrU09cAMKMJtAFdtTyfVJVhbLBCnmkZupRXMNjPnPDFpEg/PSuxH6TOeH
XoxJSEDkJJf99clWvsgELaKR0haTPQOP14DRMJNgBs8H9quOxqQRHAwyrntXNvzl+mwr4Qq5/P3d
kS40R1HdcXA9gop5ArpdDFmcoR2TXWj0puhzR8CEM+rGF1FdiibNlbO3JbkJLpl47mx4nhWnRi4n
791XiEJpF3HskLrF9DpY/ZE4W/1Ta0Nf/v5u6LmxKvQI4vCidTN8RtGLgmASAkcbcemKbRDDyifh
1TOU5eqUosLWL9lNn7E7YXUbb+y1X2/EEIKC+oo7mUoliLe1CJKRT1+vn5y1X25YNWuzLorqHOS6
EwjSqdPM+5pU5KBLkm88tNYOp2HcBTj+7EWWOtW52gVTnTDWx439vwxK9MLdCLM+XiLwyf93g8up
aqKwYXUK7s4br4lePTluUW2sjX2x8XeHB7brLjOHpIVGhw9IEEEAvuH3Pg6fqYlHHHgdqY5x+L1+
CI61tvRLxyOxB18Wu+HtsHWAPt5laiIRZx3YaC0PVep4bXenp7l8Af4qS0fhlzfXD9Lap1ymfrdI
NrTUwXoaqXRs+ic6guofRKc7nTdfAEzcMLO1jbj8/d0ckZeVxWxfnuyzuoVgx0vYjr+v//y1oQ0L
BlFrNQ0h0ylzp9gfOtDrffncyIbx2kNWzTP6DtIC9Iy5X8TU+ZTt0siw3TYsNcIYNaZWOaCK0R3a
rH4s5HT63A837Jb3TtDoiuDQKHEDDoIfXgZN++tjf+wTqIkwhNAEpL3nYkzDmh1BYnhc0PRlAWLk
Wy8L3fAJK6feRBmCpLEPEBsPaaiCewAwb7y2/1/Z5xsnfm34y7e9O42lID3LoTWQetDc8PvwSEkW
T+7n0KPUxBmi6cGtRo6YqIg4SboWpKBV5dyTjPufus6piSkEzGVivlzy1GH9K8jtIcwBnSM36l6u
b/KKSzAFaXo1Z4ECjXHqFfOzruwHSemBddXfJrRer0+xYrYmmjAswYGGMh68Dn1E9/1eQiD5+sgf
B3DUBBPywZacgpwmnWz5rAoCzubxi8yX4wK+EssOzqGHEvT1uT6OTKkJLKwiR5csp2MKPHcOzNl8
dG3IHKO8+tC7EH4XF9ayCBwP4BDdanxZO72GdeONFk0OxCTTidR8B0UWDagkSE91C8rW65/1Lzvz
/1+S1AQXlpb2S730MhW45+68zprvbHesyG7kUft94gHZDcPTRLgokxksA5du47B/yDvllTEB84+9
s5rcB1VJWalj3gDrNSHPQRMx6vKN485/GAlanMAt6rdsVzgLQl6/8/nZrWUdgCrI2yrnrpxlUwhH
zn7kzyUwAQ4H6y/M/seis7dxlHur/1xhkgaGQ5GT7ehRYg4vvw+aMys27raVrTahhRREm2LuvDHt
FNpS6jibUt/ZeN+urctlzndO0A5IHzaq71MotLQiDpp5FqD2FC5YePGcPtei7Q/Xj9OKrZu4woX7
EFQNZmAzQALcqL++9Tn5CmrCCcPR9vLOxsi6+zPRVxlsQAnXfrFx9XOrhZZ9p2HXS7EnQKS3uf94
fTHW1t24+zkagHWf4wJlk8DNOTiP1CU3NU5PYufe/nOTGD4CyAIG2pYiOze8OfZk3lGbPLACjLcg
ar0+xcoSmahBuwFcyOV5kVYyW24I+tbPpQD17/XR/+ULP/BAJl6QO1Hjj/2AHaiH4GZEg+URvJzl
HsqXCgRg+RTGyM3qPS/taudWfXcQ88gTz63FybYXMEtRKI4sqJ3GbkNmUPSL2tqxyQpRnfXde6nm
eSPcWrFSEyXIOBh8o6Uf02iIMnA91wEyLdK6GTn1PmdBJjwQjaZ92fFcnSH6qXYVKkU3FlnajQ9Y
OZImPNCeC16DqnxMCWgcYt1Mt4xH3xj4RJJMbmq2rM1yOUjvHI5TebgH3HFM+/J/0OHmat5xNMVv
6aOvnUfjHeAGeYQmUByYcnoT428JPZXrR3FtYMMXdH0+F5ODgYV1V7TljkGs6frIaytiuAKwPUH+
rFvGdJT0mRLITRdWdMeYvB/ncMPNr/16wxO00bAQkmFvI6pfeDTftvb4cv3nr5x7E+EHRu68CEI4
SZH3T7YXHUXDXrrK33AwK7GVie0DxzUUFBYCdBSBvogTpVBvvS9tyCCgRvuDLeVXxy1+0xEF8+vf
s7JUJilvE9g8AGehTkl3X+d/0UbyyYEv+//u5PcK1GS+hHwTYc8++ROxrczuygEyyXftnvXMJaD8
aS7cUUO1A7V2PrEkLDcyQGtLcvn7u18O7QaQK9v45XX3xR1eolFsHP1LZPSBe/cMa63maIL6h0Yz
UfW/Ya53ZQWBB0Z2BaQ5oHqzMcvaCTVMtxlBoRddBKjcHATs7NYG45lX/v7ccTGst0DmSqDpEcik
uYMe3Xdlfbs+8NraGCbbuMzSqP6OKWguzxLeBl19MdNvsvKSMduqpq1srYnTi/oeXcdgM0jdTj/3
I98T2m+cGueyvh/srmvk3UKIJopiHlUKSS6oOnhSQghwHvKdpNrbsaAPk7FRQaL9C2UMsumgX2cg
bYXERpEwCv2/6CK/QCNvSawxysBup9D9PVjZSwfwHAgIAb4qCe3wj6HXELIq+DP1VRjj2V0fMt+J
TkvmBXfwfOIoK7zGBlHaqBjNFMoSHdS/vejP9c1aMUETN9hEynNCcK+nXtiAoj+Sz1LIF/R37sdJ
bNzPK8fYRA7iw8gsw0xiDnnIyvEu4OIbAPdb3c4rB84k8g1DMMJafod01KRRKHRLd79wIGr0hUMj
LpljF7uxtNluyFRzUEsbHMC7wX9yJM1PNdPs2ExiAGOpVz3noA49+Qq1rIZIN6aT5e8hbwuVs8XT
X+1iUXvtj+quHWp7B9jJlEB1xzmpAAGTmB1xj8JH/0DxYPgGiUf0j7HJbv56UmVIQgBGrFo93tVL
VOKVHVrgi+wDkWS970MGkjuxx1RC6+8FiXSU5GoE+WlJu4OzOPKWzpM+jRDZ4XHVOD5S2WSpvxWF
wx4qzZojiPd7dK5X0b7Oc1B4jq18zDnEOsKMd1vJobW1NjyqzyKJVAG8RsvB62l11pvHGrqzs1sb
ai9gl9hwImvmbThYn1gRR608OldQqgm+QQdn4zJbETWDptN/74SgBFPVgvZfsE3G7HeJtEe+K//I
V3ChVPflq9PusjregiqvfYbhZFsQ86IFB5NF4nUqwGj8/XNma/hYnbnQxgLPZTr1NyEHnzxyEd30
vYIkz/UJVqIXE/4YtoUF/IhToeIWPWhPvVZO/rdnF85TF6pXeXmSnXXXVtnT9flWFspEQ0Y8A1s+
hzsf7Adhf80+KSBITQAkGGeEBjsrAkgLVOtDj9wZ9abhlHX951yoiX/sNF5vLgtBIVYt5xGqYKnq
JvnXC6vhzqvZlrbD2gpdvOv7WGZkCwl9cIkrEC4hq3JTe9Hz9cVfcdDOZcp3Qws76gpqY/HRoZod
A4QGaK+oOs+Ll2hotthbVq4aE/c4WDlwohHibbngmVZAGWceu5Qu01s+fE7Ogf670d9/iST2aPWI
yzR3QLltvYV8+MFrtWEVK97PBEC61J59KFFXKckad6eI9ww9mzSj5bPF2X0jQe59fUfWNtuw7yAA
JXCtUMUf5+JQD+CodtiPTw1tQhmVYFYwcOR8K90lyn4l2c/rA6/srwldpE2rl4Va8Emgu8ljyGk3
+1Z4wzkvevZcD8Lb8BUrx9WELaIhD8nEGu9OV+V7cH0f8oDGwvE21n7thjCxi+Pszz4nqD8JTUov
di1gi1BPFOdo0cHRrqFMgcwOUC7h0NwH9lg8UrRDQKIbpB594YUQlGuHjXsQ3CYfB6Mm+WLd0dyG
piFQQwI6pZbIs1tQC7BnNeUecsEQQGrcrD6B0BtJCZe43xoIa/0Mq4BnYI13xRjroq4UeEHz4S5z
QqjB5n5223VK7zs2TYmLvNQxQISWDlEJTnrJ8iMJFnuMQdsd3o6qn0FbnUvx6INpGVwAXferQNJS
7Cwy6tOUhQi+ERNDuMqabgs1W7fN3DuHvGzzR3vqL3y3dfC4DB75XwNA65h0PAhKCLpYYeKhofqV
tVH/iF4Ybw91HP2NUTuwwJbeht/bgoTQXrzU6RYNFjRLMihs6xx43ymM6r0r6XTfQY7ihk3t9MYy
MjzLgkVpA7q6RxD9skTXy4TqGFijqixvHrJZhSDIBhLGknN2B9n6bJd34yR3BHqLwK+AK71pivJY
dx7fsbl/a3Ihnzj69kGeFIo3d+y6fVY4EANfwDoPkbns2LRl9IjuHgtsCZ26aT3pngY0qO6w3nJX
ERsSqWpxv7OOQW0RdFCnPkeLOnTGXWBiRXaQI4cKos76w9wDFQ6m8zaxodt9yDmCVx8u7YU7pdi1
/RIh7HSxn5pGQKLSZd5nGjx5NBDevshE9UxEXUPyg7BdDm53TGwVp6FwgTRDXXI31pR/ZZnd7scI
3U0RDygUDKE/AQ4/iAla6At0yPijiMb26LROm0y4wg4N6nWPZKqLczGx4gGsT9E+zKsa0oIlFASL
4X861OoBzHUSMpat8zvs2+oHkHXdb0F0txfVPDhgMsAb/7qzWfMBxpU1637McpCZg63zdoCqX6NU
fBHWuT76ivulRvTpMBr2xMOFOKtfk/0UThvWvOYi6X8vWgcFpxqN4lXasGpRsW0T8QgUhvMXUu/W
k6XHz/XdgI/pvxO1kJywqaoh1uO+Dh70BZdsY+H/ufMPHsf/OuTfXbHOXHYSb2NggvbLoT+NJ6gP
nwHS1HdVE9dfw6RLwJy+l6fxfn6evo5f3Z9ExeJP/mCdsv23jZVciU9NnK4Ghqek4AlF+Qfo/z8E
NKSWeM5HHWdds7MJtIU/11pHTdyujWAXRAaojkFUBxShRRyIFiT1dOOs2SuHzYTuFlWPxi0vwII6
Q7dXdkh+TPlQ389QJkssyyv2ai6cpHO8YF+xDo0WWWYlzUWYxJ/08nWyCw5purbcQMOtBDn/uuTf
bfBQeVBIsR2VhhDY69sn8FIkbbnEvHoJa7VxjNYmudj1u0k09aTtQU8vlVAIqayf0FRIhIRX4z9h
d1tLewmXPjir/5b83SxK5DQLqSVTCPR2p0Z18jiH/rIrilEe7WWwDva8sITaLrlfhgu9HIwxue5D
1r7Q8CEF8LcKyvQq7fvm3q5lu9PQDomXvmlj387PoDLcmGntABleJczDec4L+EIIXMYZitlc//nc
N5huhPWzk1lwIw4USO8C+4LIXgDGVkHZ70oc0H2xyOrt+mQrLv1fD9i7zVoI5eMQdFgwf+JPeTsG
aQ6hWjQYiHADObOyJyYSty4ahVYXRHZz42dxt7jsLpI9FLq9Bhrb6JOHZAjIH65/z8q2mEhcZJ+c
vhMRirsMXawZhD/QRK63yjorq2Uib8sKepDNiKqd3QfQTG7x/vc7PD/V1nNtbYLLHfZuO+ZwzlvV
TNCMpU/K+aqCH5DFvb4ya9twmfLd0MzpmrFaGpXqSCd58VeNf7V4gkARovh8w8Gsrf7l7+/m6GYf
rwRS4oKYK4k0W1+fcsrZxhesLY5h3L3lhDx3bJV2fpOErocs40XXaaswsnK7EcOiq17Zi5b48X05
yFio8QtECU9gZrpxStLuPCWDOO+7x6ppt6pHK7Ajk0TU6vouACxrTH3c4PGg98uyX/b8ofwc1wg1
mULtrtdilDleVSBHU1MZ21swk49/OgCf/91q2HKNcBD+jxGS1gAxcd7d1IKq4wyyhaQg/rnT01a2
GYP+/yvFNrlCNVuAXbJwdhvaQsb4SUzBztr6kpVYwDZxuT2pu0K1IHAHLdcEqdRBI70XqdvGkfKE
IBx0Gh0atSHsCyJphPwPxBmcA5SJumQe0I9IwtZ76SKoEF+31JV+S9sE8AZeHuJ5GSF3P4DenwXL
ua35jYsQCCrVxe+JR4cW+tlWXR9Y5R7HIFrA7GVtdSh+bGe2STVKKZ1d7lzi2PDZt+619zPaUrdZ
G9pwEBw9K9CvxIFHarbTJ/Quy3BDL+HjMN+ODO/guwAjZU42pNOAfpiij10OeTZ7509jcn1f1n68
4SD82fOmyA0uM7AEz+4bKYakjl6vj/4v9PzokBv3PvXFLGkQomvBhVC7h97qpAgkOhQvguLEG8XB
lmiVUpHKX1QwZMdlcJvHgE9073hucJPZKMRUmta7xXaX/TgwfeBW3vy8/vs+9u22yUAKpWbPQRtg
dK77R7BaJfkQ7q+PvLKuJjyYwuwCKPFFZ3+BeJML3YG2DH4u0t8IQFZclYkMlorwqblkWlFNHHa6
KNxERvzoee4j5NzsnevrNxFYf69/zdo+hpcL+N0liM44OVOFGBQ1RTchE+SNwXcv9iMtmzNFRuVW
RiDSroOlhv6Yj2QJ9Z1DQZpph+TAAEFmX3+HmDq5cEo4R+Up+jDl9byxGit2YiKNu2HsWhkBS1aN
3nDbULa3GrfaC1qMO5S8NmZZW/PLXr9bBAflOkUIIqWAfelAm1jZZTLgPePkD2HYJw3furVXjqUJ
O5a48xZUpVXqVudeJ3654YRXiHZsE2zsqtmOCoWBwUK/F6fyS56OL3bSJNWBHcbYT0C6dIrO8sW9
DdP+2Oy2ag7/Eh4fOAITjFzTvsqmCc0V7NZ5CI/q5B3EAS99SMXd8zuRygPCqkd9W6TNnqbsnO2j
l3aj1dT+l1b/aHbDDZV4qsFBgyEJ1XXiQISXx+PSKQpBuXEYY8e2wxfmh80jOnaReBqhsjaB6d6z
7gtfdz+icfH83YLWjQcIfXe3dcsDB52eFvwS6MM0Q8uyNZ9H/P9ZV6IG77dGmxytrew3JOB1PPSK
7r2gFijM++Gh9JV3nKp6TDh4VpI6iMSuLjqyX2w7wms5lOemi8h9bWfhDqKEzeMUyOCv07A5heC4
82MOWXFwncp9zN2ApZ4DUckihzQh8CTsiVAXOPK8d3Vch1l403l0wIPYBX+DFVbVAzTY2V9qzSFq
cgu9CfpyvvPANrjPSjH96lsu2xiSLeXvqG9YUgNdcwpqXf4gaMJRMZ85AYCKPmdWH9zSDiroOWRO
E1yx6tsim3qvQXP1mzeuFXu0Gb8OkzfeI9uXx4V0fWAWdLSrg658DmXJAHoAPMKuAOkrxzmvwV/V
F0mgq/bGDt3oZmmFunWZz0IA/Rg7dpC43NOu9R8GLNgdKFuKHfEZ/eJqcCo6wwzqCHvi1Q/ZU7yR
y0DvQmxBGo3K2bHFQ8Kl9dCbK6wo8crodShDerC6ABnamuSHoFJ4JwpFdqikqxO3LHvXQck1R15w
ABrAasHzvNR99p0NOdgaIele3WQzIKwxstIeZH/CedpndavvLOqULyIKwWHvVFWVOrL7nhVIMAuh
op8kyuc6RaTjxO24jEm+oHXqcN1br7kPs+YDdqCISTTbBaGMqfzRqefrA69caiYa3sunNkRNzDl3
RY1ky1L+lByQHC6D0/UJVgRPbBOk3gKbnmnZO2c3aqo0dNrlxgdDeLJYIdn5HU2DDvkd7VflTS7b
JJvIa1Znd+7kPEB7bU4CcJbhEnQ2HObaBxvXXiAgtsSWVqVF/8T5cwWWLav9cv1bP3672iamnWEJ
A4/VRUqH28lBazXuyry2bgpaHot5C5H/j0PtA9dncuWiRjfxtsdh0EryF2hI8luR1fZJwGXdhJAt
zeH+kJMcQpueQZJOv1xU4H/Iwp4ggArFDbTGF7uizNTD2Bd9UknPQdk+q48EHLM35UIsSLNUgJ10
UOwW9dy+MO5ax6XX/KRYDkEcHsrj2EdqB8kNHVc+gqEh4uFBuVB+zYdGxY0u6YmOWXEsx6q54y5X
TxJPsVRkLN9lndvuGznl907QeefCHsMEzlPfB560DlDH8uMw0mSvu7a7gSo2QZHFmfYIPkrI/qot
yZu1w3Axt3fXf9Gikje1VXQGS/dvYvVP7ki+zpH3uVjUhPCjPC4B0kYic+rvavaNzr+un7O1n21E
+FVJL3zvZZEGQAKFOYgNnH6fdVu8JiuhV2BcrcE8U7uecL58aDpCi2Rn905Cm+DQkS1e3pW4y2T/
7UNVU2tA1DImZbOvRBLcQTxVNUm7paqx4jFNDL8KC3SnWShFcFve8747MRLtry//CpuabQL4O1wU
Xh/Bzh3bkYDsoZRaJggAcC9wP2+eJZ5BSwxFF8fbj2Tx3mrnQoYEAgR06n6H3NeNYwX5T05KW8YR
BOCkW+qboaJyZ4dqiq//zJVtNLH7buFmgcjRTBXN924A+qVlgbxYgO6mb9cnWFviy8TvrEcLT3Vj
g+O9oDV1tp7q6fC5gS/n/t3AxcxqgQQaYtrcPtlqeQlBJfnJVTFMfuiYmoY8AhNe/+B4D+hjiK0e
yMB6qzF7bdmd//74jJddpIHLTNXiP1fS+eu24Q0DK5Ust9i51xbesH+hQa+jpVOkmGfel9Xi7F0+
fq7BxvYN85/siLdW33RnDt3ifS0VBIzHnr64kU+/LoHdbTQirXgx34hpCktO0Qxec4RR4a6xXlQL
kil/A6e7sgsmgH+k0IK0KV63+QhTtKr2xc7yFyHLAyi4t7Z65QtMGD9IrHF7+DintD+oBoT40AbI
oqfrRrA2uBGo5GTJSYD+gFRFwB5Ew2DFkG4ZE1fwt8/NYNgv7UAHK8IeDsJfEjkfnR6i5NW364Ov
bYBhwxSk3HYNwEMq5kOAYvCcaLavi8P10VcswDOsWNfdXDIfvm3k2U66EgHPRry69rsN8xV2WBEP
gLcU6q8hqif+zy47lc7G6CsRomdYriMVnxFk41hauj+EKhqSAYK257bKm8QtcDMUwIMn1xdp5ZI1
OXj1QvWoXCySg27kpJBzCfE1+nth1LnNx9z77bSy2Qd97WxY9NquGBbtlEXdjuGCr+MAO1vWmQf5
51LrJqS/rSCWLtD5B2EhccOlB7JQfVyaLZ+3QiZpm7B+uRR4Mdo4rplGrTlZQLsDIZiDvFXy0LLb
fIubbsWqTUy9m1e55sg0pbqY87jGlbx0MvXZxjJFuGQ+eBqYcHoKuRApEDSfp1rk5yq3xElxjxyj
RtoJKwYXmqmNsyNj2559Z/kkPZdtwuyZTxyglpo8DaEJwmJHiPlPWPvsJVPgz40bFAZSJuV4sIuM
3VtEehy8RnzYe7W0zkvYBMeyI2Uc5F39i0wAYiXSj6K3wCftDXTpGsiueuF89pyFf1fgr3pDTka8
Vg2qRnFn1fzOc2BLrdVau8oJxq+yUAFHTQCBn9vb/Md1i1pxDiY5cKkCX/Y2jU5kWcjR9Vv+MtEe
SYPR7ejXeXbUxkQrfsKkBy5IboMrxo5OZa+b730XWclMePgsxxBdRPVMyku3cbCldLN2Kg23FBWR
23ie3ZyDXIYQH6P2fmksb790A9mgSVmbwogqRmtsF6hqF+ikFSL2KecCtJysSrqM+hurtjaH4X+k
GvN5aGR+jjL2RsssCQPbRhwOEY3r+7/i4Ezkew4P0TQhD0+6iB4bNHOQbvx2feiV326C3Od69Do1
hsFpVCSNqqKMi3zmsXTzv9cnWPvtZjyhK+jd4N1xAnb4YQQ6tqXRRjZ25bSaKPcC+FDihSw8FW14
Ivx5Bqm0EnNc59+8cbPceDkpH/g2k++XhX5ruUIHp34G0hacNaXj7GmpjoV47KtfKn9qoVxaDO2v
ris3brQVgzfR7y1svW8sEpxKb/rCZvUDjHMHphpo5kVblMJrcxgRh2t5nWuFgXsKQbd6YBlaTLpZ
uUioOksCp7lxNaxNY9h43kYlLYYlO/kgwgVpy4OsyLcmHI8tYLPXj9jaGTZs3O59u8+iJjqFPo9+
TMgKffFDdwDTsF+LP5+bw7DxyUcjdDH54Qnc1fqc5VU0xh6qODHEwCFken2SlbUycfAg2fWyfKjC
01IuT54/J8j1PfBsOGSoDHxyjvC/70TQItugms+cUz15T33kHws6H7IuOAIAs7/+GSv7YYLhQa7a
T56MnFMeErChjnue4T/DjfBybfTL4r1/pSPLl+khdGD1IHclflwHd+Cr2hh9xaeY0HYcGFCFV55z
slt6IBPfRdmrHw7HztI7T3y9vkBr+3zxle8+4f9I+7LmuG1t3b+yK+/cByABAjh1sh84dLNbrVmW
7LywLFnmTILz8Ovv107uiURL6uvclFMuW5bQJICFhbW+IWxhwNRgn+3SmmuoU7ZPgJyDTDlOCvnG
KTeadyLvGjEcyrYP+5hZu2zS9zGRGuZg/c3HT/Dea1rt6gnw/jiSJlykOtMdpPWZdbChLlN+ZUAX
02lofArz9d5Iq83dJfANtswE4bcx9ecln7tdCGN0L1dN9FQttNsWVZ6eOFHem5jVLicds4HaKeQu
E6mrs3PVG4ehKTcsPcnkeOc4WaOE08RG14tTuPlO4FE6Zh3bT9ZArA6kv3RCKmlzl+iRbpqlh3+4
ldS30Dy0YkeYINueCALv5Otr/LAp22qoWwhWTtxGO2xkAlQRm3ldHFM3pyzbRRa6lWHewNgWultP
H68a+t7DHyf5xcKvgfuXtQHzsbEx0VWfU0hXu9zu6kuMN5UO7cvoUkFX3BFZiLKmIapqY9m8vDWT
sDgRnt6ro67RxAkIEKDEZGxnmxr46bjJK2MjU6j2uqyfzBmGiyUFdiXu8h2fouSqkjGlGxX1GYRS
TCx0OA2H2tOAITu0BdQ/gqeBE8EH0jPahm/6uY3uP35l70S7tQBx1SZ2m9OY7yygjMKpWtwORuqO
kU5X/2yAVSwCvr+UUWqwXQWl49sMfaNN36WlB464eQJ79A55nf5gNb2Y9pKbyRzTTuyWofBU+Dim
8JZeol1s23h1MH0Cgod+55q6Y2y4pvpK09ElsAoSJbo/3J2Ns6Q5l+rWrLdFqt26vw8ZHGV2sF9y
GL9MaePU5Z3OH0RInR4qyvlyIrd/JyKsVYV76DiC0jWL3Rh31w3Y0db0x6zoIW+/fvz+3xtgFd+o
zPKp6LnYaUkPmVk4vd0C2x7jci5PpGDvsMdA4Xi97eyekMRsIiTKCwDSbi67BlCoOQ36qIvgvWJn
BwFFH69uYFhA+8TekLizNnVCUcOEOKbHpG19+/h531nQa7xzhzZaUoBGfmD9TT3tZ3LRGCfywHcO
vDW6GXKqoQxpPYDrdVvpo07gKeD8ex96FbfMAWUgWFgMB5PuYS0+8LNOnNh/78z/Wkc4CmPc7Ep8
aCu5WZZvbQIBuvYpIeGJaPfezz8+0ou9p8o+KzKjHQ5tEcNX+tKWuU/AGOlB9vl4Rt/DApFVCAkp
VH65UQ2HHHQwKeOrGs4oFZmDrhgdndcug38fm7TbTYsj1OgIgbwwl14P3sGoJUhHcjvy0aXUdPOW
XS9R4aPx5y3WeOozHpf6G7e4tSqxiIpGQuMBvhxZPH0easW9Jatyty1QzItBxt7AHTvzE1lUG13P
8NCsIpjfpDbDIZzPwwXQOMtdqFCzhqoKYAGyr/J7FL66yVcirFNnspnaslaqu49f63u1wTXiumKF
VVjxcdGZnfoSooYHsElE7np8nBgGA0eQiJSG+qNrcB9xumYcwQGa6PePx39v4awCU5yEwBlKLEwT
bfunXFYiMAZqeiLX8QWLw/HEAn0nwVuDsLM+io2oxwLV8/gY5kcf4cJyEHO/jCTcUYFD9eMHensT
kzUmGwXIGazEeD6MtEmOVg2dDyxZFtgibU8M8Q5Ymqyh2GRO4gghaDpEFZsXv7MkuzXGxDzPiFw+
KRUPF1WYyrM5Sennilvmd0rZfOjBh5VOXpXkBiUN5BKScuOUf8TbL5isAdxyTKMoCaFTFSZp7HRY
UKUITac0oms+5Q86tk+cM8cr5M97jKyB2WNnhLqH2MBhOnqyj9OTFGnnprCbd2nKdnzO5Qaymo8f
T+c7ySRZA7Ej8GwbNnfxmdZ9UKTQymhxxQFXprOob6XiIi3UNp93efQ9Mk95jLw76irYzV2TxQ1s
fEHntR1zsXcEDCpwGXENzfe4XbtSt1uIJ3utuAQL48Qp8Q5slqzx26Svs6bKkBZMolRw3CliGgLg
M8P+pYqN+iHpeQ1ecUESL0uWBgS93GZfIkXHb1GLHow7KvRqg4QY477qqPHFmqOh8+vBHi9kMk1/
Zvj/9TT9d/RcXf052+1//gd/fqr0DHB/3K3++J+7qsCv/zl+z//+m9ff8Z/tc3XxtXhu1//o1ffg
5/41rve1+/rqD34JpPB83T83881z2+fdj5+PT3j8l/+vX/zX84+fcjfr599/e6pQPzj+tCipyt/+
+tLu2++/mcds6r9e/vy/vnh8gN9/u02em+brvw7PVfn807c9f227338zKPm3idapqaSwBZHqiMYd
n//8kvVvixBbKJj3SCZ/dDJAlOni339T/1b4z1ZMQhiGyiPsqoWSNb5i/1uZlOPncGh9Kkuh/fF/
P9+rGfp7xv5V9sVVlZRd+/tvCCzHkt/fG1cSRfDBJGMmwN02QPHHr7/IFWD+3EWsybclW5IvKJqb
30AMZ3sYa2SVY03QLYSomAjIpHI4wovEUwKOx1HN2SEUFff7GJQjzYbHGQrrO7AXKyeEKrdjpyn8
6tK2CRpAh1zg73doZ2w7A0IJ0xIf4iG8WjTL3QjEUwj7jrkPU4KjU0qcucOxR5nnEGk0rUH7dkdy
j8c5MvFkeIyqggBvOWZ+XhcPtFI8YNXwVQnyaFihQjgoG5dUHHJAfb2dQCBziilmThryT/0I3ywq
2+soTa5JbwIgOzDpLQUUhg1OYOPUV65KzYCEEby8GDEcUdP7pA1vsx73pTDk/gSW78MAUawtATyz
dHuQ30HjV6RAE8M07hueye0iiiLZWH0K/m9CS1G7SQMLn0Xm3KmVGV923KCBiKMUFvRcq6+RlaQd
/LtNdsEz0fRXKN6w70sFwS1Oi3lfE0iYVYWKLzikvR5m3mEnRyrx5m7uvhBiUqdbZFQ6MoOCjU9N
O8TdOu7URlTmeEnT2XwSjOIq5fBsiL/WLUxtoBe2jNsSwozgWkUQCHAb0VZ3sz3xG2RBy2OdHOEw
kYTMp8fg4LqHA3V+MxZ2DZkZRZ3EQP7mNKFR3bF6ym1HRUxfQClE2+DQDgawzEZmuF0/qsto6XKI
+qq49gj0OZQzgsTtV9FIva5PsQKTGOWAgocKZ6FYxhn3FRkZTluEKCcmVH9LI2uoN3M5Rnjphfa7
NspvbGsOU6egg4monxc76N41fp313RWP1IxLYmE+iIJZt6PO1M4UCf+iEGvxqY2O3qS54Pdoky7n
Bhn1Oe/hn56EZb07CpA+Y+90PquBS2sYprdmkQpYTRhKwFNr3BgtiSE+BJRiXQ3Qqi4AM+VduM94
FT6UsRZnLTSbvU4Uwx0iUNk6tUxnd6ZtdDPnY7XPdW86qp6lLw2+fCo4W7ZNLcd9aiR8Q+CfsunZ
DNhjIgz2UIeLdIHbfkpw7UF9ykJ2v0iSDG6ZjNZjlpPhGciW2UWjU3/DpaixgKeDkAQ8iePNrFMk
j3YuxgRKr2bEXA1notYVZWg5dYg7+SDEsJkkhFf7GkpdlV0VVznpg2TI7IOVF/CrsJqkvmwWWWzZ
NBtbEvL6us0j/rSMVu/VAzG2tG6tEIWRZd5wSyf7PNfcSwa63IYxxXKdo9jNkgxuyQ2JAo2P/g0i
P9EhZ6Q5C+HedWCEWL5oI/PShgnSA5vREhcJKHSUmdN5m3fsaCKwVK6dTvKqTeXIHS1m8V3DcPa5
QHLl0hgVdNRwR2+hS+mlSKIfFxVGvqiT3gOcFG1re1DfLApZCK9vMgq/6HLe0sZszlKmouus4ugu
j3MtAF81hZ+mgm/jqJkhBcaHrWX3082QJndDmX7JRIY7jJnfwEtV+iaspg+VGnUQ2S3x2wpKKEGa
mtZZDXnbu3QW1U2sQ1T3aZ9WphWgmkTDYybItuFs1/AUyxhNrudEfmN1vMAYY+jt64VVlXW+xKPh
F2WqyLZLa/g3WQOUMRx0tUOvLojYRsrMHoDYhPGNvYhkP1uTukpKOT1WFuh5cT1pf0Rshx5L2SwM
oEs2bTW1i9sjlqxw1DJ8j0lG9n0GwWN8QPhBWF1p7aGOBOuSWYHAkHfkoSw6di1LkMmdtDTtwOqL
wkuMiXlgUEOzHZLbO7M3xiujLpRXoY+OPNQeF6ewaXXV2tzInXlKpgvFgRZ2+FKLz0Qi0KH0ZT7W
ZQ/IoypKv0Q5dJMkE9tapTa9WFfCRXMx3EErHERpQUjsxQazd81i0cu6wF87FY6BR4gI9lcApkTY
xSk1/TRPuktLFqnX1UbjJ6iwbsaqjq6EUOh+CjStSofruEBLN5oXNxqUvluKil4wSmN4GJWybD1T
1iqBFIyd7mu7YDcDnCWF2+a5KXBCxdGuDJfoopEgj29jiPVedybDSZSg4pb4MNhoIr9p9Dj4AK9M
xE2GlFxNXJLHKFPGOTZZclamOv9aVxrieSMOZZhnD5nhDMiEzpIEci1RR5MzMy/jQwJOaQK8Vqp3
ddi0O52n33vYhnshm66Ngu6HIjtWeh3oVwfoxe5sMl0O7fgYD+XZSMe9Tm4rUu+Lodt3cvCqKP/e
LzCWnM77aPTSSp/xxT4PdQt74gc12k6VJdvBrG+WftCOgd6ktpJnu1y8ue1cCJ/cN7L1wi522vrL
WHAPRiWekQ9YIsTTVg/j2jmP0CqwvtrZ1Plz+BCVmRuCple1sTuXqZd0kTpr2zRQSXGUGbUw+SDP
4uyUenD7rjnAxMoXhnbHtvZMZXki7vaAgLsl4Aq1bTq8wseCvQ70InSO3cszCF9W+56be+TKTobJ
5vnDUcqvSICoRVKyUO3A2M1BtuXmYL+kkOiHYcw2WbSrSeznTbsx8bC0HJwmznbZ8ilLQiTSi9tE
gwv6GIxenkHacSro7MB71NeGPCizg8293iAvOkKagxB02LIA/jP5lDbVkcpifUOo2OVhtjFgatFl
zK2gZVNE6dZiEoWb0S2SNIDdoxPNkzv33zMSepl5B9xTIMt0T6l+Gjp+O8T1dZFE2mkT4qTsay8m
twUNB4Qcl6nksk2RxaWPljmjpoo8Yb5KRuQalOzaWDlM/KEQcAvDOEdfc2Pbi1/FKG7UMt/VZAHH
qp3FRiicZMuEnr5pOkvVX9pNTkHCPNYjUGTi4iD7/rsxh35Z2AB3TK7A/DexQjzgj03dXeB5zsu8
3fU2Vn/ZJm4Vla6J1Imr5nsPcL4D5QVCvKwnyRaamSoYoBj5OBlV4iWm7nxV6/RcwXHzqcxUeyiQ
R/m0b4orLrteOSQJ7cMQ3yVbUCFSEmhhuiHwgBYsPpyxDYp8dhHtdoiapZOOesN4eNVAa1maULZt
/Ioqt7dD1xJm0NeWQ6BxlJUzRFD7CuV+k97CssDVoRE0PaaaGHlQzLNLrJuobfzSKCHOOWKpmY5t
R18b8VWz1kvQJfBg95ffmDnzG+P2GCOoTsFImNFx58GIdVi2n3llX8S69W3QsLJ4dLKi/gSnQFhM
YkEn9v3Qt/cSALEWnSp42sJqABWUm7KtGQhgIL0hLzK653IYgX0cvQybCUYp7shz8MjUfpbC6fT3
csp3ZmZ4o7gej61/0A4b+QATPaeGcGMEzwIrRXLQ671YxAZWNJGYNwWY+LjeOIjlPg1ryOsbflqI
TQflrZ5pd2HDVRNNUOHU1TdDXrHC9vuRnNfMumFxsTHK/cghAgXZrKX8loCxnVAcjwdaXYR9hhy9
c+wCB0CceQkmaghv6iPQnd5I3niENh7Et50urDeQvtqbY6O8PmnOGpi9wTPmcpoSVBladQujv72m
10OVP9BRg4ScOiChHXpOwYAcYASX+YUZBnbLPg1yxkYMPSCl72tuuGl0MPvRiaydnoXD0q51ejkh
WZses2VyezV7SZ+Alz2cN3ZxHYGRqsGCYNFDnPGttMBSJeLSHKM9j60gMthVF90PLHF66zaj57l1
O6eZFxNottL8OrPwhPyLYbXbTPd3YaLORFh4FNeUwU4/j+W4JfzoXDfheRrfKmokG8YmY6arheVx
3K0mZnh5dxcr5qJ545ULSpNmFsAc5YFA8DdVljPhgEdEuBpAl9dMwVsov01sPE2T2pUjcDczpntQ
d86Ire8zlV/ImW4GFMWMukOGHX62THVfKTBn4uogZPxthHiaA/4KEPg9ajsmLwCbM5gPWZtukxsN
8ztC64sBBLlv6Nud5Wx0sWjHTbxYVuFWXH5q6ylYhpo4VgujVE2rnSzYH50tmzO2EOT0jaAen+Iu
mGSWeqOOpw3V9HMc9eYFn/lNLbPIhYt95sxLhdpZG6oNusG2j4s9dsWorhaz5bMD1drbZezZxpxw
maxEeCXyPITwmAVq4oSC+IhD+TyhNnFzVV8vR5E5TJGxa1XNtymUxoJENfJsGOtuT2SYb8CCuUOF
S2GTIHFOcJ+BMJxpbSZabyFqhrDTFG6amyO2g5LoWdHZMWnbe2aHdY8LZ4FrdPKHVvRCgpzYifnc
kkO3WSZT+/WYmtu0LzaVrINS976lwsZroTBPx+yOZLUb0flJhna8WdIkByGQOEkGad2jogiaqRML
oHS473ARYKC1tZkRcB57yA7cnt4YJnS1cf0V7YBtbuQuH2J7s8TNlVWRK6US49YkcxxIYdw0PO/c
gRn7rGyC0Yrmz4rlRILKlcQ3ScPRwV5Cte/DobpFac/whgHyfaiiozrFEYZKXpTYThPEtifYSdpx
iBMORpwLZMbcpuTPkWFmUBxuuGOS8ju15geR2V8HVX8dufEdcGW+R4h+5rzHa+tHG7rGNbYbyFxQ
G8Z9lHe4BUP4FzjPuIJRGR9uEHTB0iysS3jIeaDcXbAJgkp8qR5G7CXHjPR2yW3w1CIGbA0fN4Ys
z6G+DIJK/KUdRyRnDNoIRWk12PbIM4rwojOPzZLsE9TxLlBI4C7EMO46szmEpXWPCyautbAbx1ba
GKiNiMXeWnxG4lZtlWZBMU6elfJtm1zCQtufyuaczbjHztUZ5DTOQ2ydTrNdTh6nkPrwc9jk0RcA
ynw4+O3SOPa1tQx32uB5YOrxKZunvRFCZqsZcJNR5gaFJhBpp3nXSxBMhSUvOeoauEca3G2Pl4Qm
TtFSpY+VTs9oON43+QgbjdGtYSDEYZNMjKdp6HdDEwKxiAdTn8NKdo5R4wDgo+XBtMgNmwz8dAOB
OWrdFHrOuClMEK1NGvvGKo/ImGm6K2cwUEEQO+Sqn+D1S2DzAtgGX6ZzDSIiyYs7cxE7w8pmp1py
BAvu2EeVnfosT1QWwJrzU2Hy0Bsg2Yc49RXXXNesbhYeX6OUsumS/m4xlgP0TnNcjPt70VSBnLLP
lADH0PQdJqZbNuYMW5MQWuYGPuYEKylcD+PWCYu08eGPdCh78yZm9rlVPzQqdNrm85wu3K0Gfdsa
FWqoHG8PpoYzS4M61dCFycjoVGBaxa0lsN3FMyDBx1KCLrd9z7aVZoh084TXtxA4qACkUdfVt0Tm
V3lKPs1L/RVC5qWjYA9vlemDBn8cB+hgOrI3roCCe4h0v2066Lmb1YGZBgJgfB2GZBNFXxiyzX5a
vCqH0CIVWwF4Y1bQAxH9fREW0fnUCF8gWSxJ4/EotZUT5pa1X4ZUbKQt7OsuiZbbmOW4WobotPII
OpapFqU3Kyg0RuGwa2EX+Rk9AoYYWfZS79CCgN+iT+MGmj5YnawEZTWdyGYq0aCGjZFtbFU9qCer
4CmUTguKDZl0TF6/qKD+VaF8VZF83ak51iMVZyhwMstiioNs+7oeacNYo2QyDbgzeKCKuEMV5OOz
cqPd4OsbE+rzbrloxzyhMve6f/HzsKsSP8p94IF1acDi9DGFTJpj5sqokUHbTzlYdJ963SrDacYp
3X78wK9bbT8PfHwfL+qvuF92oYF1lyU52WZt321aNQChN4klSEYIt53ohh4f5HW9F+/XhgA1SlyW
hWLy6/HkAjqGUWUBN41DB/H4aQ5PQD7emkGOurVpS/yGyXw9AkpRiWB2EVTEvrHrcd+I/hmGSScm
7NQox/f64r0xMfR9HZUBK864HbulOiOoFf763HCUgECzJ4T+5EsXol6+VKoIiF2C9KrmOwMZpDAW
HSx6PgE/+4FAWk8Mx7QIImD/SH50gV48UIoaJW5KWTC6yLO93JtM5TbDZrlpvfgmdGAh0Gi4e8yH
BUnGiRbTW4vw5djH3fFybPSJypFlQdLAoBxlLz2mju5QQTK8j9/om7P24iGP4LQXAyUc1ItWYPUx
3MFoGHdbQEPAJE/kPwokL55pLRDaTFAMbJAV6ydoN5iFx1w4tZ/n0Jv2OPhQThrMQe42p9AGJ17l
en/VuRmTxcqCBaX4JL4GwdFre4jZwiLu/+tV/kBmvHiVfEqyIe2yAALBf0xocLlQzargzCdPmfO+
7iH/GaE4Y5KZNkIHNI1ez1msM8aiCkIV5l2KNGPh7EFVyAnlfGksvwZc/XmwVRyGnK6qyjoPuC7u
bWhJ+xEk7tx/8OZePNAqQMURVcyM8yCTuYf6rg/K74yaV3nKkOrNxf5inFWIAq67KHHxCGgLnK9R
ObAeFqcU5leog79eGAIRl3BIAS92Fc8X0cApdclRf3W6A1jXtxM4tP7gwsXFdmDOsS/BwzoRF986
Q/iLMc3XKwLdMtTg5/yoI/kI5uutIvaJ6H5qhNWaa5YYiD6aBzBax117Z1XfP14Cb+7SF0+wWmbF
0sEQBW/NiLOzpFqcCLu1Q1+9y/5JZH0x0GqtAcmJBsGARL5VgJAm3dWg48xPca2F8Pg/2jwCxzoB
OI/aa9QHmhysArscJd8c92Q2XSw5uf31F2dTi9sQPwet+dggfxnAR5NW4aCrICN6r+PwCnID340k
2gGyff/xSG/tHhsoZ2KjR86xvF+PZFrchItCFZiZvuCoG0InpLDdWugTM/TmOJbAQymJhbrWWquQ
5dbdXKGWZ/BD0+XQ5u1ws+2hCHaCIP7Worb/HmmtFyczzjJ0cQJoD8E/rrlQU/fwD94Zo4QBPGAq
svZem6sk4matg3lSEypq3PDsttrU2v41D7Y/o44tIAyJYqhg1lryYo7LGGDeMrBR+MPFU9zNUX2C
vffW2xJSCmVLC7+vTYF7XUATBs7bjZAHlAEzJzSMU/bbb839yzFWgQyVzhxrQgdTl2ztjFwvM98L
EXu/PisvR1ntmaxGDaQXOkAlRACdgNtUHg3o+pefPx7nraD2cpxVUDNScKHHHh4EUfvQVc2NZcAf
qehvGerI/2AkZcLYRFLEgTVFmkllg8EPddNyeRTl9CCsbvBTK/8eHrPWj8d6c47+HouTVRwAGnA0
mjpIZv1ddkhxwh6qWiRrTszSW+tNCkkt4GtgXbp+pqUDU6aJy6Cph5tkAad41KfE6k8MsX6UtsX9
YRaQPbIgXl11cbkro3g8sW/eel8vnmNNxQ8rWhJWlMGCntfYh39Y0bAz+vLbx7Ny6lFWOyezw7qa
pjJAbIEEt4FWkLCGE1fjU0+y2jcJtYZG8iIAGOELQFKH0uieACbY/IMnAbbSxtRTwLCO6e+LPLot
dT2ZUYX01j4XIVzXflF15M9giQDGgFsQiv5U0uBlVQOTUgXzXAaVDXRLb6LDo3R+Yv+vgIJ/DQSk
GcN1lUA4dvUoeR9NfaHKoJwuIBbi66BcrklxroG1KJPr0UhdpbVr6hZyfrEDEQK0D0oHqgDXElVB
MZ2YvzevtICq/e/nWV0rmY4lN4YyaP3BQ0klIn/IcmvIwJRnpRdvhDtvZnSSQM/ONqfqKtZxdazv
0y8HX101UWwLpwIrlCxtcT2xdkKDsE5uWWg9z10qHdWCEuXoySTCI0kGqyDBwrp2BnD+weSGgJhy
+sxaIJ1bHjk4tF2Kx5p2Q+3gaJptD8jMrHK70exueitF4buGHYtfE7T1BfyY7oaBl58aXFGl3xS5
8BO4J6JMyFh2gS7VYH9H/0kQWN50NmT8CqvdmzXq3x+v7p/2EKWc4QBFCUMQgPxWSwL+TYMNwEAA
j0jlxXHjF8xA77Do/sE4nCkC/p+wrJ9OhCW0syKFn/JSE4puMB+col0WR9vq5uMHWoFwscjxRBxu
80qaFHKx6yfKIeucKmoGKSiz6k6Owgln0xtk5k7NfrB7RxgN2hTMr+dT1Lm3XiYXUNpiEPulck0U
LcuQkzmkgd3P4oyXcgRyIVMPkU2LTx8/5U9H+fEhBXYwoTY89NbQXwsGVi2vobPOgegZL2Fh5HYd
uiqnric/8vVXu+Q4EFR9ODBVlon/X0c/yVo+VgyFYj+DXcou2Ss3OYhtCj/RzSk145/j04/BBByD
EAkJnuv1YANhi1piFgwb8XkBHP8O1HP9jflTINzBV9kOVl1wQfQi75SB2ZvvU/098uq4WjQRVi6s
IKEzfIys8Ku0wB+zSkrRxSxP5PnHPbV6p7ixSNzJsUBxFB+X0YsTJUfff1hQfIc0NvftLPxSx4gr
FbV6F+DMTxGqfP7Hy+XnKgClKOxL1ADIsQ6wvsTUcxuSCNMoAbCKwaqpK1Ss7/oWQAdya3WX6HbM
+r6ELFw6fDOWHVheJ4L9G2/YFrgSIl/myNbW2zKEzllfSitYAOxsiSuTq5KfyfzX9wUA09j2BHhq
ItfLtZlAGJERD7hK5x2ct8TFbLTpQ1rZJnEHMnUnkqmVvdCfR6oCeFZaSjBO1lveysa5qosK+yPc
mpFbNxfN4OZX5UaioefAd7W+gQ7xbXxroXN03pjgDPn5Rvm5s7jjDofxGZGO4Z1SBVnxWH/+XMfp
eLHGSovAuKJGJ9kjrtXu6nv92focBdTB7eIcbaVPI5Tx2R0L4ER0IiH/OWagRfPynazOFG7ESwew
x49KtRRnx/2bYP8aUOEYXP4p8YT38fI+bphXG+o4oIVCvBAWoEhr88xBd51gqgrSxvgSCjl7OkbH
rjHHUz5VpwZaJSwhrNgEuoJBbGY9fLz6m3FaLmcWnpq+t8dBWcgSaCsIcvz6i9mbgDcFVlgHVVrc
sZnct3IB+K0Kfvm1YY9gU9oc1SC5LgeVXDTtYtdB2D2CnNOKx2H88vEIb9wCbHRHiIUqJ06PdUCn
IW5TEUaAgvO8t1Ol9yYwPafKjW+8LZtiszMTvoGCrt9WqAotMt0GTQ62DYWpoBVuoRnrf/wsp0ZZ
7ag0YnYo7SYA0ydQS3ithHwohP71m7MNcAyHnjUa80f6xquZL5sB+N+mDcKw67ZxlfYwIAxxJoVz
1EMWApyHE3vnp7gMThbqddJCFsHx/lZpMAqdjOi8Q2uncVMIzcUFYCiaXWl7/PQPXqDECDjxuPlT
bC7IwBcV98Fkl/GmtQo7MMdYPtuQwf7VqcJpJ1HmOp51HI+3CkASRpLM1nYAXH21mQfji9E3rQe/
sBOlwZ8j3WqgVTwwJJB6rLMDspVbsalgsOhN17ZD3dIfA8BNyYmy91vnuFCMHEubqBRaYvVkkWWG
Rj7aCK1A495kZ/023WRu60mHhA4kX736V9cjeLYEewryVOjuWOv2AS3CXMVlGFhs+KJ7ejCPuu/8
qDpkk/hEb/+npbgaa5WExUDmL7QPgzz9o1luRfe9MQFogQ/mL65DDIPKNCqgWPq4da9WPP5mMmaI
v7fFcwKDyjnMgWE5JaXzVi6LUSSiEmFI9NZJXtJ1fZ0OYRDVLnGnQ/etvoYShD84EUyLC8/aA9Ef
dOeAK00ngu5bi+TV0KtIZcInmUL9KJD1hu2XHT3Ltmh9w+ZzccXexCIBhvXbx+/056s8XqjJbNx7
UPUX+PU6bvU2/DZ7C3NXAVro1Beoypwne3Y17PvPoyf21RV7yJ9P2buv/H6Olz1w5+DAB7zzscq8
vgcto92gooKizLXRuwNsTjfFeRg096HDuoAE7Ynd8EOJ5VWmsRrveOC9OJiTOGTJhPGy+/Qu/gbA
uRWkG/LFyJwYDC61FfvSVzuAaGLXvChr55czneP43LZQvDGRcK6VEvIaCrudqXfg7jq6/j/Uncl2
40a3Zl/lrprDC30zqQHAniKlVK+cYEmZKfSIQB/A09em7PJvyy7ndY2qJlwiKREigIg458T59neh
5N/7/r9zgvv1pFqUiFyEhJ7/lzKRowHga8t+39Hwm3ZlOP2MnPk386ap2/D3SZapRP01viHRc5ex
3Xt37pYe7R2kxCOky8hYt1tt5fxkifvp4T4NiK4cSUg43GXWtKPLTlFYfI336Mw2attO6+7fBlZc
JUcnaXZxbwtIeP58l5jJMLdKiX1sQ3UKAQZ09LTq6mVZcu9fB9uXYzGTWa7DOCAH+fOxGk/NWB7J
vfqW3Hqb+SE5xJu8Wqn1uKVjjLvwnwf65Qb/PAD+eLhPp9I2nNEoErn3cFC4oncSUYTWx4//fJDL
h/zTQT5NJrXAHSPjO3lDh5Vp1byZTnetaPwKpyl4+udjXc7P52N5hoVrEZdMtz53L1QiFnlXd3tl
19E038TaazLHP1lx/u77sH56RPImCf/nng/ClLEhSdkPehUubg2NBnfW9NDY/3q/ipvhjwf6tII2
ToDPjN3tXfNetSqkiy+s7J+kvH+zsnEQ09MDm/DU+kuVC095a+6bfj9u3O28dqM2Ddl3jaot/tAr
+HSn8lB+pc33Z3f6357FPxz38v4f596G8PtyFuNTc9aeii9dgY9vu/tWXS3aGkn/F23VETv8JJb8
uDifbxCfKpulkycZ3OB/PqyujS6bpGqvb5MzviT++3LVvtB+FUKGuovvx0jfyFt6p+Pn/Kjv/HP2
9m9vUIeKBkFsQN3mErP8+fgYcZmo9TEwD/ThazMYOoQeO7iO6/jfF084EjMyy6nF9vBnIHBMjToo
lmkf0w5cFXOB1GG6Rpb6Yoj2ZzfRX4cdojX2U1wKQsYlnP3ztzJtiptBqVgqgX3RynkxzVmBeCeW
nVa6HdHBvnL2/3wm/3oDcUzUdPQL+C6Nrp9qmXPMctTUau9Ugx2WcfzNn6c3Z+pulEaD/z8f62+/
H10Wtkkdilrmp+9Xx6pTjVT7frZWfZtv3DbdpNbPfFf+/hv95yifxvtoG5NTZ2qfaoa3YrQffG3G
Nq3yQUaJ9CcD8G+/EmePaYyy+l9ij9pUZSsWtR9dCrFafD067pXuLI//Fyfu0m2hQ/ml5eLTcFuk
mupynMFdjiGO2WndAjb7mR3738xh1F/xnGFbUOerfD5KmVmppbkWgzp7NUTYncWB0vZt+dRB8w4R
GVy1X+uTf9Y2//zt/rp8Uvykv5ZcyvPsvwxmqay+cgYfB5D2NljoztdaX/37W49j+KxnnEEKrZ9W
T9G3JFGLv7c0W8EosPCWClt0Gi9x4c6/juPf2Bo3v86DnyAen57+z1OGa1cn3vvPxI4/QT6u5Y/6
rm9//OhPr/Lzb/4/yfb4w5W9oEP+hPYIf5RJNlR/pnrw7PVC7nB/sXXLZwvqUux2LyXhX4ke5i+0
SZJGkyPRv3sBdPyP//oN6OEYv2DgZVNEvlRiGGLMF78RPezgF5sNmMvEbJJhsez+G6LHZbX4z2qG
2jnwLl2aAQUY0ghaM/487+p2rqBiuA6SAAKeKvXOReesp7a8jy1xCHL7zimdNurUzyZf6zLj/eXI
Lqk3u8/kxJ99EjKRiCm/eBBnE9Iveynucy2/d9KLw/m7tPR9WfVXTpkiK7Yf48l60sf5dbAXnBwx
1MNE8wBwJg49YzwE1nTjWdP1sbvxh+Tkd+fBtAEvTPtk2CYWwkarS+sQIc+NquqfpdfEOZ++Cqhl
2yThNFygKMSMn0bYMCexq8fwkhBzwRIw8k2tvApx6PKUj62xsYfgDQUrqYY3Boghlz2bSNq2E9YL
JjhvE95xtmoDBPjCjCKvTJDHx8VzPiIj7zz1PvZDGzmxNPjcYokCLTtpS5xGFg7jKT37iEy9Vyhx
BZIaYw3x4ZhZ7o8ksHhB5THCqIIe5qBbWQ0cBV+V6P36gC0effo6gvUI03zt+snrVDtl6F4IEFpl
Xmmw6uP63Xp26i+TXn+jC50OZXa5e8znVonZtnAH+IepbMSR3WaEX144asH7rFcgPFLtOMTTDb6F
SADt/DGz2uIaH4nroXtTvW5Gc2n0UYYUHhveiy+Yd+ezIxRNrThbMnhnuCG9XZJtnWgAi5rgCauX
l2Zw8oPGbtF0ayMTrGCzYYdIR+biN4dOH6aoG8uTN1hRj5gUfb5+BLZjrpLKcFZFNZXXRPd96COb
7UFsRHqPqLhKY/ahGq5fXgSHDEja2VL1wfJApjXUm1p5AR2YdbYphxRJX2FvB9gpxAzjstLS/HIy
9k4xdCtoDFcDzlqo0cVwTsyiirQsnre4IS4ReItNIpUeNnmBN445bGvkcZtyXjYaXdOI0Y0Sl6ny
eR4weZQE25HTziY9AMu9zN6cpqd3zkruAsznLpJMPAl88wb1b0SPfLdvE7AjFawLBxOyJEnPZmtt
NaE/TRmCfMEO+ap19bts6GXotSPb4XINdGNjqSm/MnCPjBa/pbU1DXDl8PBDvuyR50pq0RDLHTyT
IfTd2FtjQrYBaYK438CrTZcR9M1uWu5r1cNV8YsvQSmuyiR5Kwr/ZU60r+yCY+tgy7WTd/RwOPNO
Ou9yoifc0S50DdfYi1Z8Qcd0cDy51dSw07XCOtO3muBBtfAP9OXNoNR+cD6cKNNzh4VEZWV7J45X
w6LmVezCwK18GqdNhy59b35v4Mh7Csj+TEEu9K7LWDyrhc7GTu1dnB8tgfAziRGmjV4bqkF3V4Y6
zpqkCVr2Y6jUUuzgEaXXqNxPcwVU3ZtFsu6BX6LaNA/xvFyNmuaGWZ2B4tXNsLfmcZegysKAfrxR
QI2qC63HOPjt8FL4ebdOOqWQjqZPmZFhw6XKV4eqChJqLQTMdUUfQRnNnv6c9O0qrWsj0qduD63I
xFK9ODVmba4nSzwj87pWnttFoCCadRlwT1VlWoaFctC6DzXmhYl5QaO+lLq1st3j0ntjWAeYDgvj
Lqhw05l7HWKD31x5ImujlJB3xwoVFQKj9rpr0VBSLA+bstzEPswf4bZ3wm3WYyHgHQyBDTbB3lhi
QBgR0GeJJUMXXkZHofB2Z58HtoGYNt5RjLBgLHcJ8YItQr2FlzPo87ET3nkAihK5c32XVvEBrMz7
koBVUrbxvZSqjKqyCcIxdaA4ZG0CLKbdWolVbpTba6FNx8ikLGezoNpb4RGB6FDSaEOhDTWsXAVl
FQPmye6A7EWaRT03rluosABG4h56hz4j5ausfTvOa6vu1twZSyRi018bcxHpvt0DW8XBUKDddKUF
GCzG90PIFXLdt4JyKsAqw30yJPfYd1HqXyW2aQy/PkYP3INR6IbrLpFvlhW/xPArvujJXGJdGncr
5cZtZB/scnm6gFJQWNNRlGpfHFhVmr+Yt67rv6Y5wzqPHzKbC1x5BIWa1psb2WJ96MqHVnM7FPX1
tVa7p2xKEDa66otua/mqeqYDd1n5AT1jiQkaueFUSTlxVYTXR6WWgr9diudpAZnS6mw8e8aXYhZP
DuCnMGl9A0uWPdrTFs+KUEvtY/NgSG4uAYjTCB4rhMjIisSryiQrh0R4O1LlrTjOFfp+OpwqOAGx
5+LY5D/IAYIFwoxy5abua24Yj0NJRB3nQYVzamNsYiffyqWZo8KSB9r3+g0dUbe19C48L+RmBdFH
2yO9EfFuLOVLC16gk0K7ao/1EscbI6VJYar1By9v3jurvG7mar8kGXjoOCVOsKvbRlT7colfBo0m
C2eQzrbILmDRRWwKX3ufMATImTUAUC139YgNQSWFBey6WxA0dU3UmTLEiXXZKMahv8Ti0MQy3xDW
Ab0YXgLDexl0X4v81KtYOe091BEfPIfbhHbjJpFlFlEA7wQHoq+ionQQqPQLbepQv/zsao6hBemX
MhAcp7Y6aamHHyxGAhHtZ09KTy8zQdOv5EQhL5kiryiqcKzKW31SEwOq2qCPVghGrLesLMNcJEcU
dBHL1qj59yyVUSKRoJfjvi7Sld2ZWQjVy4dBCIyhQpMa1BNNQy0GumiBbnKuoN347he766vQHWwf
NxwhVmUxpxvDRig8d+RfVTcfbGHZ4dBxCwlvLteWuHHUqMA1GPXGchsoLk18i0z8rU/hjrmz8qPY
95475d3VeAqvqqo+jiC8gvGReI3vIucVECVuF4wAzKlErN90q8ofz/GUJHsaSL+IHrvjohIPqctE
0s/fQC0t+7JlvWdtOw/NOJ8yNeRhOwFVE+l+yJxno/CgRV+JUe9PTdJ9TXTjplXMK4WXnhfRxVFg
LiqUufmNjujiwDmPpkZxPqwhPptVfqV1097EoWST2ka5IYN612L0zwMYopWmFcl6mlgs/Klqw1EM
MurytD+NydY0t8M8nRt/aO9wmX+I9RSgkXEJXMyi2U1xAKZlAahUl1B3HUmMm84nQF0CLBvOYZ23
iv3k3rSCO60Fgjul8hGgURkyl4Xwlx+9wXciyLpvk+cdNXnBzjjX1QjySPXfDE/F68ScV+BTjSit
nSKyivqrowIvHLKgiqielgCcDLHSR3nbyDZyp06uW2A1Ua69+kPFsPTsIlz2elKUOL6U1PEypnt/
Km4dZ1pLNdcAfrLz5Z8x/XibdmqtHP1xdMzrIVBPbe/Pu0Z4zU2bWYQyi++Dy0Ft4NEggOFdHWEA
lhw9Vsht57KO6dYdcIYFElo8bue0e+iolB861e2CYsxgdaYFsD2y2QQclMT2YrLr1Ta34HykPjOL
bINkMw7Fs5oK965ttplG4OM4+B1L1Tp3bEOMUaZyEzaHf5f7CRMy/nurQU57p9fcDcH2UwfGDLh+
z7pgNPepbcrdIFV+ciuRrOZ4SY9m8F34F5gQQvZwmdLxkLn2cNDVYKHzBw2ACnNpiTBIRPRuSsLU
3wSIaSNqzzJUVm2vrN78biLZfZjj9250O3aLRz8qh6HcEaGO2pKc5sYZDovq1lrvYsLWJhcMR7fH
Nkiu7ol4jXuW670Jc29rOgqpZ1kAb3KW+8G2tCfPdddIa7tn2678VZsH3WZ2h3bHKWNzuHBbUEjB
Mc1jUikn0grwIFJdGLNa+ZgG9UstF/aR1VMPhO+cLb21NjgauL23YAAvMMfNt9zJg11N0+s6meLk
xcJLpWjG/qYsguaoFe5JK8wvrHfLc9OhTl/0CoeMOl+PbN1FfuK6kdub50roaquUXR6NYGZc6Snt
haLbUTWbIqjwR30w/I1NxAZUsHnVAQGS4VE2KYVFDGRNd4byIAiIeZM4rRElA/0x8BuQgAiXfCzg
BFqRYGnypm1OB3MGjyOPXXOXZNbdMnQLID8geob5VWDQnS1AGBs98VDq+02YkYLvGg0BqiqnYG2z
P6wtOGVAGfk2T3YHXicZIlH4z5bN7CSbfiCez68rkR5J8kotOVV9/uzEjnOsy2xnWhd9n64jMdUI
6j4e3NmeNtTurBDfEjeadPdmLHSx7QsnnBpnYwODOLnqxe67ee0lM1lztgt08YDXhQkirfdRNWcF
SciyHWfjWSdx2BQx9f5l0e5b2Zib1nY2RTAHW62eQznkfjh3dvVlNtzkkCSqiQyOI9qCZS5nLZh0
wiQ/B2hZiLY5O3r8oETi3s6ifehq9yBGoBAqNfeedpXU5XKcFvebVrLsIBfvQn0sh7C0zYVZvoVU
I8brrJq/a4GDLrkJiOmWLDiMNE0fksV7tgKoFnJa4pU7tU9KZtcVKQBUThugQBXmIIOPRYCLAoNH
1ou/MXOM7vNhCNZaIbaygeYwtSlTmtmHIg5uRJuaoZENrPOmPNo0ZkcS2tW205eXIU7fBW5ckZiy
H+RxPdM4oYJoO/rwRnUl9dIPTS9oIthnTtRUZRWVqtEiC1YlAEgJQzMesUBAOokN9XAsfG/cajr7
sOnA0E+82jo6iTwWWa096yptth5Y7M1oWS0m1enCznRRIYGDzQIMJg9tF6tRHBYheSwteyfmSN91
PRBQo507D4Zkv/7Vd7mkg1t0BEgBhIfR8tYjmUnbT4RSs0FfcyLOzjg+YatzA++wDY0xvRmTLN9M
FZG97o6byppJYPv2rAX+vdVogtbzNyM52mCYwxIY12gHT8acfUNbXuyEYW+W2Xsc8h5i3LdGNizY
2qzvWQYZwrUbLnF/owUCGkxVHcmJ61VQoFWaGo9drSasesMFe7YvdZ15s4ZTMFihE5sZVdX+W8GF
N4eUiG+8t2xYyIR4mWsOx2HW2qg3IauWJUWG2bpx/fq1D7w0wopsiFBlmHfFuJ+gF5FfQwb15tBx
lnOvp8+ATi8hm3EV0O6I0bG+rYbyym687yh5QNRWRB5OUzRhazjz2pb6IRmXvRphMmrpqJ+L0bVW
ItPLjchma+t2wb0BbvvoZDKIjF7WWNgAXxOB3LL+JCu7KmGb5thR10QMeMft47oeXqpt6rIQjX59
Z7BkuU16U6gJ9Nq0tgfW7LT1DpK9gpNIAk4UHSDWQJOAl6AlMJ59iLah1cBbJMGjAdoBRMTNEMqk
yrdaGT/XXq2dlmkIhZZnZ4mwm9qMF+wMozssnuYe42zVM5HuclH+SFIyPDslt2kbK9IaUlVwcNm2
n+n37GW7GzxCSQLodudjdJ379XXRKJaHAjBnapwwIwI3ad41NCdGwszfnVi7N1RBMnoZc/DYNIYq
ePZsr3cpgBM38baZor2vafIz5tLdddU7KCuKgvRZx1jUGJOHtLSmQ9WYQWim4Jj0pHW3WHubMBKN
XdoI59jAsWomad/mljuyTQNdprJyQv9yuBfZiGmu6rf8Tkvr5Y3fas6ek1VEQ8U28dIv3fHjlwQ5
fdhhzRXFljEA8JXVmR3eLaB67SyWAlrS1K2SsRo2Egag5/nBDZgsuIQ5dE7Ze/deGwTHoUf30dUM
rQrzQ2yxt0DgHodMVTe/PsT2Yy/ZZZF2qJuaimgF8ndZYR3rafKvF1OwgJjluClHYysCHd6WZaf7
eGx+TIV9z/YbxfnA6bax39zmmYffSQO+KvXVfQDQVQzz2mTDfw1P8kT4YoGAFc/SYvA7mHyHs+ja
ayX6qzkfrpZAkXjbTbR05os79SdoaXoUuKML35RlvMhamA17RxwpiJiwXhySZG/V6GV7BnhVrzog
vkVz07fuuxjSB0cB5mrdIVuBjSYctG6GpQE9m+i3XX3MJRDk2LO/F7JyIvhjupWdLibBpImAIXRN
VStaZXd1shSr1iaIiS+RxKsXZ+y7McJrT985s1uQWsB+FH2jr+eOhCwWyyYBqrzxO5kB7eIMVbge
GZphbe1g6qPElV5YpdpqoU4Id4U6cpnFKLRZu0bhGUTRGYDF0dMAgdcGQxSZq6PvgkHmUTUWKCtJ
X23Z1mEXzy8S2naUVm1/MVLiH5/feEdG2dSVa69J1+asjFAD/LrKquFNmwkThnqCUwe2KIMjpnCx
CT1YwrAm4cu7Jt0eGnqKdZCsy1m9Uudn4BGbSKiQm8Bsb2kE+MYW86Wmaq/Z2gVLOjffOkJfnKzG
Y6v0XalpEALF1KyzJnK6uN5ZLZmbp6XVMauWDVaDVCYwz63la81hz56LYKtCbcJ5zSEDLiRf1Dxu
yiQ/UODUN/Has5ick74MYHB2Yn00VC9WGZUk9krXamAY29w8raFrmzyj9kCr9SsQw6gsC5fJP75d
ypoql57lUenYIfPgdWDFS1jqNscaspt0mU9OXqKXmmZna+bsRgJBdp3KevRV8O4H41sdseP2klvA
MCkgf52UYYWTxN0jRfK6AjSc4zsZprUCZHU5yW3lUtyVVZTJcfgiKMChcLEPsoIe2uS+fyqMfidV
Y28CSUWy9qxsVVJ+D4UkVyhzueutej91RQXLlTUDR5u148LQtvRccHOZxwmIpYiNmiTGu15IKGRQ
WSsXGVxnN82V77rE9IN2UOJhTuG+egsnmjr8qvHVKnG7kCup3fp9HKMU8SJX0fO/5H2+7cZ+2y/2
cJVayF5zAcyuafZ5NqLqLOOrjC2SyJvCacm6dZ8/VoLcT3VNu3GzaVupK2BSFGSSnZUl2ReaRm5H
us5D8s4DDY3j0ZXbXqm3abJGEMfzaRQduWNRzXRpGjt9sr+61MbK1GECS4pbu66Jo/wG0Lg1jqty
yiis8P/KzlhISpL7ARKJJt9SxawQ5OraSwBo+xlKm3IxIztb0u3lQi4uPkQFPNAifSi8RKz1wjs3
ZVdGBJJ55VwJ3DPSoMM9MK23bec+Sci+i90RUlpNvC3LqwusVegbl0pvVLbFaSra9UTH/l6I7Lks
DW/vKo2BbVUAY7E7GmYBT1K/zZtrry/vmqyzD91SfLFxrPkiKnXWWj1KeucbXPZzntc3XV8ctNpb
wy3dZElFCGsPu7hYTjKdtZOov5u9M299J1WRueSHVgcIVmoezRwG+b8lTRKodIigwzGDQOQMO0rQ
0ZwERUTE6PWzDCtO1dR1yQYTxm+DUW19zWQWCIJNQPLDim7T4OmOoIW7ANFr4SF/nZpLvW4VKO4t
kVMeKlR+Kbsm7tZt2AkYS6/iWvWCchIMNrwVjsJwIrZEVmbvn2Ecf8t6P420eOooxUDIdVy5kx0w
fdr7QYHRPwJP1cuox+OskZsEgxeqMbY0oXCh3NElLSMrBpBAqXczxsMY2vbJbUgBW2QyEaguALn8
NsMaWDYGuTssze2rgEAQMPJJouenIFi9ZbDQNyx0IF4ELvBTC9k0redoHGkJTmpn20iDda3g8gT6
mzOs4nbC0Gs5V42/Kxa9vtIzTquWDreASRCcsjK19hMCS1ZRq2MWqO331l22GgjwLfc+xaaEpcGH
hB2B4t8bCwlqhXrFMXIvVPaw6hqq6Z491Cs/me88b14PF51m0mW38wJGFpoLU2O1WGsduAIMc2BQ
sAEF93IUeON4qtDD1448EERy+TAAYu/WoElw12reEhVTwhaLA/g1N4xqo9e4ALbD9Szbs5QKcKm9
vLhm9W51wWPbso/jTvmaFlm5xxAuxLYIPKMzQkc2HocUrwKjdLZ4zlx3pGZ13z/NBRuJ89ImUKPZ
rUnUPSUkJITe3mCTIzJjuwUTHDMYRzMKUvPOdcRDMTgg26zvmNDRczWn07Zw9Jv8klyIbpg2lv5o
LMCylbasA2dc1Tk3tdPJTZ+SJieFAU/Z0g6J1n41PDDZWMGjj6zMNREPMaY9DhsYlMbJj5INmRM0
Sy9L17MtzkvVPy/SAC6o6/t4caZdXesvcWbJq4EXTChy/kzODQe3CRuzvxHKSMNsMoq1beZvbZ/V
YBatYGVTIp4xwXG8+WDR37TkQR35XudwL1HfdLMZAnCjfZ2hcKZ80AGi8qz3JatHej3lxOWy8Nyt
401vrjeNRwWIvLfB3NROMhBepA9aYaTruF5bRvbeSiO4tmt7Z00culLJWStGtlvEBcJc2DvD0++L
nFnRphBeaUHIWghmz1fX+JLBFIiH9ujPtlxlggFmTZzojLpdiGZ3xZpKfejCTtQyL1wMn11E3zzM
wvePPXUelpeSYuw6lfnjqJazXABsyiJ51hoZXMNHsElz2F7E6+E02BpGFxJscqWbazdV8ODlbd6a
S5TBhccD4TYDe7wydW0V5Ms9fje4LIDjhJvovsU2HSXURfgnxIPIlRsimslXrKfvtevdzDEpXFIr
ThSZ/ZSQgKSx22+LwIdC6WbbCc1ypDfLFzlbAM1IN9CJ93u8Y6j7iqt+ohw8sf8GIFsWaLPLVRB4
wzpzq2Zt+wDFZ6ILsIEgwns1rdrWejOb5mEyLrWFOhuixVXcUACgl0quVBAfljlHdSmtm1SrLmpz
crtcUQROwHB1w2ii5BP4UGfQ27qdLsoUJ+ckW8nmSlYT9FuPctxkrQEy+Nu2lUej7/EIVNQx2x6k
NlRbClqFt6wdLEKqIsUaRzNVWMf50etjRNtOunU9dRNM9QOAd2DWsaXWcTWHeu5v+rJICbB3lZqB
OKshUv4AQpiNuD57cHz3TRfEGq4yOoLtnEKoqyIJrxuXstxfyVNcWdqusXAC0jQ6G8ZBxzyvq2+5
j98yP3kfhnMg+AZ5uphQ6akqNbFazSR0Yd2Io2xK+zSbpdjOLZTVymm/e2VbhT1NDUNvcWF9WJgE
rn5/Yw5jilP69KQvSq7a0YlYe6ZQndpqkmEfTI9jA0hT07wvQ8nJ99L2uzDN+1KrQr+k9lLM7nMz
M6G1XrlenLnaztIfwqAkZqgKdviNIn8slzHd13Q8hwAL4Jwn5gaKlbHJVHOgNE+lhLUdy4i+3Ca5
wQZYyn42yLC9p+BAJF4BgTI3zqWhXQfPmwIOblTGQ7xWGTunXsG4J6OaoyboylXfdY9+NfzQc/6h
4oIX1nv1tdXmu4oCVDQHQ/xkL5fSjUFIpvm3tkizs9Ltg6vYbCVXxMqkNYpNi3IgzGT9jImcTsQ1
GuylzepRF5MVLVm7hSmc0FXQbJxWexg70PW2dMa13nrtPkjkba/666E2XpvLqv3RNvSvGqj+G6ZI
/70eq/+frJNsOo/+z9ZJD3XW//j+X3f9a/+j+1OX1eXvfvNOcjE78nR6pujQuXTy/d5oxepKz5RN
26yHTMKk0+H3RivP+MW6uBi5FmiaS2vWb11Whv8LwEvHCFCUXLhFGFT/C98kGln/1CJE/Mmnfyjr
6P+kcfdDN/yHZuXSyNsaOrPzo7HEyal160GB/kOYugRbY3TNh8luzFVF1rH9eJf9ROPXd822tn59
l+zrt3f/7m8/Purjl//ub43gNUtESpkDlu7Hg8/+KkXs358Ham6OqAd+e/vjjY/X8mSR//sXte7K
rXu1I8hpr/7zUMrgj08zu9KOMEODJrAg15bVFSMuofDE02audbbLUm9ruo39ZHr996Lup+sE30cD
lrHw6I6l63j+6sgmqnsjeBoTtUHA3fcxQexir8p4iY/z3MTHj59cGcTHOk7clnop73w8L2hBOIxj
TvVQT9a2F8+YH1p5skLxbhwVqUXDbqZvHD+ep+5wrYlYf5MFBgpzbtdX+QLIvLw8pLHyolJnE/XT
Gx9PPx7crBVXhcRDkziFH+UuwO6XlYIPKpXS1kmq8nWSzPjlWIt/zjtInYmM/XN6+WlRLMFt4MCY
pjTUWd1joDfaTV+KYltoKRIqIvDzeHmIKXefY6+h3ikJw/qeVZvpqbp0tGDvtLX6/mwk/XJGimHf
GYKM0hzjZNNe9r7SRE6nRHYPTQXOXk91Z7wtirw7MMvTf93dDnrZ3/I9xl2dYTL68drHw2WshEGW
J/uPpy42Kbf/9EcfH1Q6I7UKIfY0aogGW4JhPk5+8ceHj9ek6ak/vPHxGu1CD79dc986z/m4o7e5
vG6tLL2LYw1YNuIzXJbc9E51+KKPU6dWuTn126borSMuUwPl1Wnc+UaTnR2Vu2sKL+LWVD5dVVqR
PhUlNWrc1MejrBvCANqZoxy7r8ePn8rff+omLfv1tf/85FkmQJEydddG2ZJReCQ6ARZCKYx1nk/1
6GyTKkhAeM00OC1pwzI/pXeeKi6gpbHZJUr3b2VHeWLUqvx7qqZ136TV1z6ejVVq0+Hn9GZ8lViF
TfFmjjdioFWykjH1YRpGycmCGBfS0hTndE7FWYd0fUYpLM6Nh72RClq5+Xij9dlAY9zwjpb2Tug3
8htB0qmJy69mXk3UKwGB09GARuNiugP+ftEOWK98ZXjyhX5/2tZ2+6VDPgg/8rg4PRZgNMIZx7wu
sazoC9GvrYk88+PFX9/PO+PNlVWK8NbJMAnR3GgYsffeOto3ra/UqfDi/0XZeS23rWxh+olQhRxu
GcVMUZYl6wZlyzZyznj6+dDUNiXtPcczNyh09wIUSDS61/qDdkx6Z27zTh+/tnEXk/UMPBswBOmp
mWKgZe0Z0XB2RoNF2XSgcsoVwfser7cRyyzHtasT2sc9EvfqsI4t0iXwedSZOpTJKzCZuz5s+iej
Ko9WWqyjabYQB2Y9d2dM84hoJmIyubX5AE/umLLhL8ERsF5IDn6pWwteN+MzeK+9WanmTx/4iD4a
wVNiO91SNlwgByOAjoA18TW0Tcd9qCfZXyhLVxXFG5ZWNxHBRkLHwD0WJDkvmk8oXktJgsbHDPpX
ZAbxBqX0EOV1J8i3Um5m2zpSaYvTz+3Poe/a/zr9fG01kDuX6l4HcTrKj6gr41Mx9KcEIfDHDK0b
wJl4KFBUiqePWRwUc9SZw5JoTwHo2p+oGQhUMWpPV/RSSXp4irtd9ueKW7+hjp42E1f8/WcUSOoX
aZc+DDbCgFWbdfcB+NU9FgnhwjDr/LsXtVuv17yvCejajW67yQooVP693SGOHn2vkow1IsCEOzOO
qq+SlGwS4GzdWD/03pieJbM2LonfHLABb54H7BTuRsiA7Pvr5jlti2SWlJV/SozKuys9hLSUUgFS
Wg7+S0tqfJ7Icr9vU5u1LGl3a+qv7N5fyglwpCIw0qexQSZq6m8cZNtRpFLXLvuXF6U+dUNvPbtD
Kt21Db4aotvDuKYO8+DRc+x6VwOvXgCiCV40tn/vFmLn67fsgwK7PbFKPnz7kNlgxtM1W4Ncz1eR
8XdrmzHU7ApRzuBnqERaFFATPYdyNL5gAEgpe1BZM+SudqE8yKs8G17k2DHnkldX+7EatIvvSU8D
D+xK6bJwMbBd2peaHO2TvHw7E32SnZyjdPTuPvWL2B7CcTUTcbfh0AR1opX8x//jdqJPrgCf+c29
Zej4LjRNt5fhY+yj0g6XSTZ6z7UZnqzp4aZ6fy6QXnoSoaqvv4W2o/ouFGiO9TOTJhRVojyZ7pAt
lZzdSOljmsleUkcLPAWj3m14JFcd6Rl0kziTYx0VDPbfb2cfRz/HSX2w6qOMKz7GYSaF403Z6HOb
LdleGsb3BydXNtTRys2n/lts5ObyXjRJKe1rrNIpXw0DsN//uJ3oM7IUH5u4vxOXihuL/s+XJY58
IRnaLfoswt43Hr7w8gzBByrlszmQDCCb2f3w8vowRh6ZxTDCsCKQqK8kiL3VFBgvSpBgGYRCmhL2
4QnRbPXxT2t0PO0xCIpHtU3CkzK1pjHRUnlT3SL/n64bp5/w5y63n+fxE0Trz9jt501jt9af3wwh
WmsT5UEzC5XAP9go7oLZVTNMmHTvIPrE2e0A3ooBL9bnptK/xf1XsN+77l9oyoIJ9O5BZu+EiQJE
Fc1UdGfa9Hx8kHs/kFS/1KSfWME81GNp3wMLCA9V5LZz8USzJHhtUs2+Z+kTHIo//ZRdXymNvvW3
I94hWaEO0xLitbcC51286Nc86zV2vwelc3HqeGxmPNwKZin/fGuvZ1MfanzgjcFW4UkDvH8mvmNi
WBzEt02ciUDejvrM1HTuKDqvN7cVF7G9kVyPlLEoLrCgn6XAF3bUuI2HBJ/DtU/JciGackopoVbC
ayubIjTXy/FPSbJdYLxgSjq33cHY4TZbYQzUYVkPmuO1oC4ApKh/SVgmL28RpvHTNbZVa5sbhPAi
VKNNFlm3dq79ZTVgfCQB6tOnOG12obBPNsJwej5+ijlFEos5yP4peTEFKRLjhboUG8NMWceNKn0R
jQjrACOXYBaY2UMwfG/x8XSr0DuYZsmq8E8zdwElsjJ2r6NOYJX3jjdgUoZTyFioe02Pvbsql9W9
MZ1pU584E3230YwU8PoWJ866oLso6RjsO8thD6Kr/aqe4AJkkt4OYiADSsim8J8+ETLykp2LgdyI
ewNUEddRbH27jYgWgU40OLP//c4zJ0ZPFg9elk4+z9P/GJFK9ocQfwxbZU//8X9MAj+QAPZoP420
9uagPpR98+dgAjRqQFjSWdc6q8PcW2p1UG1vXUXKBxMHrbYcA0M/UtzQIV6B3sWHBvOfRj/iUfPW
H4R6vHQGBZrAxwFxFT7L7GzVYFk3MO832RhY8VHOWpwR1eS56AOFMj90ebKV1Umbzqb+TDeHu2ts
FOrwcppo1+qt+ghMwTlbVrAru1x7xIcHgzbGCoQcb2PV1NL17kvG/2yZqVKxqTq8g8RZ2A1vZ/Gf
s9vo7czrrHAXqVW5/t+fjaL9+wGYZCp0YMK4w2B5/UkB2Ld8Nw4HufwZ1elY6Usrd1blVO+L7eKc
S327Ea1rl6VQty7TZljgHECF+9qeosV4GAXDtiPvN6Q2fpsJdIT14GTvbiMGRCzYJX1RZ109c/My
nIfZKH0z1PSS5SU1MBIkQw2CofS0c6+mxUvn5t48rlP5AVRwv0wzCSZ7LocbNcBP2DZ97RDx0lwq
XVg+aHi4Ao/wvZfpjn5kQY0p97pLPdfW/HKNSieMpq5IXlGVXRd9NzwHbeIuR8nqtkpsumcREZd4
ucdYbc9q8XWdvp7UzOS9Jb6zXUFB09C8GHDbPyO3wExt4gXywCCgOq26dxB2iYvef9ALx39Qu0Zd
BI5drUTfn4i6LyKINXjYTftHgHbpSnUpWFRTU/QFFDtXhcPazxI7Tu9PO2Wndi8CRZ/khCH4lbC6
FwO3eyVi45qq+kyppHqrA9Uoajs9om/Lfng6s9QkO+YGEoNK4S0/9YsIMThdKUJvFxnTleV05Z/b
igjRL8JUFGDEbUXXp8s/3rZClO5/f9vtf33ZDdXUEdBCl8Vkytc+zfa1GcjhEKXuazRQSFOgXcDu
KNihy2zTTcWeYHk0yfVjzVWG1IZH9oQzMfwpMITAYAHMnMJFUD/dQ0TewsUtRVPc0s6NU6xCZA/C
ejgGOiVzzBfj5pjvRM84YXUj0W3lobvyOrlHpaaCbHcbJ2sLoc2Ko/WoBMPxOvx2F8qjmKiWiYHz
9zIv7WaCRjflXgnRWVyIU3GoQMXtEm8pGmAeyv274FsYgN1y78u2s6OuFuQ5txNd11OgK7yALM1d
uVWcHao0HcCEjTC/yL0Bg6NPHAwyC/1MnCIoC2B0KDemX/tvfbdA36nf7iD6nNxw/iKkq+iTTMGH
dxHiivokoQuBF8i5/Wm685wxNJy8ln5EFfA6chfaDBY5xptUkhbiHXF7l9it0x/tF9ERpDmh4p0y
wN5ZROP4Fi/6xJVjMPbH9pWZZLrr9Ja63uvj/a8/NAit3yAijlGfVPfJdGitiy/rxfm6ZpgWDmzB
bz2enUTnPNzrjTrv+Vzuozo2Hhyp9UALZfracx3jIcU6eWcWKhI902iv9MbDdAEii9X1AjKuXICQ
aVxV6VqsbSQnasD827hBTNlzau44K8ZKdidPTd/9Z1Rk3m+jIvMuRuUp+NO1SiSnj1nSQS/K+9+I
CCdnX/bT60Hy2p9jHikw+ekSg40N5yZUy9+JUqUYo4PL6B0k8kF7ZmmzCjVvMeGAX8O2AvmmDgbU
JbnZUfGGKVm53ktlSfPS9bXnEVy05xXZ2u0bn8JU6T+0heY/KFEPtKyWTqILc+yMhWzuLzoj5B3X
dOrSqZt05Us4PRpK5pwK2GsnazqjogwswxzjzW2ghwFwANA8F2G3fnGTBpnrdwPkCseZJkssNgJX
H3dtWZDdiFjNQSA6y5L5Wg9W/zy0WbqyANquzTwfnt0mO5mN3V0i3//LRIhIyKfnQGXqobRjypPd
iMHT8HFNZiVSWrRpm7/krt7CbKowK20DKuFaoHC8npsTCr+1cnmu+qY+N8TQNUAMXQ+lka/DDng2
SZtijScqVoTTNyefmnbtx0vxVXEzoFeZBDpQfJHMNnsbDdsku3dYs4q86y1B21TNY2lN+LopHyv6
bync7p9B0S9yubcwR+4ew7G6ZCqQ/jQKHqOwX1ptMj6rSpxs/CCReDWXGHB2lOMd1qbHyOmuYdJo
AWrpJeyNpx0WmW0wgAaGfLfdkxi4JgY+7sRuwWKLdtt+fWre7gzfNbjuvm43Vft2T33aPmFhchT5
FKy07xUp6p700gArEMb1HriUs5e8wV9KUpg8V1p5DCo2JoD8WdimXu1dXK3DVTuvi5MO6PWhU+Wt
Ov3RWoXsf4XD6lI0RZhKCWafTyJRmYvAl8DotiFJJN6W6dkbkscWLvbWaTJQmZqZ93dawrMpQsSh
noJ9E2XkLpO3t/5brLhn0ANYm0mAcMT9wgycSgW8GzZ/HF1YQSuLvjKcZe4Y4UUcVCQ1x0QfdqLl
dop9hu0vGuIa33LVjVY7oCena/7rPrgsysv/vZLAhvRfDxAmvagxUxxBroJs8scHKOqjKnH9LH+p
fSwcWU/4h1h38I+sBrAYuQONqjLwtBed/zUsBurc+FZVeg77P20faufUmF57EY2oRHZTdW1/LZoQ
vZWD7PaXzEjcfB5F8i+YYt6+hQZ6NyhGMHf73oCl7ACz14o8W3TlYKKb3DwFGKMvs4AyfT2OzsnQ
O/gPzag92akebkWfOU1z4SCRQ3CLtWiNgw4pBWvUZtG1eQWXJavgS7mOfm/7IzAxfuFEZcaUIxPw
RCi3Dy7w53sScHMz87oHEVHqMRvPNM42olmgs73tpheUaCoacDZkFrp1rI/pPtf7Ra3Zw9HMh+E4
FjXrI8WXu6XXSGCNUTwwF2KokuQXJ7f1u8HxxrkHf/8ugzGx8PpeufhWhbslL6WLFw3top/Owqkv
c231IBW9MuysSHG2qh6QAoz9s+GrbPemAzjS6iT6yeWcRWsM5CX5N2dnm5F1HqX2m5g6qswbV20u
JWul7DwA7yFg39S9r+O+OohSW42r/cZ38IE1YSs8iIOUuPdRZFUH0bpFiFKduOrPPUQEiLYBGBIV
idu8KCY7Van8Q+3+/NQtmlar+gdesaJxmzLF/CjG3ObnbbIUZ4V+aCu7NI/T853bYbRHVMXfOnTe
maHRHWQlI8lvxz3rFD/gn2qEIPJ0nAgQyv5eJPXZiXX3t1mj3TGYZG8he2dUPn9WtfKSmhDkvAh2
b8pGbZurbE1USbOA54TWIbRq6xAYVbZJlejejmDILfypTwyk9oOJrO6plSXbBi0EID5tVW99W1L0
KewTpz3wLbi3PV9//XMCiPvaE/5zMg3V6AFAXol2JtQlGMRVg7hAyZIIWCAo4qnTUag8L4razTFG
t4L7ANOFbS73gFObWo6BOBveQpIjZyUqvMw+5X04nGLJXhfU3fa3+c/ivwFHjjnhOvW11aX2bWlp
KZSHO4ymvxD/rLh686MBCTZrFTapSNBUW0vOMbwo2fta2HuIiKxRIKqUYH+TprGOpgu0HQMkdSPZ
GS9d2zF2eZKaYPA4iObtUBbyutNif3PrApDcrTXwsuNXpawa0IAU/3UZLQyyKOeeDNzZlkIUefvR
WreWLmGUaYftyi9AFYphfQoMUC/dw1kiMVOEazuInZnWas46jMtxqyQpVf2oVlaNUvLl0RFwqAzX
eios47UfjfRXHmkAgCk/Avcc7qSi7H9EKF3M1KZyFwOLebQ1MvQUgAgijW/ex5VdPKDtHCzlJsJH
YRrUcBE+uZKzEoOiy1NgGNUspDaiKclxB83MIEneRTVqrl38GGOqdBiLPF3kBjiCVVHJwN0TtnE+
Mj87GSWqbCZORac4RNPw9Qyt0Qx+HZvGW4xoMt2aaxuh3G3k+uqEsy2DrR+Ez33Woz1XJM6pnc4K
NYAKFOXDUgx0UdbfuSVqs0oyAnx2A6YVux+eVZUdf2895biu7LwefZJ0qPBL1sPx65jKMl9cNbyI
gyc9gt91zxKL5UttpP1OGcqX2zhsCHvZ4cuyEH2qXH23sz5koWBRGIMwHLDD8/LvtZGYCzSasn3Q
ydZRUYZuzjclef2PiByK+Ari0bOmD9nFc/yV5lNwEK3Q8N61pjFWGqTKpshMkZa31jQ2QDP4lfB+
28VZE54ban3X5w2gfLruLbzCxfMmABNp1e7QCF3xkCbHoVakr4ZdzctybL+4UtVeZCXdxHEmfdVT
o98XGi5K3RQV5jD4wwI0sRiNQx/2cZWDishJfYpbq1kcnxUsWsVPE4e2a7N16YZvv0Hoacm69uBY
VpGt7ftRvYCxG2M+mSBetiYpKqWzq4s4kOc59nlmLGu3Ohki4V5W7Oz9oGbTMa0yr53xYGTrViUF
5HohrzBTipaBGqXnXGtTSvhSdwr9jei5dd9CfcVIzmIgTpR+CpUtyVm3OZiuO5gD6pIcLF7cphn/
qiiKYTb4y0psFA7Mun40YgeokdKM+z5XlB0gShCbLBKlxbUIESPxZo7tI0xfnGA8+12/3mvhIRuz
H4mXaBdePnM51iAC9oXzJbMRDAi6/CJaoWs9K63rHkRLVXpv3jZFthXN1qthkUhjvBZNVJnqNdQu
pFmmu5lDOWwtVbIg+bnVqlWycKmqDjkutzT2ss6OsETdc9a5tf+DZ+9+klp91DVeYLmaaCs5wCF0
mHbmUJLWVSkFwEHBIDMFNw/u6Enrxh+GO6on7SUewW6KkDBqF9TW5Je4k/hEWpQKRjX5mxeX0JnN
3mXIVVPDmRgHFW2SbkQa6+NiUqMe7Sl4Vr0ECEOZbdGcFU2qLlGtRtu8gn5JtaW+iL7cqnCWKuJm
LZpiYNSsz1dNEjVD5tTSg2EiZjPOYRIliFLikvLPCTnh5B7VIHXZwlMlbaPV1U4c3MQoVpkhfx8l
qdqlntXjCW6p1U6eDiJENPV04nSI09vF764R9+mH8m8iYiIp/eH/ZfEeArUIfgM8x7/+X1UJc7JL
tO6b2qbJKvEUODrTekKZDuIMDRZe64FcX8rACpHzYyCYFhUQxBmwG6g2lqQBRJ86GzRODgnuS/uo
tdgCZR6bUVOBY/vhrFVj9doHN/Ht7P8/rlPLVW1441rkVwyADDNfJ28jtsWi6elhtBN7aNGM9D58
1xSjt+DbtTWSCKiMfQi+Nb2q5AfFKFfJvWLt7SzLTvYwWRyTlRYHL4fwmuAVsjamJHU8OukJIdC5
rsrFjzIapBnYivoefJl6l0dsIn1bj9gXaNosxAnrJwTYik/7pxnBKUniPtzmClMyDLt8ho5a+uwN
TPkS5rBr0UT37YuUWek9yl4FyS/tqDla8hzEqBn4UgNESjRDrK7Mzh0OXdgOX7X0F5pw6XMXp+lO
0+EHinuBkAoWmS1XWzE66BJ0j7Sk0C33bCf4DcTN5CTw0BvgN7g29WmGatP7xkkLdGiNY+L5xtIw
wmDTUBBclL1lQFjO3XMQTrX9qAh+8HB8C+xMe4ALp23MQMGQwQjLF9v6IdWW/+PThTgq/qVoqZpT
lvL9919DjUJFIVtFURS+myjqvAeRaMyakmPi4gz2e/yqK7a+qvzQRNIhXjRt4+7Q53R3foslhefp
a9ES/XXSIOB1a4MCtOE15tpd1+nJZjBD9ni+nuFyozb4DrpjtdFao78UhZmjT9fMvTIeLqIrzfp2
1UppvRBNMaCrzoNZNhQ6p4ssQIX7yh8fRUscelfJAaWSVWmBKixDFbylNVbWOkN3c9mHlHhZZAKk
h62yN0iiPvUB2VQ7GR6pACJsE1ohtOTWqKcyzjhXUdpbiIf4+siLRzmos7Wulzuvgb2Nf0qyDp2x
Oulx/nbAdlud6bERvxvwpxBxhTVdIYLT3PyhaK4J7i8H19t6TbGTnajY1X/OSjEi2pqKYsscs7jX
PncAqkyBUi8fa9k8f8oDiOatD4/skerbXvRkvI4Ot5RBrXrFriJPhyxK6m9BrklfvdB90Zn7T6LV
1KdYz+zHRHWTe9nyT9DXpa+oBfQ7GZIpmnON9BVwJT6sYbGsOqrqF4CD6YW5Oryv+EBgPBsPUsih
8KGHOXlY7ERfkjtrdISGtRtCsZVcqdlJ2dDunFhF1ePWFme3GHuKFk22fUffiQDWKv3ddRPnk7zY
+m7+KNK/IuErznQfom2fOSBkYE+gjeFU7+KMDOQq9nQjywNFPymBYczNkhWUNjXFAX1C45Tq+f2E
RNgOpQGjqG4j94Dz+exTWFjU0FQEqlceXX0XTeJ14pDiIHS0h7NokA1s3IWt+1+zRh036dgl+kyM
WAHaCEheSwvRdPgy7ew6PDDjhJe+shAB6OKzaOX49+098pCiJQ5J7BQrVGIKlhfEi4OeIwfQ5Dac
qtY/pOXwE26z9hiZuS1aOaSpxxA5lVvL/6dVJar6GEXuu7EWMOeC1Guy8HJz3KIGiHrDdFZjvHQ9
E33gx7WZ3MUAi5q42CKymm+1THHlpWk1iARdzxUdfHUSIpJi+a2KdsAwbPpJLAIhI3DE0uAemy4Z
lxJ4n0uW5MFCT/36MTUKtDa6MvzWt8GvkP3kq5EqfJ37GuRSgJxHC1eNxVYJg8VL0CmKm30CIeWH
6Ve/4VfZzxAO4c3mSvIImZG1sQ2I8n9n8/7FOLA1KkFsHplUmUwZ/lQWwnHVhzZdWY9+7coz8ert
8qaYx10Yb0X6updA2OeyHG/Fq1eMJkH1Nior8dvo7VoxitLQplGz/P6/rhe3Exf4KsgIoyzVYZcW
vTxL8a9FIfQD7MlEBaZjM9yqs2sSyw6dbq+rkPbZL3ePeYlUnueY3aPOpr2hSA8Z/qTrQf6EdNq4
7a1MnosmmUJ5aXsaUpvTKAIUQICKujiMtYK0nZHNi6GI141RO0uv9hFYtatibbSq+diMxkVsBId6
9Gc2QI2HsDOMu8qTi7VXh9aj1GoXZKTqO8/AjVCD2yRXWfoNYzN5EbDMPehaqu58R4Xpn5nt16Qy
v4os95/QpErfQq3WVa6hNvJYWZfjb1Gr1kG3oVMslBjMZ5g1uxpnJNI3g2cfVGDaB63u7B9qMl5M
Hsofslb8svze/KblqHI6iTs+gbYFym2a7WNvAR5LHLV5iMN0WBQNSQpZwnDZLnz9lKZSuwLQ4B/d
MpfXfaPXe7PTrTskK5wt5qzJVpPQqLO6Tt7ZBRoqgwmIGT1T6Ld9bqE1YkioxQ7jWQXOsETlsbmk
qIwsUAqov1QlzP1UTbuvTFzaDPU/5TmwJLTD8k56scbxmb+kfGUBcLDGwvpldAnyuJm/9Sja3BUd
f06rp/FpyIbiHqvdH32oKd8UT5fRpFAglVUAuJUYItvUn/S1tS6pya16z5K/+Tj9+bHtf+maU8/D
vRkdyHo5FA8QnjB//aqNXvWiwZwlan4NBRzLxmzyx8CNvZVqSNquLlL0gz0jWcZy4T1Fnfm1c8bm
lxSFq6Yx9JUJXftuYE8zz7SouWAXoa20Rm53FlV4JkQvX+EKnT9UCWzkGIX3H0YxrpS8rHdRFsSo
9+X2pGtiXQ+iaUK9YA1iwFqbBhRLQaxRnMpJyKkIup460+VaPaZoC727jQi2gxp1QDmLN6qE1m/f
yeXRlQN125ipuvKotn6hUIvShaSnvzT/Wzf642vKixkj1FS+V4sxvZNCNEt0yVPPkm/z6BVW8aPy
0H+erklt+3ejIjqVJ3q0avjq7QwNRomkpBbQA78nHV3KvBbDZMts+BCI1cd00KZViugvm/GBivVb
162/GpUH0epcFTBXHFTXe/xf+8RNxE/o2/g50dDsMwPbWADdQsGgLapjndhnVQr9L6LLNOptFSnD
SZ667EkKFcUs7HSn+NCwk60eUgwQTUcdyMeZa92Swwrta6h/dXLUsNo5mbVUP9R+sPMQRKT21sZ3
hWJoy3bKakH5CGet6lSnAjWfB7Xx3oU1AxXixHlCAQABXNJ0CXzaeqYWdrnvjeHtIJqYLfD5GUYK
fdLUzq6Seecw2EIpIF8puqTOeNFkp37rQz0SCVwZaVYxyirjbz505Bk+LtBR4rZtqtOUVnk4FRzA
Pm7oCw3KfBam6iP1T4oxK+bafNuN9tok73ZfTC/y0XHWwM3fWtPYrTWNich6eq33HyL/fZ2IrKZ7
/vkJf64LIqlcd2U6ztzWpZziNh3lFWcvV61x6G1zOIoecRjifFjjFwCF6uNAZcbsAkSi2LYTeeGU
6daPDBBYU8mNBxwpLSyzREsc9Cow1kwUJWoAfhfN29rGYcqxh7WPTO+IxQTY5Qb69hC420AL74M0
dE6iS5xJAeWaxhsl3hj/DJDdKlcpXohHtPmWejKqZ29atQ5JkS/MSCrWI8yiB18J5R3rh2g2JOqP
kjzvl0Cxf4216j+WStuthtRVtoobGUdd13yQDl61yTO06shGgTqFmmDlSf4Q5ek6SszsCQWIcG80
5AZFs7eRh2tKpFfLPs2fhlEN5pKyNbO8OUpxiuaEE6rghjKTx7wzsqNXLkelgqBRSdKGpUS9bBPA
++thHL8baoY6QNTWSzLT9mOTqxeNYutr0lJC6TOgbOYom3exRiX9PyLIbmaL2lVUfJjQOx/zmqKG
miQH9sD5Msnl5Cvvsp8A3NxfqgrruanOMYwI/c61kExQ9dwgexMb5y7OlG1IpmQJWMx4lnPEO3sj
eVWk+C2C317eTmDZpWVSvqpypPz8JGIJPkEVSKk3aJKwV1bzIHgetHkg2d3OFbU212+8fTD0+172
Co8UQTCrpQocexUaMA479ben6EfSzNGPEj4DWkSO+2Qjn4aecxx9GdpAWbj8Mec4cOpVCuQFhSb0
WiZd9O0QtP7OxVXsLrMz+0C6MV6FJVQmPjHIZBoF5cFL0P9lDT4etGIA06Vm2saTpeEZjbG5lfcO
OXO3PPTgprBRp19HzXah+T1h08TVF/27MDkqjFk9zWCoHHK3GoK2CIsiqCmR85tXe/Sk8y+E/FV+
g4uPaa1p+/sayTDI25E79wAW/1Am3W/ZfA1kRKTHOnJOpueo26ouA35ZtXiKsgTPnMh8TeL4Vyp1
5RerKPK/LX2FR9O7XAJTlYMDnDrZeciGDkz341RV95FixU02PMpG4lxK/autNUy80Py2RuuAdIqj
4lsSIIpjSnVzartCu+9VBUog/dEYLduhW6BsbKOw30cbsRERzaAy3jfFqJnVuyLI753RjveuEnQr
HEHzC3I25bwn2/FNS8b7oMlRaXHsTW5YyBSb+XdtiO0nDCPdOZJWyYbiz++6ruSdhOLGIm/y4cW3
0ksF0/mhnPoR9kgXnq4NL+2+CN3s1Mmk3sWOPotGedWNeH6L/b7IC1Dg6g+BmhsbM7b0em1kcjor
DC1cW3HLyhLCC7VKOy3fkulWpywcVA33Vph6LJDkvkPshTaigt3e6w0EQNweHYePAyIEa00uEYG1
U/bLxO4fa908yxNUU9AGYefE+6lLAux07+dWDDXO7haAxuWDbdXFEmNzNkOyjDaqE/Q/a2gfgeoZ
v61JDM21pWeIUMY8CkvlPEKyYf5XyMX9uTxws7fL+c9dL0d0GuWYoL2M2uCdGt3t7iwUtk4VcCg0
ZMz0uSyDemVbZrKWyip99i0TaUi9OwfFGCCSnu1E9+Ck9h2kL6jJ00XpwO5PV0t3r/ty/RRkdzo6
Os9Olps7qsQoe09NHCUfwA2ewonInJbu0QqN4ovX1fGuQxt9Ifq91Du5SlV80ephkaLDO5PjfKXX
NUtwVvL7aujeH259slWjIpiV2kyE3AZEE0lghHmpSyzSrhoWvZrE906ROkuWGzIvyqBdB2FS7L1i
QLKBZeE2AbmwwwKquNPCpoHbiIKD7LX2yQjHZDkkYX+JY8ed53ZaPUZ15s56RWmekWnF8yEctO8I
nVEDzrNfJRLECNi4/mw0kFXynGCmYZ+Gx2/gzeSMIoxr1a+NFzxo7ZiGv1vAFBtRMesr6gKYAd/L
UzUts4Oty/x2L8ao6FzHtInM82dM1OT+fZ0TobrTdkjlexMH2tEDExqi499hqAB2kEXONst9QKUT
t6P2LGmld3EOuZxvZPPgyN6GZbz3G4T1xnez4Bu5EIWJoo+OsRNrWxlK7ioJVevBLqliIyXc/EIQ
kqff+lkqhTwb1RQVMGVEvZXFwBa7EvvoFaw3CzUevmWFtwucuD5UcqStLTJ5CGVK3m8/RfJT135L
ef0to7j8ZDVRvkA5ejxpVj7cjRoKQprb6KsI6ZAdDE/cKPxKwatBCQ5yXcRLQF/Rk9bFX+EvNb9A
uayaSPe/DxF8w9wc/LMe9sw0RerfeWWr3Vs+6i7FoBo/rO6FJXM4zOJU6xDQHqIBXELe7ab6ZJf6
/UEMgAh6O9MVhMNrA98NeTDMc9vV38rc6Z9bexhWVqqTa5xwWbWiL+RGcr4McVfswWMGc7nWg+cm
C4Gr8fW4E01nLA+4ZnSXEpfj+y6LHtQpysm0+C6pB8i0U5PkHZlPyX9Nja45Uk/gX4G0Gypt/4Ck
xmCwqDQH5PL/gK2Gpl1IUOVPostKrQBfaH9NrUDbxfglbKkFOWs9r5gZ5BjLOKVpvkQmUjly2XYv
tZf/H9rOa7l1HGvbV8Qq5nCqHG3L9ra3+4S1I3POvPrvIeQxPZru6Z766z9hEcACSMsSCSy84RLy
7fAWubSOoghJrDTMj4PWet9r3GkXkhfoX+Tx7joxkKIfPKhfXISHXvNaGXdNkqI5NBUdp22WksQv
7drKn9Wlnvk3fozmDRrY1hFUIUGsYtU5ma/eMlOUboTaYRbSc+cgeJi6yK8Mxdjey10SHaquRETe
9rNnN2NaoquJ9TMHF+hhS/Ztjh3AY++H6I5pAeEopTznBQYAqOKbc3iCA/d16Bhg/uEaOw1tpBYc
W4Q80XueyCjpiKBcHMfHmozvr7JWDn2TRX/UVYssfY1Imx6V6i5j3bHzMiV88EC7I7yfeX8kMEk8
JuWiU9tZEVlQcBojuAlB68uNJHi2UBdSp915H6L+c9Sx+Ts9QUTbR2mIxtu2qR8ol79zZAUyd7tQ
MjVdg3slm1icQwm9gdGRvnF14ITWs8bW7ipqhih/jQ13AcQs2gIUq4623IEpF6dlw3ZkPR2uLak+
OKj/T+W4YicSHaOllxggSc3xLHAuAg4jzm4wMTfFrjMQzhlrU9/BQoLT3LSYmrCf9oTHPJNOu22O
ilRYJ4wK2nUFJfALFEuEyqcPPMlPkMiMn6JTIgV0ssJmI2us+UWnKvL4Wfq29sWKc6b68b2q5v7P
puvWtlrxKym8bGkOgGFAJX+zanP86ig1cm74vD3KQwScPwrMc43U9A7ctLyP5Mg/G8AFNvrYSQfH
1198l4RaDMjmRIrOOYIPDTdYBXXPKXBB3pXd8MsNF2Gt8wUBjwfeow2/dJFjrAOnfO9EIjy4dmLZ
Wnx0GgRSoERioIzV4NopnK40LZuuV3JVqXuWXZMtEgBAW4SRk3UKsDN4GWvvm4Lh2qnTIiQ189Bh
skuWsXKZy1Z97+30KQdZaDKqdMXgXHOQ0OInIb/xSx4bq04GvylJivk1b38jejr8USMnvSnJp+xs
I7Sm6kILswfMhr4mVuIi6wDHoKrUV+RX3DtRJQ6i6CTxhsR7eLqp1ytVXTaTMFY6PEaNNhz9SbiF
HRBIENPZfBB1aDfnuyg98YSyW9Zt8lMaTYDj2DVOygSAtkzwtKqdmie1NdUvonVoZONUOk9eiTS9
mkTaK5KjGzbpTLS2LP9S+t1TrPZsgukVAsVJZK6kEf1aqYHHnKGwuuvIv6/Er1axh3TnDHZzLYrW
xERSWRm2Rl7/NqalWY+NwoY0DmJvU1EKlXMB/vPRzX5qA3LklTNYZzHB9VGisuTifJ3zqrZZj2Tn
1XZFcprpTIQqRSeHqD5UPuhqpmqsMhGqrnz/lId+8mSM4ef6kVUfGq/J0xRvNInzpquneNDYaK/h
BkSNj570dEdBgtqfodorJDnlnTka/AOSyfqhru1zHfnZFwl3IrHOHNIm3yfkh5ddpDZPCG7l29zW
wo3YKHSjRFugR+ecIj6y1zR8yGVleAF99nwFwYD10lAXk+QNc2PrkLiNdLbbmuVlWBdoYUcP3pTr
bMP8YCap8dahNAlQ3AnuCzdw945UVdvAc/RHXFlQhQar8hObGT2qfqeubLyl2SPJ4CxcfJxI0m3N
56YU9EKIuNkcg3WJ9San0YvYcgD7Mu0RWaRbp69TWrFlpAaKtxGtWDIDvRy+29YiHViru/w70QDP
6rs4sKJTY2Q4elsVditJua7iWvmRZI28cJRovCDLPgAENO1NHHTOl6Run0VEmQQsWIP4S53HxbZB
dW6vxE3x2EzJNxFhQZhD3ms4I8HXreqJJ1lOB0T4sR71E2VlKz6K+5EZUmmZGh4NVvgl6YM7TY2L
B/HywSeI9T77yeJrPLXNpVrzPpU++mEY1/6NFoMjC9PSf1v7mhPchp0fhY26/+Rwa4ZUSR6Cd8+j
cyglpWv2AeqGS8fR21WbheZRECPEmde4LIB0NQ5WYeUi+V+37qZJoSu3YQd/iNzEsdDRVkl9xBCt
yFmbPKq2g17jX4qd0lKAiQXIOJy4uXUGr7rIoe5Dxj6aPFlfLN15Se1IvRcl2UNKOA2fo4CsjWKm
7oHndrnyUst4gyny0wIod8mdSrqLRoxkEqNT7wZHwks46i9+3Vbfkdj4aaCw9VaSWQO70A6voYYf
V1DGD9HgdXdZCHsmsO3srnQsdxci7b0vWZ0mrCHXQ1O0T70qj6c4aP5QRrV9GopUXYY4HW1Mh12F
nHfdT8dEPpfPbhcpIXJ9bv19KNGvSPQk5/PwtFWnOOU3hV97qubWqz7o7tbSzXTSbm0uvpmfY6C8
b8jWrsS+klzDpx66zH9AYv3S4Q2x7/vAPLr4ql8PvD5BKGYFMhELj1co8rft707lfcsOTVA4X/3M
RSBIkxGdtIb6ni0xXqVNgHeV0RebMnL1+5Kn07JzC3tjI2RsLTCAgm3eRNaj7cr3KJ+P3xQAM8gh
I0TuWnnOgmfYZLL96htp+922A+y+urJahxhDbc1SVpY8AbpXxzQDJFn99ocHjaf0is5fNNpzm+rO
b6OVLiyKd3jt2avBgrEwIHlb10q96BLf3kZ67RwzrG93pi0d3DFL18rgHMcYf2QZdPXrmDb9pgUX
t8nchhV4Wt+r+G4tKkCH35uoe7DZbP3FlhM5G8tZ4nGIjYpU14cYWIzTGv4dAYmMUnjr36XD2EJb
iE+954cXcSgKWTlKERC+qSqS8BUIEttY50amnDsLRVO5y7/2dv5QmGn+DPD2WSmd+B7yt/wlk5SX
zFOsOzXMq/NglA8QAYD0J2HIEu5XKDeTeq33iEbysPesBDXzMsj0k0QC2lkj6pm8dSZZ47yRy40o
SoN5b+csD0217e4as+5xy0jTNx0R/1UpNz66oc0ZmKYN/hn1A3dCUvoOZwVc8yj3vW0ydO/1ojEi
iUm6ZgoRZVQS/pCsLF217vCFnZH0vojDL8xOqruhD/kljZ1y6LqqfZGxAFgADU+2JEl+8t7tLlgt
aee+t3ZGrPvBEiEAEno6EPSpUR7c7tL2FrYFY/SdPUYiOphdeydAT+FaDlDywlZERbq9T9t1Tmb5
hWlMswZ6z2ttKpqa6SxlR2lg9Iz5JnDyYdnVlQRt1dTS4/XU0huWScy4sIOcaiOPF5StSku/u8s7
3zmk1fBQDKFxbyf1ltXnGsvUn1mnMMMLMdTEHe5hrJN8qWZ2uSmDt7EE6Buy0hmasPrd6U+dbXVf
qsh3ToU7ovdexNAqogYSScgjHekRdyd3QbLI+Tk/JFKTP6TTmaUrDwkP/aOoEo2obSdbtLfR650i
ADcld5JSfo/YEs4qy3guI7lFdxy9S1G0Am8k8xZ9C/Fue0YTrXtM0M+Pp1Ke4QgfeG2z7uVeOo3T
ATTZ+1kcae22xUZtrprD5lhHywu2Nrj6R0/LrI6geH/jW2Yf+qIK93bjYvOI3c8u0BXv3AUBurSl
Ft2xlThstFwr7ke7tNZOAiWx67wHhzfzDvey5IiOWn3w+fnvGgSRTrjyuBt1kMf7vqiztQvu4xF/
OSTz9E5+zuNLWRqgDuwxuaDHF+5avSz3oefU90MwGQo4cfmmuulZLvilR1iAN0pa/RGWWHqB1Ese
NLZddwCp5F2bN9GyyFTodmRR94rJaJ0hTa8MBLVtS1O+mSwsVLk0f9l58qQwh1hWJBUfOk1aQ4rM
f+uQynyehW9eyx12foRnGTq0u3Ko72x+SttItbstrorDg2zZ5BZMX32Vjeq7aiYhmrlnUJokcvkx
P5jsPb9ZvoapIAKij9BUm00R19nJ7sujE7In6HpS9QDDqEHZm52AIuuXflbGv2SfZZaTMicxbT3d
QC/Eh2HUjLMKjmTlO53yVe+GMzkQm41KR+GRvalks/gW+Ma47my5OJCmtB7TqvsFt4IHJbv2rIgr
85JUTXhEJh4FkqQd7hJkvhetYXwPldyDloGPnuLXzdb0mCJBtb40oHR/OMDkFkqaDI9DoncgzEt5
U6Zt80p6gg0SIoJp4mwXWXJR8QsAB1DtZMxR99bomChwh9mJ/2W0RcbWvHeQA1gF3USz70NnN6jB
cEpz4Ph94LjPhq5XD1bZH6I8XHRah8kJ271eX8fnAOGQLTvI9VqAuzw+S9yAgmIvoF8NgowgRewa
Mj7QrwrjyQYtpmdZbtNHGU8+La+No1G28VLT227fNIq3Hm0lfYOI8Ytdl/6hcKB2ZJr/M5ieuQbS
9XkrYe+gkocdcG7et0E7bPs2Sh89tXPIVzbVD9MpESFqlF8SWxaFHFhfClkf14oSvdlDma+yVHMe
kukwKLgtqCFfVNeUVGlBIkhZjaWVr323xJFoinEcU9/aoe4s5joUKeC3GDxYpggRFhu9+WBfx74O
FpvK1gPV0Hbj6yB5/trO8vQseSQA4Qcyf261+OSEzh9WpDnnQGN97VdPo6YFCNurCG05Rz0psdl0
bOWcQ1BZjugCAj1BzNOJK3WftvFwn0+HYJcOSbphcRzsclYKK91s1Fdkmr5pZd//Zn9uBKnMRIXV
dinhjFvVTrbuyH3zuIy98SDFPKh1ybj0PEd28oApZYy37Rcz9JBgjqQUcZlJ2luJv4KZiVejPfkV
yDn+ZS7okUQzrE1oaj085ijb2PJgnbKiQaKeLbknI7OSnaibD0pl/yukslXyahbwL2YjKKlU1atd
dRVWGHrw0iJGuWoTQ3uIHAwBwCNV4Lm3oTZCEYCQAL4HAZtOLToswupzV2osAclQPSXsMy0KVe/3
ok5JNHPRjtjxwuB6CLXA+sVeFOqty9r17EdMSkmxq/I3WZKGA8jT8aBLME2wReXpPkypCXxImQhG
X6UqiN862QewDhxoAi7bJMD9A6j0FuEGzcQZwC7XJhh6w0cvO/aS4CTnfboPRsSp7RzZ78IaVbb2
HPdxsLpHz/TOcKM9fzmGEgmWqNm6SpldyKdBSZYKbLCVGsMUk1kTlNryi5kN4bmfDLDKuC6/RHlm
3zmR/sz3x3weB9g80GXtxovurYZkz5A+zFSwglUcxqxsAAtSrWgIi8q9q/MfomD6vrzOLPynLasc
HyIo/QtNqXuYCdr4cK2TDXOrxjbYiylENLBa0O8N6SRq8i7ECcxImQBPwg+4FxYnTPLez2Itj9bI
3RjIE3RVzT4sMddTnkR8r2IZyx3ehOfSQCpHkqF2J4rjnsWBr4Gzx9nnXsNn+GzgQBSpSXipCwmv
2ozHIjNY64LHQLdw+WT2RmlYF1FX29lBjapxl4W2CjEeZlcTm+zC96hYyGkKxwSTOt3VHuRhMPBa
8L2Lz11vB7wydxJLy0L1Rthow5RCuAfBumoNWec1DXLTyVW4OKH+1kLqO/vtz0HL2GhthhwTQRK3
eRBZh8qtmItNZ0qE8sG1UpTFobbu2OUdNm0T1GvSpmxR5DAhOyl+cyM/+gMRVERkdal+4XmvLOvQ
9Z7AogRrPSzde1PmSxFE31hcsQHflID3cd4+iqI4dI46mS7gnJDBa6NJ7S3zkHYrqYvVB616DPQK
YiOGGjLpJOs+dEIU32SnjPcY72HAMCpSgMUB+QA9MuJVMEraRRwKH0ogs61mg9XHe11ZNw0bNmqx
7+NSv8Z1inLHhp55ijLD2WDCB07cUvRDHZBpcdDee1Z8s3rsKpxFEe961q127USydJkm6m5TKa8a
iNUTCQL3WjTyJFmGWBZtEjUPsSVqUe5FfxwHEjmO2YvNfthumKF42nUHfmsBK2a9vxhZhJ2yE49b
w3HtY1RKL36YRY8dDEm9KatnbxhKNL9tSE+1cpd7UvnsaBjLtWjr8YSliHq0iww0qRm3du+MDFAV
1C33Dqexn8o4hq/YfpX7QPbZEXK86NWELbPWuyrYiVYYEWgO+XoOeoVW5HFR54qkJ9nW5UfeH8BY
qO6tFt6in5kLk4Xm0ZJGAIOtgSWuhrq65MomjKmo2iUAmFbwwM0vCakEdHdteUVen9ZBVrZ5xutd
iiyDFIuP7hAw0bXoqzoYnuZK3qyvfRtAZ7ztyfNNwczwqk02gowXrVFL7k8fxuJaBKbFC2vo5Y0I
TruY/c1eR4Zlui6mNem6xCxje+3b9+7KYkN7K4K1tlYRWMR7VLTGZoWHFwYEu2tfDDZ5QrElJP6E
aPSlJTus0RYR8Z1hOe19i2TnJgnG/GRHR9AnwbNULVtF7p4lrEKfk7J/gUXlnDPMo3ZFC3lTwjH9
HkvyPY7NDtwhKTCvdTWS8KOU312rWsQK7nQ2m105R58rZMUM0Nw/2J3d3YsxUhwAMQ5Kg62d9svE
SjumeIG1Aj4dH/FkVB5hvf1ISU59y3MfGdtMM+4T1wh3QW9jfzRiPWZEXxo58l7hI6sH9HhR6nN6
77WM6hrXDwPLwKkV8AAeBUXsHERrppdPSZW1D15gay/Nt6pIvB0ubPIq74xyESZ4g1bwVrdVyCYn
WrzjcHByVI3X4WTPcT2Np1NdwcFt+Sng06meKPkGG4EACd9HFxLmi8mfx4YsMN7e8V40vm0XN84O
oiQZnX4fesOjKIVjinRT2v0QpZI/Gvp2gBlnX/gvY1k0R7tnj06MGtajtnFBpqxCU9LuB1d+P+jS
3pI6736uZsKfH2LXw3OVoLk+1htl7Q/sFN80ZB7OfgX+D9s5WISQj2CtY9qn7uNybsuC0SgV5Qt8
+E3Q1cObPZruasRt4TQoqXyWVdJdYKdXdsga2R9KfxlM6s3igB78+1msGTY/75R3uIVOiGhVPs7i
LHHWfQuh5KZBBIvWrpG8T62QfZCNxtuXrAS51+uoVYXTazUC3GsgFZNgGcb0kFXB+yFkqnCIp4M4
mxvmuLnhJu4fhMzDjwDiI1xquPDcTxTnmPlK/yDkZqi571/e5V9ebb6DOeRm+MqbgHk3zTdXmoeZ
b+ZmmDnkf/s8/nKY/34l0U3cpdIOxabxg8f5TxD1c/EvL/GXIXPDzQfxvw81/xk3Q80f2P90tZs7
+J/6/vfP5S+H+u93irxDyexQy5YIhDC1C6afoTj8l/KnJrai6JXG9nuva7nRo+w6yrV87fCp259e
QVSKoT73+us7mq86x8jsO4/rueXzSP+v12cxw9K7w4T+Pz+n63Xm616v9fnq8z3e3sff/d3XK/7H
WDUcCKPoWsxs//Xpz9e4qZuLtzf6l11Ew6dbnYcQLfF00Zs60fAP6v5ByP8+FJj6Bu+xGgJUOFR3
Te9b6xJE/FIU/XaSDNDTCuQOrWC0DJylbByI7CpTt3GFGUlVOswop2YR2A8emDjAKydI6uVBzdCa
X4lmr13reuycwfzCoBNV7ejEx8JhFpirubpVB81a6Wwq4c6NDWpKRl3YTFxNKIQfhbCigLOXFwtx
avRjhJ3Vh0GFar13nKtmCwvX1fC+Kqv4mxtU0l5Hqm6ZJkm0ZU+KfJScZI+gMnd6kdZ3iC2ljxLZ
l5Ph1A+iTUQV/HI3jln2K2jh6aMIUyMsEHySLQcRoroyU6SUqSmjioA4z8Bw6SFgwekiouEfXl21
2wfLUF2SqH9yZWdAeUl1v3upRgYO+1DshbMJB4b2x1mUMcnxl33svDfPDfpHiKlLhGQ9IVn33k30
FQcR53yMgguzv8l0yLtKDqNFK0N2AcSpOJAltEKoMzTNh2tQZNtn0JfD9lMfkKf/Cv9Um/lKbGMR
L3c4cKA9ijuFedcqgXUnznCrXLRt2pxv6pkQBSvmp3yHbjr0tX9qI5ydP8YQEeKQs7xFBcpst3Od
OPNjq91Bg/x1Uy8GySv7WOajeRCNosqKu00iD92+AG8PZpJ9QmEfr5XWMjVL51ovGkW9OJsPwOvM
oyiOQgBPnNpsprhl+N5XdKv0wF0FGqa3bpL0GyAA7TIIRxyZ0derHhaFQpIEMXaJby0QatJ2Zr8J
nax+6Dy5fiiV3DpYrf0squZ65LeejaS2WWsQKg4JcOSNqXvtcph6irrrNcRIc6W4jm15w/U6okHO
x68J7uxbQdMVZ+hAXd75ujfUXUT4nByXsonLez0XnF3B3vXrAbRDvXKK4Oyzh3uQa02L0WMskuog
FZLJuSvJ5b+d14qGqagId+uy7Y+1ouKaV7XJqgq1d+50JDUOFtYTO3o+aHmFcRHZfFH1KeSWeS3a
vdCGjv0pVMPdU3QXRGzkCxY4jAYYPpCz1jWI0lVsm0d/AkXgbCP/kWDAKRSA5wjfVJS9lnbJUt3f
gH5wcLOVjai0Jpcj+K8GCZBV9oENQtPomJoeO0dTBpBfymPALupxzv4hJJngh1G3V9G8fJRhOE9x
Nbth1zigFt0a1ZMK6bi8ukwKBZugLsOVj0Slj0lvlAIHScJV5zrlBbPg8iLqlKmuuUqlk6PdiLJo
vhmnl8P7qnG9fWtW3amVjfbkdOwQL0Q5RD3zaKt3WZP1WNOLBpJP4AF6q/nuI8rNxr3aLmXJy1fz
CE0avo91U+dP47nq3U21KQfSVlL7S/Px8vj0Xnl3PyrdcUkOQfn0hrm+dtgCPF5jRPlTz+tLpnMD
TG0BPeHBW1tLV2LHNImD1w5e2DadTDLEIf44G4QZxlwWzW0XXXvc1IsiK+h2C/L/a9U19rgg8Qlr
yoHEnOiBdJ4PqVu9F3WvXjTARE6iUdRf+7awcZbeWI7ruRtZdXfV5pj7IZKEG5EO4RAaFK7rmIoE
ASBgpVhLVvWmDU3iHerU6k5piEfpIqjwSR7jYh9psS0/dga5A7m306WIKafASDAScP/TNw27buQh
70SV7avZkslohzxIpcjJ0lFNrMt7a9zxmlPuIbOq9+Iswb9IHYPmPNerWE6cEtVAu4hQRwZUu1D6
3Nha3DYUPyrnA2k9/hJQ36tAwlvh2hzoDlKVH1cT0dV0yT6T2JLhavMN+GVandpKv17tU30aF6Bj
8PPoRnU/xkGBxgd64U6TIFQpueZPFRliv0m673addssSUv+D+xEbaNZ4E9tZX0suExf+nekpbAE0
FeJosVORTkq9nYZeU3dtLrD/VNivPb7XZRCrMnznNqLHtbMYp/OnpF7h24tqGqtEx0xZiRHN3t+J
kNsu09hQa4Oj6CFaM6NYxaqFLeQ9mPV0bVch6dXpTzR9eCJKVHzzzRBdD6OK74sywrMME5aNAc/l
WcQKuZZ/j5Xb0WCbBuiDpJZYAiu8kgRnoFJbCTJMRHEiFMgaumqiVbANRKtlA3QQraJv1rAPKTua
7pRLl3GWOvvkC0w4VcjDOhn4AvzUXBStxaSgL1qTDDXsUgfQVCm4YTvNQnfj6h6hEhg809ncMNf5
UysIDmVrhrAVRJw4dLX13gB34+fIDt/YdWyizh3EJW5GEpcYUDtZiAYRPF87nm4K9FV1LoA1aZaO
MfEAHC8w+/ANHhQy1vKbxwfAZmGgrwHgK2+FoQCyyoenIevg50kRxt+tp7xZqWyx+Sm7Zy8eZYxb
+MJO3cWoaZ2W+5587z8b1e1VtDEwKcWIN032RmcbW8VtYWaDz1qgH9binh54r34+7r2CbH9tY4Kb
4SnfT8Jo8OeyO7VB7t6boiAtMnc20cYWrQ5+o/wpDClaxZCw8rqTaA10+dOQ6ZCyUcwYdp39ZEsh
ZofByUDQW82jLEX1vrEx8UWk33yRxuBOvIfniBjg5z4PLGPjV0a9NHTUqbpFORrFVsyTxzDQjrqV
Lm/mypAqmYGPsqwdjfC99b1OtARV+all6Hn9LK5TdTZ8dlpWPUWT7YwWx6jo6NWhljupu/sosinq
ncVhTK095Oj8bEr4cDBQtqsUO3gUBweARx6BxRMltC3Uc6HXR63VEa5OhqTfJk3X8pClw8jv/9FK
4hpXlAAzQ6ToELeu5UNeN9ZZhAyq292Z9ridO6jmGO14gsKqFx2gMhvL2iiCa8z1umN0n2eZfx1E
Q97xHjNZdHqmu7CA4WM3iVe5iBUHUNPxCmxTt9Gn4UfJzvGFi7wnKV7JIdquWVN1T4NXqsugw7BL
1PUgbk+gon46k96rqCoyHamgRD5bU1UHOn0TlSazyKmYs+h71Iyvok2E6yE8UieBslPLrn4YEvcN
7ZDu6HhedxzcHhS6OBUHHu+SVB/ngNuo4qOriBFFN6u9YiHKSJ0Fa9UY2+uYc0yShYO7nHuLcY1y
eL+P6xCinCfWs9yV3vYmxKxk3qie88U3Sh2ZZEc/2K0UgB0cZU7FYS6LdhEpmi2kst4jRdmcI69N
IpQNiWGpeOiMiCAxhjibL2kiY6ct//RqIpI1qo/qIMhEWa36ewuBwVXYYy4uiq3jU9dq/X1rj9ai
Q4Nic9PgdvFPn/2W/W191h/8PFGOZVrG5kIM0ttP6pB3d57q1YCTEmvjsLK8mHJSLtxy7PaiKA5R
Yz/KehueRKkIQ+XSGP0qRfj8PptKju55F4iZc5cCFY5z0xg7d6jGYOk0uFx7TvJNgf6NxbipjfxE
VMT+RPfpwr3ud5sqSMApFeUSeE93KS3Zf4IIAK7SfRIHLTRrEESGe4inOrsCqDqOUr0SrezWN/ep
px4K3XnvoLZAGAwMUEQVVLRkbY0tsrFTd7C36anNrN9zPNRA4F0mrhxTQNEWw9Jr/WEnimOdN4DR
8EgXRcmOtcc0f0mi+P1qqCIVpC9Na6/FdQTqJtNI2tiT3wJaoiF/GaatSKxnZ1EXZAYg4rms7zWI
cmdR4U6dRJQoioMWmCE4mgzj16l1bpiLCqKzG98wwQi+aIqdn/tB8y6witls6uNsaQB8XNVdNW7Y
hcd91A78ixzYC4zYk/9oFX31xlmI2FizvSfRH3L/bX8R4SNOe42Yr/BxfdE4jwEoGC1fQOiOEcAP
wKodV3OsPxYm5J2zLdVrmBkeQgJG96OsQ+8QThjrhYhuzMBaDr7WP4hDjWrqOXcxhy3r4SE1IXkk
oYvF9/QXIjH95lZGebqWbLbRKsnoF5H4OD5axd0lf9IakxL71LeZ+nbTwKkcGTv2qj0YTjHUmygv
D8AF0ZYCADv5ycbBtOE/1WRy6ODbnf4WTdeg0m3WcWEH67mP12XxYmi993FEA2LG/x/Hma/d//39
NO0oLzUDhbIiNrRTVqnbNlSNfe1qzLdwUtdOQ8EwTL1i7RSbWnjooQBjZ6OdRFUnWq8xIryAlLNW
agcuydRFRIqxRVHqRxmIAJakizoqhrWoFM3XK4rwHhLSGvJVuQjsIHp/SucDOJ9FrmvDrhnrNa4d
gb4kqaEfgiIxgG7zzK89XnknUXbE8120k8sZ7HVe1PXufV7j9sGeLJ90xw/Eu7eb2N70Wa2hdfyv
OnlqwLcDZk6pXutTlHcweZtCcF782qpGvhf9RZXooPD1WfFNQRZl6i8aujaxT6Y6SJsw6eFzdPkJ
rERxGrGOPf1ZUTSIkAFVa7Mcodb+fawYKQ68b5aJIlppPuWSJi3FmQ5o5XqWTnV5LGFa8tH63+Pw
sZJABZPMtOP1jTaWKKrAeKU0ADA7zeNElTiUfut9sg+MgRbEroZsW+KdFcuDfMb+sq4nYJx7XQPA
HD5pU7WbNNFhYC29FEWjgHqPRpIEgHnMXlWFJDxZIARHp2Bm9NcxRuY0D6HlP3mQlV45RPxsdeYx
OFyYSR7L2yy3HivXxAVnLqI7v289BE22UuVcWz3Eyi6hqRsnYeU7IpNiDFpzFBa/7mTeWwUSKthF
oK6sNufhhXFzdBrt9w6ilzjYWnztKkqif29E4doCSrPK7SIm19kM20wJtEsO0Wrd5OTJdMPQLqLO
lfR6mWdmdQ0RDQMDLFBmSw+5OvxqPEM5kBrWLoiaHuTQl89KU9vBMnsd4Ipd6qlpaGrprJj9rtYs
J8AAMBkOkaT+vkbqkLVAp+vZUlxzvpnYQ+s7BBaTg2E/ivq4duplgcXH9jrUfDOiWdwgJsnXG5mH
y14VJ7L2aah6CCawYtSm9aQdSO0OqD+8LYkl/WKuVIYR3K1YL4pwMN9EIlp/jZmHmBvmunmYcRpm
5HeKR2f/QgrtFUKl9Fxng7HNGj3f1UkZP0sjmmUAH3/8e0AfYHhReqRlhBTQIMOT0RDyEmKAsm9q
K7NIPhf1qSiCRasInoui9aZvhlXyrgZjvewaQzsnEXig3rW/gm9V3IOnIJcOiQeVrzKXBtI0oX4m
t6udRXTV16uo1LpjVv+OM0M/+Eg8HWGS8q8qJPx1YIZmJSJi1OK/2B9JCYnWYQoRZ+JQVpCkri23
ZTOotYPZ/sgdZO1rESeGE2WSSA1U6OIQDh5y7VgTJ9CgOWij4ku7viBhP/IeWbZGkdq/41hPjqCB
c1KfQZIcKxBRS5y1laXoVNmxsw6aJmBulVoSDj+5DGu9G2AATs6OUxHVqOH+amBuOe+thtyWlxFr
gDMEvFdWndnXJgnHBZ7y7mvTAEdS2mx4dYsAZ/i6Sl9dK8aGO/McXBQqCUcUOLuNBqOJbQPnoOCq
deVp62HoXouKkHpAreZTcW4VvLp/2jeOPfzqO5bk9cT+1BrgMVoZKMwVHOtsTmonbJ+BYh/YMzx2
XrEWdT2Qy3F1bZ66JG2mrMtpBB1C19pR1HJtl1K+Qz7FXkfQdt/UKHypoBhc5LZQ77ukiBeiPk1a
nMllYOTOBOqF/szUTPnqjkV94AOocCpJojfYbdWi8hz3Dizg+JhL9UXUe2pSbGJXN0iMcZGgqjeN
DpyoRmfzFdtmP+x/dqOHXQGPtUub1+MO95NiJ+uJ98hyEAy9mZo/gz/UGv0TEYm82XAxQ2Rh3mfW
6E3CfEoHf4WERQwH6sM2U1RCNYjXw2DFZ9B41n1aSNJS8gzeZh9nXkqqVNQFH2dz6/Us7LNzkyKO
FXjmxWf2uhcu7+Lwf6x9WZOcOhPlLyICxP5a+169uu1+IWxfX8S+CBDi189R0u5qL/ebmIh5IVBm
SpTbVYAyT56DJnbn4qaRufVyu1r85qChSqP7ui6CPcXeIsDzjkyYC8zpkMcPIPcrH602T9eRCdh/
JdA4lhp1vXQHP//ejelyctT4Gqdtup7a7GOE0CKJ/zOCeKLyNFkWCVevTmyg4aME1eYW7DYFfkWG
CTl40ofjUHZ3TXCCzeJvnDYnvt5okD+K0d9gJO4xBGdovwq1g7xhHuBHk7dnZdQtmkL0nubDNL02
asDjUbRnEpdlAxK+dhPWDwrAxL0MDLYZp9r4hAzWHGGj6WdRKBAPeSlaokrUhy3Ntw71wq8oPVtH
MOt2D+BRVBdwn+/sEh97aVaq2rgKuswUSwfbzL+Cws460qjpkwk9lcMOfO7iDpvL5TC1KEtGBZQu
tcBXJ5CHq2xkRybRqWeflStqgQY9KrbDkFNZUZdzwHxrEXieeUaD4jLn1mA8JpFSa7DuVx46ZUCL
SwfumebBcPUBWPMCdxGcAlvrMLQU9N8K3BtRKdAeCtc97f91WsYKJC9oh0Xfa6PG+0Tfr0H25aKG
k7vY1qNxofwxRV25EXWsQOCKwwTc7XHym20eKH9HJtsGizj4K38JKVN7POaKO4sJLByr29xbHJ3F
mdim70v9FpYFVyO0CpFsQbkCYXZoj6+6zivv3DrHRtPJ0m3LunwlWIKdppmjcb43p73rtN9kXYQb
NpgTpAigq0eae2TrwmFajsYIfU7t+E+bqeeiww+tqbcYmpK3Qi57NVorKjzeCKLnsuWHOiaHetEm
kvKZqpaze+aO/vN8Lm86to0mYVqyr3pvM1T9c5CsQH65cNmYn6UaBr7ODLR6+uUfQ9L0LSUydPnQ
bWc94J+hHV43r6QB/G6nFWlEdop4X5rsjhZIeo+nS1Jo+Oo1IGCqNWs1HaBd7K3F0E6Lm43ONH/m
mVUhaGwpxg3AS4h+/bd5kDVHUxBFyqyBlJbM/HXVZB9jbit2IF7bohr1D/QSvEPTuJf570FDsF6h
LTp++7z0MVFlm8PIHpQ+qgDvU+cheX6zIeP7NYrbZmExaa5FhzsbsQvUwv4HgPrhGgNaDAwrBEM1
WbmIm+LkOOAJpSia5McD2Be0989JncjOb6USK7GgUOiUaHerMwUNqbhSi6z2xjONY8jjbAaFUiLZ
DB3zMRBd12vcrfx5NrmRE7ZQWUT+DdhrG8RD6Q8Hlbe9USr7jg5TN/grX4p4fbO1aK9DCRGauUVp
OtgWQ2JSauEwOiBbDb7VFjnvcozA4KiFw7iX2Zd2fKWAD+Z+sDagsy2WZLutgZwccE/C9+c1yOGV
VnhmMV419aX69+sBBZRvpsmRvzvwzvEdpddhf1u8CfEzqJ0eX76Q7cCgBEqYdwVcm1Xos/adqyh/
iunqADKRRC4dUv+jiUL1RICV3XkiRb2vdVv+17VU1X2GtLl1CBhf+J4rHuiQWhWUOq2of9O16SqQ
IrEpdPa9mXcPw1CEd0PBdY4KWjIyls42MhE9j5G4Qi2+tN6ifbTj3FXYyvwefbsezTD1+mRTzhje
jVifRn1tvSQFfxmzxL8fJV73mszmexpS6044+Ud0oYkz9fAUaRjfp9aRBhTEwUyPXkbnKdF9P2RH
dLTNBqCmWhfNYMse0nkrS+CXQzMoBh3Ib5e6LaUv5SOJe6Ywq6v4fdSiz0+vYaLz6iRxmSLUlS0z
Kjex1g3NgdO/48VwaadcHclEhxqsTlt/yhjIHBGGzCOQFiniTBfggczwm0MzOqnfbKxq8Ha0lcjo
EUendACHY7TqLMta0DaFbLQtobOb7TbjNxst4KDqtzCDql9zNIACMgS+sA+kYWgW9fetmR9nOjG0
u74RhlWqXbsuA0XmAHHBjYH+yU2rC6RTVhcbtBlkG9IYv3lVzL6PFhA0KOklS/Qp+evfYPI0JG+N
kuPsvcHkCU6PKi2f5/7mmJfS3mzCNxnahshuoYsImkafphpMXRHkXlHwsNxPUc9eIchUXsnZd2wB
kjz21BRt+KAY35KZFxDisyX6cEeWeJ/GyhT70qyzFXndWBjrOIT+MQ0jv3m7wLzk6P92ARQTP1wg
CUSwAZUpUK9oc+lOLs+WGCLtQkPIroLFzWLLPBsOIPAMTn2kILDtJsm3Bo0cEwP/KYTgnI1klQdS
iyp7Hg0Ia+sAACh9kF3E9vU2E/KA/FtjYRMcRs7nfCrcDcRd8LVywVqfjwX4YTRmZdBgl9uBbCWE
V0BvW25v9jBp5aYBUBJ5LoiD/TaVhgaBKfVc9OlCL+p9YfWQJvgyuX3c1ote61PQwat6JKrotE0B
wer04eYmm5pivpokEkHk+H2JeZ26RaEYWeiVzVrvdDvIfhCHoQZ06d0eA410skcQ7a1+nqLlcJjE
h5iqS8Zt1oXfhhjC4+BKZufW2NAA1NAAvnhaTJzsTbElO1norNNzZCbYGe82N3MMQUlw2qHI+sui
H9a72X9ZNIYg1lCKJPCXDJ1Tek9BGxA3CrztOGav8xZF2+nst/0HGoU/Q/QLeFodAXwZg8T3iGyx
Ht5ifb1aw5PXeQdE3nk/MzRyBUBTcEztokFKp2wfRY4GPtOY0IxSND54hBv/SXnoTAdhzb+QsAue
Ldw/kcOzotOUtu2R2QBCQr/IfsTfXC640Zn/GN2VdL70HLdhb3Miy4hOIk7a45RVam1JtVRFhV0x
MtqvHe7PiwEkLtdWDKDzMGPsvngxQWEZ3A/gi1TLXIDL0ZeqWqGikl4BPR73XqCMLfNFdR9YYYOd
D/qw7BB0y5o8TCXybhwE+/zbJKtrDbCtOtV914L3IFDM3zsyVAVUJ/ACif6g1t9kbml/ytrxkqsg
/57ZGTop8fb2AH7NFj2miOCGaX9q5QC9beTP/hbxvsZ/RqCJLViW6AJeBX32DF6K4o6ADv3aRHXr
k6tEiwYw/kSAioqb3mEEx9YMcyhqG1BPqGFs7BHsVT34dre1DQnoqnLYgZAQaZnMi9L8bkWLKqAl
aVHCUKCx058X7S3Vr1OIlgBajHcV05d3sdmUJ2gbYAcCcbJ5iB56cU+8sRZMyJ2AYUWbyK5NbWqW
J1rifR0yQdBz6aeGhT8z6Ps9gB7ReAWSj/g0eSy7Ci2k13Nefu8h0s67MHxVkxmtcmy05gi3M4cF
B0gnBNJu44kUDVTv+VTQAYhrVecWHJCRU5Q/vRld8GBD5tLA1oVmo2jTLBg4H/QDOfZW1TghvaaK
4lrU4BJtNd9b36QjAFV/OlrPwF5CO2Jk1OYZ2RDiW6wdcVo7J2aDh/g8IlVVVMIUj2/5HWn7xWZE
gZr07lbRoMyvXfYCpdDiOzJ95jIJ1XSxgG86oYEdFGFvAeWQrNvcAJ7PSIOt6vqNa3b+0VOR60NY
vck2JYgUgTKyktmdGMw/Jvj3gH4IepU5Wu/2OUMTO/3LALNe20D/v/QjmD5udnDjrJ084y9/ife0
nSVhBWSjABdZBXqPPGvxK416lAX12AzidoGysQtBO+QuwtoaF45XdJCMbewXgcpL2yEJieTAhbd9
vSCWTfCsgNLKAN8hDR3P+d+TGssBOK9UZySpKtDf6oMBnkrAC6Gf0U0/bdqRQqYMijASsCfTWyuw
G9dW0JxSodQ914dydNeirsDurkd0AODfSQReOrUlLHrz2qNWTCNQOoKPA8g+SCLHx5spHdviKAfz
C5no4PVhtQ9M1s0zRdLyfdm6PyDR0x/B/Qnocz9mA8RBq34JInQXNSZZI9+ujeShSDqbw2nsxMWP
MjdN4GWy8YQtk7VupkEuCGtpSXTf4L0cHhpTDJ3RASxp4C3ITjcz6HsB4Kz7/m1CKyCx3UzmNWM+
pIyMLvRxTzYY/nJ9G61VEwerNLPVkxg48qhueM9MYLn4WIM91LOMIzknaZpoqITQOnmDwG12EK2O
luQN8Kg5e8r/is5i9eSCC/oRcgBV27b9smqNayPBLUaRlYvu7EaV5p7WYS1+OsKVak1eJnp5sNDv
CjZMfCLgONK7lNUHWpYigIQEYZ/RPNAoKUFEiS1nc6LVkLPqQWLfQPW+9aA36kAPz7UGbMMmzp4j
NLOi4JGAJgpKpDuJL/LeBo3uGV3ZuDW3cf3UgBwD+kVQZqvwR4uQ8IkhFyRWZpyOuz4uAbjwI/uC
7bS1TBLegBUPw4JV3F4AzZCd8VACX0vtoNnGcPxV2qXWMo+KXwK5DxGAqCk2ZtlABdhF9c3QJbho
ckfAveUyHMbuQiZyegIENmboyA1FkMPrQeRE88l2W8Rye2B0i/5CdlMYEpI00MxCv751avum3NU8
uo8mwwH1F1FaxQUDkZUFjtQpSr8XeJaDXEV7uAhxCi2YbONBO3hBRnA3I5xO51BQV5brvkdZCvLU
qzB84VWnrrcUgDIctAVEibGjxAE5EuGMEMIW7Qo3WPuOHDkTqHlX1gsIMvKDX1Ulbnwh2zpFH17q
DroGhZtAUCGapqXZ+ulLJ4Nq4U9F9LUJmouUSMgvxum1xoYPf9WqQwfJ0PzInOKTK7PytTfwX4v+
ZfWM/UCx4mUu7vuhQkLAca1zwMdpp2K/PzRmKKHKy/64cjU6H6/s6isbvL7UqkKepcpfUbT/eOWh
zz6ldWEu09IZrlNSbkBiBjbuyTG2TqWMr7bE9zzsMwYy7DZYg+I/PKHnfzigjg5RQZmadxkIzZa+
aOrPruhfNGgb8/8FtREqnVP21bAM8yUe/GzF8KO/i/PI2KJ/Oz0kWSrOY5dOazecqiefRyCM5o71
DUIabx/Dwscwojj+1ttIAv72MdQU/vExEieofvkYLV5szjbek5f9iN9zIyFfgSJE8QQq2Ore7nBb
0SMnNHEAlq/0VXkhE962xCoUdr+lIU3nE7BKNOzscZ6Ovm5fLPVUNAagxxykyP7kJKvB5i4E4q3i
HjspABM69xF6Au7jEOskDESQjmRr41ijfjXXFUiOH4EwKu696G06JMFQT0xcZBOc3jz1nfN2EPos
A/zdMwagS/XIS4YJuZXcRuJUe0DOA9Uey9ybYKlckWCDYyG7gBLIdAIbLDT1zO9khroopGJ0FOnU
UFQ5KXWqG/Me7y3RMqlr8GEq6bSnQTOo0IF1w4D3Y5BBJ6B/3N8ckEZAtPkercZ2XXXRDnKd/dJG
/mxPxbs8A/cVGCYCkKECZ01ecF6Heyr8FWyCHG8AelkvitYzcGCSnC+iSAbbKrFae0V675Y2QlMh
2JKwO4nF0xl5GVjcFp32Nh2wM73soLoOkrDrxO0nRiy1eqQ884kobMmnRzefjjTfI3+dB4HhObK2
WxuNZICFRdJV66wDhxK9As5vg2Qckxo6IfplkUrldJijnc5Gly9K87dDqAy1VjXefiX3dqlj2AAp
JOoVwK5VnYfZi0raGq1+sBM3bZaEYLJo8tkeKM0wFkTqVdtv8RZzfuD1TeIehtzLqBnb6dBlDN0i
sk+QboPt5o11XOF3E8AOtFss84JfYgsPrq6T6LTQZZ4wjOLVaBfsQNUdv7qbJiVefouSfqpri4cc
O/h7A/9pve2hcBEkvrMKSo4CpxZmlbYY7xuF/1IqawwMezYqr4224d/njmk/gmVnbeB5A80Utz8Z
OfZrpFTDcguvc4yjiUjr2ED2pQQ0nYsjebvcPSjQVjzEMXdoDTIPkBY98QJr0JI28mDAI2XFouBV
BgWrnj/WqmlAvwOgUmMn/LECcT/IWoLlNIJ9dtnYAzQNo8jfNI735s2wraapZPrbfB1BTh8NdmsX
mjToHWj9rtb/FDETmPuV05zwTxEzZ7np8vZE3klXxsmL6jiCOfjNb176NdGQ++zj3L8F028Nd7Xs
JI9l4o/L0guNJyNWf5ypkb3Z5PvZb3FGCi33UbTjVpSZfeRjANId/aUFDuJB1aN6dIfOPta9yqFq
iC9nC7pvG7uXD3b6Mkc/42UKLtBpqKRnrmvPR4IIJCbHSXB2VKzzVpCEtxdkuzn+NkQugTULmndz
2+XkrToOhezfHJZeP8cTd9UFNiS+DItf6VBU+RP6V30gHn+a6Ay8buESnPL5uiK9TDLWqQBtiheA
Au3X6IQD7J57325mW8XJ7QqFX71dwXeB3dKsceGSxTxf04xbsGcUj7Es9oYBlk10L6WLphjTTQeV
T2jJBWzfTWZzMXWl1+BFeDR7QAx0pRdPWvEgkHOCzEID3VYdQY5COHsLPWTzJLQX9ysBcTNlTdEF
cqTdwsjD+ktXoxzpsoIfi2ioX6BHNttbBZUiCBI56yZrmy813lUtq6oe7DICW1GhgDTW9kFPRwdU
fJveQHL1Mfb6TxC5qFbQ3ssepYl0C52RTWqb0jY6+/8TZ1RIL5QmuKbHkVvL0J5At6/vaO52GlT3
2WFcHZUJzDJZs7ywlqPEHaXmNvQr1v0EEuwQIjwGCPI2rUitLQldTL59ca3KfMiKMbtLBPuHzBQV
JIG5LR1HfdZRZuhv7QJ4mMpwHvGuiW5mFzcB1OPdR7JVnK9GNDne2y70SVIINa98oK63FEETHIV0
pxaAfSSbnjB4YG+d8wABixOA+LI1WLv5C+DS7T4aWrbmOvXlw+527kd7hW3Rq47/m11OOdRnm2jB
R95fslIGm4wN1boqefEMGkN7B13KcMmjrniWvEXTsh/7CyPEMJ0iJCW0zhEFWzb4fIZCXsiZ1en0
kIGELMark4TO1qqIK/bEepncS7+TuyHzAhNpOK871HhY5gtpxdHesbeWK8TwDzmMCnRXx4KN3WEO
h2wf9GYgQgUwVgMWlqkeL05S9S/dyhsd+WIaooPg1JhDzQTDuO41w6QBGVg9hCppDXEFtLLQsBih
YBa78hGV6fA+6L0zmfHXBUNRDJB7nbVYMoAKWgEhmB15fUu9Ro7qNlmO/d3tcYvsSK4WCTIk0AL4
8Bimp+3t4RuNa93U+yGAfJwUWOCcIPMyP6tpIkMOOgEZ0skBuzv2kJbcDLrKVvRj95BM0abreXwl
U28G0Dvm7T/kI9Nt0s3266RunJqj1ct/KP7/dVLSAy0Gtgd8tF4EyJP64zVMY0A9aiHt5ptq46OR
4m3zsYy66qnMon8t/dbV+G2yCPAyeQadoD0PvV+H5L0FI2MlzrehzNBxZuVxswqNfeTozuLRDqY7
jGLqMx7+OrL9slzI3GseAAlhS7fg7D5gltpAVro9gQhuOEgBsZzQD8QV+WV7ZQAw8Tw1ENJQVdN+
Cxq+FxbwtosKcG6QFEAotLC/QXmHf/aYz5YZym3zkoOhaR/98m1JOQGw1Ev3bUm0lJ9ifHeTTsjP
RsUGUDPiTKEHbwGdA/m5FLgmnUlt+2tcZU+giQ1BWLocu4JvSBssQlrl7PmguGhAnLymYdu3EAqH
IicphZFmWF0w//xuJ2kxDwkMPIyzFO+C56CEbPACJ06E588CUh3zyUfX/4gxAfg5DFNib+Le7ld8
8qN9Eobqsw85615W9SdhVek5B0P0YoSux2cKS5LM2IMjGDqbjr+o2RDu0oxFW45mxRUak511Imv8
X9f51K/sKofuB41V5/SgFXGc9QhRIeiCetPaNv0tsEz/RK6K98RbD9BVd6Wzd/vNRPbJteZ4orgn
k6sBIyPseKrGe7KTiZz/V/tv6+M7/uHz/Lo+fc6QEB3va0vmbkJ0tW0sw3Pwhfx5GEBkq1h/7csM
vO+NDFC6KNNvre1H2RrYduR/2h4kI3rCHGNPKYReUh+qMCnu0n8udbO8LzdPT0Hp640FFMK1GoJT
ufpbJOplaAX5hmykndCD+fQic3NhDwy82HiU2k5s7VEaNWfcmAxyZ+GKoD/7YJl/Thr77QGc1m9h
M4xMh4Vd1Z/BGuI9Zz/Dpm78Y7Vfw2h6FcX4L/bw7bcnbIyhwHTtahea9Hbj3ycice6B9pToH8YX
vTJPeQdmC4oUjt3tPM8OwJXIsCnR8e2UgOqQt+C6pRhluN6iFUDTMdRY5hh9BbAvux+uYK7m8FxG
0wm0EXcUTcuOIe5b9lwcMsV4GH2gVpzIKHY5dDA/mTVKEpEfxWcagupv2xZd8mhAke6xUPZK6R7X
LLcZup5EtaDhNFn2DmTM5uzNRw4gzFiWO/LSkhyCG2ca6iVVDk4+WrIEvU7ex93ZjSPQohghkhV8
yShvog+iLQAThxzciXIpfVxP0MRL4g0NrYzLIzOhWTQ0vHyKUTd6dPI5lUIBbQPK59t0IRpzGfr9
2upsqBTGaXg/NmhVY1ottJYDaCf8DkDjfgD7w58RMuiO7YhH/W8RQE4hLa5LHn9Zw8f+fTUmNvTh
8c5SsDWQOEipeLaD46Rp94fU2BCR/myb/SDVB8l+04IF1i0Na+s2DqoSDKym6AhuTj4NUTKZh4Sw
IUwNl+5sumFq3ic1ugxGUe8mGlHo+0SGdoQTj9FKnbLq2ufZEfKD/iOgwf6jz9gntHG1Z5DE+pAs
b4I18tvjmpydb4RnhZRVp51kKsv8Uvk5AystZmeJm67RUt9uaHpgCgs70fbbPFtPgpTGFvD+5I5M
ZjDgpQrEz1v6BOMQ9EcOPeAFeWkNhhpcabLhnkyyNtBBJP1sRx8B6trNwWWeCQDIz08EZh+ofhkP
ZOnMAqpP07coTYY9JeAECHK3U9PXcwJPJnZ3wYP2npz0JUM1FqLvKb+nLxjPOrR9/DpdFHW94h4D
fXOZBfsEzwFgd4N9FzbFk8vS8qnAe5I9ZuM1bmx8x13mLF3GxY6cQEhPOxtECUua8D4d96sCJK7K
XwdelV5s+5FAEwwPoRUgvRPYd8B3nzUoKrdyTL6BBver10PfB0Qj4b7gUGP089x6xUTy00RVG8HK
TQGaKVeGmbK9qyH4ltGoHcriloZeiHvUhd1FVLf5JgBrgYQM0uc+S2ywneaoYOjKYqelXLQdyFr2
wf5rPGqGZxa2vN+jdXkEhDUDUkFn/n7LAdZ+Ui/tBAWNm+NDsrClTKAvwapZJriHD0MFLg0Z3UPF
K7r3LFRZ8HocbgfI2N6DIwA5fw+tXzIITxTBotS6G/uvk3LddJmH3NP04T8iX3rp0tXswK1ekmJp
DVrSbVpo9ukrNAND8raHenc0oOlN7+xwX/Ig4xd3exq2zFxxsMI+J9h54LXlzzB6VAwuFLTDovtr
WKNXIyDze5jex8yrkZ0uavSOuF2UVusHMCoPmQRwAsJk227KsiN0wfJjYRnOVgGFcOWyAoy9soLH
PkLqumFu9YUl/EvCZf2jSaF3l/kjX9gjINAtr370YfNFGbz8UjRlCmmczH9UDD/m2uD5FQIVb1dp
rPHjVTwnSdeog7WgP35tbPONNQZK0/IIzBZxxHwwQxtyppX5m40maQqOILaWAL8G6xy5t0eIxFQH
FyUbCPO4ziPZYvG5k87wIC08DkIXssPtBC6sWzykrwBpFCbeUlurvZ8PL0M3QbS0cu5cNXoHW7+s
esBubKxMpShjT+KKYvsItOuvxlk8noy2jkzXzmEUQfBPlZknEywntxPfs2ZL+PPkl5gqDdWnpGte
6R2Z3pbpRVkNEJsXkbknuwyDK7cDYB/y6UsfQ3bglt6lNLC2Owxi544Xb6jzQMlPdQylCkhFWKsE
dUZIzqXTxY6EuaQAN/yUdY2z5CWa1VsR50sxmfFmSlznYgBxOx+skPFTKJz1UERIb5GDQiTklpYl
fmQbsg3o/1uZbhJDmK4X10GCLqRzs3FTlQJ/v6YykIAU6oCXRvUZ7Lk+JCpd49DrIWObJhz9lxrk
NUc3gHof19rRVjH5y16Awn/yjRJMWPWPWtnGqz4JsvrtxAI/biYgCOJaqC6WVm59aoKuW/FeOFdp
QVsga5PigIIBGB2iKVzXDKoIqRWVy7wG+U6s5elKfdYHQHsDyIOxaaHol46mtf7vGAqkQ5qC7YTr
6NtidMaLr2XZhdhu2Sfacg4Vn+6YMZ1IhixLmbrTPtphkq9l+Lbozem773/NAx8KWO5H57WFLMMC
xEf8kdtRsFEBMDYSNIZnlobJum+E9aky+q9FNULNPAEPHt7qvoPu2V6MepLBfk4C+HY8o6EnBbOm
YX6axnGeBFnVeVJbIaEFuIkRDdkxaVxjmU8yXSLnlB3jaARJO3m6KFVvp+SaMhMJFLeYDvaIAlqp
2yorA43giQXhdWiBJacwAoOGUYj2wXDSelnVgr+qQl59F71ei0F+HUTQ/UDL1L88cINPfm6DhzkY
nWvmmxl0nwQ/4C9bnzNls7VwAv+RpeIlieLtpOtHdJCVCoGt4egbp3Fuo1ycuePBogrUh5h3Nw+4
OtCoM6E436lw2hIkqBqhUz60yOjNCCENHwIly99twgMDBYlSUzDFje9zCXVE61Hcf67ntnhHD7Lu
BP4NtKeYvrG6ZVgGx3wCSzowNzpJUzoABVauB6oyjY7WB5oUQdtpfbNNaXixjNcG2+5DEoQ1dsmm
MeJvGK/m4SgL76pkkaJzNwmRLgBxUqIP5ACTXbSw3ZJvP0TjbXnVqnw434JdXxN7Z/XjhzAIuSfr
0S1acIG/gCAmPIuqdu1Fh3zAPrSjl5qx6KIE9i0rwO83ng0GsjkEPVfTIk0iA3cXVayAJ4Kowe3+
NLK8Bpn1mm5MHdkd1TuXMu+KldTB5IlyVOAWpgBAMBVz8G83P1q9YLYFskW0pWu2Q09zJMasRF8m
nZpEfHhzkVFaqQNUH7AZegpp4H2I44NV8RUFuomF9iC79u09c+Rsm1ewVb1rIdPm8EVRF5CbsCzn
LsmmZucmXb4vbVddJwhBQiMubb6MkHv0jdj4Echm51XMf+38YlzSpMJLm53MLTCPhL262lhynlSY
3pnuCE7Z7ZAj8uZJEXBtd2Gq1gwKfYtCdyp4ulOBDvXYLJG0Cs+2Iy3gavTWHlwbHPRXaD0AIeNb
HHZNYC4RdQO8OVI+i/fJZpXILfTRIG+Mcs4VmOHxWmSyOTMPCvWCFR7Ed8CjYiatOlSheU8jT5vo
DLwl+a73dHuCnkqLkKM04mxj1oDf+VFbvq0S5nm3Yj0yqYkVRMm6dLDRHDMGQsLbpVBbwqcBgmZH
q40q3UVpKi4CpArrIJDJmn5Rlf5ZmUn5CCU3dqJRG4XduWx68P7BR4ewMeXaA+JinVbhmw2dq/dR
ZQTzbxFdteW5nuwrxdNPEeTxYh1z2axvC8lI3NmQLT7TOkgOg35D+SmSTKBUqTX/lZUl/wqZ+nfu
APFuEYG1nuzCc/2l1Vrs2Mbl+MxSvu1UYH3JpQUl67JVWwrLUELPLWzs22lgh/9admIG+C0laLho
2SKS5cEmWGBr9PYOXYPRunCnbkMsZDRMkVv/MOR6SJRlZttE65s3kkhKmOW/MR4LzwM0hQ4iw7+S
hg5HtrzyAjQiaG/qao5IXgOXqIdmCuyh0DT9NETJIDlndZfNw1hJ8xzXxo95JVQ8LmlcfqVRLFz3
MnTmJ3+apueuFN3VgI4Y+bhl87s2Dy/kG4FcvGuVDc4AXBGMGs09XrB2EQhWnhNjMoApUhvyFQOz
HjwQBtK83u3bR9UlS/LVU5w8ecW/Nb55W5kC695H5fAoizIDLVc+HD1N7gTYsL1LmVNDSwd8UXMI
umka23XvaZSWOQMGMLE2NBwsYLjLLLzQiCaVeEFfIEEwHGlIS/pBf+9n6ZPStCf50GYPhs7aljV3
tnjBGCB3w+v9iN79C4WgKMMv0KDY3yZ0hTC3aAQAgkIvQoe+SMS8SFw0w94GdHkBhokQpezaW6RN
CDRz7TjGghkuh8iWCFdOP0V3dV5Fd+iWzHcJ5I0WJsU0DG12Zd1fyEsHClaHMoy9uzkoa3FzafEd
mNfNQjAlmW4W726Tbtcq9WWsFBS2YVa6KzRcAUMSxiY7uvjjvL8LFDIBWpvGH57+Y6Lyde8jCV53
5jbt82HnoVvoMebuPzydiu+lGaJy4FfPBejS/haQtf5zqKp6DsCDd9jVCpsuvUKOzdKDDx6ZReJB
07604vrs54b9wsRmiorkpW7G5jImMXDa2tyXkm8zAMc3KEbZL7dJb0O8rafIZE1TdZyfjCML8RtJ
eIX2PsgjfTj0EQBvfFBQ+YWj1c9WOoPMu3/Bhiexx3BFlpAxvOdkVbWN8hJqeK4TQtY1F2tXsPRZ
FHgVTLq4+6dCrspgjvOvQBmr9lX6xe2Q1MiBz8ZOu8f2EK/fB6tu0Wynp0cQu5mnT4HZPqPkMazT
HG/7rcZCeBofIVoHj0u/v9DIN8GmMHWZWFrKAr5De/tAvnnjGO3yjVsBMaWnvs8Pg7HcmCEYTBNQ
WCMXgEb4Qbeg5DZoVfADeUTdPgBXFPYCg8/M114+kT8Ct9uK2eF0pIm5ntjpic00PjV5og6+bqto
uqC8uPqMhrEX4XcaDSdrgtY2WDjAz9hU8kRhFDEZcbXtepDF7gE+6peBWzSoeCpj7g2I8rRaJJYp
76whqC/AvhhAs6J06sm6wvez1uKkP2fYcRbegxAQHOa5890XgTjSw6lvk/ACGbRtx/GkX7YsHjZg
0mtXt1c9PcGTeXckkwRN38YMbICkkR4VqTe+Rnm9B/GO8cNyrROES6cvAswCSx/9/lfwZhk7tzeH
HdpLgdrUk3wXfYup2eynkVfXKXLKRaZKfs51V2qWAB4tIQk0j97trnBLsSpkcShtcCneSGYAC4Wu
j9H7YFc1ywM5cny91lXuoMbPIii59qY6N2BIe+n/raXVv8RsjMGRC1a0sAntFwH+r01qyXFDQWBt
fZvDvMZ5sb47cb6TTZnc943NH1lhAxifm6CvatPkMRdVe8Id5ws5J/5/WPuyHrl5ZMu/0ujnEUYb
KWkwdx5y32vf/CJUuWzt1Eptv34OQ/WVyv7c3bjABQxCDAaZWelMiYw4cU5YnEFRfRY9T0/WkKQr
KONCYFF1PYkn4IIuqfG1GLcwNTL0CUYcCHcqoR6+JmPL3gCJS2/swSkvKfCji6b19Oew6rVVXppi
T90EGQuoY3YPiaGOYMDZLkIwwzz7cdkDW6G7eyd04yOqTvkS26GFTOr6ccyC8KxrgwcCXcAAICTb
rLTcDQ656iq3WrnpQRmeEa+EJlpQIRkGFNYKVDbhgbqfboZaDWAxcKMRqGCs3lDZAYatIn/1OGLq
KmIe61UHpJV0L70n8hMq4vjq0wMpCZQAxF235MrDb0ApTx7QJMpfg/JjDfLQoDgHLiJwJOOGpN82
SKatxxI1IH1eGrcopTdu09rbVIhSXpFHFsUWEAdev0B0Cjy7TszHBe42w56cbQuF2fVQAXOFqTSj
UmsiHFmt7bwbs2XBtU3fshcTmlr7BHRMi0Yxw7DRL47UhUiN9cBk/dEN+iHaRChVXvVlzXeFgGAY
ndU5/updnXfRig7yNEpdOq3PznbT+UcEdeIFZbUauwFVcCzaTVS5GkDKmTzUtuUedaC2puxY4oOS
q0eGlSaQnVJn1dBH2wEYoGmlecLvayJSBFXCVRJi22OmALqFWZtcewmeaP3o3JS+gAkYgmNvut9m
UxtzSCLYWbcMmlTGSyfM6lWsNclm6hfBqDjLI2s/9Q0fD98yFxdaIs94cj30EudDNRl4u2n9FCW2
IKnrD2l0zIIuOWG389GMbgywz+/9MC/aY1YdyU4zGt+zQKOqE9WMdXEU2HxsfQgGO6iltHzNXJCN
qQH89+dLAVDUeqYBoSuE0ZFGBdIujLK7kQ3svq8BkxmiKwnKuXuyWNq4B32EvK6VqbX0chEX0jmS
h0BGYlXVUEKrtIpjR4VSyboEhxRNDSEle0AxlregLkpijct/eCXHKuV1BIhLhSy8J1OGSumxzI6N
aqLeQl8OYQbM0Jgd6YqGc1v2ICe2evA2fs4JyJ3GybMYC/D5/H5J41rVlmtIaUVbOw2SFemG7zNV
HVbge7IyK707SwDwzyxNk1Wqm9ax5/mP2k/kyejkRxPEtjyRjbvg12N2eqTBUXlIsDUgjvbpQiM9
KuhA6QxetUy7mdNUY+uER30oX+rPynIbaQYyUZqKGq0BRaXyoh650sQxbKaJU0brr7Xm5X9di+yf
rzivZf71irSyKYR1RC02bp+4GZUJKm8Jwet+dnHcMR/iBreVeRTbia9dGkVCPEzN6mwzrTv3Zu3v
8Wg7NGYMxA7ZpksXAJV9bBgHslEjeIF6ZtWgzAAkpU9hgxMEeLtqZ3jQAL93Y+2paMr8TVjuk4sv
whuooKcL4Emni1+GdL93HiGVcVDDQs38D0v8j/tAAgxVXuDvXjPJ2Knsub0goocsTMNNBZ3aiR3C
cqDsUhQ6uzT4kx9N9z4aTevpT5N816wmdoi/T+rjwnoKLDs6dQLFlzLT+mtqmshJoZW5nC0jAnHX
PFIb8iRUoq+6YrMUhbE1IpxReWcMX6amcqn5Ze5PS7YGuDr0XgUl1CuomN516YfGNvFBBEs2GxnK
RdU4AtSgoli3qKnf+06dPg7auBWlCVCrsutW4s32Lsg/7A4Y2/Yl8HWPLMcZ8tM++/9qz0vUr1H2
akp8qewVKC+hyTxMybIStLUn6VX3c/4sbc1y2zK3X875sw4pTERhI3czJ8WkHbykgd0fyTTZw2Xu
o6KMcm6j5ien0Cru55eWuOFsyzIclvMyld9+XZoGBiOdlqaFdFA5X0tuLkcDFYI1HxEYTAFJuaQF
50utqjPUAfT+ZRrBHWrYo67lIVM28qtMHwqKQJBsaYVpLi3wuUoHdh8UNKlFPxtsT6eVZtO8Zhkl
WzxvnCMNAgd2G7NUnlqU8a/6zMGOW21kpp0HHnzFYCM1q0wueKZ3eTqAqkt1abvCRIBcW+cnR7Jx
FwQHAIVf0eDkptblSIVvZpswf87LaoP7dVma5GkIZsVdneAchW0QLduC0ZoGqWk+l/VrHBWGAruq
vtHYvmiws6P9jBsAB0Fd2s9Ql7tth0IkpCbmLo2ilg2/l+TkBjj1tKgg3vr9+Oo1OBIFjt6eQCiO
PR71HWWkK2oiX0AiNqm2NNUHyzoeG2oK9ecV/BwE/1Zb3f5mn1b+8iJD6kULxxXdBiGOdt87wZ1p
t/o3B0Ksns+i75mM22XVx+4FEsDNCTQeKCcccu/VKM/kwKBKvMwdcMqXfVGcBXREVjTAIQGUoeC+
yssVL7vo7IVBdglHYA+Q2oq+c/O+LYzx1UJR+go6tkJtm/0tUsSIPdQQ7sQzd/iW6Xa9iBIruBaC
2xcawBEAtRVqQEOJ3TRQaOBf9k3UUfTlwTFCUCsyBYHq6+6WbF3DgLIb2uG2RGRwYwVad+WnoXll
VPpNrTa1MVJJ1OsaLdxoYMyHIjBEHgPHMQ+IquypqGUudKEu1J3ZAeTn0yD5k52aAamlA4v47ne7
Whbs0NohN5rdF39lpxdIRi08oiBnGvxtOqp3kT/Wu+ntzfU25AZIpDiORbqdlzWBqT/Hbrcstbo/
c46ETg9M/lXr43GNQrPotk48wH5zKDb0lSeWhm0UT05doYyvq9JvrgsUQNeJ714C8iTB5U9pi1WS
ZA70Q2+RDIpxSknrZeFZ/k+kzgDjTpO3PnpHjV75YEs5rEPcGk+lLvKjgezqZnRtbCpBPrAIMrf5
bpnBUhvT7Cc4uB8lG+wnT+sR3Efk/cI1Xd/nNkr3HZzJbmLhtsuu0Y1vg93uO26kP3VnPMjBK78B
tAmBLrAfOrJehF073ummiLe+XSaH0qmTK9sNg5Xhtd03IOm3Q5GkP/QhfJZpPDy2XT/g9GmIk2dI
+4Rfdr52Wid/ciTCgcrVasZ95LjhsawitiyCWIICm9XHyDXGu6Y27sDTwb5BoxlqTr7dnKAfVtyC
pu2N7PhjEJVpy+4sQFt3U9UhgNSRu9I8FNeBADO4aJmIzqUR4rBvWe1bxdY8jsR3gGsgk6UczJoP
W9RQhuvYTMQ1il/Ede6jwAsBhwLxepZdG9BecxdFhnc8pldkQg2Xhsx051nhotfyXaA18aZToA/8
V2s3pptGC4SNu4OlnnvTgI9qgdHPr6kXcj8/Z2Z4nielOZ76QxiBxPNzIYGE8Qo/pnijEUQEG+qP
hcnHCY16kbnVdyJ7GxUfZ5HI4dhkC8EU5dtE/Da15EPNl37RB+OxBtZVGu4BEjYLxsHikafWZcIs
jJDGQHAg3hDGIRBmfUaBxiMNkomHxtm02g//Ggh3pMkCdtQqly2JjsLOq+c8so1bE0Gz0x/sbSm+
2mOzeWZp/eFfAgC0JPYKfG+ePT82b/sA1VRTJEv4bf3B74okyMnh4AYlTAKVqmXgX2iqBtwTvn2N
DyZ/aCHJtGtQwr1pBst4HnHjDaQTvuERBvqUOtFOg2TjFVSqXRBloCBZzURON3/o1cw6R2Ao4MU0
kxyYjyIwmmkBUXElY4iOO3/NpNfUHUAUaSYLXf25BviIHLDTQ+1FsM6Cyr4FQjze4D/DO3VJBL5h
iFfvrNoqkBcILaiFSx161BboVS0z+Q7pos1QOGOAmsRwDY4u43tso7IQiNn4kY16t/LMzrzKu0Db
tmPbHHjZDCfk2SE+7uTlbYnbPMrzWvGCbcS9nwDcuwhvR1mBMaxwCqUqYr/Umi6Wf3pvo7T+9t6C
Qv/y3iJNg8iuqv2i0q2wr7NlbYXNYSrOUl2g5psDlX3VpnaLOpJ6X3RJ0i0QWQWFHIXr3Mop11YE
xoDJyJG2Xbt9qC2QxhY4tTbOpoeY2TLsfXzqZKzzCM/ogJ1GpeLVq0ZI3dnUAcTOnaLfWr0jDhog
IeeOy/5MV9TIOAdDmc/5ah4oS/8tqnV/kVVOv7HiwNq7ThHeuoMqaVNUJUCenFDiWTyRx2BbJvKb
1gOqf7ol9NiDQ49biTWn9b/E+KdLchrhRCkAJ47YputDHPvBRjcguMscFzUofrouFay4tupmYTRA
BraABd1zBoi0nYzP5ObroDllRYEIXIuzRhQ1zaVRbm2AWj41/U9uPX75WwEoImSsHPlQZdkWpdzI
6+GXtzFZOG4z1e3SYhlDN+QpEaV+SEwO2XFt1F901v8YYs+9RqK5vwKbNirWlb9leHxZSweZK7Vs
JsWW/IfY+Vg2R9x4N2aobAe1Nhh2Ny4wY0tkF6M9HW2pW+hxvJ8OvmoUFRvRly5imdE+LnVkoktU
l7oEXA0i1i4Mo2VrT3j6iRHaFQ+Jlm9QnnH98YpQpzkGDeI06Wg2JxSZgF4iA1H1CQKdvrkJChSV
507fbWicGs2JXmNemNtemBI1LGgiEbTnvC5zlPKnDAwyLu8XZIzy+sPH4lIui7pG9ld504B0gh78
l1BaSAokb6G1Ls+y8wEmhL7Usskh0dglQPMjdY9L7LyaDRjfmoWL0GS/IGOlRujKBVJmn5fO1Wwv
DBPUH9OotFZGAaBhj50Bw2P8WNMPDT+h8NwkNn5zdBm6d4WVxlA4Q9ycGuSo0g4h3b/6DfiFBHj9
yfJlJvXHJDKgWb6kteY5EBJCKF41ZuZYa7tPeXoBPViz0cEFfikM3zrr8sFQcC9qyExXY9hZSx4P
Yh1hp+LgDOK7pzHIluSSkG3wRAX9ntBezytUkf6A00kImj5XioUGVbKDpxq6ChLWCDApcBhxnvPW
ZG3GygZ8V3kxx4bSeT3syIdMNsv/mk1Lzn3yoW6eZ8xeziPccPKVwSEoWXVIGHUi+mhiRCMr1Muj
n/ZuCcKh4MdkS2mE3Fnl5Js2035SBPJLkDKJIqj8hCBPb4BmP+Hs+DWa+Vtwkya7LHjQIu0RKGjr
bGrgB+yscIBS/BCfyyEV4F6S2g2K0Mxl2YQmYjxpsABjpHjvg2QNkKIA9iOCcA3zwx8yLt/ygDfP
1YC8vcZD/RYbHhfck7WO/8c82eOh1YIFp0I1v5OsOR6u+D0wgc8i7obTdKlZUjsYFfZUIilRSaRG
qOEdkFmD+dD2OA02kYmiPdBhvAB4eQOxzurOHQvvhGLBakl2TYJ8Ma/C8irxrfHaYz32L2pCCK4A
ZIxydrRRX3zv5pDT7XTxEORjtejByHeiZui07KSrZrZRV3ayXrLU3OQjAOGdqM81D/IHDyjY29r1
l7pZhcC1rCou0gfWN/kDIq+ANxbylhyDPL0AJeVeUa+Kq/delMO0CPTqQKuahvgdqjVzdaDFjajb
Uzcd2bgCFsjeUrdxC6QHEeDeUHeI/BqnscpdWepFwRUa7ZHdsJY0iky8dihz0FvQqMvb6Nw02KHS
qN6b1RVCBjc0iK1rtCjYoO8yTbNGsC0nFQoyqkODzQFCSVnin/Hd8s90pXXFM/iyu51p5GxcmKXf
IgA/gAneyHAwzKDMrK6oCaAKcPAjNHP3T37zNJpBLjRt7v73l5pf8relfnsH82v85kcDTt3JfWvc
+SFEljWohOQLupwbEH+wVW4V/QJCCelxHnAiUNKXefbXFOrPw65ace7S1e8vkDbISBoOWA7//TJh
+fnG6FXonUzG+VXJyKvSzhfcNm5GGeHspt7EPIW6kwtd0pSiiJ+gvFnuNSvKrxtIQzKkgk5CMXZS
UwwMKBDNL5aDaX3YOrqKk40GUaPzoH4BwEbLelPJBLUSn3NpRh4DLdc75nm2jzpqt8cUdyJ61Xlg
AL1Ox7vkItwQO3MZtnydFJG3nF7xc2FEqVC4DQ7vjl47lQKn5NKIV9NSNDmUL6nThVfTUqk0inUY
aeXk4mnexQIJ0RYME/LApS4P05WTth9Xf7CRS+/aToofNuZRIz6vZhtXy8yr0sBsK8ESuoxt/OJB
7+bdFq0DbqoQTOrU9Vni3UoTEtpdYl6FyqOEvNoubFi7pMHSdr3bHPGWrOz08zSpk1AKRBEPIl+A
iApZiyvXsi6gSSnfi5FdNK4X77Z0LqGDCwGL68f1yYlScDN5ur93qv6BAOkEQw8UFh2RgMk+m8iD
7Fk5XqHKfKEPOBCkLL4GgZ59E0exc8ENaU09arQRbM6p1by3Q5Ag09cAkVd4Zb10uQ8WAycLjlVq
q/N8yV+az6skNj5sdNWmNn8JwyFd6HnmvEyjwVY3vLtEyuSGMZbcgPean+pmPJIJ4hDJTQMg/pWP
exlU8/pgSW5texOCjOmavKhpqnqXWHl3pl4fxclNJfKn3BFg0lArk6mvwVnBNTPYz7Y2t6qlG+vJ
llxoIJUZii5yFPGQjdYMS8iJBo2drOZXDRxpbZMeDNTzeoGVmnvH6IHXMly84Tgf3aPNmxuaRn8S
cBElZE6LL6sbJWh44+ktzH9CghNlB/avy2wSfnXde054mt+ZdPxoYYAmETWp+MDIt+aVv9A07nz5
q0rTB4zUBF0VuVDjjeAAqY3amP4qWtRpPYjuZZlczi+rN8LdaSVw6/Nf2latdtDd7nn+4BAgBe+/
TPfzu+sF867y4IXWmv4Pvb5QUdfhauqOhX0Aw0animm6vWNCJEHLs/41rpt7M82S+xiSjQdH14HQ
VXbo2Vla3lxG7MMB/nTrTQMqo72bFfaDBNEdOencNJYN16tzZDFtpbE8W0gI8N21vfHYNYM4d6rH
C2/cACsC5uTSM+4q3lfXLkivGjcx7sjUGqD2CrIgOpKtb4Nil0W5vpwmMDO4642NL6UBJk5A9LCv
buM9LQ5O3OSAqIixoC5N8PBl0bjR35CpHRFKTPu22tLiqDbJTrElftAgvV0tMo5I4QZX06s3Vge0
WcTXtJjrJN1Ft4sL+VPjxfFrnjjGiXo9todb3zFb0IngDxq1PrgBUmVFg2TKIZG5sCu/P1A3GQtr
50QI1pELvYUOlXH6eEcGzYHGi1eO+o7eAGg99EMgexwlcabqoic9stqb0XbkdTF2737nec+Qdh/W
UAQcdkGPbii1FUi3gNGMPe9UVBkU+FBB/QyeQhuUuFlzLNoI0DXzZjK3UOCTZQm+EMRolh8nblCo
7Sac3ozNT5D6OLaiWHwB6llxDTFxw7rV8LaLwH+i/HWgizdZy/y+QJJtJ2tI/CBK690rB0ptYw/4
ZtffNAQ532IGAGTS2T8TK71q0sF8kXEzQA/UFDfcitqtW5r9wS95gjhFooM10O7vkwHKuAICnd/V
dGiU2j8jTHcyBIPxFfU3vpXiq5HqKElQdeSRq4HZwkhQfJaG/SM0KsDlDPvs1qnq89RzkEZEQG1y
46i9JzdUR3ysNii3ebUo/u4T0QEkjwfQfKO8Q1tkw3vmhECXeuYTZIdLgBKNbFf3TfJYtvbJKYzw
DfU86bIAPPoiHVM/58aA1Jo1RG+fM7sUYhQ0M+cBYNuWpa+0OEaCKBDpI12JgCfTVfcH25/8At3Q
cd8s0i95No1bwxHMYLsvWb0px8aGO42NfE/ptWnUQZZszbQSZSafOTpyplXSst6RvY/ThRiR2L0U
bVFsOegHnsysmPiseOoa68Ryqz1QSBDnTfOJzwp7adjjBgTapqc9Kn8XcTJUqQGmwEhA3Cw6c62w
88uQe+DBLsPkX/S7ZSwXfiT9o5dAdgRQmSS/ZCNDwsXoVjSAPGF+iaAhaK3isV8BQ+UfZzd/YOFm
CFJn2duo5uwA1DjKrG3vw84Ua7CU9ZupO4KIzeYV3pLptPeyM0YQuKYnGqSmc0AYhqKuG+rRan1i
fKxmG93HaoGlBZtWigYRL9dMFsSZBfmhU+ca1YV6tZ7Wu9jLqiV1qUGQF8ScQX2xSw+ATeVRg0Bs
aSspEbL9YY3JQ034dY0/vYpVQvu1aME9GQ52caclxpG4GXyok+4S1Fqte/WjgEZfpGLR3VUJ0e47
uxuPOsRf17g5OsewDsJl4472qU5y61EHXfpEWydFfgALZbEKgJp7Jjc/Le2ToQdb18xbFNXzN/rF
1DWEK0rELG4aXW+OTdC6Kz1IojeZnfPS8r61CWhXx2aMDnqWijs1kcarJIeGjgm4kBUlfJ+kWIfX
Jn8PEPAJw6Z7Q7a0W7a2F14nrmFAzHUEy6iVjxBRTj58GRRZJOQYxcpA8rQFQy+4P2x91dOVhaNq
J6SLcAGuplF1ZYWvrOmh4u6iTEg1IMWUwbYGoHfLGhtJWYk7UYNtBPj9nXHr4T5zUzpIrSu+tOk/
I2yGVc0RdKX/yzRs4xsoyykNrmvm6exbCq5diCl238yx15cyiTto6QXdruGtttOR6bzqUBK+RF5u
fCn7/kQc2p4Ae2eUd9/0MoUcJOovtC7O7gVK71G6jaugKiAbilvyvRbLD9s8SldC1+t1JyowA9m4
UaJEIzvQW/Z5mp54Wb1O71j9KbwA2Rd5ZKHcQbEgfvCy4pTnmncfg/DpgDuK+hV2wzdlT3U8Lcww
tA/cAVXKr/YRiYxFbtTlDre//owNf38eGe+gD23n28QsokWp9/GwoBEnjMZFU7Jwm3cDdM006CC4
ngpqqe5sc5J02AHbVt20qqlBrI/sBWzUpYHZltdOvSl9s10Syo3wbjgD3zg29/eEb5vtmhOPWx3Y
4UVKNK2zspVnVTfIrdVrIXH3CDTDvBIJ09aRugr48HFFtj+NAlgK+hxgJbcxvj0HF6mDTT06xUNV
iXcLUcb3qKw3CMR134zMT1bATw0X6bqI7Bl5vRGpw5emGLWF72bGySVGBAoUU58hIod9TnAgEzWO
iiLTFdIU0HItRgjRAry6iR2JamVVcEcgLrKBAAD6NxY/I5CTXzx1+xXSfDGhLLeLbYZbcqH1yd7W
NTwlygQa6G0d2BDTMeJ3H78K1+TstfDCeGUwll28RHeP4ZjX614KiVpv1ItDzfPdrrOfQ942924Y
NVvfz7N9kDEopanFyGO0oLge1ewVof145TujWDm6O+xAIUgYdWo8Icq17zBzTd0OxXu3/MPBttiW
Zxng4kNzNwofpf1JlO2R00CBIRQebqAM8mErnbPmx3sR8vWfNCt8C49aNTiqVLwjQn0FyGKn3SG6
hk+hi4JiRbX/CVJXO+R6TTzCIOYEIsXqJkQwZrJRlwaAbm921lJzQIDQ2q35gDLw9mCbheKmdhE+
rCANMXc5CBTxuVrn2AqAkHa5t0wUwzikWh95XQV3DmvSUzsk/pIYvflfdplb6Sm3lOYSIvBrcPmm
ECUsFvjZGm/g25DA/JvptSP5AK4X/EekLGrvdLcC4ZC61Q7hh28bgtHYMmV4Gxogr5Y+Elk4G47f
bB3KPL0cniAX82EnIAY4Mic7+Y8i9teBNqLGoGmSnd1F4QZJDuT13BH3ReTKwW6DopAkTXdGkjXP
5BE2kb2NIc63wGYrW07U842m99s/9ol4HvkyVMkw19uZHNRwIa+hfkYfqay+dmkUEf9uT59/GXV/
G/1t7uzcqqVKV5PbMRgP3YCkK6TQy2OPCMBGVIZ1JwAJg8yxGN9z/6roO/+HNZY/Lea6DzI1cLIM
ev8EFHg1zZFZoa3FgEol+r3pg11tYy3MEXtSeyCpNjydalJvtJa6/jrXTM911QXIJPZZCXEfG5XX
Hc9qCBQP8qMSe/aDJgP25m32YOu1ju9pV4GbJrM2KQO4OErK4owieLEG7Kl8rBzjO5U2avw7blvJ
+zxHj8ZwpfnsRXL8Z1LVGhDG5WbuenVfbiCPHG5SJwhObEDpFeufCP2e5y2k6UJ/uLi2251MiYNM
VPrGa51MDlZ/p/fGAtmCEggR/CRy7DARFraLE8nQZKrLVJdGrRa1nTSKs6L5QKN/mpvwEJmLTIBA
VRMXbBOwr4QArVn27rGUOraayt5VHIQBQ/NSSje3fsrEcW+hR7sCw22Q3YSBKmCQ0QlM3cz+LlBD
vAKthn2lFVD9GzQneQjSvFpDSWo8o+QrPfAi4duxyK1rKy7YsmU8fGlNcZuluf0Thf3AN3ryPSz/
mu6EEvCNNjFB5I9nBfgRPIRivOzEmtYHeqB/pJ8/2U1b8K1TVJP6kDeY2TVqu49CQBhpFiTKirDZ
MhmCDHeEINE8YBQ2BD+0azDYgImqAGofwZVFyaLuSN1myD+6VHqIp8PX0eHXLo3GOsrD/uXcfARG
pxTZCtS2J1Y7Yu+pDRbQiFBkc8ssPFOfGuXi56PYx4kTnQxsPonPIJbdD5/l4TXvevtWH5MLkSFY
orO2gI3GG/IasvEHqvSCa+xtJy8ym4MFrz6Fl9q5fq4F/orJS9QF30i3ttaIUAIg3Ff6U2SBGw6/
a/9GhDX4uHHzP6NGBjkovw0RdOms8wioOMQRa+u2yetmmRuif44967X1nOSHWTaYrvJQLC1xVNKT
d+5BaLUPmA5BtgC/6aAGN0o3IE3SGtHZN7TXVPPtaUPZJkZ2yuPwlbZpdEBwUeW6cK02OdBmzbPx
HUQxfLEmNi/i9ZK9n561Co8KxfxF9qaXKO1Qdrtzl7Mr2SHTmeLB4JULEPaOWxTNZE8O5MWF4YZv
mY8yaAdcbJc4DbuLiwJqQA2a8C2GNADTwb1hOpG//XVmYkTjtcisJ4GdzRkUTOKMXa844wQS71iv
PbpWFB2tONoEZlbepWncXvPEAaClgzJoj5jLsvJ1fUejWsuaUxC436ZRfeDvNYo/jtgc4dTCbQ2S
l4iQkS81IK7bsE5oV9SLSo+v/vmP//3//u/3/v8EP/JrwEiDXPxDyOw6j0RT/9c/uf7PfxSTef/+
X/+0PddyGbPBYcE8sI9w7mL8++stkuDwNv5X2IBvDGpE5p1d5/VdY64gQJC9x8IPUJsWlAjdevbO
8hSrAirpb5tkQBmulM47UudIn4vvrbaazrFBFyZHVKxsE9phdYy1O0DNWHrhY5htXeKVg1yqvQiH
MtpOKoNJ1PzSRx3xJQQQZt5mxAmLV8jGZBAIATMRNUHif7WRc5mlKx3f8QPkiYGeVQ0TWX+2VNPH
TbXJcdMDI9Nfo2kln0Gmn+1Yq2PHzjJeAY/ktpMLzSVnWgBqCvri33/0tvn3j55zm+ObxRhy0Nz+
9aMHPV6udbXD75ouGnZIAgdATRnjOrO18qVKkDRR24luRB106drVNXlw1DyhVFsHTOzPXpXwtUMW
ul/W6XRFs2H1EmLF2oGxOnxJo8pcxVbSnR1IYh7LAjwZA3JTjyNIn/Hx8nflCv5pYLyVq+5DaSRI
hxP9zIxquJJhbB1s28Q9FyUNzn/4XnrW7x+OrSPqi0/HBjSEM85+/XA6NyldQOfF3bRJ5wVDXX5u
PyJDkd9AUba9Qan+A90Oo1poG7rlUVd5Aa4lboYCWsVm6L0iBizXnGUCrGm4MYWihlgDY82zKauz
o/aIeCjeiljPn5hWQDKo6OA65Paxdq5DLa+uAbTfIGHP7nLFpl+C2xZ0B4l/JBsow5JtU4D/kUZp
QhX1G6Z4+RE1g2ptFdmo27OyJYJT8X50BFj7fYGSx94HZ4bVJdWy9lFFGDZ30K5nd7/52sZ1zc29
C+WO37b2pDBnSuYd1CDJz41tgOqkDkEPbH/1k2FHP6rOy+4b1SBSWFQsBgEYOlnE20WL0sND5hXi
3pRGtdGMMV/TKM3uunSanYO892qKN9qFqa9Nu0m+kMu3jaPuykazoYHS1MP/8I2wvV++EUzXXQP/
GBSzHZQhO5b6OX25U+HOYg6gkgnuGB5RkI/T+0tngF6Z6gyj8tHwavOVNmG21vangPn9RQs9bNG0
ClKQcXImCdhJJZbEYyd5WLqsvKIoFo1Se4sAAoT2ThlDXCYpjzSJBqj7L23TYoGe+Nu6doGyGSw3
3TndaBx12zWOdGX3iVUuRDQAbYVEkb6z3Xg/D//NZzLYldz+h3vPr7d99WGCAIrbOnc9E0R0Hv/1
w0zCSjfSTPdvnb4ekIrNvIWB+oVrM9I8gL4zY92mnnjJdbamvS55VFWIKr3O7sBwC+JZpBELF7XH
bbGrkWdQ99lK3V2/NCgyOrcS4m1wIDM0PhB0MkKE04JRLKvEAL2rqWc3hpdECwq20ICeaR8DyM5E
iBKA1l2zpVjGRQEuG99LbzhwLv/+U/Gcv33FLNvRmWOYoNzVbeu3TwU7KjsQTcpvdcjlni0lmAFq
kwQQNqVyS5yoAY/jVV/cRHxMV1+ol3MIGhBdMtnAn4fCWBdU8kSt7DsDcHA9b1Z1FWvg4s7qJUEB
cwZ6DkghB0emEINxsHVk4TzNXjUHOs3RId3YqdBQ4ccgxYi0YEddqWydiwqlcLD+ZiO/QoWaJmfl
R7ahdrHVtrWXStF7L5xgtO9wG4auiBnEYOri5Z5GohIaW34FGS4a/eLt2XUNgVzbO4XSVF+B4Ru+
TsUmNutxJxiAKsqu5z3HPQJBRbCm4MQPwn4XYHzmLtra6+9MVUBSoBAZqVuclFRPjXUDFJTSBmE5
SISFgQC9c2f4e4h7FxfZRKCZHxv/6GbOcypkc0umHI+uVYocxoa6NGCkKKHSjdd//x0x2d9+Oh70
NjwD4gIes3EKV+Nf7kODp+NxN1jlbRgaKuosnuK6it7E/6fsvJrcNrow/YtQ1cjALQnGYZio0egG
ZdkWcs749fugOTZlfS7vri5Q6AiIQwLd57xhAHToj5Z4JPMTAc8DAIy+Xvi9RBGD/L7/UZJW2uKb
ikqGbUWv/xzp1r1gAzOd3EyJ4LiixWINcU1MCrlaWXSieROW3fzShzaqIkG+jVACfS8LpTgjEwvU
dCmyw2j3jr2o3CzFrEZ8tHLMcS+LEI0+p5RFrJA3EVCzjaPzLZeMoMjXmk00W+1P1GvY4qyM6vpG
HCJQNR9SA6rbjXptZghJ4ASm3qjXuM0VV183f6Jel8HYbLoh626XkNeZIOaA+9YS+0PT7O7J0tzg
mvTwX0dIPB96p+EULkR2AqFgv6pBdfDDUv1AVaTd8kz1d7JbHKN/XpLrGloHvFPPDkLWW0b7231a
PZiJAC/D5bRlVwSE4stT0xkzuFGsG6eqD1/RXDfA5xCtq+3mMDVkBKAV2GvUL6I/WD7lq2yu/Lek
nzXPV8b0moMN3XdFrx3kTGZLBvA+0yCy4NktR8jJ+GT1/rjWMI0jOA032VkOst6s22nTmHq3Vq35
s042yH4jo3Qh9NscTrTDxKq5OgERlNzosm8IwB+lM2Qbtw/mOLsfgBitdWxPIfwJ7FPttlb3Y0TA
XtV0nTtwsm9O1BwbP3+DzJBcBY/Dp4mNEZ4XGFybRf9KnivAzi4oXotsbrAJKPudLFpV2h2aHuC4
LGLCrD82jdjGnV48EWFXvUKk9rNWFelVVPZOnUb7WVaNkd96vubPW32p04yqwbnj1t0f0vyilflB
BmsxDULdMLUOMmAUygzZUteONtjoXkAIZ7HkIN32oeTqU1SbBPWK5qD7dfWj15Lf9Hh24Lw2/ppt
uvFYqXqzM9JGAQ80I9cAi3NbRl3x/G/zpMlhzMpqR8Ci31Q9lnh5VD6XCxsFGCQuyQsRJVcKTBub
NOcnRZ08mBgHyL7WzFPKiSpy8uP01SkKb56K6S1OIGg4laWSa2HHzurWgKBR8CJdxA3NtPQgFo3H
oW5rMnBDPyTnJi6qdaMK9wl90nCnO2WE40wxnRKN6DyQRPvF0kgUWEXofIdTtUmzwPgRdO5D35KR
kcOBA7hPRhBGOwBN8/a/n4T6r29LVg2G0AUvBktVVZ4p/3wQEoaqWm1UegzjVUKsg096SVIGkJt6
dMNO3SMVRkRE1vV4R4Vt/zq3VoXhDSr5ll2qT3Gfsx4Yquz3gm8l4DLj/d4DDH9AotqP9vYisSJ1
VjpEVtn/9O5Giqp0i4GtPMPCEWPcddA02W0doYM+XnfGlFy6sNUeZYMgA/L43x+D+uu6dPkYTMG6
YflnWXKH/dP7wB5HcN6O6C6fmHbbXZik/OQFzseIeBEG0LUZvcz7jz4NdM8Y9erXh4EcUaaA/OWv
PyzRsyNTFq//+5YN9Zd1jq06quPwl3N4eBj/s/OEaapiNBjFl9uCfvbtGiX0IPpGTDhdgvKo7SS7
yvXF7q9q+Y6vVaBU/1sdoNt4qxZ6F33DauPeu4lb2zOjKkejaSPDnJntRm+aiZZLkW6msEE4mJSH
lydq+KwE1ecZRgiGN3TQPPJANbxpObv3y7HI+79sx+X+4R4JMXmnsw022FjolmsIyv/8Og/TPEb1
bCb7yYfqZa51TFn6Gattm4UmAST7eZgHDHUXwsnQJY+A3uov9x6+Yszkh7RxNQQ+ro0aVIZoHLFy
ChGYTnnnwAItwhdTZNVxWFplUR4CEsGTNQan0BB4Vf09Ph/MBJ6wqn4Xw8N/fwe0Jbrwz/8uP17H
RiXE0GwbTtY//7tQLbKJTFawv3G49HJ9i8gQ23fPWpCTuERDpV4OyRw06IBT3085nDYEqleJhYpj
0PUI8wmbsHWg6bsJLeeQ/QLU3Z/K93bJCXPq/8u3mT+SvkQDfvrPmELjf+K6ukaEx3CcX6NYAlff
wo7CZpd2iXHssAtfgxQCwTaYwdcoc5HAA3ju2DVMSWOMVrIeBJC9RYuRBHSUh19dUaSYHZnWRSXn
8JaRF5Xd8sLMH4KQsIssFiay1E08CEQdI1bLY1seyZh9B2wV/8jKC4tG3kh5oJOR8p2PRWp4TWSw
ezb8tN1moqpObdrbR5LIw66tjfkRbnbg8SjX3pd5+taPfszz5zyagtKjRTKxLC9qEPICQUGyvwC0
PztBUhw1ft3qEh7qUKAKuvOsvNXoblxkL1kti1NXzXvYz7/JelklG+Vh6ivfU1n2r29XkJXNMmWj
jv2qy/NgJ+t+uphjt7tuipuHn+qyPs9Orag8c6jwm5RD5KVMyF87La2zn+tkH8Wsi8UDrSdg8b93
jRU1e0JHuDtWWtUhEKggpjDHcHFU4Wc6ae7B9tPMU1xqhOsT1Ucmr1P6B1kunCJYt4EasbqdNqnf
WLiqzcm0RkCZN4rVZi92F9rn2fCvlhFSWqq61FdXTStMvELMjPxNYDwoRvbj3mMwxQ9EsG0e7UbC
epGRJOLsQ2tjsyzncJeJEE5HtKAzz7KHkVbJntg4AeilUdbpibEhdBU+3q6UudM2m6bZu80RseKN
5/hq17uoSVCKW8ZpjZNvVFe1N7cZCr960vG3vE9qq3PkQfQsd3JWYy79S5QGR8cUZrGGDogjRelP
+1TcrtMGvnHCuuVddpfzjKT1Vy1CmkdZ9EPHWFg74DqXW5CHKkBPI7W0kxwVOIGyr0v+JvKuZJ2u
QUcg132R/SMjQpzDV0NPfjbT6H/TiyY6OWjD8Yzpt1poGM8IPRrP+owUFn4S7qa1zDBfj0qywrEl
e5JdwBjoUNhwI400rdhosdHu3B414Sb9LR3SdDvORnQwFK38ks4+CxA7/Q0EZONZbaE94Do6Pit9
/12t/OQ3cFEsJfJWvTiBm1xZnVor2ZBb44++spWnyC+S09y0qScvQGT8wVngjEU/XZDqQ8Z+5E8h
L5L6r0Xp6qivjukuLQd31xhK+RXr7fUkan+rpQ3UUpc0jtI+DHFF7qEjGLjm6RIf1MQWcKz5yIg8
ilU5RqJa+zzEfDXIn2SrakW9Z7Hz38liqLjgmTBevU1V8x2uiNFcHLcTLxhiRFtfI5Ani1VeiyuU
xv2tbzvCz8YqoNj6jf67nM0ubWWHya65ZheuvmjKaDxn+oNsu9XkMCEyEG+3W3WUNj+yZ8FqZblz
PWV/hYgItKGGlybx2M97XmKiMcm6nbyPrhDGSTfyz3seLOcKnDi/3fPyddiibVBs5FVTEwT7bNtk
0pcLLAd538Sbh9t9/dc9y0Fjo/zPPQdJjWA/ebdrm4/bQUnMXVe7h5LcHBy0rgTYofQsLeTplHY1
sFVyImVkm3tXtjhKAVsxT7F1u/VsIXXEphPg2rbgQpY5BhDVWz9y3hM9xEha1gnkRcOTPL3Vlr0m
VkDt/FxJvDDiBaAnL3FTweeoUXljCZK+wLtMX6oMR8rBfZIdAA3oGwGVaiOLpUi0ZwbLjnIIDmCO
N4RDvpV1jUOyuIvWWKFOh6JP15/DmLcJW3A5XYXuttanLyIw2+ukWrt7j6yaOv6bXbGXc3Vz6575
RPJ+XZXlg+wnh9bBiB2bGJuDrMtHMZwmI/6Yq7k7OHqVekR2453RjuZRJHl2Dsaalfro+Xl5cJIC
eyuRZ6s0LKc/w3mb5nbzY0rn39lBa1+cguRCXPs5mHCE7+bGYGOptcHT6KMjk/da9k1THXLFDAIw
y06n1X6LTR0h/nbOnuWVx6kwj3E8WgekAXelYyEvpM32QxuHf+qDVpEmVRC3tBzzHPHW2BploMKm
wzJ7Sip3LXwwD0qzqQyEOVJQFr85gbggob2kP4naOCMfcgxQIIy04g+lC36vcHb9ao0iWRvD5L80
6FN62DAIaB/z57Vh8ZfHX64bdYHzBB8C2lwYDl9ACUNwVkEU/ON6WHTD5yuacutOJQrmqJ9vazRA
PD/FQifvVRbcU6/+BjFv5fda8+E2UO1DVOP2gljGF9ewjlW2zFq76tqZMTrSx1695lFCLkeOJBbp
h9X04rtqebQxk97IAVm+m7XY+Qa1JMUgZ2gOwPSd19m1HmX7bMXEdNVquIQl4XnYjfidL1fK3ACh
L8N+5WfXHkYRJttKq/1vfr29DdSdfqN1c3FUBREuTP6+3m4E1OxKyfngEjYEZ438zbpYJgS4dCyi
Lv8yO+G016CCb7O26z6SclrJDooOPw/vvuwB8aXq2XUwn5KXakzI2w2rhscADMTJQgHTkw2K2Wxd
nprvnaMbOwep0l2YjMp7YfCXX66JxF3lzaGTksIF8YNHcnX7uAqM1VfgXYJnS8Ghxl9MhOWIOgbx
QyDpo52tYDfOZb3HhWT6Mhf4rCwfdJKhq4AAZna2ZsUFghdrq5lX0hvJqrdqwsEjAk+wL4IE27Bb
4pvst4l2AvEsi9TlIgQjG9TAflFGzDmXt2mtxOZzuRyclLVdpcfKRr4+I7enwfk9tMbm9kIts2je
Fej+rOUg2asHvTuxnDzLkjV2Lq4bA6/hotB2LHPVIwyqlQ0q5i01FOUpCcoH1e+D99Eu+HAge95i
kXWtAnMS2biRrVYWpJ5C6u4gg48gSX+kpSMusrTMqIGieMuXGZGnQ1id+KVZcd2/yOJpiN8kpJAT
2FPn1Jk9q9O+GrX9YHdXbWmA6waJ7KdmZSz3PPStw1zGeNiBy3JOvqn9dTqFFi478/hHoH4bjACx
767PCIK5erIO7bBdO7wjd5UujGSNHeNO6x390sA3eZ5rEZ71TFw/O+cKCb+xy7xbWSNeCEOzanG6
WSZrcnxIRfyURm76TGqcgH/o/tlZKW1a52QbrW34mskLNUbxe1e26gYkutiAd9ZR4rLi9zRQrE2m
uAXGNhSrAUl2P0zKkyyOurYHg8YqqvDNl3wuN8WUJ+9BWJPJWEy9WEgn77glOLta+J+tcTomHopN
00G29sL+zSjC+iqHKsFm1gWMhbQqHwm+vMnrZLlRHeVNZcv8UMb//aZka0b0Ud6UgsIni4Wk2vnT
LE4S5XnDey7FnAT4ymcncxMLkF1uMgI/IUMDxSfAvnSypZjAfaJbJzlntHQys2z2qjbYsKVfA0uK
X8CBzG86aPekhR0sS2IoWKKhxi5Ljqof9Fkkt1JaTic9KIZH2ea37hW9LucqS1ogXiqkJW8lUJXv
3WirF9mWB9l3NTSjm2q4wGGe3IgxnG+XEHW64rfhn6Q2OAKr9Sp3JwAhy835XYFmgZo6D7I15z2/
UjODPI1sxf+d31QK0rYLxJtlu+k6E+fWqpMDqbHidbbseJcoQvVkMUhFe3Zq/6strIhvMT6lwYTa
mGwULZcq9MY95o1SvI5JX2zzmBC9bB18PTs1E0+029gWnRQnfZVdsxypcgL1LNyXi4bd0G9wfEjJ
vjORiwLDEfR/Wg/NJdWxFkiTTPXIrzcXs8LnF1AOp3EIxmLCsWF7q6xCl6aqUR/jrDcOhB4mLOGW
OQRAkEzPvtZDeBhnMOqII+YvqjtklyoKL0JRlQKw6MyGTdWxE1pazahpH/wJxJmfVcWLrMPo6puZ
aQCxlqrIHTCNXzZCk5xgUmEtaEXD05fxowp0yg8xd5RFOUIrt2HSi2dZo4as9SYzTbayLZyS4ZEw
yK277DGMGF53JZEkWXQIeyLc3z/P9vgNqZz2JKtbBVgjX9D+KItBUxkwjaALyKI8DLX2qrdpepZX
cmfoFRFvLyhL3Kg8CNPDe8Pji5I+DsYoNrro+g1Pmmqbt4XtyYF9oSrPw5+3/21TubM3QTYHlscs
c6xr1ySNd1o45S+yu5mTmNXErH3evhMY7IHMdzfBb2oNXxQ+frDG2Qllb1vXHxN7QWYrzvFeJc+S
0d6C5BvPsnSrwnCDtOE47iDUfg5H518HOj71a5QODmE52pvUgOcwgYJ97GMnux38xlkMF/yj2xXI
zGQNcnfjmH/2091u2HY2xn5uWEbekATqmXx2ewYJmHnJmIa/+wcZZr63C6P/z3Y5nldzxuYvLbZk
uWyvIkX00LVw86U7+r0oRXTuRahDyM8snaEp0pnl99u9VY5tgGV6tSvGg0MG69ro6g+ZEracEIm2
urZ2MiXMqu08YUTw3LIKlb382H6bBvSKg2xwtzcPJU1967uofXINt3pK9fSLRMKUceBs7bJ0tx2v
TlKyq8mCVgnJuNjddbZSpc5OIduWJInCEhTQX12kxlYyhpWHFM64mYYimVa2mz+iexgfJEDqVidh
UtbYNt7N3A3PbwAi5YgCuiUcPjSElMPZALKbQ5xB909/k61YjGFwjK9DmgzBdgyI05XKgJqmqhXi
HCbuRiU79qgvhwn1i8cgK79PWp0cZUnWO532OVTWyYOwlNGb2LRdTR2t4whx6ofJbvpXM+maTVuF
zXZYioai2gcrDqK1bC2M2L1WtXGUjbKq7HvP1YX6JEv45SDPO2XFAx7sP88m1G0U1NYTTtnts5Kc
Oy0fntTF/nzISKG7fitWsk3WWYGCjVU0EBBa+ss6Nzm3daed+ji73Ada0yhWsvjLQD03SYszCD7Y
QJhi/rySHBBnub8vNMdJLznrBEQXVEJYgb1XlFx7yP3B+p8zVvhb1fZBf7VEj4ikEaVYWAjAA4aq
N0+y1I2K+YAxxm+yJA9A/qd1jNP5Ts8GhLp7J3juiacug+U0ftQqy6878vomQXV7mbENTfM0DEr4
bIWApNIcD8j5iyb/SzGy1p4RWg4SqHx88hDX9UOq68pZlqYBHu04qF9kqbaH/lQXzrxLyZydoiDE
UXI5JH+fmZHb7dqk+pA9UrX67CGLU5quTaOMsSU0WiRoIQHNWNauXNSyL0OVulexNGRLQ2EAZkUQ
Fpp+MbhXyMafI2C7/phLDbqOmR76BaKgq7PxZKB+OWvNc7bAFGwe7fumJIwiO8i6YREDUsDC3gY1
hWI82e42t8+WOa6tRIsAS+fGRR4Gd8SGDQ/dbY+hEht6GkJnATpPS4sBf3HUCanJfrIVcOFrjyvb
Xipr5a6FJYrlPEhhLVdFY38lG2R5aVX84Hcwn/DvQ7yEcnfQXu5ngTKFXrnUKQGtRuL+3HrvNxbm
CbOb7+EwVB8EZ0mH8Oe/kHfVniuykbK+xoOesFlT7sUYVR8h26RsLK0vfceCBwlOttxL/X14jkvN
Qw00+7HVUKyZ8XF6ZyOBAPpyVi918kzWyVbZb+jr8NdWxx0+xxa1X6/dIdR2yqxDkmtDRJJQ4j8C
QNnIqnu9PCusNjh3jtHsXDOZX43UPyuYdPyxnACZHOQJpvC3GrvGyfdmRe7zl+jiLjwqtfqY+uwh
IvmXk6eNO2PW40wDARL+ptZykA36rIVH968RDv/Ty40KZGPcAsZDnz2tGNvd4FTqK39KZTekQe7J
YtqANDYJ26xksRkTtmmsFII60rq1rmjbYYhjsEMMdUE4rip+eQ9Kq6uvcuI6rgisLsXQYmI3J9bu
E+FFJ3hyHhEY25ShNl7chRyUjFiECjPwelhPpLL91tDfUQxD0jDJyrXqpsa7YuVEa5W8gudW6e91
2XxMpp4+BsQ/X/9lkKJOwssLzTrn2GorSpywVvKCANQlvxgvkifD7PHGsvaWbpnbTNHy3QTGm/g4
L19Z1BuDndXy8pXFFj/V9ZyF1dM0pcZRS11ljQzU9FUgmrTuOzM7EXLp38Gk5QaeCbJXWBoKdDN3
/Oo6iPYi+JSd9F6RveTgf+ulK3BBctUKiYYk/buhnOUMZdt9XlYWf7ksvZp0KLaVMqge+cPscj/E
OnpwpTjfazKV9/gKTNa6rs3yJBtwF8kvkN+7k0DY92ue8VvmPfOGS5i1z6bK3CZkPr/2deOlC2Yp
tjExCMrWOcUowV7HHsvzG5iJkX4dJ29p1X6OVP3sNlJ2SP8eWWmZfhsp0U5YTD5NRbuP8Kr4rcl3
I4JVP2qcKFdV2VtvJiodm6IfonNdKclDrYza1jWt4oVIC7ktuzd+7+ZuJUclxfTRhXP03hKM90CV
hZfQILWqmsTvIMEmz3Hjh+sgS6vv0eCg8kDmLPF5oypl83WO3ArNlia8IhfZH5y6+GDRn3nVaBCL
wngJvafJ+caCE0xtF/1YjE4SWG8feabaa78wo0e19bW94yTWvtBVkkTg77HpHcYPwyqwseHdqir+
R8cLoVNN9+JXavHaQyFYl3iE7FW3KF4FqSronu68Lo2wfB2mQVxb3BL53RWvsoc5OvtgntJHWWXV
brOOHSc8yP5z0Ju7KlNTT7YSxG8vyKM9yUvJKiccPax2uidZakPdhW+Ej4mcO4pqZWvhqYw0LDdj
BXoBCLb8JvuORVZfssiE8R0pOmY6UfZK6OrSp3nxTY/ASBtI+hxrxwFbO0PqaNTi2+RPqHl2Bl8K
vDy+luK77K6oYJNGh4W9LKLLYBft8FHoXbXHWa/Zymp8TL3WiDO4FJl2KLSw2shJe8U8FvwYX628
hZKnGwcwZMlzUhj49hiAuxu7x5+q6H1ehRXvaqLJz2ULyiicekhe+ZCsraDu9qh4KSRIl/L/4+Db
VMvV/nUCNcAFNG4L1FcWxYYWZj96Fm+xihhZp5bmStbn6jh7ZTDot251Pv7UrXXSn7tZLJYOgnXy
eYqkJThJxD+ipHVXja3il9DOxrvAeTdHD/qLEG54tawqXM3LQ5T1Qb9z4WZsZNGqTPLwBApOsujr
b31gtV9CvTYuYxYkpDGZrLdMyMQdEodxv7LI+f8Om90TWk5wAmDTQ6y67jdDx00O60TxjFhLvx2T
Vnnw3ap7gNztbPWoVJ7iCcG3EI73N7PvLpocPyfIQA1R/UeZY1Ex2u2AQivew6Xv5he7nLoDMtbT
Pvab9ppNCqrCWJF8IUH0Zxb34Y9A7E1N5z4qVXtzUmfEjYbfnrKQzOK4UncwA7pjG864tfa5uYnQ
/nwVy4OC3fv4XbEatKyJieEX2e8TXfj7SakDr200/S2PWmdfVgQhZHECUrZPlCS+FTE51fea2yS3
4hDwK82wPvNEERtvqRjJlut5zvuVYmvGI0WruHW2SVfvK4wUb61WHbR7m4jQbWxY2Kzz0hCrwWVs
aZE9aSYV+8flrqD3ZNjGKf2tNTMhknaOQIVyaXXdMtoHqjLdWlPXV3ZBr4pb65zG/o4UO2SMZeba
JhGCJbh+azVVnJ5NDcFxOVUYCX0nWnRUZZF3m7qbuwbZgmVsPg7zTjN9TFOW66q9Nu6wb4OqNTWH
xinbvT/lb3gPjeMKlmVzlgf+vJ9nsX61m3k8/dpDdguhvK5I5KU7WWxKTIbz0MQ0abGPzAzNObtz
C86o9K+8fHUbcRQr2lYB4qeyUvaTh6CIv9sRyFJZko2Wgv5klw3beBl/7xqnxKLSmFzYvU6etZp4
1XIsTe9zNzizPjiheWwinzee7ObHcG4rtHI8ObGa8fBZRbDHM1jWD/eL+QX2I5VSPCZsyH+6PhSO
BpGjPN7IvveL2VpyMJ2mPN3ru0DJjmhXf5FXvs8d5ZqzJjCm3uawX3xbhSq62K3IgxLhtBK6uGRP
C6vsr+o0Dc12JcsaVhl/n5qk0tBvQXJAVzJPALA43U5l17ZMlVXY4scnW/5jujaNdpofkFpYLjkt
81hBx65Ilo1JcZAYcbWNGjuszdDBdQfVPVQB33JZtMzEZt8UFmdhusGXGg83Wa+Ojn6oasEyFvDV
V7WBCmY1wJ1BORtvGdEAWZ9k7niYwxFyoJwcWx5yJOAKiYGwoFVJBchD2cbuqV4Osti2ZrUVPkRx
WTdUFUlqcvzlSmjCIDIV2+fYbu1zkjZe5+rzAy9hg9jY0mD5dr8h8MV7JclZZ8uOskWNsG1ceofL
2Hu9PHN99XOYLN7G1oF5NAo0V79XabObJk05AWlIHSM7y8NkRAhWLQd5JusiEkYeOOh6/UsDUuMQ
EJexsnOs9LtJlMXxl3rZQw4lTe5va5bLtyv+28XkWLV2vxNAXCJzhH7TwZ+2YrFHnJYDuK7PQykN
FFNoJQcrEJtaFu99Bj0Qa+Eqw05r7HhlqmaEoXQdHOwyS3dDGKRfIj95kpSSufFjvhbtzz1cwOj/
3cNXqtab5hZ5WBcFUbdrCV61QX7ShL0xdLx271V2GiOOcC/fR9Ra0u31ojpDj8lOsv7W2Z6E7fUZ
jnZm17WPaM3DbDFw7BiJnbik+2p7jy1Vsaoms328VZZ5swPQtwi5Ulcsh6ZOow17bOHJaW4Nqo1/
TIKa9iwWG6fF22lUJrFOU79b3+tiJ7TtW7mQ3k33JlVFTnUlR8rKn9pluWnQwvhlun/tOC53IFvk
Qc5oqc5n3b3Ir44Xu+zj5BWOMNsEAprnknEZV2UwlecRN0YyO0UlHiq4KUIPKcqWzm+0zgvaGm4l
f+WtrLRqazEFmfTYS2q0T/Whea4iwbNEi+yD4yaES4Y6edKcr7JN1oA4jfc2kcf1vc4y8fGIcth0
amLWzyFYgefiWXaXh1R3WbYLx75dQ9YZoYgRDQmbvVY4w17NBBiYLEvPBOPSc0PsYx+iAlH5hTrw
3XU4yhbZByxnCx67R8d56S0b4E6q26LXkQzLUu1YmEnfvPoZhr9mhRWe6wQvmRmNH2oGZr02s5Y8
dIUpXRoAkMib6ThVkOpZOAaPCGli0KjAwEzYOq+GzJj+gGi/hoQyBKu0G8Aa6S6YJQNBgTTqXhWf
JF6v10h32EhvizSJD8qy7oK7VGz0cRpfywYweWShrK86yeE2E0anBFd8BB87fn5pll/8OUNEtS0f
dFMjj2tPaUl26K+yPJOHJmqKvdHoiD0Fwdn6+0BoDe77yGMtixxtJ5zmQzbe63/pO49VuGDb/nWO
+9AwcfojnnwbOfe9Xp7d6+bSiU4RstnLHfxypXudvJlkRnrZwYXw765ObkS7ysoR2grM5owwLEb1
dqBvRydrNnU8g9/PnlwbIqdStM5rmWuPJfZLV0Ei9bXp1Hk122360A+Z+zr7XeMRd7H5DGg1msHa
6iz/N9pSdBcv3VkBgiNnivtaxTcm/E02mkgFPfv8XFhzn+rELLFhC/ip473O0V/kbMlAgWWQZXmK
TPpwBNG68D5G9y3z8flOx+EiS1A5X7JcDNdbKTQIbDnj461k2ftsLsSTLLkJERIL3YBct9/Bn0Mb
Htr5Kg8aQNhN7usCiAJ1eWV8NtQgKrFccZxNK8zOguG/tCCqsgp4Qu3vM1ToBFzjINzlaYQZ/d8z
Q453N7kO+tLFhBO6U2Zs0B6zHltAN49GYcf7ybBhlvUl0JLloBMVOWdYz2s+uxFWpdR1erDT63lk
eUpJ9o0jQ1vVVgRdHXufxw7TpFgZTyKaBi8jsvUdFZ5Ktb7XKO15Ism0k66U9mXqSavJhgq2Ob6d
4qMfTDicc/snhCxnNzVtccwwa0AE8H4aA88+ktZt5nUcaMWxVS28u0bFP2DpQMwZQqVl1uVr2AMD
5w1fHwjula8ZC5xdjRW2J1szyIXnesi+EIxO23U3zCuni5rnckmqojIzr0wbF8c+cDEFgCGFrUiX
i2Oj+vPtkOTDz8XvymxlCP0qwQNRIXgpy5k/F+FPRdnwS1269CudHAtaOUSd2w3PFnNfAwcaw5CM
x5SFGzsUNazYKH5SzRomTNVU35veenVHob8m3WjsE9vwt2nZ++8KNIIRKA22uUiO5v3UXmKR6eeR
bOe6qsf8OkahaHZBABMtB+WFHsbgH9QmwSuy0fxHbTmwa6ouw0Jkiwn3b8DAskhvBlxjaJTdeEX/
Sfg6Pso55CG0IkDgwRZaKri00JjxNkfK0NCnb3pZorRJIh1XqC7eRT2IcL83w0uMjsOlqEI0Xxvf
IhJB8d4QLsXMaIE+6Zgw3RsUy6zOCsBNu8pRzs0b+6se+Ggth7X9YEEsfh+679ZS7eMBdeiW4CBZ
gmoFgjnYq3BdUcAaFNxRLeUEedjYDEFG4mdpkHWy1VTZ5iLWTh/gsNUaDcKVks321W1BiDu2EX0X
U/rcVJXyWgLt2jezoW3TKle+5qaylh0mHLa9rkqMkxzp50B1pPUKNiPPmSrI735aQbRmytsu0a+x
ZWpXIpLDNsgUHET+rpNndRxW6yWcsZ3cqYdDyM6on0aHLyZj5cGsU+3iFq+yoBc8IFYZoL/DWNh/
2PXUJRvW3enGgMHn3UdVy/hAL/tVM/n2TjbIW/HBPmDhEyAyv7hi21Dxla4Jv0x4vl/7Ug1WJPQJ
ONfztLOrxt7Ibo5PisAyXN67S+v/9yizj6q3DvMlRdf6R8SJ+kfYCEh96Pgkk0k63eu7KCdRPM8O
20G6yYYkFeJEiPUgB8l6/r+IPrTDEuKy9SvZbiLsg2O9C1N8laI6sbtDd8D+Uwka5PtVp/xiN4rl
9S74Oj0I20ODY9QeZJZ+NcvmczSf6FfQwz/0oPuT6YLzTedPKgDaizRNaOLiFPkYet6lAWVD24/X
PE2Ep6UqYODGOU8qqmpSkSrutV0g/g9b57XcKpOu4SuiihxOQSjakm3ZXl7/CbUi3eScrn4/4Jnx
1NQ+odQNkmVJdHi/N0j3cWtt/WvXdpW3iOjwWfjVixLCn2mLezXr0bOSv0ASRvKyHhYimXZJPcn9
1oQuusYo1/OhThaMLd3+odW6+WYtOUaWVN0DJFXLaTspnWnek8JchNtZ8m6nS16Qw7OdbXIcvWZ4
XNvJrQulBVRbc75tLSsCY4jah4jtTaHv1rzpbI3TGCCU7jII6cHW/Mqr/gy62drTek1bK12wZVqr
jjuhjdbmu+ti26krBJmy5F3uCqoeNhPT27y2ti5V19+xic0et+tbfrIHYuKZddYrXGhEz4MwAfB5
MQ8xBSYbMMV0YnR0eSUeiyXgxOhTZc+zarN6NOUjdSl1xxsan7G101nY+oybz1MzVJAr9TSY85m8
PWUgJaD/iDvLe0rPNoPNs4O2O5tnqq1Z7hxM0PW963j23iyzjyqpFEj6thIIypNHyrEnjIDlsxcx
uGtoFP9xAbrNDodmTTcNPC7M6bo9UizoRnWFgaNu87UmypgT316tpsdeAP7ELA0UC3LGlDyqEWnH
bWTu3FIHxU1XJvnRmZ5nb10ReVj7xvx9LDDm8mzozRK86RKVN/YZZ+7/yYfG9qvEYu+lUo34FLv5
d2+If4gk9g6R1LxjGilgW2yHmSUlv6LlzZJzdrBXNoPbTqekqfhf8c9xJTHFpuXP2Ek9VSgR9wLb
gzSCfV5rr72h/eNpuuurMMJ2Zh+BdiqO3xgUiNQZ4s8Y98EwcveAEhRkTnXEduEZoj55nor9OXVC
X18EAiAKESGkZwfhaTW1Oyod4Tj2zMtqllwmaIu+KLvHHjg+BrH/nVqFBmHQ6MK41Op91Sm5P5oQ
TPVsCPCVhOgkv2t2v/zo6v5AfuGpXaybUTXqxWvhtjI5DaEnm8LX5Pw36n80Be7L7H3/YIXNZ9F+
x2XwkHjFtyGHTKJXPVLc8kWHreaPDeHyuvItLtLAamqmlbojfkyYP7LiA9+vvcEnU3iE5k1O+0dl
mbCzzHfUAPUZyjG7E8JefDMZgAwUZQz0pcggWFn/6FJfIHyzpvRkKQIu+I6YNKwKJtg5J2yqrtKr
tGFWLzF1Oyslo2Aq+wNs0R/KWBSvffS3xkL3gAjtTQEdZZ2wXKsJACmXq+HUlDF5LM5O1fQrfEz+
k6XGlQl4AYrk+CdL4uaqzQZhaNlrPwzam+GcBxiUgRKJVw1dyK7E2WA3MQaAeJon4sWv5jKdS6GS
xJXm17Ej80lDIhMuKV8Ghd7hIOGTnmV88uoudHTCE6OyISLHHJ97TTYsPrv6IG1MB4ehf4L6sTOb
eYSFbJ610lV8Vcocpl1/d5aSguVcLrs+KpqzSMZT08PNxWqJ0iz0daVXj+OIxqw0C4iv8Lqwrafa
Lx0iVCrKRF1PWtxAKoOM7KvrQHMmNUf0tX3oeol3plQDGwakwHrhuCzoGEwigHwtKrQz23I3GHuF
pXvUnMCwfbPuZlgc6jnxBPrwupZ6WM91e+5TjNNv28Ma3Vvm/9e5RVfpKEp7OLRqfyorgC7YkTxr
exVtO/35AjEZQUmk+/m0jAfEHgVqZ7PxiXqf8NFY2rPwpL63evWm6lV9hki+cIdJl7gU9se7doZk
0uvzH+YqG5nM4j23YnWTZ2XgM/vFZ1vHXKGIg6hyyKDK3N8v5Dl9T1w2cLNTS7/Qf+q2cxdR7+vU
9E4xWtXQSYZfVcvXI7zlqTJtDHwrvJupwJfFapI9eLcmSyX+wQSv2uK1kEsdZj1E5Kb/kzt4lkDU
dbBNrapwUaR7G5rolC+uco8w+I1medGM/q2wunKPc8n3rsiU0IlavjyMHXH/GR5VWwyU8ClUa215
b+XwT9yYHU6G0j6kNgWVauz30dAUAe83veT5dPAkH0he4dmi59bwWJd8WFomXvORur5es3WJxCFN
8v0CoHy0RfuQ5yXWPmn5NlZqINZsGHIqiYkiM42KZrrvyuihqXCVSLkZVW14qiLtQ+oOUE3bXFT2
G0G/DEOIctE6K7oiwOxT85QJTC6arv4rtLL0yaQ21OYvLj2JP5kJ0eRtRmBq/NwVhnbEobeJe2uH
A3LptHc1E++1qUrfMya2vm5+lY4d7xtjxF84hpvaePlJ11gkpG760TXe4vepOwdO+1B1me/as+0L
ryDwPa/cfUm559pDWWzitrsWVg+aix0JZmrosDqh4knZ9m9g+okvBuvDKGMUWUBON6F6xzHD88Rt
z6Uy//Ec/K8s77s15sR/GuOpoPLkS0G5mMl5CmYLOl+pe24ADD0d2XllVNdws8ny+pKMHWOwO5l7
wjN0v1+TPo1Me0fQPcFdbR7M2fV2STWQnZEiThVjctkOg7CSC9XRS5Y3NtJhO4fGO9zdFIEFyJKf
24rfd83fxLDerXH+1egdNTBpPkDGvlSoEJ0ZHNG03XqHD8K3lrDR0CmyV2zFrevEdO93TdYcq7jN
n/IZHp4i+2fRL77Z51mYs6jb6QizMMVKSPjSRri0uR30GsnKtS4MDIHc9NjkbvxALE2E248hL4uX
W6eIldpZyFQ7J6OBQlMWy6VM0vFYYIL8ADXcOGhCzI+DzGMWs8haocfU+2EkGJFakxZWSeo85V0s
w7h5rHtkPaawKaYSAIl3BkvioibnUGL+G6wsyKBLVermJpR4Swjr1TY84gIXUb+17XFQbPIGisR9
6yjaB41j9bjtSzyGe2hAxkwkExb56relZuek1UP5odTURL20m06VZVo7JK+t3zFcfkwWSh+JruUD
WXEHORnuAzxVUv96YXwwgZGsiFTrY7L7ngxfoZKtaZGfAS7yEWOI4jOsjx/g6WzY0nr40Lxo8HNY
Uh+ehRWStbjNR1wyROBjWH8gIZsw1cbiLVaMM4GD+hX/SQ9Awol2WzMRi34tFFREk/xYurQK0CWZ
cLrjbl+bE5OsaZ6lzZ44is3h2mHiem35Xy+T2+whnLFXZgLaVV6O1DJzrEfW2iBK3pOyNMprl/KR
jWYw2LxLLIZSrLynEY9kTGH62FhRUNx8oEZB+41J0LMnUwtsKON7VVVaglPaH+6QUWLGGwSNf3mn
pjPvB/xEdjCF7IA0LMMfNCO71dbo+LNIjTAFAvYNazjoZeqRSZ6M+6W6Dmk9H/s2ia4L/4uS2A9w
Ft8yGYkngNTex5OKKatR1BtW6Dj6FcuTbc5M2GUzBwAJsOtw7qYwxU5WHZI+QMzQ7Y01BLUvkgBF
fHqzx748eQtJq1g7ksFSLf+UfUnOSLkcalL5wrny3iEH7/pmTBC+cP9HC4zfuXYF/4oNN4TA4W6B
re3YYZTK2I8ygNa2wQdH8HCfJEiGRITHlzZmT7aSXvV16I4zgCs775tdj3eogg8bE7dA+AAggBdr
ZAW9lzu+mpcUIpkeuiSyX8bKA1S38n3bG5U/loAapRe7u5QAOL+lshy2srJ3s9sMZ4w67MdEaAk/
ugXeQgtcppkMqAVL6JtTJg+FUUPSNR5mrOnCwZqTC9qO+sDC3+Kd3fBNq48ajhlCaaNLx62KOVT1
y3SWniA2YR0HrGikTICQZ0cLuy4qD2UsssBM3lpbq5/iedJ9ELV/GL2pMI9iPheWP8xD5cs2Vm52
1fbXyZ4Uv6Bc/9iKUQR4NvOPq95ZEr1RlMA8adc8gXZDbugh/pQNDpSFRYC2o2k40+N56WNK66pa
ekXeuOcnMV27lmojMYreOY5cElNz9xEj98MQK5k/uOrNBNAJDXuefa1Tzp1XvglhOw9Fp/xpJr6o
ydKMR7Oqi7Cd09+tAX+nwVSc5Jynsm+Sh2wYJ19JZsefSBnomPdxhWBaUe38TJB3FM4R6UFiQCnd
RxGha1h3CEf5Y07meDEj6FtTJQPZT1bQCn4nfaXnZ0UMSEANgNF5Kk/uPJAM4pb1A55jV7VhS2VA
FTGIRNSJ3IAsy4pM5PalmTwSXSYWT1oztAdEtqGcFCRrtViOuZW1UCur164tnxUVwhsG2+3Badvv
msj0wGg0kzss4+bzzNvST6jklvjkxqQWrZhoP8g0xA6aFXyszTuV3UflSXFGo6RSvVr+aVsDrhzL
gh03BRoKctaDZZpIH+q971lUmH7nDGAd2DRNGd7QrX2jVDpdJ0iGeBa1+8yN3x3MasLJ00kzFVm4
TLHNZnjgAxoGsbfjSA2Fk70TCDTtaiCzEMtVNcwkbMJSiTFa0auHYsIPq42YonLbNHwHS7i9kgxO
0OVJF4hIHsDgsnOK9a6t6vaFNf4DYZcdNubJk6FpyqHiRvKj+SmDwDHmiXhu2c/GFoVmw6VuItCV
dHXLjlVtdFb67OwqI54OeWVruwSCjS9c7GSTWywmi+VNOwQ5DMmd5aTP0hMX23KbsMMil7p1ru4H
5HjHxVE9FL+YnDCGI6UZ0nzfY/y+9HaJnVdCFgN+6vtoVsPWcRsfuXK2jzyLkSQScYjL03cN352w
7tvxruXAQjnqm1rXifryPDJLDYy/6iiZdoQ/3vmqXDAW9wfwZ7YXCkkXs7FzMjgyMaAcbH2nIdGk
wdBOj3JoPpN4l+Az6FwDBW4gpPauCQaWFPvawsG8xgkCdnjZvdQZEi6DQqBHzb+ZYNBnkzn7Kitp
sycajPHnJzYL40Uk2bMS1UswqFr0KFrju21Sh1+G6pz0qTgVM8O1qUDnKqlmVM7FYZeJ9PRC9u5O
I4UuqGsNR6QyQjoXwVNK23OnF5C8pgxPx7j2IwxWD6rCnmWorebzYC2wIMwyJxrJtp4jL132aDQJ
w0gRpPaLwk59yhOIAF59IvKyP0+jGM7bo69DbJv9OU+gTqGpYaZ2gNvhtx/mInMPfLnV2cjU6myD
d+27pbzOmP2esURazknOps1DlxRsr+Z2FAP6bDrUFBixobmAXrg+UP9VaF5zTuvivXFzAJTCHJvj
InO2yB6qZjebsSXu5/No9HiZOy1ZuLaW575l4c6iF+ZpUNZAvOowzUtxZhYp2ARNUWj15bstYQV0
Q1zy+kAtLTm7uVkGiiwleyk3Om8Hlq+sQ2V6tYDd95GiNuelb/DLGq1Dw3B4btQU7qJkWerXTfma
pN2vtiv6z89qe7R9THKx8D6fo8XF+aUXh2hNo9z2Gdsjd22u0Xx837umKibeNAd7isazHb8haqoY
6EINq392F1RlPSd5N4q40IJWrdNT1y0U3JedNqbPmuIlpNnzj1F8s7ChxAmCFXzbRlHAILW+gfo2
lO01VRgusNANZDpHuS/VKDosWX0c2xpjhYJUxESexg5dosJiDRrsZJy3d4CZB3VhZ3mjbFeRV2G4
S7A9bDVZsf2NDF92kCixCkH+/VoWHlur0QSvIZDqDNFBPws05kHloGOrf7pL9hPcxeWTjfCQG3TL
ZXdMmwwsYlClOG3fVaVP5blZD1tzO5iYefAzX7/K/+90RBD9f109Ol67n0cBuFgctGoMCFv+zuak
D1oTV7jQVkwMRor0ONS5R1GHC+KK/O/STTBLn/3Ga+BnCqeGcsdhgPG3n38LMiWoAE6a0j1EWS9P
mZJj537riQnc93J4LqLqIWUcOOOSTUJalf/ATi4GKG+RafVkzC76rcUbHjhccUMnbRQfYjTlhDhZ
XqI6Lxi7l3yvjfGzQ1Usyu/krr81qmschhUmUC0rP08xNpFNo19mjWibA0IE59433MPe4MKXzMtX
b5NBEj9QxAgph/GklHbKrePOVzFjyGY5SsuqCZzRw7yhHrJzpAp8uTuFZRVirAsfzQkvGMXyF6rO
vjJB0nIN3U+92LzjeFRUVXr2yuU3Xzb5NJBWT+ZYkK2pJ91OUiLTx867jmIxDoDKFaqxIGELsbOa
trypOaLGgW1UILIq8fssLm9WQsUZIytM+4sDQvtlRxXG4yoMn40JZ1sybnR3ST9g/TeXqEjMgEjk
YtcqS/2QYpxhaKXyXjHM7p2pcU8ZuUTPZGdSk7aW7teUioOzdGTPd+bdcUR54BYojhE4+ntZRDgm
JMqPPjKrAHvaAcaoyK6Kyr6n9YawyqT4EVfyDSQpIIHb/D7E4hlDVOdPLsDTmBf0QrFvWcTypYiT
2m9UYtvM1v4JMu+CBTBGOWrXHwFLXigNonHpa4RWoCW7Mm7Tk47j/M7JzeWIi+lyWCgd7GBpGrtF
6dqQ5eOurMbkoNYr3uGBSBUgrZ3o7StEf+IKxfBSoCcxklJ+j5TKRglOMUG/p5VaruIVGaqGvby0
o/q9a7WPYuxq3MkRTFLtpw5DVkviJh4+QGOxw3M5fRZJmiNuTWcGqbCb8+xS59V4sVb0bobqOxpN
ffSGRnkj+joUngGkimJvF/VZOMVJ/AZT8KcgaOrRbHTl1VAthfgMdQzdPofZaJVynzWT+70Bv248
F259G80XgM94l5nYKQ1UkI848u9cnNx/tN5oBE7qaDd2AMapqWR7aNGe3aXZoXqnEv6nwT7Y8pLf
DYHErKc149krs2rNHjGPnjGIZ6OOgDYUUfzKqj/YCkhqpLLyl8b27rCNo30sHQTD9ULG1pIuNyCG
37PenZZZdPex7dznHmMLWcBnJmi6OeAEznC01b8z3ux5q3mn1NIy/6v9eXq7cuvc2tthu/zr2V99
/+9LbKftJdrGeczKlFMM8on6Yw01/nxYjsQdb+3t0TbfDFLloq39Xw+/zn9dvvVth//p215n65u1
rtgZajX57O0yvN+KomJSXR+qDksY4NR/9xqDyYJgPZ8pUHZD8tj+1f586udRzJQBFUvZx6moz9uh
WqfZ0SwxH9vaZjv/u417NavIIXkoZz1+sTSV28HNjQASUfyy9VW5zeiemONh69sOKtp0VY7Rw2dX
bqdPMcPY15M6khtPJm7+n33biaJdGuo7q9fx+uKffYnS+po2qKevPnacAWb2xq00My2UbhUfrAqr
8VKpratameo1yj3J1Dd1PxpXe88hIt91VZnOSyTy0CaA6LmcF7ZP8exj8VZ+lzAuDgkBkEcKI6iW
UScSsrfTdG/YDU0GlhIVj3Y5tA9mkh1c5tgLSZ4skZY0O6EcO6Rs+S8Flq0HzF3eiiZzrsgP1VBh
28WwEtuPYzclrPDVx3Tqzpih5BfSewWROhC5YVEtoeFpNqEnOf5x5fJDONhO8kF7dwD9x6Jr1O/4
rRU7MdpFqC7aE+Xmni1mj01jmU5Bi7vhwWxKKj0qhkyajlCOpfcuHQb1rXZGCKNduqopQJIy8qGI
oIqNj6T6bbR9y04ZQmMfW+/LaFa7HO3cSyYxKaim8idY/nzZuppY769elp+21nZAKBzvW6Tfu+36
ra/r9TfPGpqHrTXIcqHCND123ezBU+vErszT8aUQUYEMVo6hEo/jy9YnSxa7kKOuW8sjlfMi6/wP
NjT/umCZsKoGlYSDsr7Gdsj1v3K0xPP2Ml61yJNKdKH/dcHQE/dgKk122vpq7tuHTomuXksNfy53
+CXGT9qSq4R4pvPeceMVnmDY3vpiSz7nBRXUrcsqB1i3WflrG9e3Ljkuc6BWmn7Ymsncli8zqPjn
KxREYOsQlTbO60ZyhQ76lFSJc0xaxlcsW/5Nuv28pF1Yn2vRt6/+/70OiL+ADmno++31vi4cNHmf
qMaxs8nHAAen8hHLQPNkTKt/Ti0nf+vbDkOplo/deogTBTqnPi+r5xPSnP+c+LpYSxfnWOnq01fX
9mjOovLxq89N8j+q17D6aaTnu02bPJY6JWNBWO/no68+W+kgETTeebtCocL0eVkR19lR0SHDdDqu
40llEoai5t1bDBAURqwZ9ltTE2VOGkKP7tqx2jcRRSvJZ8UK14vlKPJjIgSk6rU5ir4iMRieCVZN
7L2E/WZ4Gfy20gRhXpsmRfWj3sLc78befpuKZjwKhRXbdjab2vTYNdW8i0208kNnO+eoYVFip6Bz
qqIJTNIy+9UZCrZgnnjfWlaupfe1TrC1pBvZr4Zp4ZLU5c9bV9nHrCbyannYmjCmzIAMx+81Pg87
faq9V0sOCpZgUgktz3NfNZZGR7VgUbc1S6xe8F9jkbNdbDBcPKFguGwnIxgdr990ftZDMM4G91VV
Panri6Ydy93O84qH7UJiiVnTzT3JSAQX+lvfyMwTihYXKo/9vSerARENU960TWzb3OTqTgTcuZZx
ugG5SGDY+nJ0snYvnCGD+xnLQ4FbyGs8PldVk+89hWDobFx9L0f7DkhgUfzV+rCElfWmpAPoVKZ+
6+OU2X0u8jdLm2bW+YxyhMZkrMUN57JI5M74iGZvgzJRbPGid+ygieCYMH/2evOwtepqbF4d48To
KEObLEsHVtDZ0XUP+VaKFXURibd2AsnKakpSyGj0o1bETiCoCawonxMMMF1CmZn9HhhrxcZclvP5
fe6NIjD1PD56+g7zUffJXvNgtoOeHQ1TuRlF863XFaJ43Hq+8aax4Sgn8OqMvYtiIItMKB4HsV0h
NdTxEMQ1q/zRFcNTFNXqK0mGG+PGb0wvuufgWmnNWl1Vaj6fWYNdtB62R2JdY9il+RgXcfbZpU2R
PCvG8JK02a/Kdo1jS4zFVVj4w80scS95nX+w9m5/uaa4DlOu/SFmY596rcVm6dbOi8+CvKCG3XXQ
JazU9zBX/hav/GtRNH5MNsabmbQnCZH3l5ZjDKc8ZcSYvOh2ecGZt9iXGjhtoSRF6I5JRdFbfmPR
Vx8GFyGD6DyBP33aPZlD2QAE2PJXI36o8WIfvFZb2fmFu5tVMMIiESXB2S6grQoz1l705yUZi9ex
T1Z1YSbOWzOr8RuFNPGA8t5+ivqZOlQ/1mg1jOlJNuaqL0vaPazg5NjWeIRYSnEk7okQh8xujoB+
TWiusnJ25sYLS3/+/EINkgLFDhJUmCgU+ilqZX6idxLwxvZN/ZnUwZd4YQQyGGr3caSXpH0XsL4U
rXrTnQ7P2rx4ttitvQ2Lqz13rb7fzmF96l16MrT9yf7dMzi/mcLx7nmFPT8RGW+DZcykaBPCvJ6b
MIIDaybVdG2p+C2+1API/doaKBa/FCTxbi38gKuX1kv3Iqqst66sCdst8sN2rvcs9dmJmuNnqzLr
525cTqaaqtha6Me0zpZrvh46dbwsSacD19Cq+nbYD65i42Wk29dJ1xz2vHPug+jgGbB1GuuZxGKO
mef8kuuNfVVHjbPR3C2hKeWAYe3a3k5tBwqYxDwN163x+VJ53VoUVUtg1HwUx3HIgSVbQWCaazUC
wRDOYVuzXP8ARQCbZ6+0Z6oW0IloTp3O1YurLqdezK+fze2M1lTDWVrpNc+GD7NMylMO4nUdhvpf
BxwwnZBcuTr4nxOj6k2POm/l69rOcDTDbyet9iGQYy2yvorsAIMmPcEwwIzim5G6014MiCm1TI1v
3EmIBOxhmR/WDKOtb7vOJRrotjXd2nxCcQfKsD7/q3+pW+yLGlvBlzFuWMpF2k7MkUBxyqFIugKC
MRLLMasoIq990mT0xAgohs5hd6+5VbxVUS2uW8vz5milVpJIvp4cu0Q5KKOdsJEu+lfVLvRHm9wP
GCMdpBeuqKGlsjm+bw3RUGPCr3552JpaB5UDMV522JrVXCSnaPRgDq/PxMYzvy2j/PzDW5dtzYFs
svhla1n5CMQ64omyNSXZ76FtrkD0+nRhW9UZLYbtb81Md6ynBgnu1treXxfrx8zOm6ftvecrz2uy
EoU8zfV9r8SiWdeqcGtWhMvz0yxIu9nem51jg5RgBLW2tleT0fCUVUC8FJYprVlaoQZK3TZnm2IB
QPJcM1abZXtUbSpDMeGfb85Uzn4Sx84PCMSXhkdk0nE/tdbyF9zifQYJ/V71yEUoyos7Od9M9SwN
fTI6qysMjuxYlXZ07oxFXKJIkUfqkMWxxMTzpufJe4Y92+9udl7Mmbx2x61+F3lpE7mcTmetItTY
TWDfgP3I3ycK8S0IPhsDLXaTazYVCUycOL5QIj0k0/JqL4XhY8cJfaPK7Mdu6cvFz2uNnzd36pDl
t+2g2HZ2Aw3FIjv64eDwGAwpCnR3rKmnxfUA4QrqORo6FY/NHhWL100XyPLLqWnrn8RmKidLy+dX
q6/52U1PGnnw7+Su/SoWN6BAj3N3Fe2FLf7UfZ7eZCLxrc0cZY9MX32vrERj0drtNVe334R9oCSW
fTOWZdwbikxCV8kuseL9Yrmuns1G/jFl+bOfhEl5p3aOGoxRqmwuwVkYjU1NkuHAhPjBE0b6z0iR
KJstFypSTbHS4cZO68nb6YLyUg0R4KUsDyDyCSU/Qs+7IiH8BXdiqgTat3qJvaPlUfmE+J6FtcAe
03QgK41w4dt2iB6sf1xU39ex0F4MtT0jRK99qlDxXi1BxCzsLgFeJvBelbV54xi3afpHJ/HEeC47
2z3OeY/94QRBuQnAGZWjplBXQ9NU79HO69iDRMb5F1QP9ZqBgO3wV7J3hV2sObLLiekRi007/l7n
bnNfdCZtuvSbQ+EecrcjQEw5KOYkHiYv+TUXhC5OI965RC3+XZDBVJ3ukQYYt4E1iO6Z4q12sGpL
nGOrAJWXlbuLC9V4h/n5c7SS6q+JCya1oD+y72vE3wKwvqwwhxi73lcxqTuR3De+qKUmn2pYKltr
O9RWp+0RzgOOrVdsh6jSYbpM3iVCrPKCjYoG7S85wo0IE7IYboNmqveZ0mro6dS6t6aFkeI1T/CC
X08OsAvvo4EYe7KHh63LQH1wcKRd71o31e7eYHSwPCEQra2tSzMsDN+6LD1vT1hnn5PBzMzaRR5L
LVrdPqv+PkdQWk1ZPW8tMqniMHMjInTWkxM7G+rV3XlrebrW36WSwRBwsKTf+nQyQk6DV9ioaHjC
dmBRsufWIF50fULsKnOY1qkKG4ErWFUnT71O9WE9qayHaQT4UxANnLYrgLrHc1TiAvX1krGbnTFf
TT/fcy7HMpDefJ8T4I7Z0vR7GxGNVjTinOWCma7skr92Z+MrzdrpxRH2Szb+rsjEfQXTDGbDmogm
KYzXaqp+iRSjie0cEK0aYE7pHWGMmq+2Rp6hMnhjuF1bGHp8rompCbazo0qlh/h16xCZT8z3FWSY
Zs7PnmAFgRRNvmwHzFHKsE6jMkz/06fPMvfj2sO829blyxxPsLwiD+9v85AJadzdsjfu6aIw6MNp
OW3NRPH6k7ZAD9ku0UbbuDOBzU4uP68vWsrIEy6tR3t9eh03e+juEYboaNtqpXdetkOatIx27Tid
nDhxXjq80a9ToiAz1yGglWaMOppEmsN2MYigeMZLjj1N1BUBrN825AOaQojN/3q9pv9b5koUouyH
GEVsygtaOp2Iu7b/bG59ndnsGo35bGsRYloelhqC3WdTj3jWkh8iiBu3rWsyFsp5faIS61HH961v
XqKzVnBjbK2mU4ZjZzUlV/BHt8Ngz7cKcsjjZxcqSBKtRs83nEI+OS63eYd3lj3rpk9tl0qxMcYv
28FTxUEtjeW6tabIba+ycQ+lnsk0WNoVBW5qx9/OlpJZPrN0oLM2TfZffYaX/vFUlUlvqNpnTaIq
++OQLTq16st24HeEg8dAtfqrLzLHt0aq0wOOPurLEEfJQ6PZH18XpOxTcN5o28NXn0tcWTd9vmg7
jBhWYCMUWJM9P+gyeeomL78yB+ZXSujnARHEeWsRlGmr/vbQy8SL1pnd6b/6tqdZbfmz6aJ4p1V1
DsmncJ63g9uAEjoIAlCo01epCiRdajHNuEvRqN6bJKruUVoBr3mJPGx9uSzAKhMo5qIoq2CuI9Xn
tx+dtotNg4zWEpdiw4T+U6nEYWUMs2Hcy+beLNVLB1D4iN9rcy9TTG5NoUSBihyUrIfx4vTmwAfA
SQF9akchFaaUZjd3dW6SW5u4p+3k1kXOmAZ433onbR6r62xOF7sRA9/naLy15lidvanpYQXNcf7Y
xFVYVKGijtWubZ1mp1nxAvEoavemYjiPQ4pEIxmidI0fC8lx+9YaUYkefniIquHRGmIc2wU1KXQJ
P6M+2VsCw4PUYqdTsgLwKq0+TtL+vbgFDLb/Y+w8litF1nZ9RUTgzXR5Ly25UtWEKIv3nqv/H5Lu
jbZO94k9IdLBkiBJMr98TXmUWw/mhOSD6ZZbdVMzB1lXzD5SB38hNVmNoITXfSBBJHX5movdPvAx
sOt1MOiy1J1ATLwqpRXsPT4IBLhlIOmAlNtWPcsjWnO1ImlsLsBOsqV93KtvrLsYbEAvbHJNviVN
fMSMWroUTQ49tu3sY9JCgNO017DqQpZ/Nutk0J5J69vPY2Iop4EdbeIdNcFELVsl6VDDmVrJPU66
qBOzfTvgBuDkbbSqR76RLIavcntX/Mp5nET4BkgM5lDo8B497aJXobyTMEZZZcHbOI4v7AhtglrJ
d5lZ2+c2wQ2GQADJ5TB0KMCbWnFGtOwLCIseF7q63eWWj4+rqrq3Nv3FZfwTcivaCt3nbm3pGju3
maRcEuaqidHLdy3myl2RjGcDwVnPBySSSFguRiqcvCE6VEpXnsrGLbfYR3abyrK8S2yX40au1S9e
j38AiKlm641QNOQxvxvAP+6Fqr9KYVAcEtQaL8gkgivhm7KNK6u+5FlGlETt4G+N7torhvYCkODQ
lAgy1mW0Tst87yS9c0y1odjEzBtYWun+SsNNa122zcEoJkSg1yhbvTOjHQDhH0g1fZ/MRA86u+Rr
7la7Bg7XrFFnI4JHvzErCbheVNdnhSM6CcC10JJgxd5ofO01E7aN/KOI1AFenV6eO4AGR2kKeGjV
XcyolWlazRSFbtSwDxL7CLOkEZIRQVfLr2ryvTWlWxzD80UcZR2Hd9DLf0ZbK07sv8l8CaMSzTX5
NGSF8qTD8NDp9mz3mmUXgb+xirWW+sGlSQvv5PXMMBKF93fw8eWJmxy5vW7qvXlCyMpq0aSwgleM
eplgRsRQzaIs9745/LB12b70dlSvCQXWPqHQGeyAtxp7S6Z19FofRwgPMo2SYlqWlVOk5AtEgHTd
hcGvKslxyQ70A9/yNgKxgrxVueOG/iljLGJ6wvDsPmDKURfGI4ERdRWCLtu4YfXs2BUcM7vC/U3W
sqNfMg6Gkr4eu7Za5w0xgTJ9RNNUvrRBoFzq6WDpGFZakDDjdOWrnrvVG5B6vqKyQpGshrHXqLZe
FNlrQFm7IPN+Sew8oMQQoChEKONna3T5W42sOR/tQ5NiY2fZcJpUjz0QuYee6jA9vnoVQJ7xzoqk
XrPvWeT6DVvzZIUbwGscyj4/bxkThHozQC5+6B0C7KXaDOwKe08Iq/D5rAsQSq7cgMPXw0sP8nKF
bRazChaFTSTD4dFrgtdj7O1MZ1KfLdpfnu0mCJRpwBttNQbEoKcAD929P2LVqEKYXzUKVKb6dwdp
MAD2u60c4HylaRF1tlZ6WstrhKazrZw1IJQbCQMWRZaQj0QvxvNcNhZy+3kohqfeN6sLocZkPTYD
omhJ/QB7+YlIc7Uy0JM/OoMKClR1jaNl2ifJbZ2TFLn2yZhwOkXYfK9s55IHDLN6JTGMxUVxGFFY
wkL1WwcQdV80zTe8DzQ4waa3lfJouHZ4FV0sgsfZRCD2YvU5tuwz+IeBWXbvcge7bz2rdqIbHvCl
MNyqWuOuqgwSRRIWBCpqT2fXLTcOhV1kKyMy6z3Q9QxQnGMAuuFjsIPMfLJSNqXUDM0tpGOfc6Ox
ifJkyiYKw30+1Pq+LQvnPXZe4DI1cu3+HM1yA+edb6kzQWSkn4HWrlMj8U5q7+GPWMjVhpW6c2gB
nu0NcKDgTtiSklwWbw2Ee8vICHrI+oY549Xpje4x7tAossghJhNta917SRPJPC+HosusOWsy8z+a
JRQxbL5uhsvc0ekMcIx2AtCzcJyd67nO2ndQX1MY+tYsmVeq7PEqurp2HsuQbVNmH7/iVN2mXjSc
5BH5JoSi7kro/TYmhyioOhd0i0VnZHXGh3g6TOI5etorF1kv63vX1sOtDqeRm5yTe/W9DJjqFmW8
zz1L9texxWMEE3aUatYfTRsz8zCCtyhW0TnUs0dD681dnwasv6eDa19Hp4GHVivhtmrusVVFJ5/l
wSl2rWCjZRAAYGMHZ8PU76qnwd5wenoUdo8diCvie+G2k8r7iEElgT0WZ80kcKYkB4EBM6cdaajC
wBJ1Y/K6AoH5n4PUsF/Uom2aOdhlaD6SWm4OUqNPnJowC34NFrLn00aANKpb1cXWFcMtOBKYgTpw
rL0WNNbgdQMrTpdzCY1cEJQ+0lGzc6UPj7I/9lA7XHPTo0qzHqYsMgXDutV5WHpsAzSz/BheSYP0
5KiALnL07Awi49ANMFKAK90avblLNf5PqR5GGxUTzXEtMHP+ROA3wJ9trW5I4RSM9q2PFYWpYJM8
OGzNncKqeBuBG73itQHaMPvud0H8Kqe4xDj1Lztz6dwiSmBNoYJyVFnpxHQoy7GVqzgMfMIAWDnS
xhWt0QDHXi0XRwmwpwtSYChT/SQug2vlS1B66TEJc4bsvrE2GHYDD2FLARBcNq4zFNMCKzN5L8y1
zpB37RQovSVAAfzXul1U8XtIjrjXkADrIRr9Nx8pOMRHdwPWchvL6iG4T3gjANqbSOHpov8bS+u4
Lf+wrqnPdZfsy77kMwkqMLKwtJYjSEI1PM6yPFr+1yzNtS9IyKPI2T+pkWcc4k56GgkCTPRWeV/o
k/FA+E1utEPo9D679RsnHJ2jHxi3kK20dawiq1TLKcJ/Gohx82zr6nBR4vCll1ml+oWHjKIPZXgy
aSpcdG2iit8DCvQ2K0B4SdnsTDa8wXLl5iwcEQ9/ms5SnoHt2khjSwMLAZ1xWplw9WncVpssNp1H
WADWgzy8jCD4HjXACGbqVbsijL7kTAyQrwyAVuZsporsGKsJc748AaApSfuosX3mT1oM/MXYpF6j
rYs8aw+wI7KXRi+rQw9bZC2yamRV4I1LA79QqboyXeb/qRtzo+ber8GUhn0WxuMZ4Y/HdgTsrdtm
9OAh5fLgVUrJzjBSmFZrxVujNIt9Dg1c82BnSBEScwl/3sTUsDukgi2fTcbMW1ljn2xZRT9oxDkY
xTdJ8tD4gMW+p+YLpmX1MZkwM/mEq/NBWBx16yGYcKOlNshHgBH+hCQVh0EN3iRJc7fhf4pEuWie
TK9deco97qtTQ6dbJVnMUQA9KxXktFIW3sbdDThCHgz/JaxACrjPfeXFOw86r1lrcIu6/hmhctQN
8bybdTUERkjghhKdBYMdWih5T4IboqJxY0iS/Y/BrrwTuCxj3DJZ5S8RSfFGGwVcsoNIRiMRJFhY
/HtdmYH2tWsVBaFc2g8TpJC5bHLKWuDWXoXXg7uKJGWKI1DqgcXasqvy1ZLSTSR7OOT+0tsOFPN0
46rpiiK14BNNJZLHrYAqisJ+TIbkIFoGVs2dQRbR++v8erqIaKX48rAyrSTeiL8yQmuaDViEzyZX
v71XyXuhMGI5a0ju3REM589men69HliHFDVqsQcsDpG4/yIZskRmSwvjO5FNkmLv55KK/8z0N6Xg
Pj28Mw7iJ8WfgfOyHxQd4iRtsXXy/Jc4L+49OObTY5yfsCgUeKnUZdfFmEijS1mfq80eqRU8mQB9
zNhf0Rug3bJD3Q9xv5XV8rvAA4tDB4y6KeHXEU9FciQpOhMzosKKGePtais2vWecly9731qYi1un
8nmiJhKiuzqqnsWzNyP7oSPusxtLjWHd6AL09pi6s72VnWKL5V/to9m2PDSwwyoQ6srbiMclnoZI
5Xh8RiuRFL3A8FWXfeVm5WRtesLX0QF9JpLTASICfUPaF3i9M7Z00QgQAZgzVsMYgX5IirMtHClA
IttaepqTY9yChjKDg/i9vqqIUVebsI6+jL16EnduvktQS1eZEQ8bca/FXYnqjPV/rSC+MmEAxDMR
Z4iUKJu7g8iLgxbjGFI1PhBNRB+75kk8+Llriluz9AZRUxL5XBVg2DfiVog/Um1L7k/tZeqaCDqz
XKP4UU+2IchdzvdXT612BHil7RJmA/S6Z6VIa5i2/i4dITrX6vCkTkOH+GwnoWntR28ECYwd30qG
zokSboWekBGl2f/zwx/+BpHE9gqyu+qrc8v56aEmg0Npq6kbMQSI73uD3PjBBJDVP8VweeebO8Mp
Prw1H0AVn++gxjZeFsCaHKud5qfKuA1t/5vUJPJ2ucMMgifVsqF0L4OL3D4mmFjuxN/SusVDbI7y
Do3GdlxXiX+pO1UC5jGNQ9NrLc4UqX8tc5p8RDjAjzaiJ7RhvGMKw9Jl6ghqj7STDsd66T5TA7MY
aaCr6w4JtoPowX1jdIchNViWFNvU6jA+sidw5b/+rpnFR9cHK+ykGnCFCZCy9L0xvNrqBGDUMrOc
5G0Y3qZhWfQkkV3KMqI/04hkqKO1da2iA7MSP1qexBgp2ovD8rZ+6KJzUtSPhdMdnEpfi54wn4Kt
wF56qys2CMRYyIK92qPQfVze8KUvizKR9aZeKLftrgKkt/etYCfqdNHZRYvl/M9dUOTFUxOp+RyR
n5Of6kX2U9ncbfPCNP8aerCVY4M/1o8eXLlVDDwmiwG5tSYI5+nDoToQTT2Vheqg7vChYJ+eeYF4
4p2pYgxqPaRjfbeYG7A+vKhELEY5w2M7uqeAUrqyORsTVnXs83va2c1O10emEpUqb2QvI3bTIjCz
YoN3J3gHQzrZRepjV268IH+wMC9eHrz4VZGdX6clLwqXbvLplKyL60OL/aDojOJQTsO1SKkR9CU9
hPMk7r64SAaecQCzQrdrXWj1a/GWwGqnVCQ/lHa29p4aiCiJdcuAa/AWUt1XU3ApfG5YE0rxkTg4
1JBwwjf0kfoatMDdkTHZinssDuKxh9P0BKFc1shD/CMd1JMTaslOHvtzpOcIlDnNQQwyCqN2DWc3
Rz1342fe/AXQ6l+Q8pOjuKB48iLFSF9PbBgz6H6NnfOIWZw9Y5bdyHx28TzbpaJHLIOBrMjWkfOW
v0+te2XTDhDvl7uYJxYjaTR9ZhI7MTauAV1IkErgBbyDS9aYiTvIj4om7K1BOdHQRekVYzvrmInJ
FnjdYj/Y1nEAmMN+7h56JBrFgblOcAybZ1fzKipQvIw9N1WZB2G41LdSi7SduL74u1wz6I+1+jBq
ab2Tde0unuryaEUqbZqfoTYEqz7LUPqHQv7XAm0ZOCTx7Rf5eWLH8jTHkYblAxj/rZKYKez8Ou2u
CLLrB6BpxUmwdrqgKU70hT+5nyTz8xVPYhljlgfDB/p3DD1TH5xyY0CQRhbD0nA4yXgJbEbwDQqB
25xbJp6M6NaeTOzRAB7sZviG/GcwFw2WEX15knOHnsb75SYstSIlmvz/L8VcrYe9dF2GevHHiOw8
F1/yIjUXjgG2H0xoEWYQE12pMQ8yHouiifjZecolkjhs8qrNSfa1/4LVzx9K8Xd+mGXM5+apvQYW
cGFDEHsMPvRi/srmCKFr8ZqMGXIwa2/Qv6G1QjzZb6NDVvm+vBXN56Q7fUEDwCCNF8/zONFTxYxu
OSxlw5iw5aCgFKkAE5smYeLfWQ4zSlLkP8xl578+H3uYONc+Q9etJV0BT9+Z7FKNa/R6Mzahftji
D9HLk2qr8lFMy8SkTqTEYb70NC0UWTaC0Lz2IIAsjUWTJStSy2F5jEvZ8hufzg3S1wahDsYwxkwx
cDYAAdKDyIs3jzsesYyf6uc/fsyVbBVInfxhGike4dzzxu8eRPuj6K4BSrqApqdn4DcNkhuip/xz
Upw9D1WAcqqDncebz1QQD6bIsoT7xAkRBA9Ru1Qsa0BRIQ5LO5Ht3J+dUqbH+a+fevJM9ljemXk+
M3dmUeqoacP+yX/eO5GaW4nk57w4ab7qh1aff+DzWZLCxkZtvigjUrNiXFlmD+LcfypbmojaeZ4t
kstBPI8lK1LivH+96ofljGgtGn76qX8q+3TVT7/kTQM+RnNl48Pom15xPJzZqyjGea0qXnhxIJQC
ORMaEYv3Kcy2HJayMcETFPodbYpaIzk3EsOtuPjS9EONSLq6B0KILfi5R4uXRbwny8uyvFT/Wrac
Jt470e6fyv7XS7ljOpH7sxC0X7+xcWhjWjvNhcWHaznMK9kl/yFW8U/NP5XN64npsvMviOt8ajP/
Qhc5F0Xq/siN46/F0CDWoCK1fKPFGLJkRWqZkC2NP5V9yop2botgQPtTKZFEiDITIh8vJ3vvTG9F
F56TolTkR0LZLKuTItmpTva8DO+AqaCNL3lpnGjkIi9GfuZCHhElIzHsOXTkekY9rsXwQPQfSdYK
ZeC/6GrzoGHKxBDE6JLlIyRMxN82/zTcLl3BEov+pc3SDZayT91FZEVt71UxIQsbplcnj/qmsdR4
XIv1bwTAgHBR1L94dRfs5jde3JTlMA+rS17crn/Niorl1RVZj0DKX8O3yH+6gigbkwjshBLxGi2D
/TyxnuvF81nOrPAqYfGWHA0CI9oUIfmwclyaiXPFQUwMlqxIfWonBtGl7MM/Lmo+ndI5hbQdtSuo
wMcSKgWuAaIFkXJNAckxfbhyHPHqZzF0uUmUJAdxZ/KoTZPDKFurKrGMg3jZlyc6v/sfgpkfpgpL
U5ESjzfIWiJ6c6M5yJVaiJ5oYYBMiopWdjc6OdsxqLkow028onOcUvSAflTD6l28yH9FtUrZ22Kd
zdZJxeZgmibHCIlgWOKQ1sShrNitXC151/Ak9M98Y5VPusPWaGBAxoC8RD4MVfH2uuqeBWfbYAMg
kNGuEXdVPJcygcqkFtlLHsIzEXxydXrAY43oTj3HMz/dfnFTPzyieek633WxZhHJ+TUP2JwcHX3Y
irssfnY5iD9gyYob+6lsXtWJms9kzqWlqF7+JdX31bWJtd4KG0Os4rzUfWuysN9rCAFuVRizZKGe
IUCaHfGZpNZQ2TvTLGR6plrHAeapRhHeTaX3HCjJXpmuIUdlcs29sl6JVmOT9AdpzPWN3CaA9Lou
W1UBr7o4OImtr00HgKcCpugSR/ZODnwj3SIZhOEyK/stUUlQw4N1rFSveoCTxV4zorEQzxML96JQ
vsRu/zIh2p88ZGCf4N+UG1TjelQ5yIqyBMGjJGJ7ouxRgQjNIn4KHQtlQb25DiFaCBawhZ3K3v7e
MdzxMS6qn/AdD62u5G99quOqFbvf0pwpeYkP/Mn1ZJDiSfXSOqPx3SFaz86u67HhoNSo43TdyqvK
8ks5gullSZ6/qnJsrlHUAV4VINslZ5MtgE4oeUyNAv0mWd4USASjDJWD48aIsbj1Uw2hJMwEOhwF
/EjZV5mZ38YhKm4iJQ5JllnonqUpwsIE4Y0s9DZ5gfyQO3RfdTbP9rU8SfklcqFhR4ISx2YKAK9s
l5VbmIWoXssQPjUXI1EZBcNNnWRggpy6Yz1cZfYJpAbbaw7B9hrVr6EdgsduOkB0CR5dOfqGrKZ0
FEV5gkk3uouocmUIn2kGuzWW91ihhv0osxP6GEuKsh763mMFQUVoOkCrYpN7mWIpiofsaui65qZE
jfMwTocyAbZn0rdgV9NiqfDVJF4ruYUrWsfujD5gNtf3Krow7u8hCsbbnAPNgfKvRZ9bzi8Cw3lA
ZSZYF369QvdU21qKoW+GoUrReANMn2mKfjItoM7AWpWNaqpRvcIKHhkMHMBzx88vBVS7SzUdliz9
cx9lxFA7pI1MuGm5ekpHPdbWiq4pJ3HIBu/vwqwtpPXgwHJ3/JhgM6IGL60LYNQ2+/Zr1KXvGlvp
4MKh+/Nu6fCZQSaCVsgKVGLa8TfbnV/8NFK/DlUEWgFBnBevT4Bdo4P1MCrsJRtDZJwLO21PahvW
hzgOsxuPQIHyX8tPVS/RuZJYv8pa+1KiGnS1g+ihM4sK6qtUPoUtG0cWYo9bkRUVbIW+Ir+ebst+
1WLcsRqm5qESY8oXguWazmMHmyJLgnbLmLH5cLKRfrPiUT+LS5WVrtwsxz9ADsOpM0EWbccHp9gs
f0HtRX98f4zm65baWD9UTb1NZWRt1i4Wy62XPGNUOBK0zyrWyqZ+hmhRPcE9b2+Ejo8ih9Fu/YRp
HWSopEesaWohyiwt/3xSZL/INnpcuAYC1Ib2Q8RiSkow6C7op7WXsiOsnMeonYgKCyWLIzKYEWg2
boWqS/UesU1lLbLi9iSxPH2qLDBh0/0x+x6gSzFN9MK92f+Z/504St29mZVwzqb7h+o0iLxkcPCn
p8/0nY5yikiKQ+GNMNyXvOhtfY2E5IdCUS1qGsgdm+4B4AwIPK9bgevCUiEvGJTU8r0sPf/Qmp2H
xrtffMvznagPO7/cxSqqTcUoWQSsJRu3cOKBx8oLvEszHboI3RNbc/cfKto2xk7mzXPNcAuFITzn
fYKH4XQQKVGms8rGssFEUS1Uggq/wX9pKE6ZWy9nNz3mgP/LKbHdga+Qlf3ny9RNhsjtvb/lMtHA
9ae/TrQWPzJkuVpd4nriUbDtqBs1DFgUKa/BdEgRmLiK7OC6KBYGbgd5XQ4Jrk/VuYxy+WppJFI4
6J358DXsI3NyaBNV8fPCwRNjkKST9WYAxUdZStR+OlVkxQ/XqI4eLITA51PFr304I1H1bZMD0Phc
Mf1VQx5CdryPmfkeY08Kcmm043M9FPHZ7gMAJwrKm03CPqPMbsU2ynzlWc797mKr5Y/UV+Tnzszk
Z9Uvbw0D7I29aZguiA7y9Ws19L+sslbPJtCSNzvhUmzm5NcYNYO3oJC+wEf2HkSlnntXNwvNR1EH
UngbQ6h7SqeWffkWdYr+orhB9qpER9GEb07yLFcV9MubX8bDpfWU+NpPB8T91G6lRyVJsxpXjNmg
8aasaAPRlI0c1/4tRx3upTaxS5hL8VvilOhoK1q9FlmtrbqDhmvqJtcNFPFXptG0T9hYIV1k9Oo2
gFD5VrXYIsjw9fYTv/INKFi+MRNXP/RYZj7mZv8ChKb5auTfR7uyvxiSXZ+SPEA6yVSbr9UIkEK2
jPQRER20dP32j2eZ9VcgW+pmDHERNyv3RQF8hoZt3YH3JBX69XbEGha+8N9F0CL/qvxUphoWqNhk
vOSdU27xa8tRmLOyl0QyzFMVNwOa2232osKYfsL6fSUqJWBsLyAwvsDkla+iyHQr9hfsLt+LbI+a
xFFxhmgtsmVo648ju3QiJ67YdPJVRutNhRF99oYRXEJm+Nq5RCsGWnTposJmpleC7mGzAYuHrCfS
stvC7ayTqGlr19nqSmfQ73A7GV1GHgRjgrdWLto1HJ/gJLJWIJvAFIL2LLImRkT4QKruRWRHafhu
882/idzQJo+M1+mjFoLvcXvv4AeddI+TWr4GLjRi38WuqkuLR4A+W2Qn2nvu1K9RWMtnwArdXVVr
XpUQVfkisi+igShHF3GXS2VyE0XioKNyFJgQGMpGxXA1wz02Mb27aB5CR3tM9XtVZTu7sQsMC8st
Mub52Rys7Bw0kOUmseD8LMkcqqawkZmVh03otIiOm0H14CsWVuCD8YJCWPxVNgpni25mfhBZODpA
6tXsLdd7JCm1FizB1ExpB3eFph+omrTHXVmuAYoX8VdQ1MkeOr61U9n7+Goa2jm1JeNZ9xPrmkcG
AIupWT3IvwfQkkc+bcqVaZ2CGxEpezqMSuyuieBV4Hf/LluaiJQh1b+LVlX2/3S+WgOAaczwoezH
6tZLBXDpzEb6DlSXzpfodyq7r3rfmW+V1aMPlKrZJfE1E2XjIgYR141f2sK+i6a9Fl/KQHPeyyqV
N3YZGtc4dzBgKUvUUtCFfYWO9FNC/GobZmsb2NBFznmp7D783igAxAzNrh4cvfFOkmlF+yD25WdU
VcqVuLw1vsu5U/1s2DcCRqSH6DAO2oGYbY7qbm7cHRPNcV53C2FLJV1FSZmhjItG1SVnTL2Yub9p
XTU8lYiT/1UxtxHV+VIKjwTwMzL+G3n05HAj6n1wjxdxtdCyKTQL6ISFpR/nrKhWHSXqd7zawdzS
U9S7oUfGXjY7uNvLJQxLP5vAy0+Wb0jbWMlUbKk662CA9z3idVNdFE23dmaUDI8DPi6btparV95G
GeiPbX1j7nxHm0f6UzkvdhcxJe0zY3d/NutM/wknEbFInXGe3sdLm0QWJBVv3JZFUd5CtS4PulZ0
p8CuDdx93RxbgsZCHwuwKgMfzEw1RxbLbd2vode/RoEu/ZZAWs4/lKQKUnGZ8WuIu+++JFnvilkl
qB0r47Nvog3OFMV7gEJt75NJVFyW3PjcxqGxJxwQP9hQgcA4VwbxMwYy0x39rwzA3yAfSr9UDx9k
0EnMsJmER56t/05QRlab9sXDmqOqn9oGzDI6xdWLU7MmbNpCeQC30QDPwWEJ3pW1IbjmugdV1fCg
6q1J0kCOcYtTmuQsUpZVsgWIBMK1iZB1wb/mSbE65yWNnXdlCKWr3joO9wD53tKPy5PINhrKc6kV
Nkc1bBGmUpiXHZscqFtW2c6rByF9VXS+fG2L3H0NyvGranjqTeTGCQFuqcaDaOoo1jlQDPdR5PzW
29dxHj/pmeq+uiN7iZlRPeeaZb26+95NrK8hn8p93cv13qo771um7suuNL/lILKwzCnKQ+d12Ts2
d+vWCOwn1pEXTB6yW+lKiOd7kDea1ldWc9lUEWTsOOOsOzFZ+j1iRwMvEcJrWqD9FnaHBmJqvuU1
r0uDSiu1TWE2xq7DUvDWTAc6xrCp8EbeiKyoYMM2u1UjbltYVp8BO/HLXlOAbsBwdEXsLrtp08FE
ivdsS9o1tYrxiSjAe5MHw7chmIAeNXwOdKCQ3IvV93Dshm99GRjrfioPpvL/bm8jubS0d22X6wBP
W1eejeDb39dfyv/t+v/dXvyuWnQwtx19q6dGuO5YsN/zbijvqqWre3MqQy6jvIuKlMXvXCaaIBRZ
3fOp7NO5fDmRs5KcfajyTRQHY2JbOkUl7+gZyV9lMvbRTqrvlmaisg8dZ1WW8A28/EFKagPCJJyv
Xik7b2vxrm9adGw2Sa9kD+LQ6zyvrH1TV0pVbFU/ki9eARGPQUpkUGiXL/V0EFlTkyDdz/mk2LQs
19B6/LtWlC9ZcYYoQ9vunAYA2pai+UpLPmbQG3v7Ied2fW+x/0CRzPkawWeiU+Xp0XHhkqq99TSY
rfNdQ4COaKHTPRi2jeFohN5KFssBu6+wiSEeH6tc2mmqM35BkaHbN1xVCJ6+Qcs6it/wE+B8bVEb
V5ywnZvbKGx0TdfGvOJB5a69ghsxcB3QtJ1a1f1JLX00uyfDHeGoM5vrGH4GOZfFl6gQhxat7q0N
yAomemsd9VjPEdep3XtiRdIdgehmox4cbMSicUTTRUM7BhFyS18xBYEXE/blXiqSds/iD1l87U+h
19+QGOm+BCFO8FFTtw9B1SoHOayTo9vH+s33VDwxpHx8i/34D6DD5A8n+9jBnyRdRx0L6987fjJ7
rW+8W5FV1T2bDprM9NDPkEucGmjqREWqgGwYdX5TYnjxSCbL287JmptoL5ph8LTFNHLAAA1xmmjy
ZAcyj5dsG909xDrwVaviR0SHMIgwMEbTGrnf4YNW3gyvifYF1JprlECq0Hp9vFg2yGLY8ebZSrrg
mCFlfHb0wDgS9shOzjB2p6To+6MkB/k50TKMfdw2uESVi8RTZ9mXKB/wei0JkgRN5O7CupZxYJDL
ne1kPURXRJcRgGof2Z/It3FoNXcXtSd0g8EOMuKABira9nlssPrB3Ll/CQzkkRt91TY+QSkvk18r
9qDXfi9rb71to+WN7ukXvGfaVREM/dXFhwoJ6jTeFIMfoISFfhzfJggfbjz+iCp76+JH9s7udYWu
TTBx7cfgGSzpn8CUxx9SpP0g8Au93PAIlHu2uktqPs5up+/b6Qp2iH8HOLAci4eeBZU5INIJxORH
Bi5RbfTvDlgDloBJd0YbtX8sMVKf1PhHRNfKq2MMDVLIvAGsjPJDUikIySDe199C1FqYlPeHVJeC
F1dyrJulwKYVRvC+3kK5M9zu0Mbd8K6brJ0UxXuxM94UZUgzZAPk/j0AALj18q49iLPUMDqWWqec
UkvpNsQSsxOMoJCl6oQMNhwMOdx6NRfpA4KIoolIfSg0pxpR+Llmad4nQp+QH1iuI8qKwoaHxgbe
OsEx8GbkNVaOtdS8NRhYnnpXTpCv4JYk6G0Tt+xgekxZFO2c7VBn+FxOWVUfIC3pRnYUWTculRXs
xHCFyQMkOdNiUTAd1NTH7ynXh/zcO1GBgwUpcVjaiJQow2mc1pUKRKlLQWP9D+eNCEblENT/69oi
++GnLXwEjsyEVh/KllPE7/dBPp6S+L0afP+FMdddZaFlHFUXbkWbas+yY7l7rfOl9ZjymC0nCx/N
IjuInDhJ15znukmcq2FIB6SLxpvTVFAK67T+0vZWsdI6y/tee9ILhCLnl64ou9RmOEAHfO0pqRrQ
AFHeJgn/EMx4QB0k/FEEZchnp6rfJ7v7dWQ0+ZU491lGxP0KUaC4pkrh75AzHVeRLhfXpULUMsH6
q52OJU9WW2u5eQMig3PzdAVximi4ZFuzt1ZWV7Jn+Z8f+XRpqY/gC6nuWwxGFcHM6UeWC4hs3MkH
Nr/C08buJOvS9B4GRFiH4vgitT4UEtV61FFyfIzNafRVMhAGum/PZTB9sVSK7YNFqOBqyRiXhDJS
/3N2KsOpu7sG00GUAcFUtviisQsy1S4Vop0oK0o52ekdrgAiW5taug2Qhdk04UB4vyh/BBAXnEwu
vyreAP2tzYc3K2fRXg6V+5yOabsBKtbe1SZEDdPqkwdbQ1QlRMTtOhhtd8hA1aLgGIDZx7bqaMQO
miDTKN5ZcnBLY7nYJax1H2W0dokYEL2OjVIisJ4lr/x1/pqYt/0lMlFAMUZd/4an6LtbxebP3HBP
MoFMDyUceE1RGTGVfs3y2kS+jyADGxrNn35wLm6aZj+1Kvwu6USpGS0B0IMaMowWNywdqQUDSc9k
TLpXt+wqNM1ZQIja3vLzs59ABRS1KRaeF7cdq5WoDWM/wfMSTTlRO9RmfCsl/Vs0XYkdj/QhLotn
URfqNjEnhJaYkwcPeS1LtxAnIdKeMQYPIiUOcuJ9HVW5OC5FIoUbqr8J8fGZz1pqZSux9iEbUStR
9n9snUlzo0y0bX8RETRJAlOBOkuW7XLvCeGyy/Q9JM2vfwvVfbe+wZ0oZEm2JExz8py913a6GNyk
2+E7BQ7q/3vdv/fRx+K2E5W8CReT1y4pqVQ4kR6nzKsZEYUMT4zcOHnuYJx0fFR41hNjny+gYq5P
XG8mF2qQr62vaTVtbnb/fscIta96qSHb/e+f+c9LbCfFQ3b94//+miKmw1fOXAd//+716TBPeYv/
vHKRmuYThyUCS3oYwdY/r40tFkEcrP/5xesTf9/y+gHjQg93nhAvfx+zrp/g35vPXsYuGDqDfuzi
Pvg/v9O/V//P3zW+iwhuw9/PsG6F673/fNj1w/39TNdn/r7pUBd3KWBXrOJ7u3f1U7W+7PqCULS0
ea53r89cb+br5r/eFe4AumH87TERutWGcUe1QZza1N12WdL4LQEWUYLVLOrKT7vqZhh6aBqVfpRx
uOwdb/iDLHcOcsCKevKlzIzoSCHJo/Dgg3njcIzz/rstQm9HzXRyQZgmjZkEhpxXlK33JTUistNh
o7WcyAHNCnD4rkePsSPdym2zF9aZB0x4z6JT3kZx2MH1mJ/asEFcPDwb0cQfw+YHETu7KL07Oyn+
ywbVEw2dbU53qxLmZ1yNZ42p51wRiTiDYKjXgV+lMXTI8Pse8BGzTPWyU6IZD22fafd6ypK3Js/o
vglPglqEeLn1oXFS2KTy7PbvYwYhLpulGovjv9+K6OQFRQtyidxU7f76BB60z37BcdX0Civn8tg1
j10uxvuRQqh3WljoJUvycUEyArws5YNEz1pNyAoJOcQeNIMD2aGfNhNWU+GhN7TzizImEsDWmzkP
H9oRH39RnZxotFH9c1PRLfbxmE07s4I1dn2shMCwX0hZo2H6/x8bFgoJkKbmviFFr3Lt8K5Yb8BR
eLXT3PcSXFPew8WZqGHul/Umya364M7OvLn+yBnEuk+hUWAY6v4+9O/xTorXxO6tm+tDrtaYcMmm
hbjQrtpeH7veWGZoMiaC2Xh9yX+egJhnzd3fN74+bJsV8925Ko/XN74+FsbjRnq9FfRzy8R6/ZDX
J5NML0+2BEC4PmTTVr84jhaMUZw+VPW2whB83xtG8sDM/GdKmvA4GtYtIPL8PBFWdX+9cRdY/2Ct
7N2/x/JZlYS4QebPdC3VsDSGFpnXw01mZ/Y9zX777+8OidwuVUj6Udx3pGi5LNrCnIyhxa7d/d+f
SUhqdm2VCx+dL8/HtW2e1uI57dy7xaM6UEvDrKgZxL3nZdqdnZyi9QcrSf/nZrLb94Gu5c0s8nVZ
iN+H9D+EGf9eN2VQjvKFU+/1Dzl6JcmuSO4JvBsudTUHf/eopU4itMb9Bipyd1e1RfQgaJI9mGn1
WIfRdLq+7HpDSWZuiAWqD9cfr681oKwHdoNy/Ppb18dwVORYErJb1nCT7+mRd5+XlncPl3u5sazh
IwpbKCHr46ZTKJKk0k2Yujj/ry+DgHlkch/fXl9B5XevJ4Z1Shb2v2pO+oMWefIes6hzT4JYszVi
lyyDaXHur08YPXBPvWY4c/3x+gTAFHFpcgpGkjc0yLFxzyjZsnyVcP7NlH3+99qY3ilhZp2zz80m
3bkziglwlvFDjRsiIJ4l21oOZDTf6ZtwZ3kW5HD4LQ+gnpMH0Xd4Q62M/sFEP9S1ckKF1iyT6w21
y0JaFmme5jJRbdQRcXgaYSHhSuoLAQ//z731R/h6r2VPlh/ZGh76uzVaJSQc+uZ6j7jmgvn1Tb+6
hIZVwni9d70Zr0LJ9YZFLcLJ64Oga4e9ZzLxnlKAL9X8FP8VXq06b52yu33TzYU2S88qdjU+/Luh
RsbqcP25uLoelChexWo8GlYnTbt+BLKJcB7Jq//IbgC7QYOkKQB39+Z6Yzb9tBBw1K78jf+9a+be
V5KZMDC6Euzj9WmlFhyi17sp2BmQ/1nKmANwPkM7KHt/t5g7E0GSwRlJXckI8boV/z4N7OW0dmX2
sE+IO8Bhhn1BbLXZ0rDYDX/mQXyH0CLyqtlPxH8FtvEYket4Uw3qzWGznhLiwHa9IT7iWXjbaVXV
ZvyZyjtxxim21+/7b2tf713/A8yw4q2I2FYaKWknfTCDNovEoSeo7UZaVX2ULBKyJm03mj7sRyGf
c761bU849DF16PyH2QWMlprcBUi/aHaQtpiYV1NauSqunfWfdb1XAG3YNmBBuO4q46aDbBE1kkGX
VUPiy/Lp/J8Ng0WZ7Sa9DoSiY/iaVoT0+2m4NbH9JYpY21r2uRrb6aaL5fj3xhLJdBOa65Yr5o/C
MJsbLL/NjVc2QMevd0vXU8b2evcavXq9d73JnLBB7eRBw1i189Uax1JbDQYdio7/c8eqPac8JgUg
gNUjun7N6831C//7cSgsyDIGuZnh6mFaVo3idXNUV8/p9W6/0PAqC2cO/v1nrvvpvx+v9zxjJN4K
Ay8n7wpOIDfWKvv7d2MPIt4Pwj5lq/b+uh9cb5L1x5ERx25JuvP1oTq0CXeIXKqRa6yBuiYaSE3x
/1VV9Ss3upb0UavEA7a6xv7edQZzPGZAvjDJs01XPkQjiDG43lx/TBMoxEai/bSUlOOJYMh+s3SO
IhVFS6eT41aBRUxXX03zJiqI1o3Jpw50t2EVY+rhnt7Pt5dPT0a9gnWpR8iNrQicw0o/MzrfmoXC
N5rdFlUTb2CUMShd6vgs0cLcRuHgM2/vNuNcXAqDS0TpNXbgQVk96U3vc8qoGaHTWayb4QhuYF3a
LvoD7nvzsIwkCEmXTFrntW/7cicYwqBiHxRZLF20S3qCKEW50VTBfASZYMAFl5NGeidMQ/qzMWvb
UOuJhVHmDvY/eLrl2RL5saxr+ndEEiWdeG/GhszCOd+BX0q2Nka/qh/OcdTqGy6OOJPjqgo6DBnx
cAb8ip4kZaSr6Yxeo5SmCl4qHyhbshubNSO6t1Dh0qJgOO0vtTmSb+x2QQ2ionPpNarpp3PYMK7y
iErh9xflnaM5S/2EgK2wTHW4pkSUJgbtaqUDvrVS6PiEZjbqJw1xZOsoqfxpsd19COtGq/tDb8Zs
BDh0iZBsaRHjFe9GgS5mfPHctXVJECT1WPftcOlezy2GATvGkccy21vajBFYQ+8/jNqeimLxmT9+
UDzHW3fGv19rMoNNhEzHXag9Bd4cFzwa8k2+eFR68yFzHyYQSAcmnvoZMS3pGS4JDHrJP7rGpYtn
fogABruRq5O1NQiYU7ieYu2nD8mWaafbdQ8yU9nf5vHyx+ZJv+y4UDYssjUnvFTm8NUU0JFMDlHf
GBVhTfPIvDF2SMzRUxHQED1XWUcCrsQnhoM7yGknWAJT+JLpuS/7FSkCa3kzmf1ryPUigPK6IZeZ
fNCCEY7Le8nGS2BCLMpHlTND9LJvh0bbFVEXPswQ15fG/V3npOpFevQ5K23XuywER0MFawGopBWf
0MrtbC/+1uCwbqqJbGJjWt68hoYFDUhD++MQkQjXyEqOlkEnz0v1B4gLrm/NeRDG6mk23B1BuMhH
YqRYmtCZtrJC0rKvrDGG3dJMQzDHeb3T3JdYK8uNnRbhts1L+jOq3NlSq85LzB8cezqDiWHcRVPa
g6acj4P+yco/9r3ZUduhfewyolpb8rro52+lV78bvQLPAiDJtQg97tULilwL2FEa+6R4FhuqQcNf
4K9uPAJTN/08FZvUiQ+20PSNAtklU/ECSKwRiCTBfOXUR40elCnpKy7EUN0YDoYV2Tw3v0ae+gyj
pgXqVH2ny9tiZsDX8vgLcW4RdOYzEYrPCr0kUxdoqePJA5m6zjb6aXADem3TPDi0zBABy9D8oX0D
wkS+p6N9qSaG9rl3FiYvK4zx1tKp/jmnp1tF6nBfd+dwGQiQLec98bySdNkyPsy/Sc6mX/2UlcOH
MRAor/fzvUip/IdlxfVWNAKJRmfQJzhDl0AmBzTDgA0j9gm/rQaAYOmnYiNt2ppQYM3SjvVEkRUL
o/H7PdteD3KHhj+RAier3rWFHT6QbdhvGe2k/tQ4z3IqAqscOBFoYGjz/I2M+zwwPAbeXdsnm64r
XtGLYnLsWUNPWUJeEupN2RIkvObEooyetp2WvwDzfwCd5m66VyUh0DVJhu9+PLqJ+V1p2XeRmF9d
YxEW2ELm11lD0eHel+Mw79yCYUFioGV3c3RE8Ry9GXRBpwLY3zhXj3raXJq1UVXO6yD2j9U5RC+M
fOAYqWynxAbuXbudNLnanes7FaebpJJ0S1ahbhNNx8rgolCgEZLA+2C9cNaUkZ8ax7ZI7hyEGJs6
ry5FVv0UlnNsGvnZJSy8JnEfu3kRCD0/IFShHxT25LWMIb56d7zpSTOLQFUHDQr07WClEHlGlQVS
I43e1Pp5o9nlFISW9uVCNopDhRA9sbaCUCmzd+R+ntonYt4YQxdiTxdgby90MuPyuZz0nSDVe+fG
Ev0wmpXEZjfTqjdPr9Ib5UexuzLEfikrhjaev8xLnwfwZ57idvmqJvlqVvODkr5ZyGYno+l2Ac2Z
SchzHfmThpS3FRhrt+rgDFYmEzXRHbMwRKYt92OiBW5C1v37nNQfXpQ/yXo4TxJNoz6+xH1+6NDg
ZBP7RNp3O5BsoGnUOQYciKANMFqb20FWswLX2sBqOT6hytv5oemqkSbuDDMOPjTQALIrIvtj7qcP
sqmLjZNrz50LyKZPzPeuyL5GcHpWM73jL/uDbBddrLVfVHIcRPE0YyP3c736VQ/AyxM4TCpDUc32
eBSEiO0rxgBo/ix6R92yZwAJTK07RsPwQKYRGYIu/fGxd/50ogNNwRWWjG2i3ksB8heA8kYTI5GX
egm2KT+bffmQgebZGMtob4Xn7SfpHd+LDkAftKFjNdk9vP0MsfyMPCImR5M09hOhGNUF3zASPgds
uskRWYd0dugK9/aXXvTnTB/fBj4US7/XBBEGpM/8xWu1E2e+R8Rl9WYYHDZ9dDFIpq9sc9+n42Gq
wl136MZy17FZOEmw8md2OG2Y7SXU/yMoYKe+JHSpDj15anpHsNjknbMK1udgZcxTyt2YcPSObvgn
z4lQztCnlVP7Kof+bHr9/eDmPnkOD3UffdgF60YsZEQ3jPm7g6cePmmlfEYzpDwIoj8X9g0mAmDj
S8qG1hipaKata+kIjIe9YJ1x9FgtV8WF6NGWOiDR6VVxuAyvsqepvOTutIHDc5enU7dpHIiAukBw
ZBXRUyXzP3U/tZuiz8eg8QYSIzEdtrF+VLr3y7EoIucYcnYZqZPVUWXXQ/gx9Bx3y2DuJDBvp1O3
Ft07yClZAOJOajnT0CYEJYp2CuTuKwxChE4RLTSL3mGrLDayw2Yk8mThhG4UwWA6HoZ/192odCyC
4rErYESpTNN3pgWzoWuTXwTA9yFsey5wVJIP3rc+DcPZAETGasw+uGH/pIkZ7KY3fIge0visJehe
ho+283aRAinaJWQUe5kX5LQIWgYcOcL4oNQ1Dh6KsEakfhPRERh0vaBjnR2KRblHQiZfnQR4D1fw
QdXfRk9tPI8cnhV8nTQ5C60iYW6EoZiyuzTJL4PTT4A7CVUT+T1L0pyjpPohZDTeCGNgrGQ9h51L
UEn524Bc5y4tLgmDRLAwccnnLG+HqDlJisWoLy/KY2hIvgioq1sMRC/U2i8uQwvfjtasCHP6mm1W
AJmrpovrcamRc5C5w5owyNVcEiCVdnBUm9fMbDg6Rl+2i35nq2KiGM+zjXCpwWSObiNKfhT97P5k
Vyshy57gvU3js12NW8O0JworQjMSB7aDHO61caqPiZbdWxEFOZm0pWmXe4vOVNMsIwVtrPaYtK1O
FgENoWcZR7/hW8FOzdDsxUbDEcBOo/3Q9PtMquwYSmsiGbhnWnkpajBmIO7FJkdte1jsqA06iJje
mPrpYt+2g4c2dfhjazdELZ8TgllLmtAAH9HeZfUWK+N9qoTY6WXzDmThZigXiM/Vimj+aATB1ZNn
YNav4udaOFRCaKBcmgSbRo+oO6sEzCQS9NLdI1qyiYZ0Rj+VmHvkjCvE/kwHEJBqnMlsl+ZOWPOT
qctzk3IExmzhTBAqwVTyj+2EKsh7iMPFNjbkPpHTxzLdoJx5zlGkbsgFabaFwXYiSvyCEwPZyMJ6
XeJV6ue1BW+/apD5Vm2bDz3kzexOmrGTBB5tPFt7FJXYKQC360mq2sBBxQo1I6Der3Q50j8yTmya
dQId+K5i67cptXkXmgpYMhZSiIYsT/McvB0Voe2x91ca3gEKE2ITY/wr1Ph9EsNIyqwfS/blRk60
+22oSZw3aSHa4AVN/SFxdROqnBNkpJxuNI+9xLHNTxouf8hQrk8qY2ptMrifiSrKTOMXwL4iQCqD
gdIyAj2r7PUXtgk94sA0Gey72V7YcGmNaTo4hnKpA9LaBzXXQU/p31KjAUfdn7SEva1qxabL6+c0
L7EjyRvAmMFSUT+PvUeqL02Kjczj/UjiONTO5SKRsNfieza8r7pY0gAhW81uOjw45fjudOMXJNHD
Ms++NI2PakpsaMkjiF7MF+HU2vBJxtJnDqLX4lFlzsPQudgy0uJWuQMDlEZnkO29p3ZPon1hPYX9
r0HooLphiJIgRuKO7oTBFJe3uS3OwpAculFPnhNzjFZ37mpWHaoqxyBO9HsCR55NRSqmN5S7KJ5/
xaGt0AI6DwxUCHBJQ5jNy5vr/XKlhkjEXFl8RT/5fZ9SYFNggq+LgtSsghmKLTHnG9UOzBvivVaX
t2X+DDbPY9gZHtgn/baOre2UGqzElMFLzaTcaqa0fPemiwB20vRDu0A2uDegOSmd7djob1qeM2oZ
zH04wdybQsLwcjBojTP4keq/4gbpvW0dqS+6MqfAGJ2NTVXJ6mu807MjlbQNdTgnpSrxfKNSkrch
DyH3ND9Em1s2luG7bvo9O/FbzJxynofC1xRswNQz56Mzv1Yiybehuc8FA+kSHyoe1GgryYGpxPCW
ldHaoWblH6b81zzZ+lwQmJW0Bp1W8uq0fYqJdJbZ8zRx9bZJ9d7VIyWHkj1jwo7xcExItOd4MJS/
65CMjCyuL30U7yyCRHbePJ3qzPydaxh24xTy+8obavovFEnPDMSrnYZGZdNwxG89zWFt6HEojWN3
KeedBwV4nmm3o+dqgjCLoLNV2AIbnAg5U620w/uXh/RCkuS7CvOz7mhAzdOaZKHQZvSUdIcYwMYG
0ZKzaSvze7TATuXPhnTKfVQZH46hHZxlon/ioeax6u+qAnUKr/sb3swnFfW4a8z4soAchuybZT5p
sFAIlrs2JsL1fuJqyqGI4bD8RBKD9Fv9kG95CT0ilhPOUQZB54VyXjxjOs0tMBI4c2TJW+2dasVn
yT8LJMpDknnmXlsjl+N6Pue2DvU9KYddkrBO06n963p84RhFBoKofj0dym0bzXt+jyn4EAG+jY/E
Cj1nhqkFJGDtXzCShpuxCVEPfXvTa+Nar/S2n5xioNpEmGovKM6IrsY6ccozj2Uqp6jQouDl2ERk
S6+3aZHXvOvS/GgMtFQFmgkatr8qNt6mHK0HLc9oGQrrTTG3NKJRBaT/rDwVLzrHtniKFnkwcgp0
ERHKx9mJCgDSHmtY14Td2gwWQmNIwjSs7r04eqj/cOINmfyMOCunWD3kgpWabPHTpCOxKEJ/i1uC
GmazIg9qfAJAmu/QcN2njjozVsDop+UXkUd9wCLwPK7k1tl6ND6j0v10hu6l09kxM/uF7ItHU5aB
iMgpJAIYCjhBsvNN13K0YOtCIX7oLP1t6O3fmqPoK6N06yyy61KdZkzK9d9ZEgvHhDo2wyVr4IBz
AkAGt8KbjfdwXby6WnReIBWC1D5nplxo3HVfdTPtGkd7yYkk3jixNfpjReGt26gZQvYWqpihrDys
4kLf2CK/qcL+dymwUMTDApQS+VM7PDq5OFmF7HxTG6ipSuT3OoDqKdW0QKz5vINnbLGCE0WfVl9x
ER8AV9y0SbzTM/s7dlv6VC1TQJJUiVJM9uZcXzJJoGjb5MdaEZk66PUWVfhnZnTIRU0Suu1km2YM
ntMe/VtYAg62t3yE0xDfOUmJSHg8l5oB30ka8QbTYzhav8IeC0UY/iyl9mQSJTTJKn7Ssg+YiaW9
mL4W6aixRvMywx4LrN74cob+aHrJYzUyWccB+N2H68aO84/ZUK9Zia+atAXoVxXfORkvczbeViny
vDD6pIT4JFg13jiV2tn1/DHUqy9P50KuFR6KwKWCPW6itqM2XzuV054pXhxYM61ZPTEJgDfpJsQf
nk0iRdaV5yInTqmyfxXuKJiga+9LNJ71BoS0V96anMKF4+77qnL9YgRyV/bbZEzekrwV/k9j11+2
lf8O6xqtpVk9FNAae6fg5CJb0pbsHjzeaSnHbUh+PConvNpGfcJn9GhqCnE6zl9cFod5BEsYkw2a
pjpNvaFU7I1ozhdhBTozVRhcEV6QcvR1v1+mlKTEJNstkXPCQfkpRfORL8udgvPFWE3ecoS8ygxa
mzYEXlmhwXSjvdmmvjMOCI410qLS5YJ56QZq7bJvbGtrgzfg+mOQR5n7rsnRpRZdHch0gKKPDHxy
ByDrfKna8n5NDs0bh37KxqKiYy8ub638ZRBZQIDqfRv3b7FiBL7ugstMxBTCEn0XSXYU/BOXJQ/3
dMTfQqe/0Lm9CwHls0rAh5Y3xpYUolMuisc+Nt+LSQoWejFlLX4q14PyJHoujGXyeJUKRDpNGZrH
9YHV2COh2m91n36x+n3CBdofweaTqbyEAb6XN7s+t3X4TnmAHiOmRAlp1J81BjmtQdjKMNvZ1i3M
Ayoj2nrpbFEyNBH5kNq5cmrtwlrzdSro7S6DsyMvuwwqW46s6SdvVyygaBaRZ4eyvS0rjQEBf2Dr
ZtoX697NjBdCJKF7mBYN32QBspKQrGhyoxuVjCwaIScw29f8OrWJLZ7t/dwVxo2WM8FqcCIwiXBY
qLmxjj3D2M+z1xyxxyWbdiaDaTKs4pc2d0DjnazbX3/8+xgY+pTjssvDwMHCAYi/NrlW9YSNO0VF
lsGa/jS9uSIBxk2AhXSm2W+8+Vg5WNIxOX1I+siGQH/qWIN24PvsFoNCdRAhnT4g9ixtXpa87faK
Cr0duYaplgZk0j+SL/w59Pnq7OLqs2jjURjK2zvhj0Nmpz/nxic6Mq41HXK3VBcROcf5uzYAVK0s
Sns5Gn/C0uWgocIuwvC3lYrBp0XkBmADhGcBcdZLvpPktOQ2N8m4lmyxdoodNHyh8xV75pfqkG/P
nITDITxCYgaQTseq98xXLwP6be/qWbtt1rdL1gmMJZFPjZDvPfcFfh7Yw5JkiaX01ZyeF13+Kuq7
OhVqk+bjYxkxfc5d99jWgpamc5eZuMkd97udbCD+UXM/2/lDuo4OPK2gbTi1J6FHo9+1FkeERwo8
rrIb8jHKoImaiRl+H1BcjxzW1rFUgkAdm9XbwYpiAWwCZYcuIRIYTg0TNbMcCI1Ru03t+q5N1dtU
rEGLU6r2oVX8jMnS3faQNiLa27rNStmKPC6ws8V8wLK2Xqy/JbNz60U/Zmcxk23JQ3NZcNaJW3J6
TB+L8SW0EuhCLmu0OLKiDRbrzdTDcpiqyXe9lLWzY48bZqr7NNGN18zjbA07ltUtLZapIB/KSE5i
oPsilbiwxn6SevHaFW6+1VqRILSI3mCMYGF3zT1uJt1H6MFpcBUdOsQO0TmkSTX4a9tzq0zM6ib/
Y3Odti4awZB2lu0JMuW3zJPFLGynu/JzwclfjLQqQ8VwBYQKFncm7mM/sYbTyF1yy9z1MykNHE3q
ycgBAuoWyBdV1ciqaFjZ9XeWNrBfyvGQz/SZjdz2jqY49kU/bOaIwVS30HxynOxzoMnH1abSNiWi
hy6v4mOUqrWANt9tLC4bupURuJOpvdeLgsGKaf+u1tFT+NHQYfGNTKN27c8dPUtksu1NhDVwoBh5
CCV7ZVnR7Bx0fCfqovDX+WhU6q1X2lDSZ8Yeck2sGRo6fskyjMzL2GEgI2T7NoZSQXm3mdpseGjI
TA864o1WIP+JvvxtZDd+PtC3mSBqGCNtTWqp+piqBuIHV4S4EaHfDIl+24/6rqCm3MwOzulkIbFc
6HdeLay90IdmByHyuDSps5FZuY1NAluWiItDFInuNNJvz1wE7mk2vcgSkanePzM14/9fLkh/6MiG
SZfe5BVtddatcGpTSfSK2sFigCLRlMm5d5ifNi1N+9qaNEyx8CBzr9guvcXFeOzeQPRsS3utPyus
cYs62hln0jypXkq5WAfHrFAzi2q+Ed06E2qR0xC/gYbPyVrq2pw8cbwbWxGzW2ijwIDd0QjkQGOZ
Je2XIm8L3zHK0Ae5UqLlxPVapz6RbSUAqPWQvMsn3iKbOYStvLV9IcSap9CcbZG+9pJtGxq9PKRJ
hoCJwx6bz0sr+caNzVviJ6ITE0lOa4xkpKtebc9GWJwVZ1Cf0ymqHnRaKOxR5Sbkv7KNsw7cd9ey
3OO9jXreETSimDpTZTnMerbSrSs/jdRBsHAnXrggYnUQ5Z5hsQUjZuep2yomvAWv7KcuRf+rMMOt
SudXa8R1qRz13IV4PZEBtfuSIBpO0f3dlCy8SPsRpATR1ol+15YcAscdbiJmqDQOPRMwSjTTNpf1
N/xmNtGc3it90AifdnHAKJfYjRJjQlOjpzXp0JmEjQwkbJbsyXYIbo0DCdd/fSvmntPNVJpHQCXV
Qllhs8+J2vieIvtTN3/UtHyDniHcAlC43dwvndQh44T0ocNP4Fv8tjDlTs9xUDAyhF7TYTKh76GN
6jIyY5ak+KSx2nax9u61wt0ORkvgWpJVt0z+nG2+uKTjCWY6jL183aDSYZ2DuZeKlXXtHrCP8GFi
ZAGX7WNqhfONDHVmGyx9RIkkx4mqaafBgkeH/Nhrub5r3XsYFxSG+vyiJuOwdDpd4al97hUTETn2
vhmVnT+NnkGhmC98+ug27vr3XDIis35Mldy7rPZZBHNVVGpCasRyYJgYQMeeRs1+aPGN30XkkWgV
YdaEOwVjp323lXq3InK98vA2G9BWiuF7dGno1ykteNSVTz1NAfLePLi/paT5YT2rkOVhCr1hi0Hn
U1vda7EznyaH6IIiTR80UUPPt2d2uaWuNhVSlMBQrPmclYnf1eUf3Rp/90qnYpHjweDcs1+h22OV
/0a7QXol9FPmvayMTaf9xTdK2avilPaLne9jELiIDYNMSw+FTqBzG1r3TeelN1XHvm01QcRG3sy1
hzyQIbjRePY27sfxUrtbC/Vs4E6CtI3hc56rO66wKVWwtRE19rm2KtGB1Ls5XQ27PesOQtsQyC/1
d4rJiqVC+mjqXujHDa3XuLIT7tE4yaNquCslzlzti177+KFFB6avOmgncVEdY7ZlKr8cZ2WzCJZG
bYewTvFfMfRlH3lLd5esNzbdtwIl7c31IZk3RBnReagzybft1giacDoUyB/R5JqcSwlWdzUPin+r
5qBuOA+HtfGUDknKfqC/duAlAsM0HT+yDq6UdiAW7zVKYoHLjZ521RXjtg1ZyBQjPoh0005Vc2ym
7kk59bI3UyvZqja/TEjGmB0znbPavNlz8BBs7A4ZHOGJWS2TOEo4zrG49MFU0B3eWm03XFTt/spL
Nmi55JuiNtpL7/U1Gd47l4u+W8Nk6RlvQB27a8OZJj9txj6efo+DAUXcYSyfDsaLJVEW1t1H3UBy
wdFFKVRsvda5K5iIBfUiOp+idRtiHVSMWGHmrEEb45+0nYNQqp74wpusHaYd4G+Ui+HFW6LbSLJW
YVm2y8w69kctox9jjDcG+QMUOdMfTrnAoxz33rDah2bIaMPI6CWfmX8KrksRBOlWm38m8oPT0DIu
iW2poC+LaKflJCM0hvvj2Gg0i/5l6lW4EWCQfWfWfaebOT9by7eY3ENrEZOd/jiSHXQp8q9mwlur
Oz21n0aIUTlHp9Gqn9sMMUXPzmV2T/g4Tl6LwicK422YtFA8BnPjeOJrdZxQiEMn6TzT8kPTOZso
r3PmL1sVyaOH5OcGo+KzscaMR7XGtL1iAzjiu8sxW+Ijqmi+7qbQBWqT5k+eZE5tOmQUwQK5kdV8
pyymB7YI3+N7FCicVfxwXLaDiXRftbfzkOV7ZBnHWYV3xIVgfaEXkRkTUh2HvxnN82tR2n/aZboV
YrijSgVbHJ+ykFewd2oIgrpdJgb27rU6Y45yJ9NYUM52BZ0T69DY/dGYyEEvpkdtXozbAS2QiQ54
VyWHoqXE7T3rj5lZw6aU3atW/T/Gzqu5bSVd139lal0f7I0cdu2ZC2aKQaKi5RuUbMnIoZGBX38e
tLws22vOmlOlQrEDGhRINrq/7w3NRJwr4WHAfdNhZgpAT5UbHhpyacTcXnSzaY4aZrFx6I4bpWm8
VT0VS88M+bZElxRlhmXAXF9UW2SV9mAmeZQnqg6/v/yc2tiJ+YOB47TyFljtS2ImX5oqnPj269te
8LmYEeaF+K1v7Kn+HBgEIeN4ptPHZNAMPJ70wg2WJhJlRBjI2Frc5q7qNgCfmGGv4iZ+4PO/db5U
ZeWtAuIFhGkJ+teeulB6tlVW8DbUw22tO29l2jy5Y31HFsJf6rGCTr6DcZaHopTw2Q6Y2ozeIY+q
4Bpsm0CysTxwF202Cbb8KllnxzcOCKV90fzeXYocnNiczcob6Pns1NIVtjv7brARf7gajXHr8AvK
g2KbMXH7tvLJaKNviJvlRJ7FsC1UYG3Q38PqLXfqJ3ymiEbnxbUwN5rPk5M5HXVlb5eZHerH+Rc9
ccGmD+vWjYDUqWaJLwO803K2n1FGAHa+9urobyQ03XU4eacBSNoq15BGAHodCRVMrxdeDdakLeIo
PJWFgmulkR1t2GpJLrJtM1rqGticxeqiX7a5vdX6IUBtrBRYsIhbnYFRWOPnn5hXFZvSAEYn7o4h
xGtPNMzw27GM38JCzKJTzd7IFf5vXDlNmygOy1s2YbMH2tg/alPoHYhsLIca73HXirT14OT3YVnd
GC1GEMhU8zaiVZ+BdXWJlsP3tk52wlZIkC5fRqOKcZWRHNHUuwD/RvRvKMlYDSQxBsydQE5tRaOU
6768biZVO+RZt+lzJViJhEVZWe+KXGPdSkw4yiM+vSFfu+F0ijImID8U+Votm6vAxbg9ULFdAHGk
eUq99lIFunL3KR2qddXVLAGa4EbRWPT3efEakNATMWaUXqBEK2XUX+xGXJtqs8u8dFw3GuvdtEls
4kEGZKEURRa/v2kC40tpHgKDWROfQId02DcPjENhWtDcO+8Nj5QXgl+mcB/JoGwHbODgtBwMNqVh
wDJiCPRrCCvXYa9eR30L2kPbl0GabTTCA3Zm3wy6N0N5WI6WAiPFEaxrWelP9RDdg7BkOYoOldV0
EDVy+5xPxp1vxLcmc8rGddptUk1br9SufJ7kkEWXbUGCDGvKdRwTjcSxM46qhS4GYwWMkpIbsNgp
wcXUGVFzuNxREW7HTts4TcOqhGCjh2fBolTSozlUr37cvSY1uYp4WmjiNhVty48Gyp9ffNJD+zUa
rLe2K9Dr11eGmpZbxO/Jl40IKwh27Xb4hZAsCfsyrwieKddGMd2HlvMYO8NO1Y29CFmqKo1+RH4H
uocJRqflgWjVbrs4ftNMZS3UkgcG0hCdZ24swRNW7b9UObKByRfTMPFhS/YEdS+2QyQubYqnyfdW
1TiZ27DRHjx8WIXwnsN2RsRH4VHpAVIAtMMFIhuOVobvaaET4M7cBxUVt9YvrhE86kBedXeiIxbT
BJBhC8c+QRzD0M4vbzOIDAtvGo95662iycJFiS5kTI4GOimkWd2N5Va3hpW9VDVeZYrqoLUPIE3t
7j2T8LLhQSuw3Lu+0ViwWSumXDLQaCQAwzUfEgw6oZsgL2YZ1UuutisFlKrANXSI9Gtbc/AMRTcw
Jubelv5ufuSRF3ia8sRamGEONx2qjy+sizDqs1UN7pJcI9tuTOsWijBu0tau1zmYnt4F+Tg0B70l
GxyQTqmUryg5YPVIbHXRVyhIgkvVHT7annx5mmrsS509IXjmxkgrea5N21ZrHzOVEBiqSDMjfatA
7K49m0UJC8UetsqcBkRPKkJ2Qg1GggOsfv36s3C1TVuZx9Zx0EMpcYZMmLMRtHAKApptc+pLszlp
RdSeCEBMpPV6ZQd8pF/USjnss9osb2NTSW7ZVs+vZUVRw39Ep4jHpu2jBemHgbasLLXefm+mozJ0
a2wNxbWsAg5AHsIynz8GifsgZh53h7U11eUtcRhxC1zsrlQR75BVBvauZ+Gpu/cOc68UA9MN7zZc
fQxEIB2Wfq8re9kPsPVwGQT29fOo8gC3ZBdCqCRtzTuTdbVdN0sQdhYyLn/WpZG71BD1uZY90O4a
QbvEBLStpL82h+77gb3dxTXz/uq3epO1AVI6PQmtP/trwkbFwjySJ9XPH9Up1mrnAISRHFTWp8WI
9VRo3bAX2ZS68G9iPD3vhQ9wqij75koWba9IZg+4aR0NcXvvVUF60AWxxDzoW54cjXvBA2GZQr9p
lrkznHqVyVeeOlZevQwA6+1lMU69eAuxwVy9Dxz4/RGvQoJm82WrFNW5RHvvKi/leuUTWRfzJK/U
R1g2Tr4bEJCge9+KbMd2WlnKYgTz9NR7+kMmFN6Hql4bQqvv5DgaZxLKqMRRDmTlgPpE7vkb2drE
1nIE0wurJi0u8mClotokFT8tpLLCcNnaBVoXfVYvZTOI5uLCBaNdhQczs/jcJ4umENQVSa2PcZJ6
HNgP5FuCFPqmaYzomhB7uCn6Ib0hBT8jB8rygkSdsyqCqLtNkNRc1agq3I2VsJc+7Jt71l7VMujt
9LEh+sbvzuqfwgk9Oye1nE/5YOWLVGmLz2ZVvmEqC12yyp/cLs6+DmUObTA2XvMJIHvqFt+agRVF
Rk6FDEex7NSSiWNSb/yBFc2iOhKtApKboUJj2jHwA6yJWe509J6KbUgu5I1ExMFoJvGaVs7FAeH/
JerjZzcPqxeVPQGrt9p71sndLpI4HTdRGWCN4mnigpk8upqpwxQ0Gy7LuiApoVROCoufToiLbNAC
zWGS8Mu1LMqGKiI4FAepwnKHod77lcGwtoGYrWSxmQcoHN1dd4OLot6Pa+D1XACfJo9m9aIIl1Pl
qBvF0FAhnvvI8T1ygttBWN37W5UNee2327wmpyW7yPEHRQXn34Xk+wsBng1G+m7qEuwiSYFe4xaU
7VphxViCluGJn5mybpQhvkPEIFpWmtV8zlLlrFtlH5AjvkyuH34TmfUCwNt76m3dxQK5gTbbOylR
FU8clLwwDo7euxs2rx2//0wnL250n3q/+2QVSLmE1hr2AB/QlEyX3Cnt58HWi2UQ9NOtp0XFxrMz
5HayursC3e9ucW32r7E1rVeGSNRHEIUxgknhjVCT23zS9bNRZggtGHZPaoJcYJuE4swXh0RRUCTn
hK3T1kBr4ZQkZrptBSopaU6CK0v68ZRYRrM1clAFuUnyvzW17KS1o75F2SY4aZ5ub/mhOMckgQhQ
MOHyK7vKAZ1sS6j9O8OKwwurEZZ0mmN/DdIrdCXs14Z9+KJugvFWdo2sSSEq82fXoat/62pAc75V
8fjedo3F7Nsmd6Cn4iPeZ9veR9sUtWXCGbKOgOe2E2UfrnvsQldlpZL18/tLptc4K8f+tNajqb/I
A/ayztJATmIji9rcT+tg4gZGaW1LpjaMu2Ni2aj6BHs9EsP7eWFMUNnV/eqKJPjrhJsfQlVE+sH6
3zSlh+wNPCV2g+6uwEUFjGUPGRhewsVAVXgFaGdYy7q+cP0Lq3sw+ihukhOin6xzemPVj8gzyVIf
+tkZibKdLMmB4Kd5uxj3PODMjCEPlmn5GDfzG/qoA89Zkcq19X37ox/5j5WOtN21rCo9N0fSrdoV
FRbqQ5o2K1XvQVcQQGk2Smzy2WEHGa5hI8LHVKaEWJZeXzs8FgACzJXEJpPle7kWFQJ8xHHfe8oi
wvmEmubDxxCyobCC5tompY7mtIsMTF9fa/6o7mTgPldS3gRfzP9HZWDZ6k7RCPHLE2VHeZAN8FBJ
B88nT1MJfDzx7H0wb0BFWBnnjvjPdZAJYC2oBn4maliT5LGKG71EqMKa4OMULQlHw8nfcr3wLlEA
8cYTxNNlfeZ4d8h9qHfevNwVAlqMErb0z4tDUaIKZY24TftjLtayvg3ZEfVt+UQWx0GcaMBeNSZ1
mVlYzmphrxxqh2/TQr5sRpxL86FDytxSDrKqihNaZfn9paz9aO88iGtppnz7rV4Wf6uzdFfbZyJZ
9y4xVHyvxkOoj98Pqlpfopb/dTLBi2ehY33SYsgHapmUn0navVpmab8oTv7YaFqzN23D3LpaHK69
zED1Aw34R7PQSJ/B8Mh1l/k00NBlqtLoCcdLTI2ZMEFlKOvaGA8uKlv+GBsrUOHMf/lwHoXI3sYS
Uc+21j8FVq2CIC1cduy9ctU/7XStQ1ZUJXW/UHsj2PlZzta6gdrl6tlL6WnP+JMrtwhmF4dcR2Yw
ciYACUO7EVmZPnUqSbRRSbWNAoXrs+0vGSBbt09dFZRXmqjSjQpBbF+0QfbojuOeYGT+ovVGAevJ
9w9Z2MW3vhl8k5ebdJdPUAzFtVNk3dkPyDIM8wnz+wBBSU4rBhuY24G5RU7yS4wk6UkejHxoT8Js
gddaLhIHCrt0AUDyZOiROSxkH7ic80tg2nDgzMP34o8hZPesLJ+yLC12H0OnBrBgU+madSugBgzD
tEe3xTvLUp5AQHM6ZO9lMa5AsQBP3fdufXZICDb7mggI6DA1WhZCqZ7GjrxqnJvi2ZnIW0dDWr8U
afYEzKP/ikXzqWU9+lZ3NpSsPMDBvpgWhQtNYKGwkZ/D0V4AvyUbQMi4gTnT7TN44g085VlcrnAE
CnO6Vi4irKW3svjRkKRKhg8yOMuOcPd19Kh02IgbCFIfXTsU3qYugfj2g13vQ6O9kiV5kF2suZ8s
ipldZPYB8bLGuUSDquxzF15XBkudXXqHiIIO+WoVzc2yT6X46jJNiYlWlkUfHqtf2dIrV++n6Fq6
rPTAun7vzOd01nCWsCrLuUAYYpAf13g/v/ezim8W16iBFByGsuk3ywYc9m2QZPmtP285IrUCq/Oj
zq3bZpUQAgO6gyQczBX9plJd9yj0uDrCZXliT2zdq9Cq0Buzb8raQVI2Bk/u8EU8ykYLVfsVOJBy
p5bgBJvOKLe5A941bYzgIfILZ112iCPo8QCPCnon5jkdVLchs++nFJSNVwTK24b8mv+WdyxJjaqx
7jPGWgOQTY6DZYSrMk4hEIEUuCOauR4Y68awDOtuqnwCp47ODhOSHXtzRN0Ns4kXstUxyHSOjeMf
Sc8jMBpF6bms7ersgFgjhV5FX4STXVV5bD1WRunAqQiQA5my6KlUCCDMHZxfzySXWhNUd8Mv4EXe
z7SZsZblWOs35JaIuDsive9TGEoIeEaX2PfRjdKaghRJ6mz70dYPMc8I4DBZS0Y7Lo7Mb812zFTn
bHJ/1k6SGJcixf4uUhXnfpgli9DjXQhhutu69adxkc0eDK0zaidSnSmBS1S35qocBP+pnA/v/ZrK
LPC2UL6fIVuaccQhuTd9LAght5PjXoNIbG9tow3vShvNigiht7UsygMdTMdub1nZzywghIc+Osg6
Omgm4UAiIP3e91oTZ9ouONh5Wp36sM/WSZY2j3oUf5UftWZ8i6w+fI35rhJMHzG6mM9xkSo6mPM5
qUNMoYrN+nEy5vRB77+Z+fs5uZdqC93Nvp8jbHApSZofoFR5B60ZvQMpT/JbvU5CQsR5sEl4NlS4
YdOUy6bfX7IINlZKG23SQWQtJgUmPD5cdRc1/z0qz/iojwEiDAtLdTnmc8XHoUkjDIBBvd5PEGnX
7YDjeh0NxrHI9WQdWbHyBEn+uudb+GpF3Y1Z98YTvIWctHj9l65+1l7LpasZDjelF33v+tuo5qTi
sV6IhDDii17lxoPqV+V90P1UiLoXrbP19xbN+6nl93NKr+y3deUDQplEh7N4rQ48Y2H8kxBVzbV8
mWgIAkTzofRiFCbdaxXdrkOVzPs1+TJHg1bBU/XXWllGGb66mgxC1t6oXOVWcIAyYm5TUsVXZOWV
K1kP8Z3gqazUssFFF3nuTdLPyxeyV2trrbWTHWpZK1/Kg3AtcmVOGy9KlDO+95ctoxZ8br0qPIzM
8zcBP41dOhCY0zKR3/i5lt/IV6xCHxuSqVcf9YMfaDvXIHEvT/21L2jT730btHsXaBy0yA67wUke
LIQ++R5l5toRGdolTQv3W7786FOPpDt+7yObbdVCrKXDWCYCZhjcK4i/H/K8UYlPzy91BcSXfCUP
dcCzC3hSuPio63R3FKePcmJPySbO0DGTJ0NxRKnpt3EIV5KkqWub6colR/bTGCycnGU+Dir4mhKu
FnJ9nRfdIGSQ3wRqmN+IdHTgiPvGyhv17OeGXdMh4PdRWxqGsyLTaqzkifKAtHJ+U++quaesqHvw
YTZLji08jQynmaeJdOMJMwSxkEWoTMW2NlBakkXdhDKqwNU8ymJkRysekPp96en6TZKZ97K6j9Bu
bUw85OIxH59qjVQvWwhnL1sVS73GSXO6YJRt3tX59D60l5rtoY/bEj0lTiLjMa7RFWI/Or8tLUVN
sLAU49zjq/Sk+ziT/PXdmvO7ZRkWbsgkDU8f71YOmfBusxqBZgFLfyuV0DMeF5umCMBFz2Lp7+ro
s576R1HUIUw0DwiNbJUN05Ays8tyqubPqZbmO1kaM3FgqoTik2prL2atCy0wim7QdhtWNfHs9VA7
I1CmMFv6CBWcC5ZCWCf5FumHCvks2fv9RMcIwU4Ld/b1iG4spY5uwJsFbC36S4L/xREB+UOrDO6T
qnP50RtgHXnejeiSh3quzj14NlVCOr1pE/dpaIx4SSA+OsrWxo7xxBiTx0ADPd2YWOwMveI+VZDG
NnkVDxt5lq73hCPbOD57Suo9TvFRXtJVOvWI0isZwPlSfhyTyK1yZSuLYzI+T/jOomFVl/d14K/l
Jb2G3Jg24Xzddqn+aMIaSyL31KQGGQ9VhVyMkdUJp2zn1AuL3Eus2T64UPNuHFMTuaEfzYMChuHj
lGmaRiZRJPYtHq2GBesk7O6CsO3uMFoidJgCDvUDikjeYCDTjy8fPbTWf+hjIz3J/rie1Fujg2gp
i9U84JzFnceS5/RVZi3RFPG2nmFtm3asroccvj0LAKD2lcKvVUUkszXs4DW8tGFXvOLhlIETDGav
ARO27dS4EP37+MGy6y+eoeSvia8Df7HFJ0O3xLpBmfBINNI+lZMm8EDynM+xIlayq3DJ8+m96t5O
Kd5woxrxJLGq/nYqvW4hr2dDUkw7W7z4JVBFRQwsxpTEOtSQKtdFZLtPAAdOsmsT68+dq8JB1G2N
N0VER/4Phd+LpcM+6s//IWEP9f4/FBlrKvk/VLCGHqJcfAG+2218kZibVE2mHeCAbKUj7PEgi12V
5Cs9VPUHs6m/t05eYPxUVBNd7EgaZRvYzuRJDCV+VPFJX6mjWp0Bw/d7oSX1DtlkdESVKF056OZ9
GsfuCQi0+c2tD3WqTG+NYJpAhDyGUM7Zk+dX55p4ZtEiuNAb+UufiXCLXlaG/F3al0cic1hGza9+
K7aIPGMzbDZL9gH0FqIfYUdgA+03mX1ONWPtD0p0JG3kLlPirmtZL1wdLBBE5/xoWMW6aHosI4KW
MwwvwvjFG9z3Afq94Zi4ammzvZ7jqEfTBAs6l0QcgOIpqvG9satCbV1VHYoEc4PsIlu9Ti8OJBBQ
0Y9JUKEEtkmrwDqZxDdP9nyQxTDt7cOEuaQsyXrZQ8vIH5H0cVCmzmOo7/O5fYHHUWhlmxDXm6UU
YIfp+lAi9H8XBQAmaw2chRRCd6b6wfbc5I50evheX6bOstX0+jNqG7DNu1fUxnmGAX+5BKXp7wKk
g7ZumOZ3SU+So1HU7tXo1SUC0O2LimrTChlH7Yx0Kg5obRptBqHUj5WqPQRV0iOpg1HWmHtPVoyH
Sqw5ybEtRY8HiDGi2j8GN+wxIGPnwQVaeX809Ma+WPPB1MEtWsVljCN7VhRrT0AwD/D/wFpWZlLt
9YllxUf/tq6jjdqwZZN18rQuBIU/Rm22lUXZoEbVG7L11tVHNwcklVMX2TXkTfuSCr++djtl+dEB
ZRmWZvH49WOY2nDEtpkg9cmTZEPbRsMqSUMfygUDyTqtyQfMrqNsL4td4dubPCpBQ6h443iB9eSy
pTv0HiAAWazHMVyjVKPuZNFJioeGdNcNZCr/Dob6pm5a66kcAwhs3q02xOaJ1AUS/IH6DRiWuo2r
ki2NrJOHKMrrI5wraMv0VafC2PhTVe6bLn8GCwz13PP1laa68W0/5taNqX9piS1AnMGuYo+MGZTX
ubGoiuRWNSN1pZIdWsu69wa/fDZGXTvIElKK1o2Xf5HdZU1kaeqeRevP48RpoYKKaJR15XQdRNKm
fg7gUL2PweYCuLaYniG/uMvKIzMdk/rX5gkoQu/17qPk++8lOVcNqFx8tHW/lH6cJye5Hz3leeSc
+ju9J1c9T4A/er5fb26bBXf+zXneEIB+DPp90I/JCWZjcrIS/7bNxm6HHEty+qiXr97rxEDCrAfZ
QPeP6rxipl/Icj11X9MAYD7+DCc/s4qTfCUPtRjRVNHTFgOxPxt8TY2Gn8qmE+0KNciu4h4fyvdh
PkboamVca/Gs3TePLw9yLBYF3eKPf/z3v/736/A/wVtxU6RjUOT/gK14U6CnVf/zD1v74x/le/X+
9Z9/OKAbPdszXd1QVUiklmbT/vXlNsoDemv/J1eb0I+H0vuqxrplfx78Ab7CvPXqVpVo1AcLXPfD
CAGN13KzRlzMG651O4EpDvTi2Z+XzOG8jM7mBTU0s3uP0N9VItfaud51PGCA18ou8uBmwl3mFXhf
sVCi3mOhgklAugnixDxXk2W8H7JJO5tMrVfkhrnXqCWZZ1D55VbRgnbx0U82kHPDQLOIkEwuI4Ki
Vr4TudufrDwbTvKV8ePV3APllJxlHLjTkK3Jyde1fRO1xaWMgNL65vhTycvVvRV64+bv77zl/X7n
HdOwbdP1LMN1dMN1f73zkTWC4wsi57XCxvVk61lx7ls1PeNuMb+GvV2T35hrxNoacSYDtjEgHTIf
vlfHlYdsoKj9k0Jyc5WZqoXgzVBfvMipkFCgbvBtCzip2oWw+v4sl231VaRVi/tM+CiA619HZMMf
Vf0xTZr2wYA0dZuA5Za1btvEJ82HYiiLqUZSZTAUxPPncyy4B+sgrSvI+631CNYiXU5Onh5ka14k
P40/lD+Nrxjqvm8riJa+huup7zeIddTdiejz399oz/jLjbY1le+5Y7oalC/T/PVGt27usmAN8jci
Ij16Mdw/eYeDzOOmWkhZQOxDLU/e44/mvkAWtc7zq/d+Yd3CFEZH9Co0p+pIWAc+bMIXLrPHFtPM
ubJzZ/ywfOn75vzS0b/3Ki37rROsu0RQens0q4x15zbTS9Msxpp4+IRBzEbN9HbfZqZ7b/najWzP
2OUQMddLmJy+fa6QN17WnTu9+HVyPxBjvmcO+G3AFPjBreoZAA2XQ4pu6WQNN53jhMe2L0+yhEjg
ePO9vrvB5xkFvq7M/UVnoPwIzMVY+eZHF05tzPz9VF0xq9XE+mRXxKA8QqRDkLCPhlvVF/fjoGkY
vHXEktxm/l8C5ZPjrMfWUp9V1P93gIXs96I9RuccDuud4WISFBVWhmEqZ/+7UefTKwMtBPnV+O9f
pr9aTodfi3KsoiBsfiv+677I+Pvf+ZwffX4941+n6GtV1IAE/rbX9q04v2Rv9e+dfhmZq39/d6uX
5uWXwjpvoma8tG/VePtWt2nz5zQ+9/z/bfzHmxzlfizf/vnH16IlLcpo6LTkf3xvmqd9ZKF/+g3N
439vnP+Bf/7xgJbZ2+s/DjwEXovsLye+vdQNz4b/YgENCprpCxqRo+sM2b/NLYr7X/O0pnvQXjxE
jGyLh0qOBFrI80f9L9fWNJdFrKZDwnA4q4atQ5Pp0YRGiGfqOtx5jn/8eQe+P8jeP7p//2DT1V9/
9ez5+IbrnmfzaLMd25pnhZ8ebLVG/tyDy7NQt+l+WOF1DzkLMB9qDdtp6W6iTfZk3RDzUPWXBBJ/
swhWyn+Y47V5avnp6fr+JvifDFO34BB5v009aeQNncYjcdGuSXKtClCJwbYHmb80liyGUfMTkA35
Xuvnnz6wf/Nc1397rv/lytav/74Z9GZRlVy5WrlbfUm+QE935DLWzRptgCX/6z38AYxWh3hrOjgt
XUD1WSt7/ffv49/eAFPVHVUnie9Yzq9vw43MOMpnV7MuXCmWuZvQZP/7K2jzf/Jxj11cPlCI4SnK
3G5ZuiW/CD990EGpwvuIfWhIJDPbkwL1974yO/YeMbzcZg/XuSv37aDWyibvp6w7oMc4ussaa+vp
U6V1arYblDwQW4UvUkFOQo2hxqSIlS3//q3Oa6lf3infQs1zHMvTXH4gzvyZ/fROe71FjkwA9eb5
e5yx1UOXXZEd3qAc8x8u9et956ZwKR22KY87xzV58eulFFOrQxWbl4UXqg+OgumpN9rRf7j1f7nz
8iKGxyrG0g0+3V8vMqW5nUU5eMoEhzIlHpd9pD2Ybvv172/bvBD69bY5ujXPJJrDB/yXX7LXdWyY
1BE5UafGThvVKDcGshBlK5vfMxvuU9em+7+/5l8/KgcxSEedD8xwxm+zh6Fkohsiog5x5wEHR7Ek
Ro4qA/MO8ervL6X9+lOdPyuH/001PA27OU39fQmepbYW2wOM4dz3AOSd0/YGUZJOQym7e/L9h6HA
IOSoQRb8Dxdm8F8XofLaLv+gY8MP4lvyl6+kWZLVzysDf1JwT2uNDUNIhKYC1aKpOTF+E03Zcgtg
TUk2WuTVKp9CLr5Gg8n6B9nJ7jPSItEXs2qCYkazIb4fEx+3FkCh0i+d1vcvjT302S4RhvPVZaex
yghds2ytBnh+qFFAN/Tbwnr0GswUl41hjl9GkWliHQwakFsUckGou1oYbzEz0yuctiedQKIVoZVO
aB/smQjtpN9lI/tva/LhKjgtWGqk93i3RTKwcRd9iiuT3Sp3itC6M8F2sLxW7zkLN7JIpqZthoxW
16Hgv0IZKLtztdGrFqo2ePgrYuGhHhQ7zu+NYNKVrRunkA9sIsQRtAOFtNqI9HwG0K7Uy22Bh8IX
bGlI7VaVGjk7nz2WusINMNA3Udvo5lmH9hOxB1MGzKiImz+XfuVcjVMZbEDgvvYmfJJ8bLEcFXG/
0UYk8RFU1Nd9lqI0o9TPWd2iojCg524D3Fh0lQkvleV9HK+aSOSImXkswZB4BNXYe1YM7NM2RQUV
Tvirrhq6Gz9xYH8UluP560xUs5ZxYu4QSi70XejX42cynxmkKTWKh2PKkq/ba9jkQsWvXfR3Cz4L
gB14z4GRV7TozOYS7XtjbO2vqGvcoWViXDowkXcKgC8CRUlOenpSP4lUDy55iZKkFvjAccLZawjS
QJoE9g43J4tQEOjRcol6Wn8qI0QjrlQDxWCvVOsrW2+8qx4Q6A64H5KnBrhiK0YttQkQxAiLKcGb
psUlYzEmkdevWzNy0GFqc2s/krjANrINXxq1SLsd6qdFusTcPF0PGFobAFHSqIQKEdnYMKDkS8q0
6dKLO3X2pwiNxlcMrabjWObOpm3Y9NRQhsDOGlW07ywELRZNrsbGNjD6iQ6jiqjoxCVBdnfnKgxg
lmGPi0YD+pJN6j+p4chPwTHt6xaCI6KCarUTGd4BO+L4KCKbRTSgwlblDuBKI8lUyB7GLLDsl/XZ
ThUr3OYt6UIkZixnulJcRND5raZQv4IJNbo0YGeiknJyzSQgyGY34YFP8zrTonjHthqPPnDokKDN
Cb8rR1/gn3ROtP6UGh4ifdFDNvkBlK3Kv9KSEcMChO3cvQk7xnKqJWTaV10l7S66g17Un0rHmNZo
5T7pXn7XojvHD2rJFmWtY4m0ygI0j3SdGH8QN/a3vi/B1zrpTZlm68aukSppO3+VArK8ws8YUJdW
QpsLbbHrUGy9Q1RxWHGT1H2M6/iiz+x9E0dE9wB3wStp1LU7ZQMax4P+qOVoNgp74wOQ3BK9T0dy
DmhuE6X4REKlWyrwF3ctPl7HMENoIa+zi9SCzit7UXXTuCzg4HQl7NYSZCmEooXeueXSGwTCbsEY
rCvVR8mwvOe7b28icG9qYhD5mlhKdeyFED+pgts2rVdE8us1dpursah7CL+IkKd9Fc4SutmDblTe
vmzaTeIXBaAJ9OuPBZzUC4ag/aocMw/6AaJ7Nlqyq7CGu6xFmXEZRhgIvlENu7rmJ0nuzvqmoSr2
yUi0+KEr62zPj77ZK4rmLVL/LSvQjDKK81Db5jWOMo71iuZ7cmtaFdBcER57xV/lyCPFZAjQaV9H
xZ1tMG2a13kdbiyUr1rjWYk9tqmufu8a/dZzoG2W6TbRWlRxAMBgf4eEr4dXnkP8Pb3z4mLVYYOm
6d+KFP4KOISeeCTfqSszRJcTQ0bWnUFVLUPzugxve+j0bgiFLKyfYBa9lu5jrmnHkQzgMjbCZTUE
z2l6jOpz7+7wmEAzszqErr4Gfg7+g9wuarL6WO5TrJP7VFxX3jfV/VTDqEUoy/U/VSOENWyqZ5Z9
OkyfDT3MtsJ90tUXBAzqYljohgP2ENUBPbvMbhBjHe/DDldrHcLh/+XovJZbxaIg+kVUkQ4HXoWQ
UA7OfqHsa5ucM18/S/M0UzV3fG0ZTujdvToeWyYjvcd14lrN0ODJ5lMQLKa3vnlt5DupezdNdxH9
pQ55L0ZWqyZYdvhk16Oq/izxR28SyVUAXkIEBA5ApwRM1DtU7yOEqd+oEJu6H85p/oefkvKpbh3A
4V5wbRpVyvyIXF/+oVTGNjGAy4NUKPP8ZcRwtQp4oQMiR2TBvkOqaa1k8eXjmUXjol3ggQHXraeE
WHIjNBpLYSHK5KMpMLw5G8hgF3u+l8tewrCpi7dmse9h/ANLFHkNDKejji5RwNIqf3gexXM9k+Yc
jVndBXYc+n1WBOTTlnm3hA8SkJIZjFPEt2anGnCgzNmk1MtrHRJPFHqD/loFNqhjcTSJMQOBwzOJ
sNZ9mREON1I1CIddLYaVogTJJqlUDeRQ9EFGO38GcbKNHWVDkserKt7fgjwdAySDoGTDM0kKk6cB
YF417Ys5uSg1j7WZSmrt9f7YzrST6HhUUU6gnYtQQPrUBsiFU60dqmFsfE2n9a/t1XWokEjoigNA
AwK5fTBsyZh/O5O5VixMgz3Po3QWYuipO0id7k0V+3M9j9MzzUprkNMcgiCv8PmPfr8Ur5k9wF2k
FzsXcbAeSR+u8rhxAdmyRMaU52AoaML+TQ3kthSk9peeXAhxYwLknZVv5gXw+kQfdxJnJ0aWNvik
JaH9MOdc35G1LigBjiLU06B6ANqif7kcNxnI7bEzvqwappOse83j4hmvRpWfA50LmJ/Qf5qYQmcG
nzDS6GzUOEfbuvK0zCNokMRJCCKEVpitpxxIxxz2tAoUsR9HzjZPzNuMhU+k8BgYnSy839rwoM3A
dQR8F0ah31ZMUFXOPTgd2003MSvTBfFjk+HdvyYYeQWAD5eggL0SbutbVg/qamlE55NQ85cFMKjW
Kzc47x1xYWKpQnGj8QrN1i1s7rQYJYXAHjtHjWto9mde5rwODwzxPFXblqIZYrnzvlR5lvP2W5Vi
T8TIHe34aaleAoOtpe628dBsuhYd2jDq26BApTefOHhR8z2t8uQeKc0t6mcvM/DTD+EjxvGvydST
Ff9p0BhkVAJuG06t1rhtlPkqpwjdfh74VOa280w0Rc3YZxOfLtVtsQyf+zFaa079mQ+gA+u7YU3f
2mzyqVRcziG+QFz5wPhzrfTiLOPoEKYfDjAjy6Yn7V+6QCd37lyF6MCOUXbDdZMsL4X6POE3ZyoL
CMnZKwLaLFv0O8gton2Nq9a/Wdl6JoG2OHjL6K6iwcONMLQLtbk5ot2o1T6eC1rbIc8PEj0Spnm9
6YrAV8VdDsq7CGZ+BD5BBrRqX/pCa+9NXGqoVgxUOUeG8GTLND85zBdp+PVBEqA3z9ElM+cbTccs
vSETPPNc0WxK1nKTF9NR1czbOEvK2pp1ns3gMp8sakeyMbsZNV9T8KEgYW6C9L1v4WACUZnqDqW8
YoQPpG6gWzagl8WZ98vIoSJcG9DV68Xek5/yDSe7NYlydIr8WBTJerG2EUfMaC7vkcCUHGa/+FMd
d9SHz4IJA6mi6ENWhWfOp8QRq6ld/omCdpExiEilKRMj1UT7kg0sIAZRi6huAAkekBEArrmiucVo
caTitjPecVJ0JGXtF6tmXxxb8T7LcjMtj9Ok8Sr12bPFb9wthxioYgmgacVFaT3G5rZfKsZpOnUS
xS2q82MOf5w/of1C/KHXBhidEf7/idNjt8Hs8gOmQ4L75O0ysWiO+KSa8utxyqhxBfRZ/1xpsWfk
bAnSLo6ObV5tnptQ+cjT9B6awduiRngjY8+KHX2F7fl1ttTdkHJWaW4FriIZadjwWj+PaXtog4ME
2t6Fjq/UfG4spGTw+GD5+orS+BhK3JJeDLsV6zn9bgtlb/f2y7wkJz2pxjUEVUCBaT2SdO6vtbK8
IFH5YQ1rMmLhd6D9KFaAZNM3jxQwlzStelANV5Vzz2N/minkLgncZOXBSp4GWhhp3Tub4+glse7p
qrKXau4FPb+jKT2jegTVP6nHr2OFCRxc0GNPOINMfssCFix2iyM3oH2xdNxfjOsijdfS1neGQR2g
3ZsvQ1e/LfHaEOR42QB31HZCA81R7Bribm01E+0oLrRD7Cku3clg3AgLLpFhruMUJLzCVgeJmisu
B2kgBG5VV8YKuznmn8p+7oPuKgPtFZMI2yJWRf5qKYsLSvbHotIqky8M2ZNDMyV/YlYvmlgeeF28
xtE+sMiOLbCq5+CMQLupSsD9kBWChmNcSG6Bi2KREwgzJ3MECwUBOgITAE/UVWlryx350ZDNJcy0
nzSWVb6mV4VY8TTFhrfQdZDHMujyRUowX6rOnjC3h29T5T/EIZRrRX9SunfJjE4dqeqY4sukwo/v
R95Xmg7cCBcTk6h1WpvfKn9raztHUEdbaVj0O43qh0VmnAP7BbYs5sP44egbFt7efWUF23ZigaSp
4gODjO4uVn9zOiVw6en+DtLxObJ7Imag3oBpHdhpMuo7tIfXIL2oi0Cr6ddhdWdEeeuT1lxHRnCo
xL0rCne0ysMCj3VyBoim8BgWbU1gmsNsXEIJqkBazyZYfL4yQ8ZE01LgmEQ7ot1YQ6o1Wy4mgcps
F9e4UeNnN41bFGxDht8ihkjGjaon7UsqpNo3IahsSNOrWZk2lVVxFJ4m+rIfPQAG0JGeu7o4Ui3F
NkjxDbG4nWNNa0GksDKrg7mM+makqNZNzIqOli7wuPMFUhy1ZfnM5XVOQwguBw3uoM4sLwGEQ+Z+
XOkgGQ1eJ4KiWyMJD2pe+tWSXbLUwBVYHDts00YOIEHVT5VWrtU48COZYMeNV05w0hZ5Ekm/nTP9
CzTJZ97NuIjGrR0UH5HkkxxUN01CV2ObyPDpqHVDwSXMWtLoA1F4MowfLVl0zZqvhlR/+vLx1jJo
HGW5LYLqtaun51yz1jCazyQNzqpQNPLi1gcqDqQv2/ml0POk2YpJRY1SrXBNbWaVuCkXM6x9CcFN
J3keoYSthUGKuCjU0JfToF86LPOrWA3lKgD7AkGIIKszWMbeTiheI4tNTjODt6mVNxKm41aNcC8a
Q63vnLzY1tNigYfofUt8EtR4FP9mp2p0fFAj4VqfecJGjo1uRvHwqrXVHZ4eKC+Bu2S1spttRIYw
svpDYWKYqVocAFAkP6MsfapiDhFAQT75Xh7RFUwgywwvWMvbysuDs2V1Jyf9DSa0lCuVhVtCqHtu
vrTLdMI1U1rVZOIRm+AWzRVjBxpkWPdFkIBQaWrfrFgJynLZ2mF7UjpA8yaaWpMfpPlb1jSlGZik
0peF+1m2ZDv2FEL1XCjZsAbaY6oZJY8fHfbTyuGUI5u/qOX+DaHcyrjW1BsHkhgojFclGdi55XHp
aybCf3VmQ95NYPJcKYFZ1Z196I3hl+JPjP9KWrpd8t3ovyBWvNAwdoKDrQ3Qt3GOOm2KIQAUiBMu
pM/DBAJXAvsw1YYYIZ1adJ5FE5PD6jrGbEtWu02mH0iHq778IFfvUgcEi2eh3RBievRT9HhCUTEz
DjnlcEM0BfgAUa5aQ8RbF+HgEXICR8cSRqJ/mj096fegpkm/javEbPYJEWd7bI8O3UxLxkcGs8RR
vuv+YxowxhocwaxjWnznav5OU+CmE0a5amlpw2ZqXEcg/zGXHopcYfuocEgEBcojxyFisy2s5NKY
L0URAlBnCZeLm0bO+5RP5wZuuE3p3xzBpC8jr7TCU5XobmD/qP23joEtP4Dz2YxZvw3galBdchiS
+DBN4eeYJ/TP6uKvAdtoFxx4oSSAFazr9JLPU/ciE0fZzlSxj2VJQVO514gBa4blFjJEF7Tz3PoL
F7QIukXtlyAvR86/RmytsgpdnX0jpHeueipSuDUaU4APy36ElVQNtwH7yYIjyjMJRq7yxu5XUihf
mOhR7x4aV/1ZWh1EzopWIJL6Hf4JvrYDrGGEr678LqMUiLqY3acseoNFRlIlXGsWFDuLbByJu90g
u3s0QpXuNXeebevPYvMBiIrDO5DxNzULzbFvGOoQPd/ENPSUMUtqpbMzI7W6xDk3U9PYPvVLw3M/
W3tlhI/dP06LyvJuLmAUhe7gcyhhouFfo7MtrcUxUefJD+KOQjiz9Gom2KuIppcqlx0bUWXeVSUK
Y3dJsfXx42CyPGjJHFsXjrjOuBlNO/5q6ql7hQEBb98UvTJ6AleWzvnGYgxGJVUYbAurfs2YZkFp
0sjjG0F8UZKm/nSkPVCEjF90AV+Cl24jB9lzCSrquMQJzOvHsV+hG+FsBVlufsw9bA6Jw3YF13F0
u7gyGVhEjNsdJMxe15WNlogp3HDYfelVusDg2wFq0/TIRXHOzqND+1ipaDk09blvZmDIdr1qI7j2
RaY5bogiRyK0rW1YenAuV8LKGIYEvSBDVVV0tra6+sa0v721S6OThE2y1qNYlNRw08KXkyWsjzxO
uj3O+OoLgn0BRLjAUDKgGTzHcZl8NU0st1FuK1/LvKT05RmllwsOwiFxKzpq00RuDVR2/BpwEe6x
soSHzpb2J+OL5alwcHkHS6K9KlVQ7dtkod3Msqr9VObFeeEuj5phpO25YU9EEpmnl8SAwq8piZ57
3Pvk0yxtipiBJ+7UHrDMMJZYlpy63CRz8hLpOCFXtWVQ52Cqgb7JQYCrq15dJo9mzeWSKrmxZc8N
txPHqgPYYypnIoxKJpRg5kteGcJicGtVU7LHpoVEJMhIwBwEOl9MYXXgBM0psS8el6WeC++33TXp
KapDNBgE1pyLdmVrqjehrKtcZhLFPDVGZ3gLXw3Y9JSRPE9wUYAWtC1e7zahIKhlf7jb/FuN/DoM
e2bUoVtm0Rn3TenOEd0gQFM4X9RnA4WQ7u2B5q9I3OiBhX7WctJOV4VSX8PGak+TQ8jZjR0jp1uh
CV6qVNtGms1h04QTIvJnDf5TAhdnXRojAEiy5KEhep8ZEsk3R6XYJihSTm1t9EAuWPJH7YLylJlV
8JnOiAtFwVyl1hrhQwOn3gW+KFMgwpo2tbmknBJqFiE3tR4g9+gWZPj1kyzvbrbWRz8aSem1jc3F
7WdKI+XgWIThOsrhHCJUUGJWdsYpONdPFBd4umJseoNkPh2O45oWvOgbbjYFDwkuzItZzJZC4LIS
XmYm7wvFegK0os8KSgynUU94WVEycwfZiUaSb2tmmuziTk/VLeg95UCY5FI4nf5TVL3OeZviQtjn
mCXjfyMEJW7mtHJv7MoIj6ZU2a511jQuU3VTQN2QUQ4yNtD39Asyo+q6Ch40h5vIzzhtb6pWsR4F
Zf1L8hCcYxzeyRL276JxuB7P8zPNIcFdHdgCDdAPL21VvQwyP/COPsmyPjj58D2bw1WPoKBKSNb0
0vpj0/uxLbYi1Pdl0T0XS3kiyOF3kThobUabGIuOywoPuFSF4CjV1lucUpyJQ2avSaQkX3adIH3J
eCqOg4kQNAQT11sVd1LSBttpbLLDGBYPUabNELtZH/LO6+iBaTRzp0Cpd51UnIuq9EcWn1y266QW
T3297LquJsiUG09jpn8qVcYd2iZQOYRu3DYpLyJCZW8cRosYO3Sxt4RPhJ5Le3oyla1upncC1LX9
7JT+wxkVcWCtwLgA/XZMEgcE3q3+ydDVHwOSh5wKSuV8A43XzKnKlW4nv/oQaYQWZFvxyvGGYb3N
z2Z8rY39GF+B1FLjY8IHRy6vkovQoKOmz/ZyUqD2wBAuzE0kLoO+F8n7pN0YOcjxaMfXGMUQZGXH
Y6faazsrKLBhzN2fExut6VfkCxoaFznQojK7k/+kxcBiV9vmJAdzp0B32VTOh8pYLudUGH4lNgXA
/5LqJ+ddBrwYKyq1NBp6sk19KUW9qFZOcM6A5BUV/RLUvU0LB96p94J82pXj7NVd8AE/zC5PBlps
Gr+D6KLCsiGADlTcADU/MClZ2Gqnwu/t73J63AhPSTehAKyBQ7naQvniALhS3BdmoyRhthlKrJIj
PN9samRzYz+N//ppnZebML7nj5ud2I7cfLODmnLm+eryP30Glp7TZBQyCl1WTfmWVNFONM/xSGNq
tklqSTHRkcOCML4GSq5U50v0aGDJs1Pdkvy1YUA2b1vbt+OdmP768KQ0zBrW5vimajzqr3rylNJ7
YrXvZsDmXDzbFmcSBpLO/JSpN8akq6jPvJi7vxlTnsJaX/q6ODh0DfTf5fyWFLdWfgXkeJNTNh9A
ynMvPE/RJc//KRWMKvqTrOqGL/88RlSiCntnNcwAKs7CZc0vYtcbzdnsj9I2/EH7epxPi2mf2R8J
lkiTZvDhxWEQNSQw+0DcxTXdh015ivQYGoT+aYaNq+fSX5raDZvfJZw2kjw8ifqVZuufrNswbZok
c41ZPEFu/IMqGjLA7U7sGJDy76b1FgNQg1TiqDzxesQ8O6o8ViKdm+uppIsl1l777vvBeTXaP5TZ
LHmb0pe4g/T5ZIP5+l/HP6i6rxAtYoTiaT2QZ4I3zmUOxXMVB4dxsTzLZKsh2x4fHqMkQzDRD2n2
0X6q/q+mJ6Pl0p+o7SYsaB3oX6b0U6FrMddeKRBouZ9PEwtCicXXAPKibstoEzoeNY2UZTD7OEDr
X4y9Bd0xXbBYWn4qLiOyrkKkobYpJkV2nV6wJ+3a+F0Mu4fRQClWRTGs4zze1Omxm/4C87UJNk7x
p6h3VT07wbNZr+uZQSmlAWIhDqkcY+d9mRNfMQGWqDdFPOrey5UdvNlFcYjm+hB1jNaDVT6YG7SY
dW5EuwLVKOnpjqt9nM971g/k3pOWvAe9uWYivdc5CTTkdiciuAAQ13PmuHr92QblRo+wZoQnOmdW
GSPbmEq8MeJoEW4ywzeoNu0/kvBrHD5ItLtDfpudrWnTtSR/+GtQqrkmKe1tMC759GhYfSmhgRrP
cwEfM3Bnqbia5skFOzWAT9tAc2m+SKRB/Bh5b3+JSFKXclJYcaAQIWR+pvqbiiaac7QMZ9ARECyG
Ya2PcMKZTw0y9BAlV0Q4Nq0Rbmvlt43LrUD6sqCLKTMWBOb8hCloLEoy9R9VAKg1Z6f7YjHfVMkb
hWD+4Bzl7GvttAoHPPZ6v9X7izPg39NzHsOaPcXaMji4YCNYsTp5A/y4IAKGCX4jf1fNe1R/YHnZ
DtZn4VBsKS5L8M7Fu1T8jF9Hd2259Nq9O6appziG22VPj/KMuAWOpXIPezR/FhWfLzMsb6r1aa04
UwcBv+B2GgMbb2PmtlO2q0XutR0lwtVonI2hyTdc3J9Se3Lz7L3iB+BSeBCqutPsHyVBnA6C+ujk
ylGT2TEjwTepT5okAmYbSN5JslILunH6hCRw2VvdqiqHZ3Isb4aEZl2XTPIU9Tya8bYvpqs5AyTH
9LyeDPucdCjnkEPoAXmEzUagVpbm1mXFo8K+niu7oFaZ+FUHXHRbrA9A5ykxTFrwAxNCKq2FLc2R
gP/wdz/Vs36sGFPgYuDV1AMWcnvSVplMb6PxPmJ0hBodb6KAnqyOyzJOZz1L7+NkfA6j/IwJ2eZU
s7bh3HO0oittKe81SAHSjrcIPkWC9y3KzU09p6gO3Xnk1hBBpooNZp4cXM/D0m2dSYeRX4BVhApo
O/bekBWPBMIochmVHoz+AUi2aXvE3u46eGHqmFA5KTQ+q8ZKOOJrJihpOjsprtY/eyv6J2dnZB4m
wFHPVrYRI7aUMnDwuXTGTz/1nBOauzYKYgxsAAV0MzkO3LYVDwsr093s1NoNvbstoG6hL8uhFCxe
5B4YFyvNtnayz2bBqk06ppQL4Iawoc0ai882oUySQ4F91rL6tVvCHIw30SydCxJXloM62wc2ai7I
nNHExLy6q58sQLyN5pzrNACBrrrKSHMidVh5FABybc/RlP60sjtgF/J6akym+QUEnsNK3cvV0Kvx
yYnmBchd1tytTBirXMcDEizpWkXexEYwie0yGtlzHSaXEKAUG91wNqNlH+p0P0v610OnKx8tp1cz
wO/TJtodHPZz1DW+aStPTmNQ7pFUirlFPx89HEKmm2hItgRgwASm/QGuGj/qwlUgJae3VtVRv7Q9
JWStrEDpqQj8oJSEOBqG+p2Xw0kXV5EV15Ljl9Nzfgwea225aEfqxCiGaLovTY7bWv1cCAE66Efy
sXSZ/xxduT+onfaDcG7cp5QyDbmBmMhK9EnNGq1EKOIlqmh3dszvpj2pFURPazvF12nZdLxhXV0j
pNyJs+kWVJWcKXHWsCLDip4M8TKb6Xsncc2KHj/g+Fug6o4kZmGjJ/xTBSf3qCxO/moEE56XFfVe
gxZ5Ol12je6qyKBk41eMOw8OzXEZF2SZwCr5xarLccxaDQvxUD6UjtoOR/7FyVtNZg+VbnEuoVhL
yYFW8ezpUqfXqb5N2rwPy3vW+06ANuzEm4Xveoq2cVBveFSUUfWw0cVAZsmqlkwJHw2LL5HxJRQY
eOWAJWOT0Ga7ZAgD4HdCOFl/UTyBQR83dMUgRePkGJnH9IdOOSrUYMjxkPfWiszJJi2vNk60x4kf
oq6Fy04L+MZ7pttsOYt6pwhDlB9lTeoWYX+8MEFc98stDE8GXlG6QvkAR0Fp3HizAeAXzGv+LQxe
iUKsAAOvhLIG5yUFG+h1CM+qdZPaOVD3g3mcp++x9KxsW9Z/c/ZtQBfNVWbNy1eEA67yc+oYiveW
C7RDev5JjMRpHgK3i/GUq1YKOx+3j21x4aBARVPdSRqIbBtl+hczbYQQ03SgwwHMin6LsM2I/qpn
ybpUISbToN5rvGzfLdP+Znl9RLhMiDEy+zRmT05Hmm0Np/bLFvB666bxZ9zRcUz/+8KctsDwHdt/
SVvjElNXerrPkTKb96JHukx3WreuSr4vTuatdVXBTjQVdU7mdbS3oPGQI9K1WY+o1Wm+r4fRk8Un
zSt6RCPXUzTQCKZdnbanuNHTFLQVLG7prkUxXfRzY+YGY/d8x/jbq2vKH5qNDCImdakLKIDELYcW
roStNvh9kh7BnB2Qkja9qrt6ZvmTvrgcYkJUuyB6ZkRRjbAS0/1CRWAgsuOggp47zZyYBv0v1n1V
krahrVuv/HqkqDU90kDodrqbWd/5eOtoV5ovDkf5LPbNvmJAQXtuZyaXQDh3O9PX/XBIF2aC2Ell
yptuTp/onM+JVZ8c54DcchorOomccxkfMv2MyHIDv75tsx2DVzdvf0v2WDI6a7RXfw53De2MsSVR
lng0kW2c6JCLdmd18eFBrppeMPCtupR+dHWBLPAcUSBo/9OJ0HACKXQN4/GjXOnfAGEm442c+co9
vQTdSgCI4lBQhszIt0rhJ82OatFTztWns57Kx/TbTr97pxhWemRPp0EDs1ZM9TbOmLl1RNYcw0cu
xhAU3Ens0TMo5XEWya6mzT21db+EuAKEW8b7XBETPHf1pg/WLXYyYlrlHRT6VgxKsiFCw+j8RTgN
kOMZ9wcmDH678Y4u0t2i9h+d7cxsrB2QLsxuhbmzoMnZD2Evrmrwm+SwMvXNqlI8U8woCiO8sMn5
Ov0C5eOpbppD2cQHJWdcFX8tNtCAaAq+lzj8MdpwxwnmoIwxn+a4Xh7vYUA5CyCMXqXXrn/U0k4E
Vhv+7y6SXi2iXQBRIVn6ez7FmwZleyVwbBwASGT+FKV3a44GOuIesgMfQGJ5hsHqEVBlpdNOBuN/
pCCo/DYWqGgABPpU3TnDhHYZPQ3D9Dtq/f1/OsRoPI7t24k/r6uSFiaxVoqHqsdkzNDPfZrsNSpY
otbyOYDvpsQ69mGI03Bym5RmmRoCv2y31DGsbYAapjqvH+14JoXLWRHdhKJjt1j8tuj4zpL+ElBR
A8YUVDr4Qnv6w5uFUsquLSRWt8ld6N5QO+OjsdJP8o8unNbzmJjg+533YAz2EuJiqAVu2OIZCqvx
mHUkV5vxnFMVW3PXXproyHx4S1ieYhlW7D7fZTA3N4Vi30sA9yJEbc/oFeEJPUDUf7CUvDGmt4L+
MaKXwVWjfH5RsDIV2g9J4z2FfldU/s5NSzx1mkL1yFTTHMpNdjtlzlm0xrkqGBXH6gGBpcJFAdih
Lj/SAhqDWWHZ0nsGKfmlKzqG98rjGMLRcqRLuJm80LJX+AyYTGB2Ktm3BK0DJaPHQVKZ8nATOKnz
YYMiwHABkSHCyhL3wVkyoZsDuQ965xbOBbYULnr00doVgqxGxyAyu3YB4vQWivAmh2rvhM0/FdLJ
ylyCzaKU3mhSCDJUJ8WKbyR0cY9BELUzLpYGRIMYNKGBsq0mz3lSfug4VASH6SGkIciR6QXMsYf6
uB6b6il0evoYlGNdGwc7bvejKP+ySAg/LPBpBw5VWyaT1iEWT5OUw61uw3vecGBMFn3dOf8UfQA/
QblwFZXSNyxgMSWq2DqtBunpOul5J7Bc/hByk8UEmWcTrdyjjN2fUoqWHLozQsX0OoFzdTKf4eFh
ZAN61in4tlRcFtjfMcgX6euCsy1d9INQHA5h5WOwFvPoA1X9NlRehWX6m/rHr6GjfgAUf1KGvpm2
l1nE28YBw9VRRhhVW7OD9tCqh8rBC95EdwYVdxu7jtSbdJ0p8b88AmfXDCa3QoWhR28yWhez9TQ4
yuskgnwdjvsh6fs3Ji7jU9a+VEropWkoLiT72luikICHXhbTpMuBCp9l3lDClOQUzubt2kkiIvbp
PgDXuwEGr16p8SO8qgh8OEt15A25SXu8RJXJSufsa6t4DSkpMIeYEgp+FfZy5Fx8Uwv5xQjCsxrn
YjXVMVXBtnYJEZx4jZBKCUvgdbW2Lq1gZVXFJrEoUrEZ6ZfUu7P2Q0xjfBBYZYjo0F6VwqHBcmYw
i2ih6yBUg9yzswv7Pi0Ei/Xa58mZBIC6NvLQ1zud/WK8yYZNzm7k26zQy6rjhI0M5TBVVg4navDz
FoEMm/tzrkz7Omt3ooK1K7NNp4e+gW2ulY5PqCpaFRrfNSbGLG+8iA7UYaTmMn9h2IONFaNnbl9G
FYs5R0Zzbq+xWt+iNCdk0iExJl+BreChAo3KOS8aJvp8o/aloU0RiwwxLXOdk36x1f408VvAabOJ
GYnw4/abjGNqOA7biZIENEEHo4Zp4pVk2wQZEo+8lxP17myneGg8iM8MycM3yrsxhNcny3Q25WDs
q44Tmba8yWJhXphvgkE72xatw0v50prD0e7kClA0tpIc2I3xpDrvpRXtYH38FanmEaXyLM00eECY
xmbqDyqvN+o2QrBkV6c89kGMHeKISfvw1fQ4pESSf4IdXtak6sudldorfhW+w3+2Eb7yhUrrINim
IJ/5iZovAT5I9v2vEqM8WBaHmsd0XUKHmNK3CEcpJmim5PbDDpTKAzWim6oZeSCxsAwxhhN0iti8
hz3Zndg65OyTlpjpgNGv3IF9osL0GgPC1ngcnOZCbAok57klA2KyPiXWC3/H+vFKRX38XjoW58HI
NQVlOE0T7gLoSEtOGNjqdHLAymVegtckj78S1XmajN5XR/NUqxNjbdpaSDXcYGXS/ljqKS0BzTaG
8NgODSqx/pVElldYyl1fQjrA9PFIAmNrT8Y2rmEdC3Fy8KRzcMQWmMLJxzOCATf+mx1lbXEJM5Vd
Gpfs6xqoEax9ygyPyFyxMa4HxISwKHy9d55HVILErl4ME0esmdI3L013Dn8H8Mro0YZAfWEJbn7a
blw/kib0B4Jd5GDNb+JBs/TjKvtRberrK4H3ouKRxn9hG0xIyy3W/QNmEBb8UfkY5oGSHfTdgoX3
RLzpr2+VrVKTuWmFj+MSYA9q9yD+CnoOPCCEQE1RLFsyTI4dQW7vt9GcU5t8WVTKkLAPBiYXupjv
E1aGi8+e4Slvk1uOxtFUyqMK6KqpxmZlZea6iBxXUkRfdg9fm/bGlBHFPvfNwsK+LTeMVX8XW3kO
OE6Mj0eATmdrRgNUqx3qnkvUYBdgLrOVwqssvEhLeCtNB6FAcee+2BUJGmFZn9IiOGjx8Jyrxc4O
QQDqyjOzI9/SOgbXNmxm1oFs0TYxIo0UKlc2KCe4sFdwG6GaDX8kr01XLjAa9CTZdxErSW+cI2jd
Rly/KEq2C435j0new7jLsbG1zU/HSaGv1AcUFPJVdhtaV6XprR+8QsFeMKTkC3JnlJETbW0h1dch
y62KErlYw7pTZ/U5zkW/tkBix24xPGa6kW2/NJ3JPJ3O1X2pS+uow3zxgzZ8TOFaZ1nFOQPdlTrY
8TmgnHc1mKX+H0fnsds6EgXRLyJANvNWpKgcLNty2BBOj5nNnL5+jmY7ePDYCs3bdatOraitpt40
H+VxyHP90jCevFpzhpw5Yp1TVIanufrUIrwGM+ubjWHGvt3pNNFyY+2IYK/n4iIU0STAi7u7iWnt
FJoyP8aYS33wWxQTd5IGoJRVLquyHpGpE9yGeDDmCibv1Li5k4WwPsKVrKoZyTm369qHOQ58Pmle
TCpndp3SsSBViJ4RyYkX2isX2lj0ZmxeOr2nE2OIWA5mMFazhfaVuCBRMXWu3A3key4whKlTUziF
l7HtXzJXU7Ey2ArOAYWOwtqVh7Fqpl1tqN1PJ1gSAlEtjtCekjczSTjN9LTHsSfJwKwGN3IrDNUO
5+GAMTXH6VvtU4uchQ/qM4ebp3a70TAN3N+5sYZiFx1LZ86w19c8Bx1ccVnzY3CZjStw8FxsIzZY
JV4hF3sYRbLQsap1Ndrf7UCgbIC/xbFQx9XFncaRwFOd/yYplalQXV9iywGSp6bKTswhdUdzHGvR
isjMtKb13FHpPWcm0AkjnDFUP7putJZHM2YylgV66NdxWR3LOLFfqJR8NTXmKSrKIE6bWHvYVn+l
c27vNatR/LjuM5Yp7BSzghaMtsK6KzQqtpOYotfZGT5mI813vU3fjf74WLHmp9UKsFBy7orihT4T
RE3aPVeVZfQ7Wu3CHRw2c+WOLUVEwriA4HlS0nbx4tbEbCUXpCNCjh7+ihwEXT9Q65W1xMZ6WslU
1dhyu6gvY51rXjqmlBRLXk+Hi4YMfRHKI+08xzBs5qNNoe22mBbagheHes3ZqQ/TkHF5Uuwnkkq5
H2eA48q87S9RCcXcwXKxF0iP2yxpjUOovpdJ3nlt394yNQcq4kzuxukoDMOTe7AF3RzWyOkprY++
sTFj91iEoRbfVTvbuujtEPXpTdfUaev04T9rVDBA9tRBYW1hoOD1IHigwPEkOEBHG669CsMINUGd
1fmoPn2g4UkNCpxMJIWs3WxE5QtjtYuPMFz3ikn9DBmqsXQ4Ks1NoihX3mKM+N3GcSdM1Qu9W3Di
Uyd6Jaf0bs7zVzeWd8l/0117VzYJHfHLclXmY6ePJgVg81ea8n/EEDOWhDpcZhJp0Ec3rYaCD7Nr
EMhXFRIafIhDtSbx4wKidc2NTR9raGs78HlbzipPqZ1j1N1qqW8TLWLr7eyAbKpeWZmbusAEsjSA
DeeaVgp8Clmv7GmJNfBXqofMeGscPoMhDjYnFadYZfsKKGdcFZaNzk3pOjZBoMzwZYO+778eqcKB
jj+3GP1+dlnJtugzrMpnvDJT6O5zTl2KAtbZvDDqazBrcHdFWn+0TCTEStM2LZv+0KZixt4BpT+M
WbErSdawTB/pOiXZMIIMecJctCVr85WiqpnKgGYUmkhW+Ceyjm6eKT6HOT4e+9E9zCVlZdikeqs4
Xc+cpFHBtKe4FP6x7zpbI9WWk8uTOE6A82uON5Aqa/rmj27XxjPn4muoPmaqrh1z5FljuBXR32Hj
kkMYMIQo4RVw6/uonQfL9cM+2hnuk41ZmisdvDJxoZlobaOD4kLbNMplsBJOLiaIJGShk1LlG6L5
FjH9C6Xpj/XYX+x+ZnXgKGq8zfRJPU02kQAb14qfGuytdDG+FWGHKV4ex6E9ks9GAo0bawNTk7Ue
uyl2pMw5Ra9vaY/S8YCyXMvqXmfJyHtL5CT03T79dJrpDkOW8vWOrxekfPjrZJm8sleDOIEoYZvi
0lfFsYOMEhvlTeioZVlPJ/3Q2pAKkGEpfUvw6iM3jo9oQYYYaNa1fUtlj+lQMV0vHpaPQi5Y23Kb
e/3IXFL25rFScfJxPOHPiUHFdQVoLuJhGURQLKLUNiUv/4cSka+fukI+L3xsyUtp3wPeakyEUfbE
wZI+jUm+GzWnXmdxueG5fnGSam/a9OSweOxZRBqj5YNn2iYW3kiao7ZpP31Ju9lEmK/TIfkXSTM/
dAI8WqpfS24Pg0Adrl3mtZT9WINfeOJCPRXiO9SWZ7dMuS0lz2Dqn1125mh4Gn94yoiZj9h9Z3U5
RiHpawzXXKVLlhtm2Tp3oteHRGWRp5m7aQ53CZ2j0NbLAMzyeItz2qL5Klg+eT2kd6S+VYR8tsj0
pqLV6vP4KvDqdfY4bhMxQMnESUEFg+sMr26f35dluHGEYkOXtIjN0XTLJTYqy0H+CCmZ9FIVdTWt
enKEksIxqcu7gJZNEgReHTEXk04NV9Cp2HfGnmqimM8A55+VtndHyGvVOEVglF3OUUOaa8SpKiiN
YxuVtvtQZSgxo5dchBhhcnRqtdxA1TwAFz9QciYZa8XNaOp9M7VfoUFbIqCeoDe07VSFH6nEe63W
PDaj2Ayw3uGR1Z7NzIr8oZ+vtVZrJBSHZxd/KYM9niGjN/ErTOOd+nrMDbbiRrtEqv0mD4vhCP4R
vGGcR0851WLC61uju9CMk3m6QROP7vSD5XMaL9tOagZyPsWVmT0k21R0+IGwnaYivWosFcDsYbiN
IunXo4oTJ3w3tZlkGYVDcs5ewynMTr3s/7BQW59z2P/Gyfy8TLgYppmJqxzbZ2eYI8Y3okdwbPWV
rkVb+OfHB9RjTLiS1vh0NXSj3Thz1cwdbUtA/MfJo2sGXiNKomsbL2/V1BK3JcmpC751ZWeZq6Eu
+SXC1+bxplkTsnDPhsBpsejxV7LW6Be/4dFvVgksQmNbqtnG1fL8bEwzF7OiwkUs1TV8Zm62CoCt
AS27yfo33XqklElCGAu+5cT9ZC9I7mIuiSAUrJBpdlMpk/IbQ7uOw/Ld6RjTIz26zebyb2zLX5P9
EOYH8zNSGVTTB9h2yUgsxDZmIsUuaB5wtGlrVQ7CdV8WWxcT/rbkxhcJhQXnY4paDBZ5XjIVSiDr
xDpRzvDNQ/Mklc6F9Ek2mWdYap6FNhjvHPeVVzSQmhTOK+zhTtPVrE3N/DaqJBRtOQ5TYAwEFYWu
NJhp8Afy3J8DC8LuUfb4pgiY0bDGffhrySxueFM5Xvt2VjaJnMGZL8pUfskZtwsnOYsPYtTZSS+4
GmmDnLfWMnf0iBe4lBdZ+IYZyV1utcqfPUEGW7i8+hzohCZJbx4zk8RGXeDAbzP231kzfdGNRlS2
Z63QhFq/Jy0y+HPPlXSm0xu/4FBt+1l1+AZa7Yui2s4OiO9z/ggzpE4SBpEciqMIi9nBTk9r6aZJ
ljnfVS5f/9GNZteTbVTsWnbDYcmnd6ITDi69pkUE5+bYOT3aIq5QsmmptPnW8meU2iEb0vDFddQZ
A36soWairRKGoGKJCBZ50VZJeXwJ1vBOaJbcOYVDnUWtQA8t99AT/HCI/uhY2isdnqOYLi9uh5P2
XvXj2q2HTZs4tAuUJMubTl6agipcdo9Lnp2qckIbJ/o2UoJHsIdwVHlKy/TMmc7T+1+L3ZKFJn14
unvJ0VpspT3R845RVz0UnFKExVk9eCiOlAIkjMJJb32YA7NcMa0AnPKGjusEhcy2a79AdZSEA4zH
65Qtnhu9W/TuBAvIz5aKQYfbrzOln65u07KmYc6u3/s8bAPpcgRL3WGpnTvvVjjdOqcGKSELqL0G
yrVqMTwb2nuuKc8tliHQGQtOKhiX7i+gHv5FzxmQtDMp3KXeFfbM7OjQOaMHZtlfKND6NhuF+gGD
kULEYgeA4N2uy3e2z3sdL1JuqjsgzviDXXronbPTJbu0Ly5FR0JADQ95o6s8mUKVgaDGMySwItyc
kkpL7NPyHyXyWWAjrW6JzIYXK6I8ii+TwrnOYM4SP49Td5WCvfLsJHvNcrw9j8M/UETIp1km0dlq
084vuSH4i6NxWhvdclmUet6oVpwEc8gnsu8oYkzsYZubFfw5BghD1bVvULzEmROLCEaUGadlUY8N
e5yIm86jfDcUf0Rgi/hAbVKr7mQGZ2MEo2KtiQKirdGnm+8ja9nF0LjLWm7GNP3XF+Kr4fMQDyTu
4PuystTVJhgVn2gMHUHfNR6R9LDIt4Rd5cw1qrMA5BM7XaNdmB4xJMXPJ5wnbaITpzKGdSPGoGau
QiEuA7utfnsr/SkKf6w+Uxpw9ZZVsKX4LG+I13sFmAmz55wcWuNUKMznFPyGyas0yQX+gKV98J/x
GAFm4cEgeEoIitsb7CVpzvyTD6t8mAMVKW7q/s31e1g9MQM0bL9Gs92jOTkqw7cR/dU4tzJ7ooSL
1YULEysmPaGw/4heOkdu1XrwLbYHZKu8Ke59FLd90fNtZUMaprjmFLFJH8k+kq75NW+Ccvi10jDo
UayWGSHKuol58Cbrs3mMqgXuH3nuIuyeqK7NQsYgwGpMgTSGT7maFPbPZ75meG+9seASVmheZ+JR
eexNTFZp3Q7MMdfeVY/47+bVBeh6l+4S4kLjpGzgEx5S5telObTNvZmWF8NmIY7vP19lnbGaVBL0
u0xwOyKdApc6d10vzGpvMX7CrsXUJB8RuEcuV63us8FZN8Gy1Tf1A1hV3S31vlhP0biDS+CVuth1
PDktZ51WkACy9LOMxzMB+seuiFicYm1w2BqFtXG/G5y3OQUosWYda6v40uhFwQmVHnrJuNflE47P
9FaJr5yuXjEUG9l/OXb5oSvKDzmTSnB1mebkJ9TlvnNbXnl5zGkohUqbjPXRsf1uuErgA3JW1swi
mwQ93g4JYc7tjcqw2GeztGJKvAy2uo4oIEkeXaCkJRu5U+t2Sz3hhnpZ+k/xky23RrnpXLhMjMVs
KXMn893syVGfplLfII2tSocrhqdQci/nDcL44nyZ+NmmmeuNgr+0r9eC9cYsbrEFI/ERflO4isJh
LALcLXiM2YxpG4wtq4XhNkw/M33tkFPsHn1W/ZG0Uhv3+xypEpL73mGnGN5x3CDlvCoz8JEu2s+S
nixhsiLjJDbxsrVJu7ZczbNK7t6sHWgdBSvXOJQwtPXNpnYmLz54GJfNO1rJl1tCQCqBiK8Sgm4a
1utZ32a8STJ/V/n0mZH+a08c9HX/3ttVwqbAwuU5Pk3MICSoVEqiQ585bTs0LBwo68JsS9uNXTK6
Nr6wmZISClG6MCi7vSHD7STTt2JRHwSN3UC821DcbaHiWtabLeGabzPTTrFFTC/BA/htoxm+yIFV
V8GSie/pg4O56ucy+rGomeGLN/HVSlVNEGdjfY/ZPXyh1o1v2oA9x0dkZlbkWjzelUSOJ7lwr0+M
2vRiSDVEH5riL2oy8EHKRLScjL1bgdd4QRVXql/NPSxaExSpui6XGX8tWf862T4mx7aiiir/oxWt
cUe/yf/U9l1h8W8vF10ftrQgb7WI7Vu3izsccj0tQ9a1rcdvdSbiik1E9xlI3LV4YEKWKuGxlbnn
hlwEdjmoR7UG1uZi4PYKl/ymusOtVdx9w+oQfeZnZi9JsoSWm0heFz4GfD+S6BjGR7X+iOWPZnCX
IetiQaTBZzE48Anmm1Hcxo65YwTWXaE5LFjlsM9W6CsJjfdh9ktJgW8gtZlLHbCu7EOkDhxjFeoW
modsD6N8NlBvHv9pLs5FPv7rm/w6mDiCmGWK8jhae6lDYFie28Ud8UsAqFKUX4dPmGVe1HY6hPK7
tn4K+wxnf9U7xZEU0U4T+jFV5FNRZoThnNOg8kjOqvHTaKZrjZ24H5tXE366idwaL4+irzJw8/Rl
7pW/agYaENY/UXKmpNF3HXevzspf0sYkCQq+ZYvx8JX4KYOGk1avVjSO4PblQe/qHZXsPuZB6raR
rWmK6VdYKBlLLTfAPLhqaUfrRRYIWAlQhL4nHp6lAN+ufgl5NGkATnnefCX0iJbhq5PxvFAlaiLW
orE4Ztrs58gukAYBwrh0foeUk/R6wE20rrqnQnGuNmk0G9dwp1CKiBE5CrOrNrFdMItpz0B9TzTt
YjLO5d2LybFjOO9h6zzTCn6qH3FdGiy82hBsJigzNrslO9VamG1Vrfzs4uUJey0nQcHrltlVTVdI
gkaI1LLJZGxvCpBP26kheGDIYbomBs/yosXxvlTWfZp4+qYDc1XlkE9yhMhU7KfckLRlLqQvUrt9
ZS6idduNhEU3uhZ3R4spk4NaljjkTbSgBjkQHTsB/cEpFQ1/NWtIPmKgkZ4nK5Inx5aD8GMFrm6H
Q2kN4PaiLFRFqblD29mAvRWk1qHBcbKyhUt4aMzuA30lnj6NZwe97Wp2SotkA1Vh1WvJFPRTSBDe
Upf+DYHjXuQluvSQRPdKWH+yIoK+jOjLMX9ruo46jM+G4E13wuK3cxU4bjRBgcuFd4/RIa61YI7i
m4mrZeqac6f1O8Gya0INHpzntFU/lDxdl1XFJzCx1xEOHb9nZaAl+X60rJlPNhHtRrg8kfiRZBS9
dOKMNW1Gv7JMNmPSAr01yKiMGsa3gTuXCuXGlimsHYx1DTNoVmJV1GI8M/Ws0v2RfVS1CT1EKR02
ADRwxBy9GLRLZ9owsHl6GQdWbZGlxJ3PKgLOGQlXsYbR45ndqWLeYbhFOgEIwzMCfebAquFYkd+1
n4CzEVZ5iw8TxO2l32EbKgpiIejqasMg9siT+6CUVxbKUAihvMops/uK0q3BPSYuCzgtGufMLuyD
PtzJdKdg+CGXC0YKWlR9VTWfC6p4AiKRjhfqEFU34EMo3A/dOsb6zbGDiJboLuIaRB3NowEVbA8E
s4PYtwquFpal9zz/rLhRjvP7Ym/U/rdxjLU6rFA7pPZoLvrl96CuYlW69x4/ucaXZ1mgtPUW44bm
CycQ6roiB84uE4/xtHU5U+QpMQPDvdXTJqY/fSW1dwKedtx78lnvPJqLtDJIGt+V6xQT5gHpDBJK
ZVzFXYq9nm31+V3s1WEbxSedDYj9bSsbdu+8EiHvrY3ZioQv39ifKPtMRuQFNrqx/K0z5iep/FYW
agOXHSvhZbe/1HY7dTinWgrHx1tfDetS21mksxPV3WRt5gESpPHcxtXPtxaEKXkYsjuDT5v42oYo
FvuCPzRilfHY5IirFRM1JkyBEmu0xB7yC8Uxt2jZqCByYDU93mA7xXRLp13LY3cC5O044R/RGpdI
aGUiJTHdAeN6htyz6ynPHaDG9eVLpSy4uJeALHXAmnMVDmzTyyuFzCNBU724jurb4Pa4j9tgMUj5
n0JluZSPETuNdN+2lNO0QGmI9I0hYCfklfxEHs0wHrpS4+DRA6v4V0aaH5s9Q8u/NPswxYsVv4fJ
WeL8arWNVR4r2CMgBrYPsSGmJz0mYKT0v5Q6FxESNuaxkKZ3xay4cNibSqn8AsNM6FyW/BTnN0M+
5XrgsnnKRg4ffJvpJe1vi94Fdayu48lmJ/8xaHs9BpKx70o+FjPBoh5p5tSY43Zspy23nKMMKdVZ
2ndnWXbZwDvPUF6zBcSQ5i0TnmWTt5b3X9GWjZHabCz+aYTq8mTypppFPLG/vEv4fKQpJiJy8mlD
V6ggIhWvMh7+7uCcp5BNSkwhjjTQuO31MpuY7C2ueAdZ00+UExKcbD/FBvGQyHrQOd0g8Fzp65FV
hYoJBgrZFNSjGYSU14MC86sHIBApPBpnv6f/Qoh8nZvW3nCHf/kQYtx/WLlkdB7YWUR1SYmX9Ktq
18QX9jEhepLAHenE6aFO6I9jmYufrHmvdZo5HlU9DUaJLmrOdiN2QiGlG5uwDtx9olfH8IHhEN26
YeH+ENFmIp/4U3NyRWERrpq2f6aKBc+r32cVl6DsUqKQUTP78MJuq7b7l/VYf+Gz595oVl6OAN7s
ND28TmVzXKBTPNomYfKuZc3qBeMXnvEMbhhmMuyP/hD9DpyXg8tF+BF8ctFM4Zhcwa8Rk7Cqa2Fs
FvtJie9z/6roF71Rcf2TnsnBDzh454+Um5c6GcldbvzkpTfJH1kYXmtAAGyxgIuEix5Rgz/Hqd+n
hJ1PFbhQZ2gry14ZZ4boKjE9qmAZhAAwtFaomGY8YN5Su8kXxRg4bvS6iNqTE9y/KnmyMas15iMP
Z+zbHtbeTNk5AFPCJ4KYW47/5UoT8d80ULBgxRNWzkT3QB/vU6lc3Ch9ZUEDhZPXNM5Y0/U/yZzh
4qJVWe2JDyYxtd2EkrA8sbs4x4Ibc0hcIQa+S5nSLZuIxg9Dvqm7aEcR4q2V5iE2aqRMN9vSeMkW
HAxIUk47B/DtynL1N4ValHVjplui/N+FFk/QuiTnqLOfsToh/HGXtz1zKu6S2ptZccje6S2Em4X2
A3ILw6x5Zoh3kk04ISX2jAUpm5ABiBDqmhDMn/6oQ08gHQ2M25lJEN2JWag9PEfa59BF36YRQ9YV
rCxqYsCLwHdvNNh9nQJkk4JjsZnyj2xg2zYVM5qjFq7C1j6XmopvW0lIg/VgcRpeU83lWs2W9TOm
KaYX2KmHkqRy+oES77s19n5GLs9NFHzZBKly5GbLGgdYY8Yms3BBi1FH7ehu/GwXzyx/SclK37fm
2kvicCtR21bxrH+asTV4bZ1LxMwcFR19dzUq8g4EYK0rNXlSuAWyWTToCKpGhISwqv0Z8dBA6fts
YJwVfcZO3j2EBums2YmfXYuwomW8tPzaoYthgY3awp3CZKIfEGBGrj+ldCOvMdWX5GEfZ/7VaRJu
8NyZcl4PE/OvBjvW1d5tAS6ksydmDo6lR3NtGT1KPTJB6DS+C919G8Pwj/8nwLXcdwcej2RtcbeI
AjeEqfJtbBxIXmQvlx7unpbSlAaKgvGRGQMrC4Re97H07t4dkuX58gepx29D9amq7KdEx5xUNl6B
O4dO9ohkXun3MIfEAhKkY4WW4/eCPb+hs8WLiIXrkumAb6lmkAhdKKsDVkQA49nu5l3TlxQucFvq
mu45N8W+xO/ZPFpLB/NSaO5liQ1WXva5ii5uo76WGH3sgeM3OSzirk400j5u1a4vlCerJqFV8TXy
M/xjHDBTBxjZwZqCHuG8hNqHyXw6BTMzHAn/dPiKrVuXfCrLWdguvaV+ypZufO+XDeP7djI8qhBX
ev7xyEo9NhTa5BM2n+MLg59mFH7l7nvFm/SfRLz0SIYjz0z84Mtyq5qg4QESa1y1aBtE8cLgaxP3
LjFXgxt21WPGJrKgYSZXv2teWWM7u8/xfA8HVnXvzeIECwjUOSRcSageTxAxPJopEs8WDFFVUFUv
sBp92GDnLNrbyaeRYOKGO8aL46KL2J3YwKD2qkqse8ZLVbOQMfKzab/0FJ0u74S9uFXhMq8/84zy
JBL4Ey4aI/EFylw6HaNsl7V71XpfSnAF06ZP7wm/jmOeDYnv/m4MzkHlrj980aXMXbb3lZCwFLov
Dwq+9Ygs1+FRxJe9OCGSK0LlGO1aeS3sN2hXa5MVJG0yRLeOHQqoGxpbHTL7nLpebfpFt6k1bJJ9
tH64TwfjK6FCJsIkTgZ1Wta04KrKn7s8uQsbIvhU0S1qyguEykJ9ajHISH1vcD8soo3bEBL80ojI
W9HfNB7AwBLm23XFSZs2JA3jhYEzO6TiX5Tu7fF5wkZvEIipPkaX7wTYWrzhSzUcRsx9KxBOyVSv
KxiYtrOq4kuTfOrjU0HZhjxG8wUc2CNOA6EiBnCcDndFrfFo7xtnN1VvKULP4mvANLZjBAYjsJX9
UtUevBibpa37UrKNGRyMQU9pebWqr6LAsEzQbqxejfaauq82MbzMJiiEJHeoq3P9YZS/E+yORfkd
lmPHLIUc1rDJ42YYsXmoUZQhMZUXd4ZQoOwpFPYjVvmiuOG+GUB3JvO8GjCfU7NG6MzE+bZ1I9sv
AC7NC6kKO2j4qVjPVgI024PbHIlLYz2N3euSBuMUkDMxxtOo0OCywU++6uRvNG5VzmpqLxmYFXTg
Un3C3DHXsCp/sJUpvH/pJsve+ck2jXd443DwcbARkYXr5dssDwQGL9WI13ZICoe5vbFBtHIzw2nR
kYmUu4cslacBwf1IHBQeK7n+pVXgXuSPFZ0MIgAOpvR+3CiJe0ZPXcxLJH9F/FM5wJHCtxHDEGkJ
Uoz/qvlO26HScAnbkFDxWpQRtAXukbj/ycLKAKBbDq8cyChNSdAawq8h5bN5GhssAvhc+aAI84bX
vg9p0rz0E0ditO3gQjZ4+cr5WCn7ODqJ+NTmNzpwiAq9A4cLF17H77p/4pMwLR99BFcWQq14U1iM
V927CoqATF5XvLg834doWav5WlUpLaMrDyLnWz7hXZx/FGzVerKtHvzAu3BRJFPSSpcx5WfPXgcR
Yv4uuyNAiIEohDl/R0yBFUVC2bMe7x9raV2T0Cg5HiGBDeusSjYoQ1yZY4X14pncnVZjK1g3kTfh
im0P2XgAsKPWNCmS78GdSdJxYUDmqOJZg5yfrhFNPcdad5c2QX616B/1zQJsyMlszpPzRMEqxuoP
+7t34Hds6vkc9vDQLzAD4VSeLT63enxT8fDOzq7nyQHKcbo6KUxG2Lek8v0l2o2MHqx5xn67KOsS
vMZjPPUmZ0WAcYrZhB+gptc5HlEGxPWS4M9k7x6U6PVawNiu6uesQmX9klh9zJsQGzPG3ElOkpf2
l0wwgRg0R1WcWc4As9KT9Zies8Fvl3NUHxf+nglO4S6qbzUb2uSuTTAvgWdT6jOwt0lJbaWMVxE6
b3PStZ+0YKAQ5Oexbqwjex3KaIVKvJrKct2RnYcDC48C8S3Z0hOAokw+bgKRqdBUW3w75rx122fR
ul4zkR2PPNP8BGpEVDZ48CDyVt3SA7Kf+wYTBerA2ZGeOvqgzcBHd/KDJlvJeMqaR6YbslI4njck
aOtXKMyd66dqGuhADMO3RlxFt7IINWoFJX3UZK7cmfW+bzXewI/GYg5LekZLIwiq8C602ZZxtke6
dneihhTxTyRHjL4crlb8kSonPModto3HuoUXhV1TEli2hyqgq57FfEulgKg8hSeRiaza7fBdTcWz
GR1jXmFyqSmN4cHUbqthC7pvcF6JBHTmD++eRfOkiiqzrx26ovEXYGTrTy7iRMU9UIWV2R6E+qIK
eSI2kpc8obdk5cNmL9Ed5unzAZwAcdqUH/24LyRgLAeOzGlia9VnuxnTHg1aWUh4JHqNm0OSPadU
lI7lwW4+dfkStRdp+erIa0Ucdz7PHad0S5v5jDgyHCz7YY7dxeqV1lFsHf8kTx42EeXXFK/jBMwn
qj0vi3Mt7ddFfSnc58q95jHJDN68AeP/e04OybCOBhsZSjGaD57UPBVJ/b04Nb8HsYuvyf2O2mTd
zH4NYag4dMaN7gYJRHA+Jylsr/ZCLuJxKpF7Xbs2rKoM0QM4oK68tA0G4O85fuVJxyZmj6qmmYee
f5vG22JBrat/YZvog6cPmFef+f715blRTsO8d2L0GOkbzl3KA9XF8DJhLh+EfXCTret+xeZnnLwy
BlFfmjsIqq8kWwn5tcal1Q+RsSWlnnRXtz6p4Bqck1Y92RAdOfZbvhs5v0N3rjsKm4O2+V506K98
YHrxUQ0/mv00cj7b7TZpKrDTBKyIq4v7CBkb8Um5WYy5Jon72nkdGop6nwVjxaKtRxOT2y6p/3rt
HjpANfVfHaeI+2yX50TbEJEhSCPYLg4MgfZMv+auje+0K3ndRBTzRRnFJlOag63/JktgQOan+k1v
pk2N80h1orcyTa+huOT1XuAl0JhFjf8ReDudjw/jXnnjXDJ0rA8sQolDVSR93d4NhunIctDDYT7W
HS7kgDj9iuhYoDsfc/6vWwL8o+saNifX1a7x+/C2aP+q8bctDU+tvpJWerGKQ7V5T6PfbCYVlp1U
ecjHgU8vK3h+gMESCUU+NoxA8A/U6qlR+ei9hL2+qvgiptq1pV/bABue3DI79fU2/uAAs1t4dhHl
wqdcDRy519u16QQsEfPyBJp3BZghqq45zYbimmFc1MBpVuxy12EZSATNGatefWqzTdvuc9Q18ZTp
n3F2FMnGTsvVA+NJuAjUZVL/MtZY7FhQk2aa0mbWxv3IsxEZUWe+yqBbUpkaA5mY7hYLnCz+U0Ee
GlF2aFAVpZOuubJiTGzgZ9h8YntmOPtsSZphlxvuEYoAFozVVg8EGSy6/e0O+3p8buMTmvoQXlxk
OUAD9MS1x0iHXBDBvs+jlZhWrQaUg4uKnm2a7iwr3wrZFBELvqqgRrKntkaEedIgfBbJnZ4BIlo8
n3Z198QMtqmVQ2vftfAq+hOC7KRK/vCjC1bD6veldGjd3lDxaeGXtzecnTlq8YgjbHjOxYbtksst
bUm8rPkM3ZNT0IDb0kaeriiXx54Kiu2oKWvae/GzVuW9YXNXsYHoAPtwJJhBBvgI8sUmEQGE+Lb9
FKj0KhfU3tlWhG9IVMJfUFcKDznzWrEyzb9D63Vcbib8EIwHjniW9j6tOAGflGJPae9Y1b7WflMS
G/Ibd0i2xybeUkk/Rt8dxmNCB6bAPhgGc81zWbBMf9LiN6SwAedhVf4py0N147PPnDgdiVZVzpPO
DJ6aLY8ajakUidjUTrXypUZr+qXzwfjOQkI+OqYUoxvAT3xCXaohaDcDgmC1X9z/ODqP5daRLIh+
ESKAgt+SBL0R5aUNQk8GpmALHl/fB72amYjuntckWLiVN/Pkvx59Z+GLV+G0cpQVZDFU3wAC4aom
LQgA38Fa8jHavIr/ZajKA5hG3qdRTlPKIY0N/ro6urcpZ/mA6SGxCtZ5TnvWOrlzG5CAZf+AKxVc
qmWeMo+joWkRvZt0CtJh2rUzeLt21DdDTvdzgassK26yVkeWCN3aikDPReWRbmFM3eLPldOOnXfQ
DPG5B0ObGTzkI9BFY3iJvBYpmWPQbDGfcT5PU781Ow5v0yaoVzY7Aw95j6MAYBiHQjxuNZQOW+8e
gcTAHS4OGHC++i79bcLhDPL6MjTDvc8k/oglPeSnDiJDy6bTift7umiySXPLAPthVgVCOX9ZzDxW
OjEA+/rBNawfKbu/SbFcLHT1LhFZIr+xt13P5mEuycfj5+TwsH5tVt1qIc9AVfvswEixTeOhkGii
jU0Os4UwEiJcS5NBmVhWLDGUVlYLQgyqw7rTMBHH0XAtKGpwO4CJfi8+BVLfKnLNL8lrJ7EgtWl0
v0Aa1oEhSoeWCDHgN8JKNCf20YCUsVKmfJulQQM5T8/sv3VD/mKZSAFJNLDLn86dH39N2GbaWv6D
hDEmTzGSCpYpElC8P7RpOLppjX+x4rWZMrXAiLLyCRh0TTywnO7mhFQJupdJZpu61DFiWmqIixqo
9ALRzxgZxwReKk0/9356c8f0fXKsw6A7e39Mr2OSBloS0YCOs8xsvVe/RPzyPfHnZ8ZWy3AX2Sk+
O3Y+hS1wnRfvhT5Pm3SYn8nrfGMpP/kUK3XpdB4wHzgDR0z9RXYG24jJ7jGE4NPGuN3ZAcyV8VQX
A7/ZEaszTzq4OOpE7hP/qjkPVErtEG6NtQNmk1vscKUAnqGewySqXtje7Zu+eRa99TuObEnd5uL1
Atl7/M3D7s525NJpwF9qYFQNnlSHLrE0ibawww+M8wFRkhVjCIDMIF1o9zQcxOin7aeyokNlVOfJ
KfWVzsw39+058haakB+S3Zy+yVVsRvwhEYcZ64AaUx2+vkVxR+PteybEece2FDc3+cmygoXJejZP
kp1VFgsulVV0eiWmMKIospPu1M5ipI0zCrW99Ew9DKGK6EK5U5BGIDF64w926YZX7k3P0ap6qzpW
dfYl5oZBwISbSvaOpgc2SZKAMiYQVhv03Pxrhgw6uxg+8BDiTwvBgtUcrhAwRtq0iCiooxyZCluU
IYuktq+nx8KaPKR4wo4F8vukP/Z28tQ7sc1qtv72awB1LRFgqjEGAQXYeC/Sek330qaLGKBk81pq
xSHJkrXwx6Nf21xvskuio2gv1qE43aKZBiOAn2zhzvoY+KLxJWxBF7nWJw1Qx1Dz9mUFG8QsMUwb
LpYKQh2VqZzAkCbLdRWxafBBbnVGc4k7WKpufjMz/+QX07Vl4VE0zQbgFAVC7KVGrYQkPBxwgZAQ
zNqnavqN7ZK1NxcpTCrzQAN9t0mq6Mnhba7caFfRbJSwowyjjq9w3k6ovC58GCiSa+wxMM1C3Dco
qsYpJYU/etNmAe3mLvxUrX4z9IgTCh6pguPSWfADuLos7AjYwRB60RkJ5/tpvsPxv+tQ6HNdBaqP
Hj2Nvdjo7ZQu2JHZu7CmUIXvmPqzVS4V/Kdwk6NLjGm77pPsGex1oOntpmGuMygYN8PqLAoe4DiB
62VjWlSoYlaExxOv4xP19HtA4mtVDjsQ4ntjGq+umJ/dwrl1VnYQHotsI3psqO/SbO9hEHhQZIt8
PcXUh5sbOeBNVlpyiIv4CJ6D8Uiy6lw+PLI/rv7JXpt7nbV0dAScpdiv0ZrxwHaiPc6htZLYYEYu
w70y9nlKMKHItuCauWh71qbz+DRIKopyPnixdqw07WTn9bEVycUyikMNaS9022MKRrJq0IA8c9XX
9a/n64Hvx58s8LeTnwbmWAUj9zviwWuTZpSS/z1IfjFGw9LWPdLAgLzYXcBIXugH4gEx9q0stkjG
e7sXz9JQjPwi0OfsxalYXfcgMfGWeVqL9doPtInrmO8dMrgHWo6pHJKY0rhqzRc8YYIZZnhYLLS2
F+5nWEe1UT/a6XiPGvepbA6T9m0I2F+7NH/qdPDZHwb8SP1LK5cNTTC1LrsfmqWyb7cI7yhPM78A
UDXpZyU/K5Scqv5IJeRvdl/Rdyv+GsK4ZdDSLaGKnezuRvYTM+SH06uG0tOCVDlK6isyGlPCE6Tj
NPmuZmh88G17BiJL/CvQUsJc7vr0iAlm2/QIG0EFv3CWxZMBXlDb9fClfDE8TMRkqz2UknUZqWNu
vPowxsI3n61uZ6LR9kydFZ0o/M0hCkjJ9rIY3yTwkP468GHW9UtXvCTyADVi28dA+iLu7MzMvn6l
aTlws9dYsMldYlDvtnDPVXGi3G3dh+wxzR8KmnJdrtklzinCZwaaD1uIOBgJ3J8P1Z0tZMRo2aAj
EgrNx8yzGXm+7MJnAt2XwNlGdoD9wVUHzTXufZ1th2EHGaCBkwhb04WpnhrHod03izVmieC6bNfE
KutYMEHFtmhMhGzTfeXexg7PmFXZOFtT/jJ3W/5hcjqzviJVA/SaIEdeQc4Iz3VHgv2nhp4pzwXp
b7c5O0hqcU6JxTPzSDA3WLyIukNsrV5q7xAZ5ppA4EJrhUDm1bD5CD9aUAoESpFiZUWuLZGvZf7Y
sDsCQrtJ89/a/rFrPpma6/UQtBwCRvsNVYDpdiPKF1OwgJz2iya0GOpngBdHorAYVfu1V+/EsMvR
8+AMqPERI9zaQ3kOUbohYoqZBOMwBxahAdF3+wyQlmf8pbS6/U9DrG4lryEElZabzODvjYHL7Myy
IKoInjz63tPMCVEMT1FP7SxBiLy/YMmizvNhwOcy2W8G67lR8JUP6B+Am+Q/r/rMwit788AAfqOC
DkaamP+U9l5Vp4ZjNXxjDUlRhdMegLihJfPy79v8BCzgYmKTo/MYrSml4hD630iL4zhqn/3onXzl
bZSsDrEiAMy9FmwVhheQH9EaABnu80ReMxJfrUdZvP3YmOPNQO3XHEQafFE5NNl5uujSfZHFocRY
hTyDPB659YMampVkg9AIm6B3eOxHdAuxdX2QR0coJVD11r0zrHu5MuNA+RfutRbQxiwEdwJO8g7X
eJWqAjWEC2ufkQKlfXIB2LAclwRA/JLgQLJYdMnol1tj9hZ930m7IFssSHiopYYzVxytOYFm1rAl
0HHpO1x6GfiLWaQr/FcEBXD+CnnuDRwr+xaXxTS2LNHJnvB2rSrqOyb93Mn3tPjXVtEP0Ix1SibO
7J1dbd70ErQjpEHi+5hJ7ZJJFnJsehbxa8xJUeUHLd/Ibuvb70bMNoGYGoIi6YYEeb3TXrT2Cbvm
2p1OBaTIWs82hWVhrcnWuobsom/IT5+6DvEjd7eIjrd0+vTMN8u7ATn4iDV7k/GCzeJjr7/Yqt4p
smvSuuXiTzhfCUC8en7s/ZuNYS1Ko7eSIckZP6I8e/Cc+aaxIHJwg4jeX9MajWu8YTN6AUHMa34f
jTRoDvNp8h7JLnMNECc3P/hkY1v+xPbwXvOLEhYF0/r07LGQrRMVRMYzVAbLiQOt+A6rekf8jWGw
QpXArqsm6+aJ6Awm8RdpySuB7IzP6QIBld81fml+OQNG2kwf11mHt3VyN8UMHTIEsjLJ+WCjOnSY
bfSZNQCXchXOZ+EUB1GJQxlrd4IXpSsPo0i2ABh2pcK9N1orux73dpJv2zw5Epux5VvJxZQIa8nv
nRDkuqzmt7lky+G07NFIpzDKtAN79RLXbVbhrrrSZ80SnoIC3cQ/KnbCnK9jF+76vFqNggslc285
TnxxKD/8JWxm9PqnKLiRRw3XlgT74Y7o1kY2FYtgbw+egJeR5DbI9Qnt1MAj1BpvSaMdrexDTO8y
gdH5liQPodtR2fhbqI3BhyggU9YUv7Bk3nrFd8R/DaPbJFE2yI9MrJnpKGHug80HIdQdICpw1JLc
AXPqstlaaFeMugSwh/qW4HsAKBV0mCdEIqC7UKya8RoFeppg3O8YTtmMtWzauPAGKGcHz3+qmwdV
hn+xYiXSYJaKO+bO4aCRC1A94UxoR6wX8lfHfR4iNqaLqk9UhV9E2f9zxx8ZWoEkaeOkO9NdYEfw
eZcAM3Gqny4fccwgm6oDgzaqEsV74iXUnidgAIjHfYqpDiN5PbQUQzzboJqnRO07tJPUCyo5BY6j
tonmrY1Y7PrB5ml88lnK5yEKPb8+7KuKR8e1Fu0tXdf5u6W/NAwxMYXHDoGRtuFn2BA19VcY8alR
eSbQ5trkXHUHLwYj4MuYvmCeM6bLbLw2agaud2wdZmx+RCZubP2lj+5hc7NwKIi3GP9Zoz609gOd
s/kpeNPb6qcjqWYBJ+BfRVTdPjTNTRt75M3mTWdwI6hvRnu1sEIOQ6CWPkiYVfIldrO9k/6brWet
BO0+XvTw1y5f+cFh414+aZuPOcgjf2Ow63DHeK+8c8hX0jCr6/rd/E2qamVU9nG548RhgmOOzklW
q8VP7r8aNeyzjC5hEy9FTqCUS+f8WTVPciSQjv/Bejf0W0vXagaXLTv19L8B/YqSc+YbO4vuRkv9
VD2tNeYnAsYwwTC7SP9kxVe73zZOc7SpG1m8wikbPO0dbOK6jt+wKsHTegWxwFUeniQgIOX+gO0w
2vdEKx/1Ua0HLH1IlP2SB2d1gcGWYfLqUUgTA3ZqxieFxJ9ApE3mnUyuvmw2uns2rfeczSFF1Kui
gboMxD/+7ogzSlffCONn0UbRlU3itl67ihbPI2MlVti4+weMYluZIIDieCenhzbUVpwcRvMwWIJI
XbztaXlNYko31CJMViTs8k0L67Kr1QX2FbrPth1OPtvBrr3FyVekcV/JLzLcAyCjsRiD3N/E0Qwe
m5fBk2kdKgbR0MPRoIiVysPMljHXr41/jLm78CmDo1jnsFUscY2RkGnOYScqjLfC2blZuG+R0xsu
bBQp7fmONKzdS1oZh+6spQeH5dWkMkzhHx4LUjt0AA7oqEsOmEtcCfzJl3IvT/+s8ktuviHeRR5J
LZSKajm8xQ8Yb6P/GeVRHz56oHPtZ4ccMLHhM0gDV196SqpernzzboNULdkIiyzZQfovw09qv1zv
q6baRwOa6Iz3Blsuc6wGRjZne0ruAWWGhZG1Yv3TdiYWGQ8sBAuk8m9x6Lto81FEEtAFuwwyY57Y
K1mnstkL3BnRMhxn59S+GOLXhugbm0etoL/i7vcfCH57g25WI7uN47xOi4/BfKvm60Qt0AJy9G+g
QEbWwGb0DiF6gMTHEa7ld02/NekZI7wBR62F/3gzOgpccSGb6bFjF9T9+f0nt7penSydewyglpKA
ICnYWlYbAx3ZH6Ak+ZDiR2xH86GrD40zrYX9bXTXLP+Lhi13OhMjtfs4imXAe8pARCEntpYRgCqr
+p8JDdO+ucmdnuKSeyhmIB0wZ/XmGPci/PCVDKTGkm781IxTSx0j7Q34hwhImHyC7hcR/ZmcbcYQ
mrWgp+g9zskFoxea7Gns6bkkhpkPY7yyI8QtG+pyw2mIMvjtgPE3Flb6py3+DGNbgd/vPV5c820A
21DuesRqIIQrPeImzNYwAVKKtNagdIYXS3E3w8BSvDjWozV/jD74WLgl49nGH4RKhHPc5NrOj5um
CBpQemAGwCj2fvcyVO9l/OCBaFFg3OMWlaI8GDFpozRGEBTrEfkEhk14x0YEqOolijAIVf1R0MvB
OsSj+qKT07pnltDjD/6hHOsk08zhHrdbu4+Yl2tsoPvM2SI+RfopYd3sK9bc3qui07jjJGpMejMQ
sAFRQWQhBA01p57z/WL6p79lHLel+M76HPYtGAgY0o0zXrXiryjV1iRwMuItyViUt/8wFK/Dyjsx
55ZdEkTNb17cNPtSQg/oWW7K+U6rgp/9OvjUIvtfEX8kZOSt5fWAjRxYqkqNHVImJAN/z0LKmC+y
TNcZwNpOeWulP4dVUFJK6XyI/tBzLx+5/JJ3GqC9d0f8mS3Zzg4DjKEiotsdBQJAm7jSDc5Pgkm5
bT0cnf80EEt+1dusoocr5XAr0+UrX2IREs8Jz7wHRIZrSyOPNvl7XGy9PCdYMqKKFgqIAdDFjOTP
aq+e322IXWDu+fJFtXfc9s/RmsNgFsD+B64HIPpYpKacOTQsoElFp6ascXKF197gyUq8D23+Z7Qv
pTdurAKG3LWiimVortzq0vIHX5ZVvxfWzSc7rIhriFEju7O8AcAXxBS+DhVZB/IOg/vq5yGyaLx3
JR54gIKQlhz8iEB89Fcjbg6FezVi8+J4YaA7/BKqNj873Pml/90LWu3aDBwRN2TpEKmuN2qe3gzu
b3Zu70YbDpvVsmpOt8Xsrw2zuOfVd+uIlRX/WtDZnPyx18RDNyM2dXHQpmjBgJI9FhpssDwzO6nM
4wDmApUNNBDlLG5OpvnQMWBg/PFpcc5C9id835H3YLN/FIx7LosYm5cLQfd9AhCBgO65a3lTonU0
j1rCzp3Td0kWm3Wz09w/N/zx5F/ilFfZQtArqA/BR1SjWdodDOPaXqns36SbB8Iz9zxHHYsBZ+Ft
gPoDlCssn832zzJ/5vi5RN9poQl7ffsSMfcL79vNbIQuEUzjuzRwlGJGb41/cU4Wuiq3XWee/dTd
Dky/BSbbmTv83H5EXb0PnVez9UkYvBit5UC1Po4O4LuFvP+qi6ek/DPCZ5eOeLTiHFwY1LYPTX5S
SZHxzVjaz0BxoT/+ts3DjFmgtf46/6yFMAie6a9cTx4tqEAzkMq86dal39mYHlOWa2L89HquD1i5
4s8qS5fiOAw9uE08eYrEzHLgNkOvXGpBfMxwSw9CzWtp1ve0GHLrZd3V+V+tdUkjaNaxtmv/T1n1
D1kz7NP0VkY5gJgRrzoCzPTuYIctDkvauWJAGo/O+IYEl/BB1DFeiS/l7+z5w82abZh5lKjSqWGc
KTtd8r7Jvqs3TQH8aVcml1D/Q0s1hzMI31qYnHEhfmQoVXJhojCPdVwW2B1grEJVwFlm8oVMYmuJ
D0DIbP5TPGvbuP+pGsgsNUko0jLzNk++9TmICijbJF7f6/ARH7DPLxw1jabBjWX9mnjzYJ3ONG7X
5R2rAirkP0g5bBce6A0oMSHV8Xu+lG24+ya9JswbFdmn5Wc1HGMEBzOX+Qo6wBopnHlQc+569LQw
U/M4PUqw+VLvd631YzsdWO2QH+AD27g+vJgmwUL2IGfF/oCb1XTNUAoamOqX2nqvbHNljfjEag1y
z/PEMsjhtUw5Z3NpcUlb5tGcD+FwCQVfzyOXiEXWcdpb5n5QE4nR/nHxR4KbwvNWvkH7ccitUFMd
ad99e2BSGLQHE8stEB7JR24SWGG7C+TAXDiruOmpYtQJ1yQBBztdIhg6AzzrPotM5QZl+6lZbM/B
0enOm+/sW+zHHlOX77Xryu5fYZjxGOzhQYScSwRqTVb4tfrwZmQrVrHdHNBB9oTTfCs0ashhA/UW
b4941alPb7B48+xnqIKDZBrfs0ozekT77tyZ8PrNUwftiZgNUK113r/rBE7ixWiIn2im4po9ho53
7uKgsQjsFlw6+ltLdkezngxCbP9PVYiJzR1Gctk99WEJN2gTAuHqXqoIXk6x0/oPywR57Xwu7xQV
/RgjLkbjLOybh/O5eaHmamXYz6YZZN1bLwjUIJ75OBtMyA/aX4tUVtkfkT9vkfwHl6dOZ5KZ273l
1c+Csi4LnlpMtjUsAHhE2b3tHlz97sJrSpttwxyuqyIIF+WGLSWJYZHc7Pyvkc+zW22dWePSu+0S
WOuL6nBu9Q90qHSQQSO4xh2t/pONpLJfB9yPUXidmNe4EE9AF3IK8Lz+Eyoc3WVftFCmvvuctZ8w
IX8bXu/QA3duhX3I3WvttSuLLSHzmpuJNP1jlMWnZLmltH9pGK+lL/+68ZJXL8mcv5TzANHHJs+L
OxY7AsuyLxH1CCE0nWneobRxJz3m0tzgr6tAi7aAoSNUc5ZtzfOIGGXwZwzjz4n/cGCCdoOx9axq
7Yhd5PwTXI7LGNfhVJ8nTPSwTAIF8Khz5CEGLa4UIl/60KfQPpiWfKCSY3oYLXsLp2Obce+e9YPi
E3Dm19joVk2Y3DvrSmnHZ5fka2fxRDSMmounUvmUurLNCls2CFDqCK0Yuh2kxrzSEYxdB40hXmnM
V/ailMhzjKhkRN4x94pDRvqESz8PvbNOkR/tirg6EEO91a8G7boxC+xShCjL+YGq50XMesnn58XM
mWMAboW2n1FoPUBIiz/XcJ/LgmREd7RUephwQfbRbiD/VS39pCpnKbRespWRxmuSPAwSToPlBTc/
owL8rRhm7XsysFexWpyWGgahDwOdwT5V3FKAr5HzzLaOs1XZX01VDvGwdbaoJaz0hMDKaZ+we+It
SvFRhISju3Q4ScStyNNXrnsd9QMpGIMLV9IzzZbq0fdvPqtpYhqrudjB6Se2Iz9MCtIFfLilRncc
LNqSgLo7TNItf3N91Ay+8KJ4tDA9mmEQD/yQgIoN+SmuRoweV9OlZguvulZfSx/n2W25bcBByHgv
ASvgBewHM7+oJpU7A/Gv6acvUktPTheizhpbxR1e+QlOMCzYE2NFQZhnXHrlSg5AdV7MQNir1ina
R611m24kxgDeS+zBkhFR6zBmy94EVEme0O2/BBcnmDNkTN+E7e8L/62duHRoD2w3LUpC8N6DofLm
4RwapzJ/apFWcUVpTzS9Q7qlwWLrdlcxMnxznbFuCyZ5gt6J95LSmzz9nLWbMV7H9onKk400QT/b
jx5zfwZBMWxPJYdEzO21Yv8DExNMbxL0qUAbJM7Gq2boNpl97uwHw8Ya3l08exuFP5N5oqR940KY
J6veg9SGPmn0FAQlwDXkLtcKhrV522SvEUIwpzrz1LAnLbGm5phOqeWDjg52M+KUJ4fnvVGUyBOP
my1IzO/WvUmT2jLSCNa2pOIrih7V9Eq4qiLhSw2mYZ0k9qWK+2/rckAinjQndlqYqBPjYOHV8Ekw
zniMU7Yhkb5vtE+H5zRSqNfx0UgOc/NUlLfaequ754qJM81+PfKk/nSA48DlJNM/Mv7pVvkMdgXn
aOj/4IucIlZL7qlodlMHz31ERLBWHYawhj6rkv+DwmMHHDnQmNKg/cnFr/D9bedxEMdsEprFanB2
8mYP9iyrnxruDQquHOb37KJYbDmY0MfAMOL7mGhI8wg5lwoXD3mbDk5g0JJDRLT7gxYeINJsG7wQ
fDjhNh5TuM8AgPM3pWYCvr2JJfofePGVPWobD6tID7jAhOUfFtcQ96RytHWJMx4U/9rnwNCqwzQo
FuRot57EAgFtJjH4qHxAeoii+kZ6XhC3HqVAxKIn/SqSau9Rm9EnBSho4IfMCV1GBrixKmLCBDvg
k1gu1MWyfIob5pyerl2UQK8ZWcAjOvT8PmZ8mNaa02w/cJMrExhCgFAg/BycWHtode6DNNMknb2n
ofGg/j8c+Dn30DvqKt/refMWmlgXfIA3O4DOSE/ldmYqNlyG+sLnomauO6UeTUG9iOT2utRzhL16
mWlIcfCObCLLG05JxKVOlJA8qSDbSin2ktyJEX3bSz5H+0nG9JL6/bqPoSo6FQ8Zs0YNmI7hEuAD
JRiC6SvbxVSMzUASRt5XCs9CU5jrCoa9pUkwnJ8Zxv0GTDgE2rXQrJdUEUOEcCb+XzdiiFx6vOcY
hZkdOMAFluqE9rnN1mxDRM3EwRSrV+0BFGuOsdlWBGJjuUfx0gmZNWNyUkzmwDEeqrLdquGl5ayn
WWG1kFz8mmQeEcRCKRAM1PKZoDibBAMCt9vInd9KbXyK22wD1BhPUTa/l7qxJRS8Tk2N5udxTTlm
kJBVcbXnGv8S+YFAjTRnuSNEtuRMrOvQzE/VULykCa9A28NdRQJ0IoQlif5UMTM63mwpCIeN/tFg
xihBqGvc0Ooi/IP2+iYM/3m0IHDqM8IB+7lJ7XP+bVmo9kthiscWUfDcpIPYK3q/y7RE4+vcNb3T
j5Y2rzqIsrzncdbZfyD+XsGg2DjZw2+TQIM3Fq8W7crelD9bTb6fPP2aTRjAGuVeRJlVMC+g5lOJ
yy0UqluVlTvfrYNGareqqjEE4dKvfzRGExsJ1Cvm4Ql01EMzYDYS1INNhv9LNvChinCKiTm/KyW/
YAKsNR2vZ+lcY/1Himxb2vGXN4qzUS0SN32nM78a1exiqb+2KS9/THOrSk++c4DoA0tLN1pEQIdY
ybgtYvlq90BNiBtCQnFuYeY8atBvWHig02BuUSxmsg6VhTG3wkKp6HEZKutoMi9oBkE7ysKcUO2E
NzNTdfc2dHkvf8oOdyuQqg57ZGO1lxY/wOg3e3cKoapibNf119SI9wWbi4S1b9T4d8Hq2CS606uU
B1Kr19WEU5YBwB6J7Bb2Tkt1ttTcPpgkapiwI4TZBGddij5tUmrXMPrObGkGSowSHL2mONVCTzBL
N+R1oTja1t6jziQU/lHLoZ8NxFOs15T5oqXME6IwWw6H0QT3OH4Gk/4IP20CBdKhQHGd8gF/HNqD
IhltENRKY7mNFw1tpsaqLtamqR76ltKGqrjFMxXTI0yQEmW7w+8S9fbSxhUkNWb3erT5IsiDlSZ1
tziaE2d5vT0tKAYxubQYV84jEI1/VoxC6kJJmQqYQ6nTBIlBwlxW2VHqdKJrPZ8f2h+9FBs3ymAK
4goivC1qZyuLpRATboErMdGY9NjMw77vrBdooWu21ZfMzLFd2wd3Et92MhBloMiXQKUHu4znhvuV
Tpp3GqKvTJVfrShRT71vMGCBPScX1VHaXud/Kn/NW5Z9eBNzjm9BNSWjA+HHOMGsqfYiH/fT4DwU
3vzsy/qWmtMpl93jNHanjhlDw2M0mYwQY74uUOLqYQyErfZjP3D97+6luqoEddqL5I5o7THtU4jM
pEjnmp9pFRAJeTPb8hhO9HnV0XYoEa0Na7x0BcYKW/BSwB5HtDvL/5kye4UW/GFmJovgCdm+g0zY
Yz123aXIQjyOxXu9LPms7qS55nMtNQbxZu1j7ev5lzX8hs55Pja9ApX8o8Z0t7g+IwUxjI8/0or1
gBBPpfsj3T5YLgAwF4wqieQij1PLHrQlPQrdf97ZTDUUBIxCPywl6FUNbaw1qMzUnlBjX3soCwX0
dNfUg55IJLoJ/KYxSAi+RWyvdApxdNdg8ubWjzRY17yJ86/C0Fa5bQSFZwZj9aDzJ4lUfZpQ39H1
nybkyjKjkgDXo9FxERWKV7+hHq1RBCMdN53C5EBf9qYuw11XqAAxaq/7LPxsHrPGO/RSvlaNvdZ8
fnI2SfocalUhTC6INIBhclV2tKeMbqNS6zfmktLBZ6zHbNf2/Fb7ZH5MYYutOAV2o2GTWki2qTAP
MlKfsSCgykpQi7QdZK6rKeRb2Hpr+iU2mmtvuS6+RRGwCHPi8a/piETsQ1PcMips9QyKv8wuZadh
liXNQDtLmPbcsSsgDj1AbYwXA97i3HbNjfDnjT84Vws6tpkbCNXmht4WalE47+goZoENNYfSBDcu
tpI4ppmxjp2qs6uhzRkc1DmToz50n9yY4JRDXsqy/ox99Wrr8Wutq2NcV0QcvRQfl4/FSZX/HEGn
LFlHfusR+kIO7kiRBcv09gXl9M+qy5uw9A+WG6e8NNdaW7M7iS99NN78Ln/lSd/Rdbun93uVL8FH
9rKsF/uL3XKSRawc7X76S1ukfFRPruoj3Tloj5J8jJY1l6k39za5iUkL+TkRyWu8+MvgTjYllOMp
9o5T/StxtpEE8X75Ca2rYvpKMq6ptD/wNrJPNP0M1GWbROBrOp2Kd9tvyIPM75pMXjJk9crP+43t
jwewjQ9mOl/9qL0BhVyakZFN/PzdkUsSrB8vdsH0IIFOOoTUqmRrpua9xQmLdN691qhcEFWfHady
1k6PqTjzuq8xNHbk9d9czTrXLtcmXf46FMtWhnljCv7pasZMcul64xiB3RDLrkOKL+eJ4Sv3iIe5
rOXCjAkuVRgxvA7fdNKV1qNbQEtJIWtw+hIRSmlFw6WBQFRHzZOpVHGyzWmpTmcanQODEyAuSUfg
l1GaYOitcBpkgPMMFrBootuEyz/kTZ7OsHgB2r8bSQtEDZuj2TKNzWhHXPkdIqXM+cytfWX8Ll7N
xGt9QgThPho03BS296oTM68J/mme+a1RVapXkHaVbJ8w7h8c/PxDlkAUThho4lT/1eL0rugBZtfP
aw8rUGHO724qv2aD9hU/ujgi+jAUEU+eySt9FO8ickqGhfGv1qyRu6rMCF3y90Vsx9yKtkluHZ7n
b2ujvlsmllE++ih/ibSltJDCic52H6j5wwhlWg9dHx+VQD+cul9H44obw0C06XhOXUalSP+YkuQA
2Y/ltTjPLlvUKvKJQGmXFvIF3yKXsbbNoOykP3D8SQVZ4aWjEGTt4qfrHSQH3q9+CxxG63dOaZy9
MNqPy6QbC0Qvu/a+5TCin+RxkGlL2jbmELK0R6OgCDNOMMONFcAW/8Epcj43ytssDTpPtci8xrvU
WVBEdAMWLYREir9H5DtRGg8aj1Lquee4Q/rlxUKMVG7nMblM5L1ipEHp+CudHg1ZlkdHhfvGDkn6
479hQ3rR3emvL+1dSi+pjOQDnuPlbnshprO3RsCX6EMjXS8ui1InEruJ3vT/ODqv5UiRKIh+ERFQ
UJhXte+WaSP/QkgaCe9NUXz9HvZ1Y2d31KKpWzczT9aK7OLI5hTD/J3d8XJui+eaN7lHEldk0X3m
yXXSgiiy/ENIyCsMR4QuomFMIiZGgSbInruhXPFDX3rtPgygeYqJg9RtaoB6dEu41B0j+OiUzp2g
Pkfs/MeJO23RnUeMJxEjaWp6Tx31UQJFjqeML3/TYQ6cZYKAY3i7qU7WM6H4NtKAIaL4aPLuMtzp
gCPuNusZWcVm4VnUB1bZ/wJyW/SlY5LEkdmchaaeAZYw32SqTwidGmF9rKaWfhuubyU8NSO/0RcD
JGfYVMwkNg0HUNm2vu4egXcdweWSXRbzTWfGZnbJmOAlegBl8azr4kjJ7LUmk8QHgzILVC1Ny3sT
Bkhgxo94eflph57GoXbtFuKAJkgRUEFAAqt6a/p7U5QYJZ1vx6YsWL9Iq39tSv+KWYr9f/YDdv0t
s9H+iJqYNJaFqYa2lVlcGBPqvIet0XIkpjDoFwxU16Dq4MPEChg9Gbb6oHsYR4sN1qHuQHhixGNt
3pFqILOHkULXLvuk8N4J2O26U3OPn+pTB/x5BHe7iq50Eu4NYOmwRHYejLTcoEWe/z6Ego20Mubd
AqRqc6O/EOWwJ/c+G8mxgPvnABpZjVN3rTG4p51GHVFrNRenoR9vQ90+2fSbZhkG8kZce6GfaFuq
wX1ityOWndpyExTDe5zNG1Y0G7jUqwnTq2vDPxKpAG0qVm4TQ4agUIe4QzDUdyOw1DmfCaBM3PnH
5i+y1Gso2PnQ8LTzwCpLZojMoKTdTv0VpRmYDPIn18pPMUtKTJFTvKqs+lrg/pUSn6VX7CO32LVw
Y2iWkzp+zShz5Jn4qBw0oDafDrPBelOUYAYCx9greH0jBDnHsc9+Pu0XloCPtJzV5rbl3i9L8G9W
zMRj3WMNXMsFmkKQG/bxxrYIYQp33QJsy8vvtkk2TTVvx5YJWbfBfcqXZS4XpDk3hbHRzyXZhdGd
zmznTkKMMD28R85osjHhzSXLIxXI1mKBsMakcrRD3k2XdGkAZtDDJ28A0h4i+K2mCShj/U7z39Es
hoOlgp8aWjKlbOimc3FNtL0i7sdvj8iVRaFPllLlBl1oHvLrTFuPY0UPyid8SjlqKtpNXdJGW5CE
ijqaedIL3e3rSkd/ltAPhoH1lprGx8JpqW9lAViAfIpi9hkBx1RGPL8Q8yWkctNynE92EdIavzpq
lktVvc12Sbul+1S11lqRvbM9VJey/BfMeFUbtoHAIj+hqfBCtL1Ds6S9bToBdP7FS28nSIAnsmC/
6ILdqiDejZciqh7V1JMqTk5lSNKUsFNk8cxUiJBKKBBusXHyp+gxoOPUcZwXcDoUJ2GDiRCDLA9b
TIIZNYuBiavu1+m9TaL8f4ngfRZK4jl4DNuYnXJZsslWH1Zlf84M42ZSHKeJV7zGJu4Eb7CyKewr
uSz7R/ZwqMEBy+L+R4ro1bfR9BUnKSK5Hrrv3qPBdnT3nVnvcuvmx+0BxvJLASahUiVhqZGQHrNo
0thHYDo0dXm3RZZ3pmIva3tX4nQwyO0TT95MIRRpYZ3a+tuOzFVPS5UW/S0iiy8F19Y0eeJzY+Bh
z0qD5Kbu9U6hTRXCOTChvBmGA7KgCtZN+K1YSFkGCD/HsB9sGSPeQQ6Jp9vQRags3r6Zk8sMgD2N
/Q/aRY6OV71IDIMpEIhowpk2FO/NDLGL7DO7I5SvjCFnhqqxZC5zC4OB82/SDArsj7haVNOvC2R1
Re0vaTp7ept7KstTdZ5kPa25ZJArYfEf+7beBpULi5ZEgcNvniyku1ClqcJCT8bp36tuU5JxwgP4
v7viilPtyERmozUtlD/nokwO+rl03hMLHlgCqXkOWBjNAJVjH0FiNNVrMnTv9NVvOoTkxrXONvYz
P2Cr29CpGBDttgL6PwS4uPBDu+Yny3T2DWCylXpImuLeV5hgdPWZSoHiJVFkPjtMhnWU3npefyax
0lws6k70guXm4mHvIh6yNgpa0avyBTQ6Ni+0Z0d9D311ijB3BiZ2E7LFVR/THo1nyhBHKwX4xScq
2BhA2LyD8XOaPHUvIBjJ/tO2ZpM8BZmzIQInoqhlEUodKXi9U/DOo7G9uH1M8WTwkaJU2pQVGHxJ
XQljQtstBr9x1buYjAL/wfHdd1g5L9FQHrnDrGbL+lAlr+HUXTGRKQwfEf8fB39ToxpnNbvjzgmi
zULMDEyftIq9qWLxG2KhbM2cEtsp+mDwe1eyOIwOh5kTGLjWhmzlJzYhgKj5iw3C9SrUvIGS8qMO
SBXl5mcF4Cgqx3M3RoQAu4tJDHNdNGjHTM8RDnt9ShJ2TSwzoe+UGwVEhxTTujNJNsVnmLO/zagf
SuMMI+rIOgkXcLivaXbE0hY9jFMGAAVTd9ZtMbGsLOI4WU0D6Ejxk8rVymuzY1WWAGdt760YmYow
zydF/1TBtjeMCmsq60h7Orml3wG9TD6hhG1UxA8Gg6uiG1DQAdXlwf00Y1jBhBWSgx4NiqycanqY
ePuJUa/tOkMLrfcM/4zV8CqrjxwG9pwDltKPXnYVpnpxYn1naewZw08xD+8IgstpSuSV06IM7Vcq
BU9kiTYFAZomPwW+/eznBHug/TWqYq8Qnkaqjy0W6vNgH4o0O4V8DQ3JKUrbAz8lHIUMLy83oW3W
75kPYDR6kKHyGaNCB0F2F8FMJosNw1GpIoZOSa4tyQ22VnoXOBi0i+pBWtiuPLhFVLzsS0HNmCl+
54olcY57YgD4X4rkMW2cwzSzrICDnm2saOmO0wPuOtIVdTlca8qxZUtM0kjVxZAwu3oaFaCyBlP+
6Y383JUtbmbv/cKaI3wbRvb96PgkWCOAntRMN0EIfoh9apb7L7IefmxeWrwLAJAq4y+ap12o3msh
33XgP5qpNR3tiFYL0txjPux4AY7rieXoSo6fvU9cuX9OuO0ao7pPnenCz0VGw21AKVTOM8mfbOP1
Y45MATFscClXY9FlefjtCCOUS2+ML1wOUafHNTMgbVsBAUWDi2KqfnwzebbK8ubmbsdLyt8HBO/n
xvx1/eY3LyW/hvY3c/LLnLKWkRnvtIGaX15jKzIrT7nqPpLUu2vVWPwv7ZQCroyrQMjBSEQAmHeF
lWw6+uIPvmE9jFAPJKSfSE/OfYgc1NtIBsynzO5AhpI79lObtEUn6CziMGqwDAjL9SVy63cFuAcP
gvVAu+neDqpH14mfZD88SjINnba3BR6dygEIG5BOYs/t+sSLhmxae4RsyxbydQupLnDuujzbJ14A
pCXAtCxZXXoUYKWhz5M4bkJhHbPUPwjTO2lVvCZwJidiYmHh712OTNkk22ksj7GR79zWXMdu9Dzg
Ycj6lrVSMR88P3lyOA87srzXSIDzI7hnYHkJHPesGgsRLKzI4ofNF4Vzy4sMDi9Bekp/pheROYim
pCSbhCoyUc9/Rc1rthvRTNvWOAY5kTrTOhAbpffAxyDTH6OeFYFpPJu++draOfWx6X7s5Du7QvoE
o3Gn+TroauhAt/sAFzEYVRalW81zWnDntwbFAAhGKaxosHObs20gnU3dTeU8MinnQoEKFo7+q03E
eRL6uJS14HMm0lQc+lyd+2Exaab+Rqb2UbXV1Qf0ujKsmNYKGI24pxgv/N3Y0Ix7xAPKLiirK9PD
mqR5w2nBxMIqJalOmrpIgK5tDUInFxNb11aDk77zvZgzkwUyu74awp3iMzryhwKY/gBSOBLD/DMw
8qNntRdh9tfWnvZAdN8Klm+jGhiuhuTBZUyMO0NDQ/zl4MhMtWPOOYgSDLoHDL5qR1Aty1dLFsH7
4PrHLEyf+BUeGrcGMkzMAQkwQWNLzPacRMANZAhBnyajF7tQpNi8VbTsMevmlrjuKV3k4oDm5jbf
jrGkr7fezyz8ppwwPIhzgfGHxpVdryMInIvzWFPixVeXjbOSFrNEgCm/Jgmmf/pSn8am39KoB7KI
nj8qva166c6q8V1m5k9LukGQivPwp6bchBtA9nlSPGiAg06c3jUeachSXKwERIQKDhH1X9Q5oeaD
YI+xvRDSTrL4qTHrz5IqmaZlQz3KxyxjId3d1wnQEGO4Rsbw6rFO61M6KELjrTQcfDS+wZ5LkhSG
LaRIUUS1dq7+OOH+4cj714Q2JihQ6QD2G7pA9F4OmHfvopGCRV6spA/4UIiBtFNe/tpzo+B8JUGD
lum6yXeKsNh3hGaydN1R3jZFAr5Md6mBf9RZfuJQ23p4Sq2sfNTIyn1unERMNzGTxzxvVG4e5+nR
Wvp1MKlORgfS2b0NIeiplo97cutnn8rdFjuGxaF9gJzJdfsod/Elv0jygo6D/BQV6dawOlZGwWdi
zDFHFp5bn64NFPJF0CnfPDpMzAwGgUlVgoaomYy0hCoGnch3idKQyzLyd797AfX07la0T9ujQ0au
+4UHjGdBJ3suntfShOSsBsDEQ93vdZ9/jPO08ShLXJEtPjcElGcHPDPiBNtfJFjJdyg9NDX1dVNE
vItNyq5tZpa1pO3q6sse+Suw42RJMZ+dxMGTjVkCtGQARsqe4SKFLvbTZAHPrShz4ttYDALV9GEY
L35pIGUXr7GqzsshlJEYIlLHwljNrHhTu6HcQ+PNMRMIJdU8c4vihyllhKrmngy4SkbYUxOf7HBO
4qsxire5gIqQGLV3N6bJ54AfacXS9kHOo+Bj9X68xrnxUO0ag5X07M+PZpmNG/TKfT81B2L8d7J9
HpCnvRz+UlLvJgokFM/IQ08SacPqJWVjVbACv5OdsPReU0bptJQ7T9bBjGs8UWrTaS75ik6W5n7q
niZZPHQsLRxng70vlKd2xpMwrUKnO0ypfAqtaiVhJ2ODdXm25voFrcvk78vbOMytjWcumSuC5vbw
k8kHVXAYX6R4Teo3MPH4mQpMXFiWbH1GIsUbyFFK6HkppQ8P7exsG8BmVmG+iBQ0Dm+IoRmOdYAO
Ver3EYwZ2EuL4MXocLEMorfIUdteZnTZDM8EaTnu1GYy8OSzQyq6cMOcy66ClB/77+hWMeUoSgct
2mUomv1omuZoZT/dbK85/peKjjzVW2fxjyLdzNHZsL7K6J70OWmnCaEBOvDoUlv/1stHpR8Sd9fD
iVyo/Fs8ziMxFF50Y/DXwacxtlF0P+KImM3sYBtfmoy6CFPKzb4zXEuwPHaCrZ2Hsw8O3do3IWqw
m692k1n+FSQsg/SYoN2Wk/Xo9Sm5CLk1rZqUZ2zuMao/j9ySM475RAFmM86O/WpQo254Z+1sA8xk
ZETvSNAG6dcC9WuM8FhTTBaBJAY3v/Ft8dqkFPo0yn13TYhEeHQrmrao8WExdudR3VKF94Gh/sas
eLfsGDSuxFTVjj8G8Ri7SFDCWSQr+37Gj4gsvR4UQo+Z7lsEiomfMSDEkfjbJbY9lWiOcfRiWn+g
WImzBCT9nZ3VXckJ+cqFQ4gvQvHgYJauIXga8ZvEzt5V4dGzSd5PlHo29rVL+s1IDVaogg/85YcC
eoT2DRI87hM72U2toMdGI/J1vhMt7d9OPty5OMEKy9tbtsUCsf8aSaNkRDB0O9HdgbVf/5miXbGk
sGIXmjXcgPcq3bo4DCaw1WLXsyoZOT6K3nn0qQCqpr/Y5/ou+Psmj0BkD2FVUnVG0Rfl70PMSraG
LD0qveHh/Qn5j1fqz8ooIIELBXxhm8ns0tmsFRg5bd4iTnzvuYdZPJfOxinoAdrX9YvQW7/Z9tmu
mh+Y9ebxI61/fYg/pvL3EyiPIuBki9cJb6CkM48J6aGR6BgrO8cVZ8eH88jHT7jTyH67chGgBfN4
iu74QF9p7TD0w75l41z1Js715x7A23wei8eAKLK0zMNSxkTHjC8PVmlfnVGunGGxFOEqpeEvzGZA
7Hz5Q4CgcM9kDEcs5UUkinFvOUQFgvrFKtunQpobw6afAwYtnX0IjqTRum4/4TYq8droKOFJyXYC
SqA5RytLEWvM4eAO3T+TlJNf/upY77qRq9em9Ax+LYxDIYhdBskGjpPMxDvki1e/ufbEFdIQ+w7+
yC6h9QNKrahwrUvSQvcBN6WZgOoMyadF1Gj6R5uznwFjV4kdlbPaCx6jkXUEVRf0c67tyt/6mJOK
yNgMHvZgBcpjMuzveJSo2Kl56ljlofJvvNSHyJ2AmRrvC6fbuSK8tRZ16IDgNFHHgJYyVOuL0Ag9
2nofe2LIA5pJxcI548T6mw2vP1eSCCP5Fst2Vikm65e2GDDgcy+Iea47igH0zGTc3VimPSXzwcVV
lcXkPOWrHx7UcG5o1CtCUCPxzmOOHjBVd6R9KspDGzxHIAwTMrHVZ1WCLnlYSo5LXlw9JdUN4mzr
SD52gJ/Sg6vnrR3YfjNvU2e+TmBtJ7tZe1h7S+c7n9M9rQOMDxTkZsnOtIJdi4oxGNY2tfpt2LNa
cOiKyWlPBwGaAyjPuMxi5RgJszdvSoSsEIxHj/yoIcRbhYhQo92Sw99TW4h73juYOUUJvvrQDEcx
w5vF3g5dK0a1B66QJ/wKXArk+W36ZCeV2WxaCG0Fhn3esOYJrsnarFmH9MEh1wcaVNeNqe9Ex/PB
UJsRYejXaVxepsn8cLL0ZKMM5gMISrxPOqHNgpRzwqjrgopy9HFQBJlJMwyk5uvmRVMNmvTfPWhs
E3sm2JBVEIeQYcQl8atTlQ27kPtXWnwqbp8NkozRr+n2/dMUDElh3aWKABNLL5CrgLnvejJeif0d
lM9++e7pDpIgxp7kRXmXAXvDfJZ8gf8/0KqNlc9kGGeCVporWQaKdNyzThvjZz5/7jdIbuAtAaBV
0H4ImBdwHBfg1+LCLAbv2C0/IebUEqUjcfQjQ+LadzB+TZxnktnaZBNNVtUF6OKI8K1MnJuDW8tp
oHV3yQP0jp3FJTWirFXgwaFXZ3qKIQkxrN6VTQJY+buzXmuuFKwmiS02XC3ey2FbfDpUPuC9XOyS
0h9XWf1sVhc3IHsGAQVnGb+XCcpojxY+Y9HzyEEj1OhVrchHZDeKY8FagMXns7rryqdClStaYLZh
ComF4t9O1VwFIb3nRC1H+zBhUzQH1MoXVidkfrZGgoGQVYh3N9MH1UtGPjoTJw0cJsAukninqftW
GT3Q9zyuQESzYItVX3gvxOgQY+4QPRo0PepV5ZGBnfkk8DeVWKcV5Ax33TOO4Y5KJKE63C/hXe03
67y+r/pvy/r158/EOfQRFWMn0z4n3p79Oz/q9F1j7KuzzRKh0fcj/WiTXFfZC919vgSqtPTmriJj
W8uDsG89mRgH3MsK+dKJNinVseSDWRpQtTwQnv016egL90zyBnR3+7NYWsBpf6bnAPGECRPvRflo
FV9+fQ1r9hxMTPLI7qU0STENI+6qh5amRurqqJXaVfaHdLF7dsM++2nHfdEdB59w+SG1HvJ2bxVr
T76boHloUoKxW/hPtEvjnPKfGoFk4Ad3acOWzb9vfXNbLwdvOJFEm/Z0zjLpfVMqfxi63wowSpmd
c+OGMQUf2zGFNlrN1lb3cH8xqzcCk53/pUKsoU35L1HteoR01PfjYfY/ZOyejd4lWKmBhju7sYoP
dpeQ6pVAYM2OAuD2nYB04EDdsZvnXtffBSda4yRHkfnjqQskvPuB7IV35J3T1AsSLVsyzvYkYNbn
AbhGk3VxLPEBDzuPd0VGhqQOSYl6wYz1jCwg6GETdmRfsjaAJzUlmO1JM+gZHaB+Y228Uu233ai1
dB/R3bOGJrgXFyg8cfg7BweSAqmJz4UL64zLdNGQ56+iexiLp3Yg30retUnhH4pvG0J/TONc6pCO
o/ECE89UwzRwr4P115ToqzbG8EuFGOhWvzn8BFqWWCHC2TRPsQDuDXGsHhIaYTh5sNM5NnIJvZ90
62AW2S3LJyayYqYIVX4MZKowC2ziTLIsoP4TmDdnoP8w4Qjoqa0YvOikDcrXKuMSk0uZRX91F0+1
WaMZM5KU8dJlfXDJZ4swJgfsHTLPYnN+HwvjcZpZPH7rob8V8Q9WoW2FU479IskbzpZg0/b9i4oB
nbkw4/Zu2aGfNEUyHupJBfDhSty+q870fbD4s8VSYnYtTCgtAQCsmrFum2uaYY3FWMuALN0ogQ6a
DT7o7HIOD4NDfSnmq1KYD+3kpl9FjdqCJaZ6tXx7ic8NRnqx7A7ne5h6OKfonidS1evKQ4glXkLd
uVPXF6tn+fgzmLS7EE0AIGlO1cCGYMZ3c7ThRRAEoEH0D0kQZX6iHbTfDbOxJE0V1SlMgItkTr8e
XQ09TzdF0kD3aGqIc75wBYcsm6yXKcFPF/Aqz/BxYZXbUy2Z4iqAUdvkQNVC9Va3toXFFTZMysT5
4tSAmWjiUmRVCCuSexPRM9+w5JZwRLgnLgHOv7o2i7Ud/0+LJcmJ54Z99brUMDGGyTD/LJ88WIH1
Vlpa0YxIhz34lOlXtvQ27vhFOM9hH1kvtQEzeGHK+O2mdXKyHKFvwVf2tTDI1TjD9GpaPjietEYp
RmNOWO2WsPfbyH9ndfKZGuLSqQiQg+tcGoqD172NabKPOpTELjk2yz22t6KTQApzJ+NUxinf0TYn
dOYX3nLlcY59bjMHhfgYoJdUdOv1N5xLCwkPqCFX28cQmeQOINExGY3HLDY+wy6jcnOY8Mf7el+z
BSe8sbzSphmmex8+9rH4nkb32CqIDDY23pWqyfH4FNxihcRuGLPPtJw3s7VMDP7Ggy8yTaAQr0Xj
m8W2m7gBG617ywmQZV1A6KRmFILIxYUTRnUgaJ6Ned0k3GBNjf8TqCEwAuoXNh3ydsb33GMv4nHT
7zii78bOOfWWuTVKjiMKffAJA9rgO6oT29iJOsYJjMN1ayvanVKwQW5NgVewgICKMb6OZod3i2cE
Gf0f+I+Z7A9Ws07jxpIVpTf53EWXtO1K9lYFA3eogJHDroRuWrzagX+UjUdTg31vFEbDZqE/ukyd
u3kOKd5Q43OtyzdXWwflBOQFx1Vgz8lLrOuSatr5HkWX0kvTZYof0Z+8MLBXHupJ4Fv22ujUillw
PTUgihR3jTKeGgItsJuGuJVsIexs3xdFuI8lJAuniP9h3cA1oPNX5kzmOtRxP3W6tU6N9iMhpTBV
/tPirK+o+5D0UiV29uulcteYDoGwoiVYXTroazUKdQCBN1ffnU0Za8446UQvSRy/+xYUCsM6tJ74
4dK76xoMILVIDjrNQB4sCXKzW0fi26F9MhEaphWR4ohoQkIaC34Mjk8ySH3PVwre4R1p2YtrPy07
W9Ljlzy1ATeo/DDhlqiX17nw95WR/4TqT2Pocutxq+V4sNPvEZgthCUPmnGV8P29zbTglDhgCOqd
an9iRI0eRUfkb54GaHLIs/c+11lqg4eH0FPfaJkvruISGvEIs7yneAobNteyBbcMI2QOsktbNAH8
evo+RipjeHQ7jM6FfkzNkMyAfc8Tj91Frqln4nfNuJ1XHa2PNqSn4ea2eCScU4vONUn+acPKenFq
jtxQsM+5hbcTCXpEmHx4lAsE7WtmzMcEGCyiqPFcI9HizZxYG6Y0TuAxWfOiYd0iWEgqjNfqqdHR
F+cgn/JUfUYMPFbTbKVZA6EYkgoWFXenmuuglCYerPBfLLFYCcxEyMfXrCdXyDezJADdoOiEOjiw
4l+JmnInSBHYR8dYrIKetj/HBZqRr60ejj5uH+HIDfrKqvbsS266p8apVrmXblpRsaYfoS+i1QiC
eD39oEGE8IUXtEbb4W3hm9OKmsRtCus+HVpePM53FZEwNxroVoE1njH7nOk1PsaAvHhb6uNEgrWC
4JYX6lv2BatD2XoQUnq8SMNBpuLQVOWRdywdT7p+9ErIqV356nE5zyljS8p+Y+PAcSIyiV2JqxsN
DxxFzsW2ySROTSKw2c5cOix1S2oUWMscVnufNNDgqYsvuCZzvbVZJkURbJAYz+OYPPj5bwAVC3ip
F3YnXvBbV3N1JpRJxHqnx2Bbs8hlDkQHm/z4U2C8rujwc6LyzcydU0gz8yalMcergD0U/wLJlx6e
FCAC087Y2WFFy1mHJTFP0Fy5WzEWL4bqoJVWO4s4B74mXkk9K2ZGgjCs7sKCdw9WDmChJnNXBRQz
JOrbfAR0863tYLzZUlHM8EcPiJm+lGZBDgvWcDZHv7bEVSRNdGLWkhmWj9l8XExTXu6ibI/vPEc7
ibwYQukDrbXyJjrQ9e9EpeE0gI7yvynxw7+R7gYO57me/tgVbIBlIm7hcqWffi1nawI1krELs+DK
smz0HoLydTAocS/oTkzNkeMQ8361EDPCb/QBmn4t548D2m0+lTFcrMnuVwOrJC8N/3fBD2Qz+4ld
/ojTzElwOU0j+67oAyDNlvsPHgeYYAC6QKGEyY8xUbJhdV35ZbD8CaTbrd0eb0o+ncNYfYbo4U38
DTjnKsL8gXPmJfRxGw29aJ6iYd7nQfwQ5tA8084XZytpjfXg8fDnzX0c1N7BlfRZj5hc26o8+JMF
sKefd16WXPvR3Fczfhnib8VgfXRRvFWl19B3AFa/d/JN1NgXQfDdrsxHtbCWRhCRSd6Fq1b6IMfA
Szp4f0Q1zquSHhVa9k4eaBXCIiOzUYH9pmJZ6t5Gad/MAkNj2O3nXBJQnvd2NH241pLDYdtZxuaK
tlSux2ZwV7FuEn6l7huRqzs74To0tuScZwipjGAjlJqC3V/95cvxy285xkv+ldQOb3Fsv89ZuJtT
NvERNBJmeGTdVQbPR+VHE0cp0foQlBnLm50LblQX9keMAbSVj1H066KOmMMNQ+S2iOnYIuUXtaCY
NVYbMH9+xwQa6Cdh/XaSeSHgMhK3u9ihfNL/cWx300t/HcXJXzHuFA9hwB/IjT+YpGXcsCydry6E
2rJ96WmU7vJNOSBTLyOBCD/4HPYFJ44LKLlYyCEKjd8ZaRWWoRjWaTdwYcaGnDvdKe9YIEr6aAGJ
KtUciPNtg9altf01U5QUFHoARcnWgS//9GDneLar0MCEKvu7uiJ/JqLsmRHYWHkNUrMefDpaaqoD
RZdwhCA45lO0j0YBaagjeV1WWGRr68+Pog56CnQUm0wteBZjm7jWdw3CZB0kPSN376NfzUg9g8Gu
piuADS9j41CL7cC1y0UBIorkZ/uM90+H2rpve3NvOv1x8AjvxJX9OhULz8VoKH/pWSYBJB/Q3WjK
pquYKw4C7i7FZE2/NXZVgWrYeAHpEmEXh2n0fxNghVy6QCygzqLm8/YkZqM2ccQINOTjmyryB5Pr
JNlL6G5cT1+67l/a4Caemh3IjhujKw0L8Qfm9iOd0Wungp/oYMQqwFE7SXMeMJWuR/ZsXeIjnUVP
rviSDCtBBMk5iXFdLP7ngRgEWAVcTFtHvxYEvTre7UT4zTQABuCAXaLaDcAkDIG9Gl8JHo4M1kUD
JrrpiTjdm9SKtl2wZau94nqzLd1rElCL2cbEtIjFw+4Y6xtzF1KDhtkWQr8lyV+OJ2sq/+hQ2xbF
P219Lmi5uOs/zYlGEgZ8Knrv3IV7AOUUkH0iRka2HyZLurvgHwz4C7kcJABiRPHa5+4mi56sEHia
JEdF7dnQ34WOXpfGV9F+C6XvFOVdqj77vt7CYeWiX7Ev99RjuPBgFP6KCX+8MxD3pJ1HfSx+HOHw
lWo3OMvWFNNY1jXA7yAQTmXU7QfuoQ2DksNfg1XAqgDvDe+tAao4mgtzYuvINw+LbqMOkbXTyUek
r1LG1MgAV0dJY2eOFrPKpA2zhGifOCwMPl+9xphga37bn0l7hldCfI52sqVpMMEh8xTS964uHpxf
RQGPgNYXhdjMrhNZF0+NjC7sW+JNMeTnCT5jQA9rgeJhGdsx3EbJG81FMzO9nWJXWkrdiBmVUBJA
Ow7lnz1CkJyAlqIKR8NXkH92lbgih271nOw5j9aF5UPgTD/r9Muu22PqA5+PhvCdml+b+109wdHp
YVH5XHFtFyx+V/8WZrg2C2Jz5QzaYIR2xXa6t+E7As1EYY2LZ1APdwkXezqF3av2bjn/ylyA4MOs
S9F390+0N42PrmF5UTbuboHXYcZgK/Qi537XLo8dNj7g9iuX3W+aVNimiidlllfXkvt5tIikhNt2
OYl6qpk8vZY4/pdxdPKiS6nRCgN1Ajh0I527lZ4Jc4psNtcqmXj3CZ4TPk0kp/a+D7uVNH7LgLnp
LyQXm4U0ejXGRvN5eN5NG1+2pU/CjV89Fd7rMFmXxJsYSJBZXhpn+lUUF2lS39P0YXYwejxMqgue
DLouZHf8bRFYXKyp2BYG61SWABl5gHBf2eNzID6yyl/J1CBn/7csJN0p3PVsYacyvW+HLxlsUjSY
TPKmTIC64CUrILpjs5O2zbaDO6j1KlO5NcaacNRzNt/sCYNFVKYPJXU9DY9sq6NjH5qfs3Z3Ak/8
iD3f4SY8Tb+zi4+WFub5Frnhm9Tesx0fEHuETet4cNERjiXENyvFDlCPIfzs8gzO7kmNDGX0Go5k
/Zvk0bO6Q087x5QfgQ3duc54bTBKlYY6ewv9k926S42VbIZtWs24vGl0i895cYqa91acAO8DzaG4
hfaP2ALnmLX7isVJ5P5M+tb7N5sdmhE3eGb2qX53xpPtHik7m8e3OiRJ2K7I2RcRIyqXAnIpa9ul
ZrB8cjyxsQuXjRVvI5zj+FV42pmAA87ToekItMO54GsTZ8ZjhU40N/16Dq+VzrGoP1kOntx8b87h
MYw8lOL/ODqP5chxLYh+ESNoQLdVeauSNxuEWoYEvQfJr5/DWU68N9OtEou4yJt5soaxPfzEOCi6
qt9BODuokO2EbJ5tFilsHt07E3RA5umnITDTrcCAYrrVO8TxdcmVKScjmbkF2iFUkEITaFT01iYW
h49DCBkA+UewyDWjUuGqK6o3Q07fvkCrb+zwOy1pH07Kgw+nXNVMyk7e4pD2/s2N89gE8lbw5VVN
8eoaYIpwpDYe1ROmwXBIkIYPARNY3hDqGuc1lpV7PcknU9IMiGdC+FyzZpjQ1WQgFA77dAQCIhRL
fGQMxwmIrFp4JrBfx1ywE4uOdm5EtF4pY2Wa/s8w04UwwkGpcvAkJgLMZASPQcWUzL10IOQS46+t
Qv0QxUgQSL91Ix7nFoRdyqo9gHLgd+I2NNANPbBiMUbVPHR4yHKJR874SNzmrQ7JbYuh/GlHwpkO
f2JRQc+vnCvA//fAmD44qKxVBDDWtuP3Vs4eA065amfju23L+pVKYajSWO3WS3cpPGhn2MaG2uNJ
OXt+fstCUkjmFHJqR49uUrNzpwIo72bjklbo5wE2XspnvEPoQpVgEaxJz3V9Sbu6+9GkCKmd2oAG
fsz8jJJN6e4FEDdDDB+EpV6mVne3JjG52RUCZkr5VWTBgh4fv/IOJz3/sLdUDDFXD+8xwuAKX04I
CsJ80lRJEuHdysgVpBRdNOSBlR5b2h1u+vvI8YKtwlGvS9L8Aj6aGHgFszOEQJOTG7NjfGN3XmFN
9JA0hbqZeVQD7TQLcRYeUtbZJ7QLgAvfyK8pe2tex7Jt9c4x50ltQz+CMAcgMP7rnBwjU4Ol9GIM
JgsayW59ClL2PlQel954Grr+Nwl/WLBkXjK2CJ/akHd5hehGH1/rhIdyoKngmKiMtT+MoIr+iLLg
UtImSLUgucOXKozuhzh7bpTKctzsA5MiWOEKChaFfwHa9T+eOuQM33dy81T5gZ3sa1Wm9R7XVxvs
B5tADeVw1HSTZCw5qpJ5SLwrsrGntqWDHr0nDWqyU8rSNLs3C0g1FZUWQIPCfMaCENrkycyoMJ6N
SvruXWnO7gd1Jzm3knbI8/tBhfjahes1v2gh7bdVhiNzEelFCtJ5lTJYQOhQ3P8GQnl+VDXhMeM2
+siBTVSCvbl+1nJsnxvRxXiBhfyaellYa18sKubod92XZU9xc6TzU2WXWg0MxZ5kat4WVW8esRSq
eDMBIIpLdEhvGcXabNZsk/ovozYeTDd6mHlQ3aWU2shtXqxEzBPzLhUsFK6Ab+rymnRbkANjeh2i
x2q4lApEECflSVPRVT0AkQndhyDYmskT9Api1ywualZg1OtsiDRsMxdLFgkk1dksYhTR5szeNtTO
A/i+JeLJjeNHo8IEMuBK5cDHqp1lyakywq9as422uxOszr+AYjXLQ71wqgBrfdjuEPkxo1kw8dQU
r8XMrDbAS51kZnwnA1Cdhe1vZ3F6H1Xc6CttdFuW0yTzIhTWvmO2DxLwGr1qj/HMr6uGO207UcuA
1FLpht9IgXgtVPRmjS/Mv4eBlIc3F7jAoxdeRC8imVizuI+qgmNV0D3gBfO9pAyW2ouNaC18D9Wb
bRnLaEQ5eDOlx9bNSJZD6uO3S6QWULeOp5MFwRB9CnGlc8wnYgH2fizG+w6PFqWLzISZrZ4Ki+O1
dK+trYdtlkbECReTP1SQzYyjjBZo4vIfmQdXm7qfLn12OJMN31jnibzGeX+3ELEdKruMBGwTcqPt
0xxLXiiA7s9ctwqyYJPPasekyQWf25pkkYenUdpw/kJkslT218iqSGAZnblBp15KIqxbMbfn2mGt
yjZXo1nE5GXGzdTQXVjO9OrMbAIAnwVPeTU/lHGwN5QwwGKCTqwpVfB4Z0fmsNEWcc+Q/H5b/pha
rpQx3VUjlLYu2Nt0tRkZGpZhMSMH51HrT1Zu1y5yfqmeZhPPULDgEbrqKgbvUsnizenxoWe+ffFM
1v22fbClu4rDoaUl16eFc+Qh8PmzM8Nb4bX8yFP7YOT+feUaGxdU554sFRVzsb6YSepAs8C+VHNs
JcaurKtL4tt7v23w3ZCDKtml5U6zo1dqU1vOJQFha/jxPQ/E2TOiFyIPb5EPZZeE7KrIcZuYJisp
yCSww+y/XA56n9OdYqrkXIjoqukQMrh1ONS/J3P7q9v5VyfJazyH/PoGkwhksRkoKTIZWYAg5SBS
OUZx13orGq1HFon0nVbEnS37sy7IIBIcgtpi3xyokiJtD4mHnNvWRMwrBhx83lAWpyb+rAXE/+EI
jmRT4ebUkLvaYtqR40UCK6KjV2Oe5a9znfrwHzrIRpvTNoZENvTTuozdW4zDok/VF8jfk4pN2CfN
2VITXCk7O5hzdek6zhjms8os0YO53APkqxqct4weeQwfTtANEsUMmEIOOz8MQQ+B700i+nYhMPte
fN9nFmRFFy6AQY+MZd1a5bO0Ut6rhxSAOeFPlNYesfmTLQPMwwF6Q7I4QNvrpPrX2AcSjS5yab3y
EXeMv5sy5a5CaDzrHKUTnJX5rysM7gVqCxkFrkju7bNA/xYZWQffQ7J1BcibZv4zUmg+nkCWJrjP
NiRBaGBwgpPQ3Mmk2jD/HAGA5sN47MruTRcxKfj0MYa/hsQhkGZwXoeTQH0frA+zILtDv82txF2Z
eyGygVhy1bTFaGB8dvjPIrOw9ZtuH8TwyaJZvQ4J+QUsPEa8OJf8oeEmD4sRx6haLz+o2zrreWpw
luQboxneA81cRR1OnLkkM0D5l+O+CsdjzPLGMgwcdPCDK6XPYyYV8aKQxHSAPscoIcD8aoxUgB4O
TebsOPv3dlh+uICDCWfwxgCq3vgzwnXykFAilU/B/WhO76MDLzdI62kf9dEL7sCjZdU3vzAfWVOe
qrl5UUA0TcatDfbDXWh7zipJhodhxDGaZcWu491oh/hL1IAhqdmwXx2PQwg1M3MITs9J5UAXd2+d
G75hnn6PgqXGQbc/oeU8jmZzLryvylWvy2RwJxseHSiLlHh5+VNdzad0BkTVY2Cjh4Ba9t7hGxaw
2E/J9smUQNJyJ7ZdB/O6W9PNGn/qpPgeFg5hqvQenOFEdp+3H32kUFVd7xK507LVA+05dWl8EKZ5
mMI+WcKpD7i+bwh6r9pNSLF6Cd2m5XNng36J0RtFZ9KDWFYPIigePKG46cT0opQByGwhELui0qaN
BYZpX5MwBGHi+ahKMqC4KvDCk4y4LflNk1BGU/P1Hqj3mr2K+ljp3qfe1O8tg2h/hiuWPkOq0FUt
p2MbxtGKOSxaZyH/ybmhCUs6IH7mrsair+ShKjP9WI7eBN+clAPxbGK0lDpxjowPmdNdC6WAzVlr
kaULyePdVslPbjGERwJ7aOJYwLSyHyIBG7uePyLL3llkSWWOg1KZ52oiNw/xd+PHBkbMrhQEa7gw
pf2cUSvTQXIflOivuRnwo4RwULq4JryOaLszMmQGS4nwW2ZF95jmIkDTmH60NLu7sAnGu66qrpbD
d0NWdBoRRCGeETXcKebh6rXkAnC3kZWbaBPqo7DcVeMMgS0i4J/bwAFFkDIUtQGWixFTvl9U2J+h
Rc+GfBp0+cTUEK+sIYBJqebXKB9f6pQJJPGqJ+0BhCQydxxMqttQuRdbklQticUJYh3oR112vAHJ
Cvle+jll2QZzVQW9yYKyhyjS5lN937cQl4hoQUE3E8KAkQYglONUrdr8tcCRy+qVNYsPZjcs/zQ6
+053qNhh++yZcIomqOV28JUyWLPQomFZAG4YJ3sd4cUK2II6M54Ai3aNdmiW8NOA+TF4ge938Vw8
hEU18Fx73cWb5SbwZ+vBsLDqGpX1mjIvaqxOudntmKTPBHlOBW0wVeAW+9gESGXiTWiBt2Dffua+
+DQ3+XNDbT0lXS8l6k8vpk+LmqRy4EtWLZeR/jJHROgSfDnAsG69zaDjhjDn/dmBUGWK4lx0NUz/
ssiJ6oJKI8NXvwtJUUHt5xe74FY/qWw4pZ19tf3gk19Xec9jE67iGtNQXObiEDQ9Z9UAkdAk20ys
3gInxCeZHcsYulZeyedUu9gu0L9HVjJjfE8JnKMOCjKlGBEa2AmDJVkLsFOQMb+CfjqUIt7BE3mt
aAFm+sH4NO2LhjLvokIVsE8ZTkQ7YaLq7GOhw8vC525G5M+gqfZOIS+5IIOqp4fS57buQnUGm18S
nVN6TY7uZDYRDhXjnJf6zkqGvWHE9xyDG99DtbMfsuAmSeE0LIIF4/6UQl1KIB/wg40Yu2V8RuRn
7G+6j6k276sseFDpc+8TBsUjUjJDDaz2RonTiPeqDBVKa7jmGn2n5j+8ROuSKXnU/b1rwGUjhq2o
SUY4CJtP1cvTAk5zYu/BCuk1pOebE1FI0h6oAFE1nkoU5bxu7rNYbaw23s2krLKS9M0Sjsix1/XD
W7wg9w1wYBgA2/Fo9QCWO1pm2BmhMGOV/HR77vMMt2O/TX1K1/LZyO7SaQaFwMPBHtUTwUbjbtWE
fQQLQbu3aCW95faK8MbofGP8Yuzv9lwniCkxAWJCXfrTbToa6BhI2xVXMQGUsb455cYrTFxO9HJg
/DWs+5jQRszqC38hMq7YjR09Ey3PzYxfslowTmSyvABRpv/B7XQopXnKczBskLzxF3f9Ju63I29s
Ot9LcOQlePqnmhgRjv0wP3cExVTNGwuXAV7v3Dsa3WNXnTOfVVRbbgHacBlb11aMG/AkmbYUVsiM
f2tGWakXj82BsGglafxlJj04+a6F5i8vBVaLeJ/4RGFZWsjkk9omRNgG1ni3ziF08Aeo/CHiMuBe
BpvczUXJf3P5i2uOh45oEe6V9mhpvW7U6wxgswQHRdkSPNuKVp5zPFxicyPnD5eucjWenW5nGyfZ
ggfO030bUFE/k8klTcH7K7y0BO3MdUmp27KX6buCVMQEuWWX8IrCW99vQOPV9Y7BtM4uBpl2Yhc2
wxkyn3WUDe59KnGNN0y3LUdofKRjXohbNH5G44lfT8LmutzLZWEBw8+iiKh5ClifJVX7rdoLbQ0i
jU4yeLa7DfxMFoXRfIZ5WYpDpFdTuY/atYipj1BokT0PCX5wTPjk0lss9rei4WgZLkUOIPZWIdhn
C3rmUpB+kOWbyRfFeiZ+XfmgQlBB2CDb4aFZejjD3djDp2I+f6tbcP9oKQKQoapeI/bU7bFKdq1x
LhtQoaiSdxTgEAK/IOAraGniL+9RkVyEW4LY1H5So/zPxkw/noEq0iCc8ywTMZTPZbkeAGXZB7KP
VgCHGHvCSsnPsWExRoxpDyAlyzGXFxvD/q65I3KaVBd3WaiODyjfgTKAnyERRzfJP82PhEMdIGbi
pTAOxEp52tU36nmV3ALvuxMGSVFy6PIjdQCaVCfHf9bTSY7vBcd/lmxycawNhHe1EuM5jomY0Szf
evcWuEB8uSrArIreY3x2AzVmZP5apExeNjYp/2XVZePcYsL3xl07l+tl+7n43p0BpHNKddL8zxxP
Pj6F1v0h56DUm02NrSTbsygo1l3oIpwSkXQxWcz2D5OfQUwxl+7W5dvpQxhO+WFbvtG5r99j6b7I
hWvkPVfRfmmvS4mGkG0vGD/MslkVS8xfXHwiPMGlsR5MLpba58BbYgATl6Ex/mihDXnUx09JE20H
a3zjoveVsW+otj6vbt3+OX5A283X6PVnLP0B1xTLu5DxAcQLkjMLrjUI4W3t8u7QhDCcDGUnl2s5
YsYPJisBK0nCMmcU18eS1ENe4sX7kyOuYq+G/MOmIbHfE+fRm2+NabGP4DEojX9VNF5Ub5xj95m4
P0LctCn4FS2QHKsePwwYiplz8QbcFmcRvLpYFMz4Z4hAObgUvDqMa8B3+wdJp4k6tJ16SBBVkg6r
zEAcpRHfcaBvDEPbxGURiGK2Gbu/RXMszVOifiXZorLAZOJFubfmlMJfRl6kK+1kHRDAcoQFv4Lj
LPbfhJ3jlIvZ5o8N+xGX60oPQT0zZ/ByEtPC0M3w+FAw6IY+Gh4kuDR7T40a34DoPm0XHuYwUxXe
TavYMD/7zj9gA3voi+V/oIg2FAXtOaLe+V12jWVMGOAiRP3tiXDr43rJXNbSfZ3FJMjlxJXNZ1/Z
PeS2c4uJN6c1xn4s40E6QGRSeMxZ2ZKW5u2jAPLZFMsh6BFDVe0zpCHvLq2x1oZ1ytpOhPSARvGT
PznshNh2TuV3qDsObxqRdNs+yiD6GBsKDq2Z+0LaMPBFdIVznXZZXqpx1dEfM4wst9yyJqg3o2+3
ZrFnW70O/J+Ye1MDCr2Z80/Zs94qWh9VKA0oGeshfNswvZOcv1PVacAE+pmp2UClIweb3QacF7Qd
bGW8rOfVcW7ZTdXxI27slTbji5+3G6saIKs4EVeo8cvOOMJz2FOi7zZZga8rT9+SSuxN/GgF6yE3
KpGpQVxTjXM0xwmISdK/pBSGIJYP9yR6vsBh3qa2OdrZ9Dt3FLQQFAeJBKAt1KhkGThUi362kRGX
pXT4ljrma+jm3Buq9kJpNKKdiRbktK9hN66mSbmP6WjfQpJGsGkFta5x/FZD3ika+7F29Snus2s6
8FdJ26HeuaTfHe1gZ/Hxec1saTa94Cczxo3BVjstwZRRLHqbLKZq2sDw7mJ5W8KwXnwKqNzb2YUD
tIU8z7Gph46+4GJFfPWSyyX50DbvncOTzFYxpd85ecRRhxvT88RaZv49RJMPW3KCdSxXFUHoHYr8
oxA5l6h8/PG74tcLGTpFhKG8SfqDbfs7V4t7+vpyEB/FCYL5Ja2LC6yDr3nyqYUR75TD5ps2x1sD
BFoV9sb3GQ0t6fu8nawAgy4IXYbzRxp9zmbsb6LRQu4g9NxkO6hf1mmK+XYhwQNcUBd7Culq1Bw+
E6t6s8Z94ud4YbP5NhEVW4UECWdzMlYdC6TYjgBzpAQ6XHq17ky/f/dnsfeoIh/m6CGCrrG2sbpR
OXGamtYjHELLBNk9nYZvsasWx4p3zPu83sL9OLkyvCljJL/C15okj0NTz7ybCBNTjn1vESZNw56E
56y3gePV7JYoHeoj99nz8XfyYVlJfmuNFzBiJFLwzgQBCVVCULQ6aCbkfoOJdbn+9gddB8Qrm62V
+bu+Qp+eCeWLyjkrW1yImR3ztoSaoLqjn/4WHYH/OmzOoY3jujABtheUSQbS5kiSoClIBMgk3svA
+NI5HRl9undU/Vh1vQ/1NMM3abO/DCePoinhvWbVZK6ldKKdR3yjZDXllbxjscgqS5IbCDaOLd6n
pNr2KNoRvpA7UBqbnNI1YvJ3A3BC5RaUJKoPB4eFEmN7CGJo74jwmWScSYws+svtKdlT+DrtkJuj
Wyeibg8jwvwJG7PYsXMM3gu6Il4TaXiv1ezA0oadWPybRtUync39fpqNT7L2MfzyujjEECDoMOh7
BTs+0Nyu4jGiqrYqbFLWZjxgeZ3grSVUT+uVlYOajQv3VPdDcAvH4GaENGrJ1Ot3CTdvVyw3TEw4
TB1ELULfcY5WF9KV5ThUIkR9MAEWbsAsMN5RF2WUIWD5sTQeQWoHV3im1mX0FND5BrZQr135T9pD
VB0JK/GMEBYnkM27506Rpb4ErFs+6rA2/9pARSvp+Vz8Kr/b0KeQAqMj+2u3bbS2SC5g7SIA8KB0
6/zrU2O6pwzmn+OkfBvotNTU+i0H+RWP2ykPPiz7bOf9eJeP4loLI1lrLpJ5TdlmUR6yJscoAE8I
hGUWrhvdnOwsOs+J2Bp+/ZrmwASqMqreqj7VZy+h8aypMutQxG3O9chcTwK75WCnTInQpKyd4dHx
2bmsGLwxg+ikKScLZVKwNaJq3LMHiLamYmYPlNrmFU5We1EG6bjgb+h4P7OipIDJTiY3p8GyX/qO
9wDPJtkRIqEpYoZ+B9M8KRsctEEtoeuE7rmpHe/PdULKDJNgGDazlPpGgwK8Twe+UB0Mfz2fNZBu
Tx57zHCkjwWshNn1UOsrQuU5RMESe5NqoFKujLmOaPxz7QykiJL22QkTMOd8zb7YQrx2fV9iyI3J
pHBoiZe+qpZaNSAwz55M9DP+DHlDxA/xYFTGExE0G1RQav9j0GAfVIAxL93Z/2iCFgBkrflG4GWG
+rRq60qu4im3Tn4KgtTVTDhhiAvPijSuBFVOA3NqOjuPxeDkBCvwF98lDSz6yF1KKmJU49D8kc4y
0PgOVVyUzYUJIA5ABxQchpizrRCxP7iqhX3nlpCRvDo6NQ61WNLZh4D12VAsicZq2NtB4XLXw23N
hJiG81vfBicM+JzH3Awa/2iPlCWLvDh1/WKA1c8U+XLlJuERs/RbQtnvoeae2KNLQ4LdDBaN3AQN
rvEQTGS80E5jKzvPgg1j5MEp7g2TEJdu7a/Qaw6anoCU1Jnu382WWZGkge8qa+tVEWFcrLRmN9/D
ygagVxQYp0frM1j6Gp2sz8gWz+u5jFhweieqG0Ddok1H3lvu9yQjQ/dZuyOrqG7CEyct/ib1RJ5z
JOcmVaCXTCJuDVw2usjuxdJ9GPm3zAR3acwkdjTBzNLqjnZBFdf/E1c9Lh9MGT7OuvqdXWoqOo/M
cK87TC+TcybdD/zIoLZ1zOhPr1ho+vNy63XkSEse0jt9u+wg6hcjsM/shraW4Rzc3NykFV08NDe1
4/zq97iWUwWVgE4BzKzC3TdxCoTPsJM/s5hYdZJaO1LhGJyGZv5tveHDKcqH0GUiy8kbkK2TQ/WR
mO13i7fEab4D+d7r4jxIJ6G5j5d8a9fniiCi0aQ8Kp+jTQcC0xqrZO66L1Z2iyKYJ/OX7Rv7oZy/
hO8zMyt8vs5Af4sK8t8egc/OHocY2YCLsukKKraYvIpSkbhquq0o5IJA8uyNrFq0Yhy9hNAssKbE
BYTJ2oEN/y6bL53CMlcFxRPr3IjwOa42vD8xPsp6Gra+h9vLK3mWuAePpF8z7zViG8PUD6LsNKH/
UbfKLoTuK4tybsgcJvQMb4L/CIPFcOGtIFDwhsGuX+3dRr2Vib6fB4NGJgPLG5F9Opm5vpXtyqGH
bQhpb8WQhI5jLoTZkA4sqHbCNa8FbacTDcBsDueGY4D9RQ9JXLKiksO7avTZqetzEcV7Vjhn0HFI
EuEODspB1e63UwTrTpcHIk28p3Iipmg8ABhGZnxj+aqZEHuEWmeOuc7zdjfyfSZFQo/GWWCRybHA
j2Z1rEv4uIAm1x1wr2IO0JLpOlfZfTviB5rq18Yf16pYemklJeHyrsFNIOF8mKB0VqlPgJ1lW7pp
IveXIJM+EqXmVlt6XnnpygA0HII09oRVI1qcOxKbbLPC0nUpzeBVhTCyCxw4RWfcxcW4d2LX2SqX
yzV0ZF6HFnFYWo+AfhiSnMOls/4mtOuqhHrSyzX6AO7sk6VLOEe4LyaG47irX7TFmz949TAlxlGz
yrkPO56/Z9VwwBuz66rgkIb1buZHy/DKhrV7Zn469mGwy1Ln2ogA3Ez7ZrTJjx0xlnpF/FhGwPwG
jNOIDJvWIUeY2seWrr8myPnQyMyQMJ/z9tEbQ67ab50HsNdBFawqri+ZuahGefyg6vbUtGRLSGGb
g3x02HekGb0HU+ORMODzyYdt3Vloc+IGpQz895B8suDdtZZpYuRkd5y0vE499r3raF5a/xJ1yhzn
m36Xb/IChwCWZQC8qZ4x+ovauRRSR9TpBNDZrFQdfAkeMO3vx6zm620gZ1JhP2lB1rfqcWseu67f
Y0uejgFY6E7+tDGlNUFRf6RB92dhOyS6RQ4QV5ph1ydsm9FsfWVVedNpCXG1uvUaRbTWxGwt7P7Y
5aEBf1baa4CVNbvIIpVrGEcmrm00hwfTqIeNsZh4g5lj1AlCvAxhcgJ9iRlO4LRtyTdqHOhGmV+s
wvtmZqOYIQZR0nhw1OYtOFwsyyAxNBjsVdAkNgZf+Vl1Eb59ubx5e/tsmPAzpnyej1joK3hZwJIG
q9voEYNlUGMjayiQyZTzm/d/vUSgopKJdFGJr0H4+mZnzm/R/niAhd0ynm9G1YC8pNco9rU4FCrb
t57eOkVcrEXU643v/CTg7cB/P4DHIXSUInEZ6xZzpalHzDPepUun18TN3mk2ok4EcaZTqFqf7vhM
TQJFtDaJzJgozgivPqLHEIPBlAsqJX1UclZihP1i6PJtetKOQU1FfWQDujcJWNTV+xCqHY/+tsfG
XoQLWkOdoAnF58k3P6IGT6haivPiZ4//GM2pXM2SiwaFxoUk3Lgav+6YoDHr12JK7oMxPcPaNJ8Y
6cGez9je+3jgEaULfPLzZaMebvv+WnTyGHrg09r5JFr/IbPGeN04+LWCiOWZC0sxtCIsG9iVs0l+
RoJhOWB5YDWXgI/Gbr1r7hS3OUb2NjySAam49ZP93No/DnBFQ5vXUUQRfkGij5iKl0hBhAm848Un
2CTiL+GPRCHJv5BDIIWO69KUm56OG1OXR2sc74lvbweODGVganZQhcu6o8ubCeCuCkLoswWVBJWG
9zS0o7+uHOgxuaafejKIyUg0PBwrr8ovjlosK19EzmLRk8lFbjTM/4niXgnTtzXheEbFw2RFe2es
t7j0VjOnt9fcgMic/TpI1iGLh7QlCeZQVqz4dSm279eqRHLqS/tnhDu2GefwaxY+o2Bfg4RRuxB+
SpONxwpKBB6WhyrT6HssCXg9Uy7nFLzsa7pBGvJE7GMf/KEOl7f/oQcq1PY90URlFVdThxM2RAdV
GzYgfT1DAInKFAeKwc9+wj0vtDVXH52es+pvmPofQ5EcTrjOV3V5G6swXxEP+BKm9+2O7Bszc/ou
SGEr3ClT1VFtF0z4qppzauMobrqzT4nq/eySXldhiuRPwP0lixmkfNK5jb/s4zIiVZCZJmT5vhYf
hYr9cxGa1r1KsL2p1DtIp3rVi8NgMuuGZUdEce/gP+Hqxr3jWvsw5WsbQwjiTOkinNCQ4GY6QLT5
M9r2LisGH71TzRtf4qSLAZ85GQnimXcDQn5w9KyIjBZck7v/C2dwpVENcPUCG0mvWkkqs0LDX3OH
oESAHi78YKBllg8/ANOPBewRmYig4xB520RblHUOQ4tpWnzbU/WTzSFOvpQqFV1iCjfZBpBPeYXW
DNjQZf7pSwB7iDX+WlkRv25l83/hCRpHuohHtD/41tyIGziw5ms5fVMoY3XThfQPCGgybjjZfHK2
mot16H7iW6N6G/Aa0DM81eg6UHDCuxk2gcytEXxN8Qkg7F+ZTVvMUHehecHayMwKq5PsOHUz5iGc
MbyPPLF3PfYgHiqsSyhlBtuxMitwc9OLaPxJqpSyZOsLlA5kSGfMruaMCB3vl8I7xTo0ob/QbPm1
etc+eRAd3gbMXj3ktd64mAMugy8rttdx/kt++M6wpm2Hbpvn2S513L0uXxIwdhFgBr96KBHhqvER
A822ZQQf0YoM13qlbBmMaRY91zW28DToz/jP2NVlx9CAqkO1FeUB0kifRs3EZx2jaFuDiTYAKc9b
02zPCzFiwqCGnxT14I1+bsCqBWpxhZcm8JalGX1ldwXBFMu+l4irnUlPTL4gu7v06Dn+VrT2hWQZ
GCkP77/x5PvHPso3EN+Wg3boKM7gNrp0rVKlRJZ305UXAKIda1ov5HsT/nE6b+I43Bm5BLRR3rst
bNHReGEh/JINxJWw1o4IfiZldnFU7APcCH3yPtaLREjru1yF0UvJfDZggq3oY02mmz23+UpqtqqV
1zlrAgSPpqS1zuzRjV1/YNCyjPnTZSkFtc4AFHFXeJTK2vjJbXAcQ9/jLOiCcwtkaOc0JMuMliWC
0C3+FgR+yGf9QJ4N9XJG9eY2zs7NX/UmdIiY9yojLY2JLSE94kbJhlVmc6/sojj2uGGTvkC51bAA
E8thkTLsQ0KgfbyfBg4Nb8GGsv/LmqvJUgEOMDgQce5L7MwjE6hMgq1250c7x87E40LSlc0La792
nB6qlIkVFf2pxWIF5d3Blq1YGOo3HAl0AdvnQkp4JXsc5cch/gLrexciuFJNYbz5QMqMhP05nTtu
GtxPM7EAw3yaW9cgh5WxrGXB2DhUQPSH3iAnZM36kqI8DIxbI9dI24g3Iz9h5fSraMQOL/MOI/bE
a4FbGWlA+pCmVAAMNG59+p2ol7J0t83Coi+7Z+pBdotXqYGD5XnDxo/4OF2OEV0P1yraNnA5i7nZ
zksZHbZqiMmULaRp81v2Syu8M2NAJvKZ8HQW9DCmuMdRaF5C/QlEdqMHeGtmezcRTQH4exo7/7lp
KKB4rt1xPeCzT6KBfuWAFmKx47t7HWx8jHz3KPZaqgB2dfY4Nt5P6z9VmhoW6GFujmtG0LXev5HV
3dcBGTeNlx+m+2p20r9sIkpcNdcyn1/tEciOyXQtoMKScYiw0jUrR/yW06sFp7EeawKoIThqtiep
rbczyVOz8n9F6Im7juVJwzGe19axM5Ei2/Bcofozjq39sPrpG7Gm9hxHBH61gjcJVYR3YyVSyiDs
h1IYYNmIquT1pdDAovUMccEAKVRxau3mqUP7oHdm4GJb+8NeslR45rxKj5Av/L0RNuMh6dIQOFW0
CVoR7Cyvw79Kr8SHFubatv4j7cyW40aSNf0qx/p6YAMgAAQwNmcucmUyuZMiRd3AJErCvu94+vmg
Y2eKiUzLNPV0V1VXt6rlDMTm4f4vDcI2+FAPkDahZGxUqikNjIBmdMAKOLSX805syUf6VZp1j5kY
6MLQ9pMNAMJWoWOgZyFLAcZaZLkvJq3yDt/WrYsGJRdItRxbbAvSXLnGIIM3FSd9IGkiFuZzG/zO
MGQH6YIFsuUiOOvjFbKgqCVv+xGoZiJQ/W8M9hsuYerKBAe/HSpOIDY3wlZDri2UjLJ7XzQo/xQq
PLS0jXQ0OgRcSssD82uD41xVVfE79lvK1qBMnR+NjfuX6mQAk9wWvS/IHWA0dLugPpJSVpys+STF
EC9uNw4NzGWWaOEX/Ff6h0g0/dcCF0He6LnX8uxBCURvQfi2ItQ+kqoxtoqKSM8QuiEoXzXeIB2O
bkMPjsmd4PGhVPwclk4UP+XTm8h2PKBnFZherSptqDZ+uh0GQO7ekMJv7e1Y+ZWpEcbbHBO09xO9
2SmZ3a59nhRALdDPs0rZrRHKKoGmGONN1YzDRg3MDglpqsL4NgBBcHXfyVZSAiiiqB0h6xDyu4UC
gzQvqkFztaaGPFCu6+Pt2HX9zyoy38ZCx14gu04RwVgmHuCpIfYxq+6fbERkN13s6fdagq57ZunO
Mm4D+OE1Lc6yojunXCW8esEJOTdB3ADlKsB7tbEdk1zqSCs5sEBfkG0z79UIwyVHDP49am6AU0hU
kHzZOUFy76ID6MtqWznqA3ooNwMNnEVWFbt8uuij0IH/GZeobdJ205tfggMaDQkmz8jza7IsIAZh
sJZayg/bvuOUB/4GB5CrBiW9BYIPk0px8kFt4Fs+dogDSXji6SqtI3yHPOUt8UJIYKgR/yryFChE
jFJUjF4GWJB+4PTtjAdNAA2qwc7AdOq3ttK5Ww2wH22U966hEmEhWPMdXwIJjRQIuwrxQqohAkgl
DY2iGHc6XS1f9/cJhI8tisgotfeY3btJczOAcPUG7mgxPeYp/OV4uBc+vV371qvTr1ks975HTsFN
26o4k6auhcVWexsGDXX5XFnDeqmvDNtbAyanmgAtuomG4k4Dm93bBugpt1A2Um98sFQdV0EiDAif
9H9TI6AxMXABNDEz6aDIG9hf20h2MM0oaWoBhSbpIlacDKbGE9jNuLQ9H6+m0clQRXXS6jrWfeTU
LGQ89RXYLBswJkbBvc7dAgHH6Vf94Pa3VcwZaitW/NAkASg1GWEsFKc5Nj0hXdvWTLpbBzFRbTDq
Xa+Y+Rcu5eFlLFmUriP77xrE6BGmzGjgYhxT7zUzuKNKHGEz3VTZsy5cOGwBvcK+DVFUJYsmi7iX
KpXJ3PK54xJhI343PJY5LkIKxlIcMQM5fugYP+SfrlgX4zpg09bvAHjT7umabengNBEpbbKr8Lla
lW36DObAWAUNBGHh6b8oDYiHuuSAstUR8AooBj3nKtRSjGDCSm1WGYSLtZmgZah1JEExqlgofaN6
G9ZmuATT9zWWgG7L3o1XSkGvvfQk0moZDiyIquASoeFgEts2B7QWP0mrx9wXvskqVdExNwbQ2LIO
0CLLvnt5TYLAA/s5Klirtka2YwDmXTNHZJYIm6hpIh5Qbo9/iFyPnsbefdRcQY2p7CukbfOJqedb
vE6jYTUMHMcUU9tt6Y/6zh5tXIs0nAtLmrBQiqr8pfYy9TpHtRg3qQTYWBah2UZLflVPVF/fNqyN
YbjuRteLH51jkkbSEsdWvnihgZJsa02iJNANFW1akZvJG+LotHFU47dpZsF1iQQIVUHV3vV2Wm86
3MJWFK+bjdFktJLM3nsBaa18GTVgJVz42I7WCIrwM4KlLfRfdj4GFOBrZSs7PpVtAqbIVA0ZO716
B9hfrFBRgi9oD0gM0Dpd+GiZQZur7WvqYpgmogjlF6V1XwBDWUW42WyiwTTvRjtp7xok4G+CEXB9
imrKsjP835aFqps7Iube+1CyedzFJVLlMOutBFpgJFsWlVMXV75eoy6HvsvKTtPg0ZkMBtwCrdXa
8S366656PaRoi3VpYqKch0DxjuQTmTVXwXNWogmrYfO2kdxzwNsRB4IGaAFbgyzj8PM+jLB41rKn
qq0KFJbR2u/h72ePLmBoOsCemu6ElcNEG8wOs7im28WSsQ54T3HKlu0X6jPI7Ps+sJ4ura6g7OPN
aPPqVCq0HjUJ7XPUg/57iQEhUJAaKlQKwHDRqRKoqQGoWyY6jg9hrXxtMkAOyD1JdPzab1aKoXWR
oh1H84gcPeNR1msRPbOhUzdxXyElgt72ipccivSC9E4DYLweeuu3Fw8IHrYa8sA2J06QYX5XozjN
CSZaWC6Uc8K69fa05nAK8+HOeHUQLDPRDzECo8B6zEFtn4XdFvBuYQTHASeM1vjqjRjoYJkmXjEZ
xLAn01KV30hsRd9Fju0c8moCVatejW5MWWlTxpSqVFBMZ5ly4m15smyDgccdzZf3KkGaPvEpFCYO
L1yJIVOPImTooemDsI8w1IQCtAp9YIygNzbCvgp08UHPygIGZf+ou7C/ytJa7MCE6LhOYkpEBbh9
RmrFefbU+j2qEQ6DiEApw1DtuyrCMGTdoqR3Z4riq3AijCNK03/qi9x/VoUp7qPJMGbIo58NFXxD
BamBahvfSKcYO3YkawI8+yI0tXZHZpS/+h6K0rqTp3cCKT8beLvAJNooKK3CuL1NEGC5kQjIfTEB
sexDM9etNQ90BXlFrFcd3iN1FX63Ffuxzs2nglOrd8wf+WRnAhFrSRuOdCulqKG12s1QdAUdrvFG
a+N7gbyQAizDFPCf4TU+0yKn6J+VKFXi+9iieRKkXnwfSJwdQkFZCOskGnliQpjXdc6jOrtqIl7M
2CLCIzDj29jKu70uSLaiBPBloYNDj3p5E7bKo9Yo0Q40CeVxlDZ7VfvwmnZn+sO690ZKnem6go9r
dPqqaHFU1mxUJAqlp2LnQTVBvwDTy9BB4Y6ZRvhiqbQIG7ku/lptSPZf5iFPlxQ76ApupVLf16Vz
7+NCC38bXyQK3dDdx8chCR59Rzx6OJVtSxRKKB4mgN+tPN82tQWUX1G/BKnMV3GEEI1Qi8fS70tI
J1H9jdPr1qoDxg/PEZs3XjOlAggtwFIZnS2UFTZWyfkKnAYBC7Spv5U6soN5tAWrXi+9rqPZiYzK
tkzodlXGlK+k13pA0a8PIAK6hqvd2iLvobiZPG0NBReMDJUJC2ghLQuK9g1QRNjnD0PeYS+o0dJq
qujZchArZ1lvOwdQvN9iSOaXwgdmRDkktKt79FyvZIxXN+QLf1PVypc4tjAkcUmGXN7sKx898y4M
XiQwcmWof8kOW8vI6HeeVJ+9wTafc6N80iAj3cdC/5XqVYpwtsm1bkoK44OFkYbNQi4NHX+B4luR
A32h5A9LqgxpWzj2G3qED6XFYzw03Je4sW+5G6mlBRHYcVQ2jKgeb0KBQJYhHlxDvvvIyjl+sxXg
VmUSopjNo6Ia4vfCqFn4Q3el9MPvLBXbBt5Y10acU/hNMO83QIeoB3nclQrn185DV4EmtIFsf7+E
cUtW07n7ibkVKOnaybvJRQqgQL30wW+GiBopLhKEflV9z/Uyv8fOZENpZ185iA73eJDc++1Y7Kk+
Wfw/xD5Bwp9ah1/q8BZ8aJZalb54RpqsOlOXV7SyitUIbysDB2508VXSmPiW5Te9hs5aP0z8EROZ
vAwXImc7cAnYgftmMBOyDfedCrwDRh7ELdBI0KOQg9aQQnFK55ZW410jxBuCyWLjGUnz5htVjnM7
nPEqdu44KXeOZn/0mD9GHMpe61EyYsvUNq8pQ3BkV/74hmGBvBNxtzZbsDtBtqabunXo/lQl8DIq
6uANVyr+wQAqV1X+2wmxDvC9lwDzm9xoX8MMp0feNUsteCyKidmYM+WSDa4v87jc1gKsGizNPSf8
XvUjfEmLL3rmggxXNj7WvrHjdtvRyx4q2iKrgBbyAm6PWJcw/lCBkI/h+I6/lLsYqkhunaJB6Ldx
3tyxeamibO/StZqOgtchHdalic+zDZvJ17SV5dQvvqr0XwydNE+HWIZypC4G7kdAxfUk46DhD2f6
qCuHCh7C9cC9bBXQC9KBep7GpzLbDej6EtBBAii3450zeGzkoEYcTDdHChIdIORRLRPUDe0uffd8
WPa4ddGplvpUJA4t4ESJXst3slAf8xATUiX7v6Bwo4PQWgk31tFpreJua9qoZWSRN/BMSlBKWKap
Yt1I4Hw3tZEbSDe6/Y+4TePnQggYGQrmYR9WHckXbBQhKza2GSFN0AI7auiO8vKr69DdZzrKmRvp
Yas2RtTpHFTz8o0De++NOjYEW19V8ZvOS/IQz4oKri34At+6usqvqrLIP/Sibq4LXhDZbZKXxr3a
NPVPJzbM75XMqBHiBhX+DkRDR2JUWmTLS5BTN61fIZ1mqW68zsK8f7bMfLAXmaO6MC+q8r7KeC8n
JoCkvpPOgz/20VZWZPmRMSn+lwkd6bRQoDFArPWDXHwbUvmGE1U2qVPJBzXSi7c261YcZ2vTzOt9
0U/tXxeAzkKi2vzQqBYlVxOfSQPTQGV84vmj3A14MmIqIBCY85sGeJWgMfJQJmjzmHaf3ZhdgsZ/
APYFmGG5qXpWXGoo734X+ruk0uJtVcrJg6tWfYHjH/TfxjLKfYnRJrW+irZlWXT5XRYDsMvjoF4B
gdXuwGGlb10YAbBA6OEq7TuADwqokhgxZUH9ictAs1bSdY2NCo4IxlMxnQjS2tRV50Bl08SPeiAL
oBHfgtDPmhid9EYrsJFR1aH7JZCbob/pIBBCtWjM1WulyAuBR7fhQgwcyIF4noJ5puQj9HSXxy2H
UQ5yhwG60ffcTL8aQCaenTA18gUPuY6MEMMPOMVqil8Lq0tQKYGP7+F8uOqbwaBmGZVWzeasG8hl
LOsITEJmS3TS6ZTBaxtqJD2VSnTs9jZDXDPXrGprJ6WOhLoQ2fZ/1Nib4QgOTrcKIrQjIYWWZAed
55mLf/3H//w///uj/1/er+yBhoWXpf+BAthDhh5g9Z//Mv71H7D+pv919/M//2XrmiVtWxrS0SxL
4uqq8esf359IZfiHtf9B4m4bNmLIaOqO+9oxN6Nh7s6HkMchHEPDp0mwW23DUA9DpKPKo5ZSEaIb
cmGLZ6X61Xdfcl7d+t35SCcG4xi6xIrNME1Vt2eDGVE869gkqE6AR7PFcIeN9NPfh+AVoE/QRdNW
bfNwMG0HSKmICOGrD335ZCpX539/6+hj2SrMUmEZqgktUheHv3+cuEOs+hw4DZCVqabugrpuMC2C
r/b3kUxD04ESSJta1Wwk0mrtzA4yHvgAKdT8ewwCtGm3vjS35wMdzz/fSdfB5eJBIi1nNiuNdFxu
2oF8A2lOtL0Xqnbt1/senZVh+Hk+1vRDHy5nRzWlodu6aWuWKmeDUuhAqGwSdOiHZ1NcoeuyxdX0
whyJaRLmUSzVtpgezXGk4RxOEt2WrCsCalVwvJfV2tribbdSFmh4LYI1ucDKXSGEyp90upbojK4w
pF3Cp12gR7JUVt3CXcuVuWqWfz94tLJMzdAtCWFuNvgeEQpEW/ix2gK3KPiY1L5uz4cQ+qmh83F1
XbMdDQLn4dCBIKudYlO7L9bT0NtVu6K9s0ShYTEu/hk6nnQMHDD/Bgrkn4FHq3SJMMUSsaJlvjr/
U2nTBz+YEKmpYvKrsiCmmqYxLcFPpxjVrdi16eRCsNlRP9BgUCAvi7/pc7XR7twrJdlbi4ZJ+OIv
nn9e+u760aadhbcPw7fwe2k0Ep7esUsV7tGWy3T37T5bIgYqllTSgh2mXlcf7RJlgEW+uBsWv7tF
uAwvrICjrcZO5lwyhWZgkMOhfviDVKRIkk6UhdZztsVDZWvYPtDyzvtiIaQehPLCcpgGdvjdOaJM
VpvQ0fOEuXAYT8sSh8L/KHE2rO4yF8E1tX6qasA6Q2nf6UVInpxcOOS1E4Nkg6tIx6imzS6f7T4r
dnB79jWUolTreqpQKnmElpP5I6SV2LXxboAvYYnyTqrokqc4+K54IT8kZbSkE3GfFuNVqYw3Qzhe
uBu06fMefQ5bmI5U+SDmn3Pj0zIsKzorejl9jvZH53Y7UuxrtFupP6D9FSTIS3ebSEvvBfCAipFd
mP2jw08yGw7tH9vhstXt2WxIvVYHHISBiE7P+hqRg0Z/xBH6wvF3ctI/hZmtdruOobGkhDHdLbgM
WF0vnfzRG88azNYiif4/RzWbbhUZ0rZvCWdYCAokILMU3EUUqJnnD5Gj5IGvx9aRrAfuKabvcC1H
3YhYVwwPsgGAWCER46PA/rchHIF6laTRwxMfCPphCE/yplJqQSPSz76aoovuY8qWr+eDHK8CzC5I
t7jXLcMiEzoMkieiUGoTax0lULca6W+ZNm9gLy5sw+MzjzAOyBcyUktqcvr1T2sddVIdEp9DMUJ7
TbsHtQCXCVEoNy9M/6k4miZ4l2uSpGt+qSGnQFYJswD7thrXg5LOWezypvdBmun35z/d8clCoqob
TL6m8p/zDRQEtptAh6cVYxq3Xv5s1fd0N2+EGqwbX27PBzuaJ5JvFgFjcvh6jjXbRoqg+5WGllwU
raPfFFYEdgFA19Kv1QvX49GwuK11IaecUgjHsGc7SAncxqAORC2nBLAjQHQVN+Cy1q3xbkDp/uth
6bqBebHm8JXM+TZqiiSJPJVgWQihyfbXI7u2A97812F4SZgscParY80vARs2lwEKFsmH9C4oX0e8
t4b2wk46Wnrox1LHZo4MklfVEIdLvE2TEcgZHbFyuGuD99zZy/ht7L+eH8nRcUquiqyiUMkjdcBT
s+dRW4vB1mKUbGGAlTdZnwwACqDDAuQ2od+ibapL7OKTDmb2+cgn1gWXjGGQyamsems6ET9tYV5l
sdNLDaEm3ei2hTUgmTXq4mcni3IXooG5MEWjXgjKNuK3PbglbYZJhi4R31FZj7PPWiRj1WKvaS1W
q9V+tbpd7W/5u830x2az2Ox2iwX/cbvZbPi7xW6xrRe77XbxtOUv//0vOj7pj912seWXd4sn/v3n
n11Pv85fltMfS/61mv6yXC5Wy8fHq9Xj6mp/RazV9Bf+XPLHFb/KPzH9/ern/vXxdf9zj2Mh/22/
54+f++n/wY+5v7ApjxcXDRfJA1LCL7Rtc/YVjAbB8L6GxhvCrhOoYXj01dTycZR/vYoFouHsE576
0jbV2X0QidYNUfKDL4wMiPRG+HbD3kLsOsao4vyCOj7SuG6mPWMZ0iDqbEy6Z8dR4sBgL1zjoURX
UyqAHw3lwk09nVeHC0gYHJi6ypAszRbTuv60bt0aDuRAHRR0TohB44/Wj6CwgJZBRR1U62B/GPqF
kCdGZlrMlWUCoOcqmmbzU0hfi0QuQh+DsZa6VhJbzrKktXYDi7u9cIAe70phWo5jqgiOWib53GGo
oLI8w6SwiwBMZIGZit6g0vZrNyiQL2jaHLaPpLL81zNnsjim005iczFfJElhW33jNtRnWkCn0XIA
8RilF14Lp0b2OcjsI+aa3YCFatGEgLD6mDfkKBInVKZwYopFmb+xsdh4OT+yE/ts2mI8GDC04Iky
C5rErusbLUE1P0H4nbafAgQriMvXSYzg72PZ2OxYFHBMXkOz/M7OROl7I6lqQAtdU64r/WYUVwUo
tfNxTn3Iz3GmR/qn1eikTd03GnEwXlqZwVPovTsJpDgkDatLj5rpEphtNl75OkRQUv6pjHcYq7Lg
m8UalbsqzB/Hyv0a9O6FFX8ihKWSNDgab1YcoqbN92k4GIClbhDzoLOhqCxS6JfwRfILZ9Px4wz2
+Ocos4WAHmAjkK+TULUQfWt+tc6zJahj4K6gmclSgWQTNN+ramUCKj4/X9rpEZqc9FRYMfadjTBs
vIGKNd20Inqu9QfdUKduMPzhh8jdYRhgOVukikWBTcn14G6L7vX8D3DixGTs/8SfjR2Xq8ANpgVD
fC+GdngXRjAdKlSan5RM0rz9cj7gyQELSxfkZqyd+e2mtZbIrJIB5yVSnklXvNMu2pyPMX202cq0
NB59NnKjVDzmxYdM96ADepDO3Eq+Que5onPxnnvehaN/+jazMNhkWoIzRCdLN2abLcpRIFJDeA5J
J18M6d35Mb5iafwReUZ/YZEeD4mcFg4FVXKTWum8Gq90egHqiHlqsKUpCvtDwK/DTOr9/Jc7HhJh
eLOBZ+KQ0rTZkIbWH3MgVmyFur3x+2RlGBZ6zcOax/GFZ+KfWTj8fNOhgVi1alKRcIxppXza3I6h
wM9uAU/bcZzVrxKhnfSt8McMXZzKysUjAM86v0eOCTMRMZbanZmn8jcymfE3ENlZu4urIsthP8Tp
sDQ6q9nZWu0+VVmIsSotPW0L0hDZn0IvEIEC0jdpTI2gnTZKHkNDbA1P/9Easd6vozpXHwMkMe+V
KrHK9fmvemLypmq67gAO0rhDZ5uswXKvj4LCBs4OptKHhT1BxrHROh/meGtNb1Sb4rYuWZDaLD8I
HRctUTgI9BHBAYv0By5Rr+dDnFgfmlR1Ssm2xovYns2Z12LeUFSOvfCh3mk1WqPBBpaEnRQXDsZT
Y7EF8DvYzvr0CjlcHHTCokKEwMedYhfDbilfzg/k+KI0NB7YFORYuaRTs4TUDkGXyjScEHFi2UoF
l8dyofU/nDzfqMalBXAp2uyzjVZujk5MNFpxqxrNlvontrGrIofwfSnV/pPkzvaVrk51Hl7ZYqok
HH661vRTtY8TQHWLbPHtv6rv4r5ekV2tSQW27QZNlVWy/NVtCnpha/d5vI633R6Nu8VrvlIXv3/a
S3Dmq+FaWZ3/6idmlcYIFUgxXeZCnzbKpy0/Bgpl6Cpj+fTAYjSKwfz9+RDHb8ip9/JPiNleq8e2
67AJZn8lmQPQCZ0bxMK6pZsAzlYBvyxxUwCCPQJtPB/5z+E4+/AUvTRydNaspEl3ODqommBabehj
ra9S7de/JGAc20LZFS4qmqPxEQOcEGoF38mHcFwv9Tq/kEgf70+LBqdBRcxWKYqZszzTKccQp2wU
+LMkeyf0LbXEVahaT6htXHiuH88l4zSsqafGe51DfDbaKIe33qhIJELLv0kCHDLzvm8u3BLHR+fU
QeFxSpFlquxPO+vTimnhy2acOojXdXLd2HiPQ6dTRPZyfu6ONyhhLJNiDu8BLr7ZcRDlqcC7F9Xc
uE5/60q3StTiK28Db6n5hQuXuLw6H/B4oqQmuGgpIbFXSVQOxzU26YDnVISSpP7K3bYE0bTyA4ks
fnrhJP3zAj1clpQRjamOQ6WKWt9sorjeygRLSX+5/wrnb+FREtl+vC3Xy8cLK+JEMouYszQo4Fh0
dIl1OCifXMxFqN9f6ttyRZlmu72hCbCghHLh401fZzakg0DT2vy0Kjqh99EQINSPHdWfVmtJuxVz
6TVmxyuEvRbTn8j9LvZfv65unfXt/Wax66eBbx8+jMUNEJcVAidrc/2xeACYtKDXvXjbrp+XV48/
f+6jC2fS8eo6/C6zGTBJRVst4rt0wF9XQ6AiR0wuh2ce1HKZgeDBiyJfX/hIJ7+RzdVmWbRk57WQ
2FVkjaQPkzFa0M0hHhX1No0DUIiBsTof6/QA/4k1O/lGT8P3QptiQa0Z63o9AmEx7ADjJuM6l8H2
fLjjQ4HEgKtNUJSg7KLPwuVICKdBg5Ynj118pqJ0AW51bwvt4a/jkEWR3zumBAkjZps0CBXD60tw
O3ibUPEsaWLeoOJ7Pshx13Lq93yKMkt1QIkNQ1xYEJWoc1jQI6L4V1/c18U3gY6zq/coy+YQpG+c
/s7CJKeu5KSkhdNsjM5wvwWlcWF/HT8KHZA/HOvsZUM7eqNZ6lClCO4hv9ya974i7lFN+aBGDSkZ
4LWjfR2hElDC/dszEZq6ruqOZnBx6WR/h7u6aZw4bn2YKFqWs4TstHvWqzJfofALWJYSyuv5L3+0
jKZ4IJt4/07JoD07rvrOaOoQKbZlqhrNOvJNeyuiyFppBuo050MdHfeEIvEnmG1xW4rZCUAmbVdd
hb9qXwAyVvzHfBg3owDIrWTU1c4HO15RUzSILHT5VASq5rfZWA60VQwLhnGlaXRzgjgH+pEZLmz0
IQuspWWVqE+aY+OhWV9Y8bfeJXXYxqLtq9sodar6PqEDMK5NxfNwlswbv1hGVRD660YLwxrv8yJs
LhwiJ76RYEvzolbphB41qWP03OAOl+Ey8GK01FzlscQA5dELwd+jzNddOEROhqOsyc6jnkqr7XC1
lRHm2o1ZEE5aV3mYwo7KllZOX+/j/HRMl9HBZeWooC7oe/GYYXHPqxFipCst/ArbW/y/sA4E6i/T
r+djnFjKHIMTZI9iBCiX2dZRRd0UGWIKSzmgUIkWDNyqyr+Qi536Yrptaqwtqh72vH8sBXKBXqCH
Sz3/YaFw1X7x+of873sFfC+Ddx89ZLI+zt7DiQnjmqsLsfJJ5EjfDiVQCbct0ARIWZkX8mVtuirm
kzM9ArlIeNQebcxwMIsM/Cpj8jv1VYUdNVkw2+UvIymdX7WuYMAXWqPxHfcyyP04DjyjsDre86qs
5F1HGwuZOUNN3Y1Z4h8KGSlSHIQw1OEFUztkDnLE3boLO+XUiqLspHJYqhqth9lDvw3oHtfwZzgo
lUnAf6u63vr8gjo1159DzHaHkiFE3ktC+JhGYwOr4H4cllBk0I45H+nU0gUvR0NYk5zDfw6zT7kc
CFw9Hw2UY2gOmxZvpzD4HWk2DoaWzxF2PthRokKpmiNv6hABg2OhHa6tCvG+Eqt1pB96xMJGVyr7
0fd+GFYfLgSsHJiCzqXmxokB/lcRg5chD8M/5edPAxQjVJLWsDEcl9NKLm8HGaOkbF5Yyidm7CDM
LI3g4aumMoQAUXfPuY2qG+JgrfUs05vzn/DE4juIM/uEmhtJ6GTEKcMC6Qx8khCk/fsQgIt5SDiY
Mx7dBHmvjpanIdDBbbE2/PYa4PyFs+zUpDhoPVrgjiGXyWmhfJ6Ultw7hBK0rIIdprTYupDgPf/1
MKZenU3iSJ2T/tZhDFNXC6zXG1xgu/rZH9CDaahAno9xYhwTRgDIKWcXT/75PhWGV5UWQHIc5PZZ
ay+KQW6T2t+dD3NicZlTF0ZT1Ukgc75v0hyrLYRvIvQ6oLBMDlV2j0zP99C6kHKfWF0EMigrkwQY
xrxRVkNyVqmjRMsQnbAM4SfMLjbnx3L8TAUJbJIVcYiwGynYHM6LM7pYM3FaQ40L14Pz5NhfTAf2
NIYGAf7yUKi3fv6KvFWpbosERpGmXpi1U6MEI05PnMQTkNRsD1moKphBhw6x42/NsUYQ4FLC+afY
O7vYKNL+E2L6ET4t8AY5bU2vCJF/ALfBhgQ1s+Amfe1+9O+XsL+nVgdrkIWh09ihhnIYyxkRIokz
YtkNSr/xjR6HWNquxubCKjz12RBXVzUO7um+nmU5cS1lZ9go+MZ1+cWLzF2Cfc75xXFqP03wuGmB
6LRqZ+cCKnMeS5sQeYPeSAv1mgaxV/4bJwNHG/cQnAQeHrOB9FqvIIjV4xmS4Cph2rjxXVjkJz4V
LTCyaI2uonGU3Q6pNmIEDWgsQY8TE2eos/qF59qJT8XPb/EIpzpncQAdzno1dCPsKAbhRAHG1+qm
skBUV/2FqtKpMBNGhYkHgWDNS5pqBfuYilO0TBuJOuC1Ff6goLL662n/A4T57yDzFWyo6MWHBBkA
4EJ0XWrai4q23b8RhfcYXgN8Lxrnh18sVxNtsPGoXmIOtVOQoTDGcOPWl8ojJ5IcYG8T1oAHh3GU
5IhSd4269nEBclXstXJ1CSThOnAoipsI7uAj+/ebhoDkulA4KMccHdpu6Q6eJKATDOtCvuk+Jjuc
N3//9ajh8F4D4TA1jw+/Xl+2JfwGfGUjLdj7gXVdmso2H4rt+TCndg7FS2oQcHxxJJzdqIgsJlyB
OK80sXqnIgtkJcmFzXlqSU+FFQNQ/lRXmo0kkWVh1koKcQ8WSjL6T3nYvEizvBDm5Eg+hZmO7U9X
QIExT2JahGkbL6S7A/4EAfys/PJvfDC+FykOBnxA7w/DpAKtDE0jDGXhHf3920CUFxbY6ZH8E2I2
ksHEYhEb0BjibNCioYVVRqr52YWBTL/L7Mqki/9PlNnZT9coCGqHKGgHQM68xTTWj17Qib8wmlP7
c0puqTlxnAFYO/xguugdS/Z5jP9gjqoumBNUJ8IsuSrt8V2zsf84P0HTBByP6//Fk7Pn4mALJP/c
bFL3CxH6mGwXNbP+mbrGr/OBTjymOdc0igOWRR1nntagx1N1lo+DCkJMe6f6Hhk/XR2i40Ocj8v6
EiHuVIpzEG5aNZ/Wt5XYamMXhEOXHK2NHM1zDLSomSb5+zDcJPDhMzRSLhxDx3AhZ7rt/hnlbL0b
Wu6pEPFi9AVVhIWuSufZDPHBvPEQMsmqAae4dFP9NSh8FnW2BSwXcJqXEFWJ8FGq0KUlj75NeoyC
zk/iyb32aXizXaAjFiLNdPqqjVgWlb9BRvFCiJML8lOIaR19mjiz7fDLQdhl2RZVjo4WCj+6+Uv1
5Pr8UKaNdLTwqWLD9iMXBlR7GEfvcjfDPAb5Viv8WseKijiE/kTj6AXnzqvW+4q1FCZL54OeHBwi
zBPSA0Do/NXX6kDimrxGw6nqPvph2GmTbYlhiAvv/UtxZgvCdKiVFw6Do6W+GREaxZd8Y1V/DcSY
1h1cBBouZF8gWA6/YVI4oR32aNHRxLInrZ1fGp7qf//JSFPgBQDfPcaEBSW+M7XfYXaGwLPmW/sW
q+VY7d/+jTCwwmjoTAX3OYNW5q3ia01LAhFa6YsLOR6/bNBQrwhh/TuheAoBoSJZMecvlSA2I8P1
B75ajnmNmy4bcNwhRYbzIzq1wHkPWaRFzA7U48PJUUScqEIZY2StMJJM63jtaVGxVDOzeojUu7F/
7JsMhyGkzM8H/tNCONxawGY1igE69UdyslnkwkEAEhUDE+kwNFcGnEhucKx3VhhnfOv1Uf9SFk14
BVQISerJp1S2EvFn3xm2noJ2qlVhe3L+Rzo+t/h5+BQGDxI4jvOXWyfIqgbKf+ARnrrmXasv9OmO
s4PD3392aLWYZ4WerxmLsX7s+rcaEeTQvYl17cKnPd7Xh3Fm2UESpjZGkIxD6X8prYuM6LWqXGLq
HWNVHNYm5xOPEIQyjDmuQq/qlk6cTiN8Elnovw7lx+C+mj08SflUOO+Re92hUh48JYFzYYCnYk+N
HlCME0+YCv/hqk0likSFwPZQnXxfnjTrR29uVZAktvTXRlStnO6LLbxNnd2F5qX60onPS3CgFxN9
R/JwPAyOW7Jl9y0LN6m9NdZtIOYXef2iaY+e/dqI29IONipPmTjb2Pk+wCIgwBr1NRmwrjARFc02
8YA0cLPqZbP08VTubMorWGrGxpNaYQryuzZAlAW3hnk3IOKjxNe6/6JlKAui2e/eamJbmbe+n69k
u9CTnat/7+Rz4X9L00v1x+N0bDoX/hnqbMXCfDYwU2SopUDkfbIOEjH49hvpeMtReXbQ3j6/BU9s
kYOA84lNElBtHQG7AI8LA5a55nC145anX+pxTtM0O38+hxKznDbieO1yj1A9QMQae249vh6xxPER
u0K4/8LALiyaORBAoC4HLwYDa9U3lgVqfYU+qXMGF3aGrp8cleRNQDllIrAcLk53GFwLmWhEzP18
2SHnrO9L99lQX9H7dMSDrlzp3FlKjb6AOuBfsm3LaFHzgujonCTeN2Thl+jd4x1PGwUTiUuYEv3E
Ictn/+cHnH79U+bmJjBQgOKbqJrQYIz3BoZ01g4xnLX5f0k7r+a4kaRr/yJEwJtboC27SZGik3SD
kIX3Hr/+e8CJb6cJ4m3EajVaaWJCq0RWZWVlpTlHF2wre8nBzqrA8G7gsfWhtVXB/rJeQ/XMrO5U
fAaFGf4HFOj1+xwQi7G8KxPZiWTv+3VbXAjTsX66memZVgzyebODDhit2FcVa5lwygPg9lqgXnQx
mUBWIUWF6Gn82aZ7oaMwA/zqdemLBnMhfHb05EYPYtdCuBzKNhzkG0M+9daf60Km4/ThDFwImR03
0QTEGkDQCRYrNSkwjPIndZCLDfl1mqrr2LIzkKsmkKR0n8pwgF0Xv7zCukSHKT3czHXNVrg3qTdo
IqBAIzSUCdCltfYn175P1Bwgjse0qHjwKlhtsk3rtYHpt2Dtg/IXwmcr3MbpCPE6wgdIVZQbmW2E
Kudkyjd+IGzEqtuM6mdTPMUuwBrAh4bKq2IIW6kDtdYHozNxLAuiMiZKkuIVoHW7gEi3ala26P9Y
o2naGvIoBsSmE39xYMYaWhWjA7qMo2OP2tFMzr5KmZjTEhawVeeW05i9U8VnH8ix6xu0aIRszYRK
A47L/KrzzFbP2mDUAJ8A4ro2oBpKhPaXWgMw+79Jmm0GcO2DKpVIKmoQP5imKsLgJu7WenvXFJoZ
PGD7EcR8iGks10mzwpGpzsCGuLJub5nEj7b1n4WbXy6W2cjErCJkggBSja2jmSVkKPe6DIWnBzlG
/jM17+XiQZQOXnDK2zuzPZHG2+TW6ICQnBkPuaVSDDFBLN9m8kud3+j6QYperq/6ciA15d2Yz6OU
OZ891LMJ/I1SN2QQ1p9R/y4B2GZEwmOcJzCwt92x7/PXIMq+w56yN+oaeHdl7c5fyMLgZy8+YuYF
tL4BPpSKm63XQOrEjWM0fwr/lGag8GfNxHNdifcJkcd15RdsgRrNNAyD/hIz5e8PVlnCNQCN6mRy
YOqEwq0Lo3uUNivV7qUDjByDhP1USvnQGUw/By3QBp7cCwRrA0o61FYMJ9g6zHhA3blfcyUWT0bT
QUYOJrydF01l69G4dqMsVC1p6J/aushm4HDnI7Sx4g6hD+a1nZbVd60CfLyC8SCGcbKudIjuxKPr
AbUtWTcpYP9u1D4JbnInKMFOa6OV6vnSpr/7mFkcUGdSVNfatPqKaOvtZ6l7GFvINLozlV1QW0WI
b56E4vn6ni9EH++kTjZx4UzTsKkTIWAJxl47mPC5F6q6vy5i0azkaZ1xnNRm59bcxGAeqygG9LKu
3XgRlMrlWmgyBacz/6IxdfIfITN3mTK0VvUpepTDawXQMzx0WflQjWe/2rjdr7j5DGDOdb0WYoV3
ImfHJdOjEBBo9KqECpcp7kG8U+BVDf70Dd264MitVVIXNwvvI3P7GFMp5f1mlUaUmCp43XZvGgcp
iWB/aw/XlVp4b9Cz9a+I2TrSHTjEwyRCKzRbbX6ocJjDRpmtTnYsbtiFoNnqKVlU1FbOxRNVU7x9
Sg0oHH/GPp1exXcv+d0VTOrHf2OK/xFqiLMnTgw9rFTHONbYol+cPoVctw6pUK6EcYsWfyFmVu8a
SZIOaoxupfaZvk+vfwWp9Po+XTcF5sfem0JewSSVTvittLLwTMmhk3u9LmFNidnDKessNUQPHk5Z
sM8ZszGj8oY88/a6mMmg5geXxhT6HJhZnPqj3yviFUz1myJbUpXKVsyAYc5uM/8Zsg2o0wR9ra66
FIhwt09FQjIlDBBOal84PM0tCwVeL82u9V9qLJ3gVOi4wcX+q299wgnaA0/5hP5YPzyLsFU02mer
u4Fi2K4auIB+debPlnoZ45Gi1Oxa71YQf0dMuRjjf1/TMt996XRUL76UXsc0hjQcv9nF48kVoT6r
+vqHYKrQgbt1+KMfI/rVr2/Hwvl/J3S2HWSRjFbMEOoXMGHJes1dpHj5gbbNYePVMPxcl7fgRN/J
m/kbXeihAoav1gbUOfVJlYEmCl7sIZJ+N6BYGu6LsNoNu3TV4j4nTDMSVjJQR+9XVs16JdV7bE7r
uPJvwth0zHpn3sEwz+uOPEuvfC71NSSNpQTvpVhz5n30qE51rUXs2D823VePQoME2UIdPo3pyWPU
QxphdDooOYyfIPmXK10fi0sN5M1bJoR2rdnWGk0muSATY+EJ1GieZ2SbzNe1s1J6AxB+tG33Zp87
Ri7xvgYBfsWyFvwJ2v8rfrbTrSsbTdig/TQiOgwwuojM6Py8bk5v8fnMnbyTMttaCQQKqHWRAizX
QYCCyQy+ApVvm+LXgbajlGysIB4DnXwiXBGV+YMBO8dVCjCtOfLZSlgyLenHr5kK09NQtjVPcmlh
5un+wJL74bdE/kJvyqaAz2f4Fbdr/W//h+b/yprdCI0n60yKyQQH4bfB+BqA7gBQ9a0pmSBL65si
hnOKYbg0AUN6X7kno961AI+4wwmU/Ou7sKg2Y0REKeLk2+eWFuWV5AmoDe4p8X0AK0UD3feTav2Q
yzW7Worip17z/0ibGdaouckglCjejuXBEKASaciT7cbya6PAnKLeifUxqCHUAdKFHbBhzM2g5bqu
8rJPufiKmeHVOW+2OuQrjPKL6/ZHs4eXD6zufrw1oq1oPA6AKIdwiv9vcuedCOCrab3EWDCpSWjp
tXMQlruhfCCIStRdmP3xox8UM/9KqCWSppraed5eeBdXU1fqydjUyvSafw0mevGcAZgewtgn3Txq
erDpzTs4wlfEzs2K6TQwemhr5+qWCRdmEUkrdmZXCCboMuUx60VGbipb85/H9nOW3axoOI+v6CRh
4ntqZ2aWiYfqLEyYWuvbEYRb58vux+74+/7n9u4RYs+13ZtHP5MYc7qK6OwAEmTeiecJkPT5YxI4
L5rNdKdtn5mntJ3tYc33z+/1SRCtRDysNS483Zr0vdgx2ZVjMDxgbQMC7Hb35fafHzuQv24BAJt+
/gPmNQF6Tahe+wnj68h/n/739mO7tbepfT47mwPwXn9A+Do9vDy8/Ho5rCz9/J7iU+lHpYN3+mky
s/L+U5Oi1lSaDAIHzFsHYLLgDVXMOaxVeuX5E+RNECB9DC/gprCq94Lg5k2iBFYOZ4IcAw8Npbf2
X+ww1WSy5nSMMsj74c2mWElSBBAiR/bp9HLa3H7b7V8ZmH3drmzxh7TKmzoXkmZ+kAZsybV8JJ1u
b9k2ppH/YmMoMk64GzSSU8Z/v15BZmVhFYyTgM3my+3ut73HHJzDSkj4NvR0eWtOilzKmSkitUnm
Rxlybr99+/H09ESW135i1Bg0NVCPp1+fEL09b53D45/cefzzSLWGf/4M9mD7028P1zV/K59+/CIA
Sy2T3kJc6nvNS9osUn+aNdxMx+X4Cdg8gOzAuzuAaLei/ocXyj/q/ytsOsoXR7UDN6nXikkYEH2A
830GiQ9VDxOI3nW93kbiP+gFCgBDNG/j5bOHKtUcsJIsWAsmZMB/EAGncz85gAmo7w2zb03o8mJe
CJ0FKp4VweRW0JaygcLF5peICfPEfkFdwPud3/vX/f35/nzeruzi2xDCNW1n90dTtHTRRgjGBWb2
bve0/+rcrXmVD+Nvb9t3od7M0xqeJOdlMKm3uTVsC/d5v8dUn9fs5EOqei5oZpSUw0pJfBP0ZbMD
nvFuTcJb/vPDgoFZSfBK080HpG8lzOC2nBqI2J4TGHl2tW22mx0D//n2J1Y52chhOgYrt++yB7gQ
PPMAkeImySgheLKQyP7SOF9eKjDQO2dw6s2EhA70yu6zzWU5QQ3UQA3Y+9fY7p162wP7rQP8nXJA
Nyt30xse4LUVmV0ZZkp7gqz+s7nTTbq5/c8vO/799pbLcjqu0y/8yo8zv7+dpjeITBaLg7xyiqcD
c+Wj5qCmQuEWjfjuo94+bbf55/6evmL6lgmqc/t2l659gTLZ9PwLZJGECqO4EpHMbFmyzIo1tZQx
FJbjDU10AhSdsEJf0f7OuZkc5eZhtxbWfJBLonICWmMijGjtw6hpERW+WVrIFaVUsgsjuBW1YQWD
5q3V/p1yMyEzf1yHqQAfscK1l9mf4Au2qfk5rf2bf4O9nV+9KWbboqeNuvvzvfP5+Hl/3No3N86f
Pw+/iOuOu+kEvTycDg+bh5eX08Ohsf94m87+tdZK+yFGJi6eFoMQilGlD6jKWkQzAKUdhr3GpKgc
KqU5A1/EmK2tZ561MV11TLcjBGMrT935856AXAfXADQ1ppjB3Z55I9MVimFUmY6R5FFkOArhiuvK
p3gc9ZW31qIoMEnBbaPlX5Vnt1YuZrEUQtcDpef31PhtQefpmSutoB+SNW/6QNICCg+QltR639/C
vkqDijoJaY0fQXxbF7eS9ts0HxPrS8XER5++9pIjjJ9M5a6XVkzuYyg3LeaF8A8mR0UmcxEeRC6c
oBDFd4c0vR/AraAFsTrF+TmBoTH2VgQvruyF3FmE9xaOZwDBOPA9unTmBLvCqm/BuX9dcVlzfzHT
b+bfraACroB5YYD6oazIzmWf2LARi+bacPKiQtSd5Anjj1fwbBeLIa4F1+Q4+H3huP5RVyq7LV+u
a7MohNFxGvRxfyDDvDcVKR+NWC+gQe7L3C6LR6PcycOvv5HBNBDvUXoyxZmMBLgk6A5GLMKka07Z
aHBtD/nX/03ILDLzS98dS31gUo9SbLT1R+iDYV2m6rQfejVeyzV/yNy8nTGmqv6/UrOArPDlMQ9U
KOJNZqp81XbNjeaeYFcL61srOCrxUai/C+KtbtwGmlNKKy+m5X0DNEqmm4mJwdma6ppngMCL+DHI
nRH2MQZyd2K7UtidbHl2fdCX/6+U+aLKXaIKOSYoxxs9uO/N742+K1LPEa1DZv2PKs1WlIz30OQF
KnVks6PP2iDYxhpm8uR8rik0XcoX7xOlhpDSK5ERQdvdyYJdZU+07Q5kY66b48Lt/m7lZoc3zHK3
NFNWTveaz34sbWt5DZNh4bp8J2LmaGWIGIuomTZHYEO640ibl0drmXXXNLvr2qxZ28y3DopXQtvJ
suWAK7XC2Uge3dXE3Jo+M8daCLoWNgJCgMwbv7h/GLY9jD/iH94xO4af8U776GnYdD/+W5zM6SQD
LcLsN8TZE1fFzCYywy3GzIogfdbtoNhl7Vqic2n5LiS85V8vrE7ooqyvwMpk0BMkaz+hqTqyB/e/
JeqaKfJ2M1+IKVLfyutiUkQ3HxUoiXuCfWhXv/jDw3V7WPIL1IhplwZSktnL2VEtjFCnHDPBf+e/
6vTJoifahPoxdxrtFKwh8yyu3oWw2ZkdoSnhYYowj+bJIvCdUKWvqfqLi/BSpdmBdftUTvIeKQ0Q
1sbwEsBYIjYrLu7ju3eyNfr+ANHSJjiDma35QZqIXc11CwCU07fQjwUMRBjOaAK8JG9N/zG02kNT
bmvlLq5/Xt+1xYX8V/hbTvHCPihPZroIp7qTJq1dyltr8oH6/rqQJcdH7pMAHkg+st4z01ArFg6I
dsY/+2fLvAvGlfrMkhJEtFNphhZKzZqtYC66kOgmlB/1DIyW6jGGMDdeg52wlu4JsB9BTuJhgBIz
axjATqJmjZRKVKBLVq3+S6OH/k1emeMBL5LkttJAbxuquQtwFw+4ym/9bRTk1daSc8HRhabYRHVZ
bAPLq2/pAnN3AAJlkmPAdmW3MYDKI1wisFTSLELSAFLxzpVkp1dpYgxj/66TEyABBz1EvuHCngpp
eXESTdfbt7FVUPWX3TMET9YuUfthn0shiK6Nzu6mcAKAk/7DkJjTEkUCO6OP073SxS+6Wug32CUs
33VU7bOok2ChHMY7T2ZkzDJaeQvvlBnZrexBxlxonXTqa5hC4c5qzH1uVcpG9bV+U5HkoyQFddht
BYjV1qi65i4ahdzRIsMEyKCP7qApqQDRlw3a0aT86EnSSdPH3IYZToRKuMjpEQT2tGNO4F7p6BSW
4/yEqrpj6oyhCLHq2RBFS099ERB/yEV2irpM31qgfz20DdwjZdaOpzA3Js5sKTrD4ikD7apb/WMa
i/q5LcVmb2V1dyyTQMvsRLLqoyupQWkXaqqdRKh/14ppi/apgIQA/grvyTl+UWOZcVVVzPulRXlj
pBPcWn6SxTUo/EUDvRAzuyxd0GSGnLEpx+zN3M6i3pGU0u5b89QlxkpKa02l2ZEzaW1UzRZZCvyS
I9yrLc2v7tfrfmNZIQvQVSrOdJDOhHhJMFSA4XKutfB3AzwaqH+Q1Jf33aiuuJAlFwXc8ERyRO4Y
cI/3F/7QFoqeB2yR5cGAa3b0i640US1LoCtzQvjWxLkR5Lk0XVooU5Res8tD40+ca+pKiLkUL+Eh
YFeUkMRA5ns1moILCyQgXvk8rWq6uZvhSavNjdLWdts//cX2wBY3we+CyzXvBoAMuClGoNYdq2uV
qRR99JOmdoLB34aJt7kubGn5rDeMJJAdqJXOws3QTLWwG7iLE0ZlU/POTVbil0UBpIUlFdxQcL9m
r6coByQemBJ6WBIR6vqjNDxf12Bpb0gpygA+QVXBy/r93kAmbMGczNxYop1UK3q1YtHxvODF1fRt
kx2vC1uKxqA9Y0gIc4BIa2YIRS77vh+GjBh39ZFhNntQvsDQseml8yg2dizvrstbOqqX8qbVvYgj
2txrhxLiKSey8u96s+0IlVRXpxdpJVxaEzQ7qFWql+3oo9gI4GoqQqYOj49UQg2+hvKxuF9QRIBg
bYBaNDcIci2jFw+gfAgQCThdbDhWOtxZvac7GUgFQ9OtqLbkU2EL41GL/wEVbGYgbduMXd0iMGuB
uEwrdisZf1C3XLH0yW3OH7wcIraLJhMKxbOjZKlxGUgZs/Xy2Du6ew7dkBYuZrPiYyO+qOOdu9Z+
sLhpE/wYvQ4QwczHTFToIQh/0cxzzXuDvpXOuwmaPfBqK2a4eIgho8ZDkEilPfu9GWZq6xv4QPA5
JJWEbRYcXI9g6bqtL+7ThZBZBiQUjVTOJsMoIPPIqu+ikj4ZyZqURVXweGDVT/H5nI9aAO67HwX8
0SA0vyOhefCHYfMXilyImCmiiFlB0wBnqZFGnh1hc5CtKrW1KtlfF7S4/0Bosie0NtEY8n5bNEMR
kkBAkJG4suP742tmxsdUh6gn8opf14Utbs+FsFkYVCRKo3rQbOP6tE2aH1R+G6P/fukMRj3I2OMf
SBLMDK0q5bFIXGzAGDRieiYdS8UJ5GHF1BYW7p2Y2Q7F0y0/JODNjDSth03rwI3g5BZMjOKX/3rV
AMGgo4NOFYMbYxZr6QFoTG3H40CpzIPmE4fLL4U7/s2yTeVXwlQ6D8TZtYSnycwsAV+B3IBjQsea
AUZbj2sB94LrJiihV2waW4dmYaaMmTQiEH54uNR41qvkKG+PhrXVRX8lalyUgxEocIuC1fZWdLm4
9URBLz1xAvJQGgVQ7lR5iXXBjgFAtgN4H3V1Lf+vfnTdUA9MXKYK+Skecu8PkmcYhWG6U4if5fdi
2Rwkq/qLLboQMaeQKys5B3kKEbw8N7p6k9b5LskP163tQ3sheSnIIelJo4EWNO8PeSlLa+p8nPA8
wjE8FTCSPNepXJyGWH2QI696EMK2+ylwUW4qf+CpW5Ij+3z9IxZ3j1oYeSS6prnk3y9ma4ZpkXQy
xqgnWMptPHKMi12QZ3brrbyX1mTNDjLcZ0WQMR0I/L23K8bnKjsryl6IdaKktaHONVmzQ1apBtcG
tKCOErlOpzFgp4R3Y7rLinu1/3N9DRecLRXyf9dwMtiLE9AbdadbJAqcqiMuT7Li0Y+U2w7syhVP
uGwxF5KmL7mQpLl01lepMkFv/c6Ks5oeQzFgyPxrnP0uNHDu6xttrcV9yf0SROs0NQKCARjbe5mi
mVdRkbKSQvokVIc0FHal59uB8fX6Ki4VSEn8wd0ItNhECzMzxcjr3VYIWMaBqM2B2LDdChBYbd3U
SOw2939VTPVvVS0VIZ3z/D9D7abbTFfK/fUPWTIdOg/g/KTizVto5l+MSu1bL1Onu7PfGVp+UsN9
WO1MIdqb/VpU8PbknQWi0Ij9R9o8+QgJl1fngcaTK/3UwPRrFvRYTx6tVqKdqvTnwt/l0mbY68FT
Hp5dZQftWHifb6RwRe8lv4pHojw+EagxMfZ+o9MAZopBR2/NqHZhHt1ocbXiAZZsacLypN9XBvBX
n9mvFbl+KdTYki7GluzEvQzszmB09BcLAsPnsRK//sVmXkicvujixEBdEMlEeHhymk+L+GfbPKvd
bUJWQKal+bqsxQXkgFD6xHLUOSJ72QfR1ORHbnFs+OutnVWvzXssuRq4y3hBULcHgHWy3Qt1aj8c
s9JAhDa8WuETI5CZ/u26FovmD0KlRtFbghJntkcTB2ehT+afKOo9cycnKIXuDXioYW26G9Q1ys/F
RYPWTgeBUeG5MhMn1l5XJxb2P3Zjc5IkwdqlmfB8XadFu7sQMrOC9o0yqUFInFYbRf6eTl0X1rFT
V9ZuUQ5w3NTyYZfDDN5vT272XiuGOmBjufBJMCzC/OhRqsfINkT/53WdFvcJbB68B7amzEFQQlEM
rTqwuOFUnfyxvvXKXZtWjpfWX9pe2l+XtqTZBCrK+BponxCavtcMjqxBNVOX954cKXeNPDDZZOXW
qQgsdeN69V/Uiek5M+gEo/UIWIiZM9I73wyzQoidjqJWqiZOvYZvvbR+lxImw7w4Smo/VmLnI8EL
dX+bRtbO7/V9BumP6Vef9MBbC8gXb+9LiTNTNyEGyPsYiaaXgDPwIou3andMs25XmpvRf47I66f6
Snj+xvIzv2Aupc5sv+De6gSZnTPjjaEfBG+j/Wx3+rbeqQ/jzwocINPxncwR7zNpoz8KTJjoIEfY
3pPxTbkxHpIn4Ta0/RV7Wlx9sNjwkwwU8Uh5v/qCazU5IJBEFeDvi8Y26x/j8VdJxT6BzfC67U7r
Ol8Bki46bD0kfMiKvJdViWE7Kv7kNDXeJHVo59SKtKjYXhez5MkuxczC2yrXUq8yuGqY4H6govJZ
Sce/0QSGX8bhuKM/QBargt/lakuIZGRfJX8HBGC2xle3uFgXImbHQrBgE/WmB4Hia44HsnyQOlHz
+y+W6kLI9BEXZy/2WiiSLHZEGuOtzxurzlfMfk2NmdUHzDlbQYQagZLZWfPJd19X6biXNhxKHEAS
mXH+iJupDNi16JoxbEXBqyDF26rK65UdX5Kh0/nJfM804zN/I7rAq4y8ZdgOJfdu6mZMHK+Wwufr
+7HomsiyvfHVgLc+r+sy5WakTUeOBXTMr3XnHdrSsMW+cSo3m+CqP7lWsktaayOB5HJd9pKGkDBB
LwQxjybOeyYYM+sofiXcmWOtwmDU9rYRuysGt+RuLoXMrFrz/K5TUvQTFAGE9J0bHzvcnJeI28Jb
y1ou3ZWXwmbWXceVOUQepf5SrnZB/UN1D3Fk0VrVrhjH5CTnju1S0MzIR6VP4T5DK0AkfIBNh2Oo
TahScbM1my9FYO6UPtsK3hrO9OJT7VLwtNwX59dUhRpmCAQnlIy72vGa2GbKeTQfs/SPaX4v8lNC
eT1dgwRZqOgYcElT1SO7TZVytrLkAf1IVZDrS+HBM0DNytyzHD5S3Qv1H2G7uW6ayxv5r7jZ+oa6
5OWyiriuiZ4Zot9Au3zjJuWz0DQrW7l4CibKag45bcjzx5cadnqrVoBdA7W1ad19Xua768osHgHe
XAqFVxlCjVlE5Qdj1qgBEorksWR6OlM/y2HKVO1tvxZzLIoC2nei1aB/bH7hiqGrtmBos26u5+i8
7sJd3uzq4sXXHq4rtWQQUw0H0Bad1O28IjqaOeVwim5OlW4SaxePd230yRsLKkc3RrNiDkt7dCls
+pgLq6exI/d8A2HpEAGfQc3y1lBhKr6u0mTD80N9KWUWGUXRWKiJhJRRexbMJz18FvS/aLzjET6F
XjLsF3RjzDSpTFrNIYxztIohY28k3mu3YfH5LzS5kCK/l+KpNcA2GVJCfIGg0A4uflK7X9eFLNna
pSozsy71FrLQFCGj8jtTPtdkEiGlsECqA+n2Lw4pnZDgTvI+ph1j5vYSI/UgpCXVnYBp6ZmH2F/L
8C1qcyFhZmIDVyyUNEgoa8EEncQ4FX15DppqE0jyp9j/i9bIid2HBxbq4HpmDtWf2PJCkxR0Yo3f
oYAcba0Uz17THrNyDc1gwbCRBUgYcGRUkudntejFCBp7ZImuaJsttFUtLVxxub1uEAtOe6quMRpA
Fguyndn5CUJtGENTpKCnwPOXFXsjiiTbHMzzkBdrATmTsh+P67RyTMhAUQwd6Mz+orSX1VFhx4CO
gzmcYELcguDC+PHtqdycTid5Hx7LaVQo4T9+OfFz82Vzuj3BuMvM7fRru8nPm8x+mzqDe5g/yB/d
MDy+mUY4p3+Y47z9svk2TaZNE53TBOk03/02zj2NdP87Drb96jA0yBTfmR8x82HTP840rLbdb/d7
5sXu30bYtgyxMcYm7e3zz+002MYfe/ttmm7bModr8/OfAbO32Tf+1re/xD7vHf6gM/0/9mc7h/T1
znpuNspW+fTnee1WXDIZug3JCZPgIMsxO3CU7cM6wUxI1rwK8XnoARg0VqaC1mTMjpykC12l5Mgo
K4mGMbKSgnIQCuVw3SwXLo+pcfI/qszMMk2qNFYyrH8ULKcXnxNrbUzsuiKQDb13t4GaK1I6okjA
nZT1KTxqN/FakngpnWDSD0yWnl8+ssHKlBwLpeTh7squoNhy1wTA7Kr6qJwlUFFeC2UADTIrikzd
pyNAYFvRd3Xzs8B/8rZBWAnmTVNZeM4hprnRzhPFM+nkTHwSf72eq85I58cAnqQQy07ZZaJxhEuL
F5BU5LGxh87Xs85NJVjFziz8XDzqdZB0tw1tKpCvUkPItgrpS3XlWl5yK7QQ0R/H05v+qNmVWQ29
H8HfjFuRvU3iHcsOSm31EGtrEFFL23gpaHZrplIB3eIkKKPMrSsPZvZM29mKNmtCZl7L1LrMasAz
c+QUNBE2sInssl6ZPJtOziySARwIci0S4qDfzge1pEhjKMwnG5r1smMaZyOXYWV+GaxHnexo/fX6
AVt6w74TN4vWczfW+togyevSv23Rtivr20r9XbsnHzg6WT2K0U3frQSgSzOFgE1Q0bDw/ZjGtNIX
QaEhdRkd7XXiFGJ2Kw7tqfk2pvdNmh5Akz2LQ2nXoPR4w+cwL281AIyYat1f13zBNN99wkzxujRj
iip8whiXDROzLah741H1hsZWy/HlurDJT802FWW57qbuStGY96O6OqurJl1CL3b4uYiSLXRTtDEI
4p0vRL9BnDq6BsyaqrkS5y29OS8Fz5G2tEQijwmOBCDABDIHumnaBz/ts/Bm8NPoU0t7dfhJ9NpC
3Mh1NlJjSiTgeTqSrS8kPNYmphbXQWPslsYkAFjms6ShN1a13/bgIxtdcxQG+ZsmKMzXVdFTnAX3
WrwfC1AxpX4NK3nh6NJmQRfZ1BRD+8Ps6KZdkWpDICYOPKYvVS5AW9Hcldla4mkhEgVdZsrJAHBC
wDvzd41SlzLoCglpmRKYpZtMyBjT2cnuVlyldp8+eW5TFBckmU4Vcepaen+G6q7T0tYE4VMb7/1w
lwFA1H3qlLtcv9OYAoi93haVT3FwbKtvkrli0B/Xc0oJ8/AGMxX3rs/ufzEOYZ4WY97FPmNO/bFr
GbNaa5X6CADCxTjxWFHhBp2L0tB7FYXYSrhBsErQRj6Bf/L09Jm4iiH6x8EGBeewNkW/oBXT4jBA
0mTN82iObtKbTCP2tAQ4PI7sxi1tI3xNi+/XfcH00e/3DUiXCyEzx6OLXLpWihCP9NOQn9V2jUBl
+hs+SiCW1wF2BNlvFgCOetDRGI8ECa7M2ovs1HgwvWpbxisTnUuqKJBtAOoDISDDW+/3xx8HrVHE
BhiAXsgf8kIzjn7K7Nb1BVuYc6LKqRiU2EV8JzNP78UYHrX13kKMPjxrubjrdO8hrPqNpbdfe+57
Y3AhTMjvIk/v7WJ8DbTkeP0TPvqtachKhwcHykMIfmb3VZkN8pCIBc0+VXg3yOZOKL/i6gcn7xiY
CMrxua/VrQ6m2nW5H/3Je7kzWwk9QWv1uuSSgrkkV7ON0ku08KX577QavlvhWqC6dACo+XBHcVPh
n2cb2kWBqxdpRZ0//tO5L7k8bMQoda4rtSJk3rwRdAwh+wFCsgzvOG7gSnLUtYL8kmnSjUGKi2EG
FdDj9zYTCrFAcwTXu8A8Q2ZQjhnWqq0LsRO7cyFj5p7iumNuZpJhKeNGlM5ifh4LkG7oBnM13qPS
Dcaqr2m2YBO8Imic4nwDwDSvOsiWCWiAmqWMOv2BIbvtrb2mO011Bnp/e32nFhzJ1ERMYxH+EHC7
2RWTw1+TK3WeOpro2Yb1kOqwaYyVHYZ/JYjaNWEBrZfzeLBKhb5V+yKlN//QxmcrZASul+xO+HJd
oaUtQ6N/Bc0OlF80bekSDDhZcIz826w95OE3Q9jICftF4CPEd2Oz8lZecB5QpVLw4rYGr3qewhHd
oCjMvkqdMm4d0Rw2SWI6XZDakvGYVrmTa1+CdmVmaHHnLmTO7ucepFwddrrUMcFvL5S9lLgHQ7mB
Ym3lMK8pN/MYWtyWidKV0MFrPwDqppX1PhXvquJZL7pN5IebYVh7sq/ops6e7Fk35DRfols3HpRa
to0o3wXdL7PoV6zy41OMPC+4J4pFgMM49+weHXqxLdtQYhGzYKsMPJTLs0DvVVT0u6KBZiZfS90s
ne1LibNt07QmAJtUTB1ByvdV/11IJgADfRcw5i3E/creLUqTef5R2JgwgGfHm16z0I9K9Kv7bDOk
hj3x7ATw6MjeSyqs8Ryxdh/iElLnJsE/GRDoweYHYYxqf5QaiHuiMqxE2nu0wYTjaoir1hbRONkr
cu49p6ADK04vD2VlF3nqFye9yvXMcYuM4pUKDMcN0OzQzdItJn9LNTmjhuHKsPAMdRanG8rL6nM3
FJnPK9It1E1tUDjfdFoZgxTj66lOS6LcFky2K3q4DVS3tz5FVso4UESwOd4YBev+6I1xnGxAcE2S
rV6FUrUJ/b4x/simK7kbMZSNs1SZRrrJFS9r9nGSDeGZHiAJShqlgM6DfxXcg6gH1nAqh0wIt7nY
Gf1WH2Jt3FtVoShHQS3ivVlbWX5L7ifU95rVjsVRzjuRuTvfGKrPnlZ0426sgviZyyATNmGVkggy
mjH7GhWlxQiOUTLmGidjZmzB8RhqJ8oKa2DcuFE7R8szOdupghLKG+aRJMPRst5Qd3UdhtW92Ghl
fRxCse42TTNkP+XSjULbyHVZcCqmi29HkcySHUihIu3kwhKY9i6t7mtiyiAsdmlTtZ/FJDPNB92V
xnKXBLkk3yWFW0p3tV7B1gx5s99BKOX67j4AVwC4Xamoqs3AE1xxKMKW2U3g13L606VS8NJUEmk4
aWSojlaKrv5SJEb3EKgD1LJDUBY/qySIf5vjREZYgFxy0hm3F+wo6hVjQ7eQ/11sVfETlGcpaQwp
Sbc1lvM7cy3DOxU0arykmV9ohwrOksAeszj4ETBEXO/DOFLSbcAUiMiwftBEWz1SY+U2YUvyjZfU
emqrSlOONBIrYmu7b1F8HsqeHfjSXuqVEta2QZO/YpjMgVpiWW6txozyExGbam0yufN8J5W7gc4l
XYA3Z1B6qOrkLKSIX3MO6BDOCiWyLcHMvY1gqF1tN9XYG3tt8KRg4wMS3zqG5Td//HaUfkdJK+Ur
XuED+5FMs+nlMZ05oTFxM9UMksTZhY/JbU5m/HB6OG3+WJtDtxLffggFwZpRNFKj/4+062puHGmS
vwgRMA332nD0ThRF6QUhM4L3aLhff4m5uFsR5Amx30XM0+4MC+2qq6uyMpXxsYyn5G2Uxqei2umg
UaFe6lKWPaMwSbNcmBnRXSw4WoEaMlBxeKzexYJ8L6bMc2GFV64Motu+9/V7WPE3ZL15cU0sTCJB
1yd1kYVggFGc4TNYxEt7WKARf8mt8ktgfECdzFAob8LT2v5MdHF3ScE0OhDAhMQjzQrwzO0UCsh7
Dlmggt6mWlfZJYzOXFQb+WCFbUP9YA6mcXffT8xNVqysqwwZSdwTMjkR3o7lT82z82oTQIMDQsyc
PxPIPNohP4c3mVlcDnXeh+PwimXNmUDy07KaSbnO2Rj//49sZJgnCZCmsKHUqK15dgjCf8a9/r5H
Hm1CZIWQ7kQFANtwEkyondur1bhObXaIJbxlq+/fDdwXGf4uzT8WJufWBUEDeNbHYTjqpuRWA+Us
7EeKJm67dVqrWxSmYMlH2UjXnInmjoB2kE2ltcEvQE8CesnfP2huxJPQMPRd0dcrfE9fQzuxhHRP
IP7/TExbjljeVKo3TmqPny6U57Ze/D6Gx1sDrRXimN5AQ+/t1nA7UWlAjQ350LCiUWZF3VVUTr/b
uM+GjwsHPl0QI2vo4J2+fiBrrnBKMy7cs+hcGzO6AGjVOoITLVOnWhQzY7ojyBcn9iaDQiqU8WIO
e40tPAnX5ioap8hwK1M8bNqNuFFNlGXNmUGOfmjqIn8OcrL/4wLguF7BTJbgoq/0ndQNRpWYobxS
ErMF/UcZXtuqpFl5KtqZo/FwJ6J9FEhWlBVA8nu7ioVKOLcrMWBEC365VvoZ3OTc709OXgU0gJon
+P0gJIYutxY/h/0cl+R+9v4ZweQssTxS8iKChTJ4bgS789boJAbTvTWzSjN2piT6JWFc2Hqwg9Su
6plvwXHYNAsAng3/O12DT9ZO7Py5mEEz/h878n+HN81lB64eDF0Ls+hv6U/H5Js3ArCLBvy6fX3B
g3n5rJuJPOM8/maz7iYVR29sJ0QMMk1vMB4EYcM42EGnxUr+FJ3e0bbFd22eD+j97vc+ToJnljR8
5tfK3FSPz9TfrI8H5setA3l1YJZcHAgoCw2+lV1A3wvSFdfiHPFlDjl+3zE1nnld/pt4BrhsCgLM
EjTuDzHGGm6K7+IiGokRr5Wl4HSn7NqtoBZpFOuIp/LMub9788Hu2JCgjowB6L6Z3K2CK5dC2WGU
GZr3FdlsINIUXlCshkTDTJj3cIwgJYcnBfk7srUTW1XkNiznMEa82JjFWynqek66lk8xbTe9rdn6
sV10TmiFM5Yfnf+fhicONREbGTrzMKzmgO6FGRWLmR6wOQsTD8YLJHUx0Ygeuuc49infzNF1P4xh
fw5i4sQ4FSS1LlDTFPWWgoqr3CaHmlJvU3mmQjX6jDZG5ygt5cPcURjXZXIS0JgFDARBZRQAscng
xC735aEEQ2NRPUOQR+PNTr/87tgezB9MwPePGCdwfU1SHSCKKmpSDFghDpooJUoi/L/VpMOtisSi
Ak061F2ADpu4aFFpBb1MwYaRu1vee6rl88wQxm+8mSZUWaDOiBYzGXpN6F66dRh4NMuVn0EAdd2Z
muEt9L1ENSc0XbugtR2sI6teJ0dieGD+ro3hcmgdeafg6ZHS5FDt4VjWrkV2u8FB+nMJaSPzeU44
826aJ584/v8fPo0hwxLlaewbonpIpWPgzlwUj34fqzdSK4ILB5Qnt78PUUXg5JoUGaTK5uNTOqfg
fnf94fvBsAPuFtQ0IQ4ymWJS1kiUNhA7YeJrV7609ar17WSYGcXdfp9YmcySp7s4Cx5QYCI0PVt3
BdY1QO9mbrf75wCs/I13IOyhArQ6OVXxUFXATjHIapnKBe0BVr6JLGn3BnF4XK2eU2+CVWMkS2Dg
d2RfnPVlYuKad7hzZsnL3/fu/VULZVGwYgJGDXQzMo2TjwEuM9OTtPWNEql2S66s6lvfB6cAzOHr
4qrsm+92k70iIrz2tssMxf7d/oMZvzE/8W1xiGYT3od50i9keU8IuAqjmYf4g70DcAH2JHRlxpbM
yd6UasbJUg0bmeKZVWRHxb7lnstwZvM8OAI/zSiT7Df4KcQs7mDGA1qXVauGzBh4NFdIl0ioV4xM
G9Mbm0RV2ua15KNBB1RWL3qCXnl95sK8v2ywH34aGSfzp6NIq6ZoFRjhFslFVhd5Q7uMuk5xOh96
809BD1xvAGlVyraEqHMxx5h0X1OefMBkQ+oppBYzkGoZ6FYXaVBR0XLN3Ko8pwdZIPzr8PX7Frx/
5U0sTvagp3eVEHewWHJ2cOGQyTaAuF97mwLxF/mUNSM3Z0w+2is/Z3myJWtuGIViYZKtUm6bA25l
/AGO0uCvAWAjPRUSk0OT/O9WpbuXHgHbGhhuwNcJF4oS5e3axm6Zh6ySfcM/y0sJ2QjE9N+uo13a
9/JwQvxnFE69SmlgSE5gQAJvUyzZwjNcIzC5noa0vISUm3mi3Yut/P0q9P+B/Xxk+px8lcQpQwOo
pG+gIWWHaibVVuo+OXX4jNYOvxUTaodGTaNNuvuWrJbuAE6m2i6h7y31Pn6fokfuEFP0z8dMtr9W
JpVcZ6oPFY/QgLCob5KeQg58Qwz/o7bA7gnxVyMzXQNKwTgXM7iNB67qxvxk80sq+o8lD+abcqkG
OxXkmV4uU82bsfN3qSchy42hyZ4Po0wsqgGT3lvSqJqyAyG8FZ8zIznVC2ExOM+NQeyYShaqNDvd
0VdskRr6zNo/OAaQtAYz35gpHeUEbjdkVbku+nh03ISVo3OHJpjZ8ff07dhbqGshcyNAEwr9ubcG
9L4AickArgRtWy75bbtrcnPQ6GD4FWXECDxkfi+VN3PD3793JmbHcf9woqUHioyghtn6Ex0pQGDF
y2DtWdrS/xh2/F520BfsW5a+FOau8wd3xM2A7w5TUIhFA8uVlYEt/kq+mTPsK/RFGfKWeys2VYBY
Yu6d8Ggdf07z5NQMEk8yT4DVoLSz5KAoX78fy/vfBy4R9V5MKzLpd9Fl4Le6VJUegiAUrVehp+fr
GLQK9u9WHtx9I/xxlO7DHQMPOZk8wF2VkAPLvhFuJDNcJlZr6RbOP9JTVHLCb/SQbxvN6Klqdp/M
YHMgxQeu8PYDJvMY6EoiuajKjaJCNhoQAypstO96c/3S7H7Vmd66W5Nv0SIoydB0HZ2JSEODX+3q
wShc5Ivnyt4PJ/7HjEz8Uav6nieFYKyTwIUmkKULkYPfJ/3e4wFCBnIJLC8iGlS3bo+KDC40MOm6
4BivVShEB5ShyzQd3rzi6XdDo0e79XgwpCPVAbQpgO9TrFpUyCHxCQxpGdOPnpSGa1n2wqOUygQs
vlFjsWFwadEUc+msR5M4hvzgYIOGGbhvb4fI6ZnWcComkZWB4aqppXNzjVYPTeBtgncoOpKAybs1
4YWFEqfgkDYAQjpEefAC4s6Z0/HYhIS2ahnXNMZyayLpdNIyhuxjMmw7fVkCXvf7Aj08fmMd8H8s
THZ/HA95xBpY8CWjtdBghy6J2mzfx0JJnVig1rFDeonOyAB6xhcPlMfMF4xR13SLAMGF+4KAywF6
LLdDJFrHRUDcx0YT4M4fgw6y9w7tLFvEg2tJADnMP4YmIy1IGMdiAEPyU7xR0URDi5jm62CZGC/i
p2hrOnVnztlfJORvg5sctChJB7lSxvWj+ZlfQQDplWE+/2j7wEDXM00+5uCE4y9OLeJJCTY4YHZR
BZ1MZ0LyAXVf9Bt7kAjKRTCsHFwV8imHWlj8vnXGX7q3hJAWIcQoYTlJIomJF9Yt+mmMxl0Ngymm
+24OIP8gMhwRn8hCgL/lbxvw7eZQ64LLm7/M1W/dHpnEwmls5HeaheeAGacyB8tqTQTJRmLOeeHH
tpElAx3huDOnGSxNKTsh0GpQ8S5CRkF7boOLB2ekMvza4IzC1P8AZzJsPbsbaLVm/8neAdLqf+xP
iw98CLQh6WCfGe5RXSolnkhAShiZM9inwWh9UzBm3PWDGArz/cPmZE2DrgmZT8b6RkbDZUCjlXrl
MvoRGcVnh8GbvtVZ7ku+ncsZ33sBABEQkYIfjqjw2JODUqfJIBe9FwGg2oFg32kA49TwBkF8yiII
leHV8a+b9kYc7A+Tk2g8rzsoCUowGSn8kolfQGbQSp0ppj94595amT46A1Fw0wFW8o30VdrDNVmR
pbQFMbFsERuwRzZzLB949BuL030T1hU8HQ+LPHIGb9miM8N9v/VOzSKmyRZk9gZK3kfeDp4FBFWr
3PndLTzYQ7f2J3soDQWXDxTY95fcXn/yUL4tLgCTbbRz71nDAvosqVGcxR3yz7+bvvdIt5bFW28R
Dxoon3gfqj3pJSV/2ja0eX9mQedsTC790g3asGoxuqDxofjmfXDkVQuVucN/H6HdDmUMDH48ZjrB
jyJ33Jy802z4cMEboRn86XWKkyDuW7NbiWtUcEzp/B9M4Zi2A10jepGnbzd+CJqhJJjCSjhz2aLM
Lk3/b4s347kDekDHH4A/pn5VLLyGa0YTieBlDp9GL17adTNGHi7TP0amh6BHpS0CkgCbMHorXTPg
O5rPsc7cw6dvRzKt06q+jDKfBCOE27jErLoPgop3oTObL7aVYA35pziH2Z4b2GSPg7xPx+Bgs5C5
3pabnoCEvtAsgXVz1CX3wefNQk0TBQnkYDo1CzG8Ytc072yOzXzu9yd7vA9jEVIoATZCHaGLA7fN
HBHVfTCEEYzCeOgHG7uKx8n8cYrAP+CRTMYI1CE1QpCbSv5eBT+YDpgHEWa8z/1b59bYJL7MRMHX
0hbGKugoiaXlCm9hukzjyHQVp0jmAr2HG+HH2CY3psI0L9dLmAuGbVxtoZhn6sn7797g0ZBgQkff
yIiJnnbfVgML5dSFDY6wAC8D3eJbTqWdGpoFL5hcJa2gIvK7zUe7YszkoJtO0xAOTC7MInDlXhBh
s8vSXdtJb5nHZjJgDw/uPzbItM3dAw0l2s6iEeWTm1rQ4imKbBWx/MxO+tJq8xwtK5Xx72m74TB+
2p1cjZA2CrTAg101KC9yztlNFu8SbY5b6VEwRQSErBJUJ5Hjm2yNlvfx5g9hZig4aMpJkEZHOswf
ULmWPMPL1H3pcw7fS+bvS/d4Xn8YnoRUhQRBHqGF4QDVr7NY89km6FsgDAYoP6Q8OGhFCIg6bcDq
FbqQ4m3HhdxMweb/+AjQPfw3zHWacBf8OEHdDR9RKFjGzmjYIlQ/udruU4vLS1NNvztvJuh6uGlR
WJQhNzH25k0WVoR+X1TxGaK8RNsiAkL7cDoTVz2KCECFBPleMISMYiS3vkwOxCSDnCigs9lFi5xI
+tI5K/nXwg/jDsXcoVESpQp5SkXiB5zbpnmJhI2Sr5gnO1yZ/ie7BOQtcCkq2n/uNEvVOA8ELURs
QzJwjMou3qfekIs7XSr+iF4rGW4p43GucpoBl1rgmS4IM07m0QlRoEeI3lN8BJAKt5PZxBwujBLt
JFGVWHGpHiUg3vm0pmqQL/3WNYUqtLiMzIR1j80C9oqKPTo+7tfQdetQiyEppAGhicrlGjIbR3RJ
WSl0ZuxY19AF4i0Y06zfT+ajzYOZ1oCTUPBHn+zPvM/AodRjf/Zit+xFyXLdbpeljd2QOV6oOVOT
ACVv9Ljvh/EohENBs6o1M6+8dJ1nybNNNI/uwJ/DmgTjrCayX7ewVWvvOsSz1PySzfmTcSvcpjlE
JN7+mbrx6P+IIXIdgpKlDhtopdBRtZCHpaubQFx07UzJ/KHn+mlqcsRzzhfU3ssjUGoVZtdBf2w/
INHghbRI9g2KCKJPVeHp963xeA6hNQmGSLgVaXLfhm0eRI2C8SmDiCyV2xpM0Xfg1J2xI90h/OBa
0EmBvLM6xsXTruHYZQonxnAtxAlekP01Lukm20qA2q05qzfcpb7pTILkI7oszIG652thkGW3Cs7u
tfgiMx774bDJX9I3kGFDeuJ2WfuYyWnPw52mrgqMV7RCxw0lcnf8fXYfZAAxamShUfmFnjCICW7t
ZGNiAyToCDWO5CTY2cqzQIHZGaKNgpQdmXlLjTnc0aOxjSsJypSxpjLtI8lyvL+zqo4gwtaEwHfE
0OZdi+D1AWibZ+Vc5e2hOaSnYQudPsDd3Q6RCXpfZXwDc/rW65aa/h7Jzu/T+Oh+hW4Arj6dEIDK
JpvUb0Oh4EcV+QxJAyF0aSDPvOsfuS0UQ8Y1EjRAzyceUuqVuONHaXUEVfueaRTFxGNY+pSQORbF
R7cAcrAqzhB2xR1VhZ90Wlp2PcKz/NgW773vJOJa0Zyg2YnKpmOvv8/dw+X5YW7ikP1OYMD6DKN4
e2onGW9XERg5+GD5/zMzOVChFwxe0mICM6/NrjLnFuCNSCS7Q3vdzNl95JJxZPEuAYcx7tHJbpDq
CqFkhRFB+m2fMH2jNvoxA/V0IEQ2tEVnHnaPJ/B/zU07bFEIDVs/hXjygN42Ld+UqU9lf2ZMc0Ym
+8+FkHqheDDCxZkN6Y/KJaBk7WaG8mjm/vJ5jNUWcGtOZq4YEl6KQhneqK6fy6Q1MbAF6bK3RBUA
umhnsjCPDtUPc9OZU5ou1KIG5jq9x+seMorihovXbf2fuKCfhiaz5zO4PMSz0DGOFoiqOA5ZMuH9
9w0+M3dkco50PvBHBhjMXfInKB2Z+LRRKsAZFkoyEwk82gw/hzM5S2rXSQ0bTaH5lbTvgeBRPp85
r3/x/JPABhrnuImxs9HKM63NSpFXFxUuf5CixQxXUSNlr4Rw1R9OkqsTuOakLYSZhBoqfX526oQB
rcpuFvYfihgxyfh9ch84+FHJSoTaKaSMUAa4vUP6gc/RDY03QenaSojio6rOWNDwC9Phjq9vPIdB
9Kr/Lff8iOPKeCgzqUHiDE+zasnUTDJRGvee8BxPDbHFbenr2XZIujm2lEdDA9ITxFMgwlTRXH47
NDUOdCFQ8dbQof0LJimjqmdeMw+OGW4lfURbI6C5u4BbF7RVsY+4sXdB/1K8qHVgFfo5mst9Pyih
jjmFfwyNc/xzDn1ZERo9jQzpSRdo70BlhpLXzNF3A4pwl2qjm2QGNPXgKCjAEEEQZVQhu9P2AKtI
BgLYMTzlNrHiBOQr0ezf996ciXF6f4xKhoY859cYVV2vhmTrBs9SevrdhPBo9yHpjZ4PARc+3p23
NkLXV4WqQ7jJgLjjnzsI/VJiNsD7oRCz0fY8qpjcurZj5183FROsGaQPwWGD7MRdp2WrBY1WSgi7
+WFbaRupewvITOz0qMh1Y2OyL7I0IgzCBWO1QqXBwrPEV3fDbN3BRXkA4fvMfn+4YGhhxvsdPgPc
YreTmRQkgPbhmKQQlq73qZRO5r3+vmDoghv9+dRhjC+iUSUOsfuU4LgOuxIczRwKda2Czn644K5H
Mu0rE5/CYut6+zxbxZrjol2os+vQkTwra7Y+c7iacq2jxHSQnpFwotpAISBAelNT1p18aDNHJLui
WutsBeghTfSDzi15AYrhlstvoxrBLW3TRY2er24pqyktdISKYLk01HDPCnSifSFt2ScoOBgD2db9
xnNpJti14q98YqMV3qw1UHLQKN9o3FLEo9Utbbl0ovZdKhasskXOSfNV5S8FZVkz0+Wuqm9pqLpC
JMqzk2olR9skeEqipSJv1MJUkGkarkiVhPW268GBYGrJRgJWtXNK/AXtI4NgfCY6rb7WM6QxqIQN
nvm+2UOeUNKdEOe3SZZ9YkntRhZoV0FUGRMK9BQIRPJ058culXpoZKHlGElEw4tDIL3QyNGfuNIJ
2bvGr702NAjUzTv+k5dWAM2HUUNZ8QmVBpM1z0PI4y13DhrolULdTOKt3lv1zYaQnZh94Q1G0QFg
epm/CaCp0Y2ztwu4RVa9le2nyF/cGATJ8VYiIIT/1MGmkCfbQjo3xZWJi9B7yvE5iSfSvgQpKUgo
i9Vov3KfcJ9AT2uhQmVe2vn5RlTOrrAKxYBWXGtCC5vGPlsO0kEHp2/sWYnM0zZZ543hyYnhdqHR
heuOWayicW7VzNC5tRRu+vjDbyySriV2YZje1K8MLV0zH2CHUeVeBHTfUbQ/zd5vvobguS6cnnvx
AJKIsNt4UBRxJIQwCzIW4VOZ7XP11VWtWnvWk7XQfgFxXXlLSV0Kbxogk8qK41dCaeaa0xFTATD1
kqFTArMQbpi6YbFB6gDS86u+fcJ7mjYJJN/l9aC2RhBtQdlAS6Dl/K0+0LTmVhpnlWhkRWtKy141
Zsq97aFkyR3aeiuVZktMLjv6vNnwziBbf2k9kHqDVpsZQ8gSUEqq+jx1E0chvqWrNc2156og1CWr
prwyzfY8/LR8TLVjpnW035Lk0LZm41FdPzayCk5Zsw/3MbrkVTMmVAbr7xBDfQLn1vaGqxcYoCeo
GsmMn3Tg6Tubf6/YcyxYhftEgtCoOCdKKtqlXwpX4XAZlbcQinE5IHdPQZFJgjWXRbRWnCbfpj2E
RbErrEBZ9cJrmS44QLpDUOWwnZiehGTZFWYcHgN9p7mLJvKogNw/vxJL6vW2ENtltstaK3YtFzRB
4N5gDlQNYx8JnzcoPkjgmCILHf4lMpURmGwKiQE2/L606/yp76mYQsbL4HIc5m+NvROwKwibtDQh
RJTGduPvQ3RGlevGB6w8dJLaKbNFUW+0/sp66gVfyEhU+aHgPom+TXmsgV2+1vq6IQseaPnuFMuX
uDj1EW7gRVevgsEEzlV217yS2367Rr50wCzVsknguQQLSC5VP8EY9yEwKwasDLLmlwLIyXQhX5Ht
7NMFy43qlD115SpobJJA/4lWpR3j9PKiKdWYLVOQjJ43QMRewYEYemmn3DLhI9t1rVY6aW0HVhw6
dLYPHDO/aoJn8GQho0PdzHbr17LsjZ4tShXvG4cJK1+zY/4k++Mm87QnVTlz8TEF7w0q6sJgq+US
Z7MlIIdGrT05hoPtq+deMRJ+zZWWD7H0ZK/F37K4yEBXo287f49+nVKiESSLm8bCKqJg3nNOA96V
3AxyeED2GnbrVqKutNL8XVwcq2CtybTGIJPMqPqNmFmIqgVt30FcCdS2QHpK+jbQTNTGaVsCgO/R
EF5cDQ2u+ayElcJbUk3lzAogbygYcZZQyBm7Mo0Du5Ltugfpuo1RCMlaFFbVcPVbuwCYPsY3KhuN
XIG0oyk5hL4lMjOWK6ilLFUc9hzbpzaaHqQVWInYLMJ1Ijgad9XdP2Jhl7Et8tcGV5viX4YSI1z1
+VvT2Gm5FrOzUlBfXbLUFpmKnfln0J3Ub2yw0Jt1U9C+eu3B1ILUIJTGTj15CUD0xbdPEXlhA6NZ
e1ShQh5DASyXA0NVTjrOSrTkq50KcGjg9PmXID433F7QzlmT2kqPc4qbYcmHKlWCArqSWy05pMPG
LTHIt0SzWg4Yv20uXNTkBPFTUAV7scWRg66sGjDaMLCM9adK3ygAcJUO8Qzi2ynB/vJo0jwL/muu
XqC9RzP5oHJbiFBsVX+HZJqqLqoe+P2Bs/T6RVPx9eIZ8GGz0tgW/VSt/y34qhMWIvL7ayV/kuAe
w4Vbm8Ig4mG/ytLKQrLMjHDTdApZePLRbysgj3adiAYg1QriRV/v2LDM2u+cVLhwAtyNX6AU6vI3
zt0mwhqa6ugbtgLcJByPpE4fmWqUUj4srJi7RqDrJDK4jECXgJ09KJLFxCNORZ295L1ulMHGBZQ5
6fG+syvuO0+/VBUuJv+sqjdFVzZKt6x5QxveWnS3xq9N1FuhePSSftV4jiABiraOMHztqKY73n0S
hs9GX3sQBu55i4FxCvyCkvSsVJ/uAJKlVDKkJDVHfbdUuNZjK/mw6Fu7Kj648jwoAtX5b907jn9B
IE9DkIEH1CziHBqhToJQIU6NOFxHqRUPF91fi3DLjRUlKxaPsdDJCwKTaZnFMpRUl2W2Kdp3MQeR
VYNOdlAnCQlCEVupHaabHDkqPdpp0s728l2tbUhYGHJsyYI9iALlEFaFq6w/yZpJ+LMevSjSPq0B
wDkG8oIFz3x3SGufeuCiLpaZm1ga4Kr1tkKMwiUg2zzwIKoa+HOGYAeVRlQeEydrN03xXBT7WCS0
be0G90qcbuJgZOfMjL576wC4i3GvV61DynXMqOifuXCptMVGVj9kbYtvDRLXBnAazaAGx20R4VC/
3oqpHbXnNtxyLLbaDDKni666BgghZXcv1LsysnXh1AM+pFphhcJav5XkbVFcUDd2EoFb5+zMuanh
Y+fJbFHJ6klETjLJTF7bVvFVKyDmdJWUBRR3qdK1tBZlK80qCzSBBTZdCyW4SgPhYkE1Bh52wSbC
hlOvA9kFjUBjOPU21wyiHhFXNN0iEC5MtUNVoF5z7rQn1oiIyl4L1+xEs2i+I+FNHBZhs3CHD72z
pPizTwc806FeQQXxScPlKC9y/xIHqlH2AuILcP1+EJCexvFz3n8xEPwkBBLswysyybTz3z2kmlIC
P52dC2HZCGu9XPR5tNP8F5kz47ozXXfRF9tOfldQYJE1SBdDyU8ZEGBtFBCI9UtdhML6h4pLLeDG
PsMGn2J09avCPsu8o6KX2mWzwhYDytrWIitPnyN+2+tXRhYsDWkoHzLFrjpiJNkpFl+S4TiQF4U5
dbNI1YXW2F6CRwKCYdUD6RxiAsFd1K3dDks/2YbZoWj2pIROkfBHRYVm8DVa4LbVmgi0PPDV3i5N
NhUUddHvrGO0+jZyT4WPf+xTd1gIvFWjw5sliyICy9m66ZddYJE+NIcO86KO5K1NqVlqsmS1XbaX
1LMgGdtyu6IFS065hKIhylElcwJtA7qQMtoI/GcnbIfoxMghgDJF4fic3UdOyac0TW0GXY6i+FOX
JyYquLc3nrTjhaUofmnuN3qNnRwRWe8tNHcjgdxPGDSLwQvEzZ+kXkUdvN92cB01/4wk3F17HUdK
i1+hIooYuuAAJoiAZ3iBv9HyY1Z+CezLyz/bbONlOVVxOrnO7kJiY3/TJNVx/ds6+n5l/Hy5C9CI
xwOaBc0By2uqtSgatcQ2RbbExmClSMFCD/WAFbjQDYnlVlQ8aQVnyym6ZBeFnOF1ssuUKyg/JVWj
imB12Sv+MYKPHIyqTFYR8Na0jyrKNatIehHyZcAVuFeBZa32nTwYEI2kgvYeJ9C28vFqGlepkygX
idbgfuh4+FQxeNcUxdASNCQPoVnKeNnEpaHkLzzTVxL608iwxZKF5NKGK50cvDHqWCiaHWH34PhC
62LhyqHh5l+sP0eJbsCl5+k+Q7dz+9IXTtetmeyIOqDU4YHTY6oOCKZA8scoUtCxBurR5imB7Hqf
/NHzQ55LRuLhyZktUgSjeBZoRDOFculF59x/TwkHWSsnqHa+FJpZvSj5ELAaZ4hXo3AYKWxBMAie
VDWxC18GAfMyL15q/zntLgy7J0W3frHT/R7FlxwPidcWylUkXZHiK4P6kxaG4DlEtJetCSlw+rAK
1ZXn7ZJITinKRugDG517Dj8s8yww28bsqhZNH2sh45HzAMcFVOvDSoUnAKJgH3AWJ70JgdW6n0r+
nrh0aL949UBiO3Vxsw3Lhv/MO7SkYld6MeJkDWSlgKcJ8N/5Bl+ragu9eVGCjwJ0ekqDFwo4An2d
8sOuBkYz4L47SDuE6RVPTkOAuEUrN3jc4WoQOupFR1c4htpTKUCzYtmhFzTqjEQGgzNbKwMCvAQ3
FHvihE2Jp7uW/gkYoVr24YEjqMQ130Z2nz+7CI2IvBOQghZkcBroJeXBpJegkT4sj00INmZBon1r
MT5d8KghZ/FT1S4jHUz7BG/O5o/WeHhuXhL3XRNbiiZIS44GSwa1k8DXJutBmNbiv9eRFYnMGlI8
v/scRemnLngf0KRRYmmB3Mu0PZ7u1CMOx64Kbi8fAZrQwkENeCXZWfonIstMgo84CRGP04e8OdvF
dW+IIb7Z+1K7HWiWaak49XAIyyc+HiwFrjBXM2MQzgr37QlAgVRghAGlNNMuefrdpyZY/2J+y7k0
TEwxdLRwU4PnIdymGerG1VKMrIHYHfqXxRJSIP6+jQ48sbz8GczsXrUaQCwYqaeCvZbaiTSQJ/U3
qJSB8XMdB9iFxTGDx8ie/KBGWPI5lIiQkbwl4YnxK5bpyA+8K5olwTODHBFKJMcC3bP9qWZOJL+p
wTPrtpr43sP3qvxOFZcKvCP8ZyBx67BdxZzlg44SZM94y0DtE/khSHV0eGg8tf1pAB9kf2rjVd68
pKFocOVK6NaqqqIz9RCK7/g6pd71mfdfHJ1Xj6tYEIR/ERI5vGLA2eM04zvzgiaSwyHDr9/P+7Ja
rVb32obTp7uqusqtp10+/VT8LYrylYXnavFGcY1AV4zxb8E1eNI2enxU561cHEbxpuuPDnlbrr/K
mDIyurTqWuG0TlsWmQouW+1O8BrGOxti7m0u8KgLFlYAuvx1dn6N8djMm1h4tVUHWVTvFDUgYCyJ
r222LlGaW7aXm2xE4MZh5W5S7sUyuJb9KmRuLvU30u/YZQa17JnKq2zsq+kvFwY/7K+tXPr5W0u+
Rhn0ih6ajOXRrQbvadrXJ7tC+cTbzK3kTT/+8PNMpOw0cnNSuqC33w37pdLQlI0q6MnVyLaOcmu0
NT9gHv84zqnpt7JKL3tL8c5cPuYIWIrvZmQhuNQhHO66eVmidaPsZflYhlf+Y2v+K5V4azjjbVzu
ht6sWrb9omyvlw7b4jOz1700tko8ujxRwUCsYK1jB2HLJKP8qmrvhsOvVO+66BNgFszLdiX7Reif
U/muNjuDb7M8m7WfLv1QDRocLN3jkVI8bLv62Ok3yH36pB8z3CnltUXNH4JvDNZK9I1LJ4NB7IiF
a2teNa5iswJ/uGGfWgApCrGL5HdD/RJAQbO+g1Kce3ZY0q+R3suKf0iw7KKdNO2N5R+zoV/Zwovt
zbOfiOSt0YXbImS/McVZB2RaSF5G4aWvlvJ/eme5UriWzVOKplXOQeL2VX/VWK8ru/3ifBLXQmtc
bdNU9jK0lelkggFYniVhLI2jpZh+hHPLOfG95C3CK0dMUc19Y21bkyV43R/CaZ1Fa0GP29THOr6P
1sW2zpP2a07rIWl+nIrHtyiBs+A1Gl5T5yL6/tZrt7S6lOPVDrtV3vGO2m6Pla+Kd4IcnqXmIFo6
2fwkMO8aflJJvZvOSpL/Mpr4FqdrQYGJ3jTqk2HtQQfn4dR2FQUYK/0Xu2MvFbeoqGb0LDZqGMZg
TQ+tP+vRVQearBBv9Ta/Lvksov0ewpWc1iuzEUG8QFDvDdUviqstTonzUNVLE5/N1HEb9VUHyhpw
W8goyszaWs1bcAaOsdRxNddnhwpmNiNCEYcbqNiOTXFQY6ZUJibGL8MrrK1uBtXExZFfMqPczAX4
xJ9dfYP3lQAIFX6zyNviKQidyTV0218c0Br9akypp1HT0rh2beUog9CN31gjFGaKL+uqHx4i2tl5
4TrZ1jLCJ/wXMZDmBBdyiy8Jnhhfo73JaOzqF8OqmXxAZfNtGfqa4NPQnOKlWL4M5idD2mqsTmEn
gaNsheM/rWpL2v/Y6DBAYTRkuoikj0kGNeumcwVgZ8+fiRa7wv5XOZ8OWVfSclTFSan+tHRcq+C9
ZnVU8JYVVbKOq12V5J6e8DPEO+Ec52fXr27yqL7kihH05nf+xJp1HiiXk6Vc5BbXuHndaZFXqxup
uE3OWcu3YbgA21memqTnYnkYlfLhjJwdTVknRFrr86NsikCYRxFbX1r3GcvTKp7SnZaZ7iIJF5Pi
k9P/sAXvR+pt7k/h8GEIVzO1oB91klRLMPaeotVvdftRo49rh2G/RG+2lu50zr9epjFhSv/QUVDM
4s8xudjKe9rfrJklBtCqNs0wcV4P1W/GWaznh51/9qrqjfN2yLc53dwQPg0E10P6IhoBFHUdbJ7D
G/cp3rkmz2XS0iDF/mh+sZd/eX1mqFc4LnLfk/3uqfq5YclZBj8n4FZmNTpiOO4hFyvamjx8G7Co
UP1BoDp/d3g/Om4y5Bj5fG4Wr3Ze7PQIoITDGl0FJ6OxsAEbT9OgEKgYLA3BV9+S3LhNeRyaJEil
o0O27cKA1PxLnVcU2AmC9mKPHTY+FQc0VG4iAywrfiy+i3yblVcqpNFtas5zFUjPXr0MxBRtx+g2
mvslu0gFlbD5yka0cxO0Q+/RZaiGZ8R3nUYwXx6d/lTBzMDCsZuly66Njv3iJVEgANvYsghsBkxF
9KtCRYc6vZnxfiyWbat2qy47Giw1lSUXRrfuRFB3n7Lwpfx3Wj6m55EZVn2i/lR6to4TOtZ6lyEd
0eItoJinSG8yQ3E/qtw/46rKqeoprV06/s3hh817riWPtt7p9IZZMOJFCmajAi+3Nl8iBNp7zDTh
paiDQq7XFkHwTbmlpRTPv8O4tBAzChiBZAOU0JgOAkejqjsUAMJi8Yf4PU9HT8l6TxDnLpJdmctu
nt6jkSuucS5qyv6vaQSWlWAiOoMMOzR9uxYjbX26aAsP/ZGxM65QCmTMsWPzCrbq4MzJ9Jmp25k+
R2rQuDXGZnjG0PYXRJmyCA/zspP55CwyzyQNxCajNvBd+STS6jZaGcBKxaao7m14TaZN01577ugM
d6LJONRztJUhSQCSkleJNJ983HQAbF23rTvTk53m1yEozp4AMSXrNWT3K5XlU6hC9OSMLiKnOemR
NZs0Yhd54mpDD58Anj9XPFOnWEMNuRGScTMJsnQMFDH+RAmm2xPX/VRua4x2RZKfFRGtYisPJpOP
cJMs86z1/2qbHq160bUt/s1ubiY4pGIhqz+UuAOOVQ8KzWFanZRl+EQj70uG7vfjyBW4WLsoJjCQ
bqkaPqNR+JUqb4vubyF/KwINHRd93YbtrUdUZxVEYzXlOkeBquZpYGiEU8H7C0Vby0x5RGS4kRHu
6uTOq+GWhunO1l1XMteACEyk6J9abPP83OsGhMVRB0I3YdjslWzknjRs0vZLGfdNeEWZBkGZ1pdY
EQQlw7VIuZdhUh9WzaqTGFnrjWPVh6gxtjCo6zjT3rP5HKImzpW7xbSu/UHLjvJd78aVqUOKAb4I
30xaz6J3HmAs0+7FLGQ3wQA1LJtNV37q+YsyFq8RUnD7U1JuQ32eipcY5GKM4EpI6J3XOrh6p/pR
Bocne4bz2c+7SNPPlbUzG3WVVN3KsraRk2wWpztWebqlmLsNc2p7DfO3Sev8YdxKGpfOStinqvvi
tasjQBf9rVaajS5vnGT6dBgVCDvwQwmJZtptoO/3nUximHwZwIgk+1SPb8JMd5NyqOptmQVAnB1k
W5TF62x+XbRrU5VrOV/n8mvO9lEDLqKULqWjpDXSP1JWpnPjUCjv8vPn5Orpzw1jcihdE0JnlzBw
avXQtfTBFlk3AMTDObOjVRLC8QV1kx7D7pzkBSxYuCqXU7ucRvUlDE86/fKIftGxXufEW0p16wy3
VNKRLd1qxR9zTm33m893GOxUenTKrQXtapJLrZ8H/TfNfRgIrXqVwpOSgm6CT4jopShPLQYOUuGT
LiSxA2Rh6J3dGP/GgfqvBiiwF7qk5kDBGipwoDjcTwsUMp/cDleOuqHDMBE1N5SkuTr00eCpgq78
rg36ShIXSZB0lr8qBT07Y7f1hm6Bq05fTcXdqI9LtVO6bRTxiaRDZPkCqFlvHiUNpTR+xkvBKGRd
dIoU93eebWT9xA+Xi2qjIuydlbfCoJJ924kfzZ/Q21ZzEdo1qfxB11yNw6pjwhnqOSXB2VrOq9lA
1paya5q3NBtBi3+VSCcPjlf4a+Ca1KXNxB2Z0SDWU/9p1h8KDEcfAl/o/iRe57jnR9VXPdJiLTmg
8ByV9RIxX3IL5i1cXhGuqxC8cpR8tf7ritaTnHsVH0uaCQzTgDjnxNjWwArCftWGHynV3Sf/nVFh
JHiHmdlRFeOWmXJCnaAVeTBqx+msvsuwdPRf3HNDFAzcns0sSJlMtvZ4q7lIo/mv5ZW0HFRypkOx
T/yKwmeZO8JSXZUebe4Sr4tB5qE9837cGCYruzyL0tiH9WuSVVRKNZjU7pb2VHlaAGCcDsY3S96i
WfecDjaFHlH6VaVxrzYXx3iAhXoNw0klvc1PQB5JcvrRVsZKTPk2Nr4X+aDaa2X+6uhe7N7eQ+5G
Vk0uBSacQwkoafr1eNJTZa2b1I15kzH1alYbUDyDTIYdRjlgVdHq6SaCIAOgEMQbsAFjh8VNnZU1
ulL6UdD9qZ4MZgQcBMssy5umhAXlhCE+IKPA8vvoKLcr1T4l8slogTJixlBXlU5qFjTtFuiCOZii
7mzy0TOmB/D63L8ywGvdas5uVeejVopg4Qju6Dx4OuPenTuaVKzdesxW2HD3FMuDNS+6a+L4k0OV
gUMA2o0N8pM8m81s8q6zQBqgrtaiWhkaMx+w/Cqu740FMnN7KgvkgetwRYHLNU9xQDqoH4yIr0bi
6fuhfy5Cz+Weh9G0O5nqkVFqODFlHVTaXyy/5IoHnklJsFvf6o46qWgGXuwHLrBQ+2c1wTTsExxu
zNe5XyXdCX2tNvDGGS6fZ178mSYqkT1OBlGtzYeleZIE4cRVvk0zl7YeVkBVAnn25y88KUauLgRC
xcZiKiJjkRNRedN8Wv7U3LM+ky+GEvQoApgd3u9JND1slChiF3cvUXHsetcEoQAKTzxTrJGNgQvu
nCyw7mHjhbhrOMSRrYRz0tn2gnaBQuTqUvz6CnUcz9us3drtarbYbl4l73PE9Dz07mB8jzkMncXP
tTbfUVA09UtYHx1ro6KGwb8aGjD1Z3vF+GRiHMofUXnIc0IaUt0X+YMpLMFARz1b5XZE2F2JwMr9
jhdeyw78+tohxc8Ockn6gNdN4+eTb+qfpFrF8Ou/09sCEtS70a+EydGXhcKA3OnM2o7p2mGWsshG
2oAC1dxJfSA9igjOkqEFon415zsEA218zMHfaHQVv4/Bx5MgzIFDDumwrkFFVa8Z9/rCRMJz9RKi
Nl4RcJj2CtXb0rjhOWx99WeJDoOy5nUFCWUFidRVczguWOcrPiErLrRyBRwf0Y2P1wQ46OiEncu5
U4gXZxwOUyq3cPv6JGdeGq0nypB8C396ZU14u60hmgZVBLTw9EJzF7GJm09kCw4ion/tL6FJhMij
HaJgNADfSOUKL35a0sgugcSIVMgIRU6gt4c53LfZxmqOiXrhGp9NryjB/6h27BjtSJ5wF/vKChnq
/Vpem84rQ4gsb4ceTJbbrFyTDKM5p/hB6w9Jqo97bX70xJ/0EWyH19AOy0Gvvs35GqZdUlaFtNHm
7QKjiA7JRj/lPMfSycsQ+ThW7skNCTheXPz1qEJSiEKERs7GUoMi/TDSY9L8kyTAkP9z19ZJQ1GH
ltUD2YiDuBR4tARS+y+1Pttsu3Rr00RXpAXV8s+hpYMKHayg1jaR8zLQ8sTFbz7+PWchgCcOXU2s
xZ1jVM8fVfr+DH1J9kt6gmHWlD0bu0iuzeVRYE1mf4fNNqyOY/meKc9e9yCTD9SOd4OXRFmBpJI4
q8HFNfsI5tX2M+6tRF2l6CrK/tydtWI/Dr6gRubWvqB5set160CO+Fm11fFglsxDbuxz5B5tds7j
vZKjj56ZYJOgNokUM/Ev0G8jp2M+xPqy09IXc7hTVKm5ol/X46HUXkLq6CxtnUnzy/T5TEpPMfbG
SP4e+jZpZfLZbUhLHWleEt86oL3kHAqetcDLl6lKnnjb8gqfzonlqfwQyYz3c7qK5toH8gBljZHi
kQqShH5F5Z2ZeTK6sWwt27FLT+qPzQhSkHp9fQ9nf1S52JlKFmxehntW/cbR3yL/6i3zknWKsjM5
3CA1n303cKS8ZMlfxn72UtYFVmZS+I7OQqxYbiH82mBmv+zImPPG1NNLkW+wyiMV57cGPqtjabtM
QzArKDp0a1VlxbZ0sM2TDeroj7BvZbdNpkOdvpKN60eWspb1yBfEnQ7li2XiSCObbqN8WNlX1B6s
eKeXa8P4Upxtz8rMgMV46nwu8ZvCJ9Alww3t2kur95lHbmce13Xn7Fr1QjrbNrHH85C+WRx7R79p
xJqT+BRVWC0n1yXDkjrfV+kt645DW5Jk8dQyZuObWfwV3U3UJyk0vOfYUHSBbmykRoD6HA1KTqo9
tOw0t1eSWjO6linc29mmoHMvsruc/rNqvxQprrikLU/aNjQqgo+5/5nXZsnPY82tIQXtkwlg3YrG
i5tNOvJoXpz0jJ96iRVRPXsTbSIs4GIcnlqH6t+SfIc1upfipQz/7PIYSgdNuk5G6kK54ElbGteo
P2nGj9xtxXjoZM0zGFSbcUPkUoCeg5iS1J2AUMMWULJCyMEHHBSkDOBUebufC9Vt9BcrHlyyshbl
ysaVa/MbqIdEYnue0VnwMz3wwHPVnEpoy7vCOKXLSxTtEJDoI0pLxGDKtqe2LduFKTU5qzVQsj67
Dshki5YogkW+hx1AmThEXDM0eUaxkXPjrAMI4qIF5VNenZY/qGJAtr85Q57V3p1wX8wfCyV10K9O
eFjyg+je23KtcikwYtdPE8EuyFB+1O8zh7RSD6qKIgJX/PxfrQfVuM4gV5nEtLoCqABZ68FmYH00
+TNmc8+6G86LGp9t6jlCQ9sIlPa3Sn7q8dvMziZtTxog09D7TSVDg7/GMVyP7CUIH3FNlH4mcGoj
PyrJtjY2WnzJaOKhc72xAXVsbb7pfrRQi4KX6OrfJKsr8gtWE9CdJV+MnM8kG77ari0anFZ7m5rr
lEz+jDSWvQKvU46TvDO0CxFUbju2a0JSAgmgZlKBRKZ7yoVb2aRQp14BOJbVjwGwdeF3DJU3IW1y
xB8t5Wjqa6Rik6uB0eTmuGrSnk78Pre6r0zflfguo9xVw78ZucJsgixEpIjJgkRgRKXMEiKHLYuA
kfvAyLuNzQzVIGHT0muNu7Bd4xgZDm8jpGbKqowlrYkwLll6cypwpzHZJFG8HtXixaBJrJffKT2w
mhSwc+U1gH5Nz12n2WfV0F0VPE1pWo/SBcOroVYFe9c9WKlJepJrx6R/16aHmO/Pzl4qCCBpMVZN
FZ+977um/Smml4+BPfHGTzC9Gn3DOKyQdQnEFl167Qbwr9+JTTLFWCju27ntwf/2pBugfZqI6CMY
cCEzTAK9fpJ3X4ryaMUpy9jvBIRCT2L3MDj54QlCiAHoyGDaKeKuW0PwXnKAhRB5WVaiOkWgpXGS
SstCs1CcuyE+LWH1VtBLTJMrt8FQP5Jn5/gVP+cLdZ9YOgmneuA051ACdXualA27Ydwp4THKfoxU
WWnt14iWuqDuas2XM3ZEHdUbohlelQb/1d7xR3kvul1BbtQyAxEXt1E1d2OyuPJowsGOvm7wN7fV
umqTdauh1m7vUrFZDNu1IY8XCZTCJNNYn8iC0hgwTmJ67XoGCggGddcK0EYVs13jO4NVqQG536HP
XKd7MbrU7eRh57R/WgxFG1ThZyXvrRqB6zExvmIlv8I/oNjjBRp/xXwkDi2Yo2E/MWSY8OMLKiuk
0W1Z+eNY84z61axpqw4xuc5jpX2J2dEzE2/A4w/Sfp3PdlBaGrf+XRKA+NyzSwbVGPY8/HqnAgPZ
dRzYXAKjfix1+gb9tWvztQke0Jq6PxaNZwIwO+lJEYRrOrTDB3Ngq+Gpko7QD8S128VIXtR/LbUr
Df9VWvHpSKjgsntjY9PfvSpDkHJljckhx73OQru5AKOPtY4shD9a1RmDKg6JDSJmeSXIx4KvgzF7
cfec8DhmdW35iprsodkSR/2d4sITAHZVjJTnOS8bV3vxhlp4aYGX9xeMgq18Lgb3YGJtErvePPUY
A4Wtibi8FU7k8+OTLFwwHIqnzpIiIWHKmVcw3W37kkWXSf8MY8KlUNui0mKgbwK5+rPpiCVrA+Bt
xr8GosXY+nAMcSrhnZ/Gy9MsH2mVm+YW5/BEyG6nqfspkjB1lZHgjLgfMV80U8O1wlkLWrr6Gm/S
PF58ipTXL7sF3NbUL1kUU/9YsGOZa+RlhFQ30t4bmXZFJwcd7WyjfIbze4n5TX4JB/kpnnIQw8nG
71SAdjvqfY6NQ5Xa22cBzWuWeaD9GdSM+yBNLxlTTJVbfqHjuAe5amrvYlQnt49DRHly9JWIdDvx
yqXTOVUgJ2XMYhCaK9oHtvvNaqn0ayx4DyezxvC6L9BfWOcU1LaAHaibHezi1Uxrd0QCUka8/Gbs
68sC0mgDrYogJ9NSmQHgI9NfxD8JXtVZT8u5FxGG0EgBtPMCpKN37oTYgk0opC2T2+r2Fh9+/sQv
Tf2zbRQVQSTehPoaludMv6X1Q2g3ZLClwZpvVKGLCPeVE+3tOPKK7MMprgOzxNBFW728Z7xGIXrg
oV5habJy9K2Jn0GR7Virpfvr/KQ6p+m9SA0/HZynpDiL5re0ZRI1fzPzwnozYs2VFfo5OBbobJT+
4cJ6HNLoR4nlfRMJn6wIlLZoASYmevlHTXvogbXyvIPhq6dVa+CODfRT6v2qsXdNVLu9TAu9GWho
mr1cn1LM5fQ9Dtqx0m+JwiPOAGxzXvBZr9+KWA2G7jRKH2keLMyCs5asdemnYzkirH60XHkoNjQb
DXY9cG3OylenLp5gHunR9aro3dU2c2P7TQJOKElkvE8/yzit2ecDjeVy0++LlPizcYtTQUMCImET
9NgoCYdqsIA3BruyV2mUXhcnDV/aVmMalVCYxFaEILwNJy70ur9NmoqoNLH4jjUzj3AAQCXL/hfq
z9cuh5lpJxt9E9kROAZCt1Rj/WpjMuFWpc5022qz3wliKFFYchwafVrVULHrEZErP0rtTcRuH9Uk
/JJkaBlDG8JDqLH7Ug4OsUvFcJWqXvfkagK+NAGu5RJ/VDkW3TV7hhoIs6t2/SLrm7nkkBhpEvLp
u9SbymnZsEMYBVY25JxUhbEpsvpvtQvp96aBpqNuuqvkgEdmU4+pupFgQZqqb4OkKh7Z2Tp0lCYC
fSqH0xyBl0xpU3g2SMUGeykJfM74Xfqs9Fhjx5S1UvPNEIef6lxzOlmd96VugR5CouB2kvVbskPl
YeFcXVEpd+wVmEDBIgQlNhPNPMkUcQitGKvsij5Rs2F7GiY+SOh+Qp0mfodsUK9NnSS70MqXVWab
8krIbXXsyBANlEL+KfTuL86NPgiHOWQHoRo/nazlf02j6WLXyHhlTY7eB8ckqL0BcalbIZRdk9fq
RxXKMzyebGOyWUxevbD4IJWpycKR9iFCZuBoNC+TWsY7Ka8Hz+50rngjL15waYp9/Pic9TiP19aU
xp3WijgY+gXCqpPri5moZhAnjK+pmbKBwj8fcW3FbtNM3SWb2RAIYyJO0HpO7O0kyvwjJ2hT4v6J
5ycRV0GvyO2laDUQpyayKjanlGnX2Yrmj0otfCdM4oAIll+TsMG92tEh8w3lbZiTeyvNcxloeo3Y
MR4cmLznNkOhmzfojDd7VMYglMoPiW0ewCpcKPLWIY0ztV7siqR51mUJYEirejOMCph4rgEbkXm2
18cR4dgSCl+oSn/KWNuGexratW1Pn6160mv5rUr16abX04K8l6L9tF56Cr6b7JYaHDQDqpx+EZBB
l8FutaduUcnyyyiLlm1mpjEttVsWVXSA6SSrN4VhLS4fNAq6oV6ot2Lgq0zfYYIWtp869aBntnTs
WNFJrP1zd2eWZW9xLE+pufbRa0TKbpQmWtlqXw3CjaIPDZWFFkN+GCTEjwlgkbaslHI6WXGJxoKR
Gkk17rmI2Ac0z/RHfkUz3A7bmm3HQJHShBS0ejtKhr+0H11koZCE90acXWslek70NvUFDiIlRmEA
D6gnOjPxwGrnBbaoGp5KDnMVqm+6tM8ZK2OWb7RKWo2ptermjxrphMqSd2nUq2YBo5iusnPJKlKT
tJfxudDkawn6qjCx3RIUtqgUN7PfLfGaIc3O7HQ7JobXOdm+m3qv6vdKl4IloOmJ8HGpcuK6m9lv
WfuSszMZEV6iQEktdMPSKZbPIfqEFqo0HVJ/sbpbQtRw2Gm+NCmnybyq7BNO9m9La6oX6F0srJqY
qSXxM/aMni1SuLlZjdHEG/hw9G8r5Q9Wzk3eQX6zvjTtimft7SGgzZYW+Fdw78B0sCBEn2hbfrvU
a5tAaGFDe1jqWS6JwZoevHc8lB75SeYZ0YCoeIF0Kzzid8MQjp8tH7VJTnb19FAiME4kAcnUuDk9
B1/zGIG/SnLnL8lXU7EROTTBbNnrmN0pRQk0p4JqcJ5axW4lwJcnbuplmO4LRt4xxbJmlqiWYo1/
2gpGOEh5GnmhE558mDJzswAqJ/2ZVFtvVqCYC68rJSS7D6O4NsPox8Q6tLzJTt77Cb3GNBWuOps+
2pzIyA5GKa2m/lWPbU8egd/VdvvUYyY56BYrMfFzEW2x7QCqpV4VI5LVtN4S2v2asvlWsLqkgE/S
6zNzadGbFMUPqa98E4aCNsvN2vghqmpT24dsdoI+lXx9FJ5tEwWqaRtDL/yhWG4OnW3HeylUEIZk
P5RrLLlcVQxry65dxzjZdFgGY2qOPLfObg3CdKWOH1XcsCMEgCO3GxKVfLbsfTWZD/g+vWs9kEPE
bWih4paaq9ozlAJwWKW2zpLYj2WxSUAg2+TQk3+Z3UPENRiEufWYQZycbMBVCT1xoU77wb4N2nvR
WfRWYmNn/4yBFqWbXqK52ERjxz2ouBXIENKTy2h8dAjFOht96ovDl5ozV39uXewM4RzaZQ7iqIXw
gFwxwPMnT6FjmRNl3fNdRR162qB6T7pN09szqW+beU4DXWWGKiAdvhvU/cawVaaPyniTpx8ck1ez
UgVGd9XVB/XFNt91cxf3dTALtvFQj0fOh2p/pdnfyBLJ0rHCWP1USr82Uas10zmCfujSNtBrUO6s
eOGdXetMwAtnV8MdvUYj0iHl72R1n6WZzxYYirTNPL1L9heD4VZfPvSyu7If6U1yC4iAgKb0dBTV
kX4d6eYGis1ym+RmJX4kPj/os1Iyj2Z/UQVLjauU0u2M/jcp8KnEVVQof2lYrNTumMJ6mfmBu5IV
l/Uyoyf7tEisleNLobNTxxdwNkmdBSpUSG89Bo35jopIhY/lr7Im08dEzvu5ZApd893RDvR+LUtm
Un7tpVPfGysd6ImmsmFVogCzW7YOF1/dnQVEZdnB6w1E136TmL5Kh8OSZV7VrYvUcrsnjQIixL9W
+UeXsC/J2BtHFxCYjg1BJHApAd+x4GnK0P/Vdyu/SPXNQCxviNtgXrPkpxu/KyC5MPMN7Tg3O707
K8unXDdEVOtuOcxeNddulp9kjnnYs6hqMF1jxz14DSskM4gQhg58++/GAs2a30KU8kuH3B6KKEk/
6mLwYbz77DqUV/wdg0kUbtRMGMABnUbTprN5194t+bfpQ3QMb01+qtB8P/WS6tokmjXdSaxjZiVZ
tHrjAXWOIwi9HqIFRi7LovaT8xtn9jHfUxSdZlkFmiofKpZQTXCWznl2/esGBkUdajdJ8G7twyCE
7auylxgireDHEdGpYM9Oawq3t4ogNORD3oqtyUvCnRdI433s36x2LYnjIHCToEtha2h2OCTTq6ye
1PZWAtvGEDM8X7YRLW0rjK8cXWrt7E2wK6f9VAl1aiy6SqD64aukFi3pvTeRwoevA822AK904ohX
cwwmmuDhiaWLYFmyR9W9z3IRSPy4dVPuimze8J89I2fXw7im2ncuNrLUrWIUN/NLYq5DwWbuk7V4
S/vFBVRcYpSW9JmD6enR32gzOI6vU/8fR+ex5Dh2RNEvQgS82ZIEAXpvihsEyzS89/j6OZyVpJA0
Xc0iHjKvOW/YAu/AFx5maYIrHIi7XPoO9dgOi3XmkW09DGGEA6Cv0lTiK9fMovbAADPPTZkUj+co
vd2PjVvjYJU90mkuEIen3cRUYmTNQmHtp+5tFj9Gf9eak9GSeEdfH6lrl0G7xBMnMPrj04Y1q4vO
+TiO34lxK1sufCQC3erWWkRll8SfSuicilhDVF7I/BfqrqMgaqUtItbF6L4GHkBBK0hupRg4F9W6
yR2eJ2s1dhUX4srk+mmgF1wvqVmPCfStTNOHOWMksaOk+4zvZ54vtO5WdSvT4KkNDlSVMn2rGJUr
yRt5WlJw78aTprGGVWdNdBN1p2Hit+Y/rtwgAUgTzMIExNcdf4kmaShufX5JWBlawNXeXY64N5An
SFU4VYnM6xPHlEUz+t4jydYlna9XXNwMAhyoJ0vPuBicnqyGge/Z8nBKqRCK5luXL1bjkxX1bQ8F
oEBAn54E5dE4nDE5+/KLdJ6K0SigNbGN8ptT/WcCA5GlvcRRSwV8H56JkSL5SsquVd6BtSRpJH1p
Pt0x8wOuMhcKqZuxAdCYs1U14j8oLyz7Z0t7afIfclThl+y29UfQ74vfsbw1+TVlKuDTr9VZRC0Y
kbqmlsrfR6UQoOiLMLNVTEiMif7VW7ai55vmc9tnYbpTkxIIEjYTiYI+WEs1Arw2skj6dkZoTtA3
af1dmAvyEpx0F4GvgtAv26xdi/lc5L4ji98Bbm+iuBb2PXmEqLhFCikTjRXV/NLlXwmtD6wuayrh
uXCdiE5TL/T6Sx9ORf4bpudIWw3FvzT9MtJn1vzFTG61sNKyv6k7hLLwodMWjbfo6TXr5ixkmWF6
KCOC947Qo1LKcx2dr9I3TbHU67faOv00QoI41FDnJfqplrZUYRdIobww/BvXXRkk4iT1IYs28orV
uWr+o7M8+Dg8HRnUtUyFJx851/D7RWUn6fOoXjTJ25IwqFDLy+hlJF9GdByM0q67v6HjOCQtX2V7
q96kIn0s0vjZMBPCw+eKii4uSKn8KWx7DZmGpDsU2V0qj0xSWnFPuFs5WWDDwqoVpLXFoIyLSQAw
1CJb6u8xuQutOsUNmIhqrkHwLRrqg0eJ9kX99jSIEpNdSBsjdZoMQM1PoCLDA2cwK46Dr3K8+dG9
wVL/3HVgrpOY3jWIh/oAhmul1HyVqLmPy5bSV+mtxc6N2btU9aJr0B+ydxu9dP+HDkzPv8mor9Bz
M+Ea+KSxQlykTRPjpLLpjJc0WzUDFZ366df5QiCKmJd8AQ3ezsEyhtvN+BaLxLsoOrufd8U3gIdP
5T1ZaA31r5mO64nqQxrPmXYWZgxZcsqKHMA0YPsZ1Z/qp5ZumTrDoxT7TUvKoOyyeR9uanWf9iva
NCMedjVPiXFEjl7sQlpL1gwXlFIqMI9Osvl0ADTUt7xbDdpOTL9RG6dvbySYmS9ACjCjYgizzima
PDe0laTcK2ONymnVi9KwSYz25YrobaXeuBqEY6zA8uGWs8YxdCqFIik2XlHeIWTam7DLRjfP7M/g
Kb7M/krvVDK+5ckRlKVY3E2BVtRliE9Zfer0F8niUZZsiiR19IM4koh7gdOEf0Apkf89aRgA2ZoI
PNXsQNspppN96A+Ef5uNQQ6qx8LThmCrYbeYnGFZ8y2OR7zWybqYHXEOECnNzmoIELbfBcINJkLB
FxVtyJp+8Jpm+XCVol1PrWDwiDwuTfOWMBspBsKJederyBZC6CmmLZpOrvBrh+cwjNuoZf9R2W0B
nOijvGxRMXVaFqK8hUHoRuWjHtK5SIxFIN+Y+HzMRGsH1ppGuUqI3QpqcjsW5GaEvdiXjCWzDnwG
FS7bgKSRmh1/uYBFlVw+e6CfEprD5VK0Z+VtwvykZzdR5JNi5aylTSpzxIgcqOJdAQutMqoH5TfK
pjk1/IXJ9qL3Z9O8jtt1CR86w8VqzdeHiGvqpzqq32m2DFkwRYH/IU6HQSeE/8ht5NxlPCv17/+R
IS7r5yckZpH4+vTTekwvfkjC7jM1cHICXYX2CCl9FB8t2lp7UNtQP+vT+HkvUHHLcyLLC6+q1l4b
Ycjd225ZCNIm9PKZJBEN+QRY+Rj1jxNAI3zRoahrconxsbWSdRdzdbdHvloHttUQmX1ErKLBNfDf
zJ2y+DY8pwtY2TmR46KzGyt0iEfbIVGbVH93MRo2b+za36Sk5+LKlqNvnQh2FbodA8Onbzj0617f
pcpfRLodEzM2+qUoYVZVw6wg2JMEjdsr+7a/tIEdlatKWUoW8U00HXJ6gFEE5ZIG4SqRuWDlN01N
1gwV52fboQ9RMklDO616AlZvWdso2n5s2NBJNX4eKGTuZtdk5yr6NcpXF5B3SXjguJ4RrMC0R4jL
lfU0rjyRiZj6WiWx/pFn7Ci6WsuE0j9xIjVcmJlJYBt/gzPHC69N9lt1u5ZzyRB3YckTQ53BGmnf
9ncPLkJZ85xtlWA/Vu28QeNW+ON4ZCyKWlm+SbihRuFFTAo9Y7YeKsTfmdZgNaaHEsZaRC19LKgG
Kwl61Z3Ih2UdR+4nkb4Mib1BxwbAb6n3srHgTjaacJytrZvgXAY3yV+r5AkG6xpivAaAYsl/yluR
n67hz2Q67bxj0JEYc3uwHoZ69yxKdz0zAoGQbJcGLQ/n1ciOAUuTdbfqpak8x+SJsEkAjL5LiN/R
c/6riz66TUG7ytVpmUeVbTLL4hNZPefVbxO4OZZVwP6tRRZBoohV0PYVilk8x58LwIzg2LWOST/S
33ndF0K4nQlL0+OZ0Xb5tPbkVUkZMl/W+abkpQnD3xYVt5ioqjTsAatU2A6YTYN+9H3Scwqag7yt
2oOgkDivBGxVV+mvhsAWpc254YDc68+I9WF6zDnSF3ccIyI+Sqy+OFl6ZO77/Cf1VA56HvzSkZlr
g/CVYOTHLLQj4gLg4aWVXWm1mvx9NX8lWLspQPAX14nMMLotRdq0S+7RUKigIPwU+DOtgDuYLxKf
eGdLiGzX5j/s0b7wzHhHJPk2phnU3ttfscupW//4GGf44XK7aXj11wGp4d4dP3wZLsIJiQvygfOB
kW04aROjjsKVTnjSo/luw3MjOF66VFouBeQWXNIDYYsZ2f5JvLQMyLN873zIMuIeBQl9YFvTtW3b
PddksWmxzfRbIXVM8CMRY4I6bBpWgzI7jPpV0zZx7raoWFHu+M07TkCZ6HwelDnGZ8r/M+bvrDHh
mGydyEH7HozTpNDfMO++dSfAWSQnS32Gwl9MZXas+Kw6fxEILWQbnaA8mRnqMaq+baVvMUSldRP9
NIb2JP3K2tOiXVJI4BmsRVMT6N7WDOoKMbo+xe1VFwOxhwgTJWz+dPHUd4eRv4+lfZuf6oS1L4p1
0n08rDpJliEqZTBs29iFWdDGTL6kJ6TVRMqLbEwpciKxX9EuztIW98+cyz4xEW3mK9xGRkvdVHAx
9Gegk4jmBEVDhy/Es0sMnpGLd+g8H9wU4eZTkE2E5qh7Px1GbZqgck29kwnlUqALblmHtE/nnWna
QdrBvWFRMqt1Obx0Kbr42hcEpoj6Nt8TpvmIVTpi9VIZJcZGm7fihomi0zNHmZAi0gMlQhpwyizE
7mbSVXGOacSYw0/D5aj+2gcb9DF9N7onY1YTpt1l7aLItrHsQkiaWnvoOP5s2CPo+d0JyEcmgoyR
f+N8A0gJkhd3AiNX1IxC5GQ/Fli8KSOHwKbGAKNOTsXFsIbDeBLMjezKzMjGHjUMU1u5PkfiXtLm
Bi0w1s/4RMOC5721mHdn3tPqV4oJt4so8MG0HCZvboFXYEntjObQH1SS7gyV2k7NKUPMzerQhCsf
Jc5fqgIqJN50tuRvk0PEsuqDQiK7WWhcoGQzOrfVOcxcOVr3ZGoz/tn7gHcuAVX9bU004l8GVBP4
RKjehMvkzSSvg4j+8VYqiA2CZWdgeksjiVVSMSQcJupJqHj7YVhn57ZcgOTwNtjOuLmqv+BdajZr
ESoQ3aZrnz8GMhtjfB3FbYryamfiRvfBk70T/mgSW1AIVOvQMHznDsrtiA9oOKO+hnugQDniedM3
ySts7IqaYO1SIWhDOyHGbwXuRNRWcFlq+0fFlMLxWSwYpOLe6duVf/UeJgy2ZiHWDzX/8kj8Visl
gVWxyd4caSKgEzrp6SLEt2NxflNeM3+mS7IWB9uI7Vaj2DQ8xeiVdMwJ0AUG67fI1IUq9Y5ApZ44
IfOFNxjzxMrx+jLWhk3tQWhbqD0GXH6oshu13KLrFwJR4Fa7ZGwnCqC/cHxqPITdfkgKF+u7CJfK
NSMG0vYL/w9fdiC+pXE9rMTJweUYM17BWCCDNIcHR1XGf1u/aeyahNvmgC7Dnncxv5w1aWM+VMKI
7QTUiO7vrJpLzSL+hgPFR9wsanhuhxCRnVjyX7vnqo1GWtajGxEfkueoVkhCLT3a+sh3W1vDoGm4
EgRNSmZTc6ctnRtcXtReVBXUXgajlmJjhJ5s7T3S2lisf3B1xrlvLgKqqplyxvGltNcTzlq03Osb
dA8hRdI3H1q/CamQEjPKyN5b8rbw33rfEvi7V+K3zwHkj04gRQwe27D8GcN1P76kFIyXueKEobOL
rFbGF+Y0ax3mDmQbKeJFy+NNsYSpi/VC8uwK9FS/KWEZ8uBOvKvUHV9JNM5IW5KrBvUKD6HmdmUc
w6I95v5KoxfVr7TgkBB2TNBuSOnK4zpQRoCLXDgdbmU70NcIAfhjRDsbNtBlTqHph3DClOxCDLN4
ZTZMTkv/FVU76ajatUs+XNPPaP9WPsv/xtbma+WdwhzuiKPUGzOfh9UrMFf6TeKbx52nP1zeVcwo
ZRTWzPzHXiwgakQ2nImWkMBwpptHpkhSdyhXKQKV75b436JN9wv2kWMw0w8vw7jrKtSXhdotjPLH
BHN0JGseZTavfusn+BvZbXefRLbf2EiW3H+lX/JL2x3p4gs1WbF5+sj22cM86PtOXRrKLMP8p+/9
Vz9E2/q1Tn214eA3uwUqs9ReFfmiWeeKd3Hw0Dm3YiLIE9fKCbRiVwRsFYJYM75cIf46dCrETpVH
36m1dXIy6PTmLsnBhi3JwItbmk8rcZp3M+1QTkWAhxz2a00kbf8cfxvrQvQaAZpPUY22EzUICsHm
AZylhWaLULTgAZesizAsMOpzZZ6dhnP7wFlIv/EPyQ5CVZQY0icqCU5t7j1tbfXXFHmPicHtufdn
XOD2zjqDPPmsjk9NfByIGwpfhmIbPkaiyoLo9nxb437R8A6LCVbl9BobJ8YhnWpQlOHLK8m+8iZe
gGkKSyd+l6h4BjvYFo9Dt1VkDR6KEUta8V4d5lkk9o4WP7wYqT2xyF0S0VQ6t1KYCMTcCQtgcxh0
uRyeJflqNNE2i+8trxmytKlePpV4JEX/rdXKxqgYw8boE5NUv311FxqImxWKAKelLnHAF/NO05Zy
Va6G/LPIYQaAdHBDVX4mIxcRVuZuaN4D7490KucDIdLMEjhWGz42jQAXoqvSkxRhz5sKO9EpFpQ+
NolM8Q5MI5qNimVtxCh83OWQKiDpiqUh45UX6bWjboli6uXjLqZdk/ITlLEd0Wo2kUUgri4DVVsP
gvYqBGGtVCbsBXMeENr31beQ8fNOOCDxsQuGGV7SUvHNvcx3LUlcP96W0dFD5WhT1lH0f988jhYp
bz44YRMUe4OgUWU9WMhkaNIscQnXALfhOzKKmTbSHir1GZXpBD4ThqEuMhyepeKlBrdxiNkBncaz
Uw5+FUCghGgyMbNWGA2W96s271Rd9Q3dD6fFNE0CeJ3ayVO2CnonZnCjrFukFlU61sS+NAlcj7aO
0rVQmuA7QPh9x83asrZd96MzGRBxJlMQTPtRsnEgZyHF9eJj/gSLKKaQ07FiLsYsm9cSfRGBgrgJ
xFDg52fQE/KvTuyWOlKHXKK3nCzfVacvrl9HQoOvCdqgMgN8QifQ6TA8fOBJORH9ziBGw59TLwtE
Gy6ICm5BsYzIKkjGzgy/WtnNvF3eveRsLX58tHQZieoSbpqW3Jt83xLL+yTjPgLDfSLKgumpKyv+
YnDqrP4Vdr+STi/6UEw1S+zRqL7z+uGh+bCAAjyoh6OesVfV/9pgocYAny5yn9GDXIZsK9RvUri1
BFiI3cMXonw1NehhQ7OUi0vaPXoGsPpDFTsMbMOhde6Y8cxKojSEaR9eEWFo/9qw54GP1ICImplF
doBGBoKMo1YUjRai8a33PayOHrv2TjZMEu+CsYlHJrGGT+9pjM9ichRygfV+alYxwSt+S5IOnBKU
fTWpNAp00HOPoTqaFXzLU1YcNJAqWrEx+QgK6GfNrdPRs5yhu0XxMSp3cN74Ub41Itcfh8Ef9h+/
Nt8Voi0Vt97cGVhglc7Gsa3K4wckpXgPXXZLmRfL0cdOH/kh+W8zYr1KGUC55Xr5Vd39q9GsjcGt
yx81PETo/I2FsQINLUXrTePB1qhKaOJGhdOrO1L71OovQ/5HcasPiTRufe2ljjQjilXhuQU5uXpf
NNs+uHqctEbgZtYbfnWl/g71MiUINPlrRgSWx2Q+FGetjeZRstbjpzCGy6B4DdmRANfMQsOVNVJU
BFAmT2Q/8HD8aBdyyTtjKMb0VL990XItwbJpjk18kUxqlEp7HtrVyDGgSJekPXaCQtK3WsTJWTNc
cjczQ50W8SfAhO+NlmG2Njl2zGPudEIK7vHZvZnM/c6wdQRlG+dbWVqHAoPV2/Sf8Qc0nL4koF3q
+CqNrWdugmZvfHI/a/LZsXH5WNAJznWs0MxqbzHkvcxyYmNrhatPujFcEgKbKcgdpvgMwr1PsBrl
2pSAf/JfDPwLZ12fv6FU5fITPyftthIZUekEKhIUrGJtxHhVBj+FdEw9nnbNRqJjl4FpQDZCNVBr
Hl6G4M3FVDg5YGg5+vNVUdtCSs1voL3/gfL2pCleEal26H/RF7/VMvz3uYgyQxfGh6Ct/kqAcQrG
LiH+nNNFt+gLFrZnbUMYTZ3mCmxivkyrUOuWTRlTgsbGJ+nsme0xwgIxSXAIw9Vg52xNkI+nTH8O
zU/D+0uDX6NcaMIW8Y5QUDrsJ3Mxamu/Zs7CfmCFJ+spoudpx6RjcxJJQvjbmJJHld+M8BFb6147
J8NJC845Pmay1foHaQAPkU3VQBYdJd+F35qC1qWWqKYOuiRhKAa9c0xBQmrNGZuFxqxQBidG3IkC
31gzfD+kbFN492h8aYNjNI6MulscK32pyftikud5uBxqaslvyVsDs9SpaBogNzAnNVWaf5DWFmFc
Ma+hk70SwIPQJtqDhQhrhV+SMbEvrD+CZA1VmMm5Q0zNqnnFW0nwrqTPjY762cbk3TeKbPmA8yGg
KT0lpQGULeBUequZG0St4IwSjNI+LPJF2QsUgiZPtzuFPSXSzXApTkXrStRPHN3XukVtjv0lTayV
mPz5zV/EuGeyMTX9r45uPFiKbUJdoxOjVaHd8QrK9fJmTPVqUCWbqlLPGhnLXj3rrb3sPQNRnwdm
ZAfSsRzXUusznvyaZDJNFQuJtyMXxK/EDoVzoVMhmTR/wUIg9xxevWmbWMcSb36peoVKseSHfHpS
f/IJPdQfdBpMY4M9gUjUVhRvCuhlTM+Jxd6jTDSF9bEhgV8yCQ5pBJATA40tKDYJk0/Iyp4dj0uj
TRw6+E6JkkvTVyT2F1nSURqI40gQUFoCQ11ObqI6tMAtzBhFJ4Iv0R+nFJ2zeMipSGwX0l81XWTi
PwlRsf6j7zaGmyKBjPg2bUy7Vo/pQMXB3pKhSsmsqBnKuCejkFTBFY4aYnHotqly1YzOVq1k4/np
C74GxAqKibxl6Ax3RGio0/Qg7rjIhY9Bl7+k7jFEYAGohUwHtcNTkOZdIrhRwjQaCjRMRWFdjHw9
8H/7+vhhCDbdPUjwP2vJCTqy/1veGGYGu/EGH+4gS7iRES3kxiPgxQlH345NUY++J+7kzDaSZ9je
cPxYIAZTXy7w/SQU0eQKZtJL6Mx1aE123ODss2559SmAuUF7RRFA/+UFM+2jIVzNUZf6+FRxMtc4
DoPqWxaGWQ6vr+lBmie7Hp5iR4igSaf1WOFV3/tp24zHREntsHkoPGOeEblZApNI56DKASByQU/K
+iazW8v+xCqQ2u3nN0QcICqneUpANVHgcCJmtFV2LCeyOqkrecdhmLZmuzKYVzyvcqT800HKbYVi
c1IfYd3OTQwUmbVbHd85rnqj/0pUVBOMu46XLfczkPJEqiUcINOgFbHpNT87SVTCK1j2aU891LPA
5Xn8KhO0n2YgkNzKq3RAvpcqu4Pm3WbCftR4owhHoXhWuGjqEEKEA0UDZ8No+MrGbxMCDg+jZXJ9
u9exspOIJ7cV+W+erEXUJ45VWXDNhkUiYw50glvxV+1TY9sVXK5qeMsBEDphU/TkwKWV0jEMm+aq
Gj0s8Z8kuHVMfijQEe+kUh6ZGq1lzdIo9F9qTlJQLMCqf2WNdpIynnTsH6g0p5CNoTKfHwbuJE+E
MNiOk45wDD6IAUgeiBnLdqCsOwqDiRQ5WbKX+HqZ+dJIyZcTkChhwwc0NM2EWL651IICDtUOhlBf
smmK1pK82MALSP3NYADwnSVux45GYC7djd1aNr5VA/fPO4YVjJ9jgidhuFKwLLyn0SgzE4RJp53k
yh0GKAv064cCw+WpZD256n0weCBr0Hho2rXR1k8PQ/E7DXfzAwi9heVXyJVx8i7WqYVvPIV5wrB7
87dSL4lxj/VDSIPyk6PlpgVSdnvDvwzSgmsWKA56rUivlVqifjdYyaEJVZy65gbqbqFJ3Iy3rtBx
ojJnGEcfsLOBcjr4iH/c4zpFd0tcxtRUy53ikWZ1vGkFA4fwua4uOJLQcEg0BuQ0o/P/UsO0GRhM
FHUVDXu0Sq4eSbxlnf4zpl8VyEK80rDeco8mqzk6UB7UAolN/ZGYdPI9KqnF9J2YzBdQ6zsm9pUS
38IEDPGaMnrtPQbjJFUAF3dlv7OggialblupR+XtUy7/EG9wMCiNpMMVJjplX+Zctt8m3Wr+bSSl
oCaOYKBBm1R2C0RSk5MfKoGgzyt+mWrt5PTLBNJjCUlvfJAZDlf8sRk0d2h4vztl+7SAiLOwdPgY
cOSU1AkGSksvP+J7VKxzKmO41t2ADnUQwuPIeaGqNKcFylvtvpWQHrzYIYy+HHy+Qtwhm4/lbBCO
o5FSVoOLNxRLzkRpSm3J3AqZzm5DnegvYgrMW4u40gkSAhZpqe6mifKnyXIgOhCUwCQ29CUr/SGC
hS7yaxXQbu+5dQGLPXiJONZaBRcCsbJakdWdl8nz86mI47+AU8NXiQl3c/3zLcA1V+fWlK57cqYa
+k0P4gH8NQhbnjxd/04IgZbUrhnF/GAPmroQV41H+32eDW+ZgFbDzpsiT4xHsQldf9ppSOGYtp8O
cLT06OgLRH4oAVTlM2GqVSp0RE7x9qGkZwEWcNBD8wjuU/bVCW/xDUNW8/d99IxDXm6kra3g2jS8
coGfcQ/oHMeA8lld7U3FVYhP+Bh1lO3ZvyZUn55Syw6YSJKeWZKBUaQayZGLoC1I8hTa1W93nfxu
oh954P9KZHbKOuAyDH2+nZ5rOJlWvaKJzIeL5Bc3btam3xmPQIQ4oKYGKaPPhica68DIZ90H3FL/
WNG/CC9YLzKHW3YxpTkvMx9OpwNOdvAeRvXTNb+mdlbLB608xSSUkQHMlFkYhV1rmueATLgRKDvN
V5YpH/WAQF/A1xclvqITGjjaSysgQGAoG0HhTEDIU9zU8JZAz0KYF6KTiBPep1vdMxc+vEULSx+M
icvIQhvu83ZUk7OR/Wklr3Bf3OesP6Gnrw0uX+kg7HXI5CbK+0T+MfqAKCRrwYsbCb+LHsTbMt7Q
tE4NEiVxfaH2XupolLyMyB9ASDOdxFRWQ/ptBBLAvq1AIgH9QjtpIptnvKnblc69Kj4QlxCVlwPA
IK8toV+2f5r+IOlhQALxNdfUr0rA9SCtrQxXfbxA6tdRugpI/8Gu4rfJx1N9MCDcQuJRaJFmFcU7
TO9Wfuj6eaLwrax8GhnAUJL1SJFE8Y6mtKGGT96cV8BlKvep9pr0AoX8oTYrC71cA6eiQ++rYEsE
61o7d/R/KC7VyRV7rEXk8zlhydYQtTfSQzv8g2XUUKgyXM9cGuYB8rKChk1AsWkM4us3wltUBkLr
EJM9N0sUBkbsjldzEUJOsVbcD1KoV/BWWzMc5hLMX664BMYgLnpK/FHs2zoUEgMIfQ6lSXHF4cJ1
d0qx6bNt6N9kQH3xw0DXbL91PgS/+5r0a2ieRfmv7yiAmuR3zT30ydJYee1TwE1sPglXRBXB3LRk
euHEU3dhv9yR1m7ZS7N3zVEYTA2GakqA9tgKb5UuFG2KVnjFHdryvdX+IoFrUAkacID0HZm1zDUI
PqfKma4QGiN8J47YDJgQuYT+HRPx/iTRRIEfknNKNMJ5pp5FYVE168K0oZQJ2aM1r038zxgpVBJf
DQJoS2sOkSpYdxxjRWa3oOgiigtEVmL5wc1v7HtrcdzynmK44KFvsalkQEHHXr/6FSgIN4yXeXvX
pF2Bea/RL+XqHLHgAteAcGN9goOxUqRdPf6RQK2FU0Ykwxq+VXXFZ+9P3yIhLBQvj1iorC3jjzVI
g6+MiRYYP/hPAX2vLn+wHUa41rp6KdsND2QWnYbkOTWuH32XxtzT73UMITt0iY6H6btWedOO826S
Vn3GpTbhWupfIsl0+ZIBmCbHNfwjjy4OW8AZsszKieoMrJLcj+SfSlzASdxpvG9Ibsj95TNUMzBH
97FT2Ek38Ib2AQE6AF9+fAgB7yWn1D/H1rWyLnlMp62kGwD9niYNFKdXpuRzz993pdvH2wzpxCIe
uQ/BgBUUL5aNsRXMHWTDNu5x27l4QAXQvOFW+1lJBaEfDoERb0YsjBaNUSp3Jhp+cJIClEH/Ivke
lUGyF+S+q+9WPOs0u7XgVBhvvmty+MiAp4tOKKKycKD0YcmDFTgTOBKZ+2Mg2/M66eSTTr7Ym5nx
TQ9XLcUBcToWlU7C9DUUTmZsivBmcblPDTDB5VSahazalvGE6jWY24w6ohjA8L0MNUkxQnOzzNvn
yjmLC+hosG0VAAAAeRswp2SfULpr2jEN/xwaa/O4RYsVHpqwylihGhFPgYbCTbL2UusO/jhTw3MP
2LS/lLiBzYEomKHPh4zbsTZ0qULj5IV2bKxl4jQqINYdZ2FO6RBHq8iOGQ6+XGk7j5rb5zo/Y0Uq
jF6jBpxJWeWtEzTox9pvlO1iyzF7JzQcWLM+ap4oXWJhLkI2GNILF/N4HSoDDkvuVB9smXFp9KOJ
SFs+Y3M5SKuRi1t8ksk0sCFKc9+SeRiRPi2nLh+9f9aleaMjwAmklfF3XH7ZDMTwZ089aFDJaeIr
rIvR/PchQLfF4kNf0RhysdmRhm1sjpZruARI42WpuDnC0sAkD7VwlrYlIR5cWoR8+cuSNhPoJg6A
CKj1A1yKoZFK9/NZWI+8oY9q85SEM3y3bHTyieWrnRvYlxlynCiwJGWnPDgm5laD0zbQ5hu4E1zX
jpaMYO/BMlC7ZRKBdhmO5ErsgMBQFj9S6i7Z30dTKsRdOt5VmjzwfxbyAOiAK3sSfi53ync4gUTF
1PxYo2IGAkGUt5dc6adr4DDaZRWcKovgiwsJCNS2FB9ana+Hx8un3UWjm4aj7WfnDM4GTS+zfqrZ
PS4fHrFu7ziCP/I01PAQeBbXi0XaVWUo7ZDY26knsEkEv7eribgZT3nT8Ddc1wIFN/HghUSNMRH4
BnoAbE1swkwBuVUr17hcjXyISc6VGPwofXL7BIkBvdKVXFgBJQovsAdyQrH47UvHYOhtvQeTV0CF
zWHtOIl2Rgj/NN2KaNNGhyEGV/2dCeuSAHMq/nAhLpGvhqCgYo+hTjyT4QZ/Iz3H6SnFoxXn9M9s
4mGQ96m3QwztvlRGXRQ9uJFGd+2STczYicHAJ9dlbq7/CvqxJdkoskFzf0oJsbgO1pp0npQ9dyh0
3WkUjknCn+VgBFsq/A0NgwVPX0Xykzm+ha0XrMly69aXFtpa8fLGl8eVIOYKtI8sHmrrmIwPPYD9
B3EN37vD/U0+HpF0zT4Z6JWQ7VnMU+urzH5FMJ0CATz4SUa76OrDRFPYaFdF/IcxOsYrirbzkmW8
CJ1Gu+bCUx6XAxIwt9Xg4O2y6lTzDU69y+C7Tf9mb5MYTYeG+05IVPk3UVllNfhVewB6yCurUz9F
fW6g7P9JIdUbsuc+C8PwDhLuKbF+dF6fOgHm/FJm/zwx2AWG9tC9ZGSvZcQoy2rWUCh+sd0SRdPy
3yx3+JMsIpZ8dbgWS1y0IMRSIEROgekLnblwoN6OgNgoMTEaSKtadePhJ5kOefPo2z/9X2c43p0o
nQD0xaeMsOAWG9hUgfIDUc9B1ZwEEFV3zS/Bj9KVWGj/kXZeO3YbzRZ+IgLM4XbnyVEzkm4IBYs5
Zz79+Sjg/Nq7hyBh2YANAwPsYlVXV3dXWCt75vWgSFcdYB10cLufuvfpijwRvdO6dCydO3p8O8oM
TOpQn32rSyqAJPrhG5SZ+93Z1U2nU/g5OC7NQCoj0QOZhkPKCddt6/yn1ktkfxggAOJhPwLSrj05
9SeXwWp3a2cPo0cofgbuX/vHh8XL3YfZM2BrBqkqmzxqU19J8G7RnhW/dzQp0AhdhfS3Ugu7Hib0
rAqQyGu+2qIo0l2D/j4Yd3yB2/5k3L2xrnxagPwtR5pr3nR0dfnfG4st8WBQg27AOX0Z9Vcz29OW
28o8JB5A6wCGZyTTMnzpwTL7WZDoCoIXrWPb0tDPjXg3DuAeHdX+1LnQOQCztm1o1Mz3ZA6oXhfj
gZEq0pB6/Crx9kmsa6V4shOmXqcqCnw7hwku1wWxjevNc1nR4GkRqbgbSddu+AyTikHWLCY8KQeT
SzLt0OOjw4Yvip918ho6d4MNGs1ToZ/S8QAGbNzcpN1PhkcJ4kBKGQFXjzvZfm2BLIEoqIHE5E4F
bZ3IM402vRcAmpp3YwtwzHczh/D7SDNvSHiiMkozGJNicHQNzi2oC6Z/YmynmfL4JzCcU6atMhi+
GGZIkHA0gJLTs/u2O8bhPSMOkQuK1TYN7x1eJhljHHRHaWTwDl3/HLAf3f5Eq1f63fKOWfIIYJGh
wYYAu8wjWDIpQ40W/N0KuONqBJdnbl1ZMIsoPSNW/q82vqqHlOYXSHjKu0His4ptadwb/gQ35kDo
ZbqMaNDmlG9VBvFbeg/8rfoe/MMZy5ybEvxjJ8y53hggrKmHjOEJgJdIf3aUxD+bOV/rQuO3DY33
UdlZ3WvRXPc6PasbVsfJ9tVPBoxgxgRELdduWppoaXaxt8V3nsz0T1r5F67rcfWmm8qxs4GyPjJc
YfxumvOO3jBslPylo+sP5FwO03DfZt9ykDONd2JhUd711vRW4z5IVuunq/3DqLmE52bNJ02Xuf2s
cM6qs5y9NtUOx9KoddsCmzQvyb6Ed5aX+oae2kP5ub566PacF+YRJKudxfjUpvtcX6P7Mf+Fzlvn
k65sThByKPtlrtMZYmtwgf58isBN6wdcZjXbBdOiBiBb+hyHX5l2UAbAgZ3Tsqh5HlxHdwzFtGVZ
VgRZul6qXmhOLMzgIGyYJ6FcGpDzJrN04z/iJfdQO3ADeGx/BYDvvDKht/wFs9yxZx8wsTWfkf22
lVI6msYHeHb8Nabd1upolbeVFTGKzO+I7LG6bKiGY8qKoSiT0c/k0CqvVUr4e31Bd6YBkXPzZDcb
WvQfgu/LOs2RC5/LEuh3C56cTS8hy0nCnVmcqOI1QFp5+k0UyWA45CtU2srknEvKCQS8WQn1aZYg
kMK8dip/JtfU1rf6D3kX7vtj+mlZvVmn0WXbdAzDMjTdFmypy0D4uBLk4OpTeUvx7+oBWO47ZsGY
0d2qj+RNr1LQW+69B2llm06KfFT0j2TBsk45Mu02uSv8h/lV/Mu7ZfbvLTxat8sqqhMJ+JIgwaKp
EwUufc1kBUB4ecneDuORlpkNadiN+ZMJtWf/O+Q/9166Me/V92ZtQedCgK4atmXoum7AFi14qyWV
wE2woHfZc/1gUzjbKIeClqUtlt6GX7PH4QaIOmeXvC8rPr+2Z5InVzvbJ4bjZ44/uVL92TY2DxLT
ukeTsZpN9sOmH/hQboJddRN8h80AqrCrFemzjnwmXQhHgUS9y0+RXryBtuSdHhhEiN+6XX4N+Nph
zcxzsUfXVEsH/kpVIeO+1NUtrKhQXRbZ9j7D5JEVD0VxXNZojmz+XIQQ3pLGtLPKC8gYU9JrPzHp
sPz76poO09/P1mvIFLVy1WlHHJjhoC34B8uWZDftbfDNc2gCZeoArLMtJQee/R30JXTJvJMjy8jY
mj+AZLA/f1vjOJ/X2jGhptcc27KF3VP6lRSOwXRnkR7p8E7NvyChN2Rb45RUTFMxhd+3FXkc65ZW
Wrl0b7ucdkkPhlEIeZeNO2fbMzHWdKac2TaM+1aL+GdLmsCsHjL7pAQrmvw+YMVAcy5D2Okke41E
8ZFBh/7UrwJBgAb0KzyUEpgYennfgH3qoWoyKneFZxxLv98lunr931QVtn1YmL4tp1NzsvYGFV9T
vCbayuaecwpDsU3dtDRbUQ3BU4PKD/waIFGKiDQch89G9XVZh7krnMHljVqGplG0FI6lypArsGqh
oU/oZWL+l9svcB4URJbFzHoFAcMkTimKIQtRo3SCBhg4WB4AGYGpCiCQvnv6byKEqNGmetKrE5GE
H4FU/WVUj2B9L4uYXY0zLYTVsIqxsjobHnhf+h5lD8GwEpjWrDQt1tneKRW7qfJJhRImYUCG7exr
YFmbZSXUydYfds+ZFsKSg3bke6aBFGb5lZ303O3hnaHLbleftBvGeu+tU/Gp+sc9FI/lc3dLw2jM
EOk2/o/rJVxLmkpXakWfjOkfPTr8KuMtGb8v67pmUCHmUbSwJStD1Up6j4wXuXgapZU1W/GJ33fo
szXLsqgbwhIR0vDoM3fV5s9/oQOPDUs2ZNU0LGG5BrmJgKqgazFRJmLRPPkluzfLIuYD6pkMYS1a
DW4zmaa5rfmUfCvuvfvxxLT2rjlQ2AEM95t8WhE4a7UzgcLCRLFhe+qkFLU/ZwM+0umxvQE07lE7
fnJ28u3a4ToZ6YPPG5osm7pl6o4uxB85buI6hUKWovfnsnvshzuDhpbmU6KtaDbrcWeChCjU2Ima
lR6C1PjoU3ru6RKrqpU4NPswMwxT11WdWKrJgvnCODHMNkGK+xQ+WLRck6q4ZlxZ3Ws/3RX/m12q
P7JEBzftiH6dAFmNDTPZvRX+zQayYPVRNYUntS7o0tVVNzYuKR81vek6ZhmCH8vONrskfwQYwo3E
0JrBSXzOUEl+DKTnIn9QrZVYNmsjW3M0WdUV/p0+4SwIxE7hqk499Tj43wr1F8OY/14F03Rs1TF4
x/G4ufx9uY+jUm5BnJ0Gk5v+5DHtNsgrCz0ZWtwj50IE15WlsASFDSF+Vee3rUqbUVSnAB0O5Q8C
U8r8ejPxo5b2VH3rN3+hImkkE7+WLfv34/LMhLJSulGjEhGqJjiVgE8welg6n5eFzGasuEr9T4p6
achxDHRrNJHica/3wUKlPW1j7F6Sjf0UfTMO44GWv/vmnr6iffqW/vKndkYgmDcyHR+b6CpcuULO
OY5pmRbpFY2knpgV0OIY7FptChdAWw4HrV1xzDnfP/99+1JfJ3VAWuv5/SphLJDcbkqdQGO2acWu
ypzv2KTCLO7lumEJDqrbSgp2G3JSVXmXrf6gjp/KOtirugroAg3JNMP2IA9bQOz4EbScmnRvxD08
48nJAUtehfJYN0mf0lYCUjjsTMx8jK/LXzlrjLOPFBy8brNmbCZjOO63nNmCkXJYBnHdspTJpB+2
0ZkUIRYktU8+gET11tcqsv50ims/s4Y24Ss1O3lMmy2Lm/WgM3HCndGqvTh1JqVK5bnLH6K1u8G8
0TSWVAcsj4fppQcxXADynFwTeuA10k6QIoC6F2yXlVCmr/xotD9SBD8dzEzv1RCj0W0FWRvI8fdM
J+5h1NiZD4AA79JfwWvzYq8dpPPW+yNXOHza0fKlfFosGm2D+/pRpWfyOtz8hMZpJ+0YaN1GK+u1
oqkjnEaO0rlNniGxhr6S2UKleAf6j/r9mknn/fB/qjnTlj0LqG7n0gXu4Bjx1Xir3Wg7Wv7vnW2+
Z9Dmh/xD3TAzeDLozXweH5dXc8WojhBkXQeq10LFZfwgP1GxvGkj6bgsYsUrxSxUnALIlzlY0YRB
MhuoxWXqpiubw38TI0QMq5YDrXax4USsZHfPPlgHMCctC1kzlxAwRqlzmsLEXGMV762xhIZqJTOr
rJlLCBJh1emVbKJH9Obc6k+wtB/cK+2u+1LfuAegZp6HzZoTrIkU4gbPrlLTK1ZIYjeP8k94Bjed
Vq7sptk7i23JMpciU1E/RKfGDHojbrDd5+6+2Ea30SOMPNvgfXmJpo/9EJ6gS9QNXXUcriiXewmI
3DDpdcQUo8fNBErfwwAXjv/VGOwVjWbt5kxJOl3WbFm8SqpMOUQuZOxbT74LGeWQGQwBtnFZn9+V
m48K/ZEiOEQbWpHB0A73gj1ory8QIR+C6/w9zaF72DLAdFW8hJ8kkI6e19LVs95+pp/gF67ZJ2BI
T8HBfs4Zxyjb12Xd1gQIR0nX5KE86tOBRU+UxKRWra+cGmsShEND7UaHZO0kgZpYA/e0q56WdZjN
0ZhUVRVLs3iw/t7QZ8E7cR11TOueZO2WZq9nMNSoZIwn8+3ABOm2vTM/M5/IQWUfqttPjJGeVmLS
/IF89gGCg7iu0fSGxwcM+zt35/ygi+2q3zh35lV4Txvjjhaza3O/rPW8Xf8oLbhGZti6mSWMuNJn
2+ylyNJvI7qcV1ZvVTXBQTQ16GuzQIx5R6bf8nbOQ3gwj8FT+m7cWYBaHbnqK/vgYO2W9ZtsJm46
UKDI71M4MQ1H8JtB1/xMnRbVsfoXo0ivrNy7aWgDKgKGPpdlzdnSoiKvK4quKpaYcO2kpFNLZbJl
HxjFQe7SgoHxwGKQ7y8EaYppWYpiEoeF0Jjhpo3aoJRtFZtYvqvMtYTlrNnOJAiuaGRtkgIFj9mU
n1b1HnNnacrXxvqyrMhc4MX3/qeI4H39OJpZNz1/A6iY3bTa65DsScCh/jcxgvfJoalXQYKYJHsc
IS3L3rT2almEMvcaszQK9ppsOzAoCI6mM2FZQS/NcQXZ0K2+h1vwVvrHuO5emxv/uCxs+q0PTq3Z
hj5VEExyIJdHY2drdme3I7Vz/acVQBa4bUMAP9IvcKyA5KGnKwWL+WX6nzxduD8rWqgXElD227pO
92YvbyT6oRSgyZfVmm0PoOby/3rpwvU56gPGEwvkqNdlu32t6EX+WTIAe6SyxMgmk7+HZYlriqmX
hqSpVWmyFMewgN3UT3507Y0r98A1EdqlCO7HOtlwRKiALiRX3nDjrfUEzcadM7NNfz87uKzAHHsv
kbkxA7xDx1QXrnWlTBvkg8NNFzFFxsENMZ1nlrBLEIxQgvZjpeLOUm8AEp36umLGYhnvXl6X2fCj
27ZB/s1QHDExZVhVnFcp8nSw58BXVNp+OxSvYfNlWc7s4pzJEda/joYgHcvJcgkTbaBk6DRavi/L
mPfqMyGCB6RhKCnNhHkUacfCuHHq+8D6pA23ugNf27XiHaDVhhfHt1c8b/ZCY9H6AlcOjWIfbtBu
l5hK4+J6jaIrdymPKsANc2kXwtoIOGBqeFBnwIqcZ3V53RtM6Eg9dAWdB1Y+/IRwutW0UtidGd6M
sTrNToKy42pqvoXNUNp5cGffQanTMxjuMKCphLRVRkmyEuxmvdtSHZlOM1UGMO/Su6tezXvd0WAt
HO5T+wsTbcvrM+sDZ78vHnV5qGldpHPr6uWrLGEyKwvv41Fecek1McJRp3VmawcjYpTaK6+lhm50
mRfBPraTZLes0extyzpTSTjvujJXBtXCZM/Q4hoP4Pd/AbaL8eQb7YlhwL36TEg9/c3r81yqcCpl
vZ8zXoeGCfycsnqANKay7pZVW3EGVTiJ2tiPZLVARgrae0mDpeGtPNNW1kkMPb7P1yeTFhF9sX1+
UsEjHYyHZTXWhAhxx4zpmxxtFsi0Xyz74HLHH1ecYDaE2prK5UolYot3RM+TjULOaZTo0wej/SW5
j8wXdWuPprmDgVcz72YCnOz8jn1nR48S9VCvMb++lelzN+J8zxEyAWhZCeywED29Ldtt9g1NnUJW
VJ0smynefFI98scgo5bQPTkH/Zg9jyeG5/Wren877Jj/zDe35baBKmYlls75HRd7Xbd1mcZMWdi9
rgm1lORScYbC4lswFD/M2jst6zb9hHjG2qplc3eE0o2k/mWcKwuQpvKRfJE/4dWONwkzbKEMxMV3
n8vPX8jSbYO5DdXUDVuQJeVGqubkKrd6T1QIpa3fDKehpeUKLOqIodJlcbPWM3AQXMVyTLHNKmvb
EjYK4FYtYP1K+RAwH74sYW5DccJNvcEOddPfR+GZHwKcXY11SebLBg2oYoYeFohjPGaHZTFzF296
HR1UUSzKR+IFNbcS3zV44WW69+SX1b1mmnvFoGvdz5t9V3mg2VVQhmsr6zWrnq3avF9NSgKmsF5U
k8LKtXlcjNqP3t1I41Osrhyz8yKm7AO7GI4fQUTvj1oaaFwW5NQ+qNqEuatDjzWsLNRcWLLtP2Km
v58tlKzFdmZNNy7ZBp9SUycgttB7NsYVl1uTI2xYrQncoLB5SugFSKbQNVX514I59Nb4jwoJZ20b
+HbeD9jN9msoCV9G+VkpzWMbvS273qxCzvRWhtiJATLhdO3SrE2lnMjng2TT3nnBDaPaXrZy+s3t
VEeR6Urj4mio4uk36G0eexI5yqSIYSA5pkz+L+uxJkE4+lptDKElQoJkJk+y64JJvRbd1kQIF+6u
qmEqS6ZwA9qb0j8Uw8qVce7Uo23CsBydNCG9LZdOHMkDCF0l2zFj5M5PPiXD53J4+GIk9/3Krpxb
9TNJ4sNLDRPPzKc8TD/WgNMCfn5vgF0V6Cv3qrndfy5HCGxh1gyyMSJHtorgKEsD4yMW83ARHIF/
sf5/bGcI69+3uqM405NbAQHWrKa5nadlCWu6CMsPwneYuRK6QO4W8OQCV6sc/uO6TC54FsYkqenN
cBp64m0PoASTtuZ3YMkTc0WXFU8TiyCtmTlW2SGHUs62G4OdxXyGG8CWqO0y0AY74DKWrTcFRuEa
QmlHUxRKLw6JTMF6apLbVWlxxPmueZByYMPvJBVoOfA6XW0lrzSj3VRGchz+neKaEKRdI+t6x0WW
Dr5EB0F6BciSVQKyBGR4MYbABa5d5GY2FI0fJmhA7F2d1tjLhTPbRkkClXNBpvpso6H97stfjWDF
P2Z88ELM9Bln/uEPOjvKRIwrh9eVHt3XevFryOr98mKtaSMYMIOJ1fUbxASZeZSBagwhLrCcuxLA
+2VJs26hwgJrOwotUeJSSYGJx0/ndmoa7zrwKH7zywETwm+ehtR4+2/ChDNV0qXOKGqVHczsoVO8
bDYabSNh/e9fYZbMfZ5Lqalw7xGsF4SWXccVYsJE2neg+1u0tsd5tFL8mPWFMzGCNgbD51IhIya3
6CSF/egG+Jxlg836gW0YPFHglOF2deluUWJCdWUBCpM0gDEHwNy99DzCh2rl4Js5WS0ZunRDJ+1s
U324lKOkbhw7NnLqEVgQ8xQCTrWsyayf0XHncAdRLVnsvPU47AYaVTkeSgOkRjA5H/z6eWCWcS1j
P2czRWb0g/s0VrMFm3ler0oewD4A4aS/OgtwfHksT15gJhsnWGsmnDOcYkPNxeuH2CM+uMLO5N2a
w0FhNkzrqsnQwyriG38RDs6lTCqfRZ3a82K4JVFpKqnkjX4LK/WVl/q7Msj+whNUGpSYLKDi8eG1
WsV9XOcRGVqzLF8sC+TmwXxedoW5faNCSkklzTZ5dQkLVPBYjLOATIzXg8Qk7cPwmsTkf5MhnOO+
lIzu0KMG1Asjw+SDCbCh98+ykLnFP1dkUvR8WQLQCJkUJaU0QAyadnvdXDu1521l8bRm3xgfJh0z
SZGKUiOhFGdfuvCxzt4U6deyFmsihDAmaTgB3bhwpmi3AWQ3IMSYK6+PuVZRS5P5ft1i+sbQBEvl
fZtEcmgQx2iBj3/mt8HzcP0qbeOb/mQcyhuAqK4BbXpQN+m9d5BungCd36yNFs4t1/lHCLsoLpzR
qKaPsJUvwNqB5boS49TJVOId61yCcPB0g1NZRYQEYwNT057p1CuwqvbtrXEA+go3rI7DflNeAfm1
ZdzvqkyPgAHQ93Dr7epvfrQxV3bzpNKHD9JUx1INzdJ1MffUx2rU0x/MdVaFtAMWIYD1g+YG7OQd
rGfVyl1iXhpFUtJphqKKdzCDMeCu9lA/V0cAHm9CHho5oAkAfi277NxhMg32/b8gYSWBbo29XCaC
xFkKRaPElH7yQ6ZC6jf1obWSvziFz8UJy6qXtBW7JlZ0cxtqLRWqoqwDN8kExh5+ryhcWbW5HXku
T9yRTKnAFoIdR0vpj5082odWkeWjrw/qbtmSs6KYD52ao2yOZ+Hgr6ygsiAV5kbW3I40TqT2TgKr
elnIXA2dllfTUsxpFJX2sstA2arSGJUZCllyc6+BGOnHUHqpkG+2cLND0VuApRd76qnR/eusKPyV
D5jVcsp9QWllkmQRTpy6iYM4NqdrVG+DAwqiC+yDqT+s+MmamCkAnZ0HmiEHblVZHNNteKePGryi
0AS3a609s9vsTBvBmrrWpt1Yoo0pD69glL2G0LcBYXAvFfpK9+ncMBPND38sJ+y0ROWSPQaoNGEK
bDLN+mrkAIYbsCoPdCYY7g05MuDWtTtT63dqKJ9Ku3/uC+tl2YVmY7cp66aMr4J9Legc9ACYpA0e
VIEtbMAe0v5FaZq5lj8SBE09UrF1DLkww0a/PFCIIFS17G0QrISuWR85EyPEEk1O5KCfFCkbBfDQ
z66qbgpAnv6buYQIksBy71fQc8BVezKYQwUwfuWsW9NDSJXldh9b6YAeUeK9u7lz29sT9UO58pSb
jfR/zGUKdUEIsrXB6RFD3xLP0+FOiaX7sXCf21Y7+DYAUcuGW1HLFOJhEoLlmCXIk7oJdAm0HiCU
vVZfsd68O2u8GjSZZ53YT27FVW44Ea+hRi4PtRpDpKrulzWZjRLAuPy/CPUyGOV90Bmyy851eSuE
rX+jeM0hLvp9xejEfxMlhNdMq7HagDb64F051XCV2vJWSW36VsyV9Zkc98OFxtJVWWfEjTYpYX0o
0fjW4Dv4AxTUavKlAFdTJhE8ocXtw7Us7az3nUkTbGi0dU31DsUKC/Y7evIGiCuM9oo7FDB8f7Ng
Z8IEK8ppo6XuxG5t1tqh6J+8oNl5yac2XElbzNS6aIT9Y0LhlPLT3u/sCBM2oDIDg+xC4hOUezd4
1qTnWAXgeeUQmXX2qfN2cnXtw9x9weHf6RkCeUGfiqK5sl1t5YExK4JZKUVVdJ28o+AW4xBmsany
QDYa90Ziss5qq7/QYhrccWRLNmXmKy/3E4i8uiHpWQyjLpxPbh1ruzwuyt3yVppbHIPuPwaULUOV
xYSPlzl2JRtIsfqifK0HaJWtrhiOSV2DawXpV2832S7N8MPEzI3jsvQ5MxJsKfvrfADJoEsdcwda
Jb2uYihEsqvABGSqiF6XRXzcwNSgptfsVOVnxFM4NxgvcbVIb/G+4s1Ov+XtE7QPvlpugxaSpGwl
zn4M50gjr0WnsGbRzjD9/exGNqZlHcUu0roBHN8STtkrGdD1ZZU+Wu1SiHBzaGXfU6uUbHdmwvLx
s42/L//+x0h++fvClUHSezJKE6mpMYL7xlkEe7KS34Zg6y4LmrcW7kfLn+xYovMNuuz2TY0iRf7o
59e6y2zG1bKIeV3+iJhsebYg9dh56TCJMPp3kFltKNHr76W2EuLmVoSmMoueBGZ8DbGrg4uckRRt
jyKQMdSdcyqc/F+HA2b4bB4UJMnYpmLDyliNxGuXvHmeP2Th12gtIzu3FjYB0XLgpAWvQFj0xi+i
4HeqXLG+V3iuAh5lMv7Fgp8LEa6JRtv0ajZlyeT4uo4/x/ITp8PK7lA+hrQpaPKam7I/BqWnyyXv
B7t2E5P8UnlwvyqfM3vbQZexMZ8KQDR3+b7udkC2qg8jT8Jhm73m10/LPvc7u3R5aeAJQ7qAmWCg
rGiavPwCU7JyuW+5DbNpDubVV+a+rV2xB5SYdAztj5u3O/VaOxh75rjGzXtCd3J7TUZmAxUng1bh
5pu797b+3XCMVwLuTDQ0iPSyrlikS3hpXX5ZyUBSSpmF3FttP7dR8pgFxcmX9N1Q2s+Nqu3kTFob
Zpw854M16LBSNE4ZQqNgjbKJ3QrsGjZHAENv4D1ovn1w/lHuNN9bCfYzDYt0zlOQsznROFjEZ1uW
xVHUTf3FZu2GXyz+A0CF5QGl7xla3W2yvswrejeG/s7t8x6mvxoEaDU/uLrfQ+4bOs4vxc0B/QvM
HvKEKHWj7wwxQI607CMzccmgwmKaJClpjxC76qIozVtSaGQIEtAeo+GomSHD1NAE+Fa1Imtu0alL
gBSksysoyV4uuqW4KURoXPQsl4yLPeZbL4+PpUwrdBbc1iPI4FW+0gcwK5M118GsMjgQBZn9GFVS
M3JBspwWaozkFKcyjFrZrdRon4weSOPc+/cR0mDTK+AhcfrSe3SpZkpwG5m9ItR73zsfoo1q7TEw
E+Zp1fpdpgDVien7Swm2FeVV3rp4cvrihK82jKfLXjGDDaJdSFAvJThmI8lSidnkt1zde5+07/KX
YaeadzpFuJVYsKaNsC8rS8vK3kNWMp74n402flrRZvpacedrFEU1h81IFkxYkaocg7GsKFalBqAC
fQ1NaaOYtyYXdBhBYAvM/BaAP6kutmlchzSl9dm2Uzzrta3HYb/8NZOwDx8DHKZmgJRl0Bp5adqy
rFrTyyGeyZxhpynGYz6ROabtipj5JTQcXZ6ePCreeClHa6uYpD+7TXOgpMrSBOiJXnMe3bwZt34W
gtEdx9G1HYA7nwYtROGj/GtZ1d/dVR90JQnPXmfT0+p1+Q2uYfs9mOHxdsh9wGuHIIdBsXIy8600
XBPmYUtypOuyKGx3XxRyk27TxCWn18XGl8ILHBjBy66F56FqvE+AX0COGBvwxLhSGIJWozR6eZWM
iVPvrRIkdq8f8u9hlvFgXVZkLkqCyeLwOuByZWqCHgMtCYk0sRIkYfxYGcN9Rx1/SIyr3F+b4JkL
WBPy5HRwTEV8QVTYmnrXWDyEasffptar334zx7dMP8kJ5ERf/kIv4r9F6Zs5YfGYsv2yqLQYIpy8
dA5GU4PHKG8Lrz2lbbkSiGdNyP3XIBHNVhRbZrsiog+5K+MtWUCgpB9l+U0tX4dk5Z49F0zogtFt
0t1EMDGPJee2F9skL7aWCdczZFJ9JK+ImNvA5yKE2AjkAuWJAhFlWu2MBvI486EbnpdXZl4PR6OV
eepOEc9lcCV7z3KCmNKL/mNM0/KxC5tx5bkwuya241Aho5xLE/rl9nT6we1oiIy3Om1/QdFDYn7t
wzYJQcWyNpPTinGAkRa2kOZQvRJ7PZvOZvYyxmTwy9rRxBB5Cx68DPtVWK+49Nz+AQAKlDNaR6Yy
+6VOoR5klufhZ3lwq3mPOixfYI8zFKSY92m1kqWdW6VzYdPHnL3qVAWAIctCr14ZD0oNPqS6VtCf
W6PptYXxKCJ9yJi6YZJoWsIatcN9Dpwe1ANjdA9x2UqIm/PqczmCV5dGxaQA91Yy/7TKGdqhDqCz
gKTm33vCuRjhVOoBcJQdDzETbVveP050N54Cy2/4MzLXnnmzvjCBXYFMCdis2GU+aM7YV10db+0Q
5rhbT+02vvnkOPfwAjQgfy6rNvfgA3aKlyuFfsA2xdCtFKDslxrXjALI/xw4d6l4kkuIuP3nWL+r
IInLfpTSgyZfm+EtlIJjUZyS/CUeT0kB5xk0qrJ3WP6muVU9/yTBQbOq0KTM4wAOyye7eoABNvR+
LouYV5tHFZhits4xIkQR+MorxTdQu4RbMQ0gdb1PG5gnoicHYmKoD3JYm4zC3ilQxGXWc2U/xcUP
N761yq/gdAHntE3af5Y/ai7gcHr+75sEb86dLNXySe/YPAHPswnC0wD1dR30sHX/RRAwgdylQGcA
QCfe94si9F17IgYdfXlLtpTq4GlZm9lVPJMwxYizMBNVuZN6ERIA8gPR6hYaCtdaWcY1GULcLOCD
d5jAj7dRO25K40EGMF0PVtxxbll4YsuGaZLjpbx6qcjQtPCiZcTLEeJMObzSgC/QaR9SvvnBis1m
RHGk/W74pUXNEg9Qvx8qnoSIUjgBPOmxi/Za+BkIRw66/fLyzISZC1HC8nSh6sVSj6govCpqyJIL
c2NH4VbNXyK4sBhgXpY3c+pcyBOWioehIZUt8qoBouwi3oV0GS+LmPGGCxFC3DADR3ad6Y5TqzWU
l/s45t1nfFoWMjPPS+GZDUOSikTfh35Vj8E0VR2QUpifHfOukq5k4OsVeaeELwG83WHzNtGTm+V1
FJ9Kz99pgcmowBFW9NE8RfIBEJhrtQIhTd63sFaVx+UPnPWhs+8TrCBbIOuVAXeJogy2Tgklon9d
SF8zqG3tNe6JmanqS2M4l3sjhI85posKL/LoKUg3mlNveqME1e7RMO508O8K9Tn0xmtIfw3IxJdV
nX5duKGdLYUqy4J0d1DaXEb62DIkARU0nFMG5Du9/d6UMBlMxFLNX3kZxBDM//DkIWF2KdQYsrGs
U4SmBWx0UKqMKWiK35c1m3XlP0LECVtLLQs5CBDSxS9Rku7a8Tg27Yr51oQIgW3qycrLKQS04aci
/dQEe9P697FzmmxkmESmtGOLjcSFUuSQsZJWUgxIeUgZlla86yOorF6zNSjGuQjDlK0+1atoWxYX
plfbDHcfuKUpj4PzEFj/umxJDvbP74trYgMTmgcFv++6j7H3xTVXHptzy2GppsPcn0ySRcyxjE5W
Gp3UcfFLjk383QqvoNlbdqtZE1EDMWXyb8xoCkG4rON4SC1UUIabqAfXf8VEc/kbQEb/CBCCz2/A
RGjssBEYXvDFGgeo2dT6h0uSvr+NPSIDBPHLSs3ajb5XB4YR3mtioowXVedIdEtu3eg0Dj9qBULI
5/8mQjgsS7kO1SpDhGXdpen96OyN5vW/iRCWpg4SK1AaRITB16R4dOW3tlnRYn71/xhKWJyqKvo+
UxARVcTI/H1Qo92yEmsShNjoKX4XSpOduhgC8upXYl4tC5hpTmQTTnh39CZzcRVfR2Yk1QrtK1wj
NJhJXXPXmtUh8mGYrPqjCbp1YVrHOIeyyw+uJbVd8bVpocUT51y84AiaXEVd7CDeCT61wz9x/Lkw
oJAuXpbVnDnDGckyVGDqGHKmn/vyjAncXC5LxWD4k1dm0t8W8HU6wDlAyZnUayadFkXQid5++DFI
eDJcL05FWIk0lG5mkifcVG/Nt2Svfdd2/k+SyfkmuIKtzPvpb7L3+s6+GVZOoBl/QbRFgnJK5XwY
dHWdxm9NjoRtBUBne3DWPH7yaFE1RiPgxZEtQGxEtHBSO2UZ+hK/n9Ou3R9D92GASdJu7sPsPlvD
zJxxDoZx/iftd3A8e/E4HD9G27nxtjFg4cpp1Lkam1s5+bzsHHNGOxcjHNut7Hm2njicE5K3hVve
hA96WcJMRL1QRL10v9DVRtsuUKTrx03BG8R5z7p/n8Zjdp8s4dRawvoL8a4JDK9sIrzOcdNbNbO2
dUU+wTRvE/PfY8vQTnImSoh7gxIVU1sA0RsO4dD7TtjY1MmPv7DZmRAh9Pk2UKZdipBeKakGwYId
mRtgf1Z2zMzUgk4VzbI1rp88QMTqhOMXmV3W3u/y+BGm19fsOFyXV9XevoJH+lOw1R+8W1KU99JX
Omj2+TG83eGRm2rv7f515/vlpwh2bZknVVIL+qUMutc837kFXEJrQ3UffREhFL5lMspTul/w9pT5
Jsnv0Vex4SOGrTZsn73wdXnxPsYJhGi0pFHp5Y4nziBWTV3B7DQZVfuZDky+puGmhRGCthfzWW/f
lqVp0/65DEuX4gTDKVUaKq6LOO3ha7DVPlf7l/AqODb71x/OZvwcPP9Iqj2Q4FtyUGB86bvgNt/E
19mLdxj32t56TI/2fvmbPsauy08S3JfJE9lrEz6prfZlemqd66r+Uq0xnyxL0cQHG+0zOUy6SCEj
FSVbu9QqeGNTmssI4BCk6r69cpLONDWcK0YD72UskwfF6zoTkd22zBj08bfOvv4/0r5sN3IeafaJ
BGhfbinVXl7Ldtu+EdrttvZ919P/wT4zbRXNU0R7gLn4Bg04KsUkmcwl4i2Vye3kYWjcQ3Noc5C2
IsZLrtvqCq5vcEMaX1i/GtnxQwuiVugZ3vkmYKSrdui8y4v29eaGbQsQ+rkXF85kDJlqmQBpwalR
QPISORwZnRh2sdWyl16/a0Qb5evdc47InNpWpYyoYgAxhTxrjIE9KOJetonzhKAQtN9CwQMbwc+5
UfoY23OfAmJyrq2fTfFrsI9hWRMfitnRwwjZcV3wGflr9ReRJVYMmyZG7oKu1QD2osiNy+s+E41u
i0AYP2ym2QB9EUAG2zM16O6iBvx2+dPx3eHTDubaViSptDqqQphP18Z4UIpVloFxbG5Wjh+RGY+v
LvnnN+vZYrE9qHJkQZxDgVU9hsikwSfj+OrPIqZV0bejXrnw87jqMqmmLoGBoFK7SVRv/EZ3HSzB
+Y/0nY00r854dt2VY9w5wJj1nzTWbnNPgkDt5RXiGrIAYQ7+vJfUcrIAUmUhSUzXr6GRLXqscg5Z
UwFtjGapCrqC2ZYxHyJkSoWKMuhc3zCh5YQq0c1NbgrIuDi2QEsPfccGShaoojAfDP1uvaEnUeoa
FmTtb/vkZOf/7l1nEMznkqywkqoJBREtg9bPtZkH7ijdX14SlXOknYEw581YIVNS0KJ1/Zz81FEf
Jynpn5A2XQdH7RqK9K5Owp/7Dpd1s9di8vEhv6YCv1C4H9PCkYc4B2V6NocxgXPKHjv01ygK0Tqi
b+y9/BPSZMlTsbGP6PGe9+PH2KxVctl6ES5zg0RGMqpzD9xMujWNB11Ds2UqCBM5wRXKip+2MY6i
92jkKE184Kz8ZTofFu4qpdib2ocSXwX+v7MM0yLmJxrjM6k+jWMbwyJt/K1L6w6LKAsM4m6wBQTj
MWVaFkZpw6A0em3MZ1M/+XiYK9PjN9YGXHQ0H0gLddr5qZdPlW6DrDt1Je1jal+6+fQNoil8rAUE
c7AmTt11ZkOrgPOpT0+StL1sAm9vYSlwQECjAK2MzNJbbYSlAE3pHzJKI/mIRDlTPgD45sCih7Qv
+8DXMNhWogSB1VYlz+nT+9kQ5TS5EMjG0k4G9JuyDaCdVCpxWgDCL37540OH593lj8TbgzTd+18A
5tpO1UmyzTyji3Bwogonzm0z/LqMITKC8aXettuxiGGEUz/P+VOdrC7/fd6WWNpA8Rc3tJ0WlV0n
sKEuHwJ9IDZUjBI8fpvvHFjI+iGw1qhUlskYoqKvpGxmtGLU7WpCkJZld/W/6yjgCF5gMMZ0HRhp
JA0Yqb2ZArwGRWM13BVfANB/X3yt1rYGfXDQmReXD5H+UI7Q3gkFqXguBvqw6Owd+ijZRGmXSEZm
d+iS0/2V0RxU7b2THy8vugiCuTzSOmgSvQREU0deJW27svJyUCdcRqFnBPNYBlULuqBRGMdwCHs1
VlqTGT2tiSfZFtI+rhm/gq3ZDF9iEH5dhuIb9AnFGNTMUtH5M6Cw8IOy1duXSRZsRBEEcyKGdlS3
Pq25WfERPI8EfaHJ8I14GcxapkIH7GgLEXNB2ZWTYWwIJWCtfEjUwDXq9zgWNIxzDfnEYNWO28p0
FKPE0e6M6xEN0E377Ginb6zHAoN5M1V56UdTB4wYI6NRsWn00bP/nXQPu91B6QgkOhhAYv1LBj1F
HIFwEbkfoiPwr0GqkIp607nn7wKE8SxTLrKmlHCkSHiayY+jiGWc8/SjTAlYVcrbj4j8/ESxGmvE
UBuaxpyhApmHcrDjxIsraW2M2lUkYRijNcEUgR5DQR8Rh3NAR9OqQrP4uOkxKHiOHOcapiPaGZ3h
18oh26Br0ZMl0hJjo43EX80xGQWQfwqt7ImwhGRCPLQfd1XcAFLd5Lvo/iHfBQ1RfkAdxk0igrTO
JrxW7pRXKGN7tUSk93/3Sg3hDKW4pf9jvnWnZqkZ5dhdQbqPnI+oWzmir8q7TtGNR2MCDOTYLLVl
IZeKlNpwfENfdfFBDx7jcP8NWkMs3ScKS2vZoHcC9Wi6hWfdVe2rInnWq50/3Gr5jfadS3UJxuzl
2i+zWaNgVrNTy9dBFmXGeQcSyI/ouoDmDd2T545Yq/1cziW2gFK1TutJTjWXXmGpUC0zOtkRcR3z
dvQCjk0a4Z3RJDaF82ud2PquEd2uvHtvCcB8MGs2cisZARCZJYkdyzXNKz+6hVQa0ji5e9mnudYg
7wGqSUz6oA39/OON2qygggawXrMhjh0oRYGBLn3KHi7jcI3CEUWZpfCuYWcStAbaAnUKnCAY3Nze
B/lP30lJbp4SEY0VHwoJWNRJUCuRqb8sgiw507recTr0QdmpN5cdCHnAW4P43k3BzhM308/LpvE/
4Scec8SXxqwObYXat5/t2+GxywVvKa5/O1QqGGVLFIAY/zYTC/oi6YDLMCvWXV+6bdpu2+/kKTFu
+BfGYXqqfGXAO86EGdroPKRO+QhRhl0vzbvLX4t/iC9wGPeuc7vS0xnmzDdy6Ab3ee/SfMe1s5qv
IzfaBQ/OBkxKgzd44Qrl750o2OOu1+IHMM8u38miupbxAxLtAYIbRCw1x72UFwjMprIkOZPGGJ9y
XCtr4xQ+hKHXe/q+2pSHKiZz6Fp7N3iRnzEoLhTV4ZsHXgJMayF0ZmcIswyKGmYIcD3+6LTWzZ2P
yyvI3V9oIfovAPP98KTstZD6e+2TIn7WqpfEvgnA3FeIyFH4no8eMhpe0If++U5W5KieNWPETgYP
dmY4RNaOkiYal+Kh/JnAwHw4qGlZ9jUzsadIy6hDGv0qKYdVhdZBVX26/NU4HZM6uDUw6PEfGOaY
iEIpLtQaMNLWvyp+SiCJuNfrVXLEYPWtPRLISF1G5K0TiLSgUYX0Bc0Kn389qG7ZkIeZcC7ZP2I0
R8pxQRLrWIM1oBfka2ngxQZmGCHFABBmBEHpyexpjOZoPtS3cItUu1h1Z+lZKa/0bjc4u1SU5ebV
iSAP+AnG+J+cGUUXtgDLlXrbh9KVqacRyRrZK2az8cCtTorGX0lF7VX1/HL5o/J2lw4LESAh94Tu
8POPOuWjpea0Dwj6DSQMDDwZLMFjVATBRLmhpQZqmcg47637ct7FsyBBwFHxgCcubGC2VaZM89Ao
CKPlO/NO2UERUL1rfmcVabfxk6140qMfkNmNIAcsqjbzTsYFtMZcMvZcqYFMWzWxdPnUe6X+mvq3
Qb6WTd/Tphsp/HV5vbibAK2BeKg4Jor8jGeCni/Pah8fc/B/WMmdpL2qWgSV9ZXUiPYb9xxBRQTa
rLSHy2Cg7C7NGgODY26PTGEa39i5jKYTweJxQWg2BOYg3GVP97QLmiKIVbS6z9KN6VdvsYw+y/rf
JUvhIgsYZo/16DJSQIuHwyrPXHU0MR0gIs/mH4gLDOaWRPs2Wu19Ba+52jh0FuosZu2OmXYyiuhR
y1Ehk5R+j5jyGIPg1qyyrd6Hu8vuIfqcdC8uYsXCMP2pqPAbynDTxddtcbCm529AmJglRISI1Aib
Rg7KOq+6Hi19avzDbnQSzIdZlJPhlpGQ0f8LwqxXmOFew4IiI7fKn/E6vgn7dePaXtB6iKcgdeWC
RrV46wRXDPeowggZsgDgvbXZimNftw2IdeHy7XRbKDdjJzoL6aX45WJZADDrk6WgejNLAEx+jwbZ
+0pDN0f+2/l3wnj4+wKH+snCDxo968ykA46enHT028fpSZdEUwsiY5gIoEPJRe3oxTVKr3HyPJYB
CMPTlSyak+Y6NUakdejx2DpaqM6Nydusq4OZGoPReeA0RAufLjs115QFBHNHVeDuCUYZ53g0ZCTs
b1vzOcy3jfx2GYbrXwsY5qbqasPswOSPNjanJzCYRMPvywiCb8WmQoIq9eNhAkIyzWiN3vjVXWZu
LmPwL1yEsX+KC5A9YMzQy0mbQ41euNnBWvfP8gotveDpjMl0m5Pm1tiYp877iQlWwf7kWvcJzOZq
p1RPGzsH8JhIu04pt7GUbtJsElxK3GVawDA3X9mWaAaJKYwGwcLodRIOq9K44Ms5sEBgzrcKQ8WJ
3gHBzj9iJSUZpA+Sh7C4RWGxr22Syzu7WF1eNm7osMBk7qcx7GVTT4DZWnNGbBkpxko1V0VEeeUU
hNTD42VA7qZaADKHHcbYhsIIAJjYXmy8DmCZcSACKSoS8FYLI79ovqWsLGC3OT8epnRswqQ1cVdY
rqRYZBpEvJncq30Bwe6q3IgCuwgtZHuuk9VI0Fzgr6PHGTTayXufY/JQ4OdCQMYDzQJRpUybcONj
95Hv/H1/wCDjWJP5QyYgkpLWl5eKt7GWBjL+aKiBn7ehjZdp/1hOvxTrOe23lyF43rCEYNzPaVSo
LZYwSVX2SYy5EBPx0KG2f1+G+fNiYbcWqtsGWrExr4VZmnN3wM03KA1SZW64m1bGOgczAIk28clC
+jQjWYL/UzxrE4m87qBpBDWyhFgv6SO6Nq/0NSS2RUEF1/DPH8QeWuqcdgboPLENxtexO8TWTJoi
9vrWF3iNCIhxGn1SlEJRAFQku0LaZIMM7nWv7jIBDtdZFgYxzqKFnTHnA3AyZa8nqzbeVrJ3eRXp
In1ZRId2nKJgihZ+xlnaVtLrqUN6FbyNEViC6nwvZ9PkOdAivWrHTr4pm2oVa91tFxuiijPvO6KS
hmQTyMPAIsV8Rxnq4WFGh38cKYMqKCoKEAfVZCIjrr5sJu9LLpGYL2nEtd01NZA66DBlBsgl6l+V
9XIZRGQO+y2HYu4COpCVTT2xisGTguw6kxLSmYooMuCdxSjFICeEDA3lmznffJqG1i/I7eCOOSpe
7R9Aw58+IQuVEwy2FgYBHYE7n5Bb+4aJC1j6CRbhbqaUIRRERlyn3aNTQNFuXE+pQsLvvH1A6ES1
pcDqiTbLc5wRai69M+hI1cSvcrEus0M8Co5J3hdcQjCm6HVgJb2j4QUXx64kh5t0lAVex3OIJQQT
T9d2rYdhDCuKZFtMG6kDBUDv1nEtwOF5N8g48LKnlzNqWedfy65HYwzpPFZvt6Rq1lrnry1T1HXE
/WCfKOywUm74vdrIQOnCyFV7cF3oAu/iI5joR4ZrozzM2CE5eqsPEW4ufV6h1S9RHy97r+Dv20wS
yfG7BgKqsEDW1pnyUX9HCQGPQar2CTJKjPobjAVl28Ro1gDCqL0P6abUfqbaHuOmJJqvm+G9m9aa
ft1Gt5ft4q//X1SWRb0L7GCI6CNeayG+FDwWxUtmP1zG4H+7TwzmrLYHqbTbBpZJ6UsjfVjB3eW/
z7XBoVIVlE4UmljnPmxoqTZhyAVJ5+QUNycFguuVYPm523EBwez4qUuMTAuQmwIdpZn8UPstUh9k
GAVtziq9TNg7FSoYf01htj24sLvaqWiqrSPz2jo5BD0GMTFDcnskP37MLlkdVyuTbLXyOxtogcy8
rmsZtJSYgcWBM76qYBR2xufLq8TtfV7axjh4nA2xAwUuuNpNG3ojNH6ka8mtNsGVtaq8CrfOioyr
4DR4+aMO2RvRw5T7JF78ANbXc7uGJJcEP7FflVNwDcEkDwNP8em39NrcKnf7zqtJffXvfE40yfN3
SVm+NXUqYqm1gVrkv61qVZa3vb+bi/da5KO8bQDBYKiNoUiARCoTQxSt74NfB9sM1OA3jhE8TrYJ
Po5KcGLQZWJdlIqMU8EUjEazzAG11A+xlSKyHDEjl5k50ZWcBBaqw1dy9ObUtZeKLOO9ipeQ9IBZ
hA56HBWS3wFSLSaCKwSdnkdbWavzdW6LOgC5pR6awaI1JSjSsPnFOMvVWGkd3CSZZ2mR29XHZnhM
x6OlZa4PqbgK8uOlqEjBM/EPuzZawwxwJTEbP7XtPMtNoDq5Jr2HUwu5FPAAnFofIkKuNFraJlEy
XaTVwTvXQP2KNCr40zDhyexJp0v8DJ2IlH4SPbQVktE/1A5iBqJnD883FzhsAFBZUpWHDoZ8QdPk
6sp77FzXyvryAaPQI4r1TEhVyqDNoKUy9k1QBIMf5D6MgYeAFzj7kG6iw3go1zk6Ut3oaK0GbPN5
ZV6He2MnAKeX2BdwsCo6lLYUg3jMl1SGorGrJsjcInR7h+BwOSZX1XBKduiN2wiJYbj+gtInRG8w
0uywCRUjARteAB4Hd0pBKZa9Zxi4KotfeXlb1YIJBO7afUKxiRVfrsH9HsIylKDcKJ6PGbTcZ7yS
L39BEQwTJZjSNJWSApg6v6mVx7TWiNpPgltOBELv38VJgnm1GNzsYeYa/lXgHJvpWo1eLtvBi3Zo
Ufo/K8N27BXOOOAhCjvUDPMtlUYK/3/8UsxxWHXx1Kr0Sznm3pLW2BBk7BrBw4DrYODFhdYEPenZ
cDSx5aIq6zhzpaB+0jppJlKH6dW4cm2z2zRq+403lfOJx17OEFMZVdmBQ9ejvtKD/roIO0F0xV18
yqJE9VLBd8h4WGK16qylgJjj16iVSRKu1P798urzWo0sKjWsoPKrYnMyB3lmpnUvV1WGEeB57Rx1
N9gHv+tt+CO4K9+QH9Tu7ZKo7yqqYyh454gKdsmPy7+BY+fZT2BCOQzZBEYllRkU3SdfRwqhL1S0
5PqRCo4FYxi9y3C8G9NWDDT+IMQHQTpbH67LyjQnDSbHylNgwyQjA5fIWzdJK1+yiCo9xJiinJpe
AMy5vM5wmc3cQOAMXDl15lrab+TqXU2+kaVDLm0u20dPbuZkP4Nh4qomkhSnCgFT+ns9l9A/uNLG
N916SMsnpzhCvfbfD6kzQGZ/zzZOXB/EqSiAHyTM6EjDTsj5xSGeRg/6YtGoEy1OwqCAKmmSwqq4
3jrtro5HN40fffNJS9fQUvcipD7DfO2bu8FYgSAHUmSbUCncVj+Fw6McvEzVQ973RA4Vgfnc720a
EHP7IxLONnlrUZJV0Yhf1pVPrfMeQdXYh4gY5jAK/80fNC9QRdo6vFo2JCMtVCdoyRq0h+dfQ4sg
rBPa+OTTXv6tv1QV6beVZ7jJg+F2B2VXrZCo9VeXHYv3IAENBITlIKiCkJPNxIV4GOQY0s3QswdJ
0J/+q7qaQcqAlsvgd35trrMbp3K1XXwnql1QD2JdGr3kGGKzQIRjsJFSitkE9L41mZtIpwRMq6Hg
MOdEYn84kzBEgxyjxVIKhRbIxiHmixOoLTZd4rX6lZquVV8joJZtlX+/D8/QmP0iy33ZzwXQJmXT
RbdOvhn+nTSbSpRg+vg/BjG7xZaGXEsbQGjWfo6vWsiuXPYF7oosAJgEQzVBBkOKAGCpnjTftZrg
TuCclWhVR/sO5jYw8csOR+pmZYQQu0QBrolWE1beRxEFpJAY+hQEDiIk5vaxe2eMcc0i15f8kOM3
EAmDWloWxUA8FAyeo7URDS7IXjLXbFSUXdL0KD6EWePWwy8TTONx1pFW9DDjXKYYCvoEYsyZMEfT
SgWA5vHU2i+DczP7H5fXnrNbziCYp0PtB7NW0eb7wHblCayFxNwFR5tMtsDJeMHJEoktc3WNib4D
GUhRaz0UmrpuwhnFJ9UrpTtTOckFqcCJNIarwE73phyvjcaA5vOj6su4HaDSg5dNOJu3jd/fpOBQ
ufwdBGvKnkp6Z8q50uDXdQnevetBeXIiDwx7l1G4XxuMquiYg5oaeubOj/pAD/2ymTAbMpmz/oQB
PP1Zz830uQR/10Et1QbN7rkJ+hY5CZ1YYOLXbQ5RH4wwITyE8s0XPk+/naC3GESo4co3g7Uzhu1l
47566/8TDaIQBoa5GeOyvoxqP8bfb1CsisHHWsoJZBCfL6MoXDPQj4o0NcbfgXX+DYcAROiVgVHu
WntyJFcf10P9pMy/Gv/GmD3oTljX/bhy8S4J/r2TAPoIIOOnJJ8Is9nmSh3FFzlVYWEdK0fFmVap
PP4SmEcPj/PrkWowmBBBAu+qgmnyc/PaNFeqlEokIN1kPMib3pOfsr1/tK6M2m2JdZW95252SPci
Ih8OUziQLQgNmODcclBWPUeeZRkj4DIOzyIt/ZwY4Gj+nULvqCR1W829a4Ps6x4MUtJvOTcbh6To
H98rUVTcxpLp31dVoWKeIc16fWXPeQJxpEIPTNLbBehpY23QHh2rVO7Vccwswbn/dV/hp6M7GZxW
SAxa7IkM2pTU1OOaskpANBqCucamQFaelDF+gOIbEqkmDJJM8iyq/XBiWUDj3UEV3TROz76fOqhF
Y0vHO/XV/6mR8ighr+u4+s73iucead3tMJCc7LMb/Tr8LerM+HpwneGz2S0z6vMUAu/wSSUggXnw
o03v/5DtzWW/5O26hZmsXNpc+LPRQbQGihe3Sp0SX/l5GYB3eoDHBV2JkE+nc1Pn3mfi5Zgaao8i
VzzeOtV4DMb8YPqx4B3Os4MSTdiY4bTBhs8E23bcJ1pFJ23LSQHrGGoc8f03DEECF+EO1e1ij0Gt
7NKqCHCT+E22CkzLwwCC7wjCTt4pAfWqvyDUKxYvqKwP60FDU6I7OvveP8zDSY4PTtKQMnz/hjkO
5aNDehHdIcxx21lpNpgKKvZZ+Jzn287eTvbdZQje7kWc/l8IdhLLqsKytOmAUiVf1fldHx+maZU4
x1QtyJy1gmuQQyyIJuwFHHPC+lIG2S6dwl03d/JIpEfHnVbD5j29MryrNiShZ21+KFsS7Eqi6CTF
wUFyFwKBUOUL/32a8/zXqOcrObaF7xSQVHKnzGv7VT7c9r3AI7nOsjCY8flWlbpxpBNoDQTu+puh
dWV7VRmrQheEN5y2NGoMbmXkgOAubDamjCarkiL0WTRIPRtX8vysxtsm0pAlXqn5TrJeSglFZbVw
R1MUwfF2Ns5ghB5ozUZczoQfSMeglkA/pAJSfB9iF8IhAd4RhbZyMGao4E7EyMP5UlmZ3qepiX7F
Anz7UnbV6RFmwARXGYf4F6cTPiJoYqkiD7vhtMiX9JiOw1Td0VFOKMdLyVXQrgrTA784+iRcs3JD
83R5D/J8ZIHK7sEEaj/20AN1CtDWtFG0N9BY58prJCJ15X/Ev+axmsh6pk6JE1OgQlvFYQE5o3aT
dpP3v9nDbKvBynWrpzBKYxJzvqnAiBo1D6OdEks0IMj1vM8VYzMOmF3WRmsGlmz9MObdNAjeaLwr
HnPeMqWCscCmwhzBZWnUdYUHtJukaCqKelUiUy01KzAtRF6jh9I3vh3SqVQICPJJkJM993Ndhiqj
3OAqDudbTT+O4U2hoEC3q4eXy4vE+XAKlf75w0gB1hPGMN8uw8agI7iqXfVe3Lbd2p6Q7b+MwvE4
BXxGqItQBWvlS7kqRiIoAX+SG5XxRJpEXk2jup5ljAheBuJt3SUSW61Sxg4xh4EDosri3Ty26AbK
N1ZrbOpJ2/dh4zk6aF1aNXTHUL0PclGRQeN4Cn4A3AS0QXQii1m5Ooj7wsrhiUMgq/lGBU19QIai
i94hTz9cZdC5vgqtJPiFKiYoDG1M7WLyc6L6DlVceaoqg1q+VpM8J0lKyQFNaVSfa0WvwC9WjG9W
22JMSW3HNscdkjoepIRGJKWMZI3/SBsizVb6Is1Fvy+yTtpjED0ZiBGE/ZOkV9nj1JbVi99UUMjB
YbrBbDSoQvs4G++qPghv0xr6M6JF4S4/psgpbwfGatnKS6lD3VUv0GUUd7jBUZDdFkctdsuDvw1U
4myMkuQb9GT8uOwMXN9ewDIHEByumG0KG/ipZ9tXkAkSWUYDFeapCOYbFM7puLAKkcDzfYokQ99W
oY5Y1qiS1rXqJB1RZSmcj761nLciHlvw+MVorpvkqe5JVRvdh6Xl+UOLV3S6vmww7zuDhtHAdBRV
wGB9L+hkvc9op5UdTOG2VyPrLZqyDuRCjogY5U+UzlqOvkFaSsOD74uoVZSVOLwsdCyod90TktYr
TUXUJu+gpLkuUBd4aAS5Dd5qLgGZ1Yzavs+hN0BTmMcg3zdCNxUBsDGaObZKY1MARyZD2btGJHgy
cBHwJKE85Aomv5nDVi9kCcrgqNza07CurXKXVfrTZRfgQKCIgZOWVjJwntMgY/EqybO+iodkoBXu
3qsiRCqivm8OAh7a4K7GjLcOwVjmgPPLEAd9BSPMYfA0aO0UiqgrlQthQSoOkkfQXmRr6KYaKFJJ
OzmG6iMpr1q0/1/+SpzSi4Gml08E+gsWn6kfhmqMJzSkTBvnBKoO1S3urUN6499GbvuBkhMmb9R1
TCSvEvgAp8ePQiN9hSWi6pXMkaFrSesnCYxTTsZJ3+sraRW/6XdvxnWPzJkL6fOcdNspIyCm0Nxp
G28GkawQ//t+/gRmKxUT7ol+wk+wrLcqv3GibwTQZzYyWymWo96IHAAYvzAb0PpoY+wptbiKeuGq
ezMF/P6c1p/zb8osZxilYR/THpVw110VJsk9/zhvdDRR7nOi3Emb6UdHYvdJexCpafJyoWemMttB
woMn1VWYWj/HO1BE2V7/Q0eTGFGoI7ntfbL+94PwDJFGIAvfDaIIk+vU2DbIER2sZuPfp0fOPydz
iMRybLYZtSlXk10uT15vn4pSYAbnsjozg6YkFmZk44xn3gQzdKdd207iacFVUQrGBDnRmIHoGfRw
4Kf7qnM0zWUFgVCAxONpUDKiDa+tdh2MhuBA4RqzwGEcEHTOAXY6GovS4kb3MZGorxr15+VDi94O
zI17ZgvjaQb6OvKmB0bl35ZKhQf2oZ2v1Pouyney8zMYBdGE6NsxfmZCJEGKbHjBYKylNHC7SnbL
4qCJGve4p9Hi2zHeVvTqoKsd7MJwMWn8lMSVwBIRAuNqYwzFgbIFwjBf6cWmsER1HV409GcMCkQM
yLpA5/LcmTtbjQK9wbdqupl0jpuZCL9cI3aIVt/bxc86PWn20c53dVESJxEl1LhLRd+LDgaiIFPH
nLfyUGOYpICbmyby3GiVyPXAlZ0BgnFvl52Q0yphGI5Kn4xYMvBqMavVGqFZTxGipNobPX9XvmFQ
NamI46YkuDHc8kq+B8WoSG+N+4GXsMwSxpIWw3T0AJsbjDNvx3VASH0Y3e65OlUH699T1GdGMoFa
HwR6kisWXg7lptSvAuENzDsvFuaw7W4a9L/ViAJgUI804VNU3Ezj++Wl4kYaSxAm0lCkagT5CUAa
EmxG1OUcN76xrhHZxCTb+OhDew680gvvT9q+RoHXG2rI8wlORu7dvPwVbLAxdmXrh3CYGQIkJLma
t40bnpzVb3XXrH1Sb8qKdIfD+HLZet6ep3OJlJGAqqwwfmrIrV3hLY1RihkEru+6LtKD/v+45CcC
45LDDJWYeoJh7br3jG13jWbJnxm4lXzSb4atsOeXl9uAV34CMl7Z1YqjNgoA1Y2Srv3N+BDcFc/j
7ComCUHrdfkDcl0USQgFcbJOk4XnR1pqyQnoRXCkGfp7HhxrZW9KD9+BQICv4+2MZWIMmosolqYB
x5Zi/Qzpu+vetLeXIbhuoP2FYAe3Agw6+u0MCCl6THVkwet/p1vFgbhAYL7TgHfYFGe4XEK8SJPo
KNeCGIa7EDomSFCR/tM2cL4QViJnIbTuEO91zxm6Rmskpbvv5GgMB0RVNLeO3uU/L6ZFONZpsRVM
PvZL546/WhwLGbHWONiJeoK0mFvejW4jeApxY+clJrOD7FxtezOAi41r/SM5DCvbmzfFMb2udq0b
rI2d6N1HHYoNoZaAjMOlRlubVg9AeRPcZ4/RMdmNq9KV7y87Hf3dF2D+9OEsvqVRRqE51DQaWEXb
LibN2oA5/cv/hsI4XpyHk6JV9Ov9QtPFnQ9lM7xXtd1lFMEn+3PJLGyxA9Vv0wEo8dHfFG74o/H6
VbQW3bicLmJso0//Y0OYTtHbIB6Bo98puODbQ73yyfScboa7ywZxT4QFEP33hUFNb9jhpFGD/M00
7rP2dPnvcz4YpRvFbBRucfQL0n9f/H00r061M9FOdu2+lPZZY6367t43rhwds93yWtceLwNyzgcA
aqAHptsWkq4MoBzNPZpx8MYxfQL2GrctQ6KHghia3peMT9NoT5ZlFWTEX7StFAiDN2pGhbSyeuNU
mH6Mo3UyhSjyze0xmBNBoMlZpjM8JmzQi0BqBvQCu9CMILO9Httf3/hsYA/ATDq6Kky2k6ju/DJ1
UFp3gy7DEJsGWZKbefj3sxt//hOEsUJqJduQHIAY9sY2bpMOWiSCDcpd/gUEE/tjED6RlDjD/WMh
IC8eOu06jwR7RoTB7Jle6+autWFGNmgQH3lzeo2MohoeL6ACLQFSo0iOoozMpq99zG/7ugIUHSti
RCXx5d9xuc2kTdRujfJ1NLwpPzQRSL8epULg31wTF+D0ibXYtomk9bEkw9/GLN9gVO491Ywb6MkI
rgbOS+3MRiYsdcq6hjAPbFQ7sN0eUuNqVF7mUhSUfIVBitYC96euOyoaephDSAv7QOpmK3aRAg5I
ZOdH0Cy7Q19uE1/gG1/PO9poAPZ/KGsiVcsOhLbQc23n2YRg1njtaB+5fyi6+25u3UHbye0mnh4u
79uvBwNt+QWUjF0rY+LufKGGYEgapbAw7xE/JOG9PosC+6+ecAbA1uEHeYwsiIRCPW2IN6hde0Pz
nOiby1ZwYp8/ncuaCr0JqGexp7avODimexsaYApGFe3SzT4cUh4ajbQ1sV5BMXpKvOKfo+FzUMbJ
AwUKmg0Gd91mrFbZqGAISWAX59EJCLDIwx9AfYkb6Xx5qrYNwqjyITu2yh+gGepm6xjU+Wgl2qEN
oHDzrZY/WZvSvRuIc4w3zlE0i8nz/eUvYM7cuezbaYjwC+oe2o9bpd6oDZ6YwcvlFeTAoP2LlnEw
m0z3NGOo02hO30aIJeet4Rx66D9Nt6FIMozTEgqOQ3iIg5FCHTQ7TIwsN6pTgZMQzzCS3SdPSk+C
VYy+OQJmun208b0UXFdufNWvgnV2EnYsc/I95/jMdqvSWW3AdYJ3wX5eK1661l+U62mtkvTRvnq3
Nj/fL39Wzi1wBsgGz50811lsA9B/NRQyyG7y1B8UAhn0qw7k1h8xGYgAki7VeWxDKUP+aLHg0DTY
8Z9YnqTaGKnHeNIpvq2u+1NseeYRZPg9mTfOq+ImXuW7miF8KnBOM0iSUfUFtGqhpkYPo8W1Y0iT
qSR+gEKUVf6u7NzagNY43V02kOeqSxBm2xvapIaqJiUuCtn7sir2daqfCsyOJvo3Lh5IJWGaCVcC
9Pq+fMq4DP2qwurpk0SK/LGwH9tmrTcCFgLOZ8OUFg4YcE1DeZAtQo4KmvYsSrjvdHHyNs+5+hNs
BZFoFu3rQ87+I5EHvXKQOHyJ5QezA88UHTOp200zP49gd4ujHejjp6B0x0iUxkWf91dPxNmJyioa
wDFNzvYTgJ8ic8IAak1dL1UzmVGkPFi500XEHmv5LZ+zYTPXiRlAB1nWtrofONDsnVuUgIbaKJ5K
zdd2ha5Pj5ZVJCPJg7HbhtGc5VCvspv/I+27eiTHea5/kQFbzre2K3ZVp+o4N0b3BOco51//HvWD
b6dKZVhf7+5iMBcDFE2Joijy8DByNHO0LUzdHevRMzH4Q3K0zMTMJtRCm7vcjo09tetp3UdjsjeD
jnoJxlOdwGJh3QyRRXdjng5PoCkMnqUqGUKnrdXyjaL08REXRUbAmBlEn0PZDWuMz2o/zboAr1CY
ybd2YWQPatpHj8At5J4aWRag6m1mjW6Zt8Wnr8ZW5VhoLdlEStqswRboHyhoaZ4HatvUa0nZ3VPq
K77TG5J+qDHz9ocmZ8nkDnFd3NTyoBdOamTmHSUmxpsVtG7qe6yj/jDEPbhck7jD7CjLis3jJI1k
OxSl8kfDWLcBRXIsiytJhbSbSqm9NfTKeCmjPjwNQa8/KloU9isDEHsnp2m8iir0RjhBnw4PTT3U
7+poBpu6wsggN/UtgN47xaDDNhnt/HfRNJjw06Ukf/LxTruvAdL4UNQ2Wge9MX2mgI7LawxpUqk7
NX6/6spRf7Msoj62VdC++Umg/rS7lrwmeRoeMvSrgN1IpVsz0tTKbRq7Q58AUDuSwCnOmT6GAWL4
gwlUMFDUl44pQvgVSlWBZGM2ocOjdMag3djtsDUTZRMr9DaWRGXpGYoY1Opw1QGOhi61q0HGXVZV
YcBQdtKpAyTo8Fa45uRkR+3pKbjtbiLXOOlgd8TUofvsM1xZiC1AtKgKNJ/zLSjmAHeHjmYQSnCa
p+gS7Q02N2TQV6kKerlCNA5iZlA0FD0TwTlktfeHwoJhYCD9Wm8dchzdTyQM0CyN9kVPfah20QGD
GnaixJRINS5m6XSK6bxsdFPVpA6sygnGb1dOLjXjwhXACur/NeaZKHSRfh+2j8t32QzAGaTWoLew
FNBlwSlzAUmDdsAib0YERAWRfpidCWbIMCW1G6lana2VRAUAKhoConparne/xsHK8YCM6M1kj8ar
0lLye/mT5lbVUPFuRR8vxr/wd16o1Nb/8OMaqKckUNuLJirO3QrnAtgHnAUJURBqbVUBPkmm4gXU
5W7RVJ7qf9YGFeQrRKpwth9ZAKkPjBywx0yvUn4wC1ED15wuJnJISJDhhAMDw+liR1JGGLa6r2qv
1o4qPcTSPdW2398TDGiS8UCENKBbL8UQecqDyAb2DwSKsnlIq39h5+e/Ty5/385yMCrEsLQgLLbA
E3j2lK3/mwpcYsfW9DItJKgQk4Nd4V7+XP792Z0w0NYMQD1CGx6IFHUj6eDl8UJL8jUmXKzpu9/H
qyEWMSiIBHFrVYZgH6ok1CHtPN90+m5MqZdFH2YsqCeI5HALNigIWBIfNeJi8L3GiLx6+IwygBYy
c/Uvlg5XFTIr6BEEzeTl7nexbRW5jaXTC9lBXm8wSsDhAPugAmTTrEpngriTT5VEG3MkENGaAhBV
59nqWw6EUfqyrM9MkRa1PFR+UNFHVkXnu/c6W69DQB4Rd67albm1T78BM/mJyxflMkDh1I287W/s
bfnW256oKPPV1cg9v4CrZ9zxRCPXsMi6AwY60iG8WdtIw57QBp06sn0LdvTHwtWke9lydxFwZKts
F26jHZLqT+CRsx+S3QQ+GnMLUnNneUGYn1v4JP4RKhtIYSB0BvPwcEq6Ha6MPnpaFjHnas+05hMl
2VRPVTJCa4oulANA3cCqG+oouJtmnrbna8uXb5qyDKIkZRsrv/fVL78ANk32bPIK9pJlfeYyBRei
uEMRV5mlSOxNFn3YT/JtZjjTwfDQ5xeAeguwg86xbq11JPBiswoiSkPUCCwq+rovj+KkSmZWtODX
s9F8memuVt2DecktjN0gmsU9LwrlcJYkANMNp6AdKmEfFBrC0863HNNvH/xQPWlaK3sKsGURHhbL
Szon0MZwVegl2yYeIZe6kYr0qtnD1C0VuaypL/aSeo+BgxgYP1Ft14alYNzlrMAvAkE0WdsIsy4F
4rmr0SrBlYNLg3YOxfyDXWuY5VvXyTR006muO3S/9PbHsqIzZwGNIaphWsjnYqgiF9Ml6Lzx5R7F
Zz2ZADh8hqsQeOyZA/2/kSEGuk8AXuI0k1DCtLSWVeXCxvZimw1Rx0hhT0NxRuA75pRB9Q9MC0gp
wZ1yyhhpatkD89lV0m9aE8R9pUCZr+Qw555YPpBx9oL8Am8lfp+GIMzYdAer88aVdgw9sjNc/zCu
0ejgTZjCAoZNF/kXty+8fON97F1rJQgV5zKTFx/B1uE8KjXRFKWxgRzjBn0dSM192je+R4/RrtjZ
R8upfiW/D8RJ7krPevy+vZzrz3b7THTTq5FkVdB/Qvoj1nFRDIKU2dcSLi0xu5nPRKhVbXUWG2WG
11KCWY4/fsRr4/2nvrfugGByjIfmEP3IHoqn5nb6NCIn0Fxl5f+Lc3GuJ+cARt9SrEZlS2yPbpb9
/+A+5qz1XAT3YAtSOUeFFCJMJ32vEscYnPIzez6gXeiPtdUem2Rlfj95xxpTGUc32IGUr4vkbGn1
sYVPG/EECPQ3E2BJrRGRjc+FFBci+N0DRjqXWD9gkXrKXeXE0pquJMe8e4pN56fshH+Mp9fakWy3
XmWbyutLx0IyC7eTcQv+f1EyZW6RDbTkYj46a4rhm3Iz2ydBVarQmOxs+tFWg8DnfD2bLs2VQT/R
UoKxqib+55yOnmbtGLFgvgA1jpe2UpSvAzxVV4EdtoXXRGX/R8lJdMQErCjZoK5hmK6eN/3vUM8V
/31M1dJ3Ssw/tzDODkPtMJMzqsL9qEcNcdCl1ogmdlwnmPCtaBTGYDtUe5HQujxg/pgEfl3ji9VE
Rz9gn/uuRqm003K/RnMlG4sgAeIcTmX48F3vAcmgqsBUOODbgA28lKyV41jgeQiGsQnk9xPyQCfa
YaDkspTrGwdSWLsjej3Qi83fpYMdo/UwBi4sbcFjaSp5tAtLIJzrbhAVMK7NC70cYNoCatRWMV+c
2/y4VKWiTxmfl1maD5HG5vbaHUH/w7JK1+EBY11BkKVbaErFZNjLhUv1zjZoB5aqMjmE8qPk31jB
c1XuOlCTLEua1chEn5FqIqMC5sdLSQExKjNPOlTjG7Kiav4QZZPgDpmBU0KbvzJ42g6/RD/W1ECG
PBROGI5uh4tkKm976fc0lOhaXvVpvZKTwKmi9b9QD/TCAO1Yqn0VIrQUk1GCEqL7CFhxX72XJhFb
yEyeDOohcALABX2o0PRyCVv03/RBOmZuVK3r/NFKbuLkBf5H1zxb+STh/Sij7/MOHQWCvZvhYwEN
u4pdAwpKZyCoS8lGo5tJ6GsgMztJrVM4w8HarZJNsqEY9+CMa/tBQojQO1PrPEsbEdfwnOmAjBIj
pG2ERygOXUoHUmGgQ4yCCKaROKFiOr2IY2FeAhqz8QRALx+fIE7CyC6GL5bL6slSf2mixvkZbAAW
EKANBMMoEV1lZjSkZoxMMfAE12+S3rOdfN05w0N01E4o4VTS+oNsK0HCjLArkb9BQJ4DJkLUvFAD
5Q73VOpFo1dYt8yhTrt/o5ga42DKKZqoWidz7jqPbOzbcqve+tt6XFk7uBvX1J0A0EbRx8zkIxiT
/9+PIZebmExZXaYUH4PsuGI7cef4boDMQ3Mfr3Fdy2/mY4S2XlTj3Ntfy2dzBsFwKZu7mForj5Qk
h+zuLfkz7j0lWFWOdt++/7R+TZsB8PVm2x8M04kfzE3BGr2E3Q5zd8e5+swCzyKkttLismZ7Uazs
k/qGvmFXPeobnGV3WEnHB/JQCp6aM/hL9PLiMkYTCTKzV1jsFtwHfVCj3qM0mzEEGws95jfjHaWr
5H4QCJtRj0VByDgxoIjJQ4Zy8E/lRQ3iS71ZhWnlSuAV7b5PconXCW4O5v80hFzcNlp6UUWlpUAI
aIYayUW4IXB0MxkP0H0raPXHQUWSjucZ8v08RBuymbn0lm7CV613AMJtHfl0n7yBRC/eogwuCm3n
jsaFUC60JVKY5RY4uMEwTDfBVnFAuVtv6Xv5ah7JltzpsVOvw2N2ozCSsuWzMfPmg8Zw7AjYQL8m
8+Ar08bN6GcWsOiev6mO8c7aB5ozfJL7wB0e8pfI03fRe/IaneJN874sfMZBgRADFQMTeDOIli8P
hZ75egXy7hyzntd5fhyVU2XtykzEVTHj3RlpFMYVg8cM9HacH8xMTBvQkRJ3u+Q5qt8KEdXSjPEj
GFSRIUBH4HVc2GZJhLAnz93Yeq7zNcnvEn+3vFIzobUBNDAsn1WkcBFerhQBjNLouworZfzOrI2P
3KlZN07d343tbSSqTs05TMOAs2bDqcF9wbPWAQfR9rSEuN7Nn+y7Yjt4uuK1Kbp+aewkh2blr5ND
sLE8FFRXeFa+AmEpCE1nd+3sG7hnbI48YEiYysiYOwQdmD0IU5ZXVSSCW9W4oIEKkuDcjchD3P3x
x5f/9Pv8oGo9BMyWTPj9IFDWtGnWUSuvvi8CJCxwh/gDnihmm2f3itlreaX5ECHF5prm1oNhZE/L
ImbwW8hIncng/FPX1GneYN4DAIBpuIrvs2frIO9IsFL29iZ0lNKZ/sX750IkF+rSyAxR34JIJCid
vH2OIsG6zT2vLyRw5hXgWQSvAAn1wTyFGB/taK7+qHmGk617Dy0RrnVn7sHIIqj/zHn7C8Gc0WHU
e2QPmK3nWg/pfeex6TXv+g0BTYG1M1eYSrq2X5SX7mijY2d5I+ecCBj5QVeB7i9c0pyt6A0SvwmF
ZCN8Vf2PSn2cQBarv9FuU4jQsDMPS0TroPNkszuQNuVkwbPYaVuD0QYTnUewigcY5xrkH715bG1R
bDl3jGGhGOINvhZADbm4YFTTrpVyjASN7Z+thdKRIjCWmewsfv9MAvuCs1MGh1wFkQkJzVt1iwRl
4wwOxrhpjvSYrputATrK1Kl2qaNQJ7uTcF+jMlIfpxNdCUMUdilyUb2JGjgmkrDBYoSPgqjeWAQT
4nPXf5b35WlSVj/JurIcpBQFsQHboyVJnNYVpZNp+n0OYl28IcJTPA5uYYtu57k4FT3WiFQxmQIg
Yx43HWUgrjC6EYvbbHoMNZY+7M57JWAH1AUHYC68uxDFeTJpSmIS1hCVY/LjbXa0foVrw2vXZE3u
XHAUHuVP+cfyoZt7+l3I5FyZUlQj6RXILFYhqGcLvMVCL0Hcrx7D28bZWyLQlVBLzrVJsjJ0cYtR
FCZeej/llyRwwVa0A02XZ6/8k+Km+3YnYrqdieUu1OTcGgivq8EeoKY03dv2Q4kmBdAkOVTUHDN3
G50L4i/VIut0o/kShKnXK9BrU9d0tVN+E3v35gM9BQKjmT0FGMkDC0WYqvCZXj+oCOZzyYgezd7t
6tBV1PeCiErm7CxdnDVG84x7ASBR5I8QEePfzzwMopC6b+UIVV0TcwmCx74TFHeu1OAEcEZRtkGW
lAME9GXsRO27TF5sESf9nAyLzeiEEwbgj88mGiEe2tkAFuk8L51Q9XL7fkhPy+fpys6gBxIaLJYH
LBkx/eVCgTIYRFUEcORyULy88iwb8NMXMr4ui5lRBY9MMNrq6MBjvSmXYpo4TpSuKoETHmsniODw
px9lt/u+EA2za8BICccHaOalEM0vrNJiVH2J3d83mESG6a77fhJR6M3pci6GS72Uch37xIYYw062
VmttJMm/TYJ6u6zNjAmzhkXweOLORyae8wCmn5Khn4BpU0y8EAb1aOeiGt6cJjpeJoR1JzH6wcsF
M/zGGFHJR02k/KnQHRvGpIoY168iF1A/YwgB7nTUlNGdwd0RSi3VHUr3qFzTcI28502sJq5vG69A
0XntOAlSDldBGSeOO/hkMOO8pIBSKRNiiupxip9Mq3NN+8UP7rPmz/IezZweMNh91eSBsQe19uUC
hmZdNhODqbZy68Z9uRqIvQFG7LGpVYE5sL3gPBro1oGoUjDBFbVBzrgR5kVmlgF4KNXVulI3pbFv
Iy+1Tnb7x8cw4rx4/L5uoGjUNGTG8RDnSd6nRGmapEQ83WYnfQydUgm8orsdRZ0Kc2sIkmi89xlr
PdJrl2tI8iSdqgJyyljaWUVwoHVLnTgpNn6Xr5d1mjlTIFhUFRmNV7gX+JS/lhe01ztYR2YqIXrW
Ju1eijSRyc9pRFC1sGRg31h961KjnlhU8dksXDQUuLJyNFXMEtF+y6I4es4k0EjNmCHwUr3KEtp2
MsJcUCAE06CKWVnBcQKGxKlS+77X7Jd2BBQlDY5jnr8tL+OsgsChQ0l2g/OVuzQb+8kvgSNUrOqX
Eqcb9ABUjqKN67YyBEkFkSy2pWc3eek32YisAmAGxPyIDHCkRdZOMSt3CPRfy2rNuEPQrv9VizvN
EtVIZsdYz2mM143/oChIy3w7/kFWAQ3PeG4DuIRnG/e6KoomMmyG5IlUcwUYj9N0+iq0LMGyzbjd
CzHcskVB1xeGD110M/yT24PXjOqtApqegA5rC+RY3186FFZZkxbiCdRZL3dpnMapqZMR3kldjeSo
9JM7daK32oxvR7ETeAj8h5o4f7+Drkc2Wwlor0Y2QHIZO03xpKe5k/v0oYo+9Erw1pgzPZRXbdbc
hMZ+lVNKGZs27Epcj0AmrEH+sTLidi9XFiDN78vLN+eXwJuMWx6hC5aQc+65mUdUYuPtC7v4xKBT
t2un12URc8aNAEzFox6BGAaTXO5QYYayRijc7NgqD20//uibxJUtEWXJrBhkhZE4YHV9PlExjWrT
RCZwJUa2QRuXk9i7HgS+y7rMGTcisH+EsI078wmGFmW5XUEXWTLQeAY4YoYxksBkoGO2KhW0wYDK
vReFlyKpnDlQVnEydaZaE+/kcR/omCzqe3o+AZUnQADNLiOKM0h/o/pNvkrzZxqmfot2MBV4mIEY
GIMYtQedYlRMkotGc8wqdSaIcEuJUWS2zs6Un8WOYvnoV/vjTwleZZ2T1o/L+zZn5qzxEdURzJK7
IuKQ40CuJLD6upafPGRltm1z0ayTuTMLSnAcWUaWgv6JS31IoOf2WEOE4leYjhTXIxqCR8Mc/PWg
KlXoFElW/l5Wa84v4X2ms64soIsIF0bX6iDJuQ8/kWvTGg2Kz2GtbENZWadJs0X7qksj0eNg1j5Y
kQTzQTC2jHcYYTUN4M5DIGNm1Vor9a1F0Hpn6YImjrkIAzvF3BJk4Q+3mmac6AUbLA2KG6cst7i6
HD9/UqbCUaVd5Z+sWAAKmjURWDxsXmPNZfxaIsdvjczwtUlylFo7FJMtyMPNmshfEVfQdUuJrEiH
CLnTPAW7pberJHnOY8EZnpODKY3YHGQXQezOqRLoYB0hKa5gdFsAKuxbv+yqN91OQrUpGujm+0bI
RivjFYJ6Ll4Il1s1yXYXTjXiCjUs9j46WwvLLJzCAPbUV1dkSt9Jknyb1ZOVSM6Ect7Db1TVpzrs
I9VswByCBqUlkriGKhpAOWfvyEdjagbCXOSrOEOUAynWdRYFWigyOYivQOfWZPuSAsG7vI5zBgik
GDyHiUqdwjd6UK22tYHRLA1x9u5n45uWEMFTblYZUCvjrYMrEut3uVWkQQ8cYVyYWv6r6iMXfbQb
Wp+W9ZhzSnh3I9UChwSKHU6IVUjjhNwHMEaS4mt7GkpydWzTqcSorFoh43ZqprDz8GSPbqIokkQU
x3PriG593NJo9b2G3IGdprVslOJxytIeEKMUACvZ8JaVnPNPSFCw3BUDNPHluhht1alVwQ1WBr3P
7OZxKNO1rPlvHfhM3cmPMf4QDTOxLPBS10cbT0j4XawusjNXPPK62ut9iSDELRXDscMcA+ELL2h0
J88FV+b1/QxJFtATYI/BWePDNiRulG6wUVeLyD43fpjKe6rv03BfDKKU6bVVXkpiOp+FHGEymUWu
QdIEfai9sgF1mYqP5Q0TCeFiqHIK2iFl6rTSawliGr/Ypf63j5eCvmRksxg8DEw4nK+IrA6t7gHq
LElZe0babTMzXatS9n0xQGbjvgc1BRwTjyGQ9SSUMgWJbDUjH0AabkwfDreVRZCS64OE585fOfxM
ygwFyKZUv8oPAaad0FVXJwJVZkVgQgO7cRFQ8L2gOkH/v1QawCdIODaFFACSGIei0Oy6MgVvAGQK
Mo6MqQVo70sLI4qkD2Zio36P2URthwaT9qlA6UiXbqrwnrF0+2oDkgGBdjNHCCgVvByRGUYriMWJ
NSIaxn4EsVUSf04tvfPLYF3L0qao+l80NAWVgRnfwGg3DDZiCpMMeLvo1CBOgZsuXB9cdp36mZf+
duij9aj36+XDNKfYmSTeMgapsaZqgKSqeUQzPeKMVaDSTTuuMX7eWZZ17Wlh6H+1uuLdGJUhyGrI
itFnpZzMfq2Zt3G/NshrZFor2RJ1BMx4CgXVbkzJAlnKdfSkqVGspzTBFC6VOmP4MJDRS6nghT+7
gv8IMWQOMQWuabn0DaaVonp2xmjJ0UXavNnyiyWJGERnThm0AdU6rBAq8fjRpEUW1KjgMFJpH8Ws
keT38h7NLBkI49mIOtzaLE66PF/+iCoLbXCMZR+lSsxj+aEaaIa1J7NdLUuaUwUpWwNNd+xY8TVm
VKxSKSUmStljiZLBTm8EAMg5X4FeWxTm4THQ/cCHL20tJ0nt49CGft3te3N602Kr29OixyifFjRE
ab8v6oFsVEnr3UBWO8HhmlURTZOsTolbngfYx5lmhCQJC9eQyNHoh0ekIUWHakYGmPxAcIbcEhJM
fIq9Qi4tbUYJ2ANEYnnwXIM5cnmjZkwCEsDuT1TkvUHhdGkS4MWqsnIMQEtK7P1kGZuafrb5blnI
V434sjaB8gCQBsCrwutdx8ypNsXExjEa1mDCv/0cvOyDOrVnuRV1NuPP+vWR4X/ym0NyVzvpy0l6
CvflD9MbBerOeCl8CPjdNbRNXUfWbVzlippAXbWIXUxU6h2zGbYTI1KoW2/068cGo9CdVBKRf87u
JFBjTDSiDp4MpqBNnncaBDd1PDiUDAd1CgRQJ5EMLkALUsVKZYy4cutScag23pJCe1/eybn1Y7Ss
6ChBaHvFXZ/EFNRJPjbSGDCl4bbL3yKMpO/RVvehmPeRaEi5Bevj7eZcHPv3s5AzjjHsqY3iAtP8
Pki3RgW6K3d1+bNTH4ZAcC1fA0dQw0LGXcWbBDaKsTmXwpKuRG6wTiFsi2l+1oO8Klzyjpjd8DQv
23Wb5Oev5dWcO3znEjn1wI44Nr0E9aqpvyUEPR1ReCD+IHixzolBSQtdEOgmQSqPe/n7aHuz0N4G
bSy6Gv1+V9XUG5ROkAu67pfBAoKuEMccXR2oWbHvONutxu6TARPDCvDUh4dhjaZ/9DcoP4qD9jN2
hLg+ljrgbeNcGmftGAHtA+UDaWC68qStsYk2yk19M90iETWg52J5q+bOlmpjnWTcZ6iFc2toj5I2
aEqFrQIM2EZHkxAc+/VSu1LoTART+Gz5THQD43EAEaripLvmjbiTI0vAvhmKlxy6/eR+oCj0bZA/
Nk3D9ULQsoDAns/gyXHl14VBEY3Wj0X8sxXhYK7xl0wAXkBgksGjC2/wS7V8vSZ+PfTgrdzFd9bx
yfiFDs7baS+DndPFuBLPxdNFirzl/ZqzeeC3Gb0IAIrwV5xURQ9JpbaFm1CCcozqRKbvpFTwzL+m
ofpS7q8YZjZnezbmgRnWZQefcYdR5/0q/1W41hM6GJKNeSwO9YuxrW7s3SRwHF8ZY95WztXjjpqO
CbR5mUE9svkxOJ033eWHHj5rrZ5Aof+7PFQAvXWB06CdIXaqV2m/als3/Rg9DGTfiQCh100N3DJw
Z9GQYiOQDXxOQ1f61jxRt7sxvHJFTmXh0fWwsj1tWx2iu+TVFY5umd1qoKBQ8oOR4RFyuQeRbDbU
zmFgevWu6gRvxOcCDHLL9sQ04BYcGCvGVIPGXtSluAWnhhljcG1TuuEYeugU9priHllixx5kgbee
k6SBSQbqAASO5/ClOmweYhigoRLEKfGb2uY3VdTUjqJj66iodj7j1RguAKgrFqojm34pK1eV0g8j
uXDLttD3OMSVC7if6P6ZMw9wb6C3GuVfvG146og4NAMj60dEDc/WD/PQeCZAhP69HTlAg2ICjTft
ieIUh3iLeVzL+zbnVS9kcye0QoGnaivIJi79k73Uh/RevcnAkwi7tJECdNXKKZ/l12Wxcwt7rjFn
LnUF0E+WQmocHyKwP3579BdiFLB8g7kT7g3JEm7j4tBQ/T7E75uY/U2il8zf+yIQx1xAdCGEu5DK
JAHDcgkh0o2xaQ7KwbyZbuyV9Jt6owemUPlGNKGS3QX8KUPDMvIiyMSwRv9LezTjYlLpCHtM5Xir
5c06Li3HLrtVVskrKx2+HzCzGY+Yg42IHK8rbpfAjt+DDxODvI0s3IRycax6f7VsCDMBMxvZCjIA
wPTw8uA2KooH0IIWeuECnIX5Jm4a7TR6AHd0ZY24j2JHNQRhGPtofg3PJXK7luhDN1S5BoP3J2mP
ubjdvtPNl0Qtn5dVEwnirlilqI2GMtVol63CpnE7lMvqSHSTz/lDhhVABzZwdAgiLm1itOUxGmzY
BAb2YjCD5SpD4inRXVV8m8Aeh+pM0lfK4ewyn+K0L7MELO96Ym2prHlxPq3lUBKU/ebWDbQ2YLJA
PRgFHm7dsr4Yqgr1AFcnwZ0xxJ+xCcauSn9Z3p4ZywOQA5S7wI2gA4VfNzn2lVLybfj2XjkGPl7e
ObnxJbKqdWOvpok7UvV3GBQCz3dNCsAu4r9y+VUchs7IshbqxYXy2svRCuQU2yoDuNIMbuDNVmCs
dcumXIMN6tGIyGZZ7RlzwdRoA8kG0FOomOJ7aS5hjUqQT0EunPiVU9hvk687JPjsRS3mM7to4UpD
PgOAIzT9cgfbUEApaRURsuGYGI3p2GP6IadPy7rM3CIXMrijnCphFQ1+iPE6KAIOkQY4juhdc91q
w7brTA/OGkGqMsgKhR7Sqc4dcl/8UB+TfXasX8fY0UDq8nO6izfZul5LN2bvaHcYz0zW5QYjX9Nn
EXmmaFG5y7quarB1gZTLHax9qu565FzJaXlN50XgeQrqQQZE49xJ1it5b1vQ1x7vrfrHoL+l09t/
EsFPUKeJZZRFDRFGurf8xy54yMbHZRGzVo7UKngpwMACkOWllbfAhQ+RjoVCA/VjmrZO1coVENTj
zUjif7FiLCONflsEiWgZupRlDoAqalleuoFSej5NHgOKDsRGeV5Wac7YEdSgLRrtHUiTcWKavh5s
K69Kt5f7wzBKm2D6syxhZtGQ1UFsYSNHAUZT3jX0tCXA4uCpq5SpN40JiGZrgjahobXuB5T1H5bl
XZsakSFIVlCZBeKCrzOqPqF+qCN+mvJjT06ScuzAAr0sg33z5W0PGciqskZluD3ey0e+ora0QAhT
tm9Kvo3Qvhm0LyGitXa3LGlWm7+SeL9uNnbRyR1uxyLeSpaT6J9jIliw6yuLIL0CLAxSLJjTxlcN
TCLD2zUGQpdkO/abEom48LUOtlV/k4dbk74vazS3dufimL2c3fd102sTOhwQm/WDO8o7NcPMDQCH
aXBP4kqwUXPLhwQSsuwgMwLxMmfetCchLN9CQkJKb8Iqexx7ugESQVAXuT5FjNSOwYYxPgB/czZO
NasFhB6OISgjZ2wqR+22y6s2pwjrjUevKf7SeKZBqkj1EPVJ6bb1T318NIr3Pn5aFjGrhImkDQNw
oubFrVU9mXZnGBBR2jvVeJcwsm9ZwNzO47jglxnnE2K+y51PtdgP+iouXdXeGOWzZf9qW3Ck7tSm
E0i69jlEPpfEpXhB1SxZZcruAklxQntHmztdLx3ab5Y1mtsV4LkBeQU+GFk27loLS4kSOcSS+eMP
Wh7GpAD4WcTLOCuEDa3HncNGR3DLZuY1ZmRMKe7O4Vbr0Dot3+SKKCIRCeFWrPYbOcg1CEF9JFXA
Gyg9taEgbzdnYOg2QoXza7QTz5yWl+gASiLIoDVpdzSPXiR5VP7FQUF2BSkpkP8Dts1tSWHHfkt9
3JsyIrdJB7Iem4LSpPsvdv4fMUA5Xdpyl1SGijw4dDHeZOlnEtzo339SwojPRHDn0QBtSNv2EKFY
O5+8Kvq6jF6WtZg9J4aK6xkZDfMKIquMHbXCPEN+LXzuw7dG32fFHRElo2dtC31mMhorcPT5LsNQ
88tezaBITzE9IotWU5qfMv37YESs15kY7mKxxr4o7ARi8v417+5TVBTb9s/ygs2a8JkM7iwWahNL
yJeU4LWOtkTvX8JBlI0RieBO4qCrXdK2ECEX91n8aevffghfLhN3QGo9CZB0we/7teX53WecBmu7
FuR45g3rny3ng3HQI/a00iBEaY1T0GNweZ/45Yp21krpWwFyWLBi/CU/jhLRJwlHXm9tYPEPZf/x
n3ZdJ5eHXbayEXSObMm6YlWog2e33rIEwRHh8fFx0mlGRSChq4+dtdbJnojgALMi0KsIXCayExaP
oMUoFDlJMTvGTfLQ0TEh1wLjUiRm9BTJ4ew3VPpoMDvIwbTndbuPbovb4hnViC1Y2UG5lDjJfbs1
n/7F+oGmFOSO6JpFuHe5Q36dVIlslggtwmcVBC7Z71Y0g27WpM9EMCs8i1vNcDLlyYdetHhpwxPp
ZKeIn1NdFdwsM6kcHNAzQWyBzwShKECbrIIuoO9VMPT8Pb/BZL0jpkl69ib4XF44thv8S+ZcGOc0
qWqgRKfi/RdYnuL/VKPWk4AZp+PeMHbVIIrHrzkW8TI7l8c50KQZKDqOIU8et9lKdqMXzQ3Ast7t
622ys58lDEzrVs1e2qib+jHy0Ma/rDATsKQwZ55SSwcDDhyWUscrPXzpMaZVx7OnrkHZ3wrc4PxZ
+GuWnK/tzTKUBhXCJhXJsLL9Q+1y05e5CETBoo0Fpb6QQGcmI+lmp1TAUbhjeMKQqjLF0L3Ay8pj
i2KZ3m01THeZRI9ggXI8cG5ShlAvDQg10/y+JDaY7JEfbqbtf9owlXO+Ku7cXI8hRgmlHZVCt5aP
hL73WeHktuiJMnuV/D17V3X56f/5kUkdHalMH1PJfFjWR7RsnB8hbaSERQabwGSDLN0i8HbK6NvJ
o4tTxtdN+7QfTRAjQ0a0M5vbonjKrPf/pgbnOCKjmdqeiSjyG10/+phJLjo9At/EAycHyw+MuIMI
a2heplF6xCA0RzIxtTkdV4Ma7kB8+7aslUgk+/ezgxRMAGpaIUR2qvYcxvVT2U8r0xz3qRbtQz26
scpguyxy/l5B9I0Z1eho5XsKc7/NWrVh97JUPrVEXkXysDbH4hg12r9xRwgA0LiAx+pVM1IIjFxZ
RThKWUc8o+pX1BgdRchgOWvhZ2K4E6u1Vm3HIxZx0AYvQA2gk5JblQaPyws3AwOBlaPLHulkwOLw
hrncLLjxItIyoAP8H1LoMFZ7XFnHehsgw7jDBbIH5k95j3eiCH12x87kcvphQhiRqxByUUdxGqSv
0JYxQRbwi86yirPu6EwSF9bQokNziE/hYmGJ7XMsC8x99jI8+33OF5mt4iddhd+3yW+w6nVUxXRA
p01OvvJ/pF3JcuS6jv0iRWgetpSUk9NDeii7vFG4ylWa51lf34fufs9KmpGMckct7sI3EgIJgCAI
nCPIavg28blX9O8rx0rHRCpz2skx92/S8BeDfW25v7xY9DD9cgiulGEiUlAUkxIXEJGH13IIckfQ
8RzL4jiphy70jFGgEc8K8OZFZyZAc2voTKhwZCBFpzVuHZqavSe6skFTYUqyJSdJIXr24u0Trc9j
QhykKuABOV+9WXcWSR8gazGrq1ixN3aPZg47Rikz++VUpqgaJJLH6KZIRVHKtLoxqek2Cj10i3oA
9gF9y30sqgqJZDE5Ul43Ra5G0M3GeWhfSf3f0LlH54o3m6F/2ULoZ7MWQisQoHBASyZeEM+XsR2b
IZXRXOGa5dVY/ChUt8O0ug3ORoC3DFbtXRbH6ZbHqPhKHhMo+skIFaeBvBCAEpa+d4KRaM7jbN9O
1c1UPVU5MNotXSCW52prqUzQ0KOssyqNbp50bU/boUyJFfUC6xcJYSLHaAeLCfyrysU4Ziq7oXYj
Vd84reijhGoDt5+izp7vFnjJUmS1OK2iOD7MdU70zLjRJ0UQNuiXfjGKlRgmbBhGECGYN9AknXZl
DNoQuxLk59xQQScFgSxPEUYYE1eGMhhBQgtNFACJ2mRSnrIZLNGb79jbf+V8mZspAgVPrBMioB42
r0v3GNJa+xgTWWvIginjCuytcQI+aEcENMJdRDRk4nmXElqxcyEzCrmR0tK9Sp4a4KGpAtX4K/j5
+/Tvq+OjHhwzLOn9XlGaHYaEb5wUsHtmge70UnSO8GU5lGgDDXqaxuwW3CccEhm6yKhVEsPIXpo2
9iJV2vWGKjjguW6El+T/k6UzZWR0DWmNrUPW0GtemqL1uHwMVYGvChRi29ZkLe+tOIMQIwOX2RsF
mo0EJThOsyFCHdD3UV9Cgw2wCc43CDzBqj2gKdedT8DfCE7e9Ls8mAkJNvm+eA6306HYzl66Rzvw
QdQIy9VvJZsJs4XUdrNNaxhz1cC5InRvB3pKJMm4HYVHI2fHgGWH+VVwiaAlne0jmqc+wp8sPP2a
vj6cBsl3gj//7sfo3AYsDBpRKcQDE/lSQEOZuYkmIh0YCPqcbzWz2hgBoFsaazfn6kkL0BrYNm5f
RoJQxVMPXVJotqUACfjv+T6aizwWY4I+IjC39l6ZhCmoYeN4J0fCSiEnZmDKCl3waD7AZBzbB6gW
fTEHCkKUGVZPnQGM4hl1YsFS8vSBVeLl4YPOhn17GBajNfMeL3S1rl5nKIrY03CtV/XBUrToGNpy
vwdoeuDp8zhsAQxQeGioRuNvr8i+GiKhi0MDGZ1o7IWrO57zdIChYF6dfXNPmwiAPBp0z7pp03W2
n6r15rLqfM0/RVCvWYXMvtQauTIhoojsZJvJ6c+ktCNvpBO+35GEV2PcKXHtY10iyRunalpkcHE8
Wttcz8BMNccYOetjURGWr9SnKLquK6VUM06kpsMTYgUy+1rb6CDF60WYfpyMFBMZn0LoR6yELCoQ
M6IKr2LjYF6rWoxC0MG2ZlJmILKQBJGTk5MiQwTmKu7+GHBhfT3qlkbNJmjUR2Xhz1o7POplvLXD
pQRMXDpvy2ZInuSmzwXpFU9LYOPYmL7C0Ctgic+17KY0LvoJFBahZpUkbkAk34KjcRNhyAFQ5x0w
c5ZJVNLhhGrMJGJGFXkQyDrYKey4ARt8k0JbawZf23TfZ8Br+j1UAtvn1dDXctgZ7KXMdSPWqdsn
Np5/bcOrlgE3meHOzGIvVYNnxQRaMPozB0l6tLRBsKsCPdmbRlPJQ9eH0BOsUwXJp4kkFBGty1XA
rIoYobjC0BgCzCEFxR1WWG44oWzQBoEITiHbL0qcemP+GiXeZT/nmSoFO/+PHOacxXt0OyQa5NjB
6F0XXlmErlPfSenGVv3LorgqgYoJvbrAukQn97lxLs7UlLGBkIJO+GPRngrZ2XfFYfqOE1DQKwrY
BI9nG7kCo8oNhT6K6fKA0BV0W/zfADyfWokMZQu6sCwRdShwdUO5CoChKB986efo27ax0gnpStFt
EWRw5SC2s7c7wTuvSAxzh0/SQgM3KcRMNsienbbdYK6+JE25+OCe/YZpWIDBp+zogO9lm+5qPUOH
H20hLZxbSXLV+Hfa7trx0bZyEogqBjQHYW5syloYcwjIpa46ZYLuniS1yTD/0nEVsJXnNPmZ9n+L
7qiKcAB5pw5KPTje6LQTJmrOrbGK4kFOqEBJQVTMzKtkNnxAZW3+3ehtlQ4fyVhFgD+fiwkABBVJ
Bk0KgMZcDLkHLG5Pq95m9ONclsRbQWBw085F2LzBdmKVptqi4kzDE1xYsmN/mG+H/r03D6F1X+DE
K8L3yxK5S0jxIjCIRDmUmLyyK7swWwIsYa2lp7mpbgH5f0i0VmCHvJILfPm/ctjGA3uKBr1IsYZW
OPpy11zNhvpLy7qnKgz9uCj3sZ0mJMz0B1sOf1zWkRcfKXwtmvQAqPzlEbocJWlKZXrohCbpx0c5
31vLXQpSFwuIs0H/DQdfi2PcIIy1GE29EKeZT6q8n8PKC9uXQBO1OtHfYd1tLYdJFBatyQaN9gWm
y22jv5T/jk2p4qaBNmc8S6h0NOPc7CMMBPWzjd8vbPU0xvnDNOqeEYuKf1w1QL+AaxXyLGB6nouB
5DzBix5KCPpediKCQSfBPfsDou7LSn2KYCHsikrO5QxAhq51WwI/7Djt0+18V7/oG/PBJG/VXzDt
+qXf+gAnRyVwf9n8uAoCxYcS1FoA6GDChzqVoaLSNBzDlG6nzZ6jCVJGroGvJDAJQDNkmt1gBBYF
pKfa2ueZpy426t+amzUvqeZd1ocbMlbSmDqm2gH1CvgNuNbjmaXI/vTWrhY1xXDXzAICB5DY0KHO
dtnXfWHZIa3QFkMGhnkAErn6IGKJ4SqCeTSYOOojKDWeW14+tstg0I6uaeqXrYWykqcC9tWX1ETE
KMRL6m0H0OcIskjT2PwaQwPjHNEjRJsr3zTvcBcDJsVvGfxW88vl7eEtHQUBQo89kAy+YJgsadgl
oGHCGQKQxuK9SgTR9PLvYwTtfNXmerHzzMbvK/FbUyboX3i6rABvWz4VAD7PuYDI1Mu2SCBgNjdO
cioyz9T/vS8c6Fb/WSPkDuci9LSW47mFiCa8WRxvMgUOKVKBcZFqGLo4UPH7VVpuzCrdzJ1D8ir5
RmICNCHk42jcxWWVfsbqQhy34K75eH5q9IiE4T7Xcy+Xrobs/vKOmPgdNn6u5dC/r+RksYZ6kw6P
l+Eh7d8wO+SB6fapoA+ZA5kBpJGVPtSLVnJqdU7nasSyjb1zmzetX0SKFzTa4yxZV+Mwu103+FaW
d+i/qjZZltw09ST6CJ6rrj+Cyc8zOWsLnT7T9Afp1nmYT2DJIiCBUyzibOV9sJu9wk+e7GdbcEyJ
BDMH4awbrTqDjsGNRuUZHnYjBcl+nh2/KpN9PxSny5sqEGczfhzZ1djrtLUxjK+n6ddyH2bHGdgJ
ysNlOdx48bmp7HDWkreZCUgluHOk75R8vNJz0YOeSATjzqZSzEtpYeXKaqvLIaqEMrmsxFfCNoCb
rqyCpRhdUmcJQ2oVxm1+k912m5pk3l2xmTqyhMSi3ZPtr+G6qYkhoiIUeJ9NtT/zCh3ECFQ0Tnd1
OC2aTqJmLw8/LqvIjVmrfWKCSb0YY5m3EGON2hXo3q9QVzzljvWtWGKjsAYkUFD1MFbe1F0517Rd
01LzYN/ZgePqTaYCNqmuj20wZILCOcc2cPvF9ReJF1oC2ErCYAeRVja0+2AxvbG03SKzBMbBSb8g
QjfRAoCKOV4Hzjcoq8fEAdY9LDxTtq3dbXUAvMVdDBjo0Z8U6QmjSaLaLl+tT5lsSO7iGFkt1Bo1
1NEq5Cw/L5sDJzxAKfTtah/s7GyBvjCrIJ4kvI0m9SnpvZ4AElzK0VorwqTg2B2G9kDbRElNUMRi
zkr0YZoLnoOQ6rW+Oh+i8scivV/WheNBZyIYDzInvTWUGCJMx83M49zqyFv3cSaIqCJNGDuYO31O
xhJ7Imf7uXrVtFM/iB5OqHswRzHocnEpwmUWzMpsySPLpaFV0wX7jibkgThu8YYZ8qMKPuvLa8Y7
jIFehfIKsEcx6MrCtKexaWZlpKAEdw3w/vv5JgY0nbRHlgFpolEBDrqGupbGdspapVMBW0BGjeUY
bZNjdYw28TWIPjfhdtka20bI/stzICwfIOgpZOHXt399lEoA3MBpg4cyxmb9+7GHUsl/fv/Lm3+q
gmcTr1UwBulumI5lI4hr/P1ZCWDSZFtarDEYqAKnxZtvUMY23xt/3gTP0au0kbzL5sCzbcp7gFCF
WjYGoM9jHDDi1AEseyg2YIzMjWoA3JulnSLr1EXAnwJR7BvBlEVaJNH20ho0W8NdkTxLqeAZgBex
V9qwlXk1U2Jrpt3ui2USKQUU7FWWbPr0tZyO1SyIpDxLowAXeF+hwPasI6ElrEFDGp7g9a4NvTlX
Ot9abENwCPFiHE5UtLJACFpWGXOYe+RZDj3nen32JvhNlG4yXSdLO/r/bgo4+1EVsoCADAs/N4Xc
bICTGqBgU4fdwaJ065n201pErQu8AwiXPzoVgzF7oIafi4mDUJMkmo9E1lM3AMGredZ1zNhKxAje
L2skEqWeixoSPQMGIvJHWD+w+Y96eeqljmThqZG2l0XxLG+tFXPamSZFjnYgKi3vhj4C9mVJAHHY
qMgWQD3a5YIwznOmtTxqnKvksRnTYR46XKnQOXgYLedPk3Q7TY9EHbH8JaRvNeDjQbM0YxSt4pTS
FMBpbQCAqOmPSr+Oir9KvHMiQZ4qkMQW80oQXJWWCklzJx36MN33Y+7rvX4yO8Cp2JIsqt3wPAvm
/h/VWCiGtCqBxE0HHbpMJov2NqI5W4qvU+zeZdvgvY7iwP2UxNgh+C6SbFGgmjN2L5GiN0RGt2yZ
zkermnz0bKBLIDykyuJGVX9j6eCnuvwFXGuhyNUaXiwBx0P/vrIWO6mQR9PxwHGWvTgPvHbO3iNZ
hI3JF4PCMuUEgK0wrt0HgTSPEiJiaYPW96FPtgsaMb+hCs0pFAqH/WVqHm8ss5MuiIdqAqSYsSKO
lbjfYDRE9RDJg2IpFHuZTce6yJnVSIeU1DD+9JlzVO3Ga5P4kFeRwJO5dr8SxRjHUi5L2fdIYjvM
iZIaBOiGMhx6u7hJLOXWVkRYXVyzX8ljIlWEI9LQJciz+voaEAQ3IKUgmZp7fSLaK94JuV5FJkhF
UaPPvU1Xcd53Ay65gpDB/X2HDlIDSgUo80xwqqZx0NtiwF2mUty43UqRCJqa77qfItikBTXXTB0z
rFY8+8om9IFlFj/Jd0bgZ750rES0K1wPWoljPMiJADtcZ9AoN1567dAuE1pD/G940EoGY3BpYAz6
UFOVlv0YHbL2XhY9lQk2xmJsLDdkMzRiqGGhQ0INdTKKeix5EsAmQUl7QZMMGJDziIZhmxmFIUjQ
HBBb+MEkMC2eV+LtFLGMYgoD0uT898OwnWaVsqdY8ULCyCIgmnJrpfMAPJQLEdBVrjorcfRzVgG6
XzoNz/kQN28nT3servRHS3ad0lOu7Lt8dK37wX8aZSLdtR1pd9KVG94Wg1//0h7/2TigMOo3ACcA
dzTbHlWjOyQNB4TwImie26gciBItv5OlE90GOBqjCVFHYwFiOcXkPddYirK5AMowBOXVLsFbU9SW
gtsAx5nORDCGHoydVUgjRGjFT8k4Wcu+LgW3NU4wPRPBGLoqOXGU96imxPTFRH0qUtRcJXTOp/9+
SpwJosu5MpDFrsvQWiAo05pHpZU2dpljOE8bTuWQoEokQoIVrR39+0peHmhJV9A6VKa9j8F7KN/F
kwDCUWQBjItZVZcYNh2GqhZ1l9tgTnVUwXuQSAvWrWK9nLIQWiSTdlX0kSsl7RXQnwSbI7IC5mlB
Gxfnf+cAqvTV7jZTo5JYC4mhiDrC+EsGuFLA2eH2xB54cyHHwdIidIODxCsn11xK77L/f0zuM4Uo
GNp/RbAHXgaInWKi6YGx0XajO/u6O5HiSnq6kW/Hn+FRc9XHhmjX1Tbw04akv/K/qahGJVCTvcYv
jj0oMS28piOmUIIYzXyChzz+jn1qyYaGVOuiooQE1H1Jq51Cx3Hl5lQE95eX8yNeXlpOJkAMlYWM
0YKgOiOG12zymz4k2u3sFxt5a3i9a56sq2lnnxYCzuK7+Xd4F7rWtvR+xujhT7yazJu5JG1MrEPs
iVoY+P7xuQx0I1ZeHhgzCKAdfJ02OERu8B42bIX0BiIhTCgJq8hwyhxCwjIEP3cDQAzXBH3d5ZUW
2QwTTYx2NPVsgRTFvAfxNKmVt8sCOBnBmWMwsaQqFvTO05xGtT0zfm6K107RSd6/dMnvy5JEqjDh
BDWDIZR1qNI4b1X3VqT+5d8XbQiTOyk1YMeMCb/fOdEbbmw7OS+eu8rYXBbDKYmsF4x9iExzp856
avptoxHJ3ujy9ahIrl5vC/VQi5o+eJXmM3FMQhE35pT3JmL9FPr2Pvbliii74ipGHYHoqlvfSo+T
gR5Q77KW3M0CQDWafAw0dbOzZvISV12t0iSjqT2z6veJHgv267KILyVnUw8TK+6pZtpfsymJCcj7
y0pwLeK/SqAUfB4HptKuZQAPwyLip7K/jccrexB0z3HdZyWCibiZ2YxSoMIapuFZCQKCDhAbz6uO
82CJOln42qCTGTMlqBGw73almYIOoRmRWmIgagDtsorDeNKeL68Zf1c+pbABJ6AIvBriQWHvHevU
1YL0iHf1BBb9pwAm4AQDSCXyEWrI07ybM2Bph8RETbsZiRz5qvUI2MjO9iYRBKZIMSb8xKh8WFEH
xargbZpuHdH9kxsXVnqx4Sfrk1aiegXdU1O9tNKdbR7VZdNnLaaF9O/kZp/SHKYdQrJBXBWBv9wd
68ZVpYdSeZDwyGFbglSTm1Gs5DAuZDdxiuo9NToFGHiD10yvjpqDkEM0Ky6wbodxJKdGroLiPx49
G4uYNWmtCMJE1zOuuwLQHb3lgMRF9ZeJCHIQGyGteyTV9RRvnOl3rBx157T0p8tuxFVnJYhxI1mX
bG2eEXqy8jGW/WE82o1ga7gGvRLBOJKU1GFV0XugvVxHHdqc/p8qMA7TjA4qFDSLUjG/Kqeht8i7
ePhzeZ249rVSgvGabmiLAnwLyG9Gwyu03HUSb5z9fhGENYEc9tRW5kqabbofUXRfBZsCNlzEhzgW
tGMJ9oS9/o+J2fUFrXrOw1NsYmK+F2y6Sv3gS+b9uWA24ycAwa+zj0KxpRBnh4uEcfuq3oGc5065
qb3kWd63XtYR3WuPT2FHiprUV/9OK09JEf7rRWx30dijA36hmVwidwgMpDUSvymPlXEljgu8Vvwz
YXTJV8l8PYPmuKR1PXu0ybIonqwsnjqU+xbtX2mYbkwn9us63+RAcb9snMLFZsJFFJSFknwUsTfK
UdkEKVk2qj/+zd1k9Mz9si2PwVXjFz/kzSn81R5+XJYvCCI2E0S6TjGzj3uxVfQ3rVFlZIkMdFQB
zu3/J4gJJaoe1llNNxScCWXwF8T2o/76/xPBRJNJj52ko3d8IFAP9aHo7iPbvyxC5HxMLFEC9O2M
FXy8Mbdle4t5YMEyfQCkXHA+9tSdNasqHXobS46tW26V+xi0UdMdGguaxQuv541tuNWzugnuk2fz
WSbjTr3pXcd70rZodRXVEwTmwb5Laa09paYEfZfytlKeguCw9D+/s6SYtKHv2rgNMIZhJYOS4xkH
9eIQE1jWNkoE8Yy/Z58CGLPo0zEcBxsC+mF8DVJtJIVdCOyCfuSXXUMXCDAdAVGPIhMTQRqwmOUa
Uou2xbO1fprBHq1N+yjBAId3eb342S16GnT0smO+nx2+ys2izad8Rinrvv3RZqTAC84Rw41A0rvT
b75XHliJY06DWXbsTLGgmiT/1edDJYva3XjoWCB++lSIqfQArKGwxxIKSajmzL58HR+00sueq1eM
t++TbXJI7wxX9JrHNe2VVCboT0ZX1HEFqX1yWNr9kl+ZzlawVTRF/mIWJpCRUaUHtvuX+5SeTVEn
oTetqx+V1Fft59a6asNtPzyGxe3cvvT/ziNK+zo/JTLxvOlVKdUkaJXVuXaMNKs+FlklAvrmutRK
CuOzRdvUfbJAr3SwbnJTugamvCAQcrdnJYLx2rTus9BuISJWr0f9bqnvQtHcKa9h7GyxmGguF4lR
Fg5kZOW0M6Obodyk0hawz3Z81Y8PeXA14Ikv9tTmO+8rFh0/BUoWXo2Y9ctMfSoMA49WNVjOZlC9
Xi8ieAxuRFqJYNYvB5xFN4GRw5WLkOT5L7tTyOTcB/NmSATacBPflShmGZsoDow0gDaT8qOIfw7z
a5nvw3xz2Zm4NgeqNqBh6Xj+YlGBpzZA4zLdrDgcXdX4lUrfOSdWApgV6+0kHiMLAjr7V2o/jZUg
cNNlYIMByjgANKZnEZowzs8IYA1IkR0ikKZLnmwB8TV79aKmoBcZ20Okt/FVLkWNP1jzz25SK0Es
4vkT2i9t9N1hPMZgMUwqNWrSvJxQOzBfLOskJc9NKchleSJANgdACtArYbKUsYPOzGbbCjWkePri
9U2zr0fLC1Al/WdDQOMgxtHx1oISFftE3gK0X4pBWOt2Uo6K/yjlLvqsUsFucZQ5k0LNcXUnWOR8
ygoTUqagvmuT8jqRxpNkyt9QBtsCKCJMQ4JogjEKc1jaRJ2szM3jfiNb03PWGIK0mHe+mqqmy0BY
Qef6FzIgZ16MPJ5sqJIdTQt4Ml4sK6fMeVimP9XyGoSvleob2k/UQtDr99C3P7PIr03Bgy9vQcHY
h4lPWB+MkP59taBWbOaGHkmZOwC0alu0YQMqmlme/6atYQhKV1xZaKWifZKg3mJxXoZBrduhjnDV
B3I45iYLDw3iup+YrcCrOKHP/EB9AyYKVvcjV1spFQBeM5PkPHfT+n1U44NSvqldQHQR4wkndpzJ
YZKwTDPA36FDjmUGJI92WktHtUkyWCQubyrtJu38y17GtxoKaPd/qrGWGYRJ2U4AkhnzlKJxBYMD
7Nx8epscKbyNYquoMSjlqPLGGEYHr42VHuIZLKlMVFmH2MKXOWVsu9aghcad3JSN4QVT2pS+okQi
G+e9FmJkFV6ExljgHrDvu8ucDIbWh7mrbSTdDfaKB2AoMvm/FS9E+1F/Cn3tAGQcKSMq1u2Q7EF7
6+e7AVTK0xUeFbc96f0H9Vg/FK6o8MjbvdXHsS/DFViAQ1Qfc3fBVGKtPfTOHh8pSxuwV47WdfYN
9Nz1YrCvwGMIx5DoYiRRo6gkqgbzh9QA1rZXszwW+Brv+ehMGmObVY6W8ZxqZ56ayFeuVN/2BuA5
k3Izb4qbwJe9v5dtk5MKnElkTNNqbTOJUyqxvV+MrdLfX/593nj8mQAm+OtGaVbtCAHWwwtIQPao
Ar2qbnR7VNy7ZXdHXZDox3ij+aEgyxGuJhMmjcVpWrQy5m7/13pcXobbX4AG3trEONzl28lNRQUH
/lrSTnzMfegWG8HUVg/SoEeo1OyEGMWdUgkWk6ZNTNqDLlATjWu2CiyUjznCVYhMuiiX0gZxv6Wc
jsZel95l/Xclv8rGk5mJYPt5tTyIcxzANNBhrS+Fw6nN2ojahjyqXqLFz1YoeYVdbzs0rwx1HaPO
MACaLtkUQ7y/bDe8qzlF09AoTahhGuwZl2ZypzQahON+FG60xHxQNLwBjAFmApbK6fwoteqNk5rT
S1MPDzk4R3xlBgzN5e/gHX/rz6Cn1mrJBymbp4Qef/LwNkYJkYO3Lnr/hgwNzW4UnVYGj925jAIg
M1GbJrmLoVnlOmoseyOVRii5QSt1omZSvkMC488BQy4IQVhgAtWIDeDCQZqaebpB0rfQD7ZNTFCT
Nh+7K+k1HoglX4Mg4aFqPIAIRa5AX66frL6AiXJRsDR9UdEvSEzStjWRgh+XV5R7SoDEFi0EJpIJ
h7kU9mOWxm2d5m6YWhi9saudXNf7YM5/YPUfo3y8KbJlb6gvl8UqXAddyaV/X1mLoiRRmOuQa4Ve
9GhXJIlI9nf2a/9Wlcjz6IUPykzavbMfRiIqzlFT/BIdMB1B4bMs2ot8LnwI23zQDSQ2nf5u2z/g
QLDWUyjEERLJodu7UrKY0rxwNJpAOalntQrQioL9YlQHwxG913O9j3a/44oNvG1WJSmcB7BIInHC
JWkiHaikXADjJaQKplbg6DyjBIQU2PxQBzQc1i3iEAiAnVzkYEhKyWi/GfM38ltdl+ncK0b/ZHb8
Ac9mll5LFSIJmFbKgzH/tUEorkl/BDZIbZs1g7UcJmLltWQ4iwM5c3ro9Wut8hxpG1RvYQYGjY22
/I6DvSG91KqbjT1RWy+It7WxH4R8fAo1uK9fYlGASIqsyHphCm45dbbwJRm6X+TlsaofrPTObG7N
6oA+WNT9+95Xpsdo2CrfudliaOJ/iedATUwjxMpIlSCXGk1pcfYP00DA7YsxECTbgosYzxV0dH+b
oGVFjwc7x2zHReSMaY/syboJij/L6LhTj4XVZpF1ciVhEkTHSJxmAob2XB/LCcKoMSGp9TOv3Olb
5FIbxcuOg0qGnbF5GYmysW5j4txIpEVVlBSkdH9GvubmLvBxrxQ/3Rc3NqbUya57mZFxDT+WbUBO
IJq9jvwfl62Q500GbF13dFTwUV0//9w+bdvJ0EcsjLx30oiMvcDM+QKAHUXp3gEkxaxHG9tlD1IL
1CtSOceUpXFAX49gd7kyMFn5gW9HIeDOlRjTrAwzOjU3toUTkxjGD4ivubcs//Jq8cIcRtRhP+hy
0PDvXFAO8LXF7CGoSo6LfltL15NIBM9+1iKYk0krDAyvGRCRqH+l4OhIB7Q+u8MieuXiygEYGkpK
WDb8O1fFGqMaYGSQ004wLCe8DuPETeURBM0ijiCRKCaNKGsN6KmASHWbqCdt6VmogjSGTppKUIzj
JsLGSinGEJraiqR+hKTF+bmEFpmj02C/RvUD/oAwS+R6n5aiZntu1WAtlZrnKoTJSxs05UytItq2
GMTS/FE+jKmX12AE94BtsSnzo1lhjq95mcf9EL5I9U7Jfl22zY9SIxvF159BjXf1GWkSxmEyQfn0
R0sfTptftYcU3P3Tb1OVSPvoaNxFvu33O/NmFpTDuR6I+jRociwDABuMNcV4nRtAxJ67uY0CVH7q
QIt9WT2e6yEPBha7gak9IOKeazficj8WZYxfb+uNIcW70JE2VqQKxPASUnAFAyQEI4n0VfNcTGiY
A6rUCFeDOfWtv+ST9Fcamh5Ztp7Opiebdd65+ji9Z7gEWG4oSZYlCGdcMwZ3NcIlppUQbJiP0FLA
KOcAP8XjIMhzALrxazI9A2zzG6kgmqDVkrew4BUGvRHFjkKt/FxjB6MivZYOyBL1naO91gqxAbH9
75u3lsH4ZWTnmMPHcDoQLUmq7hK4oi0qF/K6SvBM8qkI44Z4oy6iJIQicYMyl0WGjuRk+PlSbnOC
Xsj3cmtZaKx3M1c6Lu7BeJ93IrYK7loCNdbCQxY1U2bjgFBXItPBJ+jW9I42xbzy8z4WvNmIhNBw
u/LzMJcmXB8gpB5Bl10BmHqfA4qB4EIjby7vGy9FtVb6ME4XlKklhQWyg+yxLW/M7nZaruXkVkSI
xjsg1mKYM6+aMk23F5iH5NymgGVx0OoRA0PnOzVJYBaANkIFz4fOjunpw1So4TDhIHrJS9eOwN6Y
HIL7OSTfeGgHVKaMgKgiFfxCQV8NqjKrMiSl6Y7iu6toXxbsDdcMPkV8BJGVGVijsixtjb2ZwXg5
/GyXm0qUm/PGe9ZqsIUyJeilBrGOBqLWbwlqHLgq9z0B6H6Z+MMVmLW2+m3stRaxb8ZT4Dp7a4tm
E2nAsJEghvCOGMChA3vEpLwLLMtShfmyITaV3C20P8ZUEGUShF1eTeDjiU3GKYaKOhOkhlnpjUo1
sWfqz9nYLoBLyJGwqFWIgvUTYGIECvGcay2PiVdjVIDj1YA8aTSAd3rswoZ0w1WoPOSicQeOKBvo
PZjR1GQQb7PH8wAQgWDJndwtwWk0yBlx8j+dk5HOeRhiwbDURxWMyUMgDNUc5MiGjuvWeXwCLH7Y
x00Aw3R1d3gYMfaSk7km44/4qttrm/ywuMU9pE8Zqe+cvbPtC+J4Jkl8vXVFxRZecXn9OSbT0m2W
QVo0EnQvjvbWdIvH0E+vgx2RrqMr7RA/yPeXY6ZQIJMLgVKvBlYf9I9NgtESYnvhqdthIOth+hG4
2b7avgskUsu8sOKmer7iy4gBzCGFxBEjGUQiqYthsM0doMQPBYh+Rc/EvMrk2ZIynhL142jnNeR1
XnfUjsvggtmZgPHzFi88b+VNSJ7NxrvBFmMUGq92Ir4h4RIzrlNETWm25ccHtNetuoGNmZvf4eEZ
71yBRVBQ64mICuLjRnS+ygDBQpUSePQOQhCbldEG98IagACCMIG9Dby0VEFeEO6M+N5GrWs0XioU
DZ0wcsE3l845qYddJZcnJ6xd0G+a8o+wLknYF77UZN6kCQ6Er6co/T50j5uIX4bKBkittqugADWx
a2AOO5DBL+XmswngkH9+PgGViAm2J2Q4MuDu2Apc60iL2UZm5ip12m7K0RrAbWCJ3ti+xHsqxTHo
8yZO0S8xCwhKlVnE9AW/ttN9MqXvKZDLd5dd50u6DyGWaqog/wJiFcpf554zaF0ATEfcKsxCd/te
u84k1P3q/YiHoULLvEreodzoXhb6ZaMglAIN4+kcvRwK2/1ZdJKWofyLW6r5J1Ee26ogURSSqBDl
O19SBAgCXCXKXpgAVi0Wc8pIzNmMMRbkLp35YIXhbaNVj3ErGmbh7BSqCBQohooDDc/5IhZdPWu6
hIqsYoY/M1s/ZYssWDKeCNVQgOFAT/4vZSqllRdLhUu5cdIZbiYXjSv3olsKZ19QIsQLFt4WNKRu
TOBuYnCHAoYKegDix8JskZm9LdnOzBr/nw0APTyA+FcorB5eIM8XrEFfCvD99dw1qpOZ309osl/u
uvzXZSmc3Uf9mr4zoOlOhyudS5kNXA/i0sClK5jv5qh028C5SsdRcPXnikHrE0p8cFLUcc/FSJKN
bh4TYmK0tFhyi6in+yU4rv9dG4pD7wAjEqPsrKcGUt4H2ZAXbp4ExK7/SCFgx4GvclkKz85AUgoD
w3AWiDIYE1gmI03mGVIqvXbnpL9B7/T9d0TghogeHRXkDsx6qaXcRLpRFG49h3u8uAMiZqh+X5bB
s2Q6ioVazP+QdiU7cuvK8osIiJIoiVtJVdWje7Ldw0aw3T6aJWoevv4FvbiuYhMltB9wcRbXQEcl
lSSTmZGReNVDveX0mzC39Iw1gt6MU//y5gfhvtZgYdjAOo+jWy58EAPeBW9G9ucUJ7bblZqsraA9
MtxMFNOeii1Ojs69jiGUtyE6fyB4lAJCeGS/pu1Nxuz3mLPPZkGQaEEwjjebLMmhln5qCV8iqAgM
gHH6x7T6ufIIc3Q+3SZ3AoJL5xSkSDq7YSNACAZ7CHEpKNsXaGea0sd5q6NJu27/MwjFrFMsTDWL
ExEBK+mSPborLnO7Rk2hDM97gMbTMA+FMih4QfwRArunMNUcpWgFRo8+jqAgRmNh2k9+ZH2PtvQ/
NPacAElXPHruOilJqLUAaKyT+pENsjgmyvnaLsxlf96mDw9BBLco74M2yFyIBqlMusUlxThaOARs
R3wdIzPgRbv4DKoKNo9uIiNCT/WWKIjOPEwaQ8oIYYH3IYFaVFBdFslQBXnb+yhN+UuRYSjJ7/OW
6VDgdnJ+jbwW1EJJao0TErg4F0wyolfI+y8tnCteb43g1hwLkIpFYGWAuoxEquIUaDeJqjaHMXOz
BBZ9hFjR7rwhWwiKN2ReXnMnGWFItxyKCZwk7m14gSY0PDFCruWRw3k9MyJawghzNsMiyYIOQ26n
ZDdD063yruf2EaO/P3+ecvQyYDth5hwuB+UU6o00NmYKsyB88dXi7o7F0+cPumMItWNzJhEbaAGI
gjn+GrGfNc2+8iHaSKbIk//ksYQ99OcKlcUAUBwUSzoyJnHrrRXKWMkuKxu/Tu7X5W0iro9JvP/i
DTZq1w7SDbat+ltj1faajrAJUjQPUdfe1OuWKqN25xxBKA43pjxyBg8QjhcHVQyhK+iiE3c+nPdr
3dFjMgaJK8z4REytLFvJoxS6fmikKpxij4YAtPDf1122a8gYls6u3UrWaJ2cY8Ktgxcjx6jBUyev
U/zfZY3pntEcPRb8l1uuodW/l9k1hMsNOTGs7DdM1HkGZn5iJImMT0y1lSstxqnql6UK0ui+c+6T
9JVab8byfaBbDCotkhxODes8TDFSdjByVMtQpxTc1jH6wjwRWm0OjpGzt0DXtct+I/Gl+3aYlgqZ
SSyli6mmp2tZrFNVTbYNFzHGqPW5JdhlPkb0SvCxvcB47CZgrU1RghAv573mY8EIuw0EPASssjKN
AUqn0Kh/e1Nj4TOaYPeATgFi2BzfcWJfx3l9XcXL5RwNd40wDquINw4U3SqDgYzXJcPOg/OeYmMQ
bSuSBPGsbVQhjVe/aq0bOr6m3Y1tBecN1e1Cl6FzALcytxHcnmIJl/Sg5xQYRttO0cFdsxqKe8b0
pbYKJzwPpbthUCvgCGk4xK7Vnch5GVc5h1k5T+8mkT2PQ/btPMRH6iT+vgsE9I+g2PiBOllywRZb
xoNGXu3T1b2aB/7M2+KKsfyicMRlW34Xor3Dsysslsy5PI+vi90whQjLCP4NQ+n4dDXhrwYpF5mo
NB9oBEW6Berh/Uu/bl1rus+G6UqWK281SKVKFzq6SqtqjFyjjbHlq99Z9eamEKofNy4crTFHGHJ3
HmF02cCSuUb2Zljv4m7wWzeCnvKBV8uGY2iNwfHMca3JDJj89yMgzIYcYg/J+yAdMI4K9ReCaWGO
8WklEvgGNLz/ByPtPYJJOisXkYs1oy4YA4WfG07QzhfW9C/rhlePg4eiichA+TaxM0nZ1bQCSfAq
Sm7dlPuEHnLc2OedTbtsRzjK93FIx4soz2BPgik66zWx9ivJNs4H3VmEU/B/xihHcJmjZcTrYUzU
7rlZBwylYDQytsljklz8v+xRZ8MbXZcPLYEbdJC+r/KvE6bPR/lnS73SCf7ao96VvVMhF81gj8Of
quE+F6/1lqib7pyDhjsalBiePCjbnPqZHRdjlpZ4V6WRcZmNzqW3NP/gYlIdlWOYJZ4d6qkNnnSf
Dw4+fcdQ/2jBxFn7QI42pt/Of5M/mUY16jxGksYebZqeNtlAOJBcDN7K/YKubEUdeWrznQGODsRJ
4opXO2deHBQmItKne8pL+sr6aWoCML/pEsQReIJf3bjpXldUBNPLqO27fo/Gu/raRJ77rjHG+aIp
DZxiA5tl4muAIqvfJGAV+5HnZa914i3F7TLbSxLEjDbJPUhWfLzldl+UIZ7TyaWN8eo8dJ2miXfc
FOX1XM8U0+DqcQVbAe2qFonDMu4JxOHtuir8pcT0Id9w5nYODZLw7+6Qes9l61U8LKy1f0obdO8d
Wq/x1kOPMGHy02nAiGiTp+u8Z8Irp9DrYiPaNTUTkV8PrvPbNWbuvE+e2/xXzOnaXIw94ph9yYYc
tbs1Wp6iuY+EH9lc3KZdVT/lnRNDlK9HCntniW5+SSzQEXwzzbwteWPdkX78NZWTdgADHn9WPvlN
JK/Elym9H8FzaJPf591GdzShbCIHM+BNjFknp17DJ0FdITNyxHo3+8r3IDwxzf9PEOU8X8yqpV6E
pIKTR74wm8QfE/HQ8i1BEO2iodAL7gEondhyp8ak+dgyDuI3yOXrBT56OINDPBn02Yi8jZtQd9ry
v1AqA8GLoaddy2QpT22f9U9F4QRsvS2j/TDPu/Pf6CNHGUOIkEyQnQIyyFR5tV7Mcdy2DT5SXvtD
8yPOfzp949sYnLw8tmuFGv0VaLe+64ZJf7Aq8un76xTfPF3XxsE5OcXAH5MiTIw+zLo2tMVWG8vH
4xgwaBZFb4AcoaCaCbExsbC4x1kJ7QSMErqy6ZZU3Ed3BwTCddQxHdTW1KpQNI2OKNa6QicjtR5K
M58CIlLnCqmwrXkxmghXYjmwhOJVgkbw01WLKHoCaI4It2y+p/x3nqCpIh99Zvhl/NbEr8R+NOq7
ln4+2jjFVS4CB4/oxbHwtVw3vsio89Inwx6r/ekgADAy843ELrp81efz3KRVW1kdNnWV+kPchnO9
Bh4mM5x3fu0XQwsQ1hAFHSSITlexbPIB3i+dovzddnkAlkdYbfUjaD3vCERx8DbJu5Y7sKVcL8kI
BZ4tYsQWgOILqVijZClhhUXvWYnGO3NrRsfWOilfveXxACIjTIghg98t1fdqYUHG1rfzn0MeoadR
hvzqfz+H/BlHUYaZtgMaUGBIP13340uGpuB1viROGhTFkzCFj9aODQ/4eKqDpY13GppeMFoOw6pO
IRlpzLT0kIzs0j4sy19e54Y1uc22umh13+gIR+3aTfI25YlMQ9MYhBXbuivTrcHBWxCqM8/FaA8G
IJpyOlgiv+rMLRqmJh+C5YLECPovMG0XV/vpck3NJFJDZutGGPON2iV7h9XugnavyVgOadLU1q7A
PAjii2y23wbXHq+zNYuWf7g1jn+IsqmmQawFqgmowhTVg0PKH9BhDwekD8975KbByt6iFVRjlgiL
WiF2od1XitkDRX9juA9Jn+O6vKqqm3ndnUfVfknonyPBL6ll6uEeizQXiYlkZZp60T5rDHaFt/GW
MLAeBc9TpNRMDyHa6bcc4fFGSoFiTOTKq7Mv2bClMfoxkIGIFYZlwWc4BlKqiZC8qUqzNJCsLkHZ
Mt1DWWTgN96MYH075rfzi6Y7o7BgYHUjZYcwRvlShHBjETOSkugQ3idlt7ezaZfOw/48jNYkJFcl
4Q9IKhlo5nbUNqmJ/Hv2li634HgHpHyqpquk3zgNtQYdISkPe57Vg2EVQOrN33MqfGdtgmpLME3+
EfXIxb2HAJAjZEEr/6kTkLXFPF5pDplwc3TgZgx9d8Wt+hB3oII6xn3vxofzS6gzDJBI8oCrI13j
FDNNmTd16CgK2p7vkfw/lCAGxanYnYfRHe1SQQalMg+9DeqXWr2ci1QWaqvWM3G1r+6B1MhbRDMI
LomLJ9d5PJ1Z4IdBnQoELpRo5L8f3V4D+hUMay3qIBtxVpSNnSKUNaFQUZP//gEJ1C2ovMjh7aoq
LKkwK4nj2QwRZ4xu381LPs5+jRm28xU651p7YyF117ILGQzDgMQUZrwqh743xIWoche1k4n6K20P
E6YhQjLY8u6Ffec4h5ht1Qh1uwxqVvh4EDuDZoiylk4vKNhvThV47ksy3XulEbbdl4mB1rVVUNMe
8Qgz8UBl0M9Cc+Hpd4uhyWmuZYqklvWexJftdD2MDz16jbovZnPfMiMQeFR+/gt6KEjb8BewotTD
yh3niPCEwDfXLx4xLwfyIMpu47vpFhFFGmjh2biEYd6pYZaX9H1ewDCbP6/tA2ue2xlS38WTFMn9
tD3Y0HhWyaMERTZlS5tNLcqlb+pgGVj2w3EnsK/ruDLvevQubb1BNP6IY8PGyEcOqXfQcE7tcqee
dKQAmAtBWZRCuEv8WiC78Dsxx2BqzaDNt6ZEy7VSzkmK0BRFL/SWy213ill7gx1V/VgHJvoOov9q
/s0iW6qmWrv+h4Fq7SmGNyMd3TXAGCzj3jQHvyA0iCbnNovMq2UlrwXr37Np/LQAHzgLf23DvXaK
2zYFs3oXuLkLZf7YufKMLQE53XsVlZg/o6LkrGCVztIUVj6smH2HmXRmXu4Wr1viAK+8FCdJFjsv
dFziRyiBWdW+c7x52JGc0mkPnazy0oTiBnn+vMNaFir9aCayUeFTNr0zj/VcWzYq21m95+3sYxZz
WLvtxr7Q3EFoz8X71ZSSPR8m/o1OmS8uRmQFyOodJvPFbSx/Xl3M3ng5b48WCDwxqYsCL1UfzKmV
eLwaGKIf19g7SHUycp23zG9Ha+NU0SEh/yXlQrHXP/AFnTorcjPG0ZxmE2SF47DmV8K7gyjKeYs0
4SlIj2gZAQRq/mpfYlOked8byH1WGC7nQx8EwwPsrV6fj6qN8H0bBVYUuCxcbWoQXI2OTWYnrwPB
fyz9XjbQ0eKhbmzfay9J/c0Zrq3hoY1ujU+PNlOQlfAul1yVpUG4kNaLL9gBXh6I/s7wkO67OL+U
uisObGhJvHRlh5ZKLM9siHIsRo3WrLm7Qie08OexD+um8XvPvKak2ZGuDdolvZxY83oeXBNhAhv8
ZVznSJ3++QJHYREmZrChmasaY1SiJ4KGgnZNQPyadjl1fo15d0mKKjwPqbn4IAEr++KRdEZnk7K5
ybxYSRTDXMdKn1boVQ7dGAdoSr0co2LnNNEGU1d3cMvWN1x9CFdAwDg9QNMBuSPeYUvk8cuSiLCg
Fboz7prx4FrvrDpk2QYjQvtBHYynlwo2iDbVviMLgoI8NrDdq+4iRk6pyS6L9LFM3yPT9C3nyqxr
v6f788uquwNB5YQ8yJ/CtsquBkc0bhIP98RspclDlovsS2r1AvIG1NyobGmhwGGxXdDGkZ5WriRq
tVWRmn0dlIaNYs5yl84Q0KDxxnAPDQwInKjRQRseDFW1KVlKwM2iNhCyG96OknJXJGU4gRhwfuF0
tx+idRAegIF05p9G96M94KVDhvoVAvaFD2E8pTva/4qdLEgMEiI1v8sxsbiDtlLSYahR9nmWgHwr
/EWX2+UIPR5aNgv5XCCYnpmOTdCMSThE5ecvBsDg7pFjq+GXcrGPYAiUIVHzw0ZfPLxWURC7B6v0
i83cm8R0Ni4HzSUEUryJEwWJO2w8ZYevmL5AaQmTXPdbN972C8YxJo9k/TwvRnbIIMcOBVJMgVFf
WoNXRh22GQ4vT/R+6lQWlHGm2yLa4qfpLiJJTkNcC+EiJNYUi7y5RA8tAZKbZ0FbXND0ZpxN35iu
LXbAqOzJxKTgg5l8babPb2sZsUOTB68gG0PHT7/bYPE5IQuQmdf5sxnv8+SaF1vZJu1W+4vClODW
afIUPV7yTPYiyHp9b1GytiFVen6n6VDw2scyItkklWlPbYnAWZ5QNK6D3oIiRZdaULXktw5vvp7H
0e5onBomemfQc4SU9SnQEuGKWWxao0Fr9NGZ6bvrRT4YvpVfse7aLZ/I+FzaKF5vik9p4iIkbP4i
K5nPkS9Z1ufgYBjdAvGi+EBbunH66nYXXqYcOlDwxw9zqNxIQKAz8rCKZNwhfA48ZwydmPjm2m5s
ZN1NBq6PZGqh9U8yGU4Xkg025uD2C/yiNbJDZLiVT5acPtrTSMKknZ3vYwGCeBIvOdj9HeQT63KL
eaS5v/Ed8T/MDkMjlFqnLhfqjtmAjwnCJvOLYjhM0O3GsLzQs6sDRz+JX/PmIh76DXfVuhFjlgtp
FRTz8Lw5td61Z+HhzYmjeVmCKbsa8hd04bhW2IzW18U17uyVfxvpcrumW9g6P8KnhfI/4nhEaMpx
3cF703zF3efEFp59TjccUm/Z4pPrNiTOMylaLxuz/izA0aVA3Q7T5+S7L7PNC48mFxnGyVujt+FG
OhjUClHeZUhkosv8dB1nwyIZ+vEwdCVB91L86zfxtvSDdOslOaiIoiGm9SHpVi0py3o5p76r487a
sSxNsh34at5WQVznjVy+yEEdRBubmkecsnGIPJmiIe1VXe9wkIn1F0sc1PUOTXXoyg0u1MeuY5nQ
OAKUx8HRN8KIz3p0cwAuAQ3b59gnjz/zxs9vPH+4TiCjdX+V/Cb3Q+CG5UbkrPtux9BKaOLZmAdl
ZBgLxsz/QKL2C/7FLOhGsk3+ESV3c2Kf8tIacQ4zyNZiMFQ1BAV1/Lro9wP0eyuShHgihOfvhi04
xReFPY+5MWI5PfLEmtaXHCRIHfD4Wxb/Pg8F9RydbUiko3otdcbUsGHNysytLFyr5WIvzaWdY9jO
TTGvHDtudRnmluaMzb5JuhRiHGTu10NjlJm9d+pxuh7zFTqN+Tx594VTFjXIJm1GHpfWHA0fox46
goHxUZmFI4sb4nt9Vv9YOGmHC5pMArrejIzGnrjdgl70bsoXEKEmMQV50lTv82xG4mZeav4ygg9v
BHNSGhCo6oZlvTbNynH8ORnat7Y2U+PCaiyI5GdLMe+WojfehDu7q585dHpqWWm1tyxpzKsIB3QB
TQeIkt2ng7eYO7OKhtl37BZtiznOgTFECr4fw8aKi2hH47J4IS6YzaHT9cOFOy1cXMXcXC67KJoh
21xXtoupJ/DDa5aYbQ8uKMec28mZaR/0fTF2QSwymwWzkbK3oaPVU53Wa+SvApb6I1sq99EbBhPJ
kHHJEB/a682wdt63cjIa+NtoXTuJUb5jgoL3AxLKuMwybqfFHlNkRHpNI9FZN0ZhVbvINdGDm3p9
31+V3RA9LxWVn8c0yK3nLfN320uW32a7RJUfgd9lBxZLChtjYqye3GF88/xYTX3f+RF1awy6mpsG
g36qLB+uCVvpk92CieY3jWTCmVZt0vsJrwHyOptd4vk1mUvXL/MJSiDnvVS7IUCHQTEGZ5qlNjO2
bd+LqRQIbcl6YaWvpnE9uGVY2QfD22pu12AhTkeiAT1mci6C/PejswwZomgiGS5UNEzegJkFZ5kd
Pyd83xQRDoDx13nbNIc1xs2gDga+D0Tx1Vw0TwpP5OaAvHBwYDdGRXcppraD2IckdWiiNeI8nCYy
Q+SHVm38B3Gnut2xI+1ycWUalccdgVxM6z6OsWsMh4iKDPwfEmVbmJozGm0lHJ1TaJ9hH1r5CaNF
I3qCGKW4qxMoV7ePBhs2fERzjiH/5qFabGKyDY6y0+8WQfjAiEWMeRat3eMWYmO27FAuzv6BOIBK
FoIq2YiMOQYKEKZNE5xuEshhwRBVQR1FlxmnG5eq7kO5FvprbUS3qEorMIvX1gnHvEMM95XEpTva
mQExv0Zb5eiPih1wAs9GCIdFwy2nOuCCBIYlUDwNRIuOzR3Ip8Vvo0+jHvp4cU4vSuiPdz51reIl
N9ka+2vHjGuRtKzzp9WwoauRGUO8WxYkI8DpHpMtGT/dlsTvg+KE5E2CPHn6aa1xmcwWvSxBYnV+
Qr5lmXmAo4VOhVps2/3DDjlGUxaepUtuCLkHq4aHAnzjke1m4yLbEjXSOCwkE2wHJBhJcFCjtLWB
pKMwEA5SLwW72L7GFJGNBiDd6+AEQwnMTN7nqxUDw2UX6MPyV6u5QRswxDMeBLSjYrM9DFG9G+vH
QTyfP2jkMikxk6xNopoAaVeZ1Tz9aG1juHh3ydl0mfFok+QV/P8rHi0biUyNb5zAKI/ZGBMEytiT
MP0tmDyBnd8k84M1PnvLRqpPsyGBBGPQHedA3Fjxi7JBxqpkHQbQQszNyJ0vpTns+7Teu9GWio4W
Cr3usj1OFmMUKHeB8G5BEW86EaZzLenOGvJQ2JMvKL88/5k0yXVIGf6FUjykw4icuV5k/Lw+Rx56
46CPmYRdfiuKi3mTBqj7WpCyRWMTtjFEXRSnsPPUXJMJQ43G5I2hkJAmIW6jsBneZ3uryKuzDF3i
YKRwiLSjgn3qgMSo0jqJ8wbKFzb6CpqnyOiMYEmjgEgZRY7OgbLaknfQeT2KlBCQQM4Z8Yry5Uo0
OvFatnFHZoXeE3ITxyjMTJDvPf/Z9DgQ+oEwO3R+VAWRgqeFl/XAmcu3lbl+a78uxaeHnqH5zEED
CuwBaf0DtdGKkO5YC/Bf3Palq1y/AQ8rxXzV86ZoAqBjFJXYSLu8E5YBQrBZPXf4QgIK5RgrQyAS
W1fv/bxL643slPZYPDJMzb2lQ8WncQYkHaxg8sQ+dpYD9tida4HY06QDng3FG0876B2692LaShfp
9jdYMBhWIDuxUaM4dc3ISyy6LljYeiLfmjLfgXV5Y7YQgh0+L8+DEPYISnm6xhh6g+S55DBZ5kEs
ziVNt0QZdJsaBGiw1jFWEM6i+PzSeiw35IhJwe3BF535ntv5U28uuyTtbwilD+cdRndxHuMpRxbU
1KoWpWPZFyX8tbV8Z2t+j253uWhLlnOwUHNXOb39AnHZfJFsZYzmxlsR78LWH9P/ztuhO6COUFTH
hyTqMK4TmKFJZ15Sb3oijnOTVk5A3GLvxvZhjMnhPKT2U/01THX8tTTdPMlBemXm7zrNd8Q4NM5d
Avoh35Js0n6lIyjlYs761DTQ8gLrotu5+Bq3r+dN2fr7SuIzyZo27uTqDTYdfNtuE7+Pp407f2u9
5I84egzW47zQiQPE7ns4gPBj79DaDyz95bDdeXu0Pid1p8CBQtef2u0HzVDbXWqsF8mywK7mIBHo
AXs5D6JLltuo4P8PRTHIrY3ZGygMMhdEtW23J31+JUS+i5YkzEz6SpJuP1hOYJVb09u1a3kErRwT
rGY9LVZAN5MZlOa+9P5zxfeswO0fb1wp+rVEKxIESaGnog60XOLOK0wXJ8TqIAWDqHDyHllufv7F
aeNFC8E9pCRAJFMCDCtZK2sogUI8ZASR7DE3Bcy1F8URhLKJIPOABhMLECOlISP1LrduYuQmqq12
Ge1uOgJSdpObrcgZtABq+njfOvTaW9yLDd/bwlB8b6pGc1khFY4WxexyHe+95rJd95F3aIa71Qvt
efFH53q23nL7boH2UtM/b/wCuVzqm+T4i6ku2JASj9w/X8wv0i8U3LGBMX9qG19UOw5pCMyPq7Lr
qNuh2HAeXOv+roWRl2i2R3+X4i0E9UtMkIW4huOR7zWSu0jA3cRpEaSFC7m5vt4I7PVbHfkQKTwP
GovKSh0dE1MWI4RsJnUuLWv0UTwOutYN4+6X4SU/mkwcPFSMHHPr1Skrseoyg5tE//ReQXpKMbW2
htEpPJhKI2eXECuUmdqkQmFlrpA7ZfnLNCFZ6fQ3bVlvzW/W7f1jcGXLFEbdQH0ZZjtxvDP4b8++
ISiAn/+Y2gjyGEXZLz34xCKdZDzcIitZ/3DobZf9SrrHIrLDGcljZIZdcg+GwcbRpouWZVj+p+EM
FVbpZkc3Uoe8TI1ULo42878peuHzneftzdEK++RqtB7XeCNW1i/nXzwZxBzhrTa2y9AAD3XPRuwc
zJxPQhDFiodxpOLx/LJugUnjj8CgleKUEGqV5/YvgpdbPmAeg72xgudBwEk/BQGLP+pKgU83JN2l
NdkBJnKierol0L4Fo2wC3o5RhYYSbIKZhOtsYC6ge7sY079scwyWQ5MPkkkepNNPzeFuWaOv3JCZ
jzXIls6P+W/h7HOMGnXqi6F7rKM7M9ngI+nupSNQlYuBPb1AKAigRYsGdgOd3xzS4v1jMb6e9wjd
qYnElKS0oAb8IfO/Jv2So3yBSDx/cuwvZnxrGqiZWFeTkW/4hdamIyjF0+OE0NmsAAXiRe7u+37c
eWQOE7Trn7dJx9TBOK6/RimfLB09MhQUSFU5gtR42fZfmHPR8F3ZXFb1AfRmv8TE5/WXSL+fh9Zd
wZAukcQWC+/6P3NLjzYY7UBP5SVIy2vdfovX5d7GhKvzEFq/P4KQy3wE0dHa7SE7gPYm2gTJysGM
a9HfuyWprINBlhbLCMU8DGtT1tA1yxVdR2jWSp28CCAbkfu94Uy70kJ577xFOsdAbxOS/hgbZdhq
9QlCfCXiabRa9GQC8w357j4JurG+c7I6PA+l+z7HUIoPWsIsYisGVELQjZhbPfPHnI4bKFoHPIZR
Fg/lx6zKS8CM0Lc3bUimkdcsek6N52h8aqxLk/7O+HXHru1+I127sZZ/mARH3hETucoukImT+Za4
ZODtEPtVsH/JXR2ZqPI/59SzuyGOUcRm0WtU5vsRUSYVze78B9PagzwfaG9g/XwQJrbxbOIlTvpg
YsZlH7thZ60HQyQhbbcmzm9Bmacbaxq9tvEsQBmEXk19vicm3VFnvlzb/vPHO3pGoUTiYDw8esSU
u4vA5bvew1cy+qYPx7FYdixy/AoSlRigXIxv5xdR4/UQa0LzlIdHBnKBcq8fOUUlBicpS8ggszol
j62AbkqD4Zb78yiaqwS1NFQh5SA9D7MzT1GEi4GHlQ3yce+BINVcg4mW8GePL5hXsaUj/nHwFHqz
oFSNXDemZ2L+qmLSWDvVUjbgRnVJD11Fmx7gQH7d893QTvvKti+QC7+itAjXzNjFc/Wc50vAJ3tf
8HxvxHlYe1vtjJojE78J3Os/+hXIAZwugGPUE8oXIKn1XQcyw1ue/HDWaeNRrAVBqx+TbcGgOSnx
Kbqbh8QdUF9GiBV0Re9n6wzhr60jTPcxAfE/GPWgnA3i8RUwUfVc8wTElB+12FnGl6reYlNp9h3E
X8EIwyRdUHjVTkImjLmCxBe8Mz7E0GHLchqu+bMHcsl5B9UBSVVb0A9wnHyomImo6x0qJkl/HgNz
Z7E05O1jtXw9D6P7QscwyjmSGJBjw50CmPpA3G8VZMVasWWL7vUpj0MpCm+ZeD4ozrbEc9vaKVDE
+iSQXKRL69sxBM9rDBx5bEHhHcqbpHo8b5t2CUGClI19slCneF+FDCpZ57kOxvwVHY2YaPUzxtAL
68d5GO0SHsEo3oc2xrg3Gb7UWHgoh5df27X217rbyD7KP6O8o7GH/lqjnFgL7zvDGABjD2y3VOYV
iZt9ljg7p8GTImu+pogcz1um21dHkFx5HJnRktlzjwXE4farK8R/A0hawhqeSOztMdxjKxKRN8kZ
E7l60xQCwQiHibF5sKsL4kF8JPq64NncJd8Qg9jO14S+jVsXnN49/y4tVzZBl5s9jVzgCjqHMS8O
JboNJsxikFpMVo68UDtBb2zdu6ZxcX6JN3xUzcvklrPUk8ASd9MPt38aGow0jt/codhYW62TQv4T
yvxgJFP1vouLoh+pBRzSIc+W+2Z0oPnPf7DlL4Yqtccw9n5yGTC424ZFi/ffBYht1Hr6NIwc/Icm
SLSeYSqDshHqDCMqCwOHSVuA+WF2j7wj133u+cRwP88nPYZSX7ax2zaxJdt0+fzM4AtVdQUBXv+8
PZpPI/leYIxDVwBhluL1DLTDsmwRHeTrXV0PflJcLfE/NO2cgCgu7riJbc4WQLz6qSrfzeQQxVuj
HzSR2wmGkgbLbGEkqQxznCr2vXyWCYjPBxToFjO4fOP96R07jVqqZuFF7iJqMZovlrf6iXjPxFa/
n/aDoOED9y6SDB+66TO0peWpARCaPRrZz7S5M6Zf57+5ZtvDjr8QcimPgtzB6dnoRIBw6veUvlXe
16RdgzneOF00dwbET9H6CWIRuljUrYKEYS1yApgpuh/GR2Mc/cn87rCHCoSEedxA060b6ssuWnnx
bENS4dSotXNay1sQhrUFC9MYeaDV8Kel3zjK5P5WbglHztwEHRNhEXhqpzBel9Rm5AEmHX7Y1sNo
3yb1S02fIueC9b9yiHOc/1Y6s+AHULRB5AL6iHLeFEUSSwkiBLHF7Ldw63S0r9xU7M/D/CFbfrDr
L476Gkb+PGcNpj8EDJmFCJ+q6K6g7BDa66OR3I7j70qkvmVGgRVf5sahajbDNHkIfPwFeJ9wTIdH
IUsJmLoYDOs5ZggG+7Z4L9LVbHzKp+oBuVhyHxEqnJ2b0Xm6tudoSf1yLHJ737O1H79DggWHPd5b
W1VKTRCCsrsJ/VRwRVErUZbf68c5E4sLSqycidce0uyhnRsf0+v8oR42fEsLBgkIdAEi5rbVSCDv
UK4oO4AV9q9FXBPzB3o0cJa91evWdDbdEYBqoYnJQlJJUH0bEbutB0vahS5r5yWCIHnIkuxaFMl4
h1b7LTUIHbPTpZiFjRAcT7EPuzMprCbNMjBV67mi5c6gpF8QdRCOXFlpwt3sNa4MRP8U5B5vsAYC
sZK4heCMS+d8B6FyzAbEwFv6n21l1lvLKSjy57eAZqdhCAGyoaiI4XWujsOJByh7tfjaQexONx36
soy52YOevXFOaVYe0gag7aEYBYERlfUsSMznYs0xIC57hwthVuZFMj5gVPB5azS+hJMQx64rW+RN
tRlLuJSALY8motgVfsbupuQ+dXZ51xyGcUu6V1eCAhj6iNATbLl47pweipFB4hXdVyJYk2+M75fm
Cco2gsxB3rGQJplfxD9i6/vsfj9vpN6t/gKrvJUhhoBlB62gIGH9Nel3nN8v4p3WGVhoVyz9ytYL
lNzX7DYz7tL4lQ6PGz9AU188tlwtvMdOYy8Rww8Qgu8FErKkDZnxI3O7wGovcmgYkS+e2BoKqnNV
xJ4QeoDWI5JUyiU0oxLVNRa4tBPnu57dpc7PZHQ39oPmpsNFhx2Bdj6pkKd8VPSS1/hXgDB+MaRf
Vu/Sy39aU7s3Bwi6gJNsb/U2aQIGKd+GQWQUwlOa1sUoZVUOAm3Bv2XjQxajlQ/sT/PBNOewt7ci
Rt1OPIaT/34UBlnOaBWrBxYtg8RV47j3Dev9vlj8JfM23rLaHXKMpVxueCWjpGMDy7XRlHMo1wNB
b0uNwYFj52f9L14/kvrBXn+e98//I+06euTmgewvEqBApSsVO/fkGV+ECbZyzvr1+2Tsfu7mCC3Y
e5nLAF2qYpEsVnhvyVEQsM4HzXyjsiEYAr0qKhJU+FMQTQ4oBLflIyZnVjxl6QmLhftPDPtSKYF4
MjUCFk7nJFpImz556FCJQx4fMNs0zp7kRKHqKvTzsr/8EctsA65GD7TgQztp2CnlLqkdRfoi3YYn
97n2D8X8Kx3Fa28RJ4QHzWxKD9QB+bsqPobiWnln6dC+tCMTw3pe1xc1DzvWxScOE0Mgu2464RTp
yl+3HWPB9zV0xCPWwCgrsAAY08VVxSWVhO7nNtyMmsl3Gu1SD8Dk/5Cy1JDiA34JmksltGZem61V
8qD3ODR1C21pV93ZS97UoTXyzr6t0ILpMJj7G2gXQfK3jOVUeDJmswaMwoB8uqy+UpBhcChj9mgr
e7stasHtgOOLVAMOKTwC2EBB6HjF6xIBp2+Qc4pRRhFmVZDr9nzKh+qwlRui+6bqd1pjDoKarlRE
5tcZEydfiZ8/7+LYKidJKID/ips91N48v9qkzRpV0lLNAG9cDDEBhInw6Ay9lqHJkl9hiBznhjw6
qcJZddlZYR+6qdgntNOHcz+g3smFdh8PTqcWZpP0Bi9OpqfWD75fbGK9d26bfeEsQzwDdAIMVQF6
hAXCKYU8Ecs0QhM94p2dxyMmnvTOe6q6Il0pHC+YGN3QKga4cHDOzPbX6vfh/BbQ0PURDIMCb5ri
eXxrbUxsYQ/CxOgLBKsCQif2wRMmfqcHfIXekiBw8lq2Si2y/EI/Nu1a+nZJIUlGnzleyJh/YwsH
QtjLY1hDVFCnLqrgTtbx5u3lWRKBEQBU6dAeIXwDkfACji8VCSjHbVEQyqlibWQNH1m3pSxdpJiJ
BwEeDhX0krNRiVLkQaSX4GGIMObp98kGNUAb1cCNzFeuFPV2MBGDhNIWNUObcNXKubl01aG7HF1F
wDXB2rEd5gUpZGWY0UtDqbWUsTKjsDnkQGnFNO9RiD0L1LBWE6VOpIHF4bbySybGCiIrhM5BQHwx
Z+lISjXnRB4OA/YjgIGoiikKo7KSdlxyywsp7GUO6quq7jt0TKT+Q8lV5w54NCFaXFRuDbduURLU
EGcoAsyPMCdZq06jKnhiibZAwC1r4mcfhZt0zFxhWANgWxKlAZYDE2548eKlcr2jw0pPyCRLpZEE
6nksRRNYBUaRD2gd+wdEWPBE/BHFaAXwG8n3EZ0bdTuolpcV1QM/5oU7EV9ccYjF3YCZSZCJgZYN
yWLmnPbGnGvbDpxhsVa7ofiDlIhJMiXfTVnw5FXqthWqfRvHez0YfnZgNluJ/JbOZLSIz8gO6PvC
XOS1WTOtwnCorkK+z73mceQMgXiHtgrv77NguNP/k/N7V17ceeNYaDFovkuDNEVr5mOWnupSL02V
09YGYpY2mYZ6HerTsCsAk65VEsdGk9C0XRrIMlq5Ur0FnfZ5ex8vXa8oCiLyAvzmzODILJvPeXXQ
xnhDpbwrVrzZxm6m61TQnoJG2WXZRpV3nl5ZkY65uz6g6eT23bbwnbz/eftTZm2ugwlQsuJ1h4yE
BqBfFu2tkDuAi7SYuM0VgKz1jp/bWoXhvvo9VFfCpu9bEKLAXwZy5hlejuUnGPRO6ip0+hp5gpGq
ijOGxKeJtCUYM7mt1HevhCRohYP6N9Hj/P8Lb4FlQQgTJhjtQ2dP3j+KY2lo7VpO67ujYKTkdxp4
rpCLbAObPsik1zwkcngRSNPFpAnGWPpreANLVoPnI+P8G6KSDTbrlpPrKsCToB36bOcJPHcmgyii
n6F/KdNyDT9lSSlsMzQZ/AYjYz0TsQPfNR4e/Vyr0zqtt61fO7dXZ1EECk6IoSTgOrATpUkSlh74
FzAmW5sB+cHFa6+oZQEzP/NvPCu2EoAaUCH1KZ4cqXLOpobyoKv8FxX+SJi/4MLBYrFrS2lGesH4
iqU0ZDtizP+2iO+PDCSdAR6gg3QP1QZ2Y8qpx6NzEe8ZAHDvEdCZZVxRpeotcZrOIdCc+BywNrdl
Lh0Gf2R+a0duEq1UQHKFM4dzUWPvfUy5a3YIyoqy+vtsK3KSqNRICgizkINmbg4AdsRt3kswofrE
ARs3BoQn93pbn9+dHczphiYjdP8rZO5TZ0v6Ix8BDKFBTBrlkTmCkWryUhOdy1Qco5fJyx648kNJ
WjP27sK+fRsysuXbs1AmJl+v5exmhW59C5M/0JUYBGFzfJyAc0wnSBO2uzacjvxQf5H8R9A2JzzT
/54xGkgeaK/VcZVhnIut8IsD4FKjfIAF+OoJOa7RlElXUFkHksBtYy/sOiDczkVLgNwCSpe50/JC
CEOOwMYt1wtbyZMBDFzGazVxcTYTY0YEGwBaBBA4CkXs6SHoVab1alMZ2V78MVHNDK3Pt8hEiGrF
RmBXFiCzrNZ96qlM79ZGnYWFXYkdOWM/4IWDP0xwQDQuACFNWxmAq6sr6h+z8wSxpmz5h86QnqWE
Dk5wTB/dmHL2bQMvtMpiCZHQRjUVXYMKe4H6gPHhpBzYtuKh2EtU22qb2HhB9XGD18fKai4LQ7kG
s+PzW4utHwyS15KwgZ25h9rIHc1MncFIN5OFSWE3WgEYWZXGHKhBovqTokO10lK2/pajwQn8WQnl
Dm9kl0UrZ+vCIw6WvFCOCRBUPSkFoYNy411lFh0t6UDVxFQdUPOtxCILhdVrWfMFf3FXKEKE7dlC
Vr9trY9hFzvta/mqUB4OMpzWiBqXjrwr1RgPFUiLPPCsWvPaWuO7uutotwWNF6GYGH1onOrpbg33
bAFz7VpF5sWTodOgF3LI1O5SF4gNtDJHI9jr1JZSWpqNRezBeQssDLQ5zyubQvp+HsgzzCFyVHgC
AXvw2rx9onP1WEG28Kl/xe+2dxCNhrY2bs5pm29Wl3PhjrySx3iqHLZ8XMzLSQ5cSk+9kRgRbF0a
vgM8GvE0GbmZHCKjd28runB9XMllXLbpRz3lSshtjcJGa9rHvezw/Lq7Lus3p7cAo4MSJeM/iSAW
gQAqaqPeik77Mz1IZmByNDV0o7K693DzHmzbHaoJt9VbqOTBhwAi8X9yGR/SM0mKQHID4O7X+B0T
lwB421cflSUYg5WHcN6vtfTbbDHmJkGrN4A/8B5FGZwtxCp5GwnZ7Dl80IB4u6HZyG9qYe0klRZu
rCs5jMd0E9g6MsBqA5GQGPq+tk7CZjRO96+e6dno+KPqUdwcwqefCh3fejOgvu0Eu9AkR/3xSVs5
jhaV1jGlgslPRJVs+mwa9KpBPAZuTu/s9QbpHoTIub2USyLAg8Mj5MBdhV15vSOnFAxTWSxjh6i9
KYipQbxDv9YcuvCEnlFORaSN8HzGe4XZD1weCXmckcpIwRS7Dd2Jim/gl7xTArz4aG2We56q5nRe
RbFYvDwQTeLRLGF+CbKv9QtI2Zb1yFfGYHeaW5x9BB6WcuKccG1ub+Hth/flH0nM1RHyaSikAySV
VkcMdM/RbC0+XBSBZrC50RugtewmEIZqEpsEi9VoT12H609yy3AT/T1g8u8oQkFny4xrykYThAx9
wfVwu6g7i6WrlFah3992u8VbCEko7GVBBPyuyFgr1lJSe6oCVT4HszdUGjuq5VNlo+0RSUxWsw3o
sae56x1ql18p8C46PSJDALwjpwMU72unQGq9IoECd+Tz6eANhUtQ/s+CtRmfZSX/yJGYpuh0EtKy
HSBn3Iqp2UlGIVLOEBwAg9z3DkY6dKoQC1paGHGODH20RBPLumLqOZZnj05B/w22C+w+gAtda9tm
YSDEObxGOdTv2r2fmkALsTRz/FTtyg3epYmiR8fyH3k3MYrP0Na7lXNs0W/xyJi764GtoDJf0AM6
sBYGfIFH7H6483AXY1yx99cGJOfD+bumf+QwhzcGZ7QxDyCnyhvQxmrjV62tOO6y6/wRwZwnIZL5
kdZCBMdFoJIbMe8Zto+6+nJ70ZbPrQuTMfujLlAuV+atrnrvQvPE5+81ZzaNaGjiZtKMZlBAMbES
tfwuFDL2Q+MiypGAv5o7hJhXYSSVI4dcBo5pINRqm3YEcpORwj07M3eKXbmXfpT71pYDQ0yM3m6s
TKGhvRYVL5gYQAcquq2QBxC+0ZdXShgJAcfhK5KaTupblDwk3IqqS4E+slqIKOZ7YR5Zu94Uheij
DaMNawihgl2cyMaz5QP/1VidhQalg6ibf7+iVxKZFVXFsdVBeFcbtZWYaFE892e9pi3oA9zq7zmj
5ibxP9oxcWGb+0HZpJCVKB+xahRgNAc5z22FFjbblQwmBhS7empSHzIKfRMVn0O6stMWyiXXSjCn
dFoMSlvpQW0EG/kE2ggrMrnE6s2H0VG/buuytN1UzE+BW3GmJEQx4dodprRO+CqPajxMsCYcBU4t
LiL08DrKYXpbESZ+P6YQz82jzuiAQMaH8b0hRJ+WLye1ITr6ibemnWfrRlHR6D2ikYMI4ra8xYW6
EMc4Hpm0KWnSrDbivDIljIj1q5zQ81qzB8elRoy/xR7JJklMa0Mtzf6OOEFOIxsQWAJSEbjkGku6
m18kBc334S/58bZ+S6+RK3synjj4falMGaSjU2XOLB0/Ops3vDM6ZR7yr8r4e3J5OOaFQRnH9IEr
r6k5DCrp2yG1kyo0xjUUzHlRWIvOxCkikTEFh+TZtUM2ipoju5+jLK8fmsItxa88NLt+pXXid0f0
LTGMK4qcWE6cCDGgeuNov1Uc2TqdT3xBC3egvpPQLZhAWupZq1hLi/v7UkXGL6eqUsVGh+z8DoPk
VDe8U+x01q8WgIErx/2Sf16KYvwTCDpi0gdFbZAf2T44NS534O7qFSFL99alEMYNmzYNAOoCfdS6
pFJp1o3ZT2vde4t3NPhSUT8m88uQ7UNp1EYMhbicVZns2mjQxkQJja1hU7lvgZ2/6gfxMbgfdxGS
AvEHhoNXdtt8FH53mT8fwKhZ5ZnvDz0+oM6+kuwYxfsx/+zBbN9/EvI51UfimZJc0Vp8jlcj6uWF
/COc2XpVOrWDzs/aH6LNeKc4AJxy0E+44b/STUcrK7A7OlieLWwrhCaqA0QEZzjp9FndKNZtSyyd
qxcroTDRfV4RFLVHfEvQlACgulsFPvudvvlm6rkpXEHKA7OpjNuCubucQr6qjQ6pB4QqTkrbY4BY
xQeUjkPc0Gzd6QwovhVPXsrwAkjuj2BmjTMOrB01UN6MKTGmDY8nLW9MNDRUA6c50OwC57YpF7fO
hTxmWVU5wkxlAnmZjpy8iKCT88BBuaLWovP8kcL2n8sc32S8igULVSOsd35mepoVyFtZyoFK/y9J
sksjstXZzq+jqMuh1A9/ixPhZ0ZF7NTJCCimFShmCdbOhtkdbriLOscdF8nrtEgbFNqhH9AAssKs
yFn2NmHCU1Ay/L/Wi33QVeMoKhj8qQ3Od8TqJIqmIq40Ti6GZBc+qDI3oDyUaSsLkBHteaP96T0m
O+4HsImOUraizeJGvvAL5hIMEmRqcwF2K7jH2j+K2YrfLaW/rjyBuekShTQ++C2wnexgg8fTNkOB
RvdpA0+IN7Vd0d4VX8hKAP07T/PdH+ZhZQwfgJZwPskv/EEukxhxBPTSH5StupNedGSGa3rukGgh
lLcL4wWHpZEgbcu7vAkMR/u2mywb9s8HMEtYiCqnywH01pRjIt2B3/Uffh+FPaSi0coIiIVrBaU+
0rKhgYKcCI3AuJByK+11i+9EnL4zriaoAfAyuBYRYPyHbzWooDiodhnRVxBQ4RieOTOxEqff+OZt
lZajoguBjM3aSIu8QIdAmWKYfezpy5tI64fRzd21dMmyg1zIYhy/LpGhqwCEb+QW71mK1VoxBVkK
JZvmZcRWo2lAz975s7j3rQZZ/XgvGbxPb2u8cCoDrhxgm0juYwLqdxLtwkvjuPKScm76GSeXI4mb
+ZGtFLWlTMgLk7GjtbSGHrBwUKITHNBnwB5GpoHNiCUtKSZOI6UBFCGTUxypObepPYHeOFNebmu3
dIyhIwgdw5DIfx9UKxOiTFWADjVBKQ5CDTz2PhtOfKuCOqYpAeKcdIauDR/eyDlgV1s5AxYu1ivp
s/EvjNuFiacBJ7I09BAv2gkPiVKnKAWseO2CQecJIMClo7aHAh9zf5eRJ0RZFyDxloqBrZKStzCt
I9Os6Px7rpTShyiX+81t0867mzne0JiGqAg9DGhkkBnvbbrAazXAXRmx5LT6WdLfirEFItXP22IW
dbsQwxwyxIfKKoEYX+5NWTjHXGFhoAtcX3cClvW2sIX1AoMlkH8UzEaj14bRydO6US41FPQwCKfO
9djGCFd5/JYMdymE0UhNErkImgGrVQi07CNDku4Ilbi13rEly13Kmf9/4XxTWoijGkJO6Z3DyYmj
zm3lvZCntPKblVNkTRbj6IVSjUPOoyJZVJJ6qABdIQK2CT2FWbPP8xIV/KxZa+idj2LWAVF3RSoA
XN7zHXStHxmCBhyCkKl6zhQ+YiB1Raklb0A+FscG8ILRdcUYMEpVb2zECR6uvlbTB1cco/7xtsMt
xSZzbeA/GYzhBi8AuHIBGaPjOemvyW52HxOqFKol35MH/1w4xEca7LbUNcUYy2VVJmIeHELT4mcX
nqT+PSIrNZ6lxfmjFxJt14tTSYEQDtkswjsGpcN79m0Vlno30Mk9xwQzhhsGhK8F+Jk6eUIsoU3t
lGsGb6WH3hkQ0+HUA+3TvkeMr5uI8cuVkGTJdpdyxWu5Y0ummm8ht/SRMtR/pEVk8u2K9ZaOCDT/
AvAMrDkYPWcWSFbB5obrszJC/06MiDmR1x6T9K26xum+rM1/gtg32SRNnRjO2kgV+iMS4T4KcVkp
0d3t1VoTwyyWyinJAHBJlDQBIC62WJyI25BCs26LWTqFgEY3N4ujVRz909drk3VRPfgitBmGB7UL
AAEBqqNTzX+U9coCLSp0IYk5w8WACE0cQlLSadobV+jqdqpUoUVWRh3/ofkCA0/os5/7P2fO2Wu1
5EZsugqTJgZRgOyY00Hfc61723RLyY4rIcxBJJXxUHcZhKiiMezKrXDPGaGlbPqITnftptsi0+oM
b8KX9y+mBMw1qEhl1IJZ7XgSjbkSwZSjOJqgrwvRWt9aqbA2ErcU2mOOAGOIM3MT4P0YJwxzCdh+
mEIyuiE+AU3YDKLxhzcJx0BreAo+E9tPPdfX013p9cdRWWXsWtrVlx/AHB1Dlc/j8fiAaE+c8F52
fTfBS5Q0hueSh3STbQNMKjntWipkyVkv5TKPKLT4I+5HT6uR+weB24nRPl1DLV9Tbb4OLmKNKiWK
Vss47nWf0MHbaVxuksL1yrUky5ouzBYv40YNillQFT2BiQWJo2ex/7q9F5burkt7MZtbx9hT7xew
V4ILpeBPlfRyW8CSEmA4ElBawJghShnX1gJNNYmrBEq05edU5i5YL9GSbP3/hDBLUgq9GAwyvK1N
HmrOpwJ5i8lKILF4C+P2lcEyhH409N5fa0LQcxOOk4DlMFWdTuapdkLVwqpYxcGzAPsEfGly/w/1
VV3Fy2NmEEN7L3v3V5WP4T4V9uuKERg7iSVXxb23Clix5NSXYpj9mmAwghtnP/Ca0AingpL6reme
4kgyby/V0r11KYjxBzJlSlDPgsY8MYZYp+MgPXszblpXJGYolWtNKYsOeGFAxjdGQANFKQ8Derol
tmaVPZPy4bZOa8ZjPIMT1XziY3hGOCT3ft1uEj5+weS5FSirvFBLG/bSfsyG1ZQB2LAJZEkPJtmC
hOdV0k3vobYnY9yg5mnX48qKLRoQVxb6y4G0+21GeAiq0ANXNPy+bMD+VDtVEn3UVWPdNuLirQwk
hf/kMJrlk8DHOgfP4J36XjN6q9sJKLdklLjevjMw2WLyO3Uj3t+Wu2hQCakE4O0Ch5Dtno+kMEWE
g3itrtXHLiney6RYOTrmeIJ9veGJ/Z8IZnMJcq6VVQIR7SS/VoPqVFJxGCbOKQdxnzXpaxM1j7e1
WkoGAe3sj0xmn0m+oE0Z+FIMSfFPGYorIamtjIutoBtdP/MMmSS23BOzyNYQu5Yd5o/o2eIXF2Sd
Z30ylRDNKZiGaCSa1akVRCsZ2cVNd6Egs+l6DmNQwGzHwSh+CsFLk6NBdmZwfLttyDVlGK9M5Sgu
G2W2I29W/d6TQH70cVvEogcCWQrOh/Yghe0IkaKs0JM5SdKKB17Yqcnn7d9fvrkuBDALMk6Y80xn
AeQwvaotlT4iTBkcw23zomyau+JewZX5c7VV4zsGEoZS0IQ7t24DlYgdUQx9tVZRXkY3oNZbw0u4
rX7VyXuXzyMVQ/c+5itx/eLVciGPCev5nrRdVEBeGbuR8DnILXD+Xqr4XIFW9LZJl5wPLaXAgQAe
G6bx5k+5cPGxTIuYr7CjJ8Ud5TeS3etTi1zT2mDRkvddymFUKmRpHOMcchry2Us7koNzeW20c00G
8wBPfTIlUgAZyHDagVhu87F1U923b5tsRQwLH5D7eQZmXohJhycQp4CO/IBxzH9ZFzTuY8gXxJbf
yth91WQcGOGRQc0CqiVHpd9ygETwgC37D9pcCGIWRi373gsUCMplW5dTSkZb69cmiRdNdiGEWZkp
FSR/kGchNQD5yEEH1flQ/MuTaR52+F+bsXkRvSZx6s0XIAlbYglJrRp1WI33pK/XBrDnD2Yvwrmd
HIlnVZaRM7veNmU09X2u4OGtBPGzXqj348A/pkGH2ct+p5a+2evpQy2sYXMu7tYZFQQhzO/q3bVY
UZ9SH2hDOMObwIzj3egB2bhxY3llXG1xvfA2AOg7KqHfJhz8XKgIgGqQRBX4TdRPgL3yjWJciSYW
tUHPKkYAgPDwbc4gVBGeFxOM2GLsRnSRCaJSjhrvP3nfhZz5Oy7OuGRqVH4c5sVq937zpgoH1I5u
76KlpjDMmiBzj7Q2uoHZFqNKDHt1LGCx/qAfQXomvMRu4YaHaps8CQbI3/2Nf/Ys76feuvHHWtF4
MU1yKZ7ZxVId1DzcEDGEnR/bhOLxkX2g+O+EZu0Ga60M3xcOuQcB0L2AVMaYDUu4IKackDQhOj9z
walVSwmOPmeO4ua2Tb87IaQAsFWcmQWRQmNSP2KCW5CMaPmUo/dOPNWay2VrR8ZCORcjvSiGI0/H
z4BXzEYeQQU5pJ1UY9yAQx8kYN9pjQYp6ShudRuNYrlTSyj7A6U02KobzCzVBiaX1vLT3wMnfAUK
gcAiRU8FBlKvPRSF0HosWvx2Oj4mxbn1326bcu33mR0wgDK2TGVomeWPknLotRX3//2B1+fhtQJM
GKF0vNZwMRTg75p9aWAkxZYclKGd0Gjc1vadwCis2MlQEOfMyJI3vKNZ5LD2BFoIENGIL4LXAdBF
MCYbzpBx8nqwbtaG/1x9KhbISqeT4viU+6lamRu9yAdhu8ZVvtDvcC2U2XyhrA+hOAttPkejMFU6
udU+REcAGD9/VMfRvb2YS/viUkfGZROuDwnfQ9wkWrXwS8ueFcG6LWLNjmyM0xaiWNaAjjSei412
UGl6x1EBxYb9i74NH5qDcPjrYsOVDVnAT4kPpbSfBZaRG8kbiXeAy3ZbqdkurI9e2E0WrzfZmOaq
5yUQoT5ILw1VzIKGj5mjrhBJLEwwXavCPFgHfmqidoScaFPlVNh3sSHYiU0esResfDPaGN7XrOx3
p7AX2msDkOLsbrf0ZB5JvuJ7pJ7dsbc8DCmTY2NHb6mFR9JuuO/cuSlFxV7kN+Hm+Gu8F+5Ec7LC
Dw+OulYEWbUFc7DlfBZJXoNv8Z9bC4O2GKKqf2W2bsV7pF5ei2c0cBwfgkNvRM7aK2ohD3O9EMyp
p8ujLMfzQoxbxfIc9Drpu9ESXIH+3ItU+xTevZPmrvV1LJ21gOWZLxTwJ8jsY1EMZVAcCRoS0brq
lJK2Ccvmr8Oz+Zb4I4I5cIjfipw+QISW904m1Zs2QazRTytV06VrHvcRj9oLANox53G9YVQpaZq8
QbQ5eP2H1PQ+RYjdn3u8fwwN/a7G7f053xGs32K8HVBDaG0iuIyvxfl9gyFK4IYYEfdjDA9NXzlE
sMR+p/lr7EyLmv0RxQ4ZeqXMj0AVgwHj0e3k4igjsTNxHZq30nrlgbW0HTH6MCO+oxr47UqqSkxr
gZMVeWK5A5Ni7Q4BTtKx6B6H3rtv+c6McvHltikXz+9LoYyH1HxZVimPeDBpRUtVuH2itJ9t65mC
D9QSP7RBJJ/QfOTulLw+gmfemdR6443VHmADZhH797c/aOnOuvweZm3LBqwCUorvaVrO9trqiFE9
KrRrei+6EMIoFHklPJHYKHwEIxE6jrAxcv4A1CIqFIHRal+1ytFkDahx0YcwiTsjfiHw55nw1Buk
IEKqCGkAvjL9MXpt2oxqEXh2o8K8bb2lmwv5p/9EMTdXH2hq77UQ1VahlUaoedavaWLWrauQfcF9
TtPrbYGLZ9iFQGbngwFm1PUSdgz1wJWTxkwj/a+znjjDLkQwt5Qg+roWetgW4AOgdQKUfO41aiUg
uf99iutaEnMHjb5Yt0oF60XcSBGpmVOAFl6weovNWqFzzSfm/1+8NJVoyDHVBaX08k4iLkiNqUee
5UpbOVOW12eeA8fwna6zmCDqgD4TgEAiMR2i+Mx5B8BPr4QxizsWp9X/iWDWB0inePgVOPyLJubN
WM4FS+cjDcQQRDVve9uaKGaBkOgMhraFNj0au8EeGQWvhEut20KWTQY2Zw0oUchPM9tVRl+T7nFw
6bHWXa4v0Ce7BhOzePqAMgXATRrQyNmmCLGI0xbtZ3NS6Gel3EvlizoAWAT3ZtWsoeYt3SrIpwIV
BphZGGxibJZJExpqAjzBA4xLZe0WGIseF9IpO4/da7XWGLa0Qhj6l4CACaA+1I6v/TojiGejDE/x
3Bdkt6t88aSHxN8l/mq9Z2md5lYgVdZBswx4jWtRk5yUk1r5GBRsAzMRw8OAI+i2Kyxog85pKALI
Bo18y636Ss/rYYQpXKIdRRTZ8xIN3HFs35aysELzVCyPggF4QVS2yt4HWZj3LVaoJYmZqPzbVDd2
qPOmKuUCDXTZKEnydFvmjEkK+zBRFFBKAW4IVDRQNrJl9ijX0lGO49qoyGfZnEMgLYfNYIkAtcm+
ZDTcVTJ6p4HMn6uWXjZWpGa0HDwjFTaTKlhlHNKcHLUKWed8z5UibROr4RyxfOIjN5tbEpJPDVjZ
Zf2VF6LZ6F9VLbkpiA2TbLRrId3VqC5J00slPgtCZGoEwCUdFM7eK9UVot1QvinlQz0OBpdNdojM
ypR4KMk+kRo80G/e8Njousln51bdBemb19eUqG+d4AReY+TTFrcGugUjyuuAJwfQHKK4CvTOk/As
6bgYj1ldULQ2c9FjUZvjdCh7VDWs0VNNCWNtaDXMiSO0Wz8UaEOeR/05A25TfGhGWwF3yJhaFRoQ
ReEwDqMlAZBkiM3Ie9e7gtaKQFFOoE3uAsNAKb/q+LUPKxr4m3K09M5B+5ExeoTWgiuXLzrZd31O
AeRAu+w08A+c5GqlgI8/ePrJ7z1Aap67prC8MHLjzAmAoCvspdzN/Tu5O3P8WUshEOiocfsrle6y
ftt0ICt2ZdlqPEwc/KyHfcQB8u9np93z0gYgnQPmH2T9EPB7wv0MksbufBAzNntAOcMABbDcJ1ca
XkHnEaU5LcmmDU5TamuqLUq7fpowzvNZtFslH8AwvlGRioVBwvxeCV4C2emCe7Ca1eOm5zeCD7J1
W8LhFtWEdsJPqXZFb6/4L1p21kWKmSqX+OBwliWjFLbljL4a2QFRqa45Gf8ee79EzRVbt8PIRANQ
j+BcpBMts5PeHPvUVvXQyqTWaESq1O+TblcVbyRxR2UN72igU4OcA5eEpwPYLPskncU1nBm3ZyW8
i3k8rofnJHAU9UEW7tv2kFQfQ30ccUIO3XkUTDk34zcfaBSomhtFiY+S3BzkgLXwEH6NBdlW/bmO
Nr72I8rR16YZOtY9Ke6y8OxpxtQ7KmhzS6PpM7sGblx3VwJ2UXhXI2OqTIW34ASeVtFKwESZhj7N
9qFs7tNiDy9okn1fPHewRYx+dSIdykbcY2/5o9OlnFFkVqzbIrHkzg7Q0R7rJy82ATwcT4cKUvth
k0z3vfej+1ErrsfNyBYRsCdmvFGuAbMQhsbFfdQ9evnZEzeSdtKe4/E+7N2s3g4dwNKewsbRJJcI
T6iXUfBPmlrRomXqyFVW3AaGHB5LBEggehUSw+/vOPIx9ZaC3ruk39T8U4KpRpAhp3uRu+f0Q9Zv
QulEQtoPr6TG3I166HUF3AQpjT6b+ENUHqParKOXWNlidNmMOMlUyX0N2X5maSEKGblkaMO5ThJa
4TjIyQsJjl3TAgs5p4m6xSwYAuuJDvlzivyB8KGKx9J7DNGnpnVUH6yiGk0fnQFRnaKX/Y6UYOaY
zKG1EjCBtIPlxxuiHvXuVCQ57qzC7LtPSa2oF98BRY0DLJXwPtXbpAZfaurw4xadj+ZYfXTpvUDA
L5RRoQPzAcHMlNUC4wfTxFbmnZTZfGCtV6f7qDNiztWUnaCkVPIRL+Pt6gSZm4SG5GHSeLSFEIed
O6AlvX2oh3bXIKrKt1WCY+fkpT+TQkBt1NADWxdMAQ2cmbrFSxGHiwMSYyWIKFf0VCn2ZfSS+79y
wVQ1O44iKsTmAP+N90J6J/FAo+FtHqU1TsLOJA3tJzdSJHDF2W2Ez6tSIwP8cSk8BfmpkCuH4xy9
eFdEt0qM1re95OcgGkV6r1R2F7zx3a6On8fkXhad1LsPapOrYME7MRABoBthWTBauOf/h6PrWm4c
14JfxCrm8MqoYMmWs/2CGo/HIAASAEkwgF+/7X27dcurESnghD59urvK2sfdKTg5pWGZbXW6eLWa
6nR6sPamwnuNf1e3h20GwZv8JfzYr5+9eKDynC6vsfMSzj8xXu/y4uoDPDsL4NWnPYg/oHdTyOCp
n78Xs+ataCEQ9Rj3DQZ6Tn/fiVtLH7UNK8DbdexEZSJeWn4/+WkxiifF/jjxeGydIuVvDjxanEs8
o56gEIUpJhgppWWUfePLKPEjdNOCgyTKwd0r7k4l1zp3Bzj2rnnya16Ny/noj48LXvp+n8hjMH3E
FCbSd0rXjhMUAo9mbOUuzx52sXZbyajuoqAaxZnj/DJvO3jsQ8XndsHYzq3V9ndZLyHLCgHS80JO
K4J8dot/49Hqlb0oPafF9SOFMWvZk8oGW9FKrBKT9BjovfF10PBpzTHeqJwNQSlN675Nisy/5/sr
9IiEqoxXxEkjtoMvn4bpCzbpHBp+K2EVGeKcUl56w+cumm6vYoWDePJYm/PuyzGXrSsIL2cf37r0
1WlLOAI3Gl1Srqqy4Xlcin5Nc+YcN22KOSlH9UJZ0bFzAPtTTcqp24oxbtYe2nZzlMfr3ylEsErz
GTkjtV9u2nirzA0NjlIR5Dio8yT6nOgmzuZ8aC9YDMtVdBvtQ+9fBiya+cPZDSYEjz++DxsElpwZ
forwy8dLsplTETcpeHpsoyvq+zwQj/H+nkWyIbxx0guXnzal9Q7wOmusmasMBAvunzzjFO4Akhal
xTrMuKrV2iKQOo9SfvrBm1jPaq14d+ACawrL67giqe0fvulrhUjqLJBkiju39JEhaFRFFvTT5ICp
cR61CLdt75czsuaM5cDZnEKanVaIC3bZRxqXfdweOvFl4nuSXtV87kkBn7pAPXL1TMSroFXUvnj9
u5XnBC3E74+X+ga2nNlhl1MF30wR4krYByzCFHCWyieaQZEO8rfsujqnSGzHlFxk+hCruM5wIv24
ioY77C/lqI8Q7yWJSpXtuWZXvfUFFE9qdyJVZ1I806sj78Eoy4ckyCFnXGlUXDZDhfORoBpy4UIa
xXfe1ARjWKFmDCUsC6k+RcmnWZ+6FmnauwOqJBAGedr40YWvb4SC+MFOkH732VDOBr4qW0Ndnodt
X7QMfunti0+uMvHwirJylrDUjO/29WOfMU7yb0a/gBnl799EuIWmYWl7KKDL98h7sxtW/e3dausI
qZcmplbiss9ezhKIdfI7jUnsBlUmNeaG3KLoM44P3nTQYWPS9ghAEHniEsAWAivN7fyj14d+OW77
YQvP2Ba+QqzlNEqvXJiuohRsz6ofTrP5t+EFb826PMYR1j7cYqXz3e61eTK/K3VH7M3GpeLXVV+3
sMsDm8FINyzgxFj3w2u6UyjGXRMkVxHDdTHac+jfHp1fTzdT0PmF9Kew+4miLv8tv9n37gE3oy8h
wlIQfgN2+g0drQwLH3Grs8+eXYp0ejT0IZXnAK92vhGYSEYTL3pzxmZh5JBmVQKeVQihYWH433a8
xNmHcPn9jBfVLWfp1DNuitP1OZkYAq2bL9PHNLNDQNsaZJV8G2/cozmDWe80pYWzOrDMuVujb+G/
eNNLlr156YMgW+nGW779fmXZYLV+HY/x9o2ts5wMyLkK6ttnj8hqQTyCS9joXsfA/PoKnVbnITA/
FrFjtOe1j6oZnBTlVBzqlX2ENM3+6gTyoM8+yh6jcyiVHCw+Zg9sAW3GPImmEnYpQjwPfGkC9hDO
J7bAZdqQXCNV4l9zY/DH+B0Lji474S9W7wg318IKr5A4j6l/74PxR2mLFHni/ktELkFSq6SAF3np
I0xjCAkXGHQf9vgbTuRwkctcWw9SmxDly96zIShi731gCnWILJZBfnZeHmZvMxNYuTQ5NQ98mPHm
vkV85j7cfvxXnvknjTp8wcAIFUofLxXW5Ehaz/pjGcMnOAvPsH3Zb633x4nOrKeILgA5JTgh+EeS
7PzbbME0bwtFmQ1vbvsZTE+sbyR2CIY6cMDNc6s47OHJc9DyoGE8il4iRbPtYM11jXn5f4szIvTg
uApUgfH/2vyfrUkvev3g5EC659D9gDBXoeYvD0Xcaj7s6uZbnx6X6E45395um2j6sRyF2IqV5PYf
E+gVQWXS7W8ad4spdCtnHE6bu160kHdx9+XhOkhYOa6vsXDzFL2dzaoJBL905+AYwMEuYPm0HhTU
WpxyoTxn8T9N5YG1iD90rGOO3Nm1OfFwORJW+BaklfYslgsYoyF76PznyVyydmzAIKp70h5YF7XQ
zDilLWilZM0FGQrJmh7GG2TE1NguR3+Hxg/9SZKjQHmG3BjNUSnGRniwtERq43eBV6d6h0BGWnST
c+8Sr/a3vYj0H728heNTtqt6BkUCJUbmXXVI8l56RcqglOXX6fiYdAo+P/cK3Q/LdA4/lXJPbtTi
7cMgNhvDcg0jiKXs9R4gmVEYybCSDeKEtfdCi7+Rh+qDP1o0ypaQvG1PI6otgnCSjOgtHwxX+W6q
ubsNeqk8eunkwe5lyqec4OceYuiIgvSfgluY+B/G+dkQyKG3lTNm0FbcwUgpk68JKCXpelv6MA9D
XmJ5GQ4zcJ1w30EhKzoEPSpZ5TGVE3SocCV2s/nCsmTPRXsxsf+1wdx+2r8yzB3kCm2AsEcbGRw1
74sV6XwcbLlEjzE7MfxMMZ7hkI1v0ZSU7fjp0alqhckTTnM7tAXjOpf8V8AAXpy4BfDCm1DcOqxa
pkMU7k1n616csUiBtWNVuxGqcMkAiaAR6fc6zTB23bcj2b9Wj2EhMDoy2Z467HtTHheBrZPpPvad
pkXoMv7ScBQFs0SD4XnPVu2F0z6o359qn/5HC3j/RTDJtXqquwCXyJlLDJRehJTv2uGVT543HSG5
lgLl3iB2GA/ASwz+bRr1D3nuxSFgbhmO6Ig6WAIjvizdeNStG2Hb3vsbOGktF7+JQnPV4/TZrst3
x52DcfhV+pzUa/a2dHOj94s0YRN7b/julTPsZxtZFPU381tbm7O3onAex3PPx8s4r6d0tn+iKa63
BGrEjKKAxklBqqm96Cf0oXkWorH3v2HsiIsOI5PHPilg0FCEINbBoKGZFCp+/Jy8nY9j8DeIHroo
zon/FNk4n2T7BjH5UqxoSL3vVmQXItExaGwSZHE3lEz9Fka8SabK2PfdPuz0K5l+ny59ZvqOOlDy
z55JfBvHi+s/Jc49mZ9jiPgYidjtVylIVXuERkz35Zz80clPLKAZv3BY7xVLUm+U3gNqK5SZc5jq
FLE7HPgiP4NfCEMtzTKOT2E2Ny3rj93GnsZeFDLyTn0wX2ySvm/4vf25LxwisFwZFnJ987LnhAJy
+BfKpk+214V42NOuMyKvzP2z6RTWiXB3XodKIsUTbLrHFvoF54i+oEuQMBBaXohEf4Z2MEEukO0D
9KkbAcJW5u4lTUMksgn/+21BYt9tnbXRwVtoLraXiHp3PtiTNH1Lkhnz16jS3oqkhzCJckcjcUa8
rfhC7jcef/lZ+w2vlmoz3hGLjjhn2HvQICTa7Evsz+P6l8ffDplrA9gNr7PsjYesu9zU+icIQKgP
vq1z7eO1TJXN9wGhwITEOZtJk0eKkhHeZ0serOu3u6MJ1Uvn5DNEz3xVDjImxTbFbyMN6wkPHhF5
72C8W2wRKSjucm5NUrnoFMXiFq6HRb4ldvH/ovT8mHjWHfbMQkt62n4oiJa48dzL0wkvTDCLLwkw
y0MR5nEEviF2Htpkv3JDv4UJVCltx/KYh/n4O1sKdOO4bywDopIsU+kbEMTVBFhtceyfGJrYJbiv
ABiHUMC1B8iGZhLMrwz05GAmXTFMYzW7Wa2ADRScIT1AfQ5xU6SoEtfbvKq6d6Mn2jtJaUZgp30o
6wiHwLh9biRD0zT8IpnQ+459WOfEAyUVHcb7dMbxjV2bPM8DxsHb5N+FI1S64cAt3PDfLNrGyNDm
XpJC+yhh/6J9+gYTr+w4OWqJu4GmKFYiAPgjzmoUxZLttYfWeVyTkvm26jPe5dPCnybhnBWBCxi2
1uBY2lWpTmtuGZpVocSd2Pc2z5z2JGwfvKrJO5rNkTkDwjDDRST3WveWqvbQYzpX0Nb+4Jv32PkM
iwnGLSi8/s6w5iIue54y5wpp/pqqHc+IZL1BFghmjo8RVyflr5fUsNoBLDCgJF4nVrd8r5XnlnLd
fuOsfMvs7udZHJ2145Ys0TesDUIw1Tl0i6x2Nf14wwbN362txs0U65JWRvmVCGjlRAPaEdqVNLD3
UGp9a1E90ZbuBRnH0m/7GTzW4L1P5+O6kAlNEqAH2QLEQDFik/a2E+cU7uFVDvyBUP8dEfsycnpy
R7cedFuvllTKc8rMBvcwft6wiAqgeZEjuPnEPvuwJYs8DrfbvTSwY4ar0Z8ZYHjnoovH9TmNnFy7
aHpzY/MoveQ+DWDAEhleEQoUN9N16zFgMuDlAPjyRPgv64J3OUsYL0/Dwx5lD8PCvxaW/ds2C5MK
oe6AtpVMb3cYxzQWegp208edx3+WJQI+P4pHX/SAspkuIS9+bn38uZMsJ4aymSwuOiTSBPHw3mvg
pWZl6FUjwAcGukoKWp7dqMopyz7HBSVwuI5XmtAiJjwB5hyEwHTZPRjEUJvtuxOjKfo4JBmdHsJM
Na07nMy0hPk88b0w0e91x6FzFa1aYFToH9hUpRzH2yg0GLvN22kYSumSt7WLgPFCyBGvVU95kkiY
toaAw3/3EpRZjgQzhiLgc8m68DIyfMik5lsn1YMbw51klaJa4q5eZu9VhS62gjCz4ImpYB98SilQ
SYqtDXda3iZPO/mWyH+I7nfuamXd7z7PVxQHQfh3auHXIwTypltxFp/jsH2ErETdI1VkPoFWi/fM
WgWVBIiBqMQ9imF4FKF+M644+pqd57m79uN2P2OJI3HGvUjN9LXbTFYu9mz9BSqfA22MtwIqNmnD
kSRiFEBw3gNpcR7+uTDfyr1BpZ/DoBWyCaJ++Kvi7wNjD0n2DZmQJx9wwSa8MhP8ptMWAEW4P8Uw
OArJ3FYixbVi9upP/IXa8V+wmFPip3ewJLxnI5orx27XxABq6hlDRTbeUQqH78SBtPbmTrWy9rib
re765I/CAHjuODz3/PMqE9BxyZMzs/dWoXhCfQpaz2HYHLi50TJK1kavcKlR/ZNGRdd7TmP2+QZV
4WJlyHBeMtXb3D9r2t08Mx5t6B86K98Tod/XCOkwSZZ/cGkc8jhFF5eag8mcZ1j6FrOKTlCTxngL
oPa0LyVF9bREQbO5KNPI+KyNPVk+PjnTd7vv1diGB29IDmZPXhN/b4LVnuXc/Wn99DWUiIejOriB
Uy97ex0SAuK2E2HPq9VHOIq+cepduzA7pBOu966MDyxpcAEFR6hB4B6TCxH++D5GQJqenQkAiTHy
fdIxehv2vmb+bcs6XuoOsHZip8MkRrgwCMTPzQ3eetYntUzY0wocgzjWnoXjRzi57q/kN69Vm1ym
LVwLNppTkNpbkk3rZcbt302AFnEAn2eLWMN0/JK2y2HoUpT32fdCs8vS2vetxRytx+XWfvZDyPwd
h4vMHdSfywh1xIG8oFM6UAEmhMsq5abPbre86dapFo2IQpGHHQ5gc6wH7FT/v4Afjvli5zMJ6E11
URl202WRbjl4hOMDoj8xCR/s3mOfmN0rQoBbsrOK7ZsHULBHU5SJvugS9jqOExzl2uGmuT5uHW8C
7iEOyOs+iC/p6GZMzMPuWAR7repWikZJccgmWg1rWxmJuhwgN7CAcHqbx2+pWcWDoGhnvwjEVDks
OvuMlXJT9x7Sid1ZPUfiHeSm585xlsL3INy+mSPjftmmXUV6mUsJ7ARz7nyd2cXd/R/rt5hqLFbX
kGJHN83XB7WRGPgV+g26TJUisV+QJXlB+1OmMcSxYAGIafz+PsoBuDHZ8bCA4JNFFj6lJ0+Tn3Zp
jzT+nT3PT7HbfekVoDYi+Glp49u+qVuWKFIuYXR2IsYhijE8hqZ7HGb65ezw6p1J9OKPUYlW8QCB
FV0lQlwd67WN7saHmFj0bopEOU7ayQj6uwv15C/JtZ+xLwc3BEQbFy8kmr7p7r/xob2D3s+93fw3
xsPHbTxlQ4vaeTmEDDMdrHP7BYJDyVAJ9MrcBNo1HeGh7DyfNsR1wvabhr2YJ3XjDQtiRf8QbaRx
Pee4uDPAPNoEqYBltT83qg9y62u8iCFHAXA2dK3oBDlnwPQQwHqzi8Wbaslt3pc8hHrvgNYFOOoD
ND0BlsYHOmZF68NH1Y+ucRucWhFfHUSDGUu3oLOhzEoJuRpAmSOZy42rivjdeWwdZDDYsKVw40Ma
y7MET7SaZlqTw7Z5DfH02XgYX2tIngayDBcskFnYHTpDra08ehgCT1372FEPP4l2IPMuDyJJKs+s
GC3PRTzFTWjY3QIbtnjpz4T3R73JBmsviPNYKsz3cfvYscLHTPrUGvc6+c6fvaNFyJO6Z6mbc9ii
53rtUA0ZuJmGN7OjY53mczs4GgNp/CfQLskDwh+SqH9hDi2F9qowntCn0PXCph6FVlLPUjxwDpZG
nFbL6h/TDT25H3JkbFMS7OpaJgqQR/8YbzgrlX2FuNydE39R8T0ty9MwDhUczirRtyfiYiIx86YF
nLZ4Mfimft67/LZxtx5TB2TBtOmxgLQqjGto0szMnn3XwZwiKSfjX/s1Ljc5VgFd7nzBZc7V8tWO
QbEnw6tasE4xQmVqImB9LfchDyoPZDAPEyK+bzUjLfDftfYjVfmOuVe0f2gx6acAzjFBOYwmfoJd
PbrwtiB0PUVANYE6H/e4a2yIRaKJN5KH9U7UZV6camagfGeIRaGxeQBXuhx+rGXfZa+BN50kmu2R
782Q9Jhw0rspAharXfsc9Us1GV76s/6MuwlItTtctoGfsggqYHKDlf1aOpmEm1f7jg7tcduxx7H5
DXQcLr2YLwHBCk4m6lCwNx7jkK3pv45OnzG8TgZnu7rSezF+f8fSpHS94NzF7DBvaij33gFwu15T
gAOOh62JAEMR8S3l2PQ7ujbNTto6aC2FnwvV3hRhNzcIbC4WUYue3VGlf6Y+utrEF6c2gYk58Fh0
L2wHzs3eho7dR1uAnTX5pC3YNl4GT9ju7M0rIinm/pgNxip77EeGfmDS5zCFsb3Z5GMyA/nwYpAY
MEmbocxeBGrEumV81Q7auy0L8n3JnjIH9QPsiHmY2gJ/9ajdsKFmLLFYXQ8RIrwAPWGPvwMG4t/g
3LJwuYXd8AOda/R6sA+LM4RP5ZyTFI3csCAG6wLqh2dC0BEC0yfBBpS7+1hsD5DKgejXekt9zK12
etNuWjkALmKkycnDVI8RzEEX+cAowTaIYicqMQoc/QxO02B6qIG8CyrfuxlNIr4ZL5Cpj4pHT7O0
6N8SDOCSoTutOnrmi+PdDxEqS4ejvjf6F8/5rXdb57pPUzl32xGCNPmefgB7KDfa515kYb4kS+vG
JcDNEm61dRo/Wd9/nZR96fz+nGpag5lUhODj0K2v+lG/MS+BWLItQPvMk8EWNgb2uQalpH09YmRl
odIF65lcwqZvVHvJwv5kN2Cj2VRxmV66Hretxdh12YAT0XKfT9DIyHX2iVQGvTx+mIWHsfdpAQVl
SfpHmC1fwRwpJTm2bpBn85rPyxOBszIq6NxZ3ZPph2KzMOsU/2Kx53G4An59JsiMfHyemKpN9iwQ
iqdtAXicoJ7E6AahKp5h1iJIztZnJvhDhE4DxLIyGqd79H11grgQeuLYUlul4IrMS5fD0rIeUI1i
7RHTVfPoYraxjxT4TvLb8AKwBEYOPKCdWZP+IsIJgMFfwp33EXpHEJ8BJ3so8pMCn5Q7/udEt3Ke
AbhiWISF4XJBU7tqAxaBU8J/Fq/3OnXvoBn16YdiQLO2Z41BJgZA2Ab7N9qkjD1WRBHLSft3oUDs
wGVC0t8GeUK16/MvugElG0ixchTRoEUFAApj2TXgu+bdQKsx+skmNDajLQTwP2hA5ohq5ZKBw2HA
tcpgrLh8juRvRl881Jlt96xmVnOkoCxeEOGiXGOAuC/tyRvTJ9RHKJx8QDR4AB/688ADofJ4N6Z9
SdQbxUXpo6HU7W0D14B54yGGEpWC1kt36wi6iQRwAWjFKR8qL/jRUXfeHXgG2vkldf/FJmiyBfA6
+CqDOBsJJsxEisSTFXoR5ASvVEsHPoV7Qp4B5k0rmuE4LU9gjQJKn6GCxspRzwepwBADdJsghFAP
Bin+fGfd8zp+7dF8L9NT2/lV6CJ9thhnTMMxU5jH2wfh/hCoyMKKFuzaws54ct9rgmgDzNrnLVvx
85Hc4IwQ9tcP3xO8uw7IVDydVwFMM0oPu05KOZQez84GzBaqhzLCNISEJ579RdWat8lLKEERHzqg
UUe7AZlvYf2QbjVxwK6kz2YHk+UN4958C18pyF+WUIyd1kM8vaWgpY32MmNoC7wU0DYmz20ToeKJ
e15GqJvGEbMr6J379u8OhlBMTQ6kAfgVren+RtQjxcDfJJ+p+pyW91k4eRp9jsmTp14ihZ1YJwTp
e8eMAO3QvF5oJh6gtVFojUMIepRdx7tEP2WYQekZVn1IUVSZYnA3IBHt+266PMQoL5RuLg3oFBiy
9mC6oLhGqdvir3vQ4+MJATV5TADKpYCvRrGVHThRyd5kdqiI2IotWRAmHlUGbsnePQZrCJnNN2yC
FrCTLRZ4HRgcxdB77L0bQRnnTCvKGEzeNlFE2YHv95A3rTscSbQ2cRuiERq6qzCeQqILn2YaHLgL
pIr6dx3KdD7SUvkQf17eEXjBV+TrV7qG1YYxBUvEk5YcvhkGlDqqDx2GmWjDtlyEfrWv6osB1o/b
ZGkc/91V6hPaPJjIEvNGu/G7t4i+gD5bCy1P1KevLmJkSKYmm3UN46UNPAAX8kQAffkMCpTjlfAk
QR2HWhpMtwlQKGkvu6cPEqSsxXXx0c5x2FHTeuGnwU4eBRCZCXTFUKwCF2a4egQdK7NgPKRPWiAP
J9510KAVWPtBf0dZsk2Aiga/4M65x6DOB88FyPSJe9CRRxdqqVsLR5zEFut865x/PXdfY/PmTmtl
KA4eQ2u2geg5OMODVb9stPQukBjg4++HhVTY2nkUe1fNgLNhgV0CgamzHShQ1x9Wx6tQ2dYhmGOd
mt/SMPsnOK61Sc6wmla5Jin0GeVQbai/s20HUtbXFnGahOyPHNsZm0Hrv8Eby452Xd2tezUsG6B9
WxK/v8FJD8xMVdIx6YpYL7ctGZotYP82gAojZKB63tdwYz0luM50HBol/mCb+m6zmEKv00H1+JxM
HJ0ZuIshYGKK6LgCHolg4mwX/9iu4VUr/nfY9MEBg5y5Me4BuGEqg9xJgvsEx6I0LeFKX6+js+ap
QOR1XWwXWYXUiCK+d8F9eh4h82taNAXJr7SiATHHzQ5knku7BBiCTE9QoyukNq/B7tWASE6xeJVI
E1TMxQLMyl3HBx0jrEuVnon2HpOFlDtGpLGEIwAOvp3YB8kgP6RXjBCcsk9BWmDLiRCeT6M6uulW
bRxNJEa4TkvKefIrJzUCKCCsyLT7aKfxPO5QNpiXctFAbiE2pbB+nWi0LBzMrA1WyCw72QRJTqUX
AlDbdObAMpg9uPJgKOA5DHDASzybGDs/Ia8wsSj90Dl4FvmyB/2LQOE8RECc6XHBCzKbKUMkSCnj
uucLMqHCl+ru44mA5KchyzzM6ZOD+GQlqHEJSlAZohYdwEFzeicfkLFZ3x8nOj27Iv1rnKVRnnwL
e3FZu/nU9mPVOezOcvnSj94p2VXFwdtLTVv1mBWOWA9Z0VAT/7dFUhiIkqUIZ9lgFot6ZTskaVQQ
AsMV40AXfjJVj5IUqkIPNmC3dhaHLcKTTGtpOZpgOeNEmTP1HSQqem5R2uYQgz/0vt9MiHTD8IPV
vpwF8qp2c5wTlAopGh30Gi7OjtnJic78MCGfUp3CsKStSbw2mNlULpIiiC0vgDVzFyQHAb7vhAFT
EkMjLMlenXYIy4ACzvBRlRvMTP1bz81RbRLBW37FY//jAHYGCM5vYzui9LI57cHCwiB3JeYSRpi/
Z9FL1041ih30uwKMOTG/pl14jtRccNBV6LjdkXa8mxdWI+DBr8GCfCuODL97CNaAqxXN+wW77UxW
mYkaRrdqnlG4h/ErS8HOy8Y/XM5FG8rDFgcoPoHicmAdfgBwtg0OphfNFm+XVrs3f8C82AMFBQAY
XnAKyi9sMWFTOYcuzL+jyt+yhvRd5dq1EVFUa79FTqYI9/0J3eUhDVXNfiG1KL6A9nu/MgWGnrqC
RXP/C8+nAdz2xn+LAOw9RaX2dclIWKKk/JqtW9NBp7nruhdnjOoRg1aQD4Et6Ual4iiBLW/jdjLz
jOa8Pa5bRqAwO337BoUJ5rv3zohDjWJMk+Aa0TjvfiEHAwRxFfFdDGpTb8bLPE3P4E7+csbuSJLU
hHqXBQzP0XEeQ5m9/6Z4WDPWIAChIVX8kcUGFxobE8k+/Il+F+/CDmDglxvhSBNeQA2xkSl2YuX8
Ytmcc6MvSS9rOu6HJfVfWzq9jxk9LCCbExF9bAZdfrqBAuYXCToHB7P/YJquTizqbohrkfKDmyZn
OcEoOBmqceZ/Ng+fF/l5p8x5mrpGGdls21quIB5rpct5jJ76cblPVuBvAwr6AdSRMFlu3dJfPH9/
Vkxetpad4b5VEAeSLenWCLzMFhSFCcSbIH2wI7zt+uhzXmF45CCqdlQUxEPG84JL1PZ1hNwjM6eZ
UGAQIw7/kXYeS3IrSZd+IphBi20itSjNYpEbWLFIQmuNp58Pd/5pZoGYhPX9e3E3tC7PiHB4eLif
c9wXmLBGBd5iOGslyXvTKJ9SbpUxq+MS3AZpft/oyGyVeWibEql5oWiPCdpeMm41Vl9zEkM1yfgk
Unp5IM2z/innu6cNm62qsD8IVqxsjMF6cnumRkY+/S1HSEBjAgwSJM4n94F/ytw0YH2GCLSA2m/8
LDBoyCX1GmWBN5JQYILFRkTZ9TT4zc7r+GQinR6GLN3XUmLAXuBhRdmN1v03HmPojlv0JfRs7bXF
kbfNyTeiY5NkIC1K9A8A9KSCCBDd3NAgPaJOQ6OIciWN05994/Gat977RvidGvw/I+Gl7kClI5Bi
17p48ZLye2mV+7ajlJNWG8HozyhVBivNgcNWoBEVBCP0jJsoI6YOgvzod26/ruMWTOgLEZqDiTNb
oy8eMf40q519DbImG8KfDc9Ui4Tc4OsVJR6qgT9SNlrhd5S697oy7Nym2uZSvKars7LgO0S1/xCk
Is/NCMmg0I5560kqW1lVdwP9zTriZyCK6FGdTKx0I1l7I7MeSte5M1iUUiBm7qQbLfudkYDkevPu
NvEvEpenUtHDdZSSgFeCCoqETAy4mkoVulTZNwu/R+o4I4k3LeBxab4xBWWX0ZLuqOUb5LGytveY
fRC5yXYAl6oOLhwQl/4SyH1FDHb6kFFD9cGyG9Wz7PDkyIu1ZJLC05YylPzihcL3Us02sSRuSjcj
4TQFzVaEhthm9MAn/Q7Uq2FGh7wz3ySrVg55QfXYiQeLQCvB+Pfg0QgSOFAY4sLJ0QlP3pB1e9GV
aQ73KWOgehe4edY0pzosSQySIti0iamsLSsTN6kg1DvJok7Z1S3n4faoBhQNxN3Oh8fR8H5oNSr2
heDr4/cznM2BUr+iRhYju3l2ZgXINcGqpPfC5KPxch7Mcb1Bt82D/xBBUBi1euNTlhTRb8mVJNuP
Uus+FwDJmxFwiaB4sALjUkjpeD1QHdetdcdb6GIEsvXmhIAYS4qZtlBYMPcDoV5pvZWtIY8FdhNC
GmrbKDiHcfZRCFHx0fUJNJzyWdJ4ddNXN8+ZKUWPXsuETFM/FGVy78bpW+DK+1wZeKLk8hdD5e8F
zL/LfErR8crvq1Oe86cjq71re1pDRQS7rk3K+yB15JPUddamoI4G1Nrp302xih5lMSM3dH16b3lZ
ry10oPY91Hm7UJKRc6EqtPHoV/Uxv9t0repZ0YfHmB68GT4azp3bfgzybmgfI8pQbvfh0vNMfGPr
Vso5ECHADPCmGOelviq1uVPFY1YqQKHcVa03ewPwZ/ooBIAum41JQ0nJM37z+H59jXUCr7pqA8MW
HWXrkK+DISlA6xp3OcCwIPTWsXLpHHMd1DRTDLtyLgIbSCPLpPgeRb9M64vo4CGUgELg7mZImppd
UnGX9vz6XwFvLOap9eqdlKTHJOFt2LxnxbAaATsIlHtBbftkXrAFQiQKmKTj3tHt2ajOWcqDdRDe
afpBA2qjy+VKEPiOjXWe6tQX/XWrbZOqvwwO7x7VLhq6sN9xDrsTvtfgu4emv3j9Y+6RFkePLpWP
6p1HKLhJaE2nNG/sIhNpgPFcaoOjQy2kdS10hEBI4UOwLBwNCIZ8Csg60+ybAxdJBiNkjg1uqq3q
fUuiXXhr0dmXpWyr0VFqlLVpnunSio0DlefJKtwnyTPXJa3RfIz2YkJHLYQBFvAMc06q8saUlPVQ
vRp8YK1unEWoFlnybei+EW7lSto2TNUyK/UH9M1DoANOlc6Z86NAAt0BWxHQaHNs2geUdvauN6w0
UCFkuXG1NZ21Xj6RV6rVwcqYTsnLv+qVrdxXlBS+RFAMeEZSetl2wAOKO0qgjzS+t2EGDATYc166
duHFG+oA2wIeSkKVE8inKDyYqfGk0+lyEncfC+tck6kMHnNwBF53GoiB5ntXUmQCEt7VjwFwJN2X
drr5rWqzrajeKx13vvGoFPQYnIPgWNswMQ6WNexS1dlCbN06Ymq3+q6PhC1D1B51Q9p3lPP7mvdC
GbyYon8yScHlRt9W5RdHBTZR1eumB3fZK1+Lod9LXcLTMgUfAiIlKVbwHitgZyhlXKCUb0O6wkJ3
qAGxd0GyjqAbZEl6CqnHRg963x5biad+tUvCk1Vvk4HWejfimrfc5lLBOFNH4dTuWzqdVfou5veS
+Duv8fZwk0j+IfWblxZIpCuCoh1TsRzOX9jkT66aclnfy8YXzJFBiSCK6AP+A9yvc1VZabJGS45y
7pkahAFOLS2RDgw2lvOQtJdUOPDuixzvpALi6oEP0VWNJEqbKpeZRY+s72rect0O6sgmUtyjHrv2
gFifA9wzIAd1nX1mZBf0S78U5AghkDlL7p7M+qUKR6DlPWuRTZKd6EJf1SAgUK4/eWK174Rqhz/c
aR0gVoP+XGFA4VHA98k2EyB8Z5c3X0HrgcokFXqutcP4IC1LmlvPqXGMu2MSHlWDioB4iiIJXlm4
GRlzPnkneHRqNw7XgpxBOADNKDAAVLjI6SVt1oJGhfAlNF5l79lH7VLWD3VykVIwMXTIoCJYGxNA
a/viaTU8jo4CGtoRycb3X4Pue65Yth7fp8NrrjFkVPQ2LdgYn1kCTtE2TGIwoEQ5G8tXaC8zDFD4
iPP9kL5G5smV+hVYjncvCo4RxEyF/kPcxD+MMNqrhntfiV9ikCdQeEXaUSEfPtgDVdvF4B0Qt7iX
FMpikaht9IByG1dUinNSAzQfEvXOkD8CXusScnZuw2NFiEC5E1DCrw70sUI4J8O71wIQAKAsXhoa
HZFIkxD04imBaOUFO9rUlgi8e+tXB1F41EhDlJI6jlHv3LSHYHBPwZNSgGSH+b2SgHl/TsNTNhzM
/Bx15yE6RTKMtuisdU+UfSRrK5UPcve7s35H7guYdV96tQbvaeiiJ9NoSLX3jK9cGdKx9D5U2Fuu
21PGeIs4A/gJQTpWIja9pvgQwD0PqKrLJGip6skxlKJ5CJUo++L3gvWRi6pwLKsaZSwBPFPbjiKM
cqM4z3DJV1r3PsAbTH6H4AWN0deB3X/U9BcHSdp6pN4aB12Q2DigPy04fKL0mhjRqpaBwZsuijfR
sVOGB9XV1nl/GvIfoHsfZBrAzK9x85eOayFOC17cv2N9T8ypgtfS/NKG946+7/Ivgvammo+Z/uZl
L7kjrDTwPIoHVb/2KU5yYfEeGvAUlNnSO7BrNtXpIjl5VDMZXH7XUaCPdpZPQZfiwcBTdahGqeyd
CdG4ide9b10AyXU0f1kEheuOxHeEOtPl0CFlnkRvW5m0O2BvuPEFwN5KAQjVjNw7M123dbYWmNPr
nvKMKxoAQWTwvQ70lPJdy8Shwt3pISIGJYQnimcJEE5/mzDSExh8Ia9L8XeRvDXSb9Uv9jXNyhhG
pNUjBy2fM0iJkFri1NyE0XdPxo+z8c1Fic4/WOXaUnOCwiuelnTiLqCbJn2BAFQa57L+2Q5MTeVm
S8uLTlU2RRDSC7jWoU9VtMCAAVLJshP1HtSNRIW46X5JtEB8CDi5+yRD6dG7r4p+zgfrlMvi2WwA
2Hsvt6np0hzrXpIkVHcspNlEcaIp0lpGrJklE4f7GsRIK4PWGGD0QhUNaHt5Sv5SDt06iC1Qb/Vz
vQqPP/RWP2S5vvBLZkQ6+B1/fsioQHAl0pFKElDDYHyaZ8IjIYuKhsJDolN4gC8ptyzZGjflylYk
CRHj9rAlwi9tm2JdZzXpQB2+moq1JPozR/1nXYg1ceOYijZRaRCEPJANC+p/3jNEeiifMuknkvEP
athfuqQ5UjqHTk/RyncW1NtmRBskCcUmA00Q5HD+kQe8WqarxzGJPEMF2yJ6SA3vG5O6v932nxkN
nE8mJtIqvdfUyGswd6/3ATF7/a4DShXAtDZeeFV13pG66H9vURZHGSFZ0VVkVj6fnSXnrS4XJX7S
elstcb6UY624zH+1fc6LgL6hIz3m0cI65z4TBlirCEahCKmoE/0LD46iolRYFQtl1ar5ypVBqcIY
ur24uRNT0EKRRQklF8UctUyuToxnWdp5cj/qhzx0VrqC3XrbwNw6rg2M8hhXBnh/yWAXMSD3pIdW
XjNZ1RDEbR2L/cJaZk1pEgMtENoAAz05KF0K41JgwhNp0RtpqOo+9eGCgy+Y0CeTsfLGT1D8xUTn
A0yVj7JpwXldkERaMjI5+qE0xLCWMQJpP0upO3+xpAWfnpGokZj6p4AMI1JALvh8KsogaH0YSpjw
vXjVac1B7cX7RIZW7vXPjkqv+rYbzAVAZowg4iribKo5ORu/qiXZGGRqfgP5YaevBG/YlBEAioUT
kmR++lT4hLtFVVmcKevTz5UWJZrFsBns7C1Zj/nfffGV7HQTH9KfCAIIh9sLmzssVUTqVzIkEwm3
yU52RT2gU8N1JhcfYv5dFu/gv/z3JjRRkRTTIhIwU+zzYSVi0nSFgj/4xUcPSS9XzoyJXDiguXVc
G5l8p8BgkMfi1QJIpLiLguqS6+q2U9WF0cRz8UbXRNPUzPErnQpm16GlmLWLH8RmussVeW8k9b84
ER29RaZuIYyEdtDn7eobUc1KFwcQakpncotYRofKmJ3IaIrePpl/VHSmzqaPHxGidoYqWZNd67kc
BC22ximw3ZsBRzLenCqm3ar2cMq2sM0ek72xMb6gI7zi1iiOyYIE5Ox+Xv2AyXfVWkVI+skPaMBw
6O1btDQs5Z9Q8P9fojwdBmi1udKFAxaEPVWMfHOJN9WP0nZ2KFYc0g/npXxovxbfgwUVSGnMA/+2
qxGkEC+SNW1yjJqh1kUyYjrLYvV92NN88797ku0ennmAyHtYWovq2eOfvGVycpqKOwxt6LBU0W4O
0h4wr/7QgAliyLPwTd8rD+JJvhMexP3S7DtpLjzqCIcz4MzSGMk0SYplehceHW3gwLvuLH+BFxqs
/Z2zB7O9k4HEreCl7drT6233nfvmr62OznV9N2tuoppjIyZXt665GbQMetXSjOLRA//e1D9LG3/E
lZHBbLo+cDFSnOH9Nqfgd/Lqb7lgpJ+3VzMb+a+XM0kN6UqXoQ9+w45BDd5Vbwkqs8Im7bbazjpW
u/DrbXtLZzZxUInik+71mEsL5J508N6/WgDepfb9th1p/hv/s4MTtyxMJzMkyEo2+ot3AN7tfPOG
DIZ4cJ7F7TtFgYWFzYzaYR74lTdOgoqqd37TGBhUPnjoxxfeZzLP4bfyxR3WysvC8uaeK0jJ8WpQ
0c1H6v2zg6haKgVGjoP00bp6K3fyN1S6L+a9dtSWPGTuyJguyeLGTJ4nymdTZVDm4+iEygZ7/6Q8
N+sIxtM5eEMs5ElVN/XJ3Fbvwc5auCZmP+9ruxPP9BNdCd0Qu9IH84pekzW1fR9Y4JOhrzVbvlO/
B8JK3HmXJSnC0TWmH5+hKIpqyfxHn96FOm97uGTQDCLXSvx1VfrdPXQ55uUUrZ+tKDBE2TpWDeVF
TeNO3dw+2jnHvbY+cdy8juOIFILnoJ4B14/2fbsUOedCmKHoADt4osn47OcTzcXAV1p6X3Y4qKOy
A8ozrROuGs378W/W8h9D1iTz7/Uy8JqOnQQqu01jA1S0tbttYt5N/izGmiT+ni7XZh+xmPaYnaWf
JbUPLj8RUs/K/XUWLsN79FsEB7iQ+s07yZ+ljRn1VYSuhpQOLfRXODYg6RVnTz11i4yxzWCQMaQ9
Co66ENMWjm06Rb4XRNNzBnZTzO6q/GsuHOP+4/ZuzppQRZnkDH1VZZqYJ3nfmYbDZmaoe1uvESgh
8e22iVn/vjIx8W89doQm6Efno9dnZodc3t82MJsEIb4q8ryQYcVN02Wwja0IqZJIfN9tPRBJK+NO
fMjX+ke+tQ71vlt6p80uiXchOToVDzbusy+QtWtmlxL6reylD3aR8F8PjOWhpIsMLRZlVdLUSbCv
iziS6VOSP9YGClNIlGQ/C21patLs2TMrRDQtXmUUuz6vohsisdVaVhFZ9woyAgUU3oWPddYEap68
Mag4iFP38qABCHLDreXqCEVZ5S6n5ksVeEF+d/Y8rsxMXEymOZRm41VceQL6RmfTWBrisrSQyV7R
BXC9PBrvRDAF3kmkJbs0n3jBhDqJnWpb1n0ssFdZdxKL72r0XSwX/Go2SWI4DGUsRPkUxRx/w1UQ
E6ALq23uQUN5B06FMGl3hJ2n7CAlryFAIVoCTjKxlW//5gu9sju52iUgG5JejHaPqEHeoxa27k7g
76pLtans6tvSXs6HBGa08T8G1kjK5LzEpHCEtPAr288fpIZ6fk5aUZyhB/TxiwCeFnWv/BmVTMDt
v0x/KSLNZmt/zE/PUqdh7aKLVNmG8aFlX2vnGXWrENSNmB6q4DGGd1FF64VNns3broxOopJSSK0h
1qzZ+ujVlfXVewZefgndFbBE6P92CNXsIp5S8NQLd+OYxP+VQF1ZntyNbpk7dZiEaFaoFVLEr10N
yfI+TdP14sHOfiXWGB3hSOumNvFgMfDKtkBgw0brpryIR0jI3XHY9A/GLtubz9FFyVbxvfy0sLfj
3v21QouyqW7oMiXuiT8paZKH2oADV2u48Hazcp7dw115QlruYcHUGKxumJr6TtCalusMrDB7qzf6
Lr/TfoS/0kt/3xWrfos62UO4Fb+737zV4tN+vFdumZ56UN8qaT2usllz56ziXXQy7pL9ty+OnZ4W
vWY+k/uzqerEbaQGoEvxz6ZurZW0f2hs/9KsDFt5gilkG+foEv9YGrIy7z//Ocjp1Sr7etspCUvs
3YtWnoT+e7dU7Jy9jcYiJFMudRpLExeFLG+Ro3CAnSqAwJEQNF8q4i+ZmMTT1EfcSgmIL41nwjI7
h+rP2144F0vAsJiSrIuaBp4bT7m6KMKsiWPT5YsWkWhLHfUgiXTKaa8ngCpum5o7kWtTEy+Aote6
XoYplx5OpLpbv/iGVvRtI7MFumsrk5QKukvg+jI7hgzzAeWmfK+tOi4hCG/FiYY8oNyTsG9XyWO3
9EHPRcdr0+NhXu1lhqpBUueYVnfahwyXkini4cbaqCAfbOtR3QL6OgwbkL9Lb5alU5x6Yqs0Yhiz
tcjgQlCOjJfW3ZXij9t7u3SAE2eE86jBbMVK2m0S95vo7eJmwR3H8DoNTJC/Gdpnysxhn44J6rrB
jYSxuGNpG1eAq5HAckQuPARxCD47Do7G0tDKub27NjnJKQMppOIyFht7gGf9s4icV40yq18Xq9vb
N/ctWzKTI42xH2NOq5roeJdi3ZFatslJFn5a3eP/7u9P3E8oykYWxr8P9erBLPJ15LXb2ybmrqzr
JUz8DMaJRuUEE7J7saJ3pHLc9HeXHSurXWv1grvNHAw+oMiibMiSwfXx+XOCCCjGKIECQva/S9KP
Jq42A0oJI//o9qqWDMmfDXWCpomDSEIeZsadCdxTif19AyxBaOr1bVMzPvBpTZPoRNFEsnwdU8g4
w/pVdq5aL5zR0mombhCC8AuSChOOekpQlABT1Fs7EQWMf7MUXVdMnR4zA1c+71qR9ZHq9FywsvMg
y1vX+XL778/4Glv1n78/nUaFFKiTVBm3a2/Ci0DXQazrg9m4d5UR7OLQPBp1uPRsGl1qEn4+2Zy4
XDvEPQ1tbAr+d/DJrnfxhcTOfQCMB22Auwqcqn8w5c3tpc4f2Z+lThxwiGLPM5FXtn3KTr4mr6VB
P3fAaA03XzA1fqG3VjhxQFGM/ue9FMNqM9xsFSoektU/by9ormZOBVIUDZVpwCq1h8/OoQQZUk4O
K9L6nP6peqkc7TjAtYgE902pq0cLt+zC9FD4z7dNzy7wyvIknKexKVhSyBE2aAluVK3wnwIDbG82
ZlH/O1OTL6AxKA1ZMYtUYOvxMHpRQGRrhrOQN83GDEPRJC5EhYGikyODl+N3osiKqv4ZCmAXLdRu
Zr3v6u9PAobcNW3cdfz9TkO4MWrsITmHzS7vlpxiaSHj0V3lR5LstXLHXcvkQXpSzkXalhfGkO3k
BwhJ2lHdR49LdSl53ubogzqQBFWZfNEWGjVS42OzegEnvYa1uWekAOJnvk0XdaPsEJ3axFuK/0f9
jn84e6v2pMDKWYiWM6OQucnGATT/80Mm33gemi09Mn6Idh/Zr+EJRd4Yena1hvaxyux+/x6uidbC
S/JFOXgLLjSTmX4yPnEhqRX03ESZyw7F+6Z89vq1FD4OOsqx1dI657+/P+uceFPaFaHVpuOGb1Hs
Xfe7t7Kzm32wBqr+VG0gR/Q7Z+FDnL0qTFFhdJHFlJ9pp2Ase1aRGFW2KYcPWaacfcTSFKe4OEjS
eym8q2rpo5xd5pXJyXGGrtaJCMpwUyi/fADeMbBZrV04tnmnubIyOTffhBUv9SxMPSbnC92P5iF4
qPb6C08ZlEdWio2C109h/Rgwy/NfBLcr05NzRAzGRfMK0wP4ew1lTy8aGNZoLRzdTMIvi1dmJjEh
LyoVejpm4uTZMRK7MPYxBB7UahBWeSzUJ6tbCHezEcFUTMnUxpL+dAIVfx2JxByLPEN3CVT5vKi/
3d672Yh6ZWL896tAl2u6Lw/MCUXikodEth0GJIPhwUnb23bml2LImqqRhWnTFMw3yyrUxJhqqwZF
KC93QawtmJj38/+YmGZhLbrgLBQTUf8Q+CPIX4r2t1exZGISot0u16I4Sqih+k8aaofxrxSZ8ts2
5k/kzzImn6uZGUkvMZ4dXVgjOtRB+M1BkOBr30JDSn1NWN82t7SkyXdrJJ5GXsSuue13qN6W/9JW
b7dNzJ79WF8SNQkE4XTavGaUpuX1xNnI9RRmNIzcOOR6NretzC7kysrEk33mHTVZRJjzGQsTQ+eT
keyXlzDF81ZUalAjuJfpwJ+/F71wMyMfg2nZcC2jWuIaH22xlK7N79gfK5PMcFBrDyEXfEDJW8oy
FJi3QWkNC0c/exdZf6xMkkIZWU50IVlLYTwNgAoGcYMagqYi4bL2PHXB2tzOSYwxsUxSQ+boTnYO
gK9iRD7fTmKZZzGEchMY56EM/8UnKomASAFgGybFzs8HFA/A25HPr2zH+pp4wtrL+lWDKN9tZ5u7
C66tjAd4FTYDP8sqsx6ttPIagfS+gZIF50zcO8qD1n4ZwtfbBud378+yxn+/MthkaNxG0fiZVqkd
abC9na+V0izEntnHkMS+GWQokk4Q+mymQz+CDh3iQ2r5JIN/RNUReXMGxfjSJUaEQhxG2belRGw8
k+lL79rq5NNNNKGFf4BVFw2RWkMry2PYOnrQCDEjeK/syxZR/tC9j5t+2yDvU0cIQ8lL5bX5Pf6z
+ImHOrXeSbWAh4bZR4TQmv81rDf/4hgBNVAsAiBJAvh5f7W27Eq1x4QjuUwvcXp515YMfpHN3lmq
EMxdJIDE/2NrEkSa2BjEzoVD7wryS1LHu1jvd3mZb+PWsFOLWUDmWwYhlFcbbNb0wMWzViiniyrC
Bo10Lpxkd3v18+519ZMmEYfWeyUx3I++pzyspRzBHlSDP4rwmDenwXxuYedXCzjb2UOVwPhSzbQI
CpMdRxg3V3qRXWjLdCe3yt5HBLjTsoWwM/6Zv1wYvAohB8D3XxVTtK1jiD18n4qbvGcZ878k/1Fg
DFljhI/94C3s5Pyq/pibxB90nAe9ocxoe6m/q9D/dCG2CXmyEOaWzIz/fhV1BEduQjR9xjptshbK
ZqM22lrXigUzs4+HEe3z/3ZvEgBaxJXkoGc5OaOd1uG+3NW//b1gx+din+zRrHuQn82V1a4Ycbfv
n2575dIiJx6SJYjYRhTwbB/NtBLKMArhOwF26P/OzORz9NH3+b/3X5r98iB+jsJtsDVvGxnP/ZYb
Tj4wWm+FLnRspIrUDTAKneGjty0s7NaUSJMqlehQmquYjPSoB7vGuuv9hZ2aXYSswQDgP7TTJ16n
lCoZ48AiouRebA9F/Hx7CbOBEcV8MKuQFoxpJlIVSi4MBSEhreUvihQ8J4a3M3zxXKbqt9umZnfr
ytTk0NvBaGr0kvmASENy5uqkP1ttgZmxZGNy5kiUlKHejXHeutOHBvWFg770jYy/8y+/ghbIAOkR
/DW9t8IWaQlVAbDC1N16VZY1eHPjWHTendchYeYqF72LF2LcrBuYgF+ZkQzwbDohW63RH09jcuvA
OujJu9P+vn0287cRgA1yUcOirzbZuKwJ4I7q4+EU5tpy3x33WPqvAuiUAIGMHnVsROfchULJrPP9
MTqFow6aanoigqW2Odyb8l1RoIPwKzL/RQdPlq7MTF6qXtY4rkmSajfIQrX8eU97vL19ylzWBr1R
+wf7rcFZ/Xw5xEYPjd2r4JegcWqLR/2o08nW+5W/91fNKjxol3Z7Fxy/PThryHZvz+WpXkcnbZdv
k1W7YvSVvYSalsfH8dRPr37TFKiSId9XoBxK0+r+Tdhwnrvwkj5GX5VLdmLGzFfEpTeMF15pD8pB
WEOE77SlFHrObZnbremgvCyeOpOdD4ssUWKrpknrUQtjrsHaW7cMGrEZ1b0KH5SVDFz89lHIM9gu
KK5/bI7bcnVP95HTFDoTaewfzEuRzt1X8aF/EN/y9Tcmyq17G0DB2juqJ3Z9rx1uG5+DzHwyPvrJ
lfHWUgLLShoWfEz36g7FdoRxd4LdbtsHbYfY5zm6Q0RzaZ9H9/rrqK/WPJ7DlVmXl6aThZgV9sMa
bSc7PYZME7fLj3P+ot6DQVmjRrdmrucuX0j2Zkv11/s9uaGqHnRvr7Dfyr20HVavBiDfH0/oUm31
tXQUH8R7ZCt3zLZchV+f6227QhN6YdfnIvL1TxjjzNXym6QqWt3hJ8hIgeNi1eaJActbwf7n02MU
ylu2M47KxlovGJ7dd0PmeQ3gXRKn2ICuUfvSbdh3YMDsOnPdVoxAfFO2DH6EOJedGOiCNmdux1sE
dpaaE7Nf15X1yak3LTxLyRydLX3VnJ3QDQv5zZwB4Jl4tGhYCgnC531148yKm6QD4F4hwcVcbjVb
uAFms11VYvdkdk9Sp2QWKYnawEe+fiTIIW+0J0JXP3Cc00fymq1+uQf3hdbOsbajV3Np/+aShWvb
E7cpHVmPEwvbVC9WAUN4NWTg/CV40ZyPqDSxuLUh8pr/XB1Xzqk3RRHmA1YURuF8oDVGKyl+Zwya
jSLNSits327s9Bvz8hgOtluMSPOL/GN+4iQtbchY78YN7lfaR/cWXgLmLmS2yxDwlWmH74C67Pj+
5+0vY+5mh7vKglVFh8A8eUcEVRM4easACJJe0VRBw8sdO/IAdG7bmb3krg1NkkoD4ozXBBhCszJ8
bPaMfbxP1skpO4T7FsliZSXdaVBpbOTUn7vXYONyQX9Br/n275hZr8ZDV6Q9AXva/OuiUzzdSXIa
5SFa2gzhRVO2Fn+b7YIzzRwmJWMAVpahaeZfHTNZ7s1El/LCToK+ZDA3qoe9VIuUkItwe3tFM9++
aegK/WvqX/BXJyeYpMj+eCICnKoQMYXRfFdCdSFrWjIxObvEb8iltVHjEwG8Crn/Cnbx7VXMbZg5
dnB5UaNq/VeL0S2rVmMIsa2hFJcL3iZXX8X2120jM4dvolAC2YTnwMjy/Rwm46aOhbKuGMAtXLr+
l2Q85uIdlheuubntomnDF4XKACT9STLlOWXTSnWNGRcJOyc7lEawcOgzFykr+WNC/rwSwxFRQwww
kRIRXeY4MGu06++r7uyK5cozFnghs6dDMQpHFoGKTe8XKzQdQTNbVpRfWgHdLu+pr//N4cBwkTge
8E7TGniCkHGaggpDfvURgV3biEqGLPyQwh+3nWD2dK7sjP9+FeZRnm5bJroVKGev/eTsLBJox+Od
5HgIDsg69WhokNCrPxsQDD/qHBEvQxji7PduuO/NWl6ZZl/YdWMVewV65M5Lxewo99AJXCeJN0Sl
pQvtn97h3z8ERVZUZMBmTHdUUhPFkRCosFEAjX9qjO3+mlRlcS+Hvv6BFLLOSNnctL43oBd+oBqa
kubrjcfMg6Sv7o28Aw1oRqHEGJZheHAtZqy4Tq6i0SjqBTNDM6Yva3miMqCihWSDOm67kgLk89bk
O+hmpogGhrF4KBBOYJLRIPq/fVcqf9Y+U847XffL9e2jnXVTcOIar2Px7xvc6cVCy02Oto2rcyQV
uyYy7qJSXyhSz5ohQ9B5hcuq9VfE1TrVCv0BDwrSs9F260GDkdfLysILaSYhsdB6oF8nIqLMq+yz
Iw251DIaheVUFhKwVs2w3VI0/V9VjNy1qLeDzaAzJN8Gg0vMCdvn27s5XhwT97FofUIFBH84Jkaf
zXsOuIFAxH2YWgpcF93e9I65dX7xInfJQjybicyfbE3imep4ZOg9tpAJDupTamnQ98m4hHhze1Ez
Z2dJVNRJdqifyNNFBQ2ohcFlTyFwmU+al0kQewblCx245MttUzOBxkLthlwD3Iwu/iNNdhVoBsNX
M6aHEKORIW0E55wXxoKHLJkYt/XKRAO4w+ot4gqjwDfa4G5zPf/vQz+roBVBLsONNr2Yi1yvpCDA
2RGQlZlEy42JQPHC7T9X1fpkZXL+3ZDHoj+ef9I/ayKa3+FbIh4k6YsS7aCIrjoZ8dClctOs0wFR
MUXDADU+Fb0aPCFKwmhcms5kHHXfosTYuoxeVBYSgtkPmbRDA2mNwNaUIBo3uVD1BasTsvbguugJ
dvU3ocrPvpKfFCVHCZ/Zsma08AHPkfcsuCew90jvIa2Pv+vKPaShQsarwD2kUjunXYwcKx3zOg7e
HaYeBUP11IUMC87BZzCZa9u2zSHwkCEuq/8+YqIaM44rUcY78S8wRdALjq+xAUZSHTTJWaVpd5TS
hZt9Jin6ZGXyNfiDmdTaGLCsMmvvhtj3vNWg6km5YgJWzUwfa8f0WUbYdEvp/tx3KBNW/pF5kAjV
nzc6MDwDmWc8SUJ4OHHbu8orF14USybGf786yyjSvIG51GxhE943YsyY3XpBpmsuNvI1jJJmpAua
OAn4lEjCwagTPsJxIlRpbtK8PlpMQbkdF5VZOwovFQhR9JSnu8XA06aQ1ZRrOuwy1PTNWn9uuqE/
JDHFo43amdlXJttXui2oqIahTZwrqO+lfMirzNCLDQI2VXaSIqtDjz93EM/UMiZcMkisNKWzUsrp
Lwbq+LU9dMSUVRAwfwrgiPc+wEQHpirK1Xe9V0rIx0wRiuAhCGXEaE/l+9BpFDZy2npUOMQIItGQ
WQyaKfpO+5XlVVIw+Dau4wOTnD1z4XudO2JT5conzmqkL5P9ly2hTCIjI5oXCTcU4jidxYwp3/UX
TmDJ0CTaRtTHs1bDUKpmZyUun8ViWOiDzIU8U5d5ZFNMVuQpQbrtZDADVFQg1omMuZU/VEbSeCZj
2VXrvfw/pH3XbuQ60+0TEZBExVsqd+529o3gKIkKVE5Pf1bvi397ehpunP0BA8xgDLhEslisuBZG
jYgihSrg9n/XrWsmHVOBCIbh9WLm/yIYTqgZ56JF3K0tB4EuZAVZBJ4HmGu+8WJd1eEfgi5C4qLn
U2EM2EJ0VvUgdyaDZ6SFdZD5UN24+bfWdGHFUylpSS8gioKJCCwCRNhV0cYegA3SDVGs9D+k2yxg
pepo9oUiIrPwp6kRoGVFxygEFmVdMlnvRtYatXBqdKHc0MRra7MQ7yFMgv/3FzKgOtVoZVZxXkqe
oOFWzMgPlTnSivIAFpo0mf5HeRfHZlWNTPtzXkanEmjCSyBQxkxYYVGGvyvitSv2c2EXh1aOfOil
CHuogLunLnpGqv/gmP2Q8E955ceDIMVkbpQCN6wQOx2g+MTcqSO/oeY3lvEPIt0PIVU+K3ATsF8L
JhYA2QMyqOb/vxIMbfs/FfgncfhDhKQWVSTOO9VpHKjHsjNSV7mZgr/mG/yUcvFCA8JBWFWBhchx
hQT/s9UeOpxMKx5Swzei799P/5p1+CntvK0/1qSLEcM5Gc6m0d9lwDZnzTbpbuzb1asjS0DGOcOn
qJfeK6b60IfQYEUWVgROuwKo4xO4ieP/YFKBE3DONiGdBYCbP9eS02EiICGH+cnAAyk5dLDsQgLJ
3uPve3Z9Pf/KuXiUWg6/qjGwZ7UKcpWGnrS+WBNdrEcCIrLfZV0LbX+u6UIbsqnvDW4g29iV2Yce
qxbTBgHWpgnMViBRMI+/i7u1tAt1kLsUunB+DDNMZoOlDj67Y2nPTXxrKP+WoAvL3UlUEJ1CkKpp
8IlmuxvijYgXdAQMN9Ti2gP/cwvPn/JDxRdASxejii08szagDykDL/u40aT3pvuKps8SmvK/beLF
0x7Ps9VoPQSOcMIqIYP8S9ylerJJJO2G83JrGy9eibzESz5bEBWJDv2OoT4c63a21frp9yVdVUPA
TRrnCA3O8MWSCEhbLWtCFrfsk81YSE46GA4BvZpe1nD/btjyW9IuVjVVuj7PAy6yrjoqqZmkYMgl
s9GSygqLer8v7fzLLpNHSI6dy1m6BGzci/cvF5KcJQLWqS7ARjtmH2h1D/W0HOzKjN0irYI4zfzf
ZV7NIvwQejlMIXOqTONydlzSLpAqdYUUIzAJxnWViWDqinAGd9Son2du/kOjHNLiiJlMAwEUkuR/
Xocprzue1jjKAtD6vKZgNcMoFohUfl/i1Yflh5iLMzQmy+z5Oe+fZ7VDhRzCj7dlMt2o9l4XYwIQ
HDEaEiMXdsRE/NzEwD23+xQ0DGkJntKwvdkPevWaof8DcTPSqPjz556ZYK0lxoCqQhXpXj4DD5wv
gs2ayYwlv/FaXjVX/8rSpD9lFbVWWgPiTltohS0PH0PktfLdyMO5rtH2esjBUfYfjuqHxMt3swap
sUEhMcsjpgBKXTOBqNPfyKxcvdQ/pFy8msBPKxV6rsxUy11MTrq1TdS7VnUl4/5/W87Fk2kpQ54A
sBaCepDhEEdKmhUFD/fvUm4t5+KlzCpybriFlKmV1gsvQ9KSEy2Sk1zyR/AVPf4u7vzr/rJSP3bv
Qs9bZcwBTwFxQ3em78hAzXhzOuF8An/JQCylYozsPGB8sXGZWgmM3SAJl/FArp7G5D6qPNm456Zv
tQkI2g+dcZ93YKOV/4ux+CH5YjNpPVcUbRswFvFOgImtytaCixtCrm7hDyEXWwhWd66NoHG0s2xF
m8mt5+6GhKtmwlAwSqhi7gdh6Z9XFxxgqcz7c+YrOXV4TGLzjcTgyi1vOIXn3/PXQf2Qc/6OHx5N
ZYl5aCrIaeQvSYOc6C27BZ/z926pICGRkAVVkJYFa+OFDHmakbaCUbCMbD+BbZcXt5I7fy/jTxEX
FgHlx5hmFKe+KCYGfDIQz80TmOSMyLrVzvb3bf1T1IVqK2PckeJcSiUcPFT8UW6RWA7nYWVFX79f
1L914CzJQAiAiQgUIy4kVXlscI3Cd+m0BVSXYL2fmhdJbkAdzm9NO1/dQAWZjzPgHTT74owUMwNt
ooo0cg8aUA5G2Q4sbTW9VX24JebinKa2JIbMJfjqhtjlIGQejekukm81vFw9o3+oAnQJXr91odVn
EAUD2UucEc3fSSdZbGqKYYPRRg6OsvJONbpbZdhrInFZgbiPmRIUHs4//3GR8ooskzyrcGsX8BWr
K20S20JFN/ldKp1+14srfZwqKmuYUtEAuqr/FZ32rUBit9CRZ0HD6LMn3YG274gE2VoHFToDV/tz
bPeIwdnvcv/pE/7TWPwp9+L05DbNzBlDJWgovDdX+WY5tO6yH7yjbOf4v56Vfo//BiWAxe41FyP6
T61PXEwqumieDnBXbJ1JaDEWG9AOu+MT/fz9C680XP35hRdXxhQACq/o+Qv3iQ821ifDTWzEnS6+
YF25o9OxZWUy5VSyFfhkAWJ8w55eu7M/j+ZsC3+oQWo2I8knfEDeBB1908GTa0VhKd5+X+jfkcaf
6zzfsx9i5Epph2iBGDBTyeqWnoGtQINteu3sVaC7/F3arUVdXCf0a/AyTaFvTVWxcysMUi6ZtR3m
59/lXLtDVMd8IdD5DV2/BGeiSpNmlBh4VmcwXIIqrACDVq37ZnWf3arO3ZJ1ocsNJsRrakCWoZ5p
ED1Df5nihi3R53IrBv3bDUcHrmWiNw7uPqqSF6ZhqiaSwB9GZX/az1JYjh+ou/bWZ157kvFiquHv
u3jNxgIxmZ6rARStZRcRhtTVeSZqiIsGJ63ATv6qKbeoTK4t6YeMyzzsiBd8Kpsz9V3ODz147OtU
f+T1S1lXW1Op1rFQ3GUCocTvS7sl9uKVEvU0mGN3Xlqnea2qeJIoPL1DIoZmnhHHbt4vDCRgN+Ko
a7ryc7UXuhKrZm1lAqvtl9mNle+ufeVGQJfnOLkh6cbZXQL1j0ZMO63BAoF2wlDKdioQBaJI8Ps2
3lrPhZFSo2lBC8B5G0npp+psK0qCakfsNpLNpcH7Xdo19+/n7l3YqnxUExUUiPDN5l0L0tRRyW+s
55o1/Cnhwj5NwAzr8woS+NClTC9AjBt1G5oSsFFqBy2r7FG1bhSobp3UxaXmudrJaB1EYmmKHXlU
mNGBqPzmm3tdDNIRBlioQVV28aDpsZ4mwwLV48mpVjyZRyD0vjUpeM2+q9K/Qi70oa1oFC3l+Ta3
iRNJ55H1cWclid2P3Y0kyy1RF8qgpR16NSlESe2pJKDS5WFZ2QbXg9+V7rql+HdJFyrRtpmG1Afk
UJS2rYgRMTkWvxPaV5rsmzOzbXHj5b+u5hhpONNUYfruwjaZUyuLRY3B9DKk6BUysqWdzpSp1XBD
26+qBGAtZDQPaSj4XqhEJIux1zgECXOnV2+iQIPALRTaWzIuNEJOACKM0X0Ax4HVPY9e4hqcspZy
Y8uuHtKPlVwoQ0LztiqqBCMihkM1g43WF/rhWIG+Xmt6BmpP39+4tVct3w+JF2oh5Br84zrUolEf
CQftZ+PM7UGAJJQaN47pCleOihHMf8/pwkKYxTBqkY49jDTQHKNWWe6b5UNqSneWUcjOJdZWd63i
NtaKLzd29uo1+yH7bDF/+Ic01/vUaLCzxaA6yYRRs/akDwDDuZGJuxqK/Fzk+Yh/CIrAa5dm7XmR
w/wyScZTn1isSnNHlor10kb+pKtP+lizDDnbeho/KRkee3M56qPlldWyG5abXsIVoPrzzp+xh+H9
SBh9+POjZt5YC+9STJVI22w4ExeDFRaQcG1it8VhUB7QYanJLgVM9JgybklsSG+FoMp1Vfv3Iy5U
DUygfTUq+Ahjv9dfZjvxG4eHoC6XmGp360pjoyOFwv4ATBz7bkBO42UO8XLMgS0vvxvDW59yoYlD
vWDosMenzH2PvuYxe6Xl7JSFGoicOrTH1ftd4NU47OcJXOhfHsdW0sqQ2DgGKz30pH29WruURZ+Y
f8PQGaam8Ld+5nGPPS0k/4Vl408duFBM2jY8lWN8wWDdm80+LW+VU6kCLbqMhn+s8XI+WOhDzTGC
gPkzvwWHfKD48D3C98Yp3jVGP2c7dtHSRZjppGG5GlzwsNvjCz19yABYE2Fuj07m9Dd2HomG61b1
/xTvMpXTtx01h/N3FfWjUNZZ963Lay1DoWFezwOgLhK0bfuteJrAdI1MFqtaJyqE3clM6AkMcdBq
yP1IYWWdSs1vI7cfHmsESaAeyNxF/mzaKKQKXm3VbvWVaN7jeGXF+5kfuHnK1M1MQnCbx5wDlu/Q
VieFH9H9WEtvYwzGdXSszSj2JTEjIK9XU5BDu1Qk9szdag4KsM0aXk+CzI1yJwPvQRIAppWuF/Sj
ISvVhzKA+JxstBuUtWixURtPR5Cf3ud8D4xae8o9wAlNHzm82tJO+8Ju81NuLJi/yhosEKTWsWJb
yc4aMWlGwnoOh89oXqnpp06CvvbAEZ6BQWo5Cdmzcj+f0Vtnp6ea7xPh1aPTNHcyWOlBSj98zzUr
l1PzcibhnlY6jn1kVYmuU5aVISBkWDvaeP/7xFayYz160vIOOhkMYaXo640KR6tW8uTju0jP+soz
mjsK1yGr7empM45G7i5g0xTAegqLDGNOT2nSoXMQXNt7ufHG2Z8/WrChTT7lq6QMJXxNxTR9Ax4F
7UHS74chiEenqDxLZiY+CuQ5qYLew/b7DONrgPm9YWa50ft7mW7J+8JtWnz1yk5L990MZo9dVnl5
4xlAdpRd9MqCGxD/nuAXpoeFQMyKDi5eNgWwwxPWtMt4OFabBpUYnSkF04k9l0Ge+Rp1zO4AItd6
8LohWOihbli6ll+k2db4ruSuJbZdt4oTDyktdfFb+kJHj8auij7oNn/PcceiVUncSEEqnCEvWQGx
eRkeowH43X4M68ndmoJ91K8SR2jP5kotPY3b7RsUVR57J55PehGYSmB1q+6OcjtL0QnI+KGMAwU9
HupHLVacfwyZXWjbId1NxJNm1tRuD0gvPUwVL1tsla+N3G8TBfC26BLlbAI9BurJNaiDdo3mLPKd
UDbljMiKGSmzpk0uoegBCHWgiDD+TnlggQYddDYzSN/myYvUk0Q3oAZlc+Ir1ttg7qbKJdSXgKUi
Ga4gIVYhL8wowmJkihFMkt23LkYg0sET/WNtbaWKkWwLcObG8vWHxQxHGali1N4GtwHNOg+y3ptV
n6Pho3ModTMKhBbjMSn3kbzSej+umZpuaKTCSwiszMNkeq8DYpC7YyK5Oc6d7iXhWSJourepuium
ndL5g1o6/fOiTCyWdYbL0hdOZXoSvZPkpy6KQT1qKykrgVJouJqquFQaWeaZnd8VKVNyj8wn0Tki
Dsr2W4gHve8dky8szpxFd5bEm1t3andz8VLKgsnmLgK/IICtUhlD2qObq69yf+jmUwukGevNmtwc
qc8uTGtfBoF7+6jmtvI0FqwYmIIRc3HIIztuV51wkBcuxEuFCBuTfbzwY2SaNBup2+pk6S6q56B8
abLt2TQVyDRgGHUTpyv5Qwa5jZhdSUNL+VomIf6tRjZVXeURe5MsXvSCD2nDqV1HY1hrp2FGKhah
NWqg0C3TJkcw8yZv0aeo7ArjEcoGpEamtI14oJuYa8FxOVUTqGBv7FgyhqrkwqJp2V4iX130JIa7
xHjp0HcirG0NkNdQORbCIbUDwDlZc/ts3bxEfF+mAGG2TZCIqoA7kxgoe5gxpKwlX7RZT/RVjqkj
xU4PuqNt1brEvG+m79jclPIu1VGYXpcma2Nn5gFOVwZ5sbSCsY2HkApHmzeD8jZGj6QIVb7r0/WY
PlbIPaoowrIWRLDWY50dtXgFLLJ89kxpBRNedrskP/a1LanerIT18h7xbVy4BmdzYSfAI8gCTtFX
OrFm8pPUTtIQc2p0Dprv+nC2Yx+SOGryfbbPoGMSI7Et0RDmRxl3seJG7Z1Z+wn4XHIYjAXD9nW+
XZoRdmmj9od4fJSmb3QM9M1aV3umNF7bRACa+tbpMzhIW82Ose2mm6y6lWJ9kc7r6F2dvsjLMY+D
8TvW/AgUoRX9oPMBY7uzhvaR3lGRborFqpYxfOUWq0b1k7vcYPKTmfrtG0bSk5xAw2J7JhstLBJX
S3Z1hrkLaZ2l+a5PPBKvyPwsGV69bJf6Xp+DhIS03FTjqpE3Q/qgKitY70KsQTvRKoE0HFoaiGmz
WKs2ByrGY8pfZdgibWM0ARGw+SBvfVOR8hi2BvzeTt3r5mNNvkvV14EukksPBg3qE1yyybAjDLcQ
DvDs3iuSj6o3wnGviKDAn2LbxhuSnQ1rhdc52k+wuNnoUvUBQ4QFXWnEK6MAvKaYgDO4M/K7pHfq
3lPekQ2pVFYtAQ4qg9tjQMltBfuieNb8zMvNhBRGku4yNazlh/PxZVtdYo3swUZ1gHVScls3vFw/
mJJLhhA/rsbj3B3mdC/0kknSqlKYWoTGoNu5tJ6B82zYHGC52N4Wj7f2wdNX3NY0Z6XiDO+m7jYt
KJyQgUXF25a5i5806W7JbdoYq1K966VllZt+J0ZQQ+RBpQpvOJenUgMTYOo5b7XuilMu4KzPEeYE
ADquhYZWsL6DP193XhHVHsEwkqSMjEqu1QGJb5LcuXo1DGYatqW68noZnMRwiuSxsnxx0g9a6bSK
k79zk/WPGAhPEgwC+DE6DCQ85ufy/PhALLfn6yL64oChU8OM4PQZld10XGn1u/5pCs/AI5iuy9GH
D6UFpR7ooDeaHT4Go+TL5jfN11Ll6hUOK0zzbUTsWA2HCO+wHQEguj8MYSwfO3kzLkEpOUO2jVVw
TAUWoPVGfFRAYM4WZ0xlsALn8KLul+4FjztqTDDoC6tGOJsWYUip+wjM/Gao7QgOdz82XmFs+05n
bf9VU2HPaIJftP2c4SY+TWZg8oMoLLhp+5mSAHiBpIRjpKxGeA+V9W3pz+Pi6LlvEBsOxGzuinNi
D69EZi0gbfhumzs+OXlvslTC3OZ4zElinwu/uXXqShj/9EmQfTIPbMaBkGKf1kgK4t5UDVI0xWYk
K4UuOEDbzE+Jamvpe4JbiKGZtn9Dd6TgOM2ZHMZaBcw1eCJanS0ktFoXRCgWfAVi+kR6a8kmbxrW
NDXTlMdS/oq0yOmoH1l1oACbSDIQDZg7PFtmnNgaNp0Paws63MJJllqOdETBzPgt61Egb98Xg4fE
2oFsF3ngzdCcgLxlRwl0jzzV5DGH3yyaT4M2zqIgS8yPEtq/rO5OVuCrmviF2he3Jk8s+8bM7DY5
piq3SzNl8vhUkK9i3irWieuvlCxMx76U/KWSDlFfg594r4ybBrw2EXwcpLNw/SVHXUAdFT/DxC8I
K/TmLsIpYfrEU7vXDBdXEX6nLis5l9w2DYxEe5SUp0T3dUE9Odu2ppOlm1J5lItj3vlm37F4vOdo
weswGEUDOndsrDOWEgSEeBFG47Ht3pp224uHHmUgU8c23OeFV4jBbzogF0neYgTa+FiCdC7tU7sj
dm0d8sRfWosZJQKYtSreCmS2syZ2S5PYA7jpxuiujEpG9JdkfLI0oGVuugXaXJTOKB1F/ThMpaNl
vUOXl2nxVAwFTVGEMbx9FAsbDJ1YMxzPCtqcB3R4bKWY1fgFxVL58ejO3Ym0u4g/zRXm9yjKZEUD
V2Uhrj7prjk+yYoGLsbcreCyRFGOiRfJJg2YYdrXaXmtmrshuqsqr1JeSvW5hilUihc5f0cLYzDI
rWOU+9ok5zeI9wigJJCJAQArnh/HaC/kxwwhvZ4EQCUHxyAwJfIKcQzMt/qMOehZ+Wr7vcqfgBtq
R0Xuq7HdzpOtpuu0+Mx4zhZLhc+5VriPXg0DtFC1q2euBGrnGROCWv0Zmea2N18ysppwY2ZpcSb6
1gAxnPNTpGtwXA7pcjB6uLfDXq4TO22Qy7AOlnwPJzYp3Ok7RYCV2kCoH1BnsJ6W6JDhwcmf0/Te
nNzIQgjqRcDIaN90E1ky6cukqIIYLwIBV2StzNZfLAeeyGLYUuyOpdfLm/yp9CYjwDjUGQ5MKd4q
mA5JPagJBp2mV5VjGv1AxaGO3UEJMDfOCsJwJeMmSOBMqk6jrMqJjZM3BPCRonKTF6FIX0F3I4Yj
QJdtDO44tPtEvYvFr9rspegtqTxlXKlDkBFWyOvIYmYdasQ9G/cDyq86PnO2+eyd4yOTiWqbgOuj
PNAZ9HmbMc4YQCCVblsiPZHh2oY10FPRIr3Oux2o/cSySzGqiOBwDsbRHhW8lEx66xIvJd4IyMMs
wfyiXSDtNhYvmn4P9oE88SbrSSWOkXiYYlPMrcLhHCGkCahkW3OQyl9p9N1KilfgcU5xUbiKYlm5
TuGjdHzVo9NdfSiAxLUcqma9lAci+Qh2hOoIc69Kngnyn8UW8A/uda+VmHUu0rIadwxPax9oCQo8
Ts6DLr2XqKsDyQJX0elxIflWo+E0B4irrXI1GVBlh3yMxJs5K4pvkd6nhQ/8Bk1Gjv6IOLAY1x0H
GIIDN7B85y9qf6/GD/VrZjEaaB+GtQLvmlns8AzmkWfBx42nHg23pS2h09E0icOjt9pEjIRDSwi+
GvCB+ORMzAx0CSyGw6qnldOXB3l0e+hsXRws0M/HqhMrRxOxloyJOPgEKRl8ATpwbS2GTxPxTEyD
ROu2FtDuapHjF4dEfa0ieMSqj/erU1FFq4jdzF4hC1vCuIXUfw9d4igqBm5yKMUT1xaWiL2G4N7K
9ias3lC7Mm4Cx4UEvIBavAn9Yxi2Q22w1DqSpkCybmZm5xrgLCSTj8koNiDAiZcmqOKTWSA+ROgz
xo5uOgM/CnKQMQg2RZPbgGGm7g6E2KVhOTJ6MqytHKNgqn81pbSOkvtu3iRKE+jWhqIUntTBNEZM
X4C8E2UYUUII15lswBU0SupbJoiSTYslGVo/AMKZyWi5WtBbDDNbKEHTrys9EMKADyS8qPuIxaMU
PYiy8ni2Lvpw6k+9pTiz+jpbxwr8c7nwWzXkqWpXyZ3Wv6E9yGl0uHRv0iS8Qk3gXRxbOGopfAFR
M8wKsjpfz1FgZp6lrNuxtMcIUOgPNHL0/mFKoICvRvopl9TWB7+LkKqIEf/ooaXC17Vso1nzdHKG
qgQ04mauNnWqsAXOZPmC4r1L+FNdIKZWWa2Din0WNo2+BdI2MI1DEzQ6waltRrBTV8e5ECwCw25H
6qBTkeMyYW0aTyCv0isLK/jOhFGq6UundMg7oVGnukOMHff7UgcGdbpqcYPiFJXzOojgkqa4LQiD
ZdHcGRY+OnrsueySESHmAhM9uqLsYVz2Q/4US2+9TGwZvAY0VgBJkdhcS11qutL4gdYhRuQkiJet
PL+2y6a2dEead0Or+rW276XVkkxhJVU+Kb+z2PBH2rFM7bxaX6txOPZvIzoaG8vFBJ4TNTpGKd4s
0ziWFUVn72szrTQ+hpN8yHSEanA1QH15VNrURpivnN3TtGQ9nKHUdNFY5tbRmtabQu5dWX836XGO
PhWyU9OPKcqRDesQTThq9GpmR0MKuLxqSwTarcGk2Ycr3xbbAoCyS3SPcR0oXukYC0AZ82eg7vtA
uJWVtYTXagQ9x4yLMFlIU3qjFEbd2fEL69KtVbyq8ppGnZP0AkiC7qzcGeNzgzgjAyy4Yt5H+ZuS
71PxQSK4oqPfTC/AEXF6gC3jceQDJnE/OOqIJZGdhh/mfEWQMjMzx9R6Js9+PL2iJ4EhSNVFQJZ1
BQxBvXbm7mGuveH80KcDq/E0mHB2DPpUNqbdwivTItXR6meC7KKS2mk338/kWCKumLRNYxzBKArg
8voM4Voi/CqaR12S3NqMAfs9gy9vtgl6XHN8x2A9KsauSb4iiksirxTcyKEdkPIxGWpquHADrBda
saXcmeaNQjblFLGxSp0ZFZumwJOPyIjGkSPqrTbdD2ApnuePhce4KdtUDhIg48mI6ccq5M3rPDxZ
+qbhoY7ARflu+RHevNGCRFlzlz5oZ3+sn8sI1w+go/CRCMaNMkBPZSi4REjadRHypQowvjIYNA0u
EXFSFbwWVMPJ6jbPNkhSoDSj2nn9iujXiB/BEL0CPxzP0S4/DYgW/+GYktLMQTRjiVDLp8BE0Vpt
al/n6zgLrT756ORv3RQ7a3hsoJRmhogtc3VjdEwpkAhSzCNyjLsEOVwV+aYJKea2hpaMLMY00SL2
NHlp+1NiJqDr0u0EGSMamW6ZEkeTH7Radoaz4bd2efE2ywgMxvss0Z0I+WGuZ0zp3qtzqk7bFdXo
K+pT1D+hg9PNIUiHvrS5OxYngCqzebhrC92XEExn3XM0IDuCVOsUeVGqMtVU7UEOB4UCKgopaqQT
tTLa8wUpOw3ZvwS/++wiCOoIpd8YUQlAibshRtq3xbmbHkXSw4SvZrbwBZBQTPi2svBsW+sM5Te9
EaxM/clay+Mc1FTGsODJWp41aQ83N68eG2TsJaTStRyvEHlKMLSo1p8W0t9GpzBJTzy9xDAPzo1L
jJpBy5dgVDIPc4d4PdxKepMVgOErs5MiIAHLTcgH+L3LUxopd9REmravXBCFuq26hDIiEl2AyhC1
ITqvCJ6BXhNfUpOf0npDOPgvx3sjEu5YWU6GWEO0gRTvuLUjg4YBKWJLUeSKwlH0jWXedYib+Ec3
HEvBtyke/grpJY7PqJAZbKePFnQK1sFM931bfVJkTChHxnDxa7wP5bBLdOoK3AyO7FFboVShuumE
OAXo0x1Mdbls0rP3jPORvtF5tJlhkIsqdUn73FvtvUWQnqxH5P8NViNVXoMcqhBhixFtVWy087vL
10l5UJuHtopdiUwsRXoUDGc2EU6BZwcZCKHl3jBVjonOmb5XfA3HkQEorxhDkoOuhyJXBz4IPQuV
2kQ7/34eZiaTvRp9pjr6olBHkA6jiRR9PtlGXdll445IjZ4by+mElEg7h/P56SE6PBbkTSXOImG6
xUhcBbepR1oujgcvwfsCK2SKjxYdZQWUYbQ+reK5FfejVdrKhDrSDuWIDMWmXrh1O7Jp+pBkvzoz
4nAUw04JAHyk+K2GJ9ctR0MAkBIJHaV8EbREC5K5raY7geO1Vgm6AIwWLdaoGbfHBMUQOmd2Uk6+
3u0UmLQct6FOBkcgCTtHd4vh66PsgY9KGp4mElD4wnFzV1umn1cHkq0VEJkYHfc1gh9/6+LeqLyY
4uZVTylghQlq0ZrYkAlCipOG69QgvitgRWhq9yJDSstuYqTGEpYvp978MurHOEXIHJOgTjgCsVcu
76aMQp8WtiD3s2RBIdHt0L+ZMMQlsglqvsqbCTWj7Yh3SKvq1ZCe5ErgdTkAHBom4dTkpZ2gSJMi
9VoqmwqpAhnu8amdXqciTGdnSHRXBwf4mCDk0e3U2lsEhQ3+lhYFyhXwKSPrmPJHPQ9TrjhUv7fk
I4EZria3K/DxWE6eHTLEiMp4V2mIIr8lCwgpuLqkO0gYkpvUMIoOOopdXToh7/4wkJNVYuaqelg0
yxlNBxNh9oQIi0s7dKjA0bnvzoUlzZ+I4lf4wP5lGtdl8jJiRdY3l8M2z+wm2lbajncu/CY7gYMJ
uMf2WTePA5w6NO0jmHgRygrYD1A3Fcm3Y970tiU1fgQLJS+78uyVKWfMFlvpIwdT8wB0mewM0IZq
eZ+ob7hJcYPXBaPUsRygMqTDnrZyjesLlay3/4+08+px3Vqy8C8iwMzNV0mksjoddXohOjLnzF8/
Hy9m4Lbc6Mb4wg+GYfuUSO5QtdaqVSEEmTI5cXudgqwXuK0lnUL2ggNjskoUa1Hx+HmdrFT6SNPh
GAc8p0ECgz4OfI9dq4ROkmVrTbiTyjBH7U8fYZzbrpmTQlfoHZ0OsFOPqgUqomIdZq5Qb3GHkdSW
51A+5sUDFVgnPVukSVJ1O3Tc1jNXWDpx6araY1Pe2MpLYp9beI6gO6d5uuCCTMvB0RVtrUwPyZi5
GeBJ3T6JZKcGvBbwfKN/KKI/ChhV6B1jlgK6Ur2LV3n0LFtgipRuUxovp2kbxyeRfEyhstJKsrfy
ObSPBuB2HVzLw20zHUeg8SJMtzXHqIjvIICEemXQaQ3DY1nbInkVyOwsiFYfBfoV5jmeevKlla1f
teHBVlxfZMtsTkElN1fwEu02FLdRdh1xZfsTIOtDoWMoigJMMSgA/GVvT9umBlbXr3Kuulz6FCpj
TIKdGT3I5bMJnB0GWwqNFaWZENvMVLe9nzmSabuD8qmiJ5efcuk2bj5k72Mqk0UKf5kHlCHUuIK7
KcHAMY6tZ/DnPN/6JtchyEvcecwS2NjZS0/eYrAlCite4pS6yEZ7qSqffdwClXBKdg+SZrJ33oS+
8tpokQRXUQTY+9Ar4bJUdxoF8ETPEf/gTfR/xgC+E4X/HzlzkmqPWjqX2KsfardLoGPwnGKpOTqq
NApCXwODoPxW60+mMi1U48RMtJkGruzrFqxikF80s3NkrV5NreJinrbsDeVovRjsIx93o9jLl4bt
mvlNKl0zoNfQUFUwF0TL1pKmLBgjftPo/TLv79umP5Kzd902GPYhrKEKqMkvnVk18FB9fJRG1W1I
DdvMjREN2be1zWRhZ6CmIVHqeXOh4YGwgLJot72+rf+TgKzaGZcv3s1mW8Wv1fhaGmuInq686cre
icS20k6mulTyA9RhwAhcLKO2qLFoytUWplGulOBB5f81wnUhlS69kOwd5ildmZIbMaQ389mB/jpU
XzLv1s9vZboZU6Qrx5x6jN6YZTJx5ZUWSOPVOO3D6LrpziY6K2Nw7XYX5CeN8sXG7NXe0Y87jbdF
w+F0aEptgxOhJBzcspypCoA3PxT/qdehW4KNVqsHE3w29F87QD6gK6vfG8qD1JPN/AFeMau1TxUx
RVstnQ6mp67HYK+0T0VyV5qH0jhjLbhQ2veo3FTJZwDPQnuwZrULLKq2fT84KI+uwqRydLK03LBW
hbbX+l3dPzBgcqHoz026Mz0A0AmQsn2yu73f8MtgaCXy7cZbFMaz7Z1SW91iJBrPh6Ssdh8C9DaJ
p1WWuKXlQMP5wjFaaxN0FXgexS91RSEcJn/q4ZUugIAbR2PHG44U/jErZSFpO4WqZeAAoqiNyd6Z
H2HOwACpxVS4UMxgfhrQaYJ3qfB3EeTORC5h+RS2PmbBZPGV3a2TYFeIwBH8NjFjgwJC8Z1qP50P
5OrVqm+F7LsSMA1HYKJvirqBG+gXHiBKJq8TjgJQkMz+zKarun/L6NueFCe2jrIWLCLLEQrJ9o1R
Hzz87TlKIn8zgpVIVb9MtfeG8RcGaoCRcZjRzgZckSBX+hE7SI4o2OTKRJPw0DefPRoeWijiYhXw
t065Lzw8uu1ynUzrgS7gsnjpIdhkt26XcnYW02F+BeZN3JFnX/niqStOQ3us1XXLFM6O3ULi4aMk
wDp6YnMV1bbrC6jgq3m7eWQfyt5WGXJtrLzhbmCYuzKsFIYqSZpLFqUYTNMMD8UY7XQ6ZcSdwu/O
+5fS6xd2u86DJyvbt8P1EBtuIzVgrgDV9ksoPdo2Yjd7IMtiPS1j+1TZeK4X+1I7ScphAjpMwmPN
74vU9zZeeyBvijNSWQP6WQIb5heLbAXMLLRffLhuW7jzWKmCyh5AHHbNmziGtVPuvxjdsi4fm3rP
dOGCvDGM41XJmtTMdmkx/ZXi8z42T3Odi4AkibKFD1sWae8TLSvWRmb0X7VRhNs2NUvdzRS3o6pF
HaEUuwl2I22zpRlvCuWMge5iiPy9j2ubbriS8uKRnDX1XQ+IJqajVaau3jlQ6LncLRWtX42AAxiG
6fle0a6C+pjBBo2AMfSebGO+kK19JsZLBy4DJhPAK2CKQjI4VRHLsnH8/pxCZZYgYFA+yGVKSCyJ
68pSmMFULxptXGK2SKYR7cLpQQNiEpMbAbaNnnfgKsjDK9tzUH944VvV3hfxSYq2DZe5rj1GgzOF
4dLkPOs+MTFfFMprSOZWceZavgRU+soZJQFYNgwImAsASVkOOlJFhoY00tEEsfVJ78hVeA1upd1b
xqEfWQjawo/mBKuOl91gLtNC2eIOtVdMZwjx10/Iuk32r1rOUzcXIoBsK9yqChyfFYNtRgVPIyKn
nTzXpx/AYsPYVgnuZZAC2+fcO5cqgBPsu1ZUpP9io8ofJhLrNuH1CnWpd9BvOzs8hmAYVlrt9ane
ZsO+Evdj/FyW9qq016NvM0ce031Y5cnbKM0MebVOpu8Nip5QS870p5fynwR2usp2Fap0PuvKE3eW
9Bbad0UIkGxD/Q53UaqzDDidKP5VaeMz8ySB20xJ6Nr7GMvZcHpsi31LwW8Gj0Gx8dLDmL8mXCu5
V6+Mbk7eOLyryOn8N0F+HHrSviwmGiDhrKcnBg6hHT2qecKm0ZFeSauM2mCWlVemE5N9+ukm5GYO
7FcLpCZJcyD6h0IpcEEeHLO+z1Im8BqbUZWdGK3GVMOOS06v3unZVTRja+0uSiZ3qnnN0lJKDmo4
t2CidzO8pTEfEVhBWuWil6qrPHdj6UHVDGqIZJOHZ1N8wlFDISFoA/Epi2dYGTn1zvXwEHC9RgbS
XHIhgdgiJM3Nw7f/wP8GYDid8/kpZbP3GUTixyQjSTGQbL3UkZFfd35zKkq6tI1p31b1SZpQBeod
2zus0fHFE2l/Xl0VVkSJMg4kq5HfAFBmBuVcoy5jAX/u9dEuGdTnaKRCwgd3Y+jT4+gpIAzDvd6+
q76PX90MRwuqKub5Unv31U2lX/uygmfh6JjywZeMl5YVIfey4+fZLhCpq2Txhux2Asuw7NwJIXUK
8SK6G4SuV4V331FkR36+QqCYZlfKNFPPa8mIHd9fm61b2fuOtJNits05VLZ1abpZJMHUTgoZFaSW
fuzjOwOcbN0yGUQ76uk6UqnqO9aMSgpICnUPDDmwFZr2w+jOurephtVQOVLsKMkuR2snnf3uehrU
U4f+k+VKRVqWxkYNXvLQTX0ViHLXmIz60KR1310LipMmODQW5L7CTBT+cTDUxdDCworrKj+perkY
w2qBHeByks8DcFutyKuq3mtUZ1EhcPgCuIoHeTEotaPRwqvRlZJFjxVFn9nFjsXoPin+HGWNSuAu
44Tp5FeF5F9IBzM/TM0ZOn0mRHX28yDYYfc9J11mrkflowje4LiwdwBoMpZBvym6/oAKJuAaL5cZ
5WJY3Y3RwfBB7eTbjhM6Yk0hL1WlN6NzC0outbwrosecbT62iH6oX4uFbCBDJCU0zdLlk+OE/ozv
8sLESNyzaoaJXWfccBylTUGuckoNadui1cGwZonJNMMw13b8GivjShOJ0wLmx5SIXGu0/YsSc1OV
5JRsUnVGM6m2kWW9xAGEQoa5ztr30AyZZpw6XTNRl1ArbtrOIDvqR4iFsoCyKNS3VLVMRGXesKHD
aF4lQ/hmDaxBy67jtyTHbhOHx2mVZxwovReBChla/ZlgJvw01b2xa207OpjsiT9dKtpNV8TBrsI9
E0YC0RyGY9VtGyTQgSIFYm/5UZ1lZwcrruVba2iHdR/nyGi6WAGd7zdBe2a+053EqqoYl9BObsrZ
kSPQ6MNi6en2Whufm+EPGfHCBvFN9Xg9Gs9acpf4SDMVHfe+/Rjd66JxRxGt/F4CNH4tu7Oq5m5R
V45pZxkna7zDubB3TWDgSTXLbWbL0w1IXbS0UXkc/FGInRUjRovGLuWwFulKFsxLixNMVJJKil1d
iSQWVivjQNK9K00UOJSn3dozmubY+hDedpeg30gGpqxVnCpWbA+7oQ26pWGV5BWcnva9F6mLCnRf
blIngEev9PhQjRI6zKJdK9AaEurbtFQiEsDumLNG6U68NiJcf+yjr0nO2MPrCFSRiiItwtLjBUQ3
IrplsR7jmVuIOhcf2x0eSI6nJ9WSeUnPaQVt3GjU3xVmZBvLK0paOcRbkD+0mbKU06s+klwFM0Iz
vEkTcj+kHbUW3IUkUnrzmAT3SD8WeVdTNN1bfbcI/OtuvOkp/u30c/BCNlmx0I3rALpoqrpVlh9s
ympDP436dd4+JoDIsr+v9G2CxHbCmrCTM1Rg9ULlBpIKf5WTqvX5S1DdS+Nsjr21qfKmfZ2/mBGu
LzK3dxoeVDtd1dEjzlFC0RAtoX9FJhkgduBzLbph3McGKl6wjMxu3KBiPwjtPmFgagwY2GnPmr6r
otdhOraQzbH4pIdjUYOGW6y7Pj63BYu/uclHeS0hbRymW29ya9Ne6Kw8S7ltqZ4r8620P5vkfeIU
HRMQ0OykGsU69WYsWNtWwl41TBqxsmEpfExqyCLV7BhH2MXn9L4J0ozqT2J/Wi1mia2HDDlfxCbG
utkNuqBVNjgKUs+ZBLKUjqs63iW9RI6ZkcQYKw4uV636Ny/311acOVaQLi3fgBPol+gULP2gDDYy
o3Ih425pceXFyU2CoMXPqWB10PI5F+XtK3K9jM1+aWgqw20YaRQ+zsUC/n1bP3mwxSeco63dSaHk
1PChNcVQM+2reDrpSNJLiuiAzyjdKtA4/XDd1fK6RwlAT+ZCkp9lPr8eSIeh0dG/A5jM3ey15qrI
MYxQ3YboMCuA0q4wT2UL029p6CDStUcvc2rU7hS9t2q4ipoSZb3ONhW3eYlqyQSxLXVnnsijKjEo
Ct9Thd+tj4E5bGo4GTsE6UIBWw7Rypgcpn+6XfzQW0jd62JVqq8BEpDRm9YVWXiiDQD/0XJkxSW2
2A4JlVOER0Uibeyp22mATkrJgCG+WtVxZIJZh3Z+hhGHQhkbitv02mvacxDCP5MXpyTXzDjfWdO4
bKhA9fYZtRVUTIP+zXMiict29O8U0e405LZlaG3KOrmdmojROH8CdOOUUlkzbqZx/ChCk1I0ts9G
H24tkxS6hiTlwLA3eZnQuhCyciWgnuGxVqw9PknHuGlOtH/QC057QPk47rkrQJX6dtoVxyQ7xAxJ
U5BCUD9fpfYi59gB3yBtFdm21ekj41vZiDR9/gwyP5ddQNM6X31RUbF7WrvsIRey4nmEUg97pLmU
w+Z4zJWnxnoxw2bVjIxpCuhpZvIpcG14FmyGoHHQ4JkjV94atV1GH0QCRhR2D+W+RleCv1f6woUP
ox1/lGTSsh4tIsmZgj+lhq6hu8NWvJb4seCtCIKTnqyJtRdu7GRGelO0z5pjmcYOlCLMzjXHSo/m
a7CfCsa9zvMvU04dj/1lM1rUK+E9yAiSETnN1p+JzQSX90yeVKc3spJeB958ENFkks8f2Zdzcgzc
PhaDGT3JegkUhltFUiDXBkmggQvpmccdHk/rqe+R3QZuJN5UGYJgYkKzYleuFFjyOovVEWdbbR0H
nmNwPuZteaXEjKdvcvBHi46M9k/QRy8592HZGasKvFsIBFHRxBFaF4z/kqqzMTc1JiHSFt0GWK3M
NZ5fmqN0EJnWUVfNKy4fr9rj9+RP9j6Jk+XYN46uZ6A2Ymk/p/rKkq/6oV6F6is3HeLL3B28x8Eo
SQEo5c6RTD0RKi7syno8tOlno1h/BhWZ/U4rTv3c+TB8FCmw9X+wyXKjt2TLGQDVOa8pAo33TlkK
qJsYUo7jvuca7hZ4qX/IUOXzFZYiX6aOH9MPWhImscjImI1NX546HU4UYsjKUhoUNJQ+czXrHQrf
crWBs2eG+L0DWQPP1EIsatouiVYqr0RcefD3KUJdPWTat1ydI86koKB8kB5YgRUizOyqsdB4iIXe
78ub0sgXM4fWsyJwiI6W+ghuhTINdVo5idX4abzXFFS68TEBYiZHQFQt7+Bn30IfWSKgglnsE/S5
7AsbXoxuCMbkVleyjS7vVg+vPXUZmAvWc9LsovZoqbeB9SxL77m8B0meki18HHVNrCJj2gzhEopO
p54zrq1mV3T7TFPcDKYkNjdt4JDFKNnO+KgkGpQOnEb0EnF2dIFjD6c6+DB15mY/JFpFmbBHEF7a
Z52SG2NzTpWVZG01BDdjcD/6O7V1/FYgLNdWQ4JU5Dlv4s0wxpyaEKPVuxE8RtVZ7wYnyrU16rZI
uvUt4EHTYz7KMS7Qt84NJSaDmIz00bOHzSTtm4IRy7dDe6KRPa7WkUbvw03kiW3Qc34Ib6UX/d4c
mVw3Hiz4em7WhdE/1ZwVGWwS7bk0cyzkj/qzogvFAx2CGKYLZWUh1xiQNG+MGsx2aXvLqlxqXHUH
1K1+smngh9NNFJqL8jqw733/qUzXcU2qNK5F4BZoPvViXXA92ZLLR/Ym+nEgjAJ7F4unFKbbuAFx
SRhka20K6cbSnhlXj3AP7gT5jGHdaA1NJ6dOedK7ks99hZMM9OZ6SO66NoHEI8U85HW68sUfk4Wt
RM9aeNL1ve/tav0a11BdRmVwUMWGvap7T6O1HPcBv1CzHumyJni8NzALAd8plBGlzatlI2RQ3GA6
+krDcT+jnZ69ngKIizhYBsadrKMY344GOqytgRQ133vRn1B3VVwaaQPr/MnxQKyaY2+v7PpA6cWi
AhUOlWYr9YWLkLhAd2F/KDJgW59RQKzDvnnTZHTo2kFLmLaxSKUHDbK8NfdCvgnUAOn5orvH3JUi
Ya9SFUbXQ+KtTdkRpNQxhZjGoR2lO8PbmMydIE8XzB9x1bmrFkgQXR0CB+2YQiV3/Jdq68pUOv5u
FqbWcHhXFmm7gsQD5DRYaHgwF5bt9h54HCfuiuaE6qRlL5XkxuWHVfzx9UeTS4bWUColk2Y5Y6+g
o0KlPBPMSQKn8BbQmeQ5HXLLzvVHx+iAMdP9CApG1V+9jPyvJlGj+LVTT4ivyBrRfJDhTtcjI2Ji
4yAs9AngQQYHXTGsm4GQYwqvrhwrZZNR7EVV/+61QFjdPkUr6D13PrDXwdZ3arZhPDJijAGVv7Jo
/+RktDjWRXMuLK2pGWc9t2a+Ft6IvPYpL679UQKDuAZGrdobu73penoibryOQu1gJdeK/5G9wCXV
CuXESS159wBxTtkfI3ZzcpIVVyrXI0Uw13y8gGciHWnQ/WlbFUFq298hS0Tqi8yf/ofXZtxG9W2j
5QvTO4b6Pf8JMA8UiX0VlO/RiA12SzGN7Z1tuZXxHEYWbNY7bTYWF0A10SGHshV7/GXdv0uwoL5m
LUZpb2Uo7Na1RWnHZjeffOSpoHdLPz6SZRcIyDxxykoD6Ui0oEdE+wzMpXIHmE/DBd6S0SpOPjQ8
jirgg2Mjn9vsoDQnqXlX5YCy2MNv0Ed6SGfLWoj7sNsEPV1pcJxyuYHUpu3BQvES0COw5SqU2ntD
WwPF0RFYTRt/l5ZvuU2yoFv70gaoS9cUrFly56np0RrVfYowMZT4ExEI18yILiXaRgsnlE2nVump
TBTlSh7QCGvGekrJfWlWA7iG4D3ViXqXWk+xOIeUWXSLLOtRB5cpXbO8kVI693wqGDJkV2msu07M
ax6Y06KDUUnptjNItixlx8irlZ/dN8UhkyAABkoByBduBCu0T70NSHxDumifjHIj3n1Wv2a98AjT
qqJqmN5Hko3xujXQyCzkCkGRTT/Bor1WgCJB3L2N+lqg5v0cror8pQa4RNsQvXfh2lA+ZvJERDHO
Fpzd04v0h2vb5EB/L7WXuQIrhzfaBvlJRrRqx9WoOE1wTh+C83CvkTifFJCulRk1q6FbJvaWwb08
lyW72vxBOlTH4QOvoR4hhhhMtqGlR9ceOIgSex3rq/SjYmYkWaKubm153RSOVx2sFnaQDB/rrXNI
Un6crxLthn8ZBW5+Nq4zlBI5kuUHGgBD/W5EGkDZ2X6y2bJ2T65v+XepuWsyZKbK2Q6u4+6+4Xb2
lS3jy8po17eu8G9N40B/puotkhefLYbYNQPtCt5y/HK4piQ6knee5wIfl5VTFB81gp1814E++Vz3
S4ZjwHV3/TGvnJCiRKctlmYdhhRTFqPqy1YNx8DQ9vQOx/TF1si/1z4qyVku9sG5OZSPdnwT/AnP
NMeCphhMcH8rmkV72z0iBpWXybUa7xV6XHvPKQLkU9zr1YEEsekcZe4esiGlF3SzWXdM5t0XbyWt
J8OVn1Li1vucr5f4W53amgO55EAjIb4d0VQ92Dv5uTlwxM+NUGIhroYrqkn7pZWW5p3/2gzDnxjZ
VmXDIUrvdfHm0YWVRWcdT1sK0oIZQOpzcae3Ds2iFYwC2kCsBU/hOb83AYPcUFBvLSBWaGPOP1Uo
FdA1xFMbZNz1cEJ7UKGc/FQPHh+LaWs7UmzYPp1rXlk1B051bWWF/OmP5JtmRa3o6hF9pcid0TMu
W53xAGDc8p4CIDOvKbHraJsg/KCj93l4niR89BaZ02s0eSybcQVMEAw0U+7AISL6qg5zA971iM7Y
pGlrUd9YyiK+G7yNf6LZMKOdZoOP9UiCfq2hEKtpGHVACHE09DaJtJZC3iZtGsv4sfic5G0XbCYU
XbTOh8seAKGQN7W0j6R2o5XgzfnJ6++bVr0KtGNZvibStYjaJ7k+lxXy/HTfNWKdKXAkYitbpcI5
KWjMpBWK9dz0TkEPa4ei3lz/Yn4wO738ZAwwGwd88cTQAcq1WCZrUo/hLY3dz9HqGpnj6g3vhbV6
lW/D1UO/t7ajG4Dg/GIA8B/rrZ+iX9jDpEGd291svSDWry2n/ya4gx6fblBZPU2OcKIbGuOsg3Xl
najsaen75Qd8a8ZkK6ZuGrrG/L2L+OA6tq779ASoTa4vEkm6qg3M+nNm7LCnpH1gmzOL3uW/WJ58
HxdLRDFPk9HEhelHIqKU2XUpmUzBBklNKrA4oDux0kD6fZO+sKhNVFQnm58/97dWK/ZfcS98Pvwp
qvXBJ25fpYdZnB+wg/0X1fxvH/DCxYNBf0MTk3Uts9Q4qVqxs6vyY4QwQKuybif7bp5l+P9/NiZ4
afNMFCFwBv37SpaS2DYGPULV2++nkXFdhZNSSrbg6f8mkBCqqeNao1sXgZqC8ZTKQCC9oMpPqQcL
9KIRrSG/GKx9t0oMjPFMDKJNZLOXq1P30MqUvESpo1cvOQ4SXedUNpbuhgBmQ/XLYfCdkZKBUxMD
nzRdMayLjza0WhUoNZW0DyJperbrRzTE2/0vj/VtGI2pq7oqE0i9eCy/M+ye4b6zoncbo8DISqTg
v+3s34JcmEJlhaXZmkqQ0aNBOhKGQAHGUmCmfbr6F+vhy/NcbGZZx39dTITqtFslANmnIMjfZS7E
n+PMr//ysGR5MzWEapQhrxdxQvw5I0kiTtaaSNvj+rpW0pcghKBPJcB0kIn/LuDFaaEqTeoPHfXW
FGhLBK1orLWzPRV/Orlbq0wZ+Tnct59MN2ePWJRjLMS/b2ArJteEI8WEaHwY8xc86ui5FL880/zd
//ESDZMZ7DLnvalerHE19cuhxe8HlB4+I/5Upf/3jDbc6UxZM01Z5S/5YnWPOBaZVs5TqHK3K1Xe
U0F/+vPPr0r57tr+GuVieUcNcGvTEyWkr0sZATDz+HbMGTJDRhJ4ogA1wMAWMROum1eSZ0u/LMZv
P9aXx7xYjF6hmEqecnPbJkXGmK68KHyQEvWX+Zm/hblYgroAQ1K9+Tm1HViZbr4yZv6XJaGo360J
c7bBY4CmjBHi3xeelwa0v7VkAVMbvwcosSRDX2o4CtjMCayBRGjXMej07ui3z+W3IdcgkKPPnz/p
/CT/WJh//QhxMf8gT2j8kez5haYYlO6Fuqs1pPgidn6O8/0bteZR0SbjwMyL9Umjq9FzN3P6ehZ1
WobOmo4sTWx/DvPt3WX+FeZigdbKGHmAfhhONWeo8AxRQ+evRSKWzYAWpPrlqb7d1l/CzU/9JY3t
1UCoYv6EoYE2aO5rMAOa/39+pt9e3cVilJIy8CUsMSCiTgOyQT19bICDfg7ynSPWPNFjnrcGNWBe
LEaBxkIaalK0GhV0Nbxr01GgxWvjZz/bZqhjiqL/N3tZMI9ZYRogEviLhCYLSkB7Na+XBWY0Ue0G
zVsuQvfn5/r25TF7haWkyIx/vvhCcTOqUx4TBAOKRZ9spdl9wwud/y7KxSdKhU5T/sTbU3RsPsbc
xEmsoWEgS/zyX721vx7o4ibJNQ6EoSBbimPvINvhGnHc3i+CXzbSt+vhy3ubN9qXlR11odTocxgv
xd7oKjfu8rC4wi5mZYN++Tbt5c3Hzy/x20TjS8iLJSh587jykpDo1tywMk9BTrs1ehUfIYOC0PGX
Jf/t0fdXvMujTzRqYlkhS6MD/q5oUa0QYpWnDJOknx/sl3cpLhZ6I7wwKjIC2XFnIz8uxD4MVH/p
hVbmihE+qQ3BwUol+2N1QfTfLRih/v1LJvBRQz4/5uidfFRxGsSCwFDu52f89mUyCI4tJnRLUy7O
dyWpirwd+XiJB+rpttK7NWWLifaCn+PM+/Uf99WXOPOJ/GVd+nrvMzubOGOICyoyZLiEpW9Jv4SZ
/5h/htHnGet4Y1rK/DO+hMFzNZHGlpemDqObpMXTqP02xf37N/ZXiIszQ+2SZJLm469V8nPWiT9l
Tt+fPGxTpME/v7TfnubizKgjKcvUhpdGn8ZNk2bNoozTX2xOv929DHX4vzd2cWD4di4jywBq6+Kz
IX9qGqMXwNlz/95HgPbz8/z26i5OitgKhjaveHWlhp9Wz2k7YF+T0RibSmP4SzDl+2iCzJL+BrLs
i2iRn0qMKCVab+UfOimtoZhwV9Km7vtzZsBbmfV+8NrXWn1NK20ndWB0+qz0iyDi+lMSS+ufn//b
LId7839/kXmRtDEFrpT7hnftF6i+QBxb0N64cVT5UMIqRtLbz/G+23SmrBi2ZcmmqmsX66c18Qtn
xDGb26LJLMhMRzPp5me45M9xvnvTX+NcrKEcYZ9fDyUZMTRItx/Ah+kMa7Fx+TnOt6n310AXn9So
RBC1MoGyehO1p4E2FFqr2ug0qH/qEMlSdawxuNA/NFrwfo79y7vUL75d34zx0KeETm0b5gvtGvo4
p5fr7c9xvtvzGJwCdZhCloVxcYIphZ9rYU6cwmrXmpk9KTgK/xziu2X4NcTFCWb7mum1KiGAv2ig
2oeUzSoGfjhrxPee/PJztO8OmK/RLhYhCyNTM4VFr42oY/S7CWeTerwbERrVwb/Air7GuliImJBE
mrB4soSOfnlY+ZIKffivvpAg1zbBVxTz4oHKLEjsRGJXNczsGxho2nX57c/v7PsN9VeIi+cImq5v
VR0NtGEKZ6j+pKWMllWC+Br03xzyv18Nf8W62FOTpmdy1BBrCo1FB1Nv4Kq9EkjfoJNiy/n5yb7d
Rqph6rahagr4698vaG3qfUPveXkx9ooR8u/GwDuuefo5ivLtLvoSZv73X/KAoYi11PJ5qNBAxkUY
CUEju24Z9W5MK5foXDO9svPbstrI7f2EMUjw55ffoH6Ti5hffsPFTvajPk2men7UACprpWb3JvrI
23FEjAshrjomSjKhX4nfdsG3X/RL4Iv9baDYbOr5HftIRuM+WqYYc2FCJiF8n+Drp/D+50f97aNe
7Ai8KISvjARsoKNoT8cEISmTf7PtVJsjUbcB5C6z8S5oq0Hzsb/0se+o5+HSkpn+tm7mU/wyfzS/
BJm/6Zd10+N9ZNm8veWk3fd0Yk1OodENClVn4yvdnPAHaH4DMr89IL/EvNgSpVSKrpkfTEJhzXB2
nHYxPgXDN20c9urfRvZ8uzo01UAJb8kWuPbfHzEN6C62Rh4xVW9EjJQKkTYTVUHW5WYDDf/z0vgl
2uW1iaq/UaOMaAp+QqZg56Esy2gT1uDMZuVEnPwS8dvFqBk2qMg8s+yyBPBl048Vg4ixuJtsWoMw
bGYk+ebn55rf0j8WypcoF3usk7Ws7loEx6GMG2Vtwv+h6sQ6wLBS2m0eG7wyI2xefo7627NdbDSN
Si3XAqJ2Bi1PSADCahva/vnfRLFhPHQYx39gSu0oEDcMaLNpyQ3tw4iPc/HLrJRvz2cC/G8I6yKb
8tuszNuWEGU24lqC6SNihf/qKS55N2P26Zd6QqQD/WZxjhHiqR9/ybC/Xd70L6s8yjwC8mLvyr6C
4FYQxDCNpyaSz5XRbqox2Ux6fBOWCW7pWBj+/GDfvrsvMS/utqlK0ymkC5cGLeH0YbsVo/XLWTuv
3n+s7i8h5nX45Rj0oqSgEuKxAvywJNr3hIiHBU4V68lTfvlOv8W62EmeYQ+RmJdCYwT3moJfFdLV
kL7Kxmh/oQe+TwuYTkziZnI02Befqw301G4mXl2SD5tMba/tOD3qGBYaMk1xieJqqN2zIb7pY4VG
2LT+H9Kua7dyHMh+kQAlUtKrwk3Odjt0vwhtt62cs75+jxo7Y12aK2I9GDTm4QI+KrKqmKrOedUH
7IWg9VHQYfedabQMGUKHlkUsJg/rYzR1MTHR7laNe1mS75NBNI18T/kHAvRZ59MIGjiSziEgqurS
759T9Cv8FxtwMjsHkHNN8ssR3RkFAXsLWpWGrPT+G4R6DhGEfarny5SZwQNYIlAIJVK7ULiLvv45
TIxX5LSd5amFFQborHvUQA0oHkzSU4NycNBrtoZXozgOK7Rg9LhryAqXCeTBTEOpkoFr1mgGqZ5V
dLoMdwSFTaF6p1XXbfBneyy5y8cKkAnrVvLj1liaaZTkB2QRugASEIHzDQyCi8TlMhGvzgxGUhRY
Fpf5ynyc0ZXmaIJM1y+/84qOKP4XhskafZqrU0gXGPQUDTNa7yHHkOVXOfrHtw3i5qcVErPm6uqM
K7gJSKXyoZVHFf2daf87SxX3v+EsS80q54IubGgikBc4enYRD3sF5bnoyoiq520Yrg+szGHTjtxb
swUBJacvQSKZVJ7aajdVMj9tw/BHjRJcvS2vhhqTGUhoJrE0IfXQ8g08TXLi6uhm89FItI3DN+cT
h0kPbSWD1dgATp6Mh8zX7uTK3ydVLlhzues81vB/zGFShOnPVAlNSOIlUBGprnU/R8PaoQX3RgUR
MdGjKzdvr9CYxFCFtZJUKEB20P2CrnA7ISK1Se6ZY4XARCkunlCrNmLYoC8Y/Izm7DfeNFCbiXpz
6B3kxoOGN1+BS3AxsQjJlkpx9mALNvROCtthQAeIpP8udBAXg4DuNFidTXA5ue0V3AH8hPpbSLiK
pTJDt1qcwLweVbrpEGOWBHUbAmNY4W8r6PMqRNumY1BQq0MOR58PDSiRi+4Q4zn5v5nDODmtJXM2
OvhDGxJcVCiPMlX22xDcOFqNGOPgvZT7StNgcuT5agzQnT++tqiR3QYRDRrj1xl61yAtv0QRpNsk
MKNIaCiUujt0swaiwhr+qr6yiHHx2DdiRUePHdh1nzU00ZnTsczmnYJq9bG7yaZdjoaDJBE5Bjfx
rWCX31euN8ldRSQD+dUHeVReX+V+se/oFQXs9mDyfVzTIZSoEU1m97IxDcHLvMhN6sZwq2QxWM8N
3Epvg/Ct+QRhZqxGG2pLLbhFRi5a1RuV2g3LS4Lem20cvmd84jCT1aTE1PNF5lTRustUtZxACtC6
34NJp5A9qqIhZhuQ7++fgMw0KZIUG3KM0bNkyG2ADbrvKrDSToKXEZFdy+8rb2g0LdSbRbDYAjOK
dt/gWUJqdHSnQCMk2W2bJJorZgMRpmpnhhlMUkKXghJoMKAC1vyqQKy/DSTyPGYLQYpkMtRFY1dV
fs1BiN4M8rqN8H8E7z/To7AnF1IHepYby7gZxyp5y+LXZOghK3YzoDtslH/E4SECf50AVcVsfDn2
0k9UZtMySjSlcwZUAhmYIYfSQJBC4x0tyCp2l21d7mk2XpS9v2st6eeoV7dTJluC0eWeClYfsXzk
ymVCM5bRLo9pzKdntIwR8y6kvjv5H2P9KKMIEYIs22bzfZSiCBokEAoq2s4BNWUqyxpnQ+xtoIQ3
euAJAVkxkvN8IuCS3QbjOqkhaxCSxaXJl6rUzjR6w6+QlS101xRo5UKWNNFaWVxu43BLHukKaPmQ
1TBa5Vyg6GFZoE30d/5ozJu+Ps7hTTujLkDxqvSutGaQwN1t44rsYwI+7Wd1jHrYNyem7SdPzVCA
nfxPiI7FbSBuAlvZx0Q73rwb1WgAVMa/9OJxtK7n/rgNwY3zFQQT540V07TUANEn6CMl3R+lUwXT
tG0FHjzPZ6mRGklKosUdQE3dBKdavRno+7YZXAwTD+BEAZOJpS6/rzzBtMCEBqEqXHi32Y08Ffd1
S27oZP7YhuHO/AqGcThZU4tB05A8suKWhscajCdhCjFAUT+ByBzGw9RJahqQmEE226c3TR6+zep0
BZ6yj21zuJO/Mofxr2xS+jFokYZ8dCuVYOiuZd/dhuAmnhUE41+ZRcrB/KsIX6KhCjy0kM8o0O5t
gGSJGOZhG01gkMa4WlYNejQuR7iA7syFAgpUZNsIy5B8WT5MHZtv2TCXc++5o+HqI2/xvonau+Ck
N+/IOn4KQbbSJaAZDlXB6HHXiRUaM0GtoacwCBMkmw9q/Uj7C9V6opAa0K6V7DkiohMC378/rWNm
K2l8SS8KWFfl6MmdLiIdjKngyQMvwPYw8ifqXyBWfFYqqykgKmruaRrizda/GCXpYRtCEUyVxaz0
fqM2XT7CGDmV7xCqkg06rs7OZb9yh6AFWxSobtHD/Nj483GSUcodmMNNtBDz13UK2bg0H2wo0b7l
Pd59hgkkL5BQkL6zWH5OscVsBcBpMzVTia+sQbITgIhrlOarOAGD16z83B4R0aAzmwDDlOMyNuBN
CQjbSkMFPVEpcFh+uBvL/SMeHyE0dh4eZTpK1qTAmlZ5skBSQVGwDBo3Qh4GHAW3zeHOr4VDkSar
uFpnD0fgvBuzTocPgbPFDtCSmSlOHz/L5MqCNqZR6wI8bnCs8JbhXa0xFXjKc01fOhMh4CXpkVeB
xjG4An/Ktl0iHGYtC7NwAmHm4hHklTQHswWnKPWUrhfYw11k0JdPTQyeifPluT1pp7S52cMd1PSZ
4gaqLPYJqAq+Y8wnCDNo/qiC8CsHSA5i8OU6+tiAO7pPRAcjrm+vjGEGLYWQgF8nwAEnCyUJSGZl
gSX84UKQwLk1+qXsVA57Cv5jTEsYXYZgxSWgv0p8UQBxKxrxXoRiRhRsotXvSwT1SZagrMVpcSd4
Re6h1/mjuVZv/Z3syi+1Dc5fyB1+zN95dl7hsktn28cRqtIwgEV2SuLbJPo9q8/bvvD3woxdPNcY
TEaOcpr0LYFtoDy0Qc8a2AHE5CHid5udsn15AVHEZ9kGfeoucCG8CWEESbAX5cXW+gvUc5+HlEui
yjqsBLfpNBzl7kc7gnJK0IvFc5U1ChNZJLNydQiAkoDMAJw7Rn9TQmphezS569sahQkt0+wDtV+a
/3Ciu5pBMv0AqrsRjCUQWnxuH/37ixat/k7k/vZB9H/cRtd42XeNzgScOieR3MfIvhDT2vk/6G38
DI0/L/LADLYPMHl3sWu60Jw4kvvKlX61Nj3umxcQDNul0xzQPmC5phMfD9rPeiffSReRKGB5KcFA
S59BLRUNrDqzVYMoWKLNKRrFEpDQgmleBV3J9iDwEUxlKa1H47bJzDOVGmVIJ6wIVf+zgkxfFzvb
AH9L879GzCcCM8fozIrQjw8EGeR88etkTs4EXmY/gnx663aGA628MXwCh+hg7cgki3yMHy+f+Mws
p+iUlTNjaUEzes8AKS0Fiz222egLgjzuCMI0Pf6Q5ekdRIMQsQO1XzDsEzxwBUHqalS+inPM9Pag
LJhbY7J882odRpkCBD0XfgKpuBqkyplbbPRBRbWNwr2eMuRP0xn36YasIcri4EOwS6XdPDzRRa8k
fWniR3DckerYqL+3MUWWMdt9qRyzli4dlHolnYghX0L97s4YRH2FIhhmiak6Ymm+Acum+QoqUJBu
UkG98Z9MYTf4Wq5WM457cNz4WUXVtq/NuzzU9tsoy5duuAK7xbeyFqpYw+IKynUSQo/tmQ57o3FT
qIaSa8X0BXiCkWM360Oix3IQAi8vbiCN3Ct3Jdpctm0SJBV2W5soVCvMAiOXlf3BqOiLHoPz9r9h
MGklBn9kTJeWZ0XyXYuWj+2EUP4GBkrzdBOyg+ijZZJj3pjIjkvqKml0H8p++mTpRfe2DbIE4RcH
UHTLBBeCasJvz3MBSGVnfV7YQsBT4AbyjVmloL1KPSX8QFevwCIRGDNq0BzF02aPBUWJoclFTqS/
ikEg50MV+Fs5bmXX4oirHKeEsYSpB9QIqqZJfWjHX1p+vz12XEdbYTB5NEljiPrVwLCgWS+DQTFp
dcEugbt8rCCWEV2ZkaVxWetgGAGh7oNWgpjp2kpAYidwAq4hqmISalgy+XK5LXfUL6A3iXkZIL7R
opWPHraHir9zXUEwU5/rKgQiEgSMeRXe1If5UDjtMbuCxhpKh3HoAK+eqx1zR7rKwGgHskgQ2wqe
mf6SYHzx9dU3MD7RdihiqxP4ev92o2Hr/AQFhD8vP6CmY7qgJXTI3nBmZ3o2PQghnmbitDtd8A1/
C2u3voHxmXlMxqwJMA4dWGKhbeaQ+/ECzP+H+LV6C+80D3RSUIlTvO3x5+91V7YzjrRUAtGmAi74
yPDWhaayi/ag/vH/gCIIrzPWHs//r+lRuwFjqGZ4maASgH8qW+EzK/PSt55YEfDJwxWIV8Nn/xK8
oSrqqXeQFLzvLvx79dqf7eB123DugrPCZZZqpddnVcsx58p4oehX0FyCetx/gvi7D1rFaJzIeWwu
V3Fdcw/NZqsHeTT8ehuEmzo/7fj7krMCUUnja/Gy4JAgg6gLTn4+fVer3q3a0Iu1VFB6LIJTmbwz
kbqtJsAZ9I2UIzgPKyfL7iP5vorn3bZp6vLHNmKCba8NUIkidcsATk7lGOA6dIwX/C8sXeMalKWt
91N+hYzPj+oi37eP4MlM70Dgut/+CoGj/K2KXQ1wmM2hjJZbDDA6iHRV3ZkhwtMXTKMIZfl9hQLx
zv+9trXawZkaaxGHbqPA3bZFkM//BuMKpQ3aVstHDGiev1ThG4ipBADcs+vKG5lsQqQRgrFLJk2D
GCJsEmjjXIh/J+PsEeMhCr5T32qs8JjsEcpKNYxgNnOy6nJM3ynEjrZHTOTvTJpoWzW3+iU9jiGI
738E8QFdH3h7cSGvK1jSBWPHll2RqY66fpmczPSkzksstNxezmN6yCD1jhsBgWWilZctwipN7LCj
epmro4/ewhOYNsvL9sLyIDd91exiu9Gc+2n3mO7702BD4EjgK6Kl52/4r7wR5FdjZS5LPxIjjS7k
nzFEqCGibbkdcUABaMcezWzlNvIdJbrVWqeAao5gFLj7KLTzWNDpwF0qy9DSdxIBaxb2UWbx1IVH
w7poqyeL3G57kQhlicuVpbTKZiNYmHWgXBKOf/TxOoYAHe5ytmH4SeTTGCaJQGikrcqFla3vH6AT
RYrWboigC4CfQkwDD3SaqaIF6twUf9THMKTgZRnxfJWhwqFoBVsC/mB9IjAxbRaSVQwUfjmVi2pX
dFLA3poGBLzqyev2gP0tpP26wnxiMeFtkjC0quXGQ6lk8N5rL2Ux4cbPAD0hWhcCHwrGrrJszHZm
Fr3UBranXXvCVrm6jKO5rNCgkkmvaWMW4DDsyin3IAiNLSIaX6/mKIm9eJ7r985qx0dpqKUXNRsp
dGghTnUTt+l4NKbYNHbW5JNpZzXSfKkOqvpIwKXWHhQoJ4iOwPwc86+9LPsHBBo7v0KhNHYKMqj7
R1sPnnzjWJBfenOIolAQ4nyH/IRjrqXLuK7JuPBzpeAcX8RrY2hUT72zPYsiFPXcJUct9CM1hktS
MIFiD+urj1r3YxtjcYQvjqKBBUymoK8DEc05Blp55SyYgDGHj4rxkSjQYZg9I95LzWs4gNrY28bj
TtQKbwmSVcYIBiUADzHw6uzGMF5l1Nip+Q8JDxTjAzhHBImDG9QrNCaoUyMCZacGNEn6GWlvkOQQ
OIJo+JiYHuc01CoLAAO5CPvrkdyXcmr7BJo0b5N1k4WaAJC7boOeEikdBA4gdzofP0whuA0WZicp
A50+FO8MP7rKw+w6k6PbsjMFFe5cF1zBMdNV53M8xSq4Rob+twTefQ2K76KmSb5LfJrETFKYF9FA
JZgkQxJnUv+o0LqPoqW67sGHkkUquqLm5WFc/Kh/e0FlWWXmDClY75PFKdSsuJNRbTY1xdGEzJ06
5oJnHS4U+AGXwjYw6bBFdHnfG+ibBPlmI/dXZMgfY+q/Dtr4ICuimlzeTJkrqCUUVoEFIQwwLfeA
0iAEQJIHtHvbi9zSdviKDGLcz6hNay4WlKB4h5ZCmL2ovgUBxNDbxuFyeqBFBA+aVEF7H+vnbWrJ
UWiBHyKPfqn0JVO9JAUtAHQEdP+9z/7EoD5CB2eP9akVUjxxx9IErSjQ0VnO3hEGWZtDFQzNwjm0
HxNQPEcEMomj4BKKF8p4AfoXhZkxMhRTri0N+QoETKN5b0Eb2cih7fw8Wk/bw8mdNhNUfXizR+cu
S04YWCg+VP5KLqEnWQ4NDyJ+NH2vIPW6DcQfuX+B2HUYekVF6i/0VKXpv2ppf1KV0s7y/BuPsrgk
/scetutfscqyiS2kJQUk6CGWxmpqsQe9iHxRzwjXIFR7KxaBJ2isH0IP1ALzCiZJVpOdgpbk0q8g
Rdl9I62bK5hlAlfRayZVPxkxYNT8Wh9/kCDZU8iDEOPYKI///ylCsrVQTCyD45jtwfI70Nr6CogF
NBUCz6gGj6H3not2oDyPW6MwexdIApGCNAihwrr28TKfKiclgtzE67YxS4yw25c1DHOb3w3jPOkz
YMCmfEDV1bUehLttCJ4HrCGYMO3icDayDhBl/Gh1H2p7ChvBMiGCWH5fzT407EM5kgExjtOHnCDp
oKn6VzBqgqnnjtbSfamDyBLcEsxKq4Wzrlc6iAJiaJpJOSQJy0jwIMmdd5CC/k0zoI5jIMq2iCcU
HsG7dBRVNlJ8Jy1qJ1pQQO5oFGQbzs4BNJDq4snYxkE243zczAJrvJVC4iJVLol5uOlQ8UQpWq2+
0dF8BsSEp6XNFDw4DVoAVFdK3pVY9PjJGTYAUNmQwcusauxGQWtTWnYWAPwG8qWDsdcC+musAzev
dMExdJkBJmTAC6pa6HIC347MEhW1OXrwpqpFf3GU71LoXSa6hEf3y/ZyHEWMRRzHPsNitlpQmKvH
XgJW1N8EvuUO1nsYFILraK4XrAxizro5Gn7TJgSIUh1L/RiaRwk6Ztaw03LdASmpwOkENrEkFS1R
o7JUAFdA7Xqa7KQ9JvRuO+dwjhXrcWNZKiwtn/yyBkbYpJ4/ZuDkgkRH199I6YxHy3d56B4iRRM9
8vJdA1R0ILBSCWqwz+MpTQYQOahdDXHK3oYQp5cmb0H/JzOPuZELDrecXLTQ0/6LtXzLKuclLdRu
0faBRjXlgA3lzqTtYXsQ+RP1icA4XwmlllKfYc2Uncoc3EO3pBEcj3jzhEIhtFVQguq7LwVDdRq2
gT8g0eW4W6m6ZrxSjHCCZh01vLHxU7dUQGFipcqAQ6EiKr7mWYhuRVknxDIptijnY9hlRacb/YxQ
Bh2uH0Dccr4m/sf2MPImag3COEWD655m7CfEMIR40uBnK3qR5/FvKGsExhWitIV4UAozuvx9YTbD
Jm40sR0+RdaV1YJ3DKq7b5K20yg0QneD8XPbQJ7Xr+EZP/EhDIVTNeAbqATLyXM2zW4V/4JIt4Ge
p20sXp5XoIaCnSQoksEPcz5jU1eng1KqNaTHYjTQgC2U2ouosnTcxuHdQaOS4hOI2bVYOM+C2AtA
JZQh0b41hE+RfDVWkFe8CKt9G1+myVUYqbap3Q7mcRguY8Mdtec2+1N/pwXi7GMYP23APizVnYIe
b3I00/sWohDowK5BMAiR6Q6s3tvGc8OCKuBy0XXUvphL1K5SCzUNP5UMwDVxU0PEs5F2JSlRU94S
UYGHxo0OXJ1pGnC0L8W3aVyFSYnCQYfY8BpvdInd2OggtpNraKofZ7vyBi86dZB0/KgP0y66jJ/f
ISpyo15HrrI3bfk5dcJL+SAqCxZ8GFudS5NW7soeHybTHTVTGyzTAl/mDTN6A6GUKhvLyYiZ1Vkb
pjTNwQyb1U9BTZwyu1VUUcDwzFiDMNln0JXA77TFDMhFQ8N2ET7d9hYRApN9JGsm0HcFQkGhjCW9
9KHgZYEX82sTmPxSoL03GZeZkJqjbjzp5U3p4y5ecCTmmgGpCAO82hRKL4wZzYDS2k4GStwcrOpB
SwRPPTyZJcjIaDgGo1XDQAPFeVT5ekjkMMZ0Q67s1Owg4Ge5zVu0f57cbodDvus7oPIAjTOkhw+F
J6rD5nrbCp5xBAWccZq02KdCHFAjV52i2o31Y9sXuCDYfYPHXjE1ePW5jaoxhAN0SkCpIN9G/c85
h16VkJxfBLLM5Co9Edp3EQYaFa81FNzmewl9bpIk2PzwilGxjQMFgAExFKKzNQaDmnYQ6sVNXW+0
KDpzca2UzDc1Em6YgGpVvcli0OOk3vYA8hpswVOJixkd7MIyyDzPjUPh4YDm1gnn/vKJ0NquoIdL
+7tFEFJNX0f1ph7dvnBj3PFuI3O2YssljYm6alyNQ3joHLgx8qRWLB0Hz4w6qXwd1iGuuJJdn7ao
Wt0NFvR5FfqyDcoJOnUhkSYGBJY0HKnOQaO4b9rJoguhaNBBPZbsxkjEGLqkB+a8pqrLTRd2C7iL
tBjD5EGhSd2HqAcJoUOs7UwIu+HS3+4ir4E4XWTutm3iuOcZHpOu6lnTynkEnlzWbmBMuPdIryOz
ERxD/y5ArF2o5wbvNRhfKa4jzscuNPW+9i3MznACC/VucKBfa+OeNXG7U7EH5SwU/7xXFKrZ5L53
oOvrQHjRfcvc5FJzZNtAE8C24ctAbnwQu2LGcSDhzIAP6ufGJnHu0MENQE80TW+0CETxyXMdjep4
ogdBIHSKmFTTB6TQjRxoimJbNqSXdBc2vzUv4cFK7J9DZheGnUyCrdFfMbqvRn7CMslHrXvcDIK+
w3nKPDAYBNAv3xfoyPCP+m10OR+sXX+BzYJtedavENQK9m/r+Ls5gLxGs4Nd83pdzG67mxxflDg4
q6SKJikQDuDkqRH2SjdoI/AN+/gw/xHbtcvAbd+6yjZd/zLwFGj9Lm1MTnYUVYvwp+ETVj33wrLU
cEWhAXZSddwdPQ4i5m5eEeaZYcxEa/JA+soAwvjWu9pB96Lr4jp+aR4jx38guH61gwf9BfcItvmq
u6fQS+yPbccWfgIz6VmZkCDFq4bTu6+dF70317pbPN5mV28/yyuyH559BxMtuaZN3OnCFPgcryDn
bASWjLNa8Cw1CPDGghGQDlfjTfZhOmiGoAfz+PZS7NGB5Oe29Et/MB+svXE32X+2rVf4cf05xYvn
reDHGnUwegTryc2N6dB9/6q4IwpCg7s3xSmd1tOcerQF6Y2XtaGKha48VcO6xGY3Kykj8AolrUPl
QwLBHSOrQC/5NOhHzX8YRbft3GVXM3Q8V6ky/rE3AZTEetMPGOK5CL2pggJzKKOH1gCdrzNqhzrR
nVC5HM3rkLjbw8tbLkC7rMNKoqF5ilkC09ai4dQBGTOqhfscnQeV+fO/YTBBOlBNVhsZM6gk5gEv
MjdQsJtxtSfinVC5roLOAArWEwN14YwxISiIFbK4inXjO7h52Pt3ppcexx/mD2WvHSBicC9d5R8P
5E/lBrvOUXeNO9mj0zyLgoZXPwzFxs9PYWxGlb2BhkCMazIhKns3bXC4jHfQ9ULLnjNiH2z3e3k3
n0T0oLyNFPYyioYODAXydky0jpMih4oet9hE6TtiNPsoaF0UI6LpciTXtGsecjnaqc0gSBO8TIwL
aehuImrQMMvsc8Ykm2oTuheL+rOpPOPK5//vRJQsmw1ECM5HzN+XJyhGBsvK1w4mHqSmIpEUr2sK
OXYaCPoJ1jPecrZGY3ZRGcWNh7UEZFP7rrQUgA/lSV1eeDXROZw7cLALVWsyCCbYVx1/NlpZ6QtE
YAV15D4/SLElOMJyfQIHIsgB4U4J953nKRTbz0SR1BLphSJdF5UHTdGLck4POVjsK5ByWKPiGX0q
ONP+Jf9jdysoxwMfOfKL8eVZRO2zQOu7GkEwZDdVjU6Jsb4qp/QYQ8i5DqkX5JGTydo+7aYjRP08
nAJOk4YbFak4ZrLu6CE9QPjKCXR6kaFlSeCzvOQH6gJsYjWiI9UzsaKEGToLZ3zfUDxpg+5Y7X2L
N6htx+UtJWsQZv3Km1yLmgYgGolscHTas6XjMvZUhOmpji59Euy2AXkOtQZkZluWfT0exgUwih5V
I7uFyrDAJl6bqrrGYOKjmeqkNf8aVb0E6D+O6ww9MY5vPif6Rdu+BwU0jHGhrfxRrSOdRRWlvPqS
M3zm9NEFNJi6xcbUstDue9G1kZ3Te9+03Ja+mMkPXUOrhvnYoNSkvd8eX140Gbg2o8ivOl4ttfNo
ksIgjw0FbUeh/qQGpasEYHfFjsgeon1reR1YMLYBlwn7EkYrwGXCVzsgLa2JVug9NmDVnQwFdisf
7SC8gPKcTTrBkwgnJCzTwGEVrzsKCniYkJgWjo9eRnVVUyRuoBsXI4lP+lAKMhLHpDMYNiiMZG7G
EEVjZaijf0c/FP6jPt0n6rWpCSzipHJAodgTcklLoSRjEU1CPU+aRTEqLTwIQaAqI71rZstNClFd
C+8pxMIJCGdiVGjoXwrGyoioc09Q2FKTgwq+aWl6bnBxSO+y+Fgqj35xp0tgxPpdqKldWEd5FGRc
Tuif4TOeEk6DJgUWhjVXpOc6r4ud1aq1oNeG6yIrI5kB1Ug252MHI2My75JM23d96EUod9n2eu68
oXLMQi8pVg+dCXEDrNbZOGPerEj25goPqEnxkITqZaSUx20o/rD9C0UYFqlS7iB5vQjMRVPhjWW6
gwiFYKnhrAKYGRSioHUV5wp2CTalMA2DGAVxQzDeqEa4i6vLQc4u/AH64epFnI0CQP7wfQIyGVpD
3UtnLVqbeWbsoVmAJysvKxVHmiXvG6NnqRAescD/g4zIpKcxUiHqCX0mX5EgzHEdyqKST67HrRAY
t+5zCzo0AxCmloJ6bZagNqUbpQ5lk0UCZ9sc3tWrZa7QGP+2+nLorQhoSiiBriRObjO5vLYK89rC
tqT3Q0/yo0OCTSGplW+cx87AmcRYz+MAEXv4CeogJqk+9UO2UwdBmuD6BmprZEju6IbJdpfEUF9X
0wVk6j0Lz1p1c9DJzaiIiI14yzSs+QRiJs5HVZw5dBhKzXwDmc6eTi3egWj0ZIamS80WD0JF8xKo
o63k1m4knVeAXH57PkXGMtOZN1MPTn58Q5BezLhG9iWs1Jq1B/+hwHP4bvppLTt3taVF/iKKVqAr
16jcGTduaSWIaz4I5m0RF4L+H7O70wY192mEYjMC/vA2S3dd7al5+J0cD4atf1CY7OGbSjKEMaS2
CvLigzS8TBI7DCcBCjfvrlCYFJ+Qvu1xIkV1Zh64fmZ4YTAI3r24G41PCDa1oxNIyemiljiBuTH6
2aC5SZqUnYG6VhTaCVyNB4YqUMMwsQmATBEzN4mPOrlOwsqYFfNzO0U3lTZi9S93CY1vLcj6bHs2
zxXWcMwkzUStkjxDip+tJoeUbdPtG9xWo0NdifbbULwgWkMxM1WVZjiFOqDCMt+PcIa5h7Q8ASex
rnvbUDynWEGx/YZTV47quEixajW5HjUF2wvh7cxyEcTsqLGt+HeivvQYqriZyZB6nKALcXGrTZ6W
5bs+DD2fUg99O27WhDsjmt1sHh1Sy+62jfzhpFDrAocBrvuYiyoTBWBSReCVdWjsKhWPJ5O8M7X+
fshnUW0ifzwha4jbhUWWhsHCYxHFIzzyHwAHvLnmlRuiQOxbs/aJop5vAvzSjwM/BUpeEs3RiRbv
hroQ9S/wdlHoUcOji4Egk9mFS5miTE00jBut0Pevyt3eiAw3zIb9PPpOVIAVeDAESYobZbihpBRl
scsl6blldJYiYiwZJCp1NHwOFyZ5r1SRALEIhYllXZG6bpyQCiVoCFY5FMCwtfCROrYdj7u5sVbW
MIGs5YE0p0vKjdPLugbVTOe01Xva/5n8U189pr6dxSIxKL5tuF1WKboXsJ0/H8EKkse6BX15RzOG
g+lbeM1tXVJGgl0N19G1TxjGBTtCpynQFxgzP9W9dQMFXcFqwrfEUDSsvKhcZtvtVEiGT5OO0euU
lxK3Gn76Q2pENGbc5IDHh39Alt9Xx/0yl+EHCeyglucrVxqd7R5EAsM3eiOwMH7iMI4N6TPZSBeX
m4JsP/b6MWu7E5KIt+1yy5/5kmtXMIxnF2FRqenSjdNST4Y0TRIZ9lw8lcFHS0fBs41ofhjvVvOo
TdQIzRH9FFlur7TWbTKDbDalsS7S7+DmIhQP4NnG0pd2vvNpAlMvCokzYIVF7Mo5Jsnfp9lH0Tyk
5YcsItbhWvaJxqpMj81c9hkqVJ1COWbhu5U8+72o6Zx3X2tZKxAmUPHMV/lyM2CqXCl1Ai86+G5H
HbTj2mT/W7qa3OZm9jI3eJAuqcBNRAYy0RsGWR2UBbDDXt2TNN75anyo00iwfeYR2pzZyJxWZ6L0
Wd4BJ/mte/Skerrpoe3Tg3TIfQUiRTQE7+UL0bGO9x50Brskr1VQBwOOSWa5wD4VXhq60sH3oE73
pL9n+/wwpc7UOfVHjMqF76Qs5F3kXhRxfqnombS5KTUfwJ2BTp7Unhpv1hvBfmbx9S8xvgJhJg8E
pq3eLY4j5cdOv4pC6ipq5I6pN6qmI5m7VhKO6PI3tzCZiYz7aiLSYliVnMiYo1v9sugfqg7CoFa+
l+IXY8ALW+fb3XyksugGmrvYrCxm5lPH3jAtEILObLaBPRYD9Ajy1+3MKcJYQmblM2Pplx0oqZcO
w5+lcqdAaPW/ATArDUlxr4I7Q2wG6AfV39Thffvvc2MatU+QG0CJEGXf7IreNBotkXHplZzq6VJq
7tNvubdJ8HiDKjn8xyxiU+yPgapid9bOf8bKOBlqWu7GIRcJuXFXsRUOs4pFTZ7k6IjDLlDbyWVy
CFvfHlBWQ+PSiyn5zlZmhcasLRkxo4maQJPkktiKWeyCiXzHuz4x2BUlzPGU0MdYl/ucelbbPfXT
/I0GfvSI/Ds7lFlQkrz632uEKRrQZozSt4pkov2SYGrokihWYTKlLUHywWBB2tP1p/q6S5q3kiSH
lDYuiVHet+3V3GT3t30VtV+olWTCUurmKR0XreVysOzY/+k3l3rwo9WwSBqF3cW34MkQQHL3GitI
JlDl0YzR/gtI1S9tqj+Q+KDNbm32tkxujEzgfdwNKCh0FV2VVewCGQPNqdAjJQRaYdHHMVT2NFcu
5GE8Qb/usD2WXMNWUIxhcVSZsrEoSeuKj5ff8UBpYOM2wwuHzAnKhyxKjtuI3NlbITIJY64VueuW
odRRL56Sqzm8NbSPKDOdASRD1nM5/NgG5CbBFSCTOeqypVHRA1AGr4pf3i4rVCx1glOqaM6YjBGU
WhBA4wDRXI7Q8w3ceghcZTg0wpVPYA9LHzdXSy3Bcswik2/a4Ll6LuXICRprtz1uAtdgGeQk1LF3
pASOn9/W1PODIw7fto/Hc5K9lmLm5SVNfNlP4M6PoIWTgiqHyVVaUHedDD1YZ4J6NcrCnGQM3KhU
7kc0+YAS+ejPuNK1gj3t21M5Rm5tmQLf5E/i5ycwmSz1SVKXNTYVinUTBqcivpKhVFFYotY6/kZ/
ZSuzd2rSUie5CVtJGd/rDbmXk/w45vLb2AReK/soME93xJQe6GjtJtJdVEb2llTNriqljzHVXYgt
tLYSNn+isHDKPLjfnnvRQDC7KyWs0iwny9mKtLbRfdQ4a/8PaV+23DiSZPsrbfWOudiXsel5CICk
SIoU9+0FRpEi9n3H19+D6iWpEC5xK9vKqipTpODwCA8PDw/3c7LmnjfKgJH1e4NfI065OqZEFRmO
A4iOrSnvrjNQ0kkIGdl4rUUbB5X9v9V3A/qFXyI73Z+2q6SVWseqMMmm4htc00xzE6tWGLozG9KM
8nO2WTiJBE+n8+5M9gzFW2jaOi3egzYz0uwiMoP42d0C+b6AJPCASsAhQlcR0prUWFY2wzJM2wXk
0TKPmLHnzqqSBQnUQwtGqRWMGhtMmhlJnaEq4J57Jojmup4xVL2xCn0pkoSOXbfd6SqpgbNUnQSU
U8mJCU6BAHX3NTLioZ57RzlHIZ794adDbGs/I/Xv8ikfXyILHrOd/Ey2nVkq2JdMdYoBW/3peCEE
ZLVIW7FoNqVp6UGLksb4KeKceu6Lb1ayC8uBsoxeEahaVCURx1FWpYwmyWIEaQBe1VklA2Ojczdd
kFKkskher+8+OSgTBJ00ryIxTVeZyGVl236nisrNPJiDo7zZ8VCRUt+kPAuhFlotaxZKl8VubQO6
8sxkQwm0IQHUaKHsUKh9CVr46sxpllb59Z+NEmVVbZoVQc10o+TNHCBtseqMLQ6vZXSDQC/a50Gi
4gbTBdQcX0JGFW59bi+EaC99H4Qp65eCO3UkIFB+KFNSYs5xkjbAVABXv6jeLHPj2JMg2b7Wpd+q
/i2Fbu03HbAlsB6kBOzFBL8Nn+zSdMh0f/pVBAjgOu64DgFsREM9WIqDKthuwMzSEiKCGuASV9qx
Kd1ltwiPDlfFNz63rEfl43+ksMGD81rNXrP7s/cEyCJowaEGM6hB3GaLUBOQ7uACdXRviGa3dyAl
PBrMNzhW0/gFETBZvLBVuiKwm1qWhEGRRVb+juU9CaGCHY21NBf1AQh25JlUbTlnp2U+abNg4OzU
O1xPcuhYB5dfFiNATsLNfM0bJa02IOFnpAqTeJLQvcHTjh6CD9bMCkjw/b3qdJVdu0x+4+Wd5743
wfT17PfaHzo4OwB8YI3Q1TYML5hsJWo4fWqLoEF79AY/Iql9l9hdZBms99dvb7qI+JdASrvMEb0U
KGHwEJUBMrpUHjvywOGldwDRRtWBd0ISncRJ5BQxZc4g3AOcu3nyYvTyaGdFPLG5nlp/vWMYCnWc
qMhJASKMPt6GJdsEamuhGroVx40rTABwNXo9Sb029ySi84dPFlGpbRwIMUR47UREB2rKDFGu8kMi
qM2ndWVebTot0nG0TCbm1LpIFnBV0WQ18g+Sjv635by9C1vFqE4q2q9cPX1HdPRa0Z6Kx24wRbUD
NETkR/d9CQmwdazYyXXRN/hZbTgX+Yx+4jfcI757EQlH2o6JB4T2uqcnmZTnEPlEynwNLY5+vKj5
kV+M06HouX90f6lFOQ2psKXANyHCyg4NGhirt9fjNqQCtaiKsGytVMXzAeADVIU8eEhDbA+9e66m
8gpaW7v0KLVNCKGbqo37ZyOoB8izce2d0iwnOOi9VqVvqACGAeYc9GV0G+N3W2e9ojZdG40folZr
61ZMWF8HRYcQ/MaaepZDzXqO3p4A90I5MNZWgTcHx8hrPfrG6/n51JRHXiHULo/nq+Eos10SovVZ
ayYy+9eJ1yTchCOI6E4s6BCiBGl1weYyB2/ndl3qsQ5g3rQaSor2GdizEMrAQNnQWFUC98AINzR+
FFY6BqeC8RtD9qRJ9xJPbs5BCVSjoaRKb5NpyBppgsZT79jaQ5ct/coAowJgkpKA4o/vctSg7KIF
yGnYMxODBcvT1cHbz+4hdCSMpfJvIVS0bbV2KUoWhCTcuZGMCrctAu7jODQXiMVAxNC7ZtAWg/My
bkaA6PhdoYyTCjnmsGZUqcKN3FoIr69npk+ZDnezQy4FdSENH6CadawUUoviaY+zCFsh08MDfiPV
uBEjqHOJQR/Ka4l9Kj1LpAzO0TTge+D2GLhaiE3i8MN06wGksF6lECRgY0WWTqGBYSy7tUMYCMIE
ASEPEK0rQ8ws3ui6ohdZKlTjUKyKAaG9eqH2p8P8YUUYyPepYn1bKS0H4Q+gAogvtO+Zbw4E9H2e
R8ChqGuSQic5De/pCjX6I2ucuhXczSrgFAlQQYV2s7QecKF96+hJkErVuSdNVNmxDEECmwHSCuXo
wZap0emKewUxHjoeD0mjNoYyC6MmiBAWtzZITWvBI5UUj4oY7fm/YXpIOUkasiKABaamSAg5k6sB
cQC1wqkoOTMrGrpt7jM93J+jrYPFoYule34UrajFPITPZqUKqBhFbKG3KWrHXC2c3fJY28nptU59
g/cskFpOZi6KUp1AYOIEhlsUe0kpiSDGl9di+qwbfW8gTQSREnA3qCDBLIWcbQucJWPZmwSqPBaD
IQigXk1QdopyKQVBG71qNYUJQ2B843SU2QauGkM3H/HigL/7M5qhvTeaKHFZJQB94GcUkgHmws9y
NGVNtbf8xC8EowYO2alaejpIyPkbQLLG7VIm+3AhfzSr5uMMZLk37Q1oNKSjcPjr4/r8OlSwotYB
37YRXsfBnSqPzJMwVBzQ05YvoQDyl8aU1TtRIPBmDhHCWFqaC7Tir3JDeVOWwaw4M0Y5ixcyAUkG
tAzew1E+hPvdtySe5VMWWrE+aKFYyGe4u++/2y6SLbLBCwIJ+IFouadqsdMVV4Hgd4AjppuaXXT5
oS4JHXBYmyfGD9FVDTKqVngDB8vUD+Q3O8G1clnKb1wFaq7Xc9lnwKiRhWzkrnDK6QbiKcrxTa5N
xAxHHNcrZnzCTJKqHDeqOPnPxFDxh58ArCXjIMb0HxogmqKYoCnjN2TAUXIycq9IJneqPqkiW2os
A7oOc1aP7WCnyp+tfX8tos8sFBW978iOgYqVhjIQosCtQB+P0MbMb2YGxIwmmcqusC2TasWo/Odr
cX0OTNEQF6IeE4BFdGaRYXgelw5o1C55Ty8lkMxWv5ETf5JAZxUdQS74zA27SNrcWm6VES/wjUZw
BuT0DZwK+2VFFKajTJZyxWIb+CVXI1ZvAi4Z50JWjpKSLUnr1y3gnxgTOw4fDWRe+mwbddRoVcT9
CWqbKSdiAXjVkmvcltjuxa1WZfDFs5vXM9SrF+B9UbKNklKBTlcC2sKJah5+ovbPcTZ13TNnncv8
s2BvrwX1NCWjxl3E1ayEolYF//9u3bYgqlZSoSnYBPBXUY6zYAKalhD7pzjlpLEgTJVsw9fztNhJ
3oDD702EPAun3CF6IoBvBjwpHbAL91pfM29ZOlYvG+agpuiOHKWH31hoqoSe/q7rDv904/60liOH
d9BniDZkUMeTWJsG9TH0T6W2HDxM9K2xZ0mUZ2qkuAKsRMez2Hh6zF4LayDG7p+5J10o27dqRahV
HhLCHMWYQJQlPglnwhoJ9MxIVokJNrXXxjKgE13FYEauz7mdxBS8xU7qjqzq8FrCn90+dEiCSEQE
ywfgsXg6NdZmSlSKUY3EyETWuTduN450USDqB3extq3uTpJVDLBo0p5fC+5d009yqdhDTqUwMZUK
cst9a85LayFYA26jhwIPS+1JBrXUStYXAMABGeXY5wl/SGamUU/VKQqwttGOq4xQF3RA2BjW1dfn
wH/Sh0rL+g5Nz2/QTfCT+UuelrKqj9FlpGKlFcw4yOuJGEsAy6mnrwf0z5vrVzNJbZuNpOSNXENb
ZStPohF3Yz5Mj4i6tbQd0lQGZ8CGJuxULUiL2pGTNWln6o292Qd17BgDL9NN38+X6aJpoAOiO5oa
+txRLLm14bLZiTSOJuZkCugFYMqNuWUCyFRijUQjexe+uKmFRTRxJ/JeHliv/Rb26xWosfed0stY
EVui6Ew1fsTL08gaqEHrXZ9gXekgI0UwoFHezTa1PGVCaKl5lVGIraEWPHk9kr1aPImg3FqY+XKZ
Jl2lQIVOjmhR5jmxsiFQ7t7aBMwVhy4BxEUKHbt6LVgGbRNinNg9g9htVMbCe61Ic0UJDdfk9bSx
F5njj1TTQ7NHPa0tb/da006THybz9ArdWnpaK2IWmGbJJojJQJWK6siRkE6qskHa7k1ll4O3vb0D
CzgbAQWE0JoukIRXjXyRw1bYMOIsFjpeo62Lm4nXSvXGFU9SKKXcEIxsLUo5cMeycLUZ/jRhs5Pg
TnKlHr8WNaQQZYwmX6tBlkIUE8ak6lK2fkbsUh0wyF6X9qQRZZAVUoJ1YWLcfFke2/WWZ5k3pv4w
h2BSe9cW8iRwIAgZUTfy3Rxkv3TUKIY5OFZNHIBkh/6Ag+jTBN3laBbCzQOCWmrAEO/VCtA9cGRy
L+DQcgGirqJYNhtCFuuVw3WXHOiWAvM4lWJq08itChMTwybyRHrnLZu4kbzQLGn01y1AexJE7am2
D6YixYZCJd/h1h46nDT/d45Oz0KoeSlUUy6jGEJi7apmH1UzwiSRIDHUoW7DoXGjHHjrSYJWCZCk
yjH6J0axwOqB/95VZ70et95rymeduqX15HrS0JOb4M8swRsYpHMAli/yqTjSdP4jntd6YPjE07lR
O5mpH/Zm7+p7XFwOTN6Qtt3nT++gVpnfxDm0VbJk7CqqgZYBEhWj5jea88Ej8GQmlN2naPNxXRWS
ar+exXKia2rq6AmjDUU/fUtYAzQhEjAc5NE5iVLLRL8qEL66/sXMAKOQD7QN9XnXZwGUL5LB2MkC
Cwu3IYE0w0UWccx5nQWjWF2FQ5mknnJUDNuTNlT4HyYJOI1KaBOBW/sBrujgJBjsWjgC4sAqCZKt
zKEx2Dd+iYPx2FxY29dW2juayCopXUENAFooI62DslCLugNY8sBA4zEkyI7/mQTKBM0GCJZlN5ye
C7614gu748BK68GQxCACjldBMyK4h+mLijSQaj+1ICIIV7Wnol72lIUTpb7VakxMZi67M8k98sFA
2qJ37J7EUq6kTCuUI7U43osAqSwyxWDUw+ux64tenhWjZqeVIzZ1kOnUsbh0sXm3cd5lVFKjJriV
KqNihxBgugfS4dKzQGqyykQSLQ0l+zrf7Pn2ZGVI8Q+MWo8IABniUh6VnIDZ/nGfkNUAaeYgwo9j
3ZL4keWLxGqrgXNaT7cjnv8kh5ody/P5SglxcqkBU7zlkE16cxYgj1qIqzQlwRSVkXPtzA04j26A
qAHs6BsAdo3r7Q6+6bvD5cEVJEjoLdKVaq6pIZFTI2JsgpYj47Vp9A3jsyBKPTvMSsb3IEgwZ3y1
rqW51J5ei+jLTXxThjI/VSzitAM3RjS7ijjdqj7cyJ6a3p5V12k5l8JV5nw0ABRlNxUzILzvnA3h
6PzB5SCa2+iELZexEkqqcVEcG9ZS+CgwidFV1DfOe/mev9mbYhyg4PnNew9xtTGz95mrv1a/fyp/
vQC1FnJFbczGwwsA0cysx4V5KNplEHIDYgYVpXdOsB37jgQ5ggX2ljdWIoBeutvjL+/95o7dY8QZ
ztRaVSR8L4iziyfXasCBdrby02h/aUrteA6gaFhPwzzjDIfSjF1d/vW8zLe5pHc5pNFEB8QeepS+
q8WUEyOSwYe9nq8BLeiuvtBHRbKadELYRZRcBHlgaXcvSY+SAvgzxPaSisCbUkJC7QXLdyjrGn/n
xPdEGLfhvKkNUVjapaPX+VC97Z+14JREIDDD+AEiCvBBOsa3rSyLfdy+6gr3JYPDlk30ppqk6dTn
j7YEx4ZYzh9FqMUF95qlyW9BPLfKRV1Mq3zDCB91dZSrtdgsgmjSAPOpyaesYo/ycFSx88BetilP
GnHqqia2SBFU0B7YvTVdqDQ9qw+lHY/SDMTboCUIgJ9S5HMganJFMLYjn1hDNf49y40HEjMH/DHs
4zy9LyAREuFUKyERyr8Xyb4C64ufv3OcO+A4h+RQjtNxqjoD2An2n3zicdOywMEpXVnJ5LU19mzd
aCAEpjWoR7DZ0ZdBFWfzRctDDIgeMXQAgAX4Vs6dmApnjWWbDMnr2Q++yaO8lQ9KLTXp5EnyBwsE
LoHf+RbzHypFuSpZyG2A3ECIBebwRrUNUFDpsTpCDd44VtSpy9gD3rF7IrUEBA7gvQC9weniB8Ke
AzspAHpddIggCRgSs+irjHOS+sG0VUevp6xPFvpaVVwHSbIIZNzve3cQgktLszTAwqg5QadJ7iI/
ELnElsdVOBCe9EwXqrl+yaKsMOYEW8xYpdBDZlz7C5/bOUNV5j3+8JsIavdukiBrgwRDFyis7uAc
Y9cDoVyvBBQwILMH5wQK5+8D1jZSIKvdgEVpfJTYeJqXwvj1nAyJoLamVHULr207EckNnblEGWIf
6p2IJx0or867EqNpDQTY4TlORkLDGg6AKV9rMSCEJujI0SQB0CtMRSTNtXxuNpzuyUMH4yEhVEaI
F+JCAGVpJwRdaHk0aiwQGw256b6kLmrM/j3pAv990tWiY+eVIaaMsqvgKdNQtFDeVEwqFdwmuWfw
lTvyArThMpLeYrfIuHz9ejh7fOu3V6AWqghWCmSTMZxatFOjbRLg0iybB8pb4Y6LoUB0aFiplcqz
ZgPMeeirCPHETEQSoUMyu7/WaMDM6Ux5zGCbtzRohMrZj5pVx6DuHfCkQyKoDcIWwWJbshDhqNtW
eLfzoeaCoVmhvIHs+C2YjDBQcqPdylA6q22lEjkEKgDjjn0TkP+Zb7wet77ymG+mQPmHBKjGAlua
hd7mE0ULUeY5CZV1prxl8qxGwiHx1+hOHBjKnkjwz/wT9nbk+H9k+RunqBLOdkrdDHAgcEADMqpE
l6gykZAd5xZ8PHqtZt/OBJo+gFOjSpL/QZFWNk1V1aZd6l4ZzAJJmBYRe+aBMVO0liE159fSepf4
szhqUKtc5YPEg37OvEyNFEzy7/FVWZjbPb9Jb9EAclUPQBDqmp60o1ywaoq+y4UQV97YpXNQtt6y
+QLqcTwHh5MwMqTpQVpbv2M5T1JpeMwYcCkgVYBUnCtH1aMEpu0CHLw+sUk8FHP2+ZBnWZRrdsQE
pF41ZLGsZQixQlxxVv7OTvYshHLMbRD4iupCSBBnczFH53rqGnU+xCLc50eexVDOt+DsVAjyThcH
tAGRBybMIYPoHkEHfc8iuld4ylqjl1FpAGtfgnYHEJWT9OTuwnfOCOfRSdyi888ZqA3rq1d4tkA6
14AWH7b0uvnJwoN1VYh8yY2MANIZNYS5RJiveM7vypRoa//weq11XveVqpRXrhjJ8fIEkpP6UqkH
JvWJq23UoSTDoIaUcy4bQFewnXHICwFVQheO5HNnJoVGUUGr6NTO6pUHZELCT9SBG7EhdyJR7iTX
GNmuOx19Dax6hPsQdRZYLjGJrNGZxUX90Ero2RW6ui7QcaHLDWSIdJO1JrGhHeQcantZxeC9JQ94
HMfdNskCGfyimNjKqGkHZvKnj+5kAg8PpfK4/aWLExQUhoRV1+gbsTuG0aPKBeyfgiKbtSMP0Sej
V+aH3XyXRi2RSLVUB9kaNEgnB5l3kCBe1fzSi+ZB9J4mJ9ucNtyVj25ZBJCjfWbdNUEGHFi0BGIF
yUwjy2QjL7ayYI1bITFyZ5+UYFk6pDyjK403EktAe9msLjkHE91AWTYJJZcUxcpFfj2JItwD+4bp
4nBk24YvWSOpGeceMNzKZejGE4H/ctubxu4zZ5GWW69eyPGRE29xyMBnrKPyzQocIjMjLYgMrV35
7kfoXZt2gXOd5r5rwUItkZfYmorROJNQnYrhBnGX3Lg6DgRE4TxDTd/ifOlZqREjIRjP4mIjR++h
d0zaO1vv8xI8SO3SCxZCZDTsnakONdJOJth/Ms0mtQUAK+eWiTovLjh+Uir8KHLPiXmJAWEEnDw9
UhdcuQvdLRNdhSYzlKYGtLVixGqji4k4S3ysIWRK3OjKNku243yexFG+5Ev3LU6ykRvtzeQtySYe
irC1alMrYDOe8czOa08iSITRbF4CcyORbx3yCrpz5XosCvE0LtGFbjUTif/wBZRIsdUkrHaohxlr
HmLcoabanhuorn2xY4cQWdye0D2hgWSZqWQXuEiOdW6qTNNxboBqjfjvGclZwq6EhbJPR1FqbFkL
zZSv/V+feBlZH1HTONBfgon4u69PfCkq0q4aDbzOBq9XuqeHHylLTHLcyiDTC2c3tAoes1EysMv8
WRP53fUif/4kmVpCctTISop9pnNLmTniZwlpj6AVDAqd1TfKSFnEo+y9ebOnmHTDnTA1YQ3L2A8M
QM9K/vYaXezwtNnZZRblVoXX4HUc3SDaNOQJnGM1jk57BLREM5R3j5y0+2vBP2OS7+pTO4+t5bUG
hlVcmkU2yeVJFqNSITi9FtJzC/NdCrXvsF5QJYrUXc2RYCnqwtwee9AyMcpJPjLn2VuhmwPR+aBM
ar8J0COl5SpGNDgkxJ6GYxza0pFsZMY1Xyz9iaRXA7bUmcorU6Ii2Kr2+H+UiYaA8ZffqnYzMIxd
gPj/FqCxVPuSVymOY2VQSYwKXGSWaCURiepy87AIdw1/KpgmIUnG6Q2amwp3CPyX/xmmPE/jDxxj
TfP5WOuuqRGPreE+hXE4dQ1vaRqf3qQ22g12HYIbCpKNVVLq1Rh5TwOXrmT7eiB+vAdw+QHNhs5R
AZxhPzh6EtsGkA1vlnrqovwS/OsJ98j8D0/dvZbzY3FADgAucMqTgV+Gzqrvi9K1/cLzRCD3+VJG
TPMWNXN2qOvhZ900JYRagcAeQYF7BiGpQ9SOHIskJHKBiYpC0qmgg+oowq1P8FdtlZJKrUgYSAlo
RbcC2NfK5fdSNHk9dD/iIOr51OqzUZCasQW0YlyWnfpeEhxzyXRWPhKIEnG01saST/xmYIn0WQY6
ZRQZUyahjoE6YtUBlyGt5le6wKzLclKz+0q4y8qAXfw8q/6p3S8x9CFL5EsnbjB62huqM7l6LE+s
GX9mNN16V7fhJp5LC28q6bg3eT2sPy9jO8k8uJWQ8pY6VIrvJmkprVZpjgeTnGLBTRWWHFNSjoQJ
GgvAJkeGGnUHBVITWVhJ4aQFBMqL/N0Bq+9E06W1cqnG9cSeqcvBPEDnxL45OUpDyosyUhNWig2B
CdioDQSuhOdIquriONTBKDUwnt3rv5BGl8EXoR+VwMwBOKfBfaiT8oZLrawZ8Xp3NGon8keGGMjW
8yta2Jq3oU2q18EgQAeGJhoYfrQjqZbbsmwbQLrNjNB2r2jw24U0pGTvqhDA8id2TYginaGXc1WJ
NQwr4qriUUxYFJgx78ks/jRXyihNdFxor6xxPpQg67cdUKjgXqCL6mjc+0JtwVOnQm6hczdxjSrx
sWn4n/yu1SU9+Sg+ByaT75vMJ3nd509BlMTwfm7bUaUrPOo8UM3sE0F3JpnBokiGFCw6HV9L/Hlr
3xnrk0QqblUK05cDBhqqF6shyaR0xuGYKYk7BgB0Q7KPxlAmzBStDm+PWlcu8Yx5d//q/Uv3DkAX
5oBDgpH+UQqnlCV6b+CMUnsucg8RV5mvtfx5kKYkUD4AxVZVAIJrnJkSoB02JsAhAsVbgbruIJXB
pIxEA/yq+ViVSqTNGGfoePAzSKdegPIJpad6CctDRUaeypfqCmp1FAhv47dNTNBafQvG6IJn34RZ
DTAlAyc0Y/uX60C+v4JGxV52aeaF1sUCpgiCGW7LeqOAO3jREFtmr0tAsgL8clioP9hQszJn1QSo
wbqFYi9BLgBBpY2B4jNw89i/hQFCgANdrYwGHcpy61DJraZzs+jPlTiE5cVyLM2FgDRndAHspFk+
QeWmMx5iqe/X75fcLoh+WqOCL7dhkEEu9s+33GlWdZG/W+oQLs+QmO7zJzFlLbXI7EJMYB651nCd
KTd0KdkZHb11oP4DxSC430cQSsUaSpyCYYfBtULBZiNOcYlWg75moloNijEyoji6+jtL/Vkk5eAy
NFPzjZdgIcK55QEqhIZ4f/vG7VkCZRZcZYI0z4eE0Fw09SRw9kE+kAn8cUzCSurgkgD+IqGihUZ7
8BNw/NYom9Sj+G7ncz+/DbirbhR+TMwvATTKQ1SjzVPxIIBVInOipEhYSD5jGmGpHXPcReqNey1F
+4CSyiWn1XOFjxYWuL9/4zUAVSmCSRTloT+AM0DFkghliNfwHhzhwMsaGUpGovelO3GRx8jZgZC+
b+o0FRUyYLcBYTuNqaIFpSk3MTJbiYxWWY8gzQLC8X+UP/2fW/3f1le0+scwZv/7P/j7LYqb1LGA
c/39r//7EX+Ff1v519tX9j/dL/77i9T3Jl/R8hr8/NK338HD/ykc5+7rt7+MwtzJm3XxlTabrwwc
7H8+H6/ZffP/98O/ff35lF0Tf/39j1tUhHn3NMuJwj/++dH0/vc/gJryNLvd8//5YafA3//Q7dTJ
8uCa/W2a+dfw/uNXv65Zjqew0n8pwEZE2wfab1HWCtOvvv71Ca630LOGDRq9wCo+CaM0t//+B8Ox
/yUCClREEbmIlvEO/C2Lin99JOE3ZJxkYECoI1L++NcYfJuqX1P3t7AIVpEDxPC//4Eb+O/BNWYc
9Nd4DocNA/DR4D787hZTxso9KeW5N43X21t3aXlp1uHJOgp3bot29Wv2EC/WVbz4p/rErl2H8It6
pdzblbZjA9Ku6hO3wq9xH86heAQPZSttJcAf3btvM7vy5hykLVcQYKmkoPTYAAzphKsUPKw8MWft
ruzYtXKz8XVla13Zdf3hRyT6DA7eMXaItA1P9Uq6tVvlVq3LiOSnZh2fbJ5ou/rkHK0juxEv/KYA
tiRpHVLfCiTGzp0GzUO5FVf+ai1zA58oJ/nAnPy7/BAP2RXxSr7N1s7VU+fygT/k2+YK5xmfi019
r3flDmng+FzumIjgP6ca/8oPVNqVn9qR37Nf+RbZ5mYvfWZf0hGAzM0+RvIjNsxDduGO+da/qdfa
Ju0uu+CL2Ve1t0/BTJorjJ6sq6/iUn401zok9ba6FBf1yh+yTYnT/qPcZRvx4J+ld/ccnttds2Q+
2X258wHesQtko93Z3rjYsItyxx6qK/zluctYH9SvFtXEJyBTZlcNdX8bwSF4+fAOWt12V24hq1k2
e6i2yu8t+jTn1tw9p2fxoB7KVbn1Q1Ju7RseDwbl9+jCHLN1vuX36dm9wXNoJ9HH29nnrg0rJvEd
577m6t5VZiQ/2nKSBTP/zF/9e3xvd+7ZsSCUPVhgFMZ1AZQoP1IoAzHnxCLcDujLIMxjMFBQe1dd
m73y2Y0wKhbLHbq8MCP4xfwDY6c+MLdX+46X3aINIlsXD+XkHZoULbZ4qwMHg3ywD/UBbJPgKG0x
irAbMyV5SQq8EAq82WuI+LskUgQrwF0EfgXaYHQwUJpDUoxIsbYdA78nPkoMxCea5eutCMnMqftC
PvKuyg2/Brpy+66dgitYDWSfcDdtm/hE2Unb9qZO3J1/9+/R1bvK+MV0K+Iy4gBlfRKEI8TB3LG4
Ij7+BPoh/yHuUBkAS1izB/ZaAf/+nlw5vM8OtN3OwVP1etXezIeJA4tD3GCMoQm6b0G/5hFciyv7
cFi93kEH7sbiJW7uTfgsc4Kn1zjX5KRKiPYZXaKLcAQKmXeRTEM9CxstwJ81BAsfxUU5svt0myJE
RwXVZ3ApElLtlaPG6MwRY8/upWP2hbgWP4I9VBt+X8A6651yFD7Vc70DkzNAfrFU7smm3fH7bJ1t
8h1eOLw3S+md3WPJNHsMIaZ5lV3cG4jAYfIJpr7YFOvO+LxYT0MSXLKLjdnM71ZAVBy4M4LH4ht7
94Sbs1nxhcV2LFJdKEm+U07SrT5lDyuD5GLNA0+AtHwn9ICVDk+QXJ0r5re4hqJuY0aYm3Zy7/xD
O2knuSEYrs7SeMI++EdrTWyYCpbJh3DzDvgDahvKm/cpXzxcexExJTVsoASjDSZG2mUP5+pkpNp0
r3lto86syg/7nK2Zz2Kvfdaf8ArrBjJ9mB6ubc/l3WxI9ag723PBp3TGALFXzh5htXIn2CmsFdMK
ECD2wYijGIgdW1gBHg2DwItiCUOnTvyVO7UfyAoyc7bBBROqfOHxGF6XtjCZg7BtV8xdOLc3fuNd
8XDmhJUEN4j3b67+WT6kd/kgHhpNVw/+rWvcXMZ3TM2HhvUBbJWDfTcn6sx8oHoZQnEN181IlEFP
4NA2DzwHCwSziZUftASOAPphwMQHlJBSg7mJDZaYA7ida3SVL/g+7Bcz2u7EB8+M2IP6CO/mQ+A7
o86wC2g3qFgkOobK542oHWHAU95ws2lwlW582o0Ah/2CfXDWCANiHWo0P2EmuZOyw/bhEvEow6AP
2s0+YzY31ae4cbCNSNv0hPXMb/JTCHeBKTso7/XNOkQPaStsrUOKB7ukvaGWs9kwO34h7Zhde8PP
ELfHX9aB3wi3fGefvWvwmZ+iI7/gbsGVu0n4qXzIV9DAAdk9qT7LvYJ+Ee/oXFv0Sh2wz4gjZp4c
sVcqN5gm2hMwwSVBiTVzw3CxKWG7vaw9KdYo+TT38QnwuI/kgS1r16zbm7hh19ZRvUjnCr99rE8w
7vKDOUrHdFthl3UnJjrugwwW35nODZszNuBt9ZBukHUIz8wNs4Sh4w+Na1j79hPlGGgd+xR3lkf4
nePBzRYPdtlu2aVybiIDStw0DKvpkvRonpOvMCT5EV8WPgGhap6DmgRf+Ku1h2PhlvAhwmdJxGn8
KZ+9L+Gonp0vFZVO5+hLdkn01Ui6EhDmYu3TT47FD+pP39SBnI5PJZYAlyPEl4GhLJ/xE+6z+lLA
avDZrLyvFnuqd7Gx127TFXYBQKScFSzQDRxCcK232cX/bD74D/fQ+Rt46ngsvbmZ4UpGe8L+dda2
CjyJeRDwiA/1UN+zS7kyD7iTLuDAtM90m33ZiZGto0t9LLDzSJ//l7nvWpZUZ9Z8lfMC/IM3l0OZ
5cri4YaAKgrvPU8/H6zevfbu2RFnJmIuJlY1DSglZFLKT6lUCsNL0N2GK6nnKUad4dlDig8q6wno
qeK+i97wcSz6PlsPvQ+9Dt22lDH0UxaX7fDsOrmxiB/otfyMXowujF4DkWEtduw1T8qnVx7g1xGL
1UUPXIUbI3Uw7vbBgAEtsRNrNnpPBBSZVPfVez2GzMjGeMai0Mj8okF4q2B/NG3vQajAcYtBmLWD
weaSCzukSHquVgaVStcoRKN2KoQsBncM4mtDjv1eQEWPAQbl3Fm92Du5w62yLnYWH40r2rigYTAe
I8LojDrCIMlX7mmBCFA34BykCfQzydinAVq8Y8w0u4zAQXWNlOqAqg+IQCx7XEEx1YdNCqytEAq7
7OEagAeU1mHk6e+FTUsHDiZeKqDRpJJ68cQgxe8QJQM44SDAWvz17H4Aq9UBJm2zHj2ySEbqAC2j
DrBlQ8h3Nwgpf61PfZQOFIQR5IXTXVl9vcPuDAbBswcWf3U3PqCA8cjXssoDQAGMj0b2TCBLSD32
MEgxQC29M6k9xBlhbXBn0Hivu4EPIvSTNZLVKsljlaCsMWhohoDyKxVdHgARIGJSuxsEQoAqxGbU
Mkj1iD4MPviaP7lPdKDMRc8k0El09LDxlpmuVsDmQU+8ynTV6c445LV7NT5zjoPWInTJoe40mE+j
DPLqUnvS4k/LC2YOdYnF+Ok13hJjtIZX9+ofPXr/PfLIx3KZr5OyvBalRc4cpIq/zIv7HaO0jwT8
gtxoi9IY863zRZVSRLjoIB+sJt2HA6lOsxx584PQSVhYzRapNsaJuy9KX8qRyavjg7QWhXDoB/sg
GtnVIo85jxZz5+0wSDxF1DKD1liVWQ+Nx/dplb5VmVyZicEpick4iS8++VO07FGWOw8DpOeEZmbu
4y08zRajoGrwq0zERsAp8UlbULDZMQwwvCw+Z6IiPyQl8wUdWzobc/HBnqnO2qxGY6SBm2nVtenb
8kLNURfehiu/NCC7/WwVKPFozbfeoi6Z0XmLN6uSkdvhrv+on/yj8kK7bPeIVxm85X4lxX66dI5k
cF7lSYZrjbHcKeEztVPgOK29VUoM8wg8t5pkMHp/LbxaEy1O77UZyP7hWixk3q1yiETm/ajZtVp3
79UR21mAtKo954XPBmmjfmJIeL0wWmt6uRbjUedF533sihy89jZeEcP13U6mzVqFCc6ij9eCxHqE
aDEv4SU08LbiPrAPQwRGfXQYo+BrxmNe4mPZUZ/Di32QpZwYnUGrGEIfzHlRpjsWHPjnfKNvUPeF
egV0CLfIcDnO7jGqhw59422IBvR+MCxlps4yHBnxOOUyapm5xxj0DzU4hES18Ta40ZAaeb6JKm2J
6qTM1uANXmzz5pTKlNdanYezCBgjfXL6rIp+5vSFvBgi5m/Ocu7uq3mwuQST19/Sx+BM46FUu1qu
AGjtOJJroHMM0xpR73K78dBEjDE+F50D2GrlWsPpGUzQBaM63Lv75PFo+nOjLIuccwcKOAY4/uU+
GqULcCjJLTOYM3WvXmhP8cGvjTR5IWTSmTr3twWcAfrKKMHwRtsdWCt7JV6uoZVoi0CXJK0JPmU8
0hJPrcWjxdgHOmTioR3WZkfJQ7vwVgJ0hbVjZsWBtxAaLQccbL28RCuDQRZORTgs+Z559RjgjfAp
AEjNcr6yDuLgChulPN8NGPaBDOG6nJdBHsPTq4XUiQORH0CHrLDWaCE5sDZmfx6vwj4HDMBazQsk
iD4YW65V+tq8qDuKhbRpizIoQ3gVxoR36KTWcmetAtVp9Ba+V8Lm1ky85RJ52YU8IiuRh+rqaTBY
glGGQddXlwuK6CUGTrguvEkhrRaFwkyUlsH5FhzdOUiQUZCxa408M2dU2aMy1k8sl8wTVeQfg9LK
+tlrvsIMDDwkqmmz56m9CD5lLWxFF63Icy3qxVvhk7VoK+bQ5+pYrhH06PI9tO9gb/LRvKYXr2Zf
7R6rrpC8ao1OsdyRJxCLD8LB15BTyenmnauiyGr3Qgi8a2VGb9MWaWcGq/EqYYw2hjRbckabfowP
XpWcaqNEh2LVtYb5E2rBWO60VnmJuX62tzBuUndCp5+oEXO2QpTKAHdpaGqtQokLT3BqC/XWvSpD
eBsOkk69MOyqJADHdcBAzpxntCQakVJoDFPRK0K4qFF3yevt0Sp8ai0MjSovvMqYFDQ9qaJ9eTVF
PYZr4QqzRZ/k0QFJsCC/8qc6YFSZH9OLhFgQn/QDfnWXy1TtKr+04JvpMdvrwMhq8Iy8jo4AZJhQ
hfvcwlnLUwi+JvTxRt0TD5wTr6xKOKRFXtlH4ruqqGHYVadG7sFuqBDMXu7UfZVBhI7NBfcBSS+v
wlwuo8XaLUZeDDgKCcfimE26GlwbrILCxrBNj+sPNxjmBSUMoO6CAhow09U6k7YTP/ILUm6W/eRP
79PXfAMpZAR9Q23ZIazS3WcaYLBfSIgKIJVQh3TtIHo7d4chzNUEmKzZODkQH1wuhY9kfRKDHP1A
x25MCMILKMgrD5M7EECU2uJT0t0nixzwKChCSyvUabVKdnGQGJFJPxkYCJ/IW4MpYB10ProMxBXa
8bqKb/JaoAuJGmGsA46rzeB6FJhXkxILoOQDaeENde8flQlRttzJG8Tek7yKGiA0BOp8dVdH3HsY
HKP1ZhvQ+wR4bWY+sg+RchKfnQ8wjeIx58pHBhuTtzGOo14GTOMrE5oBl91DCK4YHeN6MxzjCcP5
B3BULB66VXvg2iB3VyDYh+9K08nVChDnawKHsesn8Y0CSAWWU67WuHBjI5PcTrRREkhlSBSzQj0W
aKI46IePAXMJFpBUfFJKWiOPk0mrZYDBAC2rx46k0zdkBJJZjYPiRdruE4+oYRujyWO+llisdVgN
USsz1CmUGLAVPLTmIJjBNwW6R+Oz6D+5jCCgURSZhGcdGX58kPHGRA5HVl6WPeUP64QGJGW9QrIZ
3gUc5AV7WwPc83bsAFViolM6g8+YmQh8DIwJPCGBiZwGMqnfdyrUbFDsQZvTYYakAjB6QLOdBmUA
tBmeYNZ3N933OmMCioJZ8NetICUNUIg86ExGQQlFm16zOfiQqIyCpkLTkODdwRe1CYzj2mDt9Z1N
KJOM1kUucKXQkedit5hbW1KwwlXQkpMJFsE/fKDwwwAoXmcUFNzkT+ONXo0ldf4Jx4EvYAGMFlAm
YFpuTQYe6UdjtPQeA3r8xNIl8Efa7gFmnvETYxk4qEUA92q12Apt4UUZONM7tUa1UiSj1UIbhsCC
0dxzm4t3IGcMUiM1YB+tkHYVIJW7YqSG3A2KYIzsLsnfY3tWe20BkCG1TqHBWpFcOIhkTJdRa5xF
D61Rg6PXUV2cyhkUEu13Le3OaRwqSC3eb+5TQMERvV6rFRRWhy6IgZHCB/+OqgiqCdCh02mzCIqA
NGmfeMIDEm5MWDOKyx7n1xWYOKQriOgCABJ9sUtVXKfxs1kFgjb60Aiw5R6xehPagNGcrqK+3KAV
YP3SL4LBToIU2gBomX1iOBBavmogSCUJanwUZDSc/K0qhC4AOsscwDT8B8bEeX04gMlXS7VxeGC3
BUGu6frIEkoXuCbrt9cW7BU04Ipg0hsHLuvO2HNKwZsNcoq7Pt3VKsDSiNwrrs8EozaqRS7XNqMv
+jLtXHO8ulbj9NfM6TDNB/4J7fbZX1u1vS1e/iRmObUZg3r1mD8MwEFAbCqO2fbEBzheg5AECOCt
dh3wK28wGMgVLZN2a1VVwJhAU4sEJIoTVFScqVl4ADGuFT/xfoIl+Yp/b6EdPod7Co2nnttw3wuI
MUO6QDBX4r5R2ttwZ/RWJTUBro6ewG+xHT4KxzUHg3/k9njtkOlGCR/9lViRO2ewvqDBKDp8khZQ
B+ungI/65HVBhk4CMbOBrQYQkzVHE9iYNBcg8P7Wa4AJsQwwMRhAVkAXlQF5BGSsVh5mLPhMcWi8
RlmxxPo3z0dMqXiVO7eP8SZqldmgT6JPYcsMbJzIB225GwQpcGrfndIHnfEGZQRP98leRBiPRFZw
wuX7zqM8CfgbyccW6i+YVRQGVYMuCFW00wArrgIcMzK/Mxszd1iIC1fboNBkFJ6rpgGHSRREvy3o
MBcfH9kLc7xZXqD2QZsB2RQGkAzKxWZHtMUKqTGH6Lz6li0ySg5Aaw0Gmg3IdINPPGChuHcfaBP3
AbSBjWn8o/FQidJbf5Je4RMQmQSqskfsY7MgroFGR1Sd1ngA2Mh45CXAHFsT4VMYTLhXthxEIEHb
va5tNxlIj91N3nDHB+Ln8EKJG0+KsDUIY0R7m+N9arGnXm3Gw3RptRSNjVmSKhiUjmlOr2KzLXop
aaKZO72B8honaQSzn2DNxY/GA2e/GBs28LWP7ibZBHUknpSdoqMkcm22q6rOLqEDH+XYx84xH0tJ
Fq3EWCvioQ8c7D6Xx3vq1yb0hVhwGqzcXNTadHXWma5Y2royWmwUFhXup8fyIB40lmWYB/RxWLWC
jo7ap0bu4R/0BxFYG2sHsqjXUCxSj1rYty/mUSOoAXLCygR0xGggTHrXlTPRIbF80SquUXrQDEKP
vFi11wC0zlDqjK+V1INimlh1tgLmcMSh9FpvovdYZqGhz1ssqKCAdaHVhWYYPw66aUxw8LMQmYr2
E3cQXyTYDo0P1TWU02tY7eFV9OyiAwoD6ItFCugHcUe+xjWLVgnVZo1CpatKGYrX0HOd0Eh9kAwP
1+lROqhrse8K2uVzYUE1eSd6JNygU1uzIupYkLOXG/RdPobD6Va/RH1th8XG8cUJIXd26y8qu8jT
VdLWuiYVBvM0tTWXK+8UlmCP/nLDBqQbm8usAvU7JpeKqwtPxMf64oAcQu0Fvrdch7xIWomlxlUt
Dg7zlht5Jy9Q6lrjfVawwxQKJswjCTsLqmwnbSIA+kWbU2HtBvaGSyYAqXv5WrCquLUfrfB6/op0
8s6SO/jZQiGFR2gs6qzQynptLBQXNS06jNYjLa2oocXtLN7hnfrFqKg5AzJjsSE7yDsyPN9zY1P6
m63fwIlGkJuuM0AdaHHaVsTc3aE4JBa0QmO8d8qgExoU2suNVWq/eeQGfaaV6TYrsFSjbOIpPPF5
UpG02OSg5Ue1lH4971ABHQ2mwwaSYp0it2p/o4IYarxgCiLsiXmGfr52lCwQbMmOoAExsYrhNwGy
iyhCv/a1rWu1EDD+jNVME+4/O3S4bbpN+okDeUN5EGegT4Leh1EiPtCaSBU/mJxj848IIWj2Pubn
UUA8SzM3S5N3cjM0crM28S10ztZktOZBqVlQ+iF8ValQ4kdQnk4PFI1RqSd9htoean6vi6HUXzX/
ocE9yct4pxV0LWhcwW+rCr98rVpYdcDqMFoI0LPZYdHDpJ0SbbHyXQ5uE88A2LA/x0IepWJNQEPZ
cEB9aPZYjEEbRDpkO5a71wGAVpC/KmixfgCW0wWMAPN9dHcl2rqS0S7g7yuhTbfQxHq3hVbCjENJ
0M4KSp5D5FwkOzcFjUGmusd05WxCE53uAbr1K8uVwhBDn2es4V5JZesWS3IYTcnmtHX0WZfGqwcq
QW3AfK6HeFGw2FgJQE+k8BqFnyzaz4IIrDTYnZ2aXbFDbUErfut94AyfscEbaFti7WzJYQIYAfuW
ZhSgtJwmaKimdG0i2keDNGAIQuO2jkleyper536kh/5oMvYXRlB3V6wM5GJFDiMjqVAW+hvx4F8C
4BjAmxmht87KylVdwEK9H0wP8o6R1RB1Ru191w97mbCrgF/ZD/xK+py28h9YJJUjB4hsNlF5KKlg
9z46bR8fOXti94kDGaB2CsBhFQCZrbl15z1hY6WflInxO7KkgSMHAIlexb4uPYfS9Vb7QFv4Qb+E
zwgnIDHkze+vUNwFOLgocUAGHqgC/I8MZPdq90vODJA42uRMgH8+b8bW4ABMoq4yHOFkFw437YBH
0afCR3MfrzyxF83aroFiAc/wOcrolE7h/cUgoBDCrMEeguZe3+ANBebfXvzM7ekiGMOd00WT0lG0
/jpdKI+BWs6gkfcgtGKAex16K4c1SWI3qyNSL5/9DVgnEH0A3mDdGQaF/YqDndkcglqlfREwsrp3
01oooOkVASPbTbDq2NLDFKDzApOrE+Z64uG7+CRwZ3+tbdcUfWbaxUCMoOKxlNU4Lo6Tuk46qgO6
SzVlgL9b7JlhZG7HeYCSNx5rlSv6YU1gTIcyEo9/cC/GkHgZutD+yoU7jL6KCER4SXvUJiC9Ol4r
p1W7O/BHDIgInHDPexB3SvwQzUEHQl6gshN94GS0C+ujpBiUsoBes6i7PpoTHIKgCbkaAL26e4t2
5811QoA6ARJL964p9XuUJH2g8q5TUIpYIOx9vOkUKAk1RE+CIWBNfHvxmjvviz7qbAmiYd84oeX6
I0q/Ag0alSsYtQ10zmIWjLU40M0+WAf/R04RID+lCV1uuHIx3tHLHsM8eoxT+qPfoe2He/yIHHAg
qaAP0QoGkXplawdRKVs8CHvXEdYhv9j1X+vcg/Rjs/QFm7xA2gCGhNAKr+JPemKNsIAcW0Ukxe7R
mde1XlGfbqTSYoSdIfVwymZsSDBFgHRabOSTsjcDp1+2Vv+wHvptv/Wnodf/7Nuu8bLYK/5L7pvA
6/+rfP2X2mE4bjvsivzT+Ov/Q7suBkab/+Mvk6n/3awLyPXp/d2Ya6X/tuUiOPo/PA0nwSRJCqsX
33XP4rcxFwGX9r/Nt0TmPzhJE1uMGUliccfDGvGX+RZL/QdbRBhsyoR5KAK4/xvjLYr6w2QXzrNZ
isFRZjA1ZXDgBzL1T+OtHNZ6VYEjHkyCGCCSuePQxrFONwWDy98e/gqhBp7W8ZAyFKDOStbMv8iw
Ve3QChidxT4rb13O7Vs6zstdQ3fY0MumCQ4nniK16/hiC92euFqK1JIq/06RtsM3xRa4kY3MnO1z
bEf+TmP7As7qwY7KY8UTwtc0zOJX5VY4tlJMq79uozp8ixkm/8hzATpFUZyE3UCE5Mc8uOz7IC2i
POC8Aqy/ukOy44a5ee+254G4JLXU3jNpbL4YrmT2Qk1Wclj0lTlWrvQ2c3VzYISwMuOwEnZUyGWf
W2jWcspMxBS20TU4L3SIRFUopXwnwrPZR5hTglrVIXYi9ziSdwvF/jtXIfrzFra9kUrMsKsyGj9H
thNVMcb3aJwytcs7IbvOSXVkGqL+7MOy+SSaGhOD72dK+JfbLaihxuZzu5tjrgECWp+/b8c1FWlL
ZbvdUk1Ft8Zq8Czth5HI38kaStCWLtlbvV7mlITVBxRrySAxt+2SY/SqalY4ZFlZnqo4kz64UIw+
yiwuz1I5t8eOcZM7lVLlHntxJr2URgr6wbJ3xqbXqimSAlHId2kHfZFQseEb1Q/XmA/bu9BQzb1t
w/ZENpharU9N2WLZXqCb7VX4m4qRKvjoR8Q/Xv2OyNIdc6qXGSa6QoHFybbOTyUNi+qZhS1tu4yD
RfXpmW9p/pnyhJJ0U27+kNYraZGN0j6q3cEKcVpNIWQA1bSkwHN6emHo5VYNeXvmR7E50/Bh9dZk
nbc9/bxvy6Ib9hUhj/wSf5OSC04DkYs16kbHZtNrKqTmbRolBAzcTOynoU+PQ0mUO75gpQtfjfGZ
qaRkPy704MO1MObwTeeUPLohN/M9zmjJY0iMpZAjrsDadwSRUBQlDAEF910se+HIdp1klhX1thH8
pD2kPDJWsf9N2jWBVeo+i4vjUrblsUuEYjeweXbtxXQ5zVzR78OcgM4VeywoNvNzCWdZLckofYk5
L13TdHTlnnTjS+HO86HhQvozXyr6M10v2932brsMcw0N8b/RTFnafyzNeBVzlz6QQsGpWTRHl3rk
7mMb8ur2qu0oOBbN4wv2DnIqSWX0oYtZ+rA91nwRXaRJuEcpAstqXD5H3r2IbUxixlaIu3rO6M+S
gAPbfR/H1GliGuokxAP2OazBOU4N+/x+3IKpjOn54++Q7d138HcaY+G270RMhD5VwrQUeXM4iRz2
Q0d1ZxxLs5ya0YXlY0+NdkWVb21DxE/CHYHAy6lXk4xz32IyWt7dmYYVHI7ylDeSf6ZGtkR3bkNy
OYVpClOBnhvsVqre0noYzzMTVW/Z0L4vSMgnpGTe9SLnnkncXXiOhk3dOMV+IkZf8GM4GXHVEG8L
3CG/SQt94juJOrdM151mhrzUeUfAs0GzUOfUjd/dMizviUgW927JwyubUzuBan69SpiivfHpeQuf
4g7jGc6uT3Iux3pmTXFflVTwX9vddiFyst5NYZTs58Xl/hawPXKS8KCjeHyLhU44p32Owx8KJt9T
OJv8zKyXCvttF3l7Pi90Ipw3yi3oh2iL6KZzvu/TWPwVZyPkiuKrrTtz5ji5YIfKT7hy3lUZD8fq
mch9jHNcvBEzyaoxAVwa8gX/zAb+mzYs07/TwllHe+zT+lpE5edUwGfedsEAPJ2TaU5neWam8HMN
3d5tofEaGm2hQ8GHn/OYf8eN5zzD8u7oJrO8heB00u8QLm4+WXKk37h2rj/rSMA5Mj3rLrvtNiOI
ijpsQduFTAlMC79J2eoX/U/w38i/KUNCqg9tX7GQvRNUDmTWKWSOlROBy7rP7TEt++QW81Dar4Hb
pcngNlusQ37XN3O8A/cROyaK+SvdQq5m2GFoZ3Sy7Fgh7U5iWsTakHXnicqhaa7f8sktDxhp408m
K1o9EaovhiJ4hy3Ece9GY/m1UDEm7V2tbu+pBDI5K/vx1IVDonQ1+eBWerIiip0gEvzZFcf5Vk4w
YKSrCbu/xhhnny55cZ0SMbnmGGHlahKUqig/xKF2TxwRVh/kjNkfE7ond30llKR7+nnc7rZ3KY4m
kvL2m2qLvdFvlx+qmsd0PSSb9+29VDbMF58vB4lgp13SNrHvEsN73fSlGfc8fHawk4tjk6XZECL3
M85x1kjIvPFM3uePxHRryf3qCz6ZIHWiQzpQOJKW4Lnj6vnNocvjJHFYOCan9JjEbPIBFAfz+Lr5
wCmKuceLkUp09VlIx0fRFshIR7HKNJbZSZoGe2giTunWS7g695+rPjo2FbHnqhqqEZqIiC9iYd3v
SxhJeLk9R0SbHPKaJ2Xpd/CfhPFGztdz85ax9SOJ+EUe6CXFESpk4WISDAcqsQD3ZxFRl65cF9ha
PkjywEc4/Wuj7kvhL+plyOk3HNwlwJFeVLkyc+Uu8RyVF2RC2qWALPvtkRKa8tKKcwQIQsLPyh8h
yxq80TQudNxD0lw3CiGvMhL48x9pFZUbUvIWBS7bf6X1/RLDPgP3LJP04bbdkR+E7EESsSBz07zc
hobiPvOCYA6MyIQ2RkXsla3zbwpX4PKv1C1P9dR0SjVUHBZbiRDbzYhWIbmOuEfUjik4HAoOqdC/
5/UY77bAf4swrxESagcRQZ6nSXrP+ak7Fa3QnZaFaY+1BDXq9rgFbJfaTfvTD912l60xqIyPAUAE
Bmj8r1S2gJ/HET4WcMLGGkxx5RdFxdL7T3o/dFu0ju4P4zBX54Yjb2Iljl+YPKHlBRd8zJQhs+8j
crqJwszJ5IIxpVmW4cCnSfIu5Y1ocm5qRWU03Cgij7VQHI8unL6aOZuSn3zX8jAiBZVYw7a4wgbC
jy00xhYxN0pZpVlC+k7ASxDbMqRBcWL+xbkc91VT469LNXRPCodKH/sy4b/fk+IAYbXRFQUhoAJX
amSY+xrZ+hkJU3ckZ1fN6b5+i/olgTnYSrHAV2d7lKLyF8mWDMPww3tSL1/hPMPmU2CcKi7Yr6in
VqM2tpCOLN3AtA0u5/fTCAcHU5jDUiUSoWKIIcy30ImZ+no/Vk7ZjL/ifif3HbrF6EvxSlQ4yYft
p/GTiunwY6Di3fa0XeACYPrc7pKcH7/v/u1dtIZuJAvmLrncYgzaU3SHo4/XkBK9HhZgMY7Ylb/v
01L4rPsGq6uDsJzYJCNPIhXBt1TIvm1PP+/pNfCPd03IQ/sUD9TxJ2Bge/L0E227297xM9Z6OCGh
D/8HxDhsLdkJ8Ei634j/+Pjcwdld2tDHyE3g1b/PEod0o3rH0Ut2znuSVEZK0msuSp255od9yg3C
Zx7SLOwTF2wTFLIPJmN9qgV+Aiz99Vhx2cTJTd20V/qvd2w9jpzMRnR75djlO9q/vUuXsL12a9Q0
W71gYOp+5IWxPaRlBs9Kaz+Zm3rGLA21SEbxp1i7uYs9ncR0a6tRE3C67NdGtl22qM1Q/4q6vXMJ
ljxNQCFbpLLuuLc0GpZdiUnpIRH57q0SBsZcWKwZlBUrXkS3hzVSazXra5HImVPM8Bx05jFj/kTa
HrEV7Y9IiEdLNfWZhksFn21tWH+JVBHFH0PNPqeKj44h1WMl/ztkmuuv7W679FwLkwu4GtqL/wz4
If6OTPRV/RUNuHxHZqXq0OXJsGM47O2o2JR7L8eW0wqKKo9SV5CHKOE4bEFx5w+WYXEu1fpYxRG8
VYUwT19pqZaG1UjmytvTN8HMHdw8Hu/fiY2wOuBZVMf2+P/iUz2D7dsdhSlnQXxf6mj+dQe9waVM
Jfbjb69+kzFE3e4Hqkv2P1G3u42YS4E3czH8+gnk+shd5O0Zx6t9J/wT+hP1kUc5VNpF3h/4giSw
JWPu2Uu4lNJJwD7vZuGYS5+7IQMzK9wuizjtxjLs4QoZdN9R0lSUToQU7rZ3G912CZMUJDHAUJq3
/eGPgKGZ//aNjdaNEeGP72wBYdc5Id0lFwYba+W24qbTN7PCkJtMY4Ooo+QqDLCV2bi0IcXpjXVx
pttGBWHyb5HCOhlxPt8YNPCysYvbcNComWXPAjuZccNhC5rQwiifkXumSb4fmrH1+5zJzlsQwHu5
T6CDedseaSjF3re0vkOH/jut7WlLEGllCZto27fydPAHrP7CFbz05i5VzX1SyDbJYAAWhZQf99w+
a2lC6wUWA0U0th9V16f62EfhgcIJb285E6X6wDb8kePm6pBFVKJj9znxPozwXLc9kmI/fFFJNMNZ
CUKJSKgufdGbW9SapYc7tIrH7QlOR0J9Om5024d4rMNMVVOeGz7+XIQxvLF9K88dCaNysYT1n0Dw
J7j4vJDrq+292xfRJy2EWFz9TYbBgHyDm1w4L1vfpVw5novF/SznUtwvApwtVitCIldcNNP0V1Xl
0nl7hePyqhMVJsYWtl22SGJcCoftETzeKlHDfsWpKJ7nfpTOcQ/vQpKciOUC34YU5vR8GO+qOGFg
j49H5CT6+6OYxrs2p2ndTaj/ZkM7/YcbkFUzK1A8zWJbL7vuaRf+0Mw2acfxWTI22OvQzAeWG2Cy
08Msko2n97KYmmNZ07NTYe4vMEJvuQQ/vnNU3RwTMl0cHvT9b/qf9/+kr9d0hrCcnQ7y+w/6Lf3f
393Sx4Eqv+jX9IVKSPc4YHz6KPOmwGHlWCkf+LC0qiJd9mMmTR9pvmD7LVe9JZOYYfdpPF3h4QBu
f9f3LpXOxyRP4Qt1jUUvcAU80vVtqPhSjbrpc1pfMyPUVewMxt0eCY4Q5GmsJEwT4bFMat63yFE0
A36FE1Yn16SreWr2APjkceYo8RPAi/hflF3Xcty4tv0iVpEEmF47Z0mWPQ4vrJmxzQgSTGD4+ruw
KYs9fTzn1H1BYUewJQZgxysNlSzdc4Zq0QvKMGu87gjuR+QN9WlzIOiOYOMfsZ2sFqElGXtTZYvB
WjsFzgSRaWKz6kzyMCmGFFITlpo67JIbjHHFZxx2cQKahk+527jPypIfCI1qjs1phLkCDbLG4rPI
5bRN/Gjakw6YfxGBKOLsStQ6Q74r/57VyjrzscTJpWr94kYDX3lGKW7WZGbmnq8cDXi2KG8JExXb
8FXCwvzmoa0j2/xOQKI9Ik6a/Cca/7TGCh/EfuP2ZrtNgrwzVhXDcawMub3KrcR7joXjYaMeRle7
bo+EStHoy0CXz3HdZsK6zeDYwb3e1yYO3GNsrMag9VCoCwpIv1Ruu11wyxqknviicIiviaqOC4oE
9DrJ1Fu3+fLmdfr+7VqI2fO6EV2P61sKI1Qug/oS8am+FHrW+TmCVAnOXdRoXKVwgRxiMC48iwjh
ZuZ3NV2cJQfTlLPAnb6Fr3BEfvJVu2FxOflru6n7jRk62LBYEo1UTJ7JlZoieaah4OPbTCkByh2s
eWZ2kiR2rnUMhbkLDMUPD3jimHAE2dw5sd48d/d5/o91YfE+Qqcky3ewHUbhAGT6P7yPEidu7WAY
wk+NGbhBvfbL9C9nqj1s6+EGIM9AMhrmVvIQX7Z310AgreA0GsMfC4pm0v4R4A56WtCu6nGsIo1O
AFMWv9RD7bymU9PteZkVm0ga/FV0lf+cBMHGnfq8XiduiWDs3ldneLh+z9wG/oYTcx7U98xFceRd
bR5hQIT7oh/rFxqSys5O+Ga+4WCJhcuBt9kJ1STgctfgA45AIpAs8ZGq3+EWWVqjL+Nq6xRlvOkK
2z1bMV+P2k5ZkuEy1XZNgn3TRxNHOEi2BE5jjv69Q9DMInfcOe/baUXsQVHUW1jT2LSJtaJ/rkC6
Z8GHFWYVhLS1EZXkoGZNIio0v9lh9xdLDe5t2qK5tCqG1d4L2Y0G0534rZxcY4cS+ggW1YTcLmM2
T7uhmiXcMXS8De/KaJ+6PUISeyvx91qhkJWNGo9af9DHEerv/9IzK6v77pY068mqm0NeBTiUsS5+
paE0q4tTyfpGEHHYBn/jqLgbvyoYVh44RNe8/vfnhXn/LJCmnxf8jV2Lu9zV7Q/thwJXk98naScb
75MbhD8c4bTqaLqDd65kzxDQMZX9SlpuuTUyzzvXfemdidwFPoP9YOE0vXXYjv2ZB3GHYC9NQN9s
7w0mQVIx02FCgVMDFqzVvA6RErdQ6riskWf85+h3cjehAla8Wa6gHs1fayzcJqqenmoLcSEwhiAz
A3at41i6+zEPs0vNzAz/rvpt9oALDcRLtTWysolAfIVKqt2ksAmA4cs8h++DrRpD7ghWdoT9o+ZZ
yDTjhj0Z69iQ5hm7VYUyAHmPYgDzPC6ra+yE4X5GohnrNKsn/rif8hMP/Y3HMn7NB+mvHBwDv9ZC
1GurrM2LqE32sbWT41AU3dcJjqJdzvJuT2BaNNve9oNPdWywc1EnFxh1ngdU2jsLF0VwWFfuu6kS
53aMxdno4TVGuD9qEKM2NrDl2HNv7TUTIuUJcUcjuNFcjrTblRN5xsYO6izdkS5aAx5vqFrgZSma
EQ9RCbzT2MA/5YQTAkT0Av/Kt4g9rEEEws0/gTQQMpIZHL5e85OgmUrT+afdIWYGLxRr9OsMd2nW
bTq39f5MlZQbFYr6Yk8w/3E771eD8r0/4a3405Z28TqKojo1rhi2ODKKSxXFNaolI7SzE/4xNuPi
2Zj0YJTlMWEccTUatxC6vPgrjUNv5kUlzwKmxKg85uhWhngwW8y8RNB6gxIRyvboo6Qgb72XMUu8
F/ycYyRT40pQmsr2uUJwTINuVSnal+HT4yfBF+JPtVAAQ9q+L9xmTQJEkCF2AC5c8NtFLwo5IVoy
KvojPvvtk5UWaybtHOH6TX612o7tE2v6ZmnUgocJB3XH39kqk8Vrq5DFduEjau/5SH8iVWkGZ77n
IZBBiy18RCw7lGRX/YjX7Kb+mSUJskOUgza+avSeYr/xP1RdEx2SGgYnQVQcR56LIO2vPjpdfRjb
zjnaXYAsX81MA8rfIuDW7+ozgeGEFpKTav8mgTKI/A82M7FrTXhzJA506TKuKVPXRUczoZpQmyXW
3vCgNxl58wy/9Xrh4EXkb3AsTHcM6l4i6yJiuz3lLGxP6PyOrIMFptky/A8eIhP3rGeBH1QsIM3+
lc9i+RcrV8H2d2yybt+uejKSv4za47vSMPiFBsOSzgUNfFDdguDBaD938cj2DyxR3SI2P7bB3UwG
6raqFJbYX1oWVQ84MxurNR87E61EfzHTkgu4yPLqS2/jvEyrLOh5aYLx/PpbNPF4u9iFMTNQiN43
y3JfGE2+HY1M7m2KJOLjG1jxDjm28AStRBrmT3U35U+cGd6lq8sNQYSvUNb9f5Ut5Ii6kktxN3yq
4ThD3VvsEE3EVnn+Qx1GxNZwWDrl+Ak92fyjwbMnNP61v3q4Gl2wv3wJ0Qhqb4pmPHUeS688Nk39
0AwfUUMS1UTGgf0do/mFTDn/yXM0oYj+FjkXZ842TpO7pzAR4hyjxc45GyP4iWlKSGJ7AA3V4V1P
SCIv0oQzUuiBZhkk07rpInT40CFQNKhMBPHGoxAoA7X3d5FvTbuqG/5CFBi210RZ2CXxLMiRTy9l
rsw9sUxiitatVcOXWNavsdOK02x91nZoMmFrvF3bAiEbQNFAZux3/gVFs3c86SEV7/hFT0E28rFt
X1O9JnEQL0lpPHzf4pSkaljbruGs8OEvzjQYxa/ZAy5NWtQ5ynID4yhisHMGP+Jkl5sZmRku0t1H
ic6bJPp7eOYlBtJC/H6ggiPHTude/fslEcu8pMYFQsptOKChlBWVybmPjXgeumJERizBqYx+TRd6
ESBlRvXZbkG1iR2fH9QQ9QHX6UXSxC7W/32TawXuP2sd49Hx0CmdIagRgYS2iZjGh/jB2kJt2Ikh
QVC43Yik1MlGYJubN92mKc3y2tZVeVVKferCUR4Mq8izPeGytu/3ZR38PTVV9cYcZmk8YMs3fDJk
LdGREQpiL/bh+UFagmpCB0ZQBB6uc5yBd7VthzeRNeFN6pm0kvwQw1mzakoJRkIS2dP5q1OAZqWa
+VEN8c0iAbp9H9oY7BYfslNVBk9pHyKhqjGR4W8W0bQyUOEps8bLHYpYfLgl94lu+VlNJb8SbpEl
XNRkaM8k8YpcCLNSgkXxvfTj8TKjym5CFODgum9asQeVazdEG9YQp++9j95xx4A38VNvcLlpq3z6
MoThczX04Q+rr3aIxhv/LEz4q+ywxfm1ScI9mrKORzdP3oSyZJq+2KH/3DLr7yxn2ZFpVyPCF0LL
LC9RBxckYXpyL9LUj6diIyID7mfNSzy9EbsXY9DuS+X72OMVMcpf+cOAelBybM5hmo1vU1vDhDRy
eNdotuAQOLR1I7M4EnFqveZMs1kXwf8xfWAljV5X3Rq0W9zfiSxLVWOEfIpIVfvczCUCGV0JkxU8
EEnh4wsdKnnDFnRiqNlTIVFQmGpX+RwtWYid6PhtzWpoBxguI++ljYz6CANUhoZDMBjf7MhxN7DN
sHU4lgNik3zDRGvr6mkGoySPb42bb0YxemeCZmEDaY5phf40ZMDvO44KbjA2bOpCDuU+GaviECdR
VUVboaJjgSNdvA5abRCoM28zw9GAE3/qhu7GTkUfrxe4t7Iat02DRiNq+Jairf2HxOjsiwlX1rrO
1fitb5tvCLatPyiZ2xd0dbLgxYzGb0XY3fHjdHLHb07VjyEy4rqFfas5uKzC1sTxEMzDk+vodW9D
EZZVvyK4N3pvm5Q2egZr8gPjAtpeKzdNDRfdA18mLdmj1hcWGFqUUYc1TGxn5N0yRDcHJAV1qg13
y6UsKyw42DkR/sc/hZMpdoVfo2mvYdfY5WflMZARUpQQbjLjiJrk+S0MEn7u3KkLkJqXt7s6gy+M
+AwzaAOEhBylz82nmaVFAdzNONrjljSHIdS3ZhVdDW/aR1bqHZzCsLZ5J5217OT4LWjYl2goddw/
U/CpZs464mzGG6Y/fYgK4Bd+D/yxBTzxd3hO0Un3VEne3ArDRbJgdggQ6PF5ynrcYUlurirtsRWu
kjvcVenediv+GcGn+C6ZSfsuRFxu5L4JFU7LDtKw2wOc7Kup4cjZRvnRJ8kS/+tkclTa84LwJasm
d2ea9YjPXYTYCJbZuy41xIcqMOW6DUOUYaiGo2O0CLcsXec1KqNvPd4eCLQCKhcwgcD1Hm09DaJr
dPFUpck5j5Ez47bS3xdmWV+FHVZX1TK180aOJK3ESNSGkE6KdA6GVooHO4z/mvzOP4pR+kgx04e/
VB/+loPifFrE4Y/4lkMh8VZojnjHS1R9qOTvB9BZnPHiSLx0Hl2Uvx9W8Q7E+sY7nzINwO/66JBK
x9AHfcRRVz56B0sUgcw8gVe0HiLLzTE71mP/huFuiXfwlKUIBmlCaaKyOZ6hRaKQPugL/G8aSKMb
wpCCvzy2Wjjqir9D1n8ajWg4k02TrJsLynLxLtKg57D+HDvpG9hrgQUkeYP/os7q/ilrWT1yOvM2
gx+uLP1D4uXq2psIueVG+iFJzPSDBQfPPo4Da00gERCKnK25C08F4WhIc38nBniFZ9QvRYvQvyoa
JOKr2pT9gIfRPJVx5t1g1IahLEj9b0k0bE2rc78HTfuz6ProE0OQ1y7xUmtmjePsjtVIw5m1ceAj
XVjzsfNuDaK6Nl01PmglVjSHHXZ0AUmSoCPZgPoly0FhEjGS0hvT2tIRISscx0NfFJwM7k4Pd4eN
309JXylxiy+q5mMJHVNIn1imTYN0YybxonNs/F3DckKI5uC80oB9+R8dIvOvWZs7r8J3U/R/g2uZ
iKJw2c2JrTv+Ka3/CGTSXNMjmrDpVIqsTj+ZzGyfbdvyPyX8M7zB8rOLmNBb6MPMT0x+k4tD6/Fs
G+tsjLpn6FPaKf849FP52XeLT7kJC03slKi5kH8hmQltlGYVnWF1x8YK630b2XuP9Sg8GbQHmBqH
PxH8Ha2DJOcfGvTv2NmiZXAo1z5s8kO3M4vS+GA0TbiaOs/5s4Z48EsczQvGR3HmT9au6AJjZcB+
kUV9eLKsKvARaeeXhzqskD6WFcXzjHzn6VJfPLs5whyJr6m7boUUUdTTsoOIfSpw994Gz0LcDCBh
MhTCkfwLi017pmlo5hToUfcOMRvu8MiOn3LXXj8GQQ6RLy6aQEGPFMu4sNgqLy4+9gIVTPhzOCWx
EQcRTRM1VlAXGrHjMITXa6/FxwfBB4xFCCLn1tayv/qDQpgQ9pkumsL9yOu/zThIv+clvkMSddtf
Ffph7PBHiM8dN8prjs4iW8SL3MnI9q+8arLvqZbp0CEarfA6Ey+nPomn5zrKxDbgcbHL9d3Xu0pc
8fr/7GcOfyUUbKCIiWqDW6/v2KQIcwStlG/8bZjP/Ali4Dd9ONlbZiJC2Kiyj72+r0zfjk5dJcM1
ZfkEtiqQZOElB6I6uO1WQcaNK1G7/rtTFfandxWEdXBUP2GnEa5Jxqq9YhujSdMBd9arGnzj2HcO
w4FJsWsBV9CmzxAQ3Q0BzgGEJLI1pPzaIMcBCSzegfCEIiINwgr9U4VwuQf8wpvYPVo02sW0Xlac
1yFYa0fCiHdQfDQPkRyrj2bjrzMYbVAHBbOozpAF+c+ZYZpvODjd32YmQ7ZJ13ffENzQnC09wLfR
nL2ixYGA4HlK2F4ZwNJUN0BwStM6EkTDouL3IsRkGkZzzpNc7qpKVIfI7psn/NjmqXK7YF8GWb2C
K7x5UjhaPNFsIRAfSSwEJco3iUUVAqSDPREW5oc1FuZFFS2+rMusApnVKW/Oo7W19dObd176qb8H
lNra2G59apOEKBY98rxLP0Fm0kCpAcgsFC0j0mFVI3lgwo677dkpMLLylk9OeQtdYR3HFiULpSpv
C55mgwq+F41Uxwxn9GgTBZ11poEpmUYbHnJzW0oUoIH75I3yyDOz/5M8diiNUloWj/8uBzc9xlU7
ndL3YRyy6eT0zUkGzbBHlGuLMkyaSnwzbCf2mwhxL+QHNcT3exUDR4+G1SJOrARmqkq2yBvs9oET
iXUNJ9Q+9zLjpRFO+OKjxWspzfRKUDxYzXOD4jnEUGguBMF/j5CwhCptdnLDi6OBFRZ3HNf3Wapn
ZapL/CYDOxCBcERdCKWRI7yZkF6IXHbiHvoekaILUoacHQikgfSwLHk2LRsvvbraM4RnTqs2GL1r
rQcWcXEMXVTF5KV3JTxiH5ANQ7A0XV00Mqv2xHxHbgI1yxFOtj8dv+i/Waa1c1KJ0uWIZd4qs2M6
atB+NuvMXVHouu/aOyE9/47DSZr/wUE6WF6i9fKAXWbNYeGRU3xKg8I/caf3TwrNeOfZ1IUoQr/A
RCbGB1xY9GOxIjINttZDs6jUFILnKWGRWcTXfhuL9d2ycYLMuTv4/TLucMRDKu6WvLvMu+WIaxno
isNKVbs8R5U2+qEPK85IveydRrPeGi0iX7OuK5EY2GfVtZUJygygFbI6VYG3I1w4uhJByl11hS3A
WymvGNe9N1pXNLizrtIpLVDTdaXy4Ez4ThN7GATGVdKHyEJynFOcpXC7E/M8jYTvbB3b8lYPugik
QZQlNu7wUGwXHGmghRma9FamIY7O1CE7388790RDN41qOwid1h4zF/9zofiapgtPhsgh60BIppnu
4NL3JdTJGCXCSGDWrxKcDcc6rPMXr3brU1Nw1FPQQyjGi2Nl3oVQhdPULy3S7rq28y4EEV5zNf+J
IsHJSpGEqgU11yL4rn5GIRPpqEqEKSAt07xloY223zEyGOQUWTfTQ+7mComZ1k2mW246+W3iuYk6
9JrqZwMCoMcsXQ+EJBFS49fiQxQ7/Eiis5bJEv3RCpqPJDurIWYTB28kwGXl7m455IO5V8SYzigS
IfVdp+S2c1ANtrKm7qJK5hwYTI+n1tB7rVaNOfyjnpInUw8zzBT/NSUSwSRFIA2IlRCI1+hHpH3h
f+fR/79G7BWqbLCJb7zRRPElTRrrCMiZdM92PycdNPTEPcuYeAbm22mhE+5uSYKHwBo3DBn367to
+DguLh6TF0JFlG7E3e7FFj62LRRIX6QVGnTZjrlB3z3kqFgjE5cAInPKCrIw8ovKsV0zkd6MkFrP
eBa1iF66zAh3btajH7DG0cAVAmOtKv1JUKnZDLw8rznMjSS0sNr8W+FV/GnhbIvoA3OEfV44KyNC
mVS/kAdiI4KJ52FD10L6iTDFwvjXa6kTZSBUr57m62jQ7SqarxnXwK1ouITCZwczbVE2UfqRe+qQ
j8zXPOLOydXD5IYg0TRwHcnXba6c050AkWa4QAoqwjNR/E5LjqR0pjyqmmmEXYa7pWj9+VLoqojp
blG6iLqus/XgZZ+bMC421pBUX9sRmR0hXjZPkVnii9+ihqrG55Watt0UsEMzmfJrUfwcKqk7ONfu
KYiKYjNpLqWlHbd+k7Zs4xOx9401YU/3wRrDYt26BgqhwnfWn2uamqGtLSSAZQbjiFAt6KNGLpQg
5/ZejCjisYi0iWGF64XnUXpWlAco7WP1+Y7ItMxMWGB3TGq8C/SKy7LvK95daTXGzTbsLAmvGIPf
QedRjAq32MqucJiHk25PuELnbSwsBC7DwiKrCrIL/MBTpQEqZ7opTNlaIQ2B2SH9Yx5phYW06HHS
3NqmUdzs6xpx84jqgRMpLmzkjQZNbCDSdwo3A2PpZqYzy0qf3CDpDz6k0GYeBnwkT+HEaGMDaMc1
qDLKnprUbVGORY2HycaOdxbOdTUwJPYdi7xF4SQuPHjqODKpzpVwuo1rIA1iRiJjDwzKr/J4J4l5
FplH0+lEvJs5275JzugX+p0J299mAyydNMwaZp7/lJo1zHjSoNxNpnzrdL/8vfB8EfMF0RVnOF5s
JiObkALU4g23CyYHPWMMr7gmE5wFyaBvgCb7qtKwOxGRhjAd+Haoa5QrdAy8B2tRFjqrYR+PI9Iy
tYTXtwn+pjmyP7dm1sCv06ZiG2VIG556Xl9o8GFVv+hMzktV+4jEpelM0dxGnSPJuE96VKN5l6GZ
1SrE8M7imjNuwPl7RVo7yczKzSCfrwIlR9g2SCNlvCZl+xaZiKhAfvP0QGGGce/tXHggEJiHgEZC
0WDbTOy6Po3XCy8RiK+R7g4nf35GBsuPwJ9C5O5i/x0ngXelmetWFt6eQ7lbCDbt3e1K9ic7RVt4
2qc3ehc/T0lmbPDgErLSlMEXh8pIeuO1GdL0WlvpgaqzTKZrvRRRDJeCyT6pIbVe7Co5UE2XEHl0
LxwQlW6JUkCatsi9c77L+cI5I/N1KwyZwBmDAOsTDY7fvc0GEfA7nIxNFHkjJPF0XmZtGzip1rbH
umFlonrCtQiREYnzA85kgAhVT+3bbMHhnffZt/z0YKi4uRLHA1tXVPYGQcED8o0gf7fEJEvUFkR+
HFr9tvwDT2O0AqhqVL+zjBHGJjGdeI1KGgPzDXynmPGNmXI27S68eS0meDKCceYtrJ6thXcWiWqe
qzY1Tkp25jYMC/nV7xlSxybxt+fYAQqG/heO0h+DFaoI/LuOhSNp0W9INj2r/uqRYYEjiWHjL5fA
gwOr1CcCI5xRV4ordFfKJXuktiZMZgtzrcGFmagLSJrrXrJPromMmkU2+z4Fwt4tjwHd7cjCa/Dp
F/Pj8fAAOQn6IiVVWewfnqAmidsTE9kt9Yf0hohLV+crRCL9i2WiPZiUyqBB4bXtIXYDJFk4I8pl
aKqCX+zmUjqDZql0+sIDjsQcypPohUI5s8Jod1RUYYR1csfCyVrFFvKqTt2ILENTohrNXIchR5VW
vwleYY/0N+WQuQfygCF66GNge/5zk6bRx9RB0q92n9VpHJ/ZhDAhAv9NaDAiZwtDWIJXgSpePRjQ
yWRT2Wnx2kSoH8965HiXCjFclmPE69518UnjiXEVIw+vVeZ6aE9rDe3BMvuvhKNhYck18zCqXaac
7DwLLHyODBAFWolps+AWWVOM4dEcvMssNjEjPzYieGJI/rok0o0uXdLGFwJnXA5HZstNNELTLAuB
Zgvz72QRS/JSGgXf/6soSS06SR0Cxf39wLrn36rUF0FsvxPNHA8mdLx5tgt1uUSjdZuNa5bNPq0a
vmFu6u5NHZnGHVQR7DrfmQPViEqgpYteLSCFsS3M/y/ZvEjckzDyHwXzsuZHgS6LJzHUKGho5DUi
xybncIdrkGKJ8EZ8Cib4IEp2Ugr5qS2ibSAWJzJCF+XeX6MEUzt9HWEnmJL0GkaePWxahm2UQKT6
rjCVeU1dBK+t+jE3rwT7GaoFcVhdCOX13jTjCRRBDhuDM7N3ASqVzFMiTrnXH1npXn8nSYrqZGx3
ul4SCsTnyTpmrbuhXPm7NHpKj1+GJQVfNmN8rKwOOVFJUa9+xzKriYfBPhYVrA72MF1NNK2fPIQa
b7Kmjp9Sb/iAoNz4VEy9gOlE46YMtUgCN5Lb2rDiJ8LRUCrH3fu57ny4cBsMf5JYwYKYh250yLj6
EHV1fFrESIvfeM66tIXcNoWyNgqGFAQ7e+j1MXqv8IUlN4KQM65QQgqhzASWbsmPeOiidcM68ZEP
DIUNldpYfucharKBA/yfonJU9Z54VRfdiyLfsSNRIr6vPNZGfPP7ovgIM1O3eRA38bGbV2ZavB6Q
zf++ctBV3i4zxDflZ+OZBp50bzMCS9sbzg84Aq3B/tuZuNz9q2gUSh3W9a55UV+HSfW/YtVsrmPR
/hHm6bmo48U929SdlW3zIVYtdkOzgVOp/cNSsLv16AB+Rq76Z0RbooFfjiyM0EYBib9Ga3D3URI/
+43trHEwrLcJN+NX1BnLbp4argQNrEQqSZuX6xC75gPhfM2BeI2Zw+JR8uoFSNvxmng8hLFZnt9y
p1BzN0/9W1h5PxsUofnccoRViAYvIAKxtWw2Bu+qI0oqwKmZ9QjOyawnK/OdPyp/TVjXbv3baFuz
hsy02MHzdOVTLUIa/ElUx1wiU7mBq3/+wKkQe/4qRbev+ftHsLCUt6ZyQ52N1MK+i9i2RmjLqtEl
SdIkPwtm9J9ZUqG8Xtx5R5am3gsi+N44hIXoVmYnL6wxT50uN8DHiR1tWf20ZZo2WymajYyQg22E
uoyLM8boOBjoPBBdr2DQgyxqdpRp+yhhi3739leb2qDaG4VlPKnAkBczE8e6NsInGgjfokQICgIZ
KPatCaOsjJkaxg421mV0WfA+DPanomi/mJqrU8pGb22Bru84se2Vk7rrwvaqDyzLqg9m5qALhjKd
I4zj1YcK3ejtsLRuY26IZ4R3efBipt0+LCw4dEVVPMP7iao4bnwhjgXfZoO3iljV7Ykt7waGskyO
u23hj0PTQhvpy6XML0UbFyimF7hf6r49qsBPv48oerMapzb5iHpv077lOlk7SYOXoWLYz2mWLEjX
Ueg2f5I2WzTB1bXH/IK8tWJbaG0S2jKUAvjOmgD5bWWcfMwdAxWYRPXdYs03ZRT50zBN1h8JbhGR
COO1bFj0cbL4uuzQnD4KLnYzbCdUs9mMyYg7UA+9HopeV6xJEI9G0FD4N2Py3zgyWxd2jbr8MFMR
G8TQoBNbIpnAYkYKiJIY8UdYr/0TJQbaONqbA2pyLWmCMlH+asxqhrJQbmSsUAUHEc5OPq6tJNOw
4ZSXUYSXGXxXEzTcu864MEcvjs512H5RWxchNsmusbdRq+olChGnBAMzenNkxc4zIgPdcdOXQlXj
l6ZPq02l2uipDdh0bMMs0Plrj0KiHMIfbpy/tHxELFjtWu4+HYufjWT1kWpnRQo59EZwXcpkDR4i
WIYGL5Wkw8577eGeW2VJHOOGzHdBkfMn/IP4U1MU+Tnk0w15yfypalw24wdUXdu1dtSuFwJRkbiO
akp5aNwpIULbOocRScuXRTl8Cs4FppodMSyK+grlPww1oHPy+4UQi1VyCzWBBm/7QAgt1PBFuQE8
er8uEy+n4eb4fz7oNmO8vtIEwbuRbFHAichx3Q0bZE7rYMZf8vTzp8r/UbM6Pz7gzfQAS036tKCl
keQnqxF/LCjSUOVuv408dDN/ICgXeXmKV+5+Icw/0lebJO+r6/IbURPPPpcpolT132PBszoyEfoR
5XfKSQcSg/J1VTbT439hEubZl8I6L0pEoM/F6L21/KVQyCndVbmfIQEuRieAMPjT7LLoIOqYI/9G
4+LewrT+Aid5fyVMHzf2deZwagRVIzb6C+Fg3bOvNjab42aSZrmxHZVsZnkSJPq/LrSoQIF9vRgh
5mugC9EDLVgz78uicJBdv8mCGK+9QGbXKsFWdFVYf8QB8ggJxeBtTvajQiEc6bbXDIaDdpMmUXYV
Kh7Q1ckJ663lBMHqjkR0Gjw856s6c8wtvJUoi7NQaKa86IzQnOE4r2xxhKEjwAbamSUYvmJosKuh
PAzWOLn+cAOe7+mlTx+CafC3Fg60T53+DhSqLM/8uaqn6iQr+TXNjPY5Dcq3wXSm58KXLSxBv/CD
YhmCUT2k0hKbJuSBwZ4EqkBpTB8h/mnUQyhRIjZI4DpYCLRS6aCl9vsiJKBX6qIJK73joyBAqoBe
ibQRIa49lDNCn/hVjLRGNyinD3kSjB/g9Rm2LIxK/F3NN1wUD8dgcPobcRTuOJ2QVoqmk1qAhiFy
BLZHXXUgKd8O+xfpvSwMsKBHe+QfRpsFBxvFZ6tLyguhjBoRyKLMPhJEFyQTFEbxEQCzW4RSHz2b
Cu060Ysrx7EP8ATDNaFBkuorRGoERYwm4hqXhV70NNj9ftGx/Mbld3tqPCa5uv+NwkCcwCIVOqZY
s8CqDiRliGp4wUt7WVhadrQ3sji++41Dat79Rjvm9qVSR9TUrLzuXJd/O96ra8PIG+qyeHAiOTV6
Eqhwhl0/D8EEsM6GKdkItOtkbnxGwCMK683cJNhB38FmjZNdHWv62MDEMNZKPsdxp15bPGeIb4Kn
nsDAncyn3EgOAgG/r6EXq1d8DVHNnTnyRGAQe87x/zh7kyY7dSVa+L+88UcEAolm8Ca772rv6nyO
7Qnh5pi+FSDg17+lpFyUy77n3vgmCimVSlF2FUjZrJW1Dl/BzecD0T53t6xKK/BswZwJlE4kJ1uA
ONJryZxXpQeapB3IXNe/PJBUuERR3U7oILPBjbJwT8U7c2lP/CpUI7LYtyzsX5RmeKy0EzU4tii9
i/UjKpCuyuPRvnB5eOcWyj+2ZnuQUR8CCAkialIWR2+GpOYhTeydPHtdQKtqILAcca58owZIz0St
aBltkXbw2yI5SQHfKO5Q2OglJ0ImKBNzOnCn6tc07AuPPeKXj2AKSAKkCXsV1GZyAiYNwAl89zf9
uHgkVWpiXqFuRdv/k35QK/YIfa6BDmb7ESCw6Xk8J0ouXpI8dgkPTqLOmFg7vEJaGtLfXUTk3vTh
UQ5O1CitnIpuXNVxBwbVN0q/94soMuZlb+cWY/NGkeli04RaQAB8xWcQiY4uSMaYWVtnoZODLBlZ
c2O+9khGs6T3bmj7YFxLbIbsJr3iT3o08e97oLb9cazTdk/bSjHyekXL/ofHIL1KoiQhq6zj8mP8
acc/yWiL1kSgp01O/8MPsag0VYa/hvlHTuzpkPnl8T/uQMuoCcNyZ5ltfZw0WADTjdQgA6G+6MK/
e2oDezyQiCbfqdGEJDiAZW0cePUepQvP8+yrucUK9WiLRWUxHyQ+KJ8bS27nWTL/74vJFjcRXzPz
2/Ik75522YJ6HLlrm3GS3i5m0V60HqrDNE4USjbqs8Wq729AoaweyfLAV9gtMrsN92lYGH9aVNa5
sTZE4q4ypxruCt1wYai7sgUSEeOA3tUjpKIPd5aauNrYXB6UNX1AhVhyn5hlcg9wgSpX9QNgYOqH
1C/M+xhBdT0gcTWq7KE+N68qJG3V2i9t/5707Gqqd6LHt4nbnbPtIrAi5frFRk2qe6FVF3Lzp+na
cvB+a/Tb003sZAfwPWCfObG382Q+/D1F8sjckn1tkxHggbjC3aYxMc4yKsWmlUX1VTMCawVlAimo
8L0WiO92c0McBSEeQ5hfR6fal6zOP1b4XgLHQbTHIQ/yJ6SS/qCVcZp/zaxAPHlI8T7S3oXBFe3t
2PZvexdDLEDdYy17A7niZW8gDTY36eG0zVoZ31wXaR1hA7C8qra/GDVDvKZp+1tW1+mJswK1QLIo
nx1lgYs+RW4+U9asiyoXG2BF8Yuu4Ypm3ZvBI3l4gx6gHVOcugcaZqiw2ZShRN3O1AL/S88uw1FG
8RvlZS2ib/21HYwACKZluZF+EX4eTBTqebYFOCEnu0oG2kiS2wDjAd+f2Vw9z+sfeiP/Vmt9vM5B
lgBUvDPu/fkHlCzCKQF57bfetk8icciQQv0p7xEqhJgDyH6fcmcAUQKSllHxWq+TiYurjzon8Dbi
iuXFnbjKQoGzHKG25q6Es3ge0kymtbmN7LjUMA24NrUizXRIaT4XPjuRQdKbZwMOmIuA2WwPSFUw
9nWR6x3gW/oy22oKwLeNTvNct9Z0dEJc+4aKhedq7TG4XLo2bh9ZG4tDLyt/RUNqUJcYrPowtQ6+
WfNNnrjWpvUj6yj7aFzTf0wJ1LJjp4fkiV+G9P9EwzbM3yoPAWAJl7U0uyiTKZpt9Eb/w1oZZhvV
R/zBKuvmoISX7OFSkh/7IdjkwDL+grqOdCOiwbxMUQn3ETCzEC3EhCGqv93B8Z8GkfFjhaLWrZWV
7ud4RLwR86Wy422QqfDs+kX+mAz2tozDKyqZx8+mAH2COUqQxcLV8uAWmnRZF5KVRVqA2iJ+mbAy
zd2mJ9owLOYVXggvlI18L4A625UdAVnOtAGdHQC9Uveosdpm2FRtKdfLRGbWv+nNyunwI66ZP1si
tT/ZnHX9c+wP0YW0AlmCJI3kS4PaSWOP4rVnHvstQqyg0+Dw97vIdVXACgrYoWgRQVmZaeff4nLM
t0I11aaJhX+jJsUf+m0y7Ac1Ve5pkcugZufe7C8kouXUywoTv12st1YxvAlto/Bic+savFFRVB4t
p/DTtejualT/wwuaFI/IhwdlgIXSpXmoZU7Y2RsnmfztIlM4Bbqq7i4i7YtHUeUxWKDi3aIQGjHK
UpK+W6usFsdONOGai3o44+kDRLgTsL46EcDWQxAoyNLq7h3Q6iCkztinuGL5Bg6+5JwwVv1VBMaG
5ObEk/0YVcW+0usbXMCNsFB/5XFhnLLeBryClrtOBI4jBTBk4N5x1Peb4ElLkJhrN8BpzCag5JT5
WN5YV/jnkLnhFm4Y+7MAMr41Nvm3/38aTNuwf7HRDg9tPbYz1n8qGgR+MqQrRPiigwGAh9MnzxVi
Z+qR6WU//ktNu+P+GibwTNzpbddENbttO0CFeBcmqHJuoxJYpE+dtHc5AjNrayiGvxwj5LsoK6Od
YObwVymrYRMAhOtAsz0HLGGTgR+MZoOg/liiDvpGk+VkbYIxVE/lpIJnJwfZnLYIaFhc25PqnpZM
+JxeCmMApUTlqUcP9x6EbMGOk9YcnuaBnfAxjZ6oqXkNas1KpID+hsznsYV0/mnWoEUuIkhrA2+a
wxj6w6ZnFfgkfr0hdQypekNejLtlgi48cJSXcrNMN3RgoOuSmsJ8O4W41ph+Wp/bsKvPvW5oWPkV
cHz7Udxzm1X7RYV6ix4tI5nqnPhgjNZp0X2n1pBNmvZG+x4fkhfDi97LtvoxuFvvPLdzD0AcQch7
2YieOTWdeFdZ8XRDMuZ0ixi+hdyJyp1jxl2yjQyQOWdNglcvVBa9aUA1GG/Gi5UF7rpVZrAFC0SD
q6DB8guYRpupU2JXo1jyQg2PvEdcfDTSWCjWsU5lx93ZOxm+MPd2WpzHsjM4AIiRlg6PUx4AahE6
ivLbSVowBIJW7xXGEJxHB5LSggHeddnnzlNjy/guMcGqivyJZ17z7NkHbutghtUjicoOf2I29/JT
j2zo57D2AE+MYkFbedE9003lRi1cx027VsMQ3VMTqiK+N2LvoZziALVLrPBA89BHJ5c3n96pISZp
AByvu/37n6P9HmHCM8GB5XuO75uWj9Ty9wxVU1xZIkbO4oepjvzNNLr2MQoDACD+JNBgJXuh0iBZ
WCD0pDVmhoxFjxI8aBYJQOeZOYNkpBJroo3ere2jrrCf+lIhda2LEKCk6TfqpOkjHXqrK4TXi4nF
DslqnEm3dgJn/ruJ2dZi4f0PoJ+ElpAK0htfLPxpJ1JZNqFlLRUuhsh4GUvroW/HAGnu9p2fmNaD
qxsbWXtHBtaTVdWBmbt2NDpoiuJsgRJbJKeUQJS90ahkfncBJcYTuJJQYdtFAtE4keWbZUGG7UBX
bQcHWkET/8EIKdSN4R2Qj6H2AIPo94PEB1/ofEtL52VSU4eZd0bOzN79VU5qtsYh7FE6v+jHQZ3e
CkANr6aEN4dlghYAzrrYRLxyN4s5mlj2tysgwSe8rHY0QXouw0VZP0Q/pT1fScotzZECl+nNSW/Z
aNkcuOSxgcwhUNHQnosO9Rw+9XvUGHXArMPPDNSQ5DQhy3VveULiqhJ21kmVpZuv5swPPUZppnWi
4cDE6J9RQWGdBm8qjgDsXLWmBaLbhlpSWtQZvLbraAT/0jjWwRlXWrFvTHZPoxzZrqiO0BNxgYPG
irrUAC3TPoDt6vhmIkEW7XlRSYooOJMspcUqDqzjCM4GpQ0uelkQwm1J4/dLkk7xUwLuaVoym5kV
9VaZwkvmZeHr1o2y3LP7Zo8iLEAFPVnhsInliAoDKn7vRzidBrsIka32s1we4YzSR7r5qI5jMh0j
o+2TJxAAdKuwjcJdn2bgWiB1Kn9H4TXKKQBtbA+OXV0HsKZ5nhGeJxtcEG4GdHeEDgy5Qr1TcTFs
VMlvqDtLmdFfZedUB6eZCgQje1zZ3nRxMWh3KNr5xUijLZESGaLeIgPk49UGUvfhjWgxy+0wRJbs
67PR4typ773JCY9+BCITlCEDxKaITbhLxfmNKCaEG1yW7xBnzHdZWDEwgIYWyFL1CmqU5WSrsc6y
faAVGe6T27AFvYvbdDbYHFL7kiDRaO6BceoxgBv9sIjSALAqm6oo2kvtffI8e2saqYeiHOE+qBGV
EDnL8hUNp0l58IwACXKc/GJDMmp85YCcHh7u/SLzCvm5TqPmDP8sGPxG3G1Mb5T3pOFkIPqp4NZe
9LtWwHk2IYq0yIRqLWQQV3yzPFPPq3TdpFF4IL3QUeklCPmlBgXKOZ+M7pA43oFGpRaJYbCrla3S
DrFAHF1phhqbZqg7OgmvENmEPil5pY2qYVQ6bWnhMrEM35ugMTVvtsVvRXvQtX5v9nKrIvpvCTT8
HaKpxyzh+Kbr2b7nu475Pn8GwSCjq6zaeupAP7JFBup934/Bd+RFHuI6LMJVP6EWBBjBMRC5jqGF
A8lq6K6IQZXgYq6LTRv0wQ8nMY+511jfq8J6AG2e+mo3/VfGreoK8od/StUWVxOcKciiDVLUkffh
vgwAouzpKxNqHOEwD6pp5dd1fTTNvHykiW7YR8BNfpgHcICcLASRVssix0NiU1xl5S4FctFKdJV9
SDsrALRv/SUTXnW2FDAL1oinhjhzPMxzliMviTE+MrwDQD4Xg2MMS1hvAruqzLt15UxuskbsxFj3
QWvtWlEHD6gPMB7qvPziuFl9Vk1T7ExVNZtYr/3dPiqGHue94Q17setYT7U1ufe0ZDFPu9Me+qkL
5cWIpTqsTnZFkAicXQKhC4kcG1RJJu+Bu+xGH8qOy42M22AfsTL+YIVjsWtsVPLRMM2G7qC8ANer
msUfkEwCxrfAsZAfC+WwQ+qYORkfDVOPhqx/MEe2ozlqvGtr2t4z9YP6qeVlfuqGCocvNezBGcVP
rW5EXYIibMqQ5CYa/Gd2Od79NFM2U2CvUUuE+VT1jXmgOfjXkLGDvCFvS2pzN536L4BO8rezvVnz
527LujdbeqYFnvFZncRuV2f/7S/Dst9dGZmFzDLmCGaD2BXpZe+xfpuGCTXV6skF73ecuckmsPR3
AkBuqyr14gs1cO2A3vJ910Eq2AWxo/I8+vecBgPSQ1DB84d1dlg9jSVw3lujS2arf9Sbt+JJjTsk
bK9JiYwrBzU2m3neMmo8EIgGQAroDH/BDR4cFIPbhzBejM5sLq0YbwT2QrDV/k/RjOlCQ+mpm5CV
fCA1EoGv8rbAxPxqh1Q9v55Ni6bkoP9guYxRv2xc2xR/w8BO8E7IkfxKI2eS40MSF0gEHcHb7TUJ
uEUGkcq9H7fwRtGKciiPjQTsvkxNbq8mJpCkZuRPDgcD5b5E3A3AGuo8SCDaoLQ9CzcgUzWQDR0F
18SQI6CZE3yivdC8RXZj3mobWWtFFIazbJkorSFfV3bW70gWx+OAX+tRn9zwjcjG/G2zyMo2+xL2
OGEsokV3kYFRJL3IUMOLdRZeqGAk6XaLItgq8vO/36/gc/3td9e3hHDwS8sF57+91VNEQHFSqKun
imoMcLg8R6PkF9wd+IV64AB8O6QJ4L5+6TrQts0jrRsnUwwM0te1pQE6LXix3ojemUtAHgfqSubk
W1M5yOrSZsywRzJ2WHIcvrPgLqqLj600xHNnWP6jiNXKFKN4xhEapPeozXBiWT6QyOfwv8WsHi40
BKSZu26Ar3WgIZKP2x3g3tVWGo3zbBYDP4Y1XIlkqRd2vGsDczDyrWvFCF6jnOsU64Z61MClwE+A
ShMn4GSjxIW6ywz1SEaKyzoygxdjVqwWE8u6d2ZAEVdvUS0Uz/YXWxZZoHWsdUFSkw/yztfx+KxA
xviAs9Q8Gj1z40SdtaNhq9L8atfVjUYhZQfwNkGKeTScM50P0OKVDmhGEG3SrF/VSGx14JjXteKs
t7/IvAwPw2ggtcgL+2zcpH9bBahYSIGaKiysOxzGkYHEVHng0vhI8rFtsMiklqui3MQFvlnLOurR
OuqhAOG/vZt/c+fhnQzHhsVBWioEn7OCv31BoDyU//f/sP8PYNPgLnRs+TSKyV05CRLu2qoK7gqV
TeeiB45qYCJP8lVOPWrMwcIN2RPFfpEten4VdXvTQGR7mSXDy9CNzO2UZ835nZx2nODZ0iF3vHb0
3oth6gVWNyFga82Ty/rlYSsm8lXqjP/ydAMAq978xMta2kI/nVMBpXnZf3mIPp6qjSG6l6ejpctT
AI9/Ok8D25BoqA2cbXDiyyL/yxHVmO4XF3HRLZB6alxe3fSpL/uvUz96X8wsh9vMMdx7O+DxxePg
CHYn2W8ctxm2rhu2ww7YrnwD/AEkePGyjL/5EwgEDaRsKfou+tYYX2bNWn8iuyra1mHoHh2Ts+xv
khmxVKug8uTWVX4dfxtj0Jm4wG5coSS6MR5QVtZszbFycKkR9UGGzdfBAG2KLKf82umGhmOECyBO
RQ+LiOTt4OdX5H26JynFgUSorQDRJXX9zC8uLOjXNHpnUkrcn0K5pbnF7KIVqr8j1JmDxQhA0EXT
qF0o+Xjn1914F+CP6S6uDBDa9nW2q8upqfY0M4TtP+Ygpn1gKEAoyziHdzq1xpvXApiOVLI2noAt
WRXDJuvGraGAHYvs9OqnNkfMFuAjd0j3bkDaYBXu9r99at6BxXoMf4iolHK5ifsDPjfvKESmsQRy
EMBSngCU3F2QzY4yRFsefdwLcL0q1cVBsVG3orGbFOiWHLRqEQdY1qJEPfzPqMus4+mV83LbOeBt
Ko80WuTL2nkDstoGuPu/35XMLurUe33OSqH4PRRA44k874dbBv5zZrJxl4t6OpmG711tZCBvQH4U
fJYZWD0keMQTqHJzQNVh7Y07XCFeVE2jxCHEToPPLG+2Ksid7/BBxSI3deaCu1lwBNM+SO797YwL
qNHuqVeIhM+aNCTowKxHisGLZk/4gotWYPjXlzSmHqTIW6NIKvDwooiBGmFFdyUKBq40csTUo+rZ
KWeNSJc/1IZxeadRGkG5TsYqL9d/mKUdkIKWloCL+806rS25xulyvBSwmB84aMLSdQhSqJNvh7jJ
G1H46Jpt+JjmobtNGntaRT5wwfAiOWcTkJCDuIDLTw89jXhdDuHUzOM3XYT14njTAKsfLI/lidQH
oBuyB+rOTTzItZ+iZpmG3erff/Nty/3tlCV8ZEFavmvhFs3A6YVT2JuvkMq8UgKbu3rirPROgSg5
UHNGtkmjtoBnNrVu1HSsnC6F7+wifM5usxqrjGBf5lO7spO+TLeDm6hNL+DPpCVB0L0sRm1iAWQW
2R0WgzSrN4Jn7LeNwhQ5H6/LaRFtBqqidkXDxvmadE1/Ib8y+Z/xui3PKT5MJKLmjaOdFbyg2cVX
PVNb0/h19s0Ke0rAY2NbyVpoGAgbtMO4r+ku/OfOqdQN9TxH40nQTG4C3NeMvDezE8FHAIzDObWE
SUELZyktHwmZYrGZTuWHMEG1H6pdyjtqxsHXBES83QVmZCTzDA78Ifjm/AOpdKQ8uLiI0Lgyw38U
L0HNbPR7FYsM0TBUp7a6mWtSdWGrnmyTGNwgWm6VAbKCWmDPqQI4E27gT3sq+7EzxJTUIOUdDXMv
WSP1y38eAF3+YCNxCFxrqBVC4OWUKyBUkhbZMJQ0ZxuJTN/amKZ0nba2/1y5KA+dgXrtARypjeZt
oYaYWaosaraRKJA7ricWthanbkcQ92mql4XlhYmAr4NAApMWZXnbscYHY+gc3FpodfVq+50xGtKS
RG/1ziow+LEV6bxpGg7mbxS4VA5QluknrsbgU9xn9i0UhvUXXpX0z4JSfnENGwliDl1RNZlICzAl
Fxsk6ec3o40kcpm8z+HUF59EkKHYrqraZxN8V0hqUul9lBjGznQTeYHXUxwj5qVHBXCruwwx0R1I
GsIHuy/rTTYV7QdedRbiQmnzOWXucwtq4H/CFpRYGTLbV4MfAMaui3/4cJXB73GJgS5ypoqPPAmR
kNrAZTTXd4D3g6/wB5YcqQZEuLX30OVA1wJvOi2I+14ekNyQIBPpJ5c6QKa/IRPHTsEa75b7vhzH
DbEQRtyLEYSR44YoCyurfTssrMbdWX6c7/tAyeegApw88rC+BYX3ESF+/izKOtizwUsPvyqo6hMg
Gu1zQ4zZpgt2bBzO4js7+fpGFGmi7QH4DyvewXkrkq99GMJRMZpFcjeOX2k+Adg3/m1AOk3vA1De
+xL48PNbRIe9ImK6p/HPyfld8Sb+hgmA276sWt4ztAi5yxxY3BMQpFJj2sXIsEF+OeghV8BNLC4C
0CcXB4ArNZKITylNpFqHZgvTDLegSHZw2EAhBnJ08gFETfAX0bqp7T3zjrpeC0rKwOQ7l6M6MDIc
80OBf9pVXnrFj63vyPxHP1QJCt2K6UPS2/Al2Hl+l4nKAylvYuxYzuFUxD84MJRtlJ82st4RorrV
wOUp+ks4ae7nBYO9wQtp07BarNmArM5NX6ktywFmjMiVCUQWDa64NJMGQqQh8uSmVQwOik1tD9OL
4h/XvJl/0yUjTtf8kLargBmd/UDwcAK7FFgyzmYmwfNpG1F2NoIeZedaSA3JZNQ27pq6NXVBI3QD
jwC46zsfoCh194Mo+UbDj61dkRpA+vBAyXppi7VRyjbHUUrLZqVIoiuHKoQDvl0hnKNnaH5e73mx
ccxxixidXF7ezvhlheycAsAtmik4IbLhjNrf+3LykDcQarpgv7FPBrNicNG7cOOiVhjwlFlWVyua
zpJiL5O4P3kgOMdvdenlyLBg6QaecPvO07ETVEy544rGZgfaRzOOkKsnh2ZflHZ/zsJuk6nOGxEL
xK1g7kaVayMdALefeZyQAu7kCOBWRrEKHFaskPQRre0xUrcOXq8b9UwBAPpJIL2Zhj4+TQ78DcWP
0INbj/SAJQC2jEKM9/3YsNOsQtoISuwAYjiAbeWnPZIb4z0YgsbrIm5zfMLq6lvsWP2b3a0Glx6U
r4E5ZAhXrE3rFaWoJ1lUXXlc3lPWOqXGd1H+xJLGuZtz3hVztiAqGLc0LF2gzDZRfU+qtOhVn0SZ
7TrbYHQHUKIiD570tX2HGP7srHwCrPSL7fTVNuki8bjESZs79VfLSKz1yMZ+HfnGgOQyRL6pUWF/
mpAFdTePQENxdRoEQ7UChbaNsnD2ACitUcD0c9F/MlSXuX9Hq+D+nw3hOOtsbCR6bLsgPLBhEAjH
yWZGktOioC3EHYHIEQSdFlW1z++MkX/Hyw5Pp4HnEtPYe1qTlMjCr/bssd52Nu6M88WgSnG+zZAE
SpcFamppAtQ9qGcRwYyTXIMhrCWA/3dGP7neipVBfpeCG5ssLeszbbPWejO0OtlDCuOudWyj3ILt
52XLZR2paFNkZb6hkBl6tHd62tQUhB9Uya9+UvVnN+22dVcAm7IcwbmVWV61En3pA1MK4caznQSA
56XuLKVFNNYrhwGolvPEm0UvVph3NFEecxaagx2/mii0CTJvr3ivIlw8fo5NS6GaRcJpfksZzoqo
8HT3szAS3WXIOQjnqvRDZonuNOqy4rw1UZ88grVVedNcfAyS5ZeS5czDQR5/z8ZcrbxMJKw5hJL1
l0XkCWBO2Z37pdHL+YjkBLiIrXbtG169o22swsSVCERlq87EF6RFFcuFep0jFR6ukDuvN9MVTQhL
4XpN03OXl3ix8QRuUBLKTgHI2zEPjTaz2KLeO9nIW7kLtOkYCGXIXUwUUEo4YE62NmIhZ6/w83vX
ZXgwgOx9i1W6zX7VcMqgPUxjHV1MYASubCt3v1fhU5AE8pud2gVQlxMbb6IKQc4w58BG89zHJhEK
GPG286qKyGiBVN5d6yN53l9Fbe1upNglo2y/DrUrN0HLwjtAfMdXvyq9tR2O+bdfFMDCgMQSh91e
qo+S3rXwtkinj0ixB41sE30vkUmyq2xjsP+uovQ7WJjcnSeQy7mxXVtuxhJ+VFIOAg6Uqtd1pEij
XFPJgg/552y/dLXFPHPHnUq2U+KOwDvJp3vq5eF3AFZWNxpQg7RdYH64jdyHWmtW9fv0oKIEnwK9
fOqG6X50fHkvHhdTpM7iTqEOcJKHRdOL3XRfwLOFi0cGqHMTONlIZAB2h96g7voG+ddwJK0AjdAf
+3gYEPRGAYKrKWmpgWvlpTf5Xlatlpl30/3E7vVJff9OTsP3axeriz2SBT680VZasrVRuHd4vyCU
hjNZsOIWM9eRqoGmCOQ8YDUOkwuE38JZzWNEQqIritlwm9bqg2vb9zLCa1+boBE1i5nZrJnKFzOd
bTiAbAAwiqmhmHug+DQazofA19tfRh5SqhwN/EMw7XDZzpo00uvcXj4Nsu8Pkfb04fmANaJ7wIgf
75IGcNZBj2I9miAZzVJjaI9gimjepm3rbr0YeKdXhLlA0rSrNsvaxUDvVeBRLP52UokgTFBYBynK
/FEoM39EnfsaaQHZPYnA2Gifkw4QspFYVYmzBZ2Kd2uQRPmkC1P2+QSvlmODjLWx4+gJ592tw1vv
RqJFgxaQ7NXGolGo9sXGqwbZ+NMupPGvu1Qd0tOsUlXIdTPLq9tFnzgqMg806pHeD3QwPYEssXmi
YS6AxzvL25VTZ67BhM02b64l83VEtpkJHhPBNvPFBIwXq9KLkzy+Tk3i7cOo3UcWko/A1c6TDVKV
g62Ri/AT8vt3KYhPPwCGEZ/fghv6jyz6FES1vR6KYDj3o1P8XSaAB9dyFSYV+JDCZF7OpglxoUb5
N4CmOg+u130gs7nK0p0AuPyeVr3u4loclI+FBxYCvXtvd/Z6+mUXktMuuDxvLd8/oijh05R36WPQ
xylwZn1j2+EKu6HhPDFFSJsyB9AaaRVATNxzFfmX1vsGvhVxT9KhSy1QqeWfIpROwq/3amceD2HW
raK6Mo+Oap2t4aNCJJXRfW647Llou/jkeHm3xdu1+JKwAS+SIPw0DmaPBNpg2neBzT8ic3ZFCmar
6i2wCYtTVnbds/DzB5EE+ReAk07rvKuqOyNkA37HO4lURUyMBrhjJ8/k97EP7Dzep1u7hJehnmTx
5dfHYHCobUmuH0P7uC+5UmrHvfCUZGq6ufhvexK+ajcFUgj381CZ0TlOhVzREHxSAc6lT5GbiEeS
NAlHrklet0caStRFHuDiUWsaVmnMH3BjnEckGgUId0wTnCFMrIRS6dXWDfWM7vvoh8GFBjjfvogR
MEyvxgA4y1Hx4yInNWpkbwJ81FGg/9G679YbgPBZx7L3N8vEomfkOLOPiPGuF8so0B9QJcGAtu86
1o9lo0XFwN/jaZTAbqCni5zRnH8cI6uja7xfNGOARt3JYEZtLsZCHoGQC65fMEVG62XM+TfwPrXI
AS4rA6c1I3PZrje6BsctjSop+gEkUazhGxJSwxPpsZ2PO3daJlsgAaHWHcfWv4ww2KqwHD8HLsdF
UsvdX+ShBznpSxvu+mGEZ0cvAgjh+Nl1xgHBCjkcvaKdjZF8WfS6SYG72zkTY72PdcU+t6ujFA67
9Lryn0RDIOstboztJtYgASRTUV1fhxDv+WQCxCDJ4mpkKNGw/NkSKbu5wil5jNNV6nkMNIfaqt4j
Sgd2mZdpozIu6i3qybCHfgpq/Masr8AWRdo6RCKcJvz6oPIvQoQePCP9P0h7RAhC9P5D5zhPpRM7
H6vInXZ25VZ7Y4JWXnYAouAMVQ4TGF/i9s5PQcBC72+Z58OhG4pyzUaGuAFSIe/i1k2v9CZ/PxuN
1fvZHikja8RTdFL0T8u19C+8KLOLr7p2yybk3vaaR2XUBCvUi4tPbRBGty4eXsR1j5DgokpaYTaG
22xy3XXntyZIxsYY3LvAJlErvOsfOI5VB0ez8/ptPsX7gcEZ4XH4BLXeG2U3nj61XeHsMpwXzkR0
UYYu+PB6+BWOImQbQRQYRFrxptsbyXcwgbAdHEr9BdxD/cWsS7YznS7ESRd+eJoYxjZo57EX5G2x
SR3+V5LX456WDDEwT8Nj5XZgV8/5N+RnK0BnCvtqg0T5ytxRnlWW4W1hgRFT+t4BZzF13+pmwG/Y
PjId8H7qIU0glFXgcLlaJNTz4fFdsTSy9ssEzKqDz/B1cPBy3SM3B5AiQ7ZhhQvKrSJOVvhrkgm4
TTdt7EXpCjAPbJIZJKhxRvkM8mob+C+9UmXhKs3dfeO01j9NWl0G3y+/ZxV/qHvD+1oOxUdegLSn
bNx/uGqKzw5DwUTb2z5+GwEy2oSjXAdGGuyU3ybPHnJtySlKowmVThJVmR9e58h/uoxe57Tm/7au
ieOVIwt5RrgJUJ1ThLoQCZcUku1Ba6D59SJctNZ17oR3U2EHJE97/0WOZPDoP8o9YNgvdgQ33tsh
+yz0wcA4JHuDxzcqWRRjl+BPNb5RLaSrR7/OhX54IzxD0tSjZV3K0hvVQVqjSO71XDYo+8KQR7me
kEW+Hg2W/t2kqlgB3qz5itf1Oc1iQPh30RZkpkCrmgCk1pc5+5b7wD3iU/0RX71qbRhCPSFED9dY
BlZnFT/arPU+ps3gr408q+5t3hSAnR/HY5t53VUhtLZJ2mT6qwyKfxx8d34AICmI+h+izX/gpt79
1Qe+u7GaLL+GD/h1x+FrEPa9iUTMdV5azt/SGb/ol/UPUPiiOhdRgiztHibR2YAqFvXaBUr349Q3
/S7hfn4BnVCA84f91o7gifu3X6hXO6wfYKeGN4b9P8a+aztunOn2ibAWM8jbzklZtmTfcHnmmwED
GMH89P9GURbbPZ455wYLqIS2JbHBQtXeHMU2U9xMh6hFczRoJ/k30fcSHJGYJVomwDf/bdEus/+2
u9H+azyyQ2MsgMQ6r976jg/MyyKQ6EcCkqsIzevloq01gmxdux9aWi5aVo3Aekr9cB1PIFM7Im9f
n6oale709ov2YsA6p/i1x7X/nnjNaUDC/wt6hNl5oTr32jsxpAwPZM2n7lntHW+m87zSNeAZcIyP
Kkap0JWPMM2tqBluubUXKQqDyzVt52k3UnSd/NKiwPwqXMwvtB351J7o0KKPWicH5OwNYOmPJkoo
V/ZgOg/GN4HfswffBL4+CXxPdse6d/+okw5N/iRrc/z+4TJ/3GSRYuk29ou/R+BmH4emDtPtRww+
JTFfffrPpotrz9AN6k3NEf+i9EyDoxPnHqXTBfjrzrRe1JPwkGgPgRNtToV9IMVilzfKPyl7ReLZ
9MZiiUSzJToFuZF1vVMjPdJ0j15UbSgBg1/qeJXUYniNe+7ugi6pTsLx8wfcrfC1nIbmR8SqDWVg
ssZFiTef+tcijQHwBC57qmXE9ViRojP+Z21klQvcHDq1N6uptJG0oJFPLzRrqfxxWUexecpxxQEM
NvM9r1A/RDNhlx+zWM/6YjDfabZowb5qvt/YLVHyuDyBcvJ/HGCf6yyzLBzHGb57KTsTUkLHERFb
tz2z5oTOnOXB5QkaYwUuXLkJguCxAXxekaHtyNVLkjml44F18AtJKnS3zWKjqlEAOoGzlBQ9buUr
11R35BNIpDMjn33EIa/Bi7mOQ4u4y19RCTC8siciUesll6uqB/9gXDFv26ED4ZIlDTsbmRmhjcMZ
X8scVxZdYJp/sadSMwMvPvUg+Ra4hOqU96Bi1XUgZd1NKx57/EjLCV/Cl8nHM3vUBR6Av7/WonkB
pbdcPlBdsJ11r/g+N8/gDAb1Y9vgd0YvqSSYhtyYrkTkpGBlGo5xXqqHtVXVdNeiX2NxlaLuKTJN
1DABOLoGFO8kRfVYIZtDKxy45xVBmvt5Pa9cDYX+q+XninSflrjx8TeJVYh7VZePxtTGr7xx63MU
AsMyiLLpu5Y3RRy/Bnn8NfIjuR/QyXFfMPUxjC0upZGNBRZsL5ixWjSe6wGIEexx60W2ODMVA+3Q
TbJZSwogWQR4owK/6k6qNFgt1ngmfOyHzst+Nwa/7FSkiToC0vAlQ9nbfW6Zah0Pibudl80A5myt
cOLePYRC/Xkjp2WJ7+MIea+LcEUJhIZgOGis08fEaXCGj1mzoiWeZ+MjzWT8EHRAmiJJ5EI82vh1
UCMyQ4vpyORwQJMccqPa5EqBE6pI5faDR7Bs5JdEM2jNTFjI/N0Xbh6cIi2biB3Lhaz2wXd3xaD1
KQMzhw9EUfO7a6G+ErSdZ+656pmGJgiAVth36An8lNlO8dWXeYGkOa7af3UikWXaH04KvwdnlXso
WdgUuIxe5yWqBPDDQf3yPOUJA85qlqMKcBGijRUIxQHwlnA6RcH058Cm9MmSuTqQscnjD+XN0jQ7
dhRlsCM5uc+73YRbNo+pwposrz4HbYDrn6cAb4E7WboDel2F4ftoIHfdDbO9YOcgmflagMvvVEoF
HjK9tEw3fU7BYTkUOaCJK1W/tyxo78ykz19td3I3I5+uXccQwF7kCr6q6TFt1f86B10FI1fdq89H
a5MOMtvTsjU61AM6akRKG1obeLn3TWQ90YoGI/8RsjB+QYkT9DjXAqjxZ7C8cj6CJUp0r78LZnqo
mxwYw+vdhIIc9AigSgG/GUYbobKs0lXAtJYObjBdPzT3gVMhI/ypoFnBArYbKzz0r5wndIbg6aiQ
LuEiOM8RSd+aKLbpeZPtQl4LpHhA9jWOCoRPbgysbpZnKOLzgS2GxlBgEPoFpo6eOrHzHFsgKVE9
anBQKAxZoyET8UXtnN2wAvoFVqI37e7kNWgo5JFVrUp0yt+RcRlldbx3DAsp3US023mbeQe0qmh2
wNbZ1UNRn6YstbpTjd6AYyvc47LXvDeOQtk2bs1wleTA2jdr98EqdTs80IzalRkYmksLzPU0kMbQ
ap79r8UV97kDgXkLqjntoQcyW5Yo5YhWosZrLkijYbiEajlorgtenIBRke2TvmQrR3DkGvWQiF4+
hq1/KQ3PBSrETxEDftq+R+PriiwWhxA0rKh7D06LqEg745BEPmhaoiy7ist98b1MZHwKpWf7wEsB
bG5vjX9behuRaVk9thEo5vz82OW9468kjrynFnDCFJ7i0QfwhahX/oB6SlqSIgO2wHn0x6cpTRGK
ZH7DkcfBPfV+CZAJxc5B4p6bxovX0yi7PV31ln2NJy1akedcWAgk4wcAwq/xuMHjlrR6SbZ0XYxe
ldlhtqDlGDizBZlRjCXkZwy3H19TKzS+9jZyp51yoq+8SwGD5rTGo8oHtkO6W1yKXHWn2Ojygwuo
1ns0P+XbXvn8BXfxyCUYzPmm6Y9Bjd5/T7O0WHm+GnZmnDiPvb56icrY3ZtixKUm3ce0Ba7g3bzd
1lVkN+gOKe84H7PLrDV9cJdSBDQJ4/aGFfAuGcgxzBBvXfY42DtcvKqHq8HCaX5sZbgTwYTr23F4
9/yqByVZ1KFCCKkVfJb2Qkuakaz2grsCDXMAXRN+g/Ie2M1TMhy0c1fE0cGo8ufF7cokU2V/LlAf
onBPi0QR6ssMZRSPRtqAgqLl0R9G7b4m6Ap/bdMgOyZ10+66puq+mSICV16xqao4eOqqKH/t2+jC
fVw+O+j6f40zx0MKzCwOpMxGQIiPDYCPkqEABsQYRY92hoC00g6f7mRvNxMA8Ku0PERIvSMJjyLc
KuFnH3gPz7gh8B+TxP5qTWb6HjWJua/bhG1pGVuopUvzKr/vrAHor529crRZgSqOs82RtabjOkBE
ADNmRdjBBorLhTveucOT9rGrqw51T6l/Jxi4JUhWoDH5Ef22yEQqZP1pSYqR4fkEUPLvmbYYWBUd
a5l8Z7rQk4o5RRmD+s+lslFrGr0THv+1s6ZKULISsgdzAEMuLJ9K5QAUBa6knp1G1IIE2zkMRVwM
aEZDRUF/v0s+2shbCOBs3A1U3MRc/HXrIRFDfO4/l7LjQCe38g6PJigSFifnKimqYjVbx97PaYqs
874eyjfuJ/6hAIHOJtWw7pbwWvCFI3se6yVucn40k2ofyiIQb/lX5qniTXQRUNDM5C/yYMLgVwHy
krUbpQOQdjT4HEA4Tb0Ngdi5njSuS4KuI3/NBkvup4A/AcOxOis9kJaGG9nsQRr8AuG1Y7GchTpW
jYLuRT678NQ5ATPB30c2mo7WPh6GxSoYh+js2sh6TuVgbmdhVeDeDN1wnfwwuPaY5+Q3W/gDQFMN
kAHs0Rd7/pAtwUl9LZ2jo1IzOlOUec31B1k+jWps5CS0zZU/qWlNmtmRhOQd0qbzP6H1DOWtMyTC
ogTZz05D5beRMTz6o+WBjm24n6kESRa6wLAFnvN5lqkR8CcxsOY3jXYj339z63PlnMmCbAfGfeRh
PQ4gNmxGQ+Az74yOkftFRLZ6V3IHzotxBuXz/EykRx+loOnJ1wAI0jYYOrn1I3GRk5KS1DQjhVu6
087lcTSnrBcF+S7LxTdBcyEShel+ynMgRt7ssYRP8SQ7orwZNVE/n+KzB+1745Z6rY9bUCQnlwDL
B7+ROQDTO7fe4ebThcrD51m8aIuaV2A3wA3h/GUSlsNOoZzq0ugriEnEw4PvHeb7BdQLAUEnCNsN
ioBTkIDizA1kY7vHt/kxaAto6c5iMSG/0knY2lUgqaUvrwjgUasM9KB7WtJA33QhWG5WaZAiJa+/
/Qru8nOXV3xlev2DF4gJKCJe9rAMPktQohEZ4X6R0Wz01ICCMdC4LooeTPAP5pTk2yFOQ4AtYEla
UpQtXvICD7wyNx4SVSsop86/3Mgnw3EvUz5ulhisx/c7GtaenEmU9xR2is922csHR5T1Xc/DjQzb
8AE8tOEDzcK2Gbe4KGTr0einDCxlxgv+xdNpsStVNZ3rKrhE9psjm2ngp0ohC+hFDYgCQ6Dt3y2D
2bqAqjUlwy09Tmd70gAExz8IFEmEmfthHBWuwKU0eLRnZ2D5f/iRhz+1f5Y9eEVME533IAS1t2WE
HjUAUJWXDo9x9+h4XXGhtZc1bI3yRXON+t7isihak8F5WZM6UFZzcmxjXYoJ7Xmoico3rleikbUL
kEMM1YhbHRRjndsJ6D0HmtIQxLZxTBSuA7Vhw0IY0nQxoRkKzH6GsLu04utFv5g7PYMmAQsZiq2c
I5nM1lfuJJ3wvQGIO/2JyH22Att4eibhOBmPY+Thm4YMly0YykmDA63nf5XAkcZEvdw+4zioMKPq
8fI6eN6ZBmYk/klab6RE33SNViD8UQI8TpsoS/yczjpphMVO2NbfpHa7cQKEt7acfGfb5/gB2Ula
XVw96BeTeWhxZPTjsj/dyCvUZF+ZzQ5aNqCMdiU8v6W3m8tNTM+Xd20bpgefZ85ZAWwRDAAm3u0i
kI+eQYqGN23Rn0hBw2JHywz1ahUKEuF3o3ZkgWamsa7WpKB4c+gbw8WZbJZljd9niaQJEAx/+VRX
UciD9OSWoWBgM5ny4ggUW3eyH99jC2ADcd4Mp7iNx3erelOskG8JqB0ugawl+iAgRnrqw4rjz/Yy
AQp2rXycl91aRd/AGtmDMwXIqWHG6xde4E5Wy50WYK6AtwSrml5mWXFxeTm+pKKv7iWSUisBAqZv
cpTFJk3B9sej1nhPrVkMGKr41LnhsCErAH/VYKhyyvUQdtXaDFx1Gcf+yxTm6KzpkgYQ7hhIToOM
muslyYwQJ3L9Pr6Y/autV6H/sm5Aoaa3ooF2oL1+J+vyITm0U/L0ryFvPlIxGOYWScNutShA9pRv
Monj7/RSAprpBFCC5ExD3YV41rZ9cqYZmsvtgwfuUlKG7U8zWrZh1RQog4fwxo1kv3NZ7BLmqA/n
AchBB7eM501u4i3LZERhKwMRq9EYwanr6+BEs1EvaVbjqQiOAL2epzd68uFVcO1tII20SszK3two
yNiycVJH5/rPDcnmZjlv9e/mV3o+AFTXQJv8FvX9AE/CNfCq0Dy3HfUVgMkGZ2bA61RnkkYoFJhn
s/6361xHaiobwDvknlJPgzA1Zy45ULwAjGan3jtIxpHB5uhobhUgzD3lAh8a3LjirvF7vKl9amZD
0lhFAMAFC3hZ5EMyGsAqDYXMw3QPCIxklTTASBT4Vl2h8zL29yYrjhVaj89N0NloZnXCf6h5JZ+b
KEQdUzqiN7NW3S7Wr+bLmQbVBPF6BEXk/M6+KHKjF2u02RqzQjYKZdmx44d40lb2rhCFQlM7OBlA
+fmOBu/wCfku1KvIDF/oFTPXtCQFRxELkDQ9f+emLJjt8A3wPaym+kxmJFfDJWyq+IkWSTo6F6sK
H4aaoTNryhO2l+UEahe9C5kYht1srDBI5rBxVxao6B5zgMwZDyFQdAHmhe4F/BC6bZ96/rbSBAEA
KwFMrx28sII5LyT6tC+0gavYtT2S2ABcGMEtp4N92vM4rO9pRfaWjR+27OctCj5YtMWYlkB05UH/
kLijQqa1DdFR0vgbZ0htVFn1k3mmAYif1hmJ2H7dsMxbL4orQ1XbidiQ6kq6OBnoCz/bXYDupXgE
HUhdgvPJRNPVXVN39l0Huq2VI4MSjUEu4MU+FbTELa93CcsXWpD9YkWzMBqiHX5PQChlh39O9cR2
dH24AKfMkCrLNSQhrvBwOJUBcw7LLeRst/gVGuKBj/zQWg0aECqGOzoPxUcohhnS7nw1Heyh2kRp
wFY4nnVnIx6leyEvo5yGNRL/KTKuwHTGcUrD2YGRMzwjAQCGD5qa0SNPQbRGSkeCu3Gz2NEMvUso
sPj0hUOp8N/W5Gm2Q4Z1KPYVwLTuUqO8z/JaAfc/Azw7ckrozxybbW/boBWzvObAivZ6FjdxO8vE
5+zGbvzVtzdbvFLk3Y9qMgASkdkhTuAGMo9BC5Q3ow9+WdeeThzJHEV7ZB939hodd4RGUnKkWGvc
ItKKVQNuuZIo285L7iI7OIHCB4i9qBqJBao9C9keCaUkB8HQqfVEs5pBSzQOCqiCQJCJt4VQk5bE
DOdOCkcWvdHO4QjzpJgGYBVy/O9UKmFHFBW91+jq5iAOTwKw+9TBOpOVsR01prShB1IMlbFD34oH
xHv3Q/TpTwaLfIlBimbCyeMDVjQYqu60tNPKXEzAhSqyr1Hv1ntqfr3pjaUlKRY3kmmv0RBqfyO/
asclO86Nuw5FVgcKEvDqq1Vr9B7d2Dvb0nSJYgkcjTI1IOl/1TAnpaVre8SRWuBouGqqo7V/2y03
d84tOprpQHleiePcUTfbcN2fJ9FqOhNz/3cTPv8HSJdvGRZoEAFhZ1huYN204FeyMntUCUbPM9AR
6gXHrQjMv8t6cL7rCVKfzvfEdv5GRtd9TY1h3ABqKD/i3cF+jgYnAzw2+BCbun4QQzR8nRqv2rG+
3ldVWa4XJpoZLxkXgh/MNF5ce5smkmCU+xWB+Ya3ZrELgdy6NfHUXncBB8liE/i7qvHze4c4jWnK
HaAtOWb3oUHZBPrytA3XLedxDYjR2BlQYQCyUaICTfGYvXiD+2ekKUln6tHqrQ4Aq0QLK0M7hyUq
fqIlOmjaHcrr5LYwAe1bdMAAkqbKH6uSq10zoncOlQHIXwgDmBQlgJUsy2lwXebXd//9k/PcW4gq
AHoDvCcAErAf4HLlBl6tinmR4JIbZHmF5V96hosZECaXuwzcYm9lxtAUhEYeO1VgNPItwNMZhQdW
JO6jHFjx5xmsLAcezBmVrM8t1ShYk/DPnaueotQSj0GE0nOaWfWEjgxqpQIe5qOvB1K4qHtygAsd
dMjJrkKJfXpe52tSes2Y4n+iit9coJzgPk4vQdvETpXXPoU6CG8VUkfAkl2hUH14BF5Is+ddx1a+
CzjeFfCX+UPSHUkZ6it1oW/HjcIFQhYqXQ+zGbmpHj8QYEaASjOKlffA2ey2+Frazc2r5sC7EtHr
pgj+H6AWgRH848cSeI5vgP3c54Hr3v5B+UhfMfCri5e8SbpDrN/weVtjUA7II+epXi8aN9HveWlx
JOUip6UTAMVttbiBahdr8G5hnOeLbt6iMAFvkNgGCtQ+N7/2IntXf4TfR7H9QMY7MihRd76PWT3/
C9CW4Bx90INnkxU+KNx/PqVx9yOVafWt7ftsa9WopqZlhJvkEKyQvS3yk9EzgGNpK+BkpuiAjdiD
qB25eCeVBbAz7V1z1OqEAV7vcaNvrqZIBHuiapsZ3RqRH9no42it67AXBbgrkSnMzcsiL2wHpeJN
oDYko4HVE4hDWlzSmxkqwEk27xOgOH+xk7jKP2YTDhILSR1pc0MdfTcwLou80vuUGdAkF5a6zgor
2gc4N9iHPueA6/DVCLS7eZ+megHWcHUvTGQiNb7Kj9jiL7oL5NVPU3XMkKvYGaaffVfJn6RvXHSg
meH41Lr4vdLgM0IPqs6steUb7p5kqbDkg7Ygol0SVdoCv7IfFswQIA1q2sMwpdMqdX3gPxFgp93+
hS3GxxmuE3m6OxGM9w4BgPpyZHv086BdXON4EuSmkwmwBOWs2M0YnhrIs2HW38nI7BNZkPxn2Fli
4/mfxMP9EgZ1hB+hF5zQJfQS59fQJMe7eWICKNKPuwnV1TQyByW9oG4FN3sTH5s4Ni+zaFa3jWNc
aMA5Mbr01ZEWpQtwF7wLWlvux/LSozMqikGLgaN0iutFLdIz93N2IwuRPjgHCvgnP60WA5I5bQdm
eJrSMNZlc8oA1QjIqeCgpt74XgPCJA7H+nvZdtMaFxX2o6zi7KAYqIJ8tMk/CNAQbdD+IN9x2/Jq
jiUabXMg+IEwV+57NEIAdcHwvkyq8HboVTK2mR/xLyOz2h1a58JZq1zQGzVsLHcshDEu+txtXTrG
jnxDhmv70e2HjQu0GUuK7M4uLXnXJI6DHlQ9JeHUOP5a4eVxY0dVNstIW9UpDMmm9cM9OKfTk6HD
LLHmmXbredkc7Mx9WZQUrpl6+yMISvFBNliv2z9HIKFuGyRHHoxEhaBuzs23YsoZrmk7+4GGdLTa
B1ykzwZk26Ig/jhx54etrMBbkdkkHbkFWky+uRI2La5EWaTSA9kgenAnbTRNpJm/KXIxnCTP8y92
x07UDZONwt+gdHMAEI6Rf8mQRrHxSndG+1KxCZSaNqOdBeciCr1HhVKSleqH+A8xTO/GVKIGoDWM
I5rukt3Utdn3oEP1vTYgzwn/6tmTjfjOQh1pjNrb4R14jf7sGeF9cBdbeD5oTzIgz7JN2p0DVhdf
oUh5lSmGhqOyPLZjFj3SYJeoQuagOaiVVPnWRisHGI/AdbmY0AzvJjrBaN7jwYpISkX5fgRcOECG
J9AxzTaF8Uc9SevYaXoEEslK9ufGC+9INH8KmbjuGughHAWZP+1CwVMcG5xaWAevAClSPXmMrb3G
N861KU2wViANtQLlA7qxSi0gKem9MtmmVt8eF9FsfbuevUlKIWQun1tNdkeiCQDhW9Sy4IDEgRRi
66HySn89gnx7vchQ8q7ONPxOZmhYEZTQnGvBwz36hsZyjkceS9CJI4W6yP47HmkXY9r3Zpkm03uK
b6VLWSZ4+k2eNAFR5BsXnGSTU5YFW1qR3O5HY1aSzNBmNGvNJD0BgmsbusMqjna+BBVsiXeZ85Cm
0TwjmacVNLOCMC5WN+rfudzIODrqilXp+tU6Hk1zTWqKSLEmbiR46wdCNy45mzMNgYYNBwOYqZvw
IaQ1wYQvy8Ua+fUUBTBJuiE7dI7ZpxKH6O94+/nTjqL+Rdkh/hLQLgoKvCp7B5Y5KjAdpLQCB9Dd
UqIoLR69Zw9l4PtkSiWgtEP70fFRuJ0UfffnwB5Ns/X+R6YNigWuTDkvndk0ldGtqZUCASgBpHNm
2XKF3ECMp7oZAaMEJUg0K8FVuWVDwdY3CuCWOkev4q9kC66cDLQL2tcK3tDiHN7NojHu7wFvOp0G
EKZd7UCmyw5Zi1u1RUYz2kGOwesiXz4XdrFAKnRHOu7K3Fnd/BsyFYl1mANPe1eVIPIFoNSd7rc9
EbgRISONGh6JZqHks3IRLWbgwJiVZLrIyfbXsKQsJWBRaPapnLGXFtfPkItocdVe0xiKU2egghb3
iNkFX3ro1GcouSk0HVjv8Af0tqWviscVutqAlkBy4Bo9lEMz3OGOLlijurA6i0QXeND0dk2EO3Wg
aYBIRWs/5MbWAckUGhF/UgUtzDwkmyl8fK9Nj46bbEXaWcYX8qvRVb8C9W0SHx07+gPVLUMar5sY
2Qk6zgwoRLsIk60lqqdP8/mHjkKLlqvYaFd+EMw28xFKfZ6OKELqN2xvd6W/crpI7YaktN9yQAwA
8Dau7uLJst8mpF5x/f0W+wo/C5QtrsjKj0ux/50TaXEF8zunUDtZeqfJwbm99fsepdk/CRwVKitP
XlhsB6KiJUVoaj5H0rhovEl0JiEFsKfYc2T8AQMF3j/l4aAVJ+2JZjSolOHPcFnTLNGGtdNAI5Jp
XwQJ35PfLLuakvlNyMwamtNt3Hk9j3OUxVUp35JA5v7NJ6HQaeQjzx/lwSZLVXhf29YjKy1QFanQ
tVckA0MRWnBKO5tNSDYrAFRxHorhtIgGdWIZiG1RX9CE64lb3bkorRA5W6DcoRs8AeyuEP25IiHp
B20ky1CFa1KZUe5urDHq7u2s3+dREYmVZZZ4yWIhWsfKaY2/FEC9Oegit0KLx6iOf/SjAi3aLpjY
UxuowKXwwmMYh9lpct3r4XcyhVZcdGKYH3a0XNxIcSMLcPpBDQZSRDcKcrvZYzGZ9yisS8hctgMv
YX1KrKQ+2UhBguJEr+epinh1KnCAkCsyWExpucg4a1JjTWojMpKP6RyErG6DXFlZXbDvC+aiVoGL
R+A2FkfkycSqpbOTlpEitRN8E1QgXajpbKcVPivRpxybK4/ObI1WZLYLpLUG0G0UAM3oyNT003QS
EcCGhWSo2MC18gPyVg94sze/ubU1oiCQZU9NM3T7OpPDyRhTeQd00mlrAlnvNeEenh157v4JQlF8
qaGhzzH6F6sTfysU7x7Qkody0pbjBgpNUH9OskuO85I0wNf+keRjdS1LwJ5Vu/lwTIJ+wsWV7mcI
fPXm14WDnjLEI1GMN7uHRqovk1uzD3+SBV37ouIxO5EtDSB5ViD4tp/qjDezvKjy03/n4RzrHwC+
yL6ZFncDB5zngWcZv6KYJl7Wu+BgrJ955+hKI5beDzgF3yvOwDULpKtNp5fuUDbWxq1yueOD4Khg
cSaAI2sV6Ss3KQ+sM/+gCE5VtNYmyEznNHmo50LjkDHH7nMH9+NZAIyGbd+7fzm6f9mwnEeu6uhk
6RWLUwdZUcyaIhv20h8rlNWFwl6RhmxKy3u0kMg7zQqShV0z7L0Jf78Fb1Eb+hm6Lb6igTdIsjuz
nja9Z6bfxqD0tkVdT6caEB9PRQrIgsmwxZ8iTk48ji10wWbAaXZC84gq1+pZCF7MFsUoHvFsKb7W
np0D20AmeBmzGlwXOseR432RcFqWgfBcWJmOd8yKUck7eGdSkhzIdIBPBDlldxdsHacGOiHJyaJL
AlzY8Z03MXVnxvYQbJDrBRLlqNod7p2A41OUeJzyJGD7LhBANtfC5bFJsyD+rjrp3dGi/jSgSHk2
tbsb+2oCnwlFm7cktWd8W4KACfaLYYavflU695KH9j2PHqp+8O88LVnEAC9GkWIB7JcrmbYnu1HN
ThSBBrRzOPcjkBg3iXYimWOn782YyyMpSQRHELD4d7QoReOf0rg404p2FDUQa8i8tUNmrUhT27e7
0Wei3XBt8LEbmZLi50eMorBHO1WWpijpEciBftKqpbn/R9Z2BQ7gQI0LRFs+Zea8IAnQuAAnMgCD
i5Y0lA2amk1zQqbmX+LE6I54qGO8hGvoBY6K6lh2967ptffIrHT3VW00R6vhLy1IWswVaWkw6zLf
pg7K6MkOX8A/1aYR4HkXudF+iRU1ChlK35dbcA3553Ruh2yCpN6YAihwhGo1A1pR9yStzRKt4MqV
wJzT0FkzyFWhoa/mKUlp8GR+bXkVyDQ6gGk4ar8Y0wYUu2vRQoAKLgkkPPs7neLwSgUknHrOepHk
5ihIh0KS1Xhef5qSeDkRFgBGLjZZsLLlX9GUmDhwDkVjXLgETIwsP2oUqFoBfITuBZ0iwBW0BncV
lHW78+0sRbcGFEA22HZVCRC5UVXoNJ2MMxV0VkaenwqPv9NqLvy0A+tbgfoovIY4VY02T9QQvso1
zS0tiIvozZSjf2d6Yf8aKiA6uUqOh7xKDyXeOB+cCjWSRpI9WkBFBHYMyHRBFJ06OzfrzWeV+OYz
7iZscA09kWQEwcEekCDTmpaVNpCO+c3qZHwhkWXm6mJl0RuPJhu8J07rrDtravekRfOBubUn0Plk
Pov2NmB/5nLKQJdFLrWRc6FlY+DRyXL3cFs6SQWTS4TFjxQ0zBEcQz6ZsXAPeRD/sH3c/6ZA3nzm
fTZuzBJwgbSMtax2x3WfpeXjkA3jc9uB9gsYJPaKlCTLKnCmN0kxHIF8xYBEMEQr2UoQFuihj9uP
mauGQuJl+ed6sUk+rReX1gTF1BznRr3YLBF81y9P05BY25EDpt8vQtTIj0azFsg/R+uoQm/c1VrV
Ktu3sm/QQa31y7rox/rJ0SQ8SwxAItRPyq7SnYFi5i2TQHRvvekLkESRLOj8CahUTv49nrJn8IU2
L5k064uTaYAoLcfH+puB4/5J5EFyXwdosyF54yHnKZE2egAKOnvgVYsCRHRNfh/xc0D5ftDfGdID
/5UlfjhRn1/++wxiIvF/c+1k4cIJZAqBD6Zemzu3UOqmp5uePdk+D7VCPpdzdir1MFhOCFIWWrfo
2UHV7i4LRnYikYOevXx1u559Zt08H90UCLOfbjSTnQ/fWU9btaYzLPFvXOZotCl5365JQz7/3J2i
9xW4dbyh2TGAo+9EWIsV81sT0JIAI/yYZnkp7khKQxsUbBc4zte4tpBKdAAndTYBOSfuaNp4BTyj
LAn2U5bck4ssW1E/zd4l7kNGr9vNlQBddfQzezg3WYZr1Z8rKhzAm/x3t42zh45n5hZdtMXBFvX4
PrT1qawL4wX4LsVDF+GPgORkVn+ajUydLBRWv+A4dG1mW+ka1ETIUdBTNHVQOB1U5cXRD9tEV4VF
emA9kJO1nFWmOlgozUSHNX7zizTKTjbYWFcN3e3SGmC3YjX/oSxrMqe/DBOMYrMPLUlBMtz9ixX9
LS2xKRYtSVFloCEf+78sa+zAGCqjl7huiyewk60620OzfNQ3xsYFdNaO+JlTrTWzHrVBMbSJ1pKv
4Ej7phUIBK1KvNh2Gh/GoenBl4BlaFkC12TqXDQevtS1aBij9sB7q1yTkmS8i+8z12Z3JEIxtnvA
txfg9Clk76wHFEubmZmvS54Pb6gJsLaiRUeXKM3hjcsOOTSZtPeOp+pn/PJsi0kcbVyAv6MTR+6s
ZMhPQR3XT8A8mvBTxa/E/5+FFF50GBUzLjlu/1LQc74nAA3bWmWHWvzEVxdU+Ndb9MV1b3FhPDka
9dOXxWwamyra5oO8NsUzezYtNeqnNm2Bdjna7RsK8cyd59V9tI7z0QHv06/raCjQsxaVJ4bD2Rrw
utaTNQpvLyw+oaPaT9E/mWUbYDqn35Ahuys97vzVAeOystrquzU6zrp0i/gxYXZwaJXbHsxYA8wI
v1srdKf+kL6/q+smO3gomt6IGsXIkeVGoFHIzfLoyexAMlcX/dPM1jNaGtQiQEIavE78YQPTekcm
JAKJ5P9RdmVNcurM8hcRAYj1ld636dm3F8KesQEhEPv2629S2EOfPj7+4r4QUqkkenpoQFVZmaCV
MUERCW1nVASAKGpHAmtEpND56m8bXf5zn4bJkWwgkot3VeA4p8iusetdNaYKlqbWHy+BSpydOGcP
4Ffe6eNvOuB2vpVKNiBn5navyG4Bjt5GF27G6OZDr+rCDZTrwMn00SrAg3Pbq2BBiJhtP9mGNLeW
jr35oErnKQK3JL6SrluixNx5qhShbfBu6C/zXnOe1AryC3UmyxXNVeNYXZtlY61obhoUwANDAWNN
o4nEa0iZJ1DgHueaFl5tXSDGNjSKUhJr2beg7aRuAdG4paUCGCHcJluxDMqNFa8Q/zeiMZs2pgJ0
Tf3dzCDfhGqzMSMgFW1ZCl/Zkjs5TnOup1OfjyUeHPBuxOBBH0xKuYJ0bcdDxFi6RuAvnARuaYCV
QLdf9MkIgHjpkRoLcXKwtF03uqmdqQd58XqTg0t9EXcd+NDG0eprtBtHNei+X2i4yKhZ5x3ERub5
bPRAQAT3pa/VBXOChzJuL+f/8/ykCBMZkbnOUMTiSHUDAE39EjYpsskofEcQfahecnEyA798TvKh
Pyed8o2slQHOCZ1bxpK6KCPjYBTi1m6aEw33XVP7t0NaWo8G6FFp5di1F2EVlDLeJZA5ykeJiTQr
fh1kyREOtiEiMg9gHwhBCuorTQUWGnLvdPnLM7HD+Di7U5dcZluQm9DoEXgl6gvjjUoVEh0k2jzx
0w11Hae+l/XIzmW25u3oRWUPLsgxL7xCq5y8+tAxb6HfMK1FXg5HYCBy3f71y+trrW4soaAzkhd1
/+1Fk1MnPHd9u7FGXOl8oZGe8p9sTQJYGCtiSIx8XZV0kU7XKxlLunTncce166Vf49lCy06ekWAC
4NvY8logZR8AZbwHwJKdZKgODyhjxfYvTKwlDVaDbd426bAMaxRloYCpVkFiiOcwjbYhICfYbgWL
NhyzkizOAW4QUJ8flzLBfbwcAGrdkHMem+Yxsdq3aanxtGUWGyfTSv/7tNPg6FEjmnhxajt1IBrV
K8r0R9AZxtM3ElzHZhbXe5r6p8/QZMMb+dvjul9/vtNm0Y0M9F09AoW70q4P1CrH7t9tbYhKe7xg
os5unPb/mvunc2QlfgdZnKSrq5NbhGemKbnTAQGkVCiUsjlem+wqukWcLLxHEOAhMRzrdVBTFfHi
Idt00gFvRJ7G2Nq6DJrZuIWq2Jze0wHAuHihGxHfVhFHlrLMwz0DA/UpM4bwvgihkmUo0boYe2RC
FAh7wtg3QISLRUTUKKg7yaKlG2xTboFGzmzyDbQd7Y+sqX7I0Kpe+6SUiNs6/YPi4nOkIs3PrDKh
AQz096HVUG/UDYA6V0jg3jgWHhy1qJL70sSeuU4K+5l3KmjjtYB/Hzr3WIDsPfD+1/mkL4eHKIni
VRXlUPM1a1CEjvkwvxxw26MmKN0/QBQn1q5lZwc6kJ1aLA1/+83D1LK/vKe1ShZ1qwzF8TokOxea
DMWtpYfmFtLa2hagk+y2Tpm+qHNZvkOCbIennftD5sMxL4zuDVp6yiKEhPcZf2G8U4cW4r5qGGyK
Nl0jo+Se6aCNqObGVPQVJBJtvDf9Y2CIo3cwVNnQgP9tL1rfP/5zDX8MQoZulS3bNOxOAqWsp35s
OQKqRlltfCKFY7RLspFL6GrDRhX2p2h9Dg2gr2kl5MH3ZjkigjF19KCxusnhNq/uAuxDC9O5ZnvU
9aj4mlcfPwm5pLYGHPzX56EZKZ17XuFrWuwXIHbBtrcHyA4nGj+G27eZuf9aYFovVp10UeCVYhE4
kJJRLeMlq8Bwp3LTv7WbNjsHAO5Sj+y4av1b3WzXrgZ1ChAS2YqHHUsEsImu78iPDhbuawumgqu/
KlP4QNozX2PDYC9mn6jth103KBzELjgbDegd6jpc311PPVpft1NP4111ppPTx8hF+GLyIThMbk7Z
bw0VSgZxC90rr7F9cZMa9xpqc3CNBJcHpUt3tQNRyiu7E6MmIuMM71fjhNSsVZTw2pC1lI2LgvWv
VWhRwA2sdRFEljcPgEmq3VSJb5wGDfC9ITX4jVCN9hTKWFnwKmbfVePTNQr/vbA0ubILPzmgol2/
dWKue32r6d+BJTvysjGfRceSjQ/ynm0tU/mosuYtHFeQSgFq0U5gW9XxdofiTzA4V414BYXzJuvz
n9iU3DNQeNxGOeoEeAOx+aHUh3UwdsnWdVq/EQMCIU1nGrfkrGh5c8p5vKEeM4Eo01oGXkTR+Htg
838depeZ6Yjw9/c0YnwNU1cv+mAT9cbt1TQg0f5jlSFC6SdKZnCWi+a0WKoaYEL951Qa6WgSNZMu
uOPAd63JT2XyhzOIbhX4fbMHfr7Z2+MBUmzYGlATPO9o0jinJnlRn8apNU+ffObh2ftiZFrz4kzz
mWnm9Ynm5ahlseEHBBotH+SQkWGt5uq0qaCtrYThmVLvp5F0LHW7qGqLDTc4zT5TqRsZQy1Dcdt/
j88nohatwb7OM49qA+gEDTB9L/IKaOCsx9WnG0W4E1LjG8bV5BkCnGAy4snHXz16ZRCTR58VTwYe
Qds8dlHV2pfNu2a797rTNA88qPyDC6LWJXKWzTsbyufSUJ37IMdW2zYLc0H2LBbvfcnze8iZOcfS
UroFrTNY5ac0bXYX++BkTqFKOdk1aYLSNUnFXa8Nb8DeJx6o5oo9Heyv1p9sdmrUuH5GnzjOPv5H
JFCz/hUINCxHN1A7BppSfLIrOVEOWLzr97V7h7eB6ghtdX6CGAY/UQsMK79aCcBLAtKJW7L/p5su
P0RfgG9pXEKorITWeKJzEJdiISmKcl/lyDeMvdl+tZqGKsCNLLWfkxtU41qPXOZpmsXVZZqCGO5q
YO5SSxuv3iQc1NXFZ4H6SroAWiNbOp2ebRhqP5cTF7YMzBXvxge6XnX3AgJzuWYe6KAFSrtLlGyl
QYZgMgmzSFHuPLrEiZmgUv5rSEZBdYi0JYPUPCK7WdAfRJW2uFLGJh1CWYebVFMehyb7ZSJ77hub
0NSifYH3EjBUMDM/VQr0xA2g4ahHh05BucAyw1sditWKH3jK1xsBQagTjZa1CsY06jMoYUDtE0o3
04KdjIsN56gQ9/vso6+S7NyIRL5smR1kLzEed2fu6x9tO8gXo0qDHbTBe6iyYDBnOqqZGojIU7dg
D3+/GA37X9eirSIYbRmmbaEiQr0qLpK5NQQ94LN3DrfF8NxUjrK3dBTikApkoeC1AtswuZltQeJC
ewLikb9GJrnIAWKUce3op1LqGgLr4I1GsLP1TMMfzp2aiPOfBiBIX2x5UWTYNCHyG7iIFtOBui1F
f81x5GpYD7CDB3Pe62yH9luAmrgs3LXI4tzU4yFDKgUlBJ26oS74mIv1378/87o4S1dtZuoaKlZt
1zBV9+q3bGatFbXGYNxZgXsX45o4FSDbPFhFjSTXWKksxts1HWoN3xsYSMSiiFm0gtiq9tzaNcQe
AuWHj7cRRwsMqEaDlyo0svBBKX1nrTeqtW/MqDvZCZi3HAN1nxc4tgl/RlA0g4GkzyN82gxXIzCb
bYfVNkrZ9tpvMPQA+GpmLkImO8DXgAHwA54enDDDvSNToAWsC/6c1tGPqDL8H0r2FHKj/KxA2g5S
vbiHXEo2rB2OzcXfv1hsCK6vTI3Zmjtemi6EMB3rqnhKhFHaFQDB3Fn5c8N5fIPXg3wfhWDrjzKE
fOOi9z27yJzvqLAHETa+RBH4z2We1S9Oh5ifrcZALAN14MWd7xyNSEWc209BNx+b4p1sdLjwmZq5
+labw4OPwgvk16ANjhpjbCcU7RllGuFWWla5QSLJeambBNDwUR4cFdULvJb4xxRkzWcH8iVemrCf
EAqSmzjupb7gpt3vnWDo90zmPd5+Mr3ZWmOfjHTAxtWBgm6FLAVLf00BRVyeAM0HxzrxC9wtx4Xs
ErXwC7cNxAqXH/Ocui4PaVHd5MxSzhrqEAH/rliE/UParICw9ZNVkWhIkfnWyUYcFkxbAiglt5Vb
gCJLb3Jp+xxiiQEKSWgd8tFyf5tWyoDTVwzcFKhfPal+06wy3kcLzWHaiQ40MPlI0OV5Ru6X63l4
9qFWkQf45I48XNmp63ZVsi9aa0drkokOogiBbFStQF1leaegaA4nv/IhG15qBg+lN6CgHl2KptV2
VRt/OrZqQPmmMlEsUQQHNkC2HUl8+RgGvvR4x+sfIIWxo6T+BFks80wlLA4SDP2KWAwq4ItIJ6qd
B3pI1GzL1oHyu88aaBMBu+LnWXUayRdXqP2VCzcbqlMQMzXZuPgmtmDnfPLbqtL3St+wY6jtp94Q
y88oCt9yN4pRyaO3SHvy/lxmoDb1my66i1SogblMUVHKWcaIY5nZI3QWm4WAssyzYdUQDCvc4aSY
jbXuFb/a1KnOjgXT+m2HtO4BIsDWzrA7d5cJmRy4xcdNhvgR6E3tQeBF7ucD8vtglw6TTgV24/cI
Ln8ut3OfWihgQQKemjTpani2GaAIx8vUuFpq+Fx489D1QheuF82LWVPzetq84MUnn5rz0MXnnT/q
xVkumpz+Xpp6ccILh4smrTWfJS6G6NdXNRsvTn0x8+LP+uMHmlcG2a2z+/vtVbOva1N1ZAN0PPI1
HHB/vYbE4aGY1BGQyXcCVNFeXdaVBahryvemajxlMVfPkw235nDT5RIslBGo5VdVGKtLm1vaMtWi
dufEKM5GmYsh+oUJIuhbyP9a5whbrtTX8Htp8CNRlA6Qj3GQDlJh0S3zWzCJNiAU+LIzH3cawbHj
INsQRjnqnFQEAZM+yrezY5El7OgztvGT8RwWSnw9GeugsEEID5dq+hwEEVrSkc8gZeeLBAzmz2Ho
Ag5jd+UzIi6fLiuWRPA9ZaKaJFuauO8BDuMWdzTQjTbIRCorhVALAANlS0MvoCpF2aq2CH/NIXci
A59tV+ugmFJZkR9+guaisZJ8ZaVJd8ol0Om17edLgL3a08VBtt3UJRck5fKlMc4gF5o7tID0eVWl
/VrBtWOrvViHJrbj2hcTGxVhqWJc3C+VYKG4WlJGmxzBRRCagJkE2R3fa5kERxowwGcFMUIcOndr
AAlEdjqQPcwk3rILdSd0xTE8x0+jo6a5P0LNQMGTkvGtEesq6DYL9UYiGn7jyIgdfD6sr+zU9Q38
iSCSb5Y0gQ7VOJVaga7h9U71D2qL4lLI90QouQ19ECCHvQItUoknJ8C8Xmqn6I6HBNJbw6jxoZwm
KzUvhpDFg7h2BPAhGVuu955sUcKpAGN/X+YQZgHDY7cHllq7b5wGKNAetMBlPCSLooK2QumCqWHq
WyJfVEbQ3NLctkPSMIfWgpfnMcBJQi/+B6bV/tcmUtdBEKwyvCE5lu6YVy+eyAOAYCZNzFuz7zsQ
ODdQazqSFK3rV+VSBxQcmXLQschCN6ECnHKEkUDFQrbGCNYp8M8oRWE9JvOu2WmApexIy5Q0VSvG
GDgKuw/SPCU7tVCpD3ZL1Q8hXzhYDJlAqNiAbh28PxrIRNc5b78D2P+bymdi+CFuIGdkSaAWHSbW
n7k/+6SIeYPBGG8PkcJvh1GmMFKUGz3K41tt7AXo0ZhuVuxJscKzHql8Ght7pWGYG8fmw0KJLRf3
KKWFpnoBSGZS8FVhGd1jmtq6hztg9U2a+XGokSkFMTZ0o6LmJwhWXlgKRR5fBWYJIZD6XtH8eD10
mXLUooJv/34zNq4L0nVdtxzHstxxB6ba9tX/EgQ7KEis/OYutWrAOLyw81G70mgr3+E1NECEvUsC
t4CmaVqcRcaGpWYm4tk1FeG5bpl9ak69aCAnFHgMbM6yi/pvoZSWpxed9RBoyDNrvfrdtiGPpToc
9SCuy8Bky2vcdvrWOuLnU+bLOA1xVQRyb1gyw1uznVjHyQkaDw34Q5F3VFr3m4yMlYiFfAtqhm0+
r/y9qyvlLTBUeBdRkBvP4q5ZTkUgxUgngfxLd8zD9UVdCLOf//4tMv3fjzTDNhi2s+CHVFHIebWX
dYMuGIrCiO5KDuq0MgfjcG13975MUBFgBtXZbevuUIrho7eqD9My2E9QjkvwZiT8o3IC/pL5CLn7
Rhmf21x1t1ai+tvOKflZdbJuaUGq+KXFVHzdrmdbOdv6qvOhmHr9poUuuDKq0N3lha2/Nu66tmT9
JloZ7twmr1fkFYvuqWp1gUCHDnVgHRvkpLO6m8AIkcOX6oCCnChbpm6WPibQlr3JsvqubN3kkfEu
ecwddVV1SnBHPUuoAgleVu/q0cPFLXljI6OzpAnKIKFAJMs7Wowm2OZYGwDyMAj74L49YpRVUxY3
Car6QCvBJgwxYYq1MEuXrXTUCZ9MvjSggEJtnOBEm77H7c4yzfgObwbxXSzUZYenP4T+nC5Y5HF8
ywXKF2hQ1HV8lwQQZlF15GYQnoWL4nLf01HNueHjMPlYdoNaV9+N16wc+gBZigFgCt8ZhTPgQ6fT
HTAlOS6rF9M6DmItWz+UIIwbfeiEvVr4exDwvE6fJhyq7FQmBapg6+72F5t+HDtbI8sBcygk3kRq
HUT3munfZGOPTPPhT7Zp7tc01Cn6B8sR/oFFqrqWlmJ7XOjuUySbhZFloBHsHLZTQQC2rHq7e416
gHklaBxO5JaFoKoa7WGish00VHBJJN1+hv4SMHjC+Bo2Npa60n6jUfA7V9ba9qMY1AvZi4z0T0R7
2F1aJygHMGS9oHLo0c6AvP+TPamCP9p9G7IiWlNANSX5TfqrsggCLkF8ngh+QQOG4ssmG8ty8Ebm
9XHhbofQkSjLGfvE56skwNgakOaabHYYSqTLi2iJuutPqKIpr2nLjhD8lD8UZbgB83j7mnAB/miz
Agi+dEIE98xqnUa5+hh0euyBUxuBYl1/r6PWfnJFLb3Cb9yP1omWXRmOEldlCNG6yP0WuNjLDUkf
PwokIVeFL/VTpZZgAW78buu6TnTmKEJZOog47RK7eE1SFDBAGd468JFak1pkcwKJivJWZdgs/h6w
Ej1DJmqcMjXJk/oX6/Q5FKB6K8Nd9suxyFGIAQzrglMwMxzjmkXpI8RJTTpUKZQpY2mhDFot0nBZ
qsYLCIyrdTQM5r6rHXMf5cLaUzeWUA5EfPR3nysa+s3oNHl+zQlphIzzMHUrs0L6rXwrtdTdamMQ
0h/Mj7hI0jPFID8j4ScvEVJlZ9cFe83oobcshA5W2S0piMlip19i/6xMEU4H80FRlfya31tGimRe
l519GSM3fjIsiH01CDtGkOsJQLpAB0M1NWwW8+BXPx7L99JMwkjj2ZXnPPNqeB6gJag7LztIv1/8
/UmEwN917Io5QBGPb2fg7VH166igCxZ7oN54cxdGQY5IR26B8kiI/DvYd5b5qGjUsfSxSmz3Zcjj
fskHU4Fip77BAywAhwQOhpO/S5Bv7Wyh/zKR3SxR4lfqbbq8GhB1FuyRLLq/sjtQgzpD72vZudBu
oTWqSF2xUN8C+IptnkThmg+WoVcI09frFtjnDXVju3txtdK9NRiv71NbvQndIn9tQqAFB5EMK+rm
YVF5Dna9N3odNE+4dS7IXkLyat/XMWg7ezN/zTsQRMRZZh1o1OSLDK+2L1Ud1uA3DjcNxwWcLiOn
u+MR55tO76EaBG4N9cCT5oaDEvI2cfmvQw2lPc/S6nabW1K4XqK17g68zt/JZbKFtvHuFFkEJqPR
JYZ26haVdZUnxrXmBYVZn+xcxlvNUR+jxgI8O1TuI8soTlWcCaBehf2mRMjYZjbIVpDj7u9ibn5j
eui8BagiXNooXdy3A25HDih28mGw38DmZq4dv1oDdtou5uB5FYDtiiLmgUBYz9KGZkPdeYCcabQB
AmRDA1cLIDSaeAmPkH5GEHkX6cNNNZYF4zvWjvXIp0LdqdVkFqrSVLmabTRQjn7UokMnum6rQ0qo
XMVgvb5v+ZDf421P7vwx3u/UPVhvu7ptFoWa6JupbybNwkkhz0jeKHZptjK5BTUlxPZQjwNOaJsB
S1qF6UELCnM7dZvKkMcCkQMQTI9O1KeW6wsENJ0c8nB2PvJPj8OTZ6jVwzbPwsFzmaas/FC0r51p
bwjYGw+ajo1gE97lOW/2A1cLr3HB1oOXC/wHuWLfQItBQ6YGYQJoNUXfnU5sQoESOOCdik0JEO3W
7VLxLIvhSA5DEyRgQYBw8TwzUgP+gGJL7D8DbIIaFv7UyvI1bYT/6oumAOmnye4LG7yYACs2J1Y5
xU51ArFDPtE4GcnAVhXIYR4aG5SaZpvnbxHiEXmDTQdzH9tB7zcy5M4OxQlLsx7S1yIA0HXIin6D
Mt7yNQZkyXTU+luDGOZSlVpyUMNCA/wZedYiqb91cmCeikIRxDyCZoHnL97TRrR2xbNQXzpGx2/c
AjzQqKPaR41w0wPi6VWBcACNRWUe6MvK6G5tByVMZggOFGjpKS7QC1EC/IpyHqD4/a2BMuaiZXp9
U+pg/y8TVNkg8q1/s5X+NvV15VGgcnnXDDJdm4qrvtv8qJil/o07gH761SJFeQDosfC7mvQk7IYH
q0IXpReCo6a+pRHRQP363fILfojDEv5NmlpbNmiIPePxu2ix82ihRLfB3nUYE7Z2ue+rSCk/1RCU
rgpokhe1FleghamF9UDj2IjBtbaS23JIAi8BIsrqIgDGuGk+qunwmQlHQNpOWI8A/HeLLHDi3TQI
hNcK6FJ3BbUj61FjTrJLy6JduKOzGSnyNHQannTo2UYR31vguaCZZAIu9O9nclzc7Wkt9b/ORKtF
oNz9rzNNDgJQ4a+/CYpjnybqUQWz1LWeQUTXGA8KShSmlg9eWHD4jn06TP3ZaUCN7oW77Bd1X0YX
Fpp14QX22sVEZccL89FCLcVKjjrT2NqgujAOnqvcDvb/tIuIKU8d3tj+ZC9BirtnWZiutCL4wCWq
eKGVQxLF8bGqr7zKCvs8t4y6Ix/toCyFFHYZvYEkrP+TPeyb7r4E0nvyr7F90QCWAqxeDY1gkeCd
3ItUFJbUUEMG65QeiLVmaIgHUV9r6/pYtykebtQMSIKn6gSKumW2JhtLY/FrWAwWFjGLCFTp0eW8
aYDc6VAwv1jlUNkCvQFEfcg2+ZBGz3TGZAi/QUo+3kyfhTwLxGBxMlSJbtLSv58gwngylQHqjQsC
FJONDmKEH8/dC5uINkGrlLsEqkAgIX0vJS+wV3PLVwc6XQM2iSiHzY0b3PmkR3ajStjK0XO+TdSi
enULGztqRMuqqmxugcD7hkx59Sp14C19zfDXNClvhlfR9RbEmfXsXuutc1aXEer+qnQtuRgOdHB4
229b/CSoF+aAcMV1gqqtDqrgKCfKYCArKLfQd1r2ayIZ09wFEVqjxMtpEhkdVkJwgdbDUzzbmEiE
9a2XOuJdG7TsbJathrQhRLvAWcGCVQP644VQ0wRKphieD9jCudirlRl0nkojWAWy0Za8yhpwe5Rm
sGqRoFxIEBUv/RGPFKN6Y5M76dEBPtVYuRAf3jNIAhkrGkYROsqalWtrI7LgkRxogtPZCPckQ7Xy
K9fcqHbZ3Km28RMyFd27EEGxUHulOhH5SZ0WctkCEbu0Qqc49539npu18gzkfrR3Smi5ULcCLcQK
MEPUQELB87lm4LPwpQGKidHZHMS5cdPkrh8i9wnazOboRAumgflOPVrQVFNrQV0duL5pQeoqGVgF
IZru0aJkGheVqJS967rGfUqNGzrzPz9l6+KtjRa9+pTUhS4uv/iUKkMBKcodpgUNZEDzLHj556eM
wsFfxFHSQL4L23OeVh9tLIY17dhpj092av0PW5dfT53n454LASfTRMbAlT3ITFDRVms5KhzqDgW5
fWAcRN4hsf81qoh2VKNMuLJcGGmTvbW2Zezy0reXeVzkb7zOfgIGi6dx1Pe3PEMGHmzTb1kt3CVe
DNmOulvcGn9NbXyO/ek4FduBn2YtulvworU7cBBnW3wB2n4+DKg12md5Y1orMuInCeEGaoaVKgso
df321zRAg/0KYVG1iRiYO8qFq4DQEdLHQJimnkTo9+CMmkNxiZ/BEXd/iASAxz9YBwJlqHnvppsu
tYuzgVKlLVhocU2EULD2gM4rz1me5NtWgGwlHDklukFgRHZmtUWVXPzLSLPJm6NYHTdj7k2OtETX
2gM4LUKo+bYIbmWxfifSLH9p6xbVL0CjRJZmrbhqiB3Ehy7sfADKGrBNsbNG+4A9LDa9/bsY7eRf
W1G+BwTW8YgGt0JdVKQrbEdEuTMzbo/bHdB3I7/NlwsR5bIYigtMVHhz8FCtCwmCJRjVtQ13Smvp
cM1Z4l2ouq1CVt2C/qA8jXyNvhvpLnCLGHAqKIAgea9uBSvBVRlpoljaJdRVoy47VolM8IQam01W
gSjJQo6ObEafYjjH17q88Az9/ojc9LClYTlYqEocJ197N46oFwgEp8sgBfTEo/GLJk2i6ZoE2qHX
vxtKZQJn3vcLY+jrLXUHu8+QXjZVj7qptJCBcN4t26zur/zxNm0+qI39yx856GiBIr8c2anBqoOd
cPvhHMSGAqrs8CyZO5zJRAfHQHGNg7pPb7aRy6BbAPOCHW5JA/M03B19D5etu55tybhol2pPNbhy
9/NKVSfVsw4+FUjHBzfzQkVkOccIofHZRK3AZgIS8OxzXprspoW45qAV1YK6QwSEP5TmcDvuO7Of
VqEROiFrRshiZdRbstFa9AmzPtrZYP89zss7aqLchNh9fX0t5CkssGZFRn/xTdHSCsSeNshEDmCI
AVeDWgTunicCoGQUFn6zBm3XtBHUREFltqjLYPiMMiXymAIIjGZDO9sG8Pc2dFCI2JYKWBeReziW
epWvQx3JEum0+ULm0fCm1uw+L/s2QB7XQ+VvBBIiCzAanlmvYCbogZLQzLuGS31ttTYkoLMGsmVd
Vm0UwFFvuyKOlim2WlpmdJukgbiSobdc86hZdsnGcoU8XNji0acHO7qapcaB3IqRgozsCHtnaxVC
IdhVDgvXARU2Eki9l2Sl8qYJ893vKu1j4OVe2v0QeAhEIP6UG1ATD35WwHKATKkJ9z4I6j/8Jn13
sXF7r0DziOq3UL8pwDmgjuQetpJmQFNGtVcRNQcZYwq3a+qNEg/53s7BIWKOh1qq5v/KDWrX4ScD
FeaGoeFnpOvsX4kQywyDwbDj6s7JlSdi/CdG/3Jk+KeWiAIO/uveRDphLPMB1cth9vuTbZ7rGnFx
8BOUrcnPAgDXp84p/NNXrxl7Spx85gjqTWNjLynKHgKxFU47JiV1oO2XyP+z9ZSyTNX6CHT6x0Dq
DuCg2MpaY2cDCiqLSkvUlQWROecY9Lm9KscPfwHznAGekzHSAhWM5Zmy4r5VQxdHiU9ha5t3gyE/
IcGh3UEFOPbwtpMde8RYVhVrw6dGx+OnKvGIDd/rWFF/ZEmdeTwHlZJqFNG65Lp/CJLE+R/BQutf
yT9jzFdBbdbUTFeznKusFXiJIq6UTXZXgj7AxVtcqqoPZaO9h3xIPrijvg11qz2a+Ds2bdrwrZaE
7ePfHLB34De9yvJj2qKSCTCwGj9MPFhJlZoel8yoUE4cO9V6tuVAR+2yvL5NLFTFpYkE6UvE2VMK
VnIvAZs1Cut1ferOo+CTszxgjcZwXHWrKMfOUPh9hHzsvePo/i4JzQz0FejSgG8M1hI5ULaabUor
v7Mqzw9k8qsiQIXEAikCBMLd1ET2uossMEui5asDjPVXfx4uyuo+TENUEkLg6PD3gK7B/gVGNIFC
tCxQrxu2C3H3q39SWBmca0Pe3MYqorT6yNuU1cC3+TIH22qtxg5QV9E2rBh+SHkNxcJ52BdDyIAz
KLUjQhdLCM2C+r7M2mXH1eYhbC1x32tviFk1D7WfNg8VvsmFWcTNlrqa1pkHvXTBLjaOWlADeQDR
NIiHQ/dEs2KZOWteqs9INHGPTDJNknvdfKUOnacvu8tVQzxal0IDC1EocKHIqsorr8TG6ggUanGk
Fh9H3CS+52bsb6g3+dEU6pOf3WbvMmwK3GWVfp0JUHNmiNy86cwAAlqUL8gm1vsyUXvkvRztLVD6
D1MrxB3Lw/zcDwhOGG2tvfGuZYsC2i8H8HKIp5ilW1qHllVRj7Xxmyc73bd6rAxrPkCNo+dGelQU
5MIK0exK8N1pJ7LRIcUGD0+CkfhjdJ7m0QhNTiVTSm+cncZuDaHkcdmMp/Z2sCHo3IsOYraIFfay
qj2E15RbpajNgwzwX6QBJ/keDChl06MyXLPUZDvX4OzhDxNLjZkHs68Q/c9Y++62H27kemY+RDdU
p5aPshwA77nb1kZx1Vy7RgNgrgYvrcCv9Wrgn4vQoOXW/vUiBTPjg3Tid4aNWoeS9Zd6QLUiXqYR
0Bpfjkd7M9rb0e78wz77A2d74a+3hvqSDUjyKLZQVqJxp3Vmf1rfSowQHztBXt00s2QZ/B9lV7Id
OY4k/2XOw/e4EzzMhbGv2qVUX/hyK+4LuAL8+jE4laJKnV1VfcGDOxxgKBTBIODmZna5wz1BgjAP
d8UtESux95HYHuWBSJOybgDVc2/hKD062zGrX1oRy63ILfNQxnV8X0RWGyTCKb6/R/geynYpIsRB
zn1pQJ6EIsAjeMap4l+sUVnpOhL5OQ1970C3SNSutTfUK0T5jGot7zAa2hBvlJmrMDGOoE56D/ng
o5vq+7RKy8Gyx7AT34R4joKejuPE2XpW0YQkdL1OUWS2iUhlM9d4ccPte2JYIlHNPhHFbajCYhWW
d8K5gHYvwoqpLwHd7eRVVn6nPfDSjfbgvPCxu5pq7cj+3NjMuwD12+4Wv10C1QqixAhcNOCVOLo8
B8Vte4wbMGoERMFMePxQ8bi4RPdMTrKpx6rLKAf3ApG30DKyazM51jXFsx6Y7PzIXntmk63JSQ0w
zBiB0pYzNNk1SsGCR37krkGKpybk1rAf+gRXf0/D057ckJaDxChwFk0w98ldOFoB4MLobf56Dy9r
EPc2A8hMYiNXFZey6deTpbtIXSfcARUubK4NkPI1Qy1AaRFIyyEJAjKQQQQT09jGzCqI8JFNQ4OU
zYV6uBf2J+aLVUKjNABW/rdRMlEPet+4IaD1GeCSifriq6a0BlXRHY76CvWA4Zqcllsl16H20aTB
iMdE3P+dPEhSPHqtABQGzyxOz0gpy5jsEiwEVbcjUwdq7WTiKxjEUJe6D61LGOZdA7JAkKksDQ7n
+boMnWwVae/DXd6BcIVP2G1SJNlzb7LVGmXxqA1Rs/NBJHqUAK8YFc7YPYg7RdZZl52J540EIEnq
4jCvWlfcmFYmVOBRUrqMN5VlnjlqjoI6HPTNh3GAun/Nr/Lk3otluf8wTBM/2MhCBiNY+k+5Q1Wr
6hKgWDHnF0NXhMpjf4x8G1nX96XnVzmAknvnje7rpxlk1vSHIKEZbcyyiVayBdLPslwzgISCcUON
pffhJW3soBO1ObvIn3lmdOAF9jrLQKNC3K6tNlMF2gimT7YLPB6cXumjKkQOgG2rlVEtyoO/fnrx
/q3Gx2W6b1m2Y7qurRuf681E7mZmCyTRLQiNULkM8d4bC4Cv/eiwERtJF6Jr5eSvM7tNnwsf4I4c
VRM/I0iVoojtDzn0L9hqRF9MI8rXY487YGTF2SrPkBqyZZdfUsUyLCxIJLT+sy5Yd+2Fhy+lcjuj
naJEVFZbMmlS8vONDbk9cLWBkB4/dUnu3TZqy/Bu0Vg8gLldjVXMiLd4qEKFFzIVN9T4rfmKx4Lh
kFiVewy7Qpxw3AydBVDzIGfTQ/3EBZNqZnTpj6r6iVrH+pshbB86ObW8JpMvURVsyQ3wt9oLPs/n
wWfpDy1qAHrU3Mfeko/SjUtxh6Ld8eAYEkTGCaB2ISsM1HJN+tkvff38yQT/5vQ3CEHz8ybBdj2G
vQGzXOBtbJMITr9/vUexcft//2P8b2gIfMTxXPEoQG4BQQDjHI8j1FqsUWx7f0LBt0j4q95Zm6jU
jSe3l/kZunXjShsQ5ikoUg7M2UX6ugW+JuPs1NPBE4XJv+lRg2dZgTpoT1jrwR7Mp8I+g027fQXG
4Yg0Sv3ki2Q85qULlb3JYH/z+TTMz/tV7IBQ5gNZNLCjGb6lf6JnhdK8G1VhHz16dbOx+uSxZ1YC
4qmye4h0a49DUu+lB0Hd0extIIYgsPsSgV573UHA50ijCUsOSSP5g2hR8KmD8ICimqmb9jIEm+Fj
D4bD29aainPklP1aT/T4m+VNQVXY9qtXRXyLUsn2ICJUg2gJf6aASscRiQXJyFsokRTrLodqRy0y
bGCK6t5ibnnf5nG09yq9Wi0+HCykK1cf6j2F0IAc0pVvG/mtmcfNLvZaA0KzKC6BJMh3CqjyUoJJ
qDICH9pIZ5/xxNwC8CC24KOPA9yQxi4AhdwLCM8BqiqZ+wo20g0ee5EC0yEk4pmQmHMayZ5dHdRH
yl8O9rRhftcfROHkRx4LUJGIY6a+mHKqUnwccJhCpmc05daXdb4j+m8etSBadcHfBclB9xm1Gw5+
oF8kqotOJv7YUGTfUBAX1ZvYAtY7VAzIiRt+H/2sxDasvU0McFs6YN4L6jrTH9tJY+uhks1Ng8rn
nRZ7/rGfkukU4Zhg5xVJcWtk2ikygQOKGp6eR7nudWc49247nqmHGtK3HvnAXoCjc9uETIFfdGDd
gLLDX983bcLdKhpUSAf9+L//sbHXY/jKqWJdHTfOf8PltiLvZFUV8SNgHsWpzB3z4ln9vibRQDJl
Ct7UOIRGYFim1qVou30hivYuQ8XUTRRVK1QiDLdVwcSmquzhNsrwP6Me+T6Mti5kP5uBrTqz8B/y
qtvYClkFaRJ5niTwa6YyW3Bz7VpAkLc02reyXnEP9Kw0KvX+VBR2cY9yXgAIJFDQYWEc28Q0ro3t
xg95Nmb7uuqHlWv18UPclPLscvYt5GWQD3rxFPaNe5cb0RkJFO050+v4nGmOF5CZO22/M8E/uSGz
QboIpU/JdCAzTsafvNRsaBxgqloRKkPsONeVjjXOc+9qoEe7QxUqXtS639AvAvCv2Yo5Ezu59Akb
2xXA6sXTKBPvpmvcrxTliha7azXJMbpggqJld2i90c4uAK88lDaYl6MQdNiQZOVH7KMgoGiY1RcD
X39LNmB+002AnHCaCZE2r/5STQBl6eHYbnU2oIzYwd7khHJV52QMCQ4Y2qmqQfAFkvLQ8It4vYxX
pfHdTGuA6Q1/aE5d5Oyg/YZSdPVf9xOvufMy9tUoPGhwvbtC4XxF8Tser4nprdTM2aRJFPbuksJG
IQPOVDLwkTAwhdeDPNRQhkURI65AwVNUguZDFiD4UhesgHbf9iBzg5xmBYUaNvzwNYcHss2iJx1o
Jwjh5c2lj+L+iAya2EETqLxrwlhC1TVhr1mfX1lRG3+AmgEArLj8nhUonPAKLYSQDY7RbOxzgC0S
+anEbXo7AThx73gc8Bh8fr/m3Dlkqe29xG55xH/ZvsRd7lz62kNPmUIvvQD7aH9DPjcC1DwSo4EH
ZrZxJ8v44oqU41w8tRSz+Hgv/qhD5NKhW+X8ADvnarJG92vDHRNcdra4seIiOeLFQeoeOfZHii3j
lAfcM8FDONrNWVdN3bC+Cwatx3EGbkZNqqc7suaQCaiGsYwycRcySP2C2tjcisLq1/RNoe+H2RUr
veHsFjw3/K6jzxtUuqa3rRroNzbhlA+XZa+mWX6zBdHBuKJdG5fXdHSsTQ9UwUvMIdSkPox2hr2V
6WsVhG5qcdDamqFew6zKHYt4s52v4ziJfvCGDJplEQhdOtDXriOeT/cFcnu2xh/plzq3X2tWLAYY
y/gjPTghjEYgttye3aJQX5jE9/7la/dglYMGQBtDYElM/A/bxgZ7Ak2R75XPTtH3X50GQO0wS/PX
PHzuzbPVTe7K51m9d0MQlomiCbcGR8zYp9NzZST9unIM82acJI4nSys7Qgg4uSAXwDbJEHYPfYWi
IijIJV9bHI2rT1c95NldrY4X47wAresvS+rZsSp8HSpQE34d1KmlCTbPDQujeJ0o01I5wGVgYnm8
xu8JMoaD2rEv0RRIU3IQCSQpF5sRWcAjpDRBYq56ER+a9aT4nukYolAkzwtj83wq0esnN4OSMPlZ
bpYr/IF2oI24pQ/9GB3GyNNf//DZOL0KfUwOJi/GjRbXxmuW87vJqpKHliX6BUzaoOlSwXkTxStH
VuKCg7H8ATcG6DgiHiLmYsPyOgu8LHIAeEcKJDbjejVNIHloxbPmlO6PuIVQlcGj6AEQbHM3DLI6
uNhrlZXenbTUziEBFXmXKAXCjXrkG5UvUT7qkS9hEAlFvcfdP4j96zW1kX+8Iq2npdpzUcQoBlHM
4W4ix5sEorizpXjB7Zib+6yEJi/5qAGNYbw2FD3X4sO58a2lpKtRS4HKlzKpQQ2O7ItAGU+IbeIe
QONob2bW9Fh0/ms7Quv0bwNyAFbBfRO4pZn+wIntIebISYErEhgjw8vOZlWEFz3i5VqmafdVg9T3
oBXpD69BLnPCU9ZdWY0g/BpRdCGKKnn0C9CNtFZs33Sh7gRG0znYeCBbmRRl9VTGkYXbpZ0dyNRz
4a5zsBrukKyon4o8THHzzqMtjdqFO+0cKMGuadQNIQ424BB3VSZgxKoKN0Q2FT+FNZ6p8Z0TEgl5
UX2DHEAwhIX7A5rYKB0IM/ehAlZ3J8BHfKBYP4NshAes7qfYGpD0B65iBxXr+9z7G54E9/MeFMfn
lgMlRcdgzPUd/VM1f98Zie7Hvfkw/7Yhm72rIde61Z0+fuSAGwSQI8l+yvQ7Csia71CXwRte2tWd
yADRB1gEFVxc8LuUd+nK673uO2v+NU9ByQu0SDPtwSk6ECYIpz1a+Om42mzK1knXpP9iQ7unWE2W
NxJf2m8igSQba1jzYAjD2YPqYJ8ZBpR6QJmug1//K7SlHgfDKB/DGjU9PraJG/Kb0G3OjfLr2MsY
v4TlcOh97wz2+vg0hsLegDI2vdXs5q2HrJW9GSMtuS0z295I1YvC18q0AMfozHRDbIz47PZBAy4D
pA4d+9EsWug1JvJLMuJ0lcKmWO//5vHW//Oe0jF8VEtBYUvH1tLSsQX7VHVmIo0MpaIK5TAA7yNl
7x5RR+MeqWe89xZfh5cQoQxg/7vYJWyZ/1/5AK5G2gA6JpEqJZy1m31VMUg2KSz3af4oyy7cfvJT
BPnmaWTP+szUXcZpmVmzWS02ZHoIpY9fF8lJMHoWc+6jb46fdh3Yw0s9WpdIjh/rPzcZnhiOY8sA
olEDXTs52DO9x9AImG7cg+ieFvenWTRAPuoB1Qy55sX+j/OWEAYqliDthNzSQWrGsnaTgvJ4VYkI
56wuRz2hB16Ssin+htNcVSn+KdPsYF8E5XfXs3A2YRqu/pmkwxaTySq78W5Lw8JxrliXg1P8SMsw
wjN9xMGmnjt7KFtnexE61b3pAqcNmgzco3BzK3jxQ04DSKTtCwFEoy7FrqHp9dsCY9ckjGPgCIAc
BUUKQEZ5+jaQaxBEooG4xkBshuMtUgVTi4RtkekHcAi2oDcsWh3plsq7dcTk3dptyfZxA66Lxceb
TrskctoA/d5rAcVBWXNrm7l1IYsaD3JxgSm5gXKD0Lul+TkIsTZT3LM1hVjqElavefMlyEdxgzfc
RYpcf8qNbaYZ7CGKYu3Wb2JApIX1MmSGtx81cDyQmWrxBEluER7J/PdJqG7rgjJn3xdab8jQSi9z
blGJmZ8rb/gCwSDAm0H5iONZHP9wPJutuQ0MLYoUvC8ZX42o4nuV4IADrYlINnR4hPL778Ac+bdV
WBRI5Fao1VOHSjRbkdWBUMOy143P5aVyNABVyzp9svDAGRQuINcjFA7BGWb/wRr/zu2y9HUyNDBa
F4Z9C8lgezfwojj2LHqbjnPPt+mT19ynWXGJS2RowOp3Z+h+dCcSL39KMwPK9nAn3SAvyD81wbzx
tRJnxydwm9Bo40U2FDRQZU2jXdjdWWqN4dcaQAEFYTL6qFd2XHACWb2+HowB+EjFdYRnMZQ4FNyr
riOv8aGxebR2gK7YzYLuqJUCpSt0TpQAObQbi0cBwGUgpNWdW6tHdSaKL1E2kZdbCslxVH4qcKuC
ODGCwUHWPZjY3CiD4nlU4XQYte2HMI0G7aG12bjtU5HN53jeAJ5uvwV2mufe2dTKckX/Cs+J8hXU
MLXzOI3TI/6SA/2DQZUS7RRzwo5OBdV0Wx/sa1yJI9WPUIlJk6pMEyAU66XiJA6TEoJ+L/Q2UIDF
GZ/flbkQhdieWGm/TR0b8K64UzscNCcTIB1BY9pxeeRTcejd/s1F/lGZWZzg/XY7UBPZONtHudO0
ozfCKIsBSUBUldBb0jRafGeDmpQsirBDcacz0V3JoulF4st5ejH0w6HBdiLw2bCZmH8s+mp48KFW
fpNxCJrx2JJfag1IA6DB872jCjAhMXkqa9Y/VChLuYl5CIk+O5u+FBCi/I9hEY9BSaGmN2o1bDdy
GYb4JMVWVGwrlASenJ5ztkrDGnw2+hjV0P1G97Pd2klcBzRh7uLR4inrpTUvMvtoZlYP0Dil7odJ
ZLsluBNd0J5Kx71MLmSjwHDEtl6HHJyjGuqZNcSQ3K5iR2Fku8UPAQio3nYy6lZFG6YbikPOGrkY
mocqEXGxVEICqwsvgZ9CyLbBaLXukdMBNgNbwnWSxRU0u4TYhWHxY9H64QmOiMCRDlJ09ehPA2Ov
lwFvzexIPmpasbOKfLibjTBMT/9pnT760U1h8+KZE77nmm6cMlY3zy1YCAA+4K8KYrbPfFFsHWXi
nPnG7rTkAVw35XUswUg2Sq9+XaYzPCU+QKxtF/XlzyLzJJD+kIWuoxHQeFlkEKQ2kVpdbOpRjJoB
KdBpS3HkzwzXDcDrLtejiexCpoXhA/W6utHmXvPeq+MsPkyhC0LcKCvBftbyHZ5QrBd8cHakL+z6
prlC1Yt+EfXErv005SAqxnm1w+2z1bcZcNysmGdCeMJ6ibNHIUDUqF79p79jMWnUlG6yF2ALyqfa
PAKqbh79BJy8q6op8eCRZ8gcTkOY4GwO47PTCW0MUayhIMOz/TbhfRlmpWBHFt0P4pEk0soGWfvA
TEW7XbgliZ3yk9nH6a3tQQ9bQ4WK6MEkR00L9ry5R2ZvttXBk8Plk/9TrK3qimIUNm5RafVxPmta
e+/wobsdW1mtMme0IBaUhY9WG+7oNtr1YbFjTR9u6W7rlyYwwW7/CDGq9FJAB3S+Cy/TE28MH1Hs
tIvDryUzxD1h3jw8F2h1/tSqbNYvg5ByMDLAzJ5+hQGF9UXUbAPoCEr5bface7K4M4BKuccxgIQO
LsimyKSm1mSzYl0eqlxvd08+TBIujjcAq0ZebrTD1VAnOPlP4+dKH+MHVCVl54T8nomj8tzq1hGe
4qEqAbTMuYGIfYt7oMA5bxjV68iM6pWmTF0mCm/GbmoKIR/F2W2OKYtdmC8hNsAn8tCi83Jq+U++
+Wpg4kQVNOilgwk18nvkSeSJmiabQN242CZROS62Zsi3SAko5zZxp580uPjnFfywWuFY+itys5Dz
LfvufuiS7l6isiPwU6c6ktnrXnVro+SYLGogkMd3n2ZZbvuvLAYGXw9G/JADqpEl2c5FsmwjBXbc
vEwy52pY4zbRxHjUuqaTR2TgN+DLrO9St2QPqmgF6RXr6d0yB9ecLajN4C/+aC1j/928quc6sk4a
yIB0M/niQas4toaXLjWKSx6D7YTcLbD1G9QPQLNeRTmTfw/12v4OO6fh3s26C0XhoZXtdafTkIRB
FDgpEyAF4gaZmHlpW6+HF1sL35ZGOWP+YGpSnKRbdNdRNVC8D8FpASX7POK6gSdz9Us+sPZaQVaP
G1F1UEK15s7vkN5qvPRCEXNwGOX9Sfr+tpyALl/Pc/nk4bDdSCBvHOsm8MsCoiyGZq7yfjJwAbU2
Xb8E6dF86fkK7xekkGJsgGfklrbDY98uiiIXB3RFcsfj8cEBDQCKnpm/943QWUujtV9Ga9BXNVT+
jlCQtV5qEJLTJKhjJ3flYIKe/ouLfcHe6Ly9x1Cmj/+oZKcBG++5wTfGR6Z5mlCVqpwRdV1ungF4
qd7mLOGf15jtMoz9lZ0IAfYorEFrUs/KC8Ckl+nLyPurmi+4hFBvXpa683gzeN1JR8Gmn1/90NZ2
C7tqoqgJiIf1k48GPvne53PFoEAR1AD+fR+xFBz3nmXdMlHXKxCpRDsyTaBbbqvIrZAcBTaVfNQY
qSwvvp/skeUDhzX5ImYeTLNgZ+HhQxj4Vf62FK3CDVSASPBZOH5lbfsYPHVDFKd3A+cJqsuJqoAB
RWoYoIpRjV+49glIgTmC/ErG62rneLPVJGrInyTf+RQ5N4t7SLSzPfrivLhqHdrPABKiRkQtTwOy
L0EKmMb1brmuXnNnDVHYagMKCh6tLPV6nQmYmWUter341rXB4svG1DmliXu3/FlD5aFUr0P5ZNq9
hPWYv5o9SvPM2EKCUpluX6/0eJyejbqyTx3wXSum/HXXsQBZIXFxsM94rLEE+bOpy3Yc1IVbmh7X
I/QCau8BhUQeNmKuHZAfdbruyo7s8VAPYaBZYrzRcJx4g1rsZgVCrmIbjgy+94EOTNKBMXBtRwNM
jVKvHq0np4Qo+RJL/sRFXgRCgudPfqimgoLQvy7uaEr6S28rZVy8jPm66rXglhKdfN5dTWH2F9MC
dw+oJaA50H5syOex5M3HrHVfjvbpd6HVb2YyCURFz/h2WXYJQ6W20X6+6oh8yK6Jp9dPl/hkSppL
qxZIia0hKuwCjYrXLqaWHWMU3wgbzDZA9KZBH+vilhqia5nAX9Dmlbwufr1BCT8KbSd8MRBL5CwZ
0r6f5xc2Mj1gHiwhemK45xg4M5TKyCzajkbeB5GUoIgyzcY9gxPvrRFRwQdg5o2DADfDgQZo9hw9
2wNHAVg3fiNhHm3yrXucU5ARg7HzoW2cZmOiYmhDvlbUNvjT5gDylP0E8S1T0zcUb+OefM9RSq60
f2odLIZ5lHVB1QmIxLIw2ycCfHG23uS4n6GIhRstnn4BoYCoK5pCxfGpQQJ/1Oot+VoXGEbs0zA5
UpOhPggbp6kJdBpM7PKDFuhLOyyy09KYfzZpwA+H7MRb90vfR+12cS2zjNBHOYoKW3zU+4/L0Ywl
mObGHbQsvR640VYv8cQzQGQRLFbDrvdAzYNdA/AJgwaqCYgllKvSaZu7trSbO7C6vvnIpAHydc0W
FFr7JvEukz6FR0M1VWhBFIu61Fgig1BDYvHwOHeXoTm09CIXmz7J3hb4ECWnvtmp5WkO7uLmvtfb
beHYKFbDbyo+tY51BtALB2/UrZME3Dk80e7wHF6DlyYBRomBcC+Yuyo8kiA4cZEoPaYQy3KGHKMp
9iBbc8TxA9XiUdPFDAK8Pds3pouSPfJR3R5V9P05hPzk8qAauDMS997XYmyC5GQgm84N8MnDpF6l
TOr9zvwH0yxRGAW4WMaXPqwehtIy9h02a1fGRm3dGHr9BJQf7iNQTfxuWg1+NUCaFwxpAYoIKb5p
DLhW6QzG4+h41cboIUjh90UNgc6W7aVWgoBRrYRizPoJyrkg1swryNMP+HGBwpl9rjvx1oCqwtwk
rScD8tGoB7BbvSa7VIEdWG6CRubOVtcM/J/c1LOB1+GsXoteqTmBfo0sGqAlRFsnCPzz4rNT071m
DzQQt3RgK0x93dWRfo6LaDhp7R9liQqBgFzU6F2VQpAj3hoabthJWOtn8s9xmbLBIYYpMTLoPnjh
juRzoJWbHCkywzFKiNFDtnLtpj8mXYy9LwrbxyM24+AQccqu27dRNB6BTgktSLNJFaDG/s1Ljn7q
PeNEAcsyS/wI6XFjRZHQO8lWkiGj3dtlC+4Wv5mbYTSv3YQqzk9+MnMcQ5WQA78s8eR3nLQ7M7tf
ffKTCdVzpKgS6362Wgg1V4MNbawVHvHLS6xNnQDPMpBcB62SwwmVeTfAPo67MK2HE1MN9awGdfBb
gC76jzaNQz3spu1RUOjoSR2CgBVzKJAWjJD+DFfLQjTiDpUP5aFfE/0c1EMBxcxdmkmRzPBA+uXl
3fwLEHbYs6KM/0o/BVMfN/vJHUG8YlWAM6nfD8fWTq0li9UYOu0mjPoBlJdFttMk5wCJxcNDHtfT
vcTns3BxXkieHI+Iid2CA0aZYRKmZ6Dhf5AF2AzCao50Ox6SZgsY3nlBMnH2L04ohPwyhBClBIwp
Bn8AyFydEnStlmrIpGaMwD7CVIhAGeG4nkcUHSuNiAzPw5J4XZcllonL2svocoFlBSHUrWBeW70S
ipHq0ssKmW58EZ1l7Ig1iIkEVId4yloYgT4RBBF9EMXGAkS9KnZx0SwyqUdhZL7Hkp+WzPC1O74d
obo9RG2qpH3EqQ9wjBOLAcQJ/ZOww/rB8+rHkohD3v2VIesHFe+ZDphhRIz6UBcJeXeqVl1t75oW
Wxgs1YFHDT17zHp8pDWzDhaberOTxpc5ZE7S4mA518Ht8L4YDbhCWG/r1GqEhmfnYpOTwjNLGHum
mfNrWvyfXw692nkZR+BbofuWjTLA1OAG+pDpItZ+4vUnkxrg6FahzvXD4qLeB2kAstvU4qdZGWCx
lzmLWoBasO1Hd6XpXzTc2J996W8KvXRevSG0tlwrjB2ZCXQ8i8q2XlqtiI5OByYC8kszf57wHHrf
6ml0xfvDAvKXZQVCFYhQXphnmPdxFT2aTuq+egwAiVb9VoyGcWVgMbrWU2Rck07/UTvlsI9wH/SA
ty6NowVdb1dFzL7etTtUDpcSu39XNyHu+WuFdGWE8fQWZpemvplcDWdmai6ODpHDom6HOoEmNcSx
GHEeF9B1gbaTEEHtv0+KcrjXOzB+Ik/mnQfNSU4JhFBOMjNrcBC92+Qs0wpPn9SlhobnSLKxo+Cr
NJEK/vFP11gWsiKcrFk6wPNlDmqPSZNBhlOxDYBv1QrokBDCIiOqPFzXfB1LPLKFrW5dssy3JKgF
Yv2UQJCOIvhU2RfqUQj1Blm8LUUmNWV9l5jPVInZDe21jmV+ocrNujXjG9QebWiMGo5fr30pQeW5
+FrZu6sujuPd4vvzQlCSGS9G6e6AeAPDWIbUFQDMp3Hws5M7IHezom6vhbIKqEvjrG+y0+QDOufI
wl/LwtFxkDd+bP4rHxISb3NpWneUMsRv//uK/2CxGrKJBWBneBG0GqjSj25TDpfO6/ptFScoGctC
964L+z5IVDkvbzPwXTnjS1GV/dYNdRMcXQbOv0xouYNnOj4mbTQ8ZmFYbiNIpm+SxoFZRQlqj7kI
aFQH/dCd76cbAQ6YR2qgznFA1iG9pXjdaAA1M7GXpkEHjwnzam3md4eoCME8V3YgffJAjHCaNGg1
U28xASDooZmcJBvymZ7ZnnTVlD04NHlyaaWTX6lxIeGKHPp9zTrk5sjVpHmAXat7nn1D1hxQ6mId
favG0x0rUYjlGcmJ5FI+6KMIbac4b47kr5Ts1TIYlwzKDa1vrBLQg0a9F39rMwmt+agtb1gu+KVE
Ed0K98vkG5iuNmU75F/6ssTvtJtBaIPh+DXO5JUCvAQbIpoZAsmb+Dq/1IoloBqgVNyO+Vc8i1bX
WMbVVaqeZ1Xy8JYKBvrH0YKuB2k++K/B66T+G2c8+oOACdoo/dnPpb+b7OyBLC2BqyPWqA+Bo2T1
KrKmYf1hKOwE36dVel+pRDQ1aQSgpmgdd0fJ6WWAeoPR/GSsyfazpagF51l6Xl+t1vvaaVk/D6bK
5YCLHBLPSN23rpT40Uz9Y+l47ePgWJ6SsnA3kg/tIyD3YHROYhnQaA5xljvcalYyzqduBQzmldVm
ehOWVfdou1ysLOGxPcXqTj7sODDHayQlcebC40MEWC4PpjY2T6Tp/tmOGy8/4OAfnPAQ+lniJnB7
vynC04jt12CJcLP4HFZ6ht/VbqgezYyripEyXqmStsvSFCCwmc0eh60ncIvOEYv/c+wAVrshs3eF
jY/D78L+wbXsDhlJsA1B331yRGBPPNksEkW/lTda5I4+DXO1gqlWoAGtprcRlFLAFwpoYCd685Ih
nQFmUdfzz207QH2mdJDxb4sNlHNsiLpPeXieu6DKCc9kZwZkT7XEP/oMT85rmvwWzqafUK7PdrNJ
K87DajL1DBZbKx7xak0LeqFRn3Vw9/jmWAWo3MlOHbZdFXjQcLM2eyc9kdNQI5KCyEnDuTP9NKrM
UxU/uP3/dokPq81dik3Adb9GPXO+hcz5M5W68Nj0USLNi3Pcldp93bbPmapIHgrxW/9v4mmd6n2d
3JqaAwdDJzi2xVplHJ5QauQglzSuiZP+3SJO+kJO8xhx0pP153lATnxaZZmnxvKd1kTTco3limp0
iVXXX6z3MXo1HoAig1mCoT+u+drKtD5IW+6FKM3jxalXjeGUabrtJESqhD4VJ+qxPndQOvAe5JVC
gkhhurg04LWgzgiWcB2URiiTFdWadWN7qayh32bAFADVXbQX8lFPtG57oV4ro+akNdgIqgmuaqjn
8VyKeZrOp5MFDbrD7FtWoV4TgTK2KFFA+WlguQa9DK/wkbZXL2MZoBl0zfeX0figjBvqHqVLk24f
jdbh+p66FnX93rchQdDVb14acgctAdrMaeyjlwtA1ajrTHoDvk9QJ6xExcSKprJGcyDJp1aZF9SZ
kQWoqHVAuxKXtwPLin3RSFCWy5pBZko5UfUL6j4NDDgg4rolF27Hb3FkUkOjcQNaBmbGp8VPa/qs
x5pGW87zaVTFFsiyncIJVyEX9oe/rq9iw2HyGGSE3uKW+W7t53vDMYaArroMvMcu/mXNDDfsjakk
YbXAzMxmM1KlPPi78QEovXozzIX0oToZ+GBLlTYRebgGbGSDP0ee7KSXJ+rNppggrbqMaAZYuQze
4nakOK4zroivVUPm73wUMtryaebQfo/9NJVMmk/LZZHb78Ch5vfpIaujPNBANYa9l3thZRMDchN/
bD74Rj86xBabI+x0ghAhdHJxb8a307Gch6qo9FswH2+oepsaZlZZ0CSleZp94wDBRDyioIIZ8h0a
iY2jLpMzrVD1683/k3ZtXW7izPYXsRYIEPBqfHe73dd0khdWkkkQiPsdfv3ZKjqNx5P5zrfOeRgt
qVQSnrQNoqr23mckFhkkaFEazhS6RD6j2Df4vswXBSSX38llxkCz1r3I8ksG3eIdH6r2zmVxdYhk
FRzcTjNPRtxYu9EA6XIHhuNN7uX9I+sYagOy1HkRkQtyT7fvPueWjMASE7ffx07eN2PPfjUQImfO
MKDusP/ENSVOrYfp0ej14UepDd911+m/RCGC6Rl4LUAp6Hi+wGd4EsXYbJaPhao/RQfklPPHAoM9
mDOt5P1jgSDdRfEhA4YJXE2HVFb8yTIUlr5nd5Ba5E9NZPKnUolMGgUQjUmK27Ydh+wxjV9ojrxi
xEc2EqR1G3KgCasc1mCNjR/IIwRSaq9Zee3TRcgm7P6V1QDFkD/Osu5xclDLQHuQRwuE3IoPkEem
YdNCUT1CdHW5ip254TrII2huqo87GhV79NgzkuEj4AYjuDFAGize2BjgPTzWH4ViudAFeIe7AIl2
PPNB8aHV6e7Dw2q7xAfyzNv2btKhRh1qRQifA89CvRwqyyjrKDWfhsjP1/PE4tcClve/UBsZqCe/
rQ92UPSPKmHTwiQETm5qzPGtA10xXhAeKjvejzoA5sxN+lUnkuQbFBMfphEFo7wEofIUuwJ1gtOa
eWn0M3D0z12Z6F+QbXRXpdeaL07VTet2sqqHFExFKJAHKE2KEbmmIcgPzPVlGYs9FUCiTnUVF0n0
5kRxekoED9dkryod+QLJrfsRsiSQbE+eqdJHzwNnY9QMKokIJqU85cA5p+MXDwDOBuHC7y1kvdYa
Cqrxex/zyxDbkV+piZRNJ5SLTZ8yMALiXUk/GgnIflBIwpFKbbKLo5mXWMv4izuUzUuX+okakKWz
xB3CucElrx37xYvqp7afVn0psheuh8l9khfPNGqViY1sjdxu9Yh7QfrSywgVGVywQ2U22cuUJM1O
B859TQscWY3beKyiUzLZ+X1imT1qiu10w3H4N9eeJvN7CBn0fqKMZjp9y93sVy0tkbarFAReq27s
tJXeVPqeUW2SfSgBhX0qVN2RFZh8H5eFu9JVpRI15G9nk75vdIFapvJUGGn+lE4IqoxIAdqp4wN1
GKPUWCIspwiIqaFhKBUBMaon8C5aMXSzbvzV5i2Qh8pxUhM0e7PuX4fzVrSM9gMW+pen/2wNxSYH
SXJm587R8DR+1Sw25Mw5+B7/kwut/S/8/gsXF8wtO7zA3v0Xvstl6wmP7dU8/vsnvdmm7O+MZjCP
jgFWLFAlNyfqUSM5g2SuaqhHtmK0vG1Sp6+L6WbpMnGzlPzwuEewddnZDkH34hh/dVEsFBkuoB2K
P06ohnr/H1tVeGsTwhKH0mn+sR0UkjjouuN+Yzh671et8L52HU49+RD8bLmAxkiVf3GBPV93Qztc
rMFID7i9FvtEj/hDNrb3aV/fSbvbQtEH9FtRgcrnUlP0TGLvTRoHl53A971VFszNXhC22xYlmOHN
hJ/AR5ZB3cR+SkLRfS/t8duIG95XLxMQsWgD+YRTy7ANkKKHGtvvxoF07dmVYXQevtxYlyH1Wi3R
/B63sbUrGjGsaKWA1NGwel8PMjTYLTDe+rKpDY7ERC/4BsSVgNmB5e5IOKMue+J4YXgDj2N5p+Mo
6pOZvFzL/YUTLp+xaIYTun5gAkkhFXANYOVg3eEvvrPrpnjVBpAISCv1Nsha5q+G4xi7FmwT89o6
5+84NloL+uz4BK1LaJ2rtYaHqFJgOYh3qLUgwohwY+RfsynzfliGfYGWePQmbZFsJ4Aoj4h2ubi7
WgW4WSz3hzFuxzCTP9pusPyi6ez7otYh8gzy1jViXT4enAMeq2CT9XQ8dxA49R6QH0zvhSs2iwnq
fx6ILcWmymR6T140GeitVA/f4bDYtBblgF6CQ0QCsbAH8ktLPJU545lPfrSd4so/eTl/WZa6MS8e
RLyzpQvhKUQ8GcIteG0ZpnPnWRYOfFNfb3A+gkyGMlLTalk/rJvSBgEvREvWY5niHuV2PQ78TtJu
bz3Br/oiuGfsZ0fAI9YVMDkn8rPAl3tmhW7tO9vmKrTe9PnaFmsBpPZnCB7iy8uaFmIJ1fg5ZZAI
TqJWnmjI07XHc/FZN4VzGvOiRbVlAf2PioNlJOrkse4BEMbzPAc+M5CgTAJs1cLHDpvR/JaB99rn
ttdeFt+yaN99QfpnvNXCOMwkC9BMidd10oObQkHdGarhjwMKkOVZH4u7we2/RdDPhko7Gidr3psu
1K6HNEt+5PKnIU2QC9ekfYiAwR1akA6ABC6Qdx3Hi7KbfUoVc3qCoC8y56pbmZBEI48kG8C8jjLh
wfHA9LTSXC9+FIETr73eDc/UcAmuuLVh6sXWcjvUn9VjE+6KUgYH0dUuKqogDYmySQkKQdZ0JwAC
ywB0EOi6pYYE6TI1j4vcZRvdwWelmdlI/ldjgLNbpFYnJMkMVnWARUjnrhXAh5kpkB5XRs9qHIi0
YVrrGER3ECLhO9cJ2MFg3jNVG+MVpHkqHSCfqqA1Ni0961GJf26Bvj2TS+j1451aYNLBYXGm2VHD
CTWrjONSB97LEoFeCZKt2MiDzVIbTj3yYzkoWFBQlw+rskM9aeVyH/n8/FQo8MXSkI0RAONP08D3
vXsHTgsFp3wCOFntsDgj23Hqcbze3dhvN03V1a+WRXq6TfpePmQNOPQ7aMoV6Gg9JOYs0A7gLz93
BAQXf334qKne4cZbCl4tp9y6neWu5orKrvoVSwusSYviPU3clFTeVF5+rA31IN/SiIo2r3ZBch/l
d3jlMO6tSSuPCAwMJ2oKUw6nJDbfh2OOojBZiM2NnYa0gHxvhstOFTRByhVNQwTeHzoNelvqYshB
vF+Chn+yLS68GP2Q8fxYq99a3IJyLHZQMk/DTP0Ixy4CwxyN5+5QGr9Y2XRbsukD27t11O9FB1zp
lRwljVE/U55AcvEuTPknG+uRl3Je/+S5LKxMr90M3G5w2wB+YYEoSIhMbJrOcW4nyG9xBhHPpo5D
E5GLv63XZIwHeKR2KQE/mndZ1iJlVEGhMG2gFu32ieGjlK2+c6RR341FwLZmEPwk09KAZqy+W4bU
s9WCutDEBnAB1LSrTZaJZXizdkK1Bgg7Q4Dl1AZ02cWZbDRcJkK8Sa1AT9dusqzU1nE7OccKuNKD
0ctuy0TZ4RBSnezOSX5UKd5GwK7oPrYZFKwD12u3eBHs3phTnGqF8icPFNb3+/cfkJFBV+ejYJhK
heeq4X8tGO6ogPim7piqiKkMuZai2oDu1D0FXeidPMTDTjR0IIoENsKPmQDxv0MPtqbFhVZQg4Lm
bJd70GlHuJb7zICGRhN7OHePkOYEJsd+w//K2bRY9FftDd8byGS8CIBTdpaZ9QdoICePiZWgTld5
WNrPFkWI3xF6CHzeIFAT9XVwZGHXrfNMpK9j4Wh75hmWT8MYtIynOrYZ6Lz15JXJaDiPRfgXTUL+
M3moXWSw1EovbKLn1uSgbmzSVzLlYHNOTLAIaOBQlzx4sRGvPEcKymgVA04hfZLuGgWCdFNPOwhD
gqFezfYpqIT41Pl4DEK5SVUmQtM83HZIU6/nGsW+a9/HVHoIBpgayWf36ztLpuei+IvQY0gmDvsR
2UCEAn4jyrQaUAfNCZwt2ajhg3VB6UhwR6NIpOUld7UrGNrNRuQG0bzgaqMepz97FgYBC02G4vJs
WkVMZg8QCfDw0suDS9/F1WkeIooUoM6yfPepWIdwrvKxvRQ0/gXxfVZd9zYm/fi5B+4fdabJS17p
9v0kB1RBKXud6/VGG+sJMggYjr/dhFPY96IdviKa3Z2KVscxS5b5fWQFeK9PY/OYDPaB7JaQEYRj
pPdWQ//01PIMcq1GDkVWhZ+NbYdt065rZuIoXYloSNCHz8RRVSwPBUjanrxBls+Zke4IR9sBIgjy
qdqbQbe0h4hYsx36KX8zPRn7sWeJowHwGU65ebpeKFS4Ufe7rGo/BYGFgBTRp8yUr9Q1CvDZjKiv
FwmkX6AwODxQM2Q5KPhBJG3J8UHYaMgMaWiIHDSIJly5Ak25A4AnQmTrtx9DDvpiWfMiMts2uG8r
r793iqm9qyFMpkVjcwT/XXtHJvxJ8O138ROIXQ83cBojIjHt9Cb7RKMbv8VGE7SV1LrIzxob0VW1
nxUOSA3T9Nxd1nitnD/CP3yWy9DltTj5RHvPn4s+4rKNcF6y2CtFgFrnItOhlZw9RHopz5BgbZ6a
eBTn0bYeOj0B/Ek1QdiXmzyq6g0NObfrp1QUD7YVvi9iqHc7C87mRVUMhmjudd6qV5F4amwVjqde
gTgvBJ+de7NHKpbsoWbGkCcjl8HMy3mdAHvJ37ofi5YdA7dWOtIBTn9q26sl5LM49rQvXUJKjiqj
1Nxd2eYuuQOgiw+zrGyRSEfGP0DSXjYHvM4DjWVK0zfw8jkPoeZjQjkKs6bK9dFwmSXn/+NaUBI5
wLrle4ZSnc1AuZBYURkB2gB6VGWcKYKJSjipa+A/AF3bLAzEywR5C7WYbP86USgkRT2BFC1Cqq4C
Aq1HIeaGYKTpmQHsAuIuXm8qTepHu826JxOhQ4BYo+h76GrxCtXOCE/UeD7blfhYOCSG8y3Kw2Ze
mAMs/mDW7ouu7eK8hlZ1DghGHzthv6ZxN4rd2KTjcdJDpLMBxW1RUa66rBZ/RTzUgTFUtsTTurVQ
W0DoGFjIqMs2s+Ns/NjcmMCS29VO5dO1lqsufhmqWYHcx/9OPum4lIrx7Hjv/Wyh6HaixvQCVPvH
sis2MkbGsOJSR2IJEiMnm6aoywS4d7YNCMKjBtTc85DWA3A0af6yH+91vPXpeVFsOMpxVzQzGxen
DjW0p6tNvCjCIsSkdjmCQXtyvLouuZNRL+Nu2w/T10EgO8hUTRj12ggJwMXGUIIyOUweyLTYl2Gn
1i/DP7mQ7b/wo0+hrggB439cMS3CHAljdTUb4gl+a4t4Axypfubplwpoipn02VQ8+jQ0wJYCpREP
GoBqdpmgRZ71ebHwTNcY1INqHwptwHKKBkwOsXUg+j5qiK3P+aD0W2w3LjQExGXNCsec17coK5+J
ABdfWdjtOrE6bw/ENxRCjempQsLgrOt4MCamxr5ASU74YIscldC59lS30RPZp9QuN7KvqsOYhhrI
+Hdkdsu+2zsN6J5S1Lh8AQnbKcIbw4sMne4O30TE5WnXqu1XiKiFFxcxoscpNlHZhKshuApkDnd6
ILGr6A2gp9nfHYJmV0NrbZurbXXw1CH7FX+SU5AAL18n6ynHz1mzC9A/yirdjkWkrd3RyZ4Dq0KF
uDUPBiPLn61G9OtKK60tOQgcES+AqO1ra8qfySQZtCWyVnP3NDRi2d85Jv9CI2oyJffhAq5zoi2n
yXQPuQ3GUZrNh758KHKcIBPvS+aCUnoiEhZRg4weaizFdh47EYBoKavAsMoyZCWaAqcWhJ4eiWOl
Af+yHBxxIbKVUJEQg2R1oWlRm3N9nI40T3YpIbijCom3ZJsZXtRFGKp+/MVGF8LtcZ0gWGoXQDTI
YApOoAsKTjRsjElph1NLU/M89+RGq/QJnBG/19wspCEzm3Gn2+FL14zIJqoG+nM2gjUoYwGdRr3h
ICx+t4VWDA7ted5URdut1rzRQl14FuBYNA/9k3Hlaa23rtPeOrp4sszNBHT/McW7SAbuMnRphny8
HLSZs/Fq/qobQZ/G9JetXIh1AQfA34RuuWsuUJZapRerGhLUdDrJeVIN9ZYhhKstEN6hdon8io6b
/Yq6Akxnrh6kx3lCC/ZdCdGQZbtlE+qh0A96A6286HECaXN1rch9ZqGX3d143lyT/JdtqReDYXfI
oBPPXN5Mq9obHVSN9NYeed9XGtlW7px7W7eQeUyHXwHHWcdJuvbdmaZd8G/Sitm5kuMZp0DQNDRP
KCUpVpS8TXT73JaJ+ykTtrXVRdseyKMIITJD77IfHlY2WlsnZ9ce9D6M48A5ji3ndg9dQ/7UHnYU
s08cxtdOpdcHGkIHbW1YU/1ahrF95oqym+zQf+LA4LsgPFbvGzqE1m/cOmX3LAT+/83NUrvRctrt
7xfth7CZLwpuwPeLLp+NNlcXJbdKQ1LBdKGLIOtkWAVGPj7GoyFA5FrgR2qXzptje4cmkimi5QgC
DokHmegPD56Au6lMQ3dNhcoVy8BEwRHcWyqQB4YoOeS0wQOppGioCcB0rmfm9ECrxgEyK70ef14c
UvxT/S8bDSwBNrwB9Z/N3OmQ6rri5oMOGldNK33ROfUzWbohzXxNA0MkqaAt/iR8Ri5GPvt3jXES
YTLt5dQ2St7EXNf4P/jW5d/ou8JRSeJHEPS9/xcHLdVGX1jVuwPHC3cOHhiv7FE4gJTAk2mDOKcB
PeuP3J2OvK60NzectI20c+OoZ3n1MKUQQiUPSA/4YyuDJygXPyRmHN8VJtiP6BPT/4oW57sOB+QH
MqECF4LmqPDZigCSSiHy/xtHAkkbOKl1Ei3o1VfLmIzUmHYfgAG5NVaLjXpao5ZQ90/rIAti4zQJ
YUkQCkC7ExUo7Jc31NWeJLdm3S0ly+WlWnxIef+ZTKj3VYl6JzDvHcP+hTeFak9CXbNmV1hkkpxZ
AikYHHHCLd21IV+Be/5yZ78a5xVkruPonh4Q8y2+Tp1/PiB6Brksu/eOhWH6YB4X90tZFx+lAAjV
MUHioP2uC1N+4MgKgUpQtiqHkiFSbiWe/n6LJ6V+XwfQtYh5H22NShSg0HZaec68YRv2XX2cbXED
5H0NRcZegmthtqEeO9lqeBVGyZj58J/ps5ED/Qc7nGe6hq6bjucwXfdued0t0YDAamjCS9ehMDFz
tG4lc9SEpYynm0bF/VMz1LQtB5spHhwe8x1tLNYm5P4Q7h+Ydjd3ad62LJRBCrvzZ6PHcGwfNDfL
CZa8ozIBKglYagX+tXSg7e1ojVyu9JcVNxvMpQg3e3kV5HEtV5xDYPfxpJ7SLzc9y+yyL6JG6DuD
dMDtbF1mz0OUJVumCe2kTVaA8pGi6ralEjshY6EVKD+Q4YpmFzsNqbGM4VKXKXtgIxQq5fS1Lz2x
sxpu7mzNc7841gbRH3s1ihqvYVYBLLMqHaP6MZE9gdTFeCKLyXEUBCkwwnPKIXWheihFaq6oNq1X
wiNW2/60xzACbWZSgPZ20B1fQwJ4Q8YyraILOD+jC9KHxk6gZBY3Ythm76RKorNetz7ZBs9DMCqR
oANCFc09NcBUW/4EGv8NymMKtkK4/30GwEuETJ32NNEEeetePR5kXj3PNvzpxntagRha4AMI5qxv
t3FBi5BIiUoYUUJJVCvqPeiUw/vOK96bCi92QVsj8QpLFOKVFBlodNV76UoF9tZFIQ5ColYeB+PX
uCn7I9gw3DVy4eNXa3COeq3nr+A1649RDz5AUkJS9s7DCblG+n9HIneuBbAxIqj6EblQKGXqOVgR
exBa0WwRVsFjzvqVbgfaEwNgQ896dggaZ1w7oR75vAAKYRtHIAzhOABRdkwYBRJjZlaZIMxoAM5V
oInG7XGhIgqggB5q9T6Z2tTXktQ+CKVxPrRRD16IutnScDTCac8c/FnzvrZfmD72d8ACoyJLDUGn
mD0Omj77ahHWJ2O7qpHXfSKHnsWfu0IPzrQZXSotGuh+6c6Z1OOoGb1witctEr7cXkvgb/0aDAYX
VCo0F5ch4wSOlSOZdNZDK0kDS+AJAnyzzRYMtM+qyaHHd0Kq4UimrMUdbmiidB94uk9yealEiZU+
JsalCI0RSMAp24BBlkMMFtIN3LH0ldEnwE6hrO4t6MzpjisifCcDifmUgUXeQOVj7rvmcDVrq1la
qw/QmwR3/vCGf+7pjpjCl7Vuz3o8dS220owskTugbEE81nnOxg4YsjiNIrSiBuHe/JznY47KY0TP
aDYsrGgXcRu0GbGYdk4WgZZKi/VPQWofHYVr0QHm8wUr+3s9GICxi6rBJyTMWBt7PozZW9ukKarg
u2k7v5tE6oWFHkXUWImGOrYasi8bs1G3T3p1Mc3x3oGM9d5GIu2AMsPzAswZOUPOmmA4OsSaDihE
nGcXeE7RSwmBNcsLz6XK0E4CX562BRFDDVj4xVQ3D+oVZYRUethtHTvJrHmWJlogkAMXlV6LL9kD
owIRDAfumIZLI/LMAmEbLqGizgeRg8cvmLqG5b7GQF5Wk1SEavpc34K3iB86gFruOlKUUPbCqPoM
BB/opk7abexUm1aLj0fiEssYdW8QzGVa42cIgK0HSPI9m3aEUDPTwXWBETWW3Xyva3e6Q6UwjoCB
PW2zqPpLtOmrE3V4yvI60vGCRy1hYWHTTOTj9FqC463NgjtXwzcgNrPh1QCMC1EFfXhFXum9Nylb
g6LVYyOZu12AcQtOLgmHCXQYClK3THdmC07qQcPfUk1cYevsAGxo7+7LSoDd8VWw2GYyIijlxJAY
myLRbeIM8jfJVJcMeDZlVNPlJL+CC5PvySQtEzdyoKmTOxFY68WNegFQAkaMC6rvCzV1Wj0XfV7t
Y2Vq6eZFE8u38MNl/q4t3z3y64F3qdoOLM6Zw46Q7GDHVPXaVuMpVKvQrZcuzTdCmsg7Nn+YnyLS
LlK7XHXnva62XbbJ0+wSRlzb3l7pajl5g9v72GGjffB3+SDSEIIMlH7XOuMrSv/5bjFRjxrSG6Kl
8+zY3/qKETQgtkghYqiBilgDbd19PWRI/sivNQiCXlnftw/4N3shKxKqHvQ+0xD0Wjx/Kycr2URu
mexpVncgBt4DoI5oLkrLPe+JQY1uJXBcwPstXovpBXl+GQZz+cPgxFAYUK/QNLv4MXvCmwdAKVDR
zeRGxBVuQSnFZoNLRlwl5d+HkKNTkdvgwmIgIn3l3Dg8WUE91ZbnIkaVNA+i3D1AyMVCZoknm3cF
QchciEkxtPn9CKll4u0gUg+i8SANb2GJesPiHLc1mn7nAAGjInbCFBmpWag/Fptu9+6qN7J6M8t9
L5vPY0COr/eZjbQRzrmAuNnIfI+2DFFxMWrHynE0FGCgR7Yqjt60wmpQbwg78nHvHgOzggzEHv9c
Zo2llqHwEJ5X3WXvZY+uqQR+5SSnjecSkFPqwIkiuk1sjP0hyxodFc7qPLo0s5FJ/qSHstqZoq1X
phiLzULJd8O/t0wsnHx/culrlFZJxBajFoSFtWa/aEaX3Q1yTKHBi2EaC++hiJxdARWozk+6n6ig
L551e0SltBV+iirw95NnPVoR8twalM/VQgjvlBuQFU94ZlT8xYxlvbetOFwn8TReJBeHaBjBjYCS
vf4c6RJFk1FUbMcMvKe9alC9FY9IVKBbSTzOaJq8qeF1FwM2bryGkLk9OTrCqCDXM14Dx/zm1Ayc
EXa/0wY7/sriulij0L6493IEAkq3eSuhmK1AsBzoDfSW5spmjp7fSzv07dCyb52v/D42AJ/s9VZ/
usbIA/z8lsv9yWfZGpp4P97hIlUOvC7+PaCFrd4zkOEv/Lhv+3PqNuljdJy1dYoQFACT+Bq0rNgM
YHg5dXljXywD4s2mWQERqcnCb1oQrCaKWxVQFbYf6xRKqopuVTXUo2Zy47FeLWNaxgwbZYy/V/xp
2Y2tiMMHCb6pS5j22amEAKHPeGm9geco3AROpu81iEy8VWP6yeylgbCGlr9AYQ0fvxaXFvIBO6kI
LN3EATOm6lFTg1lpPZismzkyZypMortcmC6XdfN0q+3Y4KCG72OrK0ZNPeERYiLAyYh+fHCjU4uS
0ceiH6vH3xYa2HVRPzbIwyofsvTKcXxfRQMye6mz+PxtHy92X73OqkKm3jrwZJetdyHJ2L6bitPo
jPeGMi12CPCydZAV1rrFWzbQA6F3zlnYQDZn4mC6t8yDh9MySshBqEhJUxp6QDjgDbIxX5tRz+ZZ
SrjSLE8gLk2zMXBehQfaGqUqHQ9FcuCGcP35hQEVLoeyHkFSFzvJ9EkDgfcahBD2hQ2GNTcWE49A
GkO24MPuQX3wbBXCJ6/FPjSZt5OjBGOZWr5MxK2w/TGqzU3tZnzPcu1zE5hMbJ2gik9umtvp68BZ
5YNKEZ+FxkWSZP7oBJmUe4gDlAC76u1xcC0nWRkRSA37JMg3Q8hRNmYH4Qr0WyAtHjRxCCobBcc2
KMUCOYi3voHYrhma3dpVQ4ZbzSbPGCBHTize4gL0RW4u0jMNtQG3apR7PZvQjn7uIYVbQcIiMl6E
Acw/aOA6ts5jlHVWKeDHXecI31Px/2owvGnfqHyAConjBFLF7oa6+GDcnL1ofnalqZii/tS1Qidd
uZYVbUa1vkUszN3Q1jQtwFaDiq4i3gS8x8GuzMbwJKAqw/3brksOXuKEp7lborDr4CD3/2dPZmlv
3hg5ufmkhUMG3geB0qUsRPBz0jvNx1E8l+vGYaYPqKZ5KvSnsRZgxJpMfuFQ8vra40iN2GU5Ieih
l1vosTR3DEolR2CHp12A99EHPYWkYBpO/Zsmux86Crx+Yh+elihxddZNBOmqCHKChqoYUKMexZPL
aGQS8DdQlOgKChMha7PHZwRRsBoSWgZKI9YKWLToQDYL1VOPLsQ268K4TIg/JTgRIjsu8BzPa1M7
UjOPaepq3FqoQF/NcxbjzO8kvm3k1SCCdlr8FxstXyZyyC8fXClAV7DNArBeJrqxrZVWIHPjdmMK
qCtPmt19+oO9D7rg4oSy3EkqShWKE3ScAvsEdjj7RMOrGRpP2bZJQUFDblGQPY9WCKTShz/Z/7jy
9/IWgZGrC9hG/1RDxJg7UIEW+grM3/wuNHP6AUNWytPtArwUMNr2tINqjndgQ2xBmUzy8Gho2ZZQ
0EXRtbuxNO+54b4Do0F0l56oyaeC5yvyo2ky0pB6ZBMDJFTxt8AawkVTjxq3s4XvDGUm1tWQgTl4
5VVjvI6HODpRU/b1e+/GFgxcnCAdh9R5mRdob9xpPmE6qs/tAOTqap8rx3mlV8WfcyBilfjA6HrQ
cEhxogc87kY63JBDshXu0M8Ty62/L+JfUTxAzxH1RRfgNL1Lmk7GWe2Rau2xiSucgBTbAqLt1bmu
g2pARBdjEOGtrRoPtCsb+dCs2bu5P0VQ1G1yiNGvmr7EQprvNDfZO2byRo4jg8YwEgHflvLagYdF
sZrabAA5yENotDnyaqqed3Gh+lwXsfcT9ZaGbPMS/F62TZNGB3AT39QnkWEuPKqKwD0O3m3FE9US
scD5DnKdH4C8uidqEt68925tkWaDugGI8cUv+7vzv6+l7fXuiDs4AHRqdONrj16yCYO8ne8a9Auf
7wzzXYJ+96m6oRh0byGHattrnXdcbgfkQK7X95a5f3NLcULoUVUJ8qRggEXsm0DYc5dbDFjEzDqQ
zZNpDIQDAbfpX9XtUI6TcfYD2qDjzk2hPrmIe8W6XvoGgh47PkETjCZEwvcm9PDuySQm7p2zoDoi
6tBJnzaBWKpfmNBiM5UoJgDQUE+XbrDrVV0iGOdV1tXgZ5oF9xmkY5ru1dVa6yE1tadQFUQaFrQI
RukCl+iW8SaPzTBsL5oNYRAKRHai/1GWCHlR4NGDJIsN9p3mykZuFIhU9qZG8GwxUe/DTl5kokbt
vfgvizKGAFlUHU3e2VvKZ98ktSltnY/OdOc5u5tMO80tae6SN2KLdzsQyP89Lb/40YQHjPOKLhga
UXSwaucT/jNeYplbGxwloi1XwxDQbVDE9oVPs7Ww6ntjBF+w0xovHWQLX0ZIsyhPsgycP0DM1bun
xWk7Rv4IWc6DcBv9oTagIVUKPIFavd8QgDVGefCdG4eQFMQ7a+03NfgWA/2Z4Kx1GyOLVpbQa1RI
WATH4q2dVseYF/pmrimd9fs4eOFXqbBHEBoC3I7PZ5+XilRh9fMEFaB6pV0cEt1U+fwAIm2i1DZN
0gOW4zbBmoxCd8BfSt02tgKQPsCzhDDc3JuQMtQ2y8zVRmQEO/xw6Ct31mVYxBkW3YgbW869al24
oKSniUy9GFGPGp1ejJYxKTugCON6Cc06bcLXLggd1k5cZe7BClqUuoUMfPtKFjNTxf1FxFL7jCxt
scVhQK5K0sqkeW5zhFY63GLnKR0EZ2AaUEv7fPSMLa3KtVGu5jFXesVWiHTDKFHUi/ec8OTQUQ8U
bTjqLWPmIWyzmufITA4DRP9O+leU3fFjSAfHZR1Xi+dltACSbj9RhBFtwwBylFu64XR0l4niRyO1
raNHhZ9XE5YeFH5VOOk29szuJJoQdMBDWz1T48noNbG79EyjenTdXV0Fpk9Dptw6RKMMc3IeyQQB
ZLGpS6AQtSZCIgoKzxcIMGxpcjI4YpmoLVy1ghUHstFFdYSJWTduQ0QcEfEV1nA3Bh63tnbHgTe1
EJVrpGshVI2ZTGRatg6bGDIPOmi9lO1qomxbgIUNMd5lRdBCuENUa7JVSYhsWeyuHJStf4ZG7YMH
3NRTM1TdY2p1z8C+5J/xPOG7RgPfk0ynDCcFEz+toCvvtaHRX3PR4+iC1XnpjZDuBdkGDfGGhxcF
MYnTPBTVKorc4pNMRvscDMBu0W6hNSLXH4bZnobqI6BSHlq5zjhtQ4sDZaiarOgBPuoAtYfmG58n
NAQPkDdJAISuOXJ5yiXmlslWs7cZF+s8Dwa8isYwLvtMtbGy9UGcnTRh89Y0mYZZt4UMlbNqGyd2
1gCtG/etlj6PU2/g/qBGtJVd19lhyqM3uhBN0FYMupsjay+51W7KIIrPZoG/taGaAJDT45Boj2Tq
IS0ODUsXJY4NniXrxY96Vpt/7ypjPERgWr20iCFfQOPd3TPUUJDDYtcab9r1oka9jPJdNooh3Om7
gTC2izPNfnw4EQz3A5DAezNg1Qn0i+8NYviqwuhjTL3FxxgQ/HMhLLCYFl+yITl1vd+NH83e2GiD
sHTxpwMEENrJvzf4k59l290hr6Cu+D+kfVeT3LbW7S9iFcHMV3YOM9PSWJLlF5Yt2cyZBMOvvwsb
owbVHp3vnLovKGAnsnt6SIS91xLFH1pn27uMi5RM2vpVY7lRDABEG4zjGUh6BX41+YAn618ysusx
29pqKe8+kDHFUr7z/XpK9p/jpciJ3OAEE2Ve4IZ2jBWNFhFqObZZX6Ip3BNxFgG2SWIxUqSWtpdm
gnFMMXBxcP4qL+VKvZ+VFJJ50XFq/fqsThOrcgRxWKljm/znE0bMmJoBeGTgY6uZcVRaeeJIYxSE
r52NmqPsiDTCD/lHxhHHeu2wJZkTuf+A0bZrAFaY+k9j4jYgKOMhcHwEwEAqwASol9Q6uAfxkALo
91pOSmoKLwVSwIObUlMociZZiAKmIAx7pBbdr6GMHXFxNTQJhIDGv7w8ypS0EUdhymrlpUI93MZ7
F++9yUfltIFE859vQxm7y8TATfjznT8M1Z0yP7stWTUcVDyyVd8GKUhW0bf4S3Um/gwW/gzksQAB
A0u3LrA44Bd7sX40kwnwpTTWjN4CdKeQUrMaM7KStlo76JtiNruNYeHQDwXq4ZuDHDsidphqgEqV
biRwJ6eO99RVF8e0rpkE5ahwkdGly2w1WJfOk7sLC/x43XJ5btKF/2Yyb94AaNDFbxLDOUNhmmE0
YDcUwyw3uis4WhKAVWn8Nyvx01dsxJOOGhGs5T3IrADdBIzdcRawDUNlfqBmccIvOpKOL0qUCtZt
O0pftFkzP4xO09xS4x+ldzEPwrw1vylR22vtael9IENG+ltkA9izeyy7ULAm4pAxsMD4thg9H4eX
uANSWJ7nBIAe4EeSgfygAbUj7TT6YCSdUSLTYM8vAdech1e1HA9lYl3M0MIGGBDWmkCNSZgY3Lz4
8aRBk2/rqu4uKxGZUMNEBOpJYzJa5sg6vO0XMd83g6j6bLeLjwlehXkH8inAwTLZE5Irq5EFDrjZ
dli+e1crc6r67AEXYw9IjQhVVQYrXnMmvfUF+JcaiC62gKsDqPwMkp9rjLfq1esNb1cMAtNA095k
SluORcoDMoyiBVgOromUGKRN8YCMUuQ21FvL59UVmesUQWpblMUHpjU5u4HmsNzDZ9EjDmJxMXul
2S0AEBqRI+uYAQoVix3rUS4n58ykD/skPmGm8VznVXhjPU4d27qQI2tYwtvc4RHc6AYK8oQFNSZD
Zg3zMc9Wssw3UCfaWGxDbp7r+TdXm7KzMaZ/k4hsLY6fvW1oGzkSV6Be1Gc7hxfGj18xeJe8QL3n
igl4vEOPiSy99ug9504s2jANzwL13rTvsmQG4QLPfBvHqrYN4srOASFXUrYBjc2EoTvZ2tUvxQSD
hqTholpCaw0z8JFDuHfyubxxMLeijKp39zjCRbaiVXPA+O/L1GBfbXNsNk7Cuo/OyLr9Mlfd1bcH
81zXtX7Q204/IQN33jiTfqC8HJmc0xT2ZilMHdWwyNUB42T3wqplZZFgB3wzCQtyuFtEnZNt+gVI
1iqVwzHGCHldIvOD0kF8PUyQ9ZONe7J5y/wQiSIry9QMAQxrzc8qDlYxE6i1qfIawBHGhoGa6uKN
y1tjTxngS9V4do3hgkRtMjPvtisvE6ftWkIcpROydXdDb4HVIEnYtbdBrqkX05lE1IDIAPkCotEs
FxlZZFeDUPBUM35eyWQXWJ7FYayR8PsBi7Y/aQVcVCA7K6L55OJ3bD+R7GdFlEdJ/3ESaGHCGKge
4Lgc8DfrdBSn2WO8A4kACFrdtj+Rp1yMM2Rvch+MIat6TyTnYBWZ9MgAdcEHIqtFBx98n2XhT6g3
XjQUibo6v/qocbyMLP5JFlXjlbRhH3I8JNBQbwFFJaqLrHFLQ9A94o+rDJv401y11bWe3HrY+pgd
BWkCHl5NgO3kWEyC4mgEERmL9KewtMVkqdb3QFVzQEXNkmfDNV2867z8W90e8L/R/oUy6B4cmLN9
qIw+QSDAbdeYbs6gQ2qAvM3qQ4pcKmQCApWbtFEFIOtgRknwETxTHxMa4ht8U5MN6rIZELoia0sK
HwQYx7dEBixZkG4sYLBcpFicqDt6E7a4sDE1BbEBLGw5JlWGpM0CC/ceBHDdsI94mYJBG02Inzyg
p62uCmg8DE3o4Gyk0E+D7gSkDsMcR1+teKHLrvKcX0Ib8CCUYFg27njNw91boqHIOXQ6u0RChVDM
GR68btGtkxF/KMhdQnpMYd4Bv7AxDzEyVBwvDy8MACp7IyrSII59ZFmTsBV5Co/jcEGiAmmyCJtB
5ENDpVDODzIZazSteRvbRlsvryi5EiwybfXqx8bedrPinCSzf7VZ37QoIkCXSYhdQTVQG8ZupQFJ
i8GDgTnLTtd7A1yKZtJI/8jEdGvoUD0oQlBTYCM6cN2h2tFmvty9lxv3tNkvu//SaSwMD/h2zv8y
ErM1lk8zTttEd2nNs8gnPqosDl98V2qIpagFgHVs2ZICk3x805R4bNcNumRJY5khIryrxLHAOrcY
mweFMi5cICPYbwluxPUAMMi/rAyLC81gSHpbJ8CRPtOTb1MGtOG1njQlaH2xl4RjR3pCuy6OjMyZ
/S4fyPKp/ZCgR8/zxu6+YAU9HtRTWj3nH2R+xjajy3EYluMEuTNGYDM0rN6ObdSWAQmp+V/HukCV
U+7/VwwmsObIiG4hG+sj9v+wNAm14aJYUB44VUj7X8iGops3dZYyScpCBCvKjXr/kwzv77d4kptF
ML0UeYF9394+0fan2iydQ8BV1p7d75QCyFY/NlTf3TylvdVHjTU1oJ1qh3nvlTw/+VntXVzRNI7m
rpr3ZEmC3EBU4QE36FfG/zke95I9b90OQNA/LjaBmGQqjOavscw+NoIIqRIN9VwDOJ/Uq30D5OKW
4W6UDCXlYD96MNRzZH/yMDqRnBqKx4hTicagOWlOYDE8q1DUy4FFv2+HfECBOaDaO2ObiCPZ0m4x
X1shA3l4/4xtlu5y0pCR7BI4UFZgM31tL4IkdycVaBVY+iBFHtWXMXK5nGTJ8VoEDnsHOJOfWMES
QRBW5/7yxh1GYyIF49WXcioAHyHYxaTfqvuuH+nJ2V7K2d4ocjFgRA1nMCyhgH3eJj6y+Al0nODG
JXR46wtkchJQMxLiOFIWOWgmqE9icgNkm7YbJ+cbiQh0nOTSWtnJyCgfjJO9kv4rppOnz16FI2d1
TxRTuUzipXvTxAkwlmg4+6Vu1JjlW5fG1CC/AIQkpAmBXnuhcTTp2q6ckm8PdmVlAHFGCQtgjR7e
UEmYad1cIIS8DH3iPXdgPxWDxvIBrEc9rwj3I8fSgRTMd3Q3SHMc/rk5iJdIWITgAmL9Ynf4P3Gs
GqjvFXB9oppv6ebS2o3ivfxIfoss/IBuV92Q+kjUW31i+RHJPCsmA+mjCEpGBdIW36beboENZI1n
Fw6OBVDBJx2qlq0M70RUYUuNPnVTfyUpWVpanF/mBKirGxKCsAaJ5GCXW1oUPIMeebwUVjiDNRlT
OD9u8d9DkzQnCodDlYP4XQrVFI+mfk0xOYC/S/3doyONG+/PvquWq1blzWZBieM2QZ3XZRJnu5ln
c+yo38fUo8YcWnDv+ABCFkrVkNsifB9kalg6U7kDQSjKJe924OLGCZfbI7XX0Tnf5anuFEjzbZB0
6ubeFwBGlPxGE0AUEvXIQ6gFSQ/W5VSWnzaWBUI4cGtjzgZcTxJ6SZhdstQAgMxgY589yQCvi4ML
aZiSIQmxbQgkltl8MxxAq70LZxAUegCIPYJB+bYqXxlFdZgCifvZRMnJQyd4ONQAd4c02y5NX3xd
Sn6uKtP5jtzMz0bJxs+cZfaOW45xAYi5/hTzWQcRHgCuUUtayrVWhTPkCgVTM/bI2uKk1l+TNehX
hq0VPS/baxwZxtZC1dznPM7/MZBA8k/dAJseyG74Hv/otJF/KYay3WZDz1/6qWSY+ANbtF2KGERH
1TaaOFj33iEHAyD1+NTg/HrDYyaI+bAYRnXPDwIxcmkMZ5TqR8Wd6KsutHFDF6GA715JXETdh7zw
PQANKQrdBw0lKZm8BWFYiosotYwgeMxULHUfdKvKl0xIpkyU9uFz0YUS8ZUpxePV7t+JiqziSeP7
B6ah0lLQEHUVp8XBQvH+qdTF5J+hoc92v9Dqb6NiqVtdfVsqkPqwQIYGjVErwE7viBwRcktQiYYM
WiHKFIKGBNMgvA3ZlTrZ58CjfkPaIL8HcBAgteBEz0GGHGBTnhYOSlNkf6PoUIAYNNxo+J7GNlUG
/WzzLzVZRr73xEQc6UIy1H+ihJFi/myDbLrw4oLQCBQmviwPkfUgI2qO8vnjZGDhrSpEFiHuwto4
FM5QBI91JnlbAAAvc7FzRP4meKJ1fQaGhdn4E0AD6hxTHGBoy/tZfTDqUkNGTYE0Frq3KE1REUVd
Ug9F9lEHf80+ZCjgswW0siFm9NR7kGmp3SMpUdgAWHY49HaPpDOMlB0NkSj2FoqG/z8yC5Sc2xY7
T1hmTm85yYCm1c7x/BdJZMqxJpTKogWISrfyiHJkzmQdKAWiqC2QiH/Pb8YZe3xdxTBTMFSMNb5X
U5A/tUnbHPwp/uDxUNCqCPYo2SX1SjpyFPLiPRlqOx9QxUHCdxbSvl/iGlAdUVQUVuBW9dca9eYn
kpGWmjA0qq2DYtPtgyJd+ulYYE8qUMbU00xRo/R2BQZ449Rzmjr+MBXJsiM8VC0CnVuQV/43HbtZ
e5JNnTtcBoG2Sr0HGYCe4SH9vBpUyNNs4UjCn7H/3o7INJqRCr6jsWub4WHp+BDvlhxUR4/6xzHv
hnK/dEb0KVy6cOeyoTlaY918BYIwKERmgERUen0pURi2KbnZfAVDyIg6JlN/bkEy/REwqR9xsOg9
u14zjfNeGytkSGMX0D2UuVVcUtvf6tgoP9GoBHYQMm2EYi5QoD7ahlsFUiWEoxCShmQ47AgxL3L0
6ThEw0EOSaOVTXnRjOyHNzmuomuAinVRH4eYi1WD17xxAfj0ED3XsMVDV5ORSZ/QNaUp3d1S4fG4
dFGxkxcRMVfhpau6ZzKSdyY/orio+oTi+0gxvT7JELGZ4Hy9wwRF4z3yhyWIKIH95gJP1M/8BCnd
cbUnDTWkALEdVjqFGwNXT4CRKnVXOElQgw9rL21I06bh701runu1B0w92vFFkjkeU2GHZ9d9x1ht
Ba/2jqtkxk9KqchceT8o1AXeCxuCryyo9Wja6j54JRX5I7D9/25MU9uR/JFDUtmR+sFXDalHZJXU
E0EX8QB4kCsmS2VLMhxqI8lTqZUfyXw9fW3HKrp6mW29guGgQWpBWx9GKr8sbHYxixJQyG2WtyJX
ZYd/U//MQ/aBIVv8SY+bHSrktWrXDUBY8qMYKxbCU3CWRqpjQcJDTSFIcZSdxpFNFSBXmYNSrN2w
OV5Y+2cG/EkfIF1n+SxIveV1NQSR1Cs4KnCYpSU3QgrmFgALAwUaLDGFQUgM6SO+sByDX+jklX55
VBDH1LOK6g+OCjfU5aEedUCFwY8lG2DSwm3ipeP2YS1nW/otNxbtrORAAzEvYYx5gHBvkqbdGxzZ
NFGBI0JGu82m2Hg2inE6t+kryXUiVEDpupMC7hTZ1UUETosxFDVTRqZtc7DxbKhSKq7a6Yl6sqQq
bgXgq1BTsdWqzkoWX/3sTQVY5E3a2M2LzduyVWt5vddM8Is2y/QMgIL+5ojG0Kp6y+t52DELRQ9B
ZIB6D0BXyJRI+xs1ZBwmwALsGO9OSpG53EJaem6JQ0L4kmGUeIB40IE842BDhHZFRDNZFtDQU6D0
kUyb5g4rYPMvP2HN2QOC9DFukCuNpKQZCWo9+EnrYgmw/wGIS6evbgnoWQSwpWdrZQgQllQPOGCx
QCkAizzkgLwcJuOQpMBhJdkUsWhn6kgiN5G49ZS4vfvkgYdg5wpshRm4qAt4P2ygErX483VpWl/r
OMdQ751qMwIn5ElLs2AGCngSoBD/rSdkI7jCbvhbp1gkAua4J87NaCxyLEwxVo0/Oa0LEGcISb2g
yCUwIq/YKtm71l6CxykgZdvznBvgHp+18WAAs/cTDTF7Gw+MO8BbFFqUrU6rIWnNeWk/1d9U8ExU
MNNNFG5YbJau9OSNxfgqMRcW90g2D3dWUHkzOb77OccexKqgvpjkkktN62nFMHp4owLg+fbe+oFk
ZQh2KLCf395nX/7hL1cOLnCAltE/DUXvPnPTdJ8twsgDtcKmF0OSkdb30vYJ+RYByZUDDX0gjYld
d21PisjuuAm4moIdbTv5/mBMMccIhxLZCIRYcem5wtaPD6zvA5+TBs8hEL9ZBVIksV0VP+NsN9eD
UHR1H9XZdfU5TvL42TZ9a0QCMrIj6yU7kcxH3cObA+bF1sZqZntLQtdferZVoQtMzzaY3ZQb+o5p
gSS/lTGqgW7B/S8PX75cTpHWg5a+brWuUsasiyvAYWvSgsxqARoc18YVLEHuBRw5oGrTAZkcIwUv
Eg31OOv1fWkk+GcVWtbX47Oy04GYs8n72kdOABTkobR+XJ1NTDnPJFeBh6xb9iwtOMqjTBQXgwyx
Fwe2RI4tj0jEUGIC0Phut5KtutL7RywKky4VqjHIuWveLlJlI06o5nnqjE1futmxrTXg86ZecetF
Qz3Ac30NozQ/0wiV3eXNQsb10WgSkNzfzUgxTs1XbcaLbkim4kai2k8AMS1sF1b/Fs5OdJJPcVVC
O7XIvewq19ypNwE90Kmh5zuZsD62BIPGKF8WpCjlC2WMUH21lG/qN6G4ApmrC9CQroK3+stSey+Z
pmGCZXgA4Q9HvwrkOAYdxlNWm8YSVBo4oerKuaR6C0uUpQLCRKg9o4kBU2f2WxqSQrqYw5hd7LLf
r4PRdRITx9Vz3C6HVbTZ5ahb8P9J6j9oJrOaVtU006Hpj2WaqGVZzX/IlsaRG+KHxb+tTOwUm1AN
8kBRn5T3OnZyp9oJMg97vxU98VPxbohFM07gwEj76gBSPeDG3eXUI5luRi86jst1JId6Vz/tjU0i
gGUj0QwcODOZ1RaAvsbQxGntStG6WJ6TjBoOqqWX1h2ro1JQFPJVilJDvrD0e4hP1oBk/H0MMxDI
AhY+2vZjayETDQ246S3gsprlpdP/pRwAz3fpREO2WD0iO5nGpNFxFhAA7Sbbk1oZqqFbuXBRY+pR
o7ntsFusqJMBlUIZS+fIn7+DC8fejW64nKnBdz9ia1WMAfjNC0DigHB6dA10zcRYxB/nh8GbCqaW
3nQBb1HMuVJLp0GGFv4UVTlRODVcXZ400v3x8g/2A90YuVLjhnugndfnUHBYupL5Eok4Z1/wZa7G
tpFPB9D3XaTMezAnd/KhHqmppxRWBpI0nEYjLiY1wJigrpQqJ+S5o1LRMn5TSW1p5UebskI28EyJ
cb9OY5N6SowbF7s9l82I3zXy4shFJcy9m0A3UvDKdgeAi+YXAE98mWu8MJGjwq+6YH8mpmdqiO6Z
eqQIAStzbpt58yB/z5bC8djwtqDA0YJfxnzwvd8OSCHKK6pIe20AQl/mJVfsbI/TnrrWlKfXrjCv
YE3qj05SjomodU02erfM2wXJkGBNFT4zGzsc5wlzF2cJ6XZkUQ7ALj8FMJW5aB9UONvH7xk8IkFS
sIadrNFkAdJcQ2C7jNhfQxKfuXVrFA7I8cMjKGa/5YbpXlfPLXoqkRvK1MyNenBRDwR77pPsxZ9W
rsqMXDu9MJGmAFt5WXoYymu/XVHdiLTAySM2KvDi0PAw3TTxrD2VbrluxjG1zs7SHpXcHuJwCWjc
2uMHrBLq03uuba+xbZssDtJ7fopJxkA0MVXg/G4xJ8hjCExX/6ChROekXOVlexE0aYZ10GuL+gds
RBrAtMkdwzij4s44TwyFgqgdRFeqimgARo5tdu5uxlLj6DbFzvDszgR8GoxITb2VjzcNun9RKmmP
CtogarrYb8BAzUzUWUQgII+wYLo0Nt8BPqZC9iKapvfKZxrelWSq5NQjJRC9dg9yikFKvEik8sFd
A5tZMHlDiyxTN8hMP7nFvRd9LMFIf3Xs+UVPqvijFC1Vf5i1DrwDwoIaLZkWLCCAqIhDwTe7xGG3
OWYm2KRh1mVZffPZGCinjM3haUwzLOjNNss2wGmrd0Y3FwCG+RHEGPC2RpmPfSI/UrDYDVyjSm+c
cx3PkqwcOWi7RdIjUiivXJAHaNjLOpZ6+YFGc5fX5p60JrEKNFbXbcY47bBv/cPF1jj3nkxv2pso
VDxJQ+nTe0m5nVu72XdhBJaKwnZvDDX8t6pHOQ0otLodyaSiGYujZmMerGSVZaQAVUhPSjT5vQt8
DRuFnNPyTHISGYBoBfWc2Z4icRkXiFdsBM6e+GXo45TjodBPh6gAeUqgSh0MocFh2XQgw5XanvWf
fHRtiVDuc5f2IvBDVQVpVTS6jAxJGlZgibkqvxARyEZF/WFd4S7prm2mT2B1+7luQziuI9Z94GlR
h0ylO+AZtmhA6o1nMkGXKQWQr82n0sAuxM8IaTREUfUrCo/CE42qZcReOSDskIcIBP8dCTOtXI6d
zGE38sEGDGyEea9VPfu9450tAZWHDPoRZNNLI2WlDaKQAPls0s5qUv9MXtS8IyfRPS7Zk0jFJZkc
0hUBlwgUpQt2x6oLeBf1F2p8ZJO/DHvqs7B/k5rgwLp4/vSsDElp8Hg4AG8b2xj3CIvwcsZhwduE
GdsHRYdKNTyH0vmgopOHhk2/GsCjF5xwN09t721ns4pfF61Gvls1jGcadjpgfws+fo8tPX4lEdAo
kQanGWuLvFi+kxKEP9FrZyBhhmKQV9xW9uVuQWZtFd96VIvWAAHhwIA72TmeRdQ0ofHWU7KEtzEw
O5CiQ7LubvJgXDVhua+TCgi093gq6NJbgqg7AaK1i9xO8lWhlJ3yxVH56vaWafryluufJ9FwAtA8
3hX0whBNKhowQgBajITgwca7JqyR5AheeTkihY00Nrz1744qTiXeUaQg2SpYp+LiHLExNw+m5LQy
khcq3JekBaUcqHnNs44yinNc/+gpGQPEyLZlA3h5hIlStM7gF1JImgf1/yRTUckt41H4X4VmYBIY
tRhJxDVAOBLkQ8dJ+NkqnP5UcV3fFXb33NdNfQVvypWwcVxvnG73EcAc5YhgdOIIz+m8QJ6ckYxV
dZJ1sMANujjcSE4+SOZItCqfrTvzzwwUkU12SbAyRpIZnnORDvCpWqtONFJvZHoZM4vbSEVvkLL2
482uXvR3JYke3H8ZVg+XE/5Ptf4URn53sJYZVUGiYRz1QYtoaJhG099TnLMdjXRsMUg5DcmMHGj4
X8giK2+AqCLCv13IxJgcVRx1dcPG9GQBMhAInibk7oAyxM/zELg+Fou3s5D1ugl+JJxTuBdqZmeo
Dn5XfFIi5DMa8VZGoK5SZSUKkpZomLdKtjIf25n1e7oO0ta3jelhb1oHxHuWIDFHwpYQBonCLlnh
lDxAnSgb5UI97ofH0nSrI1mQ6MGVZAR70jxApSiXd23uoUn7cAft4KBi17T+JPgW1+SYWFKXmhLY
U+6cXGlQ1V7NUT3rOFfZHcy23U4lqsOUB/UewySgqaywzlFmjxZsAk/Be6Hoco29vFaCdK/z6+xp
HjgOXZfoa41ineRgWksG+EM0RjzHW4Pr0bbChs6Tn7MJyL5eNY+gGYBj4U5fWwOpeGSt/EipZL8n
JeZeJFzFoXG4DDMYvDCT2FSu1ZzHNtGcLznodKvMX65JjGfHbPfDp8XE4SQOisO/gfqHlUj+d554
XWDHfv5bvXjVvgOAMzLs9f4QTckC7EQtRwkPwKF24OnJgXRdGIA96sE1DgzcP53KAhQY0uXB6BC1
7k6OhXVop8jTtap0W2Rd+Iw8+fCZeomWotgKCWx7knVVbYN9s8Y8rKwAKagMpWYA0FXRDs+tCCBF
FEHDecxejinsPGLGSBGkUMVJ5h2Y9cDfLO6DLpTMAEvf1q1/cPQuuYIqrQOFOYrVGBBHrlPy5XEZ
SivIDKWFOHWaLCDgjljSqiXoYMwl1ozxHLhthDIKMbOgucBQdYcMk5gXEmEzazlkumtv1PQiBrpN
XnagvxVTCbJQMchLxEiFBY1arwQasLgKMwW/4IITtIcEuHRI2NkAignJKXWOEuOoUbY/mykLrJgz
gCGhgGPwObC1wOq8R+rGgGrnxF5Q2Tt5e10zG4BV2dN4zIEbcihr++jMCztT002LP8mxbtbILuw7
jwGANUmApHC3UvakXlnKLulJpSyp55tj7V2U0GzwXgFGUuQeIsM5kou5WE7gNED1VWc/3lzO/VWN
1cEWAI2Q/kkaeWrUzXW2yxnSO+QxES/Ac83bcAsQQexouEX4rJoaRwlP6fw7SeayRP3vPCEP3ugb
7UDCzgGNUTCkoKwEelwYhFHxPITl2RGgjtTgINdZDR9kfY5X7H82IY857YHsqKI+hKGhdb8mD/P2
pNWudPhl+DxCYVE7VWAZEjt+4JOxzq24IRoamJmVgdJQj9RkSENqEuGshqRFUgucleGDn86xk81t
/Q9l8RCqnXXsEKq7sbs/bRNbcJShq6qqHGYE+YxsDll9JYuuuqlxDobbfKd8XSmT+q5FknO7DGBM
olquHrAJoAjCeXJNwChcG1ps9VUxYIYqbDGMKPzcktBK8Uvf43wKLOKCOjXVcpftXVFUKq3ICzh1
brCyl/GGZt5nBqbTYw3cByBSFygTw+lTXjX8ORZnUzRkhg7qbMwRdyQjrbIz9f5j0hkLWEJ/uFJv
LgBqMrBIhlRKiqEuOLROhEzEqjiACdS58iwv/X2buh4YWefDkqVDs0UljnOVXafOlqCZE3PHJses
n0cBsKaD/DqM5wn5GXhWBawHLTX5UMg26VGCPvOPqz/dkC7M26k/8uo3tVLZfvLVWRZkLzV4r23o
jy6DPPwoVj7yB1bZgKBm0exvW4GWYuUlYFecuf3b9hx3L4ekcZxsulIvFDArNMyjAi+zKgcRyV1G
Jm2B5ZeMGCWAkmmSP8iCAU93QB05rqQ8mh51Vn2oT1qB15lennSBoBPjqdOnWn+WvxP6HQAOG6WR
KTQdktDOq5/JLFxonOF2djGItkPwNqKQUe+jDXJhksM8h90GZ8AYazhOOAHzCOzjNDaSlokT/I8j
87tow9k4PJehvY1MM/1gtl36YYzi9EOb4iPV7DYm7RABDVI/AAxdfyIdmere+Hs46eFZWgxcn/HO
1ucjxaAGSe048PW7aS+v1WINsWuRLCEvpuEv8RzGfmDUBhiiUOuAnVO3RbpcBC5CIXP7DgoxpB7J
6gYbH7M5Xx7MSKkLrz63psOY6X/9MgYpsnEJg0TXn+20GPA9aMjcM6ek2mrZBC7Bh/GcZ9+9ZFiu
k9MMt26pnwyBZbqI0dS2mNqBHbILmdQ5baxfM3yjoK5kwyHL8e88+PjBHlxvaf2XvGNIZYtAFqDN
iyjnta5IGPeOmOcC+z0UqN/UIM1Hvy5hmu/DETzBoIRoA7OpzaNPWSKAhs4PJuBsNhqNAdvdvxTm
FzeZgFntONj75LH1W1F57U7R4U7NhBqkib+QyDYS55pjY5NGxKtbGpO1N4ceawnBq0uNY9sunggO
MggMhknHnNf7AXl1t16kTCWj3mOOjSHJkBgV3QruvhbxiBe+kJNosMD5GDnsNzKVIqGskK+wMTWO
12LnZ16weHb4km3IgE9TfNO0JH9Kk3bXm0Z1dof6Sa/xuzX9fN2EadTuOUBhgwcFE3bMB0BvAiyv
ndKSgoagv/limkZ4pMDe5Par6L311Nq6/vQoFjcD6pcn0wGFY47i8zlLXHAy9+4HoCTtOWp/n2mk
F8vyEoLXFqg0fbpJwginsIP2neyd1nY/DIxHByz0xLkI3EnR9yCFrbNx2JfY+k/xrw3mpDnX0zO5
gC8B6wbHtXdhyvH+tMzGPlMzeTGwX5fFBv4seiRra+8fZHlNO0OZoU4J2O3CTrlR78H3YUgmKozy
/WUoT889rOGLDOC4fgOoRSqxUc048g1IE4ZTklWonyaFX9qWf6SyHAc7m1VAUou6VYdkbGMoP0cj
8pXLLkExkyjeltXa1KWmxRZjGuJ8i6q4SYQlYvWEBX6zHVCFEjQoPvLngxmhcBlvr6T56g4TkKB0
4BB3i15/9Yv6byDCsNuCJ+VtLMJ/SMx029lGw+ic7MrMv/Kd7+nFCdksyJ0Aqcy2aktB02KZXwBM
/2TzJfvoNzP7aPbVpQ8b80uWtQkoVgEza7tV88kHKeLi5Ow6555+RUWlLnskczNjvOj+N6UzwrbZ
+T5joGjqyptRf0FaNPh2RK5iuKAxTLvbTQseZySjBuubv81ltA81wLhO8czBcmFFWHWiQQEJ6GHU
eCpHaQJeIiiyu+E7JkpEvZQl8VMb87fIFGlEmflSA8QEAAu9aAaBpWAT6gKNZdcZ23/aVtBLUiXv
IOg5yFL5kKzEWaXgfL5J3wjA00gpqXam0QL3dbEwW+l8lDcY+I8Bxvvs1M+ZD7wCIDCTCRN2Ds5f
dlgpGjtN5CwCLKNgr2XT63xXVGeasAMWZsKm6lIcin5az/VjEA0ellGfAjnRX03vqUvmvC4D3Z8+
aECoADclsH811wc/sTEeCASYRAmqxvd1unRbGpKiy7NvAza+dnM3xztuVt1+yEr2BRh3Z2Nui2/5
yHG8trjmhyJOw9P/bQGQmWpj6Ww5WJnFLtQsXWzI3n+WDUvyikP/ZuXKQu2bpXk64HCTt6qpnwus
sIz/bHA+fZ55aO3AJW1eIo/9LUtk/dBOzmMjqpANABViLeVcVYOyL/wN5xlbOROqCq5LB6pziB4s
gJy9lpljgnydqCsPQ6xPwBvRptsMOJRDF9lO0IshKUC3Ud6ATkGDSGuqEBkYOFUtYz89Am38N5wK
vhp3NHFuVw5SPTTUuN9l1ItHCwd/hmYDxv0H9Dj1hrLfVKByegJ3FoCh3cYHjmSe3DgNlzAOzBaJ
68kSV9cJEMTX0u4rnAjE20yISI40pDLfrrpYZrmBDlLKrd/7UJFpWmcaQJsc1oKtgSMRMAbQ4SAg
vWVPPPpXQ6Fo8jDeup3lSeOqXQBqSNZ2U6XIEvg5RCuGJPN0A5C1gwjJHcsHEZ3orqQNhVIOegFU
jTeQIicEdift7cl9x1/CJ6t9woetRbUnqFWYQGda2GzeMx5bY+MNefN7l+Jkwu/YFz+3nHFbJUm8
L6JwBLJQPV8eaCjabEH1agnKYtQM2X4gx2S5NKgE3+PsZwG3rj6fDSf/7hdz+IoE/P6ozxY7dF5c
fOJh9TmN0uIb6uq/J1P4awOUGABtOLcPZcgP3B5Qg2OxNL523ECRjehFkZchteg+JqHegs81c81h
96CYkj4GPCwaspsoIo15hvUFMocPvOuGI4+9szfq2JtrwJQsj/TlmA725ek9neZrjd6bG+risAB4
C9SV2QGyK06Ael3kFEg33iO/Y2R6iCnK3UF2B9az41CEmP5EA38FHiJwOUBKD1J5YE92CwfJeWbt
SOlMjfnim/aBlFEM+zKzwF2L3/yZZKXP3FPVeSa2TqB1MOUy6ni3WlOHKVbii4OMkyseuAzEN178
Keb7/8fZly25rStb/sqJ89yMJjiB6OjbD6KG0liTh7JfGOXhcCY4T1/fC8lyUVvb27ejX2AikYDk
kkQCmSvXIm0B6rRyS7oDv0Z0xeH+q0MjzgSuhTyC5iLPGxQsAd2HtuDMBE04sjCBAJkKlTlRgVOK
0HG877o62cjJ9FcMNUAQgoOIL8ip+XM3IQ9mo2xmZSt+buqOiiG8HUPk2dQoNc371TJAfqJNQSr+
5ym0fmSF+yqXHRCewfgSuwkCspW8REi9XmoXwAXQlOTWUQ2AJBQp8xJyl/Nwj0PlMcVAAmWHXSGC
ZMXBNHs0059U5rpUvc7MQQvb0C+3K3IhGqRpxD9EXQQHOrWayb0CW6fzLVijncazNu5/lx7S1FjJ
r5JOy+QA+bEzjw+Uc4I44PepiUGYqngyFkqLPG42tm5m+8W0sFyI1FAlXXLsoHvzl2lkq4Ste7ow
LRDDlf0QKkaF6nFSNJFmW7z2LRC+HHHu0HOC+robT+0rGycHqlP4PnjvzmUOikoIjlTL/MJIokc/
RZVXZOw7AXLlsWnlV8P8GbY8/DZOUJs2opIfWwBeHlod2GFp1uG33g++hOBceLYQq9+Lx7LqWiCz
oDuWNXH8YCBgnOJO80wmbWL/sWUNsRVlalCWte2RLACgEF0NZMqLP3lErXXlX2u6v7V9oMJc6Cgd
+3KsN3wIPvcdr051wvSnidf5KcqSF2mLMfNas7A9H6CUHQtC9hSCf+EJOQka660ItFGq0p5mUgNK
9M+mIwZPuuUdV9VPEJJmR7pauvoYoGrQYvbmZmDpLs59lMpDCAUnQoIjDjIiU/ohNjiEMX71qrwY
JKAn6mcRFB5xaRKkY8F1xIG1ckyQay+IksUtqMxVV6e6EhsYIfIABu9pEvedagwQKYD6WDs4ijaB
7APiv0ff0I5kWuxloPvQYGv7NdnE6Oi7CUKhw2OiC+OAejG+iViqH1zwsT0Mhm+tmsnJvvtOuKt0
WZ/dFrfsWWYBOsfN2negAktiCaSl8DtpBRpdXMacTV6TAD22sAIFRANE/cbCJ43guqJdMjS+bmsD
+rrvcqULK9Bim5mDlr4bO2/zFoIgugJHrsIRdvreruz4IRDNdor17hmh8e55Ah2TYmb294OyOS4Q
53biTKt5VNmiodlZEJK9J1NmAOiO/dCwoW7aVDZuw1Vx14QIUNe+/kRNJ6pmC824ft2EUs+8nJWX
AhWO506W7Km1TDBMW1V0NaMURuYxMFrd0QI4SIWPas3RnphXu/qXwO2NNQ9N7Rj5ffJgD5mz6lEm
8U3zQ6TrrPqTlsXYMExFdAdKevYxls0DOUAGcFqFemk95JZoj3U6BZtcd8NvNQpt1Qq09DhEYj3U
7YS/0zctjaKH+d4SiNd/7EXitUyb6GFsQ9yjMI+ZzTcXbA3buoCaJihcJSJRalNEfWqc0R/cE0hV
LlNmmzuylW1DEM5qU/tW/jntP5DGd2CG0yF0zAjkKmJ84ZynXpvz+jRAUf6z5V55RbYLrzYaX4wQ
1WGLV1N8JDNQt+OhsMJ49pry5M0rE1Av4nq2HdjUQQI5Qrl6OYTPvmEal6IdDzoP0nBdKmZ7HD3p
EDofWzs9G3d6m74uR9Tbgy65TIG8cqGzK8S0sb/TglOoBC+Qn0EMI72nTqHUL1gBoVakWMFPpxyW
Ab2oUWWGWMcu4SnjKz8uVzHKHkcJ6AzrNgs2+Ab+O6GOFyXuw5cbCDFNSFCliZeKUbxGfZ5lAoSU
QwB2aTAar27WunLXptBDkM050LxlbSRi8jWK4bAdTYt+ZQdt9AAyMRfp67b0RseKXyF39LmesuLZ
z6CylTOHAc4AezLKXdy59icXUIs7A5w82xTK2K9T67lTp38F8569bXRe3EGGyPyMKMmaxqEIGG00
BIkPXV4lH3q3eaL1rCADeWyXZee8spwHrdew31EvZOg1apwDO3pA8ewhzzqQPE1IXNtFMb5kTe1s
wDga3QkrmV54qR+NyS+ey8Ya7lEXjfx2aL65jVUf3VH3r256aj9aVbbGHmCLoKT9oR3C4oKAQTtr
2Ec+8qdBnwd7+opacIOsKAMIt5NrKzK1ZyevPoX5ZL8WHOLKwkrN+77us/MocCulATtM75qqiT+7
5SR2GTjNdyOIZj8Hg7Uhh7iIEtRAFtMJxCr1gyWRQB7HxH4Fyvc1QoH1s2HG9aF2kE4nu4NSRIBz
XoNMczaFXfB9Y5Xasz00n3wk2sMcT/MBSnRPjTUNXuEClh69C9yPSXLUe2ggkKnJw/ZS4IYUxwZ0
NPIKyfAOn6+XQP44QeIeC2QQML5aAFGy/5cFaHm/aepLZKXbWnFQRw321Zk7HoFKl+dWmchOXWri
EuWgDR+kt9joavEbp7Q6DTq0e6u16/v9YdlkQmqdyzXtN6l5d+GkreqQ2uqyO333QRxvOEgr/E+Q
OAjbvm/EaUsekaYP7clpD07DS5euZp9lBx+kfuR1fAjXiyPNsxwfsltz/sfQQGnAc9QLB25dbkJV
UWOpippYXdlqgGtQnKIBstHoMtCrAhuyLQMAcbzNCCKuoJ5xglNZbUkA/6hAyDAT7sWQOzwkWuU+
VHWC6lYVUzIGRHh6jb0kMhSb33mETrUrUAj7YmoOKpgjrVr7vmXsoAGz7+tkgshw52vrxA35JgSP
ZoY9cbHOuBs+VGXCnjqZR/uxLoEbIW9AIUtgeVp5CFpLfwq0eLiotYIxRx6ryOutq4K1Szh3junG
hrllAyLX/vsoDxswGi2Oo51fnBZ4NzK5Vh97+YCAqGMhRR8psVK6svDlaZAxWswQbgCio86ycd1i
t+0NqCCakC35NQ0zUEGHHJOSNIWkMsppabAbqrcZlRqhYRpwsunl7fiAfTtb4/OwLsSQBMyNuQ5t
LVnjePyLNokokZB9qSJwCJPbzKmUKGfXTtI1Ga9mwHm0/XR2Zn0UX94KorNy39RGu8MJHBu3eHpw
M0v8p+lfuRvYCmTcbVBtPfwA29Or7TLtpULhs5c1ffAhwDYP8uLOdG+nEQ4RbWGj3jupDzqkHO4m
o0AZRFa5my6R3dYuMyRPEwb5EKUhAiIrd19o/mYxkZ2aweJDs7rqN92Eh2h2XkzEvExzQx1lYUC8
DSgpB8o+SPXogneefmy1BGpRdv8yaHG951blrNuh6l90sD2DBjqezjp0hz66A1Ktyi3jNlSIYhcy
EVo2vEhXoARRsyrE71Dptvcd6XsSrAvnWAIkq0e42bU1AysVsL9umid7X69Q1kEu1GhxgOB/mZhe
7dRWt6N54NdUN3dHX4e9cZGW+FSGuN+7LZ6ahqplTifcW6nLVKXz0qVRqZx95awr55u5NBomyRqc
LcjkFhz0D3MbAvXy67p35Pt1BvUORzeAhREtO1JjqtDv0l1s1/PI+j55fo2/jZNTXOHIM4bJMcwD
88yGDvFDPQh3goEABbsiGKlxFQVuCnBkw2bDYiXIRVJA1CRF8h5Svr+Z2fQcsU9UmuNh+WtJgnRk
OHyPQNdDtt0G5Rm9zOKCauJoE1go++ltX3oc7HnIKkC5Iy3C7j5WTd8imy8CcBjTADWo+Onu8wQs
4mHhtnc3M6Ixfonx2N/fTAiQGndzHIyXNehK66utH439iXp1jMTmKuLJykFI4LL45gYDQggInCZS
rPmqQYwMFL3Yz85dsvlppnh6lZGGr7yxgWs45Ojf1bICXeQQkETukMSzaKA1xHPbhdWJTKi+jtci
CsBPUzl8Y1pIJoGUR56RF8HNlC6XhrX6jqWaPCwmuuLqHjzbYv16FRoQajTJ7yLEcJ6E3+G3r1XI
CKuDHc4v3T7LsJeBnCbEeITo1gzlnA909tMRvN84IYc6AERcny0W5PfZJPZh10Jt9mYpvSi7fScN
sWoG/DyyxHB2We3fAQMUPkNkMXy2GgdhHOj17ErLAdy/zqL7VHNnjzH4gko4JwX3lO+DyK+AZhjE
b3zwNukOoPNS90/Uz1N8fq0Iug11DSikalsaHrEJXiO0W3rUdfMQE7mauMzmcvhuWVp1t0ASCcwo
DAOfXiLlDg9TgFOyRo93PUdVzihDbYYr1gFUs2SfvkRNimdFl5rWBWc+62KL7D8AlNV31FvsWTdE
e/wavuisti6Ganzowp6DkmefJG8/JUh6AQa0GkgbU7rmxwo7gxe/0SbPMKLxEcQZAv85fzq2sd1D
KyDXthVmPqLMGOfdUZov+VB/GsKwVOt01eB8mTTjmUIKwCN8Lq3e31JvaRZlR7IVIndmicgbl7IR
t/MdoFNbUKrSUc5B4qlfzce9KtZWeQVoCY0sR0AE6bjnQwhGyXDU94YFOKSNuNiirIbiVHaCNPEu
M0BZoVWZu5tlIUbUxwdQaV2DYr374IwJO8fZ+KLLyG88PEFSJ/9AahJAd4DxRRZnmicm8/fLdK7S
kqpEuudJ3d9FLJx2yD1VH422gn5ogryBFv9kieU8zw5Oh8eIgxCfbsY7JqrvpPPOCR5CovCk9k4N
jbz7kakGOGw9ZZWNp0EpyxCSG7H1YKomZ+NPCwQ8+56b5gPZ/Va66yKatPViGyUemcLEJ4vggeav
9MzXH1zUMWNSzy1YrIZdLeTa4NkcsIOAMrQx8U0zReLQG7Z7oKvqN93FhfxAQfk2Y5km43pVhaa+
X3x5X31G3rbc4jiuA2z715dY/OgVly5d3bwLmnvjN0AAbmV2lfQcRbDY1MhiZbnrbC3VhW5aPzc0
SrbFBZ8Z+G4qxQi4OEYj+DJpBZpSN1O9xwcLMZLBne5GrRj3emUDXyKablMLHUJ2FnYxppmG33hs
3LU8gHStJYC3c5n9HdLJ0G0auPmxxDtdi1RoF1oJ1KHjPu1iSFWIvNsYAL9dRJhmd3Tnd3wRA/w9
faQ7PzXSGoutLf1qPSsocgVlhkw5IGl22CfeEJorU4vkA3mbdZ4sC7AYdGsaeIZtDQRXTgP5O/yn
w3zsz2ui16DmivAkKPhXo035JdEC9gTp9rY0w2dqChwDN3ZsGZsYcKZn7EHr+yJ/lXnqYDeKfc+6
8cEqP/dHG6TsA+iaDtANxTi4E1dj4vj3bhRpjyPHu3CbCXX/pf8Yt4b/6Epo7+YmsjLUpQExZdM6
rW2xoVlWxeN71EjqgOQh7xqefMHTI47DJ1Pa9X09tG+NdO10I7JkG7SSnXjpjutOxO7r0D/WfZl9
FyB6xzvO24uwfMgwGHjvWQhsIONpuR24i9u8I3BA9XnleAt8DfRiyCUTJo2aHMAMMY3Vvpx6820A
2rbZjIQz+pFt8XF80ksD+wiDH1HvoYBeacOPDt5Ut88dsFJT34L2yHpsWe3JGkjkrkNZJ/e/FmaC
mMekcIQk00dXFWRW9+AxOwdp/APCytXHsvOrrTaNLsLlBbj0+jJdOzzov+Zpt9Vi3/mhXG3LKWfX
qJMTMGKxfUBmq7v0MTgJHBC/fi4GPdmJZMy36WSYnyeBCMo0yfhMo/g0s1w4n5ZJiW7Lh2kqQhQi
K8I98M6JYtUaTXdEHOiUgVETiP13W6Po+ub+tf98PYDB4Bhm0MQz3co+9fiNeVE8Zd/L5CMfXePV
mLBll1E+nPqYDZcUnFheCZr6rZ6EoCtWOSGhKM3tTuJNUN9X2SK6grwoBMAHNnjLgEsZpaVPV7dL
FGUwbtlUfsdfJURROmh0loZsQpHgBnXqrvEMfhulgViPHsOuCe+YG49I+7c2kjpgJDm1YwHJqRKo
A7Jh3/Q2QFcTedOlHPFUyewEiuNdBKKwMkf+UinHI0dSPSok6myzlL78YsPWON43zEE6a/GhYelm
2sXOA6Ca/OEZnE3jtuh9JDaTJD5rpVtCsUmLPsVO/LNSNSea8aGztPpHgRq0FbBY4zMEecatMeT5
MUmQVwa2/6Oh9fV5ROJveWtpmM+m5Z2RqXDcvcC27fLvf/3P//O/vw//K/gpH2Q6BjL/V95mD/h4
m/q//s1099//Kmb7/sd//RtQRujyWIK7+NeEBLilxr+/PkV5oNz/R5hWVZ430rxkQL7uiGqHaHWY
mW51hhrHxUTMO0t3Zt+JoNOCe/mWJ000E/KQxw3ZTycECF6ZZQDd5ycn2wHPQYTMoofHaXJCjBkf
M11CxCEBLgw+1KUGUheJ1yb6YzRalieRr3yFRrmHP7/zY4R+0CortOKDhhzUVq/t9GBkY3NvWgnu
CQbo30j6R7MR3cdZL7ibFfWoj5NlcJdS9nLpzwp82Mn4q8CJwjsSxxv9zSTW8/MvDpJ4W2i6Ds2I
AoBE6leqPzqZ3a8BltZOCW5uKLp8zF3XeIxCSKFXI7+nnplFw33XtB4PkDDwOlC6HVE2/mHxN/vE
voPOIkq+ySWrw2ybOb5c0wLUQGMoXhvDUG/r99fRIWi+MkIe7Oelo9x6AslZeqKldWZFl15EYKgS
4TPlF7pSXlLsZM/UiwudQe0HqQvu99L78zeN63/7ogFd6gIv4AiLM8N0/vpFq1I7GJNATBedG8GR
dJScaijCWXxpVleSqO6LIoRX5mEozxzBpJu3cz/smAzXf/XRp8Kvt6jJxN2NKAx1PF73zdgEK380
sgdiNKSBpBm+gzrM3CNdALmmMWKbEV+qrRassnjk33L1IDMaqziHkK4/C2bivQB4CXijvZ05vu2w
jS5OuZcDSrJ2gQlmuqB2rXUD9vCtCV4jVHuVseZRtgmsoICkU2qpslIoio7ZvZMizTL3wCc87aog
LU8QDi0vjQGwIB3m1OlNmnnpQWS0mY9v7x76yDLppWGNUSt6Gw3sr3/+qPDTv/2sIPCDm4EJwIcA
8yhX41c3ha7TBplZ7nABLNP3hsk9cWFoz0ZZu6fJtQqv6AL2BYdQc4XS3eLSmknx5BjaR7L7oRZv
JmlOe0QJjZdQO1h9y76gpK+/GyPD35CXg+OnU6Z8E7R1c2elRX2fA3eyUYlWj7qxmOr7UDVtYl4P
FKjMO7cTMsgVi71YPXF9KN9t8qAI7sa4MD/3EXgJBcA2ee0UH/UWXI3Ka6wGDVoxmOS30wsL6gal
wQngUzruO2vNrIRHW14pXERgQ5Gta+aefKb3X9pW872a9+Z95FbhHopz+PPjNPvAWInasXKavsow
2hfq5i9z+2SN+SbWQoz3bv0knDBZSbdhB+oyMVr3Q9YhMAo8ule5WbBDMYsPSadC22sxR8Q8Ml7G
wo+/qQvw8SbfIlz0yqIuyPI+lOvT4oOhHcvT8kinxaWhcyMiEXwN5R7p0YCJW832z98ei1u33x7T
cYBQgIyCaeCpQo+cq2/PaCQ8CUI7vmhA3Hml41pn2xjxkxLQXm5M9mNQBUlkokGyUzeP9exohvrm
xk5dasK+a9a8ldq87u/8GpbsBx0VJVK98jKVXmEcIBLEE/b5xk7vgedud4iLYGe3sXswVaNnyI2h
8sfhh0EbcElD8yVZqU9X4JhwD4vt1oeWW4bpCsWGdwGqe+/SPnzGz8nYvr3ePy519SaWtW6Wvn1l
cqR3N69O7sv7zkAwm6nXXuxXfsurLMsstkGLPjpdU299fHQHkSQQhKNLamJoJx1wvNMPi42ubmzI
rg9gVFBLUHPVpyXmPi8jMDQ1CEP9bo3f2ehlAAbELv1mOARJ3arUqnzLBPANTPo/gblDOlJMn5q0
Ah+FVfRnZ5j4AXBMaPpxLXpGGgA8iUAMfFfSKWlj+T9ZwV7Bmzp9ctz+1yS1SSmLods2BT9jD5+C
i5SlucfzekL9CwJ2Wq6Fl6S3z4zu56MalW3yNpp1RUSjyBSHzzRhasPr+eQRYb6OhNy2d5NoOwBW
ceKGmXqyA3V2FeEpPhgJ5LdYa3xoWxOQo6L8gv1htEtM1Gz3Iy++GLlz5wyMfaDpowtsg63clukC
/2eajixWCJFlnOtmoB3TdLGGqDj+r+8YuxlzRyMuM7Ylz9t1Z8n0Ra+7C68N5wcSrY9MS/rPFoh5
Nn1uNeCUzt1TZprhJquN9EUMzeJaxpCsaEL3o1sW1kXUHIQ8DXg/VS/lvgmipQnBQmdkugdQfLkh
PxqhBuVjqEnHjBv7BK1xTx+raWP0wOJrY9DMWa4lc7YkuHrHxo40w6ZEJcnm/Bn5dSaQeK0fv82l
GTfJMTUXTxgIcGjhjqQCk0xD4SRddkivNStmB5u6ieID2WQhUPpGAwWftD2eGw60WSZRAHijKopL
u2QHurJVl66WgVbVH3dUf0yX5G1R2TA5oZQaFcTLzLZMi9UoagCsxdRtedZ8t9Wuq2T9WzN1EVSV
qK8jxletWiV+uYwPMgWyIQM+JlcVFNTUqjSionoL6g+ArK0MX3c2iYKvLI6oINT2AQLv8/+Y/vOR
i82NgxvHrJWYqT/I/Edj8dsI/aWAR2Fe3ChUWNfKY96kb03pCzBLL30aHg0FViUj9SHuYmywEYxW
88j/zxrzak5dbWNNN5OzmxUpwsYgotWEEA+IlfYHhv3pZmQAcwCpsSMANXmU+K08GC7oeMhDB4Hm
qqjybA1kgH0C5eq+F127px41QtmXLooJ20MZVMC5olKwsAKJ+hB92IxmW5Yr4jpxonY8zn26DEs7
L7Z0SU2GPLdeSnML8thW7slGq9FV5BcKMq5Wt0HuizCr05zyGofyuAZW5pFGltehOQhTVwD49Vrs
VT2Te4JZjqAQ2JccGuKE0iRbv61tX3+ma1vH6Y7cXUVwjhqoa/eg7mrP8dPCA220cIxV23U/Jmbi
lbBf31GJYjSBfoy6TCGdzdrKNo0anVSXRo04lTuqYBwzPwM3ufGHuYszzXVt4yCD1F1VKPM9Jup7
ZiEiD/VoZPFR8aOsejHlSI2hDtGjforqStRzqSFqYiPrNn1gI0moPMnW51GQbKlPiy7e8xS/79Z/
3poxnd1uzSwXVYCG4UC3kQnTUVu3q60Z10PNQVjCOAO+FTd794sev5i89BZ06Q0odQGb/qMLcsPa
Xi0SGvjVNj60g/3uHrElee70tEH9sytOiegfs3ZonsjUGoXc2G3dbqhLA7+ZlPvjIzlQU6tJXE1a
Fnqf1FtducKGPZ2PfYUF9jmZut/o/JdBSQK06VMYrnAfLvdkZAZu+vHQdSiOy1wt2PxNxgNPG4H7
5aEnUQ+Cw+eEhKdLA7pqW27FBR5oOfJ1ifvDKjh2BHL8LAPQKBjgBHk0QfK9TYI2ONXgJIQ+ZmPt
4sm07zuc3QFiZc7HYBgrpOB691vrgFwaQeQACHt3JfqdwAnjiDJBCLQuucg0TsTaqnFCDKUdDKsl
QTn3GwM5XzUxgvj2n79A4m8HQ8t1LMfVHZ1x1L4YN9Gi2JdNiZ9udw4ESH8CExW+q3IqUfMqU880
A3S1MoMKNXdz0H6h4gRM3wWE1NLMWpORGg2/TB3hpclfQ7i19nzJzA23zQmbJPD4rSiBFbfgUG7z
afKoC9lXYIZUQ97LAP4IzT25LAPkRzOWpUIl3aUXdv7VryWSnqhEee4jDfLKbgShMcdBARWKsjxf
t1F/lr2AEaG4s5G282oVfm3fJVPoimyoM0l2jiafSUplsf/O98ol9Y1t13fTKh7HyBvrTD8VjuV+
qs2fjsL9pdAmPeQcGbtm5MMLeVVhr59QiCM+2flPS3mVIyBzgY2EHHnhKKZoTbEWeWEtMi9eNInW
YuDaOv35m8Es+/bWglSxw0zGLe5Cj57dxAwMEEa2obDaszXVrjcpZm1qwphBUtABR85io6tsHDxQ
sMSXcPAhM0F+DE+5Kz+cwLIHXo0ISNXxpXWjYN+3Vr2SRZo947dOaXZKn7s4SXuRETs7sgGbr594
F3+dM++TU33WKlM7kW/DQMGT4uNfk2+Vl+Vzfpo9+zAQXltV5rxOiy3eqY6bL24CAKU3RtmLy8Ea
TevorTHtSqPRwHLDq7UcrXpfgy4dwGYm9iPXkk+Is+xkaYxf+za8thcojyK7KPJru/KP9WT66qfj
F82unxvbuqD0vHnCOdR/cJn8HCFc9OLUXO4U++A2ZU35YgbW+Q0UFZsWYGPBDwnShjPhblRvCgL/
TKCc9zF7aoyP7z2C5Lz33ueBQvBqFVrzfR7YFvwz9fIgnl8hSwDsDAKAWNVS/zQ5hfuf3h692fe3
QJ7vb29ya2/IWxSEpdxWsvNGwSEY62r3WtdnUGK2i+cApyqE7priOdedN9syulyRn9bV5n/zWxC3
oU4VVHdtzhlulQh/2Dc/hbYHOD/I+vRccFSMsabDNp8yUHNaCtRlO8NqJggh/MpPmaJEltweTtpU
IQOB6hMPpFnOB00LkjN+WT+D2LY/WKPrPzbOsOYsdT4I1aCsG5ocY/ZEDoKX32PdKc9zb0DRedc2
ck+uSH0C0xiyYEtdZiTjxrD6L+ApSVdgMzQf27w1H6u6znZDqAFWq2zUNGEp1knF281i01o/8caQ
851t229+gPj+MFphH1qTI9AMSOsu9YPiQrOyOs8eJbZB6lXIgkhceQZo87isYHZpcFjeUWLbISAK
QX6YdJSCyrq2H1Bq16tYaYxoeD69ji3we7WffhZxFN1VXSR3ZaEbL6mve+QAlWxjPdioOhgQanky
XXxtaICW5K6naSEC0avcT/n+v7krmrd3RYMZjq4blmlZFmoDdPVVudpwlV0UDBBh0k6hDTb1pYjE
RpbPRq5nFqxe7EsxyY0N8tzN2nUDlLCgim0VZsF0Ree6FPOEEuIEurDGeXQZIM5YI4MkAs1dBkyA
cNiKRuwobVAGWj80hFyWOpBPSQysVK0uLaBbt8IKxhUNawgyJju6hNz03jeC4ID31h10gf1AJrXi
pQAHlCcjO9/KtrtI3Lp/BHZ1c6GGhriof0xTczM0wDKpob/4ICeSrkx7KO+qjSPK4p7oWl3aOZRr
sswdslcbhm36/V8sQKzFq1pXwAUpGi9Xpe+Z4rqiJp8cdorBdNQQmxXismAmSbjxrZQav7vyU9M4
QM6bjoWtN7lAI7OqYps+QhGUOe4XHpuoKNpmRfRIxGuzNKq6c+qLbafwAn5Rhc92Dz09bO8Ac1U9
KFbc+Yjz4JfcOihHhTJzmkLKsAeGv1rRJTW5MtKV604gvYhbZ3M70I3Pf/6CO+bNU99gHDc420Hl
GjNN+zZT4NQT2Pw4wAB5IBEhQkH7x15aL0VsOLX3BBWq9EMETqQPbc5QS2vH9rEx2+xDEhdAO8al
Db4TdHUNihTAYGYAPDkorGiFYsRsEFSIU10ADpKUO0riUANZ9uQUlvGR9vGU5iG7Xsg9ChmS4VFP
Y39nR63WFIpKZxNqP4YGtyXc/V4DO0Z6F+hjFC6+d2kUB/bX5j1JnPzymPPB5AEW4scIZ745DwNe
IAZ0JlJKlLlxzZydepF+Hijm15ktg+pY9zYaNwM7tRgtBUpu/vwpILL+t49B4DctDMYEA//x35Jr
jmm72PIjUtIl1oQyRDCTT16QdHUIXkS9RIVOYA/fy1GPLxWO1M9Gmm3A1QpZH0CQnrUiNHEUaztk
X0psXSI2baQI3Kc4R838kHMTEgW1+5QUWndKsJkC/WWXe5MoY6ghCuOOnHMdtINg+rnrknLIvaob
s3WRB/528nX+VKSmvQVUm+uvU5Trj9bUNVsQ4LV3U+RjNwvyjBr5y69hWDQIRQ+IjFf9+IJaslWK
M9psX/xTxHgW+1/9aZ28TX70LgQ0qJ5Vh9bwzkJkyLOplnXp03CegbHP7gwfOr5DcQpiNPaYQ1Bq
ctDEWr+XMt2RiQYXNyPFTROIb/gZEYq33dZNjrK3daAZ0Zgoprm0Uv9QVLLb92lc7OzcxDE1CKZm
JVK9Prl0OTRpvGvH6nXuQuPpUU5lsB1TUPuvNEQUDvkk9AOOC7iyBIzUv7q8cp0vrxzmaWqBZal5
Ko2EdQuBlxKoyaJkxyhqv3RjaG6buAGPkzFqaGkEYEh2vOrP7moOXVUmaBp63Lg2c5emz4tAoBS0
XMXqz1995/YBC0Y7y3aRnuDYclm6cfOABbShY3aKeodqyMMJiEnU4EE1rYDKL7M+xu9XcgzfbMvV
P/pJy8JnE/ndY+5/wLkh/TJlqMkTUWdsk6kfv7rlR+kM6RemzBHS3VstNMtzl+RgdJeBD501F6eN
wmo+WZ0OaBaKAv0ujA4Mh4R1rCoJjcr95ka2kZxTvRzv7Qm3Ty/wIXnJtaA6BxkEqgVrzQcfHPSX
DpwCyHTipYUsQEQNcvqHFoVaVwM0A1pcbzNGC5SmNAOo6mwVdBiYwPozz/Chc/81jWMshfTGnz8T
IVQu/xpU4hgmE7rLESewmeM6N2GCxta73nTkeB5ToHsMCHEjTha58kjNmKQFFKnQpA1QQyu6HFm7
GXLoKZGLlrXF0YHG09u8q/7srWaT59Ktfb/ZWr4WrjLFvxkhr7uRvJT38cDkPV01HFJ9MvTT9c3A
BO67bVjgBE0Didox0BUIDAGUxVEc4dVfS6VqvXD0o0NsDs/L6uQhoHN7ys1pe7WGmung8Hxps93i
TsvQnKrPvQzU6VDITtgxzofhUhZZhKyTxJPKyYDZUrbUqFNjhVNLCQA3IGkZQxpKZqP5Y7CjVRVb
FkSX8me975yXwgZCBvIkw8PQo+yihhTghgX+Efne2lxXlfwa9z3quR3cgXa/6SLDMt5BbRU7QwBP
PG2E+lSYFWw3CEPH/tLRwaapqr6dpgdpPSQWd61pgNAH3zSAzu5nDzCHsF1bTPrq/zJ2Xc2N48z2
F6EKJBjAVypblmXLaTwvrAm7BHOOv/4eNL0jj3fv7vfCEoAGNCNLJNB9QjYGiKUJv2bNspt3LeTI
7uZFfkCIHy4x2GDYgFTQZORrAhNBfxpZNMIbUfs6vECVUtE5W4ZTWedDE3OGgCnkUCEx4xVrSby4
ZZZ0q2OJ4uhbk/XeygTG9+SagG+hAlWv+2gev3fmmrDKnQ7gOgCOvcHBiEN5JMQnbCbdLZgaeCiO
Gtl1xYIuANEZvqcAsqNirIG0dPkQqH4NX03coJOJdWIrBT0epmmrXNc7wlC9MjXDEoBa1owufemo
MLSEgIy5N8P07I3CvaR1HsGiBqSGKceDeZzSajNWw7yZhlheKMScXwUe335kW3thC/sxkBZbNwUI
FBWUfB4Vip23Q9l8hYAWnETzHqXPPOrWceU4yKyAsBelEN+DJMN8Mzr9PXUpD75Cfpm57Y3lGQ+4
9c2o47lQjYs773KdRa+mTsbQDkuePvV3DTxFQP97/rAkxAZA9mjlC71pSQZaNW44hy7Nv1Dfsoj+
d8GoqD/wxHqzVQg1qaYBRMcyqm+9Zg9ew4AkTg/SCr57lRfuUhgX+Lau6DWazwY3BfDmWADAEXNW
n/opgvqSaMpXvQcNR5eocdSpNN2uN2CRqedS8IfRZbLTvs+jYJoGqJS7gsBeDq5wBAmFJv8uQhtm
ElnHn1vVj2uUddh5GLtxN/YxfIwLnGEhLVbtYlRA78dwbNZWG4QvlRxg/ZWXxvfUMfcQAYqU31Wx
n6QD+8PLxZdkiLwvUz7WKyfJqjsQISHbCJXpIjDrQzeJV1KMpsuVujF52ZajTHBL/X0TQNm3hujY
iuVtvbkyN5Zhq6sPbmC/LnHX9fQqede/r2In27LaUU2b4wkEBqkbLE3Xlt7dDGwvDVpUJq+cjxFO
nQd3YdIdrnVx9iuC+n5fo9a0mNIsf9pwEkHuIjkC/4s0PNDOPBFg3mVuuvQRDNrtR7jFw+DFt/pJ
QiRT61YOwtyAMZPeMJkZt16bQrxyGQ60cKUezkZoZ6VQCOdudjIabYedZGZ0FDHyP+Q+ktXw/4wb
55borEUAJ8OBRTG2o6DC0oUGYhMi5ipEgX4eBiTB31mxf3UW9Bswc2jkayHVRT31eo4cePAqmgn8
1aty718ivcgyebl8jUa73n2Yt2ixTpho6IlLNKC9mQ/jOci99JG6tAlUGSuVP3X64lbGq4rN8SSw
/XxqLST1GR/AmhFt/lQbaXbDjRaSEDq2TTt1qdoIEE8M0oTfp7MIVIooBDzfHNJNANGhfSfH6QvU
krZpN/KnoOPNHZ4CLWS50G/oMKnDBt1sansbeQl/AqN6lYl0uIX2JgQEOJu+IAeQalU5b6/SZFkx
1iuWTvC+IvXTG1MYy4C2SqEBi/RY/xRHSlPMy1eD2eEpQbbAt9ywfDXDoN65Xe9sqOlWol8FMTAi
1JSJd4JqjvlAaxRZuKbuyY6h2KDXMH+tERU4/tbMWVdpwcD3QeaBchBdAcUOPPSXrms/EnFiZQSg
SlPfkpcYM8DXbDt9XZozDOArZ4D+MjKP51IcssDu7/La5bAfDsc7mczmTcg75IeZ46TnqcV3GeTO
cWc2QBqs02KIQdbuww32FXBlUR00+Xo3PNPFBMd5XzYs9atMFcFaZhM+SXPfy+E9wmsyEK3zxPkG
9bfwsDRpLqzVjDWwQXjI6ug+ytSyaMy64dDjJk9h135qzu2fiRVbwMjAx7IGd2MH4yVsR0IYkR/A
ZX3qQb27C1hS3C0DXtyXq96UKFoDQ/zButwGSCXoSigeErj4k535Yl1OQzTxVzS1zKY61jKQN95G
QBH2A32dfp7vvXh4NeeRfrUeJJSH8rxw0+l37azhOgdt18h+DpuCrevWAdgd0PVJ+VFjdQDQjGIv
jag7TbmuiDIUKymhIeKuXzmgfm8TqmDmRrPEXBMfEB6cd0jAwE5AY+gTDbP/JIRfyOEIMaT6cFW+
p1ctIEuar3EDudwHsMimpwL8w0vcJTDvQqvv7OlpsONTkCbDmbqc1gxXfKxDYEwwGAAdusFWzdnQ
6BzXqFO2+c/STgrI3ST9W9NP2GvbPDwWRee99Haxau2pf4sL5u1aVI63FBbL8Bb35PApcbr0hMJ4
soQxr4lWY9uXON0FzmOSQ9Myxxe45K57k6Rxdwkr47mfOCSawM26cCSoTi53b1PcdC65vrCq4pui
t6PNtc80m4sZ2vYtRaQS7JEc/sfAfh4Hk9vPo8vbJ2m8UaOHpOCjAmGAWjb+Jo/AlEI1XTnPkTKC
C3Bd6yVSNv0FdyT8sgPnCafAKoG2RwQOQskiHE1lkUPk3ATTm86QCUehNsQt7Ny6bD5PGUwygkLI
Z5wqnq8SD0WY4GlEYmODC9XuYE9yEHAkaLHpNSqxAzBi9qFCeY+ae/4SF0aM8gIwqjAiZhe7bROf
cCdJ4NwLACxfQqi5LRHllIaPVVv9zxH6XQIbrnhmwsvNBOqaD+VnDtPuBjZDfQsZIDUOWzsZQ7AV
8RBfo4A0bXo1xveWykBNVDK+7w5j07Iz9dKlyD2x4SY23e8L6fgphiNqVEGcXbeWuDiwdwxaxH6H
X0+xmWLnLe1SdUPLLnFOXNwMhvO6RJRRKvxsYLCSABv3/Z841D3kRvUCkBZ5/ycubXZTdBE7X5cD
bkFs6pGjKEgTmNPuCv2PMtMxXIe9W+1Y0X91DTyqSliXP+sWr6oPrUSx5q7JTPPZssdlrAl68VxY
zT/N+zUG1abCj2J26GwX37l2+B57Pc4AugXD+nAvA3C/qTnaxUsmUSqqp00eIFE3adWovimgrx7U
5a7XdOTJnvA78tiTR7XMWs3fkyarb1s9GIfp+4LL6GBtIs/CQiUfVjlEIXdOiftI4kyLyuhVb1Q2
MTbOZXRLiqTUXwloOfCCqw2JkFLf3KfjkTnDPYVd+39NTwMGEmJWDls5Dgmc6Gf2Nszm+6tr36dX
5azCrzMU5JYZsm7ObtYc27m04AU8mS/g6sCbgo0XcFqRtRlf3To1X/Sj/75U/LHTMRAYEscUmh++
48T5KVVGswG2u74U5ngLCW3rFXZ07mFSIU6kWtuYzTJdGwFgWtRE69aJx+6S1T1ouNDntnhUBivi
RI34nwfPYd8CWqBksFrYU7XIk/3kQlQTKSqwQ3h7cvQ/bOAeoFiOujhWyZ7jbke9saptKJmwM7Ua
aHzfKgFuPzVT3vN9iRvympptmBkbfPjFMjW3S1Q4opLfuHYt98zBIRNaOqbwQWDAhqKByMMIIW8P
7O55hEAPzBGpWYvRu1Om90eUeOMe9zxwr2BqctN7kNUa6mY4C/CtzzHom7uSw7K6033XgQl/QpiO
Q8302kev0mpo1gZEQNefBiQf6tUk23RLA9dRYfVaoRnJBHpLGqB3Q+Xuu5d01YH6I8edT9Kb5409
vQUAauG77ea39KqBw1vr08uww4jyUFjxrSBLVsbsTVC6RicN0yWmYXrZZzYSc3nP1oIXgJNCJLuR
lb2nVjhMCTSd9L2b2mJ0vWM4h36kB2g0hXrafwC5TNf7nGETHk67ktu2Z3vgTX3KsLnSU9ZQTtGJ
18XoLyiqAb6W2ODl2ytmqi0guV/x4Y4gUxPoltqp6+s1IPt/JgFK5GxbFMdhIBBm6yAFefeqs41c
CSpf6se1h15dQwMo20ufwjz1w23KVWxDg2oy1Tls3fCplJCinUcoAsDdWj2hVsUhmz8BPKBHZ8sL
HgH60EPUAfFXpDZYY91QOJdNintajP+uDofThndXtc6JWjQLXsCn3ptToDiE4Q9hHMLIAF95e8iD
mxpK9M8NPEzXOCBH+1Y3YUUKxrUFYT0KNuBrvxf5ZK+oOXKgDCJnBBdRB5eNWZ3nPL5fYhvgR2BS
6eMGEg6rLsVTDDXUC73NbGTPNguGOwrtDfxm8dhPjrSOoxy/gWILYDszLOi1ZgoeqeF6+r1Jo8CR
mcsoq92PwaCkf2z+09yqgHpB0sOmPODY2sP+5zEcKvvoRW79gIRY86C77EzZxwSnigfqL7m5dHlt
s87LBFwm04XaG2Q7vPMQwjRd6t150nnnWV9UVMCGY5R/UsC1H2e1HjLlQbalgWWRX/OvwaqBusY4
8269wEIlYDbJEH8l+U7qArPshjV1cSagaNJMAE6ndru9xgMu8ZVaVR0bD6IFqVDn4RzirROzhzjq
QQ+8eAq5WDCEdfaNgvLW8LY9zj6rrlDZ2e5K/cUppq8NtA7x8XXTGYqK2blNI8PPNaanRVJ0GaAZ
EcTtP8yAd/sEqFrmIAen+I50d5HewGbLewLFxXxu8w+Nv0YorGJ7CvtrzthEF2AMPPjrAAo+2YN4
NeKpuKkSJIDIiAcHgmJvisZOTvHMv9Djn3YGYANvmcODM7Vy0I02dKEmDegI2gLQJgHMBANZHq5u
qEmvQLAHopA2Db+Wo3eAjOD7chQc4Yt+lgHuGzZ+yY7q8atUhjx0rZOu8OSQT25czadMjN+oJfoM
GpIWn6Ha6waHiE3RU896jg2WBvDoppVk5Vlhc5GXHXCCyRydUgEbAIF6zBMLzXI9Zdmw6ysWPc01
fCNikGt9miqSLL+dpnENKbriGCpAhqpygAMKi0tqToGJLAvL82z37/UPg6rev9U/XMc1PFTFISlj
Am/7qSglyrg0kL3AQzpk5Y0wcXSRJfvpBWzLhh4CLNBMHTvgDjWPGYRyC2oDswBjCwfiH7g9fLOY
F361LHy/UNuyXxoeI9OQM/tx6tm8zoGzeiirPtyWsunu4jGYId/vxHh4V90hrObwxvCs/ghniHjf
j9zC6TPvthNjxT0AsOFG1KpdAZIMZAG2myu3HvtXCfgycDFm+d1OwxN0UafQL7oLb8sIOoNDuKm8
DO4KDrgbQm+5jECT/9zmGSXvYp0EU/EwtX2+japyPrGCGXs1Gg3KlQP0VebR2FlhzCAJhEKEmWDX
nbYiPDi2bR7B8fZ8I6jNF2t0o70rWoa9FZojB7A76UYbHrdowvIedFkkzY7U9DzxYpWVeaZWLDsf
aqPWk1P3yWOt4i11h6Iu72ZwT5c3GArjBh6jVvXdti3In/itCU1DlJxRZ+oSyDRoUFznxbZfOHN1
JBBa86s5KKRdkWR8DILsoRuz8TUdB9BYuhk0FjeStyasiTZAZCZfUBy4M4zO+YkE1wNgD8NrgFPB
pof06y00LNxbJ0qNtdDwz6EedmZW5fdTwrN7AToM6BUTLLEd5AHAAs7umQedVQGflB01KfhXXCyq
bsdZEMH4Kx43LEc9z7Th3ENNC1Ia4DgBB38dJVi85DX0e1iU3NJzR1lsJcJSPVKrwzb12nLmcF3C
RecoE24BnZks0ryJhacdDsAS0ttDfjs2wlmPY5Z/48b/HBGXsgcxtvT+aY2Yz9Z/ICWE8Rmb53jA
I6BkLBwDJAzp6tLlB0AWD0CSZhUWrsUAVcmrsAKJL0SJkWxiGXeLFkNjQpBhUVmg4UWCgSYZhuA5
NC+gvUBtmokTfgeFpl9iDSCRR6sW+PB1IEJ+lPqCA+V8pCYwYACt00vqpOEEeIK1kzvQ/NKBjvAQ
Qy+vEz+tc53sWayCpkkagqqOdM4MkrhPWNsuEsCYR0m/pya0BfP7MZnEjY6rKM5Jp/ye4gZkkPdL
J8VAa+dpwehGgIev5KCPCMH0JwFVR9HUK9MI2xPUY4G8SYalf4pQbaD+2bCHBx1PgFejNT7263gg
aL8qbMT3TpkbJ1aPxoleaRmgk+o23jhlH7rhUDsjmRp5/UFl9R2FhiyA4aFw7wEvexidaHSBFWzl
OUO1dO1CAWFNTbqUXZPtQzYd4e+eP6GUNa+RnEqRGR/QNFHvi73A81UlsieBwx7kIuyVo2NpAjB+
z0iBOqfr9KSS6Y7ip1SxAzRL36cbCskPCdrUoat7GGZ0cM2A2Ns6S7vmyMEImFAcxy4qqu0WIi7W
K4X1o8cmnyVGMPkCp1BshKG8T5Pp8iEI29RlMeqjta5xtKqszFfqN7jbHFho3fK+MEooW7PmeL2I
uGw/NG1q8rFC0tBcX8PoFcUuEXqRT1Mp5PN7UIxqQrmx80T5fW7y0r9ObKndsBi9tDANTZHCpgZW
Cji9dpckkQKUDt77leTdpdEX2BcVK+7OyZ6aNFB0cM9o1YUmaTeHfSnswJ/NsF/64FBiAfUwJweK
ZzaU7u1mGZMVkOGxK+4EdqPwn2mab4kpbgLbqkNfcpwVc6/7GXIgMDvYZ7yEpj2CTh3156jyiv2M
TfAO/+x96OBIApyWhoYX7CsHGXzWT4OiDP70zEA+ZXU2b3PsYXHsQeggJFs5lRN8hWrMhh4cEnYk
LQqm9VCKZyhcTHe8ll96qzefnQTK1dhHfLmOjZ79peLSfGZmCYmFvyL/YZ6OxOMZ/LRG7ULXQjHH
jaZTDIlUkBkhs0d91wFbj1JTQuIZBocBxLLARsNZTU/uQiY3VV3XG2ZkcgtMnHtT5dUA2iVotBzK
Li9Na3xrmzL4o4tKXyWW9cODwiCIIkX0GAjnnPfDs5JQC/Un1mHHoC/KEM1NNKKQ7X9+SeMg3DU3
CY0vk6qwXWZep3+IoZcRJED+fadnf36auNyyHBOUGM8xXLDeP/Gp+smxIa4km9sW9nDClOomN7rI
XzRGqF3M41/tKsO2utTjE+pEDyQsItJo3IMa69emCBd2sGSTe9fXLpwoU3CHLfheQ7bfq1YsGjzs
HRlosKvWsrfXkxGEbpSfJIzhEQ0OXRbEEXTekmE5SgE6UNxDKxQHJeck4hrVE+0k9kkJEWYH03bK
RLkQiuRVI/FKMApg4wenuubQxBY//vtn+beUhovsPIAHwnBcDpcT49OT2YRKjgEhvuz2XdfNSKD/
tDzDZIifXu5lwRZqC570pxmqM7Kf3p9S9OhCfeXGGVzIa5xJdCmQKrhN8EDzSfohNJNkO5UNsmJa
sKnxBHRjcAS8m7x+fvn7pAziPKtBjcV+0JDQwAT5fGBhcSi1ghD12Q2rlz67gYwQDYTit7hOz732
taVZQwpMwTsNxGjZbl0X+UgvzC7AdoZ3eTVKP8Tn85blCTBkQkpUWtvqMlTzC/V3WWqvkZ3Mb+wm
K169rlwNXeC8GY3+jyGnuaMm5zNOsXb06ile3UTAhK1pun47nhnppU+UWt6O4usULlH0dlkA/O2/
/2HxIPmUrHK5A1lLTxq2AIHlbxpDSV85lgti+a1XD/7sWat3zZ3YjM4jmqTQQz8H7//pwhdvtQjz
UIReg35DNBO/nPisI6g1VMCF4+98xHa6uIEWebI1gfj6Ajn3vYNz0A/B4a3gyLB6iMcaEUWjNb3y
L47iD7OqmoehjGC5YKo9fXHAvOb41c54x7iE1DtsJGCgaSUHakJF7cMkI4z3hWDMB1u+3caBRmT/
fmkMcJF86oR5dLa32+H0T3HXvornJ4AzLecrilCDH2mvm9ixxL7K5y/UuhLwDRduOEoPYs/1BZ4Q
xR11XcNo5ozBpT8QDyNAIr7s7shuQ86dxsGy+g7VNXHLSzGuKyhifJ+TJaAB3HmlnKq+Uy6IM/8W
4ARVeZg9bx2BGsGz/b9/q/6GMXSFATkhm3RGLEvYn24XOfI37SQNdYTxDupp/hD1N1mXGC+t5foy
5t2TmxTzYxCba1UK/jJMMGM1q/x7EFf8pa1HD2CFHDooeo6XgQUq3aSG2SxipyoL1niHeL+saIPZ
zO15hOUO5uqDJw8Cfv71djxw12KE2ekVpB4V47z2oKO8ufalnumcoc5GPVfcesrNj6E0QKHNsKJK
bz9ApNG2QEPFz6eENUpuwd2xL3kD3i1wCU5lvbU97mHxgP8LCnPUC5UJ6y7skYse4MXxCii3sZ8N
6DrTaPr7EqVrLEt0xkhLGHrhyOLvS9Ac3rh8WSLU6IjrvyKR9Z8zD8LDFQ8Futy9KR2AgggodYVQ
Kc9M8XCyYGSuMVfXAVMl/5GIkfo78DEP4+K5LIGGF57hmBxQ4d8Pe06lLGcu5+YG+SbwQHQKtdMH
fuj74HCv863N703gUd9H7ZyLD8FNbX33OMSA4tLKNy3n6TYMPPvRYwEk/q3kFRRu+xEyefYjlFVO
rt1CClJ3wWbzPZ4GE8B3T3EbvVLrV3yObcbdsmBVD7AImqDXXTidAX+CINoTkcVMGcBao/jaQsvl
XOsL9Ys6b6ifWoOdlndeH61EK/OtO5jJYzXjOJPEJrhSQGwAlBz8mU3QDeGwXQl6bT6TJe6jyRK5
SZweqYnO5Tco0Ha7DE4I+nYIURdnit9ENl1yGAr+2aRfVRFnf4y4Cfu2aOKXFPzZdepB3gvWbuFB
OS67h9XFl7ZkLlQGgnjLI+7uin50v6RgpLF8TJ7C2GH/8ScXnwkp0gAD1XIt23RM7+948GQcLGPO
UaGSvUQaaGKnzgBLIVUt30y5ZPDtRN/1EnRa482Kfl676BVDyn9tgjixHorpZYCv0R+9F8B3F4V/
3yubdRs7wc+pNr4GYavezBE7FOCXrcc5gslY0zXJuWbS3vXdmB5VW8bHSYkMyX9AJov/uBcirfjp
iw66reAuvoAC9Ftsnj590RNb9EiJFvXRAmvwFlQNd98B1XpowyK8G6Wtd+dG+8Q8ZHKh0RN/5zCt
q6qyQ16sjNeombEfeQbakNkAT2gKxte8a6pz7pT1fpqkhCGPW53AqbOAbujmxxF3TD/KTKQqZ+Sr
aCXV4fAAd+4/5iJTUOqx5csU2uVa4CO+5+bg7sw+7m+QjDPBfYuyrdN09iVIYAwWABD7VbrG2c5s
SLeZ7L6XgfrTS7PvSnH7FTZjwYqWiKDLX5/xS+xh7zBOuwJs59XVcoyZ1b/0NdqVjIIprowyAG5t
2J2B5i9XVa2AqBiH+gKMoj3X5kNgJfXFwa38kHD4pNKYGid5l47IguFPWb4oVDoAkZ76b/gMzlUP
3JdveM+BEbn4nkwoozey/wm14W9Bhe8JjtPRSqJOdAet/HilsujrdfNYND0ACGbylbaStHf8vStP
gD0rIOe/C1W9KiqO7+Lvr2KRgN44FhXIPwZefRjd4NwGLIxZD82FjpG6BcHvDy0ao0NlXswbS0fS
ofLXvEYfMfUYzaOxEq3/bd6vVX7No1VAZfAOXifGTR1N09E12Hgsc576c1eaS18IMizsVf+6UNy1
Sa+or08h6I287n6AwU4FygHWK9IxhVRHb26WuKn6Kbk7Hbg75hcXxLNdpFSDLAKa/ezllwQqgysl
53ZPfa3uw0/A98ysvKcu5IfKY2Q1P6jVhTGYANzgOyjcIR0Swk5DZ67oYlKyil42KDHuOuSJccDS
ea505idOw9TuDAW4+tRE8FLQCa7rGvQqTMCOg0BTtLNAOzsgtY50IrDAJwckpyM0zu0bu1YLH7Do
k3A6tF3Jt+UE/YLEE3BpctvyMIkCQmOhTE9dXj4qC/4PqZDh4zWC+jIdAUDxI8XTBfedf1wjdos7
ZL2eOzuKvgvRrN14tL7A/tveDtKy92VtJM9lkD9QgIJDmj8aSNrnsQstQdZGaxjsqu+V0a5BU7O+
ZJHp4EwD9RhsPsCIDLtgi5RbgV0kmoYVRo8ZsBeyzgBB1124K75H0CD1/R5Ba0yWXawBPq/vau48
AjMKdQ0jQgoxbuv7GHialTUK+R3uXEhRQPhXNuAbg6dTwnxtfI8tJ2Xfjm22j9J6XE0u9uRW2u5Z
EbI/SssCUjSo3lqvVesxt6dzA27KAVXAam96JZzy9KRBT2pBboMPZHtxAHjGHyZJngqWHXju2F96
Jw12iT2qbY0kI8QT56/TzFxomzvlg2TWK3WDGseAaYT1A4ylzl46rFJRuQ9mzJyHtrDdm7Kwf9ZQ
HowhXlEDrw8t0UDG8qDAQHtL4JRiQv0rs+aDYQCdnMKc4o3X5s8iLcU9K/sG+YIeGS8dBvl1ey0g
/XgAszDC5HxO+td/380b1udMioQojY3fpufaJqRpPosGBnYAn0LTiI+t1wtIOxiDdqJQ6QbmZhBE
QdlqI9UofzhJkPi11ZgvvAXhPzSS8V54Cqw6YTXHYO5xQRJjp42471srhW3AjDKbmTXPVocCIZTj
8xVIJs2z28/9EfVn7ie6WbmA4tb2EPteHrbPLe/GO+y7X2mqzNv8vpDhiWYyy2YPQeuBQYmJHVfy
MR9+tqjmrBul3HU5igJME1y6OSyPfTQg8XVtm1kEXtO1zez2ljvJUEPQQvXGqteqF100ZvetY2Y7
MAGYT33Xi5nUN6KNS9SSEEuXD7EwXb+rUvYG9yzPj+sIFJ+sNdVWJXHgo2rJJ2wrJ7ZeLOQgDC6O
Fe635ApHspBXiwFq0mVGZeXIQC6/dtGET7EUZsNddW2PKWd+UBvyfjLEqSmM4lZi78BgFgeHJNAR
JLRTdNsBxGCD+8b0PscNOravWAL/mg7/Tj8sSuOEnPyWFlvm4HC4Cl0x3Xk89O5pACrPkc+jXACU
dbFa8Ak4oRMGZHBbZ7gsbnXUl4NNs7YzaPZ96OyGAZRghyFzoPEMGucA6P4y99pF/VWgbb1j1/wP
lVw6kXw8sUjs47CBhSqwiRLy3wSaBjDiQtFO8dHNMnCgKySTkULOcE5VFbRQ8+jSaaJ4wbTdcw7p
OOXN64X0DDt1zPj336X1+QQFZqUB/VfuoaLN4QH7aWMZR7ZdIkEG5SKXp7cTIA74quJCr67NrKi0
0VWJFJsexZ2m23qyrFFen+CnABL5XQ2LbGpdL9LpHrJIwa5aR9ElBmV1Vcco30aZQKZ5YE65z8E5
8qMezilJ5aGAm2odurodzb2XgKhZgqi5Ja4V+aDSqyvByrL4XyFaw59GP1x036DE5d8/N/3hfNqS
ey4UkhxkNA1pYzv6+ZNrmmAEz6itbnIH+18b91J7Ezh8ODUaJorTSehTs82ADBU1ZIiFg7R5q6Gh
OayV/QRc0HUNhr0P8TR1KuIWhXqRHWVeqxN1oQAHBDe1nYxdeDLKB1UG3m4y+3xT2x17MfkERQdY
yR+oyVye+Ik1gQWuR1P4nJSerJ+qppwv0NPeO0oyZEM5uC0F7ozUlNEPDiu/vaXqdBU3IEg4kIo+
F4BlTG4DukRt90/4ka0i1bEHCgj7soG5S9UfaRA0YKjhpu24pdHZSAwwtDLoSuTMB0GxeAUvL9jW
KO5viTThBk6+6mLczGkUZ4ebqEzrS5jk1qOVuxviUuB2BrNInRCBG7A4KhAkV9CrYNYPFD5/xkMJ
pwsPpmgTEfLr1zitnQvxiwRERDZ9AJHfqhNrp02VxhG/hI4wgYXK1b0qBmymJhG+FTm4JBNAcAcA
E9UbA/3f7LP4tekj41jWprGi6cgcqFWR1RE2ZF36DAzqFn6H+mDIwn0/BPi5DgCkWAOcEGaWBfsu
GlIoiEOLepEnM5rkTU5ldrNg/SH5GfmxI2O/Zl65AzllAqjAeuCwbL3wKTTvWTt+pW5YlvVbK0rB
C9M84z5zHkQURti0Ikp149dBT3Yzq9/SWp2adgGSzjhjafZVk1orps3GlfYjN9u1ZeHLRA2oZKdr
a+jrHTVZM+UnwFyfE+7Ao2js2LdhEO1toK3OO4NvbAeq2vMU43SsZR2qMirunNi4QOgQv/5AsnWP
cu1DohUhuFfQ+Wc+eEMOulBT9rtpgONJJKc7ZrMceu3RaEHFd3gJZnu8pwuDLeR9kTh7+CrJ2yUs
iwQA8q2aNukI/6NCRHYUYvNfvbg4727zAEZRsNd13oY6+qPw4uQBxipwFQH3xbfGxn2zOJQlQwuM
7Vak7aOMmns4CbpvUWBAnKkOukM2Rj3kmJ9pmSguvB0TzrilZijw6XuGfG4BJjsmrgU/jAnMNYUb
pY/kgWcgE1x528HLfyzNsC0VPCchHVP4bdgaB6NTYOSlasIj2jCeRNd7+ygI5hU8VY0n2Sh+Mgvv
jVrW6LWPqnxmMSKpBz+7WzhimGeabFup7ad5Nd8s4Zldw1KvX1kosm44LOMvpaZKGCCh1FCtP1EX
d8LxNufFE9JhHILUiRFuaILnVLCbdK2XcLJ7H1kDvEuYR+fSnFGzSqHXQANuEYrzBLrvmTfi44Cp
ZzAGM6pPM64DtV4q0RIPTVxuTK9W3QFGUDuVuHIblnFxVxT8b6/iX6Ojk/b4sAsnOU2AXa+whUeO
P2hewDyAw1ZlQg4pqcMjcvYogSGtiT9wYuCkVKqfLvsDZO7gD4W6QN8n73NEAQI+KnMhNnG1BT/U
BnNsyWEZZl3nJG3yo5+a4GYIkB5uJco5YNW7ByZrBxwwGKw22jSllQqCCc74eo2wytB54FHwOaK2
534DfPyf9QhfImUOMPGwLbfddg2SIq4xPQKxZ5wTkF5OnVPDGaaz+VsTNrjzdOVwmnAqehTBfM/6
HHrrQT5tHHjJ7NWApreGs874ZjIRH6QBOC9NxuHrATrp4ePAxvsBSIxt2ogOfCPPeQwN/Mkr1xY/
nfREH1PaAKiGvYL9nHkKHmHDiDOc4u0Rxaj1NE77Gt8enO+QBe31pYHFGYxb7Xvq8rqqWAOG2+wo
0wkQ2nScXGhh2IPxw/XceGMBPegv/ONC7EdHm5uN4CZzA+kOF7nJ/UJVDqCzAYmBve1BDfD/KDuv
5biRJUw/ESLgzW17x6YVKc0NQuYMvPd4+v2QrVFrFLMRuzcIVFYBpKjuMpm/AaiPMtQvK5BbuwvG
Ba27OIfgZgmjyRjSXdvODb/PEM/vcC2BPywwKcV/0TBZfRN10Nx41bvpZyOqX/2hXpzRVL36VjaD
UeFY5KTze9QV5Xuewd+xOiN8gFlnfNQFEnKB+d7n1ni1e6Q+JeygtIIIVpLtBmMY+a1DvEUMpji7
nKZrlmv6BppbvJGmucTkTi6tOT0Niecd1TRavHCW3tDN/FMdRKdbrIbSdrTgCB8039LY/XKWjkL9
raVW8NYpQ0aFwOt2ahtDurIRCFwGNFiBbxzY0ZcCtsxTD6d3HGNWY6XqXods6Lbw1Dgod/540HQn
WtQdhwvkExWvurZ4rhoFOwN8kd6RD85Y5zFqnxeCXtzkmMsB/3LNLP47SJV3BdHuL2Yap+ssLdh9
TaMPaIpNQ5SUA/tBRTkAU+nf1Abe66Ak1kZ60YvMcZyPkpX0JkrlvQQ9ia3l0X65hI7x1AdUONCI
GvCXJYvbMW09JKl1Tvs6eZkWe2BTgdhaNagJSPPW4eJyLg9ITC76jF4WNaCrtMYUF0JXG6IVdUvU
dAEwkMwPqrdUM9EhgmDql7N+cPICJ9qFYGpq7f8K60MLLf/VzW1vm6EQdCER5Z84OOCTXWvWM3jL
em0WRfNXnHcX/F/MvzV4Ml2dhd8HQPorxQzMkxbZ3y2ltV6dbwVb3Fe594IhXQP5z47O0tVH43CM
2gJdzaVZDmq3VjtlRFkGD6/B0ft1WXIOvW+CZcNr1h3ObC5KtkEOvzkooYnjvfzzLiI2ADkFYBAD
q5W7+7h/90Zmba7MsG/2TtWYhzZVHu/ePnInPj5i64OaoXGsHesQZNimRXUNhnOs4YwlRvavdu83
zrYx+Nkedquz9+BCNX3wBk7d0LWDBzuZi2YToUBzrG3nAS+R75of1x+jNb8ZrVq8Fvy9zwkbt81N
GIhPiTow3c+tRh0208INlrDxcQCGsAbUEnh8DIrwL7ODMPtprPSvs+O37StC2bg6eV2GkA3VeyOY
2sNcusYKSwPQ850BVgsnGgP1Sbpvqdp7TMyD5BkZI69wI0zQgsWIvIptoPgLqtyrqEIbFkQCw7XC
g40L3ab2M/OctZts8ToqlxmtWyawP5rScY+VIzDWXOuPDV7u6IEPyicPMLhoIFkNYsd9ZASnAUzZ
Pe5PSCTf426YH+RPdh/vWUihNEzNaEw+ipBq4COc4VbDUUIiq/orPlKAPUpIRwxppy45JZTDYpIP
bYABj548a5b+tY+n6gumfem2ToP6mEjWqdkNKfYV7Imzk6uo82ZcRnFIjlcjrJ+6RnffqrWSdLeW
PHVp/JVMGEKuNYcLVYCtY2ustCzsz4KXl15p8p+C/PMy+N6bLoOn5VljweBLc/Drdu3z/7GWjWnc
NIjRJiHVsGWfOlNvOcvGVJqFCvLcPt4EzhCOTVdFnnnnNCAZVxcIoEQVQhAo21rneblIUy5lXpWr
dvLmbQrcoF7de2SgPJIGLLlxVpjsDI1SrTlzYTj7YYH8eVA8ZeWABt3YGVtGwSbA8HwwoziGBhsY
L7ZNMXzBKPRRE58WENBGRqGeUm3KuHrCbScbn29bpUR1F3uuOX8oSZNv4S7qbwC42pWq9N73LkzX
NqvZ3wb4LLU0xy9th23m2FjxM2X3cQ9tpcMouviKV7JFohzPAwBkWMRNF1udom9VNA0bqhWLZnlU
4vnzz4CmvETxEH+bzeZfA/TkZZxtZhXPyxG5KPK3MOkf5VOpGvgI/Edc65En4XNTnBud/6hlvHzq
NaXpNqHLSlP47tzoUMrc6DIow5nsM/LzS8FHKkFLyEgL6PniAfWrOS/wrMRqvOtNia7Luvxh9DOO
MNRSvyH7vVIXNB/E5BZUYFe8dooy7GGSd0evDPLDFGQ27HmrtrHcazXTOpVu/vvKrqfDLm9U/Xxf
7GXtTzgAIU9dvEvcCIx/ln2otPqapTzdyptyJ62YgM1pJfOPO/ds73As3d4rR3/EZCKyf42Tpgz+
M8YWE10Z+M4F4KfjXClf2Yg2jzdNimyJTYb7n7Fh0Vu5i1rEVaHufeO1z/nk9K4Xf2vZqIJ1s39Y
04hEzjh7r4HdJnszWYiUtm4+4hEwry23PFq9ZTxl4Hg2+VS1T3CgWUXtBIkVtG5PQHgUjqRT8qik
MBMKuCFviAA5KI9P7V9toT/X0bKF1qyfe5K8Cc6d2cffuol/WRgOzqdxTt9H30Sca0y7vUDkwxYX
igZnn73sDKUpvbI3vDcFQN/E3s/B/1/P3t8sP+j+bPjvX0N+Ln9C93rbeDYkDQH/Naj1LLAJoBW4
WZr6mD9AHfsDSXGDXIxkdtagsMeNoDI8sC/nyWwPTaNYb7NGyqzqyufZmqy3xkYtJne98dItnfGM
5E/fzupBmmh5M0mP5biVwV4fmEfTL9H/W57Vhsx7SFtm8KXVxrn7kvrjSp6UH7VYNA/wc396D9vO
m7cc5wOLk7zcuan9tezN9OT0Jad+S62VbVIp3tqXLIBtJNMD5nq7pletE7gla51ZDdy/ZeeVOYYN
aTcvHhS7id4HfqveRR2ElJx9TBN7c/vrsdg/N9NgwwEKmAwNx7FPoc9PSPQ5fs2LNlgPrhNti9It
exKZjEy9B9NGVqEMxj12F8kT5ifNBuvQ/J0qXbEoXVTfUXveDYBQIJJ00cYBhPqj8EY0F0M9+Ygr
JdhY+NU+jU4f7peixXnQjOgs73R7fL0bxXMuuZ/AsbbJOo1upx+1ikwOlfb5FTJChUQHXxgNm8xQ
L4bnzJv9tdVqZwepjqtZ4eSm62WJBh25L3Fxk4tmYrC6sMGUsKw+eYl9rPsgfxYW+qAiUgjD6lmY
5oNm3voQ0K52UQunA6XKYJvaVnaeA1N/tm0jX0mRrvbcH/CX/BejCcqT4wxUk922/Kpo+DlQ/lMb
CDqo6jwbRavdvlIoSrAPXZrywZfmNKk0l+X33pSvFAqI7kYN22pXxJhmL0BLcUasIvvZN5DNvPsk
sjbBwJnCy82dcRm6hDSYRZB+vZ8PLiF5kJRh+Vhr0adOgeBn2/UQrvWmiPecyf7VjpglVkpP9UyJ
93kzkX/Lp583vyK/3yiF6sVsmZEBMOcHUrA40eggwRQ1uMqvK7+NhMgDXwPZQ/oaI5bm/d+Ilh8J
LzfwqPuhQjZX6AOTyXQ2GFja2zZAmH4eNGzn9HTekJKxhtvD5gI9beJ6Owf9cPuJ8tIlVMNJv436
FZIH73+gMKq2EgqX/6ZKUUG7VuOa45bxwRKB5SHZwYM0Ean6RBbPfvJxeoTAm+4kjN1EdN6kUGYe
W1tbftvkZQYY9zIxtx4AA7mLBWfyIpcUYdd1Bztnd48BuX+KwtwB9stTeRgXj9pIGoSvAeDnUFfW
I4WEfVaN4auHPe4j+qlLmgyKheR8uiJ9hmHNB34um0O28FeFxNo548/YneZqxDXJqVGEIhu2OoaC
+c9MgpYSR/2ljZ8kDVWPmXULZ2Naf4HvLWEZTTLPlRSACp050rQfzcJz7kosjNW6OSuBkn2FPuOR
KptGJNYa/u84hT+UnheevCLKDmZkz4+Vo/YbE3XY92aBUPWKZV91NfkbPpZ5nRDlIyHmO3tp9pmP
cUGgKOpRH9xXc6K6Jx1ymX0z3aSJ+uYW3vzs1ckaBfuEgyZ60bBRK+90O0Fqg7fvLcu9HRmRnQw2
t0wI55mdAGe1xPEONpa8K2nKxU7nn7E7ZD3M658xgeyS80bjPunCQ62aFvhEiv6VZ8UvcvHVeIM4
oPp4aymIZjWh+SwtrO+Sl3YgRTsOqHbeY0aOfkzF1yClKrqL4hZr3uUCff3nXQ/pPoish8gEuYNI
Bp06pLm962GEcx+behHdfUkhIF9eZZnxuE6HdNnJLnJmeZ6OlxiKULmooU2NMWBO35RfY7MKjqJh
1hQl47IwV7dOBDJPgkky2bveqrSD50TxwSzZtGizWr+6fVG/jvi2GyWaOinHpVcj4gjmk6zbSmfl
+CibqMpWOuUhAMjR2mqM6CgjEG000EJedi+/Xpm5/rs+gme3lx+gLD+U/55LUeVwgvVIXTmIBWyq
sK2ddUWK/Ow0QddeDCVMz26O/yvVVKJykaA8ZBQl5DvHz5PkAJJEPaboxWewINNoV0dZu41MjFRn
k9pjYvn/KzPrwzJVkKTWaG+UMg6ubaCiRNY7ZLhcpX9xsxCgYUs+wx7KdbdQPszJ+dDbvPioKuiB
8lBuHmySo5MBK6vBGe0pHqlFyEXt+N4VKoqdRKTP5FS5zVIUcFySBr8N1ZCS9Ytau95fEaaBtw2d
AYraMtYPLEDSWoZnEGDm16JHEHNBgI7p+FvrV5/AQSfd/ME2iF19x9enSXr9DS7zjMz4FD+M2B2e
ZqVAKs1UhmeriLq1ltX5X5mmXwo10P5WQSlAzLS+qbDBVvCOAcpFabqbq7jAjqLvzkE3GLu4A0g5
1m649kx9+NpY5cF37PkTjjQfTu9266Jm70Xu2Xo1izg+odqL9N7SlEubPLueor9I4z4+KBXzVV/G
RxrZCemdDe+10dXsATT1dm4S/9FclPWsAsCEloaYry5NEc+rqN8MGGI/SshPAZk1cRZSy1g8R/+j
t1p6b/52y9ubuaeSXzRfU9K2uzoBFJrV02cvm/UfeO2cSrLZXwqALSsXCM3KoOx5qJ0e7cG8/pRk
vvEUKFXyVgf4gy7hBvvzs+L3w9quI+PDDW1/Q67PYjmA60ytqWKrAgT5A2IBWQWtHphpc/cgxnZW
+rkoB+ejVnLtxJcJFOfid1cNmMtnrds8Mluaz2CgP2yr/IwH+4dnJvPnwoaQgN/IS+cDq4CW/aPC
tuuzNzoZPrGwrPsibFZpZrS7ub9memi/yOxKsReNFbPWD9LMnCDEsGA2V4MRWq9FYVuvjM+HHTXt
6iHR2cOemj7NNknTxCs9BYMr/0i1hK2gAATby5+gJCG6qrpcvVrWoL5H81XCVDF99Id4CArPzmEB
HaadN184UT9Veg/nE2G6/Mk0q2nlcAw6pDBvIM24EN+XMQsnYo2hinUTUI+U2IaMpQ77OySdP4Z7
7sKfgPZAH8vjrTBT2zWfCHAWKGpF3+ZYgcwUKMVL6VGqy0zKWJJhDlaKnwffUoVvL/rj+olUZv0i
DwY69UYnz6NjU7v1ywsZfapRS10KII1xgJ4PylaqUGY1eKuWfdXBtmbr2Qp3lvBszJJkmt8/3PJx
Jc3CnIYHOc3OdmduynmeYH1mBf6AXOSOw3KyjozI2N5jFRDp33otpyDxszxx75DB8qyz9EqHXCgw
/Bx3772/WbXDo9GTRImK4bOrd3yD/BgTvMAERhXXcfTa+NVwSUpzbdZat1Iys74B0rPZNFeILVKd
WPDpTu2i17f0ytwlzXuvDP5/eBb5TfBl9ypqyOTepSDWXDlxhSiXrAdg0jspr8q4znWV44BnsrRw
TUpwmWue43xxUSrzDLXm2R3XNytkV0VVJMHmq54t45oXlH3STsERqsmcf9guQnwZO0p8bkHlXxkt
fzyOhVND2yl6sjRjnLwLkqnJ5hbzdjCL0vS6gk9v2bpnDX3ZG+Kp0TOMf9N2Ouhaje52W34p9Rxv
GPyNVrarlS9SVEZi3liB1YEquKTy0MO3d97AVld6+doco4ZSikh9OobebXJsY9ai9SkxfxH5lIu7
3EW2GR8ax3iepsondeOhp1zaj52feRzYIPvc41WvV/1Ogr46FrvE15L5fdSLxy6vfKSYMSgwAubH
0tcuOkeBV7fGExjbNlQXTJOSQqBYcFr86EHYIrA6s72zgKWEEXJnkJRNdVq+nxfLqfKD6fbR6o8E
seSQJVa47meqW/H+nlu+jx1bC0ghycsN2O7+cQidnwlvn+34Y83/xu375rBFsnZ23DnkBBD3t0q8
qOpS/TQlZffc1mr53Aztu4RLEtobuBCHuJuQy1NbI3tt3KB/8op0Z4vOcByiXV1Mjr3UWlnvmBX3
tR21G63jlIhIrGM5x88ZAkGf6iJmj8N8HGXeiEtyZqDlTbPNmApHGOYPGmUPlG3R80uKKnoo1WJd
aiN0X7XMgkdPd5Rr6U+fXOA8x3sIIcTg0XecfsMXddjIMOmVDmOY2XhrwycTyA5Ik2WwDBlQNZIf
I2NBbgRkSrlwaLBWnZ1a0A1p3h5rlnax9PwW/PVLyktzPnodAjt2Urrn0lac85y2zvlZbu9Baf5X
7I8hpmXrfClR97p3uL9efY/98T526OOBU/0l6h1/hbKw+VPq+JZxSlUzQxHB20pO6Ra7pZtkfBgZ
5q3rFhR2jzxDvX4bLkLJt2fuGav7zyHVPe0Q8FZXTT9q7GKGYA/hwH5hioSVU9bdd9BqZJbYV9pI
kKjVjGeaj3ZpW+TGQ9RoGdhJ9oV1VQYfUMMOijZbwP7K9C3T441AnuYs9R9MpqCVNOvJ8A5xRi5a
mmPVJtuq9zjMLPiovM8mEj2xfUnq0DkF+BlvA8TRznJxVQTFAydLENenY7ADZEQkeLu9DUpT0v5y
64xTdUbM4Ofjt26303b6WAQbFl8TStQ/Byen7ZINRKF5J8ck6ej05qWBe32RUJgEJtBfe31/qB3Y
AMmLZjN8joCiXGRVDGKSGKimZWvFXGpY93Yn9Sppl2lBQQyzmyuHl40kiMO6m/YSv+eLZSzqk9la
Xv3H+6Um5tYxOXDK9Xsysxqnh6rehdC9SXAklnacFe/vsa6mp1uscZDSC5UUdXwwCHKZrPkaLpa7
cV0ihZDK1bLGZJ1kXrsdFh2FW5DJDUmF5aJn7TokBX2W1u3B20Ad09Jec79KK4gAhRhZH6zbnPTI
Q4O17qoOXGub2U4UbqPeHm1rY6ooEv8bWCBggpwV/DSoNfJR1Oh+G5LrSnEoLO1vYM7THlsyf18z
ab+jQnIKOif8piLUsg71ariq/hhcjakf115SRd+oix+g/+cfRVbE5Gy8J1vzQ/ZACEVh4+I9GUpE
hWXw3iQ09Ye28JI3iThJdgUgMD1KF2DwbtUPmXqWTkvlVJ0luBhKb2PZ9Q6jg3krvVqDXU6FDuJa
eismqAtW1+Hq9mLjCGSi9J3neRyV7WhnzQWWCyZGgflU9uV4RrQFfSNwtJfRXXyMpd1XvK5eCpcs
h/tESYCt4Iqr7qXtqpxqrcIoDeSAyd0ZKP2salL7x8ntrPccbfKVwoccIAvNuO8OeaCOLwr/MZ/4
z2IHS7iO4unRGYvPJAut98RrvFMXg0aTzjDM0n1ZtdZWmlHXlZsgUpOjGyIll8Qxx0U12SW4x2wF
k9KiDXJFTxt8C3iVYKH0+eH0XrfdYsFRdWczavCLhC//Gwt+aXJKXAOkrM/3uB2KTN3SW2Vhsp1B
XrPP/ufZrLfKo6GO5x5kONWbqJt+3vZuMlEoHNsDMLKjtFqYysXxNoZd6vmWxjbmbtwFdtA8+24S
79uy5wDfBCQz723QEcbV94y1slTOpXwul8xI4xNG6/t7WV3iXWr567IP/M1MwuGxBdNsDpy91hGu
pafAxOsg6XT/WS6u7hvboinNTfQrFqak4PumVg8yRDraKjzF/UyVfhkWx4V96LL2f2hWbYPOVF/k
ogScrDHqzQBRuHO2nhR/P1K2u0qvX1ne0dGSfnV/ok0Bl6F/gJZxlWgvwwQJdyi6bRzo8TmKtU+y
J7tTrn9jW0uQeeniZHFz+GOc1VnuFrxHtVILj/SN7o7VplZSfX1XVQaAR0+nO59vQOsCs9NjZXru
o7M4WtRRyDl/Noe1tTQlJr2uG/4NRbA43uMk7uD/xN5aBrDYUt5QxytKZhrn1Ly85kqTnoZabTmC
t8mLnSC7PJbd/E2dwk1ejP7/vGz65Gm59Tj0k7GWg5tsDHWgZZvY7FEJUIGW3juOIeXZp6nyLhqA
ExJUnnUw28G84rrmbSY37z+lFJxXI7pt3zV00gDuonmCfuKeKnvzrVN0PLy7bHxTugjb6RpioRlb
DWaF4YyGItuuGOVCQdpaJX9N9LBuqQT0LJD8R7ZtDYJnpEIAynw46n6p5idXNbq1q7H16tBizk9Y
WLHWDlTQ1fGzNEJWqMvQRM6qykjloF6pt4DMcZ/Ny77lcJH73TprYwBJS3CsYFhu1PttPRTOWS4S
hGdx8KtIOUjo9ja5vT14uw1IiOnR/GAjNFmvfnuZlWFP2o1hvdGXLCwCbv06YCXbSipWYnIXZdiG
6uO4biV3e0vZ1ul3PdbRira6YeuMzfTF7QIUcsP8O+tDsC5TN30C/Zec/2PE6KTBWk/G9GkhXZ59
fbbXetXm1xHBhae6ThUWNSMAPUVTLuqIxpCWGC96FJu3kMTn3l/pmke++VecpPu4giHRHWREVSRX
PVns0hZh+jF5sNQhuQnUS0Qubjrbq0qptZ3NZ9HbICBr7CndlKs5z0dv02bjX7dDT4xIOKyYkh2W
yZ0UQJTgP9p2P/nb24ak4wi3SVr/08RycFtasKUvs81tlck8lI3H7keoYsbdI3iw0lT2l0CNjnx1
jRP7o9rYyDmdOe2oLjFNmQNtdc8K6Axm5jJO98P+LEOWJ+QtkZFVxi2P8OvN92P/v990+xGGAotU
50cXZYavPau+DjIHpb0wvRoDzofIFzW3VR+O00mteus9xF9lr/advvf6NProneTYTS7qUHr1bPi2
fo2S7PMtOdkP+jU24t9aOevgRFXvYHhBD8e3Qos8NsNmq2L2uap1G35AUhrVZcofb7iH0bHWfjSz
rRQftJT54tbGfgoDqu5X/w0TYVn6z/GCmIDwVDz5+tU1zBn3ALnK+ViOy2aYe3ukvN8k1HX1vKU8
kvMnQXo1AnSKZgUEXPlF7jFpCuRCYvhGoIX1C6Nhtbaxkpj8AvdnnaZDa02cAmccrk4tDnL7JI2G
nZwRQcb/lc0uAHj+YS9B6T1nUwpG+YbMKHSO2TXQA+EjVKQ9DxABF04foDFt1vQrqOLnYWlJaFJ+
BK6vvEiDSR5s0lyUN/pDGibmJqyzZK8suiy11l/cOSZ9j27mbwsEIovWQ4znsawD94Uj8NCRswdm
sT862uYlRlJ1YN15KczUfh5d8yl0+ugzLdzx/IlUSutFn+3CYgHOG/eyKOF+ZFjVRdHnSmm0S9Tq
1MmWZ/qohcYQBepBeinps3LyZr98u9XRWmcwkwen+YylrLLHeVl7s4z+C1C27Dtfk78GgCJvMxTX
A0ZmM44b3dd82YFpflqsxpbTt2zIOqowiaOZL4DAnLduItG/7NosH9Z2Erlf5Bn02YzT4MzNbdem
V2G4N1rPve3ayKwh/1nq5ZHpN2D718G1Qv2XDzUIg25gXzAGpDDbBauQRXlyRb/7vV9afor4o56k
aFMp+bI3qvaRWYTP0pkiDbsqirq+SDMhHb4esFk9yIsMRxkW+zCYaHmB/W4KKkSmQ53t9ioYHbyv
fk2ukNfUneJSTbrPokYV1peI/30QWebTPe4ULjXWxnqQkMzSTW84G9b44iGcq69ZnBt7cAfFA9ug
JOHMi9fGqJsfMsJfOnzxgB85KG7YVTnrsE+/+hwO9rcOGSiXPuHYG8TOB1KxqIfe3iAPB2HxNXTS
hpRwBpw5yCD76+aUHysfsDp41+XQ5pv58wBNErva5Zw4mulzDXKH7TwlddejKO1V7hmVc3znm8Uj
9nYLYKDcKuPIE11QoHPHpRML2fuYSceK2YlYu9w+PdeuOj/iE+PtvSzLDkWT1m+eM31F7i77Hhrz
53pqcTcGdb8AB34bIDI1VTl+9tM0fxm8LNnmjomhxnKRuwlOJ7OeFoUPMArjKesvkKsC3Ad+UD8g
E52Pn7VcqbauD17U1Pj8FE6ZbBQt1b96MAPKUot/4MwOwtMrtWeSA8nRLlSk2HOlJJOg/K17nf8U
+SALPSd4D1AyfQVynF6sFtF3NdZRIebUmmCH2SCZyfw1WOOJQuBVYshO4TT76+J0wyXqKuxIf4Vk
WOspzcYrEPWWDgOZHsgUe9vsKkym8uR7Gn3tcZr4oVXLt2z041dFo0YRYKtx1Ch/POE6gWqYC866
svsHXLbKVxj3R2+ZNHIMXo46CgIbaZJ2r1F29PWzNKv+axz303uOxsGDzy0cNB6CZIDjCWY5exmF
FNyHbfTaU5jYbCCc+cOPy56ijdKhlMMdFYf+dofww8egusZO4pao49+HeLgOlSulmPpzFg7JuYvw
Pgyy8lCJYDXqbdYKhvi/2jlphU3UAz3uBhOaf+9pK8F0hkY4ny1rQcMv8NB7U+ChMlh6qyww2OdE
n4TfHmOMELNd40gLqTwZpv7oF+TepVMu4T8jpGWixna0DfXniDBtu0MyxsCPgvmbm1TD2bGt5kUJ
e/OqRta+U9P2RUJAAepdVdrt5h5bHio7e9M3H/piN9Cb3RdSOOkTxH77LWtyrOqxHUiVHAFRDHHW
SmsaHybMua0ejjAkQ83Zx8XY7PhmFijJtOFOU9G7u1n4BdA18BpZoktmAgQyg8QQWu5ieAY2ViD7
OsbNbUSw9B35n3mPo++wlWaxTMlVZrVHadoVeAdU3KbrbbA7rUKy4W+wHqKXqVNOmt8HHzUnkAvT
l7Xy/PmgVf1330gUPD3gP3aTp26UwvP3QnjslQhVLWkudEhpjrNmrGZdxQnuXFbpy33DJXcImuN6
MljzTjZwpngV3nsiUgfUxinmpHWY77oi185VtpnnYPhq+/64ZVZpT0WMAomXRn/LZs00kEBWo8B9
xqw2OmMGFm/zno16jeOIS9ZBjdX3zsq0q4LJKzUzz/iwKcnvBzenbiegmTJBcG4a/Is0ecjuS3cX
+Q1UgeVEpoSKcY1RP5LW/ZDmL27HhcWW6RZbCmuxNsIaoYLoI6d8tAOLtVzAHUOyMTFvuJEDbE/J
17odhMeu+lqiF7cvsUd6UNTan3EF4pZ8ebvu6z7ddomhPEhMLwxcY0rqfgc0Bj5+NpfR9zGKk2zt
rBvOWGYGO9cJeuhqHYZIXkmmU25VUljAsLn0S89/xYaOikNqTi9/jC3lLRL0s0tZ1S7QfPzCMZqg
LDKpZNezOLnYOs6FsX7CohgGpFXhuNY71iXWk/ypzIdVlQ/TVVqphJRC39pWGWwk1nrTkkXqWQo7
8rZFE1TnURK197YEk2Dm3yS3t0FRbayZXVpg8DwTaFB+ViALf75DglWyq7JpfCw7R1mVRZP9VkHV
9aS6UJI5ybFczuEk0gbE2B1vJYs9pp85XpGX++It4XuzC7p8E6BVtb533Nb7EOGlf8DNnplH265S
xz8B5dECRL9fbqDzG8pc8OdJXfKBWB4E62vm1M36MN6mHLCdYuUM1oRUXxJtf9+wyq61T8BB1qkb
baV5vzhokChO759VFAecVZbk1kkt45c5TOoHDIk466rjcsIdnzyt/aFNjnu8+8i0Cr4fqYPWrgwD
oz89JY3pYIvy88l5sPujCczL22uFm3wJ7IKE4RwV2yRgG+P44UeeudoeCIG99wfHfFf89CTIxYwN
2BrQA0Y89phcpxFjLREkUZPkyMZ33iphnOzduG/PnTGr63Zyxs9hw0YXUt5wHhS9/4xZg6UUb3hy
7Es9Gp68Ef7rQq1NFDKr+QBuWPi4s6c9DUVevCy+XCzV6cx8iOjru+K13xAka/eoHtR7MRe4mHY3
/GUvQb1q6r0YC3yRYDZivVP58Gu1wWofYEQrMOXAOiCN1LD5BeATjm39yW7V3Q30gBj8flAj49as
8uLsdHX8Cv/mVkPIOPWguWWepGIQ25X/7Fzv5YWxMfsTW4wY3DSr8BrmAX6uhVtvZXxjmCOe9GJl
FVEBwszCPs0kfO8FUrm7nwelkCrNaknxhGiaCkbs/iN1PnIbwEUqqGYqH9Kx4MP8BSgmIdL82qMV
hJv7QwIxkxf1OCtsdAG6Ji5noiocmuQda+3gBcrHbe0O52kXgxd8lGW7roxu7wSBt76t6ctiH/9f
RshOoBqL9MKm4XKDG+f4c5fe9NRNevoyJdmzhG0qSPsWk7rdUKB5sbDXNyLgMS1C21BdjA5rnD4G
VCKReRE2URq8LiSWsXjnrqY+JMH4HixkTdePom1eZfpRBbr5uesf5g6qZ62E3aFEi3gnzcLqL1WS
R2/6hJmZl1mwmJenO9DAcF7U+tqxi3pZ3lqGX/K6zbBEZ4relUpdHtrAYX8J228vfo2d06uImyJP
JU1zLMpnvcWjp3TgbgMzenEx8biKm2NrtedByCTohRpYuuBhYnvueCxiDomWztKb6lO6rZYm+hzT
We/ieiW9WqXGLyWHM+mUSx0jq8PJ/VFafBDA0yKcpc+GdunadDqnjm9c3aok5RZWsK+K+G8JWfoM
GsGWDiv7gvtpeJzw9cHfQXkLgqioPsHjrtb+vuzK6S/A19V+6MxubyRG95e/D1hF/6KWVe1nFbk7
iZLQCvr/zQhb26XjNbuijZxn2LyIwfp18BSnRXmwogJYocqfv+OscUHZiS38mAS7plHhCy4dvd0M
F7kDcADnQNq328quT6mjx0dbHwKU5pen78+gamFki0PBEMbOs9oZPwRR4yR+vnLdAFEyt87PzLPB
VjA4lrsz3KH4Cnha28aWUZwaAKSn3kJnG91w5HwXADkSsKs2qupvY6uPEJVS/3EyR/PoY/2xhzVj
vMrYsrv6HR6SvmrhZpBk7kXLbCw6s2GNdcd4sdCtuBjLxZ7Rdt41rt+ugPYBzWmtsLmmHu5v2v+h
7LyaG1eaNP1XJr7rRSy8mdjZC1qRIuW71d03iDan4b3Hr98HSR1Rp2d2YvcGgarKgkQJBKoyXxOy
vOmtfuzRsICYpnp41ilzqp9Ys9tILiggAZzmlgU+Rl0yYJRTc2stB782jhH5yX3kk/1au34d3xbK
rLnYnXFq+WGLFmad1DdNj0IrPqq35KgRt5FTy0s7Xl5z3R4ohX7I3hua091Omr66pPGTxScx1Eoy
+nL6Pnz1SKQmzzZS2imcxSyYkSDzzPAGOMSXzLAqjEz+PrDLbcaVtCePsm3aU7Gx+o8hmDvXlxlV
O2VrN2Zt+WHa9VpwsLJdRh2hc1L022IAwYjAAQQ3KgxJzaQ4CMimk8xy6mX5jQRKp7/Ahy8QnSVa
Vd38YCyZahmVwzB0+U2NfMxKBvTQOtQAvY+TqvZ3w3JwAyMmo1562xQBj7vrgJz5YXFMGnarMhiG
CpaGS1irKvatpaDBsLSkX+Kl2Wm8o+YAESppyoBbhXwtQ2h+NYi3ezj+n/GXQGmvqcN7OUh/bkGO
LvEPAiv3zwFVLW6spMTmeBmQYDkz4jK7s/K7HM828zIo/c6U38D3xJwwNW7+yOPKFiLt1C8pFYkb
acnhuufogukLNnjufizJILyYXpStL5kU/GEf3cZJNsFsRXdKUganxPXLLSmx+Qtf86Pb+NEvrWPL
BFi0eKGIirFh3MSYAkz6Y+eN+kpCEAElC6PN3+VqJGLrdTv7xb4IHG2D+pLySZtjnMebLv5VhdYa
ajQVmhYYFX63xnczAwRf2YbyjOYEtgNFPZEQUY2DMnq8Gksju0/VYl7gi4cgZL0X55p7K5SQdhKo
YPSx2bk1MJRlrybB0Pg+NudaG1dVavVHpLG0dWDBE8M2bi1sFYCH7G+sLnyx/SDaB8BgjjweoqMe
UF2cxoxyUNfdWjYGtcZykDNX67PbdGaTnyfDXdX1b/0yWHdGuqtVahfSvI7K/EBDN6ChFr27jl6v
8v4Da7abHevyZ9vGYqZx2u6AB0bwta5RsUiG14zX+K3fNfZaui2eFawhvPoMI9h6AW6ytxYJGG/E
kQYgOKiuZbabRi9Kq4ZPTYXWhengn+osYVaBWII7hfeSD5HkxjUz8v/QJyG5PisHp7RRNCaVcsmT
DN1jOMcalTRoJFbDDV2MRyo6rLntmDUja4B090cyWS/cdZJ22vnan6eI7C3VSVnBB5ayo3hXHeck
7qqNm9TOTRG65z5JAZnDR4UXVS+8qLxDT9FKy3F3idQtGw27EQkM1DKnh8puH0nmtLdC7ZJDnufJ
Vse7d3PlfFFDzk4mph0y6UL0KphqLlOl7zpVw9xhEyc8A9ifvU2T0Wvc8lNbtbwpkZy5FU5d6YdI
08ZJeZZm/d4U4lHiJW+j0vwwunCGxU3nOleC1cwuzsJSugYnWtltZ3Xi0y3ewC5LYqUPt95iAGxt
PjTCPb5NGIO7MSU6Eg9s3xNTu70e5ibUPzb5LUAIvMdkBSkj7N9/zjKgzn20yZvKgRCoUqN4DPXR
P5owmDfogEzf4mA4qx1C001c13vZqv6xc5XNb7ggmWRUDnaTpdu29VBdex/oZat8bUugTG5rA4kY
0LYIVSI6UC8+a9jW+TdsIh6lJf1iuibNa0RvtI/TCOZhdR2QOGXW/ZveGh8/GLZJSDVh2BqmzoFs
0Iug1e0Ft87rji9Gk7Qk4miSscV+1qlepCUHpBkpjcwYZcustmjD83KNa4RcA12Qt2tIxHKN60+5
XuP6U5ZrQE5xbqfS/EvNteDFS91PNiCIM65w4UtUQbCf+rnayWAEVvYWmxB8kZZR6VNAahbUNp6k
y2OXu57TaD70S0SN+h0ZM2C5MlqFRfNQLaaH79PhhuwbC3rgwtJOq61v5eFvZCKoO2Fh/lmNNZMi
daveFcpUsu3yJkBG5XzPl5FKrJdpr/E8f/VIGR5NpECqH00AyTCl2m04r25hkt5y/elbZVDFn6cE
l3U0T9s5Rk1sHpDqod9RfPrTprxVkQXhlkYzQDP8fCeYsDSG92loGs65gjEjD/aPtoy79uCtBVtm
5sFTaDrxBjTLaK38KhuPUxk8mn7BF6ePeh5xpf/AZ1A/DU7KTrm2jXXa1NEP27N47vf2q4KV6j4d
uuImi63wMzvZswS0gPvX7ISxH8NyB+Oe4OC0MFRc/k3nLsSgDHEsZ5u6Xv3ZjefXYWqdX51hH2Kz
aL46Sjdt/CVUs7P5dur8D6GiFfrPUF6Z0bEj91FwU57coi23ql9qXwZIEInWxr9cxwhgHXf5C+Jz
w9715+gAy8h8BKGDEtISUibuKg2d8Xs+WynLnyG8YyEYkiv60ph5vqaOA1jP6otvShN6t4h1j0+Z
6pbnsFLuLd78T9KlYMewKR072v09Id8CwVPvZRTkItIyBfDzoldzdnCjpayovho3Mmwads7+4/tl
quJpIcgqbGpkMGjRVGmoUe9Q2Y9uulnPQBVo8X1T9zwTkrRXT22DgvbSh/lDb16GVQ8fyMrLsTFu
IoVnIbdwaPTmvkdU9C0mylSV1V7FLXWdKD9G6ZHmUDDaCRGmO7mqCl2YDNPBnhJkyweNffmSXUpa
s9xUuT1sFX9BHeYq61UXeLlfBfm9X2IgGHtF+4DiU8jXxetwfKI5wWZ6QCRH36PqCvhamu8DCV7X
ClwanDyXsKU/UCN0aTOYJ7HrQkhUuYFOuWMd5UqXuL4B3djkLuD6vvPSXTW5/lFTZ//YoQoFC35p
o5t+HtK6YXXy3hcZ1VugREvch+GKyqGylaHrofAN1Vp7TZIvX6AUTk7Eyr5MHBXna91yj3ag98kp
hEnmc5PvedhjPU8Kg0QEL/r1pMcAdBXDOctZpNk+Kkzz87U/NQd45yFPjHOLS/EqS7Nxbye5MW/i
pVPTpssUaX0YGBQ3XFmeP+xlRK44dOyE7II6NsmzGGGUdVaMHf7v4Xi+9KS5MVzaQDxypztPy1gq
0TImhx4II2My79rrzl3JftHbtm6K4KliUWTFKv6pVaoAYaCdUcBIAjiHfLAfKBEs5aWtqP1zWY/2
Yi+jPqkoDN0Wo/O9CRH+WLPRmMCNNu0+HjaSyZH8DX6h7t7AlWklSZ9S/NRQBLmf2q69lZB2yf1Y
XevuszxUP8i5ylWW2LZM32Ihsd/yWbzz2CYNDmB2cpRfRrcG7Y5KziFufPVJugYLxhlvHRN2Ib/u
gEbKk4klVWKXWHEuXYEDoMQF0rq6zqIM+7Mxf+XtTAFHT/3Hugm/eO2kfiW54W+swUbFbOqKL1n8
qegD7WvfaDxTG8hJmE5qX0lyILaYVi/5WM4nLTLatcz2jYI6CVy5uzzt7kcXNYZhdUHLkavlxgwc
98gWWllpC7cFGuVbU3wWr00ZvQaLKaMT4YGY1jNkzHI29lnaqpSmOxDfcMe+K2az5U3o/6XEE+Lm
c/6lDAJEQ4aU6lvSW4cRlZR1MQOUmNmrHPvRqs9RAs846C3nxU6LZpXoXvwLyYCVYxbm7zjWHpxB
qb7mmqetK2yuIFQ56t7x0MZ3rAY+vhN0R958yiFIzfbPswS83rGvA+Xw38exXCp2AzJTuHVr9SMq
yLD7fowC6mz9dGmEZTmeWe8brPiDxjIQr0KpGMzX8VL0uhyb1j11WB5/wDNZ7+wnLfFP5TLjuqG9
4KGWgZQ3zs5LveW/5ZfhJ3iLu1APrN9piKEqFe7vFtrE697qqqe2iOydGlrNLWTZ/JRXSrbTyG09
z75rrVSTDNMy3QH7vKXilO9UG9LHL1zVn2z8KIrZsw527k8Q+mimCFyuUgoBd6zuamS1F3zxUiW7
HrShew5aB/D90l+mpr/LPNNdOwEoDwso32VRfm3Kcl+aVRJGZ5EduDY/jFKEPsvqX0b7Qv39xoVt
HIV6t5N5/jZ3Te/opNBYbuQ0XdrDNKJBIad+FrtvUQG6OcekZLMUG/PjgBlJDmmbvsEK/SOgDXtX
DMOzM8yINywHc0xY5Muparpvnddh6RsU46tetjpGHn9Pa+0Ilr4ZYLZYsyo5ogOCb6k3t7dj0tr3
lZJCAR+t7GfksElQK/POc/QfwHC1e9dUkIB0IZ3ZkBNtwKx0DgNbtyCx3V09lvq99MnBmoM712ZP
blUl35t6VPQ7236UqPY9FCViiMPm/O06WwZby6G8WNlPRVeTIP0b9pW0eKjkSXu6wM2kuURk2Dq3
BeI38LRAgC4H2W1eNp5+mlNI6+Od9F1D8pLK2OraRhoavhdMnq0EVohgUyKePCTBfHCRblqYR12F
aejmRbYdEr9GVj6Jt1e3arAj3n0/z8e8zJVbdIUg5MQ49t2YWmBCs+Tx+1eGg9MgGO7QL8tqNSzw
bTl8aH84lSGn0IvjuMg+jcB2vGHYFKYf/1h8JHoFaIrlgqfE+qCClZo0BwyR8/2o6dqL2fe/JMJx
YAQhFv8lB5GyzctCJ/OZd3eOpilrTWepr1gKwDQnzddw3MoT5Pb61U4WhycYWsagHeOMv4Q0/3NU
BI3gC1Kpb1HRIiUrUdTlqhOYY7mWdPuDpR1xGwkR1OfS16iqe0ihsR2SaIifFABWWB1o4Q83B4Bj
U11njRrNRxRE2m2ftNb3+pMaJNEPw0iQB9YN92jOmzpitw/9FlqcE3fw9RbmnRwipYWYnSre9tpH
jg2G3hItfUj0gkuUwLhP/a1fJM5+LPxP/1dt87xXgXr78A+vuuZyhpBrcL4opEcVmjESEy+oom4I
6lsD2XTEnVJjACZEfjrcOUt+Gpg5+WlTstTSEUoaOyrBsWM06WwwoEXjXjLWyZK8vkxwdA1Kbazr
wKirXD8hIrhX+k690Wp9AlK7pMsRiCJH3oE6QyupRqOxtuwb2GWsb8bpCy+i+DCjLrkNVAQKvSrB
K6zN0zv0YMe7sfHIURj9PhyQvxfNEJEEufZdtUpay3+LkxAJvsZJnwRL38QmgezfAha7xlyvf71W
PGBjWGatTjER/SIhhgmHbE60eNPmULSlKQMX8lilq+o5+nENNSs/W41WkO26ie0utK/YvnUx4lj5
itVubSDCt9InZ3JQ8ctqdnJqRBpfv2t4oOdFvZIhzQvTbpFU+4tlSrULl8q5HBKplMspInRMnxZN
NxCfL7w0KjxfCfwQUzc+MdfpciZT5Ox93mUKm4C3H+Nk489i5NXBLpD7V25lRLGc44I/kFtcui6j
zgV1u9z4MCicYwbx6XLfX8b5YjVk4fGrcYy2ue17EgAfT0fbeCwjL9/raAbdSowRZoV+klMttLNj
MEYzi43JqT3+KmHWrOpeD09D1KKu837msg5WoNId/uiPZcY17jo39rhvq2FJJb5f5RqnBOQckWP5
h1hFPiMFsohXqGnTRbtYcbyd3ihPxbugxQetC/SiCGcjOK57eUOGfCM2fzJ0Ogyibsl9X7g5QtBJ
BHjZafhlDABet9LpYkexfVNvh7perhsFmkEb9PmNFCpRK7T2oYE3iTSHYkrPJCJ/WHPWvwSlH7+w
J5QhOSiV9uoNs3mWllwr8pUX1dWMbdfHyqtdFesYpPk3WNPxbpws/DvBY2JEoe8hm1qraNl0hvEM
pjdmN8pDS72Tvn7ZkiogITY4Ig/bSHaj87IbzdiNJgj24lK+bHbLTusAzxIt86b3S3u8wbEksA76
qJn3cuAD2Kuy77lRlj5Hq8z7uQ2se883t6ZXoUHwHpsis3HbmuPttUvOjJQUmNN3WD4vsUBkSoyz
rH4DCw+IJIgvfY0O3LRBk2c8y6GNA+uUl1rPjliPViIHT5W6vzEAJpMRwJauz7RsE9vjdJBmbHqv
Y5cFD5ETN5+V4hgu7nS1m3Ug75wq+ma7EbnGDG3mKaGY2xs9mHavY6Vmtg7vWw5THf8eotQ4Skv6
y8lbJ7nLLm6ZhBqgc0fGYdtYVoufmA57JdQKZM2W6TKBmvG4i3RkF2WG2/YULZPQYuuf9mF1qHP0
wVb4PWOWvhwubQM+uaXAIAdSmacbGbmcJnNYsMKuzJ1Vhb8SjCXZpCx9EUE7s8x13lpoSwACWLKv
ovYa6Fa1aWLE0659V7cD0YeVkGoJme2Me8wdn0KyZ8fYhYUqkt7gEj+BU0mfg2IOTxkmhkg5os/9
3p86yGz9F/2obIWnsE3uyjFAVc2BrNu5+lbEYK8CsY1UVqVter6GmxrvPQUEfLC/Rspsn0X4BvKA
Sy5IZS8tnEwP3KTers2c7w0zwdiKRg9sAyoWqflD+kSnpxeRn9oH22tO+smuK30Tl5N5xEbgZxF4
5ffQKi8n8d8n70PLCV5g1Xfp0a38m+V8K/3h3C4IxbSu24elJWjG/B+t97EMeuba5+90uAAVjHz8
raCOjw/pouxVxKjRTrH5RbAMkWvjsZnfiNpirCO5CLSmqxcGuZ8C1n8XV/y7W2IkWgJI90v0OAzk
T//zBSSyGcEnOEX+u05mVq4mFETXLNMbtS9x4dCm6VbOTCNg9BKD20SqrKW7yRPzphgU6CqE60wm
U5Litord3tsFP0yUoOvhenXpg2CHGGn2ZfLb+hihBrqRYlob6YAMKyS0Ozwan3W1PEt/OGYKGKEk
5Bah5mYazqnxEcJn99/f1fZIHX/pT4K+3hhz1R4RSla+/JJOI+Q3psi9Rxk+hrjIwpa1NFYWFvuQ
BdTyWuifpDufoIQk0J8vn1d+0csHk9PLn+X6QS5/Gg3h/rVj8IEkqEeZaatVTb7KhmhoV/Ng1icj
blxtZ3jVJ2Wq1b0bRs0pLdmd2Cjns87foYJiPeOOjNa54Tkr0DPWAZdu83mqIajnjl2uZbSNIDh0
5ZaEvu3VawSpEAA/TQiMnzTLN9e+31jr2lBRDX4fuDbTPJibFc4q840TaMcAP2N7XeZTcPvfnbqI
5oNmHuJiBc5/Ps7dVrrspV/O5BJyVukIn6LRiTTQjCb3G/+liXYg6JSTVBqlAhkZvX1AS/ybaQ5s
sWSgN1xkJ4PS2F46iyR+MMsWQ1vQuNUGhd5VHm/yDJ+mGSkMcxUi3Hwfz+MPPnpwaMY0va+Wg8VX
6V5Ta/QUrMVyfmk6rQVWu8DHZJsA5qNQ4VADnmIDV2DT//nHZMoKNpgc9B4TAPwrGZXLVKO3lt9A
ukjZHNCzUE+Gp4e3RmEvNhbaQz8Wmr9yfXPTKX5410ozzed0XSZlui8yX30wEUF8QELKAsvIzq9f
5snkNHf9O+R03rpkblm231NnKI8SJgeX/McWHom2ufZRT738FqBkFs6U93lsarR6PSPfx0vVpkY3
IS2/SS+GK++9hq0X3xIVXV/p7cpoiZ31XnnEyrxeNQUCL8046N/Kvj63TgCWoUC4HzfZ7K8+AoUA
CtX/nHd6uYljV7mP7N7D666rj2GtOidHr8Fd4DzwLFcyG1aUaZ9WTQRiFiR1uJRMEmxqdqbipi9s
b9LFGsb61RbzOu9m6/ugsFLwsni8bxbR3Sjuf7QjG8Xa1lFENW1QfEZUPqZFh/hRhMLVUhDEdQVp
tyVCmu8R0pJJQ2KomyaPHhpMUS6PhlLxP5vtnD3y9RseoyS8PBr0Fm+EOlKtnWyUx9L+bGZV/hgB
D/0jCuUqC/cj3BeyOGU1tjzLwyx40pK8QauFlnQZy2Od4slT1/v1h/6sRwGrGTAbGBZTwWkK7GEz
2N14Rl94PHsZGq55ZJPwRHFyi8vQGGKw5zx2gVFc9ifXDciHDUmcWbgmyWbkcpoli1kLZe2Vh3P8
aoL7/lC75O1UCHRbkRE1k54MMu/aRWfUrLsEkYRw3uOgOm5zQ7NuhkWrOx6/a+NovEbubBztXisA
QOEnF9q8Q9ykLSkgas5jZALwWfzk2sQCJTAoL4YNvsIgT/SY6IuSj0sKUMsC/1HlI190T1MUivz5
F6ILb5Gxl75FoiwEfNUk6yiYExwq3Fb91cwbnXTD+cJ7uFActM+D3eRnvNRgRggT4sJ/0D6HfpTj
goJDHqJ7Z8EUqOa3uHCqe5e9hL8q3Yr3BOut/QWioHSBBd5qydtdtGrjWNkj9wkKw7PTk7CXwOPj
TkXy4ikyU+2Q2cO8g1GWvZKsOdmlxZ5TnLpQNSAvWBSvGYTiE4QO9YkboTj1hfMaCCEeMxZrjTxC
s5dR21Lnp19yKgcSthUIqsRZ901C6SJRq1fSNDAha+UUmwAuVskw52tce+atpyTFXe91znpQ+0VY
g1pvTiLnAbZjeKcZZrSWtV/Szm8DOtWOu4G189qszQhT2EVPtqhQ38997ZlKTblChtr51Q4k/Yu0
/aHAoFv3UUYFMgjNQ6HNxT5irbeBlTlvtHwYbk11LDfyeDGT6lEPDOdZ+lv2NyR9KDi/94OxPKMs
Vv90zTR/LYteyQ+tQ5HKUdv8DFga4bRFzo9MXH4ea3BgUjbop5WFcMwdQBH/VmF5KziuP+Fey2Dg
wjpfiDBXpFc0eOURRYkMhavtsHCr1IaSrJF7JUaoeXwzlql90xgNvGCk59CQodbzXPsl8l7DqN05
rm2fS4PSqNJC/sWIcW91RfeKnUW/r9FAWu6d5rNjAGkt5vwB3MGw6qe02MBtN4Gq29qrVv1sZhWt
Oq+xbrJgnKji0TTQVCJh7D4Wi4hU7ffVShsjwODL7CZCmMiCCvNG2o0goUBR6W4uWVbVyt/aF9Iv
j++39od43VC7Gz0bjPXYlhOCkDFYDCDpm15He87pimCXOLW9mzDc/GzEGmUI3sQHGSXHkKDcnltn
GXVi88bok/IpGxwboe0bCYJ05TxoVXUvLcOOJjDVIVW/5fpZX5NjTdHezeFFdJbTYdvgZc/qTwCq
/XO/HMwceUsdnaq9NPvanUFmF9+kJVPcJnp1TDXARY14IEz9PkZmcRMVnnGD+xdV0KUOVxkF9Ikk
rNZSr5M+qcMNng1kAY34a7+ihNpuSYFebBklVkbzBODtEitdeeqDua0mNv/8zdcg5z9V+ThhzAqe
AY/h+NK0IzyhqByMIPJz/84qm89SgqBC6d+5SvlZyhVu6HkyJtUKa4l0iBT00X8xb7mKRPoFxFWL
+tguUrO9LB9l0egrKNY7dhifZJkZ+mGw9/Jx3Mgoq9L0YTZeBx1L4UVIWQ4lstZnXxv214SfjR6f
dF3yfXhBeFiZ93u/9lCwSYr0JtWLV39hpqWhOdz07RiDgoS3ZoVAyJtQq8l80oQguzWbqH/Jzah/
sLCUqKKvLH78v9zhrwToxq9MwW0pnK3yGTs8YxeBY79lA4TSW2AtzhVp89m3y59ePM0bN7CbNbLg
BfBV3FtjXbP3jojOgB//R1vG02W8S3W+whV0kb/pr3PdFysh5FVh1zzhocLTp5zO0lUrBfKKsf4s
BD45BEvllTQkurALz+9y+P+cVIYUG0dh46rhvVfM/DpZ7GzjpnMPrugd6J3bbt4Yuj0g7p0Te+zu
irYCuDIpnyw41JL/tV3bPKCqM22aiTULZgzR/LkOQQemJIY2In8i8nQX4b1+2lCjxW3ZNqw9TPpn
2yycc7QIdMkZvCnn3FY8/MOynbZ/DEjIQJ0F/yZnI608w6UuHREJSSfT3obIs22FQCH+wp65Q3Ck
AeED30IrtZuGcuFRwzBtWl0hYmPuH7ygjI4C+pplVE4FSkYaAHD/+I/RyxWWEZknlxqcWN2a2L6y
2nd4SakKWH6n6jP9ZPQ/R17uiMiT+WRlwWLekNMlUdpqBVKAbDIaQJvaqgmgh2f9pG8uN5O0R8/Q
NwUAbnV/Hb/cTEPS310EL7LRg3uiIeQR9K1yG8+auusSM3hS8R6Fi2s0XwfDfYpFNZq/X1JY6m/f
6b+qSBN/ScMcfncdBY8p9nn7cXCGm9HSf85j99wKkqqxG8xFaF6+h1asW7edPjxHpbKeW/2iI3DB
g478vVb8L3m2yj7LVeLoDufay4br0pcmWLaw2qkRGDcAXwbNyzCO6mu34flpvFKs0/HMyDsgJZ7x
igmuuouMxtjJaO1is2WGFrARqwOjbZZoKnRehHKcid3AYjdtalN4a7c4x8p/X/r6Oo5Xhg1MXpqG
6ryFSFMOcpU9UOLhRpvVRN3Xof1t9sbiDfXKJ9HIfyXrKsnGTZUiZIVGdRvshQQuh+vItU/OBqGI
y6nWYZCA2DE0pkg76oNziEO4WI5r/KUr6imp7OBXngCBgcEJ0iz50aeK/s2ucjQG+jz5WgdQ4ecW
1JjWADWCMRZ/Dnyk/EYS2y9DqXtru0uhauosN9KUHdUc8ljMyvFO86zsjgIY5dc6ML+nvbtPswXN
BxE/6mr1e++xLtezxn4CuDTuKn7h22LiGW/XlITF8qxVuuSg6OON6JFJlxyyxT3oaop2iV3MhCRu
MI3s0KfJjWiaSVelTJ/Dwe2hznT98wRVtkuwnfYWa0cIT8nWD31QAksTRnl8n4b90aeMgPAWqGlK
yQq508zun9Hzqw++thSVlyuVZEHYJxqLyweQV+0d6HqFvAaVo1erGAzeznTzr1fYq5x9iEu4r1rE
N+bPZEyMZYfnhQ4gUiV8lC1d0iOXB1+N22HZEUqfjnCl7s7ho3RxoyIxmPHqk8EJQfUTBNvPSKrm
L5GTz6Sd4M33Ee8rV8fNdmLNInyoHGeWNRiJ6mB4avYSgX/dj7ORbRR1UHZ6ZRfrQgm8At5XpJ2Q
2N35cxAcL31+Wj/n/WDcO6vSMAuEfzILCw2bcuCyhrMN7XdeFQPoRmN+GCzrL+mmWubxlHb0g5EX
4UtfVfs/bIitSINpE8xweJe6tRyQw+nvxjDBFtd665L+rAz0XVcb6Zp/fg9EbbGoccgZnUQG7OKu
5ao1DjOk2daiEhZYEU9xO89XHeIO1M9h1pdFfe5mJ3jgKRg+1MvBLCJvbVqAC2RA+mQ0AluvLuiO
JV4uYQcqDwgDHP8f10gK9cdYeNpBJsqgoQ+fkOQzbrQeJk7h4uAndZnLIbOQxVgkNOSQ2I0DsMQ5
XLvk7Fr7keZg6b9r/wnKcH5z2eFpYTLv82B0VxeEuTZO0UNubmyMxpotGjEIQC7RvdPs3yw7DTYw
4K5z63loAvs5Cr+0jT88SU+aDyPoima4kbGgnPKjUrokwgMQlpc9FNjneXeFfOTRxO1/bQvU4wM4
pG3yzxSdgv01RB+xW8b6Jj2IIR46kBZQ9GfEbNGrCYoAS75QPclY7jvjZirnZi+jkYtqfRROyO0C
HH9RLLW6myLtMrWetHqVNQsWegzMNToSOcWbxZPFJqdxyNzkrxBdjGZLKgdAfqycL39DjDO36Yy2
aV1oNvVngDopmMeHMijruxjW+hXOI/0qnwQOGrEeqiAfYsmEfIj1F3Pca+xUjr+BeAM/RmLKKO7g
Yo97ZVIKloekdDU/+9kEY/VQm3H3BI7yXrqjOn6LEtyDPpcfowz9XrpDqhQ+onebsGoMZH1G76j7
eJCyvDXAT5TNmox3+S1ozFOWYNzX9sPG0JX4Z1i4M1+OKHzJks7d4kVYrOsJdUnUbNsnG9XGQ9h5
zWI10TzJYeTlyqqjV/dwRvBajV2IkShfP8QLmr2zbfNSb7NjNuKxOc83UnST+pnU4DqAqyP6Xdfu
2fQD/JH7Vwm69heRk241zKs214Eeq+2/i5pV40OIKwt344OqWKOAhAHigMfC5UyLpjscYp9SC7nc
a78M6uxDbn1u89BcHBikTw6xC2e0c/Tf7G27+9wBqVjasLrIM72Oaj/fkp5J1nhwlK/ViC6orUSY
bdhN8QpDzl05qZmdZDSYzZ2nTfFjl6LJaW3Swk+2kqKZh/CXFVb+QfgfwimZYV/uLMez1pc70g0U
+wxv4zJBQtIR52UF2WLMjjGTym3fOctZpBTueQg09Jvi2T1PyxmJB/fjaGx+Jt8UrDGpN7+gRLIR
vxufteomqEf3NGqVfu/6ZO6Fbj4qGAPWWvJpcHHD8JvW2gVAtNd23zoHcHTmOlAaf+8HvCB5LbSn
AStlebfKOzOK5k8o0eVnaRmL/7I2wiuU96uxuDPzG8iYHFwMr4BniavJkJB+r61w3+ed8dguB9v1
cgyyVfsQzLxB101mnhrgvudL01MOlAH9B4m1Cl4evjXsZHoBtPNxLsPg1tLGH2/h0eJnTdpyrXUt
2wNyUtNWq5GN9qfl6qniq2v5DWS2XfWvk6FjQLGUKDMSZGunLYPttTopNclr8xriOgmJTxkBakMl
QOqdrtZom2mu9CXJ1hvVa5gOj6wRyEjX0xET7fL3rLXf23JEA6kyfWT5ExMRsHLBKuDHGdlVRvkV
QkmeG+UTFN9qXXYOKCmvOGnzUOM0SJrXZlFl7efJ+bOiPQ1FtEkCHoLynboe4K68sE2sjtIl31Qn
4K9p+L+khwIPIoZBjamfPnvFSjprR9kMno8YljHCuspn37vp0/psLDqIyLlW/epyehk2MKXsuR9Q
BVnCYZBTpYtRzA5KJ7w35rBeKUqp7w0EHO8HdPrM1TyhaBUbCu5xS+clcDkzqP4eFT1//BAsp42F
0OOctOdrrOMq1k3jOp8E0iQQpjgL3PVAzXmdC+QJga/4VoblcIE1CcLpOucDLOoafumUa0p41iDf
zQf7joPwL1v28RFZXxR8x1/qssuP0bhEpIlcw92IfYgMXOKSv+Pcao5uDHX8NbzLA7fcLGeNwvlZ
iYxfJpDGvQzGoi0sp1Okp6e2VVfX2D/mOyGWV1aZ4xb2fuEpDg8aOnunxumVexxM5Bl15ad1YTWu
Sssvb64DDauLfQluYSV9nePN91Vylnu9gE2Cndf05FOhtY5GrdDUuqca9+Zib4e5dvrXv/3P//2/
fo7/HvxVPBQpL/z83/IueygQr2/+41+29a9/Ky/dh1//8S9L91y2M46l66hpuaapq4z//P6EQg7R
2v8AFD0WUZCnR7Dd2daKEih0Ll/yJTcqGXTJnBswdElX688jTi+Nno4vOm/vA65h7hab9fm7HChX
ultSFNohzuvpxbNq5HUWSqumpSj8l9Od5oMPr4cRaVwzVr+jfvo0jp1+oyezDZ9tgNZwRD/PPCJo
d1s65PWwL19cBfAJX2FN7+/sXFV0rP7y4IQ65I6SNmUk3HEvGbpg9LELqGCAa3nUg5VYmlGK3JKK
U4RTWPH6/1B2XsttK1safiJUIYdb5iBRpJIl36Bs2RuxkfPTz4emjml7zuyquYHRq7tBWiSB7rX+
QCoixrGCQzKijw6sLN0Cd0iusWiM7m2F778ckZeTfRpwPr5NAkEqdvJCaYrz/L9/Gq7+56dhqKqH
NDvZGsu1DI3P489PI00M0i7gLg5pAs5ntILqnLpVRcFQq1e47RZrGZMH/CO0+6KOryF05GBttcCv
dbOOV1Rc0XdJy/4BPk13PWDIkYEVzXnuAqxG3CUNe1DKrbYdo76O1k1d/kC3d/Up81G4tXtSmiFY
hirZZUSxoDfe2hQaqGBNQf1QzWeyQy/JD8iYmzkAEdoGbz0ZvM4urEZHMWCbWoYPFZkN43WLmaGY
MeWfG06l4VmfasbnhhO5wBjUUXWQQ+Wk0azZdIatcZCPQDgV9f52yWuMS6aVZ59lS16yzYd4I5vo
+cUPKBZd96zyuvKSYKWN68vIS3q64qPxxqZX5we0+/eP2lCNvz5rzXMcfnKkiQ0L5Lj61y9PUVwD
s7Es3EWFqh2G1CVvX+MOoadoAONg4K6acATP4+ek62R7bFMbbsyTPsbWqTULDPNq/HOXSFpV62vb
i5T6zkPYzYna/4ypaj6FIUYv18gK5xSC/t5VmujJpCfe8+glX7HJmz6MSTxjouS9jIiUbQyl7fZT
GdgX7vXcw9xW/QiaBm5AWL/7IZXCiYzkESsdH+GHGuPOqZ8+kJtr+jH6sH3bW4qqzU66P+A0zvcd
io1VQSmE5GfyaklQ2wvP6pXzlGQpovRIe5he+oQ0anAwIMM9yINakW4Is6RGnHRy4dBC35Ix2Tvo
UbtpWyNYVl3XzLaHzAtzshH42t1fY9kwMy87Xd8H/dCtkj6JePqnaFz7ekMeiq8+/HTUcORBJ6dQ
22xrZWty+uHetobjTfDaQjoPf2Xu3teLDC5l5ppFxPp2EStHAwMIQny9cFqW5Z4cmMBNMNZIDuJ0
wO1do4wUa8VJpPgS9YleYHtSFqdijjWw0XnMufbPsIni3XW07DGb+IvvtMBC5Nx5hpwmmzByH5Qe
IJ8MXS8iT7Xc2WtdY0BUMbiwjMmreLrxmtvR1uri+NhNABaGXwfdzpE0QFEeLDFl9L86ZDMMGlg0
JbBi2ZQzbuNMWzH2At3av+K3ZovSmePhZvbfpvf2CGtMAICUE5xWn1ZhiGTtjealVs7KVUJxDJCj
pVAuCWIzbWzu8OeOW+hKKrPuhcsWUv2q5GL41kaltajrYnjQzNS8r0q3W8qOSUwnxOmzF8eayn3c
pAl6coX4hnCm7Mcgvl1ohbFTER05kYRsTs7gcAD8vjZB5S+tuekCiDARoaekrQKc2FgByPKVnKOW
2YOBV/bedF1dW8jhVsSOHJTTfDkZuPb5ZWXvTbs5XwfJa+BFkG1gc7oLObqDv71jY0z2n4xu/FR0
O0fHeK9o9buaHDNK/q55SQwEhLTo2ojJ2t8bbbqXXe08yO748VHoE7if0ZQxk/0XpUXYyLIpO8xZ
0RkvjZTUNuNkTCf7gYt9n12vJy9aaAHLtBmyM7+6HNvHINWC5lIZkwUS2ZjuiwDhKRsIyEjWMlR0
1BxaqHb4zU5Y2Mal8dD5qvEgz0phTgtbd8dthCydDRSEbk/NN/XomHfXmKPEzV3KAl52XmN9TYEC
0i2wIfkCsqu2Bh0SMe4Psvnbq6QkR4akOgzzC8u4mHp4o93sy+YB2JnjRT6SD+zCH9cY8M77f39E
6K731yNCV13Xw6/NsTxOTWteLvy2OON+rzsksYwtxh8z4iu1tXQz1GZbvPn7eCj7AzJc/tlUECNt
+lJ8mKq6LbE2eqtMHiVlPv0+glTP8FYITMyySvO4H1BAL7sBDXa3hgs8s/KmsGmXsleKTsveqYUp
bGWq8dtgz0HRl5/W2Z2UZlNHfcSTyIUCnozFfI910Y8pB/0Sz4fBABAV49W9k7Ewql6jvtKPg2t/
T6BzHpA01i/Xg6pscWCPT7Ilh8szeR0taehgBII79plVbnHUZq13wwvbajHFaEWXijY/E1F9r0eV
4PV0bgcpDJr/2oNKozfpvw+Yx8srT/Pl5STZlGcyJpsta8+17wdY1vx6BZQyeM7+9mL/17Usvb9Q
QlC3t+td39084fc3f/t/5GFW7xpDO97e1nXKbYh8X6mI97oA4hd7tn/PNslYDJoj3l286Jawbfoj
iETndfRAkrOwR11mHDbaTE2RKku/aS9dVZe4w6EQPG/xbgdk/YzlaLkle36ILLLjdonBQ51i81eP
1dX4b7aBs2zh95/tzvhA1cLfj3qB6xskmAqjLF1dOsrsAjeZKfko0SyQ/evyxn0jJ1LsxlgdNihW
IdzV/UxaxbmG3T7JVnZp+1uh9Ua3mESCk284KN5d1Jf5ppvJH7IZzzF5dh1pF4V/12jUC1u7Mo/y
yVI7JeLyoba9Pmck39hqdWDkka7/9Ed1+OyZHzRyTGQZ9bJqLST7WHdtjcbBb9WI0y+262zbMTe/
2Z7jLrE9DO6x0g3OZUxWuMCF9JsPy7RH/eapsQYsEbDKW8s4v9Kg7atvFiZY67DMrH1qmMlzogj8
EqdgPVWUh9gGz8T0BKs8NWhrMBpIpV2DLr+sY4fmjYzhrG6eGsNn6zRGqrfgVljDziQou8vYA2Pi
ActfmNd/hqhNtkWl+EfXqONDUubkJjq1otKXVRsgpsmFG36xAvdRv+StMLCH0JOvtihfwSxh9jGk
K2z+huMQ4o/aKop2sjOdevmQs5TzVP10jQm2pIuo7/Yxd/9j05afHdV8ZmaYyENu5Nsnx8mgnEcl
6SOIcB0p2zA4xfGddKgNUBJXfSs86TFcNzCzykY2gTFCUaryaDtxvz5J59qQJ/Xej4NOebom5jXP
bID01GcJlhwSpVolcVYfDaY8z3GJXJLxuM7P/36r11xv3tr9thEnDabZqgOoT7PYDFj2X1s/tc9T
NumdvhlaCsU+cL+91tQBFSEQRTZF628IWa3qLk5/2lb8MzGb9iU2Q1jZpUCQL0+1exe0/Epxx/5t
SrMTT8Qf08RyBD3BZjVSzvmCL0e0Rl1V7GTTdNhHhRQ3yHvSa4TmKsP576nQeu3RBFEvw2Ftlndm
b5vI2PGpFoOY9vX4NdBa+0Vzh+7cRgZi3WrxBeNVf2/0yETEc8Y3VArcllI12cneoou+6MpTi2Dc
k3RB1JSHZujDRxlpygLV4oFvNgJyWU4Z5dqpDqXYhQEYb09PE8Ck/zkMxfCl5Ie9dRNUDYLCja+d
Btpt/HZ+tWW3nIbrCMK1RuCsSyu3FqbmTafMq81l7Yb5Sz8KsRST5b6SU9DRTk4nTEjAhRRY7nxV
mv5DBUj4PRfqU4uZ6g9uHMdQ9aN/QK9tdHWI0UNwAMOxLosXMYC8QRWvjZpWC/w6+i8uEnRQUls4
+bnyiKDVXoaxVAgBLyuvqlXfdV3X51vLnlA58IW2n2PZ1JEI1RGAWlhJnrDb2SqF5n+gX07+NZ3i
C8Qybxej4LxTXVJFbmmo6Fq0SINryIGL/zXUHUS8sDUTnPs8HnbCX+OdELq8vLQOmWinh83npf8Y
ipqR9Ry07kc0VepdKNpxrQJwe1Ey45/cK+2fVv+K40X2I2/J2MWpmj5BmeoWxRS9DKFB9svRvT1L
weQ5t1BljCYDuJmZps8dXjQnEOMPqokJF3ah4a5WguJcAKdb6iDvtvXQQopQ+rs5dXWULUcLR2tR
FN2dLRpjS23zPU0V9RVw6jcLZ+6fNlZfbhWaH1mVs9Gu2ujJjEt306rCOYQ5bmCWDTQpmydhe/XN
mScBLVwUQ/85qQ86e5U26AlLkEKCLCYy8Nn9tQWrbu+FE16rM/DhzxF6grFVpJTn0VA0Fqfd/RV8
96t5xeaFTQFTBZyvirA3+PNCV7pTHmnFxaQYpW1bpRPwgUqH34ZqP/hIxx47R9zJUGp0FSWItB7X
YES8ZdQqNlkODnJw5vANTUWKSGaf1s6iV6rgoLcwqCF8X+QGt3fzg2oFFE/mkKJAEA+5+dw2v2aA
jlvtUhK+TdJGz1xXQWusZExt0lUyGEi41+29avrWgz4f5FmpNza/vdpYkqfSdoMGQ0LeCaImYBM9
ODhAF1X45OpheTEi1DHne4U8pHaqrTyPDKucELhlcfERr7mNkNcQeW6tOwGbzdOeXbTrDuVgY3kj
m00jHrqhfqj5irZLL1y3pZU8yz7TTl5atGVOsuVUSOfjBLZvfK08t3Hhr9Wg1FZZ36CMi84QDwoy
7ftru8nerSlxz6OpxOB6zOkYd9b7te82V/amGAU83ubLGACt8QF9n4UKiWccWRP3OW85hmf82CRR
uW0wcTtMkzG78FCbzrAq/TKV1qv8gqKkvlR/TRKGWj76Keh7NMEeSl2Ik10oqHP75qM8CDfOV5OS
sTy32uqktWnyGrpsybAgeKqHMnwFe92OyasIFfWp15olG8TkNQvG5jJhficnqOAEHmyeExD4EBhG
RAuv+wJJwQmRI9ksyDUfqyL5IVvDPKK3coEKSRkcY4u6GV7Km8YFZTqgGn8h6xgvMVR0Pqx4L+9d
Q4bqulFZ3WM26cpWDrVbO7wOzfPC/fCmXdvAoDd956mepQph7YdQ4912K1laGdAjQPhaexWdl723
pkA76ffB81z0pe5T9urHqmPDLqibvBuGnyy5BeP5FhXVE3vms4wr2tCvKzeDjg1W9x3jVvRS47Wa
50hyoja1LMew+jbkyg5jbv2fEltA3CCsb3VSKotsKJ3HwavGjTXE+tGZgWLtgP9fFKS7yLfSndxu
ma7frajWiJ3cjEEw6ldDNX72ptSiVxklAVjlerIaM3wbYdcaL0Mmkp0ydL83vblZqa7+klvNZ++t
KecW+Mo85QUPxz50WfUIKiZ2CEMQY4r3qCu3QdmPP8Cn/xz91Hn2vdDeRHlO4aCqwLa0VDgFYgnf
4/6nHKmnyEpOOfWCDGWirVez+q/MojyQtMNSvI2aZTE3ZSwAj3s9+/dYQVl8Ctiyssqw8V8Hgaui
Fxtsp/nUtexy2WcD1vL1EFJATaN7eSYPAtjO2hkbfaX2swyEjqKFmuVvfYlJIl6h3boptPzNAWuy
iEtKwEJU0athoDE8DwvQRTukdecuuzF5Z+fSKE99WWgbC215ti/W8LWJqDYoYIJOeqHmKP7QIYW+
VXCQaNUpnx1QAMqFFPuWHbcZssOzyOlMpriEJOAfIZDuWZy5J9ny4Rrt/KCLl7IpD0rdvLJ0fB25
zS+qUPwjJZG5QZonyS2Uh94NAZW30f4Wr6PknDsgKFTFVNaK6ujPKFXli1S1STuuRi33f1qWLxZR
Z7rPqtINayPamCK3z17nmUghhcobfjyPWts7/3jDjxJrtR+27aaLir/VizI4OJy55IBzwxr2OjZ2
0A3bgyUycR8FocuaVExvcOPurmj7vgBdlidfcKgql1pkH4ywQEQiL7KPqct3zQgqhyfYfWH2oFzM
pD+PRep/7TRNXfjY6b7kOCCvRtYjZzHAcNAb/UuNns9ZHqquxBMiLavlLSbPJgwVJgGc+RYfrFZb
Z8BVV+Wv+bLXjI44zPQPmFzH3gL2hDfzyBes9vWlphQoEnle+l2ovXFEC3R69CNo4YpJxs2wp0cZ
UgeUvy096DayKTvKSF+0ePmdtXlYFdf2zjJJmtRG2CEXzH1ItEAOi1g9q+zPjp4P3DIGsvY9fA6t
rPseDZG1UgzXOYZDWZx7EzXZHgrXd7W37wffVg9VWpcbM/bxqJHaotdT+G3xrhqRyvrLlEXas9wU
S6/dUsb0KkNqpEGyC5Ts2CIDuc6A4t0rYeksxxQthikp5lLRrzboU2BDDpj/EojHQnjUKNrcjr+g
rYw9aeo9Zt6oPtXYO/Dsi7+glhncOx0WRrLpJBr12jqt19mYJV/wFacID50XdywG64bxFcPM7kF2
OhY18kFhdROHlwyG10LFCPUlq9UBHrCSnxMWZ9tx0PFvzbT0gBiHuku7AueL2LbWmjo2j2IKVdwZ
xfClU0GqqmNdfChmtosHh4R0mlIiKvpZalE86KNWfLNFOiyGMDJfolrJV33eOefJ8mAO9L16N02o
8PaBG+755Nr7OGcRDxXevsSh7SwHw9uXbVkjjx7Wd4FQKZbMZ7eD4zvlBs3GclF7He5yGLw1VHfi
bNWx31K3Hevda7to1RwI4zxIBss0z1bVHGTH0NzVVfocqAV/G191HtXQsx87xM0i0bORodz/ODlG
d0ys5B/ZkoemrixYWgAf5fg4i5qTb6TX8YqSO489xqrQ7IZoC2kbLQq3GA51XI4rtVTzQ6aa3ZtV
75KZE1Zber73hiZbd5I5lkffkKDMLk4s8mUzWOPGx49pwd4hf9cG1nutDTNwgHX5FuFcNYcnhPDx
i0Wn7NpUm3+Czu/O3aQY3JWqH+S4ine7FVQ367jbB02dv3fWGlC2+pYZFfLVsJBWMlz5jViYnaNR
t1fHS570b0mr4h4+uP2di0D2ego7bSfYir/5Pl44FOFf+Hlh2JmQA7bLyXrrHVesdAcJXgQW7LcR
0QY3yN/KTs2PLkQ2BMoI1z7MpdaEsRIl0IuGTEnXPiYbrwMP+9cCfbGLPZW4kBMitR7f6eytFrLp
Tn68y8I8uE6I6gjldx79O9krx9lUh7bkrBow2tNbFIbDMR50vl/zISmzRRa0+Zmyl3OxW0wjQ/TV
bwOKClSSU8AevMV8cpib0e3EKk2oYi01uEcIeYJClFeRA2G3/5Oj/HiQLRkPzWqV6fi1NaaZrozQ
7rOVH+Q9vDcbqXu4zNp6TNN+Ydr6kGE95Xd3WkbWYYOK8k6zpgF3KmKT5o/K9VTO8WOIUrJHXk2e
9YBOY8EOJnKH9hwI6MmjEvZfDUuQhC6z8BT0mn/ONBPn4LnDifiSOZoCqaMOuwtZpX8MJLm+uqJo
l7qvJPeVWyiXKtK/Xy80S+iq4gmXzjR0p1OXQWxwYrwOxDRQGwJxpy/kaVw0rzNAeP9bLFCEddDd
ALUY5qJXM9grPKDDleXo5kpOC4zO3XgV3EYpgaph7KbVInyQ+qm/QqrlBA9WXdQXGVfJnspRMjRZ
tUZ5HaIT4jc5y/FaW+j1BB/CTYunSrXSo6Ej2Ow6WgywycpfNcVC/VEOdkgmw+Jvlk7YJgVSszpS
laI7y15ROAEaiWWyDo0mfxJhnD6a5uN1KHj579HYf0GbsLi+sjCq9mRG2FDMLyyvUOXF55u5XlCL
xPXNyKY85HH12xuq0qDeQcjAyHt+SXmlP99U67R3QRPcT6GXnJGiT8+xarJ4IJ0F9hsa0694W2sU
ooVfbG4dLsX0U5RT/JuHyXiaqjF8eXfGk3BLLHUdqwY4yGxiaILOEfdkvR9z2EoAJyqWneSDop3s
hWnmP2A9C129OeZZXx2o42JZhRfp2kJbzNyLshrWYRySAQbLuvLzMNpILTR5GKierUrsMH6LpZ6G
fwB+oZs8tIEUYqJRmUO1aYyqfrUb/al0guiHGWngfKOM7ApuHoLlzsFz4+gMWJp19Tyi5z9U5OqH
VpORtvSmffB0khyUc6NNZOvKax4b5yruEaa33C8WWcmXDuufjS2qaqNHxrlEKhkSbIF/Nn48b1lk
nVGh9X9WRrVRsmb41tvw53SWFBctLf3tmIpxLyfFPqbbqT5NbymTpFtx1xQb2Fvjb5OEEfnbfp6U
oan10Ecq1PF50q9XckZUA1bNaKbvSEBpa11J0OLT+a2X0Gdws0jERx8g7/mvI0ZGIEn2368BPzz9
QML3eg3456vJDtJ7v3wfUkWc5UGH5X0uIQqvcmjKa6Elrsszow0fGBZPLet9OU6Ewls6CEwlMZXb
dnBXZt6kr0oqokWmaNrPOD2IzDT+sTT3S2Pl/hdrUtF7MUEqa4D0dppSdns52/k125tnq2qq/5rt
udDpRtIe3P7wXW5tZyF5s1kRgd2ejPSsBdZ0kh0yjV0MKt9ZXE0klE5pY2sdOpRgG0mB0x/rCEXN
RN+EVp3sVK1J3l33RW5ZqoEFTJ7NNJHRSd7t38N/jJb7GDk67jV70dflexs0lrnnfprdNfPBzGeh
Us9hTVrnM83bY8MUcPtgfZekj1pcG1uqH9a2nHeok5Z/OCp38M7s9BdEJX9r6bQS+IBgyNjpziNl
K6za4SNTnjy2IuBGtOLFQ3VoYg/xJQgSHTO3Mb822z5N1hQLhp3sRUeKenkP8gjN5ie9zbad7tlf
IkMbD4ixUfNOY/KWg60t+/n9SgK/5O7Lg9pEza7RDGT8tFn8vTBsKnRz+8b014usRqOH1asVtDHp
w9QiweXFEN1zlPYt80mG7HHMF1UuiiNgA+tJFR2GA39OgP246qVTvRVWSObVyarMkX03Q3W6C/yw
g8mNXKn8XjfiqTdS6xvg2WnVYI+LllDdnfgC8MQIxTsOXzN8G0IeaQtog4Y3bGTKUkdn4YIL0yIe
C56Yt15X1aO1Dflrq1H+YSfVDtu2MYq3su2fgbVVl0GoysV1/PNgFsUbmGOKYIpireUone3RooN1
d6rNBJ4gWhLHfjRWstPOLGWvOi5op/mKSapQAKDQc5S9zsXjYodSm4eTJTwU1Eivh5LFU7a4tbXc
/uypYI4v4HmKNZt/53Cbl9WhS0ZoOOkZgqMoK9t7FMKrx44d0MUTjz66P48yksIm2mVOHi9lU3ZM
YYAwQBbpOxmThyzfQMbHmCaBfy7cdlz2osyD5YTK6R5DlGIBqjy6yEPvItbSZ+VD7AZFQJao7h90
ncWXbKJGnW+A/uVL1aytlRFZaJXokTks4sJr7uWhzLP2fpqLkGC1fsiQX0zN/W/jHD+OjnkJ0Hoe
K4ek5HL2MeToONfcAzvFCZXoxHcP8uD+Ovu7Rw4P7TFdojKKcNY8UMbk2XX0GLXGNkDd1wjy6Agl
LjrKs//W/H/FvLhDmsKx4tXtejDEoZpCLFDE2N/LAymJ/j6fIeYFmErus+761un9GiZjo4rNaAqY
RY6XM2HXID8tT9W+jO8EwoByrJzaW8EvfD01dWM9GJUGUNhU7wJj8ldAVTDOjqB92XWktgsn6hDx
U3SNczmA/GBwHWCWlKY/Ba0yv7lnYyMeI1VJLmb9GKAiniDlp4q9r9rqQjdRNY957heYAG6jsTbW
buuEb4hVU6uuPJSxSaR+wcS25of5VgVafJfrc7IyLKK3LgcbqALQ2Mum3w53qYLGRAsk9NIn2pMl
GvFamyD/BiCiGXUZuwJoJZsWFrj2wm+VN9Q4tb2MOb3bP8AVY7BR7BXKHEfZknEIZ+Jk4AMqbS+j
qAyP04BYtmy2leuuCtW1dixUDUqQ6rMHJPmc43GQO+pKG1P31HY5UpoYH/kITNSPFY4lpIeg1qwi
xF/1WSH3N1KUsA31eEmq7kvbKRYs0j54nFQfKkADLN4NHrMoDR6x9wyRABc/ZH8/DyrbJN10Lqxq
OUJ2hPHJ0y5F7LyQsSzOrt4Hr/nwJDkrOla7p1rNU7K7FDRHtcl3I7Y4a9n05kQEOAjrSnCZL+HY
KtwCiD9rvBfzldma2puSDNfVE3oPwCrH7ttQG+XSiqb84g+BQpm9GfaRbkQPya9JeFlfJ+VgM+Qk
g7ROxsprfgDIJ4ZA3VD3QnGRLSMFg9NAUqMeyjPFcqHXqmYKsnCeIGNZFf02YQRb3OB+mNy3pnhp
gvhDzPKDVeJ3Sxtk5H1gttaFVNaPotTHr0hfYyOqoL7R1aZ6aUPjpxyvN1q1DAzKWxNOm5fSxfxc
doQqJp7FUA/3WlQUs4laCD/GN+/DzPU2mrQXmw/ZECBS3FJnnJ3FbnHZrK287xDJyJoVXmQYbv85
JgKhizZUD6vbFi5KvlxP4FC5/6SKDa72fZyaV3UwxVvb23PeiJVyqaFo7na9uheRIk6BE7LJ02L/
RbRQJ93JrX82Kgtk0/znz9lOZYbX2aFt/j67a4Jqwa5jXMkkDDZD+SnCveIEq05fKphFrrq2g1gu
0zFlE9prgDwfDTqEy7H0nQfkc6BpC+jeLJgoqRshz2m9Lp69wTqNmOuB6iIdO1V3aehp79U8cWom
CoGO8zkxbMfu7MVsWwfXy485PtLLSrLZwzHknSC105OC3l/XfpJNMcfaOXZdH/IXvjZlJ37D3j4w
435tZ2vgyM7ZtitgFTHen7dW666AlbvnZBD1BU23+kJkNNovdR8VD0Bx4wf2FmJhBNX4RmoORRO7
Z6M3N1sf00Ey709ymJ9TNcxNEyFi3ESWAYKYEqJmCf62oTH2d7IMYvzZlL34I/V3Q5IFa91oeQII
83VUi+SFei8rS9DiuySLw+ciMz6khbgYplej1D8H6IoNeS8y1ooV1JeSWtZ5bJ7sCkX2W6QLn65y
HrKfluyqtdbfGv2oLNzIYbhNYijqwmyXzn8JS+0+Y0VUZDvZ9H+NkzE9UslelSeEuN3HqE0PfUHx
W7YwyVF21RDxCGyQW19avfs++ULcyV7dqQtksnTSuXY3wplh5dypo7aXTbmQls3QoffWlL2Zvbli
XgxDP1uhDo6flzk6FcjmGcsvQ/Is9CrlKIJmR6a2meVZSm7VcbgreMjsItsfnj0t/9qGIZKKqfue
Nd70LAeofRihIAMLhG3edUCq+e+l238OkFcIez1ZzC6Ed/971KCU4Y5d5+dlHF7HQJ3149dlbgPk
G6lF9VU3RPHEzsreVLViVeRqJ/+INwM7M90Cr2Gz/DrKYDLomyKzyv1fcdkpY9dpsu27+nbKUEjd
tkLTLpoAXA7RWlkYQ+28Fx7ULqHjLOt1GIGxtHzrScn/O0BIVz33L6qO6Xie5sDQMSxIIqqtu3+i
QcFtZbatFdaeZ920CzFnmJaeJrJDze5jvJ6mfAzUTOYoidNuX8Cq0fQ22JiYO6y1ofSe69CfayMT
CAHVNknuEQubLL+rhyJbUJHyngXuiGQMrUPrYImxFAuwXe6zHBlN0dHRMDbV54F142YobUDblJ2I
61lUplxzJ5vUTpQ1SSllLQdHA9YubuC+O2j6LqE12M+WPbJ1aciyy6ZhUfaC87Qpu4oS4zxC4802
eZhig00rypJXPKLyk2xhjx4uI92MD207wkkkVX4wA2/YDyS2ViFyuru2B6XkxXm54k+ElkaDJpGo
eG7nU+xde/XAs2H9tcVeDp4KY6m5mK7l6JXt22ZqXjpE11d2VAgKzjQ9FWts3lcKiVc0L+Azgk3Y
twhTz7162vqbXPQl+x6aiqH42yFIhlWsqRGMPDQzyfrF9858YK0c30+26h1Gr13JFjJpn3E57BZj
cwjML2E74Tr5zzZX83t5sKO8uJ7dYpqmn4fIcXa3EAknPMzmg4whFQmnh3sQCYw/OmSvMvoRyhZR
dSCNYe2vMR/xUS8A3jpZyVMEx/s+SwMf0DdM4o0RA42Xwd96bu0eorzn2AFsNubdDtcrGGIWfzbb
szbon71T7iJnFOA6ok9CfRzRUSrN/FE2Em522zE0x6VsqvOA1C4/NMw/jjIk6265lVys2QZFhjKU
KlaQJCm6z7GmCcNz3hWrgi8Y2c4HG7rEXRD2/SPpKEDxAj6JbMpDYuqgiyon2qMe2j/aNhs6IXBU
nifIA7JayC7xLEf/iRjkn/4xioqf1jDhID6HdGyhTyWuibIlrzMg/LB2nDhfyxjiMqSIC8vbiHy6
dxA4uhdR0T6GlVXdIR7xIluFqwLzwh4bfizCXDImD4hF7TtkAE6y1UDOPXpJ9V2OlyHsTMDtV86r
kfQUjVS3/tqZP5S+Nd4GJZjw/ANwK2BX823X4TmXrvqSOoOxGjQ9XLWu+GpVuXLASzbbOnkyLDPR
FgjQhe1Sm7Rz1LNSUIyJbFlTqe+dFt1rrvCeIjyvcPeZvoEBr7cVDDhepJ/WKJl0u2GoQ4QbMuwf
h+ZADgHnmyHeqVlg3weWH28HFtV4LHXOqfKMl7xCi8Ft2GJ4vAlPq9N9jXfV2uthDPaV2Ja2Wd8p
2T2uJWLebnkdpgca76i3d1oabxKjSHZxacXAyFPUOIJxUYwTNJQstC+qj+u1oSrDIQsjKpKu9lo6
Q/MNiWbuL4WpngqltADVBKyD3CLYmk6lrZshNR9A5S6LUQ8e5QGRBHU/AXLg4v+JgbRM1lVhVUAw
/xPrPZzlQyX19zi5h9e5QW2QYkjTsxymAmW7o7r9cJuklkrPvcdv0UH+z6QE8uVS05x4K2MjqmN3
fugdOxOMxsKox/JASRTzG9nOZ+SFbMuDrQCVDUZct1GUSxfXo45Z3EFDAuKQKJ2mrmVb78ziIM+g
nDN0mvtrOUtGP6eqxbDwBfUf+SSSD6kg9tGWnw8ydmveYn+Ni+WzTHZfT2/9t0vwY3U+H3jXUyE6
hOkg1OCeehjq5vMQBVhwJPMhdqwwXci27JZBeXaL3TqSqEK86Nb99yVusz9Hone+LWH2Lf0yWvSB
5V4U5EOforTboxLxA/jg9KB2+MOYXaCvakA+wNOF/zSlolgoZHH+h7LzWnIb2bbtFyEC3ryCoHfl
VdILQlJLsAmbsF9/B1C1t7r7nvNwHoQggCRVxSKBzLXmHPOXZf6qohHRw0DMLFfx+JHroHmovLbC
CRabj/0gSMNMZPZX4R5SQ0t/1WLsYV2F4lmRVbsvtdw8GkquY9CE1eci9P2eTk4wq8SnWR4S9Qig
QWDBhjwbc5W/ki50tEiX+BrnfbJzowbV30CEGk+gXxyl0avW8c3s2vSHpA/4qvdi65jCoN2Zy6/Z
nG3HzlReh3auD4li+XJ0hrNNDssZCH9+bsytLuR09PJiablS8aBQWQSG3XgHSy+OyZwaxy4C9ICG
rD5XtvG+iB7WC3u61B1dFoJB+Mrdc9oLW0JOU7Tka9rQsOMNfUqT6hBDHrtRNiUExcxJZJqnfVEN
6d4VczApst3WYmmMVxK4EeKyvRFFKg0wFNN8brLjpADkcbDFAjVwc7LQ0yel0bqDOTHDCVMK/Wiw
7R/A9g9pSTM+HuPh0mVIMbmvbIRCJJg2Ob/mKH00PcWkh5BuzCF7zQFWfGeJtU0jt/UpS+e3soqG
WwhWcgM7T/leuso5TLrizYYtfCjg+O1nhyV8j5DNa+iru0n3s0KT4I9u0z9i1XSP+ZSOuzTUlDcU
Bzf0//UFU3YRiLAwNySWNGcE8Pm7Om25CmqbWfCBgRvnBVaMwbfWy31bj8U5d2lmO3V5Z61IFLOM
8k2rG2ag0Uq695rpBSMMUs+ugqG1jX2XmN7N1tV3dH8wKCRIxZqwkmNKu2wTR/pfjj1mJwBjWNDM
Z5fLmJOVxalP0VMrlbpo6qLqWBqGCws0qSkxVerBVsTJHGpt09qV7yW5DDy9qIMSZPLNsZP8ZDOh
w/bhK7L2PdVGNza64ZeuBvophec8p8eEeSWYMOr8jcfkxBKUexOkn6pr7Kd0ejW6ungujtaQPPbS
JmAbrA3ZAuhzYupOOztrmMrPirttBLOwSb8TUKycQqOluyNGpH2L8U8AT0q9lPKn2ly6dHzU7RQn
9aNCKpY/iSnhcp91FwwsUZgew19dOmm7ljTR07qpvSYPJuLzptJNfeA48lRXMN5r4YHvKrKDpZi7
xsx1e2tndbepevurygBHJwpoiJ+ZCcldrY/lad3oXlJ9PFp3lcouT96yWXcjEm65jP939L9O51To
6PkPvsGa8tQsOYEs7abiY78tyh+x9cOpLT4HsbMhn04/lSLXT7MZWyzRmd/m2AxlFfoIlr+RJkXU
O1cRRMFECGMm8ubN+hDV86utx9UurkbjNKS2cXImbJqYRkb0b8cwSzy/jHsqJAMBYKlQ9olFi933
XF6hbKpNmnbc9Rs0xLULiJoEjskBm+OBhd5wjUdoxOXdSGlTj+LRHlQ+36qv6lN2bBq70DZjLt4c
4RBptvwEuNJsT62Ok3ytq2I8edEwnpRl46lBXsdwF8u+OIXLZr3XrI+g4MSYeChh+nakaMEwQD9T
06E7UQQiBG551Fv9z6opX0jgsP1azXgH6uUWS1XO2k/cEQiOa/iYD+FuTrIb6HLl1Czhj+smTMCK
KLlJ2T+D7tdORyvhF1v/fppZv1moebeSMstpmObixASoU/L+1OqFeTQtBB62JlijOXTzeqMrtqba
QUMBK3oqPfHNKFtrW6jpRDOjlKSo1MVbpHnNiW8pPjveWHNUznZKkGc3YRfynP36i8WQyTZFJdB/
JPp8Smo5nywJMYryOewwtzpRr6hPzOXdvZMmTEgK9ZQtOXKiqbqPt+nzhXib1kd5UfcfjzJ4z0dp
sO4LwXggx9fFJipdNKRqM+9a23o0SgEzL/KA6Ctxe1o3rlq3py7DmkVkB9pKTBp+VZY+xvT2JJLw
G2lPj02NHrCKarlJdS1AhXZ2m85XQ/esWeMpSsRTWqNCM9CBHPuoOdUFZXnNsb42thJe07GfNzIt
HstUjKSaaD+gxgM7b4ezoF0LDT4Ci2kXLm4P4LI2koRMlU911kaBbTMjaqq83SVgpTf4dOm81iYw
LXSTiBffJj0UOxAvaQAcoNlGFpkUSjJErPxwCSsVXzgz3xWh+z1TKIBbtnyeymoMxipyeYoXbhpd
j317lvkuZmWPgWt4jh26q+PUo0JfCmBLczWzbALTHeBS6OrIQXUW337q+NPCh5CWvtWITtiBy0Ft
xbIq4EuFF9BtrANaZHXXepLJgeU229iLuUmIR0SfZGSqA+7oaLQOGJDuXhQoTRXhbuE7oYXFuIc3
ZPBfjzrUOH6fNJ6pd46aH3HFJzhY57fsmMtQZRLhQ55F4FlzT9lHSf4wppY8uLa82KFin7O4Oqbc
s05JmOw7kUreyt4Bc0CEak6UmE8cl9g2czlvsYmQdaZEtywR1SZrGnXLtdXeEkuNzMvJ38iFVLd2
irkoVWpSjUaIBkmcbwdPJ7Ae5OI2c6M3YeKeG2j8RI4cb9zs7nyHmnMREz3t9Jfltupjuv+qQsIL
Elo6m8I10I4w6w5c1aFbqWnfehervJRNfEK4vbEaeyIWuYVR0yfZ1ulkF3hRfWvi5FjEBgoBz7wT
EItZqPRMXDa5vnFbpORd3u75fsInbstHvaxwKDTtlj/WfLBdYe1zu9+Og97igjEbnyYSH2phn604
4e+qpOnTbPCR043jTPFwx2Litsz+L20COy2fxvKoGT1Lg16lV8lsPJsnpPsdN3o6G5uhAm1oQcs6
52ryO506gVZ/ISf1EKqpyxIqaJKspoIPQqpL5mnGzc8b7lE2Ob6lzJAiUL9f8u6hnYn2Uit+fzll
f1lVXWw1VzGuikXqLxWY356Zws7Km1cWU+e51WF3W5iWB1e9pymwhMqb97riXc08LjeZJr2TpSF5
rzQ4Mlnq7jKo5jfpXcdIi+BIx8mzU4why5/cOrhK7wTUkCwsP/IhNV2YfqzPdNvzTloC7TxeCtle
GF6xVBPEQYnsVteNcp8t8rKQ9uplPZ2UvJv3mKu/laWm+y7T4odheC3znCyHgbRpJnzalnnUsGka
62LnsXUAaA/lVWt+jhPTFWAc4Zm70S3NrfowjXeweZZvYdXeN5aTnu1cpT0eXx2vb4OCznDTV+49
HkmdMBqZ7uWAIsmgBu+nYeZc61nlqj93Ng5rUyPmixnV0As3iDyhb2RnVL6GAG43Vp4PI815wnGk
oZIvg94TznLjtjDxO/Wm7slfimqCLCltgbhFs4fxCtxoZy0/VHqL++KBhgucwShsQZJAfM08PifC
pjWpZElEq8+xt918gpXGr4+xeK7deKPM+PMBRRa+7lKW08w+mCvvbcp0btEA4PbRXO2Ix/ymY/cK
wpl2baKhCi2rJL+XI1pD9NCbSB0l/1+BzL+wqs0QI0cA/ZltBko3m2lwxtMgtAc96pqd4PZ8F16B
q8LCMcRNIH6IovKVUMsLuLtbR3n5Bjl2IlyMRl817EK39x5Nq9/nE/efWtTG1lZVUKJ1Iu6TMhm+
N3bL78NUtKjtadeo5TPC/3brGnUXlEr3PSuE3NluReKTQHFhRGT7ZTGIOMMcUQWycuIPwWI/nNUB
rVIJ865KBmzieA0z93UuTeXFS5UHdNJnHar8ldJHv9PVlAWQ3Q43LZY7N6u0c7zsdTIZbrYwhpuq
RNbJJoUFvzMjkhi1M1eITY7jcxYKBiVPvyXxrN8E7rWgBTe0WXe5aJ/GKW0JHWlHdOtz/R6Z6Ktl
VbfvVTUMfmd03fuIk9/3bKN/p6bbI5yMxveIe7aPjxE3JCsSPwEE864VU4fcgeamN2cdgtbeeG87
G7M2H+h3k1A6kCGN845cqvUBCLrvTD9Y/eBsDkapAUA3qc1UqP3fWe/wiWqk9iVtZ0Svhhl/WWIE
fCMU/VsVxzD/4Qm8NomCsJPw06arX22cxRupSusl7goD1EZUvSSCq/Jk0zdzvLA4jG0LAQgWyhMW
OFaAphmhwLjiDE4g1qHQtjRkZXPj6HfPHupdpOMGxY1IIE/STFcvTcx9msvpUjrNcDCJhz5TZa+P
0mm1U4csH7In0cIu4gH8VW54UKacfDw7zQ/TUBsniZhyK4S9qVPLOeIjdAJyFviRcB/DKWnzrUxU
lrFJ95hP6r6MWvGAQrs5SJBwi//Dgr1UvDQZoY7pXH0psTsHiITUTWmSO1aYZzsxLySLaayCtJ99
a7yh2v1d2AqFFyb/ql4fM+YPiIBFMNa4KUYW4l3MF3yOh89Nnymngp/FNybXC+icXiwvHveNM71B
LBwCK7SX695o7pIB0EuVi/rM6sRPC+wVmqONhwLA2GaEA+i7hj5uJmJ/N86ylEgtYziag3gyva+u
o+qvhTL9intW5iaf11g5dEqU3pu8YDHhOe8h9kS/sqzu1Y1wfuGKRzzU1Ls0oqSrNDqyc8VgMd7K
W58M7i7yCt137InYVOq3vX7BWg+DaIExpG72rqEfD2pPHC2P2rrRc0FNRBzvBOhQkJzJ00S73dfy
+K1yWowHvjHM6G26U5Uo2iFWkkduXMFgpuNGm6AE6WrzG/SyZjcl2hD5m4LswN1conJTk8S3ItM6
iVnrt3PRFWSwN+dYd7J9GWrvHH3ANd6CzpLPlqJcciffWRX6SYVJ4EfXZlhWjXn5SgGAJSVISAqC
LiXQYtf0ebLXza96KYwd18eXui+KjS7S4drxgaftaEQBoPK90zXZWRgIVYdqwCVpD69jXtv7KAwl
0TX9N7UtKSmYYjvbMde+MeyvCaUBO2wh7uF63dKl/yosiR/I6F6jcEpQePj5jM+va6A0KAl3JqWq
tqXUnG3ucOOvOxgMMbkwGHa2GDril9bd1TnhkaXae8TbAHbyzNtcdfR1IbyksTc/lMyk7bT/qegg
yDQ3g0wZgtKxnWeh/xgdimb0wplxjt3XRyfO3b88PGkpIQYoWTFOFNEpbLUMo9NIpvcwe48wHe2T
1KdfzVQY+2xY3pDEbe6TA+1v0yYUPeH63iMv0XdDMbenlqxCRHPgboelViDqdqBURIlCNBuZ2WNz
V3WVD3jise6oJpYcRUUqOILq7shEuN9P6+n1TIPpidzWNmX8euDjBf52bn0VXagnMxHT3nZ+Z3XY
HPtOoW/SuBsVG8rJINmedB6saVql2gcCcjYV7vRNBdpVi1N7b0zbjCbWE8ybWw5DdJPIDhlXAZt2
pP34inWVjJwez1KRbQeJNVzJCi6WqIWo3+yVwnZ+Rim9fyJKuRGUc2DPJTX8kKSNBMyzShHKz1qD
dX41nKtYBl3fPdBeq3xCLfGgaghMbaN77GZhIA+pTIxkchtHxziCk2PkpMZOmVmDoVjyIUUmthOa
IDBq8VOZc7+CaaaQDTx5tgRBZBnw+JowCMP4pRPQZ3XnJPtee+3yFxVVDuSFqLl15fDLpOe77+c6
PdRqTPtM4/42I20i32yLVdPYlCMyB0WZbqEH4qdq2tckbOjMhb/DoShe1LD/zvquA0De7qYoXIjW
fBerKrvZRLkcCcmNNp5tb0H6fGUdDvtadPO2c0IWu637jbTQ/DArZNsYaU/ryAhnX9RO5BO9w+eq
ectMO2L91P5qBuKnnHR+sapslxXvdRmb38NaXu2mJs4C7q2YvkRClD7McaItp/KJxKxu5yTOkzHm
X8qCFPik/ZqN2mvYyV9Fzjy1i76ryfTbTZqCGYXX0TmIIvpyiXp2NchHVnJs626v2t38vU7gsoUE
/Op5TwJq7ZeSUopSaPVOqw25Ta0CH37ylyRljcZVKa9DD51SqHmKWLCG5ekNWy1p20DRT/QRREZS
s7DC3+2izbIcjARgn9WHvqPyxic3cQhDztGgQv3Fg8zso0ey4c2Ow9o6/KbKwQgqa3L9Tszfct4Y
4uZZj3QPZW14u1FU8UM4mhaKuVvp2UHCwvndacejZQ+hb2Kc28M/flVckdwXG+k+DRVuUdI7UI72
9tx4vytAbUrViI5FGJZPUZP9hPc4+q5G1r1uKOcfDhcIpg9OeYpo9fmg+YlT9vp8445c4A/MurNj
lpm3wWXmVVJS25REVlJSKBDHqgZfCUIiaqMqggQOGpd/FlQJ+pvdTMklUHUThFtpjrf1kSEptzo4
0tShxFcSNj0WniZ5JL/8GLWVc7BtW9mUaaXcjJJf1SFvxiKWho9wbtzqZLKutKUKnwmS8uZNCOas
PJuX+ZLyZswqdvXIzg+61cYPSlqmGE1jG0yxl2t3ZNEtdRWPsnaUzs3WniT/E1Hl8hklASzvvLvI
KKTHk80StEWJEukzBktkSNv7+Kr2XIXNOc8vbmpj4cHKuimdObzi2Q+kHcO8rYf0l4pRjNl6TO1P
Az1K0lliYiisST+IJxpS1C8UMidSy1/FOk0kmvOU4WZaHc2l59bnjmQrf1X2qCmF6j+D17PrLhPK
jZUS/5ZTyF0awz3RQ1EjgkSNh50YQ+9ua+XnZgjhHaBa+XNYNzRCH2eUY3Ke10T3z6GNQvB9OmFb
gZgOl7vTaRVSKeQCiR8dv8P03oLjp7Xm3qcGX2IzgYVYDq+jbJcpBPloH6Nclln3ubXcJ93qr+th
QFI3x6Pzl+GRIwqyeVxZM90A3zXPsjOzT9adTqOSpYVKdj25kmvWQ8sIykUkCK27y2sYmX7Esh9z
q7ach3Wji181oWR3iOPcQ1T+JigGktOfAcKBsTiz7Noy5UKkYubuuI9HLQLksDyFxio5Y0Am1qcU
1VwFdprRSLLTd2ZV03Mlp+akUnb5QLtq4bWBav7Niad2V8MZPmpWNJER21/57M3f40kdKAup5rXQ
Wnl35OD46wlMJO9u1V67EUHH5JEqkbcZ/UkEznvFS7/0vRfv51SlSTSimAyLuHgzkuZ9Df9LE1R8
s9l/LXWmWjiIu0sefuHChx8HqsDGtjscmaneZ7QD5C7PTee2no3KrrlaeXvN9LDLMBOF2V7zVJKt
Fj6DCfL/hornpVftQEGe+VQvyqkShPW6t/oKlr2pyfSn1YHw35GfGis7MN1sClJp3KFLQ+NaUi0+
YixmS5IOJ0B0TbpWHD4PLuf/FX2RjnZyXPIE1wRy1Lr2+SOhnDyzdk8J/Xk9gf+wpMaIW+r8EVhe
zgl28I+A7npwncsHJ1tzik3cNsb5Exv8n1141WTs2M6ubQ6O43oPIQkFO0OftY237K4bbGrZaSrF
rz+HogRML77xDSQOU4HUwliSfbdOUwnEmv955tiqse8WnXWkkx4+qFT+H2aXSh350tVuHbeegOzn
shamDPM9NTCBVLEYHzOR6Ndh7mUgqKAGetykd03T0vv6aEwMUPjuVPv/OjHZc3HJrHy3Hh/mrDc/
hrSswesCOdH6IrLpO9MP+xnophollNd4+T8bxVZlUOEf8btu/LUS6ItxtraV27fgFxdc/aSPfo0D
57qereNwYztK/1LOrfroduktWUZl1PtPUd8gjEGxyyrOm7Yl/vxdPYC3X8PNZEHpNLEU5nxL1hlB
ESTWm1ZyXXd5fy56p3aP697E7dEe3rS81x5rZCPrwVY25TVtYQms+WosiIaj0cZR0I2p+hZPRU+R
jw6b6do/dY94EtH2NX9Q9CuApsRLFk8C/Qw0cL0iLGuIjfeyRK+7jlXdmWpSl7i7daxliM+n9kso
yvpUlpafT+176+Op6ViKF0daNi1kx9l9jKVqghG+oQm5NI1rp9NeiCbI7p473stlz6sS7WUWW4jz
yceOKNRXLlH5bT3Fpt0A0GuO65P1DknVNEh1u55Nijg74WlU/LjDiRdRIrw7Rnsb6iF/F0KLkf9K
ly9EJC/IGZvtNI/9l4pPmgvS469/DrVd/XNor7r1v4YOU3eDwVpnhySukM91Uf2Ajs5GLlT+pS6Z
LdY8RVvWwNNx6DCCdb+ByUVfqx78VcGcJlgHrU8OCZF+wONqP1hm/rcn4zOdjuuwhnWoRVbKn2ev
r6njAPfXZ1sNFbu+zpRNOCJSa6GaHrQk9B7cWOk2Q0h/uZ71vU2l+9eoGzdvLpOvDXSHxVvT3lXC
9nyy4+mjLKklaj9QHJkHfbPuTkJJnixiQNc9riPWc58NIwFYMz7uSKGFmzr5/JbldyxnLahEoz6Y
kZrjWtUhPK8HsZng6iIywzdIy/gYODUm0W2D5B6OydGPuiK5NIMnXpQhV7cylcp23S1aDb9yhApG
T0fxAozGfXaxPyw76wCzokpHv+8yFW17slSSeHDdzO8yYuLdNqZ+Wm/QNhbnVsov3ElqhHhSf1BZ
3RfarNwQ7BuvaZ++cbdScO6yt5wjtFa5JeRaHmsCw4Mos3z+hb/qef6qj1rI1N4Iqe73JnewXD1N
7RzvyaYzn6yJsI5c6dqfBhcZrWgfqnaNbE3HB9MJIq66mV/oQTzQmqTRTLlWfDxQoAISzkMr5P8b
oxJdtqukR6KTM6iHvqX03i4uN8Ih1YNaVyKYvKI6f/xXpr1wEcmzMSgSrRlFsxn9wDUXXddDBVTc
LeUSNH7LF1m3V8S0PePC5gmLgekJWg9hpPECDZffEm2xxYu2uHiZjB6gyZKcVMbtj7FzAanE+Vtp
de6eBru1t6VXvRWiuFLTbH+0DjKAwlTce5s39UWyQA5q0+vORY8VYDXKEKHVH1otf+o7QYXcqX4P
VnEo9ab+rVIv++eDZcx6ZOTB4GAXVyIweA4JtYEAIH4EeTjBHZmCugKBJ1V6ChkSMX/9GEx9agfp
EHfHdfefw7CffQ4b23c98b4M0hrirTpmBFQpM1SwcaBWorACXqgJq4p/feTIyAlMTQU5A9IhoHvQ
HAHHe4SbFvrjvx7x430eM4qhOrtenD9ESrSbWXc9tULXX5e91lDLJ6wlOvZynWzVDoFNzDxHIazZ
dF6Y9FjgyVHYlIv7Im6mi4jR3Rh8Xq/SDZXDGqaj6eRcJwAgd9zq0Kh0mG2vlIR2a+hOokLUzRTV
yK6FGhOVA+Bx8iX+sn07cd2B/IDzqahkgsgCTR9yDakelGFkqRO7tNihMosL4KjUpy1tV9MEQ9Kd
kL/xaN2wrhl3dgVtxPzvsT9nxxZPo8qSbL8eq0hF/ngBY+ztq5FciLDWIZMMUCGSKHkSczWdpX0w
a0m1uBloVqN37n2+nqRi63pIIkFhnZDX4PLg0LrpWzCayEvSW2PO0+nP2PWROs9jMC13+3UXKZN3
6JySqIHSDR8Lo91pAwvAbtlL6HjfiFykEcjeusGwUh0Nm0LYn2NoqwqwhmzWZ60nXEo2vlqIGiYJ
zwX9kN+dvti6Q0mNqzfu/Ljq0wxm6yjh+VK9KlWxabuONVczKBBOa+0pN8H8AOQ5yPVsjEN8K3SF
PEOWsWKzvF6mx/09Q76dKw4orM65oKm9K+Ps4FsonMdcU/AFZwkihGV3PTESUcsTw3Rr5Z1MN0oc
eqT24baPiAmniWmG4ErM8bKO9pbXsh9zFrgfL5kUibHBNZHtsIgqpXRug9nzrbGy/32PuQ/iBWop
670jUabkUpak9+0zxYmDtgSa0TInDJwRUkPgAKmhr0i0mNDD+mMzCrnhLtuf/xwf6AD0QVUtsZSe
UfLWMFiWEw2NP88LzcbZV0L/9ufQ+ujjZdKtbe7ipokepP7rz/psPUKY+cfyrGuj6EGI3/lKDZ0L
4iwsOyLkGfWGIre6BuvHigclWJMxoCceqTmGB0L9Zur2Ogmnmax3rTkB8l52syQkgifR6lul6dGX
yd0RhWF8MXDNXAB6N/tJAvVY0V3csF8+LgQfsdKRNUr48O6rKHX78pFrZ1nTsc9HWMdL1DmKA777
VKsCzYyS55nSdZBGg9gni7c3aczkgSSPbbKaee2F1YIr6fOsUafpQ8gndB2b51Bves/o/uZwRG7V
77QIk8bqcGwXm+P6aN2s1/ZGfBXR5GwVat2nUTP0q8xdBZ8VIE0h4m+rb0mi1WGe1v/Mhp7KQBLa
Tyl1sz2IuLNs0zCIuLo/m4Aij2OEVC1bLNDjYlyTxqZAJvi8HqGOX2xsVr9HCLinpIyMNwp6QzSN
P1JjBI7K73dtC2A+Dc162nKLXYR5oRNNfxvQy1m5mhHdIrWZ5FMLd2JTWCZ10yjqs6O4ddiR77Nr
snhEhfAzo6CM9yP+BlWx2lJz6s+YKeJAGQnqDYEFMTvRmueYSf3Bm21au5Nmv06d9VTNY3ZxJWvw
VB/au+50/UIWU/fmkv6+bv6nE+sxYUFZpENu79zCg69pqNKP1WlZJrO7HlsfrRtlmtVLHpkqQvOC
qz3NrLd00aM79n/iaTNV2yhVkjysmbZj38lT4qDmWkesxxzCHjbWIitXnPBrZBrTt7DPb00bDy9K
JJIzrrUxwHA4f4NH/HHcXQQiWat8HncZL5fx9nJcLMdT6KlH4UhQFl6U+ojAnFsFXPfNzL9gmjG+
xENiQQgAyOrkCv5QvSdrGjrf3lp21dF7VKuomN+oedgB8dzY0dbwR72OnolK9HLYQQ2Vc9nhUDyi
pvEQxiijjOjquvYFU9xMVa8CWGvp30syxJ+aVjh/Oy6F+nE8UXn+0KNLtwubQBPP25ANpX51FaLb
l9m1Pki0jtHwTRg1cBi9HB7MTu0Pk90oBwLtCR1zLP53A0pMZqftHYWXfRKudYNyPJCQN4ItNQAf
rMdovDGBNtoK0oWaEcFgVspfBp8s+eIY0nrSByZpXSc/3KUIM9TzpCrpZl2e5iJsds3cmbxXrENp
/UGeK3JxWXcd4e40q/GuRMU/a3wXL23lpcGaSw7SgZkTLdkio6UEQJFGUzlEr2rpPLpZnfxQ9XFJ
Kxitu5aXyadTDIfXdIh0aWxZBBHK45AhtlFzs/JhwihHTXXTp3XTeBdLNZBPNWX21Hlhdba1/sd6
aj1kOXJpdWA5WaOzYx1wDkmnMVeYUTysx9Y0bkw1PzStdvGegFzxMkC8yThRzYCyMlxdWhGVSrLt
x7G5xCsQJ8mpVPE9R5lmPf55NIvKDeKxsh4jprABsQLzKZ3ELdEsATTFA7itO2mAObt4SPXsc+Nh
CaiUyL6txxck7Ub3mhBgFzPSJM20x6kHWhDnRr0LTc/44i3C+OWK82dEHo2fI4yyMb9kZfkxQqfJ
4peteu5Fgdp6dYzbf9uykh52micypMydeiH0p3VUqlYhye2zMUXHqOu/NrNl3CBrmre0qDhB0vMv
0DHdoU4kMQ9u/ws+TH9tiWeUtqGU21xR+o3LKgpagQ7GcglplBqBJJqAfZg2OMYcw3ggn9t80JfN
FBKemFbclmVCEg68IoQznd7gyGDcuklkHe4K1wQGszxjPRYqo4lzvTjlZogMEhwFy8uQUu/eXZiE
VJ/4aRVH8cWkhpf12IooXLGFVTvKLaXpabMe08lZMYVt1j+yXn53E1L1lIT3IyfiIIIdBuBLhMG6
q9Cxphhlcm23YgC1s1KeWp2w8wYw3AaDA0mWLXE59yQkD30N+KRhQVOg7t3Dx+lmBPEOik/gz8ZL
rXvbdY6gpH37+OfYn6ptuYxr+0VWupZtSbn43P8zt1if11cNaT6q5j6s1y7NU27WNDtXc7mSld5g
4qWs+D6tV7PJiu/r2XVsHFfmQYYS7iwyBfQpNGArr7nEJl7gdSOW3QwF3gYQ5hD8OTHaov0YovXj
vO076ACDPnSgsaZtF3rNY5wptBA+LplxndA7bplLG4Q6nZCnFy9zadg7PJROYCzrcdoK9XVq2q/d
spBvl42oZ99q2wqCH+NjjawBVEn7VO8U3Dvo/mPABA/znH8+Wo+ly7FxOZYOVrkbkSD+rFs0wa03
xier9uJnYkTrCwL0r6Ie42fHkrfBUkm4HgaumSQST1eVRkM/KBEftRAFKK7iXb0s7TXHtUGtxOQE
/HN3hcJi8Xe200hf05P4LXol8+lO9I/dQhpmNQVsCchOsO6meMWfQQbQ6cgBrC1W+c9kdRPVhSfz
uSPRly+VheYtoFFF9O9yI15vyeTRcJq+/y+mno5Pne17os3uvVbi7BWB0wccwbIrQgYn4tG8JV+7
o/G3tRSNbufCSiD/4uNJUuv+T0+aokI7983yC9YAX9a5ZYSU6LjuruBX8k0+d9ez8fSP3YwgnI/B
ma6gjIrSN9GYdVC5MBNh8U/vdtn6edLMb6piOfiT0J0oYyJ2pjZHR6GwuvQqo3kqRwo0mgd51SQR
+UfJEpNbDPmbFZ5QxQSbZ5VP3sTMwFtOeJhXFTJx1h9xhvd8I4fhff0Jy35Wb86MiRyLwis88H+f
mxgZNyN5iIlDM9Nq6b5UmBLNqsCqv07mhzhC5D736nFlcK1jehK3/8dj7tLIWYfEvS33/YDOMQ7m
RIPGLOo7NQ73bi1dqPVRllDELlK0ef86QcL6tQNOcv5zvERpdjb/H2fnteQ2sq3pJ0IEvLml92T5
Kt0gVC0J3ns8/XxIVIvq3nvOnJgbCLkykyJZBJC51m+GcJegmSFyqSKDamjVAcVdygpT2jaMQJah
8t3tRKI2VO1mB45HW4oJg9Qo12TQDmMa5QcUvbulEkfIo5uevzek2nhKXVXZs29BX46C81OWmcYT
Sqe5nBRIAxHhuf0ZAtzz0CX4DEyMuzCQ8TsEQuUgdc4UuONzHHbFykqpo9Ti91+rfMfTWtbMi+BM
ZRPZLlpiKSvidSTPcRHqxeX6z5gYJmb9fg0xtgNZNb8QMjprcDg30LUgd4P0r45t+KI36pLCZ+cd
+W2O60THOGMa0dradc6JlUq9hpXWn8UhyMr+7E0H0ST3vQ0N4Oc9GNCFDogcEcRDXiUgUrqhfGin
+6ELSs7vhps+Ce6JMBE7sYZbPXX/HdEKe4s4A2liaE6skDA0Ws75FznPtZ0FLXMh0jMiCyMOveFC
1Qmbgzs4b0o3+MdcJ6GXBs5sRyGqgKoVr1yK4xfx+BCHAJpUbFRfIfHo+T1x3q5OzUqtDrVaAkxL
pP7Wl8VwU6sMeiCYio2ImZ0y3KAdQL+JarZz07i5bGuBrNGQgLuo5Wc/4B0R+CzYC1nBZyTIDuyr
grXIQU1xpUm/4pEVB2sY1uO3f44X8YRV/g2MXLiIfPlUx77+1HutcpYGcPMi621KOgp9jhWfEIBT
X2QWlnPSvKSGjdhNvxFZ8LEg7yVhcVenwCnrAsWzVVsdAGv5l7ll1FNe0ERTXJrWQnYRP8636kqu
X1A9lh+QzMRn9X5GJhxh82Ld40pJRnLolmOvyO9BnH4ooRr+MtsPuYkniAcwuTQOte+dCoIj7g3z
uWoyaZVhq3KRJLB6/eiEE9JAo57qFWDTW4AkNkzXX3yYiP1aZkbnahyBqrWK8eo7obvBxgJSvGji
orJyGrvai169s9BaTmz1XOSZ8Tph3/OkdB5b21efW4wTxSSQqsk18YxvYg78p/Eg522zNOBtXBwf
rUYrcS9sZYtV2+GWW6kugHkRlGsU3MOovIqWOKDlRxptmmFr/bEIW+lwj+t9olKQBidRgpU3gI1v
gslpvggM5yrOPNxngoFN3z1u1Jq1wxs0XIgY8FDnqkwH8SKFXVLL8IIb6emhYBk4YU+kON7dpYYT
+RgNtnzsbaXYouf/XpY2Ql1Dp5enUIqhVLRSU54az5m7o46i5ErE9BDC7sYDzbEahjZHPmTVqbJ+
aCSXRGTYytFxPo2n0651oqM4EwejA9K8nNteP3IFT4PmKO4EilXqB3c0ebujcyym2r54hgCDw0wp
ePjPyPzIyX+1wRA+DNhV+ksGi5Z4qvw/pksU63dBVGPQUJX+1YkRpA1HKreiWUqKT1KRDkg0+SHU
weXoo+HtKIssxgQh+3TscACe52ZRBWhIHbf3aaIjltGlNP1kiZ1qDxBd7m/ioPlknzsUourpPnGP
G423p/hhnTxpQnx4HgqR96lisJhqhdGrmDVMtyJx9nuqRQUHCbUInUgx1a6VYZ9xxbGsczRS4pJF
1SAM93NTUrKri3OPaBm1oj/yzhGUcmSPImuuP2bTAdeEJmeVLkbZQOdwQPDVpegTo0DwPUERsE+i
JaNBf5TVBgjjNFvMiozhVwJDktSDvu+EzF5pwc2rkTES8kmkJOMn9KNEn4hgVgEN6P9nfNx2Lgzb
oN9ZAHbWZtcZG3XyYzNde4DUkv/ZvPeKwaJXngbb0+B7732uMnm5SbYKHqnQjI0x1urLv+bem/f/
1/dASheqtQ2nbHURy+wBa2VRiXS0NVjppq6hWmadPiRA891T5VT22Z7kFPTQMA5Yi0ULTSSrc6cI
l8jvDLsO9d0H3frUtDTdKTYVKaEYqQzf0DiS3pvI+zMc+N8bzAbf76OFGqXnf//XaBHu2+8wL9x5
tO7b2hoNQ37Rk85zaGdvcHQei9yZ1ImC4sWDHyDCZhOpZ2Rfi0Xd5Pkb2HBrO7hOhfVQk71JiW8u
59dIvlklDs86olYhUhr82msdpoVR6+EFuw4cIzrFeNFHVq2I3Wc/jfhJqHymivrSen75XgQR+e68
i24SGdhdSUJ4b/2erfyebeZ9+tPun9I4039Ns0PEyN5DjzTjmFvRLYG2tuta62u2p0BzdOv8STE6
/HJcHwyj5fYfloIJk67KPytYe9xq0cvvMY0aldL5wZ3sm4Ru6HvdY3TUyQB9OoMiRkWi66LoqbRF
Bd051DqYLCvUxq2va/VVZpu1quoofo6GNweY2SJU6vAHKgILQK/SdyuQvNWU9bykraofMTFs1lHu
Z++6XR/tygVuiFkVGlX9M5I2+bbACxv2MnYiIWgCoJBRuDeBWVOzy/1jGGFHMiGdYiWwbmCC1Vt/
CPCfQwPJqQmr+bNvjdlxjiHL2y7HiotF9M4zdXRNsg7xkEjMK3rYRaaHnqV0tqVA/+Y5yi9xgp/a
fAIm5Zciy9q36eR/PWaaPk6z/vE6/zn99xh5SNat5nuPhmu1qKv570rYsWdGo/K5YpeFhHf4KFpm
BEsotMz0oKth+kwGmWUDdLGV7fbtGcB5tNIiLJomT8bMbpsn14KkOd0RQsp2T7/7KDbPfQKLJ/oU
5onW73nIb4BP6YPsaCRFtE1dUkigKfQXc6wuYlM25q6/zHGWuEaUV84ZMmVLDy3CTxn1EXIz1SuS
ZYtxYh/GWQ/eIiP5Gk5noGe/zkRM9IpxyB78D733VyGpA3nJH+r9AGkcTQ7lo3UsEqZqUO70oFM+
Ku2hCOX63fclfe8O/M9iVDE0b3i1B+Ql1PbixdAQRZzCTYWKZameVByzn2v4WZ3jBChFlcqj02G6
bWZNdTPUUkJ2MJWxNpDzDy9XUAXB36nKWmmNTO+4dpq83IkaM/WOfVeSaG1xFbgWbZHMpWgfaN08
TFSsp2Ess7Wn0cQ+p0TwZB42OohDR3aylCVfm2CY2TZD6/n/fvY/j7NjRT7qrru0Ki3bksv4379S
JWPf7iNShGxgda3wFVlWqK1tsrrCWiuGobioBvwsBMTC85N2Kz6/6tc3qZWKx7iLmxviip+2Ytcn
raDOqcmVcoKr+ykKPKKI48nm3lc0KINTzSefmK0aCJONKPcg3tgsfMBWW6gKQDV1Od2IMptAq4oz
0NfZBZqPiR9G82evcKsX45RKXw8t6sKTlZajGGSNJSPqz6JtSeQAZHhim9jKSIjiX7XDztk7i0Pm
jt6ZVMlS9hwUaX7HOxLcO0UrqWwE1WmcFqOFWJdm4a6VFPMoQuKg1G1bY30ueysrw87RsoCaYtJW
PukK3xlpDPT2CjW/KY1fQy8prU8J8ksrueaPdnhSU/VRfK+wh8mNOeEwf82BoVzZzjWPWQukCLLA
X4WqjovUbCYaGHhpZ3OvwVehOvkQKb9E4V0U7WVY/+rClctoWZgZmNn87yL+fQymwnhUZ85JlOox
8qtWrhyZW8NtX9TG0l7HslTXYBzxU825FXVBpVFYV6V3YGhHnC2T74qNdGgOcweZx2RpZEZ1tbvA
Gp7rZ6PoUEXxXRbCuil72wrJ0aWQDBTigSIWF2m/bAd/A82/OcnDmBnnqC0gkYryDqoIUN7YEey0
MSlZ0jvaTRw6t2yuo/5X0sPRn+Poor6mam/Do8/0eZQ8rTq1DEjZPVbVob3LKHZnxS+heSerHT93
LTL8ne9XOUxKBPK06SC6RUcwwcllOFbLHKnMrfD1qhpV2aka8PdhQpqKWO60PB4DhTKNgKqCP74l
lmOcxJAAy7ZrZyEdMk3AUQjouQASoU5XX+ft/TCWQDb0Lhxfi2Bf1pFTbfCNHfZjla5xGWqRbBzZ
qNTKKYEUcSoRZz4NMVxSpXGecczqtrAZ+2ohYmKIKeAVSekGu76xngaRpFElSz3Y2oDsx6Rk7RiR
djDM7tpOaZlCxQonVCJkYpa95fhL8U1M35iL0OwsGihC4rua4k6B+Ng99Hv8v+MB6EWTdPASTwy+
dbetxkvkTlQ73sTv1vQe+l4KF/gAdahBAcVRbiJjEwbUZ3vs2hUTi8+/W1QBqnWQTdl5lixX00SP
QGoSfKGmZpLE9RFgyXH+5LI7QLjw3b3Q7MYc7TbDFhK1PYscTKPACfBJhe1mI1HHxbM0qa129wUY
mPprBYyTyM/wp0JKvy39yRooO5t+DdFSnPbhGK1srQXJN/VYeZudxdn9IGIAj2WHNNo0SIbzvPm6
yCvf+RDB+TVRVEHd2sbDQAT/9XKi6Uz/hdzoS5+E6fE+bGiKch9Afwi2yuQJGyryoTPVXt1PBhXr
NFOpdN9StK/Ix/7+t+NBMLWHr39/99vovyGOw/tRd6Sq7Rmp3iagJIMkdVYzEJ2kgLVrPaUiy8Ea
TwxEdt85O7W+nuHs3tThAcEZKHucQ7GCc0Z9klJWML5CXXeJC6a5AlKjdt9NNf4WqFa3adS6PdZ9
1B5haxYuUnFJDj0oxzWmGxV0cNEPFmf3g+RSWDWtYXcP/bdhIgYAqAUXNoQzEkkgidTM5dYOQHYp
mvdDmg41z4ZgfQ8J6BLKDe4lrjKoMGWIFBT4pcbTzT2SFqAcXP4Koe4YS72AUGcOrmGt1Jr6Xe38
mg19/bH013Yiyauk6TEpQrpO1nrz2spx/ThqmXyQ0zFaiE4RcyId8opt+1vRLAb5HQ8rm/r06DTd
jFFVPXdtuNBsDE1OMR1Ct0Ck4RofMFmCSvg51XAG9Oz85HddQWJMAqOs4WbneoO7MEzL2IoHsoci
9K4Yo7f7g/r+PP5n5z1edOXGpfB1aCFnzgwRDdG2s4pXxhd/hJTaWfQKe3LS3H/2NlPzPlf0omH0
NHp5/V3FIgP6JJxzsfxi9U3azBseewnxSi8If4QDRrVl2/VHr2frcGq7MLoYuAkuWSnunQz7T7ly
IZYG/UczwW9t1dLwPYQA4VVuvZPDerxhvjWSPvXlb9Mkt2uPikIGWuRXO9caz70vwTKesiC/U7O+
HX/2LkpJIiQOXjgtpZMRUxst7y6R062CHH9VKpRftJSOsoph4Dci1ga9KmECUdnZRbOqeZj4lF4X
ekgFj/8xTMp75VJMgEsXXUqrfxCPnLCPJkMz94doiUNEynXd5JMi8mRWKWIlLqsLS1aTw5fjpb7O
dexjXCjqcypZfIjQT9+SMFEPvsgOJQgsrUebBPb9c4aBJp0yHdW/6SvRy8FZuZJlr8QzHAbcFYgE
5oNc8vMDO3WgF9nkXzdihHhqZ3rg70DhaPNjXsQ6hUVhicDjfUWg1naONqKiUn0ulWjctsiVXMBn
UM+aDMTdEFhWNLTONi7sn+LB0LTDrqTMfhSteR1Qh/0fMbEMgP1ZLjudTcVDCbEQAsRC00sbT6HO
3A8mTzSete2bnWEePQEC/tsIPOzaN4grf4yoqklH1KhR6pqWNUEo2adMkfdaELGkER8zHcNdFaPB
ff+YeQJOyWmAdN5jcGP8rWG52MFMS5+IZ91+tEN4w1L92XVp+aIOZNhhmlMOaarySu0WjB/WD2TR
hgX8rP7HUNn8wswadhMGrqTfbHPHV9o/1PzB5iGTY6acOn+Jl+5UdSo62HATNNNbZFHwnqgIOuJl
Vx9KLsiDWXjVxsJBFGm+pH1u/bY/JnhyLYpwbJ9LtLcfRw8L1Cxw66Ub16dKqYdrZUQO5Hx5WJk6
vzYv1OOHEo7boVEAp6ShXMC0rHeiToQM/deIehpR/e9GRE1SoGPQ/PEazpjXaxmnuCWYi2hrK2G8
TE04LoBl3fIqhR/NYMGIiwZosa4f6ru5t4FNvdKLaJOoGWm8WtfeJJRCl6FnBifVifU3neJTMmTN
ywA0/Uo27S8xKvNyZ2toDZP4CHy04YhDIku6zMNHQJyarcTPHpsnOC6TtwDaGZs2mLjpk9i4nEnO
qvFyhF+m5h2/LFTIY8VwELiK9OW9o2yAOBskzVau5SQrp4MhHMfa3jI6B0A3KBLIzqnHuhEzHEjK
kyAIZjhYLiI5mOovmtK0ezQyULm3vPytS0HeZEM87Py0yd/kEFycEmjyRfT6BvTNsXuFt2hfW918
b+wAnxrMDxZygU+oKfnOd8NVD7qR4KWadB+DE8e/KmV8x2TOeB/roGHlqdePPhuYDUBa/2ynirm3
U1neBW3XQSHR4pUMyyDE53Ij3LKESZYap9xVpxjaB6wRU6/6andTTU8MFDETu4l5noi5ZoeehKo2
GwGVqGMwKWptsJC2bPc0BqN7GgrVW0GnlZYIRZgtu91EOonuREVNHOnR5SDb31CCs673Q2mU0crs
sHARMbthZwV+wT9hDK8c7+NQMR+PaVgjNsf8ODb9RebaY6Uu3RBVEk9uw3Nj5uuCrMwV0SPjKs66
roy27GLtSWTuK+bkansoQ+PHEBhLFQnpF7IZuIiMgY5eldO/NwMSqXpryHt9EmZ3UBFE+OvpC7wz
VYpF/VgUlrVQ3XIpeDfRMpRAXuEV42xEUbnsQYwnUvhLlKSxcPxOdcw6K9NBnMm1/O4mTr3zyf/V
W3bo/k6unM/Aqr9G1HIxbJDqYu/pVN0uYgvJgrGDZGFmA9XsTtkGYDLPcxNtefK2WVauxJg0t6qb
WdY46yRYZ6euxRMYgbreN5OPdEgMBA/G/lhGnfma96hoRlXyAYl22I0dYj66iqEG5ad+AV2n2o0a
U4fKg7SJDGk5t8lU8jNyVe1Jd5WPQTfU1z4dX6xKxXK9DY9cgN5HFLnqKgIccjb62DqObqpSvUFl
S3Y03cGD1CwksGR9U6x6H0vmrNYOTVpqgLCg9Z64TURrr9Eoe4sxulqaJ5gz3ZZb4QhNQEYOSdUD
iN7ZM+vGr+zFPV9ByjlC3w+w9MmVnwcD5TArXKOw1e7NmOtoO1pyAFIiwrZGz6zzHIQOgak4YzYR
FKFFjrXPWZh4dFyiula+ATsILlFD5lyEcxnimNJa7UY0xSRfqcql0fb2UmyeUquQbGfR8zfZkG1r
9mOsPMXc4p/iki8m05FDmQC638xCexpwh/wjXk3P6X+OH9kJr+LWmeMDakVhulUjF3K/2OXG0x44
/X1A/Xva+oojzA0IL5htbOCnIbdrti8NlJWDi+bYSvxXSu3uO2vsXlCoLP6IT+N9aiITdro6pyWb
ds3VHwzL9p9yfdiLO3utO1DnGgvQKDX8N/SjW/ac7DLMPI4evkBWaMWDIlKMGG4WDjJ1AKBa0i3U
dOKKglYHWHbG/IlucTDj1AAon6jFp5tb7r5A+2BlJUm3dSaBg9HHp3woDXChkQV/Krfjhwh/yVpr
oP5NoVgpKJKx9hHjZbSa1TI/xCQKTv9+xog2wmwKCaAStU1XCjeyWknLLijVC/qhSC4qIWlpQwNg
IjXdDjotts59aTzFRt0/ujZXFY0R4vwhktW/Ukv3zkGTVcuhxGFQNO+HiOL/WTTxt0XTA2zjFmWn
DqKAzTdhsDXfFFSS9tRk3qw+iLlQinBrTrC5VPLTm+xYbGQmDHAmqZ+N2cjo4gP5ECDR+6GMaxAb
pfX9HhJnGOT0Z7Q3+rOpxagY6vo8AiWQJ1838XPLk32tVMNHDytuBbTYPldNyzZTQU0/SOXk1dXl
d0zkzB9UrChs+CdVqt4UTaoei76sKS16vzIvjI8ilGHpdq37dDNOA0TINFx5E0ZSskr9RkOyrqvW
Xp9HuEoY3lLgYfNRxnUuHMw9HlXVKUDkwF5o6Q8JsXClVKwHth7WvgisZjP2Fb6McX4UyHXgZM3C
nIoDSLhxh/X8S5RWkEQ97aWUVUTzaGlU7OcW8k5/aT5SPb07ILglAD8Vu9lFL4dH31fVxyEA5mun
6oQrBq2GGua+REALYDHNoG+ClRLbwUFcANMkYzBQq9Bt9IY7H+De6JjZkQ3VaXYIJuvFO/X9E7I8
ybURGb5O2SAVOena8e2Jb0i13GGpOVK/vX+tRt4DUbbHmwgh9uMdvAi5w6EKC1K3oHZSnEdAThvF
uhus/EOqxg9H0uoHv1TUq8WTYCHiaCeiD+769aEOzfS9as9Wlxcflv3cqnhc+3E0vMcab12CJHKG
7uu+II81x42o0PfUGNBoCK1Vn8nlJe3Bx76K24qHOIVAP0hBZrFNQ/4CFISICGREqCjOZhxCf/mv
jjRHYakt5XInOlTH9Xau4eoHFX213iteRP3GiJf+QEPsi+lB77J4QZJyvCgKcJcp823qD4pn41PF
pZdtOw2XkkoplFtVFPGkppv8LLF6SDz9lyx1Lya/vPcevRVkJ9X45qDVtKs1XdvjERBeuhjbF0w6
pGufoklloIxxprBanfKueGF7iCirpPvuaqxKY91ii/coDgpZBTMKzXOSNohk2q6/swNDjc4gOZSt
ntgP0DXkq/hFhrH5wM9PJtfKb3DqEy0gb87jqIxrr0s2pcGdf7AkLId71pZKlJqHFHWojar76Quk
pR+dm5g/pqGdXiXLzI/M4hODn2jfkgq7ZEr4ahS5N7dwfc0uIt5PnUbpv7rUC/ciHgEjVhZm9KPU
9LfSGSxSMRw0nqGwKKfTDtDi4Ml8zzxARacdt80IwEkuViqeqasMrZrNDEeaaXhWVL7ipl6sAocl
kPhDWvXwZ/PeKwp6GnZ8y7b3Tmoa8XH/8QtCpVtbAd5FNeifHamaX1rHK4/3eJXa5XF6DWcos00x
YmrXNoZ27qdDUuYSyqYhBYsYDskfsXlMZSU7b5A+RIc4RGKGOEUWIl2moZWvm7L9esFgizk5qCBf
M8ZPqzH0nTspHPlthcLkdDkGvoU5lCPDWqls/0X2h62Ik76naIWH10Y0Ueo6hGlUPuNBEJ/F9NLy
XmcBASf3znKn+tbH4DtPDhClHO/lY+Tm2ZEtuod0kS0D9G0boAis1APQq/TXpA/yhTj9oz1P+KPP
sWV1oWl5tkNS075aUn0Tv8vIb+wrkLebggnjqQ+7BPE+xOySJM/PVZ+yEyrLpV0YxjPOmtVDbo0o
hEPRGApPPpik1JaaLedvLorA6xqLh62Y1PxSG8AF41FgmEPVMW5FBBnSbSnxNoNx+93nuZk5t3gF
diSKf+lyqKN1KUUH5NM1Eg/KARS4gc5t7z2GSXKJBQ+tsMa95gJVdpqxutkFyg76iKfdu4TmaYWi
4MUdjf4WmknLLdz/kPRouInQHI+abcWW8OxTUJvjfNRwxd2efBACIOe5RuN36UFp3R3GXtK7MUbx
OkzD7OQgiHpGoT5f6RSbvxs6Arl+ApSghjfnaLxTdiP2jsehstUMCdeIxEZZTVeDH7Yt7Vhduft5
GVRbmrNmMece6tR/qgfU/9Zqi/qSptf57o+takButtePY83G6JD3KkxQIzVOWogYtSKHF3GLokYX
nuRseBO3KBHKZAUSFLnW+U6mmGFx7prqVIbqjgSb9lGPQUPiqvIuduaUR2ZjsAPh8RXzww+xEfg9
tAA9i4p68DW0cl1v02uR/4rW/H2o0xbWadSin2JFhEG1Ny+LLF26wMK3dveVklguDaYCPWWIYNf/
Zqzk0nPhudFVcFgEa6W0tHJtDU4GShdeS54qF0mq7V3pqkDmLK9AqhlDprVfWeDm8k5qD0gffRs6
/qq+37RPg6uGTzbwwcRsARn47dP0bF3GY2BvRdOJZJwFB++7aIk5VVa9DuEQnsUkJ3FrxOaScEU5
U8Y+ZpTX5KW9cz3CcSFrgXvnVHIVB9Ehzkjb+SczSWB0Dc6wcI1Q/dGuvWmdpYcFon+tZj/kOhxW
2wFENcpY0sUxyyK9S+N1VIJSx1XoGYaQ99c/TjDz8EWEncZ8YueF9WbEyTZv8GbnbmM8RHYNPBCv
9XXn1v5nCY+3qXFQMKj7GywpDqqBuGqj9z9Fv5hooo+1zCs1viLUu7dYGz5aXtc8KZN0qrj+R56F
ObYwC8mssrdmnCBfDWIFojeLkTc164QbQB8EL5msr+sUPBIkPJhn/rZs8cjVutr5UP05LCPDupWj
+CvM6FFyMWpzlQ4ZtJdqunOwV2ieaQgFBNEIdJQ0YUm0oSp6BB/974bnlkhT4lX0MPPMjSYDSGdC
yMEm9ZsdI7gQscO5WCq3MgCAgHTR2ny2q/oXAsnDd0NxycD0bxVmSruR6uE560CrbwdiDY+jiOT5
8wA2Ccakn50FSk000W3OzgKlNpaIi4le9qbqpgmjZKUb2Dd1qtwcLTxln5JQuhX8n9JzUDZzU4ms
/psYljmf8ggGZszRmJ2Sr/ypPqjwKs9B0GK1qDbhzi9lxBvdut+ZutI/dPCBxI5CHGInMlZqYeSb
cuLXIhw9kOX9GlHqJhuPaURqDjlKjexDfKt4Ru85fdB0tEkqLajOrLfCZ9NGangSC8FhRd9UTVxv
qxEsiW8aG5tVD0SVtjmFSYl8XWtWaA1NCeVMVS5g2PynSGcP4LrIc81GvEMlrbwSUxjRG0y9nkSv
8PCNNdt7GitvPRZmdBvMKt1HLjnvVyr10c6PEYvRZNwKZkhqhtgfNQvalqAtiTbyqX+3x1ZfNSMq
zXDBbQCQcHG9XELrNEHZSTQFBNLA7gifgScRSZwcQctpfDiNNxRsIe7jxRC7/q/jtSSNFoGPHWg5
Wbi2lqaupLQaSVg4Q7uZMdRZ1AWkRacarxJIpzFOhxNugWJ/m8pOvMupbC2Dabur1VYKL8M6iR2w
2PNa6YgrSRHfxHgDs0AWLLq5M5G2PVJQ/kBgacIQy8VzWOBl62QgaJForPBgHKJyncrKuDQr1nLz
W1ATc4SGwSpFZBjRcYIxhwAAd7yVxxb+AVOg8sFGhOTSxtYEbeN9S24wN0WnGCZGSImxKmFKb0ut
hLs/LSz7EkMKJ9G1dRA45GZ+ry/FGVdRenQdHS476855yTlPG6q9Go0mFb4qQH6Mb7MePGjDY9Vv
dBTRKWcT++OQdaiApU41D7l3DD0KVwt+/9pJj/VPN6HWLWoimeHVMwyiCRTE+6cOUfO3UgijcDgJ
Wm7QzaNFtUR0O1PxVHQ4CiZbPzM7LnA6xvLmigKIvu0MqA/iD1Zjr3sJs+AG38VC3dLKNygJGvOf
TgLZuUz8Id93Ue/dBh8TkW4YfviyhMz6tIYPUPTXVmqaINb8FoRgpT7BJA4wLdjk+/xAVqFMEflf
eYCZRSq6K2qKc/c9OSBGF8koL21kxubtweBL5bHlsSn+2z92DLiysCIIEL8Rb8XWF1inhNjKIwps
p4W00U2E5dBVnbbYVv8XuCc2u5h7KgYcZa8wX1Gc8dZ9XIX7DhHCdTjp7ghIVhzb3hnM7aorchQY
RFOSypUYEQP2t+1k0o4N9Is4dEX7KyV9sbuHZLBRF2/wwz3UyncRTxMFDoFZToa+3tkuEv8szhD3
Gtd6gnDUPSY6dNUIlnmeD5s49ZKjGrTv9990lSBbhxDcezBdCAE65ZBUBScbwgxXr9TaR5QtI+rp
GUUgF+3dnt38TxNx8ax3fwYGlDy5s6OXTkuNtZpp1UlWgIpWujNis44mgKINCFrYZjhjxhxko85j
WL4KQJmAkbm4pyUpah4QZftF3OTmJn1CAN8H65s116QLPnU9mJbqfrxHKaNdiWYNUmeVerm9E03L
lX5Y9hBcRSt9Gh0DL0KRFhlbhKFqE2GeRFMxP5t0k8Ys09CXu2laF5XLYtJOSpQ2OAhlJcqI6bLx
1Y08QccEW0EwGsTZfCgMXLSl4FnE78Mk1S3XWlqUELyy6oKn/XouZPyrGXvlrtOdZNkmlffEDSVc
UjIYviGddx4qv4L02vkLC9jUz1Hrf8VcGm8Yp2cQXaWAAk9tbRE3rQ9a5Oj4p+GUpuZSsjG78mfc
pE68NxNSp5FRfm/Voe++jwDjUYiCHTmhK1hGfh3uzSwYSBSLduoOuIqww/hv40RMbdYoKHhncZ8y
p5sVlHOVG2BuL8SN6X4DE72i6TmeusYM4mvIvaMyUA9R9KtXDNnahSq7Qok2nTnP4iwMrlJg5dd7
mNvQn0OlkfF/D22MuPhjaB0HNzCgF0xRh4eoleRNZxvpSRq74eDLtctzG0uEps7UFSXe9qVtu2Yx
siL7rLnFz+Qi11AWmpnmKNz2f9n4y72VXaEvm9LGLYCkIJ4Ohbn0wRd8SghzxB1JyBLw4cYNWnev
Zqr+yKaYPfU0Aj7TX6jkd0+Rkzd7xx0RgFYb7b3RqY1MA4YQxikeHfkFHTz1bJncy4CTSyebm+ZZ
moBG90NTfzTVkJzuEXH2x1BYXSt8x/rlPUaWamVRE7wFZZVvGgewimGm41OLt+PNQaMTOPP41MnW
8JRXRsvOU+kPomnmkr9XWduACvTrYqm1r4ralY+iU5/2In1Mtls0WbVxgxuNz3moW6PTKcE/Ep2l
xZqsTrwjgF7MK0l4XZDwQtg5CGv0gfGvhptK0ntqjUrAYRoSjl2zG6Poh4jPBzELw5xsOY6RzqpK
Tg8ZmKmFmbEFtFWnuTZckSsYNu0bYtagkDzjVxwtDUlOf6FCjniMO746jq6SCCr1CzA9fN1DuV3P
6a+RdGTqrqLJycrpChthdtC2oeMM7xTkEY3HmfMYNsHwbofrZBo1WFiuz6OmsE6m5J+jpKCQ/nyt
36PGFilv8Vp//49l4K/cBJ6jNKzsBOncsQ/1xyYLwy16yVAOpuYIWOixhamOI+x4DtqWljVgrKaY
+QLPGtjiEh7meOCq6t6bun2vay9KWx/E/HlGVmHiA8duE6NkyYxh1bV44Mw86j4D9ZK3mOZEfU8O
PyTfM0m/Z1i6iyUw0H30aVDiFt3x1O27/lc3GR9YlNNse8DoJlSLhxYrVwWhuxpaZUdJ8l+1APC+
R9Osjf2/Hu33WgA2I8c8VY29WC+IYUUodYceRZ3/VraIFO02tqa8K3ED6xZiCLAXXBTEhv13t+hQ
wyzD5mOqiIhehCrnyQMJ4b9n4LuKEjs7c7Rqo+PoodM9n/4f1s5ruW2eW8NXxBn2cqouS7Itd+eE
k8reO69+P4Qc0/GXv83sEw7KAqg4EglgvUXU86lRlJpXXCelK1HWJT++tJpSSvwcJbo/xYiqJ7WQ
2+LoNUmc8vJP69r0pxaiCk5+8O344W//5OmUQo7b9DJI/EPm8woxoEtSdKCtASXI3JvcmWQbVIKX
7ZtA9Q8Aot4u2HPQi+yD52/m1tIuFHxrp9BLgOiaFGMSC8NPLTe21QSEWjZj+iTrmQlKu7bOQxRw
cVEbZ7F4qQR8b0PbuLqEu72X7pGpRtN+ig+ni1xpHF3VgboSI0SH50np0ppu0xZSu3NzaTLOAbcw
OR6o1cFKayxi7NZFGtrWajA+U2tiRh5OLZKz/txjiHhIFuSAupUbVflNHWkFmJAw+V6S+k/DXP3S
Ablaj2FiQ0cgdeoALd5nmrooZCc8Y2mqATLCXmrztr6Xuq/IF0TPbtTm+3ayMBESNzI+85bXJ4uC
NMcm7SwXTE2ZWDt1iK/GvCUXqtjGeggi3Od6bM3yEnu7zDT5wlpi4Vc3fBM7G9kHXujaYjIRmQ4S
WLhGmERCy+bsIHRVVmfFWpwdiB4qc8/vsN9j4AByBBKlGumrduKG1v1CYHcFnboY4It2AULkrj7B
M/r3GNEtmNimmv5jHBIkWIdr1b3Lkd6D6Vkv6lAm350hQ++9qB6SlvwFGCpnm1WZtzAyEHvkvYIr
MHrYwdWD/TykBu8dzghS9DEWtml05/8c0RjJY1WGNRaXTXVz0fDp4S+1LagQW/EBMQvpn6kNUV3p
+ClOntpSjNq3vlyxuQe9v0mV3Dv6Up8dWVRb6zYqpQdNg0eC/bn708DJW9F+ar2NSqdSyA/xNGbw
R++IFk92dDvdAirtug+wJd7GNMdPY8R9nA7PydAOnhQe8Ccwqsoa/Q4MPqckQNM7JAHQzdU466Q+
dulPv4/Ym001F4GRYSHGsZlPj0OGecx7rGi/hOhud40K6N6x252iNOaPSDVeM4SA0NxU/E1VyMWh
0TofbwBQGuRq9dcptEjHceHGyS8yc06F87LV1luUXYc1b2vsJhSUdHgqlvdhaXxNFdv/luMuv+h6
JT9jtdsdPNQZV+I4LlBuSQ0YX8JKew3CVge3pAw72UVYJpheirie5Rxj4KSARFP4kDqcH0phtfdk
S4eSSvqNNxZS8JViFSvTL1iKmoP+VDdgoUF+o0yYeegqxkOCuCK4w2gVqZyaj4GE/i8ddWNEx8mx
bTnauXHwFf2+0tzgroPud8MxPu4tqPi/dj6GPYU7NHtRNfNXV+WczCtSNNFjpCZ5ovivfsehpm1o
1SkIbe0Bn5ytaEejjudg5LCJniabbmKDglogmm7uyqx1D+Ji2rGLKLT+Vi2GEIZPo2Ku9R5SgtoI
VnbfLzo++XrI3ea+4tFxVfc4yYmqOqotCzm8YrxIugaz0t4rWZ5gQYeZjujELohDOcNcik4xKGpV
D0sxKdu7esMORi96vkojBnlWa91JRRftoVf4W7+IqiezZAtSpNVja6vdVTW51036hfl0sU03uOKB
EfOqsM2z6EhlCYy4g56F4qpVuPQnkUJEX/ztpZ7Yyo8oa6wrV8gZTuMQb17qdSjfiFlQPFOvuzDb
dFKTbVposle4Sf2ogyj5juPAk+9m6aPeFsq2NnlyhOHo3pda9reAok+aXdpyMqlY0SbWsYWF5vcz
cF3wkw5YSL11YfLH2regA/veeIH62FXYsHoJX4iQ99Y2r1MV6Y8+PCKvDldE66rzCNkcsJqqPqOT
8gOxgu46nzI+4nnst81aC53moidqDB3qCV1zDvtHNPUDrH7UDGR1bD+3prkX/yiYKOyEY+SQ2xRn
EVZn6VGeUAg27KRM9rVbUUsLw9nbgYk4/tQJmKO+Q6ChX/a5L2/nNswCP48yNLVaiAEizOhN/IBY
v/zLUW1KSgdCcDXBSUkgzyMu9eke5dAceFq4R8CR/n2XOePGcGDMyF3MghHPK35MFl899gMgQkJ5
43OWwgJ2goT09HKS550rZd1xIPlstOw7fLnDKalxjr6NqFU7KUmNsUxSTIsjHC15QGiEabHffwgT
7SKsSZB8IHs7vBQAZEWYp0Rvs/Xvs1nTbKI6heXgzRcj8OKTq7OHj0UGkhfGs0nCaNNbiGiBx2Mr
IPmTDa/t3SjYFzy6arwU7UbUVocBQaFl5LPKr+tBWalDnu1Fb88/pkCt8s4cev1suj2wGCZTQ/Ku
kL68tajmI/lwyS7dg6h67S88awvwK3wg1zNWiKCZizJEjXn0kvAFNTWkHfTyaUBY7RpR7hqpwCJ4
KXvEa9M2G7bISQQvqh29KpLe3lqpTb4oj/aiuVaKYZ/0OLmIQYXXwyXM3f4gev+cWw4zluzTPavE
+Dg3MvuvjVW3t1GddX+bW50+QTtOPMX3uZv0Re44Y9O042hpPgotXGS5fitpOc8RS5OEiJl/nfQp
no0iEBEMdxVrEcJ+UzQCq/SI0b0dV/ugac4wb4NrXakbZSWGwAlaSJ2vHzu9MHYIuT4FqH4i8ynF
pA+RS2rl0sBbqM7TnZTl7P7dWlmJGMMx7JN6bDBiTw6aYr/imYXcwzRcXKL3kj6a8YqTlzTR+006
SS/5NmuX1vLPlt4pZz2W7tk9o4vkV8gk5LgkCUgnubVPUWKwiJJRt0cH1dKXMc+sK7sof6SdEX6d
Cvnvgs5RgWgRhdFvfoiC8rswBf9PMf/pFmJC0KUn/qYsESW0sKQuH3YsAPqXLO13cVoHD00yZaCU
IF+IdhHmaggNmCyeXni57Hw3Dh/Aqf0jzJlmE2Fy23wIK1qJTZOPrPQ82/tNhwG1+v7P2WxHrtfi
pgZprlUuYV/sBxiRRQP8BpHIElVDr6WjSHPFPF4uvUJuYe4VQg6DZP6/jhUfQ9xIzExeXDrO950/
5Hxf0du9f4whqNstvEJrGRk2mAnHORlhp9/IkqnfiFJY4YXiRnqPUcvU0TaBtSgcVV6kY91vRaAq
GquyWMVmWZ3mwf/tpNPdvCzWb+aJ6zTCyFbc833iS9v/MqkYHwOsu3zaD5MqIIlly//4aX0NxQFP
ky5/gkvs53/++99FTGqbcr8VH3z+N/+7iT/cP3XNZK01KyGA3/rRc5OHMraFyO9JNh66nHb6W1GF
DAfgIylxruwmOb68ds95QH5kUuITEZnqfxiO3ec/httF+nF4ZWZLMdn7cBxIxkUeVvLJazjENCeQ
c6R9TcYh+E6WlG0sitRoRtrQCTFw3OZuG917pJ3/EhqZ1Vtob8LHEaGDUvyMum6pW0H8qGW6vo5H
qB94sdoHgH/AT3Grexins7eyHDp2JIuah/3PDD0oWpJkW7M8WihTWmOcLlreuku10zEXm/IgRtmi
UYQaoI7T670IE+2WZ2CzI6mkTFvsWhpUWQ+iNF80PBDIOdpvIXPHp2BRdW0tXyYWWECywN0pcksY
D57zDYXhCmGU39UQOHcGftXC76+VxnVGRgENkRjEUJAOkx1kd8Xi0bh3URIDKocDtz6JuSEgGd9x
KA8Z+RcaieEDFOD6oZSexLZbVHLpSWzIM1Rq/+yJhg9hn8cINADfv3+OEQtNXdeqB7l6FlObqWdv
HMlC9354+l8G/vUz4Q+mLv0eJ09ZbrKleDthWCAtkfXXr8Q7DDFPFmTtMzC05OjYA9/Oia3g5/rH
KEU5waltn9m+vEXJY/ktrscUFJwcIGDZK3tHdo37sHNfSCj53xoZyNaodTZKp5DZhxHxPiF+G2Y/
e9nOvvTTQPiYyr5C/ODe9u0X0Q+S5ePA0CvQw5lmbNNfYmAHCnYTaE/VaLRXVeRiZo62ErgZBWKV
wSuzd5/EN1gKnB917kVPpAiKtWp30YndEhadfxlT9E/CmuJ9TDuNqf00OvVFlhysWhs3arardEnd
sOgocBOyjUObtPokn4Cce8lvzCer9hrLSLlAQfEWTrnI88ydvk8vOXoCL9jM68tWbpKzNobRdozw
QdaSSXwVLK9/j8mnsx71yRey76ObyuoVkuBd+D3X9wLJJQVxuAzCfrhl2e/sG3RlNwn2To9m7ryI
CMVQbzINpGbefJXSQbuNJqbbmGPIhhUAyVtqoj3zM4wJRl6ruVyzTJfwmdzoseIuRbe4mLJG9j6R
zqUICcPn3sTYG1BEeNKqzNwXrSfvSHUM14ajx2vbCquHasAWxwe19xXhoVNWTvuziH28rsu/8mx4
stoofB0GpVzGIPvvPI3/zTqxMStp2nIjftvikpp5j9AsP3Ur+2YEaX3MUWDbyywgFh6HEvX9MKD6
79xILUd535AnzVCph6O5ELq2YdhsA8UeD5Zg+qKGl2+sJpTwwRz1a9LKCkqtgXcIS8CRQ1M/lh4Q
ychS+12Iotm9Zis/EcjIbr0oGpaZ2i6htpLe+7OU6QMKQF7U4Bk7lf7sZblIG5vIt94/4zK54vFk
45c6jfoc6zMqFOP/nPPzHf9VnJcfE8uTi28ArGOILrp8x9sckb2q61E3pmoaSXPTZ/jcx9iBLt1i
bNcBa+p1V0XU8UrbVmwCb0RwV3hodskcLJZFpNwh1JVsNYRW1zk5FoQRv3K456yzSGv3fuLnj+po
nGDYVF8NO0JgHtmqkwkf8Ra/p2YhOuKEh+3Qm805xRf1mJtYn4uZJCvfgwKv0CPPjV1d6O2mii3t
i66v6gIQH5oxxbY3eedA4nvkBBYJhbj4ISDxqa9Y2ywxxrVgjJiV50/7u/go8PPToArEVOaT1UM2
amQ1dil5eQk/OqStF20eWNYPvZFVkbexFXB2ar+WS7sC8gNuHUeC/Ti65r1hkMSGjYziTOUW93iT
YYxT/EzNyPyueNKpKCqe8IXOT6zVQCkMQFzD2GEp4cl4SoWHXstBgbims8QPsrw2Rg/MPgdY68bU
itdc97dpElrfR1WCMmHl4501olrMPkrZhkpZPODl/dMYQ/fW8hNkjkNYHapqfKu8knNnp7QfXE+N
111R5deq7MV71Za8fWf2DTtTM1gbqRo8GrmGjSx/ku/S6GLX2ZHRnmaq4nR8E38PMOBAVa2KlqrW
mhxU9f515g/oYOq9+dVg62vzyHwiS97sjLHHDtGrrBefdJS+c5KTgN52fa49OOZJqAWLCjA20TMi
qDb1fAhLTgKg27/1/DFGhYwJQ4wnYtSjjZIbzZpUi/rKsfpKsDO6svCXBRaet/85Ygyy9ACyvvRr
hKMW+MNiFpJiGO1hldnxN0EQY2Mz9csAF2ITdfCalFSvgTIm/SUiLrqDXPj5c4GZ/YYjtoYVW6/c
SZoUv0Vk5rlOc/sR+/FmG9Wcmiql7t7bXvr9cpNmfK39sXtQSObuKkCKW4TRraUxsQcB+d0mmuXf
eVZcnWuteyB3m7/IClJiHE7wNp2qCny9RZdGznVi+8ZDyQGvaM/Uwtp3klLDIDHyF1QLSCGxRjuK
XuclQ8/vpVEAgxQyLvG+7WQvjSHk6up+L8ZAJ9uonVQ8sE3MbyQbTWFsrZPHTOl1SJMZstln3qLr
DA9L/E8pjWpHyU/ND21hVGHHniMVNyfq8L3OV0k28Kh4T42JxJeomn3mH5vmQYGadCzUkUO8NHlo
+hzCytQEmLkm7zIV55C5Kkq2hJN1A69t9akjlrMObXVMtjG6hReSFnl/QMS6P1SR1x8MG7bhpTEo
k2WhqPZedMwhYsQlTvRYYsjcP4eDHLWRdPC61Ye5RdGJI2eB4uKwCgrFOPBQMQ6iNF/mtsgPHzm4
JY9olGm5+FvI3FZV7u+Y2vAu44a+/1HD33wpseQq8DX8ksWJfJPr51Dqwdfkmr5PkcK8wLTGJsGA
PkrwBwPiNadyRUm0TREmqKujyOeKdnF58w743Tt3fE4bO7dvrE3D1eI9Z0LaRekel0sseWpbXs1t
DfwhSO/SV/VdEF90VsrG6aXooqwvWuALRTyQq3o/tpOAMCe3m8pGxRqaVBtvSWkVi0s9GPzsWrHK
7Lp/7xFtsNE9BZdCNbsWY0Id+8lLow/Ldx02aKzjLnPjVo3/YltduJZrpC76pulwY4sgD4NhejZc
41ag1uH73iCg9BZaRx3OHD4H2hYc0b+ElopkLtnrwpudDE1CtatuDN8wllaIW/ws9HzRd+bIi7MC
OubgTx1igjgLx2XVDhHi+6AVBc6nAxq2HDtwt3ADQSaKxhmuaKhVvzS9AiDlXwCOom2eYZ5VwIU6
a+gP7BFXeh4327QHeKrYZnoHzye9i6Dd4t8mmbzLkuzOjtr0rhy/Vabn3IpK0TnGVZFgaWEZKvL6
Ksl1oPO+ve7yRoqWZPLvzUTrjmK6AHDnNXS4jaiJCea7xsDd10UL6XxW8BfS/nPVySaMn6OHy1na
X/RWqFAmidtc+U7pwLYVjPWyNb7jvRHva08zF04aKxuh7dtg73LR/DW8St8iq5QvZtFfUbrENSdD
7qJL6Nysg21dkJ4SL7sekOoyGhSMtCdjM1F1yrrai5ek3o1vvXM1mIKrVDb2ljot/dwSCxS//wnu
6Vus1dFLkFjKchgT/ewo9YRb5TjALe36SnXxAvaxGkSTytTxRWvyR1wOu8U49Nm3ocRgU4FJvMhL
0gZxgJ+PgLK3wAKsqn2Ix7xZq02ClEjltYDWST5A0ydHNfUq8OBuG6nkp0vnZQCH4o1bDZfhSuF1
JChhcia+n9yqElyaIi1QcjZ7aHwZzpZl6u7A5YxLUQUep5xUQ3kVtQar7/va5iSDSC9SlIdMa9Ez
ltWbS3QEfDZ12+EqmDrVxi/WZdXr64CMgJBQMHBJWOZWXV6JKpYQZ012vDNGQcljaI28x9BdKNpw
PDUZmZO+G7PnFEfprTP67brl/XHUuvJX6gOhEhcts+t9n7BtbFEZmNvj9wjRJnoRLsVWU3bddTkW
PJfeR4iOT9V5GCA6Dudh9K8+xYmQ+UaWCfJmkfTKqwsVYDt/lvnm86Riqku1Al2SVsh0Tx/539/C
mP61DUw2JE0b/OxAg1RSaT4kQ2ouG21Qdm0lGRysyOVGxf5mLcNeffACSd2nPAuWogpX3z5Jqvki
argzmndRKy/EyHoaLnug6D27OIsAyXVBLOnmcAxGA/3AnL9GIQ3lCcj6GsM+jBaHxL9tpksE4Go1
6r6yElXRIULUsd3oNli9eYCvQL0m1Qq5bZrkcumRQSvrtMYEJUx3ok3MlP2+oWr56/biYtBH9RGR
qWB5SZc6NmZsZJX69aWeO7yFWFc7uzl/WsnKEUQ4gmZTNpWTheSMjMAlPpXQmytC9V4kZ0WAV6Gf
xzE9MqWGKl1DMVqyNy6PAtiKbvIk6c3px1Vd2BfxbtGr1i3aiaJ4iRHF90ABjS3F4EvHBKb1Ivw1
rNHTV22vh/kG1AHKDbV3pWkeprlV7g2HRh+DfCOKQHeHgy8pkOgRH+NADUHSDVTPbWbb0LsGiWcC
iiuGicV8hpBJES4yaLUBQiVA2Nsafcy5rUe4ce6dS/9NXPuXsdN8nQcCQ1gke5GK2irbNi/PlNdP
payK1Nde1pPFWKj/6O2ntnHq/fdxopcDi7e4T/eY7/s5LkCDLUOIfzqrFDogvVGvsDUIyLNzXon3
erSC1Y125VSt0gr2T2Nhbu83Sbmcgq1U9c9CVWQOFtNBUX4LFr1q/YUFV3ObK/pexdf7KSy7/hrm
xvfcHqqnAO+7g2wOaBJNnQEueHtZsWPInvTGZmSRklestehNHQPbvsREDGAKbvpxwgT4+RVLyvIp
DSUQnnLv8dieesP6TkeT91bUuiqF4m30975j1Y/gdURrltbm2UU1pxlsBx4tUjaSVgYbKQ2aIwna
5ICxGQ5JJCrv5CBjT6PV2hd0dg6W1um/tKZdp2jTfoNEj7UT5073utEE68q7m8TysDD30mOqoEEy
1VQJERXwBfCPRT0c1JqM7hCuL9VJQUWUul6yrqpA215OlzypG1b10CEY1ykw99COxlOvudaDEZnO
EV3HYGn72r1jRSYINaXwNxwfsAwVay1XGn8lsuJcsdapF+wzo4NwIDHkLNuU3ViuRdWrpRar0O7X
iNMGlCbjoCRufi+8S8bhxoSg/dV0WDoERW4+honWrypHM278vNbheyrGlZQ13tHwwerXqp5Byyrs
ZZ1Z/XMRuz875HN/VF62tJ3JmkGxuq2b1+ZD17Gktu0B3s2Q7cU5ihOrtwjY9meUS/P7MVV3foM8
wWjbHTQHYLPiLEYMSnEmjkpgt+XSL2Kc2/MKhnetWqdm8OzTXM3sYuFGZn0cC0kfwTUSV4Set44M
rVuWftqto0y2FxiWlUfXk39ogYdzXz9ieu+yHz6aojiYao5xclysY4vPUfbWCYAPd5tKWem14/QH
5l3jeBV0ahpNOeaF41fQyh2+uIgnWEvXNr+YddFf+dXonjMyJ9ddpYO2KqSzaPJbx9qNUCcWuie5
Z9FhxY2zUr2K/fbUJi55YRaLyAUG15PXCSfDxFVShOWNh/T2MpH5lpcDB5le/rPCo3bRmK35qERY
bRdFHV1raEXuw8pgA+dzPrvy7bF4sXPr0bDt9FdbAn7fSyGUTVQGR/Qr5J7zVLTEcgO7PMUI/XPl
hlhScZqA9BTAYtBic6gVexI/01DaJVHr40X6O5RZNcmOHwJ9HBZR5nabIMOPqe3LRIZiFyxRIrk3
sWjDwEQu12qhDKeaHAtSZ42xBTSr8daNjKXrctQL6fUMj0r/JSE87AZS/SOeKClRmhfbqlCaFf5k
Bft4XGmt0i4hwWJ5L45vEsW8ky3+tXOEh8zKhwhDt+9q/rMe005l6YYvyPYDT4isAHwPdonoPuLb
wLHwc6pYGhJEhbSq/RhPqD4xHpo24Hc1aTwik6qd+Hock0n/UTRVmqSskFBf+orjraFE9ndaVg53
viRx7GAZJ9EEurI52Fr9gy9ilqBphbqTaTvVVsSKEFTYlZrXuqh44VDsNBWNf1EVFwncKgqNGMuL
QU5bhjcWtgxzRFrCWdWL0L98DrWxn8MJIAGstAUNbMbXhiIV1xXsxGVrBME3z5X2MtoQT9AgzG3W
GuqWV5/3HNtAWqcAMbJzAQfXcr9w+MX/W9VUdIuM5Wi6xUrEicsH8VWOVbWjmm/d2pQ24DZxJk6D
D06jOV42CAVmzZWQqa4Q6NpBgJSXglFU4adzF8K3SDwSQC0wPpSckFFB2gWAPs7kW3Wq5riTrl2e
JzzSkFWZe4V2gOhFxYbj2vdgUY2SKttyGIolr52dbHlUf0yFFLStKHhe4t2nkcnZ2yJgw2Eaq6wZ
7SdNN8mtY/ZwGu2gPILSCddtUIWvFXiIToJd34e4p1sKuc9adbUtKBRzl5dpdGe2mN2JEHaleLSP
1kOqsrbRNNVeBeQenjXH0laDZww7UR1qyDwNRMyTqDp6vea5K99nqlrcO3rF/5IiPY14P55CfN8X
ourqbbUTU5Yaf943HdtAs7ujCWEBLKDcnM04qQ9JZ+Pc2KAqL6lgYVXpi4HMyDrspICTzCK91zXn
W44gw0uMXwPa1s1LiKs9qSa5vu2mS2OUSDDa+WFu19MyZe0cqlAriBWXtg/smyjbzC2i1MchcokF
HM+5IyYlcqWO+UvaqMOKP3a9VD3FGtNFXCrYn5QecH482rHy8PVgmyHl3Q0bcKnGQigBI5QyHDwr
exS1QQmr859N5WQjI3XjJUrU/hyohhyzL98HSZMT4ZD38nUSvjlaI6t3lw6quxcis7PmrO2M7qpI
kAgSHVWW4+wXm8DpYsv/HJwnpnqdjF9DnwN3TT5cBAHEywyAXJmsWJJGSNVsIrv7haeaeVBtxziU
U6kqQawuPhRFV9B15sElO7jL9OokmjwJyKjRsZrxIxl736BJ9qgDIBwTUvVMXjXyE6f65r1oGOvG
Q5MSW7quT1h44N3W+yu9zLOFjs3qIWLzjirEHyWsrd/aANj8o3ce4bkxko3yADr3L3FdftuWekDq
kYB/HypuOMd9+jjihp5mvCBs0F9lbiWdxKVwkC9SpHrAfhVYydxxqfo9K8YoA2D5PuJTHK9TPC7V
09yM0bi1LHE64wlRlKEEvCAvSNQOxUGUQm/M8Tyc6pfi3I8ZQr3UQkO7jBEddswB8UIUxWVQA3sX
ZMquHkfnJm/18homw8KHo5msY1wPN0PQ4c082eGJEFHye8Q+kWDVdnNHFTWXse0009wuJsmtMl1+
6kjaEmzUNInoELMXbcypBYrW1ii/FhZWiWFS5buo9PO1MFIcIylbVmEgH4QwnWMkK1+KzQdNh0H/
l0EiyrWAv/Dr/ZeDPKPUz7lp/ySPgk2B7aBeQjanx4L8Swi7YuWYVnFS5V47luja8MvzlVetdzby
2IQ//JIHRxvgA6AgDr6LZAtBcfgcd7kWgSRVrAqdkGTcNx2WLd30iCyrRL9J0XFf9Oo4yRi1p8Yz
4ydZzV1g4I66Nep2eDIc8yACai/xl3ESNDeFP5hHWc0SFtlR8Q25okXKTb+QZpfWAxSXvdL13j2P
y59ipDFRCY1ilO/qNsO5ta8N9Kuj9ouObI+I4LCrROuSTpje6ARl/kPYGxcHjFQJ+p2iYv1STCC6
UcVtS7XhYJmd7D80kb4T7SJs0PCxMiaonmwroO4a3Gdc0/LEbJ/ChKSxMs32Z5gaJy8sTjGFZvdy
Ew0Iy8lF365wEoN+IQ6V50ZxqCzOoucODUA7Yn6cWc+H1E6IiXRSQIbXZVRv+akM28wotW0R++Zz
0GhrjvvHr5KLelMDYesoS1J+NvwkW/jVIH8lC4QgQYZCbqPqaBiDiFuJEUODuzu/yReSkwXqNleB
ZbgomJjqI6QK51IVMl5z9aIMpbHrcgzHvWhh91VYXbXdfYW716IJ7eTWjIf0dozQswbT/RjF5XA1
t2u4JO5ELP+t6Mf1f8Rd2hpVe4vpkmKAQqYFa7c3wN3LUHEy3j3HuRpiuieqTmDxpp0uUZ9UZ77c
Sz0ukxuI1NaZBbuxzwcoUkbcwNKKOTneGE5arLw6bsLlmAEZxPkh317qUqF+lTr8MBGPsM4suKxz
ggVvX/j+rZgQtnlxjWzSVvQpPInWmVe420ypt3KWj7+mQh8bl0L7u/DPLtEit9p67Lvgg/t64vfZ
nn3dV/GFGIUbwnub+PZgKIp7N/f4ECeCu9riK+Rk/0U70BQgH45VXpIXIvcQqO70KlZuRU7isv0W
qY0YYsXeVcdbsyXFvSgnnYZR6ruN12bKsu2SYSFbGBrFhh8/+mGOMhswdmGIXCIXczFENlV53fvu
lXkl9isFVpWr1rTkk9so9QlDEramQeN/L/fI39WLt5dHBgthFwLgyRZOkCQHoD9TZjKo0SGZGr2o
TQ7igqXzW0lUP3R/GD6Hm4o/bvQKSJw/SCcUqnmJYQcpnUaHYxcvzaWN6LFNLA1W1iQC6yVwFkTM
JVz0Z66mnMici8qlRbMXHoIoty4KVUjqWNeCgOADRD2YRvN95iSUqDev+Fs1GxExen1+ZTfJtZqj
kYReProVUxoDFbTf1Yn8lgTjW1Wg7eaqQMh9CH4fm06GU3Kqp6idBjEnnVCH4gJGY56NQ7xSAjfD
IoDf4AYvPHURFaR+ajBp5l4f0vxIIjgCEj96zgYJi2+Xqjr1oO8Um3t039AccNOtZRfWJvAC49Ea
XTJAYDAStXlsS9t6DB3f3IAm0vZwv+NzwP/eIpzwHCn8RgcUwVevrtDBqZXkpEBfRJGp71ceusZf
6r5a0mJ+z4ca13pXSc9Fl6h7W+utzZgb/b6roYQUTfrF5ODgh1lnu850zddSQpzCguyE1qicH6qG
ozCEM53H91CATpfQRtf/Hqq5+WVW33gLrabQppPfZs3N/sOsMUdV7EFAOmRjf7QQ89mxArhDVNVJ
V8HUJjrEpZfz/ohqa39MTG2tVD1MmalJ9SLolZ+LQzS5XgZJvxKD/zbXZaDNrnWHHc4SdTts59vF
YHvxZDSoPcb4m7BlbKJjO7kWz73C4Fj05o0WHdlEvAX3bh6uWgu1u+mHJoF8BDgW68nBnX6NojHV
u35h5WwC57ZI/DhFt7iInk/jPsSAl28X+Nn7zd7OVW2bT7CpCALN1k5KFo+NLt9dLjpgPbMej6KG
F4R0qLToywWUNbRAABtVGbaiF+X87A6RSTGZaInTBCHTIpGWiHfICQjE+LH8c7aC2S6Qrnk2MUHe
DBDTw2Uo8F8ZG+tNbZ/tqCu3ZVbUt3GJdkUQ2P3ToMHNdfxC+x4W9boWSUDTN1emUXg/FBcj1jJX
jSfZz2LE2WX5Nk2tZGtEcnvINSc/kCYot7VlwvzoMwwM2WrciEsRDxbOs226ntu83PJvMkeyt2aI
ePKnDr5NKs9XttHvk4gBoqo48b1vmu5e1ER7Pfi7DEjNVRKZZx9aSrVsCm+nBoB7+gIxkLGOdXZB
TrGDjRw8OKoU7kfLzJeit3Gt4qyONRv2MnwIpCF4cAfpJQnMDGAo8eHAh8forNyIzsaw+4Oa87mj
Rq8wQvMBaDbt/aUT9DIcH1eGb8rQRle9rWqScRZVq0VBGIW+s6iVfvAaTcLtARmrjRvH43ng3GGF
OC7a4hwZL0xEEr6wVn5Ag2f8aSnOEpgSnKLEDxZK3Lm/4qa8yfNE/ToWerHIEMR5wjFNBX/uDnes
Pfu1I5faNRYcJnLmqOyV9jhedayzd53jWidvunOowXFqI5/9oUSSU2tz6xrJdH1baHqDoR1HvnoL
aFKvDf2UZHq4wfa9Pbd+GK/sqlEe6yhCb99uii9WNj561dj8dPMUGV6Pz1r3PyJHCryFJOvXg5Kb
X9FHZWGjRv5zCO5hmYeKeifunCUgXiXl/yg7ryW3lSVdPxEi4M0tvWm2lbol3SC0JC147/H08yHZ
W+yto4gzc4NAVWWBbAkEqjJ/k+mbjtyYsSlZmSPhwQtSbbpz3Xrho9VTPFaGxKdgbgRfzaiwyczA
Uc/Ltge+Px8snJK/ZkqhogNToLWyhOVIg6mqVT33dd49QA9mkbn0g9FyNpkeq0dnmTVa3NWa/dYu
pDZDC8ErpZ2xFt7aVCB4NWmDfi5CO/9i4zK80Nwcry/OWl8aayHBSVQPERE6Ul58sTDw/R1FzcxY
C5vtFiXXcrMrgw5sYQF+nij0KNV92I0p9yRwkLxSrXURW/zfLMttOfTLqsmeyNbdBiQ4WGbcBiZZ
ikln+ZfLxLCDz/D5H2U3YVuJsxocvDGAEiavBXIi0u93tnNsbH9ANRzLEEQdWwx7g/6T6bFf9Yzs
GUZx/2nIQsiuqqqdZdDRAY8GrqXtBAqAUlt/ROsSiYplam1m7YNp5xcZDApFOaCQo61Z3jnXvFdu
+t3er515K2mwMeWhnvradJRmrei/qj6x7qVlpMVKacKMhZzqPM0QdiXBNlRdeFeGJpJrhU11v3Is
ll95G1aftfizT/UtWA3h9NCiWPdNwzt63Ta19qxBHNg1ZjncaUgBnlDmVff8ge2j0c7xpmZ58Gb0
wU8ny/IvDuktHHLIJKHhviaZMzf9ytXVdtPHMKLsYIpWSuF1qOBF2Y7yUnHnIAB0JmHr7Gq8KJ5n
3HeooJUKorzlydNN819Hj5E0dNt/uKi18rpS2TqzrcKNLt1dVpLWlh0LRQlsJsYiO1RNbN7J7kQG
JM5BcecaV8jmZZrzQ6hbcPqWXYzse+oR4+88dI9tjyGJqIw5IkJW81LY/bWzq2N3dQ2S+FvkUHOD
eErennIIgQ8dmoX/bXuhF4g3IJ5KdnexwjCQlDvF8fA1wj714PZs7brKQC6wjqOXeZ7u+sgr76Wr
1oz3iNBchDGiSr1rzOl91Ai94NDrtnl2wsjCvSnRXrOu6A+1ZZDaLw31NZ8qdRvhVrOX0S4kn+4Y
Zn+S0Swq/0Udor2XwRLPmyA2ghcjQVY3Un5dr1A0GXuM4uXa0niJoyXBp6nU45wai3bkQPqT4mXp
WtLYt6aksR2NT5NRSWN/aEqS+y9zs5jfnyS5PwSHKkvr5VLJMioflGPjvQ/5Kk4W2udcoTwh1bkM
F4Et+N3kICU9Lc6+J43jPahqFX12alYdi8a+65Vs/cI42AEqMt/62DkDiB0ouozlszou3k2j8eZH
JS5bgZtvLGo/b47rJAjzm/6xraMTtqZQDVXj6NhW8wwrvH1O8zDe+XOiwV2lTw62GXxVI9U7S0u1
bASWmZTm/AjzontUXH/69qnV0/FbqAwIHRpGvZ+y9DzbBf7pOIagbtVan2y8gFaVNXq/eBuhdjal
Q76yysD5FMGx2yb5nN6hbp3cLWqG7jQ/TKnTbbMSiMoglnjSLkMkgq6b0jL2032ShuXatvMnnMi7
exE5HAqMkKeWZ7E0rdhrj7mnpGsR2cux9XzybX1bxrzhUVosnxJvoR6bmG66vx0ub16X8wK00ASc
EcyGtnUtB0WrW6ecksciVSynOSvDa9DtGo6Kj4CJgTbincV2jEvjTefBuPYLdT5LM0qLDZJC1qeh
RIFc7cuvVpSYb65qlAcv8A7T5L5QlTzFC09ErI3kLJqnfRh39eXWn6kATzyjrj+4IpWm6u/8WoGz
tsyXA4wK866Pi5ObYcUWxksKZ9GvpKJjbpzQNnYiKmd2SHU2k/cjc124WmjPYQUCLVFKQ7dYmarO
FOyWWBmUrhBFucC1jQfPqKbHK7YjmVrvTpIIZubZ+3lumtX1vzi0tfe2DHcGED5UmX6Kajw0s3RL
daa6an6nDgTeVW3HLzWv/1OjOzTDLI3uNGzVZEYVWd5DXdQQ7hqzPvRfai9XYPgM/hMFFu3Mm+fL
ULj+E6gx/6lHXnMH99VaS5/EAg5CjbOw8730yQG9vc+B14YIFnChKVSNJ/9bGCC+e5VcR1MmWYdd
xX9KrQ0sCDgrJnfYx8sZ6jTvZ9J3GwXLEyNGmThnv2Xj1cx1uyXj7zzW2Bg8OrhEUNfudRb09FFT
Z6BSo0tQFUfpQgSkVXhx4dHd6er9NWKJNUqYdq41N8dbX2nWI2bhPI0x9sNZFTJ0XF8yw6oweVBr
5BKWNsUz/dSzkf3QJzGVxFRB/MnVUbyUvroqmnF1jQwK19zcrmsZuG5XSCGpHVtjU0mVB29kx9gO
VfbDx5Av6VTra5lnOE/9JUIZsBMZIvsa0ajcASGLzqeui796ka68VjaebV6cI8MNq+k06QFweL0r
XioDmqtXYBjhIS+STc6vqtLZpw3HlVaa7tWSQJTijZqlp1K78HDkvpJOT421lWVZM4Qw5OflnpKB
6+zrLXebKeMSeZvd6G6P8JBfv+pBtqmQVXpLNTc6Nj6Gw50XL/JQIlvKNqaErhciatMCWN1MsZnf
ga8mY4xG5KrJK+RMpfPDuMRjN0VKpQr2pq0PRwm5RjcWkPjECkFTOu1ZDuYIn2U127FZrqQjUxFV
to3FxFo6bQm4hl3Pg2Jqz+aQdOePYzI5YhtSFnpw/BgfFR0qZ6BE2vNQs/FdVI42AtlOgOWgkI60
lwOeW0Dd0i8g7qZX9xmQlvMf/RKhmWgGLTNl8Da9HbHGUCzvZ+B12tlIMJGSs781pU8pHUq5clom
nreJQ24QmaekAw5Dk//Im7c/j7xNzi2QvOuZ9DXLwG30b32a7mC1UYy7P2JVdE50clhjZZMhVttD
MoOqZm2ZP3TmYBx0Vo13ltu7d6gTFv6ubEEsZbh8ra3WClG+tIfpiOOmRSYgn6JfmavGiO/pX4RO
ybtujZVd9sOaFywYP6ZnAN2wGM15ONX17F7gorkbbC1yfkdmvik9K36eW+yH/LlSd3PDinxdFsGz
0hgzXyHF/BCDk4eqhGu6xMpBCwb7AF7ZWkkTB2Z3E/aA+1G45Bk81g8gMYzPlTW8sDmvH/Rl0bOM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VnEX+ePl3670q+EYRcMP6cJPSEV1wkq1dZlEylY65WBa07iyo+yzARTwoW6Cjeuk6SVatJSlC6sE
gGiTf0Ch0nQ2vTU8QvxkQ8DW0wEaHA17RQP1R8q2xl1xF42DhUmxSpYma4evHrUq/CW/oAsSnRrT
R3M6U/qvjRH+1MZBeVTVGtWKumN1v4SjlJlunCmIziiym6+2Pa3Rzh6+kr8x9zP6TTuZXoTNSa/V
7pNZKcYdJKpqLdORseWZhv3XpeiU6EX3MZ5dLitfSsndGe10W+cWwxps0Vpe44qGN9ei4CQHmKUz
9pHPYqo0xrlySKIEF4XfAX+bNDvXSRLlxwqOHm7+Pkku5Dgz5eaeFb3uxW8Kjo7nJu6rZxZxv9Ii
a753nYOjeaepDzh2uBePm37dsDP6Hif9c6o21Sc44smprKJ+KxOs+YfiA1wGAhbso17LDoDnm7e8
S3cyzwqjcaOiM3EOW7jmMxqOB3GlRMPapkQQW5S+/suuslo56LI8TnFT3V1Lxvhx4uu4vHzV5RA7
/tkDCHuSVqC6zl2DIlaYx6x1vNzZTkOAD9TSrGV1naX2985TtaP08QjzHlxdTy9m2m6la1qWSWxn
2WTPBo5eCgJQ8iXlIOkDu5uenURRTvJtr39BEBSHBNFAA6GANDQ/C2WmCPzg4XernovwIarsz0K2
kRbeAtfWkM2hRM6gP/CLq3I0XvVGofJb6BN6IoX5RdJVXV2BYKfAdCe5LD/2tI1nIvspoxY13EOL
hfk101Vi63Bvl8CRF5KMHMg9tpmTvGTdHJztIuxXLaggUm8Ku6i+QKGvJK0kA9IECFG9JE53MY2J
l/is1i/2WIfUQmGFyKCEJfsSoWxE7LiCHRTtZvbwx5Jwp4ine68Z727Xk48sYsp3CnqzQxRmj0ZC
lnvIzRmx7MT7pCVWfoxj3Omkuchx36FjTWZ+GTXHyn1s9PIgLTl45t6x8MyTBrXSe2Sp5wdpWbbT
YphVs7paJlv6FG38tgMkuTTlg6dxb5lfejdHpntWE3XfF/hmLLh3QJR1rO4dqOVbc4zrNda/Jsut
wkYQp1FO/LSpXkBMKhBAy3C86RrkG1pYYkrVwEztqwxjEK84Dwu+jhf4o6867qOjtflrDec7LZTX
YrLgR47WF2n12VycDKvX19LsunBxTCX7do1dLhiN9R2yev19H87lfa5gi4m4V7Nt7RiIY5xjKRga
IwL7HLwy7HYWVlbIrUXTo9VG00WnyEf9iJUOBAByG4BXeAjQhP733pRUUVcr/0/TjLT34D/mSrCM
9nlsYehm1lu2ttkFPd300vhWenHr2ryb1I10S89trFsCpI/7PtlpmLavZPSPa9ziALhl6A33+u6P
uEFtQOMrwz4LFadnrWzHMxS+qdm3GkUSKftf8y+3zg/gEz20mz0V/nl5gHYhW2JkC4TRUXaOj3fI
drD88DLMWYtR3XsrH9VaWpXqJQhrjNsS6dYLhC534zjW/GXI5ztrKbemufbSVU30lrvesHVrLb4r
lGzaNK75q1+s11zdHLbYm8MxWppibBTH9XOTO9addBlQ3S5BaNzLmOeG2AGJ205TdG+NAta1wwdt
djz1tYDKf6HgnK46fVBfyyojc6Zo5lpGu8awlvsq3NlBrb1WqoGhaeMoBxktw5m38OzOd+NyqVlL
HgIv8x5lMEsOXtq7n39/XA+rkEf6KXO9AF3EoXzrfnn6oLymk98/kFH6bi6i/bOFKWOstt1Gmspk
arCmSxDvrVa8Od3wy7EU50g5W9mWY2pvnGKg9DibOYLQnWaz3JvKfhUib8umEz9CnBXJxgaBvdG7
o0FeD6h/BpFowATjbEUddKEgHtmbLKeO12K60pJJ8zyNAlmpv4k569W8FUxrvYXtbpPEWD5Phkak
3FkgKiX+q/aijt1Zd3vJLbgTbo92kQbrD9kDOZXDRPbgzMp7JS1DRe9iL6eJUv0zgS68XkW6PmQn
KG4B47nqFts8fDYtHrpP6uiaT12GGXKmq/quTBtw43aTk+f3Eud4bWdOeuraWbtIdN+VDYyCdVCD
cl475YSYWeFcrqF5CxymbKkjS6wckLwqdp6VF5hy8ml25v6Desn30WtJ1IT4oqPcc4m9tGP5F/Ja
VINMP2hd4j5KSOAawTbiK+LlazmPwXJYCC2HoTbxRV2uIgOdO/uLBeX21iX9WsjCdOtTmXprp7ja
wRkI+XOq+QmHzmGlBWj9hnl6kogsrqodv8fgBMBhfkpUDFzIref/l4gwg50QZWy4LVfj3lWdTepo
AFuux8mMoqOlaC8f0C7XU34J+yI3gvMV7SIwltTukZAy4ZMpxY7HfvrJNkCjWUg//WojUtyF/6st
LBTSm7z7zNoUeI9P7h6xMu1c11axC4o4+8Qz+32SjThsa/q/vBr2WpmpmI6zu9oGlTnfDaX2PklX
rOxswSS5MvWR0yp3GQnqG0f/Tx6/ttD/he+Pv2ZWrxLk+fkFKnc81eqNH5bWa9dDiTYNJfilI5XM
PzJ5cgAUd1VZu99cT1FWkxeUL3nP2wIQDup0qY/EvjsEB2xQnQe5EnwgvEeCVj3FAJRPZah9L4ep
fhJ2c7p0Iahy7RIrb4lauqQlodKld1hTNdzK0jVl+T/5iPskDJGdJKpySXb1lqJvc+5v6k4s4K6d
cxJ9i9PWOd5yX0PJX9rm6S7w6lNh+/oAANCOgHxetTnwVksOmBnvtbSfv/PejXBe7+e7KDP1R2eA
5ioDURKFEP395NltInJLtWogfcGM1MfpHGLpl2xA3SyHyHyoJzt6a9kpaGhQrdqmiDE/N/rHeu6P
wjrtF+ppgTMPaewX6bGr6iWllHcvPNQpQScEOnV9ksFqQAigykxnJxOjzokO+K0DFl0IsTx93bOZ
obgmc5HjyLeOF2OrFrs/mkiJjte09W/Kf9paH/qv78HG0K99VzydwCx5Yvxop/lTrkBkctowvMgh
ipQvVVVY+1sXy6jwMiUagid5AXIGPQAwFWrhoVN+s4srDGVndW12ShZDOenvneKX7fM4G2ZX3c6F
5m1QWImf5ZC1POySJI5PzpLdkb7UOFhN0D5JYwq09BwO1o/bnMkcPjvQO8J/E1QSVoOYdCml9qZB
NHyJ9JQKAfQaBNFKFnCmVQJ47HhMmWr4Ag/VwMw26cj8LaPpVEEmMWzUJCh7tmJ3y1ouA3JZuKis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Qkti49gkDeTZPAkRb1U2Kqi9Kn8EouhuY/QXd7Apeh6+eKUkLoYhe2fxTkkNvMTT2j7+yTeSNvXH
bKdA81zZYUul8c8gvvWpaMiH+pn1n8vePkutMes03FFVsm2tABNw2Kcfrnh3I/vcz6H9WA7Ik/pG
spNuyy3ic+aH41pg8OkU+xu7gezwe5Ja65iJ5hjUaXP85ySJclNUs2RSZFbaOlX78Rw6AOi1EcFX
bE9I5ZfJS73w87I8Mw4GpdanHsYxaypCkF1YaRQ2//HUwVg3mAk/FHrE81sv8p0Bw+q1773PgxI0
P3k3k7vrpjdvxOA3qRv9XEYGJrXgnzYxfkXflw+mKtcdnJIXupMlcJi8Mttamjq+Tn2C8UAFUFsf
cyTybCxeskbtTzI69ygAmVHgX2S0UoNT4+nukwza+3IaW2S+6+SZtfhRQsyqSe7DGK0tZ7n8nDXa
KffZsskU+fCwU/V1ZeYH002Nb6WPnPpiSula3a+EwvLnws1RcfEd49Qp+E/FEG43v0OHqXV++oQ6
ZE3+Gurk6oer/g6Nh+79qko/LDp59oer5mj/6npSPmNkUez0Nlf2ZCXxsAa1qodR+QqWyjhjq25g
NDhUX7OkI6sbhuk9mjjZCzfxg8TfpocDYajR/3V6bY/v0w3TSmW6XNb3HLhWCZTwptjk7fiuMSLC
IZ7RuRh5pi/SanTfNECyEBJVBqyNbjjLQGvPkJTGosWDeuIX2Ev7PRBHPlQTXj5Mljm/r/DHR+q4
km4C0HDX72JmUP9mKv6reJyppkdmi7ren6fJWAwrrGjNjYxnmhKc5WzW9fezW9+H2TLsuWgKvL+v
wM1uKjef7hM/8LBh1rbSuh0sIPL3sHHLbWobE08oYsEK8xuSU6eCPWlN4ZH7abr/MC32EfZwBzLN
QKXkPeyPaNR4KE3spCkDglrHkP7jwPW9nDfsTbwUhtGH/ap0upHp726XlUu4y7X/FwMSHPGUG71M
OWe6X12UlBVSGeonackhVwvKq8ugHJop6LFJU83NHwO5qVYX6Uu48AFJ5RdkoqjHtgVMm5VM7gus
ViY3Rm1xqXrdDrf612AXlLlu7VsMzFOkpcO4vk5W6qrZwdRGOmaxopXVBPJJi4nPsrDIcv6XaiMk
4SELEOnMFSeDr1M32F5rqX+d2ftFcjKHfgfZtqFMhy+MmMNcLWB8qFmhmoUnp+oz/U6Gr2Yy1/G6
jO47KNa4h6V6CNQ/j9l4RphmGGQ2zwC1PHvtd/TKUIVESRnj9tB1lQ8cZAmXQJ1c5bEY65U1Dq29
k+y6qTSofSJ1sJOMO+joqVs5TaQCe14S77egtLcJCnOnwLG3/p5WSoJMjYFZWeyxG55b/fOtKdLW
0sw8SIz6wmm5jYq09a159XeNQlDrOXkUJDWL3H2G2pq+us+2PTSvWuZ0z3Fb7Uszbl7Jw8dYZ3tf
rmOqvXwRU+XPYHBGP+GYUhMhccXMJjBAJ4wjq6RltBzJuCj60O9ltExcnn3OxNJhGc0NTIDC0O/u
ZBQ2ySvyiT0CYwwuEvTyxWKj8I5zrQzvolxSg426BrnNyE+21+YizPWu0bWMOKX5PlJGGihQ/tL3
zj+FvG4jUviVq/31QjIyk+VcXz2zlBjmPa7Wpv7dU92nybaBwtRuuTEmdCWlCSfJfMwayz3EKNGs
jKUpA2qqdnD7f0jjFooV6ivwVeckXeNsYZ5o4zFjkeE7AO31z/bg+mfdKhFQNOIBeARJMIjpI0bI
Sx+qn0fVKn+i/rIWII+q5MqZzR3iLwuAJ50R73R6NndI9BhvuT3+U1qa8dCqbfl5mTRUbbO2x7Z8
sUp147tj8b0Cq7zWEHZbFg/A8qgQ73T2pJ/U2A1X2Pa4iwIHIZPdkTPFzQX/3+YZpg67SkQpI5jl
26Ia+kM/YTjfIJDUhWX6VvdKfI5jO9xIv0xPYNDkTqwj3twsisvhGCBDbSG3hu0tYmZOOr/6nm3f
95V+itVC4wSwnz9oyUGLEujtkr79PeqDKntBqzc5zMuoBAfW2LD0GGnxQg7jGIrTq1IP8P85ufYw
FDZLz8eYAaD0tk8VnEgyZXwkWZNSAvE14NGQR9jXw/pK5vhLF6rjo1v5mb+qQafHhh5fpM+qKF0A
fzn35OW2jm+oLGD+U2W8FstMVD5Z3B5v/TFPjAtESYyAKUPe+h2/20xgiWYs2YMOua4sMZNdG7B7
T/OxQv1FnVfNAmn5S8Rio/jk42Nxi9BMlMD1NNQQ9s2qS1+jffCbGCqEz8Qv/C3aRvqVXXpjh1px
8EON2ukoJFLpp3I/AYvJw/vYLH5GvT5/Z+MKgaqsikcj6JW7IFacNXWs+bs/DMcxKUf0lzF4MYzU
29WWU3919XElAUqInXUZ1eGZVIv6rAXxQyd7NpA2ILSrqnvR/Oq7SBVAZm9Y4ivZUxlTBvNNtOja
RcNgUJ4TJ9S/6Wbgbct+9I5Ime+vPvapQf2cstOwRnIi/Zp1QPhFmZlsoVma3r9WnX3pM7P50rQI
SGRkd56Q2EjAtFmw3PXOPscqdjGd59lXhedyTNB4LWa0Fyk5v+SjXm8UK7F34bIfNZEWe6xUUW2u
Lmk8tNvOsg5wmLtw7Y3+fHGQEYGiCPcPus1fm26r7wZeM58TwKIIEvvzHgBM8i1HSirBhJv0aMrS
Gs1P6eZmDKn7fPsjerlHqbC+KBBQ10NWP6hWiP/56Hce0A4e6te2abIXwwyrP9wAGHFQbHWc4B6k
qxmt4LJcIFNjZZUourr3Jj17DBa3TyBrn9yOn2yqNfm1K9H7/uAOKMT5Y05Fkl9nAnQCVZ3lRR+T
AsSJRtlK8zYgzQgFODSyPG03lE34ELO4WWFbBPVYp1BgZECZpOlWuGQriT7d4UVhvGXmz5lsw6uX
a1vbDqwGMaBIQ+4d+uQ4JUBOsNfZS9NS+/e+fOnzl5CoUbc6ub7NsDjftoPiw71CX8BNLPNF+pAV
rZXGfZaeenB5kBbsEq0ifNT6PryDC1afbOBmSEaU0zfLjk9tPIT7xqTK99oMKEjoKr6vgBimPUK2
ERqwurqejbj/GtbJY5oF5r9jHK310PN/+GOHPlcTmp8qpRy3vg3TxHDMaJ03LR6dZnkfqzYuY5Qm
klXgG83Zc8L+JWhN6zBUarH2S5DR6wH46ADa/inN7P4F6qex8SwHxl8IG2UI0QlZLuXjJb4afLiQ
N/JAZAfuFjeaYS3EABm4Mg0m29kGzsiviXf4JfPGNUrqvLaaDNIlxHf//KFdqz5lBTvZS58crNLD
KyvhBtFL/8GbLR6nnVWeQmv+FljJ9Oj0JQ9cd9B2IWmni0Rcw2p2LHGau1jNEjfYkb6PTRXPYj3o
z06PSvVyP8ptKLdnbLKOSfTEIYH/n1sTzFl3zpr8QSJu/W6sqasYZO/1zpaBwbSS86QfvEg7kVcP
LpW+2E9mizrtCAKPcqzeDUfy/Cfpk0OyjP4tZKBWeAcinaViTLleLe6vHBYN+ag7cHqrvgv/gaCj
7cpILxdFnOAzsvMe/kYkaGPEmj/108IOyu3XcGlRjUyfXWhJMibx+vjDRAv7pQkH5ZMzpQ85uv4P
MuQ0SB3kOurMEq6a1NvtIfcA/HMtVYPGai+ifDI62Vl4cDOn3Cgjmch3QZF5qkOUk3IMGxS8WDax
2gebCqrxBcV/43pAMAV/O8XN7vGhmI4y4DeqcbnFuSGgWaNST9fY29ygLfZtbp2lgKqWKmkgx+fB
s1RknTHe11kLKkN1HB65JrBruseo1S9z3xcrac5oMx+iDpsBaaYjYE1lzHNAGpl2b9lga/yqLVay
vmeZizxNSh5wsiE+X5u3Bf6H9of9wfUUbhCuwbp1xjIquZODmUZTs3LHikJQ2yJ4Jm0ZmnkjUens
XXNbxY6597QUshyuf2ex2wojGEugfeKVNAcHHiCi5c6xP7nzOGPsnZj3cV4GxqrAUQWgEu8b6Qxi
Rmp28/dAK4rL1TR7JLXDHqj0HUzcnKdwkRKellqCnMVSS5D29VR6a9EHBrc/7pc5OqW6zTtTOQ5D
EBY873JMPl9rlEP2jl9623Rp4sKcbvwpq44TP+JXDOLzpU41X6TZN3jRgZZ6Ll1EIbwGT9Bl0mTX
1UMQhd8kCJo9WujLB4SIwh0LkM47DzgQtiNVftEblGPXUVNbMAG6N0HWKYNVbvrI7w49rDNUX/z3
5m20qPXuADg0WOdJxctg8mr7IAu7SL9DU0V/uC7rhkEL1vwA672s4d4Xck5/sOquW8mEflkOygBT
Yysx+Dktqz9wAMG6nJMaFllVIFPD6vvgk8hdObJidHkqPUzTObdrHmR9QzUW93KcAruNlU3JXszM
TX1wyY+ARzDEzpz6B/4LRbB11DRgah8dFv4yBqHLR8i3yP+todA+Xj/EKMiWOxaW5vI15QvfZl2/
KMagPCx/8Lssr3+HRAW9bVGADc3rXy7TKY1FB89qnlKzO8YQkXhhLzJ4oognknf4MawSKG93BTz7
/+jjLYFs7pVNpLjD2gDLcoicziCbWiqIgkVpAAXNUMpjs+Aib03578o7x7yOCk7y1pTRW7DNK/TN
9d1vnVc5aHQ0O98ysdcwrGRXDrP/DzhG1nPAiCCSwx+qbbO5R5k2OuqVGx+Lbqju9dDFqyA2vU9B
6wCVxr3uqPspWGgb5riZuPFFoKO+rSY84dLkImhRGZXmvGAvAofRW7AVqE8QJ7H9bqwHBNvrJ7aJ
32TX05KpALQRZEd7KKuvg32ijse7DQXQYSNdJd6bK8OO7aOupO5W65y+2MPvwgQ3o+zNpn1ijg93
cKrxrZEbS+6CdNggWRu/3wY427gUnvL5w22sgAJmU8Y0rQ62oVrAPQd9n4Ubq3KSQzKBhec1riOr
xfoF6bB54KFZ6aBpUEtCEK+7q039Atqh3UUg9K+7GTVKgQKSS4di6lf+4dqO8y66BytOQheU5bVP
JsJNOkfT92wRsBApi8no3qYOUKm0gFQ3T1lQveVjXJ2vchhODRJtafqKlh4Rh1MB7CA0A7i7dTeZ
UqorQQz8CR4AeYQej9sZ89YdUCGN6urQhgWocL/GliTTFXXbo2D3nDS++uxA2NXcHu+QpTWUPMEU
Q0fJrwAusm7DulvxpFaOAUWQ5yg3nfvlejlW9BtnGHD02OCdAMAtcdRHNgdwxrT+kxygwO76WPUe
peWYlr5SYlc9STOYVGtrtpW/lWZeV91pNmZ+w144fNKbptnFQ2OedEzhHlj/BusxJNMNNCwB40yf
HAAs6tsiUoe1pmnxQxPbuK2wzByOfdS9Sd8tOFCU7j6reZtbNu/0IXkAVj2erpPID2h3CbZ3girq
x9E8FZYSXFljAg+S5hVk1NgfR5v/bnZLs0QzeZ0bTnmX+Foyv1LP1LYo3PGuV3xyK+juLGpGvrMr
F82l26FbBJoSMDY7AGU97y5GFbWmxC+n5qDaF+v+Q490yyy5pjrB19EGihuQmcEDZYl/iULbu2BR
peNgUlEXlxHpTBWFoDpBCgNS2Nko51bl50R4G4XDBgiRAuym9y6368ioqbJ05Y2MDhmxHy4lp5Xf
Vv9D2nkuN44s2/qJEAFv/tKKFEXZVps/iJ6eGXjv8fTnq4K6odGZ3rHvPaEIBCozq0jRAZW5cq1N
6JAhlkM5dyqbG1sxmqM5eXTUOQ20kNQRbLPNTo1l+7taCC35A/idAYaFs2627NmmMVp+65cf8LTt
trxR3VV+8+VBTbyBr0U5HpbrWOQFHT+vVG+jMP/8RqPPNsi6K00t24LJzW86AVKSB5oqSf7Mj2ne
tU9J5RSQ7ev0Z4uAhIrdpep6l5LoHJ6qyVKerLZNRC4o+xEo+sMMvu/VKvL4WECcneaee1SitrmL
2Qfvp9Q2wWFYtmBO6b/bTXdefqf1GE3kLGz+bFBioXuXNcJWFTr1RnPfpXy5hkSl9mAryN47sGJV
SYxUsYp0cOp14EMtlxayOnXPGQWJYzf46iO9eC3arV72bTCiO7mDauGwKEzyIpYOLgzM4Fd1aJu9
kgT8b0423bm6N9wE5lxfZuA5c1cfpjYzuCcGLS4KJsuZHErHB1vp2wrcV7xBq6NSap93Xqwg51FU
Zrwuu649lDysb6Y3q1Muo6mDenaav8sAYeNMKB53Qt147r32mE0DPLj/sPfByP2kDCn8TNANZi9O
HER3Zp/2p5kMNbeElFikTR4K9oN38iyNPQPJweGrHL2LW0OUgWpqolZwo3xYZl3LCjxnZ+t9Qd6O
B14dH4ba1BrbzlHK3epQgyHamklm7qhK+CABInjU0RGC80KHtUD3zLN0yINKlwJE+PIoDZYIlGf8
whS3FXTZ7mRv6dPut5bKBrpAfhyggGDRWTk65NnviTqkG9q/N+qPdd46hdR3tC1DMKl2VW7Ngs96
0MAZKtr5ApK/j6ZzipUEzteZVr3IMvNbLfa/y5G0h7qqHnTo/XbSJg9zlrZbYCITQFbWkbaMvkG5
NJJ8wcZxASlMB8vy3TNdBPWtX1IK1mc2A2zrzKvUufIA8yApkgwHS3pI20eXWVcBrN52FnInVXw1
S1IAC744V/8ex467WdFln+r6QAe03y7IZM135ptMR4RFeinlFlfdU5aZsejhj/o7LbKMXV8W7g69
rv5q21Z/he1yuJqx+ZfjWvmNNJnCvjhFWFruS1sLlsh1Ys8Nzo06ll/kCprP30ZO8in97exsTnbr
Gkr3inQKd/RiD7WdlBKCEAPJ4tyCLyRv/Btt0sCAFGpD+tVwt4bxKG8k+8LcsgFOnuWWwedDKUd+
r7gbUwtMXuJRb6ttAOcwzS7D6C2n1PHh2JLW5bSJdX2vejWMxmsUZcbmllvP6cbojWK7wtC7XO8P
ObIKWyMD5LA69BxxpbCs7tqwe+41+u1kWXFoHdpsJnpW1VBfqNNWu1YZ3kWJtMUui4GykPjLLk1t
PcLwWgJpW0u1Pfe9Dq06qIFl/nW1Tz3VFKA64361yRAdjhrAPcrX1e65JIhQLtH4Xgl8LDzzOrRp
efLV9tBJzmp3vCs1x7w1Z8XY++k4w1KavppkEf8UoQLs8y508BPrFojmWygcZK9lYdgyNABZfeCb
UfavCO7FlVZcJNZMItLopzmOTmXf/dNkKtwiSOSZtFuqt0Stpl8TV5CaMMmJc4qcSlj35X4agaNu
JmWsTqOqXlcJFIDG451kEJM2L7GrU2dNfJqpEy+z5Kk8VFVUn0Z/uNaCU2y1J8hj3NIHuFNqPVU3
ftGH15ld1641yu690RUeVzHDm6hP/1yiIdoRKsqCmMtv6ecmwgNCdA2jFEJROUEcWi/9onEbfLPa
Yz/rD6XICoxdUNzNbQm6SSm2U0N6fSdtXhIL0U+gCtvGqiJYAQhcjFnNBWdTTJCaqkwK9DxNjtIv
D0MA0p3GG/jU6cu9Wx1vs83Ku8kHn9abYJtEQXJHvjm5K/twpPL7axy7iIzRIFFsWq9M7qRjtEI6
FORp3+WCTosOrWViLYKmPMnbnS6+RVAXnPyUnqBlSVeeKo34P//xsPA+1FlRn3sK0beTOme33RRm
t3Ioz6SNWxT4oP4tBu0M8udGC+6ZBaLRIE6erivoruZC727mFLtsCMvnQbtV+6a7Fik9jkOWJn80
wEvdxo/+tHLPhsNHLR+pkzQnErn50dYL/SVy0j9lhJ37t6WeJV+gIoeJhnsgmfMYBV8VtDjodLGn
1v85VMUQFMab1zPct2DDrvsTTKE63+HI1eO9Bur87EKGdSzzcgCel1Jli4zgmzo4d5ZFSjpqla0N
39iPNtFG9MPz8qVCsHw/dal30acKoMCyXmPU5bZXAaq6qdhNxXDoSqpdaWNDVcHjIHaao4hRKsYL
L68IbGpQAtKWyxg5h/QRUukL2apFeXKbek2o7KhJ6hsQgcpBF7ufyK/YG4mzCf7DfeJH7lugAd3o
japPP7jJfwuRcWrR6HdRnwEDtHpzI23yELNbzdo+v5WjaNZpP21Se9+2tNWNYKouXRRxv1G0J+Rg
EHX5ZZIR0okwSUZZ/CnjnueQeZa5m0fyDFuzg/nT1MbHUnTdjE0nBBPAVNI6/o32I30bOUH1ULVo
aQ4qxAd+1yBbEkXONkgj9yspVEj2Av8v0Hq7IJku+azUKHXTmBoW9XjX9RUMhrKLNYarKyrzRnzp
ftpkoDwog/4q564dr8vcZZkMIhSxsjqXfNroLttKHIZEbAxJ9Yb/lDZ2DA537/TPgeZYIR3rUJ6p
76PeITvWMLjv1nXkY0QJNKnRoM97TxbNRvD8J3YsNrsN/uFODbcJScBbOVr/D1C285me5h+ReYl0
vXhtqj56MPPmcxa7xeeEfPkpADCzA2FbfLabUQGJm9MgLYad1cQbnX3JVQ6d8I6bo5jymqNs4GSF
Cs+KrKPkatImC8mI2n7iN1y598vsb2nu6WY8jL+ioCV6F6UN8bsouyULHHne9IUL4B2Y5Le1OiP4
W/I/LWvpo3ooDR+xosrIXgqEWXdmFsbH1qsyGMj88BxlhQugHG/fVc6jhwijdAbClLrtq+uQwymr
v1pgFsciyYdjRyf4S2POwaYXzOXTGMI5E2tfaFYv9/NchZdCCyIgYy0vlD1O32lbWEKhCoAxNMnN
x6k3gYF2jc+NmrgZc+M+3VSi7kW3JmDqEPLcKUWn1c1hCi7+DuBZRFm1fyySMNyPg/d2Nv86W73r
GRRFw+MIqn3/X8QVEygILsNHPzNL/bM7xluqQhNYRrDfKhQQ2xg+o6+9lj0tOHmvOs7O2P+dD823
WkGMTQ99F1xF4D6U8L2jm00bKdIAEbyFrFMoarUxMyHT2yLOsal7YLz3nf28FJl7dsiW2bWwhibN
pfO65hP0Qgfu7BHuHMzu2Ju1fnCBx30VoKW28oKXCG7qO7v2KXYJu5rOXNWnqgJOWwwnA9mUx3nK
L3pRWa+GG6kXGNkFwbBB3n0qhht4TUEHiyEyn3S9KIVxlMFTNVCltVFskd6gHJ/yPuwepNPUDx1v
/GvTF8hVueELtNLqxewnt+BOoD+NvcOFKPfUi22Yc0eJHLTvXNdK1e4KmpemP4NkrPeBqt4Uda4f
WoNuvtRDUosGMG0TJU72YmvW+FTl2UY6JTUObTDfrYAMqzRpHrjDeg7YgZvBoS+b6kvG1s2t++kb
OFxuJXzduiU30tw348R2y/WDg0GjyX5pwBlTkswkU59XLhHZnlNaPSX3X/wiJMYOOUSI5/eEITLQ
6rNhm/SpgXyOBVJOHOQ8P/W5h6GwarFLR8Z0VwyN9WLYmnI7WGmJKIVlveR1Mz9AF3gjR0qECfHp
IurmZ2lRs/hFRQkU0DguXYMsxbHD4izX0nrSkTW6gQc5lI/UhhHtTkjZUVGMc1vdT5SLV5GmBE3P
jA0X2LkiS+cD7W71BRiVC3GaYAdCO1fUi4V/dGtYwoVRBsUKPTIHVYylUe/it5hlzhqZpzaJnjk5
oq2X3Ka93rdUvDmdAz6PgAK1k96X8Y2p5AylRx683DK9G83UnRuV4nxYdfMtPR4IjMtTWpLp7NN6
dLTjrD59dL+LXE6HyFG4PE7TZhn7gzHfwtUwKVt56lfIXyDidcqtX7KXxpAX4a5Ia8BujQ6jnih5
UWUtw0VIU47lYYmUp3VP45rZzPFGNtpIG5ynbnOAuuBnQ0RAF/eCQeuUeL5xp+SbRIp9IA7RG3WS
zgVbtnp/OVb42eoMM3e6SeP82yIlKReWcZ6iI+qStXwOYLMCH8Rtv9rB/0n+TEn2bpPy3Wm6O2PU
zHu1Dax7OtVykk/ldYnQnSQ4IPk+bdcQV6vM+3Up2A62wCx21pyxpR/16GySY9h4k9K/OIOTPsTF
fJJOaerGYu96dvNYxXP/4gU2NDEejVXSOQ3ZuC/gLzh0ozpce53GM9MW9GFeEu5lqRv91OIK9JVk
gjiz0kswRrT9bIMxd+6lykrvAYsZysmDKAx+MCm/EnglPIu6p98sIdKx8bJuOL/JQExOqJ16xIwl
61ickFAvgsTdyqFhJ+MuLoJ68ap9+uDbg/ZYRIr+aJai98b5ye/sh5A8CCpGsw+hORL8znLYz+2E
EB+NoQPN/vBsQwUd5ntJBb2ETrS/AMSfvrghVJ2GZvnkIgn7sKIIQwNp+rISS5caJEBGbPN9g2U9
G5TqzrQM6xlZr4Qma6pHss2i7yDGhCVmcQaim8J2h9eyK+s7GSDjwQACoBVtGVAYmFdvHu6gZLae
pUmbSJx4WrhpCpYOBc6C7/b0QCuhCaceLDq+QGLIg6lqzqlLor9WkzyD72jXmJ1/J0dyjZJH2lqO
6L4Qq0kH6nvOyWqUP6VJhv2abkwk5pcHhhS50Mp6gTFD/GTDX0hPqAQkLzjkFc2slkl1mfTP75DJ
K8A5EVBnCG1g0Pfr7LjMXbHOSUYBtuSDAUSKrG+SXyJt1m6L0oORJBVpYc27TYRJ+qUWqFfM4ODl
GKfqVger/oNLhna7FMt8t375MOwMmkgXbzXkL53hJKd0NPTHpqMLpxRgeFlbLCs+XY0T/WNY07cj
S40yWHplqbEWwXIubIT+k6ohgQy4DYAFBTVYG6Lom0ih0HkRm3dqM2rTbrLbnLvjoGIHj0eB7H7a
LHOyxt/CgqvJtMsyJ+POahtmNSTApzIqnmUGKek7GnTSJD4sfdXrWOaiZIw8y+2p3rLrit4C5VhO
lO41c0UbNYA3mTqyU7KzpUsxaKEfknREvmq5F19z8zNkUYdEEhYNnvokWnpvDElLZFqoqy3z4GI7
Adw7y9SOTOakTWvQH1l2N2u6p4rHN1toxWw7NVt8urqwu1FMMW5++TvNZryu8XG89DlmkIjZoWcc
SosbpLJ1X/0OnVl5CMmGXxXFda6THt43plafkaaDBzUD/nadEFrZuxr5aRksbfKsKUiuRuNxnS7P
lnUbyFvYKtaHpCKpCGKFB5MPDTvZa+9199mgmkO4a8rSQKjOCkoSfmlxy7tV3Mqz9VD5Xvjm/hBT
2zWeoNeScy9IFsUKa4gRIZKmN+lFXpvWC1TXOs+qGhSnd8rI0iscBkmc0xvIWgC3fzlQhvs5Y11K
ARQhZ8jrIrwDxU2tAxwcCs1HlTyJ0F3u0k9zBUcUebSr08HFP6eq/oQU3VbrQw1huPwkMrQvMrJq
yA8mc/YoRyBxPmdjWS/zEBSBJxwamVvpRABqgFkHzka5ameFzs7tIRWQXqWCwN4TuCg51E3YoRMT
xt1CPqGogvBKr9kdiqF8uvUM63LoznA+RfmFfieQRtCxxbedb9BqkPnzT4PbjH/4tBUe3gVpvhrf
LuMl0vO54m6RQovJcanV1tFz81K1o3kxU4T5Ioo4hRhpisa/BX7656mM0cHfwxvdRns5XCdPTRn1
m9XoxdUWsEFwK02Ld41WVKB+iqfx8T86E0lKD/m1S+ioPeRxfr+crTazqelnclKEouMcrbffBsrJ
Zn9LgQ8FI7HSANHIaVKaCbb+DmIpyzqFJPknaCESdBkse1gOv7y+xmWMGhWOWAaCBL2lI/3CD4TR
HCALbehqKcJn1/5DL2LtUcJzS63LDyqdmzvpkwev/KGKADmAG/YtQMYHWv/JDsn2tjvRI75Z/+sW
LZad2WXowomXA5QtpMfrSyEDXfGfybNZdzc6/Abn1b7MWMfaEOzqIEueBtvVphtv6qtTm8+PvSJ6
34zmmk519iXNUAaMtMC7OE7QXty2qPfFjJZlCRFZDzfO1kB3/K50Leupn+xnCJydr5RaAzAxs3sa
6Pf/jEDVppln52tWdOMxo1IC7oAwG1ydlyN202WadqZHGpF6ERYV2rfCgn0SvlsSmTpMRzKeVs4Y
psVkuEM+ZzdZYMB7P7pdWmvenXajF25LBbIcaVygdeCb4/ehi5UboHGfDKpyY5gICQ70IRwMUTRX
1PZvV9X9ey2snSdyRHeu19WPjQPb6V3gRj6dNJl9mTPQDcC96JCfxvi5iXJ3Y3hqsUcYcc7PKtrC
hwWd0PsT1a/R+Kzqm4nGys+xk8QwFaFmS8LV+Gy0lXvoQKqSumYYDMawsTXUgYbYoqTGxX0/xYbo
uyelG3Yu0lMxRGDIy7kIuQebpOT1mjzSCxB6bZqqrnk4M9j3nRHfe04a3MSUbs5a6Fq34PeSow9W
XHSZ1DvIN51PEHS0MC7bCr1hubWjMdriXqQne1ppZL+gcEERTJ7KQ9zoFXskP9qtNjkncjxjU1Vu
t/URin4YEk2/9vwSrWhZeTaofrgb0JBkb/8TRttrlX4dIKmWphUyq0xx9C4WbmDzVIE/uJH8c0GB
YrIXTpeVsG6KBLOd2aGyM0E1j2p9b6s76Y8qH0hk6Pz9geNODtM5zvbZVKPAusJBJPjDg1FvC8a7
28uhPCwxUxcWAhr4vbUbsyeRA5gktPWtL+AbaQVYOmYPLQlK5SH/nOa++rAaLKArU9UrZDSgQ5WM
pxA8zNvQV6dlnik4UQE62gc97Dt6ahhKW2am1W3iKM/SJKfSb/gtM2NoibIA1HjoKq8DNPSHeeqa
gxx2OjjrqoeBQQ7dRvtkZH70IEfeE4TL5mviV91DpnXPtdUpr3Ezeme5HmQpsJWFkOonw+Pc9OoP
cVIUwXIy/i/Lf4gJhqb9EpFDm90ADv64erUBAO4N2uUvqTXkFzeJwIcBxvrUuOGPwYPG36B3GSbw
6o8upyw+G36ArFFPO2Ew6zd+08EAXCjN1oSb+XvJJzusku6vqPa/1W7eXY0O1PXksgmPXT377tPx
jbiTYd0rNrsoNXIAjSAE+F0N7E8++HkYrnr4KFwhvlOn+fcpMncjULLPNtXFGwuM7LGC7eGraT3I
BWtFdfbmnA8n2LrHT3FIc5t4oFI1AthP6g4NxGp8tD0g2R4UUS9JMJ5a27BvwtBuNlM6spVtOtA+
nWLu5dspPxPy3WXTfcjjzrxb3mvxWbGioYMob9RvVlsdJsHenKjCq3K5+tfy1jxT6PGj06I/tNYa
44EuL3fWjrJyuNqXMqPwDhOJVukNOvMe2FWxawK1vJvScNzHaWG+OAVyfqoeB39mZBj5QTL/npv0
ISi97quhm+o25+bpkVoFyGe+IufONpNtYmj6vWn52SbsTfclAN2zj705u2RVFl0gu1H2ruroL4Vb
UQWuKuevYAeNUfYJtpOrJ5KGvsgmzi28VRHJxb3bpuQQfTfTFg+M6owdGdkJMhQRtE4kT9TTS1mZ
R0Hrs5bmJs9OTu2o0rVE2W2ttZVzSSlrjZOeNUYOEYD9WcxbK3zSk1OQ2wB4+DqMbbCV4AsJw8j4
Cu0mNw/5jlp01+VFiV44zHNnGSPRHFWigtG0kwdpGqOmuZtIyqGY5yCmwvXmhstPgB5EmRwVU6uu
eaHm/Z9KrOjfjEzv90gqhnRjTcaDPJT0bd7pWX6soZBbTNKeOtO54g7vEgk2bWmyTYSU0Z6AukxM
l47KS9qjXJKfMsRD6EMLRt9xN6U77MmIt3cQXGUPk+D1Hya/OfTkWrddNGYPq+OfsdKpGoADfcRZ
tjJM63PaFZVkvkCyKHpG7D8LwZ4zKGYJqZzSH/Ow709GM1YPiUvSPYV58El1tOd+qL1z7TV6vnEq
j6aGZnT8vdqqP09lwGKVAUtsSzKUAmnc76RRBlW+X1tbpMCLUwrtSxsmwPe0yvIvpftMX5V3hzqa
dzcGaOXuDEGuOmlc9HOnRC2iHqvhZjaqLzLQozgNBEMsMNbubVC3EcJ7Ii6dhmhvGbxIMmamkZLr
Vz6eFStXDzUtreImZfia9xHcoHH2Y4QOC07wPHtw4INAjzSQtzFLhATP2Y72PqIEE7wxgMGHTh99
iRyzE4za3h3SvcOr68HJgJkLPdzhGvx2butFX/zemnaVN3Yn6bV048Rnq3ru0k596Mz4S1FE0RdU
urRj6bi0blsIMb4RMmrR7eA0wX1d6cnFrUd3Z7IT/t6DtZOETAqtbuyKQ/o8+f3YS228uouA68bO
lX8aXaU4+NwNYGE10YGsWskHX6u0zvU/zUObYzho3IujAOgU19AM7tsgcsnfjcXV1rPiKu3y7J/O
IPNCYEEiRDigzXFPrZi1Th2aTLsZx/Srk8NEM2gldO6gIzyBiQiNGFkrcQZpKp15TejtPjhkcDQU
3REppGSzzlhXEf/fJcn+Wi18IHqNJHP6NNdteYJBrdiVtV+cUG6EJDNJ5vuwyfXj3JTxbTn17W2i
lt1xRBcczkNIcFX+k09qjMS2O/XD9zLO75AhEXSyrxXiGsGmtpL7MleD7wjT6RsbBPxLb9LfAjaZ
PXG96XVfu18Ojarfoys37RS9M3cfHAkIcFoqyKdEimfYNJeJaDfeGwP4vcUW9L5xcWFhheFUv3fU
GZmCRKmjG/lI0jgZ2Q/wOOUW8DQQNCVKuqvP82pz87qYUt+FkKNJy10cBTNyLAwhhJ8gi4YHjtvj
dAIeJsA0mu7/AAqu81svRkPBbm694CEl8cNIwDJJk5ywXghjM/3sBkl1lGn70ND/jjTEhuWIBCD3
xfJ0PXwk14rz5q1y57RPtaABspCeLNLI/p7ZKlkPxRoeTde1jhPsqid77pwrANiGPaBbfxla5RF1
KB+pbN88BYCh8mbofyhwZ4sNUPWiewgg9ohQXVSv18/IS9FhkvrtI0l22BggTfwaZDm0gKbxd4wK
AOTbT2k96neDlJ/oI23zYdhUYX70VD0jowChekx6/qYVP+nydzkWopSNZn6SP/Drz/oaKx1rLGxP
n+RotcvYJEJH0o3QXrrTfOiTYAdAlyYL561T0UYlh442R5fGCf6So4kusGe615/aWJ3uej/vnw0r
i48O7eEwy+Ps7Xx8ioPF59ILtZ2BfB6V1LDvEQbbrfy4fmPRMTnZ3pYav5rSFyIU/epEPVdj3T7N
/etkhe01mQPIhk0/uiFti05xqAOaE7bVYXPDs6mr+s3WirMqN6KbEMXvzRrMxcL1k/EioUtdYdmo
+ATfFsTTBziTBDY1c8A7F/oL/mmS+CkSEHvuJ/ONrLordqLQjTknm6nIHZh4X0qACc8Wdb2XYEDG
1Jtj9VaGjmbi0aygaKLdR98jFWvt5Ztiq/2rY8/9WY7kAQCMduPb/FfrWzwpB6+ZAhgELK4ep3eA
RHCodNFqgLkW1GKYwJy1MQRMUWIZNWd04hMZSgchjmE+V2ambl3III/wQqAd5MAonGn1+EBHd/uk
lmZ0bp2Ab1WiMvQm8770YcOIWgBXKzBOflNn+T222qY6UN0YkC/59b1ebl+lS860NCirE4tWQVE0
Vufu79Fqh4usEENbW+9j1yyWAnOdFMkt7bU0ZYl6c11AfqX5t0VqJ4+UgHYdamiggpzU32V5CGTp
FzZ2Rcmm09NY6NadhMySWAqPveQZ41bW0GjmSoUkiWz2zS66387P0qCkarLt3AaaW+H3o4j7GxGu
w+5Ey7soRIvLkiMOVevmcFzu02S07syp4JolTfKQouEs7HIQoOO8QAdqj29TGUy362HuSxrHYmO8
LequqGgdZGwPNaTdZXGWcdK0zpBn3qhSSSqvQ2NEt50TVuBAIR/vQEwhCZOHX8I8+wY4bOB1fmuf
Mp36aTSz4Wvoig48P0iexnqaDr0WQi7fdtFt6/U3bWWaG0TOIRsSh5SmmavSO/6hjkptcUib9BaW
O107lIciNJl30tR6FpkxKvHHwvTyG1qDkNiymvqx8E2Ujgfq1kvpRI6Tuvw5jushP8uxU4Gg2mYi
Xo4b0aVUmT1KI01QHSaVEopp9f7Xxi0h84SPMU77s0cF4dvYCF4S6LIfxmLW0LFDUFkx5+jhn5NG
wfwoJmXk9L7NYpL3L5NG2LmRSohbmEnJgNe6ol/J1G2rEv0TVc9J28dsIiFhCO5oXGJPKA6dlwLY
toPkZrUFwBMhLKqHnbTJBSxatE69RVd3JfaT0qblQmLUoYjQIKFAIy0HeSYPQWYg2WhXXDE09c2h
jYEKnOHnkJyiYB4ehNILc6VDhqyrlFaWbloTYOdq+7BK2QwQi5Qtff4/F14XcYLBpY32slrkOutz
rWolOUXG/PDBngxs/ucyjk+VeEdNW4BS6HVZ3m/XH98PDTYzw1B3Vxnb6X9NxpA+AkrszyUNsJtF
L9O34ayLzN6hdxK9TVsf6wdDGbeL/uVAT+FhMBtntwpo0sp1hiixvLKZVp/Yy5yMIrVOC0RCgicW
BEa1K6AiWpAV9VCTKvC0m1mL4JjKPG0Ta62OlGw7XdfDPBjTtXD2lVdEVxkqfdI8gxU6xhXNImt8
hPShDuCc5SIvAx8j5q9uucIYHuRyq1meFVr9frkPD7YuCSr/ge9EfF4qS7HrOSclMp4+VKdkLQow
6FMqA0R1ay1PdYmp7IPQy7ZrOWv1LtWqdSxLY5GINjpf2csHkl6n3kL67T8otv+HnQ7aeam1CfpR
SuA/pEmW9ORBmNoGAaalQgeBxjJcAd20DSuO9pAFeXA/K074yRzYnVLpd24jrYg+JTXCzgYdMifp
deK52gdxbR7kEGV2aj+jZu1ksDZTyFacuthK70ADGRAsPq6BWKqvBwXchUU5mVEVptpzaX2TrmUx
FFW8mWuOHFVm8ySfVaqBZidB+Xnk00UTTxX+aRqDClpDDNGwjS7LKfJMnMJceJFncFFGF8hAWvLY
ACYL6w8tNOwz7cRvB0MMrbmrcgC4GFVPsaF6dcu38VAH9f8+laHLLLnAv47XR5IxGtCULbTPPUmI
n0/BkQ8sx44zqUhB1ptW8YNL0lCz9swxvKzDSNjKeUpoBtTHh14b3OOHEIqOabNZYuQSco4zGjFq
LEiDiKXlFOn8sLS0rQ4ZR6boj8RwjcNqL0nWNsuzLLN+PrhaBocoSJpzjBDiWZ792/D/Yvuw8n9e
Kvzd00ib0E826xP8z8sk2cD15N9ifvtsPL2k63SaHuSs5eGWZWgD+MdDv/f923Ifn+r7+Hc+OXV5
hHdW+ejLI6IiRmevNPyv5/TfP+77R5fLyKlN0qFnsK69elbbx2f1fqX/w+NnKaCHj2/Qu/G7h313
Kp/Wv49rfeb3yvErtqRRfi7FQZ4NlpV9HP5biIwTeLKzPPvt3DVkjfvwaL9d6r+Y+2Gp9Zmuj/bb
5T/M/S8e7f99qd++Lp2iPELQDem5eOl/+2xXx//52SqoqSR0Kvzjnf4v/unfvqao+5EB+29fk3WZ
9TX5t7n/n6/Hb5f67aP96+uxPsv1lf/t0r8NWR0fXu51KRtOsigJIHXpkL1zNxM3ENeJ3fPWGhq0
R8GVa8AOMYYCHdN3tNsnRebtZaC0rd6hj+l1EN7VsawAkhWPYYG4FctA1vy2oBwGMPVsodpDTWIu
Uaxo6l1ljOqdEuTjJSkCBfoJZ/rqUuBu80j/5CEwDHxONe57cfAi273EqQPzPSN5iGhjZ9OfTcc8
iAWrUqPYy4xgAsyWmJ22RMtAOYUcBFXJojyvC9jKENxD5fxhXc+YYVBL0QH1Ry94bRrN3uTD3N1W
gxG+UgKuqCfn9iUeq/DVdqcfsDWjKSRGeQyZA22H93IEDh7mQBqK5Kg0ZjJQcAbJVYP0WR28aFPA
T3Ao60oITUGGdX53avpBrW9H4ENv1n49lbGkPxrI5GIIYyJwhYDDLXiaYZnYubavHP0vgdsZrxli
ztSFyudeTYLPY+u65zCM0YGvDYiMfLbXxpi1B+ltyrHfRominaVXH6NPIwW1B9u3wV9Q1NREObSA
4nWTgW7/TmPbD8iXtKdQjWFRDyOhhZAP35183FKaiI5ZjQaWb4zDvQOD7T0iDOeoz81bTy31aG8o
UAtANXNdI0qIYa6N9l1abAJs6Jx777ZtEUQV65S94BEm1X2DpId3R2Ly1QcGgaqUOrz4EAMpRfTi
kHlA5O5CssE5mIie39ueCXavhUdvJiHjhIX9CaEzHbLGIUMgkKFtk46GJgpQkRhWoesfgZ3rO6jl
rU+2hUwmAi3+mxdeyeMcJDlNQQQbIzy6GSjcvQzOJ3ploFCy3rzTXB3ifowOMjifaR/QYGg5yGDT
NI09LAb64gWG2u01rw+ghFVZWdXSfQoFyFEGF0Xl7cxJ1Y7yXzBIaqGnpAQ3cuVU95od2+bmRs41
DbDZRW8ZN7aCapdVhWT8ebroNvX5pSSf8NmzUW1x2WbOeaI8e4qFRKIwh2Z5F5sjNdt5jj8bQxPd
WEmV7qU3VJGaV2CfP0kvFHp/0m3jX82iHO681r+q/RjvHFfzEQBX6peOZs0b1xgg3hHDwmi1a565
D8o41S9GVzcv/ZRtg7hInuJaeTWBmt3SpjYfzSIptn1rjijRDciS9/lwTjw7R3Is+wEXYPLUAhM/
ZgI8n+olXXvRNMQHMP7wrHiW9rlP4Eaa9ay+yGFnmMg2cEk0hYaOPxUvBb2kpQPAu2yU4sVSExhD
IUE4pwmdWXxf/ENVjDbQP+M6pbUJF5FuPhpgfE+9DbmStIW0GD86atAfqgCObmmThyKDj6pNPBJC
Yq6M0yuy8hTHU4hsWUo69Nq7b/pevUReHAqFs6fZGKC20Oi6SJyz3kV8nH17JLnsFRwd2P5v5UG6
Ir66y7BVs+9TgyxZCDApmhFPtOIqfAaize7PabrXdCwofSB6+a3oiq/QLEHUM1ko8DRFu28DczpQ
WajomjmvB/1/GPuy5UhhbdkvIgKQmF4LarTLrvLY7hfCPYGYBIj560+y6G28ffrcuC+EJigKJCGt
lSszVQr61XNhE6q/NSHs1Ju0BX/cwGR9F3W/2rhLz1B1fxtqL9/bNZjTJhFyIEDNIAYNj+GatxB8
nC6JNQSitbNDNqp678gmumLrb/mmVvKLzPS7AnGnQQxc9r7L7FPNFcJsgZPwWaqmQ+vKU8Yb52rX
lnPVUsCZzQl2XyozJAcVJqacjYrH5GoYzj4Bz+A5xwMe+iw8gkNSAx0eDjWPqr3mRPkGLAra2bHs
bjckrdoAddU04NtGjMqSlBJe5rLr0m0DZpDbdo52oRS1cWEj3jZ6kfpdDHuSAdBD0fP7vBD6hUpg
YpgFTWIHaDg0oIra0weQEIJdmsq4Y6RwzxUQr5g94gP/WUAW8m6Vvbcb6IoJYF4CKqNDUXjFhTnP
0FVP7124sS4F8wuIhD+5KX9KQIdwV2VN/dzPMFALAWlnTUX1M7j0EOmNGCBQBmFzHspIXj2jllds
O/ZjotlnF5QGwAKAThGD7mEmgHwonckMnFLXgnj2Bk7lUBzTCBgMHot2pvvdAEpYb8PatX03ivob
t0lOWTW419b1BkRLxOY2VCJ767T0W1Np/TUeazxKEJfCC1rnG0PT4DEq2AhGyvGd92G7twCWeYAP
OOZ60EWT/dvV7Avke0C/kc8ew5qBxt7kwzFzYYLgTVI8UhmwXefOrMCGWOIbmKWyODBRTbf6qPE9
3CKJFwPLkVvs0tZSBuBGFC+O6tUGSnUKyB117pyebWrX7OEIGZ1bOugKGoFrllJcOvkBVunHompB
g05lnTU7/mw2BBmznN0IVTIfAdXj7ehC6zvyTChCOkb2DZpMvpdqhQ9CW+eQVrbxDO2xJOgZCDUi
rlnXMNN8iERNp86en1ANNbhtpWX5RmuT5zGerdRw75r1MPyxxuad2a35KiMPeLsmEwfQthQ7G4Bh
e7iHFOpwH2P9deRNM0BQPTYCWabMt8Fef2Z5HZ5GBcL6ybwFkS/IUNzyUeh822kKuIXR/s47lt1a
EyyVYQTZIUeWxXlAkOK27/rpVWsg52Ds8SUxtU1RMO/iBKk12BdKIyrWu1SWcZHaYANHi1wU1miT
cG8DRDHfr2Vj7ZTbyFBGQGdRhZFM+mEwwG65loEhrwwQ9vhW6tgplwBmPYdZ9jsTrfHb8urNJFsF
92fvbRCKUjy0AiSng6dD692EJU52GkL4Ug9KqkXxVkC8s/QSfungDbm4mfN7dI3irWmNaGvyrj/y
uoP3oGwwnYUSAb1d8dA4Fn+qWxfYKqDfnM5t7hosK0C6DTSd1QvEm6eNDKi2CKFmHk+Vudf6Jjub
1WBtOkA3FQfFpt2dDKNRlwwEQk+TRNSmLawB2CTHPcR9FW1dIEKCQW/s+wE8knt9SiRUij0bKm0I
MmoGdTB6JfdOJfNrjNBCkLkV0c88sk9V0bWvaVbDlpfz/qgX+fjg9pgeqYUuxqsV9d6zHjcQfUFQ
0UEYZfQEauAfmQdaPSfvxjtIzifbTLXJjWEp+9q4DlabILH7kav+t8d756GDJgxWkyAhr3W7ei/K
nQOFtI0BJcMn1o/nyOuNb4ZVGME4MeuMXi9vQJ1U7NxCADgfgzIvkpC6KuXg58pJfxQI6ZmZFdTF
TcDG4Qz1TZk1Esb8pN2VnaEe7JiVIJtqnLcxti+TihEokNtnw86TP5OlfiDyy3ydHDcKerh+LokJ
/XlHafoejG0g0BDgaYzhfNHaFMHszAD8jNV3YC0v/3RspqfXQaE2WmCpKvNHQ6/t31ZqbR2HGe/S
6ysfilH5VbeT5KBbTnUspZlt27JN/SZERzVbix/mCKSLqFvmN0ahICU1ABwBcBqWfGCozeo3vEsR
iMhroIFd18e2w9WANUSQQG1VGPTXFBRjT4h+dEB/IEAIVzVya4AL4t6UYwg2f+neRgXiHHO8uVOB
wHhMuBVQpn10AXc14OoGdksJ1K3vq9Qad54AfXwU2vW+Cuvo7JhlfoDAu3fjyTQ52nHsnqpS/LFt
0Mbog3Y7Y13BpmCC+L2sjpSjcjr0c4u1WRvb72nKuv1atDaLo67deumAj6xyrKfcLPxqyvuHYs5B
e/KdxeZ47q0WQlaxWfsMMLAjZd1Rv4E778dk8vwO2m7lBRookd9Kle8pm2lteclM4FttDhP73IKK
qBIefWAGtTYEKCGrgDEGIVEhoi6oxr7ZpIq5t73o+ueOPw5tov4gAM/HBwlgEvFmSJdYuEAfAQ/e
ZUqaH0VvABvlsV8t2LOdvAHXdWLd52q8yD72TlF/ZyEw39cT+0G6EcQF4Rd0/Q7i8jPsDXjlfC5d
kvhUjH4eTeUOWqft0WKAF8jBrV5MxwPvBQMyl7LeUHTbQWHPHJvOsHGwqriaCLK4ugis23SGNR7X
MjmlP9rBcU7TGPZXKk95fLXsWiI6Ax9pvx+cQwaGwTNVQnv3F+h6c0BrCxDP96p7yUAMchrAdOhD
4VhhB588910GlfZwfA4dWQRurL4TNBIMZwbImjTISFCeDgCoobCMo30ZM4jSowmVE9YSso3u0fDa
c6W38Q3TgNbWQsy9WNUMG8vs+junLLSHcLTvMabzN9mC+RdyN4C7zFmv9bYhVqWS32p2LrCaSobx
OInoAVIWxW3s/ZZ5ktx0CS9uB6u+GEmpzkVkONA4NRCrbujPeu1l962sn0oblCG9W16mvvzWOaNx
lpY0zgh+tbaJptV+G8XJNUzZQ1npxk0/5+iQjBn+n9udCG7lQs4MUtwzjqvM2pNlmBCktSTiFjIH
7xOSxI6FEd+k/aWGbP0Po3TFJoLwx30Rtt9awezdWLQD+kDGX8dMQU9x9G5CSxTbqgpPnKfDIcXO
4UZalrNXDQTkhhS2AAf+ozJ3nSDq8oPXeNdESu8PID6dbiHkMOoRc4Hgyp+Dy7CzBgzo1UYkoN/B
x7S38TtAhoAT1wh5+4MX9qtWg6ILVPubopSgyo2gF2Ia7fTuhPq9wgT54HohqKUsfGE3YPcFxHOs
Ir+TE2J3JYyKM9PEVnNtBYjGCCU6ptc3kQzhFhWV921iUMQ1d4UU3R+t67cF9p/RRpPvPLtHnLZ1
Q4d+EPYNdKoxESXVdehBYT41feybiC75meYsSMPRfIvs8myDZx57LxDdI+Y/3E+Za78CBoMA7K5+
t0sHO3UDkrlVO7KHsap/IHA0PGAtZxxiqTZZ2IlfULjoN50oo50wBZ5nW3WPw1B/z0QNECmQlo/h
ZGrgn4L0L+aaI2JiwgO0puQdhFjLLXAxoBBTyYXpFfgBzHh8ZTkgih5T3ltb1b8a4H5+5El3FZOD
OKYqN+90AfkarxLaXWc3OajYsl8ybaw3JkSNzXbonVLoCFycOH5ywUkMhT7jpY5t4x7wvhfKVX2l
sPjImk1pytmjWN+vWCKhgwxVqCLZjTlWzfoIdao81p9KPrgbXXjNTQvxjqApQgsqNTLcFQohHBJC
dgEYv4bd7KY9ytnF6f0aIJ18BetlaDHnTka2t0lhy9p5hYNFC6Zqdb8WWnM2jFs7gFu03Nig9IP8
GFj0EDgF9ekW1L0d4Gt61X8HctR+B+ZiScwlH1XSmaz/bqOng/3uoDH4aAYfmg3F3WAO8QbjTQI7
YjuXvOI/+zas3nQ9ibeRqYYjSVkhSN+uwWS24V3MA/wFWHgY0FEQuu7CYwxpgvt6QIAQyPviHzF2
hXKsvGfbsyuEvfN8XwnXe809RNyrWvyAAY370NXqzjUiN+o6IMZhoiGmFLEQa6y3bwv58qV4bYrF
kw+ONFDcd2LjxbOehxnBRNONajvMouVu7gh0zSw7jqmeX8y8Ki6psKC2m1bv1AI73Dn0PXaBVkR4
YrGLWIT4DAgHXcLKNGC8nKp9XHjjY1jVkK6facsGqAqa+Sh/YKGJIFFYz/tJvo4eDFyeI2B3c6Ly
NTXzJAijkh+pluvti6YabD9Flrxk/ZVKQ7Oq7lIXHMNhK4H7AOVGc/QaoNYQRVsEXc4QnDJzaCIM
g/8EqhMLQbzSUcOHSwu1bI8blQ90qBnfj11i3FGuMIXaQUL6kMWQA/MsG10R4nvfzeigaXHzPlkm
4GfMMI5WHHpPZdrdg+y8eQd6bfAR3NKf3TFybqcxF0HkNumbI6MdAZtNAzFWBoBCUPFjDkYX6Gn/
u8VkoYv2QlonBB8+m5owbxA7yQLJVPwj014RENB/Z1xoWwSg2kfQOxbbWrTWpkb4JDZrheV3kLF+
lKBBvI6gheVaYz22ToMlPVPvTFoABJp1tc21AkHO+JebkSHQp8z0EmsBF3xdFOSrUrWrVHwywJBw
N3meeint+AaQlOGKrXrzkvP7IiqqZwdGzkeMMARVoNQ20/B+CsfHssBTiOysC8xoqCA6r+flpjE0
ue/cyrqBNnOB+E9IQCEa5YEOhgeqCpWAJgtrwy71XYRqBlE1ZDt7gjgmtal6F7hGHTxf82n9aLSX
+SJxB/l2aFhCguEjHsvSAYic3DbCI0KMFh2AqktOYeq9LZIcrX2vyUQiHDnGI9cs8SrSEFIZIGx9
pbLChKb1lxTVFtL+3E6TiPORbrExR+2bINVGVvMbzeuTe8AxLdgu02QbI5Jix2bSgqlP4vPcFgiN
xC/NPt1ZFO2xrlkoOMTJsAATirs+VWi6CVMBlnLaEACd1z1QyoFld0l5H6l/1YIx+ezQEOkiHUtH
Z2ODm/BXXsBop4ep/Qje7nw/ltjAlTaH4u0EUgxnEvLH3BYR5xz7wlmhQ0MIDGs5MOaMAXHd2tM9
6Id7zKtgNeot0FjxuaL+7wo6wxT6fdIlL7HTAFQkEvYswB22p6zKTfMZ+x1zX0l40xEvGExQrz5p
wNBetCYufVkaya/st1Uy/tNC9ATU5LHtaCZhngSQeTvXYfpLmE4PWgS6Jhb2z8WE6UI1vAOvS6u2
Ye4+i0p3SkRIxpA013SWnosiie9YVqp7vJv2qNXR904PkaOi+RBhq3AUrvhORXlclYeYQ10A/RID
Myp/Qq5AnFND8BuzkC1slZfeboezoFBbhKQNZ2jeIA/0yAlEvnaOwbaPIZwFIjfY0mtE1PpGgw3i
DpPHdBqBluzmgBFhggSal1716Bii25sRFIJyBO9fkhlU544IL+q1sQBpASZvhAmaz6XZOUFfcGNP
SmgjKIsD3YEuN2mdUe0wN9bnxvXcWClA5M10EPeeDNVFReZhcBSITmbG03wIoQWbZVdRg84UPXbW
rKqcE1UC9Qw4roLngGqb3itOkyrBsjWf6nXw4oCh1ldhx57zTst2TaYyKHbgrYN4Md9NUV1upZVt
oJKJ+cprrRvEWkIhc87SHKZr0Q5c3P2FivKoU0Eau+ikzsw9IxEapBuJuuodD/CxM+9WJr25KIoy
dlc6Xn9Jo9TXbUSWwlRTPA1Yq10TBulbQh2zLHzRGlc/8xl3zNEBg1KxeE/ZwRbpiU7VBjDPFYiu
3cSIIIK1eEpvdcbBLrzmc9ZMAfA4oD+Yq9cKwfISASOg0dYdaHWoJBlvLBjQni0DkzA4kWG7YDkE
UOHwLJ0y/jVFfwxHar8zBA+yQoNEXNMAE8ui+sxGEd1kDpBYlorLx1ymcJJOdvRL9X8aVYL37j/n
8HzKt9D0rs96LdlRpNcu9OortnWlD10YtV9mesobHhBxzVztcWfAsmQaAqbGPNC5LXaEQKUDnHag
V1L63zLCllK7Hqir3TS/DmoXSmwtTaYsDDD4Tn1NAxa0CBv5FHHgTyklPlJrrdbDK8ETHaZVxNI1
fevel5b0sHqKuh8Zd2BMUOZL0iB+amqFxBLarp/bOoTJHQ0GB0J64AiMrkPaS1iGoIs3WoLhs7ej
Bjw0RzDDFdqJO0/jLKuNKHA4ONgRWob5kqFi+CaSA5McTqa51dq04dzdJKLM9lQBnnyo9mXQxSyZ
A/EQ7YHWq/Sg8TrdG9YhLHV+rlRORUI5D8ujp6yFFlTJZ0lwL2ycmxBRDSlzbmktJDwen0LP8HzK
mo6SWwUigwMtgtgADWk+IgaUat32T84j49movOkyttZjnmndsfAEIr+zHqxjiCqQsLZDMzj8SOWN
DsdLzW6onA5rM8rmSQoCJFVU/loBSshsz8SUbYgIN2rD7gwH52YRRKUy4sTFt1LA/w2qYypbK9wY
xjYbiHl/LYPRVj/2SfIuwetpeBu9ce95A+sKQdEJoU6AdYFAvRP0Iu+oiCqpnFI9QitA34MwkE/0
zx9nUJPclDHbrK2ruTVdi3XFrp7D14h3cQiz6sRAF71SOlJ5Svpc4F4D/hvRbMB9AigL4+4v8AtM
+wEarfuWR8Mrb6f9YpYE5NyPRGqdi7bmdw5rgWovDegYOdHtBBTZix5PycGbEBjIO2+HBZJ+I1rp
Hoqx12+0LvpfKWyh3cO/2kVWdNvQt3oE1dRwxeIbnD3yVpPgQ6IFiTP7JUJrDI+0ILFFyQ9RaCif
anvNAfucN9xDfMsFlxm+FVhOIih+ztKnAyGELfaYyNKHZSiSzlcKMgssi8UcggL4vwbZZXC5Jbf0
E5bQtV3mYW6hWuZV2UXo+Z6XEb+34AxbGFBHfo4bZdz+JUBFVgPG4ZYqzQwU4CM41vawFKiH1msQ
XJV5MdjUkAWDU/Mg0ysce/WVStKmmb/nYLenOi3PQVTr2aCay6AKnPE3BR++3HbmvAlx8+hIQf+F
PWk7QxQtIlLhIHHSEEziDWevUsRgQRPdU6UzBJhb3WsTVuzV6WeCwYwl26hFq7puWlgUe1b9WD7p
MK3roDgQbXhdigvG7vPKHL9X2KYGYe5VN1ML+eu4Si66tG6qvzyu2cxfYE1ecWeErbavnNHeJXAC
f3ehA9lDY9oeSrbLx9tF3TDpoA7TgtgsqXPr1kOEaiCTxHuWHKxHLW4ACuFPRKwEpSj4Qniy5OY6
yplWw54/WhLJ0pr7T51pWBwSMSARIgUmNtqDP+QQ0qy4DQHKVjp3bQ1Sq5lpnA49Vqt/WyCCExKV
4P9pFV9a0EnrNegERwN9z8c1xpSzy2DCe2ggXAABQ+lJSwzjqRZq2obaUOxgADHAFjFWR0BDlE+1
djmkd10XPscp2urQR3wynC1VUfOmLu/1zsnul9YGuGkYuJpPeuhH8cxLBL3FTeMM2cEh+0JlITTW
aHW1s+YAPDYfqpnNuo/d4QYLKp9y1UxhvaTmSmoGO95wgyD6vy3m8rQS7UYUkMIdRen6VVyBjV6H
1F7nADAwuvU7aOWmsxUV+mHsvad2zPQzFTmIVhgCK048UO0lFuabEaErVTcbDMor1GFGhCqWup6f
aQBMo9RuscK6Uv+nIjC+gbvUhN9nHTT/OAlukWUMUSsPkpfbUB+arVnANOv/v06Iw0k9rL+y/vLH
SU4qu4OqMAF1eVGeOCJBT8ruyhNlmW5CcroQyoc7gUOsecACUY3F1kbPCyyop23LGEwiMNT6EuGV
+bbHCNw4inUHcxhMB8ZIMd1p3u8lx/iY37p9d9RhhNtFZo7bn7/o9PWmj78ljHxT5TUe9kfF0Pft
XYcJg1rwDARKwvaSXQvf1mUYhmiHzmb4kw6vRj3m8YUqRmZdoNIqbozRE3cyh9+9G8XFVYl29HQQ
IgqG5fEwlyl48w0v9/wODDx+ZSrpnsCtAN9bLptdpINPNkhYqJ/zOYREyOTGwSICVA6s2FgR9upB
plfsVumg/UW0WthBjK9/k5iabjmCjwM7yuA/LkHgAx+CAwtuWt3RQYMA5ZJqGnPvRIgxNEd38BGJ
Xd+NhQWLShwiREaUIIp0sJ0LELxV3zURNHMQjAQS606bgnioq0dTVZB5DvXyWTNZ4kec16/Swk4Q
C93mnGYi9uMGwgwJYG+AfrToyHyE5LsLek8YjuBMCr+PEAwKem6UL1oJNYVK/QytcLqwhut7F0QZ
O0Da3I078faces5jaiOAWA1luS9gIgoKlfpxJEfETOKQ5saw0wVEz6kMwlPDQx4OT5lMdPikILNa
IRBXaAmwhnpTq3us7csocYot5B/arXC1NKg0ht1mKJLlENfebnC68HYMoX1uedDn0sGifqJDBgAx
+DpzeY4Q9xfobT6AicfyXiqYQjZGWudnMyrCl8TI9yBajRDZiCk49OKAWkUclpUO0Y4bJiH+GBmD
PHZylEstR8AOVJiSAcsHXKNODXfj9EO1yc3M9B0jL04RyOpP4Jv6m1rLqCKRc3A2VTsmoHTAMKE5
HajleuJatjahFKj1C0ASnXHbmt33kQ02TG0CV5GV/d9JeKFwK64Aunaa0dOUp6aUojJtbBDo+4yQ
42ZveqI8edXQHe2mfGKhZ+7W2xdpPPj1CF6qRgKEOGg33JwlvgBfOPUz0J/NUHB7sn5Jwy4B3oit
jWdFmo/JoplnjOZUKRdGvjWfKBuUFEWRH3tAHWDmhYJgrcOHTeEBdNF+MhP1zZgvDU8cvMYNMCin
0hjvFDz6gJdW25rHLUjX2uTgJFjXJRLYD9+aCsQM2FGJyF9ICxTLG6FHR4+YDkujsDHxSpY0FVP7
tSn2hfZh0KAalnZFflAzTnk0rDw/0AOUmFobhFXiBfQtnL4QNZ0fOzgiCqhaFay6jOzcixY+grl8
ffz0MqlseUVr9VqzllFqPdB7WbNf2rVCxztvYjs8cNAyQMMC7ny84LWZRr2C8i1QReNy0xmQn6MP
z04FVpqsA4YVd7we1nunsqht3b8nUp6ezNqaUl9O+ZL99MfX84yuxs1DjhA713R4Sjhzpy31gMYx
s8nvENcfgFYDVqjGGrItvS4Yu4vT+qLXLJWtb3TNaloJQNr6wqnm63me6wVFiZApEZkSuBq91OFi
bSToP3Co4aNDf841NflUgJmo+ZvkOaDNUGZ5GjuYBQd5sjB3n2q479E55yQdoDxbfc7nApTQbQM6
Uno/6+P6NMyX5PJ0i9redl64dcyfo4vFfhfhqz0fkvl5sPl3/pX9VxmdQRV02pqlMljE/l5K7+Ec
1rX+T5d6t8tIpTFJh3aeCCjlUNAO5Wkg/6vNv8pAJYHXstZ8/QWqocsuvzDmwAbWVeIDaQcr0Py3
13dKg5he7JeyNUupL6f9q+z/vNR6+S+nxZ5TwWQTdRsxz5FCh+bk3+Sc7+YeRHPmp5oSm+oM3Bao
GvMcSTqV8stF6Eofp4+AW0DN7aOQUmZXTXvVZge6eAXG0GBiWw10l8t4pmFKU9f6UfhSto7ktd2/
yqQxR25QV6SG62WobM2ul6EuvWYptYz4tfDLT62X+dcvdYYJxsDoOWMN2Jjnr+ky+31N0rmfCpcv
8ddSavCpFSXXRrGoummZyHuaYz/9FrX6elWsvIpjF/5cJw1rBoWt2XSeWGh2oTLKUur/tx2dS6el
PAumxFSHZVpdb32Z1un+/leS3oegmZySEaBOAPC8rw+CPjXUt1sDyj+sQ/C7HkXozDSFZXCoNTc0
SVA+B2xxBlB+THEVlEba5nmdWula/5xu5w/1OtCoyZd26xijiiTyNPi3R335yH8Zx1/ODXMNViz9
tNy8XfwcS10e58X75IM8BIx2PRwX5pTtOAwtSEPF/j+LtU/Lg5gWGHQj64Hu2okSqIqzrQ3nxo4e
xjrzU/ZLmUlPEeg1WpypONa3NGYLSrqARx84rF97beDfRwDbJ59WW1AR0hDuN496ah567VMfg1VV
KPfTGnS5e3qPqjO0v0vNjBagyzulBSgll868vmkFWV4tbO0DdRqQ9WWBNhUjyEM/ngj94+VVUuGn
/MdrBJ6P1dNwXDvT0sc+1rx0efrZtbdSisqo9l9ZKvvXpTJTcdCmBHze29PNUdMmld8ioGGxZ6iC
ZbplFXZ4IBbwgOLFFi7txg3oU3638+qOZiJKQTXic1bGeb61c+NPxMzqlLawQgKZV51CMGoeQgFL
w7mrXLDvxPDBGNoEzoSuOnz6pGFVjK/b+pWkT+Mgk3TyeykR5Ao/wgbog5/rg6EUHZQF9D8rmp0y
79sE0fvrN1oDkHkHpOIdNdQGywig24t9EMKpcen5q5wBVXhQCHUCIxewxhBKEMJ+qJSHUPKh2tOc
M9UZljISEeTbDo+Mei+NbM9q8TGabBv7/DZ608BaBwnOMt+0SlkBNTEUuP1Bg4gP8HLgNX6/GYyA
niQdsBYCd4ZzpLukN7NMVSMEcsGa5z5SWZUIbwMTy8W2xl8xomqOOO/Li8l6LYdP/BcN8UzGWyPp
GtyI5+uDeaJhUnvtIW1hIpqm4QYLpRxWORPqm/IHvhjpFuZGsMnPr3u9Pw245y1ILt6hh/QMcIe2
VZCMmPwGMhTHRIe5Dppg2QZUtm+D57GtpcbqhIUe36IDfKOb/7SrWxbWn0qXoUbL7bV/98qtZqgE
LAsfa7b1KRpOCs9I0xxoeC2PbN5bUt+mi3yZg5bxTYVfTik1uG3jEvSI2IuPEHuC5A0tTMNiJznY
oaGOBd8hxKUwySP6a5P3brsbh/LKOw47EFCiCNs/WH1+heNsY4DLJo/CWztJ/XxqrnZ+kcJztvSr
KSg9Z4/jBnTpu6jEvhs9CJ1lHlygldpYVgnhPvOgSYXtScaPPK7ZsklddrHLyoIGIo3zdXHwpYzR
boHaLMkv9ZT9vxcYyznUDeC+3empDPdK9DtEkTnLdun/XH3YrAbvdqH2y0TL8Bizb3UTW/u1rxY2
94EZ6g9UBI86vic0pyxJKqU8pehgRxoaRVCwwPqx33FzAvkG9Hy4srbrxLEsg6n3fiy5TWnXx7Qe
JPRpYf34sENQNxkSO9q0kPZG1Ez2aQCusygNymU94016csCcAvOi5Xt5PByoRwIAMyLUwPRBNBHu
DSPb0fCjNw5P28bshHugrtdM3dKAfjuD0S0oZD0tS0W6sy+/+6+yuPVm16y4bTp8mf1ysPUdUFz3
y3RW990O3JUXum26mq0iuc+bv+YUuqIzKB0mpPi7GRfGtHW0Cd78bD+BJ5nqP33h6b6XD+Uyeuir
tgwn+oeWocRperRrHjS1Jg+r5SPvmBm0k1FsPi2IdRMKmCXnxdKtP3XBT0m6eZ4WMoga1tobBRa4
g8wdfCSAOdhlCXohfeNp/6tM2NQ0eLOjUuwQd9kck+6xmoS9zxTfscLB2pR6k6OyGIE3DajTmx9h
PWuQVJUJtvl5Z00jgn4YMpUTHD8A463djzrW1y6q+vYhl2EAedrDVMdz5N1/rFafnuDyROePP6Xo
KeoAem/U0EA/92Pa4q0cA1kJTHsfKwWgkU4dz18x08MWBIa1eUlkFbY4DAAUQD8SszDtQZckLfQG
HttwN8zX+JScwhJGgioUEPITBw5Gy4BaUw+OowqPlvINSOTnqLdliUO/92nSWUd9jeVekA+RuTwk
ejQqFk1QFiborWlXb8GQMFbpsUO03OTzxBx2JhzYNFxZ3jxaPAEQZvn29zAhQJvi+6cl1wj42jZt
wf4Fm/No+x4cwTD1mgoPw4Yi2PwP/z6q9r2ZajDk0hqUuiU9ZtzVKQb3/qwo4LX79fl7BhxJyfy9
W8uWtWwz/y+QI5qLDaQwql8W+Ly3GexsxyK/py5BvUHzxgnDuvf7CUFCB+i3AA2EGYl+2R4csY0d
MD1+GjWUXA7S2mRm5RzyucfAIudtK6jfHEvQF88LWK3W98xAMNAwwuwO2Xm+7P0tJ0c0ZaxjVTZP
cvQ6KGXWYGUEYf3HTLrcFNUtncZI9WlLSSqkA701SjH4sv3wt9vkzrVsZQAP+BtUksxlU+cKXgCu
ppU9QKE8hPpW/x+bndM22l45ZWv6Pago6cksKzuaj3gF4PqBkouhkl7+khxcFZ0s/qMJs/647vWg
eICFGLerzZdN4NiEIGWdMrBoGtMj4j/zbZSNm8zOAbuDSSnW//D4aYDD8zDurfk9gtoHIALqJzRt
La/YAQ53k960fDY/0BpwtqNm86GYDxNI8LYiyl6oiA68uumgBnCk5kV88Tzccjavgod5RNpNDbGJ
/Fmf3rv4dqjvTYSABkmx60p+3zUMyBYNblXHATZCGYNv2AhzwWIhyqoDBx4ctJvxhtfoPDYcfVts
ttqNVhvQzgSa8J65dnrfTowdwbN6iWYlLpEU0z7UxC+A2eyg0Dot8CqwAUcAJsGY7yi42iP5BO5U
y294/TdblnBmgYuI+SKyAsTlZ6ekdeMDY0zb26HIEV4LR4WcXHZty7rE91LAgTpnobTzKkyr3pmT
2EAkNLxM49PEoJVXAPd3yTPAnXQvd6DGA/dbp424IIB53k4gZPExHf8o4KYvZVfaF6tBX9GyukXo
tgBTsyu8F4UQ1gCoWx0znLZZ9ECrKESXGhGHqkUIxWzGW+hU3xTYPCgd5ComWACEpnPgFKw7N5k8
3GggvCHeTi07aFGdfC/568RifQ/ZXztIe+3BSCNwxGmIm2EqKIqSvdrxW4fIITWvh6GgBKmA2akJ
WVs4/v+oPt+D/hKx3l39h0FWTvMTA0tbIC0DAD6nAJRmkV9lSRVM485Izemku8mLaAcENeWQRAKf
u76pE9nvbM6T286AcvWs6VNoNsaqtO+KKNqUIybH1nZB5m8lzd6ANGKQJSWDcHFUHIvJeML9sNMA
WMHJC+F6xPiTYYcIzJyOgMJpiAuyPAis1fg9CkakQ58BmFxNZufb8xXoMg61dptfU4FIBUi2Z8+e
fB9KBOaMXu88C1W9WGaD+NEmye//h7Hz2o0dydL1qxT29WEPvTmYHuDQplNKypTZ0g2hLUPvPZ/+
fJmqnqpqNHoGEAgFyXRkMGLFWr/ppxmEZLyaR31aSkdNtM77Y4L/XkYhgp+5K+wHZ0Bc1Rjq8oiW
mzNFXAScf/fy5ZYqF8GKyIhz9zpvD2poOYWuLI4+WPMxj6XQCZGLdM1LU1TEO9gJNRAfeSsUeMHj
eki5K5EXD5Mf2ekyaFlQFwbQxLXkyyUakiu2DU1QWrmdm4OEX2Y2bIp6RII+mTM3GjLdNdYWmqmY
2Dj4Rsc/NgPcq51VFoDUuLuNSs2M9emFc3azhJqEDQ9abqPQ3mMEAY+vnRVsyhzUuxNHtrTY7k39
3hrKdE91JbSB5YKkFkb4CEaXkdu+D3sphd0xp8ghHvsJtO33ZlF13GKruzSXNZy2kqd+zDHO7mvN
bsximxkZJgCRgS8qDiXA6oX4aNZRf7+qbX/fpa03jojSXVtKOUuHYlK2Rd1mh+yyyQ1k8dvlbq2g
86jWDBY3+gQbUt6va7ZpK2PezZnkfWpoigIoM7epPCp7BPGbDWL79jw3lQMlOMaAWWMOonLjLyYd
ykQcw1XDeraFZtWOWjsGulF023aqAJUx8e2v//2xqcMEppCSefqAd+o0z7aJWOVdSKsPRdVtDa1C
j9d8qDALAsmQHy2tap3WRF1XWzNrIzVi5yJBCLVRK6JdrIxOVJvCe1ZZOxPn0QXJjl7sw3cE7jMg
CC2cmWrp1SBN00CpKli62mD+TLPkLFV4aAprNOJa11HUM9AamLCwQGC5Fu2+iZESv4jgC2WtbfDg
o1SFkp/TV2VEsW5BgDCpcavUhWiXD5FTlutr20uhneeQC+IJ6dJGPataWz/Ah4WUbkFCrbmNxaBH
nhGGil0Pw+sYVrgZ5dmr0KaeqM8NEhwJaYFsSPjZ1qFOhzc1qRIUM0KcZUL6kq5Tc09KfTs3CAvT
RattVsgdNkXWKS7622VY+s0Ayc+ZsDg4wHI7NSNFaEGw7JQ6/1GXRMEuBlCxsHovsgCM02RNREfD
CLbPBMPJdHYnCoXPFkZu/9lLhSOx4IOdBlwsDc2gv8QBHVLClBYuFAlAEBuzgQJngXdBFQ8zT7XH
EjITFbeOYttKkfyUBgPS0KUzggMdbBnRXgfovWWvTXRq5GEJrKJvbb0CyyLjhZuVhkZRnMsnlcUj
mPoCaXmc7zS3L7IeV6j5nlTrrBr6TaeGKBV2EHrQ1E5sWdZmR1MBn3XFjaGk9VMs9O8SdLZ9SFt9
JPzlu+LB1/Bzm5DBrO0FtGc7YQIlDlcqkqPQy0qbsoBdCqrmXb2gV+UfHtEjTMVBnlFQaDtnzFRW
gVntDtNIwrSoGLKzynAGAdq3ACFgzBvZVkVJu5Mi/dmyVG0ndI12h9v41yimnW/oKr6GmaM0ibpp
C7IJafIxociMPUbxrDdTu9GWu0I1JV/FgcSh/MVjCuLZhnGk7Gp5lZ1evMvruncYDs1DPki/knFB
DWJIAa+FXe5VbZU+6mvIeoPyP3kMiYKYpNQHSce/OpfMLTBWchbKEu0M2FgHURIaLORROpZG6Eor
tJaCtJAsnZaLnM0wtMe5aqRTOUftDmjuV4ZARKU5M/SrYNCFo1S8Na0uPiKsu2zjompcXRKmIJNI
Pmr9qN8Yl02pDvft0OyrMJa3XRvD6sjkBUyf+KuuIwMaj6R4Q0mxHdFOW2wzCuWA5PZahwyEJqRA
N9vEafC8d3IFoValKi2HZxlGrqa/xZr+qwqj3M+sUvIsyZx8Je03q15XjjaqMVy8aQbs0TeuWczW
tmjroGuJylpIfKzENgKy7geC1dBJ5eUu1+ceR+xswC9csjwxRSEFmnV/MHgSN42gP/Zj09zrsUBa
aJbdHJqNJ0y4e629/Jxh3srMtoCdVEG6KW3WefSDdjf1eraJSsWTyYwKkSZ7Vi6fq3lc9zKmUHau
zeJ9HlFnDSv5ULYYPGirMNHDML3L6yneGfIHcsTCsdfykHWjiPZGJs7MAuMztFk4vYm5A1qOB8J/
b1KzXltCT3YuFppJvA+k8vWhTJ7CaRltpUtFvwgj5aAtuLJ2y1Q4ZnYjxp11t473tQomt4PmALiW
rA2mE+7YcIfWWRl8Qoq8XHoE7RU80vAW9qFeUbPTcJ0aY/NsErtWAgnRpENeRlYe8xHD9mGczO3F
9tIFTyDQifNtpYhHoTVaN2+E2tZwyuHuRJtEdOaWx27FAM2VamWvibHmAetx4Pdj+9kaSVBR9Rq6
aoaaIH1N1qT6+TAIO8yhFldKTKREu8swm8qFXVivACScTi2plOB37xYj/sFiw4g4V+0WrxDYTXh0
ER1tMpzEnFyrzlKXLm5BZtawml+ppCIjBEnFturxRsAvrFVCuMJ685yrIkXoMj+0dWfeYHln4myV
9X7coY2DbxdwSnGqwT15TQTMbYmKG3NuIVi36lTvlkl51Np45JuoM1R/vT6uYIy38WIAodeK7ixJ
envOiHvFQk5vr7tG4jXkubE/vh4c62w6hRoiP/GIUoOVCk7UmTMpKl6pFct6I0jtSZ2H9gz2SfGs
JSKisiBpRFKZ+VUt4GmCDUUzD+GWEY0PBil/weML+2GaxWOXhoD6zQZ5Km6fez35uk+RXH1WLMCg
sNAQSr5XeqHdmlpN1bfPueRa1yPA0aSx20ftr1kv0deereKoN6Mh2rMYYYVRpac/7bv+a+T5ulPi
andtXV/GQ45Hk74csNWidDFOYwDRQTzpYj+fDPf6/3WjRR06uhOpuz/2NZL+c4jC9GCB4To1iTgj
Pzo9/nHCNPaRm7cIcP2xTx/8D6zSAY+PYOBNUQx3spV9IsQQnQBCRacBV2w/g4/t/rFPaRvIax3A
vVLOE5BgrRlModkdr69YK2U9EmsF19Z103cTWeVFVumvZnTSTdOVjTK5G1vkOGRdybYyHJdTFebK
zaAvt9fWddNpaNs2sA4216ZYpstxXvmSl/NluYnO/QBpAQdmI7jug00w3EJhCIjiL2dw2tLgpAQH
t/o+o5GK9q5TcTD7fg/OAIA9uOqE1/d1X14KjVsWQug1w1ctDMYJQqhxsoZx9swi6TB7x28GRP6M
v44Q319PSQqUeUsmbEfsZTDm4G8PXUmYq4N0O8ndRDEH/zP7evL3ZpouIuJluKkjONfVoJwnGb9l
goDRMS7N2SiSc50G4qQr54x45iyubeRghTFsrydMLKK26Spg3n05/3oK6ilZaLHgjWZ1W+hychJq
q9xJC/IHedYmp/SyqS/Q0lYtKjJVNK8bM2aF2gCr3JERqzNsZZDSgHA/imrlAChUH2rMW5xCkYkY
21J5IJibPE3CAfR6lAtkbS7UeqeyVuUhyvTqpprr9+u5WBzNp7CJv49l04fIZVnWuMHSW88OZZ9+
ZSg2QJBu410bGt0tJS75PKdx4cUQWXOMT5x0qYdzp03ZrWCw4L+0rhururhmhvX0vS+MVAUCK2uP
UMaPzLxserny4X6nd9+vwhzJY4BevOtBEVveuwaf9z/ecrBK3QZPKm2v+3D1WnbxRd3/+oLrvnCE
4B/D4Po+w6Q8UGJT6V2bs5rU93MI2+3yLUusM28LIdnIg5U6OvJ520FSxXPdA4kXFRZmrZlJZ1Je
0nm26Fuj0t9fd+mJjtH6qhfB9QXhrI+HUZl/ERRJ5+uuPLVu1JoH49oyZUMHwCSM3rWZ6FwssRm9
pko3jdxKN5baTSd1mlH6qOUXJsfpdN2sZoozjNZLlwnz9321ZTprJSV332cslUldAZy9Qi0gSA0E
6OIBi2pJCuNPZby5KqZUi/gLYrbyxAUwXUEts6PaaEj8xZIUQMPu74Uel7mql63XpYm36rrWXzhX
7+ZSSG4mK30PL1rMFmH2wbhs9MYI7QZW8a2iUDdpmqo7D3X6stQCly1SVnp5iRRHo7uClcRuCTX5
mNnXFEHcouIxS0Xji4La2qpWCBuzdcpZPjajhJhcm1gb4zwMhWcJr+AU1VvsFlsKtBDNZ12qnjrV
2vJsRr4RCo1tIOwwltLJMBGo6N+7HEunCZUuxKEN0h+xeV+OiL+ollIjDR1ZG/G57AAOR6K7YJp8
5qf7raQndxXj45rJJwCeiwv51mLpaM032tpIXrZoKIWsqWPGSvY6ZpPuT21KuqEqKb9qhoersoSJ
IznXfo7VvQJXVGmTz2mQxV1UG+9ml+3Xyko8eV1h0MhN/hzpgWjKxHaYZVVkgR0rbcQnMTcEP04T
g5pvkd32ifAB4xE1mSZB6c8AYxm/82zIT1U436lD86hKxfJQdbmAl2Lzq54LcZtdTCBYT+KyiYvk
VjJ6JMuQRiMYHWQ7zbL0roQyBmZbDN+saRfqOlIPY158bySMgxthRlcsqVf7Gk7nSltij0G5MJnX
h0lF19DA/DWby/SI505KhKiXntRLnb9BZDT5MBD3cMQ60W9LRDIuBWCdsK3+UJZ4fuoW45RpWvQh
FelTqZnYSxXof0EtofKgNvFeauZwZ4xtvmnVuT4i1V5RQUGGkzg0OkuFVjoJAOAXyxAejbFevySE
Z4yL81EZ5pSd0SbA3X2xp7TOH81mUd01ibsNSgKSrbE0wJC16dod0oOEZpGIKUlW4ykYh+PdMA79
Qx/q/cNyoYjpxXi6tnK5ZEkai+v+2pxlqfZquR78a3PCPGybwxCwh74cHjL9MqHBH/3j3ZpS8DPZ
0O6u50uJoWNRq9Vo9fFRmpoVfjyls3dtWvBH9/hrsHa8HI1bpn5NW9AuonXd4DN2NNWJFNplF+f3
cAQQqL829X6Ckgem3b02scJZDxEZ/N/fzSjUywx2PXb9flptPK96Kd9cv3s46ak7Unz/PmMpWlbh
1kKW4vJRFfPFMdfKx2urH5fIjdUst6MljG9HnNVuAS1kdpH2JVkH9l036RhKrrREQD5aXXAX2PT4
GorRLebAaO6joHoriEK5Mxr17p/2X5sxTFRtXJfD2JMksK/7orEnUgHY7l9fP1H7AWNvpd4wNtZx
mRsxaGfyjp1i0KGvO68bvOXsUeTB/mMXCULrWAGod/o5Nb7f4Hr0ekCBGL/N8/EnrvRHsa1HFlZy
pVBBj/VjHy8Piymu2z/tW+Ao+axoERy4nFLKrX6UupiXGIAbDOLuw3eT1QlORcUUby7TD0WgTnOA
dTSsvi6vUbpqPJLPvzauG8R/OIgkCQZzS0/B5dq+HpKXpdgnMJLkQtaP6mXz/VaAiwt7kiUjuO4c
0OeDn96Nftrk6xGlW3kHWw2LU1rXXXIrb6JRW+/meNlCsWzQ2ZnURyj7xEGD+N3Czi8g6gvv+9hS
HzMt9ZtVr07XM1up8NZ8Xr9bydK4XbJa360aJC5uVdX5eiZO4Ha7tss5CWvtcZBZOKqD9X0sbz/k
kMXpamnmHjmg+rEuJN+IZ+k+n8zqUYCLPWRpd3s9hgQpGmV4Z9+0eV34aka5QTXbU4XX76jZiQxO
UdFNsJ1C1lEGoECdR4abjPU5XXG16+JVOYFpZ8WQipfU59JukKooHfT+6f90vZzF3UYeyassoxTZ
ionRkVJXzdYaFqZARdTvYCBJB23ubpQLfzpbzGg3zWh3XptSVcnIyugEaxowjxRzwRmhGgdlRdON
gY4GGTJmgbC8tmmbvEfEfw46Zd2dhbKgDZ8/Q4TQqAMeoCezQ1OwEtLSq6V1cMriQm4py30NXxy1
JbRB0nMjDdo7/WPLokp7HFVyChH82DjPhGcA/vD88Cpd56FMyCkvdno0ZVON7BGHyNaUxc9MEG6s
UGnfCyv92VxlyBZ8s7oCuz4Sq8oGY6x3zEtOWiQnqA43GRgBKbuNlFC5sWo69mVXetlc/zPFVAkg
gqR2CNMLVaXwDIPLFubOCnCzXh/mqr8braZ6S6klwogpJFtBXMkxcqFHTU/qD7LcGu6qGIgWG80C
alBIyM63z4Zu3RZhoBdZCyKGTYKpFNwktyoFAdMtpXTisTjnC2SXqsZ+PFcHf5DM2isY+5xonKaN
WEaGU+upjHBI1frtjGntVIbxYzlm0kaXoe/ry5hhltEEeTEknq5s63pqHxCWYo4ZEK1EYvX+2uqt
8GkQ5v6oG3r+uCTIQsFGgrB9aWZCPDiqNC/beSED2UeMnlMuPofZqATlWgyPMmIeXqfoGtjIST9n
SOqS7LismFsw6uN9kcj5gzxHSRAZY+7peef/+O0//us/3+f/G31WaLMuUVX+Vg4XbFDZd3//oag/
fqu/d28//v5DI4pXYaIaCuaShiQa8uX4+9spKSPOlv4PdWa4FmmcbAZjec5FfXeVMm1W0eQKynNo
M7lUmOZe2nMUl4fLOXJSvUTayrxWN9J9xMDvVsUqfv933VepRQiMgqMxfnvcSVxHr+chVogmMFzn
b7Wd5aKxU6N/y9JMKzZXfZ3rhuCBoKPoTtczOlO3rz/8P/7yy7vrlXiv6oU5DwbtX5v/9VAV/P3n
5TX/fc4/nXKTvLdVV331//as4LM6vhWf3T+f9Jd35tN//3buW//2lwbyVUm/3A+f7XL65Pnv/3EH
L2f+bw/+9nl9l4el/vz7j3dS7/3l3aKkKn/8fuhyxyXtTx3k8va/H7t8/7//+H8lggV5/vbPr/h8
6/q//xB0+W+WzNggShIbhgblx2/T5/ch5W+qbCGJp8iGYsmaYf74DchRH/OR5t80S5NFS2LqEVVJ
lH/81sGW/T5EXsvSRFE2VF0z5R//+OW/993vW/av+zLv9JfObF4+15JNurNsiZJhanyHP3dmSRCZ
tnQq5pND1cRhrYRwt/nLjPy6+ZmCUgwDSJbEdiCBEBQr+sM0YghXnEUPOVMFpWhkYeTeL4pdzwBZ
ml8zirwVSEklIDNZIcKbO7F0LBSWh5Abn1TVX2pHUT2BvHlDWU7bjXOgdRX6TrPDuJKFjh7EFwnw
c00e0LuwsZluFDTL+W5hoO2rYC3s9GeRbbL5rR3QjfdEbZfU3rIxneQL2y2C+V2d8N72wJ5Nd5/e
pM5oUU2xE9PpD6uLi1xQbGQOtO/JG+hDZ/GQ1N3lAYBpGIDb5iT8JN132b8EUBUd0IJdbrcfFq9i
9T69ZZvcjTzBSZzBRdzbUX+G2+VldYqHfA9cyFseGjd7qA6tp98N7+AnENivIq+VvKkPUi1AUq0i
w+TkMVQnV7knzjA/1p5wxE+sQzPe5ti5P6Lxsu6FX2aAN6BnomBoZ6ONY+2LIN+OjvhzcUPTxuUw
zAj1thMYWsVHhVuifBG5S/RiOoPXA0LYdEGmorRBfdvX9J1gBYU3by5woW27wOp0QurfhjO9K1/j
cfwaJqdrNyOc2vPk1sdEcSG3me7kzx72i61TUMk9R4/mU3Of+lSmLtJEi4eOu2e59ej1KToz0MWB
ge2FT+Cqb6FGCTsQshtyO+LsIG7bOcxfVWBZe4lCxnIs8F5lIaQ6uRu7mbPkjnJaHof7xrFOpIYH
ptet6S/SoZLQO/9aueRJi0x40Mv34NqCNNr1yOTlx5pq26R6ZnqYIhcdtwdgzKh5J+5aB5lso+SZ
HZp2o5eItzpoP1cjDqC+srjEQrFwp7wiNlh6sfygdh7lzYniNBIFETGTFcS9n3vU33LzsGKPhx2z
MyfYfZ8WfQsUDeViiH8UqT4TX/HaoPLTDciyuwQFwp9I5wTLtrhdHcWp76WnBevW0Wnvy09EIbfV
rbpHACtzk7NsbVsnve+QT3UI4Zfc115BpCj33aE6jOkZTZfScrNDDdXrIXJqh6fVVe6Y/wHL3s5P
5ln3+0c5dJCyqVyCFzc6NEglI/WJdNc2fJc8LMJR0OGhUG3rE1BnGawK1aPDWD+S6ERJeSbx4Pxp
YPwXM6f1L8YaRZQ1TTYM0dIt469jTTPlpKckQXHT7aU79huwpH4bpMG//xhZ+lefI8mmLuqWrJri
5fifJuilw84ZkuZlTBPOHUtrp7ivbsp9FmhH4QmWSIPRtitfLvVt+qjcpZOjH//9d5D+GiR8j6uK
irCPqZoKAoPMIX/+DhFwkmieEmiBBwqIPGmJ03uS8yLbou1SY/wfLq3ENPKnoOT3z9O5qqoi60CX
L8f/9JsjsymWEfUWF3MBeYc7e+ykruCppCT2uP468uZ/uswSc9C//ch/ioM0FmjrcPlIrN/0k+Gv
G5VKmz16YDPW9X/ziZbyr7qQjj6XeZlNdet62f/0MzVV6kHqNKqrBhdJ2guT9pgxrK43kAHLrey1
5YserC4WEskJ6vHsQ0Lwyb4gKY1v6rkIQQZ6aPSv3hwgvOjKwWX+Ogof6WfqZQ/5qfGhC96MAVIq
bupMO4TpwNyXwexe7mLmMB7yuNtSYl+QMsj/4c1gbJD/tND9ilh4nfLlZzF9FMpbPD/0c8G8cxrH
Z+A3lezV0YY4rqvufubj4qwu5P7nTnVJdTNBIhtqZ9XnUH3M7U+JbFc82eaIWUuAVGHfYnaylSDc
EP3fygBCZAeQghpo7uhqg0N1K9Ldrv3Qon1KSA+oVFcvzLPZnlAOVTsGqupFSl8jcApjcdtNBw2W
/VqiggZxwobrHhcbYFiNjc02YLPZW3EbdihAy9FNl0AnfchEinKts0CjFkBF7FNjQ6HCM0knpocC
Nav2V6kRjxu1k2BvKo2NXdV3onWeATEAanH0EbsJM3LCGAhCD9RDooI5D66h2Jl5b0Jgobbce+vs
VMWNwOiGUCRL4sihLjYgvGwiy+0IXxpZeWw5Rmd86p35s4jt9rUx7TwYdqgKFF8ATOP4lK5H6wUy
qjs0DtNh3m1EKi9Owr0kD14elcGL25898INxb0h+sweI7I/C26gcBilYsk1CAYhZn3nInjusHZ0a
Ho36+hHOB/QgI+jmudchsezPt3rAODMttlq4vTu7UHIyL3XV7DmMb/p+1/UEEGu3M+vnwRnqp8Xr
TlZ9k4lBT+HGsd5ZRUmYEEh2n7Br9fXH1kVUO6Ak9KI7qV9s0CK17GYf34x+dhQ2zZ50owS+/9N0
sB0+FV/Vm6W4sWzH3W7y5sPACEfog2JY56logqv28Ky55INGW9+pXuMkldPxrGg+dIGX+iFN7PXM
R5NLfJDO8T2e9QRPiKiHj8XwS5wfc2u3WptaORgotHrTDbx51B+8etv/NN5Fz9grw66UbY3a2r7y
Fmc8hK+EIGgzbgCC+HFtt4svnyg0IxC1DR8XKJKBPLnUgjpXJrx0cooerqCdwBIuGx4was3jEQXT
sraF2AMdmcanZjog3UG2SN6EzrLg1EPGxFOYsN9BT6+eAhChd+LSbYNuk2+V7JDgl6IVlR8CGzgt
N8Ps4k0jizct7gpO2m3qzK1eMr90SCj+7CiLgyxyCEkpwsmn9WVpvMrHaAJnxpN+kz8CjHRGlyeX
0rXdp2+KfGgEb3bl2SUpP/Y4irsavYlCrjvYuuF0yy3p5w44Bqbu5NY/BmcUJeBFm2V8VEe3/ym+
NtTwMTvlFjCstA9ScxuJaCncLMa+axwECOzRX7yw9OAOyPVeqW9N4VlPn2cjSGI4Ly/jsGHVPhoH
lJE1y05ifECIXVukOZotjzRuxaFXiC/tU5K4LRFDzhRERmn1GUZ5ePE8Uhe7+WpC4LI73CZ1AvfS
Rss+usSR2NPA7nPXh+yt+UpO8wOFYrgFE4RLybXe0WlOH4pj/YF/ADFdGr+AX6tGVHUBPNktMrFE
UU+aj3Fmtq8LZym8BlWX9ADqych8hVGWC2L4Rulk59CTBjR7A110lHOCWP378LV4deJieI8WTEWm
prdZQujCAcw5AQyiYUnh6OLNRF4YBxGwQHn4lqW6nTF2rfaiu2r50f6ci5dpfDMMCip+tHijYi9A
B4ZbwmTKiB5YRq8hI3qvMnUamwlsL5O10x0z4CG2/jLMlzsORcBCsPBrBnAkgpbcyWCl4Sk9DEcG
eKfdW4+wUUa4D4ZdjkeEqPC4MKIgfWie+FH9oeOZQbzYUDfoUQsXF2VvjIlMbWmy5deMKQehT/qX
sUfbVNx1m9Y3zEDx+ztQJkiTT2iRWDeD5suO+qRiHwKWYb3F+qO758Yvnu6gbt2ml8lAf8sTr139
HllwSqZo9Eou45VecAWPoXajk/lWN6bXZn6X3BYIZwvCSVGOih0v/rrcSZkfZVgpJrY+vfZuRBoi
k25Z6WWza5bQCW1KLtXkumay5bZQdyCJC/qgdni2ktpNI4dnwMC8GTKaEyPUuwggLIipfXVyrfJW
8S2Vy+hOFKqEfbLu1vQW3dvyJU9P3XDKu5+Q3wwhEF+1S2L3NaXG9QoGQuHZV3Svd80Ae5LPpHUi
0y3yXcTwZJsmdueumUEAdrXcL9AURB7Oy+Jt44B0KiqUZX42oINc8rKS9gWWc1U3sWRH+I7hW+7n
rk8xuaDqJh4l1RviW5F5srLHj4XkcHxTCZ4eeqBQxb3hQrmzCHv2sZcGSAN705uZb/QnCn0xi2Fb
OVio7nnxS/zBOrjdwh7g8iSdPW5XBH6B7HzUfvwxHeMHxLi747rt7vOz4CwvVs2Ky4YUCG79JXY1
j3owwL18clnstZ1vpgT4pz57gPdzWZhvALAjwUOZxq30O8V6SLNbozub9aHJg9I8tRHroqMq3K3N
jYlvd7sBhEOfED6YdYZng6nBIq/KoFFiiDuQAU1uWmvLNKLheV+ER1l66HQXP5kOTsFtp+2JHpTp
MoSgsGosfmg9471dnOdwKxU+aTDTOkP8GIpd50h7slEMwKBXLZ4FhsHRZOZZXseCOtjHONoS1jwb
xJiRJCplyH4eI9HF8BZSRm+TSOgrnlk7TgMh3vdu2m0L9NQTFueZV7ZBMW6XNLhIilaOyXXE5ogy
aoFDykZ2mD9dlLEnRgW3S23k5ePeSadAtwgrvKb0inWbTG/pEBi5n+qkP2xdRykKtRaK/RsF5h0z
XcMzCCQCtF6AGilEIX/yq+16yhIb3B43mcCXEICVFn56brgdfN3Nn1QyB7fmy4qIsdtu5n2OjK/H
oo77OfkgpR2s5X3ZF16Lh8ENYw9Yh59sjUAznW4LgHHPItLJg9YvvcwVXGWb+TmlqrfsARGH9WRu
8/303m6wE7Dnp/aNx9ZLZNfCXyi00xPLvJNy+Ti+HoFB64BiIHDc6L68Z5DclKeJCWI3/aS05qF7
dkOehn7utR68Elf0Ox9GKwcmxVlcGSseMJXdAz3CMXaV2wfhudvWXyzhvfJLBrL1SKol4I4Cm7Tp
korDlRyc+jlxcHNDxiU5hP1ulR+M8BntU1avqcJS5U4V79qO59ZWlUdQpmHsFixPST0oTgU8iNkW
bkMGSoxvKeNOQJ7aHnJ01X0yRstjtBOUQJkBxI0rUxKjW13jnYVYU+qWUiCIN7GuMUJAYawQKrar
BS3GHdZB2n0nf2EZ0LqmZXfv86/1Xu48PKPhI9pks0cL+cXMl8+NcswIQrGCSrFetPxpCdTJExMH
72hF85Z8RwBP50GRS/yMXWyUgB8R7Tbbed1WuUP+yRWcMcH62rY8Wd+YNkC6+Hn6JH+EMCzkFmM7
eyEZqwLJU0e19eZ+ZSIkH9N5JV+jO5A0IB6OCqdfN/JL52o7PKkc0maSjsjZbtE307RXML1CZR6D
gmUzV59mdTPVD+v02MGH6I/Kxa0ApSIH5xVwu0J7BtOZr++x/Kv/VX1mzorSa5AYv2TyUzKpsuRk
DG8WQX8EVnNeBvtSk0iHR6X8WHDVqG30Mx0DieL0GYlNR1igIdqCtgsJCBQBNTU6+mqerUA9iA0I
vQA4/FbPXmVjC4oAfntZbtapsJkWehsN2iHczemupXjB5C1CetAM17hZHfC0vaP7w117U+8yP7S7
w3DLFOGykrFNhsv5l3U0Hwze35nLu2g+h/wI+rYi7donDOEuT5pS++qBlYlOlDiezPNKNdERJtDr
SOk4wE898Y5Hmjv6WoyYjbndjeWl5EX2mGH81F26DLPD6+qUx2TbXTMI9uDDrSOgZoGderVumxvR
TXdk3/4/dWe2pDqyZO0nUpvm4VZoYEzIebiRZebeiQAhIaEJnv7/InefUyCwVFX11W/d1l12Tlk6
EYrwcF++fPkjwFRQhxsvCdsln8wnOI1j11zIo2xq3diLpnGNiTLERXna3Y6pF75yYzBeyWuNIEH8
PBkbgwbB5dgvWo9K1szZelBHAYQUwzVdbsbOtZWvykvuFBC3w4CiHZfBa+5XI6J2+uCh0Oj8KpVS
Al59QWuBDu6DrvnAmqZv2bO29g4Z7QYfxyWE31tVmhTtGK1ABrjAqLB4xRhJzl9k/IM02j7HiASs
7yJ6LDyBK7os8Qun4DJ06eg16iAxCZoh075Try3CtvahVdvWrcLQnuxW0x82lsroMIQ/yaY320EF
k862PjbyIjLWJHWp7TloOheI1FPC1F4P7XOl+/JnzehPtwD7ynyEjZfEEAxUMiYbG/9mTtB3s4rg
CABmjyqG01le/WXTzL+/o9aItGrpeAeSmc19yt+OYx6r9kibFO6DIC/Dxe3pCjInsAdSiTBsIGQ3
uIRB87x26EMYgA7w9CoTYOxj5TcDNf29Vx6XxXMZf8X791iq+bfIbh8iE87Gb6P8KEDHjfVzXARM
OeEvmk1IMLj9vYVdHaxaziuMfEkBURjwaNXs8OpV1+AiDLLK22kjKWHESAjI6ZQBinsvDhSs5r4x
h/nyXUEtznImq3KM7KWXvJc0MsrDTUgKND4E5ZNGTD2hH4qnA/nLehx9NtZQNz+Uu91zEyS84O6e
4Rw1pGkgdWi2N2kRSE8gzE4VaNFgSxcNSob07RyW/lYaSXlQbmbHzDOroRX5zKAqmAXKUMpwDf4u
+XYZFuq83d1bq9vdzt/oXlXSBvZ7n1H1n0faL1pnBni7ZsM7sJkeucw2LfbuMaw82dtyjuybSvMq
eyjg2/yZBz4r/M3yY8vgNvsoj4ulOtlwjfWYEY8ZLB2fx1s85zAc58pg7aqMLcFboso/BVmP3xGu
GnCdPSM0xjBcygkRVvssDfYe9Hne5sEKYVgsA9PKhHKwYKFWrciP6YmnUnxkKhL3G7JosPql0SpB
EOTGAeKLPlrm/KNn8Y+g8iRZhrsZ44z5V83gCB6egIyrroB+v4rDG0/fdnB83GtTJhJmD4NiP1V1
P1XGphQWDJCBhAZhi8AqHjQhHThr8B1XduDXUi+hTOEhOeoD2Qg9C/aqJC7EpQpApJmw/TZno7YH
KEMMQUt8+2Md8cOY30eE7q0fxcTUBy1UAKATIJjKfae+UHuMInHzBfwFz3lwPPuDF20g/cZruWL/
UdNcSJDs0yfbjZi64u0j12TWFXFA5oEScQcdTwuZtwYpdJDY/n47SMAW7ZE1SN4VP3re+TWZuPEo
x57ylgChHAMNjv1ujhC5BNbM4iC5OLsbICyFlH6wXIBqqw/1+PCCjN5d7EvwgkKNB42sEuwcuOc4
wOndysog8qGNuRrfr/nUkz7IWMCxf9V0/8Cnp7hiB66VGEdia2VGH71HH+RUHddTUYfI+D5koMMk
WN4yTpoogZgsOI7NAMcDUL9/3vYhucY15JhBvio1OdvWTF1AoCcQ51Ezq2OdAnECXx4GpHRcEvCF
eNDmvhFUM2vCMWQMHoAJuFYe1umCo65w8tM3CCODw1DkkM0TCOlkGVSDPY/LHGwDQLTy7RuV/7AI
lbCaVsH6hvFuPq82f5tb07cU8xoQf7IUQxQfT5bCxMDjDhYeIDgh6li93Y3qmGkXIbmWT5g4Ok6O
AfCOFwe6F81FLSAK4mAzIPryyeVdeSSOLOnsN2DRLozRclT7BhEBHEQOIcNS5kAVLL4clI+cce6C
+dEMrSldOB56H/1A+1UA+q+vY3RqCzvoFondfAPQAlmuh1r4d2oYV+sHFkVjysKaKWt250DulNWe
VlaEHfiUtKmRHzFUj3CKdisUmdxqfiD5/Llm8U1c6F6CU5vm+efS5TinNYq1yWPIDcuBU943uotE
IN10i5h8hva0J8pweEIShsEqsAXOOk5J801+T+T//HsMYe/i96iGYlmUjBijKQoQJ8fHrneVvVwd
APtn+Rd4YKEN0LH2NTKoZ+J4Tn28GTKvHPd09LRne4S4IQPDeBDw2cUA0fjki6xj+bB+l2b5aBsQ
GbyU8DjvGXKj8XSMULwFMJZD63M91YeMcAcocRHhoXL2ZjzoGxc2LghS9kwtre92UMi/tj7dgACg
OQZTTDs3PUI/q8mQrPWQyqiIMMg9PtvX+lPF12k+dKTq4EpzUWCI/ehJm0Re7jGbzD2OtEnrgmox
/uNjC+t1sjl4zofMjG3lLloTu/t0JesgNlP1IW9c6w5coHlBHDufmjJcEkbX05tbiqA7naTvJGpy
RZF6GzLF9dYa5rMtWSovvXEXUQZ+VD6asB0eh8y5Hzu+jjzt8HiznW1vGRgskUxAHNv4kcfzTy68
WDNC2zVuCWWZh92MCLZ5FBA9p+C29slpRvIwmx59CsWj7YdMtHwT7UFiUTNyXJhGALf1cswQzmWA
A6zQ/vTUpXtg9qlAd8f89zT/+dG9FIIA3zAgfs7L2TB7LsNRyLDcaBl2QYB9vuGN5cWPq2ATOF5z
a7zSIr+bSbN4KH4HNAMkJWQIALvPleyuw+W9fvCOrz+fYe2aC6T6959v/H0GTs5whKZTXa74xnrY
PMkD09dvtRE1YVfy6MT64rHx9mBrjS/hz/lq6mv81MJnWAImxJRjeKunyWPv2bv2yFiGapqGBpnJ
kTvu5YBwCV1Aqg7qk6geZYLQFofrSfdEfNPOYr/Xu1jXSpSnNjvuxUJB4biuFJ1GV3fzZPoV0GY8
KqbN2FqgXcPwovvG16g5fZWj4lOkGcudD2VeINnFoE0QDXOju8w30LaC1WB5Ah8SgJ0odSYLSvk+
SGz00CwOi0bxdk+ZIPS5m9vDrH5Yf27eQNrIGO378ok03/K3FdSNaA6eAB4H8hQQRxvuPjCn+oLL
s51tbvXFctxqIy3z2om6cKjiLBgrGeSDzW+SOJD3kNLMoArQVAW0UsL0Li1djQvUhI2PkM0t7WN+
tPa0KdgjnIaKKNyYHV73QXRvTs3X4wjeGxim8lxMqndByNgH8tpNJruGsMsOlgundfNlWI/J+kGa
THWwHGsfTEME8lvels/E69BUAwFCjQzQHhENgtjMeBW9eojHJqoMyjsE+6bAu6bPwLxZGtI2+7V5
2niCDAFALGopPqnOoproq+8TlwVJqCyQ4pCC3Y1KaHB8RfJeGgNdMs3ITW4iF1FtqDKFgyYXLd50
rYWE1QHAbzUtfTMwqDy65sthCob+UYJ3LwQhwhkz58+LgcznS9LjNMz87ZM2d4YNwBaA3yx7Wj5F
s+Sh8jXXWQAYTGi7m+qhPl5+Gfgv32jwxhnF7NXc8qAd3aRTbq+SfIewQNmz3jL3tWNrM6FS1w1a
/WgUPn+FjpuDnKP4hpcmCtM5ZEuYOETOS2r5K4/cu/nDszuj2Z0TDK89fKcmOzdFVp1tXjaYrIsX
5rRtEiaL0M/BzPiBQy/xoB3av4BdGFx/0NBzv4/S38UGZuQsPcAkDxRvNV6jCYMSkfzA/vJmrt6j
FvbU7gEBWHNMzvVYTrTYU+k4kge0rDVM4S5diuMjhFk3W9IlF/mW8pUObSbDP7S/1Cft5UBKspqB
7WQovzDLekyCvHT1UCZjCeJ7Z4Bsy7wYUgTiHlYAvvRaphO5oZqxmpBNi8Phr5BEBfhDcoK/fHhf
fWjomiMP70lT840OzdoF1o3LUH+zZ2K/KYt5/HVtKj9ld9QAW4KPFyXgxUsUF4Y4kyuXk+2Y20rV
Y4iqBZFBsRqVB1IHnrDDIYD0QsuurLgUy9B9gT2l3kC73kHad0vumQT1x68MP1sUNwgJAz+SHO8+
0vvDIy1cgiOljHVUxI5zRuPgQtbP5CW16fF3S24Pyc8xlJxBYwF53Mj6s4TcGkX0Id9rtL2RVDd9
gND2CrVpBXP3Rjh66CDhapo+H5oBN3gF906mOOOrhZ/sQMGGpeUmR0+vRvC1UqhZtJu51aeBbtIX
vS/VZ/5J/J+BKuKnUmliDUhN4PDFjOd5sLYucwj5D3SNIsYIT5i9HOgeFBib6SatR04rqyA3TOpO
3qBPwSkA1zW+VJfBRm91696YTphvpmTEgikj/9rPpJvtC7UXKueNRwViB3iyQlJnkDyncAaZc/pJ
g87WM94pmpjUFjcfyxt9HJOFi9pp/LvcgGSF9BtQEqJ048YPVPfQLSgp9I9EdCB526kalIPkthku
n9unOjTonZE9mYd9Lgf8w9C+U6i15e00a9jsdNiuvWwIYWuR3yzJ0ZYe4hAqw2vx8o/OLxFQaHOg
jP16Xi+HqAUemSmKSP/GB9WwBzqNcXPAOn85jwY9b77gTHbjVtuEhmMasglvvpMjZDKzEJtE0r2c
6jgM9+XE/jq+aAECjoRJdIiP7RGD14ZLn4UEhewSjbWJy4ergsZbE544/DDrPbsne4fZQJQF8d77
JhH0/NRLT2Naug3FVNUNBmZ8v9kn4QnzTRw6mDk67SeqXmMniMYiHdv5UPX8YwhQlId3VHS/Gq8C
4Mg+BTbQgMBSuZhtvQbyvwuXow6YpRBao2Ld4wuVvh/YIRnV0ZqBrjmcMcNlNiripV403ocR3Wfu
J7rmiYv8Z0gveM83vEJuMm3TVBWcvqzqzJ879/oJU2+ZOMTGWPe0FwXK0Pbqsf5ClzMfo+/EqIL5
dn5izqxpnUR5a68QW9pirQ7KkTw274wRw2qrQevtj+jOQ+Za+ZLvvDvc9KB9b3nnmYdH3hMSRok0
t+8XCe7xlV8kOMEcDJmtOF//amMdNksLctfx3rk3PmkwXi+oXDZflJ0h0NZBA3Pjsw6OASyCckS4
7rejIjBDKv3AFEqg3RNj0B3m7h7yO0FlWb7thhBlnyo6vVxnTDUBdunxRoXcAWFRul1Ot4dnwViT
oBft4M8KmC4i84eeCdgrmI4P9BoSJhzvjXvO3RgwSRaFsftoYPflnpdxO9xBtMIt6HSac8Hf28TM
JWUIC9Qs+MrQgREUkIaU0kdpYCCL9ZyFK9+6oUt8mt+Iw8F04qd2rHw5fhOm8zjAL2qh4dvzhv+q
9p0ZpbkxdbsRydGBXNO+QbyoGczaxXqUPTfD3Oq5OaaISzpnCvajcEOyoSNR0znBzCM6bnIz+oMg
5L71a/VVQgliStJndBePdqPjqAygc4ftVJCcy3k7yUMS6O9S1bNJFMe8biKdbLp9ZAyGMjHuFC4e
nGMCuefNbOPHAcHuLVU6hrnDkYUO7qZTBGo8/c4CfERg8zf4793yfjvpcVvqZeps25DnYZM6BEqq
JoK2E7+FdouZL82cevS48o/TJvWTqR1WWZh6x2EBbEgYAUpCDF7d7ezherobwQLduLsgGu1DC9wJ
hkWwfyseqmEdbElSH/aPBoQhEXQiQ3ZTvdP6nY4A3Hz9DW0dVx3bs9qT/T2wpqu9SGQM8UIdK9Oy
Gogszpk01iQBGn2AuTPTXgASliD9UZiHq3B3X3jUvILlcOtv7sRt3t4tPeRlA/VWpH7oz0brUSXP
BRnR34zR6YSEboc6EN8RxtsAGbERfHF4QnxBb5f79mjrF8R66aJeRPJo5/Ftt9AJIXOt4Wx58av+
Zc8obzCDR8DIg+3T5o6wwP92JVSdBHZ1HIrvKVKT3dC6pWPukchnudjdUF1djpchGgV0mTxH98pg
JQdSaIFuv1khPcFMdYNaEaaFqwbFGFUgEglbdTchMcanSCBz/MDO5YJzkfP7IyiMDyt0UE212S71
y0nhN57yxKS0ClXscImOTCCJZ3E/oJ8qjLk0MArc3V3lKYPWGWiorwx2b2nlCaKFAp/xw3o8BAMB
F2jvtC4xJG+kQs2WPJhMk70HNA7ZyIt8fRjdtWE7dkKoWaP8QZ9kJbDiwbMDKIPUNuOh4IEePmwf
Wth6oE9jRJUf23H1GAfaTXRPkJAQZ7n2C17Jjn1RLbeD5C3F1VFCgO7qG5VXTojQPBrP7ZAKwmqg
zJB34WoUN0iToJdMbLUEYC29w5A5RmB6h2cBo/8XoPxHXTp/rwVnvvud3pfF79/l7H33/0EfDk//
f/u0LttwkuXvYvV+2oXDv/+nCUdR/sdxLEA2yOCmYRHm/LcHx/4fPKOlO7bsqKah0NP13x4czfof
NPJMzbZVHTdqOzwRf/XgIMpGG45iG4oto6b4T5pwFOGJ//LUlqbQ6ONYBm1AqqzgqEV0cOLMYiY4
2Mph82uNu1Hm+piZ7b/FpRSU8cily5M5vAGXSxTMeuKccxwI3S1+PgIQ4MsW8g2W1jGdLp1kZ633
JHDqYr99NenpOfkKiz+rOE1mlfOH9NJCp8HIVvdpVi5LmILEbhbkqshbCcfiyZM47LHVt5rOk9fG
mm3lBWGFHhJxUCL74OGyQP2oksXDFP0kN4O32Rcsdcj3F2vUO+Hb0pZSFK5gQwogT/TptBOT7opR
Q/dHMXNQl+x5ADstDpcWxa6fHJnc2ubMFiwSyL1RWL2l9yQPxxCyyG6RBpKvwG+wX+yhRFXcLeg3
MG+yKvi/7baunv8Gdddsm13KqukUCcHbUFt1l3jafFSHCPfkbu/3Fafx9KL8Oa02NRHTJDDtZitO
JFsZnZuJG4/2T6rPVIwFZDkf4JngHCYGBSRIbUyt7AMvO+nA/+63AIEM3cAdKJ17UmoHRBe2UIiE
6xaVwe3vcghtOciCdJY99+ysiF4662RaHwGorZEr0tVxvrOpSesIWnuJu7PDHbF1PZR/pc/yHGjt
RhRJ+5bXdUDs66m972LUyWlaW4ncFEedshsBrjb805ijDvfDnnVd8QUKIZuuqjJdtHzG83Uxm3yb
FivW9ccX4OMoKokC+i40Rj22ru3hqa2O39lZZaZthK1mQAMOX2wNv+y18KHVDSkzC0L+/80ij8LZ
nYwLwwLjpjgnVieRs0FrpSpCWNBMNR/9y0WPwfMI//tQnm7ndwZw8tn2TVomCBfRlChC0fd842bh
huoXlZeRSvg5IAKf9cXeV3ysQk7E5bNN3o5u5F3W2Xp7bLn1cQ0T5XVlrv7VPp5Y6KSeaEHVMesS
X07cte+ySEkoKfgbyCwHWs9RudhGOtJ4yUUqQfvZRaon2+1mW2xgvB5pN21us/1QTWY/f6qrJlSd
dNomnkAz8vxoRBaiibkwgbDlILZn20PrWvG+7629OPOqAV+A9jqN/2sZ3YJiLJd1VMeYQfIrEHuX
Uqow7jYj+Eb3Eu0I/3hVhD5cMlmziB0c8XNOzt86qXS7WmEuFsikhvcvZgYjuH+2Itqtz72hSpcz
UkmWicegGNzxGnJT6/m6JXnTQyaUe6Wg+9HJ8KyF8XA7l6hQyq702ocAdDqj2ULM2ihZWYpp2Tw3
HbNZsUWkLeNSKVU9YLRuqKvVRGLc1Fqep2UemKtyclg5Xh1pPSsWf/nM/Xcsd1xXXLdJxRwoZs5l
oKTwNzLDV4rUPRi/aiDQnu29cModa53HRl7ZB+ZqYi2ZJoutHy2oCg/yB0Yz/o2S988rszuB0n4b
2ZmDHjSfsoR0SPs0xXwAbZI8yIa/D0OK8K9IoQ37vNZliHa+yu4NZAT2Ee0d9KjksQqphzoFBCvo
dJTsgDIf9bueXb1wk8BGotHV1LiHBhHD+d1IDjvDqNcc2pIkvQZzIDiK9ZFDr7hgTe5hYtUBhe+f
zaqXdwWzsIZsCq1oU3TbQHfGKqpWUfKfZab3hTRQNyJaGTtLd0PZSoFQlc3lyWFPrw0cMfoJYZaP
DgqV+Z9/TAe7FTeIH0Nt2SCNIsnqIlDSqomSlRTBUgj2TwEKyH4LPLBYhYL2KOixDD7ePv9s9NoG
mESHhmw7mmJ0eTNxqjMKYYNErRzPNitrEJlAN2pfIKNenGNw/RMrnSeqZLBfVtiszLoXbUMwsgH0
4R998xx6K5CX/uDcWscTLY3tjhHhrEkDXrWmy8OjLD9mkPwVbZFAzWyieQ239cC33sbT3Hpv4TXm
9twomQNf9zinKweb8NdWFHJWmpu7kfB2v85RVKZ5PFFuGhgoNtjGz5/wMtjm8T810fF/JbOm95nC
7spjHH6w+l+e5X4EwWOi9URRVw6MTr808he2qdOc3tncJN02hp6RrhmihkfR6DCLdn2bduULYsS2
VMR3eUy+r+3JS5kmimkeUpA5g4F6eTXNyEEVhPp3+Z2lPvds3/UV/WWscziTbS21ToGxeFp6WkC7
PUid/aCE2Yjm5oFFH0nvYyme+vMnCyYJIaGIoWT5IsDZr1f7NLZgcu/9PzFb7Nk8JLTajwSvqu+j
XXHnOFVZobOeINTiqT53r61S7RBZFfYKgm0dTY8HhQ5fgt/Kk+iIpUeGclTPxl75imdGOxtL03Ja
bb6N+tFtQR353RoqbjYzR8jz3VuhNM5e69lmbvaJCVxxNxim5x0OHFfO7DwmywMEwTzhsiGQDDsV
JY9Q5+miMQ4GQh+2cM1tG4gWcMdlaHcXN2JnLfPysFHXLrovuS9qA5uJgKOK4WamLr7fL5gv830P
ptHp7f9+Ls7sdq59so7bbZNDB9BvLcgWyzsR+6+DaKq/7hbaEF4MjNDgU1Rb5LnIURUfxScgMUEw
o70JxpcyOr5UQwQwvTwQcJnp/3wErji/s5/YiZVaFRFmW2zNevsmq79lff7z3//2nt17RJrAZZK5
RgzsOz/X6b4wlVWKAZH7SHQObt5o0CZPRilFkOsMXpjDs30nBT2GrzgNlK0AG0hPNJSHOkesZOCA
uU8wvPfjxfo1heeAEs1nRIPLAV5tMauG2sO/sGmDuWqgKsrlW70+rrTNPuW71jA53tuHmlI5JXFV
tDBkdPMolHa3HIGeF+yq80CJieK8bhPif4NrJ954H+0tFJMZoR09CgeJXq+3emzoqbLGooCg9Bax
RVjb/aqnBsX9PjFYbFYMXdkB5Ir7q0w1eja0cI/iS5+LunY+Tw11jg8yrkxPECvTdaDOKGUwQNK3
e9e84KkN8RtOF1NIkrFshY1wOWxmq4nx7PiAHiGVXAMydP0ILZgpEvT0ej0HRvz8n/ax4/WP2+gg
xzoieXoY3SoB4hlutPjUXe3LpqmhF9a9zIzQ1+JkqmSfIP1dDoCmS3GiVnTliWylIc2liW8zQtyW
xpFesvwlUE4B4sRalwPgHHM7LuVva8uhfByvbk36WJLhLkGJpHcrxVt1sZVkCpA+ZIY/dKGCQ2kf
DDIFVJympi9GCNBgkNJJB6t4zjB1ZKW2XnzbiwBeOzyOSb1BEc+Y3kU2V0m1VRuZK19AskL6oBiJ
EqcgtgOWZVQP23E2YpjbNuiNoq+t+MT0d75/em61RD9KB0ynLyY9WYMqFJ28dunpUJMDVJRal/4W
zS3Cqi9duOZcT013nKsBvUNrdpi2GEH6hHSAaOdAKEHy06HyxWQvsdu7Wd9HvuYNTs123M5aUap1
puLODNpKlzp9rbD2eq7ktTtyaqPjcbK1UahIHTLZYbgb6T5SMsP9VEhS/Q304DIMQvQHhSPqdKpp
IUx77nkYvYj2o4XQcR3QqA9XaURCy3kBBiKm7T0wl1773FzH0ZWOsz7uVMw1491IfoxG6jy9IZod
9RXhriBc55Y6fi2jsBA7MZfxcHsM8jtlqGeBlXnxVz7VAxpLB0o5F8J0P3+7ywsh0jcV7pfFy08F
9Hw7DaXeUDFlfTYC+iohXR2HyRp6DpTTny1dnv8zS92rZ1Z7y9olWKqax2N5UyHNFPVEj9dMqEC4
MNoVUMLum57kykHfrzHBUEFXke9iCNJp3HORLy8Uo6ABNNgsUYrqtmZtZUWPjRUdouvDJFsvDvrj
P9+nk7/f7Zc6qtt1vhUHHDFiqKlPDo3BZfz7ZyM9i7joYKqZ32EyzYjheHeHctasXn/++53WJRHH
n+2S0XE7zPw9OijCwxwND5CQB+VC4eksh5820jqMbaPXkEESPUavfX+aLByRoAGCd2EJw2iU42rP
1iHYHpaL7VjQ7Wk9JyM80ECJ2Piz3peWCX9z/obaBv6IqUP4IvVCZ07bmZHStiY7CcYnwfiF1oMI
B+KG1Ht2s756z5Ulnpnr7KvC7BzmPbKve8CekpZR2/7I5LuejRR/5adFdZwsMuvMDVWxkkydF9GH
KlrckJEY1I/99IMOj+v7rJytqeNj29zYJO2SLWwGBQfGQiLGl99FZyO9MMsQoS8LuQc3vm1vNVoZ
pqKVoe+ZvJLwnn9HsfEnkUFtlcCGithYn3arHXqBMC6RsXF1ipPFTTNfBcZIGv2L+PLcrnDQJ3YL
Rd3pdoJdkRaUIwU2FqoZFGuYvdeHXVy+0+e2RGB2Yis1qqyp4Jm6ySi/Ke6XvsCCUX1bbOd9D6d6
7QgpqgYwY8hXuJN1BHS4ihCC232SXyFr9s36sOhoKp4kuJoPe6+hG0zkWvQPGN+U2r7H7dplOf0N
nb3VlU3NhC1+gxTNUsZO1ohibFPH/Re3hRqsadEXopBOdiK7o5EfHFMsFX0uiBCqi3ZpgBCeW6Gv
Sj+M8dBj8JrPEXEzGogQhy7w7T3ZSluJC2Pd08l3eBL9yTARXiQkinzBo++Dg648F8apwc5Gmuqa
scwSK1Rpclo/Wn1eVEQZXX9z+vc7BzNStlteWppKUDIMtCH82UDwOHozj76N66BLJnNG5Y2KHURJ
ws2dOnA+MtEzAiHAaAGP/pVXUWVTtWQqlzK1//Mbp8fWGl16DJYv0qc+KOaMqjQR+fHM0eHz+JX/
Mvew/JPfaGn8izNCzgpxm2I25PWOZWe/cdaygZRcQ6LBxNZBY0IhXcGzTP0UOchJ32W79g1PDXb2
Nt+s9V1t0KGbrN+K+E22hlVz2+5IPAj2uHw2xfx/s0YdDVCSZubAdAHgmlEDOTU9hp6A/xaRW71l
AzQ2cCwS0qMwK//NASKuoB1bVH5M5SL7KDVnl9ZY1O7/6P+tA/NVu6UP1V2PUSMa9KzwSvpxZq/z
NNoHJ66jCnsCZzFo+q/dDZ2jf4OWc8VXmnByOKSk5ARv4vOevA2JrTW2UR84qV7NmD7XTtxWgkdt
Q15pPAdF68qVH8BX/Z4lXnmUTg13493M3qRJbWC4GUAQhn4eEbQZoRms0b3rsXV9kSaBOwdGyKqf
L3KdMn52JWFLD+ED0YmDavM9qj/ftBJ7gi4OzLG+b3jF6bDAv4x2Lsa61GTHir9voiiLaN7qTWiG
RHPiw0Hz3OtzxN/rOFPSY/BbR4hHXBQKjHIbp5n4kpsn60V/cj7iIHqoh8uW0i9TUcLju0Xv5b1+
F7/1vRNX8Cu6RChS6ICDim51M7D1bnssjm3L8ZnZSL6txn9ATnMidDB7Pua1g2MiAcyBZbYENYrz
j7lMdZSnFNTrxO1PFxUFkc/KK27+RtHn2ic8NdV5//J1tGbAHctq5yioeAqiquDF6gNCTIPCQgSh
9yP2La5zUtWSwZXbBovO/dEzB0iae+ZUMGbXb711u2tO5nR1nQNqxoQvefx9K1rqSiJpErQaddJ7
/67EEXjNvz5Zx8mkEV9RciI0/Mf0UQjV2d/iVKZPopfsbwCcl9/NIRGkfqXqlq5o3ee3Ygoq4tRw
QcURWR1d6eO7sQXNHJSz/laEoV5cPgc4xYJNTuOQhqM5P5RMbcuaHSN1vy0KkolIe6NA+LN43Few
udzOc2Pix5z47NZo89w0QaJX6itjQNxo89pzx65t4OlyxH9/YqF0jHonywxdoNeLji7RdMfhmDHn
INgiqNBH3LhSlTlfUee9Yyi20ZY7tu8/tD+EUV3Lbwf5qAyXwSHsWV/f5+r4kHzN4OyiRi9CREn0
C4nuewZIe7S8YO/f+CzWR11VNIUCF3RfWSnbr5qjzfrSvV9A6pV844bpfwfUFP9GTnvl62HD1HWH
QjnSIh0n4sRlYac2nB893N6VDI1zk9i1f4nGF8bzrHaj2O+NWK7sqIBBQBLFWJGLK0cymMeaRPUn
nR583jrEQpxHoWgpD1G7+/XPv9+ZtY7rcmqrLfMIa3q4/5ZOoAUPLSMhLLbqr5dcW5sGsEQvJLt5
QT0/ZPohYVQUvAJv824FOUTbYuumT4ovD5WFM+1Z3LXPd2qucxmylSrLOUrp38GfQwMuBWD9/vtw
UgD+SAZSD356xZ9opwY7t6HV7GXSqMyE1BFDdpojrWY9HFi1b02dl7Q5VOom1llT/XLwUy9/E5ly
DEWEEfXeEXWbYj1gVt6D0HZSPyzLz1ArzGmMH/wfN7dzN2IrWWkQgpffWCFgzzBFK+OwQHISOv/S
Riz7Z4OXoScKP6Zo77FMOom6QPs+zuFzSkzHsYo2LDMkc+QUZdC99y/MMFkDLpHhiP6kc4e9BDqW
jT0dnIozU3d3xuY+qfv4CVeXQj6OdAyM3AsEvIjKVt46oDarL7rlBmgZoBXEFLJbgXl81wz73UqP
zW6WoJXbfJNtNPG5tIf84K5udH8drGbJJP9s6KaFTrkb9NXsrt4HQBb64glpGYx0vpmOsZed5YaF
2rvyYZmJwYlK8PP3ujBhOJpoLhf/j3JWV1ikNEtTaRPrK1d2dylNXnv9/mcDl8Amf1o0AAv+KfTL
LpuEkl+C7VY4LctlOM04mQuZDmsWMdQHyRUag2R50Nemc/G9vq2iaAUriR3sspWSAzPKU4bJusvo
Po+HDO21zfG/WZnOrgnGnnNBV9EYm6oaNSvb++UUXVC/GEo3EuHJatQgl4o0zUxCIcLtMSs8w1l+
JZbGNwPWgXp2QbC31zKDmxXrS5uTziEIbdJZe3tnM4oHLYyb1M82cyGR04evfOdOP9jtqkjpu0oy
zSNVk+gtGaBRhGQRytSifp0E6I2iHNv68URIN9Uhsnj9P0D45s4PgB5EVolnoUGx+02ZRFLmytr6
2iOTr3l7ZClA69HerofSoz3Kw5aE7xE1XMQ18twXiZiIoIw5Q3Zltw/MvoCbmI1mCmENE67hZSof
lWVWHFfG13oEsfrR8o2wGe3CuOe9uvKtsUIpUeUQM0az4wGOSuxUxcb8SuCGRspotRzvX4tVE9ZM
l/znx+rMVOdlzA6rgumR5peYLCENGxxrFdbDDdWk422ODHj8Paym71m6LDt/7+NfK+y8g2tmzqpR
bPJR/7BEGT3il0PBcEFtxWdI078IgjEpIAICUhwS3Jpzt6psMrtU2dS0DbKUboYNfFT5VlLVgbwJ
VuXzerX5qLLeFpKLNLdjVkR3J7lMFpX7uoyNLz1coXDncGK+BSR7z8zVLT1dn4iBTgwt25qBp7rO
lxT0vdRbwq0HeZHCPBCyc0kYT/tuw7VziiAlfEGLyBt/eG4yybOtss+Y8oxuKpX8pKJluEaaqJlp
276w9Iprh8z/l63OQU2XsIbU/ZETEz9IL6K/6PghgdhLt2hz3R9nQrDj57vxTXvqeh6I5tCZLeYU
XnieUjqsVcY2fskh9Q6gJdTStA+G4Czv0oXISVGfR97XRo/AlZgmJ6GxJqMVUM/Qz0ZnY3MvPfz8
i64824Zj8T+0Wmn0WHQ/cbGEHK/qX1sZOYL3Krn9+c9f5sEmOQZMamiRji26kM6/59HZH5fLwvyt
z1r0IiqWqN3QWYwkvygo/XMESJgTz5nB//JlOzdyu3Iqoyj133WQ3Qivg8IvGWn/VLaLbevY6VxB
+lnzJNsffx/z+Z6RLY3y2LNvF3ccmVSRWYtediqPXfyxdMpW3Tvlb/EqJPNVmE3RT/SWQR/yctme
8G2IrnlBBOH7dNxmst/tYsmwfyVMsTs8ipotJWqaWEUbTW8t9XLbVIXaoqjlWNzvLmoQmXtzo++a
X/bMJN7YgFGkQTaD/YzyoHOXzXQ0xIW0hcWsg5t8Ho+VBeocPZcQzVUO3dktNFXeQVBzJJEg73WL
H4yKjYrthgAyqXfFU6WtnF17pyoN2gGmaxzrFZX64ihly5ft8mCuGa7YFjXyLMVmE22Zz9WolcRo
j81hzTzu3wdueskYMiuXVpG8UNjQQzuRmLK9NEPLWsoKbKTqsGrUN6N18jp9Zcq7gwJ9K6ltgwxK
2dbxcrQ34k07rY8Sw7eVbJ2bYOvG3taeDs52xWhHYt+tjsLr4eg4zWB7sGOrZN5XlkOMtZODUcuu
nqm5zJTHlQF24alama8+1CSP90wEsqK6elX3ZYuIwDbWmAdV7LV9yrSYXE0n5lbKoL1t1kVFj327
3lSxxuQJSYPXuNTXikGzJ+/f6rXSY2kj+0eGxrerUVxoR/UAS+lo7SfUthhxCj8TJ87UEprUHIYs
Gc7S0V0GJ69TY7ZU9XVSoEqvWDFTLVtNOcyPjU532WC13tPngRrvLvl/pF3JcuNIlvyVtrqjB1tg
GevqA0BwE0VK1EpdYJJSicAOBIDA8vXjwazpIkFaInPmoiqZlHqM/S3+3CvozUhGLX+LMmtZYSGK
ZcuJD9Z+n5p0UZBCjqH2gpqBtepNSwVpHmTqW5XMzQA8TzGovQMTXI9DIkMDw1JyddvxjGkgvNY5
RU0tChTy2GMN9KXexC17sCBRbewYlKdBoEvyKgaNekIknUCzptb1ABxwkdpAl6nPItl4llGv68B9
1DPU4bWolUD3wsogAOzTzuGzmk2pQs8PnaZQ0rBpQwwGKtC2g4Ad6ZV6RRtbEqR6WsIg8BFLvhF9
M5lFlbu+6oi17/EPQC8nZzGkr7Wsj82nhJqQGOI8iJXnJjOjAaxTdQF+d5MZAah1QmjCD8shqau6
cUITRGil0zVR1cCzlZUUiR1DDuJVLUUsKV1TinuopOekV2MCcSUSKGxh5ITQzzRpYiwDBV/UTm4L
Hm2HnEnqVq99ZTAgwKDV0r4P8ddWGQ+ygM5sX01yQCWxcpAxCjq5hRRl4oe0vElbP5XJjKiRBGWQ
qsoDbU39qDU8jdZpBzWU3uY3lq+p/KlEUh1EPmkgchlZFgxob7SrxAcRXlpKFp9bRTm0362KEJ0v
LL+ptRYKgXFZ4uMqTYM0AfRNZlJN2/CeVw2kC7K+AlmnVCpUe6GynyQPCYTeUf2PDGswHD4YGerV
Wqyo9BUrRqGH4w+0Nr4iw4zL10SzbeC7qMleeRnFPHdkI5UhAyZVkLfeNJaR4PpvQ6X1kQatwdMI
dk3V2GZRE0FhyWTY6xW0/9rM/NaUtVIIGFyXgdwCXU1+5VnUqOqHDGrB5tqIfZaRXSlLkh7eJyDB
km9iCtFoyRksFvXdYxarBML3lTVowTaILI1twqJiybqIQsO+lamRGduGcxOKuGViB9+zyE4ZNMii
CCISqhFF8ncWYkW2bcg0Bn7EzjJB7IWexkoFP6lVRxHdNtmQBborWTg7/tzSedc+a1QGU1BNTd/w
uiGzuWuZlj+AZVIP7HTZRnJYcRDGsjzrZ5WJYyU7vq53lEBSDn9hnnUAlpkO9kJfEg/3ollGXq7z
ABJYJMJtHKJaGyocndHz3lL7PgNHpsWKvGuwK5uwryBAIWkNfsWpZRqFBAXAIdCqTY1chPFN8yEW
PgfcvCPb2rJZtSNlSwOI/1VSl93qsQp5wiiXGwr+/zqV1LmutrzYF5o0xA85GG3AFkGVIizWYVCF
yrrBAfPv5aC1o+dIDqpsJ2Tmo21eVmZhrooQEPsEaw4iwic/4tqAjlMz0yCbA7X6bI6ejJAokFsI
cWImHIMrbxfkrdHKREA5AeDwyGGLNGrzIS9BrwOdqWohUB+I19fNA11P1e6uvNaWBTQ93mtyBfMx
gOi50ClM5cGtTYe18vsJOMFEhH54wBBMC7DDkfPRE4aGxS7+pi/A6SVvE0ietk+C8BUcWfeQVOh1
Fxqei4kpFFM0ev7PrI5y7VLfaVIBq6hcbFS33IsSqGAThShEsf6/9EIYqGCjdVpBQyEoGMdLViHR
XqElHSyerdcAD22ASseYCw6DqdTKRS5hZEms6EnARvLYkMpQzGcA7Sr+lyTxVDbxEhI3MjNy6tUB
zDVxFH8jIL0FIscJ12hic1V3WAnAmGBa07waAMvIhYjR7BdW8MrORPYGivGoTaJlcsylnzZm0FZK
hHFCtmCW34Z+6forY+UvRVco+r9TR0q6Cb/xCKoY7RtbQ0MZeKY0HVnUUXCRFaWulSr9VnrGonEk
DkY91QvX8kHQyVpOcSMahuTflSYGrFRM94ndUbBRho2qZEnwTTAT6Z5gRQHNAFjmRE/gJBjhIjc2
Mja6X2STNVqiRTgc/sJ4lw0nQ7+t6GGTFsBbGlBbA8PAYirLqlxgPQxNRiCqoghmW9bFtTaA2jGI
4uB4RqxnY402tjnxN6DY9NBec8xCauXSf5ke8eWZEYhHhAPQmkZVwxoNmKVNp5YSQG3YS9oS6qvo
RJ1G7Ikjcb53NFmQkuEiRUERucfzk5nYmY8mZuvT1kEazOGVoqPZxnP586ttysro/HdKF+KeNT91
/y5DGV3WNiF7+P+ZGJ39OAZbF5LGn2XZgz8qgGZRVUJWOGvA5f1zS1fOG+YMBSbVRIYUrtbIVFdK
RmES89N4E9UZ/Rm+VLvU0XfkgvQZQntLoB9mMTSRQMYwUUC8EhYDzISnSQZLOrhgxiliKbaLOgz5
Z7aBdg7iVBEW82fQvx+FcH8+0Gs78NTW6HzXcVdFScA/5bUQYbHwOlSr6ZTFlVQMEjyA9SLuBRsX
2krOt2BPwwx1O/NT4LNlD0oEA7J5NkhcBemwTaBjO7WAl9c0LCLWRw4ROK4LkECfKl0T1pAjWaHj
UHeKnbnlL+SoEZl4HG1qQg7zt+cS+Srx3oonHnmt80EyC0e5swjmUryAoq9aSGtM4n+uHDSkDcC2
KJs20mPjRAZLWilReQtEuLVIwlnsQSx3By1WJO/UefhKDKgQTBq9Np0nRselw0RiQSc17af1pnQ3
4dK8geKreeRBF4qP6dx68beT78FlIko7Hem4wcbyyaBrVYcJ/cE0Y3oQIPx9ZQLxysEQ+l1AUISi
lHW8DU58l6hjZtH33SdokN03/WkO2Ud3uIdw1izIpunNrs7libWRD2gjBjEGuUW4C0CVlALdFHho
QhH6jD3H4tGF8TG5gBfJ7dEQR5szDOOmsjIFJxC8qpv8DbEzqNs/BQNCi2oTgbIpxH/n1tZe/vxU
XLvOTif32LlyMrk54XZmB+one4XuNN+AOHjWtg4ESRgYY38BZ3jlSjuzN7pr/BaRS0jE+Sif9Wf1
3gD5L4Sm7/yNOCB8AW1OgE0YGFCmJvnyZCK1iBo3rjlcA0Cqn18AEe+MoZHZu87mfv5uhftBm+iU
utw6wgI2KAoU4JsfP0ukDBNaD+w9lZ5DpPaIRWcTq3VpAZ1/6GVGzRlkZPaY90ipqxJBXvIOVYnk
cZh1D8LBhjbpIgTofi68od8P9YRFqDYhqFTAbzTamR3Lw6qQ4vcAdfX8MeqLiWv5yuMDA6otsr62
jmLZaFlooyDYDuN3meL1gbDuLSKGByRb14KDPt5NgrEv/clze6PzXXLwWUkRBN49Dk4N9d52dLfY
CRZaYTSE9iOkZaCrNDWRkwMdzeRgKp2RavG7cCf94IiaBC6bbQTjX3NH17L5+PPdcrnhsQtlBOoE
UM1LgEKgo/EV0Mn3TjHuQHgb9CCjlpn320Ys9CcQhLGCZ+KCJ7FB4cBPqjeNrULaOyk7xP1vl+NM
WRSJEACg/wi5jfHMgSWpZbly0BcdgMIclI9HohYdjNVHgU8P0k7zZrJcfXHYYBYHDQ+QcIsuDpud
RlmKvM6Bz7W5OY/m9RI1+FtBhC1DmF1aTlXiL+/ikUHxgU7uYhleWM+z6mDuFLB15ODVBzkI5D8F
gOW3EwIQw4DnBd4/W4GjMj52sUZN5EcTMaebBiIYkOTY/MJ1L6KXs+hmZGZ02qqMAJ9ZJQfhWtJD
CiAF88qN4qZQOpmO2C7JDEfmRjulSuM+JzAXraRXkeYQHH8VOP6m3pLLAjgMGQBlYHfAmwTb9vlS
WQEKc6EOI0expMq1OsyhkAkQ7J14qh+U1m1+323GRhShIk4baIEvan9DGtQWyA4+CTR2P1BCwqak
O4DLlxYo7+F8ySBd//nxvrYnz0yOQpA4z7VOqaPP4J28Cjyo6TFQUeEMCH3VyRNw4VMeB6gBe4O7
BA0so/XzKyWjdRZ+0pU2L5BeqMDL4zv6tMd8ZV9iWP8xZIsPcnLUWNfHfZeEiO07DtXHCIJpJbTG
de4Iwc3p43aJUTsfmWBZPzWo9SYcPIwMCk3Ih4l2xhxk0keacBei2b4DdB/0cd2J5bs2oWgfAYxI
UElcYJWztqlKGvgf4pgLKQS+biFVFkKFasLQlcsSLTl/GxoddEaHAtx9UGdcWAv5OQHlZewGKwuK
xcB9A6o1Vau9tjGR58MmsUHNquE4nE8oeO6qDtmUD3WhvP4QrhkWZGGuj4KdE4/cZdMPSu2nxkaj
60wjkdVMGANtPYJ+f56uREPv9LiuzOOZpdEJQOtWjkZb7SOHgApj+75YTSyUOLCjGxm+Fvj+4c4J
UKE4GSc7v2BDEyEV8CFuZLER4zeB3EkR62dfU7fHhQeCabPwwABQjkQJGnnPbdlRbnFFkj/6ZNX6
e4LsvTGx765NFxCfplA7wEN2USeI7MIn1YDpAmmaVjldPJXvuWIBnV6AAwALA1rDMd6CmfIwpHb7
YT80gK2le8UpXfUQrjQ4qL1oL5jYa0KlYbxAMAgSdrws6Psc34GyiTL5kLQfHaS0wOA6616UG0Hs
7d+JXvYQdIMGGoqgUQsQuZuthQ4y8s5b87H0pprdLrHs8B9PPsv4mqyHXs3TssVmyTaQaYJs1ofh
Qtxun82Exldx00DBxBbnLnHWHbKjkyUZcbJG2/XsE4y2kK8FNZHy9sN4i1xjYYGgD41p1gxQKCfZ
0/knuQf0dv0L7WlXXgh0N+GNNeEfXeb57KgFn1lVfohANVwKjez+0Ll0f0TbzOT9z4/l5S5Dez0Q
tzaeCaz9mKdK76vC1ob4QzGR/bVeSPDw879/GX2giIYmGeiDADWvXTBSlaDi9OPOfK8hZTUgLRV4
xipYQIVqAX6C1eRzIJblfNkUDSg2IAgQaBMgS89PPiUccBZqvVu3kL4Gcay1iSCHLkTFJuGd5xca
QDoEeVhAlQHvAlkNfLFzU6Sigz9U9atAlSKXgOPZLYXnnHnhfIq88fxCO9rSEXqD6hfhKohUR7ux
9olEWrV7jTnSh9JNFHCvSO4mlurKgMBNqKGfCbfNpehTx3y1YYn8aj8YaDBVbrql7gyQm4DPfDPF
pDd6Rn+M6NSY2Jgnz0GEflamw1j4zCAdlezgc72Wq8SLd4k7mTI8P1OXxkZLVVuREuup/AotsL0G
SGOr39m3ZJ157Y302LgqmcLPT03lCMip130b9bH8qu2MNXhr1iB+exATCTXvyYhqdMQuRzfySNCK
aZMYozMfRN9beSuhBVq6FXhGuv6FWGdqbCOfpAFIi7NMfo1RFNMwNmumQoUNYpizcJLrZHJsY7ck
VyXJx0QKY80iXEPdZtPPNdCZx7tfmMqJsY2VZqrIrxoJUxk+C12QaCe6ydONSPkCzDDlEU3syvGh
zruiVjsYC94ZaJh/GCMLANIRo4bT99V5HfWvbSJ65eGS42UZX/Ud8ER2kiqvqQU2ADGbmeRiOt0o
xUuazpI3e7akoIaduFWujvJvs+Peirovax5Z8qu+kF795xIsEvo3aCuuavDlOdKqnmoiOXdj/neY
qE6DXA0OujbanrneMKWDPTVdqPpDBLTjRukyQL0qp+m0yU7Cq7MKd1NVFBsu0vjBAVKWZEGLUMCB
rK+1EAFWHGCQppszzGvtpkglZpPcg6PI4McwRdwDLwlVH6TZzu/PeihDYOV0JAJEziaaa82cu9B8
8+g6tuYTa3juJVwaG13W6MsBLkbWX5se9NMDoscoA3sUNo4FXWh2K57XyQjy2r45HeDozs6tKOrC
Tn8NEscCdU3lAkYJPsmd70hr0bLxf9qopwZHd7Zl5DSUdP21X1jxg5AiFB3L8l3NnzpPvOlTTu6V
SYWELYJjSKDiyziEsPKKZEYdHhhv+ErwBMpG0y4nVu7K9hSsAAiFNBSxEEucb5M4rnIKAZaD+aDf
Bu/CURGbBZV4SJ0ar6LOGqG+M/XgXnFXUIiEIhziCOh7jGMXnXKe1Sl5Hcxlhx76QHrn5dvEyK6c
8zMb4io/cSCApon1uiGvYIZCMzSSltqq5ytrk66YM7yJELlrHShKWc1c+83iwfFAnBkfnT6lpawM
DfIKpXck4o5ko/5KkItBNrZ2+6U8STp05WUCrYqhIguHxMNF3rTTk7DqOnrofa/3FKRO6yXqdKK/
/VfoHS4X0JQF15/IQKP7bww28HvFauS4PBjWS6HNdPM9DKbehcsBwQR4to5cJkimjM53FKPjZqgZ
EsHxFqT9gv6XOxDM8Ia3Xzjc53GBWLBza6PDnfYQ4aONsCYuMGhw3cC3ddtVOp9K0V7uS1MRRJl4
geCoX7QvhDQIdbvG1NWbXNmY8b5Ie0eHipRcT22KK6uEDDr6hUAICQLlcUql5bSPaNIerHzhd3dF
55l0orJ4xU1H/9qJidHNP/QBL4K4xbxBWzV1orko+0mpJ0gqwOs7OD8/1ddGBE02cBwI0Qhs8/ND
Hdcm9zsD5uKXON8bqCFFU1HO5buCiFSw6Oji6wWrZGR0Cos4eg3BNhOgNT3wgi+h6gV/ed6/kClz
54nQ48YT5JXEEA0tlwrgCbd6C3CkQ2Lv4ngbpGDtA1ZoVxfMKdGnwyw3sVTv57N4bdUQwWk4uaKF
6mJjFLCoM7851DODOSJ7biMnGm19hy9+4WxdWbQza6M9QusojxOpORixE5jwgVAemKGwcwDcOYfe
LrifmdsiW/TzQR4fkb9D/ePMIkmCbhkUv6HeMO6sMqRE7vWaH9Beghsf5Gh3gCLC8wLIZqN66Tpd
wAdbaa5/Y1uubSDNPekyXLlVwO8tPgH09lBEHoXlLAZdDSIGfAT7U6RnbZdD/WeVoyzIDz8f7rVJ
BuwSpQOkN4DcHb04REnyEpKQB4JzF33mMS6XKaTSlInROip2lWZK3R76aOVHwDimq8CeVJ8Tf2S8
aqfjEB/i5Nnuq5YW0PI8XigcKxbNBUQJmuTRVkSsyWLyTrkSQ5pCqPs/Uze6+3OeGyzJhEltXjHs
j3gBnKOot6M9li18L7VnP1+sSZOjkFyVzdrqSqwWsDwi2S2LzrJm3sXLHryc7bLO5v9Pi6Owp7HK
wPar9ljwDJdptxKo3M5tofnsarCoZL+VAf9x/EBDhgKIjqQUxFPOF5IBCN20MKhF+8BHYdW2Jibx
2nYEswJaboUQEiD/5wZobFLo7XUHqb8BuZzbQea+yCbemxHK98coTo2M9kbA0TIjB/1BsSGRwR7R
m/OSu/xG0Ln1GihhfggD+3tVdiZTzNeOwqnt0SbJzLYuwBB2qOA/zppngvZD0Twh7/wHFGEgdvW7
LH1/DRe6aXhhgSxAh+35nFoaeN3qrD/4T9ZC3JFILndrSkEK6APoxb8y17dn5dRVLSZxfObJ31bH
MEGiheigS/uDpfczqVwXBfgIgSQa0in3Qb02paBBgxAUYLKXWKtMJlk3SCpOgfIqhHwkLwe7AOjQ
wrW2b6F4DiX0N+4xVFvjmY0cS/Od3udTpZtr4z39FKOjkaUh0qiqeqhfI9Q8l+YyAgGOttVRQBG1
m3IzoIo95XdevXNOrY7WNo4GpH1aFXeO6I2nUHEUbo0FApd8Hs6VKcdmYqoN4ficXOSSpYYVxMDx
9h01k1wNKpHuAHV2eBlvhRs9TRWopgY4DkpCkBWmsYFpBWHakRyjWAe3DK6ovqSdQwDLmXAxrt1A
JzM6buooMn0wGgwxVO6ldk79l0ibuLaPQf74aJyaGD3rDNijHNjEg6xIi8KoH0Lgj4foJS43eclm
/VDMgrxzdHWBbj8nR/Oo/T1otyQFb2HTz9XkDVwdTtKXXsZcvwKBibUu6sVQ3Oj2XaLoszDYyEG3
DLt5FT1DHM2MbzX1nvKDPMRzySRea6oTszbCqPy4ZMCRhLhfRvvCBRxRqjnJo1pFzoHBG6wG0E+J
qnziaOiLfEyWDAHy1O4Xm/tyHv+2ObrH44TzYsA8glVjqUD/h0GQfLoqeESlXphBBwBSGyJEGW9B
xeAoY/cqgod4q7+r35tF4Ol33JXnzTy4ZwAZSQtIWKC2FZNJQYlJ6yKkPjlybWp2aORWD0E709fF
HP0ozRxdrCnaCl3Ezrf5CtQ8t5oTbQakdABSztqJtb166E/GP9qukhJUBaqJhzZWQT78HtIJp+Lq
Mp78fWH/ZIR92lREaQTlYv/Wa3tdndtV4BVF6MkIpBXNtfqvCcfp6iE/MTlyMzhVSyPHpNafgnZY
5G/D29ATrBuI0wQWNJyp+5/bnJrF8WZFjVdRMUoFlLWFga7oamKZRo0qP47gkcEc4BF0fo7xumWY
RYZExOUs9LfgY2s7+mE4ikvQFob0NPq0CgSH9kydShhcG9up5dEKxroR+UGu4fDbED0yl0LZTl9B
AAl4uAhZ1EkvSmz68yOJEYJADMTKBMitsUtDUNNgjW0dnz10WKBKHy/8pTzPvH45Gc1fbhZLtLkC
ay3aRC84xboGZYB4SN8gAJ3MDQM132hm7rlbgG3STedkraJQ9HuMKGIxYRQqMkcZDDDtjA5dyjUI
CNf5W2mi35stifHw8+145WE9NzBaM6UbGLrT8zeWO00C0nvFiWYizyMnqLThAMynHtYrbrcNZmZ4
aJANRmeZMToBSl43mc6GA0BUEI9P19G3H80quM8W5UbIDaY7/gt0N5frd2535HKDSECLSTscBrrv
q9DxtS9GH38+m8K5O9+PMHEU1AacAu2Do9XqNT3ou1g+5GbrRWXh1kmzaQfNQ0HuzrCifUUhwfhz
k1de3HObowXMGlJoOZUPBKCYXe8lBw1aF8ZjugFt222ylZB8XBoTl9iVXWMrMpjvLCAgCA7gaC6R
pbZ1FsiIJYyFvxAW9cdwg6ZlJNKC+VSh7crKgQwI9RLNAsvjRbbHZhnrOVcOvF5nJQQFzHlsTayc
mKXRyoHeBth18AIBPCKPXoKcx1KAfumDmj4oPo5ao06sk9jVFwaQCQSKA0wz6C/Cz09etyyqqSA3
ObSQ6Sn5vW8souAWnCyz398OQMH8bWe0MtiBCWSa1IOmgJnQZnjUREP5Zx/Mku/Wj/WBeI/3c6uX
T7d9ZnQU9ORmLVETj1oevyjhHQ1911fB0Cxt9RL/Sdcq8PNHi//12f138JXf/Zi56t//wvefedEz
sODUo2//fRt+srzKv9f/Ev/sP792/o/+vSu+soeafX3Vt+/F+DfP/iH+/l/2Z+/1+9k3XlaD3eK+
+WL9/gtaQPXRCD6p+M1f/eE/vo5/5bEvvv784zNvMnBr7b+CMM/++OtHq29//mFha/7X6Z//62fb
9xT/bM7es8+v8e9/vVf1n3/Y/0TThQ3AFWgvbfTPiPJ3+yV+IpF/AkuIhn8giHBcBZPTH//IclbT
P/8gyj+RQEWiGJRLUH/DtfXHP6q8ET/SlX9C8RwIRNENh44EXNX/+8HOVujvFftH1qR3eZjV1Z9/
jG4qgmSRbqHbAKyZKGShY320S+KS+MwvMrDOpm2/5FpneH4NtTnGVbppw5puEsK0ed6Y/CG3vK7N
3gSdDVjva5I55jD0264v2k0+FFPVlMvPRlBYwx5Glh54BYA7z4+nnEpFXeUVdzIIgjtB02Qz4td3
4G+X73PQ4uRhr5ZO1GrRIlMHcwPmJGmZMYae1d5qZlyurRkqkvEmiDRl4kwfYQt/3x2YKiTA0LUK
KhnU5eB6jJ6VvCRh7stx49jFgICw0ogrD5xt/cwiXn9owUKyjTQ79eKi62cgStIfYonMMvLECw7q
MfZeJJ0+l6xU2TCy9gFue8r9MJ+ZSlmutDLSZn5VBauuYIqLJG0DD6e1ZmEvV4tED0DQ0wLu01G2
kCxpxYfM8gye5rKjFPZGQ0F0d/xig1xpHgKX4UhY64lJGLm1YhJsAbOA16Dr6IAY59tBOW/4dYAw
8odpOZBXWo4675C/UDM3twwue5Loj6odaE8Afd0oaWmt5DYZVsfRpJUc3ta+ze7jyEf4RJWJR5Hg
oJxc8fiEyDPjmAiIs/A0DBzk0ys+bAwzokwCbS4HfBRt4RAqCoL8Nij04TZXmT4vTGtWytDFDHua
b9NEQeMxUTo3IXE775IeON9EzbfRUKazodLqWdc1yIDGPXmgYfphM2OX6N2dzkK2YnZv3hIpudPi
RNnbGl0Ebdrf0Aj4jHgIql0LAhrXJgBsVAkaYdQs2FTREG+LMNKeZCVbD4VZOENTq6tAHxiQMoEb
aInyUdLhqaIZ39Vh6aHUH85BiTTMQKAV7e3Ypku8MSAnidRZpTXpo9YMwwQXMjl3pI5TiVI3ev9Q
q8PToompPnkt9U4HUZGBChKl7BuXk3pfkbD2qjBAIqRX1n1B7vxMye4YAzWYHufBroir73Lpt7vG
qJZJXOelk9pRtvCZvS/knN2mhv2Gfwu2jL5nt8gwf+RDVt0qXaV5Ay+BGmhjw8ktXbrNcyAI/rMc
rYYpsqMk85Kyow+dWhdzgzUbXZd2id9uNBqSu4B5yUDyLekgH275jxnXysNgIpHcVD1qVJ0fz9tC
reeWVYbQgVzJmlTtTYPdc95lO5amD+Eg247RhcWWVtk3O+meEqtT1gFpgolQm8ApPdusiHnRnQGy
XRMYDQuK2OMUHuTKDLsjKNspbTTM+s6AOmttb7tOvS9jDSVRZUB2AZSUi9yqZr5KbU8atn4MWqGg
3oS5LruSYmibvlDerNR2ic/T24J8MlMPb32agiIhN02nbyGdFdrmbVKpEJBXJHXGC+WDBSoSz12v
zwyqfqfiIA+qf+jaxDPNobkZFAVpTBIv4qxFFVPuq1lW2GxjlKqj0aF3/agoHfzWJgd51E2TNI8U
CmEmk5GHzMke5BZPPJIdNZbeSnkwlkWuWrOORU+slhdBUa61xotTg3pIXWsO6Cm2TeGRtvcYjTQQ
jrG9Kce3IbWKGUAMN3qlQlJWcwa92tO0vS/sIXH7odyoUPae6b7mabH1kUQRlix5iGnwIvkQNAnh
AyWFY9lK4bBAeapi9mAqD0ORZC5g076bKPCPhgY6bmp0nxr8Pe/3VVovmgHXbhUr3S6l33kb6s8K
SKHMVHGgD0NuBlu5syQpWtlyaLsFz7RVC1Y+h+ekvmVZ3c1pooHZPq+y+yy7RRkzAmf5rrOkerjz
uWXOUoXYBWRJjcJTMnwI3ALKTJJC02UG2LQc4Ms8JWjzO1UOFoUlvbepbKOC1qOS3au7qMj++gLe
S4b5M3d5oeZLk6fDK/it1mbZ0FkHRqq1PgTJzA70ANFPBMohm4J5oQ+ihVYqZKPklb3MyuwOFMnW
om1IuCBN4d9BW1xyFTOpXhQ6fKeJZX0D/ZWrJMAvGeq2khS6O36xax99Rj1mOUCDq6Zwf8NTP9Ac
I9MND38gddPCDzDN4srNKfrMAR76AsigyANKHTUtVnHXB98KHy18dpO/haRqQdiT689+GoJKRyft
gwX+NjULjU2jZ9VWlhO3y5T0sWISWvULW92Y/lpJdPORyvygN0W3VbihPqUEHQODdmPaHb+rpbp5
DHnsqUapI8tbzMOghiZtqJWLUgqqJ8m0n6u+NReIjplXlJTeDXjvbbsm94zUw47XtlMHXb4tEUGD
j1GzUeOPPVyf1got2pabWqR3kzDv3MHS6LzpC/WB1T11KfbQk+4H752p5m9+qd7nvRLdQbYA2DqJ
2+s8axRPr9n343dVZBXkxw9K6J9krb4eZCplTl5p0vrHF1XallqQAoXUIf1OxRkvwwI0lmZ23+Th
nRqn2Q6MLOWm1GXulBm1X2x/C+iW7clF7XuBPaxzYte7ujIMN/fz1tW7DADfSuXY2F0Aum/eMlcA
ADY/viDucSnocCMXKQvTrcumvv37S6X68ZLntHLsEovDK38RqHH76leysYzwUdwwo+pa4qW/iXWq
ze1E5zdAd25iSuX7SMYA1aBoViqIfldoC0ZH/b0U1l9mGrB5F8b3WduznZmWxg2JdclRqbJRSkV9
N8Dw2lH+EZYWmurqgVRzHQdgwTQ53hSFjia/qHKO32W0QQ+L3nd3jUbmEtAo95YWKpuIk9scf/6+
LvWbKqzrVRijPT2K+2Aek6GcsSZXl4odfa9SVRUODpS9S/KSh/Sh6OXOzXS9fy0GWXFVvydu4htw
0GS5qRYpq+s1V+J6rVgc+LQ0nWVSFaUgF233VdRZs6DW5UXXzKTELg5y3X4prPoI1bbaUQ3eikIy
eI+qnKxLCxvPL1L1HjR066Jj9T4OjXJhsIXdqdU+lmZyVdv7JADvvqaXXmjn9R0P5PqO9RTT66v+
MgL7wzqso2BeBJZngtBzrSBIcoc+/czxCG+6yFdXaut7cr6We2j/uHbDnYSH4DIhUeZKBnRldDP1
HbMN6GvC7f5tzrQ6eyS8Bh2olqMvVnwbp6DmzAfL3Nt9+MUbrF46DAsl7dAmSFHh5UV/c/zSoNtr
oeRl8qzV9gDixybfdCypXdawahaYdrnQ7R5iFp0Gx6LVee1GIbUXuuW/g3I4vx2kGp6eEeq4RTPd
M9pMXmKVA7dnOt+rZp+vmV5DHmlI+R6cn+kmsJMXToxmn0tNszdTuO6hLseg8pIih4PqbjX4Mrnp
4yxwygjUIDKcz5uW8W7RUzzXdpNFN0CtVrkjif89fn/8PzR9No6lAHeQN8FdAua/2XFofhUnG6a/
MK3k70pU1Z5lgd4HS9oGTN2QQodUehh3c6Qdy5mPROhSK+Fv4nTYCxorQEwoHahMtQHeKh6jeQrM
vOMnfbthfcwWgdEDCi18zyGBukMCMlacY4+rg3oLT4cthiZ9BkOseS91g3lvJxYRL9234zjloFg1
kZXemXhIXLNismuHJrsfOMDVekkXilpnXtkW2hPNCwSRWeNpYAHY2e0aEKVyHiaQYC9NCyRJPaDX
xcDXUpnmG1XOcMH2beq0Jc0e/bKEvljIgX2tqT8PzMB2JUHPmBpa+RB0sx6EznuJZNas91Lc7U5U
sRBHmz4OLN/gSeP7aBjqRQpuRwd0lvdFB+WhSG6zFS0zuPCD1ixae9iyQi7uayu4qYym2YSp4Q1R
UBxSHq8J9zSVP/VZYa31zmLz2gK4J8+RLkFLR7I1B5M4hVRkc1r3DzbChf/h6MqW5MS14BcRwSrg
la326r3b9gvh9tgICSSEJBB8/c26TxMxM3ZXU+jonMw8mTecRvnaib9mCsgXj3dRhc4Nz3M4TdU+
+jDwS2hfCdf95yfr3Pz/fx/nsD935NF96PXbIsb5qlSo3noe/IIz/nLNDSy57Ng1ESDvCuONbGwm
X3y0pJVd2d9s92Vp4yfGdvekDCl6ghEZt8q0jfrPzsL/olXS9yhZl5rGcdkpm5z1ttznZVZFGkzZ
LR24vM4cVxcGkKGjqunW9GfPECI+hSsvjFieBdCMyz75QbFLcRii+TXGRXpGi7LeQ6iYC7Pwq59P
AfxNWEGnPsTSJZDi/o3FJaPxr9ix7rSGGX5mjxZx2g1UWNlTtNq8lClGLSfyio1jf/NztKbDfFsp
4x+bWW56kS868HBYVtCVco8a1/qykop/sqBLrhrTNfxAYXaa6PCNsOgzwlt/wbODKUpDXJuUbDAX
FW/9eUKMBGtShHsd2m27Rch3rbETO8LdavnO8fd0WN7Kx6ywHUUuzwgxpbNeY9RSLmGxTq1324hX
5z5mwtSOy5XMKYgT47Z6n7YnkqFhjnevEj4jMAuOG5sacdTwQ+arahun4WCSexSlIXd32732Nmib
MPfQxAqY64jQu0wRbAOkfPIHH/krunsZ0nEtE5VgmQAzTGTfXLdIvFv/POZHzTKcW59eoaqE3xma
uwqbTYitVLgF+OIV/rb98rnPXqPx4CE6I5avAAHS84MdLkOJj2Lp+qJ23bgpmi6GT40JwVOT/tGz
+QfYEacFXcUTRhHchnPoqvmien+p+6SaMc5XIlxE2bv2jQgvP3p70HSTfNBX9lciIGRPxuGv3bp7
TGR/d2jMZmdFE8adgqNd1U8zzJyNvx/d8N+eT5XXUf8qov2ddok8KuwKV25BDTMORPk2XO3GSz3i
tUw3vO0ZdaSAQ/B7YLWsk/xnirsF+RwTdF1g345tIL/YQLEFmHt9ySnaGD6nxTr/gr/zit+hZbgP
f2KyRpVcvWLpYYy1D9vffOPQZ61+idz7z2RM15Kxfr5Qb7pZP3sJVx/5zVE7HQc23jqe39o5+EgN
fLJXmbQHpdkTQ4hK3Yfkn0URqWm4bPi56Na24KeIQmyBafaj37wY3wmo4m3az1HmtU3cuqGCuOGs
iIFdBM7qdRvWZ83/rGS+92DUnjb+7fksO6Cvc2+j8H/5Hxbv/TFf3VDSXZQi11HjU6QGwQT5emuX
sHKtyiqbgleJBXmyiZPXbINkK2b7d5aB8yeqrQOls4r0XXJ2ASi6adiA2GCE4qYcpoQ3C1XIWjHR
a7BhQOPUFNsQPfp3kaBcwrWNBjCemBANmQ7CvzOe3XQwvSf5ohqionsyWXUeABjaBa9zNCM5ZVpA
iYgASKPYLl1n3DVFqfeJKsJ4hQvOtv1FLsYh7BJYaJu4Lf3pYU+ezxcdqaiAW3nBIk+egPJ99GP8
vCEYt1ls5FdC5n/ZthYWLsKNr8fuIN7TcIhKasJfnfSnQilKqpahnHYbcBYsIWlo68/TtpcczshH
f1/zIiTgADqMmMM+vXccv207dOUU6eyaj9B97AGbqyVhGq3+eRwXexgn9iG8Nn/LgaoT5utXj3dQ
VRGT19n4ve4iLnSXRSWhgO1gOlH4Obenx0zEPCWL1U/x5TMcEu6VAIW9Zs3g/77veIVzlKMiCtqp
CHB5k659ZUu/X4hSbZFM7jgvqP/U+vKQ5t5v0YmhFOle5IkaL4NGjhS21vcS6Om/HthCNfmJvBjn
lSnPrtIbdtwG0aXt4vZFTOQFTZUfevI31PQvDhNcKIevXaYvML6HEbZLuipJZ3HYMnQjWSSqncXi
pgcAsYgNVaVYMUztCXRHKgMYaIIrXdQfma+4GjFQ4Z3cClhxyxJul1OROsnKPrX8RvJsrdEGRTKH
Y95oJzTLgztS4/4oOLCgIKgTTztd7dMYVzq7J2yMi24R//lB8trB7aUQO1psEnVxlckRuBA+eZkE
aO78oHKR2kq8Ibo0OR4rbcMykPKKgAaUCMFBr7LxtDzwiJZQiEkMEockxd9E0rVwQt0C1vrHnfML
X3h82lZ8ZwlCbI7YEYZNexIWoN7EOTIJRAQDRNb7Lx04fhi8wTam805DmMJZJMlPnW7Hco13W4t9
PE5Jy1+FJPVkvzjpoARYpW6yPXnJWrTJHfq40oUiqbKwxXyb9BiVVYDaGCQlXztbbBR2bQDthiJ0
AQxLfDyDUY8AvoOe1eHIikGilgoaL+WQ9rXw1g0iVHcMlh7pLCNGdIzP1Zxtc2n9Gd/B1v+Y/QIb
Q9O3aQXOLcywyRKoMqIybyZ06M7t48mL9CnL15+LV/Eu+bv1oyoTW0pGC5INJznHsmzJW7pTjDAr
bLyDJTjF0bhVE8kaRdfwZJOvIeR9mcgRv02mD8xH/2op9kAUrFCQCN02hMWHEMDCK6z/XjqGlY2M
B7waCUpCKBjiA1rUshV8mmW3LlbYzOetKbIVEHuicBVlvqzhIr6XRkZR2Wnc3cQzJ64xs0wyxj0W
+xovtuVVMJHaF9gAIFuLTNg2OWFR8YkQCgQSdEOfqfbMlq6YEjp8rEHazHpHVMEQTQefKl6tVNpq
N0UAV/zbrA/QJugGIqG+dlA0YyjQF0BD5AZYeF5QSPswlE3CgQbH/nQ2Ge1reIN9wfAelu0Cz87O
tIgyjGi97KttSrGE6u+4UkJy3WO2Vn5kTT0H6Iy4DTe4A3aXNcCpyKasCYY5QT1F+OvSL0s1PN5K
IkZXZ/HyKxyXSwyxmui1QTCRh08AiVgxqPhGY1mNCziHjLyZLYCYL/MtDhziLlpaIgynpsmjoAE0
j0NdrVG2lPNodMm+SEK/fS+1FURz7+OWvhmrPqlAQI9YxFRjSKoSOH42CSzQjh28ML2ww9XQ3mLc
D03WumNm1vQYiwU3ZiIQh5j43yGgr0rNQVdr+KGUzAfM3cX8DVLkBs0pgVN/7t04dloxq3K/EIj3
LqaM1/Nq9jLps6Vw/VbFqA4o/h1mLecAnWZ7odOgq4wTczEKdc1Y+OHRNi2GaffQuqXiNvpQh1oR
VoFnJS6g1DsvFDUuiwOcoc1etKO8JN0Q4hdMsbwb4U4d+67OmAafywO/4T7+jLd8RDkzZ9rhXCV7
UK+B5pUeMeqqpUA/S8oUf/6oe/TyfBX4gtlylg/54I62+qpHede+QQuZRAvIHPz0XXpwg3R7Pfrd
HZ0+4MAYpX1NkQxvkK0xovCtO25Ckxwn5EM00+Qm4LoaP8Eg4GuBCGjafqpsffYnoCsdMF0gMcmL
3twTzfi5T3yLYSdUECwtWwsFXUjTYuLxjbT2ApIgQUnjGo7Pk4bUs3cFATPVBGSP74Dxa4yz78ic
3IGn4S7Bq6SUdwCZNlcqBUqCeU+fvUhiuJjZhPLTkbMYiCwNR7aAhlfYJZh2cYGnnENjjgI4r/mx
2+P5uFozo4WxVdCmGMXCFv7PMkMmnT/nzYDobx+pCucYG18K38/NRfbEE3pqPSEPvUfDm+NQ520j
O88aas5A/TRu3s6B8bDPSkYceh+ZHV5wxhi5fUZznFTpBKVbgvGytSjAeum8Z4yXiNZKJG0QOpgV
S1qnXhfcQ8FPMt+WAkkhyBwJhmdHnvnuksJq868jzhaG0HsSwgcgWb+9ZL5jOKj8qUbbe4cdlqno
In9rP7D1nEV3NBqF22STmxu1WC5W0++Uw17PNWRtE6QX1Iymf9yGfxUN4zEj2wlbACe7oVIT+W5V
8gfd2CvH7ImLfRnI31YfKZiBnxNecB3FddYtnzppkVrXpVc1KoNOAb+kcuIdFE9QpDotyLrBTMPf
A1zK6U8YKaTFHGA+TthfO7LXTYXXAK4srbjDhKdetgGwcg4hVgBLrQnYJPkzrfG3XgLQlh2TBdQc
wGvF6/YndThP4wBrm3EjJVqGd6MxtiTbKdyGoMQUj7hLMlYMfVlBRvyaPA/+o7EDnhi8AwLDe4c6
voyq7lbE3KwehS84wYdkG61WjUvIKFJtmw3KJZ3aCqCJ4v6HQXBEmfiPg9E/QTAqxXRuW6mLZWih
3GTDu0nNkze+sHZCZ7vC68zkLGlYtiSnVvlvAxefQ+oBSnbTfeatLucMqduEYayw3gx3r1jHVdea
P1yZz7QfAf+Oy+Pyi1FXlrdW8PmWhDAPDCxpojSBlHJYwKEEkW4srINLiHbPq6YdRrzgXw6x9QNw
2Qs/rdJVNxyEmp6dD/qLgx+OU7jyoPUr1qWrDTKSC6xqf6PXcc1Mv0En1dGaxU/pH508kBZi4hMF
LF9tPXYcQL+U3Yy+1Esf9yu7w6m7P7EVHJzA7VK4vEW1H9CaD7lr7/0o/5odZvpO3zzfNWxNPg3w
c3weLNEN0QpbIt5mKNXtXNLElG6U3b2loayxO7+8TKpNKvq8+dJCbGPhsIA/a7awwW87XoUMKr9X
v9bWq7Y100++Riop1m3/rgiUWX3+u8V4iubc/ZgwnxaZJkAxwNPXrY4RNQKsvMqRw8NM724zsPCy
IxjKZbSDlg+3y6hb76uNeJNGGj1Y6/XnhKxf8bpc8hSuph62zhvKAQGryLxuYY/k6sB0JUsQlGNA
wV718oG7HNJGmTWmL3hqvo3uP4iL+SusG7GJ3/FPpdf1sIefyATxn3y6waNpQdQL03gmA3VIiNoc
zIqgAkGVsJ9UYXxtl+0JaHZ/2OnveAaeijxGXm50LrBH/pkKhZmoXRG3uQP4sKGGMI9E1ZiMdbYg
0sms3z4LywgQSDF0OanETN/aEAdHT2wp8LyztzQd/tMZtARq2H+wob0QvmdAbC+ZPIeAFbEUm15d
yH64LQIcPL+ZIfGrMOCN7JX3HO+9LLRFGx5v7asO7XJBpMurDEEA5PC1K/mMNTW6wSF5XM/UuUMc
GIz/OgJEIOXYeJPc0KivmAS5PUM9wiqV4MWCr9tY4tHDGAzq6TFY70vqn4n9SKVcG0g8kwKetCie
XQ5kIUOztJjKzF1aoGKxRgFSySxUF6CMK4XyG7fT7wfP2MY/om7qj0ilbYutg41g7H2p1LUFD4dH
mxhW0O38MzSXx3HzPkKR3ge7dBeQ7isyhjAiiCF6mr1bZO1ZWb/plqxQk/MrPaf11GaNGEUxgfMr
SIrRY0y799a2P4aUPjrm9l8HWGYNcc8vZi1mD5UlQafqBy/jkvyQ8Y67iMeu1GauPMgG0QAwdOqA
z9o8abYAuaPZSyvzsGYBihC+3NdNAnxGH/uTpOj98Ymx5dgKPIhXpAYjXjppf8QauCW5wZkSJmGK
AyuLgGLt8IdUE5JwtzUBJLE2ocm+uG/+DGr+5NkEOYHWBw3oqHRZqA9rPz2LgVWuN/CSaRkmiwXd
iVv5ZVnYO2n1K3rSsnWeKZSftA3i7IdmmWrxmJ8iTmgThgu6OOje6LqGtWBCoB3J4HaAhZwyjFJs
4zEBzjO2soYbioCIPU7A3kFMZHm0PnWTADrGdnxdmwSBBkxGoOi6nfFrpBG3I1Rf+ltaunSJCucm
VYHsLTig1aJ1kyxlEa/tUnbpMjSDr6ot/6I0fUnbPDhKQBKAJSwDMCvRZDKyIgq8vcxB+AYBRHce
PTCV8dC95xjGKshLoRmAee5DaVkFhoZlL9mpH6Kl6CDEwfmNy8XXKdw4xFD5KPO3AMCeRwHjcg2k
cc0k1sKFPnSufd3TCQ9JjQ2bOFQygKvzoN+/vGbUUJoA8ws0TUuMI6/aS3+R0PxDaUCwgaZDuQDS
KnJ4xyAGCkChEbxm7IKAIXFzQRH1IaAk/31LgwP1AAWQLeZNNmDpeV+uyaDapxUOvWzLrwBCBa6q
HbmSuK5iXvRtu5+RCTcNwWFK5D+yhAwXmt/WynUvFiVRD+BX83SIC2MeowvxTzRD9wpGtICYLTsQ
3qNujufA249D0v/rItzCfg8IroUZ6gqvXuSRR6VDjNZxn7TD5IrDr8ZlKKN9spg6wKW0z2vYfi8z
+LJUAkYTiHREVdu3Q6fXX8wXtV3B9mWJMudh5xe9DWNN8DqcnXVnucfhmcV9e2DYa5Pb/1P20KRs
DrN/+Nt6FgfNHz5bgk1JIH5rJyuy6JMS+CSb+QMF3AJcIk8A+9oPipOBfV/UyXALb2E0XGklefJr
ADP9SUf1rPRoixXi3AMDcFkr5vLKRgvUKz45ICkOFGGKQsPT8N5JmJpDhZJEnjgtz63h7LAB4yqc
md/R8ce4qMmCb4PMJYmhp5riNALB5PCXCe/e+VhbT5w+RPs1xSxZd2MOyRX9J8Es6TAHZBAhpHw2
8ZuI1SWFi9z//+l2RLrh1anmef7y1IBJLJ5MYUAfectozsk2k0MuhreEshfOxxQtE9hRsCz1mk1B
HeTGa/bLDkg+GzOQYpJBa8FApSO9tppzrjEHSVKatudnPX6hgxIXuy7nMfbh1QwSFYeXNfvqnaTa
fycSia2dj6Z9L0DiFN0Yjz+4Bg/MwzsmerXktwHDY0C6P3TSuAM9V7cE8gMk3ejKzkHfgMVuEZ2X
QQk1xXgjRzQq8V+M3JUOgOADCpHeiyI/EOVHoBuEysPYPXly3XAgMR6637dNPsOxMCdvdAQgRNJJ
1g8dX26EPvoWN/kGOYjOvHfTtkONzbCl3rKVlphQRTUN899pUIDSFPL0OrCKORBp/O8/ApPJOuDe
frDZ4tWThAiC9WsFD0x+mt8nTicE1ucnPsxzNVjkhOFtQjH5vQziOXMxTBaXFcPWjFkecU3owcOh
zhOcFK4p1BrCkUNC1Q26MO+6Zj+UVt015DOwj/YRRKjs07BCx5GT/0Yt0nM6699d/kalZgVkpdl5
mIl/S/zxc5/xXvZJtkKfQZd7nHcvdAbCoX0Lc7Zw/MTOynGYJoTOGjC+0zNCj4CRy3Uv0C3/x0VF
FfnSHiQpBp0HXFrP4bRffJ6wq8WcTu13l3Ro5FoI4ODE4VW67f8bt5LlMys6QiYM5ssF9891gPdO
5XPU6h474ckW/5tpRk902LsarEep8qn0kn65iyQ5OiWHurPr8+y3iGQg496kzguO+dxeJrvOp1g4
UJlQAETJkzCb93vjgMiyDv0UH5PuxeWHPkO5B0Hsn/ncL2c6d20dOVdbk16w+3EebVDIJYQwItZf
RAA73iWsXXZzhwiumUaJKBbbR1XWKR+YtIAhuQAiHGQYen2kSALR8sVLAIlOESB4r4jIilwk6TWz
h7GDDxGtY5rfTIpSHnndXvXw89A6VYUVXn8S2U8FivFitvQUJRivppC6SjJZk937N7D+OdjoYcWL
3fhKH9kOnk2uCmdjH2rAZ1FhHLIH9jBRJ/D15b7uDg8xgyJOIglvvkzc/UK5ysplCF9ErnAPcM6b
QSZRxVUW3rTmdz4YfFTT2IQd16QfMNeiDYh8wL2kxdXO0NNqMyCHzfErG0PXAEloK/2xMfK+5cP3
hg21gtjkFgHJqyBzgloKGHG5PFBZj+sd4H7h0gyRl8n24ctmm0HN8Q4JjB4yS9qs1gKSw4F53yJg
tJwoAROLkY6qHF3BliGaGdQF76GIGNIJB929UM88gzcOD6Fiv/s9e8oBOwGi6YDWhuCerXyFK9lN
W95Xka8gPhmAnBL/28HdZJOeX62Y+CAsxjjoR1NB2YagZ9/e9hh9aJfPd9/zLz6z55TGoK/ycLx6
CVITbfIa0e6AjDW0XWT/YfFFYw3EL/If6WOWnWurPFvEXpTeBFn6CqKNuQoeo6rR/NOY/a4GVUkJ
TCpc5w9vP2tLP1EmdJHNYW1AIZ6F7jnaJAt/Cx/FqrdZuc63OM7PgwNtq9mMa2y7mWD62XuIdxrG
qQbh974vTJxjNV/sxvIT4el/KmbQwwVodEdg5cUypn4JgYiGMsx+kXDDpKpw/7I+ozBPc5DktdDX
dNFyEj5g8Z57a0FJfoC0EvJiL35NkuuQth3SXluAv5M9Sj0efT6hJkG2dcT8W7bQmhXURbpeCaQ9
/jbOBVgSVcS9fE784ZjN+W80Z3uxkikHSzJCbISmq+gU7oFg9+EGHqeg9bzGi30E7optL2wc/h1I
7x37GfrCOf+5qof27IGcQvkt6hjTk4UoT0AHg8tIgJEeLe6p1HueSXAgDjJIuufoG3GPQUJwjgAj
AW70Ljqev7oux0ubd2hTU8TJYqu7TKCD6ZNtgBSoPfVY/xQIhcR8gf5szA2F1jI5RvSYDZAqIpr0
j6SpK2Q4HRxLLgB3sNyPEKJaQVVfrKt8CgB7tr3ISysT2BwCHLj0Wf+JL18A/fJpHS7x64rMoEA4
RDONWFRMIH3A+FG1LSovkwMrAjfQA8hRBGiztmRO5aDPexzSeETM6i2xkAOQ/e/YBzfU461SEGfi
DPziOv0yCfbEsy46UYvZ0gSs7rRS6NpHdID0LYu7qcom8Scbk+d+iuNq0SCd1AYhEo/uymMvi9mn
Jl970I4xUMgBuZkHQDyj7/1rtSDPQGQDlR5G0KWDh0baABEOFgl2qtx1m9wzf0yKkYNrHnFzGIS/
Fh5r58Mm4EvooIcK2wUHPg2vLFlZZUiHbWvzHozZ790Of0HBsMJ4wkJBMlRQcZ8xR8WIA4vS0u/E
f2om76mbwCFHeAFBeh4o/Z3HkCL01geTP2QGZaizR0aiOgsAy+3j9AQYfNkSdUAIL7Q9UQuhK3em
/mujsEkR7nkwJABbkdm4tBnjRQgUEdwPwIjcn3HV5KJmj+MaK4WvDZAaaaca8nPcoUtbmhSfOe71
B+nWGV5RqN4K7Lq3ti8M2TWn8NGcxtn3HLkrfYyrORTUdWr3o/TnC9+Hf72K0kav8PI1F03bO50g
mYbE5T9hYTeyLD/RmEGitK7VEguBDhLZOkS9OMa+uwdWgOsI+4VQNFXtrMC85PcQobx4YBN4H+xV
1rnrGZD/6YsDZvTbWDQJ0paBcNjaRvlWChNDowBv6GO8fLVz39bQa8uCyxV3UC6OQyQvrkdbOoJA
Mqm/VG2n4Mtmwysn66v0U1tPZt4KadVPxFhPxbR5DvHM5uphd0J7wD29CI3PQj4VSHJQZD84/Rca
1x3XFVf6Qr83vcuSp1iuiNL2Dw4izDP6HADhMHvFBKVL4W38n5pSr6KSHMZ4eZKZhxjgHRHc/ti4
xL7iykCh44+vKw4qMkV/tpRC1ZLhQC9QoLvYQe1x8pYH92z3j9FQW1BEyBYJpT+2OJ7KaTboypC9
APWRCelfS73Ljh0WKFHSfyItkhkvgjUWAmOkcEP7j3He4XKoQPsie+YBIvviTyxe5s8x/gsx08e8
+leyAuNwAjZ2adb9BqW35hQ6WmZ/bSZHq+oGSO0V7yF+z3W1IFjZQKlX0BxBxywi0NTyCyCoumsz
HJo5+Z1TtJpYRzqyjdAy8/rb+ADEjWBBsxo741ty//hCoYpr+Y8M23DHJt3xgRM35xiUskLm6juL
/Z967ryDiBzaiymvmYNkTRLyzUEeNQvZv3YFnYADyuWNUMDOjsHIRQS/rTNPLaSIwZzOp2SC6gow
0AQUjH62dm4CKJ9gSgIcogX9Yjf3aRfQaFgt0fUrJM4/RNDmSPNOeaMctHupA+y6+fEZWHx/75n3
Grq+SnCgiz237df/+XDtbW+Bcb8GO6ZFwNKh9u38F+z/J57aUBnob0qCBhr/DUZLiS9brDWMQVm6
zynKn3IW3GnK00bkgO/ElJxkFIQgBfECRtIfDjvBQAuKd6pQds9eB5ILfWuIZgbmU1jyKsZ9oaeQ
s0/B8UbQfFqqPott4aMzOWh8HjSH8HjfyI988OAThOonF/9dzPK/BRd41XXZyxxiTLf5+vkotcV2
yyL+ICMS3IrgdqLUfIXxROsgM88IateZfA0N8DU7ip+eRAYJ4t3/22cMXTvSuA8KpeYmlbwgmR1B
617sqimyuFiRG95K64rF3lnW/SPd/A208HW1/o5zD20xEt3h+TlG3lHd/Ig9oOGWV0gkdyB8WZ06
yJK4geOikfF3EryvkuDmTvULGC1bjnZ97WEgGpPuikXkpsVMDik2xjsuaNGu4iNN3XOoE3rITFvO
c39ZLRTXglMcFX+ohhQ+Ud7XKMRbJoMUqPOOuWfD6W/Vhe0bNDJRHaf4DdSIsqrUVXTdQ2w5UMxP
5jh3/JLPaIqnKDyGk1ohK8NMqXOVF3koSkgJnv0N0hrQz2cfz34fydkniI/ORQ+UPQDmGyn1oefo
GyowlFYKr9BtFuBfR7BGBFxEm6Ou9Q8j320BdOqFrnBaeuXYq+sCtZxZenvy8vVBEYGCmYMXxzkt
85Gyg485JGA9nCzQ/pe2I68U6djF3mKGkCR9FtDex3HIKjg1YarI1QcAeGCmO471Qr6VQdp55GbI
8lTwjk0BdBmMVTNnr1jJeu3xFqF/R6CE3N/bMKqXKelwwQI9wZbSbQWHXCwt+otdAmpQvPuhdkqa
1e33fmKfktfgR4cT9nkOO1i3y5yFZz8A5Eawp4BeBZcryRDrbli1eTsMCl3AHgtUfaktzFPCdJgv
UkAea73laYKsv4FoHOXPO2uF7inxt/cQ34ufOoh5nQpKiQT5+0MPLVMoX2eVP+2ZhyYG9+CCCWqj
EPTj2tZxZIuAgw4KMVDmwn4H0U4OawZLMbdBFr+gC8XVPvjQXW+dX2Iv8pfqLOyWPQHYm8uk9FLI
AVhgTxlwpjMiCG8xbBnkBu5e5WO1MvpNIshbpsdgNYfm2QQYujLQkwiFD0U1arBWZrqmkfsZpm49
Wuy5LZ3ZTiJRP1Q73glS1+vdCvTNDZq9dAtuU7zYJvMYFglZULNt4CWkIlio9uZf00PZD41vaWkH
s6JET41ktqSZrYZ8q8N93M67+IwjsTYLw4PGqsEzmcly4Omiq0j8p7Hdg/Wl8SPJ9je9KggAM/zg
3Z/LCUMcBI3padnWIybodxOHb/s+d+XO0ehIY77Mlh9cPz/1CvscuBLqdg0+Yen/tfyPq/NajlSJ
tu0XEUGSkMBrea+S7Va/EK02eJN4+Po7qI5z94nzQqjU2lumIHPlXHOOpTVtO9NYjaFRHbWiv9T3
4caN3A/Xyv9G9vyJRk7MOW1vWTk8eUGyZqXId0SIgrXHDbkyRt4EjfPdEWIdULStzYFCVtenoO6+
EQfvr7gi/PXcont4br8Wdnkoc4L74MkGnFFNvI6a+KXHO8y/T1vm0VOnkhH1KCFWk91tFCv9qqI6
oCQbv1FJERhjI6tCdtPexLydEJzbF+OETVL8pfHGMhWnGLXsbzApV4aSjKdOhxcRI3YiFxWXXPqH
wb8ZNT0u1ZG+M7+irHhWqR2iM6My9nBT66me1gYtw21QlsaqzoxvinTTznbLLz+ivJZeco08fdSl
tC8+YsrBGWn9z3a0GtmMkZB8eNXap8i3r0OAzb6tO0yCQIaUr6g0FDdQRRXrJmLVNxxVO4cHrC/h
VxbAjVCyiAa2WIkoV+fqUGAkCI2B7hMekzU2mF+y9W5Jxy2t7EVlPCMtRswH5T8YsJ5uXE2hXDah
2mfLrk2qMF1jCkWD8Aaq9wELhEzR3OfGX8zHd7o3sBvQ7taMaNn5hmWtepGjvXa/RjKsu8KovmTe
s8n/ZZ4VRLVGROs6iGzCs7GxTdyoQ9endFrK59zgrGSMdDK6BJh95dMHyyZ0X/sXMRbjmjfjdeL8
fsCv/07jhsaSu23bFHNido+G5ha1DlWgua7y8UY4JXtO5/h5KhL7JKvktTduoz++uN1UcgKKz1E6
5ZupCPacGdxjVcbfB8wtxzGtt3mdXqd05jatI3OZvumezTIJ9pPdGKtysfQY8ltqRcWecnNfFe2W
gOFloqecNRx5K+eWYWzcOmn03qvUZ11Fk3E+HFJh+yxjvfbjcO2FQ0hybnyKsXayGFVfPQ7NNuRx
VPOmDjBWOio5xKEAFk1McWXnmgc9zl/yyKEXnBBli9wfSSYPdpozBGbG7jV583UcZL/uxvHLrfaB
8vpzmIWnATF9ufdf7DiMn1GCeP68YzFeYtXtMzdhJKaPYNMlH+McN1tvWCWW7a3DzrvIEXNV5pXH
vsdmQ9NyG0V9d/FyqG5JnuxdkmwYTd2118R8ILLwNcRPPqlpYwbRxkPqR3wHPDCV7/HcGbT61MYr
In2ZMAGKLpIbo34Etp+qQBR72+F3bc0z/p5iq1TSovOl27gJqEBn5Nixyo+RXRz4Gg6RyQL6dCU6
zeIu1qO2d5lgs08876qp1hdbDIympS1Q9d1zGuGYpZm6dEv1KmYNWPUGQQkJr2Yii4O5wqJ2FXLV
dcGPAv/P2jbUJ6EXH9P46P91nVx+tLTXZOJu9DA5+6zDPhDP09Xo4ntu2qg7dWyueAyfxs5ZjTJP
1r3XmjvfDV/zLFVHWVHflPJnGnvIDcI0dkxJ1liO4mNOVhRaydYa23Kzr4kZbIdC+zx3nV4ZnDFS
c5eHyclo43s2+zG7Y7L0K3nDPMUfmjiYuJXVT3NwfmeS0HKCRGoEdnbmZ8Jb6VjFQaHgc8gnkOIh
BIzmobGq/ozzZF/4xS9NWv041nIbQgZeFMxfJCdeWiq8XcPWCovGWzlG97NyN3O/9NZrt8HWPIpt
7xt4h0cKZIFGspryN/po5PSXXqae6q86LzGD+nhLpKY6kXm2beOkWovpy7M4dMVko1YaVwLdhOnT
qWq4WVmtEfDSU9BVGE0c8wBXkC2KZEeJCL5tHL9eJzN9xqSkPHOyODjnVJpE8rEAR8YGOCsnMB8F
FjOh3BcDmBui8Su/AWUVMWpvZ5TMw2nYGapWE1dqsp62mUrXpcs3k5RUFn5Tyyx/8t0YRE9dMqcc
ZiHS+w0JHeaLrCK+20rI+Eq2JavwNFqp9dsIdbluglPBosO9Nu9NeS9R+9CXuniDh2LYVV303tXq
b5TqOwYMc0wwyRt9fZsj6AGsCsaAwdQfz3rgDBEzds+2t1FDW0NFqUlfp72ajfVZ9dw8Jl82J91F
BN1lMqz6KTNMm7ePUixt6++i9OS29uMrkrKLb4oBAgFKnje+CWq9NXb+aGV4+sWi3bAPbBfnRWq/
kc77k0g7OtrkpjgLW/vJQlxHTCV9OAzeU5LKM3wV70DiAVYY3QNCIVZyS5FBQIQJDS4sgrYsaNmO
aXQXRuiAZQMjihpOanQG3b0C4W3t0qaOngrFVpOGzJPqS95XPy2eh56sSNubXz0HTcSj6ITbpGI2
coCB19bPQ+B5VE/pc2m312Cc9LkK2qZig5neOlsbdPfRR2jVnthi9cEIDDIl+IQm0Z6zLCpPfsGc
kVVozQUJvdaHkTzmDpSR5E+euvHR8edxOVGmB+lgLyja/oVTT40tYCjWpObjHzodQAUO9vikCKff
0lb+sGmLF9mFezk7emn9C19geJyc8eIEvnGnh/FVqZFIzfKqdyCcOpZ/LtPKvDaxH+56lO2Axsqh
JdCuxwHTpFNhzaqRcSIMt1sUEByKaTJt+9koTm1ZNhZOzjA7YIn3d3QxprVIdXmTy+XxUS/M8FT3
wfW/z9eGne8J4meH5Mopq3nViojPjIN/3WF8EZhwXuwRJ1Fqjvumt/Hyt1a4R09uQAH4wTFr62iv
faoHXOhEVEFCbHKAancMheC0Y76O5BEdlzT52fiOtaXkF1sDkRTkqOGRUowBhDFj7DR64xFCwobn
Of/C9c9ahwEuNQr1NuUzfnm5nL8b13mzCv9HHcdL/WPNHzKjYWCKNL7ZRTV/FKxuQ5y3L/HgqnfL
2z+sfLQ342cJluPxn5QQdC/D5LfosiBhYBrsrcopTq6DC1HUhXz/Xy/Z9m6Gdj/qzuqf8/ooQ1G8
OMsFQ0d5xOzzZWKUkFNn3wLTK89yGvZ9OGJTE/65M1R46/KW2faQ0271GOwKXJjnoPDtY2qZb3k6
S7WKcu80RAVe/NnNrn5rr2MtnLOYA+fME88fdmTdjTPXPf93GfvUOzPPBVOXG4MxDVkppGe3R0J5
9kuRduomXHXwdW6ti7weDrEqsveKdHsajPJlHMzsHaDKzU4H+eR7WXRTVv+hJ954ZXbiULfG+OJA
Ynkugm/pNI8vzeRkazsfm91kJe7VsEoivYQ5mt57qZw8qKj0g9+Cp9ezs/wE95ww95w6K1d72W5W
brtVjhccnMXK5OIb2bZUJ4ckS/VnlbARenX+jYDZqex9Z58S9NjkUSw+Y8Liq7LIWaWIma4mRurg
r2voXcXNcya9Xw+GBga9Jeb7HqclQVUgBS5BYqT/ycdymVpOcdCRSA5da5uXx6XlJvr30eOloAWw
iuPqIBDDDsbg+1ihcCL7ef/uT1F49Xy6XQ7Wh01nNw72PTPdEY2AS9yq4cPSdYwnutNHZbfbqKu6
cy4dff3v4gbc1IVeft/iKDwp8Ij8zyVc7KmDb15rfMPH4hGRxxnbcDSCZqBsCUR26SnZS8QyG9r2
gmdp22EtuaVxt/y61VmFtBxXZkmQCOxVvMEalUUXlTcHIunhwZbaORlNJLzt48M+Ltbw+qBw+wAj
xFCmE4sgG4QDjqWpmucpw35XVFN+GhZOi6GCLyhC1R6Wvzh7wyzOifHdqiAnbP1+CN7Z2I0Vz3L7
zIENH0uywIKwVFUXZzpPQVFsTANx1hwtc106RfrkSrSzmZ6DYLd5dBJ03J5y0so7M6suGOu7P5Z0
rm5uq+fSnL+X1sQg0TA2XzzWN+zp3jYHMry3nJtLfuiDX64jkjEycRQtN0/sbyLtTDKrGXEJo8N3
rFFOvcL/OQ5RfHaIjdNcmGgVBgyeL+Lp2BMhoGyIOMbkFcj6VhxB/WC3G4X9VFWFd7ByKvGcWN/a
LXL8d8vf4XEJTSw4nQbvapuUH0tYuLfUFUe9dbSXDHgYoNHGMfE8IeZmnZFX2aXt57/FIiM9MI8p
G3ySfdCBQSdYKDAaR8HGnKt+/XjnzbnpVn0SK95CicGfKJE+07uqm4NVi4+UZBLNL5nfaTTa24JH
kopI6U06SjLiaXFNjCTaemM0nk1yN+thUVwb2rNYTfwzXt/gLCxSr3NSjJvEMokIp90LBvIIk5kT
vuCYO45jyAbuz/m1jAyx9g03Phu4KobOZSx3va/UTdWifv53GcrqKXZL7MPFgAVA3wc0kHtSzyZ6
duzDpJ0/VaUYA+IExd6i9EMpc+9542LpNbsBx/BcXeYhKVnJxmNSyeyDN4pxapYR7cgE5IdMi9Mg
pfmxsfPWOYexnldeGSSXsaw1dkX7M60GBEIlB/pO6q1WYf9euXWyUTN1ZWvLbyKuyQqypdqF0+9B
CpSvzBx8WzoLcWt0H26K3Dv0OZ6XLP8uR6k2TVNlR6dNPmI5g4CYrNdaDPEt4yYK4b18zZl9T5Br
j6Ggu+OlQ/rNpsbaGlNT7LDJrcN5zs5y9jIOoh6xXgg7OM156WlPH+ahPdijXJfAVo7DzBkIuzur
dklGpit6QlSTtUmZhnAvtY0mPDQ14q2u9x1O8FuGyfNGiISfpTN/g7Cat8QQMLpwRNjQMgdHGFX4
ktzGWj1wTGnmhXdkPRKlCF372Zmctzoe1drziG3lU55etJH7+zp2KZXy8WwD4NryONLUStrplnof
hBeHK9hvY50N2ETz1BAXnsLGjz5aszSuFKL9mzQ6DtXVcz8xagPBiNpERQ6hnmlID9BXxfpx24ts
7miutT8do3Ve7eT30FH8OgjTFaYL6D5k5SyMkKwTETG5POGgWyZXvQAeyKFa53+LTwp+oVtwRQiH
b4iuSInB0ODGiconkMJrZBhzhQNs+qGwfFjSz7b1cpQYOzhRM6XdiVszC/iSTtCPGY5Rnpr3wmh/
iwxbVhVKcanj0qRirJ1XS6fXiOQ1xiywDTbRVVc7pD38MT2BDSjuMyNitgYOG5z+BA0c0f51K4kX
i9/yOplFfu0gRhzqXL70FrGjpi7IC5V9cI4GeYxV9oghI+T1wEyUZ0KHKR3K+MInRKvi7RAT/S/x
mKyIkFmbxxsbeP2LNAdy8Dqfz4Ga5J7wZE6V5gLCbI2AAJHPETjqjEskp2JZHJBBzWa6jDYVWKIC
LBNN9aux2ORDDgGPFapjLdxRAf9lBrq/iRIPXMnskjVoveAoIubZkTiaKYoHAhBMmghXUfwZQrh4
LUMEbIo/9+hyPlmbvRQwH7gYebK0hFmhk5ceU9KT1/gcuFj6DF9mJMWFsxFZZp7GDIW8gqo2RoAr
BJLgY/GfojldOw3PgccIFMwanTg/LqPFUO3ezwtEGJ8yORUxffracPaRPXzHw0E4rI5YQ3wHOhLD
x/HvWOIU0UrcTmqcL8NyGVuvObVInU4AnYFztDudkkXSS2VyU2h3yqAmCukMPbHRM4bYVPWpSvLv
GYyyK+mS4lTg9Vk1Upk8pFGOVqd7NlkcFA5pv33WNPNtKpcyegjvwH6YdRjCDX+cfRoIcO8F8Isl
1PgB3MC59kI1z8V8qBXV32PJGaPm5HSt3hYiewqmoD06ckAYjOrxZg4JfmKWon3bet7ewPdqrhb1
GDmMVkyQp5suFdOhC6uLxg/wggXcWFd81T6U+NDrolD7QqtVFlF8NH3SXnzGA3EWy15zFp4Ngabh
g4JG77J6jlCnFCydfroQdoGnHjTOjgCI+9J7LBBzupzpnZjDpoo2Slnx3srUpg36g1330UsRUD80
pIvLxF0zXq++NLUd7eRCv/j3k4/x8GNcVkDsu/fZsagxJw44oCMiQDtLiWdgD9YJIbeirsaNuTwy
giDHIVteyqyP9pMR6zVWk+DMBxrPerqpdZGAvcDVLJymo+IrYZc1Ad7NFlEwNi1sGuG8VxWmb5LP
jH5BnjqGuvhW2giVY+TJU5Kr5ML/keOvruyb6WbBxs3akTBQ/uGRlDuQFsw4+oPBYSIRGZZgDq8J
BC9fZZeeuSFz5z45JfqFiVIZEtR7ejxzrlWJTeK27jUY7OIUmdZ7nVinwRjNbwOGql3b2a+EaOsn
G6XaYh7clXAu4tiCt1FZnm20LhcXL1mRHAeyyMMf+TzBcPIzxvOamieVBxZBMBkvj4+a6DKqryUL
NKswfiL1pe6CsvSuUlx9ujiPWSCw+fzPp7HHAWYCu5aNOcf40dkmaZ2fuqxPV4N0ys1kGnszVvKm
WhpjnBTkIel9eReN3k0czq6oaPtGJ9UlWbglRBCCs1t3B9utKXlgW2yKvk7B64Xp1cAjyHK2meWk
3syy986EftQ6Rsf+nHp3w17HOJlCPXuo0vuuJSxQq6qiXxkHl8np9Nma6/7uJWV+9KjlV6IP+/vj
ooW8hmb+x8zmZzt36XlTXPpivGfBHJz7qYFD5eC08afqHKv2XCZOca6Tzn921LB7bAbDrPXm373a
lfZ32GZPlsHtINo0fdOOy5sRWt4GL7C9h/+ZHpk25GxGAFD4mifoRHW39qrBOVtdBlln5KmeyT6d
y0rQMvcbij/oedglreIlKWfjE/WTnoWjwr0q5mQd5ISpdJ0sSao6vD0uSorw1ob2dKrT+kjT1dyU
VQ3dBQh6uYrliFnDSoxnnjxqiTR4gTpM9LzD61u6s6ZhSGY60WLeGKFvbI0+Tl+k/ZYBjMPhrdgP
oQW1dEn3VukhplQ6pYRObXHuBC2fRLBX14hOjEorg100GWrnsmivouWeJgMLuAEExlZRdtRh3Zzm
eMwu43JRXfbJojCy5cTpuXJLvfOrmXA3Poy3iaqhczpapKPX7Kqh8w/Ebp5VI4JzZ3ECtLFenxqy
p6t4+U5yMeFpV/8oAM2dHdlFrzFp87W28ujQ9z0gG8xTeyxDOHNNlxw7UtPOBQGE9VVm90HZtz7M
nK0T+dOuDprs7gt1e4Cg0n7sdnFvTue4w7RVxra7b1N6AiprYKzVxYfu9BAeHafy8FX0TMlqs/KM
SSzc9P48rA3OTquqa/tdhXJalFZ+y3Onfyb2VO0XNAzWIesaxM4zEk/zKme0jDjJ/lD6Dp8p2aTB
yDKAeD47KzQlQ0ycvaxMn8Tg/00mWV/aSLskLuhb0d+dj0WA0yyvRbQRjEe7243p7k3ymadaRcAu
plCivBtrIynypyJwvI2RWAC7as9bPX70DkEbmTKLNo+XBGxY0YoInZe5SxwrOfM4BQfDThFr4me6
kjlGbrf8TTk49jkVbkl+WmKFVQbe6UDCTXUDeWPZBf2ggS32OTHbZDSae99CFJMhSY+q9T+kTVnR
ctrbiNnDnbA46tfSqtWFck1dHBnExzHKX5UuD2ngx/e5EOGbHCI2oCYx9iLDMliKuT6bUat3UeTQ
j/fUpjOt+DsuUsAUGDRv02j8TFRjbHPmy94HN9o/FlQD7GQq1IAA8VyFoXlW7pxejEhdsboveury
W8aEThz2lI0hMIbMnWzeHnQlnR0Hf7RvkJLsC14wOBOuHV5tK6a379MtxpXa6uluq1Q+pd4nQ8ep
Xuph7VqGOmRxdxMiR7Fq+R4ECGm6cHpBUpHyNDXnKk8U6EizI2TxbHY9XdBF1eLUskIxMW6ia1/9
KkhZMJ3vjZrmoxOROub/2NMoP3KuDTb/DloWs0xmhALSL364rz0A/8gvOTOs6FueR8tjU2OdRkwG
1yjnH9MMVuOBgeos/15JMzzngROdVEapHjbqaIXZH931m9BJ8EmDkG22Tpb2NGxL/8kK4uTqxyYA
Do6+tdUDZrDnQ+PjysEYX24Gji6nB7eNuWyfeq7pFJLG3jbaay8QRz8iApC3ZLmoRj2Ndl2cNDwR
GQ576WbOEw/AAGJoETLJ8eUn3SgkR61+N1YJbiEdotfpqyPOscsKvtIwu/ksVLd1e/aYCg7n1Arj
Q0s0MphPIX1Q8RG0eXgHkhR/W0v05rOurWxnYTrY5QnorEcUuZiK6NqxrmXFTxe6RyvwVq4bEXtP
/73Mtd2fbNBM/8hnqdn7+4o2LkmeLNhHal10bfUuLLy3jmFM2w5IC2+o3axts2WIFONrNk2KLblc
Coo+1YzkaRJSr3H1bobzyYgSXGHZ6+JYvRHwj++PSzpREKi0kmcyycY75qBVbt6N1o2+ALbSgg2b
P1ZKNrE3UucgyhGZzd5HQ4h+BOMKigCxv01QkM1Uhq+3pdEHvC8Vgvs8df0p+KOHsj/Vum2/06Hm
WfW+uw3B0yoL8lffqy7KjDiH18W8C1LfxvmtGa1g9vVzVmxGVyznlAmKvyl5v/z4xctp8rtN/5am
/aGYDWB2GkuAFznNaRm+xr7jTFeOXeEutMHDBaoLTpjCCeO4UA2lUX+vQwb9BvirnmIOx+ss86Gn
jfZ8TuPgL0oVnnHfh7TGoslijP9M9JGHd6grbsZ4cgZTg2UBtGwYGb0hqmGmldnWxWZA+ksu1M/C
1fOLE8sbmFX7SeDsF1Bx/73KCMhKZgjuTOgE3+fiBQnV/SwcEzF1zIadHBv3s0Mbgj3pvKOnEVO1
v4HB67fl5MrXPIFqaNA+P0MxAANLz7OLmTNgTPpYE+LZFKzvBZSfV4Mc1ObxUZzQKHx8NCD5kc8d
tnaLTTlxYuv5cbHjGsegi4tp+VQ3etlt6cvWyqNJqdszxWL+0uazeY/ZsbukAWjKDk61XE8AB3oT
n9hymX0AA2jR7Zqa4nlQubmzU/r/cOxKLDpE8j08AxcsRu4qsUE0qCHyj3k0C5I0nAjaQdL/NYZr
6Y0XMWPotC3KobE7cjhNzvZSTeiBY49fp28K4tEnDJJv5IwNigEQFbHI2ms6UX0zGCc6ZGCnd47G
wS6hpBCFcP9oIjb3nlK6Cn8jPcbPjwttW2ZXLT+QW0j/bv4dXSKfsRH2z44kkxih2D/jWuZ0uVRl
6QhfpRTjKgmT/FeKFxaNvUmfNGGCDefaX0Opqrfe6La45YBPZ4EPPUypHdnGu4PzzM36DlNzuZlN
/8/IuMeLdMPq28buKKYwrHovquWPWI0gHcrlISlT/czxKvzqe+oxZoD/wJ/Q7F2nyt91Qucex4HA
Rh1jKgRXYc7tdhwZ5hg2rifQGW0IMLPDfRqCL2gn7B9ZD26wxzm4hbzqXMYK/3nq6u8p6ba1jP7U
uJnPNRWC09TPhUn+91EH92Vzg4bMAcDofBvzFnNzTMGBy/R+ElvGtuviOkV7C7b9aCZnPfoJbnoX
o/HAKt1X+Zma40xLaAcj1j9Gi1om5qg8PDaOJsbiElB5bzOjPPXZMH23zaJdN4w1PJN2XacGpOZm
Nif2fnx6M9PneesD50QEy+L7/zE1oJBh9Os3B7ckZJP8bIncgMW9VTocVpmJH2CaSvHmEk7aJm0j
do+XvVXAUKvFKxgueIge3XQnGr0vXfVPsezLj6Gp6n1jeNiw6zZ5i7zpp2yEc2tSxniTP7Nv+US6
qcBTcyhnLHubrhwZQDWZV3rBJEMWXVSXTfO8gGQ4N/I5wwmb59FS2Qk2EWCy2OVLwtY49DlvZ250
F8sfJ8CCaKF51jo/zWT6oj7VLy2uZn9unljuqgMAzxwrcdU8NS4LjDHH1T630MYRokgsL5Bxu+FA
BgyZFOKE8jzM3kdiyGs3q/xXAzUrZMYTSCDzhbpdvGCmwOZv4rxmhjKFB4yB57pcbJDaT3+Kstv3
mqLRlHQfvDqdL73tEjpa/qwMxzr3HpAhiYUOO2xn7Sqpv4iFkAwswyNLj3eKaPNuwtntX5l/tq4J
8X6jiYuBRRCRD5vEOiOx5NuZNO59rP54tMDWcEKGbxQBsKldV9t7b+QNjsuy23VWGV8BHMVXLyjp
lP73WnbJa41ocXh86r/PPz4qo5aeigFWyc+DYQfMxiHdZM63/y5uA2jbVcHvxAjbw+PzkepHmgTi
j2m1qXGYEKHPI+7l86Qa6xh0tniBQdq/dz9rC4cgCQKSmnU73flL063zzGzFqlY/BQXIJL/14+89
eKRNGNnpUSy8/LptDoS+DuZIaQERxXkJguDK5jB972mEUmcI4GOl/1omWHks+buU5CpCs7PfrYQN
Ph6agxKgvx7nVSz59rEb3V1J35bHDddc4yMZPkQJbcL9YNhX+qKl0T6nwV58wKfuflWT6NdWgpog
VJmdsVJwOyi4kD1a3eMymCOcDQy2/MHfkQWOftn5V3e5GL1ZmZuxsf5yXzKwOrRKc/PvX0hI75vB
JAj+/78a3NcMLmCmDOmb6j66828ED+v4ePW4aJDRB7bDip2mFBVxKLxctRrPStTlxpakLnuSv9gH
anlCNn9u0sB+enzqccnKSPDwg9v5P//gBu27UPqprkBve20UXY1ZhhBXsm/erLtTb/aMMpZqptCy
/g7JpD9JL6H+z6E6aifPP5kiu/QvS1uJo1tXd4pVlGHXsl8a2XP6noX9gWOGO8wwq/fYLV7m2tuV
XTX9GJTfbIlq09iG18ekXzJwJHpf56Fkjw4muXtU10lxxiW9LuNQntpM43dsM2OVTXUgSIqypKNV
/ba9iBOYVbSHcMImAUfuLxyrJXhXl9BtZP3NNM2jEQLPakT5CpGlYeIZr0CO0vQG1EQLfSYytkpq
+54m4Vqb8u+oviH9czS13GSftaQAqS+xJtuJxDDfJyfmhi+/WH1yl/QxLS0fH2G2rKl4VF1khDr6
5FhhEsl3kIPtzsUVIHGCBJscHhpB0LneGcmXpBN8kLEH6I7OOKaVTeRCUmWC2RY3JE86njma2wQ6
KmCKoFnKsymbezC0WJqaqFqXE97qlgekHIKFGIgl2DHkatL+uKKJLNe4JVM4C0s8DZUO23v7rAJN
M3z5DwuQn0gU6dY3vF/Fon7aHaZ8WvzrTtRwOzgYbnVDzRZFnJGH8PeI/u1QZ67JB9OlAVJc94W+
kbiCaYy8FzD9SRoJQEzPO5oqPcY2yBIaoNUpc+Teg6my9moNomS8oGH2TznhtTKx9UpXc0swlWGQ
aZVH29nhaN1hR/NFAxCTwItKKKDYyX4y7LckaYvVrm+W6KfNNFnsb6vCFNV1qrAqh0zlPrTEkbOB
WCgC5Gls7Px5blkuYvq5lY0UtkTgfTs59kF+abriosNmWLfU6atZSigYMXsk+ttmYh5PwMQRamoA
u2V47wzpX0wGjFReB1Cl55QfVyS1qWZQLM1xFXfEeCMX23lXHhNh7suRwSe21xi70jHB+sSjZsEn
1OVAo1+3uf5hmgAksl4DerGqYBvYFV+BtGmIW+ym1ToK8bAqXNKjkvYPw+wZk9sk62ZOgAeL5pjj
5DiUMQnNXt4jerfvXqTIXUwdWhvWdeliWnTa4I5XGPF7IYrOgbFYr9jROATtzHTwj7q3ntBgsj3N
yJUBkv8YlHF87LWxqTnTbDzmDBD0Ar82Z0BApsD7jOp83dqy3Q6z7R7iahNFfwJy4y/M4FsNXRUf
5w5WgO3xK7fEA09FS0YhTMQqW2zfZGWclvgUENpNX7jpZYDIWIctcimhIz114F5CdwTcSvt5WtXl
WOOeSF/cpeoD6vYbjN0PIBwTCEXZ7io9Po0VITkCotnCsRQ4szaTOzL5N4KMmLpMn1Ly5DnpO4Y9
ewvxjLWop3AdnD8coraW5fxWeCI2vpopacadPadiJ/umXZqk6UZxCF5ZXWUTJct3puyDU6AxTWYA
4+j0gVsEQUirb6aIk/l7atA6LmT4SUIVqbH8wzwWe+cOVvck8ZG6NrTEuWr/kDh3PioWytKX+3lm
0GtOWLSeaFQ6BDFPY8xISpcYXamcexiLnNAcAWwjsv/ErstfOjJ++Ailu2LsDm7UP1dQhSmLs11a
k7M4CddPn3xOSNXsXwTH/h8yavdJm7hbwdoLKor7zdZ/Gq//E6R0IZkZ0q37kJkY1aT3oAV+Rm7x
NTrZAgJZwEhQ19cRbq5ruTwKninF1oEni+mlr4/AgL/NbMs9Qya2nftWoR88yQQCf2iBWoBiv7Oi
0r7EMbN6RT0CUGFiDRsAS5VVQbaR8L40Pm01kYgw+yxbNSUzIwabSQb9ulHVF6NhbrFU1R2yOppx
AuAIVQNQZJ3+bhawj6KPiIr7/4g7s+22kWxNv0tfN6oxDzd9QYAkSFGkJVmW7RssW7YxzzOevj8o
61RKEJdw8tz0qirXynSmQwhEBHbsvf/vl0pHqgxasLVDIwrtse31y5ipp0KiDZ4a0SdThlOuWlN4
aGQ9nNu7Z70yIQdQUDoNutsWb6pNHNH6LXbpPQ46aN694ntX0ocxlohAvakrnUCWt1OVqUfohzQ9
RzcZ6PG5m+c8GNknq23CbaH7N3Ep/RFI/WyzvnDjPhGO1Wh6R52tR1JnmhwE/D2ZnYqwI+9p/G7p
Rga8/kcA/gj6y7opGzOkJ118YiU9lSHcQnrndqYOB0WtJYOt1mfgWZmxWqqcXKaLT83pSBM0eCJt
+gvmGqzC0M5KHzG1JIPb/VIXAGWTtH2IS8E6Nt6lrFBaoxMpbLpK6ULSqGBYMcjBoTcuSQmRZvR7
euA4d3bKJ6Hm20GOyb+vLHolZQryxHvyQamF5IDIEBV/UJ3EJLPOGD6FW8/ErEG9b30cICCr304y
e02qxuhWGIQ/Q9JcCtRn+0LEPmLspT9Flj2ReaEvyov/FG33mFXT12qSz0qAlh2JTqHS/kxEOJNO
Fbg3FpfsGJJxVX4bGtA0rdh/LUfdOEo12rSev4+wFq5tQsQ4SeydIB+Pd9aUU4hvxMxNDfaH0bhU
2LdGH0o3bK0HgD7cMpKaS9aIoABCHM3z+2gU+mNES5gZZfoB/PRJN/qzTvf/kT4FuOBeeEytAYcK
H6VJI5TZsQ3DdpdmrKUYNeowcs/wyvQc9/oOIcOvyRc/NV1xkfxcvjXr+FhWvquHmfRkzu0htOkk
tEuH3y0r5IcKBSfi9x56z89IWnGs0zMnk8Ld5EIY7QbFE8/y+DhKI82lwUkzRJoTc85gWUGiJKv0
i8BPF8R7dHho11FDu0OY/bTg+ERCa2y1JrVFUSbbLOfN3pSJPEqhF21v9Okva7Rti7r5Vi24v2fg
oPRKpl2ElpEuT3+TIuzOXUNvq4qHAgks25rl+DRZOvBZ7yYd+4vJiO46RGDecJqan1mBiUSqq7s6
FfdF4n/3xOJXpg10M4FFIPUOF0KKzpmoxi4FhU0s7AWhJcEr+MlWRn+xp9Jy1wnyFyh1kZn/lKPi
ezh0z8Wg0VmDJGdHsranmXm87SsQsUZS/EGR9ydSsjvUUCgRqAm45kBE2DUW5X0rLI7SUBVHYiZK
yLcl+pdNYUH4USr8BWhE1HYmtYrPxSA/SdCFkXJns3H2IfEAb2dx7iF5nu5prkVBHWduHAImDTrz
LkpoirZyCyQTMIqtbPY0gWl0kGlqazfFcEg7srOGhD+MRyB4X6nUDiQRnuXgxBGyckpXd6EEDqEl
fWprmn/TVLV66IVur9eGrVfmdKrSmO6qytIvWkH2droENMn+6nrhDgH4tseO5rHh5KpmAKWsf2ZZ
1+eSNvspgfKrd+au/9P4UrOVVaAODV0kOZ3CTWcVh0JGrKIOwSmqc34p/b2BPHZCr3VrEVxtmrjD
36LQd5WWAmgUxB+mX0iXIvXEC/juxhR814IheZSy2QgcMZ0/Tl+CCcJopcbfkfwID6pUNwefZpfN
4OlPDWU7J/akexIIOs1oWuLSaaK5Y22CU8ASx2CXuBRqoRsXkEk8ZegvKarWNG2UI9fl/x30FIbU
eEaoNNkOrGV/KNGiRj6uPqNIFgzGXIioXSAhovU0qmMTk/rFGamf8lnPi5vOgIY1KA7dPbJCO+8g
XYYsiNwsNA7cpXd5YlFcoZTp+jEuCvl0r8ceF3mVnOO4e+W5+G9rwzdWhm/dPMkPmYqsQ1KyJEPW
IN8t3DxpvDLA7yHQriacZswWcE4Qq8bWxFGH6hd9JQZfRJoG/WxbM9V0N9MhkLXmgzxqP/3aNuVQ
oWhG50kcDis+zPI7by9T0UQGkBTkkDolWLy/XrmngYrh7jM2/HQ+3404GqD1+4l312o7xIVMZW2E
Oy0Vt2msjveS0tDZED5pUnDLZ0fY1QVUPbJvJ6QDEmgWTpJMJrOcCi72H+LThI4HLXKxYkqmSrNB
Xp6Mfp7NxpfMKsbquikbhq6IokEa7e3PXdU66J+kBb33UjCBQxuf0XvTf2aN+ok+rfSew+kHUtLM
nYiw/uqJgZcDH0xQcQ5CPUfhWuvJw1XjThgr/dibVn2shm5LN1L8WZXjz741YlJL3zBFqxajb6Gl
3zEV75E4ivctwi6hhkE3IdbGxQIygliaQBqTL52odac2i3q0xLUM+0ELHK0BCYpYCRikip1BnoMX
8MzwRMN3euPn0+CUqCgIlJRt65X5p6aV6gcmQAXchQOEUAD6qqOCWrhEhjIRs/AmhHto0z+nIZ3s
Q47sASZNE4WcitDa3BosFww5tE9lYZq8XQ0qW4kMnbtWc9NlkIniUJoLvHA3c6vdgmDjbJBj6+gj
CIQ4C9KWP0NG5yQL+yhX6ttJz4O9Goy+HSRqs6OfvjxqhQCDf/7l5S/BqH+J6GPc/f23kiALduTO
vsBqoC7WxKTR+EjE25d/5OXff/lXjUDHxwDfGNWbgos+/1JmSIBluT1NVYEEI+dqKoHpdswxo7xJ
mYkzQH4u+9r8RMP/ppyTiZXfmw9khzD3kICdy9x+4q4ZgaTzS1LDnWg1OvMRsJ1fUl+FpIwHqaOV
xCeRsR2ELCEEb7EiCWWyCjna3JdfdEl/pB9Z3aOViraoeXJIK6XhWrXwXEddig4Z0geml/nx5S/V
OLyMlGPMWhyOU5ret41WuuRqyaMK56nBF2tS5NvOohUUgthXiVjwMAYKxHapiHA0ALM/1KN+J1cF
rRsmTg9gJ7zTyy9ZmQCpMGqwpmognFIxJyYWG5xjiLPuqr5QHkOAipYQTQ9Tlsk0FE6y4xNLSYFv
fPctuUe3BQJF8fHokQdKTU3Z23qIc01CxpsaJx3+I+/CmtRPcnEbm5Z5aeRc/VSPZyNWhZ3WNtbR
HGgo6KsGcK2iD1ypNeWIGw2U96IaT58GVuUJjXJFl7Pmww+oq2ZHCcRrN5MRqqeGe5kwF0uReiXH
lz5MPrZkYKabQfCzM4ZiJeXD6jfQUbxMjbRBk1HYctlLx0Gx0JLKo3BPtoSyKNlQmxRlRKIaO4Ws
lAY7nvdJM++ObGv5euLi5Jc/dUUWb3zKW0qVFvcqWEE4GRNWCjNIgIqSddIQQGx7jnMctUrI+HiM
AdYVv5oS4Au1k5FnwbH+lPioBfIsN5xAn+8wYQKtrzZoZJvS2jaMoTrKyG03OC/UaQ1dtjIRUkf0
V1CODY+j6f+q+ULQnTKepkmlkxdWvSyXGGXo+aExo+ogWwWhOdkvVxjD+hx6NVrSnE4yr7SomMx/
L+K8wb8M6UlVm1xVCKHpADXLkvcqKDeGYJ0xmov5aYvgRA/Fs6fFA8XsW4IG9eSpGu2rSfaNOrx2
Y3i9D+2oQhAY1+m2UpFEjtw9vdkRVilUridiVm9DXLj2Q5rRgCFIv+mmGL8GMy7dylMVtmBPAQdG
cK0NSI3pBk9ppaLP07SCP6h2ZZe6ZXFIoUg6PceNXY8CTM9eLD5FyuS7SGZvjMSqL0pYaQSrRfzY
BmwRoTnmapqcaC6Mdl1timfBIM1hVlZyVAy6eNW8v1VQgSNJVTB1ySPINuMxNqPoWzsDnMe4NbAx
kMhq0O+AHJ1eDtlrf77ogDB8nTaR8ITdwACj6miONAXBj9XaL3T73pBws1wrHYx9KDZ/uqBL78Jk
KM8ZfuSbRlHaMx2M6nZslPCk9fHodnL3Le/IfHQ9YuHBGJwUYebo6fVTnX0NVVp2fYU7RtUnOfEJ
BMykOzdaO1dXhHyPXKO7mLp19ALpNsRC5eJ5qnAYM7PCUCTYiJ5C7AA160wsRUVu4tYh9ZmA/q3q
dmnezhM6lyoVhGkCZgrk//VfBWyhU9RDjWp8vz9W8y8qGTS77WRtC82EL6hRSi7FtvTzBJ3bNbhw
4A1EqKh4oJkSGcYQaMxDiD+GI5Au+Cl0Loid7IZcTblPNW+y/ZFuJXL8dFqn6a3KLDylvQfQ1POG
I4Va+S/H3/+DV/ffhtELT+/FX/7fz3nKf5eu3W/cvv97LuD73/lsoF0v/6j5p3l+ZTD+75/u/6cB
uC69CkbnH+SNAbjzO0t/VPFrB/D5X/jLAVzC59syJAu7V0k1ZEn/jwO4+S8CKsW0VM0wRJmAFYPr
/zIAN/5laDK95nhfk+vm//7XfxmAa+q/NA20h25QPtBfHMX/gQG49ja8U+mtRSBjqISkOswVfWFj
LWVen7IEaR8QbzmzfKTdImXMV7NxLTRfBL/vRlm4MJMHUltfEnFArBywiU5Orm0TPKH/3+cO7fnR
/uMBrz6VRcAkG4oF1G/+/VfB9hhDLA8rnsoaz7m8E/mmGsePh5Bm9/FXgfFfzwTqFzN2SZFUaTGG
4QFWjgRkebSV0g9AO8+pPNLjtVXOwhdIhcNRsoG3U9s7xE8rY7OY3o0tyQyM0anEtWIxdqhhShWV
umZXDi0/W5r+I6ezJ1vdyTc4w6yMZq2Mtri6RNWQ923Lk9L86eAhbI/b5lOyw6io2MS36i9SFAfR
6fYk6fnC+j9Xhl/c614mWlJkCY9x7nUIHd++TFoduyY0WTwqLKGtaiuOv4XRD7bpJrb9wCkPzT5w
q725XRn42qo1UNUZii7xirXFqi2tvKqTptFtWhbtyUHL+QSKY2PslW1xaxxWRpt32nI9vR5t8Zjg
Yi2+6a1uo3nZDk7mSD87V7AhGB3KXfE7v/l4vGsv9fVwi5eKIBgl1TyceKQlyqXXaq/vin3tfjzM
1W3yepx5G73aipDA/UH1mESyv2ewZ7bi5nsatLeek7nNFri8S8egq6xN57Ut8nrc2c381bi6ZlgK
9wmKAsZx5i/VceH0yIei7pdZ0Dstz7af5xTLJQAT/5Pz7vXg8+S/GnzK5AbJNYNTTzu0j56D2c9n
xRY3sePv8pUpllceVRffjgZOEqgx1TzyWd/13K2K27ArdhI8y6gHVuLohmtM4aZofqgcRx48UgEr
Sax8PQmMa08gPgiuKjXAoUmIZmvHx7X9+2oy5i/j68koE1h0YcWPV2893ny+R+vS/EQDCpfApp/V
zh9GypOk69dew/yOP9hS+rzBX70G/EJ7RS1Y47TN79RbGNQOZetbtELNBvCzDT7Lri/pxXeitYe+
+k4MSVY1TeO6Zi5WAMQB4EMdD52dfNe4of66Me6EPYYYW+nTx1tMnt/vu8f8eyxr8f7B3AeNhqCc
nCfgzfykiKS+lQOSig29kXV31IU/FQLqmv7ZxPXDZzXYtvpjbcCs4dIgXjoZh+p+7fi8OgWmpHFm
myINy/OB92r2i5KOxsygcAIm81Df+VvLBsG8kb5Ue21lChZJqpdPBA1s/xlqcVKDBpP0cd7sVXX0
q1s9X/vYXxnAkiQJoizxEnnGxRoeB5I9QyJrL2u4tvtHGgY3pQM0ddNehIN3XltA2pXPgTWHFUR/
soY152L2tJiiswBqEBx2QENPkYt/VKvEGbPyw3NcislhiMTIscB+2m3Zw4rqB+OLNYlJTPMAvTpT
Gsoo2SvzE8bJ/WEcS7ArCf5vD62h4dzadDrI8tobPxtpqjzqsRze4VwDOLettREehojRQEvLIOwT
rxW+T9VkwFVEvtTUeIH6SSo49LwYmKfKvXxvlCN6P9KQxpOQYLZbjl7h0A5b73ORdjuv5PZJWQLk
jy9SWMnwZLKrwuu+dijSI6hPmn/Ko5mRGaGTfkTcU5J1CVsLgQKUMriBeBoY4Dx2H++eZYJzXjuW
okmWTGrWUEVz8WoxNh3DsCe1h593+qc44LSxa1xsfGA9T/v8YP53vorvTyZDJF1m6oopipK0PJnq
kryMXjDo8NxutR1oLsfaTkfDDm+BRDugsFyctvcUs9YOpvcr+e3Ii3WVU8kO5bLmcR8QUTrUK910
j8vMs7EfncYOd6sjvg+jDFFlASvKHCfry6OQq4yI0ShUpuigHzHXdT3X3GDJPn8MnXbtzH+/b96M
tjwMTTHsKn9+vnI74iy4CV26hImiWnnDx3+b2d7ajM6B2dvjlxEN0/rrrKf88PacoyUkC6eM52uc
OTxNdgrFIrTpyO71U7PFo80xhRtdNTaGs7J2r07tq6EXHzjSA5LYxQyNJmoHHJBPq6NuMERz57mt
rZXx3seMhqhRECCpI4sq5+HbJw0oYBvYwGp2t+NE3zfEjOqu2gcrtzfp/QeNcVRiBpYNJZ1lxO+F
qaznIuPIe3Nf7Fgxu/KQ7yBHr727axOoafMlijIH6MPFp1OO0ClmPiPp3wF2uvVtaj8j+RkdOkqc
1ZUyz89ypbwebTF/RdAUQZAzmnTpt3x5XfUbHkQb4Si7azfgK3G3oWqmanFzskSTL+Pbd+VNqaq1
mEm8fLEyJwKXvqfZCvK+Sy+F0zsQjuyElBGai5VZvXLEvBl6/v1XH/6uMwqrESfVtoLHbPasj1c2
+ZV1qELUFSV93nSslbcDCHSZ1ENusNdO3lFyqfHupO36HF57jtfDLK5IdC5OGbJS+Ftje+7Ead/3
9e+VHXzl8OBRCBBNE8kevI63jxJEGd7RHmNgJORSwZizIxFsUFqbDoGLDd5PcB0r70e6suo1WSLl
xCcIwfwyPRJzYSBiBFBGttThYmunt6SGHfqOtuFu7aJ5ZRYZTCFw0kSZbprFoicqUAbRDzVbw7JA
Nksb5vbKelgbYn7eVwsuVSuwqUJAOgSTXC5fGy2/X3lPV6eMOFbTZVVSNH0RzxuBgAAlJBxLJCc7
qFvJbdzkj/Eo7ihEbv/x7lVEfV4NqjFHtUQoi0nr8zTJFVMX2b1YNDj0UP2MB7xCi2P8SGvnRt7J
LmpEu/1pnlfzHss1yeCqSnJJNw1FNGR9sb1yL2kyjYI9AsljcZjXh79NbQpxKnU+e77GFrZ1WFuV
a6MudltB46MUZoyqkNdG0gCy9PvQfV95j8ul8vJsc8ih8tHW2N1vl0oRYknRqwii50tJiB/GBvGt
HWLRdppsfAf2mCLrKxf0dyHmX4OqREG6YaoEfG8Hpbaty938aPEXwfV+AyJ1/GP2JH/WH2J2eXpZ
y7pcf8q/B1xsiCLJB88zaIbLU0xuaGVG117+XpnK5Sm8fKrFVFZW15RZzFNFhzmv81Xedxwm8Hd7
2zojqm35aKfPaFhvp2j1W3p1tVh/P+E8A6+2fJCVcmSpPKFUglgm0+FDCc6+rjziMnWxfMTFTsAh
A85/xCMK7rDTdqmbHvN9tylceh5t7yu1+WN0qzkfj3p9Xg3iH30uAbw7agYMnHyDQeW9t8dafl8z
kc1+LeG4zF//9Wz/GcZYhD4KaFgp6ZjBQLvPi4cguwsyNzNEvINvP36gl7jwddyzHGqx/kXPQp0c
4ucqHstzvTcPYCeORI52ZgcrY61MnrFY+bj3lN4UMnnJqTkork5oAJV7Pby6tsM0kRPahHYFAWGx
MgrFGwONmoatXMw9/Yh2bcO4PeUna4+J+653V4PHqyNyf9JYFZJKX87bFS+LcSObUcB2UzPrUZa8
dFcqmHuKRZLuFFrRn5BAiVDa6HzQzZjgCKI+gjS1atxMg5VpxSAkBCWO71Ze77WVpP39k72E86/2
Ygk+N6lmTLm6p/ewo2NsizaOmHpDgdKOtoJj2tKPirvl2gXo2inweuTFwsoEvDPkmregmYH8uaP1
97cVqMq9hI2Bv/n4Ma/Ov6xafBvJGXCXfTv/gyXJPhx2yS5p5xySSxT1a3HZ8t4z7xPt1RDzj/B6
IqcYPxZwP0ykd6z38T49oc7d4FJ1+PhZXn7Y5Y6cM5OmKVOD1JcRYCuEWkdzLttE2AUH805m/UY7
06mEk7HPd9leWEuzXH1Vr0ZcfN7VAEL/6LN8xSNwShyLN4ET29O+2aL/seM5yfJT+bTymFcHhXhO
AMXljkrq2wlFRxYNosDX3riM22I3I8lt2sXjU7dF771t3QTPuTuUgivjzqfMcnp1Ejw8r24o6nKv
FmNbWfkwv8g73A8pdjQ/ATNQ62weATSvLJtrD/lqsOX2a4CPWwDpUJnRr2/OXnB9ubWS+nHloeYF
/sFDLW//UovAOIHo+1J0NHbhtiKLvoXuYcub9JLY1q+VAVdm8eUa82o7wKIUajlRRM7yOWSa3NgG
A3bHanHwaViZxWvb+/Uszk//arBJwK+TFiaJVmPcPS3PHRvt4eMHuvqiZDiW/EdUCPDfDmHIrW82
hYnJmvqseY8AoRVIlR+P8VJ2fveWVMkwDe78irnc2SMmJdBpWXrd1/LcnNCv7YR7aT/8CT/JxO0J
OcW1U/ja+a+/GnKxtTVtymgxZ8h+wAYVuT0uaS2tWCEMCWPtrrfMnM5npM7GIpXIHUW25h/m1Xuq
Q5Gv3AAnC2HRBv2Bk2b4hN/V4HcxutGUlTLpu1zUy3gAaekjoElDXcbuglLSOxEQFgWadROE2Z2H
4bJD2+cfsTHdxsC9WBS8GfIj+YipgKStvNCrC5MSEvUH0wCIsHjgAeMmZZT4AUhHo+nZtGfNLW1o
Yna3Nb7gdb0eGl55aEPmekm7ivZy/1yM6U9h1ypFRgJ1A6XFnUO2fgdh1V0LQq9cjRiDzDvlIZlb
9fKiG0W1WXtBNNka/eEJ3QzzwSLYeFoD3egdhSTVeiLu/ZTSO2NY8sugc4Ls7RpKJMx24aHgeiU+
68qXUV27Zb6/N9AurCiWZNLyQ352EVuX4DIHK0EXqu7Ts0K7C/JSoobSEXfKdrwJ9vpjRDi0FiNe
ey7V0ujkoZsH6+bFGVaGWhWFGPvY+D5m6WHQVprY3yWOSAcYGu0u/E+USB8tJq5uQEr1IW9LPGJ9
hRfThSzIJj2ouxYQxD9P5v81nimTwlRNS1kmgunTixWUmyOJqn6LhpjiwfNgVz9yZ87k//MP6fx0
f4+2OMdKUGqJZgqsestDXdxedIydIO3883TA23EWuysniZ42wE7sstUkcFpy/CSEUvgwdGq3rwJs
jTMJmVrSe9MZFVJzoVexcNq6MlyxH7HnxQId4/dGiFfKnNfWj4GmCp2CaFmaOX/AXp2tzSA3o5zB
Eg88TPigbI67QAUu/fGJ9v4EZ0twiyGK5viWlpnpUurjEixfh9JXOFTeo1I/UDgcmxkI4Kp+u3I9
ef/VNQxLs/jczl8MaVmGxloAKRAEEThTD1De8Gv6qhcrX/Z32XYWKjZuHGCMxZd3OXMWhnZiitmX
XX2NPsNNPNPhvkUthsXf0QT+wFGW0TSU/vR+fDyZ17YkI5PmVzjTNC7Sb98ZtChJ1ia5ezmqL9ou
20G62lvHYIs8e//xYFemcm48JLBljcjvKnnotoQaq6QRt8CL5X8z5GNZrgxx5eRkCMT85PZVrtWL
vaHlObb0JROZTpesfILFC7Mlr1ZGobrDtLwNk3hhr8aZf//VUoc6PWAt3TFtkgkepdcucPsPyF7P
XaUhyhmw4ZVhTGRjiXy/Qo5u+s1XLYXFacQCjT2a8ihU4jHCTBZ8SfZsSN6nnF0jj5hcBrJK3xZ+
MBI48DwUZxG/g7XCTSaUZ3326QAHgu1QCaihQGI/ZgP4tPISKMGPXsKkFv+XvTclsDhT69Oc6PUF
qzsMqXejBua5k7EL1Qk6IvhJqVrQRBOPMGmBmLZWuEtx0i6j+FHv0j1erE6V9weU2Z+zDkxDAU5o
jLZtrzpi6rl+BcK88PdBCPZFKT9jl+g2+U8uFS7CGWxqPTfrQBAiYxzao1WXB9MbbBAZm07Dalcl
KFHaU5kcrelnWIUuLhxK/btFQCZpd37g7ZQAI1fPskH04R+c0JvQuDKiz/6cYW860TM9psIOwJ9X
g4EPf8twtJWGFgs9v/PK/tSi2iM6Q7Nahjug//shwRdYLaoLjOZf3QAGpOkxjYAXV6Mp778lyYOR
lPZEGrKZcOsUuKFQ30gBGaiXAGoWCYJN7WFYHwaHDF5OJqh2mohPYk3mJjzEKPWHyvraaJ8jWNGN
9SnrPGcIcNaE+Akz7CCEQYmqDRl0AG0ok8tnfZR2MEPhDGnCp1hrZlrx9Ni01lYq8HqV+j309rMg
9KhU+ocot3aDmkDNDTfdEF3CEAFeL+9VFEy41jpm+90ohl2OoRS2DDRriaD1k62mS7ty4FgRvS91
ouA7iJRWwnQPhlCEmiz3tx72lqo/fEnkBsxZcNeY1dcJ+CstYreR+RyjEZvAxQH+/DSEHUgF4ZjX
f4SuRT2q/hK7/gEiLi7m/BP6nYpFLQ68rNIR1UL1aAX1BQ68kGQ3aY6RnvmlxzSoB8Y0ZPGvvmw3
HiQbEgubCCfzrsr+eGn+s6aIgYiRPWyij+x2rfdVTmRa8YI9kFZH6cFOxwDWrem7MX/l4r3qfxFn
LHGBTctU3EI72sppeBKa+7GJQ15ffUDqu2umEkfmGGJncNDQsGbiHZ30gtICHvDpf9rL6a88B1t5
yi1mIPkhViXEDfUeMgq8lRLVqngrhandCd8SA70gDmpNu8OwFHH9jdpYWx91ranV29xP9yK8hEK/
91BqjPkRyvEJLgCsYhPJFl2w+QPfun0Ru43ubyPi5dlPDS+duhqdPPiaZRe1TvetMD7BPdwk3qzB
Ljew7LTsM3622lz5awrcHDUIxCAdu2M/Jbh8H1MQ3nh121OPy2nxC6BDVGU4btYwxKgcB5YbD88G
lx9vrPYDOqlGBcSGjRHpVicb+i1GAF+konng2vQoRaZbgfyUkmKbmD+R7W8FDfcEo3MV2CdpX+1K
mAXDCJIiqL5PhXRbmnBfuskVQPxFufFVQMdpRtNGDX6VRYuEMd+T6XCM2skQhWyS+gEo5H2uoLmn
mYX7oN4+tzPvLTgA47/pa+OUdsq+x+Fu6H6VoNQ3vSk8hGq+A7X+dYrdEevZKgHNaNAfOGCbNrYy
Y2qCa8xWUKUaXKIm+TFFT4NCFT29KRL5t+IHT57XOU1FDjJwdWJgtfyOSzB/xD3WWlip6F9KNudU
QqzTaxwim203lkc5e8ThT1OyC4qOe79Al4jLY9DuLOhY/ZizKZLbLJXPCKseg/YYK7NdEkpoSY/H
W1gV24aTIfQ5Ky1z2sJTvx38sjjJVVjf+NiEbGowxec0V6J2mxvg7OgVSS6dWgVg7CTxgL03kFzB
KKJvmhWqNz0dStDn4Nsl6jctHKG9Iy3iC9H9CqT2NvTboz5YD6g/gPRk1tciTrddat6BlLtvrL7j
W6bvEq1QNhW+aAjvb5Ie6Yu0b8rqomf5j7KpSzson5vI2ngFcrZ4r+s3Rf2A1SFiF3H4Sfcq593J
yPobsiIbIwIgkOM3tMnGArhA7UW4qlqSI/UavqpxAWY9Fm8oZpbHLlU5HovfCfZHG99AGuNLv2JN
/uL33SZX1UecCGzBNL7mRvmrwYjWkWGxbHCSu0RBfIlatd6rqUEuSxXkPXzG6IhYPobOMEW/wtzE
UE2UUtr5hWpeW1Hf0dDTR/GfQdJGGszUjMOqUeB5tjLsHjMf813jAwEH5q+dBQQVxwK2yw0FuTFz
+MI23wyMYV2Uv3iGgImw2wJiljrjksAlUhIMOQWNIjUwB6vokNWbKuAgSKgzo4y3A0VKN2IZjztT
HnG5UiMkosD+3LEr9c/miPgurcGiNp5X7XwN6omQtMLt0ITDptIAetJi4O0qvU9uE62ZMJfEMCsC
Y+GUigVwsOyG+g9IRFrsRxnT3gjJd1bC45T0YbhVcj8+qWUm4laskg8AUHQf+7F/Mso+3JZK3B18
vWh2cSzi/UCXJIU4gjsuvlk6COYlxgmL77Mt4qQqN3fdbho6HysoZMblKIa36qQPUBaS30HXnFrV
qHdGGvTHZBpPsu854YhUTosvE8atzdQ8535z6vzG9hCrsTuAFmV7ShAZYUqX7UXjdySgDWxwCvBB
KatqtasVjtcUgsGgwGqRO4zXos7AhlMIhc8Y3cYwpDrloE6DsP0fhLKmIhH8zwKcZQpAlgI1gOVN
wC5V7tD3NyjJEsyV1GktfzNn9d5FmlCANBC8NOkuq+mYfEhJoBGNTO1m7mbiA34GRzW3rFR7/X4t
0X4tRpdoZ6RRi8T3u8Zj3/BiEmjUJozeCP+oQo/dMPCP4OBrubVyk71yX6R9hP5eidI2KptFsB75
LW+z5GpF9UV/GI24fFQCZNUfv6qrlyuJnAYpAJ3r4jJHlKcGXF5lnsHLrD+hIeymvgUwxYM9dJQP
6Fq5eDZAj2Ll3V19vlcDz6/21SUBe2JIVYnBbkOcfxAyjLJNJUmclee7NozCmyKdyb1bXnageoNX
R7Sc9P8upAOpYo2QHLDDE/bhFGOkb5ayMuj7ZWLyLZLpZCZxS/1n8erEIAN55qUjqCCTWLDYY4y8
k6fy/uNnmxNCbxc/w6BS08nXctlfbjOlCKLB4qgiETZ3DCKOepHqrF1Mrw1jIl6jZYZBmMS3L4ps
G7YMXYftrim7dVDSX+pLT5HWfQqq6mCUyXch1bGlCS4fP96V2zfUgL8HXtZe8iED7KMzsIKQfjth
42tPhX/gFLiZEEwNOcaSCLKrbog3eiA8yxYNH0nQrSzU+W0tp9mkkxhQg8XjL1cQyetwmgbwKF0m
swvyodHOod/UpzqKY1cU1NgpDH1ayT1cW0OvR11sDy+Uuk4YCmY944MRSzeBGe8qIsKPJ/n6w0HP
UGV9Lr4uXq6ieaD3oxLIXvZJTZ4m+UfWhEB4HLX9/fFIV7LRvE6kvuqc6WcjLnZFjptGrFstroml
A2KxOLw06tyAq5uAydIyOVee1rK271MebwddpCKslhCwzxi0kc6jagEZdtrmt9qtFEOvT+Pfz7aY
xiZPpZa8/rxUT4OFPkiBbH6b5l8awLEfz+P7A+3NE70IVl6fm6TXVRyaR8wUjoX8o62fPv7zrzSU
vB1gUffXQXF1ysQAFTCEneRyV6PTujj7drFfq25dqZW/HWyxzKcwU4xWYjAj2/g/5uY/nwpF+QzY
otvKzvqIV6fPUkxJpuKD4ccipReVrRyZWT0ibqzozQy+mDKo+Y+n8NretdCyWGhaFPKHizEyXIBj
qZUHOu1+CMa0sRCLmMWwci5deRKSycgrqILQpyEv9pMRaHJrzHWkRC9B7GYC16xR9bYfP8u1Uxj6
Dxlectfs2ncBgjgUUpVI00uZQHISx8KVhRZaedfsfQxtf3083pWdRPesbiLMmQuDxmL1TWaeKTg1
TvZIWpDMsx2E2qbRCYKNGUE6rkzilVf1ZrjF+qusSZeggFAuwG0JHACgttpYqxtfHUQRiYWpGXNI
zL//asvmKjAiALdACSrP0QVvX+F41nqm8/HUzWfZ4kNFxIEpGXPH4l7myRUfF89WZpgsaw6DXOx7
H/g1zvKC398Y5bPXhiuzJynqlQN2Vg9bwHepamjyYq0DJlZ1IKCsB3kKd4VVijdakX3Ww0a+HSX9
XlWS/0faee1IjiRZ9IsIODX5SjJkal1ZL0SWotaaX7+HtcB2JiuQsV09LwP0TKeHO12aXbvnq6ok
N50+5G4aDta26rEQ4kX3navva63owotHkAJpVf5q0vEVk7Gvcx6/LU9hDyJb/s2AO3BTYgnriUC5
EoFZe34a3ZhLLiUcf6AGUQiIEjuZ/exgEyGxVfViqsyvRoPZE+As28JELhX6ayoRQBstYqOwbYi9
qk4oSQRifetL39nb3lDJiEY8DWUJOnWWRRKmx73m6D5Gu31cYwKXYTtMZUOLIS0jq2Ttc74A5hoR
3KdU+3ttDyakG3teBlWoEICZ8MTzB3IvxbABD6u5LQQmpwSQ7lEZTZVkzb/VdNa9HyaDm+Vzy7vY
fGp0a5/X4qqaKnBI9lOQUVtgYVhcJuKR+FPHA5tsGiGmXzMoA/4WQEtwOx6sxK8lxHqMVY2CgZIG
YpJZ798ZnXFnivKt6MZNLwXeZMnZBkTigA9h2eCdiIepmuodXm8B5tiJ+oy34oNaDeXVnHYhPjUm
9JjINC7rQrYe9FLHPSiIb7XWv8v0cHoGZphtgGu2OETOxtH0G+1JT7oBn9a6vbONpo2dAZCzC+rj
1o4xoAL4R5o4lbzKsn/AA3kI+w5HeBzdcT2rv89lNu404pNeEpm/Uo1YsiZAsSU8oo+JFGDLw2DH
GGw5AWPl9Sk44mkmWp9wNcWwyE/wXlTDi8ECT1qVIxnAOId2k8BSAbiKe++swytr7W99q6fXJNT8
h77m2+9aH6t1UYyPRZkF90EjUPBnxdaQxhbsVXJouvB2TpYPJtWvXUskZ8wNxZnU8tDGKplNPOTi
3gfYkVP/qcszbj6j26sA8gL9NqmriyKfQggK+o1cgS93CGq+zbr/Y+ojEHFV8dZp8w+lV+he8WDG
8hVusbtWajepHj73hu32VpJsYNVGXhDHP5Kqip8qs7AeqpAGlL6stq0GTDjX9ctwwRNUw7VKHecl
HmEl2LeyuNU70gdVqV52ROgsNd5W8c+y7y8se4REkh7TLr4uJ/NaNPDZCEV7StNI96FVYhlvMXHl
/MIw7MfCt6F0zleqHl1rrXUVtN1TIQg8JaQ71Cb43tvtj1mY+0GPLWfhu+P3Uv1qdD3ctHa+041q
Vw6tQyXzDtnzttKLDf6fR3ISlHfFyXRPwGKD2exGBBNoxeyYZwklI8GhUvuHqoR8Vlcyce3Weqrn
BYxtYHTFRt5HVbhJ6+wp5EYWdvW30uq+JQrR6ZisDM7/5RbEOQveuNa1Dm8faecr3aGfsBwN+LaO
QowSTE8veyIOKPaxBFQEAqfgnktZuVWH+b4STUZEFURbGLwGWEkdy7R/RLtKhAjkqOmn+9HoNzJg
GRzk0tgpRfgGH8pNiuYrKJE7GSeaqm4ukiB+80Nzm/jYnU/VZZVrB4zbtvlgfZNG/C1rxA660jp1
HHqQasNrxQYrZfvZW2a2wsFfe3IwI4GjYZqRY8qypyRUdRJ+7OGIb5YQucaI563qlYa4BGawT7ro
aZZjxWlrKmTmzK3xlSbALV3FzXBosnBL7QeRO5kGY3qp3FWYKDmSEN+aFrcdrYWFkuaUMCjRuAsK
Lm25jV3xMBGZ17nXPY4DSZO0lljqaUhKRM/B1oTQGeXqxeyk+7ZiYxDhw1hx4FsDFtyiw1ExCm6U
VtvAdbxWRXvorWo3MDPwPJMZxZrop1U9BCAdXYg/VOMZQeeEge21U70dkxQMffUNhzQid/gm4k9e
b3O+xEbB7N8xu2w3jvouHo1NW3evovIb6E3i12DrzdYSQ3QZE8ffA8Ppf2C3DqxUVpLSaabg6Gf+
ToIwChkaik8NcjkmLwKIBEPwDjJzZTyURnVfStYl8IPnJhq+jKyvPLZBT0yXLcbAatNKpROLaqMm
PgHT3B8f/HjhrCaztLf9Ib+zOpooFXBCI1ygOt4ZPQj7yReUqBiaU+AEnkThHkctl7fNIczFU10i
8UnlnJ0HlRMQ7dgckmu7SYbrSsP1TJMmRF16/VrFCMQrgtNzpG7qxmw5M+LAU2Z53OdYU162EcAQ
pQzzJ2s264tsrvXjBG5bG/pj1C5A1Mzy3WSMB6+BaJNuIiDYTgtbfWv3OjaceLZpBlHcqERGAipG
cwbZOoCPDxSqldXhV9DIL3aB957lh7+GQPIyCze3NruBy30PgvxNx+Ay52mjdvO12tv3y2r1KGRU
Nrm2ZOrqR3lKIBUZRf+qwCjYdIEKZdq2vyuhRr6wTKGg11LlDrHtlap6WyTzSxImz1MOQZJHPvDl
jKRnFiyYhvlFBsPqVFJzoQpsEnyj3ZNT/RV1XbU1KyPj+LXQ41iWvJPFDIBjrkZPMVqk2IPm79ng
w31njNiV+gnGWf5zV5KcoqhpyRHJqRd28tdG0zLXlGr82gzrUi+6a3+yuTXUEYZ0JKMaUTxNunFn
k2LbBgYuXCJTDiJSvod1dKHF2pOkwhYwWW/yVMAezOtjH1Y4wylkptr6IQ2L1jMlgkECnmQoWSR5
LbQ9+Mzi5TKmj1B3QQ0Td/Y1QRm/1oFPzW6EXV7neIgQV88bpzEqUEtDdSwm1OyTyH6o5nyQs2Rj
dJh/cbW67dk7HE3OHwPK1BufTBxewF+7pDpMdnBTcLByY3tjVL+2fXXbdhEHefJWSzWi/QJoTK7j
exsp/k3TF998abiWoBgftVDUDsdE6fIuuGyTdtqQAHitp4xyytHaYVO246rxkobxZdxbz1EnXi2F
GCVFVr5TptpEXF9/qIrSy6P6ZmyUJ5FEz/hX3rXj8ML5fGEpIChk42jk/ddYVp+EPR0rSbvRc2KB
c+o/p/iXiQADYYrpb6RMh/EayU9FVpIxChXyuQNG8mSpj1TwW0saDxfAtD1ian/s/TjYFL6+kxWM
cwfbwE59VCHNDNGTlRqNW+t4U5p46RoVh0llkdWcsiUtWbLSp1rajpb+3BTBRa9CGpmlm2xUsN8x
qvR5igDoBNS6u1wpXlGhbcxGrbwO67kdN5qjVsPpxCoNSDAiHIw3ggobgGh+iaphjwo92im1b3ta
bVwJveq8OdQfI0kMFwB4KCfyG4z5dVzzmyHEx8XHuySu02QLy/NWNHyibN73Yd27atAfSgwRHI3Y
TadpxiaPzdu6tn4oQ3obA7ipSeK4vVE9D1MSc0gk935S7/wI7qfkxw9DQ1rGjNqLOcxeOVN+9rYC
fhR9OFPpWCECclQ+jBPq03QgJ4IeS8MEcRySo2nBCGjH5DvA669kzLtNXHAWifAXW80XrUIP2w3q
K17ZMkEL8w5TXQgWQ4EgImx/yZ1deD0ChMsCCRhG05vA5AtpAbnzVNcdfEkHrxT5F4J4lROFQAo0
5dlmEcZC1e4C/OBcqQoOwdxR1FuV8M1UNfZiP9XBupDvo1IiuSCXZYDgUnB151m7jTO/vW0o+jFK
/4XDONmGlTjMGJk/TbwG4h5kUK6MLzpkMw8QI2Y9CzNjFKLbNXaKYXDm4+0p+8PXoQo45+r+VvJH
yAVgeDy4m9JF3FmPDSRUz+cS1dXxnZ8G+7kJPBucFF6NHOUZd19poI5lGDpQuIjGnKHEHzrnAyFn
uMMBNnTkxHyE9I68XajXWZpdW+YEYEAe0Hc0JgduSrREQ1+9zVWoy5mS6D+LxR6jAT8LYdPOHOB9
7MnmwRhj3s9q+6ZqUeQmcv5ljpifQ837zhBx5o0FsbFo+AnrAc+WJNu1NSyq2favMyt7rOZKwjgS
vmqpAquMtMhJuv4QVqygevoZq/UmGTvE8DwDI/wfSHpK93XUPpeJwb2n1q5DBRI8DLkLhGnAR8aD
Gan3XdC/ZKbWOiKTX9SElEM9WI3XhRz1hSpmWoKtAawDGBPG974WbUcycYMcXtQGYOQif2NjCBFH
TCHsIbCCagVPIw0ucPjYJhgMo1LKnuKF2NtVsDlRK/hCuxJpTO5Xm/g6ffxC3OmQZxRIYEx8Zabz
VqBKNPuZQi1SiN4MzgPJj5FtczuujzUHfLrsGFrK8wfmyLwraxPdEPcdxIta6SC2dGaIKzcpoByn
aBUoraijyjm9aUJx49vdcxUAbQ+q3pkLhXMra1AKcToexqTmqjuLR2LbE6qlyN/PfbCtmA4ONC5K
KTs0LgFVJRezsVh3AzB3lNC2rgst39uhvulzax8vuAu99JQR1UXWBE+RHnPzlPGNjZLizqqmeyIr
iTvUMbIoZJGXiqjVjU9N7h6jRcGuzhQbKzE/mUV/Z8EI2VbEqMmfG8q+moccslta38fjlPHXKnmT
aDW3hc7GChKqRDBFGIur2Gu3D32lHeuS8GEVXOD+TM4/xRNfnXnoj2Ahyn6MyD+O6Rb0UOlSi9Ds
E7v9hpHxj3GW0m0kW8mxU7he1tHA9T1rycYGP+oi5/Gf9V+6vLtpw4b7NmGXJzMX/j27YvErscz0
ESqN+aiBPnnk7Ov3htJ9UeIx43FRh2Rh7UVyIB4xHuaJL9dIjqqFfqM2vxQj6S7meDau66jLXG2Y
YwPuHChPp+jzmOIkxebGSk2auc9yUfEPMqn5LtDxoe2EVR+0o7/NxSh786zwnIyiwLipIezc9uYw
UmWhBsAvyMsbpDM3tTpk/HvFQ2xawht0rfVUNZWPRUKyHeLv/YAhf4dwlDdntpELBYlSXG8gaGdP
kEzGrWXNw0GA/nOjziJFjbzASSWZ25AfDrgIW/Ao+tqQ91B9vkEt9SF9mfVv93Q3LTjLY36qCxG0
uIDFml+EHTSJcNAV4Hk999PGV1yz4u2E8y01AVDDdjVOohuctRR+yni9UBcUHKg3NtfLhb9wXdbq
qygJr6bJlaKjYDJK/cfAGWfNy8WxuCBy8V0rsys9lu5hGkFlq8R0ZAh1Ny9bJAMznGnHqNhA7KKQ
HfRIrZfLpYVhPUiCnCrFm9aMqEUVfv5YiHHEEDbKekhaxsQmmE3m/KJVph5vsWXtdF5AXTJ5AURg
D+XhZDqgqzF+7IwpvO1GbdgIP4X55GPeM/Q8lhqoVoU1TPuomDhLMUcdy1G4KEhuF3Ht5EZKlL1C
7R1u/aw2WR0WAjDU1Js26gLTzXg7fw0lXkV7GzHGlxZLapiPZqjhjd9Yl6JQDEQkiIZviZtAzFC7
Zq/2ZnwhtSk6AInHC4ixjW/GxQQwXAmeBoWwjtLOvCnmyKq+z51lPhkdmzM9gpOqzf79FJvh91K0
5gMBGhguSUC81owINkkIyByetHitykNx5RtWt2388ntn1vOt4E/twA2nnmg7YyOyQHsOJJQcWAUr
T4HfVQ8A3SChhvAldHbwTUed0remV/ito16ocMGk6auma7wZBkJeNrbyvdxeAIF/UcNJbIHz5Rs2
6ZRHd8H8rKqbvCvuIC3Wrp2yhjpp3gdtdTH4NUEMc7zXeu73jdnDKbEja2fUBudt1WmPESKftpf9
zQiB6hgorzHSqXwajr7ZPPjNG4LBwxBi7FwQ1BptOzjWBiKzLrbsjaGN9ktmldW1aWapo0hc97qI
HAom2EdZwUJK73/GTUnRaNoibSwPRQ+BZxp4nhCBPqgsXb2B5xqnFmCy/ikLUAoFGl4FaXZJllN4
rRIVe7/FPLwQMQeSrYMm4N6A0DJ+8LnVbwoyl65oh+5SawGoyoE18r7pv9ah+c0fkx9mmfjYFjcv
5OuopGsQjM5++C3I5GhJy4NlsUPzC3cC4yjYWw56xfpNI11Ho5SJp1AC9yYasGilFN36BpTKrEdg
ZgK4RdY18FQVX0goT0ezqf190aSDY9pm5xW9nQIUsg9l6xOEI3CWlKBuMDeenEEbbiVIZ3Yyvslt
c6WXg++OInm2e+shm3haSSUBm7zzvSDxUcVNs9gZivEtbgVegOFCXeuKl3qUkkPQE6oxpFJs8tAu
DrMU36lD+4yxqTd2mF4SingSbQPuqcLHvo81KrpqXhQpyjxnHCtjYxAfFKWInFZM+1SvB6/O+2SP
EJPixtSXkGWmG+yca0cuFp9QLSCzKc0/R71sMVlgv/IVqLIt/ENVSqj/TnGCL0I955ZlebOp7Yu0
T4n4tm8x9epO1Vk/xzZ4ytPiQQT5bZTWL3Ui9G1RSeNu8PvjhByejwNWhmoVd0wxgJFQCbrZNCiv
ad/XLsHx6j6Wi8LVdE50I6gE27Q1XFlCg8OTF7wbY6LckWsUPurnKGq+AIbrvFSNyyu5w/LOiaaE
+yxFExVXAKqF1GoabzLQNFeBRuVCMBjpdWbXkUu8ki9edL/SsLmMlPC7j5zWGUP1i5jScluqXA1N
o5Q3JZbzd0YeQ+8ctKkh1IZl2ucJkFMZMQXxPGIIcszkQD7mWSgAbKumooIGT/kqvK36n5///VMp
bD6CQGtkYB9MZuhjA9oArlpEeKyDK94Cl21ceAZicDXM6mRQTM7QuDyRzikwTuXEFBX1har/bw3E
x2YtwueF1hozim7zp4hk0Ee5h9zxW49ibTC6+8+7eWoYVWHrBp4yDOda8JCyn5cy5F3cz7Hb95+y
xnr+vIUThZSWQumuhjHPUsRrrzJi0rDY2CVoKjxez7+L4HyvxMZRvyKnsxd701POeBecSo69b3HJ
Y73LwaXVbDSoN0eiGATSzF7yHUvxg2ezKfAW7uQlUzbHBymOvp/p65KxXKflEFiYtmEKiwL01aQp
srzDKjNGgrCFZLMd94vx3VIuer7O9lSikZQpxoa6Lit/eDfFcYf1nU42U2++tD5CwRZlRfD6eYd+
p/T+6BCu1ryhSDTif7UaSkpjSXrr6Dc9f8fLbv6W7ATOxebFUjqpHNBVebwrBweFt4Of2dN49f9w
vjvdV0uxEK2QWdVWiWLCSpQ1SYBbgFWkVwR+DuYWh+jAiXjzsB5VN/Py3Tk9yW/t1rrz9JtqJ/6j
kXT52HmIIhgmDmhG1XzJbNrBZBwqYbLFjimkBCeUg+HOnzvEyXVjSOEWIpRxR5aouuX/m+B1H7Xy
D5SYY+lVRWfJN0M7Ws88rYNH5IzgKKpC+VrVuc1Lqse6ilN5W2UKftftvNxvG/EmLWFFPUqaS9Tj
0dG34c2q8MSvSvJ6MI/lgfOqleTBUcNRPJuDPR1GIA88/qP0S6KaqZsVhNQKk8InzkdbbJJ2gNVR
A2p8ikyzpxKmt3j6FMWwz9TlcpJo6VdN8XmGhjjCtETmDomdKNeTxHFgTr79OuqQ3hQ9rA4Ky+sZ
FDZn9edT76QYgVpFbNV1kxiTtlpLqpYSCIgRoOsm7nXmFrG1h8Bi0dFveB9uz9k1nZpk79tbnSg5
lplG16Cx4H0ZUS+l2bzxjDNykVNbky0WnzJObBtnvo9TirooEnNlS8VsDJiwuaPieoKZBYUxO/bR
mQLBEz0ir866VTjCcM1fCR4IMsUUgevkwweiwzzYBsJboxVvPv9SJ86QD82sZAGBBi7CrijHl5Ak
Q7u6jZLkDD7pZE+QxgrcEn+bDH4ctgkyUiVj/s9cUPaYh2wrK3+z7PJMkfrJnvzTjLEqN55sw7f9
pURchS2vUHU0t7X3+WCdmtZ4r6saJBYMcDEm+tiVgIU/Ak8Urpn1W6t/DXKx1afYLapL37r2++95
Bd9S4vr/EkCD+7z10+P4T+OrT5WCKBt1TSV0qj77yS3bk0N04szKPdfIao6nSUxOQqGRANu94IfO
HdHKzymiTmhRPgzj8iPenfHKPAaZPlIT1YbFNipJTph+tTOC8kYKqs3no3Zi0SKG0TD541erf4hv
UTNIeRvTlhyzF5NxAjHa6zbVxXhuJ09Ckf+mQRMJM5piKrbXV6bcBncTcfl2C02HA62THsSlqJSx
SIiImuPGQrhXuv+8l6dn5rtWV9emIaIqJFlmprLLcavLt/5BDE6Jb362BdzzF/stpSz/dHK1v5s9
cEeyGHzBoYIg2m0nSIy2P24/79bJj2dSTox1zSJrWzVD0DyI4HMLt1Q36GrBHF5bzWWZPhZUCtr1
GceCk3P/XWurQ6SemtluKfzlqczBG5q815AR9+cc2U82g64R2TkFEbq12qgwFggRSjAjI2FShGlg
/pOgjM7Dc2v55I74rqHVzSvViH71AXPCUL4CQjuEjfE3h9S7Flb7oVamRkEtvXCD/j63DC+Rrwfl
3K57crd418hq3wsam8y/yYLqDP1niqG2Yv6g8ud+hqT9+XTTlj+1ujRiZvbPp1ntfiTRmzhLCHGO
QwqRXCfhfGtk3PPmRFW3FC8QPsgNY6f1ooAtEKi3yXA5mWDv7oKpcPPvRVJ72Hkkk5OVPelV83sK
z3hD8ZdFMmN+tbscWGRCjSvoV9MN5gkc62xl+9Hu2gtbKAGqPCt/bcukfGg7vTroWZg4BckLR2qp
9fTT2noudUCKTpZCRfGsZhwO2RQqLxICn+d+xP4+s/PiouuB+n4+PqdnLoCcRbuoUpr+cd8eR6ko
koFV71fBtlatrSwNnmxFu8+bOfnBqalZymkUQSTuYzMKRvPwOln1ckC5nZwSkdGdsLqvkuQvjlSd
AAEHuk4eZv1IGDXL7/Ks5VGk2gd1tG/jwEDhrO4/79CpcXvfzGpznqW+ZtZ1wh3EMR92AGpV+czU
PRXyQGG8WDAYi1WqvWpjAmOKM1u1mKXW2/SyPuRboG2XVN1tioOOt9g5e82TnYJogG00pgv277X0
7hAnrsiJoyFXAaRHXabf7Bv57S/G7V0Tq+U4ZE2bmuFMNE59TKngRmKFbcaZG8+p2YYu9v/6sZpt
g+i0vmiWRqRLv05duMZOB7wbMOF/683qCyUiDEWR0ZA5mTck/4exfUAHfKY75z7L6sicAzONlEVF
NHNemlqGXA//d+w3/ltnVmdlH0CWrZZmLOzlQXC7egkEOz73cc71ZlWvEadmHhg9R/IU3NmB7iTU
jivnrLrPNKKvDuSwKDQTsS+WZGVP2mZDatHtou1/GjB9tXeSnpEjHGv4+ilZWLLqFVIa61zxzrmu
rA/koCI33zBeZvyUKaqrhG8FWIz/1pXVgZygCs3jlPESLJeZBZmjNSKW/9+m2Jo85bcN0f6QvmjD
G49IKntfkuyvToB/Vr++DOi7XQwohUrlNH2Rpm0zg0SSbm3l3Cxe1tz6WvFui9FXKz9AbhFMy2KR
558YqbpF3O8FuYrOb72ub88YGJ2bA6sdgEwZBeDmMtMgyRt2cmFZ37rKP3PgnLpcUpWjLhZ7Cxhs
tTJDCCZSzgmODQ6umTJOlujvP59np27/75pYV1BFet4YkU4TYUB5dornx2MoCMb9MHC9L7B3+Ly5
k+P2T4/WeJsmmkddzDQXaYIUCyIfigDK8d97LBI5eNfMaolm6ixKGw6ga4bjHiHeXV4a7X/symqF
oi1JSI3TFVVct6gg4/FJM4PNfxuv1ekc5kGhDgyYix8A+Bue0+G0Se3Q+/fNAAcgsYl5KSmd1XiB
7p0rAymzq7Sto8UjKd8bnfzof2tlNWKtgvQjmrDZTCA2OXVHUk2utIfSxPHh85Z+XyrXuwHOlMBg
uDfB9lidBFkZJeiTsZ1dUGBLoZayQ8NnOGbmFoaXbn1PekZl7fW76SWHT5a5+X2767bmUdufu8Sd
WsWLgSRYGqIV+vq3dC15TAPjCreMn8DzLuYWZ7p7alXZSwaCVD8+3utUnJqEbTOHMfeR5qgX+8C+
mYO/2PAoaVru8bYQqrk6vxudi6g+Q2OWkmLbpPiwo2Hq7XOh0hM9IfTHk0QHPbo4AH48KtLc7MUU
8m4f5eE76uurRmIPb8zhy+cT5FQs50NDqxkfTlQRYrHCvneJBhLjSfNev4IFD4+F4OmZt8nJ1ghW
EQWWZUVQl/axW4WhpUkneoxLATwG5D12GOHswvvFdTI8nvW6PHEWkrC0WdFYMwprnZRS0duKspxm
rFmVX8bdtAndys12eGklbnvEKw5vbyo13Hyn3P/7cf3Q9OoYbjA1GZtAxdnkqsU964gX8lXKe9sV
24IK1nNOiqeSpzpl8cLUcUdliFdH5FCbciJVVGTKN+TwVVQhezhTbuu0oat8L+Cne4v7u/bvgzLv
m11fZ7MkHPq6o1mU/fUvKrYQEgq/OEo2ao3Ph/Tkx8ShHyicgTBwTfAa/cy2wJtRQEt52iFacDez
3mHHHsy2l40p2Tal0aQz6/3UlP1t7omPIUaVcO0+Tlm77nH0znAF0h+QAbnJJrwZ7wCYu8rFeVjY
iS3yQ2Or1VhGGhifkSzqpDxqUeFOVBx+PorLvFsdCB9aWJ092NZROiwtaoUx8uZmdOxhkeomWHCd
a+rEHqYTvWELw0uDlPBqSialpalQwGe3SH/Jxk2FcCrQ3z7vzskBg5yCOofN+I+gSjRSAUMJ4eR2
heZlaYfYqr77vAl5GZL1kJmcKXQBh5c/PAoSBbCe2VCMhKYDV+zFLVc5zLvZNbbJFh3Y7Zn2lo/8
Z3tcQhQWM9e31Z066LXZNCpw5a0nb9EC7qI7A8jYQm4uf56TkZzuHUpPPrtAJrP+SrwOySab9K7x
N+kBB0Vzn8JU7gmIXS1Urv9Hlv7kgBJqww8S507AsB+XVFXOWRcgU0UrMG0W1s64t6+Dq2G7sM0a
4ZzjtZonR/Rdg6tjJ7ZbDtmKutIYxNWvwDclahcsBdXmDM3RwqpjKH/qlFl1DkEg+XYM0KI7xeDL
oZNmeR86VTH120mP/cXxUG0QJpf+QL2GCc3LFhWGPBgEXyxr94nnffjQ1kF9q5e95YrEt26LKDQ3
+AhnexV/OUfv5v5iLGcsqQJhXbeCGsiuGLFgLkbLHdVivoFPb6PeS6VXuc7jTWM0KvV8ehzuTHXC
BD7LlWOUJY2rJctL0h7DHfzT5FYriz4mdCGi/QT76Vetj8GtPQbjzk+qftfg/uwoyVjcF4FRPrVJ
nWzm0A+2kV485EaBN4GaaLh96dNl3lndZtB1gVJxHp5EEHf7QZ2zO2SV1otkWjiMGXY/JFRL+im2
kk3UaLuGr4v8HKn/3CWJcmb7Orkd429gaBxx7Mbqau7oUTmNUoaci7Q40ccD1cobyllkAE2tKy7+
IvcEt9gUUIQ4eow1dSQzpyYuY5obxXVRbH3/KOb7z9f7qS3sfROrm4JpDCVVa3ig2YW+TwOKgrXq
3BZ2ro3VqDGNmrSVIy5C2664qH8sZrmwJzaSSQUznt+/zZ3//ZMNL3PUTctN3MbH+uMql1pL6WIg
bkTtKCKdW6dsWGnGuSfbqWD0h3ZWi3vUEKUWITctzFYpoIDN3l0nR8NrvDIHOoFX4Fmm5/In1zv0
+66tTrbYrPxY7WiygjMZ+eVXpe6Omci3bCmL19qVqUqHz2fJqcMUb3Ps4VUVmYuxOrdHw2xtv8RS
QcTRQ5HOhx5xvZV0r583s/zyP3v2TzPLRHoXojJgGEK2QCCswdhBPL753035r06d991ZuvuuHTPF
uI/TaHZN2TF+U5dG2PIUTt6k93ASz6Plz43fapXhEyXbkRgRCT0YR0phof6NaAu7LwuEjA3TCx7O
+dicWnTv+7haAFo/2Ult0ccaZ4hxeA7OesqcbEGVFwcRkv8YsXwcxUCqBCLQ5dJfvibK5XTOVujk
botn3/81sLqPmr5E0hVpP+GDabMQcnwPef2wze+VPWW0f4FxsZjgYCbQM1iInlYLS03JkMm8nNwg
x07ZKgrqUoypwzTapAI5ppDQLSytp/4e59KykQ6Vj5VH3GTTPuZUqM9sYacuy+9+zvp1k+ADE/Gu
whfI1yjt8B9nHKoduYdKjWuL8/nSOzlD/+n7OmhPjLPGlZ+PCVQJsHznKRn4v7Mr79Rd6H2fVp80
D6asq2WaiWuveWt4ECc75cG40X8t6+5ccyc7xYtUXrK4vPlXM7Sxx74Jhn5pDYVIEnq9TAXiOXuq
c62s+mRJVFNIi8Q111snabHpDSanIqr6+Rc6vRze9Wa1CeNZTWUP13OO0WkTXFQ7CUt9JznU1/GR
molz0buT3QJfS6BJYT2sNYBlXkL60tAAFsl+wGU4puJVSZrt570618ryv7/bivHowzNKWQavPNR4
KWW802pz3H/eysml9K4vq/2XkjLUrBbnF4bQt4nceEH4dZaUjVLMZ1o6uSm+a2m17bZJHOtjQX/G
9ktEcZF9ZrzO9WR13/DNgRfBwFfJO2q/1a9Dfz/acLXreff5kJ08i6G0WDqSWxum8McPEweRUkot
DbXDSzonzmQ/RH3sDt2mbbZSTyqUf/h5k78zKevzH0PHBRyuLhe31QYMwTOS44HB8+N9do1YLj6k
jyjLvBBErg4WxMMI0CZY4Ji7/4+29uRtzsYQC70SFRWauVpigVB1axooa1gu99JLTIS6p2h+mxyW
9/a0VxiAc6C5ZUb80Wnk4rYKKVSDF/VxoKNB5IXoA6L+XbKxKbEem33eUIIgVA8Tic+HePlqnzW2
2qtEpqqYFKBWTqbu0DRfQgrOauUxjq4rqfSaPj0zXX//+j8axAx94bGhzV/fwwupJITV0eC45VGm
etUu/mYAwU7Zuf5GG03AlejcEhrHOXY1f7QwbtukzNnvA2xrwjtuqZvGOmsxtkTZV30iyInDncp9
YSkW+fjFlLCkdLHMKVk6qNts4x/knbTDR8c9G0JePsdnLS27zbvdEfFVR3U0LdUEY35D+zyiqkex
zTf5WQ77ia3YsOkXRT0kL/BJ+tgYz3JNS31qhyjX/WGGdeDmTe6Vvl1s/vUkfN/QOouhmImK/ARb
6km/VnQK5F6Dep/0XwJ18eQ/M+NPbMg0ZtMdCoggzK+WV+nHVmvOPATlbldqN1LyFwGzDw2sllQp
50mU6gW2YZHA8HlsCcsVs+GpXctRpvZXWNQUVIEU2QGVV/pMlWriGmANLka5ic9Iw08cDya+sPqi
p8fDYR2gwImpqEsuse7QzFfzYQbQOeFsT62d+/k3PDGsS1wChBf/Bb5ndW4X6FWIEgazq+Q/m3Bf
YS73eQPyqa6oi7utgQqbmMvqw2WdRhzJ7wl930RvS27IuK3hNbjVpbH4JHvD3pid4UI75+B9Yj+m
qu33M5dYP9nCj8vASKeBwnb8WzrrIZe/GeVjJ0CVGLeoEM8M4qkuaksfyUYpvDhWKy77H9LObDtu
I9naT4S1MA+3QI0kRYqaKOkGS7JszPOMpz9f0v23q0D8hSOfdt90a1lRmYiMjIzYsXdZO0EblSiW
OE95zqzMZzs7TPrGTb72qbjKeLqbQlbOFgu+CCKto7fllBo9XDvJwarq3rXbLXVo8UsXgcqCcZHB
J1zP4XNd2wiyOByTWQVY1M/Zd2NoGBEugzpQ3bGoVfRQek396gxa9LPLJ8SiYwRpfj/zuvoJYhsu
lglF05jo+dx7vf+uL09y93XDIcUalms0aCEzfyhgDUty66RrgqzQ4TgQz1GIn08KJ7o6dDvo0fbO
uXPuNyVi1xwE7XLAJciXW8rSQUaFSSDf6jgDTN1D/mTDpmUzShU7W+2SVUtCIZ2zRhtvWYifRp/p
3NAYvEbVf8AQeQzz8iVnVteC2uf2Rq7cM+JxLZs2hdQVCSvUABzBWOUxWo8yjD3YbllotRs5xkZs
XrVECxvOW0jrQFVcu0TfKmHSOJwvWMTk+BgW90qw4XVr0QKqClUnSIFyWDp+NCnTMBcMOyv+nW82
u1jL3Lb7KcsfZpQqb2/c2kG+tLXwcLWm1WRo2NL8g9U85Fvt1LVuDPf+P4tZBHXFaGY1K9iv8YCu
DhoYJ+2x+sN67h4E7zFIvq1bZC1scDGTcDAdTYxahKY646nc6bRGUhgJJak4an72eYyyyPPl/n1Q
NPAH1z8dY8vumrdb0LNZwuHpES4cI+khxYlM8irDgmBCP0OSsJeEks744fYnW/PAC0PLUa1CH8tk
gM7MmwrQ6nYfQTWZDMF0GmHq2GIOXvOPS2OLmwuVoKYaQrpLYZfO8P5QgijqrYz+FYu2DIOXVhb5
jlOhBQJn2uhFX8YnRFemD8GPv1WP0fFEnBVKGC//kj7Oe/Mgu9sNvLUTx6gv2Q0NEVjGFt9Onc0p
V2v0BBX5PZcJVE2qVwzPCuMBXuar88ahW8M2wGatouz52otZNmGSgjExMxoHfOXMcLutPsv79FB4
Cdw2bmZEEHbsaP64wWahf/V7XlgWXnxxo+VmDglfS44lV/dT/GjAC3zbO7cMLI7fhCZKqBXT4PlW
/qWajaOWczfftrFyAmjCODymAc7LyrJ10JjDqCLeM3pmRhAJaLgWjtsjQfcvzBgy44okpTzTFwmI
PE6Gr/mEriHRXL2T4S98EbQrt62sxCu6/P9YERt68UWyufAru+fqyqKseKxbwRKTj/WXNkRDp8gg
jxpSC4LA1pr+iDto9m6bX/leFKfBRPGMsdFhWcRn+sQUOhXUEq32Lm/fl1tvmbVvBYyB/A1AAxwI
i010nGywwoYkoJChL/Ut42BqaIyN2e/fyzDdI9+BdK36ln+gSc1whpl0gLPWNCCICWN3CtRHuTAP
v79hcMQBY6OKhcrpIiKOUJ5mZs9zqFUTxhygj8vGf/FN6MZBdi9OKjnAtUtoJcT6aPBioq9Rhe7c
qP7424sgJVNAsQgaA4gMri0g3ZSWhR3wVTTE6pKAJbRa//x/M7KINZ1lp05s8+lb57PS/hj7DbKL
teq1wxQl48/iQ1A7uV5F142N7TTa4KkAHO/TmOkgMy5/glMr9iVxHp82nxsLeu24aHixzk39ua5z
6RhqkrU1OrKW6Vz9msVBTto0DUbNRw9qB6Gd13jpk/+tPZEpHtN9zo/Z3d7e/49BMSVLhm29Qcjx
pogViMTIrzMzCb3ZL9pv3Tgw24Zcy2NTNdajlET5vaSo7btUdkJBCwj/dRnCtTQ56RMjgUAhbv+q
lXjiCIkqCDqIKW+0ctPIyZlWRyNETu7gm4NdZStirUQUXpy8DG0KMDDlLS5rvVGcWK9ZdqIcy/I0
2H9NsOLfXsVKTRMbtgZIAmznG4QUzE1VC/sPOVbQwx0xxOl9GdWZ4HwGuYRC1k43Ux9yfr/fuHRW
hNPFg/of0+KnXd4HlVP2TQH1hq/dIYh4MqLB7dFOVe1nzfpSSZanjz/HbKtEsXqYVOZ3ETgQL7Yl
tHSytXp2FIA/6YN9RA7u6I/HyEu/CAiTEm9qoqxce9QF/zG3CA5K1sWt1NjAlpxjNnyX048z0gFo
dXu6ae97+1uafbn9TV/B0oss88rkIqx2DjXjtu45L/txN3xoz87HaQ99GMs0P/JYVDztC/CwJ+nT
hmGVT3bL8OKTSjD0a5JKtaQ/6H8Jbpw/+rv8kQTvtE2OsxoVGCi0HcfmNnxD3VLEcwNfDK7LRwbu
Jpf20ejR9ttlpTZ+aocIATTFLOBAC/Lu3NmG/iczs/4XGQmsPxLGOZka1Yp8K1aL7/lmDy5+1uJ7
VzoKeZWaic1XDtap8ULJE/MoR1izj+Ne2xtwBt7nnzVj4zJdCxcqe0GbRUalbJmAwB4oSWGLX+co
UMij20bJztgatlnddUChor9jggJfBiUt0CcttHDnynkP26k7FD681x+m4b0aw3eOQkMR7iv6BvXU
uXnLlDFSv//CzcjidAaXVYWsdXEd1nPkaJVB6AWhvavP2ik5oly6m/fpPjiEG3FqbVvxLnIH2rjE
yUUaJGVSVOVCyyOsrJnBUvNrmCn9T63xt2LxliVxui4CYgVqb257tjaJpX43auoI6GrQ3TQAwXh7
C9cur8tFLXZwAEKoyDWPl4k3dVPDk6qp+9sm1s7Ba4bKwMArocv1ato41Ts6ZCRFUnDSO3K7iTJc
SKOn3ECyry3GpPNCmwx/eEMd1UvQJjUh2ZEyJ14D8BNh1H+xFm5hWcbhuSQXARXGekfSQxUUcfcz
lB8G6UyzzI37cuMIr90VtFDptRgO1LNLIguyYWkKcooQf0sACnV6/YBK30bdbfUKhJ+Ixg7YYQqX
C59u6mRWnJbP3x804FTxwXgUCpHItiH3fKq3ItOKPeAvqqBXYQ6PdubSswsj99u0Ujy99IKTGDnX
HiE4eJ54/EeHrXxxZXQKczRjLUilxIN2YQ4A6uSDf+KGL8YfRVEmBzrm91XYFLs8iz5FzFa5ejYB
msjr9/WALD0l0B+ZGag/AXzZd0VPJxlJ0Aj6TEiC/b5jpKyDcDQqq69VI8d3jWL9cDLq5aavtPtx
Tqcfmsqg81ake+vaZL20iKjZ8BPhd7o+RPI8jdUgKqTtrn9NtWUbSVQE987zux528539WG10wVa6
ztc2F7tX5LXSWQKVKdJ71ct3wV1wtI7qDnKADVvi3FzfldemFmEILmOFIjAlgbnuGEINBudBmjRl
10SqjhaCAsXwMFa/n7lfWxWbfhFnE6WAAlkM3MzOU4wczXC+HS3exnH+fl7Or1MHCsWG67/ft1qk
jQGFIz0A6/YvI7kLhl+3TbxyXy53jlkagh0JNNMNi7fBkEM5V8dc9rXGkIZbnwFG7mTJlV4KD2gT
anvZp+aT9iXdx9+73w8fNCCIgpAf0oLgLXi9wD7pfMj56fJxf+zzb8pL8lnfyQdtP5rediVvbTsp
q4MroVtKEFmcAR1SbLtq2U7eII9dZtyhUAzDibbVjVh1/EtDC8ePAwoeUsw9oh/7B9NLdz4Qazc6
i4dB8vvtS/bwYlUL11fGvAINb6N0kXfPsxIgnZI/+iPCAVoub1wra1Hk0tbC4SNjQiGx4fqSR3vX
m9OuqjcuyC0LC5eXK21sUMJBvNBH0kg/DskG6dIKuoj9YgAVKKIt6NsWXmCENE/NKAEFHOyB+1B1
iHf5vOu9cY8Wi0ooFASVG6dM/KVvTtmF0YVHtJkhjb4BACdnCDcM3EZhWmH4VjkfKhoFpE5988Ea
0XRN/tURAx/AuxHGGdLO6yOGpHs4RQx58Ui1vqr7mYFAlKomNwDwH+y2WjprR4whY9g3qTW/VTSU
YZ6ZVObyPE2yH41Me9aiYmeF2dbA+dv8RvRHYfKlA6Hh/os8qsxsZw5k2gE6pHuKfPT7b3b5fYJF
P6IaLI2PKJ78i08oRpU4amI0fMkSNEZM+7YCa9FMM4+FlGoVTBd+qe590znqmXYKZu0zzO3wB2n9
YYjmbxu/YO1sQDAsm4ygURheIp4Gxo0gFkrol7nDft4lezU+tpYLpMDlNchU0iFINx6hr+30peOS
NlAvAwOioxF17T7oGPZT1DiQ1O6Gve4ZJwt9jpcJjXg0Ld5Fn8dT9D246wHu03z1ale/jz7SlQps
N092yU5+iPcSr9fd7a1YdbOLX7UoD5RJFDszJOYeMMY7Jwxfpkk6VOnW5M/KGxU3u7CzuJ+GfIpA
YAs3OxpfJUaVpUdyuWHnuzLjAs1LuhEn1r/w/9tt6NqudztUGrUKLOwVdvMzmVGeHPzPt7du1YTF
dDAMheDMluEvyxAoYuKb66JjzGywvNz+bd4hNg34Jm0FEICQbF4voo0NP2p9LnU//xJlfwTqX2O9
sYjVIH5pY3HpQaIUJY7Wj571ZE97GIfac8Vggu5az7C25/NePwHHdW9v3WqudGlV7O1FvpcVXZRq
Il2hM89rJ7iL/Z3jBXsEMxzPOob34Z3+IT0an/zM3azKrGYVls3tZIvmE62ha+vmWFSTEoQCFusf
x0/R3TS4aeoKhnH51JT724tdibCknXR3Ufgl0i5zzzi3+YYO4W48/DMFJJ9+fzjAURSZzE8001QA
X9eLGgcJhn2ELbxcrx5j5IEQnPrqSOnH26t5fd8s4tiVnUUxrZyrQEo77KivLMElqmZjqEO7mOSl
2/UzWpDtePDTuT6X/ojiVV0jeJr334rYyc5oLTxK6HC4qt/au0JGIbSQcmvXyYgpTOgDHApFQiIo
sv/FSAgbREWd9gBT9rzorzcIQb1pTkeSVkQKkgem//Wj4ozKMRzSrVrOmodd2nottF/4d9Ui4YM2
zPSKrRJDuSYiXGem7U/1MdpqSqwFVwDm3KQmHLM8PRZnuMtCZOIYBKZ2EJwEzBu9i/Kv/xB0I4rh
dlvDFG8rSY54zQP204DWcoqu97JSc4rZKk6gm81zX6tu6jh7pfzVbBEXrsAVsKQLGlEUT20wr9eW
EECMHTtibbHmOQSi9GwcMssT0yI9eqFn6w4w6vt/cZgYAhNtJFiSgMMudlRH5rG2c9aXRYgX16E3
Rl/74fn2URIncnGSaL5bHFWBZHyDzMyS2grLOqQsPX7XR9UbRg3Fi407ZCX60IEUOHzk0ikPL2Kd
ok90XRIy4vQsInt7mg7oFG2OJq3dI4K9EOdzoN6ih3T9nex20kYJWnIvzdu9EaP0l0iPTusU4P9t
L8zqvSn7BylSPaej+j41jzz5PcQY7gD3bJRSV7C2QPQvfsziemmmyUaMkR+jH8dd6IXvRacFaS79
8AI7kIfHnJEN2cKBryQEAEMUNsAW0LlloJectJh7RGcgB83dKv4iOz9vO4xIxhYOw2UFsIxxDqbX
lsSNRdOqVSQ1gzeXbLUgNO2/SAydf02CYUY7hfL7zFz5u7SZUUy7bXtlcbBUGnToyNoNfYnVsMMA
Ui1ftHbgG9KpdG346cphuPr7F9eKOftynsCgj3R1xosqQ+Mq6kqLO8G2N5bytvbJe4oHCM84Th78
J4uYkkUyRHgOuBPnI6n4Pj5Y++g8QNOT7LZZSJYL01VKQTSLDRDLfLQlaNNn+L6wjICZB2hXY+1J
0V5AzG94/PKUL4w4i3S3NI3MMvqQnvHd+NAc23vtOD1s5xhvdg47FI2VV7AahPpLAG+W1tzYfUCR
9VnsnDhUiAo9BAyGb2eJS5dbGFvOVSCyNaqh7Hde1Q5HCcJaFWHA21795qJe2lhcZFBDjfMcsqB6
RroxnfodEnh3SVt7tgQWephhFjXOnLaXXGZALNDij7d/wfoiSUNxSDDzS7xNIdl6qGcZtQvHtVCm
L7Rsd9vCm2j49xr/MbF442mt1ZuFAg2znD8m89l8nneUag4InEcvyYMKEyRSHlTSd1tSHsss4dUw
RQzFMYD5vBk/k4MgH+SCDyipXmBJRwuJVA3V4DnfcP/VTbwwJP78It2aDKkYe8GaN6Kc1/KYURDK
vr2L4p68jL2va3FUk8uacQqIa65N5HUdp/2ACehz3L56MafpMGfvxjb9oM3BhluuxAyaqPCJQ79G
l3NZX6VHF+h+BRFkke/LLkK/deekH24vaGXPuK1oYEAZw4yZttgzWZ4KZOdJh9HSqxhBnMNoYxWr
Fsg6KJbR1nozCRjbcwKpNVCyefqYCQnAdgN3t+bZOBYzDIaj8k2WXWc97ypjMJEXRuDLlI/6nQ6B
ib0Ls70ZUf1Wd6jTU4hMdpuTbNpbd2CSn8IniYYFyFx8wQuPq5uukkspfaW3NRBq7+XnJDb2ZTEi
UYuMuOPZ2jsZlrJGPtgSCp7z/rc/39UPWNyXo4leZ6FT84wg17HpsObqxqF686zA5fEMeFpEy+5t
EzfJw7mkI916yRfUvh4Rod9b+4wOnCfvRMlzswf6dlO5U2SFSAiqDrdc5Kp5X+hJFuUKY82IDen7
MndFJ5Q5y2P9pSFGb6atbw8aaRSwBTGxBOfDEjqhOFUcdCgHUiZ6tKPWc7J7K/jdvgKiv7JQp1KI
UNpbhiZUhfI09gvF6/IUtLy5myGTi/uDWm6Cu9U3bnltahHqTVQXumjO4WZ6kD6KITN/B7H/IXmP
GtYmjOpteMcYIYQ5WIab36B9rND0Ab2AsQyG73PxVFQUjeR3znj8XU+nzcA7DLCl4LpcZp5a0+RN
G6KUFueIaCJZj+qhOny6beQN9E18JIZtqRSSW5tvQDSKkbeoOELuamTxh9Kwvjo2ik/7Ehnbhgmz
QFbcBE31rSmvNQe8MLskxSjbZpiZgkL63Z5cFrov6Fg36pYCzUrixvLEMLHKAoEjLeJV1iDN5qBY
TEFCp/iyj+7AZexg5zdeuxfmRnRaiR3Y43YRYgP0XZdd8mTu0eqCZcuD/H0C3nYQyaLlyU+TQ9VX
hQjN3zK55vuXJsWfX4ZkRRmmCiVqxpghFht/xYf+1MMQOR7L2W03Q8fb2w1ngQWTjhADAW8cJtea
pJGqUvHCCJHKygTN6jf16bZbrhwxeD4Eia6YRqTCc72mOG81uXWc3ptGRflctJp1J9ly4HVqrZVe
ZAX6j9sG1xzlwiJkGdcWnUadUNWGGJKZW9oUcBXkLgxp3rwvEFjf7uetHIAre4u8yva1pMuEPdEW
UWjFWLJbfbbfVzsBXY4OTcVNs5WYvn0uUQr877YCUbpeZFAhDxpYw9+gHuXUngz4F2DL2/h6ay7C
dyN/gy5PhlXx2oxfmkozZBGlUvjbtO/RNsPEis9zb4H8IwVhdH8ZG50x6iOzwoJ+FHDS+EAXS4eO
wLkT/KTVVvd1bUHcZChwAzGAUGIRRcw2TBQ1RpfGt/qTrVTPUrM1+LLm8ZcmxJ9fnGKzmnSrFI0i
Wv8ILyXF56gOXvo+2EHI2u3+hbfDgaqqjCOIGtniC6H1PpVTwbsZiOZZ4Ob9c36fCnbIg7Tbmkdc
3T1msEXZASHY5RMiaNossRySDVP6mLc/7d8djOYKU4jwcAETmQTnyPXWNY0+2r5BjFfD+K6a/1L9
aCPGrh1W0baVIcGmNb3kmkx9U4EUmkdQNTO6MWnTc1rHZ1MKNr7Lqxzb9WuLbEnMJVGcoQe2vD6I
QVKvgFzzMjW7s8fhHZolkYf2PJDPFzu4n9Q/1f5UDC8U73fSyJLHCrj/Qy/fzVb8cYROUum0A5Ll
TvetDHnuUhK/7TtrXxP0Cz+O/76t6yDZmBWypHReHWdeSVosbbH8rO32hYVlUWf0wwYUG6/AUNEZ
YJ2/1eZ04uNsYDXXzIgrmgkmBovfTEnFQwoVcgs6uhxeEv0+RXJYcbZG81aOtUoSzNQE2EbGsRdh
vmyZ9QlLBlQSNRwOcay2hyhrs51NJxCB7mBLuGHNnuIADQaKTJ1veRZ0OzQzv5OACHflfije84pD
mHo6SKqy0dhf8QP10pL484uAFcDxpyUZrGpFCqtQe263pr7XrmTya3A2FH+Z+1oCTyYlmbNJRsp3
fupqN/kwHMNdQg3YE1Tf6mYj8U0pnzhyZU84zMWK2m5QynDGnuAVn3eKWx3Ll+4b/fpuR/H80J3G
bn/7MK19Ll7TCI4iTccg8yLPcax5DvoCnVk0TV09+h5LHyNtn8GIcdvOiq9DPfxfO9oiuxEXKcTe
Gi2XpDdQ27KAcjfloTOjjatfPLQWAezK0MLfUQpnSFSluhLNAQjX/kmT8101h8dCrfdGru6b0dhY
20pSg0n6SOKJSXaz+Gxpmw6aKjCOalHvzPhXVn5CYGxUPoXtfZU/GZtnetVRLi0u7mq1dhJH0hrx
qPCPSbqrPwrHHA60zNz5Xfe/ARKvnTZwhw6D0lwQAHiufbNWpCTw64yAj3SAy8TBlzlzft12ktUD
R7WSSRYxi8SY4rURyanNkpGRzpOtLvgWWbl5Unuz/RKqif9XPPk9sveS700N/YnM8ufzOOf1l0LJ
rRejLbdC55vZIXEembMTb1N6Fm+YY6rIyQwGmQdv7FyCADAt6rfhztwZmQtpsGvXu/RRsG7+LyZ6
Vg/MhW2RgF7Egmho+coycOD4HP2VCVRrcqq8/lQhdVH/BYHZt+Sw2XwVH3F5eAzxfalMkmUu+zM1
426WFAMWz42+RpPVMcpdnBTSneW0Oa+5IPhrLpXuQ9Az5IceBzwYmeK7aRI0L4WVdC6H630wllBN
9jHyGzOY0blP7BNTr8k5YoT7ztck2LL9Vt3leTrSo9RtYk8TPtYBOoW1oYVeNJBuBIUsn5GMuO+t
0fDq3EhKTypV81fhy9aDL2dMyJVjEjdeq5gA9iXLT/Z252d3ZlMWJzkd+8BlYrCgCqhGiqvrg7Yb
9MF+lyZm8FUfssxmWFgengInke/abmZZscOX3fDpjT1dIhLsTs0kR1J58sz+d6cZfg0wvbutkQIu
s9PDwA3man4LFR0ONuXjlibUm0a+8GLyXqp6cFfyzyLEt1aQ+UXKD8CPd8WjSa12PDGeH4H3SU/T
zr6XztrWSV67VwyqU0yV0e+lcXXtvlk05ZI9UyWNH7RP+YNJd6y6Q9L6QGppMgwV0QsuvfjzVk61
FqYu7Yrr4eLYFJVVoBvmtF4Wv7OLz2G6yZ65dsHwCmPI1UCfna7EtQWjTRg7z63WM991fzlf54cG
Bh/IWvqakoegU1M/TKfykc7cJi3danw0TGgFGW1mImaZnSvj3Cq+2tKzOttHbTef7AeTqs7frBGb
0EFxVb6JBhfWFiEomycpz4Q1GUFygbvN77OzoKL+N71a0UcAqSX4kKjuLHw0t7qwlWq05KzpMRtO
hYrIgvW8cRLX1/NfI8u0XrZCtdQLjIgKi7KrKDr/R+43OhQvt42t+uE/C1qm3UGeoSloGK0XGJ8S
c3JDXlG3LaxV+ngIQrIgKDEohS3SDn2craAxYnow0Lg6h/ggefNjd+gFkPa+c4ONFYkT+8YbaFdZ
AsgFzfTCnBYUkc+DnSkLqd9H8bum+tq3H2SncaWtxHt18xgxs+GdQ819idjNSiTYHI2Vaf4x7H+0
zdPtrVNXo9OFgUWU0Mq6LYykQbesNQ4aFBVl+6nJk/eVdpgZ1QzUXxUSspk0gpYDnghbcpx/nLMf
fv9XOH0so8dAq5EI3juBhXD5T20+Ne23StsZEsJU8hYCZC0VALX93+1YHI6adHZ2So0bRDlN0p+t
/rwpgriWwv5jAgLR66Cm1EFLd4h+niBM/7suZx7Q99nf3vhVnwX4LfqfCinVEgBKhWmcKdm14L+d
J/+oe9opforeGcf60f8pbZYb12I1IYUZCbLJtw0gKSk1Ru16gEESExHK+6r/qIandPyeZi/d9OH2
4ta89tLYwqmiXoO3UeKAJI1ydCb1HhKUjSfv2hnkEhcErzQ/GRy4/kypglJMKpdIL6p/choPJjIY
g0+iPLmts6XvtnZIkFuDPxd9XJLCxYH3Q6ufpJKLLtVocsq84CHDMfdR9/73983WLZFhw4H65vmk
9P6MnAgfKQmtU9mND13fbuzbyqehvalaVBoZXWaI5XrfNOiuNTP0aYi3yqe6NwA/G+Z8vr2ONefG
CrmOoHHhFbNwgGqsB1AFYe+1B+fJOKSH5F1wNHDu8CSfutNWqrPyfTQSO8H6+IoNW4SFKOubftKp
FhT5+6YzIKjN937x3dgCw69Adch1hMwNTkeRYEngPcQ8F2qV+TpAfQ/OfQh1LHfornmfbSokr30o
SlWvRVTYTV4D90X6Nqqk+FNN+haZhzyt3EbeGiNd2zVBs6oxEyHQ2ktX0O1hstWi88JRPVqNtYvN
3A1M6SA4CjccYiXhgBFFMNLZbB2FpGu3s5naVMG7tV7Yg04IVV7m8VEfEzdsuocqOQKG61yn8b/7
uY6IzhZHs77y9LiyL3b7YjcLY8raKA2BAQVOfs7tvD3aZVSc2qiiTpv0TfZkjI5yB95hcKuwll3b
SNOvZdlYH6KgMu8KP+12pVK0Z8uQlMepz+FBTrTyIWO640MLidRhtqPOixs9P0tNDZlqVjrnKnAk
N27kvwqjquAzljr9MYHnSglpCIY0br4DEwrusm5QDzP8y65ty9PBn1Tnfpon55dUdKlXB4l17hSN
we8k30gAVl368sssYptUlkNGi5HE+S44WadgzxvsODzo9/+Ll7xIkxeJE18BfwOJQFl9+aiuFF8L
w7ruPenePFqH5l3euq8lPREWrHPwc8PrVu1R84WVEPZeypbXX93JRDN/inhnvTMc6gbaKfqc3usO
vSnBCSFt4EfXjiyUyODoYDZA1Fb8nAsn60c/GCQTsJGjBK4c/qrDr7cXtJL+UBv/x8DiFOW9HQW9
THvZCvrJtZP8gEd+NjNtw87WQhanRWnKiqYK4bus43daHJ6bbIvTYC34XC5l4XZIVGpJmdLG02fn
RO/VNWTlKWlOqXK4vWdbaxE/5OKjtKnTdZDpdd4kf++zo2lv6Amu/P2gdwCkQsBFnWj5vFeLaTKj
gB58UkUnxSjPur3Ft7322CXVYRwEzjWc2RTJ0MUaCrvQrHrUmasGlATMjLPDg7d0dfPU7wVr/1b5
SxyMxUG9Mrg4OKXRmUMSAKsZdKoj+rMcvw/lb0kq/sePNtqY938jUkBdRjD1wATBRJT6BkMX+Yo+
6yPfiArfSXGj7+PH+JfJgIW9Yz6ydv2vtdu+8wO3fEY0xvttB4EMguEHg9LmW37vwSYqdXONGH17
6PzcC0t5d9vCym5eWVjs5jyP5I4hZSdr7O7Ciio8iI7TVFkHuY4+NXZ1Tht9I66vhIorm4uUqJzk
LCxsyJ4iwzlb/XCXyihdptrx9tJWjvGlmdd798Iz9SbX4erDjDXZf9q5c0gYWCm74NwbzofbptZu
KnCAghxdBhUITvn6FPQF9McMbLQga+WdNQzHILS+9aHqan1wmrl9d01uVuypdUTG9DNF1Y3FrqW1
V79gEReBZUd65FTy60iV6UV7Bo4+CKyDGNpLvf7bxopXYgs1GjQ6YEfhPC6xDoxYpDGSxKJM0+/K
90IZ4VXjipalC5rOCw5bU5FrbkOCBgkM+EdRH7reYy0pktnwRRPM+CDF6K+Zh2z6Y2NZK9eySKD/
a2QRkhndaY1S8tvXZYF4gFfXlfYg9475PsvdrWC2+tlQkCbTFWLzEEZcLyouG2jGNbJ2MZvW10/O
S7iT6BHph+ygW0+kHhsHfi1gg1H4x+LixA8z02kxxIvMQsh/jef51LswvU1o9oohhS0o0dpHA//I
q16nrQ3Q/Xp9pamOWmmKjxZ/kJxvEoIPRa9svenWvtqllYXz+2mVMKVQd0ys/E0bJ5/FIJOKDDGE
MxtBea2vB3DznzUtHHGItbphnJTBC8Mtz+Uhpqvn/Ji+DYfwlFEvR+fw9x/fVxaXXplLXWCpA+36
5LMTPmnWxt+/Gr8ul7RwQ94/aQd3AyFZaR7rUWFgm/52Tt7dtTvLTO+plB7sodlNasKoYb5R9F0L
1YDUGe/QwUDw5rv2Emb/466YOkqJQ7XTHP8cVMaHQa9Ps7NJr7DmkZRiAQ3y+IeOdlGdUeci7pyB
KoOoL0tuQ0bsQXXgIzY0oE5ZPqNNnNjuVlFt1SzHAB5rZt+IMNdLNCVDMtRRoBRK24v0+blQXCuY
NjK+NSsi12M0gv8w83ptJUHPrg8q3s21P+/SzGd6+LNEcrIRJdfMUGQA1emAO2Y112baKE5aTSMJ
7w99uDcO0Z3jqU/qp78bD9MLlYHdVqh8xfouEj9eZ0I5CW47g7HTa6Njkiv9bJot0wzV9D6LK2T5
ZCVL9qMVMUqcOkrd7Aol830XLZG89EyUSCUgUtqU3mXj6CDfqhGJknxM7lUBBff6Ru0PoZkPKUwl
tlwfYL1UJcTJOidwjTBuTuh/R+cuUrr+jn+vfW8PSfsuC8LmNA+WQ4Nwana1Xvau5FuKl7X+cLId
qb13/Np2g7CGOayp5X0mm5RjnCr4s5hS24W6eDiYg6U8N6Z5rJUBOGIS9qUYBh33c2FNH42ymGRX
D6rpwZfi6KcaS9KhjsfQ0/Io2SKYWjuAzOAzVaAI/ZUl6XAC2bEdT4AjBuOrVtduaMiuNJwc68uG
56xFakH4SN7AYectev0RU0Ot6tTh9lGPzh8WjoM4jmvVsMRg8Lcp1UnexdjLf60t4ubYNWPR91iz
JumnLN1Fkvzz9oLW0qBLC4uToAyZVoPxpyQfR54xnttkw8DqbYN0BiR+MkjMN0zKQxMo2iDxcg9R
giq98qztkmfzvdq5Vb2rQkIWVEKHf/PygIZFQHOphtpLMCY4I1VnjIBarF3HD5aW5WAI22YjGVl7
fTAPTeEfFANA3cXugZAs/Lyi9NXx/nrO7DT3aK1zcpM82ZdtJN1bDHYNXQVdw+3v9lrVW0aTS9OL
eNwh1CBlGU+rbAjOZWcdMqfctUxQZs2vrosOXf5g9OL/UXeZrnn91IGnyQtoJydPQspYSeSdnwyu
Wd/5aPMldA6DkGtDTHBPL5pae5nxU1ceUQnx0u5Jq+Ec8P9U429WnO9SJ99IStYO8OVyFsExkaMw
j2sdmYRMfdT09iEtlWdJNr5J6RZn7lrwvzBli3rmxbsqU6c2Dysy/7x5l/nfdcaO/A+3v84awBV4
Cw0URNcEwYF6bWOSayerZ6BTLewM6O+ESB1/I7XzysRLD9K+2qkH60d9rF31I08crxVY+K1UWezZ
wkWufsQid83MIe8NhR8h2m354W9uy+0hqy0zy+TVd5qprIm97QwZXfK+zxq3Uu+75GSpJzP8UMVb
UDhxrG4tbBGE7bix2zKGXc3Owmc9mh9Ma7j3He2+M8xTGMob2d2Kw1zt4yIKM8JTqlFFi6oc7qXi
zPjhJt3pWgIrHt8QdAk0C0Oo1w7TRNngdCMJbHyuP5UH/ww5o1t8yu+2565Xl3NhahE5sirRR10i
NKKMfSeHzZeotHbBMGx0w7bMLE50U5qFPPWsSEt4n4XHiJQkCLce1Stx43LflkWSphn9TInhVS2m
uPS6ybzrx/lTMw/nRs4+3T7Va45OFQsVRSgg4NtYrAjahyicbW5jwRULBT1csSZEhcb5tpmVKxnG
ffrkTJ8yW7vMZUKSNSdVJNzNSkPPRpfPy7px4+Zaw2tdWVk4NUKqndNKiJf+LQ+Wf1Qe4l8iSNT7
uHyUjtkhPc5bOOCtpS28XK8lpwsznTH4FGq/7INvb+zd2pzf1bIWzl1OZWoVaiz/p9wZUEYiU+Ur
bQ3/rLn35VdaOMOY+6M+VYg1Gzp5LUE2BemeZBuHaDUuXJhZ4vqKqYzGuh/QmFejpz4rT4X5dYge
le5zFgVHNc+PRuLp/UdZ3mi4rAxfA5/4xw1ff9nFNZmnGoGvoK3IqwJe9ZBZsRieNcVTtDNa8Dvz
kBzU/Dzo5+zl/3QAXitAF5a7PC78OMWyM1v6F03PrH0fG/rGU3OtkHS1wMX16BeTJoEkpTt3zM+v
wLNyD6qm2fX7fC+dnW7DN1c9BuZnkQqLWYylx9TGWKYp779U5ZRZqctM6qOvZxsV/9Xcg+E3cl+L
gu6bJ4qu8obOShR68/Tg/JH+yr9JL8ldeEjop4tBP8MbP8ufUGeq9+rX/yHtyprj1LX1L1IVs+CV
oUe3p47tZL9QjpMwCxACBL/+fjh1T9o01+yT+7qzq5eFpCVprW8YfIhx+Wt6tUsHtIb+N5BVIERd
3b6HAsUedZhS2PhMre9qdYDa45GzR16vNbuWd8hFrNlVK2pbUoBUBjLDIdmZDpSuM69GDXdTbgZz
u6YMME3S/OpxObLZouFF1GWUM6AVD2LfbLtdvwEZb7v2AZfzGJ5NJlCtE6N3FkfpqbSTUkexYJNC
3ijcw0jCrW6NVTrI4qoE0XsCe8I9ZV5xUTKYPUQElf+BjOEu0jVxUCsmJgpgtpLMFrP/n1BzZKSm
RwWxamwAVp5ElO2JHa1EWN7TFyHmxTEgjZJW4MKBbW1vJ8ZkdIputDtlYwIpu3bBXl57gM9PgFIV
r/TZeSacqhdWjlky3c4vH4ug2wnoJ+SP+WFt4S2viItYs5MNYAI0aGqcnW38IpujIm/j+mDpw8Zs
n2opt21a+rG5kooXl/tF0FnO6ksZaQVw457jvIE4BFguNAE2uZq1z3auv6Sdqh5kBxG1BtfxtSvK
NFlXe+1P8DkZxNYLuxQpvu7EHe5v2UbsJsF8sL128crCWbpGAi6IHrMJJMgVyrWkTHZ2n3aeRgLs
E5fboa/BOz007c3nh9vyfvsTaXbvcqxYOHmN/Wb2oHbAlqS7EajkfR5kaacBf4HcP3mxXkFbh75r
mdFxKGDZPyzt3HJrJcDSurgMMFuMTc+7MmsRQNvah+zAkQb/jezc0rSA4IccCC1Ciqn5+CqCAUTR
xSWmhXX1PUqJJ9tM9pHUfkRRS1cqKos34stgs5nhg1mArApOYROA8hlXLvk66Sh1YFyzZ9uFGLWw
XA0Qu8/naqlARnWAEhHbUeGUMMtZQ56aUp02drrXvNjThm1q7IjHAwl3FQ3OQVkAH4e1Atk0Q/PN
dRl1dmyOadJplZpgiZhBDhEAqu+V1nHt8JDLba+tDXI6r67CgakxHTHQ2H7vI17c6ZqyHVkmsez7
Q+frm9/KJcn7fURsI1/9i4YQdJz+xJt2yEU8EQ61FioY3nR3taZpnJjzowe88Yn3a0tncb9ZWKXo
KYBmbs+2Q84URiQHpmPKVMWO3TO/BETbHbfRD1A6fbMLVrt4i18U4pxoX4BJfdUqGYuOmlmro8J5
nix52CYKWuL2rYsmBvgh6rdVyNfiKP9EnJ/ffdNXtGshca2ep4pSERRbLdmiZIevOuzqF3Kzdpc1
FlfpRcjZ3uicyFZkKXDoJWq503MnDPLQESfNbELulehh9s1tpXuJc9/QzddKY7qrVUOBUrascMnu
m8xvS5oGRs8bVwMAMkjLGGVaM0v5ixBj4SsRpNlKYwA2RuqxXze9EliUEPw/TQ2vVDkaZyWLf5ZW
70ApTnvsFH34kSqMe62Z19sWynL31OjSx7gnPMcvE/2Zcaj1uW0EWWB7DPGtokjulFbNGteAWPap
Rc5L/bbQy8wdc+Di/aY38ib4PLUsnTVoE0LgCRrzEJme7XE1SmVT9DhAB+1gQ4Q8FP7oOH9xoAHx
DBFEuBMDaz+t04udRlD8BHsftzq7ATOPM3cAh87J6cpYlo4CJEcgkSeFtivLIWEZWYteAlywgNJC
Y8rt1eNUsIbt4Npunj7LPFcZQKNOwliAxs2r+nlnQc5MDPhsB77nd7/vdO3+NXa5t1ZGWMz+eGVD
aAzq0eD1zlY4kUqljwmq0d1bG5DShSuLClEsCLl+FST43RxZAzUsbWSwbIEdB/EUInSzW13cDzoP
pQqqhxKf2t5W/CpUxMoVYfEubgBpDxoPQLBX7mjtGOuQPsQdQb5BFf9dnLZ9Gz0Yx22ijel/vtQX
r+JTwX3iEYBFMC+gDlpoWoOKZ6CxTXbtCd1KVz1Mls5slV+ytBSRk+CNAZ1R9QosNaqhKUiPA5sq
2R3qc66CTieBmbQxypV76ZWSOjqAAAv9iTVN5cXuynXLgpoCYsU3nR/t0FDwp3dnjG7/xNZPvAFP
eOERf+1ts7RGppOa6tD7hfLIbFuLjuYZd6Chww2IAnSQdcq/fD5lS9kJiiY2qhQOWmhzPNRYNEWc
KA085TQzoIS5epvu05SurMOlgVyGmV3rsgiIqLBpBy/pLMvnTq36QCz5n49lcbFfRpm9BKEWUhjD
FMXRA+Og+6kf+3HoqblPt6U/7Mq16+rSIrwMOLtyWEVXELUHazyD6kZIzvHYujKLXKhjrgxtmul5
OgSZRQFzEu11PK4/LkGKEjukB3CKTHoRye5dMir93r5NkLJko99DefTziIsLA8q9kxwnxJvmJ4oz
ppAdU/ngmfVDb91DrcJzSLxyniwui4sg079fbCwDVtFQ3cDX6qRyqAvl2dKr/efjWJyiixCzD1cP
SQxuaw0XBGpnriAP6B0cCQ9Pxtqjcm0wszUuwaCwuYPBKENGXS1zIpAa10BWC9Niw3vAgWIknpbI
6B+/mB7ynhY4NzyL3RvscZB4/q88Exbqhh9CzMaBDrCWDXaPmrOwwp0Gd03NNduMBjTVpRvWZXMT
q2G0VgleKDR8CDvbvGlWMIdpECSYrrWpc9CPAg9aHB7xzb+gV68NcrZzkVZLtc9x3k7I00mUKvUn
YsyJRq6jvHOeNF/ZZaPffh/XfAEX3u2wKsUsUgtKUriwfZzDQimySpmEpPMJDb4DcWyrB9V2zcFz
cYg4+KEzA5jVlcpcDZ1PShQDeEblnJWa5Udxdqzy5GbQxS7uVnWeF9Y/hvUn3uwSZdSgMSID4ynS
puPXCrIAt1EpupWL4eIGuIgyu063CoHRdY3VmYttURyh6+haazTFpYMEeroKqvdoNF67vZJED3Ot
RQWT7CYuwmSEkIMQ/xvdujZPUAPGhM+S+2TuBQsGFWZfoGB+XBBlkmmykBmgZNSAv0dkbEcdjSzb
wZucPTRd4wr43WlKrNy3ZsH8XsuLf5xSedTI8B3UFZ8A1s9i+bPu4/u0HgEXywNhludMaxq3M3/C
+GNbW7Lw4WBXeDU0otxu4Le6jF2hwJG51h7VtGWuldjfdGhuBU5FoUDSZFu713xBK7FrLWA4w/Gm
BpYl1odtnoXDCXdA5VRZJnMdi7SuaYyjC3H811aGP4q20oMosjOvAPPBN4zc2gCDZPqZRlMP+MLS
RZ57sjNaekqYfE8ZSbwiD3/kgLNtMskhDQ580jA43tAPhmdqWbuxh87YULQwX5O6En5WW89qSDUI
ikbnShI1SAfrNZMh93Uj8gUPmycty0+8xEMyQruzpO0e9HZXz+szHTLp2lJEUBXTN70VSr8zBDhs
Egd5WO+yFo5jKbnFERX0SbqJiXIwOxbkZvllyMyTUNKTVSilpyrli6YAINn2yoHS/k5G1Q50wJtS
s58zdFjNge81s91G3BhhtwWE3tAdbdwXcAd64DTBu7BPUO8Sv7jWRm5M9aNhJOeaF89qbkauXRFs
3nxXV83NWAnilhnUPHQH6G5Hktu01vCibqCNRnR99MdG4Q82o9lXh3ZfRuhnutUgB5BLUFDd8oqm
vhiN2kviSPdygqp1GEXZVmFNdKsm0c9Wb1TXCvEGIkwGYNAWbt0NgNRaoPQB86F7eI2rhygedhFp
DmqchW6XNWVgct6gEK5/V7v8pcqVh9KwTxZFkRCyzU8GyzKotGg3QHmLZ72qQMWHHaBL7dGntXKw
tGavyQpyh+opNKF+A0AB/g/1OzxSvmuY7L5zzlgtqWdx+QAH7EAdi35PwVt0NVvWblwOeLQZRRcg
7QZdWxz1mH+z6jEJMHWjm4/ASw6yue8YOXM+pj5eTMBgEVP/kpQYkRpa9q6W8T8d5By8Lm4h9wHk
1U3TEmUTaXV63w1x6QutdIDs0n+Yqaz8piT0VBQj26FUHe5KgNF+omtjuGHkwEhRtTeNIcrJmIB5
Rjg84s85xK3yE1yjY2e332EH8QPmxz8bJ8Ly7OD7nknnpAknABfjxdbLM0tH4isSmOlEdc76yIM2
TX6iv3KT5OYhFfxWFPr3zqYvlAxHtVObDayqH1MNdRDK20cNwM9csW5KtfbjRN/DtOGcDBCUUppt
EofMNfT2QUmMk27WI1xD6kcRE6xCTd4YMBNnqnkPLPJZ75Mv0nBSNITTIMycH5XTHAtwrQH4qA5O
YvlGBwGFQdlmBKVMu01vbQNuK32cnWO9vitK/qoKpXQr0wCinoPJAiE26rW5A4ZJmd2AUflIk4wF
QPs/Gol5Ah3acFNebk2zA52xGL/2tc4Aw8yhI0Ti+yprqIvba+WjEg39207A6CikFuwrGaSFanv8
FvXFbaOzl9RMe7en9YEKdhZK0+2iLoZLaYqCZD+mcKYCKtJ2GHfTAibUEaocQUrqINfZrkcHk4lx
F+omcbtS/wVLPcWDEPWhlhZ3dSX+Whv9GebhAciw5zoqka9TeEtr8pRbSNxqWykvTqKe0xDiMT3q
W3hLFjstpT8bIwf7qy2/5rH+bMcOAJqpPgSaVu1k1W9I0/ZuSJCwMpVjBSdp6jVaceI5SMToXeiu
kmMHohPkauNwrAbcXQSHs50BKY0ejk9Rs0mFBUHnKhBEhw1crG+TZJQBr+t7iMG9DlVnenDh6dys
Mc6kzDRXo1HuNpRW0G4DHjUzy9cipCfLaf9J9Rh5ox72VKS/MDN9AMyZ5RodvrcUI/diK4vwaSxz
Q7oyQIvF44BNVLrxqMfla9iY3pi1/tjqd9Bo2qiUVxv4EMaBamQ3kG5FAh7udaL+TJ32sdeIq8fO
bQ7gl6vF2j9tD/KkUzXwSyO4AEgFqEg9cwpgtLERiVFZblR1KPWGkO2Qwi4MV0sMaPjqBdT2IEfX
lL2vIplKuLOzLnBC/FdHSyF8ZWcv+JzwY+yau9wZHkpSvYl+qOC4ZX3PCF4OvYWZMmROgrFBF4LZ
5FYFHt+rBqNxh9h4IHYBAEjzqBb8rS/pocBbvePGjQa4uMsL9Uebsx+KgzIpFY9WrviDUn8Ns+wt
7VDwTAasRJPjLhh39Kee8ubOYNifGTK2Pbw5dNhm5vBqNZYKQ5/wgONGuLFCzm2bfrWcfIPOoxoI
odd+iRrXliuV4dZh9NILcZsT40alzZtZGt9Rj5eBomivXUSqTSeTyC0S8z5MyE9btbeJxbZMzV4g
34FzUbXvARo+aMm41xIa7qTZZK5WZifNgA4FVsXoGnHxopBxJ4h86NJimwG0ysD7cLT8xrTFj5wq
5SYNaXViFeUHXlD9a984NUooKDJuq4IVm1BI7VUJUxRVVEmOadllRxTH4J3eD69sYHCzGG3z3LVG
+6zpVXnKqa3sBzD+3V707A13teHQRiEMKSLAkIPOrn/Z8K+HHQKtrEdZjcMjM7X21EeDtc0rlp9z
nMu7JDSADK0b5570sFhrw5F9B8HZZm5TZZOomc5zV6LUDAkTE8K4dpRmncuJdKaC8VQPEpZ5rxQq
KtRhHt3xJpMHrtbdEcgB3bdxxENHQ/aqrwilgrUoZDZ2TOQFrnUicdMwSfE1obVud8Nzk5oHxYHu
JJWgIxsBNbDQGc4B+EC9JQqq7G1Bt13pbCsjuYO7Jq5aLYvdWinQFsv8fCQHkqH03lTiLuz6fNdp
inbIx3ZPWqhz6UZV+Kwq1JtBUb6h1LOJx9CzOhxoKDCFbeVC9y8Qg/rQV70fKewbZc2xGfnBbNTa
kxbEyzKGLik38lvLDhOg4uwg4XntD3Z5LxQKlVb5K88M7UZPat1thY1irZa+hJpV+RkXT0xps/1A
IXFXxLq254CFQ0vLVHaG0hvY+zz1RuzRXY2d4DKCmkZZVGPQp/xLoYryWRFdcUyNfgiquiKB3VW2
y5VaPRmmhEStqJmX9Vp2YBpKkHZZQuZStEfBATywIK8nrLT1uZWyoM6xUMfsASZBsc+7IsIxM0au
KvkdBQLDbbnIXHiifTU0YLwGsHJbp/HrPAbEkXOskeHOoE3k047BOFbP6ruxZgDSDRA6MF9H1fwm
ZAQ/s9Ib4mZj0zoLurCJ3bHPCk9l0eiOY1Efk7Z4oSY/s7I8acWYuDkje563gSzPNrd9Zg7+KJXd
gKPIxeaClGvkWL7jJK+dMAQkM35mFfZr0ZydXi2DmtnbAQcxCZud2Wt3qKpsSoWBFmvmLpAL2NEp
js0I4H90Z2SXvbLG4OjItD8600IKQZnMRNEMRhotxxlNSq8fxdmuKhhhhebgMornVkiaX5lpPlHI
AVpafATB/XlMhycyKpvWML/02hgfYXiL922n79RB/QJpseToVNEPHKF0P0LkyMsjO/InzQw/bzTQ
AuL6Ke+gihfBBx2EFX4X4+KG05rELtIGMExtrrpDL56iJnpMDChg5jxgodK7SgUFCgFdv7Dpbxw1
3lVAdol02IAGc9Ol2ltoowFEosHnNDzHlvWAxsYtoGw7VEV3acOcXaSkWy7psTeVr3ohlABNqArC
l+a3CBdBsNegcVhgqacQIBTnLkShVxKXQWehx3kQIo2VULawUulC8C8+NZ0kwdCED6xufuCwvcn7
aAOIFIUIL+78cfQzdAYnIFzP8BDpHyo5pcxyW3cGQLMc4AoGixODjkjYfDPV4dymrV5roo1u5WS4
iSmPxUiPuOP/Cp2U3aolXOo78pBVsW+jSYPrOFPdvoz0rU1M4ZqFWbu2LnMc8A7QmDm+fdppyG0K
ES6AfsBR4Xq18lJffEVfPmtndQ5D4LgcOdLk2CpvPRSTvBwSJC4tx2893O7rwgpSPfNUoqquzpNj
n4CrZ7IV6eWlssTlXzGrMYomDE0OzzhPOuPOREJviLFSK32vw3/2gL+qytVpqhYAS/6Wm0uC7rs4
ChcgZYBeLbqq6L9U2jFQKzAnpjgQGbNamZApi6sUXZ2hSl1D/RF2lSeLn9y6723b/7yAuvj9oGsD
NZNJqXUuG8xrBVI2DQ4QLJARp1abrulIr0SYCwZDAzTvB4p1ApLCvVJR8oWlWvT8/xqGPqtOOXVv
4/bcjDDLYC7JttWq0txUpblaBH8+lD6r4uAdQ3PAl5T3Ev0EIpno8++O7ewkd9b+N/87pvegNcIM
LA2Yt9ZTXN5yOqRgICCgQkhjthDrAbKpsaoKMMkOk5DjpBSI2sdIIVhZbiLm/r8jzqrFZqrBtyWO
pp5YHzSPUyEVR8tjuS83ivgbAizsTgzgV2ArPOl1f6yUcdb3Q6mjAZ0YzAdx01Wb5ijSFfTuUo3x
MspVyui7LoUHHzQD30wbRY8QCoGttZIfF6t+F2OZzRWeWgTOq0DjZNWbwzpX63cK33E4kf/Fyr+I
M5shzomVhCHgg0V27tKNLH9+/vtLXV9Mig3Fb2CqNbR/P04KRBXbHCUkwEDQmyofGTxhkj0y32Gd
i7nUqf8Qa7bJwqoSJdwHJtKwHOBr3W4Lz/GMc7JH2QfEOnedWrU8T3+GN1tzgxbnuSOxGkZb0fBg
KeC9KiwojvetODjtMKzM1/ImBrcVJG/Q2K/sCuPcinu86TuvPYwbLVAhrjDco0fgFZCFX4MwLa71
i2CzRsgI9UJ9ICXSu4I7w1Do6ASDgSJ1trLcF7M8jKyg9mHC8GxOBk1s0jY2qoKekuFGYnzplafP
1+FSAFNVoJgIbDgwxjNAhamMFjNz2Ds2ZvtL1eW9YZd/0ceGvOR/YsyPqoyUZuLQDAudFPIZcj/g
a+s5G9YEGVfGMj+tIlLX0B0mUIewkRjiRydfSXFLzBIIG1NAT8ChhmjI7Gvlo4PC5Wg27w2wxnJ/
d8vLHiIlepD4DvI39/6K94ZrxOSsi9CAPs5yBY0Up644qo9q/mTZz4mzV7Q115CFJQ2JYZQgIGOI
C8tcDsUZM5qMMWJQO3cNVCwsfdxk7L9vLEPfC07BkHoByWLeiYVJS6lbEpZpZLiNlAMYCdvMcrYj
Wbm/LqFPHACh4DnwbmA6dySWBaxiUMmHHP8/cFPf6D76Bfe4WezDfe3XGrR5Cn9ww6A+9g+f76il
TITQlJpQlwMqds6WoZ2R1enUByuDCTDKfLnT7g1Y94Cb41trA12aNyhtgysO/TxAo6Z/v0QDdIQW
EC2ccjvfj3fChx8izPXCjf7YbtRnQNBPa3oQS+cJVHP+xJwdjkVuhjWqkGh2+xKa/5Af4y9gB6ce
StmevUnuJuGLNb7klFNnN0UHlGRHcQA2g2rP7Ppea3Zvjx2USjr1Vx6Pv1QtYJ3li8qEPiPzVXVl
sy+cYB/izXK8SZjS20TgjpbURzNhp7SShpspzW1jraFFl5crtjbSPCB1V8xJDhs3TYX1B/r4Yg9k
ZQ8X8H1+TLbTunlXtvkWH+wNdII2q0b201F89WEvYs9mk1Yp/K07bJWJT5mmbm240ztsAskML9B+
/heSj2shZ3Npc3VAsU9M8pLNa7WRuzfoX/jVLYd81foFf2mL4CWGnIbsiaN0lj6N0s6HNK9xv89r
GPCJJBZbSmM0XmQdv32++xfOINjEoIWLNhjSmzWLpWS8o4KjdiJzts1jx4v4l88jLNFpPoSY3eak
UzqSK3Qix4t9/zQ5m2T7eFee16glCw9mCO9BqhdPZtjGa7NZMsxe1atumEyLH51xY0qsjfi+jl+j
Yo2VsVQM+BBrtttCc6RD5YAYPy3CCUaaG3uJVOINoGdUW8385y/Iyh8izs5y1vWOaE3M1BCl7ogW
W93/91a4UOmBgAigkCCpXZ12si8HM4+w8PrquVLOqlxjy1zlRNzbkDJwZONAnbxiPyb/HB6yIbEb
6dnDjqaU/iD1aN/Wjlpta2JoTw2pop2h5tEKSeEqN87izlZ5aQ0tlHCB2orYfQ1Yndgzdozo95WV
vhZmttItOOB1pYYwpHrI0TGarHenl3K0t6LHwnlV3mTw7xzer9fjbISz9wu0ygsTwq2AjJ0GD8Ii
m+gB/KoArY93/4AdIys3/askhYAwI7egboaj/Mrwr8tDTeu6pvGqsr4Pe8vTaY1KfPH4+TedVvWH
ZD/pfJuQcaIAIppXnmphRGEBU05gdLVwId/kccvxRHkYq+emPLUsu8nHr5+HXPqWH2JOOfPiiqJZ
o9XEfQPm6YMAErjZCkATXDRXDukuu8s9wEdWIl5l4fdRmpahg4eqg4T1MeIAwp+QlL57hf6aPGWt
L7kLRUbTY4fBPa89B9/32fyrAsMFSDDOb8COZ7mk7qq4tiZSGbon7S9r9IrbGDUdChAHwM4VNJbs
F2NjqL4MJtPv9RN1YfWAMgfvGt0GQe/q9asPDUgOI6xI7AnQHfUut87QyvI//67vCu3zcQIYD8oE
VSep89ll0yLcqEvIUiNLg6PqNW6+ByYGrXuWBOgHxSawSEESEK8K6v0oXYKrBCzIwV8BLQ3MIr/x
6QEN9XWJsoVlffmHze4wuihzEHThq2RH5gFNLHQSxN5yYu/zD7C0rqDEDxq8ZeFYnD/EEjhekIJP
9AMImjpDUKrjSoTFzXIZYpbzlDAcSKQiRBNIv3bQsIdQPgnkQdtUxQ4fFAbFazGn37ye1j/DmiW7
IYujIRsgRdJtwi3zh5+pTx5pgHKkL9u/nKs/0WbpYNI8yayxGyaczQEgo2+jGL6ZdrOCjV2bq9la
bTNd6aXEoCztGMPnNrHXTEcXTl8VFBQQ2CB5osF79mOWSeIOnXKJujFPW3tToPx5Yxl1ckI7xi2A
r1SyFu5HjnBeP1+F1y9MpDf4GwEOC/NxG/vxY2BHGzsa60iowv8tb6GjyQbVHbJFIe9pzarnml6K
cLA5QnkcBwbAibNxkrCSuToi3MRILGCXPaSBSL3kqfZ7H8VDj3wjZB+ujXLp816Gne3prpaVbEz0
UKYK6egDH2Tswj1U6+5UL/K6J9RZ8FiAXBPeKiuJ7urmOxvx7OZb99Lo0wgo4Doaoi1ga3YQijaF
8EsCexuuZt/GWIrN59M6fcb5LkRx3sKVDkn8ik1rJnBICaGmBFxm5xZKfqMINGqtNXmUtTCzBBPS
nE0yM8AC23dWfKjYrRPvPh/J0iUDRkggd+JaCsDZ7DhMhcloEWLm2E20yw5ip8PFGm+u/edhlnb4
RZj3h9LFvYJG3OQq+Nwekaob6oBUOd8+j3BdpcdCAMvHAswYeHBI937caUUbN+qgo8tGWtM8cMD6
bztb5F5uAgcUpZwclaZ6KMIk/JIIDr+P0jFO9RDBJOnzv2QKNF8cqM/BoRbUEqi9z/YgdwDE6mt0
4gaod6g7fhRBvFvXBlr6pKBJTMlFsxXAuWfjTQ0rklDS8EjB7s3BrjzRwY/j87G81xKvBoPlAeFZ
7d089mMU3YGcBh3R+1DFFkq+TeS+i9cfNd3Vb8fb5EZ54za6fYWfrLLDFpY/nrSoAwABO/UKZiMs
eSVNlKFxfEORiNeAkUjYBbVqsv18kAtvFyRo4NIh2AcSHJ3FCR01DOkkGMXqU0veOuBIIGbv6saw
cnovTJkGVR5cSKCpa0Mw/+PHTEiV4Wo44i3WpgerqioY1bO1a8lSEFxwpyYB6vOYt49BLGJpAgpA
0mvbeNvju/kySteIsgsJH7SL/wSxZq9ZXrEoyWtcfQb4idp1vsW3fS4J39ijeTMKazeW6solYeko
RYNew8eDYBlclmZfj7MmRglXQBw4ChLtYB3YBpgSP2u+ygCqJMHaybK0/FDhw7LXpu84f5kQ9HhE
YyS91/JH8A1q+szl/vOVtxZiluDTWo694YAT1AjdLRt+BMTKVcd2pT66tCSQ3iehJmSLq3rsAFZz
VHeAlKLr9u57xc+fj2M5AMomlgp3JWh2fFxzNfx0YTNpw2yVRN86yXwQ6temf1pSs0wEIvG7QxSy
AtTZP8ZIW0PJmY0KQ6WZ4DVobEdsIOgbK09c1HaeCr34KVty06p2YDvJyjm5dNnHYxyGbnC/gaLz
/CJn5wUBaoPL95vVpPXA+h/gXhrupKBebQvtSe9X8tLSkTbZOk2LD95YKO19HLIuqDTKSAUkUdPc
1HoszYMpgqICd4PtR7B1knvCixsRh8Hn87m41/AahyvK5CEAeuTHyCSmjZ0M76PtA7TONk10yI/D
BjE3JA2q/i8yI2RkkHzRG7n2j4f6RFZD6wdcLkCqvLTI4y1U8OuVKNc+JbqiQfRbhdoxWj5XxYZY
SDG0ydh65hmatrfVJvZNIM5PzI+CaNt/TW9HvPq7Uxh65n7N5Gxps18Gn212Du4PHuQKRPz0X7bU
X0zufAc35vOZm7L7fJdcBtE/TpyaZpIYFNJh2naS6+h27aber/u7L+V/fEJ8SuRhC4rtszBaXpmj
WaIXjUZkBuPISASRysnXrkcpWCaCPGIKigCUx+Lh8xEu5ZrL0LO3huzg5GyVqM+2eQyzOJ26ZsOe
P4+xvP4vxjdb/yjDpqouAIwkO1TT3wlymYCXTe+zoN9Va4zJtTFNn/vieixR27Zo07delL851bEM
Vw6AxaV3MZzZncBplQR+fvj9ntz36XMrzx3/Z+WTTZ/kauVZqj4JEU9Po9kZQKPI6ooc/eLfGEE4
ucNs6MEAAnzfbCR3AdDyyd4aXQ7Lo5VzdHHVX8Seba0qKoxOt9CTc5S3un+hMnRR+3H1Ovea2vZL
65+YrnG7lyqJ063gPwOeb7UclRi9wYC1B/qWPebf+H2BLvKxwKVE2yRvxo3+LBKPbCeHjb+BCk3J
7CL+7EAkGR3j3EEzkJ6lb0HxuSk9guJC6yt+G6OAOuz0le+8fApexJzt+6QyekdlGPNEYu7O0SH+
5aBrDnWeyS6a/mji//6l/WGQs93OVdwooCKOl7YB9sxYP8Layq+ccSWpXPfJZx9ztuFtmPTkmo2P
2QF0lR3VnXSdoDom+6lQE9f/Qjx+bc3O9jyDEBhrOT5lvO9ugEg6Ae99u56p/4+RQZwHSiLoxs9f
UTGYG7nWoAjaUy980g6osQe23/QuSB4g4gE2ud7GXQwKEjOaWrioTzTwjwmNJmGspho2ZPTc+SCZ
b8unAuYX6e271gzQN2vSLEsZ7jLg7GtqDVeJgvug54QHW1ZIMuXJrMvHlSQ3Lbd5krsMM03qRaI2
cjDGVAvd8B4EDiNQ3wbrOOFGADr3UnY0U1SyYRI07fe10u/SGfEnNJ37GpdcKKKOYHGA6qWrooKi
rPlbLN43J40CyEwCOwVJnY+jG1kNkmqswVAUnuwGrKrA99ynqBqu46Te37rzL4myBUoLqFSi7jRb
IUTPhC0LMB9Mtw8mxSqvugEF6gZXa3g7sWN2IF500747N9TMzX/ZbnEPRlJgrnlSLyY1qKBCGA8C
JJOk7cdhq7Riakuw94ettY2OzRYcuMdoD073Rtk1R2dF9HhpIi/DzQ6rTGCxau/nRvHMLFw/K7J2
z11appchZkeTohURNaYRNUFxa20nsHYN857h24QVmYQfjCMYEmtRp1+9mtKL7zg7kArN5qMy5dAJ
7TBUgGYre+NugE0X32oq1I7Xmnlrw5ydRpL1iuxb3NLgMDNJgoGrW+XaE6nj0QtBKv188y9dcC4/
6uwoKsaygMDbdIkCybhThQtZZb/GWlWgXaRY/63/Hw6ky2iz/cGjyBlRzYQ2b8s8aBIk8JsCn+a/
H5KD2iEqptNenJ8NDFygEs69YLDw2gXyIUwZKGm3kCtwS2fcfh5sad2jkQ2TnKk9cdWbMBhPRQcD
XXik/FOx51oLPv/9xUv7ZYDZBKU8s9JuRID/xbqFvrFvN9pGbKPNGg5sbTSz+bHbKBvtAahpHuV0
S1pwdRPQ/1YmaC3K7Fizoq52DIkhOd0zJPhcHfzXz7/a0sF5+dFmJ1qPSh5kBacIuvT7cLxvLLAR
rezn52HWJmfeAWhrR5bIdK1nP/1Wkux26uPUY468artWultKDKg3QWkBBCL02Wf5r9FKi1AAsr2W
gGgM3xcCJXun3qpDqfp6VY8r76v/Y3R/Ak7zeHEvgFpbpEMQBO/hQN/EHruTOxpMgED02KEV8Hcr
/U+4aVIvwjlW+j+cndlypTi3rZ+ICNHDLbB6ey33mfaNwk5nSkggkITonn6P9e8451S5Mir32RF1
UZXhSgwIaTZjfqNF3xnfbfeLJfBF/m9Wmyf2162Wlun/4sT66+P88mE53610sBCuzvbgz0sB/dIf
1nnwu7Pjr5f48jkNmQInC201GM4j4a7yxwjAg8qWfBsc+Ba9daQYzR7i/TuQZAt9gHPE7Z/sn3/X
7ACE7v891i9fm2s9WburQDfaOW9T76+2jwiBPEBdr91TiDujooMDJJpKfzg7f5cMAM5I4EyfgoT3
VQMdgbSmeIx4+T8Guvthvx75nh/1/t+/wt9uJ5ADQ7yK8Sn88/d1g+8AkJ0oR5aT1SXJ4eTuuj9c
4reh/1Vy/H+u8WWxTKzOfS/HNRAim4PceAl87/470RAZNGD/E9nob0O4v170y/KZuGk6TnFR+XLN
hTHjqwqzz9B+hu8X2DJ/9CT9J9MI5zMyqgCtxisA+6uiQBCvxngTtpir+OMqrKYHRYrrR69LccFh
gIxgPcMKAQ1wcCPeCJBpu6t9m7Tl/24/+Msv8+WZJ2yZe9rglxm28K/esOMPYBIO12f9P6g7/K4Q
/9c7//KsVTOszllcDHSOcr4J91fPJ77/s2vAb3fxv9zVl88RU73GzHD1LOuOF15wN4gji5579/Hv
H8X19/0atuZXUSbaCyEspL/cTxy6qLYDdWUX6UTDME6oN0lXsQN5t07Kjib55xh27A+f/PVb+8dl
oXu7qpzhNPu1oeDFjtO2vd7duBZKIMXxkC6bp3+/ud988ejd+jkqtbjUP/wgPbT+LPqbWKb0UQFY
pv//6834+2G+kcB3D56IX96Rgr601jnGbNh5ONTHHs1uIO1Of5pj+KffCDKzv17nS5hiFaU9gBoW
6WJ/0x/YaWY3y4uq9I7djlBi7hHxF9neZmBHXa4HBb65P+Kws98slb/+Fl+DmCYy0zK0uF6WTtkM
qIIEVqIHPqxsZOgf4qbrnuvMJGcxLY4eaGh+OiiANhhUGuCLrAPWFgHm6x8AMfPjgi9ctgUBBhpg
CEz6fEM3kvYYtB+53uTgA2/NSsGQgIAIDlA9eASj368VqB2mlGT1t8YJtlGReXEriYEu9NWWpIl9
CnjUFTUZc3B+Oz3qXaL0K49rBrDN8mxXDGSOIr0lAIecRDvBmDP0wIeYSDbd+l37Xbb5qw/D2S2d
WVd1UqfFMtp078DBKkngDpLCwnvs3bAhs/kZBsYrQy/xHj0APd54i4H/Wg1mqxjICvUi5VJ2c4rh
zyhSZ5gGdBU+Or5lWWNa6BD5uOk5FJh4HunRRj06CjLzQ6CrMq8pmj5sjwDG5Xs5uRagdREm3zEC
FRQq7vgDmljQ212FlKoTGGS1YWwfe1FPc2HE2rxELkEnxPjmnWMAJ/hD4PK7yO9vS+JL8QBZdpBJ
kblyRuHwau9d74BlQKPgmmaD3/Tvn/PvOlh/u1zw9xOc9YHP+hiXExkMhaLNekIXvKxvm/+UoNbj
UhfmnO6w9WM69U8lqD/e7Je4OnOw5/V7XD3aIcz9IeDklVWouoM+20I++6dQ4jdB4d9u9ktU3cYh
78Pr5Ux1tTV0u+ZS79AALpZDcw+qzB925N/vlf93L/saHU1zELRK4XINmHF20WeIM/5wS7/Z9P92
R18O6lw3Q2gzXCJwfVP1HtAe8FuZtiIZXv99pfwzovRhgoDuLfJt1GGTL8+OwMelBqsOMTuGzdzu
armWHoP9H9Hi/7wjP8MBluVQF1zlTl+WxCpG6pvGYj7o/sqOBtJJA6Nwl+ILuE6DwMMz6aroHD79
++39JuJDHQF9/QADLwk2tS8HwtQsgdFejfpItIntMTqCLLTFVdkmbnf5/VL92UTjN4/0r5dMv4he
onpmce/Qixga1pQklW8tMDcFICYK9JrxW5S1Owc1IpBr4R8Q3f8MheD3gM5agsf8G/sOM3tmjado
KqG0PPaYfkln8NQbmGr8qeJwXR7/iEwApkQzHq4u6MVnXxVErnOBXfJElwyGqQWDWXZbrLUF30mn
QeUxNYNK2GIAbK3D/WgGWtIOLhgFB7CwCAFkqaC7LNkwqq02mAVp2CyOq9/9MnV+zp199xvzTIZE
wcgTZVYjXrsWYCUQa7Gr5WeXNpjjAPjg2CFsKjoln7AEtx6XIMes+R31h6BYVV7FVyZR6sMXeQa7
iUnoQCROwMk9gk50blj9qQcKshzd5g1jO6+lU9ENBvnr1AF9qOesmIMRyjXdQVeGTozyMI0sa29L
+r6ctDw2fr3paLjxBxgANFr8VFl7WJbm00WsTDnbrorsu1kdvBHnT3PF33WZ2ylZ872Y2xsXuawA
NC0q2WoLCC5weCsL3HDi/UIjzS9thGNKiUgWaTt+NzkXheP4Ud7D2sOMosij7JR464al8gLlb1yi
S3wXUSngr2unXeL0gx8w9MDj1cdz8JF4wBe4EBiZKiMvOCXJ8iZmEIjM6IkTaeEW3I6GVVSEppIN
RCTelbQVrIZvuaoxaQuc19GbBOYD9MhwbE+2oK2OCgb9ZuHnDVJijOvKoom42GS0jTdYYUCnBN4n
i1PwFAPvfVz5RwreZUbGh2WRt4tKoFifU4Vg17CNRWmz8J1DkQRCgo3SJCxXzsEnzWFuGIPut21T
3y8G3f6a1+a+tb6omlC+Rt0AWgVgRRDbWsxvyO45Aylu66nWADxmQUNn7xjwUKVOUf+tyQq06YhV
2dfDZ6fUe8e52Uwk7m58x2pYNvvhPm28eNOFUiDkykvbqnGPuJ8Xs1I3UctFmbL1OZ9/zcn86lF6
RJRdUcdluVB+6SYEK7YbKpgQVMR+yplsMDO5neN1lyQzeHOPpL03wtwmlFZ9MpwFH25YsK+FvvSj
uIxZcK+pfIDJepHr6M4EV2qS9H6xoEsPEKnnRRtov+AJvkLW65+A2kL11LW/4nzY1L5KDr2N23vg
TZPNnHii1Dr4lcB3EKDncR9qRGwgR8JK0QsppttoMcDWvVwyGlVt5lQ1ojcDGBM0VV5j3ozEqxVm
eOnS5CjX5nXIpi216DU1Zj6mmdo22riCuHTTJPjTmneu4ANSWyN1sfj1ZzvbpgqzjO36IXmcIrHr
5i7HVxPz7STx6rogvzcSbRyDIemt55G6GrnynyOqbcXgHfKdrnlTtvWstnYxHFPEyOYb3j3PLtjH
TRyXSd8N24nnIfhrEPCwNi6bCT1vjHlvLWEPjUwfpc1OKgb9FvC5qu/TPUa6wHZ7zpQ56hWxxOg/
pHkMpXiPXpNkIUBRhvAizBEZxx1qBujQvsluwWzHsiRllPFmYyw4YgZUhMIO3Tt8w2A078hmXrxy
bPCCSKp2rPdOGMgsrU+AsaOFWedLunp5qVwIb5Qlns4x4rgyImAge1yYIpgSWXri1W+A3YqAYyy8
MUcJvlseBQztCuvXpOgDBtqNc9+SzObY6ZLdJLxvYglacDP7nxiXvWkDMhbJHJznaT6C0nUbwrhh
yrF2yB2i/wpQtVtt36WOm3JRHi38QXCcZuPJ1t6BxMtPk+N1AkX2A44hD6MLYDmHKbhCixx+Ue91
2BTpEG0G+20EizBfgw8xjc+xcAc/7fYTm/kWm9nD2sMnYPXoPR2ah57aXzqrL2vDdj7npxn0tCnK
7giIpUE8bZou3mk4F+Bv+mjBCUQf/hEDi90mxNhxmQ8CoGhjCQ5VAZpzLYJi6LtLu4CyF3C6T0J2
m3v9I7x1tlFDNpPP9iRoZGmg8V6a/N4z4GYaFVWZUZdpeZtqTAckeZ1eRkGiMg3SW52zvsDyAy8P
mNTB/sD73MVTf8si5EaLHF5SKnfjmr7HLjiQNtRlFGG5EWxZsE7djuDlKZ8D8eu9rQQxl6ynvMr0
HO8GQm8DTp7FnN50df+YJPwxhWJx8N2xG/0tLCx3aZPWWzJhzAY8U6/KqTvPKtn0yRgAwCb0oeNL
U62U1wBGrme90HfEqY+tD1Q2TISKFLdYTG0PeTaf043XRMsF/OG+QrIaV1EIKYoVH5aBnhaReu9p
8iGjLi+ED4IkSxQwotnyPi6d2Q192BVpzSM8hSDcool2nmi3jbFT7GOin6iS29zVAONNHBvdqA5h
QmGJnKZQ2sD8KBJXRxvsXqvoPnk8fBg3IpWdar1HyRr7A2nLRWRVwLJbz46bac1h65fHhZkyHw7E
PCiZt/BDPKnz4AEQqrDqy0xQ8NZ5j4gHNYy0IarsR5aVmmSnkSbLRq0r7BuWLgBust4l3lgXfAw2
hpuj7Ud4XI+LKnMxXQIfnMTZuCr3/AdCg4Nm/VQsoGWHqSUV+Q9V1CyHHEjVyjbAIwm1B9kvqQBl
KuCmvB/z4TWmgy4A1ttS8JWX2OD47TUpF3SzBZH4des7HhJdahsiGHAEZoK+PfKxq4sQZodb5U/s
TtOAVUtEus08q3fuh2zXNJrsKE2etIjKTiZ71ua7MXRvURs+0ZTdLg4g/YFXTQ0Wq8QW4c/DMZvW
tLBTcruG453R/a2w7UFgIHejTY5Wtszq51Y5EIZnEu9NGocnsUpS8W7yKgV9zS2LLdnEQjbbTM7N
XrXNyyAgZPAyFd0pIhHAK3nrR4KV7Jqc97FvTmISSbmMXDy3ghOcKsIrahEGJSiTO5ujM8bxJm9Q
b35fVXCsE5Afurr7NiqEyytO9cWXiCbrddxZm3WneBoCxFNedqRBuIfTzn1voRfDxNsJkSowfrXD
l2TQT1meJzryYuTgzIoJvNMMk290jksem3ss2281m7uiE+SnUL69dWl/Unl2roMuuKnb9FfAQqSQ
3jAUi9Nms6RgxieN8zcMurZiDJafS8puAnZt8YbuuadeULo1egXAnXwC5eq28+zlBWORLjo/AyCa
dxxn2BRvDUVWICiPuzKf4jnGylPjL47Q4bZbnbh3a6hPeoAYzUty7yPKpLzzfW2wGiRgpVOQr2BO
jt5+iJmo8NkNEXh+JjgpbthL6NJ5lzu9nCxJKY5J2RyVN2A01zdJf6S+XIBvzWR031P5impZc1PD
A3UfqxGXsfrDmBQg4H4CdHfCljCpBlJtL9Rgxns+LUkPwFuRNgH5ZuMuPOSZNXcD58m+7XOx8/B1
P2o6e3WBektXJRLbkov0eIBph8OmGUZlRrToynRN472gaxLg7HHTaygtvZ2TDBsfiUxScDF5hz6m
SdGqejmpWWKA0WlSxNSbNmxQ5GFtAaE2WfaBEEdslnk253YmDpz8mStskr0Eed8n/eO6gD8MswBw
me0CuSEKVdG9CPB3x4GRt4SvfJ/LEaYXdfM5uRlHQxIC9FsAvWpR7p0FKDrEgQsKZbvE4wt/1b0G
n1LFd0mqnjHfdx+Z+iOIlv2Ctwny87gUucmfSO3usCaepy7L4DM7zFtfxwfRtPs4zZ804jwqmx42
I7AOWDxBC0yVM2zh/BYE4C3v2n2TwkxHxD3bDIru4nr9pRJ3i9TnIOTy4Cf2RzD7P4MoGzbBBKru
QG9YDRj2lPUgxLMzTTxb1K0LCiQSAC6LS9bol8aorljS5hcb5xs0jxGgdd2KhIfciGY6W9PZiqQN
MLBhjxdiwu9WjQznHPxj2PqULog5pVSnNczzh14FtyzjyK078byO+oz8CD8bLDg6JG8rWEzwqk3g
tBAhu6tTcPQnBM+k57Cksf85TRwUs5bBl2FMH3s3g5a/pJvMg0ECDu+zBIu6WOqgatd51zDAq6e8
/QY6/UV0LWJRlCgBzXlZkLpsPQzk7Seo8DcsyY+B9aaiDQNg2/sP2fVbzaG7ZOFdhoC4MDF/QU/o
XoSeONh1VjBOR5mYLd+8TIOZTcCjg5+WOY+hyfaIGMBVNxI2mAZLZ1qWbtdTwbB/GbJXOXp/ZL5z
V++UHLovizibBdNd04DJDmwrgiF/2Mp4FU/4XIBir2ekem3/DjQnxj0nPC3j8nfdzM2Oc3iumTnz
d0vcgZlRj+ybss1r7npxslwA5DsJ3LhbkLc02DXNqG56oPUxY6ovuvXnKu86cvC8LqkUpoErjLzG
B1g8v+shNGhgaFg0zh7ZIBG6c81whZKvWCLYZLPAirJbpqiMYizIGaOvSNHFLqPGK7hBX9clyefi
exfeJm8TgvjJk4+B7ndervdu1R8Lxkkd9qa0Fp8AvBJYTngI4Fr2mZg1wKmV0kubruRQT24fxcNh
BbS3Uf3e2PQSpLiM8oL7WCYMNV5xWYFSh3fiJc2bPVsJmLXrDdpLnw1Bhryi/UJd6k5dnUalXP3m
YCX+Lc85ULx8nk5ibj6Q23XFSvNuTywUQKHp5SMcvrpN75t7J/E2dBZCGAuW/4m32fSCqrHbhLmj
lYUBFJ6X+LmM+Il5EPMeBOnoosbQ7hIRGcxXJP1HYHBWhBqhZ8v692iI38Hf2ufIXwmTn6OiTxmb
Kpead5MZ5JP1Lq+R3sz53nLIoPr4ZsjcMRGJKSPTPomFbzqOkrmBq4NP4EAi1yTEdjVOyIq917CO
ZWlZBy5BZC9hqz9mhBebUPneYdbCB0S6bS7Urf0J1HMUC9gKyLUXmg2jq8VUyBjhY5T5hWdC38eL
9nY9G+bzmqfsGzHduhmxXVbJ1G6uhRqetpsVyslsqI+g2e7DiJ/52Oev4xq0u0Qil+htk1Vmaf19
63Pxxl0LxjSO/o23esGtHurkAOB2ygsE89PHFE7mEo4B+0Uxds2LdjICOeSIMXUDWDpbxn6fErMb
4/FNYl+fEZXCjgJZTSQMBl34sjUTBa/cDki6gTXyWOIVPbPDriaDPDGAm6smo1sMqH0kOj4rYlEG
XMFa5iot/S461NdFoxxCGxMjf5jMU2/Wbz4MIzM4cbViOC2IntKurmyd7mgfbON6/A5vOETFUsEj
UaVzsZiuGmMlwKFvS7Dih6omaroJU9cWCIJR1BHyJuriDo4QCdlKOLwUBsWJzyzzbhkSSK9eEPLy
V+MFr3mO0k4evQBH8APztqzyCG62zOQ6n3oJx1HbV41TlzqY7wMMBWY6QvlhjYMzmP8aFhjjt6wD
uGEhQ4p2h5/BdoEDVuGTcUsEr/rMC46LWHaBDm/6RD/7EcR+IFz7uJcideN3H1vFPpAegJxrUvZe
s5kQd4zjj8zvP8FMboqkrSHA9Pm57pCI9vjoLtedvcJ4Zo23OD7CqMOi3+veO5IflK13Xm2mnWZe
XMRRWyQYD0W6Yap4VTcw9d6jLX03JQxG6UfrLkDi2RrRI8tvMI2JkBVVIwjORlpE7R45ZB7oI/Ie
g0cPQSjAKwVsg0p8d8U40aLnH3UX3HredJxkvEHrCpyAm0n/dCNiWT+u+DohEHqR88FEZyIee/6K
Cknmwm0Dqvc16/MGGC98y6ct4+0OQyQlhzhnrN/z5Udnbpr4ocVxHMKLBlRukpEy9nlp+E2GQDf2
MRck5LYOsDhgf9Pz+l1inH3N3qLwNaXjc4DtoYl/Ze49jG96pPbhAs8W/hDBWW7MPgDZ3GBgYCPb
oIQta8GyuFDhzzp+Gn2zEXQ3srjI2mdDEF0x5AR3eXgHY1mz9G8JU1vTZHB3O1EML2FH3ORCPIU8
QTsxbc5I5M4mMfu4o1i0bsvg1pfTbm9iCYcFUagW7h4Rig0CTHUQsdsYUi8Er8QdWpRPJ/idNNlr
l9SnpjPH1Vls2EdgBuHEAJZwgiA8x9zvIhDDfhtreEqMMUDeEy0FIoxynNBtAphym6i82402Hku8
YqS+AVpiyFkzxOiRzV5xXsKLxSm4L3FXtj6NioR7ZTSzwyyvJ3mcop5ldF3IpUeHZ13Ce4UiUDUH
3bLHTGuGwq2w1ewNfFPnpDXl2kUryCVL1aF7ujGNcEXU1PEB5k3oOwJ+B9kAzD5kAOa9nqItNgmz
ZXK6q0dUndYIhLGZ/YrWQFUIJvKi1uk9Jg5IhSLTRkz9UzuYZz7UJ+Vh7DREOxVzcb/awAKtwNEA
XgWCq5i2aRnZ9HMGZjLpkYssK7mGaI+x9Y6I8G8NvQoYPB9UdxOLjVmQsKkkeFaza0vUgb9H3PzQ
3nQhIggwHgbUPRy6aDmm9jbt8leMXKy7JeQXFEllgQFoUgQsPwQOkZPpUIG1VJ0dSGc7lvvw1pnW
fb6Mt4Ynuitg4ejdd/2ojl7ebKg1YbWkugGxP7dopQ9DU4GeQjZe5tevQG2JJ0nUp0e7es9x2qIY
yX113yTRfKNwGJ/pmE5vESaKSjuvcwWLY7VBmXQ95c0S7hw8sff4sewwNnF+mXNGg03s2w61Qz1N
pYfq7lT6kzQAVWOHwheHPFryJQtQZeLmHex22DjwILsJuYtOq0NsBc3UY7ouHFFHl0EYRjKV/2zD
fqUIZuEcGlwjYI0d7dEoEd6xLjFbhLRDRcBof3aM+Y8pFf0R0TLqFMMi/Esn57uFWPSLQ8aJrpA6
BMMW+nt2lEKbvagHUUGsxaE3gHtKKa1dnpApThpVadl0Ba37oS0FxIcnFcXqRiUjRp7G8H30QNwP
yJpv+4A6wL1a7yGqe05KHRALEmIai/E8uplzuE1xFCAnJG73CZ6rQt3f70uZS36zxjC9QBAIgYHs
yTVWhs/jE4FGDZrjTqLUDeOiN7ak6tSuQm/ivL66mzaputGBpfD4NXWID6Pvpq2/kMceLNHnmGaZ
RMgOHy94OcpDmqTdPYoR/X70E9TkBRFo9UdLDx+a2LOVAckUVSRM2xWxh/oLhbp2j9pBwK+pF92O
i8z2LpD0pLntkBG39EU42qAkyewj3uLbFK/BAQzttML3K27VMsr7DufcUXIYbeVePj04St7X1iQ/
BqNZod34GNl4OZlksBv4lkTlGOIrH6YR5wLir/QBK1XteOjkN/xni5M766toGeTDaoA/QS27w0iG
kc1d7I2wCdANfZyHQO8DFbhLndTRblmXeed5LfpMXLUvsDmXex+ZFYYLOFxwFhG8dRn3j8Y17jFz
Fq6Jjdbj0Vfx+tT2bXiwo9NVJMb2AwWwAEXkfM0LRWaBnkg7dWMBaALQK3AugjTER0oceai6gj9c
61ul4IWUWMhDYaaGyRHU4rEIVjm8Zoqp156P9CSTJdhlFhZLC0Hvr8TyYGePz3ZD18EdOBugxsjH
qPJtFlUBlA9bOw0J7Ihk8iAIIQeZINCLvPBX4qy/G+eV7fSkposnYLPAESXAUtiP56mADAku8rBd
izdeLaZvGsPcW/T8YPoS5qhOpV37MfUdtmo5apz+sJdYClgiWZQM4+w2c64ufQHnpG2CIiYq9diW
TipDZ0zbUe1GP+WvriVsizSWHa9edydMwqpD7sa8zHBU7G2fur1iA31DDEnQGhKIK3ZE07BDoS/T
r3TJp/tmSsILfstmM8cLzMI4R1uSkW/9EuSVC9y7D/8rb7zeejvXZTDHcLGhi9xLdAWLZKXjFsXE
+XDVoxxpO0cHmi733hyd7QL6YxvOn/yalA5Z/ElN9tJejY2EwUmOr+aiutH7hJlrCvmNR04LwXNu
pFxLzKpjB4oJpn4w3ls2KbfwCESGG/boiLSKYAKypvCxX2fslrCcWYjDp1IPMKSxU7/JVu8d+NsN
dfNd7LOnzksQJo3Y+XhfYJD2JRkofGtaH5UHvA6O+Vp/nnYUfZl2WnWB1bgFE+VASbxeGwdE4ZSa
FXC9PKf1+9C3ZMv9Fq4GA8WC2xkgYSsUAGWxoHqGg0TcySjqkfwih9eoUhVpjq6Jthbt2F6GFdbb
ux3ymxC+S2XLUUnA+ceKwWF7MS0CADDIssI3IS8mno0QyaI8Pi8HIpuzcfyVrEN64Bpze3M93reT
9xlbGK0SW8OGZ9JgBDq+7Fzg01MMY+BtKiZAMpU/HxfcMArbfniCn8aAKBGSJziZH7OIwuJv/Qhk
9s0l+GW5m7fzBDu60H+dc3QCBLx8EQqlH6Pmn6Rx9ytERoj/4KjpwzOtSuHzpZMW7rJYjb1J32L0
33fDbHuE/u10ahYVV6uX6kPaTWHBTOIeRYsMhYcj2xh4YcGpxHxngX41y/gOW7sRG41tUO8zW2Dn
npzI4j0korduXO/5sNxHYXoY/NbbRbRnOJjsUbXZBrqtoIDZDwy3QrAZVA1NdzzIQw+ceCFzIFAD
393ZLPkGVRSegLEiPjH0LZBVjaE/PU7ZyKC7iNkja7hFUJtc5p78ggmbdxw0OqKQgIxPwmtWyFD7
OH1qtcneOns9UbTzaFj1MYxLcrQvC0ci6W8gS0QJDkODlS+ZHxWNbdBiGpcIx1FCWltGqVl3HdWi
lE3b7PD/s40bJn5aUqQdTRZ1d4A1DKdWoJoSTymq8igrsxwt9rrZqpWkGzhK0sNE2vaBwtUIifqM
IlOcNkVs+mwXoip2muXiwayOL1WoByw5HWhU2RVsrgGxKLk0D15XN7c8sGGpahNXrSHzDjOV2X7s
wwAV66h7mFVINyxKBBzBWkShU0oPeR2aPUX3HIhUrIcL6XNkOLMMH7lfrzDCcks1AfDbo4aFTjwh
AvYjIjloAu+3SofpHRnzimfhViNaKIJBwwrJ+LlbX2B3P+FP1m6SJ6937fRIvASECIsD+oARHEkf
cx2AAwa1CDyQXBijfsOCG01p/TS4Gb29Wqm6RPVC/lCII9CkxHvqaviPIRJGdYUlHcABGmCGZQiD
IsmQXExN/jPz3U8cq9/za08xNnOC6hTcP1uuAOHM4+8c2Z3tmirqaZWNqF3Djwq79RmskLuEstfE
sZe4baoRbYzBax5SlaCkn7DuI+ddVqY5yEJo9V490dhz3+K8kiF79qLoEI38jgtMv0Sp4DuGiYy7
1IW0qLvxCfUYr4ynFuVryHyrJoApHW76ziRy53herRCPbNZuOaJImZaCqvx2Vdd2a4aiRHN063V6
Ata0SV+yeL4Zw/AOtoTY3iZ/7xEL/dSyJ7pjh8VLf9ZLfc2Oa1V6FBMmKHLh58JmK+RVbkXRjs/W
06Ll55SP50DVT32bf0DA0xe29h/owjZBXt8HeOWrxDWQKQy3a9rYwmpRIWM5dDXCGrLeEU/7O3yO
umhkcOsoYjUifmUqu7Cwq1hgXwhmtWILJNjUZj+lfE+Sdhf2w5vRI6YIRFsFsSkN0efemTOcSO91
ora5gC+W/VH77ILC3k0v4icoCy9qbjFHt67P4RzdUngr+nVynuGJ29Bk1/nD4wJZzOSaFz8126UO
d54BwAvGVBBz3k4xTn4Z7msuzkPg0JYBRZT3//Ffizy6X/OIl2SB1dKkT+iu46hbvGd/yHatjr8P
3sortNOnYqHZsU2SBrBrCEvXEe72tNlGGpsyNLDAkV6T08A7B5AkBTMy3Rl14KG3/0Xame64cSzb
+okKqHn4y+LYrVa35uEPIctWzfNcT3+/7HOuTSYLrGMZG/AGLEPBzIqMjIxYsdapD0IaGGP6I+m5
7qp+e26nN6p6fraD5rnNeL7E1GeAivJMpJECoKjeeOHwlKvesR+4sjdR7dmINJa1vo8t6zMIHXeT
9qj4ZaHKxHTs7aORd4SHcudez17AGh3Jyf1et9GUUHIqbgDyeOIa85sA1NOREH8ETcZgZN1G22EU
NdT5nL+hy2A/TF6B/G4ceJ8ycLf0UjSj8QGDaHu0V20iiWnz89Ivs1eRXLSaN3/RI5WELvurL+rP
FLa7ndN2hUDzKr7rFuNOMyKU6iJSnUAPZjruyYPqloeRI1J1Bb4O0mjOt1aic43ZVYb6mZJtg2I0
eMq61jt1Hn82WVycdMX6ahIBNyUv5p0edhpJcauVX5ue9D/ySoG59Yad2WfxhuujIB1V/Eiv9g2K
fhsgVocp1N/YYXHIzymtrSg6/zWmEaFRhTXdU1BxzajobuxabX6paf8MzEd5LHWPIpeh7VSv2J6N
s84/6yh/W/NU9z3kXbaF2sNmqgOv8VOE/bZtRicpiF7ayv2jSaL4aNCSbydiJXidkVKU/gPBt+99
FG9HlE62AXCdUXMox8UZMnD19CP22qfJbt8hJ6wegYWBHtZwBZhbAvpH9FDQesv8fiZhcef06Bnj
GQhGeKSAy6WPBIfH2/EpN3nRQ+Ubvm1tBcSLGk/fuB7Uk2UVu9minThnmoLCKC/Msw72BMGDcD8n
9R9BVo77yKlJ6bwYfuZZP29rqJop5CvzB7NU3tiVAhgqToX00GA+WrzWjxT16CMaaQFh75z5Dp/k
m4e46WMNjd/X2TMQBA6yIlpBrb6Czq8HCa7gejIX15gw2lkYhRCWb0/ZQ+FTZmDm1nz89yR+mqD0
h8IMIiQV/pxr7LGhpyZUKzFg97Haqufxyzmvf9yHdS6gSRnA0jSyLcFVIJuw0aE5NyPafF5Z7ZVi
Qj+RZ2YdJfv7dhZG3ZHycU3Ne51Bv6FWatpkqBFvg2geJHPjQwGEaMvOOqDMjWLr9r6127EBYcyx
DQGq9G7YlLRKCSdW3PijnWxc9ckMPpvVtCVkwdJurUDEb1HM18akiYxUBdaS8bwEfaDtxs4ho/kN
7O3VeiTsbT+O6uhkTiMEfH5WP0yGncJthMGduU933lZZ+1riN0sufmlQlqUxA3saAtqhvnje7KkE
Ke91FdXS3LWrLTqD5bbLCXhJl/0qopFnSU5OG85gMeI2NIFb0QSvaYdTVmXswNAAmHYzKdbUKyvz
MJoA4N/7qdI8ALX0zgJB1sD+SHO1PaV73iobnUjkM4q2Tgh8O40FU4OqGbD+W5CiyTwKlepNY5sl
IE805X2ga8eGYvzY/OnxEossegNZ8RC7zsd40L7d9+qlwHNlWvK0oveq3mqAYE+E7y/RqBhwjMTF
W0s0is4mmatieu+oTdgnNbIgyODCe3f/NyxAlaGbY5rcgSQNCnEpJAXpeKZXB7lJmUdfrB7RaStC
nzR+oCqyAt1fOlc0OoScCfRvjP1dR7+KgeKwtDwmnaJy2yYvI13H+4tZCn6XFsRiL6Z6iVSzWahn
JmwCRLOBAjfetOm9z/etLK7D8qDGtjTB3iWtw1Lsyc50HLTQrSeYUN+Xg27+zkqgKPEcsiv0bqTP
MjLLWuqp0iDIYldPdu0Oh8Zpm/egesOVz7J44CCw/duW5IVg9zLYXQO6Wp+jt4LDNvPNjcM01Cbe
Rfs1kgvxt8nH+9KaHPpo1udmAPGZpUzjW6baeVfxJvMjox8e1Tygs8to7LaoFfPr/e+25B3wxbtC
K4mBPtn/erA5SWpnUFhDTq+m9WnsWwLg+Dv7aZqQuiFugPKAPNBhF7ahjbNRM9ha/NB3MJr7xpP2
rmOcQyUnX/GUhXFhMZz4jznhrhdOH1ONaqDpJ08/nA9Ou6OHkhxxzk/nraDRqrVn87g2WLR0H5u2
DdULfsNgpDSzErepgWoEWhxKYG4Au8XW13N4KMfnyV2LkeKvkv3l0pS0PK9XKzMSpvR36Je4cJYy
Lftk06f6au951m6LNSoC4YGyRT6Rjpuwrze8wM585pWSvFIRMCsHUWXS74BFZc4uyxlMgw3Dj7ZU
dKKzT5NX+1COB9C39311aTrHs+F+QhyDqwnqyuuvSrAcTbfCiZxnGB8O3j7+QH71ZDxYfv0k9EHv
21s6GzZyxmQ+aK/xfLs2ZyhRUrp1y/BDfQYF3OxqE/7bOnr592YcXegTOSi7kc9dm0lHpmyjuCfU
RCOYKtTBKQlERrS9b+Z19Ff+hJBTQhjPdDCWpEGjNM0rq29ItHml/hDTW8WufuPAQuhuaeYw6Noe
0PDaOHTC/k/UcktXhGchYyVit36T6Ec88xzeijx9+0NNe35U1pg4Fy2whYwYOcDqbClLUrrAgKe+
J0sqX5z2JcpX8oKlE+55hDAG32jNy2SEymAmoX6OgIWcq2zH/DJzg1rYbfWz6fmdqgxiFHVNZGDN
qC65B8XcPIqZD9OnU+k8WNU7k8mcIv6heL/ue8gCzz/5LbcrbLSIV0GPem2q94Y06jyGx2tUaQvE
z98AnD4OT3OEAEVD3IydfbZfm8K+PWY6jQyuP/It9PI8+as1cReP56oGQaZuR1pHA1rusbb6ohUb
de3/uuPZTC2yRDR+PemcJdaEyoGVVwx791twaX78QRAbijHT8N0aecLConByWMg0B+ZK/fWleHEB
pUi6g7odStqzj4piH6bxMdPKtah8ew/AeXRhRfINdwrtMhcyatOhpAS9QYlpa29JkdU98K/nYBse
VlxEfAxpExnd44NpOg2Ym8l/t2g0u0eh6FWToT7xSHuw3oLUe6GgsbK6pS2kfK3B6cRFfhN+2zjv
ElqotW97X1rtj3oGVbPGL3pjw8QbWA3XNXKQtjyc65RVCoqDet5cvaOWp9Ntiu1/G9+FDYspS8vA
F2BFuj5VkdKaNIdYR1LGf0JscMrC5r1XrJGnLy7FVnmtkO1rtindVlPjZuCnXkuT5salP6XNdK7W
pplvE2NTJV902C+hc8T/rlejoHc21LpXIz3Sb83PxlHZMZfOo+wgpLnHlUznJvhR22B0wHFNFUYL
V1audiucsTVc6to1eCGIR0rULKu3HdAvJR9X7vvb/EKyJqVV+mDq2aRgLTypD4mgQBJ8gb1vm7v/
uRKdlTv55sKSDEqu0Z4DBmAnDGrO/Kjl+b411N39E7vgFlc7KD3/2o6Kqm46la97bzPmMyrdn7Q1
oqHbfFtaiPiOF+Eu5IVhGgmPTPuJ/sFb5mA3PfXaU72bfcF3yMD2GuvQwsLgJuPNDMmcKkS0r032
0dhXFpgcUAKMkpXUb3L0zFbO7sIHujIiBdgC1JRVDQwtZxlN0XFjWNrm/vcR+38VUDlNl8uQbiVj
LK2StkLl2/UfrvlhAARk9v6qGsXaQsSfX3wgq3SsigYHbsA7qKDptRKsX2uo99YhubIVGG01j8LA
u/RUnsqX7hC8Y87nsdlqfncaD+0hhDxi7Z5dikdX+yf5d9W0YHYDB5GxfWRvomN1ECe2ZMwcspZ1
nqK1zyU5+pDVetPGmIub4nuXtXtAEc96OoFtdtaKfmseLtUgzg4Juzmxpe53FM19OOaOgsU0OpCK
0b8VpPnb1fi+ZlS6RkwP0HbiEJLUd90uP8V/Ml/l26fx3fxAE1jbJfv4ae0o36rfXh8COfEsFd5f
6PdUfvmz3UP/tDW2jEwc3Be73CifGWnYa5/1x2AfPgGSvn/+VtYrZ5+j4kRVqGJ6BM6bll8Thg+c
/I/7Rta81JPiSMiI2hAC/ydtGmEuTlCxPJ9M2LTSXfJsne5bW7g0SaahniKVd8nTJB/1Rns2p7DA
R4P3ffS+bL65SrKdm591/+6+pcWogvCMxWPcQ01CWlYczBN8BwPcZEFnH6fEyXw4zYrdfSuLn+jC
ihQia4R8FNUg0o/Fx7n7M/s5rFYW1hYihUczzRHyUTExvLO/12+oLOz1b+EX9Xn6Kq4v42WtoLL4
jWyPuhsalabtSscsGKxKSSpGfg3jLwvQ1oiQ1DRuRrdgUmFNDnNxAx22SfS+0JaWHKLJWsUt6wmh
xi5zt6UDWJ9ZslO/mh0ubqOLDK0GBRmSR9Kqksmp9aAX/hClu+78o5n/taKuiBQw2Bpkha+cOtf3
WD5GSlTEYMHCuvrUJUxrD9mv++5228XDBmyJPHGosfEPaRUt8wq9YZNJ6xQPDQ7q+egdhGxn6v/r
EpMwRTHLpcZDB0Dm+1O7aVDOGabK8lmJPmbBY2itpDDa0pX1uhpkxT2hE3y9ZUPR2unZwobxQfng
PnRP3nv99LP5mb05b5iLeRc+OR/v7+CSv11alMJCnZRl6wmLs/fsGcf5/FIoK/nGkqddmpBiQtiG
cI0ZcQUmojW+VR1Nz35Iq7W9E3+NnNVcmpHigjOgpATnBy+CN2LvjKP9YrwNTufnBq5QQMsr9tY+
ldjYiyytLrvCnYTndVx8k8vQlbqB+UWJVnbvtskm/M50OaUohnl0ua4NueFc8sAbwFcdRPVYCLqA
ITyuM7Ivr+gfQ+LPL1ak2aNhAMzmucjE6bhVs2nbMWXX/3nf45aebrx7VWq1xDnrhjBqqDSaT85E
l+tBf+UlD9DEBm+O+q5gr/Xa57W325KTG5QxqVoJLWWZaVHVQZrGZyyGkHCoWcfMzB/BeXt/XYtG
EBXWkFnhkpUrjoHS16UWuSRG8z6NgIJtY23FF9ZMyIc1s5E2zHm61eU3u1ThEINMZo3/aemBSHXb
M8VGQXH6+v0u/KBsOiUcYhaSfx335oPpaxsay0/Op+KN85A+OKc1PvzbYiYufmlROrrVDMasyLCo
PbvvhHpo/Jw8WW+NJ+ud5kMs9sU5rUEYxMUgRwuYtETllOuPgtK1sxdR1+kMeHP9nUTpwD5RV9+t
i2/cdAtZmQ2LjaiaulRrpeu8hO9nKAqdgD6M+2zqKyiamF/Jkz4F6+sou9hq7U3l1CvOuJjFIv+K
bKJJL4hTdr2+fhJ9NUZz/OAHMACIjN1tRCx87Ymuv0SWYi8uT6uA65Fmj7TMnDF0ALC8RIYHnj87
SDIez2+q7bSHce7Rfrum9rN47dMNt9G9RKzClUVLuwLK1MiZsOeL1ZUf2qOFbKn9uP6KXDpzxF2x
MtJ01ZCuZAMBxTgzEg32ABNA9l9q/ZSVK89H4d+yM7qMFoFYgdCO0cfrj+VoUx7Ojlr5KoPn3i/w
g5v7sWnJgOeouLsjcFVy6xiaYoNJmJmRKwWRDbN/SCCE/R0T/HaOso0XSPvUD1oeoqHM9ds/uu2D
3azEvsWw9Lo5/2tACn5qN4yMK2Cg3ZsHmDYE1eAZ7slA35gmuCPBe76m2LZqVMpdGEhXtGHCqAfv
yGf3oPPUbR/1U7mDK0UAetY5Nm++FcVtwi4y1eLk6jKeJ2HeurIb6CryDGRsovPEmBq93t3/XLcx
VzIjVSycyi5jZ7a4RA7OT/tdcAQk/BRB2ohc1c//m5zrTYIBXtQVVNngCui8v1KbXl4sQp9nagqU
BtwfufpzZGRxglrgy/2VLezfpZVX1a4LK23fILTnMWNozt7RAEBTMzr030xIvm4Ns262XQ6LenT+
xdzcX1r3rwWmr/dKfq4bVtDBjNB0pCuF59eN2zBc43aM3XhmUG7vr+fmMnSFnqXoxhJNbWLqdfyZ
vawawzSnbwlwqk9zyDVOyfQ2m96H5fsM4uselrD7Jhd84cqkdJqTtBp7q8ihMujcvzozjjdWMMCy
k05PMWQq943dxHBpfdIpHgNDD52O9bnWI/MLTEc9ww+wEmNvr1zJinDMC8eLldaxTAbsaNobXx2k
adEPY27mYdobu+kIJvr+opbtccGr9MIcS5MxD6OlOUyZs4XwDvq6TyGfS773nYNQYlvrJi59L0Mk
EiJ11z1TuuEz12wTU4ckwlAcOCi8Tdcm35sOdvR5VfVUfPur65CNvLQlhSbXmx2Gf7CVV6f0pO8S
5Mrc+tn7DkcQCoKwpN/fyYWI8RpyOQT0/lS5CNfOtWGXLWxD5Rn0r6mfpqxYOWE3eSBLelWu/V8T
0pJoNYZQy2BiOr+cmS3/po/KtCeEkJYJvm3j3Ja7KWn291d2+9Z6tetx51PoUSnESD7Ju2c0K+wy
hm+/m3ZMH+9hPtgN8G3uELdclexe3st/DEqHIHOLvAUkTyMO9sU6nRhgTlaurjUT4rRfnLMGyIfO
NLUK1VREM1ODHyQzjJXTbCx/sX8WIg7EhRU7SNsJEAxWBlj63PPwUClzByVcnRsQEmR/oQc8GRtG
LHn/txAO7dyoGl/auWyOuZ5C3OrqwXGemq/akLWfknp2Xf5rGEmUONWfq0hDJpPBsKMOddfB02MV
1gm3+yO0GJWCXFItYdOcGgZ89aLKvoB4br/YVVrAtQfzwle7yuF+mKMRdWqnUeyNzkDNNs0C+wny
Q8H/2qgPMfTp/1aVSnIoKQ7ESRC7tdiWeGZwJoOSbjbGT+p5+n7fc9e2XzowDaMVMahtrqQiBfD4
PoTFUmFWKlVBzB8N2Gvu21u6IoDm/31QpBQ8i/VgygOcqsyZ9Ucbsdx3DJ3fN7KUdBEG/rYiT2og
KJtCqYoV+EPdgw1s3o037osDYsc7DCfAVk/O1l45L+KTyOH00qh0u9t5GrrumU8GAaygUoBhznPj
bKPMTbtJbRiczW6FrXrliNoiwl8cnrktdBOSanJY1/sFvuctfA8rq1q6kMA0gC+Ge5zmifTB+qzO
3VCIkAyWcbIznvGe9cfoRj+NWP92/7Mt+sY/puSW16jPxtkbM1SBEsa3oBJ8MYK1uv+ivxOjHQ8V
DapI0rka4VGpJschpdQZaIqC/E9sfhxjWO3Kcwc13cx4RZ1Fx/tLu31Ji/NMkYLxONsilRBrv/hS
iHKZAmGm+okLfizfh/tmb1mbeccw2eqswuJGmjSgbKpK4u1+bcwudOY9dTxx0p7S4iEtHkPjw/0F
LZrgkWHr1FzAn0pukWZnz4Z7DZY21/zEaEDgj1l2aL2+WTnLK4Ys9XotSu8YoZqylpSziwZ14z7Y
w8//tBhL2i/XS8axsrFhTnDCOQ8Gb91++vjfjEhnVR/CsKl7jLSw5TAouIMY4omz9TsXxz8fRs5E
dGpwcEYKM/XTDIuna/zQVwOs+Lo3oe7CiIhLF94cJVZKpoyRfm9TKx+P44MCmmFN82Dt24s/vzBj
eWXpzgVONsc/mgKGJPAsPaRh/+3DSBmI4urQjU5Ycc4jTLYVU+PuI/i1w30zi9fDxZ5JkacMzk0Z
dOzZWT8Y2qez+7lrjiqKFF7yO3k2AG0hDMZT4qaD1sexonXD5MP5udHmzzzj/6MFacs82JHbwhm4
6uofVfijhajy/mYtXmwXS5A2q9XNCFYeNiutnxr32VytcokjfePBFwakvIey7YiUGR8dIeFfQk1G
NDTDRwZ6V6Px2lrkUGlAQOcKU7bxMYFg3TNXWmSLp/Gftcj3ptoEQ1LBOewn3bDvGviUoUwxc4pm
TIrXmfO242IL+3EloK2sS4aJMO2vJEh1gE1xxq2ZFic7TVbOzFIAoBnMRQ2GE0SA9JXs0sjDQhEm
lB/tCLWn+syts+JrSwfz0oj0fZAHS5JSx4ge+ZHytSkg2Zh2nXVmCD883ffrxQWJKUIVlDL1W+M6
otXV2I3wjTI4baXwex/c2fVhjlpZ0ZoV8eUu4ua504bzWLKiEl49p0RHJd9Fybv7S1n6/CAn/l6K
+BEXRoIySePWwkiovujxH2ay4l5Liefl3y/FGPjkmoz5AbZKgXD3XY1KBaQpTZKvxLLF1OzSkBRr
nCI96xpkJH7JkEkJtVvVHLsWwuLg8ex81GZoTbXnsP8YVPaK6bUlSu7dtBD6M9nf+wadA2cTnG1j
1xtZfAzSpj/AQV78Tly9XKvk62as180sNrUMoSL9w8t//CenMKVsrUj7mQYM1W5KwwdA0TvIYO5b
WAp2NNzo9WnINt/0P1RYPc5uj4VRyTbT7Kf5uOmdpzD+qJUwSX0qGda5b/G2OUHuTklRc0WfVkc7
9NrTTQMW9F4sqt9bhm//apC9zPzIZzxwfEVB15/WBkAWDxfdbc2lrwk6SfLJwZ773Jg67gxGCaJ3
kbkG71ozILleHWhDqzC456uUhPtmb/a/7u/amgFp0xIwNpFbsAINavp8bw4rf/+yH/y9Q67kaXo/
l+FZg/xefTg/JA/RwTrMO/1xbYJxsfqLFcRHgSTTrZfCXOGd07JyWcf0EL6ItpSzCz/3O8uHvmC7
hvpcXNSFMSnmJcEM5a1YlHkQjaLkMOzDo35cQwivmZG8S9eKzjbFtzGN9s8aivZyUymjcUy95Kcx
ZD8zR0HwxZiLnZYhTLgS9RZvp4tFSq43V2Y/Bykx6Fz8HOd9X0OHuDa3IFYgp3eXX03yvkJvh0FT
xAqnQ5y+qyH58oDaTPNu/vO+n9+ivEV0+Gc58gMVyrkk7YWDmE/RZ/uhRCVQ8Qs4kT65L0KeUChk
QlHsnOrfqWVcWpafrZrbz5oIEoxKbwpVPQb69Bya5j6GJmBzVscd/HEfV5a7lDgz0U5MEs1TWF2u
g2FsjINdNhFstHSGxdRrRgdwA4MdKsrtb93Nl9akJWa9p0AcV4sDEb/ABXuojLfWU/Om2OcH3X63
srab+9hTAc0y/KTBV6KiUHu9tgLiyCga8MzwlH3Wh236MfSh8vp23hdv7K+mt7EeIMraGyv5+5pZ
/dqs03RzHxTCLN3ULoU6uven6ulsrlydNyFZWp6UfCKB64xZg52EuTHv/Aa+/ZUNvAkskgXxCy5y
whSsrglbvDgLzoe62Hw3gZ55e+NRzOAFb4yJPjua4q+beLpve3Fx3JV0tKh70WO9Nh1lhWZ2Wtf7
Tax6vtNR1s/GdgUcsWZECl2eVrfxGWoUXx27/L3ZKqWfJd1apeAmQLKLYlQX3XBwwzfluzgItd62
4XvM6glezgadI2Tb7VNoj2s48lvUo2RL8r1BcdUKRkShqio4jdojEh1wGqmPa1fbrY43fDyabTOa
6RiWjZb39QcyM3V2BxfaO5hVD+Op+Z6/5GipQgeUfcqfvUcBZqq2s2/5/af4sf8eDrtkO52SrbdN
vtz3lVv8r/gtQtQShD5FV9lZgCeGswVLGkHM2KOz0+q7aUAYBZkgOGTs18k9dfjLSt6uwz9vMwph
HNV2AOFifk8uzwReA1UZgg5+abITJaVg6LijzfBVhTEg3K2lksv2sOlCQSKGVKVDqc8Aa3RYVdl4
HHcnBmK9982+OeVgDNc+8+11iCUD0Kmm8q3ZXinIlJ2nJm4PATXF7X34AsrwIGoeu+nZ1TY9svS1
jw4WFG+fw3/bDBGWNYN+H7cxKC/pzudfhD2gmBalMcoR2SZBW+a+39xkFdcWHOnuGwozcqcKTnXF
bjdR/suxD2Xz3rV/uohb3je1EAMuF+NIV1GjBEmilDXPHA/5SNjLdQNGw9D591fClRn5+NdJk84t
ww+qNn0Daj34EWJwu/trefWwq2xM2jfZJ6yohrDO5SlP/ZY5c+tY/eq32nb6zkzaLvHntw0Hv964
x2FrAQGDUqY9rJ88EZ3v/QzpIHigD5EMJwJBf+1b9qdmQg0j/nAOX/WPNmOwdh2KjyQbNE0xw2Cx
A6DLr0NeCqNtVqfoneqk88lO+5L5LSSjryNjq53026YnNgTJGmhNmnUM0Vxbi2e78NQWWbgWqgLb
z/ddtRnMjRhGVvcUgEqw7O8+3/+0C27KiBOMWNAEiIaadOtOeWNV8JsP/tSN7jboxl+Tl6Dh4Xnj
yv1+C7GApUA3TJcLBL4Jz5PujxA1rrZsB4jkvvdbdQft2mF8TJ6E52TffqP3IMxZUF1BmgPbidxD
g989TIJpbn0D+dgX25jnY9dYydZqsu7bb2wi1BiixgDCSA5czAM4jmKjl9clQgxiM87PfbXS578t
Yryu528jcuzSC62suwI+WzHEOPyY8cItMpc45Dn1UfWtN/Vh9eoRB1s6AKJ4+/9XJkex1jOV2EvV
/3FJk1z6/OK+eL64YLO9ixSlf38nFzLpK3tSODNqLRvSUqOg1owP2eB8mmbv52io2V5LjJ/3bYnj
dLM2GqyUpg3IMxwpqJlpG3edQ5YWVfEJ8v3HBD3m+yYWT9eFCelEe+dYbduAt1ahN8HWmoyPivkl
T6yVlSylQ5TXDW5rnO+WRMg5F1Ufd7yymtRswGO0GTqqKjLPg6MhgRmowYbkOto0cfZnGDnBp1ad
v0GKjxQLCkOwP9VPSYRIUwyB6zfHndRP9/fhFbEq7/XlDxTf/eJdAcu8lbWq0f7vrGh2hG7Pn4gB
xQGgiv5B1GOy5+4ZWPqnNZ9a+gi07XFiGmrAhKUQh25EjTqj1qKBUgKAeuiycF8gk3N/iUtWPBXg
uw55iX6TFA75uR2y2Bn9EE03e0Dty/6RpisPzSWXvTQibWPXKfWQF5D4Wc3kV+2+74LdbyxDJzwD
4Dc8piuvP1Ro6nbkiqdLgphQEj8G9VcHAdv/ZEQmqVSqwDY6zQMAquvbulN+xEPql7W24nWLu/XP
WuSJhKBrHchLudvMSd/GkfdQBN7+/kqW7my0/UDaQwahc6dJQUQfizp1dKLy+ekrM6IiRMbPkf/l
jVtvAz/Z5v4anHXR0TyopqC7sl14Ua6/0OgaVqkJXnOPbnfp/RH0u6l2VzKfpTjsXRiR4jD09wZ6
ivPo2262zwNvq5bdpzlzsiOUadZKlHzFaEvRAa4NApeg0GKARHLryekrDZ2+1q92wY/gqKE/4vfH
aktV2NxEr+NuKAserG/JxtpkewWF+cMqSYDI/W9+BJvHPKkBQ5qMk4qqaS66bgCQ2WYPZo+cfV4i
xaO9JCV6A1TmXhCTCDeJWnwoDWsljV9645mwcoL7NwGWmfLwYjbZzRnGa/HGE1x0xUEzThSRoDyK
H9K/gnLlmK/ak7c8MuagM2aBwdb22lbQ0rofjYOYDgm22Zf7p2ThIF4tTorAbm26ihoKui93eA9d
cV2UK6CZNQtSXWeGPEhF1YOjjqYIQ4sG3Of317Bw7K7WIAVGnakgs6SX6J8dNMWNec9l/FFxrZWY
tfhh8EHucRdEAAPh18dbMZCL9qK+8+2q25zbdpMgi1m4X3S721EFP4V9cKy9l9ApP1rjeavW+spC
xceQz8HlD5AWWkTICU0F/Fvw0m7y0tt3mLGH9oOXNczjrTn+whMLdlVG1KAVY1pcDmfhOE1zb1O/
mmzXhz4crqoA4pgc0nzVQUQl/oxKx9dBMdFmhStcKaqVX7DgOlc/QAp1UcNZdyJ+QD+alAU/l/qX
+56zaMAgslCpgtNHRg6ewQuktTLAQJd+O3dPBSTu9w0sBGuGgyl7A0v04BWTV1CZXprOKQQI6dgd
I+Q+KQ435ZOlVPOp9/rsdN/ewoKY8MNHDDHrd8Pz4Ix6XrmJDqNP+ANpWAdNlvsGlm5VWB14ePAk
pZAq16DOcGNk7ZQjjP1m/irQliOtNPeN9d0hQsUPwb45ro5Kil2S/P7Kplj1RYrahV3Dy9yc/byO
d3Gc+YgxbEaUhRz93Xl49uq/DO2b6/2ZkUkaa8dg4RMKFktYCjXHES2Ma+ORHuUxXJLkqHb7qBX6
26wddmHaoUWb/HsMAaO8OloF0Abyf7BiXBsbrblPzNBufUS6rKPOI2+rVnb378+VTb+ddwl5BGR3
UmakZaYzFYXX+nlAPxKlp/rDipcs+aFBT58XN5n9TbenQeFuRAwVmNzm67DTthBo7B0Ko+JtGnxY
YzdZeoAzr/mPOemYNZEat5NXT680gUGzQW6NPqHv+aM/7nhatGQJ27Vs7xbcwse6tCpto3U2qvNk
Y1V0lPvnYKf45w/dST8i6bsSR1ZXKB2BPkBKJVR4pelUaEbGy2EF5QIiAUNqk+fAdr2kt3jUeS3Z
4oamwCbjkI2Z5YVjO/kcK/SP85OzB+y/1bUNgpEol6LGDcT6N6ZHX/f1b7ty17ce8z7VhPMEkP/3
abKN0pWcxFkIKBcrk0HJyVyiVDKwMtXpN0BhtnP4Ns2PcfPSdWudwYXsBC/5ZzWyb5pqFQE+4n0d
n5+qrH1rJeW3rlJWngVrX0t+7pQJ09Fuy64JvlEHLd3eT3bhXuToOeP5503gVx/WucSXsiLKG5Yn
BDUoRskhCx3yKbYmE0GNU/0Rwoh9cDDQqtnqW/UY++23+5FlaTd5yDNiAAYfNhEpQEKhPzF2pLfM
GFjBFmz8I6ji2R/M6P19Q0vdO4YK/rYkIz/zNI1mKw96P2/6N3GeH7XUeM5zz0TQOvnz7OlHJGbe
tGPu+f2UryxzKX5eGpdekigNKGVv4TRlM2zGbt5Ya/XD5Y20KTCTLui0da9vGjYxLEOX2ZNKt3Z1
8px0+s5d5ZRburlNFRpcyjsmHVfxKy5ubn1oxsY6U3oRTjlvtc18FGVR58A46ePaY3XRFV2EFHgN
0KVy5eFs5zxxEANcUU237sHchc/RAfyERdsVuuv9GtRnqWyOlb/tyWPaSTSbQRXS/QtPYG1OzK6e
8kfvSQzLlgf7bbNCsbD0yS7NSU6BFKTt1GJ5Q71X0qfK+UFBf3Pf7Zccj2oc3Py8cWg1Sm8cs7MD
g1uv9V0ELstvWvvveZGJ7hT8dDi1mHkC+HftEvBZ2wGKsbPffu231l47IoVkbpCg3Arqi9VLeqF2
wKA+wjSicymKQdfmtNywSdMAQVFI3jvHcJv4xkF9U68OVCzkifBJq9A3GbSKHEc6UGZqJk5V0dSY
StKNvEz/atT2u+adH0s9Pt3/SktVZVd8BwCTLv0TVzJWZd4wlBrviviUvC3eQwGDANgWBidmyV41
DmYYUL8k+/NuxfDCgb4yLG3njGpWnJ+RHDo/Re+NbQWHOx/v12/X06ii2TwzoIxSObvX3y5tdOjB
vZbmjZ2ikLPNnQxI20r3ZuFUXRmRtrI1OtVKhJGkK98XWvdd1ec9vHJv7+/cwsFC9EIMheP5uL+0
cU6rRmNm8cXUCCV7i/dzU63Eh6X4d2VDOryKjktYNXNWjOXuXuud2xrcB5Tj+2CvvLm/oNt90zSH
pzPc5kAtbmC049xWRe/SsKe2/93MtH3SxG/rfFpJ1RYWpVNxEd1Jy+O6kklZKreF2twDp2M98+7y
BZQl8QVTTv/0f8h5b2seNFqFwBU8fAIkJOX0XepqBWL3Pdij85NmjvscGfoh6I5D5HzRz1Q/yxwN
0Uy3/Amtv6rqv9zf1oVXBbcxihNA86Dpc23pI46KmgNNEkOhPqi1b2LWPSLVhpF0VULk1ifprVEn
RTxEp/hhSovt+z5BPmHs/Gh6iLppB4nGSlZ6GxSxAKc6jRciI3wg1ye4sfskEbTqfnsu4rfJuUK1
N3SmN5UT60+pWVFYXtm+2wB1bVHaPqtEIq/sWZPXHOyDxYuFVNiAeAH5aeoTpbldMSiWcF2c0MGS
wU7vuEQq+E+vl6hX8YgsEJI2/8PzbyN9u+nVjYYyibNpN90WiZSDHWwS1I2zzWptXHyjW/NcOuD1
xRixlBCf7cCOKoWAPO7Ph+FpJAvJH8eSl2+50bflQV17zyw4Dev926CcF0M8bNrVQLx0IvepScyH
Iv94f0vXLEg7OqGQGAwuamBFRSP7c2wM/zrJ4ZOhGyUKLKoLtOL6kzVVY3ZFiwG33Jf1e5iPVwws
uD2hA5IRTpb4LtLBgghjtMwMmS1XeY/66tYNzW02G1s30Vbc7zYKsxSTtibVRYs6pnTAjMacx06I
VFEfOKi5cqjy+iFK45VzvBSVruxIx0rPWxceamj7IIbZp9+Mo7fLwOwShsuDFu/uO8DSoogYsKIK
5MvNvT8MgTVEGQV91Zw1f3Iqa1ugAbAtz3G8dmcuOdulLen6r5WmGIdAUC0dhs8FhDf74KHdfGk/
J+cDc+uUN1ZJdhaXBy8uNUWy7JuIoXbKAEMzPRdroz8wi/CGxuQ2OmiH5tQe6LoibbTGHrlQP9JJ
Kris8XZXeP21y0chZHNdAx+NVe8AD0+7HJvutk6RTN+MQAdVaMBWq1ZLwYm7lGIjeNDbaVl6MpPe
Alr2Y2/jTif74MB0rOwQHXM/jLvfIgCFof/SovQ5XW3WlDEGIhmG+YvhlS9Jhyjw2duMmXu476VL
gZ8KAWhbBgUotUtHrzsnhhKPPX26AYgUnCbjtypBFryPD7ZdrmT84vvIYR7qZg/wNXyjnIvr7xf2
raIwwVL77mS+ZGb4fbCyt53QL6Z5Prnd/+Psu5Yr15Etf6XjvKMHtCBv3O4Hmm3lbUkvjCpJRYIW
BC349bOoNkeidohz5uGYKkk7BZuJzJVrnXWgvPp+fNrpAeKNhrz3iVR/AR6guqC89/nvGLxx89pB
gwuq1WHzQs71F3mRhiQwL+LHv24Y7zWgNdCgBSrSpU8zkrZjtQsiiZkacQrKoOfev2hW+8cXG1DN
UAVFkIT0L3duAaUIZMXM64Za95dZHvgQx7Vh9X6qerozoTAMCcisXvEOJ9byfZciXAACHYojn9dS
V7UC2geZJWk2HrpiJwupate3+psOYk9d/mNlOk9ccbA395XoSB+YxmLvDJ1bV5IhCJPQUAFo2C+A
XIT01hBAFWubBcOuWMHynwraP5lcHEO9yFAMLWBy3KjwXb+N3HC/DefESJNDO3ZlSk9kPzGX71g4
lDWAc1jMKZUdHVRpAWt/2QbRttsmgTH9mk3OGgK2FoLa2CDe2l3+nuL5fC4RdEGeBqh73ACoQHxe
y0nXkQVMZAe/qEJz9Jy5k80XoDiGKB/3at0rCmidFQGHmoDEYbFX3pWzge9+gcXFXra1jEjbIgfF
jR/g9POisfCagW10bgVj3//1lYUOD4p/qDGCEgQ8qZ8HXE2kcIYMl0IdKsDEIHe+y87RFALHlV7/
9SQlim6A3eLBjLcQ7vXPxoQrmOjRt+db2oPI7lpIouZ335+OkyuIeibAhqhz21+qHMyeomHM0Nyi
mgyVI9GJYJoQr8d25E0peNiTl7weNoZxn7ugREY7BfQjHZI8JNazsu0DHX84AMqZ7Aykhru8+/X9
7/f18GIK/vz1lsUQ6MHIiLpYX4CB/ZLUXuSuuJYT9/xc2kQeeM6RQbB6MctZk2iVAAjRb6l5NgjG
Nq3lyFtnItyLS6t/nXg/BlljsI0JDLTHKpo9am1bcl9Vpa4FQ2PZXlKbJMxMt37IOa3u9aJdg2x+
vTc//Z5LmK0WO9SoKrC+OiMPXOCPyrHxpvJ1wo5ngNmCR3/lNfk1jodF4L6B+gH6CFjUz/uP2FXs
AIvX+Vo9AF60y6lxrqJ7raab71d5PjXLU/zR0OIU6zYIbIoBhhL9gfQHmuYenODaJXlyLzlITaL3
GeK/S7hlkTgJFUOK1zhQ7HNRtoc2iN8EKrigHqjfq/X064mB6bPSHq5GQL2xyz7PoGAcWdFqbH33
Nr6hEDiYu/6sFB3eAx7GVu4hNbVq9cSygVVgRnwD2/G1cFmY+dAnokbHj1PuTW3c0TLaJJqO8yNW
socnPB1wfgg58fJHcP3F8Yys7YQ2r5x8Ub7cF2GxVU/aVt/YuyRcC+NxHr9uFLRQouqM4MGZHc/n
+RyGhgseI8ssLas1vZg5zWEap2hbJP2rTtwAObljKlCdmvScn+eGvMu09sUdZLbJhUGh+Nlf9zQt
fZN3xXU1TWjdje3Yt9Mp2hGzuXUGcZVOzptmyZ8ZcXdomfsNra07O1EHdP0BXBVdtZawg9Fl+X7M
ptErGrJl8Rg6ekR8J8rvWrOBEyzkZWm0YdVCBizmV41jeKUuvbrLAlsKHdpQdDdoap+iE9YH0Aii
sm2a3bZON5y5aOXapDbJ/HhKyv0os2fOsjo03XgCDql7surm0iTl5GWG4p7sSyinM+eN9CIL0Gvz
O+mcR2kNWwERy3QCA4RByxJaV+xaWGi+5nXseLnRgIq5jcmtiASwfWZR+8009OdVP6sfN/dEs0LS
QCKV2btpzC8dPW/3Qwm2xo5XqCxh03v5kB3zOs13VifvRTNdRkN5G4P5xJPI+aJwN1z2mgttPPcx
lm4QC3aeUfyTk52g08+OKMvLCTm0Q/4c9Q5eYY5TXPFaNF4rZ+kU3UKU2LS3RYWmk0krf3AI65TN
BA7pSoOQfBuxELyt2tFigElNnX1js1h5tiGijZ4X9bmbZOXGsWt1xVJVhGXejltlaudMQBK1zGji
UT0tg05UaFTQ+x+tFd/bTlKgzuSWOyzHQeckCbTI8YvWuou6DvSCfVeFfSYumqqB/iOkNvd1m/iW
i1JYMUlk+fiPNi8PqpCviarlHsMzd5NgO44mT0CYE8Cx6wGlnxaXQFEz5ik2gLelKV9da3i2TUVg
X0GqBiRp+1zm9wXp40AmDvUGozN9NvT5lurqd9aWb13blMGIOMhHfH+dRLL3KpIOQZ2WuU94Is7i
WE8ADtSe+1S7thT6xwtz8hKZSg88jfamSSsSRpFZYsHTh6iSV0ogxyyhJTbgcVfrfeAI2/SdXGq3
qVFDemhkiWcY3e+iY9ZVpZOfvZzCtCU3JCYF4Llj57VGNB2ZIcBymb42lT5t21b9Rq3IQn0+EqC4
xC8BSUpwwoIQM025B2jC66TTPbH5Ha+SQ8zwCOpQz2zrncyFl/DsRcbyugd7gieYja6vdth2BgEZ
v8KDaMjHs6bRn/mIynHKBOj+psgB6zu69qSmF1tkxp7biOwhd3NWgPypG6fGy+yx9lwmwDRdlE+G
mA6WygzPbKbATd0wt/Hma6DF5cRv0opCW/WPo2IPUyfu29r4Jd3oATD/l++d4hx3LJwiytMW+BEB
vEVVbRGXgHU1JZbTodaf5c0PU/X2hZESGnQRB/mW2WpDGInKCehU2H5RNcZqrfLUbYvIEMEnSgKz
Xvnn29ZQRMVWhLavuaBinPGDue9QTrE3yWFVQEI/MdqPthZZTwck6anlvreYza+0OSfkXjQbF9xv
0cVaYH0C3WCg8o8mUiDNUJNa+uXCZaORD/AjQyy9TADTkO8iVuGieY4hpRcZHmU8iON+JQY5EYLA
7gyscBzEVubCf6nJrGsjgvo0yJogywy/UWZ/PZZCWwx69RwLoRvY5z8vWufqhUgdmNCn5ya9MsSV
nl9/vzNPpEMNNOIiVEZdCnzLy6JU0ZV5mdMGDXOAfjG04M9S1gqEInTnrDzwTkUY7xg61A1RCAOa
4vN4Mjr05SCxVOOG33TbAtLrDro4dU/460CzE6ETBG2Q0pqbZbBGi11oT/WEVB52oTaQTUmrzONJ
c5007nnJ1Fp4feKAw9icAkHshO6CxcigG6KMeC6Zp/t2rx1nnpm5WLK22U/EoB/NLJ9Qpho6vdRg
Rug25HPukjYKKrP662+FT1YWM9dRJ0sKeGVfb27K5KrRNpN2zdB8vrL1Tq/QfyfNmu+RD5AaCr0z
BqZveLpn91I9zIRJxDeDHvIR2nb0Db8F6+la4Lk2hXOi94NRCPZEdjJfF5lxPfK7SVwlxuP3Azs5
Lhvndk5xftUmA5XapEEPpfXjUmwaxzxEzDgW1rRNSbP93tT86Fg4FjBZ/Glq/lU+jCZvndouNZjq
sv6Ygg5kJq/JSRQwo/vJarrSGnb6BH+wt3wEmXUByG3ZIkk0BjNjMtKoJoon/2rp4L++H92pjMan
4S0ek3j0dEi/YbGa0JHenPCr7od7sQF2vw2YPxMFpGgX8BAyYK8E3S+1pnJ58mB/GPDiYEfRXPqQ
ADtMrprOXFdmaGd09crvE+TIIlOKQ4vHlOHV4LypPBbZbP/9JJxKCH6chKXrpmXi2hCM/JfrHi7k
fpYdM85HlNJnZRD5Vm5Xyx0nT8mfw16yNqJGzLGxsa+i5/jG9vNNDWTO7BsQ696oQDae2K4hck44
1E/jXFwHhTmaQ21hnG53sMW5bq8VyFbO5VLH3o77puYUBuoQZIrapgjTjRaD8VsixTlPZrUxj+ro
3n2/gGtzOY/7wxmVlpmywcJcjikJh5TN7SWXvexXroI1M/PXP5ip8S42uQ0zjROhpWUXWYPvqhUj
p6KtT4u0uHC4q1VQy8IcQgpilos7Z+HcP0aPa67u1G6A5s4sKgWmgi9y6aliVTm2iH2YBV1i5DNz
thaOnLo8beQ75hoJEsDL2vZIGp5QheJ5E6L2/0uhgtnf5gEdPP21RC0RAtxIPgz+esu7/V4ZWV7c
NjyEhWrirFC3uEjzCFFJbszIgM7JfORtox8xF9WVNYDPw0tFhG5qpcdFOETucClHBqX4rqqnDY/B
PpOibWrf9MDIAdreBPYou8ZzSlf8EG5c+DGCfS8r259GbPQbggz4vWqJdibMoj/UrFaeWyu5J4IP
146aGehTq/KcmoeaMgA5ndAvTSKvS5wLx5RBJ80LF0/TAXn4Tkzbuimu9AxQkDzbqzS65HkCRg7H
DRQ4ELocqecq2yghNzVhqVdZLCzyKcy4EF7VAiWpTQFKEZssQe6HgK8ZbdJGAa2P2EIBsr5Ijeo6
bX4PVRNEtQIdG/OcXgSWrZ71DnFwft3nN6rT/Yn+7hHW95F21RsyGGioOtcr2/isQsanm1AK1jTM
4rZvWJAKqCfq0SYyMt+meM+Wd3lsoyOMA645tVC8qZmnJeaZywV8Gl7jEMVBN1i3SfULk+O2kMwr
Wey1SX9l6fVFIsadbT01qfk4an1Y6nh+tClsTu3Wsh90lm2Epvn1IHxeMqQjkqBA01QSBz1THonc
h7Iq3vD+9qFx7GtVsse372F9S2kltt2sZBGx5KXHC7VzxM6SIsz7euNW8bkjqxdC+jAt6LFwhJc7
+s4i7Xlrvw6u+2oK40wq49BnpRcR9aupgR/i5VYjh7qYzjN4SegreBbkDuLY3VJNnI1VsYHipe2N
7L6n6kzvL60mexkZSBl7A+UDxyubNGxq9FdivUp57ejVBTRvQHFJqi26Ft+yqbqo4uGCFr8nNBnV
ZnXej2h96OQtdIihDVKKFKoa8XNmxbbfmuQ8Lhuvr5LNMFq+AREUmhXbmKrNyBpPdi4EL5/yhHh5
SremJaDWMu5BWn7RMOMis7Tf0K7c0ag7VLWee7Uhj5lMe69OxD41H1Qr942G3J4J1RMwyozpbrAe
iXnjdOISSh8B1QrPktCOH9K9No6InPrjYFlvoDm4QZkx0PXq6ESFrzFw8DMkHhxDbclQPUs27aK+
2qpouhhSddc6+U9lySOQkkhAaj9aV+EwWdSbIu4ZiRHkORiqk2byapfiXDh3eoWYt0b2H7ohoCpn
lwbmo84DI/5dAY5nRpqXSubz4orybezep8jMVIlXyW7TGkHXxFu3N0OnKIKht7Fsr2bTbWKnCPsW
9PeAmm4molV+HTNxxro69ixNkmMSlzKIGgVBR56Pj5mtE1/HaxlRDDExbUZQ1u2Pekz3bhI/NSgW
nKVuVAPuYAeMyJ8q07ySRre9BrHQIt7lIxAQbXUoMn30FM3vE4McXGvcNUiDeFNND4QodqXqpvKH
Akk6XRMe79wns3BAbw0xgCrNc6/vKzPsreZuqjJgvLKjVYmQEqMOaiu5YTVITS3Ra37RC9Azuvhe
+UTK8pjzMvajVJRBYaqgpX3QjJO6aF1Q8xedSvaRVWueJgYk5Whyb2jFmZlqF3C8kdc01dNIbLrl
Mj04Xb+Po2QXMzzgcIUMBZJ/I/qtRnZEbvNldHDoMvtML7GbTdf1oomGUc39lBkhKxy/HduLdGSb
kaC2RNVPCLLsRkZ2sjEBoS4u0If75MTJvhHkV913D24GYIdn9cUYkNZ4VUTvPKYG5eVFua3SogwE
j6jHW2e6SG3zoWagwiuhQm05CTJh+JuYpZcCBBxeaTalB4oFj6Du5TWWRbyUGJPPXYbMK/59KRKd
h0UHuZt3z1KmFd+ZdLpDv+gmAhX3LHvZA/ivD7I5yI7Tpy7SrnvRB4lj3wKD69MaAMTIbc1QTfWN
HGnp5T3yfNDHID+5qmuvqvMHtKxXngneR59JdFTFGjlPSL0nrQmMK3fvq8qoUPGjetBwFw2kfS09
JrQCf0nkOa+np1JAI8cw67Cs3WSHdjw/sxyPyhGVAFH5cREXQaMgyK40I9r2VqbgU2yGKeYE5L7Y
StxGA+8I4O1WqybEq+AGxo7pr+rWRC5+QhW0H25pPB1GOT1RPQ6jqrysqX5m8WyT5PrG0mLyAInJ
yldx+Ty0E94Vgud+azSFX/apsOEltQz53CofjyRL3cDBmhxbVVtXqVUnh4Fm9q+0H296inrnJsoS
zi8AfVc/mt5SZ3ivNW909vuK5W1Yk8a+QDQVt9tegX4dypZPkttdwOXw6Bj8JWoQASWxhQJ4bo5J
GE/gmfXA33RrTaoA/2OD5k3G8m0BGas2zCw1XE3l0HmUCwMFjooHQ2mOoPHB/F/xMX6Rg/aLlMlF
NWjOoyiFKjYiyfuwj1n/UBYMxFO9IeC3HZnrfpH2/fkQQyGC1WkScNAVQKTGDFPlvCajdYt6cw59
3RwKjPo4bvMSLRCyELdCgo97oAbA23iNetqgyQuJrKzhQf1X8wq3vm+4JNMmc+tJ+Izo7hGlmOQu
sXpCgrwnkX3Ukg6tLnUJUfmxrrCSNpY4M0BMR1Jj2/HiXitmt0CSFjvPFEGsWYlnNYVm+A2Qg643
tLmywcFGRhcMRu4Yu77qR1oH7TRkxhmsuOzYJa6OOrgy+u1oZMMxd/oz0oIwVRs4qnoVEx5oYm8p
KkXPA2Fusk1rg9u+blK0iLnSdby6rVw4uJoZYEypewu8WqC28Aiz1Cwxm8WghGlJsrF7vZwubSzd
TYrcVeIbRUmTXdGl9FITygV7T28dkElWkKblsQnBun6EelXMKzoPtO4vSdwNuw7cHJ3nxAIPT6Ma
zOtW5PHRTUSJX0VPjiiypNtSs/WfYCRJ6FyQcO5U2VHpp44F0pWibM0XhuGHHRp1UUsjVNvnrY0C
jWVJGowTihMFS9JQmeA2ydIm6Cxy3tXtw+CMV5UV4fyP+avs03vNRME6NhEUAaKf0+tGtOepbL3S
Hs5bA7LVmX3V51BGRhQHMSfjQgecuKvNY5qiDZOWvzrKN/E4blLN7T0zL1vgemQy5/vjRs+83KQ9
Kn697ldtikwucw+90Vp4TmX5m1lH1T7RU8K3eZRafmkLN4giOUxPEme0CEHGl/CNLSt+Bcxq5+d1
p3lJFD1lOiNmkLsjF34+oQvFa6I2ToPaLUioU7uO/Ikp684Z7bgKAfjW7hrwRAapzutQzzTrIDXR
rrxRT6UbPj4LFgmPMo5oX44481T+gv6Yh324SeurLP8duddU7dpkjR745DsLYDwbDyC0JSzTpJgc
BpUW5H+FfjOadyge/vXXL2gm/vv5i1e9U6OYngo8GGMgPhCLF0bj0WnFyIn+NbxKP1hZZPVMZSIs
Vnj8tnFgo1+u3qaaP97gKaWgJE13LjrsV7pG3hvIlk84aHTiAQk4j4OiyucHt0nV3OMBfD5C4kNF
HufXI1ytD1gJKATgUqt4m1+gJhHwVTzqqVVjFEAOtFYg/7cEa5XDFJmpgX3SSHFmI9Sf0vbury8c
EEsmAxybmXipfh7epEl9MMEN4pMoC2h+w/TKy7vgeyMn8wkfrSzyCYBNjqJ3YSXdR1sjiPbxfq4T
rTManTpZDLpGaLel4GhfJn8GPSnqKubIHLqs+SkIQcQcF9KveqkQrNpxaJu9FgBrQA5Dm9lP3w90
HseXzfLB/LygH7IztGgy1ZcwL1I17MyBAajAi5Gg/j7Fw50+9tlKZefkFvlgcbF+Vgd6c6PBzBZj
hdCQdF2Quua4khA6gWQyGNj0dGS60R3wjvL4MC5Tq61e72zhW5YAgdDYpUPmo7kQwszjKLqgNXv3
emxpFmixK1a26KkhoucH+BigcoD5WgwRcprCzHEJoznhMXJvxJoYlz5fG8tVAxkDpM3fy1XLAhyl
eEPwKKl97vTwPMYAogCC1r06KdgPIFTpXUFyFmY22i94kzd7ISO1Ldsy26Ospl2UU9LDcdoTcpqd
upuUYd85KravGtsdffhjVCfRTI9rMU3cAqSnqrPulcvtl+9336lMl2O4FJRPaJACWcbn3SegAY3Q
Nq8BNQB/qniwmv1YIAxDLMmHNbT1POuLSTPR9YUeVVBNzXoIn41pvVn1BFz3yD5e2doxra7GVYqA
2Wt8tYGCJTwucFHL+09QqAO4OWzo2+wCCqA78EegwPz/fdliQH8aWzjlnGuZnhvggRaNA1AQCHz6
Ff914nIyEVKAxBFe2AHtzecpQ/AGPt0ZzmZu+722kzsLbeVJuKpndWraMGeoiuLEosVq4bLSKJUy
KgDxYjgzcJPpxroB3CUg1+C/2K6pYpw4nvOk/dfawvVLRSrcDbCWt49tdGs4D9/v6lPVKNNCzz9a
T0xmohLzedralJS001Xnd4f4ot0322xrDgdg3i+MkOw1sv/e3qmN/dHcwlcZad80owIYL6obhN0A
nnXXlJYrIeAJT/FpUIvM8GC48AoNUrtplHu6avycDx6f3pxJed+P51TU9MnUYmOPdEKPgAFZcxkA
8g04Y/bG79v3xDfuOLwKVri3T1xDn+wtbgah0zgp8Pr3kwLCsXYKkbvay+Jj2VzY7lpge4IOFGf2
z92xLJZHqhj0jk0zaT3SBa/Dmx7aBw1wFADqb+JtH2ZXNroxvJgGTuytSXS/X0GLKwoRNa4m/AM1
92V42BqJafIGmJ+5mxJMxBfaxoQ0BbIhz1EM6E292aFd4Vf09v2iLg+dNStSAFeJmBQ0FSBr+Xwm
rKhhtcMz6duj5lxC9VXz+Jiv1YGWK7m0sjjalh1pegzOU4Qz+pmIi/OpEA/12AZ8NDZtY+++H9Ty
TLybA1ofdAvAyH2B6iPrivYkNGv6VtL4RLsX1UuSPebV/fdmvpRaZzu4sCCHiP8Ck7q8UPpeWJXh
St88H1+ibdBtZ5kWqw9aKDihDsSCaaWivrz53y0icwHN3Jnuf+mZ69p17LZFHJru412zbXcDdBXW
C07Lq2thZgk4NxzIbWSAseJhne/ipt10EvnJXFvpqThlxkQbJ+Il9FXANX/efGaHFKnobOlbRuKl
lvTdSgF+1fnfr9OpPf7RzPz1D0FnWSVSc2NsB70sbI+OqKkyKOatWPlyPc6T9tHMYjf0tgI8b4SZ
f5EQlAESOFc9rsd6X2yG45rAyxco1tLewr+Ihk521/S48UHwMTszjqxjvJ+VUPItIKEr4zu5WKA0
wy1pg6NtGacJBJ8iBcur32hPBiQhUXGk2q/vV2rFxvIOBkod0LMWTmzSH/IO+e4G2M14xWOeNGKb
81MYDW9f3iAqicc0dbFOxAZEJCl3zoBmLUtfMfOFquR9fT7YWVx6jTFkpermW8ijyGl7+kNxqIFi
QwE13g9B8Vpt+MbUVrHyp7a7BQVFG8RUjon/+7zdjYxEnI84VUW2q/lVq1YGps8+4aOrmgeGhmsN
3JhAp6LL9bOBATmnyB5MVCJ/s8sxKHYE6IjpxwjxBR7y82hnFKFxMH6XYXGr33y/Q07O6kygD+IN
8DDi2v1sHLIAQs8m3BVqSw80LHb11tmLXbNRG7qR8M/kCm2o4YrVk0P+YHXeUx+uEHTzjg6A+hLC
cDP148ytAKD1GYgVrtfC4C8dy+/T+8HWYnoRI2ujM4+wOziI74dz4zG9bHf8DKTKQT966bO5Nqlr
w1sEkanbT4a0ptmtvDPvHtDQBKJfLawu14AaX1I4y+EtoshWmrywEhyLd67oKNlTg1pepWQIBalD
UQW1RpB/sFH+JsHKMp48Gg7eMgxoUvByLKKdyhxaw4oNaKc9aD+szdwK3h7HG/WSXsxpP+NqrR/0
1F0D3mbECOhccb708XUoAhFAQNHZrlfnk44qPL3O89b7flwrVt6n/MPurKkmJZ39aMLDyCJBPd7W
fC1penru/juUd3f0wcjQS9HVBWK4vgV6xEUXRBclD98P5PTpBv8WmhUQt33hxTcGgheawaWvj8+0
PM6PTqgob2LDTx6GH1YRCm2L6i2Anqt8IvOx+nKrgUwCgQg2HLzc5yOOAsLYkwqT2L6ow3kXxo03
t2wB/78B/AJHb7a6ytI1X8ZfrTouiG+oiTt1cVmbNcgShnS2is4000cp43ym+bG9d/h7sSpmcXIV
Qb7wH3vz1z+sIlydlWUUJ6AWGzL+MmNrZS+eDINmeof/WFjMI5hcUU3RcX3NklyoxxQH0AZFgQnu
Oz3QxGY9V3tq5RCSgKhcZyAFW6Yp4GTLampyzbcAOzH6yZPkRy1QP1p7I56aPDAeoKEPSN2ZduTz
5NlGLlJDhyEHNNQ2au6FZW6+PwGnAnwG72ZA0wztxkuFGGlqFSEcp8zcyr0BxgG+J1t916y8kL7k
QuZbGE0IyKWD4vcrfUqtsqYoUHOGAqm2MYL48CLDaj9D60t/NTI+9fxjNvK+6H4AdG55tIbasZNO
Yd4geexuz2m2E/Fxbo4HD0dod4NXglfKM3wdQulr5/rEmoF3D89A2AWd8fKBi9peERGNYaDZbuJ3
nXP9/YLN7mpxgD99vv55T2gADdTGZDV+FIVlFJ854roGXnPs0Vt21ei5/725E1MJSSkgHaHwcCKT
ybljQQMBaIU26VKgAMgelORoeadHSEI9g9t1DWZ76kpGdxgifuYg7/tFg6AeKVDKOnQk0j3faV6G
OvVNB3E522czCW8AVZFbflv/co0VwOUJrwY2b7w2QHENDvHlWxdUMebQ9bgalWR3LQQWYo2BdN1Z
OXGnzaCtADkQdLYsW53tVEg7t+cwXe4mYydQWTL+lQn8Py/j/8Rv1dW/tkPzz//Fn18qoSSPk3bx
x3+e8xeJjsDf7f/OP/bfb/v8Q/+8FG/lbSvf3trzn2L5nZ9+EJ//b/vBz/bnpz9A3pC36rp7k+rm
reny9t0IftP5O/9fv/i3t/dPuVPi7R9/vFRd2c6fBuRA+ce/v7R//ccfeAd+2L/z5//7ixc/C/zc
zfCzfP355QfefjbtP/4w6N/BHOFCdwv1UA0Ljet0eJu/ojt/d3BWQQcOnipIIbk4dGUl2+QffxDt
7xTJW1QLcLJAVIeS5h9/a6ru/Wv631G1YHA+M60rBcG3/sd/hv5pkf5ctL+VXXFVcWAEYPWdCvbP
s22hsm6b4HsH+E4D1ySYUT6f7apP0ALnstsU/uW17RIWaEOSHdLqbuC6OhOFS48NYCYXicXzG602
xfmgWeMvWgJv0IM8HXTEBRiqO6MBBRxFQ6Ys6BnlcXWndKrfmWwarthQGAU01bp97d6hCZRo8XSv
AUTjj0kTX0d5Nx3NllphoghuFaOP1UZxS54zrVKjZ/DEOQCwzEGQAASGV0Ntac8aZnX7IhEWNJck
3WRTXDxmICw2vTRJBAsAMbWerakZ/LhWQMKaOQOmlaVJ9ajLCo3UtSVtz2yc5AE6Re21iV7T1C9B
mWd7qZaOGsAq5YwHBZ3/NiIgkvTMoSGBignfiTJHAX2wqxwkIJrev/GCpcjz0a57ULFjHTs3LfaT
SwB0kalBXoe4jc4BowJKR0Y12hqTaW+PnFgejwzACa0+Z6ZH0+RHZOlxQHu5ceueVwDFsbHxgQGl
5xGbsr2d1/xaprGJQm3HpzBy9OallhXbd/rAtk4+kV+5I9QPNAgCYBLr7E1mVZMDFNUBQwOYjFvA
GqPbCY2wGzMDJaLPR4kuS+CeITTT0GLaNemgBg9VztgGVInqYaQJIPSAEOmjAwSXptzv89zuXnOr
zETYFApgTOU0SCgXdXImqsRFLjsBMNQzuqayPQnkNyYs5uw4TrZzqZMx2jlcivqsH6CnhIVItLOm
j+2QVl11mJLcfjKSimkeoyp5shMJ4ulJgmbbyKsbhwC0RwajOqAfXPPLvOuudafUHC/JWPuQ5lhy
wHO7DJjEijmHuCQxPpjrN301JXzbkKIPGSndYBiAeisSDnpfNep3GhRqr8a8Sp4628pvilifrsEM
AWoIUVY3om34UYv0VHpCMgitOiOQeq0NOocqS53UF9UwkR0YrhsNEFMnB3qYyp9xDnteAdzXpcmz
BBCMegQyFsmb67iw7CMlveE7Wmc8GJmoj2UZWRcJ4PDPsTTKZ1XY6ZG0EZA+WU6rCMibBhu578Yr
WiTmLdBdyabguutJZhf8TujciMIhY+ZjgrL/FW2bUQ8KO8YHgHPNSTy9tch+TMzptgANS3oDFYIc
/d8p6sp+bdOx9BjkT4ywaUvRhejkjks/1+GU5xJ2BnELS0+H/aTMFC0cEdUftbJs90DIlzOOnrZA
fOSgafCq3AWr1YCTudUszncZ9EXuo6R1N6aRA3mFXU6AaSIgGfPA6yh3sgNdErqhwWPGG3m0BMn3
ibLFxkEtcANqkmgz5DI7F13JtxUqHdiYcfR/2TuPJbuRLNv+y5ujDVpMIa6+oYMR5AQWVHAADoeW
X//WZZVZZ7L6Ja3nb1A0JiuZcYXDj9pn7XQnR7G+Gr7m7YLVn3aI+MYwq/N5ty79dC1AzT0MaKM/
HC3zXiS238kUePWpcwrji5bP4oi2KTjORiEOc8FidmkG2p1cWZNsGsOJvMa341Yt2quTmnhm6csi
23hkrrBXuuuEhu81jyz0q4tvZusXL5/8N21A9EfvH68Yd+ljZaf6zq/89AHhjIxdZMOIsdft26/Y
8//D8P8J/jEK73901Yda/xqGb3/hX1HYcP6LGAoZj0hLcndL//4VhB1iMBGUWQMUCogit0j/7yDs
8HdQEeGXiUkO3Q2PpPffMdj2/uvG27uRtC3nFoGd/10I/nt2DV3URGMGmwhBmEPT8bcIvHlp1VjD
BsvfBsCRSlPsJoYjodaMCLg3P/AjC7GhHNfmugUjO5PSR0xeKvWQGfrRqqxdW6Ah3QXSveJagZiZ
c3wxNKMN9aAxk1//6OVpSeiZvxMn+/uNOB4Pszsk2vbvTPBvieBfcwrrVg78d0qB/guwvg5sDTQM
DQ7g8H9PKby5Z7c/E3mkGu9D2+z0HNx+cZAh+sH4zpbEhMOEV55XU0OcP6TTJcXG/ZJupY5quZgS
X+aHfAguRZ9NL6io13vmy5dBKPawJfbuPJM5gtXJi8xa+Bcr6/wLa+n+pf1WNYdWuPXOcLP5WuV1
y0S12otJ/WlMZf5WFfE2gciR0Vk33hu+fb/xAwa7b/rGRRi9WEO16yy9vMhGbhApJnnwtYM+SnZj
Kli4nYtc3SiKjYvextgjL6yDWJeP6sZ04OOo79p1zHb+tOpPetpa16l3rxqrsQhTZueca1oQZbLO
j8oc82T1Uf76eW+cvRI/LE/6Mv5LAvvvLPGv3+Dv3e/bW+PjIkEAtoYt3C/juL90UJqZfd0JVEZE
5GMT0MpQxSxudQcnGchPazhnb+m8/WJ7VRr66YqDbVUt7ApZ7knrhyZqmnSLGPa2QYIMOF5MvgM4
4O+kCemdPjvWZTF7eQm09U8SxN/avLeXztYEM9EbxRb3m9u39peXjgpftu2qEYlJc7R2cY+TXchP
M2LvUM3+ucFLJsSWN0feTIXuLHBAK1H+oYT9pbP6+zPAyzAdm4RaN3Bu/+2h7pd5QS9dlGBOWtpc
El80e5V4DM32azFk6oLHRHURt9+tumr3vWreRN6w5eN7z4HzKLQJ30TfDk6/frc4Iv3X7zLXG2Ns
7v1w0sbuYnR5G08u38/Yz9seEXP3p7fyP32ibB3yyVKfgpP4rdnVK9dbgY8jJ9KaNRkW1qoH66lH
A3T69Q+jOfAntz/e6poQXvfrIb+dkf/+ZdtS57wWQR+2VPe3VL2/lx2eOnN3VnZzW6Qq/zBF/n10
eDsI3OtcpzcQBQ6Rvx2EZhwsH8xJFXnwfsj+ejpZRhlPxVIm2WToscyK7xVT0yPNE3vv2j91rfxX
Ufz/vAp/HwT8ehE3czX2hjkD9u9D5mWjZY1OqoqWJnV2W5t9c26YYFORNIyDrYNCQu/R5+BrWJ95
8ASSqn9+ln/X5PISUHfeACsEMeRu//FArHk1LmUno1JK5ywM1qW0XtbXHAyZIfX07Nf9V7fAWmsN
tAydfMu2w/xot8oKEYI/L0osV9dJI7PNprM+1+XKssJY/kEI8z98VHRxLBS8EMxMGiK3Y/iXB1dZ
Pct2zSKBOKDLNDTLu4K02U4meaCyxxas+BTE9jDaF1E9d7Uh/jDz+/VJ/P2Z5ZzwoxFPMljECeHv
r8DTjFK17LhFW3cw7Cx/xoUsErb+qZRl+9ktlBmx7NeG9di/rq6g1GFP6eg4aNL9yrh4PSSm0t9Y
31GBzl5LzzNvmZBM06VObvj7cHPYJigG90nvOy/BAN0+AoAado6zQ6Rfv3uTi/ng2iwJw3zrtZpW
L9ZK6tUSkpDubvad2Xka6pUe95/bI7a4w58Ucb8TBjgw8EFuO8boFW8OWL9dXaWvZ/WQruThxUm0
3maSRcz6neg9/c7yhmuwiunojPI0Iv5KVld/MTplvRrGet5AOZ28yahDEwTqjiCQXfXBOpX54h2H
gaW/PKc7+s8nnGbIb+kGzm2A+rjx7YC2yW+vd1t1WyyExyi4BcuhZUHQpaa7dNZtn7AI3ufBjSjE
6zvZTT//+Wf/1qr89Vlxw5BacM8DX729tr8cWrdCc17AG49mtvj2VjFDVdwsLYt6a6xeeMk8TDrb
Iv/8U3/Xcd1+LPg7pDHQ/ZHUOr+95SE1Fho+2e3Haiz2fKix8HdZk3tw23JKUbfDBEVVbWyv8J1G
Nk4ymxoyB2XpY6nEjk1fnUon3+Kltw63NPe5P0+y6/4Qjf+HRMKjx3Wj/JLYkiz9FjsG1WcDmuc6
Ep6pf51ZI2ZxKmyRR78Wlqh2NfuM5VL1jwVrHdFs6T37z9N+nNoClUxXO5FZOQPrVNvXxm3L6zJ2
2FWXPdPTNB2edeh4eAX+LxvQt4/3ZokGVhd/g/+8ilrDz1zG/xWfky53Wc6Qxc3ltR9glXcmIIFN
zn78z9/pf2YM7o1rROP7dl1jp3A7an85SqNXbMXGRxiWrcFlbWAjNg4Uossju6dxDvkxYhXNYCaD
4lZmZcyM+ZT6ehMCWF1D5cuHQS+e1z77GpQ93gSDiLcqfbfKbAiHVmN9Oo+6okQQnLL/pDl/8tL9
pY752/1JfMFx4ta2R0uLu8Xf30HNN6dZN3cGVeTTS6A8QHTB9rHWYxPqYj3X3SLv9MINzlpldYmx
uR+bk02HlfbD46x7z0Nj1O+DtqBgNv0xhiAVDtWm0xr09TPdrOFEUR2WWqOfqZfYxNT0p7ZjjG6y
/X1l+GgkbSvuzapVD1qADkqtpf2gsgrLnhqYYGPJTw679HG2zP6l2UQdCrXc43Gqolo32sM0eP19
4yX/SmxpQLOrZlIwkruVj3Nq+oc2WL1rqi9b8s9f/68W/N8+PB6TmxXzL6jlfxZNVo1NzTpprIna
rcu1pXmsYo7BqYdhEDebSupS77lc0KU2PYrJxgp2yrY/p269nroyzZIbJU6OebYrNbHGKzcSITs/
dF3pJ3Y2R76e28eiqbywWFI/pl/LTTDWTRO3czU8OmNrh76x7IPKts9WDcJQnz2WkassQKGvAc4V
/mM7Lvg2WGP+h0scEu3v1zhzutuEAqkA54fpz99Pz7Tkm19YFYu6UqP1WrvGQ52KM8g98eY0ZO9O
mRnPVeXg0sKu4nsnxY+Zxlay5SVqUpm3ZmgqHzEkGUriNut61/hqvYNaq5LCyERi0Vx6QOV3Gitt
edg6mImjcRJQNg+akwHCcvnFpB8MraExOWe1fYFv+mF16mvfze/9Mvb3pehNsPpzu9ccM1SjWbzO
gXED9fltXA1uHOj9uN/W2mCeY7i7ka8kybJSkgsY/dFqzPpZFtnzXKVG7IK8u1hCr89GIPMwx9L1
hB+2jFJZp6HWrcOdO4de2zmJcfuL45yWYVNI/Tjy59PYGCe7AQRiuLAcqyFvwjUd9Hu3Grfjws5l
2NZqjlpNBre6ckpmyOvhNmb+cWukt6t88yuWT8E91kVJYJrymt44oJ2bHlqDWOpYS7Ab7OxLbYuf
5jT5u8VvtqiXQR9nRQFf0qSm/5VNytIu4417O4Zlb1DiGcZdp3PzdBMwd1mu74uNzQ5BsqWpzPbl
lh1gTeZ3DLseFpw2E0JIzZCh1SO3nL+uQ1mvOxcB3iis8Vyvs3H59cuiXNCGgf60Sk985sWdhDsG
WWjNr3jvuvEs2fj81XTAwSg918OHW5p3Zp06h2ntSQ00J/hoDDZhSwzl6OKCydj6ndnwcCbZLUqN
YwVwoPWuFjnmXd7nkSXM/n62uPNnwY4jWdzZaDaoyG6vHsSERbkc7a9ePXs0cd1st852d9Hy+ru1
LsZ+mPQlnmh4Pm5gZAFLcD4rkI9qu5omC0JBm/ax5dMYKOpWPFaT/pbXeZloRaDHopdz2NHLDT00
qvu8Afnpu1Pc6hTQYX8jwG6tH29cCnENGzeqy679rHOFlMVy1y6d87ytA+uqGhGgc4PQFLr56vbs
5q+sveKNKWEhWFt/lAZvpp88N2l6o4g7r9B3ujkx5KlFm6T2rLO9N5eXXLV/gvrh2XbLWP5y/d1M
/XAFwDgOVQxeEr/+/79Ev4LAPgTwP8PCpuOw+vZjt8BT8XNtN24FlaIvUuYJYi+t3LxOt5V3Wyue
pp29ZBzGrTXZq0p0locT29nor2p9CW0iyJIJJ8S4XdOLECwhC6MCGKPkQzNYRcR4rI1nf1JAj7rH
baOv5kzBji8eo78xO04Gfti9rf1wmnhSRp5orgaFtS7P3NZPigWsp95Gj4EuigEHomh1rAvtVBq5
c+xTAVIFi4zElDeD4elTp1VJq7bhPDrQOVzQ8ntKDsj1xV2Fc97ZGN8nl4sc+oOZ5FPAcWs2K2qt
gtHZsIUSU+Q+mF9VZ6MkaMSPnoX2up9hUNCtAbThtcmgjT/dmXrWK9Q9VFC7D9YkCLTz3GgX1b76
ad8/Pzam0ST13KiEfBGKVi9dBP9GTFyrjpZJF9+nVcgm8EemsylPoerGE43uk56WB2HPAHQVjft+
dt9NrmvmBOQtBVAbo1BHeYORltlyZtbAnpPdPDM8uM6WVTx6KbrkjP2KWDP7N0sHeDGubp+UnbYT
S7UbWUmuC8+McpbzcVlqnVCz2WPujeY01RU+f+Nj785jBNGcrfsuHfepMsxwNvUxUQX5QtYwsDCw
uhq9YUq0YHkrqvXrIpgqztWYxpoqZr5a8nPvAx5MQkpiJkvpqHidtpMvYI/KxbF2gJeDsj2bpna3
yNKMMkSJxO40XFVtJqvSvpXzckmHernPDLle/dqICChfe2XmsWZgUSIlz+xYhKMrooq+IKlMCY+t
0JpoUB9DSsm/alsaN9WYLCYawX7J70dfh6dQ0tOhm0D3l4I47LvePzXjkSEnhKAWttsm2GfPywKu
xHsprGXXa8F3VLjV/dKQIFlVU+45/2w3+grrEvPUZcYJSxOGY4H1gyWxJ0Z9JAulOo9nn5s2nMv1
se4m45oF/AcGtTwyIqrDbGq/MmANcbyfT5v+w3VWFedmKSNZipINdY54Je23FpI8eJpURDaOqSZn
7zgzSiqrmEHJEOvKARizVR07/86tzdkfmAaR6UzcoZZy4ko137KCzx4AdBuayDzwJHYZw+pBuTP4
tE+5A/twzLrEHvnP5HIEW7BojHYX9a1a20OQFUMIO8PcO+N4akyecsbd+k7byg0W3sQEd9jsqFVc
5y1YsIQNgxnP9se5y899z30SrEaVjInTC/PQctW2G+OuxiufR1LQRIgKas2xMumba2Xj7selOnYl
6x2r6U8HtMh1DH69jqWwiPczeJ1pnOqoR0W1GfN3psM4K4cZ0+fEIE6F6+aBWOakLaZABw5Mx3Nr
QpHjVCfKhDWWugN8m3XOsJhv+0iTlnQubLY10J8tpTu3HNGINsOsUZFKY69V84uwv6VD0Iad+53h
hRExanppuZEiCSclLKvSPfgliUWOgRnjW8w06u655ILZF6WnH30QIMbi7qxCfXV5a2ZjZwniPfTP
gxkVLHKiCuvThDbFi1CrOJfFELu5oXNGjTJJ16NVi/RSaNBhXIDci2Wtu1nvZWTaRZPk4GEBz6Qi
To3he0DvuqmqLO6Vr0JXPXRBeRpzCQromEPbqayUCe7kwZBfNEheuh53GsykoIlFbkPQpVmaFMHc
QgZBTT/Y8lNaEkNFY713Fr/ROLhVMF1QZuSHuh6+DbebAvyHtmXDsVy6PNSWuYxJzJ0kX5uPtYGV
lDfzeLEH94vTj9UOLOYXIX6KomyjssxBWfQuFUg15Q9rrz1U3QzpQm/x4wwKLfQW7bMftAe/buwH
FylpVECS3bGRvF46YR4bcytOtIWXcHCKkbiQP/WGfkmVHyRu57wPIN7u+X65ByG3L9DcQ88p3/VZ
Gbti/izZInpsZA0VSeTBjvQ07JbcCiHZwDQhbdhMwGCmIek7TVuESnYKpXzSXJGyTEunftPKZ33o
JkoB+aWCn7Pzma9QMYkX+hg/KjLhx6V3LkPaHXoHwJc3tWZijnBk6m7jOMlBhFlVV1GtOtDaTA/o
RZF8ydozQYZlbI4tdsUA12TrwJZvk/PI7t6+cvQqhot9nIXXH7t6vKWuMNECscR5ScreOeXzUkvk
Vm0+hUVamvB5sm/C6uZQmyp2jrwvjqYiX/TYyroX8lstFKbZnXq4G0lW3OuOurfJ9GJ7lN/toLEe
4fYcZohG8brmH83taLSjGRLRkVSMuvNZZBAqLTM/BgYGS0XR7ZBN3xEqj11qhw2ZZeTM2bswuiKW
NdgWZYt7x1bXyp2dC4aBHzS6oL+NZYcYeT7JrncvvaPfcU1VTz1EsNbkdXWNigyzQ0ijvQk/faFN
e2wY0vGveTswRfFQBvahXIxDmXdb1GFWNpSzFlvW4oZNTreknuyDapr8yKzpigdotXM9peJScy/l
mNZ7o4OOs9XYLmf6N9VR3wVU+gtGS5jUeBamAMUbNB4t6nz+nLviw6j1e1y9lkRM/V44GVWl+lAw
uI/DzZtStpsKjXDumiEuFBybvgfGbYzdrqoMaklw5zFSup2BMOU+E7XgmLOvbbfg12zX/LaO3RbO
SwArZ/W8g+ly3anJfHWqCeccHqVLLusAAQNnFGLEAbnHh6n9lMOEBqFHqSLXyUqAAfoUWrJPJtN/
orVx3YyUuMr6vr1s4N5vr1KOTvWojdR21qXJTeszEU8mKNJJI9opnj3UsrZL+4tUMB7qCpMgFtDR
JcC7tOZTJrVqR9/KO7/MQKa+dlP9jD99F+r+6DNx9ZyYOytLslPdyHdlGc8Ii2cAOPss25GOZIjp
usk9Iof4kdsA56T2kfWvi+5kO2Ed1mblelt9I66AdFUy8+FVcU+YDiCqNB4Edd1UVk7cMmBMRMY1
r5fn22YSyqqa6w5r7cxLn1CKrSFY2XV1h0O7cIJXFWBF1JYvquD8t4aCtufM+6H3A5iIyz2uAHU0
GuZ6MDuEQsLIvg1sCcVWUR1wwbqHb40IxU8v5GlfCtRZids3VyubPwPFN5hKyGPWtWM8YexZdU4W
LeDvw36Yd3rukncOcdVub6O9HubGxQ9zGX6O9vY1wP+TFFU7OzPbbvNHWpXlfinnko7KkBDG3GS0
5gelafZFa0SyNN49ehHoYrN47kb42o3ErEJPYyhGGvSgwHqjv/hirlpYjot1biw3i1fd3c/A+D35
uQoE2ZWybsjE4mrROarYrbt6ffoZIwhvL03jjstU7ctc28LGyUw6asPDNFZZ0nfukwoy/6n061c7
N1sABUC/TP1hxiIjHh2Uu52vzjrdl/MYth2J9tzkBy5ZjW6MtT6x8DmhU9PneK0fKr8PjoUJi2mz
nfTk2WSfNWAkw4qr1RqetUWBYNL6QyYdk1k/5H2q/89luej3tXFwx0ony9zkxaX+Dksuk4r5VVTA
Dhzp9C4SrBqtxxoaZC9BkTnTGtJ8rZ+p2/b10Oy6B8aFZjjkKJ1WY9jN/A/xUQWpbnuZbfvrYmj3
VtGE7Pic22FEA4rrUD9X5Hdc80Y//MxggejFj57bWu/v1A021pEPmqO9l10V1qZ+KY35QFXyYKPm
atoXBweR0LXnUFJbo2kJ3WI9g7b7wjTllqF9sKc+huUna/Ie15LcZ1JHGg16NA6wL6WlPa25uFou
c3Adv0KkPltUG9tdgy/wPlAT9KOyPKbKfSTTyR9b8qpRV8YJMNEbRUk5wdWEWgcLNRtJOOb0NFnB
dp4q46QCHOxcNHAk9PV+Fv2XDkoV52j1dqUFX5IsZnZO0pFWYkm3oiNWaKgT53PaO5wqhHW0UzYL
3hmUznoDw8IzPQGtnMdSj3wn5fWm9VvepTt3NZ+EaVxUgU9n/iBt0wibtQHPpH8XtfVY90YWlz5c
U9ug86EMI0b2OxKjP6P+sLGnpt8zOeJ1nmLTpY+D3VQaj63Hsq39Qy+dr7q+dKG40TEMsMpRrYFa
DtSVykcBYAvamyb2sXLyS4GpX7LZPt0B9SbL9JUnA/sIV/+ce/5Xe3Ti0jTfbT7ZikxMVNiLlmnx
6mYpvZghT3TMXEj9mZzWB6Hsee/Sk8zeqC3Xrv0ybutnqKWPwwB5bOw6+hh2eyr9bIgpjPJjWVXY
YWyfZGC/QUG8to1Hl8zsUJ61TpbY1snrWgOfJQ+7E9s4GjoFcIPnSKVTEyuj74mW9zmeLGEjb3iw
Ju/2W1saYYfrOhJ6aHa1hKOIXXOoGQZ9bu1TzwwfM+Cty47jpL+kCnYttj2Rm1U3+xPxU+XpGmv1
9mk14Wn5VbH3TeAoFnY+RoZvLxYiFdXdiZi7s82efpGiYedqmRsrkj63xsF+wsUvaORH22ufcd0o
kmqwf0AWTCqLs8M9l9b2WxmIG0MMV+Imv8PblMR3xO1pySg9ANSGWhlEcqkbXrXG7CzIgT890xbp
D5Tgz1ZZHMeqqiNX3BpfFl+Nl+UL+NmGnYWNRKfq9SP4vKe1Hz7y6Urodqe5Bo+ZZsemXr6YSPjC
8taaE3VwUp12KTsVb5r4omlVexCmWySTlWoUfAOcnb471rb71LKZQHRKnOYQgD1KqDr58Mr54GXn
VGCQ0mRiV6+DB/4LfqtU+ZNfMopAW/q8Srs84FKMxZonuSX7nOY0l0y1lnmYlot4s+1O7KtWZrtb
KyZxU0DCjtyu/ojwlCUNTHFMS6dSckDJYOUz5v5+LSB5irbkwUunR7ic88EsSy+aVa5I/DZikb+V
4epQ00qF10qT3qat2vRgTwfhCHBtVb6d02Pu2f3JmmB29ug9LcKjQFodaeYELNg+aQwmMarKv7Tm
8CPtyJaQ6d2Ps80xFW/d0pHF9VBnma03YWCnKnak96PGq0h72pgH7hu0oIDOWRO44U0DCzCF60/h
EDRD6M94bixyfCzr6SRqd9wDxTvO6xgDJaxJlQx51ls20MuGY6QppLZQ/NLDuNU/pdEtdDbdGF80
UKK9YCgh7M92QZtwM/icZfqpZXjLljeRZi7rIhRYLxocFDezVUwOdxgQuIXjJMedryCApmu/8/Ah
O1rjfC3H/tsCX7ZoCrS5i4HWdzTdfZv3D3a6oHn2jB2oYRwiNPMtL2d9r7EXFI+zRm/9u9+14GVn
W+x6fFKpNorh2FXabtU8cUGM8q4tuCHpdt7EvpM9QTzzX1qwpKmDHKPqvq6Qi0KV10iEi7zCfUbF
weQR3JaFcqYzc5rvx/bWQ1LDfBVVRT/DH8vQocsydz4F6nSRebGbbO2pVzhQcbOf5Ez7U97KzqD7
HmQ0+0Yv/WJZYj9Js6fedb+rXqbhzFQoHIvssS2yT3Lxc5yIb5fZQqCqvBIuxTJ+0XCigylxXN11
vy0a10D6SWzDdazl3p+8Mz3cr+Q0EKua8lOj2vNQSb4dpOOaJd58A00LvezL/AUpEuWvo+q90Oqk
6UpB2xhcrGwxyVq4pLygVnHv+cfCb77SMzhmg6KP4oFCRfhGENUCg+RDK5OuBWNuOXwg6TzucofZ
shx98j0uxdUsijCtGbA2MFI2tIPsyW/o+2T52m/sKpdUwk6jjmt7qx06WqRm3uyMSgOqO4P/dFnv
2WaD6eDWm7uWmoNhH8BELiyxNFoi7IbEN9380OjiyqL7Jx2tOuirhRSajHRK8cPaMs5+6XT0lccl
1C0t8ZTxLAMjO+Wmq9DdjIh+dRK+Zdo+zZ74Obj2G/2R/eCYXwITSqfNcnxoTTw+k4H1BbRw4kn1
XWbT3ndp3Hno0qO5FYruI+1QU7DXYf/gTmWWtfKlIR8073UqVrnqQWg5JiVP+2mc60elUPpwPIJA
h/a44TJVKVg/Oe9E9P1RpdO+FfZTrtIf2gpbvJMwqtHi7zpt9CNhDie1+iQ6GVkOsN9YWpWE7Lng
EtZ5WSIGul2376O1R2Yi9NGXZXyajVbsA6N9sbRcnSj1svO0yqRrnNscdkij1R7PE0OYmBZ2GRnS
ogWRa/fucs1NrMsnWcHkT/NkHuGMMgzbEmclgZlXL+CocTCHuT/WGu3Jua8Yt9Dm0YKnRW1xu9ZP
GsLk45J/7pQQF9jSiTu0e3OpUi6IWXCTMO4ptbegfHPbl3FFfik3+9EzZpos0Jprpz5W8/KWbikr
jd1aH+tWi7vFOuaW5E+y7p2asojciVEqqu3XtrPAZwGohmR+3VLtq9VnivlFkWwDntj6jHC+6FOs
iDKv26mlPkgPCG4vDvTEW+rx4RW68blx5v7k1YyOgmna4SLEhYdtVmO2ZhRMb4Ed6KeuoFuY1TFg
Vpo9o36sBkDEXpBCage+Ztoo4fy0uDLIL6Na8ExJz7wbmuHN6sR3BthT5Fqaw+mw3GMundhZ5vxi
rSOfirjTqv65Tt2IMfJRFtur5dTXwGQWI1Nru9vqvo2yeoHTPRs7v7cBcBtLYlUp/nUzUxbHQ+tW
u803ta7igEPXzksxRmxcyewrNKa2jB29HULZ2uoyLqR6On1dhb00rTqGBWrKd1Lf+r0xjRfX/LzY
zMVWYwMhyhe0kyBTB3XrSAbat4FcgaXlnml/7YfVKOeomW4JE5jYUAbYilXt9M72iEwJvBljlAr3
L6EHHJWGaT25zFnrynvQvlkkZi4iinKkYQGmuoWth5SlT1pJq8dpZcLtQuldKayh2Y5DaMBjTqYQ
CiEXsKTTK72sOUw7B3SBbnjhtFXfNMGPatXwiAOhRhHRUElUMPHd0tYj7Z5HkTzp5mnH+fXnwd+7
bgGltDeCKMe+ZPte8w1ErcE0vvXp1ObYYoe2sxzNbd6zb/HisU8aimk42imzReT9oMoziEKbyRyr
oy4YWJ7Y1/qHmeIpWAUG2xFjcaaNSY6kCMDMAwHNAc8eLfqt4BefsgbWwmzUh6lc/GStg4YOLGyE
VMw8sr3cl5Juojdvcl+4eOOxTsLQxOuvtC3qvafPX7UAKHkutpMFjouBJyyJpcZFlY3Y7xRW3Na2
de1koe2LYPmOwKl6xo8szpg1Rn1TEAJYFWGQ4pifMKxdJzMC3QsztEyXhG6uf2SU+AR9ln9HylMX
QKYevG8EEToJE2oLz8y+B3P3OrHxeMxN7dQxUqGXBiG9+cFaGG3J+s32yYtF+qnvcLDTtC/WOjNA
T9N65/bndfFwC+Nt8EGil7UHZ9sJHyElca7laqb0bhSNv9oBccx+kIqylRSu2RUT8pQxw/yr1iUT
Nbs6Gxu7XubiJkgHP1RLlWBm18XlxM1jHqV5bb9YK07u3orzuYGA1AdBO9tPLrVI1HBSp+FlK6ad
EGVw4lbba7n4mc3iCXgtMihFGeinuNUWfv+j04xrn2btbtas17wdTu2mXxrFFyRNYP0+AtpUbN/l
eud1FRtRciT0VcYE9qpKMrd540EiH5A/slvBtpgteUFG4BO6ULHh39ScO+nAWJw8RhZdwPaW0dmv
wzKSZSpuJEL1MKVXFagfW8+KTDq631e6EWlT3Jqh1nUby4fG6pqdJbS92nyUmPhXhJ1Fu2+onUsD
+lfvsuBiT6g/jJaXrpa3aWgZIA4ii8wRZXHFoxKxXLXTJy9BKvBdas2nKm0OZVBkL+6Snax73Twu
wXevbXgf6QutnWekYvUunY2ndLTfx5SbmZEyTofLaf2/XJ3XbqxMF6avCIkcTpvOwR2cfYKcNjkU
BRRw9fO0P43+0Zy03N7Jm4aqVW/kvnX4vLKJJtGs0s1wIplYHz88r7ZC1yARXwXRchhWQeHwk4+f
FRIjo9VDK9AIL+uhp43p2546zsNg93hmXjrTeTCj2d1DZOwingbcWEjk84w0+Cw+pm0p8UIxqrYz
F9ntWDDKu8ZC/fMtFqlaM2i8UN3NsahwqqjazobXruX5dpFUqoRwbB/r2MRrWBndnQc3AGl8jkxe
JsN0ZlUsx5xKUqukPVUqPHNlS9SY1FejC9TpJ2dScpyQTzWDlVBrg3BuGi8ldp/Mf2zcFqAlUKvE
owU8M4pimUZIKIbE05cqtm761JlHxX7WJOyXQlX6yinlK6EAMvmQhqY2dtox/+WDWmdpMoUyKh/F
aM1LG7grVJz1jDGPQtdpsH55ZRi4JVtArTULoXnUEn+ZbcBQ1LDYaBN6HRKD6Fh3p0UqSrETGTIw
NLPcn26/JqLfWEVgVww07aUyZbXqLD0KW7d8BXG1N6YXA446Xk6pSeSFUf1TgBlvJaDxQnFAW5hN
Q+XovZiiX5g49NdZza3XacPZczVvOXmAlyUuDI4NOrd/ZX56jHRLu2zZcAPGFRY3ARgyvDmKNX/w
NGepa9mPO8MeOM09ULopD2BBdyGTz4bM4XiOYUuh5XZuZx6aEp6q6FJ+FDWEQ9yLwz2tCboxj+Gq
/WRlCH0IUUvs+dC/J1nssJbUiyrjKERafBJndzlDt3KIvl7UM2BxpxDtFdUFNlqEPrEsFD7Y/5SN
dawoBH/K3Zp1sOtHheksAbXKlpPkONtzpl2Y+1KpioR0xR9TBSRGtHBszVs0tYTAkdNa5No+jtp7
QWeynAq6EwzALM/KzywHyzxwvFCv55Jrx10pkQZ4PRI+u95mNjgwVSOto73asvt2QJsBCYIZilN7
izmWlL7/0mMZ9KuoRz2rr6nBpNw2hS5r8Q2vxEhpSNH08EUBaofa644J222qNfWWc+UhrWikb7lX
Aib8kGs6u9SNpFP/PcIm0w0bqunH6FhFWpODwzg6EG4cbVvLunPZJ7OI1ULpRRmKWbzVc/8SZdbB
b9N/1H29etMEFmfWL24g1E7UuRFqolqq0SiXYnYeVdTWoZcgWHJSLxQ1ITiDFixgI5lRvN0YBafR
Rsxluvqehy4NuyHjcakLuY4z+QoEfbVa8zyCjS909RLZ8biMWIzJAUeBTrCevykJawcGDTa+VLCE
9bfrZHsEATzqnnfM0IUCPE2b3u8eBwbPu2UXHUZOwrts3z91XwsnTn0bP6dyQW8GzEV6Ri9rdJ1c
8Zm2FXNlVA0LF2MZutUenbdtXqHu3AWuI85N1TjyVW4vk2R+c6aSo1Ltf9NWTJVFPKDACn7E0C0d
Q762MjJWRWq/NawiK7NjTYpEdBaRucw4RscGkTmtvxw4iGdGzfGQPjP497R4jWTZ7P36X8vZP5zF
E+5cROdZ9awPAim47xwJ5H4yAu0NgfWeTHhsoA4LcyUB2IfRZfwsx+tUy5PZ6u4274HqhmI8Eb+8
GMTTUDCdwPG6a0Tu3yWXM6yB03P7Csjl7qO4TBdTLGOiRqhKMScKriaklH7/2030+HRZcDMzUDOr
KHdGP+TILLrNHPOEK618zMz214+Jk4QhWLWevUkqQAcpdbEuc263GrgXpfQ2kG67iUfHBZDM2KJN
Cpjm+UorJXdtlbsrU306uVmudA2tHFKlRZAzn9ZT9l7n3XWI6nop+azWWoTMrPaLUE5/R5t4adXR
xLJDp7DV2ncqDtHA1D4aSEfz4sOp2m0nq2dZ5ktOHRbLcXSY8NyEQcv181NmD4LymfvhpBY9QSO7
phxePDgBoKKSpKoKP2jGcWBE7L6gmnSHMS99qnV9o5cTAvrqGkkoJ8MQn24DkFhXSJsdsmOcFBFs
VRvTQpnzt5n8DFAd2xyaMy7tMOmbx8wdVk2GzKPkIBBxAtCMWxt52wysl0nDZewboQt9/ThwzHMm
do1eS3/yyhwWoApsCzk9SviOLrO8NiMnINc7OVV5QUGNqsfkqErSN2eATdJ7G1oRxKrvKMPW4Uom
Bq4qSt+yRnJiBLcK8M+HyvOqVWHtKuF99Abns9aYPx2UhFH77QcgVY3RZUuCvY/IY8Ylp844NDLw
7EKbnuN2wqYPcSiG4NhHHXbwu1vC1sqHnGIZK64fMwmfHwA6LLooPznAJVvbTfclsaELF/nuuoa1
zagw5sy9ySx+tHq4R77nKHv495oqPtCis8lt8DVHipchddtVQrL5Qg/zmQ3CocaDhixvL5uflJKc
mgkL7sJ5YSpMVhVW8zCZnN3YFwAMje4jxOZnzg1KNKKqxOgr1TIdBpQcskWlTDZOHbVX1x71BYj0
WsPAxUU+y7oFmiVNYSXrz6nLDFgf1rEiS557d9D27MH5srV3rgGQNoB8t7LEYq7xnDkgI03h4wij
FSn9lrlxMxTtSEndccuZwJ/1aG1gj3+TJMoI+FNvXcVnPbC3S86Ta7fKPm8lTuPl4Fm3hqptNyIM
qajk26D3z7PKkEG86IJDWMAhYnjIPG2tz0W6qmVVrfqG43AfHc0IzMyCPWp9e1vcC5waSwtTIb1F
Qv/RKkWdOJf9R2khuJxgZxai675ihRwJWRi36483AAm1nWc/oOylfDg7UjO6ZxDX2b86wh6K9CXP
9M84yOmd0oxfRWPOwlEmPY5+/K/TmhnXJII4FLwsYmyn2TRFa2+s3yYj+9V7VDFeZy9iUaFuL9p/
YD0uRWhCz/b5yPxn++zjJNusax+RwhxUACywnwu9r957r7raxrB2hyxd9QL6IC94HB07Wg3G8+z7
S1cgPHWbYkM0A6hXTEgvoi0eMU7qZqkKvHfmr056xls+h+60kpEtAU7tx3Ri/UlrWs2c/qXPijeR
Mz7AGzw1+ayhQcJbM+LLBY8BsWW8SOh03zjZu+VNBV3u+Yc3IilJQfTAGF50n44Y1i19aXosm2Wr
hZK0jrCiwoq/A1ihhom/1/3kYWMW25aSHKe6/Naob/tMoMh1kML1VvY6WAWS5xU2mPEQdca4CBIv
Ww6BeEXTikA5qsgCc0lBrxASmKV1lx9Zy4Zj1P0R+dekzZuRo4yes/4SD6D0pARscjE8jkIZy9Ea
hiU6IrmoNMnnKK/62Kyn8r6AaTkl53X/S7kM/COCnp30rY2eSlZIpGRLc5reA5T+euEdfX6Y05iW
Jhpj7723TJrfmmlPXuPGGH/82nYOqIy+xGz3myqo71ka1kNcWv5KDZ6/0Mj1D4e2vJlTy/Q3fROS
bYGp88GRmLAYfYvZeujWHjM88SPCDlUTtcvaDcgy6NHQA7h/GUl0ZzymT6W7bjgjr0RBG6zZN6cw
M5mvMEoi0JXDZRqutd52KyvyogX+vW+jEy968ZVi+g8td+hZ8SYkDIp+IwNeqqzR2GVIBmrk32k/
L9I7gwcQR66EFxUbvJwYeIS1mRw+VEoIqzuB7q4Cq9nFgfmlGV2+l7o/XyoyBC6DlVxrw3ihLDs5
ToWqHgkne0LBXECB6TQH62pfylbbGQGutkRlZxI1JUgwCp04g+YpS7kXLYjtGFnnPlGPuZ5trGrW
3vWku9ZFspmduVlacw7ThU82chLxMOftMTXZvwcnePdpD15SroQsj0PNujWY9FqRgIxb61KQ0YIf
Axo3wJPieGCkvtPDTA2CXruqAgIv3fNIbNwiNa6GBjZqx1MM0S7kS80H6zemPM7Z9IDTJb/KOl5D
WB/unRaHJJCEDuoZ8+v8qhGWssZlEvORI9GKXHDZaJx/PcbyMdMekzo/Dl3CvO6D6vqptdedDFGP
552qWWk0DiLByB3nRodbcFdRL6YeNH+Y4nY3e7JBNDeX9/otl817AKiyx/PoTR9Fb5xGk2auPptf
pQrE0YfKp3md2uvU/CIAZUkDgrl1fe1QCxBWKyusEPPrp6NjsPYQtoUEbNx6QOFWUytufOSA1VHM
dRqygCYHO/8eBhZ4Os/OHg5P1uBMXzCKdUsqhVrzgvIzWgEQ7mYrT8L2PDIS7w0/7fZOMwwhtPMZ
k9odc02tZeaAcTr8DzNWUhWdDS3DQST8DhwkWdZz0Z8oGT3hEULvYlOn5gWbOpnqde1UmMDtrcyH
k+5X+bmfxdZR3rXr6SVSuZXv9bZdG918brVWP6RTSYcbiDxzZbQvGwJPohRevRErC9gLQMFlkXDK
4DGLPkY6R/fltmzbHdFBT6ILbhZbEuWYAfgqtEfbz1sxx6gFJudSWeWhMWkVR381ZdPZt4d1RI3f
Bje32AUauFmXO68l4P8id2s0d1pBTmxwpx3Y+0q/X5VNaj0bpkCl4lXJv7xZ227/BmxZ0hwZ+Ac1
MqoNqvyngpQ0ngzLvYnuZGGXWkKfpri0ozC3hpauKw81aaoEuhRGK5r3OPElYLQNnhL4MoTJgRN9
j/O876cyudTJmPNYJO62nzYeV/bXb42b39rkAM3yZkD63nqLoCJymK3931uLPT4cS6TidExpBzPW
EXvXhCe1ObkCTRnpF9tz5anRk42SjXHp7y//fd/yLo3XT4fW8jF02oMD6dzQYlhn23iuyaQTY/Lo
0C73GHQaaQWumW6E5zlbJqiE6B2zrB+amqOPkUzB2rm/9UY9XmsD6B8LkGbyqE2sqkF+Yt22Hv5e
Onqk+A/EwN4QQcemf65UxNgbJ/I8EtyLVtBqbmjQG5tqQWv044MW+fMLJubP2qyih793BeK9ISrj
q+p0+uYwVOaROrOB2w8pWMmTr5qcdbt3N3+/mNpxtcuck1nZAUNt6zx27oxnxoaw4E3csDWXIn/I
icGpSCS4WVZk3PSmOJAQWT/oRlLsIllT51xKe1Ohz0Cs6oyX9pGeU2Ot0mmRdB6T9ZRU78DgT4MS
3rJvomDda/CWsK0JPS+dIB7nr/L1nsKBXC1bz86ULirRjAd55zT/XnI1wW6Kxtll0gz/vPz63Tby
5x35e/v3Uvb2SSdCK+RGupepVqFbOsE+6AoAsz/bsRAaNLQXfTdqaq/mu+s6+bWPgvZK/2ywyRSG
YfOdLK7z3AGloud/GxtbY70S/Z6or/Qt1Zkc/W5ApyGTy8TkuOL/Ldeuo4qDY8EXWknzRWle/iB0
33yWRvvV39950xwsRzegpGNWnJq95KWEVzgMtR8hJ/fdK3rt+6/8vQgpbRL8+lfUuT9kDBEQ1gPS
GBgKXwTVlcsO6u9SNEpuXKk/RxT7hYOP3A5fKjXUgAJ30OKl9mM0ZtivaaMc6O1tV2qeg3MFoHAG
PbDP9pnUsOCMzbpbcQiqwDJ06+4Ltg6ESFl4pvsfP7GAkB2AC88UT+mU3Itb2/pB9iSABX1wKNtd
J2PUmVOSrD3I0dvfi8zrfTVSYNnrRXcbZYQf1KfhKuqoJ8k0+72oNnjIpw/s5dq6wqL937dz5jua
8G4O2bitUZgXSiJDPxjnKhxQRC/ngGcKfVYXWsLmhsGIEWqAjs9+7VWhljvdS5MniBdy5DIzucWz
Fx9FVeZvQbT38SDv9HvjJNWf7W7AOHPT5vSAvVwBbGsQKt7Y7ApXrUXgZDfNi7x10lsjFGHD9AhJ
yp6AlAZNKE6hRL4aThX8A6dtFdZXpZdsAYY3HO5jwQLb6QxM5KpzLtxfwAp7GdhSLpRRaSgJeNKY
t5xHwJPCNvpHLyubc92M1AL2xoHwc2i+vy//XqzcJsZkIibLz/JgM0avWuKbj5zyk2dz9AkI0aNz
XRvVuuzUsCp8ci+Uaq2dXZ2TRP3YwowPPp7TlSe7ct/U3TcNRdkml0yHuN8s8zj1T2Xg9nePCqO8
14m12WKZtJWTHc2x25SefZHsqJd8dK0Nf5/c2r3qH1EGLrTEXBd2EJ/+XvKpSv77qqrVT61jO3Cx
SpGVJdIvXL3oSllbb6WVGfuhGyXDuRVfChBE2PFPhX7mRw8qllJgnUcXWeLGNfRhQ5ZCtv1bh4l+
JUkWv/Gi1Qt7XREbstLS+CFuB+fmyC6+oOD/HRGvPKikC1ZxkKw1BHwHT7JC68Hgcp7wNkyq5Uab
OL+lxP2iD9Cjzd/iQHE2LicCytj0krWBIsfRAdhxZ7RXz2nzcBgDuSdoBn1p1r6YlYOIKWCgr+s0
fYt0WgNFItRGc4f0zUv9d6egI9mRJse3ZpKHuGzkwbp/lQhyhPEEXGKO+3DVzbvnJd0Gub29Djy0
h3Ii1ij34RH77t5SDf11+3uxSC3TUMce/t7hI+JxjpNlxtL332/AxTBvfO1bEpt3l6D3D1qzUXfj
rh0V8uymmr+Ncvu3EdVeK+vvskl6aOuUGpdkvKfnDLdWi8eFyR850PFoLf02G5kOAIZUo1tfug2j
4BXGjxMjoK/SHBG7sMeLnTfzwzDBzOhB/eEkU7sMinFYicz+V5gBJSoDhGJIdilBqV3BpOsRqocX
LDm1TQTCDmm3luzvYLnWQ6MP+qm6v5g5WNXi772tqmSNudv6721Q9tUaXtNFlBHL8zA3CZR2VewH
52668pobprQMDY6INprF6bZqfRQ7tp48jjgxHk2E0HQ0B9Bv9ziLYTLTw99vGXqvOKYuKhVuh9p9
BTt9rX1TftV+/VRTUAUJcHKtPnm0bBqlLU8rwoCI1IWF0Gg1O6A6f6scmgn0FCQVNuiYm+RmdlWx
xYftbtM2uAf9WPnCkxeVFNMBoFx1wCZKHv/7Uo3DOjdGCzd9gv6sz42X0puM7ZxIYvZrZnIjMrRV
VaIp1tMyuJWJ6I9mzbkqwW4FI+a/IrO4dFEZXGRA83BRMNeyAwGtJVCvES4vqR7V4LhrxDeQiEGC
sAoqIu5r3DQzLQX2QMd4NzI5ZntXdwm+G/A/ee7WKONPlpNVlrybes/dGO0z9+O2wwPdfqlsURxK
K0TFbiDY/M4v9rLZjq/SWRbNsgUL+ilPZPEecI+R//jaNUvpr/qHAMSZyO3vCIc7crh0aXTFypJh
Qyn6Vf5qw5tQOizlPja5wnyf8LgYkdrZGcm3Iv3vLmv5tiP1KcnjKfpboJb6WkWfPtR+UL2Jt3lT
tWtKplelTFbJvMzGaSOmrF5dOr9zlgjSVzUDf9C8NOCskpNWwDqhB8/yiw9gYVn1CcwEXLwi+rY8
pc210TMUpk37lXUmZGXdfNuIf2LzMiC09h+sd/gD3282OUtKScG8ypmXodQ60gsMszk4N10TrDHo
OV6J5pgzNwQrxqfi/yPjhCQrWb2YMCQhdtc1gaNfAd3awfhiBaLaNk716TLOiWyFYNN9ijc4oFyd
tgmD3WqRlnLpoz9x+k+5HGj3XqXerll5YZZSyL5t9CfPHzbotnV2xbM0+2POsBoTKWp44fcRA/NQ
XlzkTsAnxHjb6oSvcVOB1gbd1vDmvcgvJiofe7T3ahQbx+SgteK8f8iWvdSoGCZObdGvXND+1lxq
DdQU/+u63jv5sG7HA9KQA7sTMk+QhpVVkeyi1bAzO9Ij0Zb0T8F9g80Y0Oxu2BCaD4ZcfGlyojEA
HoxbJ/8lWpy0tXV08S/mu/medkht8gn6rsGmDAzl99Mq8bUFEYwhTRkLOulzLCugQf4TqatTEr8B
fE4Od9ln6b8kXzwYTvbGjVlDmNnpEqNIixKPf4e/+0YfuLkrDjMaU1iRaDrqP/7Rex6vxodu4bos
FSV+UxhgTqOEyz3SNL+nPveu90s3SNzENADuInqnMQPJPepZy3ubi+zLpVAVj6kqbvPVfkyQBAPt
6Rb5otHK0TfIB1Ea+EOotOxipGRQWmJcTZeYjnK8oCNX+y34TMZk078Hn5ZpHGwzdCSPmlCL+3Xj
zmDoSJz+RuQrl49kjC5ejLfxmmMzSKbhpL3MD9PF3E3Wwv1BFp7kq9/Iuq9R6Ba023hI9z1tFP5+
iq+JKIqHQRuJp58NzKnpW69bYdkA1hToB8fBWLcHd7foyC9njai95DFHyJera05l0WCCZ2TuNlLW
55Cf0MrfJVyoWelrJ/gfDJqzD76nbrGo1TVyQuKZ04OvWXI/TAs24Eahz3tOd3JNM8DmZpW7eBNv
om2sH7TPxZ2epmMRfjiFj132b1O2NOZl+2r+kMBr6KcAvydLdqi9dFm4w9Bilb+tDe+/0F61/Nix
rq39XbrRd7SZi6X1oS7TxXmInyfOzjoMXYjn0eDgP78FD51XXGpJM7zaR0P42/Wkecp4Z1J4DojV
Vdbaa29OdKzMLdlWObhgu0qtB+6Biicywue6jrS1HZzM6UEuM32XYRnxkhDmgzYfoJPyWC3SFqnO
AmkQfG9oQgQWaLcrBLtQTJCTHHKNQ9WIELr4AV9+qIZtG+yMSj6i6edO9XURiuCUFzWgmb8ADQi7
4JASxqpXR4tEFe6SFOrJJ977GTLXsl3MgIu68sM5uMT1usfVNBrDHjhjCYEHetKQYEiFQIqMZ8bt
Vm7a0Vnhmsq65CE2XgYUfJe5W9fi5HVpOOd7PPPAGveFKSKekJwNX5Ba8RO3+1CSsxHC0AKhFMOX
5y1Ng4vBQTQmqZAAsIWrGFezW3E3dfDHTK1af4/Iilk4iN6LTqpHuO7EpxQYUqPi3Es/GbC4Yr55
QLiH8kSBA1P0J6Kd3bIrz+LVtRvmlDV+7uWYv5kjpb+rjIj6nJVDIypXaDtEwPP+s5MPsvhU2lVO
FFjnzqHNNAAf+Zq4RFJauCpUb2TPbd5tFXam9yJ2VKjpHlsT8hxvREOu0i5aEfrUnPB26bt6bJyt
PzfyQQyqgY6f8qeEilcMiYbzQGwGER/a+FoBaX9VtvnfF/fvaDXkVRpjscOQTeUO2u0tqtzgqUjG
W49tGJMRGvduVgVxiDiqvYGqOlma5nPg6uok8ugRc9N6emudpnlr0so4SFDQ0G3IRB5tdgJs/gmX
a8aM7ysymb3XPgbSBb0ZT+AS42ZO236RiTzYlcZ9+OoK53E0Rk425G04Urvl0nuxsfuC/HmPlpuW
AO1wyKUhmgv26neZwVmlQ/zUuWZ3bjr8y2yej38vuAyvKtfsA8GfPrrwmMXh/zv0/538/76H1N1D
KPYrBqO54sLHRZ7m5Xc++Fs3T/N116pubY3gja6TviR3R0hgcJUZ/qNj2hmetU5MYubcO3AzMOY9
5Hr3ZRo1x457SNnfSzShj5poX7UGS53HqaXyxwa8CibhXDRflaugNg+G4SWHdvKGbezS3VDBx6AL
KLvtdB81Da3qT8ytDsazfaJ3R+5X8CP0Dw9JnBinAG1lRFLkRzbLbdLysazgyuW2kNycKcahD2EY
ZFvnwXMps3lX9elX5dQncobVQh8G42z6GqKjBOA566YHsguCzTTOyBYqU1+RRD2FkZ9ycvEEzVN3
RKDRkvGcEXPGCq74h3u4Gxdf04VYt+7BVzIibZ8TfIlcdNfpUGRmT+BKO2POnNqGo3OqJ185999g
JPa21Jg5Za3Xp64V9ckRYq3bYtr/vTPyfh/oRX6axCPQunfJejO6ap72OGK6MdOA3d6YEYA4mXFp
yyReBXnvLsX97d/3goFRXw33MInpHtxaNMI49FnHl8BMn405VRuqLlCE3V9q1633ip8gSXxxlN1Z
SwSHclR0h6nvDNSqjoEHwR8PQYNwRpCHsvSj3tqh9eTeb6JRLpp+ql65POiY6ukjzRKHp7SodtGg
ELG4iIAUobhL/iUH80LnPWWuOhLlxJWUJi0n/gAmXiDxJEGWZUnPM7XwuyQ5eUTZllKl71WLK043
KkT2ernpDOVvW9OVj41u8sTmvbl0GoSdWu2Xx7Sx9yNeabQk/rGbXQJPoHUSKoRHTJCVKs+zPEQ4
3l8sQSRHMUwf0sKUGzfutEuc0b66TfCcEjdA1tgcEELRuw+vZRAgdjMcBCOz46oTXN/D1KXEjJCf
U2zzyPtFSV6teys2DxiR3xCQIrUrBrKmhxKYcUghLeSsLyY7EjvZE/HR+gUJBIZluuvSeQj6eP61
CwfV0hinD1yVDlmT0LdEF1wqz45Phoiq9RwZJDihp1snbuEdBM5AIHbOH2hVpw+rY9MPJqs/5ygJ
zt6Q3WzV9591Ez0YU84ibgzs5r5v30a7IGSwmKZjFQEpR75jbuIJ4WHSNfqGmCE0lyroz39fkcc5
0EYyP2EfVvtaQFN5bkYK2H3dk7OpjmX7FqW5/SCgbraOO/yLM979Ybh/3x+U7mySxGUPnyrmBNpr
kTOhJ+IeItsPdWYlMVj/31/S1BCsdEISSSTxzL2NgPovC1G7rzB/X1mpNWzIXnuRTTwd/vcyD83/
+1bmDuBfT17nf78lRdXaBEIu/vej/f2kxDxpYZIgkvz7hT7lEG8YU3ZQIjqIeh4+DIt1KscYC0mf
p5vYnZND1HbTkS4ppFm4MFGuTte5iMZrOYtlLfrkHHUDm//8WYtOXGOTXx8th0upMRfdf6OTKIc7
2CS50TPzPT20HiFBF4HA6ljfX+geQMz8v/clyu3ALc4aISafhu/hOROtvHYBrNQ4yAZHBcpZOgFW
5Dr/6Ib9lFCeTfQODGpqqh2BOe/oGwlZsdEUEqPFEccm0sTK1tzOrNIB7QTCTNM1oO9Oc63HjJ8y
jq+9mQxPUhs/Uqjlro1Qd4t1zIZ2omPiDZmUtknGVdd49ilws3hDjKkf2uayR2YUNnaubctiNKhy
GPArI/wRpY2ieSzctWrqI7hUtld6BpyWV/POUFx5eoM+FKWXqw68aBt3HQcDtzUWY9x91VGhblXW
OyGexJ1uFv4qLDWMMCguU/yXWn/Qa81fBT4mFj2do6NFkvAxGGnkwgREhDTvEMBuCUp4iTwkgiQG
OkuVAjgo1ezzNr40koiPxqBYzYSvATKYDw2G6FJP171ADK+PpOe0XiJXBM+ehTuTb3kfy7351XeQ
cTgWuo6s3UOP/LN0hEh20Y0Lp4tfmrIwWPPH5dT1aN+9Ll9a8SgQbLUjUJBLVNZIrBTl8EtCU8MO
HiUksMAMGeq6+6l8xEKUkAmiIUTKin2RpDXUBSbcpCKYzCgPiYRdKs1SrhpTbKs4//J6eSlJtyAM
6hxb4jUl2eGqy/LUBcPJd4QXDi5SerYwfGxavROAxgz7aEz7aNFOJK1gJxpQ2+rqub9T37ZEvmky
Ry1JlmqO2ezsUb3Mixhh9x1kDXWaE54A/C7xRL8arAdMqK4e7ZrBszVSTJhaoHfbkekjHo9OhvqU
6ACfUZsdy9GgQFrSxObWRpbdF9YpT1/bunwRsw+erKMqFvR8yFQ/Vm4c34RAkFPBukMDHOAPz32E
z6s2fLX3S7Zz3I2HyZzsFUv3/e60FtQHDMvI7cot6JO+ErXxK5yN6yABHmVnHeuy2s1k9ROekBUr
T28ukmrlWYu7UyTb71qmnxq29LCPVbV1EofSDaBejCZjGsrW/RqzFJPZ0LarYVLtRiWZuczTNc4N
ASBVfsdzcOibFCcWenZU7BF2tAQ5V5lzN85EBPr+P3eYftnggXpN57f5FKX/NsJu4GGFM20n91To
ijKHCPkroQXsRvaMyVZkQJkuP6X+HtMxssHhdekhuvE8lR+m608o89XqXo2EjKUdQ4Sg0Q6h4UoT
/Y/o9eaK6IW/cJoOKPZCxiQfE5eA3xez3N/voErL9ppovd09lQ7wg0Gfxx+XROyAY6ippLLBTzgk
9tDchiCSPTcmvD6I+e4JE8++Mq9jrlebKRXvQzVloWUQFmV3Ub/EW1Evo35dmb7/QFo6+EXv4sU1
A8LV9O+gA4pG0oNRShXEs+fDlsiUcj3H+apvDbIIa2OllUkW+oRB4ZIjB6d35GcuCCDHfoRWcX5t
zXrDkRHI+2WonGKLPjxAHNrYq6CvHh3lyN3/Yey8lqRHzmv7Koy5B4VMIGEUIi/Km6727u8bRFt4
n7BPfxaGoyMOdUI6EeQMm+2qqwqJz+y9dp6E12lfQ8Lqq3HT2kib3BQJB3uwTZXZnIv9g5CBtTYG
Z1MG46utu7Pf5/uhKY99m3P717lAu0d7NyYABQK0X4mPatf0hgmOjGHchUdbR/k+NhIO3X6cwSNH
PwE21xNS14LJEKAHbyBjIjKtY2oiy6OP3bJYsXbhoOEAaXAMmfUYjbOBrsXZybJB+RhJJkkjYyBp
MpyN1a6iZ+57Y++MNPmmHmIG+sFtXYlgcWsq5Mp068ZgXE/eoxFQFT9ASFoie8iLCf3naejyVVjg
0fUGZ+343Ztv0p61/tl2bH0IW8ANJdolrmxu4rGh0fc76yoL5xO4xGM2IAkTAl7Q6FJ+jE3BaLKM
UJZOOHOUr84eg0jEjimuC/uusqp1OIQ+GgHGndjloh1uwGAVaA/WtxFvs7ylmcfO1SGbnUaJvNWq
k0MmrYx5FAci6lyE2/AmEuReHGOcGFSXTkz2Qc4bgsy1cInywfc1hfqstbpMpAFcZNfvkklsQ9k9
977FHsfgr7Ur8D51eR2kg70Rrhppg2UB0TXGqb6sYvuSnX7WWhA6BoY6TqbrrUJwsea4oLOnnkAT
j8e5Q1nqhOkp6omqQXTxCqbzPBVMNAxdvXvs0OuCs265J25SVpMGlAD0R02INHvY+9avPE3u0gj/
cDczpavnD20zZ84rr9y4VfcRDDhm8qk4o3baT0P7YHnxyTbCfNMru95N+gQhgEnPxMYQtpN/9pvu
Mc3d13KKCA/oH6u2jpAoKhSgmct6X1d33jzDxTRQEfR59ZMF2TZJyHdMRS856Da1MeESbzDIMco/
5AUDQEQ+1HTTstSmzSlj90YPbo/rvSa1JF30bwQ4Dow2xK3C1rCyMRjO8YDYJRl3rpK4z+xk7zOB
4CBA4Gfgb1/xL/R2NANFvZV1kJ1F/DUxkt8YOPH6wvDuhStRTmHXK2eTj5zbnJN3Ew/COvvEYSDt
Y3aFn57s4gkBMwVz4dPjNJgRco0UhmgrfEVlY20rJ3zJIrwPofcUG1SlIzsPLpNgPBYhLwrlWDui
cikj463JKCcTH6KDnVrfsWJxcF1FY3BJzpS6ztqMIkw7ICO5/d23ZCudCLNApKi24IIR75LOYE5Y
9Twfn1Ds1cRh51G3jUV9TMsh5FpkpuNloNeM4aVUdfPSyuIRRuRD1DF945JGaWhYeP3DmygXM3ey
6dwVOE9UwkTem/SlsPPqQj2q8J/77RFoJW5PtcdjsYhcPqwhoeSAjAZwqQso+cuPypyru1p4EECS
HlZTGDNZLlhAZUW+7Zf+2Ao0XBzH22qBr0nJ8cOPxX2q9XWvWnEMrfGtITSjS33r4EbizXmQXujc
uqOPWs2BQUdPyp1H3M3YhDZure6MVK7GfFbIaUALxVeyYgpWh7yn2ibe/s4CzgK1kFCwxUededui
9a7etdMYN9yMGW8pGC4RGVGBoC2oGmePWwjF8i0hDnKD3YSTIniu9HCeatc+EThSr3PRfnIpffXp
a+rpZpsZEnntAPiG8JTrjNkdFud1EvQdF0MLuUGypMvLBrVRup19N9sIPCkb2+sIt6xGhdu4YKns
/8jCeMlbmC2NzfRwtBnidQlr/J6IKzTrNBmd7LBBtu1V3MXwiR1mcqbV/5AVbZwzNKiV1QN+MVFN
DSE+JKNFGdtZp1LL/VyYD4PimHKCwFsgbsQLAjOBw0K9ZnkNnkmxtlLkwDhqrL0RNJ++M+IkgQyJ
krjYlWlhnys7eRcGt09wa/NEi2Kbr1qCJ0rsmyAhyCyqkp1aoGqm3QIPTQn+dhAAOyzzbUzGhsKg
O+3s3AcgX3ono2VQIGia7CxsdvHkxChYo9Pkc1/VGNoYsM+f1ewhmWtQBsWefEfmLVZ90d2YU+Ri
nE0ZrRElkw1bL0FDYph4Osb+fsi4Mp18YqcUMY91ROw/+WrNnaqiOEbMHb33mcKCkvTPQ5Adirwc
j1nZv3mtXjfkd4Ss4te0VzUPBK9QkNtHJJukaI3gsLH3/Kq6X57JKL3CVofOKGAi0stz0cKVw8+C
oBhRPrjLmXOY1LW8n4NjH88P6BYRS8f+a+IZP0BYy10Se2DDKrUPEoR6VeL9mpyUliu/d4JocT/E
mHbT7NhY2U3vtz/lIJ8iTk9M5ERP1eemKo2r2gEZlFW/0pJ5kZoPfs+gn2WEYGdA5WGO933FsLjN
y1MW5xNm9XhPeozYYd3KsV0j8EvRcbqR8x6jDt9kQcTgo3/qZgIJqhBKbUfdRNUaqasZ80FYNVgX
m4xUk6l8zyyM98R0vQywq6ooW1VPM3aqYkJQPhknrzgatSf2tltK/H3ly+SKuxqvX48mHpZ2+goz
VdB5IEDxJ4bdsla8lKLE24znOWDWsJFvM8RV7oWYSbyU1yjyLm1f3NSGgwXRqZ6oYZjzaxQTrsdl
yyu3LcYniIfDwll9R98l7+24/wgNyAumi/ydebytOCGP2RKBadhwcM2lJpaqsu7I3vvltTmK8vYm
zvW4rnMd7EvDZTOamW/O+GUyV06E85II5uDkP300ZbUhaON3JuHjUHcxHofw0RODPuISX4dywMo7
O8ul0G7bnhYVEPnRM6cHwDcr4i1uA+6162RRiw/aWsdO+KAgP7BRAAArUswvdCqVRlo+BXmyGaxB
7UqK5sytEMaE+BOavtl3GRfgPOFTwzKAFzzBAagxnPZhhOVGuz9iZsXUZQ9dJbEgtuq6QxUmmCqC
rmALh9SW+1zvXDlnnq9dh0pglXCTA11Ed2iw84p9HBqy7ECelPauFzQxXVrW21BVWxggD4aHMxpb
MKopViPkknVUbiZcGYH0VFrQpkryp7lzXTlJP2y8HKsWoIbchxZlBCAIhvGM5XDDq/8r9uGGjV3y
bnT1PgihwroYiROVPiHm2Lo5DV0f43yp5g86XL0Kgpnvb7KTw6C3A7VeBWuPTaIBNUHF74PGL5jG
p6ht3nRNv+IaLWaCLP2EzAaPGVJoVUfXvr7i4t67XflLEsnNOaRvYy979zNBr6hxOXTzbm4wJyWi
/cjHmgTm7qq1O70a2/4CvYgaWdYPs2FvbaPE8yP6lxAX4WpKgp94Hg9pxNnkSd4s8CHIE1q5bvUy
+PYlkBTskbA5KMerrrfDHbGPy9n86ZI93ldXs/FgNoyKpCwo6jEDjel9NfhXmRWc5h48v+rKx1a5
z3mLSHNmgYOaBP1upp8cQDY546T4k/G4g6SUPaFvlM/VSFtT209Gp/GKl4xLpDnshd+3bDr6Pcgn
9pChLhEurvTI/sOTxX00TcOG+8OJrKBtbR996qSQV3cJFjQOk56fRd4UO5P7JJ5rK7+b0Flw5W+r
GpHDtBwgEL0SSgV7ZTVmAXMV7VkFEWXlYvcn+wBLdKGejIi1HCO0la8lCT6c2FcdOGKrgEfrmlRp
U81kMl+8vBmW/IttaL2itCXwO6wYPLvV7ejjIajr7r2KjBemAvUuKEd0GqP15biPOK0AxRDkuMYw
J7bLaVHAjCQsKGzYgG3peMDF4K6I7PbAOPUGHejXIpYknHHeFZYCaWogTXf7cEu9IRG9YUBvRud5
7rpHdHmALt3i0RX5VRYFN2HN/cg1P6zoB6g2m/yG4XmUR9cp8h3gUa+ojgbSEK8HBAPwh54sNqLz
MDpr6XI5YRRd5jP+p9Fgvk8afMoNVAiSKqS9Dj2ooawpXeHwthfxnYV3k9nCsPcm88N29OOIS22m
N0mYGRt2eR+FMK/SKMJtUUBGMpv8wzNa/zAUCqC9Eh9GzGomRSm0URN/qT/YX4xh2ChbuD+DpFl1
OY2jy56Gt5LP01AO3G+oQAvjPiq4CaKtLLcW7cBKiJnwnhgTeb/OtRFvqiF4lSbOsrDB6Fi5ahtg
k7mhbjxlRX/pa/tg5MSnZf7Rc5mdV8OvvDFvJPL2DTL3azBEt1Y3bZgsPdo+jmZw6TwnEPcr1WNR
h7YOFBp+q/QIYehBPq1bR2CXKZDYakvuviQM3a1nQfOqMxwn3aTqPWWmnJENuqK5jh1QkG7YHaaM
6p0acoJBUfksj98WNJjlMJt2RhToFI+Pc1h8YTBkOJr0mIYzQYGDLksDVrRhNFKMZd9qVu8i0480
dTB0hmQDb/oqaFrAEAYOTIfmD8ZCA9mJd73BmHaV51xmJpi8qSWXk/THvmR/ARizEhbPvmswM3P3
uKp9PHm3mWn8zMV9Cnl4P9iYQjyCdFG50eVVRnKXIP2aPM2QwOlXtZrsTVtYt25VfLIsqDaqjx5C
ZOchUUQcQvFWzxEaHS+0ji18rKR1X5oufavQXU8sNDe5Ky9ikt92hzpyuMSgFoYBABxcPH/blCDL
POSl5oiPIwajgdoHku9Ukf9gR4+tr+y1WXAhlr1LNePcS6mibdNB14m8+DkOivSsS1Xt/Biuszm4
TBPrm9gPyOgN82mbzrwhM9s5DwFOvAlwVFEbn2xAK378wYjUofB1dKlVzksScD+Og2EDBZWNzZQh
Xgm2ZMFCRHMJJPBD9knGsp5PuxczL8MrVLCgB6leIMSKhdOmRmmvakfsG9e4dVCMnbDHLEjhllO8
i/215T/HTKS2YKiKVblw1mr/V9QkTHVVzSh7VN+4r+aVy911w9W+Qxm6Nmez2hkVcgxnZtg5+wBB
erZJgIIQsLiN/26bqNri8nZ02N9znJEHAt1/hU643XLGwznDLJAFeQy/kns9/tmDFP2hxj26Tt0A
OIZ5NXvyvgB2swodfx+hheNhuwOiFatfAshWBVQdyD8UzYg0Ofocz76odnjJLQr5LserhIkPmEbK
LGCKGW3Vnv+FWBWcV92c6UaLU15Ojwz+Kmai8qoV1a+qmFhvNyjcpv62JPhiEJeaaydrPfRZswmT
dLlc284fT2ZnbZXouN900XNongJbPyF5ajjbSDrV83Uk82cVgbfUrdtgIzFhDqexd8Gb2a8EjtIt
xddzqRGwacjCyplfQ1syWXCCXd+pe1eEaLLJu+tzEM6e2Z9mAzGL11wXRq9Wvsn+OJlouUym1PGA
lW6ixJ5cZZL0GN3mjvkR9PTUHFcnLgGkE3Z3EV15L01ZXuV9eKA3z1eMAG5Enbwrq2YzZugFZ3aH
raxaHq1m0HlKkSpstR+avFndTclC7hpufQSUwvhoCmob39siIvW54carsREADWFQq+lpcD1NcAZU
O5qKBIrXppUUeV0WclA7ib1Rnbo4uMKAIpfMkZ3H5slIisWH6Y2EDuRXZoeC0+h63mrhuG18xXZ3
LNU6dFH25Wl2SDK9W/7btOl1UnvykgJX2cxpimcEPRxQEnmHqNfDoDS+EYym2D/uQDdui8geKSW5
tqViUTkytGRkwnmaqmw76IaRiwFxsW5pToJ0R++2xwdxq2bjp0AdWEpQzNxsEiSB7rJEiM6590sX
RnxsWlCNINiQpIRQnV2cUVbkX3AxRSyWeaUZie6kg78N+SRW/dzkmfPM4m62+2hN5stMBQuHo4oY
RrhhTdPd4UPCCGfteoI6g1lfT/hbVYFga7bbl5I0qW0QL5JQ46S1e5bjuA0b/kjTxDqWCANdXmvh
C5B7z9XhnefRLtYxJVbCvf7dVtbNGHY0uf0dUrzmGFne2ViqXqKQ5l0PGmRl6OHWH+NsO7f2AQ9p
dx3z1kpqJuu9JoEhNKOjsMXPNMMbEKpfj4apuatWV6GpGRI5UOB9Jg1Sr9My/HJaJ4BdCurK5nrf
lLr5QA7CcC5hgUW0ue2pU4fu1AuLW+FbL0sQQJl/2YK7jmW741pfR2SVrhX/2M9aHPo2fW690Hyl
AiQa2w9uG0d217Txw1XhU5kTgvzMUte8kEBNNvoCfrOHB0tV7/mAbX9sviCMKaQBBC0qpj3s81gY
hBFquu5VZsK4sqP6Aujf2SdtxFahqji8Zbo1U45gf8I9586ti8AM6UxCXsb0WvYsbyIUQqsER8ZG
VGzZC/Sixb2pdXosSOHR7HTobMHF4XaY9+Mky61J4ivnyjoKidpsR2A60JfPZdZ8W0VfYAccooWB
h9MdEuvWM/3HGEZVW+fcg2yjOZgejjdUJVt/oLLrbfuhiu19bLs+ss147zN2rKZS3RCfXj9wbQH8
bl8bAwdKxsBUbCUKd7/8Hjn2pcnoQgnBJpD4HbzyHYL2gnDmLmCNXIeKTSiIGFDpH2lXP1e9f7EQ
a1XmdQukIpzq/NUBuUk7NtC/2mXPnrue362QyYId70DhTWup+5FxSH+SsN/PqXqOtJOcVFg6yNNS
Nnn4gsdFoQaWO8PZD4Bpgu03YWnUjJq8SmzjttmOE8eIOYXuRkTRnUqSB+IjnCXBpT2NGNkyzUDT
DWFi1E3z4gxttOHppO5Mq7OBHHP5d5sQDj6E8GwWR6RtoqEtox/CgI4OTd1Wzlct26F9Kd2bsvGv
SahvePtP1jnu7fkIiIr5MEgyaDkhiEndPI7apv7UabIfbvzZKo59Wf4aMpSCYpDXoCfkhkDyQ8k+
Tls9WC0MphuOKxDeeFH3VYsjMMzr29Tvymfowm/hRlgAj2mDMC4wZA6rmTtD9xS5PvZw3lH02R9O
CC9QL811xFEZCTSGjowuIkLFpt1hLU8k4NJcTKAdHcx3mh0/bpT4JlYUDqoR4Zqb93fquG9Bndym
oix2E8sI+Nf1o2DyhsghW8OrOYYmOzZqANoeS4Ll8rcGFTtzmfHEgsRpHt1ggcFM2Msgt0AFa7FS
TRulJxvaCEAiQ6a70W4enezbqwf7hrlahzw+nhdlbxaUl8H0bjE8XCkrrndt8VWZvtq13SKl4SjJ
KfMwYHOaqbJkm5JVzIGD22TQb2MongrlMIKk9c1S98rARxwCoq7JuGe3zqiaegi0LzsKzsaNat+Q
rED2wEW1GYb+qwPCtkXL/IxBYgTXxuUl+/RpdrgkPMZrGe78scoOdTn0MAiomMMpO+guu0kcz9w2
1SK1QlYCmr9LOVCslmcoRrdCdVztzCI5DmABc9UGuBqdx2roNuz332hEPsOOEnZukRKacto3bQ2y
bIQTZLG3cLW6HtsYDND4YmfIkNva/yTT7NtexBauDXW8YQZiNmbPaAemEPXPTzk3Dz2RaI3LeKXK
yA2AYxZDdv3BX4XFu/PmleDu6JqoGNk4OrZ9S0hyadbxXtmU6F71lqOtWkPgq7hoprx6x9/0idVg
10wgpE3+WLNBISmLYeLG5z2OtviV98aXqO1T7Ct96cd9UYX3rjse+Oobg65jUwQJ7EoZj1v8FRcE
9su7RhnwflhchMJ4BBXmr2dj3HkN5sKhJ725MndYK6/QoACoYMGFNylnFAZJv0eJYOniJx+WsY9G
KuBZP0FvffXmUwMntGf5sXMaIhmi1rc3xQCkozHEl5+qZGt6eKpqax432WwOxwQxgP+d5Pf4yd5S
K2sZ75zLgSWtl03JocbgzRQJhONIc2BT442mcwFY3mfhbd3MJwhEJmse8pOK9DXIHEZNHNkrwGY/
owG2zcqHdI0V6dGNzVeb1QuCB/vGyRJu3mzJkwgENXbCiNyfadyD8lqV4Rr9zE1kpeu6+indA3kG
8U406SfB36yU6w4pxew2W1+rmgUgDbaHwpvheISHwiLMIqUH7gA8GY6NvqKYnszUPPd4T2YG8/vI
x0osgWmF2HIQ1cVfLL3O2PpBmximsSZ37LMmkRbwMf7gUPP/UGqC63oQXoF9VOOK75aRru3uEpTu
vhm9NI53T6zPbp686Ch1dVOgMOn5urUbsCUNAc04Zc0VmERv3PdxGbQz8hB6dCiuA4dBAtDS85+B
v7dXQcQJLhoR7ALfvhU1RYZs+rP0Cc/x4vpmxuK3i5fkLx8kimNUG7OPOH7JoLQy991Ud6haT7k7
vkwxcr5yMbjErFbYm9cN0QZoP/aRW2/CMAEW61gYmNnEoHmH0Loswjqi7ZYj4Ep6yRlUhC6SH47T
nnXwVmneA0k3WPvIBhFQxEAR24zG3oJa0WErUQOJAwGNECkqiw6u/2gBjhc4G7mNB29pgTfORSMs
CT899eGG9t/fas1DdHosjIH1k5khGS719Gx0PIk1lh/AcE++GOESlE3BDqjkB3rTQQ/prZtRNvYo
TsZhQpIYsrQ1ZmK/sBNeTWN2cLtDJfyU3QBa8CoFi5d25pZOL0QOIX6hIcX6HWuNg4aM1IjwzXMZ
2LcOSqF4wM2pLesrqJhwwWG4WCIwDsOMb9hyc3PjTsVwxxhLN+XZQ0PoJPIrZY/bheGBqc24cplA
YinAmsN+5+SHQq0tN1L0BejjM/EQJNl1V6GYrXjshcB8ojrrzbLru6kb5LaABXA7E/QN6+gYFdZ8
ymZlbu0JWijUDC3MxyoIO8r1aNhNY/1eh21+iJEXOuRm7imrPyxcGjgG8Vi1xQ0r2/o0x+W7D4Ae
qkix9yL/G9zJ6wymOkmsz8m0poM7wcATvA+GPvVYAcwb4Ux3jexBPjIi4B6enluVH4Pr1sy8OznM
56FBf66w5G4BFGSbpsq6c1Wpe7j+7b29wNkmt+F2OPeMyQdnaZkRF1B0XpXKh9EmbHvniUJuTWEW
56YkXdnA8F0UnCR4xvJ9qWy1HylTqtxA6I+GZQbjuauihXFC8bQfa0gdvjfMm6HtcTNJw6efbs9K
EjbaQ5/YGrzdV5axVEz2aUGRkscjzwDYgQRhUl/rGDymNqs9YSj+CuFxcT20+LfbE88bfglD8nlm
YWuKOlwHVn8gcfKBU58NPDsOZTfmsUC9vPIcAfUUDGMasKcqi/hUW7RgJoIvIAHjpovkW8OD3PYm
Q1xDxOIsDHRWck7VdYWWOYirfjNTN/KaXEdpG5ydOH1O2vGU5CkDp3wxDLQFkUjxY+axOByT/AMC
5W7s+z0JgvcxknUvMg4kR5arTo3ljVdDxfPxRjhc2rABIWD4w7QDjgnOfWSGXdhwuZzxp83sS9KQ
j9AjG2yCIt4HQXY3lKBHTa6DjYi9bxFWV4MdWWQJZEdlle8lsQ5rj0k1rmqW3y7qB6nFpxvIAdRh
yjhE72JRuUjDe7kdOxfsbhX+eGnxkM1syZplqW5R6qjRf/aj+CNQRJhZuO9W/shVUZgJuWxdjNKF
84bYHUCTCa8mSRnsxDkaU0NgfKdXMdDXYAA/EDQDJLBPFAeFeWktjjaKbVBcjclQ2iGMD+f81RBO
D4Md4+6M3v0Qze6c5rCQscdhjNi7FPDkIjubANWtxhKJ0tVzTkOKI60V48Us6zOEW9Q56FM7Vsb/
c+6r+9+DDyUxw6bpuWiAXN/7l4Tksuy03YNmJVuAxM26qtEGjPSGvHeSfRwzqAWwv27C1jjHzIL2
Cs/2+vd08C5wmxvdZ1fWYlzQY3SgJZuuf7d/hl1+laj5BnqKOPwed5q4ebNxABAHq2gsgBrDdD6r
IPDXdd0cOy+AKbHo3VmDFnCpZBDe9LkyDuwz1dmfGoQIpfld9aH4pRMCh6yqLw7DyCqWpK/rFogU
Rh6ycyYgMmSDxzSUWyuOhk3fVZdYJ0xM6YeqAaIXb2JydTrGhnj2Y7IAwvC17R0IdC370N8/HAva
TFjDuAfiwjsz24ayPRNoa1XGMbWcF9KdABFJHVhHQpyvDbSKa0NnxjqY7PQK990f/4hF+4+k2n/7
HP89/C5v/xFK2f79P/j4s6ymhvNJ/8uHf38sc/7zH8v3/N+v+fN3/P0SfzbgGH/0//hV++/y+j3/
bv/1i/70k/ntfzy6zbt+/9MHS6qHnu6672a6/267TP/+KPg7lq/8//3kX75//ymPU/X9t98+y67Q
y08L47L47Y9PHb/+9tvvib3/9s8//49PLn/A337bd3Hx/Q5wsG3fu//2fd/vrf7bb4aw/upY9hLz
6yh8KL5DXvrw/Y9POX91Ufs4GP5M/ofrWr/9hWRlHfGb5V8dFnAkvNtSKcsV4re/tFwXy6fMv3pU
746vpCcIbrDlb//5CP/0Sv7XK/uXostvCUfX7d9++3MEMaMF6TgK4b4gVN1zpcVD+OcIbq+3JbA6
urS+3Ne0QYV55+GRZID/v1z1f77o//hF/CZLmpZwbZs/6J9/kUCnnBHqcynKWiJbaT6VY5z+l4OF
H/Ffgar/+Ssch+bMVIqP//wrpqTWbORKQsvtj9LvaElB25fGCzGLG+39cVH86Zr452fOtrz/x+9z
kHZKy1aO4FX68+9La+16HU3pVPcV+VQcFOG2Q8r6KhCR71qljB1c1uFpqjr/VwJz8CBd2wLYJlqa
uAbEG3GDZvrSthUZnzFiUUCliH38hhi6GqjlsIgJIzMGL+d1zckJI8CVoWZmlM399ECGd/EIeaO4
T6I4IW0JNMQCeCuKgznN2v0gq9BMTwV2tJA4Lpe9wRxEfnfMyZwkvKUNPeuptbMqu3Jlld0jkGX/
RuoBvHNh10iIdVtNH0PcLis05bcftLf1MYtIVDHJttNrstgqPFQCZ8kqn2C1rhxZqus0JeSn84k+
9Kkpj7qIgQRNoPQE4hPIIeyRpryR7JtK81rw1mM6Gbs+cTKWenZbFX+yCymvlVnSeeZttY5dyk8d
VOUiaG+R2Rku34kMVWBvM+IOVYMdQf5CdofyIi39Qz4pMiAL3HlMheNIIiHFEaxzc/pUtpeoTWnl
3f08yITgMZG6FL4+vrc4yf3DzMr6plI1EyQRx0AbqjQvLqhTSXGzumGbS0CuSZU5KLz7koi+qTfv
S8ixV4kjJK2THV98OqsfFqlUx42eX1u5xGSrtsh33Mgk+16hH7s+LO6SLu5ZqypWvVlY5L9S+pZr
IirsX+QU0TwwXYjfuEYDGFhug3E07nGcj4mP1Nofre6AJ71migVKNXPSa7TyMYIYVwnVHjrbNZgl
DzK2T+h6ZmSLNluIB7BBi7hU5iLaRY6XkLpqF5V9YyHX8NauYXUe3YCVPUDXD8dD1CuWULjleCM6
9OrgtpOMVs8vAOJZQQtFORlGNC8aGRdqJfDOyMFwNMWbEOHnIrnBKsHrFw41wRkgg4ppCK6Mmhqj
80nkrUZoPHpAtIht6x2hmHlJYqO8r/2sfpAzwo+0gb/Qxos2me3BsO1ya1fMqf+lxrp5qAxtnmo0
WyzS0FyFIdI61hDc41uDYYYVa2za9DJTnQ3sUHDGAra4MWtxPY6QNVyeu3WRAGKcFj5pjVFqRQfD
HijuLmp2h40cW7oiB88R8qPmPpin9qacGoSDmTvvCVCEBzkMkurVsvpHIt7q2zqYSLGeSPhtZOEd
zYRpRyStEDL6jCWKZe0V777gpTACtES4a7YBxO4dJL7pKSuW6PYSecKA+wPlued8NplPBOFkMZxX
+iUmKcKj1UqKu8GtqktlePJH24W9G8owYXIZli8ZOBEg6T1C1JkSnzQZwC1FVMg7YVb+j9OCy8cP
3GMg9YbmQouAwlEEzkdjYS9lSiEfDKk0II32ayLGZhUo85TOvnyZmMNsm6H9wElCb6pr48GgASDx
YKYBFkPA46vRYhKbKFAZs3yIFbyawvYOHWC4Daf3jZvM1tbMxMdcJmh9eLcc6lBeaR82JTkM7F7Q
sW36pr0S0rohNLpAnuhxZ8oHGwN5Wm0A6hkbuhRk0E1h0YAyX5k7L99o6SLDDdg5qPyzJ94BxDjC
2HroxsepgMTSoJNAUEQ0LIhq63lit0qpnDY/pvbSixjC5CTAYh2bsJnfAp2T9tjDMXbo94DfSmsb
jc10zFqWQ6MIspPfBerDGGZIpXMa/vhNhuQspieELrX0XtAzaucd6BFi98zotlE45bdVqmO+H2g/
6InMeZkt2d3kuds++fFsnWToTs9TWGPTSZ1xi53N3Vv+QhhHyfisZ6pdoyCKoZ2K/I3nQzzGbuIf
UlMC4dHWcGvLIGHkTvYpKRU9F/iq9hH6AWjkiEF6XgPbGMFNc0nGkeWiPHFmPhsarCKKdDL2aakn
NqXam+9Fr8qnzCnFlYIJzCsiZcNktZcPjvRjH2UALwtaaru/V2OW3VjZBOU2GW1yAnAjy7cwdwgL
mUMLyvWcDa+G3QJ4bHQJvof7jYvsz2L20VIbCIfZt7BVvG97MZ8igbRa8MjXoiWoKI/QczUJvOtK
FqdoToJ9aOM0C23vJh7KxRtgHbW0cvB52to7Ng5U00seSJJCT0P1epo1mc0cCftgJN2e5yhahwnx
UqUJ5ZNwnRtBXjsQvXZJWW36AZZW6zxCswfrjSEH0z44WYLlS+2hmBHuaxtOuHvcOGMt71WMqqqR
OJkyv7VbRXxy55zZnpobCPZkOI6hd8otPd2CzW1PnsHeoKnDABdkmH7pcJguysst5hElWTGO+4oM
KEf1waW3sikjHh2iPM5e2qTnToYJmWCukPcZnJrw1Om0frSnKWUIGQwPVSDyG8BMxSmBRnnLBYYT
DJkhoWBRmDcICeP/Q9qZ7TaObFn0h5oA5+FVomaJnqd8IWxnJud55tf3Yj3ca9NqCfc20EAXuqod
IhkMRpyz99o1r4FXciacFipKPWQorVQ8aCuzq6NnPQcMe3mHJp3ZMhmWRfqvJuqWos+3m5iHiYxT
2pOFg/0zqcuNUIUkBIiigN4cCoowDu6qsniJvUz2tnGQo1pU9RCgMP03RU29jxxAl3swNAUFVz85
VTRfLd4AD8Pqufxr5WlP+n1DaRqizgbcAsjGNn22Oa6BQZfxYJz6RrAt748uiEt2OXDpIBt1kDjc
T97ABzZy24FiUmTGa7fllQvuvKJiKX0yvBd8JAtfsOxOcreDH64v/8Kfu/fpDC1LoqYqIieF2Q5U
imRfDg3r5Ol0XvpKLe+RS1lvSi56OFrN1r48nDTtoOc3RLE0U7UUBjPk2Q7bGlIPQaxwSo81L2o/
UXMfkhW4hR1QmkX/rtbbWNq6FlkQO3Vdb8hLWl75CT9nkGnonJkw2xiyqcyLB4FkqnIQG6d2rbzK
FLhW1S+N139lLfslJaTnDj/NMrK7D6QDytvlwc/d7q9jT//+8514LI+TlfQ/OZvBOOuNE5rLFwxV
6SIkEHHZFAObptIbr1zqzxPT9yudPdwe47k+JsYpaT49PqFK/nT5aqRrA0y3+svlZErDjr3mclbD
KoBBhSFx4e3xOW18pJRLgo022u7ymOcmkK7IliJpsqiRJvd9SJUzGjpe88Qa8HeA0IBIsTJs3erd
bVDxHHEZpkDFBO8Rn+61wae60nz2fh1c/j44FtRKlRvzFDTyEnn3IkjMLSiKK++kJJ4dBpGZouqm
hHv4+zAdn7JCjq2TGu2ATtxA/uIDc6uk1YKzC2Xid9ErDp75ePnOnnuYhijpmmhZhqyaszubdWrL
4Vc4jb7cbknDtGwrz/Xby4NMP31+By1FI9dElkxJE6c7/GXGVMguhS4DEuROEe/aLhGabQ/ZRonw
R/ruldHOvG4mdXGTpEnWNrqy30ezNE8dkjpxSPrEDfyRQYGKqnZZGVfqBv8c1GeX9W2g2cRQzRj6
SpA4WoHzUPAH/SMF8/owBVgB0eJYoWMl2LgC3n78aVRRM1+D8ugDpPI7coAiOhcjyZ5xDi4ub6Wt
lfraQk9JrNKU5K0cobQ3kkycHy4TsjeK4G2EUYfuOK1wOhC6/U9QCf+12Wh7sUacmgPqB0tCzllY
yAr295j+blapd2k6JC9jQfiqL42lffn5nnk9Lb53VKkoaZiaPrsR2L2yxHD9G9qGgabAnMuXqv/s
lk8u+jwO74usSg6XhzzzUn4bcvaNHdUS+UVXOS5lfk0ZVwHotYZux+VRzkxcS1QlKkMG2w40L9+n
Uu6x24q81kFnxY6Oasf4Jxcaw669pOL59Z5Hm5lExMujnnknv13b9O+/vC5h3CGTCBunBQZeK1NW
anjlus5sqMxvQ8zeSKaoVHrgyTEdB8VS6Xz2w5V0qyoIFstsvIvNAOmDV0fbUnDBdrnmh8Iu3Zy2
frqB3THnzWPLGqAbVgPBJkseA0DtXfmd556ypLHp4/aDn1FnP7Nh81wbOk85+yuIT5F3iJLXy/f6
3NT9OsLs22wUQxBqguqgsd6lN8HGd6SVuC2uzNYzS5IlK2wuJS6DZXC2tpeGO/aUPWhu3qrZe0J0
kkwprwiLK1vPczMHJIgqKrLKei7N3gqByp6vj1jEM3Mnxe5dG2V3l+/XmX2UhbpRphJkGdSTp/v5
ZW6SkK3mdI5umKA17f50aHYaXSiwygD/KqmxXiGekwXcjfqVJ3VuLnwZWZu+n19G9gaqj2NfOpqi
7JUUcRkJ5wdN77eXL1A696xUlfOPxiZe4QvyfZzGMoWxjxhnIftLIDaP2rGAU1c1O2kzLtFsrZE2
E1zVKlce3rlbq/JxpKjOZ4UZ/33gFllzHEi1U7kuTksrv1NBhigZDVi1BT+tbKsEeNrlqz17sRoF
AGwqKtuA2QJHv8AzciNH0WYBG87EXa1mqKfCTZrEV96BcxucKUDiX2PNvhImeY+p0YmOMIbrvr6h
mY0u9RWmztJEV2+l0iZPDwlN7cuXeO6d4HHSKNGmLsJ8DReBNhVNLDo9QvcWwUqmXNlvnJuYKmcb
1ie2berUjvk6MUtrTKLCr5xS+3Sz8hQhXwn5sv8XV/FlkOkqv8x+mBamHw4t4tdk6XZ3sM2uDHBu
JqDoMnTTUg1dtGZLVJLIua4x+6xGS8EBcM73q19xFr8oavZ4+VrO3TD2ZawiHLospHjfr6WCexMK
Sk/WDU6Iu4rnIvfhlZdJujKIMVsuKGDUmhRX1MSL6iaU0BPDgjSKGyBH7W2eeIHdmgV0wzpTgITK
8q5Xswh3dgX6y+s7qGfFJwbkcT8FmF3ZOZ7/cabEDdBNjc/B7GYHAl6OTlWcdl3vtG10CFa6HS+M
jbyWVgTgba1deOXx/h9D0nFSaSiaPz6lWoSTP6B07Z6a5/w3p6U1udHUxhfCqV/Jdr4x74X15ef8
f4xJW42FVGH2zN4MQQd9nJQal6nu5aX5B1f1Ml9Fu2xHMW6ZnjCA/jerNz1JGqDYWLHwT9Piy3ui
C7g6tFpk9R7XsbrMf8e2y+5kkR0Hm/7HqdrVy3STfVy50nOLzNdhp7fry7BaBQskYW1rls0qusee
bZOAQmlBKBfyIrIx2V95ntcGnM2gyuqA6Cm5A4b6o/eHZ11qrj29a0NM36uv10R+OD4QGGe1lNM6
IwabzLh6WHt+/N7nIThXjxjCIDPVldJPqdrFqCyEfCBmVPc9HG54Gr2DmFrmlT3I2R/25bgx+2gR
WjI1vmqnLpRbPxQheLtXXtBzi8fXA83scRbiECDIaZ3EnCJGYQzykVK84coaNf2V2fmRTTgbQxwV
NPjnZbFOHVoB8/qNGkqrWqGGKkjrSPlocNhemZ7nr+dfIymzxdAT8ATRUOFFdDdwa8i3WAiOsATc
tFLXxU2O9PLp2tt//in9e8zZUxIFQoPywHAscx8WvU2+5ZUJevb2KTp6eFk3cC/OXvUmqThVY4rC
vbIDR/nuV8ZOCY0nQR4V+8oNPHsxfKyoIVK/YKf0/V0wOSwZQik6srZQEf8GC8nGLWkHOJFX3Wux
qzekKq8uD3r2oemKZlHyMkU+yd/HTA0ap7hzCCbtSfWJ4mppURY48ukUTpdHOnsnqRqiVTBUi03M
95HMMWHfGY0Os2QXjG9ZkKxqYBWefO2Szt1Gg+ATvnnTBne+xVUQuwZ4cRyQF7e1hicz8Z8uX8q1
EaZ//2XRwr5h9vgLb0r9M8bybmhXNnvnbtXXK5jdKkiplWmlnBQbbKLBg5X/ibNVmwRX5va5Z/91
mOlnfLkMg+OV5waNI4q/6vG3LP0OLGl1+U4p1vTWz9cfNsZIgnQkRsZ881+oauqTXQwyP12lqTnh
lAkNMPelkmJui8GzIUxs6PzYhUnct7jKmmzh0/mz/A8aaosoeRwCkoYwZUN1k9jPy/FnjNhTwRxa
SrcG4vU+7re41I911+9zAeB3C6OqRmyaD/dJ1vwufegZuE91FaVo6sFhyhRv0xrGpulCZTlCCETW
jg0HRjONFdIDc2lRiLntZs06a6UNJPlwOSjG37wL3inLZmR1NXvKF+QII5nDl+5qt1ZAjpvdtE++
qD1Sus2iLXXDTV8jZyFFFKHJqW0ikhlgBuCtS9NnMRQQ3u0nn1+MucYbndrD+DQ0yw7QbI9XXKnQ
AoorI3lSwIuPvmOSoYVdD2LvSsaNFSHadWMF5CLkcNi3WyN+lMiije8F74G0yKb6h71tAyxdaTL2
Sq+xh5y9oI+Hssk3ri4tVUk6uhg8sSE8hS3Svwq9zHvT3IqIEyeQDwFG+H7gXi7cFq2svyZimEaT
YRedtCvacVvmLY6IxwTefgaQyaKfa/lHqUIvg6NSJR2tepLdk9vdKugx4gB1+LPZ3SYpHZmTZuzz
2sWA8A7RORRR8wgNmnJQdb9zq0YdTo4oMaIJcWJlRpoiGWON8dDWkIJxSkqZdoghD5TEaSftRjeB
feKzablbFdQq0f8jK8GawMm1i74/l7cAZgeyu6UD/p83VwVsFWJZ9wYEDbiF0TZJS0Mbn6AVrmC9
HPEBo4XI9zkkpiiRAYoQOyUK92Ea2IHCvMnzY6Ucgfn+jiBHi1K4AyhhD7DsTSGjHQslWfuMxf6x
k61NglUss2A5lPFS6McFtXBqX8hARqJlI++laZ4V7WiF5S34M6dK/ZfIkg+EkxK2HTkxam43w5zb
kBOJs1MmiVyxXpuoExaxppP5U4JP0A1hS3uKgahWiiZ21dDTlwg9g02GIwaHifHZaf1D7A83ionp
rEz43RX5FeJOMh4Bl/CmJbjAJv9nmhPXDP/Pwr5vgZZUXEIh8mbr6sFzIh+xB3y2pX6EYrnLMgtq
SabsDOW2QACS438RjeFFAUaG+M1WApGD0DR1CVrx6jfXs7Zm9KT1mMgwDEu0xDBm+Dw8tXjs8EFP
sXqqr0NVPYUmPL6yPqATq5dSoaPb109kTO5V1EB4axYy/lMkI1s/Gu1E+23l/a7XIFbl7aEck4Ou
tHYwmtuxUUBEwn6terRqIYmEyQrwwLLLIE5o7OH9FmElgGTQF2R7e2lki9F9YHrLlmZvRjilJpbw
FKx1bQU7yev2ulou3aK+DVJEH9qzBdWkdndTdT0piKFJ91Wks18tbNcS8Bh6+8nlK9VLHZuYH/qr
zFIXCEacUpaOQpfcWg0QQ3cUN8Ra7jyWfdHlCiuwdj16sEXTx29xC8XQiB/UMn2U02bVjioY8Raz
YvIgt9ILUqZVWOTBmlPpXvMh5GOdKtdGbGYbU0GTzkwJE8fMdIABPa8qut5j5KIQ8BtYRlg7tICA
cyXll3n6ewEjgLxxLffMbRbAJ8SM/Qg/ZGfwE4GjqAsPsCqQ1IUVp7ae/QandsvvvHLoms4aP78j
HO8kNmFI1WYbFXh0yH961ami5KAax4mDWvfvrsihAZ365a/W2e87DSuRZpVBMWd27pELRPJBpzo5
TBBRfA0pVlwe4OyX11DojMsyr+B8L6SEaqL2nOTK2lpn8rAFrUhuyLUC/D/n0B/37Mswsw889DKL
gDvJ0cHS2uKq2qBR4hNsrdK/cEBO7rGwgY+tqxtoUS9o7+3IBjhka7fXGilnb+h0nZKkokg1Zw8v
JyNrdFtuqJ/d121xU+vtlb3MuRGmBopIrYe97Hyf7tJ6Qo5CsUMjirv4pQuPl5/YdKvmt/Lr35/d
SrOAcw5VxpHKtLSLoOlAV7eT/dNI1nok6U+Xhzs3QaifGOyURapu4nS5X7ZmCF3i3i0GB2AjOoaX
FqBK6l+5pDP9GUulOsZ5Y6oQ/SiRaWPWwOLxb4iB7gHZC9VdrJOqU1eGCGkOQegfyxWiLewm9jMJ
cBLcnh6UMt0f8XhafYT1oSvF8NVCeXWjpbq21xK1/YUsiMSA0ci0K6/NP7Wc70/BovFgWajS6Q7Q
7Ph+WwZvNKVyYBFY1UfQNctsiTluBaZsna0F+z/f5n8fbVab4FgUugYhKZ74qOg4J58vP2NZ/jGn
vv/92VuBLsYY0L1jERmF125AIG02vXIo1Jaw+l6MFnEug+wmQmPX9D6sJ1UuPLJCNfx4HZCVjzwb
mntddd1tGvvFXaJUMLl9EgaatGvJ8ywSpzJx54uNPKw60hmvnfnlH6syDXBFpEXDBn8qts6Kb71Q
lnGrFg7hki8tLdlXoxbNV7X3k18FxcBD1AbtDQiXjASaLH+NVeW2ZJ+/Ho0wO6YVdZVCJwVOCZXs
GXkVap06Dga746L+EpMuPJUVTi1VGtWN6nXJnzTKhb9R5/p/GyAogKXa+p2UsuHz8qP5OdGmxr5C
SJkkaSZr9OzRdCJWmEGtHBF18TGi8gRpvS42gHfHX6XeybcycnBzQnuyS+rqXrLNSqDqGaO+C0wt
fhACMNlXpv/PRYH3lZMzjg0J/8Vc4aCwJVGNpgbbUn5UqvQc4EuSETJfufaz0xIl1T8nNvnHlzYK
SheSARTjDXsLhO97aWvaxkkHPLkib/jKd/1MK4y34N/DzctGViUHpcxw7Zpc7lvSFPqla6sL1ApL
7T3d5xthPRyuVTavjjqrtYRGOwyK6zpakjoK4Syd0L2ZYXKbdqR4IAMOhOZdxiENiQv7gA9hCSHt
DST6gd13bO7gG2Ur3XCvFEnOPWLuBjYUdjkiS/P3BW4E01DkteWEfZG89Chl/AWmO2Mz9pp05Ysp
nX3OoKVpxyjTdJ9+y5dvjEtbWvIs74bzxEp4bTbJZtwEjwAyqdPrzuVJdf66/j3W7PMJ6jFRKJvf
6OG2CUtbsxyX0Ov/3xizeyeqGfaQlHtXKQimRc5gH41yrX96Rmb4fdGerXiZnAh1widI3FfpClrF
sALtbgPKIBjs6D5Yw2p8lhfB2vsgSemPce3lnOblpS/gbGOQc1rNqM05td2tOMbvTRvuyCbc5k/h
5vLtPOch+n6pswlS927a6ZLgKJAHsIyu26FgQWxPYEqAwRjRBnv6G4oy/DPj0jD1W02dvKP1fugK
5LEfVSAv6zLcFTnG9QyJSeRusIPbWoZdH6BGmYW7cATnGd1ntWonWJTauFgZ0Qv21+UI/IA98Sa3
sLpIPUEO3SYBAxahDXcDcyvEL2JKKrI4EDykLgcAUl5dbYCPEnTpO7yfp4R9DLLIUwc0PUu9vaEU
p9DI74RWekiCTyVT7gpg9JiSNjoUYMnMN1L64XHGtSjYBM3eGGuAKeaxoPMgCdmxEJqFbLT3jZzZ
HmbtFvK6YearxicidPRWQk1dwRigzdc2gjRbVT/gC218OduNkmrHfmRjut+7Qr5LlH7Vy4TyBfI+
gRcRaGSdcTTV/fq2F/4mmv84pQbFqXgv4kQPdPPgiTAMi34tQGj33Nce8KMiqcc6OJT1Zyp72JBJ
KG7+NqNnB9K7ACqhMaOVAiQ1MMVN4b/2BqyLyD1ho5ni598tfMwpCTAWjBOFo3aDiqwQk60cBX8H
r0UUSPaUTMGqgg2X6KRhWDmYRM58apj/cTVj0Uu/zVa/TyuP4CDAluJylItlUMeLDktSLv6V5XAj
yJAws3JjJNm6LRpHEMqXVviIi2ivGh79HFhoaMOPfUC41AhpBWGyCDxLiN6JBFjIHRJnQjuwYG1G
3LcZkSwRj6todmHgb90e06yhL3s34a/fD2QDWAibsNXvlKEidTCyIDJFN0L/W+r8Wyk04TGFx9HT
ODoOsDA3lSa8togv+1rZt0K9woJ9g0BlWYvdNtJL0HUiWhOgy6m7CfElycQQYUje6t57Bj49BlzV
V3d9YMAwui3dDw2Ud7gOesILgldV/dNR0Q/FFSc+YkosW26rQ2E+RH2wUKpk00MlVcOeIzSxe8Oz
DLkwL1M7iZAxC/1GF0q704LlEFK+G+W7pu+ItLRW1UStBAfP9ozCYL71hY8K3XnQQCzqKOdkJHFS
ZNR2hYFhWzKHJ3Q0b+wqgFrG42MObCGDFAD0EvOIj/oK5K8GAB1cAxuLyXixMQu2OK5yIlZqlUOY
H7AIJUa3dpFV+v6tmEpgdETs6f5J5vn0aC6UOqeAaa6q6eg8prvE+Nv4bx7nF5LX5YUIEIiC6Jrk
aBzvLXZm0G1ggOP6rp5gaHEzAR52CZDtSn2vzM9cVTYp9DA/aja95W8xCmytKHvSSBOHB7jUhCcj
TbZa1qziUlyBALSHqLnRKNEmnVMJ7YqEM0eoUzuQe77sCFAifkKhrBuptrUScoQKAzHC1uAVOyow
u8oFIVt/Ruab2+Njq3AvWu6ugLEykJ6S10eQx79RTEaQ9QXgl/1dHA1vdfs7HNWdhsspMOCllESH
pw+d8gJEupme+0QqL28mo2I0UtvCWIGZEnsK7U11YQLIJTLRc/Kx9RYGDBSql+lhwMe3zCFf9KHg
YPB/6QzpwzJQcwc9vlGlTAkjGI49O/1FZMqssB2nBtVvHlrf2BqkgBRReycRHTRY7psEU8hvsb+p
rfG7T6Q7cIXbOlCOZZ0/JZFwE9NureP8LpMof5UQfwe2tVZid7L5SyzjnewD/i0cZPZrwYAdTjIB
vizaH/0ug+yCziabXD26voUd7qUugaNwTGrhV0DUbSZHII41khaT1zZ3V2MdbyAVJMQG9hQt85Ls
xWIDgnuRFf42dIU3NLtjv1Ms4tiF56S8Y5to59C8YABupyRLKqTNlGYp88eD6CZrs63kG1f23NP3
9NL3drZxEaQS4EkqOHpIoydvQBqQBX/Nf3x+d/SvY+3cf6xpSYEjZXCaUF9kxIJI2AXix8uf8+mH
/rgQMLom5RcJnP1s3+ILGGioBt2Ewr5UnwjWXmThW0uf5fIwZ3eV7FxNAyY9nYO5it4guiDsfOEf
raP45K1A9dtkTW4xytrJy+XBzl2TxhVJmoR480dZCWtOg5NoINNSWfdVAx0Iv1uOPOI/d4hjtsEA
rWoSOhPOfLPzYIJs3g+1zrHiOv8ECoMh0PfKKzuun6aH76PM1Yd9IYgsIp2jPETP9VHbtltQQxC3
VsY+ozaXnrIrh68fE28a0JJ0hVQbi7kxu6xW6pAhcVl61iR3RgurqM4LrIp5AwPjysz48SYx1rSf
JPrJ4h/nR2q3D5Kyy+hqQN3642l+8AoMRbpyBjh/rvt3hUidiRAKWWi7sShvIJ8heAelGtylYefe
FUDAbWnI4ckPLa2sU5shfEzrOHufXFag6XOhVRd5IYoHozejT9mTkp0+lsQGVlF/pcH7815QNmHO
qsDaDarZs6OKqiVkxkqFo+ktVrbs1PMmX7ndPx8tQ8gifXbQDsiUZpv3tAs9QbUKh286CRxG+lzV
8QNm6//0wMrJUYWKR4lEolaizZaVHuNDreupI7Whk1XSTebyRaCKdX/5Tf9Zq5yNM93RL4dVOFMU
RbrUEbDH7IZ3bVudwKId9EcFhs8Nh9bbfpM8dAftNvhPF5nZyLMbWSSF31R16gydfvTcNl2HuSja
Ypeizg3pJ1+50OmGfVunp+EU3g/eEUo98woAOUR6pWW5Ezy3NizCDTbQdbNu7HEVrqC77K4Md26a
fB1uVuOMKgqELcOJefibamKKuVzVlrJZ+mCTikNiqKehK49JPNIaqp9LIjDbsn6wmnIVluWHR9yh
/V/8JBTKBggR8nt+eJSisJSEws+duLeekiK1i8R9h69gi9XwpDfyr063tq3S/w1l+Tlrolcpm6hl
+V4qVbuB13X550yv4vx54FuSdBVbmApw+/vEC2WsG0mbEyU6dc3aRcWWsc6HRWRIy0p5ujzYuaeB
5l01ZD7Q+Bhn67Gqk1Pj45joi7u+ebDoqYnVw+Uhzl6PjOZcxeuAIGt2PVqRFqVqlA6NRMB+sA3M
+mkADxEIfrSf8lkvDzfNnx+3bwLCYFNVdXm+7dDLMhNR0jmNSpxYZYDk81Iyx5LhxQIYAV1pQ9vm
yphn7+KXMWdrRdaMcRXopVMVn3RyF2JNKB171csXdm4JxzQyOU4VkyrarICol4lrxXLlSINia2oM
0de68iL82N2wEqBgNkQ8HejZ574UVW38cqgZgXyTpPvw6wkwsm3i18sXcm5C0E1By6roqNfnEyJw
E113Y56QFN9zCkDr4j5KsOcr1XozzOg/fzb06FAIY1FhyzZ/nTIhVLpB6x0E4tKqU6SC9DeqN0GO
5ezydZ15QAiOKJMbEnucH1u2KPEHcFKSIxLbrvdvCEhWlwc4c+MYYPofHOPM79mb1KqdQGit5Aht
cQjNCXTjVbTO4YjoeXQTJc3m8nhnpjV7arR6Jv/L+KE6DjQi0MZYdrS4/O0B4LcDo5fXjRJdWfHO
jUNJWLZUHhJeg9l1+QXYW7imTtJlS6n/lIA49nlz5fWRzywMNB7/Pco0+7980JvMYn6ksiPegTwp
X4NyoW+MdbBybfdRvFVvhXsQLyfzcfr2WRttma7iPWAYihQbzpHraw2Bsz+HPit7fBbfHx35JBlk
giuDG8IulbR/p/cD5M5Ai9GP5bLKqJOYZfR2+YEyG3+ujpaJDEDjUIELaL46emSaZUA6nVzkPF1J
RbAEc3ufuEQ+1UXwK4otR0iMO0KXCS+37snRW7imyHlHRrKC1yCrwf9TXIhamlQTp9ZYpIq+q8jQ
83u0aE2Hyust7dUVqOV1EfR3ghcv/0nagbYRltVWJuC6KZJTA+t/AfAALj7Q+jhzF3mnZ2RCENxB
TvxDCyhxEejFp1jHj0lhPXiZu2ZLtkrH/k5Nh5vBUDZD6B1gOaFGEuDpltWJtj/g6nwJj3ZBy2UB
39AeJf8wmm95mJM17N0DT4FDkS30Wn+JO/mXW6Y3gjKhuodlbfB9UhHWgyjc1zLQukIiwsiyDsUg
PCp1fC8mwbId42XiZveCQAENNvra9RuO6t3WavSnUCRSoimKU6E2hxYb4uB3z12LYB/2dNfHJ4DU
D00hkKVdwkyUgxM3f0uDO1ybA3Ba0y8e6k6V13qQNkdyWh3XtPY9MT1tGm1ZtwvwlgIxpsmDBSWk
FtylGIFi9gizpfZiWRYyR2pni5HOYEe2c2yAQBQ4/BTaHhbXNu8QkcXEq6PaiXPFFk34dIAOWzd/
NXUyURORfOCUsjdesZBbmPefwdggbozbx6DiHxLXfaHUfoyFwbP/4RilrvnSD8WKlJDAzlK2UrQJ
0ZgphwytUA1hEw2RnYGMoCADtr08Fo27rN0CZl+y5U4tQyJ2wa0sDeosUu6urZT0wqTd898d4LJT
AxbxqAvy3uiU1UAEH0ozgPmX34+fCyw0JcQ+0C1EemHz3VBeqGHGD7kJwyrYUVquqH5L9QoThGl7
HUFx+rWdw89vBiNanFBVxuUzNfuoU5UbSXiQnVbS98gj9hGN7CsL37mLktB0sIbTcsPK/H3dE/qM
jCMFy1BIjGQXf/ReC8hGME65Rsg2svz+yjbiTC+bCEC8lCLfDItIxtkRTZBc0XRRTmkLNLb36brd
mg/mQrRZRm1vrV0ZTv4h+J0SB78MN93jLwv72KkdeyGFBpnxSrYbkTbKcXhib+loJ5IidvraeFae
uGjVX9Qnwb7WIpv2yN93nIyvGCAAsI/yGKcH8GV8lyJK4FW6E+6CbXOqt92aQN/DNQ/QuZnydZTp
e/JlFE7dgSzrqgNwpHTztW9e2zifnSdTbUBS+Uoa82a/mcdBqVRT1AHaA7yaZbSXinelfSrrp8uv
2ZmyE3cMixitKFM1frAJ0VVAIkxFB0kdsVFL68X7BeXIIVtL2BRrlkWIItfOnWcvD1gR01GDzfvD
nEYMqtTpPkh+IhOCZbRNtqE9fph2ZXc2PK3miLp7Sd/nePlitX8KkD/mB5YYvrZUdqiNfH9yMZGv
au4WTgznqB+WrccgwVGi1RSt4ZWhma31jVm6977gbftqB+Z24dKiMYfhsRSLk0coDm23HSwqxORl
SLZiXy+gttq6ny59/iSRDbL1p2zIwhyHbTXmm8R7HsTbHqmoGtr8E4j+MADBQ4CkQe6fupAHceeC
alJDf9HAq6BwrugFObmAG0RYyMO69+tFmb9oZrGRabMKHQmIxbFRAdAZenqiI/SqZhnh5Ir04hFk
k4j1CmA2mRDJyxC5zpgVy8rNCB15qAg6ikl/EYNtBl24TkED/ZXDrVKWJP2gSwUEIdUHN9APhfDR
k6Uoj7eNCMEMVmLrktpMXD1yXmKGtPtWIJUnFglkrYhRrzY6YlY+motBRb8B5TyzqB5AmuelhIFI
2q7ypiIzLJ5l6IdWj+ZQE1YT8k8OcNhU1iIWP8qR9hXRqyRbL5MYnFW48Px9Gxprau9rONzEQB+6
CqA8qRHSSwtGoMkVzAPRwmjQ3wDC3+DTXSh9gXwK2Bdywyq+QSi6tky+xwi1BTD4AVFcGVuqkD/Y
Nm+i9JHxkW17+Z4jCnzpG0m4U/1TGQG270lzU21Z+AistShsS/05M1ey8kxgHzi6TVCeciDBxBYh
xN5lI995lV4nECyz/DQMWm7Vh1bc+Ka0gEW+GsoBxhssM5JWfc9YRZ3yZmXdc1GFx9yCX6K+aZG2
QKUP9Psl7eHo6jSkSd00TGdUm0VjbkprHYmbiA1I4DqSgLb8bmx/eXS4yhSwf/9QW/XCDNYlvGof
zgJH+4I/FJl3SA6JhUxWyA8X0uRGKOCKF80J0sQW7Rn/960hnwz/L7aNvNxlPcFL2hg6ZglYqiI1
XCbCuNHJIUoj9nNut2iI2mtbUiOyvRXFq9SAiaxu3FxeRtV6GO47zPoRp6MmTchevw8kW9aeg+Yz
UnZdddJrmRgTDMEhtsnhw1TVpV4GdoE7IpQOif9atrSmU9uT38zob4ojAYjNK+FX+8jbmyr92oLj
qibYpUXP7jQCURZMpjG6fgnjBLuVMNQJUjDRFNR2Bm4vd29zbQTVRyBY/ZSbBLQRCqeAgyzjZGm1
6zJ/CPrHTPkUoscwfhMBfFXJPhqqpcrclPWjFvprwlIWUXcQByaxy2euH5fwNLd+RW61+1KyCY8M
5rV/1yI3t+hSgxhbhlDni8CghyoT2vaRkjhJCteuENYwaH8Jqb6VibK0UtBr1iZs/F+VnJFv6SPL
LJAelfSF0UKQ6Di05GqWkm1BtBoQY6/hFKnByg+fxt6phmPkncrxxmKyaNzbhpUgoUQWLBNvYMG7
zckhDtN3BN69Rcqa65jQ+ZHRLhsTguebBLyM+l6YfGbGTirqpZn0C0WV1noirpT2T503KCMIAKqX
ePtRSBHMS+S2cuepD9Cn9o3mA3f/KxMPr0YPIt7OynhrlNtevKFZo5OwFuirprjT08Eu+PCkU6R7
Jh/Q09lBGQYLdhHrVPxFpNkiZ6/ZjccczqgbR8uu2oh6Ypv6b6vPCVqo7SGj+Qq1tqckHEqLiv+w
5P/b3McW57YUCKNJEEIdkMAsPtQ1qEk3SYSFKcSfaePfSX15aHVjpUdPJTmseajQvyWj2r+xCNpV
xe6omt4Oxbb9z7jDayBGqyBplmN+UwQvGf3AgqkQ0pcPn8L84FsvOUup6f+tm6eQY1EZkWXHOxmt
XJUsAHEZ9YS5qqc06U5VVu4V6aaF3ZaHVA1+Dd1LVamvk4nGnPxBcb8uRjtupEWevQ9kmIgIS0i3
1oWV0XSkIxFF10UruflT6Me4dTlN6Iv/Je08lhtHtjT8RIiAN1s4OolWfoOQVBK893j6+dizuNUq
RSnmzqoXHSWQYCJx8rd1S+x8fnftKDPK27I8Ja0vmdEpsmJHRRUz4loJX6NMXY1k3BXJW0l+u0F1
5tR8ROpjO3BWWhfVXa8eKM51x1I8xPMnFhCb0ZnUD3qyIs+0XpZkpdB4mCQsSXpFzAP4cJgnXmUQ
8mYKP8yWfyITYEcYxCSS5cDFrsHTvw9dypiDV8P3tVZ522mhb8biWo/VH4CjPylMJliZ5Lpr/LQs
S18nhLwdCMYYpf28DVaVP63FzeIEtmxXmLp/wh2uMMe/pxGTzEFJIbXOsugW+zKNGFIXlxrTyFSF
Tli+pbyKhOm1Y8f9+9zzp03evF6I8Y4saAVi4cu9qwA4hiYi+MNL9+E1UI3W78iVf0nEgJgO7S9u
/8grnXrpv19Y/vYb6tdQDkIKr1zav3+0OWw0XUOJ3KXasFsQC687YkF9U2iWs9rS7Wr3OHrsXhEU
rGlZvy70ebkZg1byW50nM1KX6FRlXXLXLnm2ztUuPLY5vQZBzNxGGGVIJQoRm6jBBx7Z0RrkLXda
WFliW99OyJdpGtCqbPX37/XnWuR+QuJdPdVXBuzLMaOhOCtbOJwuuXZnUO1Wky4b0jj6w+378zKc
SOEIOQXrZB59nZNnsVxQtsl7lQRgnchltaEkT/4hNeWni3w5zKgTy65ZlP1ICpKZBT5JWmulGk9/
v2PfHZlEeEJi3Tle/xEOkUt0zKSDtI/bel7H+PBQppWvf7/Gd8cKzu3YGrgAbP2XxylvpEFP+mGv
tRFN4Psu0FeJeKel3pJU/8VmxG4EraERsw7U9e91LRC4mNJtQyKLYa1zCwuqkRcytm1L/OFK3964
a6oTsT3sSl/FB9rSmUNmSdTifCjXeqn57u837bufH8zz+suQnMOe9+9vMjS90acEOqnqs2Ts+26j
15e/X+Gb3Yct9bdLfPldmlYvxajJDuMW/ZTNMEZMBzUaXnvT7UtXXIc/Arp/JgFdd/Fr4KAEC47C
+fqtfzuhj4JVGBaJORYTOeqovDmHVoe30WDGsUJdYezQ5vema6jCEKkgWaw2Pv/wta9f69+7+78/
wxeQe5y6zMop1JzeB1ewjV16Cja0Ju+Dp/pgbX7KH/1uneBVADfH6ST9KYfRykzHK3rolnReiaUl
NUy3JjPr37/Vt8vlP5f5x/H9242dEXFQ9N7ttT5Ct8UULQARJz9h4z9d5cvj1U5zZIq8r4zLxK0D
8XWmNbHLLhmEZKwwnK5+ct3/gyf+8Wv9Z7z4qlBJDbkQ8knkkvoW7Ht+afdT7nDkWQletuPseFKc
PUNNYKPYuxmIdFWc0p/XiSPfKpvo5Sck6883J6vnP5/nnxX+2402konYO608BNlnZBxoeVj1nNii
3vwv3jGSZengTGSCQbv/+0lpAo2jUt7vl2sphJkcQo7rQxL+n2klUKbfrvJll7Em+lm0KT+U5fgp
avkrna6uRXTl3xfnN0KRf1/my05DtnWJXn1Bf0bNfEcNp18dCxeFoWLrz5AF3vXAD7ezpp9S/e9g
wd++5PUR/e0n6/oqpl1+2Bv1eF8Fw23WSv/Fu/r32/hlW6s5VrbiMiBtzdzFIILC8LTqJ5D62/36
96t82biihBRuoSEJbGNuhbW+qo75NvRM8qPAuehQ3827n1b7tw/8f14RX99yedbElsArgu5MFYVr
r/2qkFr8fXV8+0T95xpfBXZBHEdxxtey5E9houJe/igWcsoJRP37db7DoH9/3X15ovp8CjryXViE
4bpdUTyPyzb3f7ZO/elG+eeocp1EoZoQDl0/yG/rrWnpdaLshHgauKrACl4iESF8djfT/y2YT1UI
tDqKB7WdV8X0wDjtoJAhM5a+k66r6Hk5BAuhdS9TMZyTqXNkcZdSEhxF6TrU9sVADEcS3BGsi4xa
XidzvYmpTZiE4aAKtDPCjy4RfvGhfRGVipKQgcz/6rUxmOcNZ0keCJFdjXXlt7niDoZ2bgv9rIrt
S9mHXhYZXpuSrGoE4K3kPhj9ppKeDM300iGg1nS0x2S4p3mCsZdYgGRJ3EAYXpZGeclk7XMhRUIz
NiHCfIG2iJJ+tTB4T+Zwn6Jtp3fKzw3FmdCjNeJZB1MmhNOeAFgNRMaydEiKysa/51Auux3R28d3
pF9M0bSSNb/Kn4nZBVhAOJCGGwZab4kZvHVPCqlxm8tdI15Dqq5yU1fSXkPhM6xHuxtwymjCRhlp
ce1VoixMWzNGpwXh0gfI2Sl2aF61BxrA1fwed6+jtQm+AkzLQgo2dMjB30LSE+oSmW5z2zcnMdU2
vdasaiEmFkNDkR26YaFeSoMcHYU0cZEzPu3N1N5pguVTFeIKfeiIxPqPFM1dxee9kTgTR/3qiC9C
DZ+UYBe3qiMEFEgT/C9n0UUoi1OaEXKiipENNuZls2D3aryi5czPutnRa7jK4mEaL5SGe7kSHgXx
vuXaghpsMilX7DwEDGB1SMCRiON6kQIIiF10Mk6U0bIoJF5svRAnQM1gjUk73sbLL0ZP5BKSHWa4
Teh2Bzbl5wIXl95F+LCgAI54S1TTI2rvnwNQVq8XgJS0LU+DeE93/aoTX4OYJLRkny7tzUD1z1hi
maDyQIlvJf4TdIY78M/HvPJMM3CS6mWEfRV7QCmdYnKDvI7WdIUy3ZjSY2YWm66SeFVohjcNKPGj
ybm2Fic1EtzkMcC/U9zXkmEvBhCeiA9ACtw2smwThEnOMifFE5r18yYK0rUlpI9NUx9ko9/XtYmy
DpOQ4A6pAs5HCUtIda2mr0FbGpkyH4VnrwO9KnBZTxc9Yh2H10r7F7IhuS/vi2Q6Yk3Ef0tbp0bM
HY4hMaKGF9vFWBleIt7SzrASgcmiuqbB42GuLXsCqKtzaubHnZ5oTsbSSMRNDpc+Z5tUSj2aSZB6
zJgd7nN5Y/brRDpNwOjCY4UNQZhxP8kWpo3eUamcrjpeoVlKnAjBGzEHEtwx2rjRM/rWSewp5Jch
ajA2baRrwbZAxxR9pcJjKwMkXjiT63T80k3QDitRXev1W8LqsGg4LgxsJ905pm1Q/aUQEaofzRmO
JdqH1akPHiae7PxBBrgApeNMbxvVMyZhb6kxxpAbFzKOsZ2LOZklz2qsUNV3UdNlLSnpRqiyLTXW
lwbOqZ0/Zqk8pKQd0UPiS8ywZl/D6JP+AfXuqFhoZLqUsCY5UkgFEIUUQwhqWYy7WTS8WuOut23+
qVTBC3Ef62ngy1xbSsQnTY8/xGnyBsPctCOLqJbwDUzRLjWoCRnL4EXU2RjMxaIyV5keoiG2m1Y5
6zxUTVWvR5kem3mPOck1JuPGKvGbEvmtU1jMD9JnMXD/eCvM+0L/mMOL1N0jzXUFDatuLvgmFuTq
1dTeY+56uJ4nGpjuovJI3a6FymZZsaTn9tyF7xYq744YH7Ky7CL7ZYbPqeorZXKclZekPCh4KKNo
R3v6VsFaFS2ql0P+zNneTN9w+9XUU1I0W527ZrLLyMnpo9Koth56W2pOZuAa46tJW3BMf6Gh3k1Z
79TKOjF2bflkDKQf00SOSW6XLuMrMUAiaUBt5unkGtbHKwVFF4jdDOlL0M4bPkBlU6XlJkt4CTER
5apO6SABDEQ9FuHzNPFy6MrSNZbnxFJtsV+pNJNr8SYM92XlNtlZpeO6CD6r/hAHb5F1mUTJC7LB
MdN1oY7skeyTkExJ6OpT4ljVg4ABaejurrVPERuikZ16YZN3T211myBcKYhiI/EmM5Dnw36MmWMJ
HeXehLMQxtSOzSYtQbiMSxWGjhqKxxQL5Ry/VcWnQVuvcBDMfJXwUmjku8QSvWB5RC6W0mPdqrXT
QO1pn5Z6yHjzTWRLlS9SfltGuovHlcbhjQJfAfvSpk/qMr9DUVUgxCZvtpYIwTKrHXkQb0VaWhPr
l8yKJmkGOUvZ5Vd5zDEda376HWVOnhzvi3JjFNs03UvarsRhRuV4eIAnmgQ/Uu/z18W0+OcPmKlU
Yx8od0H6nGenTPWMyMuNxyK5s94s67XVb6X4uAAKR+sBVjB0J82Lebwzr2/9UIZFopfNVV+VpXYs
6y0Wdn1wLOujlq/VkFacdSa4acz/2qpIZ/DaSymmyPC9HWS3wSusFLUT0cuiqftSzo4JkcWxEsKS
UoejhitsLR215u3wGkybRTiJcIFtNl3qJtji0/IzWpvJpIcZJMVKFt+7VD1SrYZ0armhyPA1MzIe
iBwdVZ4SypNQMgG5VggbDAA60VrW2B8jvdqUAq68Jfrn38V6cNLzZm2GxlqJmg3wpBuQidPMJqlO
+Ybjm0cehq33ij3U26I9TAbZWuIdLrJ1Z94a2rCxgpzO03Q1NMtDapItFRFT1l2ZKsOWy7e8sah/
J8FszNhrq/LIl/TJQECm/dGD4w9ZTpjSkx741EtnptuIk4PY0zY0FgpBzlZ+rJWL2WRuWt1F0iZa
bqv+xswPdfARZG+6mXlXk1d608xr2rgI/KEqJdhZFK7PVeEOKHxiugHEmgqM1g0mvzPIaZpUd+wk
26JHm8imgFdeqT1HnBbC2bFoO8P7F1WlY5aty8O74eXp5dqHpvh01E7mrl8oqJr5XsVNvbxn2eT0
+ouGJzjNHRMsodzm0qocX69ZUr2bDfwlOSUdai8F/O0TBETJa0GE5M7goitS1U6SQGrS6Ia512gu
YtYm2U+jRwGYLH10yYMAnzpcdO2QhatqdJT6XAfP9a9KWoXaSg7vc7awSHlZtB30sFiHtiic22UD
EVRZd7nmMf8M8Mli7LTygetQnRGH5yx6U67bNwm3yaW39gOMDbTluG7wn2R+N79COTYZyitK4qw7
U13XzRMdi4GK7Zk3au0N/SfJVhbO5NAlh55e8e3YE4lf2xot8MOGojZn0L3cfJp4ZZNfBg3NglMT
cm7WWs5wubgJkVdJq7tNpK5061XWE1/rWPx0stfL3lCh7aPElsaNiOl4frhS8+Et+7cWu+OYe4RB
peVKRNHOyCNYicNNaKzMbcIKI+IlzF4t7ZJDn0El8fMlEnp7sPf62VICX5z4szTIK8t9OfhRPXph
ZtkCv0wlP420gNEMHhuvhvBhROJabGj1/qUOqVsvz+TmUs3oaNJNCbulXRqzR1OPu4/DOf1+jkRl
uRLjgRjceeaZMpVV19zztj3wqCHoXVZdVx9y6zUn06zp2IFzZAG5PwaTZ/YxdHjCtu0u8n3YfBbF
pikw8piejp8RpTNtWJkjV3fsMajTmdF9o/gMOTst8qob2WBz+HmnX25h2QV+f0g6kb8bc2II1+zd
rcXyZ36cIsuzBieoJMzKAo/PTSleYC6jVrtZlHRFsRXNxz7Haa5Y2jFliGOyHYMO7gozKRsy4gIi
hQi3LfzKolG33mnZ4FskcDdzsYri6D6k6X0kAxB7KzUQ+CeTgxBa3lilx5wysDw4Y1Pi6LMC5pb1
Z/jQUmQg8pduHRMcR47oMB5nMFYmekO6yNJtALXdZzzD6UJxOsSJ8EldjKNYOyuV2HQZUHS0BV1l
3NPW5WY0e/aaGxiRS02enWrHMblRZVeq3mNUHbC2lF6VxlnRBhtNj8sSxCcu24Go+ilDvLWQHFS/
pMn7hImyDD5goXGKwoIKlyHTJKzoN0Z5KlMI7lRxkVPkjLRZmToF4qNmuIpNtqKybuJuG5cMGQTf
LfOdUL+g48wYdyWhoisC70rnhJqnB8nTdQVk9Y5i+26hQSx7rGHG74dWw1d717MvUfAqJ2d2UPhV
JzMpBjyr+qEM9xE7Z79cChrSyeWdWpZxDOa2buWTPq6VxYewb5KPMvIWRC+ykwkXWfVaNDTisbde
zXYtIv4eRlu7DSqoeEQiHMjXVvCocium2SXvj/aUzdDsxmu2orwaqHUb76+uV5MjbB6i9zTIBiAQ
T8CJT1vzcGoqFEa5Xwz3srEWMs8q3UpgT51cysnd/nk4Sg2P62Av3Y5CAe2mJeTboGDDoaDdsLxu
oCHPNwJPJ9TNKAERdV8ZhS2n72Z+rmQ/Cs9INBT9VjRdLfQ04zWUnEl3yD3Jq0MoucsngZK56dep
o7C7EE+Jnr7PtyIJKSKnabYOz6RJRPITwU7lrVCvieFjQZ7j4awuNMc9pBfmfjRTYne4ymCqo9ZQ
OOqK6WrSd5Z8EI01KY48zWrB8PAxKeusvcSdT+0lqXN9uYpYEMkFGzyizCjbAzYE/J3ykRbJRryR
n4N5b5qLb4Yegev2JN6XIS7lYKOXmwQBr7qwKhv2q5se/1Z723AimF/qSrTJqaD0fazWmKH19lYl
6k+wh4dSvVcOsbTJddbrvNa7tSi+RagB0kNwEErelrUbCq+zggLMTrM1h+uOKnM4cgmlxorMw+aE
joAIzqj1U9kpY08km6BfNfmJ2lXJS+7mj6ja5sYuD3n6bdzeVCeSxttDPD915tvI2/WzLV9TJGSp
f521J+l2iJye1yJJOcK50TyDuMXoNCk3i4Dg6jBOa5q57JSZo1do0yScY6sjfxBIUOoprd/y0hPk
e606pgCwcruNR08JTma1U8gSLzYRyqRfQfs4PaQK/fB7PvH1FIqIZtY9LXeR/ljLuTc24y/qyPmB
2nXSRszkVFbthJbMwq0srLvKRV1collUSEYiMeLm+iaQKWdNeIE5k7nKmhed4ztO9g1gScJwMWM7
vRUSV4wy6oSQKTi5FvigVTW/jzrmREjcABsFVesmxceI41yzLmmzYfMZlptMPRTaAYCLgbBFndf6
0DlJfc6fq8gBLy3JlqS8vb5D0D7NN8SOtI1vVTb2DruobuZ8I5q9Jw/EOCLVMAJ7oBKYc1+F2IJo
g2pfWW6Qvrf1TqhXhB+o8/V+SrFOASRtNsf2ngcoZ79KpXU6vYzZJYu9eBHt+SH/nHnjLBKPTrhn
I13wuQs34al/lcLcEceYdacd4pi+ODarsmW/08+yeVH6TZbc1xypp5yjDip3sgEGDnlr9WF673jt
gr+lPI200gsGvYx+l/D30q1A490YoBHsngSyJpdJcSud2XLRt0u7kccz486oAdasSDiN+QO6/Nxi
cSA52alICxnzaNXIkqsmi7dIN7J8Nxj0P61NHCHl7HXap9StWuFWjqlC1bc5Utvpfgm2qXrSuq04
v5rNAihIbDs7nrUrOFqV7Ua3CObHWFCIGxNPQKLkh4gfoMoDex7Ncz2SDVCWN4t8RxDYJmlDtEy8
RHiZ6A2jc3cW+XgC8xEdYOvR0v25F7d9r/qCQLQ4iIXBU0RT6q9YxPI6GfPKarVTlVsrUqB3bZo4
JY01eXBfxuEq5ryvUGqfpR91cVvPH7GOMSJbLmVhrNQaQ3Aox6Gdj0INYJOQd5EUv+oZoI7iWIub
vJy7JKL4c35KGz/SUrscbrVu1fQAiaUtFbJL864nDq9KddBEf1n4/qchlpwIuZUYHYfBz3QVKVnm
SwGml94JtAbDSxgeOgQZ6fwGXOSWlbrK+7hzmbkPaqA8aEP8gxQXafY3LKVOxTpIAUz2H1rcVhlF
YejpaWq0p0gi5ldfnnMOp3WSMxgO7XqJoVCHkQM6E7XaGb3T6mNhZ5Hi6CzBIvCIdBMjmR16cinM
8uKBetPWi4BmB8GVAc7CebUoliu0u1KzsBuYFKqabORMgeRBA/hl0y2tZashfETb1NOMKhi1i9XJ
bkYa043twrxtPgzpAxwS+2lsU+PK87YCZrSlaZ0Fj5yMItPrxkdt3oL2NMtOGF8aenrbU7IcTc3t
eqCY/JZNKudcD0hsa9YBQzgKXTsmaLHrLpE6PtbtbA/6rVU9CuCnAAzhdNstl0GSgLC3QqPbSU9d
80e7cJpLpfMUEEtHPHV3XEjNQTmKNMQRLb8VXhfpVOStM/D4p+mxXYi6ofxW8hvSi8f0LSJOiNC+
lYYYwqG+8U2aWN3SBuctEBeDmxrq296sb4SEUZGWsFXGwVolRzpYKyxRjW2B4NaTDHFHYNm60ldZ
+ZyyD/TE5krMjMPi5Ms+gq+pgXeMkpkM40eQuoH4sGi9k8ryY6WjX2w6T5RNv5VYt+Nyithd9TYH
H0Nvm4MY1+tSXCeoz5a6ICdGTrymzK4WGSe6hitRWwC5yDOzicbWjjkJ6eDZgUkUkvQsj4qvzbI3
hst5kD+rBqkT3QDDTUv6bMHTEieTu2TCYzw74rAhip9XikPCmpfoHMVGbAtqtmtVupV1wrlNDqem
hqJ3IQ7JuLeYqbP8Y0FAdbVphQkLaG0aEee62h1N0xWJLBndvHiS8XSV7YNmdVvBYAEtSoQE8x6X
DMFHAZEb44uMxNlL+nGm8Vo0wUF4U0VKLjl1wDwSANLvhGYEbFZGg+xfsNlCFUXO26QsJjVGw7h2
qTvyK0H0yc9yZQVeY7mEfGQrYLTOTvia7ELLiQOXTnXDa6+7LZBXqiQ9AGwK6h1pkC6BUSuRj9kQ
ESQSNcoGntW/Ao3/lNdnZPSzlJnGcNK8pvubgmnwXFnU3mf9buhwe2nkjc/1Ko4OXfveqTsFf89M
TTkeNCR+6QF9vB8Uy9pSOOaROnE/KJkrlsMPPNh3O8tVuEIgyDXt4Kv2S1+EWajBk6zxMcGcVRWN
PRo/2YS+JcGQzqmSKBGJReHsv0mwOkMEL/Xq/lqHuJWRiR6Vmazznur1rakPMUkxHNH6TyG+ZtyY
6UFKlMht60i1hzmOnvplKA5mFLFWFFKPCTgO8df1sgK8aDb3f6cGv6Mgf/+wX5jVXI0Hmq7Lgxbz
8mgyf7GSjRZCIJiK9/+70heFmlxQWS2p4l6xXhWFKYC5noRDROU/SDW+k538/o2+qMeGtEYxm2j7
WCipw5TAa38K9/1Wy4NN8irKvEqu1C98qkjDu6G0835MZ9S17xVgb2Y9DVmy1QfR1zkWjuHaIIrr
73fwz4RW6NXfr/tFs0AEV9fEXPc6VyGRcsmjYw56oed7W6uKp6uQSzm6v350AxxNZvnR4laEv6IB
HAC5bJ1Z0sEahX1JqpoiGQ94DY4Wx9YfPuh3ujdCHLGhc3MIKvhyg7qCxouG30A8kUL3v9m4wWY+
CPvogibaVg/Ifo/5LRQaJBpSVl7IbnTbr62b5OUnWvq7h17VKEshq9vAw/7ls0ykxebmQI2J2iMt
nkRckUUqHbC3/ZTT/dOVvvw8S4VaxUCDaSptUtvAjgzxaq2ezRYY5e93+B/l4FdxkG4amiFpukoH
ypenqdTiqqgMIlviLjoQAKf7fcsO0dJf4ZUNgEkOnVwrCTnrwwzbOi47Waf2u9JwgBrNuPywtX4n
0bga0BBioaqVcKD/e9ebMz2IZk3c51KA7D8zw3I9mMq0w+3L3BGbjwIa6kNTKf120rP4eZ5j86Po
Cit1pDJKGUdHZW8EQr/NaGU4//12fbceCfAw6YgkPIPb9e8PVygEWCPM25t13B3EIqKuqaz7a5GA
DhscDdNKQDF8+ftFv1sOlqiKCgI4xLJfH4JJEQbZGChVxCEAn3efSXCKrfLfXAXVMOZN6ZseGwRZ
vOtqajZzjg+5mIx2rM5PRSZ+/v3bKN/sq7zRiO6xyDUn9frLimNi7+MZOZqCWbfyzUgyd7WWteeq
0/RTIdYiVb6J6pFInm1EI5W8tqr1+2G2ln1fZOY6D/sGl4wKJZJ2FiB7ZIDQKE0luFM5ZGDkwJ7k
WjF8ACU7Zptmfm2azSsdq5bXK9KnkYbLp6TC1/V04W7kWER8HJjFVhFx7k+ikKziQW8+86t05O/f
/pvfkjwhBGMklVwD0L9sIooZW2MVJAeOeHm+1axdIv+QXPS/IepfHmkCygwoiH+SUL6+VbRAVmKo
mH2er65SkG4bcu7FB/7QhwcleDaD/RzulHBbWi94hoIpOE+UynDIzPWRkgoQ2oWjC9UykUuAv81U
XSpbS35k7xuzm7C6TfutIEx2XaF0g5Ekaofz606GbJfDkJPRgbrqaTop9dFI2aSn/IZHirMHbYGK
ENhBpB01gbYSQOQQo3uk4+OhuCJ9sshVU9WdMJ0TiVzPtTSlblVBkHNuSFap+d6Ua2v5lRlnSdId
ndKMKoLse1b7wO7MwIuNtWb6eOU6hT4aCwBhWzAMQ4IRz3KFyW41qbGVrnC64amcXoXpRG5AP773
ysfUVhsreihTPkyyxSVWBC+Vom9BaPCzUSOSKU/puG5fVdOnq1foJVvon8rhHZhO4GaT4USC60Tf
ymQ+T8tNU/hZ/1SxVUZkacx+3b9mKU5owetF0S8Wmfl0m79YxXPbfKbBzWJs+2H0xOoV/J2OnfIx
q9mLHw2YWwUXTZLCbx0FLJ30n6jNOTDuO/JdU2dRLkV8qMCVNHk7ZIARInyd9GYK98KyLrSeWphN
2J3UAR9svS8B9xo/X146mmmQHhlk5QWFcKNwCqWctYyTEllSvKs7kwMPYYehgX+xJIQVaZPYPlZR
YGDNW9YaPw6IhRp5IeTblmzNCCYfDpaEg8zsgMFxX9T3WnEcANDjl7L8sFo25XNC1U2wM8e7WKR7
LHVTlUj4kTqk0ZHllgjYyBs5AwlBCCjxUJYd5JvlzSnhC1Y4bfOoe2vJREq09C1QrZtqUDeVFTq1
+tka51zm5hzC7kkl2zPwkXeATYjj/ZKdG+OsBpeGU6ym3Oso9hUYr2bV7APjYQyhDbaYTuuwdzDA
OTLdvKM/L61jAIsE28ICgUa7wOF0I3WPcqJ5ZeYQR2SLze2IH66un2gK8HsokTpYdRQkSbdLeol6
dFog2LP2Qbwxdo2ssZwKaUaAP7fcqY9QlSIZFEF1CfrXvnrMuu1VJZArUPiwhTt9xMt0Uwe/guU4
0xs13NW4DdX0pqchSktWofo0ZSWL2plKf8neJyRfAdz9Be1QPpoO1o3R2unF4qTBcWgPAg7gFBYa
IHPTYgHWEJBC5oJwYMQT5BfYCkVfqenG6hyI3IHZAwvh5Fy9u5XuNCINPwiXXyNoPrI1luKEbCH5
NVi3oB1hQonJQyQFvpqfsSYY+q+5hhtG7pEsD12xIcDanvDG8JUAD4gfxlEfLa/ZtLFQswOzmqsE
t2kYnS0wisHREm9o1pqwrduHRPvV0SWM/YHNxMSF+iSaN73i5/VHhGDF2IcoiGSIQOXq/VJX7fQc
KZtMvr+250jSfSz4uXAu+5VI8LpO6sJ4iipY2yOctmXeVaRNx3f0MfUQ7iDGgPbZsuYz1e0t3r5w
3umh6E+oRfAQ1rNvIRKrlFOiTbTovC01iiqUQjE4rRy/NpQKWeGjpT0KhicUvtr4QGgS27E42Xyv
bvA0QIZQp2WG49p7Uq7gwQLlRiCSRokuM1gkDTsRdabSTmz3KuisUj7N8NaHzNjpxktkPkBVZJk/
AUXp9XGIe6+Rjm2zVx5z5dGSDvmHFGwk1WtisnUcgSzifF01WI9H7Mskd1xiju8ZapPAWgscp+UX
smq5+HKNeA1GNmCvTPxBA3/YXHe7ajWNvjk64xVfqFFC4IzNWPlixr6ef9TC+xKOTieV9kBgS1vf
FFLtY6vEd2pptLR2ETjMw9R99OZbSudP+6TLbjS6AhojerxSdM2dD+Joiea2x+NbPqL18oXoqCtr
ZbqT+DeCsA7jjRxAUZW7rAPRXAn9IUxER2IPaQ9teuq0vamvmgTc567N1qH1FI6HpEQz4gEY2039
0FuHWHcM4TlFwMkDhPqJON3AlyQUJtindTAGp9Yj6O971bytw3UeEc57KMUtW80g81qCcD9JLOAA
noGfv2R7eJwIm7akTUrSt3wq5WmrDS9xX9mt1ngVHGWjJNuWnG3ADhzxciNDKt9n1bW6bToZ1nkZ
LpP2HrG4ivZpqky4wJ3BY10VrDPeSipW6zZzuhmxK9bceh5tSYRIC1Z5HnIgcVFl3lmoGyxO+Qtw
T3trkbl5JxufCkupNX4J07MVnMPIz6mdG2VpPSbEE8WNHZFZphkgnsN2mleDZCOn28n8D+iDfIYZ
6Zy8e8iMR3xbaPSYrGaWQPJQ0bAW3hLQYkcTtBf6zbuRxOwGtkw6hqYzGgggnU7ZSCikgi0IxiQ8
UVrtxjGvf8s1pK1BO33WEZI+wAbYVvEUxCs54Ab2NMXBk3esBAXiZwwaL6y1VcR0qhTkl5Oy96Kj
l5irI80aQ5g/jvmbMoe2nGK7Ho5jDDNYEBed+Hq9KoE8B1LziTee1IcgWesJXW/J49Xny443IHaQ
l23FTpd4areWIGfj666MRLz8FULANvK2ibeZuKv74wDR1rRcDPKCLjQV6z6eXk80trURu1Wd3qaM
OjB7Bo4DqNWie4wRnUzIAwPGn/DNSNdSjKSJuziZ0IzjxQxXVGE7KUKz/yHtzJYcR46s/SqyvqcG
+/LbaC4IcM2tMmvvG1qtAEjsO/D0/xfZPSoyiCHU0o1MbdmdnhHw8PBwP36O0d8nCb0R8+uYNEtw
V6cmpzrIPefRtLAsEE5f0vguDtYpr69F4gdoZYSEPt5ty9MRnNEjDYUAfIHxiIifkb5JwCiML7XJ
VzSZUfoOVbsCstjS4qWBEEb0Pj41nq29rSh50uhQDd03wu8hUJos3DZAvNRh5wJaCeJV4X5nbsvP
RKPUeQ/j437hOJ6F5pa5cHaF2n68nS9PPRZ4Dlo8/6GLuyKLYzxMHcBdPLanzzmqq/YMbcZE1UrV
BE8ViliOgizu5XvOdgqUjgJCJvEnOpU+UB3ET4CFZtnq9kKmEn+NhqSQitJ1+3VI5wzRXmUMLtV9
zd2FuCLiekancUOPMwWTqe2CDMfWoSBhGNGW3qeDCoOTqoTQxLZLTWO0uvhyexlzBsTPz5YRnFQH
Yl30EkawVsZzUkbvbxuYeGFTWLUUXkdw+lwNhvZFejrmFfsUVjCAGCmM686qtyCe0HBmJCU/3LY3
5QFsFZtlMqpMfedyQYtjtrB4K3JnANTu3Pu0tymev62KvyzfCjUSK3Ogjmau4YonWCsXyAWRfye5
Uq5MdYgAYeQzciRTX+fMhjxZVfPeBBh8ejLqhfISJn33NFSFMXNmZis0YkvPfCACYzsaSNAbm2FV
KCtkrFdoZ+6qdXEPndlzoC6RxpyT7Zg6PyjIGDCnKhRD5KrBIT+ejqGrPLp9QfvotDyWL10wU/Gd
8oVzG1LFN4YHIuly89FavIHCYKnoK8Xhsp0pAejijS+9z3UNVspXIlj4IsVSz/bvlLCGxi0fT8XJ
9rtq6L1U0aGss+Pwzu40AnljfukpP5M4wrBhVDwVQpCsWtgdl4g7BV4UQ6F6CtExdXpoOCwmFt0+
GWCKAN+bD3BN0MdU7w6Z2yxpFdHddY2+3HZRVn2EAlfxQgdZ5CyADVfTzRpJ1ua5Lg7pTHFx4pvp
DEXTvBCMmFe1xYWBwsHJGR9Hd7HuFRgPK1Bn+TAzgDfx1SDGZh5WsCdwS0gn2CwtNQjH8Sk9Nr6T
fFDVepsjZxQGcwpSE6HpwpDkHtGxZqTdqJ9iHf6RFHVTVUdIIW3jbTyqdzZN1NuhSRPRWnIUOkyG
LiS7+NWyxrCJFFgfNtFT7Steu4OgBSig0LpcOm9Oz4tkmX6FZnQ5+PpK3aurk8/FRemKN31s+Lf/
FLE0+S+BUwqdY1OxNEuOkiFCp7meBk8JcyYw5ll9/bE59vnvyFdqHztDGZ9VFG/enxoeAK+W/+tb
//+CH9mbP4xU//Pf/PO3DOLSKAhr6R//5yGisFNlP+v/Fv/ZP/+1y//of57yH+nbuvzxo374ksv/
5sV/yO//077/pf5y8Q+rtI7q4bn5UQ4vP6omrl+N8JeKf/Nf/eHffrz+lndD/uMfv33LmrQWvy2I
svS3P3+0+/6P3yw2+b/Of/2fP3v8kvCf7cof8Zf0u/wf/PhS1f/4bWH+3eWugnCe0Xnm/ij2/fa3
7sfrj1Tl77DwQdxKNkNeo2tcEmlW1uE/fjPNvxNBOSom9NMu+dRvf6uy5vUn6t9ps0DNreniv+OS
+u1//7KLT/Trk/0tbZI3WZTWFb/30ltILBjbcQBNiN8J95pU5HTS0cpbNOt5Hn93wPEpP7Pk+Wwz
/jR5bkIMAJ45JCZM0bCASBjmff6f+PlZDDXaMcjp+i2Wx12501EUYIx5T399c9uMzLsv27El3n1Y
fYO6TlOkdL3sg7pGLthvHimv+cwohavBryEbND9bqxmzosNzY3m2tINqqcHWZsc8Gv3ap2/uFWhC
OvfDWl/lm7nGltwDel0kGaktaD/obOgiDp1vJriixFhgLf1U+zwnV0cfxCvDKV6/EgKUf7XpdGVQ
5DFnBhdJHauKYBzv1+Wu8qhWPIYfoPpaB76zct/MEQjIzDfCHkGLHI9O+gTZuZoHJwt6DvEVKW15
4DC3h3tj6W5Y3U7fzXw8iSnyypqUHxll5yZUGQPgjIDzTIfGKZVDEMhpBMMajN2FmgI9dMhk3Kz5
NGNdug7/tP4qwaARquUOQ9wWpdUuqAhQqFmF97Vf7tK19UZ508N9CCPfJ4hNt+ncBPL1kWeHLUgW
SaW5JeT0LIFaudQPYFWUE1gV3uMoI5nW+vbaJg79hRHpAqYgBv+JMBLvgq2+FRyYxhp+p7kPOHH6
LuxIwYUVHk9Ow6EXF+/oCyG804PhF7tinW4WM+m08HXpqGtgSOAop5/IZS8dvsCyVBhEjky51u+C
6AUZodubNukPZ79fOmtOT7AvdBSuyrACMAFOkaI+YA2QYvXcG2fSFgylBo09XVUdsbFn57qOg8qB
GxbPZ9Jl6OplU6Z3B/slDba3FzV5om38m9APC/pVI1ZB9qdRhTobk/wbtOC3lHe8bIfEi5d6c/FD
ZtB4PVM2LE/0ycl/YOi6XFfQhmE4JALf1fnNavSRcvMXd+lOW532pw3g9t24Kt4ze76EUWtd+ZEn
BILsZ5BjXvY29vrPM8uf2ujzP0ja6MqCgOHgcBKgZIbGclNCcv2keRZlUa/+aHtwI+ue4Bmd4/Wa
Ouc2Toqr0oi2Xclbh7aB6b6IUMXTvsLL5tSQ3c9pUU7YIKXhocdTVrEollzudkac6aG/A9XFQAW1
ZZiFveD0NLOFE4cclnY4kW2NkweQ69JKEjhBairFgTvosHHvxi2zMYDCs13mpxvmHGjtz1gUeyOd
dMAjyM/S9yVvM6TwBVFJQCbhHJbKpl8HW7j2Tnf5nfU0+AxMQjh59OfY6Kdudh1kBxEZt4WITdrK
JFTVcNQVQOGrfMccD0rpywC2GbgVfXRX3qozAkCzBqU12kZ/PIFfPpC45DvDy9c8U8wVxVXYihkz
f6/NVDxmDUqx2jxC8qKFZytcBKywXDEoIpRlZlcoFiB/RBtyXxsMEG18mX7JrOrQgWAAHH3ZwLWS
pr4DxJP5y/Rjp8eg+E8M6uQzN9LUiQD8gZAFdOEAQaRTB6f7MBQpsXuRP9QlXBSPcTjz2JzKdAXA
5J82pHsCsNufNkTesFhCc7lLVocd5BPakpH5ZeJH/nEzJ3UmgxxFaMUsxVfwEBZrk45hoPewFRbs
p7Epd+o3JoxXfEHY1JgVfKy4c+uNu49X8ab9rHydTe+ngsC5dSmOHmAlq/MK6+J8MGB0h7uK81Hs
qqfu6+zpmP6OvxYrfccKmaEmTjDHrOYnZZXs4Xv8mt6h9rqsdur73At/zMk8Cf+/8lcmfaltgtgl
M7sMc/oiLQooXVCj3TFJt002+Sp9rDdzOdNEFsNn/KcZ+Z2ULZJD2piY0epi8S5yNQAFCzXxZkLo
nBnJW7o+c8ZGrEZvgCEugxfxIGO+1HMfktIf/MwPV3MEPv/Hyfi1NslJMr3qkqzDaL9W1/b2uHZX
p13i2Z6JQLGyBc2wZ4ZmbqlTvsLzHrSQ7ti85MXPz3KpMgJ8Grf4Sunrn1Tf3Apfce6Fr4Tb7u2/
6ytw6cMqh/oTOHBpd426Z3SkePWVYNtsnF23tnlUz703J5IXlqSDNQPYSZ1AWlmPMlBqjgCBtPjj
YfHd1FAzrt/GKMje9ha5fvYaW5BwI5MgUyRdko6bdYwWi0Meotuh+snPPvYUr/e7zdFnAGWzQMCx
2EEd8Viv+hVkFy/Zrn88refcZ+IA0lUwOHkmpGdXV7CR6UNdLnhwKftoq24BM3D3YmbmipgKpBd2
pJvXHPNiOKYM+BkbnixLCgY/4Ljed6a/eAQauTGflTXvsofI3oeQSM+gzqYOyYV5Kc6cmtMpUiGa
I5IiJvwtZTgQtfveG1fl87jSlunGWaWbuc2dOCTnVmVZRHUYHG3U4A0Akf/7ISq2tg7TfZgF7267
0pwd6WSYZrsoDrSKljpcErFZQon6oh+jt/+ZFSnQWM0iDg8BVtJUh/cH6XB0xZLDzFpk9Lc4Fheb
Jh0LxWjqGAIa0kGv9Q0PFIrpBw0ln+Na67z0o7lR/HSlbJtt+9l6aU6UuKAD/bOwe1HXPa/gSdV0
8VcIjVPN1S3+z9XFn/MoRQSb1KmGS8WqTi9aqaAk/tGsuk3rdC9/eWsvrElbmw8J4zUW1prDsI8Y
dm365hH0//q2GVlz4nVV6CHR20HZzAb1exm12ygO41ZIC5x++v2nfNdswK2jdFqHopbmR2tn7p6Y
uBJNOooOM24GoFqZ3bFwyFOJ2kCyaOY8tz489ytu+S3D5DzOfA2bh9XMKsVuSUnFuU25z6h1Wtdm
HTa7vbOpXhBB8czfnbfCmrIFMjpjTjikbI4ercvNBCkxnZDLTS1gWksDrSLLtvwBEOMuX9MGuR8H
5ryWYlvBQc4scSJqm+TaKogDYM/0ry5NwthXtEaESZGWikc+avdbMu/t7aVNmTHB6lJ2FWJ78srU
etS0MGiYbt0LRr16q29ERWvOzFS5hC7cLzuS+1d02hFKaER0Hn4ijbQJNsl951trIZbz14OyTUYJ
NS3VeR7xr0+288xFCZgsC0FkOq35aWHCrahl+75OZmrz145/aUb6RL1WHZFFTzJAmC+Hw0ubzHyb
65eeTQeDpj2zOfTs5TbtQa+pAZZjyjICH7luCLsqr6q+5Ur05EIDU85Rb08t6NygyJvO9m2Isqxp
7IgZZsOCyOEImrP66+/zy0VJBQHEey1G40BYNvtxba5V6uDmJqVMJRxhtv5wnekhVGi5oi6M713F
JiMOOsi4mgwk3UeUxw4HNFVGxp+//dVTRDapin4T/V8SPSn1MYbA0JOsyD1xWAUvJQTMu3Iz91qc
+D46rwDUnl2L/5HBNeNhKFHmNkIQY+kb65B8NIq/KmqFo/Hnn9mQnHpk/jt3lCr3IOuFv4UPlFDY
7D6FL6KeF67m6nkTkeHSoMh8zpxOT3Q3aSMMxvfl/R+RYfGgeuQf/nwhddIaF77BeA9dSPSRLq3l
doPS+HgIvdIvgGGzvPqu9dxyaaxN1A/nItHUF6MSzaibYiCMI4/rUHOIS91hFBqFOXulBQ64PQi0
n2+7nzzG9/rRhMy4oSJ66NJIu1zVonOSRXlCGQR9k8/M+y+roQORaAbM4lb3oBZ3zTH6flIPEfO2
3TCXAVzfxojqMoVqc8zQnrQl96/U4aQjhRR6xkOzEtcI4+nR/egZ63Jz8JKvt1c7caYvrEkZDgwA
I41XFttmuGRzd0C6Lon8OJo51K+qF5e3PsuiMiQSRIYjHSkcHvXATYreDRHv41in63AdeQ5AklW8
WtAmvL2qCU+hPALQwjYN6s6yfF3jwBQdAnLwFuq9Y0C9MgOFmfL8CwPSalQmi2ojhlYm1732vtmE
a8MPP7jPry3kWcefyENtsgkSa4IViCn5Kd+fKsapWjZP2Tjojwb7/A68rfsFWg8kR9OHxfcgn9nC
6SWe2ZSSDDvTtENQwNOjPAtc+xYSno/azv2dV+dj+TD34L1OnVghfQgxjkm3ToakgF0a22NVZp71
AJnAhtmKVfTG4NHybziGo9gcaxd8hOyFZh1nRmLGuTdk4NApSqYz52nK81TqyeAdSW1dGeSja5lZ
5CWnVzchvGLqriiXt5cgwo90kAzVAIilcI5sW5HvlECJK6uA3O+gbkrncxU8VOpdzGO8nWNcn6jG
M65O6UjghCZUuMcucQc9XRAc1tDUrRhRz7b5wbd8IfSubTXt/VyIn/Q6uvoECmYJeR1IXhfpRXM8
pRwswendPkEo41WfnKXuadvFm1lr108RFmiS26LFQYdTft8pyjGO65SvJQrGovgIuhwOhBX8Zet4
1TFUMneqJuLtuUW5sqoFne3GDRaH5/bTAIXHPbKMfn2nfAfkBlNtTvJmfGQa4zjjNpMx5GytMgjF
GFqnVeGsAXZurMDlwk173IXhYd2Y9ffDAT7mHjCKGm5jp4cOq38sXAg4TvRetDlUsIw5FVfsxS5I
XzkeSisITWYynNFGBo75XgtevcqOP1D2y6FLLJNuo6Q5cy6NM35AzW1grCp2/SZyTWY/xhaO7RhA
RE8L5Rgco7nPJP6Aq0P2yzHk5FCtrMXC7oYQUP8SUYN9uk42KI8ZAPkFhua4nH2ET7kiOQ1z8dAH
8NySLuLcMvLUzgm3i+24Pm2jfbsM7nsvXyoUwRmD39yOIubEAl/rGoQoTSBpLpOcYbD6gWoqBEfN
3j1Syjg8d4tszuemvB15G3qyYNGQupGvSSo/7ZgemCTlzjefsm16X++y58XqsLYfwoRTlqybj7PH
eurrERwNirRkUlfimcah6lO3USjqvzW4TKL9wS/84xfRmQ1XxsvtnZw8WCbvCIVnNw8WR8oXTXgf
Ksg9KH35i7fh93wdMWni9y/6i2iUthv81JqxOXXLOMwF8LQQ5XC52z0ixdyjhwheQv8wdr+7/Uz7
cO73iw0+e0akWn/oHRh1vBL+nljLYGScy6CuYVU2eL9fSxDn4cxEblslTogJZX/YJ/v2tVZi3dGV
9G5/nykfFJQTrkmnFaS59HmUY+WOgV6l3nG0PF19w1wKlOvQIyVzIXYqhzm3JGXugxK05TET6MK9
QDGeHhoaLlCQzWzd1IIYbnjVdKLUJMemOsyH2Em6FJGgo6hgZAvXc/QP5RwqZ8oJeOxzjpimIUJI
GzeUhtYdQiagmwHaoaL+Pe3dH7e/zVQU4oSSYzBCD+WX5ATJQo1yBw5JBqLedt27Omd6tTNmHEAW
W3m9bc6tSBmT0ThlXfUgUDpaRqCm/IB4Xry33hjUVPVVtnPW8IM5L8Gs701lUDyLmdyhC+aSTEsL
jBZm2Y9lBl1vudZOW2VVbRIv8sr2/bhi1OtpvqwxsaUXFqXFQimlt0PFsPZwfLuotmn2UZmrpk4l
aRZ3Fbhgk/f4VSFID4JssOwh8Kzf03eGd1oVmdduK79fMVg6ryAytaQzc3J9utW69Ji9mou2sNf7
cYAmN+Pjt31xyk1YFfHUANNDhiL5+zE+6O7RokJI6f0TDKq0UgB3GsuFxzAj5ChA8xMhAub/nAtR
kxtKdRUOLhD2XCKS6bhwR3CezDdWqxImbi99gpQrXw7fwm2ydmkGvLu91okQgmL9L3tSpLKqPEJh
BvqtFkXYSN93iy1EXvCtfr5tZyIiUjMWlSGBQ79+hw/BsWRA5g+IpyiImxt1Ne/zE5HqwoyUZrhj
1TRFYTDZyMh2PdLXa2c27NoF0WtiBpV6qmvT+pXSJVhZqZGrY+BBU5XXkE6UKFowa397uyb8QJih
buGwV4hQSn5wqF17YacgqQVUVaB2oKLdGb69IUF7miuAio98meNeGpOcoNeVTqsKQJf9sW82Wu/0
8PA69Xo86camVRC5duGrhLdyEf/l9AXJMIOnq5icc670D4N2aBU1xnKRv1mMz1UzAyO79ofL3y9+
fpZbtEdLyRuTr7WAoviEYic6D7e/1JQ/CIiTC7uORsoufn5mIbSNRDM7gJM0RHf6QvkSKdk27rUZ
NPGcGcmx63jRaXEO2hfy2lVpmTD26pnfd6c54dXrgyooxHQRE2h1Uh25XM+IZlBowYDv5ffm+rQP
NuKg5rO4ohkzukgKz7atj8yFkoQW6wHyna5F0rfY/AtzHuJalV2bsoWIpeDRVDGbc27HyFxIlhIF
UvknYy+AYON28UEUy8BJPs/DaCd68ExTaSh5An8Bmilf83Gjqe1BoT6HMLvffFA+IDQ9rpGg3sIU
cPJQsPGrt91n+8GiNH5cVV/rh7nTPPGm5m8AdUo6pQB0k2uEp2IINJhtIP9fodyxNFaxL7TQDutk
hzbFg5jGmAWkinfAxT5rFOt0Ijysdzzv5FdkHUWm2zlZ4lnPJc1x5436rHogYhEh7raztZM5a+Ln
Z95jtnzwCuk8T4gVALml3eUzphpRHaoBR88+I0VQv7U6KXkbtYoavV6LaNwBE6+IxfqDmDIJ1nNT
JlcRS9NckPb4kKUwNiBvpGmlpgoVaop4yJdF+LG15nLgSQPMj8B0pvEsVqSbJdXbUAlUk97dKkk3
yYuYCiq36QDEvXwMvhPIZqetJk1SyaBbQzXPktM2E4L+rFZJ7vU2+6Rp2ps6+nQ7Cl+lMWLXzixI
t7I96KfCsrFQQGSaA66DpRnelsXJ8uo8m3l2XR8wyZrkfpamBCbDu5Sou2zjHgL/MB6+q3DULaAP
R3DkhKRMAD1Ls2TgBNYcJKSjaM30yT0A4xm8++TKuX8Mli+GZaX7B9KNRazErFztBFtQ5/qqffg2
lIgSJRCG3N7myQ95Zky6hRbmog4PCLghIGHBlaOW78bE8W/bmN5dXpsWkYTivJhzPD/cRaEI/sUs
9yiYdz+H1bCCoRfoy2E7mgRuqn7b0yz05XplyH1z24l8n+RbBgUsxt4sRxuab0hVi8Vulo7g6r6j
QHP++6Wd0+sjc3g6XY0/0IIREovWGobize3Nm1uGdLi1xj30YY0ZpFKW6vEdmoq3DVwnptJCpAvV
wcNQH+aZJyBCp+0f84und0KQfV4U+SrreTVGg0N0YMUT89IVlHgcI8Rdcu9g3ykHOILzu6SZA6xd
nyAdmBr4AtFxMvXXsf6zy4QYcVAqHZWsKI0cpvLH5w59kwAN3ah/ub17U5/n3JQUOEwTQjYdHUcv
7dI3+dh8SdvTf2hCuqr0rAuzbohyzxwBZtTOpsvi1b+zCsIpR8Uk6khOZiWji2qNjooadPhpUCK2
MuPG15VUPrzgOflfE5KXZVaIUIjQZLJiH0E6nqarBEZYWjInz4K6fml/UbbFx9vrmrUq5b5ZXwSa
0ojTsy8+tDt1mXkLr/BPIKoUv96gpDwTT6+rQhfrtBUpDR77BEW0QlhkOENZUe1foYcBwPb4CGvZ
xpqdVRIedpnJnG/s1cTbWNpOnxQwujF+vBaZTLDXdt/cTcrw6GxvfNrd//crUvi/PL6tOupFKaIR
egCfxLRzfzd8RorwPl1F7GW4n03UrmrJ0n5K3u9ybZQnHe8fh3XY/Si058UJhd5sbSf7Sr3X68EP
F3NWhTPKewo8BL4hYIzm1cw6tcuFa7dgDJqFotLCOvTLQSNMdU2i36UFMnJZYzLDYPbpHDp7ar1M
uYlGuSGIdaXbPwgdMkh0QslEmJYoxMvT9i17gfTp4tOpXnw1MvAiJHuR0808raduNAGXEvUJmngy
PvVkWWUINgY5Ahc+96L63oTKW7Z611c1wnbJ8Q3I/60eKL/PnFLxDeXtZrdVwA8AIGi2XHpV0Jvq
IsgOAsKpr9uncZtQqHvoVzQQlun78amZU5eeuIVUKhRA+EhIrosUYdnwpDs11OTszrqvBzPdng5B
7Q3KKVzOLG7ifPJIVeGAAPPrXOUhFgRcqtLQQjKX6Q4+F0/dLlYREynWWrubhY9OHNALa1JWEh8a
YwxFV06B8WmNYouysrxsY/lo6STDul2Jp/9cg3PCqCiRuWAWwPVx615+v9KC9fkgWlaJujfTBzP/
MbOH16815lxMGn5imJVWj3R5hAulQZMMwdB2nTy668Ou3TMXuSw3NDDmvteEM77yPgEj5QxC0HG5
mKJpoJHXEGuu122wapCVWAsWgnxbq/t+ZXrz2zeVgZ2bdKU7o+lzV4d1h5ItWAw0GlYqNUFv9Kp3
2tZ5VL/f3s2J7EgD4ymo0QEyXxUiu0LRQrsRPab2vVLcxzXDn9FWceaIBiaC6IUd6aNRRasR+8SO
Gr7Xq49KEm9GuIOrR8ixy3quzi5SFCmGXFiTPltb1Y12jLA2xr+f+qfUeH+k3mlV6Lu93N6/yc+l
ObBf448C6y5dSVaX60V7osTJaJuYvoLSybPo5w++swb3OZM5XRegNHrBYtoT3XEGFeQGQjqWRhV3
tLiAT216X/WLTfeofaheKq94GD63Hi+oL+6zcV966ebwddjO3YZTx9tiflYBu0UdzJQ+ZFPVkFiN
xOS+DHeuuW41ZXt7SyduHsDAFrPkuqBNl0skvdGGJWVjFGqJXC4CjqGrr+rgZ2+6y6T62OY/1O7d
bZNTqSEPBEYhAd8JxIp06JwqsfMWQLKnoUNICej4iXlWmJHh2PIOT+aXDlLl2abh1FYSWDBr0U2+
mvHsSie2qgN9qMPwpA2fjvGbmVVNREpyBtBV8FDRmZR9s1Cqo6rpNk1JZtgqpsfWYj2DH33KN+bu
trGJWxQCf9jhAQiT28tf7RS1cV5GdIBgFjXSBvHDbaq9vW1jKp++MCKu17O3XJgcWk0tiI3HXc8I
1IC61XvXi5cmfKjrdB/5abuaMTkRIC9MSuc7Px0L1Y0wKWqDyAyPa0QeT155hy6ZX1tIrC7hQS89
VNfmYuZUbAGsJkYQDUEJY0hh7JDkg9MeqcfU38J3+lqgT3kfocm0BxDNYN7tpU6EaCCZzH3AdMmA
pwwDsCLr1Bw68BPANbpl1iNpGDl+A4kqAvbfkVR/pw/DjM2JI6BrmmILohMgjvL92kHFlg8ZDb1T
Nz7ojfVQkRvdXtaMCfk+PZ0KM2sGTLRM5YX1y1DPeP5U8DhfhCtlPCl69lZXYSH6gEBSC++8f/SL
zjPwENVaFuuMm2AOHDJ5Fs62zpXOwnFM7Aqlj9dW8g6p1I/9VgCROl8H8LcMf59rJU9647lB6SQo
5RBkrthI0fsgnmyizT3KpZS5Yu/77W82vTi4Y0n/8Q6ugsuD7oyt6x5qk4yOMpQBnYhf/RDDXM09
5QiNkYO5p/pExgDl2i+D0uLaGBLy8IjBFlb0kcE/4z4OxlWFz6Tpy+3VTYXKc1vCY8+imGaHjpua
2HLz50C/a/Sf6L//ZybEn3BmIkwTu6VyncHm/0w9b9lDQK6W/m0j0x5xtmny+yLq3LobxaateSTa
a+h8VsYSjTHUbJfz3+i1NCyldRcfSXzEs1XVuVaWToQHaptuZa4RfNuNXxvRHwqfLL9b02JcQpK1
ivDJ6utiewCCEP8Ivt5e9tSNcP75pAwI6Z3DiSsQGR0tXJYwKpf5roqZvElmmsKTketse6Xwn1jB
kCTG60d8aJxt2f5bgeuXAblxUynJgXlJvl+1Utf97vjpj3IvUpy8C6Nv/0KnbWZJr8MjZ1+wsvpC
PWRYVPb1rtS8gvRqV3RLFEKX5TL61gkBcX/2ISzCxbXjML6EVhL1DJm6wOliJm00PllnLi3kHFd0
xd4uvN47BZsAVfXZR/D0Ef9lUDoZJc3UZDQwmLhgy9EwydCXqP8iqzOtNJ3z8MuKdB6cQ2YohSJ2
M0PTI0QBxuyWt539ekhKsiF5uxFGDqvBhrGpd/pdyLz54S0S4nt3xtsnt4wOM096ksgraFQP4cKB
RDb1ygIZXJWUe6PnX26vZtL9zmxIi2kWtXYKU07UMfm9Rt9Qbbe3DVxPP4nt4mXEmAEzSTBGXYao
EoGdClY40X4dVvp9vNYTtFmWAgx1eDzNRKJr9gas0Nlgat2hOnHFrhwJAaZTAQbw8HCATi39HK0A
se2rbFnsxNhhzHSou5tLFCfjPmGDNy8VMwqikt9FjttpUTaIvDS9P2wQG98hhfDcr2pszj04J7eU
YUBIVaj6mFcFQV6KQ6trhcjAh5/aatyqj8nuuBU3zJytqSzAgE/Vgb+MZckPplHLjpFaw5yfHAEb
lDtr0NY6hYPuu2MeZm7PKX8/tyV89SwUDkoaGZnJMzegCXI0fz+W9jLOZw7VZG4qtO9sBbCKhqNc
WkmpWXd97IgQ3606F5wZNMMfYVxeZr6NtgzCe/q722dgamGA8V3AvgL4LRcAh6Nlj4HJq7NBe7w0
d3n0sZyj3Hh9jMgR/dyIiPhnu6cd4z6vekNAfdV18Kh5UKeMRPaNFr4F9XtnA2uKFOj14sd8M0fe
MBVGzo1LySKDlK429Gxqax8RsHwpihnfmDMgfn62OpJfPWCUiQkhRil3sD5mflajVf+ffSjxIc+s
FNpRiUCDpsw23tvmQx08O+lcPBT+des7SRehckCVmAFeKnH9WjGXiAiLrhTC2V7/EuyU9fGDINrI
SRmfTaAp/1aoEpgUTYWFAlpCyb7mjrZeqdwq5pLJNq/y1I8uBgVdYPl+riP2ig6VV3tuTQqMixOE
HgXSh8z21Pf5vSgWB8+n/WvdZe/cQ6mws7YClkYheRWuZp9oU/HLYXIUKmiuBBDbl1/Uociqp/br
7cOctrsuHlxvQHYY/XEqyMc7ioLe8b3jld/mxounPPbcshRnmiiylDDHMoXXveIkn+tEe/fX3fXM
hEwaFJ7ssEJBloCZqKte+Xhi0n5ULP+2lcktZC7RFfTt1pXSH0I8HOzDgkOxeIjuUoSx3afFz5M5
09qbfMsgcf5PO1IAM5w+71IrhI+CulLjBV8EZa31XDwaK+E249LaAf60gRTaP621vm92GmC7uTHZ
yav8/M+QQplxCg1lAducV6wUL3vJgWoGO3vDGOZSuZurXv8f1ugzgOayzesxTCEr2Ztx5plvB09w
Phw+u0hXbex9vO+W6JPd/pYTWCPBbkdtVeSUOjXry/NgDszQ5gH2SJLJhxAgzbODp6KNA772TdOH
e0stdvaIXGCJtJS5CJcUgrexDcosjx+SQPt0+y+aOCYXf5AUIIK8AhWo8wcZQ705hfUTQ7cz8LWp
FsGFDSkIKFnnuIXlcHlstJ+mb5G3M4Xvn3ju9KvquBzvUA9eq16JWvwy3hgP830zsa9SHCSFYtwQ
KD3VbbkYXHTwN6Q9+I5Yr1Cq9BTjjeq8jfWZpU5kGrSIoWFmblmQlUhB56ipx6JrsoxX1tuTu8qM
3i95zv3lTyb60NAKUYGFVki6JU+R0xpmDUFvBUW2e3oe0znUxoRT8LdzJkTchsdPOoNHsLU5PpF5
Wh5ulFKohiSr24uY/CCugNyZzDSgYHJ5EI55E461xQdxQtzaDtejUdwpbvUzMp2ZMD21GhW8FUpG
jN5fTZP17hhGVluDeTnkyAw+dofn22uZ+urnBiT/LgajTZHrCz3rMHi5i7zW+I7K9cyOTWWYzrkZ
ybl4bh3rIBHr2KvrDG7TbbAXvXpxityfx2XNuTmQfs4aFt9CPjygA2wYjgmHvOsuv5V9zJU8smHf
0TaCMivYq88ZwR91zeXsgJdwLdkW/AKIKKkMzl3BkSu4OoQwFPHoIfjSfDDIzNqtuaoaukT/ymNu
yjnO7Um33mkA+9wd+Xa1mq6C9PTQBdpM12vKhGAXJx5oE8QMQWkEi2iEX6osFm/zEGU5MznN2Ji6
yJh2+mVEWofhHNMq7jHyBxdf5YXAgin4uxtr23yde29MeTwBDn1nxjRpB0m3hnIcydN1AsQ46H7X
f87zYN06M0/FicSH1xowIzLlCUL7sCwzsztyNdUxCq+/H40n43g/dI+DmcxE1KlgdG5JfMGzd0cV
B3q2yLF0qCPP7b8NDd3kUF8O48ySJg3BwsrMmEpvUoYSjQsnUwUTiBfaL5aDXqK6H6GeU/6tSjhF
Kx3UEsxZPLSlYNGrTrdw2lZA4UQepy6PfoL0AILBq9NTsb0dACc83KXmA0kM4x/XfK+DvlgMqSrm
F1ttedR2evP5toGpqsHrPD0ByEKOWq4awKoTJkkC+Ku1d0cNJRPeMSuXJt3dOCw12OeOex4S3oxV
cWikYETzmIISsDOKB/JQXKyFWn04YtXuIKkA5ZdH3arq3zXOk3H4iIb7si+Mr9DYw6eNWqf7/bb9
qW11uBphnMJhrmZ7bNqESZOA3g3T54Ozc6IZKP/U72f4Chp+XFHjJXPp9maXFI0WnHIviyl1D9qj
2ljvbi/h2uHpvIMto1sMtv4KtNdFDnWRlEAx1MzqFii23istRMfHuSN8HZEwJKY9maIVnVtpLXXq
JLrZslcoZB8O37NyVTZzL6Tru0nY4GtQsceWnHiNul3FTi6g6IBnB5Br8a4pqQyjjMJDZRfSFIRQ
ZdmXS+2TyiP7BTgWM1/xjFtOL/XXnyFdx4WYaE+6OKLI/tjl60G8Om13JiReB9/LtUoR3nKytOpa
fAP1Vs9O7qLFt1ZZZWg0BPT7bzuJyI8uj9mlLSl/StO+KfUKUCn68stk3Mf5PmcePz08Fu2jrRQz
5qaXhpcAJid/lrPbk6knVuFAQGJG967+RT2+HZufrfU2DuwZSxOVYrGyX6bECTy7WDQHke6Ee+z1
Vm4eI/g/66UNb3Pydu4pO+0Vv0yJn5+ZWuR5qqsFzqmUX8Pxjjo8pD7+7Q81kWVcrkdyPUqcpTaK
9Rwe1LVQS0nvGl8QBx2hUpvrgE8E/Utrkg/CDJX3gyMm/L+N6+GDkM8RFAbNN5vZzXQfrM2Z9U16
BtIsgnaCR4kcEMPFYkz7kSCiROM+c5oHJXLICYpN7wz+sSze3t7OyU8mOFRozlDbl0d5Vbusx4zs
2mvbu6pnDv5npHy7bWJyD4FUWVQcgcZd5dNuddDsFglDr1/X9yIPCHov8YS+zPFFoOLtbjnXs5g6
zuqrsgt3CzUOyRMZThZSayzLUd+hJ05chsRlk8TPZv6h0N7fXuDUHp4bkzyyPIxtWWnEqQPYQ7Ci
rfEIxnjmHM8ZkRzRDu02WFgYGRaNX9j9ndXoHhfbTGCfcr/ztUhx0IicSNMLzDRx+JIszIdcj3p0
tYv3eqSuq278y9UK/OHsQ0l3Zk8L2CoFmH8Ya9NDCIiHvkFNQemzOW7J6R2EhxEcHkPrMnOMbfx/
0r6rSW4c6fYXMYLevNKV6ap26m5p9MKQGdF7EjS//h5o7jfNQmELq97Yh4kNRXQWwEQikZnnnEa1
BwKMna3fYUrfKu+VVpBbc02ghoc3A5qQaAReBsB+qVUyzwogPFoNPbQDWSDtkAu2jAZs9qpSNkbU
SyPGouqDQt2tcgqvSpNDIy2CqMBLmVQZNSRKcwKeQLrOTSAnlrVMuQ0MWgOd4jF6s6sHDV0k/SNp
xNYOc3LSviMOOOJBe1z0e23Kjqi8HIyK6ILDw18PQLhg1gO+nxVPWBUna2cZn17Pu3BF5d9BzBm7
5xREcH8eC8AHi4oY4st1kS8dUYZRYliS07MdGX7Tl64EJsTbVvjrebfCuACBOoBjrEA02cWjMj6u
3UmCWFeSCO4ikRnt0g0sJR16o8Ni4mV1s0gLJtJiBvKNdKIPxGna45G92Tfq9BuPU6euy0G/XaPk
7jyQUxnET+RO/4k6Fuh70eh7WIAEkcLb28g7SbhjgT3XNTTRWQLEgaymAWGXxtNK+2BW5H4yRPGN
F083JljGw0jJc7WfsYWRRHZRM3y2VjtslCgkWeSvBhGUAblf7H1FFhOAME0qz3pNzc1nOfk56KFt
7CXMiN/eOF6c266K8b/E6JoO+l+N1w1q4GSar+NB5WiioXeRGcb/YnPWHXnEaopExvO29COndHNJ
1N3iDFbSCg9Y0iikC1MVzN0aNc6Y11WW/n5UUUYnlCz2mK90pR3l59UFKDL+spBrYX4DgypXyYkU
1cnSYPdm61ghURihhxMJTxT9Buw1gVko1CmowNcVUVoKKBl05+Hcg6+E5KXfxX+jz0FVJrudCj0x
QeDjnqWNOeYAD5XUlY6JK6OQHkznGMeCq5X/kTYGmDvJjpyOlBMKIXVHaUa+UXqgBCAgECn+5h32
hTVn6l63dpAetk1MAkRBUbsRS8oTzdglHeUEinPt1Get7SmRM/ppC2azYmyN086AWnk1l3Ygrani
TqYa/ykrIQTFtt+TcVJr1ObFiFEAmuN7jIGVreDv81JmFVe+CrfEKWBZFaMhlsuaemUEasBksL3F
+Tklu9bBMZDPWSY4BFx/ARYOAHRokF61qax2kKO6QfNlHCrXzF6lQcS/yT1m4EtHWRBsgVeMZuZE
u0oUrDk5j3l7R2IVCM0vtwMhTU+vXGRjg0mXh7Sso0XG85AOAip36W6BVJ9YWoMX1sEkotDS5m/B
60tPtKaOtGmHPEk2amCb1m54Bvfr7M8FmGs1e3YEh5l72PAg1KF/i0QZDAGXBkuijNC8hjPkLkhZ
m4Pp5cfhOw7bNz11VTf3hTj06wYPGA8QrdADp89ENnU2oXrQWRINimH2OO2iQ35q0eChjHOiWg/P
MYDmABwTpGxAnDJvDmuYGkR8AOHsoYTSDETmqQabf9szBEZYhIVVxxVJMAztaRYOkEaOeda7JLY+
9KXeF8PiLOZ0hA69iTvSeLB3wyPlDOhDjdL1Qc47LLxld3tdfNcADxz6spDpuQJHQjWizBKaYpjg
dwwmSKb6fe20vm3V9t9ZUuJdjzovruz1q6WvVpDoYC4erD7fpSUmOxRFtwQ1ZM5EA/Wd95/EnMI2
7taY0KSbgjCgC+NqjZ+DPQWavX7kfoM8sPxfkFnzLlh0GqgmKV58KM1fnhFdnpyub6HUQUbI+OjB
fCd5XWC9Uj3SNBRRFnPrXltzzG0UQYm1UEsodkxeej+8aPsaZJrKDpMa3z6ixITbBrFGBdQdisRX
eMN0GLO6rWBt+KGEFHCbhFrsDm78Aqk7DJlmr6IEgnf/bC0yOaWy4F6C9gm4wXsVI5JVs89UciDx
KrvmEO3WUn9sm2h/25tVjlWg22moA+4cuEDmVi31CqWppEPY6fsHB6QJ6jy8aeX891ItfiNr/lj2
j0MFwVd5AuWR5km9ehgLSFKo5Ng2X0wzCY1h9UxFClT0gZJmHdzF6fyqzPdNa9wRwzgN0wJqb+Wl
ltsAeCH39ho4keZiCYz3L2Xax2aOyKmZr/OwV6uX0RFsEzjUri86G2oSpqE5mAADbvLS2TM5iyQF
Q+iePGgQNY0eQXbwF0qSbbiUUeEWw+TbFcjc134/JcV+cJJwLvqdMhonKR2CFIpJAyZRJCkPGmP1
JRtEUUmrnYYhfZaS6m2NlP0ktztNkf+ScnVvNuozJp93yhSFK+C1LpR3IGdqT0ejTIH6KO8x1p+5
sl27mUVAgKbIz2mR30958XUxi0860VxLTX11ru6csv6WT+SkZupTFJXnwrF8i2iQJEr3pP1VQE8K
ZI9mGM3x42QsT7alnLUkClbQAehK8jQk7V4voXCvVEqgx9MdeDIfVt26s8z1kzqsB60b7iXZvus1
JTQayMxJ5IXIgKonUpBY8z6NTHdcaPNd2VV9e7Sm6RRXSuxabeQVE14YEkjVTDk0jBgBcvBifE1J
mff5aO5s3B/ghjpLLeQHpeR1QB3Y0EjhRnpzgODCGNpZ9wxQ/tttt+IFeqRNGDBHi51ij5n4JgH2
lmc5jsb6IH0q78cdfg/oUsFFI+3Ay3pQ/zwjxFtFA6kX+AsghsHkHI0VqXWeI4o31uqDIeYLqG//
ur0mlZNIoduIwSgV5XVENsbGOM4yVNJ6WorWQgPqCuod7iUor64u+az7lPOGvI57YGH+AkFx6LzI
yOeSYPlctK5QLpgTe6DVreF/6JZBK4mBRZgZaVKI+aEq9SSDMxsAyRCFzwD8F3flTndNQFq7+wKA
60CkN8IryTvolIMeErNVts2OPsWNpfS2jb1Wn9QjNODD9Im+pUzXQSsbI5ViWitOvu8grIBeGKVL
TPIw3jQO05ANE6qWxPzu1J8bIsi3eH8fSAhIA6OPQUl3LwNUisHRTEsw01xov9Ls6ygJEq3rKAsG
dVwSlHWeEs8xnkPMru6TOS09yXjuytyzrC/gxRWEck4mc2mFrnLz5Ew1uR7GeMIECArH0AQGoDTy
Iarsly+4fsmRspPIe8UQLO76WFCzwICh1Y8pNXY0sSI29LLHEk0Zy3TnJJTLsBy/zCIg0LXDUzNw
A3BqUAUMJvGW5Gwcaw1mZOnxbKD/Li/3pd2781dTRCnJ+1xgJgHqiLIEXSHvi3xaxkaBhAYarEA/
ZGPhOiIWf3rnXT7+wCT5G85B9SohV3X5sYo4UvSsaQuvVY2/nbzCLE07vi3KDJ7TOvMqvX65Hb44
43ewCL0x4HBwjK6ILhSwPA2GY6M0pT9XSDmzsLkjnylmb/VqPQDESdp1Hp7w96LsjJN+Xppmsgwp
7XMMWmlgJNuNbw0EQXJvCGh0/G9UF3n+uF0n4yhkzcdFi2DM7grXbF8nyArkICXrBK0UnkNu7LDT
8709Gr2eTiUEahXNW43Bn8kaWJX2lOlQBUN75FzOnWBOTmSUiVRyVWKozMRHrJyHjLw4xnMva14f
HbX0rRehPHnnAOFQtzB6iio3W2skvdZJmY4VjokddmaQzoAl94JUgX6Oq4OwMUI/5yZqqWVhpNC7
SD3SfZnXz4n9lJNvsxzmjRosJHGl4cftg8D3j/dVMScPT5eqaAYHMw3gic8GFEIUpHr6+iKLdLc5
4xPU799NMX4fyRDnGUdsIKhjV6j8pUfJAxfWAfDVjzByXhpj/L4cZCePZQfnOzu19fNKBEVUgTco
TMYxTLiahwF/X0tP47Ibm/MiojHk+wIoyihLGe0gXvpCmXZLEhcwQUVvqHCQsnN2g5BL+z/Eo3c7
zE0JYrklLugpknfR2QgpvT7WBGWuDmTIojGQ6+SCfpd3Y3RfNw4OtrdxXtEL9ZomxUUSAyrhKGR3
26n/g6u9W2GO0ZxkTZbVsAKm82hHWZNyry+gojPs4rALb1vju8K7MeYIWf3QyE6F/VumbJdnyw55
6qHMa/+2GW5GQ1uuQGRb9OZnop1qRbjzY1yS4LH9AbIYbzmnQWR4BkXx0Fop0f38QQRxo7/+KiJt
rDLFhKKLpnJUcIFkdeYPduIWpuqO9rjLWsdrRHw4HPcAJyhmhMHnr8pX5OPQigfCOY8zbx1bV10e
m1rkGvT3Muu5sMCsp5uTqBwLWHD2+rEJswds2gGE7uDY+S90W64f+0ikN+thzvAwyWNWDlPxe8SK
6lNX+/pAZXXFJ4sDzLm0xZzjrp9SJVOSDCT/gQl1xzZ3H/J9FlrBAp8JSKB5MLyEso+ykx/dg3FK
sLmc+xirxZMQ5OMAp7MTV5E8AbGro80Tl5EbR29lr7iqdAS55Bo/G38+vYHZLg1ldfBpmXgMMedO
MZdRS1S8vLpcd2mCuiY/BUeO5yzo31CZOYz7g9vhMlqVa+lkiTRghuc4AjfXgJwJHPU/KRO+/l20
e7/vDNY1cbgR76HaCi5p5oLsErMe5bTEBzxEOwqVU3YqyH2kD5TtsXMmdCshbiZfl+1tXRrHcqKG
ZGPf5U1gScoRmGrBHckLw1s7bOXeyZ3ISaGPBRHGaFeCm5ZmupjvRtdDlJ1xaiwXa2Kr910eE+Dq
SiBxIeqDGd7lPLulV1NoqhrOOzGYnxeqQJGHmSuQUV4XQBoAPFU9peJw1V/JiLjYPN/2Ps69gjoh
CDgALTY1gOwvnS+2FpnGwxqSQefMeIjNn5YuSKD5XwhD1rTsCSwVCyxoF5OorbOUXrP+tGPwI6df
6vU+W787w+pqg+4m8uR2IHSThj9/KGN1/1pmSzadudqp2SMOL+s5Vu/S4rhmQBM3s3t7FzkFGjjG
xhCzjW1hJZnTrSWq/dn4O5Mie7iFtfgjVIP7R1iMUXoVmOUkbxdWaWTZ5Dk65ns6ZZJST5cMt5WD
ucOtaXxxgHVYWvy/x6oUNeM4qfyFSeauAfWIXGoqFprYO9UObPXemfzkz9mlUBvC3DywTzY8ny1f
E2iixEmJ7zYX00sySE+W1TxmavtL8Nnor2WD4dYOEwwjgM0djfpH5w+dT9mYhn1d0JfyqQwx6fqY
C74Y7zyDKA42EX7BLcFsX9OqkF1oe0jhJcQHCMbTaoHLc2/orQnmho5RoFanBCayw1K45TMlciN7
NDbRgdJf5iPtsdGWsHVQfupfqmcU7wWVYV6yj5sSXKJo2YMDk8W09kAydnGJnzB/mYIYejbNngq7
6yEt0v45sAytzXdj7COpXGSwspodznhdyG46j1/Q7/huJtXhtrPwPB90vQpIWZFfIJZdHjYjj8xS
pjSvdkKaUFUrabcupDoSSen9phgbgavwIjOd8KYwHqCyVMZe2sQ9+u+wN1m9t5T3DdDf9iQUkuN6
5MYME0OWBU18jXpk56vHc3fAKF/gotexolUJ8fNX0TQVbxtBg4PahoVDcNU2cPS+z2J1xLLGZzX/
Lr1N0osxBre/FW/vtkaYM6BVhWmmBowU4/QD3Nh+H81B0paCGRze3m3N0J+xib/1vKKb1+ATFRhU
9pQ5s721z/9c0QQ+sNkxuqMbKybaUblEF2MvD8T6lDeCVfBuke3fZ1Jcp8ulobPw9+WjESp7OhSj
h81OlHmKvgkTa+VFmzENAzNODOaCcm9buZsp+9sfnpuhAdGCMwoEA/rDzGIWK0mGRAMfDDI06BOi
6Fog+uEqpirZ8w4qYf5ti1wf+E23C/0PzN4wEd2yujbVSzlDJG9cLf8FIqv/zQDjy4mzmJGkzpnX
FvqPSM8/yUIkHH8NoPoywRyMWiYTalqQMZutDhOgLIacteXa5YcW8W6BiTLa6Djd1JHMs0Y9WOwT
EB/h7W3iuhcgsgiUqJxe8czW8gJGr2jJPAnuJcmfmml1e1uA5+Nu1LsRlmI5MXJdqQl2J1HmsNTz
A/iPg9vr4F6e6PD930LYe6ZdLSN2dGRY/QL/pbpza+dpz12wUjFvsO4L0nNuQN7YYz5NXQNyli/Y
OAWaVKN6suujan83kKffXpjgA7H9YttMi6xf1gzlstUv8/ltwbvQxtz9/2aGOS6NXRtSHMPToip1
u7J16wKRrekEq+EGzc2u0dVugvKaoSde0KCcHUApuB/265FO6n6AIZcWOd69gQn+3bo4ZWLDzkTV
Dh/ivQZ+0vbHCIbcj743KXcccLd4dSLRuVxWI0nxktV4b0L8AEpdX0dbsG/8E/RugFmPGg9zPvb4
PNnSeu3guKnouuT72bsF5gYgZNDbtII/m+bkS3Lnzc49GUUzbPRUsC+H7UYxt1k0r4led7AyjMVP
pHFBn6PGVyfhZBk7KalXd2gwpBB3r1USnQc5uZOgQnTb1RW+E74vlf77xgmrxXKGIsGPUEGjL+Om
S0L9YOAkU80cJ7C+Ok8dSo5p4hqNm9hBJzrT3K/pgPYdNBKYdGVz1EzP5imqcKZr+94ZggZ0lIIl
0uvzap83Fuh32CxxHAtzKA1cTROa3XtKEAmVWV/HtFAZSLvhq5irkfrHLYvMhd4nqWSByRtJXRrJ
IORrQI+np6o7YbBnNuZXc/5bsEbeLqLEQ6n7wV9yNaKpppAQG0H3gdIBUOKrPz7TLCzKQ81Co1jx
6nDak0pwX/KNok+CEQzQD7FqcoleLam6JrkHcEPs5rEKtEb3fHtlvKOIzhJIHiCGc60r0WlLORQO
bNiguiwy1zCHcDInwUpEVuhKNy6yQCzdjGeEFAICk7I9KSDXrprX20vhVni2a6G/YmPldxwulLhF
Q91cXBt8/WA4S0J0f56W2i1Vv/aX/SAibuIArYB0UhRUhUHf5FzV5yoLSsdJjjmWPujfzPMI/j+Q
BoD3Vz0khUsCkOh7+nfRwBF3SzdWmVO3dK05tWMK59CgKqZDQAlclCJRO64HQkCayrYgV2fnMfK4
lxdlqCqvbn6W/dEsBX7BzaSgdoW5ErSyICDBfLJSH9WoM/G0VZ/WL+SkQaao9Q3DpWr2KO74tz2E
u2cba8zNhoKVZvYFBkmA9i3crO4ttzLsQEP0vW3od1RlI9R2XcwNZ1jRkAwK1kWvz3s66heBDxX8
aOF6b48uquw/q6DaGX5634Eb9SM6GXDKzVKZyw9TozPpMvwAB+zhReVJmJWPiqfby+S1Ii+sMLfb
Ykhjv6Rwvs5fAv0bUQO6TOcrJCswOwuxCv0+fZBeblsVbS47YzLhGbfGdG2QFQf6vfABpQR1TPlk
+0ZggjjGPNHuVu4nro6a094S/ACR17IdWBPUvdPY4QesD9FTi6tACrqgVqEbTNmQRdUzflx7/5Y6
c9RnfdCXlZpbwGZ4Igfpcxamu9nAVDQQ/3R8zcpcRfDm4LYENh7E1kEHUq1p1jeoEIbFSxnUUE6t
D8Z/1bLk3edbUzQMbQK35iRjO6tYIMkzb8S4lflUVH9r9S6bBYUUQQRgG3l9LidJkcLSbPzdNq9S
/yyRj+TP29UwUQbV96iX1vqfucnlsYwEQZPuxlVs0VG0haQPanSs9xm1ZGl23GIN2bNqv6qaqEBD
awm3DDD+pmULJExHbFImD/19pimJb05aigwk6V2VaPoO2BAJ8NEVLC4SyfDWTro5XCM8Sm4fdbpV
zC9B2mqDiwyEK9oVwYCxKMCCEZpa1giT8gMKrK6FSpEmYoXn7CnVssaoAbgEMcnMlFdqS6pzy0Ga
3uoQbzV86IgJlsLx8QsLzKYuhWb3Cn1VyTYCV7pX7MIfB6+vF3eqRAAG0XKYBDlfy6wwBlQ9E3C1
KwcorgsuOJEB+u+bE9tmEHCeJhNzp/VzbeEFU8r+7U/POakX+8VkBkUhK9loIsdX7MjNZAdqMwAF
TUSwEL4ZAxOtwP7LSHEuF5JVK1HK2IICWBsY2llbds0kiDm8WxJL+dcG2/4A3F+qOzzaMbDTnJxP
6vGfIeTirgPHk0fnq7KvwhoV/cRXR4cKckFNFM9PtsqK+2JuTQJ/qyDetgSQt8Fsq+Mhi6tHtHm6
nePLz7c/Ga+yC/JSFQ0YvJWABGSyHjMdis5MYLO2P6USnklUBhJSUstjOu4Wv/QpJ/Vtm9zvB+Ah
ggSglRh8ufx+EThczG6AJoW5VHPY92W608CO4w992h1um+K95cGOCFYDDJuAX81inF5eIXmbanhf
FAf5zfmn0HOvIP8g+6FzS+JW9wH+i3yuq/885qNiThNkSwW26spNU2Cg1RGBMJYrty2I19WvgtXR
AMQ6zMYE66XOUGvVWiYtnjGzb7+1IBRa78GB4Q5P0qEW3DG8+LE1xsTbtNOhr6vRp600PxC5uJsw
pCdYEM81tjbogjcxKi4IMWaZjuCDLNHp97pn3AE59HtIrin2xm/hCtG544R5aCAA7w2GJJX2eC+N
2s4yj0qtZF7eIzuzY/1xnZ3ZzbXBr/LcN7N8d3uZnJ2EQRPtDdR3gPNlDkBtd9CRGhBckmhwFfuz
rgoCMe99e2GBcfu6aLRB6bCk5CQbd7nl01iyupFffmlHcAfsjSda96Y0tR9YGqX2BccGOJHZnkec
EasmHZKKnlhvSWrcSZLoHuOl8gDd4tEOjIt+zZaor9mMhg29+P8p5VPhmeRX9vbhThSsWRhoREWH
jpNdegdE1KG0tKrYSrsuzpE6j+eU2CIuG65LbKwwbz9nSdpq6igoZFqTfdeYlp9OnahZ+B+27n0x
zNVJSF/HaYWYpCa5c2/MaRskRdI/gFhreutVFfWXSO+fVatevqyTbB7B1W26XQf2K2lURJVWzmnH
DBt2FtA6xYH4zuXWgnR46WUjbT1zOJna/TJ/NtTPt/2Rk41emKD/vgkocotZ5SbGvsZQYnWl6VdM
Vjy8ouGBjIkoMeF+xM16GFdRqsFcDU0p0bgu/iq0uXSrUcT8J7LBOMqodktZ53DHpdOCflL86gN5
9cWWMT6ymmutzCks9CT6Ug7Dp3USIa34fvi+U+x0Ya/oaCq2OMLlEqAArWA8Mzp0gEJFRxs8a1Bs
Frm+wBHYGcMhBftVStBQRkD5GXf1vQQmFW8l6ue0dgTZo+AbsfqLxmiRdrAQfbsaGcaEKx1KgZ9u
Ozb9CszVj68EdjWMnBoYoGHukEmvkjotEGiLA1W5G/ZACaOq8JFtA98GFGXQjKDyVZfnp3BmsvQD
6EOc+qVBeKj1Y6lJ4VAKMzVOLgMaa8ALoMlgASHJpBfWIml5m2a5l6QupXRd7xToornkFwj+3OUu
/X57/3jfCCTgtEQKteSrCnCkRBrIs6FuEfcx+rOdO4tGaHnRbWuByWVkMzYGAOOxdXnYrKcyOmvk
z7uyUEF+XwTjBM4iq5TRC1MSiaa8abU9PUs97mZw8IAj6vaG8Z5EMAaALgVHXgP95DLW2yYBdpWS
7tIUujLPFfpGxn3rU32vtQmtefeBx8KFVSbe9atV1UCMo+/Y/iBOaPTPhYivkBuNtitjIl5X6Go0
VIAg/3/Kdrd/tQ+pZ+1A0Z24onSTF4moBLmK4ggd2GKOVJ5Ntd4UYL2VexXUdX2QSl9LxAln7f3b
n4zr4xtLzOXXEShE2nYPNqqqlt1yVmXX7hNBxsd1840R5tJLenuaGwucCPWk+pocvznWclTaTHCR
0z/DxrvtrjF+sEJPREWykANdgmw2fxpkfyTnJD+2nSZYEW/boHqvUuUDcJqw4K2lMOI8XpocqFnZ
G9BwkCbBueVBWC0gjAFghdKNfFW7opILZpLhLaWjxQyyD4/qtRc+RCQy/4f5m7YGYE8wxvx12yNU
im1jt3FrmAlKAxmNKS61fzSr1Xsq/WZBPVoKxr+s+xa9xJ32hnFPzPhHr9Ne9DrgnrSteSZgJT1Y
IUkJfLq+w+glcHEDJsgowxGVsBDxavLK4Xj0A62OGwWc8ewUfkYwWjZqOYhIz1QTXLnLz8QtD0qg
3onUknjuqYEHSFdNVCOvuELtHBxbXQQ9gbZ+zBK/jR8kHQwZIOEhB8EnpHt09Qk3pphTPZdWpxVV
BI5/e573SWR/g9qdcYDWo3Qcmqz3e7UZds2iJYE+S7Ivm3V1dsb4a94u8x3yYJBGr2Y1ucYslaBo
N/vQGprxQIwl2xEjMV1sGlTZBnW4T4cGTFf9vAa3F8E9Yps1MEFDKqQujnLwjjpm5BYg2BlzaX/b
BC8uaTZ4zzC3CJQHS1UwJBWZcqqntFa9n1lny8735awLYgXXigMdBOikoLLPjtQnE2aa7RJWIDTl
qu36RSlsP9NSQUbJda+NGTb6gYNe6glYSHS7zwHsUNwVFRjXNNYnqbDTQM4qwcK41z1obv5dGXMp
LnmL2dI1o4zpc42MLEFGpjfIyLo3aAAjNkFDVHjbc/3i3SjbJqyyDLcU/WgxaV7mUn8ZrEWAdufW
RjQHfHhoz2Gilb1/rb6vurSzck95AK/MLyU0vTRId+mJouyKID+swbATYZx4HxB3Pdi/QXGE+gjz
AWs9U/SkAOAtBzrCXWtZ9yDIJB/lOa53Uw/aAhShOv/2EeDt5tYo8wnTjIBJpsCdKUufUvv7rIT/
09//fdlsHtdQErOlvKTcOCMoVol5XIZElHXS38hGO1BSgcDTQOqJoQP8+8YGcqQsNmcLtEE/FoDP
nlc8DkGIFxTQLRvcyXHrxM+eUxBy0T5nLAQ98w44OLeQDQAOBzA3E6mMOskGs0bMBHZ2L3ftTrGi
0GlFRKVcM8gGoZ0LtRjVZPwjjbIyH2gc6fO9LkEE0wxHobqOyAizl03TLyRuoAFSGy9289Wc7wbN
EHwwgQ2W6lfuoiy3shQ6Iz0Y/5ZTMT9UpQgJIzLCvBWjxhoxIJ7niE2F6laPhY+IcYZ2yhIaXuln
5yyABrvgNPHydjDqYBAa7gDBUMaoZddLZ1GppRGVs+UUg/HPPMnT2+0zxWvIQFcHis0m2FSusYla
pdsNEhdI3URfzZ0RtjsJtZ4HBZR3/j+dCmFWxssoKKcZ6Ps0jCexlxjYlxapmVRs5zH/RoirgINJ
8lrfSrz6Behq4XQ/93LZWmTcXcnXbNBmWIxm0JEG+lEDnKr01BflqUTC8Yky/ECcNxDsLc1u2WAC
JhwVrX4Kn2VrDKnUqGbeQ9OMPmGp2my9Mw/Eqw90sEcSQGh5Tro1xqTaVo2BolpPC0+v+/FBqaGJ
MMp9dl6dVcTPQbfrel0WVX5CiQZv88sgOY6KQfQ+arx2Ko+xk9y1hbObCylMx/4hJuDvG/tPgr3k
2rQUEEYDT4juGhMYrcSISaSgeFscpmN6b4Q5uB/tY78rdxA2t0B04MUeOaufpUz4hOZuLehyoaYB
zDXwr5frtddKKjA/B7D6aPuTpt6DLyS0VknkL7zXEi4x0DZQriGwk13amZ26lFXKc7Wg/0sxA1Su
gzJRiCYDeTf11hBzHlSltkkRTVhQB7pO9TzKQgoKru87mAoE+RSI5dhiu1SPZEJChCP3dQpA07u3
AvWBDrzXoXj+iRcrzY0x+u+bWzuv5KmbaFHAXnE/G9N0BLHI46phrtO0RQkd1xs2xpivVKzSGjcd
UoTpqH0pexdj2kF3Z5+WLybaeZBTXoDFjL7d9n+RUeaLdXOZKVWG26Cb6lAp6n0yaaGar4LrgGeG
Pl+AHgL1MZRALzeSVLYy1xOqohb5ZDgHKQEU+c/l5gHogiwYGMIwNXqlKqmRbsnLnN6maJFoU0gq
QKy18PZ+8TwCZVZ6XlE+xITD5UJG4BPVJYEsItRU43Oq6k9tGklhX42RF1v9B+BdlF0CHMrA34Oa
ll55GwdM1i41wJqae5r209HPdiNAKvAO7PbvMxEIE95UtQjLabrW8qw66f3VzD8S1zHGC2Zd0I0i
LWRSjk5NJnQGsQoyKm7tPPbjqUg0P+0NV+t+AikhSN54MX1rj7myZAtShaNMdw2T2KryIBPLM2vJ
baXxpMW527UC9+ZvI4AcKM6ANYbN7lermVOjgqIKpqL9MTn3xirwO94BogUZyuynodHIBAegmNu4
diASkq9fJWt0K+lEiCx4LHONmBj0AK0mnuI2df6Nt8VLsWSDZLTevDxO8S95ApoiF73I6QlhL3kU
I22bXkUgNWFOUDYTsjQ2ypIjpuns4fugZIHdgSIp2SVJ7jbJhPl8QQ7D+z62LQNhiGYdJQe+XFiZ
ro1uNFnrVSBNU05y8eV2VOCuCb0eqkiDchDLRLooWW+1NCEjIR2wKndTCO4+YfOPm1SD1OZfO8xx
xVxQv8Yd9k7/Ovi56Zqe4pJ9cVd24MoqglhIVM3bOEcBzBwCOKYJ4tjLjWuSoqqmAQYz6zVej071
6/bG8Txu+/eZBYHHrk5UWqMupdaNlqcI2PJ4EJSpqduyHkc783j24vNf0SqoZSfLcdvmnqRikjR7
zItjsp6j/ukDawHnPdAyGhUFZ46o3fbyWlg9ZkYq7WTOr9BQPFciACO39Ix+qYK0Hy0xcJdefpER
wp5jTo/PGvvDadrFAXGzzjUf5sDw5L3orcH9QBtzzAcCmhUFqAl711iQpvLrHhlQ8IF925hgDidR
E0PJ7Q5krOlz0z3PGKefBedftAomsKmTmk41yh+eDUYqQ/Kk6jEmgtom18s2y2A+f5M7WWRXqBjo
y4NiJBCLAj6gLA/EEV1v9C9d+TMq9CjDUYZlg8nZWge1j8SEC8RtMrt68dPJ1tBpIsRPYgAyKcrq
eSgAStfxr0EmZA/1ahOwoaGT5Oat1zwqe9uXD8YOs1enbE9pO0RiTpwPhgSLsvQB1YT7jskYkN6l
8ZpAYaCaZdNPMwk1MkDRIKDciIBGvEf8hS02W6gTcIMneIVV5l49qgFVXdAcX33RH/oTUIRe6jt+
LXB6Xvn2wip7jrPFmNQKbXUSDgcieTm4ol4lj3jtYfqU7MdTFUx37Z36gTsedVtFo21BjJuzb2w7
ykhbpPiWc7sfMdpjjWBij3a3jzQvSiFrxeQTBnIhFs3SsMXLpCtpAkGY4qCFEsTDfdMvT7YbueRs
SUKFSM6JAKMDZjvofCodqLsMipAqX+xcwRQESJ93cQro0Qzi60b7q2vSXROlguVxbsWtOZY4Ki1V
qS8cFbxb2us8nlZTEK64fx+lHTgICiFX3ZhJacdlHFDwjgyCDgk+kGjEnfuBaPXo/0wwMaR3lsqA
qknjpctvvQtQe0JY4yc5UmK5ZmeK3I4THZEYvdtjvpDS6WQoaOfH6jEBnsZ38mq4tX1A/SW87Xsq
PTlMeNyaYpsvQ57KINyRAIDzp19yUIUDCu2FiyH0Bypgv6Tu9KNPIWQPGmK/8qBViDH4OBSVIwUr
vgphsb4AAEd3WGlOsd3s53H5USTZsU9Eg7ic987FipkIpufOFKsWoiWmFNOw6lTir8rU+8qggny/
JOsBQ5nxbmq6v2/vNS9Mb74qC9QyMnQUNBOGJege1Fp6sOWCdoAEn5TXAacoZCgJYRwX3EBMsGzK
XtVbgqLP5EkPw6HdRY9IGU9mWH0VXnacXP7CFpPxDEkGMgoUEmDLfgJBrA4GMwIKV4qgtILhl/Wa
fWt+AXf9KB3FKT53Rzcrpf++eYJZFlHAG4U+Tab8jSG1qJncchLg60Q2qOdubCxyNEJ6rMJXk099
1KEcmKA/GqnlBwZ3LraShu2NoUid8jSXaa0Og7cy7rrMefuAA262iwljq15J1lKaSE+rB8N6tjDl
UpaC54Nou5jQJTtLA5WkASIeTevXxvSsoZwAgStR/Y9Tpd3ulk3/fbNbVT7kEartcDwbFf2ZuFYU
5AQDT+iZyBAcKewgKz6p0KW5vYfcBGhzumwm2UpqdaqNGpvYB8uv5ZtiuzZoGKEfsXrNc3Ufe0MO
YImIK5B/Bb1/O5uJWpgxlmxCD7V9hvZJsKKSWyNFoEhWMViHe6VujDERBPHJyZsFkUqN7uXlMbEF
V7bASWwmahgWSINX6IN6XfmXnnxSc/SBDCGuhHu1bVbBRoept2ttAfK+/NW+Ucx6vosPzjl+Wfwi
SIXy5aJNYwJFm66KpdARv1JpA8nKTrUuGgPiZm6bFTEhol70vExyOEGp/j/Srmw5bhzZfhEjuC+v
3GqRVJIsWZb8wnBbFvd9Acmvvwfq21YVClNouWN6OibCE84CmEgkMk+es6k1w5Pyyo3NIpzVlyoX
xD2hozPRwspBa69b2L60DMbF1cDRAPZD1/qa124OjTpo9nhiDjC6S2f5yNESmfhh92ne5SlK7FB8
AHfe12W6yprFHckvwTkWeMcZGh0NJsQqnGPIIodo0+VBJkH7dPa0ffsKHcvqq6iXzD3DoFtWMQWn
QAWEHQGSF6eylhmPXnklybUlEQBAlN7xG31EB7ugUIdStsJqnK/SpNJ9S4OsU6FBqs829Ty4vAG8
M3j8Y5gzOA6OI03J2mBuc3GrKIwUxbOyPzCCDoYNzmJQ2mC68TRKG5BZnKOqw1vYxDDwcOidr1m8
u7wQ3rk7tsH4aY6RYAvZMhaiOPt6ATIuSreXTfAmCqnMye91MF4JOdm4qRYVVHguAQ0FmuXAFW4K
HAgTmOHVKx8hDjlAfiT2zcMfoNYBxUelHK8bByzrjHEnUZaaSBEO4qR6TfHmNAJoBe/MHRlgJwpr
Yxq6JB4wL2M8N+Ohsrd981gtgu/EK4zQoR/Qq6sA359xF8sKKdMpMgEe/+ATRIn+H87nZi8mIOKt
DJQ5QGiiZ22cye4QqegdUJ62HiFtYDsYGUvWbVso6HqJXjDc031kiwXBTCDnwYyOg77Nz8WjneNh
Kz/MHh2nbTYihV6e09PxXXR20X44R2/IbZFXcUw51Kd7OTeus0yQyHF9/tgEc640vVmzopLf4RqD
b+6tLUix/IW4LQTBvFYDiLffmVvq8zNxm9YVjaHwCvjghoU4NQa+dYhP0RB2lOOVUgdy0xp+udxT
hnAqCyG/ACClHP7WmlUsQbji7iqUeelsDaBnbFFactB5q6HF5kFor6y+dqVQ5YqeVfZ6A7LttwVm
U5XOWTplAVMx2Zv75nnwhx3ZUDXnwY0eeuLW19UBI5pAwZCtMIfkXXnQPQMxPsbNMf3NpHULxMtR
oTYKj2T76j2JrL5JGDVXXQrb+FdpK9ckBEoBfkSP96y01VFBLLml4vby9KC16x3YqDfOCHK1Zgil
FKj3sQFFpnS7IttsJymQuugmEaq2810JDF1opWE8Bq3HU1dSozSitPCoN+fuAlVf54oOkKKnpqO0
0YKiVXTZcyMP4OdU9E1WMQx+atBIMkxikBHYz7Xy12ZvNvFGKzbA5ggeJCJDzMNAq9I2jlbMe4xx
cYg69arM1l1aa89N3PiCa5D7NY8WxThQEmF+UnWQMy33I4WTYBN/mg/vs+dQ3BXx6YhWRk/r8fHP
LD1yCtQWnGzeYgAtyEfAjRwN8xlO/+s/Lo2JNdrS6LkR0df31/Twjvu5cjyQUT8BGPwvxD9Ea6N/
frS2Oo2tOI5tdCXqGAiSe1mrfEev7w1RM1dkiHH8dUqmdTKAMYXIJAAem07+sq7f5+TT/Ry0PB1o
VDi2CaQHG6qdmJjdPADqXOm/oBkqrRVAz1K42AI777nIaQA9NcRsnF3GnVQQlEar6wahM9o1QflI
dRtFpS36wS8ZYjaO9E1j2THKymqXXYN8ZDdL0zYzLFEh4/zOOV0QcyPEYzx3q4Kdy3Z6AQHndjNt
oxCAdDA61ODGGv8STddxEjGg2nAHYXxK4ejda0aXKsaKpRFvpIhItwHZ34ZqYM6BGRa5i/qFJzhf
vGUe22TClNzZVqwXAIclU/0dJRTPVJPXKS42gzm9xWu71+QuzMo6qFNpYyiNbzrZdbnGQWmLZjSF
62fCmD5r0SJRiDwlnKAkgHMLPjSo0mEGa96s47+p31B3Yd3peP1MMJugupCtKmzqEF0tUrQRTIiq
fM1vOkyiApCn/Wofa3/+lT6IbiKeI6PtjAnQdwljtrs0dkqSjhlCjd3FwTin130uBVNvCt5InCkz
eNWHHZbQeQEeFXAS5L9UinzaObILbkWwfiKbQlFM8dLNBALOyI2+ZfNOjfwYOInN/CLwM/5qgVxw
TEoDyiIeIbVar2Mk0fJctMlNv6tuBkii/9L96HYN4ukqJWEx+vaXPzpVAB1RIh8H7112n4H7gDvP
SMkpL0sGQSBr038tNx0EdIwWM5h+hUgvnNXmrRfNw/dEHW8qFq06gI9tLaIJunlQwMigwN2Rr7VI
2Y7ztqGx4sMKE6RG0szA/WJt9NuqXo/hmTiwAmujBemtyGE5lSdqTQc+CGy14GxmHrxJMS4D1NNo
fJowwpd4zcPydfxFQxQd1zEbH0SQomE+/hp1pA+2iQmys6l3PS9a6M7gtVHoQbOD9heIdQYZ6C7P
wUzwss0tQebGtwhMOubsMbKG1uVpEuAk1pClNiyq9yRIt5AA/+LcrJ7sZwAniUACnBTYpP1ejCoi
BQYmgMlIMYVpW0PaUPrTqPCpyl4JqkDybN4C3AyOHeFn5IR8VcHIxPskpnzWZ3Yqc+7jqsRzw9P3
/aHy4TIH+dba15QydPcnCk8oHGKmG5IwEKQ76wTjnWyoS4sV6uArl7IbKReVMOgXYaL4iQXmHPQZ
CLF7pygoj+birteKi1YQdIkwP6lhBiX1RTkw53ifGGSOAmgAIp0kA/TomrvFflriq2QQoFo5NxNM
YPwEo3Em5UQ69cI0jdpEWyFTCFkBV7fulfz7YIDwHwzAsYgpWWSLuQXVISP2MKLU76Q2yGXuqiHb
LP1bZciuqYpyDu7eYbYKQAd4vsFSPAGhR4qUYBYjTToXQkuQdvqR2yKKhPMEG053ZIVJSPVqTWx9
BCALLDCJWyZWfQD3Fwk7lK23k5p/v3zBiRbFpqVrkw8awaHqLeKDWthFRW3bx4JrlHt0KWxb1cE5
6LCVgilr9cqeK8iMkcOsPRqyIOvl//2AhbyLR6tsE01uwL+SOUD/LdqmyGPXzBxBcOV6Gti4/7HA
5JtZljSlqtaI5uvszlER6p3iJuAeX+QWhdTXP/gq4DJ6n/SETfrVjp5zJrRrtL5A5FEsyYuWaifl
0MwVzbZz13RkhXG1dkhBX72MwP6V9bMdI4k21kI9AMGhblZrLB57e2m/Xl4Z75JCt+JjaYzDSSqo
wHE2cRdqqGr2qMHZjwSpjb+803TPkSCP5J6nI3tMiJVBhB9ZPezNRu+usQkWPfBmR09DJ0LZ8PIM
VcFVAS8BDZzFzgtEk2wsy4qzFH3t35SOsjGEUuD8mKIA1OeQGC0fCk/+o4BxZJWJgUCrx4M2ZIUn
Sc6+SOedPGN2qkydg5QXn68OITphyAgVcJposKkUFVUeVanDMjSlfx51q/IVu5+3YMaL75UJSMHL
7sINT3gFgN8CGZTNTs7WGJBI+ziHdG8J8ev8dmh/OrPgFuZ6yJENxkPsMUowHwx54Cq6raqtFu3M
4XlxHv9kJaBxxN2BIiWLgk/7pSvwaIMVB9NZWbEtOwdB/fNMKvhA1ocZ5kwnDiRgQeQLEGURA/GR
+lAVdVtVJJbH37MPM8wpVrNs1lFoKDxz/IpH9yK/GUOY6pvLe8YN60eLYb6MJq9DbqcteIahSBID
IzcIMzAat88ysCMTTEKkZ9DdtlS6kJs1/FtjK78meED/GxwEf9cgvIdPhAPETirYsVnFeo3sS4d4
PNw5ve+1fNNX0zVJZ0G/hX9yPmwxYaGXTbNdR/jb4MzSD0WJdV/qrdptnakVfCb6Gc738MMUc1vl
UhQBlYlltfIuHm4TMM/XyXMbF35nXxnVp8EeSC3x6zHWjP+i/3B6NzbxGCGdwBez0yTZaCnka7Ms
gmr55HweQgVTKLYj8kBzB8yvp6asIu0kSdPQnRotVyuvKl0QFKh3sTuHywKFHMyB4UHM5MqZMduT
OkI6vOsdt+hvpPJulLddC3aH7DEmiU+IiG+B5xfgCoLyo4UnzdkDP21kKR86bN9YF4cm6q5by4m9
Oh4EKZnIDnN21wGqZauEZ8Bk3xb6j2j+VpDt5fDAO06Qx9V1jDKBn5fNkrA3Xd8mBKmEAu2P6rVS
U19KE6+fRWI69EOffacjS0xUVUa4eKSY4JDVn4vkbkh0LwPWMnlUROPCvJB3vCbG5cZI6/uGendU
RdeQn3anxfyDyHBsgvkyTgW6qoSgTJBBLQWzz6ueBkMqurn5C8EQARrl0Jdhk6Gh7lt7BHbPUzWC
hi7kVNtScHFzXcxASUdDB848o/UYFw0ULB1cDJQUyl0PgJlrFiS7rlb15bKncS2BSwExAPJbyPFO
A0EDWn8lB7AZY/id4k3l2gZjbdehbUWdqCPB8WrMmIHUi4pLoyPPeECyaA1Uc2b4WudOUL29Tjw0
dEMjWG7Hn8PiAj2dbNFgvMu/XV4kZyqCQvhVB7krmuSYdTxdpVNqZmqWsDzFfrtu62oDtWLQOJg+
+blGd84CZEqMsoSYFoNXQkctFyQAyCzBZ8xmR7I2R4ac4wHnJK6Zu9XOCmMIQnuuOrryM8hsgQpQ
BTAVjofqhooRFxtE6VRW4XS5el1Xtgy+FG8md0r00I2Cc8Z7D5wYYKIG6iPtiHGCwrMS14qDBTTw
EL2MA9vv7Vt0yanYL4U7kPjzWfOJYcaF5LlZ0ipBWWly9ma/uE50TRzRU4D3zQx8L1zDMs4EmvGn
+2fUFZmGHCoQxFs1r/+RoIorefDb2p3f9FB1xRU5zjk8Mcl8MklXrbHtUUeAuporadjEN0UEE+G4
xYkN5qvRCV2QXud4FcdXXf4sCaUHeE/gEwvM5yGSlGH0BMJR3TOEXXY9NIKUQ/RAYaSxEEbKt+aA
gotOSCNMMpULwMBWPNjAXvw3X0keRHdGoLvSpgR1t0ijh7t5R8aYhGZVydo1MzZv7PR7c4aaZGoG
l8MU1weOTDBu15l27gw9TKztY6qBxCzfVrry+ROEWwtBAexl6G2y+lT6MIzSqCLgp+Cu65sQE9/L
IIi3/IV82GAcTdPybpxqxJ8KbTzDuCXqg1GLRGP4p/RoJYyzWZJJrGnGbU8/f/Smfl23eHo86bGP
3gfaEPWVLZoYES2MSTBsTNeVjYpHe74O9hcDGbobS0l+GBd19i47w//w7o9NZN5vcT1XIMJHXU4a
vOhe9wp0BdAIJD7xVV8cgPj+/dvc2XgTxm2ULEMASsERUhj7ohXBpDkPUiCp8L4BsApDmO/TOEel
P43kUx9PsEA5mccbCiuyH2wXj/kg9VeBNfolmLz2xBgbG8DOPhgKjHUd5mvyeZuZ63VqzJB3aR4G
WQ2zSuD07yR1l0wyESIdm6UjGPEBa23wfs3fSxDSQg7vGvuaDobZ7yRsxP2DaWoTiwXs1sGbniqo
nt5XRd4kcmNQXYjucdJ2jfZoa4LeB8/zj00w3riM8SBpNkzYg7mxytDpwb4lqlfxfPDICDuqkvRp
lY14vXlVTm5bBdqeqiU4Vly/0Kn4HzCuICRlgkZkWmYXzwXSMeVpNCyvtq4iJGcDSuvZWrnr+nz5
GPOWRFGEoCwDsSEqLqefJjLUzGkaND2s+UEvfrSdwOs4OTUyvY+/n/n0vaM2Zpvhu0zTg9N/A2OE
m9t/RZNwmod6L+vdx4YYB4hXo86dBoZUDFg+UdwX6GlRjb3WFtcMabJnPF7eOm6Ap5PveCkAlGyy
7rBmYwPqA7hDlrrFtXlPOXGTEMPFReEqnvMmHpPjecexReY1tKZtnXcGynKW0YaYP3jI5vxbOULI
vSFBReyNKqeDf3mZPA85tslEqmGowL2qYmM7J3Ol6rXLf/43A2xciqTSSWuEwmaOXSm+kYQq26Il
0D8/iuwqAVA3MWHBMl4LMNQ5xV//bQk0Oh0ZGLpB6tsUCUUTG912aJdqY8l9Ely2InQ4Jm+hw4v2
kGMdZG88rz6V/aW3lA5mHzwPkyD+k641mAU/XJwJD0klmeO6IIex0HxrtdYttBrl08K9vDLRB2Ki
hGQMhtx36LoN2pi6ZTyuPpmsz7NKUdwUpnbw8DQohOn0Ky2YhsMcDvo1ICq9UqR8Czm1zeWF0P1g
o9CxCcYRynyMmg5UoGgCAJS87GZtt2YPcfy0GII3Lu/CO7bE+EK+SLWd9nC5qX4xDCi/KLFfk1Tw
Ybgup6PChxIBpSc0mIiTTF3VNBm+TAnedjTfUQLxMjCdzx4ZPYP4EKsCYFg0gsFb3LFVJuYUVts6
XT6XXo56XN69DnO2Mdcvl78Vz+mOjTBxB63rHq1EfKt4KNxxfNQTgTOIDDD+Nq7K4oAAADidBlh1
+82YBV9HZIDxNkuGF2i02pCk16P9vI6iyUuRAcbJzDlzoGsLJ5NH8yZKem8kosEy7jsCZTd4F+D1
GCliPKw0SqVyIrwjnAdKU42K6F8WNGWLgx0u21VQTuRbQ6ENdN/o7lts6STWiR0pM24zAmFXyiGa
PKSb1nc2UKr+SwSc4m7fkTHm+xB7NaKmwHU9Ke1hmjDjKTnR02Uv5kUc8OGgeKghDwEI+DSozdag
EgngLG9Fl64aDbcYYtfIcn9Yg175cdkYf/uOrDErkletVSYL1vQNHSOdtyYqGV/lUIXOd7+tRCQ1
3A0E7SDiNtoMYH46XVybTKbW0Xm2NJavibZujWjxLi+Jv3+/TZjM+DlScLyLJphQJ4Cns+j7qrSP
MtFuo6oN7XXYXjbHjWzgL6dgOvBlaUxkg4BHURkdvL3t/xqcMEt3lf75/g+oqD9MMHFtAbYkLnus
SO5nJKaWChh0U9/GiiSCsfBvhyNTjPMVZrVkLWhWgaIzfs6+5PYbG9UOw9PA4wlZGVDNb1rr/r9t
IeODsQNZI6ugW1i9mmRnOMSNyOsf2MCx0iw6TARgyanjZeaUkIYGPkk3DtWYHKBg7M/V9PlCuAHM
KIaZcHyhLszEvsFep2pK8IJYJcou7JNFJNXAP7GIrGAfpY0a1uHGaB6ktMADbw6VsAwgh45m/l7H
gAAi3rYT0Rzy7ZkgQIIKFDBhGnNkwUXatbqJqxusCsH8qrj1Jt1Qdat0dKU/4HcHYfKHNbYqlBna
JFUKqoXdmEcPOLYlZByASncm0v/JbX5kivlW1uzgMWvAJcyMbJ0JSU9u+Je9jhvuIFeINAu1EoXd
u77otCyqKuR0KYGcjD7Mm67KK4EV/qn9MMNumkzKvJgcNAjbYA0Vv98s5D4FdyPVqAWqEkQBdS+U
luQGviOjzPaNrTw0iORI50zbbZcfNimCYhW08LjBHAAPSkeqAT3MOJ8+tek4U0xJUSVhMz4UBAPK
41bPbHcsRKkEjaNsrg/qyX+MscPWpJCrGaGI3oXQcHNJ604D+ENmUJnVofPSiedo+Xv4YZHZwzyL
ZUkasbxl2c4AGHVfivwPLg8DoAjongDNjs7gaeCrUhSsNQedM6PWQG9kuHEMsftEcAtyowT0WiEU
h/8ANUo/5NGD2VRXS55twC9QOpl8ikbMN/LDCChiG/5Z7diAkBC06bAyaAmdWsNLUtebDnq3eTy7
tvxEyvDyweVB8sHyBbAKRKFQQ2a7qIPTWXYiYT0k3YGFype+xYHpz+vN6JuhDCUmVfD84+8gJP2A
kYHmxNkQQCPbcwe+39ST75cIYw46QrsDAvIdJcQEJXhweYU002ednT6eAflAJ+uMiNeMez2WWtxU
WoS5BpK70ir7qvRjFVEb8WIgnpsAsqv4UkiemW+VK7KWpcAEln1zZ6MwbvW54GvxjtGxCbrWI+fL
MwkDMAbcoYn2sX7I2xtdxGokWgXrcfrUTZUK/FLj/ED90K2bURTFeeHneBVMitKbZRHjY2EV/9/L
pKWg9vlv+THxDO/7O+zMA0Ce+M7DqyJEnO6aujhSXCf0EL1F9/SM1guObjZ5vUs5wlKvB+52m24k
MGs8z8G8yUORE/JwEgbFoAETZoBMma2Od61jjSPtOeVPVBIMIN8DCCQjzNzPiwthsK39JQnGK12Q
pnGI2DBtg5RGdWwNXWgWnwExSHR3kxga0wuOWvmOJGjKgHa6/sUq6RuA2ekTa4x/xg7mUuaB0HGb
SnX/hkbOYCi09kAtCOfbeemACdEmqgKBJ/jZuJujFHFSplhccr2suwlqbl6+n7bWTfPUKZv+2vDy
UMR6Qa8RZokA9Nh0uA+08iobkeUll0aw9GVetSrXjaJ7+D+FJfLsRm5eqmUIChAOuzERkQVxjj6F
+2G6D1k39EqZ6w3AJTtaFLn11uh2IhDM0/aj9Xg5VPI2FCYwfAaJEtxu7GUA2gkCNnlQJRAvPWhQ
uAHbhvoSbUe/fR1AIPIvviHHZcAng9AMqSUIAZhM1LRMYjegtqHjTP0TLWvE++ovC/Nuta8OQgEP
zmVg00kjDXcqMOmslo4xJm2+apQLohleLBPQCRP4U7UI14TcX95M3geDi4ACETwX5zhNq18JAgEE
RI3E3tnrraMYYT9+Xr/bxOfC8wjHGMORLJ6xiGSjik1YKWWkb9BuVETcRtx10FE2gI+BnzWYD2T0
YP5BjSPz6vTboLhG/2aJUjfeVzFBIIPiNhUjYQtpzmxX09qrpWcsh25qXVPONyS/N5tvn/8kiBQY
dgeSFYOdzFJKJUvTmHJjW+oaTuoAQObgQQIlvGyGl1OBa+rDDhMGFwkKDakGqqZsF23IIQbEKd4V
P1bQlqbh6PaCtwPnyj4xx9xv0WqAUJTycefmlbo8S6OgQ83L2GyL6kJB2gJEP+xjXy+a1VhGkIb1
gYJnVxoYsbtuRj/ZyleOsDtJfy4TYU+sMYWmtQe3OMnBRtD25XVRS6HZNaGup7toBkfsOEaiaRge
6O7EIlN3ShNim4sDSk39e1lfqZ7pxVfaNv6VangTravXre6wERMq8tweebdKH3wg+mFJkNVSK9Oe
ElaYaEt13bAf7DIsTXu/OK3g2cI7xPAR/AO5WvzDpFzmaqq9soJapI2coIKUR9IObpWLMAA8agzb
BjYSzxVkHGdlIRuDCkoMaUEPzQN37h8HcK4RbZ/Mr3nzOMphNt9SIpDL543nMMdGGYeZR9Mebado
PDWGEluSuap8kOp9kz+gmu5etsXdSBuz4RqyeeAcmGu4QPkklSvKLbp2ASoef/XWCjFRUcnmPSdl
DwHF80IVB3ciyjOnOSukgKe8n4Cf0O9BZisHOYAvWtjTDhYox6Fytb6R6xovTmN3eYHc4EUBbMgV
8bwFb9Cp5cFeMHswQkmkD0DSkGIKF50NwE99Iu3/HnER9cw48QswC9AzQRId1ww7iVkmmZahhg2n
GYcNtGv9urEFq+J8thMTjIuUatpPxIbnmXXxuOaYNqmqXHPnohX1HXmWoNQH0UgqYIGJndPti8k6
r8O6QDE1kX5lmnxII4wWjEP6LPhOvF1DqRIdYZRGAfxmghba9dIAJWcQpHad6oPXY3yJFfkhK5bk
ql6g2dT25uCPjj4f7M4y95FhjXf5OA+HIjdeExSjt+MaTV8u/yzu8o9+Ff3VRy9URasbaSA00EhB
Pb30w96Kfn3eBCDnENND8m9abMrTykq3pkCveCSewber7OfJ2Y1J9+PzZtBrg4aTogJIwApHTdCf
6e1GRmaFHuiqYUREeZvNUhC7ePuF2gTtf+GhdqZBEjUqkSd9ybzIIXd9lbsYk7ubcxHTJueqQeqG
RBsESWAgYzOfheSQLpjGDFTF+l1fqr7R2+D/7vyWzJ/ORjCahOyaYhXo5AMTIaMBql6pNmdeD2o1
HZjrmQSXvwznmXJigq1fTmMcgRZpABVm4lJawAaBkdYQwGPT+2o4b8TvlPM7hjLn4OVHu6/g52BW
NYD2VmvrKfPapNvk2s3iPFWT7Q+IH0YmQFien2zw4ylU+gZZqnE2UzF3soRByaj2UrMLC7Lu7cgR
mODUI05tMClqWax6Ao47BMTCb5/q3jW26f1wFYUypOtuCWp/5e38NQ2FFDU0LJ1ebDCMATlQ1NCx
VlYOxzKlWSnR2PEqDDVsrDDz7RcjqEfMiSw+HaAU3S5cb8EkMJ59DtCxZ4VhEIUVXS7HIGd9sPGv
2oXMC3RbAbhMAQaR7vXr4rtoIIBTd6HL/G2UZSKSySyZ/YRlzuF0TRUc4x0lHnqXuP904RumqE+i
Ig08HxsPh7hcpkaFKTAAuEtx1dWvkrq5fOTOw9SpDcZdmklrtdpe0YvLanfUwlaP3EUTRNzzIHVq
hMk8AALR6pwaMdJrFW8L5boyw0xEsElT3TMHPNouJhVGoxKkN7EMYFi3B0VSr4AUJpN9OwfTXvFT
K0WUl9zTfGSPiRyYNVvLfKWfB2zZS49KZyxwAM77DBuHuhAm9FDLt9h4uGpSIk8ZTGS7aTfObhIi
6oLoar2pvoufLdwDZaEt6yDIA2XACmWsddPktlZW4C5rVDfeUklss3ET6MK70OPe5pDfif5gdAjE
MEdWmRTOMiLJNIoe9wrI0tCoqMI4kCVACF0CvSGIBUeeoILD+3IQarcxjPhOV8T4I1j2Y8WIOojT
RNBflVD7ELUMOMh2uqgPE4wzOu3UrUVOF4WXNQQWg/JteUuvctRpTX/qXOd9dk+F5r2z0wR3AG95
tkbJ99CrOJ/qTYYSdFA0J2ilb9pcQc1NkAuKDDCLgwZDvZgODEi6/SWHsI8mp/7luMQLGXg+Y2BU
xSqQ4Zymmw5620reEqyhIdOVFCfdX9PQ3M+rlW30thC1uTmVAjSCj+wxh3kcLGAxQZnlmdpUE1dd
5pe4wt4VnaNcT6NFINwCscek0yu/y6POTc0596rWwvDUkpugnJ2tEMxi/U1qdSJAGidHgfAosmIU
b3E4WaqArl3R6EqqyktX7EM5EghoymMFss1xuirbXr6KdTP5+ukvcGKUOsFRwi9ZQ6PNCWp3WVKU
+9ZpU8+uo8QDpmPdy1KrCxJm+kWZ8A17JlqVSDKRRSin9po0LsDDWkFOr+h9DTTMYBVcQB9fd8Fo
HzpNcPFxHOzEHBN1dGCswD+NkmHbFe6ge05/MOyHWhWsihfCIb+FXAQ6mziU7GuOdF1UJSveAdot
CSyIr4P5NSx3dISnEiIaqJeye4jUC1AuXUETg6XEtw057cw6g9JRme2WyXanzvEl0EsUdr0t7PGL
VmQvzSi6CXl7eWyWPaxmvK4VQb3LcMpvWZdtU8Ws3FSJX62if/q8WwIlCbYRgJOwo8xBBVBSkbO8
AHFvPLUvtdo/axAr9QypBbBCyrW8FD1KeI6JYWSUlKBkj8ydsVgZWmWBEQZlywBDz2A0jb+oQbuR
PLxK5MZVNqtH+dlyCKbcra+XV6tSN2S+KN52tKYNRVsDw4enp6LHByO9iYqzvlFC1SOzC3UWb3ir
bygidcQtDWEAFE4tvw9ol99EK6ffXv4RnBzx5DcwkWCdwYmL11MFmt/MLdDWnNdHSQ4vG+HEuBMj
9EcchRvM8EakHLXKGw3D6xLLz5sY+aLlzs1TUQkuME7nGP6DagaSa6DucVOfWlPMphwIRCI941YB
flyF8gJQR98hFbMxfWNjvJHwb/0b+bY40FtaSInA/7KopwIChysOwL7Tn9DM2ZLMs4Mve59FUFpx
i7vE067iffSo3es74/5vskayNXbF3v6pefr28zTEIPWUHdwsaGGbCFOnP4FIjWlnM+i9F53cS4Tc
dJ0Dfo5KEGrpX8P6MK4v2DDe9bqZlcZykkqdAuSBWV/NVuTraSM4ozwPBQMs6ORUHVmdxtwds17U
i0QFX+W+cKP2KQNB1Go9X/ZQrhG8xDB6YiMtP0vGIQYygfsl9yAP9VXvdU8tEgANVBHrxzvgm90v
vKQxn0gluiH2efpZbHksEuB5Km/Z9z+Mn+NeeRj8JIIwCBVJcDwMOEP+CpogTxMe1/0jvAcMRbEv
fNLzPhx+B7qD6HfKJttc6AY5qmoqKqcNXv5jCSCGtSGgDvrRvS3+uCvDOExl9/Iu8woYdPG/jTLh
to70rGvWqPLkPQ1o8k1zu24THyrVvlwDUUHf9NJOuFbqIueb/tssqyRpy6lpQr+gggYWCWh8l++M
jeyXoVgBi+dIKsrhIE9DEAKM4PT7VmOaRKUOmPqsXi/6nT5uRhFZlsgEc+RsSc8zFMORoSoWZDg7
11j7wIwNT/Cx6E892zWMxTuYDX2nWzxdStyss5L2kPukA+XAWtM2xkHH7EIVSL4oI+Uv6sMYk2Zk
OgBMtWkCFYLUO65Wb1xmV5uESgRcVzhaFOOB4zC2ij5gUcu+PZT74apwW8jP0hKPKYDxcHILABb+
WRKImE73jySJNcQGvM4yf1Zkv4CrdB6geYtWuY5Ew/xx+Xtxd1CHRBRVrQGYjSZyR5dsV6dD30MB
y5vt3E3Kmw6TobaIAYx3k+M++22E/vmREaWWEwewvAaTh8C41nkw5vqzoQ2vSy+rGzyqRGVVfshA
8dvGyA7oeVkMltYsaNjE8HYQxlASjXqfhJO+IThh7yw1HbDeyX7S3FZUg+RGSExGQ+kW5xno8tO1
5l2mxBLV+4zHL3L0a85eL38w3vMBf/OHAfpFjzZzWa1hakzUOKdQC8t9FjZX64GuitI1tMIoyPXH
I3OMg2Tykqo2aM5RAVrekheteKflHLYZrtUtOH/mAAE4qDZgPQ9FpVWucx7ZZvxGAlQa1E14RVT5
dwczlwvgvpMqGq7hFbnQYoLvO3hM06v8dEf7pZIMc4UEJvGc225X+e1NvlE2lPwb8O89sB1/FCSP
LDJxi4DXr5MabGpcwD3rg7aN/PXL9AZ4mY8oubnsMvQTsSGZigCB1o2y1L2L8h55zLBA7nml00MQ
PHDHpDgUeuGn6JdHlRxcNkW36twU0JearNOWNpN2rZa2xL2EEkGfQV4ODDxW2DuvUTtv7Hz4j7aY
SzNOjXTKUmg8pNnOjH9lphZEY+UlY+S1s2gPOb1ybJwCLDgVFwLCknESaOy1vWYghlEgfYG5fQDz
KhTzwCRCFZSM11QUSXjef2yRcRJnwsRx1eLSiZR9XFwNyuNSPl/+XFzXP7bBXGwA69umU5WNJ28w
lw+dzzLeYmEAbIdVMP1KfeUlE83qc59aR0bZ0Y4MWpxDiZGYv2EHumfO7rLXwibMQuOQXi++9Gbf
VgfZ7zbJl2yb7CUBRyQvRh//AMZLJ2OK66nVIWy57NL2ZpC+XN5W7oH78BWd8cy6HuEolQ0cXZTc
xHp/Val64KzF4OqFsb1sS+SYrM4zuv4mNOPfdxOzU3UwboYtJm39/K6963K3EQpLcs/40eqYG642
Ja2DeGHmNVBrs5ebKXoZIMSsdi+1Ipq5F5wBtpm9kmJKewWpf0XwuVbVppzxWedVjS2aExSZYi66
uh37yBghqFo7cuYOWnOYEsjMKdIi8D6RISaS6HMNohkNcWvR1JtEbx/70TjY5iAwwytgI2IB2YMK
MZA27NBtPSp9ajS0BgcIPBaCNkp5Y8ieji6KglwBVNP3+ue55WiY/DBKF39017Q50js0flG0ySzI
IutkD6Xae8DRni67Pf8If9hhvlY1KLPaVCjWZi205OSrWX+5bIB/hjF8TdEaqLMxZxgF/V5JqIFo
AiRQjgKjmq4qI/ORuoeXTfHX8mGKeZoBpZzac4kDJSG/AewMbAmCgETD+Nm1DN7OfxbDHFnVtLu2
7KjI9y7dKttuSxUNZSGF0v+IRR92mK9fS1aOg4nkV5J9fZ9vW6/E//Z+LkVICxLihzOv+Q5/+7DI
+EEykmQeLWRSxJMB5VS25s6EfxegwBSlAKLPxJzbROnUKiYwNbeP8bKZkvvLbsDN7I/Xwlz4jdq2
UdoC5mVaXrXTyz3VMDGB3fEsaFTtxEw9/yNEfOwec/0PiOD2orzvXlv6/RqYAACmG4ALmh/VU4U0
AJJgYmpNfgT8bZblJCqn1Z6NBWazeHSxlQuEGhNB+OPaUA3gKZHVY3KZ2UwrzRzZHHBz1OUmyUNL
utYawbnlb9+RDWb7pAaV6d6mYOm32U+3XeqqQY82QOHiddQUrrMv/eWbaCyFf8p+m9XYEkFiOX1c
9/CTPigedQ8MB1f2Iy384YzdkyttJ/BLulVn0ePIHpMuQR4bwogqlkkFklAU91b0HeQbik9Nr8vr
NSj9dkffgOVfly1zw9aRYSYGl1ErkahBTl+j/vlrXArLdcx4CtW0qv3SksCBV0z9fT5KVuPKra4F
l+3/j50GnBSdOjSeWZFdsPpOdUql26JffdBhfLHw7f8j7bqWI8eR7Rcxgt680pVRyXWrJXW/MNqJ
3juQX38PNDstFoRbmNHEbuw+KKKzACYSicyT5xzMBIgLSNft4VX+ZYN8p32zx+x0oTW5XnWQG8z6
7FPZp6WLWqEvtZYAuCeyw2zs6Kxo0C3IdVb7eyzLAZQo3d6MP7R9GqpKKMG/yhqcJwNJ2ZHYBoTE
Iz9pBVW5kpB8oFUcIrX/J5cBvSjfOerGHnORArOXGnmEN9pfSl4UzQy4CvDMzq4I0vBDz4iNOeZW
jYw+ktF0bzzbmR/VVoug+GI4gk3kfqqNEfr3TUKl6LHlgIwD3HCVn8a/+sjxhqUWRDJuSr8xwtyi
9Wpiqn/Fh+r1DMPhuf07Katvc2sarqyVwKbY9ctlT+dfdhuTzG0KypS5XnoElWYEl6UWjjvwNcWu
tlO8JHbFw3zc23tjj70Pegix5QnsTfqXMrpV7a+XF8T/Tg6FwiJjBDjv/DtphJhpacMZavXbMi7f
h6Xz5iV+vGyFfoh3Hg4aYwok0lBgYazkej6vGEvAUNtwStvvSTO5eLbs6kIRRCJ+6NtYYkJESzCB
M+aYwjGaa1ihlXxKnUqyYwFpq5DSjSoiHn3OTAleDxujzAHWF6tuopQq/h6jXRmQ/bprD/oerwn3
8j7+P8ujqFQABzRM+Z9/rjWSJUsHjalXnPIbWviId+2Jtu1zFOBE1ri+gZaZDug+Hs42s5equRYd
Os6UFvbYkiNR71vly+UFiUwwOwd0ajtLBGGiy+29VCSHPI6u1rwT5QLcELtZChPzJhmqAGOKlmcf
DPXtMHpU2W/Y65+J81m6p1Q6hgC7JloZ/fsmADZJ3marjTGcfjYPlp53rm2+qFMmmnwTrYyJgfKU
Gn3b5rmnKSc9Qc+A+p/+yzERdneRS+X2RNc9t00BAMkfx2CC4NjaIMMi8PfOJ37+qQzSoPshgd0E
wjlg93dtd75NkYCvImwF3/8hDQ86VYhRqWyDJMYMpiXVsEwZcFqQclWu7U/oqCpo0qCtFcUAkFx2
UW7s2phkIrA21E4kxTCJOnzldmvip3ltuaste0ZbixyV6zYbazS33LhNh7A6rA0cVbJQ2qTg8+hQ
fcaQlZsY4eqpvr4HAYX3n5bIQsGbscHojQQZ9qofPtcKPMgaHpQx/1JbhggJzM3K3xbIkh6qa6/b
GQUf9MEsX1Mu2cgvfmSPekjbkkENzUifQoEkId8m/0OCLZmO5GBAjo01mjGts4Grriqcm0GBqxRF
edASEDw6dbUEl/eU/8oy3swxIacoM/x3RL0MOgnVyT52t4lP4De7+GEMKbkj6tW30Sq6Ieg/++6q
3Zhl4o5tZLWUrXhlTeESrIfCJ0+a5VK0tbRT99KAfpfohIhMMiFI0VOt6yTc7uO6d8YXkzxe3krq
8++XBOws4D3AjrLTd+OkD+ucoRFUAfw35v3VbNjuon/V+3IfgSTDANDKNkSEGHx3ebPK3H5yRxy7
hPoKMCMHQ0/dShlcCB6B1qAVfDP+/r1ZYhzT0qUxLjNYqtPZSwroTFmiW0K0hYwzVhaK322ZNt4A
RoFWWTDn395UqhnYa3NlENA6t6Ac1RpXVyXXBv0GBkeCaUz8ph8DFKqOjpGVrumkT6u9fpfXXgie
pwCBSx+Z8VtNSe1VIviFYHgIc0l38/FTnV2lpANnLQK985xYeMauPy/7Fj+hB4wcEQHuhVvtPOBm
kgwFHFoMKU5gH9nHxyag00VU6xdiXIJAy43urzg5UwYnCBuC5tKJB1mGMdN5ovjDklyVooyeX1uk
DFOYJNI0h+2b6qNlx0UFlNpc4vEP/hhfBdoRnY6wDEfZFXWFud7rICEFyznVG2TOSR7jT5WBlNSB
aEoyf2vW+8ufiLtpDsVhYMgREgIMtKSqdMksZJTdatOGloQZTLr8bE3F7r+ZYd4omi1pLelxPUQL
nnFOehz7fmfJIjoM3mp0IBRf8XAqehzn/qbFtSEnM6gQFJLhBryq5Mq10n8/4wv6VYyAU+kjCy7A
nve+nYDVrmt0nADsdR5q/Zcm4sTgOhpVv1VeIdrvZCyHtZSKWoOjdcNOP2p+fLQfxjykxCjFb9El
w903wBWxJswRQQn8fN9ypSQVYFItimqnfAQeRztRHa7LPsDzZeCT/xhhcr2oc6Y4tytsm+Y8Yv/u
ifXv1ffwZTYmmO9fqSiKtPqMB3dp3RgruZPj1r+8Ct7NRdWu6I0CxhKZ+fhlUnWrEWMVi3LQxmCZ
DyPGgzDsfdkM74tszdC/b1LVNCnJIoFtyBvbAeSuD/XYumUW/jcjdK0bI01S130Z4/DbaOhnCmYO
4vo0N9Hhshnuw2K7GMa9bGPU1kVFFUneZQ/aiZK/6759a7vZHnmpcMhUtHeMoxl9YnexhjadorwY
k6dDVLwTsZiJ3IDxNEtOtKw34AZScystmPDXTHcynlbn1+W94x2azdaxcGII9SL+Fytgcs3UA5zT
Wr6OCXtBksS9qLdmmPhcozXSqAPuzjw7Ar/l51cQ5grMDuRdxR7kmsHlVQl27/XnbBxvKpR+jnPs
XgM2eCiWm742RztbIyqQmiJ1eZH7sYlB1GZF33dwc2V06RM+vpc8ywpRdkZtpwbLYSaqnXLXh8Eh
DbxkCt5EjHeopVzac4cbYo2O0nRXtnjbzt/HevhASDXe7LC9CJPEbSpFa+t1S/dTMabMBSeaIODR
w8nmjlsbjGsotVqs04q15EDNg5vMzdoMc8af0J2bmm8f8AtFN8BwRiUa2bGddnXIqvQtspHqSl++
52oMguG7qKkFa+KeKpCpyUjkMK/DesSYTUBxK+CQGLLIceVq1U95VIuoszgsLuD+2pihP2Pj5tB8
JBXgWhBJp0QFsie5xqn4qbhxoK0Ylp39ziXflGsxXQHf/97Wx9we5TqvRVJIqAP00XOi6Y96GTtu
oiwPlUb2l78ZN9puFkl/y2aRtd5Ma0H5OOzFSLDS5XpV6zHIIAwv8HbeuOzZfrL3iCMPyjjDFacQ
yNNHSKpCUStcfwz7FtJkqArfIn15xsCBrwnL0BrvGIDdkA7pmZbOIv9NcDJM2uiAF+dIQsr7Gvnq
AcqFPqX1Aohhd3lXuR66McecOnlSjLjOUWlQBgALMOaQCGO+yATztpATc5GLWAPvzk7SA9XTIRqa
Ynrcj6XX8fFp8iHn+fXyuvg3DfCSmBNxwP6qMd9QV+OaIpmBdNr1L7RQTIc2pgTsD1SP4yNvQjBp
/LHGpAJWb6+ySgA40arxxrDqW1LEhrtYcfihZVFVWbD60ffn+SmQZzU16xInbgibgxrERxWYk79H
bkQoUO6Xo2LMlPIBqG/merHyJFJHBedAkbRvFTFuM0NYYeP6+5sN9mqxgHTSJfTQPetz33o54K1x
4AApb1lQOs9R+BY9dVVekQJPj79XxXbLlKYjK+Y2KaSgOpBT+V0OQC0QVlfq17EBs4viZW77WQso
pjw5iRtN1N/Ziw7EVxj3N8G9Akq2808YNcTplDJCPyuUXyC6ehzc9rk8YKjJjz6JXly8T2iqlA0W
E3Xg1mPO9wR2kF7SejwjGsiFNAbEo4RMy9S53y1oY4M54LGWj6tB1NwrgN05mF79LdolkDuMfLBR
PAOLsvi13+ymL46vHC6fB96lsF0ecxycRNGjdMXytLw+9toEWbsRIsimf9kMtzm4tUO3eXP55KM6
N3UUQ8t7NxwKKKIYOzgI2nWijJW7IJw3iB0Y6M28Ou/GUGqjNpL3NlAfPWQHkwYklRjyJR/C8YAX
G+PxhgZzbBwxV90owCNND4G9w/3mrVeoE14RMKJi7qB1PxIgt/aYDVzUBgWBmQD10cy/zNQBNBkz
g7LSCFoTXH/frIvJSCKwd0idBjuVbgdZHu/XVpA70qD3zts3Fpg8ZJGkqs+7MvdUgPEp5U6HjEDd
f+Ri3m4YEyVq2crlNQbF4di2t5OuPS6DCEPCrf1sbTC3lgShA8dW4QTFCdBcr99NEGDNDxleYqLl
8E/QZtuYu2TVF3BRxUg0SJ55K3qN44RumAo1nqtY+zzotVsZSFZ1kd4G/0D9cXT2YZtYpCyGGaUa
ebIeyOKg12gOoHJoBK1i7jgDrZ5iFhZjlOBzOw8RkgO5BalbWlxkM2Sahgbxb3DxlNFAkVO8stV0
mug9zbs9TUy7aGBlAi+vyhidHGnMUwWNOKO6jXZQV8RA7hQFVgKbwCajfSvCE3AP2MYi4/56os71
RGjpS8lDvKE+lXrzkaC+McG4vtq386rqE9qHMdkP02/TOC2VqITHd0gdBU+wGYFpmy15R3Y/R4lG
m7TKbyiEEUg5KM6dpi5+1oaOAaX3+q4Wwa35R25jlbmwlswZC1mHgkh1oiiT6ND6VNRh2ImRH/RL
vAtUBggvZR0YQuiXnjvkEiVpUc00ghhX5XrsGs2NSYjaqMAJuSdsY4fxQSs35VQuEXLB0gdlLdI+
Q9EHAkeyd/kSFtlhPG+023FVU2xdpr6Mhh8vnVtLguuDb4NKDulQfMWNf75nWduCiKXFWlLH+lp0
6+jFaX6bzFP4kbVQDlvQUaN/wOyZsuSVndDRVxs507i6cbN4Rv7jshH6Y985gEkh6gAZARzG+Jri
9MvSzzCCEWJwBd320bd4Ptp1IDWCwWHutm0sMa5G1HownRV1NgihugCJubr9ZS7+vfI5tDw2VphN
qyc0c1oJ19UqhYr8E5QKvWg+hhvdNiYYH6sddRiGDkAcI5/cCJbQpL78UbgP0+0qGBeLytEB5ASr
MDpQCtASaBHaPpGP9WE5iOdY+SsyLCieoZmEi+nco4tyLRd9MEBGES+xWw8ymuC6aPTy/1kUSlyQ
2UM5iG2IlaOSjO3Y5dDaGPz6ZtxB0s+twM0CfHYSiB41fMf+29q7OXVp7lrbnNC0sEoNyosp6JJe
esnxOvna1AVdd75rv9li9m8kzZjPCVw7T8Gpk2dkhaSH9A1wOzO47Bn8L/VmST3/UoC7TBkYQzCZ
UH4zACBQOkHmyr98gHD66yuBWfrcQmuAMmupUKWIDP2uS+sDycaT1TTh1CmQYFz8KJmQOMvPyTp/
iVtJEPS4C8QRxn/AH4kC17n5CZioZKb9zNG+yo1PxBKMXXDROlTv528DzLca9GK2E5rPWhVGm2lK
mxR42iT+axnURp1kwStbCJ3husjGLPPh5jK1hmXEh4tWrdyngAbctBWG/6fEUgU+wjVlo5qFUpOF
sTpmC+tlyoZhRmqU1crsLup4IkDjKrkmKv3wDCEzAuUd4ABQH6V/37xD+zYzMtLBVdokvUFfDZp4
dRcCuPqBmwNUCSrqIZBYQcXz3I5O9E5JLJSulal6AmLwVjEJhXLhxvr3p2triHnrOJNpkRq9Ei9V
y1PeYGov+kjLdmuCeeIYUwJG7tRGdxvKP1H8WaEX+/rJSgT5MfepARg2YFTI/NH9YQx1RY3yt47G
Y3Iw1wOFh0SgJR4M1PqrKqDAO3HeT28+NpmA/g2q0hiocPDEOf9QS7bWaBarOFs6RC3SfgfwaOaW
kbpfy7oTfCzufWJZmJ7CHL9sAQdzbi3tMgcgJx0V+NgvIUZDaTiPq4zxA7c+KNdQXPMvuwffIoQF
QdyhUYpTxuFzApxqLE2vVUGUpl8F1ySC1zClCx5+i97D3O3cmGMSjWxEvCAVipBNtNwlRQydH/kg
z8vJzk1B3ixcGvPplDzOpbqHuxTW/q9H4uQa3wDSJAFFSH1wK0H46eC9j3yAWduUajMheQ+VxMXV
HLRCaZWk/ilD5gIG0YfffejbvRlkFligWFIpWoqeyYvz3ITrU+Gg7Z99qgIIUe5rUVePGxvBgff3
+phQohiJlms0D00q2a3N2FPHaJcmIm4Q+qvfnbiNGeaUJ2gCrFqOE6dADyeaTqPzi+T7rr2J84fL
GyhYkMPcKq2ZQtZwRWzszE9E+aLKd+v49bIJ+mPZxWCKDdTzVCTMYWWl7WbuoJ8h15RH69Duuj1V
PJUhiXzZDPdVv7XDHOMU1OoNbIHdpL2L5C8mxkn7JnHNVndJe6dFJ4J0kYhWxz1iW7OMy7fOVCud
huWZ12OQ7tud7a+0RgxeTfHDnve5tsYYdx9Ib6lRjzwqwdUyps1NFpeHOo8FVzMXzwCRFcRCsPfi
BcnkNZOT1NWYQzNL+2zu8n16tH3zZH2bAtUHlsHTBF7ITd+29pj0tOkqp4wTFNmnUEbIt/b1UbmK
g8GVvrWgKAXtITgfAoHD8ALx1ihz04xL3GUxiH7+yhmpRDNyRkrcPrkNwLKvzXPgCcW9c77PbLaX
cdVBaeZxmQ1s7/+4WCFxHNYnOqwuHvfg+szGGOOgJFGGeUyxzLb8LRkBSZ/s/iDYSppevzvjkLJA
DRTylOi5nl/ag7NCUalHH2i1d/ZR20v4dFa5ozO6i/jC5n64jTXmw0WdXpZTlbXoYCghpA5Rbu32
9H+H169GxQ7HKyIIY/Qffb9EiG6B08iERDlzJNrJsBzAJVtPMtF0bZ+tQjAdy1/VmwFmD1UdXGgK
1Mg9pZTdIn8gDg5a7suq4GNxFwLVDBt8QlBQYue4HSeJjSgZ0ThzxuSTPYK/rlPiTBCO6U34brs2
VpgHmY7tMheMunkdycI0unHIo7X8UKVvTvETbRRR1sh1QGjyApFrAmHKivxpJC40nczQqkGXzrqi
9A8FwFfyqQw/QlZqb0wx58kanWRoZppyzF8ih7j9cEgmgbPxI8TGCBPojcpMtcHEetpFeyql7I4C
12wjuc46FXoxzYvclHvTKb7LVuIPJbl3ZkkESOEEDsjZAn+Ksg5kmliKn1R16mWWgEfR9J+G9oUW
xWfBRSMywZxkI826GpSpeJpN6LbbAzlCXGiXR85OEKC4hjB+ggFWtGlkthmeLJD1Hp20AJ+cpCDH
1/ZOACVnoELAtwZWGjtY7uOPwEQpi8sfq0zMKKVWGjMJouWS/Cg5UlhboZkvgj3kJItnRpi4keul
tMYTjEBK6FObTiE4t71YDzGn5ZqDqNfF3UjK6II5HtSlXgFpm+qAWS5rTwjmIqdn8wht0r05u/PX
vHade9p3wmTrtfWrEiGJODELU1+IvQiykKRiFUjUOpqmeIXEsuyo18OK4SujFFT7eE/r19EOqBeB
2d5hNSJn2W67yHaQDnyWPTp7lQcAkv8wds1N5+pXy5XotcTdShAF/22Q8Y4WvclsjTG2R1XlNFqb
k5Dwi8Sw+VaghkznVfAmYwLxWHZZF+Nq8SS8APOX+BMFYdHUqv+p3yafILgm7PhybjLs5JtJZmF9
tKR9UhkteFFv7fpHXj8s+TdLjj3BoaaezdwxZ3YYz68tMHVnaoNCX9DESFOzsPDBlITIby3B+Eus
9M251M4MMuEq7TMnrhSkUlVUuKUje3l3UlfF65qrFuhsyCZ84F4DQSSKpgYGZyhDx3li1eZOpQ6y
Tfv0lAgEo8F+/mD8ozIP94xtTDnnprKpVwuywv/N5gXEhpIkUjbkXWooImFGC16I5hd7SY9qPqHE
lyHJPiFvC+odZg9C0AKjW/0POJo4jn9mjbmnx44UkxnD2vBc76c+6AHhQUmY7NVfShQMNvCAVL5Z
ehB4JWcfobWmoPGKqqaDL3e+j1Zr2yX6SIWXr/vm0IRUCMroISMDBgMK1wNARUztyTkKUOWBpJcJ
+CgAAUy+gOHGBAx5CJCofw8xpBxVDHVLQTm7uOXihxUpsbD2wjnmZzYZ33RUkuplRIPyboZ0heM6
r0AE+6D1LtTs6HVgUEFHYXzhPU8tYNKBodMhTvguVEf1WOn9VGKLH6uD/J3W+R0vPZQobsGXxC8O
nitt7TEBbRgxkTsYgArIxrO+HiNwYzWiQgLPbYDj0OjYH6XwZY+fUlZpVmM3x2TyVeV33ApySoEB
ttQTKVahQGGugN4sVGOKoJmsD0QrfBcboik6prRNVrrc7st6aHTMTDvaq/QalfWMAerc2WEDce/L
B42T90AD1kCGijE5DEoy0T9Z9aiZbaxnmb6M/Rc5icBC4Sfqo2L7ly3xCBPOTNGt3SQ9ilGQGg1o
XDQvWqh/N56ap+qFfFrh3XZY3CO/C42vIhoqrtNt1sfEEdIV/SB3uN0woA2BjbCo7gxLkM5xfWJj
g4mRZbGMZV7ABigSvKI+Sr0IIsL/SpgvxSdCWGKpeRMMJmdqhK3L66tm+BzJj/n6NLc/l1Tg3rwa
EtUE/mOJOaRlgSdTmXaFl9rggO+prCx9BurAUnrVJwsc+iDw9ERRkB5LJgc5s8p4IWZnods4wipV
4kbze0eOajjsRI9OXnZK8zeAbTBIC2UiJjwA7WVZSYwsf7nXj0XjWldkH4XrUf+pgv/NT8Pk2tlf
dntufH8zyc4jEMXJNMXBpxvtHhqwN2Uy+mZ7u1aC5i3X0VHShi4HTRrZ0VCrrKpYzrGFU1yiebbX
KsyLNwIjnNQN+/dmhLmsLKeT+inpGw/agmY/hAPFoK53UnqTZ0/9RATBiX9Fbewx32tao7RWSywq
f7R3+dW6x6wgBHqaG9WV3VioQck9yBA+MBz0+BETGXNt3ivOMiLlTkq0BUGJYS+dYAd5n0mVdTzD
LCQ278aFm7ZdjLJSIXDpNPeTqezrtsP8Xvt02et4UAW8L9/sMF+qJ0bctImGNOkEpvmg3A1H2r9X
3dxv/z3m68wUs2vpsoDkN8Njtu5/pGQ/p9+K7svl5fD8ToUgumGYGu10M4nZohVrnVlQa64y6aBS
rhIpfail9RRjJ+VpgrrsMomcj+cNFN8NcQ/oCiMdPL+vylQDKKxDvjJne1B6Qo8dMze5p39WFd84
ysDlRDcidChvdApIiDejTPzVsJvFkhL0X1BU8bXalUHj5qne9JlmwJj4gYx55yqGq4YAgXwEinFm
ngnEsYauONrXracUiFaq6i7OwWx2l78mLyRu18gkAkXTt6kCGn3clQ/x+GMh0P0YTl32Eb/cbCU9
ipt8Q011M1YirMUcLC8n9/ZwXdrCminvzQAgAfTEwJyBOR/G+x2jx+BPBfIuqplCn0YoCUee+jDW
+EQFGqiGiP+J/ovsZbmxyBIVFfIKHfoeFrXs1IIklRRFCE0Jd1Dvrapxp2VXK0KgtMgocxhWc1xN
PULkbw3MqNA3dPZjkN0F4oqH0U/29D02gubWOKQvzp0ITcP3mD+bbDCnInHmZYkV3NtWWz1NpnRV
9dIeg3G46bL5I25jIRXGwaeS7UzkRJbad7VUAIc+JqfOsR/bKr5WcvNw+RDwUjp1Y4bxm67orGxt
89YbJjW9Xa2ou2uVWgNdI8ikzTJqrnSzjP3LRvnhxZEBZ1SoVhr7togbUNurESq4+aOmuHq2p6JM
y3UNHUPpS3y3Wp5luPndP1Sg4q55Y53Z2mKRxjmn1odQi4PirjnQMaffia/cS+g8uTKmQ2PvH3Bb
c0M50F4KVk1JCplQADQOxk7ACO5NQMvcoojWPjWrUgd1NJBwzHPLTaLmSwwufldfk9QlffFE+v5H
1kdPtln/Lpo0E30K3maA/5fKSOL/IJV5Hp4ce2rruYADUIr31c8DAq6qJiR7DH2F/amCUB1oRPxa
cK3xtmJrljlKBUQjimUFAi5ytJ+lpt2N8yBwba6XbW0wt4ipDb2Ry7g52/4kdfu+8LURd1gZZKHp
W+BkH1E0gp7JjBHFf0ImSz8nGyEhzgnMroNXtM2mC9McteagmQBKJqpLZL/vWsySimrCdKcuWWG8
uSzyAakriFdpt8yAqNnkTkeqHk6XlAis8T/b25KYcBEp2jLqPVrriSQ/TJ10bFbdFQQH6nH//4Kg
wn7ukUo8d/04wcYaB+qLEebBtMdMEVFeoSZjKbB3eUkY/j03V4zOnHQT4H5pfWVHidt95O2vAQCH
y5JqFbKajBCZaYqRsuw1auJBFibsdHKwJUnQcuZWZLd26EI3iQZw4+PcWlELR0jBR0rFRPuQ4nP+
CRCBGzY2i2JC2dSb2dDRs7UQo/O0urG9NlLITtWvTePKrvongVdw3XxjkKluRJmiLE7dgn0Rbt58
RqMUU+fOzgxzH+TegsuX++LDhkGaFfOMGNGmy9/sZTz2M3jgkNx0/gxGe0gkhmB39Sltbbdz/F7w
7biRYmOOOcPSvFpjSROLMUF9wwltULZEIj5LkRHm7FrRmo7pAiOt3biaVuOxYuxlES84/Vfend63
pbDQZt0ZlXKizVmQLgAxmO/GkJIdihBigsWwLMbxNK5On9OJucSvh8kFuKIefl/2OZ7KkLXxAlaE
B4BwWdLS/yXVr3fjD/lO+hSfpN4lR/m2cjVPdRM3u15/VTvpQdP8y7+Af6Y3u8lcYUWXNsaiwevb
YA4w4A4/1A/kuEIvLQ5FXs890xtjTAABI7VhVxYtS6XJzsxQgDcfiWwEubHvO8EJ40ZdzYBILW5G
jD0yUbceUrnIU0BK1ArsqtOQdWFsEsGkBC9f1zZGaEzZnOLKViK0t/FaWCZ/fGnJXlqvlza4/I1E
RphPtBYySesJRgYNor+SL0NrMSF7Mt5ftsOPSZvVMJ+ndCRJSnukE1I3piEhU3vVkSrZIQWK3LzT
7V2HVrin9CqeRK0cxEiw9mVlgH3BMOZdBVi+yD15r87tBtNTutlgyxxnTNCi5Fy+xFByp2AxL/UU
XHP3Ol6dYoIO4SYw18BIrBHUYGgUKLfjS3fodxiLcxXIA7wSis/7Dwy74HX05qfMRdAZ42RrOc6E
Elf3aasH9tgJHIhu0ruIuTHBBH/VxhNMXg2gqxoQqDQDRMirb30siXgIRY7KxP8kTptSSxwIWjqV
5qpRcZwS03HnGkOYTna47K2C881WB4axV2MI/QLIEn2X7e/CyUse/cf2w7zjLs6ksusX2sYJism1
nvVHSpSE8Qk3ucke88P4swbYFArGmBQPzJ1IY5W/mTbYiy2IngJCc+75ajp01aQA79E019Z4lFE8
aoi4yMI1AxQmCK4AVHxHMrIofd7rmMv0hni67+T2ODTW4q6GflWnq0gpjdt10XRQ9Mp4rQCyzhzn
aoYUrkKP8+xZaL2k6LFDMeLeQWc/Vn0VGhiD112Lui5c/99YZY50ny1SU48U1FIm4dzc5fIQaO3j
ZX8UGWHO8TLOkiYTTKIM7cOc5RCWBEV5JoI28cPTZi3MWV7mPhsz4NM8FTeN7f11YyMyWoc08eWw
pkQ4u8sr4560jUnGE8E3j/H3AhGxppB4MrqjiDaO74R/3II9y/U8E7zHEKAqqJS445g/aLPzQ4oW
v2xiQV7AzUEwWPhKnIKRIcYF0yUZ8qVPMCtk2oOHN1V5GyVz7M5zqvmopOLl2anz/vIWche4Mcp4
oNrladtbbes5KCvG2eDG40OhXRui5hjfPUwT/XSDVvMNJleok8FO1ZXW8jt3DsCS9Bk8D15xk90A
BYeMTkSSxPWNjT369839HM+kyx0LPZE236/Kl3EStJz5GfLGAPO5klyCbqMO9DY0AID1T7x1L9X+
vOt3MXq1AR27UkHZad/oV+qpvJV+rc1Hnu8YOqR8HWhnvf7CzRIlLe+qBVRdHhoWAxScMn8abdEg
Gzd6bIwwiaS1tKpTzhJmeofWrToI+S0uxCQveyHXCByfkoDIhs1iOqYMWbKaAR6GPnsbKCUaqJmt
LZ5eG+Qjm7YxxWTfo7VKVmHPeFYoh6S/WZyvl5fCPVBAuIGygNa+2Aa3FTmSnDo98sI897th31V3
g2m76gfmaCm+Ex0PTQWNGlthQxl3Hlqn7LzeGsJZLsOh0n/aqWhSkxuUNmaYqE7Gzh7sEayqpB9Q
M2yNn3m2Ti6J18+Jte4g2yOoB/ADBcjN6Ig35ndZdN0yrdLcLriJMTgpz/4SVABDSt56X6x7EuAa
CYUTNPSbs2ko5J3xxRQABzHhdR4rqn6yy0wfcO9XV7FR+UZ3Kuo4/Dx4Kwmd9t52dpMA7czzeJAZ
WFRenTaJmXDYLgm0ySTQdOhL0FWHfrmLx1jg6jxX1GEEYGOo9OB1e74siZQmau4oNCtJdCUXdeDo
ANKZXXc7tqvg8hLYYi9KEAeVMVTRMNZtyddK9r3StOu0kPblPAtiBf3V7z7W26rY7NeIFGO2C6Qz
xgJoXnKvrD80NXb7+X6ci0Avrtvx+d8faZ2KsDlA6gEwzkT6JcGkhBaPwHvaxG+WFoIdq2euN2BY
EXwx3qW1tcTcxnqnK63WwhERcEGEqpEvUZ34l1fD9bzNahhnn0bM5jQ2bOTms6XvnehuFRGdcms3
tOQLJAdgnJjvPvc89Fwme6FAs+y0hlbY7qxA2VGxkRJ8TqLWJG/TtsaYmx4UAlU0mDAG+avPoAj5
LNetwOd4e7Y1wXhAmYFIUlthQkY7Y4WSSjapXtwJoPu8WLu1wnx9IwFjZkZgRUrkJGisAbJhZWeG
xlSe2nE+OQYy98vOQMM3e5gQgzREPZSjgIY5/1BGUmpRUsG1eyN0ICdKftGenJ27irIfpA/kmgAv
KThCOEho7J4bAwPhRIaKFB4a+S5w0/atGftSH15eEi8Sba2o51bidrHVuppxWh0zNIvcd7JnPZOD
2TQFm8fziq0lxstJqxCyLLDUl7+1focxJlc1d/9tNYxzowZrzlWBPZvLX3HRu40MbdSYACp32Q7v
EG3XwjiCPcZWSzKshaxPmXKviDSURXvF+LbUxbo8E/z7qIi683QqCsdbREU57iIoPhPXHR7zbO6V
ZI0upwo2S4eahT09JaJs6BV//u68vFlgsYRW0ZF0SmFhCudAcpsanWPIwoDq2y89ENmi6PMo7Upf
/iF663IrFBDVQ0sGHKgKoC7nfl11UdzkZlnivZHcpWCZnaBF7QTEs13phaLKZtd6uOwU3I+2Mcl8
tDmywZAxoAnQl1eKGcjlaewF/s03geyeZrKYeWTO0LJaampPEzozBYYKatANpgrmLAVJucgKdZzN
S8lWh1ZLVoS5yfoh6Yc8/VJ8BIKMdPXPQpjPk5STqlYKjaSYgpKKe6ldBOGGG9g2FpivkYOCBnoq
sJDoq99qoC/5oZq9O4pSU+4pwsA88JdgkANRz/lmTYvdgvIdR3Vpe1dVBm9IB8FSeCZsjJZATUcD
pQKLeTeWwknmHtmvsV5VS+UC7SmwwNusrQXmi2tmMpuxBmJ1uQbHS/FYaIsPcWA3MoLLZ4R7Lm2F
DshA4kZ79+CTlEUqLQd1ANovXf0CquPAZJmH9Sb6TN8r874zvOXTZav85f0xysahUZs6c7WVAhM5
z5B0Jqm/FBADtz7QRdqsjaVeS0ipGpkUdxjVTYNlQbSbml+qbblW1QtguVyXANMfYFEoEL17zy7I
GYreQjsD0k520El592W2SkXwuhRZYZ6zmiQNatJJoBcieaB3xcFqTEGWIzLBvLrKPE6LvELhaSik
p2WJvkJTzb/89XnhDCiq/+2VwsJEgLaQpnHGZ6mb1nElkB25s7X6dSwidONlpFtDTMZWTaQeekfF
6JUu+9JafFfUyjWj4tpxcP1Zxn9cl3oeeXq9lSaSG2hamleSPbqz8cteRJMcr8Jj7B2Oh4mmYciW
AgzpojeXwWzpcSTnwJhnB/VInscC8F5av+t/57soVHZDoGIgoXzo3BuIEF9lbhKILnNe2o3gh9lB
G5xhKPie/wRzWjSlpJTx03yl4m0E1QttbY4tahvO5GVNeNlfuFMXW3vM1ZGta2lWpUZhf+QnJOww
OktRJP1P4qlhciWmBuF66GaBzB6rQG3bVUHHBqb+Ro2HnQGyptnKP+IwGzPMcSZ2Cn2SWcfcj4lZ
5+JGHYvAKn4Ido8bbDdWmBNtpl1lzCN2r3o29GCsr5RnOciB6J88YH/G7NR3vg5Vu9ivny6bFmzj
K1fQxlUzpZBSWQLqHlqsvrXqgSnlx/8j7Tt75NiNrn9RA53D144TNksbtF8aK+mqMzvHX/8e7n0f
a4ZDDC3ZMHwNG9gasovFYtWpc5KKCC5Lbsj6vcDPUYYTM4AXqdO8ICpWZQ7i2CQZ90OSitACIivM
6S7meJxRs8ETA//Fbwu996ylE3gEd8btxNXZ0oOuZpNRminqooESEl/ZjdCu1VzTX8DdJfsVyvIU
E15mf1EAO7VLV3+yh1REBicdn6qz1H+I+TQV6b5a9MDSO8FpFjkFEzyg8SPVNi21VVt9C1Hg0IiX
p2oWXTLcIs7pipigIUGPEqVFlA8hWe3Xsy+b94b1vTV6v8ifnO2xGA/T+mE59y15vO72vBLfqWUm
esTrKBO5wzfspvabNEx+VUggIixqDB4BWurleR1kXbZbIFZ63TI/m9MxTYMsRkZXhXmPOOCgIEmL
zW037TUN9+hnPgzj6tXd6Bqz8qYq+U5J60BuAiK9a6onzaLkmPt90dGBFqiuoVDCXLpzqsz1WuEn
EKzR19LSlTYM55NCEixWZIg5kGtrdWmhwmVjo3Hz4XZaIFoievjz7h4bE93QAjZsm+plnx8M9IWl
oVHREJm97GMGtVgZSkEfkk9eGwCsIUG0v/4ROeuyaTUfBDogGcMM77nF0hwwob86yMCMMmz0lzxO
/FRf/nz3zqwwu7fU6HJuFt4wsZM8xvr0uAz2oZ+bP4cd2/RVgYe/iaaIxZyFYa0HqJM0nedkz9IQ
B+ieCUImJxmxkQZReheM3l+QkkhN0+RJgnGLZk3DGLw8ceLsWryXts3xinh8RDx9vv6FODfqmUkm
tOhdN0mSagErYCbjgajLENq5YuF5rn/JnVYofkI3iUn5kPHJmoN2Ekg52cqjvNRFbZeQbh6KsLI9
jE56IOO8kwH2oIScq0+C7uXfkQtRdZrXzwJTMOSOTEw+YOSV+YCVMy7mVjQYM3mbfKBKQANqPyDx
kpF4qUcRSp2zUto4Q2cJQ2J0IOrc960KbcEZqBJvmxy3BAhJL1Kv0TJf79WgJyIIPudOpz0R+vDF
LK/OhkvJyhJtWSEjm1bmq7lu922RB3/sKw7CBji4AMO41P+pqgFAewXumbWaW5mrlw6xa9b73BAR
e3DiBpR9FQ3/wuDmRVUCj4JmWnQAMDoMZFhm5xfFFGppJlgQb88UBfOMCiCgYBpnHMJWSYxOBThh
q+ahL75bxuv1DeMu4+TvM0mxqQBObZX4+3Y7uGP2FieVV67frhvhZQfO5683DSoFxTragEGfxekb
HCnf+kFFd3W/vaFcGf/NOAnvEJ1ZYwJGMZaLlFvjv1md6eXgm9/uPmUpgybCuMSXv1kdkGfwA0gs
guXl/BjFlkNQXqH2DvknPfG0k7+YIIMfwKMoUhbinVkV5GSIT9BDu5iJ1/A2k9oR0WmNZvUgK8dZ
c6X1fkxE34xW7pgw6GgKnr3AJUAyhAV1k7aRnVmHZxTTx1z8bCCTM/9SrZlOwIGf9Y1gqlA3or/Y
S8h7YmYd8A4gBqm/nmTGSutkUAREAOz8rXatcDtCOMybSnDI5IGYQ4bn/qfmGFfJwGKqAvgMcijj
bZy/xevdtAmqSFznP7XBuEeTxEDFqLDRB7Kn+L03HU2/pyDBKAlF6QzfmoN5SHw66C6wQVZPZ93o
0gn0O+g2yGg7ZAfUsPdU302Mm+Lla8BK/7bGPGQSEForbfW5tt4GDLI4KsfmmL6AX9HAB0tvSSSc
ueadANzPqDZTsXjExHMX6fqqiadi6DwdqgETLivF3PX1Lyu/tbt3U6rcsa7cSsaAiI55hxzEWCRK
45emuFWHoBVJqPCm5z5nTw0keIjR7IwmxMq0WjW2ysuhiTq6trOpUHvP7YcihhpuLaVQM0/zbn1o
ktn0uiQhX63cAg7MqOcwNezuwYFmHZBnefpIZokQCFKXP8qyKPf5vMZ/440G7bJbKAhfQoEsac20
fu6IF99SRR7KRzWH9V518ZYXig/ST8HGEEjLgFZfRQEfTADnn2rrC0kGGRvBMNK/FONapFNh4L+J
GiYkKAw0CKAkxz4bzCYrmynGN+ibPnGloXel3gkJsAp2aj06Th+YE3RiM93LBlA11cbOXEXMdpzM
GAp2v38DE0rU0q6XSeuJV2ktpgqkSTIDkutZOMbm93iw5bCBQPPmOqpUCNJ+7qGHQAISH+T8+gXT
o1RJVZPXhHjZC1qMaPVlkXq/eZSKNvFFC+WlJEAQAooEPn4VtODnH9WKbT3fzAVp3KwdYvBstakA
Lsk74UCMg3MDsBCshklKSqVOFLgZmqRgUB3s5N60f825/JwMabAB6yK4c/gL+m2OWVACeWRdl7Gg
5o2o7u0aAJUZZB54Ixr3jmLIRHBTXt3JOVkgK3uYm8akqGNLvORjAZ1SFXSxm3pZQNl8bSmUO39V
cePRkT3RE4O7t5QwhQ4UIWIxFyx0xgaCjhBSMX32Cv24Fbep8WZ2j2Ml8MpPkvPz04+3DNrrUJ42
Ma/JnkqrJ/Zgkh5U1jfNHnSFPvDJakRb4ajTf9IU3f+DSS1febLebVcJlsAGP83R/GP0HKozKCko
wKyg28EW+Yp+NUH2DbyoQfpI77J/tEU6OLWIVf7Si2wsFg8p6I7i2chilglUUcxPzLJVPjfOnSaq
jVymKvj7qIuYuNoNSgF3fuycliqtDBtEvJ0EBadDD+TwKHpuXHqHjTTWxM8H3TPtrp0b6YAMbCEt
AFRRqwZjPgLKDkK7aQ0mlOdjkYeIrDEh06zKrZs3WNOmY76+jOXH1rsOBNCFGDNaiWNc8Wxd9Jec
pJWbPiujRAD1ouzZJk7aMLhbAn7CzQMv/9FM3FU0L81JDLCXKkW0gdMYNxP9TSc2QU00qRsZqU1K
CdOjj1LdGptvWBi+2cDEqLo1cedX0AY8bMIJC7p3FyvWLKjmaGDRBATy3LqsxLgtZ0wxbff5zRjQ
8XBKj+gEznP+ov+gagSxsNPM81EVqGwwr6PcewEyRwMiiSewG3tzbUaYuPcrfX2Yt/B6wOYtTcNN
i1MNwkks8Hxp/UQSba1jFNOKf2wpsJPGX8w3/ENwMfBWc2qHSW6HcQScRVMrb6lBHoTS7WhYfler
AjP04LJf6tQMc+bWaenR31Mq5KuJ2zo/lfGXbX9UzaEebqZOd3V9d33/PmP8NYvMuSustaq3BAuj
bwRaY6WKwn71mD3TVh8oErsA/K5u+ej47S59749ohYTxU/oumqTl8F4hK9QcuAuS+cuSUNmuqG4Y
+CXSlwVd1c/b4M6K0uO6awWr5nnNqSnma9pxkS65DFNz82KWRynvXaJFmkgvl1N9OF8S8zmbcZnj
3oQd+dH6gWN3kDygm6OudFMIzQJ4+vX61+SuC9gYqCdjyO5iQhibm+P2g72uWHNwkB4h1ntjTE7U
9vPL/2aKqWLPKaChKtEqb0SxoyKSO2Jo0fy1KSL1Kt7JM3XELeQnUDdjn3iTkcRQloehdvjeUOGn
KnaNSZQKca1ACwDgeciFXgwNaks8Q3wAWoGGrO5SMge1IlmuMap/kYBA/vw/dph0tlkKXSoM2KmN
+gVIHHcbhghEg4KnHS8BQUwEGRmU1iFlxjjepkEdwqlMZM1pcgPMwn7LRbVxngmUcCFyhB6DZrPf
RV6zwpEXYPyyLSqkqBR1zzkJwedID+jOFQz4sO9FpejxbLXptGhRHhAXAmNZPU2NoeRYkddanUWl
O44L2ArQn2BX0jjzI7nctU5cgVTXGF2Z3DnAsYHGQnktosKONCjAOaj3V2BqFvkeZydBJQRFVBDk
aRgVYD6W5FRFPZk4Rrmzd5L7QXq6flQ5OwmKFsoej/UZKEye35GoAcnDOtOEZ3OAkczw5E1BqeTP
Y2l9tOpqPpXpNAluMs6iaPYLBT3kO7DO5BxlSpvppCE4tqZfZS/qKpK35rx0IV0MBiY8tdFxvUjm
1QQKUVkPE7RBQl+65n79NnTuFBAoGpTSX6zo1Bxd8UkOZy1r0gwNXkurBHF13cy+VfWoC9Bs/EWh
ofYpDAhkK9ODdHq7SLMYz3flHur0QXur+9ItLY/TB6Do8clJN+iwhYzM0IYoBMvjs8nqqhYK3p6L
9qJ7cvYwaA+JlLqSobuzDXhlIhqo5/ki7iaAkaEABwAa83IZhnjVNxNVoLaEQWlHRsUd2zC1plsl
E1xRPBc8scWCYOo5N/raxurK7GMZP5xEEGQFa2HRL0ipR2L0KE20ZCjcVM7dNisP46zerZ2xbytH
gBThfq3fe/fpOicOWCQ2xvUm7F1Z3+vkSR5+KkCOg+Mx2wq3N95iERUpB/GGEwbqTtC4W6j9s5ED
dHPxtJqopWUvzX4KnXtKW4+8MNR9SvU7gQ2M4mOGFxlS3mpYh9k9ZEyuRy9eXogfAZpz6JVjbJZ9
Ow2GMToqqYm3HrInNUgOwAB8UBZZsbzYp0sw2fCZLeaMp05OhlVF4Y6yGVegSqRsxjWgBsLKtXqZ
6Z9ZYoJyXgEf2xdYFbnZbkhYRTKKdNDTczN/PIqsca42R8NLDH0iKmjKpgOkGVZ51bGsbDUwPvOr
TBc3+/PBUvvMCE1OT9yzN/SsNOh3mirwGFVz2Kc3hfJ83Rt4Z4Dmt9D11ujAO3OtjJVjrM6MM51m
3WNRNC4oHsM+S11Lgpi81j9lnXFTm5qgfsV1DA2oGoy6fHbcmLBck0I2iY264BA/l9MS5vODYZX+
mocxtF/KOtKGb7KoAsMLYKdGqQ+d7Gje9gSMNRg5zqX3cgltxMrru8m9bZASAC+EghhAS8x25g1Y
tMiMK1Q+xNG2p/OyrW+71QP1QxH/1OVycEcDW6OZmOLXUAg5X05V22PfdynApMZNXrw2hqBUfOnl
+Pvov+iYjrVRZmQWg27LpiwxaBln/au1bSgPly6SVMGe8awAaA5UDVpql8WUfi6zpqFz2mtSyq6x
QZsvx5NksEWkfnxDAC8AAEIB+0xpgwxSQVCYw2w76sLEnIPJaV0Dw9QCH7h8NFJWhd92mM8iLUnV
OgR2ihIlAKdG9TkJrLupcuHjnUtV04F7tAPyQxY8hi4v0HPLdAdO/HvT+85JF1iep9gfU7Cey5hR
ap8IqB5i68f1ddKX1XloPzfGhCciO5llDDCmNi8EncHEAaNbVvtlPPvlEDpzdN0ez9sNPI9ACYNg
BUba88VhLk5ZDQXemDQPZpK6y/R+3QD3u+mQfsCT3sLzgUmlajUjTQ8WDk/LKkA2VjfVMzyWXjMt
Frg81xKOLOWLAL6QFeGxwXXrjCowQYPzvFRPTXO/1T+MTvCB+FYQhNApoNc9s56qnhajikH0ofWP
dvUzlvebamOW+e36tnHyCTgCDXbUDqgymTGldJqrUarwYQbM3Sghei2H+KbaK0H+KGpGco/wiSnm
1tCSKUfbCsrKllR+b+LxCYVJjyS2IBEVLom9KKbKSNoGS9IjsDohbSk8Lar32634sSpaEuPWerE4
ehOD5byMD1oc1hsknAUnh3tSkatQJgwbcEzmpLZzKbfLCna4fP2n6Gy31T9iclDGKNEC88/VIOEN
J8aYS6NZatuuHTDE2e0PzCl2osVww8DJ32cKPiVxMrNNUQaXSewSVGSKRvD1L1MirABvOArfAzs0
i/JwJEVtcJpqfHz7QPWmu8A6QAF0Jzg31IkuAuiJHeaeyMuU4NkKWDelS1cwr5b6GdQ+pKgDdmX9
Gx9A8ZQWEJACse9EaatyUxlR/elqGYEN9dmOHMbhETAlt1cWN5ZqQZCjH/pyef+xyL4Wq2HU7dp0
UOFXnZc8GV/l4kZxDoV9mEh4fSt5PkFBnRa8G8XGTyz5yb23yCAfJmuNMm2dRUYamkgjr1vgdJUh
fICuHS01Ai/I0q7PRFLlNY/BCaW42Ud9N30pkdvZP6335oVyN+u72m8iUV2dU/CGWdVAARX5hIlr
7/zSM9Yqy0ynA+Ps+xhUT2M07DA+8UQfh2UgVhDkbuSJOSZSDLEpadJImQ1XElST5QM88zcbSZ+f
UEREJVVlQmtLWt0sYlQFdczKYUyzOGaHyjMhKPFClTPHcEG1ad4hhb5umBdncdP+xy4TZ8mUoVaJ
rqjXL/axM9uv6WiH6LwKzhndIdbrweIAZi0UcXHMmMtQW7VtXWQMHa7pKxBLpRkMEwbsp1/XV8MB
h8ExTuwwN2EPSdPZHKHoQKnSMUYW2Q/yg3M3eaNP249q7hWv101yfQN6maYBPS7ADpjAW7Vml2AC
EXQOU+obne2novoPZ+aDLuq3CSZjScEZIKUbeLQc4q5o7Opekn/2rTRQb2O8PvFWCvsUgW64rvHb
rMl8s62V7Q7Ye8zIyd8SS3ZBQBQMInFJrhEdnPq0yg6oLuN/Zp73mZGBRbGpv03DqzWPLua7/sbJ
T4wwV0q/JGacU6KhwVCCGC9cbGQDbYq/8IQTK0xQ0oZVsgojAX6mL91eOwKiIrDAj3snJphA1AzJ
oqgS7uAprI6Ga0eQPbxF2w/EKJ/MU6KnNPfYntijl9nJDRJjCWObxbUnL4FK/GIDfHrZ/U0DEx5u
aQDMYDwEhQLGThlvSdZR8j06FJd62pFsUBpcPrUNQeqdB6JeCHdhwHo5KEdoVEnvfGGK2cbdZsJg
q8l+C6Be12EMn3zTV13ge5zaB13bb1NMgEglY5LSEabsW/0XkuajA/Rj8vO/nObgnidoSYMYF8wI
KjtbpCiVKskrAu2EZoWBAUNK/EG+k18mtJ0MiEQmfvLnA2FYIZjYZapug3oIu5lGm5aLitxWSZ8l
J4qT0XPK/9UIs42k7u0mM2HEALVwDhWUwYISiohI6fOevbioTtbCxFro3a/gxkWsNdz0a/YL+iM1
1GyaMN6Xr31IE4zpMAXbnfJYAeCM9o8Xf1wPI9xDjpsEMysoliEdYELiamubNa1wGPKmHhTf+b5B
8GP8YUVaoL6Ki9G8C+zUHBMcVWNJSEFAoKgbcYiPvJ8xT399STynpKUDND0x0g7A6Plpy5V8HSwJ
lGgQS0u6m674Yot4iPi7RochLIwpYNOYXWswhBYvMsaD43/6gGr4lr697xJckGq4RIWQlI8TQdCl
s9CtwAyfbHz+npPQmLVDPI4D7BVx7+GiRLvuvYbILuaH/3jzUP9DCo+6OqIVi6oaM7Oy0q4Ew2G3
l6a7YgVtkOBpx3vYn9lgDhdSNnAByLBRV4lb1DOILRu3LCK5uZUln0g3pH2qi4M17a+vjeN7Z3aZ
09YlyroNqC95WjO7vfSitPXf7B7eJ4jxaOlccONNPbAqylShHGIV7mK9K6Zf9j+vr4LuDhMzVLCC
YhbWNDAKdnFgRyszcwU2shwKos6H1t3Y805TvtKTlKSiajp3007MMQe21QjRir6G51m6jwvVt8fs
z0vcZytiUplBwkSvTE3Inwd2nr802e76ptEzf23TmFSmjONGWyt8emW9W9XbMSlQlr3b1Not2s2/
bovTVkEH/2TLmADU4PJoFwDWPXt6VzEmFZu+hOQ5XqNefzKkxc1zjBbPAu/mhL0zq8ypWpAVFMOC
Jbbpl0n5mhuuOQpcT7SLzAFKZqXA7BJMyOlrOUJqrW/dKQ6Jc6xM0b0kWA7L6RNXRFMmFZvoxMVe
zU1P245d/KDMq5dDxMDQQT6JtpwNvGlfJL4pdW5GzFeDaF+kZg2vf1LRj2Eeeo1udcvWYOGJcxxB
JK8tbiek5RcZYR7lzmamOp1z8LTusKApbBauJGq/cO+R367J3ltpjAdQQZ1kIrdqqrmK/lY1946R
Rdc3jBs1AM75RLBCipi5HwsHglu50cLOdBwwmpUK3IO7Vyd/n4lKhlYqU27h78fq5MYFBEWVJpga
UYuZvwyU04FuA0hPoz/j5Nq15ip15AKRabAGtzLqm1bWnq/vFPdMocz5fyaYyASMUrNamDoHWuWp
2V5b9KtqqrhXjoe8Kv7Gj22gl9BOhEAkmxr12qKbgw1jufPeT4/ZFBWa6A7kuhgkf4HURO5lWsyn
WdAvtxyn6zywd+4ktG2UznqapfRFXozv1/dOZIr5PI08S402UuI0I3f1lri1RTynJ24r5EnifqaT
VTGfaU1VzbYSmCLDwbRuMsp8mii+2ezV6ef1VXF9+8QU/SknTkemGhNl6gr+5akLt+5W6x+qbPor
T/j9ldjbAh3ldevhCbGdRHa3eJ3Z7Qtt+5uE6GQtzI2RUbaGSqJxoN135j7Vw0HU6xBsl80Ujgp5
a+KuQUo8JuFWvyi39l/gJHCh/14Fq7zb2hnZ5hisExXY+TQ9dTMzi8b52KWhgicaOebxU62IDhKH
U//cLHMhDInSkZpKaMuP4MVOv0LV74gRC++Hq46uCbS1DDxDprrtPgfhpRjOI9pZJojL0FFe65U+
NqAT1q/lzdTc9YYqeA5wY+zJ5jLxYjazgRYRMFIRx3dL09+Z9p/TH4LkwgAJAGBCVOiX8cJ4UPNV
H5XGM8nLsIVkGF9qC1LybSxIM3k7dmLooojZa33SFnLjlcsvs5fxj1vdjv3r8YHXBjldjslkI12s
yoVNTCQKX4Zvg7+AR6N9Tx5tH5WlCqwDsTs9N8/q03WzvO9EW3KYhUb7BdCK87BUOlpRzDmYHSe8
3uW+90YR1ooXzk8tsDHWUto+U2FBMk23QzPHkMJKf1nSPri+FK4hUM1jaA/TSxa7gWNVI77St/Oo
9ME0Hmznw+7uc0XEJMYrE6goVqFZBTpS6NsyX2qGgnu8Nmj4zd4CTVXsnREVQ0RLjXTsclYC689J
CuHrJyaZoFGjuBIbBoKGOuk+mRq3Gg5q/FJPjl8sohIx199PjDERYtQGDIy3oF5MK+gfZ41fGXaQ
qavgacO7fE/XxIaICmAipFAIEctzOcZBnIfGGgJE4k6a4C3Ka3+c7R/j5kNB1LLZ8JRG+o0HNoUr
U6Vzk4SDm30FSQNUTCDE+xf3pIK+GNougAFabEl6bicyODS9mIDKJ7e2fS/FL9ednu+MJzaYK3+d
FyKRGDxi0AYIhr22K26bHQViY4o6LCNJAPrmxosTc0zQzadUkwsFQXdQ+zBJmpusJoJzzDWB6hsm
AJF9QWD3PCT1UjWs7QbKLtms7+IEMGURcl1kgdkzbUl6pek1ZOeqmh0tzPsHmVJPf/P1T9bBbBWm
zQHA67LOU/t4DHJTnX3QLJoRQASSf90LuCf2tyk2W5KtBKWWxUaVwJIfJ6kMVZ3cbUss+Ph8Zzux
w0Q+uzKTKh7ARalHxtuWgeB+A37HeAf2zjgY6B8WopK94FPZTODTiJX1bQqL2hhtsuUuuggkyb94
gTRWHcxagzGGuaDyRZsUswElEjB38nPctXlI5t7e1ahAPFUrEI3xmCc3nTX3kQH4oW9L0MhIh8EK
x0QbwrhR7IdUaezHcdo2V5s3kUoh92Y7+YXMiXC6HgjPFiCMefyOIQHUB2+N8iBvoryev9m/d4I5
F/HUQ1O7BKlcWbyn1T4bBSebG/FP1sGcCAKGMPAM5h00cA+m/AiqwT57MObYd0ZR6KV/ii0NUvj4
//+orFaLvkmyRqCb7XVb7eN+RunCpUKybV6Ha/JtrG42aX/9EAp2jxVtqbuiXKiqj1fU/2ixmEZe
9PeZo9Cbjd4pJShaR2W6HcvmWPSN6LjxPY1yqgHKixks5iy0Wg+BXwtraGdcxVIgDXdrQmeu/Ot7
xetoqhDJ+I8hxqX1wZnUtTdAlBrikIHPRfeNiM6W01kJkTPw/e63McavVc1oN7mE3wHy7SnqY16+
lf1TWR1qwFCvL4wfiX+bYlx8HqURo9dgPV6laTdKmj9Y5VEWPkkE34ll4ignZKaEMrGufXVfxh9j
+pKO/V08CE6sYDksqaCS9orcLbCzAWI2dUFfSfeTJbpWqOdeHtb/bBoLXLIgPaRICTYt3csQVey9
eK899Z9ALMmXvl7/QqKtY7LbuoKOjkQZQedsuGnUzmunPJS1F9sSPRREm0cP9EnJR+83CSMLsJSN
z2Oxz53XtI6uL+azF89sHfpqKGLiBQxqQpmx0aeFLW9l22FA7SZRG7dufloKqFiywrfG1p8VTHwA
ARbnX9bqR768lUNQjfjf4j5zlfG+0baH3u5TaOxi+Ppno5d+o93m5hwWzT0pHuzM+QZ9VDc306+b
AuzTm649J/KzmQbjBAwWxBQN615q3Q5CJ7rzsZGPdk4Fi+Qc37M10n0+2UcwTlnKVqqAp2domEvH
yk7caf2JGpFvFJbgAHOUZ0EMdrKjTAi02xRJrgVqWntxaRe42lFZ7nl2c+LGPtn134ZAisxdGmjE
25HWFWGmeFnW2S+g+3Gy3mGz00FOJMrAkd0pPpJT3U1uqARyFYJroYlE8ZHGv2tOxMTH0ZFyu1EB
z4czhaRLjmap/bRGkIxM+S5Rax9cWIL6kHCbmUBZp4ozQU4VizxI3d7GPRBHY/TJ2O5vHjnWDoph
/b6LrIMdYskCn+LkB6d7zEJoW2uoK7vBuZlkvGPWdQcGUeVZy6gQiC8XEyoVoi4N7xF6ZpPJno3C
jlWjxHddgUqmdYPQqVzoDAJ+p3lfykMZCYkqOMHuzCSTMzjdAiGI7NOVaKmi24PFMrD38sP0abS+
p0LziuC1LTLKRFhMZxJ9nnGCRimJEvstXlCv0IuIdM/Xox8vdcfydAxqIVkx8J/nJ8WWmmmsZThu
eaMC0rjagUrnwowofhtcsHn7cJ8F5BXy+3XDnMh+Zpc5oaa0jdbaoSLYVv+k5X0xpmigiwi++EYA
vNbxLoGWAxP21LjTO1sDk2Ul39blcYPeU6vtri+Eh9rASn4bYXZQXXQ5XzYJj217ujWXyV+HEfK1
G2pa0t2mNV/HvA3I0Aa6NgZzrAUC+/zQ89s+s5N6PWH8bgbz7exNvuJreFNiyMX8Vni6q3jpsb+h
mNs0mneioMfbXjC4qJiRtCHZy3bNjELBBKgzY3od9IW+PAytp0hqeu+UhaigRi9hNr5SwW2Us8Bs
AFDduZuWCZRs5nQEb1qmVdGmSt9LdLkEI9efQjUXVkBjgD4cmAYuKDQHUjkphlGI1wGjr0m7rZCB
yH6xUVKezfeEfKmtHFO1UZnv9fG7SUZXyg99cWfrT2XyrqqVTynxwIroVTMq3O1hAlysTpA7tG4z
tWFtfujxm2rsjOmLbggeT7wHgS6rgAgB5qhZKgtRUslmbp28EK//FUe9ixGAO4h3+PVXchDj1TjR
/8wYc+FJqDuB1hzGKMEjCYuIEjx2wkuGEwghDqlrdAIYLVOVOcE14KijXWKW2RnMzsXkveKq2TZG
UDyEcr1TixCpHD8DiyL2zgGb1SUtkaRbs+ZUWFZOwh50rYYg7F38feSXJrD86BWgx4gJ43M/rqe6
yTA7XXv9oN1kWXcAIYp7PSBcnEpqwqJVdRjCCDiTFshTWc5L5eCoOAisqHts+7myOx9gUEOQgnBN
YaoOFkFngg07X42aFUkTqwAmr+V+sr5YUtA4v66v5jK84o+D20ZVEL6BJ2SRGc6aEVkuVcyAY0i/
weh8vHMiSloqJsi4cDZqCkx7aErQeUHWVKKro7z1aPyv03qrFOVDWqPqjDeA08uhYFn0Bj8LNYwt
5tUxjnMeN5JJZ7GTzS12ycH0jcftl+INlI71WSSadHnRU4PYQAyO0SYZy7CzzpOyZQaasbMXR/Nh
BjEc1SO0/dZvdtsv2S98aS96d4issipxSqkUjVTAGfO9EdoRJeDDIBluJul5hBpOF7WvZvDz+t7y
ztjJSi0mSayyXCa1ZRPP1MwtmHMpiyRVpFLKc30Lc+Eq7Z1eXkgzyusdkdDBSrLmTu7tyFba/VZr
0fW1cM3gKoL/U35Jli1oSPJ+zHS4SSVjQtsBkcO4c3JRyYXn+JR+CQtBywDk4ufnOBkktZAIULST
Ctb8QcOTnpaoF0jH3Ut2J5pn4C0K7H3gGdHRB7mQA2jBx6SWKdBDG+RotOrN6mPwBWqCOEhDKXvC
MHCH+hgiE/hnmFCLd0I22w4WJYGowh3i/KgS8hUPYN/K0jeTqIJPdQlvxAnD6ZIx7GciWrHfahvy
CYQiEJvZpMmH8m86rWGmRXb8Yfb7xtqb6rMpf1z3j8tLnzFKP+3JS5eO/ildDiwCuhb+sG+jIsrw
0JVRB8xC0e14+a7GqkA9T/8NXM8F3fBaxVldahirn8LJVz3rM4QYd9vBdnOXvIsc5XKQjNqDTgWm
g4HKQgP3fHV9OS7OVtaZ168unbjqvfxL1rrbXVm6xFXwH4EDVXRfsKkcBwWXGsh3VHA/YAqecZ2u
riUrrzHg070lH+8L6G/cFNw30NhZw9VP/ospL84JPLPIpFPFpsVWj2za05Vv2TbAXW81YDuh7SM4
FZzgeGaIubJlY9RRKGyQgCjanTVU97oQ6HaRGuKjqZicAOkHSKYwQHH+0TIcO23JAIbI98Oe3GdR
sTfDIsxFLC3cpWBqEkV2RUMcoV/xxPWVSZvLAhz0nv0sH7q9CZrVGBwtbvVmRFI03JZR8f26Y/As
QoyD+iIOOPK3c4tkVWO9zRC4bEl2tWm+bdv09boJniPoIJAAHgf9brx1zk3ITVknVooZgCJ+Xeso
n5R9JXX+FP+8bod7lE8N0bWe7F49ZEnXLQXAMkW4eslufqIz3oVH0UDusnlDJJop552qU4vM91qG
ttK7lmJsq696r7vD/DRgZvn6urifiJIl49Ti2mSRRlZR68XWYIChWKdj3PbRqApqM5d1N/g3Uimw
6BjwbrDRne/cNK1LbaEEDJiRpQfNvv3QMB8f+9GD/JahcjIjsbHBGAP6wP8iBNPYw1xrZ9aZkKgV
c22gtd/g4bWWbgc+KQRFn8huuYJbWPMq3wB7XBl1/wgfmLyDDaY68Mzj/UJBrOcLzxaSyrGpEOwt
1bSWvfoJM5YyyIW33bDrdr2fq5F+TyfOC1+sKcD1HyhhQjwZYyQXs0VVXaxlBcAEMCe/1HH0k/gx
noQEZNwDCGorvGjAxAMy7PNFTsMM8R8ZX3cJ8ZTH2qCed1c9F162l6IlQsEK6MJQuLcq77OemKX/
/8lxXLNY19ICZikzr/oyRtNOi/I7zSsPoOMRHBLeTtIZJjDRo1yAHT03tm0JqAihY+RBYfQIiaNj
trSuLncCM7yzCEE3DGghQoNRhollTq+OgxRj4LeQ32cgkZtccBR538oAvTd4MIDaBlL8fB2tOlOR
YGCbrfwdlOJupw6uY7Vu6vzz51HFoFLXGkgaAfNjbk3o3zW96aQI/OqhtSALLurf0a1gTzUe7aBm
BEUNrk7maCkVil99LP+bWFHKbulOf3C83u/39X0Sii4y3sadmmPSDagCQzhjpgMrhuFWy6ttv8QF
+sZZt7++cTxPo5IR2DYUmS9o5SfbgFIMwY1ZkJc5u0mbKEm//W8m6FpPTg4EQJa8dLCWTq46t1W1
wrXq9n5QrS/XDfEiL9VucGQH04YXz5Yp6/LMWrCWUTU8DcOpxIC0SLdFmTN7djEI8huuOeS8lJQf
EF0WXB2rgwbhNKyr1tFEs5RQLjTJldtivzTWl438sSI1rjUqBvd/9pgIZFrlKNcgKvYgIuSCaeRu
yjLBp+ImHac2mIgwVjJp8rbF5TXqvpopbjorrp0HWwkhn9DMbo3icbNeM2unSnnYtB/XvyDPG1FL
Qmb/OQfLVkiXVna6Op1rNB0K3+hfe6MLRhFDD69ihQFYcKxCqAgAV7Yq1laGk6g68t/ZcP8tWW1P
1uPs134aiDqd3BX9P9KuazluJNl+ESLgzStsO7LpSekFQVESUPDeff09xd0ZgkXcrhnt00SsYjtZ
hcystOcA0IPCxgF9n81UyjqvRyOzYtDdWTNo68kh1eQbAbujl2+OOjjWPwGnCxBnYGxDbZT++8rI
+riMFTS5MV8w1nbbRcFQ574Zx044S4M9yr0vZR1e5IQTpm4ZAUr+YJOi5Ykvi6Ow7SFKW4KSnPos
NN8IIGr7JfEsObarPucccusycYky7hIFR1TQPx8yzaqoNDQCZ2XMuzyvA20yHDk3OUB4W4UCzIt/
yGEsbQQBKgpjM02Qmj196cHn4S5eFxj7y19tUxVR2MFRLPwmEpfPJ8JQq1K00wg/f9D8pgMjnuWU
6AdJk8MHC/vKewEPspLGwssU/TyncoTnOM+wrV+49aNkd3uKg695xau4l99md6AAUpJjcR7QrQeN
boBTZBu6zsA4lsjSha5uQtQZjcnNIs2bgOit9QqgWhSDU8PfVBOJkoQiQQP2BqMmeTJZowVcSMea
YhR4ZA87MK6mZ/++uA4YDlp9wKEAysKEBKOc9/KoRnhmlsRHHnKARxGywv0DFcGdIaWlu28YGf6s
ImPTpo2U4DWTA3JH6+upk9ndUxfwA/itYhVezw9ZNGBceRFjQNQpL0CPGIALRPkZBaf/pgU6kIR7
e7y9fLKtz7QWRv99JUysUaOIqDDFCkoCej9vIhxL3hQBqkKKqIDHk80VKisPQb7eYe2jH4YrI9bJ
QTCzGbCxyM8un2azFIaPhLUMhNNIfhh1qAjtttaoSbVen7ut3TrxfQpApfIhugFLB/ItXpawLRI9
Krh7Wqt9n5xa3SASXc1qaRms9Yw3ghUrOluCwVmv3APpyBl3Giee33plAL31t0DGMeZFDrRBEYRN
yT7aVQC3k4J6nx14bnHzs63EMCpPyjgyRhWRVWSNLkkUdBMTB3yD3uVPtuWT1qdhtF0ZKm0YEPDg
bU68ssv2bQPNF8hJqaK7y6K2LWt1JEbZK0zEt9KAT2VeLb7h14HlgQskoFSMFlcx6B/OBAMgFtIx
UYHKum6ywcA0NUC1HKDi1eIn0zkrOKfh/D47edzNSryUEX4/D+/j9k4sd5zboh76wgHYOWOznOVC
TRGGUuBviirT+7R0ggzV4enaVsiLWpQioWRuIX1k0biNuTCaLEOVMjtZ5+kEUs4bFSSgi6P7+T2f
5W1LEz7JY9IhU5/NXtBRQFRv1YPsSTvTlYLwHKEwRLiMgFxpjFdSh3yaY40W6D11pqytWJwpewc4
VQAcBB4Wx0FsBTSfTsckrlk5qgCnxW3SMgkQDuz6CnA5gezOR5Njvlvu75MsJnjCuli1CDTfQ6XN
owPW4An0CAYddF88ZuCp5W0Gbfgl2rIHuzoaYMCLZIxYbxdQiKJ36ZRFYjftfsxeE/F8Wfe3qpfY
8NPAP4KaOdY+meilScFOmpmE4A1efHRUAsTwgXCmmCke2SHmvVPPlenEd921CTImnWPbm2dciWdc
/BIK5jwl6D/UQr83rVMJ8mzV/Hn5kF/nBBUMP6CAh8xZRLebbXbLk9KXCq0JLJHbgFoQA9HLs+lm
v9vSLgBSifYAILiWb/+bWLbbvShx3ZgzNAZ0Hrean3uItz0tkL6r5wEWgRHJoPsjmYg+wK+hbnAt
9kJodUWDNid5MhuE26AAfcTot18SW/e1Q+HRYjB3MPs9VWZdKO1H/yWWcTMJmeWh1uGjgf5/osTe
k4vm/kG5nn3Jk3cYifQaDDLw8l1pI0RAeP8hl3E4YrWIattCbueTa8pwpx9yL/YVSulHp4tTRz8P
T/A+znj8n4Uz3qeORjFDkY4eutpLb2Cfex+5JXh2T+DSfej9ate78U7eWd80nk7TqOTSjTPuqBwz
LZdKnByu9mAesH4ZADzHACjv6FLdajROyMm5anbAtyuNFvSo75/4P1DDSmAF2YHX5N167SWElzLS
HAOERYxDImDB0/MxJ85iPhrdgiHxV45Z0s/y9eY+JDA+JwX9bz6DjRmfDdu40NRpT7w8+It3rsP8
cKbbBM9/wHtENt3d6nBMqCmNIracE4jOhiBe7oR0Zw5Pl4/HE0Hvdx2l58QCqR/tGIq7KXtpk+8m
CmuXZWy+u7JIsR4oKQYIgD8LkYk6JcmMiEk8kF11XzoEWWJ70v34wNs03tIHwJEh1UFLF1RSjIWn
WT+3C4WwGeN7Nb6beOqw/fsGNj3oQA2ews9HqXQlJm0II17m624+ibzV2P/nrj4EMK7R7Gutx9wv
vavwHaK7diUAZ1NGZl7ZYzNGQYfj78Mwl2VWkSYiWKYvTlfazb7wMUJwo1y3bvoguyUCTN7QL+/6
GB8YQTeMho7V6LOndmdh5JS95S23sz4So2o9erokVSFADTBD42Db91Y4S255a/giLBh04s5ypEUK
ESAwWJptAcpM85zBE93wh3jktea27Gv197DZiDk0mtRM+JwGKqx18ahO94THr7j5rKG0Kumg9wUH
03sWsTJiLWnEKE2g9I0r+fmu2A+n9Djt1IflqH6rvNGdgddoV1dGYvOBtTdPuBLOeJAoHtQGoQs8
yPQq9ATQv0cdfGAcF0K9LOuF10dk7E4sGlkqc0hJ9tW+v5V2IWa/7PREHig9phn7HHlb7+VaHmOG
cWPJGOSFabReGHQ3VJ52nT0pB4TvO/2a11LjXSJjiQNwmbMmw/Gi8SSFR0EKloGHWr8Zda3PxBqf
vITZTBPXxkXn36Wd/3Cf+BPs4Y1msOYx/j7ueHHPpsmv9IOxSGMQKlmhymkJkSdXLxKX9pN+C1Y3
MKuHyUPMeH2dvB2jMq1bAdxHQDqMo+tcL+1ODOZwci8rBU8Oo+lDmeVtRitaRepHhNj1AgAf806W
eFvAG1eGxQgMktPhQ2zEM0HNUIatlVC/XGFRKLmVeF5yw0l++n0mpFGNVJDNDr+vBgOG/podraLS
/OLyffHEMOGLIA9Sonf48rR/kB/SYPRVH3ASu8titsoIn47DfpfJkueS9gVHDHLFTooh4ckeMIjU
XHfcnYKtR/OTNMYTVUUvCIKMyxud9DXa6UBxV4GTZosvoLdwiB/d8x7N9z0FRsE/iWScUaWRIalp
SUuzxYO1q16sfeVm+8mVML5TBoanIldUf3Z41PBsl/bwFDmlj8EGjgFslaM+/SGMm+pMuS4LgptW
A7pBZxwpiEvvh+cF+Rr+17vLX5anQIzDyvspl0yaMdGKrrT7jwLx10Q2nO+nUzEeKpojukSCU0nF
WVhcs94LvAF6jgg2DJjyKc8ycFYD4ukkm6dYuBl5neOvsNcKcGs/vAZbl1TVmCwCfUOSPblL7/Qn
+VA8UHLs5sd0S6HDxdh+RT0BlcrSN//Bus3mISlFHLZ3MXLOxt5NMyaFEGGauG+I3w39Y5LJtjGL
HHvfFENBMGVKtIG9w88heD0oRtd2RurU0tlSXov2rVBrTrzBk8FY3BxavdVauMvM+Bl3jY2FZVsG
Le5l/d4K9g15dRTGnpoSQH51CDGjs/jARA+EazooNlzxYee4shhjsswCA7c5vs4M/j5akCx25R7M
Lv9gFYZ3e4xBgQGxWboYokDMbMfTjdyMtp4/XL68zUfy4+7YfrHYWhh4SyFEVFCWm96k6A+KnRSu
G7qMeXWM1DKKRupZSns659S5ycPi5p5hyw5IXbzQrbz+JLvxIcLXkm2KyM9z+hvBxifhjAb2UmpN
CSC8sQ+Q2TJmk9BltYGOmCy3l+9xKyz8JIlRQnlYrHCh6LV0Ga91sjN9TdLdsrO8Ny3I7mjxvzVt
o+LY2NYHXF8vo5BxravkvZHW6T+6UHamhRvx8kQwipikkzENIuyrccNAeaMV6uxZuOp9upsMcMcz
L93jCGRruBXKbHqdK6nTdZ4x/gS4H+fSNoOd1a2x+0mxNEp5Rt/EyrIlv/ITVwMZ4lEFXmVzyx8R
2sot19phyJ+9LWbM5zyxIC99En8rpwZEeOgQXlWJA95nTAsnXnZN+fDyf8J8SwNdNvBZH5aJICOz
bgSTIusWJ8XXTsRDz9oHshbI6nj2thnXrWXRT7tKolOJuiwa29DFgwH4j9053A8YeCmukx0FAuU1
97aim7VAxr1YiokxkBYOTIbd9XT1Zq/6MtgzOfZN7ejSJTKepMAsYtHT2GPy89f/MCpZUBsBH1B8
q/e5W139M9ifrZGeT7rDeJZuklDNoh2N1pu9xacpZ+QJjv6thQHmGDxonNnOnPjEqwpvPUDrq2Vc
SyqYhQWUV9Rsm1siH3PpxlR2l6+VJ4JxLXOtFsB8hqVHsoYxQFS3y95vM55z3qhDrK+QRZZTe1Kr
E617YCpq8cMnOkYx2Jk9lgjoxjPxeXbwznTwVV3o6AEq6orOzl1nYYo9ZgK1bFxxdEP8Z/Si3eCD
ITeMHUrmlweVN79omC3FXjC6w7O7XMUed4CEaselP4QxyF5VlyFr8IeogQVUgsmvXzEttSMB2Ftm
zwoKrwBfFpg5I56P3b70jytgLBOpt5nO1DI7dGrSXYLVltpN95R8BxUavuvhyWMsNCRiNWdY7sZJ
wQ/yRlk54x8UzlQG1S32BXjfeGuGEFr1cUDGMBExKXqlQKCcWZhK3yniKUpuStkdul9FciyTx3J5
umwv2y/jh0jGJCvKBEpaNQUie7MjJL3JZ3V/WcRW4/bTsRibDOm2nzbju1H+vQn9/eY/Tb3kNbTp
0reFGVpeS3ozrl7dpcos9MxzoWOAC3cJxpUDTVP1G4ookxyxtBZcPuBW+319QLYwRJIpywEGQntR
dIBh39rAXqEPMvlueAqmGrzIWa5k//WAmijnHdl2eH9/QJUJBDAkquZjhg/YVqZfzled6if1v2ZC
Rg67vkz2we+TEdvMuMxMf8ur255LdslRQ5ZYfInGsitoxtU2tnUGQ5lf+EDkcScnl7F5RNssPGvj
XRzjTUQSF1Y74kyFEjtlFphGaJsRZ4T1/3lrPz4P40M6LZ7NiNYMKVVxc5N6w05EQyf2VZzNfKHq
r4226YVcR01/+YKfVhlngiw5jdQOVpc3b4qU2JHuVf3jomsct7wpx8TGJp4mzEOx85K9iJxcoOwX
1iTZkn7ozddKvZUTXrvyq4pgR8tCK0XXVOzmszOtVqO2hQjSRCcR80czszrbJDywmK9n+SyDedtA
Na+JU4fx3C6VPSzL7boEywRpeiwy3k4a7ziM+oGQQDKiEkNPqnLbqq2dDA+XvdJGSvL5MIzqVZ1J
IyGBwjToh8qfdpRkDY+XnaIGybOmr9EshnJA2kUnByVZem8ArsL0eEJNUGgxqz2WgOEOFfILILC3
uWA9qbVoR3LqDyqPe3Lra61ksqw5kjmj7ZtDZo02miaYmNcW7JIAl6nkPGFfYx6cDsuhtIuhykB6
+ZyEdIWYCb0FvahkOdBFxVaWJViacrE1FajCueJe/nabJ1vJY/RQaSp1atIOhBVV6qkRtjOift+3
U6BZOSdg3kiwKK4BvpuBLRoFk8ifzyYRCdimKII65YIeHsabkILoxFXxaomnxYmwNMzLAzZVcy2T
6aRk1UjqcTHxaCEekFyC7EO5pmBDycFyBQ4C1EYo8PmEzBNJTCVGjxaeUCnKA5mrzC3K5lC30QsJ
i3sztZC1t7rh9hqawV1fNF655JwYYfPIhohtGwBSaoDXYtxx3Fd1ReaEzl2XCJijA7D0vPSB7vX+
g6ri19BVEtfSmLCuN7HNUGrwLtO5Q42FIggqd+R93ZVC2/GQmLec2VocE+HJmpXUQolNIkEFd5Um
2lPMi/6/PtefTsQaew+OJX2UqYMBj1k7nkPsakz/vh/wWQijl2YRz50U4RxzslvCIIVfjjTOLMTm
QWQ4CYphon7ZbzUlIcyWAuNlg7ET5eNcnnNexM0TwXh+Gdj30ZwC1kyyqJvqnL7rd0nNXTPZlAOI
QQX6rOsAbPjsOpJMb4cxxgsTozJDkUMIUqQMwU1nK8Hi1D/jg8zTg21DsiTsAAOHAstJjCHNEZgz
aiAQOcqZktiTA7myMB9IHzZxZ/Ee0c0jrqQxhgRupSlL2/dHdPRG01V2wl3uDM40A4WzP9c+BWZG
dHXZ/3MPyRiU2epA39MBO0PDRprcA/vAkc+Ugx1wmJwngHNGnXkB5CUdUJJFZBWOCLb17jQC1r0R
nctn2vQRHzfJbliFUWtKSoWbxGLsCctJQbSYf3QQbDxhrRvz1iyw3DTJjYQKASDrw/NkPGSFV/IW
k+n3/hxVw0MA3ugvEYxpFVYGwCVaO0ut2k4yQ3Gtur2XhlEFRW9ySgRh3yzJvy83fZbK6DzJ1Moy
BFS16NjLcK7O4GLK7cpr9/kbSh9+uPAUcPMBWZ2T0fuFVLWldPhapQF4VPCBHI3vioEKl3Ro9+qx
72yZs3e1GYisr5bReX1qdK2jzJj179ETPQ3waeJohz6GlxSHtvDVhBu2bqs+cKuQWWCbnU0q5DHU
pLbUgH7R3clLYOTHtOT4+01bxqImRaAEUS8WGT97yVEbRSlscK7BV8AaXWKwQ35oPKC6A5xN5n45
+nOshq7FMdFOUQNDc2jT0gmvaCOiDFq/85T3wQMedNTW7a1FMf6f4FEgnVGljjVottAe51gElvy/
TzCx5Lq6PyYYHpZBETqtzZ0OTBPdcurz76b+mFite9lBbZ8GCIsKMhggXDD6F5GkmccRYWIRZwcS
yQBiKe+TZODpOUcOG8nMxpTKaQnTCq+GUxzazQ3W/oDZ1/taILrVa0RnlnkzIlveF2u8fx3uHSV1
lZ+VyrAkAk03AQXma8JLZ06cMJsngdG7ylRhvDTdHMHgZp36KOf4pO17Q35pmRgrw8zyZztqTNBl
NTHoIkMzc8GEaEcKGhZxzVED+pm/2s+HGMbzjbraWwX18EP4XV4cuXiNZazNGq0zWn5bAkEv4qHa
8U7GaF6uZy1pLDrt3fqVdiVPRxJyvs4GaCO1or+OBUSSz7enkr6rMDxJi+dqAKInp/DzK4ISGxoY
zvKENXIPvTTOXW6UfiFVwuo2xTIAGD89+UrtwhCL6tgDwGW+mIF0ys7RI7i5OoikXaboPj5MSNk5
Z93UxJVQ5o2O6kGKChMrV60+2FLxc+Yyom/62JUERhW7dBlLImQYWD5JPu0LRKdyHyGVs/6gTPn5
Bhl17KSsIoUKFObSCp2cXCfDa25yttK3LwwAzFivUqUvvaVUDw3BypBbCWGyM1MAJIWRf9m5busf
AIP+kkH/hpUmNNaArIcyeS/nHvQBbYCqRvigeZFqq+6ABwr0N7Ut/Bx5lanN9N9cSWZ0sKzidjCy
ljZ0aSYMpOkAxJbvi6EtR/M2JvHo1/o4JaN6UklIl2DyFYGaiKYcGqsH8wbNFSynZR4Ao3kvMO/L
MYqoY69cyxbc6ji5uSzZw8C7Pp4ERv8AJ1flsYxMRG1OM/lV6r84irHp/FZXxjg/I5eJsDRx6uT2
UQCTH7Zbc/TAl4N+pgQAjSPseW6JI5LtDaHtnovatCBvNTNftOb7wihcxTD3l4/GuTq2LWSKRDDq
WoOXmHXEsJlF7Kwcdn8iBOgiAIs3gTPFRJeYsA7LIoJ2J5JW21ajizYY/ThtjO2TfAhh3na1F5IU
/j13gAPpdCgsRCPHP2y+usDV+esYTChptHOOqSN41NyyvFA5DMuVunjSvM+y58V6zmqOvG0V+JBH
T7xyR8scE83qdSTVwknTYjtqXpro4fKn2ZSB0ogK1aGLq4xmC6VcWUuOM0XScNDryJWl7IcwN5yA
ktr4l4DlQwxbwJ2FCYtJdHuSpKlh60UEel79rk6iu3nEamw1/5HTWQlkVM6QCJJsBSpnpa07oBVe
qjIn1ts+k4ZdX2TaOnqPnz9PQRJp0Rv4NalKvgvj6DQSitFDtAexrTcpE8eItr/UhzjGyS15R5Z8
xBXmS3YcYunVapVnbapHzrF4chiNQLEM1O2EfiolcmJl3wgNoO85arf94IGH/r+Xx7q3flTqoUTc
8D6+OnutvRyz4+wrXhXwBuu2n/WVLEYXBinVI4OGlertiHn3ZVd0dvYj/g2OBDoH8nO+NR2Ru7yy
nVOvxDIOaRgHI190mFY/e0nnTfvMFzw6bpcDR54WAnk9fqoBX43s404Z/1QMqaguNH8iVWircXrT
FbOjV0tvx1UJhLpQt8uy+nbZgdBo4ZJQxkmFVTeF4QChcif9zsSnJjO+S0V2oxcxJwLcDlxWF0o1
d+UPqwUsE0uBt2o+1GC6eMVcJuA/58jtgEDqZZ4wcgmdto0BhToKhoSVc0akiZs0zBaRLcL03SzM
DrgnHsVl5ByNJ4YJyaJ0VpBQQlVa65mYL2CutLWa8z5uf6iPozDuypCTsDGXMHHyKfRDzc2J7BfL
ORw5cugH/6oQH3IYP6W0syyMcgY4P/PHBJ7N4X+8K8Y/AXguzVI6yJLn7VU2K4+yUb+B15Oj15xj
sEvoUd1IcpqhVDB381nsqvsm4q1dbD4ggNDDsjH4u1Gv/azP4JgFh42BYs6QLHtNNnboXhxHoZ8B
iVq7gJG6uWyqm0dayWO0bDLNOizVHFCvyejJ8eCLc+9fFrGpZCsRjJKl6mLNBi1MVNVtNj0Jhu4a
xQ9gS/3JI7WSwyhZgY5HTha4gnzWv8dKFNltUwT5ZD3/yXmA/wfIWmSFbHhctEUuCgRNbkkSnMyi
rXvRDodgCnmUUdvK8CGJeS2IIChkqFEQGApw+oVy49XWFMhZcjuCzzOcePI2XQ5oF/46GfNYAJ4P
zUo6395nvxetB5JtaAMwyL18f9vFlZUYqpMrn11S9LDMREsZC9R300/jB23dR6fBU/34FTPLKCN2
g3dZ6PbRLAxBoH2JiQ/GQ2gg1uwzCmCnib9b5Or1cj0295dlbHYCTKBR/1cI6x8qpc7QpkfOOUi2
Gohefahu2iBE3ShtXOM3cHS4+4P07/7iWVcimThG0spiSud3ThNKfUSBmrE3yIVL54lhNDFrwacF
vEvsqpbmlajOV2O0XIOt8thkkk3K6GquTMVujcW5fKXb7unjRhmNnHRNX2INgWemaWJii0mlOJ0U
Ft8vi+Fox/uHXWmkOC1j3hXYWQnV+Vmv2p+TLhx1gVev2o5WVl+L/h0rOVU+h+DkoOOCnoSWSuJH
j6qAtXPKtg2Gz28dDzZlWyLg0cBUBtzGL7wE2CDBmvGAmJpiZbSaGxOfYJV1djvHlJwxdIorXpq1
eZkrkcyTAvLyKG7pIQ0jOrbV/ApmvYcuFX7/wTfTQUSDaQRgVbPkBFhxV3XAmQCfT1t8YOG4KohM
ayLfXhbz3tb4YmErOYy3sswuS2oZPGxFK47YDhv0Y5EO06ladCzryjKog7LFsAFuqtmZBOCLLAaA
eW1O6g7Ygs1xEKTIngY19Q2MNR7nHHD8IHxRDl1boSLfm618DTbj6bosrOhqUlvhDrwmtS1Zuam5
jYC6OlgYWhuOBbsVvU72ljWDB3ZRBG13+ayb1rY6KqOe6HQ3yZTD2qxR2qdFGNR5/ych1EoEoxyS
Au6njDZLZek2zX4o+p8UFZB3vyOKUSKOzxamV0Y06xpyfFCS2fU4BHVb70p5OME3X5Fu4jiObfta
yWOubJy7oiU6Ilvt3D6pTzEFQQBFF3wiYHTjXfG9r7zLH2kznFpJZG4wTXRzft/LraziVJTowYHa
sSutW7wbwWVRG/oApAUAugCLFZvRLES1MBnohtFgVBQUACtb4pVYZJzUYMNbfJLBRG0hsPiLuslT
R5lqZ5FzW1XvEpWjFRt3BsxDUG8CHVVRMOf5WSusVIxDwD6lDvhbbCJcV+VbM7xaM+e+eGKYV3KY
67EfWgLekulZG2+62I8MYpcJZ5OUJ4Z5FI1xlmWlh+crlMWNdcXuMBFogJQIb/FlBdj8OJRMD0Mp
Bv7DRE3tSNLeqiY0+KrIi5cxmDtv7P59CoIk5m8h7OYtESepkntEuWk5v5kxoLurPLI4VrOpyish
rAa0WikCxRhqlpZ+AzrtqNv/yV1RbkhQ2AJvnd7l6m3PWnPMcx13Be6ka1LhcejiaF/20ev/Joex
f4BrY1fMoh4ntJy6zyI7LXt3nMI/0TLdAr0vYCC/ksolGCfHUAiS3c56bJaTisF1K34aeCXMLQ8K
qKEPOYwDGMxOEMUFX2bwiz02s7BKDgRPN7umW4T8EdNNlV6JY1TaEkrgC6ngAUkk/diY1Y0wdEEd
9xxXsKlvH2LYWmYdTShapVDqpu0PfVm54A69u6wIG9nh+uLYPFQBpPSUdWhupMOjFJ364iQXWK5O
/CXv/8QPGIDqtCgawxcu2iWd+7npMZuTAsMyHeM3Elm+XvCStM1LW4mh/74yoagGc95YAiF+kmS7
qwGlBarpy5e26TtXIhgr1ds0E5uQavU8PFV94razCYYJCbsGsszpqm6q2koWY6lDsQBGSKMRqtnZ
RKncfFJfysZ4uXwknhiqJ6tbayw9GosZjmfJBS+rhJ+KOASFwusK8m6OsdPRlIe+mWc09PvM1uS7
GSQ6jfZt4DUGtx3C6toYCwX4UpkJMq5tdnqvvqNJ7eCMWPGN0FQFKiInNtiqySPI+Vu52Z3YYqyF
JcZyDtoOki/Y2i7cAwLHBlC7O/7graHSW2KyiU/CmHfIGKU+VFo641H8rrsbbb6e4lNdnPQwdcOZ
cLR9+y4tkDCroHMCjRQjrp3DYpHAk+joqd2988Vn7rArE6BMyj4IpLjzWhuLYwjnVhLlz9oo6F3b
ZN1CRz7jm8qlEzsacBJIsFwr15WnYecXe6jzrnzOBN5pARy8db8ArcGygkyhNtgDzzJ4QURQ8TlZ
0bq1adryINugY7Dn4dQsL73ykJHO1onlhDlmlJX9mI7BouSuqtzLjYLyp+FY2YtqkcRp5Zs+0Y7l
ItlhNNpZga0Sy8c4a6CGgdZbLhlUbA4Qu+iPYYlZiQTGUd2Z0n1ltuhm97cyyupWvji9NQQZ5r2H
yosnb0YjupGPi3lODazVkauhNjonBPJSVX8rZCMIMbCta4uNfijw2Y/6VHs14Oma9FyaoZOJz5U0
7LrxlyVYr3MrBig+JuPPTAuv1Sp/ApvHsR5jwwF1lGAPIlaY5m63kPyqbRJ7iMXHOF3sJcsOzfSi
YHuwL4OwqW1FcOZ08YwEnGlyFbSxcVViGrnJZU+Ri31XYXGbqDu13Cl19CbrQWxGO7VJQUyNlZte
sSOiBaAsOesJgDJRTJmJ8q0sXuq+9NrU2DXWc97cZFp0O6WvLcKJOj7k5W8dnO0ypkCW4Srun4G7
ChRHEo1OHoE0Q7whkXA9mxiIFm5L+Sj2PRDsjyV+bg4VW9ImYObfKOZ5rn8l0mOnx3ZftZ7cvVbJ
uVtu2ug5WapjHKZeme2zaV/LoqtiaUhqzZMV+WoTeWKlgtrQspXCtMfiyoq/a90UlKIvKX2A0W9P
HJ+s9sWQ7nvtNA4LtOcXksyrOPqlZLM7pz/nhrhx/oJhkGNSINmvRlDjHsO02iftUwzN6BCqDVrh
kS61h6iwG/M0gwPCnCqvM+Ygjn6mZgoymVOcf6O/QOTBttQXJc1sA/SBc9k4ZnIa8shFG34njLEt
tbGHSu3exHBOF6Z2UT7n4fMEVlAjr+yh8Yx53xaATySHqPhZiKnbCZ0dC8c8X7wql9w8LW2p22fk
rJmjF8uPTar6Rjb4jdS4Kgh+JROYZ4VgIydzpeY2VcfbpF2u0PJwUvOqWJRDMxAPo5u+ICynqDl0
JkpYMS45+tVGpmfWlt1KyUExAB5eAkxM109WOqOHsTiTkLlmMu3y5Fu4dO4ErUbUYVdTDkW6WUTZ
1rLWBt+q0483ZgJnrMd+U0MR59sZnKt17YPh1qlBGAfq9bHG/3WubBQX3DI6Ceb9HJdYCND8OMG2
pbG4TbjT8t/m6DftIYYFFkXtxZ2CPkTkjvPkJHnqSWJhp2Kg94dJfCpqPxbAmNTt5cRyKv0auxvu
Ypj2AtNpKy21UUx2Km22kxkg06jjWPq9SFQ7LKZD14G0pD+3ArgrDflKGOagx+WPRuXWKsarqvPS
6wU+kvjNKjI6DuplahsMWfey9A+q/DQl+DYztd1fgwA+JYsg3B+yxNGsh4EYKCkJBzCqYfhjtEVR
cUYVGOnWfBjq0SmK7jFRDQ+LR64U3SZ6j1GRySPCzz5sbyLFzG1U585mn9ptfoyrIyCxbFl6zZLi
RlB0IOe/5sXPMTvGPd5fAU4Ok6ud0vtRN/okI06PAThTACFGZ9mR9IypWUUOinC3JCNAZH5VA8Hf
24L6rnUmAh5ItQm9Xu5crTTOS9u6zVK6U/atUo4xmWw1rG1tEG0xfFG0e3PEy9SM+3hUzlOmHtJl
Dubhmx4+5+KjEfkTGezB+hHXyXU2zb9BphzMQh2Umr7HRHwgToYdiz/U/N7Qi3O59N4o38qz6GQt
sHV1aEiqYQwW7MBFcRQHjHPqjd03twk56vJVlP9aZtGWwpuFXIfCYudCFGjG5FYVNE65trqDkZ+T
8TzqlZ9O5j6X6mNpfk9HuNBR9ZXkR948dMpzp1UHALU6/fTUjI8NeQzl13bW3KgsgsX8ldctIsG3
Ujg3sHbRmaNqX5ZALtF/yXl46o3oVsj2ZC69WYB2Fru5ejYrYGMk12rXBTjVND4S6TFOGnuAy52j
U2Lsm+yZIJPBGN8+FSy8KpKttdmbGfVnrdF7O1lwX1rf2mPX7MvWOJiTCRS3iTz2RvZqLCmKmdOE
v1M8paig2CHRv/dFdzcmyjcrnhxlaGvX6ITdEDePihztsrQUYbXJyzLK911ce50pOEQE3Lg0uJmq
PidteiyL8roypl0nmnYlVUEpFYekmoI2qq8m3XJHOfYK2cydeq6+tdHotVPW2FmfP4rp/NxOyUmO
w9GdDOn7kpZvrTp5Sl7uiYF8h1i6E2nWfdMKfbBk8a0h9gBoaAEr0mv9o6LqVQA6ahTikrgOUBwK
DEFPbOj0aLdWcW/JVWKHIrkG4IJHknkvT9YPFNGxHJs2V4lauHmNMqgsPgDzxkeKeCV3S9A0WENc
ALJeyT+son0UxHany/ketujn7fzQd9JZI8v/cXRd25HiQPSLOIckBK/EjnY7hxcde2aMQGQkIfH1
e71vuzvrnna3KNUNdWtPY39AiNGGedRgLL2WgHIfaA2jh3rqh7r0vTXnssb586lKA+Pcx3N0jUyc
WWT8osFmqPvOGmc6xkOJKEHVBZcN8Xe5p9TBRMHy4I4bIoziQZ2m2MwHxVCqYhYWStaoFAjY4oFS
KYatqyGSf/pxm0vW8nu+QHlg6zlS2CeKi14w9eIM46VL3EpobEl2O1tGs753d3rBlqSzxwXepvQv
ToNhU+vh3YXRcW6iorPk/nfvvN/yj61r0DNEWa/k5yZ15hMsQI66EIlt9jrEYLCTJriu8XSdOvHc
2SQP3OHVa91H1iNbkva48pr+gs8PnTAZ7nsM/hMcFTH7p82sBfAZuhbpOWjlUNU3+ThMnjrwcH0T
vH7zR/qyaf/MpbelPmlPzh6VsUaMu2mHTMVL3tTuvduzI5f9oTZdWRPn3Ox+uoXiRZvpik2GHnj7
TadzQg9djFB/tBhd6+dR5xyTXVSd677DTQP/WN+k6E0fkAqUY79E5gjvE4NOp93zscuCssqf6F4k
0884iRdu+z+9syEgwoN7V3sPzuZdWLKVnuJeFjEFaj/hKd+dQhFZxBveQT2GJl2J5bkXOk+rxpqj
0cd0f5SP4f7Flw9voEcw6Znl5jF0vLML7WA3c6mUWxnReTmks5xtddXMHYhIvL4zt6+rIvXvgcpY
qw8mHD93f6iwabEgASpvFPl5K6TKcACSdNMQMBpxjvv9aZJsSxWyBFYDBq0NMvo7kcxCrNtRL/HS
pwnZL8hQRxKF9KpxCovEOLdAIEyhdTFyqJh3aYfw0jN2dXwf+zZYV0g/fmolK10ABvRLSIUbgbmi
8DZL8u01U9pOuAlYcmtW9GtmexJj/dLvQ4jo3zXFV5sxd4alczZ5wkU+bVGc9n3zgzjVOzlFz8oS
J613/SRakdHOPNO5zVWoHTyatUqnmGHGlGF3doOuaR1ZOnb4QBOMnipCTs3cXvo4Kbff9c2LrliQ
PE4drpK+Pm/ufHCcOscszqljQbm602Nk+aGzqnLaGN2fjETlkgcTJ6ets5UY5WFT0QUDriUfgynd
p+ngC3R5q2I6FUFSGiLedxkcxBK6yGDbn4Zkf+G9fqj34UAwLlIssa5CCOcQk6fr6NLHDVtSNY3K
eUAoZxf+9Il7mSI8McuYWjpXNKpF2SXCpB7nr5sv21QuwzU29BLvbZDP9frprdi1EtbPUsFymbjb
FYvZTiNN/lnbdHnUhK+MRBnGVu/F4D9Gva3k7J6w5vZgY1EkjX0P+fwCUezkB/29MZMp0O/f7RS4
guBC4H7yw/BRebSXuOz5g0zCIprCp6mefvwe81f7oI7YQkPxPagptSPBrN4QX8PBbvdy0j90aS/E
jOXkRBdsfS6TGqk4tn1RgYO6KdkLoFGmV/7t9PYSxHPqrwj/C6PTsjjHEOeM7DuqxPZXOMYUEZ3K
WS1/RkA3f9TpwOlDpOUdLoRD6+OjYtP2I6O9whtJZdzf8WR8MoYv+E6dEyOYrjJxeKVOV7lj8OQp
iHvO6pSIIzi14XwKNXdSI93CW8iVBntp9t9G1ivXEJ3XEmGIKQiuYa3hSWZAK1Nne9zCRqXRis6M
oMo4PqepMwwjOKPuBWPMvOicNo8lBEbAlmplTrUJ9HX4fT7bAJMPyfqIRvPDi+yLwEOD8xT/7UUX
pA2FFXRh6i5xuzcr1Bsoqd/UiWIYpcUYunFThCt8bzX3kagZlFwPZzm2Ty1qQmpI+68Vw8HhjUhH
JyhYFH6xBAdGxG4qEL+Qjqx+bvvWZo0WK+BEUmxeW7gsKTDuXCV2PZC5xyrkfb7bpr/Ib8PVrnKf
n+veXAz2pLTynjdPMwPMSN4FLsKRvCyzTZfmbgxj4LtnrtcMXWMQ3Bio7mV8WDVQuVeEc7HtRUAL
C0w6DkfLdGbZmoVze4TkXbFmu4bkzeujbG2qscZOJoqVhRM6TVEwUWcqDNAU1VmDvrB35GWm3aEO
L7KeUhFirCgB6tje2+TS2s8+aXHUMMnngr6w0R3d7keNTbGjyA3WIyEs/B61F8PqcEVQVQzkjJ6n
BSQO0FWxEwt+NvYRraxg7DatFRXfo/8QojD6C2yn7V+JniXey5V8z/3DPF3n1SDd/9nyZwAVFMx0
ckSaJB+xeJPRs3TOi9DotQCxJX8fzXbwozqNzB+FumYVYEe75qo/qYkfJa7rxMinFnGLvMOi2avj
/MTmcZaHCZbCAeY/G/mgqZM0ASMwuSWchlnvNMW2XBTG4BmmxKFtZ2z+q/qH0MNgQ4MmGmtCTVA6
ichd8VzzvaiDjxr2emhSRRg9b2uq1z4Dbt43t/KwGcblxcp/h9++5vV7wBOyIenOI33qTBKQ6k8b
FbvXZNP2tLTY5npmQAW8eVx0qQCaZH2ejYuNr1gqoS7d3Dx2OzsPMcKHAb7ZWjpRoV2TmiQuIu8a
DS9RnW0DQiSiFfRLOYQsRff4kgwC02pAJc3Z0rOoRTq3V42Lpm/+RvPhl7hpfHReOP/jwFM940se
P7FpJ5XJgTgV3dGetn65WjTifSXhaNUe3dJdSZBD4z+mKZhr52+0LXBs9fIZhF/ubGveyC7TFh17
p+/iMDrUvxyPvgz932C4TmJI9yZGPsSJBmvq7yfavs4Ip6v/Jd3HTDPeF0tydPAs7QtJ2wCvo25d
/RWY27SdbbKeOqJzjmM6DgDMUbohyCLc2zxK1MGK+s+imuvIQFfZOEdufxXva+7i5bbVftn+JPcA
XoNeF8wLbpihzkUN+CHXV7FBzG7d/dTJBCUhRvmZHwZsqBkQk+vhP0kLakOclJvTBhE97pvuK48f
3SU+xFGfziMOKjsE/Wm0h/C3wDcDXsbBgbtbiEnRaoIDa8mjGPJEgzuBJX9nx8Z/Wrzrb1Hx2Vdj
b72qCwMJUuSeXzCijrsBS7J+80mnvuoLgLySeVPOcHlG+xFDYVVCsJCtp1lcY3PHYvDW2kxs4CFa
r2z4M8cLLNOS1h1NG70eErG/YhFvSdv3hLol/Y6X+khw5Xj6GAmR7TPJ9JyvWNSzgcEDZ3EJhhdT
l7qu2HpH1mJf/oU4XZ4mkAAdEAMvTr9VtXpr/Tqrhz13MZ02jXgwDIL4rMwiJIYFssKQTRY4R7bW
x7B9iOdvx10eu+3EdXBG55GLDoOOeABnV7rg6pxTECLe09uLTTdX+J/RjnhgbsZz24gyWs+dHZEc
KXMZmCuPfsiwnLAMt1qArnSCOg+YIXvzyuWWy3h/CHBF1N30IYGU5KK7tJ8T3GmoFbsuZzxStoGT
0k75OKMY0EuPJwmbzvK4Obv8XUZ1mTSmHGGBMajTYsUolKgkrQ97gFVcCb8MSj07izhQFAK/wfhw
r6pgeN4klg724AM8r9jXC6fvCaBt4/K3OaIXDxgFWEfLUsxP1Lbgc/s0tj901/ggYGHvh0K6Pso1
Fhg6v1nGoPlaYa8+Yn9Dvp3aGWQMpsuM6nIenGOBMOIZzC/YNTI8KxRhxU4bxS2KB8oZbRZONq31
enR4D8s1OuKnrnUemnnJvHrLQ3aJsXSPzocO07tR3aO1iNHm53qb8ILIXOHvWEuUirWtEhZerApK
H7TdjoLqomuJwRM0Sdq3XTEuj9PyzNFGLdP+boP9ZBJQZdOHESwVFPCze3KTjzAAy4czG/Mppfjm
52jJGIPvR3uHDggRuHPHZ2Lsc4z352EABFa5VA+yHDqkmQy4j72/QXsMvHIOVCZ9LDCIygRE0xBq
mCAQADEfg5YDDxSjVqnT12kXX8zKMkrKwLz3yBxW132Aob7/YWIEfq1Ttd5i+mPtjfCT432szkPk
nvYtPrvswWluie7TAMRtZFFYu4vGUD38AuM+pGibuSPAcs+n3r9tcJcufZ21ti9sdJzUlVP2RILD
hG5T+rDRrC0O3GM9OmkIOZNMNXIqbDb4N3d2s1aezYT2BjEBJso2ynOXJBfrk3RADV+9VLB/cauP
e9CkVFwtKCuXP4/zq+OibNgveJ7PQB7htqee/+YGlVovMulTgutFb7wycRWNL21TcDYW9QSvV1JN
430wHA14QGEC0LK4O6emJLipe+c4ex0e7y2n3jcakCJptzQcYO7CQdpJm40OeOn+z7Cszx4KXbhO
8AhZIP27Fvxtgry2rs2TzjnUKwohB3OOeH03OdAOZBOikee73ftB7lNSu4U//wk2r7TLH4If2rqD
4slxt98u+ZC4QhauH1j8vpEE3MaS6Q0npbk18jLxOgv7JKP1UAWyfVRu0Q5DFkuZUvPq+a/+DHJP
iHyMw9My9isuZoBCjI0OKd1wl+NaeBC09tMxWMo6cEuE5qOsYtAC8ySpa7eXfZs5mIvoYZqkly7U
q9Z1e46W9Z9PpX/g3e8f0/jVeu6cTgITGr5XGRWD0f49/e0H3qOfIy7vZAm8LHrw/5pk+p73BQ+F
P4Uowv6LJiAcdNKX7lK/RISd4mAB+jICX6zz07pLyRTomV5+7dJHDpIO9xQWvPtg9Ut/oOilPO9L
RPA9jsHRiaIn1uFRZyHWhC/hB2FLte7LRw0xJRG/ewu58y/EL4xd31vFdX/VHBSLxd8Dkst/tkp+
bYz9SXj46ET9n9lZ5RGBkKBScOiaeU6VRgbkEN4GqFXoica7uGE3pCt26Dy6O1uDzBdIvMORRcWY
aWnZ9LIZLIqUEIhWacDoG9iieherMKnzikjEizuyIXU1bfNFk2cUrUoq8ijD/hoY/ndi8qwbWwVN
88IJvUXMftPVfUn66InU3dPwu/Pam4ZsaXWlSaPwbKD5Ggb6AEvjkYrlaCd1E2z54WpFQ2mRTbcu
kIfmtburnSCr1YZrQqt/dI8eGwX43gnvxd8dDz0QuYP9+o4ZvEVws4epkbnTwbu7yyiPrPuy/WJi
hmXoXdCionkMZL8P3LyHCCXehnSkwHBrEj/EWPcgCTnGofMZ9qZqd2eA1tH9obz5DEdxs2vdZGDz
sNJd00caLyiSNYaJB9EsmVwBTx3+IIL9kygQ9b6IHyZFnxLtb+DbzLeanYvfwkGlXJ32DCHIHrpW
s/NLy2qb2rW5X4cI/Ae/Ryrkgm3uiZf6E/8HNtn7bZDyORFv69ZX3Ipn44qLa4JM7c2Ol2//DmPI
siaR937jlUhXKY33K7sN/vsc6ad51j8S58wh0zNe3E1bZ/iXhPFtn0Jcs+5QYs4TbyIiN+zWAVhx
v2brz5lVygdGd7dHOiVtVfNo61MsHOBPcp/YcXdaB8qKB4bHtsM9mYE5nDVk7+EGeYMOvcX1HKrt
jxtYLMt0Z3IhLiSXzUU/EuICeYxc1jTp2rXydbQCdlYyiT2PqG4ewzoQhxUOgwv8OvrSAz4edwZh
yvEmgKZ57orIAholW0hOPnLry31atyoYnf4aqiihhUF4eOGPhn/Uzh4/GMSxN2lolL4yyhGivyn6
1aiofQnMMr4MauvhmwEAbLg3woEUs1MEVPpGa9TTTZnm2YFBvOxCupQurp08CWoCt6ensnlmiHN0
bVTyEN41sgBNsljzvPbmtahFID+w+vs39C3qLk03rxgG5XtO5EjOGBvfTnB51W8mVs2ZJ7CLkGjc
GxyO0DuHhmKN6aj/9b90BIC0floi03+MC9jcGaRL0THofG6H4t8YcMxIqUK5sxFNty2QJ4eK8BrU
Az4e5BYYQDKLniEQ9og02eTLQ31y8y3ekwOINOh2fJbZuM7eJ2U7eEeehNhPr9bPzvQgLDU2sX/R
cDAJmFL7Audc9JrgMi3HcOgrRMKAOZiGtvTkhDXmGt8/a6hJnd2IkqvmVw/H8xZTz2Ru7P8lXf05
+vhxOVPz1Up3/xphWl/SzYZQBlaxV6Hv1SecFXH0/BV7RvU4HroNTDOd5Fy4AIB3jPSI//JqWM7X
3UkpDXkxqin5WLwenFws9yOnxj4S0KIfEcpJMZn9Rzs+AytJtp/WCfwgm9sQVE6weuG1DtettAjv
Pwre4A/6uqq7NrysQb0evM7gqWeO8p8j/3dMgNTovx0CvV4pJYsRngAMEGCrZ7Ap7GTloi0HrVmu
W/yrS1qaUp/sVd2A7FZrAPgXT6qIEmc51LiRqsQw/MQ07lm3zX3WBYHMVmLWqx7FT9NLiiZrg2lg
0P59HfP4PrLEO4N6pBis07xgI4c4g/UiqRd27Oz+wnN3mkSTIver/jExxEskoHSHvkOTN0mOFiG0
UBuXLVpzqGkfrXXQgPvMFNxr5YX5+1LoeX+HAcL/F4TN8C1Wwm4zd03eaf/g4J/yHmm0GZK5zVl7
23dtHRzFEMulAiw1BP4KwCu1wfzO42ArokEmp35u5op3U1eEXNVlsPecpJaxH2E8uDbEPp7E0I93
RMfX2mwQxBf5WuMtO5zi0e/h19IZ6NT7cW0KqOzYm7ZnK6Qt2blHeDYOqL/or1DGk9ikUrof2G7x
vjL3wZFRSgk5QJArDdpm45kSpa1A+lVJBdpVratpJWmdJEDNj06vTpsPomFuyrFtk3THEum0NfKY
+OuzxdhSYOylw2kr9lgHmdZrHm5wSUK+P8AJvKZRoPJoG4tAfERmeMW3fvIABnxj77W39xmRDB/F
xB6Gxru4/vIJKrRLRz/8U3e/lwmMaaNUjyFxdYYqC0xbL6U2cR7XYCyYWx9s4zQYCwO3rLfokbV7
c4jdX0u9/446r1Pe2m9vo8XEoAWrYcshqh63gDo5NsO9hxKJ3N2WwZ5yHiTNzNrl2/60TOLmU/fb
dvN3tLePgVeDwVqwOS6RY8EcXdgJeMbV2zEQUUXgdku3Gd6CkWMlCquxYkstqb/5lbN2FR7faoO8
FHh/a4kUlVo9mqQr3F3C/uCfDX6TMNrKaG/u+wkyoOv+NiNz2YLssFN4atr5GebRZ6Vs3q3eG12R
GcADSLg64xrdBiGX3gSFt/pfi0suY5x0WdsCPA9uKrfhcRqbN251VsPkgY/0MgRK57MKn3rgXlOr
wuP0mzqwz4EVLwSMABLNfdNiIxuUbECL8XmGeOeO+D/1Wg6DqFOv8385s+7N9TEghy/zaf5VgIKE
qUx4tGjGuFwBxZzaK+YGaULxcgehumoUQX8AIs7KiUMiGM+jEx8b7WMlrwaPIGeAiXpxX8aJVQyk
AqaAK7ffMuslf8YB+y86PJhIq0y72ZwChp+LI1JoD5M+BE4ikVRq2c8yrs87EpkI7KduOH3tmodV
p0YsH391EcobDp/bHkO7lccgCFg6rP1hEuGJW3KAT+LgNOS1dqNH1NXKnfsoFRzfnGweeTd8ue5y
NlCodT2WoA1LNYP97MVtt86L7vdLNIQvDnU+4nn30shhfjmKuimUZkALhIFwZRBVo1p/uKsPUPQg
OPBPonPUzWeI8a9N0x4dpIMUBj6pqJNnzOzfyNoWQXRPu+7OhUdJAKdh3Pdzm8XH1JFi6EJ8hB3N
/Kh9agw9hn38otewiPFNQEHQWRiLw9BylKn6G+31aZ3oHQTMb4N4n3SpQRIwYoaiD3ebOzBjxA7I
+S6mTjbp8N9IvZMLygyRZ7+EK56maBLfHvmLHWzwk2PVVtDgm9oljFoRBylsfiZdQ1MVpz3p1xPy
GO/MLn5RmUXLsL1s6FnLNdA8a+oYAkWSAKTOfVdYztHPz/BArgY+Isvc6Q7Kf/e1xhx+Chff9XFA
mHSVhOG5jYI7+H3AXnVf3eBcQqR/Ya1qIbq6EC7TeQzHV+d1VzGbm/Um0ITI077tfhcBaBJ9HQZ/
PQzerqGqha3C7+guBwN77Mlj4nMz47e1/Db2zju0CjzhI7tOHljHlfKnQTpPG5/6dEdRBScANBYy
tLAmGe4SjLqldrbnhWAarHUYcLJC9VgouXWyfYG74sNYe8SniE4WAHyDcl9OqxnSyffbgiU8eARx
ha1vEePV6stCze6BWcjOLq2D0kSqTZM5mvOJso+JdieUtvdkSpZr3LqICnPMFW1/jq2or/0qYoxN
bf8GR95gbMJHg83RhOC2wd+MfOfMw3UwDG6dxQvEaunSB24G8KcyVGglx0edkJPm4KU8cREQYZ+w
gt79VWt0RVr3g4a+zYXvvRguPm3jUkiUwFS4JP/Svtc5pWj7lm7IYxwFSuIG92fMYI+zKp09BFSS
AOUz2Oq28AbUzoCEd3tjnhs/wZHbDJw4vXpSHcevsj/QfewOvIdZDznGOost+5kijqYGaJ/V8a33
rQNi3RNptAGdh9SBj7/pP2e/xeUTzR8yUnkDvqr3cKCGXr79esxTbyc/LNxPNko+kg3NjgrXX/fi
9tS7XZNLMPebhuJMEHYEx+c5aVdZcsMezMzv+yT6WWny7SbILMCgBcxJdewUo1WQ5Ub3q7P0jaH7
npRk2doB0w9zsF4H4yHrw3Co7qRFNmm8bwR3lIC62Uw3peC3CPYa19jv0+/GQ8WGBOiNuMNduE/O
dXKW4BgbPYGgCVqYPa0anIoPA3yQqx9f9KpHhKt3WNdjMXseBwIXqDM/+o2AQFzD0jS1zW22rczm
AUoxcEAae/URU4WXpY85NAqEbe7zhSb8LarZnW3FG6ZV3uW6BWkf4o7y5l2DxZjte2TtrwwHv7eX
DAvWoDg2jxf1jXs/LgjrwnsU29PY8ibV01AXlEIb6d0YpA5g0kyPMCWP2UwBggMlLvjTf2GP74Wo
7yaCt6sJ0RLGFvObCJf8M0R1BLzLzy5gXq5qZJ7G2thcz1DS6Bbdz5Rd55YjSa7bQCsT56mF1KeS
/tKMY3vaYQAtdor2JAxnfp5RQM97t8Lm51rvMRa/irrV/wJv5i8gl+Ocj/SELFdck01cdnUH0okd
ugYuPsoTkK+o8WZzoH25vHK7uNR+U3nh/MjU5KX7bt8HBRdFSM8e3Eq0lk9Ba+88upwaDDPv/gSq
XLuviA4Bz0heG4JeP5rbqpnwAJm+/6Iqeo+RUo5SQe50mDz5lpGMiB6REoTyN0yhQuvetkQ8IO0L
zijZ75VDp484liSNE2c64GZ9mEVcNLO4Gx1d9sETwfdYDwqlxNzFY4/z3mX9fK/G+ldF+fb549rt
UMDpr9NNfxDulsKDRbLR1eYnBwTQPTeLVy4GqB6g2gER1PEYCbh+3td97k96AZeFhJAdAnVt+szu
SJrx+udQ9FBK9n+BfqOBTB3XlnsUHpb206vnc1gvw9VvYJxskmcWbA726UEJqrHRyA2xBzEBYPUd
jnVYCRyUuz0gp/4OwU3ZquOHMdlhP5tX6IjD8MnwALmOfoAv7c04NVoJ7NU2l//tCca9C5r+bpNc
A57ZBqFfYem20cWBNtWDX43tfFIsKgQyCuDu6HM6Nqc+Wg79et86XxH0s8HwQrUvlAe5kHAWBbwM
luFkBK2mlmZtPZQBsOlusacvQE11n5ma4RDHKB6YkfsYrdECu3Ps8oeoQU0PyGmuo7dl+80d0z8e
fvcIqQTwg0b+ds9XeBICnQ21e5V70x6mATKi62skDALP5npoD6HH/hFKt2xlYHbAArFwvIaTk6m5
74vY0Qdg+DkTDuJMXVms8ZAPMfzqTj+kjee9gDp8SHTzxxJdBRJic71iR3lM//RhQkD6NHjjYNZs
+Hf0pkfHixAzjIGpdFEYayXQyBJsQkTrFuh7Nq0pY+j1huWOM8QFw9vi1irX4ZLz+abrBbySzrUr
K9n2Rz/8l9R94UA+7nACHVB2SwgcVetiM8eW3SxCRNN4hS9w2J57IJxzQyHM7yy4gSBdqonj8p2S
6DbQKJ0ndRfFS5htC0zaLkwVGaHewbpg/ZP/3RDwrW9cfRtHg3JY3LbSqvOgBiQ0bxJ770hMC4AB
Po0xuYH6As0SHWJ/+QmZe0eRCedgA02ThLlD0D4JcZqAVPaY3fDsFYs/ZIDVqUT35nfhpYGLVjWy
8AkKlBrOvQOhFoV3iVguRugz4meRIPe2aU77AZRzPQHefiT2lvgOHNg6n7wOfCLQnR8CAT7AHgkZ
AgICObbDvwWy2AQ5rR0FTBLrh/V7/I/b0Sb9n2jEbdYt9/MUg4yJIZ91Gd1JGUl917CX1U+yHXhu
xzVC6u+FiHu40T67BcSAgkGcQxQ3/I+2DnAYjvCsOFRw8mgIuGuf3W/E/9QjkkP3HvdaABFU6Ou0
7K8zM3EKgHfAA3FdIuCAIDk4EsZoX56ET7Jxi9H4Y1Q//DtjcnTfv0ICOtGDGuZH3ev0a6eCSOE7
6zUmSx4H35H7YmCKbURfuYrAYIkrx3EPVmskQjfQGhUSYDO9969bqDMGagg2S58AMCgjD7DONH94
QhCENzRwz4Tthm07AcDmNumgmkQPFWCmBE8qQIe/b1EezhJ1bWezfXZD1y+nISJVuK/Y/Ue85ZA0
lEP8Jr6TbXZ/g4zFUsdfvjcU8nJcXKiJbJMPIVnncut6LJecVlefO2+JKoOhmFQFFpyd1yhYWR00
/vXUHM2vTb6T01xqz8R/hehQnEEBZd3ozdc4MMFxIHVwI1Axt6ztUIHadSD5yiicbj0eLnzdgmUz
dtHlJGTqJjE+zaEx8/re6A2NB6oVdjI8odXtTohpro8xdgGwVJNVHeXuimpCiulJLCY8MkeMz8l/
HJ3HkqRKEkW/CDNEoLYkkDpLyw3W1f2KQBNo+Po5Odux6VdVmRDh7vfc632Pf2KdlaJiHyQZ45Mm
jqbuVGxWcd0/872Mo1+a9j1DsT9z7tenvs+YIdqWKPn21r/Cn6fPtJ3/1rLvPp2cxV+ABWvtBmsB
hAdT39RUDWn34Lduz5vvlqYMrKrVDowXvdPmlhq8Tg5EZbSN/cP6NZPE3VrfNkLddT9UW6Ofatuf
IeVFfxrdrOY3XLJHKsONd44kvHPrtCOkeOdcRnbE/Eij1R+rgv+kZUEUl80CF7j0DFAN+P2UlLeP
NC2eWZI8PDqGXn2XRjr8YfFAERX86sHS+G5Qu+6v32B3kZ2+hlYqpcZX0XUhbSB7KUXK7ITt7dT5
QjKj34DlmeiihCpv2xHbY3BOUIIQCNCdk9lCsQevYnIgR5MAs+I3J4uQwcs2fOoVujMbL5MgR4t9
JTEkQbIbKQuTL3DG7ict+55WzEz3+pwa+8HM4cYbk/g110/3eZ6MUbtmr0VX6aFiOJinmxEDCzPQ
7nyP36giInLJR4Yqk0lac/vWGu6EAisa972qjBVNrWNne06PYmnWCqdS/akS8gsddmSFledNoSgm
K642E+3NQAsbJsUPtRfzWE+lDBY2UMTcx+/1kLhHmef5l7InRHvWB4EKb/nwpStv3JeVrJNdQo/w
49SOCD1UsTM+efNgiMq5ankqd5qRMaytXFwObpoIxmp98tM2uf6Y++kar2q0oiLjhBuZPl+qskMq
0dhjZ6+uG/LsaofFFS+2yS3uZo2x0+Y0C0xNTZdCGrQhJtWggK+/Tn5X8AaW4J6bCdyY1Yxv7LpE
7adTiypLk/ts5lYnA+dBCE878oKzmXypmXkoPJyltaKlWwkBTXplvxhKQ+jSGVWYnU2FmpHfu84d
gXFkgobSVuPZ50g46LrXxMVgyJ1dWd9JN1tXPhH9v65jFOcnbvbWb4r40NSq9kISigkaJk5DRTuT
mol6lWkyf1qabvyXjYIJmKgy6OCxUoEs9SzqRq1AqV6Zh87ozpx3BU+hC2mncHOJsbb+dVSQF2Vr
3X718pQhbgPx7Uxj/sQSET9w74t6zMRdw8qQ/XVMk/SkTEtErW55G4VHnuAQG6cZetAz84AozAkr
QTOFuS7qa96v8th5jhfR6/shNsEi6h3B2uZ2oIxNsE6UKi38oGx1N/LSPMe3bpkBA6ni0Z3F8Gm2
c6vv6qSX3UH2Knmw9KF5lyNM12rpn5y4kIurrfCfanNxop5rI3+yurOxuT419WRcLEumPPUMvPet
ZiWxN6fptebK+kBNdFRAsYnQv0K5U+Z49o9vCD021zHhzWdQHNRzZv0HtQBe5mTqMI3Lv4TBOS6H
FHaNRp5d1F5fxENOaklQ2oUKl5mXbUrWeo8FzT1Vm0c6TW4Ue9/N+5vZlPq1TJP2suZl+ttWrvUC
7JoBaBX1FS3gbSpawSGozIMtNhtswe3+trzxc1gkm3ac66R77OgoQQyM9VCorPpwjWZ+dOy1eZW9
OcZlQ+ILEJkrH8qOsCuHAxvuCRHYLJAuUkaY56ZanBCkpT96XYZpoh+0R69qWJG0+c1BM6TvhAUO
3D9Jt75P9vyxlcOx0a8Ognl+D2Rx/rEl5zBM5hFik0pAAR2IVR2S1n5kOnYepvSQFx7pMkY8j6AA
WHQ++0Jjr/TCfEe5ocg4HMcRLcXPnp2aoQIuh6vXZ4dKG/HRtT3WJJT6Qg0nlkoBHCCwzm7ctvgC
xuS5Fa3ajSAg1kS5VbtJNNcP7R3nmoGZvMrEUEfDAzlljL9oERvCph3cGbrCWXY0uVFm6JE7fEL3
8fnuidQNCirUUryjJ4dDxi7lojiyFspD1e/h4LAkBCnD5ApSyki/Ff4xzU9eVFp9O+MaVG0Rml12
ydPyMSnQQkdbHvotR1ApnV1bbcdpayNvnG9Vb4YubxI052meh/d503c8LcYOU4DclQXbxlJ94ODj
8DamFQtdkUa5bNLQWpIKzjE7TBtuRqsCuzTVMWHksu8m71nbphHGyjTDxl0Yflbtgzckz2pWw4W9
ZQ+2w3CxUfTDyub34iSHPJDFybFzyoIx5U5um+88hcrQUwsdOTPrl9JRZ9Qs+5rbTRsbzLjYkLQ0
T63Ttxc5VepblaD5gzl+WwtdXJWm535647eADscKmCsJpI0X8qPwB/lLWUW8JMYz2skxxdm2bgPW
J+qp3ZCV6VUY9i/JrOc6K/a5XR/l6l5W278pbCoI4IdqwZuZt7BzjXufODLxC8yc9PJx2yBNuiVU
Wg2CSZNEJgqTjG1vpzKubAnM3b9QdEBIdVCOtBw+256sROGagjmdE//FaocQPgymAKo5YDdlGVXK
/k76uw+s9g9Tqu+WTt7svI2qyQvbdHrgVv/P98VJY2YSCN0/pSjWWencNLdHxnQhVPqpDDUo9VHW
X2VicvXUyZuViRg1+OCXmRluUj05UPoBWz0RfubBfSvL7uCQ/yTQ1IFQwClNWYw0s/2rjlsrU9sx
tTo8aTryxdjt8ZogV40uMA+SgFXv73ftyDwwKc0//qawgSh8Xs1pwezpzTesIm9MHgDyCH/K6e+6
idIHLcARIkiZsKLs7Yuy+s70e4ZewlDX3DzQsXzXrpx+goanKq4OSB5wRh54XKSpXREC5j6mDuCw
XxoRSuZNcUQJO1Y0jGiut3qwoh46Cv5MUcYD0vbaqVo3qJQO0VmtN8uveWDWLWwy+SLdbIXZr55b
3XhfmMk0Wt7vpqH8m///JRMI+tsKWZTbod/p361q38YqfUi15dbazXORl6eKDpzYgi+hD3gZVPHa
NBaTzFX/O6fIkE4KNFtuP9n95nRq0uZkwdnBItmzcGFcdYsrVJYQN0k2Xqsmv+qlH6WKXDCWXzy2
ZueEDF1tbG1MiTITeiW3XiVBmp3ttfE2tzgqvFPZMfPiUz+tnX2d7YrBaqMjhaKMGwOw1kYygNt2
B0Mtl1GH/KEMCyQ3ib6txHLqIib3yo0RGVqSDL3HJdPMwDcTeAPPjPXK2oI250oiq948Jak2w5Hp
QWcub2PPZ29XDq04WlPNg9sxP5g55ijCztLurX3nMhAfKj8YDZ60PltvvmlwHlg+kJe/vo8FRws6
d5DOTuRt9e+WS1SPnKPLTb0bSFSz00XOv5jdjoOsua534UJv79GLaZqwXHCOigXQepXid2lJBEvr
4YjcBNtlZXtzEOd0/GtUTKwGxhWHlawREEQeKK/vm8j1qk+7zTpeOU5uYZ1sf/g3CxZzMP5AiVov
1YhBrlcnRzMufWESQKyRSgwIsAauV86BYh9xsFXmLx60SE8ROroNXKrgyW38OGGPSeCN9gE5N+ZB
/PDATZsZtAALUODXbVi07cs8F7uhnB7AemNBKabjq84t6+i49o+Wg64rNoV11pkBbmnFs4kkfTFW
6P3QUlWcg32DtBvdEJDRtBbfLpMjbxI4ZbuwyI4Vl4bJkLzRC3pr9AJMqJqnhS0B37nmc+19JsN8
mPSDN5pBnQ4oqgU88m/SIHF/jsM+GVrs9Nd85kEzmGcSr2ZiTWzqFpf7yWUqLJiZde78lojqbMvl
iEsz7tuHbP5n+1HPiKSl7imcf/naRRsrcjlqwFb5IJXMcfkXO8l7NNKGOiBjkke9lGwAh4HQubra
bjyqzXyg7kaYRUtAC1flZ7/ob31uH2iwYP9lmMiaqidWrhfRkYValQSVZBfOtp23Nn+ZFu1bd94G
yBo8WGU03uMAPGop8L6UaIRk6feaVzw1if/uljAuxWOPi8kaxnDUQqUovRhQMA+klr4MRB6KbqRQ
dPnUMyc0+KMNFrZbKWCkajuMl12wGgKv6hoxtdi5U3IDzI+hN8LUol/g0GVaDWNg4I4ptxcBG2Ox
N9veul0HCZw4oVcMvCYpPmLM1wbGmLn4u1QbbvDhybCqs6VeBFMbatIQqJK5y3a1p27PAAoefttu
Dg4zc8Q6ehtHEemVgVaknXutDEa9YMj1la36u47ox+147+TBzZAuNVD+GbuH5XRX/l4UXhVO3XQz
2Z01lfV+VmOsuTLW9PLkI/y1Vv6blnR26VMxVK9tNUbo9OFQak+JplsRRdw1VQ7uQPeANy/gYGDf
vNsFed4dvJb6qOqCTXfCCl0cM89TOluh1rlsGUZUyZkezt0c2gVUrHLWJyrhaCxX3n+80AZmPdL+
QVFSSNPQGGoCi5gPaulPvzxtq7gJlpzmDSbOntkeoKE+EtZaA+FnMGWlv/6lrsXPk+3LBBceqo+x
ZTELRg7Y7d9Sbf3NxfCjLy0vhxF4BVoFbOaIVp/0d1zZ3dVzdaR6+fJ0/b1P1Dk3y1d8Zxcj3SI5
X6b2TqOzBVUZMraXIuxkdfRs+hu5xbL+T4Iro1OcqWf2Wd7uFw3iNfknxZmN0rsOBbABPLqLne73
oH4Xt9pVyXBN1n98Pd6SY5enNbkpIwsdB4aOUaXAmtHJNdLRHioTVm6k5rTCzTkq2saG3SFVF95H
zoXc9jRytFoC1UGX9/fl0cW/TTOzX9aXdM2OomFNXMb6KuO1YyayajfiaHcuFV/VsAjsbqkz+j8+
slRVfperogSy9750MFyk/t4S7V5bYdO1KszaLFDYAvjJO41LWmH30GcRDsyJuvZUZ2vkKYt2wvhu
QWM8zH8ptx9KWJjbl140r+ROBnOfRv0AlkglKpiWrsQTaHP96jv0XIWfwoZYJHko0w8mkpOlt8SZ
8eV21k7SYfTjj8xqzMXeWaz+X9TcyMucoNfxlSpGDwVuB4P7UfdcwDCeAtySuAwBFOjEPT09JeVH
USQUYuiEkr+hNU+tAAk03BOQ6X0nh3a9u5UGN4tdc3zmSdo3a4MYxHuJ6MnUkCFich54wfp65M0z
bvXovbT1HLt2+T3w23T3/AGqvD79m8P6eLTbmeeGk9s+Gcbw03draKP2QNbgnfd3Mw+iGLqL7r/V
UJ9M2AiW2TsdDSPTNWERMtr0obtepThZam83WdjdOzsJ1NvvLHxhpbW8ZfOhd8ArGGVNpXF17WXP
OwgUQi+94RIqp4PNS5d3fmhXy8HgkeBPq00tXsbun2twHfrdszCmQ59J2sEOuQU/Z/dZyw9/KB7I
Iwm03Lkt/szlIgFHFoTwqt5Ld4hkNh/hnWu8Zkk+7DtKEaYt4Upk5Iw1hfnrnXumkSqOc0sKSbth
0dX2UKN/PFpmq8noxLWfutEO9xkr1MoULEYeIkN/WBj8fe+n1UnwBBaENb+X5/4SFeubbLWHatL2
1uacZnh8b3rXSKy39fFpsf+CXz16RC2DaGqRu7I3ot1CFlxWu1bYYLNluK44ZQkeGNSyn/C+Lgk3
WtXtqckOxrLgRuSIoQFbhnhd/lgO8PnAE27+S8qbIf458nupq53BeKVdPyrxV+Jk0fUkvN9s1a3S
mmvXeycmHYzXdpU8mtY/v6wDc6Ci50yc2+d7zMg8fxhUDZnzgtAbkEgKxVseErdkkE0jnD1VbhH3
8rT2Mm79xwGKfCtdTFDn7j4LSN5L960VDG1+iNuNEnzm1oTlxt5tdJimC+CVWOGKSG/0jwVu/ur+
3bu/zGQ1BwFlOwwKXrB6MWmQUozeDfa1DMYkL55NAfxUHjr1l4aQNvDADgIm5LelfxQz1r1e7AV3
tQmTOB5bnMZ82sa0d8pnYe6rUkVl1oQ1F5fyy7PCE5Vx/jXbyWieDOHELaMRgwqbMYFHwwCtzVfy
Zs2XHtezSD/HCQjglo/v2NPW5k43c+xvIRRLbf0MuEikerEXG28ogwnavmn+K63fZNuziDZS3sei
fgp19rJ3mhwUNBWaphcpS//abDa4ZbBz+iPPIccl/jOoULwcLuY56b+l1rn3T+34s+koNSqqUxmS
aPWUGtlRcja77C4bljbM+ryn4FFHppnsHqfuyLrpPMwcV5n5b6Twbwexd+YlO4zVdNIGeQOEPczC
eki3/HfI1TWd16+VKzOfZsSvxuT5yqdAX6Z47lHuuowUFfrPdtpRN+RoJlSjjh4Bm5KbgbZewyc0
2vaygF3XQ7bXp/JhdIxbnkl0onrfbnU8VNNx9H0IvPLdLsXzNorjqAv8b14Mk76AdtTvbVeeCSO5
JJ4RzgUuUdnRwLSxZLvptFkYPyBwS7Zasokc73bdPLpJdtG96nnK1B+UhWjY3spNvKSbb+6add1i
odK7y2gqgu3uKhfjzhmH2JnIVOvWt3Y6s+vuaLQLHpft5GcSu9zCEZAcCpMuwIH1bWrgNb7pms3F
ju6/6+tG0cqEUCDVYRbYmbZ1Havu1EtrP2vW1a/sM3hK4KXeFeM+3GnxR8O5VWfOn7HWPxq+vp2Z
sp5EqF+mGGkoteHZGJZonpFUjM53AmAtltlg1t65Q/OQVawxnob6JDTnP3cl4VDAJjZy+8KYf9Ao
9FLP2pndhGlpsLPIboAu9Am/+ELCiCM6zKKz4URM1uRJdQAQEJfRUJv7vJ9+xkrbwmEwMQBQxVXC
eM1le9VKDRWsOkyru7erYtsRfPRKoELUynVfpzyAGrDqqEggq63n2upvc27Hs9bDSHTyzfa3h4ww
nUqI2BPrLkd8D4SzPIL/HlPQ8kB6PqzVuCeCnMJ9/UBuj7u1iw23v20YKraS/2xqPCh94vOYlz2j
ZTIqLPMdKnnv+aAe1ueWt89dUTBpcLaQ7MR4HMyPwkFgx/lIUMJfXxWH0RJfIOzdrrCWZ1NjRken
3hV8CiueZOaYtjj18/kOp1jr0fM3ygViQrwj/yYYQRP7/FvXbznzC8G7Xlsvasv3TvaU08c0/VeN
vVvKAcPDPXjwOA0guIzSa0Y9uWQJzHLp+WbYKRAis3FfMltKP1PzXocxyyIOyeux2VmCsq0JOufT
Ts5SXRb+wiVxHxn37xalP0JRBvWaxaxFjvpRPd5VTAaEF7cRTwbERD5pX4Mmo00Op4pILmlYMJ4w
syN9r0kr3GLhrP6rx/zoQ8Gabs3SeW+HJeBgZdTKq96efaFFZvbQzecCBr08Wf1/Ni4vxiTYcMaT
hngWoebxjaKiq//8wn7y6cEyrl3mh42nXp3+JbGYOSMDZh45SuS+wCA/zQURPyi75KBFxkBsBXQe
3MKtsvR9RsMzjbiUuMnApyKtPm21xAb3UOefKcpQPmAgTmLiKvF1Pa6Y0dpV7DqSSJL1ozF/xuGz
Ts4uE4+JCSS//3DXkIHMR/fvvTlp58fUOy7GY9rMt4QWquK3U3VyMZzuJ18u6/zcLd/SjKB4+UEM
KO2P3v/rz3vNH6qA5d71+E+fMBWyZafWyph0LHvNH1tjiaYqY4TOhEtvwtF3jpMrdw1HHeHN9reV
6/vWA+xvUMEqmUaoPSdbe6nnDfMD6KSlIrxZgTG4aG9bNHlMh/viOfV45pAmJWx3b1LpZOoFWpdY
U4KpD3MO3W2ll2lMotTVEMfXaMyaW5Llp/YeGZqhs9Neev5w6Bo7GhkuVTPaGHTJdrfEdSIw/Tmq
K4iFhCa2n7Sdab6vRL10jrFfW+dt7eYsmJcYElAjmcvmGRyWZ0dYO2MVx8IvH1TXEnWDP7Kp7sPS
DD8ceVv88PYJDZf3qnWufZ2E4GzvpRj/uK5x1Rmz9Cn2Rm3bXq2yY6Sg3Ce/Wk9sOSUXr8tDToVP
DQiydbvQWNuffDTp74w0Vtu464v0k381srRb+8cc66jmNl7L9jFHisurlZuNmBmgrF3u0NX61q2W
FIImV547Aeyiq82199Qb3XVQHvll4tivUH34qSTqd02nQTu0bk9sPA/lZO8HW90qbzxnrBJWk7d3
NW1HWM03cPdJ4lF1Rv3NtClo7wi4ZH3kYlrBvJX7TuLU1YvbVvNmtTWdd25aV0ZY+3qqCDDzYu8e
R5W3BytnjG876wlWLLz/RmJki7fBds0BD9fUNiP41/g1QdXm1noqSrY1p3ZKzYbTfC0pPbjE5hIB
BZS498ebgQtS0/JL0QiyDu0v6WhBmS6x6ebRqte7Vmo/WSGisa8/lrU5Fl7ykrYcLve9WRXTPzIQ
bkZrfulVSQBTezPb6YE/g7w6RlyjtoSegPChOI98prKghW92k35DPFCbLeehbE6kJ+2z0k3p6NU3
zfhZFP57taQhvVa4SO+oM0MuBCjL4FDn2ww4AzlgeKMKxTmUFPkd7PYfiHa52FMCZ9RcpJr240aT
omWHhuQgnPXAf10xIqDUaFuNUy74eZzLwGFJom33XKXDw5ghksHp/gi/ToIlG47DCGtmi4sh233X
0PAWRcZQlnQFEkV2Zk9qnmGGZt0zVBkRI8aCN00YP/3WglBbXxV5BY3p93t7JeFf9y5ubf5hF8Mr
Kic+fAGRKmLuyJe71GQ4GC7ESAQ6WUMGpmpXaGCvzrPed1Tm7tPQlAO9mRkXZh5rMo2hck9IgF/Y
wP7ODsrH4m8fJUpvRPxUvFXENjAHOG+OeRCbrGNlaEkIFMUd0cOJqfI1dwdCAqAzdoMPtu4zLegz
7DNz1x5ljVFksnNSM7CziuKikpyzg5bf9fDEuSpuEIdSsVxxF3wq0ghR7RiWuoiizrUZKCsc6zig
sogy/VfpKq4HRH4BdVzYn9wyu0wbMNn6yGDzRXYVVo+5xK8Eojk72R/TWIJONx+gT166UruAzE7R
gtkXF/ChlfXHYFiPLr6+EPFhxYprMDegoBmM+jftkADm8nGb5zFIefosqz8lZv3mTwNmQ+ByXUlm
Gs0jiZ+nLBsOhWf96cflSUj93R8pdFxkca16sApiiFItfSk5Z5NJXfh4b44GIruUOV+XfaM7/hl8
/1oXM5SzYPCIcdWa5UG6Ju5Mn9iuZIdIRK5QcZj432YAJEjU7LYQv4WQx0vLHeQRS+Na6avWYmrR
09huSFrMCafS1+y0meDd+OlAG+HFd67efmkGdYLhaJ/L6NN3DeTaNX31Xhj5TduSMWRQsO9GcWty
VTyPhfGxOdOpIRBAr7mumbobpDMahRnTKP7x8yy0NecwewRykrBWzCNnDAXIql5dnqWxy98TA4BZ
wqZxXKUuE7iKsbbH8ZXhE4C1UNR4FuZrJjR4NFIIs2TXZtuLpWDBB8d+qObsFTSP85tcDmM56MvR
Wej/yurZuc/c4LcUAQPTWodO4V8tt9y1JtYOr/kEk8DLS71XOSdXat+jRhYjIJgBee5P/5BCvqwk
IUzGm2mr++NIZJNIGXaZg/VgcipkDQl7qgAZqiJB/I7ptWS2Zfd3F2iABkDgs2cw8+y5nOyjGecQ
h87yxRGG344BGkLSrm3mmOSym5Mnf6SnfVibPI0EEW7igfCUU0t+Szp4DzpuRggn4p0WtlxYmnbm
Df5pTF0EOMUWMpZsqGMlor5xeAPrwwjmWMs6mhTD0sFb45bQWDKsfmtshoWvHXoUzSRlg4XQn0yP
w2nzXPbNrVdtmI4qTX7XrnmFu3eC0u0fHY0kY59uGf/5zh+NKL3bWyf3KVG8vNzAXGjJW01I6tpR
khvWcrS74r1nUuZ79mUBZlrS9JiU25PTufthflsE1QRD/GJbDt4dKOsccmx4GLFZ1tjRdnpvvILN
nmbJJ9kw0iv1p3bIorTGBd+WMUFNx1LkO1nPzLmJu+pYVeQ73Px+toc1pSpMdnNefzrF9OzAc+pq
2hlUPm6NSscomL55N6Ko0FgxsXrRjfY6gfBgpITWIdEwbfaF1lw2LjtBWoKs7J2/5HFVv2/jdurU
8qv09REB/4SN6QBtHAy8TFmPyqipAGNA1LW/GtmKvr18bNxG3J873L5fVja/yH79WRB0WN9eRyLh
T2UkWBTLwSHuAs0gXKcSw/8Xnu2gI6olvedionsIp2FYI8jEm7Dv9sfBAuit4L4n601nY5jek5XX
zwcd0RWzaugyFN4grNdxg6mmuCKudEPs7wj17GZoHg5igw9irqclpL0Mq/x7U0Zo1RXSyx5IHN9M
urOUSZZEtssWOxwLd7cR6+BLGQ0jSQrMJfyWokEb4pQPMB2t3ZoTVQhPsDCozYR5WPGjk3pwUORW
UVkSOFLxiHsvop6PeL3+1W51du+JMav5JMln0Sz3eUB81/mzdedP31AkOZ9jVRLy6aM5+mypsF7x
Me8zmbEVtwgWJtN2+zxTzEv1LwOEqzczFj0iBgE1KeeD1LajlTJX85/Ltj0VDWw8ylIzkMoqjGBg
mS/uy52FSYzqk3r+dyXlYljMB4Urdcn1mzZgGk6/t5xutE8fdBs1ZE1vDd2OtnhPqV/8LOaKHJ+8
ewIfJgaVl0ymn3OKtbev/msr56m2BcQF3R55JrbhP6vCuOY5N3OiDlQ/MS6X3Ub4UNPfb2piXcgW
RGdAkqmRJBpuVMPWrIuvw4zwYefQ4K6B8WyZhRuCMan4vqOuXp3Tlo0xB6VCnniZMhN1Jd/3JYkv
sBq2UT+NbXfCjxJiDA7YdEQMlQtXwzC1e197gjQ60jiGENbwa2EVhGKOCgmzG7EdwImHrSKNbHQO
hmEfGwYrTP6nma8pMTED+BMZZFb/LDga180iQrGLPcZTRvYf5iiiR5udVTm3wit+4H+OGgSJnyxv
Zts9Nqn+K8qKaJP7xpsSWdSlGJsCl2g5kxm27Die24lyh/fFsx5EvpIgNPLCNq19MzGcd0y+N5Q+
I5n+6NYUVSDKemEebWwbm8cEkZ/G5sjIqPMzvEjsMuVYVvWsM9XKvZwipY6q5qvuFFtwZolEuz0U
TOTcWNwzW9d7Pq7wS45z22OkkfXhMDfLsZO5dshdrUCdMI3bsNVPnSSRI9lY2XHMW49bzTv0NYYn
fUwIusPpeFeliQUC647LxaFH75941MOx5f80bswdktY54Sy+NI0XTRajgJYCrEzbg9T6uMTgj9vt
Kcl8kpua7YyYF6HEXYjvg3PPY7/keiZliWThBbWyCkvVPBYd8Ab+ct7bf2mzBZQ7obxnza3OXzO3
n7aKMUSqPeLU4aLIL4pXp9Xkg+NjVEiWvwUhPDM53ALuye4+C1H8zHP5JDK2wd6JbKbLGHxDPD0D
OTUARN6H8O/mtIzzDGRhsa5anYUeBl83FWR6kwtEcOs5IzCMASSlYEJIhvMieKiLzL32q3FpiJ7M
UQq0LKHz/Wb77G5ywIya6nXh29Yz99826aemFqcGc1dWE608fpgCtoXCacRqJZeYeHZEVYsA2HGD
yIO0cBgrIEY3NDqVu+1dKS5zqpNuzLm4Vntc38+JNz7N98b1Pmgi2A51+TVjGqUb1n9W2xKROGNh
aCd5cDv/ZvXOCzj/jJqJz88SVVze16D6CoXqj2oW7MnO/LAp57VLhB1RTXEFIQKOWGDlaH+tfnOD
bQnzjTF2037ozkbMt/fXh/grlTHdVO/+yhVvSeOMJxcBM1C24hJNitgcnT1b7Y69o+3JEWj40WrE
VZW+rYrMVDPfLY0ZWdmX4aIXuvTnaGSyGr6mpOPmmnme3cDf/MOcTY/m2BB7YXNLlgZH/UqlDaFG
7E1mXb2RfGNZdcBEw4Am0rUNZhb/IAx2bLh0QGmGsOTxAXfM2m0pSS5RbMnyBDOoT50rAXoDyxMP
2Hjr8+oNMH14mI3+RU9IzG7VdEwEn5DX8c3Wen1U1BW7bjj2xn0yhhjYG+Z8KBYfRngTDJgrXwKo
W9NBK0o39L0SVqvrI8rUBaFbkA/sZOcNd1a8pIiQrG0KwC7aiNTZFCaj9D/UlFZv09Q4N3KDm6O+
aEbUz00SkT7andYW+3FSqpH5EL1jSQYTXU/twwGkSml7r9JfG5dLv/BVyudIEhyJmQWlBHXD/zg6
j+VYkSiIfhERUPhte6tWt7w2hPQkQeFtFfD1c3oWE/EW84ykhrqVN/Nk+Q4PQD14IlZoBeV9LZ3k
W9TQGIiD5luWDHZ3rEjmf88VXmMMGcreR1Asjn5T6q8wE3yNarCDfT1LMFRctPCAd9Z+cEAUhQwW
WmX6dRqF/4qNpt+xvjMhzLT5svN6Azw7rpyCvYe7DJwaFRDNQa790XZ3aTr9m2cnPRRcoRdTmbvt
IjDFiHbfWUzBIYDtAvU0mz3ObY3nVw//k0x9vcrTWD+5kWPvdIsn33HxO0qcuytcr6zdsI2tw6H+
MbsA5pu2AjxfTNC4hcalXzGEevYsESSNGPIxS+EDlHjeyRnItUZqmOfBffkX99V0LM26PJuAdaAd
9R8VydY1Bm5/Ty15u8coGIKubcZNp1v03oHAn66seann2NoHldOtOujIBUZh1KM0vft/B5zPFizM
NcwK8JnKkxyUWQ6tyuE38r+wkzQgFwxs5ongA5xLIlZ5C9scb1DqNsOh9DKT7WMBG46XzdnJTTh5
tZss6AkVZH6HZJWbXcHWVdL8wH2UaTqHKdo2RMuADYyv9bSvp9RgAY1DKBk9/eLoTF6b2VmNF5A/
xoDHC7ftxE7X9Bn+GyhVxIPYmWLbKQ4IMvISWpCQZJq1V9JRQAys6I4da6buyYgm/6JS7e76kfSp
72T+GV5Otmn1IB9cp8OwR9YU4DRnrFFlxUec2hnyV/Bdum1yScO8eahnB8+TKoC6wnnmce66Gwnd
+a0cvVfswOO6GHNjbXCOLT0/+k4UZs2Zz/9CidDfi6FIFkx0eKz4cK6BjUDXxIG9dAlXr/2GUI8C
HbHISbx5jbaY6xoW3spKz40DOX45auk/GLWr3gxDcaaopva+uMz2vO0ZCRo2D8vMSTBku0qggWqR
bvsAgZ+7PvUP7mDdMvAyzyQiEubBVi6rEMgWDlrpfhfDiwJsybdkbFrUlxMBkue4a48xgy22nhmL
OCmJkluBTlez82KmLMoKpDWXb6ePxSXGIvBUVaAQC4SSoS3BQphL2/5s79Ey11yl/G9J89mRMiKN
zQBhWdciu078WlwUgVRvSrmUH9jUEO+/+6rylSw/2nJvZsMqlhP+6pdpOprcTisgMz4cvw+fZZwd
oTWpvwKtE+Xdv9/h/XDFy/Jgy+4zyS8j1kT4NRHjk7XiXbIZWO1rtKg6h/sbvntAxhp4Z1WAVyfo
TnFDTQeRCLiQruP8SJWchhDHvdnLcAWtZOnXw05m75p+B431IcX2yMBw7v3qJVPNsfNuBSL8XH9Z
3XHkKgMyZdGwwSfSwNmq/jVh8zNp90MOKEXtq1+E17jstjY8eglfUmJjIRtrjC9lg8nYYivNJDuH
+lpyeMkgO+mUpW0PRjh2CS2WZBt4+fzpjjOAjXguWGj8DoBtxwfvvuzAZJQ642OVMACx+OlvFS29
Nny40Xibk4tJAMLtso9k/BHMj8w7yLbOE2iwgm/SbMAzKqEmIPWPfrjpuUOHVr8myLXoWQP75l/u
30jP4ZAIsNQOqOjkkUes5GpaGMP4FRkWgyJJodpYDWw0vfQN+vgiY5nhqLPh3gy+WuHVwNqvVmxg
mpzPWbLD1XyEK71I0YM9kujK5Thr0kcTqGkWvdXpN+4CGJAVmFZv3QOJCspbIfUtSe4WWWeRWoe7
lOqk4Dxx6jaWtZoc7K4DDxPqqcOmwHHcBnU8OuUBJQ9TzcrP7YtDGHlopvw0GKoWSUXKJr9C7Mal
FKq1HeMjY+9iI1iF5fHudZrqZ7u9YEFcJnF1YP+4btuTHV/jFmQtkLJqtPbsMlHYMXjLYh9qmoK4
OM71leh+0l8czVZL9/tE+c/03ABiwSBXAXuoy6Nj4wEZKud2R53l+LLqoX6YuhklEcCKwh9bdv/K
EVqq9JgwZizM16H46qPnsX/kbrPjX3iiZBAs7ypxztog7kcNTy93pFRWyLp7n8OlkAq0hrnuQRdL
KGNWzMu2tZZ92VzqHv2/uhH45lauF0Y+cdwCmzfeOdTvKyUwRRNAtJ0Bv8ekRsSfHlOHmk6YhxPx
oRYbQRDWDwWZiZhpOXT1dZrjS5L/aZDCsgVk9GfiRSzU15z9FgWr62nDjXcS5jXSzlJKa8VajNBD
GvDo1sTc5v4fSvQqAotl1/yQp5C1Hy/XyCOVXDzn3ckXxUHc7bd3b2YvT25/t5UsCtdaD1F/6svw
5oR3gtkfny6KuEGjvDTuc0vuEWkcJsUrTIOD8EHZmMGwdpvit7UwnRC+ZkGXjZ/g2bi9ir0FI78l
4GeT+ltGNsxlymPXUfDE0vFr9kc+SjPoEprM+/4zbfItMf3LVJOXqrqnkhxd1chVViQH3/Y+VAqu
Fb9p6Y/vjpeefGqDovjeG7Of63GhPMKZZ12xvgAGuWu9ahGbPnpQvyqwihBOIE2Jdpf1IDk3wVBu
RlSd1Dbxw55pbWf2hQJrtPCD8Kc8pTDZyoglaIQdIsDV0A7EPxRWJmg4p7tZy8v/iLvdl/UEMOQK
RQGH7dJLP2PmQ5B8dBxTLRBzR2+hpPT3467jd4OR9er0EW4fB+rapmmF5GqCnD4cZHBViu8gs4jK
fyImpE3YGF+uKmBRop26lv06TAdwaEjLSIvT+JLeYxy4nVDaP6vqK+Pq1Oh+O8anxDGJKJTLxCHD
GHHE2gZqGfdU6gF3NW01aWqeDPfNQgu7S0RT+C2y5oGWtYOf7QJAq1p8M79vFfljPOZaIOdRg0JQ
bGGw/EybEAdVcFMOL5UxFpuy+DL671Gfk4a7Sk/eghbf3ZT7rwZ3R9XS1KBIuBXBgxrz0wR4mf00
q6P4lnaBuZIV7oXGSw5Ua6wprltHWIqtUi3TKl5L7JM9Qkx0lDHXXQJWsfMYBhi8gQCxKLTrn9am
JcuB2aJYXc1Ut3G6Dh3hLcDr+OWBPzGz47u8KwDh2ncB0Lpi6fONwa4SGhgjiUfoPOLzJ9e199Tg
1Nf45qagJGTzJDxqNrhQiqZCncXR6JLxAggG11vbNv7sU5HaC6TVuEoqyAe0XdmehTyEw3Jojowo
byMpGHiGuJExektjuA5DtyzrmcV2dAUwcrKbu9kJCZf0Luur5idnS0xA9cD1YRW7cMoOPis/Y3gI
jae5f8nLzVC+aKSDET922Zw65jUyiwvZfqbeV2U/N8NFUvkkZ+PD4gw0jIZLOk6z2fbep7E9lvnN
FN26d19KXKu1hjIU+Po4G+NSMk2m8SnIkcQStO0oR1CWgC9RCc1jR5tI5Oh7qBWLRLBvyRp3Vv1U
N2CYkgIEEVdSt24/rbE/JfgZ/RzbSSQ3k3VNkmPt+vgQHr1RHdvWXHPRW2UU3rCgIjcyGmsH7wmm
kE09TWcvh11TvfrRn8GPow4QpglwGZLrDSJY52DhrL+5AwG3yJdxjZnlN2lvgv4pSBerEop4o/8Z
s7kliYY131umJAPnJsBeFh7xCqqcwM/krQm+sJn4LYiwi/EhZm8KL5brDBIwr0/NcxsCzncbh51I
uSXJQ9I/2jS4zQNOWNvx33HqbiLpsgnNziMLJQ+V1UWkQxHAm8NfhEIajNugf2cxjPLDRr3ctOVP
0x/jIPqGRoSS84qfZt9Rxh2/tLTGJC+QG7bGuM3FSWVQEiJAhvxIWNgW0r348YNHLWZaxLuwcnco
nkZxa50/wllWlRLmIXxUbzNBlpd3M8/IJaS5u09o5doV7gW3uzA/RsBTvW6WuYGHqPMxWyyi5CSK
Xze9hMO5YS3ufA2dWhEqSaedV/0j98DmjFabdNzPHCDlhmaSqNnfs+BypZjBPJZbOdMFAPDnLn0i
x2B5qDAkpopNU6+8qMejwGoa8ml3yH8Gfx0VFxTRyTt53X6+++NifqIPqXHSw1k/i/4he08IV3B7
C+VDMT26xF6LYxDhOzRIn2816zIunET9gxJM9Rs8gqWuX9l9ofHfQULrPsExS60ZGdUmvUXN2iIl
2zffdXw1yQfQBjTtxL1SD/uQfPMLmPEBWufekx9cyJMOG+9ZhK8uennzFJdymVOVzpKQ1bADO+Ar
/fTAY7gwILLpnw0ZRRxE0Z7JS8lkJwmsgp8y9QK7/cH187NpjO9hOFar8N6XIwrqWwxpbPza388O
UtgUP1VYkR2P0gM3+6gCfIuvI2aFapw+zdl+VMM6a/jzTThpI+TowHjoTEgbVvTWuLRHoBHm8auO
fon+7/3+2oRPSfQpFXWj3kIGGkGqP7jBuxQMqs9sYVjVwEjLzwq3ZTRzLT61A/gYLP+xgzz5QbkM
l69lRbTF1a+2UufBxCnOg8NPovQPI0NFyO62odrMNq1Vnr+0/hM1S+Fkw+TRPElXziSi1iRDuGdJ
z9y78kMF6Ya437kjaN+4nBNEyNR4nG1rO9vVUeQI6KlFZipYKZviPXPYePpg2NytuUkmYbblyN21
1HiMeBrjGHtKfZzd75E0jKHZ70GBw9MxoqcazbPCaM5xegrtq0E3xji/0BPV06rV3YgE+HQDSuhI
CaGzMRX71ux+mLV69WHNx1b/YnXY0Wy5nH31hf4QLcuQ+H/JLt5zX2yCMlPKrrjPyLFhpFFHOJEz
P8R7U0Pqkhv5V9U/ibdNmekYCzP7X+TCshI/zlTvHJZkkEnhVy8NDr0YxBwfT5qE7Gal8019/7aA
6Yar1kzekus94duGVcyWwRhztwB/5v1Z+R/ZVrLOWBS6vbK+lEfICG2yAfcUUTbZ+scCOSCEeNCz
FPIQmfSqUOGmxWzdR9gFu4Sxb/btjVMAhySZ8B6C5A083vLPkU9p2ESe7x6OigrGnrstgYvcIZdg
P3iKqAGQ7VmaFnZ4GRxSdaoDccY0PZMoiKkaVQAIQ16rRI8uLCU2OU0Jrq82sQVtCScxi/OOt3Yb
/UKtrtN9lIiHZKCzqakce+GaDoQ+9lS1yr/apCUQkzoHHfvES+PwLEb5bbdUTg41+CouIfiEuRKP
m7QknNLzw5PBe1w5xygaPsMsA5djetNeOo1eUAZfE6Em+mW39kvpUHI+C0zT96qmEuhd6S3lAI4U
EN1LjJNqnsZTMhHFDrK/OYlOVQr6n6XICG1G/SAQ/E2i+NdPGXjH/M+Yhl/MIByFs8YmJnrOhpQb
pNX/hVP6OwuCtn57HHmyN4FfACXIfr2+79nY8g524g+fXr/cHfejjJDojV8vcJ8xoNekXPh0B1xC
XnKfuaQemQfRK2Gs8epoeVFETX6JXY2LLDj2tXxXmlV+XxXZAlMlDhLaHpx6YJpPvd3IYWc1MPBK
dR6H6g2szS50y9+4Sh8yVZ3srt0znnNDjQRV41CU/Xcze81zKj5ZIsjGAYrQ73A3bEdOoBiSjY3G
yEp1J+z5O4hb5Gz3m8BtwB9BxMmo2xPT7Apq0cbo9E9r2TfTtb+cKjpO5Ns6FHHWTBR5xMTZCCky
WHY0LfQSD4NOn30nKlCSptuETSZEWlz09Fs5zE0LD8FdUJMwTtGb8JtVmrs80PaujIpzr9LnMAgY
tW187v5SOc1ReP5xntwLVrtBOv+a1HwyoS9C9Hi2i+GcRfG69jHIlWl3leBVVnhI9rzvD3UPttOP
KvLB0DpwIEIepgrC6uhpcuOD8sfXWLBmd1vMhu74Elsufs/oEPbBbjKK7yGsDMrl8nU8U9pSW9ug
rbfke306Hb03k+6pML1DiOS0aTL9UM4efBnoQVMKc0oZOVZP+W/Oo2uPwNUpPgSdVQ34y8CJZdI7
x3X0oOeapbA2dhF2jIYt8NbJx39G0XNiGOWe5OEJW+w2aTpYpWXOodF+54BeKKJaoajxuTLY+YgO
H9vUni1oA9j0/rTD0BCT8COJnMhDULBoVO4/oVwGkmoVO6CXQl0jbfByC1pILsNYXiH6H9pwuIUO
u2SNCA/HrCFNATTQqX1uay4v1aFa8aA/1rG5r4rpKdVmsZ+c/iHUjHVawE8gI6fufRGj/0AhIZI6
XRle1b9XPHZBzgI5UcMBtZzK8O6xYbC1gaqScNxIFAUvxQwoQvOM03M/ApClhOcJtychP/aYo7vq
VXKIaFSCKIK1RhDsixES8+xYSLBbNYhkn9OxgYG8GHwLN9cQIw3lOPga75r79CHm7VHM+V7cWV/V
eEiY9R2TkyABJUEcaFf2LLHnTFIlBD49avdNn7A183Zz4WA45Qmq671fz0dYUier+ylnkzhN4Z5I
84Ibt9+bnAY2vOui4LU9Dc2WG4tcE4oyFg1R2bJmGYPO8KeDkmcd1auuh32So/L1yfQ6NfFzV+l/
AWaRzCgfAR7c/Ngnh6mOAAXXpeSGNFfJh9TTZ0APX9WmD8X4DQX6ERQyOXR764Ef06pcx1HwlfqK
1Cx9mIbQW9xgh2igbK7Dtm0HMByjUxMbByfuCYPh4HE7wKIsV22AwF44eUhevHmmkHm7HzaWnh5I
463drD42fKoXmgrbsUveS0Ce5fTi+N1KM1bxV+5EQd2GjxHCIyHZc+xWM96i/tJQxSttRkyWZCAa
2UchP+/LKTxOkXezFZ15oNHFfWBzfb2TrXmwgmTbpn8T10XA2QRd8yfDMr5ACLBx8cRas59MungT
cNMKyP8Pgf8YRCGdfvEtiXGwVtPZcuSjqLtLMbMpDhmQ0/JUgddISoqUMsICbm48pEXBhtx30I/R
O7yoXhvuV1LzFAzZDD42vEPzPoUwd7wjgEeMRzfKXrGMUJSaXBXGri5zjnVn3xrRbdLgDCfibM/2
uk/NN9fK8KkVWxxe70M0rwb4cjWXEL/09iBAz36WHPQ9O5jRTGaN94vZzgjNvV3bNxgZ24ohuRi6
r1Ym0LXYCR2IxbhLM63IPAsEX8WcSxThXyejNetSEbgXV7MFyOtxeGjK6ruIQMMniQBs72Jfpx2B
9N7I6ArgK4/Lb5LUB3zklNKRrWZAOtYzxP2ym1+lwJ8i7oMoQddx42TuzRqGr8TMHy1XPeVCI+yq
5tIE7bZXtX+eubQDCcP4nKQ+H+QRoBOfztcyo7CgbKCbU+njZ1d/mr5aCu1gP5cLluTAANzsOGXQ
wVtnXFb9uMwi98W0U8RC4lY0oHnWspjBheET2OSNHfOqCh7lhIUiKayTtrGIIcMmvhIP1Gs/w1Dl
2CRWMcj5htdM3a2b4CBjaa5KjzxuThHVdw2FcguPotw7iWRxnubdOp0yZ6sIWSwtSPolsqmHTKvm
SFy6OYa9BBXGBG1scZlphNtsA02CQZW4IdoW+o5h39EVilZhcJU24TihjLcIOw1sOK6U+JuMO+uB
GhJaXumWDl56Z/bXzSjDx7aT9srWebAu8aMeU2PuWEliZ2QxXB/hfWG2LzzjEXldguk36FLRLj1P
jDmZJcKNTKnFVB4fgxgA210/IN6qMAtNWaBp++n7NaCH4iGbvGgfk7LhkJ6T7zxmRWgaat64TR7u
tCWNk91WHZvTrHwEDuR/0Oxl3uzOqS+tALRTRhkUBebtS+tDkuhD2lJwM4I0o2yk5qiRLC5s8F9z
wVsciyVvXO3wMOBHYc5FoWlI50xd+S/y3PqDfxPFd0Bfzn5u1lRUy/o8NzSTlHmYXGh8TU4jJPSj
qXCNoGZS+EpBzGqK717exEjeHLCc+JLJk9q6NRj8pnqTNikSSoaMBdmcRR83XqKwrdSIRmW2l0DO
dyxpmqUuCEvrPCc+aWDddFlHoyxDBnUEymVnhIj+MgIhHofxbVBeuZ8D3FVTmGvcdVa+aZO5f+tM
31rVbWWDVBmma1pWCHPgxTculzOiplHzMLjpuR7YHqZN4R8mJ+Dwiub7qyhWib1macjFlBDhJSui
8TAQruWJjrq3pgQLnoZUB5v9YB5wJ3SryqaqPAWChG8U7YXVhVzBrYE1m/KdSQPCAH2NgNAk7B9D
QweHlmAqf0q+tnOxLmIXXwlzQ73vhi+J9QmZmbBKvA1QSB12FqXA7Ot9hs21Gof1FD6F4d9AFQkM
SpygEUB47JNorP6OcPA2QJqb5/xcA7wIA85jw3n1Mr3PS9ZygydYDrNT4TpYuSwl8PQ1GHNMh0IP
nrPRX/pmca2QJJSy2cRzHZ1IiLUOp7HLAvRc239j9GN7b8DnXwYPfnC9nN0GpbLjSf7AFMv1u9tg
6UM2p2hQBaeSK78Xv/o4alsqCvg9/FU+QW1igZserXbC3OeVuERsxzqAGZE7TAyooyHB/g4FTCXc
LIptDnel4Edkx79O3l186hn9oDriaPqSHhN0kzksn23kXShswz1ZKRe16c4061VgVhDGFbagNHB/
ZMW4PlJaU3MOlF1nXLKg7D5nj54rMfnZPs3gekFeUTxRGPVXughrLrod62eyK4c58Zr7vSHet10U
biyTMtDAIK6LDdqurFtRYSxgi1ffsXbxNvTeQYrRAXj3OkONIJhJVUsxHwm0MFgRdrSob6N1R9nU
+aoKThhtQkQ3MCZP6VkWdCcUr7Gs8Sr/NcyNAu9RlDCQaZqXulvafNwplRltTgXTKFv9m5OWw1MV
pvGqMPJHd+AfXue7vOs2YM/WhdtdQeRfOhNB272pjk+E7eHoIsdHh0ltRs+ky+7pAfJW5oMbJZxm
3ZE9+qaK23fi6nySzLWd3DfhX1gdYBomuwxkT8TGw4ZoocPTfbmQ88TWmANp2WKF+qV4X+eO/RJB
Ky3H7oYfHJA4Po+qebKjz2r8ycNLAFuqMz8EJ5aY6oNfzo99nu6YDVij7GXvUMzZrCq+9Puzn7Go
1fAQ69Hhb/oqsTKKnhK/eOVgKulw62oydlH3o8HJpRojN68mwFy43anRS/GabQoHMMuMtRB4hAiP
SnzQLCu9D5aRsIkYsjirCwUkAba3+SNhz7r0IwtzT5qHhRdvVZFTeQW7lDmfI3sZ8Qp2eNJMAmxs
FcPx6g+/9ngtqDjVVXqlN9uviTRQlmPXcOzZWoxjfCgGVhCYJLCLNBquOM0BMC+E91z2w3N2Dy0p
ukKJNgWYqGoiZH7GvcWhLgnjF/ZHOkYwGxjrTOjlmO/qWZwSGpUmdbRhdnoT3/aRMRgyrFzGEbKc
wpySrju/xmWUbR1f7JoKKgOyn0kWOehqVk8FCE4PPfYxmaG54rou0bBrEbOdUYt7Hs4ec9yudE+1
uDuV9TIXDdcNgMoJlnPr6Ppoh0NN3VmX/4oxh/jf7XB0L8y76IdEBOmTCJKziiNzhwG7QssJ796J
9j5Osd5a23O6U2SgYhtpojpUolulzU9cE93ppgcwaQsnp67YN4nckVmCGhCxIswTdBvyToZlU4Tz
E5NG0CnYTEbWSED2s/JXlhgIyu224orSM66GSXqSPdGSJHqj53vj4Fm7H5NGBDq1wa9YpEfeaRT5
WIuKRepEyVY1XgoJl4uwdGKyELiPaeZFjcMm7p4Lfl4l99ca8Mo9lc56eaPJSUc4KyNa8LDtb106
hEOBmE3+Po7J0Fqz8VrGLKJ1BRfbZ4njOFgQgXJw7x3NehNHXOKVg0tbAxrdGLFE/XOHe1p7+Gfw
BTzHfhpuO+6uVzoYnFViKjwwLqubgDYi2rWJwVgNr0LDnWDHK+cKWr/eJvxqm9qGWFIiztrBkfMF
eyRmiQlIwACysAOk615lPEDRAmpByCLkze2Kj1FR2clkYWjnL4M3Wc+Y2DpFzVc4njlBX+eYrEUm
X0XLBIztByNOSouads+2uNT6K6cKYk7f4PJtTGRps/iDeLIxufexm6NdGV1P7QGwX7i7XWOHJBBs
FBCm7vBPQx8h6xCiN3ZPYUBiwXKJWbtyi2B3xILFVyy83wSr8mwg2CNJQM++K5aDUI9NO6A1DE8B
i0BaceadzPHShfmbr9HXcCdjAftMeLZ9QgH3d6ADPy3zboIzg2slMcHpZJpkjXTZoZGyS7f4Ztck
xL1RvyHp4i2wXd4fzrFJDLormWB1o/dD7aJns2EabF6r2eHezRT7wePknGwvWvTqpMhS97JHAg9O
pAc4pm26qtoXyaeSGAQw+Q2QoYtvY8dIGBOlO16MEO/DRKVF9UeNMqtF/SZmexs5eJE96ydpjjFd
eK15odEYt/ywwVW1LRtzQzpvI0z+0fd/MFu5ssKNo4Lia2irJRD2hcsEkM7vZoduw/9fzeE+c1HB
WQhHkkK7cFcLvC0tWI/eh6UTRbvY628FSZpshgkZwJPvA8IL+boz3nO6GrRm9dLm+6lSR5ox2AY8
FEl0nFGKM6p1YiQ4Gr2echjf9eT+M4LPceJ5HX+mGs9x3Kz9+Ulgh8iJ3HoWq5GZklQKpInoI3HY
OSNksqAiCgB3uu4dWLB40WzU1hwTIraitUwN3uA4pwL1L+cDK22XyuXuPBNljA1sf4q7gG62FMIt
uU6d6FFadF1wHONuLTTqGzdAnJW2We/cYFqayiG8DVYBwTivegxXNvQDdR1AuZVfveKSYvr16yST
Y9GiW5vWzwg9LWNRHFU/rQNpqOCDWXGRjR1GN6qbJR8OP5tPOuF60LG7ExLxS3cTaOj53a3ECsIf
NqsZVAmaf5tvkyj5jVIAgyId+ZmRh5my3z7vQLr9YNhf5uZdkm5ZVuoDgWZWNgHlR8M7nekf8XBf
MYYvw2wf8Sk9F5H30nrBu6OyNyM7KQFTzOOKUuvnXIyruEV7g2JwnHrKVSq+Ig4GvFA0bmJHoxOA
ajWb97iRfgrgi+MARLVVT1V9S2zxaE/4Dc3XAklbUqteRvOpVCEJXswtffx0PwBm/WvOkEPZBTWY
O2wwsZPYCQiqgSG2KoivKiU4BiA1xUUT5uFpslycyswmPFnoq8wWOCVEG1My2jsPffA03Iv2ZPNI
PejenwROIHZ3ov6mrX450dHZ8l0bKC9yS94KsOMoH7HeAfvvs4kBWKM1tel2bOW7TaRHk3xsIjzK
GYFrosDEH+yrNMUuyQSbGu/DNR7JkJ9SASp0ttZFOxFKGz/pU+FUN57TvMRBy47JzK642reJJ/4q
MhuJjaikvHwpoXgrk3e/KMy/YB5OBOE3YdjsaJHnZOfKEOs/+kIfW4uaV4U5rfDpGRgfuoLqvgq3
WIDI4pf8rdOZKxknFA2TbrCLom8Rmy9SBoyChFThoF9FmT32oXscTAaiLtp65r+JvFJkaMz/06W1
FW94wnP9O27bvQfjJGBUBAxORUe2JpZH1pobXJv8BmZzG0LrFpOkG8v4HMz5IsiT9+YeYElt2Hqm
fcTPgBv9zsCLwi+bTASeUZqKspObkbFz6+FL9f7B89N6oXsajEEy5N2PY8PZRsornXcotSZbZ6oU
T/QXZdhAAtbo8uD4/R6d4KOoihPvcP6jos7R5xbvc0lvNzXXHpVGdTW84wRcUDI2imDj67NLTi7M
A3rkMFPEyYuT11s6DZH+xwU3sV01P9GKsoPc9OLyBprYGBsz2bBAXUcHdg7lDSIIDsTU0XtWNs52
hIhNZpFWAIzvjT+asYt4CxdE48jqb5nVxEe7G2l62xd7UKnLmWfdc8QqIHI38XrMU8gkeflZKmCn
0r450t02jbVyqubcVsy7BDilpKlxjJ6KKuPVNtmPbDB2XAg3U/qRRHuTvuxIGe/xLI7iHqtnljXM
y132m515I7CT2FzNHOrY2BUZNVj1dGAHGjTQ3PFXVO+qwcGpYBzS4RLiMeEa+9DY/TWHKlYxJpas
g1vfIKN/n5SdpSNvquDC7Rhb0LQB1SYkBKTctPVzpFIEChynuC96kiQIPDsBrjBtfHDC4E+4Dx1M
EEGF+Sb9F6ExAfi7rAQ9S5JndOMVKeLFpLnETe7axpllNuFKiot1ryoHJzLTIBuiW3ZX13wpw+Jg
daDmcM3ild3QVQfTgUQMzFEWQ+4+hjBkRx+MAbSPhV9q0iuoJXvfCn6MxqXkqz5HRs7+2Rn+zJqX
bliRtW/gvSfU4fpftH7MiziTv1Ytj9ZIGCEQzqdnOMvEG68o0c2KvdCi1yZnoY3bGsdHxJsW2T//
1D6q5n2lZDf92pPVO9MXNSiW9+gl9fNkDU+xW71qDmjEhO5qIRMNPpmCRASAcaL4OSviR0Ib5To3
w8dwJGnAiAKjxkp3YQHotML2xLLd/S3FN21vw6PVi0+rrDalF12KgG9MZYnkUVD3wGvOPOS28xVN
6bpxbLIMxsxPeo4qzNw2u5C2aQiXxzmQfDJ9u5n8ccf1w2/esyqrnlxO6M+qDfGz1SDiSz5woxz+
+YaFM64csDKGtRGR+vVpJxFJ9TUFkBU7Kxh5Rcn3QDB0uHBFnL4/BInBrZpIu8ZJ2rRYKdsZPJoa
RLWdXPzKcwfbgCvbnbCQWOHrXIuzgehudsajw/VX2iF3BnHQGZ5JouzYLqyAjZf3Rh/KjoUjPqMs
tDelQYU5dYyvnbaApVll/9DkCh8gKmdfVh7HtQYuHxyLiImgN/lV1BjGjhW795PXeNI4GS0uN7H/
5LSOfueyEjPIJWrRByaqCHzeFflrmJw1hZHTYA67KgicvziE02dVfX9K86l8oMDHegVjY+x634++
aPJAlOlnXLBND7fGl2yHyUsbG8WKnQRek6woH30r4xkZLnf7lzGMrG1ul952aHp3bcUlonZv1Sdj
cKqrFDlnVaeg6bmhh7+6FUfpBO0u8fp8U+SFsZmzknl9gCiuIr74gpr4pTn8x9F5LMmKZEH0izBD
BQHb1FpUqqq3wUqitebr+9CrWcxMdWcmRFzhfjw34AGG2h3ebPKvzVNnESpNcsqR4a2Q+4mJcFK8
ap32wzIS9jYyqU9VrrOkTIf21LZSrzdJHlon7HXuKQYKAwYO1oisgr/SHdjyVG2PoIX1QPTRafp1
qLFWuQFeut5Xi507kKCgN5xWpG0p+A+CjGTJLH0LHZ+hh6UEW2MCzKIoZ1bTY3Cj3kA7XMfYQ33k
TIM7tfgR61KnUsyVVoESjtq4PVmw5ZY6eIJlMaSQkEq/WnemxXkSQb8sWv41FJVKHb87kDm4T68k
8t1TYjXmBrmNuTCs1DmpITpTA+L71GhuisBheO41PmdZQZHHbgtS5ihejlp2OD0tJuWA8TGuAJg0
JquKbm41JUDz1ZIt5sc8l9LjZE+Q3a91t7JvPSxdAmebYePRVZzipEF71eb1m3Bw/A5uG68VGCip
gTlA11SGIiliTsQ66c4zB/VGaBF2vAjj19Cm5TazZYD6AsRCAnSfVRq3jw9Vd+mp5PJZMilWdhE1
T+kcPfsjZvln1Jz5Cpk/lCxhem+5NfKiuxAiNhHfJinShx48AM3WuKlwv8Z4Ql2TyKDQnZsEcRqf
XuzNDKBL3htLPKke2XFNXT/iNhSftUoyl7V3/U2ZfugKOfAmRVSKFtxRlHquWOw7dNcx2GkxVhIp
fpQobMutavvB2iwYPii4JXe6X+IbsUyCEyzBJGZI/mrkobjeEYDYtHDqSDK7Q+2YXbpu4ibRoFmr
SShut482u/cGE3R8BdsS9YjHKn2I2OCIaCFDsGEd3aL203YcmCxhdQtWWZAucvNXzY6Frp1ZbMx7
e6kwQCPpa12g4BdwUka2V8SGjf6lIcuvKb6F82bZmJaj+Bn3BOpk0GaqDlswjyczKfiPyxHedytI
WIu+RXrLM2Bw1XdvYNcgqhLW/1Cs9IiFkg2GpURKRfoaBxnB7y6JfDWT4J7hIX942ZYo7WtvawxX
LTXnGERQNvB7lecy2ARetG7cFQgfNTLmqWwPWovGFd/NEL/cQp9jCYt7nIt9fUNUL9GCO9ZvxGPI
boimJCCmiD+PUYG3zYy2DvlQAHxYU8fBqcw+mvqmJIBHfxiuBvEvyeZeeLVxQcXd1c235hhs9U47
NC5+FAgvP+UA8U2Yq5BjASSkjWkAolWdfU05Xi6amJ6QY9RmbjV3EvK5n0b2DFl+uskfNrUZDhJo
jfk85MEz2wOz7pkEVQ3L0IEoCdAFWDIqt+92PLriBwnkIu9JEz/4KO2U8RiOO6VXEEvRigkUGVcD
IA1NhmFPKA40Y+savzFVqHXToNN0FrMbb5O0cCxBQyrGxkDvNDCi99R1oSULuMBbL1lhgdI0nEYu
Gyh2DpPhtl4GANB16AW5AwJjOJIshkjxJ7APU9hEET04rMDBIitWL6V5i7h4C6QxKXDYjmprAqyU
2jujmiEVS+Sw8+lZtce1RrZhd1Ka58h8NbJOOeNJxv9LF+UqR92q1R+WK16QPJisgOcrFNox9AQa
xYm5MsxNl9+7prIc5q6VgzuHCCEvVvhvkbrzLGnsX8GhM1x0mKCltsUHgsLYjVmOIjeLt4nOLMGJ
dQgYCeCRlKBVyizrqZQI9uEwRlt4IsWKaRF8g2CKCcx/ySi2tWvYo81knEXSOgszh+/PaT4anDK8
58BdKaJHaix5piCbB2yDiupihUxf/toeGkZoz9ru6KLl0kANdchXXWyo8liiknDFtwgvlvfAKU3/
l208yeHScBea+LlrSAHgfDGVUU+cTWVnM7l0llrwDwpRZn2hw1im3bXBC4XOmInzJ6wkCGZ4BgGd
/EAj8tV9TZRswspRD5n8dYfMY03DVwButPBrhqVXJefXi6eoJXWJKTZBJhVqh9hrSTvEuCMvlrJj
w53mT8QJ80x+2hCV608B7i5W9oKw0QC9ppbvcy9bhsHGyqMZZrjFSDPd9G9KFUEFwGcafZGSg2wJ
U1KCF44Dc9qCWVtjgshwJEweFGlelewhEThq+XVC4yf9mXntbGyXY3yPqeAngKTePxN5JwWWso1Z
fXFgl1BG3y7HuD7CSERWLuHOTksmojYWCbvsIIVA2qyi/FfGV8vd2e2RRe4sNys+IdJ4WoT418zq
Jd8v0kqnv2cW3raSP5lhU3XplivxClnzjsZbDLGCwhevdvcvIuLFC/YxZgQvuIN4fQeTACyepPH4
h8gAC1G3I35dlm6SV0NXY9q6aF6FAUr0zSg+DcFuUPC+k4MzglyeTFgV0Lp/TSo3qdasIxyDTZ2/
JUmDq9kGz4AgkbAbn3c/T4eDN2YPEM1zonc15UB1NXd5CkaEAB0oWK/bZ82bX9VYWzMERmxpDAda
TbLBewK9kMTlSt0mEWqwbt2NuGFqfi8U55JRjt186BaK3XIlQApF3wl9ke3dFNxGKrNqPXhHgBj7
8LhrJio9DBdeJTalNDcm+wcAIvBVHCtHZ9JvvYYkEflQ8lWBeGvAnBGqnI0pjAgXt+pPNfoU8j9J
yOYLkh23jSIYs2NfshEY1MkZ0bzXBuyU1sL5Cadxuk5JOf66HERs2znaR2fqui7qgJ6/h3FuulCp
GPRoI1rD5rvGxsgfwbbNdf8y/zcXlvcR2lAaWtfc12eKRYwuUnl+dtWBRrKbDNBJmS3Q889q5Zcl
ztoLGaUDUwMdblTFRzvteeC0M0AoAk4j3iRuwCI9uT6fXSUVb8Oefa1z10O6xgS+kBYDZTK8Ivof
apgqHQm5KDeZuOuYSct2VzV/OiNN7kieYVZ60HkjImINvJkrqbHjqQDGEusZUQvyqdA/6vAYNIy1
jPH5BZrox+D5z5X+5lT6xtX3XEb++Bt4V53QhBDisB19WwrsHAPAAVD9d3QFKlU1uLWpENANHQ7H
e+CcVUIiGg4b460XFCzc+szYsVg1TFu8Vel9m8luNC9jfAjG765+GPw4qFUxEnuqvSoIia5jXKts
dloPbTiYLbklAmZp89qAtU7luxJ+m92IkmOcjzD39Q59okRjRIL8eImcFKHku+DfsyuDdScwO6Yn
TVwIuz7W/k1VyDkLzwZnW814N8AXrat/HiWQz7iFnoM29hjlfz6B8wJ3RjceY+ezQG4fQeEOTwBS
rFzj4n3iVTg2nr7x6Ckbq8Md90Tluivw1nJcQRBYs5NlzRCgB7vXrIZGO14bQFrqgMQ9Oj4Jfmws
nDlIDCT1PzkwCtK2bYUmERx5xd5lOrB6THumf2AezrH+ZquPvPvSRnWt1Hcg9DPfcVY2MrNEbNzw
avZoV7CqggIOawrvbF1SUFmJePoARZBpEk/CWT+xNTDJj0cNKnJy0tJ16NwrA3McwEPydvXoVbf3
of9ndX+8ZFuVcOxwP/lcPFBKfkNr8Q5GLNMm16F/9Lv8nzAVNHmYI/Ob7Zx749VXO11PVya/pJAq
UwaC7W9lqcBLQCUR7zsELOmwNSt/kQRAdXv4Q3fT+SKciCEf2K+pcKYJsaJtKVeBUJf8aUJv3eps
FPDU76FbzAwdoV1PBbbKDbTkRQsIAKQ61bjNwLDOYNC50Q1MfcCh5K8H5WcgRswiwiMmZaCNT77H
Dg2eGNOCRrsUcMf19xhhrDOHwcaeYxX5X5DW1XDTDT9jedZ7sURPaMprhVxqVG6B+kWTzK7/UWoj
ZwiePDRTAZGEet0j3f1pm4/OPzIibg1m1DY5lihYWxI4/HUN7aE4kubIzm2vQ2OyIgop5vK9YcBZ
x+3lgM6PtpN4JSaAr2brG776tlhY/tZAi2l5W4Kh1jSYSynXBht37o9YC1f84vMpe7x0TzW7jK67
KjCgNfOZ4CQw3hImlI7+8uWbVN5UFBHmJNAvL63L2OHeGduggxBtcURtrIHbn319j702mRvdNmD/
PGj7CGhNh5DPMH6U8FJ6+4DJXsptxGx0HoyPEdEnUj0nuxY57WkfowU192X9Unhd1WJv+HfBLL2r
lj2CGSDQhffLTT8DcKRyOaL8aIDbQyN2DqFYl+RfB++dgwThLCEWjl9+uve6XcP1Epk/po8HgS+o
bX4MOa4sLFH2M4h3qkokJfk3ga3OclhW8VHPg8UYMDRCN+UgUbNvnUUqCmv1HKz12U/fc2fd+5ge
S7Ypn72F5IalSq6uApYcvViFHfZTQv/IDnVxzToOdN/3lntXHolditgDAiCb9+YnPEGVNZGMjskU
82xdfQI3ynNdvwgOrCJUKOa7ycwJjRTztsRDUwQQgaR01WLYwQBz7N4RZaIWOqWMVJVuzx4zbiHC
DeArlEtsvIjIFeS5s/sVZFziB4rKg2+vTbEOTe3AIGETkGFh4WUPe36KHqtzeInwj2v5p8NtWDqs
NhH39XAoOVnQLTVvtn4zcWxMe8UKcHzIJ88hdyYdASpM8WNe8bAEPSKsvfD+9PwVa8NSYUiqo1SQ
9pU06hlFMcsKPJKWh5OWKae+MxjBqvgMdTDfxERWGBEH/y9wjpq60BEMFPpzgHgIlaxRnAW188rL
t3Zw19xdguwgKKY1CUxfdl8WmYIsOLQuIRAIPqL7pzvUmj1te7EY/HOE/JnRZx3GAGMkIBmiTZKv
FltnR4ESN/FhSrwAW2vRgWLoVdPfhENaMLKxkpvZ80KAFIMAFrik+2Q7vyFrJ78OrAUy/VNh9k5i
YZoPhxjbDOB8SuHqwHZn2aCXSNiU5zr64vxFVuF8cPBf4WZxwHUE264s1oXzVSa/iM1mqkVyJ/XJ
3jQL7AhrT0dLwz/Wz2jtbaaG/d3HuUiwT5M9NKb3qs1Xy+2QU3MVAmFmz0jy0COa7egVc2yC9rOP
/3kQ0TJl0grSWlwHPiS2LHPcDM0PIcGcwqyqyYMbw0sFwM8jesYT7zn+3ylyvYAnZGPj5s7xvgnd
ImhhVlBOp1PZBpkAqUdtspPP7nrzUYSPyr/EHT46BNPapkaT1MaHtP8clffSAEzSHnGgROm2RLti
EK+JJb7dSD4cacDMbCbBwV/nm1yN5YQ0zqpXwwnq0i+g+q844epRnSkp4UxwVbpjFh6oKS1nZ3jn
Wlkzp9/Y7NBopH2PWw/mGWGiZb+O0t/cfbrdQ7qrWHu38tvYIFsueCTtZ0XDpGlvof2h8viU461m
W1fJk0t96rIw1vxfEe8GcqTJSZK4yz1HvQXtLaK38cQ5sLGMAsJKDj20knJSenLWqGD60KbtoMwP
9XrAAOyZZE2T+aMTkJ39ac07OPGZi8c/LHcQwBnC7Rzkcz6qTu084l4iLWs2KaY4XAucq1GY7QOY
y4RdWwNrDQmnYNebq1pH+H2oOuygmKlIYcsuXr7K2nwZFtkmktEa5tYmou4ZOwnepTkwB52jx8QH
aS1S9eAlnxovQE9xXyLd6qzDxPPpdINkeliyGtXfNpJ72DRi4K3TH1OxUT0l0YAhn80SxRxj91hX
EP8wKckJfQU+wNjlPPuG+l7avwqr9tjgb7F6156x/SclVGQWKsYEVaPdD+mEu3PmJCtDCM5Oue5r
4BlZcq6YMTAuy3U0HF65HIZznlKP/IHoIEuP/DHoy/gdlp6gXxTkyee4yzjR/LUxDXEYNGGY1DA0
bFI4xBDDmYwv0vRhpftQyu/OHPDULkMNdf90Z6zs+pLWh7zbaOnZEmsvUjnz1nZ74wR4R0tNQygf
PtKCYcM9pHa4k8hK4aUZECLCtKzbNxKPxnRvxyy0P1LERmy66kvJ+Se9Hfbh1thn6penc4iKZJHz
TDfXCDsmQjCLFCkfEYQnfAbp6MnUYyvQw56zcJ9HL6FsxkLQmK27/rs07hVGMoYOpvpIJFLnG8BT
FBW2fZIZ1bLB17om/mKmy6tL7xB6l1p+NUxEat4ptuhWevaQ/8X9rs0vboPY/GAoACK6R8m+Rly6
Ss4G8w+ou1Z+Q3+y+lfeLJxuD9PGVA5Y6QjWEsaKt5B+jnOKPCjlR8ZrQRzXYMDGBX148dlUm6gc
fHWcWTGiyHhhRF+jd1TpL2NKcWfeli+g9CRDrtjCYSI8x5j2SXubjYxuPG3fO5u0eMnyrnoDP/qv
HdAfqJco/ypQhYA19DgJ7drY6PrKDV+Ns4wYrcQc4kPvUPnxkPEhRpZ5DD/1aNmhx0Sfayk/rfti
yGk3G1pCSWsigUwtM5a5xboviO3bmngx8u/U5kA5ZDjKW5sMlPfIfkb9GyvmoGPjvI3AjWt7mxSi
7KkVbFuzc26e6YhBp6+nQWJt45e9N8Happ6DaxxdNOXcqnetuYBeQin5zuU0mlugXlyUdxU8dtn/
ko8tIbi01IjhF0SHKd3BISWJfwf4rqPY1u0PoZfUTMwnGR90BqQHTSG7/Bd6OFWbrZxFvM6z39qF
a6nzIgB9CBFVjmCOmHsUOI3bjxwlcxE8pI5n6+HGrJe/FGOFWzxFlpMqJ035U5rPjs8YHjTC7zCB
Vw1L0OjNz3is71alcjm8AfxZQENZxe0D0YOeC2yG5Ki7d2s89tElcF9GdKooNDmPLRoV6A1gVAXx
jJh29bOTLFgkKjgIFf1aBxfw3nBiofUd6+oQFR8kLw68VN6+1riosQvotwx/jyDPap2oBxc4LxqP
4moItvnFv1zdAmtxAD0FLKr/8Ds4wlsl2rZwfidGekPIpgCpE2FUZVeh4TwpIREW7Qd+OAhEgAJO
To8yAtiPj/Liw62+HGjlJmFro8UklCLJrMNVq05pQBVmdeRK1REbNJZ9x36EJbjmyp9Ly4a+Aa+G
k7mHOBKb9qW0/qEu2bSWsk+cj0q512wUi+4lGPekJw9HWyihFBAx4/Tscdlojx+qtzd6EvIC6klc
9iFaWctikLAdJTC1T842hRO/634spMUTECCfo8NHd3F3sADm2BIeEuChyI6B9154mJqiz8R/DnyT
upYt1G7bo2NjZk0B/ztBLlgRNDbcJ5REZWWSHrIioVvJ9kP4nkptZpWs/8IYJRJ5xCzA6h5bWPeP
pASgGY9Cj+Z9BfTOM1Y9t7rfvRT9Zon3DjtsTNrYkGqbyGI1ms1ANBOCg9YY8J9y9nFbhPkdQYtU
9yVFjj98DtwjjnMCnKGUPHBTxMnD5gVvqwfZKpI5Ahmik1BfxA+p/cnhW4Lr8D2GaAq9t2Yu23aT
UMJUoTfHW1uVj4zdeMSmP+X+rZmOKaEGmXxdNL854utqVxeHNgUns5jGz4rTcGtch/waW4cKFkev
vyNFkIbNhwTsi1ZGv2cY+G0i1vR4m/sUVb+IDFg90wMF/4wMMG68aOKKqcduij/Ku+/CP5Utlhwj
PHp8Y9rDLp0VOUOEP55SA4j4ngkwihV4Y1idWaIj4dSR5UtaCgyn9IWEaGGXNQzgENETiwGekHgf
WaiSBfxDZMBeRGz8q1XZUrCjNYeDwgmh5BeNNshQeJKmNGJAJMBejPYQwwqNqrtMDonF9ItFUAGq
uERxVbFlhIc+K5OzHF4DowH9ajhEz9vw4IMdBjGf0BUsGbOIM4xlUg7oWYkfsXHy+oerEZaG0ELW
3RJL0+h8DPy75ipdSCmWfao8PQD3LgJX18ITT5ACg/g8+whU/Gbj3BnjJbyxeeK5S3X40BicuK21
aDpviReeWeQhHpEEHdPJV2f/tt1JwwfZKL9NCxNjp7lcnqz4wIZpQUV641dFS9B92cjCmurHyK4e
ZL7+3BOm1ajXvFOggyao/rJl7yqYyUnHIN0pJf0GoB+OcJ6+mjLq5E8blvAcW18pAguXuAz8sLlG
1eTOVaoUakU+QLhTvXvS8H3aTBTUcuVU+zI8uBBkR5rE9J3wkRFwGnsHvmJwch7bNM4kphK1B6qA
3W3TY6hDfRI12tkiZMnbDewrDdSxMJtmKl1SzXi6hAuGJ3YKbcfMGzmHNHT4Fhk4W6toOqwaEIw0
W3W3NWuWk83v9I+sJb0+++Upb2/l9h9iClPCH5zoFGT4nqagG2XOKDLvSPBYetP08OCDF2hfPcpe
i2cRX9+CP+HWX7G5iMp2rkRfvnhD1+fnH253dhucrpMoa5VGx2hcM4YNfaRpKn33taZ1FM4RxIUe
kDd6doYzW2Nc0tSjVQbVzJgNQEmN9JFQsDb4SZSAR8JaR+0tEeNKWmsnj1gZ8fN45079rar7lP2n
ljtNMRZ1H8yj4tWX336XrQuxjcixQ7ZlYWnBKhKa8wYsfx/Rez8hC43mh4hOPCXosFE9vUwa2pZU
Fw4tGjC6p6Vq/FmOBUQ/vhPPOjI/BxZWOcFCxXZc9R3npH31WX/25vBps5f1lbcYxqgPXkrhC80D
NjF1dke53fkMFrqNHWxH5z1xjvgCe7gmQ4k+ACYWh1PHOjNmsusdqDEScP7pJayeDcooKQ3CV5D3
IPZFBgpgZm1oYGC5aPLsOywPvaDvYNPJ0B6qJuxe2iWWfUNJWmZ71hmPjO7JN9caBb/Klh46wlgf
IknZpa/t5pjJryqm5SSZcmSkgiUe8ROzTvR22jGI+Nhsm+w4BzDL/Gto2WbyJ9msNeWbBvy5dX8S
/j+aLRbMsZY2M646JpOIvYN7yuVBZd6iWbeB4i+3T7y6/BGwE9lEz4Hg0HzE8aVjgEPe+1zRqL/5
A2azK7rnACQszq9utmYyblKUsij2mV1gPJx7KcAdJnc9iZ/MKwDbzZh9KJP5Pz805Z7lyE7DDoCt
am5m6xoz9EyShpLCEemdg6s+eqqOmAK8ruRioNLITfvowmle1tPGhwK5TMWph+O6MlDc4A6hYgqt
cJFGLrAltFaFtjZtRmFlSDbUyA/ZDgPupgkf64wnIg/8dTJg7knr+hZQki0cvQYcPqmkPN+nPoSw
oXRLQ4fTxDhMV+WHaerUOca6Nt17HgDrDgbvkJsawG/75oVEeGvukC/6jCBN3dbvMqPF8tVNnatQ
nHPJCJTVT+hOOegkyfveI0Av6YdsaNyIOJlUxPq+sOj0k4bDvnDH12BXDQPu0Zp1efbTGvFX4Vn7
EXhQwCrZapyzqGI8P/5S8rZWsPfaCHgxQn7bb6+Jlz2amvFK3W5aRniygI7A1gNfc12QdGw7S8bx
c5FgQG0kSStg0QPyNIyBSjmqXxjWaHLcCiz4eEtabWX6lGgNPXSViS+JgFW3rTX/S17zH9AEX6Kp
/3IiGsyGbCS28kp9TETDXWUzHeMbV5Xu1NMzp5rOfeNMkpB5LpWZECDT1A6Nt9NOQ0y2a1j2eI0u
FhRJFLko0ODRUYgVZb2qjXBTODogQw/LqbtD20HMiye/iTJaxNFb6k7eU/PoQu+sU/k3pPeAUXLs
XT3mX4JWtMzf8gTuXd6udTVd6qa+tNPyYuFmdUjiQihKsqh85VV2Ngaf88P7hK0EiRs5TOxJJHvs
WEGU6iYJvDB9yzHbmoyOvThdCEegxW+/TJc8aIaxF7/kEM77Ve4BuMPJp7uS4+Ch9BF2bB45kDdh
UT7C9mTG/pvbjTs/FEtJSsRCx8yh8+DlVPZaAJgo+nSZdiWoX4LU2dks7VVo013vz51OrpF4bT35
h+f2VHPAakhRRkSLJJDNgzbBM6BoG6yWxFZ3VLTcTJrclw3ad4Q9GkP7UmT8HB4eI6xPcNNs2MzR
RCb2iSSv3WxrIWpFybtJGPTjpzwV/YevRzfShGaqaBAruAW7tw5HN5McNUAubi5U9Ak92QBmb2wt
t9pLT9uBpltpo37xxvzoi3GbetyJhXUTHqjLQdyR+SMBqKlJkSmwoZTlrx/e+wZBZVLhBB4Xg6bv
mQn7RXXze/9Ibqr1Hnt/wEeuYdSu2ppsds/mYrXr6EvnZisctEjUSsgzp6SW0iJOV+wHX65hhf56
qnG0G5Oyj+Ousn9wzX4PeE5i1uG1z3Qs6Nt5mnEhZ5E9C4t6XU6lX+5W1xaPO/Ol3PPeDEkmlxgP
A+gafYKnOH+FxzFdheuQ7pktqkaQn4+WON+q3bAyOdkVYTtzw+mweplLJ002fuOdcvKRqwgVSYGd
pSdhFnWA0uV8ybD02ECqCLNBq/GzxqgvSPN0aSkGkNEKm6BCxMQ+hqwnnIi9eIJ2NuuLXdgXe6F+
pQF3Im5in9QK/F57fAI9wm7jB9ESIJpm5/XhW4lS2QCHaTvqVffQvACizJAJJ8s8gdkgJ4MJm6Sx
0A/AbOmUWVJXwatklOJxcHfxh6uG/0TJ1+118lNj3lUSE8Erv+rAVAoRxfO415/856YPxgM8vn02
ikuje08A9UezIZcGXPE6D4vbWKJWZpuZVOExTMdXq423PJf3VmY7YJtbo2f9bKDDUtpv2yBYU7Er
frT0oAXJOmXBGOr92Q7VR6knoElhzQCpM8iHTXPUANxSksXWdJknSXX24XWmBUoCllwZ2hWcZmyl
qKm14MfK8I/6HfVrwgRqbDEYjOgNRINLFFRb9WFTDkrmsTZpQ0pVbBTFW9QDXXVAJE9YobQjYEj7
TJD3ZLCsLCZmBfFq6ATnZCGuILAvyBlfQ5FelZZPktQe8DEbb1xbUB5FoPxLu4g8eywYaTevRLUN
bfWSsH7vXcBT08Xhcio4yTb0wkevgLHklaBtIYR+kdjKUZXiSgW7lK7O4axsJIDV4MtnIIx5mh85
3/ttCm9bQIKaItJ7jAMvZKYktnFItdUz78t5bLeLzJQzDQG1B+jFhilemN0ii+SqwkaQyL1DV1xU
3rx0jatjHHSHseBI4WUmx7auaLeGZdKEjCr/elQ/Gbm9+uS1IfKmyqtHOU0KCSBtqpGaNF+1NHAh
kwlAOpuoSA6qRYgMJrAGrDTNpJzKZDPh+twmjlxEwGiblEUAkTtp+OkRAt4yLy4LthNjRTbEh+kC
6ayMWdr3cz06KZJJ9vjl8WJbyLYmG6mC9iPTYfbaZ50t3VgLpFksj0I2d175LHH+hFW7ruGrlcF0
U+eUOiijC2eVqJRu5NYmgbZu4mxRIutAFsDF+g9H6Bxj9i2aglexR1hD+hWmj6AQO5znkE6wyqPa
6bvsi9QX7HaKcq0ZSJtsxouxODY9fPUgOJQhahgfweisCNm7FEx/LIvcDGOAeqcIxjWViDc+Fplp
MKJPsp7OFuNsKCiwBRj5mWxL8lMQPWNHXBhN/t6b7iXGW66k8uwKyjVtfGJWfisEqtBaUt0094AC
IPUgB6ea+6xL418nXFJDyhLDhrLpe2OGmAZD+0g/mE1Od6DzKtUb1a+SK3PS2maZjXkVEavDHRwl
71bVHboq3HIMDZb5mUPuBLxAqNy4wA/JEoYJHC1kaRXvFfT3gJCQjKtK0MfCfFxVhMKpFbtmo9gE
rPxKihOSvlaF/1C0f6oWLCxFgY9D2EhrrXU2AEI1X/zqh4IX2dCQz/J6Rbn7kIxbEh9vqPjFDin5
AfEG0DyMavYsUyjkGvkSBp7Lkoc6lxT8OnlaTfEZ5QxGOU4XRhJhGcHenPTZaqiYgLYDg8LagExh
FXejg9obU/moLSMfEQIe90Bp060gc4AQ8Am8DuF/7J4srYDz4WwMHSo0K/oo2FVjtVP5fHXHj1Pj
0RmSazN2u4i0myCqVrWlMh7BagvoReu1lwfDxuLHK518U4TjoxvSXQN4JB+jpWfXr17YZBzUDK0k
9fxFQ+Vg1SQUeUhRSnXVQnTu2mTt6i4qC3ejOOmmqKO3Vh0OiNK2GAJmRhbtYJScqGjnYkBqSUrc
+6CXrwQVgK5xNejat10+qrDZNU38PRCMOCC8CPSQxTXQLZk/HES9Jn5nNPEFUibcXzXLprBxcHv2
hBWB/YiJYYX3hcJ6yeCEHhvuO2yfF4ajQxgQaAHMMY7JrzHIo+mN5uFrFCHI5LcBSkjsKfrZTeik
B5vpmWVToWnVlG8sQ0A3AoJXMypYXHx81YMyPlSC3rYYZ3+8IrZXau0qHGr6Fkc7jkNsrEsLJvnW
DZNVCtjLSGHgcEwnefLZG5D3i879CIT7oZf+Ji9p7WSM5CbXXUSvkxS671lMMIHukdvoqTFeWBvc
1Ch9RC5Kn8QPN6D4JqSQ/juGfQQOWAfxT3NCJj0dsu9b59pQxLLVETlidhxsJFkZCRF+5njriMbX
7plRqw7cVjvCDJQVHvgeUoR0szhotMo+xW03CUZUlIzehFfJJLcCHqXAIle3arKVcHNtQQ7gzh3V
D/JsyRfICBVS8DTNCurl0UnhU9d0JI2P+M3CDVuqrcsi2/jXa8Wx18trT2zDKpeZPQ0K3kTtzlvh
bNEf7UFYryuCSsoiE3R/GhhTHVwRiogEJ6K50KYCxpoYxSNym1VrMoY3eglAINl2ZnQbde4GRLig
1bKtJ5RtrU3EFPVVIGmwXYmMQLA5g01JLOuAeEaGq0A2q95FR1bqXOxCYgibzq0gvtaDA0qsism9
gjAloIelov7yPcLqHb3aVKp3jNSf0SKuNBDPghZYSwn6tIt/SmQu0K4uUjHc0b8/a9/aOpazsUjm
Rch+RolEY0uNYeKnkUAkmZuCGwkqBivTIccyiKeK7xD5hubl3OHVBs8Bwcy3PiqPdU1LO0zvSUIk
O3ocLw2vpYbtjlhVa1HX+O664dd0TF5F33iOekS+XJ/ssdhtjSC5jF64Fq1/soS5lbr77DHTp6P2
5w7Wj02Q4HEw+K1tozmyFVpqAxVGqCqL0RhI96qx/RSSZr0M+PlJZdiboe4w+1QOIncRvDGCKcWU
KakSlOs57N3coV72Q+rO4fZAYS6Cl2iMh0i7aRJG7pc7/pOJtzQjf5/STc1SIxhnfa9cA7e9ch8+
9cJnnBzES9fEvD707bNixpx3zKUzjBFDXKmPycc8NPaUMN0tc6VbGCBTRRuuW3yG9ProOcl8JgB1
QSDHexKieXF6xirViEhQqkyi22FX5em97FFfRI65RmPewZxTynnIywx7M0AHTI/jl7waowE20uLG
CAZ8HKmJvk4G5yEJNglrGV3T8fD8x9F5LUeKREH0i4goXFG8qn231PL2hZBGM3hPUcDX72HfNjZ2
x7Toom7ezJN8XF0Q83fTp85N3sI8vZhJXGBdP+LHvFolOwMguTeqX0G07B+bAnBMHIKX9v6NTvEY
w5ASyfRBQyQeewyBWdpfIuneMw0/uYrb2IJTb5b2X7vDoB6VJ19WR2kj8cZUhi1T/gpWkqETDxDm
tlx752bCbwgtI8WGTtriHIgcFdb8pk7snssOmWKcsewFPRdTHDQhPnsPREtrxxS3uwSmumz1uD55
HTkjOf8Lbe+5TZu9r2MfhzZovA4fcKJqzFg1NarFw5BCKfSYT3OXSQlnMEBJrjPxzqeuJPQL/P5g
XDFgV0N524rmxHWW8Gd4jHJrH0+qPFVm+GmmFvQzNBD3q3Tt31kDUyiG2wi8t8SUDeL1z0LjN1pU
khMzsQH0pVFIGxfOsfM8q/goMxLnyaDYEvQpJz7HnnWvoEUVBTpi5cDe9/r9Mk0wcM13OgCarNvx
1wuah4qwGVBuqbETlT6vJF/cDj1dT3S+XWNMoUlDkZPj4XkVKEQO07Kv2pNJzLVtp6+BoE7nkWX3
bdBOYs5Oo2CQnoy6htrHmmUeCm1vJ1aTC591YM2YD0Oq0NzERDtbhw0wQMAV3lQ+RbL7WOyAb10C
PnQS8efsxg2Q3wLTsxufZGJdrLZAG40V2M3hdaYh6hQta0ijpCHYjGgodiaYSr0n5U3vvrNclEGW
s41Pz8V8ou0cTFfIxodU2gD5TU/27Qgl7QjSjPQNG3OKBB9H18PoTKwhJkBh4ZPSrB+8xiFFBBC3
Uz57Ii6hSdY8R119nDGA9xWYiBxaHYqQ2vWrexfkIrBwMfzSKcNGNi7MdpLljpHpQXYdW0T4TzQh
3tRFcqwk6JSKY3NAm9ryW7EXJvm85PE584uf3jF3Ep+NN1sMnIwOm1j2Oy8wH4mD6dbFX8te1VQM
JMoGVay46EeMjhhyKK/kWntsu/TByvklOs0UU3rNa9uUpENC6GtUCZKKw47Gmy5iCRuGy8PkteEb
5+GAAZWWpVAUBFtcttS57rakEpEtrCzc5q5B4eTXLyeDe1ZBKhnzcENXGD+JEjkwVaXYabt4KoWz
HMbAutZJeYmn8jCGLVPuatlXT272N+sJL8aeldNogLffiaKDk2PWMsO+c+pz32XQPBi3Sarvcz39
Exk9UXji0HxxNzfxTlFuziK5w5SCE33wB+u2dbq/uaSjpYgZBREq97Ue38M5Jw6Q1weIB/MGacQ7
127JT5hNS3HjpuE5Av7RZcSUlcxeK9w1YU2keAKpu7IhgmAA44XOJ6mH0u7R1NZyjnVIEVZ+Gxr8
ugYWFWupRl/C1nvSlfWd4I6xG/dZsPUQLkIo7/QG1qL3zmf2FKfsHerpu+myjrKbBurobA5uL8+D
FdETY22jDocr7t+NFP0nWVUm8eo0OZI7afnA9XNv65q1kcJobisrYhcpN8tEcLobESq6XR47r7Bh
aHrTpb3rZPfW1CW8I/nX9dIrZo9t4fG/1nCdsol+dOrngDaNDg3i1ejve0sixA7TPhzx6vvjW+23
gHHdx6YiFWbXt37AzcWdDddv8zIk4jD5tAfOOFlWGxSRRrERE6iUkJ7uRj+yCT86FQNmHvM9cjpY
FgxnhAPe7QqPEvVQLIzuG25ddS6+E68ZjnyKYmsnizllVfo9ZgN55A67tnZ5fWHs0LNzK+aJMo75
7BqA/iEL7JDwJfn7IbRv+xI//OibX9GFp87muxFTZuMWPGIJkdYAE91MkGoy9xDQvqzKu0xiPqdZ
Gd1g7caM11VPRUAkLUNwpwqMGzjpbTl+dpncQ6yeUc8XeOUNmWqwzC0RHSKHu5n2amcc7wvw0147
gx5t63PWhe/UM7hIf3g383y4hBx7N40GtO8sHPSSDM9ombfOL/bLyKcwhhDd1DGAjtCB5bFspCmf
5u/Yyb74Hn4WXU1CssHZCRQ51wS4loVol3FZxORdzw+Qm/zUuFcofX8zk1yD3LkPOvVY5BRKYvoz
MFdvgBLjFZimh6jXOM+z5JkL6YwVmeNaq7+NR+haR9xwW/ebazFDk8SYk+5VOj3FuvzItfNG18ZX
X2uCz7LCTIHRK54nkJykfnxm9lENd7FxvrIyvCZLjbCeANbnPm1GZysiIgD93JM78c0InClFeZ53
rpVg/8p3FIoDNLFBlTJ7iphOKPwRcBVGgh6l85uOLZ2qyvuTuul0GIr1TkH1yjVenHuzVBSJFexI
RD0kF0yD3gba253AIcGJnbyWFZe5wVkIwFlOcFuibtwK1hfoYS7xrnVM6cp+47n2xrdYJ1htoLbp
wmW+WRfdoscPojCexR3OFhGSVVr82WM3XOMeDotsDYHFLLUo9HOXv77F3aZ30Hn7mjC8CFoDcB2z
e8gViv1DrsPXmG/mDoxjdhPG8UxmbnzoVffAzvSb2/25NxpGUs2yKOp7NCe7faiIaM6ksD3ikxum
/a8YTnfQE4ftqPi+WZCOCa4Ol67MPxWVdfmiXzFpkVFJ2n9JiOVOTJi5XaY1m5YqAsJQHbvxqc/6
j8AhwGN1NC9Up6Ee7n22Ak0fPglWFH2Pb5E7p4lNQjqn+DNG9gNm8V2DBNaJ4ZITyIYv+xmKYa+T
5C7PrAfZrmHu9Dks4n0EZXO2SfXVOPRMdVZWgHXV2jNS/daYxkZZ3xWD97ehHI9cw5MVjMeGkLMz
9S/FYGPoYLtmUa3bTcnWlhFPGAJbku5ZPTM4gBw0wDYURbZpZN2BMCpPOuHAyj3eNN1kM+Bh7GV/
eaKxbh22p2+uxrsZFBj+KcCDU3y1Chi2S0tSp2mqU5ITwM2QhtsIazR3KAxmSKQZpYoQttxs+Cxg
eYh6/Frg6cerq9EK61PjBqTmvAdHZbvGLF+2NexaHqK3Ksl+8tGiIiVktSk9hhrdf41AB296p7JO
lojAAlAbf+O7OQNgx5CS5POnCQybYad/8sf+oCb1pTPE7lTSyBMsV0jpT6ZoOIRCPoJR/U79chTK
+glL496So9rYujlXFpEVlQe/LULYZVrMgVQ9fnSxd9h4+4VtHdIYqXXULmzd0f8TzuVyXSSp3tQl
bFbWvFBAK0aQ1soy+zMNbCFN/VAZ75XidbgEI9zpuRMwWFGFagrfbrJQiw3NxNxuqWE5kS73Oc4t
gLskpI92qH9qJ2iukp/XXilM6wuEuo3XApAPbYMvojsvU3nfFtQ5dZzldeOhuoz/6Dzyt01BsDnP
2HMRB8CT0mKIzeAvLTAMG5H/SMqCMYhP4pwPkSI7hzXEKRIkzKEnGVC0qTpkJnDPbd6yM0r8BwHN
igkMaTyNa24AagayRLWG6eYrrVhvJJTweLk/uuXVWZYAnHz4GMQ9sTX4Vc113rkXDaxZ7dO0hCOG
CDi9kaW7bVqydbVo75IhOnsq/qfcjJpVez+k4DsWqjvd6VJQer9JS1ZDTtB/6zDilMDuztK2ETun
Z+YIYmz4dFz+xj5I1Hz4Bv6Gfbe/enKgPEQ9wlI4RE33Y5EMKyY4YzUvqHShlaxL51PoxngDy32A
wAscn7sQeRccFzisMcSWsj31ObdefGq3sk5v3Wq+19r81mq+auy8cNTPzsgbZt0tNitMx21fqGyE
9O8cJPpx7g+svpfj0P/6pnic0pldhKSiQ6Ba3ziOhvhQLjgppUyXlxjKNVt0TcdsT2OViolSorSS
/db/goWitq3k0QEXjwclqVfJNiXxQmiyBPSzndOInSi5gAbdnQ6LOAFTM++Mk2xst6Z/Rc9/ABlf
kqjKUFP+Tl0VH2Q+jBhEprPo9Htjh1xK2vIFhDjuqaj9oGn0uUsB6eTZBSXsgaatjWsPAFWysy/q
b6eGt5I0u8rjmzuKxmWTaYhZOl1+Ufjc+tnbdiNePau6tuYHnjM5GCpCI+vWWqvEqR++CcvmPYuR
mvN8GU9FD3zFzimUQEVTJy+N3Zusx3cXLsP82CU1Qdg20ZtesMDzcaf0MSRMNdyaaT54pKDaKvvR
HokgttbXciypkpvA+9nWwzSw3gktRxBEKHh8899xjYj2E/+Nh5tSDCG3AELsobRh73uKVP4IkGVl
lkyAcIYoPOTlcIl8bsqpe5NCb+y86S1syPzOEysGj3oeswgPKwUXM8t6p8zyAMaYa6XN70NuI+Jb
Svi0j9f4a7wLMrPnbnaTk7IwMUamJL0N/clsuqGChVcjd2hSWZpDYyqb72YsDZoSdRBGPwsFSbIK
uUEy6RSGytj0o+9gJlD0y9WT+YS6yxt6qFisFpSjRpTZaHpaJf+ibQEteNIBDCQeQ7bs80wb15Tw
qadsCpTHAVVVE6yg1H50c8ormeyeyccTBpNEzd2p7G9Lv7tS7qOPvXJuZxeXdbhAO5ISKnAzDsc+
Irc9elsvBg5Jp1eAfSIhcBLnNbtPgI2epPKv49QEiMayIsTIEnKe87dp8Uamzgwjyt5r6kA0h3lc
wi+pyucmIuQ1qP6zW2X5KqUi3XS/EeckzHX3GKWUGKkMP41tjR81Ml/menfpFD63w/hjZv8vostB
t5yLcZe86YyjOSggt5eq0KRPx+I96SuxK0YZbK28j/+0xuMZ1PqlyMUrRaQjCjROXgczYy57HBXY
Hv0lsff0dVOlkQXvrgzGm2TK7EdJiMonlXthVUOHcbBqtCAqQ/B9UZM/JDhdcG43x24VCTrMh0Vo
P4xz/Wh4lXkuNuGFmD3Ha7oPgW7oLMKTTpqqGb5CTiLmCGyf4/wbxpgwq2EqsGZSbGgy1COaOfyE
bVCytgtupebCI2INhkVtejzGPgc6F4pzn0OlCz26zQpsSq6X7VjNMcU2NBm4q/qJFcHRDtBPjnCH
1xV2IWjMF0pT2TyHtOlW0+oLLKF8VSdGuUOCs96rlv3CWjYxyxs2F05GSpmMfOLGF9EGZGOKkA9l
wL7CTsnqEpId0F9Dax9Cq6ixrkScCTfN3P6t7OTayPzTzhbsVG6EO4uepkpRhVfmiH7drUNemKYs
F7TisqOl7MG00WFs43MUcaBlPmyUnmMkcFoUELfa8dA/VAS9qwEtJwEsGU7nIsRDsuTdxYv00zIR
igpCdtZ1FfyWJfATTx6mqnzw/RcP6xez4WGizyG34Rjg9FiopbGTgVU+84NI2ng3xXysA7YcD9RL
TqRyJpvgLv5RuNnW8wrvaAnUkQhoUZwQd0FaILMHVbTkjlbBfDDBW1vijBxIwZmU3BtcjcHL3/tF
/umD9GAJ7q2zh4g/u112quWvnfn7NNIHNyJxoqSCv5Ffw3R+wltxn2T6nopDfiYdJgJIClSP8Hrp
ffs2a5DFgPO8+uW8bVz7viXM48f5QbBIyRQlOJ34JPJNCVn4Oms2o5pvi21vDY9V1mTb1GBna8JH
kVs8w2wcfU2V1hcBrJO/Kh1qAlpRg0FK4XHMFG2YTRBqxDuuSIQBSjDRovFPxmZoGv/XwHM6jLp9
26b7Gl734mdsdPNNhWUxGtUdH+eppfrIjAiiAQAg4JfdOel4PgJ0rZnz08Q9Ql7m8uVCZIus7Lbh
BkTWSf1Ms6YU0sQM4Z7z1k34ukU7vMqGmncTXGTv/WQZaTgIM4taTl4H/g7YZIUZFv4w20EaGzIa
SXIJrrD2986sodi3/zLVHBsp6dXhhjOID89+ahAputUliMF7UOEblpEb6fAzjGklNOWFHuY9yvVm
XJy7ItMPWUW/oSMpJOfnyPiNtRJrixNx2sh1ES/j9S5O3XjeV1/tKt2sl8XAWhnbEakR5RzdwCXD
XsZ3Ds15bl/fOUR4Yk5BS4m7gecvidOdr5YjZcQ2qHtCm/FPA69/LuRFQB62crmdQF+0snifhAvJ
YNzNKJuAoBiUgQjH1mfThFdZJdscJDV9e86xDlvyYeqpDNNi42csCfyOUip76SeIGAlgIfE+JWvY
LIp/Ut18+zqD9wvXltvBVQFIiGcsRVbl7ynuntlZE2yDGwXxGtRcs08Bb3gtqjc9blNMGhONQHnY
JmvslSrWzyMDKeSmq42OPMQvI0ROYZvTUucPsKXfRkxiTaFOLUtUw3VxE4l3T1Pb6pfbDIpS0qlj
Rx/J0jUNJ+Vwz1oU1Iv/L456Eq8QWvAxyYRwwUQTuV8xDE/zJicLT0YSyk4U/0pDRrPwCsxKBBDy
pHoaJK3Avn8FeUrBRfqtG8bkYfgYqxinJv81tVmIiPBx0Wb7XUVOGobB3G6mJYMTh6G9Ku6mgvVf
EGjs/nL9c5LM8xvafUu2m5Q+K4VakO8mh2agUcHJwDLSp2hKWuLwCiOMw754djPc3CgkbIkpfQC0
F7Z7Uwxv0LvxBVPgJZuB/vHRudeuJU7eik0sWvryNF8VPHPvVZYChGjN5J0dX+D+czGg2X10z3QL
0lM89FgKZp+tKupNwLKYSh6qyY8Y0nY5iuWG3uIJw7R4qpz6H040uJwYyw3FkVvPJYqWTM6fDH2N
KSO+ZDFdUFS1bVT+v6OdmkLXxdE7DfNwoTjozluG3yhaM/PtZ1b+JMZhkfpZr9+ZhvWXxoDIckjX
YrcClWrb4IMubgP4eQMhcy/f5Yv/VzrOJhp86hnZX0gchivLZPLcewsEiQmXizTZZpG/nY/HPGX/
AFEiCClZoIotFuKuZemeNvnZzqmmEekdy3qf44tOC+HZF9ScZWNN7jGM8MD6PlNrTNtCebdgzAUW
RjWPI8CDwIUBMMMt6t1pLyP0krTv1x8nvsPSejTsg+Cz4eByY/nmspspwSzWTnHGfcHxEzYPchU9
ygWZuvPX+rvhqR8wnQ2rGv7rz+NHjM+QdqS9WnjV4LMUPhgDNyenbkeP7qSPPvVZov5X9/IYZqzC
neCjnIcPIKqbUoE9sCximuNsPbkiearRLYPoLaUAjJS+WtyHCf2aYxxxgxEqp/S4Lx+qkOwGjaXZ
0G4TfDOyW95q2OXCDn6nprtxw+hKy6GF6LA4ALPIXmAm2kSYcBhEpY1W/RIo7zxZr81C6oiPDU3M
7r5Y5uGkcvayKjajQwRD9nu/eItlBkyK83II8kNAKaJEokjjZusUbN5kd7TVVO2ygpxYSB1ANY7z
ZizAfwtH3GZlfi6i7A/LYWqJ22dC0rhqcIlhG+z1DK9w3Peq/ahYxKqAVWnDOqFRyz7sxlOa/GO3
A03Pvy+WcV+4s1of5o2Mqv2QfUb2tcL+kkkweSm8dfg+5TDvxPhk8YowTcl9ZaLsG+hA7H+V2Jfb
IqLmZvnpl5X5bo+PkujpIHDWoypd4ZjXmI65nii3BBTu2rcYSa72ClmdGVO3rOi/RSBerGGl/kCq
sD1+Pv1cftfFckgraEUED8KacBVDGHPdARbwDkwY/yu27jbDuwCEl9w3pXp4Rm6K8J+DwR0l4Keb
CQSnautlIyNee+/2QFC6iPYdjN9esydnyOK/td7F2JmNF6yYxyFCkujVrYNoBB/kV0QUA/kt5VUS
jj6i+WRhrWQZu6kKMqSKsd334087cO+sWF+XKn9WNGCvvVsAgP323sT1v7hNWM2UI06xiNGok669
WyQTGEI+4z+9OjtGjWCbRnZ4M9IDMahhz9CHGE5FqPDvJdiyoF9Y+2TdSfMKkgK+mULiwuzTtveL
ad/iArdBMal/uePZB98f0ldMJ7Qy62g6wZKKj3Eb0WRjmfQQqy6682C6YL/XT7TPssgB171pbe5n
Qws7zAYlfyoD7vGMTtlFZWY315a8zO1wl0zRCEaMXiwUmF+1fkG0TWqiZzm7QSFzd2TZ6HkBUXWb
Ij/d8abrN72K7p1qTsAjYykyJcFDFpyGdXuXHyNuBxuReqDlBA5abDLawi8gcWjN42sQVvO2E/je
fF+Ot06PK18J/HnZgA1dr0NJ5wGEYqfmHr2yxhnY2dOBHBAOUS+M79ye4HvHDX076IBAIhV8UK/L
v1mQ0fY05Y82Ms4WBHm8yebgzQKBp/HSvYqp8thOhSsbbfyIEtu+VWukmoYrffD48W7qZJG73sVd
gE9hwFmk+pMs9NfUGoJjjk9WxM6Id6qgGU/LUuu9avr+bjbjtx5hETgYYt6tcmkgdGI8DellLVKs
5IG2XM7hxBxay1j3buxVe+L9LF8iGruauYKN0k5I28gbNzpgVvL1ilazkhAWozNd+r59yywLM0KJ
Laxn8PlgAqdcvlC/DDvNUXslYLJYBIBxe7hankBD8XF8WrM8jgCLYOPUXrxXHWJ4nwf1dWrIYhSG
WpJk8JKj29gvmU0ayCcQvk2ymSAbdgparu09ivYeC+ZbZhNHKscAwLjqnz0/Nyh7WmLZ1IY3KW6I
rpdYpuw4fOZ14W79NJ+3caoGKCUNVIcc0bzzlDknpY9zRRO5yRO+dO5KoSjop1vf8i6SK6sf4xkP
4ju3iTDm6Ey8HOGUzMox49oXuiY6RD1ZK6jsNnQYtlhUv/DABIWPwzWaUPaT3YJpPrCtS6T7S5LY
2asbYC+3vQYnL35BrTBVSOkEZ8VeYU6osS8s7jKt06trbPfI/Dau+ET+tdOCO7q1T7VI9+lckggG
8Y1RtSNI4cWsJPsEM5z57ET35C+/WDN3taKjmjASKyRy9xiF20WcR4rg85FoeBPSJ1xlL3GfnrMZ
AZ1Lohimc9YojELTna2YQGWZlxDOxMbzXD7CFmchb0tN4Sp145YM38YwOoRwXhpiVSXAxgKma1QU
Vy9t8blo3DLJk+upjR+yYzIpUT6fucfnlUYH3MHI/jOU7lej3L9Gj5e0mV/yitMNnxqQjOxE8V+z
rWK5dzBGg3+uTil7MMWCtxi5s7nLRLR8dDZT6hU7n2zszQwSLrLkn5EudhxqFOpxZHcgG7VmJTnW
1jdrdrV1YKM4bnzHxvTVj9Ale/fbrngaAq/bBd0E3kH9HRY4z8NSvGOP2DRxtuICP5eexkeEbg73
7FqE9UM4mDVyxgV+LCga7OV7lmAYGQPsS8RNb4RA6wsa7xH54DMx7iHMfso03g9ctOQsn2OrfgZP
t0XV/vF5WzY+wDNnzM6Fnzgnhl/ucOkCYnSqb0xXfFuEJLua8k2q4e5LDf4DBbUaoDdbpXXVifdj
Yrbm/fgMwhUHIsTFhECf7P7MxvtUmJbYvW8mjRtjyaLbgs4jXoCnBFNL7QZMQtVuruDvNSRnpnSv
m2gfy+U5b8fjgouSaBvTYPCUz2sj+IQ2VrUdGiwrjWiEVkV/Ik0VamXqMxjMUJYWuGrcG2ive1uy
7EhbKJ4yjPqNeleo8FQIku9wYax2Se5e8+yDgu2FpZXweOBMSHRC18WlZwG3t7l/86XwwCqSqx2u
niYiJRMZso9N4xcsZlxqOly5ZV9ZQEpaBgnANbxgUoNmN0bhfRiY6WV0K+ofTSufA6qk7nwWKned
gjzhrTX3VBVal6GbhyPBlulTxZQfDl4xUOiFlRGaLTS6EiRpEjcUeofzV++6w12YQU1bFM6LwRvY
CjUudfJCl4wrC5fgycdH6ITDsRjm5NCYEgFDJ9C5mZbJkdaJudBdwDnTNn/DDgCoheHw4FA/goi9
1LDE/JJWZ27xC8kI6XjXIIr/wrd/isNr3TNF6NH+cAZ4JnjlSJT5ls0JlYiLlSL5tTFDiUBeIn1b
y5y/QSB/0XFDGHb1+GDVXn1cJlfCy6aUDWPNp9XX1d7uzGMyh+4li5zy3FoBR05TIhDDru+ovQhU
/hzPtr9bquU0ZOlWo5eSEeU7PMOtjdvyYLPNjqLgtaxtnkIkvQxaCz0PqhU/VIjcjqH6ks7MdD1Q
mpVky05XwVttY/RZyks3ZQe36ImN1Sg6Admd9ELM4+Qz7jWQIEG7XoI+29ElxZvD32o6cSqkJc6J
ncx5DVj8QPmtd2ZsD5VnQ0jVL7aVfJVUo3Ez5J5Xe/qpcIqnYrFfbFIufa2uvaHpkV23rDChBNGD
sum7Z5cwcOtOR7pm8goRIeDSlRMc5kA/5CI4Bsb/F8r8mYabrWAJ2XJHg/K9K1rqz+kWwQvy0Ubq
UIuFBjLrkVkblU/xpq4l34HYwLlp2Fd6oRzBhlRbmyVgbJtDmfOHTX0upDHRAxb8rr/nDfI1NzSn
jWFxpB3+KSQ8u8GD77Nr8q6WvxzjbvzNB/4cZG7K1nntchBXdGP+WCtQq2ZJN4zm3poq8HtgfWS4
G9bOau6J+96n74c2BVae3JU8rt/BMVW81Ua2ESLlMbIIMNaz/eONpsIV+HegYUe2+NgMqMCvGKdY
jB2d0fI8+cHRiOaDDc/RC5JPb8ESmaB2DkNEQWX5VnuMc7Qt7DnjOO38jIXmcMt95bmfqocmWrOJ
9p8wI2oUgjHVcbXrvflHsK2XaxFG6au9w8FNn98zcajdYlGpFGvONPomOFItH49jri5FMWzhn7xW
iU3tjRU8SR7EDXvXX7dsjqEZX6E0U6kMHp5AGFfrttu7tTH4ruantTd5whJ2ZCtDTZfgIiI+vYw6
hzYpuID7a1Box/5D3wAqP1DNc8qH8jVeoJLORQ52p/yLSf+OcqzjgH2Y9gx4boiermXZGK/t9wkW
9aYMsvuuXom4LF99/sCNB4hd9zSwdC7AJ2mTQJrIwxgSF1Y/byOPdgKVvg9R+TO1fJAB+vXAVsNM
hC5m5exIEOWb2vcPIeDAm6nUfPGLc2pbdwUc99rLiYUne8T0QwNuwcJ8qLCh7caS4SWCmAvLcm6G
PT0LCjKFzdc/nz8cbEbjshurQ5G+sUhbh5Tpqtsv7TP9AKiEAjywnbOle6C3bx8LjOAY+JyI77T4
kMCmE1QRNcxfNT1blVWfOmZmuziHGi6C2maB/Ztx+kmT37uje1/Zl0Y/TeMMVk0Ue5kE17Uhw9HY
EoOWaPQ6RB6EEWct1Fcz/1YxJkUagzJwwuG4s5LlV/iHdCC90BW7tHtcZN0BraA5Gxeg32PoUNxY
NzOTUdbcL6zUOpIHyLreRE2S7XxGw8uUMU/6z3NhnZg82LeRMyTW++xEfzLc9GJkM99FKRBF+75n
Ohw1Lmr/jONxrQFBpXI+YR1a9VpqcUMf4IFuNij4JE1sbFZACVNgFvUhRQjugF9PCy7z51r4n8Rj
bzwVHR1SyVFSI6ubg4PDl4eNADIyr0shR/FcuPEmVyeOg6LB2kJ1Su4m3yTAgx5Q1NqmUleXBkdz
TLdOkfjfPVYlW4htOGEM44/Ukkq8C3ysWE8jPTk5EmQLm2eusbpjzy3tZBtCyBmSNWzG77UEh0Q3
MFamczu3J+zBxyRPDtJj4cXdEMJnjwyCintj+wCwjjXLrkKKE114WcCiZVp2gqaAG1H5LxkHTUwt
RuLfBzraxva/0rQ3Cc9fzio5AgjAV8h/UkY92fEfQfVzGD2pNWIQUZJGCojzGbuYOY0QLjWTFDDp
suN6Ox9z80fgjW8QtxKYJRWdJPO5pSRrEAHI5rD6kwMIF8xtuN4OlmPdObzwa2Ueu3H1WKkjv7xL
M3b2CcP0xZlvS36yUXXbstlLJpvwBcs3ykjagb5ZDA7EWu03upb5p243ei85H2aVPfXRI74N3RNe
5Rs6O3d4Sr8soCy81OkT7PZdAq8JnpUc3khj3iQQKB0SotZn4OMR/3QrfU7cd6SvyHzhTbqYhsf/
0xVkK53y2UEhykmRAks9L12Hy+MqO24a1ARzHlQ7P/zLQufeo7kktU7rDq2h1dAHK8UoBNFrIHc6
YqeZ8LXUA7FO748cKUP5DDh/TLyO5jjcGNAsuKaC3QOgkHJax148o8L7mIu3EYOfTTTBsu/Q7l71
6LK++NHTA/ZckXE7hxi3+Mmb0Q75YLAwDvv871nEGw3aC/2j3CaUpLGrZEH8AS5km+I2otzzZPFq
s0uLtcAhwnsTQGsVHDb0zAt4cp28BY+1sgE8yC8LtuXUfohsuNbxtLPS+x4YxkiEkkT76Ht3Plmx
Or56Do9s964YqHju2668JfdLBpfb7H5k2LqpBPcHnCNJ6z+mTUSPSHebzfDybC52/rGePjLrrq2S
j7C+tWbK56pTIRea/fgroAsYkiwVtSmt9zzyhRSzuVXL6ly+IhsQx3ypLc0M+hxXt7p8b4j7scfc
E2uiuSffDsXX5F/T0d+lVEhUQqHZGkBFy95U5TaYjrZGCpKXFuYBmJWQKQ39+5Qq6yVEDkMTo0k6
3fT5Q11aXx7q3BAk/0ZrIMNW3nM6vC8FNhkuOkGOhsgCRpc4Eif2zQO3V/TSEe9N1MFcwH08MVEr
tl/+Er55E33vBGPpqvmJCTV18Fxt7Z7TMOJl7d9Y430EdFDxRltI1jr6YbIerPQPHpFtvVYsTbSS
XWwDU0LGf6vSOkWshYLYkMn76nXxZNX5VRr3upRstov31nXf2765y0n1pMOHTPB3BtkpoMFyIjDa
OOhoUDoL9QD7E4xB81GP4044B4HlZmFcWzFDAZA26RS/NjVfDeAShS1d0isQ9Dj+wfIBJLMARMHc
oX8O0zTdk31ydlXwEbsgruXO7r9nBtAFxciJ1G5YrINhR1Xway/MaP8DmQRJrgppVCMjjejiXF66
GhjkpW0/RX91cAprFrPowmr6iQUf9RqRa/S+wkwhsFfy0675NOceki7GEmGBsXf/I+08liVHkiz7
Ky21LsiAk5bpWTicPk6CvIgNJFiCc46vn4NomQp3C4yjM2pRi6yX6QozU1MzU716r/4OPN7Wk5NP
fg+QI4WvPgX33rSP5NGgfnhXSa993fC+f5VncJ/p1BR4MjDLob5plPwDmiS7SIa/4XNsftfwzKZN
7+z0fQE9NMgoes5tatmw+fkS0Jpk65FkS8OPrQonAcSVUG9qwBXZnaQbbosMGFEANMvbF/2NRVyA
KtFFAT0ubLq7Y6JuQNKTX0gQGx3Gz/AqzVQ8seK8c2T/lOj890VwQ1bWnfxbtfuIdM2uQ7q+pf5X
h9DzsGxj2j8GyJc65S7V1ad+ONXOzZTeqSpGkE+FxSJt0Nqj04V0smwBtCLyjjQAjy0qOTxe4/6Z
LkucF2qveNqp2WeZDyxGIMn+sZMpVqCfUNNe2jfWbZk1bwNYO6/4bNHQOYT3rQzTIChrYJ5m2n9D
uolLON3h9l+GdNP1Ju73eVQ+ozEJkehNNfc4W8VBgrtRj1BEzQb6dmWk9g6VXriD8pCXpIJnwBS6
seyAo+y8U8ziLp/oYp+ebDjIvOA9NdldCxPpyM7LjPJF5nXjZVDvA4XzSzR3MuJHPN51AW3BUJEq
0Y8+at5Guik3PmBVx0MpNqLSDrhAoZznIYn+Jkkw9stwS8HOZHxJW4BSQJ4m5b3nlU/oYsKIMl/0
aE9Apcq4U8jKtfGbwTHKVXmvoYxLb0IwwYb51wyz0+ybDBoPpX6FPxrGpXd2ER5Iq3j2YwIpdeDc
yB6SDHTn6XNSpdfvHSROSiCmlQFKow1vKzu5JaOQEJutAIWbGAre4TVSvqLVWfjvDZ5vOXm2Phwf
avVjAvt9OaoHSXtoeW304PIpPM8o3aMUfQ2HJ1pQ91nwjYQPtFr9XUpDAEUwmGLI+6rT1g4TEvzm
Xhu5qMHxMT2m6if00lFC4BGCighqFgX3dSjz9EoF2wTkJX2AqviYBZBrAHbuFHsrweAahy8ID9ES
TdORHeKaMwrlrqjenHovc8STsvEMeQYu0vaQ0clTjgibw+GaJQjuZFvN4VmSgYXiQC5t75XDZ59Y
HhjgPbRn+0GPDzUkPTzl/Ta6p+x8iOnlMYMvkvLRtO3dWH0d+i8FVKVt9c6kjTrxnJ1awHDCVirJ
n9N7bRrk/z6idbefwntf7Y7ke49J9oLkELNRPgcGXR3KW8ZGGWjVH2mu4nV6E5ankFKdrp8y3GRA
fTXoWoSK+rvGRL62/OhpH2jE+d7X1oc+t94DP6CYDdwyoUiMil5A9kmuXhMTSuw02tG6VrLzaGvl
NdwP0A3JIGy8F6d4DJPiqYO4t4LropV51U5B/AQZOikANKc7C2ZbsAJqtcvmmwZ0bQ7toNoB4hOg
E813U34pALCUFiAq8GwqLCdyjlwvQmYRc64rCl18tLBNSK3q3LnNV4MmedN4jGaBtNJ6VIvhgTQg
b8QQDgGCIPQJr1HVfyT7S2MHqMv+AyC2nV69VM37f9qGk+r5TOLAO4cqxfR16Oj/1/uPvS/v/kmr
rG83aA+5SXviHTlpLxMo9X82uhP1Cvd8NPWeeXXRKiC7/7RG+tzRqcrdsfukam+h+fKP//hf/+d/
fxv+0/8BNCwZ/Tz7D0S9nnJ0XOv/+ofxj/8o/vv/PX3/r3/YqqopimqrpqmrluGYtsrfv315objF
v6z8s0y7uCnKEiK8KnrpEONUtWp27utWlEUzjmPruqIbiqEql2ZSGe6JjoYB11Bd5MVvgAFtgdG7
wZ5cQ3Uado0Lh8Jhxaq9NLgzq8Lg0jLrnai2qCg9es+w78HEtc9eu6cIq5CsQdF1o9CT4QIYPnnu
ivH5x8WZ1VTNdphWVZYd63LInVSF/ly8do1Nu4Mcb0MD1AEFibvgGNyYD9etLc2vpsmWSVWdVdS0
S2N5FYyQGFCuhTGANM2PNHqhcXRz3YhiLgxJtxR8xdYQFBZX0dZNaaJAUbj1DqzhbmAJ0+doC+r2
pdxOLsB84G7H4dN1s2tWhVWUK7PkPsmjvQLqljYIyXgbrSGT9OO6naU5PB+dOIedH7ZGBuSL6mNT
PVf0F/JmuG5jXnTRKc5t6JfrlNETFlP9yAFXDEfLQxBb5zryVz9Bj+Ufr9tSljzw3Ng84LO9PSp6
CwE2xpK7YStt6oP5pG+6nb6XN+HWWNviy9agqdVBG5imIfj7ZKldQ784euP3lDmLE9rYO+Qw6Dfe
UQ85WNvro1tcLVtxDGhZbENWhcEZmqI69CHkM+Tj5MUdkVi5NydnLYbMK/Lbip3Zmb3zbBKDsXe6
BlyBO95AxvpGD+EWiUt8Pd5mB/jet9GKiywv25lFYSKtepQAPXJ+1Lvyg7WfjlAgHeo7sifbcNXa
4uY6MzaH0LPhybSBSAEUPO7oPfj+DZxeagXtyMpiKc7KLM5/PzOTmAMQrCJIXCi04dd0Sfi9g8nd
JWF3MnZAi+msdM1jdKRF6hCsrOGKcU2+NN47JG2mCXg6/Cfxsci1LRoP9hGWt+w5yQsVRm8b2tUK
aGeVaF+v+6my4kCacPTBkdHVwYCjgsTmuXCgzdANPwdb5Gvgwtzm+/VFVeYRXXFaTQiZfRzGLTcr
eGZO3k22h29wM7l04R/Wjtif2+yaJSFoWpJS2bmF/0BU884DsL4BNbgz9tYx2Fu78hv5gofU5dbt
0qrgzj6cuc0hOdQ316d5KRwYmqY7smaasqEL4SAeLfqVMriiarIqRl3vJQXlGxpa/sCMIZuWrGoG
h7tgxrE7DfXgBg56mIuslIcTDa7dUK+E7nmLi7NqGLw5wGyoDkywlx7rDV1YjQqnjynPfOsAhk9K
b0D4Ims6kACnkrRbJyhWduniHJoW0VSRoWsUQypszWUCOJ5WHO9JrT5XCcw15Bb/YAbPjAjxtA4C
6p+0qLsNORjpXQx8FoHvf9OIEEJbS025048puBvQB0hL2ZSwwDq9vz6Wpa1tnI1FCJ4WD0g1yxnL
KFPL1/T3UBXeXjexeBqc2xAiZ8jbxtQLNGDte/uQHoGebZFtO1CycqXV02Dxnn5mTQyVuRJIZIj6
1EW3IHg3vAtv6OS9HR+1Z+0GjakjsKf3+doQV/xOjJCpHrcTXSVQOj2PLuRnx/g5h7DqFrTLBtxh
84Bw3FdIoK/P7OIe+7V4YoyMTNnrqfsTI9s33f7QULgbKVhF+Ufdt1bChjKHQXFDE5ZM3bCVGaIj
OCR4sTiu/HE+02nbexxO4U1xNA6oj9039+sHwJJjWgqxEHiYBuROMGf0cVWDvoRUkHyekX3r1t4b
6qIFjYGYNkyxti24pWrWQVPURKQpcTM34nCjV/MFPhXoKZ6UY3igOkQRgEpTu59cZTfHfUAA+Oza
Q2vhS1QVKJVlqQpD1oVYmXetYsEZBo+OpUsvI0if57xKflx3lgUXvTAiHKgw3Pe9g5A3GfWvHq3/
0662nv/AhCqb3KA5x3gmX8Z85HtIr9TwAaGJDC3aCRClO+anv29EwwdVXaarxTYFI5k6agGK1pGr
jA+dCb7z3i9Wzq4lX9c4GXVbVk3MiA9fuHXpSaxZEP0+QEDvQ7EHRObaNK+g5LTLt+rt2i1kYXVo
E5NNTn5HBR4vuoDn0Z8ZQVQJ8OJhMJPnse4+eW374frkLUSMCzOCE4xeRE0JsDKNkfsyv9PHR4N7
K0DTrnt33dLagIRblTxJnT/VtHqnPjqD3YPkA9Gn+ea6lYWdozmaYoMpY9voP2+RZ5fyxmudnK7v
uXlihKhmDz51xcKiL5AAUUEkOrqNqsWlU9d1IquBSsbAu5cP+kHbt4fuaN/RXNbszL18hA/1+piW
Zs6xNFlTyIRweRIc3K47pWwT6HycOoMqqqPib77KoNOum1l4NmmO5RBhLY0Lkyl43MAXlFJL3h/V
bkt3Fbgjx+5ghStH4+IKnZkRPI4ynFfK82igqXzVYMSSo3F7fSQ/75LC0XQxFGGJMjDLhe2DN6t3
EN6f9AMkG8o23KXuCY1TxEWJ3w/WDTj/w/MfxG5dlmWDZ7wt25YpnCKjjsB1HkVcp8Fcwvd80Jtq
5WGwMIW67HAQ8vu6bsmCQxiOb0IDQvZoMPR9KOXHcmz316dw6dbE7tHgIbVwdlsWhiFLthfFMwM9
GocUDMad7s79ilu4o7bkqvR98pBvi4PxdN2uuvDMO7crbuBCCXrdGHGPgSbGgwKx0l37JdtCFOQO
rr1hA7ySWX2hICVvAdf727V79kJEvPgAYRt4LX2J0sjkRj09JAi7OccCzgy4QoC8tSueurC1L4wJ
myHy2qrUVNJZjvKjm76Z1C2TeGXDLS+lojk88RRLd34GtLOYCKwd/q4Oot56Z5Mw3iZbTriNtKt2
EFpvrC/x9tiBU1178C2O7czs7MVnZntv9EHTEyc77bvjQS9CoWxKv173F2VeDmGrU86wNF01GZlq
C8vVx3kcJH5cuhSATs5HmhLxE4RTnopDvTKRC55BZo7DmKsMm0J8KDd5JXetBEFUmyjILXcUNQ3q
K8HRGBzXAk28MrSFrWAolDAU23EcjX6ZywnsosmDqyelcNoMP2h+/Z7l6VNZ67tRnm6qmu6Esj3k
uncf++9XTC+cBVzZZFgOOHgUW7x9oGetjwNs5W731rPza+7B4w/6ykxoFTbBC+D5Q4EYCriClUEv
zfG5YWFDxH0zVqajwZss/wX3OS18nXq0EMuBzfH6GBeC6MUQhdkFhj9URYZUc+PdG2A6LGqb/54F
YQMoUIz3WsL6SUHwHjkHmprjlYvp2iCEk6CmfaeSMkyoUAzlg/mkQQ+wMoxlX9CJHw5njSqeBIMM
7M2W5vKi8sPwo6MDdiOJvucwn16fr6WMKkvyL0ti7K/jCbhH3NKea7n6TXYXvnDouGzpA8niT/1e
uzH37XZ+ctHNsDKTC9GKNL+imiq3OvgOhJk0lW6cJgOP72mm7z5JJng6ay0btZT5uLAyz/VZTNRR
CdLiEJoSBIIf9N1wnA7GgQYdBsRJ5l6fz0XnOBvSvNfOjJlGoHVtggTW4MP9UZPNrJ276ybWZk3I
FmXU1cIyg+s5maDceWrqr9P0dt3EUuL3Ys6Em0gAKNaSdYbR7ZtTegPswJ1u9H11sP9+wfHckDHH
47P5SqIEbmUfR8+6mxA0okY5Ol15rM4TIhxXFzaE4wom04TLDbXvUNYOZZnvWnm8JQVMT5QMU8fU
BoAkDel1ZQ4X9/AvVzCEsMpL0rMrSG7JaVQn9aDfGPvyILlo3N3U2+hB3kY7Z2tsr1tdcQ7xoWQE
ktGoP4nAAXQ1BUIGmQN9bP5vmpm3wdmyoYIxVFOB0oJefQ3Th5T8TFGu+Pny/BEXyC/Y1OGEwyJV
IT2idxHVFf1bXNJafRcBXoSeaiXWzr78u3v8siOOZTK8yrSJ53RfUbmB/tCXICJSNO/BUyH9CJtH
y4IRLZlerq/VmmEh/NGSX8hBR/grkWzZ6LV+NDPni53ob7ArniBYRxK1b3RUTpBzu2562U1+jVmM
iTq8MLY+X3NCNHUBBQ+ptem8bHfdzNoSCtFwsAZP6W1ubxaFMVn9ZAzNtoGuvQw+XTc0r9G1NRRi
Yu3lpM0jDBVDeNPa/ZdWgbXruo21wczLeebz5E5Uu1KRq9fKR48ORzRlZ4C54X24bmfZLWwOZVuH
mUy8XWtDZKGCOHOiyurgRiEsyLk/uHUNTSLYAuBpigYJHah9Rz1dN70cKX+ZFkIWwSPrnIZonCYH
qzza0ocQ4cQWXg3tMAXV/rq15UX7ZU3Y4P4wjhbxkcPFf67iV/Sbr//+spP/+n1hYztebhmFwUTW
2Xd1puGB93jSVw78/8/14pcVYRezUJMCt/IMZul3cFhRWFE/tXvpkFLUz79eH9LalM0+euaDk5XQ
5BsTMnRUVxII7OUk/HzdxOJrQP81HmHPQoBMZ3bHrMUUi0aqhINyypxPU/6g59nK5K3ZErZtYnt9
1cynlVojNUFnyWsMHDUERT+mb9eHtTZzwu4tICVK45AbzdQj+ENDUfbl3zLgCDcZFPkcKdOYtwpw
OI1RaFNeN7DsaaDeLJnijyrrwhBo7CmsJOGqPt7YzwA6bqUdgmtf4DXcrpdDlMVYYIC0Uy0TsLn4
8jYqCXEZD7Ey2P8OGok89RO9m8hjPX0L3815vMJFy7XZQNirfF8Z6eLOPbMtuDmKxDAwoxrlOq90
gbvxjfWCegmIaZqbf17c+2P+1Qq3K2bn8PbbKXJmVnD9MA9sPQDJ4Q5775DNQyabuR/3NJ3Q5rWR
V+6+P8tnv9kzudqArlKM39CMiROokzyX52UAxKdsT535SKOletIe+j1dbh/UTbBLoJKEw2jFmRa3
g2lbYBC4W9mOcCc2WqeBFNCnW12GfcSC936PSpazMqOL+xugqiYbQCksVfBYYygUR8nZ3zTyIAhN
4870taeJ1zMfi7U3y6LP/LIllpzhJIh0ukIh4E+dbQ9JajdZG8sKV07n2fV+W7MzM8LEKbHWmaPe
USOqXwqa4i3rVlZVGvnSldi4VPMgDfWvyRMLywiNl7DH0WenH/xjto8/g6Z4anbAjJ+4KcI5uXK2
LBqkoEfOUiEHbYrV3qDm0Rd6IY++txwKevqD72ExdhFY/A5dk370X/8AfGecWxTif1TZsQa1QeCO
46Nn31VWARfPSuBf8gvVnLHCDsWj3yo5gwZpIrI/BWKbd4mUbVSb3gT6vlZih7bgF6plWxSLODzB
LV6ezLpS2NUQa3P5Y87bF4/R3qCr+K3MN2Tt9z0SfIcVk0vhisK8bSvkmDVDLElwRiTFML+dtUmn
6yb/TvVg59j5Lk+TbY2YAbwIRxnlBLI/DNmEKyN9uf4NS5Org2FCdkc2QRjNs3J2HwlK+p3QGUMt
mJbwFNVWGFeiZO2OtWZlDmZnVtQMDmsnofNnAuhjqDtLf6c5w8p0/h6rVEfV2W7kX/UZC3pppO11
UCtDSca+pH0eydHxQ8c/yel7SV0L/L9H30tbwvnWduYQTdSp3GYfPihb49Z/Vj/5h7nYIm+T5/B1
7d74+wxeGpwHfzaDQat1thHmCQxh2qZo6TEYIZNfifYLAQQrhmrLVMhUXRPhZmhqFS2lLdD5LVj1
7Kk/wCp/qt+yD8ouf4U5es3g7zvg0uD897NhVU4eOEluI71zA9jBP9bkV5pNUAIRaf4IInJpTvD2
fEDsoUa1Db20m5QMdvN4fTct3PAuDQiOnhutMUKJMxdWzL+y7XTsjt7ruJ87C4r74H7F2pIXQvRn
zw9N6lS24BQKHbWxMXOz9W5yyl/6h2Qrud/iu7LbzLc759MaJHnRIFjE+UoJItERlstrzAQqfiun
N6miHQ/M276CYGS3Mq4lr6A29S8zwjIVk5/HdQFfkHlvHsLb+j5Bbf51BgqoR+9htXyytLfOzQmL
BgefFo86xUu1Kf1tn2uclUo77FCnsdzrQ1szNf/9zN+Rcotrp0wTV5eequ6HiSkbAeTrRha9EPSr
QkIe8AOM0JdWBp90SiDPIOu7aR8eAY7vUMPdzzWAcGuvWPv9PqU6gB8A3RiqaamysFi5P42yE7CF
jfSTo3+IMigImu/JWnRfnLkzM8Ii0d/k6BVe4YJaRQXlCS3jPRTdK2fIooOfWRFmrkWFsZJbmqa9
4ntey5vCUDbXF2fNgnBy5FLXhC1cG66Wq19mgcixz1ZKrr8//C5XRAgLnqNCD2dA9qiPnyEKV50n
Vfpo+Hd5CPwG+pXrA1pbGOEKGMJrFqGwR8GOVogMBebxUMbmipHFk+ncy4SHSJw4be63M4HlPnsH
wEGFJG8v0Q8BP5sxzY6NIMPKUi2U1i4mUhEyAn0tI1dkwc6rOffq5/mWu0Mr56hTk9y03zral2G8
Ozj3PU/a/wkKd8VXfpbxz6JFPwxxhAYQ+iwo0flytQnD/Z8snjm3zYC+MUTcTVwEUlhoFS3CkDNZ
OpQ/zxL8+deNLGQimEeHTCjZUH5FLIai5lHDG8E8dm/2wdlDNpNtgz1NzW90FPdvwy7b9UfnCDUz
9anddeOzs18+9y5si2volZBx0HaL+HGYvfohnHsIaEEYM6k7D0LhLSws769bXBuuuGweiH3dgiTX
jYyEGnkR+jq0b5AqFWpPq5xOj3plpt07PaGD2u/a+L3n1PHW62HM9oYEKTdjlgKsomG4swPS4LmZ
fkAk2Hlp9Wat3rm4fR3SF9wiNMMSAckhdbXey/CAXtvDOol8GMx6KxMyHwG/r8EvG0KIgPS7teWB
IyI6wX8fHpN9c6x24Z25KU/5djyurfkCeGde9F8GhWiBOHo5+BWHRXQy9vEueKVkAdaVVv/BLT5A
4bhzTupL3//tgpfqAGMjVQLq8Hfkru3liWfL8PtAbJpC7QpPlR9+GTJ5ZdcuHbnndsQzxILJqDWx
MxX3pf9aqdCBabdB9HVl3ZbuYed2hINEHRQfMoAkcas3NgqX8+ZovW+30y4lX7naN7jkJbqsgaWc
O13ANFzeWmBX61GZoMoLFc6x3TWn+mA9II2BkzSE97W3x1JwPTc3//0suKIwp5qdySVT634Usiu1
zyuzt7Szzg3Mfz8zEA1GM3U+Tigd9ZsATEZ67yP1vEnvnANkiUflZL5ffRKsTaLgGvGYV2VX84Iz
7+nLvYPoYKe+q/cIOe/ncsYakmwpup6PUfAQ7pnIs48cy02mBVuDisMmtoP37YiGVOQHzz66Iten
dXFWZyAZORNjxnlfzmqtJWXWdtygvVF5DKWPY1Heq1CaXLey6By/rIinhkbdWG2nAIa6TgeP2rqt
vhIrFnLHBAvyWTZUpaR/RHf3HBOitYzN1e39o3yDWMXdnCVMD9OD9LnywUVXD+oxcakT/v2xGXTH
wfansc3Ejg0KkHluw/PtBuY3w7tDa/f67y9G3zMDYiHF84rSM9Efm+9q9VH6NifinZ3+GPsHj4fp
vJ3H49+vFZJJ+zUqMR/eoU7VpsVEyFeYO3M3gEMKU2dl7pb83QBUQmOhLSuOKsQo6KZUM0KbF77n
gZbmH033PoLEAsFN2fxxfRrXTAnxKetxGtoqKONJw4sBQWqc9yfflk5Z0m2LKn533dxCeyoTaDmq
qjvcA3/DhA6lqQy+zMay7xEs2EGVF22gEAK8uKXH7GCO2+ZgnVaMLoWrc6PzCXQWIwstU8IBcui5
CTA76buZQ6BALOUJdnR1D93eVvt03eRS/Di3KKwg5O25lMUKjW3TIwWyjYUca/63oeaXUyksXRtm
cI+2HmUo51D1dwiAXh/D0vlvwCcBcpcWe2p7l7OWDoDxtIYnVx9CBfnq27vOfgjbj9etLKYRzs0I
1zakMicpUjBjbLotxBXuQDtXsslPdLvvy+N1a4vrcjYmIa4HcduWgK2g6GhvCuvZaF68Zg0otGjD
YdPoEJ1AdyKUfqQGRuYy597UODcqkkbqF119uj6MpYNjrr7AfOAYKqH9cmmQo+/kVufQT2FNR4/z
S+UFK6u/gN7mh5UZVWrO8G2xTTJsqrhAxH3GGU9bNOq2qIIfo4dsB+Pn2i1pKQqd2xI2aC7HaZzD
1+Mm9X0e0Mcw3RnBY4KoNXme61O3tDrmTF2i0x5JeBWmTla7oC4hB3Cb8EXzbhPtOdVWnGxxdc5M
CBtTr/ANWcFE0LRH1DHeGslfScouThjZRJ4Bms0zQPAx2gY62OXkWdTFO1KCvyPpjEKt/6NQU8jZ
nJVcz6I5DiOFEj+uYAspijSVkJxD3NeNyw8OIiuT94YO9SYc7+yu2f7BAp3ZEoYGro1MH6hBFxFy
JDMTeJAhuNr/e0YEhzMnhEPVjmMvV2HLCaW7zOw2Q93/0VgoJtK+b/BYm53x7OCZbD9KIhkzVNXy
BKZkulTHt+tDmeOj+OwlC0t75dx1RL/FpY0w0oxELbBRmSd4xzeer1Kb8oD+SPsofq19Y+V2MsfI
awbnDzobVJR1cq1LLJDRwW6bTntPDp4C9G2REoJxwTRotO/cTnHKla27HJLOhipEbz9P5RrE3n9j
qBA42zbABU/NTDFzDJUVa4u7GB1GKlSySrFWCBQ2zIJeY6s8fzO42ib9s6eZa30ky2v3y4YQKVTb
lOkg1NhXrQld+YQKYLdPSanH9ngn68mxUbuVo2Mx/p0NS3DJQFLqus0YVh6/JlbodulHyVp5dSxO
HWARi+PPoQdOcEnDDgPFhiveHdHZrKBpM9a66dV5g/7mhGcmBCe0ijqb9JaZkw/FyfvLeYu+IQDl
7xQkrj6jvrOZ7sdN/zU5Brvya3tnuNnz2rVycfEck2OeqphmOYKDqBm6pzK0ny4SQp/TRH0pMjS9
yvpDOHZPg5Wg0tE4K/fKxdsSXFhzKQ7MOPH4cvMlaFOHVcO4ZxghgqjKBuDHCVWPHZLj6539i1vO
gk3MUaAVsyi9XNoDKKPDssogiSYznxkxOdimhmsdEnQ2j3+/tVoloaapKtNpGqYmeKelJPXMUsyc
BuQnQehIQ7nDm1fC/2Ki/9yOkMDoJNkouV5xudlDDbtFBGAbwUgNbU3+RPVvB7HM9Si9+PCBy8w0
NYf2Z87ty4n0Ddy7B4rhjs/dG5IvW6o/NMShNms8q/vm4G/LlUN7aaefWxTGaDeDVI4I+Lmm7Zwy
rbiNU5CnnX64PrKlzU5BTob4bgYiW8JRWqaG2mRTxTs8Gm6zVNtXtrYSimcnEzf7uQnB6YPeTlpr
vlFn5tFX73tZ3iTGrRR/C8c/SclYnNYsPj3CABQul8lWbHgDW246BfTTPWg+KOqvz9fiFj43IXgC
IpdKhvALowHGd6NtEf52W1j0Ido5pJ/WSZOWF+jXkAQ/iAwKtWnOdbQwYDbpP1baigf8fNH8tj4a
Xm3ZBPvfuiE1aUT8rc7ZsbCGb5xgQ1f3VtnDAeemh9zaxeEmeEBMw+23N8jt3dS3/tfrk7o4RnzP
cixjLrILYaqinDpUOcvWaHfO8JL5r9d/f3n7nhkQzpu08OgsHTQKPOkO+cMR7MXc/wZ/JYKSW62n
8RrhuFXoytq4hBsP2AtbStuaIqtXH52AglZYvL8+tBUTP7u+z65zrUwtXaGlxZ1q5Vur53tklN6u
m1iMRHgHmGTOEENk/VS5Z0RohFMXnupdg5hIPAuGrW6spYspdb9/mRHCRGNbSevVOsnMxG131pv6
pT6kB+PBO9l3zY56wj6YbwbVZmaHCeW1CD///G+74Mz8PNFnE1mi/YeqnwXIrXkZAPWVUFObcG/C
YY22WCMf67pGj/Q5qZH9hotx+JNZho5kJgBVYf8RHmlqMwy9Masn9IhJzcJ8Zn4KoJy9vpbLR6cB
RtLAEOQngktKhYxiSQT4aDy0YBjp/9/rT+aW4uMh2fUf/wQMZP0yJ7pnSUkv70tmVY2Qi0lOhdev
ZToWdwCaD0igMB5FbIbrfF0JDUvhTgXajfSgv0NrWkcfy9U34bvgmO65J3Sn6/O4uCdgQtQp4UGl
Kt4HnIC3RQ3VuOtb8bMqqbuxLu8bea3Tf4G0gRvVmR0h+udxq1dKQuCSn/0H7qRO4/ov3dN86NCq
uQ2+IJvjxne2sgG6s1snzpx//7ddcWZfiMzqlOjqlM43rVhFdwrpw/Kmlz6X6opfrs2nEKALtQrR
nGbz2/KnAGURo/yWhN/+vTUTXB/plLSTYt5Opjm8ODpHXZq8K9AQu25m/tQrUyaWhZzSgJGTC6OL
NuB0k3aog5pSqD56Zfccl1V0oyZjSbd/s5Z6WdwIv9ZKhBSMKGPV3rwReqv9MWjqfZlHu+tjW35Q
zL0EpJG4gZtClEyUKLeyiTd8aT9kJ3VX/yAXP0JO9j96TywQRs7u/8vc7DZnQTlA6VnOZvGV4E57
81wVVjtr7+3Ue64qO+mt2CNn49oAXg/hoX+rbs1H7xG1wP3aPlzeBmCwedfwnBIfNuBgBzNtI4SV
c+MmKYdtKJs3fgdzSrrWyb68E36ZEna8FJI0U+e7UEk3cXuv2qfGe1lZRW3RRX/ZEHZ1qWa93BYQ
2dvRzXyHnSsqiecmf5V38rZ9DP+Ado11nEtGMFDYJoS/l+toJH2TVmiZu5Nzb8enCoGi60Na2nRQ
iPHm/Pk/MS+so1EfEYKRR7+jDpvcdPZeA46Q3LX6Su52aX2gRMP7Fcuy6Xm5HIrXRLrVh0T+bIqO
RhYfOke5Lcds/wcD0nloyI4CSFMEqss910VfdzhgAvtm6px9ApE1CtMbPXLu0dV7y5x4BYKzFD9I
WQG+sjlGgYVejqzsQR41OrG+0Ly/er1FlmvSgj84OG1gyDrHNZzgYtrFoo9SS23GpcfBkw1AE9Y/
5HkU/Xh9/hbfaeidQSsH8QTwg3kPnIWO3Le8DnWZ0m26ytFcI0GcCJWWcDo4raEcuyQY3k8Big9D
6OgIYU/Dh2GQpTfHQjIjrQbpTxb07HuEyFkbvhHU/XzxMvutlncwLR6tGOoj/zYebh0KACsTsLTJ
HcWYC94OSCdDzMQ7VRs0E4yLvZudlH33CNfLVn21HynSwopBF851g0vuc25PvZxwGwH1spmhLI7R
HlQDOaR4rdN8ae+dmxDWVCuKaZBGPFR1Pmq+9tIaoRvpwcpKLd6Rz80IS5Xb0yQFKuERRfGjZHUn
2bcQj5DGR/Q/3STI3hK6KwqtuJPs9OiH+Y3TjFvaudd6pxffrVTbZ+UFwPuyGAVSkCVZlpF2sho0
1Or6NtXQrzGRt83tFzUfyNMH9+3cfSSbm76nCUhN3a6qb+XOfnd9eRc31Pm3CDE8T2DCGdCSJHfp
zZA55Whv/XzTSTsw4wca5ldS3csGybXRWTenMMVKbOANNKpF3NcQJNxJGyQhD2iF/Lzojsc12u9F
1zozJnhvHsseZRdG11d3IYrqkXQ3DWscivMUiVfDGfz3/0Yk+G+rNDbsciTb/PproXwNuu+K+ua0
KyfUmhXBfcdeg6Ld447mBbDU9ielRNVXf260j9c9YtEO0UWRFXg7AORdbvgyU2JfmaWDVPRhqvZW
VoyNHckbfVrrOVoMLb8siV2fdjFokT9iCb3jL4gfPyPRuRK9ljc90NafnubQ6nY5mt6osslMCq54
BqriNLsVcXMbBsbO8WlUr7uHqo53vpTu2rI9hlF15F14KrPyx/VJ/X2ovCZhBaT/m147NN8vPyMy
B61FuxWlgqncxkUN+4S5vW5iIapoVBo5heff5wYjHPQd+jscuETqijRf4NJOSKL0hDr7VnHVTfqa
HYx3Kybnz770/EuTwvsOBUanTyxwmzJph/6DcRy+6qeZgQrJ+8Ow6x5myQLywgf7PVnb68Z/91Ns
G7B8krsiS6AJw7WDVlLGFO/p+89hcIrAebe8MNewnEsrx3FLLw3p599J5VCtYXPnFD5oTXr1zOEY
GObp+kh+D1LzSH6ZmD/h7E4j8+lRWhala/kvnvQjYKGG5+smFp2Driob6JrCZJnCtYHYVzQwaiCV
hmRLc4p3w0f5aXDLU7mPt3BdHNcKcUvzdm5QjLwjmujlQEEakpCtHDIyPY5WXMBamrlzI0LkbSpk
tGM7KrmcZPWhK+LvYxTb77uUDV2qybAPh1j90KROsHOsKnqszUY6SN34WqQeErWWgYy436DoVFvJ
0UvyatMXZnsi+TS875zKRLJY0W/r0WsO8ZBWz73mQZU4BcVmgm14p0iq4yoTqlVWH6ENko7pPo5M
/87qusGVBnN04Vmu0YY10Wj2psp8NaNa2ZdjU7+gbq7c13IxnWIji/SN1lFBabui/lK3yLrGoZpu
oF5TH5PYkG99mF/3tRYZzSxHah4lcpovBSLO9+3Yf9EaSVbQsbPTzdAUvTt1yLxmjj9+k/vJ+1bH
dnnyer/ZjnJQubUWDMiwRp2bJaV3NMLM+6DXibQNpyI4KXmaHQYzzA5RqFLMLJOBZhutd94Nml7s
8qkx9o6P0PHKYv7MoIjBBAQiDck2uAwqqZfbQFWlMi91rtI/ecQf4pvqiCTqcZ23bOFQ4Fw7syT4
JoJaWVaNWKq2xUl10Ww8eKeZBxNx9rvqfq1+qs6h6NrIBDdFwdpPSjgiZ+UT9S/9JYaG1Ti1bo20
i3bsbpFtvkmPygaQHWyxkIs9QP85swXUT+uKWEtx83zwQrSxKk/vY3XgYwLjYHUfrcTZFEW18Tv7
7z/WLud53r7/CmzqPxvenXoDS5wLldQWvFQMGVL8f9n7suXIkSTJX2mp5/Ea3MfIdIssrriDZybJ
fIGQTBL36Q7Aga9fBTOrMgLEBiZ7X0ekHqqKZFj4ZW5upqb6VNTA5hbqde0HGgAP5Pk/dJYrqRLg
F6F7xvyjFC9lk2cdxcmKj5Py9zcR/yMDMWiZD8hUdHYLGaQQHWTaU8qua3eUHRPWlWANuY3S9oLb
HVf208qPzZGor+CwTiHrrUJFIzaA9FaAyYd8spehl+K1dbsNcBFO+CX5fTZlTDm4qBEICGDmn/b0
EAnqnWlWI8GQMEinMzQiA/RrXx7W7GyeGJlc+2VTpXk00stQpbgJ6twRePuVB/LCvTh/Tk/sTKIm
zn29UAfoeyK2LjeZG3ugBQkfRgErwanuwOF1e3lgc/HMqIMHgIwERrApfZdAwHjC23YUevJXzcrY
iCu6YaulvOPs/OlAhuEqBoRjWhjNho7KnQo+IyKxO1410IEEar1u3MujmZ0/dPLLgAtDdwLiCOe7
Pu5NA0kE7D7mQ5CnhRyX70D1jrp5aqHH2U0WO2vmRgZUqo6oTNJFY0rBOxQsMSsZ/Mw5zzdy1D1X
XHF1P194C80FFwDv6aoKkRr8M90YuIJVwAzQnQmx445U11KRLOzxORPILwFwgInTNWF6G2kZUTOO
knIY5ZYOPtVyySfN+YZTC5PVKVUtSKnEf9x3yRp5nM5G/eeofrRKlAcqLuyHucVB7hF1O+QBFey7
8+3gx3mnpQKuvVJ55aZui+wlQkl0YdONnzJ1eadWJsPKeyMT+vEabz3ouKBuB8xGsEFyDH1PUFG+
bG1pSOMcn/h13czRZhMD/Kp18OrySzhwZHLuLhuZ0TwEjuJk4iZXpiapXfphpbGjZwiCOqNzwOWF
HmDmkhX6F2zfDm+WANgzZUKcWxDWQ08KlWMggs5HFyVFBcLYDkH7FkXC5NgWloyexmxFsFnQ2GW8
okIIgl9UCIF+uF3mdp+bXsADIHsCHwIqscn0IuUX+KY43ibi46DdILJtzffLkzvncnE94nmsiSgi
TD0GBOljEmQoESqrGm1/yarzxn61pRhsbiSnZiZLyEtfVTu0ANhxS5wAGhRQJu+ym8tjmfMZp0bG
L3GyG6uo8GNlxKMoiehFEaA38ZJ01kyHFUDsyCEAAYtZ+1RB6AiH/KwvIgHuCHZ3VMHZAyXTMX9W
XYe3P5rRhcVDPeerTq1O4qegC9Si0WEVClQQkyO3ErH6J/qUbSQn3ALPkCrO78/lqcXJ8z7NFTPU
CCzG9NCQb3SJWmomD3k+kZMgRuB+HSMCGB8B5tX4CIjAVMfQ1C+77MsSW/bczvgA3pool4GtZXKQ
QhG3vCpAzxzi8Q7vqr2WLCFNZm97NLcAFD2iTT7p+mQd2O/kBicpfxxZi3MP8YWdr5P9KLizTOAz
945AXQlNSKhjwU1NNnuthGXVBmgPMVlyJXB2ZUjc8WPxPlEi+/JemH0antqabL9Ewo5vR4XKGrF2
aVElAjyiaFJP6Vq0CiQK3VBfRn2wAcWqpg3VLmWLBYQ5F3L6JSY7Mqo6wRwLrHYRHPL+fey1oOLL
5ZHO7RM0doGVC/Dlz9qCJadiR0KOSRVDa2i3VPr9VhvUag1IS40yWdBNnezESOxLkerwUZxDhikM
bdZ8yULduzyO2bk6sTKO88QTGqlR1VKE5BzvHpJhFbUPBv962cTco/p0IJP9p4lNMUgF6gi5sW7r
u7K804NDmezCaInQf3ZR0GyAmpsIOZBpxYJCijysRDBTmeJ7L34Xlpg4Rk8zjZgA0/378ycRk0JU
s4Vmc2UT8V0u3SZ0EbOjWLnm1XXTfP93pu2Xscn6Z71REL1ASR3sLSIIQF+TTH9m44NAHJ4jUVwo
98xvhF/mJhsBqSyxKEfcQwqacdJGltBUVlr9do0bBXVBAjQY8wjx60lk25pDF4s+gBwV1w40lDwi
0QUfNDcQFFxVDY95BdRKExcE3Rkehx0Wqao9Xb0K1Num+Tfm6qN1QQOpH95tk3BPqSLCBREpU115
KZrbqurRCeVeXv7xa073GloTx15flHfwuDk/mHGelqqMRKdd0tAVwVQal57MN6hhLUTmM5girAni
OdWQDTRHqJOVb8CPHsUU7wDGNj6Imwzw9mTGbcEfzPKBCE+qBOLUwk3zL5dHOLtQOihRFETNaL+a
jDBHUlfuIx/VOD26QuOTJQ2GXfWS9/9nZnIbZFVlItWLlwfh8bpkkNQmjScH0cJ6zY9GH1sUUCdG
jHy+XlJYDaDYwp4IpHVR5Fbf7wYwzl4ey5yDM/HI/cvIxAGBtiQweiR/7QpIFBWSjVG3MFuzFgyU
UNB2h3yHOdnadeMPBhlr75r4NEhXkfzvTNPfnw81u/NpUvyIFcQHhCAcNAkFNrNe+ZEOTHNvGAuT
NXfvmCemJisSclMkg4/J8gUkvjTPlNYQ6PVSvqnoEtfk6Iw/ndYTW5OFkZlGNWRQf6QI0EFo0S/E
ZWjD7jflyneXwCXzQ0OtFC0jaIad9jHVrCSMlAWifCC5tOB7m6CNdR3oX3rQN1/ecrP7euyYwm6A
fuh0Q5g16LYTPc7s1NzUPVS2suMyDcvMrhMB4kW2A40w6IaZnNGSJAYJW1zceYLU+hBeo3sPnDJZ
bfet+Bo0yT2ky45RiapNQJ3KN23Jj5y2BX1EzH4/ZXX2XSbPDTMQWJ+zDu/08qvaerr++NsTevb5
kxMWm2VKWQN/lKaGPTARHYtIMXf6+rKZuWcTkAESAFhISkJOb1zYk8guDpU0rIIEeBRP9pC/X+k1
Xp8/0jvK7VKFeSY0OrM2ceZmBJpQRA4Z2GPVB5BxO2ZGPJlxj8QFRywhebT8fTqREfvwa4STXeOD
FBKExEBYCYbgRUXgdb14bOLnyxM5cwDOrEz2g9breVjwqLbNPIBKioTCXeaqZMGDzJ4AlMfR5qwD
3ahMor3KhD41RCoz9Ih/j6Svcr+6PIoZwjNM1omB8QucbAeDt1wbkrJCl1Fv1/eJBCTvsNYc85vw
6D9G+zFTnzhaAArqpSz60tgmOxGqZwxkpRgb4aEXZMYB7f1Lwxud+cQBnw1vsv8EucwLdCKkaHRg
jqJ6TFl3aWZF1d4IUqfpX83aS4SVULmX53X83Et2J3uQBjoV2w5ji+Ik27Qp9HNI3+wH9K1bmYR2
p8vmZjejCeYFUwEpEAiWzlcx6MQgjEd0QD4cBYAJ2VZbAtjOpSdEKKL9bWNyl2VR2BOiw8Yof918
i9x2pzjj9siAQSCbdgkcMLs9TuxNtj4vwz7qB1rbrX9oyWOqLUTrc0sErrIxjB5ZeKf9U0B8ySCm
RByQMNQ1GcB6GWru9VGvUufy6szVj8Wx/3aUhQZ8Q5r4Crx60tJoAP1q62bdqDcM1TZhp4JaCe3c
UrqRfPAeyVe+8kJVf6dmu4pA3BkvfAV4I/BzbeXOrZ8FDSKW5NaotywmK8PkwFsOVpcOC193bjOd
ftvJTVTEiC4MnaDRvI88QJUcifd4BCw9yOYeGKezMoWPVYmflBy0xLbSIksSFuEaNO7vSqfdmozZ
sthsBokeeyGHSJKJb4M69+V1WfwGk2Mj64zVQ487t3RaR0LzYbRVUb6RIG+9xGu4MKlTQYGqQ6+J
FALHJtIKhaJbEWrQcassjGjJyuTMZHnr60OCXpMoHyAdtP9QG17q5p2hP8MuBkMOEHHoszLkiVPt
OkUD2glhZuVCx+1QbmIIC2+aVehFdvgVdBydbEvge87tRdDY7ABPTE/8qhyacZoYoOCVVEQwYFpg
wOTxbiFIWrIyOa+9FsttOVoZItOlubjT1crV43KB0WHJzOSgQUmQ6jTD9sv6b372EuqZrSkLmZXZ
eO9ksZTJy6rpeNGbNeLWdE+/+ttoK9/WQKYk1yN75xJcd5yY6bUHJBwq1cAFQ1J7ekdoVSgDrYsD
FRReWKlfq1jba7n0PBDlm8DlrZosVRDHFZ+aHFvLkXNRkNuZvnnSZkCNbQTfkXqtMdVu+C40bgZ/
3ybBgmMc1+OSqfHGOomVQk3NWC3CVLoZGS5Hlc5wLS3GRbNLdjqkcd+c2JGiotexz3ObxXt/NRb9
QbJvWobojHS7gbe0anP78CNlDQS0KctTzEkwJL4mF7ieivyah7seqWtDuL3sa6VxcqaTd2pkcqZE
hYW1OcKSlSy2JGj89e0Li6HZld+juZAabqy8DsKxpKrlt/ucdFZYulTegoRtoLrFffSZ1U9a2tpB
fW+0yD3RyInUpeMyEzCO/E+AgivGKPY0OZMtaU29zxEVgMBr3ZUR0rgQfMNCI36sIJOKFAU6zmyx
ABFJ29mXJ2lmjk6NT9kX8yYQdRaBfI4M8hXv9L0qLJEnzW0u2EBOAv8gqTdFGXed4KdmggGKKrUS
fdsJikMNcJ60RzO8aoUNRWu1Jn8t0R+pLCEYZvwDWOZNZJEwv6ALm8xuoIycZE2GGBJkyD1vnCp/
6mNPR/Ao+Ie8yrzLEzoT4yGpLKAKPwpZQrrr/CS14HykhY60lZl4RrIzm++SsM/im8tWZpcNAGbA
jjRJ+YRm6ZKwhGBkXduxn1qS+D0gzmUDM44HwwBp5EjgAnrHya0XShkwIWOpMza+mMJeoc9DdgCo
2Q0SrwLoNQ8fLxucQ0ycWZyeVh4qlTKmLZP34Ch70MO2IUY4qp7VruRVe3OL0d78PsEjtN9B/AO0
At7WuEDOlyuqQ03xx3hMrW5E8VbXG6vw64XJnN0TJ0Ym0Uud5GWfijAymF8aubMU6VgkT2mw9H6Z
uZjOBjNZNDokxeDHuHgbPy8NB1QX5aY1qAnmGFGI7Q7TkFgC1b5fXrql4U1WTgpCJFMjBJqttm5S
t4bwoig8+X29umxn3pGczOPkLIsNFYWBwpBJYii0xtkVajvNJs1alOIpg5NHTeeGN/F7KFXUGkDe
ZIdcAIkZGpUX4t65EwhiLEMauz9VPFHPN04qa37YJxk03MznJlkNxRJsY+aKBP/J3wamnpnnKmjf
KQf1KLoiwALRV664WKecnVJAF4EMQS0MbbmTLdM2JehzlAZTWtyPDcDVChSubGUEjuAhK+4tPUpm
p+3E3mSvDK2MnKYGe1EfOL18XaAkfnmXLFmYLIzR+J1QGViYTjzowlMXLYDw5nb7rxlDc875wudt
HxoZmHhQaMMV3Y39YXX3JJLXy8OYO8sQfUQJB8AMIHcm76p8SFIf4l45JD8DQIB7Kyy+V7UrV2sC
aOtlW3OJFrTW/TI2zulJ+GdQLWEywapQdxR/BDzIHY4jtl10hXUMnNiCvbm9DTaykXQf1zIeV+f2
RE1JiK9oiV0/sg+qeOWJdh+0XewZqoEQys4fl0LOuXVDFws8AurxoOuYTGjjByhX0xFXLa46/90o
7vXGUVEfWxjb3MKd2pnMZSMHaIlIlMRmj+Wmu8n3Rg3w+EjVXXRW1YA7SfEKR0WnpO8umJ6LJEGc
M95oH53Vk9hDaYS+MfgwSgim15nrbxRA/cgq3+b2Ep3LRwJpElxL8HsC+FbgA9H2d76EZKiMVKKA
tnRb1WEO4ue9YIvOCDWEB/HEWzGzMnAyoBvVEV1uc1e1E6eBcAd96Ve6c3noc4sLRBEKDBC31MBJ
cf5tdNlvqrLDt0E130G7ghXpq8q8KsmSV57zLoh7xDHjiRLRdOcix5qX4B0GjLiUbYIGMjFZuOXm
zsaJhWmOCj6/I3Gd13aqMpcDNiBwS9G/X56v8YBNVw8nQQPuGgptoGQ4n68sHTq5jHK0qJnsUHO6
CcrUAhDRCarErhS8eER9ledLkMrZZToxO/H+LJdixSyywo4U6ZaxHi1Mpn9fsdYWYu358hDnEGDA
4/8a48TJ+IrEmVwBQAcdkfvM5esWmzG9zbdLVYX5FfvLEMqg55PZ5kyo8TSEyECFzUfXgNTZkvx2
eThLRiZn28iNnvYJ3FeUbQ0N14LkNuJSNffy+qAt5HwkSpjpQd+g+okcqZVUEfrDdmS4UtETcnk0
c3lQdLeIaOUF3EP7RMoAZJxfiLUPeB7KmiYRjqRGE7nWu4GiuJlfOETX3Y6xLTdjWzZC97L9mYEi
oYgTrCHmBaZlnO2TC6/KIrlRBwKofoAuuILE20bsvgSNfiUSbaGMO7NyyPcDz4KkO0STpi/CJoW+
jBbgQFdkH2kPQfAcL2nIz3glQCrh/EYcJ7obJlu9bpQ4H6ox1Ys+w8i4MoJwacHGpZ94jFMTU1Yy
LRFINsQAgQmrMUQItvlas3wrsIGmW7xdRj/w2dgIAsKQADuauCfD4Ab6ZgEiZ+YXVd/6GJHiGsGK
VJum//2UKC5M4MBE8GFjR06ujjQX9EoDHZNtSPk6ECiEYwc7qsuFHTeHwoYd1FUxIrSITB8MtWwy
Xo6Mr8nXUR6nWeVoBXhI7P5K8nI3/5Juw5slzzS3zSVZhNge0JsKSObPt3lgpIIPPAsEKDIgdKCt
oe0MMI1wP1qKeuYtoQcTpwpyENMLuAS9iEo75JFwcTRWNUS7VEfewxhWkhg46djwWlVvKZ69tSla
5tAeFMjxtcZwCzJKN86Kq7hcaveeO3jIqSHrBBAmwFCTQ+4Xmd8rOfJ/NNt1gsvqPfW9y35kzo9B
/FQGLAXZOfCqT9yyRmjW6wEqV02JEN2/7ZvEogEaLLKbFAtcZDeR+QKmXytZND1uzMkhOTM9cdYg
ou2FTgfSp9/W96NiOyp4eFehb0ZyylX1ECwxI87M55nByUkRWAQ5Tw0nxTSj6zTTb9CFsdGrZOHi
ntlKZ2ZGZ3fimwszkZswgxmplT20PFtFuI1IuB364vby6i1ZmmyQssJ8Uxm5ulZVa5cwM/KSuuiu
Ap3zNVJvPyWc//OV/1fwVlz/WBz6r//Gf78WZV9HQcgm//mvQ/RaF7R4Z/89/tnfv3b+R/+6Kt/y
O1a/vbHDczn9zbM/xOf/tO88s+ez/3BBP8v6m+at7m/faJOyDyP4puNv/k9/+I+3j0+578u3f/7x
WjQ5Gz8NVDb5Hz9/tPn+zz9AqHAy9ePn//zh8TnD3z08J2//2ND0Of/+6a/enin75x/wUX9qKt5N
ozg9WudUrFX39tdPPpgOAKFF18CHE8uLmoX4I/PP8WbV8b/RawT+ERwBWjQ/fySNVy4eeqM8DTi6
/vhr9Gfr9Gvd/pE32XUR5Yz+8w9coueHDTgp1O2hjYobCcLXn7x3KFLw3XWqcK9etR7lV6FkJbeK
ra5jyDse/LB2dCX3KNKXQfNNpYmdae0xhq6p3+WOOHyNcRpTSE+qzNI1tFUqzGGQ6u403Sty2fJr
tGdxMFdHxIqKh0F+KZLvDb/XS1cNvTBCz1ZROTXnNhsOJlADJtlr3S4g20h1IakrZq5EvBY8ZEVi
JRzd6cRtbTV7RH5Kt5qbgI+v65uqBRTQ7MHvJkIzuabcFrr3zjK/M0+7QXu109uSLX2RvULZ5Nvo
jg0W446UeSLf+ApaJ5/Mcp+UTtIci13Z2KAIjk3UKyz5Sqgt1GQ7gNAluCNOndBfxdf5Jmyt5CtH
LRBhXbIdGpuTA8B70VftG9nhj2P1VnOrNTxKBLbHst0UyHO9Rc0mxsyUVoZRdE6PLujqYBbXYrFL
hbWcWr656SNHEfbpVt1A0BjLYXWW/1I4iBVRG7aBb4B6QbwChardfmWrjlnQXQKtiD3WU94NN31L
k1V1V3lGgU+zdN/t9tpaUa843ls5uGX1DddX2jdlJUDJSHwz1ua2c4z8iiIVPeqeF6k1fGkED/9u
lI4JYJt2wKc9gj113a98m2zUxFXFXVg2YMPxhMAdwyVpFzixHYI15tD4W7k8NuS+p5Bb+Jo5yVUO
HoZ1f9PbojcwV+otqu+ErfKtKVcAlYVWHx5BPm4Z0W30LXFFRxC+EQsM5Buqb9Lntv4+ZHdc2l4D
9okgBkBW3USVvFilzMp32V60hdYqvCocv4hHu53W2OiEhZAmQEKA1dx3j77FUKc5RmBOhJZY7aQj
lAjy3t/JtW/5BhpNs9JKyitT2oRsJ8VOsKIOchrWbR2CjUA3HTV3TCDq3WSvD1Yrb7RKsQJym4p2
Fq8KFQp6Dus3ebyu5Ssk6zYDe2+j+6y96bW9Lj4DYKLoburvfN0167ukBxItAGww9aK38iqEWonr
w2gPgWLDiwcr2dMnvu2dMBu1huxcguYq7sH4HUxdqDcN2+bVuOpMS36n3594bdW6o7qaDHieSyCT
lTiG046T0Vhka34p7O7L2FDYSVb6FWzeleIQEJjFq0h1ov6m5AH4PgaLCJYcIdlRQORw7D7EJYWV
z/b5A741uWUxLi9MLpi47ozAVe7iB62zZNH2r5HWtav2kAVvGf1Glbte30P/tu/cMvYK7kZuiNIr
deIQp8Sr30u3XSdudxR3XWcXUOxJnQKpMsk/8HwF2LV2Z+yb+Dr2ZEd55/wu0Hak22Hj+O80c9i+
vM5rN65d86V4ozgTOqiKxB0kNnHy8W1kKA6wXW4C1aCtmrdxNmKnhHYTeEUqqxUs/PAByWeobAX3
MlghGd6GUo5C6bsiHHPQXsqrHgewjyyqfZM5tcvupkofg+4ragIuLUTbMO6VfKPH13qmeqDi1bZd
vqnRl5oXz3LbWkZyMHKngPileadl75pqIFK0zdfqaHr6ruIY9TrHEYo8YXAkypDMt4vGTosNE+3Y
vO+DrX+f7Ju0sExMEDW+9OorWY3Zpvygftf0Y1BsKlCRBFvFfErDdUsA7N2X5D1qjn7GXN18U3p4
j+HFVEBCpO+7cpvlol0DoJWjXzcJnnqBWSAVsqRiFEcRLdSRNrLuUiJ7Ua7ZqlR4ZYN+hYa7YXzd
F1s/T2zQeaXxSoO4QrzqC0dGdop235WjclxWJfjg8DsJBn/cT6AGAEUq3rRAyZwHTXk10BZ6rcI9
denXOnIlzUK/cYCyiBXvyw212J36IBdrrmz62C2MvQyyRV276ggQnq8Rh0ryW6IABqwehkB32uZa
je9D6Ggii1fmTguXbfAtuBSGW243EcQ5NAgW+bskOTLx5TbsXw25wtVymw8O4L0B8QRQd9+UR76q
3/TWLRqLq87QHcBeB4+5rsCrrVoNtXswTbXwwU5VugPfVuBTKeAgk3fxrottinZEfAIShlD+aBDW
MrhZdqfjnuXhO14P0uAkzI6hmWFYEc6XbrHyFtLVVl3uI/EFP8CmB+iJK07gW3L1YNpx5oaZY6o7
qlDcL5sw2lDnBxWiybdG8z4kXp2PdpV+nRVbvXJa0cKR0q/ke/TJxvWGxW77ikq9TraFeaT0Wkkd
1lhJ5qYEu9A24VMGt7ZEDRLqWnQvcvRX6sRjshXi2nGGnyqN/xtZ/oEn63/+Fbl9iiv/Tx4UKZ4X
P2LUMRDFr/8IKCXlzxFkLIP5U/krbPwZUIp/oqKCbh80M+G8qArOys+Akih/IoOCOBPNTkg9jJCz
vyNKIhp/jkACSKige1Uf2/t/J6QE69hZSIkeecSsqB1C+VcB6uOTNikJwMAkpO0LvkVYrIqmocSw
W1b69L33zYY4odIBr/WWNhXPiscozSTBiqAbQ95ZKeQZt+QBoh0oo4GqK8oQHYISAM0CXJIHcMeL
fZpv6CBT5qmV7quQdOrS+AvVaKMjpEp0IyTt1iDQT+ldAoy+CeUUP1LzgNklSzDzVharnQjOgJDp
Wm2lfsKCxzaq1DSxsrwDgUuuMUPxfEkayntSAn28EoZS7Z/rdFDBRySJUJDaFVKrZ8+akGWxE4HH
ql73Azq7tpmR5DyCUrnvD0+MsIoUFoTq8hryulwY5CclaM0Sz2iZxttIqkqM1Bc5oqBSobWy6kEo
Be/cotkS5FOmwL0mKVHMt6JMEYbKoqqE951FjBCKFjQTO/WoDSQpW/wCaXmOkie0aNeBonMY5kjQ
7CgH0ZMNSb7yHrRfqbyWC10MVrUEEUXf4lJb6QEiXjnNropI6DF/iip1lWmHMSiygbMOJBGPoKz3
qwaq3YQgXIgqIegPTJILo3mNupayA4hkeoCOzDQTGtkKgkEpVnKRJ9Kw86WBGbae1L1y41eiFN+S
XGiHR1/XWbAGnTiBVC4FZcq6V0j8HiRcSQ8kq4kETIaiUrovglgyxl6mSAw2iZ5RpHGVPNLGF4Ja
V9tG1wKKpioyaI9hCyjbPoIQO8Lk0NAMO+/qLEysXmmNZk36VA13Yk9D7g3oieNXGVcSRAcaC5nH
1ZL1lirzRnYxyTSz0M/WP0qsNr/pZak/olWhLZzSNBBHgBAP+CWqhb1k0SZqdLuRo5I7ocqT2ik6
0rB1QGkFVJBukM5BG3+l2ZVpgu4I6SawPIaBJEcuIEq+cp9DPzj01CRVaksvIkPfdXVEa3CvxaKC
FmXS8E1f9JHgIWFVtpB21aN3qLU0iGi1sS0Xz9uKOEKDRJRDeYqOjVgCSgOyKr6qOHFQ5pArKgrl
Pqg1qbGZ2IWIDwfFL2x1qBNudbrcPvSSGuJZNfAh2jdNJKs2TpPQrXgDeKBN/Ex567IaqS+lJllu
0SJO3muzC02PJ+rwDU0pCRqq67YXV6oKJTY8eCSlQHwtB74eKziwXdmB/6tjsu/lIVHBOUBA6OoZ
vmigUzHR8JYTM1a0EBrTQ9AJx2kktFekTvze1tsQUUiBbRLcF6jrmAeVgh12A3r9jGyxboO+Qq4z
ZfdSOAQVCABklZBVkBeEHIEwanK0k8smiEOaRk/6wW0gNFloKzMMQhMqtlokZzuaxkjVbtQOxI7S
Ma7FKHDDtke4iXXCJZ+FcIJrM63xiJB6I0rcOO4rYRPjVPZOxmJjsJsgSSC5LndpVaFwZ3J4BTMv
g85pBp/j2uZd2uONbXbqIwqrIFxXe2a0KKbG3GwcGvlZtIUUVKqsYh4yAKJAetduKrXMc09OjNqE
jHA+RCEaMbDXLVOpKgR0vIo4pKDxsk97L63UulO8GBIn4HPvhcSI0AHqI27T1FQXa7zK/ZTdlmo0
6C8dTXgZW2LV5WTcRXIP7Wc5E1IVBF2d2WPuCXhYHFb4GR6viaSsqGoGeJrrROM5MDgNNtd9y300
7yK4gOISdMz7sgtWjIhN8GAkUtE9JnIZVNscZZ/E6yPakFUpmxUisQKc3OQR/0sRXhhEKcoEkY3W
FaYVhjJX4HN4GAxuV1GTOQSaTlWJXlqhTO8hEFMnqE5JcByOX2tlbOOrQHhW72WDbKtBSyJEvaxE
rsYmRuUrRyOWo1WbdlTbiUWjmceMlahuJ0XPMtDfc62Q1lIudvVXNanb/L1TJepLVpmmdXEHd5i0
Ti0IBQQgeTykZum1CSiwudXnQpVtxUzU2DEWY3+4y3TFbG/UNgxFiHdAO1l6Cc1C1o5FW2lhXu/M
PG/N0EnDslN6Bz6fyOQIEE0BYVs/1huPBJhfNAjWStOUeKgJvty7UDjPyf1JmPEzQXSaEDpPB415
KihIqeoImhCRXJ/294OSsQsIiBZV0uXaO74v1ddY4MFcAJt8toOubmAnEdOjCxY8TOdhPVN6aMHE
wTGJQyzaKAezgD79+Ka/Hg7jSM4tTEqyZhpqYFcOjkjeBIZTHavB0t7oF+MJpUx3sHunXcXftJea
Wn7qYVn/B9Wejy716XdAnwoSfBCiQUQ0ycPyJjDiTC2OwftI2QYn0Gv28NC+CJsGuex4m9+EO+NV
hr4zXtSLhHuf5hhCQ8jgiwo4i5TPcdiQp7EZhfkhBgj1QwIhcNluFLJOvjOE72O65vLmmYCuMOfn
Fj8q1ycZ7rTpK6KT7BBvojX9UhxMt3SDe80rV6D3e1gwdp7kHo3JqH6gzorMKbjbpqS3hVQ0ICdv
DnRMJ/VbARk+cBneEbtyoFQ/gjMKr9/9Htrmh1VgowzkXiE7/AlXFpmQUCql4pD7eJr194UaWQ07
FuFvaeP9NCOhjGwATgQ63MnOiX2zVeqyOMjmM60TR6a1U8dLdaSZ9ZJlE8ccZNDIAoODfHIKmRwL
SVwe8n29iR/HQguEdizZjh7zRSTLdDeOPQXjEcCxNCX1EzJeTvNKb3x9U0Y+wCwtJCyWWvenG+LD
gmloEhpWYWRa8ARuOex7Q9uEQn2dJEhDZpEzQI2m87PN5b03NxYkJEAtBPYLKD1MKlTQySLGkOgb
qZAQMUFPAWSexoKHnFTgIFOHCTNAT4H3GMBk5ifnkWdjWzoytIr/BCqjEoS4LZ4IxHe6SMDDIL/S
9WyfpdFNX/FjysP15UGeV8V+2gd5BLgQUKb4VN4fpNYQcoRAYHZIr2VKk7usLTTkiVRceZdNfdqI
H2NFq70ogVgNtZDJRuSdwtvU1JDw5pBYFy2Zgji7tYuNtk4Mawmt8wFmOvXLKMNpI68ujtbY7jIl
NIyjXOW1r3tVKXUdCuRdCn4OV0kyzdyRQE6THU5liSdRwIZeiR2diEB12D5hSXegvRw24JFkOQs8
I45ipLATIcicToi5cAW9OoN5VM3kHgxxFW3eBQlPO0lN+bov0qjTLUEiQr9uq0pem3JbgcDJyOIW
XFtConEkBPtBRc6JRGLX3CpBKai7tkRJbqEcOeHBxgKDxg58evAuuPVBDTApe5r5CKFiklcDzxfa
ooUmElB+tba5YnbiId/tfKzy/+ZyUOTD3P2/szmH55SdJXM+fv9nfVD5E8uA+2tMloz3NHzNz3SO
8ufYTQsNGYgyAYlo/ErnyBpyQOClADXr2DqIO/7vbI6s/omgSlIB+FAlXQZs8LeSOR+6T7+OCj4f
VP3gXAQYUtFV9H5MAjWhCzISJIQBphvYrEJFIXNKjTtU61x1qI7IWNjceI0NaVMmIMILH9Lw9f8y
d17LdSNbmn4idMCbW2xge3on6gZRoqSETwAJ//T9gXWmo6TTUzXnbiJUDKlEasOkWfm7ZVoPjq5C
owli8BwOEvmhycrIUPOeEPCw1ZFH6a+IJi6rn57k6O3s85y8SNsOJd6shxUTqz/80UyXpgAe/cOr
fur9GY5Bu3cW4I1z+SwcO0ycnc6VBVpsrLvKuwb6I9L5Nblb5Pe1acKx3ucWfEcQ6tVltUKXbqxG
E+Y+Ah/jZVZHN7i3yaDzgtAI5r2bCMIwgCEqKMTMOtgwHG52QnIddbgvtYrIyXwI9V1ZiZ3k0ONY
940owtlVIRlfmz89muZlvz2eVJsjX9LOtEHgTnZIUqhzXRWHTOMWfCOexLFzrJtCr/aZ1oVz9cUv
vu1anb2X5+z6yebWCDW32xW1FgqHK1qsXQJztVLtNN6N7uZRYhohEQ2R7yVh5oDvQMqUeeRw3XOy
UT3exZLpidbPuzEQ+zErDkaD6JpqRbRpbM3QcMkPYzZOgT1x++upXopoFBaew3Q/pDlNWJaIPBBu
od0V2cfQXmnWRMFzwDTmjgEEcBVykHfpPuRp4QB+NizQQEqFVsBFiOJA0nu4XafmkIoMOZc9TPmb
U+yaNt059BQ0Qt9/GZZX2AT3VmRfpX6W6g8PhspG4UgIV0jTU0iR1w5QhaTFqZ+iynx1ShVK45Vr
qi04UYlmtX3drjJzCLNH/1YBYEjxodla6BTU+HLet4bYWfzcWo5xB8/dZ8ahmvPIzL8yqjqwQ1OC
5Nk4YhmoBayWFtx3DXFGMKdsfIJbmduP7f8EjhZWsxajAAxHBYtnfowYM9JUhZNmIoj7Vq1GOM2v
dSl2Gvgj/bR4e+dKrQfSesPtskpeixryKIWcStyELlFTTKBOuAZa1OZiV3tT1FRHW/ph132V6lX1
H0aqdraE8fUYEAyvSViHNQCf42N0fY5cKw1r3dzV0ojt9NGFLpd6pI3vc6/Tw1fbNwq4Qn/v1dno
eCkrg4eRu2Y0/pxFlChGraDHyYRVvq12wn1tcnOnB1qo8SaGlKvKy0hvPqh52wHWbYVQ9k9B91rg
d/AaOlMyBspKC715ilsXmXR7GK05as0cMtlCREDLBViHdcPiEjj5FgVRVkSdw8ZvzJGk89z2zCbG
yvbnDJq+tj4aLtZdl4gj5bXV8miul6gkLMRUTLGFFWXm76c5Irl2V3r3LgYyWmKE+UodcdboYa2N
N2n+8ZdF/H85K3u/loH/Whs3fyNdpbfmwr8V6RYCctpkZkNolj+V7KL1Lmgm3qsFwMWQS8oDo56m
XLuh3u7Mv/SlyVTTIsM/2TiU6fW0X3jjo27ANB7yqPZZTAASLFIhhB02PSSXXkSOQs/ZFAd/vu/0
Y7OMYc+xVWJiW/UCRMkIy+Vjm2Tz/DkHlHzQ9XuQNhAhPVwIxiXmHsTqo2QC+fqr7R0q09oFvPkW
tswcXpNFkUSXh4n+Yefv1T7h01z33FYymrqPrn1Qsxlq+Ufi56HkWWdLF+JZJl/yTqWPNJHaOfPh
75/ub7rCf3+6W7n/l8Pk4C1VIW2e7lq+FPNzW3i7yhIMf+oxGknoWhb27U/LvtXyW+I0gHaXSHVX
J/unABK2zL8K0v68Epv0NFys9EFkw/31SupR03ygMd4zkqp53xhXi9G+pDtbP/HgnGAPsUuuuPRv
waWSJWrVvYL3bU1UILGUsediAEVcclD6RaujsgvN5qGQoM5h1340DiEVJy3j15tlHQqXZED32OgA
s8M/HCq23fq33XzLBty6oHM35PD/eidWTvGt06w8rOx9F3wbeoJbdDAJ74po+R/QgK1m//fPsigx
gf03P+evn0VT1yBN5wpkAxlBiQ4lKsf9MNDQJfS//SNTjHvz988zKIRQPZNu5dpAV9ts/ct4mWjE
q5kJcPa23qy5efISplVaHIrGOM0Eskpj2RfzB701voBuAsDtJi2Itfl1muioKEQsZ3PX+catAXq6
FBb7SHoxjeFmW+Xrzcu7Fq8ih6HVmm/CftMr1D3pS27lh5pJPmX9d0czTkn63GX9aQ1MAirM3TTD
GlfIeLiKsszvlT/dTEF7tOsPD+bYQgzhs1jMDzbprfof7SridviY6E3i2SedzXUrIzSvQGrThao9
FOrCL7bXm0VH2sMho7JOYkmOMxWBbajQM/KoqwpUQWJvuffW+JhY1UFp75VtnLRUO/bM+aX9yNeW
Rq1HltAdIyXMkzmqvHsTs1Q2TtG282Zc9rY9EG+PQ5tbSVC4svNtdyumZ5O26cmrPrDRAtQWdofX
mj6bzutWNdAFO6TtOhF6AsMHDkYW+i7pzsM3L48Kkkry1IV9fxv7KXRLEfYIU+b0YLL5AeyH/YBY
SfuOvudNtff9uhdjs89zP6zh3Bs2CUHdQ0vKDrszXTERddThWEA9rT/s4h7KLkzqLDR7Spga6qX4
ut3XtqFUiNCgx732Zs3C1qeCNEDf0LnOxrvvYs3lmlv2vCUruE96X7aose4AtnZu6nFERDninwtB
ASz5xwAXU0fbeaFWW5/b5DAjW+oFef/Vm9NuLbSmGzmd8mWMdCs7pcq/hd86uh6Z8GrHtUXD8NXC
5kmrmahEKNZnaSwFxaLn7RJ1mOXRznICSVHfZsteTuUhl2NsiZYnfNDpQ7hW19UTe8G2MrJp2ib/
uk1V5WYH6JOyOrNdZu7N574c+ys9D4o/VOqgUkFC4L4aiYgb+WPgLhKqTXe+wmgdt+3amugSSXnU
FMVBq7vjxKTZdiSn+ihGNCvl65pjE8r7w1KRAGhfZfPQgjUOFEKmw1iEnilqi1LxMiK+yYU4Ea74
XBrmrtgGhPa6DDbz6nE05mtDk/rRGW96QW1QK4qqj8n/BpofGprYKefq+VdYlh1pjPx/axrC2niu
B2z3fIJPTc3Al1zcPJ6Dai8VFIx3301Uszo7liiiRbCVefywOm/rwDiZB5HOMVj3Ycj7o9tOe2t5
20oRqhu6BUXbrMxUAVWEFYAtz2qfGAEhEWuaxdYcWg1iM7bDxqTWSE0OBAjHgnsPLmtbL7xWoPJ6
ld78uVvRkDOiwxKwwrGb2mNF7p7Vo2JhlnUMF6yXIarIii4EHCK81vo8Y3TtFHvmR4EIcLuKOt90
hB+JrsVFLmKU2IP62IqoCVGjCRShEJgR/Q+TINciTL00hgmP1fq1yKAlNIawq0XFgmIcSnN4dkk9
riuB5umjVm9N0RzNKU6tDtYjhwyeY7c3Tm6T3aucaoD7IS5+Be9UQTzi0DH78pAaRaTSEsVlcmyd
Jx/JYTa8Vu3tPkfauf3tdrJQaRNpZHB0S4QwKipderzyvubmXwcLRsN2dAg2eRQDDaEqQcYUc0rD
Uf7gJFSWrhbK7LuWjLHxJSiZhP1DNiMLZ5H2vm3P3GpaDlkfXc26T50ZTGM80gehLLrjdqIajBK4
jPNcu7AZocRrHeIWowap5DCTviMqzpmcWIwhpk3iXdGJg2QV6/yvyfBVZi5VOk+PWd99LZOM8Cn6
J6YVAVQUXRN6uhej/gmqRJ0vQ8cto2lYooZr0BGClUnkVLhAGb408Y36mnAmZDyRh8yr9cLtP5os
I9O2D7N1Q4uIEmF4iaLUmuHqmvq+6bMdkZ5xYk6UPQ4BbAUNK9YomIkt0I/KeGiLc0LmU/kcDJcy
/WavMW06kuRr5nxkGSrF556KeHvXU50d3KeyE+Fg//w/FyuLmrbrj4Z2j5IiahH5ZWh6fOlwrmAv
MQ9ticl+cijyloNNppc1IklVUWctUVLnO/qB79tt09UP0vipF1dh1NBvHXq3Gwi2PVWG2cXCQWfm
vdUICIx8b5MUhmP/pk6/jTza7MUfnllZheTKTJqxmOYB9WD2I3Vo/VVcdPE82c6uUheNdROiN0r6
F2k9z/kfGsszO0DC9OGw2l8Low4dKcPOWaPWu9blczvHor9ziygbj0l6KoxzsN728g5xHHexFUHb
K1uHVy/uEcIZaBFtOCkUIZHwr0GyW4iZrda9N/0ROOgUERnSK97BklTYMNTCD+Xg4Jc2zvUU0Vzt
ZFhDbBbBiybau3WGbl7NCKUOuhH9EOjDvkcCkC1LFNRcJhnXG97Rak5YONxBSyqNFTwXIIpGMMaE
VIdOpsV2zURi+TNKdRcQFmqUXxsK/z7daSo9T+lRwkrnGl2z/GvHhkATzr3RubiCf+oIm403kRw0
K9sV3TaAtFhN/U56dPFgkayry6wpFpiJ5XYMxdrvSuOYrG+O+VybdrjdP/PAHt8982Vp6rAcsp0g
FgFaOBvj2R7hwNG2jViqa2fnJiioEVOawxQPW5+vZEONk926mJQHXeQXKl4D+8Gq7b1JW2CXRbLK
r331hq4CNCkITRdRscbuQD5MC1EwSWJCe5Yq6kbb6HdeMFI18P+wohjl0/bBHUfRNnV2aaVOlVnG
lo9SeXoe5p8DGIheflFWdUopXgqG90bTKqR465dKHi3rGfEBYoCK0uN56tC4mj8tcwzrTCBF0uJy
ARA1M7ahn9tAMVmbjOTnPD1PVr+rKuIe7WHnqYPe5milf67WiCxvDBvWuW52dtvv3SWNjyQuhfy9
q/e7RVF5Z19rvQ7twN519DE1FpT0xtd6cdB4Mya6MgoojqoxiXOgBuRWCBm2i1kjfU3ijnj/vMpC
NBo7ayCrOOGCMQhPKDu7kbOK2cRumn5+fwlco/GMcsywUNyu18d+SSuaBSWtblOaMuzSLF5KGnMx
AYscGWpBvOPIhRZllMM8Zax2GqtDOhEX1H5dhjVSVI/bIqF5Dhd+bdGLO7ONfoLlPRj2NkfC2Zsf
Ks7u27cFykG5jeakp0NHPWIP0OLBYZrpFGF2elg78Ujrvb3r1l+XlYU+oTTeNF4/FwfUHVQqAzzI
q4UgPZMlgM1iMa9Bd1eSQrmd9i1/3lOjzEQYaHQyLcHVVks71mqKp5XSF8lPVVhYxgjtGm+CNH8d
xbLP6KRVLJehE6c1079mU8KqPsX5kkcb3tE7w01NPabWR7cgOIrtbBQgTuB7mf2qqny/Fb0bbKis
PtSp83r6gOFYTDY7fpMcLS/db4VnodiK53m/wT51ke0rdnPL06JSQ9BgUWdkQzQZf3QOU36gHNeb
Y0pRyZYdTn4WMZTd9cJw0L0j3VuiTwxy7s8F/ktlgIBQpWWWcaj7qEzSqHWZjvRT741oai8WY3qZ
PvJtP0X2zjtIv6tZP3l9wk45xQW4j3L1qzu+rmt3G1RkOLMpp8Uafl+9DyXMUAcl3IqsUkuO/Voc
AlXeaVN3O1kKoXt7SEX+apkKjEiLqjp7/M+pg2dZ8et3z9AvXqP/Nw/S4Yfc3Dvq93/q/0P7kbGF
zP7fiYVT/0e5/FUl+vn9/yIW/P/67JPk0+dU13ELQlH8SSxgSIJngNKD+6KJAwvH/+hEbe+/cByh
IYWJsFCQbsbKfxmPIBZopxKQY084pgX3af8nxMJvYbneRl06HNO3nmU6RMXvHS6lU7VrH3DuXKUV
sPG9L6ZMkKRPRBmL1QW7r9jGrGdbZ5H35K6pVBmWrnvwBvvNR+PP5vLU2ethncQP1SIj+cuD/F/A
vd8vkKiJAI+ljXwooJEM+o1f4YR8ElAvmYU83B3hDGwzP3q13xxz3SjP/IaK39R8m0OuH4+JOqcy
/1B1OTxlbbWcZFa0ey9JRbR5Nc+VvSY7wT9yko36+fdX+slr/xVood0DUQcwmgZtkAA/fgN1Sn17
gw76ljWYm3cpvPc1XeYb6Sp1SLsBx5HoHpZGWyPZ++7bmkAoqoUzvD355d4X6JyMVM/idbBPvJb6
wSnLoz2tJeL2ZvnaieloNu9gw+aD5zrqEa/vs2gs52IM/rapVCo79MHyrbWyMC0HPDttarqHhG5x
kaWp4c5XX7C/uc9zm/d7Ty9uPHvxL8ngbmWjqNKoojo1Pc2JsxqcRh9LeUax+lPrfeT65VghAfVd
CWq+Tk9ajgKqLdd9nwTdQz/k/9gq8HdYl+cJ5+UyZT5D9n5/86tmNkY/ddAsjXY3DYAOxbZDBlKD
FfBBVTNMWnmbnEj8QWTaOc/I5PJjbpCNnOTu8uD5w5e/f8e/Bdl4DELs1aQJ+C4xKNvU+XU0tkVn
jFm9rBxD7fl+6rT5Wq/razOv/e3U69oNCLMoV/eRvt4/1w0r7cpx+VpJ/U0Oxj8ZZn8LSdkux2ap
CWAEdaI26Af96+V0Naq9seLACa/QxF6fpjeVm3M2NyhC9V6+97O93lt9RV2VTWxhjV31h2yu7dOc
tM276Y/GxSpy41wVzkk6+rs/TcEXO5cc/Qf5kTS2e+kREe58UZURBn0zNMwiPQ2jLTEFLh4iOFVe
aoud9D9+1P5GtrII4rL0Te+3R123nVm0M+iraptX2+8wHRsLqGIqvslVxxg0j8e6GpYXP/nDnrTi
As+G093qwacl1e3fX87viC1DkTQHmIQt6I/l6LdlKFgSFJXK4PODqk7CdDRikzl6v0Ad3ttGfh/M
wj79/Wf+29pnmOg+QPWIGSHGkhf96+tdxjVH9+1JNMj1i+YULCZWCwAx2kzFntqPt2j3GEyyJByT
enwa1i7Ywylk+6z84pSiupZETT20tvHFNNLklBrQvpXr2/+wSv+m5GCb4tkyIUxSp5HZkbv065XW
i5HVRATIcHGsN1EAOkAFWTeGMb4TNkuJrDeaOrRTY73YsohmESSP7gRWnw/Du6bn665W9nQZVvPN
Twq+Hw/AGhc+M0pV1nloRnmrV92jPw4zS7w6d31Q3M3N/BrMurp1KhCqpTfk22K38z+oYiDZufq/
ruzED5H9Q/9Vh21y27R/vbtsMmnabfVNWHZFcNJM74Biursve6VdCLckdmnxnpPKrJ+UJsXV1xLi
zermh75U5sP2d3OTySdRm9qF6MaUZn8cJKe0yWPV9e29DlUxtFb6VEj3x7CYOc26Vy9KjWTdV914
1rLRfxiczo8DTX5JAlkfNTf/OiWTeh5977AW8yUp9ZkgRQOq/drNvoorbwmO9gD66pqr2CVo286t
59VPVWLdkkjoHVHRyr1lTuybTlEcU719/9y5ChdYtSpQ/ScStb/g9uzCOI1DbT1Xzo0RCOsFue5u
1K30Rlb40j7XOIQ8c1iv1RoqYyqOjZpwf7gTO1ODOSsw0+bUzp3zpBb/2dfqYI9WXAA2BdabTlj9
WHhZSARz/8iqud7lSXOayR0/NhIbMyuBvMUBJ289c7naBewxPXH1/booLxb53B1zB2ZMTam4EfXA
cambUBvw4Seizyi/s7uBnfukTT4NuczHwOhBeHQWxAy8bS878JXGSuyT77ppPLh2fjuOWRf7mS73
4zb45u2Ls05Yrwr13JveGK4JpfoiKlftDVtrzj0miaOt2Qu9LhIkE4v5RXOt5GJWqYa02KUdor2l
aTodzf22L+06w3skFDRzW6cRUF80N7X+g6LsXDvfRSG+SpNjTBXo/qVyESK0RYvPODG93dj69auJ
41gNQj/5JisAOWjWTZokOG2bHgTG/iFHq30ffJETot+LK3m4nGekdiGMaeV98zu5WYPrQT70OQlp
QfWszGmI/1xgHKNKd0HmdQ/14rU4v7GUTI4ZZX5rfBF+Chlfd+tDb3OQVEYLpNHU5rnPAuvkjeYE
UABaj8Xje1fb3QOu6KCpy8O0DfRS2tVdoHXHJLFO5tqO77ZN1UKECSILXbWXnK7z1zZbvjXos79X
uCXKQrv5nAjwaeJRiWOK9OOiABEPM0O4Nwik1D8LIdvLvDtNeM7e1CbnKEfjJRdORea7qMEFfHpa
5Po+Fcn9yiuk8XmRTedCJs6lIO4i9HvJvAwajtc6IF3tm1dY535f23VxMju/OwZ+su4oVlnVthru
80dbdLIPmp9YR/oWuKc29zDKus1rFoz5lRBEdy/bxD1Iff0iQB/PndaPh7lk+GZ6Js5r6wwxZJLD
t3nvjb44F5ciVUzFtdq+LKlV7OeO6GmR1AfV287T52frveteK3xDjOE+O2ilmnASAPnhGVj3STH/
MHy7eS98WsOuhMPvlF93L+wpdBh3lBt//lRtdM4ltyTO2aD/kZn+FCVCk3E25TKSEi+yL3uIra1i
sEwAJbV69tOI5gTT03pAa1rcrB6J+h0+rb3tygzTSMaKsvFuY5eee2uonovRwjue3QlbYJYuoCM+
70AMw1OgBhyREHL4prIwc3XvfiigWzB5pa91AgWUS4Pu0OYAW+aloRo7dSjYVm6adr0MWJ6vq1mD
ddpFsBOi9AkTWFTc4EYItfTB8hpImLr6JqRj0+preW9FdkIxtdwPYOrXFZ4qGlNi9FSQxq1cp7Of
rrcBsd+3q6z1fZ70kDeZnj8K+rwUQyCPSpvWo1XNySXog+GYfIhydhHVNt7d6lZnYBH9Uuba13wk
Unk2PCyuUz7fFYuX7SfdipJ59veemNKrwkSARIWuqYUwpvfP36kqnV6dZfxiZKdS99abtvfrW3tJ
k92f26NfK/fYC/oxp16N4XWtxmdP0FLAsoqXRs/GR2bfu+fg8W7NngaimLX2uWe2wEG+POpO6kKh
jMml2754xoaxZ8RlJ45b7UciOoCI2ZismXbM9nwQjWY/pXMS26MdnJg2ziVrDediNVYd9p8bfCHO
/Yrvh6NRfQB9bGOtHNAXYaG5sbK0DNUM5m30zcEsGnrNZ8XPtlqbs8iXPjQyI7vVJShwIfrHQhtf
CVQyTyKfzDONfVhf/BlUqnVAzgere0284luiWMppdrCT+HDQatSoJ4epDpOmS58MzYv1eT6rQo4Q
LMrdO+dudZxLQNvOfWpby9dMu5uH6TaRw32nKia5qdID6YczxPU64ypMD/bnmSfVDHX9PHEFrkAW
KnQ0WN50r4icMHJD3Zp6NkViLPzj2JPi0A3Fe0ETp8llA86t+k7nzHBoNOvW0cfuIWVHjbzFk/uh
XIKr7VwW3UjiZg0IeUgwXyFecS7JhM+ErKeZ9kLBss/PTIjhHvfkcr9SOO19XR5zvw4OLk6tqHXq
9NxkoHa9n5yF11uPDeekqBQGMFYup8Pgk9rbg2V5884pxuL6+WWynHlX98CVMi2B/vAhHq2gSa+G
heLPyyXCwDm/KXVoIaegc0CFi+nmXOepujbbF0f3UM0SZ7M3oPQeHRGQqtEfAfMqrUsjlYzWS5U3
/rGykrs8h1VlxzcOhV3Nu3EIxAtdm9Zgwh5S4382ZHA35Wq84wK9veqb9clIsztMnscRPNSQZvBt
ongiYoNHpGbXil2aQ1zTNiiuHTS4sNL1AolUPDqDHWe2nj45kwbw3wZkN+SkUVST1u8bv7qZHDz/
uOSmZ1xI5IB0ZbnPjUYjhcHqrnrq5qdCN0+zs/Cn1u+unXA+MAlV+NFR/1mD/aQmKWCXlu5h1cRL
W3ukEwSV8dj0HlheZRTHyq0RldWDrfaLB/5atjNVHhktuVXIi7n9s67nwD8NPQkis9LOyuEnmipp
ub0MYRqrLE70ZLgUuS/fmNB7Vw7VY5Lpz0HbV3ddAvsgLQQtJfDwA7lzjIPcevGLyYjL5nGe3eJh
1b2nQWBK/zwNADxCPQhBsY79735SfARVzBoNDZkV0HDra2WYhzzjpHhnJOP6ffSppqR3prah4BUL
Ks8a077cbt2qxeOyAR6jXbIN+BgD19bF1RXUd8k6PhvpSOZEnooj6nZ1b1p3WK73GjDTresq9jtn
qeIm6fEIjAn5cst8NVpUk5x2ExSOWf+4qkRj/k3ZIbfXL37efqeVS703O1Qf4SjRFoxuZ3MGXaOx
LVXcFUxdY3TNl7WcVdxX2cs8D1+sOXj0p7p+VttupFLY2T70FZECnZ6KS5b5xF7oYNiOnZinQfC6
/v44Z276pF+OES4nJGwEhMV7jusa5q/HiMAFv7CMmiN0lp11PMqHapj7R0554Mja/NVSc3tJNf/c
tmkeEaxdxBSM6u7ziyhhxRxbPKih+/b5wFO8hucWJ93JnLpDXq7/AHZsp8tfLxeZFQ2pgQhNVu3f
8Sx8x3qZ+OhB2rkk0sdG6mKuWXJUladuZJbc2iMZRIWP2lDiI7v/+6f1m2mLI2WArwP0z8FH7yKB
/+1I6TdeGphegi6xwbFM3wJ6sQRihKtHQtLoOgR12kLlS19c8ixQt/jzWv+QymZvBjK4jp6xHgcf
UTAIDC3Bl5QjpNfJ2yTP/MPfX6z1b692s6CAxRDb6hm6+fvFCqy4Y59DLWZGRXGOfyDMqV9mOV4s
8pgu6CwfWzMhRa0X48sMg1GupvW2VTlXrPAZZlpClz6LSJbMlCALxDFmVcynoLcDlBWOv7PVtJyn
Zvw+Zap6qpTiPDMm2T5VuvPeeQGbZIfsQK1wxmlgx39/i5+msV+GQ4BK0UV2Z4NM0woFrfsvui6a
is5V4a+Ek1BRrjM75W7ZCDs/mGQ8yLrfWdto1TzVwpJqwc7BNPkPfqwNE/91UHIVztZL3OFjiDcA
Tf/rVaSD4DBh4/RJOzQbg5aPsD3Y9LMx9x86vwQY+dwccnRfIYlrpNRbmNIdkmPwn7ff4T5LFo2s
/ocR8G/IIOYtsFNgKhrlAlf97uJYIcG0mlU07EDK4FCNqzSH+lZMiEaFyJ6kUX4MBEfHWo24pexy
+zT0xRhiShU3umfJf3hSgPi/PSr0hVsrS7pi4FDQSWD/9VGJVNauSgxWtRy1sZSHPzEGOkoufRM5
SNPPrTGog7AVSmS/+cDnMD6poRpOdVDWe2j5SgoAOL3Jzz39n89aqoYV6dlwXGctmpyyfoCrNm4C
/Ahl6QwI49DIgM4Fr2ldngt6kZHMpNZ7N5E/MkLAz+3sP6m2U3d9JTaLAMcn9+soZnmby2CB8dwq
BEezj63fQ3Bmhnubp0V+/JwZnwctf9QQdztMj1Wk3/4El/6siTPfyA4ZMv4Hrw/eebaPZQ8sK41k
4qx58bHnhzoyjGds7XefSEO39uWD6X/R4z/R7bVGrd5ojfEsJn2Jy36iUN2ucTacb92M4Ndyeusl
q2k11KzqlNS0rkj8kezLdq8bysYszBdJ+gIhDxsob4+pdaJoc0KPk0ZMczAA7G4meaZTHpqHDMF5
A+/+Ydc/FaeyH9OIkk6vg4rDcJVdkEz1d6PPckIAxQkxCn1Wc6d646HbnL+yQsczvoEmuhYcRz8x
zy7K2YPhcKbIUodMKctpLj7Nxh6tMflZJqR1pE4iTzXZ0uEU6O2jXurA/KPjstnAkZa2kezRm723
HIt+9Kjv9cKbSQar7J2dmzKe/am66YLukU7Dyx/2knNwyYbgjXg5Ghx31fw8BZ2KjLnuHyC2rZkz
MUKxHLFct3wRS45IAR0dyjU33Q3bGFpmlOFiq8kNv35eKqAPa22PaaGDFjG/TQp/KoahiwkDkG+D
N3lIJqartRAubSv/YtH/8+KJx6HS5nuvL+ermeo9HE/QXft+sCOm3Ez7NYJztgKgILXiGSLoz2Hj
aaQ40Pv1ZcPBYc9x+OkojPw8Db4WMqMiMz6CxmiYrsTBzXKiaUhlTecug2RveHknG0lqnaxMY3eZ
TnaX39aO6h5o+Bx2AaYaayHzofUkQyW1aM7bG0wSAO2d3XYfLQ6jl7Fexe3//KmvsNivuSLiAU/q
vVpGDojj7L36amBimCQRLQahVduH6BqhLfkkewbq8lAoHZK9lD9czfJ2RZKJizNbj58n94lD7zm1
V0pOYOKoWQdt35FpsLdt+UdgrjVaU5rwJdY4x0WqTyf6PPvhSozxXVeRsfrn4rpKP4uJSnwrLLu+
LNiGkHeJa0XlE6KeKJmABl4UxzaQm65OPNbJ+OY00+2MMPU+yZEpTbn5/b/5Oq/euJW1S/8iAoxF
8rZzULe6FSzZNwU5MediKP76edjeMx8wA8yNYNkHZ9tqsuoNaz0L1EzwGud0zrVyoy19AxLT3HtF
ZcHtFVq/m9R7o/F3r1HKF7NKPkTkTU9ewZOIQuNFoj86DlbP1spqo21i1MkTkQaXYXkEEBzC9gpb
CgBLxG+Bo7qzXwJAWFl0eedEAnmS2XyaINo/za7//b8nofH764xNd13FVBJJAtTOzoJzvXy2i5zD
qb2nKhz7o2mYF9ASxY1bp2AHMDoIMHtenmiO9qmN3aE3oTnEUTesDWFGm9kdyQ2JqsvjS9c21QVP
I09SiBXBFEXyCnK7gOn4OmnAhLGboqpbihW4HszFutrbo4v7W/T+dGGFaB+tYOfRfK4fnTkm2GT3
uJaF4pgYp2AviH3amUba7R5/+2I239KmKg6P78rgmpEsnC53phyOaRvIPbml07fAlqd6dgnmWMZh
8yi7LRsvFBnM6U6DP+a7WTB7DcQ1x7VErWpau9Zru9OjPS7wP6k+IFlnGYZlC4rFLZ3mFqsCWlhn
7x//8S4IjH3Ip71qHGd+csyCcJP0nCz1WUPOmemlLlmfaOzaUJFjTi6JMFhAmpmLMcqQSGad9hKY
5NQqVTR72EXmJtRC76lmtmbkZle3G3jdI+/Lm5X9nipZXPXsf82+H59bE7ojM3b/YvOOXBx43Dvb
xEqrdSPPuZxJq2x7C61P7yDhqKtj7LblQeFeWjvMSDZ2F9VPceZ1KAh7fchz1OOtacQ7A2Uwzpgg
fSkrnzbkUYw8KvVlmpPkjnFLlQOweKmfap8zbW57sQJHUp6DONpn3sSb0CiUzwh0l/2A82pazklS
5+4b3ytPruWcdV/pH6XLrIawqYOB1RXMIBI4Y8i+TObb2wkaxT6vs2/eKO1tkIXOpvRRjjYRmqmS
reqZkfvzo0iKibM5JHZD4BtGGdee5yd3dLO9yx27i+o6uAOVS1ewW345dOv3KrLUthU02u7irpGB
NO82I8DdkBcEKOXokB8dJqgSFKcsP3Md5L8MTaCIh6/p8JhsdNh2Udxxc4Z1/2mLcV75Xt2CK4V4
M5ifES7qqVsUZkPxM+Ap+pNPb3oY3iBSqS8jna99+busWQGaDexB43FIOEi+Ujcpu+9Ka4oRqytv
LVIwryQExKtNFmHzJNaO7YSfonde9CFtJvli10im6yix54NuxPPjb9Xz7z5bgN3iKAfUFhntE8Vt
dU5t9Kxkv/zy3Tw4dc4IzonGrepspjH90J+HxIzO/kDgu+xh94k2etWKTEfugPl7iQo7QiTXlMXd
1c6wZ+cwrINQBhtAWZAoB+ROSfKz0OPB5F25ay5irom6a3b5co/Z+aD2RTP2q3T4LjMv+TCR/GiT
RWQ5WmD03cg/jHRUqLpJuytSdzhZlYsfrRm/Zo5CBqsWwv7SM3MgoKDvtGbEbXX3x0LHLeNjHiSn
phuGA3aHTK8cZB5r1VaUE2HDQmh0/+ZDBmmKHOqIdeOuqCUycXuCBpaP1ZOwi+raibQ4JrYZ9Ude
h+L0aAna2GV+QCW8Q0MgNgkUlfWjFYvMaq0BAb0bFKvolKf4WedB+1wq98wnvB/HufpANxw/jbyY
KwRQ8coROnvpZfgxgX75jjkJ/w9D4TfbH5u1U03vnsl8zG3C+LWqZXNvxN4w/kaWmXNLU5CyLPU3
bu30p9msxoOlknrzGJmk+Tdf4PIctF9/z2ssbVAay5PqgLVtCyxYjafjG8AJlkBtNZMe5svjUPTx
oYSemdsTkyxWY0U1TSsfrMIuWw6Tfvmr9aFiUJd/GNC0TsjapkucRJcWis+b7XUnYxib7wUD6Mf+
zXKILhKzqC6+1QTrKBzGYxmnHC6ZH+FLahh+kDr3faZo2FGl4b9q/WyfLlVN3fNkmfhD///NnwvM
4//tJugkYJhA2wj84P8eXthukbVIPvFZJhXlq2cT5kGXSoGVde7ReMy4yAKe94al9VlYyE8D7SxW
A32+dJPX/zQYin+b+3mBW42o0IvCvY7EZz2N/qeZugZizCL6Uma5jd01btj5aRraodkQNbbyIyF2
6CTVOSjM5MhoHOl2INTm8W1uD//9AT2yRSWuvvUYeGhArOIoYmk/uX0DHTEs3GefrMNtouyMrUPR
rKouf6snPziMTVy+jU2YHkykvOBOVs5yP1jLF8a6ejv5frYNwbat6Hmaq67C4WYXNdGwrqxfRRH/
SPz+j/SyRepBhermTnOH3GQu+p7dbKjq8j9fkgJRIBYAXJnLiMsJZ+TZfWioY4iOozy6vfZ/haOV
rifdw5hS2VHSnq87/OHvDQx4P8v1PhpKOGfLQs0zgvBgauwG2ZxY08qazk7SZsfH1KbkX5REnN8z
OLKDFF2wrv3eequsINgbUt+suHK4QHgIw9HEezUwRStF8VVknbw+vhhO3F0SEixHs8UWlzO7+p8f
D1usr6AZCStdTgCviZ8ayvNjgSE0G0L9wwtScSwWIYKI9NqJq62n6u4tjLPp5qZr45fXQnf2bVnd
q8GbzvgeiIXu4fVX6FUOj1EeWykm/dMFx0ZyJubgj677+aYxk2YjV1Tv2hgLEOL/WwsxD7+y6Vsa
7+kbeTDxOvJAfy31zjyZ4hqn/b0qgmk7hkjYecvaJ+m37clvp4PnPA25a/zoBt/d+nkmN64GOy0b
9eanfvit9JJPbwrqo1mxHGalyRw1HAq6bDmtRdp89O3kX+LR57kpQtT1jLaORpHMhzTs2FE99p+/
o1CU/6Z7pEfihYi1uUE/isGUmeylW3bpVa+RoFem+xqmNcrPNsyuRG7vH5syOuqNcI14LXvNFj82
7ffSq2ATp5KQ6bD+OU0qO8X22D3PyJRxp857UG3dNh367M70fdbMd43B1h912+/DdMFiN8NEH07k
ulV4vwaOSDyV/9XGGr38v4YqHl1ng2bR5HaCZvacLv+NJB+MEwcioBzxJxT5+GFi2cfbdPy3S87G
eXytA/E5JxNirtj6m7cOQteoRU+Bgc8AEeJjmfbNvZrC8ZxFpnFol1+x5DIOMwy2NXPdaB2ZRXAm
Im3YcWZn17ANDr3VZLAH5+5seoPeeYbyXqlmsZJlxK1vqta762RyPjzVvucq0Vxvlrf3DPlKSJjx
YU7y08+M1zAu5h/AAM5TkiXvcsSekCR00G1mHhpWLW8VISi0ZW7yLDuzvBna24Rd+z4jnfpjst4e
Sg3m0GKjYagk+GMJY23X8mJXIrlNUxe+GS2uBDAMc9uhNVZRvyOJib0NIzuWtmn80qdmcPDS0t3o
OTwiAmVOjWJva3iRt7VbHa7g7VgnEeYVPBZ3XI+A+njotNo4DBA3jlwSBrJBMPkvgl2XNuUWvSAj
uxxzS94PDgKiw0OFUQwONWNpLMzHTpwqCJx7z00GXkPe4bzd5eXPvPDwtRj6Mys6pH9i/JbCjZOr
dgTfTEl564NEEGjLOL33G+swFyySZL28bJm+hbM33RhLqH0YyrORpF/11KoXYZbd01x6L21GQAdu
XvDxpgFJHHMGjozHZds1Haj6pUnqeMcuj1+RNX5pXNf6V1E4U0PGJYZL7o/1nEXhVukivvVY8G75
NLNWsAsWXsu3iQPEsa7K4WhlFdAtpRkSj+rNXZ4T08AWEhWu3KAfBSQXhPGBorW56ZoBQWbqY9z6
6q1yvJ+6wRIkgk7ezU5t8do0W1M5JV1A3R7bEqlsRZaEaTKKkOybvXA6MMdJr0nfo9pss89KqOjC
Sj9h59HDdgAZ+k2NW8dN6g87bnZ21gfbNpXBNS4SfzOxeH2T7MPrOn1/XO6PL4Fmxd0AnuhUfBn8
bniLowKLclKwMrLDDxqa/KgfBZxwXLWWLcoHN0r2ukfel43Ttm/Yqk9QKrfKTyQzqMR68hirkTAw
mpucKDZcPAanoT3gKAvDEpiDhVjBmLp7n5P+xkVe7h5qnAgCX2fUF0rV9ejE0Jl1lJ5iI1upcApO
cC9p1914YpARRS+W/mil7aJ9GKONHSDKEWn0hIBKb0vc0NtgykZmSZM8BGAjny0k7FY3OCc6Dhdr
UMWrHtQdpZHHcrDL5bpuq+wFKJCPVbPJNhWLPxgd2rgOUV6ufBdZWVrH9pW5mXpyiTtcZwbr3UDN
X9Tv2DPC7nsrBLezCP5OFTj9yDPrc4rURSI5EL8t2/G49nzcaI6q3hC5mavsYsZ18sklTPACvdmp
w8ryCad156aM5c0HtJpSbIoeUmAtIUIQd9kTfnVrxqFfpzSgxtT7dymK5jv2Pd6y5qWppmITAy3i
nVDeachAmS/j9L7QgOlSwT9FFlttWMF7VufptsyMeS2K7mdnzeg9bGE0O4dREcaTsL1jkP1r50lz
UtN4Cr1svHIrqecA0UkTRuJiABtIS340Kumq9Txa9nPhYRwxJ86WtTlh4RpzDxyqqVm+I1ze/evP
c9Z2NNXdxh1DG6foGJ60Hb8Ojzd4pJ4hkaaHaRcl7b4qsvny+BUKG17BVnnnGKa/oGP7mIpu1/Sx
3vmdTHfsT8JLPAupjsrzmt0EL+mGjmdf29FwYVUkruE8M1GK7KsOs097KbQpyuYjzqMPp5R3+Bii
44rAU5K46T1ZimEfThTls/c+jAqWR+ilL48vC6fecU3r9vgOE5jLmd99Nmbsb/Dfx7i5U0VjzqII
u4Zn7f59X6bV/NzZ+BDHVlE5dB9cBgDBbVOFrIgRyNM3P6NXMp4fv2oaiQumjMGMIkmAwELj4EIz
ex0DyoKxCOdzuwjidD53m3I0PqsBlEZBRIdczW6mL2LC2ZYkGJr519pwU1+iMP531/MesWSYsGL5
pOHW9RjwfP/vVeHjRhY6wszMDcWC81EeNBJZ0zTpF5xrxc3WOaKi6jY60nnKelvefSn9m9W89qWf
HKIpRES3nC6txbLK7+LilHNtHcwoVaRmoQy3ZQ9jffmhlqMoINoQrpYFW21V8o/K6UpS3uZJG/rF
xwZ7xT+8+yeWUwAr5lynr53okTzMg7lxuzk4WKUl107nm7uoTbw7TCzvPtmMY/0pxFkbW+ExG+Dm
INZYFZWM91PSNIcZgcrVLeodpNhwO5rYIoGXZhdHeTY29PSTFVF3VxOAd09QkZp+6b06PZkLMuAU
m4ea3lz/SJet/+MLbp9zqnomX7MTM0+KxL6D0kGIenMfAT+vGES6l+HDsqr6mxVIjJolkT5dvhfk
Cr2OS0Po6QTw6Qyus3HD4LkhTaX1AzYvHabVh5bHW67ZjNErZZ5KdlHYW+fHF7uu2oNj65PIZ33q
p2vVRQ310AJSaqQKaXuWJVdvMzJJ3tGyqpMXYK4WdcMxkKnS3bb82YpG/+r6hj78G1svk85B+eop
/jt1fn/up4wAicYIkD54P3uUp+fW8txz0QdYqQvzPligq40XO9HhPrFCVkWjd3586VL7yxuDmtPS
LvSpavDCLzXg4wF0CmQVtjbSYywCTpKKhwl5d7y1Os89pD13aG14zUsRJPbBHxpv6xBPkaRKX2cr
0dfHr4La3CXUTUzDJtLElsPg8cUSDObYm1Qbyx++QPw2l7EfxuvQ9d9DNeevDZcV5Y168TOOl8bP
nvNW7Pw6kycdJb//6SyziSZfLtUJepdim00FHjoF3LbrfMgUds1QoyVbAw9zup2GEBNaFw1v7O7j
c28rjDHlF0YD93MprdY9JoC1w6ZqM6bMf+xgSWNoJSd4OX06ygzwWdfzMzjOcR87xYhkkT9MNNCs
IaYxk61PwzvXw4c0LHNdBbN9enyL5OkcdS1D5ZpJZJn30wsf5Tld9sYzKDCmLDNESrjCaI/c/tzA
aCjjXL8NsZwOY+zUhBoUzjeMGk/KxP6bQuq5VOvGQtq6ajNO3SyK/4gxfa+r0P8RDqzKVeKk5zAB
NbXco2flpdOqWfQk/32LRuLxbdbH/sFpmCo61LvQYfzvYQs2AQ62dZ3ycrjP4/BTKpFswfl2D/r1
rW4xtIW966wXGPYtcJzXxPXqS4PVe6N7mmGLevhtSCOeqsEiGwhk9s4Fxb0tFuGMnSZnxrszLSbD
nbpxy33GFmtIe6zIiXZfprxwyYX1Pw09lU+P3+rmyNsMaDcxxOMQffzlQUw1ZziY/31bBV6DLtvY
6hAbq5t4tMGuQp80GyixZxRMsYlzuQiZ2raE1Et0YpXtAehkIf4mlRJ3Ltf147ukmLM3BuAhTK/e
d9U+DmfeDKZJz1GZ/ApRJiCn4AHtatmfxtm+zno++50tfqeFwOmf/DGscngRAQvrounkuSrakwYf
9tqY6aEL50Mx6T86a1OmL8uUDjqhWIeUHZyLytrbJufC4+COZq6fksMGaz43++PKTBrPe6KoKf8t
MvN58J6mFI3Oclz3if5sQDlvqzHGdJqP+nNyR+JXauyFUfTmTUV0EQsygXYdjIkgT0r3eniuWt3S
yGdo/FJa1oqF0CFpYsIqNDeGMu3kM4qm51wb2cEa8TtT0IVPFuYkkt6y7kt4w1NTlPq972CCe3HA
ZsduwZxQyDDoa+9U3uVzgeG86XBq14FWp8dZi5GBrtXL1bZXgCYKhhX/54vDUmNdW19erwwucEZ6
vL/72TKL9zbvx6cp9IEIeYlxFz7/p1bq7h5a44hyjJttl4yl9X1mPrWJhT+eTNWJN3eEIuBb25ZH
Kyb6qMRfPNd/nbh9I1+2e7Wz7ib6GBnlUMf3hJzbQ11Al0wxsN2aZHrBHB1vu3TO/r0B+fIakObX
XFwWOCQ771XjDJcZg/JNxIV7Q7UZo8/2V1LHxdHljv2sJp6uuTn+u0sT/G+w2CtwBbRCq45ggLXt
dL/UFESoymKTGHGL4YRhxSRsRR/JopQTqsmepjgIYCI9YMi4hgvNmqdx5OdEm7xqkzK/eclY7Uap
ntWynxdJfskVSKuiFs0Gx9o9Lmq1942mPXvghlePUVOuB1IUOJTxizPPVKmQ59JC0EIJ5RwfywEf
0cbGsTGizGWtj3447/CAYRr3pvDPRXXa3QRD2+xE6vtPpvnsj0tIQTusi94a3qi9zZe4rQ5RFNiX
x8GsfWmAcMmLg4PAD/+S+fQoVuuu9A9yDO4MH0dWPklxcZdea2HXuw1RPtjLwhuPYr8Rhc7O/yYV
Zhdk93E5fSbuo2OllzLSexVB2B7akfmzTotzBOXQdXVzoXWXdxvOws0ZR6A4RsnUAvP/Yyfv+PgU
Za3uRQWkhB9n+5WnybHq2XknPQCj0h3edVb3d2fmRjd61NIC6CHTQPeWZ9Oh6Jvskg6hc3PsbucN
83RFzPtZ9sF4NsDr3xtZ+vcSKKL0JBjFEn9SuPz+IBg8sEA6Pv5Xj99KNS7iLGLnzrVFSpo10f1O
lvuiwudIhmzaXSbWUd5cW/bqe5TJ0foh3H/UT4nAf2GlJRp/0SO9Y10OZjXcVtox1v+a9mX8/ljG
uPBkrsuxiNU85JgiTGczF9r88G3v+5xWLGSsrL16UU9s+dxWlwL94nZGbL59TFv7FK+BZPrNa7a2
wl7sJFaibjH5TU3DDhhSuwdPRrMIBB/CgHbYjEO2KXKq0odkPh5UfEjH9IfsnPaoNfw7FTvy2DDv
WsucwYuncupEkfyCApS+yNIInvD13RQizdME7+XSjsglmQLv+Ml+lTlao7TL581jQK/q+vmhfTTM
lvhxy63QNlIM4yDTV3IKyEtLiuhE2YMRQvR3uqO/ccYeBUhksLft+tecWdZzFOc/W4PBjF9bsEJK
zX6Nu5Hd+7eS2nNdSh8fCBkmXP68H5bXcp0kjHiZ3BFi1sTauDDVloLBy1cFlZi8LJwhxUD0iaeZ
mXs/B6G9XZpZLyS9MNmL2e8owe5Px09MiHZSy+EQhjHjHwsqP+SufT+gES+jBUhYxZ+IIbPQfTYD
lzQT9JWzY5IiRpe1Y4J/Cx0+SmbwglO77tqtXY3+gaiQcT14tbedjTnZhjALE5ebQpJb8DpoELy1
gVXAs+sSZlKdbBOoFCFkrIm4DcwOCROpOB9hfdjzrjRymrTkK65ZgKM6v7cCcoud+QIUJjsP22T/
X8X2d0pShDMzB3rcnuVAJqsTvARHVahsq5TxyT4DnUNgHxK8kMdIZmxv+gQpOqA4k9Yd1P+GBTNg
SoM8ioaachoHdrgOuFO7rLZjkp66nMDgqcx/WzX11Zy9tybDYYcB8BbhzcT66lc8NshfbfvgTd7y
UDZym9WENYqg3/Yj+Huznm6Mm9b2rN5ZtX62U/kDgE5hQALJnbLDZwnuUg2/AIKW4XSXSf8rcsZi
aTIamskEgohVnKLuWZiy2sncqJgAh+VRzYvPQBrhjgb6T2yMW8Fn2Oj40CJ/Y05SXgsirPL8U42T
3KmEAUmUpD6y/MxjyIrLeDb038xw63MofRt6KWyoFEhH35rTWRgvc+pjCrXw9JQNuR/jGDQrYkdY
JIYwLFSSgQSJ+pfA9vuLH9MJohuCItKyZJl0kXDVF/LceWG1Z1cxAmZK3pc5+5MoCHzs2RJEjIEC
R5xLA76TE6D0qEPmvENoaqgMLUP+cS72EGwYbMitaEJmhAOnjDna4R4zsuVkYB3blykowo3jxPch
cdv9ZP6q3OBXaUA9QrYjqLqrZJtRh83z4G8S1v++2RYr6eMkdqZtWRiC9S/k1OCl7dJuY7TGV2oW
W3RxdOfS/6pEQWgfULZ1AL3V7Cm4xk7/DjvhbXFdWXBbuFymgXlV3KVqk7powH0YrFFiLjrUwD+J
6TB74blVIaqS2c+OJMK+53mpoMdRxVZcDWgp6hATSWkTHjkzv4uK8cmYLWuf5/qPzMCr5swb8VCs
I5s0EvJ28BBI92z1XMbCc8dLeYyMKYfLW8Y7Hptq5XpDf5NefwziRTVe4OcbsKv5cVSv2COGGzNl
dRwZqGeYfr3iaMmfwrTcK6NvKJ3YzNiYjPoZZFkSliZcvRSOEhp4MkzWIqsvmU0ciQI1TOWXHZvS
4+hEWmE1xquu66cxTI4kTp26iOOpJj+FULz8RfEPRtDLyWA3CxApSQ6G2z+bVdifYMWgR2GIjm01
xUffKYF/wat3we/KigpmcxNnkFk025kMqtUoXL2DTAgCyfvtBXG3wz0F3YpxJieVw4hRDADiREY2
o9EcMum/UgE2qxjYWCUgE+UjYhZbtDcLGKdpxes4Q3BCVNMV0eCPwBwXK01y6wvgfrKUfJwGmxQr
v83oDEN3FfoRfOVGQ0ktfodNMO/c4KWsoay688KpGr3NtOBMWJR0fXPua/BXwofWEzfHYnKwphV0
5AO40IqMGWi30auB4wthZPpNd0gih8jNj61okl3LimPbt/4Hynj/2eMznxGwjL2XPfGJl3tRp3/r
acihXiaIhxviq4Y0PIYBVtm0GZotqhIspOneTaHf1BMKVKf3n0TmvMayYlRllddFObFhow9HyOvS
tSKDaIN8w8FC/pOhz2XOq2q3BAOt7KiPziYlBhdDfTAC1POepAYt425fal7XOXyJYwZ25njSidle
MPg2K4afz5xZ5t7lAyLly1qZ8/jbxnRBz9ZlG3ey/+QspTdptnCEjfJiewj7GErXUAottYsIJlsJ
OYmtan5Kv66W3ocpXo8NtWLvCr14gU3rMF+PMQsbWtOCvUhZINMd92bOlKtiG7QpMGqCczawZw4s
/mU0DKvQ8qN147b9Vsox2cuA8CjbZBoblbOz8Wt1zRUvgXRLjlLiOUkTYnsgjALGYEZTr8fOIveH
yWdEFmlQknooPfbR2VYn1bCREGn3KGiCdZEABsTk1kR/DcLGLlJTtpPQ1Gya0W53EO5cNCXBrsjn
rduEYhWln2bCbdza1p4bsCfrhn02KeCLPe/Zd8Sn50XfkFHXz2FAhhIyFFLAgo0VQ74QE6LB+LvJ
4nfFLvCnY3gglSLKV9fLjnEkvHs6fA0cVpu2ar8KCypkEcN8wqO4rZPhVznaiI+ciTu2X9Ye1vyW
RIwzSDnZekH5UujeoMUbScclB37sUAstXGXSuuyDaLtvPiGPjgPBY5LPcw4tVuTslF0BnEuU6IsZ
wSebFK7/NnV/OwMFBjWy3MSzOlvwHDdOxiXLRZKvnB5FSx8Zf7w2wNEprSvqxHIXGdeWNviAWSlf
ldE3/tln1ya/rU5pXWaGokzt+pkWbizbko8osTeM7cK1ZX0XvKLowQiNxC7JgcTKhJoDoycAqYjd
KR8tawRMw5C4nLhYNw33m+6YhESTOhYAMdYqTX8iyULtayRPkwy/kPOg2hMjP6GwPTVZ91QMHKgd
fGV3/gKUi+RR+C3N+q/Abz948l/Z7udbC03JkhCKG2U03Vubq429pCcV2PNQCOIm1erHSIW1D+gk
mUtyjSKLggon0TcmNxEMA4AmCE0qKsotq3hnVWqHj1IW1hWFPJKg5q2eI4ZCRrmdHO9mZePZQSJP
AlpXAWTi56CDLyROW5CZG8dUv2MV81TTxRhtwUkcvmKL9aHuYv2bagHEqkyeLJHbVOIZsEz0W+iZ
erGOuxyYPKAm+MWU+15QM8+v5k1aTNmTUbKkVClLbNKkrbyuj4H2f0P3+26O07CFM3cwWihmtolm
cgx6+zAyWcR5qJ6weEvNkE+G4kP1XOSuJhMrCPvLAEbNyRvjwxu+EXvWbULHvCNaB8PMa4+melf7
FAVxRQ2B2/EbQAUyiRKwagPsPR4Shz41HkbC1OJPiws3SauT1tRaIGJLqnfYculLPZB9nHvmQouj
75MGT6TRMlU18/pq6GPSQWtyqxxrueRcpPaLkwa/hF1xZaoA+akODlDcvOVFcLnNi8TlGe/Cuxst
Tt/c3rMl/rHMhHI5/qr9ADq0s5kGG9gojSKtHyHFHegqIPxY3RoCcfBrNZe2iEKanTzbTnn6KzfR
YFaWQVZaG+zG0RQb9l3wrUR8d50peurtKyuJZDeXjPyUdBjkF92Jjimk7hpwfdf+lyw7AslNDlNP
N1RGJn/Zsr1D5f+Wl6I52savGIDisGmG3NqaXcnNOqkNnomDGoaPumnTPWNwSq+cqKAOUzWSAxCe
TfuqQ5sAZowwCWlqGzeMy5XhLA9LIE5iXCrqPOzO1MCGC4N1LLnV04i2nk9KrwuIbwdf1rBO1Zsu
B3NvEQqHLcLYITEG68jjgALi0M7TtEe6wBvQOjuWbdlRqL03J7+Vp/1DY/lgFQdrE9tQblFDUuGQ
BndolDriOO03OuUoqGYB6oVUoySkQkrPQ3lKpS957aEMcQdfO+TsTC+8XUgo4w5EerVRrg06EXRa
miWbwmMQ1ZqwjsssP0wLEFeq32YcvpiVICmusrHBtuPRkc0nIAEGYQ5WAd+GUxnqvTNjAAe8TbKm
721IEoU+R8QzOisk+q16VR6HqVOSFVg46kcelsbLxA4NZttJ+D/Logu/mz4iJpUAres9CHRS9WtZ
tN7ezSN/bXst3APAwNJnppawfomkFCwJZEsXZNkbia15NZXTuOpKE6qzcRYqlafMScJ1aSDX8piK
KwV3QsxbRwq1SiYrgncugeChwbN1yYQZiZJbDPuRj9iBkbUt2yDeiV7Ga3xvp75K8lXQVqB5hXGr
fGQmzShOSejOlGggeitsaMP0EcUuvNIiHrYFJ2sMbmRb1NNX2NkN9OCw3SfhHwqtmHwB/8bIf6Xy
gbVJpcdVmhSwMgLr1nEo7wM26QyHjW3tDSd+3Jc488e118t7MKFAzFtzA2nF28RqO6M+WQVyjKFP
wffMmw2+E7ABvfO7Dphd6ADtOysv8NQ0JZoHYStjCnUoTSsvarvdYGP3nVtPUHUEA5/KMcvMb22e
HLAUkPteAsdTAv7AUKNzXOUdIhREgGAzrWyduGjNYWzzTGXtDyfG4MRC9JlIn2CPuLRBI4x6g/G9
HfA+oqCNmu6jxOi5o1FBYZMy8MOIv+1QGRtaJQcXSOSgaFT7gDgNrJfE+pnTV+xtFNGsYYuQNS9Y
cFRHV0L3mkbryic4HwbdoFMI3z0qv2PrELvjy59+1x9rWDxbNsbeekQLvWg2Wfn8L+bOZLdupc2y
75LjnwkGg8EGqMzB6Vv1kiVNCMuW2fdksHn6XDzOQmb9gyoUalLAhXBtWbZ0mmj2t/faoFRZi0Fr
knYYqJogO9AtcNyq/K2ltDco4OHO6vfWUFj7xrE2EGco95jpmkgJz5Djn5B+r20bnut86ramYRcP
9XSpDXJmrR1x2+zSkCUNAEFoFvLStUWxlU31XXbFY0kYiPWB4YlbfODtW2pQ5o+StYXHDHp+QnFG
sDxtVsueEYa8ZJsnQ9H9HHOdYytkDbTNCekz2gNj4r5P48uWeN5Ouvahxx587fQY7RYE1zrOxXma
B5b0M/5D7+D0xkRcxZs3jQDR244NOvbP1BIV6z/SLAtEh2ri3MVzN6y7qhjO4ax3iTk8B5bnX6J4
epMzHbqN8SiM6HNy5aNb6BkRMkp3QZtAi555jGKZC3IGYI8xmmAyx/NV279SSw2PleG8Yu+TZ2PW
z2bzHtsErl0MVww8sXg0mhG6Eew8zmGbOo7YYnt/hUkLgKRJ2wrmTMWSYDOwn+7G3sjvVGGiiE6U
vYrEXWPSibZL3TGZxx8NZt8tJ99on43c2mpsIbuGrnb+qugAhG1pyBoI5XL7deEZDuMNLxDTE2/x
VPYZY1Bg60Zutg944jB85TBklbWAdbW79WnuYKY9fjZF+ezznUP6xemksUI3SqlV9J7F+bQND+W6
bWOLuUD3YkIXuCNXfGBaGWPvi17jCguGsju5K4QJeAXPaG3LbV/JXQ2jZ6pohcd39VSiRm/r4WvG
EkunNwnNvCjObd0fhr6f762Ed7SvOAvbzRPjH9JvwKoVpuOVbqAME559jZvK2brG2ME0JlMHbmZj
ipyNxZXLuRbXA7FQuJWLVzyXZwqMkip1L4Ju7yJodvSTHlsc/QCZ/XqLFnA3R1R6Vio8Ob2F06po
N6ZThafYjjF4zdNqSOqPqm/fbLizU2bx7siTfue1zb0blkDRg+nImlrt27h/D3QkDqWRfjHIDU9o
zJJmWGyWerCxzVnGdlZ9/Ny7zgmbLYwx34xWswv64aPvi+7U2/qXypLvPgO5Gfs9F4axp8aR3Hrc
vgDVVdsMw/MWUPR3NlhPyLzFhtvcyF3KxeOdfDnYp3d5HXbrfWajJ1ETSy8J8LEmjOZ1PaBkzHai
T6pPX8sERajMynojUnT+pKGBLZ573gLYqsw421dO3J3dejpMVJyy0lvq0BX+QwLTtV9kK8fV484C
f0y2o1NrwiBICQnOBXtw95GS6cbiTGjb/Xw18/4gPSVXvY8WHmikJi6gjHtMimKayi33wUj1hk4Q
euqq3zd6Lo9WZ71jq+vRf2pzK+SvWMfGQcbPk5syLUrGN+x9vys74msUniUbnSTuCJw71hOgpGvl
Yviv51ysp27G/jn5093UENu5ky1PbI+TZR1lPEcqtlCpJUFyOXyNc3vXMVlbpQNphM7g+FdgqiVu
BqGJWP3KyaZDx3B31YiOyudsw/HZ21AeV1GVcFeRBzibbvHTarKLW2U2Jl4q+7T6A088xfWQ3js9
BdSztSoi1LgiyIIVeBrkOiZx0Bk+x/xSt7gQuVPqhvtt1CJ8uVw6orQuUIOCHdJbtw9nJpoqLi7K
za6DfqmKmAjpYFQHHTBfUzlEc7aED6dJoqvKMXwI2t0Kg/cnLAGyitvKSyQLBwayvjG+J2m96ciw
dty/SXmRUPQqBryCOMJK8q9jr7lyhwwwEvMa4WX9GQXNIcx45+c4zctjYiHu1bXRn5JqEWZXzIXQ
hrwuu5hi+tmblXnqveInYgxA4Bq1uBAT+I7iDkvdq6LN7VA2ySe927Bh+vFLqyJfo//yLmj7t74w
nIuX7CVvwwR+zLYYew/1eD77LV1v1Rz9QGmktiADjRLEsA4a5Pk9wLs/0VQ/zIxhazGm58DEjdCn
bsXzaFCHV+sfRtYcTIrI14Ohi61jx7xdyN+xSD7hszLWRh/+HMzBhh8fklBkf10XIDSY7pkI2kUH
tdF8TJUOdm0qmWJO2WcMZcOCCqEnbi5aEvkJFoq1y2uxLsRD0hfZtq2LfjvJ9mp00X1vlL9sTPnc
4zhFegqPYD79HgKTYCGM9XBipPUjcrvkvqbtNzqEFvjyQBFrrcZkWKdEYje90rumHVey0fqYS7xj
BCyfMxeysDHIH5A7J5AlA4VRHJVTbrlcdBBJ+uFHY7QfgOxpJV4Yz9OEBDhk+XNICVmqxXgtxKlq
4ezMiiCItvDyOfJ3O4NBI2/66AW4hhoZb8bGBxkhLZp9lh4k7XM6xWzhkCjM+21TFFBXzPiHlvEZ
/LI+KCvmwJeAOA6yRe1OdfzggXWPXBxJHdPxc9Cou87tTR61XnOfpzJUB/US56d+wwMfuJ7L4GeU
BHoNjIp4XGDEp3F2noaSUqicMiJoY4RoEjE/WWX80OTmhhd88ph6w3PnosNR0TXpvnomd7orp/6D
JEN5wVP65pCgGkVwHYvgmjfjc1jiLXLq4JnxBhc/62c8or8vjQ9S/6zbCH0qEMWlf9fC5DJPipTy
RW4DXWhuW28aV27cppdS13g5NSUfIGDYXrntsl5P33UgNqaVyEuPO5sSx0/hT2jnLX8wTwC5aRH8
Lpq4PQ8Jj5Q/Q2NJG6YGsVlkF5EF6d8PPMSrjpHPluKUed/n4a/SS5YzX/RbkkHf2zFNXr3l7wzb
c7E6cEYuaEDDsc51jlHmoJrDXLU882m+TyV3fqyAQGG/Gol3r1Fs8lDo3cB8cCyzoI7L+kz67xER
gMouU1zbfmIzdanhwGz8NUr9J6YdPZQTptPi90QFx0oMCJ+Z7bwnVLeFqahXg+T6oDP5WUTSg08X
HEXNmEkVIaoiOmw1cQpMk31ptGJPTpHi4wBuHpaNbTzY0cHCbEFiKdlia+3X3uy8NNrCBU0p9yos
TOpDkIBDnexkP9KmIQe6pjKOUjMhXBNXwGoekBB5kw42+xx+GmNDJN7yuBdjyvYOKXahau7sbdvI
745pA0zTr5Gr5Wo2WwruqWDo0UgZVwDJFnN41JWJ1IUZiCuXjNYoVaj0IxtGI+kgGxUm9OJNyvDN
NljUkvoHfFDiT5YmT6/z18CY2fANyW2vt/Dbe4LLfdWfXDP57qIgO+Vl8ZOb3Zs3u/ERyyzQA90+
tb5X7xuE7NgEqS5HD33SRhjSPydbE5tgRVfZ+DpMeJSs70h1v3nMBS0eyOFJHNafFV5mawwCLlvU
8pKU2/tjoh4zu9gY0byLe2Ahc7VnpAS1s6WMj2/0U7kML6Tyf/gsV028XLexaFnGn2TEg9NVJ5I7
PevAMlJw2oYWIevDqxCZlcW9uK+nrR554ZlcwkzUwEj19s51OCOxVGZQvtLavkrFscDOli4DxKEd
d9zPYOrgxHWfcRGOW9yBSCAK6Fgwcr/meAdYL0y8HfNfdhogQJA+tvBNy02rSrYOHTBMNOxLmgw8
tLUVb+I22tgeIomeuFn5kf08+zo7eWL80Xsg5MO0PKGn0SKRY+KoNeq56+zaYKKBhuHWGalnozFr
bYUQOOVg5ptDdYXExXSs38wRbmo3w0FWt3Oz1oK1RkXZa6xRTsAlnTBbrBwzY/Y2FiCCFIEsei9m
LvFrk/OuNfbcVhMYDb728AzMsNmIZRyNhld9W7IhGTEiAd1SCGEMctfuUN4JiVTAmWhcd1Z0Tcn5
bKX+smjsXBx0OYknakzCEhHeqSZuQiJ6qh1rz2Q32NEORBkbR8bYzAW3+nZvl7lap1bK5F/9qKIB
mB4+bykxNhOZPDL3IDcxL0lU57lo7JLupewI14pI5BqyX70GGfjd44n3h4+A24VvuvlR5M6zFZU+
VgxK3zoOH+1Sb8SwoPqqueJP8XtnNhTuebQvGh0vxJDlxNQcTrWHncMYpjWYy20e0VcxQkmg/xJ/
f0CkPlDo867HubQvUdaHWQCVGMqJyxeHTyAh/HOsBkzS9CplLrcGa4Qs0EX8jR43tnaSjygjOO0c
2ofK/keOfbJUQfrUlNlhUF2/NRqI/FPlHUcEAC7yPkc1YFgsaZSv0GIx86pMAusjVDI/+Ys2uMgo
TjOR7BjqEnOXJ5mQEr+qLBNBj15xnFErLKhy41GMxWW33rhwwDY87kevMGhsqjRlK1Qj6VZZaybh
q76BHNpxlVqXOUobOmA0phktoyEbUsnf5Lo8BgRIFOudejLI+voNe6w33hVOiDXIRCjvcLbEyUyS
tBt/5QGNvn7eV1TSMc1v7R8YL/Bsun16RbyBtCFL3mR5XdKlyA2uQycfnKbY+Kr4lZBAN2vPhGJA
8Z+Np7WPefK9ZWqEQ6C44iPf1HKq+dNpgWpHlp+L9NJCqh57P/4xLP5km1iZZZSE4Pa4ox790A4e
nUwyyc7mq5N6l3Y01qWpyrOjjAUIVv/JfLodSSfzhnLn/JxDtMnDAknYN36GgE73NXCllU8smFQk
0rOO57MKgyeT2lH0I36gqTY4/7sxalCwoBIFB4iKjpSG4iVtuifmmuUK5/hq9tOeXkMIbhEaWhN6
mJnnwl65+dcIL2AbQHvnImS20HXjVW4E6JpETnKs7vuJM7DinAxvgr6QHF5Npy3v0gcVswuXV5Fq
XjDgnIUTOpt5BhMG8NA9lCDCeN14p6mng3QOp5WflI9VTdeYUXDUDjvr07GIkCdPXm8YO444ascq
t2o0BNxemptxrObdYoHzJu+V/bg8EpOCwFBLxnR+c55ZEWTHIViEajzGVKrqafrmKpetZodXLbcT
w2jHi19MZ2K8zrbW09ZuuINordptzh7ckYo6TVrc+W1V71JdvMjauUrpzXfNAMUp9IeUds/2mCcR
SHRjytccTJZyifoUdvKpjyi0YRCU7nAG0Kzinms7mlY4DLdOIe0T2UXeCmMabL1hPNh6+DL7HCNm
VZZ4mJx7JEfOm2gGm3wUmy3z7PkyM2ib01zuOAbjnYCo0jmJPMyvWWF+DiSCnoMlIjKmX5Gf5feA
z+6a9NeYDQ9IFfpSOUhIQO4JSY1LQQqiDuabpWkLNpZybTTz6D0Be8PE8GMAiYnFtiUGTsR2ix3z
DwM1heAR3dtqDPZOJ0NoNeLVSPxrmuRXIYMKB6dpbPA1P4YEf+Ikbs52jlaameJND+bam0CtFJ3+
7uM232ENMdgk+KHaD7gzOFIkfmrdfBYpk56WNXp2eAnHGZd0H3xzyHvpUC+uRmeWGBYQq/u23Fr1
9NLSt8xdgnNJWnAPCKpsHRFisHKFG0e3SIkEuMJQlbAG5xeqW4DzglSEPxt1JrjbCkXSI7Jjh8gz
OPZ2A0F4dqCY63NIgiD7tgvfXePk+jTKkv7IWewUGCsuxOELyVmc5Vlms+OTFjf1lpRXAyR/UI7a
hdhTvYhBg3Bbc69iAgOBd2LwtssW8/7EoKOLhkdRGuQDTYlxJPTdkyyfGhAxbrdPXUxoeC8+/ZQC
E2+ubbKL5qbQONNNKRYncHJJOFF5jtzJ8U+Wov9a/bMZNgyEeTmPdcOlypThY0rnWTjfZ0Yy7ZHi
LibGl5XwjWoTY4jd5e1T5RUT6l8cr0TgnIgyBztCE/QKieJQCrUjk+IcbOoPGdDYG5mbCABy2qpl
73b6XF88k9v+6BjbMgHP7cLnx084QJOZciPfWnQkbqLRpTgZzQvhY5j1F4zDJSDblVt/ItfCgXNP
Cm4I4dFP8SnOOjA1TJA9PWc79wSRpz3XynwTyIyQLUMsPpwGNdmxC0m2N9/hZMQSsvN98vyNQG9u
dPk4dvo6NBZ2do4PFSIUFuDomgeRvwm5tcNvQMYY77sCYKqxhEgQ9OuVPbrGwdDiU89rET8PiO8h
X4zyjaZf5gLYLJeVllNWNhr6LkRzPI1m9STDfK9JkrLgNf55LLsHIejSqmXVEaV2PzhO17hPLnVK
ZsPJUvgIIIqvNdbWVTPpO6Pq1Sm0bZLZTnetyL7t3OTBMh6EiqA9muhssvUOkrPTaq4o3xtDzyTi
BgxYjdXE3+H5uxvnojRpCLSaKHwg5EsFUFni8vMhUCzBPkhBPB244rAmwdcZecHJcQbVG4EiKxV9
XDccV5Fq9q6M2ScKnl+T2YeC7JxdQxoIMQYXIOh/snadgyepLyuUq/dcnnBZulg5c4b9iC4vN1+o
KFi6IAnZe/Dn+FIi/xzhpF+HOMQZ4CPp3f4Yp8P0jAvYW93y3Yt2tfCWu2TgZTi3JOpirM941V6x
JwGgBe/aEp5CFIQhz6PIySxOtoSqEtZnP3wpG285ueivEcSQbXh7k3PuI/tW+4gH20Jki9gvc0GT
9/JASDUguc5YAbG+wonEsJ5ia3b68ZrG3nbGIHVscLy+tgUxu7myV6OCWlEGxCzDCLpBhJX3FYAK
94HZfNK6ePJ7kGaWode3f1mokpRF0+pLUCYeO0dKLFNHxYv2f+Jm5uA5lu3+Rh3g3BxvAJ6obcSX
CPI/nJoZz9S+/NGUYYPX0SJyndBycnvGnLgcTxD5H9Q4TJebJRVWib2+oeQGLBCUeMhwR9aR0nPR
IXzj870HJmHfE2dvaMZF6V8RjsbpKPBTaouiTatWv/7i13K7s18cjsyLlMtJh9M8yWLCZYilFFIt
OX4XUYMOjt0t43v7UMyIPFEn96JvHmZmKc+jv29Hhs5DUlCF6eVHkxKSp5Ih8JqiCmaYBrFgp3Cv
t6/vMywCvnTf1EhmMcSHJI1s73LG0Ujs2xs5xp1gGg3l0oUJsOj202o1BzBNSv4ZayR8OOnklTAn
pLAoxWR64/eamiAmKA7yuGzUnEkztUmQvw6cp76LkjMETA+2slJP+9Cg1yL0VHIZdPYytNVAiNVv
SdgRxEldQn68eSQbWEtorqlfWCM/7NY0j2rERIUNxH9pi2OzxOxoXNvculFyql22aR8GHJBAsSPS
VKsqdyfM0+lVmHQ+2YQfzvbSApdPY7COO9bHAT+coUv1e8wkSTf03R6U1USf+S4jKLwRovheCCDn
aongEcCBGzFTlkXgcLwCFt9HbRXf4VLEfRrB43fmLH0abG83JQLO0ew+i1uIss3r+4JftQ2u3DIo
IPpY89o1VfPVB2jEuBWix0Is9XABT13iMG4Z425+HxNOfPnwUES6ep2gU/EgjeE1Ld6RhenWXYD5
mVUE2GD7h3FwP0xpc4Ppxypf938ZIq3IL1UwTQ9JzTG7mUNCN/l0Ju7ePjY2h8UbPUlETo9Vr8RZ
S9vWzi4wW7H0OOd8/m3w+9uJtCQBXV5dWDieXUgAmyjyyzerLDdBoMsHy0pLuPI5G1KnXcgyyRJx
J6eKx44xtl15B8MIscwuk25LdZLE6DA9wOJnnEGu/oaHiTV2KidKriJLtKDYfiGysPvGZ+xqzcVi
skBjb25sms78idqUn6ZIjpSvVK83wLo7xSAfM2nfNUE9s3e5D4YqWAekyM5TS1NZgXgzTRH2xzah
pr4ZBJKpNlHDP5p+5P6Y9HBpYAENOBNXMdgxWswAMZODO6UutQ6l72c7WwCEDm2Ki+3QT06q4Ejc
sQA/SObFSwb69qBiTdhWVTLzA7pYPsk13GKJTQTjQKI3r0vegAdvGvQBJ27ONXlxCtr5dGnRqqIF
1hVCyhLSvR+WfB5o8mgXSNLOg2tYWzOLuGgvT0kQtQTWU1R5/hzZEAa3d4YR+btiwWMSBRFUrV8L
kuK7vgmYJE/DqbTp87yxejnY+atiGIonI2ncXdHiy/uvrw5N8wvcgXvf9Iw9uDxnh0xGP7GaH1Ni
7/FYNnsbFXI7lgIcPDDwO35jl/r1+YarrhdyYhEj2OTFMTbVWxl1uxueq7Fx2N+IdCPFgnublk/W
jeh5LKyGjk5zdVsQCVSCvijoymszrAMV1x9qKbgklx6aFQHPYQz/otTKfFvn2rzcNtsytn+pPtKQ
PJLh0i0fepMMFDRucUjae0YjFzbpZX3/nx9y78O1SvO+GsqnAS2B8xKfsp3gVzWAFLr9apZJweF9
6Hf9gRvB9C4DryFt3WFHqHgRqMmWT0bRbuuu0Z9FxxkXM6G8hmUeX/Aw8AmNoKEwrXHueesEFgRv
nN6VdXZ05B8Lt6c7MsyT96x3GdU6BjeLxhGIEktFS6Z/6cCTH7FbX7T5PtZB/A3RBh+HQKL+Sw1q
SwVPLfgOzYiwhUMCgHabN8OAIY4V5QONV7uUlXKxCncixQVgYzW8MWQ6DAIrgbIunbpf8I7Wq5rE
W5rn8trEb7eFNgj8DJJa++42ibl0uvr3YxXwTRThAzRF9WSBsRhSewthl01/qIsrprJHmPSUXcuQ
H26hdxoi+ByIgJwIQAaHAqQfRYDK/NDh8DAuIbckmarjZLjRazH5TxMQ9rupFvFrHwtUNjcB6L58
Ui55OMWO3o01R/WZhbtTRnL2cJtfyzGt0N5I9c8t8GZDgxutAoGj1qU2pcuacT8kQ/rYVizGrY2i
O7HTHZNJPf1loyUDBACqnAktZXssItC4AySCuNb3cUNU3hD4DZbejbkwz383/NrTPs52hlUE/YyO
b2WUdD6Sb//75JCXKrkU81yvUyATWeGS2gYN2Rb9a4LoiMttNM5jRGIF7297CW1YknF6va0nRliM
0Ohcm8QKCEKDU8gq541yuAHa58mfj+gUXBx6RoxuWsdf4AweXVasS01ocGV2jXc0zbTeDoMLHYXY
+TYsm/FaZ39uJ5ycfY3rK9wna+jcXZqJ9Px3fy9Td3oovepN28pHv2U1imyCgRg+6q1MxFNF+86d
ZyX2U8LsdXYqqkhMe+JYGlqINf3R8RumNZ0MyDJMLtrjFBx5UVIo7QfZOiZgsmF4fDJxVN13Qclc
fAGeM0vyHv9+C5gKDfw+uqJmMqx+TJgDF7MdWJe2qk5GsnSq4HI9OZH9FhhBthcxc0e8ATDx4ApV
OO0PftskB7ZYhCdgRjyWyxdRtfJAc8xSslA+OgZBtDwNMJaw/JMjxkvV5L9saARd25cvYWNesQDS
19s4/IoD/NogGf9SDNytjMQm5la1l8Qpakp4fe4MvB1YS6Z3Mt5w2JafySVV1WuDyxpx9x1qgbhU
pbMZLLO53Lgxvar+E+nzF0kmrcRc2UOYr7MBFzMTfsY3qkbZq6imiexfLSMB3lbbG+Q3ZSIkO2k/
6rACW5CrIzafuySLqvUNIyN0Yj+EOsL1itMPr/sfgCK8O/ifQUV7UtNgKhp1f/tWaNu0q70mt8ay
GhjbqCeYi5yE+6w1p48+Ynabt+09KRz17A+vkA72c5ZEP8OspC7YpnDejh1/l5rMU+DX7G+Y1F7H
+a5P5UPZU7rnLrUDYmlVJYANDDVZ4vL/eWUhPrMUzJbMzd3RPd4AxrdVX0WclevQPQqcSGQpY1A8
NcxjcIEAHluOk7d7W6Uta41ZAuP4clPDTBVu2ywu90txBOGH+I8J0q/E/78bc460ePzkgRQyzvYF
vK+DwT4mgyYP5TrYD+tu3GqHYbS+cQdEkh2HFIoinrN429p+wr2EI7KzZI0hDTDQqMev1sTUUqRU
ofYdVThFAOXk7/8aJEPQX5qNKGv1Jj1KYfwkVgccDupNexFzV6v4LFo3vRQgrFiN+nLVF47ciAWB
qQgsnYO4/jXaZJ9utMmpwcdiTh3839Jzn6e28zdN84deRiKpVsaHymJMCKJ2jfQ4MMTReGkJ+u28
3E6ORhC8KIhD9w1rT720xWBH5Y9qdJdyMP2/LVQ8PhzRMYPEhNYTV9m7iRMidi1OOkOAk+h2Jag8
1zxSOWLMHRbTYRRPVPaipKb1V1VPBmN4uBwKnOaqYcu5rZW3VZPVsyp6i5HwGYxaueYiSPvbwEHQ
KxEObt9VJqIzpt5w01WAspULK2kwpA/ryjqYIvyjkY132ZQzXL01+wwXjCj5wcfOs5985xJTM/6S
dxdO9NV7Z+ecfxonfgEI4v5dd2xeAMtXdkvUI57Dlopwuot527q7xmuLU2UUvJ0c+WyDQ6k7erHc
qPlFKvMiTGblMUHu+yHw/hA6sxDinD8FpMKH1tE/5tjud1AYkQYCO3gpqfnUkbOfMbKscUb392Vn
HEYwegDAmYQyOyLpmcVwr2m1zvOIbnRgBavbAd7oqCO5LSqh6bFbqG7DW3e+C62ZQSIr2eDy6tbR
tC9qDlWTQ+hZRSi+ReEcNQaZi+2PnyGFd2dXzd6ZNTKFAMPMK2ONfa5Yz4J8Hl5ai0uql9lvLFvJ
7zjrH+089/CGhCcma9S/o+ofpko0dx4v21XaMDoby97d3Hb7ZciNzDZdbt/z1D3TeF89iKZGmxac
C24tJxL2Pe265vG2maklPt3YJm9jWsssalqWDpLb7051+EFbjAbv6A88IK63jcPmqRSDxbPs+SeV
DY92Zh3qpdaqrqzHdjAIATj6FFsLEmG+gCzpt7hP85cpmGZAEZygMq5/aoGLQDiSTBY1ABCIi08C
OuuJNwy+qJnWbF/Su6JM3Tz+1yfSLFAHGtWQJevoIVgkhSkL/mAXUzsC17+QV+WuGUqV0WsCk1KR
1F27ueeduFL+1NhtGI2zdhkypaqqCnD7LaeKqPBOTgx2YRDuoyySZ/JwNLaXobeExVhOWifaFFQ8
swMR7CdDTO+9mR2jsaVTrs+Ca+9jL6q9tHroQkayFptGtx6rVm5If77jrQQxTWR7rWT9Z8aAcMzw
BrJv0fLO6XFzq0PJfYPpL11VxzkhGsn+GO4V9QDXqtAcc5hmEEmAlF4FEXa5cWeW43QwaireFlbb
fdTk93+RxMr2d32UUrIGCHa5QKcN0iCcH5xMS9UqtJ1oSStwsQZ1xVQloUOprl+ddEoQ4VBEDJGc
eGCgUfRkWW+/NQX9q4JOs1a5oJ/L5Ybc+vFnrYt9lmc/ekacd0arPlMHXbBKWPcL8Yw3cHhVGkBc
2S9E0dtCgmR9l3eowmapnJc0Ma9xBNe/KxQU8HzIj//gCGuFw4gF0xHPXvAUjcyc7hz1NXuINesU
y11Nimxv1Q2bz0Ma3PneqzBeXeutkW+t/YJDZdVYzsoleW9Tg+1z5rGksWG9pUVmfSrEgZJgCWKl
23fFwes2fVuTWf+c2se2f1yE3n+YVlS4SE2Kk4V9XypS7kZ2EpRKoPOGb2Oo0D3mTc2JayTHGFP8
gHm7/gNlKJ7jI8aaA2L3p+kvhtmGDoB2ArZZe6tIInMMlCzVsn2ja5I5aER4EHP6Q9vZz/g2t6Sz
2HkS63kY/a/KcrZFCVdoLitjnYbqoa26iwVIBA2f78JODhlZ0bDUoPFcla+YXP7CofRKNyHP7tKH
5BXqKN1kAe3Y+HXT4Snqu5VvsuUnQfPMpRL2EVNj0tGdX760JC7AkaXkRzpEl2lrENXG7jwEKan2
iJ4iSKnCY7JZSyZYM70Idi62ocDUjnPTkCYtYx5PHy2ih6L5P3SpWksrxn/v7rBMJYUpGI7awhHi
n2tri6au/G5MalTtcjMgd91Ny4fUe6AOnQfFniqGV3xwRcUHx/3PX95+L+xovjR9bDANPvgr6u1J
hjWQA6PIaHSQJtEjpeTj3w8Vp9ty4NrzL0uh9tL1HX6XD3+/2fbf/8d/7xH/p1/++/9L8/j/l6Xi
NHL8b0rF2+bnd/a/torzBX9bxWkBB25iLZ0jpCNsYdPGMny33b/9i7T/1XJcqFKmcCQjPYuWoYIa
v4hPyX+lKxvqhEK+o4Bo+aKlk5pPWf6/0uziUDLrO8JxfN/6v2kVpxj3n15wFBKblrP85xBB4V/k
879+PmFvaf/tX8Q/qpCQXj11zTqUTWlvqiZI/1gA4eBJudP7QN/BfKSdZSzWwkuwdOcpDRXA1IBE
hgG2KVFjYyF361POlqH8mY0n7mLD1l9+NOmjVSnseC3R4yklNosO6TDToWCKhIMI8TQrpz0JDveM
Q6quhKNEMICAvR3Qye2kJWHCwK42UMtpi9UScWHLta6m65ND9iEh3PTRe9SOgy/ouBlKdLOVWVDT
6teCyIubqQPX8+iB/S7f6JS9N66r6kNYtOdB222PNefcnzG3GGehbtM1FXteBhwqNE96YP5rc3iD
kIdl111X+ah+QQ1hxBQLgxv57Pk2jo7cpI2yV27VXgN8/YJlo+z7vTGV4j61JguwghMM+rtq+6Bc
91JWFGkZzfxg9gR4j0HrL4s2Lwj8IATymNrQp1M+0JTHipZUJBpWcUXt5j6WTphhYoM1sRrlHG0n
cFynFjQgKVSTaYIGUdLgrCRwXxKdnOkjuHMTnz6Fjpqvd4vWr4+B1Alh9qwZRoCeGHv8yXR5cAtQ
oG0nRp9bWYHUGFBr9duvgpiftkG9bB2Jy46njkWGmZpB5G5mq4pyxZA390yZr7KJJXwtllrtnGQQ
5tOMOVQSRXcJzRQrxxjcH5kl6TQP6YRtTct/STp+2JUClaSJIfJK8t3pAmcEZdTICDerpKp2CPGc
L0rH+uhC5V9cg6NanoRFt3WpNXnhQl7tmGtA2h2SxP4YUYDZ+u3vICzNJwglOb1ME64q2LP3oCS7
x4h0S0tW20C9YYRF2+pkdReuD/Gz6ccfnWFOB7sQdAD1Zv+Nc/A3PbTl1Rxr9UiaNHqpbQgulewC
xLqsfNLBwg0sEk8Afh31xs4Ha9sFiKPlVFfrJk+IU7nBNcNozBuRDR6LzCocqZCpNOE42+7efEGc
IsxBHg5NACFRxv2mGVyCzk30I9HubziWRMcculTJh2+cNrqLs2BceVyXtwx8nidlvOgsYQBBR9CK
9wLeE12XJ+0xRzEThdbKAXENTdLBnOuyx3s4u9V/MHcey41j2bp+lfsC6IA3kzsg6EVRpCiXmiAk
pQTvPZ7+fsjuc0qCeMSoU5Pbg4qqzgxtbYNt1vrX96OjwKhWgZaWD4+kSEbHkQEVjGa+ghvgk+05
QRB/wSYaytcwGN6SGs/QNhiUWVW6xlFFXzzLNesuLaWrILPu+BSVGdvOr0ArudbXA4X9zO0Cm8/S
1uUmwZlI3EoJmq9aaGu7ouIYCygy45VEPQUCq7GuwH2VS+G9qI2Ob9IXWFyusoBA1t0NnYHm2Ser
F6KWMthxVoARhVVn4MYWNjh78KaIZ8gMnF1loQFKq1xecSWIx0uYQfmdheqlUVRcAAkq46WBIxaA
pVtFdDJiVS2eN1yP5kmaw8wRUUd4SgWc1ddvSL5BWOJV/1iLVnuTBn45N0P/yfMRS0fgPomLxqS5
e1QgSlgWy2rACMDwJQX8k+YNC64rFKe5bfYWFHXN3SQgJD1z8OD+DfmcbVLBKiHEpYDqJuMXchqK
sEJH3XuOblDZ5rdreXCHt0jFtNH3cY7sqyBaNm5KnquqPobe8FBOqAHyYrGZk0aLl7qOqa2T6NVW
UlLkimX91kGQaW3Xo7xE77MeM4CwXiO4iq5rBYcLSts8fesAavhtZoIjzXqh9uGBF9qjzItMQwGF
QK7xgnJRY2e9AY93b5UEKChiNdYdJN4aCkQCt7iEsZMZYr0gMmrOxEL7GMBOLnARKHdRJGTHODFP
cUxAnfQ9MTKMyoh0790c3WYWttEuJ7AMk1D29Me4QWYvtxZWOQPGLbFErU5kIZ0UjIBSIdeHqBVS
AjfgwDcrhT7fqNLAbJtFBrFbN6EcoYmTIXw/Z2CidzUy7H41FsshCnM6b+2lToQGoFT5dKg/Kav+
TUlLRG9K2OtHkl7QaEq5sYp3n+lY6I1xICXuL5HL8GyJTXD0EqrEBBWUTbiMqHIPHW1A//fEE6Pe
N2EqzWXZ1+g6UYK71iLwv5A9BZhdzEMbkJVKXtCARr6NKlmeaYmpv5GthvqR8bDBOQMPD+VGaWXg
M4lS8c+Yco1to42Wt3mW9NcERSgMHaGSvUA2BdOFbUiOixtl4FKTDrgvVLgfYq+Nh3VoUKkSaL51
G+dKEq+xUtW8h6aBr6PCV6hF3i6SKBqYQABjJraa5dJgE/dRiEfGDQ9q6iKDRcDzJrxgVC9N/eO4
mHDDkS1TUvGrV82Ji11WhaEjh0phs9Dm4ktx01y518I7Nssb9OuLZOXI60+3tv9cXP8PT9kDpnEV
t5upDZtGO5hVKpDPqRjiufj1KhSnJPiERuls8sij/JqrMVHmYQaAQbrg+fbNo08TNdU0JYSzhqiM
//a1raKSK81AcGOrK+OJIvF1dJVu6hth7lwax9Gr8vOLgpYMSUXgSV2fZhj6xIcP+7YugBwBX+Ba
WhJyW7ubeu7MXJsTdl7/+/L/5e7/eQi/T5pmaLARZVHURUNWJ0OYoi0v3SKiKI9sT1hqmyJ++HmS
pO+z9LWJ0f7i04XV6aAx9QZNqCtlmc3NlXslrQm4bZtts3Btfd1emZfGcByj6Rh+7tbEoE9sLQTH
Jm2az1U66+ZcHY7evLF5o/dzrpRzY36hl9+v5V97aX7tZdUqkVjJOhKVVb1AuEYsdqD+8bdnU9Z2
ZZ5QNcf6LRBwPoSL3Z36iY5L5nN3xz//NMS1FGly4I7Gv0tp6V8hfllI89xO7eS1WqhLKojXlAfY
lZ2tCO1f6PnUoHNsXJcUFELjC0jVJj2neJRyHZTCzC96C7tcmZt2WW6ibXnhc5fPLdbPLU26KbNr
F2mVdTYYtLElYmQ2N2dnLi9aNOc2Q7yihtFWbL+e5cjKVuk84sCapeLs0ofzx3VyusQ+/TL6OCyf
xrwJ0MMBTe7sctEvJMxKsmW8yhb+gerLGSNtJ3ZwYVlPjWL+PdK6ZUgYW4AenvQ/wenZaEWAqJYj
X3lUTpTNgk975gXZ9udJPbegeK3+V0t/dsNPnXM1Y6jCgc71W38N74EZ1ZdUtl6Y0TODiFkvtxlD
NUxWkDXZ66RccfsaR3kGUVlyy87t7jW03wZbhLRArJab8aXl+n0QvzY5LrJPXWvjYYhcdiSa1Gqb
8Ljrzrhjz2MbdeFRe+7TGaTAYNav80u9/b4Tfm16stki16g6Ts6xaf9WXqSrJluUT81C3IFTmIeP
6iq6ljY/z+SlNie7r6nFlgwMu7d948kyH0kn+fXy5ybOjqgha6puKBL0gMmyVKnsR1Zm9aR+5/Ve
QDAMqiMMr39u5fvHz+CNTsCmbpimOT3sI1QM5EppJRYeO4Ng6YUT/txAyRLmyLjMSiKFW1/XRUmV
pCG6DnbMFbkp2LV4yUfehSVwqZHJ4uMZnGvJOFSeQ/lsqtuORiY5f/55qP44Rn3dm3RdlnGWlpkQ
XfxjAP1pjRPxNssAjwC7X1VPxaZejSeBfNPO202wNRc/t/b95OM9opL0kixiX6Yx6ZOMZFxohlFM
ERkfbVHfBH104s56l2jxjWrI7z83d+ae+bW9cYw/da7qU5QyeSVyCqCvGI+B6NSspSPUaFtSZ+rO
W1w63b9vh1+bnHxEfdwDbpJ9TKIW8b5eNWvq1XYQei98q2cumV/bmVxbHClDQBXRNXUl28KsvDYW
0BsW4tWlOTtzKfvakvl1EL1ItLisMGkDUR4gU2Br57rdXRE0kChtg0zxpNjxXJhfOsPOfca6pOE6
rmhs/eJ0tRSoWZySLsbCIRfejPbu5+Vx9ucbvHBkJK1c2SebUdIWWSeYVEtkKCKz+kWDY/tzC2cP
LU4soq+WJMEqmMxSQ2gl1AvccbABtcUFVvJUWCyANq2KVXKv/bp01Tjfpb/am8wVYEyrage65I71
3dZt2z5d6NG5HfxzjyaDhoSwH+0OxnVn1Ta22h7hqHlqm3O3XPBAdt7wLV1SbRPYF58757aPT21P
71Fx03e8EArRLubNXLZJmazMeettgOivINMusPX05/WjtwhWF3r9/aHFa1fSREMxFZOA9WQeOzU3
KiOFC5bsZBv57LWwCG2uPHMsSrfehePr7Kr53NpkFgOEWS5FSgNj3Ow823hVm4U+h5OwgUSfzBDo
Gf+2FvxbiZ1r/406qvSj+pMPekuzvvARi3/NBv3fm+w9OVXF+3t1/ZJN/+b/j/mdMfXyP+d3ti/Z
S/IlvTP+/X+ndyRN+ZdlYtnOsfHvtI4ky/+yiJkq5FQkWRFV1sF/0jqq9i+N/0fiwqGQJ8Sb8a+0
jvgvEkAGTmGQghSRlM/fSeuMZ9ZfB7ZJA7Kla7IBooWnv2JMliIBi9CEoGbt82Tlt2h8l5S9fxqC
M8GSr9/42IRCjBwTQ4MkFv2c3G8IszgSCiFrPyCl/U1tAg7EdbP8Z41MdvchjhD9KzTChRN8F9Yd
kPu0YP7PWpncAKhuImget9YeJvfQ7h1KLGRE/BcuhF+3XQbMMk0UyYwYlygFMOXXIzJA2ES5vEeC
oS0G5DZivA/6xr2wC01nnnCZPF6cVV00ObOmM1+GUpmJBPIPKc6uIzozXCUBBVgYI4oXrhfjLv55
kVkmyWpCZVwIqRLh/P/aIb/NJdc3KulQp5aWwhWIAniSqrx3xDTceUlV3+MY5D1Retxf1XHkXzpm
xhGb/gJUGRKxExXihNMN10lrijq4Rx5wDwgFxAcCZiHDgSTUKoQMloUAVeWRaXUHzO/C8v/eebKz
BpcCxE4aozA54qyolqmd9uKjQ04mGi0S2icL1J9+kMsn16zQQuuXnppfIyMEC80vbRqTEIEuphCS
ZGyJLbV/hlmHYhHELIzn34meyiho4ooK3pi8pXfbx+7Nz1+J9H24x+ZJV5uaqcgkpr/Od6/4WIaj
Hz0GebF1uvypHmob5sWq8X1/nnnxh5wP8LIIMgseo9FdDJpO95xxACjfZ29T2Cl1dTLoflgoUiVL
0VEWlH0nVNcVvsKlhzWVY773JibIHbT2EqMaI2i3gxxRbhAuzLS404P2NgYpawl+dOH+dm4l8MIz
FFnh42Zz/zosfG8YBvlmBKinfsFx++DDpHcsoLKJMPfDCo5CoN3HdXxhPxkP+K+rn8FATqAzGQgI
pon7MiulUA2i+Eh52LLso1mRsBN3MAu0+wLqR6Bb/5sF+LnJcX4+PZX6qK49lNCjL3a+7trn3kUi
N/Iq8Gqgsj00CY1BCcVX69IYX+rsZJDF1Ccd2cbxUQgxwB2C/pDkNTwfpdloevza6JDbKxBrsPDI
pslK8qYmwlYf+k1e6bcmumuOMyyYDUTSKO8ybYNSAtGZlC1DJX9rPWhMtSceQPK7S25AK8o3+LyG
+IBaCRQSUhm1TVa9rD4MVH7bkH0+Up5xZGj4j4q8s1HPpQST3qx48zqKKIWh2LsqyJaeMiLE1Gbo
kqpNR2RfU1wnrvtoicnWK7mMZgVUlSZ6MKTwkYKjPTVuULz9a3w21qKgzEsg21KWbJGYL7Awvq8B
vXumGgESo5w77yh5yRqE2T6bnQ+1EdiCL1JPSCrJi5aeaTzBdLhqDevKp2BwJhjCL0dMNnWcUQVb
ODeqoi6lKqlx+m6fIn3YtmTRoUWUDXUczSobiGF1arbGt5usJAi+1m12A+bOpikcKaAAbySjnWuL
3XAxcvjn8/m2zC12WcKHCuGUyczzyQ/piLc/6sog4lQnrgS/aueFnm07V16B4FpoMYpCHddcQUEX
OIpFyq3n85zX+lnpyC9JLRzdyD/+7f0QXoZM/AhlD9mV6RFAKlXNfDXNjmH+W2PfhwgqD3djOVep
LyxHn2vusVHamRheesFJ3z8HlRg5T14uE/r4b18/RHEUtGOunh0jQQcKR/RpqQj4LfiiXm5MLGxt
MWSOKBv3n0kWNqtA6+vrQM71K3yVxIUQKfrWgJ+xp9iQMgbfrbagOdUlAvv698/jJI+/zNcZ5JdV
VVMdY0gqr/SvvyzOs13mtlp6xEHYb377IzugvmoQ7vTJTEUVH9TXrvgswdaRoabho+2jMoGFjgQF
nE7FMoyrU5N8hJBHMpGyTMjaEQRzwFGusuvQvQiYyf/8W4+H2fSXtiTZ1MYJ5oo7Oez8AOUD3Mzs
OKgVVTnhIfRzEOngqy5sbZOH3Hiq42YicZ+WOEU04E9fh6f1MbKUlTY7KiYEArmldrwfBGcrmn60
NgWq/PqSD1CXfFAqltpdUxhmzSG0gQ4c9UzYsKoXrt1nlpcp8w5hYcEWJQb79VeC8xC3Tl1mGGM9
YKt5m4ywaxDRirG2ojdVjNY/D/b3I5Qh4PzkukraR50GWQQRmQ5GxNnRwoj+rUuxdKtUfE486mRG
1lr/ofYUi2Bwg4d7HQsXpuBsdxUCVJYh8nqTJ3MtiHWDTCFhBhrQY3VjojWVHPAN/rXXJL9z5PKz
PLUunN/T98CfeVcJE3A88vCbhrlLkZgtghoGGdasU44qhu5CE2fH9a8mlMmFsYiol3XQyR0HBzG6
vOoaZyFqLndTdenKrwbo5hQh+s+TeebL4V2o8Pgg8k0ObzKacSpQMuxZ2VFOrGNjSnOzbe4pW72Q
UjpzHdV44pDTVlih/GOyB47hj1ROjOJYStpN6SfdzPXKUxrJc06/feaKVBuqm04xgfPE2W0bShee
jd/3ta+/wLisPt2GojaL+8E0Cy5gN1pZIAhOiHRSyK9C40Q69vOwfr/7jq0ZQNc5bca86NfWOuQS
g19qBUZD1koLC8C21WYw43WFoOlvN0XGgp16nD9dnD7t/Z7dr8+a8ihTeA5LyFdAT2XW0g3kDzIa
l6Lh3xeMRnOGxf8URVWnD2NmV2zQ2kB/wAVXxrHKRXw4OqH83KvvH4MGIo1qFF4wsi6PktrP0+VZ
rY/AtqMZrcAdQ7kZ/GhjtMGVpph8+ZCwq3Inde2Fz+H7Zz42a44xak5BfZpkFfoCrYJEs+EA2kxK
fG8tKqZxIUVzthULawwD5QUlUZPV0RgUWGUBUyYMyYFK01MiaJufx+/cB0dsgRSQaCqk5afP7Vzx
VTGshvJoxh+FTDQXTVGtU1hn3sFPn5PenavJsRMw0asuLP5z3fvc9ORTU1ond02TQcRUey32HvzD
xrz0vDmzDkflCieepjCS04M4yTIjL5RaOxhNk28lSY7vXaPEs82Phv3PY/m9KS5tosZjkfWIAmgy
XRTZWCW8ef/YDn2/rOShwHsxbZZZHg6rv9WUjLrIYsIsPmTSd9/2jZDCBakGmHFEJZxeyX2vXpmp
aBwjXWguxKQnW5Qsqn8igpamyJwA357nTiRHeVXXBtzWssYK0Aptg2z9O3A1qpFVql9+7tqfvOOn
S9rYIAEYouA6uROREuivn3SG2M8VCxHaemxZv1ylca7qVMo3FFNKNxa7zoMMGQaJpdg91dGYeMAM
4b028+omhXGzr0Fc1aCiQ6S/DjRTscLwOlbU9qVM4yqadXksXIiifB8jtjNU4Vx42MxZBZNfWYxk
EGSpcBy8l7CfE57oikPYXzj4J+uLgfnaCuHqz3sdrIshRLIvHFUPCpafadiHI/bEpDNV/t7+RgiQ
rlC8wDZN4FpVla9NhTxQ2RmM/Fj34A4x8LpwGE0+/W8/f/zzT6dsXkaxlItWfsyfK8CB3j/89adL
qBtS9Lr8+mq/MBD4OPMLa3Ts/5c1OhmfcUF8+v1lTUAGgNnr0RoOJhrvI++ylor7UbdtN+oqSJeA
M9THQbj9ueVLAze5H1Ug6FJKB/IjJ4HUocK+0LNLP3+yJ2fQoz1d1JiYYYFzHKWN/+z3H8/zTwPX
Y7cswNbKj8mwV9Vb0f1nP1+bXI4NqyZbV/HzuUfOJHWfCX935/0z8wbJY5noxTd5VelWHYhqIT+a
5ilPV526ksq3n8docgX9z8fx301MdVVi2DQRhe+UmKvdIqjlWQ26XDUfBZmEK1fRn1v7tqt87dCf
C8KnGTHV0qv6gU+RuK+VrlucHNQLi+pSE/LXSU+VyFL68WunfDXBfFPa1cOFJs6v27/GbLJhgccE
KWjRhE61DW8D4cIoXfr5459/GiUHzGUCSS4/gnIqMKM8/bNJmGxYkqBiLjMw5QO8i3oe46txSdN2
qQeTLasN4wgPaTM/Fndyx+40/7kHZxetqWqGJXOVROb1dYAUWDqW7pW8mwbqbLOCEzedGdFOH0tf
L523Z/vyqbHJLmiWQoyMtiiOlnEjYK4+uOufe3N2xZrE/TWyYPo3nVdsJGC6sHY5Vha1QOa2U59M
L72wpi41MllT7hDKQ5ww6fFQ4EignQoKnnBjvHA5OTszFmp0g3IURdcmlxOsGBu1FxV2rBW1DDiw
HpR+M2iHn0dsnN9vJyKpnPElAcx9GrykZFowE53lpUr4cV0pHwPGxE8/t3Fu2pU/912LhLtmTaY9
lvMKZzTq6wXjujGXWRRemJFLDUxOP12pqgIYAOuqtOv82cc88ucenBsl3sKqSGBMogvTHmiFywgO
FMi8lO0i7VZSBzj135KO/1Guf25doYDUCEDC0TGnw0S1izM0LgEivd4J0VNXgBa4cBU92w/EnPD7
FZM81WS/Mq3IdBuMg4mSiydsIfapW715Lhx7dYyY/zxo52ZF/dTYZGvxsrrJXYGQvGa8AcZ5/fmn
X+rKZEp6kA5t3ETZsTfnurtxfFDT86q+8BGebUXlyqCiECGlODmfEtcMsg57nWMPZBJY7ZsaPg3y
hVPk7EDpikz18Vj1Mn3r8mqs6iyTmPhwmy2xcv55pM6uq08/Xv66xQ8mtVyiIGbHxK1ngXzkoKrF
5f+mDSRXrF6e69NkMI7kaSCrXXYEAjnrBpzhJAfPI3/1czPnR+q/m5leEzmfsOUJaQbPpnk8nPpc
sn9uYSLTHFUUJEfIa1NypI5b4uQTMap4kCsqg4+Fsa6yFQA3DQ4Rlp/NrC4W8atUzX9u8ez0fGpw
8pn4XhrrcUGDEGea4MZDPZleOBbPrmLLIN6lcZxQV/V1BWhagftZQhOCOJM6eRblv8Fazy5JXM/3
5K9mJguNr10bjJhmVNwlcNqYNyWWOLT384CdWwREa0SVYnxZQ4DwtTfIoFpEmh5rTb7ra3rkvf+j
BqaRekNvWngpNGB++OkO8uTPP/7cMGkiQQfkajpBk8lpJWpxLEku+6KpLE19HZPGVS5M+Pkh+quJ
6RB5YUfxbpwdU+FgDa9xfPdzF8bNdXpr+KsLJCm/ToGaoRVvdJI0rp7NgM7MVD/F0bkAhz1rqcn5
ubWzAyaRBEOJTpBumtstqa5tSLenR4QUefDG+zbu/gPK+B8P33OfCJfG/2rDmHwiTYn1NEdmehwU
W1Ufe3WeqwsH6MjPXUEYo13ozjTBZoid3jtcs49pfevnmNM0D4V+3WeLNPsQakpps9tM2VfNIehP
nvXR1dHSwfKPNC2FxI67tOpfEr8YxIWk2FAYOZM0JqD+peLBUlFILGlvTrAH+TeXnFddvU+ao9R8
dMWdIUnwj96r+hrlCGKJk2JhQoo5uomLU3rvV0tghEG4k/mZwbAPtZtgOAjOESxtp3xU9dGPWgQL
wUwDaKw0J19/wT9IoVy8Nn815q2brhEq2obw0cdXhousbitm69bYWeFVnYBO9vDJPqWkbkXnCid1
gxKCHPsqzB66W6fBKk3OIcisMvU6MAFggk4Z1EUvrMv0ETISHiPXpbwM5fusxjSwfhmdMKkbmSn6
TkxvI4AwLeZWMKhnEv6b7mMpvZgdJPMrcVgZJXqRV2d0aiB/K4bBEnynjS7AMrMrARiPeiN4L135
K8ADIu/e8CxOAXHBt581ULq94qgbC3gOmAvYZch3ZcwD48FrVei6dx1bt1euHeOhgmyeBBu8sZzh
PlOupG5vpktV3CrDKXRvqZEm6mmbyi6jmD2I7hGOMRFzJ01+URq6SLzoJObLUn+Io2PBm89ZRtqr
6exF/y0yr2W9XMjiYiRCqZkyo1YYQ6WW8uIKSizgVezsPHQZrn/dOA+KtpHzlTFaqG24soSjb1ZH
RXx3yo1D2w5Ahd6c8BRXLjXELZgDXBM3YX3oW9bWKOOqDLAG+kzVHsL6rhR3WXQd0j0d5+BIWNUS
xGexmg8CcfNFBdQiUD2sX4+m7+EqdHDaXajDtMjeWhyWOl1ZeQV2ft2h8U6+8NyVyyxdiuaNAa4J
Tx/yyXfCsNItjFfujdRbufihid6103005qYSbwfZmrlomRLVeejje13HqSL1bVPI10J8R2psyHda
+NxVe4YLa3Df2SE1M/CcirrRDoZwTH4SvG3VPPnNwvBWefwaq7e1pNhwJ21T/gisO1w88JB5TauN
X720WEizn1XpzYD56mDu1P6U0vmwxrQuorp8BxvIVlvsXnn44980y/js+jkeyUq0U4iy4xpWVPOw
x+asWtfdQeLhYD2DdbWErQuiO71usbmDwRd2RyUCF16uIFrWynZIdoayrI1T2L/L+UGEKWftFerl
gBazXnZeid2VB9nExcvtKYQ2RnlWqt4jZurzFenyzN+51q40rqoOlAQ+PYm+iJtDbp1w1poZqLFI
26Q+nI59HmazSDbm1OC7wqIctpAfRLZ0TcHW/E6FWyUe8m6lomdUAWXKJ8387cHSKNFmZXde8OZn
H7IEhpUyZgcTAEwr8JQqw7nenlxFYAU+dtjTY8iB/e9zBrrAVXUbrBemjcui2lfiVpdceKqbPHyA
d9posMaWerip0ndcRlT/0KXvsbQTrLs8bOzS8eblEM7z4AlYu+Auo+Aq7PdWvcebyVQoUevsQqCw
HzzoKTK3crEp5Y0l3+siO9rRVxdShXleTDWA5sBiEkj3e0sXdmcEkamUt4ZzlRcPUePOcH6YhUKy
xGEDKLRD8Vi+RYWy6DX3BrkfkeP2Dui9F7zojThLyqeWmHsXkmgB5KkaqwzDeaFWYXakC8LOc7UO
bMt7izJ+rPaWZ0vNXBQSFtA34SBgXHordC+Cvs36rRmJnHFHtTkMMnns8l7FuSGc15C43IFy+/gd
u+l5H+9cQpmRMCuMvaCxFsODEB4sNmTP/3CKGhUe1sPWFdiIBSY7Qwuyw5WZXbiXRvU7RH/m4ceq
lbhTA5rWo72gbqt2i9pznreNXUAy8/1NbOFfauUwgTw7LhZScF121xCQxfpZ1Y5mfRTcg4r9uFHd
VQEKogJJUFXPc+0+7F7hCuDhY8xE0GWaLq48YVNEzW0pnXQrurWSh0H9VSk3jq5v1OZ3GJPHdLHD
NjBq0wjNG6m/zRBTNbAY6jCb6wH41hSXo6TYS5iL9CFgnR4JjifP+gIyPwrgJMJ/TTPupDBex5q3
Bwhkm8ZedPdp++BZd3J2pVbvqpzbtSstex8bO+JqjfMaSOrSU8ulhF1b8FJ592Jn/rLUtyo4JPJt
3mGvgkqvSJbm0C/91Ni4+lqUty3+Fsmq6o64wATDKo+2vh7P6v6uy49Ki7XHwZKeYhkd7FXEOYKb
o4obrOHMwbLX1ZVhPLv1h4pQVNgK6snEiHx0cRPMteYdwnbnSvCeV/XwbBmPXv5L1DbNcFDy27J+
jeVbDByWuvBkZu9+8O5H9QL+DiAOqhA5Gfs0shtL4oQEMv1LB59Qeiex4Qp15frHwN2qXb7WDar5
jm7GkXyfV7ehRuIIBUWbvbtcs1zh5ES5DS3bjI+as61hoMoZu6mAo2C0tvDO0oSbiBLxrLcwR8LX
yQyBAq0leLDNXSuzT2enTNt5Cs4C7XviXrXNm8buFbGrogXFbFvS7v06X3us2KAbLTtaHnfivExP
mvLYmQhagw/dP4qYRqXi1oAZ1wG+k0R/GacHrXkKMIiJen/RUVSccNBU2xT+p4t3ExUEeXvVy0cx
3yXO1rBQaGwVddcZiwIWdGHdiCXF7UKzSg0dw7TRoeoGi4xx13fq63K40f2DxOZtnZRcnWH0A9mu
xBQN2zKLB45irJwhhrbXbizhvoE0a+Z739eOgZrYemPZMhZHUfAbNLvd1BGs/1+lu2561KiPbb6H
+zJ3lOfRjRveKwtewVVirVdstTFij+HFynW7re4jbVcH6jpUQOvEuCh5tg7qXofwI+OfrLC/jFhB
Bbkl+ja7QMoH3MlueOO5FhaouDbBkJ6Z8u1Ihyq9FzOJVi3bXgQLnxNw7rPddnn26Fi/DVZh2Zd2
4g6zrk0Wkn4AIjHzwANl2psfPCDTG51X1xFBT29AdFAvMFXAuGubGr/wJLWb8soC+MMNZSfgI2aK
d6J2p/TVcyM+ROWz0dgRNEpteLIC1PrqbmBhxOZjy91M0N5bJ7EdHGFC+SSio1fxk2mN6rbLrHnU
IDXtD1Em2WW5E7MIDfFDqtk4Hy803AsCNlZFfmDNRLlrK8KtBZmr7X53/T51jmp2VY+9xxN2dJCV
KxyBm4+CYynqh6XkdldmoS9T9uyo3w/qowxXoX4pC3mWAbXUgmf2R9tQ3rIA0+qHkZ1o7LP0VkIk
WafRHlAacMCZCyk//nCMq9RVNoN6W+jgymo7q+6Cem+G+oys7ULCpzgu7mMsYbDszJtX1+Vc1haq
udD1e6XFaKoK0zcFJxz5CZjoLIc5k9YLJyd/jjhTMnA/fMS4K1LwzWTIw37ZwQEV8AXFDRv8kd3C
5bVqDTuEZu45uKQxpNkQ4ZSJXMPYde7KcbhKKA8wjPB4mpn6Pkc+YsI3aOWHMl/WXKfxee37exOr
DwvT56SSOLce8/wgcaNL0m7maxhtjig24RCyj2FGJSUbUxltvvcYX9li8FCp8TaqhZlW7uRBtXuo
c1rd4NG39xRxRs6SRsAB+C0/6CRY1Odjb9QXvxX31jKezfpVtqI5MpBU/dD0lSff++rO95+14bZ1
ArtqTrp7wgguGeBwVoeW8u4OcERfRYvBQPtycuIAGby/wCUYnAQJ/u498KI5hUzzVlzE5okawVlB
jqB0n+Ss4AqWIJkPFy1WeLlxI2YibpP4OeGu57VX2OYsQ/wJY2wGBRyiXOEpdh+xgHN4JyTmWnKe
8gLquLcX5M1Q/Mq6ZlUnV2ziVbIcsmyXsBFihG5bJR5g4Hz6eF6zdWLzbZdQybrctGuKJXTscRII
smvTc/BgefZdhQsmCh+cNUqE/X4D+w3o0+BT21s91X6Gz406y/OVm+8Ufx+XR6M/ydkmcDZpxY2s
ieZpj6ZCvZVkDGp0cS2EOwDScnZfhVQo7FSMeGB7tc6T0jcgllrbM+8SnC0DRDdNgN696GZtGuOA
5M4a/z7EgsIyqXKUGhhmJW+i90K5kUooU1wY/MK23H2bvCfKwcGFpH2B/+TrS1DLrmEs0NbjeFjN
UXjsQqBkigJmd+9re/hbe2xXDoHp7mLnIFfXnrmtLHmFLheOuw55vLYNDY7Y2vJ2jrUOg22jb5DR
pMa1qW9q9XmAniiMxmoOl/qC950Vz3tJWPkSmWvL1mtMwhxevxHoFhUIuGjhv1sCzOYwxPes1pG0
3zd47DSYF8V1gySE+7G765y1LwyHPLFsSbjt+yvHUtALdCslXUvpTSc9RelvMXvDInk9suOUXFv0
2P251b7EQqnlYR7F4qyCjK+W8QL/2pXr3w3GjSEiFcffwSquZXPpBctBvOqxQ8/9Cur4a+3tGnTO
lRjaDlfwvq5uXFOZ5exper6JWpjzGYTXhLAhy0YJvA3uU/hiksXTlm2pziwAi/rGd+7k+FTiVkU2
OmzveYKlOAGgqzG4ZbEs5woffJ6/FMrvuL3O01++3C9w1KHOGo9j/s5gsbiu9Z7SCjgzId5LDU5t
ctbhOdKbJ4HdUcAWOCESFMg7i+fSEPGNYR3HU2NESmoOWOpFVG4r/dT5u15cZmU678W7XH5Luxsj
OgTuL9y/eLvocNJrUHEZLNhYvML1rzSuGdlFFSf4FmkztzQ45t5Roi2hVs9hgc2CdHTo3DhxugAq
BdUYZbqevKUol6U7I12HFgqf+CPwcyxc2XpkDG2LYxJeB0i5jfAlVEtpITu+tHQ89TFUlz70bkXy
+MKKDvZBxyuH/6BWkL+e7aIg/i0U1rLrHRyO1GtR0DDleeicRzCYC966SzPgRYj1Y0BURS+fZdPk
xQW9jQOjkR9iHFkJXOBnu2xM46auk7koxbhFeC0ASaFLxfc2a43r1tV+56k5LOrBseahWRp3Dea0
iy7xHRsTO1sEwtlLdi3TEqJlJ6DmORev4vJ9nFmx1JZdQ0y+xKUhf/t/HJ3JcupYEES/SBGahy0C
IWYwGGNvFMb20zwPV9LX96F3HR3xbCOkq6qsrDyyvVO1v7GXXMuOF1E3rutSAKfoN1mXei8RIQ7P
EZja0PiW9fNQnVngdi2euokQPRR9iyT3chERPFZl+75ah+I0J6ln0Dul7OYM9TVwVl3x5YCMmEhs
l4Z7hmhQgQGI7atmex1iUwWBZzrpYPckkiMP4fijdaueRJpAPUYRTcmgbKYw3M7zh0FysKMVB4r3
F6yvg9oRcim2VWUQkVjsJ+NaJ/AyT101EaHG5eUobSiCpuIIL2vhjB+G/KbAWeVFEVNj5Sk0VXSQ
yOLiUNINzqlTVrbxJE06DiL6pHtH1cy+mjuMUAzCjiBTjirzrqfZDuqMW9YfYqyWnQ3LFuZC45Dd
pk8XYW9I9XRz9VaOwwJzl1sFgNXrrwLFLNbftOKRNvfy/8bcSd4q/WeaCBLiJM+Uv4oit2zzhR0p
3kw1SwL7QvAOchJpmWdEyiSHSWGXs14gAFbyKkAEJRVqawy2W5npqRUBxDBn5yTIQ5RKkSROZrGl
Y8l4fMnbdoeBWNLkOzE/kuwzSYJjSgkjjE2XfrRBt8mstZrb0IMqEh+BVsUxB1vq1dKhTg3ePenW
Tm/wtWZnVTtERjrKS7EZilNHtKYDNJu+Pxjugqqqrk4Ejy0N0C7iMy3yjdOdAoIdX9xI6dTwVEzD
RBY/EQ7DxpwJonySqm3IaADlxjYIaOx2ZkYbB0QVaFIMl1QHoRWI30qFAIrWCQS5zbgARsEyWM8A
YPBG9dQbPNXOxRoubeVN06ZFnYrrhATafDFOBgGjbE456BHjPk23REgb9Y1jddE10krN/lTJt9R7
IDaK8eyM7USgd/2UQaYn4U7rN1VwG4cPO7j2vACdZmPHR6DuZgxzMFs2Vrqq65PTw3emBtNgBAkD
AtWUvbMHy94T6VVBzP0MYUD86oZYxLM/GLbLjbk0RElq5XoKPmqdE5ObzjBPYUXX10H3i3hwzOnd
SPpFU1UL4WxnaTuFf0MGfIgGh7dUbzTLvqzPmpk+VF4XaFuyBiD4TYcrX1sRKfF3Qi9ZU6Gf7r9K
dV61sAqI81sqYb/MmnXNyzjBYRtvahthsxq8lxBtc5QzkV4XI1t6OdseVCJlzZpa+Q4f0B2CDU3L
cpRRdsXnoHADiPQYhwrFK0188qgNfZFyUEcaZzb8J/LvqZki5S9SN7nxBfGBmu0YDF91BsQedXvi
erQLXaRLuTqqyQsa48rRpqd/McmIV+WTbIDlNNWTOmnQcE9x+Foq2A8jxAfnGo+Va8a+xsM+V/Oy
S2Hk7GYYwgDQ96XWIkvuKt7DWj/wenAoJGIYs4fMSral/a0PpavK8Of7c0+qrUpfNdcHaoVVZUG5
VFaN1XL6d7uKusNyWr8sWwrvc9TeB+tSjOUqIahcg6/KcJ3T7MZpQDTnrQRJGvDCUQN/0taypfLG
2urFo8ejGYBfFkAMES9QciLrVrMwnPgmNwiKQiB5ssSeI9lZPU+NNB9noR/LDgRp1ey6dAQD46oG
9yrRzLA+qVDD375zXEk7a6H4DKiqnYhFLvr+oRHPIOMVPYJmweYA6JmfQ0DtzrZ3CerXUJ0AqvVj
R411BEEMyeLMul4GlrxCEORHmeGRRTpCcSN/ah6G8vE6ZBTn1GhEXRRULFpLJUnSK3GpkmPArpKx
SnRQI9amLryQFbKR8JnSRAyUVzaA+/gW19xDrK+m50SjY698Ot0ual3YTzx3p1w5sSO8sHXOaWDM
VQ3FiOzY+HMOoQVZS24XSsPcD+0SlBuDzQK78bfl8IatHiMN5ZA89Oi7HZ0VuLSt2YDyBdBnA4+o
86XBBhPH0DKQO/4KvregOipwfbOwcrXpO4J+N5D4W+a7QXiJ/ptG1rphXyG3YHjIcJeI+m3DI4J9
A9Y1qY9DvQR7tjRnHnneRlWyqMFVmyHVb+TKwYFp4EKNfwQ9bYMKVCpbJbgNFflkGIMT+2fSG1e8
kKnWGXeDN88lgcBweezGnyP90rRXBiXSJNwEzMAkf4XOvXUAGoQDQ4pfNdddhypl8ltrrxh3fCbv
hk5hRCevxxcNTclpbml6sXjbJlQW2lnqj3XGgp+8L7J/YY1cmaTrUF4H9ujprcQAV8d8RN4OKmZe
t4uxaxYlODob+aZPIrdEwlEpKHO2dafkAyeZF6b0fWD5Sv2k5/Nb7qBHQsQR4bKUVdi8gV8iQzoF
6Whj5YV9sS0AxAVUNE0M2wMCY0cPyjqlLw8O2ePTG6keSEIKGCZyiUuw8g+DuOsywFXpXGUoxqRA
mvbshyFVTRPuObrokn0reWb8LWLQF21arSujWltZvDbrq23SX5s2aHiFljlkXpJuyDffjM5JJMdG
/WnJZFapd+foYhNkXnfNUm3TbyvcBwX32sNgIBZ/qeE/Y7qmwcjEK2DRSHYN+UeNPgXRuzb9oKG8
ZMpHgHpMZn1MZJFJwx8Fd46XbLrO0m+NXlteptjPy5ol48wd+38igHG7HriF4OnuM41GqBEric2w
2fb79NlMu9ikQ1zH9ndRlFzVlj2dklDg1J27izEoHprpUk5Tz+5g5trVJuLdYYQonAbfpPmlD/xu
QmlUkL0ADAsqHT15T2RahcSh/kTWmvj6G2nR5dmSVnMnNb6ke2r8m8K5GhXHC/iIdRiuHP7Msd/o
zbwHuUFfaXi5ebDaRxZzMwO3YmSRU/OO3a7rUe7KjcBfDVxs2U/bzHlCiMFFnu6CMtyWRrTUuGQG
1ZPI3oStLubmLRk3xnB3uoTe1eQDUiZhXpmDZjNblCHcGkVKpE/JO/21XJCWXknj1+jfIv/uYiJE
CDrWzauVXaNq3qkQaCxl3WfTI3VIa84yesN4k6EBjI2OeBJ3MJGRDEZkSJMAZKMdEEQKsQIsSGh4
tDa62KuhX1UJ5UHsaX1D4ny4tGhYivyjN56a/hTJVlM3quYRwE7iVrWA18KFhzr1YckXW1ya/mBr
n2pxjjWxztj5rdUNgcAUMbsRgdmwtnJzw+HrajpzVWkRcguxaeQPgu16hbxw6nRF9zXnu5Z2Gi94
h9Xcvg5XBS2CgQaTdn/RZPha1XmZ/V1lNgmB/arnt8g1uGgLzY13b8BZz7Oo5sj6CBWq81a3d/EC
Us6g4e9ctqBNvg3poCnbHvFytDoXVPIyzaw7wLcTry0me7l6sWbD11WJXMB/ymx/OUpLwJQaHaRU
fUqzsbaC/I7L5Tscq5VtcQh3GlJInq6VSVxaUDMWW3tyW3J/Byj1aLdRGj0GWHboxNxd8k6PGUbq
xlWanQuPLl0hL19Lp6RSk69e47Zk/Ev4QRft+8jZNmWBaHTTSx50haFHnRyawfT4Hk5dihYQyV6s
Box8huxsp6VvJiNaKK3G7JSVRxL+KlTzbTGND31EQHVSTN1a9chfY8Qqb3ZxSJyL1IIVg6YdMJnU
i/Int4Z9rZfrit68h0fSs6lEWs+prDlaFNjY1AUeGTqrKiORPzNRkbrrPNr/ZnTOLueMsfJ1ojFm
TlIktnb72o2BLaadisq6VZHq60lA31AYy0At7tZYrYu83eQ5s6OkWTa8eYAZnkeNcokdPg/Y468c
hOu+duisyE5xhY2ULKXP1IhBFtLe6kHsj7q1Iuv7LTSzFSkKi9GgdLJohaFWN1O+LivjnIeITpOw
jlFYP8GxQUSxWWDJkpPgee8K9vUM1RdF+A862xrtcRPJxU6Y9llqCB5noPOR1s6J7IR1w8Jy3o53
ihJ5gVx8wU7mp3N/qxnTKizhLkyhbBhjZ5TS+lNiJjAnBDV09nQrX+zlsJsyxmmqr4Szr4qdIKM/
GqYnK2IXIrJOSQiMPeHetiaTvq0vKdKJpNek7TDbVFvJ2kb2jxXZM3N629zITi1lvFI0JzBfH5nj
3JSM7P5QXpQpXIFQcXayOgJxt7ykqc9ZUd1rZ6afmyC6SsYhDdKNYyM4RqiCAcglLQ85SvSYgrC/
WOC3urzaq0rynEx1q2mqb9FvGw4qC7c9k3gFhSG9NX3tRRmMn8y6TFSpZkG3anNnR0a9HOnHRFPc
ARPyVmp2eVVchWRvar4TTRk5/mUI4XmZXaqxfA6d/W5ONdnZg+RpUnNyWkqNFhQu0Ey5S89xMUQM
P7IrtMM3yVJXfV/u5T638BQwfrKl/sCdc1Km0CNvaFPnyrOTjPd2HD1u1gPHDBk7c38tu8Zv1fI+
R84hg78jheNZELivDCxxpTgfuqn502L1LIbowYQYf8G8nvJ8w4hjpQ/TvVZ7GrLpPEjNpu4Zb+hk
ZJnNykDcrxR7OXTam6P/nzXRfyVVfmiE9JX30BoExaxTYOlXuI4AopgdEE5qTPITSw4Scl4felPZ
jw2I9Sj0iiFeD4Hum4F0LBF0C9E+ALJtA3L5s5DepQhkZKpi2Kld+jsMsV9Tlw5peJuK8pZIr1dp
pKyKuTwB+Fwqef8597pCXEL+qdbBUa3F0UitPyi+cEBl5XMIEs/sha/UmJ6bPF2yTPGrzsZnYs32
ClQE0MLGWhgGPX0RxXdLmw5xjErD2uFFgidA7s52VBgZViEHqXEEIrxLB+OiYBDV1dTXamdFB+Ml
tFaK1T9kFaG5rc9dOTZE74ensjQ24UBKfhYHftep+1QY264ziC9Jt708XpKyf8y2gBsfw34Yimfe
WHvqmV+51n4a3h92pG0FOEwDSIBh1W6DdlxZ8ZHFlvfAIMQvE7sSIFIjdRc76d9miTHyVKQe4wLq
pGmXqcmHHkRHLUOKScr8WDQISJlydCqqxSI5lZJ0jxWmTB0iYyJds9bcMVGgTTbCT1OZN7hN0ASd
QxvIOyPJ3HZOfBaHT1gMr7DJ3osguuRDykkmLctIILBGgW+G4ym2E7bA9fHN6pOaLXTGi7qztWdt
XzCQ5cn/GiykyGC6UvVMS/aC/ciWtEUv6Cet5odA42llaqHpxkwoXGtQSbYIul2IsB0a6b2vWMfo
VPkzivutGlpUo7XULiyIfo4Ir5YGCbd8Nc3G9JM3DmYQ6xnN1OCxA87StMKDCkKqkjQw03lwz1t5
C1obxk/jK6Z0LmxUIKVm5qcGN+K6FNQVDaxXQa+l2Xwjiqf06Xs8GG/CGvcjUO9GMS9Oll1IGANQ
YJPHZH3Y0cxwL74qkuVyMVg51RgeBOhMxo851oyhrOmDAnzp9PIure3nWI3rDNZvqxq4weKl1Kgr
7i5KJU1dKGV5UkKiexIdUZBx7aKainVZM+NW7F2cBlA2SDRQwgZDVk/+UN4hOojcJcHqN+oDaIgj
TpckfDO74LdX7HPoTGs1qLwmM+gFBy9ScJUETgh5RhzHqT2WcnFCp/dluXU7gSjbhL6hQl1jhfKM
AVJyiQ1fNba0EZo8Lw1T+Nks+8Sf3C2BmapqDlpcfIe5Ce4yw1820GJHSO4DfOcwqVbBiM6co3hY
WunZ+nwKgF++bpnGSfeZyPC3iW3QwQ029N3U44mru1XI5D41Va8zkefmcKVb8qnFyEQNtoO8eBwS
UBd5nn9NRfuvD+bfCnCi0jUHnbSgjvUaPUFZD2P9GVBTzqrULptxOnRTeI/tfK0X1sYOmFsXw3vZ
0daJRF5KotoLhqdKjOnKzoCtUgsjry3amQKmsVyrq1exFa5krVklYbud42DRWdPBLAl+LdR4PU7m
Oq3DW6eWq1iXEBGjE3Thnx5/xURMjlboN0Wbj9BJV2X2fyND2kurogTr63hM/tUyNXIQNYyYrOVY
q9ABA8x5PfvE5A9pg5f0RF3hMDFL67tvZ88c2ns6tV9pI5PAFT6CwfaBXfkE0Hwms/ILA+uEdOB1
3NZ5SVi2nt10nbI2TE4G33xVgnyrDR4FEMlwORyL6AwzWLVFB2MZNTMv110ZvEfQ5ku5e46vAhJL
5JbN4xVIi46LQgkoVTCkx1OO5EigmgcSdSns1G+18q1S+nXOXAgaIhLpXgppbCCUVOHZtqeX62EI
8eNNj6QYPIGtr2wZ5mZnpk96ti/b7VRttbr2pPit7OYV5chEBpcySBjfWr6ZQx3/UznzIqZzWn/U
QBeVn47B32R8lQzHY8f2TankWSa5CgWhrT5ekEHkgqqwN1mkLV586PGM/LWSbeFJ9Wk2HIydV6c7
miH6Bd3DqAm3xH41SKoXU9FC9F2kGaNmZtolDr5KMVdZJi+1EWgqR73drQA/Ms73O+smWq9leDpA
uDfGfhnT9OjxsIYH5rY2mEgIHHX32h3/Z/ZPOFmYwKize7wc/Wf4+lTp0xra9UDJo0Hc7W8pJrbi
OiNpVUO36PUerOO3ync1FV6FUyEksStXzqbhuE34GPXQbYyRTuenIBJOmsER1usE8JBmbRu6leQ1
3aqyF+Rq4RAwVv863Zcq8TPE7wvWg0w4NGg3PAhWS8lVKdtcYiwjcEWJz46/h+KxQfqNA88QGIi4
6nrI7hkuKeIgNjZq1SDlPrwoPsA1S99DNK88/ZioR0fzqUuxL7WTW6uAzjH0lagTinIV1WnWrxnu
A9Phm/zQOe6CgpH5tG1SsUyZRBgFiTVwnZiup9pNI9SsETRefwajkVBHa0/vhbMbcIDylWL3+nMU
5JzYjUeUPEnHovXbyjjGLLCOKp+unPiEXARKh3CAthFKh5Dnpg7WIR++V8+1PLizPCJ+Kstc/6dB
Shs+dOOvC6jXR8eL7T2yRaH+mNqvmZ4Da50yvLNSjvGhdyVqutjCs9CtpUIsyyb35/4ogNaWs+pl
BJtwdBCXubKJyDGkd4kwNF57bsyBYk5IiR9G9e2kHDXYUOfkUlXHCHhtitMuzH17fDJjAyeMJP9v
Uv/G6LMSiTfM7xC7lnaPzBZtC/Wj6D/G8lClUDaTa6lcK/FSu44Rynmsv0ZxwTrN563DwFJuQFEw
vrClXZYedCEWhi7W9oBZiacpC47FhHdK3rWQkef4p8MMFkt+IJxFaW1D7s8huNZxudQjA5UIl5pt
uTVqrM7hP3VQYg9OkxJxxLsGschmkqfZLTU9EyAVV3DULhJAfI1hLHNx14OngmUtLB9SHq5Vmzl4
kbt02oV1bTmUMult4EUjJetwpPSW/81K4cKssrvfkkKlUHBvGBuc4Uif31A/m/Y7xOdUGmjYP0nR
LQeW2pyG2TuZws2HpV4yWjIl2EvSH9ZpV8o+ing/575wDrpOKl+GZKrtWuYoSX4Pc7oHdljGUyme
bX+vmnZZoT+X6SGwnlkLi9zcpvKRjAcci8vBFq4UIVDcHXtp6b+kmyG8nnSIcCk1WIF3sw8Ayo7j
SkDGKxX+cx/3uCx/dYSFMH9AsH65HzMZ5QFbSSk9x5lA/JHKWeOFyEyj6hax9pka16l5U23IHtng
CpzWSXgHfsREmoKwlZDMfooGrfxrUvkf2XfLQLkuLmp3Bn3I/O1T9OkSTDG/goTp8UG46CKqx2Vm
7eb4FGD2jRMAZxc5OvbKn4mJYVT/iAtdmnyP4fjXsfQ4zJ+v/jbmJtQn3VVaaVuVOGQNP4ifRZvi
dQ9w14oFTS1sut9S+opGXL8zJGuJFyIfHLNufuoQv6vkn5E9iEjFDhIxK80Ysj5k5BF9Z6IgTSZ6
0ZwzPPyUO5xqTEjs6S4YuAZOsazqzO3T37b4blSqJ5BHWQ82riNXcErX3bxpBP+0+9W652tE4HTg
kNCcE+GHWrHUUhSmW13eZCpO518zX4TkF+lGFisUwQUZK/7LEDVHucsgvwGJnI/gtlVPDr4sxU/E
15j5c4GB3eKcsu2VqNCVmy+HsVOvv09SuRul39l8Ov3eCjCXcr0G/BG2iXBFslR3HEtnbQayp47a
QtPeyLqlQPzqlHnhFDdz/CMs5tGVWEmOVlb5UBQ3IkMVlalr44ehBx78hlWefEvSJkzfO3FRbf4N
cQkYUHUslVXDccoPrSnqWt6Sjdsb+InCnyb4HsI/OeKuMPHFl/dEMvd6pOMz2MqJzYOLoxQLdTuB
ZdQ7nLOmm+NgCQd9OSTB0pY/rLRdpXzgOsMuOby3OHoJX1TFWusU35BirxInx7kqKQRsHqW5/+s0
9KIaHPhthteef6Up5wcN0Fj/xcbk9lnC0Pxbd8ijRBunWspp2NnTn7XvepRXWvTCPHIJy6067czA
qxnqp35NSKEzj3CVoUqC/2vMo9Uyj8h8faTxiBBQsHcU+t6pdlkueUGG7mzfZO1Bx76QLWaSQ79U
p5utXPEKuxZU905H5A47Pwr+ShXyWd9zlKQLCaJzwyZIGv301iEer8IheJP0oIx73WGs5+QfyQi3
mA+i/JQ4ytT2MGTTQquOnTiXvFSjDoRmEi1txhkxcNE6P6o6z2Xx1Vn7pIbq/a/lNraaSzNuCyKA
ceeUxlfDom7V3dNkzxe4CCC0xTxIIQ28OuSr1ob0MJ6mctuOO7m7TsjSDnztLviHb82SKqqw89zy
jjI/i+Rhmsfevkuv07ehyziHwBQN8u6ZKSykyXnFZTHHSRjjVTzBa7n+KOaDwjqElXJj2pXbTy+f
ZuW+DKmdAZmUEWxWUhbgb5KHk1J92M41fa0YFNc63yTdJlDeO+5FCi7X0ApAwOuCozlgQcIwXH18
mdmqjUzjr93M+Fjqe73cTwqGJA5S1BA13vPuyykeSl7mUop3NnoT+r7iD0qYb2m92zD0gy/IR+r4
MPgIxF3MuBmVU0CVUzZbouNWlt16JNstCsGczl5KzB4Le0evR9TtVouuZrnLEFRGXrKC0a7eLiT1
UGfPqvVr/HCx/SYX9Uqnf4uih9Yxx2Ypv8Gr3H0O9dlo6it014U9zgj9p0Ef+HP9wPzQHTCC6g1I
M1Z+RsE+Uxyo2v8sKrtEH7jov0BBXRHSRs53MJxrhJiGztOOQTurBAPzZTNqdVuLmR+DezLjjHa+
IA2yhsJhIz/KGtU1OesUfVX65EzT0vXrELNfbpt2PRe2B7vRFc1NGp9Zx+SaPTRxfeV9TjNFo8P0
dGSEhIG5MdmMuqoRAMD+0EkHhTlkZuRAPzs3iv5Fw7+Sf5H1h8nmlxWPsf552eumIvE05isRD0gQ
7hk2J1Q4nBvsiGXRuSjxrn820wcznBARXYHGa4wzqxX/4mlX88ROItg3vXkwExWXOg3BfIzltxaa
JqQYb7B2Pd1ow1GiGgemK9P4i3q51DUOfkvhfz5HfTcC8ej7WxIorsK3lwxn3IQJRhL9UiZnNW0p
HM7GeO/6S1dAUUhOQZksUf2L6r0YvyzzPMOXryc8EsGtGqOlhRmwr891/hmN3510t/W3rPZrZfDq
Nt3J1jkzmAjlD6l6lKZO7OxTfXFQKcdTXFxsVCTWW0C7oY7UdwT8MklrBl9oaBefqXUdK95I9c/g
7MNwZ2kHy3kk/Z25sj3gEnN43e8inlYzWYmJ0i5wi2rkJ8PXwqjWjNxFPfETQw6StndTfSvaY6xd
wumi0mKx7WGeJnaYI26Xhpv45kjrqQg9BQ3FZo5nTfZN71i16peW8zYUxxxbGM12m3/LxlWdj4Md
kk5qr7SUN7dy4+asjEdi/cT22QzOPOrluK3y/dhykRJcZWxlqM0/NX9r0zddReV8KmWK7TpcVwM+
F7Fp6tuQNqsawVFvGCeM7z0yLL6c3nyDdLnkS8G++fb6AtSGKm+EJ1I5h3I6ORo+wjT0O3tczQoZ
heVDwa79enzs5Adf+UqOjZUNvN2Jrkmw6uUKgWzEF9qu1EYQKMwKAA5c+ZTjjBi6iFG7Hzh/jfTZ
Uqm2lFDp6GDit1lUAn4VnsvoJyEaPclo0Yu97rB5tdOY0QXR1mIJsEAgkzB1MA4OLBDHqbya4xFz
TOzqg+pF+OJCB3JpD2go4o2bzrhzqBibnL8gfgslZZ0TmVrYYlHpOufnezJOy0iXXLtcN7i1Xu/g
dPTybt1znmNPbV7Cvcav6//l1psuPQxik4fhX0Z6dRVTj6EF1RRskfXTh+qixE5B6Ww0nJbJoxn2
yHgmmMb5NIqDQClsDqODc8Qmb1LWvRFXeSiO5nQO8qNSU2C1sFhrQolDnMAGNzSD0upRp9eCKKsm
/ptq4vI2I/qTzM+dd53U7zQWvHJF3VUGha6+VcYX2OmRyLxg+mDR0pamTo/T6SHHJ6v9CKfnbH22
jEmUGmfBSW3xLTcvr6bykh5BxzVo4xWLnekpdC4zcdP1uCIW5bvhSG4myJ4R1l+134+mvVKm3cjd
YXe62+BYZfVrhUNhMc2NW0y1SxyFz9r9QuiflfTb1q8JMopQ/hqKjEs+HWwZF01+BlvD+5+3Nd4j
bPnTsclfc+Hfke56ClmanDo204K1qWrH2CyPJe6dpLDdwWbYb+D1KF3WJYrwrGKb65Xh0FDV6zrv
moCobIlam0QBUT2zUnFj4iRIhJ/fTSt1JVL3dYb2BQJvOqswhoM148xlGM8odticulVas0mi7HQy
usPuH3uRQ7LOAkypPP/KJLEyhb91QkXknwzKtTU2Ji6vOrcx2MAEpAK10z87+jWjy9g5Hl1zixLo
EB+JaLCPMy+jbCzFW4qz0nLqoxF8dFOyyXCZTRkfb3YWRbjlhb9i/8Od+pUkvY/5plROnO6oVkTi
7JL4zsfKlHebaVANkXssJddxvjLtHsVIbgmjbP3dzEFuzEf0U4b+Nc1Eg5kJ/xTjL6O62tWeHawB
0PpQ3TOZ8VBvn0Q0LRp930pfYoYpq3yGFB19gz+aMZfK/q4mds4culawZTzolxSIVZNti4Q8cVIv
LNBEcos/HCP8lAAQHVazcWcfckgtFBRuVeY5Ks6ClNhih3j0vGetiaUnTLNsUrLzhhsiai9O/j7Y
DACyt2HqjvnU3ToeKrtMTnlQvTnIofl06wmAIjoExvlJyJjP+3uMUaXmOibSaZK3lRW52mj4WfBl
Ikn1M+0nrgidrVlDYUuADcZOWbMF574OSonzQI7oVa/0xen82cTrupMWQVltJmdgi2gAof5Z8AFN
ire6/u2qdzwGefYweONorE8o0y9YZPqjlMWtyh1ZM9LEpgiOoUK8fJUeu5g7hxMm78/swiBIME+u
GQsZHG1iYdVkwN9HvVm2HSDuDzXcK/Ihij+bpEW49Sd1UxhM4f/a8euFTpq3Sv10ZL/Xgy2S6bni
r+ymi6luTA3ahrETr66CskB9ky1nKTOhSkIbYPmXEBP/yZPxWjuek2WGHhN/ZhkaEe1iz4McTuKm
zv8ivNkOrk/M1UwVcX+oGyHjQ+GN32HHb2x1RcFGbrzAI2bry8B+CwT3vsC5bS5LLT1p1E+dOEqy
+kilyg0qdZ1rVxgB/LB8ERXYyIIPx3mraAsySk2pOqnCcZl0sgh3M4tbUT6ijqbV47eYNrI6N8+E
0zTB3VBH+UrCTSnUeFHxS8V4mFu2EuhgRYk8hxT4WrJ0vivrzSo21sT5IF6Z4M+aYwOSxGKe/Hi6
tWyAyIrqze1fYEseY+N6ulNDluFfZHKJxnVJ1EaCOteMvxIbKybZ2q2yGQs/5fUJbQMd6tfmPRm2
v689+IahTVDyDeunmMEOAxvBQqNR/ClN4LM0muNTYrWBfaTfpPoyKelStmaiF6u8vzk59xA7epLz
N4s3Obopkr1qzHLZjr1rNKeAYH/bEJe0xFMB0EOLViZbkGGBMN7vYlv2XqubAUcJo3TW5nDOdrlr
VazRPzqi02tw2U57mFFtCusjd0IA0+myEoRMk3UW5NVqDt4KvgAHKjz3OsfXS5iFW8EaSZj/5ikC
QvjDyYvbAcO6+Mlr/AsyLmG7BFSefiKUeBJOYdmiNsIXAcMgxr+g5aXnsHgcEg+H10ZvQXpnm0Cq
2Ha4YmDzOxA+bMTlRuPix89Z4K9arApsnmEMt8bJm3v5aPdsC817yllvjN61/zg6j+XGkSWKfhEi
CqZgtiLoSZGiJMpsEDIteG8LXz8Hs1C8N9PT3TJAVebNe25mZzaTbwATdj31T+NMG8c9hcNJ8Z/J
pPKj/nuUR6JmgGFPen5ztUUqXiciXE9xsq+T19r5VyObuNLb5VP/YM23kLu6dz8j9cuzUzqfVda+
djaYnZz/tebMtV2uxkmuHCTaGSUJXTqb9zjX/RZ43KvpMsHbvwnc9dPhWg1Xt/0OqdLKwsVFNsCn
2xTlDBQJvgk/qvBo4ArKUIed2HsQ41eF10WSg0SscndHD26yd9P91rOCOYq5jkG6bJ6KJj4EwQI2
8aQ7H6NxnirNt2lhwhymhElBRtWR7Ob2rddtv1Ih5rJjupCBTu67QejnLu8clvNlhKqxDCR1Zgxt
89om87RwYV2Ht6J5DRCozXZBvMeHOjjMKvVnaEnMrW9Mjx5aQZcNoGTq9cZEJeWAhcNYRd1L0W8s
y9nEerweGO1rcn7pOEjcjiG5a7Fz6l5waHaSgqUD+YMXqvoWTyM4kUkZD+rmfacVLWf/PfPS59Vd
9AwQIs/vDYbpGq8+ypkbMrTet9o/lkCgoyEENBtLU//MnKkbr0ds5X7U1AcIZ1pJHdDe/Re7v6UA
aaJbS0D7DCagpvXJhghftjRgJO7GbQm1tiVCnOL814UxqsidLuSHgpUZFbAi6+yfc7PdNPOLdB9p
zCwcC+O+M1506xBb7slwoffqZitJ+hPdXRbbftoX/Q2ViQGgRyEjyqPiKrGijtzZjyKIqa+/+/g3
Di42Py3PbA9xVvkjgEgqEWxiyvx+NUI9x7Z4YQC+041g42ScWHjemqTwCQzxwy45aJSpOsxs5AZ+
7w6bEHzDDRzOLSAUaPcO3DzQTKQRi3eCnSLxQ8Im91YO3Anc81l5Fzp2JTyquSyReMxHCVYQ2s1L
1rMJAvk/kPlGcuti2VvXAbNkcnyzKdGACJtrmJPm00gubgRq2T6oqsU9BKbpbILyZ6qASaL+KTA/
ZIXCKCB0+AF3k+EPVrcSNVurOclk9mVlk58j/Ovlmx3iEkN665FkZ/NgCDIFFKtPjHeP0ieMxrWr
/YwBuzXyFof6fJEk1M2dODaVtuktsDVevkjYG3viQutQUshHNDsmTIOzD9JoZZSobBK0nVH3Phr0
rcnnURfYywawRcCjchgfkuCvCYj3SQxfSrk2CgX9LbdRGB8rIKsZ8LT1eA4nlwiaBFc39lDGKiqN
zpauPU3SXJvIUrnR7Iyo2zW2/WSJEsLK80nw8BJIZSIRirH+lw/BuXCs3YzHrpxpgkJclADSVZbd
A0Nbz5RdcIXzz9C25tpNIXgqZ0IZ8eYV7oVVHBkbm/PP7CXBKX9Jhs5hudVusP/a+LUNx6fQCT8a
fanlUudFNOGrjhoUTvhY4vcooIhq4vNcFeuwRQkPnNckq75q5cKRxOogo/rODG7X5Sej+Cg1dYqU
jumgiU9RxNSGRdX8VZ+eYT3MwTEe2xOs05dRM8lxzfKtjN8ZuNSFOrTJt92EV+mguqYBc7rqXqHl
qyzHd9hsc8pPzdvqYlfprzlG6Ihrs2lf6KiGnN0WI1h9drfBvHlHVirzUN0pGo2XlrgIfTjqpKFk
HXx4Ore3urAeFNpUCjwruvVixjbzjZg3s/pxm5cu3it7DJZj6Fm2W0yZpXcf9V1h4216VVTdllwH
LEsQ/a7iRtIWegsZ2E50Fudk6NO3JuJPRzPw8EOUNHg2f32iiJBvumMDNz2ljAWdedNxpoGwNrO5
aXmivXK6Qy9Cuz8uY2MX44Li/BU3M6q2mfsUy5cI2a43TmIM3yKGQfXYflW99mtpePLGU4p9Uq6J
w/Ujo3yqK51EwOCvMgD0OJuT6QKPcmHTK+XeqQy3eX9xMYoCxpTdcZTfSYsVOi3XVvGnM3XwRnjg
ZMt1AV0Yp5hnHyPPvSa4crmo9GIbhptOuJiEzK+++jWbNzN7i+vXGMzN1h4SsZH1QLxNd3CSfDM6
FIaJvMaa+TESwTIz1mEhG4bvwSRE5jo2d/pHzkkmaTtQRpUeyvRmWr+VpUOMXEObi99YZ/ZuUogW
dr5L4rPIUj/UT4Z61Upto2PlmUG6igTEH7KLytvu/+ms8qqa6CCG7BzbYH7OgMxiAxyr8FOPQt6Y
1gFGGXBewfV1t0ydm/JNsXK3xEx9EQnrbrYBSTYaCo8ZijW5Mwa8NjuEKEcYW7RHtJjCvBg8TWnV
QYnl+4h5SJ6WHxoUDPAfmn6/j4kOeMiz7C+IS+rFTLtrFp52mCgp3+WgilUUO1f+XZ5Bwha7KUYT
zkd2hOrSN4bdNO0zfsWYtojar105+w0D80icjAjISgviS4P06s6XlKAOsZCH3dRfYWMWnANQJ0o3
WbX4OSo/FHip41vB/RPFa8P9azo8nFgCnySzJcaZZU3W0LmWaE1VDEySrcrulvMFsjfhALFyaye4
Ym1XBRfDPhdl5rfjV9fQW0m1KR0Do2u5b5ppK7LWT6tLxf1kZ7si2PXaPklvKRsax/jDkm95m68K
8dZ6/1x3dPimYVDvOpvHdX7SWZtlaZ3fVJhU3F6su5I3MZUHowxwvZ0lvsahxC9inruSjpq/PvyN
1R32Lhv+WkYAAx4RD99/vq+d0zi9snXE2Wj6sgo73jRDtJk9hrvHbkTchPGOgo9ctumlcD0/8eK1
6k/FsM4a3cGGFqINnnTtOEDmt5LSq3F+clv5bpP7GeM5rbyk1rkqxTqicHBrGDgGOBmoAEY1l39S
qyq8Id5gFmFpTeEru0fK1WmDunCnwp3etAvn/x3E+ZYSbhMUhJYBhNGmdEuITT+uhqhYyyjep65g
GHOS7SFEf2aEXldrh3LegYyFsmBUEi5Bs86TbT8bfUxW0qOyWKwU/5XDtYwpX1WOZSU31aYiX0IB
sIQWV9bwCzeTYVGh4/E6NGWSFVhxZotDNHOrVewc6yvS272xwwwfaVu3nNdp9mcyFcOqzHBuo/Tu
4vDE0u2t+3rcVo7H8D9aYa1GSkEgbIqzN2mM9EdcYyxyyqdNZfzFcp9r9XZiduWw1cMSqL+0VSoS
fmJ/FjPbjmPw+InIjzjE4bt3i4QjJdduFVNUk76YvT2CmAWabBqpnCBBjDPWxeat1RkZjfI8025n
JGiN9U7vuytLb/zawyOErTMjrKTBs2/CETHpeWjxE2Xjxlje8ZLxPPvQ6nXAbraBw8fNHhuItXgx
/gwfs7wN3U1o4YORHhyd8QZevGSCT+cEbKwzP4EinTfkaD60SfAU6JVv4be2dMMXoByliDmPZjxt
xUMGps9VaKmPNKUN4d5jXFlDZ5EltHOdNz2fSAohEit4H+xqv4j85tIlgRH2mt8XC8xHbBCDW6Gl
m6TiJ1oiYHV5+cZ+TD+rPxPla/17ku0G69MdEiw63r9Ie82dAASYAJKIuV/GdUraU1Gz+BnYkKsJ
2PSnT/eZxu428U1mV9YMK4PHHqNmuOZxUdRhWbSK5NZQ99YeN7m7p1IJWKRs0N9Bs9FQdKQ8bVt4
MXO4ejl3NMWiil8895bUONaXHUOj/Ax6QLleoLWr5yFdpv8jxErMt12ztKumnk2KFWWZqJfFF8ta
DmhTK4PatdGybwfkyXSDbVw4fpqsa2sPJ6qP0rcoOVSnEysVvie2885Z2qQHMjtiuWmTn5ABVVK9
O/Xepjdug3Vq3JqQqsX5JE7sXgtnWnXJt6zXzPzbdrzKeu7B5dL1PBMYFuhDRmnNZMzQKbKrkQbC
yWtSFFXN6VWUdF25MP2oxJbiYKWN4UIe2Ch1LfvhNxHmpaOVmDtG6ZVL7hXi31i/NiGfBidwp3Zi
5kr0OsVgikMQxz4GbsKLsqMpLlZLdpsxnCu2CZM90V0mmqhkfpprHgn5LIqrVp+qbqvHH8qrt4Z+
s8pFBw8IEn0tdSo9wV4LDDrQns50n/OPbtq3drsyMorrCW8TTg8CJD6ajvpqPFXNbhn0KGxFoCIo
qQ0p711ZZpeKkSlHGtN7BlZhJ4pz2uKEUW828UpVd2i7bCOgFkzF6xEF7loZ8fss7FU108T1lb4e
suKjHT9bYZOVQPSoH9CZ9vGSMp3couozyndef3Ci+NTiXJhJO+4IszlMkH9EmEm66syrtjK+1AKy
KPZlDkub+IxUAkRBXc9/Zqz6TDqLDdzU3wxLGmCDF5r5PFCxc2MsqwC3eW5vu7R9jtI/y2ORUtHR
Nck2eI/sTVzsdLf7cSa6wbEP9/AQK1Vq+5LJnZE3P62n7V2DvCXrW3Ttqh5AKvHxON6+N54N70Mb
PiuG1fWjG8J7E4hXP9YhKCrWx1m8Vu4dxwSBDN0KvGGbJ8fC2ylQ24AtzSRwoTkIyOAsbc4D3YRd
rATaOgEKo2ZR8Zw18CCuWsvG4hGvxzp+tIbHllJg7h6raNtlb5BV1Kh70T32WY55bLz37rej33By
bnWmdSjOaXmq4zP6KvO1M8qri0pvqGcr2HnBbjKSrVPsAmx8JTbztr2m+nUwXtN8Ew1PaWpec+Oo
mAiUh8bstpPzVPfLT55SRwLtjflFmpbfUXVz2/l1pG0qW21hufdKzXCV06UZ632IV6GqZ/A6Uof4
mFHs9GLGn2nt8pT1sQGMrtPn8UFzkwvIh90fLHIVAvtVxYcJ61wfHZWDjLwnv0kidUbhXtW2H9Ti
HJv/hoi+gYMOpKUh+YsXZlSrmA+OMIdLzuYj4jWs0CmEfhQegJro77zTOqIWL6Xs3pX22/CdFZk8
mMFAT3a0jROLXBWdT5Re20i7tJr9XLfHKLp42RcdT6q99vap7ogmMXeJtpMxdPGS0Qf2VhjNQx+G
NHBHg9HkMO1dmxOxSTZx9w7csCLQiLinbMPePV95RyOHeOdqT52e1aFvoYUBTenbpruYZLOUS7Wy
h2fu1H7Cx8WKlxV4g8ifWDKhFy8W+AGCvl39pfgU0YP6/qOsP4oCeMsk4+jEaYlzxiAJ4Tudz/jL
lfNTx/jiv4P5IwN25xhaVV530zxGZYW7xoq8KSUFXoxvcL4ZMeyuXXzKCZq/Ba2lMtzWbgDeZaTY
Jko+Hy3YZ5b7igDxCii2aglwmBqyUyoWUEp8A/VYY6txgBYhLghQ24LSUF/QHdQevZpDldVoIHs5
19HYuqeFXQ3Eoaz5wklj4+4FdScWpPI1DW+uvWWoJdP8S1oYIokougw98EBtS34CyVuVPnvEqogU
HH7ftBMXzLxSMTO48cNrdm74q88YC+afSF1yg8PryVYndua0WCuE+2WP7kMN+B4tQpL7Ss82uXsj
f+oBR7pyZ8SLK4DqxCYMEL1jIrSIYmbT0paNzSG13oHn1nGNovsru9Mccurj4mu5SmxwVO6/iN2v
8liwtZRHQ78H9SZwbgPRUCZz/eBVR+aRDLFGsVBIjDna+XfoD1PJWtgMmWxchbjBsuYcq2arpR5W
9FsQvEXh/CwTKoNOvwjg+24oSHi5aUbiu6FHPgEvg7oudosu7VkeO0bkFoxIwt+52tjq17O+suCM
lQ9Hjc53YnBgKS4Vnp2S/abMshFdoSIfnIXopBmG2EVnqlC3h3Uafg8II+ac0tg1FJ3EQ82gCsEp
MuJ14dw7SzsY3VGW4uRh1exwNc67Ttt3+X4W7zZ+zpwSNDuPQe6HBtNZbmjXXifGMWsbMP9b703n
vmSmyi+WXXTMoefjeDPWL5XFRPYnqUANPR+KlwSo2n6gLCq0v2Q4VTM7moXz7crzYBMzZW4ipBZ4
KUYVz6WHsZtmGQKl91qcj+qghe8yMR8G+8PDmh9hOtay8MUjga/SLxPcO8uIlUcymSxvEUJqOFpA
8h8pPVBPYcjEZSTUJSYdAb+P6Z2C7HHg9JwF2BhT+wjmy7izqXUzMi+zmZjEEKUzzVXeFae2ZIBU
QRWa64aIws5+RbPj4neYshRw/fxaap/FdJrno0Mer7YZrOcIar7Yh7RaEEFgKhVn471D0Dao3Zjv
kM2+yp33zCD+gmiULvty4l+ZnTxQWO500e+b+Gi4YoVqtMpxbSWOfq4dbn4OpdhzELr5pFvm4yaT
mI5vJtUBPrOZOZn9T3QBnpaDSUKwNI8eY2+AwIZpY2/94Gha69iLIl2sG/U7aL+GeSw0OGHQc+s6
drdyPBNGpCf3ofl15vcQrLtA1xi8q4tWF+Cgx9CZaI+6w5nan1SAvcEi8wmM3pX7rBGr2jkCNqzT
FBQhrIgJaDek6PjdPJykjFYSVXGcuOVT3+geRQnKHGKBJCwvYPBh9lsb7qogoZZAVOGuK5tSmV4m
1sCl2k3oQinWgLfajzK/2vEjyZBemQxYzlv5P+9c+AP6VlSSzumiWDXPkwHJamM7+MnFW2W3jKou
icJZQ2YE2Q9h2jwYdLndXePmLAa/NGLfVK99cKzKfxLY07tU6nXkG8CrpccN3pNiJQNmAPFGBtQh
7Vsm6n3Jk5JEXDZ437L504SUSXiYlEFA5u88zJvAJGVo2/HFyqnhh/6jOZeK6t0hdItkiomg55JS
Hvkk3C/2XK93cYZpi03XTlnv3IEJEqomXD+pz12FjC92rjkDqfwUGHWkfjaI6HGMa9aYgD88txnT
hB/eyxUdPio+nWtTcdczE6y2MOIBWqPH2aE4Wpvyz1bE085q5THmJ/uML+ROPjj1ADoomovDVLtu
St9m86/Sh63EYW7a2yJDSLPeR/lkxK+qfZ47bB3/+uG75CsxMM+P6fxvsO5h/06u37qhCyypPvBq
Umk9jHwKLX2nS8UVU7Qxi4qyK4DT4DFLxFFbVq8tc1edmVyL9cAjOJGUVoI1AYRVhZEKDxL2sRwF
txkAjwtfQw9gaG/r/5bAZlYJrgmElPpzXx+G4cgaWxwZO5fJ7ICNYSIiL7AoRiAETPwPevuqEQjZ
MUQ2shfXCNEqqIaqXRnv9fAYxx/oAhHGM1O8NUzzSnJ+iipdtWZGaELEBNraeE3xGTvDUyf7i2Z6
24FsVOJjSXgAGnh0qnWzrEmvNiPODEf/sMuQ+Q/OFoAMzH9mBKuqH1SAW9t70wo0iCog7WyGrx++
a0pgOf2F7fhsx+t4uo3otx4akvLeTZiqlvzqwP43uhdL39sjRmLnV8sN5ll4/kL13UMdjJ3DSFW+
zGJkiDoDX480t7/BcjkvX/oubB4bLA+u1X04Pd41Uqfwuu9k7WyaydkbrP8ma/KfRVh4F4xboQny
c7RTlHPUWlGr+51FVoXWno1J7KvO24ci4I3S9r0tbijVJGIRmxAfWmeXJWuP7W8kKeSfox5xYUXl
yyQySKsAeYO/rDwX3E1t320FiVe0Vmn9XnpXMiDoTFeiYp4kDEKcmS2MNslVLIQpzFXDmuoRr1kS
Y8DOSByMKJZr800kP7K6OM69qlGf2qQ1Ce3uruWAhbxImvchY9Y0P9cm1sf6zKrVk9e029HDbYLS
DryNxnIe9TPSxynGI+sNv0z5OJMx5IYgKTzogY39JzM9dikzdEjqG5XsMbDDgxYhZCRBctIh9Yhy
INB5inng2/IKwHty5vqfAh0XZBykNZUCTZsoHrXm6mXTt+N4xCuih4svnhQYB2sdaTmlpMIejXe1
d9D0q31Nt27EBUHeG33k0e42I3Ky0XDMxY9Nj4j6bEYvMxWAd1M6HaxPhJndnWX+Gi3f8Qhjq/lp
gnRlOjeJxT1CqcaR1PrZFJP8Sj1niG5vcn/wpbQ3LUyx0dTn0b4VNFWd53s0xzbTEkLGEXuSUw2i
Gr4O6SFp9pbX+GNyCqPho14iZwySHL718JwDfrKpAgcFmrbL02+s6/ka0F/nsEJmTFqi6/Gd6sO7
EODMmSYehBZYxF2kPDMl2T3NX2p0q9wzD9S/u8jeVXa9HTGEtYRkCh1Xgu3Q6qmHJdWI5Rh+nJ/i
5t0mNcCCRgnNGpensyKnAsdt5ZWYUbA3OIH22Q7xo0Jo9DzMQ2Iv4+wIr/sow/EEUXwyQfzGlIGQ
KVcVQmTPII/ZFdq3oq671ikXMmmMxXpguEEik2x+Q8TJqbU2dkU0VYmnElP/KOPfCuUvILHP0v/c
PNkjHfjcL4pYcT0i24RonQJ0Ahc4teY6FbDz6PZL9RfPNNbOoyxXHWWL3EctIW2+CUE4DskBhSXo
b6PamSInSAzzbG1uC43TC7l1AZgMyjYYjoEP3tQMj026fGj81ZRTWHDzGoN2+uBWqNTZb0XFLBbu
qX+yZn0fZ6wuAuHH5h0TdmLGR4v8qAaNGrbvEzvsg/CIvC13ZmpQg2WY9yNUMFRH/GuaxK8ALbXg
85PLLGVmUK74D3P9xbIWDNR3gAsDw12JycGFzmdbfZZIIQ0DVZNIKkm4Wx0f7JpArOleszKhcV8m
As4ZiSg+yyl9ROb1UWp6/ZyBmU5xeiwbfeXO5DThDAnPWfRv8SHPJVlIN41aMwYDhcOrwk004xGY
1v1wKK2nsf/LeEad6pG5zcRX0UKEIU/LnpuTzKIiNc5dM2LKHpHLN1O+6cwfkggeVHfUtYPLm11N
9UoSQVKnYOzI5ymxYlFBRjMfVclko7maDBOi5845GyFVS33TckS5kcxQguIZaluDPy3J5Yooh3jj
OV9xfgbsBI0b9J1VXqeAEezN4VZRNl99eBsjgkFbgoR/Rf6dcWlJVFgy+hUxURFpbRVTjUdRgA0M
x5F8doqpETtg0W9n0KQkyWDyHkPi0Kzm39wTXBL12zY7GvrBLcHRF/E233rknBveq4kaPaYknx4K
cYyD80QQKO7cfj1BVXoMnvp6LcpmxcIwP4meDWkcRfHJ9UeNlCC+VYUJ2qgeWrfbWA74GcWHNz3V
LWY9PNw1E1RRA60yvcd/3pMQL7BAUcL071364hHiZzMSNzDCSTKRyHlYyTlfp1O8XgQS7l6Rf/XN
uVxEsXZvIWtm37okP+Y+Tnd7war+vPnsIQR7jAbCauuFT7I9duGeDZjDcB3SKz6p3liP1UuCp8wA
u3Lab1yDD4Wk6iq4ygLWGubn1iTYm8QEbV8U67a7eZgfa3zn3mXouBvfkcFXzjhtbGDLsdJ3U69O
djvT6LJSYx7xHriHvLpkBRa0c2edDexcc3Wu8BG20cWet6l+0knYKvxxse9ShZUMFtzS3GsOOINn
+rPkXU4IicGYwH5q0i/ZV7iJ2qMiyb28u/E1I1DFC38L75MNFX5Wia3H11/c7SL1teFkDuG5Vrva
fqkwHCn03HzGUxm6H7J5ttvxseI9iSti+rrivTPvdf0y2cbRK4trEkxHZdED5Qz4UmpRx/zTszdD
OJ+4sHgTrJ0zG1uhi+04DUciM3lUJ3T6RPW7Vk1/BX1JhrNfw7igNz6Ta7Ei8ASsKKzIHYXO5vwh
D7DI8UhgsyTyUhX6qsFzNjaMuNyfWrE5Ro14wA5tToiA+6aCD2V/9R7VNZF1DQO34CjH7JHs09D6
DYLveanBnG8veJUDIqJxsRrnZlQ7M7hQs/0O8zZiOlLBGg/l55j+eYufzePueI8IjlriLoN9QuqQ
vE0kJPfhU0QWXfg+cbbZuBV665IsOgzGrrk74bUES3PbY6qbh8T8K4bwOtYgDfF6SvjdSXIa7OhZ
IeOFIAUazZFqUG0/Q7JeW6XWc3oxygNhkZ4NJ3R38lXMlHfYRvGPh5O4+LMmtc1JIqMOvGR98hjX
PBD4loScroYyHgduRFeQpuowHMzDNat+KQd+8vaa5/EuwbFvRgzyycmfrEc3i6ggiQEX1zFqKEqT
ddThabzjmd6Us3OK8z8xEE1dGOSL/bgGX0M1Qx3jeY/ugfXSWT9BoO8MqHXTS9YZCu4SZRwRLwBb
khbbhpnXjKXfJbg4JKs5p7bWoMqsMvU987iElxakRLgDoR4bE4q2uCEXlc3Rqp5aBpf8CYyu2GAw
rEPr2iZPeXW2vCNJdUyznPicZmu7uUgbzesxx9kyHrKYXHpgi/0Sm+nhY3jUzeWXguZg2tTZfoO+
4TB6tTXIUXYcBQ7p5EgTTfEIPGIjUAgR0OOF43ZWLlcNhq10cVeZfNeIKkMcxrcgyHXzgj8iEUNq
bKqwOtZ/R1S50vVI7+yRTgU2/GyC3xwJx5yWgEyJ06GOGAX0LNRYzUoQsVjpmzRuse2q4SkuETc7
g2lXXF3kKEgKb9sHFhlyKaESRJb4kt18cLvw0bHQ/HG7cSPkkLVMhQNtXE1m4YGyN7h2SrE0K18a
CUAFnUDPoYWv8Mb/rlLdu01pAHo07SRDJyPPN0aRqp1VFMkxnkdigxNSBcIHuyQpN07CkwGuAGS3
VkqLV7NNkk0ec3brI0a3kliWiEFa72nOazS6ahvoMv4pCUDUZLiTYRYAHMUhMzy113t09jzdidLb
hfCuZq7jrgWxS8YRQWru+c3F1k3UtKs9A3U4JHsr6LwTMQE1lYZ3htzr1oZH5mDLM1bi82QH0wmT
RL/VsdSSnoG1wCO5KyfDYZF5PfqtHst6k9PyGTT4fZ25RM6bF6fCrjZwInUl575QzKFDE+wNq+o1
X6gydyIrSKLsMl/2XWPx1jOGEdPN5iYNlygLK/iQTk+MutPgY8fFHZr20bM4/+EQm5JG02Ux/QNr
tijEWaahF6y6k3WwsBRzSdaJgZLXJ+0bXsnt2Aa71LHX5K4zyKAjHYGnLU9HZQ3r78Y2emZhszL4
Lsftwcq64pwpc7yEkzpaY0JgvH3I0wJesH82AGq0Xq2Dxr7KUfavTQeDYRY1hvapYEC0MszSHHeu
LBiLhHYo9ZWX2Ghb1AtiX9IuCFC52h73VqGCa6joQxabJLdPOkY4iCO70JHxdf68XJK841Lut3VD
AgzbdT56Ze2r5s4I5qESVJ52mL1bSq7FaK+1Yr4lxWNrkvzJmNsw/qYJ+qiy9r2yNxY3dcQIQtQ3
1V4nC+/pmK5qbbkB7W+DOlgv8lNHI4zXn4livUmCHv8u4S9ivnip4XvqLyX/Ykw0/TFhQ815KqEK
PRZFKGm8pQSNEJ2DGdnYNHwI/n/Cv5v4tYidQuPyHwMrCDSQJPmLVJ8XnHem+9LbEa3nOCcO5Zj3
1untNxGJRIhMJFNoirQIq2PCpydmv9GazDc0JSjGYapReB7kAki1ReMPtVwhoMXdqW13QnsniRqw
1LW3s3mNsTnDdthn2cYAtjNjCYPv+u/c59sBcibRvsfgn5M8umJctUxKJ87vSv0qjNaO8xEXGOwy
mvKl+dg4VgZ0ddZ1xq0YV5T5vTQ6chywDNERYZdKcYQL8YfSIJtTgBQfk0oRYYWrXIsBT00AERBH
9pmaz528MgXaxkHxVLHhqSvxPcP94W3led9AshzK9kcUr+l8m6NznzL3tAfUc2xGGuBDmxGHMq/C
cliJPty29Rmm6CsojkNJn9HouzzBfV3F+W+M+zrj+RQBCd/te8XsrQjfzfQltwx8H7HLk+HuZEcy
mGHuk6k5deQ+4oOphi/H+2rGfSt/KvlTMrYsMKtjZ9fGehtxD2MZazKLWzzCjSFWsIv+aDuHGE98
hVPYCH+tvGCTEwmZ6PqTgt/EmS7UC4sIkEupHgNCmqaXmN88RFQJaHhNek+CF8vJaNAt7NPauei7
e5VFfwCsdGjhS1GPFS5WdLY6wGRqkuvSwVwq5kwL9laCpxJiGMMxSoMGBVlpym4zP1eX9HePTMNu
eNM0zqZU7F1xrpJyXcN7anoFQi2t75kYHLZ/rBVpBV3+RxFGICSTVWsVlM/4BR9y1NdBXkaYxAAv
C7sFDBRkueArGYlu2LL8tpZf7PnqVwVSYsb6po6HZmrPkhOexSf3CJXHoGGLEtv7sOuebVLHavg3
Z4KzSUHDEZqjq21V7h0MECOud2vooAq6dU6RyxG5zdBQDUoQDx8assWyBOHWC22bOvopjcjLKly/
1LCcd+jsbIAuVkCEK+iUVRZu2uBt6Mrat6SCYgJdIEGO8n0mnJ0W1lZPTtxQd3jZ74Shzqp/TZ3A
rcVueF/ejEG79YAtrKdHLuiR2O/MaSMEhMho/UJIf9AhOiK8kSlvHIMNZCVAOrOMv4oBrwXebrJR
3FYw9K2GBIm/LbC94aPWOt0FbS1AiPiD9cZ6Nj0q+ES9hIulsyEQ2qlxiTROxJ4peNseISNkPQwj
iojIz8DAFAG8UROiFRPkLHE/DzZV9OCi73v7SFl31pLt3FxjqVPznIf5OY6KQxNqx1FHSh+ba9JZ
L9V/LJ1XU+RIGkV/kSJSNqVXyhugCijciwJokJTyLmV+/R5N7MNs7HRPQ1NVSnO/e8/1C9Iz5NtX
xF/HDZ84AmAVFkF2D+KrEj54DmbB3peuQqOPjoHq+pXEXHsKyZ7QVIDRft2S5//q8RkTsSy9s9/V
47G10EHzAQxx6txZWBDKqri1Yn4dAJeVMTB4E8odZpfDOA8Hu8EUYCboyH0WP9ZMfzwJeMVETxns
r0bqnT0KJPy4nckA9D1i5pLpm1NuQhoYqA8NAgzq0csL/CMtN5T5zYjNk7e403pEbH4kU5GLsGiJ
MLBkT8plNJUjRKJzBWxReZYfVSXfhin8zQu4GUbj4JhCEeipWwFVEzpRjyJWfHtUWAT0mkSsTWOW
f3sdxEW7JK/js2hlpOrFCJJPawOAkWPdwazaNYFzyyamfVUKMttpmLhiqrCb5SZX0DrX+kAtM7OX
x9k0vE3STfU9mcp+TbPJt9WOG6eMXxrHfezhvOYZqP2hHZOnITKC+ygNrXcrZ4RKgUC1MiJFYdBc
kvKlo6/3mQA4YLQOQx2jVUNbAgC6Kowcv3JVPw965IQ4OftJ2gcqMA95gPyhC4T2RHao8UFYvIxz
y8eV80/9y/cnRVBUs7GDKHGem/E1rjz8AeB1C/EZNwPMGOPYuAwwyNt+yJmktIvns8kxiyj7akzN
IezegUXeiV5uzORTQbFxQQ5WI+aX7A4yu5zS+6GfuE0Rbs9INTJdGjjXxO62zk8hUdrSnPeex1/s
5MoA8zXvriQT+IR9cBzO0G832YSPn3FsQGuGcp5K9a8brmW6AxUb+9+FD6ueRSPc5+GuSMF/NY+W
+SMqhLrY3XTTregxKsYEJ4d8ozk0VG13brLwPAgmFzBNksQnm/umXbGvS7bOcTmVUyFp7NPmBcP/
Xb80GM4PnUdQ49JPr5hWV2b1O/Iyc7TCBc9ubAYsJ+90Z2IkBdTxGOgTT+y2j84zjx41W3m0dzLe
2Pq5xI9AifraQIxKor3M3kbnLcs5ZR0rdMpkuObxlySMg08ga1/rojk6Pbgd9xqbrLpbDh90h+j8
vOgoGRq3je+8yX+XRM3ykIdMBQX+GSMJ1gvhBbWrbKkymUh6+CcrkOh8BabGfJP78ghzj8f1sQ08
qC/GUfoZdXfNZ9y/hs0lY6bqYPANQ+/UgKsWTPKqpLqAD7vvwpZ7zsRwwUp/Zlk+WKn/k/XWp8XJ
PkmN/RA6nxzMwJYn+QesyHGtU6pHA6CjaGtHNzEfROj+OglXGPTWu8LL3yOrhDEG+L92RqbzxJFs
X3AmxrXC2FvuSBKCs9IZxgsTczBo3mK0marStpNZz+Ms+xVOCIwVxUDlMxHt3eTm3HGn/iJJSJZZ
c8iC4UmGGtR3d5sHLo5D+V555kaO4yXQmMEb6il4lmiyQYNi3lAedNLFaO5khpo2x2UHIsIZTOb0
VXnT1JugT3FJMbi4dopDt4l9nW2x0lAEwvrdELhM8uotWpDieTS+w6c5hkWA7LjgVuFcktBDPwNQ
x50nbW+pVd+LmGxvzsvsZxF+ZCO4NNLY5gav+Vhv0yh69E0YvH14MLB6Yw7oifvpQ0QDn8LaBboa
FxpAVDhFjaqOuEv2bQxCJqcznLnMXQqIWSmFockh9AL1X7mPTb0UiXm7MWFQqsb3sIa+OHpfvIca
cQ+DUmreC7e6V6baGlTQdI55Y/Vml40lE9V2p0INQg69mB1zFRjOvzZCqIOiDwfzYNHLGiN9Tln6
YBThtm0SKEhVsXeq6rmz67NRgDUCVzdJA4WHWFNgVWdvzt/k0K3bDoB+BDmzrlZ53HKqEEAH0nsd
NX9VIqhiHfZTBs2Z8Pl5msddBfsoR1WH2cmsyjxA09tXUKiHCBc0mbWP3qynHYuRTyg5oaCjvDRt
/+SL8l7SDshdAyeN2dVr1yxfDGzn2ubtaduNaboHJ6m3yZAtBPlf30kPJXs+vMyHmOrUwBKHGEKp
66l1YvgP/dD8ODJ/CAlqGEF0IT+D4wp7o1QQNxm89ix6NMRsAxsBQ/gvYcEtb6p+GoNYyvBfRJB9
NY8fc59sijYmnM7627d9kgl+vuWyQUdkdaLMd1NrEonwZK8yNZnbEXcPlXWZi4rMZf4QszqkWXou
ljzQiGl6qGHaRurVyupFAVuHhjxFuIpdMPaDh1UhFPvWmJ5qK37Ac3AVeQDddXoZMvtegKlOx/BR
EaATqrs29ripzORqzliWPBuU8hicF3e37pi/5sW1iAl+1di0/fJ7QuUETHPKbN4wv3houCTftXW1
nvusXBmQrAFdSOgVrF8Y2Udk6Oxd2imDJhY9mS0Wrm7nWiXXPXg0Pc7dEJUwCdJNXISnuMYE6xeC
0jtjn0n7qJnT69A4m5QGddr/nEZ50WN9K0G96Bz+I15gqZpvs5okTM0OlFJ+KVsUIag/kc8RrJFH
3ymfDbDhcE2hxXNfhFxrMfY0hNymJQRt0KyDLe/72GJBjhWE3maVNQFWOO80DuNL6fnoiArJy8E4
5FBj3GPbMMvFIFycsXlu3K78p4GxMvLaAZ9FSFtWt/ye8MVmzvPLYEN8nNzLHLaHIQ+/rIZ6NZoJ
TWFRg+GTyuky8WT3JN5c2Dhm9NhM7iHIoPYXGidMPIWbiH8KysRWNL8tQTqT+ZhzDMwAbd/eSixp
Ye0DJjMPoYCfUnWLdTOjkyqPh09c2usMknADFhp79qNwrJvNZDUvSqaMuFxpRIvkXdv6xzSffpps
3HRedWLh2s52TeUjlX/EOtKpmsFzcAa0p0Rgk13sYxFTaC9CbhqOFse2zEUsPqtx3EVYBTEVSVo9
p8zc1Y27teR+AsDP/W+WFKIkwUEyZM+dEzZPNYNmIQHWZShUBZTJShxglPvqDygiOCHjqUi+INmz
et6T+iLp1W2EMTJEhOOoH53Z24U9WFbFTn9N1HUS+rD0t6Fsrf+T1higtY5NeEtvdG2v0gGR2HqP
mPxYznOL1XB4REDjW4ORLn5F9ZJNP0vsIs251yB59QNYRyZi3asHuAvYHaudzZfcZ9FXNb1IYv65
xAKgi9UoulVPdmTMP5zqr48f43Hr2hgOPvSECe5YI4pJOEbEXurkt2V6WdwD0LxjlF7iqSjbz8D4
ybo3u6zuuKi63j+eNEa588qVZyEvDk+aWpxgGL1851K5/zqc/vop9rHgjxSqmq+R9T7JZ09/xO6v
K7tTa/HlOXZkWCtmns8pBlf2hilFqyc1eFvYVrgcuGillBuDV/PNH6d4mXkvArnLcZMJimpEZ15V
+CXrz66EO54zHmQB4NbQtG9zevbFLYFXo623gEhRjc/qrye9qf8GiyKziK03eoqNj9m/V/3F5rwR
Pw5jtlbVRGeVu5aLC8dj8IrFGyZvJbBqzzUfXAaP3uNosxadem58umbEy6M1wj7hVCYD8zJWC+Ej
34zltbesVc0UDOLOhJ3IlbjW8NbjMAoSVpWd139UOC6p4ly78NiEeBnjk00vBmZB0RNPWuqoja9q
3MF16oFsCeajuVHA8AR1h1yucVSRY2eo6eAR/6h4Ycf5LcCNSw3UaqSlPCzpaZkaPu7nmJNUavfP
sReDjl3A+SwfaNHit8JHE5f+JqDIx03EjxNKnDSUzqWnVt5PapkDQn9nqMS9J6PQcMHptJbeIsm2
lNXF4UM2cbA35m7nOW8q/vPgNEXpOea/s9EUtP4looYu6O+VyyCN7xoakMrfZt6JqPyL7J+2JgHR
HWe9NY2Ly4FZDxxMMRxOmtan6BcChpniIWiHXQoKJPC+qvbT71MgZwiRvsB5zBwDJj2zZ8dxd4Ho
P7KKQCi6gguNpSBDqy9dAZG/1qe4+eSCV9CqO376FjwU+yfm3sjKsZLidfK4NOC2pRwAaDEM/Go3
BeAiZPk0Yexv2vAFB+BLkXSfo0eajwcv6fWXF3LbdiDISnycgdb3rQruxnjAc8KU+6JGrh5XMVEJ
o87JDPBs3vYsoDWH1Kg7RNRNS/Gg8fbbp5jPG/NvhO9tYjFg9dpDMPiwU75jjCXQ6fZG7LPsFlgj
GK53uOKPjY8ujHHOoE+OPdowXhqU4njhSSanmVdy7D4oAVlZ1AEqGW5E4L81fMRl+2whacX2c9oS
fCr2iXON4o65vrfWjOSqPH4NUK6l3/PUIWlrYBE31nLGbFBfYdX46jV3udJBPOEmqq19Nv75bfJM
nPKAdHvnootAryD6+VqVklMFoXzzwYqseyDDvOj7ouR12St6MEfQsCA5TFJGsMGtrxq/RNaTwJNn
okOYBMTK6IlumwPC2/DlUVcy/ZKWMqyvMYp2gm1vDnG/UHJwTOeUxJ/+wMFwLs3wKeaHbqTaV8F4
Nvv2Ebz8UbvN0YXo1SR84mJYnRgtNXx+wakyOGUdjIOZdtt9VVNZq17LiZaCg8nosuB+6mrGuaRj
zOR3oHG3q767gtfG25KccEK4VcVvPIarSQ6b0SlpCrnZEH4LmxB9xgptnIENufpZEIHu7ZMC5uQ0
X8P0KMRNEZb18gsuQgFAnwuopW8STEvBKlenZ1PuJPi15CWdk7OK4k0coBrb9y7kKC/+jAmGVMsD
lwX7FuN+Epz78BOViqLPbOTZpRXXqanE6QfWrHjntf5dUlMPBu+AT2NsfVvGvWeEO58e3eotQEYT
5WUS7Pvjm+y2BKt19BwzUPcYjRXhesKnfMssOziUYsIZJPJp8cb5LTfLTlA9fzZqrsnbOHXHg5pL
ii7bcF5nQiQrPh2cIgobom3rZPLoqIwPgQ+YwfFyChUcRG8tgBt6vUs+DYMdfJmq4rOuk7UWjfuV
BXW6j4aZaXUP9Ud3VbzmJueRicD53XReQh6/US8iY+M1myk7BG1VIZlmlNIDclml+Wjd1YoToRSt
uzbTsgRQHri8kWl1ZiqlT8xPaJfxQW97GQFPW1pLF5YodiJ2on3p+90uccJo33DsPZH1Gz+rKsSA
K/eNBrfrht34oSLdnXE9w1/ooWGAiWd98ETy4GZugFGXFb4RasLq5wS4VAyIY3Ou/o1DVGw63umT
5vVhINlCqVMdn5YYnIVJjGM9zNNApBOPNMOyfxVW6HWYakyvPpfLaeZyoQI+/TD1vkfdNDe7VeTv
IqBScSh+QICzn0yT81TI+DYrqFGRwZZn2z61QtEEUnssKH21ZMZ60jOZj7poR6aQjSnLTQ6gQXVw
dWGcCCzb5PwkAdQ6X+DJPuJkq/7gsyMu5slM6NouHw1r8ZCgNYDxa/SpR71HhyS17EqZHseBEYLn
YueIEpLPIgrLB8Pz+8ek4JQbu7O+tw3f23uWBQyuL0CJGW77RS03Rne39Fd0Yw6cyNlWm2iEdyIh
ZZ4jGttykqI8ZXPlpR9zzVWbPKRJBpu3dg5o0MyY4DH2wDy1jweXs19L/qoG4nEHzw4AX+oK0n+g
15MgS4+xgZVGTAl0tfm//yVz1u1seAubPq85c0WR3TzVeT/yAOKWjitkO8gtUYbwxk5qtGG79QZe
WSlkvA4qoJUjMi+WfYb/XtFQWDIB0zUDs//nVDMlkmXrmo8k22p6s2jYtRxtr/sOJqVSPl5BFXNR
l83Ri0APBWinWz8jDVRwWGTMgx+8mroR9bEVtNiY8bVpbbKhqS/f56AfTnVGOkMjO12jmdiuqJY2
H0mBmRUwHDDYQDcWtREA+Hqy3ik1lR85EbeTihp/XzVdwmci8e5QcpsdrxXCuEngMppaubEnOzsm
0k7W1Ldg8CqskGsR9P6qYiwW2hmX9cAsd0MXvtkNnTVzMX8J9L2rp2xV7ibhDpcU7X5vtgwE28oY
9t1M1XnkxzjgMy74XuJ4h2F09txcJETlFFedQp1XIlaHhfj/EHhtCsi17U514+MtMTPf+amGQPyI
IIg5rgHZsxp2FpQ+xg8zEi+T455lIGJJiibcW/k8kkyyqPpyZCoejToI1yKEMU90tNtHOZ5KY6Ab
mh+wOhqADJ+tUBF/nMl8FQxHeKyMdVglHaFtvGGjAdzdceuSjsK6eGkNH+O7g6wqCpD1HHiSj9Jq
pjMXVo4xiaG5jiPF9lU/clbNgg2gZO+JphpO0QyDGUEko5GsKVUAYJ4reIVc0TYyhRiuIha1SWk0
qBREVeOBITdbz/2QgSGOiemFgBJGhgljI9jeXcBSkoqaA8t7cRktoTdxbg372aibpyzOTFqxKrl1
zdH8R3RjAdBIgUk6LQVtRETd/iomduTOMwI1CVHLE0JUcivKakkR+dP4Qp90sRY6JNuV1gAqamzN
d06W+o9RQVmenfQdnDoft2PENXhKFA6exjIcbB2ee8yUv6QdzHckRNQPWZBbU130mUy+9WkDtd3E
HEkh+zHSYGQMysoNJ4XFKbRevQz5wZTzfVrg+CujRv1r5/HHL3OMqSLLIJqE2dGzUZZLrH3YB9QI
rAlfATNNqyLWYse9uJrSWwoMKowNVEDzOAdvkY2AaHUOZ9fGDJpzEmXybAw0p40RegknyeBKMVsE
+ADLAutL1/+rp2x4JiYpX/UAQXnWEx7uNuj2vg77E5m9acB4RkaiUBFeYWN0g/sqMKsPFxpJyOyq
JXDiJASgbE3SmSkVlznyxZE9cniq09rAPkZwzdiRilhu3z2r0uyWbyKCPVsO89J9KzI5/9Le/EZ/
ETlDSGbyG/+LhXvZoHrEeZUYZvOxeS5YlnUo5IpCocn8pl9NOt2mjMRAD4RgDLabIDByFqff2ttE
5b25xEzaVWkz38blnoqbHHAWTcdJks0eW66BuPn8z6ZmKXbEzR227PjrXJvUso14unG7mBTfurV/
l0LOoZ/ggFCxMRze4mw4aK85ifnbM+t1VOGCxIGDp82MPi0SL1n56WUpObA/n1ldhjMrufIvLg1X
7fCYlBxjQzw/MNGScJ0WUC84CHMUtSqbdk9EwbT/RLu6ZMHvYG4z51W3gvinTd7WMIuHOqgWTyFm
eBXvA0Qld5h21izWbnY1Aw6MFN9hR0togZXOxWYmUCdvs4WVMsbvXPvHel565pIWgHMLKQQ8PQUr
Mw7fIluZnkXGuL/O1MtBr0AU7txoHcBZSe8ViIvGdf9KxfUEf075FQdbxwblI19Fc8/4y0qJ1ZIm
tpzPKv0nmVz18T8j+m3CcBmB3Rn5U9kclI90hwIflyuneIzKbxgkS6aO68TSbuvGf655teIPUUNe
OvoMiAz+mYfTXH/RrrVgRO3i0aE2Ri8VEd3nEByVfmvm/JX195w48507Mdp+7RbKhHHu8pfeeZPi
nUbqBc4QRqemWS8eaqFQTOcPk5Ncgl1a1czTv0zE+hAoofWcMmVIuE41zVllZyuFJmvvx3k+znF7
wNGyt7h4mv7N9RhdUsIKh3B8AyKyctRToZ7q8KO3XuOOMlN4j/3N0kyRXocEojuHwyrq976f3kf8
pRoAhBYJiUkC7bh69Y+F/3a0/nroO1OM/Szm0rYOwvOIAJNQBFW35hU88Ja9ZeP4dAgkuNT3TXPq
Jyjy405w6BA0sZbLkHriMi7vhvwEn6LVu0BujeqQ5394K1H0radM4gm1DpnYls01p4i4bh4sy13V
DLqiFG6yvIr0YrKm8+ncWgykkpTrb/gq8TxzjiafF9kf8RxdiGfwYYeNQmYnxzgKrpLEV0w+mttm
tpx5RfllzLgIuqGHcK5PcGGyjMNIKfmSUmECH/WHXz5lkFtD6LEyso9D4pBxB4TjF2vPH3EyJBzi
4bLF75TckACPV0bFD9gCUvDJ48rigwsoLhyKy3zv4JcQ7E3Y9KhrK89G7kJoVIPJ2moYV100QBtD
fpP7tegfvbr017EcTmxDd41Lq1893milgIp4X1WCuMU3Y9pNV7snL+fOqu0NC/JYv+iOMcADYN29
6jB3wW/s+ocEwCCHo1VYp6+W1d90dhzxHQTlT5K0H0FqbMgAMJSVK7UY9mE13LKwovFgx/CHcB4J
Z6UJ8DovRv2e9aewfSyGPRQyAxgMmhgsiPpsknkoDkV8zuU5Sre5+ZxVA51+IAOK6iPnSIDhyr33
mddab+PIFY0amm/busTFOWAqoK+juaRbfF0e3N4J9mH0FgYXKiP9/Mks+QQxQTcYOyYqZNRdyn3V
9Ttm0kA18pNNJW4UztQFL3RcjcmsR4DpnGobGyR6qpQrA0ZSExUrNAP2JZSAMH1202dnJPRVvYTO
k9GgF1i/OSp5TiLJZBYTs4PL6gUs/PKftdZLFTxXGSUbyc0g6F8DTdE3xa/xbDn6VlgvWCnu6uDZ
cp6W31Xq5lQvto2koG9G+vz//8ex1aIVtOc/H58tvnKsbun4vPwJT98s4pX8GiXqfGWXP8tXZpNT
CAYjILpxYYbw97PzPyyExOubx8i6VtwXeVZ5NziEUjkAJ93KRyBSsDjC/pL51IH05LdWToXUIb3m
aerVvQRIPpo2X6O8lOF08QoMwnQtYCqAXcIzn/zm2DFtzVfx+BBSFjx5xtbI8E/6tzYtmSTnZK4N
Qu2JsdQZXRL+0WIwPgY86h6bEKk2EsYPg9VhjgKgitmhIAlaz9RHcnXXTvScB/PeFxIeyviQ5m91
DS4tksiYnNiafjyGKRDjGEHdH8R3a3ncpXp6XlKrfVUsZIrLbNYGj1OSrGuXyaFNzvtPGX+u5oIR
xySlsh2jV394G5cymYLu3TYhODc+QMLeVwMj8yLB72/9xpgXiOVJpt44UjCSa0kGjN7yQwmYISJI
7SqfbieMa1iXIf9GPNUsmCExBqTCNS43qMfY68ccSFwJE4yJ99qhnI3qp0elaQmp310/ec/GGrRt
sIqrksRWQZUQv1cyMZcOxIqOlsaIfw/PAWGteatKHvdt7Y7tf50N7ovjoeqAdYSL1zrJjhe32GBJ
nJ5dw6hQtkn3Mm4Z90M1fAx64Y8I+hYZm0936Wvzxr5tPuOk34Y4S2nqpSB+YDIiyGmoGZCHTwtB
SMEtXNK5AznOtgyJ2NhFfFsuQjBYpNdTL0x4cY6w7k0qvZkmx8Wqq4MdsbBvu9MMsxyz89dzXutj
Njv3ZUAyY5hMCjYW97qmbyaXJ6kvgfcalREG5gzHbRxwkTI6FEu3/BzB3zrxR0AGQ7XDnWFwNXAZ
gzLqgDaTEssYwQFB1Rb+U8vof3n73D+HYCrlamnz03UvlsasFg1Lzd2BzNCqLcz3OTGei/7eytQP
405b/llqRpAwjPvaVLAw1bHHJp1w45x0+cN+gddWbApSn9Psr3OLSmCMYppUVBfxUbWTDbOpOzeg
g8Z0X7tB8vPP+GscLMmIH8202OV20WJoQsH1kt9syVdiwc2wyDkeqfj2rRZ0pLOzphXJnyZcWYZx
akWzYvPb+MGlJG8+SNCE+mX5nq66djnDJQW3wa4CUqKRSyUDh/qmNLKNm0hgnc8FB66I4EZRP4xc
6u35r16aRkkiGznpf7jJhEyVaaJPO3cClIgLWNJozQffLClunmGV1yblL75B6CQrOJ64IxLkzJ/Q
Nj5BLPP3hX8zCIAbmcjBGCRs2PJmWpWBTailz9U0/xDHSc3+qeIYzdVaMiZ3Igef9gS05sMPz+gl
a3OAzWJC28hPkQMdByst8sqQUdJEECt9nAIGYDP5wZlYGl5a/8Fn3qVHekNRz7x6OzBWyUW8wzVO
5MrcDP68GyIFHbBB5vBJc1N/QgiMV3wVuVepAzQ/Tu6kwhtvgd7hbDAo/oFwDUMtvkK8bGvOcAMj
WiLqYrhRpWTI6c5I4BNgm6kntDusvCWO+z42HyvJUSMcAP51iCJnZ8Tn3u65Ku8q+18dXOum3nRc
5CqgcRruiN181Ka5XhrtvCcHYMXiWWmeiuABqNnW4NLeknIY/uyhOoYczzwJaC6c1ikHCHpud5nD
qPxWmre+ZKNpXuJw2LYxSIP2OPs89APeR5MagVlnVHTWE5day3xzWm9n6g+v/ewn910yzx+tJw4t
m4biSw5Egj1fneoOiABrC0OlOIg3s3ep1GEwPzpQHmYFj7h5cmmsiX1azfN3C5ECUGhMRV3D4L6g
FbPz8vVgMUSK3PWyzxBvcovsmI2vWcS4LgRVE73BjeOayPRS0KS5N9XZsOKfnhyQrmgWwpjgJOHK
9TpSsfAJj+5/uhwZ6ZgCd0Zyw8IYvfeDh0RmX+48HawU+hO9315Al0llreMkuh8Ib0tU94qko1Nx
dZ8U7HK1lgO3PWtWO9dAJU5z8hIdFmrLgimNXFMOlP21r1FAH0gXvAsP1h8utj52NhY/tFssFgjW
GqImavEqhvNwtqL8OlEbYoONoqHsac5oa0p/4uE2k9fH722z8LpyU0cfIy0Zvb5NnXNeEIOqjJ+H
MNuJ0D51bbzRqrxNWpI8RD/HEOeu23ik0MQYD27pvA81NMR9IOzbLGOQ97hcFVHNnM601N03QNhD
vKNzAn6osXNWkzbe1j0Il8q/gF9/L53gPvEhSLA9GuaZFOlz0o6/s8xuRmyde75pg+rVg08wpgvA
qaOFYaHF3Eq6lVtPuOlQXUL95LdXazgGNAb16sizF1ryIeERmDmFafulnz6n0D0OGTc7g4opWdyq
EHYn4Gzm6IO58zkPNPWrO+KyJJyb/MTqB8xWDM5DMETlZMLTlTzVzjnTV4OEdpA/F8rcThG5LZ3f
bEkWj8sauuVqNsK9PSNVResmLzahNo5TdIzCx4FN2A2PC0y64doIHTHmUO2y7nd6abHpboOklUw4
oE4W2VA+VfoN/QbzsYOe71qfJVddPJWPNK1ve8r5Or/aKr8+peiL1Vs90uUduSuXi8JQMk7eRxB8
aQgtwcXT4yYp5aqgcmc0C4ZcRj04riJiNmmRZuS1dExoUOSbRfUUl+Fp9uNdjWtDj+0qJY2fMaDI
FYB4SAqgluhrxA/brFXxhIJ154l0a5NFtvCMNoyju980ohrHbfeR4Swm0N9ZDz/kpdaCEkSBkazz
2m3mUhfnAx6Y1S/K9rnzuXQLZnMunUQiIqFkEBTs1WMz/MNUcoVGYKuXwuQqnAfNqsqzR4RG7DTz
aWakGqXeeqj1wRoIQVmW3X+1WQdRoXR+mialuikEUyUOJIM2one+R1vSLTfvIEdhd7UVkLDuRTK/
4fPTtPxIGmcdQn8fNoeqhTBA5nlNDJkN2sJGq0qQ+fXEPo3HSbFlZl8EtqDX0bW8KYnlQoCzfiKv
ve+G6Dc3TQrn6g+RTl+1KyCJoqEb0/znI0+N0GVChp9x2w6n1N6VUbkqHf/ok6lsGWoPLOCx/GB6
ZNGJ0Y7Es317TYh2PRFYttcFKKg5Z6jR5FgUurXAslMquNA5bOR++I4rbqF4XTUhU9UZtDBhLDLw
3BAn7Ky9q0tqBux/wH2LXP4ahvoR01Vjk7K+UqKW8UuFwBW2zbZp5SU29l171Quurwo2uvR5peAc
FE+JRXDunsQUhArk0w4T3JtjAgWAecXYwow8MPvIJ5HN3RZ5OeHvya3cfyJvAlLqpCSeD0g2HPDR
xbAykJr/N3mcY6cNIDLk6mJkK7aJeWKFx4vg4HAPiNtzwBm4FaU+nMjho2KSIahkcNQlFs9NDMic
nIT+aMj1B/5XT0QpVeaKLrA70nRBck76RzhICeY1AWp0qRmMucIcY+x3ckuXvOl+piU3AOa3mQK/
gcRaan1MifQnbsaYNb3zqq+KTEPOWh5GV9/810QWC9X0wj1ZtPGVKkl31Yv5J7Ex7PNjJc5jOgl2
iOnH0MF60ntzojhg8H+rNjza9SHzPIxU6aqI4VbONNNVE/1xM9lhCLuORcKvMDYII0cceDsuEHEL
k6N2ccNy9LAy7Loul3uPRX0OR/ZjC78aY+r01fbsnYLtk3J+0jHDfSQrhXCQEqez3b/O/Ir7jyIZ
0b+8VRHRguS+CWnu+/zmgTNFD9pP3Nwyz/2XlNRMARtyX6zpEPESzJc2vwh99QkeBcW+md+IdLug
4Z1jxfA2fupEuVchqtgesyJbOiadva0wqyGPBAkSUPWwHF5TMAJ8oxOhlUBzKGzYhqxZr5hIfRhA
PrnzOtSgMBjgflMf2NGru3SItlkxm7gpIOB4kKJrgv8Gw/H10BOTJdO7n5D+KSlxWCW8s5mBWFWB
gEQQnOrZw9JPQNjzdkanAqBM1waEZldc2+wsh9/cIvBfsMkY9bfgk5GeCjM98yufkVt/zB04tZ44
hvaf0ahoWXkNZ/vbqrEecmyNW/Bcyd6tH+FTrn2jpEOsj97rWD9PXrmLUObc/lBSxlGXYPpoq6/Z
mBnfMITIdt54C/RnO9KewFcXAPx89kFkpOk419ciP3S2QONNuFK5dIXDUE6S8s7wc8DSSGG+56wn
Eph1fB/5O68aD8ukesBeEECPwJG9mUbzqe6fhIlvbhGdzATqXgx5t6Bs48vDm2pn716lUFzdz2gO
80fbH+vz6HjkKXmpMu9B0Z+NsE9JFVRFoyem4pwsHV/524LYY/zGFTO0xYPw6VViG2umeZOPyUpx
KUBHA+LOqpr7d21PbS0uowXf1iyGXftc9fmDGKZrFTV7JzJBYrmvzf84Oo/lxo0oin4RqoBG3oo5
J5GUtEFJ1AipkTO+3gdeucYez0gU0P3CvecqTjYrzAq1vIlhZ5yyG5vEIItFabaSkjq36VA9Qq1r
bPnRYK6aAhRP2LnzHOSkHOQn+xywv3Lpx8me9cYKdPG2KYmBjNBX1CBZQz7fUoA4LMf+x4udnzpo
OoZVU3xtV9IFT6eXHbcw05n0S6AM2MJkFQDl6zeqWi01gN8AnQp11VDbioguliLcUt29SJxlotqU
uMCNSwfsjdSnu658C9N63UfjslVgNfgOqZy+3aAmxYWClyilbZakQs4MCywnEDsba8f0z/5fNDxj
5tw1B62JR9KtqE/5w7tQX6rszkskPLhgCWoDasHgKMYRnIJ5sHuHI7XCrSUMA7lXecuKEkUfeYAI
TVOW2w3ng4fKJGi+VZq0mgRGxceBSwq3zF5uzTcAu7bXYAoO+V54MG9a0ggC/HbOEOFeYMnLwKwr
+bugt2MvGHXnrUYb6aIvc4iu9M/kgPMg2vPS5AgfVCIVg2frk1gXHOqCyVB9EaQyYgo2MjZp1aMt
1PPQq8dIkigLUU9lmkL6+tIpKBni8ELJvFMizmsWvxzc9YgFq/DTFYNQ/2AJkHlDtjdE94WrFtuL
NvAq2PRYDAN1rv6PIaJRlaaI31rfPocOFo0qOmgevw9PgiOHfQSY0UQQqZEEl9KyN2w6nNpelfwt
WoHiQ9mU2tEz4WbQpnnqNPSR9pzsE2+vo09YeFZozk37z2IpBVMjlB/DOP66XjhDhcF7BFPDYXfB
ln7Z5eG6aQgh7Qu5iVVz4UvsF7amG/S4xzK9dRSO7ND69bTir6V3clh+qfpILAJ0R/kdcu9fw9zm
y6ovMW1TacLMM+tz1TVIEEprLiHZmIFrcKF1ZL4TSpo/bSmfinquwgHsRIoYdRHpL0+/VqRtMumJ
HjiR/Jkw/UtP8heTnejoV/qqwRxspgCeBZlrgVou2QVtM7Tkln2Mw242JRC5+s0X68bEH8/msPIk
sojfDPiwSREdT2ozk413MRUraHAQp/VombPmWiW6SSuAXVcSl8TIq0LzlCJBZ3c8L6jQ27zFJVmy
tRphoxBLkkSrvtZnQRGuwjGaBS39GqbWgC9ZDy6kmuFzPeB0nscWijjMtXwa2K2gxNjVRgez6uxq
9lNEVXndexV/ZaKdBX0C7+CcgwFzCTkupbEkOuMYuWhWc9hJHnY2YU8O1xj2w1ErQRZSXTgF52gE
2nCApBD/DCUzgbraecCVDPoPpJYzOWwm09BI9VM6mygx37SAZg+HZkJF22WwtaE7U/kH4IkEd5nS
Kau83Dfi2x1OinXIMnEGhwdY85ojJxXptvIeUY46YyP9HQwfyy9nOut6QMIaECI3Hbnc7Q9MM8x5
10q9HiO6g3Yp8qVJf8n/irp0VYVLp2HGlAGKO3Q0A626M9SdMJJTkH3E4C5d+71l4amO2j5HQ8bi
+ZBxw9hSZS3EwxMEu/H/oGZz5vTjVx9KYASEn63MtPyJJ6Oo+1HaZzUmMwPwQ7lUsislYehipCEE
irI6MH+S+FQ0CDRe8XAHrYla7MBMotEPIdYNlZrT42x2UTT4OO5ty8Id+ciMERCkschdan+635Y9
f+KSNJvEy+kpLQMC9kzgc04XM7njFzpTyKqu9hMoUoMdeDb9s+Wnrw5cXdfTOXDwlZcYtbkfkUtE
qohgyas5331Kp4RcS6R3GV4ivAiFtcgy7a3lwsuiz8D5rLM/h25J5igbEUFDyCkpdYT5oxb7Lj0N
7FJJRe3tP5soPByeLC+6n179LNR9FG6mkCs0wEF5CocPn+ud4Lia/tQCW6cGNxOZJx/bVFrjGjPh
7zV6MGNuTVUBNsny8JBitAwjTrOW6uacTb7MZstuHKjaGuUMUg5oltY9KEFs5djfM0rMX1N8eACv
ieWKRTCrWJFaFR15/9F4mF7lsct/Q/joRMdQmGzc9uAUGzcHr3WGJ2wmK3oKNNYHFY00uKM6f7eI
ao3GY4PfLiTkNEpcIA6MyyG5uHDtEjxch7jbBva5DomhTABIsx8zuOg1H59x8K4PzmoEWVVKXiFA
w1z4UsWJxdAHQYxPEBhkj7oxmPbxLMpT0Yk5NyvhPO6blcqlib7Y8p4dl3WfX+S45YzRM5tvEQsT
sAdXAWRo3UeyLOvg6rAiMSaPrLbz5A4jDTuDc8epk0N6cORPbWBzjS2C50A1D8cU+K38BrhlT8Bi
JiToiiiK9DWmjyD6Uhj81PSQwfRFW0fPuGiG9lbYmNqUa+EsquoPGeXWzy82YdGNZ8xDl7hJ4xb2
XKHk/moqot4Zyl3NvOBRRX1whRi3jsxqmcFf0XYd860IDBCvqMK88LcixTgfJi8SBbEHc80e7gV+
7OSp8/Fk8rOx5FNriyWUsaVElKP0wyzpiAdPSRgpHzjEDxqWDnruhQtaupf1R8Csr7E6AI7tpquW
9DdLDJ0jCtMQG1jfXv1km2Y8SFebp3KALyo+GbhCuAacUV2i+Fzyo030dNn7Z4QlbzkXqeYy8aKU
T3OuN7Hrajyg3x1abc+797y4A+8QMlm9mYZhk036M2u+RGMuBlltRSCXJbJmhtvkZCiMQr2DWT5L
BrVt8MU+7g0/XlF8FDg+pu2UzQ8XHhSpiySMKweIP7WJbZc7Pk5IlTzGtb2ZjHY9m3r8xjNP/rV4
3gvtrPPaNyhH1adqHGr2fU2KPGkgZ4/CX9koTMh6lZNlZB0vzn5LhnPJyrSNGBc3ybkqHCK3u/5N
+t0h641FNDDzBqobNdEipNIS5BtUg8WJ/QxEdPEbxQJ8DtHUfrKQhGJwVG1kA1ujv43xUZ1QYPGu
Uw5OulfsQ298FYaxrHi8ajOEEXqjHXwDnzcEP0Pjr6W+DfWjE9PBbyvOBgJFZnr2mycTNYifDdoT
99UVTym3vnPDmUdcWtvDR/b3pbWujcv0AscnlXG4yUGeH1quO5O5cN++VPXHoymwsCRFuI5Ce9HD
ihq9LQl7SREv+3I9Slhm+XVgka+k7yEqWRqlecmCws2JoYpYyKUC/x45efDTiuKulZ/d+KHaO1Ru
SGSwW56ZoeLR5VoAdA8jkDDNoOSuKr8NRlk1HAACjNl9s213v+LuZskvaZxErHFAAFtFJR8z+kYM
R+1eKwOaiW3LXcWSbKPHvzlR4GqL5aF2DknxiimlsuLs1QfD2MKSWCe0xahAZlEyLLTqJM1fSH2a
A8uCV46ZrnvuW3BUe6P6VEEU+PG6jC6AmN4aZ52ImwpIX7uETDV4d7cBj9tAqECCO9s7u4iMFYOx
38O2vofkVx9XEF9UeiGOgq1HoTixrGRNfo5/rCbRiPzqkeJN85MKbFxskxYnqWo750cyRkpalKfV
Mm+RaQl7HYQqGDPlTWsfakXoXfAchl2PvmR4eOT6yYa2Di1CGs/s8tNlkqgO7iZ2rj1gvl7h9TP/
BmYeMvqB8EENOe2ANkQoHAuYE+N48IJTna1EuHfaRxJcU+PYRpsAyXzJyIMwy2av8217lEFBS7Tb
WoHUbp38nDEN4lxgSgtlQirtjOHkZmh8l2VIg1h0S6n0i6w5ewYjH7jlZUqqH9pZsU3LRVt+dAAX
Qj2a64wmu5QkDPn01G6CMc8yHhgX6oI27BiTMDfDOYEPNuE0QFFeudtCrn19r6onDQnTtLgCA39R
Ia9lyw5hcbEx/EOgbxpI79FJ9S8Msdhe/WgBowEOEJeau7lEDIMw7Gpo65q/3LpmXALGXjeqTULv
ExdfKiOH1nCXGTShZhKCYubLs+rN0I9RfbI15a0k5E39MPANkK1Xe5ce23hz0ejoStQ+stpY4jey
kXfEiBou/BrVIYL0KxxqK+Z/heBjzPX+nhonVYsWY8SSc6EMm6Jb5FgUCOnlcKu1x2gC//BmRs0C
eQRY+MIwodvvfnkXsFxgAQAVLIC1hpTDGDH1ETfKsmCRXxnA8BHmQ7faK/rR6NaAxqd3ybSvBXh+
FD5G+0JPxT4Yy+GbTe4q8FwZn2vGXxZvxDPPWRyNd6u42HRcYfsS6kEanA/lsFL0lZUgD/NabK30
aYwuOoiowb9aMqZzaUMRJ2lJsTbIepm8r86rs4NVyKOJ3PEidYAL/28tfe9eIrMb3UWooB+8xc1m
SN75CpnGh3RQ6bxPsQRNZuFkpWAzrsffkmCLSn+UzNCxSYwl3yZDwOiYIWdoKKaO2sitox0tZDiZ
dq0bahXlnbkKXna0GaimunSBKmYWV+cAkTISQiMiyCEDy/AQqnswCogUBEaPVvfLdIrnRvItteqt
RZYDXvGfHmwUJBVphzlqOzTQFAqVcHUIMG5znA6JQrX4dKJX1Oxa7+QpMVy7IZuP48RUgQAWCe0n
7M1TBKkxHx9Jj4ouR+MYFtfJy5uLIWF1/Bn0n455AyCEspx5CLLbpErjZabGl7xqboP73kJVw7So
dsx+8qus/yHd3TekrY2/sXbpFKJDqrPSBtpSrS5de6rlPxuVRA88DOJKGW6cQSF5eBtQ+0p1W3VP
h5YDm5j2f1gG+391F+TavOCkN6lzbDbjWLjbpay8szUQWdHnkDFBxRb4VHwJgxg46AY5aIZLPTs0
3G2kuc8ZY5NZHKNv13eg7XlpRj9dC+Jw4jG7Zz3JLNohHRAcFftwqLYVW06xi2WFVj4CWYqxz19E
bnJsu1VjrlnSgoSMfMCELRi4qqH5oRYAGEtJMVALI+ya0Gif7Xirc8bfZknG5YhByC1p8AcBMYIB
OQcOPQB/gBLEBN9hTAy6eFkG3r4ufk3vW2ezSC3nJ2+tAtKkqouFz2W0MPN8bmmwZQb20oy2bKbc
qe2T9/nbJjQFDUUImA5WxSG4DK9p/2kaL+fRBQKvKB++dhqBJddg1XuiasnEPjpiaSFSpB3p+JAH
46DS7GBH28Yx1MyoXhUVFRHVhtKxI0tWkX8uKfw74nhbc15ib2zFHeLOUHl7eM+rriByltCOQb67
tbc1cmeptuLUYRm0ycUmxI6FC4WefshQZsv+qbTtMgUG2NkRaDj51gwShCdRYjYThhY+sg56mD4g
gzpbzY2hIvkjXwct7epDFNV8oO7Djcua76MWlx7CEoVkFdBDE1zj4DbkNHYtWn0uPQU+js96oVd5
JZGPpfKJQXFhGFdz3Loc+wkObB8db0MaHOYKsFHM2zobPKOzGbuXN016EblGLPpUebfYy/XQJ0VV
3SWJ20LRgIS16CVgCYHBQtjHmUTkAF9NP1xNkcyYvKwScF7JcHBgOMR+sWiMPRTWuY7UcprRujgA
8VlFjISmKL3pJ99pCPwwmFs+X+q37l+M6GmnIJ+8YefZf41Ag1vGeB64WDmReFJQDVBI2J9JbOK1
XdUl2Usad4nGjoiMiNh1QW2sBm4nk5lyOf5manuQ1ssMDuiORn9dh/iQseZwFpoEHKFvdZhwdiPy
uug8GPtajdZhchzFIyZ5xN5G4uEAe/DrH3Ammy7+mN7QNP8KO+5ceOwKoVBt+OlaqOsMZhrZLC7o
oQKEe+iOemK1uYBZU9G7ONm3xkXiY1HzXewIPcYWlB6KTN50doxFfG+Ngw2NoaqJkb4W/FxD0uAw
4Kq8ZiF8QEW+THmzh5Lwn0+bSbPUcJub7TLGAdsUf4rJM04TljNFStp7n19r8yeKIQSxVx29TZz8
1lW3UbgtakqHukihA8LIIBnd3Kui3UQ9oW8wGpWILMJOn9MbJeZvAdwwYddt1sFXzQAqTu74VZgz
ZWyFb/z9C4U33kCmFtAM8yhicJ6pEAIsSk4LfmyJHKplupPdpk49xP0VMhezCctqAh3lTo9hkBvW
4ZONn6N2HxCXlsFflfVr132oSrtKR0aB0D9wlW3TaphZctNNO+LqR1TtgmklyfNA6UeFexZBNTps
QBctySvyI8YlHscSItvFR+Tjj8ob0pRZymupMFLGlP9mZiqLc8jW/XnkX0ck7EyDMarRDqifG3+E
SrplSUism7dkoC8E+NOHVteM7S8+oBbz1xBwlwIPATTk6iFbJNXEy1N2EV5j7D45KmUHIGlMgzha
EU71YWm7MRYTDfbyxQaqwdwJjLbfPliYNgmiN/5T5rPF4RBi1Mko6l1RzqLhU06VN79fljQ+OE0j
shnawWabQG8/sTYRNtHLOhn0iD9y2+ZoS1nAwH/EWEQmLGM02MQIOhrt3qoaenG0oCRAiBo46Y4U
Zs1nneWeavfQqgvX+imHQ4UA0BcESjA0L4lhHB9upPJRvsggQVO4S1XlCw0tcMdb1BRsOU2awbXJ
OUoexHTVI1a8F8hQMHexyEd4Yt2mfa+TlXMrFmjkd20E4D9g9qffVFEunWRtT8rkySuKvAfZmcGU
zTfjeU0Kcm2eQVS/CSZtidlhm0eD2JcoWws4/qRAtMosMT7GvnsL0ANKFFeGBX5rneVXkQKoP2o5
tykHbGEdGveJpHnM1JPTireh2Ft4WEIkAyR7zjSdWrHhhWhLHC/AJbx3DYlAWYg5qRFG/u5UT8v4
hxfsTUDirnsMyTKHQO4sZFEQI/yDQ3A2MmAKx0NG15WQkGc2+5ab2wTQSZxWohtLAKgrjdYm63bA
Cdk+WPOg+rNg5XYMvqiXWnxqOgtstEXzyntVjr/Whb90lf4UcTAbavahM0tNgnItIpCvbf9K/PTa
9JgbbbN9aCYmbDdjTJg7aFCk+5UxyyKlLVkrafrbofcnys4JZ5mtfBDS/sw7OUcdjfeSYMw+R0zr
JDr02GIOBuO7RSgMNGwFdXAVl0wl7fGZWhE3sOWQItw6i0ap1g3GqDe1hJLBMY0JYVv5LjZ75ypT
68IJvKWhWVtSi2d9LX90HWymMs07vH/hqHwNmU6OQ+K+pxDFmoSQcXegJk+NpUToloDeZRaJgbSa
xsBVhIOHeg7eGxtD5qU+98G7llxIpgbNb/tXVRg8bruA7xH0A0agdVQegilZe9hUxVk2FoKxncq9
UOvkoK9hAc7D7rOaUuajf2YTLCvjZCRPwgRN5WTaXyPzS/lr5pBTEdCL4itOztAagHW7CBGfTOM5
OfAVeywUu3ihw5sNRbEYxu9AwfuPdMTGu+f2p2mx2zRXAzGhzWGGh2pNezRUV5VjOlpFjAUoy2f2
cB1jMiWc5aA3HGFTXiprxeGY5yef890Go5Pt0mKeFSoF6MtPv73qx+d7NY/sxR3sldqvFR4cns28
0DE7/oniwwL4kCf1XKgngLz11OzW8xogw9BvQvek1bB6vnwb9TXk/oykDatOZoB424FR9Il8d59K
BLe2KNchnQyFHSFON7cM0I6BAKCJ1jHn0YFOUVeC9DFQqECR8qU7GquRBEtEUkp7rvJP3/vzTBBR
RcXKCMYoqhk+9NAgt8V7d9oezfWA/3OrkSboeDfBvqqCFBf1N6uGJT3dfDHwZgQzgQfYHKgskj/y
LQ5+MGKH2LfFRVLyD4w3WnLCzK2mQYZk8Ta69yLbQo7ls2LBnyO5LcaLLf60nPzWSTNwDIoLntGF
j3JIUppV6l3vCOqDjryM0KPmNXJG0PgiWRkoIGrwSGGyNKpnxezLkd1K8beNdlE0coWuXnQq2FjE
QDacN0fnwo3tuYFKjnARR8HUJ790nBTMU1Xy1Uyb/WWD6le/5qjNgu8BkUhO0TFRx03SHVzW/xHB
hlwlc5LSnWyjYUGM0FZSLqb1i5HXW++iMcP9mZO5gXeKxNlS/zUoHdiU9e9OtIn9bQ1ZMo53hrPK
wgsVVuzsmvhS4peKi5vwT9o0iXZpR+HFEkha6I8c4VIqtvqEpeLKgSY+5ZChAjF8JP0XgCyMqreR
tSv676CGMihivGGIxHxEGsiuzGPNIihaaVPUXX7J/KelMnqqvwCd59YBErUfnUVCgDugLwYMO6vd
YNVlQ7mW6IrD9qyjdG01MjW9L6qN0FlpNOKarEm6zODTQnPvz6SRxGkzFzBPU9wZtsl8hA2gasAl
YIMwjh1qC9CbiKcbRZnHxL6mPeYn1Z4T7ZbpN4tmVFeByTjaCixt6P+rTHXDegC1yL12TFAm/r7F
vWwFR790Zl7roOcKIQ2vJ1lGE5J7yLglFh3vyWcy/uREvLgo/loSBIvi0hefk/lRJ6340gpud4s2
kg1xxMcilXew3bW1oWFgw1RMaeXh99iuhLJKSQ/sEhqSkRNmaJ/CBRH21OxPRNCmRmH327mnkl9E
OP9QNrQwb2XQEZH0kj28bnenMYnS+ler/KFrG/Dzt2wMHUQIESRphbJx8OUqCkxC2XEH/SaYBbqB
2Fn+WGpcHc17qSxcMyHB5u4zCKgh3Jc8khUIXRVJeX0Bg7BSMmZqLtxUOjg7XAUmybg5ZXIE4HNE
mKpjfAQf4p3ShGyWVJuXVbpLKfmtfm6VHwHlee9SZDtwVz4hnKsZpGbCN1Tzr7JA+7AGwbGJ70Gf
4QEhhWuuWu1bDlhv2OH2RNk5Rbm646cVIL7jQ0jiv7o/N/XZNfSdT0+ZiS8ZHxKoL9U6aX+UcGMo
R9f4CkhGaEmuPmKBUNmBQGiYNw5NaVvMBQheuSrbV1QfJiNHDztJ84CC+IscFuxAGoPPxtrO4Jvt
BxtJmzzn+cqHpFRThyntb4QhJ6IgNbKV0+80gZzP2ul8tzpjdEX9hjA1De1d+9WXj0Y/ttUlQGYv
2acR+Tx53mMHw4/BH4Tz1kAkbHMvl7NE+3Ts73wSXDTLOl7asITj/jwkuypcx4zvXBtFOba8lP05
LLoZSuRZMtRX0yePheRj/dIxcutx1kTJQvf4O6pmZRPiVwzF1F21xq8YvhXo6or3V6DI4Ms39FVl
LXCLzseQKwBxnt2yGv0dSfbq/xSle6tRZapMDMlvd6tTzLviyHlcPYfsL4DgXQNmW5kEJhUm32My
KYo7pt87k6ckAgyAxoVyN8FZDbixqP4ix5+rLFzJVH5L/Y2gbDcL3GwSsgT1rY6aua6oJuOrYVIT
95vYZk76AclCU/yFcLe59ltT+sesdNJPOzi3CTR9uBPed9p8+ibmNPujacGP/9Z6tZI+u/hsj74N
UP3cITnDHVmNuEC5h2Q5VbU6r22jorOXz7L/k5Ngm4mr1IA/+Dzl4qQD/1TZS+phiM2oX0CsRemP
eZErpqBbsArB/o3+22BG/h0jwExz/sUh87dVdkMnNmVdR75g7oU+PDhNjgHhgoljIDwtXgJtjuti
ZgxYrVgDREwT+2nMJVxUt1Q7DvGixW0Qny5j1IZjugz2cfTK6QEdAGkw5xdBwaul4zA3oM14kDrj
nxzckWuxJ6e59heddVSHm2TKQEY5U41T3E/aOMq+nTm8QoUosUfIix0hInRHBnK3ScvfZsZkmZll
nGq2fMVsDrlznJysVu9O+UswHlMvse3EZ9hdTb60hp1MNSxd46gyiwvxdVrhp8ZiG2g37w5PiQ1p
n2ZauO9x/SiDaxizJ8oZ9W8C8x5StNUuU2I2HmDM6nanEpiVsphT+uuI4bhah+n3ZIU0XBXiMXoi
ak0nLyDZMghAt+HzSrv5IxhfyEMuQie0xeUFYJ4lwyPoX8/g72eemWbzVP+Dku0zl5A5w1+GNgb+
sOHkeBcHLKREkuKxq9f5SLz8itDyf+JRakE/AZKTkjwTBORX4+qOcnoC5oiyRbJkUq7fSMWjt/tT
ES2l5EmOMdUdg2mhrXUYXEXzsoksUdXsWiqYGMFxd5yoqluAGGMwLPv82SrvpLtSy47dGZ7eQeO+
M2rUTvaw9O0BBWr8yT1IpCDuDqNdAgHEHGHQcS0grAA2/QTKewAANJfZN1Ljzj8kPLRjdvHxkQkC
Y6aLouuvMVOlsnuvRcoglE0zOjThfKUI0DXXWpQ0p4NRL63qp23fJSoVI2Q4Dvk8x1qNwMRt90L/
lzHci5Sb0xkb1aZakIuy3VsFMhCFR44KxWvPhYGsM8ffyy2qguNhdAORkbELeHWuTBSpCPhQxBZM
xsdNw4HsZbBHWmdG4rhUcK9bUHC7r4Ld5gSb9hrBs/o1Ai81t3GziNpvp/JnnfsihUEEO3e0tqFo
uYtwmJEu5991HGKRJMe55qRjOepg0qYTDbWAsHr2CB6bA52W913DKaXzdY32Ve1WkUaJjB0FJCHG
KtM9j82zl+M8LM+t/QPIkl01zDv7KI3r4LG8o/EN82c60Jy333LkBBj3tc1mbgLLkRNrGa8MyWEd
cUBcJc98nCPwN39EZzKmByF3ErU6b7Q/s/818TlF6o/AY5HbODjOuryN3b+UlKrYuvQ4mLBbrrTu
3e8zQkAAqbU7Xz5ckgmAuZbBmfTelcM11t9D/c6SfBXZD6f8J4AVa9aFbsGvrgl241b7lQEmjYYW
8BXnP731YXHSGWLpoyToUmKqWcrzEtFS2vy8aFPf4vZL83bElBojLdSeaYDiw5Xg9tPtnc48K14U
nNhT7/mP0hFnGtaUmIBclAjcxWH5VSgg2FEjAjjAAqtT2ffdn4HCN3UuQsmOkJffIsTQkO6A5aO8
joqNUl4gvhKJWbWbMIZPq841oc+N7Js0GSataxDyzO7WFAZ6+HQCRhD2qnPOlfavHJmUFIi+i703
8YlQ8kVWtcjH9yHmGVhk+aWvYXFMvcmp4wS22EaTsrTAeFsVO0VFsYzBhFYBh0RlcdF8adkvdvmu
Wdg8XS0DzJIFr6Rj8EhVf08R/fY6G2XsekV/KQirUpOvOLjbLWV9yeBZ/fRSiIZo6WpSOdSDl7KG
SPZ9J1BLMyYZvyWi9yZ3l5HyWXf5QZTQzrFEFFjccKpycXD7UZ506gNrXez90rBmugDZSLaWAzcp
Icd663MBRSV/JsgM81KX46pIKAlKSLeRy8+2X8bM1d2e+jx8JMVVr5A5y3fFPfVuze9J7yGDgNrR
FwbClWSMz3my6/W771rbtO0XGmMdPzsHIl00Abtw5xGr/qLWWI/Cq1YC1gNGskjNZuYwLzE8yd5P
rAPx0RmvsObwswX/1V7UOYMv1N2aHTLAIRwSkbxXfuA6gNZMnrPrzMJKPpDpHtsG0+8gbx3c0zJ9
lVxIxpTc1Jc7O1BmuPEYV4LHaqNFOiJtVP2ZXj/jSGdcjrGHSUTZ/eUg8IjUaHhkdE7oInnlxhXQ
cVYnSyXReaUuY6DMkTOuRGru7O4vtRel8j1k8QWf1qlSwzmPGDFDk0WPLgAQqgfZz2q1peGnS3qU
WcnsorMXLA4gSWw0rMnhOIJEWVej2PutwTiHsqoPfy1m80OCc7uKftzypETDse6iSxFFL6uBN+Vl
y9ilfLqo9JMQfqHlvIVy3fdoML869Vsb9yqcNE7p2CLQC50ekCYymoGcmFcwcmparuL4UVdbeJe6
+Cd4X8jxwMuI6fwjZgVnxncDWaXDRppkMxJ8ufLDY59iSUh+VCKH/czcqYwZau/uEJgVN/oiUS+j
eSyDgQKxJlDzVFEa2icV13kD2ZoxA3peXfuxqm0KFlogkSy4tSAVzsVEuIPopfFza5jixTqf4EAQ
xpfo2PAIvJRCW+haN3Oaf2W6tdEuRPpVi88JiidGGzOkAQSGIlaHyHFImQ462rs/bJnaWQV5xxx6
XECgTiArgojAGamyRdb838lbZNQnE/VOWHyRf70tsmMNzNDJd9QWsr51jH11ZqOV3IzkjGEws9bS
RxhNk8/qbK5xrZWJB2jqUdVLP+wZ0FJCt1sbqa203wX9sgbhLbCcJXIfSDiAgLv+4XPgu97KFCe/
ehW84i41fd09ItKJWvVqK18sJd4oDgCyBhSvi6FjYEVTZ+CsRzGCL8DL7tLaoDRzbLipRCsGKHQZ
p6niQWQNvSEkKj3nfDVRGCOqRL6v33WkJoL5tKMXAHJQsgMXEMEkx79pBkuRDo3/vyo+4DPGjxgS
7IqeH4YRItTkXwNSm+mVMeGe+1cHwG70ftVphJT/Cwcisoz3Jg2WjgbX5ADLjeEL+/x/YYDhgqFu
Y5Bxuq8MBfMWvXt585FBBeVPyzwg4jgFfYOMU1JDHLV0refLHuZ6Utzr1KHDpBWOJVNJ6KVcBw5t
s2q+7PqXfM1Fz8yyS5yZ2//LLAKEh/deRwoZv3vx+xCuBCNky6vhkSv73n+kxtaHX0RVrzHdKaFx
8XsSo96M3OceYIos1951JOYJx07Cnk2gTjAwS6d0QFpDxvMpCAmSQrPISNDMGBFEBnwOFFf8aBRi
H23z4SHX7FEYxhQomlZTSdaLHiyAF7urDKH3SHCKhV5x6E8GttWxSeY5eNwur/AAG6RrN2sbCQ8V
bTbecvaHqDrMrepeo9H+55DBFhNlwozewaTHK6ElJPl+JgzaGnz5lCyhR0sK4SjhtTMSkhCZ86rf
sFC0ppilYXeOkhhSGzH2XisujWrN/YB3xynOISFghVdte/Wf1uazYqSHTC6s+lbqeMl1Jq3BJcIC
HOLOyeURYXRkd2sD37WYNkdcfApXuyHcpx7qix4RjXtQ9ZKxnLMjBSOg8A/UDyW4athUnQdHHl/P
Uhvi2aSn6pinD1OZN43ugUeLd59tVT9SqEQkQQYbk0iYMTpNJOlJqiwxbEXZ5IATb4SZgU/Bs28y
WvWvSfQCmY60HOVlz9aUwtgnHkkDt6EEP1WIdAQsHCYehkw4eM2CSRaClOKlFgqlB5ia8By5d1Ht
hjzfgUldOA6DQ2ltWxnOqdMAsl1KRmpm9KPKd987Dv010k9lBeYyn5vlt3RuISOsaduhGABLiKEC
VI6shEuKccuQ/xvcp2DGh0x4QxrmdE5FXHKSey/kyzS5l6zgX5a9pqLGSr+bZKMp39MRM0ZPSKgW
K8s+etdjtmTKOeFPQtzFCJPdwl3x2JfxO8WYz/K+XOjoMYRJYxGfEov+r/9EJi+Cv4K1BVdI3iBO
x1gZkPbMvCXBBWIER1PcWjZgvf7UE3ah45k5IMzvj946JKRzan3PoLZdGqL8j6Sz2pEc24LoF1ky
HNNrJTND5YuVRWZmf/0s97yMRrp3uisrDfvEjlgxCwaHy3YWxCtLujTqAzswWhunQSIazQI334dv
PRJcdRDdp4bxTts/l1F/CHTotOyjqmtBH6mnX6s43dt0roEqKZBY0i5fSyqN8SQ3tLlCnimkpuhe
+hfcrxYlOVSQuj6vfBoSreDau4hWAKk6sJ3QUfI/hcOUlZJZZn/SxD+gCFiPHyPMwA0nwyQmc5oi
ICE6hr5y8SX3Hqv04PDY68KvwqR5QXkE5gbn13RwL4Xbo1OkM2p1eY9j4ogYO5SFGCfgdtHjq269
TSvTsrnpHYyKWLtjj7Q5NDU0DxrTfLla9P5Tkb8E6Y7e/VF13Ao0UFrdNLTn5rBNmktuTgB/sAl5
mP0xlJ9tuq8h5ZiE4Ix85bjUa6T0ku5rTDJxfOEetHmgD/HbHV42Hh9tlXfIYmfPm6fqWhSzf9GG
BZ0VUsmCAl5OqH954cGp6IDJWc73eHK9e96t4uzUyN92fzSBXwyIhk1yT2JCKRn3WfRViI5401c3
RBw6E6Qp7LG9hnjIWGV+Ffm3y8M5RF1RG86ZCSfrhd0/WXirZM3d/Fc2D2PKjYqiuJ3HLnRUNskn
s71oDTtiKCiOki9kbOKKvqDiuTaonDiPd2VJKeBV9u5++UOQualumbEI2Pwq0n0w6KfhhJDjpr10
xMjzbKEhFxjFxQngq4JiIF04bkXEJ+whHhPErZhpJPEb8H+Ti1WZbarmO9JvhFW4ETYyXjENVsqs
CflupK3eMqfjk6jZVOUh5UIh8hEuDVo/PR6zw6tAuhbDnud9Iu2rESXO/l+IY87dqLKcsoqr6R06
3bqIHPuvgaGdruABkgp5uC58GQ3v0XdFFCnB3FvAdPYa4gTbDKXBg/PW++c2PpjdLzYUW9n1zKRu
RgQggu7y2ZorTKhpCo6Vg3rMezBHIzfTV1yffX5yZnkclw5sp8JGuJYOcgSym1i98IZJ1k89qisd
8kMD8iOfP5Uw0cHYM3u2Ng1P5GQnI066L0P6zvJPgVnUGK9tb1gq+QHBHA7D1vLWg75pip1tjctv
QgLtBvpTgtqsPwpBlCTapcXd1R8Vtu7MeHnpXq9WBegb60+RWKfRiAZcIEOvHxedCmOlzZxlWX8B
u+U0XLHlGdgakaz3h3cPJ0RllRu4e4VFcEkstY+PcIKSetPVR9U9R8Yh4qzaybdGHXDY8owXDPL5
rUwPg3elzJraBddZ1tE3R0nP32j2xsTJw15bgTNg2OHEJW/QqTcGbx6uHX75fOmjoFY4nEJUvDb8
9c2EzDFhb5ty4qWZHios+vawBdwxo0eawhYMgqUJvkT5VYCm+IxMijesAn8Bvm8WEyFg0hSIS255
KcuTUlw1TGxQpRr73mnIi6gnSbnD9DcLmQ5MtPCEcBAOKCYFsP5AudGpXbGsKdkJgw0cVZhrr5Qs
avqIIYTQ5+lPKvxXQ7czdYSMX8V4F3iio2vWPiKpXoTdNiLb3/J81gBp1NWmya5Ve5LtpVkcOAYM
+jmqjz3slOEml8eY2mrq3bP0R0tWofKMU+rHdXVWI/9qmMBiUtqEEtngOUS4HfmasSitIfinTMSF
WBYVLpx7qvAop4ImY7FQNTR4rxwufOroZS//CBgdYWlUCrk9FOrc53Wu8OKSviwSNqQdZJE/m9g6
9MLdyslJKggQHwBw+ulhPGZhM699EkfIOm5yl9hhCuuRRhnNKwCmMYdl+cNBEI2NZZoiAyF8cAAd
klWFOOn415rGOXd4p/XB7X1CuLPWXwdxe5ARWn3aWAozoq1DWwg+soO6Z2B6Cd8tRvfGoJZSWQD7
giiEAsDSM7K/JNYN4FUa7GkajvZUpRqnoyrHfCjyo+DMGGmXvmWpRgN801HfTlS1PIhS3jrGMG0A
vY/LULPdA6/rMVqarMPK5tYU6SXIv+pUW5BEnBQKqcqBFTZrLAnihpmj9UKatUghvyRuv3YuiZ7d
WLwoeSrkEm3oSc9s4/xS2vIxIgkrxN0OLy8isGS/XcQRs5S43/hfCzJIUzvU1vxbnm4jAGZVJH3Y
Jd5FVhM+FvQimfvKze93LZm30U4wWuo6k3vYRvHCFCTOGsGDZl87wN/wYjv0K4Rr1y5nMpDvkseI
Ijs4yucscST9kCjrRitoM+G9zQ8X+1uXBmFVJzvBOtQogX+q49BH7SfDfmVO5ewXkyuafLLyU7FQ
2fJhkZsUZTS3Szq7+wxeAca6EpnUwMAIN8ekTzrYSz1UAZ39pSXNLTIeYbAdxwSpB03k0Cjr1RL7
dOCBTbPCuEbhFOeEHlPRqeHgrCObpJck4hDK436E4Tkuns/CWfaDtFaAvRC8sow3CO8Zvktmaim4
W82zHvaaceFrkb1HaK5jaxUP37LxTT2QzsG3Iqjhs1IY45ARdzlVlSHUb4UrNmWgD/ja1QzZ0yET
fvfHVshxWeAWa/DY1yq8O/nNx87ltHtbOenyfLSo6Ek9yeDq1hJUSMySFjADvOeW1s9TPJycJ7i0
A2HTYY9aoZmsGViD4W3Q9IOhP7XuR/NeUt3jBvNY9t+aHH2i+eDowJf5sqtyhmkQH6W1IOFBTwCb
vGiemd8qaRKfxQOMIk5UkOqAEsqIVyxMzKeBuzf0nirowAhZJGAQbcn6dMXLKLKpC0xaRE8RrDOd
fqqabBwvKZPpKG9PDa8IhXLeXF7X5b6xF5bZXV3OfoZQmIFtRoxmApUmb252/Uz8rV2XUzPbFX7z
MXDeDe0Jj7RUZ+y2Cf2cAj6a03qovQso5cTwJ3CG53b/VhjS6BIdCi48XjYp70YvoP6ZuH/qUOsz
5oNSar2RcXi5JsVSGu/C4WGbByBwRX4Pnash7zNmrSE/JsE1K7+Ec4gZQ2JUXcbowcWLSouyjHHM
nke46mUS7L0Hp2IPYRaDKviOdN6RVtcu9N0GuFNgnGn1TZdZuvNyII9XN4Sj+cgVhCWlWo1kSR2j
bvRoiJiSSPPSY6hcFF44SnkP/ZsBKYsoJxLGO0YviPJ9bmEE4UxlVNdyeOrtdaxfKMODhoksxvqm
IWgJNFhWTHvN+RnL3ehxsOjSIK1OFsGZJ6yAbMS8gTyJFc1rxI2BvBUdXBMClh+ypPNUYBnNFSal
N4236Sh6BMpdLR8YKSR13jBVutE2lTb0zs1a9Jgm24TxIiITzVBnWV+ZGc3zAICtOx2i7yo95c2R
c9yEpUWaURT3DPDUKD6PeGAYqJDj0i1n7ccV7US/cYj3QX5kMVPyrOctH6XP0ly5MpMB0Rgxut7Y
QWXoXH9JviBLGxYsQ1iDVqsou2f9BpQdhoOZOZzDseKRW7Ku/JmGh0tdD2KpEXJPxYh3uBm0bJj0
qnDhyOaxVbAj5xMdAyw9TjHIhICDbtf9qPGjDKCgzHvn7A47XxCYoZsTN4KfPIyC+XV8wLKmNxU2
rN0mAKJm6dsMqVYJzzV22cCVSYTx7OKpZ3GE41yadM/IwiY7cO4Bk4GyqQ2PmM1j05Rzvd5H1Ex2
mE9TCYXsgUXsQ+NwyZaTdEOSnzLly2ouOuZL9ze0prL8S+5gFJCs5J0665jJycDlUO56qOSw10Me
1HGI5Ivovs008pQemhDlnUw8Ia5HCXNhyw0WdifPxjbYkbh+6NqN1hc7/2yFOZM7HBHEXStUqQ4H
ilfPKUlvQXpVYkR8ohQoV0L3oQv1dTzjX9t8maK7mduUsJ+ZTdz2OAKG0+oSadxqjIlB/LRq9JeM
J6rxyvLvlAYEswr4O/WLH+Mo4LsMJOpRkmnFa6j2rlJxR7prA7yw/gNFnlUx3gZQMN7MVLfoxajs
fvrKKpWnJ+g/TsZGde7Ta2BQJfBM82cd4NkJak7K1TyK30Fyr4ebPq75S74zF4n9McKGCgdbGRtl
oXakWi+BSmfENkUOc80XlFrHOGoV3GAURyLmKDXjNuakEnKhx5Y7hI5YA8rNXeMRHAU/gUcRIdol
vxUPb5rpEFygmZHoiZDI+LV/6ME4wVlIkdUJ/tp6O6h7A/mljl4W/0XuHqV4X/J66IclZa22uSIz
6SPkR9EWwFqJxNIPC514pPWWef32PD49TtZQoMkRjY5at1lF7Z+k/A3iafU8c/84tdr0Spq3Di5o
1JMVxd7s+W9ER/5YrB4cgCBZL1v7IRu7wv1pw7/IvkXditokxhpOUeg8T09M+mYFDRaPVVItBhnB
wl25fGXlxQ1ftF9Y8t0dFrWDQAM5IVno2aKAdVO22jKneNzh5LU1Cm1Ztyntu92EFTnP0z/TpNeK
NCos2jTYtOGq5BAaE1cxEe1y9arz9KFnJBkH+ejeFTsr6CYB77tKadZ63EFgPin+WeWdEwMDAFRj
42lIX6Z6qzoqnGr8r6zTlNGOmmJ0Vq/N6MugjWhCFgRPtg7HItTfXvAgsTTIpwYfClOJrVGGvJH9
Td9yBAv2LZ6Irrm1yPNAOSYBiruAjiSx6/QPgvNAE84FcuDwqeP4cmaeufCrA/wgMmMUqE0VDBgF
Vwdf8uDNJe2kKjwEi2Nh+jN7+Hb9g8tl3MW/FCbSIo6twSSxDOc6wwwOOjFgrxXtlGA42ia0CD3n
kek0e6nmpY5UBhaHzoS1G46qQlRcRZas/ZD3AVKMG/JZo3oi3EOW6RNmSKyk0yAUE8P96ZmNQMMV
BTZRxCPK0jBZV+LXU/eZTMC7UOeZ/RPL6xGiywInTHaGduj8Q0LFEEdxywsX4y5IB3oXe/rEkKeU
usIyItVDLs6AcvlMZGJcfJWArvXsUUuHf4/vxsYNzr7SYh0dwInSQzIhPV9mdofp8HZRYMvCmRYB
TiSdwz55NLXJzkbNiMp9JVXb2NuZ2iXhzjY/JenHNX/q3gSQQQsTD+mavTiqiLGSjAtCKj3mJuof
QNWjnl6tClH3kja7Ut8lzt4oLXS5cx+8a/szzQ49YJk6/VORFQAbT3TZo8AQIOGrsP6qmsY2lxeZ
Fx0syyKnRhQGKclyBpY88OeeBrZm8y1R2cejoqgPlk4MKU4n1NJajPNcoCYpU+cHzCCB0rVXzUpQ
XaqLKYlHEMAQfBI7mVxRXaDY7q3qHWW4hbHDKcPedMab6lhZNc21KDsrv1xZMF/aHvRGRSHtLiEb
0fdPE9+E6l1qNj0m9GTr7YYd37HLyp0p2fuz0Wb0dKoQNtHMYZnh31Gaue0vtJCU8LeDAmin+A7v
/JYaY9n76Mbu0eVQkWTXgPbGmBRNAemWPFv2GUDpxdyqSns3rLaWeDUDZRIh6ws4JnhSNE7fPe8S
MbdpRPU5xc8zKge1lYhWLPBZBnXRK+tLTKVfDA0xN4BgmeLG7iRT9iPdMCFpYffeJGyXcvrjd7sW
zizGGcqrsNT76jZA96k5Drb9XeSgHq9EhEd4M+FCSi4mvrHn+hXmNugflnaxxXcfzURBudimH+pN
JGBRfmJL64d9kkGB0E/k7D408T1usvqX5B2CaoU1JS3HRXOvocGQ2lYtcNMKAoW7tMoXfMkBExgW
A8v542wFADqtAzoX8PBgQgcCv6y9R1l+poBCY69fKE79ETpnxWp3ARsOVTyzbC53K43pIx8vLOct
/G+LWza5G91aMr7SYC/GUzEqw7DR0P2C6putfi8OmYrZcDg7+CDc7FvgM5UhwY3Qfg/N3nDBtzbf
XfbIyrWsbhr/rssVt8i37V+r7FoEV0u6FyNMEEeLjGAgAJ/a/iZ31xLZ2TZ4ajrRns8Gjgmju+QE
QFpTqDnGyeWH/ve0O+KJ0nHoOeG6MV6Rw7SqvgrlSwMkWKo4CD5740g7DixiABEqPEOs8zrjks94
oFa89seqGiii2NHbkspkdVNkOU843jrJXCQsaRCJjAHsq6OcVde9pA7Jf/xriUL7uoKaWP2V3coM
XxKhd4uR3Ao51p2Fcxfprwk+XEG/6eoMZzUFvBG3T4NRZxURWXHpVHPJtA8tTUhz+nsZAXzLwmkO
FLe51lwQ3DmxX21qxtNeeYesCsCldlKx1DhuaCNIVxpR0dOOSSfeK+pNdtlU8Jga3wnOpBnDXean
6/8Nwcn0b7j74fU30i6IF2p6zLhJknLhJUe4ZRgFAAjK8FYKsl6r3tvlhPSba1Q/Su8gp0Ql2knl
a3QpnRUbXNw7UfO1Lc66uVcQmtsYySx8cB0aw8nq53L43adiUmb0R/J0RcEs5aNQH0m9NzAIOjAH
ZOMBFmxXefR//JnQsisW8h5yZCfjudc6gm/8u3BmuQr1VALszAzSbMrwGEbXIqpYhpEqoyBdrcEO
2VS4Udq91elJx5kv0lsIOgezMMC2EIJFdqjwqNChNMnFn+v4a824RyjKCSuuTN9iSfoQGMl8TpqZ
V88Gi1yEWYywiEtKanXYdBYgtaWq7V16pHTWjLwrRfUVmT9ytvMS/65VGH/1DRArT1oNElDmfi7C
eZUlk9L1ly63aV39CC5HGQqq1x8L9aBnqIX4Omnn+zCMJbRlKcOCSIONrr6teEOWib6tOs3+SjDi
PKK2mR7fMi26CTBSI5bCiNCa1Axti6lSJH+mqk3s4Dev7rX+8qH85KQVQ7ihnIOjMQOI7Br+Wyfc
fZu2Nm2becyEOLFSei2HE3FdspkpS9ZoYnBiyGAvdj7nxiFeCuBh/UAbm493y1D4nMCpMMN07k+c
FsuGuytKKLsWK5WzdFjIXJnmvJB+hm5lgwWj6MZFM6zkG5FovCoLCk8Frqi6hNAfbWWsZF31nRI/
c1kCD9ZKUS8Wj6w8TiEf/4C7BMbIs8XqiXhns7TaeFXLuonkCv4rzXHYQWwr3sY+nlCGbrPiyB1O
GNIN8em1mwTlU2iHgeuMXkyCJSWuFFYAkMURj33Dm4+56yGxjpRn1QYoQI4vDo0LrMElU1p1rP4F
FFbIzrtxCylF5aIX3kJry+92SHcde1lDb4Dzca3nzjb1VURgazPU8kzzAMdEB40OSgadWEXbbh66
DFCDf4pJZC2peMUZCsM8+XONq2Ttwrj9MOxjU1f09rB9ZyXbI5xp59Y4umCYW9+bCncTktgI1XOr
lqvIA5lxwo7Ryd4y8MGgkC+STnbL2by6jX5wrFTWXXG+MqDxAft4OoXtdMV5MVUOCnFJ8pQSZ2Pn
7jBMENdytd1QzNNem/ecaamVl8q11M68agm2tQEXg8eh5p4p7VesrBNxr419mu4D64WUGLOuk7BM
JMXa4Q07jjF+s0z1amHXN05AZWV+aO0uH/N/Oroup+AfGj0WOmXFbbrzR0DXvQtnhXUZ6pk38gEJ
YHkYB+yyneqcVoCD19ZOHSkmBka2ZA3JyIaVq4d7vT6b/rTIvoZgazibKqsnZdsSr1xLzcVy92r/
jXFD7l6p8VLyX2SjGmOc81nKy9bb9tUxkw5avYzzu5Sj6UGqYP/sWBvcrCYvKMX/yYjHhONa3GB4
3SrJVYvTDUW0HZu65JRLD9vbdOXUZQIDcNtWRxwyVc4Edan85xAwVMr6Mvc+O+OMNMJHwXio699R
cgo44tFc3GoLPX+mJgMN6UdZhQ69Cr0Z1LsPl7OrAysgZ+Gj3n2xY1lrDzM1/sHHmpj3olzqBdCP
/7NaVXeXsqtLmlWO5ok458HZs8+Rfg7aZw+wv+iuKskFPQqx4R/L6pxAsNDnJcMvh0G35GbYZHz0
ALoRMWeTOoz8QLO4TffLuDDORyI934pQEZW5ZuYcpVSbXWwy84qL3Emo/oBC46loLaA3t9wnB8+5
8xJHm0xeNua14mWa4/EWyDqJf1WxDcj4GUzOQYXy07GpthUSC4g6YpNEHHNQDMOX1x28BGfb0eZ3
DMnJ6nlSSyw5MJKFX4bxZZlPt1jmUG3Kblui19XYarHfWXeN71AFwZWCrRiGJQGUoV9FPW/a6qun
16zrh42Zj8RDCKG4DBfV8JI6g/br3754eKRYDbZlagp/GJYqLUo5EOsAyXtW9k9LXUjyKvMfpvYV
omAXBjc/b6FgpHuH7cwhjNW0q0q+yzjUB9jn1gc7oMw6k2CZmjKjJ/kW0WZTxzylxa9pfI1kd7k6
6hWvoJsO74kMK/t2/iudOpCC+hk0xH74SgsYzsFp3Gb2+7KcFrxpWcpPMyh0KWEURNjOxtC+6atV
H/0G8sFkkU2jOFwTaR2aVIav/c7/QNep4E4HdK6OD4KLpC6CZqkHr8H6xA6Od2LbDluLp7fJIB4V
61CZB+IOPXQXJPrMhhSnEU+hhpAdJf1QPDo90sfaOMNhg0Lf0B17rbZzv96q3TDTaZFRWI64WKAr
6rjIfZli3kGCqjkqqDA3pGSvtXuR/IYhqAkoPYZ5A4ob1F+2i484qmcRwTJUudADSQFAFcdqXkXT
rFkbOA+s0T5i9FPNvYuwY28fTbvwT9MXMruB8awcgBliILBCZY0DdxXFmPArihwqsNmLovoz9Llw
0IQqEzQfQ2ePl0On2ickpfKZokDGqv9hZFtdeXrJhi+Pv/JuWLfMPfjtQwa61ES3ULukA4i7n5St
t489sS1xlKifFdxfCupmHbMLzv6ahWThnHTwRVzZY29SafKjke/xGnOF8bx0/0Swqroz5wzyOKbH
yCQAw1/GvvKcJE+Ngi3Qw/Qt2VywFuQxHtAn7XJaCTYNhUZlzaXgc8TR3SU7EQyzQH5LNv4VAni5
zpbO4uYm82YNKwfJr2+nOaSEXiwCisNiytgINyxap5wMfNSxbbARxaTFuNrh/7PyMxVVYbIO/e+y
fpUDHYzTIXNYoSw7n8nJtT8UsXXUhCTESTPfBge+Vr+WiMGBS9AcX3RXfyldj1UT86S6lpSzDcx1
wCZSytwn71Jh4PEeBmsd77fTl2nurUcnuP3dGQFC2UK0P2r0FacLw2J1xdOEmWbpVljo4l+55JVS
T42+m4HQJX1Rf/R2x0dZ6h3lFM5D0vm97p0aX4k4sAjmyQRC68AvZG5UBua6Htaz6017wpTJKtIA
FNtnh0bC/uzQDUQpSEgJkxz/QX+dKsB/y2Hd9Qo5KudDNAuvxg0KDsmpsoUZR7PEwg9gYMGbmwmV
Lukpig4JeDMBYFaL9mpF1oiUPYEODIKpvdIYGCRIyzDIpcybNyVA5GRqET8uUfY1pprK2cYhIwnt
UH8tkQOlfagyfyBn/6Q8KJ31obMg4wIIjGdbH3GmR9JZD1vm452rqDPRiEXnrPrg2gI4z5FRtRw6
+Nat3ylKZYF1lwKZZY85ou7GLuV4HuEEiyyAvGjP2E5T89mob+GAf0ioCj3XjJ/jB7GYmrHLdj03
E41duSpQ4O+ZutVdwGFjb/og/UhUz/o87giP0ecRg9aP1HvMb8QgMVYrMP2yXeDPa33thWcMNR+m
WOlI0hEABKcwWS6zhAgucfgbFDR+7awx5irN4J4iUL9ctJomW9nk4hRqzUCDgwvDNKU/aBXBW+lO
dOfiaBeJHx5U/6REJlZ52jKweKg09XBU0B7j8Cgib5KBfTUVDKTkqd2Ck12xyci+NPaBa143r0a0
zZxr0tzM/tJhW+qCM1oFIJCDg3jpx5fOpYs7mnnZJfD2PSNtz7gnrLsOurCjBgavMY7cMlmD8Z1Z
RMorIPYNzixmq8zcNQPc1WgWUkLpKjSPXXIQD7Kg6ege6smqdy+auiZ60+OoL6qT7Kxz3Gw5cQjg
MvOhpApY3KLsx672eYlIzi+OiFcLSROMq3NV2wcBHcp0sUYZk9p7Ku1LDwekYrYibCpThS5ilg3Y
jzt+kw4bJKP7BKtOKB0dmkqY/i1gOI0sD73YQIhO+2fD+77PV7JN/h7t6h7ZhyTa1Rm6YLARZC5C
656T4ZOVe1Ms4taf9/6+TTd6eGnKnSpBLxk4RX52zQ/MVh5zK5Hyo+AOjzcpQnNY+1OFX1+R7lrd
m4fNNu32Q7moaojdKD0SDlRTwj2srHofCvNbzY+hfa41SDVjC9RFatCbopXGfGfzOsx68HFLzb6o
yUJkN8tdlA3ntPwatqyVLqWz1/2Vam2c4hWzRLWZX3r0qAAbiOsBJqSSnlwiVdALJ+BUi9eBnkyY
b+aUv2jhjbUMoyuGBZe1GR96o2mo5kzuYr2i8XDqBQnxWJJpqb0vM2sNcF5pmJ5j6tzaWWzWqxDX
tI2SoMcQGHmxlPmnEp+zGFj8zcnpAjeXvngWuTFvCm46ikhre9VhORzPxa6nz7oumYTNr0q0MMHM
XuLMUHTUWmku+w8fjSoV7KJN/RTIw1T485yxztTWwoEy2x4HSCd4oqvulQD57/Me24uYjgXcqTFs
RTje+uCLKyDjJrEmf10QfNPgV3aUZMIbH2r+vpCdsN1Ne5ZvkbKWustI/xN3Rexg+mtc9S3UIE9f
URZhyrPIWdTtq+iWeXUz+K7NAnWDCy3C20utb+7RucFprLPyE1kMrR1/HI8SBqrIsNeaLPo9eam4
l7x6B15xVHkcu+qnnN1yC7oU0Z/+m1PTIMP3Qu/n7ULZ5VzH6QYZZCq1lyLe6hYypTzMEszdHOsS
Y5f5N0ta8lDJQg0scMoKceFnuxSAXkmi17J5m/LqD3QLdRQjOu+7CJxF6eFpD6eWrE2c5CJqDZIm
W2BhQK68WfYWBJ2ItxQ4gEk/x3wZUnZkkTKVh7Nh4WQReOoPIa4600TtuZQUiBFZDsgJupjejUdX
vTPshARygffyvfH85XGeOni09ImiFJPE/sJcrvT3rr6NKwfFf7QAegSCWQ/n3EapRO0X+rzjV8iy
rYk2OodlvIVNGy8Mvo5EoV2auhkMyoZEyo5sjcXd0w1bLx3VANgKeI1TOOvxoZc2qSQAFVwDuKQ8
jqZVek76ZcG84YY/Uf0nS4+hSOCzjxn9Y8hbD2tNKb3x0Nss6GQsXiW1ZUI9BRIJ1vKnJ8SdYhNu
Bi7joN2YCB00H36Ugf6hFyOsEFRz8227qyDtp0q36zhkhTXaS8k41dEU3N3adhuFHfwjdJJwUalb
lbNXzh5tzAHaDFFlNMvcXd5+UXH2kbSXlFy3cmOIdKJLBwGhZzJlpk27d5AvanFtMSDmzssr1iUn
1kLZOv5XhnCU8fBwKtxRK2pFpgBiIOsPeTvVdDybEilr/PmvqH4r8SfdJrAoOdwqFkjFr0DntWDB
1rhkLIdCGbQbm2D5IMJlFexNDA+e4p86dEqMpU6M4YR7WEfaIZ3f9sFvF5T84p4mC7maFZ48ps1R
HFOLT/4yHAyi/dkMXgVyhV4uhHf21BvFJB8lP0Jq37XyZObebAypZ4TcOES5fFfaCJ299AUZbHel
OJDIAIkFaDAFeZxoAmi2pA8Wn0Sac9UnS8/+BdNTYfp4OibK8qvqRqcyalbyYwSfGmvjQBQfnv3O
ccu36bALqk/OJlh+pIxWM+0rwhuHjXoi2msqqWD5a2Y3sltWMOs8JmBceCmRwDia4LfDsPCpAzx2
syt+yHg0aoLxiBH/YOX1uBhjilN4lwplIxnUWITyLE877F1/Mudr3Ll9w1a12cvqwYgZ0PRtFe3A
jSdJt465vHzeV3UCrwrtEPaSYswcmWMdBnNjW7jnnHGZ0EufrCtcRZJ3tL2vkV0qYxVt5UuGcdkD
OpYwAFGYbIHy/XKURQYbq7t1dTDppX1KNiLIjVk1bCzngVs7qrec1rlW9l7PcKufUlxf2W/p/Gpg
i9t7PxAGbraOxKS4dPAW2vBhYLExF3EoqI6oWzruOrN8u/WLk48O2UeBJNxo7657125D7KqaNwHu
vQEnsMcfthoQCWtcj902i7eC6dmR2nVR8eh/MnvCbJvYZohURe0fO3nCZHb9VUAgrXN5VfQr3183
5dkwHnp3yGAx5O6W9m512DRoQ4HgDDGwp4J24kD2pNhr0qNKYQ8TeImFBvfKYnF1L72trtXkVhlc
qWRrC3faYOdXqRmyk2pWA/uwAIbGXHbm2EdeT+X+EeufSn3OCHV1XjO1gHw7wdaEUI73s6vvrnhE
fO89qZjsZEsTW6wlNDk923LSAbUdpcSW+ZpDugDca9O6U02KZzmuFD+6aiW5PHcjJ2el2fl0XQhs
hwVHHMXekNkCKjYxupMZsF3SccbZoL1yhcXmM+yvdsrWtfOUvalACvHeZrQzla1k4XK3jnVDSXC6
Msun3J18fZ3orKjrc16W296LSIhSA42VKXaXpbqI/FUmtrLxaafd32B9yxGjhYc2DQunH2P+xarR
OPymzcwtIby1wWp86qeoyFYN7yx8ivrTQkII7QRXoMM/3HyvokgZrj4T2R5f8lRphic8MirI+BX5
E5k2EEajvJoHdCOqJuReLixeRaZ/BcLEtGwx+IKki64OjHYpYFFXTCqeVwH2U4z6R/pRJjH2Uley
qMl9iXG9RhndVaj8WOVWyx91RmofdxGpOty3ClCbHoOwi1zuWN5iqMTM6RdxAfGJeKMm4T7RHwZo
F5TeOGPiH1iWmSdFFEv2Zwja0UQLiBP6IRskcybsvcH5pUyWFpECn0w3mqhJ/2u0NNATLWVrS4f6
nxqECKL/BnytWrlurVOf7WXepyMxKHPfTn7RKHmMoLGbEnnRoy3vEm0ZZYcAybELL4P2tvwznYjI
CQ8bnKSLj1ng4/HsqQUmjAmnIdlWxNp4yDaqV4H6IDu3WlU/GhcLJHxQsts1E3lmn2xXRUWzP4b4
VyOkFDWM5Fz++jKz7pmxqyiHzT9DyJ89xgqwY0PDqKX/x9F5LDeObEH0ixABD9S26UAvUjSSNghZ
oOC9+/o5mOWbN61Rk0DVNZknDbi0tRcX/TLArWSa5EfwJdrFpbCxxgqMkFg8BIOQqrBR6zKDQsE6
ocYpqYWaHPNSzjrk1E4Uxs3bLAFNdLHW5JeWPAWORpU4BsEtP+DLCQkIcNqbCLD5aFeQUQtz6PZp
/6WEjyFgJ6BrnD0sqlx+EdMbGcKNbLBo4xBTYhdtFj0tbIb6KYLmgt5BK998TlqVWZh8oPxT+z+G
UtL8TItvTf9yRntRqdVRsa6h+wLW4F+vOEDNmZkNPoLtEyIwAGG4zuhbuxNgE0RAl0R7ZKw7xhhS
KBivmvxFVXkP9XihNOVeMCUqp2bXsxvwQb+bhrMSAjH1TPudIRDtVR0LUAtiEyFJzq8y/NSbs0Ik
mehWWvo1xn9933t6qMwUr4WqEfr3EvNJVRpP5SiP1kBFAe0NMeCsz1ThB01oeCMrWo3WS2Lqmy6I
CFMmPgaFgMINVmYw4fQ3PFYB0Y0KCK2MRiq07waDMkE9VlTT0lDhDA0/goq6JXWmKz9ayriJLmK+
dRpqpLo7uFy9CveVM63xDy50oAoNtVas7CvUCkH4ojJGT1m+JEV1r1oCy7QLsHHWGaBEtkO4l/V1
/vDc4aNVDzkvdeM4G2Eete4pseJqDlrYb/I4OrTcNsO9ipqowa3UtIu0v5RUDqZ1Cm3hhcmliLci
PNcRRqnii7uBHcgBsQagdiLceEyfQx0io9yz0IYVvpx5ohRm1vBuOeFxJu7qOebr15HBu7HuSJLD
lY5dnOwB89fn+qjoSUEId/mefJ6+xLt6l/LK7hCWdcfmLyXzySU9kxZymvY6eEHVvxrtbiTWR5Ss
xtJrxEygifprG+U7UuxD3hMb2BSherK9pfQxZL3yUhqgIH4Vdl2mnwG13eAUdSFDtnBKCTb4N6DI
HeG3Okj85UgjyK1cBteoRna4NuZSHQuggVs0VG+2H7KXA7sZ4mJAIy7LRc3/1CAl8sWFiFbH4Dcn
IUHrml1KXCg4F45VLNgaxELT+Lad10ph8I8+nnZIy9yVHgDWb5ZjwAwLX1KLJGkaVnYTsSFfEobd
FugLWLjkJTwoXiC1fyF4cfaZjMGfkX5lxi0rkfmj7ReIA8uTDW0U59ZnLQWiKePXd981cntx40M8
+5uTPisX9EDAOHc7qcC2RxZpI4hFGjwdCEqGi1P/iEGvSgNiOIz6Om4IsUPua90c9UxMwT8H+aLj
7JXySQ7X0hB4VqOlzdTBjW95ebRwnEGpN6KzRJLvth9tV3qavbHQciQ60RjzSrmOwk2Mx6tuDmL2
yqserV/avic+eSlzxxkJqHfkmM90UdP6dfCQFhKEQ/sX5K9KHS0m89Jm2aFjf1Bg2Ge0c/X5YslG
PlGEW43xw/28Koi9i9k0doH7Fg7a0tI1ogg6ZADIWUleIm0ykckmAbXop9o+HV4JXSvhS5rbnu1b
1J4KwQSHGQC2pAhTbrNsndeYtXeqvpN4UIEYzoxDzfgoLcnT+BjADPElcFQmhL+Ch1n3FqmWEE50
JPB83kvN3iEbYnPDRA6YMh8l5AlzIFRi2AzDUY5PM9AJmyOl3Xwg1d2ZymfGcVdjlNHLgVSfdKE1
J6ovBwqhrmIq/9BRPQcupPgzWfGLqioXKk2/jPVjHFwifM0pMq4Xhq+qP9w6LTr5jKjc5kUSm1hd
kIPkPcYfal7uPXqLzr2LUdApcPzP1Ye9st1jO95HP10PiD+5JfrEy9pbLL2mfCq9xu7jtdD2UBiS
EgDzOQh3rmQzspcuumNs/sL1rHIe+2QjAZI2iU0ZOj6qJYkYcpUavKv6AmLPxE2PodbZCoczaWIk
H1MgHaxqo3HypOq+QV+Kok9WnqYcFQx2/WfGTgaqXEw2yMp31qHc1E6B2XI75qwFEBz3XkGYRsBY
tt3VykLnEM7yw6ie4xkF8NIwUGxlvEy6BjUPy1uYGewXWigpofZbK0v6y6o9DOlPWzgL3T9xP2h4
ABD1sUyMX7KwWgf5DWO7Uh7IYqilii9ZRwVPbybWYAMOcUrI4wugg1XBl+MTKcIUZq/SyNMoI7ix
YtZL+F5UOgXAQ6SO98i6R16vaJly7TMAisZtYP84/FwtQo63z9VpAc5FGmfsqqV8AvBTtF/L9NTk
gkQryzYj+jEUkw0077FcdKxegvAoeRyb6hgx7cm7n/k7t8O/iZzWDMODDWjTWFnuOa+eKvtlXG67
mayhQRK5TyFH4ayYT56kF28KUwNKeM56CFHI/JbQ0voUsuXeHlcNwmhnFItsWoODNKpNW7OTAvhu
tvgSh59CohHUdiSzoKMsmG2Szpyhf6NhU7NHbm9tFA4Tc+hJfRT1drLpP3aj9sWSreehFEFLDbHm
rxgD5NReFBWNwzvoi0TbNuEPyvN/hTKROkXS7FHRd5Z7HCYkdTsZvDd4Q5wLUST/amunwFRGRqHd
MFrpmecYMzKazR0A0kUBkcndIJHo42OYL5Voozcb3zhm9goAbEoXD62FSigm3VreZoGnqxwltYmQ
R+jaWe8lIy7H+OiO20HJKGKVvD2luVKthNuZdydLOnYUAI71WI9PaAlXI4s0UuWa9tinN4jdKyQQ
/5pqQOdsvrgWYFaD2RfTa/zN7Kv3dYQDM/EYsTOIAw9H1lenYWzWUz7DbOsOwH/SeOkMR6MltFOu
OonXhxsW7M94TOpHhgaGaB+zu/sxzzJqWTG8lw3dPrJOmmjyp6n0Mo9BdUC5bpDpMb646dHGaIdC
fGXVb5HyzMNdNW1TBVkfeKy4CzYCzWkN2WG4Y5mHzxqNXOTF30iCAOpuZmS6uAc8FSE7l1MPFAOQ
TY5DQGGMTUatCk9amwC+4WsjWMcCNzi+m5TiE1TYvdqpnh+gUO7VRaw7sN7BADAhslmKKS2ejGo7
wjE1qdwE8voqe621R42CQX5YHSJZnN65PgNn8LHIX7OlCRzRnfErMsz9V6CRSG3QOw2Gi8PEV9jS
ygVIWjDpEha5aF3lxWZvqfcPFmvIq390Tq/RfHHsn7Kdx8vYSPCfQrRbTTpDJz5N/WqMHkQlbpnG
XOYoVwVabIkXQVXDHfR6jhjEZQr/tY7C30BMAAIrtl6GMPZi48Nx0S7nA904853iow8myFu3vkKG
i3uFCajBp5MoW4vDW2BTiVi+6jjhpHsT+krVc8z0j2wEaBCv51WIWqXbqtghUkcf8OMo+wCRsUJk
NisEl21h070MIz6TLgMLRHmYLebQEhFzc2EiQHlYTTqQpn3OAjQwHln+rqp8IgN2YgawuQ17dT1n
PYXjzQ5qDBHLMdmZBHwE7kfDyaNKqS0bMgg6V4BMONrorNJn239bqjemGw39fix2mfjMrRfJ+SXZ
FSOSwkKwq/Bwseni5fmHSXlCOxDDDyBd6xLNmi0Hir3zPXHK9+V3Fd8c6+DXZ5PlTNC+5zHkYIbt
GpovRTtNsD9Lr0dXN3i2/pvj+mr91yZ9U/L30o2WhUmPgpIXjTuvT6W8q0Qk5Y+gL5ErQ6VEXaHn
rybMqpItfiuMFV/VvDfXWSXg6TGDl7r7rcSugYRFKduHr3XxpJhIsR+WdNEKYNl4IuIcU4jffRXW
Sxih0O7vQvEs+5oMf4W85fVPRIaJEx9qBElaRLen/6TjDvrXqeQ5V5kaCoeWxIg2U3prKa3lhF3s
het1PV/VZfcFa/DWFX8m039b/jYAMINH1F3U8W1O9QJUqyDFCGC5eH5vxtsowS00prDDqRW6VRgF
0VUziAaJMhwbcZ+i3MyYwaTtM0ekZYGUsvtLRwxS2CK+oHEUHPXRxegesm+XNaSQ4bdG1hZhGLMG
MlynYEuA2SpVML5Hv3R3Sxe6ZDOC4AjN5UyDt5TNqHAmhU/FpP7wJ9a/YCxZ+WYYI8PYWmmczYKk
bGAd70jmN6n7Vsb9Rkc82lIP+ZGXWs/Q/7VPDdJMFdTPp7stm7Nd8A/2bDnBHNsrB8NkuAUV9K9A
bBBOh9zBv04ZUsyHgfmTcs35IBP88MVJ4RDN4O1rGHy51MQ89xxeQiFAID5FKksatFKcIy7eKyAO
gfVat4eI2WpJbbELULzwrNjNUbPhvQHedfx7rZ9kcfX1HOcHeCIsSVL7ZVe6NMpVX38J/jIJY64Q
Vl0VMA2Sn1F8LNpXnaz6yV617rwYh6k+atuKMTSFtDk46457wyBOhQFiXJMncrJJUCeV1spIWoWp
WV3H/tPReDzeEzg/kIMpoJ1d7JJLADagUI6YhbQJ02jEvheOp7N3pLYqwkMvH1rPzLa8qcaegbjq
7G3zGlQnzbjlASPJdRXu0/SKQIc4OyJgl2Z6YgT/L+/PSfRiQsyQzUciUYtGe8slim8zQFGSAUqI
u6Xf8oSDBV1K2bz1NFcNk5UkWUkkdYnO3WJf+/AsCRbOlLdJO4t2hUdiaTXfnf9IzAGoDglS/q8T
PaHOLIzsECVbrQRoi6iKpOkVoYECe21DTk+qA4k6xg4EO/pcTV3bpUDMF29hgQHHY0d+TMcBn887
k71Dp38ELbMwXZxbBqu84bectn4qGAVqBZaSnnkoelbKZcVW17GL0Dm7YjZCmrfTGa2XcPESFBJD
OSF++pYDMpWMWXK2TbVfRCT/UNVGvMq6Gq1InqTcey9L8gaYSbUsahXJCiQYyWiZM2XZo6KZ9NHp
iWxdpDviZ5PgbWjzjZNfUhySGnCHic5tpKog7Hj2bBb2q86kRPb1tQ2EpzFqL7GJV/77gCIq7+8+
glSf1GPgfzkU/sn662oIz0CXik8/PBQ5NVHEK56Hq6lSllI918J6mUR8aIoAJTPXDghrn6FFwEfc
wxsVeuhxkXp1q99L4CRtnoA8Dr5NA1x79JtN+bmrOT96zMAMqgK2zU67821/p5RYAVjNG4IulJ+a
oWxl54PclIEfM85p3JvFBkCcn//UEQD53F9X2Y9BFmatxyu7NdHW+3ewOQ+rID/ZadfA9cpyjmOb
QdyID9uUnWAlKDi5VPVoWwvlTYmGbZ6xu40xCxlD8FdhrHE9zQ+WiivZIHMnhTfipJcaxKypqQ6k
sLDhKFlB+aTSGw89Lj8n9GKJyi7E+CnTv9By+F0HyAP3gK1VmrwlIuWTVgi5fEhxD9kTtxWqrOlr
sFYqwoTxT5TIVaJvob2D0rUYZmQ14J+Cd8EmQxnuzLKC1Wakh45cuta+gbXLATL3DLU1JIA0R2r1
E2X7tvy0jAu50P9yYx8O+zLH2soAlcCjbZj9j8HgQVvW1EC6+uiDZNGgWLczyYCkWIxQIFo2hk21
b819Jcm844dXhfVvAETcKFt9wBdeGF8un+Cs+NUcxhVo0ityl6S9s3tK4xqEP6JRNlI2zpkggbnZ
uTssYDBcwF2n5iI1T7lxGzBOSpY8mvnLAt70T5Wy17DARZsWn5vLbyXmmRGK7r+WkZUL/gTaPUsm
zpSDjkmBJyQbmKFavxkDWtegJL/K6mCz3LWnTZT8qcNRLW9Wux+zAzQj1GCMVtEztuazhF4/Wp5h
w2GKjX9VCyrrZrc066qPnOTFJ91meHT5Gxq+pkRcI6mYnhrpTSPBfA5nCC3gvAH1j47kZcpe0w6Z
6qtbXa361jFVGWwaeU4fncbDFOCE1W0Oaj2GeWhNBpwtZBCTRIp1KpR9SqlTT9fE2af2GynXiwlc
E3YQoCtgYrKwP4f9jo+R4ctfxM09AY00MCqlNNthqvxTo78OaxoLwQBRDqEIEvFwxuVKXIFaWevR
jDaAUg0gPGV00jhOS/gskGwYhi4H7d7ljIVQ+ajJt+w/BQrTkAWBYrxl+tfEfE07Geo2BfVkBP2/
ugSHlD/QB4n4ryW6kXRuTVwHeTMbghRI6snpbxuCVCDXl7JFxcp6SV5r/a4RPtVUaFKVbj2xxbFL
VsImw77SXULqw73dz3gLzV2gsjDaR9r8+DC2QmajLcvfwcT9zTwVv0Gs1+QEf813sNNqjI2yZ5jD
HMaB37HwKZHw1Vp8aRrW+T75E+4h775csIn+cTJYAP3a9TmDrlJccLoGSCwC/pTbEDrSsAr33WXB
ZTQiKvPZ7CGZGALAS/Wbg6uyUF/tCELZCDQcd+4gPwxUqzrY+rra18YJSPekmiuDXi0vE9Dsm4m7
gcFfibS2Afdq9tzNhI/kpb1J7L8234lpHXJi5NiFnG1ofAZslX0bUSR7injw0oxNZo9ytZtgyvLB
ThG0FySgZkniiTciAJbduwX2JZRXh3okjN9IugosMijQvvl3Wd18EgeE8xWUrxXGR6BACyIiAEzz
uNt3EVjLgVVxBUeRq7ticucyXwU2of9vZP8UlGImAYgMjdViBUOX95n1UnXWois0Xxbrd5WRQOOy
u9Moo1JlZcTa0uRRcdAsBmuCk9X4r3CeJrnlLQnRiE/Z5DQr22KX3t1ykpKG7o9tIvew6bmsJ2T9
lwoV6ebZYtccU9HL+MXG2+w8iBmj3Wpxcr8ODtMExtxPC18b6kKIiGRL4g1b2vVVaRSG5ZA8lUug
HErnWMotXzD8W5gxbOlggx5dmwgi48fWnz7v5zAzwC8DW4qIA9/Jb9Cw5yNxjPYuvWVDG6M3H45y
mJdCgj8meXMRpky/CjFG+YdkCD23cYzXHGyeQb5C67qseduK+jbpT2xygb4di9rLWKBqYPJ7FpEU
uMKSnLg26jJ1K+mk4pkipi1SvNfYcInAYQUx05o4d2e2qkVcFD0hrAp0wnE0LYecGN78VNpPmexs
yQBlwCrKtSLMhuXuymw9WzLXIKza2kQsRMiHYnNnuLgxGAkRqox2Rse0xq6G3jYfjzWnrgNYMsUo
DWqKkx4wtgaGhmDk/sQ8TY7vMXd9/Aj9j9pa4W5iCRrZ2FYIhW80sdYjpt/GwHoegvinjBGhQC/M
yiNcGt0FWpIsin6Ttow7N2SOZsGL7j870gzCY2X41L76YhYON/l2YG/COuUganlVJI2qirQF+Rco
VUeQ7uhqqBlhrDOgyzj+dI0V59QtB0JtFAUIXo4VHJ930UKYEGQaUeyyfoPlDDsH4fEs49MZ4xPW
jLSCuqfi85WoeUcv05OFzLqdKDFD+Payd7m9/8b0ghPaLm4GFp6RTS9TlyE/R9zRHB1sYKOBboFb
MUPFhgN+0+EcsJR3DRZt4CAb1Sh8sSr8DUS2JM8QIYLOi9FTJs/cHp9lqOsAROcd7/dte1WMdKFY
XqUfI+fdzpE6siV3zCef5cQdmlXaQkE2KDtMAfNUj6iRDsUUmxPGL1VBPutZzYAlD+7CMryQQ1Qp
XRQU+npE/Y2iQ9FZfgINIEAX1g6mUQ76oPnSBO7qlm6JsBsLuyPTQiSB3Pxoff/hEkEBqC9rJrRi
2k/hMy9gywDDwnu7ast3qR575LM68hKxT/DnmZiEGvgAR8K0bGZaOojTEkUnmLxSHAqgnxGSCP+9
nEsPCHGR+rRw2AW7criGbN/ScKeTWaLAGQh6T+mJQdgR2IYlwWA7pBdIoCmV28T30v5DDI9euQwV
sSkML6AoG3z4kl3EEB0ajYgp/7sMJjYD5qqNv0ZV5Ql7i4pjgy+wDiFKcClnHEuW89Col6yCG5h8
QlIl7FOLEVOlGu/jh6U9TEqRWr/54ds0gmrqnm2IQaQ+tzoQg3sRfaYhdmzREYCmHWzzpeOnVval
t6+t8wynK0otYo9QavUatf73LCU1fjuX5xuqQ56tUn7NInxXnF9bucyQ+fxsJnsFW9DgIQGv0DxE
NpMF/yeovmr7taLt8LsETJHXxLeKFtF+sYd9j2cwvauyR5nHfZ+9VD4v2HCyjYuDflTO8TnvCC4G
f61YNCxfvmQnqyirrHo4mF7H+KP05cZCklNgLYzlno2ggy0ux+folJ4wsQsxXUCt3JFKC3tjuloc
IoTUFcFrR0lis3bSgKUSK6yjAVGRkPbgvlozXKWd89rz35vERgIGYLraKta2b1YBfYQJEXpUfixC
xgSZzl29b5RPldeLNGmoiV14CtVtiByglH9oJX257vp1qaynZgI/w5OhZmsr34uCDGFnH6rWiqgY
xn2gffmRekBWmvurTnKd+s8GHegkgKiBZ831pc4cS25sfvm85FRz/WWYMPLg0mAdISNUmzgO24Nf
eqMyi19wzaBleGSS3MRD31+I/ymCFZd4W6+I1+3c98zdV2HlNaFCgluP6oQdxldX7Br0YdlnjTah
dO7O8KoMBzV5juFdQc8atlvNOKqMi+V9aLa67YX1TSJtIv+uFH8JLrTiklbfmf4pE9yjN5SHsqfC
xpyPaMdhslZ8tuXRDG6yfRuYzLfFxSEz0EaubcQWCtB8KaEM1oTEsRGhdJdRt27lt0mCXJQ03GOb
mKJsOobthagiDlBQjOT/OWtZXZC4jjSoGauqjn81v8XiUNKGO84P/v5gAF3HHgB7hTbhbFTJJTrr
+F24UYV9Zm7pWPswg+7OdZ+c2uYGu3rVscNonGIdKPYS5i8do7tRyJfkqRDEyN/MYZdY36lK8eO/
9u6n5VxqPimU8wopFvwCgzWQNDQHltZUf9eqQlt+cJH/yDfM/ExjjcXsmE4o8dVrUa2lfOthjhQx
5gYWEiAZ5m0B7AAiWa9KdciCO+/3yhxvseEiVsq+8pSUyF5bjfRBSf1Wl5ClkWxYZ7g0Tk30LaIy
50vBplZYEnMnU4G0WDbDyKjXfzPYDMkuf44oEnL2v7BXQgfhfKQD8J3EqWB7xkKbGUSAhOuuuXdD
8dBJDqgXSucSkzqmVKT3SQtYDClDgKejvltVxoF4sHXm/mSm+uhIkbVDeINtGG4Aaod8XmXQMUc4
qqyFo/wV/LTdZ+tsWPbE0Rr+xhSsypuVgBzU9OkqZNhgIFkd+18364kR/HSRv6qMNJCNIQxHV05L
VBgMmnwmyIDISsTFdJlNS0rk8KFZx44FdqtSxPMMOp+UrQicovNM9itcjG86ssviX2qsm+agJRc3
/9blfsh+509DI3zUWPc6lRZCEQ2FZrbTYt2bnUKp7tE0prwxfOkaHCGXAyVTMfNSc5AxkzESckxi
m5lzX5XZg4XDEQBK5iaXksGxSSlQs0zQCiZWLYZVZtNMkI16k/jk1SHiKBEY4PHEMK0qQHWwUq8r
Do90o7K7G6y5pGYJtwsixuwhMDXG85tWeQbxRquRoxws9b2uPlx8zXktaH7Zr9LWhfo5ohm3gKvU
kA5JQ+ygvjCj+JegmB7Xg/ZuatDD8GiZ1PbRyPHgKdPNZXBknhHlW8DOALLhAVvrCI07iwKVc3jK
l6E6LJjVlPwxRTO4Ve+jfsriM8aVTt0JCzXZZ628juGrjCJGY2KrBqha0i/JIqWEAW8FDBFotbHL
M/ffaqPvhan90rqMZitrmffkLRonpwoxXnVrfHAMMFRlHTm7dHz0+BwGRioRWrBuCinXNunwVWZY
DUfeEoiJfvGdGY5g1J7CEND6s2ApTijJ8JWFL7q5t8O9oXVLo6gXo7O2jdMoECDC5OrM8cNRh09e
avJ4G9y6JLvOCv/EFS8mgsMWMg6eXBNHSWRjG0SMOsCAFUF3MJxzBG2ugO6FpWFhuoCqZLNK0om8
N/hbjKwDWyxq/EKGssmrbzcEFfedtFuOO9wPZgWBa8avf7XGq67dUv+jnS9MLOfaTSkgwdJmqnS5
iXWR/TVrznM2lA6lSTkK9V0kRz3BM79TmR3YPeZ71AFK9BHoxINNzKH9AZss5sQCkZFv66sOEwiX
SU9tw3j2OFavcXlvizkQTbrQAe72RAUhc3h/OUUSsmd5LKONwfQyq3T2qIBckjcnf/fbZ2T9WNER
vR4MuR9fnHz3b2QobcgYLC7tMD6e7NuOv5vw2iuoGIEUnS3UK9UqNGj0Rn476FfYaHls0a7n5AQV
OBqZqacARwQL1NzoWc4+sEh21d4Z9jOmSJ8jLaA320DwpuI7xraTuZjDrjI4NTr6sDlM6DVx38Pw
VKr3ftrnwc3QsAvDk4EASMofreBKZpQaCGNHbS8VlDBew3Od+OtmHr58DtrNybcB8iZcLbDxi/xN
50PXClYNrEkmryl2pfmjal6FNaYfGBLNXab50ciNmeBnkwQw3XktwESY0RvFe1jvgvC1Gj6q+Opo
1D9XN0X6Nn4X4jubm3EA08k+7i96+6aVuwoNao/PeEWrYeffMQOSaCRNdzgMDRlWXy3/rn8HsWGJ
fWceqNO8KnAXLc0tUymj9Bq2+tqjUG4AOduaWOY7uwiBLB7L4EhkonnKCFExOLzTVxUubSFeQ/06
Za+tYBjZL3Tckehi3Z6UvD2xD6V1VK0nsZcsgy30tLje6Edy89XterDZXhaW68hFcLNGoaGTraGs
YtoHazylxtNUL4Jn2C8OCVlMaKOK4qQw3KJD4mj3gmqdtJ4hKS5QTG8j41CCiRjdV6Ilq/FsZpuh
ORnEsSPwI898KuKFHW5T9Tg5a0EXF5ckka0b4+Hib9UvOeuUkRgXjbnHaP0N2H9RYhRYywOGtkLz
3GBm/3nJcI0Ye9jKptR3aZFsgvFW+kgqIgd9eO9V5N6UCmtozWKgYBnLAge/BOKkNWgMOmsfWyfg
DD6YLSPCWBWiiIgZXGNwZVaUMM8pddT6+b7BkJNO3b9Q/NR5Qv3wmFFRfQAT3y/WBgy7EUCKXjHh
6JNHQXhyCDyfItx1KE41YHN5c3ay6WyxeSoj4vdqe6vJ99LZ6uFlDKNNzr0BCag2yHjQNuyqWm2T
xF6RXBxLWw9W+0i6MUOnR3gStjd2ZhsmU8RgxPupBz42vFaoWk18U8gUBsRMTDKc6gvR1kkfmrXW
A56Q0TqJD7p/1Ply+vqgs9zt9IZN9yOz0mtcpf9rXJkUDsrHjJPGK7yYjJZ7Yd8wgZgeRGP1/L8T
XPnqbs8Y/mYbuyeJZEO6Kip85AOuZysvYY9abjgG2Qto/5zDKKQoNoHGNdoj5WoPBZ9iYsNTIXQr
Mu9C3TTOgH7WnnY+0nIDJ1jC3ysb9i6f5MiAq5LDh8PZWavud1AnexXSH8ZAq1uCQSYmqEZ+YREm
xQVVQPBX2NFg0ilSXEF+c8lJHGqb2OtJ8xiZgjtPX6UnZlunKzdDvZHvCobkSP9DbgSni5WsMMOq
PjbzhessRyP8rsmJzg3utcSa5VHoMQKvS93FFEwXBYla1mIYzygyW9JKashZTIKTSv02iGLX/fDb
dHxSbfBTmZRWNrty3Gn5FHtuw8+uQXAmLXdzTQdUiHFT2GLWPOytnmJThES4a42ztVR5GIoQOTmW
1sHeuDr9ddmj+QgaDKpdu8zjceWL6KI27so2yBK331VBE5cq70ZuX7QGq20N2NFmQZVgrYgB/usl
SYrT0LZbxx2OSdUhgCh5WUcG5sxHRfxbYk12TeU4DojbSgXarDowrKT39EHOCyfajaO6rWv9sytH
rFvYJE10OY3D5m4IOWDRE6ADWlQjoHI12EcQeEwT/1XbbEvWXrodXeXooNeAOKUIcFkJNJWo/8oa
rCYGYl97zK5Tn3pjrm8NVTBwAtOjEn9mIVZJfaZSQOKsgrKol91vbVQn3XLeRgVxUVM7J5kHbyVD
zd4c1IWvlJekHTh3FGBWmb5ObPGMC/8wtTWB5Bgk3DC4iWw4NkkLxWbQ6fChy7Yj9kOjyzeoYhgM
y7OJZS2EiTFW7CTRFXhFWs9iM2UlO5TYQ597PmoVx5hWhuQ6dDsAzJajsG8g8x71CC1vGBS7LOQ8
sP2iJs8Sr1wTmrSSRAf4Bk5gn/2bLibPFSN1T30MdbEplX5fh/xBw7AQyYgfdzDWSIy2flQh6mWQ
F9i42hnry65elkRohRZD277PV0Lr120GhMHWxk0F1msw63AhbWOD4Bu3E0uylMu7RoCD6rsclWxf
oYAiI/cQ+93HEGgHo5B/ZND9CndiXBcvCxJVTbPeRGa268EDhLBsJ6i0KV2xFSTALtCEOmgY3eYc
WMzfBFCB+V3/VTO73A9IqCItO0eKuNeR8GqR0K+WwUqR/bq2BIL56lkkGdcmqr3EpKANHLoDf/TM
kI6fiWUY0/BPJtvhrgHfshuUxl5LQ22B6BLQbg0Q1zG9wv+0wvLa1gzsSHmxl6MIspPqznykJK0W
fuiiXctDd62rthbudZ9Dhdhn2hrFsPaqVQq0t0MWd6gLHL9gXzhhlis5bI3KNmDUM7onVaPdJM00
OYvcTimdi9pmgymLEoJCkw1AyqsAU0ShWDBBMZS7mWBYH2X28M9BzYZ1bah3SaUJi9eh6YFr6sJC
8xf4jDDbyehBr4YpxaoW9Ok+1qqBtViMdaZlw1x3mbW08lL9IFkw+tTYZx8czdcBFJezZQV0tNkE
/CKmMW1cP3OgBcc1YqBfR0MGX0YZbLCoj7FbFpgEWW1Sp5oixiliDtlBmpH5allRSB1vYKrUfVk+
EtvH+BfbJmoNd5pJDZkB1a3JP3ALCUbEAbCJQjfMm6ak6luNenMfJ2b1EumlypZbksGGum3eYjQT
aoVp7NS3tGeeErUlC10lytyvvA67dQHCbGn5LiPsNje9SbUYG05ZisOxCyCCYdGIEmug6s6t5CKz
DCRzHwgRejLPtAFzxcC/oqR+ypU0hDSb8Tj9DhoPSt/BPPPNjj1nmNntiQV70iwcN4svCX2tM9s9
tcJ2PT9mMItmVtymwFUvWcREtY16dV/VervRBnwXVjDVB1XY7X8cnVdzpUYYRH8RVWSYV92cg67i
C7VKwJDTEH69D37Y8pa9tiV0mdBf9+mXtqHHL7JEuvcL6g+GIYqvhi7ta68PVJT58AAwo0dvsisJ
XU2Dwh3terRoTwPFSza2Q5eAkJTUIRbWOMLOyAv3o9JNay/JVVBkNOpLKlsxLfSwrByTBSb1NdJ7
Rmw+9Nb7a5RJGsjL+iVmr4LpcKCrzeiHfAxFzkpKXTm2n65Tgro3Yw6gdQN8LGjTznc1t/kWAOge
meaSRS3LJNprXjOuRKinJ5zvzbdvuPbFJ5VJW5QaJoC90uZaJNvUW9aisZdlDFOomK1fOMQmos9J
exNxnZKXo6yojDjGeiZR1aLSIIxr5rBWIyTA1qQ5OYs5sbXOJFdVJ+ZPWw/KwzY5npMHKJAAgtbC
+6Ux8wwHW+fTH//qQA1PLZ9WQExxmBAJj/QZ58NGYs/AI93ndFxKzWHvkpgq6jMGPQB9aR/dAe+R
N+BhYm0VJPvDnIIHcWzKL1Pi2YRp4ee/FQ11QQrM2/Gc9eSHe1tyckqcW1WiTQ+T+II1xGcRB7Xs
Nz4yEqmVy1BVF58cUl6BsrCj+BUqyZcGnBOYUPznB+k6sbHUX7LRJF7Ip16quITaIL+KoQZhUqyn
ORePJQeFpJw2vUOokTIPer+nZpvqWxf8rbetJn0DJ7gHyswYuiMRp38q7PuFqFCnTnZ7AiNCKukt
b8gOQgQWIAvEr2AP8Al22TE4pfQ5ma4G4yxFV2bSBnsoXj84fomEue+tW97ihtaKLNmRbvbDdUlN
kyIbt42sl5GpkgqaAyIaibR+wQIIieOzj36x0ITy1ZzOAlmDzXvRGV+99tv4p1L/Mtp1CWNkDpkk
NnG2jUGuprDVStnRqfQAp11MaE2ZvfPKcaENW+lVMxmQKfeXKWhHmXQaWSyK4LDP59o2VLtw+o1b
yWmD06Gc8FX+qjmWQkqlSL2Vlv0MVkBwhOBaUseY7e9JxFvj44tlZJNm8ETEU9BALn+nXxVWj6u9
d9na9Ki25opu+WS40+eUftV0ntmAelfcDPN1wyQNKCM0MIdT41wye/RsRuREd9iaI/B0I5UcZYlP
O6KQyTSMo08Zs9kC9+E9cYuB62C+1YD12mH2EQRqaRoI3iEpjAJgrbHJp2NnOmusQXOQsaBEI5/o
G0kbVJf+1nuUWo0M4JzqEMHzyIxqXeFozp0R9uRAbhjI5rQaynYf8XluS0aYwSZIJmQxzduESOQR
eSib9axp+5+yuxss0YW6JvG1Ly//gzYEc4OrV1yH9OYEzHmYPKrwJG2akQPMBnwCsJXKFi4bent+
CgYi9pQyaZvOhde5Fdamro+evhEdLKmEgm6q44J3szx6JTMXejYkTVl5iWTLsyAyhMtp7iCvulXW
n1vgibn6qDtWprpZTpm46a5NdyYpHCBnYMWMmgvyvcvPiv4/+BDLjperZHoM3HDFXrFgZrwU6a2d
Gd5oV23+RklaawADhnFf4X5nJ69pzOWASY2f9crWvBoIAibceP2pWWgxTOyEASzrczyNKwftvZFX
jRNWnW5QA3VOIM46Yuqcv/k0ReaK9cShMrqFO+/teYua/j7FPrQHp8en1lMyM/wzeCkia5MFF1wo
mKgtcXeRTOl3d8xjH21prhGEYe2HXl+cpqYYhXMkjAhpv7fxCTMx3qP0PFjWW+QnbxPqaOJ+6f3W
wFYybnv7lgE07BG+lQK0PJ7omRw6hIYM7OL/8xG2YsF5KqVLewQTkb/b8aOMAYM5tw4bA4cWKqWe
vfYQdocac5tZE56/FCaIJvTJnNcrze5RfBrlhRjEjAt7Uh4UFvYEXD8aoblrgrnAIdsid5ydNzUI
/ZQ+aQSkfuBDVDjr3gdR1bDwojNqGGkH2sI0UG45NGSGoPjREu+lD49hBMSDgmENJ2vgAGrUdUIg
qA1nUvoJ1aKiE5iQQ04LdDABIQnQEmJYpUjBA1wG910ZB6x4M+3TLLcdW6tkLMpJgmJT7WqNyXvM
sBchNLKWNTms6oulA8vP0J0L1G+HPigP0j9dIQ0LVEdhRvwPMF1G/V3xOvHVWSA7Ju91qI4pY1ug
lIomw/BFsmq10HVi7BdQGMka8hLn5wRFlBtf9WX0dzd8mA0UJEap+qkNCHm4/d2UCfkyf5nNvoAX
291zHNKjjrqPf7H5EYbWXrHwLjXwF5bWrKLuq+NZWxo6w34c1nRp29NRk3tL+zZgd8HDljvhEJvb
d9FGr6IFV72GNG66KqxvzisxF4H4jVzjqjHpS+UeQkBwIBlLkrqEBlAhqGKPJYY2gDjBLJZ+mQo3
YIqksqO0joT2Gntaj4iZcUVjp8PY+df2Hw7e/ilShFTzjS6Nc+cau0j/5IyzHJl7ZV1GCWYE5jUl
w+yEu6Ja0zHfs8pXNi2JzG9BVNQXl1sUrl+QYMzyIlRbn3w+GWN6QKv4qkHIrGBvJ6kF8wWvMJ1/
kwkFiTGb++lo9JcchHbvibsGkg2wXChzIKBmcjnG1lY3K1t7GWqiscgPihVew8KSNHJd18B1Wgrk
xgEjU7sdq2gdhSTFqKM+mcYpqq61yuDTOuS4KPAI84vtIbCpXWRA/Q22oSB0jGGtwDWukD+rLSu5
TqeibYPNX1M94g37JOzvVrGvNOohzT+t5UNpfKiY4kX146RfyvJoZPeeMrz2tEdrxkfs864071RJ
FBBhm63CvE9/iFld+n7jMYqVexOBn7Zh56EG1ur7kLxJFF0JmfoYjZeKgmOswfYRoLHNV/hiUURi
pOGPJcJP2zt7jJwNHCLK/phvwbX5qBgSc5RM5uh4qEN//R5HehnmYGNGrobIZmz6az0l50kInWW3
Rbwtm5EaAHIc/nejlcsSAmgez5lpUk/YkXGGqZwyrUhtU5rdLML2g3c12n6Zz7ettvvQM7VtWPxi
XGUkukcMk5bzjHmMUzs+b+hkqqt2Zvbi8NL3aALT0BwbUR0qN19nA3leyuOqlmIqLlCTIOms8l2F
PmgOeD8MiLU0kLbyNBZ/U3UEZ04d6QWkzei8FArUYEBXuc2rxlKvEfPq7jkGTLv4HgW2BQYBYfY2
4nZINKqoQm8WD5640ly6uv+tTBqYacwaIlAFgf+/zVVqETQotKfKYQs3wCBiQU48JhdXSaOGEyQH
w3nXM7zpZcRdpi2yfSqc6XWkxofWgjBAGikdSBZ0lXQDP+rm7FUkZ6bhlgJurzXmVpL5EjxZ+DOB
j09XAVbniq+EksuBWY4qMci60z+3KqJ1kFwiGKzrkWNsbxPu7aJTwvVutPqLEcMnYlF3HHNTTeVn
PUddrcsIC9AToEZTr1tmo1rnVJzFYP/t45jER3+IYZYRRbJhP6CINWrn2AZNhFJ+8sDdbJnnnf8T
pKZ91TJf6xea38k1gsU2wJFY0VlQQuulyGsxpGrG1rxr/KqVMIjVGTwpwgpPlpmtSge7hi/XlhDq
rUfv//P8Ztx5JrndSHA9si37fYLCX5eEMnK7nWsH6m3ncDu3GNrATq/WFqPfGXhsxOit5WjzyUzh
F9POyd95HdrqHmoz7h/jHfx8Jkk2t+5JMB+PJA7ipKKVWWPApwI8IUQZCFS2XLFJ4LPDBQobvU8m
KG3e8pZGJa70xywTe0faIB0RCW3wW05+9oqYGzVozo4z3ABgwqXnl5/4uh2rtYujKnBdHXaQ9xUH
1dkXnBMcaQI/CDbYazcD4bEyKnc6rT06CZAu0Z5r5i6D9LYF40UvF7S6slvhrioodRQlrRAWjhGi
Qy5Jd52S9Ak7Imre2nQJpwTWVSOmW7TGbhqiKzW9GKjMjTcAmKuNXx3RWquoGtflcpzffId307az
Pz8Ha2JKWISpf5wmCUO1+yt890BP5lKnucorsCugzjSOfuwbNl2DH3toUdoTU69bv6e0tpcsblM0
YibVX1JrOBQxYR9Og2ZN6pSq3cQHFy4sl34w75D6Hl5/66RN2iqkajrFwNzWNFu0FEIGHno5Vk8B
4sQZKV8GvGP3DTEbToXS2fMHl9yeWb6Dbet1VKBNb6EJpTqCIjRn9AZRcqON2t/EIkXAJPaR1/WP
8Nxvm11Hxx1Fo+hvGDjnauognRD40pPqbRx6PCTNniwGLoiuRbFPWho3TPZeYeZ7PyImrAeMJWXj
ca4xGJdq70VvPTcpsAezdI+YIp8mKrMc9rikxF04GCCCRbIa6PxQaNMpNnL6ooerW2pAERBv8nq0
lx2rSSng45GexiTmbXDlLOjjwlaozHrdxv2qA/HpMeKo25Yxgs+Ji0AhZ8axIRyT36guO2hKP2Sp
evRG9gpB4ZWOBy4lo99qTFJT5N68KrXf0MnqrWX5xJ05cmShw6QwcGfPXYVlT+rJupkYLJbiIw6a
Z7OGX1FOFImQ4GNHieWSWAXBIMM1l12oQwnKMAWFUX0cTPeIl3/vYtUEBrSJCEenTFWRu3m1PItU
pp1d8iAkbj76D/Be9T4qU2+ht6VOUJOXmwkuAuZEojUoOA4O3rEx9GYldHyCmo/doh11PC20gCGb
Ti1jpMnFoxQRXomUY+0rQ0BECEMgkYqmI3M3FNlrXo0b7BpvdrYvggkp28Ua0aoTXjX3IFvD/zVK
339VqiTXHPh3XQsuSiLeFyJHYM7A7wWcAMlmhC+FefK7ZGn1HDqq35jyqSGGuFfpzLKi5eAjyLpZ
/qlcY1uSCSyU2KqZdt499CxlMkDKMRtWfVch9aEbFePKtT8rL9p7DqWQAanF3qkZdo+wske5y22m
VFblHNqwP+k6bW5FxAk7bCLvqeTZx63Ah10dbRfdRWQ0J51yQW83wFePO5U/kXFoAiR+Gwjjcxc/
gupd6x41noMOFb7BWhVpLylGc5uDq+qpOhR3uuBntKBAlIPjoKgRZgM7D313z3hVAIfjBsrjrYZJ
vw2bcyx8cmFjKIZdlqQCOy0ARHwjTFlz3/updBCzlRK4qYcAc20qGlKELIlJmj53mQvyP9NKeat9
opiepotntFy6x1SjL3qdA6nwbVw6cV77SKoVzR6hPrg7MfNPmxF1zRWM+VgPvVNpNvY6lbmxdaYM
aS6zp0U+cFzsunS2hfQ1N9fSAaXvT+k3yJzyn8WeQXHZDEJCgcQlMnooL2XU4zjUBjXwZHkYfdsG
JLZLQcmCz9So7HBXSpdjku8VFC3hWSiJr/ne1kAlRk8pmw8ENYy63jhR8uybmFmExNk5DHDKvCaF
p1xODXiUKHKaa1R6rCh6HejeshoS9x/7W7/l1cdyYzBUOQxh3nP7LNIlZl9Be6Yf1RRMzj3GuT0r
XoEPucIysCnWY0j6ZEwZgAz0mEhDRvuQaXWFy94GP94MrXvq+L9ffItZgtbCvI7K/NW5BQG2zKDl
lgHmynpYoeweMgyNNzOqw3cxf2B4dtOTNpk/lltEJ1gc9XmyUAUkQwSZ2stM2YcQCgJGD7w0FoSd
MRCgfoq77dTrXrgo+v2+zDG4JCD+03zX9LlGBxKGxxJjpcj9mzcWHQSgWShNDSztbrLVLCATVfwI
0V4XRqBfNHCWskw2DbVAZaI9EsjsuEP2cUqvdxgf+Nbx//K4sTbx3BLnyVTFuY6Z9mY+PY6+Hu06
RoYh79Z88af52dUvMuU3KbBR5u5bWF1bmqo2SZ5f7VYcSUlvTZPtKwsAh9Uc3uXey+RPhbo7Pk0U
FJBn5sSPen9iBNF0T51flBKLYP1QLcppWODKUhcI9PcEHqFXyI3rlpsKW5Pq1WFA8FQ8xqH0iMWG
Tai/VzWZs77iKaoYsTKUUAPDBDSsl9YFp0L+AUW++YvRzQwEkrVpG+yUo3OH4x4tzZsVRYsIQEee
60uddzmRXAsz88QY/rmrAgKb4Pg6H9nAltAgY+/Tr3oM6EGyq2pMkpYH7IYN2aGecy4HMJ3hN4Xk
FtKfywhuU3NSGbAfmci2bmAQQh+e+Zw9w5fGZckUnJFKZ5Dqtm+0Ml6Vj5kxKoyNKNRy7Eio1eM+
Gq2VAEZup+oIJ2nf2OE6HPuD13ePQuZ3rODZ3e/QrMLkn89QA5AI8GnwnpgsEGIMeiTTSF4Yjf6q
GuZSZ66D2WBYOwvfxaSQqfZPm9znSQs2Rjq+usJbiGpapJhfBwfqgOsQWy2TZuUK9RFV0yNRjMpY
gJ44o8ZPZkASy2/2MmpXXluiV1tXPil7mYSUkiX/cqrjQRvJVUCTCg4OEMRbPOyU8oy6x1FTrVV2
wAw8EANmuFkG6cYTFHL2AyyXwMXDgEFmUK/SPXThc+5+D3jJoPh2TKXihoZJsJsRmWOP7sSRW2rd
nMccbwa4pPp7bvySVgAxzz0ql6VH/6yh4g5XfCoraiNdnUq9edArGP4t28TclyXIiI6Azsg4VFR/
Tul/dLQ2LJJZyqCvR3gfFvvHVPAsGVwyFtu0ql46hF5c4zecmdcM9S2xcw3Q5YZ78g1SR8jBhZxu
LC5ovOpgEtQQtn8QdXsMU/O5De1n23IPhqYjy/fLhHGtGX6H9kkfscrH/zCpawzz66gCj91YFpN3
hrm6CZ6srX9KCqcMfqAOuLaWssDYyHchXy/r3lbpMWPZ4Knxh2unDVBA3+nWpGKXe17cPqqxuhho
vqPWnUpwH2NXv9fdvU57gjTlkV3/AkRu20X9mw2+qoNdpbP1sD0DUHuUZfQQ7g0Cmlvn1zhiT0p1
RnK/tPXk03sVwNOeo+D3xHn1Icn4hn2PAuWdJEVMBplMDMUNUOUk6BeUBnmbKDLWKT+0hINuLY01
Iaeda40LDz3AbaqlS61eCJ4gbIp1CELTIvFpqksT3MNU7vOwQg51kbLkj4VlZLLN1wltKsTfPvLX
Of/qB8bKdhVyxQ9xZTs+D/YjcbhcMovQ7F3KyLqosl3uMmfuYucadeKWhFih9Mbng4shnkCK8ZtD
aVbprtI+BXQr4Y4HBWRIFGgB3KwslFlxnfwT09Snztvq2p+t/gYqrtWf0AD870aXME6/swXT5HPR
EWY66925SnHiPHgQsFjOgXXuidMVDnA1OUA48iFrgBCS33p8jcS7L3z8xuUD2siSGdIKT8tKWMlL
KnDt6v1bldNczKSK1gGKhpv2fbKNTRilu8ZgCoA38mZq4mzA+5CRcBfFUNIm63HzMdsJzYNQXpzr
MfNWj2SiSVGfTol1F00dxe8FxMjsrLcDsSlwX5ChJ/TyHOeDycmwER1JBT3gs57sO96vJOeF1cJf
UKgrc4ILHQdrP1TXqcOOGf4bS+PZqskswGDJ91ExLE0Na3rtUXPN+cRULhCc8Z4mCgndwjzWxeWL
xaE0xh++zov4oxQup6j2l1nDiypDhtJqFZB59SbCtaU/PTyYBBwnQkYrgE+q+EMi5Pey/mo5svAA
CPCbLlnRjBaAthfbkLtZbRP5m4MUuPR6IGNaRTyjNbeaCcXGLKE5SxrC+X0iQ3S/6Tl2aD0pno3c
WFYxABwP2ZyQu5uRqdE5VrNOxJ14EJCPmcFYJbSD0J8+3VK+5QQ0+1T7w438XCfwAhoOu7Ep10YV
rzRVYGp7LxvsXgjsA1wTNaxNxKDmn9TpHVXYXCDYhoBBzec6/eKtxjwL2qDoTsr3tJUZe9+B2W4z
YGUe4zY6Q9ZJ6C2t9tMmvs7vIv6Ozz/J+ROkZbaTTcarspLjWGlsDtZbYGV8V+3DiLFfYgP0Y65g
Z7M685atFeADExTnpPz10P8wVSRuhNomyxeHoS6mRlJnALizAe5OwSXV6v61Gb0utc08ReH3YQaX
gPA81yA4Er2+N569yjjzDjB3MVswLI1rMDblYZ7lSKZiacSljIiOPeB0ZiTYHXy178ZmGRRfHeoa
X3IPZkN0nKaIgde2CaYD8oCDJAW8LYvksqYdwNCJkcb3HOppBdKJS0np3fTk2msfo4wOwLteJlFt
huy5l4+ppW16U+KsG6NvaenvImz3NSuHY+k7jAd3ZTPcLYDb2fs++VcHANyNehZJHWI8eXrrg2TD
MWoO6Vym2tjqXbKd5ojWeOnzcz1AQ/aKc8wHo1AJLAckHjLJOFueZrkucpM/Ju+EvmcupJK/AdQo
75QWzzEOffyxGlNEsk/Trs7BAD9HddoedA5pw2rAlKUnBzct4m1ehhIYHnlY86szf90Q+7ZxF+MO
WGQFG4VOcl7zFVo7fDp8hOXOV/i1NLXwRXpxamDa3CHdsDy0erctc36MCed6O8UjX0hkpUtTf0sT
+siQdetOZnCn3JLKjD6nHMQWSGiyoxDbTvuv1iWAwjynH/917m/eULSdGJ61srhDHCKr1djUM+sQ
iHIpXGq1qxpJCs5d526kGUcrjtbNdxnr2dqd6/nYR4LRW3SafYj5xhs5PkOX4wA6Q2UMUdhvZEEx
55b9o3RGdz90Ni14bjUegNZgai4AhWSdU70IvzdX9YT62YTrNHehxXgRYwGfSxZA6dyG3FTAgGLK
Pw7xva/MLUgpUW07+hdGVg+AmMm5iHPK4GJqxIj18EIxG/vw0nsBEDlFMWXXGMpbVP0Y4mOkQLLO
9Ln5jiH5oi9fTO+UUDYvOnWQRnK27WEVe3zEWpiB1rBuPAqH3BASzsGc7WmIGY0OPn5t6//qEGJF
3zbHKqL/gmEltVlcleQXG/aT0cCCtcxlHnLCs/LD2P0Uds7wI3sKi88RY1w6niaIq7EBweEXB3us
n7O0xitVInm6zsUJv0fWoFYjhrtkImZKALA5ujQ6idaD9mh1sIFWHxy9mDGM4fjPAS4Wqq4J6CjC
Xh2afnLPCKzRxW0yGDWcCDzcyJwdridOm9D67ukQaHB5Yp4q1S2Ebe6U5UF2goM0mFXZ29iagDdL
h6aqwN7UPICcdH5H9fTcov1CeRNJPbEsinaRaf2pqt+bXJ3UuLV0FMGeNrRrUQZAtakMaw+5fcDW
+lQQ8apoUXZisaip//QoXg4Lb2VohIGLJS0Eaxll8LcuIRYVZ2YC2mScKg31HjhWEvk3TT9VzJPT
weBbpQurLX4clyqgfPzlFf3QfI2mFEhXbk0j7sGP3kILaERzs6hDq7SAhj3CJcW1J1XbRrfW4M2A
kKql0T5D9okFFc+ttg20X2/CABF6ZND48NJb9T1FVxLqtBSSxxUZYyKPNmzMkjWGKOjG+UmYJoQU
BxWOCyhH+IogWh4euSctjLT5VHId0A86fWhEYBQBHMdLlwH+fhbPfkb4T9aePfqSDtbWZxJvpd8u
gfLGe6VFTh8Pva5uBTANBgwwf4cHJSmGbzKX0p+QIiZcyByQrPJ7wJiRtevaXfNfuzKalBwT5/bR
gsB7A7GgbLG+Wf/y9pQl9S7VHqhPT7Efb8LibQ7Bp0257OKLKn8j/GNe2ELNbngTGW6X32NkLqPq
UjKPsMi8BOLdwdZv67vKaJZqPMSEcFKJYQlQgB87YheXONhw1+pNsgmphSugcPU0+Tpuu9FxfwiJ
YxYTHEBr032MZF8zNjzggpSmwDzpB/QDQRy+/6yYl0gT1/CU3xRiI6kEWtMC3nWeHJ1ZA2TViRYh
33hjLhU2oJqAg3BU9wXVO2EJKe8L59Ce+ck6Mj9KzVuFdn6LCAlipdq00T+rOVQzocrF9UKB4o6+
0JbyargGckh3wbDXy2seV6RcOb1U2e/cSeNN+6rQMcKhOobWry+8VVM124yTN8dkxqknLXGWqIxp
qx5VCiGI+y3mXAO+V17/aMwP69499DE+yoB31kqPHrb/ofou5UWzz2n/EhjPYzBsA99fgNkPButJ
h5LZ4QPArTxh246y7M+gO7EiWTsx8BOMSHUL6DXwwka/4h3jxHLWxAooGrZgyKQx8a/nnj+Go22l
M2QKPDkusHqWz1oNJrYwETbW0PfcthpnctWMJHDsgCYaSoMn9e0Uf2VB/TB+nijptpmRHAL3i2wJ
Gq331Jf32j3gfTSZ1Svzgn7+1FnO3uBXyQ2r0bWL01/tAZNr4B0cXs40k2t83PjgKJOuCfSy4/T0
QSl6SBi5DXr+4iuAhapk16PykotMbbAsEsI0vDd+kE98zb1sF5Hqzo69BaGStFQtcJLM7rn88My/
aCJ0oGfHuUk0okTJRGePiXVMsNVC+57pz0l3orGrG7fNXMULEAkt1+m0dc9XYeI7D7B9pOZBsJMF
mbedmB+UuccedsRS02afcCzt/HnyLx28dA7vRfrbTOEi9spFrT5MbaLEAcEnMA7ubM9Kj4lxbZvD
YLwhMm7MhhIi7Bisy2Oy6O37aHyOzD4sLrr22rHOGkY1i5plAwRjO7QnnQHbRGgyFeW3Xo5rWQXA
SKYrgvS2qsZXKplXtp+sQ7ov5zQ2Tgut+4sFkfVwP8nLXC0VYFqx+DkwmtnE3HtFQaFFuKpkt85y
0pUxONDQOFGfxrP88uYFex07H6X93fb41De+RTg1OFjBIWu/sB0M5d5SyJwavSHrPFhHU7T0dEQX
WBIGrCws1vSw5YueM3VAUBaTMIV4oDY41sZgvrzmURNUtJxuPbrRycRMxXeK7POBD4ZYJf3jWonn
UwPnvxWS5VYSToNAynhQt1ApEfbIIs4s2Ny8lSM4MV5qRjA/srgYnB3c8LmtiFGEv27CkRWP54i8
GOAK8hW9q/FMVHNXlQ4eaW8z2Ayq5agnW7AXO0Ad9Ha+1eT4K6AcbvRootdWf6bocSC3WO9ZrC2i
FGPlkjGz2XXV06Axmvkax63ufrqcRgkhcxSoybr+iuirlTfFv89jia25A4n5P9TLDkHftqI7sH0A
BjE9bbFzadX7qL+HMR6tlKJJzjGkDG6eaxNiuDna2haUrnBADkA4gdsJ0sOAe3Nq6jnQAFhu7HaN
8p5qtlsOlIOxb72fMhbLnkOwKR6IOi4Hl4pjZMrNNayWkaMec7GyrDlGar/B8JK1cLnMo5VhLTEa
ilIsdN3nMc63Daz+jhTvGL/q2bcOM8bsjHVLQCdIXXjHztpV0OUYChTauzfDDdgLCaIsJxATQ3Ot
3PeYS1mNvob/9KVg8ZqcFzmzDQktKD98ND4891U10FWOBzW0Pkb/G3/MwbJPdZ69CYc85thcmHrt
5+MaYMfA/0fzVMEz0fEkF/ewASanO7BHFujflKVGFLCi1Ex4qCx3VQ5HQRyUIzisgM9MjnjFfwLz
r06TlT7KtRmaqxbjmc6nD5rWSrOuzBg4FWh9t5swWo8/LqfnmPoXl0SoJKpjl4jqeb8qlbfNx36u
3+POveZScovZ32wqOJX6MUEeijACIkVkPt+6/0cJzOfCsj5hY15Rao+q9wm5+E9T1oLrJorofaXq
tR9C7i5VcZXY5TU8DWZlELfCzONO6x6rrkjzNaiBpQtRyeLP2BwzQnw5cbhNqvLZUUyqhvrY28YX
ojdhr580+Vazd3DGav80JPBMVsH0/+UZnPc61Ixlg6KcsnKqFteS8dGNNnh7/cmsEAaTbZ0DJxrm
9Kq7CE3yH2K8RT3RVHdaaAAd5h/p6OcbE78GBVRISNoerhc3HkrrhEOp0WoKHkmdnAdcBHFNvtV8
jbNDzAQ5GYMfnznXFE8frfnQMuiofA6KDNNMtUg1gEClOGrwFVuNIkVcfD0RMD+zuBPVpCWA5bYT
MG0gozpjqdHHVs0+Kpa5gEYysiQkz5kjmfgEX4Fzwla8VVLfxK6OThHuW79DCQBZIgqobPkB9wHL
+Y6EOq2rBhw6+DQrL1xM2S6sNnqLIS+CuluRjPIgaeKizM9umtPf1/GtWEj56aVsbqPOw9kbQFK0
7qrQAP3I3I8qBlw4ev+qcNwVgOoymN+eB2pc7RQcCZ+cTRF821yIUjrqXdku8xagSQ6jDDSLdOlX
QCPV3J1n36z/8YNy4XD/xOjEa0hzCrKlQaooE8vGPDke7K9nAQOWmNVyyL2VRbPD6HF2Sbct1dIN
Z06TTxFomaGjfodNLZfs9eJAL44Pe3nCv22QUS6Hc+2g2hQc6dpiTRTips21TjHZWbiCGl5ym4hR
DK+tZykzcYiZ2KiynqIwCkUaezepvQmYweuqxewQMXVSR9+RwZct54Atw78Co8bDIjCi0VXNTHMy
D3F7zEj/Q2ga2Hviz8kpXwOY84DYDJ4LORLYKZQT6IQAh3pZ6O6pxn/nNBya6Jm7VO0eO/VTG0Kd
IDFQ1CRC9UNF1KlOr5n7HVTxMm9Oltp1eL+azj2b9TetzaRorU0f3sDwMlGqLEBuZEq7TOOdW+rE
0ebugGnbpeFSGtN2SBjQ0x4YD822GUEI0VFPeQ/prSm46CwJOnFBy9i4HpOg6tMqGOoyezBIPg3O
x0j+vsFk2PbnktSXy42q52uiKiv2XmSeQnMaF10Deq+cVoV90XKx6aKPwPTvFrPuzvvwOtR0F0w0
iRvPfi98ws7tPLTt10mAt6X4nfAudjlFUNRIRcmb0NOFaS7ZJ0ifHwtwHNJIT0ULGqrg9M9ebsYj
SUFEHLprMXKAc/7raQgrFYx6z99JgyBq+EUefOnzsVKuOBiUjw8NPHseA0xqkBEFdvY8o9ZOUP6B
VV+DY8idjhvP2uKXXuAZUvEa7duW49bEuj0a4BrcTl0MBOtZavLGD3B0K+xuW1XqpEH7ig0cRy0/
DsvhPzj6POXB6E/AHiEgz9SsbJdoULOxO3usHaHLzDQFCqfucYvVm/axwHGwev9Zdg+UmmQt+Pz/
ODqv5UiVLIp+ERGJh1eV905SSXohZPriIbEJfP0s5mEmOu5MXKmrIPOYvdce0/3g4WgTezOZobf1
pqfOyRnOpmV6TCEWgUfdduh+SDyfeNoNAq7sd6M4cinwW/7QXbxUKCwzsz+nOgAK/6sNgDjAbRQ5
Mibz0tkoOmscud7FJLSBeYZjZLsyUYtOoj90zUUk+2PLlly26nUISBx2Vob8npgUe/GhgW6QytOg
3Ltg+iTkrbE/p5QlHno12I5zrpJU9m+ETC8ub5I1Qdv8aSWY+hjRnr8iwpaOgsuRpBE55Ns8vNNy
HYZu3PlM113SQyE/+ykB6/aMXqDzZwiUIc2zQgDk8F3jt5oVedI7G+WARUMS1rH5ykbALyTDJf1e
lg/D/w4xE3RoP10UREL8sH9YdFBr9NAmffvUwSCoh0NAfIWHyKlCuZ33HwUQDNMboedhTmbaZGGM
truYrnUEWUw8gFuwq2etqKL7aKOecY8aM2a3u9UVESD4esIgX7am2CTVx+j8Flh7coTLjB5b7ynn
FHQ6YV+m8AkOLOR33Sw24k4wknsh6rWAnQYh0mEp9W5V6BvIcy3LbIN2nvQSmDjTRQyH1niLu7sn
XwNEtHAQbXKo8Ir9y43NnCsejDdCMnjAQFu77o2c4AqKYP3U3Ufn3r1KrGu7vBmSynykTbR+U+gF
CXCkpLG4d7sdMRgNOmPvXw49go5vnVksQ2pGZEYLi3FcpeQfjPnMn0X1bQTrEmK+bGKOSgT9A2GC
+qvrY5S3wnMJChaI8tIlznCgDTZeB5sOgRcPNEi8raknRP6js3et0lWTkK/Ls3jE3FAPe5tbK9Sx
cCBtJ1ShYBqYdcwsjPr/c2GBRW2q3quyxqJeXmvzDwnJphavborSXhxqGjR8V4ju6UjoP8eQGzPk
vPEYagDG9+NrI6DG0xYnAZN6gkgI3Wyws8rBX1nBvERiVv2eD3LZWxthbkRB1FWOOiW6ZMT/MePV
4FLnVLPj2C5jzpiOWntOXyN6bR0HiH8CHhT4o4wBXzgauQJo4Cl6YsY/esEry77Ft9qVBv+rSv9L
sKNbnDl4G8Ys39QdAYpTtGmDR4kNw/BwjDGNC6lR2/gJteJFh6A1gQWGXiZchqu4xnN+jBH8DtoT
ZcvaQ1DlRVwcsnpDvbHN0QB6eX0Uac/YhjRdhIL6e0BvkjM6RPFt99AGsF6HIV0oDzUeGDKc1apC
kctKf5VSkSXCXAZxvxpxfpmjtpAucgBx6IZvLG+bPsmWZX41UfGzL4xa76VhIm5YX703cnklRKs8
3Ag70tYmasMH6SdCIjHoAPtxkQ+cUgooUcEC2cYHqhRpQiYZMtPIBqC/h37527vj1QLCm7XdHuHm
uRBnpdCYFdRkQJxoitEVwp/QDy463MyvgBEQ+lU3b44IjtXAmNsz194Qsix88nmtJ58qvfrJ0+9K
QxZQE4VFQ5FOx6RKEDibs4EQLi5uiyzR0TTSkqh02wRynybOVk71WnM/0HKts+y1sB3Gz90mNz28
GaACkFIYzzCIQKwyUQhtglK5B0CYVA0FgirI5lSoLHGQzE52bgHbaEDr+VgRSuotUuS78u6N8Trs
3lR3a3HjCXAmOSW4Iqy2CsOjCnGMdf8m8m2g8o7tqddZwfOGZ/ml5UuSHnMIxrxJc4ulhTTBP2j6
MXbKVa49WSqXgpf+EasEFAGaMqNj44UKidWEbFHLcZDaewMrgIzHld4f0gnQE+uKSo2Qs77yfIZF
3fvw2mPNSgM0hNPZkMl24iELmcpmFpfFh85qXDN+s4ow5axbR4wX9PBpF69xnFx8q/hP9Zeub3BA
cG+zNZW3ni1a643HhPiOrKg2JjWyDP9ahnJ1Uq36JEWUG62L5prq/DFucWZNQIKbixe4G2MM/8Ro
Hgqv2I6cM1pSLkbStHri50LJpiG+FMzRPKyzJYQcE8DnQHCG9dAR7GkRO5X3nD+NKH4UvpuUAUHC
CWu+Gqn1brTpwW59FCDxxtQAGwKwqLErGKVEpcF42C1XTniClLNEV7YiIG7NIQpLQUPEQmWlqP1E
9smu9aKYl3WxvjCgW4dIAJxmYYaPavhI2s82z1fopra9S8IpRgKLbOo5Xpt6dXwTsDIifIf+nOUS
k2pEsROjLSbR/r0nx0DSMM4R1kDGji2vbdz+l/hvdriVFa+N8RKgKnHFR099pBc3L8atN2dinHuB
HlGue3GeQBspQ0MC+ht1iA9R5s0zft+68lu+WAXCRwzeUn5aTbmKmVnF4cnx6Qp/SNoI6L36dRYi
lcUPgJR7NUAiqxjFNlzJJRVaYMf7eDpzw9Irw4xhNKjPbhmmbkp71iTxGRNCqYz4curIHklwBxdX
gkI2UHgpmWGAnLbNrPcgjomU5tbmmG+2yO64zUvwYT9hjKqQiV7HNSW5iwqOd2f4whyAy1xSTHAc
hocQeEY3H4obWzHNaFej/0z8azfdXKJ/ihqlT7mV2n8lSTyxDoAov1YEeioIVt09YXfS2EgkuAjN
0xyulnaYV/GB5b8e6EUktIggln5PmgwvRUiF17KUntrXsXvtIFKmmeIMsVZckGsHMIRHcrSJy2ng
0mgdfjOGNrYcto3OU9hiyzqJ4RjKf5xYsGMskC2cISQE0N4tM/oO3yHuR4sOemmAyzFWLo17GJy9
oVrNE1OXIauj8Kro8EiSf4Yb7ppo4yHatvtzBv2Uxs1UFE7M1mKg4jko+GJQry2iMStSJ01Cpwox
xq0lZze5rugcHwp0emCAmWGpUGMr7NNmSaN18tlNNeN7BNas7Egt0Z6sBleCJWBHbkJpnxv9JuFz
2uEl04xrmu9A/q6z9ieKvnVR36TIjho/xhYz6ao8BvjJkAtu+rhgA/WvLX9NQ201+88k0tjmSabz
ZJxJDmYTPOsRJY1W3VO81FniInv+6xSSlO6CYA2M3KGaR8AMXswEO3G8lGgSjKnfql5QH6OXYS1b
+s6JdFpiVVER1dGu9rcFt22JRRrA8rJlZmGwdJqMLdOuPr7iEMDV8YoYGcsJ+y38qiiSE5z1xHXw
v2wM/3PgoJ+RVWjhLZBGDFWWDVuSALT2DPOJHP7T7DleVpP4MvPdPEVVHTsfhSiKdDfPuSUeKM+Z
2VHgfG6asyVokGrAOww8U/3Dn65de47cPy/BP/uPFL0VBp1I/5rXOC0cZ+xaUFYPMezHKH8EEId6
NsaCg6MXLzWa2ZbL2HGbg6nuCaX/HHSl3PcmONJ8RGwNLfkeuiS+DHuXnAYs3qtW2XTxvCDaMqGd
4PW8Mw1qze9Kh8VvQoybC5U/yYqr4JAkeNbvNxq6ZyOxNyL0N0UrGay7G2lYW1UReK0w1se/WvWm
608ht5lerBJsebJ+rdovu7hWSAnTfz4DJKPHl5x9RPLSOt2LiN5ywPUye3OjT2LscLkRLEliwGtC
KNWANM4D9BvO+0Gsg0b0leCMnI4ZSQa0BqlCR3gFW8t09c0NDhPDvvjPNBl4P7V236jjEEgWJZyV
41PQMMUc5hWTJ39KV5qbrDqNm5mUFQ/YXIOm8F/GOKoFeOCxNYS+iggt9P/gNwPd4JekxmtOpQU8
ZlVgEWqiiC0ViOIxXmXuW9fTgWzYFADWLPWv0PkIyqPov7okPnm2XChI2+ZcRWf+rUJtitgIdjOq
KIacAzJbSVxDjUiuZjYHsT5bwhIN+DzmwI6aQdvUMtVjBTZ4/+nGdmBm4xHmMQc7VFhLzIpZhUXo
OI1IHt162iStOoWsdoiY9ew/Q5UEag0IjvApGq+u+0kHxXLGNy7DpLaAcc2xWpoGf7uAchtHOuhA
CEkvOhhJJBtOgB0bgpE5bDDqEu34wK2R2ohZSEIhNuCF0UsJAbcurEVdTlufOKP2giNWGdu0P5Uo
uAKGYqHDHEEundSn6b5UEyOXqVh54r8Y9eoYPytIYCNEnA7ghpO1fFjlofKeevo1eBRJZr6xh4ca
HrNAwaAQUYcaNsLgoG5IMwp2sfBb3qsQs1WVbxOveeki/RIXyZ65Neumja7RpOL3yutz6pFwxYVR
sdCmjwjao8v73bb7oLCupBmTmCDq6wTg2Yi6vzG191WjkBeYlNAR3DPwe/TYDjlwjXj3mgkzJTIa
/hE0lZc+/adUurdUufPAbgHYRkY5Pgr2oUE8XshxbWjCu3ZpsVWk16htqH5DVH8GmGYwMwxcrIfO
OHQMPMaquqLp4Lj8NJjbGxnMYbhXJjFjLYKHCargRH2kwxvPSNJTLvIiGwY3m2wfCl6JA6SFxlp8
RNiT8lKdy6SZ8T4R2P3kfZp3+DpbuHjhI5N2xzNST25rFxvgkOtraXYHaeQHpWg8+cgqgJq6uHT6
t8zPpbPU3ffAp1sNKIftDXEIyDdI484/HFYcKAYVM0pWTsChf7RyyPCsA3Y0BukvHNOEJ3xzAYQ0
LXjH8q4xLlbuo9KfboGZMi6+raZe92F66VgA+VV+jW1oBWia2H2U1J5YaJBOQPzowW4OKJfhTeu7
pLJZqcu3nBq7GoOjUf7zCGbE6UFiB/CT7jdgCph6JITIV8gSazf8F/EDUnSlDvu6nOLPUSOuFGtb
9/jq/iN5a5HCJBHYJNrDDJaJU4t2CdAdcHk7XkjjSnD1wgeWldEste216G5W9m5Ua10+ar6ekUKu
bw/K+1HTigh5T74541vGl8WJNpELgHKuQUVJlw2xtedk97tD2ra7Lv6vA3oSUGYzoKjnhVOzN4mt
YHGFAQ9utcOoG8stzFlb+xw4FuKT5ryyQH/B908UjbnWOwQf2k9XOZiY+qVsrWPm/9Z4K6McdCHn
B6DLujubJc+qw4omhsALAR+40tqeqlXQVDvNQR2ZeLuIJyVlRjUmb9I2QbLg9OaUoNLbVAWjWO2L
Zn4fDV+afRHwiLGllv1nUgyzpb8ovbWDrCYDlK/7xitp9Kmv7ikbuTE1dxqiQiJkN4b+Dv9pprAG
nNFa9kMab0PEfKpwHIlLBYMKQHROOS/+i0gIsjhfKguRVfY7wVvTEHOI8A8pT1B2+xr0deUSeQQU
vUBaV1EhFCGU9o+u3oz+d29uDfLA6HSbncvtLcu/KqtWY/uhUUC0GEzMty7/pl4NQOXZXCTtUNFY
gg3QEuSGXIAOqCvO8ThjAcmfY4KUPd9cdtae5KsS1RaM5gxiVIMP2NbfHJc80B0zCDxUfwGCDJ3j
TgD/vbv5vs7+G4L7xAmLa5PlGsMxULfvpFBj8p+hUwZTSUab/SqmTw/R2tFxJ9FHgIZAR55sYiVh
X7AvBmxtvnYIpsMArTnt3qM5bTXca5gEbc3ndR4yXu0fhTgsgLw2SZYqvsIPy2xquOU47+Xeza5R
fNHFh2l+iv7Phr0Qm8YWTIkikjynu8h8Nn7IEFmBMFCxi2BX9s3R8mZ1ZrBhT8fGoWX5a697WT9o
GhnMWeuifnpqrdPHad8jZ3VevrrSXKQJ3yK+mGVqOdRuyCSsPy3gh4UgHaCNEZ1c81sPbvyoECJm
2a7LvkEb2ew0wbePMVFCLGsMJikysJZGu7eCFB8HqbXWcqp+YbUZhHlaeAv5cadkjjGFA/Duj9mm
6s1Ly+UYE1Bu9IqhbGHd46Q7+Bl6makarkLT3H1vqmvhyJ+hJnM9Gbu9V/fgLUYGyz3d6ITphAc+
itfw0tbgfC5pg9d41PmUp4hkuUjHU94jH3ELBz6SN6squUx4ZtOXgXxShxx0iTerrTIwMETbRe0N
R9oCjg6GMJz1FeGQkjLNrJZ9wwS/KhnQG19N2p8l1VQ5yU0BOLLJ6nen8LrlWPr0RO6b0Yf/elWj
8EZFLpLkv8ayMLBne8Mc4LmyGCzTrZsbh0ZI3osBUSUcbE+rEctTLtZjGWzGANvO1K9s1VAjZZ9c
geeC7FYr9U6hPT7iUj/a8yC/DJJ74/PreqPxMKEjpK2xUnG8TCrqys5kUSS0DgxmfVOE4phZc4s6
XOB56eFD4jJs5p6DV7OnqVOxFyKoG5cwattFUSTNXVrTSTObn9GnQmyhVJk5LkYt/Cwi59ha2mYw
pt+40dZuB3cXSJTrcvtP4SPF7k1ol/1tEOBr9MPKm8zblHQduglENAb31ZKQZaJpmrJYlAqIVEiJ
IuvPqafOMTrkIz2+UyYP+SlInIeJXC+ryTkU+t6TFF2Dx3jWYpEXGwgidMaY3bqdtSdinvDjDGkc
BKv2OD11zQUJmhQn/MygDTVQE2ihXIxBMFXjA2YmYM6leI0LMh97hbGezOm3DrCdloMFrJpVjK5Y
gIGvaY7FNNf0OdP6hAQ0c5/X5X7w22s6knzGWBByRodCTb1njfbM6xF5Zc3AtiWDL7UyEn6scKeH
dBMj4WdDZu9TK+BckxlXnKpPCELvFuIr5U0HyuOL3ZEoVxMaBe/RGu2dI6qDLBlAose2THHVQGIW
evfQZP8MxojtSPYXOdWl9/Jtj5uwjsOvpnZ+XJeLDyO4S3iqM6ijcCDsGykX3ZjUmyoxLw4xgMpt
IMkThuXrb6B5rqGC1pPjMLSYmwwcQ6bVf3i1dsQh+CNC76J1zhdV0xHN1D8R4VCMbISJnOEtg65h
dPc6+4PJi3bW4J1c5CCV3BDNFYDk8j6pOMjNAMcBdba6dliQSI5z3IesSK76taGapPYFdOxMdbfp
0lzFkWnwvIK21Cu4QYIyLyMCXEd/AF+Cl2tANzM4BIsedUsu2uip6XN8Rw/3Qx4tfErtJBmnSVLg
M1e96L74cOvoHgjyc79gP690gESJQGuCUBvTWOWFj0ya25ijpMq7W6IBdyLhIGWaSLrJLURyS53O
tjULCfH05HCZnPEmilcINOd8rNdGLncaSmagXZjamYtor3XE+LtsbhZdc+0wt+/DdkPY7Ky9lNWf
a2fpTmZhedTVmwp862I6E0oJSAzQGtRoYjpywN+T8CCxEWvFe84+ENjUWlXOKhztVz3y45uRETsq
U6SEI5Rwm/tjV1SMJwwUoGFFeEHnMl8r8u7umwz0Sj9+T8n7yUFPVI34rnqtWPQm0Udde3JN8Re7
hPjlvaPoTL0boyZqy0bwYMLnjFCpmKm/jV1BGBAdkpFNFrlo5ht0eB3r78gZIF46q+4JvyzM8Zux
i7u3MAGTZaH5hr+t9bG2FvyC6Vb2QMbipLb3TVAnOIXJv+pQkZ7SHKINMhkPsGSTrX0Hm6JCUXvU
U95KkTjl0vA1Jumlb1HBI6vOJqktJ9dFE1coG9FzUqIgTiTKtiQV9snPUSaMdRsf62Sk+YlC31yY
QgSM9H3feSMDTwNNCARsJFAJ0/uxTGT9MaUUJC8tOTtUFGZ9NyRu4VyPp6XLlmCnc1Kx+mEWHyGu
vwWCfnDogV+TBMcl3PkSWmg23nodi4utufISdylKb6TOAP/YtuU6ubxjxMHayS5/T8gamnyUeoS1
DYw9a+NsQ7pFKsA3t6pdR780JniWbKjLo10A4Mp10q/tkhO6cQpa4ki3z1MQFvsp5VmMXKngQDTj
VTIPJ1XRIjClBgRUB3a06pTtk8RXJ1hwzeCsCMje1A2K9FIizSuCHDWwYwWoYmYKRkdGZGCNimhu
6NGWSf7PVPUAIkd0tJkH7btSxMC4ARo0pM3aokRWsvUjw/1iVgUAFBTtQ+ewXpQ2xFan7Oga3EQQ
fDRU2iZqXLxqUJmWjs+EQk+5ZgcTwiI2VgaBrgrRKIpWrMEZymuvh8HSr2rjZNo1hohUTPVDjUod
GTtH20TFFR+fph0HPUA9PyagBlLb+tZdiIWRsDhTIy+fRSDOmpMVQEGauOeGNKtTbobhvRVJcMk7
HgdGkSOmjsqgmW368KnQVm+bLMp3KGBB4zidXOhRXP2pkfDy0RWc9k4zT43NkLgm/hp4z4jijc3A
OrvIaTe+I9U1G9V0cnuifccW8OjI48O6QpLqpM2MXc8hwaOVSHiMig55KKeNK3Rnmc2ccNxMCA9b
8PjLsuZmsuwwXcNG6PdgflGa9C2H/Qhgr0UhNn3YMUtmF8PQYvI69ZoOns/g0eLaKKl45SyCiZI6
Xk+FgxaiDTqYbzXr8i4oXYxLPVIciRWOs6taCac2dm0zOD9RjWc1K1WwxQkPYsROEUs3zJn0mPWI
5aQKrqkfr4suNTcemBR25HW077AzbF2BAq6woSAUPiuo1MMO0ItCbN3Sf0Ul122CsUiWXtYTAqDD
keBRQusRKyCNhEm+aFIv3tJOrxBaJ8MGr+9wruyRDDndflqWyQrbhmh895rI2Vi2xiETcpOXHOKL
xo3da5HGzYflDXLrd5TojgKJw/PnfMjRGJeDHBR54pP12jfkw08ugYbS4svOXRoKs/HDfSRqw5m5
8bnBAARrq1Fq+ndhWs21LToyvBrBEMVAzZA6tofTJkW2OzTDs0WgtO/1pCD4ADYd+gZrA+a0XvoC
n4FZE0wLgCEjrT408teekoLY+4B0mCgdqhcsbzNypkUeRF+HpqYXSNF90kb6Yk5YtKIev0gJFVDz
Jhgxg7nSmgK9Tp+0FX//svm0bderFxUb2m1K3XW1lShYI3oIRUaMS5bjBtuhLoZjFIhgVeZZ8Z2H
GuI/F4QDvCpJ4nIvebsyRjWpLHrCYnvEtVIDCz/nvSOCa2mma3dda+zgAIW5JyXG+qpHcMVSnyuY
L706dqZBbGeEu70ORb4oKqwqZTGY4O4U+9eAEI7GQCwneh++5pgi4HJbPvSOUfASEWi1UZjQ/wCp
hhcpoFu4JZ12yGXWaJ6pVrmP6qVjc07105e7qvRNfjDGGZGxoc5B26ydgtHG1KNZjyxbbU1ttuMO
ek6Vi6Mwm9/OppL/lBln96rHIqq12D5aiRZZ+DPVKu8mLA9uELEVyi24EIn3JC7E/s9onSIjykGv
PlssFK/OYFaXdgiGr8mqiRP0kmYjVW7vWP4gQXRqyTqo5DjOElWZ5xBVtrsmT/lQIxi5dy5t82jk
Bv1w29b/9AabRcGje0szzzoDbK3vk8rC24ghC3mGorNdeU2sb0b8M5RDxawlI9vG9GDM5qOJ6oFE
Z0a5ZH7DbNZLDBN9v2+m2lsKpysWRYqT3InEp5mZIVsVPrbRoiULnfnuzCfrvQpSCG66NDatLUK2
hoG/Mq2hW+sh0bUVxjQGwiBpRReNQOIQcAZNwWzQ9bRN7mqMxiKof0YR6EQ/x+mzidJ8zeH5F2aN
CQTDbvY9n9yLY3pYCSarf0VgXCyyiL6FdBWKgrYyNlbBOjjMVEIzBBxw6nl/orb8hy4NChWiKEQ3
KVdWLfE5jyg3pzE4qTLQUGopXgtgaqs816wtkeBskGxSPkbNDHkZar3bJrVGYpdl9dG3VnkdDnCN
NKaRYKDJ4ykpijoamS9XCenbtMh66uWroIcqETgTEOMqjKfnoMkQ5J9rbQobcpejOe+25fs7JUi4
MC2uTRCz/ovTmNm6SQN7a7i9h3rUZztolRWTxzFqXXdVVUJ94jQJPDSXqr3W0ht2vYTVyCnrri1V
I5HDYH+yVG/f0COJv2FE+QFkfw6VGqOTG2njzAgFSdDzL43fZIQlXJdvY1HvsQyulDc+3G4O+iRR
NQcBgIKgJpGkmuxrH8YUXtxVTJwRyEJpe4sJUe4YPsVDAuLcfKBl+kXH+pB9zYy43Y0Mhz26Gdvz
VxqasFEj5a6N17y1M31obXvZYYrFT1Lre9SUr5QkmwRq5lRB0xj9T8cY9g75EwI+osFkPcL1nbP0
HuNmo+fq0I0+S9juYTvWEkjqQYlqaTTjNnTzbzeS+zEC41kZO97SnUVhZpOU2DcDqtJ6h6j9mKLX
y9OeM0gdUtM4wo141unIprjk6egXmsoxduTst9tFyEZTHyoMiogBM/OiQGg7ApFpw3w5H7R1Wcab
uOn53BRmt2xHT7pUDW5Xgx+it6u60DYk4B1ayazZQm3Z1JUBkMDcciMQo1GwDkJi09n8VyhYVIgE
z7PKiLseU76WVp0y2SHPZ3TQSms3uumuIDIwKpi7hjGacBVHn26FKtWK42+zb8gXF9dxNC+5A9RM
C9tZt2ZjrzOh6iW9NiHYBFVX+lq8ge17keNdj86i+pzcUxGfSudRJDfFdzjy26JPewnYpyYE4vYX
JNAMgWBB6mxfyYs2vLeZXdX+VvG736EZRDScwgZ1SxqgzIhOdtQyfbFhNIbG3RYgk9zbfLm3jFKI
HTW7diG0v6ASAHvYmJKe5+VfJt64Vu3zdscNvNCnfJWmPyqzN6rZ9H20zFjqWsP4ItTDUh+TgSrV
Lle9xigXeVEsQaJm/6YUgQbCq3gkHK165faBoMrimrRDA/UtfAFN4eDs93OSmtR3EpOuPhwMOsSk
OZowRwrELKH2GlrPImZEl/2MlBcF/I6R+ChV6sup+6lkfeDKXfDtHMLyw2tPA59BLTYa8SQMOl50
QdYAfG731YjDRQdutWDv4/KEema8r1rgwZa7caxvln1oBImVQi1V9fuAo0jTMqghdBySjAwGc3Fm
MvG/GmITTV8E/oz6j0qOTn6dotssVh/YPU/4LH321bnYG5m3dikBhqRf9DI9JUF2dv33qcEVi3Jo
GL1lz1B5fltlOyejwf1zzqb90ZNs4bfGgiNzM/AeQ4heTGwzHEY282/e8w17rJEdU8N6hTI7CdHl
EePmGh/5mFFB5atshFKT2+RKsJIuWGhEjwbDEyJ1utxuoYwbonGwaRliUF5tO1NXTCaUb5a/0I2H
hzItc2FBtC5PK+LTBMVWXKpXkzVlwgNdRN5DhLixmaq7rAEweyyTdI9Tv3acXWnX/+g91qX6mdDc
9h3RdnwwnVdfq5pPjGjYUyg2KvhV/W8c7HQWKgEIxCDvNgMPYiIQj+E6YGNnxwERr6x+mKp2cbdM
eCrwRjN8vTk5OWgF90h4h0OHN35VBJ/g05GQsHUo/+L4B1Q5S6Y5RmdnwrENi1vp59uOmwHH/BZi
UV4M6I7uKDdGGJdMaw7O9BfVB+HHixptxIRCwE4+Jv+m0jdvjkZEaDr7oPXqnI33gBGkxhRMIu0v
tHPi3jrnPRv+2cW7Fm1dY6fD87UAPM2kqJb6fLC+8/bDdd/l8BYEDm/KNkbR76VfgjcdCjZi+BiR
JK0cO4KovNt1uxwb8QOCnwkIj0uPwTJ+8/V3J71wTeL2QLBmjARxNXf8bS9db+wsLFX13MnEOQCo
cClQ9ALX20TOa8MFkWt4kmEgUw4vNfzG5Sw5gtKaVNhOsFU1iNuqCH6owQvMg99J8uwtZ9VE5q3n
14zUuaeO1HayuphWgPCEX8g8NEV6kFUHB7Z70cdnWrP8zU8VQXB69KSlXitSydI4YVe1b4cv3fgb
s1fWikth3P0A0SOo8cKfsH9j+GogbWHginr+3+mqbvTNwDwm5VxzqEodRMID2IFAD3ZkKM6+Rg1w
kzM98habrXAekC5RKuSzL7fumcJisTaxU/qIBmIN8VYVrLvI30XpmGGwaEE/FQw3FJoW7iP4VvOK
MuwM6EbedyXJSNNEfiBO4ixwFfZjelJFc6+bkoQ0ibvD2/fwWr0SzVYLzBrLcRL425yrY83sY1vZ
rI3SeC1r+8JVfRw678epBHUcLjotLbdWF+1VQEivyrZKB18U8NF1GuaLwp5jofujAr2jS++/Gu4Q
Kh39pXRYIUGh4MX3HVrHqX0MdrcQsJX0EZ8d53ZfoQ/sWm8jk48m+RMWGGf1jFV9byM2q8z7Y7w/
0JHYrr3mKTvf4qhp5wEJuiGqm9v0ZETCDWGIKoZi5xIdyRKZEJhLLqB5lfOmexYiS5BL8adJMtWA
Nnajm3IR6b+i3SMgq7pn1T9ldincz3Zykc3hE0I1U9p3i+cs418U8vxZ2B74Xlr1PQWfShzZJhLV
Y/NF5rhhkE9lWLjNEmEjU26E44Hagdh78YZP10M3Zr9ELYOJgAgZE6ynscbYz0I+hgJ65C+lIAuU
zMc0d87C5RnikKmidhOTFAekAzPg1mBjk4eXcHwAlmqbHzL3EEpQsHW7AL5zrrEN9892/qEZn2ws
m/AqiosnfqEh2NXZ5bCviAtAHiaP9rhzsOfEpk4ExtVkvuVxYnnyq0RJyLxTt0l6/zCraxb0i0Tb
KlBzup4syGJ7GahMog5+CvJANcMcEUHAmbmH4oAKL7K2PZrU8TbkV4lkgHrBIuKrxTcX2ZdBbHOH
2MsvB29Sw7uAmNPLLyAuB+coZokmpU/nslDE+9J9pAIdX/8TIwctcg1N29nmldJMOl3QLIaFDAtQ
dKt/hBVosfZ7LO9myDgBtYdh/tdEV9wQOfqvBC3dLMRB7yJcvJXE6VXPMH4zsreaXyQj6attj6b4
qdNnwtkQk8NhgnuzTY3R8n9OjC37psGnhOzK6W6LewbCgoRXQ+3a7qjJR4KQwIKwnB6r7tNg7VYx
mcKhEDiLoRGPbsjWQ/AL3aUnAaGPcJS3cCBTbEOMkAIVUmBMfz1ndObOOix27VA/Y/KM83onUXtj
8Tc5cgdFZqDzFVs3DVB2km14lsDlLezuNAF+Dl2BDFItzXnVDvXARZaEj3Yhmq8hQTfg7MMy20ak
O8CHJbUs4d0ugEIThsnjZvZAOG6u3HLZY/riRmNuGZ10YqJr97PDixQ5Cgfhxq71ZejZSwdBQRr8
j6PzWm7c2KLoF6EKuYFXMeckUiJfUJJGQs6x8fVe8MO9Zbs84xEJdJ+w99obH7agwiOET2BuO2xu
LJR2ybuCplFiK4m8Zu3+P686p2SmFcmuRwWbNwejSfcJ36HBhREWkJ2optSHJ5JlEIAcwMNpBdxL
bbTxRn+nA2ruzFeAnSIAo6VkpCojMWpd/J5n0f0V+nvrXCaFf04449S4Z5Sb9Az2t6WsTTwtkfvI
FOh9w7Wr72HL6CfHkv89gnX0TUhte1EedZachF04R73v3kf2S7bc5x7ZbR2rT8AAFj9Q7HfAg7gh
jGeUHAMdsWWws0H+CBhCwzAsEoKTUS1rPr5Zk5G/e3fdf0g8jrbgAGNGrmsPPfmprS+VjKuBXQun
YwOjux2JNCaJIBFUByDArYaQz03pnoL+D89R2W8GFFU5YBLb+A4GquRInSWsH0r8Pi4TFtpHpqmI
p8e12fvopyf9N69p9lvl/5IQHMaEDoJ4IjRs9Ndcu1lIKrFLcSV+RjJGSIs+IHwo/ocd4tDDq1qn
X5O0tUe1LocNUTDoknBqi6XLlqw1vyberolAS2WKWEYv1QmWPVUiDBBkm7wbdb8qGUKCgqnjlvrW
nxni5IthLZDXJLY+i7C+afrXyDVPYhpRMVz3/iY1HrCgpD7Fx+VLp73E7kuLboWtbtiKj5m6yZp+
mbkqsb8I4XB/wzDTZ5alcnbnDzsJH6GgIuYa7qPgUZo5GP8QleaA0JaViWFSV29C/aH2Z9NYNArY
EciLTaD/cZA+qmL8h59wHkCiTUPKpo8xvAr7XNfbBhcUc/fe1OYyZQtdzhTru3V/huJ3bJe5t6mG
rR+rE+cZ9YX5U+Mbk6jqiow2JOJTYc/asuYJM64MCloMHEh/kRcyhAIj1wRyZolbgg86RKAVgVmz
qcmTbU/x3rUhG8ar4h18Y+Gg+QgNiiJCeIKW9w9U3ZTPI6YgKe3kQdlWsRf2Kc5r9r1EmGg/YKMV
beeE6rocjK3qPQD9NPI6JKss4uOudGbQBvouCAbxLfeGVYn4yaSbzPOF6QYPWdmPrrd+8URXszTB
3UhcUjQv9OZUkThbxeWW9m5d59G6jdtFjt+hG71VgjWt6epFypmGm5dfRdQaBly0CDQoijBPriX/
ogQLe5tcldS46YjUUrIZzU6lgNXaZAkhhMM0A7Mdp7hLfW3e8pgbcPcjmhUmgyvID4sgLPA4DO9t
6L9XLRm4g7YnEO1keh5mWXTUJeNn06t9TmGAXo68pFZ6UPp3dXIRkCXXIB9k+T6bsLnqCDsYqki+
gsQyC1SiBg4OsXWd9WPjnCKjOEYYK7KS+RjedsKNUShjRSuUm+63OBgpNgqNBhafTnRJGIbnk8Li
CYRnMmqzeCA1qoO5NpVTHNDSaCAtl/z5oDBoOQttwFRij/KiKc61/MzUM/5rU5AnoBozXF0BIeFl
vEUgxpM2p/hD1swDG1NgRQ/FwmW+4shjtlHN2NIsEj68rP8Q+pIR5yDuxajy3gIlXTKfQMKpogYK
tlVw83hW4/5RwGfislS5/dMR7qyyVVvvmHD/lqx8JiVX2dwC0Z3tqiTboL/EiB25Vwp0+J2THyxF
Yi8zNjIGqpqpN8sjMYzSze6OLe1jXscz3HzgzdtwX0YYkxHI9ygX6qOHYbj2/xwyQakelNZZmNWJ
p3+mWskWoOamFgwYGBdE7E6FPfwLB2+jxzXLYQgTBEbNvEQu3f4e5Sy9sxwBDFnhDPcsU527RAEg
P012oUHEp88bcWB0/Fa3mHm6cK+rIBeQ1DsCkI/y3mAoaAqIClGAF/SrsT46/WkRl8GfL0ILQYru
zMcyTPQADE1lZw4Trj069MVerUhOr5B6JAurchadXuwSH4YX0u52H8FEcn0EPtU2j37s/MSUC4st
hmV7PWWXlPbwhkqDeVz6q+MLSHOe3jBZt4DFsCUYYtmzyIlaNhAUI07Cprrc59irgyktVbyaFKpQ
280ZI9NUfAWAVAuOVIdAjtH0uTY46KJPjOFLFYRqMSzT7kwy0kL41WyIUPGF8GsjhjNG/WY7/bYq
AI5DLXBegS9PFhINuBL/dwG+eayd7WQj7Ty2QUq4zLl03XQbp/EuldpTIx2bDRhkbRMRdeeBGMjt
pUeznCTpuSlD1jvYGdwPssPeBv3Syy0sVYF7N0qw08fnVqwm+pwZn0eckiX280bs+vbpkiKQtd+u
uaPgbUhgHFCMy4QxAr2Oh0w/AZVKJSMQF1VQ+y3khY3BKrkkF7BYSv0vdyLce5i9EP1EGtBUyiUg
MTxnbC0t2Ns8DA3jDt39K1vAU5RGRnFimcbvsy+ND6vbCv2JG3ctsIbw4YzhhlfGaCaF49oOYN8O
PQN9ZdEr3xXvBXmwPaO7UqcRK5+OcZDdhVEkoWRc19Uqg3XvIHuUtodZZGt1Eyto2JkSpdfAtBED
UEq++6AYy5iHLzaeEIs3REyuB6ZmSEbA8NElogcaJyapelQkajgaTPZkoE4Z3XvbEQ2arX7k/q3S
3t2GgpnXF9MNgkeQWuYftQd1j0/2WbeVevSqWawN7bn2d6Y1XhqSABoVMBYwB6VCAjsN2/qUkJ9T
k5BiZvNhOR9dcxcFIuqQE6bB1IHn3C2pWDM8wwj2ecCWpuauc4akIRPVkrs5DX9N2o1ywGb5j+U+
Ka43r0Hg0VwCzBSoxGcOGojAZlbjMHAcXuirtsYAaTY4ttCdRP1i5TwHybHkFPEEh/5NhZgjR6R4
6aLyjoTlUE1Z2aV0Dm64llCBKu3Piq89nZ1KPLRSXRkVzky5FubOojtx/XCr4NaJy5TR76/FIiwI
VRBXcPTrcl3YNWtE9IB8pSglsRdbCBjqOfgS+FdEV1Ttvjag2EvQkuN5SmKCk/dmFx88vWn33VkN
Fm5+L/unsn/K0t+M7TkjkiXLPwSZyOw1UpTJQfGplo8mRgXZYXIuKQOi+KihI2U/WvDihe1RjFcz
YBVt7yu26cOZrE0SYRCbUb1l3U9gMVcfHZbma9b3S5ODhtHYW8/bneVQAjCASffCln3RaNqs1pgp
8D2nykZJDmH94wbtfNIYDA/BR+Ckf4PzYGQ/U9B7JsCmBWZTSj+DAFRPYQwAqoRBXGo92/oIkJz9
SjUc++bA9K7DE1eLC3pxDEK1WDrF2qcOTr2NosKvlH81JbXVvnrtEEk8HuOm9veJs628bT38DtYn
+EYaBu0tQIE7HEYSKbMzi5C3QuLGMmCnRsSGSbGDxEWE2B60bSbDjUqqY8VPisx6gNSNsGGdmX+F
8tH1Z/7IyXipg4sAtIcbLeTBGEtjxpxgkTsg7HK5yq1LQU4LKlVQTUOcsOOrMVLw/rvMNALQOqAZ
bQBsJdZeNkOzjt36+CP/l07QHFS442lOfSR3fsMnb3fWfEoyLisCbI0GVKHP43MQJW77T9Ud8CWc
JcNs08DqwROUEIVtPsbGZOSHOQ92SjF+O/Reqmi3MWWQZ+D/x5+XxeLgeye26Ita1Y9x9MdYtIBM
J0GpdMlH2a+Rh5FO5X57kpy9L7tVVyZ8h1Ie7PDoyo8m2xTV2ieGVpHXeLxZxqFKL2pBtvxXqr5s
vmRXYoP8yrhqGOstdBzbOfW4Nzwz0u1lBjXuQSIF9sKtUi4t/spTjUWo36T5JGkIXuLOBhXmeXsn
vfh4FWPtw2u+guhnopM5ya/unUJtq4IYwAsQteO+EmTJxeQsolgyqEZtyccmkPBTRKDYQ6zYblLV
YDPsksRjcleR1jMip7CverWNu6nZwI4ccz/6+Mh1i3sCaSTpfxTgQLRmg/ozGIxkdXZv41xTsgV+
ybfRcW6WgtmZOJtWs5Gj/TOKetOJd8ZvZFLPiwCr614TFUiHtVGRb9sCHTOUGAZeS8CCus2J0MlT
OUcnC/UT32kIDYGZSVf9pXg4g4KcqeEtGZ+581DNbdzAe/lndrvO+FZGoJUBZgirWTnFQRZLkACo
PjL3BMCB2PsQW+mI9smYJbjqdOckeOPDgbH6JE7SDn7DsJSQi7p6jS7vrfgES2bCzYi7fp4a70zV
k1L9aNgtFeOP03zGBZ6s9rNzSgga/EkYunpwN3Tvt6QY5Gcu82WXvQztoRgtbjjC44tfcCVLUxCZ
g0AF4Py2DuSOiUwkGPGzPKmyS+uBT2eQGF6ziZ087guGyDScwL8flfdtGtSMn0H56SXtbALV2u73
5KEfIoLUTgU/hy6wVD16rJQefG5MqnS+uo8FOTskBs0+sT9S/ITu8Bblf2LAbEnhFYw2ZmUJCbRG
LkeMbq9tEMpx9b9ylm1gq5nRIDCt/2Lt4BLGldx1/dZwoQU+u1g+bXHN0BB1ZGHTiFsMeTJ1P9TA
QkAe4bJslW/mPVF59rRXiS2kVw5ENyhI7AJz29jbQkfJg8ujVddVnW3hpPnyIy3vRUWg9pRKmcEH
RsA9Otex/XJoB1qdwViBYYITFrRcN9LJUJ11bxHT40plD8jgx8weTXUHROKH30Fzxs0ijT+ygxBI
IEQFhl8wSUsPDd6PCu2H85nGR5JIFHcHOw83BbIurD0O+UTsJC1LgiUirxiua+lcGuUlRsKCUDaZ
exZdOn3RYMptn/lnizFohTq8g4vkGPKYheiXaR0h8xjwpxS7WXqVv2JUNJfxy+FqGKT9WcU2UbzE
O1CZt6SkW3geKqxjY/bTMiJzx+eo/sTWEnaCDEP4rUwYlmFOTRtuxuysh8lSFRdb/NY8GGODNjeG
TOMck+iUsppxg2gh7OLY2OnGaOubnnv3hOFFPn75hAhMgFI0jCBdH4AuFE4IlSNUi0uurGWjXm3a
HpQhqbj3+S3LVjFZF+mWeTud0RFGduFzw2xoU5A9JC4AXRYgmD2i5BF7p2YCApFtVlf9zi12Y3Sp
SWMccDCP+D9uAgyM2375irviaqfAiDis41XKbdcf5PjBUbXB+fGman96fFQtGwz6hzFWw0yk+AkM
d5cp8VJV8xcLEExsAf1OF+68wb3GeNM6TAhsK5YZj3SgUoGzMSKv9E12v6mFU19bOMKdN/qz1e5h
vQ6pjdSWFpHWqwr8bWYHyzyONyCrKVJhOUM/0SCHp69R4g5zHQK5/7qWNQnue+uhFfYlJMUn5wG0
imzDFTgnXuDAMnnmMFzO+pFDjNUQoxirPYXJMR49boQHOK6ZzY5FQRZUURjU1PWTBMawZm4cv0dt
+NEz+KmmNRFEi7L/IxTPDL7S/Ev2wCYY5rZPNYz3dRVvnVo9tOxnIwFB1w/mNr6eFFwOcLM3oy8h
SaZMSn8yi04TXy0089kg45UdZhitscNEd7+6de77MFZwysRbPUBK0cgA7N5baLsFLlLXKA9uywCD
UkjeOque45yZ9ZQ9sbqq4CYwu13ZQsxiA2BSdG/C46SyJ8mM8Ot/Zowmwb44ziU19oZHFOypQiDm
FZuAeVITDXdAWgRioLRi1cnwYUUgG7RfQhXTe+NhsRmA/RzV4NQEPMz/jw/uRA/zr8tZM1Vu6N+S
QLtp7gTGeZ9KvCYs31zrbKlsef+87iNt7mxQ+pIBkMe9B91DpZgZmCrIAtbAUECUVnapjZXqx06r
7ZDn66pS3yLxzM33ae1KVygnKhOIBMQ5eDpAJljxXa1ZOhf+Is3vJQUaRbtUkdXUVGmqs5/WY3rO
VRLq4OTzgXqTipHzwxhOsY64AdR2qV1tnaGpOad1c+0b4Zk0ikqJXWNloQTHik00paW2iz7fu1iM
QtwnSnmsZIoljBTKBE67RYwnQ0P1GqJ88/xfv7pUnFwDaNV/oXbV3WATdge/PpTsWWvkKSRRwS95
eM1i8DmuOfKHfFp30MWbjbKscaqgeWeNuIkMRkTilwU9bjfBgMF3cXchs9PwaJYtfZR56MMvEoO3
kTspPd0Ny2UkdngMDU5BpPXxEXnVOO1MMS9URFLDq9biFU6xENNeqzwS5ytnRy8xocUcc56GJB42
u0s5cGv+H8RTJKCOwcbrpreQl7BxtmMBDnVYZtaXVbOu0GjSBXCln9TfRib1uwqgNVLmocPcNyk2
Wb/z65c6bqKG0TGRsdF3hCYg+SyavcnuPIXtZkVLR9sPBVssfDuW9R1xv4x8SY7yJbylX22N5u4n
O3pwo/kVzsuxv6T+kKSTWpKwZ/rQlHhGGb04K8aQZjkKxQLuGx+2ierGYYBRqASlePQ+P6Vca32z
bNKPpADPPMIhCT8VvvJwar2VuapBlmVzEzF8lzubzy8m8tWrL1qOhI1DQMHwzg1cAmo2gQCQhj0D
FkJq8ntHpJ3Agt7kTGDCRR52K2a+UHJ751mDZpHltmCPNgq2Mwn70b9CvvcTiK5EdoCXl2/OjN4R
2LFS2FUoXPoPf2Acn+NfYw2U8+no9OI+kcgBAnUtRf/egDe4jho8IFAJmX8oqOFsCgHwwoFxSPsH
7NVY7q3inz4ZTLeT+H3KkK/0rVnvOsLy+uwzdlAxoAXuEFF21Mi4OmrqW599KHMim/1ZmD8TzsuC
nWlqosUjh5CPsOeOInv5a0IGGDmLYliLbf9S/VerXAkmaYmO6VnzeOpTZ8DvWdBvynndOJ9RpO98
tGmIxZHxErOdNYui/A7Q/Lr50fRgHhR8PCcF51vrMCZzyOaUC5XbzZSU6OGnxQq1GcTNd9ATMjZz
WbP5GONQeRrIYKz8EHFkNu62Yyyb91dBl6rvXYMW7TNr8MLw3VBpGAuRbczmNo6bRvkMlUcwsr+c
bJTNPpQ9X3exFFjKbFLeDGXN5YFkq+I1aQs8KvAAKCenXblpNsgHbKjNcuLHvql4S0f/PQCBrKNO
ijaN/zTZbJCqIJVik/rdySzqZaLlaKjiTV5VGJTKp98PrC/DlUc97/bDxgDO6XkUMANSI3WFnZCI
9Olp50LJ0J56Y7Wagn5qzIA+gBIb0JCl/jS0nJF1VKoNoVhOvO1VOgRSsP0UNL/5q9rJOuvdf3WB
1wopV9uCAy6XvvXVco4AYcx2SjgHBGK351AuG2NZyHlqfhXmTMiLLq+1BZMFOaJckGFuDrcCX4Sr
HVIXxvRNbyH+zrP0Z8Atk2cZDm8CYm5pAGHyLlki6/piqMAUMt2N4KdoUXQyAtyHbI6Yvc98hgmD
vutLQglboPPsl8QDRzE/h+2u0cOnRfOW1XdsT6o8KNCO0Um/SZ/MS3m18fHl2tJEoCysHX/aQiO1
sfK+EMGQ7e42NEY7D4CPYh07qbzFhjsj7tSOdQaeNMvDT2PzsQI5EuYmyJ+9c69hd9afhvfBI4Rq
miO6PTthdp+CbZWgmUPVNsdindavGOBK9dIx9CnKplYOJhqe4Klan5l+rtAD2AGsg33t/OTJZ2M+
kW2+RfxHw+paFj+RwlrDX/QxLaG7bdtH0/xEjf5mslsVSxCoBr8DSz86C2bxarC3Zf/dE8JCR3ky
wcpkmr/UmeUoLSzEhWdgNvfRL2ocYGsz2oE9K/qHKNgL32Izmvc2kAMTn34xIufoWb0vBqNbunq6
QiBJ4f5PjzAaa9pOUbrZGKS7Is0XDWsyZXxi6mbfVGySOl6ELswGmRGroiwzFfRZdTfL9YCk14io
UgZvp+ZsS+x2bQ9sS8d8VTHTVUjXzayPDDGqHlKN8ZVoEVLFnt0HQTHTFKyx/E8VQvzYWrOoOBCi
YJAkGeOghwWvNCcMDXMlVOckfdAsfo825yroWfy1dPN18TGmaLkOxNWAmIYlLz5TGBp4DGd+hT9o
mr0zjQsLhv2ruoeelewNYmC7ql45A/ndA6FM0mXN22Hej9gx/CSGxVmD55lddDK+jAQKIUd/EjTE
VSDk3fj+T1+Ra2eeABloYEimnBF9TNaVJQ8DiIjkVJH1w0PKmA7r1aAiXe4gK9sLJZa7wA7QDiUL
ExmNZhi7kAZqcrLX3ECIoN8K+9Hq9yx+T6AoyJQxlnbp8GD7xqnCNsfcyeKuoI94cxnNa8bDx8ET
oFIMo3I+bVHj9JC0OTTj6XXlvaD7ZMMYalDS2Zx3HDRjcbdwghLANlNtlNTTagKjVSUeVZ5fWoBi
PuZVHi7wZFb1lpjeF24VwTAXfhtLHxW0CNF787jAv8WW0LtGYud5Oy/5Ew27T1oE6CpdVyJb7Ga2
cnCzPXEXxJ2Xn6Gxxy2gZoKGlCuXIXIkNWjtA0ckQdxsy9mI4h40Y+ThQQ5kqdIWVqOs0AKiybuo
MPCb/j4qc017Gt3F0c6BtXO43yJpUE+zLhMWbb9aM/4kjbgMzH2RLwrMtgAk2dxlqrKutfEjiadA
JsafOgzbBBFcYD0D8wQ+UrPOlXlx0mzva+LgCWs9qauqnL0xtQ6Rr+ElowKxho3FIllRfplq4Prh
2Ax5Ypgze4taJ8aon5d08HKTTbQPL+Lf7C8myufWvfvRqmq0RRLvMuYGGWiOHn2MMvHDwMTqLJwK
tuNF/SHylcFnmVRbzz041a2I167io6Z4xhX1fviZMkga1fKXmF3kGiy/2Ue5ecYMb9gVTCr0+N60
IJv4GsWn79/4LMC1Y7PYlXIrwGQX3bIVaN7bRQePUfHbt9o4hIxSWL2gmyJwS0HARtd2CNVzi04b
mRqropQ7eNRWgTjDie46ijIE2QHLHpPKmR+UUZymPDDMZPzXuuw8RI/YqLncCjYX8LP941BdaXsc
0pZsSJ62xcbranAaBVz0kXufZA02gyaLaS8xoB1ixnoxsAO1oUh1yJZc1ilO8h23f1BcqjYFTgyX
0yP9myu9iX+EXqwbfAMtjPORQbtdER4lEXBkR1WoiyLydsqYb2pM6eVUpeqk0O5HpgJmkS8VHbZK
Bd5J38btMiHEUdNzYHGsVWHudTw2Y4Os30OvNZr/+hYvebhUY+D0rLw4TFpmRfa66Sd95hQlPs6E
kzCu3RvDVq/FfGpVAPUsVVjM9rAP+18Zme9ojjcckvMy8pdeaiHapW066sHJVs+xSA695tNAiZ3W
r7x+JaFs6QkLJA3JTiX6rdOQ18CxUiurUn2lKq82JtVcfiJpDjsUGUqOxui7DK9BEG/0HuR5cs9E
9VOVp1pYlwSsb2ps4mBXaECNdqn/Pgrrn8ZyxbLzfY6Zd5T1pkFKWzQcVwF9lcO9URXLvmd6ylFA
VdRq85CVmFZ+j9AEFMs+C9xoPqerOs69bNGF4A+AhIkABXhlfEbMlS1MywQjY6PC/WqMZ253N4Vw
776jvNMl2k5ge7kO+OfWhMBNx+Rd4kbLcDiXekJvZhzbKjj7QIRSYU9YkIqiWF8nlXrVg2kg2a4y
x1yEGmWVTvKHxpCgDcJ5gLHMIgeh6Gsk5iutewQGhqv3nPKyrx5sdbvo5CUffTaucKmYys12goVu
THEF1lfoq8hk5F5T/ulTw+eRdV2247cViV/w2HMTSbOQHzb22je1Xlq29864suuYDMa/tecS2UQR
DCo2U4iPJ4VeH1EehiDBxuto1GLtxe6/SITjW8CxXUNabQigb1VuH+Y7FsYKC0Lk0KE6fmqDuoW+
wkXF2ohrQPd/s+JdaqxgCMH7DYi24XKrrHelWhBrNmvdhpGMunDMm1OyQzduGPhnfQZkdUz9o9YB
6ojSSThwb0ztWdTuUtTDOiPTLCqGtZoHK2L7VGM8uHzbdZF+EXJQlqx46MuMfmNxfLDpmVTtMGpW
rZ6vrdB4aGB50BogHg+RaMCkxHrXGeeSjsQBxl0uI/8UEU3fzKD3CXmmJsTwwknA5cAMVu+/ULwD
VzJdFCf2tS0eY3ZLWXbiJJ68NstIuw94UEem4AqCSeuBZWhW8WX83/GQM5VmfyajSkHiNzqYRKJg
x5mVEceFqmwmSHM3m4bUyWQXaAteoCMGqSlVh/DiL4FAliDL767C123Wr8qPNmlifVD0xQ3KJWJo
SEqPGM1HyFDq2ty3tr7V2j22/3e7enby5bKgNg5F/IK2yRrpVijDtgKIkrCvdFLrBbt4FL/khowN
IpxpjaI+cAouIobCvv8cQbKVm1I/JqTCovxsll1pUCiAcHCbfaX3GAdJMOb8nqqtCCWX/513F2nt
7WpnE/mAHfA1Zr9FiHmOMUVZWovGwSWMNhGLizvwZx8iBWXkC2zEpudx0CwIttvcYt9AIVQxnKr4
JgCJ2sjYvRoWGrJnw9TnLrIU1GTKUfW432t3Pbb6o9fL+Sg3qsI6tQaEsmJWtjO7z9ZlBGjFb7HJ
ALbkUwSP7hJ/xGUUW+QjDe7Kh3TpjLNUTRZhUVHvnNzJ4pASiwPVLoHDwhJZ6YKDTdxrHxy9+pRP
N1ac7YTSU1rifik4EmGHe4fWRrc7GcCGe+uh0GYrhNwjTdeE2orogkVlWkn4z1j/q8ulI06Z1N4q
4Fwhk5iKIzDUIHmVPFlefQwKXLC4CVoGCQFffKFuS9vnTglpqBFWk/KQgLNK9e+Rw3Egdlfh6GPG
64KNQpMNNnvYZ6DmjPokhndAcGa6MdG5sNvLQGWq8cvsNtwlBrYGyRBgEJOoMJq74lGbwwsxG0No
Nn28WQFZKbn6rTC3QBuA1P2RwatNkQHqV4GGMOXv+vBmklpuNf/G9ubEbBTq31G/9tCtDP6Of9Nj
72Dxl3ay06urEl74Z5HZoMTBpUQoExsoUEWIQ/CXVJNYsG/2Jd4DxB39T+LEN8k6pdL/jBrVhIl2
rciORDOjEJNvtraF5TSnparcba+sx5ryHDB+vVOzFQM8COgp5pRbTmAYP8Y8bMbHRJ6wGXeYZBYW
0c7xipXROaC8XlJ5VO6hgGypLYS2sLsvN/9KuFBqk8wEQ1kp+Vbiw66R/vMNe56x8KEe/r/k3/X2
p4g+Eudi4o8vdAaK/spHhaKMMOk1vKztIQ3WGhNbje+vJQvAwhlpcSmM9kGRxxzjHsekZf9AVFfB
/QMmQGGLXLM0kTqogXez4kE7hjXxrfGxzful0Uyd1oRTzuw7ztObFfwJ6jFppfNIJKAAirNdsjZg
UIrwullR5KzI2TsBDzmQK78MMfRF2oev5QjWAXj7ZxfRr6cvMhyHDJNDDA1Bi8h+gBVTk5IDl6z4
lV48b2CdGajH66Wk+++oRFoPs3ofVrfESeeFS30I2Myv0C+449q2uhkREKQFMg4mrYyV0mDchEtC
6LcOksWMXLaZ4Kawcne0dyr/G9CEBQpolYy2m0phjgYX848CO5v6HoyrxzJVpzQ3/ZNgbM0Hkk0E
GexPpvWT9+skWBfscbte3YJHn40Myg1CeLTozHrpzeo/7UDeI/AADOspxTMN66+bHaPxaRkoDifr
Hy4UtflLkpfMk/duiJiVUZsJ/VyWrLXQRLYMQ8v+qcV74qMmYUfuORPrD0jpRAUfiOz95wz2JgbS
oQeQcCzm8ezcOuvRotsmgNEgn9VwmKja87Kljw63nXNqwJoq+WZUx+uQX3gGaBSR6i5sc2eYxPu+
dJSs5P+iGkML8zvQDdoF0ruB6L8WSYvn3srmfTIHN1V5wPEAMJOGumNvxTtXoCM2ydP0HEmme7GJ
0WmzkZt74A0TizEiVlqNjZ+Z1E+Z0lXH7R5g0bHzaA+OmLRRjaMdLW6ejwBbzHzKHFVnX0QslwO9
KrHvmvfPxYsbNr62qOWISYfVMxggnEX98Iqrs66wj0n2vRpjJnb5tUgP+mitg0sPdG8hiETEpbt2
1SXJf3+F6K8OlVyE9iVFJjyIdzEy1ubmsLPfktcTuwjdamdGFxehkc2dznQPv9Cbi2M4rUgFq1I8
9smH2/ylZKiVh6ZhsN0vQ3fja5Q9yqrPLiEJWfhHYZToUHBSrH8urTtT19Q8hmRH0AxHLh5ifoGu
PwDUw/3RoAWSlJlaNNjpyUOh5AXQVgN60XxYYH+cZbweuvTmZlmxrLem5MUAZWI815gAjx6B9W21
6dhDmDgGzBrRlW9uVKxmOH9nA71CxcLT7W6t/+6AImu8fqGrn4P6EbunSAKHNpZdF68Hs0Js7t04
dZjmrGpqIEhBlGv4oVqIRwSJC/VmtiY7bWWhjgN65iu6NIaRTOi2dXlo3aNJOtK07U3IfI/5VRkz
KeABljj3QbSMmn+lDPC50Ka4bJGDYZxVymRnFLvch5YjGZDhOwbeWKD8sVp1bpHxJtklG2xd5NjO
ZA8IncuWQ3+XjCQ2pubKjX9IoTxEyHhyG9WSOrVK9UJRhkNSjxsBsksM7iOQwZrl3tJI44UWpTvN
d9dOyOeN0E8YgggWvlgvXpZoFXr4GqHO4YAKeEh+fR0Pf7qrwFO1HoroKTPSzg/4zxa29p3rjwbp
kElWOCbNXwX/Ihh69KIRLQ8zVwWhhWvYJGfgaMv1edUDucHjwCISeHa91OpxnhLgFjmMvAbOy5r2
hCG719IwjswLnEyudHIrWSuhztXFMMtwxWT3zoFiwebMwX2jx3i9ap6Fra5PTST7ZTaPYtiEBgtR
ACLBMqHAKaJ/Pr9NSxefdrG3jMaAR1TBGKhZGa+yfmpb5H9mHO8kpYiC3y/Bldy7uJQNgeNYIkyg
e+hNJgylMrPteoNf/5kZ1YfqWGeD3oqQ12qT2+4WL+tGdJQ4o7d2fCinbqL+yRgIpj850ZOwnyfW
uLF9sHal0dVstOXT18x+ZifIhOCLYHGbYiWVIJ+BxiAkrdDeQ0V/xbYSzZxJNAduif9rz5HBRJpx
ezVj33LT/EBdZDRZwJmZUgSUORLi5KwphLpWWUhZ0TC3MnfHtnGJNfpQh/GiTxFQFtmi4Fm2DKx3
Yc3FbuqvImuO/SiY8ynoCT0c4wCU3bz5cET4Iyrjl3sGPy8EKTBcs7gk7shlZBIMkUM32cBrscEZ
O6OFrkTGrMlG80PzeAc4f4s2YODuLdKYIGsWic1/HJ3HcqxIFES/iAgo/FbtaN9qeW0IuVd4V/iv
n8MsJibGSmpB1TWZJ+sBTQ3w4wl1KQCRf1k6dnvDIqnCMuzV7JD9NtQElWWPnYY7sye0vC++x57Z
M0TIIAsRfTnGr+HXOBlgtZveFc8K341JompZd7/aEB1msjtrZ9j2brUThvcMv+mjLHDBN07JnIWH
nk9dzeOnzO3DJDFtejFuTPDqhXWYQNNYctzYGfdMDFnWLf81UBl9MwlaXNI5z1WaeB1wcgABLm+w
MIY/3U43MtKuQxMnm1xBsO7JYR9j7h9AwSt9wIcpKhj9/bdmJjO5SQjEaqdYuQPdP7VyxzC67kHz
6vmb5TGtdiR1YagRuUtYurnkEem0QT4r5QiKdSTBQdKm2LW+Nhg3TMwvLA0RB1j3OJ+ueu0czElh
ojOLYyHKtzTSjqphNBuR6uhrzjFNWhhlWIkYXSSec+pnN3AVEASqneI4T0wueoudVCjPrhaPwYDW
XfMZ8xrmQnswDz0sfXxwtHMcsVZ9abXhalFXhI62czJmtVpKQI4is4Q/GDeSTsEuVCntSRFL5/F2
F3mIprfK1qKrb+TCo00dMkZdCtIRq/wkTlEWeWvUuxJxKSPQEC5uF48rLUpOyWDu7Bn0ca77L7HR
vKlR7lCkDmuhtfsFxKJabd3ELTGQQAX7fJlfU/9UdAnm4o2bhX/yGu9fKxGWayMtG99zxeOABbF8
j3IsoH31/6GEw1baEfPL+iPxwn9IrsicSN2fOvW+RwNxaNaoVVwgrDJmwl1NSWw5dBZ6FbLr6tG6
Vg6OGFV9SLbZY3wT1j/DYhzOHMBB0Gn40N0tEr9SBIS2gEy0bmkHgXRXyK+7NVPOXT+jpsc4o+s8
A6TxsULImaGzFsZe2lkkF+KnhXSaEZqg55BTCHppcFL62W/LkAXo9bnG0hOjHbLzrxBXmT5/R8kc
MwHPyM+u99UimHNBGKIpEniTJJZvJzrQ1mFs4aThzSnXpTqr+QIJ9lGroAKPaVBj+6FfiO50r1oW
cEthCA7zDTI2Rr9kDq8N8SmKZz157/PAYhdU4SbaDd1mrJBU6EdNvo8oHDJj2qIb3EbDRw/RqpwO
7XTQir9UA6/k6Tjyj2UEieXSsv6ThID5TPDL6uBN/2IcOourrih/rfIcox0LO55pfMcl6Lzw2HTf
jjotLXacn5rxVBVPJp2r4vqFItg1DxEsXeizHjGpkyDbw8+Ofi6DpiLZM91mzUXLTxrj7aaDdcpq
TUt4d61XT3/syaHSbUQ6RNTiPayaFxk/F/Fz2l/7Gkow4/aPlA1JZ/9r+ucah2GIChtAzINb/Rox
gSbPTotQhx/a7/bAP6ziM2ELg5ENaoFWRLtoKYGRTX2F3cZmBNWR9oFza+2gPc6G10adM3GWUHeh
O6QxhNRjmn2TIzi2L95M6iLZ1yx5nYlmXk0rlZEa0xtBU/P7nEaPOMWsPWR6dIaHjhVkqM4uTfhs
TZ+yRxOT6FQQjtixmsdfb3z69CJQa3Es1s9VwSxHm+1PT1RbRBbt1k+/HHwNFu4KAjKxq4xPBiMH
ZPI0ZYKVUU5bxTAjYh7kxQz9z175pIAPhx1Bwn62a9thvxT8IZkHSXO2p9fBPY7EnTHxWeHP6mxE
2BiMJKosz/3TrU9f+2zTaiM4vE0mAi3Ot0pjXQ+SHMLrqANunV5jh4hPiEAgm7jWxRPR5LsixL0Y
4/UErc+vh1oYZ/scflbetwccIKlWojr547a28I2fVRFtK2wFiUmIhYs5MlWHMCp3ZHjQOxPIG7+W
9bOlB8rfd+aL8n8oYdH+QD4wgBJwkCMHQHyBQgEKAHDeZ0fDZoooRWKnTF1SltZmuNWkDa2DML19
OesrUmhXkSBt/lEfEbtu6hEF3ZH7ayu7W5n72BlcWI/VDi5MI9lSNitLbaNpr4HZ4swTKW8yecmc
LmzS591k7tzmirF/7TXobk3f/+wNDTHZIv7/Fe1f1F/DaHiIe9ZBCt18Szf043P1ujm71Xi655G8
REipO5xgvRwZixEn6L26/s6a72jgGl7Z8DDFQeQGnVfdzG76AjvyoYMKK9zxh6vlEQsdFLuw+Ne5
N332Ca+YYdrFiMrxRnhXTErCw3bEzN938JKySAVKVT4ioKFNKe5cNvxsO0kOTcvMsCRCLogGPEbu
TmdHoPObLO2Na+6LWGO3tptERfMRz/tOgHJwBc1PabP3INoA8X9BmFHfo/0xQ3aW0LPda8+uaDHR
lnW8FxhBvfFbhb+m/YXNSfr8plcFVE0j+wQdh1WQOZyOaoKrizRgA43pt80N4iNaE7Qank5wnFe/
mQivGt+/q4jFfaUEm4hhVfQwn9qM6e+L3mfrFJdsIb46RHSqPXfkzDUdUuYIaa6DT4AqO9X3tE2f
Q2tv0uwtRJxQE4iEI2FbAxou3AMxW/g4H7v57rhUrwnoJ/MLR1prH0Pq5jLn7Kj3HSvqmoJi8u+2
/FYLYJwQrsWx2DIpJmxGbDLzD9WxTWxA7CJlZEHmHur4j0gDQzMYFlcMF5tj28H+zAw4qd5rD1nG
g6SMUewlkeUhisZ72CBm075E+tRGhLpACCzsS6ooOVH+8glgtEWkpW3SYg8PC+mYclHW6RjxEZvH
463mtPEp1UxDO88FwCxCE2in7Uhs4+5UWE9j/choSKbHmFkGE/ewPVTdLut3SMucEB4dSevjm0Sd
gA0TfH9r70WL40yntUUrDl1sU04kSnhkcGQzSaD8Ylng2W+L0GCAA9ESKOj4/LQ9G11cIyre0UX+
2iCVLBIU/fYTlNtVL/4G4Kn60gzWdEBkOOU2WmhlB9bswbRYdnEQ08qv2H2LmZ2kIGbDC8AUlHO5
juThnKQ04MxZ9GOq8FkHFcxBpCXA24IRQYps0j0ZH9X8gQ5TM5+8Slwm6zRMN0RBBnE1feTswY8w
xLkAkk0lRwSbWO3QOSR9MqlE7wXWjXGVH1cwx+GsonZTE9f7J9OBVOwbfAHoB0gw39EwrSO0U90m
7V5U++TDQyPRV2tP0/QuWE7Eiy0kfMpRZNbtvK7zlGP1pUcYHCN/MQlL1x1va9d2kNreNgISTvV1
T6R/mZHPdR1HEXMto7uyNDqW5h/RM6FNLC8CjAXGjkSpMo6d9xtO1n321IGB6AYWNXsZoLTZVUte
BFdzNdwhtAv3qmPLKfGSlOW7RnJYSjf+3BJQ6QzkgjsA+xpSfNWbZLLsNO9y4J6D5lKWt6IkyG5R
fHykBVuxYti54ncZBjXae1Z9Lwos/QlCIVUhqXEk1JIaSMlV0MmT6bPRYk6vgbpNIIpvUNGw87c5
G1LK7mi41tpWFhhHzPcyQryTXa1SrV3Aa4n8s/tTF9+m9oYjfczzdd0DCWk5/x4r1z8OCZ5LBAMN
JkdsqartXzoZbod5lwG8H6jweZdF4KNUbmW5GbtxUxFBkk4Dz1NWopd57ydKqRLX6TB9ZbzQoke5
IHmYkicLf3rHPxETGo0J4g0uSNnMa1CygEkn4HkWneS8mmvqe/QLAxYdGV9RpdLOTesKX/0YMsdA
lZWNGK7qHavbdVbvC+j3UJf3/cw4XQOeQW7pZDHXh9cTkSqI8NJp1crFiaUWYanzNbBVzLWSXnef
CnJAGAfPCWHx2bHy8eR0V12Q+rMr8yP0eeBCrC9AtKLXUTg/6l+fTKF2CUBlwaDT1hhWTwfBWYLC
U8DJAlJWeHQM0Kd1GPM2NixQaVudXYBBGWeCSBG5wTTmBo9yJeyUFSorQ3asg4eY1f6KHHQZP16P
QJLFcQ+ko5EnYT1V7DJtCMUZn2pT/RtY2WTCXkVaHThkMXs8BJofXkDMHiJUOBZdUuu+WTVVtZEx
40dN5mkrm8ce9GZ91g04EF61b3o7GPKfItY5acDJeRpiuHxtMSQpvXuNvitkdqx0RP9lsQtVtRXq
C//xJrYIEin/CpmhAy7WoPlWnvOP3XgYk05y7oYPNGgRepn4nXvSio51DxeHDwt5UJcy96r/oSHS
tdcey3rlhejCp82gbib1rn8ePFqowJlfVBNjmfHJAj+nRb3K2TngJuFhYYE0iF0jRmQ+OmMqTCTt
65BLPFHfjgTuBRqS2FH3XW+fiiUQI6j7z1wYiIaHm79obltCO0lPswsMNRy3DLl0cgxbFkAzAYLs
sJk22cOTF+MJGkxeMxTME/VY+9eZ52GCWrbpvZsuoI1I7MnLwMJmt4xaayJxBg73vlqajHF4qG35
aILk8ib0vRzr6tExHPJt0Ny1eMHYFY3Ohfb6IDT5IsufUpyzTJF7qW2tkkUvT0hJiZYe/Q4YRGsB
BtrBY9ylvCoaZr9JG19TfoasJy5muvoziWi7nAQzcunGO5NKYyQYskeT3IQb8H3kmNU7f5yPfF73
SiVHrXe2js9RMT+W/bMbnus2paBmG85xNbeUW8v8fOra7VyCICwV93q39pY5Mt2do9lbuyCk6AVl
wKkSyJ6SQBXb1ngrDPIBWL61P1rU3NoQ4QABiPYrQTl5qAUJA31oiEZ7jl2YTnhkIFwSkPDCe8xf
MkaO3aChjs2QJ3OpbGWV7zqufTUcBp+8vvGTwG1jYhFlf03uri+W2DgUgnujpUpG/G6PxalHC2x1
14LRgrBgiCOcDdVax2flyrtLbdq6qF6+NYew0jyEh8apuyMNitzgbaWOTRk+tY13qSSBMQnKGX4B
YqRS7ftx6+nyhM5VGv619bVL09gnr+wPktfBIPioQ2aIMXnJ0oyDhUNDrJCFX7bdOnD/yx3rs1id
NG5TheMj50af88vYvTvzXTqkZKGMwzTEn/QyAO0bgVHOXeMRlwVPxc0z/7LqzESxUFxzj2N610ow
JlYCkMJM/It0P3t/a4vTCCErIlTCo+wUGwN7msIpXLw3jrephhM76mWfzn/Rg+SdCsJAS1hXQWEe
7Rin7iGt4vVIpVQQ4ghKICchjFcqfpXyEoMD8duvMnrKjUdgRc1ATKBFShnWQPtil+22Hi6CSW5Z
AIuRcmuIaCtof6FLd4+Zr/DEeEYZJLrJw6FXhBpAWsRoU26S0Vo810tyjb22BfHOdU3zb+HY1QmL
wKxTVZ+DmJiyoEMaMXHkXY1lxN9GHhgxZYyvSlV/fQMAfGBIYflFfUyXWY5ZfFr+mza9Nrhmmq8k
f0VxN7OdGO2jzF2sJ3+6+aMPasPoZlcjUBsYMWjoZD37L2SI2vSX3hoXGeRDRtAHxycAH4OtDhCZ
CnUeVVbkfGDdgVHP1f6TRzdTfzIR37Obwzb91aRYFtU5Ks9auKeJtsJbORwmvpLWHLjQzDJbNzZn
XnGMx+xShcHUP4NGBGS9MU2G5yziBOnW+H5trcbMuBma4SQkL304rxurQJNROefEXWZLoE7JOqCj
7p7M8U0bP6bkX0TvnfWXxI7o004mZZozWUdLD9HjwHOBVAR3Scm7gUOkw6nRZOEzdO4eWi/phm36
EgpIgi70hvLqUbaxD7MONiieYeeEO8II4BAJ0OHtvdLRS536jkoaPMXcnA3Galn/IqJ3RKb9ChTq
Wg7gH0Zan7mT8HPIrR4sLq4lVQu3huuSiw1ny5hPnYSj6pMQsvFrlzW3s1I0IHNN+YkZdOcU0T2v
xUff8zHFEB2adzuRT06vvaTapwZvu5T4GHwGy+T0JYSx9SjdmaIGIQYpxQHktcNDOLzH+lcj7asn
NAyS94j3xy2cQ48gs0PUVecmhg4YABX+/3puG57sbONyvektWJOmWbt+YHBZWp7PCMBiAt69MRlA
osXiHafr7GawrvhJOIx1FLckjpAxcHOWU9C85ObWRlE1Tsdp/h6s3xkaRGFwQZU4uESBx5WugkFY
7Hvsv+jmk++WsYNfbB02VCHl2YymnZhm7z5QGOrFjUhoz9W3igYn58XVHr3oaRAfBY+OZuIa4sUd
rCBGs81ajpKpe/blFFi2Hgyp2lcQR/sQlgtqz+8yJQ4aURDYMJJ7TUBeE5Gq+wyLUlkHLMNQpf0p
87GNSOrAUjQ2OPWfx24+airwVGCNRBBNfQdahm0FhIK6gCjHs11w01yWtsiknHuLKNsNgbz6XqtD
6skdtRIyeGBYSyiADpat4F8rr9XoITm+OAOLBGJHYTB4BvhkyasHBmrO7V0RvdT9kyId2jPfKqgh
loHq1t2q+m1RfkwdKdQY19G94UTYePUmRqgJ9zOLUP/blvvOTYNVg4IfZQFioSmLdo4YqSapChA+
QWL01pl28Bwo486zq/QdctLnEfm6SUJZ+ulS0xAPEHi2JMJYPfTxvtH2lnNtSsx5jAXGWEcJVmxd
6GBY+TQKMAK+EERuOs4N794jix5dtJyy2blD+57XlMQ0nNu5RZ2PLTFugBMRYxnhkgMK229F+9UP
r57zPrjEmvxYuF2m2wStNYXabF0dq/2xLJphVtZOXF0M887rPqu1077UfKF52ZsI7HgOyAPQvB2L
UiqtySXqgTAM5ol1AeVn4d+dLDoADyGGwGG8mVG1t/OlN4D36x9SzmtrPFjOI8TtnmGKi/J34Gv2
yc2tPmqu5uqK6hINk8gO+Uj2+hPWsU9N+D851ikZ+TcO3xVqSvYDLWWHl5SbhVnbIhNI0ZMkSe+Q
rrxgXy6zXiKMjD7n+ccnAWNsLyXx0V7gE6nbZ6/4/0ZkTOP47RRPCcgNW39Cok8beSzbeeV7/yYu
frCuZn3KyjMtxHpxHvbQjsaS0XZoH4gpfVYqJVbFCJONQkBRs5rVSyz5+YtTDphmuaBYPdiEa/RT
eCemm2qAMkYOJ2lXDt9vzTQCoZAZqu1M6MhAoGCjsMvXjMRai0WBniYfNk7SFGY4PgiTSSRD7TB6
tGqDl6c4gOxc+UPhoWkId8YyqQQ3CJwIAinUpodZ7FxFlgEYBhVobhCzh6clAqpIlgryirW7DKWm
BSiiHPHA6t7sPuB2PwxV/G7l8siMydGOrCRzw/7WyazfmDJQ4C5Qyqqwt3FkMU8dqx9fRcy37TNT
LBYKBfLEeF1qw3tPx8TmT2jfZFrsBWEaEqkSajDEfRk3wqYoNm1E2YWVMt7njHrDQ40+cpTVP7ri
14HO2Gvc57mjwZyNvecVUA10JuDx5J5S2q1eAarAzVZP37Z6rFNyYOrqNaLqHS39EDLcJOTr3JoX
IpIVdMii2Gbh3bBGSPTUgGCXOqp8KnelECaa1zJ/iRy8Nv2mSym7WYCOLAkAu8b+ptOezTlISIdM
LxMW3CpyV1rCBld/8auOV6g89zHg1ufQvzjxiYy6da3QN59JiBFMYsSJpwBONP5ieDCbzjmligio
M6AnaNPkn86M24fN2B6gP80d+AdobW7OfhYyJ7BwrkrmrJQR1kjyYPgqh4NvMURZcd9S4ydLlzoH
1fhlVNq+7unrHPKLAQRV+Tahz5+8hgoZbZPRyiXG9aGtsRA6vMMhiQgIW/kUbfo36gQ+tuSnspnQ
d80qk+fM/fSRPMp7ROldMB7VM+hFhOsWT5l5sZFw59FReUfVbTXfA4RBz8siSd3IKR50DcNnyEGm
IWJ4wcG67SE2GB0UrOIl0ve5POX8KKa5Ia1lO1qXkF+3ha6uCilvmmYVpvc4Y3JkfI3uxyL8cPrf
YvzR5yeJFlYAJtcjpmS48Z2fwfpzNM775QxODEYQINbZgbQM7jNj74DMxLvYaYeGG1PLqYAPhZ6x
josAA9xK5+qkTw3i/Xg8msQotV+6DzySr5hPj6MLidKoj73ushyCpowpKwzPun6ejOIK9p/V7AAR
gJOLkzyjio9fPAIzFDI8Jmy6u+pR//C9wVfwCm1rxL813kqH7Owc1u245IW0+7RCXEU9gcy0Svov
rU+3MnaOKrToy09C3DI8g5G1I9pyMecBPUBFmeQ3jVivHMNeJhb78JfFUshFXGN1C7aO3eK8MRtB
jFd8BsgEx31gVsnNCoHBKzeesS/LQ0VliNW0qO4t67EcSUZq/7PHD6+8jXmQMjZR7u9k/pnJ1eku
kgcnZW83I191HfQWWFr9ltki9XXjPDLdea8KdYqkdmtseSr97qcs+J0z9Zkzfe9FMHshMxdZ+yxy
rpVKz09ymPamrz20uh1ILyFzjRLD53txmXRl4tEvsTom4aVSBKoJByQQWVJ1Ev3L6WuzjltJ1u9Y
xvF5dvWTI4z10Jb7tkGMbWQza5LobVwGBGQcUePNDyQDMLEouUMwmLKyERXjqPQ014/hxPFBeIRM
3lgd3+0I8JKCgzr3HYP3nGJF634hya9INcAtqvD26v24ShTwRQPTPxG3re19xQLMyehSo+sQMMDd
DkCjrDv+yxshED6tLdxPlPlGOMAIcTusq+0AwAZLIXfmYRTJXuBxYD/Nmt2cP+IGSRYAjsgwv6os
OzZ6jRRLfOv5/GL4w1rnanQSStVWOyTCPfqeszV9bnSodjvHjrgbceBmDOc1Kr7Gog3yq0CLy69R
Fueh86JVN6VwFharPau1CbG8MIcCjEn75zTVEb3OcxhrHSJyealYmamMRg1lPv5Ysa1hd4W0Q51e
nucK2/hMBntXMFEr8T16m9hN8GzAjFSkUibp7DwogfMJGblXuv/0uL/OZvRqjt63jvOqbIZLngzH
SCBEtxi1xJjUevuiZ90uT8pkk+T1x+hXW20Kt02nn3U4kyHCJGZL8AVRjcDVQPbudm9ayFCt6ZyN
qAQJI7wQeWgRGZ27t9IF/CAyBoQdLpCO/AWGDGg3zWz8ihvPWUs3fUEVw0DeKYK4qnZ+RszHGOqo
vUZMHVGav6chhBYLP6gA/K6NOEmLGmW+ndCCzuQ501+fhco/R2z1WUQgqq5+mwq+q5dSHMbzpmGB
30Xt3SS/aaAalBMRmhmzJayx4xQeyvSvl/pnjyitqb1TPsXvpMU8x4bxpvftQUAHkksmS6+xWVRg
vkytvhl1jOU6hgnk+FFQ1N1l7O1933LRuvVbM6td13HHDC4DX6Xrf5mBVNQcZ4YvsBEtsdhLbu3k
XOw4u7oxjXwkPluzcVeRiwWmUTcOgKtlGe9N/kkG1V5n69eqZzBnnM7xdc5wY/JTsiU6jmV0cLEa
2d7ryLBdSLjtxnYkkM0QA6Iz/4ExSdNE54EpWBqdIdg6Xncfm3+2UIjukHOa1l6TPyh8ivoSd7eZ
hseSJ4s7UELg4IchZNvN0rPPyGy2rXOHPUXLzMc51t7MMdqwXsqYkFac74v9x43tZw2Ft5PBTJJv
FbdbTPOKy83K3wrtVZKm7JzicNfOyGRmCEYMyfMlw+FsmOKwpO+5m5anvXANZCoMbrNTaH1O5rNA
S2MWfy2Yv5Ij2WP2C96IPU6dsEvCqOGznUv/OsvbkmNiRKSnZs2mrm6SXR4siupBVsfC/Zplfxjn
Tx5g7jEk8MRxdBP+ou5gCgAVZsOTD3XUL18zyAtVyVcjPPFzEWS2fAlFY6z3F9c6R3RW4uQmF+JY
U9iYNU1FFH2PLdp2b5eO6WGaNwacnQiGItk/uHW79Cti/pMzbc7xThhO/dM11bpkULeMr8rSQAUG
LZePmJIgP9Ng7eP5Y/K7F9ntZLOtWWHlgNtw+dZmMIhtzoOlW7t4TM9FyrtnceAwRaBVmcx9rMdA
hW1evTGYuKwb61Rap3E+qXxrGy/+BEGNNOy2wrONqrD8H6lrEbjWjOex5T14dIcNRS7PUyKWMT95
qvI7xV2VcnL0i3Cwqg/d0P1luL9UY7OdAvw3rb1BHT20/X5+BcYWp+AtEOexjYESUAROvy9ssh8j
BBjZ3RiuubqVqB/IhVkTOrR30zenPxXhi7NsLM8dYxA1ZRfDNwgPtVdGfmcBfzQa9aNnceAsjgm/
enRB2lRMkx3+LHru2jI2FqxJ80+z4Vq0SCPySvNX1LsBaNxrTCyzAGAn55d0+Cha7RfAYSHeonmt
LXV8fGwUXNyb5h753JKEWABKejDJqNDL9Lfn/NRd9N/F2hL7nLl2n6UQPyFY2MehCA/x9NtlOqmq
KCSLTzQ6AgZYwneR1sW7xTEKtGhT5I89RWNFZIV+mqf3kWzB4diO66J69ENSAWAtNhyS2PLQ55CO
cbLCfddsK6gKMRMSyl4W53pzdrR9CdydsBeLCiymfoscFnnTDJmXgZahfH53F+US6Yl2oDPpEj1Y
191wah10J+H0SAnRR+R+jNsphLNmHnjuCTbKU/Wghu1IbMlMdVln15qLvy8ujXpT5c3WQB0xYqUV
9T4sJBApMOH5Dc4IcgR8biYXYzo/uOaBS182G4KSHY1f/UtZvuIPcdliU1ag04VHkr1yFDIoCx9m
G03Q1HXwtndVib4UIhQaSQhVIHeOSEPiNnvWbbQ069rgOefMM9m1p8cx9y++99dmCbBB+ZG3hFR5
jIafIh+aB2egYWxYB7GRpQfs5cZloKSsd8xnq2m2KcUIinJ3IdFi6IDKhRPtvTLTjZPvsXtq/Q6v
KCDcG4EZzDFt72zU7nEKUZN5qf4wqOzTld55kIwzstn+SGPW12H9Frp8loL/SSLQLXZGMAsTBK6m
IZxBUM5ACuP1esZLJIp52So+26lV0uPbI5IrFKoteelSqC1pTl8Ql3dNQptnolOLs3k/avEVYfa2
Mox9FrIFFuw9EP2F96Jn4J73bMbGgprcyPZTIQ615v8aYGvruHqsWhL0evElsBXVenMVbEziie12
rf8rEmZVZb4dkUP7xny2wgm+ccHmk+8ZO7reUealiCsc3STRHt0Jb1bK+nWuoo1M5SHP/KviIRjJ
3UHktUqbfMZiV9xyPhPXcc5tKi5oGrc6SeZqmCAWtnTX6hqVC1laV2IRJguiFLSfBLgEnqmeFBTi
3ziydIR3InrMZXtAm7FvnexjUICVWFv1Pk9b3B8jTPEwXqw31SBl9maG79aiQ0Jul7SIFOhgLZO4
pi61sVlk/hOtNV+kLbQ7m3N9Lyr4nJGJ7de30SAqVHRYBPnDsyjDBnp0E56Kl1AFtY6hnSSIMGSj
bGBSgpsYEeiuEZ3Kqf/SG+k/2VTQc+53+LvKZuW7PISV/Z4lMMVLGouUWUHTyJsj0m3iM6qO5mU3
mpIPPMjsNQs92hgHeWCMyTaZcRTKHhTfcKhz8RFlEgWbS8Infc5K4e0Z6OlIaqHujp3XlgxzUvRy
BiZ9RIYB7NcBu/bkoEXk9e1NJkiexQSVuKZAsgcYiaVpQgCDWqcCpN4ls+UpHv1V6hIuV9kEAdsy
aMsAFwvsh/xMJMkAuiewJCp/upwBj7hRnQpDgalrAOmQl8Q00AOs07AX21URIjY9yYnYpFJbCbeB
l8DsctMWI1JqO7a3Q08HP2no9YvGbNAGhiazWalkcvFZ5dHf4xpLEs96tOcZRZ01lutEVNTAdodz
3cS/6jSoLLW2poxogRTOZhihzbALOjqLYwBOa5vtRGzFN6ddok+ztL7Zdmwc4yTh5e8qqAmp9JAY
dUvidFWxBexql0lFDvI7MfxjvLwRnkzKIJ098zLGxXAzKknm6jTi5hPFdC+mQT7XRpuCCEGXXidU
N2U5LQh0VkAJaY1Qvd2Y0dYIOrYx9WIzWNFzYjTJO0REASkBlX3sML/30U0AjtmwEblmI306f6Pg
9oM32LLzVun83NfkKfP+5t9xwiRARvLojynlnNNVa2eatGWSP53rJPdWjSwFNMjehfDJpnM9OuyL
kIrKiwmoeQkXwuITsceXE3V5ZCXdqZlZL5Rkiu7M1mH+gN6MHYGZI5iXzOVzUe6saEYjVbjRMdUA
2nKbZHuj7MttYg7eKQV7tgeD0G9mvt+VU/PS6rNmotMpw7vjLC1+YsBZN/zovagbtoHAw26mhnQo
76OlXO7+lJfY56ZXIGXrFtlLhtXG741+a5gSCUBhwbxawGcEy8RBrCmkOrIhsEjo4Yo2jPewqcC5
tERHNyxBwYIZ+TkP0z7oiOc8a9LPAj9uNNA31MiVgiYZjmZCOcTi1fLq/gNpabyx5yh+d/uWGWuJ
BMB0M+sBTNjSPWckDUYCc5KO+28zCs9DOQRCs7JGVpXdDAu5qVKs8r58TmfN3XsSfSGTzemV2or3
qJixMUV4l4aBuZacexo/wkyZMbX2mf4eWTaBwTtb18tLYnTL48Pa0lvyHvSo6vYk3oJRKIpFX5ka
gZcR0mb2AIYqQ02nFmvDxovxdWmktaFD7QBMmD3xcDnyQ82g/OxmrQl4vdq1o3BcQeGhjY2H/kjW
q1j5OoIdyG3xQeVeda89+h7ZMdaEZoVjaolpJl92ZlnPdoNPtlynqYNQeHJaVHWACENDvxvL1nwS
3oJTQtwpM6ptqiLGppDn70M6y1Paog8qW56Kpg5ZRXZFFLRWyBOe1yNJ7FazbeoKPFhe826MM2Fm
IWkjwZyic8jaBQJQkiVYa5hELXJ3mBUyLURyU1w0rfA2E7JuroUZbXMByikUs36tOkkCb2mysWxE
P/xpRkQlOQtERHkTH8lRnsxuT+YQwYc5a/9S/y2cX3I/uOM/dObnDQT6yLSDqP7krGfzglm5BCar
y4uHMA8sodt73+xsCu1vBl5fIMZqJq8PiHGcgygGEg0fvLQNpDycyfT7jXbM8CBDkenhWEuwDbP+
3sDOQWS3iM4AmNf0m6nEL1TeG7CNrhKXuLLZ0z5bLfAkd0Z+4uzC+TCN+tpULyWichszVT3xw4J6
W8iLZhOCSmSiizNSGkPQ5lJHiepuELW9GtHv3O794f0/js5juXEkCoJfhAh4cxW9t5IoXRAiR4Jp
eNcAvn4Te5jLxMasRALdz1RlFcGnFsBVZW3NVT/nxYVSsNVsm+BStLcd6MsIqG3EiC9mCoxd359V
DpV182nIz168sv6v1n8BmM8sg48DfqZu3lJ8joi0AWBM9vl43xbboMdj8aeJoyoPdV4gXKbJsbmN
xpVKXLKNsWyE4NNj6pct29pnW5DVtFbEXmU0WxMFkOPNaRAE2Zu65TUfckbUy4TzvyjjBTqNBSE9
SbnsYRwGDatvKMNSRR7WsdGjPG8heA7RU/UIVb7kyj/kc2l+T+2H6l+9hPWg+Ky8j7Q/BuFJFl8O
IZbgdcmhZyPRxvfBf4TFZZjCW7pb2a2EDDbYtk5pQ5SK3DlYPRIJNRj3gYPyiZP7TUmJZooiZSlJ
k/DoEVXm3vFzyP19anyP/VdgvULuxZa6WZ3Op9ekTSorqBVT3JgT3HLBD20lbK19FGMEZYy+PUXT
zm1LX/KUrcMaQjBfvqT1rpE5Y4lWEoiJRoqfjCTF+q+Fz4ljaePaw3JCTjKrOveW+cn1NdNA1JjD
UcOd00IbsJ0bwSDIcidftBYB8h9/U5PRuIBfF73JeEsbhtPny8oT2DMavoelUiRkmbqIaZoL5xxO
WyLDAn0FyJfQbhgXwDEToDhtiI6RJgbvlMguRlNuGqK5YhUd/CHWX3Z8co0v1SauYi+s766+ZLr2
PhbMiYngUwqPD0msp3uOpoZAIbRN3IyUJZvGeiqtYKvB1VFmGzf954whNvHJOFqtouRvSJFxESLW
NMFd5ufSGBGBQPlCtzHZWNjIw0SwCtBaZSMXbFRmDR+mzWUAuDfKKmXFhQAiMhA5QqpmPaYlCupD
Z+yw4ZFK8EZkYYr7ZJFmLVHqWrALQDm4NjuuGIyvC6Gic/t5UaOUEhhLGgJ/s1yhTML6oUh1w7m8
T8KJnVYH9apmnS2nbJhWX6iSdU6nxjtdPeTm2Wd2OMBdZXEbmtY8spqfesA8S8aQ++aBOrIs1igm
Ou8BuxhrbJ+g+wCKsNlstQIoAaw2LCXJUIJ0QAC4hT6q4kawWow3RCgwP0LjDENeNF8O+0yjzxaa
jJEoIB2MKLGMkROZK8Zl72twmTpB8hAOnsVw0L9xPNNedPBICD1tSZQp9nGxlcj8XKT0MWWZTrfq
8CYWPfitYVBpRFW0NDXyRKhewqX4aZhCZBtFaS3Qe2zGTbCjDV5FxTMJF7GJANB53dyMPMPghBmV
onGoepacl1qbJo1go4mcoKetQWVITf4YNWlTNRpZy46XYD7dpZua7W8etL9mL6mVon6lebE/Uzz1
VQzWecAeOUv8cK/pHhMcEwJNqz486f0Mhr3uGaIYLJ8Dhy5IxTBlZl8xzZxq2/8M75/X/vXKKYRC
rtTkIY6QNUxY3MgWcwdkP49RivW7hxudkNYUYYNqMcsOkzKd1oX1Q6Od1aSfaR6QPWdWaGfSDWOe
iIAKIsITpgBDSDPrqaUj+Ij6J4AwVpD3TQkQMTJkVTeBfmLcPgZoHSlvoiB9J1AAktLz5h41uDjk
ZX9xEBBX6v/sOI772iZ4zyyyudYpmHNCy1/2sf7PZrLRh1tZ6Nd8mmA1Gge1752tDL6tXGtESUpE
Z+5VczwmV9UR41auL4WC1hYpEYLITUyguCPuVQqbwCc1KHFfnUYAbsmXBdbJyOe9BhAljXdJWPoL
nwjjZdajAh5CB+USGgbR4liTIxkNFTD8+rMfkCxn+IBbu9w3qh3hVWJqHsSAwHHR8qeDHM22OaON
d6mjLOM7S39GYys4ILmyRXhusrXTknlypi4kQidaAa/6qbsAUlWVfiVaYixY+X2IFhSYhUx+XBZu
1c3z4M7NTgJGQ1Fg1veQf35Ru2G+CIPcmDsM+WEwjI2v7nKNdCyr/cdZ8OE67OrQsrC/wp+JHV1k
qL4Nw53XcHtL889nmwHy5812UJ01CPr7MUQFOxK+yrJXjPtM/bRyQP4qs3Q4HmwSlW8L3WobAHOv
CD/Qh/Lk5diaE+cctSvHWrgKXPJFYxTolvMrFhkAb8u4WycDFo6U3Cs5C6DGONq7rWKLaVCtM3xj
ZPxKCNmcGuweg1vXpG9tuZfxWgE2oYcm8llsAVVwKCUXL80hOJi7dJ5mPSyitD5B5gHHmaO2jZ4V
2JPITE9FoH1KT2nmFrgS027CeWsUX4ODvw1r4s1qWhrg4nssf+xpiplPFuS/cAjmbfKRsxnKGLc6
vE+1/2oN5PbpOHfJkHcy5mHYZRidjDG7GkyXlWNtcnI6JMEjbhMhtMMN1aKHDsJo3zWHngMGkzHW
mc4HyyDl2mG515dFsPIKj0m3MBet9jPy3JcVi+Qhw9vmk/8MfpbPD8VvGa9GLCmVfqwmUMsYUDJe
SoOkU/JhcGi/QC1y/ZbgltDPiOzuj+ZVzXyx8Pmy4+qlox8ccg/QXfoK3PcUWuU0ubb+9TEQ04nM
ChxECec+kz4Vu4Ult/R1gC7ewpYJYGlh4OobvBAeOewtjVQpmR1GPY+OW/OLpdXeUC4mN0lOupcr
ysPo0kx7vvjstUmhYYWHOIl3I147va7AN6MAbyNvV5RcXHe94vx3C7JluS5AlSnx9NvbBNSi9tLd
+GaTydBFHMn4IFTGccwqgQ21VAsq+GsFp3iL6AJr8dsIwqY0b4OGPcy1crRgDpEU2CBZpg/dHLX0
zFCZaSo7koYTBnoV63sHHXWYYbRXWWi2KnoElEBkmvioOzL+m6y89m2wJSSdIFPOeUu/O/Lcqquc
7YuDrtV42g5B62dWwmyFhh7eFTQr4hg/U8YqBUkT4FK3ANXqdQgFhNIGaYfmTRXPwBmaAMFqDFLp
rexl9WtNvSNYn/n9GuuTJrf+eNHVR86rAgB33MItqMqH3W4jHOamOKBegTV41Y1tUrGkRKZgo+cs
opZ+iM6u+LaUm5WeO+Me1icUlHW2LgLe8vDFRHgWIbhsOYm9qJlFrXmtHXFmCLLDKRsRy+vvjFYe
tdhgCkEecEbrqNtXgMheFX53efQt6+GjY+YXyvewML+01JtYMQ68ST2yP2UfT1UJkwuM4iGCsQpy
WAvknkv7NkCN6XIdpVvDa1Hd2PlTSrWfldjZHpZ2VtYAaiKhrFNxsnCYBLSMMKkyueZWqiu0MKlz
ySWRM6DSe6ahQ3UnMM/3mWnvQfCGoN2to9kec3ej67sh3wjjoyQdKtDvPTKVCTp3IHrWztdk1Wrt
oatWVrb3sb8OK5/FqblJ8a81Lo4Z9Urq8loVwaGxrKeRargaJbaiEgM15fYOEhC3qRIuWRxC0wOr
oaIs8rxOPWlZGSwqF/mVWaxjIklCJ/AwSg8IKPhXXJw2S408jFoMiDNhRimfug8KnaETo/XUg4FQ
CG6AONX+4phTVqRf8bgRWvnZKu+V9VG6xaUN8/uQs2ZDU9A6KCoqqcH+tN9a3CHsZskdP9jNNhX6
PMh4PHKb1VkQIrwDUJIypqpavKbaT9bHmBH7U2yfiupIHDjyPa419MKask7Mgb7iV7Z/hHkjuEV2
PFrHJFqWiI+MgHUCntQpjFFFMVevNf4GKjt1HiVWAB7KYUpv8JL4grhD4aKv6ZJdRsxC3+drlYjz
PERKlBV7u3YeUU88rcQaJdB69W3xG4nyK9PTrdnXOHGBnREGffNThKz8k5nRfIioOleT2qIwbt0w
EUWzpe+WKZkS7P0DsGzwrcJgo/rJ1RDVZ8uQdMw4v6S4qEn2Xrjxb2E5O0LFOM4b9deRxsWvSMgz
3OiMIfikIcJ1ZJe+k0y00ImatImhBx6xGTUdMdRVWhcTWezAwqspd/Bn2/bMRP29EvpsoO6IsQxK
OczQI1FwwH2sF3WXhgw8t33EZbpUWcaO2shYC9i0dx3YjEaRuXS0lTZQ3Agp4ID5cKK936YTV0K+
PDLKrNBbKyNVFBUo7f6mp2ILoTnHjrmu6/aeVS/cMOsa/6JxUzmhMxvYzyRDx3akoRsoRv3Is/3W
5b+jueoDhHXVlSFkEEXLTD2UcFIBeg3hP5XC1xnphsjHarN/MNExtm1qC6Y8pBy+azLO1x2LJ8ly
pCW1sdplVr0gF4XXJT7qgGEo2QOzvekGfbKipGRnJjrLqCrsceumBNkHRy/mYA1Gygpt3XobP92D
gh/ROaDWH1z6s7RG4hZCVBrnQtsh8Z3F2UgRVWqkajNR8oJvGBSzWhJcUarvJkgfnJCzJkQwEGDc
dzvnzzC1PyGytW4Htxrph9e0dDlCUfbxaD2ijtk0wryB/8oakKwlpIPmaLEOohP9TCBXgHQ9mEuL
JO4y0y5K6mfnvPmVJKSlBnOIjJDSMBovgX0oikMPrR6jIHJSqNM1Ty1LXDYQsm1wjN2DiT5TfI3a
QpcfGj72ACdSwZ8KfHaDP1DL8alTVypIQKLJloRNNewvNjSKiWrRLmpClXGOgi7uej6qYzNVe3Bh
AfiF8H2UaFiUZgbe7cL/pwzHc9tvU2fV4lMZcyKRNx7u50YDOdIdhvYojRtCBjoWEopvafetM7VJ
3EXLMV5wD3sl/qTyxEVs23R0YEH/opgFpM/ccS8IipyXibsmic6nAG0ku6nJwDlgXTXSTxezSqlc
7QAY+JSPBXSNmTtxJFLeddwPOB3guadLBfxx01D9ReA3sz2xTq3FDCxa8esGxtwoYegtSWxWql2c
78dxVnsfunptjT9pYE46Z0OwAM/phOtQ+Iu8mFuImKdFIUh1R1uqyTcy4j7DQbqyqpfXxxjJAKCk
d2+4NKwsVbQimr2rNJDTlF3huzRXZj3vylZ/s2r+qqUhymW3LAo02oDoK2vqhf4p4lhPy/Iplthb
ZsWBl9/XPwQiv264gc5ZZ1Gzbmk34xjKtrvASL0m76rOv5iJX/P+Xjdb/CA+JZRRvqs+kEbEFuql
tjaqJMKZhji/68V7K7bMXqrxEPEpc9XAiTzo9grmn0V1kzmnyjmKpEdovpWTux/fQvjWETCZAZ+N
zzbpalShS8PEPIGP1SuBtnAjteXdRGioPkax1jzgvl9VtjK8L6v7CrxVAhIL9AwhR362In2Q6yaF
afXhIockL2xAqjVn4oCQevIHxO8+jgDqdxrEYk0W19kg3qIpkmUMOkg2K8shmxT7sS9vSnGxoKkl
GdrBUFA+c3oT1FRQao7ghPgleaq+ks5YqKTtsT2qXkmGqHbFA8gmBTXcGBywLWHGUa3XMKyi+Aqu
hUwflQwiNsCc9bPK3RjUtYpgw5PnpxGZkfTbVcc70OgbqNss8lB/E+tO8xPkzKmm5Ch1Xhn4NqzP
MNS3Y4kPaDyVPnfY5NCpUOdZdJs71UbEDT2NCWy1YrNCkIW1MDSKsJNFLoqoE2Ri+ATbZeSAHBwP
ql0BTn4MJB44eg0X3zqFWs06THyoxDBU9yb+8IZvl5lRnW+S7scJ5Z7LZVsg1TMkXkCW1sO3oxRz
or8oPwjQI4mqcvBADcR1qol2p6M7SkXFo4IvS0/nhiSiCmLbOP4442dRMUrzniYs2KaPZyV1KfJV
C3dVO06c94Ivz9lL40MmN4ghUw1e1+zPJlU5I81mQPw6Uh9QQVqNc7RZixYKMIfeRR0RkzoSKwb4
ZVrNxF+U4TuBYQ0ypgrcF60hixWSUv15hstDKtmGChkm0tJSSbGg2dAyNBj7xtpjSFToeobg5EZr
L7xXFkY7Vidd4q1qGjlDggO3k5edIyEznb0CD8fNUL6ORK046kXQnrIDJKjRuOWj9RQlA9NC3wJR
OqI4g4vwLqqPIgQTYLH+gVaID0ZoZxhrby7rK9GvgMUadMsae8yM1X5MGhS3QbRLdY4ECyiTBfe0
i/5sBpeudD/1sQBoanY3PVSZ9OENnjY6Qj+QaLRssdIHuI3Th19skS8D0Hjk+UEqCeIJazyNw5Sr
nVWn3mWK23kUm3lcg5mTSCdqbUogDdg/MG4CPjdPscrFafDSbMh/2ZcWIY8C5MMkr5+H0zceQSHP
/iL/0zI7OrTy3NX/jMj7qkX9XXW8aVUIUDGZ5UZ51GoH4poH88GddkoZI33zZMrh5ouDQwx80wbr
HmR8CrgdyrTMtLXTE1piUwn0JnESzKB98rVp3nY+R3uM1dqL5EoBIJon7lsRogVAoN6RBJi/BS0t
4IbRJQY9vV5pGI9F9mMRjFCly5Rnk1i/xvvL6OzM/I/G/a3kcvQJhhfGpVI/ymZBLlVRXi3vxMh6
0TOxUwdMvqwP+ghQEHIZLfoO44+gP7b1Ft36Wi+TeV6sYmrBGGILHdx4VaNnoX5EAPIcFtFMrvX+
t/NYdjxk+UE3XGY3HyFpP9VQnwjZYq7VgGGwo1JYl+6idPSFEyGR8U4BdUaO21OHHBaJTxW3nJ9/
2foXV3hYv0K1nHWguafsGX1quxnUDcMBSjwqufpccFt14TVI2HUnLXQ+hEVXnWpBuMim2b1DHeaI
6k3M2+3wVnbh3rFT+Dkbt3142IP18r2OC5e1q3K1yAH14aXVQzMPeaDGRR96D3IAJ+0J+sPMfuWF
hSEQw2jcEh0L5Kph+hAmz6RXI1ws1U5halBb5zg9FiM8AHCNyd4KxoVMngMxxuVwwKlK2UEH69z8
kiYaGbnfqSvBnVTr9ptiX7SUFa3yFfbQapWXCuyc+EGehFtEedtVHym+itFTZ0N/TJP3KU6l8YAZ
Bth1+1vk/YmGYYOFozP76yQyWKBGDgsyVnOMEZUHzR/r1ia6RyM/s3HMoZ9FAdPpSlsj8YQjQ2ia
+6bk2swmPbr9Gmi8FfFbWd+tM+9xbQ/wMkmszDTzzFaVcArOLgTPRcRGp0/mRY/92nyFMPsC9NZA
f5ihlwuh/LMmi9aA7Xc0djUtGsJIAyJYN9DtZqeRbbMJyM7jC3JT8oDpR7lYPBTgXWUvsphkrWol
42/Nwa5/wOg+d8tLlHx51kXTboP6pOTq813V3ZS8gWIBUUz9tVr0XMNFQyME5uQoWIrlfzXdYqV2
M62jNW8fhnkOSiLlHH2nN4CQPJJFwHbBht/U7XCO2GWMCm39KvJWnQMFmZJxblePFEVzM8DL0z+C
7I50W7WPmb/HLuHmP1n1GMJ3y/4rEQvm4QNqCHAmlVBoajTLZbE+YpCah1VzDLN/WsqoDJxVeU9Q
x8juB1c69hh0cLoHJQ85Rou2D3gez4npwmwOGt6XnYa7BAfTfNLtJBzGWWNTYl/DYmvixyToqKdJ
BzREQHj4UFx97pDEgvc6N79656G7MCYNIErOWzdqePq7Q94OxzBvn0issTnAH0B15DrXKCTqs+p2
sWjRBpF8AJnTYXPYNagkaJGKvgc3QJ2DmtEtqU3uldwoNtBls9imkf2TsADUOWYoXrBmHADRhBbU
zJOSRocQM64BySY00AHiE1LJpVRr9Cm/Svjb0kOT+hdz/XGvu/pfRy1i6isMbw5AIQ/7Dkl5TUD9
jsjcc+FNCbnSbYx01CBoT2aFxWSWHgHpZp8+VXtE/ES8sJnPWnYEPVMSy6rWWUtWrXXKwuDSgsoY
2JRa8c3A52O4hLcOv5HvzLlcO5GcAwvhwq/sjnl1NWGPTiqIOHlS4pBwgyyd8eYYvUrUVm6FZmym
8c3kWDN6phFg5ULeLnp9334E3t2Fd5iHO8X9kd573B4cFo40J0z9YORWwy0Ztrm2qdB9qPhzfbyQ
sf9pWgfeQWxrbrCGUrQyWCbXCVpV9OAm5htR2Icw5isihMqGiA5gNuQL6OJ8l5i/Tf+Q+OUTJDoR
35c03hO5HQlNc1mAIphq7QoHA4sR5xB60Ig0jnn6KOXTY2os8NN3LmrKDzsgC4ZdNyTgZYvvUsld
ml30cAioBc8kHpSVNOZBsh3Df4JhdlgcocT3CDZUHPGs7OZl7y60BndM/eOzRyuT8Rz1bCOl+Bbw
El1ezNG2NmWjHvwBGkJB5DiuzuFc02CZS8JR4a5OKK5E20aoxkcgVQmpJYHb7lWLPHNwGWEMVRCQ
TTF2i5L2uM57ZFPlfAAJU3JFdelZT+QmwPBSKmsHjq6gFPd7izeca4MLrq77pebOA6QA+dSp2uRP
ofQL8lvTwVMSWEa6eSigUUPKMQOH0VMGaWryFvwZbbxyA4Wr59cmkwbVZ8KaxDnTn6TRV41f30Fo
HeVUQ5gAyBralA4szgrVc0GkY76xKjol1oEl3Fyvoxuk+/BQQ2G18fP1qCJjRheYsn/KPLhHjwZl
uFc2P2m19mNj1uTiI3CIHVHcOcQ5DHDIY5ma5z8dBoR2pREBVRBKXQAF6eEM94tUgQAVXbHMIomY
WDWMbjDocgkjBZpn4hEnOpY73gvsqQX1RZMryxAGMpYiN+IRrdRdNGVQYlvQyeCso53BSNPl840H
516q/3K080qJ/9FfsfsonH2EcbIzF51klEgog9Gy81tHJco5GwzwEdHIG9zKgYmNmvwk/Rkig+8v
0/QYV2sEAopDDLI2S2tmDOb//fJoHTQbc1yTbYzaXIUsXxtuTId6J2IGKn4U91UyhsW90kDUNiaY
k3pkAINYqkwkEBCCxL5diKvGRNe7Z91dh+pRMOW2UM40FNKekhwjOHzdWqIwYG+e9gnrHG3SlLKy
2YSYweHFvtmOCx5QLGnroRA9g+hLcLb5jFsgtqxCkMYufXYSkFZHoSojgpun+XtDlGxFy97/s5Eq
dAjZUMQOAyUsmjialxhvKrCZWdwxP+zZq7j8JRfWvMNm5E2MJpg1INQb8WFD89GuA49I7RXPsfmu
odI7TYL/dJWJZ1lt4SBetOJRsghM6482/VeQEAKZ1eJnHm0FAhqxKC05Fa+um5400kD9kPgPdVjG
NpqrssPRHdHkHtHVBiTIiHaSv9QbRVibTE2XOE5ueJ+uWosxxbkKopksLKKhpeKkJThoMumlJ7s6
ROVxxJIuZArSYo05ehYR3WRKZ1WJT0U5YZfddT3bbevDLsFAUOqVPPcxE/rGjVi20SFKvHBTOEfN
iwiWmwv6YBorV/so6pPHcdWfPKYPqft0Q0hFUb+xg7On+0uNhBaNqtozlkpFjLQ7xxAYaRzv5HY2
nAMlRpqc4ylPXm50L2vUYOcBp0c43rO43rgsO+qRXDx6nhStfWlw9j97FYkeGPmUX0vtfmsm1317
GuJuWZNwzO6EYCRno3s/mgdkWCWJhYwYIF1h+96B8YdxUwoTgvTGKv8JzCAev17C8jYFw1En7155
SHskNhgQOOdH86mYE3nuvZZIqLGjHh0iUdXmOgKO1cI/YfwZ7GU6atFCY/D5axW/RbQJabcjLnlg
LYRzYKklwKms942+K2BVx9nT5tgNSUmz/7zsp7TyC2hby72b8h1WVI1jHx79sLXZizbxUXLIBpdg
vA6BvqgA7itro1sb+PGdIF0ZFJ+G+xZX5xRjYcOK0BJHsIvMhRGPO2uzwcWnfxX6ruq7Xc0ILQC4
6SBpYODTHit58Blat8VPTbACtMTK/mrhwBYOiX9rlK9aR8TMKgj/tfLpcItJ5TpWl9Ix50PSACGs
wDF8KyGltgExvjSOdQ+2pofbTB0D0RFlGirbqFyWkdiIBBEd2E0Gxtq9S09A9EvUrmnLoxLe4vpZ
QN/XmB83sCs6qlwdPS65xa+YUfAUSaVEgOHl0+ZtM5mzmEvPRyG5DcWrJqp8iElYBC+PWnBXBB2a
+R5Qe7CRDIGZmW+S4mZCv/Vd9Ou4HkrSAqA6FOgtGwfbSNfNdVANtr8wE96x/q0aK0wWrEZIgV2j
LyHPUQnQNKJcYh2MPSe+i4nztTb8U4JjEAeunnGGTePUNTEdvrcYEmxOKPFUbYYOQhj3uPbeFG3l
qXOmMTxlsDVAI5gtSHkGljlPa7qp6oc6PNOe/frCGs5Butb6B/euaqzRccsBS9xbWcNTgD1SO3SF
rfOGLJkEmaR155Fd/EtRPr5RSFRwq0wNVABGhoL8rk3hbpqBCVIy0k82a7TMUhs2JvMpn8G/gwIv
UWzW/+ozRG2qOk8jad4UHdwUKYCCAXbuL4rk6DJFCW+lUQEatNSVMnBzhPicHkO2HrJfaM3CAhtw
TSkzvP4U1Ssz+hQtGqxD5RHUdulgQQzkNRbywynep8IlIx+CirPP1ioxWWxVVl0o2HWHMJJsPDs4
+l0DA3WiquQeyZnaUpvzw/l+MZ/Qz7xIsJAUBFRN+BmaS8r/qoEXhZh/GpU5kDsw3npy1lbughxg
1CXEpFGqyGmtRHrDhqJYDnOvnLUNcEoQnATRqgApwjGeW+3e6BaGugeSVoWYAzqAGxsEu8A62du5
/SoQV4s4Qm8/6MCrfVJKjs5FE+mCcVfM/rBMf/URs+9VGerztIUUGRZda2A96gAevw/yZQUlxL6L
75+F/VF71zE26G/o09QfHbJnOrIerBmeFajPg8CZ2+63wl52wmGMyjd5gnMZ4lFnQsTcBCE/nI1j
XH6bDE17BdUTYeU2URKJYRI0KGiQJ7w9335cgCAqqCsSvslubtUPkOCnqkc3xig2PFkds3JzIWhW
gX6iw8QsLNyVYtB2MbgP2NJXEYAzwnuVMF04BPgUDpAMS994+m3qoZx3hy+jw0qRjt6uNnusNK9c
oADd945gKLpEUHDyCAk21YpLPmX64THHm4RfxqnlXexQc5tMmYXGOs/80rtXql5HlxkG4zQGF3N0
10w2PRjYJP7NJgiEqvc0quLKsmbtD3LLTm/hm3tbvzfkGw51/12N24xdoqshaNh7EQPCy1icfF1b
NXlwHjysxam1ULC011c7vfv+WjO2mX+JTH5TdJPOs+i+cvGuYqnRva8q3Qb1s9Q+G5lvq+rbgUeJ
C0JncO15vzEPKyWZE+AYHd6G0kM28oPbcEvByPiPjjUty3PMTJhsF6V6b7xb2N9QecERUAG3cULZ
KW3heVSCWc0modIDXKr2TPW/KsFoCRxOyoFbwSFJFDyrMtRWItd3jd0coJPO6kjyw6MzTvEKtSBQ
e/mJbmEDK+5ojwwkLWNtTIcD0G2CxH0SMLuEXQ6ob1ZTfC9Y/d8SY9/mp4Ado06T2lCWBWAYOvyj
aJ1YveHBeJucqwZbP/1SjQ81e2jejMx3G2QyJlqsA2P/2feXjC4yCm+md2kbyiAL+Ude1LOO6dbA
1F2KlTaehfGjj8SgkcKHEBYlraS+77p6GXX2tsbI0nAgO3296zqL4Mfi4Xq7troAB2RP2ZYbT6lJ
PXvGLtzTcxL+qMHTis45QuNwiZyhIDhZvEAHEphQaj9hsI/Z6Gl8BqYkpmOcwTKALy7I7ymiMySl
CbLeBhjp+uhIYTm6ATL1B/tf/K/aW19/5iMpOuqb4vzE/cXo/wbsbmRZmmo0E3yU+OB3unUBE8N4
uuqUWe6Q+5tmrOdfo/5Ekv5mZiRWWPPA2qXOKcb02g47tBFsMJRhZcTrolhLdTeor6lC901Gdygz
M31ZB/C4ayhSFG1YPQVjZesSxa9Q6VeiZDkUbOPgw2gvdnCM02XJbNBBS2mrP+XITj7+LElwbZC1
5MY+itdWSoagdi+Z1gz1rVZw87AKjO2vmDovMQhEeTemRcnUsFdzO/hCLD+XTK8lBgqARLCbypkm
IAEOhDm0cpm31KVetQ38ela7x642T5V8WOYpVIcZKY3LyokfVXvQq4N0vJvCww6Tq2XXyOSZamCF
HZ3ghVSHg4R2OvaJIqbGjMRXrpx1G2f8iHprk2kw+RBzWTp00fasqJ942SLzc/Sgw+xKEGrRJgnu
yML14VUUrEO/TXI0BdqHXEWR8D49fC4adbtZG81VgCavFwhjPHq9hlRdJBb8QN2bibkjhoFFtdIC
/6lGsh0Dc454ghMrKa6pvtfpeLOA23pTlndNe6kdDTGzAHxA4pyMn61FF59/DwXruc8wIzDQxRAP
7N3ZTPMzXFnYf+4N91fEBFUwhxbtzcHKK/VFw9tT0bEYARQ15HopTubmZnnNQqfeGMPjlKeojhf4
wXSqTNTTSbo4wpss5LuT2ojex6UjGJatbNXkxzh7MTvB9GWItWGS5oq5SZKeGm47KkxxL4G0Dtk/
0Rws/UNPH1Z5lCGRPO+hHOCSvXP60g2QP+/XnETM5IJvCW83ClY24akmeNuUxxi3mNwZAJpY6KCP
BQyNdraKSamaN/02Ur+r+qQghvKRuNnan8nMPanOWngS4kQZrgQbqOqdDgj0AskIGH8RUU6xPCUy
3NLXon2o3I1hdkibB5ezhmB6RLz4U4+3CMpBEw3ndDi78REkvAg5I3ji063KgNaGjRpEP4kTAeQM
lp1OapV3q6yTziGT1E8//FcYj0RdFdqzZhZhGPCueTV0NG20Do4koevhK/9s9aqy6CzFLlan8ddb
Ut5G71Lku0H+BdNSF0tqrL8r4VYQFlZb9BaAtnCgJoSTgmJNb6x/Kc6Q0doBynpYhUzNGjnOWKiR
5EIg46YEPOe0bxrbEp0ZcF79VibTD5gU2zg/uw2TsluXXgf1IwHWWSq/avWux9Ti08TVpxzV/qR5
scslh2QZXkT1FPq/VrU3A1jmqsAFXO0dONf9Pyfh4JgCg1XGeth7i1NKwIntXQOWcYn8V5T7apgc
susCCeGAELnwYkSnNbpSNrRw/0tUTAxj7pLVq2Gw3O6d8g1TzjwJTFK6EmAUxlGn+PVEdIoGCrNA
Cw5el5zJhVnkISLvCPXYoCyId9m202He5Dtr0NeZjVJ7lKsxosTPOHG8Zpgn7i3wv9oh2DZMGJV4
2yYPNRWgsK6knk4mQBnc0P2jzCG4bVvAmmiRJir/Iob/4yaFVd3IXcnUOCQY7z/Szqs3ci3Z0n/l
op+bGHozmDsPUhopZVMs2ReiqiTRe89fPx/rYroyKSKJqnPQ6AZaB4zcLnbsiBVr/YoVHjqal9Nm
5Rp7J6P1fBNW6XkLZr+7yQSkh25QoEPoitxLDSZy0wx70I+AKKB0AaBCmjEW3HUDmH7oUYagZxEc
1qYXr6N875nX7rBNtS34/xRwdh+CjhbpR4nAABuJRx/pTjNeNVrerV47N6seRhI4EXDG0U3fcvHQ
Tf4+WB+5cBdZj552m0loJQbfFPLuMXgPDQCriHBgLbu05dx60YNhgQTKN4okXgr9fUPo7JIFAl6n
ytKmEa6FuubHoQpAYr3KHgvpzUsAGmzjUaOl3ebAUvsCFTSXu4iud0rRCGuHVHdq4rTbIafO+RlT
LFB40DWktEXvfORvqMSSJvDPnPBA43cl1MZEK6JX8LtHtzRuxkDItGsuheFN8B9hjUBbsF2lwFQU
sNjufQAFvAIiE4I0N37LMw38ut1lGkCJz6x66pS3jGILLWshrY9Kd9OEn0L9kOcQt22H5lpA/43c
tu6+6fVNAm9UfqV1d63/3SBOFC+6nICCBEN9pfEiG7l/gKat2wGKkp003DWutvGsaGXVsHj40Cjg
gZLdqEOjkjJx+is3IfUOP6MaXrqavtNpiWh6CFFh7gdRShtF0tH6a57lZGGTazj2Bu/Nd+8zXLUq
X6uUqBsw9WSRzvycjPbI/ryLwBnVMTWilBKoRVb7AQyYOSIsK/5zVXebFkInVbwcTGTLNe6Gm0H6
7MxNCZcc+HHSAzsdZRwnora/twJkxO18AD3ig7C4s1Rkq38o2XfNufWCbQCzQeteO0Sj4K/U4DHK
vgnNHWB6PoMXhzO5h6YTL/rTV/V1jQsPkeUVxlabe9HhmbKu2lenv/S8Ky/bDMJNh4AUQFzoqN9L
MEBSDLMh1EIBPVvlg4DAgDrcSOGT5d0aBl6DrowRXqYXD55z6Q7XxPitS1P0igdwmAE+rWGrh7yG
PDpAr0G4aFpypkq+do3XjhSsAElU9jOr7jwovMThqatvhOxOcsC8Ehalez0DbnAtm3bCTZj2ICCE
6zBHRcR7GPmtBJLvNNpm3TdH+ya5F8SuikIXMX21QvXqyd84o5X2cyA5njkW+me3ItjjWPugxqBS
PiVbWyBY5wXAQu8hC/L8fqfQtGjAk9tuVeOdqRojoxGdhYiNiIqc74EkhxKvNeGEg2Fk9PT1axt8
19GFQrDPe2j1DwHcSei8ZilabeFTTy1SBDSl0dyn0LjfQWcV0dENW4r2UzR/FFDGhm+F2jz46vc8
SngxM8dwFOifovgtcr3XspTPI4/7MrQt6Rk84lZFAbWCCBg+3jenve5I7Gr0V1Ej6NKNTvhKfvIs
gk3MALgtXRfKq8o2lYo3Va3eQ0+7d2t1pZFDoXMIaoRXS98McB+UFiyWiHQKYoBulUjbR3tOELmr
YYGXrIea2avH0qTzPqrhCeJjx3Ncz69kksJx4V6M8ju0ejnGddaS/UMwuduFxpXe/Szo1agHqv+I
XPemdUHelFhtZ5UvZv8hyXugjeCuz0uaLVwwKUVpRxpU9S9ivfUADxQ8YnyAMCp8nUnyYrYw/9IP
HaYdldiAJkQqa8Z6UL4pqEC71Sd5xIK9m9IGmNGMn3+ovEBBH5zpYIuoBV72/Q/V2TtttG5IhPJO
XZWutdJpGlfWjQWHm76Ou7uk7X50kIMr/o/QoCeAXJ0bo7QSngnIg1nBrcbbTxKugJ+TFeI54Q/X
QTcKhKSXTiaQ/XpxRi0v7U2Jd5GkwFhGLkTh8dOLaxfAfyZ8wIwt4bGptWQNqR0HqSMaDvLknMqr
BklaCf1npt32MjH4yMUIaVD4mRGk1sjshVxiQxeBT91rAD1gQvCCveTtFPAfFdll0/vWjSIhNFTV
EllSQmbyAQas+VkLgpqgHDZGKLUoc/B6p8hNZRxU7VoYZJ6KL3Gsv1m5fltAlVLRNgJKY6WijuFR
hqBaEoXfo9JEGOBGKHel8RY5t6FO4l7Y9UxzHL39KsF3xblGj1rvvXp0xOYUliyK+BXMusb4XhOg
d5beOsPZNWBwCt6cAzzRtac9D81Lmlz1ru0HN4JwaVEPSHXQpxKYg7YlTf+mwitWecVG7+4M5VKp
tzX7RC9fZO3eLGzDHDHN+zirVmJGz2BLL/BV1lr0qdh1Yav+TgOtkV0FPcrieI6HTn60yq0noE+5
VuFZHRsMrexCN0TUdW/RnfBRUYaVpSIfSh+59tiYl10KFQkILYica+6qLN/TzuuRtCn79878rnRP
aXCh0OyaNzFtBa8+LHZt+dC3BPMucuA7NdibxY2I1LO5Y2EaajCuCekB7xm0hBwok1Ue2jJtHnCJ
j0wzo/+JyN8FzTdo+SKL8qtdjWfHo2BWPGTiLVFR3zyK/p3JIGLeOQLa2erIbZF9BjrJX1TPnOp7
x7tPhACxMKm7Vxstux7rRC7dVa+F992r7ip48LqIF46zt+KQ+wGlGy7MOLG9Zi/59BJYj4l/VcJv
SeOtpO5q52rQLiQd4RTqAM53Nf9hKp+QU3CgX3041dX6pqOuEtKyqkGBj+BMm1FdJTHj/By1Mor0
o+w+JDgw0WSyjCcPBGRSDOc9MHLLfVSi67R5IpI3htc63ovqi0AA4Cm2RBPw0CCm3EL4K3+6nPY+
21u4o7FDowshyzcQfQE1rNCkqfbGhUh/UBq9y1R2O0pu3oPs/IhV23Tv4/aaPm08Fbwrrp1J16pF
YU+lqudfknfgCT0+dvyEAsaDFrxb1q2mQYvWgZy9UqEfU8IbPd4RLUrQeDSvKtpEnZavFPnKciGH
/mgDrvPmW6XTHXidg4QSSU94LhKW3Q+1eXEpxpXVbVVRFUPItBAv9Bx8ONAnoRDXor736aqHsRrf
BMrsMZLIQoTnsvMsS6OMKbUzKB1camgRUH63sNNAWFFyUB3oT4HRls5rbDj0eSF5ciORwzf4jlmD
eXyQREjItZ1VXbJ1Ehipaoj5Yakjyf4YGE9WlGxcDfKWzlkh0SYEsH/Rd92k30fIcEZJwBzetZKi
M5SPnE/6e8qKftVY5SbaiyU8OoA7jGfR986LHqbEEQ9NDYvalRPss0QG+2o7/WccPJvUrDwAV9le
SH4EPfwH10Vz4zr7yEG8cmUSFoQoW+1KE28P6YjJwibhWJkdhRxoDfthdfd6+CD1d63xVkjXkviz
AQmeEoOr8XuPLKfGDCYvMrJe8RY17RSOSheUepHxiwEeaJCRAotWvOZMQxM1H36WunfuAY2qYLfK
mgLm4o7/vXcEcyPCNpy165KWsIa/FOBI5VeDe6OzdlLx06xYKaqLyntdXaFvlXbvRVneRe0+0N7D
/Dlyfsik7qvLytgrLoEOUXOtXfsj7ZklkESnxax+Epr7XyzxOrxaa1Hb+JA1q8FHxz5JPRpJJILY
Kw0swEAzUfZulXeZt3eRYfrlcMbj8VoZkPf3AKqpYaSAymhkMgv50lF+wOB4bRQXbfuuEJ3UNINI
+UsibpToQdAQ+zEpzz+I5EAK6Hk7mRirg6+ooa4hAQID4dFmHDOXR3L22dCTG2bQhwR3SXZf0HoM
RTf3zotoPdAoeC5K3xLDdosK5My7RSiuSbZID6oQrR1GbtHE5HM/1CwCkrAe3EPwbMArBa85aiJK
m230eGRlYf/pinRdgXCj0WzdB9FKlyCMsAh3EDQjVsmJeMMSLLT14dY7zXpXSviPgNGZdLYUtpjB
7DeYyCv460G7z9R4XQJf13i11+Zr1b/BwQCq41IAFqL73grGgyy6Caqx8HPm+feZSa3tVnE+GhV8
9mPhghTdmUCCkc+oqtugubMoF/Lv/ttq3S5QTGOw26S5rXlGuVFCnwJY1iZ8V3sAirTNWFJz9m/J
TeJB9/lXaURqHLKt6d4cbv/1X//r//6fn93/dj/S+zTq3TT5r6SO71M/qcr//pf6r//K/uf/vXz/
73+ZMkU2U1NMU5VkQzX4h7///P7gJy7/svRvwbPkvvKtdC8wwekqefvTz2uKrFiypqimosmidPx5
MyTfm4Hz2KPuhiyOSC7a+HbahP5lBJjQoL20FFnXVNE6NlG45DUDKJb3UMj35lNYrXWcm6+569N2
xpk4nikGQV+wzFQpwPcnM1XQAADHlpXASXyfCT/VDCBvTE/Mp+4lC6bmhnRoypwMqXMUH7WXZN93
r4n7acGxYRE8GghJnx7TnCETSU5awxX+Sxl3x8HqqzX9KLnfJXtJXUOQXvHg1cHLn522Mv7cycyp
omFwBEXL0i1LObZSS1nRa76Q7JH5JGTs/HX50kN9IV/k7ftpU9L4rVO2JiNyEYFmm2MrpfwcATyo
h72pPPXORWB8dCTJ6Virgbx76lUvc+EDPTz9C0YDX36ACZoZoJ8kS+I45QdT6jpI6dVpnO7jnSHC
znBx+vMzK6aKB5+f7EJLycpC6cN0L2bXfk4L61Zwofm9P21FWxjEZAOalimZZouVnJIY+FoVx//9
n5mYHNuqieU48TEho6b4Rhs1rvW0hZmpQkSS7Q1dKeQe+sRC1OW1l2tIjf+I0jeve/NCZL4XbEjy
15nSZE02cA0ac6JOjASu1tNoylENvxtnHw2pfuPejHawBkJJTfdo15971tPpgc2szqFNTTzeYm0J
5KMOzWSfeTRgmM9hZq2dwV3YaUtWJq479CoEmgP8ndE8e1QgCjop265f8A0zXnWcPUW1LEu1RG2y
05LBUMNK47zK1lMZrwbottExrDX6DIcfp6dNGr81OZoajs7SNTaFxWVxPG+V18Ky0DEiZROCMjn/
pkMwEL06ePKGm95wbmWUmwfnOxwWFNCj/i7oLoH5hpvTP+TLzBqyaIhsF1mRtPE/x78jb+jKHVxL
fqBjuylfCvlRNoX30za+uKGJjfHvB26oinKIC7ncoR/eJ9b95z/7+mQmm0K0RC/g64VUrdtwJYDI
O23hy+Gd/P7x7we/v3B0qe5ELBgSkg28YniPXIULp1ce9/DRjhitSCZ7YfTUujLZfY2Uu3pQRkhk
mM5HlXsbCJAuZAfdyQYW0rr9iVwFhdlyrwIj13tlLQX1hiecDekdROIRvBVwTgT6tk8tKGJDHmjK
znGC7enJ+LqYuqTzSzWTS9SSrYnTD1Onk0SRnofaetb1x2D3zz4/mQUaFKuwhSjdpq9AJ85dOOIz
v14muJBERZQJ1H4twsFS5qGfKV6nwa83XNTdNugWtsr896ElUi1D5FRPZoe8pds4guQ8AC6jRGD+
xc+Xdd3gKlEpOpvy8U6Uk1zKDLE0HorypkA1+uqPJ5+IUlV1k71IYDk5SvDtBa4EXeMDJBHU0Ls/
X1tZG6MRTdVVXN/kfpKyVMsCIaJmRj5C5iT9sSfQZc2UTUVSFfyZMvm+4qllFwmG8OCDanHTb7lw
8+fzc2BAnVx2Xa1LfVKYwgMI7MDdJunCA2ic32MXoMu6ZMDfLBkksqXJ7ulc2ZAU4EI2efkeaqMR
OvoXG1Q3NF3kosPpm+MGPjgAmZgFQ5CVwkPpvls3Mvo0p6foq6/UVVHR2ZuE8rI4fWRpQlUJPayl
6OKueuRaqbkNF5b85xv1yMrkHEiABKtCUXzbR+KlPwcWe3oUM8f46PuTW5GXbJSWDd+visvKv0RX
4Z99f7IK/HLCZthW7f6JngIz/3MfzdtTknntEpwRIR8vcmG2UN5peWBLDkpIofRTGcofp0cws85c
UZZpiapq8QqYmKA7xamGTolsehxojouueBeSLDhtZNzvk/PAHaPwllZlRcbQ8TjKvIh6SmeRLdaA
M81HZ6x3XgGpoLhy2tLMyePQqRw+Q5QsYr9jS7FfZ4YR1KUdm7e8bkNgJtbdaRPjjEwGc2RiEkXk
qQebq5WXdt4aJI9o14Uut89vpNYynuGdDO6F1qfG6cSqujC6mXm0eHiIZD0kXTW/BJuG7hVhIhc2
1c2Q6rFeiLdBptVbpVZIaWopAm55pPy5tzyyOhlw4kFNqQpSYW/y7iUUXk5P58wG5OuqSsLAEsnr
TI6olnfgNiqFMUlPMaSOZXOZUviN/P1f2DFoKCHAI6/z65F/4DCN0hLTtqNuM/iPtbVWpeY81z5q
QVhYo7kdSPqLqGEMrPTpXqdVx3DLXCtss1WAVX60lMFibWEPzvg1S9NgpjY5U5YyzbBJMNvm9P8W
dmwAx/f9m74wLk/P19w4NF01CLAMztN0vorE7wYzKAq7lboKfKAZPEAXRu+fFXkLpua2tSHLDIfA
WRLVyavQFQPgkEpa2amUPQuyiczlyCjpmBsCVyo6S6kwaW76DOJz4sdfXm/ijxREryuVDlZbzcwE
MEl74enIxH8C8ti4jnzhycKLn8h7wB40KO9SmCuRnN7AzPzw55N88EOkSSBS5W3hRQM/pKKtS2+Q
LABDnj+fNjLnsA6NTKZXsSw4N0iI2x56WsOTZmy9aM8sO5AYEN6eNja3bXh6c8gsXkCSOnHAQyk6
jT6OKOmei2rvwHyppdenbcwu34GNqUMSXVFJvaSyTUQbRmLJogMaedrGr6mfunk2PqzqJqkxLpTj
m8QyLLFVtV8w1/vBuRrxXZAiWfmrpCQXqkOHxShCsWR23HmnrE6uY6d1JccdhtKWDIf2+stEfXLa
nac+KdQcdYia0HlfuJxnTWqKwd2vaLoyzRx0eZejpeuxYjQIahKUlM59RDkEUtCzQPhQ829q+Bfu
yzgwOQmbrKiCRd/EpG8VdgmFWYM66en1m92HOrkf0TDZKubkiHspiEkhc0pb4QGk30DKhfDUaRNf
83SGbhFnmGwQUTXpWjveIo6ZCKGPK7EruuhSYISBtdfLe7mG/cU4z+V32K50K9zSlRt7C8bnzoAp
SqYkq1wA2jTQcWPBGnKFM9B3KxHgRr6w/5e+PzljZgDGwlX5PqBWKMjVeuENOeeUDn//5HiFTRpG
oRRUdt2TVEcsNgWYQVFN62F4Cakq0EvnAS3SKAefXralkU2OmOq1kNmbjCwFehWCy7XahYBpnJvp
IWZheDaRsDdhDj3eF1JPC3UMLsQu1AejeqZL0zL3vvT+p+MwRJEHIC21RNbGNM8UVOyLPlBxFRtB
aVaR3C5M1NcjNBqwNInK+XgvT1254apulzcY6J4rZyvT7QE3y+lBzNoYk2SyijSuqY6LdRCVqW3U
hbLnllQut3lI5za9Zwv+7etqMAye4USXBpyH0xvJcjunUQVMpCj1gNWhhI1USriw5l931bGVyXmJ
5U4pasi27Vh9CZQ7YGynJ2rmPsKARRVX/J+pmqyGWBVhR1xZ2iFC77mNBqfH3o2zbQe4FfZhU0rW
KH+dtjq3PGNAZpiQ3Vvm1ItSrYkHWTZLu4cyTQDiAgCkbBYWaMGINQmCpEbpUMMyStvL7gaNcvyq
lB5Oj+Ort+E5yCaQyIqJJsmr423moKOLFAln3qcWUK012IBQTwjojVv52YJnmx/Ob1sT/yJ2phcV
RczpR/sHMmG4482Fkzn+3GMHczyciYNpKgfugJzeDkNpUf6h+mjQyNAS3o1KKeAmTs/e1wjhyJw+
WaAgSdNKHT1mDz5M6NZSj7y5B6oquoLer5NuiuDHaYtzZ/ZgvfRJyBo4ecc/RJEgMJrwDoiKam2r
emEaF1ZKl493RYOU2mBoWCmF+y54dYNrB8Wg0yNZsjGJEbJK9mtIPQi+CR6tFe2RdOGeNjHneg4n
a/z7gQ/t9FwzczqvbVPdIL1WygvTtPT9cYgH3y/qrhqcMmcI3bOqnRvC/V/8/hEEIYs67//pYqep
mopRy4GB0JamI+gJ3v/CgKwa5LcoaYjTUocQeIrY5gpJoeDZ2wTZ0198XsFBclcaPBgmS1x0YlA3
rVTayCDBeS0//LPPT5ZXlQfFHDo+L8rCmhwmrLSnDcw6Rw03LplclF+e374jK30jOSBapepcBYue
BtD1X7fae9sV6xHzetrerPcaM/wWj375yxNRLdOwl1KvhNAT2RuXoh8dg+WHGA0XCC2sY63dnjY4
678sxmZogFK+vAVCxDqzQFcLu4m0y15FQU+BTqO/U4ydR78OIrNNmCwcmlkPRmmEpOr4CpEnh8ao
fcetHVJ1bVgAQTPP1OY2iV9N7fL02OYO51hnJLuqUQeb7u0hHjSjyGKykQU8t/Tsi1L3x89tYg5D
BgY1YhG+1Nq0wKDr1VEImK0YmWi6qwJ9Ec8zO44DI/Kxk8lUoakENDrskOXQ4Q3vvWhh3828144H
Mj2oRu7URWBUdp7ce843kFdgAGlsAqc4wJeTQnZ9UcGvEtFG4scLAeLcJpRxQRJ1LUp/0xCEnLAm
qaVU2bTn07290WgXgOdoJQzvna4hb6uucjgm/3x3KBJFQFNTVULHyS5UylQKlTKubVJ5Z/cOXTL/
7PvjKTi4GrzWd9RS5fuG4p1HcG52gD5Pm5i7QAHG8UAg9jW/5G2TpAjKGL4020FmdwhcKA+Uc/7F
hXM0d14VjQfIWC+l5DKJOMS+NLVASBiJLp+5Oq1157J8Bo3GwnBmnB8+iHqLwWUnWdNsS9N2aJ55
YmenakbLVkvb6mVLT7p6my8FojNHSvr1MCQdjRybNe7Ig8URgq4Nsrjqbd19h2c2+X56YWZmTAJj
I2s61waJo+lpCvS+0Tyjs0XERtrNEF9WwxY5y9NWpJn1xwyZFtkAdCWK8vEowiGqEUEbOluHVrUY
20HgoXMfgwxJWaiWw30Kxrdq1HPggGcZjGwpwjOhShOUap/+KbMDVtUxKU6oYkyrxqkqQlVKu7Bd
x1tYhmELc5xd8HbayOyiHRiZ7sNQbaRWDGjLg3DoMYXU+fT3Z6fz4PuT6fQbUi2am/Qw61yiZU+7
ohItXLdL8zTZGD1iDlqjxAwh+Dmi568F7dyHuen0QJYmavz7we4OOqEfcp3V8MoLGD79cn/6+0uj
mLhOteokFw1WJqreAWJ2mpvBurb+4oEtKQfLMf6Kg1Eg9aKgixP2tq9d6Z5wrtHGo3D9nB7L/Fxx
TIkTNOtLJieVQXqLXtrbpbmCVlL2N//s+5NRAIKQUElkU0kUTJSLIFp4Icxv2t+/f3SqB7PkRDAP
GBJUjfC8OtJGo7mvWRjCrAluYEUn0QFqfbLciunGkVcjBqLTwZCtaTDTpfVfzNKBicks5UqBTEDs
9nZc3FIWGfKHf/b9ySx5hRLCjMQQrPrcaFacutPfn5siIK+KDi5V4SKefF/sKAg2FYRFmv4QiD97
unOCYAEQMn5jktmQYFhH9snibgR5dbzShaW7hRtkoh1AkiPItksbr5xf+MPOg2/l9HjmToU2Niio
xOmMaOKnpBKCnRRVDVtqr0oR1VdIuk5bkEZvPR0OMC9wUlQbDUWeXMGFOHSpy6vEdtV023PGY0SP
/Ta5rE3xQimNWyMY6J2yniUNThDY90/bn3nZAVGWaGQQDQ7+NPxDGKZyc+AKtlWOqHEz2MnuLhoZ
0tAhWxjr3Gwauki0qREMfAHCxn7bD6RZZbtWEXME7Yjk/OnRjGs/ncxDC5O9UQ5V42QGFtp2BV3N
pvt047/Y4lTtqU2x+djqky3R9mN3TKrSMRSvaGNLUFtcgkDPzZPJK5SCG3UpnsHHO9xwHBWNGm+w
UxkuyHDk51sYxKwFtjOlbXqsjemmEwIh84Y4HWz4Gs88uKPeT6/DnB+g5KSRMiAOYhTHI+gRhqtU
kbgyrw1U2e/CToGjbeH6nRvEoZHx7wcu30dNl6bqrLcHulSVM1n+C2d8+P3JMlRRj1wa5CC24m4R
+aU/+vQkzW3Ww+9PNmvUy44WJFxZILe2NTREsfekyfsBHeLThuYnCgQXBUjeL1OgniI7Tt6GTW+H
wbB2IbQxtfc/tkBaDqyhJFHL+po+8VS9KxVkFPMivoy97sFwnYWr62uLjYGmGSgghX4eUC3TUxHH
nhJpSt6Sw0RDNqf0foYWA4yYah5vhgIuYKVBlNMQoIyzKh1ZUbzqc6GW/kXZ9VANo3rcLHi0mSU8
+k2TJZRgETSNjN/kFReyCUMQTKfpbQGL/+n5nSvtHBmaXKx+J8S5KBWtrcQJ3cR7MXhE54j+YQQm
3vT+wYCyE7qMv7FqgG0APEpYOL0cNIl0axG6jR0qNFnCTmBl51m3Rc4UJUHrXEy+IYZTKNmC3Rnv
IVPuI91IoyDmJ95DsCJUEE2jtiXrewDaoBghgdrCxTcTRoCZHPGMOoEE8cSx9yi70KFFImkAlV0L
CbpT/UfY3wvRTqqWHvQz5w9EoziiZbmceNsfmwqicqg1qW7sFv50uAuGP3dUgHC5jkxgf1/zH3Ua
embYd60d0M9UGP5tkbkLuY+5JdHYAEQK5Fi+hAmi0sdpruZIG8SrmAOlPkiKfXq3LZmYnKWi8EPD
rTHRWWe+CFf+zljKFCyZmJwiJZChbxwwoSDB7l916P0s7d25tabizpYiqatQSThea2RZ097Ciq1u
W22F6tXpSVr4/BQN5slGkokKn2+fTPW2Cv/8FUWy5j+//lewenClqnoVd07N57VqHQhXiXGOcOHp
Ecy5zEMT8vEEianb0GPKGrhPRYX25Rls1Ij7nTayNE2Twz0MVWKVXtHZiGW08DQPwcc/MzD+gIOJ
8iUP4ujxPIykmz+i5PMvPj+C6sFsAOCZOievylSzTDnRI4kOnJ2B8xe5EWrcvy1MBiCruSuWUHna
PqK4l0q4/psBjG8KXjRjcvF4fuJeRuTcK1s7G/JzEYqjpYrUnPsG3fr/DRiTc5abUWPCKEE0YNxG
0XkHvMUd4hWt9am5AEWbe6LJOj3qtBEZdENNE7/SoDmdkve1LaZXMXQI0ouavVcGml6wrKr6ruqu
VOlHqv55OWCMdvC6NLCDu5sOUYk9L1L93HYKxKwhnRCei9hbjR7SQ6DShTtQWzA5M6tkLnFeJpge
RZ4iGvU+qPgDsjJSDMcVynjejVDAaI1yVKj/cX82z+pDYxMURG4qjhsrZmarvOBNE/7NdAvaq2z2
LlSzeqecn96TM57nyN5kPiPCmdrzncx2kugFMYfWsuBNKlZ0mCylUGf8D/mhEX9vqCzetF7tl1Zu
daKEPI981r+nCzfl7EAOvj45XFThSqeR+bpm3EGU0Wk3vXEphdvT0zVOx+QtfTSGiQ8tWytRCwUr
fX/RhtAL+8/ip4zicm199kJ9rnfyQty3NGsTn6QVnRnrHRazGrKoTS4sbICl74/hwYHTFsoyjwfa
6uCzg78TIa+F3z8TXqgm7Svg+YiRlGnvBZrsKPFITmpr5qufwxq3K8Ifpxdlbgj0AxIci2MDizLB
2URVY/gQ/WV2dA35p9b9xQwdfn5aWjAC2pX6OLMhR2uaF9q9F6Zo9vdrNCRQpqGnQx+39sES1K0o
qYKgpHav3lrlvVPoCwbmPJhJ3yFhDKkNXrzHBpK+VBotoqjup+lV56NpC91kCHWkW5prOWsXkpFz
R3GEDVgGbY6c8/HnHIyHpHNSVR5dFo35IKTOeZxGq1q0jYX6+szO0gD1wfMEzIrelMnOjXwhc7My
yW3/E07FErbdhWmbGQct4fh9XQUAge8/HkeYSFFWw4NppwhKwTNV7IrOWAWQerZduDBnM3vgyNb4
94M545Fea6YZ53ahfDiCsDITb/XHp+TIwmS6qsoaOpdedLsSNlnvIBO5BMKf2WZHFib7OG7NFPYX
xhAWZCBQmYCXtNiC9Tf059NjmVt6cqVjHw+3sjxtFipNAd44x81trbNNBEEcmJm2p03M5IDhsvmP
iSmxQyc0eRuoXIxFeVmVaI8Ij5FVn9GefR7k95q8dBHPbgAexLzxdZNkzuQiFtNGDwdDxs8rq0Ha
KtXfLP/v70/Ron4l48IKvh+ZiM6s4HM7PV+zh+Xg+xMf4zV+IemumtleNdaaZDQbIRhvFt5iS1bk
42Piek3aur6CFbREvEtVXqHl5OgLaZAlK9ODDxE06h+MhYO/FwKD4p+xrtRi5WTBwstvYdmt8e8H
555ybP4/05Z5EFijabVweS0NZXLqfUEv1VRhwgb4TJu1kO+Q/BqWzuPSKMZfcTAKx3EqMRexYrjb
GMq8bGHzLo1icqPUaS2LiUuQUieowIUOakSd0FqoVyBjQTOhujm9mWc92cFmnkThRZkNehMznhA+
NvFapqVe3NChGigLXmampY6iyYGlybFHxwxgZMyx7ANhF3XaazWI68rIUZoyHeqplblv62RrCsM6
l8WLiJHnQnqNKrt83njG6+lxn55nQJ/H6xikJG+DhHlO47UHn3t5Hb5WSwmn05MrTTPvQx77YhRy
upxaklZqg5yeJirC1vShOK4tDfpTGoMXJnp+h/K2UmF4oJlh/FEHO1TydFSxcx5xTrEJ042whIme
ew+zkL8NTLaM60lyKCY6UaIv7Q2Yz+RS+Sa6MDKqFmot2q4dCZw9azNIxTa3zG9/s3K/zU/20SCG
Q99rXFdpfW0gYBrDogf++HxA8eC0pfnl+4+lKao98ZRW1wosDchEeVepeJ94F6l7tdhKNXvJ/57R
6XvRMpyirhtmtJFX8CiUkErKC95x9pI/MDG5TuitMWs347Utq+lZZ31G7Ysv3qjZtZdpV5W3cK0s
zdzkWhFpdlFjAWue1z7GQnUueiE81e5lGcKlLC7yOS3seX38+8Ged2UTffZmzCVY10p5K6NSfHor
LBmYXC61KLaGNE4fajWQFJv5XaOVCwd36WBNX0coG/a+omoERkhnidB3WtlPOXtMve+RtoWGBubd
Wye5bVFzOj26eWf4e6NPXIZRug0a9ey/UtqW1UaEVddZh/XCVTO7yzWgk1DUkbubIjeESMmQsx9Y
JNRr/D2vi/OFcYxHf5KzoC7/28JkHKajyaiKc8VoxaVVX6Auq2XfQmGTe4jlXvXlQrpsdlMcmJs4
QqUprFo3Wu5OHbbfs+bPOyxHmMHv4Uw8XRaFiNnrTFgebp+rpXtiYbKmuQTgGKHYS0yWx9WknxX3
vvsBI7iRXruw+f7N+fk9FGUSMyOQ0kjKOBRNhhIZpnBvf3oLL2wuZeLf8gjotF73mS1EKFDamniH
LMRpEwvLPUU1hFHTeUHNhI0svg9N0C3M0fwQVAUuBZN28inaKJPjoOstogUF1U3lMRORb/wrP6b9
tjGO8cBRal1qoc03BsnFRR/ct9rF38zR7+9P/GQjxWWdpHy/1zaafxkvtWouzdHoyQ5+f0m/IQEA
cySV+1DYKfVnEixx0SzZmHgRw6KaYIbjHLnr1r1oQXv/ObvXeLINnCAQIvDCk906SF2UWtmY21cT
JK5zEkdL+dv5Ufw2MbmCEf+w2sAkcZCJD1XzUqNBgbjc6dVesjHZTYkhea0REyCV7ouengv6Vfjn
rIXHMzX+hIMFl+skCBOAB3ZRlCvV2zmlea5bf+U8fs/VZFf1eQJH168ki4Xy0rpFQKFdONyzzkNH
sUqV+OdLF07cZkLHCwhfnocomRvner1AKTZnQQVVR70BjM+XJpzOiNOsDjpcLEoA3RZtkdOLPW77
6eV6+P3JnmU/9wrt3lzfwUeEjpTfPMAXrpU/y8ZZ8CJz8cihqcnezVVF7nyzyWzaXpLkzAk3iGvE
xfM/G9Bk98oDupdSzfUtC895vw1iINwbpJaQnjhtaGk4kz3c5Gkjt1CG21pZ/JAydZfnxSaSEFnq
INA/bWsuzj+cuslWNoxai9OKQWlIO4fnTrgburWMxp54b8oLtpbGNXGUEnzr3dAwLkle9T6IZTQa
b8Kl5rJxdk7tu0mUldRiqfQR+45mLCNbKUis/T/SvmzJTSTa9ouIYB5eAamkGlwuJLnKfiHabTeQ
zDPk15+Vde49LRJCGXK/OaLCbOW8h7XXMgXB0fZAQBHNerJBy8Q5WkotT05q48bvBuNLOclnxR4h
RNFAh52IGLoEtvjsZNmH0aQwT6g5QjBIc6HwM/9Bhl1HC9H/G47DOVtSMVM1B//1yc4flO4LRI9v
77Htm+bf73M3AaBAZd0TfD9CLCTXf0FuV7AgIgvcBUCnbupJDAvWSaOu8v2//X7u4PfotwD2Ab5i
joY+iDyLHDnREnPnvc+jNDIjbKdePkj9NzP92lQ/k1iAS9g+F/+uAvsVVy+jEZs9UU0Zq1B+zdNv
chJIw+6/TRR3wJPZsgBQxdGb5n0Eqa3T7c9vpgSvNyp3tO1sUmsrZMsMwaqaJH6UfouBayyqJyn/
qkP4FyBj17Z+6tPjoL7Ezm8H0ga3f4Roq3Fnv2xBbWFFOI89UBVdBB1HwShv7wZgwpbrFFVVr0Us
MlEhP6kfICQ2xa8K+fZfhgFo+tJKCDeMljmsaAjhmCKv4PW/PU3ou1h+XzGTMWsqBD8q1KYHiKIL
Spyb39c0zQKE0bJNPgWm1e0gS3WDWLoir8i7/VBJu/+DKboywQ2hTBR1NjU8V23zteu/MWHM/2aA
u7WaqUWZGLN0apTGtTpsVhEkVzRL7O9XZ57a3dgNE4YAmXemkyKCSGzuVfCZyQ6w3GiF5m6uQSEA
QoHJBQAgD8qcmfmgSDvoxPzJPP1rhf2Kq1Gokg1R6RZHTs9yv2SSoJaoxigaCHdzOUORDHGIiYqg
ktNGZx1yqYMFNdVvt4eyeQnDZQATN64iAIqXQynyuhnVSkNOwPww4BQP4CvtelmwsW5bAXZiaaVM
5SwJKa562UG2xqXheyPK6m/urP8byKpJILeGMANeEH7j3zR3u9+3p0n0de7ohZZkT9OMsL2Lgtol
qeCKFX2eP3hSo9dqgVWQrIdCA5W6YP43d9PV5HDHLuw0tYEiDrK/5oO9L7+/aaJKkWiF2d+vjkRU
DXltspq1kXkzhIY7yPP+0SSBpssCY7Oq8Pk+ee5Q2zUwCJStUzBciCoM2685zoDt6MCi4xZfjqGG
35lnac3cHt3t61/m+JSY0HtW9q3+DmEAPwZgiRqPafhctZpLnGfgHgUrtTmPV7+BO49ojK2zdqiQ
fwq/zt3ehOSLaDNsbTYbrKCMFl9VVyelIGFXGMOYA/OjHKBJ5uut4LRsDeLaAndaypDmk9MP+Ylq
/0TlF70+amCguH0iV1vaRpIObBqqZTD2Lj7ZaGShOg5zW15iJ7GPrZoPx75EnhnUyL/luhAV59cq
GJ/2DAfpLsB2V5DIKbVkOStpeWlrC+qjD4Nl+TTfF3nr9/mhb5/7TEPnfuq1cwUxwDSQqu5ZSYpn
Pa3c0FK9KoxPLcTy7p8GE/6GbaAbDq0N/M2R9XSWqqG+RK3lama3k8i57NQHYog4zNiLswhjMQHX
lrg7ZK5AkmZBteyS9pgACPIO82F2LgkYPUwiKEysNhBni/396jaZZTOtaxSBL2YU7maw52C77kZh
g9CmGRttfiBNBiCRb3bAlZ4b2DT1hei/NGs4zlTyi1IkdrM6bxgM+q2xR038awW/RqMXqDXtubqM
XfZ1oPljSBz/9i4QmeAO3Ng6AHXoY3VJJ+WfVLIPadae7zYBYhcDfPmGhg7YTxKLqyXR56E2pLyo
Ll0qe9W7XYgo2DYO9MIA+/uVARQPVEUiZQXJdiDeiscempDT6OwM0WPLrnFuIy8Mca5VhAICWnXS
6qLE0lfF6SB+2z3S8ghBiT3pOr+CZt/dc2fbUK4BLJAxDPINVLVRQuY7HsuLRotjHEKzWhZENxs7
mQHboUeHZLwDSuvl5Fl5pRhzE1eXWWp3maSbUC01QrdsU4GhjZ3GutYVHckZIG15Wm5bsqOYhDBU
SCqe4J/T3b41CJgg+aDhTLAWYr5nzxo0QyfQA7303Y85rqElLOKT2thosIC2ePSbAYvKz1WXQrAY
LcrlxUAkK7+5vpJ8u73eGzsMFhyQQkC+bU03lhn6kE6lXF4SI/f0Ghq9yd+F0T512eQpUF7WQlHG
Zmv9ry1yF4BB+7jrDFikzuh1etDJZwtCmreHtTlxjD0Ce8yCm8Sd0HyoILzY9djGcnrsNLnbTWZB
dmNlDV4O+knB07Y1JrTJMmAy+jfRvLLc03mrTNVIs/SSZACNQrQ1NQNNEQVaWxsa7iQOJ8gzZZQt
l1akPi0kJ3TIJQZxml+Wx9tzJvo8tzBqFNMeNPrk4hhN/OoAHX20TGHCbj1Vn/BqyMkw2P6K2qmZ
c1UCrj++dGO8lyCsOE6O7wzy/vZg1mbQ/mminVYHHz+0DLgVabSphODP1F3Q0+UT7SBNlpdCnvO2
lfWU4fwDRmYz2gpQSnD3c2vmPTUjeHbzHHm9H0N6+7aBtScDXSiw/SKVYgMwzqPRB6vs+5FK1cWZ
9b0xfiuzZ6KDlIb+sMbvt01tjGVhijsy05hUXVNZ1SU3XSeHnur9c6UAdggJPcCrQbbF3fuRloH8
DPDXC8nDEXrXkJFvm0IwX+tzD5Ec0KHgNrbx9vOEXthPZO7krr9AKEeGeGxzmCLPFt0uG1OFTgTm
yaJNVwUb1vIgtjFtlGSk8QXAxvAlyfRxZ9hJJUg6r61YyA0Bxgk/Bp3+PCTOQHBFm7AOz1HTGb6z
U5pW9+9d86UJ7kax5VgaFRDtnI04yKdTe/hvn+dulFBK57oD8eK5+ty1GTTI7zYAym3HYSVYVu3l
TrleGPkwdbV9VvpqN3yNWn333wxwh8LUQCbaRI19bqfCpR3gaIJK8nrD4iq/GgF3gzQaKIoQQdjn
qWx9gGrczB0k0B+C4fn2SNYXInMhEEBA2UUx0WC+3LNJOkK5urLzSzE/zRCscbUZ6Wv1/k27NMPt
KLTGlzPIivKL+lDHk6/LIiqP9akAmg2tOUiZIopE+mM5Dm1WZdqMTnpBK69rHwZZhB7YmCgYYBlG
HHE4d/ySG2GYar2UXozsFY1ZRPmR9Kfba7FedDwYYL8G8yRry+Af8qJVyjy1hxRr0fmG4ZVQtY53
lZMKbsONuVrY4c4fgVDV7ESwExqOW/2VEOfu87ccCLcYdmq1VTvDQDUh+J10T0nura+C/VFHIoOJ
SGlwgbnVSKNam5XBHM+gAUP869tURAS2Wm9YMGTW+c1ejJVEUG475WRn43TWe7+L/Mjajc3D7fVe
rcPSBH/2EFSRwiQwoaDI9uqIqARW24n7PHfmSBdakT3i86Hy2P8Tksy1q8dSdIFsDgJXrM74qyBB
x91UmZHmJnQopnPyKMmZO6JX/vYsbQ2DRZyoUuKmWnXeTTJt20Sjw3l+G8zjEF7C+b0XiTGuVxsq
j6ghsIONK4SHH2RJMncNaqGnZMpdJ1Jb15ZL21ObWhB9fvbxLWJ3vEmIpJHtAlUIo35aXlSkrcfG
bHIViI3faQg2F1vx7azyRv2xil+G+VnXa48Azmone7MLkj8bKebT+FQq4GOSKVe0aUgHFTzLstvN
4PGPM3+qZ//2qq23BYapsDjYgc8F4uPlMGs0HshxPasn410eDrKoTV70efb3q1QLHRWoUlT4vDZO
QLM/xJ1I1o85a6t1wnYAyZ2MLC3P2WzUUmvbtYEBjNluHEscHurOBMK3gGU/FaPlVsJuh81deGWT
S99XRaabRa/D5gCyu8eGvlgiGa/NiUN3NIO4go+a9x6l0mwqKbPUU9Z+ZOG7dG+wyHY34mrMm8ro
+rjdjX7Mui9jFeeodQeEVtS/va3WlwH6rnET4JFEARyJluW6g7kkjCq4+qc533X1IXtq64Mlgr5s
LAPImJHuxBAYSx43CD2UtDjRCv0kNeMxkYbnRJte6prub4+FfYbbYSprwbaxGtA/4sOFtInlTpEb
/UTNye/QRhM6r3bx3PTBDE6B27Y2lh1oJAXNyzj1aErihlR3tCicQjNOZRJ7jfo21V9vG9hYGCS8
VJStsa9Qy+C2Lm1YYj2MzVMbv40DdcsfDQCclXG+bWZjHLihGaGxDsJERefGYWjUsspMMk6Ds1cl
TxOMQvR5bhSp6tTI4OLzrfxmyMir0nsxFo4KgAXCN8YpAq5U7k1uaidp5DA0TmZTur+sVIRO2Ni6
LC2IVkTQdsGH5OYndcKhKfrMPAHV2CQhSBwU37Hudr6gCwDBUxmyyGjzX4n15DStpHIyT/IwuE7p
ZdGvu1fZgjuBDSVDGhnMnMtTPqtFokxjbZ10Zd/Hvi4iP95YZmRNMPuyw9j/+apJocqjFiPpd8rR
ZIMC447s7h2ABpZycJrhIkRjI39Nmb1TZxPIPk9a6LeFV2eC6tJ6AIvvrzzHEE9fhgTESVaeut9Z
KbiZ1ocZmljAn7BzDC1YjZv/whlbqzOV8DTmidvpCvqd+i/W8MMSITHX23VpiP396hnXGzsewMAe
nki0Kx+hWiNSdtkaCSgXNRXUrtqaXHVSrXiI6gzoE6fwFPLd1C/R4CqtSJ9vY0EgjYIkE1SymKoY
d+469FUrRK+iM9W9InyKdUFouP19lN9USK+AQpKbqKwCTK/tu+iMVGI6HIiIE2zr+/DTkPZB3gEH
m3tX7RGTVGpJdJbGIjC66TFVyrshNCAFubLBb9qi6CG6CsG6M/gv5Tnfp4nrWKKtux4IkOnIAdiW
gYMND3u5o5ycOFLhKPap84G97kQblj0Ayzd7+Xm23642rKYmRYxEin2a092oTp6Wy57Wf+k0yws1
xYvuDxFhD64IVNbhRK8oN7soqepBTRzgfG2EA85ecJWvD+Dy+9x4TIdmbVGFGA+FLI4f9i/y/U/e
0gR3NIw5yzUlhQnV3EudW6kCl5P9f35JGA81oyKDP8s/qSGd2ohaqXRS6QRdATid5cFGz1D4xQmj
t3vvdeSWrmxxmZMpSbNmmmHLbgOkkh2Ar+82ADiLino+4l2UJzn/ILQGy6kkIzzZ3wjY+OX4bnZE
OJyIPx2ABZBgXKEt5EgfLMPqwlP7WOrOjmrj7vYINk7IwgA7oFcnpMmnum3CNjwpJH2IeuuxHPZG
7jeqb6rdIdTs/W17Gzt4YY878KY0ZZmZYkCZIf+K0/6QxPlhzrLft81s3CuQvzZRndYh4wX+pOWw
+qkumiTHsEj2ppXPpiDfu/l5yI0gqMFOXtFBk1xPgB2oQgglfC/Qtl/crS6AdQfSCIxM0COFY8Vt
rDFR2tq0i/DUDEBN7Wv1bscW0wMtTRQ/QMuzSpclej/3ZusYJ63xB8XLMv/2/G8tM8IklqQGuf0q
N1qSbGq1wdRPepkfG61+z8ZqD0ij4D7cWodrM/wBj5ty7BEbntDqJv8ti5oORaPgsiIGKMXBcejo
pwKkjHWSetQiXl1V3h9MFpgGcFXZqKXy5cEuIykpCTFOEaE/5dR5adEV1BHycNvM5mSZSMRqiGGB
2OBu9qHqegu01uZJGTqvLfdjZv3JqjvIlLFSDoNuLU9dVSlJBe4l7CpK/SlvfFAgz6IbZHMYV0a4
YehyjkrdACNT6rjG+JYn91bsWJB/ZYCLKitS2GkUwUA/52ilIO4feAkLA5z3JrclOjfYNIFezHde
LOf+eIaRkqm4mVDPRpqXu2TlMiN6HFraSSvpcUykHa0EkffGyVhY4FZa1Yc+ZDpJp1B6n9sddNIE
W2ljlXGzariiwN2nAGLEbaUyq1S5S8xTFE5HCboByvgHdyxUFXQE+IAyomeW20hqmzAK79A8VfGz
/gotubuPG8CbeHwg9gtPkIeg52YbToNamKeRfLNfJe39Dz4PFCGSOAw/zL8QcamUxdhjE6Gaqf1I
5p+3P88WkHPTLAX+BsS4EVeuHI9Ic/KMVpJ0Mn8QOnpIrXqVMXulI6rCfzIw85ZUBQ81o9oHwosr
aZaKlVFq9BLIcehOHndF8STXX5LpIVFSz9J8GRpUdinI62/s30+qdOS8HbDaW5xRqjbonUmpcxqj
99o0dnpVHbLo7igQkDJ4bf/fCPeIR5oMbTVmpDBey31m3/+G42gg1gCZIuhu+f07a7IUU4LPI4/4
Oqf6R2RJf929C5BPB4O5biJJDKnC5SkkjeQYFc3Ck1P7Wu9Kv2frIRHhMNk54zYAcBjAEwHnY6Hd
mzuH6dikNOlD50TRcW85P00zCLOj9o0oIsD9xqqzswKKJ8VAoZAv5shm0jV4thAPDPNDg/BMabR9
3qoPt2dtfXeB9thknKPgCILTzl2/YBuPGz2cu3Nstm4wQuP7/u/rCnS3gcIBMJLPh02SYdByyLtz
of3KH4zq7/s/z6RL8XBA4Bt02stF76GuM02F3Z6d6asde0r5H7/PXe1hRUutafH9yPasy93KsY4J
tRk27/j9CMm4l2kEkyWdoOV8meVjY+zbu50DkPlj6pG0YPBXfu6dPAS6ykqa83CwzHznNPPu3tn/
9Prh/OsK8rU8qkBS5xCJ9Lw+A8HvxDs5vDsXufw+5zJ3cmSGupHVYPlJX3I3KWqBgfUhw8yDmAGJ
QOTNkT9fbh8tbKZmLLvqXEX0R9fPnjOgF6GLf9yep/UDhdeC3X7AaqIsw4NqY/QOyMUA1Hk7fk91
zZslVGSAXchrURFrfZw/3yXTAh2dAzQadwk6TROPRtXhOA8gZ3NrUaeH6PvcdZG0g5RoHb6vRf5k
ucmv2xMl+jx3ICbD7q1sbLuz1EWe8WM2RLDZDQMAT+oIIg0UAVaaX+bYVnVoy905By15c1SgZ3/3
CHCRIpzHjsKJ4FNGZTHoCZ3b7Ezyj25XDN/v/ryF04a6MVolmObvcsNS057NvKrIubf9FjIOgtdg
4zwsPs/NfxJJcK9KfN7PjB/1sej/48/nns8sb7UQQDNyVkEl81dlx/vb07P1+w0HXozJlLWQNl9O
zzwrKqVSSs5ZvNPnByXcTaogjF8nodAZpgCHySC+iFC5F6F3cjuiMiGAz53tpPS6JvY6Ah0b29pF
1d9mK7C3sWMBYQXSG5cUVGb4gFsfyqyhdkzO8ii7RXxshvPtOVsbcMBZg2I0YiBUPXkA69iG6H+V
jOI8pG9QPOjujr6Wn2fmr5J2Q5VVIcCBxTkC/4oBbsBS6dyhMwQrLxoFdzBw4NsSGYviXLsl8amI
dZht/KXftxwFdzBomI4IkvD5TJ9dQ/8m7eb+A7Dju28P5GZRtEccBk8fRdblZAGFCGKMJJvOTVm5
Vpa4Ik6njWlixUN0iCLPuEY8lRnECnt16s+mp/dvmXp3FMGUcVBbhTwuohU+mG8laNUPuTyeleS5
zB0vjor715kFKgCByExXkXeLUSNp5rl15nOSPEYPsXN3nAJBk6vPc/5kTKYojgZ8XjXf+/xs7m6f
tfX9BDcMtB1oE4EwHxzi5fo21VxLhlnKZ9TwJz/LC2mHHJodeV3XCHlH+bVGdRiayYhWTQN34Uqt
SM8Q0+W1Rs+1cvyaKYfbQ+FPxOfX4d1BWBzpQDg3y6GYyjxSUtX0bOez/VqZif2MOopxrNOmSrws
DWvvtsH1cDAUG+wtrHAPJBA3d71tUfSKJGMQf5T2LhKh59bjWX6eezpigPgJafB5bYZEVfcBPXal
3MeikpJoFNy0pXLcKJEBM1CsrmyXOoIdJvo++/vVdYt4I3LaBN8vnMSt56c2EwQV/BaGYwkQMc4e
8NBo2ePLuUqYxvIwjUOg1GfF8W0Zh/zt7pW+NsFnWSItltIGedNAUd2m9mKBk7MxRUyjAi0/DjuG
fFsIcbS+TrV8CHr5AaAoR1TI3fo+ABIohTAEAvClyyXopUYpuyQeAqROQThH3PunB9CPzw5DDadB
4TwQNUoyW4M0QUDUyU2c1M3/vj3/zAu7fuywxCgWIVbHw68D2cXt0S4Z2sRwpjYwqqMUPmqyC9Va
vHWpdL5taGOm0MPIOO3gzDI5pOVMAaKc4USHgKKabhj5isD1EH2e/f3qLKSWDbW2Cp8fs3dp/KHf
y7nwOU9XP58dlevvz8lQjCO+L8vflSYgwe3Z2ThpwDQg34vUOuuR5p1lnXZVHhd9EA/FR121e2uU
3DkvBE+eyAz35OVarqFCkfdBUu+V4VeW7cpeJEi2cbkuhsJt2dIYStOcMBQl9kPiS9nOqV0pERxs
9pXVvv13wvh7A3xZBMkUWDGkx6SUXLABudRoPZL8k/XfKVDQvWAD88EA2wHw8tgqobli1Vo4mxXU
H6OGBK2RoD/EbMZH5GLsH2MY28eQWvFbnPTtIVPGTETx8NlpxI2WUWEA7ve/THDcnEoVAayjskgQ
z2Z21q2eZu7cJMVrpiAkyUhNd/ADk5c0rpJLT+shdfswrh9I4lA/LPKpdytISz6kTuPsGsOKBA/F
pwfA/UA4rBguWikYvJ57sJ2szjMS52lApSw9tDQNcy8u7fJEZ2K8GBJV/IoSyRuIIb8VNileaajp
fh+pitvL9fQqxWr9++4ztfhN3N2soB0prNEKE7Rz/KXXi98SpDfUwTreNrNx80C/CXc0qK4gtWZz
ZgjpJmdWcSeob5ayu1vrCtsOrhRiUCZMhN4FbmZp0hnm1KhN0O2l8OxUgotn69fbwIIhLQUug1WN
N1aVvNbbugmywTMy3xi9+2cHhVf4D3giEeVwF1s+DpaM7dgGevJEDn3+B5N//XnuQgtJa5Rai8/P
xtnI3+s7A3JMPqNvYUUAgB1WrZhznkhdIslt0Gi+TXaRJchJbsz+9ff5ck/dSkUSh/j+mPp66I4C
72Hjul98nts75WwaZdHNbVDa88tIp0e7STwaN/7tNd648eEbyhaiTCSgzc9K2tXbSOpm7krZaAK5
ivzCfJP7hx5S3lUkgp9v3YOo+5g6GERM9C7ypaVCC806UroiwM/RPKAoSz9uTOo5Zabulc5Id7NJ
q8RVqASlwypq099alBWDR+eEvNJynB6aqgPzYJpRNM3EwMsJ0r8bU47aBGuiZ2ErKs1LP2GUcl2O
7CILhn486pAGP9RZQv0m1D5uT/qWITRboogLFI4GMNnSkJ6XueUkbRa0VTF8nStneJqiunu2o6gV
FCU31hfLCjAkCCmA7eRLupo9ZUleSUWQToc+PUbV85C8zZXAysZZYOAMpveGDBVUOpcDonYBJczc
KoIqeVbsfSpqF96asOvvc1dFPUjYvyW+T+o31XmpyRc7FZw30RC4Z1qr+wltrzAhKw/zqyk6Z2wG
lo8s+kkQBYCdAU6IwcNYnLxX487UpiDRXVX/jjqhrO6i+Cf9dXtrrYfB+lZkpviqaSxZuFyJjia5
ZZBpDEpySHZpc7j78wBeMQlqIC1RkuEWolXrxG71lgZT/098aO5F/UOUgjkgeClBBIC9xO2jaTCG
VI6cIWghTqC9F3eDK//XAMh/gBNFumX14A8DnCAjG4Ox/aVav7K7X0wg5ZFUQ7wHyVFkqJaz38wU
VTZpRu4jCr30QdMNgYH1QYAB5sQC2IUKgMbt0tFKI+BD6ykwUsONmsCWT2F+b+8uJkkHCR3QPoCC
4+HkgAwZOqyIVSdGINNHXfebTnDPru8kKOiBWQbZLhCjoLyznCXaZzH6d3IzMJ5b+ZtdZbvUKXeG
8n57r65QIGwciMdwGjBlzIXh7IR62MV1YgVNHCh/g4ZZ0vfNP8P8C5Q/h6gU+NEbJw/WGJ8QAuR1
BX0sYuQkZ1jrY5BjB2XxB8uCwaAKjbIYHlE+n0Ajxy7lqeiCTDHdFwcMbrfna2MA+D6KGKjJAP/B
u3sDREGaGAw8AYDJnrqDHpJg87LLgbsDGXgMdR8Vre2AuC7XA2RCVoJ+5C4w49GT2teke23LJ/ui
nuVc3v3BYK5scXusyKXY6UPYkqC4UCeeVIuAnBu7GIlt4LAASEWAxwtS6xMIquaWdoEhf+lb7WCn
gztZCqhLRJI9WwuDXDRIcQBzZg2J3Lw1WY4YpUGi6q/OfIish/unCvEPLi4HvVDIey8/H41dLEUk
ZUG/21u7uytjOIYsvvq/73NLUSoxoFgh6YOCQurZyywBKG5rW8F/RecNXP11nrCqNElT0M8cEP13
OX9v419V8zOTf+TTP4YiUgNaUSiy0QAej+IxHBLw77Ab+sphNgZppGAx7ANnctxC38nk0L7NYIbs
5Hcz85zsWGSP1c+69qrZG0Of5Cc08SJAQ9fl7XVbKVXxP4XbF2XpOL0qaWgWtSq3lr4M0o85+UGk
L2nGBBuMLqDxq5qcb5vdeIJwgEFPASQo3EqeYBSM6lqTpzGuoY/2B7AFQADcNrC1nuAYZFh75DdX
NBtaNVRDG+EeUqzqoU4OlaE9NNKTnhJf1Q9S3Avi0M0BGQxXDrIH1kOyXFHZrpOsVZw2CA3jtZHQ
rjdIb/CZ97eHtXWKEV4g3QCqBHYzLc2MEylqtaJNAFVXqXqQRADdrWlDKyY8M3iYyGZwrkEXx0bU
RWET0OK1i541Uj1U5WlInuPppccteHs0W5MG1JtjsuoYwwouR6PPZVe2mtoGlZGQXTMA1BXPY72L
QODn3zbFfjj3bIAtgbUWI50Cn5MzZYRGaSbTiPtppP2+MC3yYNax7of0rSCuEr+X4aj5ah2VH7cN
b4yRAb5UVLFQ1IcLsRyjCQCElYPIK5BqZOcSEH0/2pOo3WfTCPbFZ8sH3kW2rFf3SUysWAefZh9M
0a6Qf/Xl82AbgsXa2Hr2ZyEZBUYEITzhw4ASZ0lmq/usmUFSejZjgYWtNQKMBvsBe3ut+K0p2Ygi
cDEGbdc+9YD4ygM5DLPzmlrlC7h6jrRJv5hNdnfcqWI8NjBhnxSF/MAydLREg2r3QWpNh++SOR1u
74CtiUPMxqBgKno7+Sq2Mk6NTstpCNJ/pHgvi1CqW2uP/fXZTwRovcxdCYo+hEU9UxTQBrwV6OuM
ZsUt+993D4IFU0hyAjfOuouWO6yZunDQKmQhk2/KT/rXvR8HShh9tXgP0LG2goy3Rk56EzXMQAq1
R3h3T2atn2+bWM/S0gTnn/Rla4dtDhOdPHq0tA9Q435xqAhS8MlPsLxnGOAZSRmsNMJnHiXZ15M+
a1kLO479I0TbsFua8kcWa/sptAOiZMdJA2GsAcVXd+gd2TN7+amQ9e+qM73NevQl1sxTb6AFUXKs
0TfK4dkief5Rj1P4oVf5b6CGJrdRnMh3UhPMCHbpuLY+vmttT11L6gNcqS/6VJdun9q/VC3RITWt
E7eYo4+oao5SZ71nU3dMJkXkzLKdxo8dBXsGP4AvuwKERGo26jONkiAh+UOkN56tPBR0Pg72dCwl
Ec/6RskBBKh4NBiLHcs9cluyH+rMmTqNBGkmK54aXVxfnkzoQ1ZV68O5cqW+s11zjovvJqkLz+ga
1Ru7pBe4GhsuFH4I49myANRDYzX3aNK2RtETHVgBIZc5g7anvKvTpzJ8tMeXuNPcTIE6cvPTMUV4
63X0gMZk3JWfFJTmqttaAsWtPVtpGswVFJViAiR8b9IWeu/aWxPlu9tHSGFnhFtfZACRA4Qy2YbX
qqpVlUNomQTTQA9w77x+fApldPZ3uVfLXzKwUhfKR6hZbll/U3PBQ7q+RhkwHlLICCrRxsWnftMc
fBU0HNLASvdtdIhEkfHGDbH4PveG1qB2dOS0T4OufpMLyU3m9/RuJlcwRy6McFulNs256ssxDeT4
pUlLv6r/CnvROyoYic75olM+m5Ext9gWtteUx0l9sEQQuc3FADkb83Th3fAZ4UhDkJo3cxoMv4i9
dxRB2WVzBFef527rFj62k1FME0LhoXBH0MuJSglrZwMrAZwfhoBji7B1+aClxpiTWdfTIJd2Ov2Y
wtRL5sfQ+OhyxS3y1Nfyn7fPz9agPrHIeOuQE+Pvq8JQJ6OxqxRIi9LVQtWL5VeUsAURwsYlDG4z
vNAs7EHOnv2KK1dQVwddJXqNlan8KPT71A3DQ4pizHB36UpbGOICx1416kKvYEhX3uzqpT3enq2t
HWaCmwdJaCQRLb4yNo3NUKtd9nnc+3Q/CnbY5jSZGlYCzTAIdDivqRk79IoaDcQJNA+SzNIX7S/I
txUiObrNNcePR8CGVC7y9svVMBO9rjIdT8M8sZ5TdXDRxn57ojZH8q+JVfGtVHJ1ME0SRMUOq12q
b3biDeEua0RRxsZzA5Lw/xvM5zt4tbVIOIcjJOlJ4ChuR/bZsJ+hT3mv+CW7Iq+tcGe/qdraLgab
BKBDHUe3FGEpNkeBWBCct8CFORa3JKlsj5JsxmkQUk9Dpm3CaT8aZXB7VTa3L5A8SCcB2YsmhOXC
g6W4RKHUwKpAXNiMvmnQQrvfAvjLGCk4YBcwtLSgK2mvzUZVBFBcUpL9IAIXbu2r6+9zIygaNJFR
pS0C6lwMEIkmSE1GgHTL5GNIBaeRzTnnWYCUEfkwpN9A98fPVpXnYWLZURkYcTW6s9H/ow515+ay
+dq1jSfR0ZX0+qFs7+WrwWZDsxqke3HFIFfEs7GCWzm1TYKCnRruGmtvE4FvuHH+HTgt8FlY4Ac0
8HKR0nTq69rI86BupC8dUf5Kne6YT4kge7mx21iPi4WwnFWC+SSDmreAmpI2D9T4778MIni4RF9n
f7869wltGnSuNXkQq19TKxDhpEWf5zayNgFj0SAdGDj03dmZ2eX2OdlaAnQM46GH0whiX+7Xj1B7
iuauJYEBTa/iLBnnezv72Ca6tsANgKK1RW1rZkHf5fpufL89gI0La/F5bg9pZj3MRgvcmZk/dsOL
aRC/KcHrKap2bNpB9ArnwQREk0+RNR21jbQlsNM9k7Teg75rn0HUOq1EJH+bSwLpBFbH1oCR4x7f
djD0atISEtR57OozVHRz261A5XR74rY2Fs42lJEgcIF8KZd6I3OaGxONwbVJ9qGLUvntz2/NF+qn
TMgGkIXVFY9W1Nlu2gzzVX2hjeIV9lNbvIX93cBWxNIALiPEZR4Ej6xr20pvYhAnBHNBH5u53KWp
5N8eyXo9GNUf6pusM5UBzZYHfNAbJ0WZlQRq2jyoxaVUO6/I7qU1UFiryJUVbtVns+kg1QpHBehQ
L9POeimSgFov+NICF8KFUyi1+gQLkl76juOZ5b2MKPwYOOfBbNvCLCL4c1pziKsjLZ/ke4mQP00A
VoBG7U9yR67grMwRBQ8HFsOMJW8Ex4CjCiLpzeW+ssB5WFPkVMiRw8JI3u3hRXaQ6j/+wY5CFxvS
xDggiHqWO4oS3YASM+ZJUlOvyWsQJaCE2ol8uY3UC1b8Xzs8ChgxSA/Cdrik3QfpXT31i/ph6vb2
frS89j3OXCpiAly7KkuL3PIY6kATtGGTIClal+5L+HVZfRzyZ1tr9xn4fdPudHsu1/fM0iK3XNo0
0g4qJiQYGLGan5oHO3F1UX14a1OY6HEE2x1k5FZyRkOS5FOeSnjEplMXf5/CL2X2dnsgW8cTioUO
wlMGqeTLPZLelH2cSBlirthVwq+hqMizacBAdYIx7gJIxq0NDUfoQpE6h+LcY+hIvl30D7eHwO6o
paOq43qEr6WAgwQ3MmdhsmaV/g9pV9bjNg9rf5EBL/L26jjLLJ2OM51OOy9GV8vyvsv+9feo9+I2
UYwI6dc+tEAA0ZJIiSIPD9GuOT8OfZiTfOOxxxots1i68VPFobwyGREL90SEE66xDKApCsDInXpK
jolRbS364C6OYjIqCdJk/GSZ816DhOqptba1e/P1K1qLiJ4saOsGKJPQuBO3UWMNm+tRp8eyu6s2
daY4Yla+3kPGAOFWVMHj+pWGL8mSGjrN62MzfcvBCKhwelfs4Wx46U5Eo9CadqhnPWbpBm3qNsyZ
QkeVu7k0bUD6EeMAnY8jaPqkKxEX/xh73Vi96CSsyjpE54zQZofevPl9cC5HuhgJz+pCGyDHbV+m
Opinn9fN4nIvkD5DUtWH8wgwlpyW9p0iBzYxS1/6H47zADjL9eFXlgmmAMASjEFQZ0iKOjB30kdU
KQGP6H119HnHnjXa7h2r+Xpd0OWmIzqLpzToUaGxaMh+rrJJk3lzWgzxsdOey2GXLDtH9SJcWSr0
pcKjELhBZAXluZiV5fMaWJmXhG/r75WqslE1vHRZkJI0leljeK15877XvQKfdnn+gTUGyDSAA0Rv
IrkYoWy70mzNLn9BmzDLeqHFFz9/cdIwvv3wAIUMnswCJwrbINI8bOD63cnui5daKwLb0QLX3V7f
65WVAvsV3oW4MJC+sSUDH4mVOgPxypePIAIPODps/bfxJdsGHptoKIcvX8iyJdOhnBRbofp+yaZR
9zAhWYPvN/kh4ztPsTwrpgAICK4dC8Xd4AuTPDib152X51X+Morou/Nus2yDsniFlJVJnEqRo7xd
ycu2MOr8RfOD6ofzdvMWnI0unRsZ6byqcMr8BQQaC9925OYrCBRnYIYSpIKI5smI9bGZsL9+mr+g
82vDwllF8LK6ByfjS1tsGXGf5TbNX1wCdMxuWTaFqoePSoS0zXzRkBH1Wf5ikp1Pw9TbG6omcyun
9+kqydAoNua8coHWfck8d/ypzYRFRs74ZvTzfpe1gwojJVbl3EcTvUXB94ISPbQNkd1Mu7aHuu/8
7CUH9XSZjJsGpbOdnQUm3YNTBVVO325VM2S8kWwBchB3x0WNcWbGBUOD+vyl1b6ZThZ4+Zf/JkBY
0YknNQw0t8y6gZ61kdPcNdPuv40vlORkfNvmSTVz2Hq8HNCXVQkOvVSy8wWSjtoqQX3i4GOBkgI9
ZcPRf8pvbXoPwBoOceEkgBQOxZnSaVvG9mTNqMtBX8wAsMWquPk0x/jIGADagKIbOJznS+TSpCqS
InGOZvtUHxxVof2ljZwNLzv7S123pMw0+1i19ZNHtF/LNH9FJGPvjSy8vtkrm4Euzwi8oaQNEFQZ
COx1QzX3mmEf3XRHqwbw0q/OdHtyAh7OiRBpO9KCFaYXQwigKYHAJXUq4OrKisE9EEQ2gvEMd9T5
huRNPnBjiOdjHtLvNd2N5Wa+tZk0lAplZqKYC5luPFklJ6QATbff2aN+zOrnadjqtz/xzseX3M2m
TV0z1zA+tY51/2yqOrqKNTg/CX0855HXAExG8AlJ54bNxLMyd4D5NovkANrKLU/bJxDF/cKl8rvh
7f1Aenrv05frKnaxN6hJAzknMI8wF2iYtDfUGLV5oeZw1HsWVCRAw9dAdz8n489/kAMULOJLol+m
PL/WGrjm6agBT1Fh3o1h0YQ1qYPoupQLg8EswKhtCo8d1LXyQzPmg9sUrAI+sNwjqU7d0Kp310UI
czjbKIgQRf+CkklAiaSLnprGQA0Qnh8Xuz1oHwctrYJ0CJukbNG5uttflya2/UIa0l6g70GjCUTh
z02HjV7ueBMB+DreF/3h882jo4wYHWUFlu+SgtzrwFimzcV8nO+RIU6a7X8a3pI+XhvHscsXDD95
j8Z+YLd61aj4Pfl6udyHlbHltCOG77VdsrWJYqNXlh7Di7IVwW6OXT9f+jyvUU/imPNxfDSqw3hz
2PXP1/8dXnJ4c9OJx9jF8Ggr4XkfCPuQardehKJgQLAmAaeL2kC5g4ijpaikrRr9mHZxUNzPvupg
XzE3CACyD3YNk5CzNn3FzXqaqX4s0bY90ayAF81mnFShl5WdQL9S3BtAzhLBVnu+E7aPeAgsWz8W
Tljz0FMVQq1N43R8If/Ep+Kj7teUY/xO/1ikz2W1W9LDdVMApyQGkSxZ9G0XG4G870VBKLjZPZSP
W8sxmSv+1PqzsY3jegh0f/4+I3blkOa9s7Vf1kSrHfaT4ijuIo15P8zMsANcPtNPNACy7luXxOAo
Yu7wnGppuTEnEMrrnf4httNHq6+XLa0rbcuL1H+gVUk3Op8RF3M8BN0NRu+mufy9eEUX9k2d7YET
Lp9oR9OfeL37PMiIPmm7WfOrj2kHTjVvccfdSM1yjxgnckFlWhUB446178aG/CJW1n0eLeMnrQCe
MKaGRbkNZ+C+sOvQd5tw8sg8I1/flHOgNSXaQXT6vGVzokUIGVg7Y/amrV+4NGwWjbLAoXH/hmhe
/5v0sxGmhT98yfqh78J8KraTmWxMMvf7uZxMGjij7TyhElkLRhRzH8u5cb9089CD9E+vPuVp04do
fIo2no5do8HtCIwdzbuorublZ0Ks8aGiKObPimXYeKlBN5yM7a6pGJqw6lPzUngs2bR5hc6QhTHu
0LGhC3qUZv2wNN88GA0tPnGrBuABzFHxZmrr93Rxi92kzXteGnnozx17Q8/gPBybLv1Y5LQ8zF66
3OVN023AKFd/8HOj+Dx6i75deDNs0t6M0V6r8LdjTpPAWaxvOTUOExqrbazK4oFWsHozWtlxAP17
0CZTsmnsLguW0f7iGu5bsRgG3v5dgShJBd6RwdMDs6QHnVefLUeFK1s1HKBpUUNm4V6Xk8NAmSaN
nsUL8D/bdLpLrKApFNC1VRF4I4KxEzlJTw5XUrukxGiWBTmcPTZ/zA6pqh35igsk+oziDNNdeEIy
2C9BIV5tZfYCTICzMdpdpj3ZZlTym5Oq4ol7Ikd8x8kx08ZOtWSZsxyNNnR+Avt7/YhZOSVRtmCB
RgXMJkADSRdKWjEAl7QWlajNZslDIHz/2/iSh91wr8cx2bnHrNjathnwnCjuq8sUISKIDogp/nA3
iZTq+Qrxnpo0A1nQsSEE5bQmN6fvU4F22GQE2ijoLfTny3NTu18Ep46H7goOfTVn79P1mV7qHFxw
lPohzo87B+GJ889ol5z09ZiSo0VoUMY7km5j58d1GZe7dS5DvnOmoWlbYA6PRhr6T7S52XnB8CJs
jbAp+KtlagvPqq2q4q51dLh2320qgNz/4fsByhXcHmgzKfsWyNq3ZZ845JjAi/fM48AUM7i0Sszg
RIBkLSPqbROD2wR+9i/wqgUtS4ImQ9mlKrh86dBDELIhYM1AAOoC62s1tOZZ0pJjlt2Dc8SKX+f5
izse/erb9SVbUyv0WwfGUPgyF8gvZ8zNaZoZQal4F9D2nqHegLWv14VcRNQE25XoJIWqdLyC5MNM
600jTXpuHU09CXEbBXA2GnJnDK8VfXJMhbQ1LQauHBUGgPkDvyP5yF2lT70+TMbRaj5x7XlUvH7M
1fExLtJJcJwuMt3GbPnN4ozGsVoOQ84Df/6dNdMe2elNXAISuve9n1m/BeSRNY+TnqDK3N0uoPaz
24fJyoPGabdLeTTKp6l/sp3AnJ+Jq2A3WNtWtGn7v2/EHXJ+Wizd4FmJjzVI2XODfsHFxh2j65u6
tgyCZgDUCXCAQc13LiJ3OCvY1JrgKjno88PyfH34S6oeKA0ceNib46BaX77Hp6TtB2ob0EyiB27l
BaWZb/qmC805D10ab9P6Ma+9nZH+ilN/k1TvVXlw9Q/oSHnzJQMqChTg4b4XGWk5q+c6i+d0CI9E
Oms3QeapOoVcnirn40vHbm2MKesYxp+b35PlbokJ7cnvvH5U3GWXW3YuSN6yBpRp9QRBFhAgIK/P
0kWxVKtTEX6RyH/irpT0TnNi7taza0eolP/Kmvmlr2sQp3vPzLJ21xXkUsVNwZ0OYaAoFgfYuf6l
RK/JMIItyrOANWn482CjeWAemwo5a4t2KkdyMdoq6X0kspxo0N4smC8q1BSLtiYBLh4w3WgsJlhy
z2eS+dNE4jS2o8ZFH9u+D27teAlLQioPyDw8VMGtIT+JS8rQ8wa3TUQJD3Sc8HU8bWE31zdkdRqA
xYvObnhUylhlTePzkhHbjnxQCuqB5qgqrNYF4ApB3zX0HZKD3F2SA0TBFztiPHvIWPcpc1SBtIuI
p1gpcUv9nwhJqVxz9ABc1+0o9eJNseDYLIytkU1Bm2/HcdjMehUAwne7XQruCOgyoncokJV8Ox8v
YNsYHT1qEkQsAt9QqPCKqZyNLxb2xMmnuHudhmN8bdhYfkhQqvR2fe9X7P5MgqTCbpr5uOEhYWp3
hvc1BdT/B1NVda3sP94SCDuaCAvD+KXNGfFW0b1h0iPX/ZjTj7pilVaHBzUMcBu4eOCinq+SlqCg
f7BGPZp9LxjJXQ+Q9PVVuvSDwJZ0IkGKa8dTrfV6jAlQ8mvyQMf4PZ+rjes8Z+ZjPo0KaWu7fiJN
Npc8TrrOrrkeDaR6ahLre7u493MyhdcnJY708xjS2aRkqm1/LEfa6ZhUGb+m3VFPP5g+BV6zQwNU
hagV6xRHPZxJZOpAZikpgAsge0VAzhWV/l1R3s3F22IW4cTHfZoc+97blZ3Cj1qdnAMYKhDU4BSQ
zzSSTUvjaoUeLX4RutnHjL7GoLJmwB/e7k9hHYWTAdAKKnJ9Sf3cAvx1utPrkdF+8OsezC0q6qM1
Iz2VIKnfTGZzMPsOCpHQzZDMb8yJwzy2g8lIvl1XijXdE0hHR7CwA2AnbO3kxIH1MidpUiNyvUNi
gro18D/9NwnSiWPHMTEQIjSi3gXEuTx0cVjPilmIr5RV+3QWYkFPZlGW/lIWC2RkJHDnsFC161hd
JbzpkbpB8PXipZLMiPAiFmhEC/lG8kcfzD3j4foyrU4B7Kki/IJHt5wZKpKp8kdaGlGdj8F48BAt
/G8CJKUySz2zi74zosl+G3a9ygD/fODFHvydgCm95kjutI05NNjnrnxokJ2v7ek7o94xi8t7nAgH
x2s2zlLuY96/lQ05GDHbj2z+Xo9uiBYNIUU/6b5LwzyrFWTYq2uLJ5Cg7cHKyjl99DRIW7v2jWik
Wy8JUYvyD0v7d3z5AE/QnHWOM8eIUgNEzHcIz/7D+AAeoYQG8f+LZr/IjeTJGJv4fufV6z+9Xh99
Vbk9RM7wB6FY+X3oLH4+t2ViRr7VABLCg2Gi22kaw+ti1u5UUAr8IQ0DgYL82jeHzraSTtcjMrM7
1y+2Rmnf6f0UNqXRBTNvvhmeirR/7SA9lSndQ13iNm2SQ2aSmoHm3y3lg2k1gYFO8tcnt7qGJ5Mz
zw+gnE7gvO8XPRpJEtj2e1KNwVIpNko1G9n7HEfLbjQImTj9kMJKZvSaKI1p7zFVH91Lzg1RJ3ky
IWFSJydqkQ1uPI+zLt6H4WJE5USDokaGH8f3kEW+iwYFgMWX7ZeKf567Qxsfr6/o2mTRshTOAwjU
ELuRbtleLxeLNhacPDsoho9oiLAkG/hi16WsKSW68sBTAagA/0hSSAWKdyQ6saT0Q8Y+tv0Hbfzk
zK/c6LZ6p/C9/5BqyUfkqTTpCGaNFXM+QRooTTcNzzd66wQF/ZbNSVBVc5Di7rJnuotbG8VAdWC5
wwaU13j+/2js8VClACWYVZjWNrI07+48Bfo4bznPQ8Org4GC6qqYgkXDijkfTROD2UaQJF/YOIGX
GNz8Awlo+VN3FxQVNpvCfrfyLKxVJdFr3t/JNOWbAFlDz9HENA3y0/d/WfFd5sK3TZAm64OaJHeL
Kgq7Zn6nEiU7p56ZpnEDO0d6L2ybbO83ZG80/afr2rKqk3+1RW5E1gOs7OQZDLCfd+X0XE9h1Rws
Jd+NQillVl5BLlzrOt43S5q+MoPv/DLbVa23c/hyKLPpo13muz4vn0lcPg55se1YsWNJe+hRr0+d
aT/o82YmRQsFUvU7v+SGwcFgwwMi4JIHr4ZMTTyltd8xX1hMfl9VB7+0kEN+Ncjd0D7OLQu0CT2i
2nva0M3kG9vrG7B2kZ8KF6+Ak1PJy4bUgWLpUdtts3umKYZfe0SInvd/QpmAAUlq5FggAu06zE3P
f3cUOfTeuOP9u8W/UaqCt6xssmgIBvZlvCIArxC6djKVLBv9TvOZHqXxNqt2+u+a72drZxufEhXq
c00UOHPg31uo+HVM6ZCjeQb4G8XbqLfpneVkH0svPc5W9Z7F7R7VuTuuzYpzdcUg8fLDzKAtSIHJ
7FgoZ6JtXFDch8neYaFNN1am2KwVXTgTIV25iDqN9kAwK20qN0bzBojg7Zf6mQT5viU2Rx8VbBEi
3IGXvPCiC5SZKtU0xO8nepCX2jSZM4TE2UvX3af1v0wCUFaoMyzHlXFOyTBkTqvhKW6iKQM9TEO3
4cp6vLXtRg9UIHIFN8FFPs9ZDKdLfWuJBtd5z6Y8BNbxV2NrCp9gVYyBJz6iyWhgJIffgELhDi/c
JWL2Y6OloDr7VPWKdMbKGQ9O8b8ypP3QygaTFFPx3DrQqj6I0d7ceMxShfqq5iJ+P9v3qWR+RpZI
I1vabfxiX6lOy5XjTLSxQcIQiHWRNDwXwRHBrnriL1Fi3M38Hiz14+fJvhliAQ52YE8R6BX57guI
Rds71B31JZqNfdvu23Jfq2K9a84oPCLU3rsmAr6oFjqfSJa5cD29eY6q2njv0AJtBlAG1bnPIBTa
j0O/Bz3RtkNBvu3kdy4AOE0/hiY6edx8++AzkOZFQAuc6nJmX/dHzSONNUfOhuXZBlyPinfeiu6d
CZB0zxqSoqWFO0fEfqjJ9y7XA1yl2rS/fR7AD6LWBxW0yFxLyxl3ST0ilTFHS79BHiNTLNMKEAPF
GFAIRONAzIuyLmm7CiM2KposkZvoHxur2FTuQ86WTWM429l4cuI8aO1n3f1Ra4qZXZK4w3JRb4w9
wv6IPPa56LIuzS5bMisqAHoK46bZogdSj4scVSFZUv/qOvfn1A6hYwMIlBGqYBhd20DUPAPTgOQ5
bnXJ4obYzBBl0a2oc3a998OtKTBNO0txRK3YNVIfyA+BKAIJL5nSagT0c2kyw4pY/lj0bdjOKdiN
fpeVD1pQBVJjdUaChg+0pg7CUtKTxQSZuDUPFom8CY2cvjkDGlFpIIVSVduvyQFMFmAKwAFWQhyt
SWiec8hh3ZbY9x2Y04Yg91VlUMKEpCcYuDr/X46MKu6QdHZHFNRFk/fkpg24M6PbjetUgORDInEA
dIsFAXqGrmFRpQqtr22+A44QgbqGisubn04Uke5KJ1Fe5/wOacrikZZ6uS80E71Ha63eFktaba9P
SpjNxarBrtBMHZcvQsXnZlXYsVVRbbKjqn9s0OimfDT622N0OI9wsYvcKir6pbOvzjSdaqy2o4XN
X0yLvy2Wqrnp6t6fiJAOhylL6NLrEJGSbmt4U8j/IcZ6Ngmh5SeXepF6feo4lR3l6CS95ebL9W1Y
ceRRR4IKbHDOCso8afjUWGha1gaJnD604weS3vvOjmUPaNepxDqsbvmJLKGHJ1OZO8BZUX9FonIw
g9zceHU4IG5wfUKrO3IiRNKrYWhn1v0R0m9+6bcj2IHKRGGMDXZEOMCyaxKnacfNhMLW0/4eOd0w
5dq/aO2JCGkC7mSCQbRJSVShB95Dm/H0w5RkhsIvWLN5F8kHB9hv3Kq6dK3wijCvdUtIGYvAAzzX
S34aLcpUhjDRuELY2p4gC4FGz8iuorOLdIC5c801v65JpDWHmh0Ot+84ri2c8nhagUJfssHMcvKi
MBIcj3mgfStUPDFrWns6vGQhZTU4cyr2YyRbO9v07aNHFIUjK9Et+KF/ZyAZhpcU8TQWmEFS7lFM
UJVIXBzQ8hlF+FXAVZlo1YQkBUPjmwJkzpBm1d5mdp4mILTdan99U1b1C/gwVyRPBVnXua2Dz470
pcVI5KfFZp7rTWJ/583n3kXIcP5yXdbaRS/AASi1g0uB/Om5LBA7tL5eQ5dROhNk2Wdn1EK3/NTz
f7iHT+VICxf7pp03JuQYcWLdc7MpwmTG7Xh9NqvGAnYHUNgidQezkWbjd1Od8YxEnD97dJsOCvdr
fXyCxy5CKSh9k4yxyrigJVtIZNN9nQf+pPj+NfUCRSZo50yh0rI5In/feHldm5E17YZyh9xIlise
iGsbfipCMkmkRqYc5VBmRNHWZAm5eV/RTaaiJF9bKJB5GKCrQG9mpPrON2JYEq91wMofZX3TBmwA
r7qZUVNxX63OBQ8mUALBB8Mr41yKl9hV5aapGZk+Cvf83A+zpm+D0q62mnd79R4ywcBsonQTZCgX
1FpTnGhOZSAvZ6PD6tuoeqatzsVygNJB2h9AQMkQzbb1l9nI0Mt0TuLPbsGtbVu1RRrYM9E2vj3Z
/3D0I1KAGCRoldAMRtqiadEqg1idiST6o1s/2f/yhMC4wDKASlhwjJ5vzmzbCQPoyIzS6qGhIJ36
BZhdMC4311XDlRBgRryHdGAA5bCK1jheF/cOijy0ZaMvTth5ZOP6c3j9aFk7lBE+RZwdPDsoKJCm
Y49Dgtgstn8q/b07zu9DXH8zJ7MLTCP2gsKsVbATlURpg3rbdliBRr3RYH+l3mte7GK0BhpfLV9x
B6wZq2B2F+EH4c9Kp5prjEav2xqwDkBVu9M7jRVu2Zpunwowz1UBPBA5WUYIcNu71N/Wyx3p7oyb
O1NDEU6lSKeBUXYeKyqsF1DNC98lD6gymdx9GgfW7zhWqMOa24FCa4DzYUAikns+pbrWzN7SYK7p
yPI7ktT9J6Z3Lt4BhXGXNijXhKoL7EvmMrR2B7xX8QHiwpTfgPAIARBAcx1snaQdc517ZuEXZpRr
w2Ph9lGGTku8Q1rRreh+oNUjmpRur9uAGPOaTOnuSBpgZWctxxHYbtufJTsoSaJXVRHPBKRFEFNG
aeX5shZ2vlS+OGRH+9h3T5Tf/csM/o4vzSDPTLRv1ZkZIUwWdObPFkV8/4Cwgq/+V4akGsXMls4f
IaOLce1xe3mDAZhBWo1v1yejWizJp8KJNDDDgVkBBrSv0AzCZiqUyPqO/52L5IpO2sR4TSAC13wa
xGOxSZi502xP4R6unhCCbxUhLR9+j7xm42yhotM1oFlh8kHTN+0HrqIqWZ3LiQxpuVzwL2gawpWA
7bxTvuuNwzD+vr4jqyJARwNMmvgr59lyv8Rrs8Jymfl9GX+tSBroU6zwelRCpNM0B8HAwIbYiIBS
DUb7o976wTCrru9V5TqZinSasqFJC8uGFFN7dtm9eXs0wBJwEnSsEQEsEBKfWzoqh0d0urURm0Vp
a/tt0m+fAJhWwKiJtka40hB9Phew6CbQARrCsvxhqZ2g7G9mlBOdHgDUAnHvHypEyTZiY+bI5Nl4
DDB96/FsQxfF2/bSKpAgRkUW+HPAsIOO6OdTaDhf2p4juGjVc/KYTMYrCAIABsuro9+qqtqFiZ0f
7ghjItcOAhlEZy6aDyfxlDnZUJAIhdZL9rVdQnAY6Mm7dXvexkInPSEDCE5EGIV+n4Syunamftr2
JIo/cOc+LhVH/KXiiuEBDBV92fACkRSX9yZ4rhneaHr2gPhM2r1ct/HV8UUiDxEs7L6c02jLMba1
FMVA3bzJx31vKo7CS/PGuiBJiFSNqFqViQqpm3OP+dSOGhd5rUPqBCiUvHkK4E4XjYsQvATSStJc
u0Lxb4Oy48gouPGpTv3pXeOUHK5LWcGmIM6HpI9Id6J01ZbE+CWwnz0K/yMN3Tb7oQ1A5vWNl9Nm
couNx4t9m96X/Vc9jpb6Zz4ojGdln0Q7c5H+QQUPGiidqxm4cOrEJpoe7WKi76vU3F+f3opxno4v
p9WWakkG3QTIeTbmHUoGtrykgWWjUBNQleui1qYClSbAAALojhDD+VTsemm1qsTNRbp5+4ReZ9ub
xzfRYhCXrwXSR7iz5+MbpGRVOiFNp3lfx2hobrcYUXkArdaRq7/Ay4LsozAIwDAR+kzW02dyu8OF
DPDf8S+SSEleuk7rWUAN/p6rR8YRC+CK3V7ZAoRkiClgFSJYJm1Ba5cpao0mK8pgkOl7R26PLCJ1
iGy2eMzC6mWGTx1lvn1fszHS/vR/7X+nSXh9ly8VFhIQe0f7E7RLAwHn+S4nNM7HmtAJ2ZDXfvlA
zB1rfnS9wgW6XChIwSqBuQsAlIuGhe5go1jO1cbIyqvdaOmBbiskrM7jRIL4/eT+qAGbNzIOCQl8
+FYLLdBCufTOyG8PvYupwH8AYgrBJTmy0BtmAQpFc4zGiW0RE/jVZ/7P63tyedifixCreTIXkHuO
zIj1MdKn4t5qs7u8rr63eawoxxHO1PndDi4ysOiBeQftShAnORfTzK1m1MAeRbn1w3ci10qDKt+2
IHOyFlSyqAoz18QhkgB+TnFaXfB8aPpSZuhm2UdGf1faz6N/cBJAtrJPU/Ktu7mlMYq1gUXBWxHB
cusCPtHZfYYAodZHzXKgbpRnB6tTXCVruwSTB45BdDK5wBGgAtHMhyYbIspI0Dr70vgUL59v1wTE
4D2EFES/BpnzrhvSKgOlHNYs3xAeEiOwPcUBsDYNR4QwEfLD7S7nFZDQHalGoM95/alHI+NS/0hU
PF5rMjzggvD4AS31RZSUtYORo/PbhLMYCfeaPDUWva9t72YnD46j6OTtikDBRbQ0WeqhKeaco+1H
hjZy2b7XVUXf6zP5K0J6oDDdyNpFgwjNA7Wo9xkFzYGyNHPtLPvftooI+V6yerU0M3ncYLkS/o5m
Upzd18sGND/XdevStRerJbT3f6VIJ6bXtW7RVpCSs0ei8b2RAI9V5RuN/rSSH9dlrZ3/CPkDCSHq
FVboBwaftlbHI79vAtb/alUhnNUlOxEg7YttzZnJ4pZHrfGZV/cxuzPpK6UKBVtBTRGsGPp8wl5g
jo60ZmXct14+l9Aw9lZpn7Ph2Gbtlvh5MCUsSKpyo5n3rfnYDo3C1VjB10G0AEbg+Q0nXc4yeYlH
2eiaU6Q3OKcr9ur3AFj61jPLyufFs7bW4mzQQuuepemBZPPz0nR3i9N+vb6Ta1oDZwduD3LP3kVY
eK5ZW2J/p8jsrICMKBbNwBbGAHF/7GwFUmvN2E5lSR4oq9AHOk+8KYpRB+3cz+n3VBk3EQ6/fAme
ypBcOMeagOTvHRxN5UOvfaitYGpCp7+vq12d3YMd6PryrRnCqTjpajfnyqb6DHG+ywJapwFVXOpr
hgDwFEhoQOQAdLzkz1UxH2tjnnB2lGm6AfXcEyDsd2UVfwFNxffrk1nVBbzjxL3xh7j93IHwpjzz
lniZImf45hYHo0CbYw6CCjPs+kJxTa0uHPi7DEewp4Jk61yWX1gMJCwJj+ovLH4lKrKmVTU4GV5S
gzyNTW+sMLxeo9cADd0E1KJmMDlmgNxh4Y+hrt2ccxUlU3haCV6Zy/eV1dIUcdqkikj16k9mQNg2
TaxNnX6+vkuXKyeiHmjOgc4coM21JJUDs2I5jMQooypwwKvvK7n1L9UAgyP5hcwtvIgL7hBwy5ac
LXMZ0R2KSZzf/ozs1zbfX5/G5WEgpPwp7dUR0JJf7iivpEs6QkoG/toAnE6BKgm+slCnEuS3e5WN
ue0JCYa3y3Gt25vrM1gdH4QFiHogK4ku9+cqTDurG2oUQcNhPBYbK1GEiC4tHwuEy5UA4oAyaDlE
VHWW5oJBqYwQf2qMhwqPIOrOgdtXijNsbScsD+lbYMoBqZBDdXwCR6VNsxJFHS8ui9xyq+TrvHwr
2PASUfAOAB1yaaYw15MXUDvabkbHqYps3qLhcB10yxcbWH896bZMR4DbU2FO11bvROJFuGCIswyV
hhUwp83WtNu7oXeqoOj5B1bHqpLXtRVE1T7CbeIAAFPB+fR6h/l2SfQyYnr6ZnIWcbBj2uALvV3h
RJxL4EFBIiO37SCs9IohdWH5SxncofW6QhHWFBqveR8ON5KeIE0+n0YxeZ3eWFoZgfbwV5HEv/vS
V1G9r8QLESoEUtwAczX+I2OR/DzOUKTEqqgonzqbBOhhH7QIdunVXeq9VuPTMhjA3FTgEvxY9rvr
K7h2tJ0Kl9xK2uszDCCrUC8/PxpdnwR5Mhx0sz0kS/HcZ/zHdXlrioHkMaDpSLujq5XQ0hO9hwvL
vG5OuoiibNdFsaAxHxoV797atp0KEZM+EbIM2dClHEJKPdSaQFUUfH14pKLPh0evBxJredpF1rjT
d52qw7JqeDlqAY5WMorhPRStbdntFWtA0uHpiPMTZxzi7dLXz9Ywxn3RRnaQ8i1RNXdc+Xp0KkPI
UATc0D1JKMDJ2lM/b5e4nGtAK5OgG9+qr9cVaHV8Ud+FFAcgUL7kJrVazDhrMX5cfy72Onu9fXhc
LaJcUJjFRVVKbLjJAILayB/oztHbbUZu54cTqSY4sDhZ4FPIONp8qrsGcbw6Ysm3fkwDnMDX57Bi
Y2cCpB12WebOiw0BPhcNF5f6c05erotYOTbOREi7zLqRol3SVEdzESMZu+dx6NsPj6X15bqclUsL
LPUATyOKjltS9lh6kEUY1IOcCZ2xwNBbZN02sZxgKvvtdUkrFzKgkwBtoXgQYWg56mk2aOJSujac
1Sb+wlvSCM7hCBnWN1Nvdu6QvtRsUQCEVjfKAwoVbVBx+MtOwGykvZ6jSiniToESKI6MV5O4D8zX
m9svMheJZ8TwQPeOqjHpmJ+rumElN5sINP/zp3L6h+GJ6DmPtgh/iDvPjd6Ps7zwHBhlUhv1PV6b
9dEbO1X9x5rpn0qR7o5qyKZKY0Kvqbc3EfvO7EaxIysiUE6ApBC8fADdZSJM4sQGHROzj/R33t3z
UlEzpRpe2oalwXlGUww/OCF9XnTFC2J1eOSEwPUvYKFy7h+92xnQ0hg+eSfDV0tTve1X9NUTXMKi
LwWAh/LZy2pPa+icD5GuiawmC/IqdFV4trVJCJZ5AcsTleLS7eqmujY2UzFEoF/fZNs4VfHYrJwp
SGMjr4EYjwjTS5tQVWlBBzvuo9l54PV9yh9mYPRJeP08WVsrAJAQ2TYM3CZyUxK/75qEaVireSmC
pPzVmb9MLbvd7rDZ/y/Ek9zsEcCeyhmxVp39pdkMpeKuXZkDsHYISQDmJOxabNXJXc5RbtUOugEK
/3jPzE27KB50qvHF7yfjG7XuFZWN8dHUVPM/TdZmqY/Xt2HlokLQA83S4KaB51neBpMWvsG9rI86
7HBrzCExv3TlkZfHZHi7LmpFcQHExJMRnQrRjUgGc+ldawy8rNvoi+FH/0PalzXHjQNN/iJG8D5e
waNvqdWty3ph2LJMgDdA8MKv3+TsRnxWq9cd2o0Zx4zDMkHiKFRlVWWW8425+vp01Fy4CHsDCBUi
oXXhFfZd4EiT6faDSKxuncobSOSVx8MbxBWE1kfoNNkXttVQptPSerJgwTMiwKDxbem9BedfKPEg
MIcw9EtTqq55U+7MqLPJPrYD/f3duf/fXUmo5IGn8IVbqxy4NIx8cB7mQ9ndpe0Nd+fK7CzlWuio
RTCEQPNio9pW6Y3c60FOVZqJVatnUEvdSLZ9tUoQ5wQgACWbhcb7EtbMa6djdm2gfFIQ6oQiiFKx
dvpvu4ZLOzSS4CjURLXNZd/mzBDwVf1oPLgQ3BiCX7mnJzVE6v69Gl/PNUbBBbpQecE8XbZBcJtP
fqpxE7U8I2m8DUAH3f42DIwxEJWDotiDXMBlE0QxVSbI2xUaB5S/HyZkXWjh3QF4RtkxcgX//qAr
6w+4ZqEnRMyK0OPiyvD9jJZa2mkPHqnFC02f//34K/OF5pcA4pdL+QA+5rMdRDetzw3e+qiqlk99
kWIQC7Su2tO/h7n2FX8PY14MUzr2XHncf6jMhhiKDNONNbkygIu0EQBSZHC+9or0roQ6pYFTaIt3
89Esbrz/MsufMxkLUz/qgRaIEZHTMo1/XReplZtu3ZjOQ1W+ZzJpX/VmP5mJrhI2/fn2VGG9F34P
HVn0L9l1w+86VnAL1Wixnm3zcf39x4MPAwYXbaFIY1z4OMqxqBp0zX2oTZK3a3kLSr62EH8//2JD
+UzPZ91g3oNxFinSuNn39Ubw8mgwR4nIUhxkXSwFWIOC2msyMLIVqDrqNtU8on9uF3jfL0ZBvz8k
GhC7oAcFla2f1zwvtKqbW64/dNt8OKbzt/39z4+/mKjBhASNVoDjtCBeCiWDG4bwyjp8evuLE9da
TOjVhMczJyoCQvMbjXnLNF+cCLDAoHjCgxlEL9Pi/fx1InjeOyrPcvVQ9afePdrF25TfsE3XPgF0
lWgqxJmDub1YaTQrDlxrBMrHc590Hg+76lZwevUrEE3AzzRQCnbpo1FbL5Rb5uDsNDNSTA+syMNO
/fr2kUNFDqQNQM2Bfy57DAHrBIYjU/3B7y1U9NfhIG6hxVe/AylseMvInqOu8PNq9HmncmQ/cbma
26wA34e6H81bCjxX/IQFo4AvhRwRTsXFekCdLM3TAkxNev2nMfcp3aRaEtyS4Liy6p9GWd7ir40F
UBj6FJzqD5bz0ejHIk3+vRpXpgrqIQZkcqAmtiRALp4P0HuUeQ1iR5SX6FSEFsj4kaL8/vmDyxkA
8lgKPL+UFHRV30k6lPqD1M0Vt6e7Qng3PKorZC/oIF66ocAHtXDmXuQIsNdAKEgFWLqtjhIxmnFf
OZSotF0LhPm6MYBJpD17dh+7FTR//j2R1xYKgqEOOFhQd/YlNckhxqJrC7uS0J6c+RBkt2L+qwOg
pnHha/eX9fq8UpKlrQZaVvXg5t7eGuRdGgw3AqdrW3pRBlk0NTHKpYmpZFEVVY0hWnUUaaJnWTyC
b7PNbvGjXh0I2DQKtBY3+9LQSNMunJaPsPZ6o0hbezYBK/SmKSwwQrbT87+X5toeR33CokwKEAC0
np9nzmc1Qgru4upqWOgMQEvYOWU0+vcoV5wi1Bb/zygXV0ymaaXfKkd/qPSDSqvVMGWkanoi6x6D
/uQ6vxEpfv2s/9xtFLui7xBI9rJh/jINUkANjk0U9Gc95KyEETLHioR5C1K8Ogz0n1CzC23GL8X6
E5vNuUJ69wFhZUUCqo6U9h40BPsbTutyPj/fofie/xnoEmJudDa3aFecH+BxwhkbSKv23vzmsEez
YmHlyrAzv9/1jOYWC8A2DPnCUbV8/F9z2INmxi5HcwZ9Jbh/Yt6D/4qoW+n4a1O4dGwsBhZRxWVM
n5ruhJ6/CUeXCVLOyCqKY5C//3v/fbUP+JS/BrmwD07Pu1ZUMxjken1r1PV2qL4PpWGI5UoFfrMo
OVxYWDaikd7tnPnBC1aVutfm+/6WStOVrwD6jwYalJHAm71MS6rCLI0u75rTvS9sgtDj22YaLhre
fWmfWeKJi1lChRJKrQPanJy0Jr5RkO93ZSHRDtEs4JqAGyG0/HlHmcLJqwom59SX0Vwn9Onbq/z3
4y9B2SLlsKceHk/Np0wlLn38f3g+OrvBy73cA5eV2mwSzMh9ozopORIT+e7mhqd8bYFRmv1f1xrQ
M+9yfrKqFHNWVaeCdOlr09wwIl8fj3oX8A8GgBqBz10WCii9bj1/0vkJXB8hmuOhEh39e4a+2nmM
ACVcHwgRouvLe7i2J0MajcFPTh9SnTTBLjeIXu3rfDOyG1jU1a9B6eNCXWd4X26uCUncotClOGVQ
F3LEXvg3VuOrZUIjA1jekfpatMIv3T+TyrmjyuGnVDvlPTi9ofRIb5WvL2fqs2FfBkEFGohLQC17
uad6qdVKrxQ/RV1wFwRR34cuMaZvn2yMgkO9CH0BL7is3qh0j3UZCnhOIIGNUhUgPvr/HGHZGX9d
FpNfIq8zYYSyr8OR6dF4q/T2q1+Eb0Cl/0J5BzfyPwm7v0aAdK1TNODDOfFiWzUo0lt3/VbeYnm5
squQSAAoCIQZOJq+vMVfo2Rz57YKJ/3UyTYxwBnv3Ioqro2Ajqj/+OH+UwP/PIJHczoFmc9PFnuq
m2O3+fcRvPJ40L3CTkPiE1D5pRHX0kYZJWPVaU6PUx7W37dR4I5B1hEkW2gSxSCfX79FJ5SHwKg8
Scqj1LGI1G7gTlcWGsKkQFPQD7OsxEXYZThMubN0y1NvJ612cMUWvJslvxF1XRllKe1xcO6W4rng
4jtS1yhLfxzqk0YK8fFRBO/i+0cC2WYMgIYLtFtd4mdtNfd5Wk7VqTP0iLJHhejx32t9xdwugMdS
Lvkfh+ayF/7arAVQ58mRuPA0p9jnoxNpox1xGSSTDulowrvXf493ZW99Gu9izkrK00HkGG+gc+za
MtZvdUNcsblQMVhSw2g/Rsh48UWDnqupmLz6lPLETymxfQJ6+u9/hYUeO8RWcEFQBPR51izel7bf
9s3JfBvH8PugBHLPqPvxDJROLlb989OzxqB1jXKJUz+/meaHutU6f22GUFMUwA6irAQu5+fnG6WH
8lLfrE/eGQFhIHasfPj3/FwdATYWuCncJf9SH6rMRzV1NocbhY4qH+XrgdMQld9KC187gIsp/z/D
WBcTxQv0qAkHwzRVbNdHLT+jr+oWHeC1HYsyACw0SgIAY18MAqb31kfoXp948FGd+/zGgbg6Vci0
IfiDMcEF+3kx9Kqu4K3r9clK39JAh6IAGHyzG/UYV8AbbCkffR7WUnANB/FiFJODMSs36pOva8To
146fRiDozfM8rrSZUGSTxlYn7dTesJHXPm9pPYaNuUZD5UNHXXTKqU6t+rCCJ4M/m/Off2+2awvk
La4iahBQXHrJCGBTBibnET51VqO+2G27NYTIDPL/MAjO48JEiJKQS0tsSwRNXZdWpwGtwRa4B9lw
qyDk2lQtrXX/KQZC3fgCR2lyIHgzxxB82PseAI7ITL/vj6JxC7X3JooKsRUuhijrXFhC4MZq9SKc
M04Yr4g1VTcciCseKYAnhPzQOIMDYV8kM0bTrrGlZ3qS1fQ61EbkKE5GZyKuHOJp9F7+vTbXhkMz
19J6sYAAl1pHAZfW3BV1eQoq9FQ9m/lTa1pkxi89ffz3UFf2Gsq8HaCsCBMXe/D5HCEbC2d7cOBY
eC8uGcwbxuDq44HegzsP2X2UQXx+fDqrVEisyal8ZH3Y32rcvbLD0E+J0BMxOjIdlyeltqmW6rxp
TtJEW3DkeNHNSvVrlgYJfqTL8AG4Hy+dO+aOzSD54sWbxb0P1qJiSKS+Kue16z0H3a+mvtO77IaV
uXIRfBp0+fO/vBhPF1Oedml7cvx628wq8sd5bzEzGTJ54+r/v3wgan+XRnt44Re+JcJWoWc+ggiq
c9Al3YHFD3Daj6oPYtf/OU/2KgWWxssbW+PKJgdqrGPX4ZLQYeg+fyIVky6byW9POYfcDDujeSb2
5lXK135ww0r8B21eRJTwPABRox8AuP4lfix4MLXZNGIN1REJkjDIJFEyVuhtyooqLJ0PN1vbSBk3
WciGjLT8aNBbCaD/AMmLtwDgi5tjwfytr3BYy73CNkdxGpR273LQCLl3qe/FPj/3Q75CKi2ag9e6
/hjMmVTVb6lWFeTEq+lh6nyi9yIqqxKdUtu80mKhnSxU/Big1IZYCi68dxw04lVmkqXrvALDD8rX
KkuPB61LfMmThlkrM+3BAxqgPfiNyYGkTUPs4SzrhYR2lWVNQnNG/PbN9Q6OEGEz0a0GCHIobyGD
XxYf0MHSA78sPvrUL6VyssofqMLRPY/TPQqEyGwkAt2qdKVn30bwMABu02AhbVqKyS4snDW1Yy9E
356tqgpXbXarPefapyDwW5J6ALu/EEi4szab1Jd4vkEaiGZNtYi6947/pM2vb9rqZap0BLHu4oDg
oz6fmLLIpTXVtji7oZriiib/fvyVD7EX1hsAth5igUuXamIWL1tBu3Nl+sTniTbxUK+ysLDCIL3V
rb54gZ/OAgJmCPBiD+CaWzDiz9/i1OZsKOEO52CmINZe6WI1aqfA/CHLdW2//PvLvtxC4J2H3DPa
ghfmzS+KB2avjcJyG3GuxVoD2H3DGb32eEAXNlh8PVTPXPY/d1WRDnZJxVlYf7LYqr/rDuLtkcFD
HRuShQHA9M9TpUbUeRWuKc6BGb3L4MZNc+3l/376siv+umnavnJ7j1nizKufoWvdgFe/XNAX734R
DNi5zAbbx7u/5fNJexv75++vLBA8mFMQhqCAaRn/r7fXurGEqqHLz2X9Q9Zd2Bv2jVPx9QuWdnr4
GEC3gdRfXh2BW6P7jmFx/fkwTYgu5tc8v0Vo9PXoYRAk1dF8CQjJvbyCs9qeU4b+9bNGbegkJhrl
pKoTx3sCI/x3ZwxDoVARpScQ2PoigoTioqAZsl6cDRY3LB5vXLVft9Pnxy9//teCTLpednWJx/fd
nrVP5S3Wt2Wzf7YbeL4LugbwtUAl5hJNR6llCrG+QZxzl26p50eGUYWpaIjGuxt768rKo48UNV6L
RjzuqgsT1QMNK6g+jWeQ0Khu09hzSL/tH4McC6uBIClAHIZq58/TNaqsgAueT+fRGyOnEZH5bdOH
ARC4YLrw/C+dKlnaldRl/XimAenogWrffz5y8uA/RZ3RwjR88QGYOj77EK05y6RDsGqobxesmejl
Qv0Szrj7nwbd5xlSVVHOaBlxzkHx5uRnBj0cPWluxHdXlhpHD8d74fjzYGo/D4Kmghk+G7PP3cmy
JsgIVzF1v21oF8bn/xnjAnYZpIemKA9jgAA8YuMzlI1uhPRf71SMgOpNJEQXLP0yGLabvq+YgRFa
GlXWHa6TxDU/qLeBRlihD9+fM0SmaIYDWrgQI16YXr0fmrLWLfPsK31d6JFiRJPZ6oa1+t8Uuhcn
finFWxpXwJD4haOUi16lY+paZzZ4zya3ZBd7qXly5sA5SBM5665maQKExOvCVK9oRgY790I69uPB
1Kgv0J+lz2aYBy5fTU5V7rmUvzrf+6UXS+kgL3wRg8mcbns6yPXYZO29rUxbEq1seh62mlFt2wph
kMsDiB1W3Nrwol7UyIMpj3KxaOZQRkPEiOgFE+50olM/nUx0vYFvnoamliWDMpPOpokBgVXpbfA7
3481lGC2nhVKq09EY8aVHlrOUXCaeFlCu8cGdLxBUL2UFv+tIGxdxlNbpnEXwJffZmnszKs6L23Q
4tA2FLP12zXEPvP0jR9oZAAXgTl4b52Tb52y/wVxnND00aeGEidPz5PeHlcuhCNHM0wbIww6f2vS
Z0/fUd0MBzS09wgOUHr3YZbIivr73q/CybozjSR3VeSBg8tmaUibnwUKweagJsLu1kPbhIXzc/DT
sADA31KGx9DTrKfrAH/XX5fqtehXhpZk+nuh31ndtvONxGyGlQpsUpjGStMAb8/Wbm71sLHQziCb
GLUwRPqniq36cmO0NknFQbGTMLqD0H82ApnbOpH4jzM34WiaoYPwJxWxasbYwDxYWUn07k/ZGkem
jTtl7Pv5PQDdIgkA4ZYNW0OXNXGcvQxeBnU31Lh9eUGaflerpGL3mr4R/Xa0Nq44NDna2Lwx4ZZ9
aFBRmdcfgGg8dcjHpMgh3j2QCalwv86iTlQbJYZ4VhRRZbqiFkRLyn5dB31SaC7BgFan/+iyUzZt
TIM9sHIHL/Co3NXoMsjUWSuddQet2Ui73zgNbgk70XUZD81rnRugHtCrtVPK48gG4to96TX00z9p
xlnqKO4VJknV7xYCagBrd4ZSe8aKGmxN+OYqi83+rpS/8qyIu8EKUcq3ttjwZ2iPNIu17NW27lXO
IpNqhBoR7byY183Z1lpBWtDLVXlK+rLbNfVmRoxazl4ydNtqWlPTCv36d1mc5rK5G6WTVDZUiD0y
NnUyjOdiXE8OsmT5C96M1JYRGf0PU0FoWBTR0O185wdY7I79pPVRxYKKDDUFk7yrdQiO0w9t+VGt
rIghOohX7122MoYt2qIJt5DdMbZV34SzXr7Y9k/amXe81lmotThOW9O958ZjUG6tnIVNvavMY1Dp
xO2GGHBv3Ck0qRqktGOvPw7N4+B50ej6iQQfuqYZUT40wMe2THXEQNOCY8bl8JIHz0p/C7Qi9PRf
tXafZyfeyFC0M3H8n602Ec1dOyo2tT0GLoHmW31Mi0T2TuhX6LM2ReTkzznsTj+Gvvlj7o8T2/Q8
9se3sdt09mGyT162mfOt5aKBSG5m9VaOj6ZxAOuA0qffzCuisRBESCtKvT85dXYOi4KUbqvcCIf5
tU83Nr+z9J3jaknZStRrtv2PotT2ZvXQev2B2ROh/SudW6L8aNK2Ja9JZz13fR6qXhFgJ6up56QT
UzzW2lYCBSV22t9rkGdV7K0t73L8dFuEWvNo8X3NXzmPnPFlgRFsTJeRlM3OtCtM7imb90puSz+q
8nXmbMb+yUidSEHqTvfAiwgx6ho5roWPPihoVKMkRu/eU0tElXdy3Z1RasSGOroHM+YOb2n3qGk/
5yLblUHMADAHfuSpJkEvJfFz9BvjajmLJi79Zst6GToye6Uee7XhnaKYB7aybu6DvCQGMJRueGod
8NiB0kzwLHSbKhpFbPn3lB1QAQ6kxfJ3qbPr6oMUG6uEdvN2YsguNgEpqlUnz20WuWJd0y1zdlBJ
HdDIaRZ7T65kl1T5Rk8TUSRqvm/psRCPA10P/op3a2i9TePGtyJIUBCvWOvVCuKnWv9eImnp60lr
JWkQyvbkKh7RAXxaG83be91eN59y62HoN1K/K50AsN1O61cBK4iJ2N3dVnbs989sNEhvwQtY6e1R
6oC4gjVWuUDNAzXXNjZFTp+c7ABNs+esfZ7Ll17Rldvh6mL3gJqYdjDsd4TrP3IrX+upQ4y23lka
rqGjrw2h0c6Q2wOHB7ePQJiJ8I5OsGLzyaMnlMCTCa1KuKEc+SOw750ZXGBsrQJJbNpEqRXygZK6
WWOH9yWQQCeZWyPq3YexAOHuSmjL5Zw4dN3754Zug0kQp1ih8ZAVsWuwcNbWquPE7e2wl9i38qfK
74M+brO7gG3b9tGaf3s41O1TBelw/mjMm1F/q5R8l7N9sAdvX1QBKfWNgdJSLYefT0GSDNcJDbJ+
8RzAmFvBh3IBou2n4AOKhoQBE1PtW83vgmHnFBtPV1HXHKG/bJYog+3L49Dlj2OtDn7WErOzSFUE
O487yVTKxDBW8MoB8G3deqOxN2HuOnj/wYj3eqz8NuTmOdW7sMTNZauWNPJpkD98mNB5up+dTVfu
VPOOu0J4T3mztfihmY+1e1/ZGbyRDVR6QbmCo9YRLne2KElWrU3naBWJravQqg4GzjWTblRUZzuI
wF1EWP+sabth3PFpo/uPjv1UlWAxmh/H/DUo1sphpEofeDMmHbChQGz84g5t1nq7LvM35sG8vTAZ
1d79yHZpJ0GGExAB0pX0Z8M9YsFzhwxuBlxZBH4s0cREvWAtUT+U2T+G4YHRtTvD0hvnVt5lqRdr
3rjObSrDWte34D7auONe1/pwRMNEx0KIas/pgMaMZueZA+Hl+5TFqXtwhrt0UARKhkb/M5hhsbA/
OvrR6SJSCvtG4d5BHJQOydA869NjbkXce8iak93+gQ9HGv0QWC8l1UM+UjJrIz77VHavVMRdvzFr
gKP6zkyPSk5EmOBoaENPuzflIGN0F9QhmmpAe/5WNhtnKGOggqSdeTgVsaVhUky1d1j1IechTD0Z
TXQgTtaFGn/r8yzUwKhqCGtnj35swt51QxZZ0rlDD1PdPnZ5wrSj6nQyjJBgVolsEqZW5lhaBD0q
WfXH7hWs1HhvDxAKkH7Si1yQyXx1+p3lbsrqzm7OVktjXTzWzrRpWnWYBjM2y3aTe0+NfZ9NsfCf
+7YMh+Jp7suTQm2rC8/BZRE6O0Bv40S+eUcDXAAjKVNvZTQiBjd3rGoc5L4M0d3vwv+u2ZsKVj6U
czIUyI7DfYpqtEqTEYdGgjFna1EVsAFD4qvuBI6uVamhqx6GtJ7LyKviwotM/ZQH2NtzT+z2bdQ3
6JiYJjt0i/UYHDrqxB0Y6vQe07DJgMq49rTWJ5Rru0EdNoreB0N18uouYdIuUDDOWWSPVWxIJ2ok
w3RhO7Zi1c1BPGR1nBsWWQpSigGeEWo81a6gpw4vb5UqGnz1ApuISq512jkHq5AHrysT5jzSAtX7
933w5IBrpBMOemCerHYiunY34tbwDZQIqGjMh7XD44k9Ac+IXP9XLX7a1T2rjiqFDvW7gA/kOls7
LcJMDYRJfyVQhBG09b7CRw6aQ7x6XRtHp55Ip/HQ6LItop+9pm0H+RO6BAgb3gz3d6YfJUtclNQY
yGFUzRCCeX9D0zay87VjPXnuKzhkDipAgXnaxNMEaergKe9/M7qRE7wzK57m9eCsTW2l+pWmjyub
fgim1mb31kDbRMffYDi1SMRGTv/sFivGYuBaoTfvHA8pBnu+m3Fj1tGIhIUwmzBVK2F7SCQc2v5X
PheEltEU7ArWRnV2nMfzqF5Hd+f48BJpqLibUGwFK17qqnGv4OdbGWsmC1WVjP2Gwel3W0QfL8Iz
Via+ztXp2fUKwgs9NBWHXxdWU9Sk9gYsJ+FQ/m6nYYMiw0h3PgrzpWjOhZHUs497epsFcV2rdQdP
UlL/bm63bol7KDsWDk2Ugs69RmYAGpOeRVrqR01ZhqzVSNsxYnUNxKHmt8lf4/WisfHiEumaso5a
MM3lU5+kXRDzFJ6ii9iQuWYMVCEy8StF3DF77xMskdNv0/TAm72Lf9O7oTQROPQEyTJCpz8g4eHm
fYC7MdBgTmpfHtM+iylODLD5lWx/j6hm891XNnBiizcTlC6tO0dDpu7NNjhYzTCEgfeI8Orgpikc
Ggsvo8WB0T4wZp0mtrWN86Qr4geUSP2lY3d5AM8/BxHq0S3gFRpuZHOx43V1rrmL/eyzY8a0lS32
g/6rhPtcVg7hpk4sNocBhSpynkVmC7Qpm+l73atV0T030653wMIJCi5jGkNJVUgDRdysIsgRREGN
L1DEKwsSmNhhHL+tSU7HVSn5EfXRL7PKKyIRe6YIMEFTtJnLejPJktiFGVb83ZsQ53JSujni2ypy
qJ/C/y4fJv2+gptAg7uSndDh9S4gGemnkvC8O3ozfqBoV/NsrZ32x8LoU4ouauDIQELmJJd23mJ4
7CSEBicjEjkcokGOB2ZqP1zeWEjYNWbYOClijum9pr+YMcfKb2OnUXFrlLhJTdL19s4SM/gRXISy
YqeBx8XGL4bJNAc/qnt/tbRiSjbcA8GAuB2aJnp3Wk9z/db5mI7M134ouKM6b/dzUO1qtMHRFg4H
G0N0uuKUoI0WIWxPnY1Rv9Ke77hW75lztlhXw7Gv79oi+5icZi0d74dsF1fUTlLvl2uA8VzOoUmn
nZl9BNBiQqbv0S5E4kqP9KZLstQxErBG+XGupXVk2b0WtQiYSpP2YaHBO8kq+VhRHjeIPxXN17Mz
rqiYSVk8NB02EjAMP5M4m/06Y9NzEdR3bt+YUWtYLbFr+dPiLGad0g6yrDZaw0NWGcRDl7uGaGys
fjjdk8/L2HVfMpeSPi+SXJ0b0YeVhxu9rqEApmfEbzTvv9u016YobdNVNSJCAy/RqWqbN9TyIInV
GJFs0T7kn9PuLS3vvbGJ1fTMC+0O33Wf8ylshMzCjBtpaLa6UITWsv49VXU2kTzj5Ys1Wl61mmtu
HKETg5hh9rxDNg5oaq707M9oAW7qLPmadtMMnKVNu9fOltrG9dEXBf0jwPuZWKYlFahVGIYBK9Cm
ZYnbKX3v4R2QqVGFv5eiN+29PVhaCL3TR7TTYLKGevpRGhRIkJfzFeo5FI0KKe1tW+b+S18XZuxU
08pDzZM9uStXNHurNjeum2Pzag98tje5ZkDPzOkH4OVusAZFUx+NPgpWIdSgdYicccEq6AEXbh9y
HRUbDX0p3BQ2kFLUrY9oRTGsdes0XWR09kMVzEBCDNAf5T49CDbHohi2upEn4IIBHSZ7M+BfSb1/
LVFUd2DtcO912O/ZW+dWTxByjfiSjR9+Ds2+ASiXagQqGInfeS+j0b4rKl4b/bk0RSJQPsL5PXcV
KKRwdMoXNH4QLCuZ+EF2iDD8dZ3+oSPacfTtGFikx2c044+A+6QwitjvTqVAnQhH8MIjKP3FboNV
BrhU+UQ6eTTzw4hIJdD2JQISkC2EKn/R65+qM5FutYiVltj229TmUU/vAgk4rZO7Yio/JspDUB0n
eecRDeWfdueFNjdW4It4cEqbheVc7ktnmsIU6jFz3hLmn3UKl0+HmaI+SR1zO7aPM7S4S3vnj2qH
b7RIV+wz9R6Mu4khsEQZz4tvDaQIihh0AzHs8eNIuQi7dnhE3BGmzqYqXzOtx6ZeWehXm6eftE9D
nj559m9R/BqZE87DxszvPWebip077iwwVoJbgKTTVnPcuAqAWiFbSIYUIT7EAsdImrO451X1EjTz
71rMEpw4G6vNN8B/k0yNiabcuCzfrfY9KJK6fO/HHZK5vg04Y553Rq0jIknZytGnZ6gbrelsWysw
nZFxHLdDlq8AIm/crHkTBd17+rP0zpnd4t5FoEw3vfaejzWUfYq7VKvLjWvUBF1f8BZxdUAoeVI4
T3DW1bYA/YY7xWlmJwMCJG8zBcVOZ+kQOyaQzKFY8zISFXBgLU4HLeSF/WfOtLdlHYY5TVj+0RsR
x1Oa+h7yRYhhYg+9wLX5WOdelFEEqoJHNTh3S7S5WICn3FkndbabjIOD/8s6sOQitBm5iKvOIHVX
IB0ZzSnCFhdXCYf1gaGnIOLG3xXp4xA0iQLW0LUGmeo/tqRbS21F+hHIKVSB8ega8k5RjyiTJcix
kKACsltgA7zM1WvGfxXVa8BVTFOIBza/K+nHolzb+Sa1nsdqpYx73mwn610Ar+36Y53eUQb85K1M
H/XgxZVuMipJZANh4EIlo9tjTVDVKoCvSiYSK0tJplBuLn/Y+p71gJjbP3ZVQire+l8cXcdu5DgQ
/SICSpSoq2Int3MYX4jx2CZFiUpUoPT1+3oPCywWO562WmRVvVSZBNfaGIwHsUpMUGU41cNytLqQ
HCGUq8Am4/Mq7vZgKQTq6kJ8zC0XEh41b3AJ24JsZePnznakmApJUyrz7EK6ZxU9ebXB3HwR8+88
0Y8+nD8ss9dlmbwUPqrTHpGDAFhAa47/VR/rdszdjm/oQqIy1NWzxVpDh2yHGccQuRbvyziraz17
r6ZucmRC560YM7vVZWTCx5H5ZzSqt/W4G4EzwL0u3X4crHsZe1lULc1jDDgdtFALl3TJxmXq9KH2
u0dO+BcfVQS8bit3icGMR1ncwIQGgGSuxXvch5CmsgHL4fz2jiBAJJ22pkEqxaYn3DAQRafhulYJ
SLSjT0Sugvpe4t1MZr0+Inb0vodToQmaVzu2LyurTnqHSkiJl66qUATETS80hW/ejlV38+wHl8rH
C58tjd1BKrTeahIedqpLY/TgPhBKP84qPR6YAPXrLj9k3T5dp4f5JSw51gck+x591BKHyInTUQyP
kZqOmgXZPLRfWxW97aFfLiN/veHfC9kPSLYvSIxvjURHauRzpxyEUnv+Wfd9EaqhzaJ+uCPSY7/A
XBEl45dzPDy50O5+dow2iTcRNLC+/+AiFQaYngCrsKis7gkIXVeWCGvqXoOuemUKaq0Y6TqhOa9E
4QE3w11rYfxsW+olmsaPqzHiX135ULLaKXXD9sG6AxrG0+TdmnCyjT2AHAI1HWYt3aVRj6pFX5zp
Tu/fU9gme0QvWC6dGNM/rGFP/kB0sWRm00GCLTFuunLQ8fWQbwLoD8rRujCc3RbZ+v6DRpSxacSV
Rja4dGtN01DKLMbkPJHmWzl4x7elkEL/WTdZBq08qml+CUPgxvrq1/YBiNCdkup/C53U41G05iUg
++MU2K8d8QvYkhmBWai8NAA5wnC1j4qnER9o2gpnplnrcV00I2K6YwoB9Krdv4KwghK9ZqMhqlwh
dGsrB/90OC+/rEOnvdiczn7ezM5Xxed/BNLG3Z/qcljFUPQe1Wck326pP+zR5Rbzn/C+DopoqfHV
SXlQIRDSuC8AP9/Fi0PTavdnDKvxZeRbiIuhjzM2kr+R7+t88Md0m5eX1k6vfjeeKI5NSP8NAF97
xYoBb7MX9McmehfzF7ZykHTfwePNzQEBiEgj4p45hx2Jc+1HDZJkquhfDdqnnZzUqeogqVz7Szyn
qDc/C7zhPGvkpZvPoPprKMNQ4aYzFmMMRhddNKcEtbobZRbq21CG2wkAh6SNzlALXtdmMlg4M72K
eHiVCwCBWhzXbl5wdVuMvmqYQWBZezdEBkPcHl7nKH6f5sM04jTDc9IvGYPnWXVofr23fX1f4ZOr
nAcfyDz2IRbLsJQs/tr0DPphO07+GGbcgdBqdau7diJIkwRlO68HYLQPCzWZGOmSExmlYH8PfY0P
DcihThyU7k7qJPL7g1f3S1lvVZM1CCTChunM+uPVaU9udA74u4IpfwWx5cwidef4su1B3gMicBBv
YiCebmI/x7iWOMuMCsuwpGSC7hMHIFjsL+QYr1BA08SJ+0dK1TsZ0VWx/ceV4Yvb0CfbASuLnc6k
eGwG+kpQk+uab32bC+87NmPaQ1wqvW8doXsWqQ/413KWehS2TvwiOzyRE6beCTWAdpgxtqYcKjam
fFq+9wHocT2QS+18QsSXNMNWeltQxr5JKLflOF4V0PaVvMzuPWtRPPm919Zogs8RkMtus/nsoyR5
F30j7ABeRNWakOhr2K5VCz9Yg1QlTRKBOd9IbRIVe//s4JzteH+7FrFtrEFBA/u4kG9xa5c9xGSB
7x1/eSRyFN60XZYEpyGx46Ml39x75L5zherjvp/G6zLvOLWvsZ7zup1zRl/ioU85vq0G6EyQI4gL
bTVuBzfzUDIC/uXHR6Y+DC+NezeqL1UBDAFiM03H2FwbdW7GN9o2gK/6wh/WRHiYqoNtT6cISL/b
pXKyxRb0pWR7Oe3zHQqOnxCoRMDSoyoM6K2HAF27jn0Mu83Nmbgkq7zzbtWoOW3RH6CEFodAjddp
BuA9nmrxJ5o+zPqPrXixAWOvyITD2AWqBU2LxSS7R4WZnAIRUgDgyoC7DzcauUKjjIw6HMAIQGX0
OTjVXogG3wvbPTftu3OH1T4aJgSGgdvbMBv1VSabMN9ws7RgOztNhnxGAeDVdAnCF7B53b4ne9zg
a8Uu+PbX9+URHfOPWqMiWC1aRAxMJNt0C3WAlTapifABSHJxZGLrfvHWRmBmQoFv0ey4jzAs1ngp
ghrsaDTiV9lqbGSXW1rH4/63HbrRz/lGAW24dInCkgK/3hOzgTUYWQXKd51RONYlUndWBR6HYT8E
Djo57Dpi2cWY1IiIkykb/e3Fddow90MCQLXB8ifiBs6HMw9sBUAcRWiJvErm3n4T++q7CGhAsKrv
bkYFGWzCa3HBjPZJegCEcjovYL4Atv+t5/hO9FHK2+Zx7RWe9LUSe+a2Pj5xX+77nOFtfF+Xz676
itu6sAPekuVB8r96BgH2PuHlVTdYFyoKf6weqsh76gQ5qT768evlad4DsPynTTzXHDdJOBv8vTwD
x5vCrvIMle+JwBMBR+1JOyEA6EqWHtgUh9hXLDF+naaHHima1oD+2jGS0BSrwpN+/iXYNtLNf+lt
EHFkZpoFwLjK93AuRy2fGRaHJgqFCsiRNhD5gzCd8JXiN40eW7B8boDAX2A+yxins72VeIrW+8vS
sgaOQOI1J+GnaZ4BNSsfUgPw+o1PchfrHSGIxy11pRUWb3YXwoFIeSzdwSROgmbTJnMkgaRRfeyi
s28YyHvMcipqj4MUH0tPSxAmRt6uYBtd4R/hmNjcgtYYFleX43lyHDE7uXPuxR+VrjN3ae87OHlY
zLOOttm+PZjwuZpBP1ZnjT5jq8SFg0eoQoBqND7OzVwgBLPExHEXewbMrCtN0kwgdXEdY9Hmdz+C
dSXo4ePabAWsY3fcYWdXuMO5maYZoD8fEw4mhRD+gJ6JdFvGw+C70fuXK2TmYAAJDFZcapsuPqg5
EmRIPylu91Xfr/nqtfi693r3HrHO7LTBcxqjLrEKh8r+U+D5Vv18E9kotIbTQQGnWM0d0Ml411Bl
zIVssGgcHZOr43Z6MXQNWNnDj2lQbdw9r8Ztz+fegajHAL5oSTLWUAfoNu3H/Whle1CmP9bQstuJ
fW00TClGXY07ifAJX6UbQRFPAdJG25ChOFyldm34FmlQCnMtH7qtM0ephls4s6nPWjL/FM6khCUK
o9oaxEmAbFFW0XwZWarxQk34VBCc5EKMdxtjmG/I9rNW9jLucLgkq0+ol6LWok9mwgEpyH0RvDY7
7kfFV5x8JEKTdnp3hu2ErYP/+PbTiBWXtFC3BInVu5LKWZ7RIpM4GaBexS4XrBH3EurT7sPFIeFg
62y7c5x4pySbenRH8iym9UQm++jt/dnq/YFzc/Dn7Q+bw492m9N+RskV4SHqYIGUYj4imRoVHyGO
sdJfDpD1modnn88gFaY0BoCrBUuXYC/mlZfTFv4Jq/bEMBWGgjzgKuzgAV7SmjuI745/h9i7Gxf7
Airw7KL9r4X3AMv2aZ15Lnt5H0br8879K4YwHGdWYOkUruL2L5U8zBVmvD5QYKqCxUF9lwXIqiKE
NqpfdryCc9YyhixAdZ4VCIkWo5Bd7pwVmgO6LhhHezh86jAjUQ82cwyrtAac4VjnvCrvZB2dRmBP
yVT/6k78DlXztbpoplBAxjR0dY92ArDh1HW4BYflFAmebt1exKHBUBTh8GMe8sZ0AqCbB5zLp7q7
pUE1Zkl7j7PEI/2v37TvGpd+M65Zbdbcn4ZjUJ089KeOeeQCo3Y3HRmKunyEwBAE1zYXg1EnZx/e
+5CpbPFCHB5u0ex4RecB79v1OfZhe4BjADHpPX729ElxQD30SxBZjAD1B5GxgFzlGAP2DNpsC2UJ
sdmY4xJfUzjxdbE5gU6lBak7z/uZYZsZWh78y806Mix5OPw08Z72rsk4fiGDb3+Mdjyc4QBLTCI1
UAXRH6dZZYga/4wm8Edklwe0ZzSroMkIRPTbj42bekucLq2BtGoqcPjehdOV2LKRI/kR78kI5Zrz
rxPbaZioV9auD3HAWwQyYWw98P32cbH8C9w+ztAkXpDoXtYRhF3Dik+BJesXSoc02kHYsgBzu052
wOaTG+U7DO9kgPxsdsCKG8WwqK9tIftSz0MP+ZqPFvqyRlV3XjlCPCSx6QTDEqbN91hUGZdO3sWP
G6mzamqe+BgeeLVQUOueLYJlU3kn0NLJfYtOttYcpCu3GSPjIfSwHLchpzUE6jJrAkzIxy2+Nqtf
dsT38gqTbTpsKiqmkLap74lrT3kSBFX1NfJxuUdSmnxoZB/kJF7AKPOd7W2OzbhN0W8ONEe9FiU2
pW2HyU7tceT98Fi3GHTU5Nqj1p2+VsQQVKoFx23YG8jPLcmNJ/QR1io0y7jpG7h+nC3h01b/xSI2
7CgmavqDrql+ZIsKLxIxgCe+GNOcFJHOS01rwG8753rJxd6JIO1x0s96AqDn6anCVULdzzlA22Jq
DpFFRYPEqTF6OoH42G9XN2lCU/Juk3AMABFEjNlrHXbtQWqrH0JJ6rxb3HpLK4t64cMCmozS2hNc
4HMeaB0mW232rF6X8OxREMlRJYa8jScsNWPutByD3qkAslBTYG0QxTUsBdYUBDSn0UpzjZm/rBoW
HgfRfK5D7BZ6bu+MliuEe1jF9bhUrcxD4aN62IB+VL3/EKHtKu0OGRny6zqAfOoXgP9a8gBiMuML
KCrBmp77aAi8rA7wVySWuluVCuov6cggIUTKw/wy7RvNrcdQ/0S//DgUHjLPExVQtMYBMDYhbZGK
Fcr0JvQhTsNTtSc9jZObuhR9ywKcrQg6fzkO+wbGo2rAeSTVakHrhJVwsjoEho3a2CSVJ7sjF2LL
PT6asg5vtRngt9LmwOo7aDCbdIZszXHb78HHfji/ue8hsIDbKRsG+ul012kEgjQinbHHdFor6V/M
Ot5XuwM1aQUlcvcdyl798cPmvuqQvju6+y2WJrSJv2mDAo6tADPVV6PwkK3bPoch2rY9dh7Y5p2R
0V4u8e/omCwWf72esWyfN6wAJ07eR/uxqZoHZ1pWsF1+VvXoS9t6HCFqnO5t2+GBe+hDXSz+qvlR
LbbokbiJ4w+2yKNlrKr7ZdWvNRa2IegkhYSmDBTL0Dt+45t1kmkBaG3tma/zH9o1v4O3AYxx4mPN
hozY9RIp/UwBhEPI0QrAEhPkP+ysjf1ruxippHgIHkQIsYUTz8GfraFKa7EGOHU69tGFPdj1+T4i
PHd2WfSr/IGYYMXlHByczWbU7d9tXxuIAs37imQRqBfgEQ3/eDOWak8wuCG+1Qe9wMt6oveE4mD1
Blw563+5jt6rKjwpOtOL3boAOjLaF9hF7B1GMIO443IpBLbrYq9PsAdXcG7qfmccP0tA0Nl4HcbG
gcRX1VMI/bizHdptrw7E0sVAQ7U1ISbmGwc19Dq+I9C9JVPY/wscfq0cmgt8bkrvTW3SlRi4vTAR
VH2KZI5yg7C0A0ItV5oIbBzkcQwmgKRuze5GAHQCKoSl/+mAOUmJt544heuBmhydDDL+hK1HS53U
DSZIbh5EUEF98TUET8RMuefyO+tEOgFjn7MQ4ZFmSjnDHEdM2XROElkkC4mVYLuVgjaQbz0GZF4j
fGuFEITLM0T6TWr4YMt5Iz4gQVmVaNpeIt/8kNbpCyiRM6eVL64vL1VdZdS6aUC3xN9FIuM7OJHp
9F63mJAq/yR6cvanb3TemetDrKNo+DxKjG/LOuENXsT3rhzoD7FErB1rnfUe0HiHq9L1uvudjKDH
fHCEWN6Q4Ua+4LZLa9Vl1YzeCX3TigYMLVkq8Jmo2FL0GRitsceDmz7zKuhVA395Duf5vjOYgvwO
5CCK7zBqIA2YRixxXjiMoX5t3oWLx7WsIy5hyP0a2b1g+cr2FCx1WaPdYv2WGYLesdqqFWfPjdLm
Vhlw7zxveCOwJvAOuROY0XyWaA8S3811Z1Q5yKiGPZySCL8NEgCuLkNl8cLjwsbj6uNOrd/w2iE3
jP4dYc0N1vBTxuFbM+gPvag/WPHyosx4H7uCZfAPP4bO9BpL9YIb+HWUWqZUGYCg0MMlbUi+GlnD
Vtp4f8a+OznjohNAgj/Wbz9BBelD0HbpLoLjCnsD+AW8vrPW9Kpd1Os6ZPxRdXCzLg2uiCgWJkHq
zp+WU2AYaPNy5OZttyVckLHOfaEpWgcFQSHjV39SXtITWHoDVqusovMPUKwngzspwTCHy8GvwmRe
ApJQ5Qmw1S48Grt7aNBuqdErF1/malcHpJyg6otCb5DSuap5qwk7Rp4p1xaz2LIU89Z+TaY6dWH0
YLbwzTJQ4mB80d1Cfkpq+9y5mIqNend9vQH6t3/GHaRmPIQpcwcBUPKm6SBBgXftQVBAU7wKCh3t
pWz8wqLfqTXNo4V8IvwAi07EO0D0dFXhe9hXR9hDH2s56nSJqwGlJAL8FUQ6dbSHfdPi31IN98AX
kHJKVAw6c8L9HH3VYghBdLE/tWnmh0AAFYzUh2Dho91XHFYIyfkISX/Pn5GEavFWeXeqirpUaVci
Z4MJgMVN/6SDLoJ9rV4Ootv7st0ZNBlImy6iaIHWBlpZTHfLy9hJLA+e7tqFPfYSDREE5eg1gsZk
pBrWbKswR81RW6pqPYktuJ+guw776bdFf25ap9ib5a+o94/NgVtd9pnuIYjtwbdtwjvirRlSHo6w
nzkYgCKOTBgJrKM6w2ic4Z28tq68WuGWozc/MT6ca0YyZ2RHn4KbstErUOTfekCmbS/4tzHr/dT3
fxqvfQWW9b9kIaoImC8c5CoE2aWyuG4K2dUFqdbPAZuIqN+9RCJ4niV01w2u2rHbD7wbyzmQb2bl
j6Ay7rs+xps4TOiNoJbTu74b9YTFZ8uz7Sx6Sx68+H190Xa5+AH8t2tbvaJrOXTeCn2U5gAeo/W2
ZmWFOinc5lwgggoCGsVSEeLG6Jobxipq6DVNLMsuqAXg5Sb6DMitKaiMh4mdYxF5Pgg/EFiTuwl2
pmSxa1EZdPCQZDpps3BVqAmcQR1DXVsT/olTI/GA4QAZlD+VPhqktIrAidaoc9DQs/odwWfssvee
yq1C4OjiOpBoIJd4+ow3Zz7pKgpTrxEAYxFTmqA0rvgoqqlyz9n30t9X/oz0FjaVVjghmtW6hWA2
9Ad45QNplg804yaR296ozJ2gRXnZN93/WMcCSgbC8+Ci7FD4VtAe/Dp2FBmuyCguKMwLsMJ16ydt
HlplH0ZoxEZs4qaAYFDczw0USRp5m021P7FqyXwTFhUTh2WXV+6/z7g328hm1jyLaMGjRxnZBxwj
RB+SCFRPnfmjfJ06dWw6mTXgwHmHSZBBmS3ap4C1BaIMU0GcA6MLXDVQoHcyjRZ24OGc9CC40H89
uXi0ax0V3QR2HXo/dWNimVsG83KAQOojFLIHaqsfXfIydD9NH93F2gJGg5qmFfyxGgg/aL86Oi46
aYYekVQvOIIQjSKQE3OWScMRAKdWEKBtAA25Alq5NeymB1xPUHQW+HgfVdNhYIhQNu+5Rc0fc0hK
IZJ/6/BueM8KyDmazHj1E2EvGhi26AgABZsiADbB9lgArBveelZ2EYrp8GfvlntC7gPmggOSqTX6
2PhbNlHWpciQ4Y99M4Z3czewMnYX6C02ftzl8FZBl4J05jT05ow38PhC/Tm0McqVhv2kurgLghVr
A2n9Pj5ihMKWVPB7ZzmOw8tmsU3pk1QEytUNaPbXTjuw8n82v4JAeUazKfIuglCI6XuoUaHnfqih
ubQgo+TKE+u6mZ2eV/3UYdUQ65tn4dXlyuFymoVKnab9NyBdE5vgfFAHPdZfe4p+Wj+ogAqFPZTS
UZ9hEyUrbRdcEPfyFCLrEyImAPo1es9KT/g6vpGhXDQzyx0JU1B/quFbmL1z07+tokuZBSFjgfqR
W4fKE+3WmQjP06qxawRtkzuW/sxetVFXqF9OW43hvoEEXs9D6QN/MARYZgfbmZ5PG27+zb5OYO7X
DSJGHD63eTH7Edh3HkNFPw4n9JYAayAUZyGw2gUqcDAWaNVGDIegIdD4Do8+5EG8JeWym5zCbAac
Ek6LbQKJhcZRD8faTn+23qZqDa6wPV89nNdA9Afu4tzW8n0dDeAPUXbVEiBC/Lf1RBH28QcItJfV
DlsiBjlC4InlAfFQqCjws701UAYpfeE7aLoNFQkq7xjaV6uvwpFvXUeb04wxL+m9boM2c0LhhYIt
ikrVe8Br+IUrCWjETeWMO8iMr1SLMLE7bAyR5CrtFPQeiF1Bjz+QAQInqKgpgckJ0QIq9cJxfQq6
4AGLrhIn2M8bic5xEx2roBtxDxBxsmAUEunMpiAM6qUbyRDNwYxRgSQ+NCd7gN6cu2cXwphJimfh
IHqyQ9xlinf9tsigzcebF4e4UKHaa79tx2CFnrDmsOK5IJBZ1+EFIC1sE7IE9JluLhAUBWchRPDu
kPhweSKu/28Dk9Ra41z4sBz5CWaCJQkse8CqPLjGRhTIzmeYLNr5pRbqhVUdxVAnYR9on5vBHtzR
hYRGncmArP0+AFiPoRiSnBJ51aeFbHmzymz056cqdD5C3lw6Bz4DKqAn2WJm0rGKT1atV0jW4DGZ
J9iGEJi88BDcE77PaWraAtQ58kNj5zAyiw6AvbWg7OEDwvFwZhCdsyORHt3Jo+s1G/YUumPeOBFo
Wrc2FYRuEg4uDGVoTpAPX9UwXPmzNz5x5/ZRdpgwEn4zBgQtSb1561PBMVdguO/Rp9L+de9n74tJ
9NxmMaDTOO5LfFeQlEYGgugdV0RUDPsIH83YkKzDvJE5Gjf3Rqq3WY8P6+R+LhWk4azBIWk870AC
uqZq6lqQrLPKXYIvCzrlQyCwqjfEPCJAXrYaJt3EhKipeCDxjb0js3jr1Bon+0Dhren0STLofXHD
tJnRtLoLPMhlln1myRz4jxOsqmxcjlLIRyReYOVwv79j7viqVHNqG5b6C9xUsxs9t2rHomBmfmDt
ijHRN683diwdxHCe2JSRbfuVIIIAHcHBJYk4gIRvU+MvNO8Jm69Sus/O6r/ywGWvNJx/IIy+q8dh
+5yh3/0gas12KrdfTGfhQUEUplND6zqPFbsl5ImxaJAAdgkIHcD7DMPy2rEWwxCWAknUK8ks5AJ+
bDIgHRCOqMB8eXCF4BrqsXgcaFAu1uUf5c1RLO2vB2B+AuU7Tn4BQAjKPgNG20s6sXw4SkLC8m+I
YDU0oCugXgYEEKbL8HeiZ8crYq/w2quG1wV3MiQ6aJzYfbffLci+wR8GogVIlB4Xc4ndKY9AiUK4
kE4eAMdQ/92i/XkR4gTX5f0GWRbarLG6GuIBdEV/jUeKjula4VEElibUgdB9lFDCjw1sNt7iZwY4
ZhN/Su93rKtcySANYC5tvynQgV6/RQ1eBu9vHz/US4n8Qh96NNykzdhejFr/BtWTUKoYIYUdPR3f
d1HI82kkZ3RhkLYF7Xe3d36qUGhGQCzDXgZRvR5liyGSB/RIfCfD0Sms9TIFJgN5rgrpoXhmQlR/
FUwQgG6KqMYDNeEaXADTQajqu3H9Z4rkdLd3u3eMpy66N4M7IcgNUVudAwCefgXUP7tkumDmu6w6
vJt6N7cwq/GtTYMlLKh2vnYGSbWp/K+42QqQsCX3QO+4KDELg4836JKZ4p7ZB6c7NaIxT1vvsXIT
IV7DyL4G+3heTIDaP2ZRSHKntWUfN1AxkGQdZ2geZkhZ4P2o5uhl6slxw/Uu2ukDOnN9lNUAqAUA
zkSBkLmbfGxpf7cBAm+S1m7k6OKeMQ05NCJK297xDq1e0ZSrVV9CNh0o1GiLdQ7uLI4Cp4M3IA+X
+eJPGNMZJEa4UPG0QO00lpSMtS/M+BZqF7KX8Lrc+tDxc591ZtF8BoME4AcIMqhPEreCN6Hh7DGr
QY9lAA2iCNgmhP0FjbQc2n8qIkPSj8G7lPa2ShrSW+7n4Ra/UDWfvLUrZgfdugczqVR3XhDBID3C
bwQIq/GOAcy5wF4LJ45LMQylmOTRx9hEWJtpUZAbLNugsbOwWbiHRR/D+rth8mXU7BXrTZ88izvN
/edCVzzCmb10GE8X13uK1fbS6eq4gcixgwcD/pNF5QS/V4T7njfGPMauuQsVlKg3k2QHLOJ518Ml
lE9q/dfCG7SeQdiIJnOm35FfWgqZnWgx8qKqRN5rj2kdRQqPtH0IbCb5FYUIwoTnEaMFiGL8Z4Gh
XS8P4fK+gywZaSnrMjZfwvkYdXNCAVXuOxmaa+2i7Wv7Y6fjT2thRV/VC1RUp5nUeBbxM5vakpGv
3oRJBzfDAOMu6lxCgPPPuG+3+FJBlqoGENLs3dT9gTnfy02EOs9hCpkoRe+3Jx0dio3BRrh5qP12
z5kCs1/PL2Rfzm2H/GowL4qIx63GHQOFXxjbJA7JU9vVAIfp1V3W0izOeW6ABfQiLpwKkjAIEskA
EyI4jDdwvpC9xfJFRC99D1cbVtm9xdhPYXeY+f5VEdLTYjjpLh4pWP3Pgw2n+5g0BIWpwMHxIL/g
JszjpU+QJVtYBAkHWATqEhyqdUCohgeH7QIn1HKS4PBmKEBrhjcRhrUm0BzGF2MTT9NX6ArwI0Dy
Emf6ZyfwA3R/nPfhsa/7nxiPO4Zapm+vPn4135ReeGlxwgVD+Su1fhT8b0Q5VCXucXOfu3ZJF4VN
3xihoN9SLEqhj1vtBx/9FOGIEIVANudUhVD4/BBXQh2R2OCMATd1Gzcfo0fZf7uem0eQV4v9Dfhz
wZCgQCDoq/RlW72SIZ1vowSrgHHxk+BMEZsmaXcHD04YwjlZOc+dj4y0jcPsogBZLfPv6J/WwRZz
9ObO552hUwO77DtHvpY6/IE34IyKhGvI/Az9XbAKLH0Lnnd4Jnn4SxksWgFNlvjDB8gFTHSEWmqv
fivoXWLJsxaKsngPsr4ZkhaucgJxTgOMgkKh50Em1YdeugoB5f/Poqakw9et/iPtzHYbx7Is+kNN
gLwcLvmqWbJsS5Y8xQthOxyc55lf34tZQHVYYdiI7HoqIDNFc7jTOXuv3bsvPkGYlV3sXLWkaNXi
K1W2bk9ZX76KdN8b+S7HqZ/V9Zyz4VMQUj3zqfFi+dr0cljE6O8c/mQkvhm1/H7dxfiP8bT0ybNQ
H/SIU3B4QHdVRQqaBGveiAdYZmu2KpxUdyGGtnA7WOMyaouFlSqPWuTNdP1ZWJzPQ9RTEhMk5kET
kQ2ZKRN/otHvba85QTPdmB3qCqpxRffW9zbiV2XRDB06sBBfBqtDfNtih1cw3zXDo6rd99oDEIIo
4glFnJD9aGZOoR4KvTC6vKjnqpaG6nNlkIQet2+yrDd1h269dOiKU05TNqn35OCyZ8cxE+qjF4Ur
xMFHVxgozCwPEUZUrMtGu4oluyXOxAsvKlaa82h6yHI9OrXDwQmmtsGu0vF9FZuhSm8izsMsJjtZ
IsGTo3c3atWbqjhzhb8OdBvSubfG0tHsPA4YVTPjPi9/pY65qjTnuUoVe9GNFbUPznNUCRfSQUpq
ZussbrdDQLN0+ksml9XaxO4bYEeEhRa61N0fgZTY5k0uEDrhNk9viYvZ9BzBHBR0eeLPIumvEyc7
5a3+2kfaUzQwXAVjKfyhp8ZacYW+FEbDnmTQt2H/7DrhUxGKt25MYSc48lYrwq2J685mFRmoVoc6
y29rHPXMWZvUnyw87JrizeM0WME1mRW2v29bMZdxs6Xze0zdFqX6Y1u91iiNOL3fFL7/opSoQqvk
bRiiN3Msb/whe8n6HmsGZ3LFmswSLZwO2myCNlxBeqISrKcOaDwOL5rDDhqP011suztPvY/oSb0L
WRVYr6wzWqgAdMjZphDZyQdpkamATyrUkYUA3PfycJ538UJLxnVv0R4s02u7x1ZemNu4MJcK9Z9+
pKGHewCPtf9SNEiJApEufSpq07qQT2uDU8wU/H6CL7xDgxZAhGHjzdzfknfWVf5CSXFthQiyTVeL
55btPQ92T4E1dDf1GL0oyogyjFzPG1q8JkgLEBw6YtQ+0ukA4i+w9X1tu3s/MOC79qGc1Fsd3i7P
KJ/bXtsGGaomv6djQFvVFQ9xVha0uRoWGxQGmdmeqtj6aTrULiNzphc8Zo4ErDtW5F7RdV1qzNNx
Yi3ZdLyYFsZijy6GSLBHi7y/Km206Lk7zl3lue9GTuwciYZRPbcSPbvVlXuU5bdShJso6G8d2W58
eA6gSVdj4wy7tBg3aimRInQ18uXQsourUsvCZhYCcmlDHScMhR4qpdqidfQE8XBiApIx2aU75k8z
te8pDaX2U4Mr2oq8ehn3er1oYgVphHaMwn5AJT4qkwHoKBINK1NXnZy+B+ieIiLM7Zy1qUIpSlNy
lWPOSrVik4aU3FCN4LWvFo1BXTlGW+uCCKA59+wD1tSRJLXDT0sRzzbHy0T6DyQyL2kM3kvp7eVI
fBrW6lTV9jqPlf7HHq3BrDSCo9miVXRMtohWPA8zqGCetYiHh5x/Zsc0h40jwL6rtKtuY19C2GCs
jOoTDxaj9bjTTAWnlJjF2B4pLCxoCM+rcpwrtVgnZrNqhbfxNPM2liUqZXvudgg71JylLlhWg3ce
/JadH7I1O97rinFDAg7eTXvTd+2WFvnKsv2r0VIPVjm8FHFT0emq3/0MS16VpeuhdVxeL/p6igYP
UZAhZtVKFGe1e99aPka4op7x5SBeNe4iI9p3mBpj4a4iHNijMa0K8r2K8BxnNXsk11fWoOsONtuT
wFA2mq565Hqm13STX/FCpQsEIYBrg1VgZb8w7S/r1J4rmDAqYtUouGM0jpeBbsyzCJmGgtDCRCNL
k4vqDJiXuW7EmwrnhIzMXVblwznNEXkOOkJ6VlFZV9eqR6vIMQtEEgi3qn7jWGw6yydb39TUG7TB
fBc9R9GxUc+Nba81i5tQ9StkSM+BnV87VX0de+2+07t0SVdunbnRNvZqEApmf6tO/tZe87aofG8L
I3uhJ2nNahn5HNgMdEpwLYb6urFj+nUDdVrv2kIbEJipNe+wCGeKsdcC5UbFl56rN0p00vT3uP9l
j6jMQR4Yxc4ZA/qFyEmMnvO0o84nAawcOZerlY49110ROrqKnb1Txw+Wi58OKk2VW0giweuZrfcS
eFepeKvbdNN57CF6k40lmht31Ld5/wPN18ylRTm692X5EGhi09DwRCTOCeq2wRA5FMZyxP0yIPgt
uheXgrtw+3uPZVZtx3Xq+EtbianNe+wZmE9gWIVB9ZhU+VXX/eil9xB1CPRCfEAUCLKZNXh3U//T
S5Nl1yu3nqdsmOr9jRnngvrKaNy7Q4mJd/Qka6SedRtDlB6SDs+5yw3Pv3eTaqSFin1AqGgtZo0P
iSSYOtmUTuVJabWTNfrVgxOZNi/Vp2SLBSBdFjFF+zEZ6LfWZcdbxGgqdPIZEM5mFBd8y6HxJ9Aq
RqKDyGDr8grFhnbTZNTB2fMa+8aX6V2sxOXO1SPjKff4PlvDVRGaUqcLy1Zdp1Zv3XQCVotLHt0s
aNJftq+8lyYzZ5hr731LVSf30UST5/qK5w+8iAv93B0D0F9qVxRo8lvrHqc4sogKoMq8K1UQVb2d
3Lepyq5FGpV623SRc50ajgKIxSXdKg6M+q5oUu3k+PKxdRDn60boPxhukL2wMNFNbeyxeKJJmTyr
oeai7Yu86Bi4hb/RotZ+VvE+mssAWRnqZddhyU0BtA+wWuouW4OQ6h6BjfE0JSLB7ahXj1Ty8AHY
Hji03lc4E2Bxm+uaCCnO1vUtrNX8Tm3wgs7U1rTkzGtM+8b1kJuwSXHlih4+4lLmqX+a3c1jw6l+
MxQ6kr+qBmjKGGekZNiJwTn5dqrOewPGLro8jlb0AVFO0Z99iNOKwUM/8ecQ9Dai9yYlVYAVVSKy
yMdlaDNcEHL8bAe2VEkBCUCg9kKyFhkLaQTFewht+I4Q5fpO91HFVWHyUJYDwkSgbpWxS50AK/EY
RJzHy4bKaSDjPJg3KeifCAxy0eYcthJa5PO+jcMnH1fRosy8no5DjOyk1iocmJrT02qveYCgweyz
k+e0PAsN9MrXWLxPeIVTprk2Uf44mWkXJOA8N+gRdYN+kpx/5bLVN1n392BH8tIB81qWBgzYuMAV
RtLG25BEOmTKhQaq6Tsa9iegUFLlySI2VI3/XWLVTeKNdb9K9ROAoYq+13cE9U9+3xFEOE75SESV
iotMkCRSXSeqHPtUm68dKLDv8js/eQW//75+8QoskD1I/fn9GOqf6yJd2Hp00b5+z9/chH7BpdRK
D+lbykW0YF9YG+U7uiJYywu04sQTdnSirGGPOhewVkHuLZ0rS5Iysnv37G8AkX/+8aaGpWTCPNtE
sFsXT8geHF3Rg0Y/TdiDrZ1svn42f5JgP/78xbOhn22Iyufn1XzvyG07brthLaPvIlm+u4uLcYBO
vstjTuindHwb+3Pw+vVdfPfzF5BZkVe5BzRVh3y0Sa5T/Zs3/OlDAtNJBiNIUEL0PoJNrZbZNchN
/nqVqhCn05nxjvbt7++BHBlLgOnUyPe5IIG6ueZHeQgDFkjmzIEFhs3sX1yBnGzVkLam/ZHyGIRV
mgShY54M7Bu0KpPsb4PzyMvDA/vfC8iL5xRmY5hXXKDBYd/Z9DHrv8a/mhqBO5JsH2JDudbHKygo
/VExCuP0wEIys9zvMpA++5CIqpS6AZDVsS7hr51j433NG+vUZfG8RNBFt+vrlzA9g4+zBXhcyMtk
eVgQ6LWLZ9REBuQ8A39+292M6HGTbbcu75z070fEh8tcIMNRJUSeY3MZdsHGAonr13fx57xtCqIA
OAnxIenGZeBjlXYFLtJUntTYuY7oZidr/pxvPqdPhh14e2b/adiRqnLxsmtL09skd9RTYRfdJjN0
2nqAt5e97mN5Q2f2zU19ej3Csi0dLrbxBz+8MHKvo/OnnkrnpRfRvOtdtikBbvd28dePzxZcY8qV
N2GWX3wEXWD33Lc1nERrdR7813bcswd1X9HpZOevr/XJJ01Yui2I7OCbM9SLpyjrKCeOq4aYPMAo
XVrtNx+0+OSLdqi/ovsiu3SiS38ck6Uu3T7L2IPYVamsestR3lEQMcUMXdUTF6e6cCCMzpCzesRQ
hf8n2tLt4zCLb+adaBt502hqc1VTdlzLWs9BU3HYWw6opG8pu0Q3ev9jyPZBW1ubiBT7VRSh8NWz
wvjJ+RfQLt5X7S4MrX799aP75Csn1RKuq4GohHTziynZkYOvWmPJnXE3TnweqELbWPy+vsonnx1h
8PqU8swqz3fx8flBSTQFTAD9RILQwsCz5vsQcUB/afl3O95/trQfZx+i3aavmxAhZ0of/XgtfWoc
p7bqnrTbSpozbGlgU95y494JMgCvnGXRT+2/vr8/P0C+PqjTumDtNMRlrpzbWJkNTcc9cQRZu4qy
Ov7175PUigLDJCLWoifw8Z7koHax5eYBKq4OVWKy07W/pv2zyf7tCtMb/A3HnyW4NYTJFZoB+wJW
yL/G/fP7MNMnrjnmSPvirUSm5SeNHgXnEH1vATHnmy/skzeAE89kD4qc2eISH/9+p8kbNW4i3rrA
r8lUXf+bV/DbBS7mmMqlbzIUXCBXV9WZEfm3b5gDCIdg0iOItEXX8PHvV9va1bPcU04E+kX5j776
ZqH58/nw+7wBaXIe5Du9mMEizVPQdrnKKZFXqbamA/L13//nPELj6p9hx/6dNtrF+xVKTTtAM6Oz
PW5T5xxasPP+evf48RIX633aF6YK6CU6mwq1GviLfz2IHQ4hcONB1HOWvRxk4NOKiDJzdDbUbbLL
vL8eAQ4VQ4NgHgmB6Y81BFdX3CWoqc/pGy7b5LucnE9eMLG1GttGm6sQPfnxA4qKRCTF4ERnWkPU
n7PHr9/vdz9/cUoWbWnVaLOjc5Je2c11Kb/5/qfv4+OsPaXu/vfPty/OH4aoaeAa/L6GQxXjB4DD
yVgaYDaw428OhJ98q1RCpEUKKOwz07wYa31oWX7sJCnWwntYHTNanGhMvn5ef654zodrTM/zt/m0
SCqi2nOuoSBZQ7Oz1KYq4PLri3zyUj5c5GJZsK2ULGEs0OdML+gjXY3pN0Pi0yclWNqkINNOXs6q
eMPcvgrT9DyJgjw3nZdlsHHjZv0v7uO3y1y8kK5yrdSlOnZ+qMjOCf96aXMMXjabN7qNf+5Eo7gt
ey/15SmJXmtqkuLmr/96IuOIHnF45ZRML151nFHm6zPXogK/gPX416HaJJL9/vMXLznCRW76Hj/f
Bv0KL16GXfJf3IBusjjY7F3YsX/8VmMRWGM7djwgFG8BtmzUiV9f4ZPviOBI1jbDNigRXp45kcpq
VFVteepKkDZLK1pBVv76Ep8MOFPlCEWwlvPPyP54ExneU5FVrX0yHaB62D2UqxziW9x9s9B9MuY4
EJKCKUzVnlIQP14nT4I40G0Q416YX0H0/Han9MlM+OECFxO5j7apHNrePkW/MA/iIcMPKMEdf7fz
n2bs32Zc0oRs3QbISclnOtJcJmK1moG7rJfKORv0ZYJBRGlIpyAbotmOzoAUGeGc8L+Zei9PUlyK
SV7jKKAJUr3Ny2puWge65rm9juB+yHq6YDEBAJzrNn48kpvUFDmWrcBzstuobvRjKr0ebmQIX1u4
KFOTGi0J8Adz0Ta8Wun37S8/HNpsLbBw0cS6R7MGVSGvlg6er8nfPaBLtnNMoIULRc9st4gUUZp1
g4yUv/sG/3NzOlVMCSiYW7yYxzwBTNqXrX6G6v+0ztJ99PT1R37x8f3nAoZOgx+U6p97CARztaOq
jX5WYX5LEHytWPz/rnCxj66SWhOGzy0YzbOydv/FDQid859msAmdOhMfR4+fUtvKKo2fN5R1EPqb
bzZZ/1TTP3zVNCF4A5ZjqFJXdXmxj9C7gOKWXehn8B7Ojm5duK3StnsgbGw4xFqt4ATp0Z35A05j
M8rN66B26CC1naxWUm/MnQzz+Ecj+Hbnhllb8xTX8tIzScFxxkojaLOxd4Zlx9ukUhCnV4Gct3aj
oc51nQUBwHSK/E4LYek26k9wEuPKN9wUVqjbf7M6f/I1MIq5U41CHt/D5coQEmHoW71x1sUv58XT
H77+FC4m7elj4y2pmkFsF3CRy0k7r13bSWyXR4lxxa6v7SSj3vH29UX+WVwuXtgUC0XGlLBNelQX
N5GMsu4jxzPOcpCAs0k8eELcUxs/BHGP5jx6B8ktgZ51q8zalfhG5Y+WArXSfvMwL6bd/9ytqVnE
Nks2h5cHJERABAz1OQ+zjlHA+Ad4UPtComR1NPhwXXX39Y1frFd/XO9ioDkJ9BQXwdXZMFHhVHjp
kfSCIiy+uc5lPYRISJXXpwsAfFLXLONiyI1V45jAmQ1ItOYC8NpVObi/pIUFpzB2bQT+xPZQsZlU
Yjq/+eapimm8/f56HYvW3RSETWmOYuDlgI86nYNzrHq3ohlr7OWZsnVSzHdJocbXOIfAzod0XpVe
E9scc82sTiHyImDUIHZ2pkqYR+zBK6Gmp3S9s2Tm7ZeywONslW23ETHUwa9fjDYdhS//ZIOW5vQt
6LZxWZPFbBzBcNP925QWxswM9Ke+lDY8+YyRHjrsYKja3dBFwf6kOPUKmoS9DdIm+mYqvvwiYf4w
HKaHxkFFcy5Hhh6qcUmOb3DsPJGCXQFESDKNumuMMF5Yeoy1TxuK9dd3f/lZ/nNRuhtcllInFruP
E7SjVlhWvCw8orAGN1taRx2Qib79+iqXM9flVS4+/jA1GsNouYqWnR20bXHzd+UOxjDP7rfbuFiJ
S9CmpL1xgdJ12dLeV83p6zv48yvhCmz2iWOcEstppnx8UCxioHbS3jvqTnOIaxfRcUc4CeT6zi73
UBVRHPo4P93D5FytkK99/Qdczs7THdKsk4J6xTRlXdxhXdtBx6LgHWO/WXiokSoJjfib/cZnX8Pv
F5ne42+nWBkqERIRzTtOxIwKF6uPYSVQjkp7/hd3Q/fdYVPAmHOmsfDbhRqzc+IR/dBRWv17YhY3
8Kh29PDevr7Mp/djW8KijkqT7XJow0q2zd4V/rF1jLmmpy+pnb/m+vhWivKbU+G0Tf8wi/B+DJNi
tykglpvOxfvhrWC+cUKcV9Yr29swOLeIZFjaCgc3EliLr+/ss8+BXYectB46M/70z397gBXCdNvr
Cv/Y4YMrz2H50Ovf7K0+G7RE8NKRVC1ki/rFO4q0rqAGZ3tHt1zZGp6xw9e38MnvS86gPC6yHacj
1sdbwGw/Ds7ouYciJK7cOJM79/cXoMAqLLZLJg//4gZi3EoKUBbnkHRLFX3pN6/gs7+fCqXNZ6xx
kDanL+K3V6DZuRw0z3QOcXuzb81/8cfzeaKTEA6dqMvNXq/qqaZm0jkQFZaZj13yTX37k6FhqzQ8
yT23NTbnF99rCGdSHxA0HysTEeAbhD9BNJP3TQ33k8/0w1WmZ/jbM8pq6QI9br2jU4HdLK1zTpqO
BBf312+ay+AXphJKl1u9WF9a1eUgRoDZ0RqGta27V1gRF19f4vPn9X+XuHheiVcREUHgy9ETOx3X
uDn303X9XWPps+dFZQnBgaR8wuD++LwcHJpFS175ISY0aNDv3GJbnL6+kU8+WxoPTLzs9hkV1sWw
04C0jSX64gN+EKPcIMX7+vc/eVDOtBKz80Qe9oe6J1EDOxpqlVGXvavAf1Vnl+MG6NTZ19f581Hx
yoVK+Yo6JSPlYvj1sW16iEOdw/hWR7fxQ9P+9QjkAqZNjc+gbMwB8OO78Ew7LU3Ptg+ptw+2hfV3
ZUrW8KkUMylL7ClD+nIAakpF+y0W9kEqq+HaDL/ZcrH8TDv9j0sSmwZqVhodGl7Hxza5+B+rdWFW
lcpwSLQVZLzV/7S5GHQzAr9ku4cE60yk7YqQ0KWzVj0G08jMHn3vhW639DrIKA6k2nwOxmhDl3Wt
+2Ibw4Ly/fexfIpqcI9s3S0bliR+wY58JbTWnUutrxSLPsX72mt3vhfA3l+DzE8GzDK0ZPE8bbHv
LFsfMr5TPBZYp8sqX7pxDX8P6oJF2u1QkIgXHDNJdA2q7T54nMDqjnbE0rxI89twvHNabz4G2l7N
DmV4HIxniQ24HDJrFhPJGxbxrkhr9PvOSkn0Rc6BIhpuC/LZVNg+GS6FZDcqW+HGs0LfDcajmT4b
0RXk3UU5CYkKUEZED9nXVW6uOA1OWBOIRdcOHiw9OeIWt4k7INdUFTAOahCVfXUN13wp+npWFo9u
Wd54EkdODLUHIxPMqVVJBkgTv0rtys2e9RbX8DaHcaxiCNIjomH1ny1OKAHAlfz65QgigQw2ge/D
TA9BfNKJO5TNjUh+VB6S08hdZd1r0gyLzrlRAXGEWjBDxO1DlMP9qk+ZLNbPgtQGte6audbiOatR
McnA3bX6jyKHUOZcxS0ct5++bOCkn13/FJH+CZBTr7YQ1QtCX40fLu+4qEmSghjr9MMqwA4sy3Lm
xfWi0leKhFxZVvMI2mQ12dZbYAn5Q2bvodT09nMBeNcPc0AzyEKQxDqynpnOMEM9MJcBT6a9JvyJ
/p4xbwFJmPq+J/8xqqHhsSSpUDrZcmEiRW46RhjD2E6Z+Z6dEUWKKy8p59DrFjJCPlFPMmt+rN6F
FV4zSB6gFYf6NScKx3DqjZX2Wx1Fck8Ygqq8gvKZOe0zFK5tSYPUCu6s2AQ/r4PPpKk2vZnx2Mmt
oWfLpHHefLP6FWTiR2wlm94fllMUYmC+4gaYaeVGBu94bHmKDdF31Q9yWjZV/Q7O886mRxBF0crK
XhFjrUUFYz+Z2Zzveh0Mc20Qk6JhgiNAlyiUYDxYvFZVXRhEixG+stM7cnYJdun9l8EAiV1WS7Tf
ayImFmVx63Cq18f5aE4gDQ9U6LXmP0riSpQcdB9K5wIdDnvrYVHWR6u1Z1V+GLLrqr9u8D0mPciS
cQOAeq3Y3VxL9jlDRPJ/Ryx2XYLtzi23eXklgDKU7UMLpwWqX+c/mqEPIeyckSLVvUYZ7r07v3rO
MQ2JCbdxroH++e2NquxdoS6xEOBR+qkaRwnPUI+fyJgsIdt5Ja5/C3xoYM8y/rhiOKgE8+rkV0l8
lkZ+76TPJT7KHP0NsBx7lYJq9yCAJkPIVIRBUm0eGgffXCnLI4SCENM4Bbyeqg6hfEnivlGeQ3MO
iTjM5zr0Jkf/ZcoVsAjoYPlMAjWmXAVT97mQdxq5uuZmtMgPBqF8NLA4DHGwqgyXr5Jvtzvgl86b
fhbb4XUHG2S03334/10ZrIrE2ZhVS3ZYe6wbdaMAI9bCvTa+9s62qpOVHR8UG47MOVN/IB7p7Yb0
AjyPQLhVGCu6gA6ApwsAfV0+ZvglPfB9RUdOCBI7ErMigrqfCkwMrtz7ssSIHwKGY/YptXmUQTgd
nzDWaMnVACwjNk+dIH6xPYroOEZwvPxnEZx0KMSFf5ZkrhJyIg5N/mw4v1TkZ0YFsCfbGUROOtY+
h32ACT53Kl7CdRoSTdlKHCQbi2ShEq9kFT763RsZAGq9jycrko5dkdQbAiJnAmuoVfzQ1EepnMJ2
BOV+wvLqAGfs+mWEQyXLRr5tLK5QGXT/vdaPCp5AGLgOJqrSIB7HzlfmCDUFUxsMg7uiKtRFqXTt
Eum9sSyD+2R4E/FhogTEmTkP3X0XL7Uy/49DFvSbqmhkC3tL/Hipcu2PLlr+5Bqby0IPQ/JSA2Yj
B6xaDRoZj8nAVgVUODRpBFG/IBdrwUEBcAreK8KDYai0IJxZ0vyKx5Ov+EsilldO4qwG5aWHj16i
bprS5Qa12jp5tmzrLSnUg0XK0HvF2NT5t/+x+L4gDFsZ9bhBELsgZuvaqKyrEKZIBY+iDq9CsOwx
WQVd8FiozXMhdvDvpmTtxtrJtrgKEoYpaYaaVHeQsMvau/Kc+0SQfQUjsGZVDcjj8Kx9zNMXx848
qeExtnbQx5dMWnX2FDhk9IChSlxxPYgnlncNAJ/1imRkLlDp9lGzyCdKHKY7Qx1W1AR2eQIFuHkG
sbIJR3zSvSW2vWuROxhtgGIsrcRdIYOA+ETap1Zw1wOPs7xq1HyeqNF9PcVvsn4YEC5qgeVXmnNs
dp1XAtMklqeN4fhE17qv7Ecvw4Fe/VD0N01rVmVV4FDyN2Gs79qqg3Gd7aFEk+kbPRiAvIt/AnAD
iCqxxErfLwpVA5MfXJmQWSvFXlftc1goG7XqwUI2aywSK7cY7sxYHjUteWQ/Ui7yUN0NqXnAGLby
nJ8aMKcxLW9KAQvUEqnEcOeWBHNTK1YFJuasipaAPK6aWsCDGvYmVAEryp+VjCMOMXkNftPcirZ4
rQ9uOC6dCEemCmtcVMBiSEMLBnBYmf4eyvKQFsGvJtN+hV6yCotxIUOc+wRomaacFaKf59W0cyKF
o5BbPwqOsQnXLyq2janejMYEdbYXAwhD1WKOJY6p6W3sl90Way18ERIz6/omxn/vpSMmFLDw4L9I
5Pkn2UPxwhtba67TgaFhdeB11G7vpeGroeXbtveXpB+ynEeFin1/OASmf8tPUZ2cKOfEHkw2x8DX
26Obl94sKvHvKQHpmdpG8ldS/98kk6nc07uZESpwC4xiWY/JIqIK2KUSmUR+q8loL3T3NbTVB1hT
CWYqXUAcK3ZC9GdDMo3ioLqLI1KRXZyaSXgf+wNj0TSvgrRbYjjG09qvwyx/1Ni7UA6Ah1OcrBIQ
WZs+k6NHPk2G3WeYK6UKQtvTzlrm8Sf55cLr671f9ushxclbV+pj6qi7qtF0Ftnh3dTLcdEX5Wbk
89FL9zZ2a9gX9hLkxzoAlNwo4yLsbyNFA6gYbUuLibbSlwPdSysMbkr3ZxA8GJhwQRjMTEH3EtTu
oIG4Lta9UdPCjG5LbwK/zm0tmxnOuXLuNeNE9ELrwTSwkh6L5W5UwYQGYBdI/R3TYN3JfBtwK6UK
0oD44kAHlwS6Qy8BkIRIymKQkMD14TcJ/Sn2X7Xqve7G5xIUaGc+Shi+JcOVmCVCthiOXTJTM/YW
Q7U3Jtpg12+wwAKeHSl/ayylRIlLvKaKvaxZdAvz2cruPSaCgBjoauKsGOmKMA1Mpb8qJJijPDfF
Wy8ctrPtFKw8HxFilEk+H9KbVsq5mT4RqnVd+vHO4yjR7GLroOfVohD8K+yjUg/SAu5WMVRXEbX2
sqpvRdLfpl62UMQLdKFlE18jNl6QgrQolDs3ewcQ7ec7X3/PcEyQ7RYq6rUYxU5h2lR4MREWVt+8
6mW0MFXgwyW2bI+JuNfsmZuRLYePmoOPKq56b6sS0KzmU8jbD6Qm84YX5OrEN5k2G6YflQpxpBBX
uW8cRgi3cUc4jWyHq9zi/Upl0atFtJQoYedV457wDa6stlxnUXCL6vuRyNQnK1U3vUiuSQQlDpcI
S9N0CbJ27/KimA0ZeV2GuoYORrpE98yfQHqlvzer6KAb9W1TEvAb9slcGfKXpoWJUg311SDT205M
K4Z6QKgP4wl280wY8UEm5aFPMMG4wnmsBu7cpN4WuNUett7E0lz4hXrdiMybG0n4Bk0Q520JlQe0
vAoDAarNq9kf2DLOK8keMjH2VU/2Qoa3emS8A9XH9evxomC2bpOOEO76xfCfPfWZENSlge5gzKEh
kkGjst3TFYWfHF6ZG1FGa4tQb+5TH1Mw9k6lWVVBT4vIvtMNf2WCPR0BHggNa2Elz47jr7Tipi9e
uHUOFt7MIzypDF+a6lAVD02gzEthzRL/eQpPNzARGsmPmC1o0z7Z6loqPa5RhX3ym9sTYiSyo2BS
Hv2YQyHnmREmCGHLEvy7F7n7AWYMkQR268Kq5pfl9VBsWq2YJyUeO+gKWPqq8q5T5QZ7+rwZERzl
RDq5V8IfFgkxF+qaHYYRPzlk8RK6gH0yRd6Qs8FVXHKJcAUzk4U9XuKHlmRsvPwNDzaFiwnKYukw
FPqhW0j/OomuB9KKSHTkJHabQMVwmr0ZI0dXBATgp8F9qP1iDXoVxBtW5Dadx/KgC+z85OgRAEdv
KwLrdyV9gY+FDXP+o3W6eZLepMZWG+y5TxBFoS2baK2QiYZCbD6WJ1TcQxIDqycT1d5WWb8AuD0v
82BfF7DM0B460Z1INsXw1OvlrNb2gmPItBD75q2qHCL5KP27oj708jrLfomKW+DFZPKmdm5HgsYy
69SEI7Mm+d/9ZhTPWYoJla1ZrzwqGRG/4Er8feUfjPq1LN80eR66eG22pxK7s0lpNHMWXlbtYv+u
1Y60Zo4q+0Ejm7gML9qo7kX5q2q4/CZqOeyQdeS7fHXQPDOc4oX0dswbJoSlltwQ0a9BPs5JXbLE
rtYOUdZSm14TvjMnYyN0jnkRLhoyZDgsMu90hQvRmyW1hPhHy8R7dsx1WcLgbrcGT7OvDmp+QmaA
zOYwpuIf2stwcniPQxRs4AYt3RTvFTCJBLhj2L3ryi8NrgUBvXV81Y8bSqjrokiWgcoCbx405drU
N36zKzmi9MdEYWGpkPI3cqzIaPGJO/MVkvPaU0BIR1LX9+kAGrZDjBiCkjYsdo86FJ1Y3iTikeDP
9SBWRXYzpLcpwEdmv9Q8OeipARFE8Q3mfMi82a4k4CLU9uMUXtSZHBcD50b05SocnlxBMOm9H1fO
iZGMWa24V9x7TCfbaDDZpTHTmMVDTUK379XPabOPRX8bOHKlDevIaHcmgdU6fENhEYd6IwkAL3n3
aoo1Ju7DO7d7SDx/XRvpa2SGmzbN2EdXJEdx/u/EY6az+z0J706pHrvqjo76YJ4GTO1VfRq1o5ce
EuUGpzCBYke96+zsRlez8Swr6EhN07JZaJWKCkIfQfvtiGIyWsOiMMQGjYNyTHG8h28yzjPVg/xN
uNNLncoAxCN+8s7Q68dMA3+idCV5hS7/6bnllIkDwSgEUScRu0r84OCuMtEf6iL+X4rOa0lxLYmi
X6QI6ci/gkBCQEHhyrwoyrW89/r6XjzcmJg73T3VIJ2TuXPnXuqtaKcx8KhRZY9YRPBuVsL9ynhk
qMlDFeN6yiJSYPvUBqWByhTXOoz3wiAOSU8BH2aq5cpTIW/UpFcz4qGT/hHAufqcsqSBtjERiA45
YXlMkQn7LYRtibKRs2jPXsnGMuFDVaRv0O8wzXL6UBKPsi6frD2tpwuqJHLGsdusaoKHUX2ayVFq
E6Bm18FDJ5BiPBH4Az+F4PR/cm5udIXhfmry/8S93bHix1I7ZHj2vakSinc+p1VKYt2T5qTYr9Lo
qpT00j3X91CWV6r9pmnuOF875TGSOiVPVzFLq7KOz0Rj7AocIVZ7n4tDPTJUjUryAAC0ycWmj0Zg
UapnkIEdaa+Gtazgpkn2m1C9PqkA3v4VPYnRausYI7gwXrKKN6gx/2VodEbn2fZOH/3Uildy8rAt
pw+8QP5KI5jnFLwE/tfWB5iC9TSVm4hX0wJvAAfpBcLYzQS6wgKF106Zq9iJJ5P01WWtK2fh3aIQ
zLhnYeXMxBK31OYFdTmxveupf8+jbdS/KOrDHm+B/sjnr6e8Vy7+kqtrFQJfRbTjkwIV9u/B9F02
X0v3EU1/wTj+m2Clsj2+TqOWXkI7Z0yGIvkmZdJqQp2Le7JYU7juZXqeu3Sn9De7pvjnpWFJnpaH
EAA73icNjedFtfyhJ8GbHAgahCil+4J9I0jwVyUymXpbfQtBhMWBIBE0WdymsuAcyr9K2JQkBabj
hVfpOyt4RqB92QQ32mQ/tErLp2zOJH9n4AqSU1sUb3oNATFILOTC5CUR2W1ETVomYseN8JvvJtto
FK9qzmGjAaCdSY0188IPW2kvRfFbB7ADIznHfumn6bBrVZ4ziABqUrzMJKhEmfUKLmZnAuXWl24j
dwSEdXF6bofamwBxWSRKrq1OJscu+B20lsBcQuCnID6AIN+U5ChVTeAQR7VhYcZPTeHGMSmLZvxK
T+IIvLFN3f9yZ28XJB8Stx1GpiidlfjoZmZBcohUI7Yzzk2GzSQvdhBq6pBchQg2q7YxW4gfWbsF
TraaLXLoyYS3XpLlmIMnyjr53hf1SYJL0/U2mcLo7iltTRYTUWkdMxSeSfqyrH81tySRnrFGyl0H
4Jp+LpjelfSjhuAQLRTF4O9G/mbK83bmCqNxcJuRykjfi4wGKMNuVVUEsE8cV/16nvFdEvVK7MvB
rOTTWOm+kshP4AUKeeMGGRpstTUXCSvPcwBsb2yxC4nEascfVVDOODO0+DzuTzmQZ/uk5t9m3K7r
iPYvuQfVLeX9NolxQ/pcZSFw7x9DORvaVo1/5fSzFh+DdjUBTMrTcEvnEMLG3hjKTRyS5gzJujIu
sdy+KCZ5gRzdEOCa9EzyJMKOTWitfaG/aMzEG+PtAK6ySuV1317B5HJlqjyLv0I2wJZTW5ODUynj
qYp+m/YXnzABIRQdGzkHFgB7oruLcvgrOAJ7oK197nfRD+CnMPfpIXYp3VGPstXfBtsjcYMMHBdu
+wDFrv/tqEBNIh6pefGZe/1wiBNI59t2gMJH6Z/FBXr2DCIjdzNyRbT4Dm+BYTLiAAjL6LWaST+S
k20/gMRk0+tm2h91pO36nrNK1+7EeHgAVuxl2JDRSZz12BFcmW/m6WJPlyfvtoqjPcRainRlTRRz
lh8n69AU/0JKfP6EbUSgdWJAQs7FdgjuepORx/Kl283GzKO/AEMpDisSE6e1Ti5T90Rnk3cRy9pq
AWHBPiOtSOblY+xprf0a5YSGFmRwSvkmS5sNt+JfbFn7MkZ3YKBVkcdz0uijUkv+4pMh3J0sKjtV
fmuuNi3RnIL2g5MZ8YHx03yQoC7YnbXLWu1HgLyUtFteSatUW9whOxqUN2nFoqxxFMpNW5x+Iq7u
pM5Xrf0L4w9l4LZ6/gOrtrWIL8s8YPUbSQ0Pck+kcmQ5zfwvf9q1lD1y80vMv03HtyCjSMLSexTZ
84HjasqaL6W71uJVD771+q8vP8pkb+jEIUZrRRHkp2SrbPgHBmENuH1lCd4DSztN4h+kplW++HN3
keN7n4LFyeFtjjubi1Eud2UIuSbtXLk9PIe5cfkgA/fTXlJfGV2ib4ZiL9vZqeFw74dXy/gGTLfL
i7cq86uWsjgO49PchJcuj94mGI/iHMGqsTMGTDNRYB4YQXfKHqEgZj6E68yJbNsznF2TKN8RnPW3
mXwPIiLmuOAC+2uiXYiYPLYHwdChC5uVFXUk19QEA5+JvXbmOtsOyWtL2maAlmTaVz29MN8CWOsA
GZViYqN1lALEvJEyVjPOefI2Vnet2sQ0IwXx4VVyL8pD8szJncQpgbIr5fYviI5VkzANKAD4HisS
d4f4XsjEZuUOAfpr0Jw/dTntwp4rcTBaRLnakePeobLZRhXFedKg0U6PjtiUtt6aSezls5MIrzKc
cHiDjLeWyZ4TsIwXOz+pLWtRC3l26XoxDQo9LghATI0ObkOO3ejpTPQnWj/Vb/XYDxk3EnDUMBM1
y1sT7kxK2KFuHmGDe2Eg8k7dDMh+PWgvXRBi3m1D5UTCbRJHjCTX/GGgiHeJyG8DSwKSNZ9Go+Bn
K7h58nM/83l1C2QXtHr6MKadICVAx39lQ+rHT6CL9iIsWvb+rw1/u/BTrT5b6VfjXmQBrpnO2mR7
2tRvZrN75u25PMNUaU/o0iFJL7HSrfqWOGximeBdAE5uisLrNdNXuZA77VHz5vMzKgvzGgrU9tQZ
7y1b9HOarQfixObY1ziX2yTYJuB7iifql5MbIhW5ozPt/D+eK0qbs0HWX075jCmG3EjwNMjNAn3f
vOmQFRpKw8oeHewBTMVY7rI0IlBan01RZ0zJaipWkWZ7PXq1BSIlbNqDOtWHvnwLOUhlaxvGLOxm
FapnsVJmeuL3xrzEdXXK2ycGmEzgSd1JUEeUZ6tgFK6kJ1smAJss3A7pO5tlXp5eqY5BjCyNVxj2
vahuevEwlPg+17036Dhwi7b29Ul/EMQokxiplPJLWBf+Eh/bbr4kdIGyCXSOvulZICniks/xLu2U
13o6zJOrIz8S8bSWSRtKpV+sOhvcUitMNWuOc6e3vWXemxryuD/NyPpngoHr/hCYt5rPociOJM7f
TeIFksXmHrfdJZeubVifLagZmGWrk0npK3IyEQd9rw2xu2R/OO2f6Gvcf+SVjr2vpmJNfnaWzucM
H8azVaDHpG6cIZSXu7E2+3WSVR8lixFFGDGPTxxQEZ9hJZzQPmIuhQDCh66g9SccyWkPsTOEBiKI
P8Qhr6+swdjUKuqCsezsybym4rleYUd70VckViqQKPEAVICt9YQJIRqxLlbJ7I6UM7mJnNOTCDlv
iWukpssAQ0dr0tGvapF8NYH0pvbSO4Dm10oyXagjqPY7pXbNPtoju+QcwBlSHDal99jU30uD7jcW
W/MZWAvCdubxNSpHRYk0rb2k5R8dtNMlo/TJm+I5twnvcl29kRv8MXXFpy0FV1CfrtFmqKd42kSR
u4pknHWiWymQ6gj6W2FEaxIGF64EnbRfzDGK1mwqO/ioBk9NTkZW0ffmNILf5HYWSu+NZCzx0kmZ
N2o/NlH6YUywVPY2IIFrlGBjXjA4OvHm1UVN7ndGeDEvYnAOU+PAlh0odrhxtSW2BV1r1z6klp+l
vICB92053wtpY2RbcI47sJYrsaQPeMZZIZxyMC9WRZg20d7S1K6fRup6eOLJtzEOgCQFMV6DDhtB
bI/zuaztdadru7qqL02+fDYhBY+pcXdh9WxKbB0GUCrQkKltrCrzQ4FRECFGE0CeWR+lgWwfBo9U
JRS7oEQU1gmSMqiN5btPR5ccekeSte1cEVsbxRLMrZp7iBSN8ZcwHjQqHrZlvs1MwubiDzTNyuyu
bccJLSB9FYc82VqRvDYynnTz1WJgRAZZ1n9HbenNw7wmpNYtCjJZdzLXirC+4IWPS/QwEzQwXqkF
0HWRTfsBCFrLiL+bHklPzwfKtBnHFXzdRvELcZ5IRc2fAjuUwXkXzqEbEtsw2YLfuRwCqwDD5kkl
SYtx/FWD9TE4y6vCfGnj8aRZvyRseVn6UlhoH1WOHPaZWwTqgfgNIB6ZsrGN2AUZl5eRTQIpeZHU
RxYdSZO1uNSm9FLll4ibLFzISgU/DqpmXcsnyhM8L2jlVsIR1zDQ/Jn1/jBo9tFsObeVXPcLlWKY
PevO6K9z4wvlHiZnBHMgcFLvJ1CRqm6PAKGND30Z4ZvlqK6HMjk9vRYThoMoXTbSFKwQQQP7UagH
I3Fn8t5n4x9IgGeQdmw5qvYWTLC6M1+ubuQQryVYqKSlvCO9Okn+WtJIJ+AJVw2i2dDeBPRtg0zV
ASXaPtVzi6tfetGsr0QmrBP4XWTC5q7vctI6iYb1QvtS59ci7LxyeNO7K2MtgKcTAKuAkWf9iLI/
XiVtuKYg7YyCXiYO9UOQ83CK0ljwKxRrHGyMcOWrUmDpUK9G8MVuQdce0lI/kOVOKDCgjmYfwwSW
n/Mi3QWEeMMj5Y/B8APMcbfk9rcedx/Evf4sAYf6CKU9Q3HV/CC5q9aHab7XnAE9Ab6lBsHIYDbC
aDADgS7vJujQeuNgYlBbj/FHJb6a6oM5Q8CrqEr+hDvnOeyL1Neq1BETaTb0+ZjCXEA+hz8YDRdR
XKnQiREvfQnMDSRUuq4joKdNRCp11P7Y7LWN/QWbQLogEBrvZvlrYrph8K1ou6l+jDkD27O8nMsc
Z1R0YJS8jjWKSU6WvwFgDPwyVHBjNXC1ypDzlEteU3cTTGgD5K6MH+yraLjtOsKIQ9wKNcZfPlK5
AVUgXZmI4HDStkWU7mQwNKOKTxQIu9y9N+jebfBiTddp/NW5PGBUkCV+7JITLX6dPSIdAbg7FfpR
2PvWfKvrQcEWRJOSS494KHdxTeZ0FyG/DnK+eQ5whvg6k4Wf1fu+fo34xImA5Hn0FqZ0an8T+dZI
dsbyF5HH3qvu1PyJ/i8cfLkI9oH51S+XYoAcLad+V39oKPV2CsmO06+72oXk8zGL5lFKLkALg1aT
h00OiKXIbZ+UTmfSd1P5gGvDAooscsi6Bznb9zSBBFbKDXM7SGnPtRTXNDktJwfyp9b6WmMf1KTi
Okpcbf6N2x0lo1pcNDwMRo1LhjVtvfNG6T3TDsEoDkzU10a8s8LTmEIYS51yAVjiVryVC/f9AvnH
JIiI46H3APfVGOpgXvlNUmTPNtnVBOYSvOUfot3EcH5i8cE5v2OaskpKEnKHLwwzBW4QS/FK2UUc
rRqcYtVyMILfxAy3vcxkRC+31NyrMomOJpccWZgwHk+5+dlEiJpS5+jtHieDzhW/xMDpGYSRCU00
9robAtheKPOZV1QbKwdZFREJ3xChi6D4pMwR6mjYyjpXSoaP/CFd8afasRMrHAZs4Sn7UsakFgsH
u7ZjV4Szar+pMeJ15eahSLNTyI68hcFnENyN0guaXy26xdnNbhiY4wsxl2Nq60yYHgDcBP231V+a
UfEMWGlDikAYNESS+xGS83wdmeaMoXyOAViPAfSZC0RdFjg4qDX6XY7GfQRfL5NI4943IqXdQIn6
KinlrI4u1KQfgIM+Np/Zc14+USh8ZwgNmP1XnSFeOOReNAwjiB77WbFee/oCeRvw9mYfmkmIcHSs
+ydvnM/z2oQe72fXM77YIPzvygze3xNVbh/DPD5OJm1ocVHa10ULVmb9PQwUAvwjeoNm8ieGZzf1
BPUzBZ745HOmJInxEzwtboSsKMPvQlxvUyfrJ6xGH2u09w7/AFHhFOgyPit7rFcGuceEGh1Yv/V0
czwu3J1kgZJXe00LnloojEulrGMFoZ8kY5tAakl5SVqmOdEe4up6CaYTIa3ftbFsQ5gms2T7BjZf
S1z05mKTaZSVsN1PmpZtg/GsooZZfe6a+kvT9oypKHNamEQfMe3G4MbKc6kXs6eZ76TyXWAY5CqE
nLKX85e+8EfAOJqNfh4aPv/GKsJ1Wd1lcVeqV6k+SAOp8yPEWx6kSiBesr+Z2c0Ta+VEwBKGJ085
Rn8pEy9i2V3kP7HxCE2YEYvh6QXCpg7bIacztIAvMRUUpcuzsWcVzDdrPjKrOKbBl1ZyrV1IkWBl
7xKHd1SamacojT4pX52RBkST6LXHGxe/FP6k5WvbJ2cDoGwptLsW+Sxnr5LhH0nIa+AKDvgd1PTJ
T/NbWR5A67l9eZFp0G0uIXYKGPnix1fuJpPCLJrcuKO8suSDTP1rcDAGzRckXUmf1lIckkdbOlpq
bKxhWQ9kU5M2hy/zL6IYVCaAIN8VfiQxRtvQ+G56xnwLSMxuckKzgzrlK9X39PwzQRpXdGdF/rPo
YoNZZ20lzRa7MO8QzjkLr0xJNajbbkw7pHyIETbZvdI+lMb+Npd/TdV7mmQeQchuOpvTDKdmIn8X
5dccfrMI4CSBO8oI2n9juDcWvw6ilaL6BdD4vP0ZIttvLHEqkVMZ7WP4Kcu9Ti+e8lnyqQSJl0TY
Mb5Svqa42XXw2prwS+NF1vTEkTUsVvEt0rvNMp3NmqRo68wOb2b+lsL2AujI5fxCdL9JmZwtsKFQ
5EKC6SfMVWTYLlw5muaVkyd6rzbf1El1CMLYNMWwrXhPMhMEjmpvYA6txvBSyDZ0m3sY6as2FSj8
zUEqb0v6Y3a3Cp9eP5ibSok2bOoiSDsht5jOVC2Vd0P4+XyuxcUUF+0JD9yPGtZBjcXkoiIv3nDS
UvHzpNw39g1idd/LaKp4E+LLrLN4dqirryb+HJSvLHoNwOOOxfCiGbAg0ZebpzUJMXCcaADGAnH6
GDaYH/vHonBk7nNyEhSvKX8Vgp8kPzRPOp2eraVvDYNW1TXC31H/THvPCOKVFMMwke4y9l6Ccmkm
WjfWviaYIQlvhhzfmkpznta4nMq37EpnoTeYOLsQNQEp/WttL2x/W6otiRFUyZTkre96yt3nKUSU
msZbz5QZcFcSfcYJsdFoocU6tX+05vScNHZQurNoveAu0Z4GB9RqU0s5qtBzS9/S/TzK3BTrX+Ko
tsU5+a9LYAwfE0LTx6nbTcO5Tk/mdKoHcupDKufCAYeq953HKhghbUSSRduBuHIoJBqOApK9mfjU
1p8UECAwioeN3NfAI0gJFOjVLUntTgKwLksUqMQUL0BRaYCdAdjSqN2kyccFAqsYe1zjwTfsMGf1
TMDlbBeL16C/sQ2/enYnBelkE+dJeY8icQ7iaaeR4t1c1DrHyWMfej3hikD9Yvt/neRMqKXovYfe
2rUnU9kVg890J0FQTszNLA5VsTj5+K336Yo2mtDZ72Vyy2nEfvbeW16fyvjx85UY8IpqxcGe9XU7
qP5UbbUUWlA2N2y9k0RePuc4vBkeDbtTCJLqrrBcXoey4Sl2c5Ia5vZf12HfmO1zubyEksI0BKl9
tKqNxrqv2h6H1mG2smKwO/Y7TIJ5v8mBd4TdMW/Vzyy0XImO+jkS0+CPGDwuTZJuFPSokbCWHtCA
Aoa7ui6InEG1iQpQmfKeQVg58p0Ub6CT1hVoeXxZ/gCgYexfR5z3qsAPOq3gvB708YBd7aWer8ac
OEV6lxGUA/wUvUFWdW96Pa7OKAJRr5+fWGVoBZBvYuoWeV2ZfhGAvrYI7w+kbR3umoKrMFNwLQRz
fTTs9NoTyIIhbM5+GIylSre2EE+TxlqLzuZJYWGAL67i+TokbcT7BrqIp2LO92Z9mBbKDEKgGz8H
tTYgRKPg1/mhbz8T2IuiPDSx1yATyjCPG7+vvQjLEz1ry4kmnuV3BL2D+8qocjc23tP2Pa2s06TL
h5n3dMTM35v7Jr8TgbNSon9G3G2bSeyZdrahvMVFmohuJ+SXgA9cNdGAPMLZ9exQDAfNfDyrhyAl
TF75UjLPXmz2nBAd9NfSvnQGwdqq+TSgTOZqjARgCP00Mc2t2ktTFScT+SnFbZKDWEO7LFgyX4Rn
QHaoXNvYIr3qJLGHYc9EEZgS4nQoHsxmc1DTbbrPJcaNnDoQCAByxB0eSWxdPwVRTcrI0wiT/Usd
/0APwY2X+46pAtIwstVIQQZMbk49Obw0xiVKnZpuiz6omJ0Q1ADhAYEXTgxcgskL2nRbI9GAb8RJ
Md9w4zqWuWzV5FYV4rJAqcNWWIgNxkJFOqvxB8aRp7XO5ptOYbwmhQSFFR41vyapWtAMP6FhrXNx
W/oAr0MMi+deG2c7FxT28bnpGKkbUeHZDKiXMcTGr6z06IdND51pWjQ8Yvs9xznD4sEqqxrk7m6V
VgB5xs4Z8eWHYe6ouAztWXMrDEh6XX/XduGSdeFERedkuuEagYA/GF6V5RIGfCMdZ1O4Eb3L3GYi
wikK9hoYyKWo3GiI1lX9Crd8ozxLSU5XS+xTtcHrS+JKkTtGjU+lvswc65WMD2tth9JnNx0bwIoW
Tpbk2o74GADOSG7Sp36YW0hLzJmGXv1YlOo0GOmLGK17YGvbxILE2TwGDEWJUq10vCrkr7NH8pib
LVDb9cxippw+zC74NCxG2SNASGOy8Y7eox5ssJU4IA+umdVvKsyxAb0oUSwbq5rOWamcJ85UZhtw
FK1HqmXtxoS0YTApJeYCHxTA67hiaBA5amD9MyOLR3eI2Xc6UAg4FqbsFLOOmvwRYIohiImr5SXl
dMryYKVq7JwMEXsC9kjXjIPQqyg0u0H+UWvaZfWmaum5QThRQLEOpPcUaYfdgFlLZ68ojxL9PW59
m/UxySf7xMa5b2X4Qa1tCe1dJmHE5Nda+YuoFRyqXOEAeAR7GvUmx9tgBy/LDOg0bN3k+beYxN1s
242lH2bWNlmoMxNan8MwHUOIzkSDPTJ8clbP/T8Lryt0ZzK056tD51Lw318n2cUajNgaVvWmzN25
Poxp8p2z9RPWfNHDU0RkJwfQoQASwCyEDbBxa+j7loZHs4ZVqdxHnRLsg4gT/IGcZLxjvXLiS+M/
bPrALz1VcPDceDb05S8wKdplGY2DM5NWw1aPzEik5bNX76LKOckpGbFEq9cOo5UILRt5XivIXVAe
um6clR6vphKTljE4Wfc6T4Nfobu5LeZBSEEZPWGsP2Y8JBl9Vh5+a/MtIS5k0REIX4vhbIaVa0ZM
ytovQjHIa6n9uH90kNLrYqRkzyIVgQjf+mCu2tn22EV+KaofNb0U4nMs9FutBMwb8xV7tGt7zPmb
fjDqCxjBh8yqRqvdlSX3adqXTl6iYAYR3/0IwY7oCDYMWANbFVlxDawYrOaLxdRssu6G/N2PH4t1
74Zuuwz3iN5beVeGezoeR0v5I75A2PNGFt1LMn8qYtkHGQsPka/hkm0xVhfGMTZ/qFa7LDmU020S
1EaS5vUl31UcvnKvnqXSK1vjgg+iYcQajxyozVqbzUNmK48FqKcAJfzc5vL74E2lP4zqY1B6dseA
q1kouUPIqhhPApTtTT5hlSrodPGVt4z4ZH5Y2VByp8VesWItd53EPKnsb5SaY7C82gWAe0fTN2R7
bVFEx4n6yg6worsKxWOTPEYVWGFme2XAFBY79q+giy0zv5T8Wv5ZwGdjTkvVPyVDL4u3OV1CJznd
gvtRpeph+CShx/PZJWzZFB1M71aBkhwluFJTIHusBw1K4jdcmot6whCThcm2JOaC/xV5mKuc/ISD
XpLd4NfDdhGvyXAbFZDg/I5i6dyZrzSyTQBquJtBRPJV92WErZutH01miNmfgqT5HVirGkplT9K5
M5VAebt+VYfxCPlndLpUPowlkOGyhms9O9qE32H+Ks0Ah+NZLOyJsCzBjjm7POV3EJnnWbYfWTVy
XY7foKKxvVIKYap9CdWXVrYxZCQuQUBM6QnFMT3EzPZJut7F7bEcbarHvxnvcs229cSIF7tdLQ33
Vti3ghI0bi6EpX9NakuclASdVor/CdSXaBSnmpkNtr7VkLC1aFZ3k0WZgE+UB5HWyV+mXcxhFrCN
NUyuCpG46F7s+jSMkyvVo7JWGJ8ZQVA5eUKj1Z0b5qphnrPUV1B1dv23yeZRUt5rpNQgueb5peNG
FR3jwsEtSnuzdAWt1h9EGg9S9AtjOXfEmBSOJj3wLi1dWJykruCtO/f6p9QejMoXcYte7da6m3PU
E+74UbX9VpXGTWz+k7V6b5bqBnOcZZy6ZisZuy73MvlbUXxN2tjdXUJTyV9y/oqqMjvmxD5bezdH
+XdpmQ57krzrlPE4J/q2lq4NuBi96h4JukFBiFraMfgV98C6xew7tSlwMFx9wF7389LvQvb5bCEw
2HDquA3JNjhJGkx+6U5YOzNKsPVPOzPA23LNEdTL+qWKfjJVZj6LEGOW3hjoh6JiI7ax3Erv2BNp
Six5Y/C+2GZyT1XqzYYR5amHqBhIyVVG7MPdyIH3N/FIgUVap7ySRUNozfw2pdlezzcGe4dhe83Y
rTKURxC/hRP4KuVWQ6xYum2hJ66hfEvY4WVKkwz8t2Xjymf1lM5B3aGaKcx41ILG062N2BFSjS2p
SVn86rd4GfGQgO9sL32xVSxPlx+DAUuVZ9+ukZo6RDC0mLY6gF5yB+KhqcEkMCLTQSc7fhgiB1/o
YmWOGBO3Zz8i0bwxtXeayaw0PIdPsJz2PqdnPUYFbA7KeMWYWxCKYpFQUU/tFqzXNiFPav7WiB1u
+nqrKd/PQzDqavjY3UvbsFPWqdZnYNHnLZn+qje4hFMdex3iE6qpMDyzRh+KN2bsZrxVtIb0fD1b
zBzFgGQ63HQzlOPGDn7nadm2luna/KRcI4hNCxoOisF3GrJS2GIwrDe2AaeoU92kYwbLb7S7GQuv
tTFy5ajTgMq1tWnJQU354RAkXlUxO02PrEvuHW4YVEJSaZzWcLv6vddRUjlire5TmcDnFP/M4tui
uqxHN2Y3OTHeS+uzHKlvBgDb+zbwzd6l6okLGNpxuU2epngBzmsw9nwVF7tvN2AaNpZZfRfqsh0h
RPbmjynYdRRMRQN63a78Hsj6nYx9iqt+eYvjFzXe9DSKUSkdlKA4Lj1A84xRs7i1ym+o/cE1e5JP
KnzD1iZI2VPu1gDbhtkXYNvH0JVUDKWK8PulP4rpW9FrDwh4iqhnDwfF4AtzhvQXCGk1+tlUgj9c
t8nPor1GeMAthRkDC1FhtJlyBtoyAFW2wShYhRu2J21CYH++/x3D03kbSFgBGIYVdbUvzY3KLRh+
SMHsiH6bD4Qe/cqMCef5TbL3tvUII1YzxWVKA4aguFz0svYks35npJFDGI31r3jaS/k9T1mJSFe8
pWzeXdkC28bYw0YaA57TgH3BiPalApJWtGsrdqXyoJT9t5i73dBAzCPLCzsO+7FACeGJSj1bslkZ
qNtG6WPXbHCjzp21eDV8yy0uTXTaolMBc7KaHtW2OCdR27wGrKXd9UKRdnFei7/GngfsOUZODxsH
8/s80J5UIkOwj4VBJBgMVuv5dgFfqnlEWEFZVCMERVuZDrF1wT6cZubLIeWCncuhkxYy7lpt0Xaj
YJGojlPsAgC/Bdty60xnzLrMKPpagOG2qI0faxlw5k3mB/jCjrrAkPj1gj0IEqBYSX/qLnEFBBH9
aM+CXHi0Tf7KlGe/U8+sJsvMaCtQadw6rbMjdynyHjmLDGdKhsDBnB1Y07LJ8C3Yl4tRDyq1JswA
lGK8zmqQv00bppguJdBaeW5rjm5p4RaI9EQyfCjOco653VTDaFgr9oIiOzxVH0Fbmchj2K7BACts
gyy6jW03kw9q0xbbXumt82BFzVGOS5jilRr4M6vfTrUMlas1qgGjN+13+LjtgxBKhbAk8L53M4P4
bimG6yzCvwzVUm0YuDTKJC643AptHZaa+Ci6nGipPG/BauIpGZJxeZBqWW6a59bXKEc/YzdCgga/
BMtOUw/wHe1ta5vpnqG/6bAqO226Pp54NmfO2Yo2mtjSJ1wY1WPBPo2PsO82sFkZAExBzgm0TOSy
x2QvdSyYs0GBzhFLYo/PEi4xX6g1996MY8ua6uOsNW5OUMGmN/VlX4+W2MVVq+7GrqWnn1g07CY3
DBJnmE0A9RabVA3Xo62o1SGOc+OWR4TdFYv33L0RpnjPR8M1W+PTkBbBiClk/tdILD3gn8eVRnLd
XG1UEGv6eNHkj6b+tbTLf9LOY0d2bcuuv1KoPiF6I5TUCO9thssOkZGGntz05us1+Dp6qCqUIAl4
F3i3cfPkiSD3XmuuOcfKg6vnEoNgkWdVmOwvLvxdUtQbv7ZvltSeDFCNEVnchPhzCGtuCtDqkEa4
QYMCW4k5KXU2MHMc5RvB+uHE+lWRLDUXOyMkAP3TiW52Tz/APU/AcT6mmVxfvjZ1cS3UlvjyKcWU
JBfJijnJInBOghOOH+269ZltnnguimVkdgTaxv3XTMHMY1aOq3v9eS0H89Z6SX4yy7BPSH4DYqK4
m3xhXig9wsLcN3K+ym10Kt8otowO6QwZUJXzRvZM4nKox3Sodnhsy3KW6eHTKKWlHoXTSMMfquPZ
4KEmDF3Ar2vLg+5ZJ1+pcNv2a9XjuC0IBrME0dSkPVLGLWf6EGqrtGgXXVFOfNYij/OACn1Y4ELr
wnY5GFss+4ONkZK0rhM+zPJzyPdl+awsakZWwZpZeWxsfZZlbF02tWVWxLNgiJeWjp0UTEGVjhkY
+A+JE847ShHhswmZ2rls7YsvMAqxRKzjFOkbBAaeGzFVfRJRayd+yi0mYpoSNgenCmYjN34HCV1z
QWan3ga2cihi5pQGTWWhfPaluky9Y1zlq0KwEqQW89re+2xJlxJq2MG5+V2ygW19aOXgrAn5Oug+
wsZPxJLnTmVpHR289IpGAUEnzD7mqCtVsH4xXLDrWGvXjSN/hU62lFJopkRF/0EKyZ5FKfMso0Sp
KUVRi5P3wOAxH50tMUEdducqtjo1+0MgLkmTfydgJg0F/alkfZ7PUrleZr6oTQs+BdP400J3Enbz
0Y1BJmXaFCoGPWdtt/0zKvQFw+gxhIMpKyUsxPUfnAz+w7xpkDeVezjsAHoBFdABHZizVGcpa8GV
dohMZxaXX5HtsLJEwWDtFvWkZTKGuESF+qUbl4zZmRv4zD/Ohv8kC4N6t5cNdSqpztFlTaokcG/5
f0PRrlJkS10wXu+GpyOhKxpXohfCulYmbq7hr28YRIBzm9pUX6H0JzgKbNZAGEpF32F9soPtI09x
smHkDwxlYeHdDeRnXj/HyyL1u6eVxye/DratQS4jLC8EcnFFmXNXfrj+M8cF0ApSQNj+Bk1amtkY
+WXMmgwU3TzKLVWTqf24IlqNMlZVJMwwq2DSu/6PF/6VVn1S2D4ri3pLj0ycUZvpmTuNYKJo7JEP
+6Mm/bSWhOHaIIK6JcrDgFHsM8OZhOrLs3AklQrKVoTLrQ8J+8Nrra/oL9U81bzhVimExit4fQsz
VdOzVUnxBlW6ufSN1emUeUOZbQl2d/0kcDxtGpp6DMAhzglNdOOCbpXTuTYtYmfCpOx0uIyz2Ihw
FPrpUYp6wSSWkK8P4mmXdo19CyB6zllVhb372jn44yTM61o6y4tfHcXJFmhmobcYwCjL0sOyGzKF
JJKJuGFSt5vjQFBIDx2wVsWMNyFWmfya60g6p3U+A37tTS0jn+WQc7Ts0vfZsrfIuWNMqvx7rT1l
Z9hpVnKP2aObR9G0ZPWKisdbMfYygdEc0VRvvwSQfz98iuyzH6UyluWAyb26+ksu8pXe0mGPTxNR
axWeRt3rs6I5MP9Zama30/0Ei6v4cuqMPA8BqLxdwOaYpp0BLeKs6NmU3NOh15M1m08wGaQ39lzj
Rkvx47HiJqbHJKrOj3yX3rmz/ZmJ3SofeQ+kEEWp7h3bfMGJmA62PJN9ddVk7wGTaRO7Ky3WUdWc
iWRA0CDgobBq3YkOlm3PFdGcHOEwQswXDn0/O0sYFrFrWHzTqyHTMiFjuoUgH6QgX5zkoZbBM2Xb
bFy4y9Cr1x2h9YKpAQLNou08IODZLM8d9qNWfI7xnCD7nc22C0d0MzlyVmyQAgHSQ0h55XW/Cl17
3hXpXGPDEAU4uiXLsXVGVX0/Mb0a3zrdS3VRzU8LN60WMARjDtCIo8/ESs3WfXyxypeqxasqq6eR
nP9m0aWzFew0uEjVtSFz7OPdNopDHxNbS+yt3mv7EAWyY5VyiqaiVYRNS7xklL3kVvibokepFgYF
xqWC3b1UAcUf0I+pyMhHoajIjthUBfd8B46hY0Esj6pTwEhxmZU4b1Vl/Gy2O1t6SsSsrdTA3kfU
D3W+20v11Q7PqckhhF9TLY9BcCwjbNk4BVr7pwhaDKTdeqDSrEppkcIp6li5q8KGSXHu5AENqiXf
bcnYamitwlVmCraXNi7mcUG7CHqk6dA2/XBHtQ/8BXdBdfZGSazSl03ZL1jUhPKYT+QWtUpTYXjQ
VWPc18OSuf07TZEccAYYwthKkruu2peHllOXwbZSVrYdzczuPiTeQgdgJchEa/mPhIEbDNNcai9V
9+NTJlnZXwYWxjDKTQJwxbU+y8LY6YzXuT0186WlN8dnQLzWelQRpLzYiC9lV2yVksbJjWdS0/OC
u5BDsFyMLCqyr5UlFjL/rlXuJBH6xcy7SVlpB82TtlrY4P3Gs+5/mRTLtm0skpBhRV2vrKxnTJLd
O1xxrNybevC0ErtcDVj+nfCk1QcaTYLTMy1oU/qocEFtFifbRiJHxD8HpfpuXWVeKhHuGX1ZpiUP
kjJpUM0GDFVRRpXqoT5RYmLz/wTIcXWpmyBUpbmx6RiLOQSdJEU7yAEGKX34UpzihJN4o+jfiXnw
GdO5oCdM052nidjDOVsEbY46CxwhVJcuegRUunnFt+H8xT6yrNhX2nbALMl4xs4WQog7IyOy1138
zAprLdXGSUPe8gwFz5+7i9gty7DbIY7u5svCzM8sgr+XJb4MerSEJV9xBGneEe0tDNXF0Ed7NYs/
ai9/mXF+bQymHbTZGPLUfRg6GMmE2XON6wKbdg4Qy6hnKtwyR4yWfKD5XGndFqvWpXXleeoNr1Cn
F7WVZokPG4eGxSWX8Dtlnnhosfqn2tJb5nikXvPXVqm9QpdhimJ2K90MN6Kyvhy7fPjCe1ZSctaZ
UMCH4I0zp1Tx/ugexiykU2CpjvEJhIsyWC7OgccTpJbbvApfcZmfXBEEU1Bo095rV6Nz1aopZ7p0
rQQGIavMZ+95P6flyuaWyQTVKfJfukwKlioMSEoEv8S8Hgwx50L2jWmS9SsrVM9p1pKMD+cqYfPC
9H80qd8GPV+aEu8HV0bqlW6N1D76WiG5ydabcBgiDIPB0hstk0PLAogqfMdFv/bjlMExEk2UV18V
S8bBp/RbM5agBakqKQ5/aRoYF1BoD70afNp2vVQ9Y86lyLfTqzHvOcJ0k39VQ/VQrG7Z6drRzgSy
NluYASoYK3XgcWSr8q+mMs5SywG3rDuX5X4ttTiqXcmZVT5AJzeRLXylOXUIal/AB+CS6St1i8c/
5FxBUWthIDWugYvToh0BCvgZZxjbWF8MPCU597QipizW+PzfZic+sOyzw0/dBZq0jemNyRwtfD+5
jBvjvBz7Q90u+wyDUZPvZaXjkHITkoHYN4tunhThqbZyXgnmsrgtGd5+egirRVdi1AqwUo0vQAX9
zaivTtxQAOgPPWHTdqBcuBd5PvRpTG5U9ryFn5VXD/qxUKix+ihkr7G0CDK0u8p5wl/b2PiIOxUZ
stVr8ipEK6PsQ1jx2Yk6bhempi4uT+abuqMtBmpaz+/2etCtEuQax3GuRcfUP7QZMkfuFFbNNWzL
nJeIGs0zw2gaI7qCgSEb6GOwlNYk+m9Z2hDLIb3rWjNYl5+VTGLANHMu62FjIzarlfERJP3eCgA2
x8O7sIK9wFnRp/WzH5J1otY7klC7XAHGRYPM8MN8FNj1vZrtnL1UXhIlv0d++kjaYusn4IoGwkMe
Kp1vNAp/aPob2RXh9968S1n/MiNpqRFPSQ2c1V2+TqRwnmnhaQDmw9LED7ZcnPNKO0rawOsdDhvT
tLZRE3M4138sFZ/ljP1MdpBkkbkyQ3vuyKcYCpudaus8C5YGRB5wdb+h3++0SPrOtOGoqfEhd7zt
QN0QMyUcAuR9dHRbLdayNKwadl1rIp71nrRORfOdRuJEiGKducA+NOylVrrPO2qTmkLR9Mg5l6tR
H/ZdKgoV3AALXcVFTsq7HMgrL9I2itnsHX/YRK3yLNX4JpXsY+ksqnE3L2ERSDF9r86MsE7meRBw
LTufiaSdc2z7cm+CJ2nv0SAvfUXi2S9XhUSguYnYAd7vc6V/KNBAxqQlwMncnGWFcmUlCPAzIBte
gHdOGw1CLeVB1OAfQsauvPTgpRZ9fu1PiKOw/1vt/AUm/2Ot0IQrergEWZBNmtw7Gmb9znXC47Z9
gcNRkDYfDlFNP+El5VNIGvTJZGPUPt5ugcCXMd33o52j5H/w/WwMturK4ZNwMaSkkXqusR9KnTxX
MNFNipb0Y1V6zxJyI4PkDNSDRUAgMvRD09gr1RjmbsNsWaphhuWlhPnS3LIR5LOt0ydNGFkKdx2K
fkNZCojRackaw5pJMAMn/arEdlz7vLsEFuUCS28+GoK8nsRwyAZ7MB1hmz3sxJVmNSacFPOdnRS3
oUJGjDBKeZ6LwyB8s1FgOhCE7omQJsDzmoKyzxXuwStGiWCoqTe6DbQZUlE+oYw0gcnn1qy8Qv8D
FGgAnjHW4WBhW7byRUN0367lrdLhlgBti9myXgQBjRxBH63lR7ZGfddB21NPW2AdanupO90mbgEI
yjZ/3+FAseWRwSj3hQ7ZEukA+cBZcFDhJWUclQ9M1iv9WFhY752QDFVgnwLPP/PKfjhpxdphtb9r
VnFove6T1CZeUEnDW0K1y63Pt6thyY+9iEueg90YSHyOBUGueocAxgVmAp4/aS1byRmW+LM3VRnv
O7ypzLvpKjEmxpV6klBNpOKBiEJJmlsr1luT9FOjr8TEJOLbS7vRt24ClG5wtSk8TWA0xAcTeVu1
+XkM4poehXNW59PS15Z+GI92jXtIszcfSsBapEAOpSDuAmCepAKe37KVoH/kX3qJ+T4TzLzDovvL
LcFr7gINKgb3JY+Emh5unFwXRwFMKbD1X9eVbr3OTvqsXRVt+y7S6uGHwY1VzUAPdHPPfJNxN15p
xQgebmt+eA6m96HKEM+9U532KDfjsB5JXMj1FbQ/4JMIY1sHRSEcPpIBJFIYnaMqmXups2EJ3tmM
9IWZo/jl6btTRjunZPy6hHYAJBKykWV8AWFNfsQ+OGVhz8y+3TROOiONjiGgPSBMLnNILW5WHjxf
WmaZBRLCmgi73mvCuId6+HBz9zF+EAv8jNUE1bibtYn3xU13JBsQTlRNIstkwdOykmBGHu0kF+qv
HQC1EU1E9Ipe3OIbkPPwnDjtOYyLxai1dCm4+A7LIJn6sJj3njO3pXDdE8XEDnVsDWS8QcP22vB2
eVvNbFcqNy7Tk6VRU0vopLyUzH2w0pWY47MnzQ62XYLZRiTIHCju7I9oOLjkk6Jv14VWhVqH08Vx
4nlM2y/jrnUXtnHxtC8txMaJTV3dqwWgscEF16kSkVkLE8EMdzYDLDl5DPI71jBuBN0xCZqNpVfn
QvNmRHMuVewiw1k6dqJ2xWqONcJpQfConymu+O6tgduJSIjr7DMvmmcjvatoxcussk/R9OsCmves
TqoPhO3PssaPHSXVzPOjeZy2H17uYUeCzWtEbzuUVoFI5mwz+yoH55z18s4ReF28AXpmq3w2qXOE
1sQJooefUQl/QQvIbSInq9DJzATnRKeoBw+FOiog1LVqvY8lGj4zQ2Io9XtmM/mSeyZuoTsrA6zy
oSWfYyU9SDnTcQ8cJgD1Xc2XJDfqVcqalcUy+8xpfrWCDGRs2V+gGpdNVb0UjUq5ovGEQkJlon2F
Aa0Xacw/v02uYaq8QsPbisG+tGZBj9+h0zreyB0who1G5jD1IAXCeZsGhXdvI6OZsRMQOoq5z+FK
oJaZGINfssIbRAzTKDLjVnagAVLhg1ipoqsdjPa+BjOfCBeYldAgDRIk8tW2R5cA3k85AdCMecGM
zXPDdL13+3ulZF+VLe1zetfBCelbw7Nnt3thECcIs2If+ogo/jUAU1JBCrGRXTq0P9Mr5pKrznMm
8d5OM75bc68wQmDaPlX7jP4O0ALvJlaGrUH7Zz6V9MbYiWTAeQgV2k93okLPU0McO/ikHedhE7Iu
SnXaRdi82keEd7b7hw8buQSPSMPwUbSwOTSLPvcZ4P5OBWNd0m7EhXz860n3jJi7EftmzKdMDRdJ
lg3PUhVM2RSw1QqbZO9T9c9B9WWDkcmqYJklYs3iJ1STSU5iyoD6VmbqNK2eVfbFyTtBwAotXnGo
tsA/JsROpqm8i0Jj7hspaUhtUZOcGZh0ysN4GpME4Mo3P/T0lLuvMtyEMVojv7MeNEvH2JHc+xzo
Nb343Uh4UOqTm1xjrnfFo5ulI+ukhVescv5NzRdKGE9LUElwjalUKRUn/TCgtiUbt9pGzhz45NTK
FqQBQfhMU0cjzQ0ygpquAVYYj07SDA0oVhYlAd6+f9vDVUJJ0GuadWTY77p9oOZPGnXD/u1pLn20
DIYj4tOt741IEHTmgRlQM61DaxK5/lptklXpOeT4s7H+oylDnnIWAZ2YCq0PtA0mrojvc7QHBJhx
y2k2YGCpgY/tSgWCz8ujAPbfIVSECJGhc34H1q+55DVrkU998VYxZGYVRBrGDRmfkdnc++RXZTDd
fBXd02SI10Klkwtsi+1cV265ByeNTHxiN5vKnAnjJwITO3SrmulEC5Mqdn7qHPQGdQRvx1SvvtLs
Ynl320Mmt3eeHhwbzgwt+5Tbv8aXHmU7/jUqMqVHoLxxlYyZSAihnwrQQ1dV767tLeXml7YD6k9T
5Ys6LZ9eEoNdNck6lqcxXgPfZqLw/1tZe0LeWWQ1KKlb0uUbxTimwVeEhuJEp6Rv95YDdQvuWW08
pSH68LQfh5u+18cpAiLToymfEpMtgyx+Zqy0WiZnC8mIYVVGVesQhytB36XOPnQ2nkRCzTqEpI4C
BDND3qc+vpExYlmmCGi8YkhvjsetcdGxdPdjia1eekoauYNkCKkFOS7LHg38n84QMx82bQ3Ou60B
RPDCecR8aQrntXIW3U+i884hP9T1K4kfcYxNtPhQw3TqGsYk5Vlg9DIL/BEfky4KanoFGKdRMUTP
PNJIV5uol5CTZ8MbHRP+SY1H320ZzcOK9TB7tckZA+c0Kl9pms4EhPI8UKY14yErEiuNuQ6A23Tw
Z1GXLXOdQSABMkvW1lGHd8H0HzospPZXYVEym1Ul55rpBwbIHD9QBrS93yo4Sn9HV1ePrUod0E4o
ULUYx6BCwfaj15c0/+yppw2YoyGecxzBoDJ4mRMYGjaMgcZhiXHA0bTzXSpFcpoqtAaLwBCmAEV9
GPrGsg+A7x3M4UX/rhnYZM2fZj1NdEIPtdmoXB7LEEAO1bcNJDF8CJJ9YYgTO1mIzF30NsRj5SaX
27QOqXzNaQ0jv1D2pDtmNkRxDG9SNvPIDQ58T1V89Qt8iQgdzIAqeW2kaDqa8luwKhfqeKjo24xp
S1FYc4/6TAbom+LUScXKpxjMKPiwyHX+ulT/AiYxpmmMEX6e55ZDHlHYpvn1VHIML0Elrqa0gwSq
IBO51AbE/nozeGpcHk4b8vlu/GZfRc+GU0xRS/LEy9xt8RtEi4E8V6wmF414e+BZUFbLs49TwwW8
1rNCy5SIwyjRcSh+i/LiDldFUvcVw4hsYwlewD3haKBTMwkbeEz/G8Y29NCzQi5c7fF0wfrL2Esy
DOU80tttzD+6KJnMkdXGPYGnAXR8Pu80dRbVBcPqRxyeXGlfZQeoJC7pbJkOWlfXKlq0p7K3Az6j
Ej9S/6+Qj1gDg6Rl3ZyB+/zXdMCLAVNaRpyWqfch21+qtq5MHfNfu1YDmoEhXVs6R4N/KBpjHvTQ
xXeW/VcWjIcr1PlvFdAHiY6JBIAHtXMCRYUoTUqMTobq6zOLgGGOBQ1DkknV7DByyiGLy3oxGfxv
3Z4X2YdEDsskLucnd5uCvh3CuZHOqvAnwQbSvDrcTkPRzwLmF3VUzTOx0qvlgO8ECgSeR0/+ZqY8
MKcjLFFgHSGskys6Glkwxb6rYiOSTc5BRcbDDdAne8hEdKrsYQ3NuvAIrb/ynPxMmiFSAWqD5xOq
V1HsiFFh52M4s2uidcsmhLjeSRWE/2WaY8REByPfj7lMwg8zUNlZOOWkeldqGSZbf5r10VSXPnQN
W9U8Iq3IVGzWYVbHaIQB4z7YD/rjGZDmFBnA/BkMttYF1Bf8YNQ8NTg4Lu5Ont6uOUKghLeY8GyN
0XAxKRgzOxJpk1JglwZ+xAiSxnFJlpqOA08AIyFQm6a/RDWR6lfqKfPIerv6UQFyGDfGVAPjpYpn
X7TrTMkWHXzDmFzeYOe3ELcH4F8Te5+jrBSO4Kja6GCxeyz/8r5l/NrQa5lc8AqLIgL72BBrw68A
tH0mpxFePqRAIZajfb0qg73sJyyKpqmBRmMk3209SoHSpXDjfTGQUR28Zet/6tZbtmGN4u4d8D8V
xkngJUwERpb2L8z/vCpeVED3PJjtZeljgEKkA3HiQPuvgG644SdUFUbzNXnuj6Rm3Ox9xE641imJ
LapBGm1mbgh0GiVCg3lT5dFS+LwJ8+E3T1kpoO8l+pQ8obNtGMLFzlwbooPSXtxwN6SAkNNuFZUk
49qbZDkwB8J5HvULLFHTpt66/qMa1wBXVAOoBtEhIKYJPJrnnjlQ0bBFI0XxSLdFlXw2yXcdkhRW
9rWdbS3bemftPUghLQAthmqV/RbcoZjspzK81Sib29Gf3ezr8qLkR4nrx3JfAHbLmBDmXTjBJNSu
nfpbVVe49ij8Dbl2wuQ2cwdRydMkXlfuRSuXdQtMrXy7FFIRTn6fkaCVnUfcTeGvRMzIUiHo6l1L
TOJq82qTNTQ/CXSD5Yq1BpqADmKeyM65aVhS0UtzF/hLAGdMIjmwwe8zA2c0aTxp7lHTpv1fqtwD
Lg6D8aTHRNIoF/Y/xjE7qSVRr99iTn1PIxRgZyurbxalfEk0SgncE2Z6z6MPX/vLxa5y7rX8bHqQ
JDK/C1c4+TpbDpcteXUu1oXnResK/4so7lL85XUPzUQn6Pe+cpdl6pZjI6iibZ5kZo36aYTzYBKV
/WUsTGJk+FwcYPQ4C/mT56645zKMXwaQg/6JbLAtwAcB50SdmEvRCUqky+Cq/zHTPy4PpnQfgtom
Etc+41QYY7/yZ6p3s5pIiZySuPiwjKNicymbV5MKwayYszKjc1O+YFKeJvq4VG1yY+UaaGmbSn4U
6SUvf3r50idjUPJU5UzaQ8zhfAcpOBso6Jl2SpCJUr4rR2lJYnIMdSue7TnurIRqOB9AWWPvYyus
HX5Yyp2EoJp+t+zKiLt9N+ytgmzKPQ/WqWeilbqTxr/pOsACTnKw4TPKDPw86ZZU8dxm8YSL2UCn
aeEBQHWCZh2lHAM9ubRxRcisTYkq4AexQFqV4lBlDJHsHQAROeeJx9GbMKm8BzniBCN41+jmLcZH
GVBXFt0M8eF7fP8QVmhc8CxJ73Q4yPmuEgRCanlZxynRrvxHiK3AeWS0Kwnx113VhksZuEN36dSN
aR8q6n1lACGggYqLV3n3jQqCgicxlj/VgwHV4Zp09zHn7iIEqQMMDVvmTNhWGZey/Db0u6qwIfjD
zQnml1u613XONM0PnLUndafR0FDnbyZ/PVHJXr3lVOuZf9KML8GVWMdfQ0cIRL016V8Dmm+sgbWS
7yFgMwfamwV7TABd0jFODba1kLN5B5BBeSjB1Wegq+3CWOWToNnJ3jwiMwr/UvzYxdKn1e1tbY6V
NgCrV5vn3gcd/aixUsssuQq3DX2dxQvX1c8QEYg8v+vKGDLNWR5uGrGWOGTZATqJiBFo5mLk1gVI
5zTgXrT3OMWSK05+ggckLJSzizDlWLcyJL/csdKgDnZ5/6Upe6cjeeKsKBg7n0R8hLro6EuDyWsi
CqrSVSmvIhdfiKy8x8UfUmlOW2QLiU0HHYmR4tkl99D4MWAkVMzIfUiklQ0dm7xgZeaLnAROCa0N
RoDSLfWOa0yHe4cCrakbD4lKQNAYHlnZArzc6tIJb0hSfrgpKAohFn3ycIJd4xIh4uEzO4Yii8Bc
Z/4+8N+VSE+gg6qG47lBeJfo2i0wYEB+0J9BsGKs4vHs408ZBnOrLzJ0ZidHSXkGGRME8tUcA4X+
xeK6WUlLgCkdRsaqKleyfjQSsa1ZYxBqiy49BgTp1eYri18lMcwivZXSN+5xPruNXZ1bvJps1kmI
j5dsrnKLFqgJ5P/16AtzqZ2gQ7PgiepSeQdsdTZxKGfpOtbOdbpt4DBVYx6iFEdZbALj2yJTMRxr
eGjIr038MK177rvTnPGLOGXeq6EoMVhGgx9O3pk8CBmmpCZ+GcQmDPIqC885K+IaFGeIcbrzXUm7
xhGTNvn16k1jregva6bJiXfwnXfvbvGVqO2nXVw5KibNcFDwOoJZGpf2JMCBtqH30MpdE29duOdB
++cEZOvhC8inkNmA77+HBnLMpJUQTL+HnMzV6DNw16gfcDyYSWPe2veRP9GjXWi9E3eppiysYTbO
V5aX32y84Rd4ZT6EonwDMUTSmSjPOKx4aNkXIVhd4OFJ//UZ2jEwSrKlr24y/6OsaFti4HR7Ch81
InuWgzQIt670HXsD5SHfSSLPkhR4aHnwy6+q0CdJsGGwFQigNLzSHL9DvQ3Bxsgx+79wujAnqs2B
dSMyjhN/18Crq7J1TvErzAP8v747DOFC0t9q+YhJKAYEZYb6ibV4YhRLgQZX27RH1IcZNLPxEsHQ
LRNHH+BdNjKjtwoL+7kxTm3yyMs/JTn4MIk6QF92+VV7vy3dUw5+Ja3ruc44wxqdXNWlzL/zOFrj
Hl410TW3yMIjUcEOtSGnM11sw5HGfU4yHX7U3LRPOY7+5JwDmCM4kSoF5OEPHS61ciemlyDIy+a4
pRfn37eL9qOznMs/efqyUp+yODfqj+NILxUApgJPRimGleR+pXSxmb6vi5th/KjGpoCfW/FsljbB
AyI1NqGxKjiz4+rotWAEmSSpCogMhO+K08pTWczgvmVjo1JvG9VLlh9t827KIztkyTJqs7RaZ8FJ
JBsx2tDZXiUITOOyZUKwGsnMnvctWOfjxbewwjmsQKe7lOy+CvAcJ6MzkEdKLtdNdszUd+PiNVyV
4avmpe2kH9NiZxAirRQ9uMod9dUOv2V7s52lzpdtcdriqYyMc62qN1tm3ud+asahQzvzGRAx4B0S
DBgaKCeqQTkkc7TX26MqllGDnM3zrT99cj1cCQyrpqDOiDQFVHKfTnnSq4VuxRQFyAD9owzPebdX
2eKQI2IEfbMt7GMohwAihs24ky2UfvgrM4O9MUOP3J9MupWtiaFNXtPqki1QiT5h/6+8aS4IcvN1
Nu4BPsgkrg5F+q2zJiMJmaDbq94/NjL/uxXFL/MpPh3Kz0E+Yh2rOapt87OrPzIabSwikfe0eZ69
yFtodMEV9lY5J7chFomAyWie5Ghbe3tGrOS6v2L7TSRANm5GxXii3gdEZtX2F9X24Mccbxcr/84U
balyQVrpq82/bMH05YUB2pRTiFcbP94VGG31uKFp4eNK2knZsC0BvlKF0bzIRhFi0dpXN5VWusfI
Zfy7YrM/l6Yyy+UbFvVJT259OLt0VrH6kLUfCWGcsYwvLkN4a8SfrNId5dMA5kHZfxXmNXRu0bDt
govUrev+kiC8hIwya1KCXWdPbSeb2sUlZWVBxLqMb5lOLuCzAZWYmhZTYHnuk5gx0O/06lpEtyi+
mfkj0oGFSfJU774jHeIHvoYY+inJ4eCqVxcCnlHz43YzhypGK45hvTWLh0LUWqM/tgnd8A3VfyLb
SukefAVc489YmWnyQ+k8jqN5XK5EDY4SmzxPpE74zXJQdY1fCUYvMbC6Zny/l2gu02bLTA9X3SE3
L3ryq0BzDTJzKqGc0k2Exithn4E7HAoDzQfllbqHvMakVU6+81fRUKj9tzwu16IDShLwkSA3lFWq
/jXUziGJ8AquaU9w5F//5b/9z3/77v6795txF/delv5LWienLMCQ8T/+9T8u+nQsC26X4cDHdmzr
320sLbrWNAbHHk4YZkx1N2T/h0Wf/9nPty0cjqhOsqr9Y/3kP+12ZV9DabIRezhV9aEL1776f72o
lBWZ//vn6+Oq+X/6+a1rSbYS8PMdlu4geU7/64/nP+4PdSxHUVUdno9tysq/2w7cWbYwtM4dThT+
mH5hpSx6WF7/9R/yn31G//yH/LslpSXyScsezuEU+XBCJ+H/548fN4D+00fkDIFZdhU/3oKCk51z
7/X/8Otr6v8i7bx25EaWbv1EBJj0vO2u9i0V5c0NITf03vPpz0dd/KrK4iHRvTEDzQACGJWZkZFh
13IszXGFpckkxJNdTVZSKrOXNd+9Rv+x/XWxsNlKBKUOECZQWFuOI4S57N7Jz3eED7xjZ6ne9Fl1
hs+zfZstbWbXgIbTFlgmh6gBNmfY4YpfOfi/JO5kPFEwBJ9LDRRL7Ya+NEE7rp5Nc8mhxf2nJbO5
vbx1OaapaqbN7JEhHY4N7bke5Z3pCfcoGg/0hCn6+AoRuqbbhrmwwjsSl29nMAdiwXbidYYDfoTl
pW763c6xkttyLsnNXRcvnz90SzMQdb5lcWACwdTDj+YwsazTs+rUGEVXfISU7VsNDnM4FDtLW85e
0g1EWoZm6cg0LUkkmC2jExtAihRBfJU+hsHv7SWtkOMyfKRx721LhaZY0oJUS2bTz33b0/LfAxB8
UDrifZPYpogCDlEW7myhWFuQJgzYthFrsznne2iW1PPzUF3gssEJGfFua/u9q4JpXurfWqt+NH3r
bijCmxpOVTeI3kz5x1FXGOAs/R3Tt/pTMHwOO2xoprv8/cm9m/y2VUDps+CJUK/ptIjpUtne3T0J
y904kdDXaRIOsWZ5AYj5dA/C27Qt4JJl2nUtAxJlG+OkG450uQrHzZ2SCrlXAOVgubcDTzwT+NCO
KC/dLPApVJ13QmO3XNWW7tgkaOcb7E73mpzhCFrYiJG216Jd2MFFhGPjoDLpr7myLiZdWgHEDxln
WoL7fC3U2767s8tHp/s0zDXRafNFaTNmcoLriAKiTcBaEJYPD2GX4iD9saqWyZbroLsbxYft33Zh
xJaf5qqWaRjWorjSPo+m4gA9UWleVzwZf7ThCeq7bQkXqoIEYbmWQ/+Uq9uyMjZl2dfh3BhewuSD
0VBGq3YM/poEJi7517AsVxf6uTIq1jK2Sb3MA4K6p73T2XGE/n7gzFY5qmbhAplC101H1yVXwuyD
vsn9cvbCdGHO/NaR/Kw+OO6bhX8jcd5G04dB/UaDcc0wU7XDI375ii7SNdfRcTQssP0kw0Iht3U6
KsVe0/0gmDdosg594PfGp5mauXvnHq1P1NdefGo6d8EUpq2Zuvir0icXfAA429Z8bfQsgCAUkCFf
rnd81VFNU1/8D0M7P7MujWlG7crJU9ODv3CkPiqh9/IlCFMTqi0Ml8snn1rs1xXwVizBp7c0Ik9b
7VzsNcXQhWmagPqjHaYjmUENjO8xqIbRK4mTKwYmIY0mdUHGuz3iVem/rG9mDDgwhG8T9Gfb61u5
ujqelTAdF1fHlh9tqwTlQ0/L0RND8KEfjWfTCT76TrojZuV26ZppCsfSLcPB1zk/qYz5usQU9uS1
DgwJo1YDrJikyc4dW74iXTEd7TbolUKQbkk7Gbl0pfWxMgGQXwB+Nj444PCpC4YWLDqwuW5v3eqa
TqRJNt8KitSggDV7TlDcayGMd+rOei7cD4c3xTa5uhrjb4a8HlHzrLmKiX67HxyG2ObOejD121LQ
pQJZB3DIs/Zle1GrW+holm0sKonnc35Q/VAOicaAAnOVBKJ5E34ZdONNAkzAZPXLjMy7bXkXTuOy
RIdXQxWaq5ty/MkcmTmUgOt5Npjdg5ndqnFCoEX3inpj1LTR2tmOj7V6bC6mkD21VV2Vji0JslxP
Cn3ymDMlbp/6x0IYO+q+dqu0ExmSus+96tpdrSEj+yZAFc0AviOdtb11ewtZtvbEuqpRQtOfj5A8
g4y7ZNzG2JGwtgzd5d3AeDsabtS5BAqaWjyGERJaHeieGMrw6XlkZTtyxBKlSxeXsgieGiVZQagn
Pb7qVBlVlWmDVzd2AKxyPFi3mEQQC5y4AfROsQC3yTQN0rGw/6TlRgKGCae3vaErum/omELLdQ2V
eyf9imyATmBg2tZraSe3QeshJQS8yLMuGFznzm1LW/TsYs0IEbqjm5dhMzxoGmgDOoAEYATqxdeR
fp6UMfpwcnYkrZgRQ3dwHE1GpC89R7tm2FSA9OmNo/pZM4Pb2rLYVJh/rpLCZlwpGN+Z2XglaMjZ
XuP6wbqEtfqSQMFDPNcgELLcQunF4Ln9h47mvaGjOK6I68oE9OBe9CDU0eBBPWVb7oriok364nW4
Kv6yZMXC3rTUXjiDB3PrfCiyPGJ0wRluWo0Sw7aotc01bcPC/YfrFN05XyEznTTN1e7omQQXmXUX
KM8ujdT9fxVF6qT9WtPvty1x5d7jZuNCYocJs+V4PnXHAngUffR0ku8ZVeQ9Z3tt90j+8wiQ+lB1
+R7o8OTkXQ+Rdz6Rh3ZpwQV0FcrUVxyS5Ro49Nw2gxGm850LSEzYYEKMXjXnEFTYjLvSrgwF9yu2
C2vvmrpNikr24MJJKe2k7vHgCvoEgg4QmygJs0/bUtZus01yyjaZ6+Ollkxl5vq1aSoFBEwOJGLG
PaWNW6F8CWgP3Ba0ZqROBUlWX9c6s6v8CiPl/3CLT2L842gfJ6BTCTxeI0ojcLZJ5ghd9g07FRKf
wMxHzx/K91GTfQBRgNmZ6ZfbQwwb9MGOQqxdJW6STgZJZW5PvkpF2qdp6MQQyFNFFIx4M8Z3Y5rN
jWoxAfdf0VPwZjp2ez/XlN22bWJ3mwTZRWAUB6ADWD4Oftcw7EVSzKz/i8eP20LWwi9Ttfk6sRea
LkfIlhopTTkAOh6oR5MWfob7r5X02DFVGwH+FdB0qqtvQu2/ggaEbdkr5oKOxMX4MrbKApe/P3ET
jAG8FT1SNa/KJwaTGZsDv+N/E7Hs8YkIp62E25qz5jkZXZ/ZnbLnJa4o/dkaJJ9taCej00PWoJoO
cPC3Yfcw0DoWx3hXP1+xFl1AB8WThf8rWSV1NjQ9TnOdtohfkMbshSirp/Hv85pUrxgTd3amPOXz
QIUAOpnuZftX9BkCITJRi7kjLSM9fXAxloUSidkT3RA/a9nEJNbUw5mlmPnzi7fKVp3Fe9cEyfK/
j//JsddJRhthMSBK/NcyngwnybaANffhTIK0GFrC8lkU6uxF0CX6pgek1axEjBR/NsLfzkyBMa3u
Ywa5tuWuqNuZWO1cn2Mz0WGt6GavjoMP5DDg9mXGzWuhgJ+MvbT5/2eRrq2jFqSeDOn2+PDr0Z7W
zN60sFQ62vCh1Mqb3AUbDrjPKM6hZbd/1c34dgrdacf8regj06s2AaZL8OXIKdLOLU0n64j3NArX
9Et/297Jnc+7krrrZuc30RJO1rS1NQV2T9s5qzV9Z6jXIDdK6E9i9PysgoaWUWfoiJGrForBbvip
GcH3uSx38oNrJtw+EaRLS7FyhlcKl2RTnOR3IPn+0juaL0YaABPzk6u4v8cwv+ZGfssz9yvuzs5B
ra7TEpSiLI7LkgPluh6jRvgxl635Chir1d7pzmH7sFZ8GFuciFgO8+Q+G41ljX2Tcdvsg/GjFuAA
3DPguy1kVSMsU8dAUXHGgT0X0ohM05sZIfp8MJlsG++2v7++iH/fl+6uPylqaYKK4AEa37t3gbgd
2ntt3DF966fxT4ouraIF9i7vkaJXN6p+xRDE3jpW9+mvb0xkLC4Kg4U1tUDHEt0nrdofwg6Ynry2
X7OMf0JMSacD21FUyrdQQ9b15xEg6aDMqivRWh+3D2V1uxyCQMtQbUoXi8E90Sx6C6vI6Ej/mcUb
6rZj4wGmuC1ifb/+iZD8Yjeo7aBKERHQaCvG96TKtgWsrgGv1DGIoQ1SwedrUEAoLprY4kDwTpkz
pU/UOsygtm6LWVsHxtgF9ddUCVskVydpGfGcFINmAAJz+th2tmltFaefl04idVrLzXo+H3b2QfvT
v+sH47C9grUbiDeNlRL4T2SVzzdqahhsn+JChYP4QNsi1C7jNcyQ20JW10FJm7qQgbMmxwp+zwC4
PdL3ocBLF07Vl3xu7u2kf/sKMXjPJhkaUoVyWOekvh8FAnIwxx5u3LgGRmthKZ12jNbaofP6EyKQ
A3OJuM63zEiWVAazAh446dlTLCBfI3JUd277mhQDD9kgt4Uey66haiumpUR4U0Nzq9yM8yuOhLMQ
pkqZDodQOncrC0zVBynJm3QG/yH2SG37JtdecQ3J7Vi6Q1jq0B5xvlXKNAiosHziNcYm++RHvkAz
NJ+2j311p/4Jke2isBmRtDOEtEBNl9UXtd6Lddf01yAiW6o+Bnsl3UPCgLwPHHPkLGoawf7L6QOu
9upjq8vAvSODSw73orijkfeLKQmOXmGW1XNlKvMtwCz/be/V2nXnKP5PiKS7VWMmDMKJEZPug7zy
k9l/evLuR/H9FXLoAjIINEjfydpLc3gGjsZAdqBnaIfB4Kc4S37b4PsJfTe3vrool4qUw3uFIkha
pjemMSm1MXk+U+SwYvmMQy9D5ztXZkeMLb2/CUnFxhWIcW161Q9z+iZwmGPZcbmWp0/KNNNKgt/I
5aeepEtPo9/nZdka7FxoTyCC5eArjIB73IM0NJCrois2ceAM7FRLfdo+szXJJu0jtM6R0jFkp7Uv
UpEoHQUEzu5nJqI3vBoMfdrA+02JAku0qsOflGc/t8Wu6f2pWEklp6AcdPKWRB0msCdVeLNb+xNr
99dc6rWoB1U4Ofa13ahzw4yJljLzB2Yydf/gqsl8qCJQSvWG4bCussXTWBfzm2gB4Eph/IKPQclu
UNvqQQ2d8M4N8u5pAIpqx9Cv/7jlwuNFGKZctzFnvwhzg22Ph6fwK8icYORt7/CqBE3jcXdsVVx0
SzCb0TtRhEoJYEgTwBDAi1kmSralrF0PS3VMkmbCUmmcOLf1QxhncQb+pAfe83VeQU03DIz+2vDb
vuKdP5UkaUwYWpVIAD3xBn/+o9TZccxGxsOiaEcz1y4EAB/4wCRMVFcOIocomDHJFB9zRXkzgq4V
zz7TWcHHQEkWwJP4i6pGrzCcyyFRD1dph5JfzKDqQziH59lL/WNhvHMAYxxicNJ2DksskZVsZk7k
yI+m6k6xVsNzQI8OpO4RaBQV8/OjcrUQN6VPOoN40Am4zFKl6kPZaodtZVnb2lPxkn+eTRWgRRre
TQ4FwgQ5DSNOQDAcMkiT7ftXyBKCzeT5plAuKWaUjFVkdRqRMtV5WHkzSoVHK/s2dM2dyrBJB7bG
tsTlwbnYXCp4AGTTjkqn7flVcOLILtyAQyTCYkZBUQDSrQIAmvS2vEldfSFQZWZksguwpMF5f4Uh
5+U18exc/pB9ej3NA8cw2dwayDWG7muQr2ftYySMWxcCpr24dPF+pNXi2JNuod8Lz0J+62snAqnO
p2XZVN4RxGfTLdS7GnPZ6tX2tq7YMfxg3C/aHQwyYNIDDINrigGPVNpv30TM6/rW78LcuX8rrxEd
HCgKjUr0GxiLlTsJfhtVTMlkdypkiB/9+dYcHrbXsPp9WmsWz57AUe4fKosgE/1YCa9xr0GnAlj3
f/u+9PvBiuOZ0lPhaS448mK8gsrlFRIsOqBIglo6D9b5DqnkObJ00lVPhaFBO8zMWLxcgNBVuu40
nsQLE1gCzJBlEMJ5DjQ9OkNw446ANYUFGIBP4w8wLLDo2ckZt07o6KHdU2Txm+mB7KB7BbwBpCHV
r7HJPyjdtGPtVp5GhzYYS19Kc5S4JXvQ5YmaK0tTP3zxA3Tan0Fu6fP329u2LoTOZ9tVKVrJaRs9
AYXUHkPVy+FPXtBHH7GyoBoAKWXp2d0rhGnkBanGGcuVPN9CKw8zQWczoXbuglccfwgCVQDMHx/V
zvm4LWvlraB8/k/W8vcnxwU2XpYaRgJAZvqd52Lqjlr0qXM/WwAw2M6ecqwZGYqodMbTGuzSmHYu
Tbdzx65tWvmAkLzGY2Nsl9CV+bjtRa3ZAUp8DGGoguKP7FtoiW/Y/kwdIdchoUwhoNlJga8LcKmi
swjsmKTkdWCYuVpay6sHAhYTnN3OLdoTIFka3ZrpSGj12TMqaOEe2z/bG7R2DsRyWBi2yNZU6RzG
erDbyac0FkPA/ujoHjg92xJWF2DyaqHEVLHl5LZrD+EcuxSOnOw3MAkmM7TbAi7tDB2iOnpEBp3/
yrZeaH4a06ZsUzmOQe86Bu7XCPgWpXDBiHt5pxzCaK01VIM23guzDGtjaYpogp9EPEZPkb8Tll5u
1vnnpUsYDYkFOw+fz58doD+jnbNYqavRV4W5X/r/KazJBqVQnFg3h9Y8qhV0mfNxjAA2hz5sADFC
5M2VoTwpdXgozL0WjbWFnQqWFjYogZ771mAeAwAiTOcaErPDthpcajJLW3rtl5EhhuokTe5d2pDn
hKWJ6H0FIiaNQIn9bkfGpZFc+jHp6ad1C8dCHjgoZto0YnzgI4l97mO8sJ8kagIVUK440OlEcL2k
QgebO3s/j7XyJdKyGJ61rvit1mP+CKwCOPjch3d2BPZskg7z+9zSYZpRjOlbp/wFclXyR3jP1efO
L2BHKHV64UyjNG5yUTJrPUZae4/3ATEc/DOmZw52+jYSoXVDMwiujmYZ3wD3y720j8ubOHbEl2Qe
lS+jNotnKwLw80orS4CMSFHddJ3vglilqXDYJUCvMmfTg+Ag2ueG8gfkReP8YYzdD23R/jekkX4z
8Nr1YPbWgVdPU/Att6CZVLOy9w+B6IBHG6ym/55qk/KK412eXAJsEoQXj7uVZzRDglh9jCCrCW/t
6L4RN9unu6ajJyLkYE1v/DoPS0S4t11ym4W3259fs1OkHxy62V1Xv/AcimJQtLELrKOqDreRcj9X
f0qIOQwf2KlpxyauXYZTWdJ1K0wjSYBRwEzBZe8HN4H6p/T3OgpX9oumCiY3yKDh58nVH76f6xWP
PLyGt9B37rXhX3paOL4Y9EUEnoKqnbsIENCSBwyEcxTjh44opwIiS8z3xl7eZm0ZurXkNDUHwyin
Aps4CipFgB8aqd/7p9z5un3sa8tgHUx14AzTfyn5cOTs4f8JXIu5esU5pkkVfI9N8CZngGbfmr2a
7oSlf7txzgNFw6AzjbEW2ktp9ZTcYL/rgn5O6/yYuBoTE7YJWemhILkC4heEtA7ouZ+CkMnpTOF5
bIlw6TAEsD4vIgugeXdyQPbM/zh5Ul0LWn/f1ROIdV0ZW9cLp951oRTdx5fu0WK46a2nZWEplUg/
OUhFC2LCnB0hyFTN/spu9KvHl1ePDYtMLw2/hLfmRcE1dLGxoYD101aByqCVLqY/fHsdl9duEUHG
BV9nxRXxEyO2aeeNjwkENKny0aJHXHt5/Q0heJzU3ph7u5gpDYNgGqHRTY56poKLCTQZIEDD+N/2
Ui5vBV2HJtNZdL26DmHi+e0b4WamBFekxwnc9ndTdNj+/HKikpKefX4RfxptiHaAIYrP++a3OQKq
9hlEjndVC8/nHWgm28LW1rKMNdhYKjJUcswWj5M9qSPqpeXpGziV0mLYyZVeSjBV+lyJ0mgOXkby
zpfDdJ4dOy2kbqAjwy4HicT2Ci7fDr5PhMFAoWEBTSBdkMhQQYvS4+YojLy5g5VQXJeidIDwzuOH
xLTq51Qvpi/bQlcXxeGT0sYBuBhQCo1Sa+CFa47t7wUi+tP21y/vyrKkf1+Xnih10M3cDuvmmGh3
Xd9fWe1DO+3Y3rUVkF9aXAaXEUZ5DN9N0qoCSLA5gioJVF2s77UDrwugQ42EPD6J7HTqAecBfxYU
GFA8RW/t3ba7v6/P+UXhEpLjZIQWEmRdzqKITguTwAm0Y4usmwQ+nEM8l7175czkG55qYOTeEMMB
AucuSCV+HsOJBsMUtF1OouXXcehW30Oao6/NOgIqdqJTw1EnfP2qq8t7GHLLNyKdWjqzq+A+V4zx
VtAp9j7Bwl07vqnch/ngP8UdnJjgeMXZIbRGxkyE0iDILMwC9qk0u08y2nhLd4Zhapr0q6QT4BXW
zDcBYDub4/3cJfPdtgatXApaKjhaHtXF6ZcuRZiAZFMGpjhOBRhzwL26HeSrN417AEdnW9TKOSMK
HQKRYMELWJT5xFw1tUGDFj1JR916AER8d/Dlb4+rdMx08zpElku7oy0LiDNQosq8FsdaTbLHkKHG
hwRKyaNvgfjaVm09XmVFBLZNRsbJHAsVlprBeoxh871tigAmd3icYLodYXud3faWsV397ZhN9U1S
zOHHsW3z5ywc8t/b+3JpxgmHjGW0kGsGnIn0SuTxVAV964JTpvfTITTs8jhlkX+dubl2EKbfX9tz
mBz6McjugybRfmyLXzkWsqPLdDLNIC4ZnvNjmd1ImSsS2UcNCCkVJt1EefnB035PUx6xnsHAl3Tw
Cbn4IJgrA34m/Z0Z589mOO84DStBOT9xKWMIEuIqgx/nq+hn8Bur1tShlQPKGlwMUPSMEEx60bfm
kwl4830YVto37irMaP5AqOWYe878shBJAYEEoJ2HrLmggUi6TKRoG732df1omLdz+TjNt1O0EwCt
nRYjm8yyUVjAc1nu88klmiMuWNpY+jHu7wBdpkq6rQ0ryuhQkIEez+Ghv3B8q3SY6lLY/bHwM4wP
DzXTVSn4r14BK619paih/pVinHOXjx2Be+H6/cP2T1g7yyXHhZ2g1IzaSPqitrBCNJUyHGMjYaS9
U9MbpWkYTJ3rpAABW4U42yXD4oRu96HLApqafLvNd3Zi5TDPfsUSk5zstMlApwbk6Ah29IPi3gb6
s/7ygajF7joM6uFM41RJ+hLHZhj1DSIm9UEHsapRgF/fW8dl7HQmRC5FlXESTFqOEPWd6xOq3Nvz
dVbu+FYranm6Elvy3TSzUwZA0Mej4kIFc8Ws7bZO7H1fut4wsrSNluTj0VG/Z5Gnp3sCVt5BhtKY
ZrTdRfVlJySEq8sVg9oeBf46LBRzArQk3Gi/IqPUf5S+M4MQFk17vs+lkgH+tNQ9mQ1dBrIlDdDn
IQRnU++OIwQjMAIHR1Hbb30aLXY2cEeQ3FcC8cNsJr7WHRXoJsvDlN6O1o4NvtxCngeb3iaC9KWz
QjJNppGNxgDFxxEvEeYsGGtolW6Nd93eGMWljToXJHm9dZ8qbmFH7TFKNLDjb00Y0cf2ei6hAMgA
Ndc+O/GO2V3bvtO1SeekTFYHJxUisxiOznk0kxtDh7xqyrru4aWqblF4I2akPM0kplwNUUUYGb0g
++rDpz3D3boHDXVpEM4FSIYtC+pxhr26O4INnB0yRgKIftXw3dR303Pi6/3O3q0cFwllFQAX+gtA
05Bsg+MoIkmSlgV98j9BJeNMd4Cz5td6flcPL879kztY8Fxc5kxV8oTnRjuCqlOZ7UQ7Fu1zXN2F
7mH7cFb2jtwEgBp4GrQoyc4SIAZZYRPTwYP+HMe38LmI5nb6uS3k0tgtCRBsAlvm4pxLG6YpPVxe
WagdQ+1QwcO598bvfV8ypkA7wuIO59cRrvBa/Czjl1eTzhcguZRtL+I8MxRxJN2teuCvN2+EXcOQ
o+ULZHXT9PObXKjVTgJh5ZKSn9CWvkBQRy56t5VCBHOOR8Fzeg+oQKYd7NjbPpodEfJj2gRq0ZiW
L46gEasM/BIzvBwcgazUv1XIT+nUZG3uZojQx6fkex8/1MnLlfgv5gz+I6hEpPPOL4kLuSD02fl8
7BNQKYPIWYwA4K8lVZZkr2t/ZcfoEaVbkPIokaqcumVivourEBBk+KOf8rq4b01ID7F7L3/BaYAj
O0wCmgwPV+d8VZ3ZBLlfN/MxicYbZ/7UqP51NFXg9TZXU7nn6l8+dgSxJhVMGuhx+WVXn7a3MUoA
IYDsQ4AVD6mq/ruYbIDdv5mF/uLH+0yYXFTpu2iGAQhh3fzdSmEV7plE+R9lSEZnniAeNjWloIPw
TZrfG8MHhhNfennOlyHZnSxVctpOWEat3CrmwwQwext93pZxadvOZUhaoOhDPgAKVHqVqh6C8j80
YOd9vnwCsP9E65Q6aHu+UOhZ663YII/g2QsR0mSG90lkfUmi8AMECHuuzspyzoRJro4l9Gwqqiry
6hBMY92xns1Jv9vesuUb51ErCzIJ/5eYdcnAnV+cvuujKIjs0MMbKByvb4jRrztqRc27Kfi0LWtt
87QlfaxbC06ODFYGz1UDl5YdeVCgX2kwKNNzC3y0vWfi1vZtMQM0/CxAQHKjn9EDM2TUfeS1+sMH
09+Jdi5tGnP9J1+XFLmPXSNqBV/PIVqYnOmtRQHPmqd+506u7hYoFlRDTBoJ5dem0hX8MihmvCyj
gvwUpA9xHgM3v+M0rdiyZfTs/8RIVz+senhIGzWiB/Qb3QXqrFxpoEKlfQQfabzz+Kzv3T9h0t6V
hTsUCuRuXtJbgMmDTQ8q+6C939az9fMnGKGXjY4ZWc+yxo4DfJTIMzKz+VlTanpQhzZ7hRR9GUCg
Y0EQxC9rPUkRRCWJZcP0I8+kujrCoP315as4/f6iHyffL+s8qYMwir0ihYbdiu/tUts5+7XjOBWx
6MaJCLXQR/oXWUKQPajxfamCLr0jYk29aOuiSEuIC3m0ZJKJO50syznxUrOuIvWxzZ98+NIyQ7uC
g/r6NVv2T9iiGCfrcUyYrvIIXVat4TAVzvX0a1vA+ob9EyCdOU1a9hBEGncSLlLXzWHXiA+FtpfQ
XFNgpgMpeeM7MQkiidH8STAY3oWe/zh9gxVvexF7X5cUS1PbIkrSHn4Uxbh6W1Z7PuzakZ/+ekmr
2hlWQuHy6yPY5uB01orvCUyHwXHP6Vs7jVNB0vs4G3nmlIug46D8cm7hGfrfNkp6G2Mlt+n24fu5
flX119bN9ufX9okcJ7U1eu8vfdZw6HWnUdIQUA370FfNdd7YV4NIrmf4ue29zMLaZhH6k53hPcKF
kXTKyUN3LKcw9AxIStT3uhjueKF3WidW3ixKLyDJorqMnsreRN62sKQbU+ApfvlBHZtPoszvrcx8
jnx9L7W5siAQwHRwoUn+k/aXFiT8XK0q10UWdKM/neZut39m5aLQasRCaKJZnAnpaUwyp1UisiWe
MINPmf4gGFXYVoEVCcs8FS8VFW9KlNJV1HVlUCKjCDw/egwe3XHH+F4ex4K0xWz5omRU7aWbqI2R
o1gGRLGlsK70GcY0PS+vHKf/CNHxi48eWTSQMlkBJv8F2p6RZdag2XW/TFJqN/VY9s++6g/XZhj4
t7odtjvyVqAzFoHUK5jYBcvAkXwJc1Z7OgKD3nOhbWQYEaq0G6f9FdkQVB3rYLzpjJ+K+zZJPr70
zIj4wGVTKTdSMpU7GBnBahUGuXqPOPoBysjbMXHebYu4TJotIkABJdCgs/sCfiQEfQRXqfcy+D0z
xtyLAp5AuMk6gNmmBIL37s6Y67ttqZc44fT1ENWaxpLcuuzBcB2jrQwy0h7z/G/GpdYNH7qw8tuo
jx8bt06uyJ3D3qIc+oLrbBjto2nnb00rh1ouGZSdd+rygvNzLBA9SOZwvHKrrdJMWTGbVQu8la5c
Z2ZsPoWhA6K3D1Pw9tJXRWEVSR4S1V90IeRNtKB52Q3xz9eCcZFuvg26nbu+LmMZy17KlBRdz52T
IXcax061xrM6604Lg4+lyB664uWhPDVIgEiXafkFIVkaPmJepFatMGs9xbwRdLtSYqJd52Z7vy7t
1rkQaS1OaNfkqdKWu/fca2+6neO4DEqXOioHQc8RF1w++XKwBJOsWuepY3HThX9GSLnm6Edh2HeV
+m4M9po9V5dzIk9yJDImBKZSFR1RffG9Kov3XejevmLHTkRIvkRUx2EVpCxJd98I+gX7nS3bWYIl
HXvpd4ZPN3XnBfmfZvya66/5/aRVuYs0etI9d669AHxojaEmvdc7DAa1oM92OwZ9dQUnEqRDAK2m
0bs67r0kvZ/fiz0cotXPo0ukh3GsVXleJk1Vs7KYmPPi+p177Rc7YyxrT6299IwyvQ10t+xemThz
SaTonde7/lGE/XOW+p9Ii/4sTX9no9ZeBzwempqWybOLPv0oMKywydzOs5I7d/wKHzAwCldJYFwx
CXwTtd9K3398ufZiAfFUSc3wj35++oNlh0KFKtEz02P4Y5x23ru1szn9/PL3J3FbOJki7uh88qD7
jtsfSbNTG1j7Pv4VIHsEVGDVS+aqBZrX0WfutwbbZZdfhd3eW7XStkCL54kIyRtxHIC7JsEO+c6U
/kgVw3jIna77qNe99raYBShe1uhfQcP8bcDre1tEjv2KQ2K0lTeYSJt+GMnEGLlVzu1sdV5i9Ffp
rakMr3iQTwTIuGtObxd2kBqdV1iHWDtozp2x54Osn9T/rUGmKlHsIFLHkWtktNGN1iiH8s/LNfl0
DdI5kRWMwqRiDa390/zp66/5vKaBC8uonEmsda7JENK0Cs16mGG4OPEjnL3xqTUvYvGFwNdngAZE
pHMBtplEQnEnbmL4LZiCm8xJ7ip3T51Xj4GWfjpxl+5A2QG1eIDNqsNYqv7b6FHdg73b+bw8VNg7
meP6+XLKlo8zK+wf4ajt5U/XhdAKaDItQhJVehGhvKEbMMdMuvfAzOLSvbzQufSTMpMADAKt3nIA
qs6FX6fQFHuJrV4P/bu4fugqQDg6/2qGv+/Fektn21JHI7hiOdK5Mw7UlZ1oKi919MehpP9L0Xae
sJUNI4qmzxfHUfBMSlZSrfC4pnaqKDQ92PFHp3q5fTr7vnT1rERjGKXn+3n9piy/tM3OSPyaDSYq
gyYKyjk2Sa7/N2EwDmNfVp6I36fARdHleYjDt5rpX6XKG9E5h6XVNd8jJNGWH35eQ8HZRiytrUQP
xGznd9JPnElP3Rr8uV65KqAut4D5qPz4Jhy/1P4ThOrC/9pb331YgtTg3gXLCGpnEX8whk+z03iD
8R+kI3dREF+X1Rujf3ngcfrzZLPdOEXfWl3beGVzUyqHwr5vk5fHA2ciJNWxs7ROyrZvPAfy7Lj4
5ZQP2+q/YvbOBEi644xqWHRiWUP9DhZXUopzsWf0VvVn6exg+J0EGf9zfo7KNMU9E3iNp9Lo+1ZX
IvdGmaiFTYpvHabS+WyGgJDEc6EfZsv9acR1sONlrwQ+LPPfL5A0SSsh5rDaqPGCPrpx8/Ymp828
zn/Y7W1SenP4dXtX12780q5Fpyeh4kWeOUyrOhcm4oyc5u8nUf7e/v6KU7wwjtHiCKaaScX8fEOH
Hr9O67TSi5fB8ep7o1ugeN320f8oZ9GeE//R79W+j4Reesp4q1pkTJ4j946prO3VrOkg+UbASphA
xP+WlLzUTT+rqqH06u66LR/S+cbfAyBcrLhsSUiiCXsZxgasRFJzAVzF1Cs8KUpSXJnifdBVV0MF
S+lDmH7eXs3a2Z+Kklx6P1ZTdXYQZYCYJa4TbScg3VuKdPapFYgonfh+C+fFVNG8/nvp4jXM527P
vV8XBRSZSZWURnbppU/duVISN6i8uRsfFVX8iEcg3qsJ7u/5s2PtDuSvqTXdX+D0kC1awr1zdXNr
esB8V208PfxhR+TtKZnH5kGvf738iHDlycotrfMX10crIbEdxqYBL065uuqSPXClFRWgQoo+gxlF
/f9vPvDk2iSZasyFCzR+/1UTT3Cpv/jnk53nYVxSBgtB0/k2Jej5kFswPqTPofXdNr684vN/a2RM
rgDMtmjFya8PU6vK/QyOjNiEJnj+klUfXiEA/5d5SrpaydOfCxh56B0xQzTWG+m1ArZls1cp+9sV
K913HY47slxMJMJmK9l7R6TWmDVW7xWdK24jo/4A1MuXRDMercb8WIbzVa+372Nt/JyU+W2ujHfA
995oqfUYZfXv0rA8+iCZBtj7Yaua8e93yQS4ISAp9CHqvWfAeaWSW99rpVyxpWTQ1cVvxpSSvz/f
W+H0XZZXU+8BkPoX6q1NvmR74xIrdoHelr8RMR2hFxnXuCqyoauV3rPmWVxPZvUhju37saQnzGU2
Y2rGw7bGrBgGBDLMLYDSIGEsGaJGYzzS7aMBmF0G5bQFKLCbALDUa8Q2w3/b0tYO6W+txYYhhK4a
SXkCrQyTzqK6QxvN9OwWL8b7I5kl+DAdDqRH5Mdb980yNhqn82Zw4+PbQTkY3e32Ctb2S9NUUPgM
2uC5ZOdaMId10UxuihbUAnpC61MS2N5YZDd6or7iaMiY2czOQJd4QUkdN4rTWHOGLixUKqn9NE7z
j0LEN22n32+vavVccBHoQ4VThZjgfFUBdQt/Uufea8r0/3F2Hc2NI83yFyEC3lwbhp4iKa8LQmYE
2wYNNNDAr3/J7/BiR6MYxe5Bs7E7K4JoUyarKpOkAn/8/fO/CRIdtJ4h0bhOyAAB/P3zI4hvLLma
plMoI0p4310UyjJNjxoNl/7aqp1VX0b/XvEGcCNaZRAzoFEM/uL3pza8nSA2oKBFY5997/LvFVNC
TP+h2gP0Cs/4ii9PjOkZRH9XTaddb0jCy1e/fP77wn23MYjrMfgNy32dYf/9FUbZs7m72oNi8JM3
A8Wtv3/+d8f5n5//xeE5LjXDHg3cJy6rdeurLChRSwLt706Y0w/P+vZdMDmENBfjWhi7+P1duAC/
47LUEPoyXscGSoGrv7/Ldwb6WqW6lo8x0vbVM1W5pfEy0Xia1d6WO6e6Uf3574/4/hX+/xFfnYxR
ShnNDR7BohrjeiAbjP/+gO/2A636oK+7DqX8wbfLZ8My9ABydS/PQnqc7eOk1uYPt/27hQLf8pWy
9BpG/XHbG19pPUAqQtlnuzv31QpSq39/j+8WCuYdLLbYkSuN2e97bcm545XXzyejugcHhf4hzvmu
ko4UDYb4WjT8UzROO70JvovOPDnTOD+UzhyufHQEp0XVOcQcFpaiA27eWgs6nYulNTaUye4sdWT9
+0PtQuQb6SjmwdG3+SWkY8KZwVAFBkxrhm6j/eFZP4SkV5f4Jd767QFfjBjU8KbQB4/PqZMZKLIL
4za39g3CG0Vos59+cjrfxXe/Pe+Li4buhSgt7i0nGZUb21Fx4B3dDpLJ6PAxl+dimDMKOiGmBsLa
JnZKJK/L3i+DjLUnA+zwufH097P0TUyEvAURc4iWCUySflniIGTcrUwxnmqb73ujzop+zfIkB3ly
r/9DjukiNEdbMZyu7fpfHoZzZXrUzQG2yxFa0qlb/UTu9s3tw9tA5RMlHIz5fy1MlRFkZiE4Abzd
COPOPrTG0ZT/wfVBbfh6M5DGXBXffr9/k9MjSupR+9T1a0v4+MOWfHO9f/v4L4ey1iyog7YaMU1Q
xP2Ktz/51u8egCgL/AfXePuP1i+pR+1VPBpOYLDFTPT8g5n96eOvZvgfiVhQz07VCXx8AY1y82b0
vB8Cnp8e8GX9W+FXgWjz4VQtIZmfl1r+8AbfnCL0vaDOgX5xONOvG2y6gMEmXU4nv4x1SGq2G/S/
B4/QxY0pQv863IV09fdFmrXDp7lBpidFtWKwq8uU8v9QfULzDiLDq5bBVTX+y0OqKqi8qoD4oRdD
ToT9sEzf7cM/P/5L/FQMbjsvkTGdrAJ0SPF/uWboXAFb1bWb6w8Oo3YMlDnZDSLMQSQWfn6IN77b
5atgqIUgE6biK2wTlHxBuyjUESAWMxSkp/Hy06zOdyt0VXMJQAN6hW2+7PJY6rwJ/qfIB93EFJWW
f38TfGTNASp/V0TlK9nkGBauGv1Bn2wdo4Zdlz+c0qup+eIfMZKM2jEULcHVEFzf7x9XGbmgX+sW
O5wXh8UZiHBk7FSHkEMWoUga/UNd/psA7bfHfVkuYNKL7nOIoFVL/Ga+9iMR/n9ZMZCiI6xA9eyP
+dN2lKMJ6vrpNLTZQlfl/d/d6TcBBcaRcdsw4RohMfri4IeRgSSAQTjT8qLhMDosWknHFM+tbQAQ
VJNuiY9gae0bNEyFkxs/dHj+eeCArSGhwdPBy/UHRNhEhpPrK1AzVb9AbKu9f98s/vsDvmwRVcPg
gQEdSNB5tnel3vx9/b79/iGKqKgQwDl9rfczy0L02SCNCSZUTd3H/wDa4/v/4wFf8iQ1Um/Kwfx9
cmWmx1TWN9pe/Zd38BGhX5uF/wAip6rswkGGaFzqjoVx4yV///jrCv9+J0FBh0sPYBtmC7Qcv99J
w/WGiY4czaButTdbWC40elz1Ef69/BjQhOtRdjHXBjPzxbxLiTZ1T/bqRE2eBrRamfjRM03//j7f
bDn4J6E0jMQSpib4Ei5Ec18x0MgNp+HG11Fqmz+hSj894Eu4MNS2ydzWwQOg9T2FOSmdH8zkN52y
IIoA3S+YDkAr9UfAMBZDKVWER9S8TGfvLLy7tv/0pic6r01XkWLoCKTWYtG3kC6FMw7tpLWzvy/k
NwfDQX+nbQFCvrY1Ob8fjHGsByfE2bsRwzaE2rXv3YzO6d8/A5Am2pz/Z+G+hi12oHqt1BDcmH2Y
QF08Ydy+eC3792cckBZmIBC5YCz566twBvNQ0C64mcsptibM7OpHtEr94AuwMv51Ub7cpt+edD08
//Bwte/UZmHgSWC6RRlvAQ+ctupl1XZ2tYZENU8aIcRhlNKLUR7xVh31nIewM2VKzblc2UPvJJYs
81WEf/r0AcIbqADR+mwwI7MKd6eD6sELh0QV/cHstCaiKt9lPR/1gsZVb5S7kTKCpuezqpcdAv8t
Rdvj1rYmyKfPS7NWtvtoVaJaV6wuNxWHyLQ9m6mA6jPa/ihBn/3zWJjrJdcBCTyRQvHpOchDDkLX
JViP+Xiv57mLi0DoRHC1ixrjQAOGnoQK6rCNXEwC/h4npa1+COr+pQux4mCXB0vuIqBN7w/JZNHb
upcPch7TXtEZiavNUtuu7E0jSgWZ4cohQwB5kUBRFRc4JbEli4C4nsU2rjlv9SBukd/uqJrwYIb5
/8KBXqcD1nqSc3Zb2uONbNVxHAtwWot2M0PtZXRAR6A9ndXM25jCvF5hsJvPCDjB1ebiu/Ehc8Y8
K2h/N/sR0LWyPPbSzFTRxF7jxiDdPLE2XznyShNruQlYFpLJ9+usmUUCtYs2McLyc8zDVDOFfHG5
7/JPPtwPKOij/1umUekSd3JI0ai4CzaWL45teDDr9nGiLgSy+yzvaVraztabPyaDb3OpiJQgYBfd
p2maa0SxZAGrpFmORzb2t5ji3NaDny3uq0LjzozIv6fQqe9krGwnLvM0KFSc1ywJGj9tFnWIeHjv
sXqXd0DeWifpW8icUL523NoitS+SxbyIUqYQsl11YkpVn3i1e5dXweOoUA0b9RJDw9bl3CTK9RNP
Bytj8kntydj2MtNkNwZnpNXPong16Ro++OpUSNX3qQPGM0jUbDyz2BiKp9JbDyZIfWwIxd45y65b
dl51njDaBT46DNm1ZFq8zLLWvlns7a6Ou2qI/QZCyosp15bIqsL24hkstBBJx6Fs9pVDT1OpdipS
8JfyXvpsydBbmIOVpitveduHG3Mxh3sfSIlw/FsLSmmbUFA0Tl9om4HHb18pELMCoOSZYz3aUmSz
0HtDd/sCnAl9KI+FM6Rox32OgjGdAGiBh+y2HaaWSHGQ/X7ulnWZT1ltPTAjSux2WvkWdHMoToWZ
ev7WqXZaTZvWi57Dul0LQ8V8CuJ6QVuRvyvcV9/7DPmSqdB90u0Y93ZOxlpmrrDSvCy2s0n3no9l
LHOIDMm1Ypjgbh5YK8jopou5dcWehk+G38Ve52V+2JA6QsYg4j4PV15wgnCBiDFi8dCE7SUIDq4Y
3jHvtuLBxTIzDe5s61w0E+ksloxjAKruKrGLnSyigxgmrFsRW37K1KZw3lT9FGoPG+UnblfGguXE
VwHRUX+ZIZil/CpePDeZmUytaDvNNWRgjCSfQPRp2StmR9vap+8BM4kcH4vpl7RMMnjtnpdqZWt3
pRoRd8W9ah/7Yt+ZN9yUce2GcRV+UJAZ9fQupFNcaysuonceLgS3Kek8HPjZJMFw8cK7SL7UukzA
2pbUnVwVoozH5gPNjgmmopgqEyZfJ5TS5sCEHwJ3gO/sQPS+AcV3atS/NH+e2xNMMZGNQSxN49Zd
cNDzd7rshuKoZUhc/8YqjtyzYyRRSS5nkBzUd3k/PuKG3i6GH0MfFfP89qrzxQqC5omCRddZM9wZ
1Y0TtiunrVY+NtqkqOlNIOkDXlA5xiri4OSXnZkZY/WL1/LR6k3Qw/B0DNXO42EyGXrDFRDuYNrz
/t5EKxGncVCJNaVd7IYKUNy9HIIdgxCC38kbGVSb3AVBefQiZBjbdJ0zD4Kt6Plka3TqXewoC6ao
IPZwKMfDWI5oP6hXQfHsNjUZ+uNS+gfqfSqkoN4YEkiJQAlQbUcDieNSr7yhTGr92bCD1vO64qB1
840CcYu3Nwf2pIWQBHpcHYmG+tWLpgdaaIC/XnnX6+qAKSGXDHYID4LB4bJ/cSvoP81FjjOCOcnh
PpBHrziB6J0UwUWBMNON2vtQXyYTUq3czny7in1nIlCKzXzYswj0m+XoEbkAAM3ntGhCXH3M+hg1
Iwa7oIWBRCZiKXRj9SM9KmbvR23tlP/R+MFLWQawZpYCbXo9x7ptdjMHnQGIDQgvujvOxRvm3OEn
w5Z4MnjpgqUmFjoTmK8zaJFs8sJdyXJEtXbO2jrIDIyPdXWVMvFLSAx5wRsM26B6ntjT2LVxByBc
ex9O0Caya3ZG9NDZEKANa0IdfcNwY8ky+rHm/HYYFsRM7D4P/Y266sznIB7FTxvcu8UtrcZE2/Zm
sWTKmyfaUHjeImFUbq3chwWFufDHNy9vydAYyWB3MVXdTVuIWLhvEoNvaKK13GLdaAvj24Uda7DA
msAR5yAnPHj832jWpEkNDj1wBzzKgDrE6pybXninGb6A+eODhn/r5AQKficNjfbJg8qEwTf9APoh
9mT0jz61d7Txzs7w2IGVxngW9oMpj+V808ueoPeKQJ8xHUIKQqRfdv4qAxtrZMS9tON2blPFtiCv
cK0cN6/MXKNEF9gvuwlJNeQwFNBKwXDlcokinZhNRaoZ1JddR3IVEu4s6IDS71PvKwIbuMJc/84o
262YH/LxONJfA7bFxCS2WxEMZ69lQUnJK+JCS5nU/TnPxbFyMkOahGq4hmUvRoiwGdjB+j2k96Hc
OtNqrHpSRgL0/fUWRJUE3fn7Zlkr9WKVr2b5sHT+TogJ2/aeRwvOHiJGE+IA8xbctdjQJq6DVagq
suR2HDqaQCsgBhkxZiAnnNb3wc3k8IQC51Y1OcnHVT7isLAX6kMtoCricbTgHrzYcZEG+00CNsmY
A0OCkEI2W/ed91ygnT9wpju8ayrdcuWLcDPQaDv4DzPb2ubOpI85fw+C0xzd2F2Y4G5H8y+zf/Vw
cvJQrVTZxzmMlNlRUiNGdR5q23hjll7lbbQyZYOAhsVDWMejnjcajqEejCTMn/PpmYE9EHBRYlxZ
Sft6A/e2lSqPOx2tkPuugb6AVHXcaBmA1sVeAQd9o1N7bIsiAdt3XEg/aUOV0KZeuXTNWRmXoADz
CrWaAozDFeWlw1frpmIVhUbMrbtwgnZ89LwYU3yNEEEWgDAumQcdY7Y4DWSXGlrHtgMUrxdbS525
/WJVL1HJY16rXdUFiS821dihkOTHfevGtcFjPfl7aZuprdiqaLlC/JxjdjGayARHMvolLsft1IGH
GAWoBsZI2LGho5hLLzN4c2MMRdzaFYwNSwPxZOnaJgw6UytIpzjEXUC/Pkj+QqcS5DATQYNYR93b
QSEWLouHAcQ9Zn1blW+GdcKM/Io5H55T7uvFTs0x3FWUYZpU4CSovaP6W5yKrOA8hQrUufXnPRtL
9IHiLVxwz/cP6Jgg0p+TUdppYbUP3XKgEXqLEW/2+C13vuX+qQXRaS7udL8kvPsolzZzIUvRtRux
8HUAsuKm0DtHuxtaBGtDObsq2C7LeFNUfmLnXjz2ftwY90IdRVXvS6vfWHKIbTQmwkeBdvyxBN8j
SpSprGpE4BCcNW4bf0uvtjdQccnPYLBJO7QoUUj7VIojykS1TfNsGcutcI6jNWyaln9UoFNQxWOP
Nu3QlitTmxnmow/KfZnodJTDDRseg+ojn/u1SX/1NIg1/bQrBTa5MbEqi6BGEA/tjQZzfDWoFBO0
qdkPGVqTN8bEMru0kiYU2yJAIaobN6E3QEprILkr1g40La+Mztop0xx+muserb/dpgy7vQTTakMj
wpeFQFIMfduU9I0fs/YB0kKkxG1qrQ9MP6fzGCKquZkNnk1dkfKuBdON/dguRoJup0851Uk3mXEH
aj97/DVFT40uSVFBUn6p14bxa6naTcC8VWXNpEAViHePs3dZovPoPw3gZLHnOYbmeTKaNV7Uy7y5
zKJOkHl+b+tXFKhTPvXxCHLYwejNRDDsRlOH27B4lwiZZuQkkbOSSt7Q4RJ4M2xzSSZ0bGvbvVFj
m4X+LwkAw3y1K7zUUKQ1Bm8n+EqnneAL+2SZPuqlS/y2SGSQr+3RWld4/3yyY7usks6N1uai7qB6
eV0iMrOsbQtcwPPMH6si2vmAlZJpcFaqG0Ys3bPGHfa4eZgMC0n2TEJ0y5TjfdSeMXZBjFAQCmRj
rKDvOljIkcxYqx1vdcz1u243UXFjmAvux5sH67EsR9UF2wnuuoNCiBz0ukUG344snTtNMNqQWJPA
DaxIHtRbtzDvPRHCr48b9HQeEXPgL0vmIbrO8V/9ZlNHftobFd4W48+J6AJkp625Lttyx4VEXgZH
a/Znd6lWI5rMyGgbcC1gGw4nHHl+MqvqWFbP5rDu5ELQZJU24HAGwY7zMQl7x9HhrVy6QWD+3Gm6
6bkzJBpko3mEHih4w8FlKwcT2XGXT4lZAPtb/HxntcrdWxICN9KHlcQsBylz+JFcIWLwZcwQXcmw
iZvm4nF3I+xbjmjT6lF6vrXHJ95tcrat6ydKx6M1PrHOJbVVkbm8md0TEoVtYQfEamhm9Cenulat
LRDTKv2phRdPA4gpLXjL2rpjUX/jD+ajN/RPNCgv2n7TCASspjotXQCdCyuugnq1+NDSUXS38Bao
iIRrLonQRtJgPHkw8PoIrzsGf2nSOLe3OQ2wkMvWpziMvXLAlV7UoI4pB+MWuIf5qF00Qy7UuFU6
pYrGIoQapyzjfnwvcoziDKY7EBXZPLOu0i1g6XoSrTzXkPRZjO7AqVwtUPToJYYwunZLGyMWFcU5
rDOzCdMexmqL8fsppqP4FUTsaHrlIWzQuTzQrHGf/fl2Ajy0+DIVg4gr69hWQdZGR8HP9fgw8vsi
WlsM/QVFmE4DbvonVjQ2FJrgfStRiOD7szm8IXRdd3w5QoKT2HxOrCh/5nWxMYsAqiN+15Cmara5
XWyGCqmwwzUkp5TjEP96MSbtYMZP306c7gK9r7obPm/a8TMsr5koO4cSLHuLgy2YvZgiuK3z4zDm
aQuuYa+6R28+YcADKu8dosmgt+1isznnQ7osWSh33I9Inltxj3hxMEEIr6q1q+DEgcopjGmaaoJK
MQAo1ow9WSBDAaWTjxxd36myeA1Iw/6QgCKEQuywDqv1MHobSxxqtnE88A4GxgrIDHoOEJotE5Hh
ufIBDAl0upuHiKnEADuUY5ekcnCYC9iBukl0U2WTB3vTX+o2RZdV0tNtBGMDSlYAHj1qL9nUX0x5
ngaQM0b3w3jXGVAa5BuDHTEuy/PUNj5rUOiFyxiH0RhL934OGiKidRQ+Lr1eSb6ZkCzN9ZJKusNG
0mUVLecFltDxXkZ+1Hq3BJksLoGzKaKZDB1NGuc82bdMRRCXupT8g+uFoLMEXTToK3kfEBdiChRd
u/C+/fTINcChnAONegLPdKzyRxMJ9TWMLvVTP+QHAT0S9BoRFv1ql9tI75fqxKHNVnjb3spfA/uz
x4osw05GhxG9Kxp2EUkG4uOLwLKZ/M1mWxDgd96qHM5tfYz4JpdImps9C1OjytzgXBtNsvQG5A1E
nMPXdq2N7+qSrntBUYtc725BeZrbZ6O20fs8xqW9wIbe6qAFWLidzCYV1I0h54ZfEvLJmNSKtew8
lPXZ5HtvwQhZ+14IayUE/g8oE1Z11rtnkx3bLgOoTPLl3dK7vtxH5aUatwrb0du7ybybinPbfgbu
xaXA0uk66o8cB6WXj0KacaM/ZLMOAJeawYg5dJaVTkbrjSPuDTCyuTs5XKwx5aAW8+u7ZazT1r8b
XCNuxS4fgI5B/SosNsq1UyPE/oWp6z7P3mEU06bKgdc2iOjb99rcYWpM1alPj9cEo7IlGaOLWYpd
5zQxVw6RgxfL+sXCsjnewZQXo0Eu+lQMI05EnUS5zqZ67eOAMjQCogIpygyxS2CcvMrOChv5Fb/P
+cfQIchdMgH9iyor/Gpl+Q+d+ij8p6XKTLeCeTLT0H0cYAo93AlLZb168MF6Xo8iLiwIL89tostT
QFnaKgXJgg9Oa0jLQzHUqOGvH418L4Yna0H/Cv90hz6OFEL/O7HcDfnt4oSQFTyH1lbKlXIuRnfC
AUJy0YDvWF8Zo23ERoAEOuAZlbXu8jKtmLlhQZiI9hNkr+AtcrPJuvX5LYuSNtpFbp5YyDvMrdEf
wXLuw6BFMc1pJjGM6YKkc1BXb3+p9AVF8x2HyEagyg+IMKD/ok8LXPcAfmxwEqPvYM0v1YxwlSbu
ePD8texXwnlEh1RsirNDwY4y33TO2QognoEMgUri+DqxgmeK6RM2L/FgnSp7Xw4bz15HZhlL61Q3
ADMAYOPfCpxhz0QfbY5MtknMQBK9HHWuSKu2k7GqjUM+8sTX5lUCJfammlTBqnSnA6ZDOGkm2B+k
JKsaMX84B+Ea4rOrZkJs2u+sK6xV7/opeIj63UyNS4W7XxYQNqqDNxaFGHR28lWrpszxKh8qI0gk
0EZo6i34+DE2JbLGAsGK9akB5gyBT3okX1ZYwpJbiKby4CSCO9OHeqY+lYD+TCsZyj3rn6L+4KuN
mLOQXWqsazEhnQLz5qro9/lw45iZDILY9N5r+97p4Urv+mXelrWzdijDHZ6yiCPSQkYl+m1YrvPo
lpkF4dM9iqBx0Nlp5Q1pE1g4F02sPEaamccgtJqqNKibODcRElZvRdEQt1vShbm7UgBJixgYEsxD
COdmG2I/Gw/LqLOOP6oZIEUdHFRJUShY29EtvHCqIrEyoaQMbNmq9rMYYiuEfeyee/dFW6/XqCrs
dOIjOrb0pYe/cOlLyd8ROMQCI0c16GkssBHRjTaPkf2hFQD9lT2fTes8CZA4LzgE/i1rF6Ln+9La
1xL4jPHi1g9zcPZlmEV4ayrDNAg6wjsDoybwZdxLPaBegZiSYKSxX3CobqWGuC/nWzp8UuCHw3zu
gzVImEiB+h+7RHAQHHLlEnmmZ37m6rNzdu7Spwhlg/qe+jAI3lMIPK15lCOLR3awxXtr3zc2RzL8
6S4p697AeUjm6tywJR4p34z0s+gvRfVMJxRI2jtPdzHUCcEA40RubPLXttrZxXbQgmgGprT1DFTG
569ds2Wo+1Tql1W/YDp1RCYxoKK57OxpJIV88BhU1nEFTRybBTgUYtKCYk6w2Edakgn4LqteRJUs
/F5AV2PpzjMiHBkCKr0r3dMyLbsZjoyyt5n9qpEe6/olqM3Etu6dekP97RyuzRGETQeAaxQ7Bxeh
u6cCKZ2S4CjDsp6p9aw4uo3qCc8/ld6N7u66iaNjElo6BS7GzmZHp3h20LLKEAe0QdpYMDm7uneR
oDbEWzK/f86dc26L9RzthP4cOd+2qkmkvItEhwiFJgJFA9cjc9TEPZRoZ+QoeMYw7Q31i6MbfRqN
pLNs9IlOcQRrY9Z7Bo4ScXTHu1YqoFZuXEEpYv4obZ7Q6c0cvdiVwDDzzVx8BsGqj1L8RgmIcDI+
i3bNhqPv3ykTQDpQCBXu1ACw6yrh68K96hdrWIP3KQ93zDoLQFpLkyio3oNFFxJ+cIflnIABIBJZ
Ti8cxYO5O2qcrAik1K31lMvNuLwxVBMC5DR1c6aSxy7POnx35d5G/Vbbr4H2Ut85wv4HRoz4M/aq
HAg1TZhXpr2HcGBBbcCO++KyuHUyIeFjfp0Mzp3hiIzOuOT9Y5EDNEN2rNhtLY5BD10jZ87q/NRW
T3b7NjtuMqBYMTLgBYOMo/aQG5SM3fPsBJldPBXqRcywpkDcZ3eOVbFrEffOJuAmCgCU9XAmSO3h
kllz13gc6M+HoMfChfVrUaIAdIbqBeqWW1Uhq5i6uLOALHRpBQC0kNswuhT9qaUjrjm/dQGiWfay
li22FyhnBURWB+/UWHdltDKwuNA/XTdhn0AwahfS7glRHGb9SOdeyqG8rzkalIIW+nruah5h1qZO
rcbARXjLLViqbnqJQoXxImP+jJwP1rZAzeaYwm4sDV2jh2r2gdFqxJe5C+QXuIHVPJZAQf3qseFI
TRbcWO9m8ECLOr2o+R2U+qRHHaq3yIjQ27P2umVpWSBX85IGS6XqQ5cfHBCDdXlHDA/ZGjB4yg+W
dfQwgy6hR919VO7GQ92paJbY822ki5e+fyiWI7YcdS1YBagnXHVMjc1kLqQforSMepicU6OROFyT
TJB1uhAxg2wq/NZNeQ36EAG5PtTzgLwa+iwQSIaDnSh3NUDxGn0JYY16bL+bIp+YmIiP5lTYWAj9
wec0yANSibvCAVJ0KyFhLcXWcH2yRHvePlr1GrCtp7K2h30Ob0arSaxm7zppAPohjRrWouAGMEgf
yEfmY/fOchYA+yGulRdZ7jfZEiLo9mqkOqit5icZbIv2CbFkXa+q4f76KI8d63K/BHd+2cQGsgfm
HC0Ykcp0SZBvquIyiyg2y4KU4TuYBkGxM0C/YA+9MOFjztTdhwVPo+hU0ZDYsA6oDcd++GmG+8Z5
mIZbgTAh8FJh7RxohwB2GyBTOoCKz1pcEo0c0NuShsFCZLnL54vLd860d7ggXYSKR0XM6rWy1134
5gJSAzG3RtNiRGNtr51yhU5uwnJIC+qtHz0aDs9CZBtlA7rgCtVaKzaKNnWtZmUjW7GmKPbbgfQW
I05RpgVgQgaEWiiUqgELa2fn+a8sAjyJNMFGXaFDaF3C0E7i2Q4eqHhs8Ar5+CCcj2BCqAGPaJRm
LMTKKvYjv2HGPooqtBuY6yuqZDiwQ34qA5AIa1KgRtnJD68Y4ANuKu858t6txiKhPkT5a2XyWKkL
89p4lr9CjwJTAQLP603kGRuwTRLwflXOy1jSXTm5K0iQAl/G/B4SO8kI99+n6A6zxXB+KhWsS1mE
ZBm5J4B00rhbAUvQ+i89A0pQoJ/RLcgsNepPd1wDLTyqBuDqRRUftvUyTjN25hOl6/2s+9izh7ik
T6a7lXV9cmYYgumdFbiHNTw+eGwj21vz0DwViLQnYPk5Uj2m4Gnrt//j6Lx2W7eCKPpFBNjLq0iq
W82yLfuFsOxr9l4Oya/PYoAECZDiIvKcmb3XnlH7l1DchOhXlXWR+sPCd8ThQdJPofqvUv5MaV45
LaceRgDzzSTnOYp9NpzU9CVufnv1LAdHnaIcwW+KL3X9V5Gcx1FDg7Dn69ByI5t3Tf9TIwa9tdtM
3RblY2jiTWbIx07VAFmk5SHYM6jeTdHBW5FuJYy7gHonw8WMpNEX9CAR8dYiknaOdIZlw4RPCC9x
aKkh1XfCaSif9IDGQym2qXzXxclUJgzE3hccNEN60UMmgs3FvijqbQPGNzGOxqkNT8Upsym9K0f1
5tT0ln5F0uJVtRQRk7pKGHuqtcK3cXdlfkqmKhJD/xPlzyR9xmN9mLFpsyGHDbC3TmHyfgV+XBe+
wr6XIh4PQpn8PObKGTi+wmlRpB0v4sWRnHYtzzxO1U6zdxPFeSlCr5LeZp6KQD2ZxWsRzueFR6hm
/FeDCLwp8O4tL8ybdYCYJqKfoiT4aDluJw6Mj8ZUpbYfhVdAFohenMbJ9gf9bElnpbXddAo9NaUs
nSnZldKdbK8J/gqsz0h/tYx9WXuN/B5l3Yfz/0fxF8F8iGFcOdl3QL1c0t4unV3zYat3E9GlUcWO
9Oc21/5q569GZbXUY835KVVbVu2qycVOtsawztS/pF2GEd/HWbi88H7DrFppUlw7Gdm2QS+rfYv6
ZQj/DcLY2tHOMt9a2nStZhGDdpJbld6v8grJXEkKJSBqjGPs0+4NBdCdEeUbY/Cq2VkDDr/n8lBh
Q6Hpp3QknRe2xcbOk0tuK8+ii9cdxJJQZs+iKzdIs3RMfDD5e2Q7r+WfNWOy7oX+TLOMsY7lRrNr
pkz+s8NbL86D+ZNV763G9u8p9XOaMbuUfYuNEQ56ezT+I4ix6rmAFOs6Qx9Yv5AoEz8HJMdGDeJD
nQfbOONIkF/K+dvMYo4xFjzuKv1NBK/lcGUZ76riltesatNPOzvek6GGf9ga4UnPj3VIkzR/2wNv
prprg4+ZRQV0L213k8j45zBPIDr7hPJHYGgY9m+j/TPD12Hc9uF3klabPEUmxqWp0et0vpAU4nsw
OFPooRfndDfSo4medfedATo4EQh3MS8owkIFcXmXXket12kfU/beF6BefHxN99dw6alNfmz42esW
YsRk3/xetfaD/GLVN4N/c5ReGULD0/TbDRQiCM6R7jfte1vVboqUlMT047O8EaPkGsroBvP7bEde
PYOlRJeBlVoaHnxAKcaUEbv9c6qZ/UPjyg6XFvR9wLcx6/u4jJxL0p1aX9IYj1XW6fAxIHQWf/HD
ZMk+S3gXYEtQPuP0dWkSCN6ujHpnUqrr68x8ETU3mxqfHRIjid3uhugLVXYFGAaVP7lmhDuM1Y+5
TeuJ+8b5b86f9dC4rWnTjGBeKqx/o7Tq53jZmnUS1FMpRnQ8BKwkPkfKiw6J5kjSehrjlSnfo5El
vL9M8MF3aXd5/VsGBDDs1k/yhhWdZJOy4CAnBgvuNtPIyVRLlJEM22+gm3jgazZ1GmLajtlHYIRr
dQ6xSs4hkwR1dOOiu7RDvLHLnYwhN5n40nBAgAhNm3nC2Qz6ZSyo1yzQvqH3Fe1fwRHEIWjIV0n7
VrTITR3Tk4NdhDTGDRAPjEmhuJppIqAjVn2Ltp3rq6g4N2riJbY3xLWfL/anmm1yyfKr+LPCEsBO
KEcqfMPc2A144bPtS1d1DnOO/xCu+i5z85Ganud44qOzHTx2ySuS76R4D8uPsbC3g6O5Cl/bBoha
9M0fJXnOReKpDcai1R1RlzchJYolcRbPMaIq3YtZPBhgwYThjV6/T/WTkv3FmlovSH8Ykgv5iknK
OWvMH46eHgflJkVI0qb8CKa7wykTwp1JzbBWrPZVDM9iSr4qSxwWi6qBN0AQo8Q6TXW0y5RdJj5j
uYYtkt2EhTV6DkqUXO2kpdG/W0O1VuoPYR+c3PRJjvkZe2UTseqt8mwmjR/lqH5xtTfJfky1sumG
17mdjrJzAGhyRfmaqO/BWLlz9pYniSdNP6O9K+an0o8cPVtHe6tUy3MkfOs42ybO7LYd8jH6HOMG
1lXXb1l4w/ah2jdncycg05pKPPNc2ZiUB+Vg+A0h1Jzp63L6As+3LduAsqz6Z5Tdi9Louzptjzkd
vgPlWFbSqqW67Q03Ld+alLMyNjh6ZNYzbGw5+imFdkiz9JZL/Tq2KBpohQo2ASf3OvnAeufDqqxv
y3qk05edfvL/6qet2V0tax30J1271PnXwtXo8YDWQ0sJxpLExWosW79RNzNiOOHWVW495e5g6oJJ
wJ2rJxgMVehpUFBGIbhrdor6YqngXL26qobAy2FYkvwZREgjMhOLW2R8c1PW49qM9iFmYdQHXkL+
2rFuHcaa7iTuHB4XobSeCjQUtILexO7DmpRnN427zTB9MI8JX6+7C4ydcqp4YiCSllejPldhs44r
hbtxwlVCAY8yqBtpFYOvMV5uGw4HEU2+rGRuCdHK9qO5/ej4Mix9dW24tIEDYZi/mUG6yrEIw/nT
lq+J8xHpx1lgjfH22KyUUrk/LGXwdOlYtcfe/OypBfmwtzI3h5nTvszKbrm9i1n2lBL8Vil95vW9
ZAkDIJEkTAFcupwwmeOOaPgRcl43rm15nfY/DSt4ZXMtOY47j9W24WzJiw/QKc82pHvlvAHwsOfK
08Z7PCqeHeMuIfdHInILs93ZpuSr3QYkfD+wgZ6CZJYLTyC3VvQcVXbS5J9w+OsmzRv7dCsXiRtZ
p7DKPcl5SEq8M2XAhnTLYuKVouRoTCbC6Kc+6c+8eY7VW0JR2aBWyP1yO8frDJvGyJjGpbQvPMld
7KzTpFi3SAhDH+zUdNfYj5hhtFjGAeOSltBtu5NTLgvMjDoZPKmr6EUcnmXO4bHE2P8lyb0fx33D
dnax0VrTj+qXymAJqEFPqcsPvQOGSkq6NTDbEMGwVvmO8OW7aHQX+b7FPpSsrRi2iZ6citB+tHhX
ouAuw8wXg6s1W9CHSFzNyEYc2gLybNhX4DL84BK0KMSsRUhHA52M3389nLTMoLOk/RXdWgdPEihp
jMn2JrtdG6mzU9LgOAI/mHA8avYvsN/mmL4xe9eARSPLC3qsXxzssvq0jIc63mmaatTt8WRpm2hs
V1V9b7LXcgaZZW9FnnR8wvSXuY8rZneHKVHXPV1o2z5Be+J430Wkd12p+47iHgrmJ+6PQjsyWY7P
2V00kqEqXIb7eEX/4Vi7wHgpq2M0f9TGR4ByN0bJep7oQhkdWUoRChLuAL/TuN30Vb+bYCIi6zlx
Z9TckNnfVH0Hmb6VTNzZ9kuyNzwjs9VthZShm4Jn2cZLDi1ixNYqmV4HVtZVHOoTrHB41St6a9hX
Ay3OUQGo9HZjB9KKtcMuc3dYA/Q5qB9186Mn5rp3DiFMtvIbprtFSjazO9skEBqudvmRx081u4a6
AaX3V3KxIyToOYNUB68e8GqNDpL/LTa+lAGYMN5VUALgfCpooIwImDyqwkB+L73eOE6hsaqay9Q+
RDavs+rmQDQUKW2s1h84/Gjnn440+x0Waw1aSLfHXmgpOSqmF5ebrD0ELQ78IYcTj+YbqkxevWXO
juEvq2U6ueqgIFX/YjqgIQdtuzQi9er2KaZ9ZpDdUdZ6RvG2d9pdX7Ek4S6DIDi7UcvcJHtLApQd
EuEG70+6Uvms03QXtXCsX7V6DaulKjMBlg5hByqOJY+xFmEkhqxHTbNDlp+7NlpTB7p12nAs8f10
f626prfn8ThTzayqwpvR7Cum5M+7rqcHCrp10DWeEpW4JNqeXwJsqn5vxakSh0CWUWh5BLV/cXKe
8S9V6VBL30sTwYkXdO9Lh8/ULVN7s6lZxfQ+IKeX04uZPOUwg6FNQQqv6rwZ4+mkJ/D8CAwFKLAJ
djPgckuvcvViSXvHutfzmxhCH++edntTtt1qKJ8xWI4cfGvlS+ywjVVsYpuf3IJqzlvOZGNjwB2b
B2dCGRnoWZ4jx/Bg634sp57d/XbdujQw68tNm7Ay4pZQ2vfxQUNB0Dk9Qn0bApO2r239yLQDjpg/
5E8hPqbAi+Z0F84/4/RlIs6KqMNs38etSjDhyyyTVZKjaCJ4UG260by1p3sDrEi2ze1rJtFBvyKf
6ow3ypJ+NQigXZk5zXS7CepW0mws7R3IIFde1BpaezNKxywEntSSFV2vizMzNihowbFxTsr4k8JM
h9VvGjUoIAiveIqj+pbVb075a8iQimtBkx+m76ZxSNt9HbxLOOsSApyJRNa2wSbR5mNcvRXdy2wg
mqXapuiQVNt3JWMKAPWIDR1IqxVExsoRTybccAHubVr7GUurB2CJxC6q/lLEQ9Ocd3b6lkX47ahb
ckz14VD0G4K9OFjxWe0PEjRJclfQX2J8lwIpH/l17C46v47RPDoUxXX6m3d4jKDKRfML9rAKNGtF
ktKLqtEtwnsZfdblsI7rxZpht6d5Zv489TpdWHqv2+T2P9pANyNM+KRg11jsiW6tteBONcVFnpKX
fnzkQw0TynU5n63s0pW4Hc8WcdbGtGT6oZX/ltqrJU6tgN+Or0Owm2FOZlhDNAo4ipWJYjt4qnyU
Omyc9q/JGj6dqyF96gUWAE1T57RbO0w2kUFZTzvVRNzy/TUTql8Xp9Q5sGMV3EFjG315IEQMpvA5
pJ9zI2iO74OA6O9Df/lrRAojBFlFMhEwdqHF7Mlg2zVL14ebATn209OYhPHRAT0SOX4Mj0aUv3Js
Frq8q6VfvfisnfnilH9W+ZMwHdHkZQBMp1Ui0iPbrqhLGr9o1SJVDsGxzRDlp55W9XPUaQTUx8zb
FcQ/Ldpz228081hW57gIXZN8q2FcTZPVkWRASj1aOfabE7IHj3Eh2TGBVBzI6piyKytYnbq8nRRm
G+BxblT7UfT0Yvw5V+U6wZQgdCGTg9F3vfgmusF/oxxnDunSeJ3FsRaf2Kcrg4a6rOw1Cu/CZxKW
XBW1RA4KkiGLsIuLQyL1JyetV9YMs+WgslaYKLK27/O/DGIwDU/hqO2HCVCMcINpuMFiTnIY6rdS
/c0MTkZutHwyviTq2aZsIOdDLi+MnoqM2Htf75PgmaOYpdWZcM8xYhmwSueoMPKn5WgPKUqjLvEN
ufcKoC29WCvDnhACazTY3hipyP9R6un6ezP8m8pDnFoApaijXmqcFOe7Gb+iKt30nH8g5FTS6a0T
uq+TVRkde63mmtuV+aVlRBxt6KlX1U0bUVfwK0x/dDxvW1xb6Igm8DRDHJWywzFh3S4vujlyNO7S
+FaHpZsott9T5RejupOx4jvxA3ELftVg5ZxrU4HFvJkYgQaKZmedFCanqU3jazYLnUIgf6e5Zc6H
lvVcK5OrpaMXq4on4+GoJm+XGfuthg0/KSzIylV6UkGbE20lHUNfa65ycgFZXYXlRuFilZt/Pd2Y
p7eUl/m47zHYlK7H3OEsr8eUJqOuTlFnr4fMJPl+EksbCV1kR65pAaNxrdvpfuCDqJrm4jQjOSpk
7nDYK/p7hiBZTCpX60NICRjlo+kzt6k/1J6iZIhWTB64ak3qB+NnL7e+gQKlojsWQ0mXvc0yerfn
TFnjJJ9Jmj/MIdwIpID+t9avAfhJvw3jw5zpX0igXirFHPDJOuGCmLX+baKksk/puJen7+VR7/Gg
nGkfRzu5PRrBuz3eFYqjdLmEOBu7uvJT6oaAcFuJ9qE40ODjblGjE+kchp+2eMmy3rPaexV+QsCJ
4n9irqjUXUYxWeuk0XKJ+WZLXOJeZ+SusPSiciMPj1GAYAeAEdrBsqDxsUT7f6qN7pg8BYrELDW8
B4kb47d11NZwVZspYzqTyDai/ymkh5ZXfhZkbtZsYmnTDsRazkr9oibHrOvcjpdHQ9cWibJO7Jd4
/IWciFkHZG1kY00hipXV0BVG9FlFJXPDUBEitOD9q4yYazDsM8lTRX22+S1F+oeTfth1f0/qvRzf
FZD3Ykxxvq4GhoacQsItQtQxLvtnPgrf0AHWYDe6rsGzuVn84Fq1C/JDg3ZeOWf6bNJFH3RzaxF3
fgsYtajvwTVrA7cxN4b+y97tNZhAVeyqcXJleePIvjMHmwiNzUk4M4aLFZRb6EYbCEEtXyryNrW+
H2kQ2PHB94854nCfb+Z2m0BTh+s2Fsz9/7GadQpEXvcQxzlSNdR0+pk15V5BOhQ7Bc8s54Dr+t2Q
5cSpPuRyP7A1V8jMYKLLIzOAwJcuxgvhBdWqfvt69C0RHYfaoZ0/5BUBpW8eraBGRit+yvLKakke
hnXpoO9yKhSytGPsLLZ0wzvWi+2smxeb60avBi82tJNdgskSbS2+TZvenrAoYzjCgbnVHJB0kJNz
BNqo52NCuKDZ99WWGak0EhOGB+kZ2FOFe8FWpM08doeinCh/6k2mll+DtZYz+jxQDFrjPCBMuvTv
Q6kgBvASg3fF+U1yrrJ07dK7uthJl6LrieWkNzsbzw7yRrJsdtbCcTWC887wqJipWPs5Y2Hiwljl
4WEotgWsUaUeR+PAYIYlWbro8utJO3Rclj1jlQppmwWRa1f8iqdvAK16vKpkXZrsBdaKkJOnl1u9
Q89SapfYkx8O10ZaZLi9FW5j85eVHm5IAC8/Jck1r48qbI3AKJAGlI2KcUqvGt+YlNd8nYNAJ22n
kxrr64Tjpikv+fRnh9+KwRol5EdHxcXaKibcju4OzqWN83Ub7IpmF83fQ/+vKaA41WJb8ltyuo1s
cVzFwXp5abP8W42IUe4LBX/wyVpndyTD0oZf5C9dK5dXcfbgIG6Mu8NjNrrLw+NETBh/icyLYnmy
SZ+omniQjKTit6M7/yzje9nOPEoSVQsyuPTeD5ZXmyFfjfnpZeMl/bZJHhawtklEqZqIOB0VFWw7
/6Iyc8sCcAP7GlU04vdvhdRI06rEWWjsNzEde/s4SLpryl9Gf1JqUojJ59jX3B75StMusrmA2ui8
Pc1l8DHmpcss+i5CGVKabYxp4nBOIYx5YVATybgkdHtztZzdXH9nB2fIeEP6zhTS0DunfEnqm0Yc
SKq/JWKPBnmydL7pwcYw1k5wcBQ6BgnFfbrVsE4RrL+D4urEd9XwC7ReE/4xvvOztenZGk7gyChc
J8H6K7QydKaGOPKprC5a9RojvQaO4S5/1UA+0iVJ0/shrpXUqa7BLSTSD8U+WcXXqP8L80vJWyYH
YIWEM6GvjJqgSj+9dQx/LmNmJUdiY0hvpUKeoKNPl/9CkbyoebBpO9VX5M9OzmhOHunwWUTHLPjL
q2MfXArjMs5vWr3WULI04WvdcZzZ6Juygp0pJAX6CKt43QDjuRDfUfpboaBMKd+sZKxVIOiZCj/m
QXLIXIxvfbiX9bOT/9kavgaoZaXtsHrAMOl153WRzG6CRAXpZvCSCBXVRvnrLNXn8lupDJHJYctL
51/VP7XEwaG6iOahCtRjsCiGImil7ZcTUT/KthRXJZ+5NwkvBjxgCFKhShh1T3bnoOFQ1TlnqaTx
cRJ2OojpQ3ZuVdysAvlfQpLSMX/s8pwlFOszWnnrFaG+7nOxoY7yB25NY3qOMRFcx9rQp/tGBWMS
Z+c86lZ1Q2qcYyiZSvat0ZwF5jHRYq+ROLMiZRUT6MUYyrKHJn2qCl1dcgFnjZNLjIxjhX4nWS7N
4WouH31+bvJ6lRnHiBNVSycM1nNGoiGunLWWnBSjpEgefbn7VzvJyiz9ov0XsjVIwlkqxSEugmsC
0tEN/kjhywwTFwgX6XpCc1EY150t1V7LNROTSHBouqYJMC851v2wbaUt0wBWRiiA1Q4Fo+PHbVVu
5mRG2qO4LY6Z/TpAHrXBlkY8bHexdZAzBDD4clUKdqm2VnX01qxzm24n6U+z/EqUE3IatsHfgtjn
df+uJKRDqwVuOZhNTRGNpb7oH11JAquXEJHUD037Mot/QY0s3F0UQoMKsoZEPocysZx3eXVrW8O1
qmuroYQEl7ZVYEReQb5Wg3IwikOm/uaysuMeFqPF65ZTxWCODIxcCPYjAae68mIb8I+pZllXv4Sm
5dusRRli2esdetBSd6VE8mfFoquV/UI79+Vr0+Itt6QrsrVi2kfTpJ9az+HNrj96XF4maK0yiDcl
fA5omaiOINXIWDY9i0RFyL536SxjxQpK0MDe5ug5Y0W6F0+h6dZm4etF6rIdj5zCKuWxbsWbntUu
Swy4H8PXtCUXlT0l+S+WblG80WBti9wvw41Up24HT58qZ4XIfrG38q+CCEn3jvTbVelBUV5L7HYS
URvFdtwiKS6BMHepMDfOwsAnH1ntGZQLuvHJlld6NpRTaTg5S1eDrmQa7UZB0bKqU6F/TT1+JxaB
/hXMfHds6kwpur40yuhAvScmPFm3V3tos61prSvaG+gMWvZtZRKh4LWOepr0tuO9u3cULl3D+U2t
3xgMQGjWTF8fyTBXRPJV+Z+aPLrRs6BpLQTWaTZuKsxGbporRz+RPvLHYPAm42xIvdeIs6qGPOk8
96Dr6rs9741+G43HUboP2GumfGkwO+r5HBWbaEBQ19DmyP6K0Wc0CzMezm06ASFlXtwrPmGRvaHQ
7VCBjijwRoa3wjPEHNi5+g0QZEed2uCqN9xdmyI8j9qus1xV/suyM7H/xQanJYUVjxZ9b5XYzrbG
t2uSSw/SF7c/fXIfy1d2RPEokuZoSwx8bJop2TuVWM/KsFUh6tOeIHddukpyasOnkW3iYidouaKU
TeIPxcQrIXIZEEDFKGpVCpF+VWvXMSIujRkWgp5PAOKC4hnyyyo2pAlCbXAz5IKiMt47ouOqHvms
9N5l8O8LSGGYyH+RL4f7GhaamcGMDOb5kL10IgDwaaX/euuSOJ7WsSQn3mIMx/MjV89G8DoiAA3z
S5MvgY1btOCEZn6oe3UnZc8GsdI2GnSMZYjl4j/dgIDov2FpJxuk9w2puoSmm1uSWa+NwnsQkn1F
srGjat2iopfKV9cYBGK6V1li1EZen9Na3RHdPUjzuG5DiMvceK/MYJNSW1vg16ECV/05mk9TnIxu
oxdPXWebuP5TRaGbd8zCfei0nYZ+c8YbbYGmfph6e9Kayi1h//Ho1JbfgrW2NCDybSM/hljnQZNX
FZ+ZrUN+xN3KyBe1bKQKz6kHam8eQVWwAxPb9oNkImeieXmJm6As7DdV17kQJ72+q+O1S94mcy+j
IXeVQ2ycYpvStCEYNqavfXYfpIc9NKt2CDbFBGZXv1fVfmi3EdwyErA2n4353ZT2cF0W74ZOL6AM
tA3vRXAY+kdSw6wof87QbiBDQv2DmR+R9h4kv0bKSBiC3EB6WVa4acNMAccP2ouj/xVgeq2qYsuc
6S8pVCNXBEydmD4D/WiqpzQ81wmZ4pQbVv5N8NbjSt+qdk78Fx6fyiFVt1nzyj4P6oirBMnT1jCW
Uec3QITKYWS0S1fe7fYjCSXfHqMvewz8JtMePQhs39AxzoIisrKSq15alqfDk4/sqnOa8lXt+NbS
FLmnSawzs3xf7WpBz8JyPyfRewOQ3kTFNzMs/3RnhCuI0P8wSqiM0Z1emCvBqFpI3khQ4YzgoEKI
R9YUl2ZuvTKd74NGZZIrwZcTBnwRzdqWJiPNZaN+b+iMF/oJLEpWCAoFvjLx2M194iloV4kz+NPY
f/W59mwa+yCn4ibPoEbccn4oxnUWmoeexT1ZaqzaVvX1GeLORnv9aJcwAddgo39J2tUZ0GCpeBjP
yJV8NrR9zP+53FjqRtITvKdnMvzKprRuMKqmwTpzAbFz9a0e0TtqJoMspYc0fRr6SAMBPzlvLfWg
oSBw8TvMjhW2F4vPzPgo5K1ETk83OHE6N+c/nXdMvbEkP6Q4GbJjCKBqqZ4Jn15KQAq9O5Xmfage
OklkRF6VZ3fOPjXzkwXhtwG3d9a1G9N3hrrEX7F9LZcecbHQxEyx0e1tY5xScezSbR4shEW1jSbN
TUyG+mU6jUhTkQ5jbpES6RhhJk8ndgNTdByMgCEmEahcK5lOQZFOCWhcziCctI/ehumsBxjBw/Ah
kAe1ztq1dXmcqCy1ALZXRxuZy3OfBduRxdcvXVRYRO4rDJLacW38BVemt6gp99AsGGPdGzdpwrfd
jum2oTWZhg9pfG+k97K5WbbPCYPXabxMAxF+pdyX2WKIUvf17Ux+AFVizUAMzn7Ous6g8w7BTXIJ
sliagVN6qgBC2fM6FvlJsuxPJAXbSHxQzHCJZh7k+DRrxJNOBk1mIk5xSFw5MaEtDoV1sIR9H5qk
9wApvAZ6jE0CVyXQT1bHsthTU4LOmKc2ar/LgHRE20rceSSb4m1qbRNq05jiwtK0W5zkTGyqV6H0
lrZ+mbE8xpfAflX9WgQzGRNwiexE5oCKo+PHmtLWC1Hfm+qQKzL3y79EQ2cwila6tWDEhgkXMdQ5
kgRLfFpGS9hBDHUk7SmfTpETnFqsYHlqWCJEUScjNr/2FW9IDyFiM/sKgR55ojx2sj/WrxJlvdwa
fq9lG6X/E33vwMrRoEXMj+1OWi5f5iVVq0UvsoTNzLyImTH9cADEcpa4WvUT471GYECztZ/MzCuj
9yBTcVex4pWB0iedndfSaF/52i4PFHNQHwPbBCMjPCaMoXHM0E8pJi0RM+ggJVsA9Sp+Usaf2M1P
yqNV1UwwajNucuZV1ZvGNP3OsfyIU5VH3o10gJtONyBvcOkqS9lOVXUuEVMnrTuUcoQCvOSAx3k/
2z/FaL/HADCW4J5WtcmlZr4PSXjQG3L4oTgyQ6csPqXsRYt9035txnSFc9MqVNVrpTyqYF4CjWns
9lS/Qg1cyflXMiIi1RhAA+A9pmtb87vmZTRe0oBMij/Xu2VO0TR+ysXFzs82V6x9MsdT6ZzaXDnX
1luqNQdLOZb1cbS/I2XPk+E3VKv6QmP0k9cyDYchBNN4SowtNWRZvus570Jb/hvs707+FDO3pfKt
IP8IHeur/pJ1aTV0tWfBFbA82rUFqF/7TTS6zrczO0R0h5EEnVvJ7y0tdz2LC7nKKd834tUsQu5V
kBJGNHZ6t1NJ4PaMepiFfksK85CqfPKpcuoc+S3QcFwM/DO4Ygg/JUMRfTTS1ULQq14hAfOyoRaP
n1lwVdQlgvYSyzfL2TZLDGxs4MA5I2rVczL1hxEtqK6Xqr0MzIaqlw1pTLpIlAcaHHfJI4IWqYxT
zx9VfVa0nB+cgA+zPeV2nQE+cnj7/Zgx6mGovuyMAXnMhZNjwxuROJMZmYCx0YXN4CjENL5EBriC
oLZpYSHsr95owe/O7EofgYk7DoYidn6r/uYEFqjWv5LI2pJ1BIcUWuqFqoMUDc8xD0sVuC8ScITC
+Ke2BSN0aOfpOWskVYAENCU8lr2U7orw0PO6ExXJqY3VYwKYNavat0OZODJcjedBuybs2QZzNBkx
g+o3iGETgryE6WvU4j/A+4Rv1SLCDExyaV4qJERVPIsqYgLQQ7Ig2eVLyciDuo/8GUdDgRgrS8Yd
9OE2j/ZljziaOls93bK9nETHRHzcgEPsfKs3XZHVNytWT20zeVP+00Ym7Ah0x2DHDA1502eHsB8s
c0/yPjiSX5zr78E0D8lkXTLLPEj5+8yMjykX60nVdrwf46B5kcHD0KGd174tVyclby49GtyUk1Ig
zZ7NlEDY2+cyfS0FDOzk/MfReS1FjmxR9IsUIW9eKe+rcAW8KKgGpJQ3qZT5+lmah56IO3ObpguZ
k9usszPjatf61lrhagkeTEZFVpNNbDgatDc7Cp0dotfZArs1DRMHltfCGY8mE6CH4dsZH1bWrquS
DoFsPEpMHOQ847kyqeLjBmZcrZqlLXsiUcFQ7mv7w2w/k3raez32HnkHdkQTi8vorkRUaWFNqf5N
AcJpB30ZDX/C02G2aacq9k4NB9JguggO3LPNGUiT0hjPxKkgz2EeUv3mTh0jFKqSAaGIKlMsOUfH
N1FQE+2QzoxHO14Ci7qHXTSgpfxHkzcHYE5Oox34dQoJUEAFXMmQ43tvblk6/OTJXSSNtcPpuXfE
xQ0fSSWBoBH4TLOF1RlQoMytNxAupHlfhAC0ENQdD5xSzZO6fzKr3YxzgXKyzIeDF3knwxeXyJyW
iS3XHkC7gXxYVtmHPvVepaNz3MMKxBcuO7kPPevUaPm2qrpzG9BdLGJcSG9Z+Tbxg1NqjsuswjQd
N9BR825PdBkpwKFtbKHDjZu60X0EcZq/rVVvtX5TBQ+Z6OsxzW5qtOFn/IBKX0RMQPPrvPJR9Ih4
KKQup8X0NMN14wzgUzpyHds5q1vpxyCJyAjxc9XGDUr9PfMQsfulS/ul8qdlWrrrtIlx2PZ+3q1G
4093mZK7HZqjxwRZBB4RmmEnmsMg+5do1Mkhz9gNY69bRPg0ce7ZMrb164H+I4p0CUagePOAP7uc
9nhyoSOByOpfa/1dYV/F1iNXQJAKmjdHP9mX3g60Y2ns6+JogKaKY4y24MVVCEOfmnFK08MQ9CAK
fx3lkAZ1YMveq3Qt3KOmk/6ddghIAYprJiGM4Vxb6iXO/zFYE3Lax2UDridHanYXbK3GWT4OxsmY
SI1mvIy+HP/kIpWMYm/7I+wf3Jnyc6A4VnrHupBPfeZZnC4A0ejVta/vuX1X09nQBl4mdNUT/KJP
VCArqPENv33bXHh+8qysaRng9ofI+xXjio3mOpr7xOS9WMofk2k5jGcg79RceKDzPCIndqnxMl1O
z23MyqQ+3WQDFVaOfKPP8M59ZmO1i8JDr78MEN0A/uwGkvKsPiqN5hha/1K0I+tep3eWJ5DT9HIc
/KPLPGCM/RF7Vrh8hbDsFnqAg2dxuMe98YEBTCQBWloHgb6DRrggBv8UZyHXJwEkVBYc1JgDzIT+
4hHtKTOikYyNVUR/CY2p8ymUtw8f/945+613dJsfK6cDIJ8S+EiuBoy9eQ+GczCemjEnoVaS96MF
Riy0RQZoAVgFBemHkzFQU8Cq8ikxjWx9WtTWeEIRxXLs113zFmcHw+MiDXmPz0rYDAmwvwvr3o7r
IeQV0emIIZD4KEOLalk5zqIi2ihEtUh4vXoy+Ew0fqpVpr/OZmfvv6e8jWGpMLuejHHLhqyn2vX5
lNRtzO569exNN838ijlKD+an7DSkMWvvceHZfbObuOHbkBw9816Lzmf6NBRwQ1RGd/LuJ83b3JcE
PblU01aTc/wfklZiMWR6iNFUkxvjo6MGZpY94zjKTGM/DX60HFA7rOh7Tpp4DBhBpq+jZguxU6UW
0BIDGtirUMMGEuh2KijTtPq5J4lliJ+mPPvBERYeEjqMQzu42Kre+bxP22JPMTGCEZGfIuvVQEmI
aNGQ2VxJNZHsqMR3U3ISCi8SmEKMDkOZinO+YPpplkHyrFlLiSFd5txlKXa82x/ZlEawrV6M8b94
eilICYraAE4Fcsf0CQNUK5dTZu0yFNKGtwZE3teu/Nb0eM0RJiTcQV4U38unZUgWfwG2jO2YXoC6
kURQktxlB3VLjAl8d2YToI+m8WcgxAfG3vUJlt2UZexR+Zai6l40tfYJMVZ7M4ZM8lvoz3FbLhVy
uMuJpPKdh4f+a+nOKpN/c/O5bz4rn1Kiay2a8KsuQIdaVNhwOOKI27tZKT+lLrFD/V5p7sHV4k/f
uyrulxyuTWP/Qg/lIRXQ+5H4pqV1a5O3LLWfMmtYKxk+2QSghJMsx2ldW9TPtVVgMZF/hu57FR2i
6JCoX3/gNb9CZq/rnwgiZ94OOC3PTs4zvSVD1SVXmqkmENvcPrsVd088kKLesMkLat5zyitpah4+
Z5eCY+DgfGUDvwuHHnNgMY3NUxa/1PbJsQn6foYtkXfPXOT5P2WCRew+bO3Wc68KGSws0sROPK0c
Do/BxGxu4oTH2Q1kWeQsjPi1gBZZR7BXrtA5dSQTvklyYPLZhwc0gc5ySpOFcvIieApSd1IrDKEF
JjrmO31YSBSYSSojGpz2P0VXrX0OwMMon9y031KzH+ltlZsh0Z4mB++VgxChZky1kuIuClwGSfbh
BLu6/ROSvAqWlJX6SE7FngPMOjIsovNICcFFEukGHbTokpLM9M5JKMp2e68ThP3gqhRnzf8T+Sv5
gNjmX0NtSdXed6xlNMYAJc4j2UTZHQOTzGP6Ng6Hzia3v1MMNplo17nXri3IR0xSoBoZPaOuX3bJ
1+RgIRT3QkGi+qd4RpVAIZre47D+6+c3D4InpKg+o5freISYPbXzSHsMjbUKg9/OhWPigZWQ+xR+
nnawYYW4FwBjBipEnIJ//RWdXM+ET9BzK5dbPncnzn0H2XQ7CjSytY9I4qKoaF+RIuanY2q/iXMk
1i+MvZl91gWmCtfP4Bw9FJ+SRmKFo+czRNY6KHBa9VQvjbi+JsaGAxe8OnJNAx+Q5i+jvFtWIabG
+DYMb1FH9b5elea9Mh85BdtxHNbNQPCFtrozvElSCQYiTjgGizLYdek7rQDyBbfSIzg9d1nDR6Yh
E0h3i9K2m2VIy36vCqJk9W9na1vp/FXVXA1ZKoewQWdxXnp4fI82Plr2GIjtZCWSI5ekbKjj+q9R
YTJi4onV/9pWEIc61fVd1iOpu00X3AMcqSkDhFPdp9DDMf5zqpeqg0fhbqmaW9WtVlfizm2/1aJ4
AQy0rFdZQZUsFgnXyEokO0UCsrN3E0kB379V1r6GjjJhYEfh1lMfmQoqEgPm3k+TbWUB9hftgX0f
i9ICW5bdPSgnY6CeHVmeNJMwnDWu3NS69j0UXf0tdozfnl+W9S9vO2pkRKW042AX78MQ8lNopLdU
cRoy/cqffJpurWv9ueX8yk55IxXJBmvtO3E7TgEFVjphGxFpD58T1JSM9zoJXs0c6xFchmulF9vN
joEQzwh13OIY/ka9R8nDt2s5dgS6yczs68jFFvEutOmelmlEyBDsO6Ho+LskSDM6JcShDhvVXcte
7scueLfnwZqcJR0IptKs+xzzq9Y/Ty2uVwa83MdD6yW6oL0OQcjMHq07fRe+f+irbmHCnGon9a9R
ySYZO3OZ6z+6evF5gPi0UbEEnHhnDekfFwmooZJ0Y6FlBzMRF8OJ/mqHsgio0YbXURvTZBydnTLn
d0ZIH9BcWm30LTh5TxIUjEXqmYxgqkEozyxUZhuEGyiMCIdGc5qlqfOHEYf5v3aEzuSAJ4XV07sT
tJd462NCVha1bf1VRBUypMqfJ3wenkkrBTo6SAEw9M1Z528tOxKQxYtGnJGOzaJsq0VhEUh08S4b
rFg2oZPR/2CFymLQCIFkgRVtlQ0rx5OU7MBR37yAvzuIUL71HZtzT7HFAmbeYPE4MSqArsYdV151
8Od+3+wC2g0mcmWtDDq1Nb7MRNYuDr9c1E5v9ti5eBdsWKPF0TCGttJ+k25nU5apeaPdpFk9ukz/
7sp0ZhH+qKl9akW4snVLe0rL7iNzsS7yiKnG8FZFc01RnC3SFwXZYNf5GSjoc7FShBWLwfkjdIBz
MVsrJOtwWxkI+EDBpfLhDDytpeHjdF49QtVzR5MUmaM7byJC25h+Sz9ZV8Z4Nyl61DputFssW296
nvLm4moB+Yzoz9bD93F+dfvV0gALmMf2rQsGCBMJB2t9YUe3gYd9nb6gSmBzBGwOpZPaijWFDRAT
1TZlW2lrlX/a1L1rRbyC503SLWACDj4oIxGHJuMinX6lHA1ct8uRst5bTJlaP61t8g4O3GakomSv
e+NnpOIXmtePXKBxu14PdBCba4jjnRmNOxNCSxaTd015himbgqoaN1lULDOyFWaJ69koSsxewoPE
j2EakBjE2ET/NP1tNEArrfvwOYzJxdDwsWLkrqKyMb6DbpPr6RESokNbgkBCSR/fH7KlTIms69WX
DhFy7QnvWkJ8Kv0IvZ9WWRluXMiNHeq5BLSUIRKuOwvHzvGstwijOkWtH8hX5imH/dYqHsKmNsJp
VhtIGY6gRwPlXvqIBCt1+4RweG8D/4IZ2PrpLkvqs9Qpftrv/nhvuCw6jPuUsC+dP/SonBKNx+qm
iYjaDPSN9bWfMhv0ymZCclFwfBb+hl31p+XTr+T5nOmI5hO0rL7eYByQ62EaT8S0UkDwI2btmPdz
NHQ8Www8HAaL5lppOwcw/tP/0Xau5m4HWm8pwh0NZsxQd36+RFun41QY8jRG+3U2kZmvCACMwQkd
Hq9mH2dXIUYyQC+lR8h5XFlW+iRwALmwxajOybBkN/ZWc7yVq+jZiG8XwLRlb9nDQ/YWBXHp8f6X
ujiZBue+WMeCiKt7JIuzBB0jKv1bDNkiAP6QUTTPOX6Kdtxy1nrxIufd9EjfElnXZMIj5FRHl5BK
sJ+tMrPfeo5BGbylNDPhrWvew3O4eycXDwZ1WVkbFWydguAav7Q59FB75Rtg8O0QzO/gP72YiCqY
+yZ0uNwSKhh5Xe6LsTnqDp8v4xqVfaIj/ziNbHMHFwteHEU7t2a6QMTVdbYoQJ+q5o/lxQW+Nv9V
x9fRIdtJbjMNs01oVJtAUO3vPAL0RwGVwUHLYqnLIua8Xujml+wbTiYFqC4pyc4FoVi6uhMtQ3hY
yI8dxAsKgXkRs36ezmhHMsrBY1LlcxlwlLO42w3kNAvDJurJYMN+bpceORxOFKvM/7FDkmEhGGhI
ogV5KpwT1zUOqqR6nj5cY1f0znLOWXLa5mRFZ6K7F86P6PdNFS9nbXZuu1UfvuCStdFHbOPUCZc4
kCnmECDq4VITN3MmpBv5r2+1yw4trN4UMB6i7up72tYYwbeQxN7i0USUJ+2c+IeJ6PuSp7cUiF0+
/KudeK8N166sHrk93MLeww44FiVB/X5lSk5ZiAQhg2neE4vjazsdBuZDw+HvR7nK22ztVv2xN5Pd
YFD0ygsonpHDOBTT0ZhWHhQcTV9lAeTQHd1LQ25RQ/Vwy79J5a4ghjHnUbRq6sBhmyDajvlYLnV8
Uqld1WRurMlZlRRrrIlCYgUFFboBkUMsRZQLI9qXlrXp7XE9goRg6srDgB7ke0zJ3C2vRURbY5sr
bV/V1mOoo7Xdp6tU0Yths5dLFKCreWJP6YJ5s45HQqbOIvAYEmgKtHV47KnVOWCZ2SiyyLxhYypC
6/2r5NQv5xtBAKuAOtIzflIkGyCa+eXrlIOuVubRVr/5hM3lv/PwE3b2oub8Pn25TueFLFp/nbqE
ss2bEeEdQUYbYBeaIQL6qhr3ZY4C4Rvr2qlXkwlbdKJtS35Q0J4L/zpGBK31ucIaCmDdkxY6ywAG
kAMUxcMDLZjeeVD4ZArDhYKJw9dPoBoVnI0benh3ZY5PjucfqzqelZI3IyDe3NxjQgpT+Ci7L1y7
NjzE5sccgQwQSqlk4T2gOPUgvaKHHejaYrA5BSQ2v20XtKQmEKZgkBxMSIvSeekgjRXOzRcLHYF3
5g8liJIeWu2qyzkjaKBDV1C8ymEgy28TkLIPjk96Zks23wzOvM6JTFI8SqpzL3hAxQRt2mwVRPea
070X32L8X8m0SV2+MLFF/OHu9+JWk2Of2ZNGEaAkEF9nQwfwCYd6RtQdGgP0JvdHjF1DUcNYa+4J
2L2sDwn/WxO7wdvFzp1pE953NcIXgollwr4xTk13pbUfGWT8zJ1y8cxBkALwSdy5kv5dd/62zB8F
RhB7WrhSPsOGp9gSMTSmrOTykzAI7bhPFsSLtm2WKMwOWhNYMpoXC9diMIslZ2xiWjBtaDQfOy/6
iUv55Jti1cN5Fp6zjalv936xg4bod2tbr9di6Lkg30ibu3ClWkKpdvMxVRQZPyftkPXVtbSOenLW
xrtrVqsYJAG+QWNzGWb4fmylGIjbQFGI+0XJacQoPxvPfC8TCBg6JdbUiuagCkd6BisD6EBprF18
lzpgB0ZPpJnwU21N27by/hkajQDSsla9HLWD4R7KpF2p6tygbAAlAcLrDPobqYenTLeWwTwMWivw
3Af612vG7I0A8WUY2cFT5iqNUm7OGD6P4nwXTGiEqY+aPjoaMtktD4llWQxlwn/IElJTlWbb1N6p
8AzwZaHM79HHjiI0+KrZwbRJ3E0vNaRbfx/2I+E3+w1vYaWIHfiMVqw0sYEHtQl6ifalTUBTxb0m
dZjgjNviy+GAuslGtmTaFOgwKvalrRYhxkJlGJei046uURHfoY3kivMIfjlB485JyI31T8KhJ8bo
Cl1IQMbwKukf24ZgMg3PAxt0kDcjlHnCV1NzdYzX1u3Og/Uhe+slTqNjGyT3KjoJjYLcjOLA2LV1
HjYdNFB4hv7DKudinnpYBTkJfUWJ01Bwdfhwm6h+Up29YDP32ZvqQ8TNjop0aBrzYVKBKfppp/MH
p+VzkgZfIzrmqwtiqqxzLPqYVLk85G59s2DVZMWxJcCW2cVqiqMXPyRoAwpzXUCk8a6WxUYcEa96
lswYiCR7V+fWjIjKbhq7nq+rDtaEGe8SmazxoV+qKKVLMdpY3AHcrC6Th5CM7XaIidJZrFHgsGiO
v37oF0s9K/7GGULjBhQLhoCjBItm/iTrQEsUbKtfoyUOX3pFwESLBLrToDQ0RJaUBEe9p/5UWE5w
zed/xLbJxgS7I1SVCTKrWN0Px8aetDMZvGUyjN6LMtHnhhC6Ck+bHU5GshY6YfR6oiKojw53fyW6
dwKOBqn0AOQisba6tNeEa5FI9cbaTcSfPchKUt4CAFZtcc8TC7IBhG/3axSf7Ch6cv0Gbg99AuR4
1JKsJGHFTzK11aqhKJBWpz7byWkbNWIXI16nXMK7Blam7g/LhlZFOY1HRdzAjyLcVaCcqKRpj9Yu
tWkpan8xgQ0TLkjKYeBJ0RxYhr3zGIA0rzpWLjSEWODi+5y0ZWoyFnnJwov8dY++mBvGvxqPfGHl
TNpRUr841niJkTliz3tOOfSJrL9W3LUj24RiPV/mOY9D9tpk3K9jSPuWFUQ1YfPAORghRM94E7AB
wm4/bMgqHig5A0JOmBCm4YdqYYcblEnrNP5tauRgc1olxNCqvtqNAgi8wZpg2F+F9u3ORgnBTJMq
LdQ/SlDMf1xqzCvqU/WAj1OibcNrbXu70f5IcTAT+1mb0nOY80byTeTKuX5RLKnAPzUBiCHS2pzc
PLy8xCf4wDwFGnBA7KhenRkaNEGUZluRiWgVAv9Lgo8ydr9DzpADKxmWbUnHwiQFNdTPgWFfohog
HL+vDNKH4PuaBg4S+J0kwz0iaMamzj5qRbXiEHja0vKjQ0xzoQuis2ZPi9z4cttrmj/PQAg1MvuK
bO3ACMiKi8sskDbGRmm/Sv2FJlZXf6MTzzCl7wETpC+BNaFV5R8S7MgYzLFYBYyVOvqAwm/NMuzw
y6Ek9ilOqZZsWMk7i03swH4Z+w3hHNv8ZLrSAzgR3kSjL1UZLVJXnEgiUDnOgy1WCVqB572LkMZ8
VVLlgCBVk4zSZkSdzhQc2XNZdRNFCMZ1wTpAxiLAVOifXVUchoG+qQVyLSgPyqhWVgQLxuZnQgC6
2zhY5tlJq35ixXePeJyU4VODTrdokcKLIj9XrtkvoCvk4bkkez8c7OGo2OBogQxMKM9OSlFn/k7Y
5+EZ/Ua3fltgXYhcZKSICalDBzolnL0gYluckxoOdVbensbJ3I51u58xCJxh0XgxMBraNDCCY6L9
YyKOE5anYbJL72ry5ePsj43igFB+vYxhcdjqLnZfzxVahXezfTaSd0dn/weh8Vr8DuJNb6inaMum
GEknjqsQFyHAI8he9YH1GoLcbHmppw/BxA1EB17BFqFwZYF+yn619LcP6VaTht+YboegXtKPwVSx
k42hgSmasA3lIsTSRHAAN9HOkCAWZogXmUWUQ9j6QP29ThXn/O8q4nnE/6OBmtAY1cEW5bJVRAqe
u/G5izeVuQ0bQvJvicGSvNUkeetkdM0AEXqvhXhPAIRZdFID0ERDHbNk4d3zf2ZTHvtTRrfG57/n
V+m+U1SK4PPS4ScjpZMeC2Pq0gWLGAhBKbUtnGOG9KpzmdFii9K3On4LWH4iqeS5sHwbRaynpoHR
AFDDGKO0G1XYlmomtdrGj3L6TaMWXli9DbOI7dxa8dwLqoMGGq6j8RkrxlkN2obPkUgFBz961S1M
WtDMOJWBdHf1aK6zURNsAbUfXpN8CkySttR/8wIZA81ZczIWHMYvk56MSzvCGuJE4PqfQKe340SJ
3EcfHselx3N5SGNevRt7nFY60H/DotVv8JAEk1PSLC8ZXQbPXch5UuRszoR3sNOR/QrZFkbiNvXn
g2tAdgKBlRdcj4ZW1uFbNvFq9hN5FwJQBB8OsPLOxp2irsiziaa4eahnhJ/xLP1zpzMpK5luGsgU
OvQN6Jw50g2LPYBeluuI+dw+SXlWmCET5o0k+WTD49zz5qa9dxQgye17pkDVa9tAPKfqNNIZm1f+
KKEtWMlwcaR2cUV+sPmaevGoC5a5wEAk3Yb8KW4eYEwh/ibcd88Plw21IRcIhE3/n6hs1+eEOFAM
B2PHp/vkgCsOvJzkHbMwdx+GSxMUZLMieogaeglQZDdU26DdmMw+DqFzJV5bbNNG++AgCk+H2Hvl
wHwPgSD+1eWv3rH2sN2LhKCcbV47KByl9ohEjk6aFZu6yPYaijtvtjWdT0IifwGv14YfpeboEFE+
TFIaU/zSordGpMnoRGzTiiTXCE4TebfHRzAxgzQbFPv71F0lybqAzSYVTOmTCLGKKsU15q1UAwrc
+LMNLnBQJWm7G3NO+FO2zCfwP85rR/wpxeE05E1jgSuxooU+jqSpv2P5Rtj8yWatXG3/Zh7D9Fyw
M38CHWkuuumkJtzTWHrMzu6mKse3wGXjoVmQ5ovI4sdIfKS0oIRzxxnA0bRAAo8Ue8Pq/g2TVfEW
ZQEOem/WXEJw/f4qYNpv0K/ruuBvQaivIk2ZpcuYd4jiwovJs7QkYNrkW06PfvjncXcXwJhdwYIc
ykmOtdGjcFnOe6eGo8FeRXM8tHa/aOEN+159DfP2O6S2Y5DCC6HqzW6Tnl1MpKA2/jOdj5m+1xxr
l02bZKK0ZPrOQFX7TMa8pT2XxZ2q5hQF7AvFVg0l+6Oqay3dUxGZu6ajDkf5oGMhfFSpLYbRdpLv
Wf1BDTjA1IoOU0KRhb5qQDohXLXNyWFAHSVpcNl+GGF2hMiJfPOTWtbJyrK3SJvWmmVcKpo9Q1Ss
RAdekQ0celKuqSit/TZYE57a0APC0coXJunoQj+5zT1h1Onq16y+Oy0DzDxoAI+LE3sTOmrvOAyB
SQ98dlqnVUAILSfVUm3pbEI2q3iAn2c8VYFAO5uxkm87NU+q13kj4WxFqF5CvbaOi5LLu9Py9gFN
Nxl863Kk0qID3YqRQukaQVvKqXimaY4g47xbJZkOw733iAfNAHKX8vv42uQbJ34Z0mitGgx4t3zR
Lep1xmW2p4tk54OC0c5iTmiM6qqJf4XxhobOO9q/d6w4TBhmo0JfK/WdoWXHRY/skB781D8Vyjta
nHoE4rTDNdKHcqmxT84DmqAlj5r0AjS0jUfMso3v5vTZEcMt6W8Cu9+VYpUwPWrxue8MoBDWTtje
D3UC0CzToqEMlDjtbTBZiJCbW2cKFl5zTLg0RpsHMJZMPq7gPUkvW8TRey2AEWmgp6i8TxHCH0Gj
XrCZdu7NIIxOP7l589jnNPWIt7SqFh0vEY26ggQtzxvepLOZ+n/gDxEseOE07VWDe1SEjzB+tbtk
0ZBYDtxvH4PHUvy+/J9VGmwK+kVKpHwK3MKykVR0nq5O/2WATYiy8UhX6YmwLmkCwdvHPeeKpxCz
ig9CIAvZjtDAh/7oCNYPaGplzvm0hj5V+js76I59NlfMCtbq6RcwUWtBrjqKELfpuWqc8wvQz+4U
wyIM+kvMGTfTrp0JFAWdFSMraX5icWer95PHXWFoeDAptFX+Q4SiTaQF4wi4OI1CnBT27q6GgGuy
JzdIhdRQrLDAeGC3Td06IN2sDxNS5sKfi9uUpZGrgKUFfYy/bH/Uorxq1PFR4XGWGZDLc4mg4wzf
OTW5fLrkiLj02IT+zuZZht+3Sn3YQm7GBLgDieYGhE4d6odxRkw7ya2NaH7jl1Sd/AAM5Qf+MuTU
2WosKQAo5GEo2ewXaL/UuGbFK41nMhPFj55hiJLUnBsFTvJbs0rAH6xtnCt4cNm/aW7mz5l8zjfL
mS1DrqBR3139L2p/A7AyArXcDbsP5aU8W8NgXZK3rNOQtQffk3mfqdfgPe1qiX7wm7rWXprbROdw
QLBhcBUltuQUTLgCufNsDxziaPLnPuWU2Lo3Yc2Bwl8Z8RyxgX8/eWytoK5aPE8OjORJ/sbchgVI
0IaTSvYn0veRhWYROX+/vRk6Va2NJ05WhSZlfhTGQUDk8vy/DnbPxCxly2g3ZwajqxaGi7hmacYg
lro7Htz6rxPGRU4xUdqQsUyJrZwvlvaRBWt2aabjHLGyUyY6FtudaDz0qLMqfwmwRpSc3VxIUj2J
KSd89mRxVbaBPDCtWwqqERDljmqXbBENEyVXAy9ZZ86txAQIYIMS56+CXdI9qthfKkRNf+yXwvrt
6Y4X/mUan1V1aQxE44TeIbIyrvc6zk8KGriJFyzZkNemD2U8Z+01JsYOUpvSsWRb0qDWXj0cY/3f
aNPD1c+WcRr9gOCDiXDmP4XJrB3mn8mEvp7rRxPaA4jryWWE9/FKiWLRhJcW85mGfHOlgOaww6VC
VimNt9b+cWCDGlygmUYr4sPyB1rJ3OZV8tqSThv6HJLWcGwidsxyns8owJM3uFpE0RSN8HzO9Yke
bi8hfeDknUEyetuwrpj4pSW3TEqN9umGLEAlWDvKs9Gki5iwclozYtjUkMLhpaH7MVHgVCXrjXnn
Sw59PT/vEaE6dZmzoq/M+vWZF5rwnwoudZasKo8jNpMsUY+FY681/2YwGDs2y5DB4Mi5C5jLrc6Q
NaPUaJPULrC/q198y9FclgN9vddI/2NbQasRiBRsQS7B9PwU1jXmEBG7kBwuZJOJeVEtjJs3MA3b
Vsn3KFkFJjlZcS/Sc2V/zhh4jes5U5/prMmyJqZN3/XpWJJAZ//DUzVHlSj2cQ5vy7vLomD310TA
H4AjOPJeCzxd9ZIPGAjRh7SClSE9gNkAkLK/LDX3dYA2RcxSZi3ssssc2GglzgqIom6ESYHwFBg8
+1moBo41dFiqFl8JqLHcjENQm657aLtjfsiHeB9hc2XNT8Zpo6Dv+VLCQCnSYSVTa8VqBx51ZDXG
TSvZ50aSqIbaY+gX306Xphlc/V7fpwnlZYLBDnHokGhmNdvgWrK1QaDE8m5lEEuMjO/Q2ALvx/+g
YNlCEZs/BET0BkU3K9da3PzaDO3QOu0oPrOWIRxei/Q0uNlaF/7OiQzC65AhyPuZBflF+quRFhCM
IhSTOEsvMbYDJNE5rc3MWUzeri3WPTIMlJJ5gGx4B02Z90RydOEbryqkT6hDv8CwzeqXkoA5ax6O
Bskp3Sepw+gTyuQpAz9SXDpcerdzlk1rL7vqA6Q/ybh9JJ/Dqdk0TLIxMo37rpqjoy8LvmLAghJo
jqELa7/+GBQf7nNevdqiWNX+tg+Q8832WOrmJnMBiU5fdkLpn4Sn5V718iwzTrwdP9gT4Y1U8eBM
wAMisqOMPDlsYC4bljkCwhyscM+ilNU4wuy33yoefl6cvFShthkdiSzXbTt2UPQhraH4NS1wAllw
orW/I8Hciiqw3xwjO7kRWWdBKKI2CYVS8LI21Rq5+CnmoxxjxWWKvmef3Il0DYOjHAoWxsyl8WHj
8SqytdcBvFvskpqcPR2ZL0GTGaiyZcAWRSgS2kRrjA0I02+KHF4ZHGKsHxYSEc6/af+Dt6GziBIp
3KFI2/MAfXRUiWPUZykV9OJd4h398cwDSbNBhXZVta3qcGvVE8VvgkP8kZZ2NTu2NAd7S5FgJCoT
BPrFHWDDs54tdzJqefbCMr+6HjopgVEmo2WiyDEbVM05y4uBuSE4m/N4MdMP1KcbPAzrxWypH/bp
QtcfDSSohL0xKOYBJ2rVjbSTK7oR30kJtRO7pqChVzmfRfEdEf3JSrZlyvZcBeIizGKT5DRvhLUc
GaN1GuDqZ+pxpxBrBueNTtAw8qE3KdXcj3r8mWxoCtStqqsV4Twh8ZhE6hMo4Rbp5qTNt413BtfY
Ts+Vr1Zj0+y98dXodknMeYOIkuYQU2KXWAVDJWQ/uGffpg7PmxIymYVn7T+OzmO7cSQLol+Ec+AT
2NJ70UgiqQ2OqJLgXcLj6/uiFzNtpqZKokhkvngRN6S/KAXKm+WtbMN+czKVNzbffjQQOsC8r59N
CHlZQJVhd/aVr1K59HKTD/9cVqpDSoXiWYkvrG0w7pIj4kBxQZwpOGgDOMS6tck6XiTz6ULD5rPv
9slVp3/WAUpEVwSa2KjXu5aJ3iyu6nCSYByJglBZuqm4MoTeuSnrhateE7yyDU8ffVVyFiowEKsK
fUu3F3ECPiXOaDxj60aHVloaGxcNpB38Q8qzvsQZ60R/IaithBPOhI01NhrOH4yz1sNuzpV9rsx6
bTh4yFx3wZe5a/hFNXpIhL7YsKfs7OxUOsT9u3vLYZWXtDZShkQg1cOSXvcGlk5lRnpuQyrtbhIg
znuJI+6NoXXmU9DTRd9tZFx1aTG/HVJUKoWIMmr7zPBKkmn+3HAAzdV3z/h0nAnz7RJ4I5ugfzgT
F4coMgWSOkp2kFszDYnQ55QN+IA26bUartK/YAVY89yepXUIJEXZ6zUg507sDPUSazweaU7UKTqS
w78sBLEMlMJwfxzvbiLpUaHXSBzh4PeVkT4V/d1rnYdsw4ONK6BSaQKc6smdH6KLKSCrFFOK6a4c
Za0XLfi8Aoz7o8H52cXPqDeWzsQ18AnEMYL7IJ+ctlhI9MTI+G3Hx0TwbAD3aRsj/Y6dZosNiXUR
JyI8Hgy6hfxuhlsbGNtUsm0sh3WKaK3yXfJF+PBC25ZuHcQERNviMh2w4qNRb+y8DNDoiS/xOAL/
ZFAoCV2h1c06t7km9SMKxdLg4151tyIzZjow/JAbeyz+2U3FL6QOjUM4Gx5NsNFCcBkJ0VDyJg6E
t2Nm4FmNrim9mpyatr/1uvwoEV0sC94+rkMXZ5MMDJSBZK7qf2P75UIR7vq/GGevjTwQ4XLqQ3ks
A7merhGNIWYGN40YCpo5fPrOs6gekY7t+F5PHoFO4nLWFoRXlwVvQt85gVCetzTKuizmPb1eBPip
bQ4qAFhZ9GPWJu3MbBdjXtzxZrv7sCFCzCtoHn3/FYQ/WOSM4MtQbwX+kBw1Zyx+WuVtTI4a/iFX
+c6ts6E+I/3odoesBjSaKG9gt7nHfZTMyNQLAyDmN8mPOinuLNqhqePY45qeHGyBCWGripsVoMbo
OLWLrw6dSQeSx7aa7PJnEG50xKUilysRfcU4gxpbwwNyYJFGHlFZl8FEzq5Wrb0z3Z82/MK/dSsw
Sw54B3SsnJZDu0V7pcNm23ZbX7zgTNIoNdHntnIqN+Du23GXDMiBNIJq8YJ+3+ArDydD933iMhTK
2YHQSuOzh1M/RSpzu4tf/2vRNBI8yTn3YhoFScRqJnwV8NMhDiQZgyP+0dvvqD0nnbsJLT7jGiB8
OEoZTlaYHhUVk2QZ3OUE2E2buzLir+EG4ZMcGIazSqt2xP/J5QtUWShwFaQ2E0YY/nedEUsePYvM
OFKBlXsrq7pC7HJglreQTpPg6NZrLVa3JqNwhtYjlY7imGVK9gEDDJxv/7cufpgxZjx2O/fbNVaZ
+abmTwuGmItVxFHANfN4HvgNRvXdVrw7VUZRwYULgIqKs/smhDiEbEJ1Zd35r6nvyacfTO2+ssRc
EDRGs7+BdAxr8rRmv43KQ0PxuKRgjitM2Ck4MfKFRImImkufbkHIZSGAKOJtifkgQSrwlhXdsSOR
JawM8vi+SG7NqC/CTFuw3FjT6d6iPDdWurDKYt1G9SZKgR07Hw2P1yC+9fkr4AdWjj9ltGmCVxSj
mLNlFO6yak9kM2ikD9ZZummjBFwTIXie44SgyHMqUp0hbyb6m8MmrJGkqnZyelcw8BdI+HpFdKIf
OgkKJj+bmr0bRvORUv+r1+ZfRTe6xTzjK81nXbTcyuyTh/RRhj8GoyqWr2+wA9BnxK7GJm8wyccE
8G0+6RRqlZSnxgC8LwEzSD4Jo+DYM4cOAJ/cyoWCMPoQzLlZ+ZPkgQMM07bRbgtMQoFO+o/LQesN
qzzCk8Bl2jDoKuMdF7RXiNswsy2BSXPV6W9e+q5VGKCubu0s2ERyDO2h3vUV5pvyQ9aTFhTOtfgc
8hbtsau7Kc87HALEGYB2K9j5xNVGMDCy+DMzQ23RGua3g2yiDqz7BVKwpFUxiSBrbATdOOzBlcx5
6HW3kIRnHARj1ZIEegURx5jUZvvuWcNPZoegcmwGpRifBIKOfRumNZf9FzN99I0yZ7G/6LuvJuDZ
mWjXmL+GmrYS8FBEta0NaxHKe95Gz84twEd3b5avnHNGIj4fiUpUB94NQZ5u20fTaEu2iNRjzfHC
5bQa0enA6+EDTM6d4s1JFxp8vx4SmA9spvE/IlK66ahdtIhdYtMTGOiOrebtpeixpk2NKyBOUJAc
79SY4tYF1c8IVsXk9G9HaJM6lprOOzSxukK+3essWgFmY2KkWeVuqK++ffXeXfGfpXpW0NsVrzkq
1Qev7MbQuanh+wv7bVu+t5Y6NyymTDwPtpj7jFQ8qoD8ReRFhtdg9z89BsIW8Lrt5gfbpX0CUpEq
+9/BH8+t9e5EdwWQwugcuiBDUd/2ro51obsovfhsXRhnzk1DCEwGSs8bVEfeKe5z9IEnYoQQyW3o
SeBGB6ngMwpgoGGybioAdms5/vrawu03PiFqag+sUFvaCc96cr8jER+WT8Vv6+1J7OYc5S1CfpTD
JKHSa0lGYu6bRDOndJRbs0o4WCzqiKz7gNVZhCsqQUP+GJciQJakPMgKjNvsPNbayNNF7ht3WXK0
0y8/69IEVIPxyEJs7F2n/TOxK6fNhIvrnJNu6YjY2VxNTzXzTmazZ+LLmzIgRbBNVchqGmGX4TFY
mAgLgJ+3lNcDvXoRBVd8QsuBoHGBotc7D8/SlgFGcOFwTlUnnfaKphUgOfAly0dVHGVmLfTsNFg8
200EtL7+qJ2EfJ6O9+FK9mMrMXMGDBcj40yaXvL4Q5GPgmt8Oc1bw7bQ7kPaLxJTbrCMrfSSEoaR
2Vxa4FPY3VLmqx3U6tqMbIdyB4273wLdDdWKGxsMoajeYw7aKBA8gDd0L6fD7+DBu8SHU9xa57Nr
dNY35isdLzlwsgiVwKvUpY+mqODiAXyfxs/OpjuF+yiilVD3BscoJX4ziiqPMRLMJH64nVxl0jx4
xDBodFGiW1BgB4uXBvcHImmuRsCVR3wz/jkcCAZjIn5nIujrltAUJyF7Pvkc4MzoAXVeMLBHE60f
nNISP7wg+snsvW2zv6r91mr0AoDaXBwfdoEjE4duE8MTnfxmxizh4xF1bJVXpfrdAQAKTRUHBvAK
MoyiCnYxSrGc7t3+bSTP2+ZTBYVLmSTaAaBGwpMtmfteBTWP0WZo+10KV8otIbhHBQL5V+OzyWrz
PdZwerNtLB3GWiS/vUnol82n5mLeTqhrVpYKXKhB+UsEyAVj7aA22Rkk27018DJhkbVrdoYI5NEe
VZrpBFlr0w9IRT18IuOlBv1G4nK3GNP53qBqtWj36JgaWwVSAUu9i0+D/v+nPLbkZsjkJc/jU0ni
w+UT0qHY90W1rcjgZY9cyE2XKitdewXpXTYPL6cJbcBCS+UKa/R/foTEOLVblZcEp4qdQY371II9
S0ThvtM6lsQ7CjGg4BuLlk3ewA4/KfD/0kgYXGwdRzqBYTdx3iOB+TQtRsA/BZF6scv45wEEpiLa
VeDCbXDgkn7gTVPUbTxmF4tPX+beFVy8ek1o1u829BPQExWishJL6QQ1B+VB0/AoTJeUkFNLTUYq
xVZB0C4sJIOGPVMZbVX/FEZoQ9tUx9CHyZiAgW4UVPDysrV7Vbmq/nvi/k5cYW7pS5uNWBCli64q
1rLMXjZ+0MZ9GsAJbBJMdvdWQLhU/A/X/Kc2LjiShtHz3pokacdVoNL24kfwS9wLW4Emji5ZhTiq
uduKzE+kXUr9bCCMeP6ZCXPOdZG3C5CSTL1Rc3SIkIvVhEWEOKTGN37jargDYcQ/c0X1h6Y0fTiO
jLyISFh6I2ZBvEQD0nDtXpzipuPstH8Srnqt/tRlsqxtDYDupWFcLzpche8mVwoD2o2l/MiO67Wl
Ls3qpdncArde+Zm3zLh8LjFlh8ZfHf9qAuO9chfxMeHv7PF3wGei1zcHFB0NxnEM0B8ghHgkAAw8
1E0PSHEz/vgMS3qHDk597njR3af8n7ZRLiPiO7pLLwjXfBLJvLvSrW9yw5a4Wjm7XY+4U3mw0C9y
izq/8WDDZzXxx7YWz5adlX3KeiNR6ZsBDy6nCwNcaDr85MgXWqwansLB2kts1EZioi0m0VEjJJ7b
8lgKPus2C3qU71zMDUgdWvIhnGPSr0Zc2RkeTJvnAF9Pmm47e/KOrCz0a5X1S3MXOSUI9syjHbQB
H5bA0lLDfUCuLyRmWD5z/aMKaoDLOnXFHALuHxULYZIsnejSZEdrpKPq1XFPtIzvcdhEuFwo52ia
bScBKXN2to8u48IWfaSks4fGYgbkOm3QPk/FBT0lbXFk4Ep46Vrc1YX1Hin/0uBN58iobJeM9pei
pUs7+NEm6xiv6OD8KgqFFsEpIIkzOozYeH9ZrNdrbAUK79pBBbNODbAdXJ3oPaYauOpnQTouOo07
TMj89hg8wtiHuDmO+d5nh1F5rxJF1UpV0mwVOKNbVm7LZl/xedCRlINNW7DhLjfTXK+RpZo2i7ZJ
wzyXt/ab2uNZrV5q8dXD3BTiz0ajc9DybOs7TTnIc1gfzmLaBUbKqSppdGreA+oulK5Y9aPGKno6
ZdJjr/21wl3UGiOBna+9+KFgFu/MkyQNPnAbbpIPPYVriuzHZF/E7TLm643BpxkFcsrAooJcZhIM
KzjTIbBZhytmDXwxpjHZf/c8ItB0rv018cMx/yAh9BUX90bDrAK2iEUFlnOpb/PuRod5DriWaMFK
eOeexJuR3B2+A594cFWcvAmgkpH5JURscwEVbLbtL5PzyZicBB66kzHhGOJ5lmF6emqSP/Hp5D8a
0om664q9rf64CtYsglMKu4ZIsMA/eMh2VJgTHP9Mw5GoGoIFkYoMVW6qiu04iNydaxEgYHQCU0wL
NfCSidP1HVjcB8AAOywtXfnq05gHeMpQ9KFJSvvE5Pa914yYUcqls/1KBfaRT36otfguFRw2urrV
h4TY15UBVpUKVW6YhJyPod35fHsRF+s6h1DNw87mmMKn4w9PMkob7DZ4KE8NSW7VAtTK+mvkXNaz
e8R8VJrvnfbUmVn88Vd3Hy07i2DfiCP/rbvvurEurIWChSoCGWWDAoInatIkn0csvMe16t0T4xaz
oQux1ZhYojPtExC+z1I6dRlMzI0J1dByf/DqMknbG/YXWAZmYGMJGLqcEtTck8eErLcIuM7E2Afj
L699uL2K2aei9cpf2iEEadhXyQtL4lxVwNrCxSgxuUUB+6VTTqK3htCWkQ6ptf6Yq5hGhkfIwGGb
LyYFFvu8Rce953pkBmlfd44Sx5kR/XW8nygkiXJ5cMyNRBAZGvyx4TZMP6psQv3DHPHGRUlFxkgA
tLZLgsZgeH1az6JD1JufHs+lKCMYwDLMyQhiPqT/stu/MuzXRXGpSsobbQ9JwduVNExGnEc6D874
nkEM6IlDT9cjYXILiN59CKFleOepk3JzC5kuESJcOoQtTKm0edfpCwVxnqpccND40z/6ModEn1Lz
K2ljvHV3VoBcbwvcQ9gmoCrQIcmwMPeUT1Eene7dNCkPbf2FYn26KQyUz8DJlpQi/1gYYvrM+HRr
9AgfFAAJ1SaTM1HDC4BeNYCM0iyBRX6YKejsgiVtj2aueQHpimJWqFfLvMDyW9r9PtXp2eEBFaGR
NBSkOKciJx9r/TMMok8CygJDjnnsAHxnBoYQBslNjV+nJMzPnbQeYc0VX0r8ciOJJhHsq+StShEF
FKpiuEXpO927xvWhUZiOtTkx40XH3jx6i+JrMEA3fmFCIx5HWw+PBKO6CZbvbfFRcXdTY+41+E0s
g10e84T7HUvKsjGIEBojvsen1OCDPnn+MPq4arCQsKb08p85HaIy20SOzecIBJX5axsUlpasmQxZ
UVM+znzBY85yyVFgoANuV7ftmiTF3Eg4hX0nYHf9FyaXPC32amrRizbuBbc+hewKrrqUc25U6qtK
22vKUjVGkaEL03Cp78IjD07Y5z+9qz27AcbuiLoKocnE5hguKDWfG/khcR/GeIxw2Hb4tn0CKEbX
43r7rBuy1jycTeNg9jsMvwp573CfV9TTe+u6axbCoOU9WAXyK+pesf4ts88andZxIoSYkQQ4lkt4
x6F1rXXBdVidt8qq7p/+oM0w56LjrWnBCUkXWuouQLXJvWM2HIAI6NrT8GIMF7xQ1aHi9arx0zIx
uwxsV483iV4/fHONUK3x+KrowS2xrnPVr/EZ5c57AOrZGLhr8poJL15b+Z73uQKaJTE2eX5L9U8b
X0h4njyeqsqtGU8YrgJ8AHnIYlxwd8EyROcmRAlsyfRTIObaJnlYsbRY30UcDLXJXQSfmjP9K41E
HYB3kJUFU3qAHBOP6kfnsNtkXduBXYgwqAwtopp8i7FKOPqObcCijP/w6/sUXTL2LbJ6S/gGwoo2
L+FuSBsJhv8prW6qUW9LarCKfGdqHxFWQXGgC1pNNoBKi5z2afOvqU5KcovEh8e6w6xpzYGqnKZc
JA2einyq8/ZBiTNf0biA8gbSem8UvynSPG+Nzv6Jql1N0Cbcqq66qAG16BxbFbMdl7tq2AUktREP
3WHXTXQDDq7UOFhczcP4OoAWZntZDRtXfDXapeh+kYmsdl8Nv1n27kUb4bMXHU5C/wjARBsreGQz
E7cUdX9klmBM+IAH1VmuXtvin6Y9JKn2hPEpVgDsYNA0J6qXeU15+Me7HstSClcoxPBjwL3s/saC
D5BwZgMOwgBf41TQYzWXgZ61JvnzOM6Ed5rYsPJ9jD/sZhWY75n3UdVH33yPqaMj+Q9CaboeUqK3
yZSbJd/Mmo0hODc2EDWBsY53u5O+C4uMPk7tycKIOyMun7jVF0188JI/Yd3znO0XqyxQ754mufZ9
G2CEOu2YGMcpU+5rr9Z/JFMbOMgxlrvcCiAQ5+484ZhXtL0jNgMp1mj8UgKeQNP96A/sR1G/mWMz
q1wqPhCX4uwx8s6Cz1BVm8zsF2a5K/ArtGw+ei69NqkBH+BOjJm14CNZB2zO3WsjsLawjo1CDisH
YuI3P0RRMGErLNXhkZF2yD5Te12XV8IpM93AKY21yxuVxdD+KuJJbTBx099kPNnhp03vSMKUrCPM
3SkaRvPmA8hbp0QvYWNYEBvUlEcwnkiQzT0Ci/ZkXcc6PLJRM5AeMPZFsIG60djY8TfrgMLNV9il
p/prAlpeCJhaY7fCpwaWc4jQheFMGy+mHEiPfOoTMcO81wEzBN+9wb0BzXJiOEhIWXw2qo7cPD+8
wsWzBYnFplCZNZ00TkZHpo9+oKSlN40ZJDC0Za7uGqQhDX03tif8OjU6IdsIU906I+cJmHP0nBUe
6cZ7h/ZkYQrKGWM8DVXmjJjqst4l7YNhlSnXcEEjUXDIXplruoAxBrRHYro6hBppdYXmt5uPN68e
FNAGtEfD7hi41jTFwL55V3K8wZWfD90roGR8GN9UErZZ815F/+DTeCHWsRCgRQIzFhWhspCmt7Y3
4IxlPxoTRHjjTw4MdTZWXyiVxNi4YOP2SWAlTXiGhH+HUXYG/G+mOXSWYiaxxn3Fz5o/L8r1Y8ze
OsmumjrtIxHH/EPZW3cR1LvRy9aJ+DRRy2v3Zxg2BNhM9SvSvKeBbmbWFm/kbqYZ/xzn22tNqqoY
cPAL265L5PM9bdcN5sq4JNes6TBXuHC65sYZuQ6WhPLd7xGPczTlhjS2ygOcYVteZWfusc8vckCv
1dQLBnVAIrBp7mvqHZH0SHOsLivb3mgedrg0XsXA7F3niWq38FyFw9HjAoYUadWTMcSfyaGkigsd
+lNoR8x9aXLITED+q6mJeDT4IYn4kNfDelT5d41clHa1aVlPuGg0XlYsTPR/HEtKBxg/2YQhdxQ7
XUXqK25eGaNhbu3dbDcoyygeDqXg4CrxrH2IBgemenFtjfhkjPa/1rWOVFq6Z1+F72nToqzpqrMv
JEFwmuqCaUe+kIa6shAdxzo4YGiFRGOASQqOfTedloZ7GHB9lIKOCZ2HAHmgSOYL3WnnVTMuqlAu
Wq7lfX2XUIua7lAjWIdHT5joVBF9tSRSjGXBVcyLnqP9DLEdB7wrunOW/o76P1W7BinlHisF56iF
WbdFVMe9TAIR83iJ2O1hxLZ3Dp1aVbX3dfpu0ANVnkn+LvW3tfkvh4WaRIwutncdjfHc9CkLaOzu
SwsPIw9qxf8u82hjm598fBlY0mko93IuZnYdYWktZzb6cVeMMMfClYtztpg4djUSVF/iBxmUuRPA
xDKzDe6XnYi8VQN2LZYY8vJLr1hbpeIxXOBmNbaKx7HUfwoqh7Xmu+j/jOif3u1l082FUNdW6a8D
8y/Hsj5CanSavygtyB9Ab0en6cxzhoOJBewjVmqu1M7c0M7sX8hifKQN4yrnk+XcLfIC0b2toVyy
yMoBtbnZl64uqTwycs5EhREbQ5tT7gfnaalAgZBF0ckjHxqsQoMtdCpdpiz06JBdRdZXDEod0TbG
uDwSv030UzEZwbiUJM5BAX6W3vrxMQZPDbewba2Zv5im360Ke/Bd0V65/eD5FQUHFxcYHRtjfnCZ
YDybFSD0hgN1HwtYJCpYAEfCLhzyTW7+gRUH3j1hLCjpUyAeMbb5ln5gtiQxGmyykg855QHJ1aZC
bQL2OOO+gBpnAS/EcgsMKnkQBzuCjCQ+FbAchauXp5sME1THuF3RKyENXh0waSnnf4xsEmDGiLhk
+/iGByXg8ffRah2cexZMPsvljed8+44kEXAtkG7dz0n8CayzJNeB/cj0nIVM+ajE0MfllYTVgvzT
jHSHQooxEji8+p7mavy+1OQohKFJwyOvsbqQ2ow0OZRqNuuEAyQpH7V0aKIaOcg2nv8VElYbNcIB
aKoQkDsGfF87a/W57797vnsNF5xL7xlu1bmN3cTx06Ni9diFgpVPBWOCb8AhiuvYB0O3L4HzpQG/
ZNN1alGHIj89WS5TU25l59AqaNOmoZ0rnXCYZDN4T04AvpyOwq48F4E9x8yjeTdyo6r1JfTd2O9b
69wSS0ei0E7kcXE+7UauQRCN5m2ns38EBADkSEmWkXrp7SVoj8b7UsdviwQ45pg1kKd1jsVPM7pd
hUNqoKwoRfUo224+xAc/x93LjqU2DpX6Sh1+7bXTzq0uVqY1Ej7XSKtlxCzkUsvA+XtQ/iSroojx
zVQpuBzavVKyetR/nQobDe9h4tyrBlGsprBUZ6GJe2RhwmgznVcwaEv2Aitfuh99YaxL/Bk6u0/s
EgsYHVNEja9vLmLu3NY3Z+m64IPlS2KR+KENmsTMVZDzkjvs3xQ0G7HU2QqB56/4LI/8IfQe6CWA
9OrDpODKhhoN0t0aj33knqn3AXrP2t9YqhHBGx4KBfVLKact+EeR1qxbHqL/Fom3asHtq8NPQhhH
kBeqHJ3evIMGSiHynl36o+XgekDlYQxkGtVEgR5nLQvz08CxrfivXschGpQ3hQ14WoV7yV7Ntcad
DpGRVe22z7GNuOZ2WmZRIcaNrZlXyKKj/q00e4oqZ539rDhraf+DDzfZv96qltguPmsi5C7EMpPB
p8GjE0y0Ei2EBqOt4hJDAJco0fsISTztamtVwrAfIR0FBakyoqmBDYoF95oJf6QEGJDrC7a/Dn1E
bXItedZPl+XA/merBZ7Vmy6/LM7lioJMa/jn0YpY9h8idOGSAVtQOqI2TLPNeax4J9EgofbTR6Pf
u6zCzQBnhQFgcMS6WL5PmCJpXIrMW6VMqrq4Obo7NVivUvUHQvdc5bnrxjuC1TPscTNczFZL/XiP
sb/4Daq9GOhqAT0Xim1OaZLBJXmAiuv2UI+rc5R9mY1xsKc6QvqRwm7TJMdA4TnqEPK+R+FZMBbW
KQAYpqf6J6QugBOBCqmJ5jPrmhdet56owFD/OcZHgz1mdN8HIiaxy7IFsFqeG0sdPG6EiEMTxwJG
DUv4NAVi9yHHvRM9PPDH5o4HY1TuZXXkb+KAAjMeU0tf0haORE19mcYdGHTUSB1q7iGTWuO91wAS
5PbSz94NjFwma2ut/heU2cJoiJApFETCKhxZRbisTwN4zQznQ49voPmqUde5vsmM9FK4CUvCYz9V
+bCRhXVUd0sysk6+kYFukF87lNwcaQkOT4r/aGhlTShHtH3gO61k2YS2oKdrL+h3WJrpN8hXLhCV
pvvTWFiGiFBlh+GnF/tR6TdTrq7kCoPvFV3v5sNiEPQ/g5QmQRBhkSXHB8dAoI8AlVpHbKpHhlmH
WyOMy8Hc1ePEyXLXml0uqYNZAyjAxAngOvnUqBJUVnH68mJeZSaBasR/gqNRBZ4YpZeEu3UUszOC
91djBTPGL73vkfEntlS6dZhWY5O3vfp0kRN7/WzRZFXhqkxBmiUgM1X8+PwinG37wMsXQJ6psiYa
pZUbp2AeCl3E4AwI0bzUQkyyubvJq3BhcayNpOQrcVGNd1srZvqQzVIC2RVZX+AJCwtpCO153mkd
/uhLmkY8N5nb3jVu6iaf7ULg4h5O3QixPiAjDoiaLEyWQU5R+5UHKYSI8NwiQN2RkFSCV84GIsuu
giCnz43fyVZNeNGKZqcCf9ErhwRysGxoFsjY3fr8nkWdLDuGrppNgajiZcI/h9BtdIz+SOE7r6cP
T394DmkYfF9hMZkYqHduyNjJVWetnWRD2W4TOtDoxLUcrknK+23gJ6U8ioF07ylzPnTx7hsL4a+1
/IrSgTUrRWRSN1FOqXc4cGMuoIejESsqY1t+rzv+GuNBQ5VqfXdZ4+WOIa6RReehpRntQeREhlmZ
0CR+GtiOa/2w8gJkfMx0Fitnl427xwc8gTGsivE0UAPAHPOpeuohRZppC23HXYXt86VCiA+yV6d+
8P2mPhclAJfm3I2qc0wPgTr+BMOj9ftrDHs+JA+UXJRk3FUhINQ22oe8fwu68wpSInzfSC5sAdM1
/dZtJ+iT+qexMBq5GkVZ+ib4hnpEJQtKRFQwFvNcKfjccpSQD2fbhSgH9G0ydpwTwPHqo3LeuAuh
p9xxDs5D8Fmm4S5ClpHJ+BJwIFAje/9ZKc0yhBWiFmd6tILoLGN6JpuTWl4sY9/iCGpPKn5VD1W9
DZkwhTKnA5vxfKFMY1My2sdEN9+iAiEWV7VPCw+zmihXmof1bWi6H6/KvmztB9m41lEKiwofT4g7
zOTExRzAmr1gKVWyKi+OQ7qqILt4MbQyzOs9nmXLSE6B/qQxofdXI/Wy/q6JMVuTrguKk8M0Hxpn
RZ7KFmY+i4/JLnypJ04E7+6pGqc89cPVleU6DamT8//1wyU21F3ShG+ZgmBagslaSXK4XpyhGvO4
pPJzH0wer2DT+MdsWhy49ELvlHYX4iPI8Z0RoJR3IrkZGUbH5edQLwivCoveIQAzyZuFdlyszOqo
hPiJw+HskCFvHeNcdQzVJGO8au0DBrZ85LmStER3dCRL5s3gbNGYxLgFdTL9zqpOheKU0RFoYR8l
ujGXE85llSfCOmNQFu1HwOuocDHui3GbFLtcO+In1sdjORxyLhc6tpE0gc0iqI9cBiF0uIjtroYU
IfOn3f8CyhjIJHjoZ0l5rLNXbloYKUBkmeoDiExRnqS6jylgHu9wgUJ2ozyGuAgMCyO/lukvSqyd
bHTKhsvPskPY5OFn7Nr2VkJFttkKAdpeqkw6RQ0R9E167bzGiSU9XCwNa4q3oNw53U/j1wclSXY4
2ud1dgMfTOhhJV2KLrp2UVfqV2zGtzC7Fj20X7ejIosaVZ5slU2jEO9iu2PVYrxXzm/HkyzzeoLb
kouJwhjPkjdyd/QcLcbse4wvjrxqEhs+BNZhXLsOazTQbFZdrkvXeS+0dIW+vZc5+gfWQ5dOGzV1
WfaA8HQw6GFVQEgkbDOxgihzRqxDkKf7AZSOYh8at8Cmb27LKT+r29anxPhuO9aVioENtdv7MuK+
A7Ij4DZJiUnj/hvEryQZqNwcfgYqvXea+Ucj0q5Dho+pkeyijrZiuozNcGGUiEosybxqQqPzDGKr
K5DVBI1XfXDyiQOZOFLSlElchjuAypuo5rfs2+3QMR6DPkQDred9H6xhspESe/q6jXOyvI5a581D
/ViN5lsYXPOW1tKfmPQERh0WEFhcJpMr6qqsmYshzSo6p1/2KCcTuEozTv0XKXf0fpPkjE20lLOT
5jH1TW/rW61gqsJJUFMSqTXLvAUfbjMFWMtOv2n53vK81cBvNMYMR55tLjxhHZG+YehJdoPJMh3O
fk7fq13unSJbNjRDauxlcyb33B82ochebvDu2M0aJ0terzrjn2ngRxvpWGxp2SyJjnh4HFn2egpw
SN24eC3+wV5zdr5u8iTOlsmA6VfCH9MU6KivAP2itejsI5+iqFDzIMMwi9v/Xxf+WQWzsSSXB9Sn
9yFJMGCLYwnfFlgQlhRcs+KNsZOL7TyU7tFz9p7JZy0QyxSLSwdWS2F1kdPLahQ7Od5yMKSk3EEV
xbxUUyoJujlt3khcTUvTULJW9M+YzG1QSpQMlrjnOH/FPvf6k2peuQLVAQrB3YO4nhjLlHAgtvHU
Qu7wn6Fy1OnAFC5G8gCC/rLmQpKrwMfaU69jbk+PUNec/myO3bExsOAo/mqCAGjZKfC3PXJvW3MV
m+Im+MZ0VrHUdRwMvk7QqbNWOfbTlpzPSlQtegdkLJXhWWWBS/kwmk3eNdxL7spkwW93qnYrw0vh
fcHexFsJEjQ7QavYlEOP4E3JlkhXg6fthuyli4qi1vRN8WhveVPce2XfQ7xjvA1ZXxX/0XQey40j
WxD9IkTAo7AVvXcSRXKDkFoSPFDw5uvfwUS8Xc/0TLdEAVXXZJ5MyfaUsTy7zhaE7bGEdERbz+mC
+xz7y7zVxQwoG1PP5t6w6x+HdFVUX2aDUcLYeQbDZTRxIUZTldKxR8Hj5OuyhPY6/StiMEMkO573
5bYvbGgBdO6SEGEL0ifvhMg3VMxO3s+98ssGn2MwQO5ChB0HNT5IMF2+3Ln6MR8uRKXkart0u6Ue
f482cv2ceThnpGccNXQmAUdkRKFnM1xwELONchdoi0xV3yxVW0fFXRlw7CMfyMufWDFPes5yoz3X
vPXRtS4/NRbIEBBQ+qCKfvOY8U5qVyt8V8ufkR6pxcqqNsyxePUZuL6FlNeaGgEu/zTNZyQ+RlRp
YI5WYQsBPp1ke4yXjKvDYGOMfgfGUxivRuUqtH3rtYx58IMhJem6vV+cJueynHBI+TZkvSx6hfnF
LfNIwE1/RgcZZbLRgXxb3LMpEq9KQySOCCiMD6W6r+Jb7Z8twn/Mz5hyMZu2PsOrjK8W2AKH2Q3i
swxHeYgFrt961ZItgBeD8ONoRAAQFtFWGH/tAEk8sxdx8V6at44ESHjxOWPkhIoXJuybArWw5t73
WLQMlFWZxMQ5Jx+uJhWeybcqYHnCVRv4nglHVcnTrlBQI0OcCL/l2G8T3gIrfeBqJlcMtEEzL9pP
LZtLJ92YJKgGCE72bv/jBfsUvGZU4WTBL07uFw+Ug2Me/UAwEuhDVI3YuuOhRnU9eNcqZBwrv4Q/
zvXw1Zi3kDm+vRLBUcLSrHtIsXSRIb4W3jaPEsh/qM2EGvqL8YOro7/UxB5lOQO5ZD5GxBuPr55u
wGp6DiLaSAwAfYkt/l0EJjm1p759VzMWYunADI2hPn+Lz1LMYYWcR+HSIL7Fj9aj9572pzY4tuxJ
7IaqG/nilBNZ0TsgbUcZqCwN42JaB4s2QmWoXBEupVF7mf0XQKRpHKkHGaxuhEuDi4HuVuTfSc4I
IXtk+R0nW+j9xAxDy+7dRbENv7gM2UUGPzGKf0+U9NCYSBG1DSxFuh7xQfuN0c40OdCnSNUCBbmx
GVtv0XOMOD65hyzLbBYGJWXuSIxV47GODGaDs+8RacW3OP0sDJyo8qGrp6aA6YfEotxDgb+SdMxQ
4VSC7gAJ3gP2DHnJK38/UmHADVCZCJplTY9IhB7rNsIw3hKUjLYZb3AJuwjkiSXhE2djwvMVxBsX
7FCDA0YI1rJQ/dkctpMQ6WNMGMwrb2SE0bPepPFZ0ZpjMOI6Yp7tfnkdoF2baHebTz7if2HOb2PW
yCFN6QgPfBRVMVWbGDZ9xwa2Q8vAz1s/O8TyCUPlEORQng7BaoXfaZFR7WvVsEA7l8bvhVCWFq6Q
AFmrR4VibyX7OBXhT1fb81J/TapIJ2FST88E6KuqVJB/FA3NSwlfrfdnA65RBUupjMUdXbptv1KA
xDGUwWYzJdyN4pHgQ9f0hiIJ9T8mfz1bIHeZOQMPonWU3GoV0hsTYKSpfUU1lp/p6SrQ60U+T9UH
dDkmalu4sAaGJG8EaQ3GP4lPXfRd1u8je4OKmGZiAzvjitxmUSB+6f2v3rs7GX4PsGYm2x54PMnk
SdHf+2Fv4nxtmdfn2KMd8FlWsCrUDswvkFhmx4IjKTpnYhcrK6E1xIoiOUEbpIh/aBn55Nrp9acH
heZEA5MhjBjhc9nfU1TDEHw47rcxCfUrHCy4B9UDmgnonT4LV7TnNfZP5Igj046WZlryXPTKJ+nX
h0y/RCryTg4zBxOYyU7YZwuS5H+Z/CriDxfVrSMo4nEYMNt2mz+pEdZOs0U+ORCDkaCzwPia4M1k
Strc7LXyXaJbr5gIpw3fFJN8nYg7dDipV846TPoDdWvcc4ubvG/p3SgftfzQjD89RA/DfMrnG0vt
mZWrSzIwiHTGs9BvsbDw9rPhAM7rZArVMMu9DsRIxmRnfB/ICzDxI2p2QoPEOt9DBCPPGTdy2Kcz
i2LeNSGeUIy5ypNo9nqQ1FPDm2T3gyvI0hhzOuuCNXKufQqMT2b2QKXrAgmbxPo1utNQwLIm9ynD
Doqsoirfa8I4TMHhny1gb/cQNQ00GxaAnnhjOd3SZRrmmTcbdIIBaT8DqwYbM3lXSmdtJCN5cc8M
6K6KRkSb0lPFmoyL0SWonK+j4CUqnbPod3bDtM/67b2n1fIC59BziAdq9gGmMHuv1f9AOSSImhNx
KvpjKMluZmwWcSvxlnOfzioP6YbSPxznKb3qJhWAsfJqedusbd87+9eR8UKyQSjccpV1PG/B2Wwd
mvITKczsFLj/ty2l8dDtrJ5Fd3cfiiVwXNmci+BLMjiA4N2ZsHnJ+4qY4CVCso2cVhOczvKqVNvO
8hd4fnkKZkWvrRGC7dRqFzFQx7X7NjmncVesgGwtWOxjqTx1yo/ANq62u9BD4gvZfFvhXoYAaFkx
k/zzGPCfP8yOeRgzmYARhYPok51muXGp9+16qyi49s40lyqonYgcBCZ7CPMHBrVTpDZXdth/VsOq
NRiDbxoYmBQ/1b7RqWfYdRXnKD474LdS8VL6V9R8Ns370BoLzaRKJSG2ZCMUMunl6vEdhE52xXwB
c1DoLD3/6DPM9hJOz4zlKuaM4mUE+8angrxCpkvqn9D6jft/SX1lfDlQxHXR0W//pdnVULCxtEA9
8Bi4bENQBSQbFGOjB02fsL3Au5ougl5fLkr/MIUIusSqRgx08IxrNXeOti4qZPbNK+GdL12Wv5QW
kfqsIBWEDG9M65IbuwA4MWdoO14HVs09E+J9MKzc5qswb4W4+tG8V251/kjDuz98hLD6FAxrwDw6
c5uye0o+c2+tdWer/krFvfb3QsUOQpxtfSws9a0ocZclBToFDWj6EdcYYOfvsd6YeFYsU6PMQGds
9IQmI15g8xlG+wZYsA0ECfmKIHCFF9QM/yWIryUfqiOgLV6a6uRgHk3p2DPuwzGuZqa6kFCesMp6
zoFZapiQfcxsq/wUyPw9Wa5aaVy09D2wo2Vtt4TdcCwak7EeYipoeY/ZqTdcPEZCrnsIc5irlDkZ
MBO/ABsMjpGGGCpURt7y6H5PCM/hhioZs+6wMLrNJLhF+uXhV9GnRLlUJ/W4ArtWEl1bg5NuG4jJ
frOwAd6Ra7bM/GQXck8pzILAChJclPKMFL27k5q6SYdLZGx8lpzwRTd2FVGBnoxob+raKfTDY2OX
74Obb2UTLS2/vSiMcFy1SahvVTAvCU7hjpZJrXdGHd+EoEYK+AIaddIFkqKnZOj4aCtKDRWxV04a
J8gv7WEU/OTS5r0nX0Eheai3u0MdZUugmHAaWzS4IY4+kFx5kn4ZOnGxlbZ0E+M0zdxtckN9R/w0
PjnqFW7ZqkPQVzi/hppcXNYruMaSQ6lNsxWMHQPByTJ1N/ZA5Ty1Z7EV3gXyH1igLqrj5lBlyqPM
mAIID0r4uBdasPdb5zYq2a9JrmkrWiLllIUKcNGxGY+n1YnwSzYX1UEo2c7AK54Z4kdPlckwN24a
wJgm2bFoG4967+EqyCfGqgJGw1HtozGki4DhTchYwzXYlGqPQTmTMHQKq61CU2VgjNH2pXQ2k6ux
gPU5gm1srXQrGKt3I2EY/ojSwGPidK4kdfJ/vlTkkD1o1ABRpZ/QYCOMITQtD//lSCklz6mebjRS
pLuN014tOExAft84PaGj8/Ig2jMYA6jOpqOwaFl8wLFfyvgLIUqoPoS1U5v3kV6BSfeMfffkvot0
EiV8cjQulk0TXH4gSHqinXsS07iyHEKZcFQpef5pEZAGaPDuoEl3FWMNG3819Nx1NYYKw+ZsAyXW
RSPrx1bMR0zAZoZ12XC/B9dad0V9EG2Kc679aCniZq1JVnlXnVVYHD1IxKpFXyKDi6MyMfNJ5fNH
KCfM4DxNX7Xd2tQBBQYnr2GoivC9PrUKtzF52SgTTeNfxMi5YUqogkjVsJ1ooz3HgIGadz2gzc3h
nOjaQDNgUfbpzJY/h3DVGWDQvkwBaw5jjosoLeJC6eGoGpJBcnRlmRUSAS7tr546op96XnbkBsrk
JIQRLlaD762oqSwyqGSuI69AClJuCtkwKR8AEioL6qR50X2ZZHQ71MKD/tv3fywe6NeQvJhIJdOt
HmJ+KbZ11xLOU7AT/xfRCiP0nafkNzU4osoFjMykWzEgz6J0X5YXVqtvhdVS27PCyt+5ZA1AP6n2
ryW6MfMeOhefyT3HrDQxQCMkz5LZByfOLBd3+tp5UdG4sPgL2Jc4zB8bp5tJUhtJz63CjxKzDUGZ
yyBmlsKZDb0H3N1mAL80dFSg9SF36NKIOnWc2cCHTg7rW0eyb/eDXnQOqEHt/1lgaSTbHRtE2dGi
sWOSju2V26+GcrQa5S+wwre87/aqLi8WyhvB5Fjt5LylGYM5I73TMI2j3JsJbhbh3iIrHolPvR7H
V1V2yEUdFlkJM2u+GJ++2TFsLAlrDwpcJmepci87KMk0OeKoYN3Wi3ddQXSqbjDzeuOu9lax/1TU
nwCxRMLdgrxhjvJxVUREzMc1FeujyHrUbzUbfLo7PnFyF2n+wPyBloqrv9rBU0q8HdRhKi3tWYiL
S41Lx11TWhCJXkdrjW0pEfZESgAP6P6Y2SFs/lAK5vT+SQeZZvDakOCBd39VwYhTaoAMPRHIiBG1
DIXjtjbPFTzuuOSTRlBrFh/sRCaHhRuvoEdNIFSvzfA5TzmCJHSKuZnfkzRYmdxI9bNXul1LwHGb
UTSBG1VY8NmMR4ruXTW3Y+6vXMNe6DHps+l2SrEcoSowdUCyxoUn3hQ2nH5kMqijW/Ov0H1pq2nH
jxUEGAUlCdWr4oYrbYpgZfCUDStJRVKYrwTofsS7kGgPSk3CGUJsRwRiIH61+Mw73tsWiERUIzFB
r1xPdH/imhKyH3BQgxjAN9323rxDi1IzCtWKcwoDI/3XONGBR4EiZbgJpC9a/wztG9oTWFGMqTAl
Ars1ZE8z9+UNGAxeTpWs4qlaDliwt9cRnn4asfJLDy55YRgVxS1EACCCayi2UQ55Nlkxhwc8S9l4
j1PAAem/epja9VkOuUUC9VJDZnsmUpTxpMT9UfOh5OvPjoAgwCtEFG5D/S8Z7GNLraNA2gFkv05K
ZUkdsyBHjgV4Q+2sYvglbBdveBog2lSIsiGBMtXQcFgvS7/YycXEWoEE3qHP+uN+IMU1OFUl1YE5
HnJT23jNsPd7gmOkWOjmpUi/Y5spLZxBdumdw011s4i8cH0ESGgKk+7qBv5n6FGVBRqiDOctqLw3
mf6lw09N0KGOV10r+rndoI/uJhbEgtozMo52jGnAsN5N+FSp9y9Lv2T2qhjiCJ6nmM+vgdI0ZBjU
uK4wa9CG8s5opz464qt+EwwHyvjSwgXATtspX468quEqtbRlMjZsvjdZ5fAQt3OkBjOJFqJxP2zt
O6o2vr2Fl90hUZxCizlm0dp5MZ03otOM7dYnxoml2jzUAbYamfRIaHuycNpzIzY8o9wg2Cd5NrRD
2j+NBO6hT00ob5F6kIw0RbUmjQldV3oOyTuTxj6S+4RLQHlgjk7Qv5b/muGuUstMUwgHbjhrWdU7
+pS9RIoi3bKxWNBoWiPPPPUTc35wHXKaoQQvcg883p4xfdrDb2Cvo2ib9scgvDcugyEGQNXC5Hz0
+paWmR1at07djxCLvuMs+u4cewcy2zKWmmNN30a2NJXaNMIWfsuJhbiFmpkvr68IqT9PfOjGTMCL
7Q3kRClupWYkijfZwlMQPArF19SQWrcs3ZXDyc7WcD68dh9DPsof43iU/AFl8Ksz1lEG4Ai8CIRP
sPZDDIkBSGHbm9rXqq53raHNVW6I/gc359xqEOuGvzUDLr96sYB266XsNy6KYk199PI4FBAnbGvh
KizGW6pa3HSGM1laPHbICYqHkRUH3I2SHwV+No5+WEg2+dts/ALnn0m8cWrJpQQbprvUm6XCSZZB
QCBiWykwuC49VKF80yZMTiNHCdyiL0cT52d0rMNVd9kLMthJ6ONEeeIhsyVb/uYYd4yhxgl4bKOW
jwlk4AnJGYFtIuLR8wARjNzDgUhJETX0g1o8nArOPMLBt24KeIU5ovgxmz5MFr2J7IfmZICE48oP
U5R8gNFcR7Smc+8a5lKjQjOmFgvNrN3TAkh4Zqg/+m7eD/AIkCqa9BWckTAyNr4G4v2G/Wged8U8
QFaptvoydSFs+4KsKhD85tgTGwuYur1lvfOZW1zxUbw3I3MRVk+1uznZewWNoEEqW1N4jJy6I1pZ
eC/FQDCKE86zEZcC43aW61Q5NZ2GdxxKdnxM7yJmBORLvU2UMsHcLqShVXCmkA66aj0UhdrVw3MM
HtiLrrGLAZ1yylXujQLcxVtqRPUYxXsa7YVyh4jXTMSH8JA0jzHDpyO9ZRd+5c3VVq9Gv/BHGOYw
Lpl+dcNFN36lezWKH1UKjFH9sSI4r+fNUBkfD8Vh4tIGmJGZ0NQkSqFn0DyFvJXJwHuN+5OCpDRr
lpLov2DK0kSx2PY0rADL+6C9aFgsxkJsCjaPHYP5iOlWxJInjL4NgwKNPg8lmmZ+R8w2dWJgDdRx
cIlJXsu6E6l36H2WMNKb6Fb4R9U4Z+G2JbeJrqxNoHd3i7BL5w3gywpcdJX+lf2lmyh0sboeq+iu
FeO15LJQ/G7ByG7eojyz2csqKHsy7tSCpS+GpxWw2Jsvq9/Ey5GOVAvaAe5pjFTh5HEPOQnYFke9
uhsdckpRvnRsKTkj5y3PuChuleusMntbDh+oDVp/nSQYAFehtYqMLb0ZfFPqmCJaIZ4L4B/70bmt
D1VwLPVvu97guBPinJKHYY3gq4m3GhEVFvyVHSNRC5Uor9ign3sqOnfScfgPC56cxp1rMEzxBfNm
1JK2l20y5RNBoY/wLj6r2S6I/jk9ic/USAavX6HHnwPyZ8lHMDqfGFl0OMuKReDoqxVksZ76bqcN
l0rbmPCsG+yRpKRhPVhk+RaNf4TDPADpxkmvU/n33tFhKoRNzzUJ8oF0EcTnfnKnfgK8z+m2bLSq
Xg8PipcASAEjqQjLH95FJnn+DLTLLNEL4ur6OSJVBnNYxivWw5/x5KkjwwadWaI4y4TPbMJPOwoD
ctp13fhQARFP4WdRhGuAlltj6W13x4LLUeonaaazUryssX3TGyjVd5sA8DF3AbCcLf5rT6xUfqpO
8acYdFyfvfuUxrZMH0xaysRifXrIohuqCszF685beiNrRAStmfaXa2Dw1/60AYl6cIzEXFC8acax
wgNMlPiMQAOm1QD1ufd0Onw3ZUW2jnlJ0cDPcuOFFAj60Kh9GO27sFh+eOmr42g2yhYy4M+EEOn0
31onsprD/oegKn4hs99KLgMDm+BP8f9f8FvIY/ktEfzW1riUYb4ao0+P8hSA2FAjpayg7tpXh6RO
K1pG0VxBVTbYe1dBG0Ulbaan3jwEtsWMH/tI2pwKrGhR5c/7iFHaeJb+2s6eOmPCtMVvFmwaNbiI
5OHE/nbCLeW46SyBz6P/9opvo/krVKz097hekvgX9XuneM8Yeod5jPuvPgEa1+C02lywwzSEjjtc
WReRcUF+dM0m9pDWCRMYIBIeyziQq7rMuN98XCM55aUZn4biZionw7nn+G9sYqQGlYl9MB9Z9AO9
W5ZGuk20L42mRX519q6z/qF9KaOtDhoUFFa+MNUSmH6+ULEitayXgPMyuoo5kQdQEOdQ7ItYgTCj
Lexuk2GkhkkoHIw+dBmwxOcDP0qP1cVUSkCxRntBV+ICuGfXOPR7w3861UECBfbeRXojK9cO1Vtp
T3rUAUv0K8RE1IJrMLmp5S0jakHcrOQbGQvOoGNGEWf1n7ZAM3ZB4rqsvYfvPpt+N0Qbz/kNrYwA
sHzRR/twug45OMqrZzwhKk50m2qY9ADcT2FQUsNkjLPxIYKmboaTGoDeobqKTl2d3S3UNw2IkEjb
15B0ARKoSfXZ+U8iLnKsWbm2k+QC9urKnlYtGVmOWLTSglgqdx4R/xOpc/7Chi2V7PeNt0ugjdXc
2hp7jjhZtuqP0mtL+J3sIddIuHwavckNwExSHdxtYqBUelIqoBO5aTpukZUYwJRwoIplpFmL1r9F
xYb9lDetcmiWa9ubyZDxtqp8lEQ49SkO4Mn0327/w1kWmxxv/H82Fuw/LOoEGIyGVPV4U1j1sqmi
bmmMJkXAQKS5tSq89MI0a9eJ/rfs5KmA3ZJl0CEj+ItD/dEg6fA6zGM1UcX5isz7ddMzoV+F8b+B
4G2l/TBzHA67hHCqsFikPLDOI2CSkkyT1Q6BOxOjgK1dAdArN64dzGOufwQ5Kxc+pyJ/dXUn2m2m
PZvmWRd/VZJ9x9GPBZZhxHmmaDYECg7iPFmpjb7NELzXCLIw2DBr4C7MIpZOfbPSQ2/XsLCOiBxp
UJS8ZckAUFzHJmLq36TqvQ81Q0YtYtjnZAd3SkHHoDBExNSiXBZG8y+PSYmMwoXLwZwxfhqeKZsv
vf0LS4IcpbPQSiqqftxxjM7jhnaxGfU7s9EEkbnFNC1i25YmygsYzmJsINcm1cJovoCs1RBQtA6b
d2nNLdy1dfhIp2ZwPGvZAZq95oDdP1SgkCQBcuzxEGjj/EVuj7cYpzoWn7b7sCdEw3CI1WNsIZ4k
LMBEohLp+IaWVreyKVxayN80wRHF0gQjjMSnQWngmAVz3XRXkX+SXUbEVJ1BOPKHz+PsJPc43tf0
0yaC6vAr9YjQeNrMyYJgYiBnQHEQRisdWx1+DuhFQnaCWfnntS6WFJ1B0Mh0lXddQlXBhYRblRQB
nz8ABDpD2kcrobYL4gdTINm7mBlzg746Cn88dNTmuqCaLeXPyCq5LH8cBrBK829wNkVzUoYtLqsE
iV3L9jcks6DocSDWO9v+scqrz7SnZelbUuVP4XpGM+kZx2XaL1Uu7QRZZJkSSgHTpCUWIiIdR5Y/
lbvVEaRNNBDX3hX2Bzow23T5B3I3q7XJ3jplKxMFGOYQttT6oYvaJWS7qSs3s3+MzKg5HxXKkyxA
oMxoCuWDJyFDdkyjiPpC3x7uE/+UOU8Nsr0h94PJ2HqHQJqGce23pMxDKMvt3yCn9vM/E2h2LKgi
w4VsQ6iLJxctf3SUgQp6mOlrqDCeBZADfHSPwaYFnG7yBAwhciVCLtkBmgW6ZuxbGhlwv53zDFVU
LiPfEIpHJfxt/8tY5FhFqWw9DS6QMl9SSwAru2jFhzUczbyZFVDMdLDV3ogYcvwd1QzwGeJw9trQ
uO6SloW+zgsBupMDGZ1JKEOR/JY1L7R5cxeEfffyxz/N+3SSaVJEAoWyqAlmL/ozu1CmCoiOo0Na
XYi+6zn2RATRnWu6JD8jtViBqgsbJ8tklPUPdXeBh/82MCztqPaLsubyM5GutQQ/JTOtgJPRHv2G
vSPFrwnawcWlKt9ZbAh1qcSvdvwbImvbI7uBwqCyJ3Owdzf9XUANDhQaWxUIQ5AvkuDDxCNn24jA
MrFm7JZzGbKeWgjDPdvGxIvUbpbG9IB3iBW4lpzt6F1O6Xe47wvxDxMjJLrc2TkBCNgCvjZXuFqe
o3znhA+9+5QgfKdsQw/NSeavdSlYW3/DFjItgiaTo2qvfbmt2K2GBERlcpMzyK+bZzOe7Oac67j3
YjbwS6PucEok9GvWomw3Hfh6LLwnyUegotki0mpy/8qY+xAD6UMDllDRv0YGzh/j7DM5E129Hi3S
KFS6/QDuiTkK5L8cefHNH+5BiuPxFDo/TbytI2Um3XleYsoiEhPFr/Fh9Ld0PCZwOZvgK2QlRlJl
Na0IyIBhnqgoV0B9c5WE+WldH03C6opog4sCP6TvX2hJZwYfPc5ws//Ri300ZYkxuna5TjmIFz08
xaLSKNSZN1eIuLXPwn5qPhsNnYRqYpjCHAL0lMhpP8qSftZGs6T9lO42dC9oFbe+pKxFguv5JKGX
KDC83yZZs7kPOO1y5921f6r6KFCyJPGxKY+diqisquo9fiiuIu6tajtma5NfpZW1GzoF67u29Ji5
9khLovrSkcwt+Q5Npf6X9eZfWJFMHY7b2PD2Q1ozAKgXObthZ/wNi2GehVeFYtlvvll6JBqtVAB9
2NXXOcq4rrGI+Xxm7rUnKdAPILL2zPv8uY4UzQ8O5KPhhF8pCMxdeogcMarDgMos0g3s7lnX/pHn
zK022VHat1g/9MCyBh+vRnXWq0/VQiq2N3jqphgujJprFTcXOsu3nGRGgZHbYT0Q5YRHIOrbWHW2
UjT9SGhqzFakvNbGN+N7Qie/reE8WnfieNFh3Ns0Bq219qrDWJ3i9lRyuDm7oV1L7aip0PwGJhsL
i0DEIcQPNNx0AToTBnThzgeOinZtcefoy06LOek+hPAXJKPR4aDuvfhYiCKlOHrGwcZDmdhI3Deh
ufExZw46NFF0esT0Ke0tN7bdiMdgY3AmsObq3d8OFC3p5G+JSnyOXDSB/yZh3lU19PF2o5HcZoDS
KfK7ynbUXI1pMk+GFaNUCDOgBEDNk8GhIxf3XEF962MoMQssJIASgJPo+9Fl7ggTs3F0VAhyHvfx
PSEqBHc42bFMDTJoRX2z8Jru6CevKNvgOfVoN+x9VT4GSBhDGq7ESI0n8ZslkxomnbeksdVPaYPk
WLb60XWMpUtt7DDWKAkMClmvO3NtMlSyefe86+AEZ5e9qZUPjDZOhv8FvQ4J8rHD3h0U1rIe2HyT
QC1+M+szqy44B8jDLQO0KxqZ2em2gw9gGQxhWfJYV1gJs9gft3LM8a3yPTMwTtDv+uJTwVpS3Sr8
LmzfR+Wrtg6435aW9447D5sAvPaa5The0CB9yk4cHOAwSXAPnK8KxVLv6z+EsW7T4myyKDd9miB9
JwYYIkwdHPDOnNvIlW3k4yQxue9J48x747PgdFIK7svoNNpXi4IhYzdsTUoiZFtxQKxE8J6zDa9Z
7BOO0ZfdDnnvLnYYzGowI+sro8RtrQBOVN4y/de3bh1OeGtrwavL2TKqxK1ZK8Ns7wLkZBha2wHO
WHgQXDoZ8jlbYVfBY4U528u2dXN16mGuVl+BSro7tvc7oWU9O2sVKbyKa77Gdh07ezP+Mtkv5eVX
TKGHxVIx3kfAcJPrlR2hLS8jYGNh3dXq5CfRavBeNZKvkCiknm1GCPMyRh3bErkoIam1FGttmfLS
+6uYOaA2rbE8lCD5rAdl1bCh9Uhm1TFpldVwIPsXxyTCwbg4jXCFpnHjlGWZK1wQsAOndTa+nFlA
byCjSwnUuaP043xdJuAwAuK/SrSrBpiBCVNhrNAEgH04qcpBxSqU+jWByeiRy3E1GvgbXJQzxzB8
iMqjptmZCH5ZWdAVqyUtpwf3mBGze/aRoyoMEQwugfiQa6jg+YSroV+Y2iSEwuCB/Nc3K2wS3RUN
h6W9UuvJ0T3iuy99/0Ky7sxG3qZTCrC0RcrKrp0a0zBuaYaR8mT6pzjsCY5qZrIIIK/a85QPYDpV
G8IyqJ4wy3nxEzYBWCpxd1DZUJ/museOHT/KGnnnqm8P2Ui/+ZfBQBrgPoQF1bRZ9H8q6+88p11p
EpIITAYarxbpi6RcnRTCimYRIuMQThxuKnADqUP3SNKmprazVreeFnC9WRB0J7UN12OcbIsqnRS9
a0XWYFH+EFAs0B/9NNXwjp/2WJjRvh+Pk+3QA/I5EqfEOl0qrHoCVlzNmwseTNKeWMgIKshMBWmK
NaeVq+86g+3WyQm27J1XmnflKGTAvIe2Oq8IN/eRzNXhtVbfhdz3VGK6iO7jGM2rFEZdJlZ4OQIO
4AD2jfVPpzoubWiadnsNSS7DubtqyU6pe8xpxlHEO6WU8bxSzO0Qa79GGZEK5NcNWE0XjEnB3gFD
nb/Lmaaq1cOPnkXI/VsQxLqxzOBtDH5xfJLKx/KG8ZlEqKuzRtc9vkjDB+/m/USSgbTKvJUHj6+N
Pv2vNOMzHdabkZ+lua5B9XefHtejBcanbJljwwyuyq0kRsyUBky07jlw0occREYBvrJ8kyrkqGih
eV+myv8nN1PSrYfBfcSNHxEcxHgyrsBlodsxbOZhXQvIi0aoFhfyuA7egAS+ZNVgKOo6DdpV2WkL
nQ4glC+N5jGX5FEvamJhTeyeAbP4CoyJgAvMA2l7GGRPOdVET1qMx2q9bLRVRIM0hoQbf+bZxkLe
XqjYsOXCYbXco7yzbAZN0R3LxMqDSK7WL09s1ZK4Uu6egIxV0rIWGVYsHXqRnTDw8JGtacXSVJb2
uDKpSrz4JPIUZZNglN+EMAVVGAms0RwmPwlU4kFde3LrI9SdFObGXXivkkY1K3Tk2+FWTZ+dgXMr
ZKIjmFHBcKiuGFZnJfvAqORnODbridGppWQ6/kxpZDblQM2KsIz/qQZxb7nHhVssmmYanbD8V/q9
oH13eORcmKDtNVeJ/Vs4XNxITQg6scNnnQOGW+jqPBV/xPcg325ZZugbVf+JgcIYwxnLnwzYwqQL
lehLa1fVeJF699yTxOj1MOfXdng2wVfDwyqWcbn0BZsOFBo+CrmtyuGSRuBFMOR5KvJa7MigLVSd
l6I8pmjgte5oELbidQP5cPUV+/ypghAbaMMh8NqbwYOIbIjKK+wPo8EOJCjWUKSFeBEpN3cZgqok
LhsIyhEceIzhc3Xu9ByBLD+rHoKLUkJKRUZHO1tPzIDgbmvHOvidTlT9JMJlEPxH+xkA3Y/lh4c5
3GcaqONCuwQSzTrqU2NJ2jcjy+9RPC1WPBEFVwkfg1WCPAB7YTA7Ptipd+yVynmuoH9DcBqUpMmP
2IeQYE3qR5UCFpOt6ByEK2geGHWHKGR7su0T9Yjie6ZFK2Nyw4xbwJGcrNc6PJd1vinpkJBmc/ft
TKbyrEFmamgeWiQ/8bnU1w5ySwZGYuljgCGtiUCv1tnXOLi9q1dtZH7qJpmsoNXnDVUaXothZetL
5j8xivQIrMAmlae+fpg+xGuyyCv9POQwyFCNDf/o9YR9LcQziP6kehnqDVQzpi6ABR1aNlKacpz8
eXAYJuPFsHCQeCXYDEP32wcCMr48mvc4FfCzsGAaDwYrkbbziquqbz3AYv/j6LyWJEWyLfpFmKFx
XjtDa5nqBUtVaOkIh6+fxbzMHevbU5UZAe5H7L12cgroPx0sYDHveZfjHLIQ0gQEyOL+yCco7GR9
MIgNW/Iz9uP0ySS4627OdPOcHx+6BU5rH0SM81OwPrawB+vcMBmMf1vHJn/RrMMw3gz+sDb5Km02
wbOyYyIFBbJHklxrfzt2qxw2huGKxYhtqkP5RyIUvx2JgiSgLWMNut8s0lerltZf8TVg0G4jLmR+
P1yf3ckrz1PsrIr6OafCNUBkXP1eky/hwAKJ8UaYeDrQQwKxcMKHhDHibjhDO+Pe83qNwc6LgkVL
ICAiOh29rkcwXkcWOFOfZCHc8pUwtvvk6cfcIQCW/R9zvqICsnvT5avVHD2mnHge3Vl+hpqA5Fui
eRZtz7HrHUuUjqzHdh4Keg5UVf51RHxj8sbbmaFY8FKTKSY/RrmZmaVAdx0cDyFRaXjvF4W4VB4z
cWYpTretCpJXXvSBSJJe0sp3y8Q45amxTIE8Tma6JuB0FRniBrOfSaRcBVi52kYtRT8uKiHXFRPT
8Nrbc4ROAitAbeKKvyXT7xHTkMFCZ9QdwESsO1SRcUOHEmNPSTHaDIwwXH/J6i5LBJOlGhdtdk/J
Rzd3PnRpC2piaTys8W8gotXHsGnU20r2m67rXmJGIkIcugZ7evGaBQ+M6tQz9VIM1gIYvaM3SwIM
caLh0hmO1nRomGkr/vCSvtnaad0GWAQbgw/EK1nhr4qsP7nRAH8E4btag075z0lBmBHhCtJUWsRq
Vf/RKeYO/w/FUzUifjv2YDb6csuOfN4CTdS//tMEqIVWI+9IhhspzuXZluCZ8cXbpIDM0iGH52W+
9Ax9UYOPmr9PCzdMGrxJrFy1TULUxoc4CxeZqhfh+0Jgl9fwGOKi90BII1lGoVpMCNXQjfVDs6+0
tTttlc6EuD8lkkH635iuk+grBIzDr9gmT5fzIAMAYZvIzbjSal3cU7a+/tFU0yYZYPpk6bIDusu6
xeBt6JNm58LAsJu7sE+Jtg3MYGWDiiXeoKq4RBZmsibrFWU8hDEItBLnsaV+U6DJpU4YeL0Kta2r
rj4XvZLUqH639rEG6lL8J0nnpH4JOFEr2rIUFV+x7jRcXyinAhwgjf5ni5MxHsaMlpiPx9Q/zaFj
94s5JTiB3hHJ3hrepH1rhLoYyHxrheZAhwhN5WYygXgKzeR7mEgJCZg4QoumOGlHuqa4ZdKWUeF4
n0P507IdNGBFq+xR2xIKcIiA5z4nTdj+3Yem6Dsh0MWNianJYLAwY+JIetva7Z4sFu5KhhSvvrvU
4+jqTzmQz9pnD08agE4By1QiR+zld7+2pDvgNbRaeMf3hOtBjJQsNUdshLdLBGyjoOqpWRZGMomJ
3t4q36PmPk4xA6DHSKnQe+9VeBrZfBmKbZL9xX6mDfFSgMp2+gMQNMB5AF/zLw00lPtMuZoq+VAO
LyKx9oJTdPA/QxYVweyUkO8JDjJUbK1NylcEv4MUAHawbK0uur/nHURM8jR7ijzzT4Z3t2eAZr+L
aWW770C626wl/QBxWUpZ3b0x+2P1lfv7qTkb0alsblQMfLRb2autgJaHFASUC80Rkq5Q91jqwPxg
4Vg6FTAhQnMwmPAR5N0Rmi8AMnboYmPoFRvEb28gu6otDo53Uz3xNdm4AqVxLuzXBOKwc7Gmk2V+
eJRirjxkrN78BpK3NnOtaILxJB/qAVsZEtmNBV10MiRltMtfuRHMVawWLZoGBFnsbO1VqpDPosSL
UrEhvIXNLjKuXn+S2cEv31lVIHgC8JTsOG7SJHnR6iWvr25i7IM5Q3t4gHhrM4iK5Ahx4ep1fyZz
7CpnoZ8a54AtSTDKzThiLzdeGwBymQqIiU3WCZ+kJg9lvMuTd+q8yKp3aW2+BKI/5PwaiWZv2L2Z
JYR0dFeD9Rjs31r+jnySs9uJJIBNX+tvpTc8dUR43QCIEIY7DqL/+grWwKNyH6lLWDfPT8s5HHCy
TnP3F4Kt/MH0zJbaavc6d48cnwGFp+WdCCKpOTMGg9E9VzOHYOitZH2dGkLkMG+2Gy+qL9I6Clet
7eY3znnFYzhGrXfLqnNQMH7HWFPKb4P5fbwp4+2UbQ3UrxZIRYHWySr0tTTUui0ZhoXfpf9q+ncz
fsaNsUGHvsmQvfSaWEi6dclLGMbei4asLDW5DBFvYXEs2dr8hwj6CPEUn1F9qoYvf5C7WUnHYnrT
zt9JyYgWT7Zu1ki3meVHxht1z4vHTpJpy8rOj8HwpsOvNoBV9wmk92TpGGVA7gdan5ZZJ0CK7h87
Coc8rZSXyMFD6LM8CB0iKUEsNwwZW6teBrNYPhTvTg2+ud+qCDMunTkYVtmBeWu/ZhVNTuIVQuIY
LZAd2cyRGZDw1LLWG5NVL4yz5r0Ng72sh12T7QfjH8ID9tFYO5hwRCPPikcyWd9toqLHek7mMyif
W1CEP5P3EZmbFBXcED9zk6Bb1Dw9H5c/ecuEwpzVxDSMe1GUKHijhZzf09xtkjn/NWa+t5pUzT6N
9RdrCJePPTXCtTZhtPnRFSwe590vt0CDXyzWQT767ZouPGvuYNFWrqhWIUGN7Ebn1cPQXm2atTBN
0WyztGdoHQBaZhEGeL79Gqlx6M0NnmfXvzNpJRkVeV15tg0edo2LAQunhcu9M+d01u2EMsrnskqY
rg3hsCEucFTiv4Z/PGA3L9pw71boQHGmKUF46I4Qn4ccUZdyEFsa/2OeAj/j7kcPH2SnXGNfgW3Q
milyaDRy0jpBTM67Qod4dNoEH5+XCVNYeyravAacFcvWALQamXkAC7Z1jKiO7AVAfBhdXHymbz79
15QcfRDcA11ZxlL3jhGi8W4VsdFFCjA1vznAv3uGS8PExS/aH0NXC42Iwaxj2cazNdVqnRIDYyiL
gVK01avXjOlNX64daCu5Z/Hl8hl4w2KcXol13PQB2dP9sYUhZrXeTtDMtdl0zc3XZOAish4GPwgz
NsM2/6t6/uu5njayefMzlvrsxn5BCyg2AwML+WT4FS6y4v515B7QNJ3ZFzZmjeSlOS8OArZHfmN2
0Kt1ae41/eBNy6Lniv8J4n9B9hEwKvb7t5IiUFq7sVpjgPbQKaN2RiHA4ox2wCH31o5hufHehK9z
DrDnZ5u++ByJtiA+DvJfvGhwFxJkKUAHcHSEqGwgevcNpcEyMp7twHpIMh9JD8702cP6MEJcy+Ww
THv52qrvji/RGRnDJ/vWOUU8iKL7ISjM8xlHCGvtUIjozn3kEcSlUvQA1WobTyBjq+A+oDVui2tP
p1CGXzbVQAWwpJ/MM4nGbO9M1JWHBKEhOVqmmLa1klggSY4I7ra3ctxXH0guFAu+KKQE83n3ZbIS
sr7b8U0WzwQIZejK3yoejy30tD6ds8deY1YaoiMkqe6XXSkvubNq7K+Ko71IFnZxsPUI6f2nM3yp
CKSjj/sclVO8H+Njx0TctWABJRyY6m4TMiyLmfPB5pXwo6ZEpSpOPhHsnn3OZ+JtejXAw2UaWmku
QjO7RDU0TDd5atGjJxy9qRZz51tP6xYbaT/3OjVrzeHT4adTztYUn6iAneBqGgjIfmqXlJJ9ZXqf
EflwrNoXk39uvYeLU2sow1VPwGDW007YNywKRsf4l0q41dqN44+UG+pnwK5YI8wLk/IrbOXRHgj3
VRqhXgRG4LJYpl5zrESGY6y92Anjp0ZnsFDqeY5VhFeEkF8IMihPPFjHfKxoqwkWXjTs4N3c57LB
+1FaMcuBWOfWdW/GNLv+BhBtCQ6xJEtBko/DizHRpLSW/taGUXmz2U3Rlr1D1+ei9fJenXGzMyko
jJ3dOJcuhKRkiFPOvntpWBBdO9dQiFaHP1XUOztHLl0Ix1ybXecR3WOfK71BFiGIOrAIplwYo6//
m/LBeEmtsF7UAnGojW9tsF9KIrLiBrmLbZ5NZSGOrYZgD+N/E4ZQGiSowSVXAsybil1orpgAp+iu
ZtHVIDnOXbMh7wmZi4RLKwOGF1Zi8MdaLH7mbLy8MQzAhwS3+e5ab5PfNNLWHpwgJ8o68NnikRMe
vc7TkXxUVCCoVfJuNyiUeD1eUDEUp7xk8dLoOqhnzigWeZm9TZMY5TQe1v9kVwQAGfv6GPjdCRa3
WvgSwRae9fFcmO5rS0SNH6fVzmJquVdZgbx1rOjmTC6DPuggW4zdJYokcuDCI1vTxuLA+i51+j8/
+XFqubFm0GyWrWyYEgTOrTJfP0aoA50GvAZP3JBlj5m1GaZvTmNt0AS7zK9R/r8MBaJQjA8g023r
L+WfxLx9OGxd/r0Z2sD/atConfhTXP40jH0EjkzHlL+lhCA88bcmDBJcfoog+cn4mep5tTipcW26
UwyuyiXYxzl3SjIbnN8GM5ongyPpJ2SdW/5X7bG3w32YddZRwZVLoblXDPulte1DsZuVw3WJsm2k
PNAngmUKz7l1LXx3zsV+cFa69R7b78bAxAxWGIviK8IfjI9bNInLxv8yICIOw71M77NHbcpvqNb4
XvRvK8k2U39xe+IwEX2Xprmuy1UHGXeuM2JOJFy4fTcsDUER/6u7Z6P2T5qxwgHTxKu6sDcWecCt
2LlM273smSP7wGEUYmkEAx78zWMWky2WCwISxwQb+RmGRCnLgI7uvMJ0uCiaEIx0Z9+iBsn7ULB0
MyeMOHyV4Uy6BBWBfSqh52uR9hxzfQNZtCv2hf5ZxCs9/WzLD73YzokvlQnvCgl3C721rNV/iYdp
Z9BxP+rbSps+50lzj9e25N+bivgjyTiaUw2VJCBXvfkrk2hhx9jFsi+nvrYTamBgbKXvLQgQWuEW
eGG+RLbC3XcuQnIxo5COiHlqp3ipdyNqQNoW1NEjJKZR3ARVdL6tYOpGK6vYwpBgA1p8erVz9cqQ
QC49ozBBfZAwNLKF3OPMsPRhnZXk0juvab8psgNM6WpEsbCzqr3C0kC2UHawMLl6JjXYV0fcb4DG
YNUg0tdZxdAqZkMC/hqfpaq5VkdyadsJxHKIREjaRz8sLs78yhUnp9xW4Xn2YpgBI6nJ/Y1T6DvG
1sy+5fzxEGgzT3kccQitPVEAFP9n6ZX/OchEs+4WjVBcDvpAs6kd27G+9eTF8TXJ8ZDQ85VM27vD
hAWe2a7LexMeNPAuXvtXzC4KVDMaqg0GWAtYh3C4JZ5t1utUBr1qEIm/CbjT2sAp5F2bjjvDXQ/t
qar/EmSVnRktcrLDIbRC/2DbVkXINumq0emkzLm8HoAn5sAwiI8FiyYPK4QLeDTgVeZHw+ijJlzn
5qLpnhm7oQKEfYs9Pw5xlpiUCOcRy/YwGGgLZ4wA8p5C7ixtRivjn6A4QeBoyVVc3zBWgOpg3oQO
npy4xoO3SUSVNEzEJNmwNOf/gERP2QvCKte/0QFv6QbZZ7ovguATA31jMGJOMAUi1fiox8EaxzQ7
i/Ta8mYF+IQtLjuVAXK25lctOgxM3Dt0cbHHDJQNhssX/qJAS+lsiLq6PtVBg9gMKZU743lk/CiY
V9AT6jql4Klg5xUTv7tE+1WgWEXvzG+lvHn7Ga6chHC5vWAQbvAQGHo3vcQKEZR0opOuaUcwX0Qg
xyCzqynZGUxbghZvcKfuJQYDSE2lQXrOiilTA407/fHyk29davsLvkwp26Veg7jLDGcdNII9rWmf
2l6sSoZBjV6/5/Zvpu3rvNkV8xYzHXdeuwvBSE38n+FXoXoXlNxlcGvQoUl+37r9BJ8IKukRoWWw
xtnE8yanNxv7SALtIHOPmICUjXxszD6mchszC6NLM1PGAfHRDa33sbauPts/VlzkFlIyeZRC6dPv
L7MCSb/UGcwqqGYDaE3sgjntlU+mjJMdQxGuOLFWrcVEl8aOVPbRyT5cBw+de6pN5nDl9K/xSH2J
cTSv5DiwVCNKYhqsDy1wN3AYSJfWMBphNTC1pTXGq9jEn21Pqx7TNgwBhSQFgU7y6YbjfwPjci9y
DhGtj9VBADbWE810g/suU79yfNVwQUbOts24HImTUM8qpyONE0Qvzrlkdl3hBzZZGsHjYlqVRFiw
IrZAyNaUtlfJW1U9vBTLMnqSrZHfBYK5pHOWNdN3Ac4BFOPCqsSuxBHDFn8T037ma1UcaE/a7BpW
fL7GIq25CqYgfdOQNhhX4b5Wc0IHGg7+jVWEMyb9qvJvZT4yjF2+vbbZHJTou2EsQIiq401UV3/C
SkjOkBx0EdwMZtdEoYJyZs/Njcm6Qc/3QQLtl7loQgpv//SyDzyZp2zI9rSt0TgsfB93BymNyMXs
bWf/ghFvMSISeuD7/ywqJvL8XvwRwQd+D7ZBBZ6+jEQ6sW8H5PCOzh7lVqrnOBG4kZ+y+ODPFnlW
Clu93FflQQv2TAnnLOX8IwBx7S+1fgsQM22+u3qXxZ9++xeQKxAS09P4BTc/rTsAGQjj5FWWuyn/
qYItqiWgzVAhlHHH4yzqfwb+6Kax0HkO5yxE4aUnp16KtWIBkFfWrVBsJMIXF2ZaoD589YZh9tAO
wHkQYBHVmgFjnFU9sIRYp9QvgrFBkesM7RKWiedouEeJheD9o/SPHVZIbbassExtpvNkLaeIohzG
cgtrafLRPjsQOtlpjS7+U/nsUaqlzamom9eMQM8MhwWJUbiUIvKzkR/KcVu3D197zjjZzhwOBiL5
AXtfpwSnHbYHBj68/9sS5akLiTUEbeShR4S/h9xwB7ftJaPPj2MCSrjHEXTWKBTACgUarj/Gmj4N
V0itVF4HJJZD75DNxfunoq0xB/d46x4jix7/ukjSHEltQbcRI+ZRennuPYLSodH41Ek2yrFDhFTG
whEfdN8ygEU9FCAgJB8CSdWx2E6BtWD8v5oQrSQti05aR9H+aXzQwlkrsneN2trUrfPuBCQqDUiP
LHcxeSS5IOjKGTDxslk2doGoIBfauaYpsfWfQHlXo+QBenWg1IXDweYWNWxcW2mz64sbXjPCLRDf
OhbBOkbdfZM8WPLYSySwqn4NfRExR1LRJrc5yxz564+QNopU53vDG0UmrLtyxpVEiKtpILk7FGr9
MTHSOQwNxwMtDOOx6q1wqp8KOFGMA9linv0lg1n/GYJivIaMVA2JwOs5iddEB7FZBzePM7KbaT2x
H8M7/tK9HyKRsZ4iK+k7Ah5d3Tw4zCZHsVfxcYwvk363s6eKz2N8law/pwKXpEA4R/yOg74ZhKWd
JBe0+EtdqTUr2PkfDxpLjTlJjX67moFaPuVSs7Gojkjwk4m5yF38c1CFC7oItjJsO0r/Ixm/IpRB
Gt0dCisUyqWxcULp7MAGSHVAoKEFxUmgU1DyE12Y5+PPNwB6FuU9tTE5kCkhrnBOSaNK/CVqbRxL
2165W1snWiDwfkpNrcoGr7DvPJlXLGS3M8kNJDoLbi3A8LQN9mkIj8dnyh6qkKgkKyc0MOCcC37Q
InFTUxHaDXMLoesnr74Ozq6Pj2Xh3SRZQoHzM1ibnIVWgrkxyQCfdtMhJJYhIQ7dQ+7cIV7Qg4Nn
fsmeda5pABqLFb6McZ2YLoN+VGN07esmHhHZQlOwQOuPNZYXw2UhXdIFbzTeHqgZLtqnqUpfJ7t6
C0fySWn9e/RTMXsLfjX0BClQni5bxepfl6+z5jCIDyYFOKdIuJuOU+KsJG63ErLyoJ6d9pUjFqIp
GtgRVZE24lB7TP2wBKQl3O/avEwqPOidRdulvUhYTrarFgZX+9ASdhq+OsW9F1gLpHcCA7xwwXKl
wdmnokvUV0yAG/dffE0S0oHc5aATfwSRuq3ksaGONH1PX7VhdSWc3CCLNS7UBvdqpB+Ftekga1Sr
ZFpLbPmeW179gi0fzAnPfqvGZzF3c81aG9APAcHqqVjbevr2QTJ4aEl6g8RJHsR4Ul9dbr3MY1ON
eeDAhq59GtneD71Nq0Mpsn/M+TwtLqJe6d2bTV9bO+ma5w0cU4R82C9/6zhdiJlH01UPmc85WZl9
joC9DW26i7NnRuuG7l4WF8zE7GXfWloA2fznzBJ2lmaaf+q0S6bFi5wlo1vEF8JxDH/+Szz9r4Dv
EhEY5nAsetFnyA5nNMtDxWjH1b/nkVbUzm4ljc5l6VILzpwh5Htc4yWyoZaEA5Bgo/8P8zoeNn+D
p6RlpRbwObQRkTYINKYE1zTiFAWKAD1bGBxBrCwiBvcpHu2IR6jD9SknvLaSbPebFr4ZJZI2f57d
ENYZv4cpg+38pxinY9F+Vnzv1WenfmNJrCureefsIpjtVhbLYiv5dnSk/uxpYQOl7qNqB2ofJtTN
UquMTRb7u5R1hT6+W1ThSfbAMnHOSgQTDhlt//d+7CTpPiVpmhlaaCN7V84ziwgoFnckDjR7J3e8
jfINOCCrbpQL+UIAkS1mnnn3z9Beq/iK9zBwzw0DeCvGrhujty6/dZPIhnwX1yeX96nTv4q8WWFW
RbBW4nNxyrXZw/xoIVIlXFrDpUeVjfrQ5EEcbzMafbw1KRAievMEE7cpq00b//MEatighdCiLZ2R
hZPeHRnrpFx4wLqCHB7KQitJtuALuuQY3nrqpUBf5TnLjNcIWBOu3qT55o03jZs2hqiecKIQuYwX
q96NYXGv03dIMrvaPTglojdcmMgFEZnkQIQtuEuz6dgw8nOSg29xHr33UO2WLjELhiVEB3aGDowX
j3xEJp+7flyGxLe75rswPmDPh9Zb66BywK0TLOSwR8CgYKcBXe0Rne40UuJy4OtTTUAgS4OR0TAg
G4aXVDe0GnQTU7GQCWfvk+BkwaYJ13DaQfOKVjaTPE/FvD7kt5PDkiCGQyfi7DFyY3ew5zAdhgxk
TXD6mj+tuM1bwnx6UhJQGZDc/iGHt4TmbrD2Pn+6OxeyuqDg2EzNmwgI9M7pgUAUwsif5NrnwnDg
BTb1PC1XTG1RoknJN/RPg+epd9Fs2oOfKzjV9GhfO3y0qD8QXg/eM+YhZGUyQUFE9A7+9TdHQxCS
YY0FgA5jleDCR08MnFQk67h8tyuJJw9na1SvzOjdr/dZq140FoomqXkGbt7gTwcEZPnNDizcCzOd
NPDXeeIQh+Qto+qrhFccoZhjNItWpDs7XPrZ+BvhgA5AFGD4CCc8VeGtZzGUldXat71ljGFGZfe5
WxUDe3r7GuLnHb0bQdu4T85B9OyZrzby5rHCmnid4+bheTUCH2OtiHezYOVptMkCky8qcgzKDruf
cOOyfLOYNHl1sQjGfcMQtGWjQpafSu9U3opVf7dpojXkoQbjxEjJOB/E4BykJtcWz78DvH429Gf2
dBiMBPt3GLwk4V+eJMuEI8Kku8+DvU6rQCTTmPnsXs9g2GGEkVfOklw7OM5bg+l/xotZ8d5OCOAK
tkLD2MH+xXkveCo7Z516S4Ja2cvtGkRECAqH4qsorzoO5S4motB7qdytVb8FBKsQhVH+ef4LITWO
tevAfJMhVKZECLTxesqIL5V/RnKt3LXiSnaN95gVv7Q2hXELGbWl0Rz8tbanEnnoVpuWHZZnXfuo
NUz03akkp8FRxWpgNzQWv9MshWwuVkntMuFCa79TBW6pk4QoH2NYkJ34a1j61mw2e/CqOs5YTo03
kNdDwLaKphNj0tivJVT0hMrFBDBpdNZvw71gJZ0O+AbNtXfxDCZwixwXjyn1VY28MOJNMABbaWw5
U/yuA8QjhROqkyTJgJvql2W8yvmShda+1OwN4Gv/p7nkdBBYOqFOJbiKyGxeDw1b/iYEnwOxXWBn
8ZqJzdL/d4gvY9gt/HivEUehq88cG6tdILoUW9dDeY9OrttZ3TbW0NzFO772UF2l94gBBRLLBIbA
hdryzDErKZZDeX/j93eadUasnJmjFrwp2vnUn415xrKpDn69SxoiH/ttgVFKd6oPV8grnCO2tgnL
pVPtHxTdv11ey0xQlOICKv5CthzaQpoP3JrkIBJXghe61CG9zrtMKlLyYuKeEV2y6Nxdwi1s0sjw
HprsYUKbOFHj7BdbG5XIwHvWgUlGA6sXBOQY4LeDV93cju55YCShTTi71Hftbvv4p6MQRrFVmz9l
zcHKNIBGuKl+JlEszN7CpwwVuQMX3BJxLvklOgBcZAeZUbZwGNioCQsNp6+FZjtsPnvjox1QxNJl
F0CXXNBN7WhtUsNaN8WtYMhqlb+scYri2zB2Qty15pn4Cz35DFlrZ5a5tzQ0rP2hwRXaTSePfoVN
QZTUBzmDq0eInTxMSfUyDoS0ENGnWMr7bMVD56yY3032g4sUsMywc7CRNrZ68XtwYDyCmrbvWkQg
HxFDTlQzyJNJ/KHVy6GpdIKDudqTb5P5C0uw8oHEkjjhVg5/QnOBg8uFy8bHJWwAQQxD0BrSXt6O
mxbzaKN/hvpn19wN7TQxZ09OaezQEyO9Q79tEZJn0HuIdIeH4yWsrxq+Dw9N7thfk6rj2Y13ElBA
zQ82a1g7nEwhg1wjnE6khCwowN2mWFsZ1/j0y3n+2hBQWJJ/HJNb1mti2xm3wce8537GZNm5s9GW
nNeSTRhFSQ2QNEEjg7I94kU2kq1gsD94PyY6MCtj8MmtpNOZprmB5kxvGOyRz25zqEQm2asOJrr0
rArOUVKcqCRrNVAcov9FJR6Zw7D0MW7Nlkye0v/iiiEIueiuxqxfMAdfYTxFxwBqq1p53DkN+nKL
Bzi2uTQCfe9wRfCXYbd1F1r8FMAupH6JgCJ7/qJH3VJF2E56dKXtTLgYje+5+zHYiKXaPxtF52Rt
jIl/64DRMiE0ogK9HWMsJj2nD5kWGzj/tSWfD9OQeRfqlvuBWTcBkyup2JGFyTPui9feFZD3y+jC
8oU6e9u4F6H9DiXqA0zlybAnbZl3mKl9wVfmcOIS8NLUxLiFiOaOipGyLlf6mMNUscKzLr7bBFHi
dA6mOaicWc8jYrDNbRcoSKP691xPW91hdNrjNHJehyOi0C9NXGBJraQEThAzNGT66BrDFlnFf+jB
1nXUbWgXZ/BcVXHG77v4sxxJmEp3AnRAw9OYau9mDnKNkJ56b/e7EYWYhn93KmhHRvXkj0Se3DMH
BqWbb81mZxkHgTmDq3YAISjgjxVhSqQlExuSw0zKQI+qm8nvw+kczBoEbDbP/0eMQ2WnmOr661Dx
GrB2qjwCbCgm36McSaH2NTINHDMkmIKcOPZ9s7spYvlshBiIHFAOxXOKkPfPEt8wZ+TJX79R7iXP
gZT5vz2DcDuuvzV+h0gHesqGWUN82/TVubEQtMY1HqXehuCHVreQF4N1jj0imaD5ZktSy5M5HYKI
PZTTsu/nOXDtlZvT/utQrrBc48OBB/Kj09qr4dqa6QYi8VFKB3sga2CkHbL4Ii8OO7H2X8XoYGB0
6jJut2LYc2ujutgx3quII7gWdNmz0Y23gL5GpCwzkqsDL7LxtwG4Vjd9WqTwIcOaTwz1lQ0N6gVu
Ff1fp2sLzUxf2FOTce/tdYvqHm+XLO4z+NPTLnYVXNusfEZVsQgdnHB/vYa81eMH6hcR4JW6fzTT
BwPIxrK3Iy8WDiIB6qZC1QNvN/do77WthLSd3zDrF/yYVfVNF0D/V2B69tEp/pOk19TGPsTwVKdH
nRw+6+QgNI+L/UACbE94XglRRcZnBcKycz2uNObL3l/K9jcY030W0SjOGYTQ7jixs/nyJRvRCZY1
K+u4fuiKpbHXsc9qsPGulcXL7G6NYl2pvV6vKnhadYhqrx3MpRZOV3Zywjn7zGspPAFVc1yzAXTh
ZYkXbErb1nSAmF4E0UBeCfkALoYnobE/TMUTmLx2DByL2ltY7sq3TrqwOSZ/nAlDSP7V5BuvBdTO
wAFRCDj1OTO8rT6Zes/g8x6jynxWtyLap+1jwAEOK2dCKQ1GzxMLYe07dQoCurh/VgMh9REnqJSS
n7LHhedy+OEDwh05eI9sOA8C4z/qL59r1GS/aLgE/RFcMWP3DWaLrrlz1aFIbyZLBCJo8O3sens2
uW+Leh+q3xIqjT8RVyvsdamboNKTYdkwxbFDagqW2SkSslx/7YmBEiYwphMfbA3uU7iIKgQCPEF/
13BwcW+ixDADAyoua9kS3nTEE01g0sAmXkc7aPEDBlCR0BSYEmcU11RBlGqJayAxvsiyrNU9CWPe
+dd5oOdKyD3coa6z99SVo5R4kkMQXHuuc1azXbIr6ZOn0Xs25kPvTkkyozd51HVzrVskp1C4j4G3
GNPPOvBYqO0US1H9MLJFZ7Sp3Qf/o5/3dIjfK0qFJH2rWGrD+t9V4bG1nlL7Ypbn2nvJ5CAgt9GK
jIumyuUUvCd5sgrpuJroTHklhp2i3UUDPCF2Lxlkpxm+Y7n3+ZlKdajRhM/BV2xyfe62MfkKw42h
nQeDYMaa7HfmHjlVyDgbICy6oom+mfMZXIJZPLuyWwxuewVvODAlFXyUtbspzBA1NqinrEBdedfL
n65H9Uql1tvlqhAJGqxnOFIVRtlppMaINzlw/Cm3yalgOjQTpOKtIdcJlt6paV+lQadMVnSx4+Qs
ENy0I23rP09trBlvOesLAv0Oeyc2UYxjAEuFd7XHbl/wsDE3fum5cV2F3AaFWoAkXPPD3fwSaJ64
R7q/9qP2QyOCpoGsGZjpm6CrjRrIF35Ldf1aM2VR1q6lzSOmJMS3XBS7kkwCqiJzQkucrkMsZ+QP
gpAeiqMmQnfZsFDV++ZkV0RCG8C7cN9kPFw48l5URSHd742Br4ZhdNt8JaiFETAg4KPsIV/ECpyX
ws9XscEbR70x+hwBcD4ULCeGJWUCQ3tl+uupgEqhFqKAVLiuoiOBQpTPsKTkpZMM0DvtUHbvObCM
0lpXgGkh200QRhrYMmx52/6uOpCvIyZraiLgyiWCk4Hp1sj62xmvDd1JwqAmUFjPgw9BSHqxj51m
IcP8GqISRpMGj8RhZzGtrFBbxdrDgesu5ZsXwp4inbt6CoKdBJNgdwa4FESFMHkeejA1t5GtO6GQ
gnt/mlVh7sUPeKo4pKf7bAWabcROMK2i1vwfaee1G8lyrelXEXQ9iUkTkWYwZy66PItkFT3ZNwm2
S+99Pv18qcEckdmFKnQLkrCF3XtnVPgVa/2GGlkDGGff6ebeKQCdIwtJsWPawfUmrTcWuhuqWcHs
e3KGbZnieoVulT9u+/DGmNCh6BThYhrfGNF1WaigeCaNIndjaflWpS+QLmsUa7TMe+2xTJNk3Wqk
7304aaou3iAzHhT/Rk9+tOPDiLsUT7R1MQlPIOOe7+Jy19tyN3ATOj5Mx3uPF717UHpr42rFfRAg
+/dgdDblu3iV1zWJE2fpcMT6vvUkSWWhF7FICREcj4PH5syafD8KZN29R2A3t0negqzzecmgh2xF
JkylSQGncxYFnPD6Gs+mUsV/qZ9g5gnqsWMLEDtdF2AvvNusetHblymjEIOKr50IzyeK0A3+vQEy
qWKvR6hafx3sJ3x/kTPFBR6S9G1Hm2L6l/p0gd4Zqkp9DQpz2FHKX0SkkxHVrLnRPI5TT0eJ5IqL
NCseQd8H1s2gkFOGRIgoVeg9xSEK0d5y9K5w0649tg9p0K2kIV0TN2MZLLwO0xd09yTxy0ihzwFj
6d+Y/g+BUVzh7lSBRmuqtbeR7y8t/0GVV0EEbGKtEbcX1HLHvmV5c1+yQWIsnRDr8WNv5cDfc6t7
DWxk4B5E+hOrbgQ9cHXd6MmkqgyQ1dQkCQWPlLbzxTIeSceYEs34e7/iEun2pJCSgXjZ/TlxhUbl
PktXWWdtzQy9ELu9SwRimBLUKNI4vX007IMPMS9SV6HtXnnWr4ocFnbdq7zqgI1Prp7rsdty3saw
P5AJHSZqe3sMTO4WZwO6G6IFIqkJGQRJ8td6C/A2jILrxCTZATKg9+IrVaAWh7vkMUoBLbhsCtJe
BXZ+DTqqGfrJ/TYOUxL17Uuht/6NQN046ND3sq0X1e7cd4Rb4ZMHIq45DhJqtnW885IUISW976B5
jAFWX365hsJLoRmZg1x9TFPeSRIY3XVlKixYbkChY/3poWGZkAnCu2zTmeXBgQYXK8AfCvdVOgiD
59MoD4ZtHhQD8hRVMFLrKuIH8L3QsoJbxPXpOfdmDeC0MVDqErJfSfJLOW96ElngH+3UfesZlyyB
P9HDJgzILHgO5Bg97O9iswF7AQJXa6N7p8iob2BGU4U21iU6dDi2Ohpatzw+DoWgpIgvMVWl8s4W
SrSGPxFRWu4gOigEmIpWKsuuVJ+F3lLZYqIhxIAJAcvJHSvSgw55pQuQpfNH/avJQRo5HQp/2DeZ
lvmgxhpGFuIuVnnX2BgDL2tnSjzV5B5ad839dTtE6dfEQkm06DJU6smqW+lVDsNA953HUIEgUZJ8
USbRL4V/Sg7oY+RiOh9KHjcEwYhKOMChnTF6NsNiX7kVgBn7WhHlrTsoX1PyCR4JtKAKEExTb5tW
OxhtvPHKZu+rLfQtYAqS+kAib1nFPW8+KD4RyUJEiK9bOVDyp8zStWgbBkSbhR+/qFV9ZXFF9L64
D2J2VwmKYpGq7pPw4PJEyksdU9XITQQiEMv+mptoFI5ai8doAthWK3RQVurKs8xdWAQrP0NsqY22
JlhpHVKoWlEe7av0us7b5stYmtuM92RcDIdOQTRPGxYqsOu0D1+jXFJeRIo74BmGCXOCc0AaNevO
pRgJYWeoLJJCK6/6roJYLvJ2NbFkTAQBEGCH78Qey6j9T/nkbNwn1DL0nMhUsxbORLWttlp6T9aP
oPcq74F9u/gfRR0iEuMXK+NdH+P93nLypqAWxp1Ccc9nMU0ypjlYec9/t3lmQBlboKQpu5cR0L6V
30gUs0fjfgK/mnCqvBSRqeHKB37ZmeSNh+/YRWUm9X4V7O8TUVxEDaUFp2qjgFX2Klxu6lP8SBB7
GVdfR26/odAfmNdJo65N6pNGi3rjj1C/d8tvUfeilKjz8Bss8qyouiHMDWEIxdQBdmeLbLUdFssw
v2uiR2sAtAh71Up/+f2viodiVnN8IBpm8WsxiPIynsWkNwywaQXJexuJwzp/S6NjwRXN23MkI6xU
X0OeIcJhibxn6vfK5MHc3DUCrTV9FYw3YCa78loFTKcmP2MwetnGrO/D8Ab1AyLtPbaMawt5kBHM
NTYwX9r2rSEPUXEc+dpr2iMaidlLHH3VUkqlprsu9Hd1uDNq1jiPYCrCDhZ5xc5sgCHXeAlVtyna
Jfo7wNSlHQFbFUdoGyuXjaSB/QbPjXQNl4fc5+1d33bchbclaYti5XjNqrbee9IC0KciY0I2Aaw3
rzwH+WNvUTqIhxnvEU949Vtnkb/o1/pAzROJl39hJZs3xYajRS7IQIYoKH5MYE4knSp0PpQqJJc3
FXvQZns226U9/HTlo+XARyPFFyZPXX+AuuJlDz5nl9XdVCyMrPnZQXv0rX5ZJdRGNnl7A5LkS1ve
YZirhBh8fUV9ZzNUGI1zjObFu+4h9MhaVPJvSUp9zyCSAwzXueAGW9QQEOdXEHlwqgG08MTQgwbp
6iijlRh2kw0bykVJTi5PvlYA9bwEmFSqEG0jNFBwVQ4d8kOIG9X9YyPgtneIe0KE77xVFd3pgF+z
0X1WcPhttnl72/k3ivYSqo9N/Wybb15zZ6gPU/ol2OYqm/aIPziYS17DiE+AywObhy4dxQiLvFMP
JCzsH9MS5nWOruvWxT3Xreqdh9U0vonvcEadHtX4gzRvwvZxsF9rh2Kqw4NCe2sDMlj9Fgb8qozQ
iET3LPUbTr0agSO3tbYJxuthfuQUBLJ/Tz8XQfJooDMaK8xa/RS5x7oj8nCWJQIqQfSY5b9CpMet
9L7tW2AiiHwbGEliTa0SBY7UWVMywzYyb8XGM9nL0TKx9ljUr2RCyr2hMJ6RJYPYQX5I79DRK69z
bBftcsoMf9Hy+zjaWaKCmPkUZvdR+SMqX8zmvZ3KMfmbh3Kc946T3RA8FcN3NHjcZAJNf8mi20lm
zYn2hk7uXtmI9jXBTFrJn9rxxVZA3spd2O9roSD6shvNayXbkIlM7MeKYzs/eNCGqNxCkb6h4LrT
wPRF1OhZKRb0rezQwEMakANDpcZTH4C5LBPON7dzVzlLV3Efe3ZS/hZVj8i1k+V9EGSy0nqlpa9I
EH9JwoPZv3T2Cyo2aratByYBsOhobz1BnSMcvhiV88UYX9AnN9yt437ziKkRiFy0Dg91nFBG9YkS
JcAKAD/gO+1gaZm3cXbDyQaca2fCDm56rqHmUbWAePLMRLMUpTkcqKV6CGECVc19WBeLjrAjzijG
tAs3BAkOYLq96tkuTTeVY1gVXBta9p54T1744KdbM8FvYwK+uw+alhJb/JThV6VAlaLmvd4sSy6c
bNfUr3m+TrEVGfERc65wreh0Qtml3v/UfRAuYm8Ud7YH9nZ6c/jvyAsh2oTH93CtYwysIJg3AvUE
Nvdc6f2ib99syE/CufPdJxOAB7wYLb+2q+vK2zXhti6eEg07kgbHxwUGsDZou/65jJDvgpCdiCd/
mhCknc31JEhU8HZAeybpv5IQL7unUfLcvbeBXpcgMCPzkGDHqjbIAFQ8SFxkr4Eeo4nnSoDSXXkP
h2mX+v0O3Al+L3miENdYVCTBQpqU1VQR+es4EN3Oyz2Lg70Kr1vIgmstHvZBb2pkm6s3i8xsiHie
m5FaHcr+WjEHZekG9dHwRETI1WUrC10dlUgNdtqm8HCzHfVFNkIwNIclrxtvaZYjtcdw3MYEsjia
Z9tcwRUhtBAk89TvPQEhzCBSgnF735iYkHp+ACBFBU0G+9HZemjAuFJ/LDTiBVmHd3YQOnAA5DqH
8hQI87FUjQcTNlkcudhEwckrzHTtifohC5x7pWXB+hHuDOiMOrF5FVSGXPeVymho+Mar8ELq4caQ
AHUAtuEVHwEOMpgmUNueHaAo7b74Oqm5Fp1v1xTVrqvs+yp03oNhfBvq8t5K3COUqnUl/A14MCoC
QwmsjqyvHftMSY/mEQJJFjIKIk42EuD/Rk1QCNTV1UD5ok+zJQomlbpAY9YmR51EB1OXm9S7qnti
JCUCTfh9wEqgJNDlsxZwLqfe2+Lb6N32yq1pUr574rSV5T6Wjx2XXomfoK3fNqNFJ5obPVC/5tSk
qmjY+KL/Umry6LrA4/eJceuXYFgmM9GClRhi7BIShUhjq3MH6eoRlNR74hu7WHMRkPilEGSCdUgx
qgrRrH307fQ1rNtDjIIpzw49d7VloTdfVPtZC8vrJnHRKVtVoMHcdq80NqK0frjzLNg5HUoMCKE+
1Dq0TfEvYkUHjjDT66sggdwqGoB33VuJIEeg8oCwgidzFG8uym5+cl9iDYV/2WORBOWmCm4ZK2Dp
Y7+CO6AjoQs6L6/3WXHVcHFEFNzXPn44yqRnM6GkCFgSuUcUAH+XxySrlnoT3QYmTMxYrjLTO3om
CreqASRsAKIgb0TtAPyKl/RwHcJsV5pX9BNVst/JPVmtLO+u8sK5MhEQ8yjDpxaP+ghZEiBDwyaF
J1SHBeyPCEDvZPVcr5oaVaqcv1c1K8XK0ON7LmKu8gJEVEz+Xg9vbSh3w3i0SD9FyFPk/r2ZHOLa
2gSwW4d8UVApiD3eG4QBPhlOdKoFkVlDEO+N3qrHY6zFc9AqvjvKa9ah2+l5cBuHbVpWR4eVsHE0
4G+N+tTiGLIOHQgnPikDCSS8cFtKATy3PT8i54NfWmYfpIo7tHvfNiufjJ3SccilT6r+PZIw4Pxm
Y0sgI331EMfdsi6NH8MUwwCjh6nvk9C1NpYFDaf0tklKahk/ryrpb0qEEdKm/2ZGqE6zuSNOixx6
a1TFu2ha301HLlmQW41/JNpPJ8jA0VGNJtIcMMxxuGDC6iYLDpoaki42UUmDrBloGCfB3saKRSlU
Y2OYXbHJJq+knMKdToUHiOmd5j8Li5eXhk6KYv/0udkb5WHSoS1IzVvoR/vkTbTm2gYZkHHptVG2
TJ1yS6W6dJ+64LsyxkS1FTfUlQGJMO3RfOyJuGpyslSX+t46NHCGk6xcwMNEdlbRiTBzYL9QnPFA
7+yJYBpVhxbIYHnwEsr5D9nkNxS8Sfkz47FjKyEald5CTjJaUYouHflmt9G2TlvcSV5zXRvf5In6
Ew9JZH0m4uOGB3KV/NBZb6JYa+WVrtXbUt77SChkA4Qws97qslwkAfhe6xDyiraxU81fO/W5pAo3
WRRXfbMrm22i7EIkmez02iUnKSRxUoKTNu7l4gWrI9VZG6q5DxplEyNmbGS/ovJJc2+8AisdAEjm
i4XsA3KyYNc7no4QxLs7VJUAM1FsBJCA0OfRY9+Cr7lG1Zvlshra+k0PSxSD0e9uh0OJBCrw+Jzo
IM/vvD6iAtbu08zdayVQmBhh7HKSz0A9IkNQFQMFz8bFi/8DY4ZMjpEv60i98QxIj1WKV2cRFy9R
kE5ypNZ9YsBNLvXgUamiR6mCNYx7roSue7MdfXxOQh1UOUpEpgtXZux3pYtGUYxPtk/RtKf7AR1y
LB8nQyWEW+O/6HGgLIljMa2IMBWczKUt9NtxwiD3XSUeb9GQjxlK+SaTct/44z63eRoCq/0pcVBb
xtAYx9jcZQmziRwOYhEwkGswXMLftuVwXQO+rYxDkqibooO6Y7+P40MEeVMXGPKoFdKUK9M01lrw
WkjGGpUM130V4lceHV0gCFlqP6WhTbz8TQOkkA/cPuLKMt8SmUJVMHYhaZKQThttC3xQvTOpUxcl
MLeCLaKKFnHzWxUJP2XYNaO4lTFukcFIYq+1LTyfnZ++Z0BRBHrijhAi2+JgOunjqFR3XtCtcgQ0
yV/+6NVg5WbEAnWPvjmHR8wSS6gcIr5NAn5TNC+FEnTIZoBqtkDfaAZ+kvoRhS8M9vCoy49uAGid
64os5Q6wz32j2qiYwbEyugbjpIYMbOcnEAra3G02Hjm7zajrWKMz7asCODrsDgyW+VVAv1QNFU+j
KIaVM4SQu61wbICnx+Nrav1L2JwUgqcY3V5zDe+bINcLp1kx9l3a17igUXsePFQ99Ri1aESGBuAe
QDqiBtpsWgzZjchlB7ILjeY2qrF49CZPwMzQD0YZA7x3VVRkl5FAgwwgFFhVBBYS486HS9dUI3Eq
DqzVhPFnwJo9Drdt7C3rwNjZ/MOQwpZ+eZ9B1/Y7WNKZCxj23UVHJNiPDfsKy4b2vrWs5SSSkRUk
zXyUlSOyd/aDgGEGw3fV9fsE2oFj3tTtvrAwefI66PVW2X71Ala3HutocztXMkLGshpeBzQ//YFC
HlULhSwlUYe41pkSy2mhupJwR8xEYJQJdJF0EQAE7goFRZrKABUZvEceECFMT2qbbHJrefeS29K3
G0zpQMkLX8V8JYEO4NrCBn3Q4JZo+WBh6wrAnVkVOEiYjUehoyKiMQDmDKq0xk0YBuazmmAppPSK
ewvYA/k8a7S0xT//8T//z//+3v8v72d2zOLBy9J/4LBwzIK0rv7rn+Kf/8j/39/d/fivf9qGYzuG
YUFNsDVpAirX+PPv7/dB6vEPa/8Dfkvlo/dgHxITVD5o6Vjd/3kLgnjFphnLVuWsBajcnapogXMA
JegGR9ne/Gff1z/3wFIyVzpt6BzEsKAsVb38Z583Pn8+UK2WDDafZ7P2aFFPLmh/0YJlSAk+2zJt
Y5qiD1NQeHCYYgmCq0wStG3RAEj/wxbk5xbKEsWFQqcFmC3jsyVvz3fA5F+fryH4qLamCltzLG02
RIWeVwhs+Hy+RBGdRPeXIoBD7DgGKhlt/ut8a6dW7MfWZsNFQU1FCSxy4M6SrNKRihbv51uYhuNc
f2bDVUd6iS0nLYwxSinUHHcIeZxv4lQnTFU1OUx0xxTzTdH7YVRVFhWcwUAVk4vVef7zBlAA0aUu
sPS07GnOPiwqx8gMaTWudYCw1z/W3sP5z5+a8o+ftz5/nktglHrL51PSuWG/9XnNFhTE/3yYBD9e
t3XLYZxU/XMzgWcYcScS96BixB3cyvTCTJ+Yhk/fn61czF9UrXH4/mgsHFxC08X5YTr1fU13bF0X
KiefPjv7EPhQim4s3YOFlw5Jqbvznz+xUMXHz8+GJ/R6GaQtn8cwsmkgfi6N3fkWLnVgNkBxK0Fx
N7QAYBizbW39F5+nmCOFymqShv15fltqcwhG1MhrkSrfCWQxzn//1ABRaZS6KgzW0Hz8cfNU0bcq
lUOl1c8J0Iy+KsF+FRfm4cRuEFyhznSD6ppqO5+7kXtSL4qCqmcpfrj5e+OtpPEQVt/Pd+bUXHxo
xVE/t6KHitVVcJcP4wQKgqmi5n8x29xB7DdD8pf5TQT7WgmMpnMPSzNpFnZd/8V2+Pj92cE65D7P
b7t1DyGYam9vAD768yFiKWmGqdtsDDE79UAQqF0T65wXfXyDgjNP4vYvlqw0NNvQDMMRmjWba0dq
StQ6un1IlXcbD4nl+R6cWrEfPm/PJllUonK7iItB60mFoez6TVeu/rwJSyDUIC1hCBJxn9dR0jVG
bHbYB49AByy13+IJcvSxTzzfzHQFzG5RYVnSsiVRgW2Y03L+cAPpsVXoqe84hwJZ+Zr8LqaYqH/i
4Wbp3topq+QvVhcXneoQARj8bzYzPThar9Xol0YtqOoQTiR7cr5P03n0W5/+3YQ2m50xQYC+7WlC
Ce717g69qqVRIz4KOc/TamxGxgt9OnWyWLYjdcewLM2arzYd+MMgNHYMGojmqt3G436wfpzv1DQR
v3fqv9uYL7lS+J70rGlXum8u75Zx+ItdSfRvGoY6HY7GbNRQCMXgcSD8HONwTc01H73N+S6cWGvS
UomndMFBDHf081prXCNUKbKYwE6ewmJbJApZr9eQnCWkvvNNnRgtmjKEY7P5LdOcHTFZE9kIXbTm
obmx9QfZvJ3//IkJRwGMoTIEHqjSnm1Oh1SMY6ehdfBgbwbJ9wTjRrs7Vt2Fy+RfS3U26+Z0gOmO
JhGOMozPQ6ZbtYGqRWceerzIUFNrX7wQm5gcnf+o/9Z3nbpjWJ90nvudma7+vJfC0Bxd2JammfYs
LvJwN9OD2rfASaRXvtj6t+i1e4lz4aQ7MVemELpuTOGjyUn0uY+aLETZZDTTaBsPzfYLS2E6UOZD
+PHzs6Ugu75E5YS5KnUUHNTX1kC85CorcmwB7krrmDS/zg/b9HvPNThb5mNlZiH6pNZBIRf1jOB5
93y+gekD5xqYxWOGKgFQGTQwwTVVFGRqEjU+RUMTQbK6fTzf2snumFzVgkNbGvPcA3I4bhOMbCUR
/1KCg6l8FeaFFXDiwGYXaWTAhWE5jjpbAWna21kfWAq0dBNDkqc4/VEMV1L2FArTdQSy8M+79LG9
2ZKIQteueQwrB09HjzX22gUUzX3pNH8xdAS0qqnZnHkIt31e2RinuqjASuWgR/meBNMu8IdlFJer
8905tR5sQxVTMGjqhjU/uR2jG72S7ugQBNwj/p+kb9DGERTczrd0YqvaQkqSB8IkjzA/jmAgRnEl
FP84YPYHySJyLhysJ7rCxa0CoqUnyLLMuhKgpwFIL3YO4aOK9RO5PJyM49cCz4TzPTmxqm2KTlN4
SErHErMl1zixFWQicbDHWUrKKcNKGzbnmzg1WB+bmK0yCzKIDPKUlNcd2hFd+OeL2FFNy+BghhJD
5PF5cYkOfGyT2fYhL8ddiQ5U12Hli1DT+V6cOD4dncSgSpAoDH0+5SOBdN/6PP4cgdKCeMrNu8xc
G87Rjb+61W2FVsH5Bk8M26cGpz//EJGi8dRTGKDB+rXy0B1LnAsNnJh6R9qchbaNC7icnzYeSZFc
rVOqQQn43i3oOcV4+PM+SIesrW4J23TmAWHbhV3aGYZ3dK9GlN/SCwHuqSEyLZ7LJPJoYt6D1kHd
HH017wgAptw43YXPn9iEDuexmGInQ1OtWdCRejIZvVqjNu1P4nyUSgu/B7T1QzEQwGjk+Pjno2UJ
Ik/cLw1W8+yYLLS+6tHi8o/UKPsFjhh/8XlJPyTPZfb67PNxawW9aEr/aFk/e8DXzoWff2o98d3/
/r7+ecEObpJ4rZv7yHS2sAwmxRe3Xam1qBbnO3Kpodm8UEurFdTc/COCDDXGgfECTdPzTZza7WS3
dSmFaRKrT3/+YfPpo2kHVuX7R6OhZpwG/lPacvZGir6WsP2+pEZ99CclmGRADvV829o0ULO4Zkqt
///G5++20PMaY2xd7ygsBZkks5f72CtAiAdDvta8erzRpMih0eb3NZIxa6AD1o5Mf7mUCfLL53/N
iZjk04+ZrZoCp7rIyqaRUMW6xalY6Q6ed9Q9iPEiXnTjhQKMdnLoLc10NCFUyUPy89BnRMGpZbIL
HKYZfWQF2fDiobdBw6pp5i8Vn+hbs0H127H2qzOA3I9N01ItTXpWXIOMYQ7y3os9G1H7CY4Y+Npe
mG61ppr7en50Ti5FQnVeJLata/NiQkAZ0XWndRJqyROyjPdwSQ6tEb6db+bUQWd9aGb68w/LUWs9
M1Lq0D8WsHtN792BH/7nLUzlEIf0O7kWY+rohxbAOqteV43uoaJKL2PUry5dN6f68LGFWRiguKBV
c0kLbXNE0yW0n/+zHszWTY0jjh+bfF9FuwMk74XL4NLPn/bJhwEacHutU8B1h9SlQLEQ+YXYf+r+
fNN/HJ7ZiWNWoaomNqAvTOQrMFA1NlBReBeL+Pr8OJ261Wzue4N3NEUKdbaWUjfE98123YN0bxRn
h+YJJX7ABtHBxbr9L9piRWnUU23LFrMrIUAMkYy/gDpp+jeOj7tqfpfXeEug0adbF0qrJ0dQUkAi
HNBNfX5mS1xnUGfklQFp6Zvs8h9p2O5KWWIlXq3O9+vUtifPBTWHzApvwtluCQAKpKgXUAmooIp6
1zryyzjzXNiTJzv0oZXpzz8suU4GlJRGWtHjK8Srv8T1LoPD3lsXjtxTvXFAeEqbLI7x28s2F3Un
nJZEOmLQyAuHN94gt9XgXZifU0kcHrX/bme2GrqGJxWa3Sxxu9/ZybhB6/hdjPKmGsJt2COUJ4u3
XqkeayP5i3OakQSxwZVCdX92ixlt36fSku7B7RK0t+A0QHAxHOPSej91dX9sZ9bFzOzrTB9M9+Cl
IG1jIWD+Z7G4Ik82XiUNLs1GEagLxdBygojS69E7mE4rFtCXUjHGL8ICSVRGSgFfMkcmPceyRtGS
ve2aa6g+FRIXLRa2AGCWVe6ALgQ0svJbMKgYZyCaEKAYESFmwbMEg1bVcTxojbhMSFPC3Yl8qt18
/baFnYeVKIBvu/OUn16FjFDaReVSkb236XpInuifWVs3QHwI7hSCqClWR3ZiujdlFP/qEfUWXld+
L4zyXXZJSR4OqJNSlCi42jWKMTyitjoCQ6pEVgtAexLvw9FpFz7CqAtARPHapOC8Vs0uWftRWyza
pDL2OmqNy1HPgRolEp3TNAAeb5d4zJKqUME22t1fbDKHW480LK/H35KxRaOmYajYXEstaLO79aLV
v54/LH47cB0e8jzjeWnpRN7zGMHAP9JsanwUbeWoiGuEW9A2dBuWw8P5hn67omYNzU52BTJPWWmj
cohjQOHIyv/pFTj7/uzUEzAcmkDyfeWh32fHv/jxZFnJJVuUX8Rv958vohhaN5xtVmoIgrTwnfvz
bWjTJf3pkp16IEwo7YbgRarNYoTRrfS4zkMi6x7GmZEk9VUOaBvhFEGu3+v89xJdoy99JFAdgjGH
6l3nbZHbjxa2F6Du0wEgxqagg5zECuaK9TdBXhXPSoGc6vkfe3I2P/zWWcCRjpaKlV7sHTXN/hm0
IIOLotEvNPLb0T8bkNmoEyST04C6dfS928S2F50Nu7nyLxyLv11kUyuSGgH5e6lJaXy+yODoxQFM
WJxEmxecKSAZ7jGXXuoAVP9izCxLOAYS5yqtfW7IQw44GTnRjm44PMWJeCiUbv0fNTEvD4UU9GQD
Tvso/WsHx0BEKc83cPK4+HcfjNlVFbhFGXaZ6h1bG3H36keNP33hQTYKcGX44/TfNDNEZpS6CAl/
y2pZtdm4al15xwxmhJZe6cMvDJnPd+jk7H9oY3Ys5YWbSiNrvGPdK7C8W8QtkZFVoCAb8sLYnVzO
jjblfknXmPMMSuq4gSst9neClJSnf+2Q+QEw+BetaLzOSQ4JaQH3+bzKkFO3EzsiqrUxH/b6HSKs
pmFtzo/aqe3/sZHZnmmVBKYZOeZDWBg/qwCN2qh8PN/EqdH62MRsYpSgHXO1IGDO7achOmYjigq7
802c7oWjUtPSJsDJbEO2PFz1vKeigexUjIRj9lbpw4UHzck2pIFuD1UZ6mfza8kAWGQJYDPmppfP
qXbh+j45SibpGJvbCa2D2Z3hyG4wjUoBLtOnxwbGWxPFB8/1Vn8xUmBOCRUsh7rwbL45Os2+dU3l
oGpv6DsM6sP575/shk3xhQrJVL+adcOnNF/7esnVF21cJMt05EIvdOFkE+SkNTyCdAG66PO+KApN
9H5pKAcQTj10dshZZtu7m7QqogsH/YmLXLeokRIj8tTT56nZ2O47vc4G7aA1w4NaIFtkpkg1tbp9
5xZ4T7kJhZne1pILW/9ku+RoDeAooJvmb8xU19VRRrV2yFFm9dRNmELVLJ5xHy/G/Uh0fX7STtwF
OnkfShto4LE4ZpMmbddT2sxRD26G0B3WaTnKslgtGta+wLbvfGMnzmkqzxrHJ8uP3TTbq1hRDWYT
poxplGJ9VCrFdakVE1E6XAUeTLDzzZ1YLTQ3ZQUYyN+xA71p20pLFR90CnJqaB+n0RWSHRc6daoV
3nyEfGToqNvM1qQX5r4TVJp2aLoYJswPV09RoysutCKmetwssARlpYKxoM5hinn6rHZ5U8ZxIQ91
i+dPYyCHxOrFBChy632eYsAejUmJ3xKPwZsgH+N3rMG9fd802Q6PMdjmOfTnSDXrjV765VtrVPVD
76U2wiJaysoK7XXlKeqNq8vJBRr0ODqD/sp0QmVtlMwSNobozuZ4UafxZJQYo8pX2xgzWPnQ4taj
Dv4q6PGiVkZemFUxIMyPdxJC2xwWKBQq5kPpDv1ayKDZnp/pEwvr0+BMf/4hj+Hhe+ZXopaHEDpJ
paGjsDAR3kKt63w7J+YaOJ3Bf0xYB/o8uo8b4WR9qUGbs7eZts/Ste2vzzdxoiufmpgF5TnxbRJn
NKFAJ6Jc3l/5w0758ReNsCdAmlKYY/g/j1eIbn7UBa19sCGKa1u45+jSsUouLNoTZxmws383M7v+
68IfGzWmGbNDWiS6rp2lZvz0O8QiDqFvXVgEv2d/EI/52Nw0ex9WQawrSlZlNUQxqXM+b8fanuzU
V9INVjW2Qq1mInv0TYwv50fz1KrQiG81mycfmIrZGRrlVlVipm4fDGxl6g4PmtB4zYNkdb6Z6XSc
nQBCowCgT+W736kpfjmIyFJyiMUoL2XZfWn9UKArTeLerf6oK69RmF+YwJM9+9Ck/nlEkwgRlagr
7YOVPbYQof2F41/I2Z2IrT71arYUgxFV5GYsINx42XdjiL7lkdicH7hTW+rjwM2WYZNUmaV5DJzR
v2TxFrYTllKbzrgwP6cGC34Br0KK95Y+v92ofCaaPeiAhdCbyvX7FgOrZrgwI6f6grweR4R0tN8f
uipHNxw1EEmiNdAEcxYG/Pw8ea+CC70RpybGkODRTID6pjlf1TKDWxmqk32adK0VMmHBqknG7NFI
HG6FNGvXTQh9tQ11/ZvpuBFGBEjAOyFK/oOW4F0W1vI7QBoMUSFIHkosHa5sUTdXgdaka90s3V0X
a9D8/Fr92qb+uCoIs1ZBxEUEHRsh61bt8NHLIJrdyxrrGofLdz9oNUYjXa2sCiUK0fkT5Ckb177G
P7JFoSAxcVqwelKParu1eBQsnNBx9jUKtWvYDRkzI+Q+NER64eCedvl8e34cr9nBLcZSGRWFmXHG
2xDxQRKpCIs11ZVn/zy/nk+2ZMFT0yFJmRAFPu/KLOo73gu1eWghxwbIi8abJr93JudA7f58UycX
AZAqEEg833977lLlL8OwEuZhlNnC1746qBn8eQsTPnmCQOgS+ODnziSyCcOhgd3rL0r0Z5yLEe6p
bSlAwDvUayj3zvFHidtQ6Mp8+1DEGONhrrZV7QtTf2pTfmxi+vMPF4+BJJgipiYq7Q7JcAtH0/Da
e/2LgRITYdA2YEnNH6EyDgcxhiroSnmvuMfw0n4/sXxh3E1lO/77W2iTuBC6w66yDhFlcIj7Qd5e
mOlTE8EbndSZBbfltzy4DyEbdWmKTVnrLvV6RDzZJ0Qkgr8QCJzaHx8bmu3EFCOVRBVUm2InuTVK
gWOmd6X1BUpliDENyoXswMm442N7s2dN6ToexO/BPfhukK7UsCbGGW1/GSXIzMb/l7TzWo6bSaL0
EyEC3ty2p5EIUl43CBkK3ns8/X7Q7o66i4hGkP9caC44g+yqysqqyjx5Tgo3vKl2NfUNuHXjse0f
wBBWn697x+LkcjMgTnP8sJ8uXTCSo9oYBrBcBp2Z0nPX3g9rjaVrJoRjdFSGVMsUTPTRjaY8Jc2T
I7/Bx+f62ZxdBZwhZkJ4gILxKuGLDIfy+4AQ5sYr9JvrM6UsxTTbABwv00KAQKXwYLMMs54yTqyH
zobsytEO27iDVy3KopNU5bdeID0e0lC6MSXEllr7i460xvWfsBQvQMTpf9N7youcldUVZW+lCWUO
c3gOeXVnUfJloj/fezViiiuxDYBNl01in6IK0bUJTKA7Pg1AMUiiIkcLJi/KA5W26A0vI3SMSYob
1D55Hgn+l3H6xdFAJwgcWeFo3ClxAog9Wpk59SV4Zx7RmSFx9XRZ+b8wEqdDCsXODNSES1hxtMCA
/dFKobw2ZklRZRtJlfZu0CTYBEbNuxkKdHscCFgONakXtB4huMpRPNnFNEcdkY2CWQ5d0Xs7gzFQ
D0YU+LLE28tqo0NkWvsaTGWhfEwK0/lm9LnlJjAF74I6r+4mbmzHxIL6oBjbCuJL09vXElrLg17m
t1GvjO9qKVXgzQlhj41a83dlkz2yvNzcgYuptgVc+wgicXMYgjGBPwn+8gwGrm0f5+1GpWy6rx3T
PMa5hAZGVPcnOYgsmOrl6ZM9Wogq13DO5IpECVRRvK0pjxBcq7lxmobI2sHvdYA9G6KDoHuPgekm
lq1+H2UF6mgQQcH5UDWnOtW/WWbyUyEsc0Z2KM8lEfLtKXxREL20wyTfVoOG5H0hQRIqy5XbxvCC
jOEkbVRfjbb6GCRfdSv0tjLCFHu9UX9RIUPsrK7tnQHJOhS88qNSpFAoKrm88wt467qJ1gogi+MO
PYLpvUyK8qhL8Cu0tuyf/GFAcQFyEKrKPUzMSRdvtXimRInJtxxiqmTatlA8eKk0SKdKydBvp0Ax
T1aM4G0ZQikzAIeH3W16LkeLRZUDlXa+Knl01Jn9Is7KG6ps7XsWH26CrlDR5jHavZrq8CXw2J/Z
n3V0uaEUbE3vu5qjmlpIFjMHP9iu5Fg+Kmah9lvZnynVBrhjv2ip3iBOK2lAnhPvU9H1YMxg5LlB
gGF4bvLpq5oDL6NQLm+nJIBx2Y/TH0BmoJkM4UmoG0flpmJBM2jkpobQsVWhUd1oO98vQeo66I7v
8nYy7tU0zk5WT75pjAFw5BpgQcvJ/hR1CuO5h8KnmpX+rRfJ3ueyDMdnWnlQV49stNAkBK7hUm7f
WV2Enm8zNOGvWKtG1L9DaUu2Wv2jl7590FPfR+ZV7++dCG69ttKLQ555/S6OUXNJdKsmH6LZG9PD
d03onG/DLIEWEjBBtjdrFMWsouvuaqM3b4cEwtypk5Ut5HJIT0C9cgwcu31MW9//IccFUuPZlBlI
bBhFvG0KaNZTRAo2jdP27/KpSN4pkeScVBmyJTs3E1gnZ9nxqpS2pTQaCLVE+bsp64ObUKuLYzf9
QdtxG/jdfU25ZafpRbJyr1mK5lQeAHfMHdmm2O0q953Vm3nuPYyWCv6o53XO//DP4AEzQU/0+tGx
dAjPmCpFocBM+ma++5xdNUu5yBL0G0DROZD95APampV3zCs0pK4bWjolCSkzrIo9ymvj0lA+anZO
CzqXGn9HQbUoVm5Ni98n4WwYNo2pXAcvvw+BGZSBAWi0OOIVk8ECOSBlcn0MC5M1s0hwHSJXR1Vi
/vvZZFlZbKOtGJoP0MXJ4TGL9lK/cptYMzE7x5kJYFqxZIyYaPODnanEQQlSlpUL7cJc0TlKr8bs
XTzJ57+fGUk4KAjKYeQiDWYi7rWCzlr8vDND2uauA1z48vOdWozOGBuRS8gwkSBa8aSFKeKVrwPS
B0AP0le4g5RkziPE1yK3QxpbjWGghqiu/3h9qZfGwL0DZKkCC5IqtmqnihSYwaiELqxayEkR3v7b
9wVXGpSiqS2T71tfIv0wSCtuNE+xkDygpcigHUPmTf+iEaDwKy49YR66hYHGovOZlsMI2StElPZv
GMeZIcGVONWMzJnq0B0Oo/5Blp+uf37h6WXZZKdUw+TB/eKROtiSbZtjjip3Lt/VsPUk1qMe5uT8
UdCpP/03Y4LfhplmFijBRm6v+Q7UYuM7DhYQDY2ZbNWZn72I9C/XTS75MhdQ0q/zZfpFDdXqPQg4
ZTR/E3SSEbIdw/x2RCniupUlZ57fybJDTgQ7wmXas7RR7gYncuHgNxD9WYNjLnibLUNqML8WwY2J
L6CAHQQXthK5WQCBdg9Rl/zL0MddAl/49ZEszNeFJWHvx51vQ+rE3o9MmhwkuN+rjw5Q+utW1sYj
nFUTfXRJnMmRa8Tfc5CCBcyiHcKkq/woa8MRdo9kF0EcK2rktoWreceucMN+5YWzaAKczF8884xk
vQzGehA0ulqw9nH4tdGhTN2b8uud2J6r2nQ5g8x5gcY1xtTMAqsgIMfJiFRWGgUfA2RTn3J5Un5e
X5oFV8aWySEMioWKtuDKMHR5lTrVkVvp+wkx9f31zy/O1tnnhdegDE1/IHsVIUD1aL6I3ke2fKNq
8muh8/CBnY9CcGMv6Oqm95vIrSd44b8XkGoWB+j3rg9m0Y3PBiO4cTjmteJ4ZeRO0q0B27b+Ma9Z
/ZWX+tqKCD6s6Cx947AiYextipKSTuVeH8fL9qK/08WdmCUnVMrCouc1IGVZJ76MhQLLqZ7wTIhM
ST1C6zW+a3PqmrwjYlgvUj3dBr3mbAs/hNbRj/M3jfbfTxEcxKmQHMgDforl7TTkFeTD9bEuz+a/
7wue0QQB0F5wlK7KRt2N1e765xfOU/pBAavCHTyXhYXF6nv6wcjKcp7Wj2kMr/OTF7uowjX+q4nv
5jU7szTvtLM7JtRMSj2VHWeO9AyCblqjllp07rPvz38/+z6VWZO3NltIyiwDcYcOjXWoM4M038ro
kF6ftvnxIFynGAzQD6hhoToQUXpjh7BJ3bHqabLXh2EbSD+nFn5DulBqv9u06e96rUl40RE4UiE8
ovORc/VyfIUaGCjKpbGL6JFmPGb6WzaVwZBk2LMsMDuCgQjVzkCBVdLNcpQenOlz4LOBlMfIQa8V
qtdWvaFVrnNcAFI7ZDPf4OiAHqii0cNNYknwjzSfgmyKndglnd5ClfNazjzcDwANbdYO74EX4GzY
hEtn8NXErYwfQKP7gzPTs3687hbKvNtFvwA7w6vTprD5AiacxL2nliNW5q766sMQ7cyIzscd9KoS
eIu+gYBY2jariNsl5+CaRUcsvcovy2jm/GPifsJufe997KuV18PS5y2Kc7RB876SxYKgl2TmkFV9
4oJLHaJDGL7+EKerxiYEzYHuheuNvtFMthaGrtc+6d/K8uH6siz8/IvPCzE6jmFGjRw+Dyt2pMN5
OrS7/2RBvPDmadYofSKhu+rpt3Ulf0ijXNtct7FwFQGFavMuAHFGL5oQ4FQtgfZRT0NXrtFps+l4
eTTyp/9mYz4uzoJoGnVWhkJLCNC52uioRlbGV1mrVkayuB7ACxgIKmDEm0srRWWGPTK8ISIzXNmk
jwhGvGEYpHRnEIPMo1dYcN8KdD/xNMhPZxEr70/clAc7bfbXrSycOEAk6K6XAXISW4TJigy0PqAB
D13QB4H2Z0J+wert3Sxfcd3Q0sqfGxKu7LLTVa3fMpxwfIBa3ZqQJ+tezeYFn96Mm+Q5yLvzRYZg
lLpJjycSECO5dM9BDcRv3zIOFbgkXaI25Tdh3SclqWQzHgO3lemiaKNPdpR9ynL98Q3TdWZGuOaq
YwnQPMXM2I+If8RGvculdtqpSA6uuMDSTdRRYGI1TBKmFH7mpTvbMFIS+Y0RdNjiwulkwQHSi+da
bp5Aw37PymCWhpU3HnpVnkdGf4g/xLq3gnBadI+z3yAEhqwBFzLajNe2YS0AQXhbh9kjqfS1lO3S
8XYxWsHjJx7atpfLhDnbvJ98+SFU40/59KMqE1dPdAR0+ocih9LA+Gr7a9aXooZCXmTGWVDaFJvQ
sjpJkf/WA7dC6gX659df5OnX//f52fzZSlrmOPi+ZwZuaO/QlbF/XnfKxV9PapU6Pi9jS0REar5m
lsjpBS7pfDSJAl6STv9qMsN5D58ZEcbQZlWp9H2LkdLVtB+BqR27vF/x+UV3oxYx40QUAqxgJA/G
1KhnI451A3021Y8N4iwroWJpuriGssxgq6n6Ckas0Haypow5iLQ/4Dl9eeU6uDQInulQroCrgRVN
CEV96xR1EtmsNpKPyc7J98labFgcwpkJIQwFWTolTYIJB806f2ftXu9QwAAh2SKCcMQJe5FCmVr4
Izn7As3X1FA26fTnuoWFR45zbkE4dnI5aaPeJBfJ29CoXTm8laR7Fe2k6Udb/kTB5bq55fn6N6D5
55xtwCYuaz/yMZfLHz3ENnKEUP6TBTHtSfE9jWXwZi46CbF1lFZWZJ5x4fJ/Pl/iraOyR6OvSlZE
zvrjKA2nMRxOpdzuY0V6LMzh9/XRzNN/zZzgwuSlm1Tu4sj1UE7SKcx7rqO6EbYHdNC86Md1c8s7
5n/Lowru3BFZAnopSERICMBJyL/qheptDGf48t8MzX5y5gd96w0cpBgy899e8BiHn+L+63UTSze3
M88WoW4WuemqUgKShv4+DE9l8Y7ENMr3160sOjT3qRnxpr9sD0FZPDStgVqFlIZHL452zRs6jqF0
/GdBOPkVScvSAhSti37lBt0jBN3+2xCEIGOOVUyPCz7WxA/ZqVtjNV+eIXg3lb9XdUNY6srKyHma
Uuj2OpeH4VHv19opF1d6Zvb8fxZmrz5zJrPIaiO0kEEAyb7NuufJ+Fi3B6laq6gsbsYzO8JKgOiw
skRnJDkcA5L3G8WSZkJtF1UeVUEiaix3b1mZfwMTVgbws6n5YIBcCRlbZTOEK9ehxe1+NiAh+NOr
YSSKZIeungYIQ5YoENrUPH79p1GYwiiS3Km03vTZ649OsZOGlUn6m/1/ESN5bshzjyt5GSFGhnY0
jnQeEfHjAQkeB4V5pELqbaXFCsJAIUqeSZbN/BI6skHgc/rCabadKWvfnS6ujzl6qlu1jIzHNEu7
Gyh0npU4zJH3tKK95aCrNZVmtAvVwdtCI42acBTpR0MPkvcqNZCjUuja93hChYV6GPA/L82OORSv
K7eZRS83gDNy/tAnYgqxuWxbu7RAYrmQYDzoVo62GAT1zXCKwrU04bwiL2YUnYM5owTpolhs90u/
NKzOwS/CjEyK2VQHKciDg1Wayn1WFuPJhjL9Lc54ZlQYX2KEdPAlGDXafkM1lK6UoG1WYt2ix58Z
Ee4fMRwhdlFabGH55JS3Tv5eiVdyrMsmyHqQxeWtKGJSEILWqxFtUrfyJFSLRgnd8Ky+Gfx4f31f
LRoiuUL6A0YQW8S50iViDC30Iy504JGHGFX3M6xXUB1rNoQI0RtZoydgrt1x6N8H0nQbO+YH5AVe
n3vklk7mC5bSuaIorH2YoGw1+hxBUX+Q0ab9r98Xz6Bw0nNE56iHfi6NrbWWtZv/7y/2C7EHCj6V
AohYKagDqwmhXqdUFX/RERtaS0KtfV+IcAMF0LiRqLXG09bvUEdfcdm17wvTrw51YdoBNUO73znp
fu3VvRhOZkkkqLzobhNzaJNtZ44cc2fO071hIXjnBZshCzeV+YXbze76rlgMkzgTz0qdLSgLh7RX
yL0U+RpXWCykQ77JvT/oYW3GYjpct7S0NzSIF0mlcfOwXmz0FtH4OO1BC1n2pkx+BZOxH211JSwu
NQbQ7EDXLngkSiemELK0qChUfyAuVkF3nPLpURt6aIikCPkrBWRqjmJPHHQ7TiIj68OVgLnkGjq0
pWRYgUURbS7vVr4POCazqeiN/elbs0ZduvZ1wbG1rKy6zuNMa74C3UWo+/UrdP7jBb/WR6mo/HiM
XC2gf2w3ZjD+f7tuYsndZgJIoIHAbCBmupyfyR7Tvi+5ezqxvik+Wndtuh2qteTw0s1zJuE3eJqB
jhdDfZzLQ9NY7CDPjzet8b6xTkF86vOnwnFQW39DO9XM7fA/c0LUr8xqGKEpjFwFbdVoozRP1ydt
nhQxXgJ/AskBnholpXlnnV3YHbBDcejZkDwE05c66bNd4M1ynZbEMy09OQBjfK/91nZr/rYUiaDC
IxSxX8ltCYZ7SZYiR4GgkiP1kPbDTsvVw6BaJ1VtPlS9s78+zjVzQiya1HSwiwxzgYqodT8cYlMC
Yg5zZTo+2GGwEvqWdhMMYXSpwfcNAnD++9m0wr1qj6YcBm6nZF8MXbozEnvlpFiKeSAkdeQz6K95
IQcSSlVvNB3SnLG568rjFB0BZl+ftBUTf+Ph2SjkAgWaxpppc7NvSv659n8Nzu/rJpYmaq7dznIT
NPCIIbWJjdRwfCpgY3mX+08Ih70h8IBHJmc3E6lROrpciSEMUt82wtjNSt6G+nCnK0+FvSaEteRe
IPxknfwsdPyikBfuRVrQjmPXHLd1ehtEBxjtyuR+eDU1+nzDPDMkxNGskCI8FliCXh0AL8XVSnFj
KYief19w3ATGdE8z+H7tfIi8nRz8keVfZvx6sPjFKITND+mC7TdBFrt9/TDeG83KINZWQ9jsfhtH
KVRtDKK57xFJKaPnBBEQv71zpHxlj6xNmOBf0lh0ltpga0DRPuaK82SMx9Xc1tJOPF8W4RighWpU
vAb/MlBZjupvAWKbqfmWks+5FeEENa02qMKasdjFnwrxqn5NpEBZGYcYUTK5LCod2lU3tpwTAqax
cyd5N5L3KQ9/+7TZQzW7afL3mnPTKoexPjkp7Ulre2hlyf6W3c7CmmLNMrgRP8IrtuOw84OTPx0U
/+b1kQ2q1zmucbrqhoDvCRKLzK2aM9Tg5LxL19oeF3387PPCbTCtnapULT6f5j9gh4yfq3jvKccw
+PbaYYD3g+GZdpiZk1JkQQhGh47XCehVnKOLsXHk14N9YdqgPxQtR+hkeXheBmjCzWAFdpO4oUpS
NfxaN/tKpq/o9fkGBcrOmU0Q+ID+4nqYjxFlW2r5blF868anSrtVjZW48/Iwm6U9TMegnduB00PY
P0HWF0Ns6pFLa5n3nElr/Csvdw/f1y34q0gGkeIWgrMO0LOXqy50Mwmtc/hg81fXhC4NCHEZkqBM
yzMM5GmzAXXfFK8WgwX0MDPkz30dBtgmYbUjxe6aKUhT924sPlVrXSMvdzZfNynF0XbBo1PkEwu0
Ec230E/dOvnQSJBZ1HSnmO+T14Mf8Vgo6sxZROJlc73pl+YUG0HiarX+MQkfBx4BaX2rNyt3vAWH
urAjhH0pMyujsrETn4z34Zo7LX0dGZS5+YHePzAolztvUJ10KP2wcKUI2eonu+lX7l5rBoSfn3c9
nXQNBuxoB4hqaPfXY9PCcmvnAxD2WyYNljwVfD8rvg7GLf2kzXAbGR9ebwUVLwSW6I+DqEvYFGE0
NCWdz6XLjag4ddpN5Z/i4nTdyNJU8aQnzvIPd0hhLYpK8RQntArX+FU6n3X10/XPz7/x8pk3p0X+
fV5YibYP5XygrdUtkm6b18i172xvTcxvcQwmN3nkYejaEg93y5KmsNDp/LPa2ypwNjQHb98wDFj8
VMDAvBxF/Ut06EOy32ruWtU4nOIw6b7pYdR+0vvS2V03tTSYWZjXBKdN16SIwUyL0jCiMC7cPL6j
BvvqZC4oprOvz559dgVJzSkxjZivN8ZthTqIBml31a90OSwtOshFIJ6wIsAxJWyPWEmCPC1Yj9wf
aDS8aZ2nqXpDEAEvwgwRc2lvEtUVDWn0LAtGJleXH4vMjV+/DBefF645Ese5VCd83mNrFO4bIhSA
FBKUsFTATSBmIcwKToly0HI3sx1pO+SKuQWwoL5+IeYYC/HWLHVJp+/lahtylBpaNOUu3gbXurZR
unDbw/N13WXn9RQ2+YWZ2aXPnMrjXtt5Gmbi4nNZDVuV5G7WIXH4MADxKPdDFB+uW1zwMJJ6c9WD
t7sOi82lxbLOsgaeR5Z9SDeDthvzByldCb9rNoTJS2WeWEaNjU75HFa/0TfY9eXx+jgWDpI5xwZW
DP1OOnLn33A2c7ZEL0OCFJyrFvfT9CRl7TFs8xOo+5UlWogqF4aEfW+lkS1ROCXdtg1jOuOHtdv0
wmwhqDSTZJpwC3FLuRxJZyUF7CEzdbz6TbYOjXajr0HrFk0oYOpIRBNbxMg4wtDKi7dDNM/5oEfj
RjV/BnG1EukXJsogrPzPiDBRSYlUUltjRDf7TZzcV/5a4FrYLfSSA4GnOWHmshaORMeTVK3NESYy
5Y+OWm4H395q7W89uq9rZatm+Vt6Zri3n5kUAnIOcVWcFbCax/GXynjnwCoSHDN9JWQuwEbn5wHV
rxmrAgWX4APVEAWtMgXwwFenMPwdOEc/y/cKWi1N8clsvqZwK8TZx3L8dX0XLa4ZMOO/fJoAZIWd
GoMmq7W+8N3W3KbfhrVM3trn57+fbdJJbVOndGJozuN6G6rBpkhurg9gXnIhgDJx/wYghIEaShPH
qWA8pk0v2Zn5UQq/yAHqUHvvLe5t0NFEGyXFCrGBgVtMHCVU2R94wpvv4Caub5TsDbVWHOHMihCe
NSuXhmQW07GrgxZvk2LlFrO4IsSZv+9diHqES6sGXXJr9DSpVL/kAVmD3fXlWAo0PBPJbqPOCamp
8Pmxr3IkHuhbUNr0MUnzUy2bj1R4V4L/0ijOzQiBwLfqupdlzGSZ+qEL9Q+OlL3FxMzUDUMUeWhd
MOFZRl21WRO6fn43Vqdh5fPzRIh+qzrcurkYk0ARL3p1q0V5rhmBm1kz+bK6qyJnl1n11keFUHm1
RCOY5zNrYuNaV5J49EsL1LOeHtQ2eQAXu0ZjvbQmJOuRBVe4JlticIYRSskTCxtdc/scySv7fPnr
zBYjAaomFr1sv9BqZQDaDud/3b2T1tqTlhwXdpL/fV84vNShyXhugdvXmyd5Ko99bm+C6dWihvz6
cyuzV5zFQ8Qm7VKXGYWRfwQU9MW0Vi4rS26locOqwq4Gl4hIXR7KYdfVORvDUiHeqZDg8NKnZiZq
d6R9AEJoxd7SskBVaJC7IX3GfexyQH3mFJrlsUu4Qm3et7wgr8eTpfGgU8eXIahE21w4fuVUTvSw
nLkymluze2crsAdB0bYLf1+3szgOnaCuaPNxIpaIjXZK9FYtqWmFnr8Zkp5GFP3zG2wYpE1JQJGW
EDXZJDi9qqFkror7uLM3iC6tTNbiIGBBgtkRMI0jEsnnTpfS7T2AAauCvW3uu0hfOQPnXSBGLXIS
c3fS/IAQkUYTaEFrtAeiViXtoh4Enf7YQsE1BWtXvWVLXPNoRuVWLIKC/Fqxa7sZfddRthqUct1m
plYezDcN6J8Z9dJ/9bHQEXnjFZFY6S6qpl1Jmtbx5G1trMnkza76Yu4Ql+C1QhPZCxxPAS2nOkwN
I1I38JcZ/UFX7mFOMVse+luvWjnoF5Av3CPO7AkHWO6hBZGU2Bt9dZMBc9GqAzRM2abZjsWDF8qb
fHp1jfDSpLhbzTKAUxyhGS3ZFslOej0X9vx9+J3pHTbJsgrRRoHiVVNylH8c550UHboi29ry6+WF
Lo0IJ0Enj2aUQDXhTuXHDryV9AZCBCwgg8cDRrZo6RWmSXPUoY8tXpRV/j23nkb9dD3QLO4dx6JB
kdwCQluCU3uqVE+j2SAx7PmPEbqoMOY8dln9runXAPyLXjZLcs+yLDyTTGG2pFEt7aYAb4Aea41K
unfrl95Bk2J3MgYSJuEhKWbGv4br+ev5csnQnNkWTlNTDY0oN2gYk5yDLd+N3Rq2f+n0OTcgbKEA
mQTQ1wyu6++i/JsEYbU1mbtY5somvyF4g8LmaYFjcykUXoDtUFhF71k4RXOa4hvr5vU+QUMpoq+Q
Br7EwSkB3ddpQKDLgsqlnnsYh+mdpPaPvma9viI1cw1yz6FKqCtiw2c5je0Av/jcIT3Wh9YPmz+5
Fk9r2LqleAoV7SzXbs4QDmH10RYbIOnjBl3p5rbV4sNg3DuwFPoQyQZGvzPyD62xdr+aV1wM4udG
BY9QlamQElkJ3IbHLLLq4Aa/lYEHS9gxC5/TYC3ZubSVSXLNwyRYAFO+PJ96p5oGNQQxVAf+fSAl
9WasTfg05F0wjq8vhc4ti//fliNUvx3Zmlqto2tR6jXUYktwkSvnw2Kaw4EPkDQ6gnZUEy+HYyjS
4Kn1FLiDbN4VU/HBQ7IhNBAM8fz3vVV99OpZrFJ5yEpnK0Xl/vomWLrkA6Kde+rZYi+U4yBUHT3E
WmgDtoL3Y+58rYpq59naW84peNmtGdpIZUUMiqFtDz5IWlZtynZm/X1onq1iLS+5MBj8G549AGUz
J4jgGjmSMWmaJ2AnJ/UDirg3U91DEbpWIF/wQMyYCKRz6YMgXlgyFgw+3Z45U+TP4QClbTFsQ3Zc
rvx69eLA3QknERQd+lzuv/SNrgj6MG8gb1Cr6MbvtGOjGFu1NlcS+wuXZK7e4AqgvZzVtgUzqaJD
IwiToyvZJz84rpXjF6fr3+dFEuYhSVMj63iAGZDQFPUxLhHx8Q5jt/JgWVz9MzvCceF5XJwThGBp
2+Eih/qdRPrLidbyOUs7FsoZSOnpxgeAYQp2Kk+rEIbwodTIP0ftF0dKDl6kbeoM3dtiFxnTppOq
jRJ/UHkNXHeIxak8My1cY5pIMmR/YKXqiGaWQQVp4oaatkuHtWfNvOZCVAc3OqM/aBR+iWgcu2GS
SgiCH3Tta02fXVJJJzl/MooPiVRv0Xm6afqVYLs0OHC00G/wL536wrZqG7NXTR2Z1ULT98H0W64f
ujHclshvvHoWLdof5zc0eTlL3L9jB3m2HJZcZ2NEGW00Ob391IanfFyr+y245BxUTRCmENrRz3m5
gXVfp+c9J7mRjvUenoxTC2DHKY2VAS255IUd4QweimjUDE8N3AT2KmXK3kE/fD/I9TEsn6RQfSgU
+0Dt/FTH1TEr0+P1+VzwlQvrQvxoIpQu21YLXBSvNnqTb9M4oDHzLp6+OB51Dxl+q+npus2FW8e5
TRGXFtVKCpyLq45l1uQN3vt2xBvO+G5NzXFK8/dm8+G6wYUgaXHjgO6WIPmSCqrPorLJChrz8axd
XNS7evh83cKis/yzIA7J4xgIwsxhGvWvffjO0N4l8vfrJhZnDWQDIDj491/StcRa0ZPxoaaSPSTl
Dmk0X9k58ceyP/Zrp+TicM5szRN6ltgregdGUg09V728S+7gYtCHlbvTvHuEGEXRgcwq5FLcKsQK
0aBSfwgcg33c3ynRIYnfycVJf7DeUoq6MCSE3U6vfA/ACC+FCCm7tt2Mshs5j2Fy76G52OnhPrXa
LeJA28hbcYpFtzsbo3Y5i1Kr+Lo3l1o153Eq0FT6ed0j1uZQWKUk1HLoteaHd7i31FNlbuts2z07
a1TCi+OYiWNnTBtVNeHQLGmepkyZ4g1eJJ0GuwtPqVwOm+ujWfJvHlmoR3MwvyxI9XJmF9bQUQF3
uuFe07xoW5hBc7TNgAZrO072UTc5BwcBgz/XLS95O0eXA90ZXMkvrmpVras1wnLkYaSHaeh/eoH1
kwv8G4yQKKGSwIOBfy6doVbQkdMHMoBy/bNxpE00fBr8NxQoLTh459460m+ckZdGjGxozHrkfeVF
9WYwis3as37J5TjgZxZOkzu6eH/KbKuWgDQGLpoAw13o3OnlLsq/vP5SS7IHcCNKJmBVxD6qNizz
Uo0y6grq56hCP2WNl2rR1/4ZEDlkiW96P8kpmRDzd4gUWYoCBGROGzXZDsbu+sIv7R4Kb3MLIiOC
fuZyTVDerZ0WYnq3km6lvW3fXP/8kvPStU/7DcW3l5W3JJflLGtt6aFUlD9jQducM6W3aaqpK/tz
4YrHC/B/hsSiG2yNWuPnQAfqOtxO9WOXNlsd8ZDEeD3kFDkn1O7oYwYpIr6cmlH2zG7k8LF9NCR9
mK7ugknJHq/P25ILnFkRT+zUSJw2jdj0lp18U7Xufawnh7zsHrIkPRp1t6M6tHLXWloqk1rWnA+z
ea8Ju7NUm7IaTY4iqzmilL3x1a2mr0ze0irRF0jyUqMw84K4sZea0CBl5Lt9Nm4U+X2qcImz6o2p
r6TFlgxRyKA081c6WVQzNu2Md3yBIUspb8rQvMnH8dnszP2QBGuc3wtbiJvCnGbBKZCaFmKn75id
n6R0veaIiqDTYr2eqnYu8v4zMA/27L7j0I5hdDJt+r0hb/1hBwvE66MAFqCN04HPo0clZKOmwvek
3Ndp3I2yjSRnm9/X3XlhOYAogCOc9RVpQxZGgFBM09gduHlpTJ95Nm0tkhpyi1JR06zsnKUkOWDO
+RWGN1O/Ft4M6RTFiB5TxfQ6796u8mejbLeBoe+HMrsto/ZdV0W3TqHvm7xTVqLQmnExDNlZ0OWp
V4WuCb+H1j8aerqrsx+W1G56+a6BqigzvgX+608khkxCe27jm3PBlw6SkINx/IQkcBmiHzkeB/n1
clckvmT8gyIA8yrupzrrncGZxzVaxraq76zJOyTOmgb5QgiiHQgyjzn/QTpbGAeFySGUSV6jCqE9
jLV+q5TKcUjeAG9g93OnojoMfbG4YcGHmLk0a1to1qn20RVa8YKFawinHfDrv3mvF2+htOyKGsek
KhOnW6M8et1JTbeSXx1Tw9pe31mLtkhWzzSZJCf/OuRZbNDSspbrTIt5IefbMYohlM2wOW0ddAEq
a3/d2qJ/05syt9hTGXyhB5E3HsrYThmTofLRTi+2QeJsgk4hLPUbNcw3TvvQOM+psfYi+6vcJjzJ
ZsjmnFhxKOqK25psqBXUKi2RYNysO11Vk01QG81JNgoUtz0YlKAlNXdF4fHWkJtp6+k5VXl4RHdJ
kVYn20zR5GpH9ThOpvWpCazoSQskbVsNWYkslP2MQFp0a6ltsy+4w65s0SXXnnHmM4EgoVa8Nvhd
MFVeXtDtFoeHuB9+pkp7iD35x8oCzaf0i2n6Z0e8OIxRW7VtxALZWtJv+li5q8vw3uIBmz/URXci
I3tf0cU+IMVWjt6h9qt72ygO13/G0pEIiouk/EyWyJ6+DEgmElyIphkpVAzNsQ+kU/CGciTiN/8s
qJcWrKFop9bCQpJvavmuXdNQXlovLkFcKW3+w8Po8vtaVWoJey510QC+rZKPNowWvvrrDdPEC0IH
1w79h8j7VihqnGq2l7pGpyLltkvWkDYL10gbKav/GRDO3bDUtaCIMQAW5tAm7b4f+x5ROdvZGIP0
bOrBbeaYw0pM+gtkFZ2Q29CsTARABjTR5eQNQKBLO3IS16tQ0TXsTRv98uwCPtZnI8w2SY0wwp3T
PZhmAlHT7xC80fWJXVq98x8g+F+bdOgkehY9k8W9Vzn7VPMP9hrh0EKzrkL+hCY97ho8n8RjF+il
jdwD3XS5ru70oD1afnEDQd2t5fxKO+noJVDUO/4uRjqO0HY7qd2Xvnb2Rtx8y1v/+fqYl+5Ytj2j
teeuV+Lk5aQ3mhS0iOOldBfRmK4m6CASrpU9pH/tJvC1fGWPL8wxHPazngooLk66ORKdnTxSlmpN
7eQZlWdOHNPahtaT0n189aCI9WQ/IJXhv0XeADnq/ErpOUqToNi2QAY3aZBva1vndpV9uG5rIWhd
2BIGNMWDkXqeHbtKetCdTbxGj7OwQAwDDpE5yYvEtHAxpYWuNJ1+blZszaPWfmiSP1L/ze/XQuOC
4Cv3mn+GxDuB11ZgtD0M2eqjIt3FsAv5VESD5J0htxs90G7G8UPjP1UWTNTV96H/ocuvZ5u9/A2C
N2qtNnU0LSfu0B2mR6VbySssBLaLIQrhX9cmm7pRnMCOIv0f0r5sOU4l2PaLiGAueGXoSa3uVkuW
Lb8QnjZQFFBAUQxffxY+cfduIW4T9gk/Kkx2TVlZmSvX8t3xSThXtXqS5TWOXldz2wus2u8HM9sZ
pNAaabsprKXoiB+/1PEDH76qyi/uPDSR8JTogZUoFnT0YGfX+7ty6ZjdLua0a2+OWaUhUilV2Faa
55Z7oIca3de/MTFlgOypvE2myb4x0dk2H8cGa6UhSKhZdclc/Yws3u7/Zma2/5O+BPcl+NMuCT2q
7KGIYl9WxZ/H3kgsAJWJwhgq2/NEJiBrPC0s+GTu5EGbPYC7JxyOzG/it/ujWfIWiLrxQXMiuZ6z
TWU9wbXl4I5jdMM9zQnvf37JWdx+frbBE1OIWjcwjoruIKyrOo8NeMzXgPFLmwsoJdzT6tTdNS+M
Yke4whB6duFJoLJ9V++qdgUauWZitrlcc5AVyWCijI5lDoG8+HGo5cpsLS4GGiGAVUdPlDrvs1Mr
ezA7jeBx4KXkGLOV+vHi53EycLHi4YM0z/sDoji0RavrkF0q3nr9CZw8K7t2cZLwNADUEs/FD22W
ZttQq1K77KLHOXSiVJ/Jo2k/3d9SvyOAWViGWBB9lnhfo9I4b0xrInCAxhlmqUz3Jv8nSj9Hte25
FRQeR8/m17r/bLGrpZ3tdtO3n1MqAscafZAs+1nTgndU2ZI+OfR5+VyIK+7LUEBSq7YBDB2vZfJV
iLMYiB8VB05tj1r6SsSxdCZAWwBJIAMpJBy998tQmV3Juy6HAyladdOrTuUraEk9k7HqN8KWawHB
oj1E5oCN4gkDipL39qQJkeyas/ySYjUGZG62MvmCOtb9ZVlQ+MbJuzEz/Ywb9zv1rRhuD8oHEP4c
8q7wnDg/lUrlp1a2Ka18O5HZqEkWFEghJWQ8GFzfy8INHY0+lRRy6kJnpzblITfsR7tyXu7/wKW7
dgLP4imng2V1nhie0mm6OkS4gXTRh25nvBbFoB+GLDdP8VBBCYwd0eIiV7br4uzfmJ0O5c20aGo0
6pzCLBtij7yOKhoOgXptzE/3h7cEcUAHFc7D1KOLpZ6d7gQ3ODcqC2QVA31U0NukMvDEZFCcyYiD
1AJIq3oTwdJwxjl90Yd8xUMuD/Rf+3MoIEuGSicx7Lv9s9FfY8NTa+h5rmyzJReDohtuRTIdoLmr
T8u8qoSZFRhlBZTNiUefHb6/P5VrNma+HopWmgSXZXFR8djLlR+cPOjpSmZ/IeEF/CkklCfKv4+F
2KoZXBLHdg6O7sbvyQ8twb1YRbusqb1klbdsMfS7NTe7hyFGDkRSReADtDiQXeIjf45EF/Ho+Kgh
5sO6oXR+MM1HdP36Q74yo0tn79b8zOXxyuRqrsM8bS0vN5+lm/iZlaJgknkN/YTa3cpNNG32+R1x
a3B26sy8A0cFYqdL7naBOkJbVH3W+iJUCuZnsvM0XBWFTrf3N87SEbBs3Z2IlFT0Tc+yLSAfiJgy
CvDSKNJ3jMPAvmkt8bK1GteyHTTr6EjrTDwi731Kl8bgVrXh0e2y+zpa7kNeaIeYqrlX9cXX+2Na
9CsoP/xrbHZ9NOArLzsw4l/aepNWHghxR2BvHbgWj2ee1J+YvRN/AVTFwYAEOICwwLXP+bAHsEFo
gwMIIWG5z0HjREovW+PWmqZpvkmmAALPWANkAPMKuGGPbQceBYDO0SgNAvHw/swtfh5gh+ni0/QP
7UguM+NGt9FaVYJjLeePVbO7b2DJT0241N+JMdQaZtuA2cIVYwo8p7SustwrzTWiK25qaQy/XS2w
jhqyMtNOvLm9RCl66hgQjNGLh1x+JunKpbHkGBACTRcWWn8/SBpHfaqXicQQCtCzYUOETtJfkBUK
bDZeACMN8zG/3p+138s6X/ZbmzNfSBmY/KoUoGHkfA9KS4K4VAOjIoGbAtkDIUFjiEOX68j2jmFU
ZPuxJ0e0+O0dUR5zkRxBtrIvLB4AdBVAOx05CG03sH7PnCFQ8iqIbdvPsh4EPO6DEZF9Zdqhmo/B
/XEsrr4BL2PjVY+eoNnSAJc+gqR4aqOU+7YMSbnN/5zEG1QZyOfi/QQ3gwbE96svocNlOSlHP3Mb
IJWk2CsnZKkOc2tgXrB1FRIxnmJ7FS40T5DQAY9vr127rApt5ZNQftTgh2OWvjJ1S/7zZlzzHKMB
LTP0TQBwPfLGJ8PV6K68ubBurf1/cYn+m795U1UNNjwG2UoArmvnyiBWoTMBjdZ4rXq2eL3fDmh2
v9o90JdujsppZGe7fNCupKiPtQlSX6X41aTOtnOdQ4zcI8JiP+m1DeQhXu9vx0VPcTPW6e83nkJm
aU2dqXhLUjB9Cj9K1zjl1mZz+vuNhbKPJNpNcG41MEgO0W4UV2MNBLHoj25GMTtUtgAYmLRYMVpK
lN5eBrDvsXRb4wmT1F9ovxIXrU3aLGBgilWWxMH+V+W1JJ80+uP+oiyVG3HA8NoH3c3vqvr7OYsp
uJBHF6sS6+iHrb9E9AU5DDU69dpTIU+OdVXGxquyT5J/zlnlsTI0m8gvXN8ARS+T25J9EeTUmI9F
tQJOXao7vPttM++SDiSPqwG/LbNPsqSBo1deXF/UYa83Q8CN0evLS6t/H/nPnn9WrTOxvhfy7f4M
/X+Ozv+boQ+i19QpkBet4OPs1vzs6tBQbk1xaEA/FJt1gGor8FdGaOL3gaB71yfmeazcn/d/xOLO
huwbdIJxF37IX8kBCoB8QIt0M6AgIPZ9Ee+SNlsJFxa93o2Vae/fnB/DKEe0hqHDKJJxaOQkdEy2
F0O2SZNoJRBeOkbAYKIxHqxqQP3MjmoS6b3DMlzrtssCLX9q7M7nEB6D7Bk6MuLtCGDW/SlcrBbc
mpyd3HFI4nqs4dNZI/203bjO1x5pbuFC6kr1exVNJ1kS5Hq90ZU+tLtTU9o+6vQrv2Nx5AB/gIR6
6kCfgzI0V4GgbA0HwiXcff/W8rMlU0/yb6b40q8pnyz5D0jt/WttNmhbT5gmI/gPy013HOQTycqe
mc7gPFa6NTBzUH3RQW2zwHBkQQO0rfkFf1Oq5y79atWvfQXM8F+w2U3MKeYkKwTuhnnMYRjNAGD8
FNQKGqZGW3g2+lw6KlYiz+Wp+9fOPPQwdElbU8d+UYTPgYqXK0dg6UwTEN7jOANwBJKT96fNaWjD
FR1+hStfLbm1JEDxcgWHqC3uthsjs3sf+QOt4xwUFA1/leMvNlxN+6Epm5CaG1GGff1cyKtJz5F+
tNRX0BsS/sJB8Bs1V61f2Sprv2Wa8Bv3Ak4PXYkEfoscj/lrWvoQT1ONsHaONtmsHPZpXB+25c24
Z/6laVW9oxS2kuRb3nxqnGdsGU/Rzy59raxLi77X6OJUW1Sqi6YI7ltfHiiwpSiboEjzgdBCFKNS
gtbpYhRPqvhks+YAVmXfjSBUTEyv1VZ921Rl/DBcaIOCBwTqoKhVv59aZ+RjCv49dEmxrgrduo9D
IA4NL4Wyqp+hH8ezx6L1bLtiyKaSdG+XUQ2YZZWtbOrFoWNHoziB7mJAI97/EGNALKnVaK+TxNo1
rdwmkHVVmiwkVrIdNWNXRqvwhAll8XHw/9mcHSRcGZohCVIBTaGeDO6EFhv3tDN9Rx02ipCBmdNz
kzff3Fpl/l8s9c14ZxNvO8gDdlMAbw7Es0zh1copI7VnpyzsnJ3KP9+3t+g0buzNzlBX9Kpq4kl/
0c3yRw4ZOq7agVOtNYJOXvvelM6OjyOTTqUtro2OZ0HXmSBQPnKBmhBPcE2v3SFr1maXVGK0DjhK
4WltV33irQp+OqqeNLd96frkJDN3ZZMuviqnYodqoAcZ8cd8l45NTCB/CBwpnpQaa46Fyt/crN0N
tHlhmQAnI8glUX0Q2dpLbBrLh5l1bN1A3geqJ3O8lV4KTVUYOp/LpNnXabJRu2IrAJ4R5G+AK3j1
/2tqOqs3/rZMtDIypy5bgw2h1JSrNraBpPmfY5Bc8M9MFI3oOP1QPcp7kZqVCjNZIby8PLr5a72G
+Vnc9jc25jukGCRHzIvYTTUfeRq/EU6PeWuvXPmL3uvGzLRRb2fMiCPkheG9wAH5mBjJkSjRr66b
dN+V5pN03IOSRivp06UwAybR9KSDXAtQvPc2YzCOyq6BIJJVZz5USrxojdR0yYJrTtkZwGYh7jzz
UR1vqSZNwIBJsUc9ZC2nvfb5mUtya4Wm6fR5Jf86pN/QMHbf5S1+f+IABWADj4V5NVRAO0yTI3Du
oCg/pXH9VETJSriwtL2AC/jXxGwIaHpjRqsB9W06QWr5ufSTtVla8nG3Jj4scynS1mrhsEX00BTN
V1k3gWZmvyrIuQMyvTJpy+bMqdoK3kfwDb7fVSR3M86TEYsCDlN0JYQOvDctzKPJ4lOqaLs/XSOk
r4GNQ0sFoGX4995cAUkSsFhDbc8B+Bgc6aNflo4d3DeyUGiYkuSIlg1DQ8J8XtdX0nx06SQVBdZv
iIV+Q5edPw7UU8pt031WNeggWLbXRW+u1axcGR/dNkyjf8xGTOdOGkXvB0haMepmxCEbZXfoIc3K
3lc7bmwpejJHz4qcVY2HjysIi7ikQC0CQKA+LxUN4GKoIxuP8d60L+Cm9phWenpX7Qt5VvU/zuLD
2ETWjvIw2gLmHYuKEBanvZJcKpAs+1llnLtWfr6/fB+d63sbs0Nm28roWjVuvozQg4KLHRKHu7rN
wpiJrSqqpzqXf9ztCZO4Zae9Ak2m+YbJDaOy6x7kMxVa690u7jySjA99rK11zX50IKhBTVYAA0Yu
fF50HqOeW2UBBh+d/3QHkPgMrQ/ltPsTuGwExOETDaP6oTdFryOtShokgbq62+A9/3nMTH+Q5Md9
Mx/9LS6iCcA/CWhg800b8+YS1MaoVlUxhZj6CxouvGJYS4EsDeTWwrRTbix0nZVFZGJLGUHMA+Iy
v+hrP42M8P5Als1MqF0b9McflOViPbK6oUX1bowOlbIvbK9fo3VbiCSnyfrPxiwwAVlYrNYCoatm
XHX3S14PgU23EeRyO/0pEqce5N5Z83J/YEsn6dbobIVAK6mx0cCjgxp1yHPTS9S3BC2nfMxQRpSe
LdY4y9amcrZipNRlKwgsgtR2D1K2UyVZUFBgeO6PTFvys7dDm91bsZFrPR1hKElzz3Fe9PKHW+40
/Z8k+d5rve+Yz535ihZCIAPe1CzzzFaCrXsfDWtMYEv+9+aXzNEq5qiXfQkF+Qtwcp/UzrrqRXvg
Sr9Dz9OOKmt9vStr6s4uGHCpOEAcTXl496QNRyTgoc/qRUhQ2uMbyX6uzPP0uffPkHf71p29mdNG
xmZp4YE3uucs/aXqyGQb2LT8R6vEXlSAfaSYQP0/tO7pvumVFZ5fNaYxuCXXMa9Wr0FeMvKEJTwa
u5fa/T/u2jkKwslqQIpdDLJqj7l84tq+M1cQk2ujmQ7OjSsTEQVqq8N+xcaNPVwzG1ttD6BH9EZr
DdSx7Jj/9TXuzNeMbm9EpoOZk2rv9eP3QX65vzRrW37mV5xEsahbTw6TmbYnU3Ep7OSB6OUToxwR
wRpQ82PueNqEeDwSIE6hpzN7mHBOS7OhiDoYrTaZlnijlm8bCWSM5YYShV0BXunuz0lgYRUkADpI
JpB//wBozlDRKKaMtRU92RHY0B3TG2LNW4OBL84muCtBfzd1SM7hdkVMuZQcEX8HVjrdF2VQxtvE
Dqy163TRdfxn6IOnIqna06kIHxkPRHvlJSrIABHm8VE3/yHl9f4mWbM2c1SVldPMKiahTveZFQNw
CwhLjc9xclSNnyJbI7hdvHluBjdzVHGJTv5SxesP/Mfbyjn2GYpE2Zqe0OLRurEy24mDkagJlI9x
jVtI271W/Yq/XZu0yf6NmzAp3raVjlHUfR22XPeAJgmJdANG+D7S9SCpUUe+v1BrMzdzTfHgOkUB
FfSLZe8SaLgzP18T9l4b1swjWfaQm2WHaTPNrPF4qoVRmgc53oGomm6Fkz73plypCi86DbAvoVw9
YVrm76Ixb2MnYjhWo6N7pDjGZONAdyZ5jqjcONH3in25P4+LewMlLrAro/aKFrj3a5eSODKaAvEw
2sWRxo5yLyuMP6eMgVMi8IMIvCHUNC8G9VSY0pmcEjyt37nfgCi9P4rF3XBjYDaKhsTC1ijuQr13
d1GjhXpjvU39kffNLO6IGzOzjV71Uayo5WRGLwJndLaxrLxSPGn01ewrT671R60Na7bJaUbGuJn4
KisdeaGXpAOlTx4H9we1uAOQQQM7tI0Czfzxn0RSpLwHqwNtfYg1Rc72/vcXB3Hz/ZmPU1RBB+hp
ppfW8ePuCn2rtUhoaQTIm0yxw8RtMJcZaRIQ0bgDwQhSOyyjgKvNyhwtBUK3FmZjKAkrwdrhIAts
SjTHAxRh8C1qi2QNnbd0raIFVUULjONOOO/3x3FsOaGiQOUDWTuva7vQ1L4oceONpoHujf39lVme
t/+MzSKiEo9wqjcw1lfNVm33irMmXbhoAfwMaKtF4gXsJ++H0zOqMERbAPiMe0ldPBvXioNrFmYr
w1MGYHdvpZcXd/xEyev9GVpcdzTboKMHECLwFrz//REBxWoMkOml8UplN6Dp2vL7tVO+uOZIYCPB
gqLJhwx2yi1ZaCqYqGKXhFTLPAdEycP4MyliL/+LJiXUbB1UhpA0QMvY/LhnnZSlXsMat36ODjlS
50ur/LlkzmQELXXg95sqJ7N1LwEstvoCyRxK35x9O/z8i2VBjzTy5VCCgQDF+2WpIgPbKsPn7c4K
FdEHo0mgRQsu0G7F0pLHBw4WEbw+kfnOg/hKZLFTjIgBqgiS5x0I/JTHonzgded3lQiF+TfPIGgz
oRcb/W8AuM92XDs4sgJdJlDTRSA9thYKLqYg0BkwwebBAIKc7/upc0sWRXlJs4uhptmxBlwnUGso
3HSpcNFmqRZvpgAV2gD6ie9RlbN9alf1AybICaJSOBtUg+1voMhQA6a0zpvk0biC6lg60RCYtyfR
hwnaO7v0OBWtZceQsleSZKerUCjDKq/lP5YupVsjMz9b9kypRoZpwLGuMuo5SGt2xl/411sjM/86
kDoFawOMKF7hbPq1ts/FicILDAgzvMI+ZO2NwgUDflJjKbtB9YmUAGGYibMSWi25QNMB6dMk4EU+
QNTNoTZjFCfRNanSg8oUL5dFmBXS60nh3z/WiwMCtRQ6glAsBNvR+71JnCburMSil76zxkAxRnOT
DcqwkjZ3pithnh0CVG6qeLg4YHPvYTBiZ0wx0YAoIOZojQgT854YZx6lKLyAktfxHKPoPeq2MkhS
dAkhFZ3tU1ZkoRHjOdOTQQmheKE9ctVMA47T5rlFlD4OKSj+ehnVYScL55qZPD0loq63tdDbh6hw
3ZC7LYhVe8eqPUsbIfgxDi74900DPszM/UTLv6R6W/iq2TqPDvIDfsuTX25vpgfwDqi4FCaYydB8
cYX9bVCH7KrFWRJSYHUeBsfOQhGZAQiK0gM06n5S6ApuBkHxRtKzzJdJTXcFJAY0T6mtwhddybD1
48KzWkcN0rgYN0n2mvcvzvhUAlXnCbIF4dewKSGQ5CcR7QLAJSZ5z0aCMGjwy9jyoxIpBoivbjtq
RkHVNNXWKA0zqLRa9RVJla1EW6yforN3M7rC8mTfiE9/vnVASYesB7rF8ZSZbR3OnAy91jaa34fP
6GaJVj6/dA3cfH6OlmNoT7PGBJ8fsAz9IbI2xNpIHhrpjyJdQRwsnQIHMFgLvXEIAOcxR9OXKphP
0B/L7OgSk/iRNWuEzEveD/UwoDQAMES4OXNMLS1jrXUhRm9MoNTieyHMIKnqFfe3gElFA9ONmWlW
b/ICNgRhUaRoYcaOz7TtVK9V9H3U1b4F3m7DGc5It4RD1j86NQqdalkcBcsDpdOByqErfmx5zL8b
bUBbiBv2/Y9JdLWJuqhjl5r8MM2vbvvL4r/ub8I1E7NLpTC0oQLTNgOb9zdi1H6UXWMQa903shQt
ovN7ahj6PY7Z2sVGNJZdDSMJf2TsLNsNQb6UBoW2kvxdG81s9RiIBBO9woRZ5uC54HPvp0bFFZe/
dLs4FgYz3S2A6c8iuWZMy5EVDbqSiX0QGvEIXocp2ZdQEbo/b5MHmHv9W0vTsbvZjIqt1mlUwlLX
mqpfdJbwAfOLN9zIzKC28iIgZeuGMWelrw6ou9w3v3SqAYKZTpsB/oE5Mqot2dhmErmjEdyMep1D
LWtthEs749bEbMFK282b2I0pNIzUAMLlrzpzwzEfgirJN3xVGWQxlIQHmQRYJyK+3+jcmxllAiMV
TADb03RaQPre8HqzJQeJy3XfsF47OswlvpYMfUgU3X3QWjV5bqA4bqIfte8eI8SSG6Oi7NCnebUV
MTNWfOnSHgZkw0ZaAynxDxFFZJnghotrenFBzM3UMnABAq7IXxR9fl894MacNImnX3E7EUXEqVkj
OzAKdIx5do8HI/AMaqghjj3admGtbKaF6whQWMTI4CxB4m5+asYKGmaRnYOasChyL6LFQRPpKSqs
Xe8qL5ESlGMU3t+/+kccKniikJgE5xG4DMDj9H6QkQECU1fGPUBK0EbL+geGV2ojso3MHmXyCBiu
p9OHJvlSubVHqn86s/NT9cDrH47xjDgfr1obHbPpWXPW8AkfnQiCOIit4IE2vdE+1DyqCPVi1x1O
ncjQXhbj/h/3EfkV9+ZK7PjxiGHCzSlyxH6a6IPfT0Jf2ZmimOpw4um1y79X+RsDo3OuZYGqfbs/
4R+37jtT1uyhZqogPbWHcTgJXfgZzz2jnJoD1/LoH/0Szgfaf5HfADEE8HPvR6QxRU8gkzCecmND
Ee6uHMDFz4NcDHSjqBN9yG1wNhjDAMTyqY5RUgftUTc835+nj34dA0Br+dTfpeHVPFsSBjUzJAXx
Smj7s4n1J/peGT7XzqmT5xyFvpJrwX2Li2P6z+KcmIuPqC3zjI4nwKRs95qsgqMW9jNYcEDTgY5f
9BDN8TYytVjCKWDdmah9qCMUg+Jp4qzUr/cHAp47rO77SxEszjeWZleGBvYPXioZPdsi10OrU78D
GdV/stVhhHyM0H4YmeZsRe3YEGiQadCCnu5rnEEc17NjSne0TtuzpmTDTpVl81xJTWzGNANBc251
F0LxWDK6rBt8wof6l1X3Iki1zN5Zbm5eIXyc+cQRmZ8gUgxQkRUJ3lE6tDNqPCDw6rK1Q13q+j9m
ayf5bqzN4RyB+fmqyLryeWtDw66LnGM56sW1B3mdR2wiHy3WxgGaocpDDEa0rctKdcu6vjnEgmm5
18V2vc00AC890hAbpQJbsX0zM/ODbICIJnaieHUX44XmlEYxemYV2dtCI/lj03fqhqoCTyVKup3s
48F3CTqdUhAw7RXsDHTrotu5Qdf6pug01WuGOg1ioUfIfkOegbKi3JKsItdYNCC+SCm/VtgBjWfl
uoa3lRtD21DmR81MQVoydiD965yOHdRx49TtP1Yaf+5FvOtSZTdSI2AxI6i69dWhUeVToghzm+lF
9aiXZRwkJcAzIklVvMkgqSS5KXyg7qyzo5TsqnA9OVtaHQWoHMY/a6estmlP5bPpKsqDXTpGCLVo
lP2HiBvPCdRTN44ciw3NZBI2aYWCdtZreueVeLweNVHmD6RhJsohTrttRmSuErjSkOaFGepuQrAv
rBKzFXUHVBygNWfk0a5LXL4jhRP7o8U7YCv13s+RZ99TppAgbYGeGjRpb+tMzTaNK5wdJCSsPTeq
eIOCZuHTLs+fEVa0V1XI9qthVcohr8fmsS31aj+oHEVpl+e+1No6TBVD+gMElw9kzLRdD8hl0DOW
bHsLHGNK25V+OiW/kIztvUFvwFWojiiho87olQBNHxjoAF60unJ8Q2/yf6DnYJ2ryOnC0qz7XQ+w
c6hYHVR1WhWT3uUo1zggBsTbGvkCEwVy5GNdiNJjvLrVtPukhhi6RUSCtAPJEBTp3YZbLN7UzG3C
kY0Z/luV+2nuWJuoQHc4qCNX0m0L98w7FzDzn2akcFLXcAGCtYEOnJVWXGzonN93Nb9h2HNPM5HI
AniHuxMU4u/vGaTC4j4r+vTcG4n9LbcgjOBFLO4eWz0rw1ggqdSaYHljpqC/2sRwjprBk0MjvyIF
6LMRcZsysjjU2zcOIUmaSoBRzBSwMOg4BOlQGWHD4vjHMEqwC2lvcRYXfkarOsiUUhwJTgXyE6gM
0g7NmLTNm6CqWfnY9sqLJFI/OnaKhim3EtvKpfkWFavxIW0VJSikztGYCwbEsko1XytGGjI6mgFY
jWpoXpnta5S1zQYon2YfGamzj/JeDXkBBuMhzgYv5erwoyJiCEVRux6irPYSRa69KxM33dBKKbwo
zgRIRXprY9ZoUYeQRxSkpFByHCe98okQmu/abYdmH7f77g5KF+gWr78LyFG+KblS4v9l2llBUfr7
ysIt3BBTcA9E48S1Mcc+c6tIQZ6TpGdZpFvJ7QOCogZUifqrUfFDGq+FPQsNyUhMg9oIj1uggz/Q
hmR9lReFSpIzJq8/mE7V7zNpF9vY7IowV+viXPPEyaCfNqiPcaX053ZMlANrleTJaIfozy/7dz9n
Vl8qSJ4k2mAn56a2j4Ywnwc47/tTvHQC0cAAx6WiCvRB5VhrLUpkZiVncIv6dl57jf2JGc7KQNas
zK76rGwcu9fM5JzJTwOrPbcBAqlcCcYWQiPbmiRtobmEAsO83jdULsfN0SLIBwgZWnReYv5x+sMF
Sh0dpRDUtlC9msWr7uiWDUV/7HmE6rTmjF5uFmhLUzwkfAOtWJO/XAqQwF4GgBPAz2immrmtfMC7
L2041oY55CGHRtqR6km8GTpozroFIMoJt7EbjYZFb/e3xdJcOvq0JdDogMrTbKQ2xM9r2mnJeaD6
VR21XZ53a1qp0zfmXhk9wGi7BzwDRPrGe6+sRzHA/sOYnPUuMOQls8KRBtbg0XZl9y2FtLeGpsHe
PJHtVjVQL4Khpv6e2ZdcuwwacGMrOb7fv/fDeMBlNAG7wScwf4k3aTM2Sa0k584pH3LT/eKYXeqD
L17zGG0e1EpHGNI9Sd0OGo3t0J1y1HjzqUirNQYnY+G8IQ+NiTWxSz+2c8SGU6MJOo1OVjNkv+BZ
yQFts2nsK6kE32xLqmOdsybseNcg+2XSrzql0VFJHaF4mVGj+CvMJALJr92+xLzMzy3YBTkiilh/
0VXab4peIw+ITatNZ7LC1znCih7R2iOxWRaYEaLCcRwU4BR0e2enpA9Q9MhTr6Zc/16onXNBq3Ry
0rO2px7Vy+pS6orc3d/FC88zkLypeCuDp2lKVrxfeDbITHXwPj8laqvtTDVvr5op26eo4OVB7Vjx
mGLrbzA1ephwC1D5+/YXThFqY0AyINv9m2vuvX3NGYwubgfjxBk7pHl5aFcGuGQALRFoxSCgX0Vm
+b0BvSqyLB5iciqOmgVhn5WMw9rn5w6oU/q0MRT7JOSBMRRvVuZnYZtOcjf//vzp4N4czFKaTAPK
iJx0vinkT8X9p1nzofq0xrNTCeQ83DVuBhQc5qQQbqqhsTdPMYY2RcGpHqOJh3SsCfVxizsVSgBI
2rTcJlu8CSGyGUlbDRte4DmvRIBYNXV8hSqhh74pY6MpenPKBSP7Tm1dzy3j7nObxNEWtyioJso4
U/ZVV0YhQ+i0cvssrsbNSGazBc0oyjK8S0+EXLN9Xf/ZYiOxBPVtbCTU/k3gmea3zUCh16FYrYZU
XhaWtDkyWvy8fx5m6z2ZQH8NFK+m3iHIS83O42CU2uAOOdYbtCtorcjbV15M+hl6tZZemE3WZAqw
LyD/JtGjSRD3/dZCh7DSFWyE6pUVu7nHErP9nip4I//xiOBh0H1ogUscD4vZPWngceQ4eSNP+YSX
KVMfvV1WuabxOLvAfg8GjggUBL9ZlueohLQaHGYVQ3eKeiNkxieuWlChehBtuTKcRUNQrMBDaWoH
nCPAtFpEnTqK7pTXKC3GopChYyVsZxTZmwb+/+DPZw8J93/NzWavKgl6/2yYqyrkQ1CG7sc4NK2V
XTcLo/539mwH5VlsOURuMysoaJMWtcLuJLvKK2oj0KG3mCIZ0+St55o1MDXZ5v7AluZx6izExjAA
RXKnn3Tj2HInkgAU9N2prH70+sWuKy81IHjzZwnO3yMjk8o3Yiig3H4/Z27M4JgJo7F5dzInnMBr
1Ky1ziwcWPjO/wzMTpE9VK2JF2h3Ul8T3NPmxtTYypabRYEfxjAd5JsxQGFjYGyEiXinUjC+/vTH
CApU3/98QQBoAj0osv1wZLNEQ6EKJypbWBmlp7jb3hP2xl6braVVJ1OOAXBDQM+M2aqnKkNnClJU
J4VIPPUTsDCbnul+Z3TFVc97435PGhwbMhpwC6CGnG1pWzh1lWlo6iyaXQP1ZPQXSeSzEo+wBzCe
9u7rEG/vz+CSQ701OR+cwnNuxKU8DY9GGXbF7v/2+dkCdSYUh3QHc9fET2I8Q6P5/vfB7juLBP53
0hzTgL9xHKQMZ5tZVeLYEooiTtRqL5lEUY4P5EwjEXlqbh1YrR6cwYr9Jsn2pmr6ebErxC4XeaDa
LxHUynhz1rNtGz0ohHpoTQxtwFrwVNo5OZA31rZtc6T/fwpongu19tA4V3pJp294afgo020zGnvW
4Oxqg4eWsE6aDs7LWPV6ZF/z8ajrhzp6aI0nA6RZJD6Qck8qyA/k7UsNmFCM4rRODzowmp0FvhBk
zCxN7FvpBEOeBO04bIdYboT6g8KenW5GPTT6z1Q+ICTfUceP/oeyL2mSFGe2/UWYIWa2zDFnROS8
keVUIBCDBALEr38n7u6999m9dhdl1l3dlZUZILn78TNsbWz1T6ucnqcV1Jt5isz5FcvPIrT6RFl2
YTRdpJsltyYGA+kJjIlnD12OFRrxKObY6zPlX+AfDPyni4inY7a1xzY4dPZNdkZSd0+undS6mOnb
6k+Jb1+DzY2QGcTspA8uZf1vLecn5m1vD1AFU2waNAJq7xeiATHp5c3f6rOqC9T1/SMngwonNiQM
B4e0dp/F8DN5cLYe2x2hSTAyuBDGtLz001vPT61PAKm70TaYSVdZuTFW6dy8bmMfL242dTeXwDz3
zy6rqHPKfdf43zZj11ZnzlKmUM7BwuiLNQV2HXQLEhWa8Ga7eth+hC3NJ6eMyuZZ6Wdt7Uq6W9Qx
6I+anPzKuIO0lZWOziYIONs9g4+cQXkKQXlEvf1WHRgel4W/xCJlPvQ6lmIoCDgnciiMIA/lvdZw
R/Z/fDPtyKfY3t2qSkX/q/lV8aLSkCJPKXXywH4F3A6WLnxwrDToJvzjRY7/zDYr50KvO+HthqEv
Hg77s6X2bAYNBIHQkxgzq/ciahgsGpWJTYWOB4PHG88ZMqKlgrb1wx2/Kj+3jbOl7XjiH4NSCQ1o
XtKk4jzmLk88Yz+ET8Mois5WsQucELjYrhzbwh+govfmosEvMf/T4SkIlpgEz9qRMWhjsaZeQqGp
RWSZuxaW+4QY2rIJ4MslrzWeqIBDJ1kwPdZZt7lJFeZ61QgQ7ZOyagqOZpywKV08K6uhbO7qPCSX
ht+F2iO3C16JlHkJpuFowLLSMHcjnJjw6bfIIKkvGhFSy7Lr3duK3gmSsfDaUiM3SJ+V7XFVH+B4
xsvwZJjPrTi6BhYsd3v6120q9yrvuHZDLL1r755alg7sgiA+Ze6XqRiIHc0VxLTrR1O/uUgkrjU7
DcJNQEnwXCQcvBsVLGmnF431Ke2CBFN5BnnSbH/YpsyVZNGmYCXlGcUUGDFRH7CtgRAXULAZifpZ
d2Y010nfSOj3srp9m2AC0jRZS5Eh47lIAVoOVSCiesrnRiRGaeXC4JeQTNFKM4uItJq6aBqevJHD
ygEbi25M6Prr2YhzM6O+8bKV/BmtmbYCUX8Oj11Q6nw4e9ZjGCPBFclbOupU4wLVXmPbpbk94CLw
m78KtglW68WbcV3NF6djsQybMeY2qIvrjvjFJC4UjgoVP3bgWlkBjUvXPtrBc+vLzK6Q3XKoWp4L
Nex6+6NpsGfxybGecP/CV8oGSYrAW2AXYJ5qCqf8N9VfE5wLK1clJOSx4l4sKD04AXh98ytfM0/C
ERvrUBEWa/s519clGGLHPY3qIi07WdbyxccysHS9nT2s+eB6+17XOyQF7kPq7jhGvWpEuNHUbGfE
spwDCpBvq6q/ERwdcGlTa5pwQ/KPoA9js0aRHePFkNchwIVZbrHrd+kakkwSiKcQKTFSF/RIkntb
jqC5nY2Pfmyqq7mmI8kIXffe5sRzOOaNGM8hnsFYMbgW8oiTZ7SPsRVANLzVsdg+21ns7c7/qHnA
Ywaqy4ZMUBdrOb8fj5PVpxNkq2UAgR1xEfR8Xtl3aVwaX8SeN8et3hJJ3pxqvM7O+jqzX7sNbvbs
7A3ZZZpjt2HnbtdFGyoOXA3BShV7GnhHty/GDq5DTfslldh3lcgNruFZXz9VuiqazToxgycOl0kb
dknbeDtNTwubzyB8RuVcJryaU4JVqBmA6D1E9trgJ/zynRNtTuX4vMx1bAH5MYacQS5qN/xICM7q
5L945dzgUXTpouqdyT3UxTobQeIkhg0GTw1ppE3GO938Z7r6LswlNxMmyXQv/fKoBcdybqeMve3j
/IFn2A378UG+MWNngr2oL87K5V9j2UfOKC8r95K+Asfe41Hjee+GcbcGerVa8QS7OZiRwrXPbWM/
ZHkdtJeyXO50gQW7E8RwhYscghtUNRTPADvZoG3jev7o3XMHs3tXwUiFvC8erlkrowgrhoAgBaz2
4vdyH/r93q2DaFJPpjFHfiM/XPB+sa3b1wpldrMzt28SQ+JxGXG5FYt+XkO8E42MS31h85M5ZNva
xBMizWpf5psdYAu8G+e7PYsXe8E6B7IqFlqZ3ox0Rvls27Rqn1XwbI6fQ9gcCNw5jTWIhnWMgxlp
jgZL7eVerlbkmk9LY12XmqeyWfPWCJOJNPuQD7lRTTvL4BFrm8Kr3KNXf1lyiDveg2gx39wRu1TZ
BgUPthc6uEFqrs5vty2/4CO74lpux5W/DCsqLmKp4Kbz7i/hnEDs8Dw23XEbf/XYY892ZYvCpflJ
cJzIv3G6tsgMXXs/drvD4p238m2uj/NajC2sKjl6GlNHRocdHCNHbGiTDtVgmMJ4tfjRN5dkHZy9
ssPYsP4Jt9yJHhQBP0eMZ9WdcU6XujDXHmrLI6671ETMpi3esHfFLVVFTkmy3nAin26RFhRPH9ej
DxMPW0YaezdzSD377pdfmjmw67zz+Z16qcI7oIMG4jYD/Qy4WnEXsNyQXqZ9XXQazGymDm05J0YQ
HFmLHaFQfexTXIS1jyByidw9WEevM3zwnO0UMH/LKMdKrob8Ye866ra2Av3/ajFW6K25uVs2B0uC
TZGECnbynszq1k83y9kt670SzzWeufUczC9OWCiSi/Vvw9nJQ/iyYTGWcl+/YVpGcox9l8La9RXb
dcGWqkXF9mrsQQ2JRx6+YtWZblshxBFPLDJKfCCV/zH7a1zDvbgRD846RdTJ9jaU5GiF7kdrmt/U
5VPCkQIcbWI+OLRPyPpE+8+pPs32+sqDjPi3buJxWFJcHyHZw5Mx9tW2h0vMK27Mv0A0p835Nztf
PXQAmvhZOx3bNYxDWyZE/MwIJrG6vosc+ZCTHPWGul0xMJguy6pT132RFskG9WbY54bMedfJ8+xM
6eb9Ax0kGsMwCXkQ1VXW+Bpd196s1gzRnfDTxDLkTHyOe1LmCDAAneiloWyO+rHJuh6b1HVSexLO
eyB1qJgly1yQWMCUmO0y4sENHlUJUqb2k/1XL6fAPujp4qPigLaLaF8nKkMeqcrbbTidDHLzCh3F
Jr1fxzDjIDi57ONRkkz4nrgbj/qe7InZwMHiZNeYVqr+xRRIN1y76aWuLSRlTpFPnpE9Kkaw0sAH
WMzhsgYP6gSuXXBcnPkKBXimcId7sKiu8V2G85SGeNlXPzxtPcItrFeT1SBN3B/eO7QEBqB5ZLdw
uzNoDjQvs93cGepI21ZUyTVq529NbyHagLlEvgh6jtLNpN1mmxnAPZPEAjxXCwxsDCl3Y/mbrTEx
/R2DwLjLG/1rrYlyLh3FucJapCLqLrgVOd2OiFe/flkGtO/GHcIZbOhSCkwi3HJqFnKcRNpDrZ/p
urMwmyx3bfAD3XTWdUZBkAyAZdfzVP02sEHmyM+AEwi0p7mAOKaZvlRbmOPNbf6sSsTVgrb1aMOz
0FvBoqj+CXIJBeO4Ssyoq8wnzkFwIee1tZJpktFsylu9bZfQ/ISAI7Kqt4VJXPd11C1zxKDcG3WZ
IGwqJu305g8HNtxnVnjEP26wuJrpicPOFBEpaAe8GG6NMV6kBDFqbslQwX+HOrWr71KsKbTSRTVU
qWvtgrXQ9LMlM1qzXLcfi8hMJtC4f/PQhcUIHnNYMHYy9W9YtrnpQ1wdyCo2GrZbR6jIzLOBaIF5
5MkK66sATnyLD7aHMZ/rDfQk2HIlWOlH3MBGTlTJogpMjvj6feGBe9a7Dkq8zTLS3mT1Tbpjw5/X
TcUBXlaPvio1gxuKdXITRp0PwRqDTMW0D8GUOQMCU/rmusBvwFi/J/evwhlp8ZHp4HlZwe5afjRc
nsZ+D64O1Es3L6gK8Fpzhz1a2TsxwjiA7mNqbhPBWOP/o+XPgD9vW22y2FZsD3zns9fRAT+dmpcN
lYk3T+vWJ6Ido1U4qReibR4qFfPl5THjeRqGhKgxL7SiaUn7Q0PLfNEQ+KkTeNVxr1778p9dj7HH
0VE3T26FAOQtzMXwMLd+0WuPERUDMZZb00e9YDXQdoe5NuMB1vXzmICHOvcvzIeC1z3xNdg5i12A
i4Q398j4mUpYuj6mIZU2Yol4N6Si/OUe9gzQWFGIc1opP13E3Xs2i0nZJbT9c5DTzdwZwyiJO4nG
3RojLIo1Fhw+fylHFfmwT98cF0VOnAkuuWHFAdyAIzRL1C5VDn/ptB/ZmVtbNmgznzZx6KcJDava
41KMSop+UjxobHW6Iuem0pB52WcyncOxiQkLIqwg43mxIwNlYWma1PTVrqF0SojbwcLtSllzdZ3X
zc/QJWx4uDiKQPjGHQoZPAbQcOEGt0u3qJs+gd4VdWs+TgrZTATZjmuQNtoutrCJ9DJA+qITNImJ
bD+czdi53fjkdsd5wcAF/ZzBbDjefDSlU9SlEVWNfBqYiiv7p51YMgvcVS3Ovbia1aEfrnS8jyFU
U8faPMpxH5p7inYQmb/41GrAPn40YN5DxntsBFamYLRreWVqkvKrMcInULBQsTbch6VI5vIKi3zg
pIU3+zteWjHVmE5/6BBcLbTAoh4ONeyCkQd9KEmYb6IGwGPvFyE/8fMA6eF7apu7ypNfmEXfTUSy
4f5+H1Z8H7A1aQ4Cw4Ylyl0thot0r9t6HoW139ryu+qnw1yBuTawZAP25/cnE/cwmnQEmbuFVfp5
MLBH5m1KpgAasgWoD149v5sTbLIjFbx7s4k+tcmt5rtE/KjxA2oQioP+GqEBR6rSM4I9YznxrB3p
H/iCuW/oe7CC7oqD6Cw0WuGwsZAXN+ijCVUB56vDHLOJJhX4Negq6zvYkC2imB9M3Nn7lOR9BncO
1P641xeHFYY4UEjNxfTbrfeBPjtuj+tlh31bYcxV4oxbKp3pHPRDMnssXswJLRXBJFrD7AOwvrlu
UT2vh9aEH8wmI8PHClu5OIrleRvXeIHW1HogaG1RAvhF+FWysDHCFJBUtDuVMDok7Q/VJ6l3hnfh
AKRafgsoPMbKNfLnvQ2nR5MMB4O5aSm6y4itoWmO8D5j2Gpvzqc0ygNoQUnVWcng79zZxdBQH7ch
fFmlmcGLNFtxl3oaQc+Bk6yKpwNqqBqe+vlCw8OwveGHAEa1JYQYJ9ohkQGBT9j4RXDreBrFvgKv
kZmAbwYESWBG95y46y/K3YAVLLnTvvoQ/IB1GFnD3bW81PYwoyuUEHvJhGefjXGKsf9D2FhztPq7
4jI3zH9EiQT1tXpM7gAjiSxPjjpwZBTAdi8yned5uI1VFVMMCqMLFMsRucCBsvHdrAZJ1YgssQkJ
PYxkjalzQOBpF3jROC5nX9eZ26oDWte9RvKBN9yE4jGGTDBdgfOF63GCK8e8edC+jKD1sqytAKNw
KzO42plbmTwalXXz9ka4Je5ggFv7J9bgu8Xm1g/Fj7RDPB1MXC14CntjBES3G3ozGsL21mLucPC4
mP9GF4AvChAhnTd9VQrRxcMqJeYX276GNaxiRn+zMVIaaPG2nu/wYrTpsDRmXjfeYuJlMM2bbSig
fHpAtl4gNBJhZ5c62epS61234H1O1MBsubWIe8GfG89sDPDGhzk3S2gv6W1TOkwUTuW6qD/mWTvP
WmAhqjOLbU9jMMW2Mcayvgz6WY4/lQ8QyCgAkNQjP+sVGE8uK5BXvClWnXwa6yzclIjBo0aKCEzn
w+Vmb3DJYyA163dq/vK6CPQEVERmyrXyAGiCrGUxhNUJ5JCIree297LBs2NjnPOgMQuuVKzaaz30
sUP5XnaHjTR4AFBieY2VmVuY1RUYjRUus208D9OTURqxZRkAT8SSMQEUqq8/WIdIybbtcjI1L5bZ
Xp3WawDsrBkjxq4REm5NPyzAsTS6WNcvktJEB+HFe3SSgmYcnhAseHHUj6kvJT0Z9YeNa8EqHN5E
TJzN5iSsgwrySpUHkMRLo3DHq/bRk7sYhYI6KrEb5cOBywP4vwdPn6F+EgHeMbd+mXE5a/DDmu3E
oazvAHEzdizVp6ubuFEHezuhWW3rzCTPfrUXftFZ+M8HzfEqGdD8D0Db3/h26tBWTsFLFx4k5nvT
RYLmbe3CKEAvUgGQc/iCxDu8jHa+0AMeaQm50TJiICmFe1CkixoJMEe5rwr4mMNwO1gbxotibsWO
j89YCaM83qRb4zdRY6dvSg42gBQMOBJdSBjZbjE4+UpORngNWx314mV23Ays8qTSz7OJD94oRq0R
BQtbqa5PGikLDc4vSP7JptHvLfhItqYwQCJtm3cZJF2YU/vI3XTSe7a+9A9DQIzXk3lAaM2itkh5
LcqFl6zW2d+AxY6YtUB5OOh1KKb+n1uvKSyXEuSgF94IMTGABerfZs6iQO37ERmI7OYv0Oh4oJXW
2JjfLbOMBwxRqH8ZB1TZ1SRxhmflHKn/vM060aUG6jfG4RqmAka0QdjH3spTAKQnqAgijc4UuWLF
gLIjPYS+gY4H1EfZflT1PRI5/0aBdYbcEkBKCY5XWN04PK6det8g3U7Zl05eOObJfjNyi5HErv7N
nNwcACazGIAfsJ3b+KmDK2MdBS6qQwDjO3s3s3EvmmModl59EfUREGYVpnxo82a6sbLfcfrEVJ3Y
DxwW6QimL5G1g1ZCAWkazyggUbOgv6pFZIgJ6ZAJVwcr+CEwXSz5Rzd5FTomno4eTWcD+Sp5TZ4H
QvF+20AgnMgA/TaoX0IXAyG7DQ3iARebJZW6O7748cFSt9bCQX/fTG+8J9G80Ny0Ptd1ey1r78hE
8Mik3FDBht9JYW3ZfYxyTFvvgxnvvjsDqv2ym+VZhngrXbRsCF82FHTIuW36CcFaqdZ9MqHYSb0V
0h/yYTGBUnjoZYve3gMjP3hLkA3GxwzF+VCWOdnGBORnaAMKvq0RFtsJtPcQC7hxNS74qXja0vW7
t44jC0+9Vgnf7l5zXKdzVeUtFFw1DvjowXVjzudwV6J4+cBZjTllVMTt6GR+ZWLwAaAVfvl8y2Xt
PDf2YbCzyuLRNJJEN8fKNyKBkbfxmoNtPMm6z/vFT2w7HwyFdgfrW3t4kgE+u+VucWkfN79CpwuP
iOFL1mWD32zZEdnq2AqQdtkroiognyPdMVNaZYQJFaILt1rNSPa+d1j8DpN0tY4nGs7ze4el4Iiy
cOXGp6/Nomq/XXWkM0aoev4uSyu11u5oTh5a4yNsP0TrRxa6IuECPro3AzpAFBsviFw0uUA3bByF
4OiKIQoGEg/YNz08LLQDfr/Qh2ZI8ddHrvHDalD8yKs2X9YOLdx8M+RZTibOqPsRIn4vIqPo4zKw
Pz1LAOxdMg/g9FoCDOb1leke7TngFLQ/pdqPzlmb3/WGy1b9wS+M4VNSf1NX5n519ha+o1i4Tw0a
w3GGmZ1TJWNb/dlqANHzK2ynpJTVEaNb6jOcxgqCcKQ/C/DWA9zfs3vs+4vJ7ZwuawZz4AiK9cQy
MAyYp9ZFloEhcUpgC8CrwpcHJvmdVSJtwk+2fbtbQc2bbvR9EHamQ2w/7L2Bdc1Wg5CJps7rdNwa
J1LbKSn9XadZNjnqoZo5lg5aP9CUA55Ld4H3GVap+q1sAJXtNAGaNzWpBuEC7Y09hDHHm7ViH9nW
fWaFv+GG0CGrP3lYE1N2CMWNKTjk+mXSgSW0GvYO4sC0s9nd7ypsSgEQtc3vbE1JVX127cXj6Ai6
F3sFgOM/I8sUjl+xPT6NpZFM2zfpRVxSM8Y0Bdr+Fzy54KoQKe5k1nST/Q1mVJFpXEOaUxzHDrhj
NXvJ5nfFhJvtAUvIECZlFA9mQpumUavMfYMXdlj3rfVEW56ZhsTGbg+LBrgm4UgB/gqnX+YWD6+b
EC9QUH80gRO7/W7pMVD0L738m7weDSGOJlEvqOHO4kFylCDsBzusBcW2T9jjmoBo1HB6yHJ4JGSJ
vdsb1pbThHNJ27g3Deyh8Hz6N9WhKZTIMoeGB/qXZDGXGBHLMavqW6MsDW0SSNiANQIHWB2dPwi7
Q2CUTQt0OlaCzY2KKmXFlsLs6WCwnGc78uWaCJO8he6Pq99DE1cA3kuJ91SnVcNimBKl/UZ+DLA3
lvZD4ATo9a9FqUFibewBXnP5PrR/AwWl+Hzrgi++6GSi8IkBkkvRAEEOEpfOO51lZNmYng41SmYP
thFDi7ABn4a2o+CrSrZlwIfQ7SRJ28nGTF8EW5UME1bZcHmY7Cqf+sccZ2eq/eTjuTO+MLWa22EI
ushf0TCt83Fzy4ytwEoqoPbauJlhdwVMk0rrbNQ7GVw59jp6wa1ZxSFQJywlhlfsYCfvNvIe3f1L
j34IjHyBf/Onz9kCIZIP2KSfDVUWPtX7Xj1VEhth+WXIolz/fDyq2juNzaU05sS1OnyVMbOXb2RK
+VEgUaIEKSwYkNtdUTVnin3Iw4hWhjQWaxUZ6jvkfy72JrCIgD3ovQ6ABwU8FesJDVg096cQ4Krs
vG/Ftj+99bt2AXdCHwz+QrB2nJ3jEN4V3iPSkNzn6sPtDLSmTtYqAFTbmU8Z6w5wSOpajGO1TJx6
xzCqAxi1moyXeG0cNByaFAxvPeESiqohkdguCvxqHW0BXL2MZnlQ86uGC8oIx+SS13FZfQyiinpU
azjeGix3JZBqqLS27vFNI5FUO/kW0peK4AuX5Qi0YkhYcKnd6wSw5PEGBpALUHEKvCJQnwrAPZQ2
+YgpH6AQgNUCrHggiN8h+Z3Lf/gWAufk87vjAAzUcAuScOfqNh/ziHxWeMN5/QQKQgHoOK5XmSzQ
PKCxgeOKGtCkVUlnzUmPhSLQ6UqgXbD3XbvzhgSaVf+xVF8OCObAT4QdlPFLvHeiinLEWtfU+xl4
yrK1ODjvCj/jRIbEEW9EjpEziKycqoI14goVzjdVKxgU5FF+39vl4GJfrEyRjqrCVvjs6b03HeCl
FJciYwbm8xnCPoLr1d2HoGENGbGv/ZCpMPO6Dyr6//opsJPKhxB3FARQVXUn8llWv/NjOOye1rrB
yVIfRpAS9mbbXuIt76VdsM757FxcuApVMlN9GNUOTPDnZ5BzowfJ3QW4C6HxpNkZxW0H8WlUhVCM
V/j+x+5GSwo2ihsJE3qrHp1++eXon3D7s72nRZzt8TKLv3JObXVyNHxvTOy9bob/XOm7xw6lswdu
nQ0WkLhlTcEjzvAeREG3RFIgyPybqesiQtRskk2G+flwgId/TlLa6JWBnADv7sI77YuuqZqoqpcf
A5t4MjxhQHx8lHNQXgfwCUKGluE6hj+BLA+sR/YUKXy1YEWgMhsIQ9d++4sVt4AHhAJMEJC0adAX
kwOOU42exB9EDEuIVMJu2xu6WJRfqj8SoIjmNGS+PwBlmKOAdocArBMpKbBCmoMykbiUpGBAp678
ByuhyFf2c7CgGhEHlf++DTX+uAywkVSvVme2EFbOJ+pdDLdwq/K0EJZg5jS0vjdiGiJPPolpi1hd
gzq0RtK/8MGPQDpP4caAB1Lh+7kaCgc3/FFBgYwKNFJXKlg8u6TozIMfHIhu88F+aunjOsHKMPxt
zOdNfw8oUgalqUYbaWJXG4g+6n3zUM/zqamPE3rcmQSofP9YAGE4Ai8nh6UQveSSjjHrXoiabi73
v9ZmRC9ggGaCMYate3u+1+20IygF+NoLuojnxz+3/hdEDhGV5xEr+ead4CeBE0YAZ6Jq/tABEtLw
1y7W3fbHuBl2GFx8LInQQI7oQYNaRRRAoM2uK9ob3u8rfwD5AIRIQMlk/KvK10ZOuzEU52oh0eJc
QudSy+chfPXF29riWw4wueu7OyMioQQTvcOm0S5GeZ+wMjWxh1ixX8UI2vFfH3n3fsdfmnnOfciw
tv6tHo09pMUYqR8cQqy3ejikS/PmAXubsLABbG6B4mONmKWt8J8DcJYsE+qxjrhlXYlerrCOjcsp
0Ket8wvq1AcJJ6m2AXq/rbcJ/yPbnMgVZTyNdgf5jYhFLe/lCAKStcHDAE7s8Fm4MwOXkzniDJVY
VphhjqYxGh966aW59YF1MoB9rk+rf3GcOnbr4W2avT2Z4Qk30xgE83NTnREKDTEJm27ovUKQTPx4
tBMYoqGBRMsbXhdyW3E8aoqJeQYROPh0gq8HlwIKgcb6KzXuHQD71IOivPIqiHiMaLaxSAejb8Uq
yTszeYC5R0y9L7f/WVtodHlChxsbjxD8gGF8FNgEzfXr4GtAqTh9WJcY5MhHNzWF4+JutnNdV8U4
QmbcV4tEY2xlQV9nDLPzLBDZAZHnBgUO5KPHgT8J8HqWl2E8h/iTQY32BKElcrzN5U0YiT/8uN63
B0yMvTnsDeBY0z9TgUXRP17/Aa9W3dMc3HsAyl22GG3qYXVOzOcSyJvsJsiUAg+jd5k4/ovH3vot
R9fVlykFqwKFuERJFGOKjSPEP7GQ3z3BTzecKJPg7T0Z/KeVX01zX/UV1mZreVMYNc0phGcEhnX0
ai4k1G5zQZ5OCsI03t/xWvKLY/VRh+zuYbdgYITm4CBx85ky9fh1Vj+Yebte4Qk8m1LnzkQiaz32
wWNi+XoQHdYKFZPwXE+5dr8CpLUtV1rvnengNIeyrwF84fAEb4oD97NBeWE7pxmixxfyut+mPXmV
hbMKEt5H5Z55W96kV+7svj4q3YMcI2ND4e6kkLqCFtp636J/bbZ7ILLe27nOCUOkM9xIdbftpwDW
J7ONix9mVpTtYK98ExsttInag7mteSYV27f9FJdokgyfpzNGurLBx9o2e68VLzS8oKTG/z3r9T+R
duHk6voPFxoXhlv/N7l6CHqLVKpV5wG9MhAfBbH/f/83/CfOcwj3ZgcmlRZ46P+PREgipq+EA6o6
V/VLN+YS9B0+f7b/S6fo/+Luhg+nkIeloUn+P9MZ7OId123UecQi3Y+dwfgfPqn/xHRHInJgwizk
/5B2XsuNK0mYfiJEACjYW1qJopF3Nwi1Wg3vPZ5+P3TE7kogg4w+M3PmamaULIOqrMzfoOcxpVhU
rcP3Z8oQOVS63dehDWT0PyCov4cYp/Ib0r0uDFMJaqXZV+Wm6a+qfx7BKECCHg//Vkfewc8/nzVy
aAWFUe/tKt1kVbkzyvtk+OcxKDLLwFYSSNId8V061IGVpOo6Kr+bwF9Zw+r8dhqB69/YWqwzf99A
TMeEqqVhk/NzEErbh3WtJd1eaxwaPX9q//fgDRtHayDnRxfoEyeDmfA1bdTHIXyP//23BbE8TfJl
N+72tpJcx/3ORsi9x8tURiZQvmRzdfwpKlDYYQ6jrGcLoU8/ReQybWgO/d79yECMWxcm7gQlALVS
LBfQohnh7dbk7wMVS6Kw4HKsgW11XbTCJvWdBuotopIkGL38GriQ9BuXp2X7dH7Vjj8eRTZ0Fg/a
PAQIebKz81bQ+Yjrdl+Tm+EUWmjvGpXh80FOjhCrKXy7VARkMSqeLBepax0Fab8PCilD0kTu5n0h
F9zYYaVtG3MwXhszyrZGmhe7qhiqR7Ut6wsfwImhQvQzFWjReOaxaX7+CKiz0ZDodb03i/bRssN9
3cYB2LP8+vxoT2yX73HERIEJ5ncIEKSt96KxvuS+eMkDaXE+xMmhqDICeDBkVW26/UMlx+ZZz+u9
O7xXwlpBoF+0QXHB/2xc+8kXPbJfYZFzAWm4Mf6cMLe0Skmxsnofiv7GDLmyUYuJFxotm6grLzgY
TGXhxvMD6iIvKHajza03jvnbJ+3YDsU+syv3RqiVy3wUOZXBNpPwueaN3ardsjbAgIYHq6zstTlo
yT5xyujd73wUJnxvIO1EQbWsgIBlpS9dWNVxd0wn4/vPm3woaSnAO3VNue8pRNh98sF7HQhKshnw
v9My2CS9vg9k94LMyqk1QF6fTYO9n4rW4c9ZMZVGifqiL/d1GFBdYOrVvFl2rbHLOMTP76q/8trT
MeJWqCESp0K1mjIvk1aEsZGRqGb549B+jW0EQcvt1qVPJEOP1Qvy1vy3cH6fD3ziNFe+x50cD4Uq
SbZXg6X2e1elZaA8mG5/W4dRs3AGf59Kzcv5gH/pdccj5bDFkVknc5hs7S4cLNoCZbl389KcdXKT
b6MQXHqkUlONuzq4iVpJ2yC+4pB0mt48bQODio2kzcuk/i8nE+xg6HoyHKcjmmOVR3HUeEO1L1qg
eg0wISAbt24GRPX8uE/tpu+BJkywzuca4EOs9mg9KfS2pEii0OvNqyS5cEKNS3Y0wRD2yMdGSQVr
8jWjaGoqnltW+6bUlWdqBHT5mk77PD+eU+cg3EBUnxF/sblcfn4djtMZXdODaRqGfO/b0fVgxKt6
uCRpenLaUCfR4COjYDi9OTiAS8tp3WpvNsO1R+OElto8yLtDydl7fkQnQ+lCR/IAZTpregrWit8q
OBIzb6IC45KmN5ITrxI175GX0i4c8KfONPJ+9EpxToTyOknZ7CC04wGXlb0Z67DgpF3RJretgKVj
GCVYy7h76vPkTk0vpeynRompi66R9JD0Tic0VBy96lW73AehMwekAdYlWBXhb99qL8znuKOn+5C8
zUTFUx1J2JPzsw7zyHQtudzH1EDBfTeQ8aj8JhI95ki31ylCPevO8R7OL+Op7T9Kv5DQmzJP48n2
D+1gaKWcsCF/vtebPXnRr/MhlFOb30LpaEy3UdecJlVlQaMhUkW514ZmWNptMiwd5W+1fmxZkY8v
cjiTc8/qDIqVpvbs4rW07DVzWNR5IiikmXS4NNDqYVar//79G8KyDM4zbvSjBB3h645SLX3yxKQk
73gzF9Th+Qk4MccokMGjVYQlZIQPfn78pQ7cxG8I0ciU0b6U4qLv4pipTTbPjwiTxLwP2jJoo5jC
TbfKMur9VGwbGgp2+VBAqmra5yB/VttmeX5gJxb2R9jJZxnHjRHHBmHL7Dmn3YEpxyxwns8HOTV7
Gt8EZGfOmaPEQneSxC7HO7frUVZPvhT7kuL0hQjmJA+uVUfDY70u94W6dfztpWzl1Cx9G4A5Wf6i
kGzHFwwgpzneBQBboA6pyr/ztRXje5jJHvDLLI6FRJgy2/c+iLXUgZUKka96BpBJmdOcd/IIER8u
3NUnx6fyAdlcoMcO8qruSLVueeVeZHG/rFMwwKNZ2hYl7+w/fEkYDerjPaBzlU6mEhunyE4VTivb
DgGIaTAA/8tovoeYTKPnWnmiRi3TSE2tpOJOEynL3s/v6RPXClbD/38ckw/HKW2njg1ydLt7cXt6
pMaVpj754cf5MCfS1R9hxo3/7aWSc55X2TgWmr6+CR13Ts3bLXdBdeF+PvUFfR/PuEW+BQKkjMqu
DFgvdvobuUzpo12yxDm1y76HGKf0W4gu0mNccZgyA8qlm/zyhTJv/H80chvfdgba5dQZ0ZAh3Dij
36KoVW56OcjAPb1gfaO3Fq9I9KyW59fl1PKjD2EiIidGZ+vJNqZh4cSGz1vJjWL7PtNNb+GUlg0c
PsivTM8WT+fjnZq77/Eme7q2zNzSQz4bK/VmQfvHE48RsJbzQU5sNlMzTNIklUueVObn1FFVt1zL
pQ6cBEb5WOWGgWlhal1buJIuGjCid/iNXBIKP/USNMmoDY2CIVK/+uRLipWqDJTxS6oa677w22Ud
c7hWzTo3YPgq9TzU61VASlX727T9PD/kE9seapiCMRoryf002S3I6SfOEFT04wRmZrCrArou50Oc
2CqE4B9uQA3vj8n4SkeR8ziPi72n2JssA1IwZNsauFeWXZIW+VvvmWQRWFr91ZlGABypqZ8rqPlt
FYduUOzlMrsuoDT5YXSbusZSGjCqtt7RBofsXT9VafXWRAm8bpverrmxgQSBpnAlmA7wxiy6rq4L
hzG8jUGoFPS2ekDniVcv6hDVy3DedsMyp9VVG7um7b/Oz9ipRaFopgmuCN6I030YtUZIEZwmppVA
D28AM2C/cH0+xolkfSzM/d8Y+iRjoIuAs2kJ4QWVXdoeu6An8ckfvAKxejve+dGF8/Xv+/BoadAv
1ElRLUY1+bjCGpFxZJ3zfWzV6u8obvV95dsJ2OMKlV1SMDD82rB0S/qPuQ3kvXfBp2ZJQ885r/SH
PNHjR0mYozxr3GiILUmYiTW2cq+p1Rda34Y7I00HjWH2UXvpaDi1iTUk9dnCeGQq2ng+fTtVC8v1
Bk/X+PUa9E19hAIZ3ipx6mWkGv9+1nH2EIO3xqikOdnEdaerlGUNuEgBMJWym1Gumxn+2/kNcGqT
UdAkn0fzj5bU5DZqbLw2TJf1cO4qfWdFF6xJTk0Y1ZUx2zX+Wpf+nLA+qVt1CHJKBRCqPVgrHxR/
9HZ5fhAnoqDnhysfnwM1g+kTPjEglHJcUrLLLajrkMhrxIG1P513SVbuxPcyugsSjByeY2yyARCY
DpM8cseqffInViJ9pohiU9XWNo4lZyaNwgiug27x+QEeX0mjCBySTLzgTR6gk3vWNysbwHgv7+E/
BAvwGPWit/FyQqcdBAu678iyXDivjzfGGJL2HoVQRTuyn4uQNM+lJJL3qPJrT42yvjCi4zX7+fcn
Q+LxTOKS8fdjJK1mhVt9yL23B6WziPzgqlHUZeMGSzSGoC2h8JM8hT6cFikGUfnqNt1cGziiNGsx
qPpV5T2LwHr0QnMW6jrU4PTNqXB5rZRFJvW3lHeSuR4bVHdk5WlQ9FVffti8LPoMECNoBQ9ADCTn
qHOWpdBuA0dcgZWcp9JwmzXon8QhV3CO7kqar4Tf3+fCmeVuJ+ayqJ+8JHsARbroAPni1TWTPA39
HqQc1PyhRWPH84d1g1C718gQtYE65e28Ghn/hTYrrGgL3HlTSCPCq2+eksK4ChFYQShpXgJkxdVn
Rol4M6JPSFYu9PTUMV/6eRrDBNepltAF4II5KkclhhUYYQu7tYp6OGMwA8wc2SOKUflTJSGc4Xqq
cu938TjbjiVeMx8MjKzU5VMvCXuBBxZMpHrtGLvhvfXqDJ803wp3tmMk/H/BJdd1La/0DPGA8xvo
eH/+/cXkaXhW0wWd7B9Jq1MTkVRj11sQMV4veu1ax9+cQX8bZWs6MTIJ9CQnQk2q9/oU/okd6OvK
M67UyNpUzi+AKT3Cr6n5poY3sXWnAOI1q11Y3soWpAsQcqjaI5kG7Ftpl50Rga8MZ6qM0orx4LZP
lvE8gq/69tYQn0YiVpmcz2wgIlL5aZYCYmiGEv6ItfkKomaudb/l7Lm021WBzL2V7QWOBar22GPJ
EGkSKFEToDESAf2fIH9U9W3QXNn2kx3dNwZIkVFry1/X1E5SAS0kb5dl2y7CKph77pM0vPodH5x4
9dwIYiLKS4FHxHsXbGgcfxYtA9yo3TWWAZ2N8Hq8SOV+hRLpLHJ+4X0J+NCDTfveCG8WIUrUIs0Q
1/VKzXq0JLyHyoWKB4TD6beKET/1HoiVAX5foRjzDr+jVqD5BnIGRvqqyctF47jgPaO5pmc3CC2s
NLlaoHg/L3SbWyOf+zXCDK20dmxwkKA+XYB5ORJDja/dqb11I9nJPs1UVHaCRQvboc7crRRIy0F0
C9O10YEeHtrRZ8Ft++sOwSM4EYED+Ky6j1wk/NNy2SOlFVsSU4WtBLIYn2UTrtxIGahDeNf9UH5K
tli6aKrPpaT5pWn9hxr1iD9Zy6AM1hk03VnitOsus15UoK4zD4WedqQNyn+gZi+rTn8w0L5M5dsS
oCF0cmwrIIBo8Ko46JrsoVLxs0DrIhmcA+UWcKUeeKi0g+8TV9rNCObRB/vgJ83ctaVfSAhfNQLU
sq99+FX+UJvdUhPKmyyZUH1CTBuCBU8mqAYfmdwsLJjKQ/ynUx0+zbVpvHcuMkn8CAufQ/3VxZYy
k4Ybs5FBYXvxui/blcnuGHxO06goV46n+mzYAj56oCLFYMzr7ndRutzvD/FIvup0iO8fnvHIL4Ny
TZ80sa7TDExb8xu5lbC5bY23svsFIbn0n10QecHO6F9z9QOOFUDgnT48iVEiKljUJjoKIZTN1lpa
WcMhXixl/yFUHpRGLDWMUB1fn/tBufH8kXj6KcUVREkEiuB+yM0bOgPmcI/sbGQ+mYEJcBsoeTks
Ei2byV5G9lYCtZZXcVde2aJd6tlnWD5A2ZgHhgIb6iZMuxWw8a2XqfMICHCadcuhekNOAnsUoMD6
K3gqFZ5djkuCpfxxuytTeneTt0KHZ1Nvbc/5reEr6tDkCs1dYT5JsJWxEIaZdZ/026h7EvqDBkrc
FfTmyWqj/pAnxayOlTvFcO5dK0CzvPCrhZDlg2vC8Q8HY+sW8ohTCFkH+U5L5JfWLeaWjJUj7AEl
QchOnyUSrN7oJR8OqfpUuK9ZjUAcugoeunHK8Ogn+Rxk/k2AloTm4V3TyBAfOfUNiB4NuiO/pZJx
IVITJQhppLdBce8hIAM9BaAZ5JgHSE0blbNO9XitSi9FCGovvZHVDyjehvUc2m+hXy7UemljhlSY
b2byC33rXHYAe961Dloens+ssr+iLEfJqVqEpTNrzasY5isnaw4Cr5dflG4rzNe03wQFU9e9wYUu
jW2s1qhG/DIqdPpiZyXlOM82koGCUoJAlH6lOc+DghxP9o4ZMDcYqgJA2XB4WHYQasAhXDm8HIYY
mxn9yQgTc6aFfUYD3L4R1Up3dikgeDN8V6NXiLwzvD1nhowQP7gQ4ZrFJveDtVE7i4LexuC/GZBA
IQTB8/vlt09YNiKq735YcoJEl9Wtmv6d9RvmfqpsO0Pd90XyGprVVq0MMcuzZJUpN3K8D5HjAc65
Cnyv2HSDSWYJU0I2r3pg5maOS81YeW0tSH8B3I63ur9pxlDeJtReo/Kphhavw1vTkYOCv+uar+hO
zeJCmjv2rVY/OFw8BiZvefEpBeYmh05RZr9C987xDlJbvFM0XLjsrFgZ5mnwYBhI2eXR2uhuZZQd
W1KmXN6WwwDbq73wUqC7fpSMGIpM31KmamWatPh+vhUQnM4cFP71nVGY8Lm9pkM6sZ1riGNEw6ep
31uSitNNtLTTL6O7dsqlCiMg8z4S5AFTUrwGnfLM3glEAzx1uOkBDGquv5Sj63aUWcPxNYSRowBz
SWxnYcOG8avfHboXA/k0KvO3lFrWRaQvEjSaNHlZNdHX0DtXfB1zevE+AHjT89e+/VUnd6hN+MpN
TNMu8V8ygfyfgGcXDR7Y8bdAjeZpF6/6+q5uNr7/ZCWQtcky7RGnnTozNNZAi86d8sNAbNF+oAKz
zvV9lix0GY07R8wM8SJyZOTMZq3wqUR1utBTlCfhLai+A7g8/wgsb516+rJMEEpp89teghzY8Qtg
YO7T8uAgg7wuobijjfSAeKJiwn9Ji1VShAgQZWixWJtBU5DfhsyFpg2mcbNSZOsGCK4Zgg61rntN
RbVvI/u/vPjWqm5l9VMU7PKEvAL5uMHBKV7KgZze247z3MRcpUF1Y0ikF9YhB9hvwQwuYQ6V3caD
dgFuHILvrT60m8BjG0HfRrmu+ZIwUG2fm2KjweC3y3sIdH7xLPBUT2xW2pgJ8WaBqc6NYmsWEoBj
ZcZwr3tX27pJJq91ufpowmCNhOhjV1ZbEjcUUqKZo7w3wOU1ngZDJs0GCZ2c4iv3nst02TtraPi1
8WJrNyLhZgujdxlpEBHf5XYOxUIsTfnVgLbR3gaCgIilQUlGVTJCkymPESJtWVJ1X5TPefqiBvdG
T6kJGbaeAjVR3c456DYkEm0hS9YigBWV8kAU1W70B4DqUupIdCIiJ4W/+uIuBbUUS9tSe849LgJS
q1Z+MSBhehzErn+o052DyFUT/arrl5gbpRv1aLyXqrx15ZUGPZiE8UpE3azNEqbq022HuYXAmQ0p
AZV1LpqRL5z6UJIAL91l2U0KyRJBB/ku4/B2gnsruLO9zVC65AN4CneoCsCzFjHt4rWMlASqrkqB
mZr0pDv3vfFs2svA22TDwYIrJpv3lYZDrLmOZZ504Tve6UsLrx2LS6kIUyTDiivfqenmkFo1LXqu
sBSTZJcU5ENDBY5/JYx6Hij1LOkf2qZZDIaOxcJzK72mqJ6IA+97I38I7FvZv4+UlzB/0gASa6Bl
3OIZQBvK0fsA5Sj22VyB5qHkZDbBs50eDAkNFgtOruksXJ5qyAQgmYI/kDrX0hQ5cjG3+FxiStg6
4gsdjzYWwBQILnL6O3DTuWB0bIWAdhupvqBwA4n418iI0b0/5982YxXh57OMkxA8p8whCcZiCjbz
IgtYgN8YO31k/zijQJec6E+aVV+oMZ14RCmyRaveBMoASm9y5MZJqrRl2Og7TbLflTR9QX/l/FD+
YpqPxvL/Q/wFKn4rmZFlRFXZ1fpOtkt572iqu0rjVn3pkdhE/68Cuirl0n2dBAgvxn+EbK2TaFFD
7HC6LxQSKjK8XVqjb4SXmLHHV6hbII/ai7JZ2tR8Vi0gz4/OCKHAOjl6CX0cXqhVjLPwcwiUxg3w
WToQLVwrx1f0tyGEfZjGTQjGxelGJUPLG4ptUajWrYB+MGtDm5qP70MRLbOw2qRF1V+dn8TjZbIU
LG1AjeNHS+d9UnWSizwLdTtVdyHVp9s0lbUl65lc6OUp6nF1ywJzg9kbzZwTAv2NrqdY1TtYfTW9
vY3zahVnwbbQAMMDXd8h5c0Nq8riGiF/KPSD/OB63qPwBM0l3R+ufQOrPJB10i1t1HYrOPhWmLih
8wa39M5N9HKWSZR440LlGs3NdBHIZXSH7Z8OBQS9kqRDqrJAMXqNkC1PltL76l1eWoEeo4jlQ/6X
uiZd1kV1p8cIcWZt4vLT9K9GD6pFV3TqQvZUBOt9J8HbDbCpTwt2OXSdvpHi3ke/Cdp4kWsfcmcq
yzzSjBl9BB0dweYhGarwoFVUKcNqV8Xpp9UV6FhTI1mqmZA/E31ASMEMy0VG6yk3Lecq8xSeA9HB
68JbPua7QAdZU3a5RForf8oR+qtuZUubsqxQEXTUbhf3iHiIUGY4KbRYRNMgBlf1HT+4vdKTsN54
wv6lRvbKcSFp9HguI1sAU9bxbZc3u6NABO4RqcrQODFyxYdIW+H6zOY9lI3TP3qSbsy8SPg3HMk8
K9L2IzG1P2kPPS7XlI/YtNulwCRv5kK2n7eO95LYQDmrnkPR8/PRowmDQZnnPOtEJSzz0IHUUEnc
+cJ40Dtlk5gpHnfqc9CGGLn6iA9nn2lBvoEdoOqWv9pSBEj6kjVbOsw1aWTEei26vOe/iuMKImBC
wOE2jUfKv1PAm6+WVmPRT9jFCC7Whya+DsQNskfno5z49qj1o3eHIR656ZSzgcJWnrncDLsgv+uT
w6Ve1fFRD/xcB8CvKfLofTyp8rcNyoO5rLAx7PavMg22frX7Ihv5P3rv0hEmEkBs3hkWn/60hiwC
NTY7V3Q7pXtAo4s3ZmfetJdwZifH8y3K5Kyko6pk7bjR1ZTEwU5XkXjzc7E4vyiXokxmTcq9sE9l
osjpn8Bfww6S5Zf/LcS4L74d+p2Kx1+oEiK05263K3k7X3ryHFcYxxWh8kqP/q85wc8QVag5ShUT
wizp7ISL2vvIq3kJHNa/cIOdONh1oekjIs9WVTgcPyNlSlcPVao0KN94xR3g3xbuvOfAAlRGJUO7
3qaJIV07tXA/z0/jiY+UyMADqNGOSc04B9+mMUrTQsMvqNm5yEBSSrtCQhhZSLTWUSE9H+rEdELn
UMd/ZEtXrPGnfAsl64PWx8Bed74Dw6D0C2edZFn+O/bs7gGVuH6pNF3xdj7oiZ0I6HBscAGmx+Ru
Mj7hdGGd0/bZqa2EtgEKx8usRsqiMfHzOh/qxEmkGxS6rb/4TbqnP8eni6K2bDtrdgM/5yG2ZS4n
TRkufFrGqTBAw8l0aHBhBTbZK1xNrkVliRXrAcXqiEhxN1CeVuiaHyhMU+uofPeWN0m28/0sv61V
M3m0jC7bVojWP3foTV9Xg+VvHDA7y8zhckkq6BKIlAX3dmOjlTyk9RxGKE+wDFE7OwPUzHslc3a9
hCRBLMjRazmSV1Ud/pHtCn3SJKrnmY2kaGq47VUrezwJGyR9dDcOlghKruNGaq8iNQA9bmwdDXc8
oVB6zlALPmQByg9ahw8DpAaxCsOYnvHgqQs1l/TrOqG1bgRa9NL5gtez3kEAzgPXXVaaUm96LLOX
aLVZ6yDJw4Oc1GgA1AApvmoMdm/TBCUVSv1BZs2NomzvqsBpkwtb+9QuY9lt+rOwr46aHQxCHWQ8
jXZaJTs72dGkl7JzErQlKYud32UnmEMAUMZekGAb0eGc7OihcDLhNWG7K6U6WQmEbje6CqO+ai33
xuiwVERqQ6Cj1A87yQypkLW8bc//iFPjtW0FCBM3vA4g5edWj9RGaSq/bHfCjR54rbnskewr0SHA
nw904sygxSlkhVsR5N/0pVUrkSf0nOvXoygZ4EGzsJq7PsBDdXU+0IkR/Qg0ntDfDid0tmvbAcK6
69B3LWzM0bwYVZz/Mcrk201RjjaRbCebGK5S6QthAri6/8tAcL76OZBabxu0QxkI0i1D8Ii4RX4p
5To/V9AZfobIkoiMsiREGC+HZp1K7/IlXMI4EZMnHUVGYFYsvApubbLJET6qHGgqza7ThkMboXE9
DGuLPCXxxDzW89XQOvdh2F/4jk/cwwbddKgGsjL6TY4j/7YLrNKULF/1210K5TTr/3jNUw5BWsVi
CVPUVP/497WCbKzwNdtgr6ajRHo4t6VINLt2uJMKFbX3pc1b7nyQU1NJDi4EUDlIv9MaQh9IkdWZ
TrMzRql53bxFmP6t68ObUEZfoxb2e6ZUaytqrQuTeSK1MCyQSxb6wxjNTkFrtqf0Wuc3w44WNZ3H
w6C/u8hNVYm4cEgcBVJYqbFGwpuFM2J6IxpqnMFzy4PDEGw1e6slT071WmvxfwhjYN4M+UyxmcnJ
5lAczP5CQ8fAuXlVnDfXC+YOBatc9S9M3NGhx3hg1tiweTWImdMVC0wLXHDk+IcWBY9AFxtOwbWG
tJPQxBoh0vP74yifIJqlg1uRKTHBfZl8anVDsdfIUfzr8Z3nO7vQNzg6LPjztkUKxod8ooSFwHft
2z79C2tIFrkZPvYx/qS+eDk/ir9wqx8nxhjHxg9rpLZATZ6sDkRrNdX6wj+E6Mdb5U3VP7jiwQ93
Tn3vG2v0+JQWr4QEvafuPkHo6Xz8k8PEp5nVAhF2RBR05KhRA6XyD6lnfNF9fmipQJFD4ePyvwUa
l/PbERWIqkUJsvSp6AqktSma6q8DRc7/LcpkNtUM6vLQNETBdjeE9Lgxtdt/DsGWEyY4Q1sYLNvP
gZhNL/fRwEBMQDl2jESx9hwUF2pmJzY3QUwF40pEI45OWCk0vVpwph+U6M0xni+t+omTB4aABryF
2hoE3cm309mynPOmCA6qY3dLPcVGIpScIUGtlTqqMjiIAP6HWVM5FCD5j/6jk4VpY8sdWoWzobfl
OcK9896+9lAgPh/l5LjgKY2kYyZtSn8w9FzKOnfwDwnAkVq7S7rnGvsmKbqwB47uJq4+ooyMKP5z
VDjVYiQsqQCGhypUgpVRFsEqs412Kbfak2UbObowtjbvmqZEn90dludHeZxKj+Fho1kqVfbxd/zc
glKewyvCiPYgcm+pSNoaaOEq7GS05p2smRW6vguNAaGwZKvWf84HPz4wKFrRpIHOYuqc9JPtL/ci
smrZRxLyDkXvCHn6YHU+wvHe/xFhyjZKkCrWMoMIYORozkbJ8JybIk4v7JWTA/lbleZ8t48Qw4iH
OsJT3PTQYaT9u6u/DOvu3wfCzP8tGyCYMEXaNrUd5UORZIcOXNs8rWOwAjY+6+ejHCP8wdfTQqCM
P4Jtj97volODsFCKDJFOPAxkFayAt0xtoItPSaBtrUFZeL5yHaIo2NJtPx/9aBaB94Ly5V+QP8k/
J1uxbw0LIX1lOJQluKgykEqs5YpoOejwn8+HOkovJqHGffPtBpGC1FViC+gNtfolplyLuLeWoCdj
dZcCWjsf7CijJhjlTODFdGhYlck2x5+h1GPk0w6JUTVb2xq6uSWa7CrunGAx0p8WVlF0116IGdj5
yEdn2BhZ5d1IVoMJ9LRyi252lZaVMzqZoIndZjqasfHWzoLPNM/W52OdWr3vsSZTmueZcMzWk9GE
suciUH7rbbrmWfx2Psz4Z37kOH+HxF0pw0JRj/idUuYWwudEOshmp83ikoKJp1cXHiUn5g2PacjP
qGSBpJ4yyLUOoYne6aWDUNH7fwmLvag+ysD79w1vQdOki4p8lNDU8Wd824Uir8K8biuJj9qr13FL
4yw3WwFTyRMXVufEhgeXQnJMEsqkTW+zSpX6RAH/fYjqEY/y1o+QHOcBE4NZ1lwgUJzYCcQiH0C+
wSStnuz3UDck6PIMy482AdhM56muLny/F0IcqankvqRrTi0dRteb8LVRruvwX09c1K++jUIoPxcn
QmVL14qWGYtWbUJB7sK3eWkI6s+/35tamoiKWdKTN8ha6PFGszj6ZzIAoyB5gZxDvUwBSf0zitbR
GqQt5xwQ1fc4XxT7tq2ue/Fg4chUU8M8/3WeGhTFX8H9YRsmmlI/w6GvSNXRUYGUIFRZgcENQ4ha
3YWlOX7ojKP6FmZSqeqlBm56QBi5KfLbRA6WIZorLdrcBwPMzroQDUCqKi0APojhVrWxrurq/kNg
UppTB72QZZwetWGpqmXKpHCT77hDpLccTMc5SNF7igdUF8+K/vX8zJ46kjjBx/sDKgxJ08+ZDYtI
68tetg49VYTrRwfbgAuPYPos/I3J2Qon7f/FsCd1s8ZLfa0E3XBQO0s59BHssco2r9UUMC0N0ztb
jaCDtiFinKa9CpsCk7aMnnAQxlSlLPCnbgUUKPCMl7TT07nniV04ONKcN+NbLxJnjkRnPIts8yP3
8Cmw27QB66bAnZChKEXod+q5HYCdcO89D5lVs5Owg/LQOpabzptnrrqVetq1tu3cOZF7bxhj+a1E
p6AclMcw7wGYes1n0nk4BbUYPinQSetYR/w6oGuMDGW6jlA4uEcAW9vXJk4YELTauSHjeaJFrnft
9eIAzgxvhkSz50pBxq9LOXqmMnoJusVujnwFh+e+eTcbQ6GsP/rQWHhbujUKoXYYaYswUKVlKcfp
UiQARmNVxopT9sE5WW6CF6O/dRIQWI7bfromP8s11bvB7+4pW+ozEWm7VCtfTK8B2YtpovABAIQq
3Q2k97NZPRQW/EAPmBHWspmGpbFuvBchCG61NdsrGTmXdWAb6dYLjQ9m7VmJs02e8o1EaX8VAzuY
JbrzS/HCHVZUgJe9RkVsP8Ki0atwO0XTDOwb8x5LZbY2NLTTcIZB18Dt/SeP0c+GFhx26QGDoA0h
r/Mhq5aNCPSlIDWelxl+FokKSQZ9MlrzllRdpYXeIK2JlDDQFYQ7jUCGSlLvJCW8K9hmeOtFe1vO
OCviHrFwXb0PjfgTP+enIFYErj7qcCXJcoZN2UgGKME1D7I1oOfYHVijr1IpfX66Hy3rNsRuBEw0
HMHwLo66YOFL5nPkg7iyh+RP6os//I9f86B259Eg/+5pDQHpK4OrOraldYgIyML2YCUbNo9yp2Q0
aah0q9ap0Bz2q2YN4d+Z+zgfzvMcgLKuOq9IsSSAmeGm2J3T4cOs32ZdbeBEZ2pLz+BD6jRJmaV1
9Wk3Kesm+4hnj+aX4dCmi0H0CTdY9BCjZwqOUzPXHY7aMyvGNq0eyne/stBh1EdqgsmCAPDAQdDT
DpFFaizVYucj8go2vvNnXo9FqoZj2qwraqg9ndlvRWzHS8XL3zWfOq7VxHfI0Kr84OFWTyFPlRxf
+1QJUb2UGK4aA0rMSvnKCBG4rsGJjJ6z2szTTHwmMdugODcz3ealNJGm1/3Wn0V0MZkdTVk4Mj6d
EULcWDPSVisdQBUxQv5Vw2nsluZKztJqpQbJpSLvqRSHKjlZrsKNd6RXEGme31SOYR0EzI1AGh6h
qn3QTn2ucmxdc3F//kA+kdWTU4+PZipux+z1zudtQkPPPnjCedHV/0PaefXGjQVZ+BcRYA6v7KhI
tWzLsl8IB5k5Z/76/ejFrltsogl7MJiAMcDqm+rWrTp1TlUAmFXval16CtwepnpP+VSn7fG60YXo
9zcWg1wlLZcXgWnONo7auHYd+Sudv+nuv319FpKUijVmQsbX9Yy+bnobtGYlE7r4++nYo84kMYJ5
6saLzWrQefc4bjBMOvTKUxKCBf37YfCGJXNDXY4+9dk70jS6cGwpgTrWmLwBit+VYbAyjqUbH6gC
jGhTTeGi2bFW8Gix0rlONUmABsoH4AV2SSPW9ZEsmmGTTX2pvB7nlXvKpy7CyJLlSDLijVCBRVq4
j8fhH9ZdOzMzC6fCsGvjoaVfZzScQC7oAilX4sKls3luYRa91InSAYPCgpQ4WXcDsljp7/NuK1d3
12dsKUw6M2TOQhit0ixhFDDUFPd64tmZjx5T/kv9e6gSIei5oVlgPepolQTVYDmIlNIcY+2IAYFM
Oy2ikdeHtLgJgCHDY2uBJZunfrgaa9mIe8sZpoaHJ0ItYY3GcHHWGI0hkycm+zMbjAxEMi+glHLc
SN148ms0SS9n4UaiEej6YJZCTEo6cBcCGtZ5Hb4PY/V28Fup8yxHyT6iQhOBHRbk+7r7FQuvXm/Z
+tqGWDM4i80HHileEWAwUKJ91GWbPPvih+PG1x/ljF7I7CXwV0grFzf72RhnjyDUkZSuHDBZIPMZ
IWshJi+6xXMrT2jaiVZ2/OL2IGcGupDUnTJn2B1AhYisn+sMLRFu+NHTfNRi1i7XxR1CZX4qVrBL
rJmLiMxRUZIATmuxbjb9CBQm/+pZ1d5cfbEuXRHTBcE+BNwBHOz9DpGENhIUEUt5KdqyuQtQxLu+
By+znJxdWuQprgMrp5Aw24SiF7kdNE26Q6/2g9CGn0sVwbBCRVVF/wjydjOO1meNf/v++DPqhbUL
amHJqIqAxTJ16nXaPL0kRJ2nSUGiO6VB20UhSci2DbG0041W2l0f68K6YQo2CFEnKLqobEYEik1G
vozegs9jf/Q6g2hWP0pgFv7BEEOa6O0oQ85v9li3iiowS93J+vhVT+sbMcbLA6I+dWPxfN3W4vwx
e6DoKHpT8Xy/RVxNCDtxqHWHuHITE+khqP2Q6QghXbezsBVpO6dyCzwBVNvcLYr5EJKTR+8CsSn0
KZIg2mmELysx3eIS4diBeMCiIs+JpDuxiKpskHWnCtGHcpW9QBuIJfxATHZlPEvzBrX7hCeB0xk4
wvt5awYL7hukHh0vlMlVjC0tSx46k1wKK7tB+p3km+USOGG0pBMc07MyP2OK1URioHWaU5pudsoC
SGLhzctRrwMeHtAJWpqPik8vIb3V8qkyrB/GUBebsBuNlyCK+sIWXcnf9noFp4xVoQQcJ5KAYEMc
bTM1a24oUYk7sUqKfZSE2kbQUiNF4Mt0bWhGpa2m0gAj68KEKKftoZVK5REVc/rXYA9APSRUtzr8
h8fSF8Mbq6P9y6oV4aAZgraXBX5JUoH+VDXKbgZitD/8HsFJj77qJ9lFZjr1kmFT52gSiPA/7F25
9h03m1TEutrbDZbgH9wE414y0gINfv/Zopx4U8seEBdBkLhfjTz+MgVe9HI18oPsFiJqJzowEbWP
brVmBOSvZ+prLUs8ez3D3ORhGth9RgDgaaF51wUuAiqFaGV3aaYl94rVap+4CAKaUvP0RxxVzR4H
g8LJ0Kc3RjJY6G37Adtrko+U2+Am1ut6k/YoRXQKhA6NiU6voJbjHY0N8XZkLW5NSZR3mlIYpCpI
yMjDMD76YAxpQOqjgxt1tDW2XXuyjAYh7gE9wzh1870rpe62Z3NsO0FBHylAnjfqp8bgSR0lLxRl
H9bFsGnVGmpfY5i+58OsK+v9167PA7o3PHND/BvcZpmXPxhuanwYxJB+gj7yNwXJ05sWPBSNBrgA
pNqag5Yr4UfIqZH6cEON3r+xlT6pnej+/X1rwV8JQB3aJsWcJ8mEJhZCr2o1J9ffmpjeia1VvP29
3zk3MQvH8jyulZ7VdLT7iiaWoF8DUCxEKEA0GAF9ptTu5xivLnSbONBjzQkN762FR2zjZkjOaVGL
JEwxvCqht/IAmOKDC3cATQXvPoXumjlwKDfaNG5rXXP8xtoiVaN1A/ySABrp6cu77w1Cx9fncCHu
o6z+x+As7lOgQBIEU9OctnTK5EuvfE/dx8A/asrJDDJEItdu2iXnem5wFvVxFj2zETAIrhGKCXJH
mr6/PqalmwIedLjXqE2Bep6ZCAoggY3qGk73q7fo2qWdrED7sV0xszQSQHAw88HBMK3X+2si8mTg
mTqCPK3yU3JpMIVYZdCblQWSlm5XTYdTnCqeplwodPQycCXAvYbjAaveyWUXH5ImK+lkkH/0YJnu
LFdRPtP+FG7aGlIdt8hN2B3CdD9GBnqTcYI6ZzdoH69P8uLoIWii7of0wQWuV+siGZIdJlkz7Uxs
8TXoUnorIeiiETi3aUSj1eGiqZFWuTjt6fR2KqmsaKGV46Os6OFOiaDduD4edXGeTSoTyKzARzMH
GXnk6iN/HE3HrLPg1BQVjxKpSmDMT8LNaCHXVDcMsE7RrELNt4QxImxtgDwIVvVm9hDLQQO1Rhbs
vaESHzT4AOysDKUdfM3NHuIhWpx9sEu52ivH2B+1rUHSZYskpnDMcj7fZJZ+5+mVftDiIT5IeeY/
B6Of7/SeO88b6ZYTkxrVc9Cb/U5XO3/v9SlXR6haj3XYJzdKoPeQkyCyqdSpuEcbY9h0sRCghKdJ
K+DyJd+ILs3/Tdecbk7vZWWIXcl0jMyjD1oj1asj/ge26hAqGST/+ZqrWtwM0JQrOkzUlxDYCn5V
KNcV0xEMNIjy7KUK6o+dkqyBUdfszN5w1MqihKeb6eTazwGR+zD5MAZryIo1I7NMDyqgZpASNTtV
/iLHdxXi8blfrnioxS39Z8bkWZYHAn4vVUtG4hUvDSwoEjKC10/NJS5q6qU9MzG7g2lDHGJCWyYr
Iw8apB9jXbBlFVpPWg7Qqw1OjBQxvkJF9gJinOvmFz29hRMG7aAA3Ztm+QwZULlyOKBdaTqNfieg
/puE1RZmvF1DUeC6paXHMAOdHomkzekjnT0KtN5Po1joTEeM3K2bFrcagbOF8J/uWx9Icm7plPwK
sPCxRkrVGIOb6/aX9guXGZfaBFz933fE2UhrMQUKE8fTUsL8gma6rT7/iwVA0bC/ghiZ35pjkUoG
ormmU0uPw6TAFz57MAZcN7K0I7kuofri3qRFcnZnim4ttoZL/hRxRb/d197KNF1qU7Afzw3MDq8m
WHlp1oPh1A1dw6kNNyWETF8a8puddewgIGlgJekOdb8T9X9I374zPjvUgNvazhMZXSW/in0Ia4Wy
ibJvemNuGq/YXp/KxR3xZyrV2eEeazGQpUHEWJWgh0s9vc63RrA6o9N35iHpBGQnyOClegGpgw1J
bWU/NJywj5wCSW0TgglovErkkcWWao7ymg7xS126P0LZ/Hl9kPLSNTPlFVAemmoU8xPuG6JbaVJm
OFTvCuprCa/NohsmHpi2pGsa2j8fVPCHqq6Vx8rnZemXEaxqrkeWLxd+VC0PJOA77TbwXNSyYwuC
kVKE/Qaa3p3W5PXeULpil0a8XQtRfPENo75Bh32izCJTWJnoXtNrBhL9+sguOXKmnUpVDGgnoCY4
it/7rtSsgG5hzZGjejs0v9w6oLiLMjI8lPAjRo0sHicU+aRhpe/zRM42dEUiDD8K3UkSCIUyI2g+
ySZanvFoCF8GOpD3Eew+sILx+n31iHJwFLp46/fZ4DSV120D1fAmPXIojgKUvh9UE8IdEy2HXRNk
z7lQKPeQpaE8rw/Fi/XXEOvfQzaBV+GtJ+LN90NGLKMay9CiejJS9Neana6sJIkW/QtJ3v+zMP35
mZsMajUdNImotIxiBAmbLWXgtUBx6TxAK48MHFI/FwiTRg3bOHZlw3G96oMkDLeYfLq+NxZvVf2P
jfnjOe8kuUwbzXCyRriNLUQMiQa/VwX/kbepo0rhru+F27RNd6O/xiO76FjOjM+udLVWrSRsGWCP
gFocEPJSXTcpmV8f5NLdfT5G+f1SjQXIQVhXDRAaG8RbjfoxK4CIrIRAi/5jaiqRKHKCPJoGe7Yh
jMonZixSIoSXbIT7YuLeIlpNt+HK9bm4884MTcM9MxTmmt6iiWY6o4pmvd2bK/5i7fuzm9Mv9aoN
ar7/2gxQTnKKry/H0vcnCQNecry1LuRsXHOkaSrKTEiB4KhKrPqxFv6hBoOiiwZ2BfDXpSaapPa+
QlHBcNIKdrZn77VO/2EVeC9OrL5TvXmesRFy3/P1VuFSDGVbz9C4FVp5becuThUFEfSeQONf0C9U
RUP5FIgFLB3pcYRiztK3/7AYyLNM0ixUP+Zk/HLkB3ISWUTVXrZXqm8QiKws99LpmwIwEls83i9a
/cQC+EmR+YivikfgSZvCTTdhdJtr8UqVb3Gy/hj67erOzgVAMSFqa6p8g/dAgAlZ6ts/zBUFPYDj
SI1cZOsLS8zMNIssxxCHJ8Vzn4baOP2DCYMuT4pgChmlmUe0Kn3wJK01HR/F66q1xeHXfzMgv3ce
cJ2DS/J4XOTJBohdseIElzz6lKeausBBXs5Bkf4I2itxSW2Qg3CFn6Z+kIvD9REs+VmEIVEsM+g3
ukCsuLnUQQvrYqJAKdmHHXZjjhb8QP0ILUVj5EdDhpj+utHFTWwaeN2pRE6J+v20NQjO+YPP47NU
XjIP8TftLmvvsrXl/w0wn4fAXPcmMHe69i+Q2l5dI8EbV5ZjZeXJDcLvhia8FPHPUVNfysB4hKuA
+ytyZAnQ6SSkatZOXiSAbANbEkpavpTXIK+e5HjcErq8dma4KzRhUytkkAq1uM8F+bOQhx/IbvxD
tMIEQUoD17hozl91ul43IXg3yxGGvag+DWsNN4vpSZoAwBGRgwRKNFsDMZfyWvaZmzTZlBLpJltV
byhZROoHVdkWX8Rsn1OVCjYUSMa/1nghoDw3PjmfM+fCQ28oc6W2nDAbi+9WUcf7IjTllUfl0t4+
tzKLIRIIsSpJYYgahMLNaEDr80SqEIHvF2n4cn1LS9Mbcb7XTE3hdgG7rV4UBDt4V4qixBU0UQVl
dND4lAHru8oLoDyUx6fRSj4OOtnQPJY6uxPrD5USB4ew8dNNZAExhCszRWseN5L54VPkxuoOCvbv
eetJK3fIkls5/6nT8TybfUojlRm0jUmXMw06avqmWPUB2q/P16dk6QZBDg7HBXcImfbZDmszNOKE
nNSHCl9fGhZ2U3QrxarFgNukzsZ+orhLhvH9UGqo1eXWxQZVtc++MjSg8pO7yID8EELsJwjKv0lp
dYzD+jkI16wvzuOZ8Zn3b1IzMyMLDklx0O4UWMRqbYAdTV0b5DSI+dYiu8OeQgNAvRATjwpVSKPS
AM8hPlkpcFoXBsyTEn2qIJGcaq2uDJZb9w61tJbIX/LUPN/lqd2ay2E+v0LsqXUF0MSRYarsXe3J
sMq9mllbmFzerm+XxbU8tzWbTiDsglQ3lu7AbbwlB/7ZlydyaYBM6fgxT71Pplg+Ck25CWn6+IfA
DY9E69Dvkc77SCgru7UcCjo0cnfVJ6X+h2Dq/POzoYluXI6hz+fVIrL3Gv+4PneXRw0lB/yOpU+Y
kYsaSMHXO7fveHfmP9O64+L2//o+wgJvf4MWzQmDPPnaM58B3x3JOVoCnMgOtRtZXYkILo/S+8/P
0n/6IGdeZPF5xRe+pHL9qCjAQyicrVwJixNFmoGlhsiRhOz7YYTKKMuFN+jOSIMYIrB29PP6Slze
OQzEQnMebAh8lXNIq1B1kZaqDYCkBAJF3y7Grz33aJvfKeZaJnFxMGe2ZpMWwaidd0KlO6Y0wOhZ
bSEI/m+jmS69s1X3q7LufZ3RqPV9jRSzGSKD8NAAyi+hcr9ua2k0pOjp0CEmoZdrtjRjbNS+0Ye6
04bSfeFah7H7eN0Cr7wLTwrTDNLHk+LGJFsxu5I8YTD7Wh28p6E1ssdOCC06O/QCTmRLfEmyrryL
JekjKgM+uQat2gixnzyCGAhRAjfEbVIn2s2oBeJO0CtxS/WwsHVXCzd6Mn6GyN7fhn3h3VSihyKH
6EukOAmg1CT/1EOOfuPDkbHpJak70hWvb8rcAliiSrVt9dabWNd3nlZZN6Sp0o0wpYyEBm5nPl+R
F+yMl5L78zbtRmfIk7csC3XonK1x79GSxhdkCXmJvAY8ZAh0Eo363pT9734ffBIM94drKf62rnP0
t6K03Q8wEO+CPPbuOi/9KLbhd1Afop3CGWYbOlkdQG2fRrN402qIuMqoSDeWW1VH08y0W9kczQ1p
IHNTjfW3XnHvQMhEduKbX3peKagR9nbVKeGmKdSX2lOehxLEF5345t7KBu8AykiA58QgEd2V5hGW
wnZj9E10W4T5Kar6V9rNPyVp+CooYw4uqpKO0KDFt5FlNduioIqSyJG1qzPoX5TM/dgUdQEcBvAQ
TA0oXXC87z0PxZaxDao70nEQdLgFnR51SzpVU+oEcrLQQ8kAddYyoA4Oh/QPtx7VveaH3/sBqme2
ADTDVurZaaf/CmLpKay9cdOoXWZbI8ILYWn8MqT0Htmj8lgPqWwbynBqqvoOp4AGRQdDtlcJ37u+
+y4GsOaTP4Xeu0MfYAxoiVHcFGLS1n9VxfRV4NK31YHdIVf0ZuktdGZNA7mIHPj+Lm2Hltp08zgY
cv4Mke9tYkCVnLWputVGaLBhWD+BXHySiry49StdvhujADXcGDgwAnogxvL2a5f037Qi+JAXIcIf
XfyAjEy/IT1tTnCj15xC2UajzdoestE7kb5v4dR3rb2ndPEdzC8J6LP8H448GfQpYIZRBU699+4l
dEEaDRrH0aCPx2Xn/X2dkfOOn5/oR6D2nL+igJC4oo8wBnpCNWgHBERMVO8M8DHaYcW3XJZbMAWC
eFJipOIxjyCMKqlo2kVtRYFdl+64gwWaq/fdOz8ud1Wd7qukO5W6+g0ypZU7Z8lznpueRReN1zRB
j4rMkz6YX0ZNfqGVc6Xneelag8JqageBtIsw4/1KGWjpqGoneU9uC35wcPckJGl+Bd5eyZadSu1f
B0wgeidWIWjhyIDMdwa9hgJwUc17aoz6kAjp3ur1lX7QpbtgEhaiWRwsNn+9H5I39ugoK7r3pPpy
Zmepfy964SmU/JXQZml1gNFR/p0YXym5v7fThj5kihnds5U+fjcRLLNryV0BdSzZmEiJAK7z2Lqg
k4pzL1VytxKcKJKp7KFiLrxc39+Xz1tQ8X8szNOBUpOoxIB0pFdQxgxj/Smn7dTOkuiY+uIHHoDP
emlspdB6vW53aZUs4GBEUiRVL6qYZNhMLTBy1+mNeB/G33IqhSESGtetXD5zGB0JdItWchLE87gA
T6g0YoLYT5EOYDg/dek3qPbtWP983c7iOkEdwEtVZtvNaczzIc4rvYroD4vBQj1Ea20MC9+XYMPg
Ocy2hnthms2zeA0XGLTcJa7TJM8olCTP13/+ApgCZDVEzLAsgBy/oEoO6DwyUzcQHPyB7LRk7Df+
UL1VuSTvoW/xHhoFnTZQy6bNlCqHUNKaR2Cawfb6D1kcpwyCjawurEzzML4baYpOZchQ22prPGj9
ymPnN7/C+xc341RJShsgNuhkmF1MGcQICr+fppMaHJcc6OOmhPPddmMXcc5Yil+HLk23clqYB3Kc
+aZsXS79QETxAt33n7UY+fs+8vKNSsC58SaBox7puk0mCc2m8HU4bowaiYWGlu4kE7xdnDe/Aku7
G2PkTACZmVRBAMSokh/sIsXsN4Y2dCu7fnEWSf2SnIH9GCaV97ulKehnJQvrQimL3GdsnAJdWHGy
yyZMBOvhmpiq5u9NEObLdPSyYRSA61kcbooV7/qbQPFyqf7fwhzP1nmIUseCj2NSjI3f5LtekhGJ
UoynZERHpIifkQ04qEbz1Grm3QCYJMqDl74aoJbtdkWg7+gMRK6lWdmiC46LJgTuFXOCIl/k7iWt
gL9WMtmi+QPpikzy7GJYuSUXbmUJv4Us5SQeAX3q+9mNS2DGuSgJztA8u+KnNKZXXyzs0dL2ybBy
9pfGQ5MeOBn4wsgETL/lzLXokdppaRB7T0HOShY/BKjx1Tzf/f3Blmg65lCTML3gSAqbtKhgmIYy
ZngMw2Px8/rnpQVHz6EGk0qXCKRF8yiNvGdWtbDlOjq93Xt0A7xdCJXqL6lPhFuvUYWDSklnaybN
d7EKy83YKO5OaCL5hPyr+ZbEiGJGuVvu+zrLnpNybFaWdHGaqRwSK0CJe8EZFsKl1yE9MG3nj57u
bRRa0Ye2OVyfh8Vp+GNlzhumDULEKdAER4QHA7WXr013F4Z/nzyQyEjBHjxRbl1Qr4lSnKljmgq0
kLoxIXFb2ry/k20ddOi/DOga1Kq3Bp1cmr8pFzbxd1LUmt8MY+x1PGIywRH00M6hku6sX1I3rBzu
KbMydzr0knLTUnYnNJkdBjWJ8iTIGZoeu5BiFLYBh0aglkeDjtJOuh3z/fUFWzM4/fnZ6YvVTKbE
y7Ci4j5qHmC+zLXcNqyXWj4larNy/y1ak1g4ierZZWOYAiVfWOWEk3J6KPwHeEsiyz6AerLF7O9n
kuQyfYpT+nLKX84GNlLsdkUiryztDnJdHIQgvW9ddEVcbtC8vOXu/ftg+dzkfPOXXZBkvkmT/jDa
9Jw3yev1tVIvN8e7788C/pinoDHofH9EedIHj7lybS9defR1QsM3UdgBApjOwNlmELVIbdOshYVI
op/F2IIpGbJdTkaHGfwpdDp4c+tDEw13laVsNfQFCOhe+q67LzLpi9BZb9cHvLBdpj7TSU1cpP5l
TBNy9ntQs5NhOSRaGt19K9R2XNwKbWNHvn/svWRD1+TKDCzO8JnB2QQobWaKFa1PTqHk37TIuu1d
4+X6mH6HeLMjLsNowa0KB6dy8aRqBgkS7HiALEJ4THTrmEnGbRS+ZnaxUYbuoLjtMRvjm1DOfkKb
sw+Tfo0EbMFJ8wt49qBOQSw6dzJDqwsIxzJKPUYLTHhklmGD/VC3p+tDXYgi2E0TSSaktkiszILd
MoeJg44THg1iulVjbWdK917/Mx/UbTuunY3FQeGYeaXyIsZPv98rUmuKA10wxJz6pPfKjdAfyhTw
lUQl/mT0r71Jz6Qo7aCEtFtExfIh2FRSBq0vuvS/GQ94oY0PUzrW8jrSo6oj5h/TJALWepDEbwhW
1iVB9Yh6sybbvXsUOnkTqndGcReIA/cBjDK1k8X0rSM+V32NYRrxuscg+Faaw6ZMfaB6J7/vVhyd
tHRK2E84VUpMDH+2aT29bw2gYGxaWvpSkRwjpWhp/KEPqd1Ix9Yrj0BJWOHbovmSRf42MX4mcgmL
CJQ2crwR5FdJjVd84QJOlz3GT5JhjSHsmmcnXDUedCmBgkP3HpC2tbMMlidi9Ugqof9R4McX7DB0
IMXM8q+KTAcvNVa1+CKgpKlp404Nv3tVQS77B10w/IFmh61oS/KDHr664b2VqVuXhtTrO1aZ5mp+
OBWNSJTdOrUuz26N2i2MJgw1y4n4NWmY73yVUov3i+z4VpZuhe4lVWvIlD7X+UOWGLygdm2Ngp5/
UMS9oKZbPfW3VfJVo9/Ade/C6EbXXDvum42kZpsqO1XWS6cex/5rW8c3qrBLS3eTRB8ThI9l6fv1
0Sxg32la1kFEkOuS4UCdjcaENrv2K1d1NORRW/9RqG6T6A41QgDUmzCH4OdNDW5Sbx+t0nwseFIV
143uwgQxuhD8rMqhK0Faq47uPjX5Q77iWhbWiSZpYm0yjmRX5nteRdiOJ1mhOQ0qWUmU7Wof8Dd6
lNdncNnMNIAp/arM0zdkxajp8Rpy0vzBlEME6+7/gS8RJ/ybHeJ/bcwuud5rxraqGs0R1RN1Gjtc
ozdfWgpY/4ApYQVQzsw/VKqe9n1Ng6UM+tE2kIm8PkmL34d+lqVAmOcix6WkEKBUZOOdBGn0Y/Lj
v319Nj1lSajR1Hw9Lz6m8qNZrSERFm4pMvlkzcjKgBecA4KtZlBaLy10p8uMX0hE0pvU5x8hSdwO
hnfsNdr+ro9oySBZC6RPdEsDMj67Fo1O7qQ2ZO+WCRU7kyruTsnhy6P7130KIqOjTR3WsutGLxYJ
DwDf9ZR74t6/gKgGATxkZtYgyCc9lemLEq/4mouTMvu+/P76lfVMaNu8iE9+OrQ3jaxEu0KsvKPm
RWtPlov5wxR5yClbABPOBVI1MV0j9RpMGZ5/FEPqxbD2+dTz6m+NgJxy2m+vz91FaDEZnPq9SbiQ
0p+HxWU3Ip0XwIqX6g+S/63kBAXFMZQ/XDezNIUKiRDkNuiipR/q/RSKuV4WSWtFJ40k4bZI/Y85
WgTiODYrXm1pPNBZ0D1LVHaJKCtGpfNcS4flj0Kz7YvqkbTMJrTqH7msrtR3lvYdoGJSItxBYKbm
bxaE6SRrHKOTjDJym/8o6s/XZ226w97d2CzOuYHZxgu9wFdDV4xOPAN/qqr3mc64m1KPj5CdbCmT
/5C97BHCM23F6y3bhRsW4ifugXmk4OZwChWDGp1EPbdl90Xv8m2tfKWQobZ3cGzY8VraY3HZlP+3
OO8Bacw0cUtBiU699JbwBBTbYuMZv2DDvD6jS/twUkJhYSaW+Xkk3QqRB7i1xFXIESwXxkkbrNPY
rfVXL5kBUSSBEp3kcOdKJZ05uJIS5lNl3vCfVW/UPptIygew4K6c3yWHodOsAM5s0vmY3+KDlnox
egrZaShLYAzR0csCqEtQ+ipvDWkFVLc0LPrfSe6jBkQlYebdYzVXECetckr2+KTuZUCA2NXWJu8i
5mfXg8qCRgOHbl3kiRItayJFEbJTEXvSXohEbyOMGsJd0k/ofD6EkvuYi90a0fzSYZ5kynTiLrgU
pGnsZ+9xXwgr0QixWsv3knBvreT11j4/HYCzz+cR/ZlB4eUnWHNDGrVWtsHSypz/+pl/1cOsEmR4
Gk/m16zg5daidf0P3u7cxLRsZyMItTJu9GkEY7CDhV/5jxM0i+fp6y+TMuHzjXgUHiX5cP3gL7k0
y5jERCe1nQsonthJfgu3RX6qhfGQJbd9R5fha5g9p/1Rkw/FsGZwwaNx4fFGQZCQGN6aNsTZdDVl
r6RNWKanVCyqO/TPzbt4TEeIFBoPYEoor+yARXuorcDqjbULl9OXY+YWTY89ax9+oI75lq51ZekL
J5PrjthEn5RpLsoZ2iBR7Gr99JTwHIGtqA+FTceZAue0gbroqfSFnR9rz3Ui7AolOqgAINptyxeN
B7HW8rfW8OWPheD7b7mv1s9+GtOghty9ggQzjGp6bjUkEhLxHkyQa+sF5cIcnUJb9yPvxk3Vzg5V
ZfxRFbpHXyeUArbmtrlsi14B4As9RBY12/SpttHHcZdmPVT2cqSn+1ZvhoMviuM9LzfhhrjU3SJM
HTpuG4/9fgg7/gcFo947CJkxHjvBgN+hGlS93EhK676YNVcfrSC6ukld0/sQQ2JxEiXfirdqZsKV
kzf60QUIQiGpVu5Y++5HbyXDV1K41mNrNOqnzEiqQ+RaxkYYVPPUJ5b0wVTw00gorzVnL/gDup3g
2eJNROA/fx1XSZSSXCvS0wDdYFwfy/jo+WvB/tKWI8Vm0apPQpWc9/stnhlpg4Bamp7q+hCVb7BK
ifpRHNdoF5Z23bmZmWcwIynmN2TpKQ++6QoMVdbBdK1Nb+0SxIQaf+3RtGhPhuqFUv3EfjmLuvxk
NFOZjPqpFYCd0OGoVnTWJdD3oMjp/xDCm+uuaeFqUIjyiH54xVLCm41vUAdBAT6YnwYNymRq8+Sl
/8GCpeP2eFVoFzArwTU7XfGL7KS5e09464yVhNjiCM6+P5uxMFejOu2z7KRCni73b9GauOuSAZVk
D0p2NPdQGnu/05qajHEjCuGJWB4SpXgNCr50XCa3CciEywG+6PffDxCPJVU6hidEk932Rpjc1/H6
GqyZmD0WlCZVK83twhOQtr3Z0NXeFE6UpiubacmMBoaFWi25YmBgs5EgbCQaBFAnGOcsRCoAgqkr
z+01E7NjD1mX3Fvoop/idswPhaeqO0pDQAQqRVy51NZMzY6GJPi9LORDdLK04oSQzKPaUVhbiTyW
3BhUurQDT2EtBAXvp6xoTcCpLa+sKt2FynHUbRGZ5+/Xl39pB58bma1L3tP66llydBp06+coVIPt
St1KjLNkAz1nFLtkeqoIZN8PRO5HKdWkMD7JGoqwm2SNznP5+1TZp8IVEIrZwodG28dI7MU8mpr7
t6SSVsr4CwuhgpWgzjHRUQJnf//7tZpXYKSpyclTMzsYv0rRQ9Ddtuoavc3CruJS5HAAg+IVOM+K
QWHYlBBQpCf0WilE30Oism3WOIYXJosHIOkoHkok3pSZT/Qlxe3EvIRV379xPxhrcsdLn9dYhQmU
QXpyrouVDdpYSQh4kyj6hLqBrZBp++sdC8wJvB3i6wtZboSLxUDwud0D5AyaF30NG7M4gj/fn2OQ
wAIMidvyfRWe7B1tuv/p52uzzeRZkauJA5837hRyt+H2+uen8zpLzdCrDhscLC2UAebInmqIvdKP
8vg06s2mypsbRYEs6VRqwY0orEHrlqbq3Njs4JldrNEgn8WnQbozU1tZy84tHbwJSU6qGB5G+F7f
HzwVCjDdBBM2XRpZVNlNmNmJtM321+ds4dxBbkf7LAkYEUXQ2ZKoNBCk1pAkJ4l2YNHPDkFn3FVi
/+tfzAC2hHMFMsf50uRjVoWaGyQnUxHuIjmxCwWhdIXe3Ot2pstntgVIrU+ZWnbBJdzas0b6DkSv
PA0CJKgWBC8dku7BQ+k+6rD2ui2F1jX954WdMK0RuR7qd5N83PuVCtWUTSfRmO0/CUm6A1/596ce
SII8KbbrMo2FszsEtR82fV+Xp1arNy1amlL7DxYo6QJMZh/wNJlttsQIS9PIsuKkoCjIAy79cH1Z
Fk4mzJF0yEPHyrmca3QFmaVEUS3nJ03eJs/P/UvZb8OVEGhp6UEji0QN1FZIkb5fhkJFgD2M3fwU
J/usyp/afKfCFqy33V42WtP+Nkb/MmugikwO0ETsPlsXI5XUIuwZVZ/Qls3fp+uztrSxJuJNrl/o
ii56/IaKpUIzi82MaOqw7Ye1KVs0MOlUAdEzgaHMpkwUuExolylPoBAK6H3/uq/vdwEQpS3qdBCH
/kZhn+VbYimzjC4pmSBDPja1v1ekm+tTtOAlKTH+sTC70WujkErTa0mAefGkz7RF3XMntN+zNbqS
paniLWhNQteUFuZ9HH4wDuXQq8XJQxLraK3VmBY/T6aIF+fUyCFOB+hspgyh9cRB14tTlb0MxUY2
1l5TawZmSx12UQ4FHQbUBHDJwf1beDRNonCfGDzTAPpc1GTVpkARCSHeUxWUv5Sq+ZjJ6d8/aCkp
ovY4ld8nWuf3U2TG+QjetctPSkPnk42o5F9vpXffn20lJTdhu075/mCKN0rufx664FBp3XbwmuN1
UwuL8c7UzHEogLbhTJ9MlbbY2dKn65/XmInZJfju85P5s82UNaOclUjvnYzyKJgoRD3k3d+7PmqU
qoJuJBjqi/7TrERtIfH+h7Qra44UZ7a/iAjEzitQVHk37vbS80J0290gQIDY4dffo44b31SpiCLs
mZmncQRZ2lKpzJPnuFVERgpwcRHvOqD/v7IiQiQKN5+DJ450sS6T0lZGXNVRnFmiOxRYanoA5XuI
GsTnE+kocAh+B6ARUYKSzh+ZwLZPNaeOsvx2OfT5xitqdUWOPi+dPkvlqdZbFj7f5le2umvJDppu
G75wdVcdGZGmC+w3w4Tqax2VDHIf4fiVTfvv5x0pH4OHx8iLzK4jCzwfladYG1tqbY6QndfRcW4j
Vy6XAbW4q/O0wpbCS5A8EYW037s8Ua8MfVw2LlYx3fIBEa0iKvYw8Nxyga4C9/wEQYUqGouS3C2d
jX7VfHA9NHUD8pVZVgjyZPefQqdAKl4+m2uLhLwiWo7+Rt1yfboB3AyiiLSOlPZNmbrAjLfEarcs
SH5salIH/RroQHa7HQfVorIRZ62u09EIJOdVNiUopwlG4JDIKSffHJ74+HF5llZtgHwerNAoCCNu
PPVglLGBscSpIggnzD/q1st/fcWALXLkLuJS+TqnQvUiJXMFiEV3Bzabu8blb7WrbpyZlbgXnV3/
mhFrdeSJ8wHVKGhkVFEPciD3eUFZxpj1oNA/aPrj8ohWl12EcSJLg3+lZS+Rxa5UsmBP085HD6Kn
td8uW1gdzJEFaeHjykTVrFXh80vn4C6CqeWhRWcYQJce3cKer+4AdJqibAakKZLkpzO3IClMIWxf
RUOPWE5zEt1Dd+sV3+zAWx/Vv4aksIKim602eV9FNVFnv6B4Yo0czOlgJwWVsxKzJ7aM7PNFeyS6
BB4Lfg61bWl/m0POB+BosVhABfB9H6NlZyNcWp/Af01IVw4FQr5WOphwwdtkXSffs3oLvb5qQqiD
gRQaMZ8MijQntE12DQrcmflUDr9dfk+32qhW4nskDf41If5+dIBqtjAFJPV1VFWLn5sR7VTPsj70
etnwy2uGBDQJeA3Uos9Yr/oqLXLbiMtIgWgK6A0GMJVZkc4mAgTxVlJ4beJEN7+oByCRJ18Ceqmo
UAm2S4CUyA5SL7sMeLI236Je2zIjuYRpaVBhRzEwUrSPrBo9nb+b2j+XncLqvB0NRXIKwAXNvDGc
Mppc7eBOv+nAIQubBC00pf+bJcmXQry0y0CDUEZ9/s1oXswZVWyt2oF3ZMPQmic18J6Hk0Tb4xnS
StUYFFnUpIq00rxR9ORWT9ONw7lmAq1kQAbg35XMQWLNAJJhA8TKt3r+4PPW0dwyIE1WQ0Yl1gcT
qIApqCHnujVHa1vreADi70fnEupayHoRfB81WU/VQt6XvkW3QplVK6BpQqoeb28w6J5aGQB44pY1
ITk5aXvFeGhAMJ44+hfWG3E/gOvwxEjkSGNpY0oJHtwMi/FEzav4K65FcFmB0sr96ylPR6GzsXVp
a7FIXfZdAWXotPKaYv9x+XiszRWyg2heQuYTBCHSlVKh8MBZgXrvgn4TR42hbl3eJfn3y1bO+06R
VcW+tTRwbIqucmlJ0I5cNEA7VtGUmcsNRLgWSPg2eqBORNkrrlbdQlE+3YGDLAYazeU7ZDZHDznR
3iPcmn1nrkGFk1udZ2YZBLZBpBtc/omrEyGKI6oouJ7TVNSEgyTHBcyivc01aKNYb3z6/d9sSJ7V
6mtVIapSRqoWKfyhMfEe2koJieea/EiBlOz/xiHN9OLO0C5z4YZat4bg1vhk68tzpemCXShwi/YG
zNi3Bt6r/21okudgRBuK0cH0NW/Mvm9YMPCvWIB8Ct5AqNIATHt6HqAtAaZnjoden0P8e/yTDr+A
4d441Ku74MiINIxR6cp6HIHBzOs8MBRQ2vbXzaz6X5gsBHHIOyMvj7D7dCi2Qga8ui2sUXWTjst+
0Wyf4M1y2cracxUxFhL0AnKDdMupFfQHVwqAkAhR9T/QtVvo97jaM7fxOsvw2CYvupgaeeMdm5Ni
rgz4OWL1COum6WUc7vWPy6NZWxl4dDALQTwUlS3p7BR9MSlqrCNqtHSwdtFwdOPHfDE2MpKrZqBn
KBofoGErg+jtmNPaGpYyqtIu4rVyw13l1q6njWfX2vMBVTMUZRHQnWM7agLGF2XJqwh+jIGIOw1V
9GbV/vhp2TLUNS1QDSOLjl2AJTjdBE2VlLGi23mUd+8F2HtJmNsbK7Oyz0SmDQ4eBFD4T7pC3CpT
TBAL55FV/xnjQ2e5kLdM/CGnIfrqNkkfVkLHE3PSC2WcGoeAM6uI+PC8mBU6HS3fQmNj4T59eseB
UxVXMFCfUJKVHY7C+z5ZGBodBvo8ZWFDOYhGP93kivUREvOix0F01EuHVGcsXewmBdAjeTNZvYd4
a9Z2Aam2Uq8rGxsJcICidQc0P8ZfGbGj0KtveDlUPTaCobzaFjovnbeOb0T1qzbQ6gKGHNRtzjpp
E80C8V6KpQEd3KIEevqgbrGmr62+eNuDzkxIj8oZmIVATrXpjCJSxtLXWaRrY6jmtedaW2qqf1Mf
kkNDkwvSSCgNA/+vS15aybphaXo0GMR9Pd3bapehgFADI98BRflHhQqEl0zWLV00NejsrL6CHkn1
kraOC3YHgXnVrJ8O9KH/4SbhYaY20EqztBjEhAlN7qDUYlxlTCluZktNgqzttaBbtOzQt0CaKEgr
exRcpEHcoAA50jL9jWSGctsih+O7Rqtfs1jniYcke3PtqqV7b+YNGzzGFJX4AD2yuxFxmJfo9exD
8cMF2QT4PDLo6npa56TP3NW6l4SZ2XtSVe4hyxfnSvSY7Zy+GPZaxX6mWIIdgjEaUnAUhtzRygOU
clHvt+PWq9GaE+b6qF2DIW/eVQuxwop2yg06epT95ZO44i1xBDUU5sHTc86iU2isbN1cIK7m79kA
uT6vzLON23J1Y+GkQ20DcCigok8dZZsZeUGhwxOBgwH13/tJ8epsYxwrVyQA5EAmAtiFp8PfZuSj
M4h+eRuEPLDB6nZ3r5bN7vI8nX8f1J6YX0AZ0Jd1xh6DQqACaCLOONday7My60c22K+ft4FMtADV
4ipGP+XpPJnVNNABSkpRvI97wCuvLn/+nAUZXAPI5gtyFpSXzw54VZGFFwSoRwZlH69NwQdeiL6R
qqlvlrG7TqrpJo2BNYdilutXMdv4Aec+TNgHoSNSbABmyLR4al42KgPnf4SKTzTR7KAOpPUY30qL
nt+ap3akeAbnyskhQYe1GgQ7UhdYy1W+dGHdPDmNc6cP3y9P7Oq4kDpCiU8zkK8SZ+xo7419Yxt4
f2BehzhskDRqUwp+1y1ykVUzSFFhI6Jz7wwYRPLG7RwkKqNcBbtmcquRW/y/jbO6ts/xtEdLm2A+
R5fl6ViGVClpN+pZtISuhfh8I82yNgb0OoNSHWR4eHCIvx9NlW72ba7qE/C9bfMPyQDJo3b2HTLT
Py8vybnLAQ0zClcALoIXAYf21A5kQd3c5XEWxeYy3iwDBEITPZl8taQ0TF3+6W50HC3cnELeGF2G
Z4CgfJhj1x0zbG1tnzvAO+ysJbw8pNWpA9IeSRe8a86wdFbP0b9kVzmqPDl0E5oWdEeJqhzMvpw2
NsHaAUL7KdiwgI8leLOfzl7CYzDZjiWwy9oCVZ4Xk/9ylpA0lpcgTeBuOaZVczZqvID+wjXJIMS2
a6zO7FLcD6Ubf7e0fvH1jLpgG2OtERAgdj1IarAn3eZbqObVST0yLbkKl8UliRnWrUunA4tBCGLp
PfFBZ7HFA7l2sPAggRIKBniu6p4Uc563WZJHZvWjnMC7jP7NT28Q7Dw0N6K/BhMpB9Xj5Ohzk7o0
olpIliFwSw00arvLRlaGcWJE/P3oACeiRyLLYIT9NMA6niHzcdnAyorALaBEh6cGRiNH7epcqSAs
5FnkGNk+afJHMFveacmnydB0HFNAGP7C65CSkny2OfVU6aw+i0hGXlHP3tOqvFEn+umw5NSMdKVn
YC5c+mTIooZm0aTPr6XdPl2esLUVQV81ATs/sv4ARJ2uCLDDfUuhNByxF619Vui3L3xeaGAgyYjs
rty+5GjQHkezJEUuNvetA+ixN7Yt+cvUePoawNkXmxaNRBYETqT4sFnAdQemJxpNSm2jD+shbkMQ
5oLUUB/9eEKv5je7e1ymm8kRglHPtnXH52cleWPzvtG/L+SZ6tVu0K8W64myXZvca/0ISOboU3sO
JxVa7ddxhZL1EObp3nb3Ot/HBtuBH8zT+2/F/JHk7XVdvSEPHCbpP4p+iKG4YYQp1Oc0n3f7Ov+h
Fn8W9RrCcRBfD6zqn3ksdmnqBorxW0ijLu57W0Blse2Q6iULWNMfUxU0462nKLmXQDOYVjdAvqbg
jiuGJ3S6etPyx7ZHP4v/Mcd3UuohdIJCnSvMs/Th4LaOD1FvfNiB3DCw2cza4WjsCXk1WsPv3cfK
urLSq3J4LbgRVK1+1YPDaKQOBDR2ffsGunu7v2PZfFgWFvBu8BZ9uh5sz866a30+kPl7EoMqaFC8
ptmNYEq3qqdlNB/G+S3ObxkImDV0qRnGg9ZOO6r/LAu6g8L4blGqwCGxp1bLnjdKqPaJit7CX3Sw
vMYAFR814p3jUPC0/rChSgvPvsuhd6qXgPtm393YM6unIms8w2mCdgk7h3i9vuyG+hmdWZ6q1EFW
1s5GjnP1mEDpBO0+BtJCcpoccp89iv8GjUY+73Ou3zQcvYuXz4pwGmcbGe9ztGYb6nnJEoQ3hM8K
nGOhv1hWGhSqsR/pbZrFwRCzw2Vja44SiSG0L4IKA7gM6dTok8oQKLAs6iCYCMbke5fTg5tXv79g
BsGNoIpAykYOCPV4AkM+OtqBzFGeOgtkTKXzk/bGjy+YQWXQxAMOcZT8RnRaChALdWgEyCv4t4SE
Quv/NxPS1cXFC1GtsTrDSKrAdJd7La/eTJ5+HsQLf3Y0FrFyR3dkMzUJWm1tXMT5QdPvzc/jvk6/
L4Lfo++DU0vTJw3fz6i65ya7Rwh8d3mu1k4LFh3dhOhEAHRbulRaE928nMW4VModa4Isuvz5tYMC
jW7UG3BlIfEgfT7RIfwD1mDlUekOmgWRh28aeVEniAF8PmjG1YW0GZhCtfNyQDaDIqNs8jSarCyc
0+mKp2pg9NPu8njWpgtpFEAuMJzzVCNUdzpX5Dii9HsF6M2v//Z1ab0Ld6YWbpAU+DG/Km8BVbz8
/bXEAGbp358vBUNNjUYds4UBno+HQld2Soa0UzE9FOoCWRE6P+cqfbTG4VtdOxuDO6co0wVaH/SA
aCpdIZjX20Jr844nUVplkTk81t2vUulfSF08dToNM93clx3Z6SQLl8S9I+0WJ8DK4h3/gL+zc3Sc
RrLonJb4AW7cR2oVP6uDsXH5iBMvXQyINFH/FGBWwUFyemITy+Dj2GhJpLq3k3LH0EDgbhypdRM2
yGGQhYazlrxb6ljcLqA5EFEzbCFQol8r8Rf2CRoc8M5FFgmk23IzmkWheQi4fILqf1/f8t6sr6aZ
DId+afInCI+TcHQSoE06dw6H0R1vrdH8fBkR2wXB+1+kqKi8nE7lWFdao05mGnXksWBvhvLTdV4+
fx6guIFyC7h9AJ6XwY4VUwc81kqKKlV3W3CwHYD+Wo3j5zyOr/qyuu/L5lnPtd5LuzjdCCJWt6MI
U0TrEu5D6TAigZzleu6kkTNQf3pd6Jbe1upOOTIgvUmUBkRgc2ynUb0ggXRLa1TLN0p9q2NA/wrI
gwDlPHvE9eoYE7Wt8WhY+G4E9SDj3y+v0eogoL0JQm9A3QDoPN0GVr9kPI8HGpnUnIJpoqDEaMF6
OUP7579Zkg5Wr7XEZWDXjHQOASXNM4CnIsr7ZSMrKRDImggGdDQtnasOuLWDxpyG0UjVeTt5dMY7
brAs6w6pERBv1GR+cNVEC9B1tiWOJXzPmW8SXD5ISiC1JMNU8AhX5tSaaQQBoteRxz+S2bhHhe56
aj+tiyJc/ZEpaefFE5DWZYuHnkIXHrgQ4T7wdhl9R822NvnqDkSVWXBLgWta9rioXupKViLct/t9
+S3vPh98Y+uB7xBQS6FvIHmhmEKAwe0XGs36vqim+4YXHu/yjWzp2tIcW9FONzlaPTI6G8IKnz1l
/L04dai0TyPZKs2vzRZIzASxk9BSkB17PGVdBrmpNIqLfaMd5g1w7ernkdhD6gutHOf0W0mRs6XG
51v3fnyO+ReuPhT7gS5CzQQ1JmlboZRZk2yu06g3SRLUfdI9l4O53FoNaEkun9O1UAlOGVVlVDKA
FJSTbDiEhj0pGq4fq10az467qfb0jHgpTfeTRQNQWA1BWqjzXUoV7Rbdr2yjM2bN9SFXiigCrwyB
qDrdFeCsGUwCdp3ImpwbUqCIM8SwuL880tW9Z2MyxR2EPJkUokOUq1VRDEgjk823Tlbt58X9Havj
FWRk3y6bWt0eUFIG4g+9omAuOR2QEHM1oX+cRgQ6jbsZifvHWXWUjV0idoHs50TdQTBNCdY56V6d
lX7gM8XKQXVwemiLOtBM/pgZEFGhtWFeNwnSKHrD543lEhMl20U/J5iZgQ4QBcTT0S01NK+TYsJE
kvFXV8yeKTTr7NZ1fc3BDb/kt6qWovj2laAToECoBoNcb0XvIa2ceqkLhid17eV66iU/+Bfe1Gg6
+58NmRIGchV2rDmwURe3Gn03wYTYkTb4/P4AKglNxCCKMM+YhDXwwJC81IpIzQ+24dvs2+Xvr211
9JECRQV+XLSfSJ0NGSr3zWxlLCrSYd/yN5SqPdK9QCr0sp21gyu4hWwUCuFD5ObeBKpC8xDPQFYg
UGm1jzm/5cZWuLI2GMT/cFEET94zRV9TT0qwOgwsauZw0XzqXHVI4rGNIHV9KP9aEUf66M2UTVVT
6vrIorGZvSwxA+ztmm6JRayOBSkIIL/RFGbLbxqk68qSJWoRZXqAuK6DZGX1c+62yl3nguWIS5CJ
EA80JJ/O0hFxYxSNxUHZwo2w0BuvLcdwWPiVXacBr+ZAdVI/Qw7fLIMB4tu6e19M4I5ztl6if+kT
ZV+BH4GOZqTDrTO8V0Yn3Z1scPTWvLq2i8EndhVkeb83jUhhf1wjCY3aDed+8oxiDJTpEa/XXUwq
j9CNiPQvv8ul3yLdqt1ChsYlE+BAQ+rzbPQT833KHlCBBkn+rVaHiW3vRgVrAlE4Zi5BOr27E/Aj
5QsFQzqUP8OS8N1imR4vH3nxqoOnm9+6zQSVZ7JxhP+C7c5/LVg3kXmFLqNc8FXntgTFwFJEQ/Nd
ialvQhBqnp5q7b1zM3/Qal/V/9Qq1PiULQqYc8p4bB+U20CZiDoSMKHShaykhLU8K3EYNLZj869q
Yl5p3Rp8CcYY6HKaeGr1ahXf1OGDpa9G/MjTD1x4Ac/uTU3Z113qzcitIz019bo3gmYcvDUeLR+S
PvfHFGJA3HeQQc9A6UWa73apeFUDMnn9ynTeRrYF8hc34dlcmsCJCDwoohzJH+Ysp7Tv4Q/HKc++
lyZNQg5q4m82UJVeFy9zEPfg8b/sHNeCANScgdpVRbghX885lE87q8Mkknbv3nfFF0LQ489Lu5nF
dmz2Ey6qgVjemDhe/3r596/g8LELwBMg2kiBP5GbFtzSnJ3GSFikaew6od/tovbt+hqYsnIiYTFk
HmiJM/UKgHzHutYXc4cHq0fdyOroV+bSQfOU2JjnQBviJt0EzmW0ALVvdt35hb3FfbzuqcCzIYg7
QSAiVx3bnroFZy1YDQ218NxqeTBjZ+/QLDSSIayNPmxQ5fJmz2r32qLcQfT2gavOoTLHLYLFte1q
4o4QeFLExTIvD1Sk67HvGJgIc2sEXDAu/d6i5AYbDcUuewC1Y+VsaW6c6/hhboW4BViFgTU+S3Gw
OIa+MQF3ZNqa3jC7Xg6ZWdP85aBu1hgguGxVH6Usn07DvnTdPe+hWkw6v2t6v9TJ3tXNMOGl15im
P6mVDydyHbu/ULP27XxXtfGOOezKmpPAqhW0dxd+Ulk+HMIXgitUjyDRAlQ2cHP66U3OWdLr6gCa
ryYvdy59yzbB8mu3ONiMCLpGLV3gPU8t1NaSdMOE9dGdvZbvSBpqKMEOVxvnT/xQ2WuBZsh18YTQ
YEf8jKOQZBznVNFq8KI5VRJW2PW9c6vyPS1AQw/9RG0XV881oIdxrXo2JV6rpPvLP2F1IyJph4SX
CPZt6blOY4IHjOuCzIz8cK0UC1YGywywY/GrZFv8z2v+Ehol/zMmrZuhQ/0VEk7wl4VfmH80bSsq
WjMgSgIqAiLU/eWNUQ3wL9zMi6gnVzS5MR8vT9bq54GXssH7ho0nvy9zXKQpCIqAMcKlYil4Snef
VzxAfuZfE3JiHxWDJU8coOcRcnVXpdpMV3SyzY0DtLbqCE3RpYoiBkCN4u9H+64fu7lRG6AaF2Q/
KKr/QxY0TK39xO3U69E0ptYveysx/csTuFo4Qb4f5WZkw+GBJcPJwPuis4YCBDIfc33TTcA8h5mb
7utyCbUM/POY1ZQJBffG68svPNoRp4K0D44D9TVp/9lLSsnCzCKicezPdeKPW7mWtR1ybEH8/Whi
56Qt0yKDBcT9DjhmzfDyBK5/H4SsCNoAclOl75tx66R2BXLAxbkrgn7aeO2t5RtQnhed/8AbmDKQ
qdCrIWtrPCpQTXLAdAbWC38ArAwXYarcltnnOcmQBj+yJ/m/BM8bsHoBU98lDC12TdAsm5femis/
tiFtucXo6oSwDnyKPQ9q45ktD6iuHvT8KeEFCLeyUNMjCxrKlbXP28Y31ea6YSBzH61D2iYIHj/a
pAuTbOeA23MkoLUuH+rhqtCiZLor5sVXANnVWLZz5zt9fByNR3ew/aZrArPgO4M9s+nj8i5YPb5w
NqAxwl2OUOZ0lyk1aezRxZBUqws76vjlEB9amiDf9TKSrZ6UtT2HBijUzhBXC3ncU2smV6yqZoBg
z67bPpmNoV07IAx9uTymtZQTSDpELAo6DbQsnlpR6kLNsxiSG3n77g7f0uTZyG5JcVeZtx2eb5ny
57K9vz5OvnsRaiJ1B0km0ANIw0pN8NIPDNhUtYZG80DD2OK7enAPlH7oGfOaFp4oL+549322qV85
H1UNQoeYBrG+Q5oqWBQtvPyb/jLYXfpN0vFWBpCdzwlArH2ThEBmo1b3hvTPg5YVB+pAJXkcQ5dk
6IR9V5rsl2FwrxynfQy53gr0M3X/rADQlLsPXT76Hb/VlWLfzzdqMXolhEXc7kcLNeAJFXMOeLlx
qy+JLzQ6Lw9jdcMczayUG9XYvCx0YaDdbbxJD1K2UWJY/z4eCiDoQ6FTxuTXPdSTXQJlm4Y+acV7
BvGjywP4C6w6X4d/LUhRkdnlnZI12BtLUf4EgY9nW++l8kyab+3S7zoz9ovFukv7d0fLcXEWhzL5
SmiItmWgZiCCJVhzT89DMYEPH9IVeYS+8qiuaj9tsmDJRq9WYyj1/omx9oTNfo7QkOR05zbdwaBb
gcLqm0lAqExo9KFdW76wnTK1Qc+NHUnnOuDGjrMDV6+y+rZIe2+wrqv6fm4nf3RekvJVS39TgwW2
Xn5cXpA1H378K6SXcD45M7NarIdp4Uwkmp+ozOeJsrOVemPtt0wJP3V0gxO1hMykgQHXFglG87Gs
HjXrT8P7DTtr2ch/h2Sq0vr2hZ2g0R6HRBlunCRUm4fK3gBEbZmQHjFo//t/E2Bw08Z9+wHG1Mvr
sppAOB6FdFAKcyzavMfC1Ga+7xvtxm4AAQXIupsLj6X0GqwrXq4M6D7S/KpSDs0I+dXye8KJn3BI
PHaxf/knra8fuqoAKkFSQ06qWWlRO5k7wTm4Xp3u8ypMLa/9PAfxXzI5AJgRxuLpJl0eqLONisPR
PuMqb/mjU71eHsT65YSmMCSSIZNzxuvfpkYxtTHmNSvDUX+oIWIyKB8VLQ4ELPZ9+pI36k7pqO9O
vxzztSbI3jh+Mqd+Y95A+OTyz1md06NfI63yVHYOs+Y2j0DSr00HiHWM5o4vG4AjshoCHJmRJtVy
mbuABBWD1lmgz29q+coRfDLbCub2gw0/2wpYKg25WDXz9RrI3MLwitH2VRLv3RGtrL+S2NnNyo/L
w1+9b8y/qvWouJw15SZ6hRZP0GJEznRF6KHY2LHayveRAAaxB/i4UfiVs3BFqcWq0qPxR4FCq5sm
AUO+iY5Ilg43bskhx4pm0rxABgDQchAXNks0o46bAMZDHDydDFRwmeoZducp4JBAqvUF16NHxnJX
q3Y4TFs6Gmu3wskvFhvmyElWVVFYdoLGEAuQaBt67MTKHrCbfVLZAB6hA3sqfUWPQz21sGOUn0rd
hwi1Pai5wB1sUeiuODpo4AIvCeJeBykbKeCo0wmUzCqaEFn54Tg3TZ17TrnhTNcWCVo/BshJLcFg
L21OolW1Y9CMRgvYW5d7fWMTrHwePczoKkYWBpqXMjhjWKhWl702RVoTOj9ot7u8hdce3iffl44w
c0Zuc2WZIoP03qJ2fm1AQdlvGwdRxPXgfq/aK7W/01EbyewN4yvuA80eyNOBJxGZLvm5wkq3RpuZ
PqLXsPDQN1DoN0b5EFufL5YjFY8no0hpCCKe002ps2W2nTQZI929VvqbOcuheP+P1jzy+XXMtgoO
K3sO1oAAgLAEuK7lZLLOCjoPij5EzE3vlMx6bEvzmXaf59R2ANUBCBOBoCBtkNYt67u8L4duiBZD
8+b0xW4+n9M6MSDta9fttJkP/RA1lddXobEl8LIyTyffFxv/yFW0aHA2DfF9h/1KlGBSd3bysbG5
RawkhesnNsRvOLKxZMTMK20cQLum7Mba8FTXX9zHub611GLnlDctgDVgTbxsdmVbn1iVnGDaAW/C
nWkAoUrrzVrpFQuAEgAP9ujiuWxqxTsA4IT+Vrg5tIHIjwEQTY4FmPiGKGu+mXuy1Qy8kvY5+bx0
cvpeNWJm4/MiaMv3WRe4/X1roid4z7coGdeHApy+4G6B3pi0VpVtJK1eVQM0mJ5Jx4JaZeHlyVpb
FwEzghQkaPHOsEYaA7GV0Wh9VHRvRgOteMP0RO1vdrYY+NbGAlQV8HRoBTsvKClOnmlqnfRRmpbo
IHpfXi6PZOP78rLXpTIYU1L0UffYkiCvgsufXzuaRz9f5tMf9ZrlSYefr5tXNLtZpuuWbzzVV9YC
nQwAEGkEWpaYpNOT2baT2tlJ0UWUXKOcUOiHarlnW4ietXgEZpC2dICHEP1Sp2bmvGCEMK1DAyZS
RePkxfytjH/F2stYPKPfvNwhLWI/0sJPrbAlvpl8OkKGbh7IHIA0B+oHzEanP2AY9XJmGjiCaPOO
FrOl+1lVd5sX6fl+gByFClgJShAgppCL3PgJVaEkbotzanu84h79fK7v1ILkCSBDULlcWMCzDflf
sF5d3nKrIxC4FQOsA8CiSq9rpbR5pWZaG9GXSvk9VT8vf/58R+PnY27+7oPzEEDjRTPUatZFIE4x
kLMrviCVhMAX/eWo9otU6BnUfci6GVV5rjxae3egHhs+jaUXBlwEs2DOEc3skoOs40QFr2cePxa3
VeLjWvnkFEmfl3Yq5yWbBxOfT4oAXbhIrH4k5tVlG2erLNmQT32PposuzuLHGNAQs8kBD/nshQgL
gEnjwAPJDHCuZMHV2wScmqKhdP6JJx9Lt3hCz3aSZEDKOFmAtjPN7dzHLOubnT4MetD0xXid88Xa
gHmsmRIgZtEMLYAY0pkrdWXKuFa5jwa5I6iqc1RHx0/DmTEeW0BV0A0NJjNHWnYQZKVGAgKzR+gK
q+GU6smVppX5/vMLj3wF+C9NjOQMyDcuTdlqDdqShjJ/w4PsJqm0z8arGAh0QFAoAMWYkDY69bQj
L+0ZdaP4MeuSB3cY76cq33DmawuCjwsMvqhGyCfQiBPDqGIlfjRq42B29L7Qkl1K6i+YAd/fX3V2
vP3lLnVoVYNDJHeTyHbi+NuQj+0e0mWdz+Zyi6Bg7UAem5Lcrr6QmY1DmkaB0b7r7fvnVx0tvXC7
aLkFtkT6uoHuZAsKKqJTzFF2S2wtux6I8t1lK2urAm40XH/gfgKGRVp4l9A572wTLW/an6b4yWNk
O9qtrOxZvCLyCCoocXAUoVUnv/KL2eyzzinQyGQDnxj7XYfmGbMKuuzTdIySJbFkR2+WYbbJwBcA
yMtYi5jTPqv98mualp8pX3aInX+43fjn8gyuDg7VNTQtgiQHkM1TkyPNLA2cL0k0a4lPIfObm3tg
/imqW5cNnSMbxeCOLEnes3YWtDw2NvyAnul7s9F+Z7pV75xEtfb65Cb+lIJCjJISxVOHNx4D02OU
wqlsVXJWhwwyW/BHoTftvPUhA+FaqrZJVLmmz8snZYHImvFDdzemdmVzoukFGGY0GoIuRb6PSDdr
ZDI7dBlaceLrlJE9dMMSv6xpF16eXHGaTh67Ym6PTElz2xVgKxvqOYmWeXhU5rn0QSSWeSkyOZVJ
fFAUgqdlDIqh+Sw4QBh2EMXjcQXeeflssAxZ6NFQlMfcBGnDQus/SMlFZk5BCr98oGPuxQEqeSNc
WfFcor0CWsrItQMlK/mWgc08c/o6iSAde0iN8iB0+C5P6OragQNR9Lki2SKDYepKZwa30iQqx3wM
RoB9X0uzMZFTpc7G/ShOmLx2IqOPPCUaQlF4Pj2BLp9UhHfwYbadtddVkVR7A5QIAXSCp53qDK9k
qrY679eOAME/oodEKEpKM6jnmWIVLUkifQK7g6EhT6uGNmGhRpuNtpG1mURsjPSosASt0tPhxU4+
IjiGg9HM0Bzum/5XN3z+0sRY/jUhRnvkNoGHAAY9T9D23UDzIHlv7TsLdfLLO2Jt0x0bkRzlkjIj
QYifRD06oL2pyH+mw1bWf3WuRJFcLAmQFVLUVzjqqA8OOqI6p9st9l0DcC3rP91SiJOD2+x/VqT0
IedF38/A1kZ61czgx22Kq9LZJNXfGou0rduYLDXYxGAFQt4aJzdDhXd4V1hfWXyoWApOfXR9yjnX
DoLw9bBg8eEBD7SOwxwk4YXjfGEbg3wV8Brw+0CbWhoOz+1sabMxfnRgzyNtyXbpOD/Yk7bF/Ly2
0YAkRLVSjAdpZGk327WTgsAfb70k/Qbts8c50TZcztraaOjMFvx7ABrLg0n7xUyUroofWTO7QWvM
H7m5kJuU0y2t8DVHg6gfOqPQVkNJVDo1ecyNUqvT+LFtC+7rWmPuK5L4iDxr38IqbdyDa3MHdgyA
VoHGxPUurVLd2IMeN3DbWbwf6skbpi1OlLWpO7YgfsGRr1kMpdNnDgsFkNLWfd7cgY3psqdZM4Hm
C9CrGaLsI989Oh4v1kwoPGa8s37GeWj+/m8GpGhhxhsKvXAJXBm60XwWtxwHph29Sk+20EtrC3I8
FumisWclN+MKY1EBPuL0uUlfvzAWnEjgejXBlyom82g9wO5nav9H2pftyI0Dy36RAK2U9Kpae1d3
u9vLi2B7xqJWSqJWfv0N+p4zrmIRJbgPMDMPY1hZ3JLJzMgI1iIAodZjUd7Z/Jl/IHMh45v/TCjX
SzM6Hrp+iREnEEjNB6SQ0pUqt+6UnFpQTglJO8tOZwxCFPt5sjaZaHZ+UG+q/vn6bMnpVmONU0PK
yotACNtusfIVeFGL22Z8DMtb7oDBKspK/LO5bk67+ujIl6heJOFCZeZqJ5htrI0RVxFr620+l9u/
NwAeSTyUpTe76LjNc68VfOFGHLo/rebnr+tf1y0L3D1Y+GVG6SIIZClvB6QEktggPxJhP5b9G8u8
yDH4SmyhWxYPndjw+SZesWqxf8Ca91lWI4quGxA0JyWeRMB6lJtmGF3sCLocFneuXoqmYQdQlvkr
UbxunYDthc9EGIqWTsVteoVZ9hYpjdgtxEagC8/LP3BLI5YGih0s6VB2VPxAkeOmgy6hETc+5Epm
Zia3Zc6cY8WTcn991eRhUfe4FECSamUIqj3FFLqQmnpshBGnyDDW7dFARrZ20cBSfMVJXlk57cwF
6NYj8qEAMuJz98N7JgLgM43YoTsf/fJrWLu17ysniI+CdlXaY4On9z6P/Pbt+mStfV/xPE7jIQ7w
8furaRuitasKvl43YEmXcrEcJzOkuJwu4WHPpQVgkawK/Z1R/m78dJ6Nn9bvf0cD1IMRpF3RZJWh
B/OYvF7/BXIJLn4ApIgdhANgZvydlzi5IYwsWJwsGeG+hx3Ujmeoy9UrW04zi8hsQkcbnsIHZakS
t9eTmVYsoEHMPHKD8T44ib+9PgqNLzozoQTtE+hGzMU1/JhR570K8VKj2dMw5zVaa+e1io/WmOwB
RVJBPrSVI9SCvb3vCMN42vEGXNe3TIghmjvnxu5ROL0+Ms364OULyScI/KID/4K3xTecmiJTEQdT
v6+Zf8PpuCmTcMXH6cwABQIoEMJqgIIUHweSp7EPBPNjP3mw6auzPI3t9+sj0XgejAOMUgDGyvZP
xQQv54GJNg9jCCb+W5fWo0HBgZNb1IqCzHi1u/rmusHf6RVlb59ZlBvzZG9z24EiUZaF8TRMwFjx
Q+qxHa2CR5eADQI8O63n3pKavLoAojRp9w5W+Rcw+K8MXO6Hi5/hoLQO1SZQ/6j7hc9UONATQnIc
79eITf2xE+ZNVWU79Kv9KpyFRl2dgfZsjWle41zQt4M4GQ1eCJbVa2WeqiIBQCKMHbQQHZw0r546
0Tsg/FyMTUvm+c5KCY3yMlyj79KuNb6Mpi9YJ+otgw7mICCJEcZWPbj3YiizI2n8ChVSF3oNodeB
YSlPHfpjZcW1dkEegV0G7A/ut/MVn4mf9VmHUp0hyPBrJja9sfjcfq1a9FSDMSZ7SIYUPZb20B7b
dq52NUT0PiXcZlv8rWJjGa2PNk88KSFFns4RHhsgaxXjqiy4zoeACuW/H6ochsFqwKuQJWEMPAbd
FL5Rbn1aF1+7fATUCztpd31mdOf71J5yFKx2GtN2yJK4hwxqQG8T6kY1f79uZG1Q8kecnLeZTgkp
ZxipgLy0dzTYs3Ej/JXngO46QSkftFhgfUfhQXG/40gCboP9Ii765RYw9+0i/L+Px+wTEyqKZAJA
pXYaI4jLnv7rFENs2MabG/bLB5w7FKyQzoCiN6qzyoTVU2AQ0tMwHtOXlIMKeXaht/3v9VXRzRec
OghxXcTQFzDM3B7cUljwgnWOTH4R4o5/uW5Bt+6nFpTNRQQ37aSABSaOTXBsyY/qp7OmFqg72hDA
w7lGMgua4UoUUVHfMMo8DOKGLZuOwZWE36zhHyHJGNBScn1E2jkDhzvaVoFfxsvjfCcnVl2aLLPC
uHVup3of2n9fwAZMASzuQL8A4KnSG+ahmyT5ZIZxCZ2THU/8GoeyTA6QZsr314fyu/9VvX5ObSk+
sUI2q+msKYwbbr7RLvnUcvIwh9NtXZevOfWeC4OaG+6F26ADovG6dZ3fQXoZp+k3D7tKizRSbix8
WbD5BqcGF3TpeD+HhYRfiejblRhGuw1PbMkddOJ+8rxzRegBxcjehFNGzP2emVG74hrsC+QkmGxB
+gyZGJSUsBvln59YqdOsL/KsAPbAb+z7YurbXWbZwcNcz+nW5MWy7VrivQkR2jdVMaC3R4AightV
++CNLnr9vXHczhNYVcrSFcd2FuIOIkL1XeJB8IGC431bte5ac5RubiS4D7qqkqNKDSPz3lj6TvgQ
fHPyg0OOnnf0TIhENvYHFvzUkPKgsaasHRoOZTnPBYbN9yi5qUaz+dxCjXtlZ+sOqS9FEKQYiwtQ
y/lKGFBDzzO7SuJ52lvfmmLljGo/LxuufSKJt9XoyUN/JchmAMkJijsSW8UKKkMbnQKWZkMeC3cZ
vMD5zw/4bI1NBZoYI0uXV8L64h5o7ByNImC/WlKIpU1+MdzRivnPbVPNb/aUu0+zn2T7yrTGZ7/K
10gitUOGCrPkvjMBNlP2dp8mNSJ0pPEdujW9TWFsr3sDXUCK8B+aRGAMBd5UiXpEwPIeTNxIRxrs
myHa+8XM7qc87q1giLqq+ZUl7kdMosBMPBfI1gvQeTFANGCcsR+z8qfnzVE/kKgKv1tLEJmdtRn4
B5wQGDZNFF+RyIFe4PmqNih7pD5oaGJHxIMFdiLjW23uPDytr0+ldqlO7Che3WTEyLgXJLEJGjNG
q6hYOcg6AwFQSZDmRY4P4I7zgdT51DtDhmBu2VnOTcBWYK5rn5d/fuJGPcPubIb25TgU+RyFfH5J
umTFV6/ZUMIrkDHnSZXCxpjG2Xybib9m4JGs5idzJL3uySD8sKCisTBH/NEcXzu64iJ0l+fp55UL
zaI1+ru8VDrt6j7lyTfhkJc0aD9f30prZhSXTZOaQw4SZrL6kDhgfdrMa/3NWhNwKpL6EaoJatEm
5LVTp6OPBoNgGxhHdP9zd+W1r13sExPKKOq+73rOYYLSw+RsQP1yfZZ0NygKTrhoQgd8KWrIVhUk
n+dxTOLJPCQpygJoKvvWlis9U1oroLVBV5YUcFPJA9FFH9a+2eJSGDb0qXIj/lr1K65DhzVCSfiP
EeXiHJoeONywwbno0xpVwPkVQTeoK4p0u3TZW2aTeCqCL25fHJhX7tGy8fyBufzzA9R7BiyVfiVG
/IC0bm7n2rufaue1TOdtGZI1fJp26wFiBBdGELmpJbC84HMBotAwBv/WsBwMqE4ZK1tDbyJEugPs
9qAmUnxZAeJosBHhMU/tXyDwB1HPGC1krQyiuzwDF08gMPJIOJFyswg7M+YGD7y4y0j5zabN9F76
aO00/R69rAPIj5FFzLdji66+68ultYyOWqBIQc+IROu5m3NKP69oADdXj/kXVOOeXTA1zsJ9z9Es
CYJEd1vzfAVRoD0IxIHLADMdlOqUUIT3jnD8QaDOXyzj0SoqEInM7QTyXcPcIG3e7a+PUbuGaLWT
/H5QpvpNHnniyq0e4VieIUmXOZ/S7FfXLGiBXmv+1vmo0JG1d0QHUpb+fCJ9BKxlOdlBDOAbUk/z
zhvW+IJ0z+QTE2rqYkT6PTdyJ0A+/0eZvk02dEY3DaXR1H69PmMrg1H3o52aE0EXRxCP9tYKNmsM
p2ufVwKcYuqI0SMPEOfB96n98tfdo7i6QaqE9xuuJISFynVhFCWSlwkJ4OmitIjGNbVg/c//831l
qcfecIRt4PtW/SWpqyjL14pfuh37ZwTIH51vptQK0mlqgiAm7NEhBy/ZmcnN9SXW5g5ObSgnv5t9
0Mb3SLqYZnrDCmvLgADahPV4CMLpznKrFyNtl+3kuJ+4022vW9e5gFPjyg7ouIO6K+7JuCNkR3gY
jeNj04JMsSFrN6JcDTVHAtZmSemIlCzyZOdzmeDgZ31dosrCbFEdOm9wdrPTuS9GNyw/qtlZ3q18
RA7ZCSZxRwcjv+Ndkj9kIZuiwmoAJl2C7CDhuE+kmxuoXOUgTSpG/mww0j2wappXIgXtBjv5yfLP
TxxWxxnns8iD2BtuJ9CPJisOUTv7aKuWXYGAqKvYpLEN0ZXgp/L77R7UMbclesS90okY8hfXF1o7
lBNTylnEoy8xurEI4qK6zYubYq2BR/99Aj4WdKMDqylP0slUUea01ljWQdyGzk3S8bfRCX5eH4L2
MIL48H9NyNk8McHtpeugBRXELqhgzfIn0jAbBJMfCDTAZIbyHNLfsvh4biUdcka9FgMZgNyGVlwi
dqzq7E3A+jXQjfYeAe4d1PNYe7RcnJvqUzGGhky3oofwvhmqPd7utwFECvhU3/Z2f7g+f9olAp8q
AgxoA0Ic7NxcahhOSaFZEM/+TZcfV0Ne7ffxkgXTHFK6kCQ//75ndKaX9R3qLU0pvo9uCVfmVyHq
FLQKD1bI/KNvlfSYIPEfowO02zdpSnZzZtYo2SXVtKO8MSAGXpofSDNJ8C86ID38PE/+8pOdUxqM
EwjXhrGw3T10BvaV9ZGnPE6x7P6SgtDq08Xw05znvAxjH2mWx75ZC7E1k4vrRyI8kGhBN6eyLSu3
H1uzQyRgfssBWlnrh9e9VxypvwEvBLKCC+oYo2mWqgRaO67y8rFIwvult19ImW9RN/5ES4Bz/Yrv
bH98aWvnPjXtlfj3d/CnXA/AH0EgAUUU20eX9Pka2WMxtw0jgBeQALmK+8HeOy6Pyu6QhxHvX8Gl
HOXsFuIaKCn3G1qDYMVf+REaf3z2G5TbUNhz2hhl4MdeHoAfmnnImNXiAKJsEO45+VpPpdYcGG9B
PgrGBstXfHIVDC5ZEtcH7gDVlupxx/Af6Fj+9bEHEEm28kmSi4uijrnkjjVSy4+njZl+Ccpv1z+v
HQReSlJgFq0QatoBCSyGSiG88ljwg5dl3xfPhMZmNh1RW9xet6W5ASBqCCPohsJ4Lt60VTazxQcE
pXd7ckPzBdUO1Nh34zzWK87yd9XkYj+i4dUKpJzBhXJV2tqDP/gVbptQ0E95wuhrhrTxywwE2/eU
9rggIHX2GC7QcxbMtrsIgmfZA1TxgpsAzC87b1ygo8pStiNO52+CzJm29oCOc4bOkW/U7+ZtRtpw
P0s2gMQ1jU2YdMVDCe7G7WwlgG2YfK23XnPjAFED0ABCDrBBqbxpE55NoGdy8dvBT0THO1dM0ew+
m+6vhq7c1jqHhXVCGtpHsvuCUcF2jWQA3g7hnjh0bYEj/OvvN4MFKmRJcwDEk4p1YYg1kzbARR0M
/qaleCCNFTrsqw/sOVBcoLdDojwutOI7E8No0e0TW5lf4iFevRBW58A8Gcfr49E9BCALjNIAAg8g
idVoUASZyyHPjJNUugh2Xfo18/zPLinhhQLvoRkgFNsZuyx3X8rwr4mEEJCfGld8kRMuwwTSb7xp
Q/PGH/vbZVyjcdV5CnQvSnkaB8guNT6Y0l50VobaYcJr+7YgbfeKZ6P7eXCrYDPUrbm7PqF6e3h3
oqffQ1JRiUfAj1UU5dyi8r88cuch54+5+8yMv48t0JP5x4r8FSexBcrYCQOJEayYIPMIf5p0JUuj
PUhoYnXQZQo+btXBZvY4uhZFcs0yH3kBbWHrA2kAGVT/Z0FZ+7IZXaPFUz525r1Ndh+IvhwEXjLx
A9l2KJ2czxCd5zmsKTrJRyCLjWWIVhyBrsqHDQVyYNA3QBhITT8uhtGxKZiBQasPJL0dfqXzXZLs
siDqlt30I+S7rABz/3aNgU3Oi3pFQBVAcjvAwV2Apu1A2D1r8Xguzccqebe9T+7IwIDBooV9ycGW
f30/a81BXE4yimhkikHEPnvomwvjgLADSi73tgFcZBXM0WIBgFl7rhE51bBGPanbf4D4/WdWWb6w
q2nFwe8Rz5X1aQmsr8TC++sjQ4MgEcq0krhRCf68jAd1a+ElNAClUSRTlIGVzRBf0X4AMmEkXdbC
aV0kYYOtBIoDaKe+6Nma/Gz0W+rh8qjv3OJAupuy/ID7OTFxkSXkPmkpswLUnoObyrXesDlMaLo4
UdVZ/16fP52rQ9CMQjpOGBTG5L1/4oS8KnObAqj3eMqanw7EROuxoBvfIf8GOHArDklrTApFSlpA
WfU9N9YgvYOtPwbAUzf0gTeFuRWmxTbTEDSPvJ3X0DW6oAV1ZWSNoUyBHaJsjqRsk8WeXUjqiRs8
xNEv2nuHrrjx/1rZBHcgriWUlRGaWhc5jEygrp4BSvrc5d8G69fygdQ0mtwltzhm7bIVTYy9mYxN
R5/tYDMBguj9PWoP0ZakmkOvS3jBaFcHHu/KBeLDLrsD2BHpi+u7TLMQ4BkETz3oq2QKT1mIHL2h
oMpP/Xis2X7kB2f54ZEKSE8kYNeICDSbDFBpKJ5KCgfUCpRNhtwuFODHicRJk0bMym/MWdwA5wr5
2OuD0rg3NIQggkRrILDDKoFD5rWuyczei4ecRGDvDJePDAXdbHhbQ0oDNpTrdensEvT7thdDoO6p
dYpPUwta97Z9IHxNvEk7GDzf5WGRzzFl1ma3GHqBhqE4qe6IcWOvXUG67+OEgH0EOnyyl/r86Get
BTHDOfNiEM8Uy4H1r9cXQ3PFycDwv+8759/P06KxPYHvm9OOfat4seMdGO4DcDGEQxTwv4/dQLEO
JA6Qc7i+VaxMb5NCgJbXjV2Um4+rvDO6nAb6dfHSQtbNv3yiGIJVTZOCeh/6DuajT8Ph+9gnzRbI
tHCXMngyfyLdfVDjmeRUtYmKuhUevCqx9nMaeDu7Y+5TONXmyp7XHS5kHdEHhY4rycCiTHOZBb6R
DZAEsKx7hH5HL2Vsa9QmiYBiX0mi67zG/29ZhmOSxPbnxqrSzJuE1JiE6qkm/7TdGwQINl0GhF69
xukpv6VEZPDRyOGgFQ+VWBXAKiDw3lRL5ca2EaPZYYv6d1SBnfz6LtWOCGUnwOFQqUWK+XxEQVBz
N6WtF9vhK6rskW0+CPMNxPX5av+idkBwSrLsjeSYevc1tGDIEZRe7KUTNOz6Xhy5aU4bOvfLSnip
O9vIjv5nSjnbYQj8elsXXpwiH9EPP9q1TmzttIGS8Hdx/TJIQVp6DKYOp60pKgvUd+jFHGuf3ua+
lUOrtLUO5tzzlfKabqujJIGHO3jicWkpu49U5RBACtCLUavcJmW6c0FNktQj7q+1srCmwIXEOl4C
4APBhaIKJVvYfF43BF4Mh/+z9/kGTdT7xhTfIOB+ayXJtvC6z1NN11Dbuj2ChAHIKyHai1+gbMfQ
TPwGhMweSi/5hhf/jM0/FHpo1/e8bnegsQZ6cjbeWgDpnO/5sByS0eGeG9PsYHdP1fIB+BJAoKCu
BS4HMZ7qiwc0Zjlz6mN32FuT7Vsbgm7762PQLtCJCdXtWVnnC6Ah4gH8/EtlREbmb0f+a/Qfx/p7
PXmbkq5Rwl3Sh4N8Sp4qWfZEFKDSUEHKkw9ViDsAmKf+aWiXPA4HEMLWlWVDNGBpo5JDorKdF+u2
C4CV7NgCUvrOGpFxT5MHAIY4oXtzzmyI3vR8x7IZ9XTkIs0tmDr6bmWhdacURxF5eAjuIK2r7CbX
G5GtnOTvnXdgyO+dY4hUITp21pK52h0lFVxk8fMy2nbHHMw24DSJnX785Jr9ziVkrSqjHQyCVVky
BP2DGtzZJrMNv8VFJ8zPiw3ZGx8V7vaH3aG1wRoP17eXfkAyWA3lCVHDY7tEvtichBub4inwb+a/
lhHDTgIYA48gdPaB/01ZGV7SKjVsBEdGk73ZhbixlrVMkM6VnJpQQtWsCvKUi8QFHMAF8XLnvIcj
q7YWH1bcsi7QwyYDmZ0NhD/gQOfuxIEETIIIx49TnpIN5/1Ly8hrCeyl2w07KxW3fp99vb4+2sHB
S+J5irzxRbmlEZVhTZ3px2GHJOSchFBa9Gy+I8ws/rluSrcVkCqGCAM6juCWlaUSqRCQtxV+bLk5
NJq8/WLWfw/uRVLaR4SGWohk0zmfwYxB+pAT7sekjRPjoXz+wAjQUCzLHxDyVZtK5tbxKcQu/dhd
Du12VUjmd7OrGqlBWOm/7yszZAnuF26O75dQPvMit8ureKry9ms78fHrkg32DgIe5fe569yYJyZk
gkiVAK5P0VZpVuWhtCu69wuUywoLcj6uOY2QmybpfSN4toGub78Zu8HZmmiK3NblwCBL4Jnpp+vT
pNvH6PpEfIsmItBAyCvnJPFip9wOM9oGMZ92Vb1Fy+kXA00FfAMpt+uWdIHMiSU1nTQkCWjEc44E
fee+2mx56gJxmwrnaXLaH/83U8rh9J3EoEXVBLFfMWTi3G3byvuyjha+1sqiPSh/5s9Rgk6rhgwD
y9F6vXjbrImMtdhIO2sInGXBCzByNVe11GOLBmWJ5si92xbsiaa/G3rvYU6NlfMoN+zFhj6xJH/J
yU6YSeaYsw1LvP9e11Y0hj8Dd0atWkRht4ZT1U7biTHl9AQJZVntAktVEjtCZBAZ+d/j4iF6+2fi
lJvAM5NqCRe8S8FjupC9PX0u1/ql1gahnJ00X/Ju4jBRTS9+/8N1D9e3sc7fnwxBhbcCQzH6lGKS
mvBt9r6xAPrqq8H3pYQFbuVTK8phqdou6PgCpgKHz3vWNW9Zkn8W4fwwQpobwNon4Qx15LnVPfKz
28FsHpj9ARJS/AaZHQXP3CXpVLJMRuqlix9zKKvlrX9Iw/QrT/0PTegfM3JBT7Y4Z/WQBgVuNVo0
xyK0f7pWuB+KamXrafcFFKZ/V1xROVL2hRXOjR0YA4jR088sw+tpjZhduzEgHiYLrRYkZpXTk1O/
JnQE7I4aDx74ymfzOWhX8Y5y4S8cwokV5QQVzdBPbgOwQrJ02xZqZEGQbPj41BpZZC+fIW/dD36U
UQmxWePq0I8QcHJg2T2Zqj9fKUKtYmgygDLq5EFUN5m7yT9AgYmU2R8TymawC4tkDCqPMe8ibzzQ
tU5T7S5A2C5b5IDHu4gQS5HXaepjFyT+1yYfP9tOsrvuIPRnF9iV3xVioEqUaepK2+EtsoAxC9mz
lQbPRtP2Gy9HkiWvv3s8PRamEwnsDUuMt0EVulEPmbfrv0J7RQHUgjHKMEKlzy/tDKS/Xu7HQxu1
3pZ8KRlktleMaOOUEyOKl4JSc+0bLoxMkIag26Th3r8dDdJvRmgO33sGYtEwxzgziF2ulIsuZRCk
h4SLRB82GrIvCtg5YUVVBuA9cdr6E2XFARj9bY8WKMvuPqE19ECa7AkyQBtg3d/DxWqioDMfzCzc
ZU3/pSrGTx+ZcPB1yYK6bFg8PxzTlIphZAmJ0SrcPwO7U76YOV9eOA3dQ2qDtO+6PelOLhwBqutS
HwEeUa1/G0tWmLNZAOZV3mbOHWToUJtz3aMoj9cNWTqXA3cmWeiAh7no/QStcF3iVxDZzGZH/Vg2
URI4B8P3jwUfD0Nj3GQt8yELw/apNRzpbL1c/wm6zSxlw0O8SdDiepGv7GdQOCCNI2vUUe/+bPgD
AbZ5lehG5x1O7ShxYy6SlrSLgZFWBycBAcb2+ji0qXsIrWPH4jUPwL1yCZlJKUQ5WCT2ywacKklP
u0NrAkQgGLHubSAF953R/xMORBwCiEAeLZ9Oj5PHm+dhGsebPqfLcabFRzLcJ79LfQYQCt5ce8AS
L05+2zO28WoeNWSlw1Y/vf+NXu07oYVVYNPAMSYVijxbZy0vo7ufQlzt8O1oGAMQ7fwIltw1E+rg
is+T4Bt3k9uEsC8JdHeur6J2N0K+DJLikMW40NwpgQwjBpnheazwrumDY0eSn1Y9fXG65iMhOe6R
/2wpOzLMA7yZF8Ash6HZJhV7BOp7Jf7SOXEMBJkf6ABccg0iL9vbyDMSgBY2ebLl7X4iO2i+292d
s/Zw0q7QiS3lOQPsYgZNBjjJpggiwr4jkt54/crVoF0fpK7RGiRTo2q5xmLuNKEtAUmG8WW0u83C
/V2bG4DPiBXXqN3QwCBh7sBre0nYbTqDaYERIk7hLbIx/0zneg3Eop2yPzbUi7wYkgANI7AB1Z+n
1s2OltPcG4O98tDUDgW0S79RR6BKlH9+EoVndTF3GUia46nx/qnN8oUF1UpdVHdjSebC/zWh3JBt
X6O3roUJJKFtbxMUO8O47+ZNY79eP6DaKZOaBsD9gD5ZRbWnSDCkpMPzfwihnEucIzJRB7/MVw6O
dp8hY4oyLxoPLzt+7dzseLpIXpujG74vd1n5bDsrW0wzFgRYACsAUoRkv4rBCUEAYzUyAVCVr2U9
RfaItNZay+aaEekiThbfTIthLHO8mW1aHVxxSEXssjXgpNaILPGjbIZXsnr3JQXIuBikZuK+9N6X
kG/nqv/am+Hu+uJrNjI67/8zo15lSSqsuRNA2490fJ9Ydou35dt1E5qFhwk8HySBAFBeynSRzEsH
V4KQS/pm1++9/9rX79nKJtaOA/0qIaBrKF2pOSaDdEMO7lk/nseIio31989h8Fb7MvkPD3/BY5Sm
rSmCscONP0f1smVkxZ9oDvvZ95WLq7XY1ADWgXCYD24019WWd8N2GPoxMhl9S2ZnBRCgWxTAU8DH
BdFazw2VpsqRLvOESheJSZ5FCzCLfI8CcOuurL12XAhhAAxFJHwB4Hf9DrF/BQnMSSx3SBC6Edjy
Hqxl2KckvC3HtW2gi77lNQZRUVBBQQtGHquTs9nSwhyMgJHYalryLTFTetuXSDilzC02y7x8qapi
n5CcQYxmIl/CSgx7LyEfyG6gPIuLAZ4OE6x2ytvd0DY2UB+xTe6M5OtsQPkD9bvrB0s7uegik3Be
yV+iBHA0d3Lb70ENb6HlQ7ZsHYRZvonafwfh+q2HquF1e/J7yhsqQCj+P/YuGKGaNmAibxD6pAXe
4dtgkCpwm9zfLGDzycZNJ26uG9QdainQAjwxiAA8FbRVwcNnvT/jgeFvHR7VL/+3zyvzN/eFX5sm
Pu8NX+Zb0//I53GdQvMFeA7U7c+3YlCzsTMNfL7y70L26H4AyYib4c/35fY42epTxpuFJ/h+eWNb
+zbbX58d3e4CLQHgGrJ2C9q7888vrWfkozC9WJRNFrmLtx8STiKwFMybPqyLyBjXXjxrJpWoKpwg
3jbbixfXTb4xnXEzQt57DCPX/jkFyfb6+HSbC5gTgEABdbMvotGinmRXB5AiQf2em8/h4f/0eTUQ
ndqqnuwWn8/NAkArEpl/DzSFnA9q3ODrxrNKXR/C7X5Ev4gDfrYu2LQgnd3PcLcrVnT3BJypbBiX
JH5qErOnaSfQj+fEdnUoxX5qjzY/LmtyClorwPADqi1FtNWxdK3BiYUetljMxWZ2/JugslMkaOnN
Mgxfry+M1hbYjLG3wR+B6Pp8XzNSdWFq9XZcd/4/CL5E1A7sK6U+tFbItPYilcGN6jNRYgUhNHq+
pEDvubWqcFMAQmcnXvrkXrS2D2UyY5eHFt8sYf3ZCVFtG8pwDcij29xAxskmPR+QDfUaFFQUIGZJ
ndgchk+LUR3T3l95n2hNoFsA7JGSk07FCtXZ3JY0oNgZzR0pfngIvP5+oSQeFNXvEIAqNQIGcw+q
+iFzY9w5AkD6tgm+o93QO5YTTbcJcz4SciMURv8wwDBo81F2BkjwPKcxsdctPo/f+tCp3klHpm1j
T2JzfWwyDLnYFr+hVngRgYdauXpKQRbbN1o3Tgr24AJTT3xxl7D8I2v0x4xafWMLm7uGoniPFFJb
b4q117Z2D0igOxpwQsDFlBmzcp+zmeD7Yo6H5HtgrYSP2mmCdi1yLWg6AIr3/PSMTtmFtAyduEia
T547HcMs+Ufw8MsHVuOPmd9NgSc3qUBxOpk64uCmdtptUNtj5GYG1LQXSlbi7pUR/Y5fT0xRAi0/
WgdO3KB92gPHB8kif63sJaf9YnedjMc+nzaOwlNmLinQvmhutSNkkYxj5TN31wiv3vrtnKL1YRUa
pRsaMuxI7aDBH7I1iqsT0HCQuHE3Nqud4R5p+pAXf58SxVMYDAIoYQA57cmfcDJ7zbBkEMAwAS0W
5ZcpaR/pnK5EbdpRnJiQ18eJCWKlFfWY48bwmu2nInOzrVdVxtdJWMPu+rZzdZcDGpuRfYX/NJGq
P7c1WxB4c2jqxWFSGhFvqL0zLBr+uzBjvsnSnN1XYln2rG7ZNuAJ2TSNMW/MZqFGNBgG3jCBy4YI
EZmx58PMNjYz+W2wWC36lrskwvso2TWNZW5Cm4dHu67t3chAoJWirWhvgiJ1u+DvVwXaOxZiRUgD
kp8mlFMfqtCwdv6UGhH1p2ULXgDgd2aECJs+CLLdMEKvYUkH8cCXGYEtCAGQMqJlvkOBy4qmKive
OtKOmzyj2bauw2XLJzd7MsfkA+llgDYBAgemzESZVdkSrM1m7vYhYPRmuHUcSEsYHRocQWFRhCsX
knZrnJhStgZNqduGEwU4O9yU5KEDx/6aUJJ2R6AEaQFGAHS2eueB91nkpQ+Hysb+Xub+G5aku6YT
d2BCSSIvnCz0GK6pmuncOI4tyrwmqAngac/34eD2KR8M14mRWPsOZA6SWv3KydXO3YkJZe7CLE3G
sXScuLas7WJ5L+FsHbt6vrl+pLTzB5rxABRHIMq48EGsmI168HFh9P07r4db0aE0NDU0WtJqhy3x
L+DTK0PTzh7yG8hqu6Fk2DufPWGkdjFmCPFI9QLtEm94vj4mzdRBwR74P/CnI4pUS6V9ycMG6mkO
UEC3C0HXWpBFI3u7bkQTFSNaBBcupDHgjFRXxOZkMNiMe8nvKhqBiMR6HZyq2VWN4e7cySIr7wrN
pKE8iRIpesLRKaJGj1PPx3kYezf2nXyX2N62HVdSdtoRnViQv+DEkU9GKcKphIWBJi+1Fx4Hg96F
TntIzOLH9cnTDgbCE6CewfsFncHnpog1JgL/34lbPCZ8YxcKc3/dgnYP/LGgBnJoYsCT2EZoOmfZ
L0HcFuDK7rbJ2g+ImwMui+PjoVkOrA7KJQ5lqqkrk8SJp77510gsGgXCoVDh7dYw7nJSlCDlzJKy
Pg36AYW9YMcZX/p8575LWQB/M+Tbpt6JZSW/qp0/IkUBADdAVVwJVPFI+p+IKHGaT8vS74OqPrBp
TSPu9zqog5LSL4DLQE/9gqjCtUXXZ2Sy46wYl01t+d2NU5D0wOYB9BtWkIXIghb9wR4QfpUD0PCW
QQn6YHjwvLi1eUTZ3tpQx6wEUrKZ8ZlAfWyTZlkB7RiW3WUgInwkpVVvF4c371bQVU+oeXcb1Pyh
dwFirv1I+hncRHCzLoiTwekgyp2dtPl+QLuZGSXczV6tcDSqyG/A37OM3nIzZnV2aw1NdT953aPp
0Xa/FMcgGPZBug3KrVl/mqFHZ2wWMdznaes+4CZHqrFqum0R0M/OlFb3FIKJoIFm+Y0PDeLXKmnD
A2dFPUSDL5adzTOyDZa+fSuAydp6qevvSPL/SLuu5ViRbPtFREBCYl6BoqykKnmdF0LSOQdITCbe
fP1ddMSdrkJEEVJHTD9MayZ3pSHN3sto0qntBtgXdbLhcCMz3tSk1p7COuGeTpRqVTXyUh1ybjGg
ZAeKMd7GIFeMh8jZzpAGmhoJJFaOcJm2C+W+S0pbCpY8L+Y2hfMok03B7/MBcnqIkheV20Ilx+qX
mKCzHQFaCfUOUJ3wCL/siCVUZIBlQY40Zi8BTIeggQnfblNfX999ZruCDQxZTLjCkX/oNWcDFgc8
VSzRkWNHHFiF21q85P60EOEfM4KzCGkhGXXfy+hJ89BVT3QpHzLzIgIfBNlMMMstUE3HkTxrP5cs
K1S4So6aGrgR79cNuFOl+cHNP1xvFzYbZe7oGc3gkDkFZf6LFgbEzcqqzkvl2Ec6fQyZ3HilQo27
pCtalws9fsZ/011ZaOKx7IOj2kjDNhOkd2Bi4rtwTFJWPNOKZ82si0Mewy/n+oTODQfoBCiW4bQy
cOxfDkcxNGrQskE56ma/C029dmVS3xC/gOCRSPdVYQYLd+e5CSagYUBpC2LxX7KtEqxLeqCFsIQA
AfeqenO9Q7PNj+rtI81rlNK97JCZgtEmFaE68iax792H8Q8QgigvgnZvYdv5qg0cSWZU5aaPFGW5
Y/xXFYSrVg+dPFHd73flPBC57EqfGqXQZaTu0DoUyzdJGi8M1tzsn0eYnPFFm3U9kIj42IaCPGZ6
2bjA34mVVFLlpsr8wAsH8wc6/hg/aAlgBEF7nt5gJLjZNE3JkAglO1L8gSD2QkptbgmcB5g8ppM2
VatYIIDcuv4OrM/r0zK31wIsNUrTAcCAVXY5LYAO1sWYGDjqRncX8mzVDvmt3EoLYWYeMKCqw80e
KEUY20+fYq1fhiBLKOSoF5WNe7Mdpw8Qn97w7KkvTnIWLqy2uVvYKEKG2ynmBWYVl93i2AdbOUnV
I42kTUSKVz0LPGDfNkrd3DEtWCk63tIyrZ+vD+cc7BchAbiFYS+yh1OzUZCMY2CX8SBU87hwykLb
qwRQX965Aw5nW4HJKdAb5W+S9g+qlf9COqSz06CRFzam2QGH0DjwIticcIW/HAAS1iNHLMe8xruu
aFZWktkgibq+P7hEiV04Biws1LmVBGUTSKPhyTjmNS8jSjylSq705JiaezJsg2pXNgsn0Ny3cB5i
PKDOjjvRKMj0tTiwZf5U3STRwtNqqfnJmA11JnLVwi03rF9V4/X7SWvUe/8dn3HGzn48zYXSgIZM
juSZdpWrBz/ZYc8DTK5NqlYneAIgQNptdDnH3e8nh4WG8j6EWGHoa07Z4AOqVkqR6uQY5/CabUHf
Wle90jhGZZW2Tkt/YRGP8zl9diB7A4lJZCAUnFKTIUMxoSqR7TvCxNUJh96OsjuZfhLzBwrDkKxA
yhJwfaDFprg3KSZBHBigvwpl1buBWF3fFeb6gW8QHm4oa6OoMJmZohVJyLIOLPryIIcnzqE+vQEh
dmG45tYv7rHggcMxEgmVyfqNRQ6l/0Clx0R19M4W8sIBO/eFQydizEcii/eFt9nkJYvztqTHVNwa
FSyyIMW5vj5Ss10YNX4hsEEhOjCZ8bwCG6MsoUmRgoh4aJaYZ7PN42aINYwl/EUGsQ9ESjo/pccq
/MjBydfi3LvegdmpNgzgj1B+x7qdfOVaPoDqEGCqeWJ393ngZmzl/iAEuLk4RkdxoX+u6WcbSekX
IV56Pj3q/spIcztCdi5ln414/29xJsvJEEUQCuhWHVut96IO5xaIPhnZmvXSLXp2YZ31aDJoQLyr
nOP2e7RaLwKWavCCZmFe5kOYMhRc8DD48qasI8645TcQSmLlH6kY7oaWveHevVAHm11g1v/CTOER
4COwXgoB9YhlZRMO0arNHq/PylxH8AKDXAsyMYBITWaFKFGO69qAsRoCW+P3I08BttPXg6BaM7P1
jvwuFNsh+ITU8+XWW3ZGnqQmBAfgWWQPGn2rkU3oUROpite+vk2QrB1KtgpEu4Yvqa0UT1qQZ3YU
QU+/D13R1R9RA4nlzHeIaD3c1ZyqbVesgS6R1G18H7iqcGe1dEN4uFW7faI9lUK1DbU4aIYPF6PE
0ZvPMh+cNDuyljkg+ECJZRsZwubJjc//pPVzCGyWVvzuchM4MX3bGM+8hjNtW4KpDREk7oxNSagw
mBC+7/ifhMr4GZCgyS3QWl0gPzrZGaw7Q71NpJNQ/9YwOaStF5hbSFbbagjZrvZWq5GmKtNDCYdv
TTzJ1jZma4MmcN71/HEMkk2qvAXFq6+9ZJzaRvGQKne6+tDHkdsmsgv3E9gDQ5PopqOREw/UUXTu
dqp8CEKvDoANSToHySksf6NVYEy0DaO3UOeOnDYu/IoSzSuUz6bWtol8BLvJLowS6tG/mdjypLEt
+YP1kP+j0GVL63VjxRALNRzgCO3UADG115yhhTgFHj+U1ysLdKik+kPb40BXRbzXJLBJMEZNvmas
ttE3plYO416q34JrUOaxxyUvbBWnRHVt2CVI/ll7paYYc+GRwHg1LHar+Rha6bfp/wkTeaPBcwzl
FzuBHQC9yft4xYcEiUJoz/o7iFA5+pijU5BXDlSPJRTw74/WXyHZp9LAHqS9nwWHDkryOoxc1Lrb
RPyWyiBt6TZUHHszPXSV6iK7gqyCte7qWxYpNxHT10qsO13Wum1RuHIo7LYpXDb8iQhfD0LaMRq7
eqHYKhO23mV2aN4EIIWhRl7RlZl5YCTDkienXtIe2nTTG17Z3PThnTm8QowTN+ebXPGqaiXYmnRr
gd9KMLEglDpBhlJntCUNkESe6e+hs5VIvh0VmaMTAbR2uNbl2K3zxyR8zwOYAIanwO8cOJ7bXbNO
AKOUYkfomc37p0baJga8UddGFdo+dUWFRQ8eRpa5PvLwvHLK4BVN2m2cOL5yYMgvy3x84OJfVeyA
ZKldZt1dV0PAs3jug+amjk1Xb/VbYYZ2Xe9ilXtmEXiEwo1VlW0zCG3MqmZEW2kYVmVzCMgfVfG3
maw5SZTaer/VK+q0yg3n7yR9YP1zpB706i0XECVgv4S2N2Cz3EClNA1kHHuxDXNmrxtumX5rQPED
qnu2IsOOGd6ePmychOEZcmyTGp8i3LOh0J/87XhqSwVW871MbqIAymmjjY9w0igFg690I2rainiP
sw9k8+1GfdIxZEm8g04BmPDClaS9QX3osZpuJuWwzE6eq+ShayucXalDmmgb5pswvtHU+kEWgRsr
zCvj96ZWbT8uXc1c/eOSIKCbs5UH5DZxxwGgzoEk1yogPpT1mhNwPXZvYJFmwy2Fj21EVDuHdlYf
cnsI7ouy3LAgWoHDjCKzYhtDsArF7xjWrAAwQLthK2tPVa25rIdR2/ABgJpbEOxHnIWHOiK4mtRb
eHuvEr+48416xURmDygA48qxykLhqq3lsiA4hlR1qVBemgRWY9Aaak46e+PxTalWto8tk94q/S9R
7fSwd3TAsUioebW51UTvygF1izBxNe0PQx3MEscGvl1B1+NF/JojW4Z/SZKTwp8VlDJz6VUxP0h4
J+htKG87fP5YLLr+oRUf0I2wW5HeyP5H1TW3Ker4Zr4qkz95B5JgeSDhphQbLbvtZYYdq7cTS95U
DJ4Mxc6QXhssfiZv/OSxzzwF7MEQiAChuo1VPaUV2RYK3RPrREp/3+Cvhg5Zcf+X1DbYgRUHXlpB
dJvji1B6f5WYuptzCBel5LVrHyBVScQJKqlO1pATKfzbvozskqOCrjOPqdHeTKttR94NCpCxFtgS
eaqjdwh/cIgty+1ep/ve3KUNW2UaP+kBBEL89VAcwO02EjgJbEKcABZjdqK+NeWeUM+khyG4TfQN
w6dqdVjKlu422K4bpfO02rRrPgD/+UdYXqTAIe5IRutEQCQq683Hgy0sVlbwUcUymMD7Tpcx7Qct
dwV9b/h7k54S9QXmnrjXM7upWpsPPvCrDYi9qi0qFDHQEZnexilcc5ttWrRehtshXHiwmoWXqw88
W2eap9JtKUNlPnbMTHWKLNvK1dqIlN62gnYb0WgbYWOpzd6B96bXt6YtmfVnxNuV3kdboz9oxNWV
fYrfrvcvfr8riQ7wxoFYniK1tuar2OygMqXc9uyG6yur8vJuI+ijkGU3r57V6sY3qcNjOKzER+Kv
uXVoqy3Elan5oKKeI//VU9ToXpnuKebJDIQDfqTW7KgSeLp8l7LX0vyrin00ZE9IXW6HLl8NA1Sk
6ndgQg4mKVxifgjkOoaHgse2ITmm7JLMU8mTmXpd/IospFXkjsIGm2GDbYq7XoMLi9F5I4Tfj0yX
t+oKjEzQudJNWykuaFGuWjDb0uqVzCEnAwhJbhh2ob401esA4J6l7OtgP9Q7q2rWavcWDpu4eYaD
MHiI2h0JBrsL+xejp05kfIguWUf+kxY/Jn5j12WBOr51COhtbd1UpcvIrpLeS4W7YQx4v3gtY+F0
vYb6eOfk1cYnd0QRN618CMt4w/rykEjRuuZ3McV5hYL6oVDfpapHSeCjb94BmMSye5bjF6lO8jX3
jUMYfQYZtQVzudQ7avPb0g4WbiqVii/xb5btFDgL1gDgNsZ6gIVKJcsbg/u3Fkokcn9D048gWEvV
WonULckGp/ajFU3zX1YR3UkRU3CuH3KjvIl5gZQ/tev20LHuQAu+s/QnX7mBIGYIE2M1Oiblsxm3
jubfadER0lCfNXsagme5W+nRSknuwOC2Y80VuHEaEqD5xnui/gqp5lAldIf4Ech9J5WoDdYd9uI7
2X8gWbRh+cg3cQO+Jjo4k7gv5ekDN0+8XNfxr6D747OPNHgzhl8+GKgJebGEZ4a3GrkT1iqNmNOE
+V7DP9CQcVit7XQeQfu2O1Qp31uG2zX72FJt08jgH5XvoPbppBqxkd5zAbO0i6Fz9OAhDvYaeRia
xzLxguzeGLw4OWTmYxUayMjFz2W3qum+0CHRhtKk9FfBbQgZ+b3SGSsy5J4v8P+A3GpeOKNOtRph
w13n4oHGd3XhSWrgZP5DbcF8vnRb7g1wFJayv2X8wYrPguPLxU9hCYRnjcLD5axnb6yu74Smb5MI
whGKZgdNi5vwiVvxgaahawX9KlUCSMBtMpgaNy8DJEVN33S6QHMHCDH7yBLrO630SvOtMd9CCXdN
clcU8MmugY+zNHuItY3RfGhNBvsdavO2d7ROd8zmqOj7Ggc4lRlKogy2PJWTJLeaOBXVc1ve1x3b
w5bMCTAhPlW3cnlU9XiNIjFkrYMWbway65TigRo5XiH7zpTtPjNvNJHhPMfdsWbHrtjXpFjF/knJ
AruofitBYXf9e17uoL5s663lsSXJ6tmXEjJHyP0DMQx8zuVLichwsxmEoWHteql/z5Zq/HMZBWTm
/9c+uWzf4G0X4xkDdcT+gP9IEJMlnhW51198S72Y1gE0P9WKsRfQwMruqx9YbAJDBDcaZKJBfDEm
nejARwHnAp0YKrvTH6vsKcwX3qyzD2OKkYKPJ8QFp8W/lNVWm5MOCMchoPiiu8RuSOSBpb2QBpud
EOibAyIOnsUX0VlJoCRNAX8/FrmZblW/TTZN67P3JIhCXK+G8AeYItD/kKAEiUAGlulyAcBfqqvS
vqBH6j/SG7VdKJrOzvxZ85P1q9JKbswOzSuKreC2tTAts80jiYDkKuYGPNzLX68NvcWpxpFFkvFU
3+BZ8IOFC2MGJPRAxEMd/7J9omcCeB8k3Podl/DNB3/+W/tj/86zbaTPZKlC+3jXJzcWX5jc2VV7
9vPHv581X8kVaQsNzTcv0JCieOt3CynVuQgGeC6oAyH/DB7AZYSoL0t/GHUXhbkVyloVMcQ6xEKQ
uVk+DzKZZeb3NKAqgujZPnfibqF2MtuH0ShCA6oOAveT5gHo8VHOF/SomneEH0ri9Nrq+/M8Zs4p
kQFJRKzLYZJLAfXx1qTHwtwCkcx/0oPRrUgb4YiAPF4270OUENQVoR9lpC/g0cxvcUP4QQ9QcsQu
O+oyTbGOhpHSXtFi8CZZ03hwSFUd3gAQfT3K3O5noqIKVKgO76IpFFUJfMNsRtHjkrU7qM5/onSz
75pwDVH9px+EAh4ecCOUVFFvuhwzFTdeBkMPhCrC3NVLs4GOOpITSBZDgobBO+TxesC5VYwvZPRP
AM/2i04wIFpGxQVGkFU709qBCPqD9pFOHUklFvTvJnsVa5S2y8aPnbbyvarrW6YuMXRnu3AWYvz7
2X6SAA1URRTpYTl3kGRoxML0z32JEFz6XxfGv5+1P5AiDjKC9inKM80tJadaWzhfxw1pWvUbMcGY
dRMrbXqh6iXDynAVUY9FzH7lGXSu8Q8eFa85Spw28n4Le9e4eVzGU2RZhmYTEE3GCDm77JIidVWb
JKNYMFgYq2IYlFWIZyATSW/HUafArrAjrmEgiXl9OXwdSwSGli8EY0eNz6lpZkI7E8bYEaiowC/S
cGXobFV+f81dBpksiCFJIfibIAgr1ikMNcyFBfF1wV22P1kQZiRS1R/bl/82xUNcPlwfoxnm+9g+
EMjYN2WM0mTjpHqSYwAZridRs2YF0hZ5WR3SVkUCVpNttTPsoAoSxzKTlRoF20ZaAmHNThMkGEwd
eNqvGmNQ4pVq1uogLwx0P8jis49Srxcd//buAColnNJQwyfwTNcmB3WLd07Chgqp6HIbmZulG/5c
N4DhxeGGDfWrHgpsvkItDbl27NQWqR8TSUTFs4YlvNKM1dzICP1fnKkEQ5TKcWkOYiQzpcZfHahe
hDKRW1BbJXtO/L66lxVf+60IHr9GRSFtBITvXq8vm7lVCUsIJE9xZxjpBZffdJlKIVR/ASz3TaB8
Oycre/e/RSCXERoJyiJqgF0qfOyjTUK2/635yVHhV//fATYwuxNOsuiC83WbxTydDdFkY+ACNEd5
0IG9J6GTwCO6XHWQsHk3miXYyOxk4FlmjorV4zv2cqhEz+Mwa7DBUuvD3IbKr+tDNaOnhp6g3g5g
CvyBv2DYSgWOI60J0ACUixx4FWgscQLrvuWNBwdNO8IWwVC+bhSv1kP7liEdtSA2NdvDf/iikAIe
dTkve5j2tM+LENXl4TMDyju/v97DueaBiACiAKKiUOeaDGBg5VEKZ2MUr+WjxF5QsPpB+7j5AjsO
4UKITV/+/LgtDVbi6oq05jZDjnxhLY9b9OSAhXosKJTUHF9oU8VyNYJ/cpzI/lGCNor6MWykXyDl
28xAsRHFEv/7GAx0gwAPjs0a17jpRdjP+8xvMtgmhoPiCH+dmcKT4eubN0vAhZmJwYABoz7e6fG8
mgyc3AtNMgdYvamongKm3n4fmASZVYBtsGujGo/z53Jm8lBRRc2l9JTmz599/nh93meOhJFhiGPV
IrCWnTIGKrDX1Djrs5MKUmXjZuovq1kIMTNCFyEmxzdPUxbQFiGoJ6VHtVj48L6+RjDDAHxDiwec
esz35fiYVQYXJLNOT2bUbEPfcDQFekw9Co1Lm9jMdnkRabLfJ13kR1xGFUYKVxFBZxwJwnU3lbpw
4Zn5WC7iTDZ+BfYYErx40lPNP/FV2cz6HfXBTjfTjVLoqEF1tV021g8uH9Cvw9cyPn4grDDdwboe
xOCgTE8GvRO2sbRBzqy0i+YnD/hOYyk8Jov0NLQP6aDZo3V7TC3n+nqeWWzQyAPsdwQL4uyfLDYk
QcxOB635FLY7sTLyhVzN7GIb2ZcETCgks8ZOnr19LBQ7asKy9MSkm0YfAGN/ZHW0IWr7/Tu1riPT
B1oaQHBwZ7oMVHAlF0ECFecUtOhatmlY/2CkYHI9wlFh6/iFkFsUYEtGnZmcGllxzRilSu3t+lzM
zTgSbyN6aPRN1SZ9gMCG3naRmpzwEEWtFkiY8vtKQbBWOwsxLoez+ai61MftiEJvr5Ed1j6Biu1e
78TcjJ9HmMx4nMsooabohJ+4qFwAZUFLD9fn/xZl/BVn/UAWuYv9XktOLSABPP5ddgDr1AyGFAvr
am5vOe/O5CNXcMoHVYhAmVJt49K60aj0xDXmqmb02YDPB1mhQ25Gw8L9YmkYJ1+/IdLQ0pienFCC
dyzLDlPFCfIN/EuuD+Tc9w/DF9MwR4c2oNYuB1LPO4UHPaZLy0I7qB/D7tvwPqy4fwN8vYi1QCNL
46JuYb3AcgAtTte7MDtUFLdZSAv+Q8y57IImGd0AzHNywiO3QiGsB/ICZV62+m9hxp9xtuTU1Kri
ylewEkI3MqBn4GHpKUu7/sx8GDIcI/EEA+byi5ZOF4IP2rMESBLWIoHCHAMYoOsdmdlmLkJM9gAc
B7JcdXECUPVtHP3uyI43C7SAuRftRYzJLpChOiI0AV1PUa114yBbNu5LpeKFkWNYe9N4K5ekOGc+
VEQEh0TG2KHUNLnWDEViVnIuklMK4JTc/IoaxY7DTdM86QbUMjdmvdDHpYCT2w1LJGb4ADJi2SX2
QGxACNvOIb3d1quKeL625Pk2s87xIsDVc3yB4pCYHA84+2MFCZz4RBIXm4Lfrtng6MrCMp+5tF1E
mayO3uRxZLZ6fJJhDW5o27J9LyzhRtABHpZk92ZXIhLHsgxJP4tM05aNoRc5Z1J8yshfRX5S+G3L
F/gvSyEms5S1XEkoRwheeHX0ydKV3H1e/55mF8JZLybzAqJmmSYGvie8GDZK9ktjzxYc7UTzm2Yv
svo7X8r2zi+Ef4dtMkU6UigiZSw5BfprZ0EURLyX5bbPH673a3bo4JKLa8dYH57y3CSlaXrf7HAE
0X3mrxukDjNj4X64FGPSlTQpy7iqB2yqiQMF6Iq7sF39fjfw1sQLAdJ+6MjkhMsUrOcQgv+nLrwH
o0vED+0SUn5uQqCyD6a/AuOXL8yxqoWZnZLW8cmSgADbknzDmzu/+8HT2QDhFDkNpDtH5aPLE0iK
gwYw9yY+0QYP800q3/9gpM7an5xwsSUohaAx2u9emvBN4n/MamHTnJvv8y5MrlMRSVvasj4+6YbL
6ts0cheFn2cn46wXk5uTXlZVwtM2Pg0lZPy2InlU420VLe3GMz0ZnVxQ1UOe+yvEQNV7JUXNKj9l
JgRzexloq31OlkoRc1FQvTUVqPeBGTk91VK9BoqSlvlJqXa5stHybb+ElZgL8Y8/ogIrCiSbJttX
I/kCStllcaL6h4QPJK4SwKW/j2ZBStECHANUz5GJMZn4cBCp1SQjcbXM7Kq3IGJRu22Yra4v4ZnJ
B6MBlGYISIJeTibbPZAZKfNruTjBOtcFeDOU1hHV7Spbckqbu+FcRJoMW95lxAyrtjhpinBDxhwd
Fhud1ACLtYr7epOGpt3mqt3nL9e7ODdf512cbJmZPxRdKQ3FiRsjwvt2xNBV+vf3flyjAEEhkHrA
032yaRo5DXQ+YLqKpttptF7X/pNffLvAP9oZosCP/AmkA6dBtKoSpqZX6MmzLCODcvIBvr0+WONg
TPKo0BtHenZMC+CCMVl2JCR9l1tY3L2eb3So3RWNtvD8WAox2W+i0lfraAyhpORTLei7pXPvei9m
phzQAQt4HRxh0ByYrLUo9JEP5mF+KmS6Kcr0tjCB9WOL0uPjT52M1kWcydJKEgKppBRxEjil7aA2
8psGvuX0UevvRzGtTQyy5qExJEDO/c5cV2aTuLh5S8ci7dU1dG5BcQxggcGkEUvI6w9WinpVsuS3
kQUwRqG0cWld8IM2pMnWjyhxihZvgghgRRvEOQgZGdrDIDOUKrXgngUFENKdWj02ZIhvQbhInjUl
ixy9BFWgpT3kVAAOAJS28x2lkCOkTWrLyayBb0I9K7w8zFpn4IlwisRIV0U3WDtNboptC9qHA2pu
5uZlU0O2DnujK5tau66MWF4XvOSeVfvWHfANJV4wcv0CN+7a8XW9XomqlVa0N7JbPKv5Fqkc4Zam
ErwYtKk8o8/J3zTSki31O8LsOjakW1pCk89KK/3AaZ3th4g0a7hwgL+kW5EXikx19dDPXKUGoeL6
4hmX+LVJHRfX2bvVrBKIs8IU8+T3Nzn7kwUrRhJbVnJnkJYOxdlYUBn9h0U/vmEvYwVGqcg58wXo
B8TR+1MuvagoxkHtDYOx9I6d+fBQQIAwggpZ7a/yvQqNJZA0QDRgGtvEAdv1hr+5PnbzIQDdgQws
rl5fAJJDouO2HYtTmw8NeJZM8qqMme4Poox2GEhOj5YYk02KFdBzIo3PT8WWBQdmLdyxZztx1vxk
g+rLMBBdJKF5+n6wso/rP37mxAWjEtRKBeCc8V56OeVhpEi1XMNnKSgr6soxdMiY0r9VFf8N++6F
kZpbX3BbhqYWZBFxNkzWsiaQPJbaEME4w5t7ExcgJson/C9BrVyy1JsPBk1jFODghjN9bytCLdOg
TsSpMT4pbnaBhZxvDoZTtGuiz+ujOPOGxPb+b6xxDs8+0rCv1K60ECvVQY8aToac2GaOB95Dnr4F
cmlDDWzhaJztHqQucLcc5236+LYynhDRwWmP1MlNgT0QClwQD9tE3RpHzcLEzZ1gsCUYHV9QXfxy
n8jypOzxmsxOBbwlpP7Q+ce0KhZ2uoUg06J5Y1CIbMtjEK19VNvsFcpL90auL2wKS2EmK17Jq44L
sKROBn9LxbsBObeiXRIjmfuszgbsC/pbRLqI04CPr5g0tUHAAycNBNPry+6fNTw9HJDuwZsSSC4s
hMnW04dBIOFU5ciaDcbG18AqydVQdbI8YzZVO2kt5a1YUR6DMioX2QaWo+DRJXmx1nkm7XuFxKsS
98hdl4TVSaKK2PaVZO2jXq5d1ZdTNxo02emqQd4Cc/JOtDjdmTxQ9sAqWjey0dZuTFXJLjTOvQom
Svcg4IJ+ZIb1Jgly5B1oIS3kpP+RKfvabV0HLA8QCzrd10UcpIGSGNkJsoaQtUujcB0mmbGRYQ56
tMrwhmQQWu0yKb5TYm6u8q6D/KFRpWD0QAUGNFK+k2uoIQQ5yMtpGaSOz3xr1dCO3RkJVxa+1TlI
F46gf3/wuFzO94cyhTuFoNkpEBqoRUa3q6n1bAz+CpbpTtlSGzZUa4hfHZjPnSZSFtb83BlyHn+y
TiKLSUMEkwyctcQu4tJuwv8YYXJK0QY5mjBFD+tnath57Fxf6bMdwCUB92eYPn7B4ALFnFYCd8dT
DBCaVf4JeLWw+yxFGP9+NkUFAFtVJCOCH4LV7YRL6Km5bQev2v/1YPz7WfsRF7xMxh5opsMGFxKC
5PvmCxiasxCTVVaUqKvVnZwhpa1s+gR8I91cqRKUAqK369MxI/p0GWqyoEwrlYlVqOhN/6uU9mrc
gCtwsKrBTqsnbkGzhnul9reRDY/FS1oNc5vreT8na60jXAO2BsHx3RjqJmG7JHaHJfG/2ShQANUg
M0pRR5+cE23C/Txpzew0JFDzcxSxjmubft+BEgM52pwhIwidnOnlESZKAelqfDdluoL5i5V7vFx4
p8+u7LMQk+FKK8b92NIxV/qrXt5l2kL7cwNl4uYL5S1NhTjL5NUA++oSqJ2Sn2h0p3Vr1Rm6dcEW
tJnnrjvAUgHrD/AuMtqT2YB5QACHa3RCmHcNHBZIgOMUrg43dSkt7DVzoZAM1lDAg2AOcsKXX6pW
EzXTYtysGnLQ6s+yAq9Sfmwj00npApDvnwN6epLh5ogzDPY1yEVOYuXYlQeomGJjjtLcdCBNh9Jk
ViYQn64IeihSB/KREIwoJeHGopZcpWiqFYmjfm1JpmLDwRSVzNzXb/SIKE9U0nhkS/pgPBVRW54U
HWR8xizj1pfJcEKq/rVIiYQClArGaqn3D5xXxgeY/uDhSKaF7YKM9tYQZNBKaD3k3ORuHVjtZxGx
yiGFlG1kqx5eQiFwx72+q3zdInGNhSYVwOF4EUJM+nLgwYvQKyLV+Un3S0g04JULgpCvLbk3f/0e
8NiBeOHoYSqPLliXYWRShY2E7pw4ZhRCt83C+pnpxkX7k20YzMgKzFy0T6g9mJ7Vrazs229CdAHY
JXx1yMaqdHJYdZRlMUReolNYGW5ZAV/wffYONiSgimDXgrUJebvLQcI7RoZIfhadcnMfsTVkOOJ0
4Ro3N07nISb7Uqx1AcTz0giZDfgdODFdSUtqsXNTfR5isjUhxyNXaohe6KVXpdBAd6+v2IX2zQlM
NWxL3detJDqxehfgnk+SpQzowiBNT6HO6PXCCtCDPnrRxd9cux892q73YikGuZxrMxcgYiaIUeeO
3K8Tdact3X5mlHTH9YRvDho8ENSbfnQ960Mh5VKIV1djA/Rvy2zF9TuWbZGaTlXiVKDVW7/q8E+t
/5asPyC0h7UXF6X3k77++zsmH6elNqWfKX54GohbExDgXX2pnDg3nAauP9Anxov5i1OU5DdtLyoW
nczWVfV14z8USxasSyEm379RNI0Rx2F04pixYFtXG1Ssrw/U11MdJ99ZL8afcHZfhVs3L6wCIST+
poDnnm2M3BHffzZcRplMB04DJQAKE2Plr8p2k39fbh/tI8EIxB/oy1/wOOCF9SyIVSgQytucrUS2
LpcQF3N7wHmIyVyozKyaMiFY2ZUNayYz21yfiNn2DdytcOuBkP8UVlhKSpxDih7aSbotyU659LSa
neiz9ie/31IBt25CtF9bt8HoAHML3Yl+yYRwdsWeRZkspwxY/qgA5etEE4+wfVw7xDxdH6iljkzW
UttX/0falfXGjTPbXyRAovZXLd1ur7Kd2HFehDiLFkqidon89ffIwP3SzRZacGYGmAEyA1VzKxar
Tp0D8ePSxkJ8A9uK4/hufl1NG0bOM33YUEfjkO5FNF1Uoq8wWyh+7ppeBf+F4jnmjzk/aN2DpUYF
e7o8rK31l65Jc041EPJj5ma+i+0w33LNW9+X7shRBze1NS/f131HB3vuxjW/8X25mV/JKtfJbHx/
4YP6XWwhLbc+Lz0M9D632zbHggDD1Xyz3v/T5JvS1Uhorzvwtelj31+bzW7cohBe3bPo3ACmH+0O
aEg49bL91Dk213n6SIVvNvsyu88Gr9Jf/2EUR1akLTRP0H4iLbwgdXyzvIrd4PL3Vw/30felLdRZ
hs4SGzyvnTiMUV4e5in8TxbkQAuKkrHRTRjBpF5TNxin33X87dMm0BGCWgESZUtwLW2kpqdQ6JyT
5LFnXgN19no/9xu9Gyt7laAQsYjluHDkMjMEH/vMqNNBidI4BkPNr0add5cHseyX0/ckQVsIaPnx
eRBSy/3WsdbWGdf1GGrQz8RkoA/+ak9XevWrYxvX0palZaxH8YGGvNJYlQZanPAEqbJ34rIAxVBv
br4TtjFvy/68NCrp8jDcpnFqB6OKjZs5uQdZoxene16+UeO2wHJdnsPz3QyyXwAbFu2pFemXuGkg
1kZjNTKtKyvxUSfuh40Dc74RFhNI+hhA05ynTKwk1cG3VWlRRXw7McI+3YoQNyzIxRThFHlXfljI
3qDmMm0lldYmCbAPsAZAfeJch2NwE7O3zEmL5s5+LEA/xDgJzbTbwH+e+0cH9NEGNjWeD8DmSYey
iJ2ymZVOiyjLb+OyB+dC/UuLmxBAg63q99qU4UyioLCIT5xVi0U985J3sxaVynhtjyzMpnlja50f
moXPA5VCiGVBv0R+BZl6Y1skRZTQpvNN3kxPnd0WPngVf07j/J1za6thZG3+wBTzsUSLXoqUUknT
0W1zELJCyhHSaYKWP6xZ/1bw+dDqm3nZtT1hwK3ZyKksvUiSMa3Le1FVgxpZ6rWGCpP623HePn82
j00sa3jkdUBbwC3sPDSFJo6njxDSUxr0PXweqol1Agwd2V8dkDdLvvadvBRW76oRpJyCRvS+m24l
sdd227EJabKoDqxRzlIN9apDLx4QRV6eqY3v29LJyStLGUQML9ZZowetULDK/oMBC6BAgDdWdEBM
azQ1IB9wNI3nLPtZoK5x2cDqdgK0EQ4SGLAzALNpk0bvwJkeOUacBBBsa/b15BjA3HSfL/5gvZf0
Mii5bfcsDGumqdZGBYthgHK1Rz7K1P9lto4sSCEYyKJAiNg4OPlq/Zzm7NnUiq1du1KVwTDA0AWo
C/DSZ1hQ3bVrt59tNUrb9t3IcROn6m1vFEqYtN1vyErVXppmV6PFroAa9To0BSAPfLi8bGsuB0wy
Sz4bIp6AepweUZINozrMI4lM3W9eFC2C927ERpyztrvR/o5YzUGsc8Zbo3Juj0NsalHKYnI12Mjj
NrW9pfm9agWsNAbYOJC90qX0HnUnyJR0qhZlIPFKviDe+YddAVjw/wxIc+XU0NLEhaFFdn6bzTf/
ckSPP09Ol6I1zIS2HOpQ4E2d0oB9+lkBWayjXy+5MGCqzJGp+LxiX40g5lY3vr+6kwx0lwAJjMSh
DHEZ6rmi5YD+5trw+2bfuQ+udkvM/eX9urrIR1akSYqbEvqWlQ5H3OQA8GXBn8vfXz2VGADUpnRg
Z87rY4qZI97L1CgrX03tuQLDY2pGKbknGbttQQ9o9nGQgUe4iB+g2HvZ+trobB2yxDr44nTQUZxu
AdaLGlRSjogcpwqypAo+/QxAuxZ8DURLbPSayPlpoEVZXWhCRCjMx5lXTAN5B9KqCOOs6oMCarSh
qfNx40GwtjPgpbUlQFcRqUsPzgo40W7QEGlMlZuAZLgQd2MB1lOLxOVV6VC+0fewNosoAQNBurAW
nTFeMgovNLmtCqUf68DcYqdY0z+4gmMT0jZs7Kl36rFRI6M03gVtr0RVblQb16JPsKXh4sSSndM4
NjS2hKtxEcWc7csmvTOMtPKMcb5jffrCQVu4Maa1G/zY4LKMR9FakWp56qgwWHXfzPGaWU1gpln4
+R0OmK2JIZm48lTZCxElbiawSEbErH3Ah1XBgn+wAFgsGseXJnt92R1Hw9AFrzPN4cjtZbVn1vsU
AkCXLaxMFFBMKHniygSNndzklNVZlphi2c9T7UOztYaGd07f/5MR+TaLSyp4jy5LaEmZvYfXSTjb
YHB3O+fzHhWjwXMDLgFRlQzzzK05pmWL0bj9Vaf8QhPMxr5aOY64j1FdASTRheC6FExRUIhltkJ1
aOZ8S9zfxeezcgsnnvPxvIXUoXzxtEXXKuh7EFFtH3J213bfSh2ZjWrjfltZdQRJaAiAeulyyUk7
F/wpGuOKIiIQ9dL+wfpWmxt+a9UCpE6ICXqYJVw63bl2Ujn67Bgi4kr/k1ZdaKfN7eRuQWXWzID/
ClcbMmiAiEpxUq21hsMd3HBCuVNF59si99t6A2aysugguQV+CkUh4MZl5U82V0LvBW6ymN2r/L74
/enTAQAOlG0X1qaFQet0qkDkk7punOO9ZNQ/TCiRlLX7dRiUjcr96lTh0rKww5A8kSH2XdnriTlN
IjKHhf963BESPzuz+Xx5NCuIQ2i04xBqC4eoC3TR6XDs1qEtFADhejEqT4BkLaQd8mZ9nl5Nab9r
gUEby3kHEtvMawnUzIY82fgR52m75Tdg+2E68UaUb+nUJm2VKrmIwPgTunb8MOj2lyG3XvU4DZmi
3baFu/H4WB/3B7kg2HchDyst4wiGvLgYe8zvlJOdAOXXrzovpqtWj981u6muZ0sBBibptGC0p/KQ
qL24RyvWlgtZW2ekrdB+BZ+uItV3Ov9J67SqsvyOJAU3OuceRyeOw0V4eZ2X4ZxmRjHFUFlT0TS3
NBgtP+PoauJgMG8gHiaibh5S17dpW+/VrKju2Djn97yAmg7R5y36jrWjiMjfXTBf4A6VHdcApLtd
DpqICiys4sR3vdiqGq1EeHAkf01Id+7cDJQCIQQTkOCy5jvDVYIWukFV+/n6lwOSZpugxxjkcIDp
nk5hKtw5HrRCRK7uJ9Dy3mpgXpusRRbz4yCcc3PRCYJikM3m0eSPyb2tboTCazsA5wsyX0DfgRFK
ukTcHM9gsH7zSCvqK1P/nhVq2Ggg/v8OVI9/ebetLcrCp4xJWvr9LelwEWGnbhW3PLoh9uvOV5LX
z39/acaFt0C9W9Ok3Tw0BmqrtOdRf5VALzK9F+Q+S3eXjaysB87MQphugFwOmdHT9cYjbbabkZuR
C5HtL3n79V8+j6O4XOoIg+Q5MpLBUmhvRgjfK/OQoSRy2cCKV8Xv/2tACn5clk94GMNAi4dkS1qM
Ygxc5wsxx5C0qgc+6eCyxdUZM1GeXKIIlCrJ6Yyl1Jk4nAosgggs2ZcbF/uyqpIPQ2IMNIYaxgXW
U2nGeghWVV3b2xFbVBj88bHKNwawZUGaMsgf9kWqd3Y0aXuoONGh8ViyBZjZMiK9SYcsIR3GYUdD
HGpaqLZBt3E81i0AmgqWAvwtU+PpsW4y1C3sCGUWJF0hekLiz59wrMVfE8tPOLpPlKpReYfkWlSB
kalUFm9o0O/V189vqGMr0rvQLBwiWoGBZNBYKfbQLLj8/WXHnO0om4CnEK2FAP9I30cHbzX3Y2FH
ZvrDYtcOdMuyH8ZbK7bwf6srgpINchFLTUfu7O1bVpO2ZXbUK9eqDkWV+2pLonf5redj+WtiOZxH
K1LSftQsChOmdjupIYn/GB33S/BJ/cuc/bUjrXzfzSSDlNnHGRmNqzgNDLqL390hvGxnfTxLCwcU
W9GiLrlf4poKR1rHihTzvVD8znmgABz/ywbDNfX/RiSP5WaqTRs3hhGn/WKKGP2lxkYyZX3p/5qQ
7l1uqEqFmgHo7QV5GQ1rZ1T96E2W2KiArjlf3ImgJUGTF4rGkp2ZJYWD5jsnUhjICIIk/rxvhAo4
Mlvo6kMYKT9IGuFm2sxHcOi7e7M8DL/s5Oryiq+MAJVHgBFQJkYgJD9FiNGN/aRbZjQU193PbCv/
s7IQCLJVdJQCPA7YhnR9WI3qVt1oIqNaj36eN9DOutXHL58dgwsLuP/gTlzEPtKuhYwOWvvnnCDO
9jmkzsaNd8v5HCHJDLlnC82xeLTIz4WZD+VQF0hC65USMEL3rOw3MsHnThEmEOmiSRn04bjLTx1J
oo+GkwuFRG7+lM8/Lfux1G57um/o4+W5Ol+QU0PLWI88VtpD9ZG1MASWAK8ECF4DTnUTGL01nOVX
HFmprVwpWeGSSLMgpaU/DOhcjmt082U/zPz350eE3MASX4P+5Kwv3nFbIymoTSIbKojumHpmcjdk
RXjZyrlnRG/LXytyFoU5Meh28WiOoEgVG8+LvOY8fIcOyEYAuTZzqKHD9S4p9LPzOIFaAeoAYI2u
yyYQBs0hFTm9k0S/AQ3HExHTt8vjWtnbSwf2R7M/3Ji8t5UmicdBm+fInuxfhQUfY+cbe3vVBN5w
YEEFSPbsGazpzABLhTFDA/Ip3Rnp0+URrOxo8IZCMAHvnuW9Le21vu5qkib4vP1Kh9s2vSs+r+kD
73hkQYpYTEiJgdtTn6OYUm/on/lWYLc2Q9YiKABxEhU4ECkEVlPHznRS8SjPuF/3ljcm+oYPW5ul
YxNSAFwmjjUzqFdEOqLGXgQTEoHFVuphJcGDtANajS0kAlWsuLQWCeM6GQfsprGDEpVfQSK22YPI
M1F8aI+aPBysANJ0lzfAyuyhfKYiRYtg0kKQdOpskrEtadsjde4SKAl0oD7amrx1C8iXo6qNhI58
SGKDd9qgMzWqkndD+22Mfy6P4CMUPY0jwZ2GDK2DEAJJTkcKiYoCmhXDiFpMXd+JYd+aWgBV5FlH
AchB3MLfkuEuYddltRtZuq/ZRv/einMDps4mSNajqQiJudMZRFoXLG4EKfXONHdEDIcsFc+93VMP
ojsbWe+1uXQX/A5It+BRiWSLT9mYNC0TkRL/qMbfdbYFtNgyIJ3WnNaJgkckkqu9EqRThkJHsfEo
XjWBchYSFaCLRKLtdL66zELZycxEJNwSAt2DuAZj/caarFwEiCoNsKADKwIyfOnApr1uZcVUozZM
i7tZSQMFaoEEzg6QpzyaSuv98h5cHROqBMiKoBPo7OhSJccrv8K66NDJNv0+/nX5+ysOCPsIeSMA
XZbSsOTj0O08gnYh5hHL7lTQOsxgGRmzz181OvI6kM1Cew/QvJIRsJE7tEuQziuEEuQtxNq3Xkgr
03RiQVoW3gkFukmwgIZQ520oN3zZ8gMlRwAcJbR/PlQJkQI73Vk1en5Iayo95JQb9EfE0JScaq/q
+X2Tk3sGuAuIUP8hfgYr9pIDRQOYhUf5qdFmTluWDtWACArRGqd+Ym7cPisOBhYggABEGBiM5CyS
HlvcGHg6AI88eWZ3y5X9PEHgO7y8x9b8KOyA7gyAMSTd5dw3UxXgHRTY6XoL0dOvge14fJ/p80FV
rtr+OpnznWVfaX0a0KpCk6624RlWB4rIDVctZvOssqO0o1AgGDpEVfZVEdQvhms+ALFWfB79BNDI
kSHpxuB6v6TLiyGCZEruL7RgRbNVJlnb66CvwV8AxJ9jY1AMymzITk1RWbxCWNXWNk7riotDSE3A
T4egBwhiyY0WoGNOatqOUVM6ux5qGIRwvwLNn544gSg24sRVa/CjruGg8gYk8ekuTxLVnMqyGiOb
KuFE7mj9I1Esz4qTXVa/Xd6Ia9sArxEgbfH4Pde+U+2ys60B+zBVG1yoPMxFnfplDt6maYuCas1l
HNuSdoLoIOM2GPkQZX+spLtrf+rf+4ndNT83XNPabkC6DnzjNji0USM9nb+e5WWh13Mf0THoPaPZ
OLtr9wOapkHDgjsPypBSpWeiWTlWXTdAZi25V7P5q4DqnZ4nG+/ftVEAxoHttpA9I3VzOgoL2ASC
yxPnhqbB70SjweWVX1sNpDYJLlEwIp5Brsp5mIDXiRcx9VfENr5wnxHLJ9bByb9rW95mbc6wmVEY
R4oTDGHSYBSVzB3N4W1QNvdcbfRK0Xn9uDFly8GQ76RjK8uUHj3m3QmVbNLBiiWcG41k12BSFJ5T
zwdit18qh1RAxSTgbd+C9qzwgLp40iGXjgfqwjwgXUyUqB0QSuUQsW58Hsd4r4n2gY1W4PLWH/vh
ri+B2mvpDzopW5jgtSMMVlUVtQ+ELGcP8XrSXJAs4liRAfogxZUzPtr2NwYBr8sb5mMQZ9PrLoAD
SGsgJyp5wdGC8J4Sw1eUrvGMpvjHJO8DZOW4n83mXVIN15YVh1XOdw4nYHN0A4XnQdVCsoSw+X5w
kntwQOwBrNtwYqu7C3fp0jGA17UcgboVtV0rwwyU2YE1txQt9ML4PLIOFI7QK1qKS4gOZBAMYDGu
CdAljwz1rtL22o/Ls7ty3JG0QU0G4DAIkcoBIUtJMhg1maNWa73kq8m3QMIrk4SUA9AMJs4gngPL
fz86HFapkcql+P2Wfp1PqdeQaNgiIlk5gIa+VHUX1t1zToxhVBpWzNMcKdqL7ZTIND/2/KdufgHn
FxtCSB5u7MnVWTsyuJyNo0HR0tbjIeVzNFffsuyGx5/vf8A7GgTPSNihcfoMC48qJiR/EnWOTCNs
3QD8nZeXfW1VkI9H5ILwAuTI0gAaozX57FpjlNiud++Qr+mW612JJvCIxd4F1xFezeqyZkdTNKVK
0s6DOiInbD0rwt31os88FxBHyjo08yjJRrC04o+ODX74yiOD+pwUQ9JqI1pGoMAjftr66NXZs21s
vM/Xp+5/A/tI8RzZUQ1lcCoGO3pn3sciu2pTKJcYzf5fVuivGSlqabWJVNUksEITcmrk3kIpqPx8
+zG6uECJjgsESER42NNFIhaoj4YOAeaYecK8jbsvnx8EeI1Qdl+AiCAylb5viFxr436OOA8NPnod
mb0x/oeEBpDNeJijbcNE2CJNVUfKvK0dJNXq+oHHL4nxfnkUa6cdOTsknBG2gF5WGoWb1q1aTO0U
DSmixi7dWOmtz0txI+iUh5yJboqaORC2T7cCx+XnSfcnmsH+/nzpJKoZkHNiwvfRfTSh97Taa9p1
XYfTVj15w5CstjO1zNJyNDrjZARt4RXOo8v9wkSK89PVS8hgIQIGcAgDOws9Kqc3FSdlU2SZo+ca
GTr/QfVYb5EXry6MAaDNwm/lnj2IJqbgz7MZ6y7eXJ15w2YZaO3isv9akGdMddpudp1xilCgCQr6
xOzbuUdbpd+ym6K+1egWbfGa8zo2KMVSrT60FuMwOMy6N2W3rHkT4tvl47JuA6BJiLqBfFPGECnc
NgB2VSfIR+IqRteRkSpeh06Ry2bWV+evGenYNCONC4B5sdtYAP5d5Cqmw2ULq/sZ7RnAYqCj/oyD
twRufm4TnPumVacbOo7NHdpf62eiDePe6an1mFJuXl02ujZ7COmRaASoGsxqkks2OUW2fkbnI4uf
NfVan4NxK7jYMiFd/h1bZERcmNDYW5LpHhKbnovuhssDWVufD2AisInkHB9uzU1llR1BTQCCS8Gg
bgSua4uzEPgjwYyW5zMkhhNPPK7FgJpz14bVcMtNVE/dr8z64RR0f3koa7ZQFYZaLaqO5+DtxjDm
AVB0LRq0t9Fpw1iIwDW+tyMP+vHzbScuuiBRHVquZoBElx9zFF8INpkZRJnRcDXnadgoNbmbLWN8
APPbFt+CtpwR+WpADh0c02B1AD2PtNnAzoPC0Yy6jTPyXdc9ZOojagM7h9a3BTy4PnVosUy82HkR
U1iVsWdo7/V021c/1cHacevQcLERma5wbS3jx6sGr0r8JDlF6dQur1q9Axzf2Me97bNYe9AHy++g
0uBM+wEUIwhsvVj5YRoH2jzCDfia0fmG0u7rYiud/YGNOJsiC24M6URwacrvr86uYgo1bDS3tCMC
/SIo2btS5Y+g4m9AUVHCYzd3GXsXaQmk7whnN/jz8CvW3ethqD2lTcIig8CpJe6cDjJ63bSRUV1f
RMzYAo1Aw6qM7ujoop6rYRGb/MV1Uo+L+7xHiexXMWu+Jip/YsmhrqJynIIOGIN0wv1SgFWBJ55e
aLt4mANdyzac54qTWfoc4DtRngG4bHEPR9s4bp1pjks0PIxdx5/cxJhu6mqc91bFt+hVVnYxciAm
qNkWIY+zLEiejIrZdliiWunqW6dtmx3maTw0ajIEA0g5H3IIojz0nbvVD7Hy5gDRxvKIQt8TAhEp
tDIJNbUc9ZZockggpnmf591hUn0opHzWmyJXjswfsE7A5cMPSScVQlI5COjLPsqcG8Jv/lx2cGfj
WHjR1UUoFVVWvDmkr3OhGJNKNVRVGEReq4GmnpFls69XzNhnKH19to9EsiffQFOjdGjk6aMpU3wt
BogDNNivpCu2LqHzDNliaSkYIUkF8IDMytk1JjWAkUdurm9dqDNWfJ8Rgq7VPGn8hiVPHUgS9rVJ
72xQOvpqJcrwH+Z24Q1EQwtKO7I/R7/lUILdrY+0+bYzNE/JbwT72m1pzZ1dt8tAj8xI4ZA92/1I
ZpjRKzOw68LL8rfLAzk70Ut/IpJQyBoswEF5s3eWXkCsSbSRLdKXKtVcT7MR44Pm1Hj9B0t4NeLC
XepUMlLfKS21d7KqjXTRvLTF+EVT+ROJh4133cqAPqS6l9gOnUJyiqJFaRldRmYTcWC32QDhmcPn
6YvRCoBeA0D7PmzIWQk0kdqQUoYNTbnuksSj6haifnUUBHRJEIL5UDg4dbQl1Yw0a+I66jJ78kaz
HMNaK4r7Mhb2hhNacRPwDdBXQfkQbcTyDiBJw92e1S1qu6FwDqa46sarufiXZUGPAOCWSEyhvUUa
UAxy3sbK20hreVV5QsuG1ptbzdlVxM02UAQrQ8LltFD26kjg2jJANUbyHBEOhlSM12jdMGkdVmjU
gXrOZ58ryy0ILm6UPoDuOEuFiKGYuEJYG4F6Zj5Ql7t7UWbOhhXz7C4EeQXOKCrJS6Mh4pXTyWvs
cp4B42VRg8BUtNTHvyoQMvfEM2jQtPC0+iEudv1Q+6kAx7qnQf4AOBZnrzl7l183SuRUlZ8CV+fk
fkNCKw1BBwUYpOEV4z4vvhgMH3JQ8/SSFPcEG8HHfE3SP2ZMfIJ9Nz45+k2W/e7yoGc3pv2Y2kFs
oLnZo0a8n6ra7zB2Y1eaB67EnkWboKGGl7ohVtof0Zuu658mokV7Mkq0SzEVPRrwLKfTosVgHJ3V
qYySfARn6lszXc9pvDH553vpxIh81k2nLgrwVJcRr3pMK8jQXbrreHpTu+rVZQ+5/N6TqPR0PHIS
MhauysAhUEYuBQKCPQ2on8/KN8gB+qqClkj+1hF7Y3jnN8zp8MjpHKa1ThSrIGUEiQ5Xsz1F21ql
VQs4+di66PpVTSk7Idy66ZweFtif9qbYOOlbH5d+ft47FagV8HFKoBwSjPHT5SVZXf2jHy/VGsHp
P9Muw5IoznXzhVtXZX5l1Bvrfu7ssQaQmUfd1MU/P94CR1F1YrlKYnZ6GeX2ddLeYm9Z5kYefWWe
loQwOkLUBWjtLOM8MtFVqGtZeVpGKug6vXFLyXr986gvA4QEFJIM5G5zZli6QrFz893Y4Nm0lRda
PJx0NPD7/xpYfsDR7y/JOAKKWJZRQazdXGj+WKZXdW7vNSu+5bzcWPaVCBPUKOhAQOUfDx5UuE7t
pdlgsQ51s0hPw/YwQ3iRXGfZNbWeGnHDv9BPt7rAqyObuzyNQV53FtGqMXOmfJ4xPhrfzG72TUzV
q5bRxqPlqHqZ1T9e3tjnoFXJojSjul11LqMqdoTLGsSvRYC3wQOwrGHH+n02qvtmNr3erXfCMn9n
rdgIPM9RSx8/AE2oCHHAYyIzGrDU6BylG8vIHO0IqZjQAOfM2NCdPbu7jrEXhnDBz5z8IQXHsNrS
sE60B8aa3eWZWDl9GrSWIaVsAk1/dosMg9tZgqhFpPEWAI9IGWe09A7eZStrG1hHnwYeedrCki9t
qDlRcrd27CLqY+rF5CHNn9LK8pEP940+3Ui3rBrDwwgsTku7sgwxUjNdEeWYl1FbPdhj55X1PdXU
vYqU7ZjyjflbcZHQFtCRFzZwZJC+Pz0qLbWmknU4+1rxnbhPcbIXdFfPn/eRx1bkToSE4cHVWxhS
aiLaSRPQQX/PxFYfwspeWGg28UZAM8KSHTodiyOQNrZKu4qS6nVuXmn5lZKvlzfCiqs8MSGdO2hX
2VSbzCoa1KvfxN3/t68vAzzykz0XZay2GEClv5RYcqPZSpuuLPfJ71/++5EFRKLQP2fLFE0/xHjf
q+VeLykKgGl4eShbhqQT07RtO+M+q0BL4aV6kADKSA+lvrWvttbDOR2PsaCaaQUzlhh8Sn8pMeIu
10fKPrSLd7vJkNwyfGdq9pVVeFa5Bz4VAqAP7qD4BXkd1VsVFVxLudW6fU1NL2dveFL502h7rkuv
0DuOaP0GwpzeDKrp6kDKHcn6L0LjO1epfJf8Bk2JV9HX3IVmhnJVkSq0wPBoa0ECDegcQmKO+Usd
XygEUGn+xNX3OSWele6NcQyN9s5kW75qZUpwnpFaWer8gF9Im4gOM4mLsqqjrAACqE78wfj8w+mD
MAUMqmRp2pfTm8zkVW3hXRYRbfYnaKrMW6jY5UdKEcOSqvyfBSkyTGa8a5md1RHTvgBDJeLXydzY
oevz9NeE5C2GfoRidFvUkdG/p/1tWwWfPgEnQ1jsHx21sW/VWqX4/qTeFdM+cQ5c7JJ+47JYNvil
iZJWG51Lw2wQLIWtWzdAnnkFCZN4j+gH9aPr1nY3TtzK5YTUqqk6yDg4yHBI51qjagEIH2GRmZd+
nRSezSLihnkVe6P+6Q54E/sMtxM6jEChA1Db6RSayNMY/RSzKNdAC+JST1hv+qjvLi/U6kYASAGs
oDokk2S+Dk50vECTuo6G/ja3vX4LLbe6l4++L42iHfKm4CarI1o85+5jiyLip8uiy0Qt/JgLNwxe
05JbHyY62k5DsNdK4bPhKSMvRQM0wV3Nf1yerNXBHFmS1t8djTyjsVZHMTQ8MnvYN8MNG35dNrK6
qS0QamDRF/pf6WgqebfodlqYMctbykziqtI8Mr0a1Befbib+mLq/tqRjGiuFolAonwJ+D5KQTt2h
oWQjWl+fs78mpDPqtFWriQ7DsfPRU+K9g4rPvMVguGYEc7W8eBDFYTefnhXKkpznultHpQB3oQlu
xsENeeNudI+vmoFi4oJQAtRU1mYb8zp2DJo1EZbHixNEp1MR1srvyxtg7UguFWpgLFFBOmO4tFmm
gw28QBq4QLAY6xk0IOcvl22sbTI4aGSZTWwziEafThj+PK2zpsJI0FBcB1MZQqxEhySDeHCyDU6d
1fHoUNbFfsadKW9oB8Mwypw2EeBQuvKtTjfmayXawgj+fl/axCLNiSLivAF5uhI4442WvxkqxD3+
4WlyYmfZHUd3WhPHTI1VzJn5TKcA7fEJQ63yILbWZu2WgZoaoPs6AAVniPQmHnmZ8BTjyasfeGve
ZkUcWEmFAjS5cUW6sRVWp89G/xVS6Xg7nMUzdZpOw4hhqe17pf7UVIYc6oNA2fiTWw6ceeAvRMCE
iijoBeTp69GsaTZ1EQnNubXh01Sk6+PieYoH6M0qN7m+RXmNTvylCeEkQoBRvIiQ50abK2r4kjMt
nIGL2kqLCCrO0Lin2S/DKm9V4TzPmfujGeOdIOJPrcagckbaIOM38dBcgX0mHOfW4/rPqdS9oWI+
71zPstpdqnY7Yk+7fMEhmEOxb3l+0FFIqe14X1d5yEFV0yji1nQHf1HeK2oLLVoQgM9fptrZObN+
mJm4dWd1r5XftdmCNoZ5ywAsaDQ9zLos6MzJE9Ub0CpgkbMAIikOakz9eTICtTBDZPRBrsuAJTd+
dtOLCUa0GRQ8JcBguauCFY3tO8dF7MgeeQeiZUG92ux2QsuD2RmDFlQ0HEJdZvw4azo0yn+xBUpm
Ed8hw45BFsm1o3aAkpfbAolTe8yuoYXcBCM6Y7LO8Fj9Uqu/NK2/LqwrYeJhoSt/bK0KTUCrcpV6
Xfys4P/ru599OqCibzyij9XP0vR1ivMQAm+HRBtuEkKQ1K/CyUEoNaS+Eev7zuWhEOorU3Lot3DP
NlrfGcHkX3utrgVEsDtIGoZGctcnQDkX9GdaxNccSZ+5VUPeVYElRt9SyJ0AuQRa575WBngMRvpC
WPXg8MHre1Qi9WbYEUreKlaiCjDc1vMf3blns+WlfPCZ/qomb2k2e03Jgzh51i2gxHnlgfLTa1SQ
/s0z2FwEpCy7R8MdfdKjHMSFp2v2c4MWMkL/VAwMgB3zkTaJVLA42jXI5AoPVTFPt6qHCqWIGDCq
tNV8Un8hBMzhyh8tt8OmI3exPYTc4b7SkYPqKGjjAh03M3eqAiqksQQNsH0wszcoRu+sobyieKa5
2nNWD+g7NoI+6YJp0Haldd9PryT9WlYvLXLvBqCJXYtfOrzO6aKDCZdvPQIpHya09jpV9zKTod78
kJXvfe2A6K7e5Ur3wmsQHkJnyOnZnkxZ6PZGaHTxDr9uP1nVVbkIujrEy3ugNlA2yVLlbkkUGSkL
iKHvk7K+tmmJaSVh3wMnU/+A+swXPjleTkogyesr0Ze7RcNFbwEuq62wq5JwnqBOgSLRyKcbt3mP
p6fGVn0d8pVkTgJFWI+K3e3amV3PU32VFoPXQFkbQiC+rqe+KK0wQyN2MxlhIxKfZMrNUN8Xfe9B
NgbVp9gfpi+Uzl6lzDu7eMkhHIFypp/XPxTykjvC6zn33b49xNVvrVf93O1DVQHMpqBhmpFfCXRy
bf6aFqWnOL1P7RwjFGHt0IC3oBu2kJCzTR9EB57I3107/16BSm4Z6TA6ARhQ9tlUQjMvC6ohD/X5
i+22ezIuCsPQk57HRToMMUZRhGUPxfO8vrIIymMa840uiz3SJQe9m0JuWAGdBt+emfm1NSfFz2ox
e7yH3mmKu7BGPotl4Wsa6nXmF0/KQZsqUDybOyd5qi3iVSq7AkV/YPL3htueg6PWWKiI0XdL626F
6XgdXHWJY8VzG/Wz3zaSBxW6MipT9zojA5AS4jtm8n+kfVtzpLjW7B/aRIC4v3KtKpft8qXddr8Q
vnQjBAiBEAJ+/Zc1Eee0p7rCFTPzOLNnlywkLS1l5sqVAry5mcIy7vs1gm9iRHs/n4EUSEsmzbBk
LSsOK5UDfs9/mxozMUH32bSMR1FFmo0RXX/M5kdDSMKXBmgqVCtegzPPIjEUsdvRSId9XOvcqezE
hX9Pyx/9oY2lJhEagkdWYyVt8AGP9tiaEElDkgbGGhfdcwXgYeSQ4yDCRkb3vphm5s030zjvmMmi
hVlJDWZswi2wqjfVtei//gFENObtrkUUtA1v16IotJESXB2YQfvWG+3YbEogKkFkoFKw6N3tUZ3W
ocqYzey6RJjh7WtFvATOKpmtfs3Ez0uH3lbcj2wFFctCYxsRifcCRadQJ8OruMP3E2uRlfRGePNm
oegVv4DSrMF6uh9j+Wu0vrGGYA/reOwx5RlXwjimMG25Xiacy2ZKlF+nDDZ5BZasnkMkKWVklrcM
4cZgqNFzI4d9d5Ub+5jNYPa7FSbtHrapK4qNhx7Q6AyEzoRr6qGTDtQ3ES40sN0vHEUr1hwCyEEY
dErc1wonorN2Y1NFtCojJurrsi9zOvwY+zVlRKR0erQn/FOZj7WV9tNzVZcJ636WsGefjiRvPcf1
US67gBXB8W4GoEOijqGpfw6bNkcPmawLvNgkEP+FpEza5k6PblJZ/XZt50jXa8LW6sGdeNRUCKqW
9u8lIBl0HsflXGyg2ogmhOwV8nIbZ8dvyhuOL1o6gKiGbxaOIg1FbnfP/XzjqG7no7gBVa6RLK1k
HOy0rby0hYhPSeveRLHAIum2n4t04qhYbzPUce4W4WR+70Zd5aIedkwD6mTSw6JM3ca36Q7AF8cN
YVhuGggVF+WUmcJKK2qnoXLzTlk/tAEvYXtMR27E4/B+XI21YgCXntEXZM9HKwbBsW0FxyH55s1l
zJvpwN0hhktLZCz91UxeO+LHgoSPNVa4n1UUrk8UvUqW6YVplmp73bDZiA3HT1d6EKyO/RZkvB5i
2D+nCw6LyfWT0/uxNtbN0gL6G97b6mVZDBztd+Y1V0bD71rURhqTh3DId934JhzzZsZeKX0rHsIW
NeLf53XdeuuaWT10/dRHE1d/b3hhPKpX6FZTmLzli9WyaAiQHwkiIoImIWYpUz2xpBt0pKoxs1Dm
ycc3E7e375XpsNRJ5d4JQkDx6+uR87Rymh2xgl0JYUTv3YspiKB9S3zlpoVe065BZkGe+GBgEB5X
/hD5SDZG0DJ1cBuo+rF3nqqA5rB7zTrm5sZUIZYJ+xAG8tuACkJHvrfsTqkpDef+qmusaJ1fuYNg
B3h1UAQBrozK0k4XBLuRmj8kXlCtWyVu++AL6BOGNjoWHy7CfV0tGpMSjhA+cjI6IfGr4a/e74Ux
PQX2WwjHAJjLxn3t/+zM8Ke/1GjXqjO3+RWgB2Y4IxHsh2iAkZVb0dilfEMprk/AHfz4zoWQYuh/
HJM9goymdarE8d+sBkiugT9Hh1fAE/ddSTL0m4ZnNcPVs5OhHZX1e9Xixp54NrThq+DqHeV3V0BO
7Iluy0ncgsvaKiau6/rN530y1H6mYRlr9GHajG6+Eo0mMkvWVN6uL5SK5gbNsKmRLwPdqxA5ZDXs
wraHbg/16DIrDGRgXpW6AYWVObIal22gIYzmMYTZJvQJpZcYg5sZpnetnGe6bHxIwfvGuAbHGDfz
kFdNFVtkSESov/cGgzaGJMhGENruVl3lYd+mjSkgH2VRSMdE8CBT4YywjiJMs05UDW/wukq7Ahm8
KXKUbaSj5pkaVSRCsm2JuDebItOeF4HtjgZ9T5w5GXsWB+oosH0O4VnlsS7Sq3kP370rWSJF7W+b
8cY2GeiEN8MrEL/WmODL0oVnJnIiyLijEPZ87TjGQSXRJNvM2nWIzAk3+ODEMw9jvSJOmzJB/2D8
+zFGJW2qOwiuqzADRnNoVbMF+JROwoxDR2wl7baow9zQnsS2L3ZSmVtQ9UnvuTEuqbhXP6hnpx5U
yjDyOhik3hlOkLp2d9u4KtX0obVvYRgQFz7BPH91dnBlsg/VLpHNkEHZ/q0ZFIBqZFT483auqrjz
ykj3NO9QEuSoGvKbJp0nZ0tKfmu0672uxtjgc8InZ89kGaHfLTIea4PFikw5IUKUcTmI2Ox5MmkP
JbH6p57dRDZ8E6B3gg6b2NY2UgWG/K/MKIwto2bAclbhxsC1I4rmeebmFjXI11bZpcYo9gIZAw7u
8ks05t4JHxyjjozVzKEoTlBg6uHRd2uPVtRpfy+bR6n4FYhbKiQ4Ctyickg0eD82llsneC/heGRI
NN4gfNMV48NIm29wuOVJschbNUB/NFWPuuzzlYoExZKxr1UaLEXq1FhR7qdO0CYL7F+UHXcmTHc9
WFUbaEJvORHDXRriRndwT5Qz3/Kp2AyYWLuEEWe34TTNwJPGAd27O43npHfPtWPkNu7IroGQjs45
zsiBKf8GUv0HUpI3PsqUihcPqxg6XTrPbtwxSJ/uG1pHlkSyy3dtf2vBvaVd7tqQRQY8kxF8TUy7
sfjGUPpm8YecUedmYQ+9+d0v79X8s4XNeKinvORi03Y3QYdUewkSu8MzkD7jOFy55rMsVWSZ9IYx
8aan6TbAP0+ie7LEuOkbPyeGgd7T9TcPF6EU7TtcoWMy8bzUQSqtJ6No48B4h0lcwjx1NdkDHgeV
d+uq5Zn3RcyqnXDqHBRtXha/FgspOWqELP/FglKDMTNBrVI6yEfq/lC2TFX7OLrvyh4isuKV0hzq
6roLg2R2rtCElxR7aj/bmHov1ZNW3QbyuNxd7nx8AA8/HRppXXa5y/u0pS5saMYrk0DkiddU4IIk
s40f3XzLsD8mFkTDjKzUwR8eyGQK/KS1kPjy72ivgFoMHY31a6t3Y/DuNi+DeKvGBaHSilUxHgj+
Yr+0smayUg0thjG9kMmK7ErsfRSIO8b0ptHCOUFahEZMlypt/vJ8PsVDgJT50FUD7PlD9UfhB1EZ
2qsPLFwRjvfBeDV6aQN9XFfF6BJudjyTw7M7fNNsL/yHanU3evinMOrRZMNGERvKF31wKSfgI0ym
UG4kjsqnNi38g0I3iLD6xx5wJ4McEdBPaJ2qoadbJ4jfGjuBr9D4j7VhJ79/oh1YRVc4HJz1wYSC
b12NyOryrwGzIyB2slafPxM5MdiYg25sRhsyFwfPVld6cQUv6s4ek/82zAl2vqJmIPAN6MSK4V0t
C/wyvZT19oXJ/IEy/vW5jlYhqO/2oRb6+3IwM+jdyYNQTMmsn+5Kd8OKCEUfX8/l+Ct/fDIY3TvQ
+50xFh0XJD+UQqqCHjNIhl591EXNK7oFGNEFWuMPUPs4Hw+KVjjtHC1GTzha2D7osQY0d1ifAVYh
dH89kbM/H0JyHMBO7Oi+9vfPNUGJPnBXtAde3CF8Cde6MMC5zQWnIKheYIoGjuFkPUxHW0NYjPxA
wxzxeJGw2L6w5H8JW05X4/MYJ0dwLRqYqVt4KuHZv3fnHniBGQmJl7tpAj9/ka63hyMACIi7olj3
wrOv4Mom/BxPq1y27p5O90ufm+aaEBAtLUoDB8Ei7ZY3LUwImNTIIGnEKfBSrDfazCaa4YGKevtg
htXXh7bMSKOKYgWszXdiKlMVNHiJXZf1jSWrWC3f/SqMnOKx7Ke06G9VybfCce+tWW6+XlBIRs9g
0SgOBq4PMuxoZvM3AJz8b+zGAK2CQn5gh9vm/n98kZNappofcDJmPCuqyILKeWz3rAxvwvDH0HX7
1gXkEOBRXZaJZ1hx0IoEjWiRNQNl09VPUrkxdVBWNbAbq/4LXfGejNXNxg46a29OpP2NhM/SgBGJ
5SStARDIqHMDReNqFIlEkjrM9sai7bcB8lnqjxsKhwramBujqm54B9QAYM9EPiC5QJZdAJB5kwON
BDBEvPqR0/G41OiQDPh58IIROewz+uQA+EJsl01cFixqSoY6gyLhYR+ZTR1Lb4dHZ5YBVrwZpvBH
59b7adVoOjbnRXUXkmLTAnwKDWM3etgtM2rDSmtXmTs6BHFvdKljD5lX+jlKGSJtVtsBH5BKJ1k8
M5mJldLSjFowTrhBrwagW9VYJWbnZDU01j0ZspWu8WqoHIWTeWm6BXTlJiBo5gGIdfEIYb4lI9Qc
WJFoW2R545CZXCUFJhEazbX0vKxvgVsXVmLOdTq6aBbRBWgFWT83eHUt3mO3UmcrNW1RrDh42LdN
PFQQKJbjVcW6d7dYvSuIkZLGaCNi9jJW1IHhcqicrYOnwyasfXpjr/RH0MwyllT+ZCWBIfbT4oS7
BorkctopvGgbN8hQKpo4FQB8Y0kQla6OMG+vZMytJkeGsl1d91mqDrBnmUpaIPIGP2CklLZIbOoB
rZgQHnujT0n9k5tm3s5jFpg8IuAFPIElq+xHS+pNW36HG9fV6OocyCenQ+ZAa7hUfSwWSOelCYgQ
y9DgSOJDZT32TDtsmP9kjXfhWObFEgKUNfACdJPSGZKgNreqeRvE41SX9+tk2Lm1xJyIbALNwXkB
UMcsUzY4OxvlnujSsOfwhcBKpZ2/ZthV1yHTtxabapSOs6xrBUa0YgHoxKsNcADB1hu67VQZyUgl
BBvo21jquDDkRxVYqYUHex/wLITASSN3BZM/WTIuZrandZe275X9pPST3eQ+2eKzx6GdMdrDIQov
ZzKnBBW4cBGhZuKiLKQo0rLcdlwB1YPVcOEknJNt5b6FQLZF32TV6OXWgKDDqheXrJme3J3hkq2u
ugglEkkHA1GPvLMwZhNAXodkGqiGF82+siP06R2eFW0JFnaVVxB3t+gBNNkxFFjdjq7A4KAYwgsT
VWOA54FkW3TsMlehmoJJPJBlWQB/H7Cki7NC5ziIKZqrAu9Fpos9M2eV1YEqr8Bsz8ns9YgFFeIr
Mep3k5vVdQvDBrxH0cA3tAYSF5PsH8VMqwT65j4RmoLwCKSfrzPey7UxUZgFNO5W6blKa9bA1m9d
OkifmzZbi6l5Ri8nK+2qdgBwaan72QmMzGBzkfNl9lNez9OGN0CFyjLoYk3qJa0qeEjZgyhAIxQW
8BW5bEdnYvGKqJViw66prIIqLVltJ2OANq0srKccCZSZT4UC7tmOXVwwYqHFMXeSQGu5A2hQHFBs
auVmESamdFFWS6bIswwzoo4IY88f8XSDcCaCZdW+CsJ7nwNgb+o6YRN2Pa6PEYALnY+QN4qWR6jb
SCNf17q4DUYIopl4HJBVx5Pl3QjT+DHoETvO8iDnGUrwRk0LV675V1EueNKa+1U74Hi9fVnjDWw5
H+XY37WS/ux796ko2puh8zaLbG6XxbViu8G6LxOQJsMfPBR7qhRelJlTq41v+WhR1eV2b+2OZkQR
GrHHZtDdDRPbz8DlBgf+R2GYhcCLAzzqZ/8Ik5QJKo9T5jLA8812wo3TCrFBBcA1RCl7w4FxQukC
rfKqCc9/vwWltLyMU38DMUE8WOF2UtgmY5/1nn+vennFAJDzBZxGH9iZhwtpWKs3CtiY1vRWGtXW
dYZHrwfeMbU/C1v9RFkrqJQ+2Dhmn9tTe8/X2kZ/PSttOPnmufN3hwVPvU9QCl77V+VqpajC3TTe
mAE3A+49h48AILbLPAHs0DlVRlQG/WNo2DEqhfLRx8s9rEALVuEuqPzMqKwrswzu4DGXdK4AmKzB
bKBZLYSKU2yaQTyoZYd2Zrij+Q/heff14CNADjkotdRYNJITe+OF4Rh13AQRPBfZKAYrser1pld8
W3F+rdgAd1A7Dxx+7Xj6vSgCI15HsUWJBmr9PGxj4Ee/NAeeODVPCCggqNufcKu6Q/+NvbaKBDZC
NBr98mfVBonlkxtdNo+0nx89WuWUNb9YVe48R+xZuGTIW/faAR9RzJta4IGiFfJhjYdWvdz3Pb0a
cQxMX25ngGlGKKLGEAkl08NSqj0H62P1JLFYva9x+YryJzXCjepBkLIBgLr3CHOSOARqPa3YKcyO
KxtMNAE2jldQW4QRmomnwEPQ9GRO0DV17zKRcQ4NG17kLCjx78PYqq2oB2Zrd0V2TDwm4kQwWsVn
t4G3ynxgbVJ7QMxbPyknDe2048Hx1E6H7ieddQL551YK1DQgs3SEv9Pgzd3e+AYTCwCgxk3ojBkf
2DcrQEIT6G1gPsCrPaOKRWXRpXWhY8NwtwVmOwVo6OyOqXTA/w4kZ0fgueTxWA6bxZ1wTdVZY8oI
faN23rCCtF7vQObsQ60Sgy2RB/29nPudNdZ3IvRToxFws+2AdhW7oFbXtscS7WPFB5WaNVTBjTcc
WmwjZ5I3hg+U1v4IwadIkDpN5+1X7u8VessRcBV8NCNYySfa7GJZtInXvOCGjuDRft9z0A6UgHFE
HlRhRVvX23mjlSgPzSFMCQYNSYpcktrB1umMj8Cqbkhd7UlPwZVZ6TgPqeO8IhIN+P8HaTXKzbD2
ScdUDMV/ImwF/hG0OmhNEHvpUnyIEOg6WZGNAq9kPKtwbdkGFqWa8sYZn2AXHS0WOC3RvQOEADgI
7Kt0xPXssHyyxPMMun406UMPjtYTawzdFgjPMBW8SbA2GfjNmxnGD6sJwAtdhGMtHvoe/w0kkCgG
xsWGCbcgFruPzl/ATd8C1f/WM2QdakUW+I2ph1EjMbNYRkSxBVy0HaDQtClHe87aeV3g1Ieq87Qb
cHyrIYHJ8Yb15u1ajntt40p1HycwjQWsCMixaG72Nq5AzFN1XvnmXsIPfeE9euCpq9r/YL4CQPqj
NWhEcJcge4wsq7sKa4HaF+B0DLw7o2ZEZh6745pRF1rtEVx0I3ZBiVSi5SkMExLASolbciB0DbTS
KCVZq8iu60PTNjsYx8ZqCiECApVl8h9mAbRNNzFfwfOLZQ8JFLZcGQchg5CbAfJu0pWFh9I2c7eb
IkVF5DdYTsuJDRuIFpgtjsJ6o0Z6DGTEXmhmr90V7vJoXu2k0OZDK3kkCb2uhv6BEicOBy9rCnAa
lUoGZsbCCfPAl7DRam5RJrcxbQ0KyUpCaqSFWMBrBjc+PIMRlRK3JwC92INDQckHYjuuD1bBwUC6
EZ6nma2bfLHd24XoLeSiiKlgHtcpCkDXzqS/gvDiUMNDfQTp4S4BsiWVOLAHHIT36EztfjTMG7UW
yVpBlmAin7aMbxLsejgb0KN73ybOb2qTpaytPjgYgXFSuCM/0DUJAhf7bdJI3SYjawnJZmz80tVY
oS7hNdgJr09HMcYO6ePGdPPKbDI87aKhI5vQlKlRD8nUDRDmPFXqucMRssoKa0HfSrdOSD3iPl1T
ajZXbl1nPIQP5LEmoPPjAAoBQq09knaEFRL7UJD0tElZgBGXYF8v4Z1WoCrgUViFCMStSGsoQYbe
TEZrSIpWJSWHxH8pkAthF3f1NXWLzJ7cTNd9LHE2ql4llrvEpa83aM34TsE1w+Q9F0xsXVAeBJVJ
dHb8qA/JZhnKh16QVBRGXoVmNuN2VWGVeVUHMNnBf0V9gLA2Z8igxWYhLyMoM7SIRo4kftm4+foR
EavmsVmjYSnehXY3ZNMsojB4d0IeBVMTUde8r1EcEJnc2ZSzfe9CklS1NOGAamaUB6OkM6p7VIzO
bT7NPoL8ktZejTRFZLXbJIVRP6tVxMj60eHbfnVlH5U2aoUE34ZDkAZ4qFiVvbMwfuM0SFSXyPVQ
jNUdr+8wQkFkus7gIvwxGlCZihRoiRyAbAJew7Ez/azMede5TVyHUMYMMpNNDbz3+ETwV5x7qL8g
Y5cGNChuf68bZ9+uCwQO4zXa+T34WqOjCa4+86Xic1Q5GtcF27dmk9QM10lT7vpj2RSl6VLL69oc
orYbwO7dGivNaTDeO0iVTOrvrJWA9sBj0i9TofBqCMFkNfyByzHRgcpZ8WKEEvKkcuc0xdUYEJxQ
BTILRgvgByUUVT4SNVVUKbo/ZkEgsrbu9lNZxQPj6LzQpaSdrvqGbKdwSQBPQ4/HMFvjRwvVAFmR
HeIJOaGMwkBGT44kJ1540oNqYTASS8jIV+AmG/QcMAyQwxRyrVntVBOAsAw2bXsndRVrHW69VuQF
eLqavXSuygFGQSI2xi2pY9CNkT0uUSdv6gK3NGt2IoBvkiboMUZAZuAAE+vKBqsyg9Iop7cAGMcC
Yc1iw7mPyJ0/6KQRP1uQdSDc49LT9wC4437UwESedECzoWOplOYO1mlYWGilHIguanIdehCyWPBq
bw18IlSfe/aWSnvTTWHEGMtLT/zgQ5nAZQ3aOxss2hxDk5802oOCTPwky5LprsmaxgP/hGcn7hjm
kQ1KaHJY2uAONaCrLfD+txJNlsTDu9hiYgd2B0SQX+57XDJNSQGRLPtRIHFsWNIgdykchS1fRd4K
H9txhAasz2eJx6M9x2HXXmvJYw+M6QL3GnAV0cyQM4U/vG6MJgjNimDCG5ZfuROIwGrCPfne6+pV
He+hguQwOapBvj/VTZMfWWRtMPAi03Zq3d3gkmxxwTcVXTSBx5+CZiudZy4k0BKwWHBKhLA6b2qc
KQ2MoQ3wEkCG0BtbYwQvWL20DbmaJp3VlY0bYkgXTTO9hNDHmKkGM6ppk9F6ittujfw1uOZ9nzKG
lwYqkwqLgYcj+7CCCgTHUzQysz25E6sZqdWKXQva3hbSsMHd+sghRVhdTQHJXG5g35sXYPFzUDKa
K6D4Ag77qHA+AXix8g5twdNBIe3GkD/EcLsGufMGbY7d3n8NDp5Dez+PdYL2+mPZw5taozBN7YnC
y9N1/w3c+2k2f8Merf8BEp0qVWOEef5e2Dd+A3fm7X+bxEkZhjlaFQbBEGiiCxHHa3hJF33pK51A
1h5tZUE0VuSYzayRUBdW/BxF8XkVTuBq16md0p+O3wjY1HTfuQk8TuUlP71Lo5zwRiZDzbJeAIpb
zs9+uBcjItARDp/fvl6OswD/7xX/Sxn9if8SfNVea2A2x1ygv5/6p8K5IOy/MBXrhDmygQR6Pqq9
D/0vC/Kbbm+ohATZ1/O4NMjJOQz8GrfxglVvCni/ZVZ12wwQWPzHr3WiE19bLikec/xgqBj4g9NF
uES+nshfn+MPOuTTipysfB+2yqXMBP4/mA6qUzqEbd4tEM4Fdhp4copQ0wgxt1FBtcfkco0iQCOC
I8w/riwDd4VbFs1d0MoBwviTP8RGJUABvyR+0DQGumbMUXcpep7dfT70/rCoOxY/n5zV1hGB8EPs
8rK4Wds7Yb8M5ILP3Nlw8GmIk+M6j+ZiwAMT4aBKgPuU/4ohA4uIWn+00/ijbEWWU9AHYckPvgPO
CcptBwjPJH59vSvOzgL9DUCDo/7Oc07OkKdkUaGsjB8G+70KaGrCC+zrEcjxJ/7Yd5+GODlBUpUo
zVEVPxC79hIYF/zyGkmzQILRGciokoqOR8S/1U/wT/A3he3IrG0C6CxXRXMfKRdS836J1wrvepje
i7SCDiaD9iWM5wD0ilnrEFpQyA2//tMvfZyTU0lov5qkbLAE9i8tb7vgn1qLHA8CWnCj/P8vK4eT
g+BPdYNXTgD3Evd1XOqIGeGFO+X8DP7/CKdRGCrmVRYrRqgLCGsqyJc00rN/85VgmQAsEgDUqT8D
H9RI5o4eM5UpujXRsOfr3z+bCQW/f//koLGiGJmAq+MBHGvJ8znIClQY7KyXr4c5/6l+D3OyGKZd
6E6VmIZq3wqG+pkLJ+18/P09j9OGJaobHKNVRnsYa2NbtQVQsTVdbXZfUAdFEKD0KOHgN+eUQr5b
DJfyi7Mx8dP4J0fdt6EyLEQBRUp/e6zWIPJau+2FxTr7FUO0hkK7dDj2OyeJHhoTNmgUzPlB4oHQ
AyQFlPT1Op2dxqcRjhf2p8SidYZqNfuBH7r5dTDfiPtugj/8b2OcXB9EGbNcNGZBJJgK3sZTFebU
ffh6lEvf6mRjk3KBRRiFE6kLOPNYhHDhYB6/xB+B99OXOtnR0hZ+X/odPwTsew1IbnJ2YfdIpwsH
58KC/CXD+LwguhKldDEN6gM57Ui0gm8f+vnCbM6Ggd+zcU+2LyowDZTTYDao23O9EZdDCx1jtUcR
XDzYzvN/WhuX/H2XgZl0XCkwKb2qWzaAZ2TBPzX9PEb/0ENFv0nghHDajKcLgjGks8TVq69WqG8b
8tiaH19P4/wW+D3GcQt+Wps5VB6v7J4fnO6DjdcGXtFlgyI341JPzfOr83ugk3NfClMMvMRkyh5i
i87fUOGkuMPjapX51P9j/4iTb3cSBBB4TGs4frtwVRKmwuK+t3j+9bc7Ho8/j8/vKZ0cT06FqT0b
Y6yDcec3AjJnqACcF8r3U+Wg4eGDTy7sukvLdXJiFUNXT+YjtgFT23TSuQkN+OigtCla6SV/tvPH
FgbBMJAiEJGdnKcFKCaquHCtolmQItmRPvn59Qe8NMLJGSrNtZKLhSjKZTp/mHM2XooJ5yIoAURv
oqHVmVbOBZ/LrkZt5aEQNKpXQL0osPjnk4DPSoBmOmgL9IeBJLTjZejxABca9MwK/RvHY1UL+zfZ
/udhTjabln5HC+ZhNdiDa+4HH+SZuhCoz3+t31M52V3z4s1oNoYxQnc3L+AA/0VA+zSHU8FoMZjo
0ULw+6P/7rNH1zh0+tfXq3HugHwe4mTThpChMF35CMutE5M+BBtWRcp40VRcOP1nP5aFdxfszeCR
eWr7B90VKdFBDFmnfnAVOixPF5p2nJ0KQZwK0VwQbcOOEfVTaA6n0UBvrrY7KHEVtlNMJ9SHhG8o
Cr6QzBy3zmkcgx+uDRNAuGVbnv33gbS2AhRl4blN/CsmE7eKjNcyt18JudAJ6Own+zTQ8X//NCO7
YkJD3oJ8YwBRDyYv/Xrxz90xaGcVHDWdx1r7Y7z59PtcrnYN5zc8ZkyI++wSHO+B87fl2IQUmNzX
g52djAdLAAtCcbRXORmMuEFtdTw8untGovzmNx9f//75yfz+/eP2+DSZuvXsquDHbBzKUTABbQzv
vrq/FfWFr3b8Q/9Y/k8TOdlnjtJ2U7mYSAfb/a68Nw0O0v4CFHfpa52ELwJhkoG2nZgN499mv7sZ
2HIBbzl3HQOnQK9hBxcWmkH8/YMVpDOt3m5xm7Qsad1H3X2YKIHs/Q5WuSjDdTk4rUuN1s+u0qdB
T1ZJrQQ35IxLspFbuqC2poQmgUMuIRPnUtPwswsVoCbdQvoCS8uTczqEYO6mDtt7tG5cyDK6vFIX
TujZmBMCS0L3cJivn1Y+wA69G4UJrT0H0FeE+6Efo6q9DYLHrzf32e3waZyT7RB6DFlmBw9QYcTf
60t9lc7/umehxQG06X5wshPMcinQxFDBMtUrbgEKwWF2uWCOe3Ytwt9DnKw7rpjV6unYQl5P6IML
byrvwlJcGuHkWJrT0rurwAh1ede6h0ntg+LCiTn/nTAL+OzYkH6fbCjls8rpDFSbTeGbyZ4kYf8m
RiKD/H8DHP+ATzGsgXtlYVhwkdYWFNWvYrqAj5078vAhd0wPHt5weD5JIA3oFiA+Rwa+jObWkxqt
PELoP58W91env9H+xlX/5s38eciTb7a2RgGLNWTgE/OvrH5AyfechGaQtcv08fUhObcDkLrCHQan
EUYXJ+mYMaJh7VSsuJetx6V/tSU4Xn1hjHNbAMapJiHw00PgPBkjsOXiyQ5fMCg6+PnLjXX0oPh6
HmfHQDkX/JXQpecPVzqvVKpuih4Vbyh9y91/7BCHp57jmqgpRL9xOCuenPaxnWD6CPLt4IaPrrol
F076ub/+iFVZ6PThHNu3/n0PT20Af2SOQyIbKP0jaD3/+df5/PsnkcSYQas3JUKh22QBB+PyD38f
rZXRSxT4Qeh7NhrynZwR/n+cndly3EySZl+l7b9HNbbA0tZVFwByzySZJJPbDYykKOz7jqefk6rq
aTElE6fmThSXSACBCHcP/86n1EoTGkN7CCV6Bq23ov93aaKXI1y8ElpMzVgpx/aQDGu5vDLsU71P
xOrPt+nH1vNzmMIoZFcEdTwEvFcuDyJGCQcADQXvoRqUa7UM8GEP7nWiIdEfUvSMwZ0VxjepjVDa
T2iSOErSg9CeaSfbBnK97qAJfPGJznfu8hOB8eT8he4iHcbx55kB0KFQRtPqDn5lHzPZfvVT41RX
OBd3SbySVWMjmn6RDuaVNXbfozz9JmajO37xKc4ZzS+fguxcw3EPK+1LwxarsStO5vkUCuAGDBtW
+oBKpO+qA8zv/ViG8ITUFraSYd0VRnOtzVbg/fkz/Ch2ff4MNq6rNm64im5j/XaRdQWaj8xD6+oD
XKF4E87d5Jmycdfa8W09QwoyI38lGdKDXyfzPp3nq1IxX3J9vqsiw9OD+pukayc9ODee0QLM2eK9
bEUoU9RMvvIVxC01UsOFPw23OKrQXalFtLjQfDd3+q7VtV2cTkvNnq/Y4mjaQ8ijS0+TaS1GyUDE
PyM1ikrzI63oyR4bGD+6jYa6zdR1oU3LyKSTC9E9/UK2p2XdHr3FVYjbtq3Py0YS9DsV8RtIqK+c
vS9XFlYU7G3OURBuib/6w9idP2vWnNaH5iELtlrwTxXrf76P/xV8FDf/vP/NP/6br9+LcqqjIGwv
vvzHIXqvi6b43v73+df+7499/qV/vHzkdZRf/sin3+AP/2tg77V9/fTFIm8RCB+7j3q6/Wi6tP3x
1/mI55/8f/3mf3z8+Cv3U/nx97/eiw7iCH8tiIr8r399a/Pt738ZBEH/+fOf/9f3rl4zfm0RTGV7
+eMfr037978042+g6rAJZN3At1WxCDiHj/N3VP1vBA8EieC8iYHgc/71H3lRtyG/pPzNMMkl4XbK
cOp/wNmaojt/S1X+RrlHgX6pmNh1aXyw//lYnx7M/z6o/8iJN4sIxfvf//qcRHBEzN8wdIsWRQXT
m18A5r0vi0DTjMAdDfgLyN2ygj6zioZdUbq23XyxlH6ed/8aziZDZkjeksu3tcTbK6xnE/Zwqe6Y
6DTER1+tjZ8js/8Zg40Ho0HEm5fON7CgCF1sC1yQF2/mDpyzZ3z3t9E6cq5H50N3LJBu77Wz5QI3
Pz30f93dn+/mxTnaj7H/6fDOo9MxxbjYj8Kg7OjH8APXLJ/D5pouTAcXyp0fnKrgCmGXmzTHVKpc
G4PdL4b+LKFkaMqAcDFhvPJMTfTrn7eEhPIDYhKGlvLrvj2GubYtFLScvb4ee3+vpmJlGS+pOn+x
C5y3mv9dgM/j6gaGXeeVBPkmC8vncY3KNwYLFRLdt/S8xQHsHlRkk9epgB7+fI2fq0X/HAonCkyt
iCnIRi/W+qgXVhZ0DNWU05uINQ0hVXiiK/UIcPhUUyS9baBpfnFnfzOqzZBnYjah2C+effLYk8dH
cD8KDo8UZ1DUNxoymwUeIpsB2iXugToChvc/X+svb4qFXarAWRz0I/Hl5eOsFI6UkimIXVmfkUip
sVK8K0kV6Ms/j/M57f5xT5k2qkEnn4It1WU3ylwPDYhEGpdbiCb0nS5GNaHnJd9hbfrFjfz1krAp
IZnALFXghfHLTIGkYZaVGrsqOBw5eg3D73++lt8PQPMOZuz4a10KtxPVrDVfQnMOYGuVp4XmZnXW
LP48yK/znasQtC0Q9ZAaXd6wjvAglTsNbV1q2PRc0VqaGiNbuDrpX8z3Xxbns5uxbqmENrir/QKD
wGzP0gloYjfoO7fOl8hynbMXg4ZiJf/3jq3OE4HBBCVFRO9MhcuM3JRy5GVlgaYkEHe87Ld+b/zb
c+1cr7R5eWUeEKns56VCGpSulEeejxYMaLTB+SXrIexQBGrRmC7jQm1u/+2HpRpUlikw4wn8C/w4
kxQtaALMsWZKywJqqFZEjo4G+M/D/LpEUPWFrMNrShMDRYfPF9YCLWubqE3csk5t4sO2Q4KRGpL+
qtgFAFQ9HsWm0mmktvQi8v48+G9miaZicYLVybm34TIKN8xAT4n2uMbpTkruJQOdtXqctNOfh/l1
oeA0GPvZc2nOou33Yp1X7BmV0aghQzBLJXaTWCuLrVQ0/XtjInsldE7C6IsJc/6bn/cWMO8mXifE
QnRp/Wjf+qmIk5WNKk9dk5zFWt4kF6+cVrSbbJheFbcpjllA1cAwOTj486X+5hUHYWifSbxEX1RA
Pj9OEzmb38dK4p4pTpUCfimq5JVq+V8cSv1mvWJ55922uDr8XC7ehzEqm1mWq8RNELUFZAWgt7LC
+uo09XIYUnx2S1YsNrGz6+xFUBIrEi7YGROknALpOuimYmGrZbP58027nB+Xo5w/xU/Pak4Knwp4
yMUU6CNDLTDdtEDJr/ZatUizuvtiblw+pMvxzt//abygHRqt77kqPzzoym6uHtTq7s+X9NshNF4q
2OnYG1564JRdqdPTzxBTfTUBu8xAJtqIdv48yuUkP1dgKCPyXp3dXFnsP1+ImiTk7LmMkaEIhj1R
3LDI0ON/H7CL3M/oPRZxn+qbnnYsjhO6IPoigPvNg9Np8pPN84uGu+nFbB9TzsEBQyb4HYcrpQuk
pZKOqWPlGaBV+yvv08ul8sfVEgWwXNI5Suv+56u1xAD9KO8ToG40STh+DAd6VPPwMe+QR5f+OO4x
QEoPZTxNX5xq/uZx6jrGvBar4blv9WLGiFkn29AHbnSQmW+hqvVQNPNsPWdd9/rnZ/qbV+7TUOd7
/tPkjFGdqkbCYjkX6pMBjbiami8m529v5E9Xc3EjZSMbwgFCEfu1be2jEiZ00XfHxti0iUwlKte/
SRnYg/+PC/uRfxL/EAtfjDpHSSskrWYX8AfFGemp2xb1ZH9BwfrllWCPgR6kkFKcr9C8uH32ZLS9
FKu1K9S0QI1ePBoNUmJft9ZBHl6D6Lzvab+dTfHFIvaj6fTnHYcIGBt1g0M8hKN0Hl+sYnHVpHUQ
gg8lTjnh9oOCujgVo/qRptU9Nxkz4MhrsfaCb/T451v7y/S8GPpiesKWreWu6WtQt4+2SedQ/h4h
eP3zID+8vP90gRe3Nhq6RJf0kEw0r93Zj5YSzUmhar1yYFVx+IqAN1NWeql7NqIwqfE3YaKwu+PN
7KR+8EWF+zxdfvk02DlY4py/4lX8+T0xhrFX4TEDr+itfRX226afthSM9lqUbDs5efvz1f/uFp9f
fetHDyhtcp+Hq5rA7LSJp2sZ5T6CvVvZoweJ7aubfJmLn2eRqapcFccvqmafv//T629rku73EY8y
UOOPQYw3cWJvyyJaWbOK7HRoNa+cLNUR2MsWX/br/O6mcjAln7sqTIrDFxtKgrdwN7QKNJYw17v7
wG70Ygnfr5pvWko8/m2qQyvEb7Evxe2fb/Av6x4JJFwuFgbqH+cS4+cLNyDpl0XbV64Yrb2iZt91
PfviGf6y7p2HYPEWJmUAamcXV1fEUVaoowzgt7fvY9l2ZaCzsIO8plYeAik6guz+dxe9iyHVz1eV
CX32BXJ4t82gOM0JYOjsq1jjl134YoyLOzdaekiePp/HaF+GQhw7I9xVBhh2FTDVF08J4hsf+dOL
R1aJfIOllcINAcjFm8DlWPDZcQ6sDWjiRqXOildF8gRbUpd783rEHLd1JJkbTGscxgMLzBrQBCtw
7okNZFDpbt20GiVqTqNt2+sDAwnkaBjJfAtp4q2r9G2VdpCTkPDho4BjT8Tbt64zxTwYvmZimmAK
T89jgKk2utFWNxLUrEj8glr7lgGKgv0xgRUuT9043iXocBj22eitVal/8+f7TKiLaTpz3vNDOkF3
18n3IblLpXpMhr0krWr7zWiqxUh1X2uC3SglCw5VEDYnsNbqlRClVyFoV6F6mTU+x/E60E6VOrki
S1a9qBahWeyavlnDSj5l+h28tvXg11udDiKhUPI2F2q6EaiXFTnf5ppyDFGbd7q0tFoLSwz5kEim
14DyN3Bm7qICYIKm48MEbAdnkZ1eGVcFvF/ffOjyeY8X1H6YgDEN0ZUxmZqbikzmaGAE2C18r+i1
xqUQde+32TrV+E8a5eUYNLNhIsLXVwGifcBpV3mzxnx7K/z71niPJFSmeXyivdbAMn18t0fxLqhX
6GN0zKxxJSGFjnR1LWY2m6Cu92aYrLQIgBjtfknUPqIL3Kh+6epGA6P0WeOoPo+ihdlihsLyaQ7V
Uhorzoe1FVLKlQ3n2YShbcj+1jcSZ9SHvVZ+jyUJ7nxJFpWnS93OjgNQ78nQXTlsychzp5pPfthu
K7VzKwsPCAXoT9e60eCO6SZtHTRgpZU5bYSjKKyUE+reObodzkZDrqiQLG87ba1xDdgdOTDO1ZLt
zdEgU0wxBut05L2G8L+tYRFOe7B40bQqUFs34F3W4DA6SQdxAsc5A85brPwsd3pDLNrgMY++jemN
FK/ALrAtIkZ1OiW+nzJ00xnE3hyknpnQgt/zgWA594/mmbQFlborYAZlCMnoZvGR/jtpvLJ9ON24
d2zGYDs39zXi8djwHSD9eb6f9fsAwTiuLE7fPBXycYQBw31V9O+D39MVU+J8sdWZC5YH0jft/A1A
4lOGZ8MoDrN0o9vrtkS0EXqqcRT4iYv6xuxu0/m6A8M+xhI8atsNgxDuW1+6wwh+RWxVQ9po6ike
v3NI6MTg6hTlbS43qT97k7JSoUVzkuUigirx9+mfYDnhjWHa+WKMTnEPqiU56Opp1k/FsGnG8V6E
1+O8IbgwTE+Dqj7d12XihFCmDfWQBRt4Ao5dP57Baz50ctVHMhP014qJZURrNBuLLv04zhFeL4c4
BtC7SaNnfzDR4cMG3sjx1mpvIpwBav80yrvQejPVu0F7lRSn4Oct/ESsXN9xnEHdoLEfi27J+KqF
JAsmGq419d7oei+kCi/4St6HpVh2PBkcCnB4TMRGZMu4W2XQdPV74H/iPlXdNHzthSfsQ9ZejeqW
xEWDHnwGyp/NOsReBwsi9R/ygOVM5Zupq9j+u2J315WYPjBGxEXDeogVXFLQgy1TfQDU1vWEPtCY
rKank0RIUHvLfOXL9MC2Gup/HbKMxgs91h0U4nbVaIbDWaKXzsk3JOguPvZrEeklMOppXMGNWQ1m
uO4S8dDNuqsH/laEFndk9I+2VFzjhHOtprxxhWwcZ2h/VWhf9b6EvjKCkX7+wEZorKoWZFA+wZbT
90lonIwu5On562ZScWUZIXaPwUpumZGFtKz7+lWH7MRytWVB2UQSbjvKSwcsK8jGDSbV67i5Knz5
Ou02qTVvNeAzPPli3kbdtW6dRZbUrSjsBLbG/L6vlVvTWlrdfgjXJmexuk/FsF7I/TK1T2W0koed
H6LCW4rXRCzr4whHbSwWebiGCKpmLNPgENp3pWEyJbsyP+QJYvtFJI5W/VB3rtSuk9ciXk7ZqZFc
hcoLFaYJdI2pbonPnJC9CuR8PK7hY4IfzIOreYCVeLKKtdRAqt/VxRLgnDPm0LBwyZCAZGfTKtCQ
ClrPRpS+BUF7J4b+Kug/Wj4GJ8dOH0zImqqjMg0HyCCrwZ6AbxelW6OvEINqe80I3h1uD1XC6KnM
Glh/8l2rT6AbIypQJQQn5iYS+P7UJXu1nRZ63K/BXjpydSiGJy15SJJnXzk2+sEYv5XFKjFWdr9u
o1V/Xuxu+nkRsThK/XU/nMaJSV5hdpMAGkbhYz2i54ZMbqffMioQdggC51tnH/X+3cdHSY7v63AL
iygKdgkmvcouzSdAeIMjRc+B9aSp7qxiygRjdACgPX8HIzlZ341kNesLdjSn6ttl5Tt58Mhxg5OE
t/K81LUrqbkrVd+BMxngNgCQ3XLT4TuHkb5R4HlQ3djBYzmCpoJ00MwPg3Kl27UXwOInu4WbYe3z
QlnYOpskttP3eT62bimY8r2ZvKVKt2yG3KvP/hMxlhWlWnq0YzhVpR2GOMKI4iGIIq+LmmcjuBV8
+qAzDyZsB6TGK6t61uN0oQy+B7xKjWHuy/V53hb4xqbFtVZskngb2HgQGpPbQFJviztxZohTyuDM
9+SX0oMKknUYlVsDlJr9KivXmn6YWvxiRrFW7NApylNlcSSZl55kTNf2EG6bKj5xZn0Tq/YutrPN
NB3blnX8TomwPkpOttkCuzNX5aTcYQ4PUgCfDOinUQuGCu4kPKLNOJustAYA/leaDeiegLuIv8fd
CKzR1K4raI56lC36Ygs+xh2o+6dANDtI5ln6rRejN0NtkisNGs2hCZ6BniK4pk+ohF4pVV7WERVl
EOVVRx7Qu1YvDT0Q5WnQDkb+6tMzHhmzh8fLshwsT5ZYR2I6b5VobfSKM4k3UwYVJtk8+GhBKNRm
T373Vot+zwHxKq32s7WMJQzQnm0KGxMWUx3ogQI0xpRiSyPr19mspsCxgvVsKZspKY7GNG1jZVzi
JOGG2eAVDYvQrK2G8JD4pSf3sEg0lLIp2LeADQd4XxwOrOe2OyXwq6DEx5a4Q3W8hBIbkH8Dymqn
gaDIf6mNofKkrPKsEpJupmw6/ASGc6zCHSsIERp924LCVLZ6K2M79KoNo2NFOHH5YhVWmStKFogJ
sqZebcMpucOeeKfhoFFn6SYb82djNkE3ZP2eKu5tqD9Y1Z00A27pkqUyAJLron0EgL62htVg6B9d
+JQyD8vdnApvkux9m+nLKVIPkj+sulDeBN17EdEG5B8keHBtEXpj07zExTEYzMc03HVzdZdyzNdN
500AvFq96CqwibDCBvGkhakbdokL/YNWF6M8jlguKGbEunIK+3lZSM1pCrSlKsuv+fABrda10sZp
Qbipr6oGs666Da0Az7b+SiQtBPtqm8pXenmfmjQFdeEmGYPEkZFI4VWkOSq2B76NBzg2PS+Iz2Z4
NsrtNLz2dbfp9L3sLzR2O+hXCpQoMjE5mUdiGhKKGZ8KRS3tZdn7E/zL0LjvBnZ1YeAWVDdzvkz0
wuYxt4S3Y23dcfbUL4uozg8iCWTHkGMARn5qX8NsLLZK4k+rrDV3eazt5CJSF7NtD4s5QY5qiswT
Vc3SRFhh1+qdPMsHK25pJEJoH4HmiowsW5E1LNU6eCins/1XCkwof0i4GWYoXxdmv8nrxssS6aZp
0ytNwRanQAj1YEX2sE44ZlZRjcnFAO11PypMEFNCuDzxIrbq1hytQ18C4RsDXKXHm0oHM2zF+9pq
3CC/D7pvdqlzNoNzSbJsowcwnvl4iEeVJGcZ4f7RzpuM7bHUD7ZKjgTpdsw5LoqLnT7CqSj1R18J
7zHKg7yBdYp2M3b+blYNtw1PcyF4Amjicb2aS5N8rrhV4C7VzasQH5iV+Wm/x6EZ1tm6AcRjT6YX
Khi00ITRm6exg7KWAOHJGhg9A0RR9g7rxpIsz2eWlYDTtKB0EZsD4pkw7WucyV5rRs+WQ7ZYqk9B
Ea/GYHSzSb3nlX3MUkwHYzl1Bts+2nZ+nco6sUvv2EHxVof9wihy1q/Rrf1VF6dnzxnuGp45VnHd
yZJTsvNKxksuhmUTHyald3u69CcK/lJieTVtz8NL1lBXHYlWpBvNrD3TLg+xeIhZRfueitiZhAL/
QCYzAakPjeyukLd+2e4zw1iXcudllbFV8v2UsO1dj3isjPWNlkkcCSbXAmWYRClOqt/rod7ZTbeJ
Igq6sIjD4kzlw3hDBwgZJas4wJ4cp0NhGHf48eRuGVdLs0+3XZTUr+MsvWHNeiNVmJmTeWN0U60K
/voo8iWL+SJLmAF+sUzHGYNWnomRzfd1Pn0PZIgeJyCXRbJTrZszaVtmjxRin8f4NjTfSuJYlVCM
GWEZ4bUSCMcM7a1dLgqWiiSpl6V5mAJyiAi/G5CrwV2e3ha6vOY5DLSsxh12b3mIsaI3kL8asIuu
jeBJV5/mYW0EN31wVDnXjhH5wVh991NASoR/WRAu0gAAZ+WG9WEUxMokwxXA4RJfuHwTzKtY86Y4
XVOBO+ikKLkFjIqm6xb6ohgOI64NWXCV1JvRWMrVkVxMz9bYsBgAIZtzs9NjKtpVFe7hdWKM1igg
oZy82Qtlo6b3g+n29kYhQNUqdyLIE90GDcQCz5bYn1epOb5mc6gs6MoG4UWXQSKpKyl7ImsoJE+0
215fNVaGkQ2EqCo/TOa3kZkFZdHz62Mf+gvV4jZ9LzFggLfuaDjLVQ1i+1K4dQCFcew9I9yG3Q2g
r1ja9AZZGWlrzv+nsrG0a7czdz6EVNY6a/Bw8vOn0+wD+A5BOOOYyUnfle8/zdI3pb9WJwdHJxMs
V3qFoRFotVeTBbgZ8RL5JuH+FV1ppKbS/IjbHyQzxyS0HXdJHm3scGvVN7J/1cad00A81/vbtnuU
CII5qNnJabajEes2hpqcq25OxppT4WlLN68eBkPeSiOcUr3wpOhDyu7ONOnUnrZJu667V2h3JUZv
PpxMFRYw62cMLXoCgvYyGdK6gmCmqecshz6q5rw/CuoAsC6npWw5QRq6JQjH1piR8p4opMyz7ZYJ
ub00ubJpHOhA3rbSNppTZ67uMS5z5sE9n8eHd53lzsmrIHkPsoaKkJP4AAj9ZimBNInJkGwyc11h
s/WCYCmGYzzdDLwng7UbYeYV4wJIoEiJfrwpJHZHtgiBWiVDRwXoZJl2JdfFLsetqCxuCyuWaf+U
CQqpCiRkpafBlhm1vocX4PlYpwho9WeGcKXdl/JWFPDkwDmKvF2YeutpAb7NKJZFpS/TocLRbT/i
rjQqqwDadsysjjt244ZER1MW9NZhU1vb20ArD6rynvgHrWogihIY9aUD2iN0jL7blKO+SHL/vZTa
76OtbIo520hyzhJSCxbHZzqMnTqJdnqX46MH2TozINpGVxKtQrIMq3NMHOo0FDBANuek+pAMAc/2
8msC385vrro62/bVY6sebW1yKiDgKYXnOPrAprSpG+zbRy5xWoyzwCAzuDvz6Gaj2mUptE+Rlkvt
/LYIt7FSczHG2P2IWiKT8zFI6xTif9uuo2UUGtWys4x432KtwkVHM4YITQdiV56xCMxaamODzzE+
xW/x1tnEXgt1MqYGYnPQHlNj0p5FqVMfaKJotrCS7P17xerNNWB5rMJ8q3oZVAppEv8JnPx1gE75
1tbZjDEMVG8WiCqQb8tcOtvTTkXnzk1fpSzYM1DrvM1qF+wk6yHXjGAkiAZ2b8xmFhP/Qlyv9fKm
0cJkF1nxbLCRS1glppVeL320t1ToOC/AxZJyBwTy3DFr6PjrJlKpRIJQfBF2PO+sxDR3NJmOqKbk
oFpDOUpPUjQaOXZYenmHU0BxQ3WWhuQhj+rrxje6dW8L9RbNUrnthmYGbGcJbVFUzbCSgrpaVJ06
PegAxqlmqdqpyTr1nn777j3LzPyjs32lu4sGlhOc+5TJWklznrxZQVRu67AMb+np8X0vkOr0VckB
vKwxTiauqUQ9LOUOmKNScNTURjxXZ8qIVr1+xAtRq3iKHodzgG1Tu66eDTNqVvNZIjRMEmq6os2f
jL6XrxrBNQV50cPlsay7uofaEwlKrXWRQPILaoFVQSr80c010R4LAT0vlySwmCZt3M8xRdR9aKCo
oaqY5VfCbmqbih/mdfIUsnVBlTFwl8pjOKNCsDTJudR7mq4P73k9kRQPnYada9ZGVMb7dCge4BXh
rylPQ1W46L27rWz5ERFbqh3TqaquqikbbzJNLV4sXx2hzUILctrU1j4yoWEB4beD3R36ZhbxspyH
mKmfJ5hRjirbKJ0OI0RBCQC0Azp4xKE3zvurqbBY2My2VW6rRNEOnWLisSfpVumpIyl/iUXg0SB2
2naGhBePpCXXspTAQMejJ8b8SwmoNg4arFJ20VlSm5egVeQ7WR2qV6vxw31YxyZ1/qKAyohV6/DQ
VHO9CjHFDbB3seTVTA2LMqvO0pwNcnePK1q6GOS6fjEHzorjIWXFGBJrvC2xOD1vgmF9JZWJ/m0U
UeWcsW8HLc/tc6NPobNkdusYiKUiCk5b6EIw8zSjbEt3odfVFYlElatVtIorneCxijiKW+lqSKLf
tQpka7kt53zTpqkSen4Ud5h0iAD0aJr0WLP1dWiWm4puI1jJJq4Z/VyfxzRjO94SzGXlcwYvs4F2
LmX5NhjnaJuoJSarVOy0Q4FdR+Ni/AA9xigF0hwBkONjNNgmSNizvdmZ/fvcjVBf+zQXkjOr1tAv
e00Pt0YYGwcrKaInOcG3M86n3M0UG7fbTNMXspwRGRr4kbLO0kPnIu6ePZH4+NaV5OMP1lBVK3xo
1dzJ2fl2vaGwcip13uCTBi9yM9vIIFycxPXE5SxZblad7FPFspkkxy7Kqm/YiGV3tS9phyiIqcAI
qiDMgBzFcq/PZMl5/Fj1E2W3OM5k6k6QaO+SRjHX6D+i2Q1tiuVK5M/LSUs4gBiDCFNUawjm7zXN
FJWrTqayrGfdus7GAIuWxjhDvM06Ld/VxMDbpFFIjds+2qdNfWuYeX9SWuNJ7erJoZOgJvHI6z3+
OKmX6RhcNyGVgBEPhqBQSnqoQwxfMam8Hiw/xArRzhqLPDIji+lmDulcI+Vwww6CkuSnJbCXy7fK
Gqt3Eux0WXcJ25uQxze5pUo7tvhUQDLvKLDMqnwQ8aw9qw1VdMDx3WrMRzxRslyd9pjqxvfEZ5wO
VHPO1h8rVRl6TadQoxTG8GQNcq/hVNM0DzLPXnOyngJi1c74/kUtIUbSVyYLzZwSTtFTfTX3cv2c
1ilNIpPchnh24GEZhpNYV0YruTgQcaSlmhPzm1yrtPMxdGURC5MwsSq3Aw2Hb2gO4yuzivIjNE72
xLrtlZOG9cGGJaC5NdIptFzYDdo2DNMaA3Ts0144pxsfwyKMiZ7Dc5GtG6XrhJ6OlWpK4W1lJaSn
dYx+3ZpkLy7z6Y1mjIrz61m+6asmnylUxaFnl431ItV29KpgTrAsJoMoKlCk6WXQepx1m6qISdmH
RLa33ehjyOGrbb6YMQP1Wqy+qQrS4qO2AYD42vClnBsVWAe5TPHFEXY5p8sEAvBHHkl1u1FjnpxX
5yYxR9zOec/RW6fdqlMFpj02xrtM1/07MWOVW+tjidM4IhzOihv2lrIKHnKTulNZwf5V8BBatJmt
PokkKtaJCGV7Z6f6bTycA3Q9UGsTQ/NiGKqFRait7iowv/W6rwIbTix1u6dARGmCMVtkKk6EYZvp
dd2oYcdpGljcazSQxE6EXNq4UkWSVjutDDt0B3U/KU4jOlFtseKaKcXiOhJdNTSuFzfZZPpnPk2v
+9Urd93EkhU7AZmqdI/pc6xOsbiy69CXN1Pmi/pa0RsQ7iD0yamTCFb5wYzZAh0jiDrtOdGCuCVl
kOMmb52symYjATyu0e/USnkP+3awgtHriGhSN+JIMcHJHs6n5kVpWeNQ1AWlYUANpgOaBgkxzebL
FBbaaw8vOJnIs5T5Fa6pYwx17lUQxLAsDILxrdfDPnS5J8l7U6XKg1aoHRJ1u3miL8k8xOhBN3GW
3YyG3W3qUGEBTlhKHnzFbm7GNvxozV44mmytgClLJL+oyBR/Qv7Y6vo6MUG0WoC2XgKtihdkSvge
cjK5mpDAO+xij0pN8GTmJQuGbNQr3HivGo06B3WaU9wO3+cYly0fL+OAUEszOUoxzCdZhtbfiH2t
ZwfMBpZqRfXTGMrXQirHhSYPOrEHKUfZYzRcDNYK8qaXcU6Of/YVuH+SdLUmIjRUjBO7fKmxA4EU
9scVJHQsxPLQ2gq9OQ3+7NqNgaeY/lEYdNmpWbs1G6leqHgjqoLgTaiOSZ28ahSPw51lOj/nFcuY
LbB/zWiQW40RTGT9NAqJ41j81ZrIGwIca9viOgeE7tcz9O7CqWq8gOz+dmybl0a7p+d7hcAMjy1H
xRW+y9q1mUTHgCwC9PYSlLQnDRHbZX0T4ECr4F85fO8i6yhXyqKb7n1ffaIploIWtGU7cs0+WwlO
bdSHuet2iGNXuKC82vH11MkrkxPUguP5stCAvvffmnFtaVSZ5QyWu3Q7+Mk2yPo1PZyO3hIVabsw
ylyl24Eo95oABWM5bnGYv4vCejsQj5mV5FVSu9QjHMqDa+QWywIyBSvAouym1dBr6wgzdREPlExJ
2WhyJ3s2PVSPW0M9n7YTf0ji2TCsRdJ2T/+HufNIjhzN8vxVymaPHGix6YVDuaR2OskNjAyS0Fpj
NdeY681J5ofIsu4IZlZE166tcpFZIUCHf+K991dmkDpVj3djKG316gL2NFU58G78LWyZL2PIj60a
+cuqSWhKfBXE0Evkzgn55qLvGapEZPO7SDGdInc09viX7vWyptcN9siF3RT75uDKDHpPIhuBchNs
2DLvOai2gqndEtXG6M7JOSVNfncjsXfH4WTI6UWG/pnG70rEcImJWluQ3KO8KUXjSsA6Jo8l4hNQ
6Dy0F7KIbsXhyBELcQtEfyTePKV4NYWHbIo2S3c2NBAjMraU7BRZ2qGJu2cU2RtkX55ZKbchWKMu
pzvDqI49luWKxaSu672I+FaLIO6MTCasi9zeAtBWNbeJLgsyzpyYIOLqitzYCP0lNEcK4+XEtMPv
U9EORAKCi3v8MentGXvNolvAfgI57CILAzYyHcLe1xrlGC+eld810fVQOJ34mFbEsosPVKpO0d+U
NMiqSIgUGzxD+zBorhFLbMpTNXebUFc3ZZcyl31tMhqr+ZSWoReuBt1oJXL90hUAHErmjM23GZN+
saaLDQkLYUjN/WZapTOPD1q7zYPlpJK53sT3SbzmPi923Y92pDX+mA3bHmOSRhq9KpN8onqKzWKq
axCXeYnb+FJqhiMGiZu1iy1Kl9i49MulLC5ZdrsUo4c/28siaTh8B8/KOJIjokWfcqxuugCsiwnO
NMf0vW7UPVvGw0gb1M1XHY7fw+tAqoiyZK7Yn6qg26SyfN2ziHBTOC2EnBul06mEQYhss/ZmKERn
UUuSZgbQt5uofx7SR4EgEmk89dmedAVJ+Zzw5p/x07K6Y1jVtxF9Sq0BipMwKhMJwnQlHYkkItFm
Q7VFRJxvzZcFfHKRSnTN9yMrMoD8TDVql3i3z5h1NsSyVsmZ+CeCBo4lEDkYGEdqaTwNingj9RhH
KrVjzOVjWbRkoPQ7g0gfhtyxdjEjEnXv2/xqbQVbNnwrgJSCcPXqqekuxnScxL3UdY9JSZ5R0p9a
K7ifuuQt1eUPPUamhOl7qh8qGWkHnZ2Czjx3FhGqyc36M5exJ/FLZhFvSpoFmZ0gp16sgzFaByN7
iYRtVn4q3UfZ1k5SqKiGnqXMH5aT0NxbxhN0vcDaieNeNo9DfpitY5q2fgghte9VrwglJxSx4Lvv
kouhWu8xqX9CZAcMkEke1g6krZfDfVxdmNqq9Wno65UEMoTHmJZxLk+K+dxqV03auErsEGm8Z5V1
SnTbMXXktJPC8NRDO0+zT7mlnJnk7YAaoSI+GyrPTkivkW761NNbeXibx501Tvagj55B1alnFoXY
ViFhgf6oDBlDXcacpgF51FtPARzopFavdCdNBZAVXEv5jKAhkj3lgH2epHo/lsy1itLWBIoHxt/D
pNqDzMkTX3fDXmwy35wILKHHWYIdUUBssDNmNNeMiAP1HM/Gw1DVXhW9iSwVOdwO5sKclbyk0Vfw
us+heYnEnW8sq3fq6TlRTzJxCKOU2XprES9FEiokqy7JHLNU3rtEtyXdHdbYaCvdK1rlSfr1EimO
FR7yOd7Btrk2lvqVxocKraBi48AOSQ4J6aazgkEetyuDRmP0lGnZ10a8L6gP1VEFEAX1NURpHYt5
hjp/k7Vmnymls/QJOXYG4WoWM6TP1URC0jdBe0a053KrH2Nd/RSsMrAL0noUfxEvcjw/yka5E5R6
QxPHrB9CCc7FFqapghBua0Ehd67fW2Z2pc2d0/CjVYDeWU3k9nqGLfzIMmkX48pLqphTqOolk5q7
jJqlVZgAtNFuNkDZgGAyojCyOt2FEfQvClFFqVwFZvJSlJSX+akWlo+U8XnScJ7mT61yB+3TlYOP
eWJwxjJGYuiQiPQq5ys8JpAlY/jFdLU094GheWoP4kB3hGU958bD0qm3cLgeCQlKuLza2FUyEQ4f
GVVm5KQCJSKxfNnYPi7565BQHlJFD8ja26524oSANEu1w56QHQ6tATM2cm5zKpgIwD+OJ40vd3hQ
ZihzlXmrS4QySZnewjRL7y1ZvVI1y82oK1UslUuSKMIscOY63ebFvdi/4uC8SWNw8jWDJb5FOe9I
9eIxUz8MS3RJRMmrpdA35WhbmXdJk28DclKWadxaUrdfNJRbjBhsrRsIxon2OR5ech5tLO1t6GGt
bAcCYwjpY5Bx1rmbiSlqZOjJ3YangGaSPqQL/tBzUVJriTdLpVNtfBgSEwb5NVRpS25E/Bi6dnES
UbCtuLxSQpK0zZjc9ftZGw9x23nNCMmONx50md8S+FUIB1M8D+PjXGiHZM5CX2hIcA/ZeR35R/Qq
ojITWrdwubb7bCBEMKfH7efONqR8HxnCOYvlvRil7Q3KB31Dh0nX0pDrtNRJxzCa9pZpQu3OYlPb
pvoWT7Xd4/nVcr/bg7lOu32DGe8OR1u/nrwxcvr7/lCAHyFXsjbSjcE1Fe272zYlcJJuwg3JrqE+
aO8lTyFf8QiqaZMvZAp34sg6d3GQFwT27F4sPQkS8lrSXpW9TxU7HxLjmJ2BJVJhK1wM8yx/Bs86
HtoXEU7YRW025mNLBg6ZZ+SzQt70OtJUN7PLrh9vyc+7tGc+b7UXSGTpnJI4NZucVbE79XiyQvYj
whSu3dDCbBhuI3UbDDbIFaXucLV4xrE8NV7ujjepQ+4kUWjLVt4DHx+Db3m9yx6IyKHIJ/lF8RSO
fPyXtF1nD3t6pprfCTehfhRjh0heRMnbsrR7JoTb9grEgOLsqPrUTOvE+FZ4au+pauBUkfrmmY+5
fMDepT4gu6+3w3Wh7sKE1MBNkruAGWG3l5MBwDAhN+UtaTba2RC92IsOEfei8mnk96wlVGSMekNY
h+IxfKhu4n24ChXujH2x799Ggcy1nrAraDBHJrUzCCNnmVfIAMW8UDvx21cMnnfJrnCiC1UcWyLy
W0TdbnepKic8s0yAu9ZLcfIqcSczEWylBHAXvmTzaU2vpfbR4Ds6v0jWfds+Wcup4BEwizJPtnZ9
7Ei5UwO8NltZgu7iGdMdMI2lO5O2b4OP4nMN+muIEaVuQ6+5MfrHSXcYLmntBpAMZKXidiRnVIYy
CQ4Y7USit2DewaVZtqAIq4vneCSaB3TLqx2ebjIr8loKQXIPGeQaGLGzKmAH5olt1SgKCdq7Af43
og2UTXivmnygZjcSUEa2gB8eGjd4IDo2dgOaj7ucT+KgqVnjZB60O+WwpF79pkTcAJz1m/CsfRou
dSvRckIA+WGj+7EzeNMRjCe2LeM70ew+Sncq30L1UMBiX7r1O9mkod01booagb0DrwX+zH4qtsN9
zX2fvxvtsV7vZrsuN5g+JeI2j0HrrwuAA14PsVEu7jfldQzvD/bv4PEjT7aSw/98CwwfMH6c/JZK
NLGZnIgVcM2WKv2Qw6uli6Z6De8g4oiDO91pW2W5IaNxiH0ovuFFjXckI/X3ml/tpz0kbyqUlrUO
oVPzZS5r/lFiT3zUz6EXPLFgpoNEritxdJfJpPA9gklghgLxcaR7ru476OXdLvlG8ttIE7cKS6RN
80BuFLYB2buYEJW4V6XbxnxtFDsJMSC3yzeGcPOHFHvKc54/lc/mPbR/8XZMeNknBR+ekRRnoBO/
k474LMi5axLaqdkiibDEm/E51Y36Ed1wzDdAIJEHv5zRy/xinsPF1pdNcKo6dwkd/iR/YIkgGznt
Rbu2lI1yLbuaj1TjyDlCyc2gQSDczWUhEfdD4x7fBjUlrdfmDp9C1g96eh+0byQbMggceV4seEym
N1hDp9AOeB2Aae+JsJ4Q/V18R0sRsGqtK7X29NEJgqMCs0h66JqdKD5HoZ+1bs05CPqZbbhPLdO3
SGuCXzNRecvlRrmZBy+SNuojHwbmcw0nArUx66q+YQLZEs11Mp5pHKCXd5pjvjVXFGF387IPmS1S
oBb2BF2L9BtsEuEAsyID3dU65hrRNxpf9If9uBuiTZYxwPrUlhdrfunKK828smpP7p4jHW59/lqG
PuHjhwX62LwZtgWQzQewvcI/19NpfIXmx6eu3Gy/vC0dslAbWEPYiuImfRZuxUN6kz+2tzEsr4/g
hnOo2xMEq8z7dWJBTuCF1K+BC5U/5ayRh+xiwiWp3BGccCm8GfTU/OXEbbfb0bqvqltxcsl5orYh
YZBgvbtsJC91o53kQ0ary/9J7K3BV2QDgnAqPQqHJdzKB+W5DF0w7a1u7AhzJn8r750Biut03eWf
oqcykLvr9ilTUKb8y25JHrqKgdXdmLh8RuG1PLE3nmX9bB1UwyFMpOCIbm14oOPsWhOXTXjPLFJ4
N4469dV+UY4QLZrcE/ccV8Ntl9wOIubRtkZONXsdjl6EDwCmJvXeCLh+TwvzVN3B80iNL+M1seac
Y7CQ1JmefKNctcfC49dJUXV18PR9eE3YoM42eFsu8+saL30yR1t/zyVnSnZT/lHxAmVWJN27xQoN
+kvF+UEGuy2WZ5ErvxyI1XIljIrK/ZqpNsKzSPrPiJHTNhNPiH6JaRwfhF3jKY64N7bkZDIvSnyc
46CUKIIrEejV+Zrf+Ghaj9YzrD46zYHcTMZnD+qp3bVP4XvwmsL2OwovQPoIXjfqS+LSsxAjJjwS
Kwhpn0NwzZFODxCaUIV8G7+N1p646PQh2cv8Xrtww4vyyMXeT1cdxa1oQ/Yg8+/FEvY1tdM3UN32
uSDs8S5zmKoeeJ1PAzNmGxgLfYhbH8p0G17iO8MX3OpGZ3Z2zS/gh7o2lod45cNuomU39y6lwrSF
gzQ8Lf7s1vlu+aZfNe/xS3sUbuBuMsvmtjhaXK3J6NXb6IZ79RY+7hUdqXKx7vJH8aw/WVdJbvP3
8794w138JD8zEhvEa+qxmZhsmTu+0TwruDGVO1306sE1FNqqBxoR2XrMxcPQnQsonNbwQnq2lt5W
tZ8UV0kKq8O47+nas47RIn1FA+3qqhgrR3+SKmJmfbj90+KPqt2SRMdQrLihUajDHjOr2K5kCPqp
D8Z4i6M9EDDeE3YZIdS4lihwieUy9MNibUvlZR0bD9FBi3hriGJoWD76cSCetWOzhP11mTPH163P
duXRGQgaopALyBQUy+6K4N2Uq2YbK3MInU29UcThSYy0XS4kB3weOeepCdREglBQbsP6rHBmt4V+
FQsf0rzYi8lKwuAvsHRvtIILQNumvRQrUwSiru5pkOcGct1hCyJs/Qz5C1VGKGVAjvUcQVWe3Ibb
OHJb62ZuDsZ4H9NlyLZo+V04bbiFmreVGLnQgrAYVX/EUaI5C9MVWhiQnwZKBEbJyUFG1DygK9oV
2j4qb4pLLHKDwxP/DJkQiKSUjxd6i5QMz9ClxI7I9ZaPSkG+Zm7LRmCTLy6Myb7oIZh2u7beBwWw
HNdscN2U16F5lcCe7Pdp6y7d9y8zcOT76j1l+RDPUfhQfWgr+95fchqCiujAyuFsWUJ3oH1OHCVr
HXGll6V3ZPVt6Bylc8fnHmzB3HU9U4dNfVupd4rCueU2T81t1++5gHrFdJHO2lo+ODlqqeAmzcxr
mRdFm6M64lv7RAs3N0+DfE19M843VX3TQ51matG+aNJGkw76eYAwLJ8qE57H0fqYFbu9wPEEQyd6
unpuwIlVxSN7Nev1Y83osTKig1k8j322k9pmk2bKWw3pSwGIkF45Wsl/FINPhTOeCfYqXSjuVOEq
j+0ZMlpbXcpXtXfHcbcU+xKymgkjsMohQ8XNSe0rexDoc84LvVSXn2O+jrRqaIaRNU3eSrDR7K56
rqE96LcpfXG9mZ910kM+2PXCjI7JWZCHOMsLVxaxe4m5S7iRZJwUxzjHjW6vkP1unWc+a+1zaSlr
0DtMrYhb1FqrAIHsCz6Cmn20yi5sfAvwnNyrWadmYC7R1JjIJb09TY7aHtTuu3aJmMlooxA1I2DQ
7NeSb9V3kDdG66lc/BU1Lk7jfKbDZ9glwta8LAXwpiNgeJurhV+zqjsUQgSghgYrm6GzQDpwYzIE
re+NMrMnBqZaLoNglIFTV9X1pMSHtBzRBDHFrZSsc7TCAHxRniBBHppBEpCD4RU+R7HkRVQqCxHm
R8HsrSdNSKDwo7vKCPpsumCfWgoDIx4CcShWLQpJwHnEZXAle8OcDzJ89mFqhYPR9l3C/Vcbb01C
GZAY8WvaJUTEi4R6R4jepkQxb4OujrVtl8HodRA0MBasTYkhpiIKLHJdw/+qnrrluR3C4HlKZDjn
IVxJ1n1wOwxx5peNNu4gBnVPQR5V+yyQs5sR8vh7VJGg2C9lfM6XgaZjGIdbqSKQFzcPGJ2ituy1
GXJJFuvFadGDaScp4m0SMi5LCfV+UuM0OIopCBA0bgOUE1usaT4QXF4QzNpyCOQalgs4nEjztVbn
jDbGXlCOgpYD2XdNqPkBjk8P0ciEwYrQPrU4fNBQhONMCZa2ikt+OufABGYB50Kl1hQQHrZ6MYAp
SzAGZTNjTcdDPN/KIffJMlShk4qZ8VAbQvaUpXLohHijR3C4ir48G00LOhUxytcR+XRjtLz3qSEc
RThJOx1FiyNIpQBBN9EoMQmGGyoYnjjL1Z/5ZJLEnhQFFNS0KlA01GK9J3xS3SZanp8mA1kGUEfS
lVuprzODT6OybYjJe05jBsnJMhJurgpSALsurLYwtNlSkRxW/DcQFSEEC/zRNvMXM5Doacbh0uur
5xguerdMwyhEEgaSutYwvAiYssYGONki6Mu6yqNidOJ2IqHZxKk3riLDNbsMyUOf0RS2xfwRjkgi
BzHUj21M9xJWUruXpwilZSJ1gV8pDFe6IF+5WBCy4qwzYajP4l07ahRFsWrWHDhNQxRaqwpMMBWp
mqnQYr2fnlpoDN11KCu17C1ynvZ0KBUBPl2vVBsdJo49DnR/BK22l3KQ1LMkaDDdhtKYQKfisCZH
N4AsW1e6r6c5KcAl/LB3s0FSKATq+FZKhcApMGWo+Ye2vOoHnKFTVF2PSpeYNO0KiPUyFFA75W6p
jkJc0Z/25cBWrAzSth3SxHI6Y1VGaDGrOv12FFjCazbNVvtSyVOe3vQ1ywTUbW7EQ1jmvbULyGy2
DlNjQH2NrF7SH3VG+MJdLWoEsA8WE8RHhddOyVhH7XCS67my9nVt9fE3Y56Y+uSWMcgUxFkw1zgt
FGC2gZmRVe2JRWUOOYeEhL4u1GOtdxOj0+JTYplcGVFurgu9TBQxeg/6GlXAEvRp/wzkBpS+4Uez
1rI1UhPkQ5CshEuBs4nJcdSI2tUcDACNY8YEdJ9ZxVBuVbWYykdLWMW6eZAu2svCXccdmpbD4itZ
zWUfhRIEIZRYfZnVJ5MkSSpYaYABwnpLM1ULZiYHyyRT1ZeYHIrd8xgrqlJ8y1jfkgSgA3RlSl7R
GaOMrf6A1kRHVCSNxNiqWToiKzOm+UEXpob4awmTIFLeHMRWMdpob6mzeftrNfhXuwBDwXwS8yod
cy4csowvZgUDEbXQZ9YWaLxMJXxYyGwBBIZiebDUm18/66vsfH0WoKku6bIIsql+cZ+Qp7qzVPhW
yM7aHj+ilgO+Ll7SVHtYpCF3CAde+bgkmTT0dL9+9ldvgu/P1vDiVDmGFVFbjQV+MGWIMNtEXDuT
d11ldCBdmF4Jgtr+xrrkq45/fYqGlxMEB3g/f3mbYUfab5TxNns54YQLQ3eBzV6GVrmLo+l33kF/
95m01dECowdiB76aIVSKIhbBiNFEDz3NohPuc/03r+3vPpAuapaGp6Sx+i7+/NoGNS8wT+O1yfFO
NQ8DHXPG2WBMv7M3l1bnhh89CdZXB+HUwjND1fjXL94rVSaruQwHkypadFVjovxmfiOWfqgaqqcN
447Kb2MYenubcoMSA+r+eoX8zUfVKP7xziD1UaUT+fmjJpMABzjrGhpwEWR6QQHghi09AKOrXz/p
b/aBhu+qqmO5iqm08eWlikYyh5h5NvbwtGoElvK5zg6a6MNd80xtp0vlv/8tmqbJh2NF4L769aPF
DYw4MZAam3jLwknhNl/g3SLRlAuTkaDwO5unv1mYeOHhKKsD+7DhvnxAuKsxKdmsGu4qVOViTxMb
b3/9Ev/+GbqOTybnifbVQF4LEMVM8I9tQ6dnxqd4Jfmgj/71U756xrAqLbQCpO3w+laXrJ8XRY8Q
DWcJ3pyAvQI65Vj+jHjcrx/yfRd9Wfs8hQMRw18LO94vfhyd2Ihmlazwi4VsN4uegki71NAZpHHY
mVbmLHRfQot+EDo5JAqIEFELzjj6Qcel0mp3SZ5ADU/ngMIr/U2Eyt9sDDYl1oKYrpCKa37xXIng
L8IF72s7aKR8Czdtcoa5KnZFBbVTKIf6N9+s9NVAZzUlkSXdACJT8YvUvtxJWKMCB9bsD05tiMRM
IHIwewkgdgYHR+KoN8J1YkiIusEffv1d/HVZqSIVo74azLLftS+nwLJE6qwbDAMIL7hTjf6W4Pbf
fL6/rikeoZIbobIjLVxef15TzVguvT6zphTq5Kq/afnqitH8zQdZ99jPa4p7QdZl7jpLI5HkLytX
X6q54jytIcvI5j2F2b7LS6dPJltvgD/U3x1rkvL1kVQQiiqtdk5r6IK1/kg/3LHmqEPaM7jfe4lu
xIqUraHUH8YSb3uoaLWmfSPxYVszTSlHw4HC9ZT2FkJVtJm//hL/UtSoOierQgAbPrP6X+6SFNFp
M8FABxmf4TA+4wu7UdMKSjkqwuU3X+dfTvP1YRpnA1a9BrXUl9WqZUGF2AedEkaHN92BltaB1Hvp
/H//M61H6mo0apEq92UXFro1pDpMB1scixSTCzS9RjDfVZrw0GUihRMj/F8/8a/7kE/24yPln7/P
olDMHO8X1HExvLLyk7HYkKEDB5bsqnvKPCYXZ/xHf/PtfX0ufqbqaiSF6yLFIuf7l3VULos+y2qJ
URdtZlWi1taDKymtkG6eCrgBJUP6xfLE6J87858G8jd/bo8vVvVf/vM/Hsqcf7560v9kYu9/lKvx
e/v1N/0PNK431oN7LbT/tXv96TV7nV//ceibOPt//+f/tun6X34zv76//uN//2P7+lbmr/E/dm32
Wry3P7rc/+ff/afVPXXFHxxsmkwoHfWiqLBC/7S6l1TtD1atZHGkc7Yra2TZP63uVeUPOg92Dlb4
0ndn5f/1j/ZPq3t+iSuXv5G606Jyx43v37C6/7JLsXGFNkJGl6FT2WFB/GWXzhaKCxnI9YzRna/V
gJ8q+EirOyWjJ/4wbPPKT8r5N3cnH/XnQ/H7gy2LEoV7nZwK+ctiJoBBrjvcXM6RsMez0W6Am01k
91MdebGVukLWQuWQclcYkSYJa0HGiLYOkQbFg4JsuYU6mEPJVC3NZ+s7LV2LiqpVjvKXZJndKK62
hTzcJSgos6R3pqADx0FSDTnVQEEylm9SrvlzXth6qHGfpQ9l9RaZrafX+VEtF7fN9YdkHk6DVB8F
Q/IhlgBGlzu9QIlCglmEr5KS6M9ji6QnvtMA1MWOIwetVgOdbnTCIjkiM/PFNruyEN3Navw6rJ4d
cil9q3vlemjMhzDP3LCpnuOwOzTgsS2/ceEJKm4LRX7Rh5tcjC5RAbkwLUlMg8PbTHeDDoO2GCoL
JpN5NTK7qjQJRcvkrw9swUiHEeJ8K4y7tDGvR6LKNsbMgLPtyh1VvsN8hIjco9HiDZa2Xq9rztQL
+0RWnU7WVUyMLJtwX7sQIXpUdKBFqEcgIrtiLLaFkLyLhdHhEyPeBFl7LVsZE6CxerKCwF2W9IVR
Js49G7NuGcxm0yPOkZ68AM9M0llUSdOQSANAcm1wNdq4nF1puXmommMsdPuiSR1svh1DYSIZ17oD
olBMu6rSwV7yIwwtNOwM9oOr1PKNAq2g/rvobRzs/7o+ZZFQFA3PPjaHtV7qP1zayEnyfpKE5jyO
mt3j1jFph0hrPZw3XGart/CKP/UJ2GS8lpP4YdDDQ8TYGtMuO82Mq3gYHFnLnCIt/KozvLgW9qUK
dzQGzeN9ZB3vuaz8SNC2coBOG2i4DT8iaSDvUd0auXybQI1QmbDGEC5ngvQgcGRXkbHr2/G4VBr/
+pa3wSYiSVNMdIRD437WIt5c7ygjBW84HeoC/ciIJH1aWcFsphIacakN123d7YpOZt7c34k9FLJQ
0RhNK1wlAcYw9U0WDXZGOgJGR/g4ZC+GCTqTaUdkkIOdF50XobYchxzSIh4QksGceq6eM1iCy5Be
IY7YdshlM+iUFgF5uWwcE2DiUJmuq7q+t8LAyTIAaCm+WYbrCMUJuSznoQk9qcvsmZRFgy08RepV
ih+ToU6nIfxGw+tgJXETVonTRIzckI3XUuBWUucpWb4zi37PbjhGS/Cb+cXfLwcJdxpj9ftWdO3L
chjSpmEcpLfnRrQeKn01WcxcI3S7uXLnvnlapOy9HDjKpOl6Je5VXXLqxmpTNSWe8X4JlyDQputk
rv2mhgBmWtBuQq/CvViugH4QTY8FmGogPKirm0RmHKul3vUKr18Ek1Xje0GaDg1yNm3SfNUYThik
7GZtsJmZge6DbMG4DDi924CjSVH9gh2eGDO2UC+peV3p+LdlzT6YALua5E32VEzC+rbcQmwGU0yc
uhgfsc1wqh4SOshfiROO3vZO2oEuzKWvhByuK1tClL0Bi666g9AzrV9HdTNgApjg4RSngz1V+hGf
DLZ6uUOVClbUnkJluM6V3knaYZMb00FuFjfJJNuMkDuPJ3RHflFhjtRJuV03MkA767S0rqL6UdWH
6wCqQ5m+E7gEewVPo8mAz/+tkfkosrDnu9n3bbWVJuHUhE4SrfL3Ut9VClcXeNAPVcA/a6Ef40y+
j+N+6CDWm0smEECSuC+pN7/GTCUGEiYNl/KzHmbbUn/qO44rYAnS4e1WLbY4+HuKgtPHqG0F4Muo
heRtBDcVogYhqfxO6B3k/yvisL4jFzXUrmo4Dwc0mvtJWK7URnbX/VUturfA/mrQ+CCntGmVt1Jz
wRyiwl5jKvtLaxY7WVHOdRB/WzcY6fR+yBXW6APOBxDMEHUayoWoyt8Uo19aie8vQaHvpzMnGQE/
4p+PRzWTkXWliCkKWT2v56HCk7H+ceYG4cWEbcCv3/p3D+Wvbx1feEZgpD5gbfB1AwqNIlQj9YJa
dnsNLpuxQVuPoYIRHrpaOwfGeJgHxEoNuD13wpRerLHx9F4j7QVo0QgK99c/0vdE2R9/JGXtVJEl
AowxJca6++d3oOCUYyjjMJ5HgMklqXeCBXOQw2fRgdcK/TiYcLsraqpM9RsDyEfWnLa4HzuUq5rm
5WzFhR+1Ey6NAdvQjGGEWocicDu8CMLwnVPAjXoomFH9NBHLnRThAf2gIw/FrkQSLQ/ljdlmXCQm
PX9zUZfwMNSaXcTyWU0abmY8ZVDwFHN/yXsMHzVrH2m5jb6SJFHdC5PwPc9rfwhhP839ScQ2CXZY
opmvLZWJrE/XbcIjKQeztHfLRXLTuYHhvqoTgRGIDC7MrRnMj2SpwNUMqucwV25VftNGQJxcysJD
K+rHSYkOVYb71K+/gHWN/fz+dcbmjK1lpncMfNcBzQ9XdCUFKopB3r8uKNtmVEEjgj+/43+r8/nv
ZXb9y9/1P7D7kVip/7rxQSLUjq/F6489zfon/mxnZOsPRjw6bSgG/ZyA/5XcJVlkcOFBvLYzSG5E
mS36z3ZGkIw/DINMPIvRFdkV/On/7GcEWf+DKZ9IBoNM6gOxD9a/09Bg2fDTstB0A3MygyHVOrVe
s8C/HE2j2YVi04FHoR01F3tq6NDYZLGWn9GStqoESQGvSQsme2v2N2OVYHaHO+8sOaUUIq4ICT8Q
T/gpleYuR/ckYDSWp8GhjyrDeAAyjoInCeuz1apRmtptVTOqOpbaaL7PBDUZlwDpT4B58SsPRl+R
ZVxJMCHh6tgMdZRHvWHKfYpqHdOnShkSDEXQXu3F0VDIoxrjCGlLocvQbjsDhpPcZEHjafnS156l
kKO9USNCR1aVHEKRpNbLwS4sbcZaUspRO0nM0WCMiKlwXvWqxm6QJu5uqa6bZ2tsIYwaWfQ8aWVe
A7XWMN7wzhOLp5YBtXyVoNSGuTChbHd5yeLsF6leTnDsinT28mVegZUqWTArlfjITqv0xMeAtIq4
kZTKxHhCXRhd4SAm3bdhTxUwGkmpuzBNBkTNpaLLG72wlAeE1dVwkdva3I54YBRuZpDu5NFCi59t
kKB2Av+jh5ibQEYc3ZnWFpmiaH40XZUZr3GWa8XR0Ea8R5Zy0MS9OVhy9AHhqgc6xjDA4ofsUmHs
31oysQY/b8cQhi50pwSVTS0RdrCLqgnlfVBKwUBpFXVJ44U5svLbrDWK/llRIUZWsyo/g4bCtZoX
QdJcEnukCkYxwrhtjO5Nvg6mYNVIKoW2tI/IeZdvWLTwXQRCT+Wud1WKpYKaxo8AvvMWxNbQ0CzM
kICDcoEDiVeARMOdd5D6jGLucIS14kXgZSStF9G7PszkrsAHULL5hV8uPidk8N/SMGpjvCyTMXeT
pSVOMuwLmXJ+KtC0/n/2zqNHbmzL1n/loue8oDeDN4mgD5tWKU2ILBl67/nr+wvderekLEGJfo0e
NPAGCZSBxIwgec4+e6/1LRz1+RWbBoIdQUoymWOArIIONiTwgUWtsy0WvRZ9LArwDR/aashbJzU3
Iz8rRoktI8embLqSmKxPkjjgWdDmsUEprbZ69zWzBMxvjI6b5rkSkwZD6djBieNEINe3sGplGWyr
mm+OM0GKS7/aClBy89gN03M5dZZIWJScmWE6aC22ZGxM2rL8kWXjZn5ppGKrjsXUF/klnWutCsws
KeFv8bYgJcMWDpEWId7Wmjs83Tzj0VYq8Tc0AJ12kiB1UDe3a5wHeWVonZ2olQAUN4og6FTR8KoM
VfICZ0bBbJPBpW+Iv0j08cvQMrL2dCm1MmQkbapepWFpJ1/tFY3j1Kz1lWfg50F2OW8Tw3VxFaPB
6/TbOL0Z1kJ3CYKYkktj5HX/WJDrh21y6RbhfumzrvHpBqk33lklpyPP9Iz8Xp4WqYHHVQ/pJ7Ux
lQVwoz5s+IKqUbXHpOo/LUuDR9MoS+Q8+UScXGCo2yZfB0kghXRnMvMRrzXQkeqQwtjvQr0RJiRa
UxnJ59TgpQTQOWrLcYtlmIZmnuYkYjRpub70S2n00o6tmlTJ/ZgkKgabLs6mg5wmtRwuSoPotOL9
CbkZErjmYTZFWMvyVtuNiQ9DGiX4VsBL+xtYaKVgigOcoiuGUkmJgFuLGxRotSz1Djxalc+htJId
C0+qRygO9Tqpb7OaG9tRlDF5r1AnHmZ84taVoooeQVVIK/rTQci3z1ksFqpr5ZaGt0g2sowjR4lU
EmhQsaJH5k3YpyIX241FnsdYodq2PtVTEyEpY71JfHku6oXBaSJsrwguVB0voyalVepUEy9Ne2zK
tEYkvPRGG0uUNyUDcvGh7JOykBzBbJZ15KmpYg2Vs7D2k/kst8lqQMAqWL0Kc9KS+1KcrY9GKdxE
pBppk0+L0lKIWWvcljv0D6yt5HWwbhJQaWD9LrP7lPPhjUncFtW+ijTou7q+AjvWSLcRT0k89xjT
bo2iWYlJYUrTTFMeBgBRj2rXNk+D0lsrVHChmw6F2Oj4XIykmW1F55F2c70AXsLzZkBSWqot8sut
7Bu3s4zyRlyoF8gebItUeBtJoJtn9JYxc1Rpp+ShyGR0o1lRtdP+e2HxP1BeXZqv1cPQff06nF6b
/wUNZma8v6uxPrwWxBH/g9bxP9xxGH8utr7/2X9VWxRO+j+pixg3cOS8TW7+3T3mf5n/ZOpIDNit
2KG6ooX173pL4X/RqbilTVAZ01/+q96SVBrIMsdX3SD4R2a0/1+pt9SfT4L6bUBLeiFzQdK+mdLq
t0bvD1X4wnOUawzQn6NceZRm8aAKa3YnjZ1pJ7H+gYUdcRWCqxXMNyjxEufF2n/Su+LLONKUjOPt
jP7h01RmjhJ/zMSu3Jk9fcpW8Wc9CWSKG6SKRM9UUCpgsaraHnCNlgKGuo3PRKgju7wSEbfdtPTK
KduKE1ZLb7JMv0v0IG0+r5J0GXI1zGIJ8gM7ejKmF7FIbEGeLxm00B9u5S86BGwmP5Wgf34nty9f
1qlsOaH8/J0o5pIbo1Ulz4XZ/mFCnWz5ElDIOENbfq2RpQKppH4b1lME9hwRM6C8JXcNrMolIMZ5
fJzkGVf1uE+aQw3HCJzqBRaOB12NPcdaPiyG8Koq1r06ogzVNJrn2Sggfo0U7KdwVvDMDsODuQk+
34XbNeNRLrOnbR68Ml4PPWvsDvWNXyea22bGrrYSXzUEJ6q+mbpTah8rvLQDbv3KGJnvX0zguLMu
B42O+2W0+vukwZeXpd0NtQeUC4FGpjqqqD2abOaR0Jw5CVC6gTpOmHqy0+GuIn9ANPE3tHeFVb/K
hmQP4+RlhbHT4uKg9+lhAptlgpGN+/MM6jK2bjVIdSlb9VgW6dWAME1Z5AJ/QazL/nlb1KPY7cFK
Sq3m1+Z4MUAH6bHltVCpCJK7Rv1MC6YaAiXPMCLhiNFAxCMhE5kCyE6pRtK+a97JsJN+nm78+QCg
2mHuYzJqehsflop6xtauJM+9Mzsahdej/BQ7WBf2s218a7+sME7t6J3nTr4Na/46EHNVk6ef8xNx
aawhHM9+fuwivZngjdGUAWDy/XED4vei4l8YCv3zqogP1folgYKCxOzcCZWXy5FvNKXTqUKYZOm+
xjQVU9s04kClYJA91Lq/fzV+PrL/7Td8K2Ho1GGMu9kantisDgWswUnsT7+/xBvVyP+9hkVom0gm
198CBEdz6RJK3uEJ0q+j7teviq35sUNA7kty3hzenwOODhuawMffX/lvN/371//Xhd+MtOA/TeKC
dPKJIy95FlCExWoHx/D/7Tb/dZ03t7nO4EspG9eBsHeI51NWkcWR2JP0NBfzkW0BQTEYiXUgFANc
PqxEa3WjerEtpYOyntlCYnkiKuOsFOA8Wl9//zW8OYB/vwE6v510y0wVUVS/2REsOGi5NU7DU437
8zX2CZxglPeUPeAP3E3f+qDmTHw3++9p5X7x/f903duq/MNOVAkyreVK5uGSsUZAXpLv4TS/8+GM
XzzCP13lth/+cBWOdQlhkbxkg9b5Uo2IJMVFJU2nxIArMthjjjGz0/eiSsYFAzw8D6eIWLE+EV8T
85nwGL/vxaNRds5qYVGsZweupCdaQiBgSRRjilmpvPT4gQGjBgIKiqQEAtve5/FpFkFbC0A7pvpz
3R414Gk6fePFyiCLk1syEDtTAn3dzvWw7NVNCLfiY4VbZFXFYBBKL8fcbKQXCfk9mM8daMQ9DKum
Ea6CgpzYPLQdTfbaAoDcLkA1e68bPk7pDHzmnKJSxOGZuitAlz77DBCQ9Ef+kmTF8gl/Bt6O20B2
KqXuY9dENQ7l3C6MHLZ9AjK+mUUIAnGomNmlWDhD0FVFb4NMfBJFjmjRHjOLp9MeyKvqtcInKaj5
K5GmFZ5kdSXdAj5tlCJ4XoprLGz4pXEcSspxA8+bGdGnesTajE9fV+dTIlsnKUoPUiY8VdPsJrJo
a1HvDDRcq9Y4V7mEZSF1t954jqH36cInETel1XM6E4DWLuyInD9Dur97XYscNe3OUhaqG6352+Sj
lrYQPjrSNFzJKvLsNn9iRTqBtvR7uK7fJwCdYxCUpLJnZyt+eLXcQZnZNSLTL85wk1QDFfc1+SGd
BLe1bgBdbVeO81egVsGgZgGNXyyuUaj3y1EUO2+V88PcXwemSaNw7NZmn0UhvSMG4ZhnhgfKwzBO
LuOanuWbk6RJ3hmEvffwv1nipFxVcXGs7DAVtmbMl23/+M4L9otNjPfrppSg2kU28WZ1o0HW50a3
DE/FsQvyEDPpnrvny37m/f5K3wc1b7bLH6/0VqG00OjaxpQrTS9dAEqTfCGM/hkyJfGCcznM2a7N
3ebU7ux3bu4WX9cAxaP93rr16y/135/4VuL/uKIYZcwgf7zNUjYyDu+k7L0F+VZu/u6D3mbdPyxZ
SCo4VFJEP8XPvDzXZE+SlE0hN+OIL5zs7r/9zb6pfxOzyPqs5oIq3q39FEh+vv8s3N3s9co+dyZf
f2BIvafHYmPM97rjBnxjV+3f+2blvxXiyFN/eJje9oIRo6/aQpftCduFHR/SUDsPu0eY9jnTZTvZ
F3ZiF3BGnOHZ+qpesDXuWRLgPdk3T/3vn7dbz/zvt4FTnHQrTGQa3j/fBnnqpqlXZQaHOeEk3ko3
78sUFC73AgjIHlgc6J/JVjzVLV1Yz0n4XpLn7fX824Pw12/wXWH2w4NQ6AqmjojfYMJznRTNXjGG
MCXiRhXPGwiFRZreKfjeiNb+LAZ+uOSbh7s2EjDdsdQ/qbCO6+UjWExSntTdgoN2H+UMzkRj32vS
3e+/7Pc+6ZtHvo3oRK712j8xcQ968wVaTjHcD3rlD6Uz1O98yl9WHj98yDfPe1qJRbsuZv9kgU7X
FULYig8aEfW//0y/fJh/uMqbuiqRlEyAfds/jSQH5E0B5yQ6qElrM6V/5wP94lJMZFTI1khgUHC+
uWuYaqRaSsf+SZQ+dkz8+mgLFskXaumdeuoX9+mnC725T1PSpZIh9f3TWoScDuxiygG7/FFNpbMO
YOkG9b3F8NdXNGXAWiZ+l7dT2xLQq1VRaX1fEuRnmeSM1iVPgX1GOes7aY8gVoVttyd04qH98Ptb
+IsHhY/774tbb+R22wSzauaDPQ1k24EOxnvKqJo+/H/vMm9uXyxkf37GWwYhdnxzA6cACuH3V3nj
Tfn+bv/0ad7cvDwetCqBufs0DwqABSBNdfRJ1IUMNN5w34OVxB8HC5AcEHWmX0AP/fPvf4W/NZ9M
HtAfvs83L15CAHJSSTynjXhLidAJRfIk/UDC567FRv39Yv+/W/kfNAh/+N7t1+H1H1/J0gKsiJ73
//zHue7m1/WnefDtD/yrRalI/2QKrKBrR6Ilftej/qlvVf9JN0JHU0pzEjStJPI2/NmgNPhD/9bD
3gqzP8WtmvFPxsAoaJmZqcatd/Zf6U3Kt5HzDxuegXaWnpOuGoaoMo38mzp8q7OuU1aOLPIGOgyF
xiSdnxflXqMFNO4Hd5Sm0AKTsRPISprj2dtgyUrCjaUg+UYm+FFVBtU0ILQSg66RA7wJAQ6mQEa+
Uc1ebuDbHrdAT6dAD+eiOYsFYV9pesLic8xBvxcrBwZtQViJUzne/Ok63pMceMKveomR2m7LOVrK
BwbBsnFScumMGY94FfMC5RT5ZouubnatjemwngXmvAQqiV6WuR3iCS3nFBa2PsFPTdugroEgZ3E4
EbuqaXOYQDutqxZzjI5E7o/Y6U2mywaavlpBHCZ5zCYO45SfjEo4Ln7itkri508shF11nDeQPvOd
YtwRRfJkqF65FUesN4dMIjZEKE5Z49w3CuO1ETjEN5nTao4GHoQhyL89zUuT1LkosDiMEWjbdKgh
FbswYy+pdW+5mwXirZT71Fqc/LghjumCbMnCJCdE2FsE0xMBz7WpHdMr7JWjfhldvUlcUfnSKriT
7R28bn/pWrJpZb9lgGxekC+KEN3au6bS7uZ0hd0g2INU3K917U5DZ1e9difkzd12E6g+N5bxqCrN
gzHFLp5sVG/rRTHAc8GiryvlgpSTlNQGclAf9WRwoMvrIJk15Qepj1+mXCYWqThMzXDpCUIoMKxX
l2QEcpIIntSvHmFrx9Ld+IrI+bGzRYVrlh6EfD0MK4A7GrLzRP5bJxzTSw7AMEuIm8hDUvWarDnC
2T2yahaA042WXdhoHxMIBst0h4agmEVvXEpvVRuXtE5XFGP3LvFMKK/NachJQblO2U4+TxmnalOz
B8ZAeVzbPywB139VjT/q4P5lcPqrmsRIghDOJCrZEnWFyGTxtjj/UE0KyWZOGw5lcCfrwT7RJgeS
ehb0yR7c7dLQtobLGn0qls6pSk7mJ+iykbsM3rq0zlx6Kf71uG7clT6z2CluW5puwqRQyfnemLO2
gPpzXwN4OnNon8Xivl+S+20W7jhUGFJyrEft4H6ifg0lmcPamj613Zd4481tGl9vLZQLk6dCE0BA
yk12lGy1l2515ntBnWw0tHZJCmYHY2yMRCeWoSkuhZvFYCX7cRfXaBFW3TVLsu/a3IuS2kswYm9Q
cPV18hY/r8uHTRfuuwjt9LxXy5xud3pPqtodE/vrnPJwGNUZHFcz03hE76iKoGt91ZbNJcTIfWgc
iI6NK6cyqvPgGq9nWIYAWaf9TpaOWMqdVNnX2nqNaNWZD8ek/kJWydhGHhQNrxarQKoY145n+XPE
2H+DkpHHXpVUBLWilVQEb1WQ4N5K77H0dX6YCftMroHzJD76UuPzx+FVXi0YOpobr0T9KmFj2vEm
2MvMfFBmeh+zj5O4KkbQCGDoWeM5a+AXmqDA5PKca+n1Fpw6pdNDpG4HXyOXuPPMOn9AVPxAGwge
9vJY1cNjH3eAQZQHTZ5hnELBhJ2lXQcr9eZOd9diI92wdTc9cdGuOsg4SNcrHNBHguZk4qEQvEE+
//4plr+nr//8FOO9wHemWoalYER48xRX3SwDjNhGu8+T3RiuN5Ws3QD/XbOwBaal9rQGolCkMQXP
AOkr3B+bDSOurofhpYhg3ZTfqiw6rPsX85QWpju9ZGJOmqhxoSsr0ZkhFe7V6vztZXSsBrKB14Ok
zvbR6TBBd4Cm9qBNy0kYPNzEnU1o2vC6da2rWh8QJwWpuoBPml5UwTqN+BoWwpd3YkjyjRlHp3Sy
LvXzZFdi5gqThd5lPSPwOBebdtZeEiE/GvzEinkoablbcCFFehsWSiSa78dcsS4SlON2UJxK+dbw
l/SNdlg389Adq8DYZK8RZU/jR0pFrzyfhJK/v7vTOjkYpOxcy/qpRWwxaMNezY3jkNO2KcaD5i7k
1SwtANreaxfT1cXGhdDvzGnjqrPm0vJAsUya+QROd8MRAemlbsJYUkPtj7wiQe0B5TjLKvLEbvTG
ggBCRfTI0JZB0S8CIU+farVAWxjT8jYOVj0fKm3wBU54lhZuQxti7g9iUtAmH7mBZ8z424lTXa89
aOUFs2hnIcx+qfFhFIJ619tk2UVnlbBTGA9EmcIwwLgCljr3GVv4txcunrsjMcJHQ61PUYYgJIal
DZdTTu5zC3MDnExjcwe4ZBHysuGVJbArjbMYAw1XjlFsr7l1jvTtQh4S8EQSQ+PtiiTF62PDXU3B
7c1Av0Vvb3GQTbCx6APWQfyo99g4mGVdVrdSlaA93v4JNQNIveWgLNNBUwnSTF6FLUAs4Gel6teb
5jPD8UdR87ta9YWb3ga0en7t4tlnE0dU+UEhyVuJ42ezkh4T38rSU6o7UioFM0GcTcpuLMQ3ZUqg
m20oddt3Y0r0h1StB0Xuj4mcn8xEPY1pe+5V9Ux4wb4RZHT7jF9hpawSPDRuFD8z9QbAFa+ZJ08b
WjwRwCrH2NPvaVY/GeuEj0XxiyImnyO6ACXnZBi886qbt/PIm1edtxy9BRJ+EynxmwZMpTTmuiKG
sVtZOkCkOemfGqKabe4FFLI1ir3BjZ5kXvgYEEMvDBcRFucoe6soeILcYbLd/IFqox6ywBotSkB6
Nn0wwPMEdy6DPUt2UbLH6OFJ0+KV2uqpVInd2FNwNcScgwyrEw9VCedccuS2sC/DISloy0+ButdH
1Wcw7udIimSkRDFpxVEGM5DQJ23bfAIwgsJGFrTXDjlRawdLdvqqDEVemiFtD7w8h+rhcfzaWo1f
6FNQ50oAaiWIYkhrcxTIwKyayQhqUBNBRXzNluoHDeNRXYp2s647/Tr4RV6et2Q4xacVVcuNO5FM
jNFkIYhFqIQBAeV2tG623hpYkUjylAb2UGOP12NVP+dr44qvhB6GWqWia0RTNA8+JhsPrEdlgesM
t4QRJOuNujjaLfZhyF2U5K5MdGqSWC5qeTvCE2Fa3bl6UHsLI0VHcJt8kTX1Ym7mJdMR3F0bIcUc
9oVfLhhEOrdRCYyH3/WrtA02MG9/aGq/6VVvBPqWq1fmjvvcbF0TyA0jbyLAQz2q8KVsp7offav4
FkEkrcSDo5IFVJAZHuSDGCK6Iwn0qOj6kfqGJB3Z7RBvmybZbRpTlFuYc1rCha89LaNFj9r/Y8xO
PgQiP20foBl7uL1vWXaXsFCMZXbXnIVwmu67bUTkQ/C3pTsGOywUHSy1Tjw8GlnkRym0vYzdmiCD
PvP7RsVWAAq7hVymP1CN7GTi5Xp0E8PYO6KxQYuendJFIe4SoQUGeHIJP3bbWMEx/pBRxtCN81J3
1senIddBk0ukDPVPtdGcp+aJcOSHrNXum4T093LzzX2njqcvZEOUm5euCY9zaFJGrlsM6F2mZKs9
0oAnrHmtw5bZDAGQj1BDYdhz2/NRcHqKrQU9APddaGtnEUQnUywHRH2WEp1kBHD4p/JUKTolxUJK
Br6fDM1dEt8tCam8EMM2rrcd0pEA6mk9lclHhQJbE1iDWxagTj2Ah2cb3UVNFW7xGERyuVPIZK2J
5Pj9+iHpP3fFbgWvAYpA1SRaUtLNuPlzwRuldTpbldraatH6EiJ81KlpAT1d2mVrBtyYylPJAwWu
6Uj4eP+HEDe+VS5+pcqcVpC5flu/VW33ZLUV4tb0Az4tT1gyJ78XPi+k4NU7PexaIWh6LTDD7LpY
fyzHyFM5r2REl+Mb2ZkgrA3EK+wRgp00REXiimyKO7nn/KKYpzaujqW0HS9S0551LYZ0ut7VdyWm
OVJ/kHt5Qj96FuyeXpsJcTX5bxb/HvtDDvveWcv+qpTtNa3qaySpF5wlHvyMXSrJZzW1TnHDmv9l
00cSXwy3rK2j1M5+G/lTnoPAd6omdQZ5dLSV6RUuDVN0P8yxI0QmssrOl+WvqgqeuMsCcODuKioX
ciWvDih4M31QCTNYs/6xS5L9pMQh7MoGQqIIrPAbv2QVP21K8Ugp8TDr2T2ANEsJUaw5jcjpoZht
bERFXLi3l0gsZvjzGTHuii01+Fndqk7OyGc5gYIcJtyqiKP7LKwv9Qw0OeqDWZYCJeX8XGPFaPz8
QUdw01uD34ozZcXkTzMQLg57Zd75nUpQNmhfZv4XIcOGvTEetKRTRgT8YrgNsYlSf1knCIat5WwQ
BduCJbjx33smf25nfn8mTQmSPWNRbLzy2z3Nito1KzVWvMHwCLeUAWGk4p0kL7Z+OmS8m2MaZC2p
N5y5MOpdlkkBSeoNpJanqFO6lyQgB5uqtidVB7vKdu0pYfNnjRyfWJivk1Xe9elyVwUWaRNGPp4g
b3lVuVesJ0Trp1lIID6JxxpnJsyxw2YXI0VM0wdlAicfrubIjoYYGASj6fYFqOqk91zU6Ko7V/Wt
BhQkHRBw7Rf2SlS4PtWHptVB6zXHuN+O8dYdQOXq5kpbYbanujwB2+nig6nAzRvVcISbrsZ9mPVI
VKmASmQ92nA1sbg2VyU1z/I1OkbMeMjicsyjzheiViM13d6UvkjQRWF7wad+VAblTPQ5D6vktUhm
YJI+43fA+8bCqeaUoaldyI9b6FhqcSjk9TCXxEAv5XFypii+G+OKvsPuPFG0GXI4DOQxsBLKftJ/
Nsb5TG/mPKTzSRy1ozVlx7FenWrIdriFQ2zMU3VKhOnAv7tSdCQSTKADAxe8AiG/go9rcLQp/RQK
WXq4nbPEKj+Kfj6pjznq2E0x3A2QfW4qT0umw6bdnkSxeBKtliNX+6BdGUd0eX0QSroPUnOIW/K2
VE8HwlzH/TvjA/AOfy+1TAM9IN0BWaTQfrNUMg5Z5zmXBmzXdHpOhGsv0h6d76cYscQGQDw6YoHF
1FAdSrk5znl/EqRvN8deYxEkrBge2VvYxx2FfVaUkvOLsVuU/Um/A+AZ1uZEqr0SokwMrd5Rpf5M
0PF5yI9ZQvre+kHQPycdyKBQD3N1eMKi9GgMWpANn5KufJDBmuuJn7LgrVnmp/wI9L4mVMyVytEO
yPCcos+fSSv+IOnJQ9+l9zIeEt2kBuqDVlb5Q5tLLvaWeqlu8rSstryhokbdWzg5oTZT6+SknRDl
vpQAij/HRs6tvHUxDuYpw61rXFqtvtPvVEt4JB7jmdROKS0epho1LlkVIPojSX5Cov2U3ouQygHc
uFaVhqAXw+JRDTsBv/haHYQ+P8Ra68gdNNh05rkrQrkb/HzbJUIVXAC5r6nXTDLejYYuGomP2a67
rYoqCOGpI49KdTgLChVbRnRFRhwK5d0t51zXHiCBJhnFvUhom15chnq6dAm9nZJVrybtUIr3uZVc
4preU8TJjNA1PTn0lRTSMQmnnfzRSBuvg8tJIyzlYC9a6u1lsQEQp1pC8IYEddCyl6F26kR0muQW
n+NJiDMqnOkzIwThU6sMzvzS2kLZuBovJGE7xNfn3kKOgXFXVPK9ecmDrPpGbJbdJN2uIKe6xz0r
g4pVhBGy5hSIkLJmmVkgaUBJ/lIVxQf1Nv5uv6oiR21ym61MD1Mnu2w7w3okB5eQD7yxkS/MkT/I
hg9Nxi8nxUd+6TMa8wFHAgYQKUFMkPDYsJ1tnsNa04IEGG26YEjlSJ/uNUeaLH9cXLA8ZNOw3+X2
52lvcNwYldE70g1K5OD4OZmxrLJcysJp7kPAho/jy4aSURNyP51Gn7XNB0TQmmGdJQc8gAe81zvQ
R7b0TRy9iObOlgOBpbmTL5E3W4Yn5qKnqQPn1soTDNpYleQO/fOMO5WwVxcJIS9i50xK6hSWTHSE
3FYO+FEnEQSHogxPEcmyqkuqpNcDz20GxZsICWvq8zqb5weGZIUeTklMGDcZC2p50JbukCY7mkT7
m11opJJo6/Jq6eJFbj/Q8D+CPD22H8ylOS2EhcIjhSwgsVOpoTwfjUrxmwEcpfTw3kb5ixWJ0YIM
OAmF5A0P93PxJlgKhkFF6m2iDXe1ttNX8rg1B2BBkH+TsA2riz33TP/ZCQd1c2HWq4V26MvhuCDD
ElzBii+QtS7G7jR320nMohOK/TOYwLOyZbCjyRsSr5Y5OBMI92jqT3Z9TqzhYToqbtWR3hHJ/sqb
CVnULzbehcUW29KrMx5nuiP63hClE03ts7n01212yYc87y5KSSNQ7k6llJ9H7Bzk1uTbpW01V46e
B/1UDnh8WmzYXX7FdHaRqEh0KhIQ3bl+V4Lj39QmGJPhkvXpuWXz0E3f0HhI5p2Bb18viLRvycZM
6YtzjrjcQmBWBNNKfoeEN1XzY0cLXsCprNO0miYdt7orkKEidGa4ujlm5WxEy2AqnjDpXkwimrT6
1SvJC7GJKZifrneN7rPa5YQ+SvxO2Z3RDlcLrIgmmrZaRntMNSc56o4F1PQGPZvm9PLExCLi52YM
8s3MchcZRsmoeKxbTcXDvvpJbfmSUgRaRxA9SRARNW66qcFM5I/EK5za3ZyBDY0ea317TGJaKfCD
b0zqJ+M6pKQZQ7iP+6s4o/DqZ86wO7WhuSKJZzm5pH+UrRREOqlRCrmr8v73z6Sm/b0hweDshnkB
KKCr8tveI5BeI0P3PNttGwfiyAAEAW6jsz8kwab7TXwP4dYxwH1B+W6IbaDWcHFYARhov3EY8ZZM
8xLgJlv7UhMRouq+lJi7NtncDuiriUYeG9gsTOeZTqYCMdTiJy+/ytCet0rZz/WzvDVhkwJCkULt
MkX5w7itjy/xa2luZ2quuOXJLMCly/mlCNJzLMeU+Y07ynek7bLclSELCuBq2Zcr1ScXk5PO4pc0
mea19Tl/agurcnOqma7VTHboUS7qfXE8wG+JiJvhPesGepXp05prd3Ky3o+OPQPJH4iaGlBvaDS/
SLk59cN93HU2AzVv5jlLRs5Ol7icwZVCrpbcGhIT5PCTYcwXS6/OhEdYRyUzHGK3PrJ+pTEOzguB
MRT5t06unW3GQWDDVIVAxYHFi+BLgS5JXtMRlhDbpSifeogVhdreJaN5DwiWlJ2EqSBRSBKYFV2j
D4tmoUk9QFOvcSV56qB7YseqLAfRJ7XC3+SdLPWzWnoqcJuSOIFoJjkSsovszmBNCbnyhmHxkF5i
qx7ueEMzlgRCc3Asuekt7nTxJCJmK1JWOSmO23SQwOUW6nMqCWHaHLY0emxADmAjqJKDoiuhGRqk
vvQ38+NUH814O9BwDcfzKZ+jk9RPx+HqCiCjy9Ueldnult7VVsHljTE3hxUU82fhwtVCi6q4ArYC
QSJMArhENngSktfxKqfm1UhK0qrOBfmZk1DcypgrVMedpV8qzc91vnpY0m1JguBYMopytQRohmCD
yTxNKOyIQtaG8voopfo1vdMxamBO4oRkBKagBTjzcPwtAfmdgQbMJE/TffehNonIWD7Pi8pcZT03
Y3Pq/JL4lCSaz2KF7H3YCdlJpr9bELlGWLLw/CHBjAexe6Ig2wwyTfKjDDdYiD2ZzVeqn28UZfAM
e0Ai6iWtmTlRgOYDfah6p0qZj84GsHByTl5nazxWz1JoVf2hieUDMN+weo2b6GAQwlSY5K+vL9Go
f6jMl2EYL0vh3zKwnW6OjgtHpHWoobfPQTGS00ucj0EiXYfeJY+E4NbF0mMxKHuarZrgEy1kahRR
VajMn4Gl2rFpEmF3D6jGviVFbjqM7hL+MpJqUCSHDQL+tPpLSA4KnPxR1MOmnw7rmBzFZj1ubXSU
xGU/k2atwQ7pnlk3THFPCP3Y+qLOcILs06Lip+QZgKlRNj7Pp28ZgtcHYxOfJnNmLFnaZolsrG0O
zb30akpzwOHN6JuDBeuf5i7D49rHOOc3I2kAw+SZtHYl9RMpf8vWB8STp7gAybtvS5dgFSdaa3dM
DeeqQeTnOGIb+w4njFUqrseXI9uKtNoTLcP8Pwk7rx23sS5tXxEB5nAqMUkkFatU1T4hbLfNnDOv
fh59wAD/Pxhg0KiD7jZsV4nce6032htVhlBmWWgQcHDqKBkSR8dixh4AIEUsjsJMrvtV8uT0U9v8
zjgdlEgq/zBqkWJ0r4Grut+zvjgKWOWdHU+iS7oH9X4Kn1/rveJ36CcqHuCkgXjEavBUunzQ5JnD
2TBKG0paJHSNIK1zQZteA/5P7h+BDHFQ8AxQTR1YXqrcRZbITaIUnoF8yd898KNX1yCDC2M4Q5gp
3ZjkkjKJTL4K1Qyrj46EG6OyJT0LLATNbYG2u7u11ublmnDeSIqu9PG0nIbxQ5QFW5gsbxhzPx8t
f++U07psZ2Fpgnk91ph940WHgSs3806J8GO2JqgU40ko5QmP6zcV3FcjYWVMy+950j+UBTHzkXDy
u66l97VJbn2jX0x69Vhmku02/UpAyZXJcvTqIFLWV1EYmH4OFHiBot7alFSeR+xM/NfFaN2WZs2K
61Sqj7IsXlZYvHFLjjJ1I02JoxCUgssUgromUqJdOYkOmzg8JYs1K98faQe3j/G9PhMMH6WDFeZ1
FjK34hqhAGgKaLgoWCBm6yFUojsdhUDp/w+V8/92MVvyWyFGRhyRm6b1PwRUWMqzrWob9gPBiAbR
UzLxkEJnVOJwnt0pR56d0gtB4BBFi6ziwWLIEU5TjtDZ2TXp0hNeUxMNwCW1A3l5uQ7oRn50Uy8X
du5LA8uG6KFJtytunivqFTKZ/p0X1dUlHv8eQrauPev5JlQwQi+BlGqn7EWL93Mt+s96c5Pyaax0
yuSjv/M8WSsml9o6GrT+adW7PSg5VVJyktzJ0ePm1RnEBq8SQ+MI+jAFy/Zro2VLpZVhF1pn0Uz6
CUR7u5uQH6sjmoT/vDdI6vvU2DY0dKnGz5bqUEs+AsCFbSxG+KpPOo2G23bUMooV4PHVO4DKKsl+
8Ub47t+zCleJloYNaYmHe2zJEaZi7TeB3rRQLllM+Hl5icXhMqGq0YVbMyyXlLU25jNeplcBa7fQ
YKIV61nA7ED4WMOfWK5cIZ5yNUYaJ2MLFIq+vE27MjpM5RAVArDN8qzo8CmtixyvVyuHWqdrTSz2
KOPjahVcY7mXxV+tcoSVOw7bgQ4B2wRs1/tTvFTnYuGTLbSgF4FxFjbktA1BQ50deCCGHVLYblgT
YKyzBtXAAK69i06fDzRb5g4uuh65eH6QrPHEN+2TSPnuK8Dj7ydjfKgOd7GlxA4Wwiyh4ylYmarD
1tNWLI8OBLPeMUvTlElmk1qb526cA4NSGTqJHeEpnvmnfY1rH2I4eCrC+qx7+fldwNwot+yRpuLV
7NpbrhlXrjquAwLx6WhezUjfymgwqvBHtw+BAPaEyfeU5ZKv4v0vLphRQ95Tombvu9g85Vi9FjQQ
KNKnXK8varsCHUNdbo+Aokkz+wvAaGuMfk2DgdkX/gA8L1Kft1LMmUW0Xb2PBZmHg2OB49u5JZ/K
Qn/gsRpmjzi+Xbe8OKkAPH4QpeNMNVVhNUhKbJ76RTpZsOE2fQoPsUsegybcpEm/VjM/YuMoQ01N
anmmnvsUV4P/OwaQ0E5NuZ5N+ahwMyyFO7i3RindRN5db+D/hxz94j8rHIa5Fafm2zomRRF5Zrgt
gnMYfb0OqWo875kYYSQEhEpLoHKD91FqXeNTeTCyO0P7Y1/J3wvaIO5kVvevav0uSMNTSctSbLXN
8UKOTjeoDjCG26kPmr0JrAML1w/lZBxpjzvJlkBzEF0eKMyAFoW4Dzr7tzT8bMnnV/gWP9OFasgo
O/4u+9yrEU7Vua+mq79z/mycPxvnz2D3DixLB0WlAtmmQLammd1rNtqJugWr0e6QOneDAG+atz3L
m5vtc9i1j1RRn4gr7bGu3S2kaY/cIUlUnD2bnUR/WUbp9VCkMUotDY6DnqSjKewPVkKRk0lh+Rjp
dy0zy1OKc5YIX5tLUZ5OO8Q3CkzgUTdT/+S00ogJZQCUEeEHrq2gk8gCqtKzuEObjzzefyR6ww61
L26Dm4T0EaoUWcITMq8pOYb7HJAdMUQygBLFjgIYa0WkKprE4R0E+iTXM10v2nJfWvhKiZ9GmGwF
P1XbSLV72hqX2DhJxKcQDxnvyrkvIfHMdyUgfdjq4GQw6APhqX2bwKjLQbOldoxEglKUIBfnYK/a
YAkFUifWpvMH2+C1TF/MML1P5sNhAS2YCtndlmBI4uNIPjolXWWWempTewnTfU5jBQszuelICEdF
P6UcdLlKSwTxMoLGv1Poigpo9NluzprenmejPSs6xDCnBxFgNrraLLkM+spZmUS5XoWYu4J2JJxB
p+y5NblKY1+KlGy351FmQksdaegc3S8G+QZtBmZYHvQ1+2im7rM9kqsdGJ0UpKYRpKTwqXnBnjSR
CkzVvWp5KuN1rgcWTZlM31J2anYDMeTsGzY+qzmi6DG3BljszKtU01UKEZ2eZ9M4aVW+liqeKTpq
K52mXfUDBiop+z+kZzqqxLcs5//l8jVRflP55OmYoEaIO/9/OCdTqsEqdTI91bW23zEy3DvjgNQQ
rmNMHIOZcDmL9xnhGXw/Z2Azj94qGSg8iSIxP6dFtWNT9xc6xhbVMRN61syjil6krVChk/TJoDpS
epGjoOspEBqo/YP9lE5CMPRhyisua4vTORAvS0CaZviKaQl6Ja+eQwZPOjVxkr3kEDMIF5UcDSKd
e5NDkzfXYYmIIEFE0JBXTnuhQWOo8TG+lTk8HLNZfeb9R0srFkM5bvEc7DJJsdG4lla9unb7zCvp
Y202CLP3hIjuejzU4l9BqGEegTVV/HLqtwiK+p8ERoswIwc+xa35K5Tq4ML7sODUKSVcAn4mS7ym
zXj1UTF2PU0outuSLraPVri8m8zo7pjHc1ewP0OyyutwooO4oyt3UukDXOrD6DaO2ZH3tfnTmbhG
8Q8I+MB5ZXFYqRxWe/YeXsSu81E3pavqjrrgliViltEZ8sWbV3b6XMbCRmcYrTLJmPmzLWbrzcj2
Gz0PdP4gqDmVgMzG7W+1P9r9m3JSLf5rXiZfIjaV2VQT+nPVp2cpWU9diaTyaEMMC+FCM/Y2xbQx
Qbggn+xLuziIj8GiW4RrXRk8E8mXiCMxoG8Ynxftf4VJqg7Nr3QcFxMtXHIZ5DqkFGjgvpmhiQBI
t56tVD+ELPWrmP7bRnzo1faADTmByR1aDpKsaU+KXp9Wepj7xfSlje4wyZZm5UyhGNEfdsoxuceu
6s3sm+kNbOewoJBM+YGolbPLqApN0+uz1R80DlVwtKQ6sgKfFc5ESdldfr3C6cKRzGzvDRzJ9AZ5
cZ/5u5sgI5LZHNBsSOuxab8mjb6vkdmETWF2lyF2xPSDMIDDiwOyFY+psTo6v2+rUbKFFK1xcBNS
GTqlezSaYiTOf7R/fKXLQguisxb81KyR8yDjuRgMNgdJ4E0isMgQab+xHBHVI/jLoCwImzJGpI2i
QkpZbVo0rX/ljta8f6og13YKPVE1HterrhV+qaWnNOF2s+igCeV7S2+2Nh16O+sVh09uR3eyojsp
/hL1AmK584qXUJjFStwf8hj2+Z3Xbc8+M3M4boyC2U+KyrbN5xP3M966rK1O4pEzcaH/mfqAmp0n
Y1eZ6DRyKzjbKtEp7pwdYjedVUUd/dYHKza9U05vHRhzHMYPjg03pfp3W0YvPxHhmojwnYdGxHBa
1V9NZbcSmK42OmoB/ATAQ2ZhqRVYe6ur9j28+pznMZl9kwzIuWJIO7JK9rF1mVOdYMk7Es6gEjfE
MPTVc9K0XIsCfdqZgKqCgnrdqsBwmDAsu+ad0tPUI3ivEK1TJ370FSpK2qkNhO1EdLB3mwCBC40T
hS9rs4+SMIZYSC4rmlvxnIlsnldz/txLym4u391iXdmAbhqcG8vaSefLyLIT3VhcYK8d9Wiz85FP
9DeDbUkpU4CGvuTNvsXnuKfGxgg4hnRBtl/5sVCkm7kfCGAK22EK8IBZImGgtdPTArh35P6S/Jw0
YT10UZvUl0bNrpwHRpyeav5Cyu86tKbsa6LlVj5bmUpd3kk52MO0oy9Bo/hb0BM/W2Tb6r57sm2H
NTmzdKGXBeMsaX9V27B41csa9eQgpgBujdkeBpzQ8thdi2a6FggNyHS7Ti8Znbje/Tvu740DOjyX
r5o7nlTxXYdLnoN0h9qSlqDRmxcAab7XD5TQD/IoD0lGyeFrckQ9ZWscvaH5o+1dRFIXzdw7XuEm
YjUO81gKq7yDFoh3en2b2yIppzeSqNVXnngc4pOOVHS7bIrlz1NKlvWBYQ7pD3ZprMfFU6UlNN7/
6UgR7roYqp8Sv01zlWpFtkQBvB6/eTRMzJFKTyq19sHA3MJbbUtdTkRKdxG1Q6vpQSYQ6DqVj/LU
6eNj2H6YGHuJQkdfTTx1ReakIN8m4n9kVfBW+7spVAzLujN3ETlhJ01BFxCDDe3u7jY/BSG7i0fy
f7sCUizcheQ5lstDcokEGUgPq3zFrB/URB1nOVxRwQLxqt7qvm/gPvsx8GK9L26tlp0ktpxZL11Q
4pXLQoJ+XZfUD945LtxQHKtJsBHUbfVdNNrGVlzlim+wDN8KnDYfjtNcfeRJ9VyMFXE88X+uhfjL
TiooxZpgiG09ZYZ0rjI4HuUdn+ysDVYN6+d7oweYDYea/GTyFdAyggoWgLsm4C4CdTMCxqGhkypR
E7tBaL+3hDQNini/8C1fEXZeaa8iHNAX+bIy0e+UzW/Fye+AxC1KuCzPZBfVepc32VijRlVCQt6C
cryb0j9I7QANch/q1Je+m+ZPNL2nEYhA4M3xn81QHJlTfMNgX9Mu7NdtBUQrI92hyDUZwwYGoSYe
ZZZ2O47W3wZZxB1M0fq9t+2zy9OPdVk+etP6oBF4mDK//Egof1p0hFUIkkgaLy0kfUR0MVCFmtYT
FpoGma6QiA5zvJwqWScCnNF7KY79pp+NSQlmdJSmVfiCufsw8ve0ym+1nt3RTB2E5zZbJ+UqqvtF
vtNV4KDYKKy7VrdPQGpixHb/u5N41q2f7MZ2X9JwitlewM4+TijlN2R4M4leFLvw1QKJq0gsSSzz
CPURJg8BnMdNNCp0IZyYSYNFnoOUv/S+A9iRn50p3pZ/qezQvakj/azCVloPQsritHxKbBIo8eTF
zjWKOFVw37N6Vpp/Nq51OxpFxd5WSss33asExdMHiTfBOii8mHtquIvJSGFGWxlHhk6JLn3wor+J
emQKVLvNZdQKUiikqAJK2nHpHVfdviHvq6QH/rTj00lku+7AYpFj+U2ggXHJTXe2yMdIu9nrRNPd
8O3k9CnPgB5zicAW+5LyVKO6p7JRBnzZQrLKI+5Kdkr4jOjNqPB+tYwqXHNa1z6z/ZimM/OwFLlx
i3xNcMH9+BBE4ma/39Fm1VxRu4IXe8oj/FTRex7bHFmszqnMNEuo0WXrrCu1zdj59P3S/a3hHDbU
04Z8G/6OknQhe+W6fjfQIF3mZ8k7h3AHlp18rjG/DbnamP8mbuR9Y0o9Cs+u1DhN/WoxXgKVeyFn
SsgKhADgh8m5oHU7bivlhF5UPkTW8pUX2dniUVAJ2mgO0u/J2b+joBGoP0Qiy+Nkau0Hva6aisl3
uFqcy/yhm24+91R4YitixDG8ma/moH2PahfAwQpOwaKHdzHKFqSPsUHKvhH+2F5cYUDy/K0UNepe
Wp9/tFr9kd6saQszA+blMLwqHI4QUMKV1kxbPb9NWXEoyGaoUV+T1zOuFjHMb8JGS7z+Lr2tv9IP
sjMZ8Fby1ctlRfwKLi94+UcHmaXypX2Lfy2adNNcPJq8n8Pbr0G77PLqXoqK58NdNn7v/tWtxgvx
sSrcFrqfkXu7akETAuNNWZiHdWyfyndiCJ8iFxuawoO4UoxIDtG++XHM1E4NcvP31RCxv0MXlqB7
SPmlN3KBPncRCzdjptKYcxJm1GRpvIxhPfsp/aZ0iNL387tFZj4QgORzD6Y208ZVkQr8CNNfa79N
f0s00vz4vvMltTk469Dkl+ZCeoogijgxSUYLFlFzRr7ZaeXlDGVtcLRvDA6bdE9+xpHAwziuJJv8
fh8TJVGYwX9WtXhCK7GfutdIuXjHe0qRBq+fGgnKGknuDEGaq8c6XL95aiJ2Q5iAo8aUJBgohRH8
MVqi0xQA5KSCemzz2i1UvbrZ/A4gLTxJ370VTSe9mGzRykHU2mM7jqeC75fsQBs9wMxzLfOTzDfN
nwTdR3bAvW35iQEoP5m+8Htx6lrDDyd73aI4KpZBFu4VZw0ds+aXlccvdc2OydY5at3yTvQHw6Ry
usIWZT03fj2jn3IYt1sCXTtQ/NJKhZcb+OV4yszAtPawF8aoS+Oo07+5s5CZagstjmZGq2Z1bQjJ
tGQ045ISKMyWpCAGUkJSYeogQ0eS+C7V0LxcefViA+KCELUJsM7fCaS5m9l4r7P63qORMNQIp28w
QUfCBFXdn2Y03d2uFnqxTfXY20lhugZqeHPHh8AtSaOpb4GsVoHaZI7S+RNVEjKI3KiWbrMCFVEt
Qi2qV4EjfZehpKCi1iavpC55R3hBQNHGCsNw5hcgI2kRWmTgULQqlAdXPkvG/DmT0AgQPmWfOVTD
nDALH4a0PQ3sqwu+DdF8CiqnLuhSpS721Os2N4IT4zhkFEKy27OUTmJ77nXrvDT/7ttlylo2MIU4
FQ3WWMPytTaeuI8ep8/GxZMVX/mSX4RpumyJeIkV5UIFKAKC0rakv2YMpaUgo6Q3eh4ciSOuzRAY
1C4vAirxDoX4TKCOwJfJcPh+0/sRZ0B1jNr00ZueOScnnce2wMYlPFd0Y+gE3cLAlYDfNH7j1Unv
ZUwiCgI5IUn9tvlnkej9Qk0fJj8HweIU/5T39FKqnMYOZ9CFEMoL5MBF7cZQRrFfCZdNUy6xOlw6
a0MLKhwpRi1nO4JeWJUzvd/GgLJuBVVJuYpnirfNB/h9Pi4s6A+IsYOUh1hVo7kzI5LlrWELxaPV
p7DTeA2il7VTfi4Wp/KzbAYn0YSHJDa45GZkyOuNwuxYus+S5jXaDoo3XmZzC9+rp0Z5CNe5W5s6
H2YexjWESvWPuMZuX8OTz7KX/AxMABPtiq8QF9yEBVS/c0xIB1lWD+BF8HcXykFtaliwX70TLk7a
taKmZDvaaPviqB2cAlWVGjvWbD4SohTIieB7qIHX1c90xjCfxk7P8n7ZjqjxCuE2iMT6fCnmZwSt
3gLpq8iGKLY3FI+ejj4zv6ufQsfTzpwcW/NZ/Iu28/2rOPeAUNJjvKo295u2UmOLaYGh2fjN207B
j9/rxQnjRWnhWn+PJQ04Lp8UVwrWz1pk0fMKbfP2ZYU7mzwESHYrXkDUPX7Ae/pZWkmwHJVrH3c3
URDvBKudjRRRrbk+J0cpBYRx5ZlxdLZn8xTf+1Ckl5zmiOOoW68t37/wDBxENtSuCciIs2kssGLT
Gc3C07AnoOmw0HTIDLADmg7g9qWwbuZS3iRB9i1Kata8vxBqdBulmCVwxvmKA3HCe8DmqhbICzlW
gvRYo02fEjtGgZ1lT50aB5KTmrfmN5o4eLduOi7H+tuQ/qXN41DkKKw85SkDAXP0uDpZ/iraPxn8
l9h7j6o1d/0WFvl9n1lZf9stnV2luuMbumMhA3MGVDwWQ3Xq1vxEURAJWpylOLJqAYhIsc7EggfZ
uoSi3ERWzGxGt4WRzQeUOsdEVJkHi7MiZGdzSs/UzB5jLJ6a8Gek9MRqP9F/IHg5KUbY7zIE3ceW
5H6av+iPDDvzo7IEHJyfEyHeIsDZClUhp+5OZr/UXkyuzSgXGLVnLi5GeMzUUgmFi74BPu1USMNJ
TQibHi9Eu6IjMBwrIZ6v16HYj13wMp15yo8G2EomYy7M65DY3fNOf45qHKnOLJHb8BNfJQbL8QSe
pHFpGFjb00J0bFk6yxLlbyPhm6Xfco3NgBRt6QrPWQJslvgts48UtDG94RJzxPGPOfdeTblMHjd2
nheRNJFABULflsdiXGiF4cNTPXlJwgaZzSb+nK3iuFqWy9Kvs3Nsv2jrXtMXrUW2ZmPAgVA+5fG/
ygcFIUm/OpleYL69SD2yDb7TjUxGi0aSS4upXEA8gJgHyaqgp7Zocpvku5fg3jMrxAv3AuHk2jON
nLfKPItjFa58nN8Cgr6p/yUTGbljdJyjUX6pxqUXX5r8ltZcjGo9g8YhOCKy7W2Qbm3E1V4hKXS0
TD5/2EktMR6P7w6W9mzm2nkTUFDzm89KfrCKzBNZwKUnbi8eobWH9Dyk9XrOlaP6YwKakhmjZqCp
cegYd/UtsTXAYL3jtJ+kQ/sWCWXiU4mjulLu9fhd8PIuUvtoXiODcNKO4URUjiX+p8Q7BEE+YOW1
k4dwJUI0WWyMMofCxVueSatTCkiKBJYFTD6pkwENxac5q84UEEVofD43DtlsuFeS5ELDHomJxpij
H+tkuemAp6XiAdR5Jg0lQyW4eLEXsr4Nm5BU7TD4+IPtaby0SDroSEV0hpMyG9xCSkDMyMjC+9gv
BJwqvzV84DModE3rdhkuiuIZTeWjWzuXixkmEOXzt8Akls0/NfZ0k5lU0Vr0qROaLsROCY2vKQ53
hIu8xYvzLerxA9D4sdpVn4cF/HH6b5tNwd6yc68wZyXZDpNw6jBbmVjo1GOZFr4kcWOUE8h6pE7k
ibLKm5U7yYq3ir0fdwoAYqk6O09Jnr2x+qpD2gCGJvTfaOHoe7pK1nYTzeJekSggTUeuOo07sGDa
lOCECWsPcWKHW1tGIpqaBDQrtLJLzWyBXuVQ8bpuk7tZdkKuXFhsBZdDMBQRihHfKAp/Lf+ZWiIk
Kue/1eLYLtGfgqT0bjcUaHM7DzKSDK3D4HTz58JcnFx6GevALc3ILCdDHNgtnNc8GrohKg3kixFY
syHcUwlyX9H9bhdZBvqzlRfB/G0QbWFZOxrbzs6VP+/LR5BfJfmMqdpdCDtQR5VQ6foj17glSzwN
3cdqI0GpqGWqN4NV5zzIfGBJ4onJt6lVgZxKHHhGSKh3qK1W2NcFKm1eBFHGdtyFiV3H9VFdJhDZ
+KI/9AcVaftyKI+K0N/Wt0eeTRe07BAo/1RVEsTTeE7Iw5KJx9kHgCl/VbfLkKihnID0wK9u9+1e
zPm5GEJ53byeg5wJv/sl9c0pFUw/lkffxPGCQ8+HkCWYwYOCnCIi+A2oMY4UqtSDbVzO8jCfxkX2
41U8ddPm9zh144ULdVL18G3K7szmQtXNpXl9E0OP1zaF2zmvg+nnbRMWl2+iK1C71f7AD8iaFsCq
3DcRoq5EG9eFtwmtreSXNY1dQBgZpeJjCGaT7AAu/XTJj7k3MCPvTIYdTecCmK3oxjhTcPAaGXrE
f3vNspsc2ZYyRoJvftY1akGz8JuEmrCpO5nRfw/PgwJyYeRMYrFXcsEvWFREhJRNhR+yysMkJlTC
64uWp6/12Ql9jTAA/BVjqEky97a7EqDYJ7MXM15Y6eKItbMw6XfIb8RyctUjuOHS3viMijZCsRPK
Dmhyh8lJC8W3qgvMQWdhuF6zsXNY9J2GVOa9gFI4uI0g+gZvHKNDraikHxbn+lq7ysjYn8P//BlV
7bmt98KSL2uXftYif7MBnPVoIZRrjinQVRmoZhokDuHx9SktC1y4MRIE3a/6H1Rt2JB6G2H+mcam
0dmALeK8Ba0VmepyQ5H/WCf9aUpnRJg3HWvtl8CO8obWcnPCXr55GodPy+GT9BgQMLyj+/GqZvEs
os+Lv2Mmgh3iLiLnAqM8gs5h31x2YY1rVYJRU36vbhsnVwOZuLYbV0M0rkxyKLO0eAzecIMpnzth
Pc0KH5yKIFQhpgVf4Cb5PZkVoxh7cy16ko1wtzFcbZjdREOTTnqmIvzCvg0AFU7Lfinm5RbX46O0
Z23x5+01oq10icPE/Klg/tRkElM20VV+ccv4RQWaNKanSipPo87r138ZTDcUzjbNrfJye63le1KK
9/jGC5Bh3A9WvA/j5WTehgVcYj5T9vBSZQGPqeRSGfIJC3UYyolY5Xuej5FU8XqacSDf5JvSB48/
ZG8gt5iiKZGPHWkOgqHbWvljNJiSYsMjq1/HQbodmmLiLq7ddCfqRndrrLDo4uu3/t4DnrqJ2fLM
B9vS+3C1lKCvScNMwN+LB6aZQ2V9I2wChpucWS1RXsHVNgvbsWxrsOAiLHhLvEfr5nrsFHLl1vlK
zo/i7iUKm3o4wPAECvEOpK+fl5fiykITRXgtqx+ZmntyLQcurapb/RTB/c1Mv747nuaOH7tOtR4B
MxqnOiLaFVJKumZfI9ZTK2VrzcSzlinOSBA33Ulvs6yrT2g+l58iaRsK9ZH1+rPb3XYQn/osPpq2
vu+pflWcnyjGA0EVOLF+s3kZP8cFofeG7L09bkvhVVVHOADf3+bLa3oqyCvbx9rWxfjUHo+ZIiEd
x0pe3VJMz0mW3Zusu2++aXRfwk2e6m/JgNMFOOdyNbMoLWb0UkpEdCvuNiOXP7A4PfvtXgn2Uf8q
+xUKRj+Nn/oMz10JIKhGwH5KP6hg1iRqN86SV5j4fij9beBBNfvJbuzq7bJmgv0QczXYijxSEReL
tAqahYBABjLNTrYk2Mst0KwynHIpTORfVjOf0wNbW05pg7zwDb5abzadNiquUrZ9tX0CiJ18dwpt
I9seHK2bQsLqyDBepbkv94mfR/cqm25sSLi9F5cqMkeRseEyxQg4m8eCOafgbf/FBaQlUWewy54w
skuEJ6UnjP9unjuSDpHCQoq1eEbu2Vac+nvUkeWgXXtbX2VWG6I0he2ea19rKz3qqP4UBL/+g4KS
8k2pnU5Z5yApxXA7mtNpYNbbJetkViWeCcQ91vjou2M/jodsm/ypFQEAkNRy1sEBFMZN38DPreo6
tc1BTImQnxLybM1AGfZzYycrjcpGESW/Ba2nXS+7qYGyw52Os88Zh9+yPFGH3PT7Y1M++zx9f7ye
qJe+Cu87swbyShe4HZI1eyiVet80+BxcRSTR13mwE28k/COcioF+Gxl48hf+5mNy/UteiV8qor+I
vwh5twcdwXAU83MSPDtxYQShmz4olXwmAJ9oOE2HtnACkJmjgwLbjeQoWnZWUtC7TKfTLvMVdrq6
OwO1h2b/0BogNq5t0wJcaK7813e96GFfIWzGJSj60TF7nEYjjwRcK70kgchj8NaM6ay+7X3qvsqq
YP6ML+QJXI08u1YE1ecm5rrm7mfPtd3OQzFyMbbBIFWBdUIigLqc0WmphPDtUJrbLOz1NbCtm1T+
gmyi3C3YU8vfUtlnw/XR+TRueZwOHAKRIs0YrhEOxVTZ/MLPWZurJ1SmJ52Kg96oHu6oN9/ZGrbY
Q+nTrJhj6JgTZ6JCWsLjzkF7OK4XEF7HaFaHVlVWoPPqlRI0i1M6W0YFQu/QJuvANTtVCl6JSl+T
Kvo7EHRwnMkYlAVUxrU/TSmyNdK4JoDLSvbrXgd8M3wE/P7ySyaAifwGL0+V9Fa3qnScYQxmjWii
TVpL5gDIM3mDVojNsb/kvd+0U+1iBVSO5pixxM+MAGVLstiu2uqUaL/G+BPonKiU1sl1MzvNtEXY
ddoqAWrRCoV1Vl6aomWNGWOsB3LCHboWK1jNEsTWOrqdDhuE8f6syPt1nOPsiPUIdwYvz9jPKsMI
jVfoQHKyDv4kecfLo8VYcbsptjN2MzLe2qBv38LheZht6hKES5r6vSYlzr5qXbjJm0z8ISATUMhh
UcselWJOAQLZHQTDdethRQF2rEwLVTultHheePdS3t32lTa/rekzLwlMb9lNCtS1fdUkxzUrmI6s
PBgfBQDwQcpMyKYN7vxdkUt6gI/cnuqabQH3VEGieSZJPSC+y44fyxepu75wjr/huDimD5VrnNNH
c2K/MvmsK8bhW9cTy/NvuR6WYKQtEqo0GmqexaUuTdQI9Z81LYMiWX9UDZlB2yEZ1/pQifNb+p3Z
UyCinJxcmE9Ex1/STfq3+KWh0YqPfytXtoH6kyNWIIr9Drp4oHLhCHEgsvhfFUrhq0MXGM/2N1fa
ZfqbvaoAAfSMdSYHZD5Uz9QfX+VPdAiU2pDK5LVHEsx/xfFR+C+azmu3cazZwk9EgDncMilHy7bs
G8JWW8w58+n/T3NwMIDRPW1bEsm9d9WqFSob3zL5yD5k/CPw9RPpu4QC+Eq2jXycr9oZVpwrX3tb
s7XKlmd3UWwiCuz6U/fGykFu1dozRFjmRGtxhcO1eNTeLMr5ZItROLrFs3VuGZMZAGu0pczKdtU2
9sMTCRMBXa+xwY1gLfiJU60KJzqMa4MOYnkz4RN9s1gglJSetSdYlmG4sDc9BhxvvMKbdZJX5Tr/
LdfypX3GR/0pf7QfC1wp6aScgkOI+gd2V3BImGSWXoYRtOXKB1qyZj97kCzW6Zak3fagO8Ja22hf
Jj+YbJjj04Ky3dmJDKJKIyf4/Ksrw+XYT19oLEnJIqg13tUWxsRYj83rmcjjDUpbwV1u6RV86KOh
skeKwnyGoT7a+zXZQ9Nv+w6PIOZZtBmuUG7RiF1G9CD3BL99JEyRbfnzMwAptMNshfAIquPoBF/G
Trrhf8q4Lz7BPBBkxTauhXERBVLb8MxzssoVdScDJOic5iFxTy0n/w1Puas/9HvnjCKGiWARHjjC
wvv0OaT0y8sG5yk95CcthXKSD6HqSxImKXb4fDkeE9dtuCa1M1vJyniQ45HRODBDjcFYORDR5eIy
s5bZMd9VZpkgCQ/4yC6lwrXmP+M3/bZ8+YP5NHIwrgiFvs4TQ17wUysR4NgoU2ASKyGwuqfJrjrb
zMlKhhyIURWnIaXuo//JWMEdV9OzrtNO6xA+O3iNnV/z5WfEIwGr/hOgRbFW6RG5WftkbQU/zXwP
f9uj/NdFnHGeYOOkdWj/pnW/CrfWNfOB2pBscPB65vdy1x7zk1vVoqJDueO2TkvrVOz7bQlDjgkU
S4+lBDSNMcS/aJ/t83SrK3ZY28q6PDJk3arfxlt4rH9yav4nj1lD4PVoa+64Lv2Akbob4WlDD46v
jCPsI4vVxS8LHCI/B6yrYWUXq/aNHrO2B4SUv8pXKnnTaNN8s5SVLyQfNSHou2qVfzXUW3bsTxRZ
46ci+dk7AjjjPAjrcZ36mHL5OF/gFlIc5E9cZFHenMBrzgmhhic2m7fi0p6GY3dR182BZ5aGvuYj
pvbsmJ7lbpmPr+SrlLCl20hQajvhaVgvX+QqriGbkKX27/U6jYNN/oF867UJMulzuvqmo7Hcc5/d
HqcoY2T1s1v2v7NEkADMPhgkTsBC19zswJ7y2687htqvfHU3CO35kwQBF0iE/xI7WalHYxOtMK95
JLwjbUP7tuucAhNyZK2Af/lO5H3yxOysvbDLf4cvoDMHvqw/MMUUvfYIb3/yu7v6PW+ZwrokD7gl
luZ+4dd/SAKJpr9qe2oaPFvEbf6EX+gw8XOyDSfrGzRc+PlAAJCUz1MLBh//UJSaF2Vd3Kpz/d18
kclaDKscuf+hOY8/oPa/IFioZsnZXhxWtVl4RJuZf3iwbYKtBY2sqOz8GN3kC2DnVfg0/I7YPHuC
XvOIP9ULAeoX5Db2uC0Y05Vr9Uhvgn7hGDL/wzXHI//5zBGB5M6GKX6Eevg9dja3A+5/x64cckbg
cerrHkCta0bstMCkfrGnS91EG/ZPhx3dsb4oZGb6gvBN3C0f+gkLNO/IbNGOPMWeYYVCrya4gNNM
GXE2bz+5w5GDnpJ9YWQvhYXA9LjqMYlQj3gUOOxJLnCPjS+8b/AtbJkrZUNiT5y+4aK+C4z2MkHo
qkEJGog1eG47XPAtXKfUNnn6/JO6un/Xdmjfbt/fo0c0hwOxh0kVv5PWkQn24FNEosaE7LDBT9Q1
36HT7RHUw+8h1W4tcegquUg1NAPKLv3foPzTEm1D3K03MyNk4hFx/RdHgdQJoobE5pqnF+hvkWAj
zX795noH+sSR1PiDO3qcbrHb7ljFzKJ+xKtoucg+2EmVDiUTTcAL3ycEiZlIUmKgNbfmM5qhHy15
TV0kvrfzO3SLDnMWzlycKpEADQNe8uQ+HETrOC1noDAKkhg9HMEYWHAVjkhDlTkNj8Vb7FVNe59i
XyBaSbPprEvowPCEwTHKyk6wJ5yxZOlABGcJKJThzyZItm28MWNwNUQLHMJ00HZQY3+Cb9iqCD2c
L2oL5vUGxVAZMLR0kr2E0mLY6QXmBjcoKihZJqZJjDjWExZziGTTXS/7pVjZA1MCjV2+Hr0whf16
S8Zzj8VdtJk2rwXHYwu/wlLBtYB6IO4hlbAppAc8HrwJzmuCfY8nMJwe0zdZugTl2aoPCQT7kNvg
xltVuuf6WyluIV7jhZhVJ7O7Ki0zFAfXKB6W7moup9e/gJJMflZtGiV14zi0I/2nZlWb821OSUi+
NcYJR6USTFLc6tkxjd4MsODKZTQ/F6/3gtWrnnzK8i3DIvEePMc/naOicUgAaXaqgqGvPV3aB4aA
6s1U3Ca0xdP4ZVy53OE3aEixjt8ryc7fh9JF+qK4uMkZ6zr16skJF7vY5D+vdc1OP696r3vjiMrw
9ViDQYnPEWqRrey1+/gXXpP6YIRut4JcuMMgdd6WRML4PAM8R0nGaMeuDY4L8idfbCqRp83uP6R1
hGYenZ83ncBL09/mEZ3TbwJq5/f6I9nTNKMdZdx4007xuj7kf8u+u1eFYx5eMT/JqeOpCh3eTX5d
1pq66hiqdPb4PtzMi0gCA9sjdM5ZshFiq5gDAh8qAJYzqI1trtA1F59cE0yDxnOK0QGn82e6ZuM8
I22ACL5O9hWfD+8C7rJPAGWM+jpwk1O9TW54b+yEf3Fni0f1kv/wafZg5EAMsZ0Xbk1uWbyOwIL+
AZ5m/3A1AqSGBKodNM2uH0Hrpqo7/IYg1+605l1acG5XBI++o1F88Lytq510TcELLcAPUnMckaBG
0e5+wz/6D1xwD6+7+CdxuLislUu5Us/iqXmORLTQSzjqJv8riCv9rI94J7xBwATMfQDs2xJcKUf2
oPQDqMZEnhiUZr+NaDebYgNC+hkZ22FwQmi42JDiXGlJtjh/18+4dtjsIVq+yq9kv5zEo7A3/unH
fDevLDY0wEe4bX7+035UVKnY5Nzy4/xTbYQ3DRGoC+8dEldE3N5zURzIQuu6ceC6kkXs5h/aCe7I
LbhID4T2a92JL4trQfAq9tVmPga1jTdnZ8/COv2TApcheYPrOlFAziBscg2Gmnwxv+MfuAP5sfAD
wETrql3tEGvBZZdeABHXPc9QxRD0yMVvPuN3QliWz+JESiWsxGavI2ZXt9Vev9RPWKxw3mhX4Oz3
dvAOM5T/JRCF8Ozu/ZPiOPxZ8FKl5rPe1IvyBsMOMoMVEFxKzrFT4VG3sfz0alBWQtl5N0zVIPtM
XiXh7KpkBbXkza7jBtwEqiWG3HuddrY6FPJeGHfA/rkMy9CLnA7Ciq9Gh2p+68luT78LatPyX2y4
OFrgozPVh4mRyeTGVYC906mZ3xrlQ4+A9fVNOOquiI3rYDfNAVYe+1YZ+pYP4eCw4BHLFHOrr0qv
t8VVtGJZvoqcbEXUjjdAsiXtj6MLL6wDn92pbXEre/DO7eQ/DYG5wnxvi2hgC1YPx23yFzRtiyv5
8Y7b/9Lt7Rh2ge8Sh+YUHKcwGQmtf/bk1MVH5P527/FDfv6sV8GK6t4HZ/+S+NoNdnaDleJaPlsB
hBiPTCLeAIw3O9u0P+Nzuat8rjPGJF76Yz2ClXkJyHYpbgC1eOEGZHBTIJXH7DZ/mCsZb6Zpz13j
qZEe6Q9SuY3K9MDm3hPbxj3nZ6HzUi6R2G0zD3J+UVL5w158shXKH1jl3fjD/AOtD80FSciQIn3E
I1c0/titmvgy2tJdP8AwdmUn/hngKa3zn/qIiStcrA90GXfJRZKz5WjKP4JvfStvg+GnLHpMXtoP
8cM6sS8t4Mjjq86b7iNu3UTpPinG2eP0LSM9rF5gdgx3S3HCY/ox3PMP5Q4ETQtR3YubtOnu5ooT
6lkeuOUQFL+j7g7mxo/PNm8jXTy8ycdnfuQ31B+QaOAuwoSCn8/8YyDNOzjkCE8Y/bMbDK+OZpCh
6tn5T37EaQKjDp0DyqF1CfgRyE4LSjW7uJmHaN/tJZvw4hnzMDtdGyeO3YUoaPYVjlSko8fsz3rR
Lfz+tXdBeUA74yb/LHR5N8wt4u8BD2qbLYEHgNs3IOEGLLN5krW38KmdxJeVhUkBg8tM/8GLoHZm
xm1sxOV1VA978Fy7VqgnCKi0ot8q+g6Tp1k6mPZK2vplMkqYOfYns9N+0EkdBmy0QI/1HSjMQrAx
VPJgC/s9cTArwOmIVle/zIaT/soHSikT/z5spozXi3EARwW4N+oahDHroLKV4R9uEYv23YAPzIRw
vmNZERWHfllR1yXGaZ5vAvtWtM3mf21Mdd1guc+pIHLZxdEZzFu3XC1igaB7TptxWic69LutzrAz
PonxuYIiH2G4c5AZ8+/nutokrwqtoUcy4ScHY0QGMiiQac2HTHqU4XyzwvRalsK1pSzsuK0CuvIq
YAj/QW0RKZ76A9HjzutHjwiJM3oNzrnALb9DHf2rJDtihGfDMq1ikxSjPurfK6WmorXusF4hIbP+
P3qKg9ZTTpik2zc4qggTqLDX7Nou1AkH5iwlwL9gleaUUZXfVXYnQGnxtGn/kntPTr+AACFkgMeM
hJQJe5hBh1vh85XCPNpp6rqAC45jK3sI443NKXdOd3n1Hbi3dHVa3OgfDb7NuOlY3eonq7h123iL
P1VPdreyFZX/XP/Ygk0o/OemuQ34E9Lpl+xaUGj3MLEnF8yMgeO0V7fhFWockKXXan4WeZYE8zTZ
Nw/kQgeewyOHEUwLMIe1xAajs4MNfhe+HiHdQLPjRO1amDEzuUjBSZveZg5q6dKVAMOHMd18AxzU
1JSg8siEUQm0ONOyr0UUmQgCDfbdCUPP2WdpWpiz0eQdocD1l2aj+DpbpOoAeztAOyobMRJx2zox
uwEQoADMPpH0eWhHXdX9JQNhhfnNGjzbPg0+ZQRvlQ6RuzPyPa/bGH/AimZlQvRwTmygK9njeNoP
vIDkU9XzHZ51Yu/gr6+Nq1x/tysmYg4IlPfLy7uDK6CY7nZnfJdtLIFW3/VBoAgQL+BMND+/0g5k
4fVdtQdZjm3//s0Ow1NCPeKNQDPkM7j9U369J95buxVO7bb3fs0V623T7YzTrdup82no8r8GgqFT
IGpw56x8vLh02cZiR+p+c+NeYfYuncthH4Oam7Zcye1GqZrPUEdjWotSvsIwfoHxbxwjRblXFrSR
WYfXopfg25jUBdjVukhfSdkGLJCGzCn1XPNbOYix4CXHc+GD49u/M9YihwfreStfrDcsdGon/Kk/
5G36gWZ6w5BtL285n3yYyDfOKHNV8IApd4M+BpGVuistb0qzL4LKv0OTskZm/DNPRJ3P7WmSX3AF
uh61rG1SwAGyC3OvvqvGWUn7fKX3xWSn1dXU1d5JL1MM5MDQp0lUzBeiKgXQw2RVzyR1ZSQtVLA5
BY4YIrRrYMZJMzzmHmZaYPY81bErDqmOXVIxAWxp8OgmCJk1lYNZ3SBxIbHLtX3TYSITiKyPkKgL
IHkv0hEEaXHARROEj5x4Snvsq59+BnPGG9PWLAxa1Qj02JBMR0jy1kFfm7kN/Q+uJuVv13Mwiees
pOEQiuxNro5SRvSyJneFpwvJb1Wp390iBZjG5Vs5mcOXz6aM/xOjeIsikCF615yi+quKr7hTxJgV
k7kQ+cCWCE+VPXw9DuuWDUBaBahDnAWWIHpjRA/QEWloEnicGGRExk0DxFcEZ9mGkAXGlf6vXGFm
zGXfFJVbrFFr5O/j4kgPvijknEMsl+3ymHo4D5ujI/HZWBApBK399JbGTnvkJJ1/lPt4DZDlEBVN
XQM9I/OkXy4UUqURSy2kt0fuPScrTSvQhHHPHu2CwSNtyC4AGwjWMqWK1r5K7vqZ7oz+IyTVQ0L2
79M2BRjlLB4awCT30+y/w5stIDpyWI6tj5UB5YdcObLpcv6RGNF+q/hds1dRYkm2Lm2M+S3u9omx
qslbmM4C1otfWuy9iCS6O6cehv2t6AVs2OeWwTdyjn00HpXwu48ubFbzD4AjFludiw1Jd6OL1Ux7
gAsF87GAfExp5cNMNms8SmyUQfm7EOxGade+UCVmFO5g4K+BE2pygUvFx6JXmSIXEyAu2RoFy7TH
6Q1OcsacCy/M7FYIr0pYb68KTSd09ltVboweSNfWKMlwLGMkjsUjyv+/BYlLhbOGHd2XT4R0lok0
f8MMZeaYZUb5ynLedTu5O4G6MHGldQxHSLj2QrfIXpw6nfCVs/T6c6+8LRxgBQzK5AuJrilQ3I87
bMdh/WZcL4tgkW1ruJOB0JFG19N/JNXpNIzKV4TwLI+gUWylA5mGpDvD5++Up4apFGMLSPFl+5iW
T7V40ziAJLvvXfQglcmn8s3sylHdoNWt30o4PZLTM8ZCJZO7MxkRUF/A2SN4IY7+PSOK/P/rPX4T
MmZ1Z4lAEnbKYhUAjMLunDa9ehO6dZOQjUrQgLqfX7/ps9cdQs4N4/gYmZzIvtza9O0hjAy0f99p
dCAhOwDbLldN4+F3ioTyeo8ir1nc2CtO1ab+wR6lGgEZHX205fGgDb6M+weWpOTDzkhTTjCEzb/4
+78bim1sxj+l7vRbr1ARQkCJJLtdbJKEg692BcUhowQf0FiD6bKbxDWAD0G0xkHFizTaCeKRw5BP
Zz4GuH3SMd5NAL7lXU/+KcbWZLI0rWpICZrTxacXA96xEmdRV9hXa5FfG3C1WOzH7pUTBq7+agh/
ITLpNxUQYM1UBet24PrQrnav74nR3Nqa5M3v5qbvbXyjOA2M+MbdIYG20w609Qq+0MNrXRrE2R7w
xmEy4hqSx+RxPFS/dNjipn/Ij8rj1Yc1+8sELI6Ic7GrTyY/f8Nv+detLcZEoR1i0tkeJDfZsMNs
E9+CzLYbOekD3EO4M7a0C77Cranbxck86//MDUbayKqCQwC1yGbdDO2O4AurdDHxlsdNUFzZq1nU
cnqeShp+rDKjv3RyFIX8l5HKmGQmjBZOS3fuXk94glVYy/YNwqPiPxOZlyT2WaSwcXAcalL0/oB3
WyIFOGiBjMHVWu6rhnNb63anPD2Cs+DmUcNsIyIG/y2AIBtwKoiP2n6qPOYPl+YUHvi2uD8AVgEb
hutl2c/CxO7EMPe9yu5N+MXNa7qzGp8t7ow7e7+Jq5/lr+Zz2OV4nQrOsEO5CUdL+ozwDLJVmv70
XeAkgErELS2odju40bvc2IdoKz8TF5qKLX9ZMCDAf/Q9KOM/cYOFS/bETetkvHdbfGELIs1rHyFq
54jCxpA3WuHipkKcit376aa/x5vKg9rmLTQLGwx9mMT/akcD+2fxPI42fh1u5f3lB55jN12pG5Q3
m87r+Fv1OxjgcvoN9wcX9brX7bSjQLOMgZyHycVBcAxv/AI7Wz1CrGJMzlp812BLUqYF5MXigOUK
TnBGNeIM28dk1+4f/bzzUP9p/C9IUZtgbbrxCl/ytxgnFNpVm9aM1zYoLr56f/Txhn3LPpTVw+LX
5vtacq336YqgkbeIJcpmOQ7bwF+uy7HyZPMgy8cwPg/cCaac9UoXEcv5saOSssUgPnAXyWECAsof
DPiRXobhiR7nWirRvzahKMsYIRNr40c1ZsoQK9cSuvLJuTJuAHPNZIB39HGK0//QY5pU7thJYJvz
0EI3svBOn/3oxkwt4SxkWtnCOTBejWX+HDPgWpcI1exdKxwQO9UDBs/Gz75BpErvrDzag+b35GpR
szbeCPv1J9IokaubvBxGdAntdvDBpkTDYTTB+3kA0uuH9GN5zdioHBASvsaDp/gZPxWg5ecrqSWy
QzTQh3lrwmfjgP6IfxjNMvljk2+fwM/Lgw5pfukgwBwYHTJ3QPfIbI/733oB4r1LyFF2Cj+6Ox1n
c+/uxolAbkay0oPmI/8w3vj2iuL7sDxA3vTXrACKPezc9Ee6Kw+wAlxRAWQhz1on41TsUabjAbJl
yjE8urt4wW6i9iiRmQt3/P6mW+nf8mrxKV/dzD/9hjQyRIB58/waa0JZi+oDwmQu3cLQhiOVq1mS
FgS+StMCfkBtsaxBBVBTTDgU0X8HTzBo6W5YP0ha4QC3uG1BOzPWMY6+qldFXrie3xWIxeh3YX2o
NltKVLH3gzfD9sMnn6HWX/MGZfs3Lh0O4BFb+De6iNAmA6NXUfL5meAOm2W3hPYCHYRl3+zA1vED
u0VsvWtGy8pn9QLNEzJvQqotN2D8or6J6fmV14OFEWER7aENiZd7G6GldRic4+Z0pWPOWx9Bdbqs
IxVOuz/SJ/gCdcmaISdyggZscV7j0SEV+Jm8J+N2gHGfQIFwMgU+jduDFCSuxCCw3FioZoa1nuMP
xdhrNccQ7tEDCfPxRXwMzoN5mvKTER0D+RR29MHU1RD/UWFtW3gcr+fC0xQkC9jhxYnDfeHac+Ep
lQCaWV3MDy9oqmAza+EjVr4z7VfP/0nSnyQ9F/ItJApJnSEG7gvMiOg7Szguyl6CgZHZFp2J4kmC
07yI6PmhnkjB85lS4Dmk09AKGB3oVHEG0V5inTltBXIy1U49cH1RPCXbTP6XjG+qSbVyVeQ9CYA4
51vVYVwOUJk76SNNPjPzfbTeWlYM8w6dcfRCv1pn067E+XXGNcTpIL8vm3HbfKt8RiYAZ2Z+UAh2
M/TTh0AvJNJ3/ES1SGBTiudbillGDE9+7Hq/Ggqm1nEJ9suwLsBzaTAmyD55AsNRh9lnLoyWDfil
kuHVQhC445Q+TalbD+WIuEWbsaHSzbVCJHGuI3XSs54/RdUuGzMm1nmwIUEu9mpCzcQFih5WAL9F
LGwA2UyQduYIeY83FX+0jq0Qtjsjw5EImy7BKVCM5WomX9QoAQDpLK5pJ2AnopNARvCQ5S4T86tl
xsd0nBPiC+PUlV7CCi3J3WRG4YE8YaDFbT6EWcUKsOy5gn0N4iVg6FFNxrDSVQyI9KViikLECRUz
8omIaYYEqm7OrqAYqFxelrhH8JANBttzvjxM07gJANoZqtyp60PI8HF9WkhzSwu4GqZSrvIZ45NU
E/7kAYiWtku347y/KvPCQolzqByMwBIpfdRZaR0SlTEpXIZ5Aas0FI64EiX6GKKFN8yTqESYJLfM
jptWRTIMIkN4zboYre1iAerVofUq9wrIAcrwFpZlf5BKFVKA5jeqSKIG78rrEVT1PLlq8FISzTg8
qbHkV0ITbiw5qh21ZuOtSlHem7p4T8hgWhWj6MlFM7pCAWEthewVGiRtBHfimVv0CdKETRdLP4UC
l5cGtu12mTNgLQok3qg352J5E0xF3kgi1C7sy5nusA/hKR28x6F4xoaaWA65xl2PvI8upCA2En9Q
rBaxOYQDnao5CIrDbMk0hlgH0+Ozx3aaoyvK9DXI8F8VIv3Ktr4n5euOlSVYq6hv4kh5iAb6hj4m
UazH+cCUO2XXheFXZ5nNRqvrX4SRxzTPRF9faLRKyODXeeBYLQ5DN6qHcOxuSUncxvxXWmnudEt/
VmLaIyHs6a7J5iC+9COcHbVHo1GlocvTV8jLsiEMQ2O+vY+/y5Y+UFnqLQZuBao4MinjDv1W2WEV
VCbw+5IcVFzL3iuRwy21CthqJ6Ur3+pqSQ74fUET45hhTjnXuB7RdRl19xa3RW8XmfyDU7y5HyJt
oRAZB0e3DKRjJTlVg94dZgQznZExTO1AHqxccVpI9sABTNk7OtpYaosDdkhMFRYRdXKSXBdFWHzV
oGY2hHmG+p9Gu6kiTzmUqo98zIRtM5vBdlTFH/NlKHqGJk7SpkAfTWOhtBEeiXAXmR5LBX4ZbUB9
TP8Th5gwRRlgTwuyMUAR7RTaxQbxUfuRRQWJBi3VZdjWiEAj0dxKBvZ5A4rZMunAiOufSG7e9RG5
1liyafFuoCuUQX5NF/Mz12tinzm6ifvY8TtORqarR1WLDqrVb4pplG4W3lpQAjABU+aR5IxWBAeI
ZAgnCaTGjpnnxLh56QOSIfLhrzVFsmPhfZO49RnB6keGDC0lBELPFEIJFKRtiVppTi0X0TnK7/VQ
OUmqxhzic7dWXsEHmLXlW/xzGHd1S7dFU/BjKfJ4rdXon5Cj+5sqzi6OiKxvoiO7FjMZ4U+shPkn
7LVrKi2wlQuM4YkC3CDV5oiJCs80FeET1nE6G/nWjDKc7ISUpmnCplJaRuGWF8qqM94K9IHbJRlx
GHzZnCYYyUMLyxg8Fa/ciMiCtaU1qgN0N2MsSjOgFMxt65ggh1Zv3svk0beCvGl0o/IyCcy+10AL
eIC3+shhUTWqRuVCWx0tjPSR/UqePgwM8WVsZeUpt3bGOOgY/Iq/+CKwMmshOc+B9VfCxIV8nN1Y
BNImDMdLOet0wUOh3OMM0EGRxH9o9ul24snNxLw56jQDsF5lOTOOgoy6NRvi2E2xSvKzASp5qCl7
qxDRCU/4ZhnXRhKkrVYp55YU36xImQd3006qGgvSboXHJg9ckGgiKSBWZfec8mCUQrlRlpEyKAmp
gZRiJzYWFRjKeHPJEEhkQI7wKpBsClgLL3R0mdhQDormobb0zpaIJnVUcf6aZHb4dMrby2AOuKEo
5csmkyC1dlwZcxucMsIeWa/4hKrkaTDURwDf9igujalT0SwHH4ExUv8Epei3YrDsray/aGYyYxIf
u1i+wlnR5QINNtxXHAAPqZ6RlCQl4mtPwHtR6FJvFEG7BhW39TLN1ZViaQ8lRhDXvmiBDTx9ZQg6
b0pe3oq9Gm1QuuJCNjLEn0DftM+l6M9ZIqJIb6Zoq2I2WSJL06f2UeUVXLpMqu14TNd1H46HQMu6
fVFkqasLCMIXScsdk4gWQyOzpEstvLl7pneK8N2SE7gtyaLvCsCMro8M8lLoDQ1VZGhjJVBC8hBM
c5oNT6uakhqh+lDHprrjVXYNhVxZG7+RxJmXGEO8asQkw7cG/9lAMHZalUVvHEqe2OMsWS7oM3QI
skWgwT0PgvesRUsrioblmAYZiHkNSUGZkkMkm9kmTOWAfj6pKfM0aTcbqYHWuK8RmGnHV+nUs0bf
LRHPEdBgyMWwpkrNYFRc4j4xDxzAxkREruiXkoqVS2v8VQopro1qzKBsMATj2fisjWlypTgRjzjv
lV6KEEYUa+Mw1sw7UNzCphD6ZR+M5iNepPcxj3XM13IGVNA0S20cgGz1bt32J9HCWjaoAFuUmKBq
NQQiEXrh3v/HiYJlEIVD8V6NWo27AgOaLi3Zra14peQ0SFfdkLJjN1UVvImi/56FM1ixwyosdguZ
s0MDYVsbWHgQoYkjxUhuHKdxJUQApY0G1i/042FRPoSOfsIIxByjTpV4VfJ6toqmnPRMQwoUDNIl
LxlxzQTiCDJOqmaJk02NyXotb/Leyu5A0dMkJZ+BOYe+1mkYRkULBIlKH/2izUdfrtQXRoiNrVBr
Iq9g1L6ldEe0q6teQ5WAHc+7VN30mnKGq2O4yAbY4tvlrEr4RQy1cMkzoCg9KlT8t9HajA19SmyO
m0nI64M5n0oFaXucfYphuM+tQfC0ZtII4SViqdZejJ5eXNymQSVUYbNRWbLwjQBQS/nsRdhp60SM
Uj+AJaekeNTNpP5mE5nikYnOowieYctR1Uqh7gxjKL8GZCODhmPOcytG7LSJUDzm4impobmdYuJc
ioJJ6DhXFWNSzjsZ3rydBT1aV91SPqdFcU18CfKCVR3HJoowC69PK4NHO1oS4rxlNP1ECRVcr+N5
m0tYdkTU7o65aH9tP4lYoMv0KUlKhMZUI4dBQONRAEgvuz5uGVbQmU4bGIXStOq7armMry9ZBh1o
fimYBjw2qfVE0SfZQ0P7U2l77MuQU4sw1jJBUPfxDLcmtUgZfP1NDDFUbKMcnMGKGCt3SXcPp4gx
138/GpjqpsoxGJvDr0RFmyIqwrHO23D/f19knupwUDCTNdtXeVbiS9vh6pqpE1I8UrB63TB3/31p
sszaqc3g9nL4csEooU+OvbX774tE4tVO1RQCiQnWFBAV7v/7Ui56hZ0vWolZUDYxS2BVR+13nJix
W+vAGrXY1fulVcmQCbV1jXnfgYK7OGivL80sfeFThy7OhBE4j3nm1Ng/jUZxIBKBLyK8I2kpdsxa
4M/Sk6BgC/NDV4IcWqGOPLTv47PewfwfLQvbvVy5wjaUMIKbJfwDRqOnm9ZGIJukmfGaLwBdGmri
ukLTx16F+ksAMGiXYSPXkBEDHXQxYI07jaAClUbVsaoRSte5mt4WWbUc4r1egkvEEGIhT7tkgHGY
T8R+9BxcIYqSviNpoZMwIqR2hScgB+RpGFhgQKiRtFI5iIs0MV4ubkLCQdwvaAlMLCKWpNm3UY8x
R2u2q9iK8d8ULRr75WWIloGSCrK1KitjuUQYX7yuJH5SsIEUgsySOc4OfQ4PGG3EwiiuTw+zrKaH
QX3BSOj+/Ck1MBUaK3ndTcp725GDkSUFCVr0kufGNN2CVzoKo15vauoMW27xJpnKtAGcl2WC1MzL
vDTQb7WtTmjmWZ1yximqilmzOulnPLyvRpFRTC/qcFpCFBB5I0zAdUvkLoA1SmuUn2YlF7a4oLWo
y/CvMZG7t2NW34a44K62BRXRUG/7ISpOYT0ejZ72tC/+x9R5LTmqLVv0i4jAm1cQMsiWpFKZF6Kc
8N7z9XfQceKe86Ldu7rLIVgrV+acYxbjQ694tGYZ6bdQ/jXxBP5Ga9cRGXxrPSNkU2q9RiX2oYoG
BDplW7q6Wit4YWt/qwfti9C8g+nrfvRIPIw4Dt/rMb6acUZPttGkIxyRASvCKBAlJz/YMDj5mv1j
ypoEv1xf78qAMNPEwFGmJ6VH1BcG74npCu2mQFToxoRmd6nmybIX1onU8h3kotnj7F7W+gG5ZTex
t3ZxSBU3MvAe9KPelpj/M5h3tSIzsFNyNAoJ8xCMnMdan+FmWVW4BTPYMjwJsLZJ4yNsd2WzbPWZ
QmZGl9K7H+ZxC5gfqXyBw2Eo/IM+4resOTUT/5inm0mu21WkC9AS5rTbjr7mc9a3ArcR6p1YtNWr
UrMQW40RrM2oHA5mzNvUmiUOTN3SViLf0e7Pfj3QZ65Kcd8n4WHWhxSOi3qXDWU7BglR4nE1eXGa
PwmSat14VHW7wKmgg4qTcmTvOJ22ZYbrtZTUB10ehn+oMEzIDW7ZRw8pHX/1mQOyHBbaRmyFxmv7
+aWQ4vqcRtXGau5DEITwRTk4de2QeQON4IY8BFjdhrrmLoQ50wnyPp/i4WwWTAT9SU5cQWvVfTXg
qw9LWnnlIDud32DkMmrtwJHoS+iH8aTncGYr39fYdBEoVWjexmyc12nWKXRyxZy4IUG2wWyndqr5
01aPoDuJOud1k/p7l8/6i1438TpunTbhSDf3Qn2sheg45PSsgpHToSXPeD6YnyVMwW1R8j8lqx5I
cB2pVCViRAYJDWXTMLXCHeRJIXMfs7Is778vs/gALZ3souHz3wcldi4365Ln3IoWlAJmEtqcgmTy
eQunmgeCAYkKQthTfBEirTi+RozyPUkbTK/OGYQ3ccmyNpLuKE6T5mpi9wL22hEU1CQ5SZFOUtFU
EjWALv9e/v3F2AbfRt4q27kZfpsyUXcBUdEX3+dFEQuUNVH9regTSjUt+M/HBTI0IQnRhqgWaJSo
joeeNt6guSQ7TkctHfuLP/vMwacSe+2Ucy40IhXGGrY91WxbpzKqZr23ohAa3f+/AKYssQFZgVRj
ImPyMXX1fvQJZx1lQtVwgQNPbGeMiJm6svyiv3IIS9y6EyFTDfNGnhrsdB3HbElbHLVdSOR9dowb
RXv0UscCQFcE5WKNqD6L/bduxkrGkXtVN75BPy286znZO1oHcFLs6W3kZDXmMbtGkUM2yZTua54l
8yCl9XdftKgyxq6+RVPx3SdZQ0mDkDzBZTjqZnStra8xq2lVIBzsrLh5ydFKvAzcslKChcAaleBa
0/tBwE7qdE2eOA/t8Fpn2qMwpMKlE6Hue2V4iwSShAlvOAepcs9GJHLGME5bq2VFrUraRTmOYlsT
pmdE3PIPQen3AloG6noJ2FGRFRw1KrTVwfxDFy0i8t6DlU93smm/jVBmPG+GxbGDqqRmHd1XsXiP
luU050j4YUh4+QXMKpXamtfEj2gf9zUgvFE/Rj61HhSrYse6WJ1GWj5OTas314zmnmcTWBkThWuP
y1gwouYuhTrqaz34GMGmlGU7nmcAIKHUdotYL8y06M4Wl/Dpl0lgldRr5g3kOcYvegK7YswEirNw
2ndVfatgcRd+PvNz6/lLGOrBBlfuylSCl+W4TxssOJTpEMFlKnlTMnIv/EmxTTF9ygOTG11S7v0E
gkefWnNXqTryAUw3RDsw2w/JEplpwFclc5Z4IkiaEEEGTg1jr4kgCpMc3bQpMSswopmJVQysWj0r
slmsEguVvMrbaTeBFtoinZIPIUXo3QdA22rT3xR+Izo0DUmynugjgN02jhU/Gw/u2H23DOPFMbkK
Gp0SX2k4PRots7ZZlWEcts0t1ekzyL4nwzojpjwYbNUfpks+hIivM5LIcc1zAh/tLCqsldmiUazE
nlniTPtMadr+YAREWqehkKHnKTPk8xhZ666+xmGCV335v7mBLCDRIXWzWBn3qSHSnhUmAu/rZB/1
WB+S5cUiXMbOpBY/TYFGRvRJPU4EiumisKo951syfGdo7UOnfkdiUH8VUwPWLKks4IYVUS/t2O5M
KVz43KzwuPRFziFLo0wBtZHDP3IEfUjcQq+nfYp0yVbyufZIiMZTpsps3iChVgSMoL4kWtg1TBnp
tI/Q00ili6iXb2ZLALuajfeGgQhv+yPKS6gWUJUPBtCEtDKZ21l9fVTUATiBGL5TqGHZBPq3ltth
PSqjf0j8gqupyHSktWaNcKHLGkYqcf0tIlHSlUb1prSXzwNTDURWyYslGw1tXu5gmeaJ33TRqc7V
+mXuDYnmnzZupwAwfyRh7Q8shcb0ZFkrlW0H1U96DCtszXKY9Zd/62idyJZd6jQp5ai7y2lq7kVV
Ps4iZ1kkIMUvedjTyoiYlusLDuPfC1VQuNOM7rJUG+ko+l9IuX8nq3GKnEikMgOzqxqYNMbR+I3k
crwQv8ouk9COC2cRK9CIjJx+iLIJerM5zVoQbAfI4v5oHLpork9ta9Undio7KukLTeXsDdaEUFHK
fv791aDmDS3I4Z2utbTtCbaP2+mUk/O7os+MDMUP51NBJ/RohA/NGuDHR4GOQK1hUGxY0THt8CbM
eXMRuGybdgFe+KDZxaisj4FVtBdFs/hLwGRcagsBpRhR4PGhPhDbS5V2LaWFepp9GBpJIrSXSQJR
k4wYZwJyd1e0ZKHdTU25IZ2YeNGO2KbK7z2SU8tNVxrDklwQtY11rKMe7UcrQYpRpKsxiY9oUG9m
XMN4CjdFPsonk5u4lc2/MBMrpgdJxTCasDY+mkmN+ZuRBR4mNczxVMX0SDQe/tYuvZVQnSjmBLvU
JN9R6Ypuy6UtYGhXRed5bhW28rL06ObwBDQSYSftuCIboOEI4UqjIp/HQsIA1GCra/CX5dJJbSK4
AWL6p6rqAMA5qXa+pd/VdvomGr7fBqH43gkpvPtKeTSl/1MrgEdo4DEJwQmGrC5cBQEOz7ZvQQc9
4Wwo66nmmWs6EYlJAC7Hl9Jj2jJJNjJWGr+c2+O/F20eEubeaUSNSj046MEhaISGUFDZ3zV94M2Z
1h/zxMSiMHQhyBoobWj/KtvP6ttI+AdDU/yfBQB7NH+x7NRWMK3ThIjQ0Pf3TGD+BAzwHpb6FhfJ
+K1AMF7FNdWaM/hG6LBTKVGabTMgl9dieWmhwwRobqPelBx1miWv1CrJkwo4c/MooLBNZMNreSTc
1KheA2IU6k42bSFBK5AGnez9eylqglbDpX3ocwglhRn/BrDMIkv/8w+6zM8AuO38knvaylCrFUIG
T2nqkac0eA1LfSQYNy08a4h2FrSmY9Co01FIaO7URbNShjJBWhLN4F5Z01CpR5+xBmLC1Di8x41p
J8kQr0woTKt/n+nXfPpUVBjYw+KLIwUdiVQkWYZ3lDJnQI4g9rwDUqntpjEQj6kZ5ysialFpLv8r
N8J7PnbW2hJYuCWRQKy5+t+XWI3wSsegHhqG5KYmG/siMc09vA7mBbF6HDpNOdJAVMFoRl8VxJNV
ZAavgdQCs03bL5+aFfoV+OFo+VBkhtqxk9rEsSr5zYeUPVU99upAEN+6JrzKotk4Q7Dg2Zql462R
rC1a+byZjQ42F5btXkvGW2Em1tUnvKDBW0dCVLzJasbwas4KVlEZpXWYbdsoTG9Kr+PpbgVApU1x
DvsSDk5jZVikWYnN3Hh2QM4w7vED2HOh5CeJVBas4WQLG25WojoqhCY/RQYcVzrO39nyfzMCWFcP
QqwEVrQNtBH8llax4YuNgqCF/KqmZMCU59IqKGDl0FApL6qoa/uwG48KzQ6my3DKiwanX5oBUO5M
rVhVERw8K1PrfVc+pLiq70yLTVvVWqz1bI2vuqIFaAIUokkqVYNKpk2vKP4KmGfQnzOgm3FsrCd5
iFazUFcvI4srreEOC3YiHXRY1Fj92mBr6IyXWxmhlN6J1TUBDV5JFYcDif7dbFkVocZ65MQ+29AY
6Po2TBGYiiHSQNbYu9pUn50BV7DXaUJbCDugHqJ9KNUI6qau4h3o0WxWc3fLOq5RUYTXsGPRznL9
QeQeTlir1NAgjjahucJrIqQZSMeBnpIl/2gdvsTCl0Sn1mR51wRjeY70/LXSUL8A3yA51NAuWTsP
r0ZEZzcru8DrFHxE7asE/BIyPGyWTkJTOHBwWVtT+AhLsLD/XlK08mbZTLshhtfR6h2aEVrloDta
JwpmBEpcbSrAWVS9sMo079+fNHN+nTVEsNyUi6kPUVjuR+j6mR95//5Ui92hhUhOGpJQG8E2jMT4
ChTrmZAE7zFP2kD1Iho7DYhPVNdJQDprIbTxuo1efZlpZTZERL/m86632vAKGcdO6Q8TBop6puD8
02hpfc7NhxHMhxACjU8WRSLXhAxjik/JtpDl7scKjUGz+zS5Tx3OkroU4h0d/x+InyNmkna04wls
I9HLskrGbs+EStI2Rp9C6fGn18lgnQjSIeOgwQtGWElFTZiAy9MBoV4lswNtMVEfVX2EL7uOGqS+
aPYKS39D0Gjg5ti2iTq9GGMs7MY0fAwGmnItxmQjmwINRT9HfitRNMe+GL5YU/9WD/NHb+jjG0k8
zaTsLcunZxsoWEmHmfaksDVoWbyoncG4UnskAf5YkQpK6uPu5tMq3Idz/sxIAjFKk8xWoYkuDdAo
hFf5tUZ2CNOCM6dQDHerx0IrxwPiuyaGOpIOHg/Na5VlspN0MUkUaRkzxop8cjwkfEqZ7yO2zKN3
wH/FwYhqwmhbWG2yoi17QnQI5iQ6TLmV7ju0ataeYNPoQJJHfCi2lQxqypJjHR8msSWygDO/VaID
34KakZu86wNrJ4gpRugR/kownqtM4gvXSYvJpLqOdfElR1ZGD0wT91Gk2YUSo7NIOvltlCf45nOK
KCfBazOTpUm4joBobYifsiTMNgqREhVsK70mvIdas3i3ak07aHnRXJIyusRyLBw1E1tpWU1gkAfM
D2ycKLX9JNoOPhR/oNoshkB/g6pgnGUY8lqDI75GNeLRp0jdVKmZHymD5FUIPglxAqCrhxpGT+Jc
jbLjmK1n5aoDeQqAUY7deurD3TJ6f8+DzFWXT1CnkOav1XQ2ONiO9Gh5WyGbTpTw1GBY6HQiSUgn
HwQ6YgPi8iEJhPfKisyNlSNVK4aHVGAuS8cy2gtIway6eRXQgxtp/zJKERI4qwKeIIXSqdHQcte1
kTh+Iv+FNeI6ONQI0UWBbgZNR9Rj70kQou7z0ZjXQhJvyjlpN22dzuu4hycgkod95CHLphR9T4rC
0ko4dFRy1bimMfOVtUJxi3JxctWzeP73UkuACiykU1GjuAIfNRo1OykEyUEmMaoy84oAcQ0YdPzi
uZtTYBBXnSIytsa1EYtcHoBfwzzcrOUTo7EiYJWiuqNNEsiAYIUqqTZlgqEgWBInpKGGC8uLnv9Y
QYe0uRYq79/fJQ0/XiUGn5EiowJYXowovhqG1axrKYVGbM4o3IQNAbCHAWjWVp/Mh9aJ6qvQEZMk
ZoYdk0GJNzqfXPic2pqeKQMOU31pOmZIUrZwXMI6Jv4GzF0wlNeMxk/XAidWav+jpyeyjA6Tcz9B
2g/TWAfnbef6t9GzMILTLx4ZRsiqRUtjCdhKBe1tqvV+lyrzQk1ZEmIypWLGi+8uaZm/6EUJlsHH
swt0Dq9WUFGlRJKnq/u2Jke9aQjfBQBhkuGXLjIntLu9zkC0FKVVkwwMCvOOd1PiCxqluLBY+aVB
s5iyrarWty92JH0ZVv3IpvZ1QqH1OyRvtahSgCNS52SeoDMiTkxmeG50sblWgtp4m3XZJtMiqJgO
qW2c7hIRn34y00hrWkSveoigrm18Zr9tA0nOUC61lROQOVWaMxiUILnCOq13lYbcmmlEmIQPS4XQ
Vn8qlURrmO1zn4/T8x+YygyK4fDvT1bAxh2GkLLUUQwOcon4Xk8BKBjYPoes/EhMbVyLrTkRH8r4
X+zIdShJ5NkGsgFyoCKpR1YHJmm6pu59dEvD7IcnhbGnTthMVgM7UVXEAjEpv4lYAPxQykc6QFtP
SomsoiyO9waMF21ZMfW2bVZdZdSs3yVodEbUtiFBVGUflkiwy+DmWbw0Sv+XSNN5AiqKNDKU9kX3
VyjWTEuAl1ZMPo0YjdhUjYcZHuvydAnoCKCCSvSiffGMpoWBhjZeRtpKRyPOtwb7oaubPIzWMgPT
G/KDiYFszASLDUndVR1jyZzQDkTRh6Eq2rnj2LvOyxD+xhDBKS2535WAxbZXu54dDtLryF5LDi39
AwY8MONy4YryKz5YAjsXCsU/cYO8ToHOQjK8+SoCjTJd9Ti55QEu5GG+Jd/qJ16w4KQfK22fAMch
u720o9d8j6pZtMcDznCoRvvkCzcshgY7fe88+ZQ9Bk+5GEDwuT1ssEQQQoMHkxungNFgOSUGf3hl
NkFXoQ1rzbrl7+P6c9ya+kGHi9ld5SW1Lfj+59FLXj7xTPOVoLqvpxfFfmk3iMxBljDS2SBwBV/j
/4F1qlU8f4M933qaS898J3qii1g6P0hn9cWisNz0lxn7AB6BH0z86/THv7QHQBOdPeO/B15/IpiQ
ex230CFd4W/+Gvf5ilAeAtN+mAOdws2tW6lnzFAL/ec1+p42hLe+4/l4iR7jgqUlQKvfGQvqdXhi
yBLd+Rx9Z0/h1nyl684tjsI5cQPPf0WUIm8g/KA60BzlrKwY0a+xRLE6uabzS1m/ejADOISHws32
cMfs7wGV4PE8IfVOnuRQkatyqzaDM98GYy2+IJQ1X8NDvVu+D/4UQDREcf+Ml+KNHswFKhi3UG64
4lXZSY5+pauXuflgB2ftI/rW7uKnOtss891bJPHw2dKNonSGtTBe1V8mIVwkWAB/nUemxqN4El/Y
edYNI7TXvs8X6TJeMOUYF2Fdv8/r6YrRPUPQ69Q74cou32zCe/aEKsApDRk+sW68ATMIDztlxcvv
OY7BfBevz9xRhcuomyGEYxzy9/nXd2J7q1w6h8CIlTng3gTPY9kU+hsEww/whw4SnJEooe/kT9sy
7+GIhJH/jUHGfJqgG+H0/FMvOuhTxGfe9BA9BNxwB0KAH24BJizEsHLoIZyfTJeHbbk8wkG7416K
hIP8MgegdFfDS/Ct7VDDviEVkU/iht2VoxXXXT6ljosw6gluDBY01h2dOapXjXhPzeOnvgNt52Yb
MNNHCCb0STYPyNs7wUapuFVOy99hXq1t9dp+1CsKZvSxxzM9M7fxAPEctV/R8Xf+L9F3gyN/4jUe
bfkj/Q7wV1q3Sl1zRsQSTi6NTacdCOJR9rD/7Y5o5QsqGxtHoIspAsdE7WoeWE6cFHDMAJcxMDhp
vJPGYbrKn9oveJgzFIm7ubuDq2h3IG5KDmk2KKwrYtF2IWxDiFqzK5zEKywanvMV97JyI9VrXZ0i
2ziV22r1Nhya1VTiBSHa2gmurDPYWtFh8C/B0m+snfRBhibJpxs0s6uG0/S3oNjWr7KDIOfgash7
lxSO1eiMDlvX5vDKcQf5BO3HE9RcEHINJmDkHkeJEckKusYP94MNiIDaUrCDt26rOC/hK+vcsTyQ
qxQ8kUkD2+JJIkHYJjf5gyDW0hnX2rZ+w9d9+8RddA0BGIBd2TEJh278lHbDFsukcWE5uucv+lr4
gJf8V+H84J+ZG9rCK+WKOQ37rnr0P7ncL6zb3FUUx7oLW4g1EhIrD3t4B3btpe/Z94ObnJQ8MGqh
g8b7hXH3ptoLa+sGF/hIif2r8FzQDTpntr6ZASd08L3wVKwm+9W4iOv40fHHpZNEkUOYY+UK5zWe
cAB43DLiKXnyVDyVO+YGQA2sKhz0VvUee5eyGmF5wbwglad/l194NE695Hwa5w4KwQMWLesL2wX5
4c584cX/01bExJzkwiWrwxYJiErt1wGsmLaDNFStOFSza5F4n9sH8RcXF1zpwwf6oB3Bn98yx41N
u05JgVyeaOIFrjjRNnD0D7iJlnvJ5JfDNP9OvKSEuL8+0swHRvwNKiulErhUh4id4kkA/X7+KM5s
x40tbBGvnwCPZequIbX6CEr0of7o7+ZNAoWVvkJIPAGrBXYBRfYHPAn+l3rX/hAl46rr9Gjc+x+G
WhYLf/vaHdLUju7mlh9Wv0JdnAz75ata+QcavM6HF3DHNl654ukIeU8Z6kF0zG08swiG94F9/Qkf
6p5Q5LWEmfCCATi6AD/PneUW0c4F75HmCGvTtRjruMvKgUIen7gHxYDAreoz+vucuA/lI1CZ9ZSR
8soNQ8YxLvEtFLlwo4Mb0D5ED4YD5pwz/Rr+AUTA+id4GpAVkfFss3WzMzat6/lXTAS/yBNuMO4l
ssvEE03tZQIKba1eS5cyXvUQ8CZbJPiJB4YEFmUd2X+RI7xivf0FieCwnKBoErYV5D/3Jv+QH7T2
3Z73VWCe+4KBGl83zwnr6G3eYnHjwggrsi5wx5SHM1UCPkIWZXAZSy6aDDgOf9GJQO99/yGIq3fL
3tX76SI4O8QzPHMA65zS/SHaG4oO9/O+c6JshZWHB++EazjatcYm2+tXkPSgCyzwKIwSTzjlX/RP
apT1/kEyGPG4ykX8/C3O5BMTyben4wYu96XYwiMmNGymasDO9UzeflNnOzrqGTbgiqfLUW7B9/IZ
7QHEh+xc9QNBWo5xnWE6zOe+ZGP+jLwjYCkv3PhY3/DDyWcUnADzxM+KIG87X/App+/gSpP4cFeB
w6TvQrQCPT9suW3ZxjuAD6RpCutqC2vU/creCOd9J3y6c9iTuOyDC7IgsvELssQTgVk8yHIg0IBC
oF6l71D6Voi2d8Jnab9EbwvkAGSB4rTv6e4TWjKVg+/csl3NfwIgclg/LxEDZdu4mZuFKAOH8Qq0
jE2bCfb7fIvhJ/wqCtfEfJVf4EHemydxkMtKuvw42Jsx9qFKXM8oMZzOeSg3dvkaFy1mKzg29rzV
d+KH/NG/FZsz7RLlfY97ffUJ1wJGIuQ9eu/UV5WHiOfaB2zewZb37erjwzO8/oFN+8S1sZHSfBTv
4xXQ7Lam/DR3pEiAUuEX/J5xbMl3bBP+XThnz2XUesGhxW2VHeUPY81E1NM2uIrp5/75IJWsa3QK
L9wYp+6t/NFu4R0fDnAHBhKb5E9E/+UonxxLHOGM+mdX/1B5EE3qzHtCaZ9UOu0h89isZCpXyhf5
Lt7Mg78Lrso7u1doZ29UdSdqF0y9LqjSZ4MScp0UK/0zfw8vyhqCBEMFeKy89afAs/tvXPbRJ2KG
Z7n2veQz/QiuADdIJgYGxsILPRI8D0RipOMULKkzPKnvun9GK3wrzKahqgJ8Ya+PHuGOYaaXONEm
38e3cid/8jS8j+80JbDNyZ84+QhbWVxJCy6HqpxHBkjgJ8U2X5nUYblfSb8BAJJ9tZt+YvRQeLyo
Ag7dW0HZbNhYDIIneTHcvXSG6Wog6kT8i193/EYIQ8f2AC4pZhLcHGD/JlR61QrEg8pckceYZ2Ow
ubVYYqQP/5p7nL4OrKv9kyKpPsGPxdKVI4mjxQc56sFwGRBOH6z4DUp51b1qbzgeWVtGi9vIAcrA
ncXv4aNRwcDPCACjMMm4zoKb4vQGjoJylF8PJxSVqzkiNMVyCHf5AiEkt/mBTKYMDuEGILPKVYxk
jaqSe5+wineZg3dtTzgeRLtEEweHMXO53JiT8Cp21+Tqf3LHi9fpWmQu4XvDZ3nGkgiclBBk1mKp
JtvywDIvX7VVvOFqERKunwLU1VSriF3e+gEOaPipgoVZz24X2Z6wMvytH9JuIUYE66mwW/Sr4xXC
D20G29roZ+8Wkg/DYvHMVj12VRVXq36h6tson8rL7Pl2soL/c4o3Bik/g9M6wOe2zVbZsUMa95Ex
LMbtt9wzPpZyRqX0Ogt7Y/UM3hdcL9dfuXBohFFKsT19C79yvaREGe1SP6VuddD3Bst47c435Lkw
jvFIvYmstuqIyNFhAsjl5rcO3uBs1fGm5apKC917dIWNAcMMpySuZ6bneCPbxs7hYiZIXQHF6QyS
Qjv8He8GrAqXnLCvaBttGi4T6y3KoA91x2zPbuxyp26kM37E6GkeEcCxL4lYlzCvOKjXfkjzsOvv
go8o7zzI1OicWQMKjezZEK/A2r24QJU1ZBPHX5esam67FU6RC97HA0ELrtg31mztKw7B2/4nlFcC
JlNYZr/McPAhcoeInwIJ3SOoIzv/o0SIKcSox1WvFuyYSpAAXypKnjCkqtzA+sP6obAIZJcbuDs1
ryAzkNuxliyexppWpCPDbdu1bxMP3kuFfdAOQT6/KaDFkEhzDbD0+Au0qnnQghJu3YnshRTaOSyF
k8mhF/CEI7/S8N5Q7nNYyNGDoLDx6F4vejC2RGhzHKCJrutpVAL7hTuLh5Ou0lJPUGGA/+C95T7h
ysbGq2k4Srvh9yi+ygvgKr4GLcfFSUIj65+3Vxn2Rnit4p12KyInxSgNFId3EcCpgVnTji8MKPg1
5F//ThwAazgfTB7AMPAAx2gi4fURaulCZVz35PK+JHtt3/92OOQYrjjWD5edxzN9x/LJls+WIf7D
b9WtM7+xZ+4T002Qw3EmuVsmXITF1NwUl+Xx37MMmJhx7aix2/GGl5qFRSM2PmXLJVYkZyujvhcx
hTjEaEXxDZVJqxAru/yWnfYuWMewcwTzLJSLCbgtj8CIEnWt0zwwtqwzrD1Qv/imLAgkBrHABBFQ
DrsfnFinNWujdRwhCdOKYGvUHJaRieCKJaLks+GAW60K5rTcHMELuukfhfgtjtNULV8dJvcSCsT3
vIfeSYbSs99xMJDO49m4c4iAvkdfQWDLBoMGgAtzGFdhT0jnDxIuGrrZsnry07MuxSynf8sAxVrz
GmJ2BT9CG2MIl7WUq4vmrB154JZI8i6CxLLi1VoAcaxl1o+xNylv2lUYUe+4GJfB35vjBqIEcyRQ
OjplCQqYL5mjP64/mNPImBUHI2YxL4wLzjnCGxAEg+HWLyCOjlRO4DIQRVi00ZqVdMtQleC9O/X5
Tqd9WaJt8EzrqWUE7MHY8XS0c2CAszUDEMlCRbu2ZC7fHZoC+/yDvqgCPTp6l95Gqmp28xfhBytk
/D5zxmFj5PnCYg4FTyPoKPxtvxuQlv4KH5VerBcUC6D45AAdu8ggfkcMTf74gWheWgtP3s7+Cufe
X8yNMtE2WyGsDQiZdKavhJ5WdA3Z8QFmuuJR2VdH/0MkRzw5QqYcv9uzzwT9u/DoIPHlcbPPu+61
+kMVSJoPO8ImI8l8nZ7BLqpudQp/pO/y1pvQx1A7wcYp/srvjBMlS3NuKzxIqi0tvlU8pOfmyoan
fvEPKVIw1XYV8zZnWUHZ2Ag3ZvuEBPPb/hzTS/LCx32TQtMpBbQXACqcCnf4zxH87OSOt2YDW4RW
245k73JjiW7NeJUgT1qL8b5CO7Oxfo6kxA40WLH8D65CmwaSRUEsAcvMSpN533hwgIMwH90gjkRN
XgJfAPAXoGDckuMKtQYpK28dytr4Q0azmx7M8qTo15EeLGdJTm4oAbOMpN49ujuMxQCa8PIHG5y2
3UN9xoTcdAdSgNrOQ6UQBq+jdNVp/FQyABYsCufpE0A4l0TOmYh4QXSoltDOHcYLnFls7Qpxgx6s
FqgCM6gMSrVqTfeofatvd+udBRJcZVBcSlRjnafS8CQexdxJ0LHpzImbXnOJQ016SO6qegJNC/4F
lBHj4yV0WUO3upVFr5i2BpsDQp3qQT48AcHKByJaJMi17vIlhNZrjZ+w/MitLzn/TRPm0O29qr7F
kkWD+2IOkVZuYFSTT5joIG+IOtxjLidxIrCgS0APvhrFlqgGzVxb6ibCv/mVsb38FV7wlyuwjvak
BAbZVc8OhJKWCIhtHmOO+vDZrO+OeiQiLgS0nysBMtdWUkde9a1HCl5cJVqO4mUmo3PcCdpuXAJk
70qz079wizU2FifoRwZilIikC1d+HLl7py+Gq/AM9MFZT5/ZVn0te6cF70Eza8l9QMq8Fjin+68F
RbR+6s0NC35uoof1cus8zXhAnJrgCoiY/vJAcjtaIGP/+JF1bVWNKzHexb/4tggq5BoYUDCvhYUl
cgu3xwoOLC+y7sjaRe4+FOOuQwdMjzgFFMqYGpQlWZf/HgjD3OjtNUg9ixgcwc2nE5S5JfqpXvXy
qv5gjVzzhYbAGzBunYBUcSG4Z7nZF+ILEFDTLq5wXY09SttDc4UGKSjuiMyAbBTcMAYeHTxg624g
nIgEJCpQdyTOhbYdNoFxF/5SToijXf6SeoI+WoZBEq+ou8krTLKVBsRBdQhipVjXFnrGufEvZr6H
fdrDbwOU1FyhKI3/DsIVvKIFZOZgodAJPQc2atIu32eRl3fboj755Eti85wQGh+18JyAioV3ckVv
BaxygGdLTDBarAbx9C6xHNFadgfEJFDITDoxAkNaBK0uKCWdaVWCIpyYW5HgQvztCK7g9OFeMXaW
4vib6Uuftwo+mWmVW69JuVd8xsb2EG3KatOWOzPcEuzMmgBOU8jOaMll81ScKA+0t/DG0kFMAsur
Am+a0O8IQMOWJyBVl5+kV9zyAwt5EWxVykhrX/QujUoQOtMzhisLM7BeyTjLJ5fPB2FNYt+1yFd5
tga45ess4ys2G57T7pXtkRbvTBIbmKH4LbJuLPvms2wWqBPXlQqfQ4eIxonuEOmXd2Ere8t2Qrm7
AH271CPyiiA+3udQI3OXNoSjfukP5IjNwDnHsTgrLawr1yoXuitIp07akOXS+C7KLXZujWk87WCb
d1ogjaFex8EGMcrwZPGCrcWwIfNdxi8ojSgvIHB0tCM4xZMv1m0gqtFB5/NEskwiUgT+j6Pz2o0c
WYLoFxGgL/K1vfcttfRCyIzoyaI3X7+HC+zsBfbOjKRudlVmZOQJQuBXujn1bz3wT6IjZ2CKiV2k
pyOSJOfKUbgaxFeMdStcB/BoOGV+sJRJ+K1zOjVgL1I/qNVN9S74vni7iOZmTiG0AwUgH1KQKLwY
cK5N/+iC1Gi0o01e73gCnqsLHt63ILi16UegQ+RwvqZQHYD307FGQ5jQNXn1c2zviqazZ34QjLjk
1cqvhnMeortSLOJhOZgrRkKSsY8+rydLKaXAnh+eo0avZkzI8ZnybUT6dNj2v6DMOMkCZ1uXFAns
KS7dasfHpIjfeTnDeIcmXd9sc5X6R5beYXPI/l2JDtjhzOSO+RC8YPZrEo3w01wztEVetDeV862Y
5zGHAatJJzvdkyNNLvWo/Wtd1tfkWyYg7LvvvL7kF2fyGntQTJZ8hKE2VPKNL8M272TtIkSaMhrP
Mw0LDAd0Fsx4ZJSnG3uJCYfUpYGcTyJSNKBYC5g5/EDKt4ZY8CaoNcWGZHat3ITVjREV0bB8Ah14
Nwp+nRlnSsKGc0DKz2z4FKD84MWqi5ZmuZ0LYpDxRoI/qw7EZ4xTBg5EqUVCdrG3G7DHGXwq5nwv
ZbMBy9MfCgR/bV71FFhcNtRA+Ff2A2AIZvZ8ZNxtUh69/MQPLPIHIVA1Ox0ZPxv30Jpbgdui6+eq
8c5fEkOqxVs2dYIrwjgqRknOVqL3M++hpXj0FWG4uxLutsGTEMJGuPGdEpXrvyVQh8TaS9blmTcb
RF3pzajYDHcqkKW5JEqTx9HMTjXyZQv5ZvoZXes7gYBkURzZxEzZ9B64ZWaV9YrTv6zasN4sGZ90
+4kwlJ1kdEj6u918lf291d98JN7sg2HqbGxZ0OoQrHW0qp61a8ecD17Dgs9bKO9W8tUHz1bneSN+
JbtkDrt7Px6j5PzEw5YPy5LuDWxofTLBgpqzKfqMqWqy9ND/BCFMtHaG/W1rMKu0P53GRBq83QWa
i8bZUCLcVIei/HZK1gcQa3jCsETL4dVTW/Ep4L1P9wxlXWVLUw29boBavS/HlaH9KXy7Pl1brf1L
NLCA9rcmr4F+ACjTpGtNMCNf8ohm5YYnsMlOHBSRPKrajoKF3UVZbcjNrfkjDBooAmEfjeQmnKV7
tsqXEbORzt4iH/mkwuwtf0obI8XRG692/dX0nzmJ9HgYxYaMAs85+d6l194CNPUYUjJU+25kiuMz
vNOOyrSwR1FrXHrjAkrdi+8cqtPtpx9EshqqQ67Rx7lsJbKlCIFOo2JAJ9CHTcQPNlGZ5JzJ5Ghv
eDfL8VTLjzo+CIjtLITwO7CLFsa+95e0ro36kRi/WfRZmj8hH0a8Q0jn/jwZyiW2mIWJpcLildM7
FKyC5ENGQXBtZtiI+IKAPuCrFg8qZBZN4NaxDhEfhYAmsSb+SmQb6mtCAZxoCXu6YU3e2NSCJch3
NsdpGt4itFzLm6d4WbXSXXjIAgY7yRibi/CsF2x/3EdIGUGGrSN4F2nLzfR5dMdLk/7FxOCOqboq
OuSe4D1JPwYdOB/dEx9zWMVraVM0cD8iO42+xbxWDWY6WJxEi7kVmrXZGVvDAe3MhW52BW99tMzB
OnauD5vAuVlg/2WDxMIESzOWo6AhZoFShoKIA4pHkmfjVZB8q/xHgtu+y8bbAWohg4KxMMhzlNDK
IiE8YP4xzXtxZiSRsZ6yoTVCZrJJJgjF0q0/QvcRGNUCrMfCoP/tP9K4XlZddB5ZH4COAJASmp/C
dIEeNFLoMfmHuFUyXUFdgZQQRPrmz6H5ZwcPR7FPRsnggdCwIC/WYQEUQWcuQN8dpgT36e8y5VvL
/aXP5Rl8xgY8PHSV1H0nSnSZ/k0PiSLdlc3Iu7V/jBZ4ehMtTVJ+a6yLrJRs2EWZZe44byvMPH8Y
1dn1nViXP0Vx6XluhjScuezAVwdd3chuZXy3w6/CoHmQB+ijJepvzxWhokwmpUOLZWK8BzgH8TTz
ruSQdsOZRCqOmUZwBbjwXQCUcW1P5osxbue6e8qr7xaDvGY/WwRTaGzmuOXsodWmFc6zbyHIONlh
8Ke+9uc2GVkKtTL6Vit+czD92sm1yZXzzlF+rnFiFogaNSJpQyOiFpdAueL0ZP17AqtTrhU443PT
pYWnR/Aa38WTxT09qjHtl31gqRf5BNSp7DdiYJjbPyWQMXo3dgpY17V/qTc9/1rJfRB9aWWzK4sr
liGWG+emezG5IJmm8QmEv85QsJm3wS2ERCZpkEv7xzX+BaY+46zh/k71a+ZucxrrEu2o3TntM8I0
JfhgCnpPWwG8x0d357Z/kLCHAF7vsqKYsTTYzc2ufsQtvO+dFr9wggpro3G1te62Q6zqsHh6fw3N
TfwcMVXzloakIdrUE53azzPaWRFRWHjn4ssY9gDAIuOvmmRj9XPobmm9qpWdhWRTRwqfe3PjsPGz
sJg6INgoyidbt+yP1r8K/0sMIi26AlFpWJfKvv8l3xcphjMZpiatncZT0uFZ8gV7WKV7VrUPNUXT
iMCcaOzsnb3oxTITju4j65rCvHmjv3WSms0EmnKGDMXep6PoiuqYW6xUpsum/cp4hyP7L1DvyYPf
U3VPaNtkqrjRrUjfqv6ale9pB3cepNomKIjnxpAQsRGsz1CFLNjn9SxhyFQDkKvrvVSJ2tjTjqrm
CXQN60DBXCNnXJCELKNXnfyRx5lDCZr2cVV2lwvGuRJZzlNms7xXV4bjrh0T+RxeOSVdiuovYnoZ
YpzvNk0dzFKqNzX9VwHeqNA1JD2R6t11A6gIK3JMLZK3uHwW5l6oF5F9mCYGjp86+wj6d8Oi7ZqH
7Nc2/2prpyrrPjlW7ttoblX4vs69cGAFLrUaVWOramewVF4IMqZd4vOMAdboPBgVJQhV2DMjaDRz
g2nHDwpHd7VbyqPBY39wX2gwQkbwqcVzJGjxEbiPGl2vAgXls3vffcQ4dfJ4PIWsX0Ua8anbnMxl
oIXy6nC1qLLd1+K5H5nu8Nop8yreG8PPJD/RSO5VpC22MW1S/A783EH2Eu61cg5sxgli1LMFgNLM
/RjCS8PQt1+04UIzn0Z9F/WVFQte9F/Qu6SWXSLtUlr+rMQBngANPaHKIl+aw9znQ12DUR1/VALQ
mJl+1ekDvj/45O7N1Z4V0isYAh/fi7BZiO82EGAjFDi5GrOt74C0gu+sZ4cObdpdEVI+UuDiSkm7
bwdRJWST4Krmf3H/5XWQ9f8FPNyJICqeu7LWOdxyHFj/mvEzM7m+Qkh9lK+BvSXkiDe8q3+15LON
1Hk07lmASqKPZCXrO+/FzPbuFMWF9nCIYhfZWVc/VDiL5nh0oBV2AQLno5gm1TYmQGNluNh91FVn
Ldx63wKkVRgsWnLTyg+DJ8ZhU2+juVfOf/4xW2LIj3UZcPxRvBLv2K3Qz3RnCX62ZEBNG59HizBf
heFP1T5idh5HTNKVxTrXha6SWrkbPzkpQCR54t0Z+MBnV2/cDUT2CjbzlrJMFwF/lZoxgmyQfvRn
FD0cHZkb/U0HFOvX7HsAN48YELYvVXn3ETGy8mw6F7X8afs7oGpcymHdw49EHWntmazDSx78C9pd
ADtG34ONdmGmK1jjo48WTRV9PLDqGVyjoqXaNL687CvMvhi7q88W9Ye73twr4mip32rFUptSX+u0
Wbf80tTw1eOF6QmKUU5RTc62ufTGT6uRbIpci4xC+rfVn52xa403gx2w2r9J+1mrJLj6k3wt6OBE
io8A7cdyCTniJaz1twhbgqq0ACvIUKtecbLxca+xxQ8cUuHjThGht9vJetnkcxuHzED6VPVMspfe
oaK2F5flsZivU8zj7B/dDZwIrlP8A7acO9iuausXDiCr0bJcR8OhYiZpsgZScW5l2lJ1EMWmpTDe
adBdslh6pEvZK3IIJDNLbp+yhNaLIWcKaKq3mvGm+ZjESNEr5jxwVfUDEGQGBIAqvl5q6iH/14PE
NDaQCjKHICeV+Ql2J1CXc5bqvI8078GRu6yh3dlYWLWimY/DgdMxVpeiejXpe2WyfXpucNkoR27q
Jn5naSbWPoIBSCVTBqRX9hPmjs9QJ3rBYKG9xdyDuTfPSSvCIIIOXtXOQliYSYCKuGupgOL4vBnm
NLOG+43gNhJjQvQ5zo5CZQQ1rgVqHrOTxAOgGz8yVqAHAk6Sc+LcjDzndX8zdzHAy96rZxHtu06J
GHPClwmlM7EvtDM6L4XKNFqg2uKHhKZnIKxo3BqefHYcHomgAeaT8GkQRMnZ7hosIvfeKqMEj/p7
F1Clr33gAt7bUH9KhqzC/egDf+61ZyIqwO1Zyauyp+GIcukYkLUwUCBMuOaBpAf7xrGg1t+a8Uvv
7TmUtNSNnnqVEClj/eqH2DMYUlHrRN3LTC6wnzrlZjTwaYMaCf0pbX3ump8pQ0HSNADxsuiw5vFC
yiyK6G4WXGjD3eFRjFyPxWVcAElFT2qj2TyL4keWmwYLYEBlBbKOlTKdoCn5b4je6wy6nP/jhMbS
EkR18ipV9krQeRWASH14cQ9aEdJPBI96xy0TxwbDafQXyNpDc7P5jMQVkzjoZnaazyXjbrcivqNQ
FjlBBp3bwMuMORO4nBCey3QV1Zum3xJqPUt7ePM7s8bLHWwjoMntN5ypZWNhMuo6tjtwhFXYI3Ct
lgBRYzaPKwX2JVKNPX5UKgU9TrjsmbJJlSHlhwlmcJ8xJlAciuaFNQJm5uQ0DCpgfnYULcRIvMtN
sXfac4oJKVg4bC5kPs4TMhgYCqHamv5rMB7jyL0+jSjJDEPm2yCyl80yIzcMr3T8EtkP29IzyeDb
6A9shXRYYwKCw77YguDMZRbNMr7uXQD59hElAd3nTWp/tY7dh/8HMtasokOCUWOp0SovfhsuDkKH
4m3vIID0jPcFw6ryT2hvIpfU5luUr4AkA7QNoqolI9YK66H5Y+anUhIsdYGdugxVZm72M7NBSp2I
RmTROqwutbmRznUs3w3tOyKoLpdfWttCmZw8gUsFCdAd0VFNbWn6GCm5p+DYU5w0HenD65G5LSXE
tGjaqg47ltDvsnTTu9pOYTwlGItxehWvhIeghcQdnLLiLmOOYEYOCI1hdos6YD7+rlauvocDKV1P
P3vL2QsAB8CVgYMS4NhqWmH1GYXYqAP2iFL716v9MkiPavg2quhxSJC4jKHWKS9DhKDWs1ebOMs2
4u5ncs/RQsefzbL61A63sfOYHI90EZexwyGn4fqjsbejeOEVxjKjZbAdmDtsuWv9dB0RHMCzXOGy
sIs3Pre6+tmT4euw5MTxU1t4DCCJ5uNLt2jiFPABrOzB7rhnOlBf5As2U1aSTAHTQVGtmbUWRKeD
G2FIijF+HkK3STNEGCaINi4E232FJkMy215WkmE+nU4ukKasaxJiacEzEdbsGgKoa5Eb6qxaIzwq
GgV6SXdFip7ighDN+T4imAlIbPGZwmIuOdor5a2I2bYlRq4Bqgm5OUBOy0qmiw7GDygSiseNxpmV
dQ2fEJ4aVCiHz2LMaKRgpVDv8g+oF6tA1PvAO49ddArHeJl4Z6hES5/lAhujSJ/gKGCHvNQ2nZav
46ohjhFTfpsu6wxTZ5YPB4Wlj95iZXNEL6DzdRYJlWHiwNROd37bLFNxRwR1ATop8bLp3OXgOl+9
n+Lti3TS+lD0AeuEc69LDhnxSzVhPcRRWm+iOFpZsiuDap31b0VwzWkc2YBdaKjBvlIdgqDfDI2+
CHLqnymILR2+Bsf9ylhxSZzmGvaflXO3RbLOeIWtgoEzqnwLjVin45Yj0/lEarPIPSe69t0n+Uql
Ri/wvrt4B4vgJjxIKfGqJo2AFZZ3rQE43XiHLiY5Ev6ZWPsg1zoIgPmvsBW2QXmnyMaQ5rPpCACJ
9o5yI5fQp7RoiFLy56gzo2uSPAyk81F4yV4QXcmqL05i4Ie+tuq0x4A4LvmK3gAsPQS+HDAhYzaV
FC075MbHqKqY27tMbgk6X2svFgg5fU/OuBv1Go8WcAbNPOsh/CqhLAr0qNxLdtHwOzLro2l3B0j+
kNs0at+xhczMvLAiHsBQHiXQoYi4XN95lVg1al6coewpQ7D0ltEXiJElgCzpH2L7IZObM1xHm3G6
Ry3TptQv4I5LQSlgf5glokEEdYHqqW5ZFwL5YJgJ9ppBnmrUkxo1Scq7EY/kcFHZKCRYsZ7eoj+H
Sb6UPHZhHhP0MTDwLddsUK7VYsRZ5eNKbehbDIwj/lK1WbqQCSsqxK50MNiD8VgXrP6nv7a6GwZl
bZryQD4WMr3KhJDiTGbiwtr4PDDHMwGhDSahXs/4+BobJ/qFCEcTQD5YnR46nhYPSURk+jav1H9B
zuXkqWtVpRE24qvh9yAfg1frj1dwWE8ey175kuJW00nkrUmgKodOSax1uFY6ybyNr44A38Cnt3UC
Jf2J59yhdBGfzVNZwRdpf6fFdG1KSwkMguvgwI863Ixgmwk8Epy0Xn+LEuzqGnET08RHsLqsZ6ys
l7vRgjXfuItuulxhnnfue4AnbBhwgw4QntN6QnLNCkMycueMkc5G6ACJjD9/QIyt8LcGTwcKfcNQ
E7jiYoBBLSQ8S4ptoyJrmAXyBOy+Dv4vamqFj/t4CgAKpPIO2K1kJOkfHQTKtoOvBGNmaAwQTIeE
Q7CLkPBtHBKMnVVmuCbcMrgJTBzqPVjoh9WHVwczlG8rb5kzFbzMhwKatBDrUcoMsLFgkHVn9ufy
QVk2Jg8n13K66lPW8VE2I+sXOmsfH2pD3/gdS/Z+BVYQxXi0d1EZHfus/lQM/RVBWu54DUK7pz0W
87F4DwYc9/JXAcrYVQDQ+4y4uSe7hLxRmHXdaOORbCloHCSl6DDNUtgDyKxoqUGrB3e3KCbJkB4g
wBfEoTYXSbJQfZy8tMG9s9MzfWFYAWe8efAU7jjytomwUZxfKyUnzKOvsH/LJlwD0CRwSK4M2IVD
2fEQYqtOFrYGtp7vuWEq20GtzZkhG267aGP1GXQZczwkB2vrUqJlFCLGT1OyKEoSVCUZXuXuuXbi
uzbY80aHwoHC2BgN9sF8GWjt0+5dkJnZ1gOHPP3ygVfU6MRSIdLCULcm7yJwH+4y9jYsomcafQ4o
HgGFgbU7bhJshf2zxYhWUCzoCKkZ0kVV2hTq7InhxreQE43gyYVPd+wuXfEdkT2EE6yidf8fMZN/
6Lie8srhffgxg/yjR4UOyHM24d9H3PC9G1NyqUzfVj4kc9exLwL+H5ursxAHX6f4DIyoufCqKrz2
UVsvjeqIryH1X941M3Ek8373or9HTb+2mVXFproYRHLLBGI9XUZjvWvC3mkQb0IMUP4htU6qITe5
1X87W1NhEMq71tDHGj2mlZhbDLOpt27Fd0PFE3CyK/pvV1tnSyVxkqpW7YzT0BunFv3fwT+lRpsU
YqyLTGeSrwNJkVNLX9d+sLEzhr1coKjg846/jd05FL5Q/6D4ex+prnU4p6mLFNQA/I9ZsoKzJXE9
6LApMvtP1Vh/ESiFgAMbeqLM+EtHrHHLOnqG7Ndk2Jt09OO4wGKhILYpVEUt84wcHatmrtJEcpsx
WGH8cASTue1o7pS43xW4eoxev0if1KVQAGzpL22rnaRFdlk7/Nlx/OzbfTKk10nhjlH1GzYeQ3gk
S3wq4Jk+6lRfKq3zWZU1/nOmlKpGtclevx0iFasDUVdUDsqlwjgGTGhFX3lp/OpYDcneKgoYAAQb
cOcN8aqPQMtwXmbucWS+nbJIP5MwJlIP2xcjDq93Ny5UAzWO9qXhLDkHuLsnMwTHRagtPT1kMMk+
DY2WOUBAbFc9E7JB8w+BoDgKlOyfR2AQGgAvwibBPheP30V/aOrwJM3sOo6IN2awiqOdLQWs/vbp
wLdARMm3bZTvWvxbTbRx+gxwNPBlk8pDi6yZ6pChlHvAfH2ga276rqsa9TDXS0UOAk4ekjjgeDEv
V64itk5pKJhB8tYESD2hZ/9FMjggsWv+WQezlTWQaXIHu16A2g3tIqmXkp/L5I70+1+vvTTo1ZyI
ZPE16UF0R0shgQYzdnjs5cXqt3LQ51ZuIV5/92rLfH7cdzqmVjSohmQqRWWImYXmNUEv8izzPY66
vdUK9mrLS8CbEpoEQxGEQ8706Fw6dvdnOUenV8gvXOKmR+1tGGvBEcIe9EqG7SrWro3GJjX+et4t
3QH2oOi4X97s9JRo5aMf3V0huYANgLyDS/gRREZT34op9hrXHJdigg2898CPBzbO6mzBzu9M1Poh
y3Hv+4Loc8TBQWwMeuuQsafh9O8u/18g63+NgSEE18VKjWBD+GQTonXZhCgBRzvHmU2Es/VkpsOr
mFs+8Y605yKb95TTDtps7C2Kpj8E7MT3qAAVRlgvLGbFtG/s5XMdzk1voyWm2gcykJDwvtPqaGjJ
r5ezOlXdTG6I3qyPQex9BKL8UW2DomgmGMQ10p5pxKq0Dsq10ZADxg6cATQM7tqPr4b7XOCNoNRw
QnctqgwrS3pJ9IS+aOkrERiJ2HrZ8KRwuzfYoSTjEz/MP1jJaAb5sIZyY2TWKZaENtHATwVIgFCT
ifbcmf6n8K1to7fHtq3Jevg19PY2jlh8vQT3JkEPcWLnc7bIAbsrxvcAXZj41fxU6FQqYbxPpyo6
88a1ZILFGvIsDjECiHZFs6Zb2FikAKqREVJh3Os0m2tmuabvh4jGkY3eUgS/Ld4od7h5UfxArlhr
TAFGhKHY8OZ9GGyACJAkDxJcR2aKCAPI/QhngJ++jBpK052LeZHxSyG4McirA7yBTTKSMkq0aIzD
KsXW7MXHPhC/bVkePAMRFWxl7QR/foOti2oAw2avPCPo8CRNgBPB0+SaQzGn0hElBuYMnaccDVzW
LsIB6odp+exAmox+QEymwzyOlATvHTDUFK3EH7hbmnxpIZ9DsdiHPeOk1NtkWv6HzUIZh7sGxbxy
q02ptbdq7MmmgSHdHagQzoYTPE3VWo0AA1SmCTbB1LEH5Dl+p4VIrWFV5bgRofsOtb2mL1kVo70W
KvQrvDOWy/5TEuHR8FgxVde9zxYoXp2+9H8skT1G0Mrk4TlS4tHhZw79n7wGHN0Qo5myRMOifYD1
SGj/cnqRUDcvSWMe88I42aqyrwznkg8kj+EN6APUCeef01j/KETeyvDgNHj2x+yYTiGU0rllWY1v
iVpXJYu18ZxrZvfkujUnh3FmO0zpJn9DwbZtnGtbwLqbOolvzdDdderorgNXrX2Bwt5aNnSHFhgU
AOYGLGCrrWzJChvGLwPnHASAdWucEjtbq8r4Ljin4hSioV68eiRMi+5fOB3psv7yf+3PSU+Bl28i
p+CwRazQ/+nawypUmJSMLOxm21mCZjXcw8T4AcFAqcPcuM0wqMPOKNFmjUjdm0W4ikKmoV21iyba
Ua4fgtLaKCMo7ZRRssFnQbhHJ5YQv6J1RsrvdP/i25Y8hiJR9zLHYOgrV9WjCeJ+K1XQsO34pRr5
Pgz4wqFub3xzZYFiiMmyASe7L3NcqVnVH8dzyh8rfX1rcB0YaC3DgCebT3MUfpayWIz8KQdHoyPF
OsA7Zrto94bHq1BV6TtsOFjNLksTTZnSOZtErZE70Gke0/C+UhdmrvTzSsM7NmCTgXh6gO9U7OgD
/wG7/nXhFJ3ilrYrcQZSrdTwCExUuXhF9kp0pmsJjsImlv5Ds4ZiGxTgT+IUWaOuWxd3Y8nK3/Sv
yo47LEmgXeToayQKC7Zn/HYz2P3VCUrt1HcaQ+RmO7CdkxsjqqHWeLNStYqdU6jLwACgnaU2lieh
1StVp3HsMwheCGo7CbsCDNTQHflO5aKsOFKUtmWvuTbPvoGSqMSs9VgesS78hhdhQSh1eT6GmxzK
gEwf/yPEtLZIViEF8SyZiGJdpUhiOiXbAxODK9HQPVK4kXNLKa2jniEcORmcuTH1t2YubnqkW0d1
+pevy23q+fXu//80DAu9jutjm37ZxAUdEt0j4Wv6l45HtShjlqEUYyJyD+VRTqzvXAlIiWq5Wuy6
q46NBSQwiqqnqsPl5KNsL4KRWXQuulMGoXYgheNsjz8JfJnZaFrDPssaDPMY8RPvrbNafM5aQ09B
wgweWHgpBRAsnM8dAwLXzvGXOOSrsT6RtJWy9HtpHuxB206/OYOPeldG55wRsmLmt9YLtO+8yz6b
kDCaWM9fttUg43ANkxNbqvyQCd8lziYQw1ZFcTPUqEjGqCbbiFlBVGHXyo3hpXso3bVSO6coDPxZ
EjrNkY+UY4VoSana3nPYBQ40eS33xV5qcQGhlTutM51Py4C5nvRu8RgyDQ+fzTKSD16py0z5iHrH
u0qgaHmKFxbXiFhm02+VXncNerU7jTbJgqZt61v8AMkiDmMDU5c8lHS+5yGMuu3oEq5Y1kI7EXcC
K9FQFgoXxIbTCE9xU0K4MXDZDqfS4s7qkxGhqMnlXSbioLSALk0WGZ3uN/FHjn87UkFUudBRosld
ZxEE7k7oAQcVW3PoS4TU410eOKzqOwNDtJLJBQlF9bwKmbQqAKE3V8UPSpzgOrYvuhy11JpLBKwM
IYbCOPOVN6vKvgGzsQVtUHO2Gq4HqnbuzzLZ5HbrfIxio+bp1iAa6tKCfH864F5ATM9Si9BhG6gu
9oL2rrpuAtrJRPlVnOK9q+BhdXV0zH0aQ6Wly2pXfLxab+6m297aOUziyGZMgc3QCGtzMkKbq4lx
MVtW8QYJrXTXeNansDpxDFgDpHjrJn+iUWEH27EYTFRRAWl0ONasyU0WzpWNso3dijV9EArWDT+e
gQvCNZemtk4zmKXfOiZkPDLpyhyX00IHCgJopWhl2McaU7fNF7IwYfeyoS44dUDWCGzMmZSggNAj
ECM9B3BfaMcEkdhPrjk8KowAPDDI3ewSSP8UsjTMayIWNT5ZqjBEBowylf0KjLeYZHqnvuXencbN
S9FMdmTcNNoV3hA+GWM40atn/ppL3LNWlr7AMMvGCcNSFk0cBrzNIrPWUQRrg3F8wroF2QYg7JVN
Z1384NcL30hSifJNqPM6oZiha89Yd2CUw3BiMuPhrsvOKDl4WaV2SNmfptweTWIcrW9d3Af10Rs3
zbi1cAfUjwGDn+bwh/GKis2ww+xbghTR/0ErxEJCUi0UImrA4VyUq8y8qc0zod/JS4EWho7JHRew
1M5KIHzKLTU6Lu4rAJwtMKC58R53Szb32QgHScJyi81I6Kz/P3nAQwDqtuinBQ4iD/AmRzZ8tTXT
UXT8t2EZPcg5X5uTLs6GVzuFI5Y/k60E6PuI1w6zxFy9Tp3an7i3L/eOaY49rtGY2/qj7vcMFPyb
f0OSYALH0oYDXlLbai6fL5tbYi1DtrlSah6gyWxE2ZNln9WnfE3YDM9kfS9woEmEIKBBC9c2ZpIy
ODRW6bg247WD7z/cjd1Fecd+qh2KExM0t8SmSt8yj0/Qj7DDm96wg/I+RTLyPSBNsDbNch7+e04/
PdlW/PxtWCx066RDaLYWJFU4/1C/yFPq+TZYqSVjEnEBLxB8F/aYsC2ynzhecvA2HrSpA0ZSWzkE
0QHbj1ssmAdyck0+3vwauUd2AdjYxQ6J+5I8GtaweUS6vwoRgUrjZr6J7/G76R6VsiFe1sufvbFh
BiEFT+2+jM9IRhkPmCJ2vEEhDWa9okQi40zx9w3bQv6evlKTZxcTU1r9OMYDnXYOJ1QUj867p+k9
Ge454OzxbBOXG29Y5QiKRxQ9xXhhv8Av5qzCBd4RVReH1sDEmmH4nm0FzprpuCEYlLQXNrJZW0Op
nsG8F/5FDB2N4Kpyl07Hx5ppGa5edlozNjIcTG9sCv0MyqZu/yn+RxcRv+MyCsS6Wyd8Qf4ifi19
BHIikhYpZn+/XRrsbHpQsFGj14JTzZpfGmVtyHtVf2RsZueLLjzBG22yg58TovMmyn1g78it1bz9
WJ90kk1gPkTMA1a+gw0UaeE0VliZr0qLIgFTffqG1XBjNO8C27jLQkPYHUKxAue96Uz+qjl4KEOQ
3nPIBmc5qN1CpWSrnaPZ3RxmLz3RNx7lX+B/68ZDRE/D+8qCZVschf7WYhmJrRUA7S5d8Cj2GUJH
1V5KKM8u1CoLZhupptk9Ve5D9xUpXyZmuyFAetY/vOidFUfpgGbkMHe+SsG5QN0cM1yWtbWwkYcR
I3gMDXzIfNIYSFIRb4X6NjbRKmYYHHYowtkevmkao6Fhqfnfa9uwvug021E+OGDY6+vxKrUSGeLq
uyeIvfQiXTFNOtmVR1w2E773JdARdhLpq7J2ivZ8MJa2GJTrcxy6AbwWb2RAb1H7/QaMsdGvCJqb
9znWA8Q1V/uDBo9Le1plihiw1uypttE0lXyJ/IjOQKuSsECZnXqxZc+Qb4FIV5c9KFzs5QKvekU9
ETK8dJHPZ+KFHvhegc979tvsgX+vYHQ7Y/LHt1mwvRqwVoYb2J117H/brOqtKPt73Bk4raWzjpjV
+kt80wERoM65JtKHmFs2t1Uc5ixVoTAjzM0jGAhIa1z/4EGn+Fzmk9ZdvrBMc+ZNr4g1i/+keIba
Iy2/q/HIxgoLoSzlAHckYmRWDWcUYEymdP5s200zWHRutgyplX5bgEQPkEr//Ht4jz5turKYUJoZ
oXFn5TIRV/exsZHQBWo6vmOdmjvRIBau1WHRKjMB74i+46m+F/eYvad381v+cyYnNMbKRZFtVOYL
KblCSnIzNAbsx6K6uEwlUHWyi1eSQPeYFjIEr6N+rXA1J+aPW8De4CkbeXM87LYqX6jiWukID1UG
1Hgq4EQyDWmKZcOnY3RWevCA35uRRsrQQX7G3Db5e8ouLgkeWCBQ0ssCwfnTA//hT7aobMFlaA7b
Pd9Jph2c9rNVwR6/Mu2Olmk4YBuPJj9jhdKpFquM3V+SODBhwAnNWLFhb1Nd6cmSOoPdXL5hls8J
qsGixgo+Ay8kjI5XT+bqm2U2B/c/ks6raVWs28K/iCqycKsEUczZG+r1DYAISJD06/thd50+u+vr
nZSw1lxjjvFMgwXKerPQMi4augVTisQVFVZqNOSVHnntN+SoDLY91BHUTxad8dGYAD1SyOpTFFpQ
VbJ/MBS4pJ02k5izCZXkwxEeMtmPSBAekYyW3Y/2AzAgDlhCp68WxznNzDFCC/CJvRHjDoOY0ZwL
rO2coMZXYuI1dId171l4Ff5x0SYQbOC9NpyOYPyANZwXnLEmlvl2GKiJ+AnsK5lpCd6/Wc2Vsilx
XwgHxi5qV8JzKbxPSrOifRcKy1mACPgUfsP2/DTPsXbPMHvJfDQMUI0B+4roMWd/uAvYBwpjqpDe
VJCz9YIyiYsfKY2tQXF9fd52FhpA15gAROEvfsjb4wHJoeRW+RlLv5DeRFq7xjrCi5vkayheQOJn
conVJVSuSG2EoysE6RzbZkAqEqBtym/G+/ySaOf7YswKRquFftXQLkkvEJZMjdrRBslvsk0hmvOi
I+egYpRj7OpAI3bSgXc3eUJiq9Ljg4hlMtTTmRpc2MlM7VvPxy2bYbKQkbGGVdmfHlxisO89f3NB
m3vC6sQDkWBRYNAFh9hbozK+jIB/ehPiu1F/9aGGWs2NHXkkTAyK+QgJzPuaj9Doj0z+FbIxDM13
nfYv4TegPGsi6CSl3rLe9k4RwoN2Q9GbkCj7uJPQnbw3EREf8rKtk3ekffV23pR0Etk4bQSkwrAi
obNiAvxDtf4Y7O0FucgxVPViaAUVT0OUZzOGkvC3jSExPheiKZVJQIYfqxyrd4KavWKvMs0NHumX
ts+RYlWbd4BbNCG2Ghsz7DK5uSbORXZMuWbH17Zff1avw7AsabfuihlpeJAkxFJpotF4FXwoChxa
yTaJ6B/8hcd3qCJu37Ggv80V+TrMyM1SSTdDtzbqkxFdKvE4CU/aZKPWP2MbWJysq8lBC0/Mhkm7
Db9CFRfaxBV1Ip1EPV1YDczYJrlQZ5uUnL7hGs951LHDZTdW/zHkAQXhNRPpvP0jeyAPjqZC3M5M
dqeklidrKbqzjMA0VlAmso/H+6tlx66Yc3J5RyPrY9lSfsWeAsRLn2uJI5PKRImwi4SLTWrYBRT9
SeaqCNZb49NYwD6I8PCwPZUZ/bs6tEpq4ImTopIgxrOohc/vgr54+aY1/fU+vrc0FQ7ZAaunQn7x
EX1Xe+Eq/9EMSjL3PZlPapeQITk0E3y9uPs8U4/0jAqdR6FzqvxwoCKDQ94OY+uH7sArWKnSgtk4
V612+9QFOMCxi5VK/7f9iq7Rey8d+Tjbluaqls5NuGfyj6nPyfcZAuNrlqp0JEmLWC1IfxFd00LD
s6p+14ylfeOkCLo7tFKmVDiNcdKlHdEORORVZpywkuB8wrWuTgA4Pu8FL0tgXoC3slmTey45HWJG
1JDk0FdmA6fcRPBDwdeNi9zZOSPjCwsqlznZlJOvRvrh3rAVPSfnwfhVaozZy4gREuZ+yE5qtVV4
tuN1oS3U1q91X327Rst8xXWANy/g7zSJlZm/Jbp6lPWWVN/4iXZyjJq5gCSlrtLOj6mNW7hEjVdS
SqaKlwEExmuKXohvoUQbRg/02NmppVgHKRhwPimlLd85zlKKCEG0CNIftoDIBGKJ2DzH39MBNVHs
JKI6tMaRFEwSVuknz0gycMZEBQ0lehb2EDNp3gGHaCQrGbsPOzf+gJrMMqGKdZ8QoS4x43jR05Xi
Lb8nZOT22yaqI0p2gU+FQPJvxwJJzN+0ZP85xzBUDzOghG6WL7OvNp7SUv6qvOKWLdJNdI83r1NY
XtRgVj1i+cS/zS1tqdF9csaZCYn6VgwWdDgwHiycWYQ9sbGxirCdAdLM1G3A7dAql0sfT44JtjaY
0sixsCoyR4kfvEIEy6RD76orgaqvwdJnsd9KsU/Dp/l+cv78S87qTivn44ibMzUizyYnWTyOvDD0
LMhLgtPgnwQzwMehh6Rljg51YJBZrGYi/5QMFruXeDMEiz0/fy5Au4GKA6KIICg+Fz3hPpgbxB9x
PIxBKmMzvHc6mxAx5Tom00xTcXivJHP1bg8TfKXME1gkkcQBU8SKW/Yz/YWySdhH//THVIOUVwOh
GWsguusv6uyQYA5qBrqelmZuyJREKPYsDT1ilwiLgjwk/59hXYnxkgyj96CkLcW/s2JXBtiOS2Ez
ed4rQsPiiqnbPBCPDsI0yuRoOJI7EFfBx8NpJcFpEjR9EUv0XDtqBs4yyrnGFt2a3EBhcE2yLZXW
WylGpDxGjVV+pWI3cFiDQd0IyNm+yIyNAS82CMPJQwH4lJflTKVEhK9muGobeiVmhDGmR3JMYBOR
OLhOWLwivAofPAtpqpMOwxhiDocCP1DIvpg2pya7fRiWERbfdfj1ZFjx69AEOEnoB1fXIFwpL0AD
+KYshtpmUHFaWw4POV1zik8Rd3P62eTJ+qUSJ3dRdJR0FTKMVHezDVNnxNcWgQVNE3sGZ2rOkoQf
8GkN+YasHx4G4uImZJXP7MVYSZCNIc/gGCVA5tDpk4wp8l+h2AX1XhK3sUJXnskOS02wdP0STwpm
YmJJ1uZh6T8LwP31KtAPCa/TRPOSyCM+EpCtw9kPpcqNhE2hI+HxuhGw1mJeXBqJEoYeevkac3Cj
q6wehTfZ+HUnrkVx3tGPaZVb3bJB6pDk5J2kf6u1X4lEkiE5KseYmIq44thXyOxuj1d+K4sVo9rz
p0d9w9l6UiGmwds1NhHp4X4rt3eN/Rz1J83P9HV5wGFNy6ygbwSlDYKLzsPCqptqO/o8o2/emGC9
eHochhAhqGkpZKhyqV4JRGS9BHPiH4+GpSYE9xLNNDR10H+hRe9tfAsBoUASxRsPk5NVgMDdK15K
4HncpzZjsWZNhIeDukPVSvVDbHJMVVJEs/O2FrsE+XCSRWyOr4QrG6wQmEnj4hzWyBVoP1l5lISV
ELqMkBHgHOBDjDNSHx4RrWCwU3PGxCEC83TROC9z05/CYsD9+EQyfcZ7oBoJpNvXHB8hjcMEsG5i
qYklFTYTk3r4dpNF0fer9t3NPr2L8wgxs/9l3ScFGSN3wcao8X/ahOupwyjCoBOkkptjSxmym0lJ
mcyZKQhJhNEN+mdfKAsautMcgGWK7W/eCY9BseJ+nnS2iXcP2extTQg38WN6FTp2aEY1Z+loR2VW
K8II5pQWnPgCYSGAJK+7n8bSO8uQXQgPBfEe7YfJLp/XvKJnVlFkzgBrhy8X73obzYt2HurbWPjL
WN71/FQbNz3Rzy8q+G54VE8XHUiR0FMJmc5rqn30Vqa9z4VXOW+7huwfJ+rcm3TnTHe1wk6LfdZt
CxRJerCDMS0YWxAcPx1eFVA6WHRGWUbfAhOhvuV5euXRQv8BjMe3QJybNg9iAiEebTISBiY92vpT
9h8HZ4h6Go4EzBlV3fgqrhYqUkqIyFZ7AkbU4zMkZQKw1f6NB/3Q/la/xYjpqF87LCt2IS/HqEI+
o1bGfhRls1GYx3nDjcM6w3sLraPHovn2w+jQvZGJ0p3euwFZJ0iJCWs40yS/ny171LS9owrek510
KXo3xOwPD4XGEaRufUbSrvhNduXGXGKBP2fgTa71gQ/E1oob/QUasPs0NpOWGV0zGxg4y0uhgetg
2slUabapdjC0NSHOsajv/9o23rUJPzW0xGuGGmKIYRAwLAb2x1QuPClrmUX4wTVotgktuHQ9mdCv
ZYKzgMUcaOEkiKg58udMFWTc0N37Rytzfd329MGq5BoOUUNoNxC3/35o8hwY5OR10fVghXaDoslw
uJ1Wq/2CQZic9CEAloXCmqkPu0bEuZqNHtIPY09bxkHSzOn8JNHz1Ysy5ZPUGqr56yLGipVGKvk2
/akti8vzgzRZaRxYP012T2HHC6I+WsqSv/ZDjoLhFYuXlFKA9yJzP9jM2xqYY057gemSSSCAKqec
ypmUZMcaIJF36rB1GFYp6WA1sgSaWJnv6YvtOVkO44kCKBPORo4QQIMdcBIwpjnUWcD2XD4GD63d
wsKVnMzrZ6WlTJubvKL8Cn6JuHcETvjVDor1hnYr4vYbFw4faAC1dkhVfgIo8ZgnRsQHQtrupE0L
cGdaXqUDVqRmhkqHiOKhwLyY5BA5wnKEjOYPlimHzMwCiQtbIUf/N92DkSIIooL1s9/l2F2u+gnd
Y3TSc7BHWz5wkAKj6ZOO4P+YZANYb4aKPdP3KjBo/hNNIYdUurqulua2vZgwXhlzPosgRkMZvei2
Zk18pgkRfvOrBYTPlF+rmktpi6tK3strArp49sBoUmJOZuY8u76Zlwa1k+wNTn7GECO1vlvodfrI
FxV8PPtgMgB1i1O6ecD39sMPTO6Rby4dIEnbguaDnzZOfCv0B0gJb8bCLZiU/e8cFR3HwdM4Y1ug
pVDC61PvkmyDU0lLgc9BCMWcQ3g5hWfKPk7ui8wHgGpF/ogpDr7OJlXBXDqgjY3fyGRWiMnZdxp5
aF4O4J4Rwh5ajcNOzJ/CCBLqvfAPPPklTHYq1mbcf2udWwR/bvgR99SJ8WWMCZh2fOnE5YBCkttN
7MI+ZPfilwPHHhXYuQqlelssSZKYt/bBNm8XczST/GHsJdWKfkmS9yj5fn2TtsVc348H/i1eeAUW
CGvCNL/kytw8KluuqMlkpuV49oAmSOF8D35ZYD8LPJHirrwSKQK8Xp3FGXClM9dlIYPn5dI6xqzK
rcmRwZ7IsZytHWjjoFp560HdQjnzoWFLPzx6wKjHKU4j5ANNkMug3jn9Csy8gbkTjYUvVjp+PuYG
UkHVlrJV15KX24UN+jzn4hJlKr/Hy+yRL5/dH+E0nPI6Akb1UhfM2wytdMbuU1jdt+q+tiPqMP7D
e7Kgyh3JoSsA9xsGNTGJ+uVlPvRnm4g72Hceqn7f72nmpHZ45jubJBH7WXCCue+zE/qyjddrM051
mmGGWvT8/sbRV3zuyJ/4ul0sP/P4wBS8CeTi8PIRF1Ewn/jiWt434M8syLm8utJ1bA85+R6wnJ35
fJUzX/sNGV+B7R9ecu41a8PbUg58aWId2FyxSkc4Q8kfjZovVQk2Fiw+636h34F2Eg9IYT6On5Ka
Zx644qK5fnBRmqQRbf3eEa6dUkKJi7G1wfMbM3Njam7wvh0Lijn35deOumpu2g+tKS/yhTnnDQtY
pGDjiZw+epveZjhHCWsBOOE15wdajnwSpuJE3NVuC6uJh5fngQCFb27YVMCIs2LEIz2e4xMPEpBE
gLm8TYHCLDA0Jiaxof74SJf6KkfyGDH9TK05TBgx0DGgd4p/G74LpYFb/CkbgMyevo5Oive6Lint
+ObI7KA4tY/XbbMrOkUWnxCdsVO3PLAYTJi0sKNOxuDG0vZN07u+vcH6QROBZwRLobLwVppzWAAO
4MLaouBkiBMnwe+YFsdK3tHttgPF4SZwk+pviJ47Y8VF0EhhLMYO2bXPGFHLCdMpinPxJaMbHbur
ssGsQBHJbWNd5c0fDtxKQoPDduA1O/ZTnL7fxgGgyQzosbzvNlwmbq/uBq7kQMvcgKh3mAFN45P4
QQcOZxfvkzluUO99DU68Cyjt9REjNM2f80i35jmUXeYmTLUrH2iyEXecVxGWuFvS5kX8D5HXIGdl
QzXh5eMwyqLZghNj8b03V8mhQbwafDzi6ddwpZ4qKexmYWrRFIMZBBZHhB/JY4R/Eg6SCvQRVTf9
k7Ur7bJO9punX7Ag52vcvgCbaPDDUkGfk+VFTB76j2oJmOUXT1H81V3DL/5can6B//2BIMHHewIa
SUdr+Ocrfl4QcFrexC8g04LgvLGbkTu4N9/1Nw9K+NfuzGj5unIX1RU3lCEmZFKe49ME5nmrp9ua
XzxuJ2+WOQHprlsHKeo7ZdrY5kuMUf5O6UDySenPbMET26HdXJ6HZCFATqVBOS5QVJqsJSJ/2bT+
Ng/VH2ZU1eblEjPo5LzQMyJyP4LPikxnDHArZwmfYQ/QSDcSYxteTvHLCFDbcLm1K1KIbKzGoXbk
u/F5stkoB6z1dAHX+fljN07zrXcbjUYyjZfB3NCPEb6p09f44ulR0Fv5Mi/FWvgGVM9/ECYe6v37
Chj3OcOAW1JZULaP0wPQ7VpaAn/0n3mR0nXpqzt5MnumN6256Pi+zIUU3yUe6hDVelaJrrzrnMFB
5e6/0EIAK1XneM4gBiDGrj4jAYnoK9IUpPk5WAymxttPqDrdoZ/nC+GST2agWCW/5geMAD8EgCsK
blVzoDP152JdH7sjRyUMDwtlKV14wj9bbDnYwdtfHj2GQE05G9D/rtbPn5QUb2nxOcQce56dCzYY
YQ39L7+Rln6DCEx/yegja7sDzxA1Mq/XH77E/GtyJSef3ais29zOd9BCN8La3E/W2r5nxvEPOExs
s4RyG8SMB7kuBjVg6Cd1x9CTaj1O/+wsuG0AyVp2lGaubkMOS8Bspq/H+xGvntZzUx9iOug/jR+B
n0VhKHYc6Ay67cPYLpdZPP40P2Jdv9VevM+85Avel0uA7lsH61165jevryn7yrX6QpmZfVxcCuEM
Q1ViE0knfL5h4MFMc+B7lNuXg5V2+v/4hGK2oQXIozJuieOPBOi4ZmdyrmfNp2OfGxaD0+YM2lnI
dkogecTasSK8sO3/DAwOaZbNkkC67nFm84Y5SJAjNr0I61IxRfKYq0DKaaJCyZIpskjYjSnZbZky
RYHJlxa08uzCz5PlLoQ5ShAOId4xbZ1dzIljHIOjektO4agB53fzUf6zGbxx6TJ5cGyOb1KbGUl+
dWYPYm1/Yyr+YsMCrF/d1VlnBbugOQU7Znqw9cDOn8bMZ4JKMUwfvDtf0ZGlOfySNoxXgUdE8aoc
SC8wknYGVJMU7Co8x3+0bYMTBRjqEORpSGj5H4ZHlmNlnGEz2bB+Z35yZsVlkkPq4jfhneEZApJb
+8W++2k82grGbuxGs63C6rBJdXceM5pf0/LIMQAm6p18Gj0PmHvDMrFFu/2SDRbMabGrYSnL9njC
PTFEp3OBmlSu5jSsaNbkG5k9/3pugwWQErdwh7mxNcgd2FzI6KAsVVvDNjTT/3CrPrc4G4fQfVYe
PQ5AnFhgcWh7sBDl1KY5UfRTNduignTXt8/Lnm3x5C4wHxJq47CUMeKPgw3GZX0q/3UsBqAUt/la
tDEAWJwj3echXekcUFQrd6U56OMbAFxruAjr5FRNMHaMlFUmkfFQ0ii7RBuO0IMy1+HEtiNedaKv
6LF/RsLHtP0Kq2kpW9XX86cEUwiFhsnemFwiV/ITPN97aQ7pnll4lsfNBGueOOHZWI3OmvgEQ+nt
/7PsYEknyTiPd8I65Ex74BO8NiJoQ9t0Op8xa1fhAG6IPk7bT4vz6zh40jzEzWgFHlOO5tJc12k7
zvuT4j9vg28wzJmt9eUFzB2hfvnmRMe4MVjO1CfGy+JJFDagHZavjRTT7JpmB76hvk6hhDrRTfjm
JgC3wMqcVtPmqPniLzmx5xJGhjTnvE0/i3PoDPav3MxLunTVMseyEk1hosi/7xt+2sqkibLmcLrP
juEeQwkw4f7vdSyxKOUL/AhLljjvQ2aLdWWDldTKd/G9vrwfqmf48g9O+A6UdrQUvp6X4GMrexG/
sksFZqmzeI4Y8t423nBMbGmerpolJtEeKAsSnwYjmqjP8b1UfwxLYHwEyCYmFXRLoLyAgUcK1kho
s/pmDqQR16eNEGksaojj6i9hPktg7AS4FJLoT+Nm0ocfHgwaZe2YDii6lJkuKwxrdbBQZ/kuxa6L
px60rj4bH2X9b3zc6g1zi+aEMv9fUvJviAPZ/M3kNgWy5DiMh3X5Q+lDqh7jvUm38vRZASXh0u0+
LjtNsQKCCv43XgDnfPCoJjORRXqJs5ru5VU8U5Svecxfka0v0LIhI7B/MfOc6ws8dGRJjisKDqQb
oxMWrVt60TZ+LXRCnMzEOeJyWrx/2Nvdyk0WEg9pO8U0XhuOgXId9FeNOOAyWaCQ0XQOp+Rn36rX
K4fukgFHIw7hDn5vq3+Ko36l+2jLvFg4LzDUlDOAT3yFr5+SMqNAUobtbEcbRlKdMiRMlIHBqa3y
SiEv78b6d3C0a+2NvzbwJvtwlZCHW+E2amm0/wY3zAvp4r3JT6y+iFksjymBpSeRAEwgNpgXVurn
5XPDS30cdt0uoKdfz7oda/h7Lm9xDDmUFx53z2nYZf9wK3KhGq87UA+5uYsWH6IuLOVoLj0IJHE3
BO78+GQimzoqPLxpf6dph9y/5NWvdu2qjKbV7zOZoao5k6XJd3p7TehSW5nXiDMgPrjGf24nV1q0
0tMnuoGe2lPgSS69CzKXcNuxq/Gikrz3q7vCjNWd6STryUbBBfM3zrfqMArSXSGNdq3yRY2+RX+L
F0Nhp4KYiL+d6BDARTQumgKE/8YaiPrxhVQsIY9N1b8IfrMbL5rL+wIBoqMDiboCUG/7vrArruLE
oiChnGAO0HvkM+qgvakYgWhQi+yME8YG40ReEMc4bPgfDtDYIXp6Fz98tCfPrwNZzjxSeAo/AWMj
0NYdhhKswxnWnFP10Lm0G7xSiIB25j5/cYQR0EQJegFIp+LMLDEfdZYwW1f9nEMDW5yoLg3yiiDZ
TVxFpGkAvHa+gko7TQm7jLAjonXspHaOjCna5H8BHKHc/OXXbFljOQBqUwP0B0Yvw3tmdSJKA67C
VXwFxYmqHTEdaO4YXsJcQKdbAjpIB3zOVGtA4eNJf3KgyUXZ+UbFW5DaYpZYDPFZ2GOfoiN4Mdj0
hwdrHntPDWHogHPIrpfyLQl/YtyM0+bCwkr63hVXPPT83saJe3dYjovFoTuEc456CFusxRWxlwJT
nIOTeqO74qzxNSe1Acq7GqNxL8OS3aj4Zbna4zOfEm8Cr+A/lfmQrATSDmhj9UqRPf3I/5I9nCOE
mCjVCS0Dod2O43bSWWARRRsXhykQ60X4BQzzTg8euwBFCVYo3aUA6O2AQxHfCICGW8/TWbgybdkD
T3gadiFBM6xgG5xyOEIdhZb8LuQ8ptqx4T2/Gp5kYatojrBLPKYtuWkPM4IBmNPQFz0o4LbJ+dqE
t0aGEmXoteNtjk+fJ/MBwXVjRUiWyPd7zC+s7gMbFaSFs3DFUMZK2j3exC4h4L9PH/5mtu84QRdw
umoprItVtmlXeGQPLGPhvePPNThJTs119FoFP4Tfaqga5Sx68HAoK3hJnS3pFocnK/Z0FtTd86xu
iqvKMEJQvPWMOFrSwmUa/0FCfj54d9Qt82M9SiB2Z5bK/0cWND6gL0ydryNuU2EzIPBifpqj20NE
xOHCKAJQgTxqDN5zyGIzznKWsIc1l4By9Kkv2JOyRzGBR3Fkbm+5rCmOugepz+bBUy4CFH2AD0Px
xmXIE8BzxUPNr8SILm5Z+STlLuQYomjHLOAYYvxpa4ttlT8XxAdrtsBbcuJJfKLOXcst614ID7qZ
sTTPP/xnmjPTXsXxSL7Hm8jzkta3SVxs2chenzGRAfgQoCbbCOaR4bxyS5C9lAGLTD+E8dxjp7PK
l6XB7sfye2+vxiY+6uwdVl05dMqatYafruei2boCPAWuzgxESMwSzoeEtooFTLWe6kZ82t6guhWH
SAwK1ewVMxT1gwMF8Bodhu5HYGcZx+oM0/ZcnKHtS98Dgs/VuLNMqCuWjnanHcU1I3jird5bbeTg
Z2vRGlEbJAYZ3Rsgw5xT8ZG8YYavcOyyYuLW6r4pJuNpvMZO4bK6z+D/roR1RiNIHEv98BSesou4
lfb9luzKsFbuCSMTvrsdSXm+TMK0C6SOtzuh7uQebLX9Pl69Assk3oKzl3a/tAxbcIm7CYjhLZAG
iACfDMYxv57zxkJ7ubywhCiqDLkW49LU+KHeeVaz+t++LHF0Q82lrcVUzMPwQMZlHIBME4++Xvm2
ZZQMvisYKOgGJxbJcPFyyk17Ny/JLt49cy9ZqL8tvHi2BPxZvGMVM/8YR5mgOk7polDlqizsKmyd
MUugjsSCdRVOpqXqshvnyaNvdhPYpU83OTWX7iJdlKXmp3v2+VpYRYzTCdeoBf0s/9NjD0MkiAKO
G7VAWmtqGGt6iqo72TyPjA1wQhwrnC6UZe6Gv6kLAwgSs/UYtUywnE67GCXKUVnGkdfg/bCr/pHn
loGWhvzlfYh98IcxUQeuKmXUUt+bP2i6Xs6ovHzOVJkBeC1nH5qq4RdT9GrOW8X0wchgJpMKm/hL
7jecIjkV8RxlfoGa+PKffsmmycERn8yvcpTXw03ylJ9uM34UwiD4HVC5UKI6R3WDXbgXvuP9cytS
8yV2vIh3OV1pR72V4Is4HzKX4caCTQUBH9Kin7VjRuOidJgSxVMobWjqTBvrMa7z2ViGKxdKiniB
gNnYYWLXj0o5JKvokP7GTDXUV9JS4eyq+IyiDVGxvkJl8cTwCxSbnq1PFJWkkGEVX+qCkXro9SVD
6EJrVBMRUtfjVQfAiXrEVlZ6mOBtTkZ8l8T5sNsF93EjGJCPdbdzCEahCT3wHc/rC61DPZgTqpe3
gT8+nM9pydIKU+ZH/Nj/H5OfvLgCWo+VC+Mhuhe8AmgZsh6n5TWAM6Lp+J0J7t7B8zP48406gzKE
uZKpIx07J70X2WM2CkhqFC7sxvEfjw3PT3et/mpsbxjBevwaiAn6AjB9fkYOCnb0JelDArgQrjHn
IJqDA+MiiZarsLCQuqZjWTdY3XxfLzE0rAP6a+MX4GhhREtl/V4a1tNJkRmB836zBpSIWdwBTIjv
M63OwAXaiCZsbOtk99JWTefLrIb1xlwPHFkar9oheLmC3TdelnnqVtzqPoOKYByH/uBK7sfRD+Wf
eZ/oDIfFPLlRolmAKxn72aEyNxHkDly9G9zapY2H0Cu+U4ZYzPqfdssmLv9wGDoaR5YCziRbuER4
8e6wBLIx0zCk5INp2drYCbOKEXbBTl6AquCKWmQw5oSEd/mqW5ITapbxaUJv7q4kKxbdhk7BhfUX
RY5k00Wzu512Vz/TbqHtxO+uh2hslX/tt3lnNPzG8FXLOGr7yZ5hmGBB3PBO2RNzxAmX2ZF5KHV/
Eb45c8d8cS4mVAe0A2XZAcL4ZSGllceciVO6g2bFNBjPXBtj3T7j4Yhdcq60Flj13vbowcQvYjUc
OjhG8cq2fxSzKZOFwNSziOzitbBhztua24UZ0oeumm3CBd1rtuR40alz7ni+giTTxU5ziU9RYBna
TOWM+jCTVeLWHOehyVPkoBygW+NvmDLBldKPFCEj0Rhs+xf+MU1QvOOSUI5QpKi/4QJ+HMruyK3m
wk/1EKwEsBIBO6JCAVMdJWGq3eDrpRdpm2JXfU+1o7xqKZ6Vg3Z4+bRyzzyqa2RtX7KKBUeqaboy
1wp9MuQQ+UT8ZkbFbpNoetP6z0/qtixckb+RIQw+mF3IEiaBidm7n2dzzjoYLHgpf0p8jeMpieHz
Lzg7KHwXWvAv1IkTpok1YKbz2yt9kd2X4uSA/JMzZt0juuGi+bMsKNf3kYLLqzfFKrxzqJcJ4D4t
VyhnbPq8vy1jbqkuY9BHGFkJUiygvml37W7eSXg2yK74TpiKsH/twco6+UZ9iBTmp0nuMO2rfeCB
VpYVbRFbnYu+9ldRdkPBJSxGZX+frEqcK5xDUfIxrrEJsgPmZNXHlolFLcJeZK5Tl5qL0p/VkQPi
ojuitLxjggmEZlfPZtZhPEm8d4CcNUPz6/9Y0vluqCscshC/QkJM/IudCdH/m3QLraS319uDP5lX
zJ3ikqW/kPCSVb18XzAGydWGp1HbM6KPl716rifM4+MqdAtITgE9RtNhTcF00X/oizgtFooF6fOa
SV1LkCUM96ynGNPJlQOmtFvBDaDIwSXdC1/cw2HN160XImc8vwdquBuLz1sSWSoKoJ975RcIgnr9
2RQHLVnLF1LvXD0fs+cZO+G6/muvEt/uLm6e3NfR4TTrtwbRIAZK91aHasmJhy4v5MlT/68gUFE0
UNoEPiao5BlwS+fDIG9mhjLuqdrDLkZUy8i+OKQAn1xWguZ/ll58E6Wqztq1RE1YwOtzhAv01GVI
9nGanKDOQW+umXZLhoEBehfq64xDKO+ytmf/e1O3dnOENLYdOHR73jiUxX9m5B7dWL7RWUHiI2aV
r5M9kbzBxwnznUNkZD4xdRJrQX97Xpj77XOAOBTf8KOEzu6JvuIH5gC/YDoWqgqbEaf+tQaWjp0J
NZf1g4UfWCWL0Ohngf111JFntwYDc9UZATm2isjhbj9guzYTnhA7p+wg/MsV7HXfYEBGsIyTh7Zn
pUrQJJId28o6gjVGbIiiRVgz4D2wuuXAOofjbDiOc05yt1rTx8NqrB3ou0sbGr2jIIv/G5gQGBrU
V1pNwqY65+t4rjFJ/LUZOL+Y0GGROHKfUhhzCYc3cRM0HGPkqlkr6qam7JcCbdEsNRS10zA3H8py
WA6XUJ2WFxYKfre557T4QEg/iDazHTgvW8NcmCAHuBjMaSlRFYUVTLbPEL1s7RmogJdrnEmfYgFq
wI36YhEqTBW3Ako6QqURaYSuDjaTT0bYpVyT9lhlXeG39M+1idNLaEq0bj+MkA87t1e3RYTlyMQZ
tJXjdR3E5BU4sLN5czGjgljkKeXkV7djZyHHKde1pSukOlg5sAdvx8hMp66/3pSww45Ogi3Rm0kZ
UFGmbrNontWyo1jWxybIM3dgDNppyesJ8Yczm5RBA6EtHP+IAiJTRw+9qzj1CjBmikRamp/O1oJl
07/xlnZ++1aXQTlZkPD97N5ccTnhXBaoHFFV0i1w6l91hbyB/7qzQ9BaLEwNDjceshdTv6qboTCF
xSmzztI4RjHlu/tujWCJ8WepQHUwTCeombeRQwu6RbHTxsEaxULTiAo9PqG0L2Vpq7QDU3eoVcgS
pi+3f321+LobtydaW58LLkeQcmFhUpVY2D9OKP8MHXA1TIQvqtSacwzRDaC0kGNgs7n1ULr1C4ML
nAZxyKHl4FNmJHkFuWcOpIUZKGR6qKkaGrM6kEAOxdRCQRct8YdWA6F+IsO9fPgouB7F1iUUrfWm
G2MaHvZ5mDhqtGaBEZmmUwHdD9V+nVVrhX4OOJVaZjQcaizASBFP4fszlyXi0O0y9HJYbPnIWiQ6
Qg7jhXwAbIZdTWzec5GhyIh1ovLdsOfm5Caz8JYQEqxjhtZxj+CiytnJ0DI3etuBCeAIEzZK26TU
nSTsnSapHN2rAtMxWBiBMOIZS1wu7L/nS1McubrFb3U6/UzOJRDdbi+P+2p4epvtFOEoqSikBV8c
EbKlbYjnZ4mywM5MPnfk8nC5G2J4l0J7TLKznnVuaRyE3hMPispJNf+W08D9xH70qd1KnLgfBI+o
cXogE0lla1RSINNz80d+4rQGyVkllVtlgcs97LJzyuLNmZKLXnDSrghNV3sbqxf1LvVyy5/X0cwx
p2TS+d35TDyoEJYi9LEyvuktKDfYn4qSulqWuNFGFeYmnKlI/Zo8VUKjMpnL4QxLvPhsRKgBOatJ
myFOh+FGeh57KYJ3OHEleBQRAnM4ydzsEUskLXU0U2KaauyWIw+6ATmdu3DkAGmVbtIWLo2Hz2TV
oaEloxk4+KwmL8ysN+xihyhV9i/97QC77vNy9fz8jg+lVv9W4ajGqDiKB2WT9NdwhQxeG3gIdXX+
Bvn6fgDTsgSqCP0/js6rt3FjDcO/iAD7kLeWxKLeLJcbYr0bs/fOX38eHiROkMBrWxZn5pu3CrLS
noP6p6P6pp/2oRwiSofxQZ+gGaNTMZOo0V9JOBmAWFpjWZA9KeeCoLek4uAWb69R5LS0ONgZ4tO3
9msceVaBO++FfoprXKHluFPknYqVDmQe20hgvmoBRsFwZUc4B+Le7RJeJEdbULryRDlNATQVUMf5
pZdQndhs9Il89CSlK846YP2lVBVZjhHtYiRHM080uSZfZID4uR34rZMBy1Xw9u1haIDlS2exWTRV
uhfJbWGzSYNid+0ZswvGQ6t4Xx/iuabO/q6oxM2hZWgLx1ivQ46aosZDpG2LRweIk2S/RPMgDLVI
h8Ilk6LiQ/xh0LnamFsZSUVt/ZfkDZ0n8jYW72uEkU07j67+K8bvdSih+0wfHuOAsTQcHOU2kO6i
EymNIcq45ViIRnJu8kOntfxX92B6icfu0augGJLpkJJMQA0UXHdv5BPhy24c7cJc3tWRR6T4C1yu
jN6l2hXC/oCLtjFvWLnmysPgDkrjqhxj/03oGWtZYN5B70XmlGWovk0TUsxoAmaUkCvEGzgTiyiz
Uygsg4U0L9TS7+ZRobWyWU/QifKBZld+NgdC53JcNHGTuQb4sjhoNkRPDpVDLNB0Jyxom9C3E0fv
w4Yv+EZ/Ra34fWgiAEdan1jeG1Vu3VMmQoLPnQDseQsN/lmvmDaUNB219mjs7Cx0mh05L+kDGKUi
XUQo4rjMaN4BsYqfgr05Y2+OAdK2yOk/QJRYH6yF4oew63KrEAOcKQe5Sc/xe1NEviZBtcGRnsMQ
M3u0AygpQUTn8J+lggW6XKB0QG6zB8OHivr3n5UQmzE3LqlFeP57Rxr/rrJfG9PFWk5JpGbPThLi
DKw+VFBB5a52uJum0rHz80Kk6wdj/9zBkyd979RxSsEgbEvjz703WLEDGNgrDxe0US+JTpjpr7Kc
lj8uR99YjvcB4TxV/050jiVoIcMobgdcjTOFF76OiqSK7VUz20/j4BOi5un/BA/+csBWx4/ZLBQR
loGv3Nm5qwNTWcPn1TEHH7fGIbm4rGD+xiDOBajzxtZivNpkhX0IgEeTYNqwbDv9RFNwXGO0o9Gm
xkgwWcSwD3Tp+Z2K9ki469rRMKSxCBQuzg1O1YQqxHUVi++rOyUAuBzAVE3VCOQ36mMmgcj4Xsjv
ydrjGN5z+qe/Z1Ffe1paj+SR7Kz8IiOdIUzmAmAb5YtjkXT7k0cUqVbEXTMKNV7jTVAwxiZRdc8e
M7q9wCdgaB2aeuMjkRnVI2RQp8K1iU8DAoE05rIXHssGbiLbXhc3oeVvoz5DjJpDieeSHGfy52du
rwOOyfZTog8oPTJqHKTvbgC/5yTlbEg+CovyPO6huXqJPYAD3UQiBcWQlQGai0iJCaQenIJDvI1G
J0U/XlWfZUPatsTxMMMvv3X1fOXXij6AmDKzcWWwmjRfHmn6ovHj1OriQYjxI/Az3XYHmIJk4IBK
6TPhTebrY/rkdiwvdCghYg3kP5n9a21eEmYw+s+Yt7Ti3bO7GSyDxvBt6alcSzp20Vy8HQ5y0u2o
EYmb/NDuxZO/Vk3s4kRRSnQHUUMB6AHlihKcEbbA1daaYPJCbmfjbq2LM6I98rLw/Lhz/GGN30ML
lCx/VXZ4iDivNVp/cD5EQ3Ps1tRibMhYyoATtUvRn0LiIfqBcTugmXhdPu2xbmFGf1rFuFodUwLP
2gBKwKMmf+MVA/IMy4NNCgt6XlulpVDYsJS7QSYMwziEGoHbMGoUSiolrAqQrq7SD43c9RwirGsh
6eKF+hAdeUZzepWIuQg/zArEC2bgdoCIU7hhm5L/WKTo17NvdaZfso8h+yTADAtVSbWddNDEn7g5
AH3PgboN08xZ0+skcPqKkETMcCtEMQ/lqa8JChV/kCTyN+1rEYImU94LyL5kqHZj8qiD0B3IaS2z
raUg5dsbTU2s90YK/EZ+pQubczC4tD8MRoDA4D91tZeKzqHpEO9iHsOT/85oTfqNejK1k0JFh24c
bEycpo/4uOOr6d07gqhV2QQLeFvIaZuxoVv8Dx7isEd+O/tBzSBA7Qov1Q6tU/qbswXHGRkEozsw
XkXg4rrVeuD7nYKyb9oqEymH/6nGLejZPvizGgoaJi91oceexySvLIZ7LrGSgwT/rHNRizpMtAt4
A5YxHooMMB7BWA05SfIi2jNQ+ITNItSmS2tSI2N8EiWAK4eN5JX+tntpITt69dlHvtqHe3b0tXut
Jy0kJDol+w3qH9Omn7j/o6HIy6qnqCGO4YW/5pSGyOoJBg2Eg9RMBRnHpdCkBOFTpJIhIz2p3Vkk
eNot6U0HfDEYlNHAh0VxxLO+CGh5LduzViKatZEeoE2eVa7gNrxp8VfL/kgl6KjqJ2LadXnkqNQb
9rpTZYU7kxwpl7G39tjVTik/S8g73oKUXxNeoZZxwawPdX5I8H3YAeGJ3C5LknBRLUc4L3+ymN8C
PB32URJqbISwp0l5hNJnZCIboxY2cys02Aqnx8IDLJMLw/sGt/yyy3GLYF2VMj8m35A8AOWhNMZW
g6LGdfI3IJMUCQvFW14iuLtrqZ/Lmm9cQsv0zFttDl7aaWsPdv9bNZg7wZKokes4a/RdSh9vR1i6
xIeyoDSRDS8vdY+UPqTD3TS5SDmE3XjlmcgH6KVgt40NNumm9aJTp4mrfhZbvfut53tqMIPF50qa
jy9g6vipn+2jzepV7/q5ino/tRDm6Hg+M4TmMrf2r0QM11vNvbnSrx0NjZggB6o3KdQM0tLrqOGK
iytZ2V6ULogeq31L5FQEoIlOJ21pPOnk1zxbH+zAn+GQfCkAX93a8lYgMimszyFKPzVnauK9ZSFx
K3GMmuSfKZhwdHRZkRfPNL4j7y60CrsARQk07UJ6qC8z2cfzRf9/ogvESYcOmmx5bD4RZZ+JJ83w
3hCLBc2JmnRiUuwI2MJ9KU8s2x+WY/wbHZd/IULMzuQ2BeUQHykgXXIAi2WtEUTja6ibtPszlLZz
aMgZstBHVHXnd1G8TyVlb0WRa6aPhn5EjdecK6AVqGDphlBJ3ezb2CNuOS5Ow1KfGrk+VQr/VpNT
H4tj1RKvHaIS0KMj9sSo2wu4EVlaW0haX4qAKcKUnubRVSErEwwhuumgDMp5ksAkJ2vZJYu1UwjJ
4k6G++1eZ/8R4meBLnYKOcoUS6K2Gz7y7k+QUjTBXT3XjhINbeFLKk/05hFrkHA+a4R/mFboTrJ5
IPNCkXSaWLBBoGgYi5fOUTaqo0OxhtKCaMq8HTDG09lGhdqg2OBgpXB22ayi6XKLxpdDqyqfGQwJ
UvgYQwSyCKZI42dksWWIYNkV2b9DcndD8p9yeiMoTKwoehTW4gbWo5msYxNyIysRm6Emla9TgM1c
QmEWJjeTLFprZm9nGYcXkubS6AmnQuLmPZCqp9RD0mUfmIZzbXTAsnkPI/ARDBkkmIGJfobiK/wZ
9PJI+MWIPBGLN9LytIi3BqeLJnN81E7A7bgzfmxEqpHS7cyToS7Q34yFiFdybHrpS9H1d6KOP8aE
P9GeR0A/5s2BJPve4eCXYyLi7SsBFsACGwyNw0iJOxE4Yb7DKnyoh2qPEpuEEJqgJ+JD8GbNbvqG
7Vuu+QqgAfDS6OCxNhFAoH7bwJUto9OEz8HOLy1G4XUoJJEbFoDmy1Rk7iL/1kSNdTh0YXaJCZ65
WzH871YY2bqs4TbigWuDC+22B0HIeH36sM2J8B7mqw4coH13X7Md73jOHaWlJgEUtta8kT642KRU
iboRLdUPaNINkwkXNWVzmTBl82gcGVfXLG9ubm6NV1pE8tbgNSy1J8i7HUNluxTyXl0k+puoPCGC
tMD2RaF7YkFOUVVEPwTXoztPVYoIM1dlf0riPQRKWLasGvLDIfj1+TspJy+tR05H0BT0/Q82TFRh
MdDYRoM6jDFTr0bqwTYd/jOLVPIZoS37p0R3bHyVk1s//iWJmSoXcQJQqvJ7YSEJY0oJP+ryI0J9
UJmAL+chJWyt9y2EOoIo+v5mcDPWgMfW4A3GAFFNp6LlTqw68SrUyf9jnB2lY06ENBWu2iVUlIti
qlcL8GjoxL4zsn0WX0eAofvInXnhKk8kSw8J0mHjCVM3ZbmpwbFtf9mx9yyVGXPlOHtRr+2jHHtR
PpP5SijigcwJaIIIPXlA8IEtm7sID8GaSlMB/OCsIByGpyVhScdUZCMYsCcT2VLyto2Lf3zqBAg5
0FFgN5DEePh8jBvwSZBnnHHpeonnms1FS+Xevti9k2WAYejnmUWQ6JsED5ucT58jgvTujzR8JM1n
X76i8E5G/057ZLnlMUXZBIDgaaggnTGC1B4FqOaJqj6/EqqvXMmIduboMvewuzR7kqaJxzfmBiGy
ryEQfsReHs87CkWAG9H681FbyxH6S2HK0UhrNe3rzD0J431gc06P2KXKs9rerW+Nir6wQ5/Ok0/6
7YappMTzMBjbLqDhGPsoEY1ukcm7OWQm6DaUjIAakivuWvZmGPeYJZvpMzZvivVrCx24hesZlera
jph/yDYD3W9GvuS88azlxhzQRTICMHitEDV+ssVyRipuw0Uc32rxWgtkNfNdWc2oNJtaDIMqr0eB
7wEHJq2cYKyCXIBm4qb+wwnFGFvUPi2JeC74ZaeOzO9+7VLSiUciGZZUjS6P3YAkg4EAKSY4KhsW
2yMTq2oYNpYLa0rNMiIX0dNyK+zIKpEa6aIF89Xs8GcrmHFvUjTgONimoXYqTAxWK5BOhD8ZTPYk
3ZZiuC25dgW7coiYvY8D6Rtaci2iQ9ks+6pQaf8jM6pTt0OUnNei5uKCyDpP3Ax43QxNl/4y0hr6
N6CrQ9385zSf+UEEvcc/p6tCslBRRsfq06A69cVvtmGFKRRqlPGO8W1khCqK4oDZ24mOawg1gYI3
Ar6zZp++TrkxeBnVFIqR0gHf+6j3h3dy+7dw1M+orR5ZOD+QB0Zdco3H6KoQh/rWSH8ohVDo0Rs0
84ChCGjaKYkFIkf8XYBUMZfFqe452L7EVlGPNiURVKISRhb7YZ37lvtZjdgYTaYf+i4FPd0FHJua
ZB+B2wjzURp4LIlxFHNxjdV4V66TeBmfogalYawdMQ3Y8uKOSuqZ4F3UGgYKFJqu0LVF/bfABZfx
5O/UWuHVm4dUiEOIvVcR6OqCyhFIcXVdQKssh4FaSEx171wqjwVpeIitWuGb0eQzYvm2eOYWahNj
bf8kyEPwvhGXOdrlPj6FRNvqV1iTCWE5lxSDZR+C0pBfuLveaZ6BxHVtFmVLeYXYKOeMXZ+DkKGF
wF/KderStQjcyrl4xcpL1/7Kl/BYDbOLhhUWQn0w2/R4XbbyZSVgOfqpAzO7Yqc/7JSXsl6wkNcj
Mc/b7aZ1KOLIdDpl1EM/IPizEeO5mS5BO9T3SFQ3I86vpm/6XH6U0dVNGGjtLGi1S36UcHz7G5Jo
RH48rMdKqo2yRbggaeVkaxyVM/4IQOtjCDScgGenynGik7yC3xJk0BApp8rmfiwusTVfgweNTqgb
0mabK+kFYBCuK+tWR7blxgVmmWovU6ekVTvKxEVgXys8RfHoTZ4eS/zOPgoEWsjYJlGdy9k4zTKq
axpADPk4Sm99zRPGe1ueuJ6QvOgEQ3oOo5b7Y3SDBYz01reJYRlNib1F9oYlX3l1QfFWP39KcByk
SvH6YYzj1zT0TsIYUS8oaUh2DVYOxQVVdsNTQ35EollcpBANMC4iBbe3cvQSBs1t7VUX3Bfn1dCD
6gQDUfkuSHZFOqVLLoow3h8kQeRKawolNt1JNYbLRE8OLNzbmpe7RlHZ/IrfKtgTnvVtQwCDiv6F
snNiERClPcrGOious3NMem69s4k1Uf5Djjk0OSsZym2tQ9DQh1b7GMkPgYxtcpJk1O4w9FA7wGL2
pJFLgbTrOqie/iyAGQjTtQL17YoELHIC1JA2V94rcEBdgt3KFDWbHpDNWIBcG7slCo6dupyHoLxW
kXHrKBVL5/POFd/935AowB6bAWWKjgUTZ7mKxnBAAVKHIGMoK4dQRWf+jJXClzKkoLLbVZQUJl5K
KBCSU53kOdMMMRm8aYxbsjHsKB5Atihr6dkMsgtKOmwicbLC5su5bgJakruLqUv0XIwYGZcLpyQ1
r81Fw1JkqOiroYkmGrBoQHvOevSAp26y5jJo1NtRXVzMmWf2Mjdf+pHpPBopaH9GcPQAFrdqLY1U
Tlaf8VZpBPNxgmx40ztNcSU92JraFlrApHOqWODbAkFWjriz8KXuainDkbjGgwwhZYHOtlbh6l8r
y2ozBI7Br4icKr311bxVi+EsTeMpeI5nbaooRYxJA0Tvwdcs0NoRedChRsgz5DSNZ5eqJ+TAS5fS
p+5Y+ZGL2SV3d9buth6f9f5SESqtGxyEdfxEOwYuZ+fKgwTzR2H1d7ijTat/jCgXyvEZJcIlKYZR
tV4+LVO6Wll6FUDAecY9dQnPffSXxveEBzsdZLdAbJL1Ozv3zBwxqdkedDne1zjFmvvq1QhUUgCO
IjjKsA8Tioq5O+lBtpkvi9VTn47ME9+jJVfuQHIfgTi1zuVXh6C/gL3Qdzeii5gDm2g6HrdkHT4T
y9EQl2J4LeZwj0hUWLsi3TeltTeLi00VcmHeZFI/ZI0mhArC/GljnBZvCZutCj7RMZlSClm0v8iH
06DcWxruheYyT815GqpT8hNhlZ1jiDqo3fqBI7MVzX6S/1QdznIJayG5wMQiItg0maxiGKPp3pUY
ROYWI6ErR6rjSsBj6Jwl0KOgqZ2RSodhvgB7Mqm1FX7jn5Qgr8WGY96siOzmLnetN0ukdtUEg1B2
YZJxrdyCkrAY8TSzGZvoyUYLOyrcGfKzTuWE9dutgJWJ75Se6gLZKhCW3LsLpIRWvIoi8aOJy+B8
1qNDRz4UPIhifg2UhTGQ5iatPV7T3GsgUwqC5is5jb4izpS8cF0H4uIOU1zaTmbonQh0ubBVTICb
mnGbKRg01ufbMYF9bLa6HJiJ7lrrVxpcPZ6ORRvs5zQ/qiHO5n1XYTypZ0cO2zMEwqYYqSzReocd
2JGRDkxW5ObfmZkf1Dl3gvifWSkHc9IP4TdinFrvedYlp7OfiVVBTWeHWCV0V132FqetJQwfm3ZP
DdUwMOB0O8OKkQKMO1Pm9s/P35lIgSUFwyY4+cqVOnSScaNX2MAuuTZhvN7K/9bja6KokF0vUf6s
PEoweIppg8Lnj84bCKaIu2ddsfcgrtXdUZT7qZt9oyfyJyM47mnBjllrsrTT44OzxZdhOQPJyAXS
73Z8qh3WEgQWPZCSFSZvFnZZtBZlWh5669UG/03YcPK4IfCcEP1afeosorSQ/ZHmvRXk4utCT49h
eZKlghkDgVIhHctFPbZhdUyQIHNvJpAPy7x2amK4VwH0XyQHTpbFCPja8tbMj+m4z9Yo9G2+6VT1
UuUWeye8gfWi7P5YaRed0wwsnwiEyh1JMdNhQAP1I+vOpVRcpYXG9nuM/01F9HCV/iyKeNMBcNN+
J4MwesTNy/JBoePHgrsUJW2nUev0VKShAuo0XydLk+gghW8mm7SERG/3HOgYBpj7pJzK27EledNy
xiBwqwQ3UhO6lgVxWezZD+8mTpacG/gzXLVpb0kReLzfBLpvVBE9zC8zpj+103FqI54/sP9WaxXN
NPj2/KNVExHonQcy/7Zge8w0Rp+ouaBcj9tLGXR+yg8H4qd8AMFvzGYfGgixoHnN2gtC9K/gHeuT
Ts58A9/QMBAJ84nVguUp60CvyWlJTgRFjpTFMfa8pRzBqCzka4p0eklIjWoP45fEiiUHl1QEhTJf
G66N4m70bYtcnZGICYXMho0Mu9UYYkNbDUMucWbKY5U2+ZLm5va/NkcRSHR6XJ2mBK5xRKKKE7Y9
xgvZLQKFy3ev/Wsp5loJbHMk+dDiNRjMZmjcV5aOu6cOzq7BXpvDQYjHBJVb/0wlnfblXwMqaaHa
VwFiqHmjW+JFwBNHxAomIA7jSS18ktBqwxtrH46ZNx1NrT/Gx1S8K2l0lfL6ArE0kpMWae0+y/un
yTyqOvOiO3pvO4UasJ9Rhj19ANBdzGC5JGzCMUnLpGkiAwy+tZykpnjDvxaA+Ci7lhKptfG7jGlb
4vr8YaqpLy2a32q8IfTPUJwTInrtpX0t19QkzQe7IvGGMRq7n744dT361SCIGliDUn6grncKQRZO
kJLG62QNYw0wwjzjqNlmuuWNDUBP+C7X+V5v140nJlWRjBcL7a9OHOy2pCw5TMJ9sNTkuxqPNpXc
2iQgZjYekzU+/j9lT/ld2o1mcZuTXYBsSpfYTMrDMIynHLKysp4mYs6PrD1o811FHV3+v4PVgh1V
YD2lkYAqnmRd5B5ayAE0rCfgqf3qqf+S1f7IhkosT+goMmQ6Ow91fV4vfQvxpDaN/qzQo7wMPEE4
1YKEelx2haCGg7ldvJIPNjMbPHq2/8PVIlEUaT6Lj1xE2558BMS0Bj0fAWKp4rBqEAK+SjceDc1l
HUSYyIaN0PeNBy+Ceum/ck5oH093KkWXMKuj/ELNsS1b4j/A6hBTBthRVhm6n07mfmqsQ/TSiSXt
dgtgBMaCsMV4w3avAPAb9pWMpaasvdToj+S5KdtEHfYrxZmBT+pOB3Uj3kP6cgd+474c6O5C6U9S
viRWXQCC3s35PsNYBGBFpPOw7aINgicYNyRsbx9hZBwBO3ry8xXp2H4WEgI2xDULcVKmvIF926z/
a6RgWV25wVfXOKHfAf3FseGmxPpKxoH2GaAOEhrf5cZjkHhTXBUw0UREiWJNx4JPjS2rLm6B0ZrP
EZy1ISqTT7RW6U/HIKXsmKlJE8scxaING3m8TgIaxYDQdwz1ETWkxiL76VEjFILPSph+FIU74LsA
lUT4yf4k6kPHTjIH30nTU755ybNNEBscg5j/10xgmUwkq7lVYX3tvNBGVJTE14FoHstaNSoIRzP0
aw25BmvJlPLP/Vubk2uTtCblCdVYhdfgtObXRz81vZbAKHb0Abzs/RUQqVTGTqPxUKTkIZT6TkxA
2uyYawfdcqR0cdLNjIRobY3MOHmRz+wEUzM7+WJweABmTjjlxebv1EB+rxWIJ2r81km13EKIE/yO
EY6uWZPfnuD1cRNoq+1fi3hzcPgwYSSlG1AiHDs3gqNR9wfoqTYgaAqwBDjAMC8G4XCNQiwPZ+yc
m37MXbMdlT2qy046CrM6QYecRkrJNDG6pWqcEktDPzCDpCMTxB+8M8b2kZvjuxLFT22q7+a/nFJd
HSvf2PslfJdRTQiIGVmbAg3IzgxfRgc3gE21IrusAMHFXM1lv1LXm5aTD09EdUsRXDKOoY6HxAz+
1sAta7cdCejZhQB9lws24K0rLX+a9oojKPrIILlzYyMU9NiIyuSVcUp+DBZ10N/qleRDUNdFIRKr
d1XbJdVHUGgeNZ84RVmgS/sbPIMFh3qBcp7nO+vudjo94p0s+kNWmgdhhkclpFalpyzQxJjSPoBT
NGqJafuBy4YnzPiQcU0Uqb0ftGWfh2C2ICR+3F2sUd6UGW52ekdViQTWiVi8mP8GS6Hckm8xHuw8
pB1ifEOhRVVqLSPeRflTMyUpcu6mYeAEGpF6aE9MxCojeaUNX1R9JPq3LeFjQ0VnJUzQsoqqANeF
SY6s7iAArkmtRj/XYwmnX0CZf0RJDocfa2dD+hQNRCeaAg7X+doXshNQAIuLpf+inGNb1eTG19ku
4c/ltEizlsfvea2JEjhJyIFZrYPZfzmXnMDeq6CE3ApaUh2NXQZQaKArmxSaJjtXUQmw5EFH+rOz
jXgXcIbOME/mzi5YO0SxAVFCnWOZsfmwRnOnw2REKurrKj3VVnmEn2TO0GvENdw9McpyiWFqPKcx
KuZgDbNTN+ymlpx8hLbxrjPEZba11QGarC/raksYIe1Xayv4RXg54G/8Pq2ycyoEKIxo/aq6IzsO
ndUJc3ZoUAaXurJ4aTANrXxIVKqLRjdiBlHJShhsz7Sjvf2+QNxr8CQTCvZE+b8yNvqoY0Hca7vL
Py3j2MP2hsDdaNtbWs/iN4SnyGQRbBW9I8PlsqgVGPeaO4y8Hh/sv6V8YAwzYnNjSkBMxJzXzD4g
xibcRcuwMhSvmesTaO61TJ0oQCDNcZX+x6m7sdgj6x+rpDus0w4pyT2k4HN/DOfPtM03pJfkxVGj
VKZs2yPJu9QpRqvDUUf2sYBys41g14lk6T6bw00796hiOt1VAb00AtnH9CcLv+jz8Yc2PtuyfJyD
4hDSUwEBFdTQIUyu0AOrhA5VOovC2HFJmgzFaykGM5pjmI9+n3CRpKEbYEf2kurBAy4DLkUHneCz
Lt0iuxI9YBLPX4iYrUKv3mt3it0PI3zCrLQO6hXCefcme0nVFY5M9XCMLrVm3AQVwU5NLRW3e7Cv
LdYM2BV3oRpnW2X/GWgCKQYFUxzhG+KOxBCdLEr28BBaQeWsGiXzjRReQqag7SI0y/9qqd4zwx6q
HVAqekAZEV1XsZt05EvhxCTsFFoGqwq7isgQxUsrme6W7OVsbbY41yHVAvlOovLT4jvlHLQOP84M
Q9qMgZPmLU57i0bWdRci44W1TEYKPer4TYsDEiXKWQeE6KBvWH6ZommLM3AS69ZV0Awu61zInQRZ
ia2ictFSV2uPM3E4eTBsgQ53I/Z4dSUZ+UZ9gz0Zo/JxoMxRyq8KGIJlr77Zg5aO55pPNU74fWV+
uNG6NIQLZ5h/sWxwkR/B3qSab9X4bVzum11cUH8pzweRJEdVVY5hHJ4ogzrN2q/M2URMa4Z+p+ro
rNrlpO8iDePLKCgqsiD1kmn2EJp4A8QSggkRy48Fyo1qAmPAsWeMH8SBSqT9FGBfKfzcotleB7EQ
WfLGHBjzs31Eon4fGy+6EZowfA96Ukvw4JkxWqTomJV0+wG9E5SHEOo7BJiI69wrAOAtSBrmm7c6
fpPVo6W+xpZ3CHujMbxLuXi3Tem9yShXl18EGJ/FyAXvVKm3rGKe4RqSkSpTWNmBbeaQpNUB8uRg
uwy3/iilflKNbookX1NIh4DHUntf+WbyWyiOdxnf1rsKE4LxvXoZ1jzKbeHZUBEUfR5DDH+kUmBE
DbkzVDUnJYMblDQxiInX970Ht+7NjkIzFIQoyBWcE3SeBRHVhPaK7HkjoWxkiNw0MroocNAbDwMK
WpaGKWBU3QQRgX1LFm8R41aHTtTvWVQ8ZjJpdez2tZ8hHlIR/AQRmIKqI7P+i1pxNjDyU1RgE5Zs
lKMDgG3V0k2Jib7E2IzcUj1So4Y/sd3YwTX1Kbc2ZHoZWzT+vI6oAdxCwkBynU4YVTZ5ze9A7ojC
+5EPmF4gkQpoq0rdda3mlCkCRvXLSCJGTNI5gHaGlHY4NKmf9VGDysW+RfJZIovnkIbvkiqekoCg
W24KlGB+MAQR2Fe15TpusbO38/syRE8rb+9MvddySxK8G9SYsbvypIflhUjSmzLfUKi90XTnaiYg
Yl06nflWS5U7EV9jEAOiidkZkQKFDDGMPkpxnbEyL0GNv6Q989Slgo3b/DuiGBI2/gNy7mpFdQux
0hi6so3kS3qd0R502dkMafCyoMXCkTxfeB6M8FKUbxXTIgCQxElZ3axNwZyojfgnVJROMhF9NmwC
DTomvcbqRLScbRAloJm+niunWBS/1MheySb+6iw6IdRrlskPMeoPUciPHkWlgpO7HK70aEO+RTfy
MbDwqPbbEgHDLV48cFAunTvQdM/d0e0jumH4mHZ6W7iCqKFofOmJ8U4EGI0f3JRqT7PppQIrGxOu
LOycEPBLDMSkVCwECZJ89HNiyuMO2J8+GWRK3PPuOjsKYfsO81KAyN82qVzTVaeoU9jG2U+HnmCP
v0teegVeNaU9m+AnZYUsCkUoV+rtiDrdDNI9WlPEhPYfs4m2oge0CMOdDmhjIW5ukvCQrsONFATH
qRfHDI5CWjdHjdC8wSZ61MJcl3uWkuxbw+kTtJptv++DYT+M096Uhn3SNXstr2DKCVoJ2uhua8tW
ThE5NvJhtKRDppuESHSxp/NR9jHaqsTTLII4WvURGjY1mOLaFcM11SgikOmyr4kmmzMl8UVhAgwa
xk5q/UTGAcHpkde5a8ams+i1Y3fSLirwj0wdu/Ha88M8pTeofKPWHdTQy+SWGrFhg4TMHzTdx5ux
n8gGT4xlp01YH/mZiCwSu6SXSHALb22Ukkdc3oT8o7QYs+aMFgjgxQBiDCpQGfG9AGKtHwmyNQSQ
euQFEE859NSEfQdT/Q0/eLaQRGvON2ztQstvoVW+91Aq6jvamFekjR+VLC5xwcEKF8vbi7i34iyh
Qz4RPtWVa9TA3kSbLmCtaQcrKXvPOcRoiHWtvtpCtJPZ1Y+J208dvQ+TW/d0zLYU7CV7Va/2SDzq
8l+tt3uF9xIT1Zs0csWOqkONIyfza63aF8vZZAtJFMLSJ2mfkkPH3p1jC2BTDVaZQak7CQzOP3X2
hr+K/JtFkPZo6CE19TA5JvR/xCwkdFk0ch7qGVsG5RBHci/jHA8h+yt96oPFWE/pcfxejsbFMqyr
jDQsbJ88XDPfvyC/o6ZIoz7JM5a0BtGXfNJM+kg497T6Rs6JraDhh8WitQlV+HXS70HAyA+dNHIC
LAZxoQY5Ig+jaN5Rir249L5UvI5B3R6wbtIZETWGP7YgQmz+aMcko3KD8mzidl/gl5J2xMc+j+Jl
YRWXPqC73xE42VF0YU8zKhZegtijp+uMiaGzDlox46vflR3uiRpnXlR5ydh7JdLBHG1mVz8zOOo5
FJ7xGbD75umad8HRVyyAFnAa41HkxpH1VGmvLMi+8lAce4suuUb7bPgJiAL6V434CnUVkWUDuV34
hKxl2f9oOq/luLFsiX4RIuDNKwu+fNFKLwiKBt57fP1d6Jj7oNBMd6ubZMGcnTtzJWqM9TppDfo0
XVR8V5PwmZbrVW2FC4tpOZt5NQd9TcqtLHypBPLlZNn8OrWw8OTSSVbxsXbaLYXOQ3wpU8DfmTLf
G8w5mmq1JxjXCxfaX0vWXZ2evTkFzLjlfqdfF6g8K3AFRWOo2Shi0y/rOvwn08v/k+lV7hgisjoa
K5+9lQPASOWbbonAmFT2Ivo22k2/vfVr9Kpzuma7O5ZoGNVBBEBuJjDoWqDbQuSlC2KVFjbvYswY
cxIOEWfuYj0tJe0BSURzw3OuV68lf2zskHOl/lFOdwnmv6JzWi9J8bOpyWoiESAvkn15/ifmscnc
PLO+4TE5mGRzO8B6xV4ISMcj/jmdmzvT/dkk4+/l5Wq3nPlkWaPX13xCgknZ8fam6oiBDIinio7y
HIVzO3nm7En0n68Z5lu2Iz2EDFzq6vdasV/acClZvwWxcKUiPIku/JOtj6Su/aQlz6nTvUuyIDuY
LwYOujLDjQ2HCnEFi4Wdt4FAjAW8OAd0BLY6Mn2xxWsq6J5A2oevM/rOAAa0nNCRmvPxTn8FU3Ml
1Ps8OfESXRNvRZHv0QD4L9Hs1Bi0YiE3sEpiF+0QsXHaDy5i8ZO9lvCpsS5Kmct6fu05CIQ5QeVd
zvyCXMAJyjR/xcrlm15YdFmIhnVdcnBrcEXrrqrAZ072oRDrFE8HN8p4HtMSkDjgxc2t85Gie9rT
hnnl3SPbWu2U9etcYcXYBj+FM4t8maKnZwCRydhZPxLs9lR+Tgtb0dUgyr8Haqv/SOoYqs5ckNnb
e4J44gudTMi9DTbZIJaD1EnFUqmHeXGpN7x6beNJ3Uh0coWfIuKUoZhcQI7DAB1h+OrwPv6oMCnM
2aJZVzx1HHHk/JiaxckQl5OocI7L9VPNqK3T2PmWELuFDi1aB963pMin0/CeFXdhVIM4W4K8Z1sn
mL6pc6LbWB7z4KwoZiObKO1q/iuZm7TokN4lHxhGq5AMrgBfUNXBzy8RX6eOho9jd5RZp+ZN4bW1
6A4Y8+X6b5Hdrf5n3Km2L42VugmaR5BU7MEAcyc1/u6BxCjUWvwlK5filFIfKZE/tJsSNQRg8UBK
goZclofIRhu2HxEfKWbXKFKeBAYTRZ/B9+vUHBDwIgXCVmpkQptxgPX4Fyj75mMCTk9tFCO4jFey
8gsTn7K2+dFyGas5mCUU0X1DB6BR95Toptf3ekcFMFSKIFdK18R2VSn4OniXmc/teNCkhvJMbnwx
Pep0P1Dl+yQY/UHbrIDS9rCdOGG2L9MM84PDb5ubuLBoHsycdLyqDXMn7cVxtYbd3IaiKQSTP2vV
a7wYz9Xu5myuhT7c1O9GN22LPQuuGfhmFoJZW+Y0OAqOykUfq+x2+vbI9km1lb8mG2oLm+/+dQMk
4sHVLy6xH2+t7xkzTEffXKT4EW1z7Kh15slZsjVQtbm53jZy0tNrTj5dl342pPhGCluOfTXHPqOH
BE0bqUAvtwojeOHDW/K7RZjLtEcMREJ33DdR7Wy42cCTg38cW8aqRPzwz4Kp+CWc+05a7W25tmbs
S6hQEII+WAQnfMEGW+d415X34yeRORp2vXJ+10h+YGnMaKjW7jltUG0uBCY/3fil4cSsL6CCay3U
s9ecsvml0cK2DyZIbsxhNh8+5brkmVyVSUhs0HCJUjsdm3RpveZa7vW8XoV18BR59XBtVfVJV78r
w3wm4cTXJ4HeL7E5EOU0CKBF5admakdUrTWVwlHbAh5QOhIY+s0qPac8WVLl0aBWSOTESC4VD5Yo
EWIeaddGt87cK+uS+VPY2hIHnxTzAGcmGZGYaonZPKm55VdItmT818zyM9nwo6DmFpdMXEHQwcxb
QmsupkRihRrtNLJguR3erA7yJNafPdsaccNM3GKmLSFNf1XrvwmVMMnuszraWXSfxejA1+xlAlDc
xvCWJfYXo/DF+U+rs2duJp9e2kLwVr72lBxu/HfN+H/ZWzFUp3XmDRIh9lsVwwXYyoTcMa6xXnRX
cXLRqHi43ot83p1n4Yw4GcM0GvyabJGK62WSJUfNpLCq1QC2HC+1tC1oKLs0xOtUgSdmec12EzQW
bqI2bIBA+s2Tq3UUMtHgjCWgI/TZr7f2A11Lgdpjdk90zRoxOYfxjyyyyUIw7dk7Farql2LjNyxL
KwbcpfOQl4blKxY/Nsw0TZ5D6f/bdn+r9UtgC6/tW2zDDNqM3rWZg67qF7z6ZMFD7uVJF1pmFgwN
VycXTXGgb6zG9raHwyeYgCvN6b7EOV0CgNhKz2JJnJ1rIapeonbBxKyQfuqvjsYuJRqqB9mmZ+Rv
d2XtKHJl5wUmvbIIqai11idg5SxrgfjR1I2cWZAdan21JW4G4iwmuYjVhV3+4MsxngfjbYn6FM9S
zX5aJaAGNET5qKXN3YaMyWDz2Pr4isojBuNnGajJeqpavD5k/sRZuQosd/JEJWqbMDjTi5UVZ4vI
TC//mFtOxxA033V+X832zmj5iCT6wbYcoUMXtyv/ePk997KHZ9DvB81frC4g5vYdzVB0DPwZ+NYT
fQnaUgsUCa7NMAftKap5Rm4V3+ivVaGOTovXaCu1T4s3j73XRqQ6hNxTk9gzBI1H6XUsTQ7+/3Ro
xXonBOpi+spohvuknw2S18GWoAZ1q6AFqNSTRSV1r//oHnHleHC18p1wOvg4vCIrAk18NJMxLIk+
ZajESnZe6DTOC3qQK+U0mNbZBPiGUB81sdfh1x/q9xnxdsFvLU/v0M3dqjces9rdERDOaWYrs3LG
SVLz7tpyfq22OI72QuBtv2yMmDowpHSemY8CP4XYibggBpeFj4s9T6CKSEDR37hX9zPWwNu1a0ya
xl/ylFYe1QRjTKiy6v2YxFHFuFARX4SVLCz5boAYLvEYe6kOVFWYg2nCKoDeK+Bwmvb3eap4y56S
pRQ5AWVkYuWMqCBH8dXyxrXY69VIqjWBfYtbDI10kyk1mE9IUWdZjq8DH/ehYJfdY9s2eLBxSTzH
jfaC8VGd8OyLboKxfil+mwg8BIvsGf9tyxNOHuBAPWVacRxZXQ/lbpB7mXkBiPHDxGI+knnq1CUY
tjjcGAPNTQlbi02MM+M7FrHw65EJyYhBFv5SZtZvtfIbIZ0QK1HX49Zqx6HTkAjkoz5h11hlJC1W
uXp6zAWQWkx6sPyUhZBcF/Z0GLfJW8zBWCa+WNRfQnlJ+O4lcQorvad/gkMCLOOxDbTFCiptCuM4
OVr9qSDB0zG7sovjZTohGIOOLp7xz982AbThgGlJwPaVKbelHm4jvZGRUl+tZb5YkQbSbnBymINM
OKWVA/MVDpZm+WIl+Iuz0JHLou3WyNZ12dqrKF7QytQvxgOa0iqjOMomh8H66tTFcozL5ajyKxKG
Y7RWx3QHb67gyPT+UpUs+uKLIFj+MmenpGT5sxZhDSiPBEBndcdV/9SX0RPyb50C6XlwxpJYoIW3
XgcF8mrKFfklIssppxpIyCUv2c3W8i+1AfGrdehpI49DCiDXickU2rsMyC9Fji8b79696iOO0M3i
RQFJyzLdYbFOObjqCL6irWYtn57ymvzQaGJVn1QGrhJXIbYcJRhzjPSachuM+drGsKHZsaBazYlH
oIRkGb6LJwFbMeK92YFYlJu7kjfXtb91pC8KeNA4glkpHcXGWXryyMQEk15lMzqEpFuNkmAhTy6g
jRitRLEP5tnwsZX6MVhh9pkoXrvnm3IQ5rfVYMtdcQLjgERTq7asL46KHCwumTsOrZvotJ7MCGCc
6L+A7KeC46xfGVJoWS68SzW/pRSKXSguN2yBqoXcK34MXXRS9A9r0r2R3BfOjrPBtdt8Al6+lmb2
YVr8ehreZIrjHAnZkcWNN6BicmyicUyYUaemLlSx3rKJZb/S4lFvOfoO+wkVtoE+k3nkhCqctw4i
LB0P0eZ3BM+G3xz5grqytwnBFb0LjgcXcf63NHKv7DjnQ4+aGnAIjXJXDBOLNzjpLLuXwPNkIb/i
912sizRE51V41Qz1iYPVrL1tCJEjJlAOjYMYB8aEuP+ooksOib1KGywGrwWxSVZtTpy98l531Qp+
m9QeCzEY8u0dNppCYn2i0ma7bPr0lL+YXfVeaOlRhugm5M0b7++5mh9NiVph6I+1re7aNl6Jq4qp
vcEKnlROFLj0OnM9C3V6bdfytkkfWYO6H5OFcNNEfMFiwaCs2LX4WNZwZXkgY6ejLtO6WfVXIb3I
lXDV6GNU7k8iRfVZHkZ4NkEJsSjC6Lutx5TEkcoiYj7uZt+l7s/bfue95JNA7gfAw2Bep9wENw7S
GmNkM/wiA7q8vpzqaHA0iFz9pTd5+0mLP8PcAHShThC8s+f+K2XBU3Ioj2BJLITS9sRS5JUyDhhU
KUgi6xer21OJWxqi3Qyf2OnpQqRUNM9l9ynuLdcC/2lJx2EqT3W7nhout9U1weQ1b0o4TegdGUsl
XlXArJUHyx2FadVIrjJx815+z9gnmDrnuSHs/8hTfrjNbCjnoDOkUHhlSQgFhDT0lr6zoHYMfDqr
gZAA5k7Sw61zpxXwYD5eZy5tVGHUvaxsboPwvlbA8RQrWFSLI7MZpLdy3AAZzUGEXDSpxDp5dTzV
gYXl6FGb0om3jK6Xb8qBIYKbDb3+RM9ao1rXKs+ukiM00m2ePpBjg8HSz51QYtuPj51I9ifBZaN/
5i2oTHqCy4dcLM/ykYiyyqaRMsmTeNVM2BoLG5gCcGJ1fXqqVStsolvfcgjB16dH3UtNgWXd3uel
5dU7M3RogVzytVd7IHUhMU7EmVwgvvVkvUYWtZ9x5lcwZ0T6q/lkPBFyz8ILOH5taO3NJgLkgn5o
/PKskNfBjjfiUYbrq/amp2Ghbgrw6FnuadjxNXV2ByxSyfpoGLCm+SvB270CLAJXwhmPvDjV1lEs
uzO2Y6vF6J2JTyV7Re/QEkPcCmjcouApHT+MgA0GTGb00AF3HYv+rDftnTcls3+ZSc/2bJUWJMLl
YM3m0ZjLUyqMpyQTTyYEYqx8q3YxN+1SZCIFzP0FTzNg0iS7FlrxIhbJ89xP94m+ZiPBA9H9qNj3
ojw7c+cshsNnTHxhgxXFFZrXHkXGReZlBH+iMkNhqX00P19JkCQHyPI0xKOvCFQKapLETpVVY3XZ
RMMhLmgYOVdoznLmYFqaV1WGZzKmYHibk3AWhCAVzEAZ6QXjJ5xHbBJYiC9PRpoHCu7JmGBnUt/w
NF7FHuMbA1IkisyrDDIFCAVYXdOnRSqXbsUZmweZMoEnNXLaKK1s7CVfoelTWdnlxPexRgHaF/nI
l8MaIXcX8Kn5Mxo7qRq434j1c5ndudn733WnzieHBXsFnOswpHSEmySsqxZm5MNoo2NGXtvg3Ctx
7rVojFTju7BZrNUJoswzecsa3hxb5tO6t/dMcmg0XNIaA9Z6IFLh4mgeFkyVG0i6NBsfVo3Fo44M
R9SGV617SWb06qk/JgnkqXkn6QvbFshpRC4e0temoOaAB4JXpleRrYyY3FLZaUu45+IACoUvQ4m9
SQtUcgq9zDpbMoJOqsK0X8MhxwIX/WGyaTPTwezqrPSpKMttG2mx214IsFs5n8zQ0jlgnkhEn9s3
eKT0rwszMduxcsrd6onOqllhryTn1JTPy5RdEnIYwtYGyM9WA2DTk7ernL8j2tqZcBalwduGnuh3
w2av8iBZeFo9uRsLpklJMNxwUME+MUXkE3cmDVqetMdLuN6MJEiaORAQN+inbvnIN/k3M/VbDt15
NBbkAO3ejcJdHqw7SvTdyru7ppNBYTEpLq+DuAAIHUlKxaGggEFi4QOYYQTEEBUqDum3jU8oxQgx
KPFR13u0/RCE02GghL5OuT/N2i+J4wFcCFCByLkshEo6ZArwtk0v2DCD3JgThgWEqGcBkabUjDMC
Sry56+a7G/crho2Kyout/k2EAqeUY01Au1Y6MhrN0zk59CyyB5afnB08ET8QneTytVGF+yBWtzLF
Cy0HvSCi6c22CPu2AXFSF47CyVCl7WAgP0OrvHvtvWX9gePc566Wtm5rcthIASW1n2Qw3UwwXZ16
kzzNQLY5aoxIt4KHzvgUjxkl4Ik/MR73bKGmIeZWMj3MRIeNo5+4id5Ujl5kG1oTWNP3sA32hg1+
wdcvoicODN8djRIxoDYzXZBXybNs0B7gm2F5+bVeU0WHc5MBIVXViKR+g2cuMrFNi8IJtecyJ9q1
reL73C6Bis91UjAstZ0IxsqOM9aDHPx0rhA2CSmbBIUCWmlZPuS6CSPNCE2p44WvHmnqrNifR1Ds
G7ybDLlIrHHeAKqgYSKaw0SBkpcox9YCN5hJJ2l5A2jmaQ19BEt3xhoogAcn11Nm9aXU4wv7B2bG
C1XLnsBQuKxAwjmWY8HFxZN2RI3Qs/Ec7v44DVd5YnKo450NhoA0uniZpZg///0z9wQ5Ix/CUInJ
PEbmFyy8BOwXYvhSMa8J7Hotk9+a5hfpb6+U51H3TVzTvWsQZ1dJRHHRIBOhmlnF0wzAQ7oXK84e
Tr9FfcOBMc4UQb9sRX/GTZYGCWPSyklY2sBhY4YmhNiTNUcTn5uzMnyu6cmYNAfXLexVLBKujGvZ
4+z8VAK7bDa/Bu0rqOZ/fi32oaNenzJR9aHuqS8wtkaya62OT3hjdKXXCjLWTlAUtlcqpy9YcTxN
VJ8mXiD8nTiQGdwagw64QXIlGgPMJSQMcEwFnIOqLbGRSN46AtGRX4JwUBY8oNx6bTcES2jxOlTY
9YLwEsiWL/0JW7YZ2+r8PPUnnfyX3oc992UGmXuL2CMtTwNOh5hbNsZ9UgHEI5yCUiqt/GkmNgkX
6St+UObKyn/P3ho2gGMNvW11VOZheaSyIBP80zShBS2uskSPgTTRyNZ7IHh0WOnAsDD61sm4f2XS
Zj6vRfeKyPVU0dfhbdhG+Ug6B5OJU+J+EWpf8fSrkj837FkHvgBSN13/771YVLuiDpMvfHVH3ESi
C6wUQB8egFTwR+sqLKtPz0Gif3TW86wSzqt7uyaZOMo/JT4mUUMU51+oJRan0YzVC5iTZLLX9qzi
BWBpnrVf64dEZin5lDL4I6uzOxEqZoBDBxYhh5Ao0erGf8Q6A4TLC9ntu6BgJNgQ74fpqEdhh3re
F7UbcW61Sier4ve5feEIJm7tEdAQF+TuLyBUKCnx3djOJSVlo1v96gXS2QhA+pGDoZFZZOcn4VXB
gCMJ4D42lqbFcNJyPkomyhgLrIf4q1+tzI8TzoYId9eBI1/bM1Z+oAQkm9PNdkozVMPnMau0IXHz
SP10tDThGOE6sECxJIgRSvkL8dfENmVsgaqSmCeSNAB2xgmzQZLe+n/pQnKENRv/tt7w9Smx5xHq
P67N9a7wA10BbeB8Wta/y0HzOlkJhMjJgxYwHDGlHmOIgLQI3YC/opM8HlaErdmutZ4YEYZ76AAZ
Ve+ybWbg/rK/A6WJdfOczcObVaGQkHWeBnaq+ZupbnbCkkZ60djPT9GtFHK7lk8T5qCN29BMpLNi
smrmiF0MNj+mhd8SJtgYXUmmbftfOfD+evA/TB4FvMpHGmbb+yQJr1ktAeNA9sz/ksWm1f2aoBUV
+XPBzW9yMfPAc3erEkfdApvRqNAMBPTcYCs+gcJtrddY/dbKmG8X0x2Zzg4jSw8He2nNcJHSY0OP
Bp8KVtJhVk6axFlmCYkvQyc6iF+bJIIXw9YhvWeU3ok8LC+woW6sgSTlaGZcGKxgcssrLg66ey0E
g5pi/g1Bgpsk+ZaYBuc1yKI6iCFvW4zlp4JMn1B9abi5UwPt8qp0p3wdDrt6A9S5/hib7Kwo20Uk
WC8CUT+2NB3CdCTjQmJ6IJeAubD9qPgRCFkY8dSMWGuYcu+K6qP+SH479lY9T93pf8N7CnCw+n0v
hNHWVLfkg/jdDCoetJEiGUTAL/Oay+w7Y6yH615khSF9Ydbnx2Y2L53+IXLNVIgL6kBLEkdXDg2+
ya+EQ3U7R14FXJwYFvYqPT9B/qJA/LFwta3da9oIz0t60N1GGQ8xiCKD6fpTZVeWQskgcTOX14iN
MTkCUK1a9lwSJWhNbG3Vmwg1OstQlYk4sJcWxLDX8SChoRW4CkTpIvBDMfiu9GcLZuXfOFDuHcjb
HOtbxhUgVfR6RWHfO/vFOFsbIhMdq6w7BDdWZJ44hKxYq7Ow5cWQbbRSGHYUf67IhJWcHlvlTWP6
RNegtcXEtnoFndDxiFK5Ejj2F834gvJUyPMp67mjtvwVX6IyR2RFOUKVzaueSy/9Ij+bqEKDdO4A
LYlUZeZTaPFyoXkQdQNnL4tajSEhxs7TGr/4ToXCX0laiaL15AwlKfMUW9sMm1jUbLFdjqn+A5fq
UA8NNPEDUEBHHDI77pKrRaII5Uhzl42Ffgq/q761UXsfzWCK5LPF9wthsj/tvrkCB5fEL00/0gEm
CYA3Y0/hoottrl2p+rWwMSH/T7mPU3MEKaoNj8ycOB4v55ICSaxRREquo7Kc5QRJmkmIwm3WdaSi
yuOMsw47EyhGNsmcQR1Is4PY+kvE8LMbhR38if5Kk5tZ/dEAzMRAWWnCe5fLPw0JkpgEiYYbVKz+
VDFse7cSLY4HJb2UUFlYoQFB8sS28mqDY2jG5srAr//d7D4Z+moK8B0cMlCI3CF7t/Q/QNw4jRI7
98mOfZsT9ULs6ltwNFk+75xREjH42vv0bzvCW6lTu+T5xcXj5lxMMGmIufxVeAvypjXQ6wCmz3Rk
fWlXQ1ts/W7H/b/Oug5Enp5m3tGNCPh4HjxjwsKSHCoaNdPpU/XE0SBY+FtjUBWrYzaEYK4VsQpo
vPka2IhgRbQXcPCCLzXw1nkUL8lD47lYIN7O8gvXGUtiNFTcTiWslBx2rkJJJe1V4nkvK1MOmZRx
Zv/EFvREF+D+2AjKgeQaS+rkZvXZzZySW6dgwXqUFzGZgkzhpho/9IXcmEUzNdS6s7xlgToPp8FS
jl2fHOU4D1MN1pQIIHH0mzzykB3EYUeXXutWheUP8Lkkxmi3f0tLJPUJmjB6oe7L6Dy1XD1DpISE
2bozLAZjlD+O7ykdeWX7GuzNYE3vJsiUiIT9cBZW4zyu+SWRiJFhVcsPY09rwV9aHMiEr1EWTgya
hvY2SIKN+SDqm8uiryc5sk61qSNbz36m88Et6p11dTI9aykbAgTGeB/71kASpWBaVX6nhcRaqrCR
Kpe7jZqXto7YHMvMuC9T/JniUk2RO/nclevY6V7P6SvD2iT/cJSuo3cx4ge6F4X/wCAzt/Oio6LV
lfdhXONVcyI6TgndCUlz0AlNUdGQfkaA/vaLmqUI9TK4xXSetvpdle549Tzm2m5rmJSf2PmBAmGL
U82Jzb3yCvD6LY3kN7Vd3zTtu1L0g5QKN8ryhJWlHucMpxWvc/RMxFY0xWCb54BSA1n2UoNbfcJS
zvZro1BDRwJYstLloJWXTOKms3bgVw1IKIoFZQN5HlOUVSbOOJFbcMY0VGowmHnHLlp7xovwGsWs
TdL6bCjQ9wYpXFogqwJxxZrhoOThy4K/tufpKhZ6MInUVEw3GV8Du0TJ0o9bjh2JPACbsV4JulZ0
ZeNP01R0kx1gW+2GYexM2xwiJjukbOyW8qOYc9NTZm3B2OzSYesXpLNHkGFvVN1E8xfFEgAs0orT
OIaRgoSCxPqyY9NmVtihBLsH6UuedoZviV3NEszLaPa3SPRgRI3vsLvif5W8+KAbjwkr4rQFrLVj
/TgvQ50zARANkt3gNqL2g7cs671F2YhMk6VS0JXpV+YcX/Kp1hoHBvoybKNvA6rF044+O4AvHS3v
a0GSvMhuMjXYnZsXv7z2OZD97b6wq8Dwa526uvB7R9R9ItRXwt84vDUfgBJLlmKU9fA3YyDu6Ur7
UetIOBNbh0praGfdhwJyCcQiZDRGsdaBvlXCSQfxuDCQZSeKsTkMuBEZA/0MTTEJ4H3uf2YOdVm9
Te4MCUz+Ln8/pjXz59A8Sxg8PjBAT0fx3jKLUQr8ZlIcvZZHi4Nivu/UgXUuE8lV6nnKPypD1Ipu
UwAFT6jr4W/wfdN4Hcsx3BH+IncT7LIyrZ71WHlRPap3V3jKXs2QAzKsGUO5yE5aRHqzX6lYpW7k
CNdtoQmMeQuPqajbOc5vHJvI7BZM4kMzgPB+rtqWyZG58wD5peO6Jx6JHoC3lAgVXBwtoWxjcUcd
FbpJHnDdaRXEdsw2wz7WBh3pgXifou0xsWdePpayC40Viyg2Q3sZ6ysuU7NzSUStpD4/9Hv6mUFX
PIs6iqIZ0O3NBCGTNiZqLJ4xyfVi5Macr0fJc2GBP2YlelBpgGu3vBLZtecV+iiETRqneGcnQsjL
Qq/yN6plCYt6MaZQPcUlwrlcUBidAtAunsWvyWSVzcu26eIDz1o6GEh4cKpO0PcqFTNtKNfrqyXX
151JTQaLFtOtOvJenOeLqupnMYMMVBaEb55USUHqa10FJyResJzR6DjxPpFS4yrTO0yto6mxoU38
qvjsJ0D8NbWtBZZPswgMxQjmiZNkbkdSD+2iwWL400xJsHM3En0K8lzho9aDYjGCjDIeuhO0uQrF
7C2aLF7XECd2oK4bUZD4SFIZXufiA+L0dTEBcc5yHVeKAVOmx724pqx/vmMi2iPRFzL0bXocACMn
7wtblPEPVoMB8mvus3nqDtl+tgQR0+yY/eUBPYimul3+taANan8VgOp47aS3GYw3SoPAEeFdBihS
fXPNkr9ISfBwhsfbuxmHBeAhXgZiHnsDA4Boor4rHzs4pcVl76Ou9CBj9RtZfLhDuLUU+XyIo6+O
Tppekn+RpAW7L1di9WR8kq6B1iIYZ/HKfzWrSyAF2zk90Q9tt21rC0jrM8jzEbNVDSaG0ZbNKUEj
tUGDGz0FD2NCPAw9gLRZOAGDG0j7YF1LUdxRMokI1+glWISEaLh6HWVuoA8bhvUqe2f1w1dcaCKV
88mDMYIySGzWyM0K8rAZViuM6lSCedHgTnxmcXwYojbQZ3oOR/K/cx4YxH7RTUoMPYrXbdgiR17R
Ec3ehCLyU2vIp8psznVFvU8UX1ZiN230JlkvJcakXu0uiU2g5KH0x/a85k1oVhjrVWK4DR1AXn3O
VhrqHfzlb5R7XGThBwk5H7RHbUQvKwxTUb7kk0b/4j8LD4TMkrXzMcryBiFUSWZsCBFwrYKDv5Z6
vNjASUdSy13wZE7B2sc3tSCLKQpOx8Bu7dAF8HP0Eam3fWHTJGGy9YFeK35LvJRw+fTULgJRr9sX
Bnje+DONENsDbEntgT4p8Z9y3sCe0wO5eDYbIGoZOSjrvbPig1cSZOYdsgeE6fAZsKyB2nf6+NEj
9BTQJns6zdgRJppHilp/pm7ivMBwyQS6Lr4kb9pH3yfWLHiESLQ4OvoHAkw12wlsyNVtRZ2NmT20
WbAZI2eYpx9DUn0YNeiiLzA8BvjjFpdtiSWjbD+EH8jwql77Ka8zHqkK2U7A746CRUMi2wWqv0fm
OsswChgwRwZMvIwz0wIT/Ckan8jkx1xeCAbHjCNZbWn2CH5+nkNRhqmL5uxvSkQ3LVHNymZCmmKR
HTNAJetUlmhvRm9Xu02MYjSjuyixdBEX/VJJ6sVU5Qu1bglA49oNIpUTYIFD9UmARJKLd3Sv4zS/
TcduZM8AvEhIaMTMJ19vcp9NhJfko2dCqpomsEA3mY/JpBMAzk1zVGBSEDfQsNVodIHCKLpQAknO
cxBnr8MozMZyZ9mYjBPiN/g+lhlENwGURd8TzgIVdjZQCrx5/PEaZhxEOB4pkq1A8GECVhxCL6DH
heFVmQXOveOlIDjITamyVP9/PynvCiq9ctfrcVfnASoNzl7xMEfiMS0/LSDQCVnzefamdQl04a4i
StepzIaXMcPRmW9kRP2F4UZFAlmobTfskTpWN2WnUFOj6dFUKw3ma71Hm0JhhBRvmMiuvF3EgNto
hdqykEOn8kgRVJ5GTvOvH/9olEBOzpj/E3dvyWEi10vi988mWzdBBFaywDNrGTI0LHaLkeFk4VUN
dg/EscE1BMW2AE3RnsWWuBXPsWBus3NSHZs5ekwSTXTYS4kyxiodJMQWdHZbUvOYakxmdX7cgbUN
7bO4UTL9CTqWRgQIbS7v4Uh1Lk494st55BfApbAbnyBJObH16ChCKdKAckkjjU6m8pVuMgj+Dqrv
r8xlyx7TXb+wq+oYkXQDb+pPgYZcycJxJCsIreRWzPb4ZQ7dSYBbiESw4lojkWWQFYmis95258Hf
N37t80iFSmkU4VDbQSMm3iiD4fSasYEJGB1B0ghgiPB9gUkxdkJBxpdIHdNQKc5msLTn9EbRC1sP
MD9YpZB/33t+InWKG/GOIRnc8GLBQ8leJ0Y/JLg80EgeAlfCnS9bDCSk1Q4jP9yvZbKuY97dhHt9
GtiusiCPjNFLmOkthDaOEzgTDmJnx211q9fxYsjhlI6wFI37jH/aGJubpgrhXJzqOr4kpf+EZ95R
NcEmFNVHfmaRCikeVIzt/dI6WLQCaw2rAP4pXMzgrrhmq0j/7wkofHJ/xaBKK7gt+iTZHa8fUuKQ
SaQ1Ofdyep8wda9WUIA7kQYhxKxybKCwG/+sDloJzz3dQkzCL1yvoYTxR86oxBIumjU+EOLvsuSa
MKAiBg/pqErqlbrRclzPYrRe1tQ6s8ypUtruzuotA1y30R/RlzylCwztdo+Nh0eK0k0vGoc36kMe
jPVdhvlmmhA/ecbMKc+Z8hzH8GRaEPtic5zVOhwL9sZvpvyFT7oSX9mRZEoZLG0cMIB8Dcu1/oBi
i48z8gGjq/9H03ntuI1lUfSLCDCHVwUGUVQsVfALYZddzDnz62exgQHGg0Z3o9yWyHtP2Hvt5dTl
oj+CCw2tPpjsfz0zHjxAjD8m1OoL54e5Me5A14XuuFcSHJ9abwOvP+XADHKe87V9oA4Wx2dxVtie
NwM7b+bLaoKMS7sWzL+qQMdOiwD8TIxwH8EzioHVCWOgy01QteRXRfMBu3ie37upvIVxfm34is1M
PqvtcChFvAfQ0trQwd6aMRCVqSdqTbqCeLqhsbul5VE5bQv6WVUux/yCEBfHaz7hDs25eJEIIaBc
BGLRQ/Nhtf3dzNTrOKx7SWb+dTAiwc7JPh1QhMeHFFzR5tZMV8aKTG0qhEHKyqVJBSviHNRO2UL0
xLFnAKCF9tpipkSgwYqENTftSFvZhZ7aiaUfU7z+k9UyWEC1RyaPbB6SCPXW2hKCkxwauxYJI2mV
rb0/DR0pkQZcyaY+N2ESoOQLzB5p3pGp4VoT2OAmrUG/UVJs0j3tp75nQ6O58p8h21uzeTdn5cGe
+GmNynObeiojIQejx3eoIlJTmtYLhcIrmT/U2LEtqGEplWvzMfnNql6aqb+AboMVKnT1deIZUzDV
o58cvsAVaF+aoB1khif1NpqkQaDSLPTdvLz4xjGhhrbK9LnJNWdBOogb5vdxIvSsITop/mzm/nOO
ps90jT/r3WU4qwllZJhdJZoB0RH1v5F5nBU+9J6sGQFBGfhHyedEK5L0Xe/nN5QdJnC6AQAAEawz
zzW15sKSoqRYnxMPCcQuBXdTt34zvFlRy9E9o2XdN9RQNXhpNh9ZSYqAFnSldFrH9zmP/BFKFyC5
qBy8HLYiNLIuImnZh/eyH3lryeN5YLAID424WWJ2iwW+gMGjgXUwOmUJe6VKQIZyrRkCDz9drjgC
ymiEYK3Fe4yRcDxaCLQFIpiU+byGJE79DsOfUqv9dZxcC1zzDfwee6YRuJ7mK49BTu9mXl8ZA8LQ
r9D9pf/pYPc6vpxIEvYd8/eODhoYd9mgH4FTUwyaG6FfSVkQMaZnQXhgNO0KZYvwG9gfCJp2OTUv
vUm+KjO6aMNJ7FRXrX2jBI2IRmI3vFtXuodLEYmX0rMqjdRyqgmG7+BbESoNyehpCJUk7i5JvCTZ
fBTkAc0EoSOa7FR65QwTJVvS2/kgoFPhrWZyjMa3OmqIKFREFIYG/mNgASvlLLMHx5BVqkcd+S7W
GCQ+KGAaHZqCgGadWQJhBqKMr2zi5IKqPLthgWRB77FNVEhm2LCN3orWqFlER20bZ8ZHvWnhlh29
tdeVrUcKEz/lsFYRS77ZMSmsCQKyxa7bx6j6hBUFLPFTSMTHkxKsJCCFynGAZE9fQZ1HeJkmnpI9
toUjtcNEfw6JJ6WFAUHELHOyN8hh2bGHLK/xu+n1Ufxawvxp7eOr+RVVlW9GrMvASUbohvrAHDnR
SJLbIlop1qsOpRwzDtUpgNc1BZKx5tOyFPYVq9fBRdI3mQ9cg3DDHWMdmlfyf6BxMCSNf4R/JvBA
xAa3Xf7TbYBq6afdttVMfDkOdjz7sVV56VScBjRHO7W2ADL+V44tWEHMMtqrssx65y+zcMgmFC30
Uuk5GzS8lt1VE7WrWZY3/bvb1j0JSjkEikleQx5g7Rc70VSAUd7yn3AaM68bGnUPFCB0rvEtl1t0
UykY/9BHZLZfeyD6iNIX8ZqbygmhJW+P5CHGkGcnNFjoZSLHZgIZkmxH6blapa2nCpqKwkGo+zE2
xX3QtAfqtUq8SeWnqeReTI6cXjzySXk0cfKMs+ypJNlTLKVHAVA7eRjzdwKkr84DKexvMiybJYXn
DznIJTZpZsy/KRT7LJDwZCnUy5p8baxHXqvO8HUbptP6WIlJoZAExM3CQjsCOUhcuqY6RibY4dOb
/DbxiHALKaoNeAhku3X04ll46oFSJAhreClvrXlBSwSiC/nGQOcV4eOiHqYNiXHjMk8ZGf7fif3I
jPoT9OHHLNTvod4cCoa2vWtMSdBOEZ58QFK8Q/ieAM84EPMyTjdOvlBJHKviqSRJoAE3l/sgoTZA
CK36yEMj1g0eTCpeLsBLsndQz5BbgpqASPrJavaMUBQduOtkbyhMLy0ALJZQcWabS9m2mDgC6rMo
ldQCzwT0fYZXzWG3SdrRL6CnUsHkP5Xqu0bW8112yqViunCjh9etyZ++c9/MFqBBx2xl8/dkpn6c
x9bmB5C8hBEE2zSkvAZ4P6WjVQRq+isZGNuD3+5KX29EP19MXAkpxOvqrIQh8HWQnw1eJSE7t7+P
lN8DNdV3gxyh+8z9VTyZ+ZdMmt7AhC394UlHjj4+FMLN0sB8si0HYd6oj+HTGCrHWhfHlA0EeTkH
RusuJR7AXHWXRXPBe3NJUfCmXhtCc9Pk3YYnsdiWCMFCjZWM4rv6DV6CoNZwOxDQULSIHSzgFxYo
CwFFdDcO2B0lF6Alu+EK3naNeqs1NbvR+idI1BGKvvxgGGf/H9qAnsoplQrZc1UIN6YwrE1LQEzy
ZRqGoGA7JnPYJ9BkZoD1xvRrg4rpya8ZH0segvNp1CfqMLO46zsRocZA6I+Kip5jxfrNbuu4zqY/
HsWucJsUNykv91z07mK0SCFa10D7POe5KzhsrPPxroEvaUDeCeHTLFZs3daVLdma3rDjXwRDDzKh
Pf+mW/AHi5i8ZiFKhtaZtrAIhAytpU6xkDLUMZCxZhGEusZHXVhp6kNvjRtFXo5yAL8QS9Y2PUXn
+EPCckJnXqQlj3SI4tOZzQ/5TRoVbxVIQv/hKUR7Ardw2TeHDwAPaCRqHIycNYP0smJ2hWMHkVp7
JvTP8q7+Y1zSUb9qj14WL/9vg6SK/VvvrqpfEVaQ6eN1PM34IFYLiZ3uj9Z63q0n6Q6BmyHdKW8Q
t8y/Ykn0IE6fEHNI5F0MVKcjT0/dN67CpqvWRZCzezESMZLK7kQ2jUjrm781qfAUhPGZGJSiuXUr
H31p3fpcvqZtfTldBkU7cDL37LBmktbHTcDf7UjJRICoyl6+YsjyUfHWeeTiw4rJwITwVsKxGp8S
cB7c/haI2zeamUTeVCuJG79rtOg19LFfCnHPqWi4JtAkNZyuxV4yv7grHHMNTxpVCjqLu7UxlR/5
h/LY6IIL698a4qiO74BGli08hmpTXG1+BzZTtALsqO8NMc0qiVEMYGrEb6zDvjs2DU0LUY1uU/4x
SKDM5PQw0iRHuj9BSgW7LsRMDZE2yxle1bIEJRmx3pIx64NuIQVLLY6GHUtIoYTlvxAzUYYQtLCy
Shh6NVS26JsKiAcELvhtG0HqM69FKd6iorsnxxlxNvIbr8suKw1ZjEIWHTmMuTYaTo2h+k0TB4WK
lkqd4cwdtT9aHcFMje5rtdwbpzNl5P7mRer4xSEuSNNJHgOJUrnXTTuiHMxM4LKstsn7WK6SIhKq
uOBqUAiQpkiEgx+VtaeyfJ7DzIuzBHsAHmNSvorN7F/VbmchTEhUVN+9A/dpp1NVo9iggWjtukCv
/Hfe+MGHOpQOTUsQCdkt6dyjosXAkydoJKTdkjAdQ8U7qy9zoTzpsHVmvWOyx+xaalL2mD17TIXI
9GhxF1V0E37V7erOLokcdARRRZJiI50U+XdhykA8slMNzyTKBoDeJAmQ7IuWEJqJGetuVJ4LQgZb
YjM3oDbBXN18CSlIo7MavfA0YKJrXMFESXJeL5tOkdmxToIDWWoD3pVsM7miiMGUOvM0pGdkeWc+
QbjvfWX5XNJR6igAvK0y9BJwp+JUu6EtkVmxHEnD6IdNbpyR4nKSSH5IiXtYtD8KkjsAn+JdNosL
hKb13mnmsQI3Zf0i8ntenJ4hhgHrOuaYq0xXvxr7kcc5DDcaNNpHBjhMmbVfMi8OZLGMmX46/R0s
SOF/w0NMrSn3OH70EvujYReo1viCbQSM3F/OgCdN+E2g7djA4MSy8y09DJz7HbO5ZK8dB04mZVe1
ygncpYKiqrpviX+GzEQcyiPTzcjdrMnZDlm9MhYnM878SSb0D3JHcV7Q+MSKk+yl+VESMSgrmW8s
gt9tm8hlPIfxTf4r3lRWl7WP3pYkOYw93kQUNIHkHCSw2CFdYlHMhc6Vr5hGIQdUe61Hja4qDGBS
N2Yly4WlwV7Sr/0PWkk0J6sgvCEKusutl4jolHW/KAt+AANt90Nyuo57+gdq5arOV3VLMBj73xVR
NoXkTlMNfOnVL7oXVaiEoYIVKAAVeKPi1s1Dq4neRnrtSc8IQi0dmpZx4vRAICF3RPYga4aiwTZn
z6ylW95xYL8MSKhWLz4jM+WOy1ixYFfqoVY1ROnJ+OPbPyNq4hmqZo625l3quKnaHePgZFZOWsjA
8aBh1iGogU5/VlDbKMp1nK0rvloYJDom9SpP3nNNfuVq9mJV3RENwPkEVaJvcbzdCTVujIOFHQSN
3UV9yhJwZUbhwM6TRQ2IELnIKcrfJbWnvLxJlnqbBaQtZFTELZq3+r5tRcXPUYw/leHPQiNsrukb
umrNyN/QCmLU7W+FWF6gzsy1s8CBngyS8BYoV8LodSoCAN04jdbgS6Hhiy6JYG2OwUv7yHLtkGRU
Oov2wOL0IEpCl69lApxhLq/01xfjJii7uWV7gi6whwxMr+1C5kLGVB50LJW9VJNIxH027cxtVbEc
InHX+CZ0+OQcO6RRqJdZiW4gqGNxvCRreI+Psxg5k+q2ieVFS3aK4/TEfOo0slqPBargUPAie/gT
Zs0LvZZhCLe8Ujaq7gPUaQI66wOD2gK4P4UuAzxhixd6QAEuRHWfZMR6IlIGHHDq+WELE2K6ZUYZ
YFSVztO+0EnzSOn2FMOxaKDqY3b12lQjBpOwJylCmE14oIrux2mYVb9rVBayzMuT+s0HoS9JddPx
uslaiI1VPYuPQ1qop3lIPMuVg6bYraLpLY5CmFDilJ/rcy3SS4IJ4aOWy/doMd/mFN7mztjSUOQ9
WUzHXtiW/yQyMk/eu/KYBEVu+ZyDEFcwyhS/U/5Xnv0BJj/YOdZ6R82LAGnrkD4+BIbbmiIf36XN
Xs/niiYgpbVYjwNnSgvDYTA/GoABTOnYrpcI/MXmj0ZkGcwU9swiXliUvr9BY7TFvjpa5w4B27D/
WyBOQW3xILExwB2oKfjvSQh6MQID8hjFRwWsmm7tMlG1V/mrD5kUJVTFA8kA/BqzfOv/Kh2fjyE4
qPUdBd8xBgPHVImTXHHzMmvTVbssSNyIgOAaaBfyiZs6PUa6duA9PWj/0JozeUukArCgQbh4dcfD
z/RKeWbPIp2fesNzskqvEqIOEhDuA1WNWSER7s1+fPLDC2xnEHAhvQjCKFIaNGmklT8KJLqXWWav
nXVM9ylP1khUaVIfLRThLcYhwfb/qpcVbLOFx6ZqJ3cUIIsQPMaXDYRxFt+JBN1PRDqpJKAg0PrX
bykdiu6235Y5+SRCPkeOwEUxdwuiShHd63gyVZsxCd74g9F+RtaTZuVQ7EZ7ZMMOy+vYH4KaOX1f
JPvE/KWPxS3LwptVTHfNREFj1O4moo8sT4t076cMiNtxGqVwJnfgD55iImbTbOSjK8KDVprMXbBL
3Xt8VlFaAz//mOCjJjxHUwyDf6OQIcDlDdUZqU93vX8XSGIa0Lnzu2zE38KPyu2BAGSlTmjojkYx
n6Z58XEngqcZUmf8bo4yVysDZORcJGoyFy1KB6FDyE6DRZKQ4RA9iGN5rvTmPGnNeVXys04gzbIS
ZaViPOx9SYs5OQqRjMQY+oxpHJTkUohkCHA3/zF7xBT9NRT7nWImjuY18XwxRL8haCC5lfzbYwTm
tvVN8r+yj1oCifmSwFk3Srzrf9SCaO5x9HPCcCaO1xUmlhJTz/bY4nXLTbYcXyXxJoxewkvFam38
6tegkvWdzp9KtQJd1W+pdZnbxpUaCR8QLlWExUh24rz2hglPyzB5Kr/yS9a176JKqFB7SIfzQojK
X6tiwV6LrA6elXTDu0594Q0DAw5EvWv2zg79zUAT3E/X6m+m/qQZhs/cnUfyf3l9FBQRCo5FwRkz
1gb1eCdI6KYm+RUTqMxrieBQx4IPNRLJlfwNMYxhAN9gcxx1w7U66ClV/mmM9Oj7thsc4ugdtVGc
BWdY+iTpY1STB95owxpeZDm+54b5Tlks1V8lNoxubIOoV7mHzHdwKrB/2JICcvSNen2PeFjFnYzc
YYWQkwXlKDEY4Nw0lyfpCxWq/Ei+caay5zQE6dNMd+Mfwai9Rk488Mqr/NsK95USQ+iXj+bsPKaV
QV3EoAgaIfqQevKFB1FAlD28Jn+iye3JvlANHAEzBhYGvv1BC/cL4KiNZfjBX8vp5RHbUg1zLiOz
bpHPSk0y5bD6xBGgbUqGs9RYPjQODSBjbfnTRBYBYONjJJMMlEU+OgTWMBxre37mQD483DZhL0Mi
UL/kr6i/9oDodiQB7ZJAxsehxM8GeDM1Pf4MxqkE6mUkoeIUm/ZTcrOO+HOZTVNkLRvrDi1rizKr
tOfCZAN5rGVawy8ZQ9D4pQvMgCmjSUQJUwjpuZtSUc7VSjg9YEYWQKSE2mhlZrW2E5MFdcnCvofD
dRi1U8SqvyILzyD8ZCQXm24sAx1o/cZQr2KnhSBdIiwbvlRwZvphGP3N4MMQkMmlVW5sbZjTdzyt
QEEM2G/+JAzwWzQvcdqPdNKvQ61fULsaOC4nLs1maNlTOWpJmu0q2w19nTsYHN1pQP7IoWMsPqM0
k1ZYyynzZU64FUqpFcACodEHaYZ/GFPrpkQZIYPhlw/CdTw/DNKrfuUM8DHmkqQsSsmJp6rnuG2Q
uO5uBBNwlQ8+JTHZC7PReeufdkigvhBC8BrC8A2f4huNa5g+o3+dBSAhfBQ9yYYipasi3VT5g3nE
wSCRxcpAmjNbmb5uk7pcmMYA63bD9Ds+yEN2kQsrSMYlSLosMKh/MJ/qRslc7VDoyOMjctSzz7jf
9T1Jk1tbws4h/KsJCf/fMJ2rkneeFFwhUGiAPdEstmJk53zRmnb/ZuW+6l9Kcp/IW8oQs4GUiP8k
UABAaEVQLOb4LSc7UYPufZJBPva75lv0ujk9NPqrQX+OZvkoP1nOCiAobnwamfW3+yJTXYrfLHAh
zHJAB5Xtg8Sd38vtOwFaPsA1QiXAP+JvAiDmpxGRgOmcf31/IxJtHteTbhqe2OJUWoNto8zafGLW
p1zmWvJKXXL16XMbeqsHRCmWelJ3RD/qgbq75cYuJ+Yt/dRlykG152K1aMd65/tmHppZvhRFG0xf
IMUxg21psDO7112J0emFAJ+yAdZk9lN2vaMFwr9Qiq7j/pYV8nHcM58Mm08F3OYu8rIF/V/q5gRR
4ffeqK9Kgr5gfMXYQwhpERCwtZQxHNXn6C3tCEid9UAOBTRiYYCyfY+gZif9iNUulfqXseiHaMCC
Q225j2bxFX4SDDxiycckWODIYFLEPO17wOBsQGexZOJzawyinwv8U3Oxx+NMgzAP8Y0xNc8TMc4f
+syyUN+ZZPWaO07jOZlvUjrfFO4EJsIWOVcqOVcfO40LiO3yqFzC6CHBz5LC46aCwLChhv1OTFkm
H1lQUcmdxe9FaZGmr7BLVFfMBRdR+xY3lu2+MJkJp3zm+D8hX7VWMmb/YAd3mSVsbkPuzgQB0JfM
wjIXGRyyrAQLTlAjzRVSO3OxsJALeWlT0EvCvVsLt1okxAzif7OnIbbObfiJtMQ2MA4ag874rrRI
SGv4Jtbe7tC1O+pC1jlUbM4yERWIcUQzxj6i+yaCQLwbDeomhOhIJRDonDnQ28rdSLn0eNRriWjA
wn+ni3aZBec3iaCnXM3fqzD9yC0I94A1Vl/6SET9bZnSV2o/hGS4g+QvpeIRIVhJmAcwis/OWK0S
tXobtJuKoaYh4LXYIxtkrFUoz6bNHpgiMrME3g+UnCFtjuqckCo2NQhTsLXIsF3H7pQVR0nBbstw
HD1SrsFETtDPjyHLQbYEeLg19TZUN22BkLwqvmigvF1YbshvJRd0E81HhZ5O3KOHubfhLwY86DsV
ea8GcXKG8HrI+JwK8W4ZYpBHDzIOlTo+F728r0mwYIazkKuoIJorNrvO/Ihi8am39KX7wszuwOTR
mDJ62pfx72zSnQkDzwF0wcAafRrXgM05W0pxs/edkfFOeX/vM+NGhVTy2eSP+q2qLOLFUZPiyV40
5iqAgHr8LgksRU5gguM19chryTFUZFBmRv2ot2i69t5cKqAe9qzrDtsvWqCLpYbXEmYKOHhNYnZt
2CZ93wBI0kjs6dWHRPaS4yZYUwCnfwJdJEHuaopATkbyU5fAasRgVar9EGU43/pAVJ5t2roh23/h
3GQrGUJsjJTa1x7xJqEUdvJXNm9JXAeurJQBrw3VCylF5rNjV8JX25mvZJJeRha/shc5ZR7ChWPU
/qq58oYcByMofRRyNIU6SWyYccnUChR+61F+6dN+lSci65NgsWJSTTScyRE4DMJbZBnZDAN2xk87
6TF3F/kv2s2lYMGJNAs+kfCOvmwT+YT0wWhLYIwPbIFimFIWgdowuI+wu8jHka/Wa+KCjEHJQdOo
yQohPCAj3Bf14D+LKorRzyBEAWEBt1WRr4vKkxihljrOtOip4UTjl7BXtfgpZuY9McZbElqXjP94
DbWUQU5JRGQ4eQIMdz9ySg54wibDDyf90zOcch6dqSFCIsc1yNbBRzQlsYvaFJDU4UF0nJCpWdFu
EB61iqAF9P0+r4oL5Z9YLCdhbE6DmRDEI3n1HzbaJBBYF2RtdxXxiUqfRZF3zXSmZOeUSCTygk7z
I+SziX+4s6g6elRXeiR7Mc68K6ikYVDt1uKZCW495sgCcWCxGU/we4vLpeEAlBacL7MGZyDyaEYb
EgxqKEedqBzikdhyyfSn+Ni/92wpolR0SKZgEzmyidQi1YnW2RFYnai0++AzNESBCYV2NrlzFLmx
hV+n3Bs/hBJfx0645BGNqr1095R891ttmU8cQkoS30XdfJD79oiSw2+0fauYXChVLSafrXrm+z3n
LdUnawbuPtK6Uo3AqI3YZdkSSSBVq+4SngHcNbRlLUzlcYeWhjo3VVoHmTxXD2nG4FH1ryl1mpWk
j5F2A5KVi1goSohOGb50KpuQQt4kvnkIHxWsLClGyY+c2ACUJVQfRg73YRKPg3wBGV2smTdo/yU/
MS45T4ZHMqUFu9D0y9WzWoXQTwAGpfa2Ylq0RuNdp6EFV1/FYB1APGRLfKjocmZW3E793haqy5Lc
oRb8VxpfEIR0TMHjeSAVLpIO6Mdi6jMtQwD8C59VkDOEjzklSPbDa6Je53q4DSrGkJxoxpccL37l
1Csr7wniR46+zdCceiaCDcE7SDY2lOBH/d0Qzw/IWZzyXADnpklITF3BldFxGpADVeaVBPYJsLvI
iG5YZSbWD2EM8MHwsDAy1fdQEvivLNGDpH8ont2uGh001VvhSgInZO2MgCF+G7ezeWL/C6OawuzJ
rv0kEl86f5BiFLcoYWdHAY3YmwrkB3tY2CyCusFqj5Fny5XekbihKMODoDnsICdgnhFegYrsXrTb
M+pLsVcOBnjHaazhtrLnwf0kQny4SQ61mhHQrPD7GwE79l9EI4JbhCGnQn/J9QFkB9DtHESu5OTv
CXab/L2wkBKdTAYJhJujf8ru1WRid7D1SLrqRHwX+QLVKrq1tNCaSNyUtB6zeL42Yo58Z7yE7BCS
Wyum1wybJwTbjFTE2r0p6NK1kpe9BtOcuU0YuuJTLkq8/JjktBPMhKM+YbLoNAj+DSg/YZNypmwV
2x+sULpr3Gv5LadBXQEGWvfMw6S7w8sb9Xyon5YZ3bl97kQ53cPFVogPX1jf5WnHgN86RMLvDBGm
qJMhOqdejberCGVmHUzrD/0oOUb9oxQGSXjxuTWE0+/+MaLfWtiNaEPPVQu5ccQsPTwB6h6tGuGJ
thyhWum5x6zRy4viBGT1VI2R38fMT1Y3TxY/LHSfQilXDrL+qwxxslmCqyWWu7e2teqOneu4xe5p
JyVf0KODmYSPmM3bPwTsTq0/iQ5mcHcA8AUFgkVdhCTXgnW+PvNPYcAubl51cIRL82eivFUt9sNM
i7ujfBeLNdBxzULlhvF87aT7ctKIBHipzrvMVF7vSSdAvM086Uz5cbWe/WHOZfZvBUaj8YQ34NQI
t+lnZDwhTMEsZhcxkS6a1ux4kNh9L6SDr5B812k6E4Cds+JQGaid5lMfwWDdkTw1ZNVp4xZZTXMt
FuMqovqY0vG2UsyqdX4yWGAMp5lFffveLeLLEurHbGonizoy9eHs2uY62nFJrkdpHqGeonRtFRJh
hBxlchkQwEV2lMA/l2L7n3BcwsKdO9UxiTKkTUeDBZak/kizO3f9fmh+JZx3TTTs+02pTb/IRa6Q
UKJhoXcgxr7w574KRx0DLj/PmCRPoy1PwDzxsiFbzqCMogJiYmxr0U7ssofuycoFVS+ODNPM/Ecs
7qju17RhHrc6SAjBktpUjyvVeOjuKnkIytTycTBod9ovfBgRoDEZkf8YQg0cob/tmdRuunjyfQ3i
a6aFMxlDIlHulfot8vWidR8hDMygyUmwp33SFs/qiI/oT7QRCujBVibMdt6jbGcNhKC9QNAuo7tG
m4Xikpje4VKKgtMSVDEu1w5qu16LPjPf0bqMUZDsB4mTBLakXN1L8AlVtTXbXcf5/QmYhQDabuns
0AB1wn8LyFDOFgOtBwbsBqqKN+uHLctNRR0rXr83Ni0jYv6dtBZOzJ4D/Vkj+BurmKRnapca1BOG
kRqZRlKhQIRQTYYyUuBORpnyBzmil8f9TTeTO8fe/WuLibj06IIR/xzjaLlGcPQNPJ9dflHL8tJ3
hdcWz8JUAy2aArmOgqEYz+OMDA6WHZLJBp9sVJEqHjOOtrvRlfXlKernhLRacvO4WTO+TYYxWsEL
6eSyCsY1cc3zhNgPK6paeOFYuzjokW5OTu220zm0/0kVxlYUyGWM1nnLqIN3xbYYenYFwOpLQmHj
mSz4eFrJFYrzch++oe5fhCFQCA9D/Bci5K0pGh9mA9KGOVMi+fHMQJ2dZgpwKT3jXfDFr0ZB3xvf
lkjhvkM2wiTTxIm8D0m1RZBojDEgcnz8VdCC+XMt8F4okeotEEwkFhO7F/xqFP06NCFCgFI02at+
0CXy/0pMHlRfaXrLgQj0CFiQnqDzMNBE5HaB2mMA2tjBm4xwL46EO2T/SWdqan6nGifGdIdkhlnc
nw1tcdrfTkVoRor17XtsHyhWvgb9RWWLyqlTV9bJNn6HY6HmNs07kiUsvsT9WJHqVvAlDDxpw4H4
7pyANHfGQ26pI6tvVtcK8YtM0mZx8UiuO+RFs9NI7hZ7AOLittu4zjvmjiymHUHEe/uVMciPYItm
80kg4tVIGJgsByG+tryrG4V2hekybSYX3ib25mj86l8gbqGR9zUlL1rE81o/OTVD/cgbR0wVk7iu
PFuWLz10mYEm8Pdkz8U3poI98iSh6MpksoBwksCVr8aPmAIeUnGWLWdETNB4Oz5dMBLOyqFckWAD
v6j9MTPNI/9kV+OFE5vhZCRo1kvtZJInhjwaKx569YNodjafcpl3TC7QViqRlz/S35iNYGsh3kQU
30bSDSX3DUWyZmsCr56mBkMMk96aDzVKacRTGa2zqtr8kBjOYdjBOKztGOpVi3a2bFYklvti8VUU
aC1T73SRXPSN6L8oRRlbtgCpG5ZKRcLGyVlXxBXFH2kOr10KFEUogaLPV5KPreXK4TX6WVbdQmu6
Wgzkk2YJtk4M6EHYBbphXQjIPY9C6mhHE1w0sQQsdZCbSQZ1/UEjm606EqeNQYTcEBoid0VDFyH0
d3IjOSoP9nwXvpNsX7GUqeQPBmL6G1PuFIkY/IbWdaKe8eNNY9EPzl7JjwQ946HoewIgx8W/VZ8O
x+ZKa837sDJxkJ+bHkAIXSnpCZfsO743m+NXSTu/VQUfmCCrt+kDxXCPmpXyty8jexpILbflQv9A
IPvZy9onhPTPofPiWnyuzfqhZuJVmV+FmLxKDKKlp2tDwG1FFzTAmi1ZORoa8xKthq11LCQbuWmf
sUCEEwGrKM8aYjlnpyJnEyypzbGLeNxpgC7tBPODKZE4eDGj4oLAXf6goa1g+ReQm3LHWIDetF98
ktDm1ZHlVOFO41u70k6qG/kHJ/6FR7pvffWvKsT8AanjASR3lCPVUen/hjZnpcVHGnGDo2Bckbwt
wxHg0JYFz1+lDL9lsmBlhpM1JhOUDxlSHHYsNukzCCP528ZOMhP7XyPLjJ59cLgmyt7fWMXZiB2X
vwMIPk0XbUTh1NXTGCBuKAgGgowaKy9TiNEN6VRJ/ogEPabvibFKpPQ9sF3sAsyWelas9Nzm7NUE
9iQ59LbdGk6XTtXQiBFHlStnDDoZymca53FPaRczXdbHJ0OmkQ9rCYTyXdeKgBHmJTvrRH59I9mZ
aL+JF8fni7RQxrXWtC6icBy4pFmTTjCjzjZ78b3t48fITGIvsa0YTaJwduhHAvw/WiY/cO2jeDQH
KG/IIn/HyfrRSNVnjQDzTiTTswDejGTILi3UVzMIpb4GqEjbx8yOq5G1P/Y8XuwhNm5mtt4wp930
7AV78UTACk4uiWFcEWmB3kUBgX9+UYcnOn4GfhDR609TJ5iXqV9xiFWV3TfNe9TiZyNyFEGDsPDB
yzbRpWi9+suYr5fkMBmgudPFQZsKC3kiSatj79k4lkdWAJH3l0HNvszhhqPnMRj6p5FHn4IVvtfa
9DLV5ZrSg35YJGVkHwfjL/tCkrdrGrtQBB2EJHhVHtEgPYfWmSKEixqG2edBmtVTKRmnSpxcElji
BntpooGTNU7poJ5axgj4ME+DP5TmxUyLiznVQZcwvI4b1rSNL1I5Wv1CK1cdB4Yr/+PovHYkxbIo
+kVIePNKQBgCwqapyhdU6fDe8/W9aGlKmu6Z7soKw73n7L3XRo+dFBDXHCbjCdHtLSYtJ0exQ/dc
pkq3Worp5CHraKP9OTMlDJDnFcCgXLtndJEYDtrHIB8Xsl89BsJQ2Svfg+bNPBBTw43pupd4bnG5
cZUqSLgcEfWwxN/SYpLlbBVrdFE6/RCSCWWt0EU7qFeFTVAjq0IfUmHQG0fjbxpMWwJAag9J6ITE
kMZVPKoPBYCKOdpLPx//zTsRIxXeE/wvI8NvmziV+Rqy9R15ooKLP6oJHPi8P8JLAANBAgSOjAWu
cUpPespelx4DUiaG8lc0VkeWBv6PQB2s3bIuvlgY52TZCn1gkL5c5h48Zaj4o8QlONOuW0E7U2Sa
OEJDxa/dPHWx/P8D1Ocji3KaGGbWnUQal4YHvUyckdi+VCmH6SiuTsj+oOKXOPKRjBR6hpbTGm42
eva4zHWrcQSnOGkBS5YgxKKcS/FZsL4rIpzfIiv9AbeFWEAEoCzGjAnpsAStPEyw56pjokHUhVb+
N6I6gyY6Sod9AB+MlIdygw0oxwlzhMq7BtQ/DVVsVs63ibpmAa/mwwxUl8plkmZXtXIlCl94FC/o
g7e+d8aR6ID1QGRmdqOyRGckNH+jIfKLM7G2XBwIe4asyQ615I9wC9jMgpJV4g/+/Fz+IkS0ikYX
3BzF0nlqcZZky8skvoQfI44REgIDazr9M4FvF5/O/I34ZMo4m2qkZKx81DFZy92Qo6eVKHdAGnmV
vLLP5YdW2QC+tu2MseQQcg/RCYmOt0wnPSY951E8jmAkayq1bI0sdkzQqCcfnYN5DU+lee25o0Bq
YBGtccCJvz3HSsIebQiBt817/qWqOpzANHugMIAjENkEebu4OneXkXqzPGvfSrgSi6vAC4hyzSvh
ESt0bBNlgNiZrRT+sgqNFRPqG9pqxxdbDapFYV1LQEA+1qMLaOQitueYc4VWXsUsjqIiHcQLEZ/z
wDGdtXZB83BPTGYNzGkhLuBspMf+j5C4RgZNkCgNd9+VRMVWHs2YKjAI0bjBw21k+9HCpaP4/qTg
HBMMMvdsze0I+ebfOuHX4O450hlJoMxZsd8HCj2FXCFx4gzYS1vspTXQ+MEGShDX7pkhA6XvVJPH
xwuSVq9t3Rx0FwcqqyGTlSuef5PrOBTI9aYaXJU8wHMA44+AVow+wCczUh/fUPfbNlTWXFcQdg9j
io986+1WlYL5KjBrmJzfkbYZKqD/5oPXItExCPNJpsKai65YXaoov0ULjYTrdWAjDAojzsoDfRw8
enjszNk+xN2cMLPX2CKpIwnm9Ra3cCxECvq8brETKA3A4LStb9I27/Kg+FRIBKRzNs+RhMxC0gKK
7ogBqkt3XFJp7V22vMdRwhrS6lz7Mf0QHXLmW8Xjd6kvOEUX6jIAU6QUBaZOImKM48oOwpwpN6I+
A4wotC9ykm2II57TJznMrD9p3pAQkPTyQhEKgbFqJ2FN5L036HhMiUVD8Ma0jJE5UtmLKYtnKCDn
rx2hgXgw/TVy54SBtkhvIIZkyeMnd0RPLCYKq1xBPzZS6WQsAhe8CdJRla2jAXma4Oap0ZgB90lk
Elwz/J6Z9l1pr2okIfHLUKHtgroXWRo9tR7PK4FZrLJmYBTdIQZpJ5CAMc1nnsG8Go2Xued3h2hn
TOIbwswAMYgev6fMnQURfBdNP7/TOcuzE2Fqbn+fEgtLbeiOZVyyN42PfHFmwzcQokJX+6t0De0h
XHO4IebjSeY5ptxGowQMwOkh0QLAvCE928jRnJG4F4cUcEzrLGOcrebrGGKxJXvIqqgXgWTzTOFn
V+PpwG1dAa+QAsKL4MPRLnYA8vUouR2OrKRoPpE42wRKOVK+wXhSTewwq7aX2VsmzbVhV7A1sw1w
cSd7G1larwVTjic6xjNb4AkyuwjrnHxatHP/JwMqZgXmTDlOdY6S1B/3xXuETQ+tZm+o03XlqBPW
AVoLoTeJJyQbgk6yJVJUjEu8zFF6p7GJGoajFaSAITsF9WrUuCaznbYGv4XYRbOUNT/Qt55Ei2LZ
S6CaTQPXZJVzYSzPhFPPi9KA/vrKDcoiFp7VhfitjxRIEXlpI+bKAZSjjkVTHd+XnLZjk5VOxNmN
5LMPNWGvXkPKUzJPnJ60H5ohhOCG1RIWaMohBEE/lJb+k8UxgRrs9OuRu3PLpQR2rIu5riWCv7l4
6xSDjaViAj7NwDqa5dbhHEYd+2qM8arU2E062D11xZIVznWVrhvX41YL+MggnTdfEDWm8Vxbt+Wq
MbLE07JP272Q5AFt9piU9wo+KxxDgLFm7Qrq4Qa1f3fLmYr0O1R5rDwbv0bCWNu5kyo4mCd0CwQU
YnymYIznukuTbuZTdi2irm/uDO7ky3dEbpAHOB3HhCwIx6hrfSgYQGgvwfSsKzpFCgT2AT/BPlVg
JxA8tWQnP09m6ZfbiksWCP3Q+BLhjbAizg9M7pi5x/eET44SLAzRQgnZJB0IbSFpcTvvOV+VVDrY
6W/Mo50re2vdKHjm5RsiB/KAiJFWZO+lGTvKYylw2GYftrYIMiWg7rWGuezHau2XGKC2GPAkqjQq
NZf4Ite2oRMV/U74UWO0CA2GDp2uybrDFSHwDvQefgqpZcuTDdmVtmJLQeQpKWnaYfGaATQCuzr5
vU79zoCmZ3fa56I8BgLs8pPLCxCWjHCSUin7Ss4OMV8/60O1dV6n5etLRkmWiuONj5r0TjJiLmZY
kTD6uJNi55bhE/NzmRdS5EcILQWrGlGQ70A2xbAPrDK/yOYhw50HyzDKhGMSMRiukADA4unPudWD
FSMxrBPYAYaNv4dElO7bJkDYoRoPDMXlsosBw0jtIynQ8skIQJsioKYmCGpQ8S5GG/mZfgRTwv7k
XSajAXd2PVh8TgW2fVF4pj3Upy9sfoz960AACt6UwVQ9YrZi/zG3GZ7C3g2ZnzqwtQ36OHggwv8s
2nleHjI/ST9mr/vqW1Jn1Mwxo+ILj3A61k27m2XMkUiioAiN6Tbv6l9iBuoVzaw+hZFjBAoFlhBS
h+JqJuUtG+CdUJggdTELkpTI12TyO1gHlmwNasnGCHiBOcoaMySjQ8CUxy1xbBjzcZAaKalW7URJ
D7m7/BT9tX5N3EpxtG/z9KqXQANqgxopnFFZ6Y3GeEgsTwmZbtDRxO2B2f3K5XavDYQ3kK2TV1rO
3Dw7TXY1AnNso92KozMifaX7smHtWUAJCaE6AE0UqymGgEHo1cCtW8VvMoUcgDrCCXM2/2CPp4vG
S5vmgRhVeSZQQ4NlPFL7iNSS0TeuwvBtGIGr5lBFvDmDywqTv0GJjpDqxNVO5PKXzwyhFoMN15VU
85YcLX/+rIAzoUXhoSFplD9kHE/b15QbI3P+FH7EVLRrA0qFK5tBVpW2NXUeis65Ay9VhB/N+OQN
v/SM8MpGCV7s91isdh2eIJ3EIg4G3v0NF7C/WXgmWbmYxAtX0gMHVecUXuyJCzT8Uow8EP9gRnR7
je+WzpdIcWlKxmoKv4yVBvOomBq7RPwzsw8A1gOx/M9Il3s+6Pshrn29NNwO1/qoHpKfhmDKKGSu
9ZAFjVbJscErmL6wGp0wi874AwT9niAEMvAjnJGZNytfDY/IiSy+WOV2mehoCvNWkQUF8usALYJd
U4oFCr9ZTnRRMAnSzzPRSDDJa1czeOKPDQqSYMmWBCPKSSgDEZ9kPKjS2XrPWWgO+JAZ+8+RvtOg
umjNe2TGEAX6C44Twt2ndYZeO3uY7TZ5o6Wl2ZjvPXTg5UEi8lTgbAQOl4bzzuC9jUZcnaiXGMx4
yaXKgx16QxQ8IWutGDNDM1CGxpdfZG6YBndenvnrhYZOxrecAReVHcylQ5jVme+U9DiIcyvFRVHH
ctCeSDA+kmmHN9RTuJmrBP26W0/JB7D7LVczKcw9JEAaKGdMGhbff2OEjrUS5YaKwLBD0b0cEZ0k
oBftZva+1XLB68RUMjlzZt3LtHxaw7981BmeEzQUD+eyid4cixEgScMB3EAGA+nChArBDDOcqlI+
FeulH15ZJs/cBcUWsaoDgyB6SCcRrBFo2zXwVMqRzIR6ySjQUEFFNNDw2RLbqHBvxBX5i9K6xM0b
nd2nwvwsSNrlaFb6eYETS/kUsGWTKjDtnDXYoA+SQIbNIN20/2zxa9mUZMoTA8lOEhB7l799FTv7
JZDmHhSMdCn3mlW8KCE/5rq+WWQUsnb1F01+Ly3rPdULpKn20kXCmyrY1C6wgNTBP0/TEdbCsT+G
f0tdPo8ay0G6x03ASbpd0MaoDMWLlikPVUK9wytQZCSapsPjxzTfTFYdkzT6P+F3Cd4XmgDXFWsP
SZM3TXfCb5GMeSiV9/iTaK7FSKJccGqa60n/Np0F8AACbooM3LkLKoI48DmNz1GGtEgltXoLT3Ea
O6y7rAJwhz0LGLTmbxTOk4CWZhCoCB3hQQHZseJylvz0n2sTv2dT+CrjjlSIWLDYfkC1QtJYk1MI
iUSRPZjuGA/ImS5uzxJH+Gds6kVb6vsv9QWBBT/VLuejVW+kFUg95MDqTHIHcmAqvkojSN8g+LEm
Ej14TcRYTiWyWIn3LUJNuLO1fE6VPf+SwcOmNnpL61Qn82uQzYeZx2fC49QhT494tu7AStv8CSab
J3i3i16su1ZpZw0NxFpoyBkVlv5fmAQbvukRfEsimbnSPsNeJIG7jNl5LldvDWlpU2ac156aKHh1
8ejkDRJkfiABbCB86iz6TPhu5sQqQQvmlMahlKVetwmdQtCJWgDjPCTCoDxl1rRjGZ0L3gWZhrKx
n92leq0UgUbS/pjttoV3Mo5+xWJzex6R4R90qgA2U9IRxYBxUF0lf+HqEMblxd+hme2WPzksuNiR
VqjDsEaLX1WB6+XuKAjxJ2xq6866m2A4ln3lJxgXpeYzHvrDVIWbD+zYJKZN+jQs7QzVcEEI5NAX
CVIl+rFP192ofKztxMqDH168C428W64zvbIdj38F/nH7unUIVwtVinoLWm5i5gExB1kzlT45xKo7
1XV25s5TcUswKqBf3kU5e0Qulvzqlty7fLpXuyloVvzukDhVKbsA4BV6AUCQvY7qC3gwbIC5NNHQ
zGg90+XdqDa0pYKcMqwAPWYXgENgwk97xL9GB6AvFfNFj6qLpJIJTIpAQ37Ra/VMv8ROgeuIQSTK
brQkXfhM6kV/gizsRacCAe26UrdR71ONtB73x1irzpgVeoVmNIlK8fAhgq20lbp9JvGjMaLrDDe2
U/woKoMpkwIpDYNe49BIXtnkuW2ROZpBZ3mmczdAwM555gz5TThE3wuww8mHKbThkOidv88rF2ZS
50VnHjXNIjA8sKhHaoMqHl+oE+q7nit04hlkyK37xkfWDJID1iGh8GLMaQ4SgrpSj8IoHeuIR5CF
sy7BGF5Hdkg9i4wmU+V+WbcHET+PUUl7XaHIa/3HlTNMjbv5JGspWYgMeL2JEQ+m04OUrkw2Mf3N
aqEzJQBDhPBWRvF9I+2s1TVM4yt955c2ry+l+rdkN9noaSDkja/F61lxpwHZ3qhA+rEr6ACgFbjr
zWE/mvxrZEzSziJimwKkyY0iTFLMgaSEnIaPY8GAYZC5M5sY7RGFHSvAF3wyv2WC5RpuJZrH3SvI
BsleWR6KVTDqFfYHzKC0ohJBpM8eNjPlBWI0nwV1r+rJfVgwe9CPW7d7eXPkYrB+w24eDS+yKvjb
FFXpvOzS25pTcf8hoFUXh0JHi8wdvUfE1sybAlZT8HOL6ZCzDWJ7Ff0bE6gYETP5Wa/YhxkZ8pMR
JErlY6nBPcB1x8VLkDR/BujpVvePyu0WdIwS4DHH611yw5iyPWVmnj4olC9LEILZPUmeyoV6UKnP
42MWX8zN//NklR7A3pfpcE0A289RMK49boHpf1B2E29+KhE8L+FkaEFpsmuM8qUVzKdw2O6Pxzae
8MKx1d9gOysPhJ2gm2ddKc9z1ntjsZyqvxYOQ9XY2u1ozEoFT+hrf30dZexYVRyYkhGMFi2QIW7z
Hw3NpBuic0kAMVK8OsARKjYeI9yBkFXWUXcB4igJi5e6fkhjf+0qlSo8gh1t9Gc5To1+10r1noXa
bTpaU7qzYF2pSXMDBnzNV/liinydTyuLO0A+prGnr0fq+NSoXF8i/ZjLy64FrtHVpJRpK8BYD0ST
ilOa2QV6UvHrd7tCCyYgE4mmHkPaqAQDipAlX/l2XHXE0Iy6WRmjvzB7SW+dx1w6D+feeqsJXo0R
EyqIz1DfEIbWzij/6RI5WKSFaJICcZaCknLJaEodEf67bMu5xTqaOB7tMrjONrUNTT3mSsmaQtxu
7GYgyXAaRSHAIC5kIW2iNWFZld5IFlMMOqnXchlXSe2uS3kEoR9xG2pdkPpFK3KcE32ysSOCwmRh
znQuP4d8uIQSK188zhXAdZkmLBVfm84oKzjv3D5YpIrsXVQTS34clHoVRLrkpxcTUjr9zCIHoWo+
MgAOdRh0vXLPS+3WCtoVZ/jFyusA40BLVLKhOg1f/AGHMHCPqlOcjmi6hK4YvtdeW0WeWOtUR462
mucuHGoekqafwNgUwWW3MDaTvWjJ57mS4DRQgrIcdD3hEJPO0XU6agITmagfjN+EhqHUijxZpF0E
1dFoLpLplAK5hUZkWg/WRH3PTSfkCkBatyj2Wsx3geh3v4vziackKRqCwdM/Yaj+lqH4py7SZ2Od
Kl18K9lQCWAqkJOXccZ5nx4p7j7ozbWzjpWuONC6c1/FIw0dWM9RDpSefrrkEAo7jZjDTBhma35H
ae01l16Y8hKJRMzE0O9fzAYjs8oXSmxxjfUUajVHjANmCTWOGt6efWk++dYiBpa1LwTsefnFwlit
1MahKGR4sOxGgfJWOAX9yGRBi5dfGJID8OwoVbl/im8fXP86gaD3pn9f6ipBQX0aosBPBdM+ZnMB
VuUk2KXaXeW6DupEu/SEgvRWAK0zyH+6HWpvdolAjFkC+TnO6hACAv1293z+oaqITfr4iEsyfYyR
XXhXUxGf3xSkWHOi4bZmd5UgVf35fxrnVpjTVb5Rd8yIFuEN29L8I+xbgmdRssMAW5AFkxCQMHIS
HcGqqFBbwlaiwdnG0hyDkFRdItjU0rAcSygxKmBn0eTxQbel33YQ/Ky9ObSn7KOrRk/6NFPxlsb6
bcRbTlRgiMTb5noBmnKKvMgYnqI2PLkaFLycdEnvtoRz6J6S2bZa8X9LOF9NP35KmMJ5M0sIGEZ+
H6LuFkfjtW+huZLYbUCPqVATI6xQExvWTnPHod13hr7vWdNmOItS5YOtwfyoj0sT7iAQFsTG+VL+
CBb6YH5OsgTu0icPEW9oRpCCqicX+ZmZykj0m6Yd+LTySNs9Bl29DrJ4aIrPJnM1Sb8qoImES4GW
O35mPybzBrPn0kuvRngO2TVvTdgkXWyqnQXClKYzv5dj/qZPXJUsK74XQd2oPreX2sclcVaK6aw0
pJh7oos2b65tprfIbRo85MqJxWhDQ9P8Gd2XND8b+B+ljJBEr3oFSBu+YdmeAqedQmr5h0VGBaDl
R3g0Efrz63gm07qR20jsA1GTI4vCZfQMC8NdY5xGGqNf0wSf0S65U9h3G2P5FjuFhMFPZp8t8uTO
OfOIA0wKBl7iAEYW6OVgMwH1SL0Fn2zyh0wSc2phrKFPIZMP2PaPRt0e9QoIpf6eleQ4qR8fRtVu
SChjvKLAadfT31DgRgSMFkEbGzTA/z+QhMDBHuYCnz0J6KhibY4EODLl4k2eSuUA6XmzK2HR52Vy
wTTVvFVOLw9vCe8Au6EXw0if2gVzqqTXAICS/YOaFrfHmxwOpJ/boMlVrtA7ZnbNJZrry9EPRJQD
Zqh64Y5U6ruWAlY5ys8hLxYFEPrwGNX8npmxo+l8K9k7BYyRmCalXZ396Q0woQsXZoWm4fqkx9TC
S/5KJRScnuVviX0otb+WvxG4DOli4iErj+jRnGzkv7E/4poxa/jZiV3jZVzTe0+oBF+p08XDqQTF
25W7Ryy91tiGROEgY41KiKNz2rvoryZ9CuKJDN9NvDVosaaPvW19GBg/LRMvD0IeBx6xsxObKDaz
uBIF4tTwetYOBRxsnfEBVKz7sl7Vnm4jPDvydWCJTN9w5wz7um2f+VtH9Orpm9MT6w4b6VnDVJA/
tIIFD7uDsNrpLRPa6ArGZZyvFGC4VvvAWrGtz78yyOT4RojP5fV+89xlC+bPwrcVWgKLAfc7e9vE
HQWqmYkSYzJCQr58dQC1xD6HHDtQmbe1MOno+ghbWCmdNv1jdD/z4xZjGQP6SxHbRGdr+TKRx9cx
0lA/9rPdt3mqQVdcW/6sLh1Bk3RRleWG+QTdQmMLFdo1r4My1g8sSvw9qg57umzsUJK5LTMeX7q/
iFc5fBGyp81e5CFjWp4872dZ9zULJYUNpdjiH42D3roNypfe43jnx4h/wYCtGJ5q2MWu+LRL1KQd
9089/ljaxtZxo0uM4FoQ+T1B3StL7nHbB78a0EDHnfpUgS521xq+UcwuJ+nSB9vpkzStIFx2wkeL
D6Lf6k+ke0UxDcc7meaJpr/FjmbVVVLZ5nbDkrsIz0SY/IYL8S+bZez6L11LoKz2TYt9jN0U4qOT
oCAdZFCDxCcrMiaFs2vKynZzfE0PfPk2OKh8RMyrBaeK0D+4a4NrOOHxFV6lDy7QUHyGkASEfhTJ
2VDfvbcEDLrSy3vFJrrHQ886aYMlYkyWSGfhvsciB8HMTdgxWYG0nHjTqhfCKrx6k3JCN9dlbhK4
ymz5mUMoy+CYAJrCKkWlpPpElIHjcav82kWzyX9HtHdN8BcJvwSa4pKKrnbHTEwcFnBfihFxJvtX
/7LioI6rZEt+LSTdK2D+5oyJZvWml+U7DiTq7cMUEAAILpFfGh+uCc+c8kt/LYUOCo5hGI/OVspE
RxsVaJCbkUQoqDrIHfWlRMVa4TYM5bmFTDzO43nc5k9Ul4qebFNtzpaQnyuKwGu82zVfALsVat/A
DKsA61sS4zzV81kdSNU3MgbS7oh1JtrFbX0WCvJCSsmzh4s1oI8qNw+sMgFM4uzoMW8QFCR8jt1e
ITQ3FECSXFwShZOe6erpWHOsGBKlkwWqRPQjQz5A+sQaWtWvYdu9cBWXmmtZ15ewK4Oo8K2hP5qx
6hm9cqrk6NyoKKL7TGO1qzEFG9WulZWjYiWntplPkaTiTYm9URocc+7sX/0diPEpkdD7zlIaebVi
eDXtDvrrUjZviT68kT18s3Be0m/YZx4FFAekqhhLehE5lFUAqfOTqfdMzqy7ZLgGhhTybwpVYKU7
qk6G+PfZSbsJIGUUE4qwjRMuynBeCA4fsZYz6TgGvUghFEQdvZdlJcEg1HiARXL85CldWGcnS6Iz
DoOuu5iAd1fMBQXyP2fEUUrtmNB6X3d+xKZbrN/Rdzse1t+GEwG6pMKWgpodvW2HAt9R9bmMCQ3I
O66yxMc5gkRiQnBBXO1F+y6kf8YL5Iir2UFr3iVG7XDVuA/pXcPv0AmyM9jJe6alvrhsb/zWGnRL
xd/FfMe5s5jdETflnwoMCE+E97fc+unJRRj2+NfyjZqvGwZHCz6Ym0wgWWw2P8U5owVOGsB7AbvV
zw7crhiF+Eck8rTLiZHQaLpKdKA1fyi6mJYd0A2iIE6qIKUW+44YBKFM8beVcH+HsD7qu8SC2kdp
kBpn+jQj+U/+Uytwy2Zjoyh6cl96zfsIddloqhMliEo5uBYSQKpPV3NiG0E8nzNz3AiMEtDoiCEx
A6iY93+jT5g6aXKR6ORzRPDI6epYerOHtl5Sq8IzAxGies9bor6qwbAvgTDHprTcSmzR2e+ZUuG9
1gt2u7tIyl1gFxJm8TNdtHss4ffgum6v4CsmyNgG8mCiqy7Wc9eoB2D+kIeE9lSwEoeVbZr6bRGa
+1JhfH3aVLzxvwt0JbzrE2D1tjxreKPC4V7admnjybAp8zPCG7NdVySvQkD10lCxG6i/B8xlkrBe
OtjIMWxkaHEXrZ8uVVNeBLwyx5Cm3VmA56ZRlsBfdyqcQgGuCz9iRLNPLYR7443qbCBBa7R6izm+
dr52wJPx0nTay8CeazGL1/yimIZLmidOdmnznV+azeGNddwkLU5QoRFOgqmcRLQ5Nc5PNfRZk6cL
RDBBPxlDfVLMMyluVyjUw3JqvZEErexbNPMuSnEEVpdnfJP12Eu+2qGmEUwMRF5qQVaRM/pzpl+3
wjl6B0e6vGLRGTg75+Jc0XM5LLPdok7iax32+G5zHddX/MqJgBOUKWP4CuGCjCGm6hhzA8WMMfYa
kL0YS2LmjkNEyFwL31s4Ixk5RDJFdTlc2TVf6xSz9ExtWBZfu2ah0qmyVRqLWq3ws299rxjLfpHh
T/ZMpRbbVodtKOp7hXkoYrTU2MpUR3nA7871CQL1YqiHeSLnUFOxRVGJbDFO/DQcCXrvGbHH85ay
jgx2xmozOa8LmRVh9C1V9js9CahcDsrd0u3E6ljPHWTe+pgDVp6jQ2RE+98+3UbKar8lVOFrUJB9
bkTzpQfKb00PVavviQhKHTsgNWgzp9a/NFdeSNY7adfuCKLH6fKqh+or0+nSn7r2Xsk4yylMsKh/
GphNm4XOUYkmY+Li0iiA6pwoJme9vLK0IZc0NOGl0/JrzDsU7U7Na9yL72pKpH0hXKo377NACUPK
DFC7Ql7coNgjk6nyuQZWXBSSlyKxwV2Tb6gi5qherZ3Aq3HgP8VaHxvMRiOZnMm2IXP0f01Kspr1
/JO/W9AINrO0fhfjty7qoXV2gfgt/m37X9Qo5aFsVm3+7EU7HrSWzTc36TqiTfkPmIbNhqK9FNlM
yu1LY43UEMmJLqv1qWg/s/CPy/pWaZWYf3QvbYgumH86Pu7mZHo9XmEokitfe+1hkq8cZEzLzcx5
OBz5R8UZi57BAoINBakuH7mQ5O0WzCg6EmimzeULXs4predjKtE3mEio3f86JTnLxAuIwjgRqIOB
IPpME4EAWJ4kqsLjqb405cSATwsc6IN8KA9CmB0mPdyPBZLwmQ36vUhIPsuHcByucthdsItFq8OF
n+QBJX/DpYEd0cY0RVSw1bdnNV7iNr31vH/9p6G0LkQhj2CDGo7HsOyPYoE2hA+LfYhnESIN26+l
L5/Ur7QkyApcUmx06ugTjQkYtd2RVc1OhYKpbQ0oUb9bAEWFGnpyczFm1qZ8suxGj05G7/YDPh4x
OeoCXkK2KrQL1qNDcsGBBUw/r2ZDmMJQDipsujQNCpSC16HT3bxO9wq09noATqXTHB/ocObWqkUn
zrEL0RxRyMyBITHVkVOxxdm8oCZYkKbHvawbiHXWmd1HWwk+VFUCiH6uyvDUvBat76HKCigYdr0N
9STweqPXvL8wZSlSzzHSeRQDLxMfx/QrmvFoYTGnMjGkc47uuRX3Xprixa8IWRpPNcdLxpAaG+ZL
Bf9An/SXbp1fGkCTC1M2tjxv6MGXh+ht4h8MSGrGZejHwCbdPXM2Ut1sM8R3Bje5qSW0AUhqyOif
ziVi4oPCtQ2LMammMf+jmX/HpQ6w5cyR5YUvdbE63XSXWiNgpAyGSfYbKzwTu59YGh6VenaWztwc
DAlmy3AiVYn9l5bwo0mgTxn2Pfc5IvoSJJsEKmEnsM3p6IqmeW6vEoYeADBAuTjr3x0+Wqs0TtJj
BVSrM4iudGcnrlRtfbjfm9uIeQaycj3EF+NDxGFQNJaDB0bA18LqVXRLc8LozB8RRDGtdTHpBpKy
+GGZJS0OaKw1yOJhT4YcswlXdrwAYFzF6T3V4K1T6ssT3qLAohfo1rKSux6P961hNeOlVRQv5Neo
/BUULnK3iZXnjfbIucJ0LewLtYcyH7O4m3w5jgJGHxFlgpMJjAExUtOduMHz2y/LpVt1LHgcJr21
J8YM637aqTVygDjbJYUONb3Xy2LsdRBEMtg683tTeRcQeKtOmzffU7SV00xtgYpRCtM6aB6mwduU
wD4GQJj/grOX6byZqdwxPkZ6L7HvYeSl/ggs2q6bqMn6yAhKY+npQZZxg9ycMpx5bZUcZ9xmGS49
lI0Rw07Ff02jFmbIiqR3rsmNIDOmVu609Gu2BYaX0M1pug1Rlng4AbbiT2EdJOnQZ1xZT1q6vheN
/s6jKcs/otnayykrmFF8FSaF/At7NEbJ4aUrl6fljeIpQZSYhAB0zaXkIRCqFMqKV1Foj+PslI9R
t+mmJmFj1l7Nz81AqSf/2lBHX6e/aGicrkP7bk8i7dz0EiOIJNL0zsr0zyrcKpi/wvtsMCSbMa1N
BaaYyvsLupJT3XWX9LWB3kJ2Rp3wEPdgpi+mHaPiVSvVLZlfsZinv1F7ZEIBiCanrB0bkoF5rP4O
43+EGblOZsmwU4BNaLhTwlk8FETmTEcm+KFRFTZNAVQRn+Ctayaf3LRWy6vF2gcFYJsZcGtL9ZlH
N7CkxcRYSi9jQ4VjR0TBpvUWjmXqCby1VjAtF1yV9kjz8kAGFAqe/DOu4cOI45foBe7av2GgQDlj
luzj0BW2FjABYWCMXH1+qjqk+b7dQTabhcmlY5UUCYME2AAZZkoJu3Krk9Zl6ivTU4cNsGyJHxDq
RNHS2f3Hl5A8p4nQFnMZhCFsrVTzxfV55Ddpwn+VFeJhchPFlydSP9S55vg669aihMMT2Qy+JBxh
yEY2RncY7yh5GgOL5k5adi3QETMU3xAzmAW8QntAsMEXTfjAYsUq+VWxG2aLyhfydMLodnwMiMbp
NTe+9FnhnyZEQ47yRR8VjL909qwErn6J4zjtQgM8XnKj3r3zTqUkFstf3VhJjCSsDHd09bStgmZ8
6LEYhkXnqHAoSl5L0M4iXaf6VrqbvFZrBT3XtSjJNHHnhIunEr4uVQhXIHmSLIaa9t1iTXmb+ayF
OclP9SfSH4X2zc7ywhM8QVaZsCiUYkL3y24osYtnqHR75OVo3V/yuTm2BskOFm/qUxJI9C7GHefb
Tdn9R9N57TauZVv0iwgwh1eJYlKWLId6Ico+Zeac+fV3sIELdHWjG9WnXDa1ufZcc44pdm8inDfu
zjznfUBUUxr/WsJJNXwTtd+V8NdNLEILw+OWsyz9s2BEz8Sb1eSXyfTpP5dubT6exDQ64alcd4YY
26qIwqCTXtIPCXhJfcx3ulCdy4Tuwkzdyfu8nq5Fg9JFr2VZY0YczipwHJiAWNkY3auFdiNgGotI
dQ3diXPUnmmYC+hciabqEuokmFc8NzlRfrTWMMH7QytJZhGVOBZ/AFhepM+5FY9cPo6TJRzlioCB
gFGjCYkRaLx256NBTSVzOt+1ov6Nx/0MgAldQVGOmbEcAd9MhQWkTMc3pzK0TS6xbiIz/UFx2GpO
8rPZYb3kf5cM/dDM9ln/TUd3lXecGoZyyYr64lSXuhC9gVdcwWsmCioOARwRe2GguSQ1PwE/cH/r
XKx+29q9Azp2WJsQvjZ6ZdTfVuvagIb9SfNqF8OW1ZH5SLaovKfGg21cV31wk2YPHrRmKT1F/kLt
s11RaU0SI9luF0xh51KWvWF8DbF0jy4y+f7hQL+kfo8z7V1S9jR5Qc5eiHRyK+9wLBH9Yk3XfU6I
c6ZK8fOd6ccc7rE1Pgz5t63TG4srvpaxm4MMp9GcPyKxu+QgzP1YW+3lF5NXg6Uuf06ckh1Pbo78
pswzFQbxmZI2ptfqtyVyZPydKP9OfJ4/MVDwMseMZsAxRxRYFQ4UN5UB51FyUKn4FBNfRjh7j1tP
1pZA5ynn1TP/LNATe6hx9e6/bCA3sYz7rIyQcR7xyr0E4UPTaSktKFzYq+Jip7z19cWXIdzrCLt6
mp9l81kt6KuQDIBRuCZvK43sTUTCkq5sPQvyFuWd42RIfUEpfbGo/dLnFJdFduXjjt8hW+YtE7J7
wkVF4x48JN6agY+hHhwjGkGUdvaK1PAK4dk2HCshDQrYgCfQxXPiZliTu/EeG8I1LttLSY/veAPe
FZYJhNzGaSbN4UqLcd82sgyYvbOmfIr+ZviStTqQ6BgGaLOehe6TZ39qnJE1HJL1OzQTao/DeyFP
pxLhfOTGwj7WuM6ScYUKHhsEVxuPupPeKQgnD6/6s4W9gBUOvWgEFwjHBzkf1nXL3pDoXn0f+Gp1
BMMJW+Jyi8x978BCA5g/f2HSIlotX8b+y4Anr5ZuLMoOA0CtxI4OOW1FTq7IcVByJMo7e7nTsXtq
2u4C0kJpjSufBAO6Ng1ZmGZ9HZUiKUxH+jmqc+9iviumBSOEQiP4LtM+5btyjU8qexuhumvoP5J0
6n/UAVLcFnvR+Hqj+Q8gLgkEt766OaGGgb03RP+lHY+zypGP0YZwIP5CnJjMszSOSjqMKVpHwRHR
Ite6A79CfuXophQ88V2bmNn6U6vx3jEtLx+7Ky9oGu/F/dwBWDZnNqLyKRaU41bLqbCb3Ir+zmFk
7bdvKngPLgeL6LfowMQBx2h0jspVr3nPsTShXkrxNQAa6UhVDHXBYdkdhXQ+mvKWfGLjBB0IZ1SB
6K75StZ9KIr4Hufaq1mHt0Lg0odIgLMGd5V4lQ8yNRNzmmHbofvC+ABRdDAGBiX0TuINlOBmpCo0
Esiasl6b8lg21ssq8S9oVy0ab8l6BSv2boKneItSOSixEnUUNg+KI8zPrjcD6yeiQMJ4H/DdG/RH
2yToB/2cq82lNX2FiFD8RukzJLLwDDmSdYWZWbhcxSC6FBxF0V8upf5CKB4lMCbXQ/r/0y5Zz5Lv
86EFR81PvTT7aip4eLaaeqokBjcCoQMe+YrxUBNQKbBKTb9SzbrQGF8CqpLBvgWwzLECLtxj1yps
q0mC6rI6GTHIkhhkXgveCjw/mSWencFrMBox/2ALVxwD+UGr3MFCicezF1spmWz4+GFzEBriGI42
ZCdAcjVolJX9djvdF4WxLjSe/VyeshKHup6/Vi+b9+0Uf4Ra+gHTihgtCDud2teKzauWg/nuc1eP
Qn5iujPqk8MPsNZAW5wjqbN7iAx4efVw8tNv7YK+sue2Trt2UDWk9yBeDnp66KBoMuIXMsa0bCdr
1s6gr8bsOiDciVe9SMSudWAs2hO4qjSUn1zvy1H1V3H0HwUL+V1sR6gJ54KoFW2vNaVjQ+5i5mSR
KGdfGcY52XwnMcUfIsLmIAwPzLWd1YvaZLyQdyMA0Ejht2XEY95IUdQALeG3zt+1YX0kffUxRs17
H8cvwO3/BPWPHD4s9SwpELyFnaSYTseMxeqWi2a3mTbAdYuOXhf8b9LFynLHVMibHvss8rCBeavL
6b3ugdwpRuMW0j+yA8ohUvKtlIbVXWPTAr7cenZipvbdEK+iQTTA+8i/FGN/yEw4a3mJ2orxJRoV
NJYEUiy7aBKN8vScSeRCQOCDzDO7dpc4oqHqjbryYXbHYnL1Ef7bNJOLuwgMkIQc3I26W2n/eiV1
w10l6IGWTsHSw4YoRn8STW9WGq+jfW7p71MZuT3l1atdOQpbyfwQwx0agWOE/Ia6zzCF4fAuEnu4
ZrXG7yKfE8QTBWYy33p2IZNoEFrpL418YHd+yvWc0COxBzued8uRZqwoucINvwr+PDbPUbIexlcE
Mwh0EJXpSvrBTwuw+LojfyEfpU686x+ix5/Z10GejEf92P8xjXMZWP8kaT31GWSlePeUuZ+1B1X+
D2GfQxQGcjE5FgDKGKPaSh65yUy/wy3NmibJtXdibqmKzYg9FD98ltWogeyhLLfyE5ZHeFMozt3n
oLcVPhCD2yfKO0VGhwZS/Hwgf557miG41RtAOUgZvXtZqZ8WcFpw6aCR2pggWYFRcIySXEJBfNZB
FlwQSouzWJDkIA9Jd3BQnZtXWjevRShf3ZC+aNR5ewiXUqjt/ptGCCM+Wv0lM+Jrb76V6obs5U++
bBTWFyx/AeCEIfXeP1qgcPn+8yNNhjXwkITES850w7G0irya1nW9+EvQAOvpV22A0quyIDwldeMa
W64ovpkoqzB9KN4QnzGTR1zdFlB3+LUJy6n05sI2esj/pR8tno2Iv1mfkijptWe8soWZEejCYGzK
oOwX/0e+ic1kS9WMIfGSsRVtsecnrMVFsLcr7EjczFEeIDteMcU3ZOgM7NEdJaQFlZswUSmvD1gh
MuhLJJV+TNpWph5KBJ5BCfZcvbfa8RDSWcGiO7Tnb0nQbkKEwzBrbqEmXndA5aAnucNIaGC25Vje
E6A7QU62LLuD0BRDrTexb9fkVVwqC5KaIm9SLi0w1cERDBT1XTyWjiTuQe9MJbkV6G/0UoY55ueG
lwSd2s5E32AL8E8500bBxuYf/3wmDdn0x+qjoYfXJKfyMYTKPXGpvZLV8lx+GxIBtuZBjv4i4aU5
s2G8oBBfCvBRvE1Oqm+muCD/owXDxD6k8ael008rT84wCgd3i30xNFqadV4i+wOW3N4gFURGx6/n
mKXLzbJK/08xoNJxdGv4GYhyxRAIweXkdNZlc0QJ+npAkJFktksPI5zJsqPEQqfXm+7eTg6XJTc2
zlGp2jP+LFR1Xq2lZ6IVWmiFKvbk9cjVxpt3spr4eOZ91QQnxlNrjP+MWPZajTpqXIS9Jxx4rX7/
M0k2VDe17bwwzmDIlpcJYpBx4MHMLq5w0CAJiTQI8E2uGZOx1w/Ur8g+LSPVSo3FyjYBJNADrabc
deWLYdgngxdgqR05TBPmhJGoWwhxFJ1I2YKwJY7B9mCs4zNj+ayUklsN6UFZ6o/wujghQthc/UtD
fms63qu0vQMBpJm91423pocWTdga3M1jHzf1vcvUq1qqu9lQ+IrzICE0qxGJGGFyCqry0rDpEHV8
y7IDfBgJ301GQxt1nEvhIJjyRm+o2Bhecgp3i9mVSrJ7mThJWR0lslkGCVmQzNjldqm0V2+Yiuh4
eDOr5qnepo6tY0IoTzoocXuQffYAhDgly86/2b6yh/npyDrrb4J4iLBv4ZtB3QwIMx56xh75Ggmb
63fRT6P4ZmKKsLKIlVe067AcV4l4AMxlU8GbicdiQ0sAc76wliU/w9uMkgHAC72PGTH0KBhc8iMl
Ibcmc3oAitHBeFXgchBvdBNwo+g0TNQVK6kKRN5UBxQNTrMzEsWdy/9AXbqmBFvGDFZuc0Blk7p+
wry6TQYADO1t0YtX/47FNqYyDD4Qm4lRDvj35lSAGAG1uPYvobT2EsR7aoFfgkFGLuwgtsHDYNIv
kJOI82XnHDrn2t1UvpqkUQ8rRnerVJzup+O0CZXZhoGFFlXFpt+oj/+3H/cKSHuDFg7YTwqXuq3q
GMfDup5jytmjziIOSHEcMWpVsd7M6/I5S4srUUrxLlBbBz8l+wCEQV5fOcV9eDL4NSnmqWrIdGnT
Kbs1fhLRjn5j71gj7v5icxC6+jYOw7UkVt0TeZfk9TxG86mK22Mt+yWGbN2Eun5fVRp4FNFp9/i9
i4MyA81y6kSHgVqxfybM/kzR2uck8te18ut6Jtys+xRP+VmG7mecRxoxaSvYKStXhzdcYSr58T22
bLPhICI6AKSuJiOc0zbFdVgGiwq9YI3xZszuP+xzfR36YOD/TcjgI1y7PoZzJCnco3hga9R1QrZH
8YYpescrnBSaJDvSAza3QmVkGXpwPt9i/hOk9zqu+3bxJYvqFVjZ9BDvYuAmu4Nq/K0+KVfPaZ1c
MKg3n+nvCG2CBSaSMryaEWwOYfjWmK+S0N3wRW9634PB9jbUDfT6NzWRqXxJXP1ZLESci3inU2jW
WOOVFpabOh3155KQn7uSB107hnUGBRrgbsvnGpTNz2p2dBGkCVtmyHy/OURqkMQ+GMngRGvV3D81
HdowIz2A2hfSaAiMbC5ONSogm3o1BlfNTY8fHLHqU7fXCixt/MRkfmJNilVJsg7axOgY/xZRtyvM
Z/+j8VmU+Cxa9Icr21Wk/eZhfje4+GizcuQWEqojxQXxBXzxhW7dC4aRXRMSFxbMgzYiKOJvEVhE
x+r7bBcDM7hLWCC/leGuRH/r5sSjQYfRnjB/1BDXjxkiJEeo0ZzSYTdukTtfAWUQinCYk4KoZuQr
mspVrobKadj6VB1zBxxNMPWESFRQGT3siWE6ztJ6JNiGosGGT7NQnC+zV51FoXR5Mtwa+59F5S1N
7KXQ32dDu1kXZcpfIbQtIXmLzkCFSTPiX2n6QFtqf75Hycn92cjspehiBaHf/Y+YEeL/IyUfrkt6
68rHtyN9GRJcpO/ezbTBLU7qTusJ8sJnhBJFeAgf5iXtmutirddYJ20T39YQyxjVSNTYmNSAsehc
frqkdaKhhQkaHWMZMPBr/hjWHB4pTWZj6Mml7tHggCeStz7QTHrAuGS4HafcYs3ezNtuBgMZ5w01
f7c0yXzjohUYXOlaC8lI+BGyPGZKWl6o4uyGs8zWRppYv0U8eWnuqPDRVT9qBo9UxBhUJNZV8Fkf
u2RhhivRd16SmXkxOQ88/amIlEPtV8z3tJHYDziEwp2yKnA2NL5gzP6oiz6uioJtokoXkkoopDF5
bUR7hZs7e6IjqRreaoOdjTuRisYJBQdjoO728uhxLLBfgh3lEOVB9G24ybG73BO6bpSSDTtr6X5v
NdRJTtBPsTd+bXMJIPRmswYik9EynxFk0f4of/K4O27njGi4Ut14B2x61MAJf9KQwusI9guq9RLT
kVMxayIZLlbs13hE+MyTxUHVIJIqDviJZO6iWUxCup5MW3S+QHbHpOCK5REayhWNN1mEu1WABS8l
iJ7yVRGUCzU5Yn6uhO9ikh0dl5UcER7s9KDps1OGrTYkNa6gf4/wOfPytHylfXFsARHENW4a+Ro7
iq6cacUicsvd13rPYK8QkZCt5zBWW2vqRBdGYuF9MN42liG+fT4uAo4wvkXrazYjeIcGtSCdzTwI
fXV/i78NsuvTcLewH5GFVBfZ4YIsocFIEMa4M1y7UL4bTftM3xfINfqiBNy/Drn5HMUv9lp6N/Ph
3uN0AQ+c8gCylAawby3c0FL8CVRCySyes+8yfSsou+raxhVJVnay7GCQxa2rUnaIe87YTbQmkdO0
U85l1d7O8GyffxDoxqJDpHsQBo8zCD9D56nQ4uaTCvpgEQUGOh4dAFTaufqxZMLUv+tFFa2gig4i
OY/8NwMaTHyX+O1j1rRAhEfI245XfTl4jEF+ndsMG/CJQ2f5r8x+qfAg3+hw9o8jDQAn3KpcQfl0
7xjMeHkDCBC64srdODmtfBp086oi9a05mckz2DviXFsmNzbl864isMQI0qXb8QXIaWDBM2GBWv2R
A7FlPTSGM/shKEUmm/nXVm3DpkJ4LQhyIBJglppElqmWZw3ZwkK1psUNKWqQqKamY3D4K7FIRGXx
ulTw+l+9Wv1csvyYPoWqqoLwumKdgXRu5nSRxIc9IJkIPcqAlh9NZ2PMz8avEd3J2Z7jmpCJCNP6
S8PY9s9EZ1Gx0GB0zYEhRV41ie6k3lKgU11jBPjjU8MkqmmXJeY4J1opwSZ5joA8wXCAU3Yg334o
8Hwq97iQbBmmNKTVY/KiGPwhqRE8ldkPLRb30KjmfvKAd89chTAM2aoF/4ektQTKSnxSb7UX5dlu
e+oY92Juer08+7XUHaT2e8DaKdAyt1YXJebUN7LTWvVbwK81g4w1UcludCGxKu35jrFPxKa6ReNc
Zdttxdi5obcQheF+jUPDrfATXZL/+Izf9ZEuuffOhyzoLgjRcmqxU+RRHR2hKrm+mfQ1LeRUWL7s
1y7cSWe8VEZ4ClsE8Og1zt2NBN0jPVRdBgRFfGNh8lKyn9SSLxU7OfahZNidMcSFfDQMzW35tWKA
L1qujdBVio+79tWRqhQ1Pmk3Kzjh92I5H9PQZxIbnRmVOgkIAaeVzOqwI4elmbjXwoOZM1LDCTMw
f+7Y6Yz0pg5xUISIiYLs/yswP4VvIm6CGKukcWHYz7i2c6ty0rxzTLjn7bHV06cFHLDwkoyzF/Wj
Qf0wwWMM4J7TXD1HbUVmu48VWCzDjQvbYh27bVeeMdDQbjZNHd1CHRd72qrijIJq68jZ0ENmlvem
IR+SNLzsWpydEI2Nmo0DhqvcQClnZFa8ec49/a3W5L1oPRJgL7Jpnlsv7UDLIxNzehSaZUuPmNEv
Vgle9RBoWTpZQT+LvmXAe/pEwT5YVuEYmxjTKA54DTTO5iJAW2oKds7ynUbAp3Y3IvI84XyN3ngn
QMEQNVo/ZdC8pTdgExZ11GfkmWYSOMnuxVbaqzl1t7zHPRcQHLV6/ijL/N7uqMNsjljUdQpQQlLh
DRbQmMblukFoNUjtEcKsfPKBwdj+Hbk9h/o1SraWiwOxSRbnzSWKs+sgyNSCL2fShnIx3LREvA0J
W4UYSPaQyfSW86Pf2sr0fbVMWEI6DxO7l7VcXdds13YEnVnvjOi643wkbhNUtgjugPYzaBJaUFdQ
twrkTOuVrHCRpr9p+YtHOqgLyp6SDzHuPoq0g84afYzvU6q96qK+cztjCdM+i6h6JK2CIVO4EJ04
aymH9ro6lS11hELIjSg8JN2K/KHQSjfvEwSxST8NSYhLiobFkSxT/FTEgRZmNNyPtazfBYt7r9r7
5QJpqy0BdufXIsnO8hRd8Z3k8WFLzYXQZHEbKRXr9AhTuUgEbUZV6PnTc6Iugom6IDh1SX5lCVLA
iNJyGHkk6RhirUjJ12a3GyZP/pq59T3yb9znjqBMzvQVwg9tgI0wS5RJf2iUR0d0UN0tV6hGp8ac
8U0wQ711UAX/KiQB2+4RklWbxxQvYe8SPPY/CgXqpgjjyx5XqEcmSML5WUrLWzlnr6GDI8YEwaO/
V9iWNXnyTkhzVw5480uolnV8jjtCjzNhv2h0ZUyjA8dSzGaoRXzXJVzuHED9GDFyXZOqxtZJM6Gc
kExELJGH/cq6Mu8U2l9JH7AZWpuj/DNiXnakGoEi5SCtm4RPGdfoWshuU8US/F0n71DjKGfY/RQy
/NES+m/CR1GBk6TW96and7kh7sEkpVX6g4sL5PV4SyhbUIzonccb09k5ydqVXj24mPxDmMy11Xwi
f+KLgHXKlgDu+i8/HnGjhNoTvIu5fuiD/ozZnEQwIieyCdG+mllfyAFSRvswFDqn8vypNCWXpl1P
FjFMl4NuKtdKqaCgwTAUIFNgR8yLM16Lr3JMHqEw3i3zy4QBsLbhNVRvOkfL0PyRv0ZIxxOJsU3L
iPSYRA0hY9KBi20YAw+wakcn/RS3sFMY4ifwYPANV2sTj5Z9LTOXCvKlwaFvBBn3Dz5bwF2WI3il
QyllO0tCqQu/qlI6ts10ZN0gqVe9q4kyixc5sc4kqla2F/PwL0yYnupdq3I6Uf4uaPzUQE1Zf/V1
cOmE221fgLurIOdekZn4rJfpXRdSpvVoS6zwM1VMDl5CPoedlEqH2y7eAEprz978e81A/mG80Jmw
UT5YO2pOixodgvUocBfOGWv6tXfL3WoqPJNL/LcWI7/HQRFPxiXXlcv4HrGp0kIRxCGDIo2wgJJa
Z8HygYPDaX/lmtoPvriuPIrmJjb/iy87g+EZDKy/7k21eAmi/OqK5RLVXz0IIeANPIa9cqwG8zTg
xp/RNBjcJ3U4VcN8niicNF50/P4wVk7Ga67eka19Se6AOVhBLp71SXaNu7wqvJF4tRvkuEQsrJA4
+qY76mF/HFDQhy47mq1tTiLjgRx0fpKFgcDmoWV2N9rTTF6+E5hqF83P6WGqwLcOCPJW7pd1GnDQ
KzVHTLwLUE3rOyT8rrurQnSy8h/kRWt+m2uddZr0bobNR4JalJ+6oTx50bMCW6OUEU5dxmmykbrI
wl407UAcxl35XTImUwjRdKxFDdRjTPE0lirdZUTCKnmedibBMI1gGDRiySwOGo9nv1OxJsa7dHhf
GYzgtd06PQQ9Fbq3yI3l1t4BU1LS1SmINWxXwX4KOt62ecmfjZs5Pk+41GTuqCRsMiKJ4A+BWI7b
AL9DDGIeFgXOB7UzUZFYPOQ2GO1zxB02C88Gq/8eqQlL07LSNKwCykNzEM0PrS4+OboYjfSP+FH/
LRaoh4ud9ExhymTfqKL5WEruMF/1FFMMZNcqt3ie7eUKC8lSj10k8n/Yp5QYFw0WKL/aHFLKtvKs
9+k7VC1YWgQpafR+akLkEmd3U5KpHWjwzF9+hiwPUpz5g61LqRdhw9cyIBXV7IHn8eKBATkRWfKK
nhbEjBQWflf9zj5W57PfMzjblIUt4kGlZnv4GkGUCwRYkYKRjXknD3gK7h2x3fGgpc+RgMZ8EV5U
3lxMDjC25ksYeR8Lnt4/EaYBIP/hxvboC9gVMnpKuOkpPRGRvsF2SXPIdZSKYAFhLhVaQK1RoObC
oTK/ZeZVBXvEZtSLw6DRDplFVnzoyY5F3OKpz4AfE190Iz2na7JfwtXOlNiewSgb5fpSyajgQTyb
Okeb+GA+DFqYAGYxBngTQ2Tyjl8J4kFB4wYrTGqhsHLYhEzriBdnTyyMSQxTlELrJssDfbz3fDU7
tuvd2Hm0FCKPuONRa1bGZfbMO/4hU/2KFwrFFeR8HCDSEF7VHN5A5JnjPWqi29TzSdle6NZBZuEh
ceiGQOQq7qkRHYAhUcisYMPtbze5ZMBSRvwspL+FaOKhJIJXKMJZF5GciItY18P0JUmsHg8hBUyZ
tIdMqIHu0myQVZLlhiHZrHQvTZnNcUzNaqx4lOaotJtWKRIKL3aeWOjI0eCPBRBP46Lrh0loQJC+
IpE8gYocErF+qcGri44ScV5mfJ7aJ8iQtyRl2IuuUdW+c6jqK7w7sT2NbX/KSBWSzrC7KD/NJCwM
aTxG4G0orWEv/c8w+hOH+XG96PyYLOsmRtONgCu57oibPeEjaSzeuH9B3vPgTjuLgZdoL9FS1KtE
MphbFkKShbStg5wyZ97Ou1t4E2lpoyjjf/qQ/gXExW36zqvZvg0K2HBWxh1EFNREMbVZnA6Sk3CN
aKUXbt3zir8p40XIEcmlO5dqv29ImVGBQuc1of6WZRLUvabEv0uHnOCaRmbT6G7XoluRAVHx4ewG
sM34OiUyQaF1zHEV9C5lJHVM9EW1gqW+g3FZ6QtfFd8C8DNHjNVrQhKrO6YRvdB0yWJJPh5WE1rj
jMtr4h4ET/um4GItuFkVPBLSuSvLc/h5mFXzOI7dscrDAK5RsDB731XKCHP6uzn61Vo79e9KopzL
S5o0p6YnRp4OR0kRAvzKIO3B0nG3z9HWRpLztkpKiHfVZqYeHI7mh4V4RqI2+TdKymtQuodJAynd
pJna3ldjuC75cm7K9AxfQDWmI6R00jmeqnuMUAteR9b1ZnKUh7OFx5qKMuM86dG5y1H6jF1RvSKI
x5Pghyc3oTUpiapjtvVyWlCfR3tiv8iivoNPmyB3EWc0P4wXt2OF6YhFR3JuiugxCzkmux2Wbnis
4n+o6fsUZ/c808Vqq5QPtzBZx80ftrmTakpEWjh5LDwLE7vgntWDGj0WTgUV2YsXbkZNzYyRCH4g
dtYNrQE0nGoB4hB0YQUWw1eYXI1SuKwMBaQvRMq/2OorzX/RlLhJYfDaoLi0GQHvcTtmOBXY10iH
PAwdNdz1ilfn53idApHu8wz7RUZb3AzZypwCVZ29BDWSvxA+s4EPhV4TAatvSrI6Mdo+b6Z6Jw7G
cX5gIQ5o3TqZAJ1rK7wcpDtDpcq8Q8SAwCqU1Ju4tg8sGGjBduRDZWON0rBIQzXQiJv2XQjwDJzl
/8rp267xonL2jEz1NIzO8meJQwFgR7ecGhI1dE0roK4PylqxmB9NzRG70gVU6dYUzYrYddOOlh8y
swRxRh3AgoAgnJArbITDyrdAjQbYGAhduBgaKCqKU2J81SynKgVbTt4VyqHNeAmM2jVmdiI6Z7mV
+lR/GV142D0aLittFUyVGihl6FNrYlI9cKEHS2YjMmfnHXFRMb4va3yFmc5Ll0sbWXP5f8HjPsDO
dnCtF98DGfnU5FgdV9EGAyfzWspOUYghALmr5YdfhStGBQNvxyKo+2hVbJJql2iCYh8jlgjPcVGf
ut4/xc6X8HIyLtzDQrgZ4EoEcCWyrbWAQDKcidjXUcCJCG5kTP2riX4S8TccGmQPSJ2zU5MxBB3V
fA+cIq52Nk/xh7SVgDPpZhafth9LkY5FbwJpierzQsgIjVcD4yVYx6lNz2PLpzn1kq66wqlfgd5T
2cw2L3cs1SlOcklvA6/swzYxukTNzJQM81yfRcYElXfbiBnNwTFVf2fGyUKIIJYwPUK1vGto8Ctn
Pnsj/T+N/L30UB63rniYZJIMXslkoaA64oU71GDLaSyCXFmmn9AGRgv6PuWPHBeosLzgWtocZpEc
BW9b1SfyvODmawHvyVSbR741KJc52DWlCYYKALeMWlB+pUwHNY7nQdWhCDPfJvUxvVRDDeCxfJJv
CVkXJwHvxBxfQHc1GVOUe5suj7iViVZh8MQX1rgTNIKawGWMB7Qlzl8ys9phRTwNSA/KfmtYh+gE
lXZT1koekHQkx4PDoSuvWvU+4DILO+0CNEpoFa4allPiAQzr0qU4lC+1KTVfLsDT4hUSDo2sBKJT
o2qaEa8t/AkhJeTGqZuWU0lXgMCx3ZnNMYlpKQALqZo/lCp36A9m6vRgU1LsY6Ii2GsZcWrhJ2b+
wR4s/jfEOPWM9chn6ps7BwflFMheoq1HteQgAMYEPRO/T0JXkEAbWwyzRkXPAXj1oszzLlf6vev2
k1e0LGUivvfxfQKlUms3yRB8/YK7mq8jEZ/mzN9ol/aofjNB43zfwIhVRSeuKldKddcq8ePWzS5v
LA/bp99Jhp/nRZDey4xtuVvn6k2GfGjx59N4H2V32N5QmrwhtD+iqHtTleJFw6Ji1m9w9kba/lJS
H/pe1UdXiLa5VfPERuYj/C8pLL8kiNgXPAXbJdOrLbZCCzu3LsKGHAE4OVbnDhdUxC79DwYebfiE
czCPXA1HQlJgU4sVb28DCkg4KkJ3pFUhWKw2UAFqEYzB2VLWKO7Wgx/VMdsv9KpRgeduVNRtKzRh
7t7qZpjzC+yjOwRUPGPlzkikQwbwuUf/CHGLSWHuhurgirLhbnY0mLX4rWBiKg210w4puVp8aW6n
o2S0nduLvQuL2t2eF2os3sbCNn8KZBC6fLTivVf7Vy4sb2bYA0qNHxdxam9NqF3EKDv3+3EQ3KTU
PBmrewbuTOBhyJpjxb1sNWTcWCz9PECIpzHhuyPCfFA8a1ngY/3WNMhNxT55atV6Esr1lA9scuT8
pEz7vJde0ji/6Rf9MWf0xJyVr9I4Zdamk+BdsuxRRp4dB0JVV6pKQIcCO4L1egyz0D+KrLeL9K68
DfPktttGApNDu9wyqo2s4mrRDVdzFZgwec5OD6+sZlUyQ4xKKJuFz536oEDT7Ehu58j+gOySN/Bm
ynkzRbnq2dZ1MmwVNthSGXZW4eqge022GCfW9yGGvT10js6ZJobQEmC3WDEyMm8UcXSJvkGAa2q8
Frjec/4Se9ZyykInFyo5iync9xB+z0tRntsZ1yQDkrLg+vyjWoAET6cGCbXjRAe/sMHbU6Ra4uUQ
sDp2nnA2t6yXKGSM1yee5guMiu0IRmLgjGuBlC68UsdseR/X+kOSzA8IkB98+J2I9Scoy/ov1IcP
IhkUksxY69HLGvM1EgsWSXCZHDfEtMVBuApFfUvRfP20UMB5Ri+hUt7y+ZVX4Tn6r4+EvTJQpw7X
PiFE1w0VsDqH7Fep3OYMux9Y+TVxu1F2UpmaOWD7Q8EWHKwWHKeDLCFVqvz3aIuIA2x39o1i2FO6
2NbCCJ8/Jmbf/2PpvJYbx9Jm+0SIgDe3BAhHT8rWDaJK1QXvPZ7+LMz5I0YzHe1GEoG9P5O5EliH
00yiEzPgRMd6BAGXkl3j4LkoZhOBB3hy1E3L/7QJtrgOxBSZKMA63BR0WK7O59QakkuqJXM4zS2I
ryIrrVe8pBI8vciQHQN6WkwP0jSm4q6e4Jv2fsKXpjasz4lFEP+QTKNmt6mZrsOsXaqptzfiETse
wpoJwfZEZrZDcSMWZv/F7yoTxozg1enGvPfKZUcKlHEvPqEgbX9kSOILg1GzVUOpq0Jok4G8ABqt
e7+PwfFwYfTfd/CxhLsCbdFJsuh1fnJ2dOUcXymDQH4DqWPLFp/YCClZ6otCBvli5PIGCbNLTs/Y
RlkqQ0GMjzMladNw4PcpGh1cUObEdE6/57g5GAXYKtfadm/KHt2Hcsrm1JXZbGSgTLIrOhHlR7yh
qhHOMoHmmRQ/KkayANvwXvWHCNejqjHXsKU2CpSyCspSCSbBlsz4nB5BgriFwbuRklSxFN48I+VF
HiBOLPyQCCwncmLn/xZ/xFk1t8+ysQKhX4nZy5/sI0TzfejKzzXjyOfU0mpWi29tiO8ExVUHj82a
B9IHVSTQva1UUDcSogQsA0/92yaz8CyswNCGMONMr6uCM72fc15yKlfMHdpEiAmatRQODjD6ig1v
jrORT91irr9Cy0ihVnWICtMe1aR6UfWWVSuxDAgGUefsTsZv8btQaGUO0kYDZVourTi8+/4wqEFa
79nYozNNuCaw3Jpy2JaTzxCgmNuwN4Wg4e8aTgjmgHOmMKyiwOQJqv50PthMHlo2zFhlEXoVzKmQ
bTl43p2R0y4BGqPSta/puYwRgv7j71ygzhjiG9B1kEXKURcK+3OAeZNliKlAlyNw83G0BYoXB3Pz
wIbqnb2Y8OiUaySTiLEfWxd7lThrfrXGeLJLql/S70jGSA/GrJyLIn6fZ+1NStu3ulzpz+H+ireo
nR7C3NyxVc+obXtC3DTNKUmNqw/dR5YV/nTMGQbFza3BcFoJ/A5E4jNW3B5G5vewOxW7fYsYK/c4
p8ZrvJlo4Z8N4K0JdxuubLCPM05IHirUtFZoFrIzwI5LKsiflDf8Zon0DHGBg/AiNOI6bTOITpXJ
4eYUOLqk9U+Mbh0uHfmJXppCmLSo/7rGWTe2Dus9FWpbgaXEEeeqh5+mbn0xFnyxnoM1TcNEJ420
eHFuuBHT/RELBPoVx0r6QIZfWgjxI02qx5wId5Cd507ARB9omNNlbH9GroM4JqY+ib2Wxo1UOFo5
h8ljQiiROl62vOIuNcMGZge+2iSqqSX5xfABJ+wNEH0fJdSyG1Gb/VAclTR3evk/Y4qDpLDsRfpu
5Q8gDPQY20QGpDVcemaIS8n5WId5DOBK+WT/f24k+TRFJphFIainNFCxYgx1fmjQ2mcV/Eucm+gu
jzNWbknvgs76FJvsuuC3FZBxiAaZddH8WICxY5iwiMOASiG9mYA7zIX8Cg0oZB0ORnMeEvG8WMD3
8/hSB9YegbF3UciVlpguL47PCGKPckJQRzoiJBdCEN9hHf3pt9aJiQfVV5iCmRRMjeHX5NnGxT5l
onW0YJYUnV06k4BHoI9v81LewX495jV6yOIh34Nvu/EwysZTq8sX9W29htE2hFXah1N97hljTTm6
KplK/RjH+U3kcFevBgZ5VeuQ6DBB27A6MxJoT8K/SLiJZ+VioO5p6DPM4lCXwGZZ1USW3RHWJpnW
sWRtwyjUUOVL82/+UZjYb1jo8IxBuAShSuZpjE21RkKobYGKfQixQpaQWY4r3gxakyRJwZvTxE+u
EhvlhoVz4pIZyq8tgDNwFKGiYmIOZ+k/pqF018yBqF0C/gipnTheWE4Ki3BaMbAm9oB3npiQoy5G
d+iX1b+gcZUmurc9udPidN3yW18Kb9Zsvnfm+NHk6gds+TqbH5gvOAe1DAM0dGyT0KKuxkx+DGIT
sWufnWQwFTqVGY54wkD6mCECZnjsbREUNo0VntmQd2Gt5NjF7K5Se8le8nSCaraiueg9Asi9TJl8
3HuBXkJ23rKwbcZw6/9kNVOS2mtb5hkAZDaiyCcudHkxjgusi8oZWj1s4B106z+pH8+mhIIxUTFG
tNfIlK9RE12D4lUV8W3L3/oYDSS5mtpgXMp3/K+wDRbSthWRXZO+nGJq8xER7gxZvNpHNFTntGpM
3ArKRovIGhg5bKfYwNhKjweNInzeFYukRpTx6PCbH3/q3ny27fxW6PVHZOh3tPxPPCARQa9Vjo7z
1LMQfRV1kN1G+qNVMDEc/wM99jWU62MsxceCQC7TPuMR+bhp3K301q1Y3xSktKp9iKgi0Wn0idst
9W1UiXqbwJv8AHG7quRXUSHOMDyM9rvth+9Iir6mc060DvbPmfQPZC/CLaLrWStvw/WI+QCxQUd8
LCrXLyqXNhnOUUGE1eWrgeaV4pe32AVY3Apf8mqrhu6zJdtYOXEFJMStjgtOVol7FgAkGIGHVppB
qsRs/JhjcdPBpB3R5VV+Qe2ysL2cSkhxj2w1WPP5PbTH+DUX45uEbeyMwUx7Sc3iGQ2EZ/ZBDt9D
M0KVY7HWotQnMj5G+4JPXWYYRoaSqccPBWJHjhVLlBBPDF96RcAibQg55zjT0ZmVJLMkuLUIcVkJ
7aQLKBUDR7k/UDOrNW6pQxYYrBDGdPATfLKIfsU+bOgGWJCdZK0himutikvEYIatMZrG3ahViwHC
qTCa0xNdqbjG4UrPfSjmCi/ZIHRvljK9Z2L5wVGj/chp92X06xc3IGsVtMEZBvKNpdm2ZRepBP+7
FMd0wHYx4e7ptPOiducY1UPkmoLmmv/632SNAUsRsuksbPQw2n9mKTO4JG+SanvSxFCH4c4yMhBl
yU9Pw4YoMUCbj61P9vMBwJ39q8amMk18+MSvFDqiumM316HCIHkmXyNOQrwzgeUSiyIicCgo9Qsi
lW15Ezy1bbmaD5gqM1hFneCMTeonCpZX5IcZ6IGaOUpKdjeDC+uiS+ktwqg9VUe9fxrzZ/x7TGU6
V+g/rU1EE07RDubWPZKRyhbVdTLYL6TNNdVS4h2RVbLxIj8Wm6ABJMEMNY1klW8kT8kQ5pEVpDCX
5FH1afJ9wKu2lv+Ge+xuaerNv3B5DzuH2IyDSnGqvzJuOXNCY8CYYXzq1XIcJpEVMHGWjLRaug4g
6Gl7wRTB7Zbbhg67qowf9aiSA8H8qcxxDI+vDPDvr4jmtSugpiqXThOeNT8f7E89l54F+H1uVw1k
coTXN1t+Kugg6L+ggQAx2GLmKP+n+y2QaCh4IFBYE2JuIklSouymd8NtzRcw69PNQC9UWW+JQ0/j
md8aJSj2GPp8wraVmcUC4QQiOHjqQjooIJcIKAPdkec0SMra7+iD4d7OFU1X7c4cxgOHsS5sxwHv
DFrl58ifx+VL2mGDhCnyQSN26K2p7F1wdN7cfdXQTxqx4q8SEIXETSSJTCm5I72exmDFPQkyTqy4
unjjkwp65AGM/tD8Ba9PaEe1A24BwBkj4j7YVAhgvnIa8QFZPwL8Y16IJ7ImnHxpbZ29syqxFwS1
OEynjGNFVY/FR6bjMDy0JPyS2IrO9qi+mDy7FWpt4ddIkaHf+BbYZbcx+nrDLkAFAmVyDLIyo8EO
RCQHqHQztv0kVcEiUXyJ0GwZipvJ49KSpg0SYSTsCZEcE0T4Mkxv2SSxb6TyqIdg2diYk47IHFVS
IA4igSSvDwa5iwmJ/0i8+VAAw6kxIeQUJ36eIfJ6ZqNSWoAnqPyNr5xzjyufIq5IfMBZxoMbTfiQ
CZRFUxUZ4qUvvxtTdJcx81TwKuKgHlF31op9Zu9+yMTdzy24c1UhzMbkxwa+X8Ht5mLjMXaXGQu0
mHVbHFTVP3TokztArWC5NcCWrZXpTMp3EOnjRZAh/Si3djVOpqhx9waWDThB2C6yEhECH+GgLlC7
AJK9MBRCZ03Ydv1mko+5I+atX8iXVhLRNYbWGt+JyXdyJAsrPo3acBKhBjTym1INZync700MHdM7
wmYG4Np7bmK4Vdg7oM8DIuJLlmZvH0lzL5kZknRB+YBCu9LFLxzHX0PFmQmkIRdH+G3FlgXzYvpK
OvtGzRbZ3QgKiNdg2I6bXGNdzQJaoCODuejQpxP9ZeUVvPTKgrSg2Bl76pHEl6OmIE6VEfVLXepb
9d+sma/QFa/VaFyrCa24ilCDEj0b5+s0F7j6JlN+B/XeRBrJQ8JTaYsHOq+/pawe/5fDgfWc1ZD0
n8psfFtKRoZ0KMV13csqx5T/w6lPJrilWHeiF24sGtp1ckWMa6joZnQGgLWF6EteeE95HuJExgTC
tmOQ2QjUPD4iag1U5SpLeHdp1dfGigKi6MoEjAiz5y43qjlYxc7H0cNJgA2bfUJHFiSRa5+zAQET
mmLWk1lISBKDD9P0lJo1srGdk4/03K/SmRdETqr7Ab7Q//cHHbJG9xSU4Cy3FVk46ZN5ltmgZ6RS
ECd8HZ2NwISW+8Ft6ZliwIA9L7dCw1T8S4rNZirwOWKuWZuLwnVN4UujEDHCgSRak+BFQf0tLoaX
rmgJ4XOSWdNzOOxgnwuga69A9lRQgCRT7cXd4ikUmgiTAPi5IuyAJUa6xQcFDnhir5+dE/TuSKeD
7kPzLCt9MbWCgLJgOMKDSpafogGTJS58/lUslS9On5BJbiqdQZKGKYG1nVqcsggc+7CEKrQHguQ1
On5SSCqNUV3RaacRCoeRyadOnE6YLEt75yZZnqJZAdAkuh/BmC4DkJSkaoJ8RthEwLYwlF+Cl+Qh
yq7qH0M8sxZuJIMt/FzkxHuNjp8M+J7FhhaICP40lYTcdBn9qf6PfovGfvFbGGo1DDWVr7UEdFfy
BNIoo0P1lBbhDIUyvO0IE1qaP4H223gMtcVO0AdU0303qbrj1vkzTWxKmZ2CqcmJ3zO267mJMF1G
h9EI2urW8cn17GtaKE6yLrhMAwEq5NHmGxnT8tae6U/ELhg3NLEqNmlGdMVyEhESwG1QUeGn9XyD
bnbjIsRvrK20yDxVB/5LbByC29cVPpDfYZAdky+zz954T+Po0J5F5tNUBV7LbLqQBsrGI+dhqz26
BZI4ohbJliUxXMcuRN4jIiPloWBPrQH7oKIXsDYzDKSRf/XxdojkIVBr4b5O862I9EsjZWeWwUvl
lGRT5Osha9lDIWkc2+aYwG+VC/aYKhtM9IwcPYQZkC4rqcQUPpb8CL2IhG2edaRzo06n5uWWm7p5
chQRkESRFbKjQ2C1wksqIjDnzS1h1zZupjf9n3dSxzu5Nlgr8E6WfPFYly0C5s+4JsC27YJqy5kt
E7JkQD8AqVzn+LPYXRGsVUyS/YYolwmCnPtGBK6jf+8xE60lSLpYDA2j3EOPTsjz0O67LAKfo9i+
jPGqEOPUs5ZR2vRtzeK3slde69C+mnR7Qnu2pkdb/RbISprr5tYK5sWYIb5dsk+KfBRQ6ZzgCehK
3TUKb60FZwC7LfEGMV5A5nway/U8YK9KYhLgD5gccv3KjYJqlFCfdh9A7mYPA22RigSdA0rFzovA
+17u8sc6BlvuJjMc2xyOJ5RfBHsoZE/ZmJ0mxQf0l5q0/2N1UMDKE1/KdoTOuKr8G381Va5Fige6
lO/b8p+5KX672BmM9oWbH8lcX3EY3vqVg16VvVFHQon6I8tKnNm4ECWLUc0fg0F3dsNeeSmS+iY3
NUnRYd0V4HlQkc3J+yr3H9YsfqLAYJ4/mbNXKqJHqCzDWc3N4H9LyDH42rSZJzKYW2YbxLxN03At
F3KRSOVh75ltwnOVq0dzWhmrGcqvgYyyBoDjRsgq81w1Mi56LgCw9jKr98X98m3xQAyHus6u8Wjn
eKKVvd9Yb6BZTpaIIOkFLUwiJwR0YQqzsNDckqzYtd2CTeVqz3BYJF4NjaPT9KAwlKAftwBZ69jD
xbdWGgjG9dqHyMa8poRPTJHvZwvyiUewb3z5DAlZTdOz3Coh6U7ndYGtUbPKhSGMlAxNOcxp7MfQ
Z4D/oQgkJ9P6BcP4JdDW1epfASddwv7NsuoPjZTJEYjVkZtzNsU39phIe3M8PXv6ZEJUcFIlz5W9
n2YDNNGYBVPhQmEwqp9U+dkA7FKH9QD9yJXFP1gGrbLa0rONdNvS3yRp5ko8rxOtQnUfUuPaS/o9
W35hE6wJbYGUTQ5m2xsOwlkZmEsk/AI0jrPx2FJu7W6JPVdCFd8U+nfduslmiZOo/DIPqzuyTkeq
WfzO4Sz0m+yZfPW4GXS+kJl5KYJho0o8wRvPEfBQ5WOxSsa6AM3z7vT5Ywx8XD4BAyz7eQvI3Bsx
EejKU61M+8BL0J8VPI4ZrgJCQD9inbE3SX0CW2KE3+7nIaG0UMClIXhwMLSObo0uS+BqLQ6fpAI8
udx0TEIN7q5hoCpQPAzV+khpBbNuxq0c8aWAABrP6/9otYYnuwS2vcvKU7MIXUZmh9GGEna5Gu/q
m9CCl71z5DklI+aY6WMF7EjeYw/fh3S+GqJ0q0cbO8cBXrjAAhuKGymXOCaJlEWP5pty45nmLmrI
aR/aBWPa5ZwXHQkzhxYGS5KKZ3iSmBNsIMW16VdpE8wllm+S9EzJEWThPanWD8zaPJqkL9aEMyG0
NPYfouWZtrAZ8CtvIIW3WHxUSFPOqKnujEhb+mCvDNaKK0cRHso03GsqQGlmttkbZ7qV55hP6OGL
sxVqSu3p9MSZqLgjDhMR7t4h1/9TR5Yu+GlWXsVc35XIvNh2jb5TNUEacy7P8knGYLsuAWfaAVak
vT00jr48Y5Ylk9l5aZ0UO07MA1b9o/JpaCn4IFu0c9op+0h4iREUiGOBBxtZkIRXfUlIo0ww8eGp
5lWgdk7GS8wGsQzyoBlT+0hUFtzzNBVZDP83a39WMnP2dQ59G7E55uISWrnnxIJ74FGTSXRCqlRk
ggvuzuYM7pLyWhHg3Ixux7vQ1vORvAa9oUKGRi2Lw5HQOosidE8baiwaUpoSh6Wy4S4Tv/t4z34l
/BtxEQop/lG6+AqnZt860oI9PR8cGRl11H9bqhTG5k00cyxNB9Txx/6HbNoiYonl91F5B9mBod1k
szp9SjtFvg/jjH+DApJP9wraz8wAP8L4r7+DE7UYPsO3NF+ws4sDqRfHNDBHzbf4v1xlFvEjAWeS
HgxHpGwuJqGW5G4zidznk7/lIg4We6X+XNMFi3vaxLNRpbs8FDeMLiCRGj8GGRGFKPSwQJPnBCWy
ovNLnaLVkRPnNLnz8ewJQ4p+ZCRRNFfQSK07I0chCZcf4ydD5R1ROqmsYGNU3tVHtJpPsW9ecry+
0nR9RT87mCVH2mKzQL8k45kgnm52DmLCgokfeYvucVuyEll99AlnOCtvJT21sHk9C+TvDrV4ycts
qSgCs8QXeB9KeF4StLwOJ/yUbyGZMUz30nDArbE37NdzhNSnlf5hENhEuxn/zvekdu4qBAs+wEbH
bj0zX5D3IFdd4yg8b4rkJUvC6AR7EGHeWbaHGM88HQndeAcfSqbl5BHd17K2/uLtw8yHCMdpKgxo
FrxaHe3qTzmHrfQqTj+iyp+jhFgebdKFuTScdDTnWg9Amp17jxVMvW+V9WhIDq2z4iW3lwVEi2zM
tqwMrzUamWTGjOuZIQMFK87CqJ0iNgbKyoSIdC/6aSeftaBRMky7g4+dfpq9nE6/0QDeCwgc9d+w
u3xx2CWGKvOxNsyd0dRvagQ7bGafy7hb/loGpjAxQCsisQtKfMgCZjViTKZasQqqHZKoukMnQ+c+
r+PwMvjQmBg6tGY7l3vhYqUuyskzGyqC40zqf0LByA7mvmk75xMccAolQPzCGhOZ223AlYzxS/wq
+GjrchcJjBA6M309GXzF8XgSmIx9DxKoUQAdVNUzC3ZYvB1LAb089xCIpmIIV4KXkAeI+YDMATZq
g17HEQEnpkoU5LvgkO9LkIDO6Cg2Vf6XMyfbjhGk1qjpGT/Nt5rrn2ypX6SEkeeN7MvTaeSHdXjn
e3pvSrDYSAo0/WR4szMrHz266a0+ZatyJtKibdBG0REZ6YiyDVlXHmwdtmRolCtpRjTt+A/T04zC
euq0MEKYXITNIZRpZdpt8VCn09JwqONM7xOQnioR4LN0tDW7a08sm0n72k5FDeJez6/FcYtEjGIW
BzOpLZpvKiMJ6BKWSN1dzcR7TVnmQVVBjzF6GbFbPE04nGH09RuGuXATEnS+sxe7/YgF2NrNFnKQ
pUzn+Jb1Em9fufnJTjtI+WhOzoxZiewCE22kidqGoDi4JK+FyVr1tdxnLoSmg8EoERrH4DJD3nwh
YBz76Cp6Iqs7y0SZzcZD9T5WkGJpWQboJ34n3RLisNfixldKwh3lb0vZnK4zfeu2aQabQgfHWHDB
EjTce9w0E7Of4qko1bMTs+fiNDk877Y6a3fK3jDq1EBq6mC1JL/12SCZt6myF4hcnUn8Kx3jfSn5
y57AYITOlug0Nlm0jYn4UHWNtkkHs+8XWX3SgpUFt8EwodRBIcVsn0QA1Yh87NKMziSBezpbQxKW
Bf1dfETva93ZiOu/l004Jp5YDMdqehT1gNUt5bcgHUVkzbJokJtz7lr6OvwHCq7J/J/oxezH/kiD
eQP1HMvzK7akh8G7wZmsyGDUoD1GwYL5At955yvKkRrqtI5w9Qlnh+5cIRkrivWMzEf/JTEMb+yo
Q+fAO9Ez6FM9XcV8qjJF+2vJi0+0BGqgPc1hBNKVIJIgszNL7nF0rxMtzIT5NHKzGOAYWqJPGIFw
epreQKycRqwcJ6q8HleAzf8SdhZU3SWJu9o8o/wxsWLvMGCu7BopGRTTwd3NLFUynap8Jt9Dyvl1
LMhTwqSGRoN3zlJ25xUcG57ZirBRbcGzzRKy3BV/zUghP3pVzCU/tp4U+0ZcHvsSb1p7iNf02kE5
k1cJ0aF1zlZkVcpB7tow6lcycCE1j7fl3n5qZuJOE/M7nHZZg+ZFcLlWdXTqucBawVa+e/KyWJOF
Y7H5zWwL8RgADvgWOtjLKCIyE1+hE5H5ReuKJ+pnIvpn8+5yeVOodhALr8IFtQ0qXawZeTim51j6
RzxR+9MNvxm44zWJk95ujtCkFsvrZWCM8GjmmQgPbCgksTM5vhcwKb66eD5ZvyMwkhnsFlQNIOOV
q06+UD1qzs6LqoT4DZe22T+YiW0hw/y36gN3uNwde2ZSBkt8fYWL/k9XAWYe+Db2CfdoXShtzjQe
wuS0jvbLJFBJZEPEBodao2DNV9U/jDiHsKTwnSh8I6zorBrt+mdfxAPw0nYDj0AAsIwqlWGT2D1N
fHSgdFg+VX/1F4uc3XGXdtnVMq8Uh5Q0rkXsKTA3HTaJiXAfjQaPZsm0ZSBqqKdksEq0DZBNKbD+
DYj4NER82BtaEkRAO1xo6TAAmmXq7R6/LA/NjgoTcrIts3RWrYtB2WQK9c4qPCw6KVyY4MmiRqqS
cFBCb0CJzV68sCtm5CTXGweJLkv4qKVX5XujMlyY4R1hYmO75Cyin7o3FpUYf5OMUeMeI74tZF+G
yrvezPinhfCntZOz1rhyd6U46HIof4QgltWJ/CKoxRkqPJbW0R672yOAiJCHSc7ccIeimYd8ikp5
Hhm+7yFSHXNHoqykA9F/J5Z9JznRAI9LlwiFNLlEt1zdGY8HRmj6y8K8mIKWZZO4M/VtFRnvQj+s
AGoRcfjEb2oy3cW0umApJloR4Gzi9Ois6S6gJoDzFHBOxW9rITCXSYOmLakJ2DtpIGP7MrDkcKJO
Y7AMqBhzmTci2mjML9zJuEcl15pmaEnZgVULq3Yo17t5cbJR3cXmcsyQAsjUiMQFufj2oORK5K37
ENtHysME/MyAkro8oodI6ZgttXkbpuEdP5HT9ZJPiyH/lHz/yTVXCYeSdLtlLLhZE3tK9GnEEMzM
A4d68JF3xOg8UaeNCSDPk5ZCrQAIAQWijgkviw/CFp9xH+smuWfqvcHYhi+SBesUELreYYg3oPE2
KN5a1SvV1KPDcwVCXwSAIIy0UHbRlkGfHvCwWVC1IB6tZRiJuKfm18iGSIPzu2VNoEKHlYBaoFxZ
nmii9DnGOu4Bmx4PDBNKmymJi3wJyWf9WjfupQkSV/KiCnkCF3qAbBSq7maV6V0xMDeD51mOOZ2X
Sp49bn3He2rwKIHw4oDBap0wohI97ZqtW6g1SEQ2QoX1mqEVni2gTzMbEubJaMk0IFf6LPCyQpEb
GtgvvJx9GK3YystvPHhZnoQa5rhK31A/mJcV0yyL0CUUPlLWQrC7DzqQGg4IT/xe4NzJhulnc+Fb
Y+ehnq9UnLETIkBam8X1eCIERhYRx5B4g6ZSAp4iI01Hf4/Q2u0VChIyslpeVh30itqYtsIvsdtk
xxLlE4YOHpCR/XoBjxr3UXfQZLzjZRacf1r0v9m/DQUwuliakNwzktkDoKLzUdS2+Y0zTCJoT7V2
tVL8MZykiLwI9VyIB6Z+SnyN2g6miXYuqBRq1bGOmYIKDHuNuSFB2mSAV9BBUpS3Qg8nX390MDfZ
IWoLhTrpn2ZcMzDgBUdE6yVRirSbFUD2J2JaRL8pN8qJp+uS1vXtQNB2nZoXmjpCjwg7I26a8rn8
yszrxnzDpLz5IYSH16auLf6tHAZkbMPO/zUibyn+sem8sGtjIUYuz5HJIZW+HUMqHJjBY8fBwquD
YBnS3h322Q4aSZoOxcLmfV74JlrnIFCJqemvhlu9gbDbZ/V50PVz9KoO1Yzu64tEzvIkvuRtp8qK
j4zStllCb+FMaV0N9+6w93Xqs4aiY95g1p1KmPISkOWFwGWJ3+K6gfWHoZESHAFEYXc0OhaJqZpq
sj7gquaxX7EwID0g8ponE8AWGScFC+DShND3JrdgRNPoDF1NkyaeoSpI4RlVOwmXh4XkXn8TH+xQ
HTjU2FRie/yRbybrmyW0xtrL2Me1GUpvDhnNEy6SILwxQ2LyZpbaxyTkn4SENFpIBEg46BmdYk2X
eK0k6HkI0vop9WDouvZY2jWGuPSyRCdkaVUgRzznu8qYykR/MJBC3KqjVp/Z3wFbE9tnj9CeuRiB
l0S7/IfXTUkNT+zqoEBixxhTTCc/9TZAI6UVeSuat3g03Fyzn+obtx48MvCdjghTYkRsY5JqpGqT
I3eaoxAKWkvD0UKy6lW+njrqG4b3xO35hMVj8in244lzxN7le9t+mXCkZK/U5oEaefW2PSMRQ5Ok
93i0OJRI6sLwIao/ZD8cxKkNynMUO6n5PlffmtQgh9NDbl8csk10Pqgvts9J90djzg5emi1JN9P8
FjFZr7ULkcNlP9Lm1Z3ygwdTj5/j10JSzXfcBcLYX3klwSMy+giTDei2csUUw+h8lv7trH55rDgf
2FHGoQjgizJBIwKh2fwfAkJ6scWbc5wMyLj4AJNPiFjI/9GtouyKBvUCHf6R4S+SX9tDxB670ZZP
OOTzMjAutfJXU8fj+DWhcZEHqAWoFZl/uNlvNauI1S6JQmAqajhmTbTkuLAAgNPLn2DKysOGWh0F
ptxlTAYLmlPYaGAqFqxWzXbMN5eNF42kyEzuoMbdXa1Yy7BNLbWHoTRPodxfU2Esb0naEGqdkhKm
PcQvq/koWhtpah7sGtOCCUeqdv6KtyUOIplHjTonmocgiadAdFepOzfGesI43GVnk8w+C1unVKt2
Mda2rIphhuql/ms0hZ8asqdmCIpb1Bt/9cOZFGhyR5povm+seuM916hQHiYCzUwtQ5LKnp1cPJvJ
emDRffQBFJFm7E/lWvqmxS8A1pgVh+m30HTQByL3vfpd9fKTLSqp5rKLnM+2IFBwxDNpzusTjn1O
NXyMmI/4hQM14w+0QfWiHhsAD8R8NP8qI+u28rlqPShW862pjSCpMYEUz5FynThjgMX4MjucJ/QB
lG9Tx6op8s3kMLXlPscm63T+fu6YR4XbkN4Mt1HhnDmerfiGyfNA2SZ1tv7GWp+D+w+Ho5E9uuE+
FiS2ZfaQEb8aEWjsrJjd7vrfBszpnGF3dQjHCzz+sfq4rIAe921GmI2uiGv3BxppIzZXvZUBGuYn
3AScU7uYeGIARN08thmH/XjVX/u2VeuU81L1l5Zsto0kBzkR7Y1wNvqKa7thJnFz4qBM4lY4fGAW
eQhQvTZA60jwWoSXyZyXUGdMrdUnKC7hyJCgh67LNYhg0s0EIm+V0ZejzG8WBM2p823kn8qA36a8
TUJ6k4AtQh9AC3kl5Ay/ATPw6XA/I7c3YdySiakwh0q97H+LcpwAiVsKPEDJyURbKpStD4OtXrza
ohFV9HvKYLpnBAqjBR2GIJBC/IgVwxs5a0fnzGN70hOu2JYUL5VIlDpXvAbI4oioQUYTKTeUYIdW
Y6BKrmZ1S7eK3N+jkTC54nPlSKjtvM3viZNsKXQ/+VJk5aUlazr/31FsPLs/YIVRVu1ajqknQUzI
KO4mn3h7D2eZFO28isYngbOWlhMElaIwmDUzTz1HlXadtBnxJ6b/7bqnsex4D7aLpDG2AYM11wCO
jqdTK3Zhqz3OYMcg1q3GGVR5zhIUz/FElixD13GkJvlW8IBHZQv4S2BZRXPEnR13kEA42+4/K6VV
QetFEt0LqXiwB7injMhj4Pk1mDQHbfNxTwpC2gphA9urxui/q7QTfsyzBkJqOlo46qJRfaIofVoJ
eBYWjl+DdNHEQGa13vWOkkfHRlZfsaw+tXZ4iE41DPCJWMkz9UycHDNZa5dW+UjajOBXXvreetQb
o3+G4x/UIYzn50+RHFPsZC7/wkekyveitEDgOsec0Ts+l8/4rUbWKH8dGIsVKjtWJnM4WqhmLUdD
FgALB0f5cpvAmCbJcp8EDF5wojR3y0PBLBziVazfTEkxUaLHw2lP8B7w4YzF4+L29KXAOQzG9/s3
AQyC31BKDAucAjAePdboRlGC6lCWaSjCFUv0JoRPuQurQ8ZpB+ILvQR4VoXQk8GnN29gjBkQju23
jkZBl1pXQiBEYFuHsYjyqyc6sbtqv3mXi1cqCY9vfv4HPsMW1uXQvazsU6ik49T+KJMQ7niPdaIS
hBEHxgSiA9aL9atoiisSCy7KdId+zU5lyB9qA3NE+n8knddu42i6RZ+IAHO4FanEIImyLbvqhqhy
tZlz5tOfxTmYMaYH6C67LfIP+9t77dipNnv5kdfqKOleiUCt8rWTFQYd6in9JQX9JcPAHNnmBP3U
Nisc1hTnWEcGd7xrL8kt2QIGtQZNwDwlX8Iop4QiK8JNiQlSMA0Sk8dkojjYmRouf2ho4YRGUI6L
YZmoBxqDcyM0x0OLdI7EiemEuPFSah4K7SZaVy7vLhashcKY3lycOC1A8yVIAJodV+tNAQayNhXp
GtS7uQ/IIMf1O7axg8CWsLZVKM/zPUckPBm4EceYg07ESB9deFjJgiNycmV9z6PDIzbWQwS3buKA
Nn4lkoW63+1OHjuXAH4CCwdLbFFhRN4Mwv1l4+bXUjbXig8Yv5dxMBHAuaFcI1G7zADIrVj91NX0
c9vyVyxr781WARoO2En8viN+ka5B7Uirck5pUERNvb4plXW9DL9XxfLW1PTXTA1Whnw4HWVPkfqP
3Jko3yDJ2WE1qMzoNoM7To2w7OfDTN1D6X/iQPrfIQLcwAmrd9WfJbglOwHE6rDhU2FkbVTvYH9v
5lNXjvdUU+5HuD7RU8QIM1CYSXKsL6ZT90rfyw4Bbk90m815Jc+drXQ1xl8Vke6SfcAEZ73SbG7c
FYqqCxFvUtrdkrwJinonmWVekkVXfE1iHQ61AF1D8ATi5QhUSEGs1Fp8RyggnrO4zKrqbzFDV6le
agcsjhrOnuaCq3ivaXohhgbu6kj1BDQlmg+Yc4j8KuiFoqsDvDZwd8+CgdF0eqCSxu1YN/jPesQ5
xOxaL4Nxa6k7fgxVQ4IOS171q0vVS/FKGU/Oj0pcEXk0ezhuenq35PUs0iKGEML8inkBCE+UdHXh
eVDviUQEDf1XRf+lkegyt0H12vhHdM5ipnV4qOJ47ikTMVR82NRlFZi2x/jKD9LVHflFMK8/yJa+
FRCDgz1k/RY+cmxkyQ717U7k/N9wtcsFEkD2W7BmYjhEA7Fx0evhMv1x8yb34rnyVL7ih5KXRI0p
HONr5CPJnjU83+HLpA2U0zQFzSgykvVRafmHSedMvT0EmJvqCGoIfQWOhE2dcrr4pZx7rRJ7EPn9
+DuKcN9H+IjXX0qUXIZhulA1dynU4qrrE5sEVcYsmf0X4zRKkvHDUBwPd+UuLNtX9JwvcUzx5H/y
Wj5hmmFXaF0tadxxrtwpSl2KYar+FOOwH1XIj2gl/2009CQBFA8ZEURrARqTeyxUgR41XNgk+ps3
5R9BWALbatKfJjQCvZiO+kfpDaXC54CyAZ7RzkzYMoT8hl9qT3Kb2z4hxrrPzh3zV1gdl1jXLwax
IMtpscQY7eJWMQcKonTlQgkV3q5uSXyI4H4HtaR/gUir0+wt6QKz7L5MwFbgk/uRCSzjCN4AGPMX
6d9QsKUbB21NvAjKh/lRfOVimNIbqLV4GU5kjXO/HCwv+28sUPE262kVZkj/hStP/2Do3y3umDOT
vEz41vPMQ4DYaoQjConx/9h0jrh6S57/3n1N39pbMyxBJkm3SttbV8rrOCD/MCVeGMwY5Ia/a6oj
YZtgK9C+Zz5ICgNv3Vc7Y8uOJJc42lWOEf45I0XSu4BcVydsyRyUUI8u1UTstA23WLyI9grZaC2i
gBACQ2RIQfVEY9RxQXEVHJGDtpUl90LWbpLQ3kYainCAxmtBqeXgK8PiCYciNc9GBoIrUk+JGaNv
Ut0uDyQbmeR2VJq0mG7xYUlPxSrfq7uMbnCHnutsDneeUMNhLqlmUIkvC7P64HB2o9vnlL+inqjV
Pf6zMMod0GVz5l30yFgxRE5aGvgFdIxlakawKl+iLXXym/xjMOSkw65O3aURrgy4rosz4A+XI+3E
Dsm5ix8pLu5y3dz6W0VJFVlFaB0FdmcdjpxEflMhbnrQmLUPGBv6BQe0/TdLVXftYreqifDvaXdh
IuMotNOTMt/3Vfqi6Eg5wNwCinE2PzSZd2+vpgrVwFwrZ0r9KoIGZj3kTWSrcnG0Q2OQQzlQoJVs
94tJH0S+9leDqUjBQbhor0lr+qcJKAiT+0nZz4zt2ZJp/YbwvNyke+mltDrQeXYyWF81QT3vpUcR
rpH0s4M6gxOh/dvhEz1EkG1Rn0uU8gnfTWpSH33vM80d1tYrOfVllM8af02WIhzhvoovRMN1KdWa
31zN8xeX28BA3ZVYC8/8BbPda885EM8CWNelIi/FlcA8fln3iGC/dR8YzBkXka10g24zUkgEOSBm
MrjXaidgibfY6YwhILERoS1lm3JvDEorXEObXmM7fnb+ipH/o02vCARggHlVYon+os7Xkf3JQUUf
BnbfziiDtDh40WQRKY+ukoCjQnqJvel9aW9ta92za+dEoHiUleik9JNreShiYQW16Zhh4zTGchR4
ufKDIz+XirQiCSm2nfLQXmjxrj0T14YOEkvf4tMADgvfmuE7DSfviGQvdpPGOg1lf8aKem6a8tIV
y4XvuQczeHVx8l+DlTk2pbmw/bgh0hAb24aE4fYgkwjMMCd31EoNLVcwzJdZT8dN/kmpASae35ga
bOnUFqI/vnBe0hZuhhS75fjcZxqiiZQy0OzK2qf0UaMTYf1ZiSCRo5lw9dTcBNZD5VMDp+AYk+CV
4vMBU2itDwIjgF3d1pxccty0kWCipDW4EbZ7BJ9Fi7Kv9g8fY4dmxE+Wclboq/4ghxPCKut4aA4g
IWB/KQR3hoGeofrB91w666PgSGrV70ZBdHGkCgzn2nGBTNJmV5GNNqEFxkCriG9U2Oly5SjfZqgk
870j4o5YK8ofjaB+IKrOCfWnkmvQQb7apIeSmB6QBeFTrgMDS7dZh3pjhRICC3XhU6g0RvhVv3rd
E62bykq35b91pPzJIVVk4WCWdeU8Mocoey4B5AiIAc2R7m90C0X3yfpnWrY+vMZKP4uiO7q0kcUS
VYAu5Ywd8dEY9f73tmuCKzQ+3AjpILhBf6Q6G8jxUUgR/uAWWHz0kRQKzXtF2e//dqqhSnwcnbyg
ndOQFeye+m+u+D11IDlzPxUXwmA3nBqYV0gwJuvu1MBNpGlNiDvX2lmGCKw898OGVzturiWGP6oA
TtOaXaqcBcOPoph+74MsmOcGL5NS3dsf6U71LcEt7a1KDAjImS9r3rq713qMABwdpXG8UDu45SgS
1JkWSwcSgoVgPBtYXSxOPZzY6bq2JRJu6bF86SGTwX7Une17DRE9WIomCmWocD7oDdn00htdFvxA
xZ422wjNo7e9vZz1qcGWrKwaJBNER8yXnTtyybWtsbpu/F5bJGZQ5x1DufKg3CPoe9hF2ZNE+itI
NdXgVow7UHJmTqKFNVPzautWl4MfM53rmz5Y6bije6yHraHQkCplJ5kupg7HSs0pSeeKZiFymMQZ
MozK1teivkiF6z8tHkwxKb12I02oB5LaBtk/ozQe4otTMGxoLE2RjpHzKU5/ey56a/yEgAKw87Cm
PAqi8Sz+ExcVARdmKeTinLhQ/zd2UBZdgw7FyFHiHgjYcZWts/DPKPRLPM1MhlKG31w2bwRX7kKW
3+LPHL7kKWUiK97WZ5xIFJCCllRs5TDaVNfBgjCov/k9ZsAyEyoboE+P+KalY8wMmps4BOMFA2rS
o3ZQtjVBE45sp4ZWlFjmpTOR1TjXjHwSGj4u7LI7f+St4iTSEbRhnzaIBSRXdq69FJam0jm/F+aZ
FNPC48arSETcG1bAlQd4dYzgVYbxJS6Yb2MrX7ASbZmlJG/iT0WwXh2TI4ljGbbMCsOrBce1j5gh
dP9qUK4FOGlN2GzKN0g54ZM7KZNMsR5H6EYIxZxZeWQ4lalxnZ4vo4GXiBCskB1HjMkCOC0jQx9I
Od4SJTFSd0VX0zuuqemDvseQOrKBqVXKBa+hnFiFuXsZNVyw+lGwRv6c+VruNckou7AKS/D6Ea9K
DoIfmX04ZTpgJgvA6XSpfwaGO4NGARXKvrlSpMXprSsvvRSdjHY+1l7N4FM3dMSPkaHRQXsXKciR
abgjrbEHv3ZrCmID74bQapeEOCMbWwWqw44wtXVcirrCXnX8dWP1rLTobSvkk8n1ADCo/MNSrcXH
Ehkjf83sJLWd+LlkPhQ6Cze+sbU8VaIL4Iu4zg64vqhwJM7A0npZwUAOYCCzRCRtCSwUd70u8/zt
ZzwuiUGm/ZeXzdl6FDy7ld8mNH6qjVfAwkiEf1xxAsn6rzWVU7e7T+Zvs2Debdl5/9OryCpUFhS0
4O7OgP0XDXclf1ub1PlKrmWq2gLGXhHHVkT4p5pPBnJTgv7dafl55CxbbhRKYcJKb8RS2FCwESuf
0eDXBgmTybo2dK/1RxOX66bpD7bPbzzOe3EKzwATXL4qWispGjn03d9Kn54iTyiuvVpn8EpYQuR7
sPyLQ3aVELXHFOLQMlytb2JmJD7rQ5BbU7AUIx4xIPT0jwlyFliEP8es9UdLv/YL/BPWhsPvvo+C
xMyC9lBapqenKlknlC6AqpsT043LjVHmxki4NMvXm6T9NXFaGvgeqvkTXqINvJXqJ15oDAnLvVbr
UD4PSg89gcqkn0E4JLQCZOZL6vBmDvwkJBuYkIsdlXQ50uLg4LOZWWIptr9v/N8S4kTaRk69BXOX
2m2J5ObrUf3AwhgiLov5Pd+UG0ef8aEP0d2i37fP3ey8Ztah7kDt6fPTlKUHvtpbzpFm1lnVOZzN
ISMbBZX0HW8gA8fqLOjxRSIkZKrjtfzJ2WGC2Z5wsRaxSt5WPe0nMEkmXUqYQOK4ZiH7EKxJzInM
8WB79Hkwdz44UvoXr4S4/cIQYzDdVRlW1TiDK7DlGWFLLqiT4u2/JmP0hykLvmptCqwpu7FdEU6R
QE9UOziJr4jVPWZlJ/qvwt9HZ28oHsEYiFMaEODKxHNrLyOzgXk3cH/NGFwirO7KGwgISrhhEXEY
1jgMW7QRldTpWMeFlhdVb3w1Fv3Gj3Xs1dgC05tS2EuVPXRkhKr50fHJkb45c9/llxlT6MrGZSIc
4vMGH4vPIhmUwP2Iy5YbCnPFWLoIM9lQzyoznHUH9sKLPCdXbd4JWiqviuA0CeZlEfqMNruXJOwI
T6ibdK0+kpyaJUzEhMIYUIwf5EmH6b3q46cGMVNP3si+PWVOq0Xs4b11hfFa8762anMC/MixdsIH
zCQ04TPquUfzVMPOBLBePJbCVsw/DvwoEtoyvt4ZFb/G9GzlWLuZtyZP4e1rIk6fisJHRo4cKJtC
9W1rffJNp4JDQ8mfNN6p6UoGPiXoRyt/D0i8isNcZL2t+WUBERrRPAhPkulYj2m1oPVbI0qRUkJF
VFveKF45eo2QuBvBy4aJXI41O19mnz9XWW/Wm/5h1Tw4PBkzbgjCfhgOeEM4ldcsowPnwBGVB3ap
8rZUp+WBEYsENVZIFqiSNb7EMfCwlJqQ6EHUfzHHscv9dTq3serzV9JYO4s+UXGW2AJaPJbrU/yC
IU+fQx0xcT8RcaaveHnK1AKhhoUrLSAEPw4SVoz0lVWIVCNXFrRNtsgGIYEhPR2zhp9g7+1BFRh1
EDNRbxJ+CP4tW7O7UqEAVegSoXIV1p+YW/oPyQm9cIaErC9JuVNjqn73neHSbvg+if63p3ZkcsQM
rFiTU0xzjPdwPd89UmkeEgS/uOI0vJghaznrv8Fvnf6U7cFgfX+ERpxm+vBfb5XH8WD5kFQey6OA
+qtgDM54HBRnlVJbAkGrYJaz4jMxk95NrQf6XuLLsUn3+nSebWqfcB0CwokHmJnkixirCAOumvhs
EA/mX+Sk4mW4NnIZ4gRs8OZ16hFL7KiCbgW+vR70IGZM2pY8mZz4ZFgqEwkugHLtShEQ9y8FrBaL
bjYxPd5O8aCQzbX4sqcvuirxYxGm41QH6B6Cn+R0zsqJkp+XbQO2AYXB3UEO+LS95VGvDsSrEZe1
o8sNpE7tKFwKwAYGc4CF6C6xdB5MPRDJPK5kHtc9XMuWX5p2/GNxQKL+gM5hu+xO0KnW3ulYbQoA
5GUH34NjF53w6JiRGGSddkta4Z61Qc7xdDlFwYhvIVVUNBtG0X+0frxNyH6dgAB+yi3Ij8Lsy7Lo
yYdFjfy8ZbqDVkfjPenQknT+OtylRsQkL4cxM0czcvP7qOPpBi4vNZJn6YZX0KIRwyDJZhWVXfI0
1RlGHNcRQ72axClRYXKYuXGOuWxBwzNvgr7PJO+FNn+YFhlH0u5Fd6VeGJd/dTYGFrb2jcgiLsJb
OY4n7V+OkRQXB3jE6Tj9mrCdZcw+p0l3C+tAwckpxQ1DEdUB8dzAq45LNBcFr03sae3IpUlHHuyj
LuXoD5wNAo+rGUpAxm+l5lBzRRlNr3jxDqsYZsSdAUFI/E9vvnGxYdeKItUVw9nlKhcoORZriTwc
HbY/1JqnJsP/xyq5Qn469cck/gPQ8LUwMCp3K0p9DLRDw980fc22xaUp6a7afcuMkDUK64Z20cNa
1K8j6Mnta2kYcaYyo23LleXU6xUSPXSotH807hPm9jsuTIxcm59VGMKt9477p0XYNf+om/xl3ZHN
t5xnTZ6cBgdsXAQTlxtLwIbsZviZSsAOEPdIxFJJihRDPTSjE/M0L9m55tAybzyfONU4G0WhnoMH
+b2Gzbe0GOfuu+H3AsbqjE0jkIFPwMlFVbIIWrEc8d/OkUMewsMm/FaRxC3u6zUPYALIgGs6EUdq
4VlIZel9BCVQwBsJWtlCi6woGOyPcvNamXZxpY6406HlqFRZ1cR6m027bAxpJY6w+Y8SqX6k0zvK
4ycdhiXjY1u+k0ig5UYPgvxVqylgRtgIJo6PzfTbnMJh+QEZhBVZYcE5VoytSkLnExHfBKEpe0cD
ojq28NNUC3M2W4k7u/Rd/hj77ZUli8ydvGfugh0eOPOKTpC1ZPEaUzG0cFbo3QT23n3AxWAgUC20
Den85BsvfOcEwj2VZCd71xfseXCSo6739KLxWjqgDwhRHF0giAgVlula5LHBCC0NByFnNG1nVL2Y
R5qUJlEk5P2vZGAPvaIFh0PDVA+ZTNwuPZKdAbXyYoKtzOXMawELK5bhMWNpqYv9W4K3Q7oh+1wD
JKg5MbICTSxxAMd7MBpOlQ+fXdu/6ja+rCDIK2N9Y6I7rccp46PBkiLw1iXZEddh6SmHToMT5Uey
BLGFGpXh1TD2nUkQGaxJksT3DMWGMm6u1Q7NMeiriv7XyEmdZX4DGkriKDwx6VypogVIHcWNVzGy
TY5fQWqAzCTYrYGem5EDaUzBDMeTk15HcgaLKfkzzdlo8tQj8AAzJ8XAUb21enssn8rE9p5K16Xh
jabxtCQ0tTHDFfp7L6Qn9dlf/uUDd1+Fw/cIeSZX3aEjvMju0iUfxJBMSDi5xPFc1g8lH3XGszBx
AYtl4Rzf1FCHnKYiXWDHsCQPGidTHJgRcZCxSbQDzGTwzbWZMrSo7yKeBMrZVwuz4eB3zBVT7vpD
UhI2o+3RMP0OEpUebx49S/mKi1RPPIM6jwJgV/03gatKfruOpNP0Gxv3SdTU8yyxE7jGXL6Jy88a
m764msCy6baP5JP4qaxMOYbZq/vZm4TFC0nvEa8l1n3mGTonM46U9rPGimqK8IFGxPJIOWnX9nON
weFN19z8pc+sF1Vzzz/NGSODnTNBmJJHjfEuab/i4j8rLy8kB34nmPdjFl/99+ymU+oBnzht5p+I
A5fG+6QTfN8AmOptOJjTcx67t1g4It+7jT9yOsHfrkAymot3yo/e87h9b/9IaRWOHV564qoz9Zh1
Kt/LZ0uIU75sTrXitDc9i51jpWKkqvzY6r0cB6iOA/T1j8RbRsXDKbP/tbgSB7JwIokmWxMVjIgU
q2TJNYeSItX8GmDEcmbgZTg1+/GgCTKqUbpKsUclD1eX5gisi8uS36PfUhp5bbT5qmocJUXeZZig
jeqbJAJKpmBy1W4yGAnVVTcS5zDTp2oMVp5OzqqlGq6lHrZGETKJWtqBgyjEB2rG85SCAsq4oT5y
3TXb9Mbzo733KDFYEw+1ybCc1JQaFF8lP2X1JcEroVjDLM5UXF7AOKCZ8ZrnxVd17jMmwEhrPQVp
o8rVRziu0x7PLrzW0lzNrF1N166Z3V9i+DHU5MXEHKR34yGrwyWV/3QS1Bc8GpYUADH3pUdM8WwB
jXkzXiaISa1jYaX15WDJ34y/CvQ3TSKWgKEbQ+LsCkAVS9cwY8/8rdxnQHEzMRftXmFMTahIQ6nx
YVy463rMpcxN1cbVutGtVtGluIvxefYsCPsP7Iuzif045bxsfU0Ss/Ns+JS74tWY+BQtwxH8f0XT
+22/eSu7NhaVl3mkfbDph4Oyz13T9amK5lOig1XPPigckwndIjvsqNVUN/15R60yFSEmt3J7xaOS
axScTLPd0GdszofG4kJgmExofvWi8Ta1n93OgdKeNCjFBqC2kisU2paB8ZRu3j25IcIehOnGFKoE
5gGQAviIbSn6peHyhK4Vg7knTtgjRtIFmJWTl/wkq+ikM79TC0iCO46HhZtijDck40DLJcKu1W8r
4AaP8zChySLD0ZdsRPrhQgMLOEnI2JN1M7XmLODE2i3Ijfo1L7c9VZ33UNdEYpYb9xMQNtrvGfzc
OsNNw27SsfdnLzwMlMdRlBS5CUQeLPs6K3jNSbn40WPhGg+iO5Q/tfGqeMuac8M1d6teOpuPbgV1
2t+x5lbGDDFeC9XZfKa7gRI2B8RfSbkBvhdwSWrUdHLbqvipDcIOn/q9YwKRwL2LmUBkKxncQ65/
yx2vX2+6o2C5ZUwPhwmBWVVcfcVXybSyYAu0leGPzk2fHqQVB6NFABPT+kEiWbBgMtr/zfZh/LDz
7KGVZUl3TpGV2XdPcDYKcYWOR5UxRV7rreatxZNi4DYRm8mWCYVIP3PyB2DLta8pdMfUgB2kGAds
JDQYXGbF3jgqAdqNxdYTO3J6N3acY+/kfg2HOaIdMEYIwih1McJCsS4JLiQVWN2LRi03MQsvoSeH
GgiFm2Pi76jmPeXBKaEn5SvXEAzw+gsJFx16GbT8s05IkYSykIbyItwX3E0jVv2Bjqz3+IyFGIC/
QkbD5OcDUwcxhgT0IU9XXzTLWy9v99y6xwPf6dgB8uihl+hkDvPmsXImEqM0ZHkIqwSqVa95VRzS
VnKfByJvoNeSS3UA7X22CJlO+Hf0r/Ir6s8FGzE3mAk0m4gXnSbT0wPOFRLMpED+xAwGnXhqczK/
H4bCr5dmjL2Qva6edZk/9Ka5j9FTYjGeSfuLrH3srHmJXkJGbehvqW44Mgg4rfVmC65OSA6UOWRL
i/rODFzXx0QCmTRqRCti9EwE+T0T6LWBKb/Zif7FyYjDJJHNgo4XUs/6LDnfkw1ajuEa7wjV2Ktm
OB0KKK/d3mU6W5cx1vCFxOYZJH7MkDpJqjdhMN6lLnVw/1/9xR4ZB49qwzAHSkmNx2LUkVlOk24c
V3iN25Be0vdfKecUWmydWmWgX8NcmRDAG5ViF+7L7XCRzexCtLxh1KVMHu3p2DByUF9omux3tehi
XpbZBNgvyChyVDKgVikYMtvBOAnDirFufnSaQmvmWsS27n9X2VtEpmGOEndwe877O0mKAEOtPukd
oIUVsQ6QZo5b5UEWCFQPxMJ4tHttDOPtQdkQ3IWtZBqbnBb28o11Q5YHj7pNv4g+c3a7+cQE198A
PuiHx4a3aepObW6E5LHR2c665BR8hhg3at16xaUSkjqWqKrQ8F9VRAatwoOsjPUvPRm/h/0ehgKZ
MLaQJD+/FvMKzjMB6H4QlvHQ8w3BzpBKw2nQk3UO53w6Uc2UI74UnyZZMAGBiZ6GWjavKoB7OoMo
oSWiHdE+K5Ln2qM3tNbqHZOCyfRTtOm4mmxTbm+1v7nJmFMy9EGrM4AFK8SiJSbrraRdRhGWO3sT
iulst/Jhm3Vsovr517GPR8AzqT5/5mBi6/e9pGZOC0+QzPfp0lDiuUY/rdxcxNQKiiUN8MNLWcyF
Gj+AWl7LfKTTxYt67k0zbfWGvVZg/UFskUE76gzkjH7gjhxT+CuhHjp59nvgjsm7RgIgxb9s08Gu
BCljZis10f3eRpCTIxpZFgcThmraEA+T1DyzPwVcgoTmIJWKgF9tU+8lIlWKP9nJQFMl/tbATIK8
Oi6CU5gkwprF40jqyYaylyLZy2IcRCcC1SEd9ROlpoSiMNzK0XnpuzPLpOSMFNpac+Us5xIsOji5
zQqIOWLaUR+FkT/15b9I/vepBSVm+wqJilTj+AdeoW80HIh+IBDxaUNv7nDbkyPfqqtOHwZ2355Z
bjzbo8OnshrFiShbh808DhQUWWyH5r0YFR8csNo1b1EjvxWsq5V6SSZSpWoF/YImy5Ldp2lwTtIP
LgpjuNls6LPTa8/h2IHHqHdQG2ov4qUSzo66QCnuLguD9ARRsfS3UCZgduR46QFb3RgKWlV752mv
2HunDRxC81rgpMuTBQANIQ6NWOM0q5rjGaDd+bYxuO2DBJVf4IscRrDvMdDlUok8D45mVWdkIv42
EjBmvNFxsTfLcvqCVBeXbsqXjKOpTJlXNRi0pGsiTlcBIpOB4ElsR+7R0I2H0VR3kDlEA62xANZM
BpOo3gMeFv1fVOhWxOrwaoOVWCRG2KcVMUxEdpLvoyKjTnUQZtgk+RgUqF0G1dK7qW/Dm48V1taw
/0z7BYduW4Vu2wrzfIMHlUgeW5gk4tDDzm1WGtsrA0VJZptYz7fsmUNzjpbovMdJANKh5J4BQf0x
xezdGPH28oLXkdsl0XUwZScu/sBpvGRRgfFkh6ilBKmRb97yrHtOwI7UdzoYP9Rle5VV+Tmb7Wfx
MXfmR9lsjjI9y9RJ85liNJCTEtUuOvUp3ehkdLX1aLGpNTjFkZ/9VGA0WCeCAaFdqMplkuurenmj
GXnID4iZFCQtEjl6LrjZyt1ZKHXfRE/sYVVUPQ63+TH3kH7XM7YG7kR7ISLbIYnc7GPr4qepF2GW
1ui9yX0bezvlaj/RW0BmfDQwwkNqZ/oztXTPPUgSZXzWnb1m22WXSbV3/ajDmEiOs6k6WMB69EKE
XKIq1K2IXv6jNcO1xvun3NdUcxV18NCnp4aQEZBxhula0X0Yd6wDhmib4bBLYB8qjo7iOuFRwAge
UqqDHTg+ShODzn0Up6mHjQAE6xRwnhXCIWM0OVwwlWwUM3MJSoX8Mje1HeE2kPCDZtfVXhDpW+vW
T6W/dPgJh4tEWcJMWQLUByx6BrTQ7bDp3wQBkhGAN1/zEd4q9gXkklbAL7Nf5diEKpHUixnIOF/m
YyHd8rbA5CURxyvOvcA5Htk8+i/lzDmxiccJlCwstSgyZe8neefiB4GTYQV0eUO7vDKX0s/MYKaS
nArTtGkckHREDjD6NcWQJUCNEc2MCwOaPts6O/TUuU27PMZhvrdzdas1OGetedEs9QGbpiY5YuUq
9MjOnfsRl+Hk9n7+rmPbRosQ+87tudMLMEujegxSXmNZ/1cUrW9xpc8JHCiLiyn0qsogbnCAC/3G
DIw5mB5hGSSoP6/uFEh0u0ULJ6T7mx77qoeI96Bom2AFN9gtAOySSb+QJwj32BNsFgNaEK5zdGRs
rq1jRZOtvmm4X0HN9P/PMkp6NL+TRGHHndhTTeK02LWc8X2sfkno3GA5Txo6G3PMeSQxTy6oIKQR
Ldpt+0lrJayU90XVvjRXVU2/qUSfik435exnsGNUjNNXUEsi2QK0ayOxDTGFvw/NWzZddWW8QGax
4IwfczMxyYfN2DpUnHPTMZ3wRjYPkaRHQuM1XutDts+NgJJmpXkkQKgReyKT3DO9TkFQOe1+CIY9
QixsEsOa0UgxxNf/0UxobF2TW0aD8H6u5VzOHdbF6E8eP7mx1mur0+hfk658pvPwxY4+474cE4rI
fuLuPQEvp9QqT7146WXFEfMPlMvLWCUXsePwAUsy/dWIEtg1zE606BiscGZ25qje6IRjMxyyRD5W
c75MFQ9imIPaaKYVB2DhDcFicakyR89SQa5heTZiv0eYgRAyVb6u8ZAoIIh+TdDOLGtB4wRAEleX
OKK7iorAkjnF+IAgtAKbBY33HIT1NpH0BtkE7ybraUZIvpFyXYfiAdJEappc9aN0na3itg+iYuW3
QP9vR61PNbR4Eqh9LrkkwwSvrAeB+9Su+R0vYU1WP2WvS/0WSqDCRMSqHmZauPUounS0Eb7mCHVS
8XGa4Hwx7VgJPiNjeLLOcjNrDyhbb7Peg/QiALkIbo1o3WwCqPz+2gC9h94nEzjcqJolWbCnQkvz
zwER8qM4nM2YtZJdniJ6XtFHzWxvgB1EIUuBSgwgx1AIGLQMTDhxY90f0vKss+MuuNZYBc7bT3mV
ON7kUCKs7W6FZJhK/2CcuXX72EKmiEfvBFvOZX1x0xb3b3Jck+jdslanaIjAa/qz4iOWYVvkQkm/
F0i2ydF5bjmDHUruCAwbMJta5yaXD4eU35IRDMUPwf4G/7VJR8tUnvnZI3V6mhjTEusmkbWBoRjj
OEvpazO+AAkFVRuoau/CkmCHC5N3HY0bryfgXlu4S3XtTw1vKvlslHTRc7jYMdunSukydY4K1i2F
vhT34/ui+Ebf360MYyyyKLNi0HCjCMO0jG9JBBW3P3Rm4i9j4lm8jrrdDNV1sFpayWZvoWltrT1Z
WwMZCDzH1nsjR3fCbdVMBgZYefzGkStUhCTc5OEwmYDDhe0x1jn9CPOdUGu8PRutCf/L3jbNfE9o
gEl2WsA7nZXsr9ngJRJuUCPxFl12VYHfgSFc13hBsb2kzXCSH6mc0HwECAg9DKogvjOMxoJ6pMeA
ODKtJTwx70Y/B0YcEVU+ZNXDB9w3HlXFPM7cYuqJWmWcYJKvM3gbuXr3DhceGUJ1JquHBXAuOKPt
AjRhwMkKzQaAjNT4Xf2SaCKTzpys8RCUIM6bn/Z/PVypelSs4v9oOq/luNE0iT4RIuDNLVAFU4Xy
dNINQqIkeO/x9HvQu3vB6ZmIHpFiAb/JL/Okx/nHUx4EngCejHbekXKgQ4Uec2rqVhCZHeSPHniM
3XPw0ALwBCl3Qm0PYXdslsqD5lZ7/AqZn1LHQ+kUhhpHYug8A/VLiE9mfWhV2GpbgRFKTCXr3vls
/RRvI8LLxHcfv+4pj5Gioe3JTxHtVPxmFMFflv6tKAloakl0fpnSISKNwOC11vOgZvQQM3o4Mgu2
pRMeNuFCPIscKxu6weFW5GevZojGi4/Busur10rWiM5yBw1pSwaY3HttC9mbr4TrELEmkx6BD3zu
/y2z6OGAjcpLBepKwmYx4GoEcUWjX45ePy5gtG0EVooejKDsobvsR09ZOFNKcpHwAO5HTMJxdil+
KVV5WXwJQ0GcxG9t375KFZq23jwM4umKn6MMJDBTmk6FCA6V+HdTRIFYDsGkrKdxxz4ze02cRmiJ
pTCOay1Xhjm3bauntvBYamKm6/fC8UXFFQk/y8fAiUXWLjMo2H16KJM00LnwHXD5Hc2pP060x8Rl
it0WfdaQXA5JbtVjURLhd5zrifubMvtVBVK9tPxsSIKILdcquUXyFWGpilhYNN74ZPkQRppdK/Ei
yRsuJWb+ya0X42sccflecCJWKsAxM8ekMKKvT5QP5WiJ+PqJDumwZfrmMhbZwbhUhMcPgAKqkF30
8kktK4C9bAV+YjKRoFpydAzc1B1oqTBh1Bv+MGeamuC9Julpb57Aik8SBRBffxCmngbbyI7Jb5Rn
3UzOXSc4tRQ7VYTPq+O6hGHQgBuXRlfZqq69Wl2mpaWqwybXpsCmiM5Zip6b+jkViLNGnxHIOUqL
BYGGIS7TRFrX2plinC2RinfRPKW4qt5hRuyj/q/+W5iaJ4qhKf0zsezHU+J7MEbXYFJpTl+dHk05
DmFRozxB4paL6kwiJ6NpIREBKDHJ1did2mhH6jI2Pe5f0kYn8GXsAnBTTC0kr6ZiLOXRUbhZRj4c
AVpwCPyWzNkO7EAU5W62okWOrPvgxJ08RKRIve44nUpu2jV+oojirZWPX8Jj66HNq+zMD+WRGsgL
33X2s2+A42IqCydHwbqCJeO0A48/72MmuyMpUQUjoewq3uwO2nRasMB1ONwnjNGqiR3nUYeJUTrV
Bx0Dnt72cHwyBJrK6UfYEYttoq8N0ITaoySACeOn4a+80vZeopsICLcts7O8TUn6yxgCj/pt/VqL
H/O9LNFwNOYxe7zQHXnvqWvq+9Gv012dZ0wIImVgNRJWmX484GrTO1ce6JfYEuQfMS8vWMax7W9N
Pd6o7Wkk8lL/J2MN/ydjFfibpqrAD9x6a1jfsQ4Wo1swAB9zkA5ubEA7xI00E9asDd6wfjzMt21Y
Pd1nSEKqKA8kMzswtafti7E6p6WcUkF9rUL5U6BUT9+o1Z3BgHDtGnKyVKu30LlbVPUd7ALGGSKP
w639zVPDdkvrlcLlv0jvca9exWetlZwOf1HDdllhZUFlm7vjguGC+Ed8HMEI9atjEO+CqTEL+XEZ
bsxdo6R930zhlUn9c5KVO6kfUtM6MqW6HoCNeA1eOVyXVgMlGEALpS9c+2HY9ydEqy7Oieg04exg
IVCcODK98l9JewJ7mYBaiTEuTFkDL9RRJCagJGeIJQIw8/WrJJod6iVMP4K7HLMkVboaNqSQk8j1
nKiHjGhkLr7Z1v4icJapuCmkLEyElhJvhKylHfTBQAFJfAMIuIVU0zi6ipxr2mfyQtOQ3wSfwCpU
EuNXhzaW4jZJeEw5zroDkKLDZWHXNF4wQl1FaTxVKN1udGL9yyQusdCrsRg3FfxYbcfXDF9VK89h
nIsEmUY2vKJiTObGv2KGY2Vhq0j8GVZLAST8eFzwirsH4RUx+WmoCsLuZWE7Nm0VlbtWQHuitmuV
EGBEfhJFOygkECLudVGO23kidMjhoD0DwTulIzt4qvubQWHjWyl29DUcx4lswkZURqY70HgfJLYp
8xURTy//Ydpg309oX92zLwp3dhpSi397jKDD/Jt+4GPWDusp/oCDc+MBLqm2EDUAHLg4V0DjjYk5
RCLiTnO9filBkBiUt65MYuToWAO+XXMNxKEeZEyvs+VszLCgddDF5c3ARaML6dXARTOz8hQtoRyc
NFvtCGLsDeuMvUv/mKP2s+/Fz92a1c3n1GzO0fOfkCyQM2e3jwQ70sXr/ruIC9zAy4l6MlKUxpPA
2CgNfpMo3sem4AKqRFcDzSSk9MRjk6JuvhMNMNy6Q0cOEjXJr/ouwNArX5VkPWtSdKM1PJQfel2F
aPyUl9H3wUgG8p3KiwQ53lCnu5JMV4Ad8Wd/2u5d5JfGj50bVgiQX4F25IxdMWoZrT9kpi+9LL9q
WiaV2oH3RTYlf6gc+bqRn2O1LpNTFCdBS0du1TCZxYNcv8UaJ/wGRaMkmpfMJ7OvT9vxh0pfwlRZ
Xq3Q8w6TRW9uwApVTCK5k6704MSs0T311xzcDZkqHsU4LJF4qGUcYSKSkPghb/9GccGSyZyoSI8N
VRyFhivHnYX0MktEwOXfoglPHR5wdjOz7cbCc9t7n/iE79aMKcMXcPtCSt7gcsVIg3DlWdAlFnQO
XtrPOGTGJzMEjZgfgCa/JfTUxJt+QqA29iTJd0umW8YVs7JZQzHlYLKcBmpo0EJck2jtUs/Q9TaG
U5q74iDI8ZWlMndry1EVZ3XlWPTwKjFrQjF2ik2kie9vxjRWpI95vXVTyS2tPRvEh5nfWTzuBnQm
HOOnEUPgHP+CvmWRlCmPqRHfCoySxYfxUFHD+y5x1Sa7UyyRlMY7yVTKAn4knGVIAvVDz5LbeSvZ
BQT/42SVgShw6TSeEkuaAdhvvjR+dM9piWonRlIMOCN83UN+UheuxccGCJ31TP+2xRhUaR6kveKP
Xe8D7IMtMJga1eOczy2eEwKEjU8cpuODZa2D5hJv28Ek4mi954wsE+YGWf4SxMeRIWfJq3JXXz1O
gojISh6iiCsjbCdqrnTziItiL+pN8MAVo06Wh7z87069qQmacx8FZXZeh/yZUesuk1NgwQy4htC/
WLC6JAPE6dqff5g88pgg5FH0E8yeWXXIlWecUw3+C8OW5M3rkZuIV5JLQw/zmN1KSIbLa+POmAIx
iNsPIf0ou5ruFPhjFJmuLNmpYrr57zr/SrwEvZS5MSpNPx3M6rSbEsaFehcuNkN2wnRtcAiI2f67
wyHjBNDUjT3r1HN3YBkQABsEQP0B+oMecbmH5campnpAunV41UQ32hk7rRlIoCl6Vifc9TTyjadC
Ut1JvBczSNJ0owzx2Bs4m/r+vBz000gU+y3FdcEU+KZynzStHsGYAJ5j5ullW6PzqJhcIuVA4bJF
TxPyf8m8XO3fNyoYFah3OIrxU5xZyh0rZfUn7jBXkVtvhaeurbfUzL9rWN8r0ik4rQY53it0YqKa
Rakpt3acKs+Y8hbLYziJpEs1ZBXnVMhJ57aoz52KQY6EqwWXWagXu2VH0DEZDxYRcOXS4+gRmsFJ
iFh/WE960w351InziTHNkl61vRAQV2Ge8/+omMiMwTAiv8ZUEGBzkkffZIh/J+4vNmdN+WlNFGsz
RiiyB2adc1cal74Ks2xz9Rja38ZniOMWskOfijAHkNjJnpONGzirqi8e6uRTPeiHYv6me+dYofbK
K8cXf7IrXUD7CDHIHLPOluoIi6gDS+DYUZg2OXciSLi7DI+CDg7Z0wn8ARVW00ACYXrxXVZhOKS4
oZ2YWgXJF5GHUU5hCq6W7o7I+tY8eOI3Z9WdApgMv3Lhp7I0WJ22p4ISuHAP0oHZ5/60rz0c+5Bx
bd0m+WVX+2yTyQz6lcOtFvTnnevjd9Ilz0WKnn0tv8DLv1W/6pGWgl4+Jsn8Vc7MjaPx2P4Hl6ic
UKTGDbvWGC66FWCB/CA3+2Yu+O0ctabz+2upxidEjCsK/ij3t3aTLltinbnd23LJxWJkxUK7Gm0l
/ZfzWFkR8hfPVMsz1fBMrRntcDrn1cYbVHhz6V0ukcxS8T6m63326VfnPYHJamW0CFtM8eRjeyvV
EXg10Oad8s+foneANLeWVNLkNfTAF++xPr7PsX6Ph3NbDZd44bIJuFnkQDWQlIvhLSocofqDISWX
mgvwxJFnnyG2cn4LmV1F8G564wpOmFiYwBfzEll0YcA7sXePwhTXD7ec8D4lrjl7dE3oskejwGIG
nfgq6+ZSGunOUAjWn7hp1Vq6aU35SFfpKbbxW+HmEr4tRMVWhy1ZfSU74pY/aM15qwz+yZDCzM79
BKyGmE0mpEemNJ3CqjMFXTu9WWP/Str0qavbPfX+DnC2wb1EMfGr6AnyjktHcrwHMxZt6qyRSwaO
2S2MZcW464HdxOV91pPDQlYExTZhZFFxDmP1dEQM8znLt2a8BiwCAJhcnQByseVY6jfQF7B0VCZw
RTDkmy89bfhR51xlz2cIRUS9ZM6fkDgs91wRzbOdazLTTqbMAwyapdhGCalvRXFZv/Oyv9mhKOnH
iJLEmYAAsrsL6teuk4wf5MGvxenwvJWpPybv1ELFvE9dPPiQ930raYLsQ72VsfJo5oPJ/LHC3BEp
fxAT90mqDPtY1qf3RJbfTVt4aJGAxfkACc/q5/0ufxXT+DpKd/IBQR9kECGHmfSDjq2bwwnyy0H5
UGOMDXLGaQDVjMikGiSm4us6NLFUOMnDZ1NlNAgIoWJqwPeKgyy3DqUoWfU+i/IrNxNHRAK1IkoJ
DsZHAeiIXMkZtCSWzPyaluj/iAQbyniBJXDOxLctT1/0wHRb/0Fh8a4A5QLW6OU4/9BJQ9YYkIgz
xZYRYA76/wUHspzT4ZmEGTQNqz+AmduYh0j/JKJtzSvGbQy88ZVMxXNg+OnMFA6wLKoS6YFF58Du
yAMIN1e1ic4QPtKOUFZ3f4gs9e5nHIxc/Q8RKdIEDzLQup9MmmE5X1thfUiJk/xC3DLGRyMszxqo
XfufnCffmuZ7tGyBUVQLQpDBsEx3305jMjAN6OQ5GKPdGyN+8Kw9Sh4paiM2irQMzsqShuvYaaGM
LFLmjbAsFioDuJbLZThG77XAvzMBaCAULy/daV3kYAAfLpLQxbSwlRT25L8mzAUbHkzTktxFwdg+
Kd4g5twONr9x0rY+RFUG2af+kD9Fv5Ol9+ZvSqmvkXg7nytuj3Cnkk7mALj46sFolmNFKsOsLxSx
YeAoRG9gviWVe1icYRN7GhgIvXK5KbsCM0CsH7G80kl71ErByTkgLWglLTDXPQRHxmR7SIgZQ/WR
mrdlrnz8EQmKxK6hdNV10Gmwh1bezudqC2qKtaw7LSnYxQRvNYJxVk7Cz5Zfqn5LGbhpX3Hh6gQi
y46AE8se472wX/Amy49KRfca4au3fIJlE9Dd8xcLEsUxWrWEYgPFIz1YXUqNhFvt4RfOrUSjjoQx
L/yQvMx4zi/z933pnhoIDSv/l6VMkGdSGLeU3Nt8HrIBhgksnTRffIOEGfqOjoyDP/mgPTpOzfXh
aLOXAtKtqJvuDMyeAItAU6skSXjrTW0+bzRtRr0vQpDsyuS+TFz4cKlgu1Db+ma+UDV+zOyoCtwU
wFjWBpkHIZgD1IKaw2ztkubWNaYsbQXW0wjw8qHmbTIDYoCPE5wymQKGPC+d+E4zdve9Id9U5OrV
r2PK49bWvJ64AeP+0xrSg0FJHiD5vDkPH32IamjXQXwXK8C22BJ54oOV3o+puOCYC+n/DLN+tbUt
JctQnqVjmhZeZKgQB9na4dJv9cIMh+5oQrn6+NJFk923cZcUFy85r6Zkx4l1fJKJXzYdZXSdExWz
LfrClr2Lg027eUhXQ4nMqOvvknU3e8v+JMJAVv39//GkLK3Y9kcvGdv3miJEUSZFmXyCT4F6zztO
7LT6iKvsY7bm9xgXafquMRNIM5wkKNEcfSPtwH5RxM1RxbgQvcGVWhbLWdX7QBwIQc5n7xPviSpx
q008gwqXhXZV7Gts3cuS3kSpfOQUmUfrgihH0RgLwUYG2yToN1bZQerIfefFaTimyQFgbbCO6N9M
/vpKCzZ8bFFdfbYaMchAg8xRYTHMRJ9GF/yIDKhHUi9HPVtfcpK8KqGBzTY8+hGeYZvcVvk+V6Ij
UtCSz4ypDAB+XPzToEo2JMEO9jz/I566kGa6kHWQYA4JfBOtGYuIP9OQCD+9hoMVagB1O0pE8oOi
mS85Vu5jaWC1mNjFW8csi7OyT1yS9WzWZBq2jSOHdJ4SVPVuPJpCvnNODyVWqPySGWIobkVoFIT0
BwP7bhYUv/uqZqwy+tKVXRhIzfbcepiVMAUhw3BqqvjV7kBfFoRoah1R+Y5BA8lM+7BnEqDE+zc6
qfLnM+L1VLZLQchd2ocg7lT0NnEjidxkZ5vwlLgrmi9OgvxTQUupGbrORXWXGJdvjgXWQAJr0PMg
Zc25iw1ciFKY1sKxn7nEfyXEMnp26RHWn0SDW+ItrNVDViKBA2+PriUvDyclfUjfVWl+kwvhZbXD
PYXP5hR182B/vDeJem2n8bJcy5gcJb1+uvwsJNNOJYISrV0RipBHznEdGMuHdlS4IU/VHcOboOp+
ZzL3ah41zxLXf3WvHNq7amZWPP3Gm49noVHqSy9JdDmoHOTqK2uAjiMk4JNsmj/EsfpdAIuncACR
XalzmN6PC3eoZOjPW1yeowgysmuBdu+8X+nC6IVeg6hnvI1mz9Dh9cnsnocnJMQbgg9n34WgtwEq
IjGxO6VWnKSGKnLZZlaS2kumPeRMfDJqkT/QShSv/05Wct7U/zTkXFcP+7UvmXgHDvSvvhZiZPDb
R+VPAsBUoGwuy2hNV5yyqF3zhuSKdow1ViHE1nNdRcvucOK2OHFjRrn9oNkVk1V4BDXXerjh4T5O
VaImBAI1Uc+2t3FE6AM58D4xD3f6nGqANKCXJFEAswFMXQnESxrcnva6KPplmoewvKNchVDumU7C
nPzP/bPktI9mpT+PVK8OAuXi/2v/6TDfWedG7sOhsE6WaoRxuYUKHQeMgs/r4m1mRLPBYqN7nnD6
NokQNigKUMtYY4DkE2wQjyYF1J8GyTF8yiQdMx6A0a5oNhKBzHI/KgnZ9eK/HGuBNGpHEKskQbut
OXG9/56n6sldCO4zh9fdW9GwZ6LngtQV0dI3oIXJry3BeMA4I+cym4nai8HUS0+2lzki8Q41pJr+
SXSa+wyrDA2jEQ1c2nafpeSmdI62n5rPE6kzzabqndjmb01/0wbWJy5VyAtvSlKF9XfOwDMVe5ek
v2tYaO5EMnVe1Zbjm0yMe2raW9cmlEbJkFUqnGbLDBMok0+jrp+OP/TUcBfQ0tkvgvCHBh6VZb3q
iSpAL50CvdFcE6+9kPHXBOoxxL5AhVlH9DfSMGycgYTLpNKF6CxPb0IpuIahQbf6EbfrxQBpbMq4
XGFug7pUuRLrB8rDuI6zO3EK289sdt7KnvBXwPAZ00TYYd5QMwSEB5J3vY9Zo+aSLwqHGZ1cbOJj
at/BmlRFQXUzY9x7uj1I7XEz/0TcQw+CkhyllkiRtSGQCMduAs9f46CMEngbA1YzzU5TGovpi2uQ
9+jewPTdw4OliaSEQrDi/QISFJ9k2GJmGV03aT6J06XN26MF1Khh58G3zwTW6Y/ElNd8cw4HDHAQ
yU47MYW0+oZhYdH5JhHeHWar0pb5OCoAe3WoEaqfoh7rQNENlFj1IsiIkcYbyCy1EF/zor4k14Ad
sx9MOseym2CpKa9U/1JzJ7k4tzclNEsxXA6wQqQ6vqy1GGZ/Bp1IswwIOOOsFQPx+yAFEFOHSTMq
NKxJ3KU80Z06+C4bnbFezGJYEZZrbkat3w029GqdqfqIsQvRIJdTeDA+LB0Pa528J26tGSCTpDOK
Jpks6PGZU87GqaLtF/dz0AD0MP8wgeT0izibEEmMuJ4Q7f4BdDRbm/AubsJFtSNfK//QKBYV5FFj
7YGQjQwqYRzGd3TbTjEscvgari7L/n68S4f2oj02zbzHGYN3S74s8aUTUubT07GutI8xsj4Ax75F
4ILHlLokVwfpX5odw1iYtwXDqBIcfGR40yiRCR4OUQMhMkmkYFRzJ9/JfjO0mu6a5dzKaIpRsz/N
lDhdjPvPBFlG54bQkPSvpcPUgv/F6sGjg7vDx03vS2do5d5mLxv5Ky3xa/W/RuhZTfyFF2YcTa/W
NU/PbLyPBEZx3/H6q7rgTzHgnJ4HkIC+yZvlZE0UcEDEsQLPzjhSZ1fE/Fu2qSY4hGWwIK5imB5a
UKOup1L6t6jUwPKP8b071l9JM2F1B6MeSSi1vEYSpJqNBjdtpEMDGyvZiJYKS/OSmtNtUdU743ts
rwUdjbuJ1bYumcn5oqTtdfQVU/cnQoyQYggRj8FoUPqH6Y3WAUfAqkuFJEf9w0SrqTZnfL80wFDt
0xbVVtemUEgnxhdQnl0onEazvchrHVoJCuuG8nip4/G0XSzuuZNhhXWUXl8qwNjR1yTFL6w0WPox
SGUk62UGVGYF4pIwAmD78PUZKBlfZuv9E8ol6OPyoUYJ7DvtPp4NSnpM9GXUJWz4kzf1rVdLUO4Q
9baO7pW9aKDEswFuplwJeTHoa5P3Ia7fK6p4jKeeb8+eoXc9L0dMqTL4kdGPSvPaNfl1q/OLSa8s
XBJGl25UnaSKDxDaPfO+jChCA3CtLs8G7C1QUpWKgbkbqd8QwzpFElGDeBb8hH5HbXFnufdSU/US
aG4ZSE7cWCfsppmUhgVpkCp/TFH9rGPeyHJ7SUX8xvZyqdSXCNVQVBVbOGiWcR+F5a4v+q2UM9Kk
+LZIpQ4y+WUklMxmoUHjwdMsURBNZZtuKC7UJldSLLvFMVL9xMkNN4Na5pNCCCQFodPvLTbsFeBR
SPyn0sO8EZBRsQ/Hb8f9mZhXekf6OchIsg4lBWDZawBZqArxa6nXZ0WIpfgUKLCIOMqX4rUv4mtv
UGoPd6a86Zm293ofIhyVnaSdeubrk3DezPXiOLySw09Ji+8lUNLJChsHr5l4SGwfDAVkToPXmlRw
Q62A9dAyPSjXKIgJiyZZcwIamosBkeqojc8lX9agnqpyPa28uLUpOwSB7XJeAwl9dBpwLBPt0MvA
5IUb4OgzK2sJMi5o7Vrup/+QLBHMBWZAk7d3+ciZzySQRA6R/vl0rsHys+rfNHA99dIeF0TYCBNC
Y3odmMeuyM9aI55jYqsDGgW6aUJZwWIwUweVDuxfEc9EMqU7McUoC1WO7jC1er+nFZrw2tADDzBS
VHi7N4g09HjE0fCNF6LDWy2Vb3PJBCelHXrtX5VJ4a75VmifwsBxhVQHtrcAMmC4ivA7NyHQyJCJ
aXaoMuGk95R01vWlXsoraPKN4uw885aEYAbhDCmj07JcPanFus2yppaGR2kX/6kiwtd8KZXi+TVk
KbxdZDxAHsB3Mq8+h0pj8fmQ/f2ZMx15Qpd3vmUiwCvVEKz7hsLVeKUQnQXQECS/i39I41+xDmM2
5siNgk5vzrEEjBDik60Dn8r5o9OLaQGUy+ezhS8azNJSbORo1qv6VlGuZZgpxg7oDVPLe3O29xC3
4TX0r3XLCpWJDjb4RnxXsyCXz7MAYRiayBQ84/f00mjiNSebQR3rmgy3vZSgzK+YxEJ9hrQN1qoZ
1/Pm7RqY7dEz5MQYYjKyS2yRKCU8dSrQPOawuH2DYgm1GYM8X9HsSTI9Xn0RovzTQtC05mHBo9xL
H3LyzmCugUNXURuw74HUFrvWZfzKRAXxkYU2HXHVvEmTGkpDgREOL7eWXhKBnB//XQLvO84AMzY5
ZKBRam4+cMyS8KAZjSs4+r3kYzBlzg40ilvFMWOAuw8nsqJwYz1s5tnvEutklPQ2GdSItGoQvZlE
yFL44UqDeVVJPT4RV04Xp0TmwpwsmZ/2APFO/Nv4GtMJSLxpBLggIx3BGhifV+xIMm21k6zevU+W
26+FW0iifTWYk6iyJNbizxySCTL1vAKb2/1bvyMG7jCe7RnQbtEaV+ou9jwHa8PNjsBKYESp6F5q
jHdqfxw1ygOLiQw/iMBBrnj1qwq7u4Si8o6ZtKcyknaIUhqOBu0QsLpd6TEUIOmJMNDpsIP6A+Gn
HC/nLSVW33/NLHdS2VO6lB9RMphyQwqtLebXRM0Tk+qR+kucPk3leC+R+bdqOu8PMnXHxiUNc2aO
FbmoBN2pbR6SPj9g3a6g+DpEtdr+ZCj6BvdgDzlvw4s6mbcy799ScAo6i9u+s/LpCXgQAHkiRohg
QuuOSicOey0MSzwo60fSre/Vc/iImXyv66tno+1lDdzX6F97DGYbJ78Ib3Laax5BLQ7Tqbe3fYvU
1cvFJVtIXerHToWhnSfch9bLKJlXVWIq4hvMOeSM0LQs7bxqCmGWDx3rAf7PTyFaPjcl+5wUlq/B
CDB/bc3lIMw8c3UazgSsD5lXUIS3seiZTlN2F7HCWSX7cn2cJC34+DDNyVuM2qetop2hkSK7o6/Q
8d7ZX9ZbKlLZcK1g0R7k61wG9fncZi0pL2dkIDZhRsi4g4luM0hhDSFmWiceXaIszByGCII/9Rrv
Bdx+jZAvo9G0TY8qheqt1nmm2nlGPHjwn7yCLzNyqNX25vG+Cs3BX6Vy76hhrSc0pSL+ipOrz5Vr
HoX5pAUPmQyxqWkngvcYzZf9efMtH3usozPXI/t7HCGSJSeJWHPZCSfjJWLsbZm/Zt1l2/E9JPdZ
PQZgahZNHAbzaqVOYIAo62O10mvD9ioyr1o0ijeq9W6VyIlHrZgfbGH5Ss1C2tCkVOGjBoYwcACK
tGBU/GFjnNHVQf27/ZxLFHaHItK3Tk5ellQ9FHaxJN9spOPSAGXD70XV5mNKJ8iEwYeDx04iBbS0
saP10g+D1rIISamXXUw1nwAnvqlBksaw/W6/o749Z//uMVeakZ2PpyMdDneySJbleBSbCpmb7CH5
o/VL+WkmaziLG23vdvsdE0dfJ078uMn3AWi+4/wlzh/ToR4oXQC2d87RHleggBaml1NK/dsnVoEQ
S4RIR0vPD+tB0/a99iuOa2jbNl1BGnqbTJgBq3QDpiSGSrcB+B6w9YkztxMmAKGEVUchkyu0zD6J
bBDp5cD1rKyIml5WayQMmgK8OvjRG+V7KvxKis+MBpLdimkyEi3Vs/ynQC7TcKOvK2V9EJYYuWO9
cSw19sXB8vVGD2JVJZA8nuVuCZBISNfqCPOMDCPGbwmGvZhNVKUWfNs3UbCBG9H7Y9Vs7+2sv6Wr
x2+7Md+ttXjvfpvBIgz33sIOZ9h59WviB1KpgenO9rg1fobdVWFl3NyUmzQDQ5Ni3jmt3zcMHhGy
AHQyOf1ShtqPs5qxcfIZTOchwsVjSPesM4j6/NCN9ZpTeDWy3jNT7utPpS8+itV827L6Vf3eaAGO
lQMd1cdCjxhRMFc6WqsYzhi4mT7D06EPcGwxrfnDiX4swqpHWDKnUUWLMaRzf7iHg1VT2Jrs+lmW
UK/iHpFxqU7ks+PWvDj2hEsxiSGgjv/QgfB6t2px2kTYGWXvf6dOJr7nnE4VdT6W02clTFd1ehGg
OcUYopWmc9SEMfl84Ei1EPGIjPYxJk+IGXdSHsT4EQX9qo/Au5h72d2X+tWRANQWg4cHBadk+mAG
NI/R02R/hpgi9gxsLXZPdva1zO7aIyTqjwuKPF/nKutNhCdZCcRx5B9aHbNOXMp0ehyzq8GTVCF7
5UheIl+UqiDP58OjulreYBCJ6z6aXuLypgQ6OxTUQb5pHCAg+7MIlzfnQyVO3aLToQuKSPXcGhje
IlV20CfAq9eDt8imJ/2tWAR1jMdNzmiX23p5k3nSdHMfH3wwfDjoUFxwcnX1GQECu1nHebA5j5jt
Dcz2EWZ70XiIxgx4qe4WrN5fW5OziKrcTSGScjqoOR2M48ckY/udW48OHsihWP5Ap4+/x0+a1upf
0bPBgMYl9zY00zUyNRYP0omFgmiY2T0Wim1g9scyOlraebXMk/QHDL9fgY9uc1Kr5FoZn9WzHgho
JAts35pPln5YxHcT1cOajevUbp9UTa7EShPViyvDrZ5U+6Leme6yMA1o8P0JFDjyG4xYx8+6jh25
X8J6M876AC2zWQ4tJrMlvq7zBGvY7phBE8RRtukUCY92VA468fXirw67cmNOuF04jn1qVe0YP1tc
WgQHzuhPNjEYJ8mhpppns1phsrz3ybMATKNTX0TvwEkwptPWfqs1v9yB8Bzdq6aN5IwztokyZzV7
/OJAz9T+upjJtdWXS/tG/hfzcwegfTknC1cgCxIo9eOKeehjkY0D4bAC4U5sgcDvBLDVaurj8FOA
2C9y+KgpgxxmuNj1e9LmH5kpf/CbXJg1mbUWoCkMH5tDdjYJBxK92qkQcEEiiWwGQ8A59R1WzWwK
+qSgLaZlLuqsCvYW2U5ESpFqfGV0Jomz7KplyRsg4bPSoApJ8eyKtqKUbj1vEOmw7gy4TXXC16Lp
yagiY8r44FP+PaCTU2CUIDkUQKfi5/C/BfWbat41Xq6eQsCl/12taMbJeGk+1KS6jNl4EeKLSv6L
SiP4y9feIuOrIA0xeTTeazlkvac3Zrx2lBmmdCRvxAY3vCyka42Vw16EMm1eavWfKcosufppbiub
0R7HclQ9zibNLSkMhAfU0wwTosGRft3wiMCLU8bVV2UOl5tCppaJXvTJwMft0Bx17PTh8G9aiqcB
QET+KgMkfx6PcasPA/dtgXlgRbMf57evTqRtaOM+rkDHnm/d3CK2IH5zkR2wAiN8Z6p+UV3aE8Nf
QD6q5FV31f/QdB5LjlvZFv0iRMCbKQkQhKFnGtUEUUqp4L3H178FdbxBDlpqVWUmgXuP2Xvtx2IG
Xfo9JLuCg6zz7whzatpqtlWmjo6Aau+MY3pGzoEC+NiaYvHHhFDjDhQEzS3M5CwvNUcAjrXZ/Oik
wjOJkky9BmH3jN4LET/pl+Ys+pOT/ZZ/4BMubUP0V4drSoK0sV+Ka43nrvcVvkY8jHNX0yXHfgtR
qbkKlnVuusZjblK173wVnzEw9IVGTZSta+UYv2ckljKt58KTPAhk7yAEKxrdTmuAsuvoSPXfS7fh
ftJI8rVZnaSA2VgZ6T8SDlEWzo+JOhjnsR/xNYLLB1oQ1f+RWRQDJt0YBbRTVkNErMnlQvIlauwF
Hf82OHvVkP1xiWtwCNCxaVRSdHXMcTWgO5y+bCoPyDkBNJJsTJYQ4fSsV3i0wULKD/UlLBlBOntw
fXkUad6bSApo9CikVjyme/isQ0Qq+YAYb1VxCPCBL7T9G5sYYyUCyMMfw+gT3Hx3Lz6BFIT5kl0G
82g8ojq7S7510aDCUqpM3b5dHrvEiZpfOFScCg2GRrXGSXVndQXdh19WaiEjRDfW4lsnQ0LI7+yi
sR+S57mc6cg6lbXvjv0RQmNfqs8VcjD0Yg99UW66Gt1DxS2G4YPYs8FMX0KavNWfA/tEx0RkrUCn
Nrnv+Vgf8PwJqE26ATBIhTTeCGJX9e7EiCtkmQ7oRKqTbq2hgQpn8I0js3c3gRsjsUs38eaNp+RT
g106n1CqlFxj+EcBJq276BLJRgQiiVao4HdbhmT7hilcllSePloWnezTdk3ZdqwOOfg14P3hjI1S
JNcWNAIOeVzyQ3/R/Pje9/iYGTYmRMOAezG+C3wHVRNdOCsusUmKTV78d6b2hggtoz9seWkz6LNa
Z1Bi+kEd2HfpLJfll9E0tghGiYBOiilBIcEVmUru1ozZywg0idXwqDOY+0WwgjptLoQa19qYA2Fc
sFxMydLMkcfIbbIClRyImGJWpxpNgOUVOVu1YXFjsDE1rqIeW0L6nu19Zq3J75Uqyu8BbHCH3YUH
Ep+bLFGXNfKJumGBp6LAnhEE0Fw5GhAVgYI2kNPwtwSkutfVk0oXDwvTG4GufnbXj7Fqjtr0NBXV
0bG7azCwIxn5bIpUlhdyXBiW2FVCkgYGhIU0rlTNfSZJ0ATHAI2mz5JNlpeQvesFnUYBpXnjMhfk
Y28NXBzDGXkGw7fhXGN5y1KcqKfFMj15Wb0zzH7PRBgurIR3ILiVM5uSmN5qmGK0JMYpo3PFOiK8
k7a5ieqlZ8wta/6UQr61aIn+KaCtpV0Q5TX9VfRvRseigeuA8kaYRo8u0ULGPEg2OfaUP/IpR1JX
9gqeLPt7+q7l/KQhlxawWiRPLIG0ZwRe8THU3AxyfClAsJQgWGS+1qw4n7J3bjTPStqza/qLCfhx
JHQkedRXmLFqdm3efT/c13m8VZOvXkh8/1iwCKwPIUTNE4D79acZHAWcD5bJA8pfxCXWsVlxrsPk
qqyDxShEv7SOgX9VeVXf0VA7XflXXyQH28DI1P3MQ+ZKaDfj1DfQmXibVbmqjEQpjk4ted2oAKDl
IRYhL100mGPY/FHIYQq9tbPZYGKERhnJXOfKee5ugnUqi+2E+ZfV6x3r2FXx4r/F7KhOK1yvjKGj
ukJnLRnPDCVsEg7Y33UeeYH5rItLv2HNJxoD6zkc+HFjaaIxMWlIFCexrOYnFebvmTA55ECXVWct
Zt56ZEICaUkwTQf1ufwY2c5tg4skfhasJC1WkuSEn0V19PIF5MhjRbicygyy2YWVqhCI+EOoTnRZ
hTQNScL+BhgOV/U2jJCZ05i3DGDSorK6n9GjHVBMSuiYM4wwAx4S0FQXLf1Yj7bCoZfTF4ITCKvC
xFpHTk2L1bJzRZ/HokSXqtX9Tc/99rMC/hUb39mwhkAYMKGkDGNE481DcaXx5N6Pqei+0dlMcnvF
s1InA+YpO6HAK9ujvp3bz5Y3qCwuCw+zHH1NyZPrDMC0YbYPs/p3QiwLezm3hue86M89wIUS1/rh
tK9V5YoP81pe2Y4V3UMBA3FS8YyMBnzqYAW+RpSCo697hCOLG2QwT/VaSs5oHEYUHdw6zN3YjwmZ
2xuQb8KiLRxWD9x8RDL0w2/hbH6o5hf8G+Cjgl9wOXbSCWIayneciyCUlY8l0131rPbjo6nTlzYN
mIalj4y4jNx6iA3pJTgYpqX+Go32a/warOoDsxFpquI2v8HWEp3V3YGkoFvyzL4870RT8D/VH0oV
xpYHoiucRlQOewRlhnqNwXNlMh5SfqCe2rXwq8STibXY1aYNYal6SAUMrUhn2Cx7NVY0iYrFICpG
q++J0D9KfSDwtCHJHecmj7iJVQvXvZgQ3ouwVohvKUBF0gErguhWnhTDLbXqvdXJm3XQRVxfjQjg
UQq/pEeH61QpozCUXPWFg3U2PANBo2YxrBSW5fjFbx/AK9GmRGLgiI9ASnHmEU1OqTqiNVIR9Jjm
DWMptDQhsx5ZfR1WrB0wS3lOtcjRzTHs6Hlr/IQQIgQKdBKVPlNR/ESD2kHXsPiq4plE0e5Mpia8
R0JJ/ZLEQnPYHm31i00acY6HrTHCLk0wHzLNKf1cAAaJ2ccMl4Zf0ET1izoaVkQlcpUtAur9/B63
42NhFE37kwJYuRJzaRXFQ0Hcw7bzH2Q7aHu8HZySPDSiXZtsPv9X9QPxFtnP9NgzcifWCHAvMMiY
NSLS/EBK9UDehRoDw6DYjdPpXh0GsF/Q0Ij/YiAQqUfDSl/WY9StN0uVD/TNH83vRmcInyZHJV0O
6+7b2XT0RQeiQ6bUlXoTE8BuqEWGhD5Wxbwjc4mRjW7PXnuPj0NSn8tWZEZnnerSOonS5sYKfgiy
mtTYjedrN1AIHSuFPcqWop5ewo1brO2Gi96Ll0LRgGTYsykHHMwS1KFGvKyInUuImtDdgdJPx+HT
pNDM70i4p+KaTxDdiQds4oZy7TOTdNfyNZWrpdHuQ53drNq9lpp6iWvpMnw2UCJUxHmN6DR8pBEf
ae+Vi/ya+vXJAjKVkTy2QBkiCPrwzvOSJfy/szfm1cVKFDBIy0U6joP2qZnyxzj0716FNWASILyK
h6l1JmXw36mvFgRKq7MPilcsvHwWmXklH2Miv+M+f+N/5EUun5XSXOfMcTVrvFn7/8PfCUAGN2u5
EAFzNhacCS0GWu1vYJC0y1wdPVFr9XGW2Rk2s9f8gVIm9X7Xw2jYB2j8POwER5v5Z+xjAWTeSceL
hIT/9ihrMgXYNU/4iPgSVIZa2uqmd3ra6SB2sOmwLR6JYHQddpPz+i2k6lesi58RMuYIVyPr45b5
FV+RhLaloZdkdFgN3UnqI/hANQgsFjcgseZqgZTxQd643e/8w0a0h3R85EL1gFl6T9P+XsnyTYEW
0FvV0Ximy/giv+HRBBL+jRij2UacEoZjLBaRGbn0BLw1YJ8OkcGHRJhSNnYnzbmn9XIaDLzlf2S2
Vp1Jgbg40uNubH+pQKQ1FCDmcBwIvCjgr0cSHxOxq7z9LZkL08oKN/NJuyRutDym1k3Fz7kTVwpS
pUY8leKW37qqoFJ2yMz8LDKeIJz7paAeU+I0eSmjHZ6KdIvp6XmOfwCQmFKBhkY+tbYJ/nM4LGaK
ckdyBJE+AT18rAWEZfqZwZg7Ad2T4feX3Qrt/qT4QzexCi3DNdPCdG4vAzKKyRl2gwsRBKq885+k
X9ZxzvgvsRIxE2eLXvThhJvMRG2qNTYLHtVuoUASeI83GGN8TRDiKRQARTIeZRELHVIBP6q+UpXw
TA/w32l5GILqy7E9yBCDUp5i7grwXiv1mkpM9sZZTSoR8KqD8Cv3cpTjIyHqwx8m49GK0/xA2911
rInd6oBOTSOuusUKp/IVE8tZzR/QvhHSmui72ACw7q59bSzQZ1ETqJOGHBzCRrYg/WG498O/DsUf
ztusnK/Y5w8NYq1Bgf2TY39ExWvezBt2EsKSbNIPd0ylrN1C/WftV3joEN2n9Dihdig1T4YdnFep
f6DFFZgKGtde1AO1aammpGudfkzq5K/8OezzWsSoaNdZ98z0SHLVMx2gGIINdAsX0BEC+ulU4x8h
rIjADwj8HQr+6rjhPpc02JZmlQRKj52/CZSqxHxnenBCPeLmz5nSnssJD8dhKySPPDQYLIgdt9Hb
Jr4DxuJi0oUiUirZSK/FA9e8bxaVlzhMUgkyawCNsEgXEqL6bBUATTf3YcEJlfxu8ySQW1Ltdcbr
wuQkk8lF17jIQPUUSxAmKAnPo+jKdRVkGxm81Z2PlxME5mc26E/JrwK4xV0Jmb48RKftGZNAoxO9
asBmX++xtR2/CC/Ah8zSmiAcE3sxI3IAsfgwdPS8e+otzkGkQCOSIE1GkM20COz1QLoNFGi84uEa
/4AskL0ZEKJCSsBS/qOV9bHuZQiiByADPIT9vscrZTR/8Yn/Us7Miwnz8CW/oEXb2i9G6P+kpGHJ
SX+THtNxRiSayBOvID5OcUY7uxDGad6TT+FjT2lPw/77q14qL1ssT6UekI3EO4yg3EHjTmCLxAqW
iZeyHB4e3RkV53ZqGd1nIwQqZHuDdR9Xxkpoddy7BrppRLvXsEQc6/IsshGNkUnraBWFBE0x51fx
JVuK3eNH2ShHodenJENYBsHN2NWVPTQbtzXiTpZx+b71XcCb4gOvtaOhsRNjoYn04aASnjQTHjBA
hCSa5Vj/0L8dDyJMJWpuMTomvX5cR1Bl/ZGH3t/ts2B9tRIm+UgTtgVosIJ4OWSb9koVpOP4kIW/
N6t0lTNshw3dBFkiI+Gd9JEejFMCoyajOCfq5vQ5f0pyzk7pI31sNIvtv+gRiBhJuONyBJUa+744
fS0B7P0uDhokHPVq+IZC/jdmCda4dpbrjkkDIcDDH3EKnY3yUKVs05+0BIlqp9OlJHBKoxs6CMfm
bwOZDvaJFSqv9swRL37iKXKzSAuUJ5FpoCuk8YQ+wmnx9GcF5DVcTMWI1sSK3CoFRcayZMiEkzrj
RVSYmxYEM2wnUkNIOQcqTNJ1zqrKtHz1AJoJQhg8CvMfoKLI6jlMEyffb55qsUvsNcaRMd7wL84o
FcPNf/8LqEZx+GEKXLclXDc2LuW55GPOsZbO6MWEHmnmDn1Qg779VizEoytVqezJYsJQ6xMGkR5C
hW/+5toi+hLGVBkym+qIjxDjCRtsf2pLVL3VddpEG7w3cA/f2tagzOuQ8SbRzGiupEAkUW08V1z6
hc5GM9lXe17zySKdkL+5feSr7Pa05CZfyEA1hM36Gih/uq9/l0M8FO7AJnVYfhY1paXm9K8KsIIs
0nmKd7uLeM+wuPPzHcfy97/rXw3E7RIvC8H0ItBtYVz/y1gveSX0RPMqzk/mCfQITC5ttEZHQxjt
UhcukEElgyvMqq8KzMY49gVWGCb3Vo/UVMM+M/RH60gVep7G/1FUVCgq7FVEKWy/XfWAt5tLVHMK
7r8+Uai/UXoQAMEEDnVJahi2PrtCuziqXjhiTeQK+z9GxSJkH+zpfOy/Wv28wFflgNj4jYrA13nB
7bucM/84rTdulePTuipJdy5A56dEv8/IwrSnBQjBcLL2NfeM3845p/VNt70G1HP7KzY0NNVyoFxJ
+lrE22BtlxFA48hfv4kmDgR8dpgfRppYavc5BtlRwlyQWQqf4/wXKTVhb4pvHJrZbzQU0x8U9Tue
XgEk0xGwNL2a5p5izVRt1Co8gOKL01L6xeDje94DWbBWq+iZRA4YzusSeAWL34SAKP0Vez3YVJ07
LdmxkA8+nFz6T/oM7WSyeHgJdtjWYwufayUuKVMTfCx/SiDLOikg+qXoiuvCwNE0oK2W8SX6iSXK
IVO9pGjKwcZhK64BSCM+c/quuuSEvjAkp3cpPiyYvXW3hsXvRo2ey/whqk6I9YNypqY6rVJYYts9
pzCQia/UYfArfyIsH9zOaTR91nRfyZMLzIAt+tsCQVcgghYRQ8hmUGpgfN61WbJIyz+0LbLXdjpB
6j9oNY6epbsPm+QS08rUHakg/h2KlD1SMq5O1oPV1zh8sjcw+yPVA1LI6SSsx0Tg/CcbsNDcNoT3
eZ7oThPoFWu7nBsWMgb2K9DHKW0wAYFuSnQd1BxpA1iFP53alMOOC0cH5qrefkRtDEXEsCOhRuQH
OAksRzYQ2WZ+MVwrLfXDSgjhRHihEV4EY6mK7gPWyJjImPUnKyLcd0dqOWUZoA4fi4SWfTiW3Igz
Uhk8zAobsma158aw8x5epoJ8xDfoFSbRzdsklLLiogrlNZkJLgh7m2GQihi6fyYgrHEKIHACXcFI
Vb4L0iNbY29JqtOgB1rSeywwUC588g15opV7wsyNZH00cozq0Zl3OYslA6yYzxsEGVXm48FZTkUE
JKVzyclytc+0S0gnJBgjxseaXFBVXJq+QMiSXXSCdhJn76oh0Iay2oWZZgbxX5VONg6eS51gP32B
8uLkf8UiSCzIzW9GZIJy3XC1DExO15CaIhjN3I/7xinQVncPQe3P+poApiRKQqn841JHp9ws2fey
MJ2KUy8cM7pyeo4xv6tZBUKT5UeHmZvIlWZ4x9P0zsXyLUnGqwUWNegk81TnjQe1i3KQRjN+vPUK
3WdudARgwymVQP/vvnLHYKumoCGWs4/uIgeJIJ+iBXvG7ZVO1xWnfNlyAa143VUbgqbbyUGV62E8
3cVVeylYDTTAU7PxFJfyGYFTHMCs5VlJ9vxD89RFOtXkMTJaWlrlbJDD2HcM4TpW5pCwt/HdQ1Um
nFDBEDF0bVB9V+xMC/N3QpkSjXRlDNx05Gtl+WeF3qXAFmit4WTcjKS7r2b+IHdOW9rLJC6XfNzQ
5m0X7RtbXTlFocg21PqOBM6HdSPc0kLgjOSnyKdQ7cHhVPzAcx4goPENFo2V6EoEj8iuxVoyRkCF
sAsgK/lKBsF7PhgnBX0NXL4Fo+Dsl38qFALs9ZuhPQQoIREDxpBjLvv1JV+0drwWXvx73ir2nbxk
JNRPcm+v0THT5o8AZQzjVCh7p4bJgVAfHuVXo+zU/L8nEZc59Vj+NVug+jEZYM7Ik9tMNVtxetYs
kDABqHzQLWmpSlkHuqX50ZFXuCSla70l5EKyNGWlWdtYk/BGxNdZXcOmgTQw4fiCDVPaIhxe+Avy
xFoz0dGeQgXI4d7oBvaEwiut3us+ork+0+A3gky/+78xvTL3/43pLbLzmgH2QHVWMQIJ86ehzx99
mr5Na322zHoxATiML02M1i08arUCT6qcyuCTKHpfnXpv0kUm38GmPGvAAyZT+C3NgVYL/ELZTXZe
VJDZOdAaCAE2tAMpOKd4UsKUffk0ci9LQHsEBDW9n7BI1JFeqPWfYivYCsVwDxUvzzGa8JqTXohy
8kAf9LLM7Kke4/LSw/DVMmh99bPPIOPowp1Yi/uG0HYHOo39waTMHimzN96aPRkYgMxcokUk0aDo
NSS6NxTNlGIn+qdToz6zsbgJ4ikG0i0ap6lm23Rg+YeRSY80h+u/RuHClN5e2O5F0xpIsS1xMi7s
sdC8Lbl5IUnI0Babsh1TCbIu6yPK4y/lx7p1PRLEOHtl7/RamslFbZA22MZPO5j+ii/csM6DSlpB
tvlKAuNiRljRueSouyUrHQEFX6PiOGqtQFlZnuCi0SgOxElFQjN6UILlKAqbfgx2Pg5cSk5xDD49
RgDDUwjlhjogkFeiujjaAZ/ExJz0ceL2IN6iX6YQXc19olr9VWn9iVEjl7UOte3IfXKDRn1LG1Yd
Yg2I7ixtsCJOEdVgeTj1G4WocWVoDA+BaxWJ7i1HQC8joF8tSu3JSyaszfu3aJ7K7GXWqcPLps/1
xRyUqxBXd438eLiwy2f6Ty4NZGAApO5UuFzjubumOC8sJAdiXR6XiQ+kRAl2vMpr6ld55n3gVzYA
drcqc+TYETr2eDi1QWCJM3EIVbhOQsgoDIagLxbTsxUEUu63l8hINI6dqa2QKmJhm+9q0d5zHuEd
mQFxSVI3zKogCUyCzsUXUoD+L9GT36w7bWR69s96K5ieawIzMhCHQgHmm5zoqvk0Vu0GfPrO+uuO
/GM9JEINHxcI/kFVHXDX7Y8+SoflD/qobGUWKTllFR9X3MVqWt1nFc5Q826V8kNLjhKpVotsYUQh
M2U2mXKl/szeO9FiP0ekhNgUG5bUHpPnX9AcIisP5SgPNUEIpg241zM3qdaEH0sk4ZrlQNCkcSCB
yi0rxu39Xy3Nak886f46SyO+Qly9MxLWDtcSPVEkgkW0YEy1JCYDWmW+S4HMP8cr0W5j0H2x9ncR
oSEhhiBvoKRItZNCTXuTnvElX793YUvb+tNINhAin2Ta4yBskRoyLWMWtEdCQcKDdinMV0xIMwhL
g+ZIJk1m6vSTKpBmojcnw9TtFrC7KjvMnYQkDjaQjkqDTcpK/Dp2StD2G16XafwIwWTUzIGZBa4L
jkeQ+NWfig1KzkipNJiWAVWSDiZ//R780dqSK8HlwDBGoJB8Z+mB34af/4Tw9MQL5+xFPnLEKPr5
+WE9XODpR3hGW9yYgbJAZz/8IGGf+VVFTEsNqlyW8DLDieyTZTUZ2xUL92rQyZ0+Ddg4RaE+b6jO
JSYVOgFmXY0JfXhK4FybCdGd+k+M9DctzoNWnU0KcRjy52SxE127qTkaApb2rO2JvIwyYMn9N46F
TfGh0ARJLAfb2LJxDWYbki0qMdQ6RHKIGSPNqT3LQMQT3CilOBxRF/Nh0hfQI5jD4DUqqWPQ2pEj
kKzkUeEwpeYfx5M32zhru4A4AFXgVuokD6desMMGIhW5KmQFFBWdGtlUPyTVzZR5dk6D2s+E1RiU
avVFIwsGwzBWJTS5MACJy+VXfxUN9rKa5bg/WdYffogiiFUskcxu6aHm1tEpP6E141oiGuK4dXvy
cE4L5pHCc8wKyZlREKTyp5llxy8VizSuw43Qj1uPoBNgHCJuHJ3htIelMCFsmE6bcmg2iDwFpzCm
S1tKl55ZfaurF6PZcEvBcpZxI2Gc22ICPup/WmJB8cxU4LSBCt+LfLnPth5Hn2v+oafirUznj65s
35WhP8W2ekSpwh3LEA0IwfZLE6BB1ViEh+5sFLFnUCuaA5boZSFzxfB7ma68PW7o3hnM4ZYHnqJV
fnOmv1PzAARQvpJ+wdwClbCCtZPkTZGM3hzJUw6UFQ1aC+lgZp1IGiFPhX5wADK7Fe1wY8GXFwAf
mjM+umNXFCQsxI/RJjdM2dBXcqoQqAZMSubd3qdAAi6yRX8rFoqdTTgOEFPJJQsyRQ+VIkbe/yrW
W/utstoagUoJ7G1RsctSe2UafTMe+iHFbtxay6tss/e8zG+t41uLVhp0wpqD0gBhCf09XYJln8by
QQgdXj6GVSn6UdmvjdLmLcrOG275lflsCKqVCSL9agQkBJ6yo1FUdpFFVMvCkStmVK1NvE+ICSLa
jcktxmR+QDbARmq5iiKwEU7PCYv9Qe4QGziy9YGty25G5WRCW6Lz0htMKXReEsAuk+CIemDC1pzT
hUELIkMVDA2bXBh1cx9MZEVviwx5FOpohXCAaEHGkLX12yKcEL3fZZk4GVxmcvVn1Yxfko9LhkIz
N84S2D8AyoRHri2P+cmgUpgAmbCq7kv5PwzNRkI3UKKDMmAU6+GOYHGvfks8eHHd3behuIsW0ItT
qf1ZmCvEOF5guCcynZ60veFmvjapeEQhH/YpoQC954S5EphJXDd6XTJhgHq4TekW0rsXfoVolqAW
yziUFZe3hieRpJVjAqhO1i0fzGZgbmgrnKXUoD8RuD7LtGK+HpuX7E9h9Hdw9lmEcokNAphwip6D
4n7pCLBx7MIQ1ZcTPnV02byQ9v9DWI0Lxy04Bi1pvI7CY2GV+4UFWcbxjyAK/gXGTS/m1WSizM/f
VJgyI7q4yh1ycAYnTCAfeK4+il55q6zSkmF9Nhs7TZgo/UXp11ufmW6vora3DzPikBWKPcCaA+TV
i+I2zv5DKyugIyTuJF202Ar9prIeXSU/15JYEOozDDyvjQXPFM5Q32OtcxTitseOPynhplzEoKub
QM60Y9oQFSQfqmk3NzOsxCCtTAiPYsJRdTsmkKiIB1vZ3o0KiK0UeBUaR1ZgSKxcxcB1o+vML25l
9bcUg7/VtHCsWmnE5Tn3WgIigcda8WvjEZW30db66T1M2msx9/bwRo1N7J8C14zNHsrWw9C+LGBj
zIgVYZc5CwfkkEd1ZkULUG5Fb05MEE4HGs7Y7WaJWBhE9gf4yWQ3Cshyi+nTSOC45r6YfLZmy019
qqDfHRDOEpBoLigJSogou23iU7sa/eJkaFDK3ZAtp/5kQtSYsfZpnSe/KppBsbVbLneFcZBUo7SJ
8WCIvramwXwqPmPe1Y71eYokKsVGKsnvaBxt/K2g0btkOxmVnTSm3TLkMmPRQR0LDZs1AFH3gvqd
fH7JqkCVjCSZXB5yyWBOK9d9Fz0DKWTuc6gVjncsPDxB1IG4Wcf33KQfvTF9xPdQU0wg0hgxSPYc
BfEdipb1RvGnoMzcauGax/J1WYpr+04FklCz37F0NVlPc+Zf66QIs0kL+GBDDleC2GRv1VowmPg4
qWBXk+m8xDIICKNFzLacOi24SfpvuiNohawLgdpZdDlZ4e93u251b+B6nBGYb6PXFwkcACypfMbs
ad5Yd2lEFbSYYgBTa6yGKs2Ccs9opdKP9bBb/FPWL+zNt7+TXvWyDFwFWmHJks5qmZ+ZOsox8O0A
hAsERQ07Yw7wvzBHW+mox1jVcfcC7XAsAIKUMlIqP5uu4HtCQv7iBgDxHOApBdS0IcwoL4RZXeYd
ZKC5mMDdQhXcZT9wR8TceXIe87CQcObMiLUduflrrvePJf0cJe2NyxfsocxZ8y8n+m0r0qvZSyGX
9Jkdk1MUirO2OEhIbwDCmUo6/vrCNSuJ2Zd8BgXzqBqC8gwQ8jI3DLkFUNknhlo5Q61FU1zeHpxY
XAqrIp/X79yTJw2OX3nLqvHGx9DRi4EqNnTrvCLIzlIDdTMh2dShvkoMoxSnl8qE1ZHHoWj376Ft
gqIhBopgjhK/35zm0PNkLEMoS0Xg/GhT/l1cMUOYUyxo/chfLZ16I7uCWSlgionygzjwabIhswxH
ja5FkZQTicwx0hGox1mwXJmWHWpb589eh+zcEvjxmg0JNA7utW4IZvVD374tE9tFzwpWOUe7es7x
zLW4rWt37eN/FEx7lgODkfq/4gmgGCc/CIPlFpNQOV7k1FWJTIvdH2yRJ8atqBzPs9D6LColADrs
p02GvDqPAbwiB4RpTmKeQhlNS0hzy1u7K1ciXi5kHuz9ecluPKGOk3sxtHQmNx5Kyl3c7bEKPlQ1
uVFouRAwsVAwg+oqn0yik5mrdK+eu8joxZeY98/42Am6N63op4vlAEWc5ZTuEl1LR4dxEUVz7W0A
pToTttsWJrgT8KmT663McRhLJKA6llVcoeU5s2Felmi6soUpqCFqnJTko5HWCXaGQMNVEo4sQATy
J8H5L8S/WPtWcdRIV1mIU/pn0XDtFBpio4wcLszDhwS4wlVicz+k/O4Jl+V7DetG48UP+kpwkpEN
+gRMvQxNXQnQsOrN9JgBA+mAgVItXBdQr20b1pXha5sU8PZfsMhTFraY9QyG4QKwGtNvSngwlRaM
tl6IjsKmGupahzAVK6jclGcLzvCGKoD5br53G7Fx0qgbWgCwCLkP4vLa8wIL3kphlkk49xlxFENx
FbLhIafZgz3wnReYVjtStHOa7NMAhGC80FH3OzMiR/hqThEJCeKHxIBWKaWwrKZLNZVXVF2GvxW6
n4rNDTM0wYL6rT6mqvUEOvPsIrCMtfnQDLyyqq0Bs7falzEuOASic68vZ+06L1DTsPQwsQhqGMTN
eejRvZqEFv2bJ9Gp6onzati3zoEJjpVLTSblO00/k42exHBIa3e0jfw4K8AZZ5sUyCLxNsOugDLm
IIGNU+XFtfqTowWTCA6zLgI+IIlJRfSqOOuHXHlXqMVMiXxWSlB6czxJqYAugotxW+ZL6nosApfs
2JAxruYMs8I0QopKijh3PUpZpguvnrVcvSD3gDqLOpZZo24vtCe75huYaSohhTX081dvV38U9y7v
+9s+/PoShJpJwY+lxNTLX7G5Emc/Pwq5eSYkLRGm8TucqSgtdAECcsMOueH6zZSj2y5Rg3lBPiAr
c0tCFjGqhK0SHwTk1J3HsGGH2C1NH6zFEuCEJBlZc6KNmxKsSAfnKoZzpckKjKslA7nWHHdVdVdU
LxzKr7kUnxrC80F7S3/wcY+89W+WCTOKLBCQMonh0UJjyPYqh8zJdyhMl7WqLr0gwSaTbIu0sLpf
AqLGKIRyX5qwAngzaJEUtEg6S8e+enfN4NrUrf2JEuYURxCc1s3NGoHOmM27eSeT1cGu2h37jQk6
PhJzFk4bOUdsNNwFMIu61uc2P47Ymxo3F/Dx2THGhriEnNWxdGPxJjT6eeDLkEUiqq2/VK39Mkuo
KWcUWFeaH7KuP+YkO0Vdgvll8zLcKdgo1F/Ez3j5MJ/n1WJCwrAe2ByFHCCwFd6u/MKFhE4mhl/8
Qh8EN6iow12Qs8nXRAOqzFWrMqeQ5Ri7CvMQw0GP5CBQdoRBc3SmD6O8nVbqFfYpCMH9WNPvZi08
BNQQebTALZFHIIZ4Z4dAIvGz0PEGWR4MMoX+dCsO5k82mv6EjzRVwV5Kd32o7mI734oIOcoZYVUC
X5ort8LypzAjQZvxV94pBHQKbsnuQ1SS0GwXWKlJINoieCmU8ImUOsO1efbS4oLEdbF4rfxRm4a5
UTovM50Wkrp5OosmjsJsDstpuLA6bf0i/xK/hYlM2kTmO9aCjs2Z+aMqnIAyHOLLonrG/LnO0TGi
IB97QnN/zYP2hHYxzFvgRaSlpn6Od3UGHKNjXI3MTzn/W1OG85NAm+mBh/0ICciPhdKPemz4wmpP
3v/RdGY9jmLpFv1FSMzDK8ZgbPAUgyPjBWVFVjLPM7/+Lkp9pc5utVSqiLThnG/Ye+3NafXaQ13A
5MhsKa0YexLgxrPvwHatSjczOdiTFBMvE0ESA6BtbAn59JLpjQqMKLa3knJSJqDlE694Kfo1Opf2
Iz2WyKkV/DOMNSOiTZnZPFdoZkXymVjm56rLrzlqHYG/GShu9arFBICoqe9ypTHOdkVDRAbZ3EYJ
z7IcX02nDLNEe+15n9L4Fv871KAG++ySaveFCO2N2j2Hu7wEqC0vVm9HZY3GB7DKpTppFQvI4hCh
KZCQT2nfFLd+R92TrcuhZv4GvbqInJH2t3vpZsrcy0AAzRSWCVbqzb11ZKtx3JBO6kG2bMgH4pOF
2zrntRNNGB6iayEdoHhPxhnzxr8KSvBNxQyFQJAVoOTqXKw/6XSc4SWbRX4yA2TKMcGpGZMa+Cvo
TX6W51TDlvgz363f6P89PfrRu1tjOer79mS9yAl9F36Lf/YqQ+5IYfmR/+DO93amaMlOxvojRtkF
yMa1ZGyIVgBFzr5dFm8NhWiFeQSKCu2b/pYHAJv7e5soD1VyDLKoK8K6ao5XNRbwlc/MQNS3IeIh
Jo6eSYFJC5oyfeg7X2Dypmz+BJtyOCJREC5js7IehsX0KMjVkKlitylB/F88xTk5JirJFOOV8ecd
NYoj7iMiHQ55D4RqmX1xBA5yJj/1uugsqHW3pHppRqYbpnieUVvpMYobuYOnzRco2kmjOZOxBHhm
Q73drjyFt7peUShQ5GDQ0jjHcD8hh1mT9ZSxs08K+VSHZSQfl/wdI5jXT/2HJBUfwtPXTeGO6uou
HDPiaOf0CxSRLTE5TisIjDWO/RlYvsaslYS1ocP+vlJM4POPE1eJNrtZE1teBpef4xYFBtPtx9K4
Vy+xtrxboJ22/uDHeC2AquRUyBlbirJ2ROGvYKgnqyEWWBtOsdKccm+xRx34IdEv6hhWfXVTLGdg
gOmkoax31Onca/9Emejk9YemSJ6opqhzJ3e+pwfCyviO5KOxJ1hzOvZuE6Oj4IyUFPNeIddbhg7s
FHLtmp+kG0FTkq2xqOftlX/X5UYcsw412byadMfSgnWYUTmsQZHN9IxwBBcEQba2mNCJko9sCczM
uBiM7lG0Hph9ypD1jDJwVcB+GPCBHPFe8mxGXIcKA/JOL/lwNAJ0CVLF7qWiDTGWArT/FlSmFYIF
1Mvx/KLLbR74LyagInnpp5gRTdo6/XZcxfzWz3z5JTPFze5wM8NYtDccDVUkk+MK+QwHbKdjYi3v
89ZDw0XVg2tLvG0P6tcOAE5Hax9XfmwKUGZJ7UBtKPmV3PsZtRXJhafuIhzrXrVXC828BKeUwUs+
fJSLQstfnwTLOGnW5INWxEFuHAon6XJ/MJAJ8qY0GVvHlFI+xZcsEve1tWdLHM4QO7H+TcZrLIYX
CmPu4IGfIn0UJkUXySLkQz43KXmURReCbiMFj8Lo56khTYnL7Aoh8G4yihnL5cDLAdNuNd7S0B+k
I5WebbtJ2mBz4zNhdsfxpWca5xFTQ/w/S0z0Q4GCleRLeqr5rklMJLec+hocbIs9/Os+QLGa/2ue
X9RjJDgtzHNSEngt/lFUV5IYOxsab1zaHMqyN8ZPdb2P0XIs+Ej2HGJS8+pFC3NP4MZJd9NzpnhR
03rdaWcu58cOny66K/Zyx1nLjuufolKOjVG6QqW4FbMkFKzEWh9yHl6uAoUCjwNejLkyMH2AHwQJ
Q5K9yohWUKm12TyzXRIkPmi00va8iGequuR/cNwMZBYDQretV2Iy1beRsJ2Nk8IULklxbnvzpOhs
RC2c4RFkPR5f+OHnCSNSVIHchvpkgp+ENACdwMbxAqgAgbA17jq7w9oRB4IaTC+JlMvam8qSa5/Q
IFd0N6IZCbQAt8TgWJtRcz8gfcK9nlFhxvHTIh6IgRq5RUdiF0DnbuhCXvQlWfl3Q3P6k31KD4o1
Hj7KpfUij10w1ZTOGfrmKbv248jqDtSzjE+HAHWgkE1BmUXK3rDSFGNoa8ZgWk0HWRrLSVYqMw5N
7N1ox93NQPI9xe7IHi2jW44w8xu1o+JEqI57E77Bydo78B7zGgiGc76wGhk3IDkFrFU1oAazBDLu
jivTd4saOQ/WC6GgEdvGwW7CYan91JUnF90aDQppbHnjrBIB14vD0gmCz+yy6qlZ+uYsfSXmiGpF
IiVcUOyfPSNeDS+yFQbNtnoKNBklukd87YmlnzSoWLsdhtdW6ZnErNrJUkhKzr+l2DiNgXKOCEal
uhMlvpdxvkZpfC22LVRbCihSQUdJvAxQfXAKlHSRQC6vNGqBkeqhmRg3Je8Oeb9TMrC0+UZGah9r
8IUpIiXyzAjEsj32ovpIoHzhoABXrDQYCJITJcI2WbBijsOHqFIKGXhtUM4q1hnavTcQFmovDwzs
NgFok00mc3vihTHbEy/5WjP9C7FQWKNzTwNL+o9JepzSFyNm5rIo4xuwpFCZJc5Ei9HfCJI3Up4T
6hB8pvgflQLzWK24sc9A2Z7bNtSJQARcJX0yT8adaE4vwhLZ2RUzAZ2ZdaCDPQylZ0DuYWpqhB05
igOKWwFXAvsxCA2jnj50nLirydpH0zC/BACqScslbidOxzCByZwqnxOwhgYk88RGiaxR/vRm4xFO
zHQc7qqF25MpX7xZqBTJ3S5edMnuKPRulJauiBdFEtGZUBe1ePNlh3QGX5AZihW/2yFUVvYKp0gk
7M0azoLaXbquCWQW0kMI03P52woz1NTyaon61diaG/OMW2vKN0lVb6Uu3yx/Qoamth0FLlAcSb0t
W3Grs+WKFhMNqxqADLm0xq9dE4SNcu4mR6YSy5Esit8dAsa8IOIultkiuk2R3wfJnVsdyadd7zEO
NnYVuaLXwtEXsRJEciIGHdXisfrb5G8wbn8mKI54d4wpPks8HagI5Bthn8oD6b6Zu6yeUK97L+N7
n+xXu8qn+iMbiDaWMMYcR3U2sezp2zUIgCAxQ1lpVntOgOVvKba+wI5Rynqffxb8UOWPQo7e80vZ
GJqT8ys6O5Gx08AVJdRyNVw0vDIqU/IuZQsLBmWq30y3jTJXKxUkGoWrZYqLBkuH0RtDVEwm+aBi
uSDscGdGKTA6WsLRKSgwIj86IT8ZbHE+9dv4VXBOCd/C94g/dMcbFpLwsa2M5JQbcsd7nU33Llvu
Wznck0G7TEmoo0pT6a1QpN1WRxKYQWB9z9gxG/1wUjrLi8Xea0DujeWHqbXuLp+y/OW64lUiTxMQ
a+qDDeoxr8tBlCUhCmcRb60EDWa7FCTxbQWeHKt10v671vZ7FZlPAmMOwPiIsCa5+IhdFr7htu8R
7cWnpRDY+ltH9gzmn1qpQk3Lgp/d4Y8uUKZRXUglr09afYzcH4lJOtHfjaWcGPtG7RKOLhM2YT4t
ugMWl8MEhLVdXNAWTuBmc1IQNC4/hZ30lZnr9AOP34oy74eeQQIrrgDhNj7ussF8xrD2AMxSgnNg
5Hacyz6jRBMUAeeiJFWn7LcCp1i/GYt2DF79bgglm94YKDWw/ZIBAHyFjgTlmp194miBakNapXiw
dacsEpfgecwjKE/jaLF93Z8NIDO7RhdLdqzDWZxMFGNCGGfNuRgu0ZRfS4MUxcoK22kNn0Q5j0v0
oXWRP1ECAB+fzF9Y0OJzHyUXAV15Qxk5KdxwBg9pCl3ZurQwTttJZXU5X2TyvFskMkvKRRNKZGKU
h9xbNeXOeoF5y40n3Zg57Qna+nHLMX8iGqWVnejmJWSoxY1TPtxSC7vwdNDUggZOCE0+r4W5EP7/
BirnTE6Iyi0CT9RJgaGVTUOcQvWeXEEbdCNaEFv9oX/zS+oqxu2oBRT2nEy/TiMROOM/FrRyAb94
UVneEGNeAICc1J23p8YbMakV5uqOA3xV9ZHM9UHrtqP2Wy4wfjerD3cSt41yiYyayHFo9hM0G1Bu
FQNsRg4ToLoZf4OFPTLZ4fcP6xs1t7ucX9qs+3l0zmnFUkw93JdBtH+R9RXPE6PE5m3UxXclXj9Y
an62gaKJX9ZmfC60oNjr1aNgUO4NJwZvtKXn+avF9SwcFtD2iCv5nEvVuIv6fEOvf6oQZeOLQZHA
bm3FzW1dsrgAkEZeFdKSCfZa79yF9h+uEIIXI9aBtTXdal2+TzP9FHlWQNG41rFqWKO/uivedU5k
Xya7YCSVbYIzZwzJnS0IX1x2nxXjRpdJIlZsV0hSGT+a2WnAB9iLi9culScddVcb9//WAXEl+3Vy
VLPUJ9VmARj4D7Nzm4GMgZtQ3Jo36SCV2l2LtBtd0HUr53C6kjPaqeclY/NXTl502Rg1Wxw+Ghvg
lc4zWX4LenmTVumUZ7+hwITQj49oDBGxsmhAbMVVVZSMDJgAplTQJGED0lRX4VCyrBA5j/UujCrp
ahnmLVn8CJ6BIJ4KlFP1+peFmT/L6BC6j6Lq3HTihTjEY+JnMqHwAw0tzfSayyfhbk3HWIq52MWw
oaWdpuGWifE9Lte7smLoJxfGSeYje+iLaiqhhiIkKRHSZeX5DRpSOT/yXgefHz26znzQm2XTzDz1
o0LdWjOzoiCrStgK6SePdg6r17SQa+7hF6wF5+y51KXXS5arHSRN4YKl3cP1qUXBNDeXNsLvqefX
DqhIv21eWacP/KDQaJbiZ8xArfTRtZ+7W2vJt6wJRJHwdVnnJVS5gGPSt5FSjepFxFkSKZAogO21
m/gBxdgtOzKVWgIjuuaRYT6gUZyJmV0NL0N7D7+UzHYw3VTL9nzvYweVwx2hHirqSSZ6g5APVFxm
fJkO0iPREVl64m3GSFtoYZRrboL6d1sZ+SlwoClUdpN/h+aAF3sGUBZoaDV6kAIt3eNIVS99J0NK
IHCcrwF9H5B+FgonFdNUT4Z1RehQytvZHddfmyifW2B18DAgrmTsY5Wjzu8VEaBqyaJNeWjWg7+s
zbnr+Isk2D9fy0Nmxq0x487+pkXv1HQA1HXItqhOVHT/8mTCpbVfpZidpJTsDw53BJU5y4maQZG0
YYfwrZUwAeRSlhCWJRSsDVt77q70o4Rq3lnvkpt8w9xAFXUYM14BHOSZTiICkWvWvxaDgy7OPY3e
VgUMF+Wpp3wPw2/CbU/Eklys9p9E3p3i6aGidpHQjRUmcqB7/B93UnUw3J9X81YRW6C+0aes2an/
QtXGtyVg4xrhT4OXQ/tG6lqVXZdBu42uLVX3bqZo1NVD/XXPaW+bhlZFdsz4Q2PJTSl91gEWPTTY
j03NU3jLJwU31LlkzW3CsyT3uZpLu5ca737UdSZv1MJe8hl3gx8lgq945AkBlo/ryvNwK6CSK3cG
C8KloouCeYUT01EpiG0Y8UctKtgsUrU8AKysCJtxWWe/1agKYhIrG17/Du8a62IVpMDRW1gA9WRA
j186DoxM1VwcUahsXkSoHfTbnnTzpVY3M8OtqL4lPTsMgAXF32jm61iunO5HBAtvTXbCi6cnayAg
+Y3j8gDiT8MBwKcF4QMtEiOH8x0WoidRpw9Y+0WWydYHeDmbSXAwER+eCogcHANqfsbOjdpxWCL4
661nwOC0qA7KYJ7p0vlqJ1Q/tVw6e+EvFOaZJNuY6yQdma19JYhGSnREmFiksxr/1nGKKustYxut
vlu4e8irzwHBCmCkVe2CCWoRtysZdncIhii0kbzA3iTcUKUH7kecBNh+oj3uutP5wAa93s/n527W
6GTRkTIRMkWCnkl+mj8wz9+R2r612BN2dDMagFm71DKZwylfGq5ca7EVQbLvepBbEcbq9ACICKvh
fiSw0z7OrFZbVquoAzz8HEfj0P/w5Bngz2Kc1gufmAJ4jt5yD6k2QrosRDg1Ayid6Qb23/0alH8h
Hp9YXIwtnx97valyRTSL0HhWENcbWX7dwYyqSyu9RbjjWzyLG/2bCJJHvsGZI0Xcaokz+9vzcbRa
Zi+oA0nrmOV/bahVygWjBlrhmnDXnlI0xaWai8dU+yk+hzwLcip7ZIZwifL5lSHBYmWY1Z9po4K7
QMAtOXXupij3WnZcODdTLKZJfWY2Ui7oL9vJQRjtgGNEP87B1DO2p6nbVUjoDAgzdzNM0Xs6hekn
mL1qktMBzdi6WhKdpl2Xs74gOBz+lbLqwKZFq4brSmZ20bwmdQdcwgwufzci2mSBgkm9K3HDMuCg
xPywmhZOBj+U4k1aQFR2yA3JZP5O6YOnBvGSSWBTjNr397BYp2Vh5q5M58Ji2pJFFzJYYbulxGIE
KqBshE9HcywQchYs58J2cMCySwxeTOOToX2oduNlkTQ8qW9ZhNd0vUctATCRGCLUuYqjgbBjVz8R
AJBl9ygN1uoWKcNF4ymUle6Z6/EbwswJEJcBiKv7tBYo7KCxOgyUBB4n10pA+0zeMGGHlhiqanwz
o/ZO/Fc6vazy3vHmcf/E6beC9duYLB9ByHlBtbVpJP6O2GebFEcbmgltW4jaIZGIeGhpQKtpUlIn
IhNp8ZQx/+6aO3CtlQXncBRgs0QYcBO2zxhw2dclIJxkOw9mBO/bYrPgKvh3NpLg5QmL3vVb0wnc
hK+fF6GmciWt7DDWR7vda7rGtA0zZghySTYMZj0mSZVKXB/PZddfyWSJpU8LEcSP9fHTMowQWjzC
3G8/aku6O0NkYAQKwjILYRliZPu/fTno5ALjCQ0alnDDNc3VlvGVa9xEDRBzC8tQG6BnwrJPNjAq
WQHh7TihmkVYDRAf3ghCoKMwf3fpa88TbQFpcF1zNQ6r6Cgyzi20kabVsscVHyoNZpnYlVFTpNf9
l8GTwhHwhkajA0NpGtb7xLXJoCEdelIrOz6c2kujHBF15lntn24sDo3ADJT5i+xFYCHbWAvbyAwY
QV8EGXkAUXAN6ucPWTf8rPiDxcGeyvxYo9hAPlpjA7b2d0u+bbPIygNlV808EFfE4T+9lvjLQKCf
5sYRtzA6RSLSXxiiHEymzImEf5N+4JLmA7jhjp4S9TBx0MM0SDbRxzFxluTikn2+NmY4oMGPMzEj
OGbz84Efla6kZJCFjrVVxq7KIP84USCPxkVUY4hoMB8wXcN/ydlhwpltVOpallkSGnseQskc3GD+
qdKMrX1bdmd+UWsvJo5mdRudIhHfNpHlk3iP0G/lXffBiPojk/OPhtalGLBwC2/bURYXlnDMgCnR
l4iCD9DBbvCSidTroF/N0K8kEn+lDWeYkTtS8Ue3vjt8BCnyvA2WIslHx9JdU/hFJl2cWEJdwrlI
0FvcIsAal7s0iFdpEYPJpLd0xMk6x7rfaTEOT9n7gZ15VJBd1l97OQXjVsUz1zKIj+LMr0DIExHX
UsApeajUQtgK8jWVmltcKHbEDM+a0nufs64QRydDkF5apBvo58GUz/xmZyu2W/hazKP8RFBc1rLk
055m5BWDlZ5WHHlNAvzTKXCym4FEXCi52rruCAwGluFjYWbb6Xx7NyU0+CXjAENu2tpN9chlVt0g
A5vMbaj/61kCjB+d1b6+ZMS18ltq4yWHPGBvLIWYc/agz3YvLHEIhC1GExIa7iLwXoaceCZ9GxuX
gXyvbesglXYHuYyxwk1XuzwMRXypoouBFJoBG4uH9NIl7cX3rfRXuQGRJOFqSclxjWiH6eJrlfyG
bLgkJq1EUlxQywvzc83Uh8bXHPMb/8OeYWoX254u6vSeWFGYzhYwyQp5xYov47hBi7bRSaduCXnZ
GMivPVF14t2Bbolb+7WkMUs8xlsUUSkIoqMWGsUW1tn3rljtnbnqPVu3UTcWSXPPNbRY/F9Jmd7o
Qd9hZwLZ0Y5JHn8gsKFfm7vqTrd648W0RTyMymbwEWZMI9owtVjGB4uEyo2hu9BFdqaEm646I/OW
pONmrPLjuiV2jLWOp2iu3yWo4qotSURlCd/T/yqnepL/q5zwv5x0tXdZoCy5ehoL4SSClKEtcAp2
C6JKhws0ojsuQCkW0R9bwocxgAvDb2JLgxGzMaLfFdPWQkuctFtI59wjkT7y3LyjJP+QwJgUyiNm
GsbCtPZfqyLQrBA2zhHeqM/Sf1mb8ME8AIUH3j6BQJiy4YzF25e3N0s279KjRcwUwMyMP6Y6t014
hUqoN8hBNUxFmxQsMkS/cxHvPkoLerMYUV6SlCydI+xJogb3qNLOc3VjStLX4gXddVDFlGFoh0cH
rLK8LeEslA896XAZNg86JkG6FeL3aGBsMJVrsxZXae2JrhfxRov0pSp4l9D4Ru9htzhuizR3rEh+
L9BwK/H20pv1S1dgaOGuWNPtPjMOmRiRUB10unTWWpMyjTFInKAcc/ISVILOukpMLur7xK0cX5Xn
EttFxRo8Sfwfdn/UIOBYlathXfQRx+lV6GMbEe6hFQY/W4dTJnoVqswIdjklXy1bZ7wGPJmZHu1E
2o6SecjfVNQPRiv5qWGydI8CFtDUvjAEMInDN4e+S0C7iB6g5kkPEkIQZjSjk3b80WjXYTiPBDSq
43ESZja4/0T4KSaAedHultl9yoyodj9lz7zkH8u87rfrjvBKkebLIJvlQeOaG4g8naL0bdKnt2Sm
sUIO2uADIDTPAMI/fY5AjPSc7noACKYFIkmFTE73cc/WOPm7Bskccjjw7OYl99qnNRgfs5GyMpwC
skjDRToDPpnqxs39aUxdhbtcK0132cPHOkTy1EQCf5CWxOtbma5vRfzVEISE3lRLcFfrxXOrh8c0
NYxZUH+y5bOLhRwtWYf/aBhKsJcdCl1NTjZ4yqBb2steC8coymqB6bNsm2/CtxUijMd5seK8iCAN
KpAGJ2iCCyg5HO2eKnAatofDgOxO50EFUEfGBo6pBlKvVu0iIi5/NkZhNRSh8tdikECLhculBPye
LR35HU4jPUxQnQVfg8zXEJOJiQ2b/2VsTJ1VEHzHtjD2EwIqB363KO1hCS1TA9t8YHK6HOSeZALK
545Ob6LTw8zt1W3PimP0mpLC4JHOJ8F8j9DcdIZ47YryavrCla7sDY1KmWaf5rC8F2V+UBdQ1Dyn
agNEMToauKEsRr30fIr2KMCAbkQH6tWMJZrE3rVyIB3ULVYnsPVZ6c+J6RcQSfCDgh7AtlOfcXyl
iO7arT3MVIttDc8nRUiP3kk7J1ertR6qXD1jtXrKYvacHTWJr7L+3JlbSZ07dc1YW1YCYcyCMmqZ
xm70AZov0w+/VES9ArPPTM1PJcLZDgw73hq4VN0FO49UMdLwKADJ+aJQyqVAjVATwEYh8WAxQohf
18aMr4MFEbv15AGrAh74xjOmiTOfQPsDfxmpeZlp/9q6+AUm8HN1UgWDT2naPcb0kt2QSmj6knrN
k4ec/wh/RZGq3tCuWTWHUlQGizd2Xwij/0JvRlwLEzd3m6U8a5YVWuFybmiGzGBQ6yvpo9QIgWXO
9/kLXi+ZpqqtYCDlI54jF7KAF+OonOe3DTkQBi/CvYVATbE1ZdWVt4aXlCaX2eV7NQ4fGhswifFj
NbI9NnH+Fyw80bd08zV/1002Xmy9KrJuJf4gpErfW9kMfun2yri5NRenY2Iz5fIZ+on9C61Rf2vL
8RgZxbHVDcfsbsz4HBGAO/TgOatIg2Gy6iRUe5J3V6jkWSKwG+wimi06OoGF8nSoddgu3VHjLaOS
Pej5eN6BQWz34AjfNDoUleTBOALmtVHO7BkcnnRlYH4a0Q3Qh/AuHomEt1XxbzEz6ArKrNtnV3AB
IOPsfJXqAiO/eQnZFxajUxGP0CsxQci9PbZfpdnix1Z81p3E54rthkcHs0hMZUX4RUr0jb6CutTh
RRLXV5E9X8UMDAQJLZnoaRH/awRbDBiBEEQFYmNEvpNTVogQSVky0EhoLGeiGTmKTgwm1B1l+JcM
SooWeyKEdkGO1RJCO4Bz250YeyCtDGehAwtK60WdZmu0bFOioVmFpSzbysNPIdMRRfORxyCPILSo
v5J18gf0i1EnHsamYsEUeWLDhxCV6rlVZb9hFwgeYb7fU0Bdth7owc9il432jGB1ijxWGyPImc0z
rj3WiQPK1p6pn45hE6o4xyEERhIa29Dr+mcx/jZCACNQV1V099WceXtkpMb8bPAOJjFUS2im1bUi
0lwHwri6SdXc1bLj+jTcHnlZPTFNx85UNnEogEEmCqrRiOk5rLFyamler3Xd/Mcs7h3je8Y89fdO
HhiFfuOOE4IldssEM+412TwiwSu4r1T5X5XRRqxH9sgdJ2VvDNvYoS62x8gJfQMknN/o1LCf43tQ
GaCqiNRE3HUaqWPCsemfKQcq6dGvqSV/sjKuS4J9yRz0Nyb4vcWLSvIoB76s43zUfkTO/MZkgIdO
VuiRrbLUjg1eSf5kyBoqZA0il3nWzDiZOk8XchxlK81vMs/cICPLlaee/W6ZuaVoG1YzoRcvToqc
Xmrc24xAwJuNKQ8a5DyUg14PYavjNJwIXhxRSMyl4e4i7gSFBEtNV8zRvNUrCAbOEVlwUOzbCoeL
qsJq5LYGzVmk9FUKZ4C7+krdhOa6cb7T9uwb5xk6vX03BVLguy6wfxra3N5FaNg6JfHsaWdA5j4r
sPCboz0ytWm5vBouL0h3Cb69jlzNVc29voFnQ4CodGbi6YpfCAlgIBH4QNDkA6nus/jMEovdy/qz
dqeWLJw8o8xjVtAye1An4N0HfTKcuZ4OzaIT7hyBjScYEl+FSFCyZuL7465hBl2d9jqpYFCpTw32
5pvAwUNUgsvS+gxpBCyBKkqBKAxhWpvh0TQKl7qWTum8Vf/qDIDXoC61YIAcYm7UkUrAUt9PIrz6
qhmo8xoAgciMoKZ0iXDnzAz/0yW/9AQH5xNSM8KDcQj2Q3LKv9D0ulrPJG+SuFoIDOb2V3C6Uhct
WumXRA1whkktbQYuy3YEOjK5TxVUHQQuvpgJKvVwqZDkaSA91AJpvycatas3wyuO11fUIV/PbkMk
XpUxObOrQNp2XYrGY5kJ+P8P7JMMaZ4gEmGpwPoi3K15jXTfmQUgr2YaYlFFJYgGx3cqIHDiEntc
wmln3MMEgTc9coyVCVYIPaSNnjId5UpS2fwuSGz9x8IpVuOUhg2YkLgZ3CEieYxWfyMuKOndeRaO
xLqSRI8OEVlR6hYYfgeQxqSi7hQbJZ6ZaQqs5uafCK90yZAl+i9SV1Z/YrKRJSUJJxqQ0hRCpsDb
NnhTMXslZgAz7pkekEg346IFmaoHKmmttL/j8IvkkB2QVc/nNB7szujRphvhJoKZ1M+bQKMo4GXv
/sm3ewQicmHaUMLkTukzBACyavzkIgNiYzOWYtH+/8UZP86tqoZtrMmgmIm3k0wfBgDMjggiUfd1
iNDgsPaoByGVMUOaSJWtswkdD4ClawkvsF8W5UJRNJ9Ne5dNQkbUTw2Kd8SThQ4Lnp52qQyVOQ5Z
9xpuaQHaXlL7MoEgKhaRxTkvy+8dgsm+cEmdFimEPpNp2ovX4rRNMxGgaNEMdFPm4CwlE0L9NCc4
NuWED0M8546W1V6TU0+QwbBEmmeU/wzrTt8K1Gy7WZJ5+5tj5piH9E6Uh8W0RAvnGgyglEQgwH71
8/58ZXjde+p/tAAiZLUWUQkZEAZnyYQIQ1FLt1JEVyaHbSl/inb1cqdndpOP7Z2ZEosyPuNyecoN
uUQGnAsptwdW7uz99s8dfift34nASWhCqW/ExNtmb8TRPYVD3CloUG1afAudXvSnexEZjY/qvGJw
RA0nKjLA3Z48MqQpiX6UcGtoDLdgqRFcI6PtrARWPqAB1fdheYq7FjHbZX+iaJBEkl+6GR2yvjP5
cIr7jEqEA8nyNwFNv6zJR03oQ6g+xAe9dQpzd/q/huaPK0XRO58ksyccwUvbtKHIcLoFdcjRCG8a
Zc5p2SyAKPW5nMUzeHdAaTv3CTUTwsxHC5Gp0QRvRQgnIIgbVP6RyJbdtunf6VHfmlV+UubAW/2b
qMld68RrVfP2Kf2ldmIDqkmt2N2mHT5+m01/6CrauuQSr+SuFiC7C9hKNxmirn40ys/RqgGZMQ6c
R3646Qlyz/Oj4w6s/BzNLka1W/wjbSahBQ/hg6SHO90FyirkkRoXoUALOEUsvfBGrXkKEnM5zAxV
Vw3tEX+92oJ0R1FPGmAsehP3V0vWxsQdtnB/oR3VN/XYKLzQcu1JGRL9T0HH9bMpbsaFiALGhnmK
SUXAVwYgiyODcM6reks+N/zmMhs1aWsZmaAO2e4D90tdRsg12BsJqAczrFmgiYf7BMiM+a5kHGpZ
J+vmN/jd/6oFEA9tbZ7y1dWxCaIAwsfH3GM3XSW/RfyQKeVfz2lIaEFO+cxhIRCMzfLMFiroecN0
yUqHBNH4FPPvMhNE51wD2oPogEKlCyBYuZKaM9Vs1yTU/fqdfc3OVjCxFss1F1LXncFl85eTBtj3
vypxPVXq+p5hgv5a5ObVkDhVJcqnXqefqJbe6VZH8a2kUBCG5S6jJBmvM0I+uuzD2ny1kCXIZKnA
xj5mwhiSJCBILAT112ZopU23+lRHwmFpAyuMevnMVDMWT+oP4Zxz1pxa0A5xS2uml2eDDO68FXzJ
VHwU8K7c3MDwVs1jSikEN0BMZXYTGsDEvxBGXLIW5LCD+zIrT2QUQoVimosVOncngfEBETAzEsQK
6w5BvJ5RcVFXqNIWsCsQqLsFDLmGvHxAGUtU9ga6uC9zXy1wbqr+CKNoKPCA99dIVJkTw/VIH503
GsapbXFzwjlihudEpBFk38lDJpIYGMyj0KJzuv1U6An4twz4uGSFxQxilF+VN2PpoH7S3aXjeUBZ
xgreYuWJGNnTHi80fQy5y7OAfLgS/gPGcQHZG7yyUiQzU9IPR/UHoPpT0aInbkTIaTOrjcXY1yS/
9bR/b3GHv8pKfJay+ezZhADSPzQ0VJGdPPcirl3YtvliLp6wPINWrE5o0iGxyZ7UdPQZGqahA9xO
t50yrl9MvOZxIK5+ZcIvShPjbTLoaqyCNHYJUwYRaO6xBwYlGXclXCjMdJZuDbw3pns5tbmAGaLm
YQ9sWabB4JrcOJcKCtnkN+IbZiGqU9Ta/9F0HsuNI123fSJEwCcwJUAShlakTNUEUWpVwXuPp/8X
v7h3oB51qCQRyDxm77Ux+qsrP3LfPORWfdT2UVXEtbiU2fowFy6ehtBKNhXTZNzLWrvp/MTpMu9g
RF8kWOSGM88UcFPyMqUcDcbSZXSwLfS7mvAtm6RsNQu7I8Bkb5YjcAixM4+JY1q9n9j2Tok+lhw9
LkibigdR0YNMJaXKK3LbN6GAGvXEY4pXfD4370NhMveP3qPKVwvkPOWXVmQfLWo7Sf+st/GjHHaF
Wh8mkdApOz2uvhZKjQZv804La6wXy2ZcFopTOcanzF4CtLuejM73Q/EnCYkUevDkYmDwi/70QWFV
+yYltPFAtwMFWiG+QBkxOebuHDRfsWZRWwFhONkeQNfzcGi+RmqeTgE3JbZjz7p/cNWW6ouRUW1f
7JM9gjhJ4Gcz+SLAlmZkdIjPsX+m19t+72aTz5nUq/gg22yWxoNMMw+0ZSz+5Ux5Er9zrSg+fmm7
FkR3OsY+ZwW/Hwy4HSlQF6JktVfCDIH1VeHkO1IDlxeilEaUGifhREXcIB59YCIVxtFY4a5324wp
zgQRzxzY+O60B5MNPJD32ImTcf8nCdXCpkXamJFxda/OZpj41+GtBcUosdUtz0nSX+TU8Cx6W6nr
b0ae39l03POH/IlaGagM6B6z8cqRc7l7k9fhgTeTfevmn9gl/k7p9BnsjmjlI6rCIcZHx0NcSH5G
DxO3XZBEUzAPqN9cQ2pOFSEHRhwT1kBocfO3TllPFKfOWql1uM5Hye8gg2iweozAjmCkMabtBNwq
FW7g4ikkh9cnGJ1gRD8b8hcRA0bB1pUn0yrP0m/zwVQXtyWOvxIlaYeWG60F6RcXI5NQaNeAdFk1
T5AC/tW1vLc3mqwjhyT8cxiOSD90C6Z03YXYYIJp7hFaUX69/Ve8Ij/4a88VfjGFBLUDpHBTPlfa
Aj5/l2dAIPs3xtio2NYB1O+DVpud7cxaWDvyT4W1kZ90tsZ8FoRiMexn37286c+2WM+6Npzlq4LC
qJJOq6SfEHHhYOp4Sgxt8W0cCEK+Wal2z8kXzT52pyjCUfFFsDpLNwOD92A/kFCv/3WjwPu/fmk8
JdnaB8vMzkR7w/HAA0fkLoYocOzMrZZgCoC1bHXmF5tf5AaZchii7V2aLOEARfaVyTujTqBS7l5o
PDIoF/KCaOAYl5gn2nQzB7aGTfjQsMwd0dhnGJ6n/NHVnwx65EmBbQY6gpHpyX63SQouLd1R2CKu
aI+WmjVNukOjb70XA2rLr4WtDBSwJ2k6eZaEa5MjtmRm2eWhzpeaREGNqDJ6T+zVtaU+kI7gHPAP
GF5F6sHYJF62wIUCKqiYJHWXCFlwoh8LxvXfQZBjMcy/SrpiYyKP4MX1aKq9wuKwaZjCxk5PYLwS
1QfI/k0UBes8h0olhdY07Qn+2okp9wxmTbYkQnv25Kj3C9U+QVNd05O09qdOV0+tJU7Ef6TMjqfa
HzZCu5Zot3ClDdIbOxWqXORRiuyx7PCkH5lBkATheYzFkbi0Y8+HZvZHMrAi/uQNybUpBKtQCuf1
/EopLZCHwTU9bOzuNP7lhAGI+T0dElhQH/y9Z0yqBvPF/KMorfNoYbXq2itm3yubFL/r3BiSDovR
Hi/qJrcXe0Sm7whWGOAKicXqjjHYwJZUgYKJcLsP2/bbkO7AvHakB6dWtZObabdZrrQOJ16GZ3ub
FdvV9nMKK/I3knKLEmulXANjG/MgUa71dGtrC8GAKXJMJJlEc0goKpNtRiO07T9jXjq8sgM/cKNg
YxzPxOicG2DujuK0JjyjqQ+X1QpWU3Hxae6iyeB0IWxsXfBR6ZhfVwWZymAGIIjZbgwQZ6bz8l5i
K2svXalcx1q9lbN5jzZ3SrxWHwK03eckwEkiOUkQNcOZ+EJOXoLXIg2xIcs78MoiYdTKDHQuWYz4
a0225XNKUYuBoSMad8mai11H5/w2fWTEVpFSWCdu6TOLjOhVPtAw3JNSfWvrnruEAbPVkBqFEqu7
S3ewBH3hqAsAs9V8Q1NqwUCY8E8gdZhCVW9DFb52XGcIQC12r0BGxjoQNuJpDREaiXGmDEBJ+JOO
Tu/DRHbaSVTp5QUY60SOokyJ1wOkQU+x75fxyF3d3+z42SIIr2hFMgZxhldaim9BqphwPFjf5NV3
wN0Vg5IY7LdIY1/aaohNqC3ITecyN8arLGnnQQdlsOy9/NGkFpCtW2wpe9Jlnb6TzpJUXJeJ+JkD
6h8rTfYq7HLBflB08ORAS5V3yBRenJX3NZTDqV3ZMihBNutBN+lExaH7Mx5lUz/EwPy+Gw6kTNyB
0G3xqYWC1Uh0JHioNEP11cuYXDMnHLM7ke8WVHrjNlvRWR9utphud+Ai5KHKfc/32w8rJvwRSjTA
ZicUL1VsWKLJSs7JS5f2y7htUQdzyfDz5aTnGWvVnPQfm+2s3lneWEpeun5uU7wfcn4VWBDsZxOo
t80OhIwgo6aVH5WOM3wV94TY6f5cQPWPFIYGgswGBh3ij5X0J/JGTi1M0vQqWngYB6QLM/yuI0tn
E8ebun/0NcyGFk95TbJSqMl6mIzjnpF2bwxgfrSAsVfYJPE+6UbMUEkgGRwDaur29tumln4E9nLM
+eMirmcckrJiSskZK6gjtfIo/2dH20mpf2pK4TGKr8z+rqcRqu8vLdAgEmz/pLj5KI3h0QEfMJD3
NvG74ojAURT9cRH/TJS9UWsc5Q31oF4fN4s0gBrUJPL0HCgmepSs3BGN7dWsmLYBFrhBjmtCEEJl
+/OC+YO2ca7RKSvMreZEP88Dz26iXCbcoaYcUW5RQbXDXptkhgnWxXbH3A5UaADzMgS69avBz7hz
VBlUqGCExKopR6JMDlFX31CVQWzJP3DLFJgKWF+Bni18MoT3k0DrhiY7RoYEv2zpPtjGnvp+I1Wn
qe1bNL5SHiO2VsNJU6E6q5EjDbFbvnr3fRU3h3UCOIhzbiG8lbOAUBhyrNK/o6I7TNZSnJnDpnlW
pt5aMhWxBa/f6+dkKGSDLB/RVHwY1vxu+0ldufrnFDuetcaEx7MQKdv7pHMCFMeVz1oQUNfxlVe7
VmFIqhVXLUqudhFdSGyLyejdOyy8Jt3nytPZdI3woOY3JgN9Jp3GqjrNVh92NsHWYq+zmEBOgeOJ
S7NUrLPqVholsQ9RZs1DCx4zxl7qM8yQyPQpn5vDNKM91aCO6vrRgFqbEB4w2Iz+ORiKufO7Y2ls
e4fYgN4+N0c9M29yWt691Rtfedez7NR6Tl257QQjGtGS8pynGDM2PnYrRq/YLk7SgnyIplOVAHYL
0DfvFUzOTcVQhYnqoOOM3PCnm/BPG1KZZ7a71q7IpnO8JMRf4olO2rumZS/5xaHf3H9DnO/L5UeQ
yDwaMylP3XEgjm30SIXfQxuSTfs2dtG1M+zXA3pYKoRcyy/GMydz1Z/oVLeKHbR6GgU4obU7J7+J
24n8JTXxJWU76ca27/JPukVzFmoS0qSMnOuCMYpEzYqUUD3ncnq2+JNNhT/ruueNu1cak2IjkVR/
1/CCQNugdKLWV+ESyKmrV0ia581dK+FiidtbiP87R4BPqvmfMAGnSgRTvgdzxFJoQzYRhx0iHwud
zRp6c2kimbX2K31z9beAkErTdm3yyIV6fhlITaFGSWLYKqV56oxLSQOfcW2G/Zx82nbz5SUqm8Yy
O2l2Q/JW01zkSXIx3B9tvnJoULMlWJ2NeyDaiL/R4g1H8a/FYbfl42GoKnab8YGWqrOsUJhSUJaG
k2FsLqTYl1XgV4Psz0CXsnoN0bG2Kn/QEZUj+DRlHJ4FRvP8WvB4VcWXnqlf6zdpYE58Te6YsQkc
9dP+wbU74Upp5fQS4Uwbc8ZLwl+xVeOS8dFckw4LAMRVciWUJgGoGUzzQBY8PAYHphx9l2CuZSVu
Qr2W/K4KfjcTcmS6n7PMi8eYqXTszbp9HGdcXXhgP2G40kd7q9T7XWH6doa4Oc33UpLuvOgzNXTf
FEOgMp+aXxTXk5Upp4nIquaotu2tFr/lb4wLdy2f7xJ2dxDC1Jr9Xcw7JE33IQ4MUr+a35YGntNQ
8LLUDPRYKh2XlPkve8zXIUCo41FyVZ0URp5/gwecxp2LHDsM7X1Kl0urNJIepkAcgw6RfgkIhsNd
qfASGimKM3mvMnZPpc6p6zN7W5Moqy7zkEAyXaNarXg9izJQoy0YudjYhu04fWtx5Pf4FpbyUW31
J4F9RonLSJuDOaxi0183uA98DDxPQaVbpKuDjlRxuB9tzFO51NwyRici3dsp+hFgMGrorAWP+qf1
udboSUdMWCPJ6prO4HkuEyR+FqVg8l6SeSvs6iOJ6/M24UP6qjoU0JLgU7CCVz4rRA+TjvCzJi0B
l5XfmQu9EVQzXWUZBQrVWnwd3OVA6YazlSi3BQtjtyNnxb2wfJQeeVc8cKTAizuZFcR89AYPZS+7
WWPfFqO9xptypvVx0tEvsiFoGOpumM2APlerb8kLvC8n0mIvF1dZxlZjr35ptkG0xOFSrESkEtXB
00BiCK89PxrRyXYbXUq1uq69I+vNmRCzsyWvPgsDf6tGP7Uaf/S8qZsukx5f2lI+dwSlWAlJMZTb
O56wKFBsgnwZlBVLChljZ2XVicuO1QQKOV32KvK6mp7gHJkLGpzFOnvG2HutisvMM+3hnmzdxc4/
S8MEPQrG/maPBQFHqDYMjKAYmEtIM4ZtHFRm89jCpi5odq/icx4s3yzROTFW2nBTdmBqC52gosJb
4u2IKwW2O4NrQo39NkbeoBV7NGRuTQa2hnSzWipXAXLRA7mIS/4sQC6cAcqFBeVirLNDRfcleFsb
1c2CmHVoTyo4LxaHZRTn4AmuLHS8mXNyU1Hbz/2tVB3RyjfzU94p/eLIu8BaZ8dkyMWylHWEykRO
qx/DiFtubg6bSqS6RWjK5sC4VGdf1MIrtBTbJnlYCf4Fl1sRAZbO8iRNMbpXq9cxDEwdI9G4KeK7
lvxLDBHYefrINQNuSf2U1OVpjdNz/tZU5UPCaojNwE30dqeuxXvW5E821BGRbJjnL+WcXvIFAvmA
fmDdL5hXGu0ysQTRSDlp8mwn1OdcrBdZ4ffH/EAFDMO2s8Bdi69Jta/t3F/BKjGpM65DL12AAsnq
A+VgRMiXejFLp2oydAEkcEsL9PmqMK6JZt23v32ML1pB7YWqgFjlY9pnyA4Nng06KOsyKSyiVYi+
dXs3RfnGaho4lOTq061R6MeODhT/m1LOt0QBrq4xIdt0R9/Gg3SDDGuoFwz2F2TLig5wieeNRT3/
XeOXrJ02rdmY5qIdpqPqyO7UVQxzXMi8HSSoKOO6T4zWbV7vdTvwQ8w7pfvDjk1dE38Uq08yLKBF
m1heWK9ZdtdLlH2n5oIBU1WZu5buJv+mQDwMZA5sL8jjhW/8v9nAHGXIbZFdtuWRamQP1niSG8Zm
+n7AMtERKjlhHC7vFaZvY/llqdNT71n1oHqFHlqUBBikJdRIHQgsO1jk9rOB5gLjAIkiQPr8gpkq
ZQ447mu1Aj+Fi6i9G/bKWVtyLihNEwhKH2lQQtsuuCFMPwXURYXRk3KVGk5kUa0ha9g6QkTJZ4n1
8r7DuWSmj8xonts0vPf1r6IXF4B0kHrH0XhiONeCrJAf8BVkdI48t19N3ryXY/r+ghMcJvRI+bwC
39Kw7AWNsP0O57M2U3GwFZdXywMO5ZEH4g0Suz947SqSyOZsGy3Ll089yS4xvIKScFFJst9aq3yu
609rz+f8QQYQ3RNm9hmpZKOE2aKDwVNCed3CNh1CojJCyi2LmNWEandtmFJMe2kTh3iN9lEdVEPv
/bSfBBHwVGCRsXAUuYUTv3zwysDuNDmabzNes/KCGSM7jrt++S8unmjPSFuZvIavLevQlhxmAdkm
7+CFFedSBWZg/F4wutl+/w2TLMyNJgzNGCE4JAFbuszAzzt2GitbsyK/d7k7VUWY7B4IV93ysUIp
m4bRz+6y+K3BYo+79mam5q1M0nuKF1O2roUtX6tM20EeJju7uBLvXlKMtOqfifiL5Gy7MQ1pp1Ah
AjjOKI4xe7f8u5v52ULyyVJ0bSGFNHKihhknbAc0I/JonUuO4W7GhXJgA5x16xvV5DtzXnYNyEoP
r0WD1FT/s4pmstgZ81uMW1Rs457ZFQps7VQfqkBv5Ne7fZ66+PTeWPmZY8xEl918ZOZAVCNvQNKc
52oClaeFY4SRyj6yEfDNaQmrikAxmfuowL5xTX81NTqrCC8qI3cK2Rn9M4KdFqPqrLFwRvtc1fk+
4hJUZsArACAU3CE5qv5dj0TLkD4skwUICq2JhSXMWwLY7Hh66N/jw4jyt/JghXb2NycKVEOSP/Xz
veFxowKJRzyumrfwL2Mq1NDad3A/zKih/6h9Emy9+XPmu2gFhj8W11k33yaKjS1nL4ZfafR1RfGb
FFJ6Egf1AmtkhuLGl4kUw3arv8TG3EbmFO2x2qL3eSve2UM8C0eybPfHfLOs5SZU+YoP6TYSdixh
cx/a4rilxqEExOt+9K80SpT7KIbcFglW82LXcN2wp8kat8aYPgz5ZSrs80ryRDRzZC54GNbiZDRd
SEyPQJKnvokYsJDb8lTrIa1AoPgGYgIepZc/hOHyBOiI8CMcnaqMBdK+dcpAGbiTB+RTiuzbyq6j
wwcJcTij4a9WjpOdltsXTt6ucBZ0qU1Z3apS8klQB3sP4NdvdAO1DGik1rP0sLG52WHklHZxtAeV
tgmfDOhuPDmb1pOPIx/kcq8JOyg/+pmZuzyfIkJCuFIaasoF87W71DvrRXV3pKvSWecvTZLOJmx7
XBjS9BGlzQfLZ0updlM878f4dURE7D3nwKR3gMq81tfGV8TrV8PVcoZht5ulyHXX73R6oRTZCyar
+dzk5alqrO4mjJzS+rDebNROb7HBQ7q25/2vvMEoJgg+jdQPc5wR8sqnLJLe+9IptvGTbF3WtVC1
I3G1hv2fi8odykt+2D4ampkZXAhsxazwM3tlrBQd32uZO676nPIB4DbymJren9cA4C21B0uziMw8
DL5H67U4LYBFreggtdnrBtPT4ph4N2I1SeIm5gWYv1ctvQeCyVM5tdSh9ppRPpB0SqqsgWdLCbq4
DxQh+VK0+UxpAauSKzamF/1Nl4pzC8RgRSLpAFLWGRo6zIWRkCtIyKeoCtZpDZk1uQUgM9BJTt+v
PifMAP9fLYim3wM83Q9Q5Fco8irOZLtn60j+XCaWS+eiOneG1541AVh0XNFG15doKq8VbskRmRfE
1Zj5Jd3enA2n+h+ySn/eskA3Yb9Dhy7qq6jyUEqTcHJFvoSywc8DgglJl45F9qn+i21CmOKF8JT9
yFtoLQfFX4/FPB1QguR0bfgMVKQgipjDFouuRMCjQmbI3IZZjr/eGuESMgDfy2oF07c/JwQTCRkF
tKaQG8Q3R7xOIl8mvCHi1CplwmgbD1NTpMEfcmVCqGhHD1VboXaCJwDoAKVSPABK6sBmALMc2YoR
uF0gCPOrN2ET35snDs78R072ua2kniLERddl7niDDXq+oJojtrksbDdBMMqi9ZI7pZj92RZ+BMhl
Q7FeKzlO74aECaX6Mcq/HDiobv8r5fwpBv3ZGcX7Rnho6uu25OV8DYrw9FHzqqJ2s5VMv56lGO0D
vS7TFi4XXAjgDsUtk9HFscP0FC66ma2sonsovOLxrHOM2BG2NWJ3dR0HKyAOwaJpbS8jpr2ljfdt
cy/YNi0BIn8mSy8jdKIA6yXCGp2sr90HxYZv3vpqTQgbZKomU3c4n7fmM06lz9bOvvoCDu0yfloF
83wzDZVufV9LFKpxSM7BIHlSPsOOtY9yK9Ax9pF+AGLGWNI8FLSjzAq6OGVcSC9NR4ouoq2cPI0R
JOf/G/BNmmDgnVJn7GSvXqdni44gVW4iWPaSEQdYU/jEWV3tImjvLLYemrNyaipVOCLRugTEzknC
CmUtu0n9T9MXXsect9rraXZRtPyW6tE9yWhU2U934phKxfsojR9t3H12ffy1enGV+wJwpC2gdLPT
qVvoo3w8KXy9GOxL7SlqQxpT+x3X6c3QX5Pp2mQYnem4pJEKjBjeqmCazGCWm1OKU6nFUEpoU1+F
Xx0DPDoWliPS3ZKnB3E9CrLM5SXLJCRhFtqxn8wjgVtu2lzMgjQh/S+eCk/7yi8MSd5n2S8U9aj+
U5DlIHh9GRXfFuQWUjB2RjBsS4CEcDmhZSQhpxYcISy0xdOESKRFrBoXOubeJJuT7OjsrektJtg0
gcZeyDB+flG8wqUcnLX8rdYJhTVNewrFXbMP7UANpiQHQnyZ5uAq4EbDoYdZU1UzTyfApF/bsIkU
gDZwpdfuNJpg6SZlZ88aFbd2KrFvqjapmovt9iZKjaoI4k3DA2d7bZL6Fl+vHN0UMEfcQGtH1aZS
0c+KtwHzZmzOfrHkswGx0ce9p7X2UYeOSvF0bHOEhhpOv7eSJXjJzE0tO1T965wfZ5kUoRabVgvC
qKr8kv6xIq+4Zqy8qm2A9sTSKRpThv3rvizHW5qtpOJCtKzLmz2jz2m6a5OihEcvbLk2zs58JoIv
AsT9N1XTW4I4fVZB05ViZ3MZZLSOCTHYxBoy0MwWZrcMdfCOxbN5ELF+q2P1ZmLQ07KPhdKXnQy1
3dYa4EBIZaOqAp9qy4XbZwgWoNf0kPdYGGfWxFBd7NQl2ZkIUQVC1JSlXu2Rlgpvt8MbORAgpjg5
g+pUWU5KYZ6SzeZwhXtB6YNooZZOk0zmyrTgdCtONQJVU9bebQUlWcnaFIE8U0WmVMFPO/8t1fG9
sKOnZJFWDFiLy7jtH3ojnYBW4kXqA2N+Qkd1BUyF2SulmYg6Js4tq2WlYipCPxr/rdE1tSWrxG47
1iO9PnhMe2ow4F4lX01st0kYAuEmhO5m6OyP5DcI+XHt/P+/XZerRL8QW2X0vv4aoSS/lEhy/3XI
yNmP7NUM4oQSO5JUHfvuEwkpQJCd/ipJFcaZtepJ1JdRnTNk/Jzz64jkEkIAGcHao6HBh0r5HFP9
ENcDimaF0JHzUHOrRsLZ7OQhmwEFJGHJ+0l6yzkLbNKOuLOJZFdTM9xk3OTgXu8ToxyVbJoUjmIG
9hGM9tywjV+Xp1Frjy5T3iLC0kRKr1LlUDeMgPllYy5hGtvEycJ3SfCgghFTx4qdGEqDHF5e5bR5
66zANhgBHbvxHuvoRoRrAsKzayAFrbXLyx9rQNwlTRdATdPLSNPucFDvYl0JZ/nXWnDsdcquGVzU
JvWXMY1+U4KVlzD0KVloTnNodCv0YMw4+WkrmhNkVpWI+BqPLPuG8pweIq2EKN6/LQsKawUUyhC/
bal8l9KPAfpVVea3ZCmuXIQzT8SAyEolzS/Odj8m8bIZg4C4tuAgMxDSfieKtO9j9W7Y3S1SO3dk
4ehaFwk+L9qmc9stpyiXDmqCOKj3ljMEfinF8Xsjgo1IVgLJBcfgTmV2zsEU4LBmQimCYajJ39jF
Ey6ABCgqbasQIY5Lq34uY/6kr3+YUvZo0bMS1hGNkztvhPY+3YYfHUJ5v/InSj/skaVQWt8Wsdeo
5AWVvEEZPw//9Fr3O2yqIjoqJaHz9m65/sQTHmpA04TzMWlBQYE3i/Pf2uOWOnwgutbJpWS4aTzW
ex/Plzqqb8Zu0/9jbravFi2oTswbAPxt8T6qfsTDy6zqXEnGSfhyFEpPRr1/IuZ5MEtWv+IfSS8d
e7MqtlySAM84Hc7cz6coHk8N+tkK/SxFYwKzEeIg15Xw6zRBBpJ7A/GQ1nv8L9YaB+y51xac+MfM
kRNl37S+QQRGj1SqQSqlHnOeLrc5d/lNmuM3CAxveaHs0oansnyokITzPS/kZRXsthbQGBrrSNKN
ZDTPVeyaa/+we+Nt4fQcP1vyVqmR8ujSyd0FXcSbNJLgIjCPJLwVjIcVupgz3bLB3a+R8sukeSwT
ZL0LiEZoQ6bqzOu3AQo2Jp57xjbcB4M9HuaegTQQEZwaEyfH1TBPys3swm1r2Af73NPMFDHjI0Ag
ghbgh86LO54smZCCag6L2JMGPATbt1a/T/OdbTrMMwcuKxOT8ZhYGM2ImCTP+2Aj1q/ZASbqg33D
1s88t/zAU9d7zYSuUWXF3KKE0m8s0SBB6Oc8Hs55wQiX3BZcfGw9nUmhdCQKYh6hql5RwcGVVZin
S3Hq9C2/iXzIYk9DyI/2X18IrTtr7LIYMvJ81liXLCbuEkJP/XeaXmOwZh2BoDE0uorRaHIsxVOn
7q/ILLWfUbxcKIXcqY8cWX4fyj8F/NMRd15+QVzpWKXfUSaY2/ySpRQLihMZPQI2FgHxlhNtBGpn
x43bWmybhkvyiprRfEtFkITxTgY5Ey2s7F74UyiX+0RVDyRdHebxp59+9D69wGg5Zdk3U6RMGpya
PcaG6tSVJNfs/y3CokYKU+A0kvJTFFTqAvmJ5k4CdSd53vREO51ss1r6Wl/vWk8MCnGOnW270k81
q6d8RW3Ggp5sxdQkqOIp0wEVC/TcRNmNK1RxC9yeAaCy5wZKb/Hc86YR2H4YICgbKblvHOkmkTwR
yBoFXvqECrD2Usa5U64dE3Fa2SrFenyY4beA8LtDTBounSW5vTclYDzxmc3FV7uWYYRyiaSoCk1A
crTBL9t1d9aS/8Q04tUjPIJjdwmWST2RqBTnPgeEQQtLDjN0hpwfvJt8JG99qMekTABfSU16FkqF
4VcPFkR+64gM0ex/hU3VLiNhFb/SPL21G2NSagixoIULyhZIDxF/7D63BOwljCqV6hQkkEQ1jpeQ
HLINByuCe5PTnenwaLqdCa+yOWZW7sjmtpM1v0ig4CB33diPoJjbIaCRTLYExEgaiCUTUttNMtcr
XjrFXRmJfNj0Yr8Vzd5tPw0/ylh2z6zgnZV+pQYeAtPYcUuzn8Vw+HeOyaLqxv+tvtKHIyXT2fNw
IVCHmSKc4fvVuRlGCwn275KvG+fezK4aWUoRb7BgmmY2oVXF4MG2QIAbLAcF7GDpm1TbOmlbBXSB
m10VR36Sg4F7byCVKY3bm5udmafRnELyrjbcNh/KRpk8kqGCiA7vHfU4bq6XR2ogtIIAJAt/QG6K
YyejRP2sK+VcJDxSGg3p2BNYE5/TdT1l6OfKLcj0KRyffzS08ww20XfZ+4X5I6O0QhCTDYfbMiqG
Y4eKqRqPE51Raf6pk8zV6YyMFcYezM6s6QN2Tq5EjpZqlnBxFQBtLR9iwQypbY4t8oGNzaGFaWMA
/CAyzGh8xcAfxu+6Rva6q0hgrP1iLaj8+RtBB3ljJMvoHL+VfBp5mDWAEILneGHtXS3GmyH9S5K/
UrXhtuTvB1xR2DAqE763zrWsO4j+ANH1fk+JMyNRCkzkvYJVx6vDenBoWh0JWul/hf7ZTDFqfpKq
4mBoey7zr3E5dZHl8VF7+qXgJG154BMwZciNyGsgMKnuD8lAQCwkv/ivlgDvj7ab2kdXg8uZk1OK
vOyc6MpuoLSq3Z7Pr2R4aFp+LsOFvFlo9dOPuOGQkUiQwcoDWCM9Iic+zKpXRR6jgKO8knO2wGO2
D7aCAxs/rGHtrbKBhOUI9afBdA+Iq+wjtycRroH0CGQPBI/KhJJ05qEXQaMxZStonie/kbAXZ19y
fwPi7mu3QUdFpOKI4bVrDJ4lIn2gjRzK1WnaYr+opMI4cYsfihjHjMivyOJe4cRcadMkGMF4cXZx
dq8MXnHIIJH12WePGC8dqon/p1/WrQvylwmyZ4WX4cWk7RM3wlxjjXgKFJjPneqog3mokyGkc90U
IjvQ/4+YWXGMUUkdBrH34Aq5qYXaibugX8SpU5YwYZ6xXHVbB/SQYtztz5zMBAzqPfB4nIaMIBMQ
Q8p2Q8KjRjd10S7mrL4XfmJEO0mm4wEwtc9JKKVxctYZCYpdHgpIZ3C/8nxwMYMfDYBKmKwFiUP/
WJDs2lV3xpBxvoV2ow/VTXgyL6im4IbgdC0LbraL4ZcvPWWC2wRhOSUwNiWM+bDQ7RuAJV177xkB
CJVWJl4ZLtaP9tNMhvMiTyfSY1372YLees+HCwxgDvUe/echMlOP4xPbIDgD2ThE74I6OZn8NoGl
Y94VG7RSJRHQifHqljFpmZmnkdfAz0r9Mb601zAe4RVI0l9z+SioonlPDc1gyD/vq6RwetG5CZW1
hm5pK5hfJzrllKPje2j5Kt7jZDd+E5h94Pc4GGRTzaGJqsVA1dK/aM4fxV+vcoxaeWPiSSKeeUcu
c7fdjjatEwbdCO10/b5ycyo3fNOVtWdPKMPg6MpQhntmgMKR/30kJ/arqILoI+cdk9wKtMm5Kg0E
QsohTTWoJof62/4Vj5FvjeSE3DQqtXvynq32W4dbFKOXnV4KK9k3uKfXpTy6XL1m1wK6ZsudmF5O
MbXctGdJNKwOgnF7rDoqFtBzKN+tJnJVOKUyd1WPaF5B37owfP5aA6FjskRrHp0lof4fTee127iW
bdEfMgHm8EoxiMrBll1+IarKp5hz5tf34AUucOqg0ehW2RK19wpzjnnrheGOeV/jPY0PA7U0D9r8
F/Lkou/kO6qmpk6DqXuYxX86UZ2qxt/VPhu9fs9l+4txzS2P1ztJfUhNPk2CPNGoNkrntmX7Eheb
+gFZ111T24d5DzXIF8LeuuawoAauqaucBr1YOYPLtGs/EEeNcVDcndcK8UVdncA8tDK3476Pe1+I
en/ZWkbaNIm1BuglZeqvhpS9t7nw3qBK5OzyzTV/Me0a6dWHaq/qkhsjUEtSiPcxQAdy2laR8dHo
xx8I45TNTIudkmJeJT5VZU6Tr96Q7uZZvshhd27InKL+8TRHWyp83Kc8HPbz9ZUALQmh6AyHV5VL
e51yAx1LASVrwRZOO1vytYUp1zPtL5j2z3yTi5eI4NDyJUy+4Fn2ncnWzZMK5b5MH20jB0JHYCBJ
SBVczKy8p7wGjnjSb9MrYgXzr0kguIzPuQ9Z5pczaS2Fu0UepHDn1BjTE2xQjgaLHODROlcu2TQM
hZkMViLALUpNdC2EB/XoYbgnTRzIOsMn1NhjrfjLXkhhMPfZfq5RF4y/wg6fl0eaNb1FlawP4YcV
oFEHVUo1dTFMLejLNihYyA0VtJZp7xSfOmU5gVtXoEldHsjA0h3rlJO41v+yTlgzbHP8KzGaryku
kb1RW6NXwNQuA0JP4c8Y4PjoCndzxMrxnWMI1iZ041x1oqVFCgMW50b/+meb4ye0uuKGydoun5le
QETpTVxnB+OAT9+vo7/bgSHjUyS2nLjdP9sxyQERrOaMIiS+lYbJ3ACIugLJCLWrbbBShcTjNca0
aeVoTH4NVe6NwMFlWXIF+tJtsaQJwPH7XxnyWquj4tWOCTi/qsnctNswQp4J0hkd0cjVYW6PZ37M
Yv0WCtpNF6Rbm3a3ZdGvVltfE7pjQvGazwrjVDBxRVSfzRbu9rDe4Zl5I5e3jmd5VWR3JM3oKAX3
jhybntKyslhn4SHdLSEarJOzkAgNHdTlmRyBeoYfpMfy9D+7sT+MkLCQxWd/ZsJxhlHyBgYfPOJg
TQCGIqhTfWuvniGcMZNxE4ImZ7pKAPnE007zdE53eZnR/WwhSYLX5733ZlopZYERdTuNZbKKkExl
pAIAwkh882dNTRbemc1NfFCK8sxdz7BjPMmgGSvPCtFPivKjIhKEwXIZkqaISky4tYhJZScsW0fB
wI6wELr1cjTK6zyZj/Vr9mRVuqax2whE+mYBw8o6vw3gFUKcj9lS2EqX7rqCZMEGZXtOvh15Ei6T
iHOi6Xvg68cZrwRH474u/XpUn7RFz01QR6WrEkW336aqUoVelag7Awf/iP+trn9iQgsA3Mjt8pUb
4hfa8sNYrp+Mjj4XzZV189Ek5ceaWs+i6B6JJdtvMMAIxkzmbscOhgcsO2Pi9enpIumokdJJdAUD
DlDju2raLb+KnUF/FTL+YMcWRFw/RgQjkJtp0llJlMnNuAiU3UWj7HMToQ0FVnmULpn8WQ8vw81w
cnF7s3FWQLNZZwZSNnaQqzWXeLihZtIjmZDRCXDEGKGkghf/sbCHgRjYS5NyTgRCVmzSi9YRtHbt
jOLiyI3h1OWlUIaTGKKgckE0jraGpwq86SKhUOrU58AZFN2V/mAlAGpATxlxeUfeeU+RlXzLi60W
Pfp56Ju7ZuSBMkhJ6tgAfdByHnqiMJbtuDJ8eRdB/yu7+6BsIMDluaaOKSRsAcgS5vDWcmQ0OJUm
0DJ88o+hiTD5oy+gqci5JNc6x/ZBqBQHdQnKgcY8HL8FAxe9+JIoCNGxudho9BXmDGXpwL2I5F1A
q8vQyAUhY+cx9pIi9GN93ZN9FWDCBeuGPpMskOqf+S1nHTpWQFeGU9WYDafiak3GFQDjUn8mkvkZ
1sUXRIEvcQcYSPi9TGkASybPMfon0OfRI1vIgGWgTaj54JEr0HJWgsgUYbgNbvEysDXVA3leHXHh
ekiGWXo04uJklMxtW4Ftf+Mg75KPva9H7akJk7NRyecuAehsyZdo+dE4DuWCPszrs88WH/DIWqAU
9BOjy0oi39s2/5bVvwnLtRoBhjfV8xxNZ1CFk3lm1QswA0WENZ2S0jiGXXxM5uQQs4kYGFA0qjvf
Z2ZRyZ4+246aZQf9I1ha8UCUKjhVQYruUSQ+hi9D9eCixq9Y+mXxH8gVfhPySETruCknoWdCpo8J
lFgvM2OteE0ufGzzijQIsLz6izyizxR3+B/FwDHDbQ5N6mOa9Hc9799VwQbMYBPqeQB5tmNasWFC
niys3oU2UPL2JkXSey9O75VxNEa0ypkCYRVgmCC6/TeMKoH/osU9qme/8umap/9afH4hSZhIEsz6
mjXJvZKVR2EV7wAQTXtAnG12zzcG6nKltjlEU/KvqohUCWPxernxOoUalcSkYThPlzVucRkENQkA
rF5PQ6ecVKU6G3aiiKTpRcgUGb7zWSikJ/VZduSB0u9o+7jcMzTvF/GEL0UtGJSQ8fCCKqsgXOLX
rIgvH5xCbS6EY/ZujAVvk3oSHz6+Ws1LBZ0FrUC7Lex1/ki4Kgji3b9NDOLHWFr7nb5uwzNP6h22
SB2REnIDrQsXPSIZ8/lWZCy74rQedihizmKaXCUN+2qz2ELGEq7rHJ6bEk0Dk7oxQVNvMQrX0H8t
nsgaGZOsB7WWL94jHr4y1SQncF/jyUW+6ePjNLcFafFfC1NXvLMg7LD7a5wnKihcwp9cvVZcGZeF
xp3NKW+G741+7VeUjhXBr9pZzDjwyJXvjwY1gSo+pNZT2aV2RoILHTDXmj8Y8YpBNPcBS4eTzKY8
1ibIa1DAsA5k046cGC4iVHckJXBXS9zV4EBAKL3EK5puque3IpU0cY7TYbcM2H+MXYLjYYk5IBK4
ZLx8JrwA0Kp4z30AX/U/g2hBfsxAGEzb5CFumGguqkYHJu2RYgz4/9Fb0qStr7fG6EnESUOGQRRS
uJ7qd5RW4MHRiRVf+Vx+rssxTYU9ER1rtgNKdAqFk0lXmKlYvk1O35QkWzNI1fQwyMxG+u7cccXm
c3ha3dkdOhY05q6oG+eNAHdVbCp0ROhJBYUSww3vZSkEphIR+XCRitFrNCtg6HkZmDaOFavff+l7
IhnvXR59FOSRvYyQbRk8O72bLvHtXOmdS2l+ChfwceBzIj9OjVuFnYVgG1til4hhflkJH2VwP3x1
HCZNjaSCwwS93AHnFV5e2pnYxRPgolc599aE2A1FF4g5FQSnBU3fuDKz9GqJR/aON7Fpmff94JQE
z47bpJsClcxPkyWahl9fxV9bsayPfoRM2gTU2PDSnalj9xgETxzigP47Us+U307USuj144OSZLT+
Tt2gmUd3ypQy1LxW54AEcmcaQdlzN9MlnUmEu4l0OQYUfbtX+kdCfmN3wbVhYszL8QSKrAtC1NJQ
kAG5Kcs7lzAGNUVfmIyPR2A4SKdJUQ+6fuWH5Qc1Fyf60a8C2ATNnzqG+W0Lu2rlJUPAOJS91meo
DrfRJIG7cetcckmfaeflSLJ850jWZwtCu47qoEvMoKuGw5ixmHYx4E6XfEFhwrBtP/5LXyG/DcsC
GFGwuw5NAXXun7UBh99wNkmtZG7NCoD/dQzY+0Lrxf69a4SfkT1QeepnAaUU8FlnJuxUZTH3N5S1
zbiLTMYVrHOZjB7Z4d4AbYFo1s3L6tPY9QrundYXQK1lFx02hZyJJx77Hbsgx9B+6gx1JL5ZHGtq
KB+IvTmMLZ/czvqFmk8g7GjBbaFd81fYp0BTSp/t6E79m4uIiOZPQTv+Wv4mrXA9JUELwHkBoCTU
uwECDOgRW+tNR7ezoOTM7N3EGk545La7iqRsw3kr6zkaC7O3dnpe7QiZE/uznhR4yNgXJ//lCoGM
GurKKgwsADOT/7pj+LWTP3PYXcVuOrdDCZv2uvUWkfWpSbhphchP1gCBs6/jHY0XT7tOO5ZMlQh6
L6eNRUoXHkR4KN0/3QQqTFT09igv1KNGoe/lAZilVgdrBqdy9k1Xw5jX1eWhTNugaZA/4W2PCgZj
YOeAl5XDYfhi96ZOGK90R4WtrqJjYxmegODXciBmEPPmAtQWkLDY8Yn+mZNjVpOn5erPIR4cnRIx
0vVjS0xvhtG75t0SzvFv1NvaCAlRoqapvvg7wR5i0SQGkFI3VGwcahviri9vGokOILHCpjnfeC1w
WFHwmdDEvSmluA5TmfO9m3ublK5h1Q767xHvMLESRy1+tQi221r0jLrwoj8bAqQ5W2v/MurllUCM
EFXnbeHmaZd8sHZTameWxvxUPf3dFPvrrvDjKMMGj0KSTCfIGC1FcHVgcOqJD1JCI24Y31nJNC9Q
/T8TnB/Lp8DhLuVDUi0ienZWyCWuorWECo2+Vv5MkheacBbW6Z8iuYUtSYFCfouqj4L+cqyfM2m8
4bbHMfbCzniwPyEpaEFy/R+wgAPWj46lEymi4mbrxIaw0i/DzA+YJO03mJC06yVIaMMv2WCSWj6E
MbT72nRFBOyZv2bieSXfaqWN6QdP69C3+6LAb8u1JF/pCywd1+hPzb6lhVstSjNuBsbAL6UA/Dtf
UEkPVACq6X52WOs3PHetgArIYW4WrI5QD5I8YmD4hFlHvo5gSQz/Udnji5er1DHOfCdsaSW/kpNV
yQlkBb9bgFag8vWNmUCdwh2rl6bnjmJhWud/VU6QdSm7UpUYWWgF/9dfxYKvs8xLGZhqUoU8mGjt
+W88/hPNCMnWfEpYnUasTimXUraRKh21gPrTAi4WZ2ROMuhjdad+tzrEW0bAG7ML09jKEmwgHpWY
HOpClVKJXNeJFRQzhlNXfxuR4hRNtzdFzV9100nbHvu5b+qW11FmpD3fPrJVG70/51QOxm9jjs9F
ff9MQfzUIYN26b8Cim3aza5kFi7uNlTU6qFm3NPFEZO8zMblw+r+gbfJUYBdbwEn/Y7IXcYI4s5c
+bGF8ZjU7akAkC/YA8TJTcUptoPXAoHEMewPseSbW8mTdvbCSzLOW6Uf1P2k9ynUISL23WfXsPDK
sQGxI6a9SRib69/QWUtQXdHwkuc/k0ESmxeB/G8WJ2asMpF6MNtaRTkaZU5mET6AeH12NxktSwPF
VQ0aR/laHM0q3kkJaxjVX5iX4C1MVhbwOE9AObV/myS/aJNyzRZsjkpQkRK+uEYCVWR6GjTlESyg
Mg+P+aS6C5ENOrFIKetI0592Fpg8xk8FQaDMQJgdikCFGfO3XERGqgWidFfvaSxBIR4u3T9xoNZU
f6borJcHaswx/CFPi0VoZldHTPQMI8hRUlF3j0dROTNSiSB3C1Dvmu1pYJRKc60jCY+TF9Hfu8WA
XlxeYMxNhsCb90swVYL5/LQGebWgbrGcsDad4SDIuxQGg6C4g8o+FtMZE35VZ1dq7IiNRiVxtpTt
NGX2yO8magAjiQRt0Sd5ULoOC6AcXumg6/mx6pgs9YdKj9meVWeBAg0JjSvHvMuVTUL3QeBDtSa6
JGxlJPad4qDpHi2ii1ZylKYHj5wcCpM01giAFYrAqbqwuCPUpr5ZjABx8UBcSURKZGPXqtQ0YFoR
KidaQY1aO8TCpwx2Vel9JnyOBDVO/IG5v6p9lYhMOVjKfLTnr7VxSsCaCTX2pniWo/tCQVMACeLO
GtNzMYzHRn6vhFvBsba0NsnsPb+bTCks8voqkSuYjkqSddehc8vDVOsHWceGioM3qr5MwQDkkDKt
DMkfIyk5wV9mycd2tjbBpt3l+nEx5KOuy0f8d5xo0YwmjKFYE1FCphgkqFPDxovV6ByX6jEN54NM
9jsCGy6FY3eYKF93EwgHlnZp/BF/t9E/Nj+ujIc0NU9TF96rZLnXZno3hf4mkDoQOd2a2UO1+hIG
oYkF8fKFXjElkakSjb0mithuu33EsGEOH0ipdydgUGNIpu6d6Ch2MtbwIf8ap8yhEe5ldT9CNIwg
jZosXxM2+WI/OEnDoYhqfeZGLvrSzdkMaXERzHDcGuNaG9Odc/BhDqg9Meu+QnDgyj2nA4Ieggea
OUP3NwMhglyEdVG97DNmaxFDi4UDHfwEtBG+/QtQRIXERmvFhMNpRAIIe+BbuB57FvhDPfoET3ip
kfsKeWUI0O23aolbWsIUGf/woyUbYnk/sXMWFuDMxg0BEAk2x1qWD115GhFwTFbpZhp+pVh0hPWu
nzD91Ya9zF8m05KQYKdm6Zw1lXYFembLFSiHqGFb4FcwSvIOJCnRSbH66BiGUwNxLiDQNmg/6wXZ
lFxz3AyVP+WSb4TRHrDqvvvXLl7UDztSPt2EL1o6bt731wbe09vmbmbRs3lGaXM0+tLubSVSd2+G
oJZx3JskrCdOIcuuLvEWhCdSrE61ilQ4v7RPr7Kgue8SOxLReWA+o/Dwp5Lo15VWdoHZj/NujtAZ
oSn3rQroHQYHEUVdx1NnxfDhiVFF/8K0Y6WVNZGvAtg3gkztySBiqWUiDcrOOVk0hEvrWwDBIHmU
4ym3hyDJbp+T+3Fa/HjSDzNTsxnKU+rW31VUfGTS+opdFZLD0uv3NC1cizVKpe5bCLaiou5mRlbZ
DJ6dqTizllpfDonSu8P42fNOmtW++1tR96E7mvN/SXIpLSeNGMiTyquM7goqNCJSpKb/hl6jMX8A
svOWKwz+0qnHZwCFTBrMSxYn19xMr0sKkKsjrmjUL2Q6hfUdR5+bRLqTfISYe8QzZsD0KVGwhyAm
4mdSrac2G06CG/OdNmUDSblXJeNhMZKDhFagGPKgrN2cI1qiXRxYgGe9y3uAR3sbYzK+jhisEmB1
YpzE2IOnQicPyeSpmIt5b94LYtn0k9zq53PvLKxBJclJ9P6h+iUfjoISkjWTTYJgJKILY3RdvaeK
fjQG8zR6yStTWcbCvzSIAQPExjat9yuTfXhxlzXCdDFkOXJU4DzDf2uTjI5xrKOwbZT1MhXrGdgi
49h796+fFSf6DcA6ew7IAZPyXSbkQY2Ir8J1sn29iFdvBGaHs7bXkNtOKyXZdzNZH/J6STbKoYTs
sL1vsEOjq3bRxiOguJfOptKci147hWBW647ZX8OYVtuPEZOv5Ks0iCbKcrQRMINKsLYdOHRqIEFw
ZeH9LVKJEKhEoXTKkVzHP/Mnft5gVrugF9Dp4J6Ske8qT1EFjVQQBsj41fTn0c3kD5QU9irjJrSg
k5K+pmuTZzI9DFkGpmhp4vanBJUi4ft8kyUtFhazGBAe/KasvS5ifuny5Kx5AiLN+Ng8znUFX08y
nRh7bI3DVUr84aGceqkj+hzjJ/wsoYSt1bf7Wt51Ze+L3RyYeXoovRbrNnAHD26Fp4og1sGkSFoB
rZGRpAg9pqGU74lPZ+rCOpe8VfCwQw4/BHE3SO2IBev2gcQjyQTxIR2XQFSYhDmK8SsVK1oQfF3k
JbXF6P5Xsd/RtlD4gWYKTAu+w0D79HRR3fgwxyplRlDpx/d1X+BSz2ayMql9ucLWRD9Eh5TBAeon
mH5WYfi9btH2mX5FyqbpW5kBBpsCBoQhXygyGK8LHJl+M//GZ69gDxnZ7PKW2tHAnkCFmzktq/qU
ajKiQouuOzszUtAltCCiepkHFUfIQcYGWGh+98cKZHV9l6ZdXM5YoE4Sn2vd6BfrZylXhteln0i/
BXifuM/QXtkG4hyR6DhtIfV89nIxw+qPh6uDcUAFQmhyOmAKVtElqOOp6qGRTl4d4Qf8/+VX9hXB
14aKCFLHi/3XgOQirhp/jW/y2AUxBNPlnjO2GFvV7VpED44RVx6lTlqAsG4oXSFj5vVFUxafgv1I
iMi9j/O7QT+CBCCt6yCL8sCw8EYQowQkupDQMUg86/EdF/YOo52sClfdu3QrOayy7rODkpeOfoxu
NDjoBv4aviIaSmSe3hmT1YouPGGfKGX7BMUPY2dgKV1PlEbjhjC+RqatcUceHDSJ7jaY0m6q2oNs
fgxWcu8m1OGkW2/EIfmVWxjGCDgFF/jGl3wRR55VSu78kGnmMUcOI57iKTyGWXGMTOa61KX5L31C
5m/tW/aybJE9ZeYxHQwfvQaSybzzM/QXy+rSemyKRxWEqwmyIwkWsd+3keIrCokckey1nhZ+M4Fu
pO46W/qZKl3NqQoQNnaKoxrrjihgiTl3U6ou/WcNw4aqSsNmya6LSdqn/szN6Y62lhBZNNumnw4C
0yJg2CIPhBmX9lu4xlLUdBQyUnZNlIVZq5uLMGdH07Xa+dIr6iWpQ4jm8TUIas7/VF8P8B5H7bFo
GHv0hmKG0NKotWdzfqI4gXoH3SdE+zFXkdNGwjvTFmEMune4ZcEU/J47kpcf41rf5LW8dLVd/J1W
vD9DtnvLhHVG90DGn8har2zvHPJ6zgSreqniL+W5UqbRlGT/kDTrX8sX5oKbcXf1TABLpdtvei2b
UTKVswOQMstYbaMHYP/g9AaezfNX2UOwhrYKapDTnpzp7mwtKQ5l+01smiGNhxEKFab7rBrAhDlt
A1aKmFlC6XvMPIv3Jom5Po9hsYCQRJdo1ei4J1BPiJiUGUOFCgc9EVGfxHZFSi2Owthd8/xZCqyU
68ZVSAuVk8aZwUHWdM+KIRx1y3aZkQR69DvsBSci60tKDzqRGm9aLg+zmZNF0Cde9l8zdnsNU3jF
aixUNX9YOG1FrDHlPofZz45L+A7pGRVl9dKAOfhe04kX6Fey1O2eaj0MoRADOsu9ldDVIgBwtare
W2tEaVQuNQYgbA6Co4iWn8PRJhrGR+8OMxqQ4MpYeNeAEMp9mvXVb4V8r8wMAzwcDMaDnEOZ1S+3
mza0B6GFx/uuNkzMkmD4TTnF7qiCJak0+yYlBQASYExGLEBanWZ88LeoVOsXpV6BPbaUtSNy0ENt
tpC2Pozy02ImGO/x51WQAeuIBgznjPtWFPloiRM/ONYN8qpCrugslgJVXs9LNJ9A1x8Jnw4Zy6pX
A+Ox4BRhfZGr4gL//qyb7zNNoxUbl9VvaAxbJnrFcnkT2LApoCZlh4A0Bk1s+sHjEN8ARQ6LXqQG
jK69t6xDetkbA6vBWQGX+g1RGLZZ6+MQ2ct6fEuK5KLv1J408Ia75a8Ogl0mQK88bQt+MueRL4Ea
IT5ZWS7MGxqGINvUQ/GPurbaowU7jUAHGHNU3Rz60V827V5JuWZh+Edz2ubkDQY5ziQo4Vj6er8f
n8K+ox+RiyNRE9Kzmci7+6qVvx3gGfPKLcrf5kZ0ujHHDF1lvRP2CrIsueKRqF68ZGE+0cLU40dR
todhVYAksnrHIs1ANWRfapSvaTXYZoIbPWjouqT5Opv0BB8Cyx4Jz1KDJGhN99pd75DSkH6d67AB
WNyF9RlUUK/1j5mYUEbhOrqOiU0jEULMTqL5yNDmZAkR1B2ONTs0RhwD6k77zuQNThW5b1Kezbqc
lrErjAdl/TTBIpsLjxej3kxwJSN6Kn39FEhBEl9o91+5ZH0kE2A5YyJQQ7JXlu/t2uJ4utZd6+mZ
5SGY9JUByZa34tkFdUTu4l1Q+4eLRpmyMy/KZ1WM9gkMJIhchYOpLn9M6b+3IpmGOjX62B1oFNGx
Sc8qfaTk9b4JaqKL6POYY5SB4Kpq99D0rbhe8fL/qKWOTtNREYw3/S/lUpS/Vzm+a0l71d/V2oC5
+KHVM2+6TcIpkEwBNWXvVGOxE1rrmJnzkZU2yyF9r8PlpZDzhQ7JsAKtgUgFi4Q/sh73sK/4/zKi
HIu9J7OZmPJPtJReIwnA4uSDjBkxR6Ix/VZyIr9tweZCwNsRw/efiOS7t1BASo3d+YIySF1s3STk
yhg/emv8iEpQiHjKyvfRkk568ZRY6mNOOVbKeFRyZt/ENHTWUzT6R83n0vK5ZOGIYwhHACoHseVM
j5/s0xSi1wZHPQ+GhJxGOsJZjFdGJgQlno8iRNmWoHpYvPtZy4LBRXI6w1WbYOLP+mPrZxLmtrUW
qEgS2vuS5HcyeG6MiW8NumGaQHXBFfyIcvsnImF4XkQ8JIZCD63u7/9oVI5EqB+Roxz13joKzKvL
TZxbVEcDH7GOQbosH4M+PExok6op2GJGVJO3poiV4v2YKrgmUEXJJib9XVUgxR9o8iPm+lq0t4hF
LS277XCFM7QhJQrC7vokaY+QCko1lFyflob9ewTwO6aHrhEguDipZauM9XKHqWBl0dgLKTELLMKx
HtGA+l3BAd83QUTi0EKvOh+Yzojc5Kj97G6EK4B1UF1iSB4e8So4oK0rDjd/uVca7TPDNiLC2VEM
B5V3B9JF8kcAz0snOVdoGZiOmtZRz92eLIwU1ujmN8qOUPlPqL6Vp0a4gXRN+Gw6ZIIS+FeNtayu
iEEJ94/on52xSvtZKPd9pvpd2vi5oniyxooUIf9iuKUrM1uqSSKMANpobcOCdnbj0XCHKEYC5YlQ
phAQjpA/K5j3Vx0+GPPwZK/gx+XQN2n9bYH9SD/hV1RWn9FhKGD5QPu1ZWdi0x3+Qtk4jtgiUbWz
toXoG2p0A8deHBnPV8F4sD6av4y8tY4mE/08Jtrm/NlNT528x8E7iXPlKEi0B+B7+E8w23is6nRm
Uk37rP+ZkrwHPBcKMzVuE4ilHGgxXL0S/SRWO/CUycRQBCjPCLG4b6Gk4k1nSjThe6uAvoMFYots
lgnQJXg5j6bDxj36c5vvc6IOos7guvUz8V9jHRra+5btF5DjKgwDuZgCkt5bRAHpYQ1JDkv3MuW1
BfhoedcJ7Kv41CVbyMnVaxuHFYVbWOouLtadCpUq7vdrVWMeoxCYKBKJjkXaT3UcF2jgeZxb0PDo
SbRVsEuIoyP6KcqxNVkPFsCskiJtZQaQL9cevn2hzCx9lks4m3v9JyciQ447l8stI36QWQIxWioZ
dKxqhrNPl5dNx6T5jmk8dcZpEko+hXRdA8rybDy7ebZDfluL8ORkF8HHlZhfGmf5mVEEilDvuu5i
nDEOGvex3YazkPsXitriZD6zuLyIuIwl5LrG/i1s5qGYYwtgVJf44q6LtNsYFbYJnY10UJLM9aPK
kFJggyNeV+toceHLLFpaecR99Ci2wJzvhhV0+XozxQTYRDGRVgitIYJ0t1LPidHTiEz6kPCKzv5W
/acCJhen1iuyZ9edXlIm2IL3WoYfkbcVTOwqoPLYjBNEZVI6MP2T6L1T/O+Tx+goiXg3rtpTnTBy
AVvtqqu8sgKnQdTZFGloONX8GhnpNS/CC+Yv2RRPVpuxLRTP3fCPIzp3RS74XMPIQXAUO+WNS2Fw
f3902chDbAxkdLMC+o55muLpe87YUW5reYQ7pbNpfTYqD/yLcAKt1eyoKr+r+UuksTRy4VDPUFyc
nEIjIrFxS36f2OyvhI1TS5sk0PWAJ2Js1sQwNHX9Ea7cMY12VDT1LEQDNc7iGbg8JjYlyFmuotGh
QtYgW2ybsX3FAMfM6XLOka7eFODNSJZ7U7+VKdV0gPgC3fGBblbFPEs2n0rxi1Npw52d5TK/pIV1
QY3n5ixqBPmEeiFlbuS1FprI/CKXP3M4u2buvJoFaxfiM9pWhr4Vw8tIVu2CMavKmHZFzkMKhmRL
1sHABMeJS2No15Re8YbGJppGPLb0vFGfHMgBl/LmNPTzkZ9oZf8QLhS8JQMGxpRj6/YapZ+0p05i
3isaw0347sQWd0SHYMzjm/A+jv0H9UW9AplncM29dIE5chFrFJX1jcjii1VfBGRrnb4fyRcnMmQH
k2QKpV2Cu2GO3x+FwPZuDdT32UiDQVwBbh5vuM2mU4dD0EjJTMUvqUOXBWpiWBRzzpAPrCTh8lFV
chJavyO+eYnyt+iUY77GZ6BeuzeppHiZIgLxJEYYha0Sca//k6dkj0ZsT6OCQ7mm+gbrVlu+Jc5+
m+Q+JZA3cosVTehaBQm8vA0cjwZdHPEphLKJ/TWuw5uZ94+iWZ+9hOwIPqMS/hIXZASQ7yfI9zF1
T3cSkxpwRXJSe/U49+lRKAXvoW/G4KY9q/i+pNI6ylN4wHNxWE3CZ5FcmII/07QTzgQpM3RbZ0sa
31CFgcbgXSPnmyuw/xo9p1n04GsgfxUAsXb9WmrrmrwkaXVkPw6sNj7JBPiOX+qd3Zh2XQ51edXs
cy0Ut5JDtaFQkwD78Gr8k1Fu2vmS7TT7iwUaY1t/o4SP6Ai5WrlZ0jn1jA6UDPN/puwJgFuAYS9G
jK8j99rVEvB0G9U9nPKHXMmPOsufbPkBl814G8OTprx6khy1/WrK++TxneNFFYvCJ4+YbcT7oLfP
8hYipZUfukwIgGju493G1tP4t9DG+6onXKIDOguLpbPFczEr/jpIuwpBnKCEe20z/+bRoTWnw8rd
0+KUas45eq+RxI0WBtVqd4W/CcyoH+8JLIY1T2+GltyjLn4kDeW74igq7nkEHGEHWaBQCYfRYBJp
e4k/6kh54CiAJRkFaR2rRXKXihChXVHTnz/mbrpyN5JQ2Jw9bQ2P3hzoiMvY/2nmYZ0ZQGsG9lkN
1yM4+Fq+Lc10J8haMx5xLz0TtyrWC7qQS8csIosiagzz0qZXdC1ftWZ9Vki3evl3yRSh9BqamYJ+
k6QO1NEVwmq2HCxS15KxEqECRRDXeVAjxR/sdmJeRooP5RH7goFpWolbz2LeORJtwyFrwRn5SCWH
NKZ8k24cK2xmPpsstEhGf4rRwotdbOdfE67ITxYo7Al2I3deGrll/ajb/xF2Xjuyo2l2fZVBXych
eiNodEEGg2R4l5GZ54bI4+i959NrRUECNBhBA3T1RVX16cwI8jf723vt0Vd0KM+cbEPzqvFR54vi
xz/Af+rTsdOmYwlAZ9oPIkMuCQcYFcGa9PKaTDuzK3dFpwYCwRVKFPt13NZGTJYrWNiT6xwSMin6
aRcOzT9MdOmORh+IV8UGsRTwwwLB9Dh1UqtyiKpnxZWuphLF4mhGeGtBZshIbpE+L6LJSYPwuOy0
jtKlsNpbd44wOqcNRBUw03D9qX05G918jHVWlFi7glQyuvRkCe1DK9t36yzcdUpnW04bSTNtlyH9
mujWieuntLWIinfV8o4Z+mHG3CLUR8zEIAO3IiG2pcoT5IhElQTX3tX4tqC8cPmkYVh7VdAU237p
txmee5ONWf+gT9bpQIO+QNwgUIgWt+NRmMPTgvr9USpE3aQq4C0MXvQK5jMAkWvTuOcwDBTMYgJR
7ULU7poKv0bdZPBOS3W4G1lxT1Ty5+NlXNVzCLaPVPU0TD5Kk52SYB1H0ZNvFk+YMl8icgzmlJ73
xqOZsYWQX+uyfPu0KCwK/8jLMbOZdUowBvUc2h5aAHIo2SlidjbAonU4Vj0WQOuiMu1XOi4VGwpX
sANoJV4Xa3Jyq97JW1P45r/OaUWt3YKpfVXi07Ckp76nCwMPcC5R9xdNRyuCtTutAdgllAcgtPN3
QtsWo8NtXcFrRs0sgR7XxJSRwTwQKzqW60aSt4qx1ZjSJ2S25FDaVHhSdBiadJoQnEsRA/7P9JJ1
l8v5VBR+QTNYobph0XmSObla6lth5q9J78ffaUmioqgOoMShkB6okXhlAn+9NAGZHKkobvLnCxHG
KbWpyEYKR2IgTWlcNZOhEOqc+0EAfFt3ypZZa48zLV5Sz7imoHlXfCabhAlIOwt2JgJUVKh/VmR/
VGCDlX/1lLb1vA6WqQ+SwsGJgO7bp/EjpbW4WttDBRtVSmpe9maPxc9zh09DkHY9CkYBXZ8fnVqN
fjgls3Y6SbsVl4zhz7POZMR4R6ssgNO9CqE6AdsFrlQMh+CdHMCY1KJPWLRzYTya7Ub+tOLlTFtS
94833bEhuNljHW25Vx6IbM+JvAcdtG8CqbK4ZTpfKX7M+vsX+QSipiT3yzMQWseOC9IxvLbVcxbF
QEyxSEn6zm5o//ymKgeLgk7t4eoB2p/QDnEnt5xVowW1d4aJ+LIMCTMm5wKbE3/FQG8iVC2ahmb9
rqXKoy0j7Pz+ZGHe1GS/0dHaS9UfKKaVOby1s1+Igz/p3KBgnXIt6SvLK1TZK2YWyY1Mg6OMg9pZ
nSgRfRPcmFZ23FG4N9IkYi32gQzaSwmKhelimgnhgvlKJy0NCbulR9OE7SlTfaB3LeiiaifpEb0X
00bgSgLENFC32ahcQaVcDIEO5Jbud7PyGM+pYHit0CVm6qSKfLTKS6LcDNjp6ur3JLq4WUj46OyU
us2G2lpVf6/G2p0Yt4IJdht99SDgvJoWZ5wjMFVkeT03AwdAJgCc6ohe2Gn5O5V2ZnEWGyqkYseY
GLxA18vtrGvsN8VKOivRMKL9iZofikHTRsBI08Ve6Rbio/wk3HygFganyFHz3oqeZXmAzuzy9mni
hIlr5bgFezHfNXq3UwYy74u4i7iZCau4k3CdiHNDcOeC+OpaRIRTBTuTQi0LBxDp3k+IVMilM22V
ohsJHCPREzbxx+ueloj7BB86Jbd2KP/SOoj7PwzOm4a4bEZ+NwxOvONvVFRZHcNfzKHtsJEtx8wI
Dat7Sf9ZV0jtET6WtOWivy2Is1M5LnutnHkmT3lg8SbNTYd61e2Z+JE+aczt2xQ1qrjW0uzyp4Eu
0hE4kxs3rC7F0tyyiHYvkg9DvmBJxKBg2mkoHdffJAhj3P01kT6FxrvhyGjs0O4FB51KMHDOsLAZ
6V079X7/iuR6NSYqF9GBvrjrBd6r+YXffdsRVc8oGpobHB0PeWA2fJnMZG9I864fcKPxe9EKsZEO
U9UcMPDMHLsL3xReqPVNVO6Y8wY6003UvrmnqkR1c/B2ytBtt6YKVyHDbBZ7Ws9qVlTb5vksUXC4
twttelKvcgTfVsi48g++mmFUGu55271T7IntG4kU1Q8AEPyOOWhebUNpdsXneZ17kzqISst9iSSf
xTVddwpKDYFzMgwCrr+iBhjx2TyRrDHq9F2FcIG46CVDcYp3y2KwBZLK0NtTgqEmLnisNhLNtpJI
3B1Jsf9LkTrGIZkl+Z9Srot5lsHTSRWDLOB00XJXUmLR2J5jY9ln0bDn9LbHtB4P9hsUMKWORk47
mgqM558PfnTRa6DC8KvYS8oFfxtndDHPBlXCM55zIiF0UuKoqF+OCupDU6fB/hZ/LBeZ1CiTStj9
pEc2o6Ic24/XLYhhCKEe8v6IDSbg2bIFZ3Hs6KuuTPk9lplPFrytiXBbD/RwFngcC+2CVSdhbBOR
rZLYnNTStsDCpTiUHHEI/SUGhc1qshUFDEGKsMH3M4Bby341uLC50RjpHj7lOa+zK1MAgL811NNC
UgP6EZwwishdgCuTqR8DBF9zXZj8N0MqJ202Xv4Z3IoGrkNOeFED8Nj4sRQ/LRruMSqJBYIP+xvU
VyepXY0s4mh0Xqeck/rIg26UKUkHncuL6gDTst+ojJLkIUTeWQ2bABU2Smb+1S4NN60yebRreAPt
auomxzcE32QSd/M5BlAi3jgRIGnvcPa5MWQK6fK2yIOqqjMPMAcYBUoIv1FPlAipp1c9pQ4p7lI3
+PHCLMir0a5C0UkB4tYRKNvJhTnfYuBXvlfAXFCNPGXMmT1u3pRWW01FVyx3YpAqtBn5dVc2TVvV
GjeKP1dksNc3AhbDjkJqCl7fyvTzk+EuR3FuREl8VifjNGIoSqz4VE8dqCZQVGt4WPSCd7LVhfNs
DKda1A4C8wFdoixOEg5zTYXVWlzMFtUOCHHkTzQkTHjaQEzmkea/voVBx+P/YtTRyTd3gqPDSkir
VzGa9lFW/tijJ7nh5FRxvQussdzxM2FiJxI7L7DSq0CwKNZLH3Iy+uHrKxj5LgcMgqRtuhTK2h+d
1kqZgR+csg1O9O08q1t+eHx9TFShSMetx0/PxI2J07q1AGPAtZhxfop4+5yh5HFejWfaaM8oGbmJ
hE65AJ2RVDfV4H8L/d0y0pvInLLi7KZO3PD5spA0DsYBfq85ML1rwSQpEIc5ojTUyNLSchkRsDWw
/hanxTSXdrGmBWMDkE1zhgidTse8MLSvNDHGDoYw0DRI4uYdzk6qjng2NdgrSbiPl0/iuS8cDrwP
1CY3U1A7echkEX1FIZ9hfOn63zDtfCvGl1ej4fYMNTQF5QDsCdR9nVILgplKuatSZddX+Z7Gkj0F
k/aAhDsjH+EvNIE318W9WoaTUtKuYQLhlQ75/y6WbWTqz+FKTwQX9PBnPHKlYXopDWetro+CGJ6q
YbkU0EFIGQMpfZWWMarXaPvUyNpwy3Uqyq4loXqPVeHdEKpnJ4zPSr/pzYND4HVWHhWK1azjeFSN
5wL3R3HykDSKAeCRjNZr++wR8151DBtmanwp1PhVjrxRu/EgWuk+fsX4FKbjGfWOMx77gTh1p9wy
lLrwlb9s0WI02mcxrnZoFiIbdM3iN0qGW8N7EC3AKLiZpC9ZWFFmIpMEc2NobrRsdOBuz5BWDIRb
/6WxmJgmkaROMBKEXU6PLZRBh0XDtDwSzvZcwIxTdefNkoCVZJYOTqIXMMBIwVqztzKwlfBYTCeh
JPTjyG4mSXsjbY5ojkpymKfimGbNvufuFuZn4ydwAuom3OKKq52sdshF4XV6bLavW+Em063bFCX3
lTZhjYvOuOCo1+lXR5kUmKEp8a2mLLbXDC8Gq6yr2M8x/K/prZ2E67wpTqkIEAtE0mJPS3M2d0cl
Gw9Nnx4qHYhic07TlnhhQ+Hy5OIksEVT2M2iRlE8iJcEe9sWcFGDMJsojMsfWkc3b/6P3dcj9+v3
JmBLCNYlRs9VP8WLEXQzDDs30qwbXtWsSr70FK27PdUEGKENHvsUftt4nJdpV3+kcRZwTqOry++w
QOJf5xGmj83knGqsL+6FPwxXqCSbmYQYCXefxEQged32VyZ4qewPkFMSwiArpra88NRO4zjdEz+w
4AQNuxT38ewocxQkzYPd0XLKfV6qwfIb77vHqIV6cMW66lzQBhticnrQ+xrBiDohVmKV5iBisObw
ri0SlYrFtsOMI/8u5nY7UdioRG5bP/pXjJj7eoaitcfKKXBvKzuXYMhxKfcItxuJBAn2DVIhLgCM
vLlKKO8RtD6LUf821S1A0VGghu44af4RqI8r7mi6GMR0B7ws+lZqGS3G169oX4COXt4IcV8P+PXU
3hUwYHMQCnRKr7jOsSEYm+7vYpBnhVnBj71AwQvdpetpUz7WcusCSSdNOUGcm39YvBFzjH600FiV
bqeV1ZA/RU8/puZXE2H44s48OGJuOY2iIuMgDM1XvY9vdNEzArc7kTtZmR7SGfctxfOdW2DOiKuv
ZgK9sNjFU62fsJI2fb4l2r//zPiXARofIhoaYyxLyMbsH5uZ+Oa0XzhHCdw5UuWPFhFaJoUeDQ0p
itEnkeQz4PXF9Rxf8mHm36vdiGP+3TDOilBSWu9K+rshO0AgmfeMnmLtzCYhT2W5zfAu0Q5N7nej
cyZahcpZpT8rC0g3ai6CNJ5x1rFNh0Q+7dJUBOLB+Ky+ruq8GQlbZdyFybXe+dRiPvSCwmFOqzAB
C8/AAx6y/IQ8NSExyTW6TTjiF5VUUbmPre9Jo3gKi6pGe3V8W0aqOTRaac3RNbhlV2VPJ2VgnCkY
9GtYH3n8vTKVbjGhx1PtzgmzVxTQlZk/H10dhWwsxO9IlOWRwfe99sK5S/tLDG0auU0wjtlLwiNK
KV5xxpq0RrLUiriHtP2Ihptlu44APp1pE0YmFntIJRjj2/ILCbZKPIygnvL6AcnkAIy3LQyhr05U
rrS69BXSapBrQTtY+OaI/f7lIeaQtjHObKzqy6GQYAC37K7h6+BPz4qYI9ZB0+GHLCSzcrd6BRUl
rtW4HsIGNFJFeRyZgZaeXsM3p8oNl9kxbNUgWaKZttP1SJPVZZ5LZ5C+lgRk0sL6yNLHaWr8Gwsc
izcD2ZAhISPfFBQRPda28TqgZMOEZAs6XWJmtlKdgCO9Fn6ZPayWlq3ZLRvRaSvNEX+EmuXG4bBN
/obddMDTUTC81KQ/czXvIou9HpGOo9EUiKh5eGUrgQGRNhPSAyeSkBFpPYiG0L4QvFR+6RF3dq84
TISKTTdV3vxJGYvP9hSa02biXeoNcCr0xYiXtqSeXD7QWczOeDZUSFLfGPHSjjlItXIR4vvN6fjK
6cblk/+SEDdy7cGcpv2aAsntqCqGsbutfg8GN9qYtrmW2ETOYBt4X7zwaCKXmbwiMuDvAeQRpShi
Yu84DQrFrbxalfAwWkB8lU4EcfkgXXul9M1ujymU4mXfNzabDdxSoGw/RK3YD3Xj5IZJUzN3A8Or
/yyAX9mEJtNbcq5L/BWCcZTfwWflf/RWcCzlPgp8TArzUhgiOUZUyEjQJ/rtAH+B0gUdZya5FK8H
gUku7Kv5UJofCIRFDE8KpJbKCUyUetwD4DCMIIEh2YOaUW9xJGM97eDUWKfFm1rgcUWxMcj4TLG5
5STAeZqxYXIgbcg5ADQcjZcAWjcKJgJMa5uE5NdiE6XaokHHlA+iR6+8MldZmS5pBVUIJh3M5GJB
7GWR2knnPiaWuixIf7/j8CPtCMOkPDTvCs6zmkVMJm0pYvg3hm8xM4OFxbquOICRB0KHvOXSV05V
GwCrENCQpX2OmH2IS3DF/UCZ2BpFEZhnBTQwbUNGCWLgLoz9sxQujRIx//ggYCUsl1nfz38HhdWO
jy6xPBzjSQ/9gZviYZbFTYaDj/vwwcr7DT/FKD8i9VcHwCgNP2QFuYiGKmMIwt5juHpSsuHMbzR+
54117ZpHC4GoYTGOSwmNMVQ5y8atnQKSxqBjHOcVn1YI9Y7dqasf+plQwxopD8rNXIP+6FeHOR6r
JqRpuDkmpEr5nyoV9P95GyOLx5zp5Uxm+x4dRftc8IXlr5h9J3OhtMf0XuF6y+prbEkvpOq+hxMw
E3uIpR1ebhv441nTxEu3GXAVl+eWq3hk+L2279DdiXYO/NlNrNoSerJ1BLQj6jT2TQLhAokWvBKw
khIw3twpxJTSxtwlQ7lPJaIwSHl/R7a/eDgOvM8k99DaS+HDQpkdW3MnUxmbK8yg+MvM4/1EXexa
YvenG2AFnrYpBH1XU445YN2dXyksJ5T+pPkftUoZyfcTxzyyLBZJqiX19VeWF5OxBPU8JyZoLHCI
lAfbxXtB2nKlHBE62+osVb7jRDINRKGVxo1voSH76ST5TTf7ytL41BdYS+Iaop9SYS7CaKiJ6bX0
ZG764VtoGj9uJD/nMNRxwYx4kDRrCEDg/ROZT8i156TE1c9V7ZzRaLzJiHyNES4VEs5URk7L11rf
+MruIecXxJ06Do95NZ0Ipprv5Gn2ym76sr6F+DFId0EYOddpGxmuSENERy7p7GI8KfauxaxnDhQR
FBAlFbpvMAzjUfyYh28QFPGzYMepk8kTW79CYY7YKedyOqV8wj3Jj4Mc5ZzGdoidUG6o+Z2YPFre
xLz4FSQYMuYgK4GCVHrI24yOIRV9UwWytDf5k0IsRfkfK3uxfB0Dww9HTl045ITrF44HPQPHFu5J
wXZLO81W8XQIWuM90dV3UIwjAVHxuIj0b8bRu7L072WbXzLhOId3AaF4kKpNDDJdpdN1Zo3Uwm2Y
GSDPRRhAZ40GZIXg3JuiUxxUGvx/5NEljE13AFY1AauS6a5aHyXum4ZkYMwUEFC32n4M4sRywbxF
Ix5ybrLJjhBgvhYSs73+1Czhoq9ItdhK2ZZG7ROnp50zGSf70SkOxxO71vbFdE8JvA6gNd6kOknV
RWeMJ9E0shS/6ZwmK5Vu38quN0vBpF28phUKIaVfY7iOR+VWWbPHbLuDcUTXQ+mkKT5ZTcaYT66D
QWJBqTXFwJcE/xyrlGJr9b1veDrwPgNs0qoDrVvEPa8CtHzoZrbKGZcysvxO/q7vGVanh+y2KOYe
FLhsbPA51064BBSg55EQoANkIu+ISt+PJuxj2TbF+haFyd2q5LvymQv6pUXp/SX1y4H7wmF46nAl
cfgX/O1IYr7kRD/7ikKNCY/HVPvL/LcgTSF/dExrJ/XbTAggSM1OWbTbRIZlAj+eWiAUUZ1M1Y9l
0YcGUVszrLQaVUTY9vGHrL+jM2XdjvwRUddmRBl+BcB5I2d940We0mcbQ93hHGiiXzGO1CbsN1oz
8PTxMY3pJ4PBSdfwFXxHIwQl/ukySXhKOIA6Qu6WmGN4XrE+XhJtvDEIigv6EtrPvCZ6g27IMwJ7
hB94K5P1UOAsJmzYld9L0zFLq0u/h20HLTI0QA9h4CWNpQfRH3kwdt0r3tOreETgYfW8fI9F8hJI
b4w7/YFWY0KbOKy36Ag4bbG/8r0mEB8n2zedFER4j06vW2kA/qr/KoYt3d1cOZoN92uiDOuxrZsD
UUvvTZPVasp7FlTR+i0TDc7JmEbVY3mBIC8U2B0zYsUSWghB9hA2mtAgnxm7dUkADff203RH/oWq
2mhKe4X9fYb1FWm7ku9xRRDY87gN1D8lhySBl254b5HWKlFcJoAVrWeU4krm89S1C10gT7WT3pnS
EdWnlk7MG3e0mGsu+CzAOM4WqTvzkZnxORGWk44E0OrbevgbVQch+xQ4V+a0DcXrYemgmRB8kfoz
1/8rvyOj7d+tbtDw5UifRjX7TUM9OMeMjsGuOzK6MSfOvBwMF7vK5+uYj1zUrWR6Tk/AJTLDpS4G
WrkgADSu+qPCPxgt8Po1t8SsEBJW1wmrc8k8EuE4paV1yqcG5h+80Dk9rcyptkCw3rU+eae1DA+O
6BOyIbJF0V7YcQz8peQocKbG6RP6yJGF7WA20inWRnqzue1Z2c0CoJqXwiPL4mc9689lP9cgE5My
aCzro5XlDzpQK6F5DPvwpIJZtdId/ztfZSuDw0XxgwqgBnIqU7Vsuqs4+dRNcmhkzBi1uFN7ZU/G
bm7hT/GULZcB63VBFb3AwicQeRN4t98StaXdvhYGrOQLm6ixneHJidem4klFG8kGdijSYUgCrIby
5U2fzTWZYpUChoxwnQDkWqEXTwXuB3ZALHYht9usv+nIVwO4CEsTjxiVBAZc4fpVzjp4RFJ+TGe7
E/etIYCgrmMnLN+XqbNxmD+iDQJjMCi2dOJ+F29fJiLopDo7AT3mOvn5BYOaweRrzjfQHiCCsckj
1jAj9Dtrx39k+HE988cYXCS3UIHM8luVFQuFq7O4NcvBTlBEJws1hxxYOxNIRxrUjU2UL1gI+dRL
SN0/gBZgJd7przcQhTomu9UtFNt2xV5IrlKiO3QLg74r3LS5j2T1c+VcmpwV6AIFNpgYGq6QQwJg
UAdZZdMf4hUDNeM53e95kCX8yHREQc2yZSBTJBagJEXOrM+njnuWwOUalxcW/HBh0dM3e7W7yPLZ
0tmot/U0HkDYkLr9MYp/zPQoJT9/G4Aul/gxdZ3dybQpf62/O3ijFApZ1m8UJxto5UpAX5FP4HvG
39lLHKWp0DdgWmhZG8QT5xoyoaLMUcxDOfSGcJP22QM2cZAAkRRMaS9kd1H+20aw5QpeRrGhPRmc
E564JEXnBIXodlK1baEP0OjFn5gNx2TgDHLINNltlbOMAPtCEsj3OU0uk4jJ5mdK+jW1Y3zI5bZv
agebaQ+ZvkZmpJI6QA6Tpx94YV7rUd8RzQJXC/EYupWO264A9yqyGch4oFn74oc8/irE7whCLnVx
MMhZSxXz7wrpXO/RQpibpPPnILMIvJzE4Y7miqMs8Bii4WHk5IkoZHhd0ZZz9Lo4byoV0bFk1evW
UCuH2FPB0bn5CcwcbVlghWvnH9jZmaEzfzi15GAhjdG4bNVd2uF340SgWMdOKfgVe2eS7rKA6XTc
/+vf/tv//B+/5v9OacalypeoKv+tHIpLlQBu/vd/qbL2r3/jE339/eD3v//LUDXJkESTvhpVV3TJ
1Cz++a/vW1JG/OvSGy7ZpLBKJdoMEvUZ7zWDM3ysPcZO/b3PRjyZ7F1nLbJOplBdYCJdVWG+LW3C
sRXmThY/6nl6NHCDUKBl3Tm2jFa1c2FPzIemawXQNT4wrwX7KxLiVblLqLgVF1gdUmZe1aS68+7I
CZhlUCV1sk+Mr7pPnYyChG4IMRTSGenAkLnuM8KyG51bX0ivReX2ZXrsykvNKsV6BELAvEjCeiso
T1I6ZlbU2AhskPKyl3c6nRsR9DnMEROD58BSIbkmy/txcD/7r5TwWDidaw5PUoXoRQmaOrstX2hI
JLBleVGPMXAnQMLnQec1ARY74thBbRGj4xoeE/GrEBR/o90tiagi2FXkoUoxXJ2LJzIbgcRLHK3X
IqKAgJwtif17KfccsOYSHSllKAXhMZnGvajvB/Z5lSkB8YbRsPOIAlY5e48z6ZEb+l0xzVtccNzT
UuaNNe/3URurs1C1GInUXV+Up4mZPowRet5J7qa0NnOi9Eas8qJVOykEP9ByniVkHjPEVQWBF6bE
u6fAwl6X+O1FnQhJMDWgcnnSGx8XWWDt43hmKj/tAbxga4BVLe1kKTuVunpaxPoMFuwMBicVmPRG
p1DwTTKuYXWYSmT+WD4qIocxvF2zsro3EM35cNGy4RJmrFAI1pZ4GPdmVJ3qDBqz3X4k7+Wr181m
A6LhwkoP8jxw17wMa74h+IVTYT21rxbw8FJkHbNL8gDHngyW+KoeoZlpxVQmD43HGGQ0uKIQ7J67
bCehCIKMNosWu5DJMQCPG8wVNfB6I3NvEE50v+/pOsRgltAyIDulbzhyOblzr/GV5izz8EJiwOk4
7a8qKZ3v4Ve46K462EWfu7qMrBWKWyU3ty337UKDecBAjKimkp2j/rPURSBmrTuGIQ5p8Uy/xNlS
i7Mua6Sn2hMgOGfJjP3c/jZn2to0cVeNyU5iEMj0aIF26doCW2ZXsOQ+J0QHhXrK1TibbXp5XXvw
rXor3nzu6CRIajuBdhQe6O45QLBadc/EiCVJQLdz+raqwhtr1VGEw7pEm0X/mc+Lf+BiDnS5tSDC
wjZPiNf1ZNvteBR2rN57s7m+XPUxnW7gj4xJvWuleC9W3NrSRqJEDJpeN2MzQjsUw1t1IDJ1N4hD
HUQQnRRP2ROo4fAuNtqDWdNgredV1s7h9Io7WWcAwfBbhPCjOQj1MxToBCIwWRWiXa7kQVJtZ7F1
GPCZhTkHdi3eZnmXTcPJlM3b0Ii3JhCoPbXpVlAeKpmeid+cUypgiRh/I+9FAUe2gepCz1/XCm6z
yG7qlxlmefJqSuaO4FSSjG29ajjwwzcswk1Ro1ZJE1N4lQlpAm2IM3racB3FAy5gUqfXUkkpl/eJ
RTfitVSym9BKt4xai7Wp9nKn3MLCTkLrsnbRjS5E+NxDLF/phl/Wn90e8lFQ0RsjQgxWaiiRlhcy
56dRYzSXw/9/3Zcl+f+x7qumpFqarimaKUn/cd2P8zBBEyyg0oiKR/OjakUE3GfPmlPfMFbfPBaA
Ny+849tld4w1fT/h5smMqyrqgTxROoDsUqPfhot4GLK/nYrFIQHWwIQOhUKARGoen2KcXxock3im
KmY+CBTGGZW8nHg/ZLSmQJHYXEj+ycWOfNBzabLnaI3PhRkx/de4YdCUuQvou038mp01yjX0qka8
V5TDLKt1nSrtosafJmnGJk04Li8QX4UdZMq9MmsehDNffie92DXYnoACyXj6wIy2KheugsZDKHsy
/XuJq5s5nF+6ZiPIPYV+0BrhYKnJEfgUGgH5PXqxNGph7HAzFNKtFW0r3I8+r8/IRJp4VTwtQSKE
VIrZ5qYdf6f4cQYjw2+XYD9Og3w/lOKO2rRDt6VWQ3+3YYsQ66SHNFQPFpK7lv+1BoxeOblsPeTy
dY5j4HNKfaNYqzSDZtE28QjlGdMNVBR8MZSXKTeLzJnQL76WFvTS0T8QXzBaXBWtZ+Ix+C9O1rJ1
1dU8VMyfa6NwMC0dw7U5Ukvj6gNQb72kmi/3RZDlyGSPaBGu2aUmLgMGQGKRFr1i9MqyPgGDOorS
ctCHmX69adeYfVBtLPMCnIzfNt1LfX3oawaJ0niq+pH6JNSXaYaaeEgz85JsmoE9pKYFblb3Fmar
lL/WQtpn9AW/CJS5Y6aSbfQil4GZvsz6WmfZpYPKTIlYVfrEmoHb0WDXQBqrtXhrAoX46l6lNnwk
/8VbIor/+S0xFcXSLUtVJFNRX6en/+t0ZDXE2dea4aM54Dzm8VaLPSyfNCy5NskUH1D2Q3IH5iXb
Epke6fxZf6qGo/8I30UvxG+mtzo3b252ljuApu7k/tYIEctS9c7wMKkQcZ8QxyscvC8XJZ2Dru7p
WY28cq1aMiCkmLv0IWlAO/5av2r8KsktqyC4mJY/y5pfaIsvr42/LImfa7JHykXW5I3oihxJx8Bs
gdiW+KE2unrt9NmZe4HCmBUzU+pqEoY3CqymBZZwaUsdtyyScD9Uyr+SItoZ2OYXCxnVLs8jyWhl
3x1XC/mi42gKQkfB5tpCu6LEYLz1enMz5+wmG4fQio7Jn8Qsr0LYXyx3Sy7xYK3NQbuNjb4dXm5u
9AQVEUNPDWqDuXyhgZq6F5l/00xiOgIKlVQgBs8WkXn6BaNTG6BxVMfZ4RCvbz5IkCHNiqT1wnsU
SNzEO+Y+MfoU+mDN1qUxi4vYugqOaaAdPPFzZWDZ9xKxUslf9I6zNyiKkfpAAJelgG9x8Ber9b/L
U7j2QQHXQYDr0NMn+EJqNuWRyES07kOyMYWJWdGhmfdASwUpUXP/z33waAokR5CZR2lPWd6gJbdl
qe75j1R76d10YGUavkRscmPk465AKQbNuXScJeHXw7AH2DV18YfRdk/iwO+8nY8Ffwu2JerGsrwh
UvAbdNV2YnrGFYUSMuh9cvBfPPfaf3ruVdGSwdKbpmEppqYr//G5T/N2CksqwGngI825ULPCF8EZ
WQmS0KTvilmSTVc1sLlXe/NuLtHo5eyQ9+lR9ci9THtZrQ/WfXI6NwXYpwzmTSz3KqEmcVVOSdec
xXAI1PE70W2xxqBdpJyMYZYqjhWPBzVqDsbnnNiiIOwzpgeyuewVvaFKD1Ul+lwX7LMWGGWe8P6R
mJTr4vEoCuZ6YwxBL8CDCeARB0Kb+uKs+xNtPAqAF9jY0A61acXt5z2g3XBPiko92IJc55IFOqJr
kKH6D73IPzuZhE51VyzKP6JwExr1Z2TOHwTcn2ZATyjdRaCJTvAFGg6EaAq3Wy3mfonDLEOhNdvI
w+aIPsy4mOaBDt+bD9qHUVmS/rS4xMiPPx3486lVdvJdo/dg2UcBdomWribLETrqdLBD8WkfxHsH
5Y3847atyZ9C66wU/Ej0Nu/Uc6YC5JV1GPL5g8MVnuGivuf2wRqjAM6oFM63opDvxjULOqIsK7kN
sCwMME6KUiLTNXB2BhItnC1RUUybeu2u86q+81paRHnpPGNHc0D1d0UARu9ZzoLHACpRnjVHm+Xd
rGPSOJgwlvLeD/N1ytWzrprHJmWyxrSM/onEfdd9sWD/2cmmxP4beaCiyEDKLjleV58YrJJ0qO6v
cTbOKWFAdCOUQ1tmEYn/i7Hz2LEcSbP0qzRqzxpKoxGY7sXlVa5VuIoN4SqMpFELo3j6+Zhd3Ziq
GQymFoUMeESk53XS7BfnfOcXOavPC/HJi8/DF5zOfxLZXGGXviJp5KoY/EvV0OPtqpRscXTK6A3J
XGMeN4rbiSQutYDptidIRbsBYFqPftRMhE6MCBHR45/TU9VOBykBJzKIZykFe+7EKnKkDb2NziG6
puZCxmtaX/Hw7LsMmyXEdaivNqG2Y3r+f79/TiT/9d6hUZfCk44UwrFF9K/Vmes2oRDk12MMu17v
BmZSLmjUvMsxNyKJmU+uJU/ous5WRHbsASwNGjk86SsELRLNO1qbIDrXtrqosgxFIk/BsSrjidMu
bbNLq5UXboICublqvRpYS3EqqvAowuX4G8WmfdtS4bQogume6uK6KcNLEUt7ubTyFM4TuTv5MWEC
VDm3eSLullLer0Y8hNo85kdVcFqytcBiznc1x8WSspxrLoOVFBgm8mZpLxN+YHnxMGXQNORROPmr
CdSLGx4iAri8vkLYySSS3w9oDTdFj/wr343lgjAaj0W0CwqCaMVV3bZPolK8hMAn7u7l3oB/SiHB
tVaDYjvaO7cRrdwIM7ving5uRug+/q4/jip8kL14egV32jz5/cR2hzuR9iqofvKkfokePD95jNL8
Se7sY6SgDP8ywjrZ9NNTw71HUTT4AxCLfLfObAJD+HbCZwqmjzCP8Z5ogr3GZgHWjSHY41tjvZ2z
RWzEfr1R1nDZpeaqi89NIy4qlv4rej8yyVpbnd2UsJbuucJINbW829GmESceGyHXtuv3kZMlprq2
RXvtYSmcnBixJtL6HyeRZKD+nkgiLZflIoL224vbXpe3Mh3Yts7XMrZrDa0x3Dkdc/cDeoCkuBd1
dotgx4S0AsTKBtnehyNbGYIK7tLTxpTfJYm/J1bnTPjDpQPZVH0CFr2KnOA/L5//8U8zqf6vGdVX
3TAoUunwL7/8j7vmh5Oi+/kZbj6a/7n90f/+rf/xz7/kT/7jb95/DB//9IsDoOtheRh/uuXxpx+L
4b/mYtvv/P/94r/9/PW3/Fqan3//21c9VsP2t6msrv72jy9tYzTHZmz233O37e//xxdvP0r+HHo3
8GrL//Enfj764d//5rp/lyTbhbZrB0JKPwz/9m/Tz/YVR/zdcRy5/S/wI2n7fKVCKJcyyJN/D7iX
g8h2QzuKxPYN9PX415eCv4c+szzbk64tbTuUf/uv//J/TAT/8+P+v08IPTsU/3wY2ax9vIAS2Oaf
3MDzt8PqfyuCVd7nuV+F7E2NRu7OkPvKLoI3X7hQb9q7avKTiy2BYpQLIbhDOePbqY9FNl5ZNVnF
WWOpfU6V4Jeoysj2I6NjDFjJSXlv18lmDBt5Km9bBA35rAh2gdRHtQfbtG3onQVUUV/BBezhX8ma
29NfAq4OwbQFhzbBNvwGx0pfHF8j6gnZ6LnAwybTUOAOOHIiwCiHvAgRj5uWoIRyQfy0ujAn1plw
8QADZ52izFnQonmLYQuIVVrq5GKm7wpG66XpfRZa4RG/Exv+iFBN1LTnxNMdKRWZ3JcOK5QoCdJ9
pSG5ZhaL6fkZDPreVhg2cWg92wrWLk4TR3NsrkgA5pnZcxpuHTESbL8A/r00joVaqR32drUohkPZ
b/QZ17pKaZmUHS8Q1Lgq6BcJ4xusiSNiCS9rEoHO8zi9y/WBoUJyPZG0WfsR8ROunR6SsAxICa5Q
tkxnmeqfYph+eRN+Y7THH2EBxDgVNJYoLa1y/pEhIviFjyPWwweYIQtVXPQncepbHsOBsRuHik8U
tib5185ZPoZKITueUeY3gf2+iq/Cy9nclCkWn4CLnHt4tfhpI7q0wbyAjc1g88wRm8n00ml6XAhw
iSFpQHgRDQVfPz40BVPTiF4Fbl8Qo0zb1fkAJ5J9RzZlBpcyR5em7XXGCnpDmdoxuolxN8NR8EY0
wtNiXj1RYX1vo2sl2I6vEqeqUjIDFrASNSXrfaMDVlbL9Fl13h8/iCT7xPR5KFySUN5HVAWOVXzl
3mDteDOGQyPlYUlw4gcsuK3yMmLBgPLxKEZrgBuMd5qw313OIJeHQrxE1vScWdE9lnQsePDDlrlF
vwo9NJy934U1zvAKQodFZ3dwhYaghBJ51xEcRrBUfh2NkDbQWAGLZoA9dwY/1/yaVdJcVCa6nbv0
R0pH79c7UwuCl82mgPZYeuIlAtopkOb2wXPj6+K6M+26y3Fo3rvjZ85YMe2R14lsKfe+cgEKkRNi
hx5AZWFutP/u2p27d0rIVTYSPIsRj1dUzg568XTQbFJmKHDAUZ3XokboWc1oWRY5hEenY7SwDO05
YzbOUuBTyuLeZa+6x9azN0MUxGjt1C5t1SmwvqOkJbmzR0m3djbpzqp9gdBTws8zgn0LEDx3UzC0
5Fow/3T34GpBgLnsDkIQsE5puMYHBrErC4y4WeVPoSGoDUmxX6IWQm2kXYjL6wRVC7Deohjqr5H4
DCL9lCBAhmdg56eihaCI6ohwE7mtkCJMhUtqLu1o73rei08A0cXANpmT2D1MfVcxE7Efhrl6tzeZ
4jplPEoh0nm98GD00o4jmb74wncOTVV9FFbxPimZx2kI4zadww/dlFQy6St4ivpQ0x/uuhDDbUA3
nI7lMdIWJrYKiFOQQbwEmP5abI/3vDp7d8Ww0xf0gM5MM8E41VssqFf5fg06BCM4RVNgEMZU9a6a
kOxULRKF0WynWQM8zSEMeoXgYybEH2bzF2bdby8hCd4jxffggNzuXCvE6OpTNlDD78iH7faTJZ4t
D3HH6MazsfIYowLJ4RJBdq0Almdv4FBhSGQEwAalPCWuIuuFgyJOXADbIYX6MJvr2YbPUBsdHsxy
D8puudbmWWdiPLbWwCpffq4aPQyuQmA5dfudjQ5hfOF9YBfvYWpdsFhp2Yj7FymOfPJvCz4nWq5T
4PHiEuCLIyxLn0cft2sZJeFxGXRxeBjZkzK+i3getGPF8BdQgM6/1MgZMJIFgGYLDtGC3QpIBaIS
Ejgzl227lT17ZYsVdWMlZ90crwjNnKKCTAWPd9rDK3gD1eA5o0BxCa1nDr8SSegN0r6pArLPMAQR
jo3NqZzsXV7LnwjC+uQG36PV38Ciw08T9rfrhvMOup0X0GtrG0ck+ezNMALvSNAKM8YmJT5jDuZI
gC4OBsQAlOMqsgfttdkpIy3FMW9SEDJp4cCKF1Xc18xsEVFCt4gC900XhqUyXJoKnsnOmkLMMLXE
c1czT8SvPXpVvS837QSu2KVh5tpKdem0Mxa45c2vGFn3I6ARphmTfC+sLRvWiU6N2zQxQTNdTJDb
Zefx3OgEWbIzI3iuQvCBunhLUudJ5qPam8kadn0FORaD0nacgIPqEK0tEw6vMfa2Vxi6Z0yQALvZ
zuaJncsXKYZvpMZ9HIVQy9Lwa3E61jfJxsReSN1KkmA39upoTehqZB6QhoMePOJOR01HudCj+W2s
4NxiWrP9oWWpt2SxGHv0BfyFy5B9sxo9UJBDNZlssz3DGhkah2OQvKk1OyzMwDKscS4/yl3Tssmv
q2eT5RERI9js0qW77IbEY53FWsMq6qPrMEJupbnkdkqBSYskFpyxY5mdGabSMDHQ2bkO+ts6mtDQ
VSseFoSHVOfX0suerNX7wWpz37AgpjS6UV33RhcFqYsoERhE2/CQz80GwBp0dxN1Am8B+/M0A/9h
xZ6Mqi2tPokL/wZ0EoIVG9Kr7huC0+XvThRszgrUTFGRfoLfvgsVJdM6wwdG33BhWLtkSbNL8xLu
l488dWoQk80VgubCp3nEEsP2qh9bEc8JYk63Gx571bJttNKdqxqk9uYi6UHASi98CdsSb4ItTnXq
DntvWRlfk3mC+55Ujf7RTAom6+QkO5CpF7VbLLEe202RC8glsO6tYeD8J1wFnTB0lC1vNkvywyJ4
aKrssVwi+qn+pq0oMSJvS4NJD0WC9TUMzKGqOZBDop53Q5E8tcw4eNXB7CRA0bxpPujEuqhk7e62
zzGY+tcIIA03EdspOT0smEYazKbUw/Ye5O+1layPW0BmOmDTzcbgq54Xfs5EOiZMq6OEWYdkVhmV
v90iv3P6Yt55Lf49VROlWUU5C4EZh2vPgQivqeJMjwehL+XG2Ex0fUWr6XMtAxszzcmqByRobh9b
NUgQ0GDEi7gXIUzJYV3eKhvZlb24bLy3TwKxwuwToBQKPtlS9T09Jmpm6YZEjxDR0EGCQPWhZefF
wkON2KOC951frcjkDcK/s7ek091q/fY5qWKp1IvENtzgEafgQGoWzTKOVlZ4Jk69EbuFWb6FwiAR
9QiSSGdKKSOC5Ed76E4CzpColXFgHQGMvi823/PSWIxzMtjwBp/jPIcuPoPmKZmyfZN/VGVNUoS3
GhDQ0W0u8lvycE/smfZ54+W7hbJ4dYgnUkFK5TARAYRVRig02Ja2MUzPV8EgPinBNh1Lf6kmLB1u
7fBpIm6d3Oh6Tohey+Gb+HozcKDAdYlLXF5tO0AT6jEfCGhus67rIZWHiJ0ZtNcfUeH9LGmzEmZL
dnWKYyBjf0jtfmTc8RQ2I1nwg43Ms2ZlrtM1xryGtxLdcI5qdeg7cUb88+axe+m9ClVrw3uv6vwr
cptNRPZbA3nYcLoU0EW18+YFE9vY//Lq8r1oMvDrQAnod9z9iIogWBtCVryp35fizTYACv7a5jeG
9GA3/NJMaiHH7OsJ7r7pnQ9fr0/pQK5UItfv/N0uwixO5+Rkh5yNBOMycg6yAcACy5nF7m+8Obnq
N5ON35fEB5BS0rpaYgDMcO4FP3NZztceDxApMVyL/cz2ipq/AO7aFBwNVv0llf0dIDuBUNVMxzJh
5YR5XizJeHCyYEWyVNxKXeHyBtWA8IucwTIFdCI+ITGSUEnTEfqAJbQ/QuwrW26hGr+aoZZ1lxSb
EvzZY10wj7NhxS2bnx71fBp7+8XJnFhYQAKcML2uo3A6j+vso//jYxqx3mUj6ivyroBweie3n1An
LixevWA++QylJvdXXgfBIWd0wm2Ca5xBmN77cv0IlprquqVebJiD5ey220m+elS+QabuiY9DjrwY
0tcfnDn4U5Yd6mrMOm50uQi3pB/gHQ3QheChKe4IngZbuP3fVBARow2kajl9J5bfHESZ3CS2zvdT
z4c3tgQA5Faxrxmp+i34MJGBvKt0ELdzwlNDMjXJAVOGxpfATMSRLtJKj+Yy3cIr6+LJFJwFHqDT
fTiET9Kf79MWYv8UOUdnnS7klhUG+HleyeCd1TBDwejPRWmus6i5dkt1lfvBTY6xsCfAtF6z3y7/
nl2C5SWkK0pL61jiyS21yPf9yLvBePE6MELsgu8S4v4uFOV3Ty0R4xZ8Yr9GvGx4BEax78T0RePL
Oa3rX/ioHbilyWc3hZ+znFEk6/B54kTUA0GmiqyeSdB1zxHzgDFR2HjcFNt9fhWQFj8FTnqOJO89
utj8ItzixC27ZpOyjuN+UaSIp5F7XskVroDbweHhym8CYY45zHwq3eLodcYjZtdFTYtKY5d617IZ
cfD3tX3oGenNjbkfUGR0HS7iPBMBwzjJOVOS6hRSiFiSdX6A047pzYOjSTWJwDtAiTmRTbzuLFBL
MWBzHqvKufPdHJ5mrn6PLvLLappoKqYcFDeBJ+Fi3t0q+lSvnjehfW3TbF8n7Zs/UuH0YnpwOtwY
YUdubrmYi9mlmaimFUSz7ZXxOttXymE+YlY4v4MOCOqoeCKq3Dy4K8qzNX3MCu4Mj9EEd/WKSqvL
33jgb+xMvfjefJbZeIdQ8VwAPPWAxeripqthX/F6pI8uOemIYkH2lvy8sT7C0+Nzjzn/Hhm6woNv
PXSVtBgIGm1Sg0QRnTuSBG6IuoPWhuDluKzJRe/gk7GIdhjNA0LqhOmrO2NbSeWNCsY/AsRGph4L
ncPu9rF6k4lxsYJuh4wibQY6om6gS2qDBKy/6VT0a+N5RnPKcJ57tazTNyiXnwm5G8iW7R18HHTa
9EI6d1kqW9FnO0rv5CQXuTvfTRXtsItPEs2K27KHwA6xDlfR7P4eWnRRtAIPozdfYeYDqS/+RNS2
/loeoDBezbJ8qHCCWgDtzGQAwNNeUBOu0QCzIiIX4rEJrbd29O4Q9f9QBd4GuIVUKO9Fwuyp0+WL
WNmQgsLwDJurhA43xTlpPbTNlcc9GEbhNWccxpgm4O7DXBmEyC+GNvnymffPK4Vdg7QxVxctFz8C
tf6I39W3xyt0Lo8tGp1AtXgNsKmWdfjq+OlDvTi/OurfNZ/OjU+H6dfYJhYci3AtUYIs0LEJU6nU
VUGRgGoS70e4rSyTWmIVBik3+ZRH7B2c3Xb/da7w0CbagqqjhDdmJ8far4Cxop5gscyh3sPRHvkn
SmqEAcmUswzQjyXEanjuS7hc+9Ojt7ZMIGjAw3pA1gNHZnMEJENNY8C1tasz0nN0w2PUldannVnf
E+QOSkjmBuSmHlbxPZJSqgBLp1N0tIyHeWws0Z2Rg2ErUk9c9d747mWQuL9nPvy6Cul38aEvxXJM
i/DotsNPCNZ9JYPYDKSJ8m9t0+QTbjXyTwY4IYkqtsW3HLSAeXwE7Y+Vo0lpdDGXkOjZDIAlUGe+
CE0YpJceZkfeiN7is6KC2idA1UqQrQYFcKHDr3Lpbh2CLGncjgkW2h0D9XcbQ1kwRhfAIktRPs/+
eCgLjUaVlCesEqclXe8dhMKTn7lMBax93r+qAMp6igPFkg29jyEq3vdutPWzFm8yfdSeOBg3fA0j
MFW4uQjEqUlmcYWMTZZxBNnyyW2YTBoPM1eQ3LRuC/NqfJmFAkVxXxok7iklfyYKfYmfnZBbTl+J
yTYhsZANB3ogmsIce1uZbEb+jrAuuix7aU6bxFtF1YOrrRcDlMCc2qW5l6VKUH8BrYIgyblto3dh
a9e1wWuHeR4LNBNdZvD0KAyCuoQpjJzhMeAWkxslrCAwz+6m6qCWvmT5ThsVVM15dCK4T4iqaLbN
UecL5iIOtt7BngEJMqnR1gATfxRQyE07mhj7ZnCxzs4FslPGw11I/Nl2FXjtrdU4fMD0c3GRvYoW
VDMlAdLz6bHBRlE7jIuguZnfOvmoxUD+SxQ+EKHLahKOJikm+aEvqMYY67ALj0PmkZFXH9zCrWDn
fug5gAgb6ZYDFCF2ga/VN4wHuoiJt+K/yZvd5x7qZzXSfCbBH0YoVwARGff2wxdkkF1HeDAJ2VST
TS3Imp+JduceC/eEv8DRtgLg2gsOvYQMApod9SnWnrF6VjMk4sfvRhhMu5qsINQ8347ufueMbs/c
HIexWzjBOOLvSRRR+6zKP3KvvwfVuo80/sE2oAu1mXGX0UKwYx6+QtufSFsgxS2gG8pUcIe/ubqi
1/OJSGGcExPOcysyXJhDnaGYbKabQNZyb2u+FcLFynPakfnKj+O2BOATFKXEWdMwWSZzMFBY7qYB
hlQVBHpvHGe5c7alZm/P3xkzObXii+p6buIuGD69iRmqyTAROH3zVfSjd8rAU+TsHHuK7fvG8PKO
hf3b7bJPKOgJpEKGwG4efZdtAEl8P9myIrKJM8MSNHWSOdFUJN0tBHRgw4QY5i51Lers78V2fvU9
J1ciBFAsqfe2wDNU6AFWPTibIeMFWUsajCLnDgn6GaKm4EMNOiy/RcYBVpEdNNRYqHQFzaZNEsi5
FekeyPLX6U9uthZarwT4VAzySDxY93m5kOfbdMQ/FhgImFfzM6Kt1QwoTm0pkPnoiRIo6zA/MzSZ
NNP/2UY9khJ3cIjmFUiEpMj1zHOtU//B4gFv1vbKXxQB7QnLwI6aPdS2hbe7wTHDYMhiKoPGjDui
bczJGrAjtQN4JonnJx0cSMtKfKggO5kITGzRNB9uyDzR5t+1Lh5Yo8z/QTG9wWDVymGesvio3X43
uCxbmwwISUUSBFtScNcGcYGLbBpdKuaFFEMuTyRUV0Km1FebY7zHn3dEkkUqcxKu+yz3aNbnT6EB
MLiKgK9qtMc485GQGA3YVjL6EDlHaeurOwno226Q1/B68XBCgOSn0ctYW1DaaZsDmpHlG9BYSPUm
Lgp4gDTidIU6hBCkrduUBQADD+x4uLo6qitg7QqqfDp+Q5K40W16N7UUmhOKGcHti7+qIQeV7DWr
wDJQeLQ4cPhue9/wRjHiO4xCXrdeei1zXKFoa3Y97OMysFt4wzu0m/jPel5qRj8nPiDXWf0dmO5a
J0dBQ0jyHR/AbKkE+0Nx77XTbY2PSXUojCQnPJ0s8GKDgpCpyr6bCXpvEc0AvllsZW+1NsZx5yEh
BFiO92zNAHTxA2QdhWu4hO1RNKyBKSCv60B/qVFK/C+nKiPZUUQPGYTvnWdn75amesnwxyRlFodt
F09rWF8G0LWTAZNVZgQkw8IxYN5sfdaWp+6cVTxiA4XZTqkNx0Q40DGyB4idU8wDg4GFeGOQbVlS
3dbWtFzXyANlJW8VrrYOAS+KKXYpDBa62FnkHsgrEyAkdJYIBmz/pji4W6kqZb6HAye2sasXh3C1
OgcAwQidJEbczi+VC8R8ZHNkMBUMxZMD3ZNB1XI5MyttmKru0uzGGUBzIA081JmjCbxyz9rWpAHy
7rUTbXTWMvUOGf7HK2V0YCENZXZ236f6uvdhSdUZiqX96iQ4IKpuitnapXR67XzKrRU/ieE9HVPr
IfB4V03lgo0T1tEAwo4DwzI11cHH2EfmslzJtcoSwMZM4ZkWbXzC7mxc28QoDdnyzXxLXvkWWZAP
vcXfm/XVjqSOS9WRXIVd0rc8FgU8xLt2Lu7KZnC5okABzu7HSie3tQY/ehAzsiuMbhn7CltsDqFo
vC98U0HGqsd4bZmQzqv+lun8jGOFk5wiUIcrLjPu37kDrDEjo+tySvFgaN45UcjgFipCUh8ZzIQg
NntCISrdwhTR03Hww/HGbJDGgCUJ0bsKXF0zt6jl/Dfdec1pXR1kL/D86hIZ0Jx3dxG2hHPWp9/a
y6zTQAfWlfkP4KTkMukunFZbvOQhTZ7P8mNdGrDWyoKo3SmAU6o5TTJ9VmHDANAgQBkbGyyK/7gI
JIl5V0a04e4R/BvNWR5Klobyt3Z6mruER6leUKckIU59OyFdeKLbbrub0WpJKvBJhcjo2Ak6Tq+y
tY0bRgmAIaExqoSYbYf1tzIbF9Tho5zkoWHWpUzz5ghugxRkQe3RRI6Djcy0G76qgalJyZCTwU3/
nG1QpN6B0wgCBeW8mUEjUGixMWZPaURLjBMbirInZqkanF0AZ2rnpbQCPLOxhe26VA3djWIwH3Rg
e+E5yfY9wgL60lkjhFokqiNInWykeEozHxxDtW2reXsxnyaXPHUDI0nEc1mi4yrhNBgbVhI2sVBG
UHlFpYWHGKbMkZ00uwObXlUXiTy6howMy7oUNdhWu/F/miytoOLh98SudJln1ZNUEMFbV/42BZNZ
GZiKoAOFFw4Wm14ErDUVvsMRiCdZE4+Z3AUOXdEkMZWzpPSX58iHlVDpxzAFkAIeyZ3MgY/gYJtk
g8lw8Fu1BQw9Wm8TLG6NeFTh5yKDjUZPh2xlSGspOAlNRghAzEbnTPdEqWQdlR5ZYcFhgWlGrA6X
czh+1X14YWX1s5byBY8kx4FTPjckzI4rbEFoeqasb8qaFM4oBQdQ3eAyPKis/GqE+VP33ffitO+M
p3eDWJ9cpvY7VEFp7IsVoy4jV6Oc4kZ5jAabwN8PsGxJAh/VoXUdGje6DGqCYde2nOYOK7S08Jkb
dmBavSJ/QaL8oG31Ag/inEp9NXUAcXQ/EYDkPOYtGXA9iZV89NFPyM/VxexgPFYafkJvVrb2ybS3
jFWfRnfBXi2owefZQqy3eERukDB4MAPWmoLNdNyWDY2jIK0shGYtkZZhjK5qZjKIW51chBeph6DA
LTwXS6SZd32WZr/61j0Z1i6XXmmiA6kJwMaZTN05Fcve2mokMHgoAD1ID2Gnw23SU2mKBWWb3xjm
XaHOAO4Nb7nOxXVY+L/QNcHa4+ojZ7axACdn0a2yQUlKeh/0MrdiauFKDtNlxVYS8d/yq1j94JYD
4uSJvLogQJXgJ/jqR4LX2cDJESdKufYXuYY4UNnAFb2NIuqVy3WedespSPFmq8kWN6H9DOq/dJaT
AAMSLtRJfYhginnuI1siLPNrsAu2nBbBLoOitMd+QHGxbrg8omuLrGnBOBH4ldLHT+H0GGbZSGRN
l/BUEkmQCzseCKE9juOpT1gEMr5nTzUxblkiA6aHWcFI7zDzOGWjZ+2azvrIQ8GW1kvfXYqjcIw6
Ju28PWjr6SeRpTcCumjne3szU6F6BCUdWC0BWKT+hT8VAU/0+9cugRkx+Yz3Mq0QlHTwjJQc36LN
Gb7tppwhq+6XGgyXqZ5GO7toe4+bGV3ZaXZQ/UbpvO7KOcNHXmxmdm6SOBwDkgfx1LM7NR0QqsxV
v5QaXiPHVSdMARr8hSERd1UMi+ZfLGUYw7BAkJU+liliQK+oAzDd8GNam9zvDd7ptrNkqt2cTK/K
l1r9WGJeL0e0ymO7ki02VXS4QHLZh0+E8GKzJBwmPWCAcuN28l362WLluLEriGuoYuVSXMxdeei4
sS8kgXZhAg4lsEIyOIeA3Cl0wTNe6SSiZO1GD/ZRA0wQVuHkE+UGsBzZAgIuxumoikQYouDVf1k/
27uE+PBd2y8rUt96htqZuFfDym2aj055oYRzQr7MhGBW11JN3/nEPg0yLumFp1FDYWD1R96gYzF1
6RjO1uU0X81188vumUbBRwsuC1g/kYBnuS5woRtoedaEXXZO0/y4Aac8RHxN9RIk8zNezWdv9Cme
ONQd5UWPqsEpF7hw7CcxMNEaxjgAZHczUjsUOd5iFebpXlEln7XIMPz5pL2kwPCcdQv4VOySmi5t
NuJ93BYUE6WbX7lOqcCPh8HZZ8t6nZtwvVYGhZbv2RabR72Sjcbtn5EN2RCZAftwZCzVszEPKzvd
2VMpD4U9vZWkzsC5GFYkaffzVs46fd8dPG95njoWEEk7PLkehCNkqDmSzzjqAVH1CeicKlz2hW+9
aAuf6tgxV5yT5R1QKXbTBM5BPqkXoaiSrTWzr0EQJIKk0Yl57TniaTs7r1YoX3olAH/jHeP1Z0I9
utmFUQXM69lhhMHUZ2H3bOWScDJefwp/cWpSjOhFa5AZTQE+guqYAQhBeqvhkOZ7EgncPdRSJL9Y
gGht+W1841YShDE+uYYmmwLWJFVcAhNiJQXAsK2wbYxI6klsaM0QHla8WcPIDceKmspCLgyULcR6
dn0ftvZ1MlUfs9MfPDIiZrYMi49xRYb9uZbXHhUh4qv+A2ICeoPU+1Dwlfl+cQND4ZmJCCDoFxe0
lb+GwauIQqZUwfWs9HzpNbjqTVsec0UFCoB2Uyv39j4I008XCO5UFYpch/HZp6NsmIN7tbqX1rwe
nIn31ekf7E4SEI7UoZmQ0UBCIdXVd1LCuycI20VAnpTick6rxmMf2FVHKoTnPm92wxZFJ0ZYrN0o
oVewxbdrKwL9H5zNiA08fMs5GdpMcY3wEfLU7OvVTvdpTsR1RAe1AojZuVseeW6IRBAbJiNM38j5
qKEUsJUIhpkwxTxkjDWIU7oQKIbEDfm7Ne5FvRymjjkXHm+ls2k/WM47VX8TT4n3xy5waqlQ36Uz
A55qWdVFbrVwhJm7MIqrHETUvtB7MbgnFDsLGbk8oTbg9hSINOMkFcWzbTH+Ijk+W9ctpWFhfarz
8VLp62lZgqdEL7fdQnwjKjn4cHcIb4isrO07z0aC43jBpfZK5tSDPkDnuGdNRLHYBDj7c4CRmlV6
EC2EE1ufBQsMpD98A0BaFj+xqdtku/ed6s/gBY+GCEonh7LXIJyAxqSu0wKXzTjok2u31YVXoF7x
OR5S8eoERf+S2sxINWgvBjY+5QQu7C44hX5OIVoVJO3K274rspuCTe/e2OvNbNjxlj2xvwTxwH+A
EagvPL8AZTNG2ERIqzh1fvgahTwFgefciIqgiyBNg7Me0kudsTAWlUSS0jTliePn3la13K3UfiuR
6tQ6w1UpXPcy6hygpoxRKU/7FsETLu8xI1aR6WgsTXVVNjVkXPyPdOeOp+nMccSlVBSxMPOljKKX
cqtbx9ynk9Tmg2w0FGx688OzTHbL9FUOLPLtLmLdZ/UZcgjTomA74rC6s9KQUBKUgx6n3lXLvITC
o7kdQReWY5zMZJHOOv8gWhi5Qk6j69Vewo4tfykjnZ3DYeYx4wiwS5gaqRQEmaN1cErGLa7fcaML
RcYuy4/SIxKlGRACtKRn+oKcYzcluykk6449Z+a+FGFy46RTumOx5aF+aOEg2ncFJyqZE92lx1gq
1pEFOcwmaUNAtbAjg7VaUlWxdtvzaH0PmkUuHf5Hnei3LvMCLIV4oYlb3tRcobP3PQo9K8JiuyIh
i9jCRp1bEzDLJQ5SGihv4sF3pK9Gr3HbMClE0MAsF0jsLiuZEFS2wtECgLbqXEKGQKg4baJesZc9
2i6bYqAMoyH21h6wMkRibBgw8mOnEz8EM0eTTKvkahVsPXsP8FchpnfdtekuJcMl5odPFGIaTPuF
ihC3A29ZrTHHp5EhZ0yRmUJQeEKIlu2hgqOnvKJUGXbAjsd9NMH8Lxpz1ZNg1CBJa5blZvC1gebD
bHqBL5USzNo5SpzmCcrFYiO3YU2giVl0k/9F3pktx41kW/ZX+geQhsEH4KUfYg6SEZwH8QVGiiLm
ecbX3wVW3m5JWTfT6q3N2iytKpWSGBEIh+P4OXuvzb1WWoypCz+URHUoBjaJz20886TAY3DOdJeC
dwaVYTrkabljdqaQLjdpSxp6Gr9Yi9C4QTKlZHeYe59MqhjHcBRce1lJkpiiaCQpLmYENsqNJYq3
3PDJKgfJnFkWoH6SZLTH9gep6E7ovkc649wnM4oxMVohDcVeLTGHl1ZYM/1jp8XbdqmiEMJVVW5G
f3hN5wjyb4LIdAzX9OYjQMnVrQjOJnywVT56t72itE0HG7UaqbwC+A/KNy+GM9juS5/8tqy60ji4
NiC2r5OuMOH2MFyjYxIl4qZs3fciESem7wgDMM1gqESDOyXIoeLM2DOaT/YTvqQmr2z6D852tIuH
mh47KqacFilraZV25uKyCx468L6EvwQCKUzHFMmq94Vn3YhuZOaASehSZF18FyymUwf1cEB0bGrE
7apvjfJcmC3gMoiqtLrzV6kpJCLPQ/Sj6R0YuCeDU9+C5yynF2l1bw3N/tXoYn2ZxRusHOK56+iB
/z9mRTV+y8NPr0LGkKb6m1O4M+Ytl6XqNdiH8+5hRvWIpbYQCXGL5lhSsdv7OYfJkXLhUWdikS2N
dVDRCk4cwiiymNXHN9QjuFuNltznCm/sOJOTkR/qeRE01cYneEHmbRQ8dnryKhgjcoZJyYl7kiaS
lmKjrfGjVQ2rdeAkCgGF8vWbD0/YFPS7pcPpL5yZh7kXYeMdJse4AxhgsxH4xboiuyIHlrsaaohP
XsoYKfPv85z9OzZsjPTOh9FnOxHQ4TJj7qzlWG+V4lhnhAqPHurh3q9W9FQyzgS4l2zsAgVC6UI4
xsUU5S+hCJdgYTKQwu7RSDGyRVYMWiUHRplmtbpNmUQa4zLn0LCf9FaHIn5gBo8TJ4W56c5YntHT
883Ds8ymiPSniSojazvuqJBr07h2vx9szKFjnhKLrW6ijqZ0EECyByV7EjnsDys2HlUK1UMZbIRT
v5kHdKB0P0iHy0jO9Ox0o0Z2Qi6RVSOTceyywR6BZNCt2MIDWV0VOvh0zRIWoWe+GFhVXUFBPRbN
h5GR+KNJsmws/ToXb0YpP7RJHZblzHQGcz44Q0DnN6xvMtW/FrW8bjUaZN0Xd41Yvl/P3cWLQmRC
IlCnebylvQmHnGiT7LEFZ2DF5KO1AXoFruxKgr6+aqbue1DLAI1hT4yw+JGOCVcZ7Tb/YRUu8mYx
0/zzqoEKU1LPZxyDgCuvl+1JduVnpPyzr8rFjDxSHwD3gO0C47rTSA+C8mnp+DRDCjg0wUs7g9FD
9+r3RAvOeLVQW7+SerkePOdxcO1kN8YMPrwctHNu8ZRMcmQG+PEBL41cMiWPCecIPipFjju6D35c
b01S3gJO9UOBIh+SHvWko0HjBytTHFm5C/yEEKxS1W9TwcxnHlv4A+j1GTfi5LeCVwMnVYgGgEGX
8+4nEHrQCMRFCSYwcS7jqv7wC1BJHZeO8Y+1kOZJp0xwTZXpY2iMxVYa4wUagGihfeQrw1eMLtPp
Qsj5uV3CH3vLPNS1Kc8uwH2VGhzugujOld2Thy5rk2Dn25l9VEKN7gCuo1SsJxxlScIUNTEite48
giqZzTkGOaGJT4saCDI6CO52uNwkdRXmXidedajtCpJaaKOvFygXy3CB5nBDFw2iQjSmBHNNjPQ8
guLNJv6mbetc0quBkqveBZ5PxHXRD+HmADEiuW8yii93qDhDzA+R5YYnNKL0Gktx6vVhsIyHjHRT
gIp3xkBcuNNhA4RivioDTDUNx9aRJhsjwsu6IUG8KOgJkSgV2OWxRQU69UjOpxLpNhwDPzuPRf5A
Ksj30obCTQAOOW8T0MtAHhg3Lsdt87JtaCrbzuuAn2nTdd6zYc5EH7YtDzPmTjIyIKcyooZ2t6c6
rxiSTG9a9DfZCF+bVhEaHvSgEs94I9VVYCCnDjP9Zk/9hTAgxpijG68qA6pgNJjvpSioIicvIJIJ
XIwBkab1X23oRGDs5ueIsN5TkFTrwgrAQAThZjZOM52wwefGdZ2Q094wX4RlbOIQ1CSxMQba+XV1
U5Dz9uUt+48MdA9Fxj+/WuV+tdz971P0vS6a4rP9/U/9Yrf7f8NfZ1uAF/5nf909tKq3sqh//Oyw
+/o7P74cdpYp/sDPrl1Xecp2PROH258OO9P5Q+JRxGIrv6xyGG3/dNhZfwjt8oc9qFiWcF1T/B+H
nfUHEz3H4rf4Xw4MjvWfOOxwf/xqsMNk72Ah0tjtNcpJ8cVq+clglyWRrKLaIEt6pjHtyHXP0MVr
wmlfsnoKnaRrr/aqnaoppcZUMAFxy3u3mC+pGTbjkoLlIHM35HpsePxwGO689IqEWCoXjjUtIQYu
Z/99gCxVFelnboz8iIqWMacS0uNAco0K4UuMBUalPJrEYaaPAeyVpyJagbjSLkGmkkBMuXY60sUY
s9PPI0OOIxTdTWtIEKYnW2Z/R2SQSWKh2cle3RGznvZtDgtYRkKk+F7mHpsaCpo6T8BM16WJASlA
/Bt8j5VLsBnH8IHbg0YAuiL2S7Z6xkN3tWvfOr5NrBw5J4toR3eb5a0ub6aCKJH6gMRle1r2kcZF
KInn1uVCYjyTC+c3cncTT2aqQfJ/xa2U5YtKi/vco3L0AzK7OeO1Q36z/CwDCapu0te+ZBhhvrnk
+fII2qLvu8WFeFLTOwoxAP8gQGn05NFZEjmV68cpOgbOXcuzhyzUldnekZMsJ5Tytj6aSyIH59RR
3DnSv4CzUlnzpR36D2ZC/kdVW+RV9iI9TgvBehzXnsfOWwmyJvl2mc+2AbgvXxxQ2tD1pzim3YHS
g2kpHLGXiPZvVOVXIS2M1TSU35ruvTDfE66UYaVXJqK50LkzqbBUpvDK3S3vHOzC2hKEpddyLQwB
P6a46Vs6uRPcIoptvprlL7I37wNT7BG1gzHAQuKgjWjoM1XBh4rlrec3L8uf743gVAnjJTGytaza
U4j0zogB82V8p7Ppb11smq0BriUhzX0pxHmTyhaHiV6stAATmndpd5cXdyZrb/kiJtLJlgVhFqwD
bazzBxLH9o5J83ukx5iEl8t9YmOzHCy90x1IXpYDk1WaDPtIy+OyYjqyHUIY9XG2btFwsBPsqpIj
ZmxvlcuvvaOqP5aXr3O5N2wamIyPVYM3EwnBst4DEIi5yWvQhUdfueQoLxqHZXQ493cBzLiM8M5i
zG7QQ5wRXZ6qLn9FK3jVAFHuRk3gCtkZuDqFvvRAPC9rIqmCXYEBpNDjU+Um22V9TFl6omtoseK7
FhIBfP269veOG1wG1G5ZyF/RRYg707hgPrtnNLEmznanIHDPbu6A8xxPbFyLpohQCeCSLp8112ck
oXtZ863wKZf02C5xd8u3tnyjUeszT3L2AweYgc2jaoztZPen5Y4pEdIu34PnIQtJTaYE255No8eG
CdR3R1rilRfCsIWXPAXi4Fjc2yh1uTk6e1k/7hG6/X0f899yb1Ob3Qkx0dYSxvfMY71HJd5OYWy5
9yvGfbnisrB2+CVncKwgiEs7YC7hJSP8XRicpwQPvs6uanIZYtJ4IxzQCLfwCUdKo9HCGEL/Bf1l
V9MoSxYjWKxf/a7s9mMmr0jsYWf+aPyec5F2rpSXXQW4DyBTFemm8zlBeJm6yPk7Xh0opjGhWjx5
FO9MpDMV4smDnG6FPlGSDZlmRbfM0otzPGC7rEMiLrypwOgIMH6DvMiw8goWTHltu0TxMi842NXw
3s8ObJJU4Xjlz/pW1HBujB6QBN2EIgn3JhkBO3uYTo3t3eUZWkgXZdlGDnZCyqB9KmDebtgN12Du
c7xXAVt9w4lrjPH0aXGTszfR6rEPfZPR/jMjCfEJZR2JqRs9ZnRLIvLRlg/59T5bCf2POJ2QLoRO
8Ylamcox+pAnmTMMSw37lFqkIxuS0tr0vzlulm8ckl9XFE2rWEoeN113AaapJOCdkRLsPNAUkbeJ
6vBbRdZ6jIllVw3+59DPIxprG0V+bpBWzaQ7U8N72pgONIZ8xGkKObSB+gfQHd9pN3+35lZhsgye
p55nGvq4zSAJUafxw3lR8mqjtyuXELxQUCHm65Q+XpGk37PaOmYOdrLcfynTAHTcSOyy3jBj5JJc
+lUMIG5e/VRy/BuU5u9EtX89xW1XWgI3vqQs+NUmb9DOF4EgU4JzDGRRtlx2EE3ApWY3AUR/u8DM
df8eCNDujIIM+q3/8Bbkv6skCB/3HIBvwgTr9ut7cDgQ6rRLiL4j/jYjRbX0aVF12F1DCD5fz2Oe
X6mPD/VjeY6OCPPnWCDxqO1T4sRvQlpPcWbfkrvroGAfnwYQggPnHSlpCDgNBAiv+GHvDWWm5HA4
180Ma4oNmtuWQKUbTfieImAkm/U56sR+eZFFB2JCzzA5eFMt0PTi0bJsisFsYDdBoD6lRDBysbhQ
AtSR1Qi0Wvl90rsPUrwDGVibz20Kc4fddmTdM1075hrfcXDUff46sCuphgXeLx1o3MC22s0YxnMr
uCx77AwDkdmjQFykDm5Ko59f6yS4NN23yLJWMXtgPN7V9K8VkUmMCVcRpI0+fR/wJdXde4A52oKP
VXTZjYoVNNa7YSm6eBxofNfLzxBK7n0/xXyPOnoo7pHdfBo4IL5KBcvAIXkRjOpMe+dcsWoZM4K/
5NQxYuJnqlJXaD6xadWZsSVK93Mw6Y86oKfEARU46mayXtTRItDw1OLN66Ss6NXPG3zzD0PL0nLj
T7pSRNnCug4IwhXz/LQUUlVKY4LLOqLhN6KMBCh/u3yUmuqA1Bef/Xu5Uhi34NRe9G6z0Sp/b7IM
E1P+rZAz6THvyGXPhit3Qeb+w4oFYPEzffbrnlGWMqHccMOycH9drzQNGzJHpmI/gBFc5R690D4s
2dDTLW8nNKL3f7hD/t0Nok2eoRIBndRyAV/9VGqbDeb0YCZGVRX63EXNJeqqlXbFYTCSV1M4t2K2
KEPrTcBjY3n45SRaTTzOqJJv//69fKF18UD9N3r368Nr08UKKWzPFu7C3fjpvTCTFLkbKUJoGIh/
lRtUonQ2bwbUHBM5xhXn/cRdstwuAMamoUEq75XptE/Czq5i2G+Cab5MbxHMrQqXGIKPKafmHXYD
isuvVRl+ryVZCYOxJS1v7xPulepzpdzjaAmGtuR5OfQlIDERxFi1dIpt1znhvFlz2xk2QCCKqoZn
g42ypw8zFJi0ArhPZpC8ymNClXPLBJesEWes7kvvYimeA5+mAR9hqbb//pI5y3r4/ZJhyNMc2TSl
jPUblyy3iOToTcLel7IuJeYkBnw0IFsFX4nJ7pllPaTvs0PYJzeiv++CFzPs6WZTRfrcjTUAhDvt
kaCkiNfm/h1jcVj25S7gmE5xNgAmx/HYEwfavFTETHVTvR3D+Yw1a00zY7O8MLPjs43zxnCBJrT9
5h8+5L+7KaBqcLiUluf8hbcyeIGZiI4HCV/CcuIYoV4ppH9Fuxx22N6GHKkto1iOZgAwIJJkl7Z8
dxMOKeE7PeT8Jrbw7vp3Zp1epVTQCQGMyzHn6yss75avbDlBpUmzdTF7TnB5e70z5Qm9B5gNeVx+
F1wBKKh/+gp/B05/rXpPOSZIRc8BPr18+p9WvVMa0RIfyqqP03cc4ZKOuCsJX6w7OnGhOhZENFPP
rjQHLfY/1lYnf2DfvxYZ54KYLX2COgpHwUa83zvpVcUCXTbtgsbdPOjLkkn0338lX9vCX9YdZ3Oe
rUqbpvsbB9IhAgd1dMObZt9fjnhEpW9cXJBDJg7LtjVhsEgyOsEYm4ihKhEHOla+NT0CfDSbaEo4
c3Q0QEOO8UsXcQN26uRe1+N79Oj76GS52DMnLUA7aBnuugSrEXf/cpYfkvDk1+FTwVNzmq1VD0hj
JBcSjmOKuDafnQMTReZEHOnApUCJ3zGFJlmD/1bI3VQ0L8vd+PdXxF4qib9cEaggphYUPO7X7//0
NaZq9pfBcrFfrsJyHFjKcptvQWKgWHaPNllHxNpyIBvkuq7po6Y5UADKAT6iWXwb4sdlt2I4t8IZ
vO44s/3DW1w2g7++ReUKByi2tNzfuEWyLIE5WbxFwhK+jiM8FdZc8eVYuJxBS67icgaaxhQ9F5qk
pU7jzOnIS3qEFV/hVztAsg3yxDZwI3BIGgH/K9xif/9ev1b9r+9VmLSAtNKWdExp/la4zVy53p+5
K8hZnFtCXRpmdHyjmoiLgof9ENBYN9FH673lInZs0aL53WnZYpP2LFCZO0wX/uFN/fVhyZvi23U8
i/eG2f3XW3WobN+Yasmqp+big6+XK0cjeIsLbsNIZLuct1mty8Z5NZfFjaqCS2NQ579/H+Kva+3X
9/Hbrl/ZwZhVFg/KZK7xVTTwPiQBbjRh3Du+T6ygAIK+LxVkrqjh+BqXhega6tDc0jjHIAM63hOY
MYmYQFZXz69FcpU1SCzUdTSeWMsXunln5rVpp4tSvS/3EnZlTA/NvkKSOTX6TPbmdrkFlw/LkIt+
R/La0bf/+qz/PzdvXXb4/7l3u397L35hqS1//M+2rfhDUhvxoLA1eRLLsvhX1xb2GWsSQA/jaGoz
ixv7z6at/Qdt2aVpa9vaEgyNWNJ/YtEM5w9PWB6sRROxp+e4cMz+Ay6aZZu/QlIpHjUdYM0/pGp4
EiPXr7dHPhGn4CbJllh788M3cWXug1DYhCMhzs73teUVz3agkX7PdaR+kDtiA8NUjrEEoTmEdrq4
WYeLjvV7CfA0ue6qqXjWyOJ4rsuW4XOiW2+EmNon133ThAwlR9X1pyBskutCmgaBQI1JzY7jEe8S
udM4eegRPWPnm7JF/CeTi1n3/EXyAwl4dHFKXc/ktD2nRiWPTDdAOTlFLz+jOWL65uDAYh+sfRQM
ojU5YVlkR31MyoeukrW8KiMr9ynQxbgx2NflunXi4BzjTi2JFkRuipWGretOlJbpMR915uc6QXNR
FFl7lfYi/oFzPNs4UemP57JBEncRzuN4rgeVMTxtezvaul3Hv9Po8H9UQaYfAziJAA5N6G5sPgkf
ps1H+UDyXT+vap6uBP3Z9Uswmu1Bz1AKSlPKTw/T1wu0jvEpauLiA5WECyC1zdQbInFF+k+irQ+z
B9FDcuY0YhPk0Z/QVOrdkqa4hhKbNuFwNKywsYhDaMfbKbPRViomqXCA4gkrtcFlPWdgoFB/DZN9
PVPvQG9z6+572rvFc277pM4g3o93hJsiBHSnOr0zc9OAHN0ALVo0v4zUIQgNb9mAcmNPm1qH2wmW
w1m1cAWpTIvkIVB8R9IeGVO7k9dewmlCL13is0PIpbviGXm3/xo7ZvatN2xYbIR1YuBA+HAguIpT
fNOysmpzvEZLV6M9KVLzHIfC+Y4zmRepq0l9qNJvMWAUwbyO7IQFHCOS2PoIOuj8FkFw8HPJ5HgG
+UqaZ5Q7LzWZvAQ+9PyE0pWDoDZpalIzdam/y4i5GDQyfZ5Td3wyvVifp9Lni+I4GG7bIB2OHRr0
CiVDSlXVmbP/wzESpe5QCHiPmdnoR98m4minxhCKAvq5sF2JYNbDWgcho3ekitgDvFSHb3KOPLBM
iW1tMohKn6Vyyhs/iDBJ9JNDe5xuXtRsDIuj81KupKdBQHmk+V+FyKIBUDy1gozeuGzITU7TjLQx
okCUjhFLxU1KEFFe4Xduu+wFzKHstt0888PDYGiuzG5ur1Pu6ycPGM0NlR7TC59Q+8+hHhtoDR1r
z6x8VCMxdyfdcnqcde//8PIWorKRAII2O4swSyRIw7qa/P4RPxwrXZoOZxB7mmtgCknl3ehoKJ6S
LoYVo3Qz7XVWYkFCteK0m8Ysm08/5b3UjMDecPzB0UA87BWrzEysq6Lg9xmrsjVgwh1+JPk4ndsp
5ZnpRU1wI4skOLsBX1GkYvMZqvB47djjC00L7qIk4z3EngiPQ2MG5xItGnMDnUzTxm5CWrFGDoFl
RcDUovQtnAaGXTvvlSltazVKh8FGHgszPjb2UDwznSddpGu9Jw4ES4BUG/BBM8nQZUWCFu8+SghR
zUW5M0fHeBZazinEbGV9WLJsr3EZjE95jINvOzq1+exYDjZNoIg2xwQVIkGf9Pe+DZOtg9ATWuCY
NJ/FnMTUznD6+p2NPe45F6l303WS+pPVgAfHH+iRIz1mmTt21l7nqVXeaFsGl4RnfbXJmJurmUuc
Qc+KFxEMB7AILfeVspi4eJFl37pFWsEg5uf75cxt6o86QKkaZlxt1inp1lFChF7QjYTx6SIiL8KS
otkjHsahYAQNi12XeR+ttG7ceRv2dUDWAjQIwC9imm9GBQRAWMp9QrVL/yLJlkUcTtnEE8K2jMXb
n1rIRpEeHnOOS8868kNUCAqhCkxloziOMxDN7WjoCbFx130IN1Wf+D50uZZxHRzMYXaf2lnVn7mI
jR+1ndT+JqiyQV7HHAyTnTdlJM3yLRXEvDc5FMUWbaNqhnBfSDESfDp16Bp0+t2s5vk+CDvr2GHM
uI1Vw1QwVIXxKI3Kf6sHTOMsU09/2iIEIhf3rYWue66uJ+07l26egiMMeRb5xHBctgZC0gynAN4D
t5rQNXoLVNCPfaahveGcwHJ0V1Nh+bgA4gYOeV6vpRctiOduVy9cjDoBupVMP4YSS7AaRH7ZaNHd
FyxHBmCOse/kjGhgBLlphjWKkNBxdph9HBvp+8L77ZMEDV+WO3tsduROFp1/alvOWxHe+aPnRwYO
JealCyzQuinTSb5B79awMiWOxswOd+DmJaCiJEfpXMf9tgtc8zyGIsWj1ebvEefHZ2a8xsZnHdH4
zzjP9bDlikS5N3R+ysUUW6Jxj9ybPMKX39CfOPeJ6d1KRBUw4YFKDElArkM6tmunbC08RZMzxFBI
m/I6hMiymQVlbPpl06oQMpMcQe5aZdp8WEm/MkwDl4ziRj/gOwiugHNCP2qguQUJd7EOSQ0iYKkD
ITjgjHeNYRNXIzOxt1JjfFF9cmp1nF8FvgajY1X1wZLAtr06T7HzMa9NVEffprRCMHtCEqAZPZeu
rvfMtojtiQN5rlHTbE0ThXQ1kIKRVim3c4u1oEkLsucCWjzKJAPeyBr6UF6n95PC4BhBpz1GtXDp
aHBoYKTSrOqW4ScALgAnxfQamFbDWghpjhrCpXvWxjo75rUJtVlF9coo7JCfZSFKH9lDfbbfkyo5
FHjTUO3HIp2fmjzwrwtW3Lpoo+hbZ0qGZSPvPK5NEkzHCFNPMsUrS1k2Qks7gXblzRsxo0NrqVce
uzCu3mrb0R+uiXFskTI9TaNzqhtshFWg6SsvThAzCej6pD5t3NxRFyF0dHZaYmLoeKiL2ebzhlkT
XdUmbEQG9v2b40+IzRmlbQG0omeeXVIlHDO8oO6brvJoqUvivrrCA5S+YbKWRJfgc8wWNsvgUSJ0
cxheyjygCUkhe5QTwsSSG+yuSHKTyUmhjob0BigMIyhXKgeUpjNizrwkRkVTBfiGRVBBR2spDW1x
bQe107O6RHrwS7NFHmPDKumxvJt16aH+i4MHXXfzpeiccqsn2jnoLZ2DmlAJgjpTzm5OY9kwaF2Q
T34S32emE9/PFjdfUKTORoYa6L3pZwfbqLMLNRUOp2hi6mPMXeyomAHwy8YgGSkr72FxihXucwzL
aKTSI4Ex+ZsQoTqVdtMhL2rky2h6KJo9Btq0BCzm+XE3JS2PWxkUW/BtzgnmpndVjMK/NHvPJN4+
Cb9BkzVe47iBUyHKuQdmMqNiK8YmvlZ1MSMTdRUG/IopbpEGwMzAgL6EIAS3Sja8ndxSWIqsRh8Q
a1Kd8KKgVn3G14hvSbuKdMrx30WGjKRrW7mzeg4nozlkcbakuAIqkQtdqa8G8LZBK481+i9C0ANc
qgXqzlCU0Y1X+taz9nMCesp03shuSW0lvufc0bZ7ddiyL8qMmD2KHNxMc6EOdlFQTWZoRZFzKLgp
FViaiwmV9Q39L/ONqqb9MWjpYn3J4/Uodb8WY4p2meTfFeO6+sorJc7NomFg0pgYkQSTuskdnvyy
8HaiyOpzMQ/3sKHWPt8l+dst0QZpXJxsRPQbTN8/8IlkR4sh7wkF1/cMCpq5baohgCIjSQBJovGI
xdt7UIOFyRERmv0cUtuSU1Ljtk0ifLeNmQwHSDbDrZ4sizBDbk0JMBhsbzzxHU8EQ5H1K0nBjcwg
vppYt/QUmIQUeNckUYzRkj03JZAdozhiT+Z+u81TCqdbqxLQkxoLZ6VzrAIpbvO2FPexqoYrdhoY
pVIjCHa8sGmY/cgQQvWYuhc1VBUUgajiCXTu+JFzuXgt5xTsSAWVIeaeBLKKmTliSyhKB+AoZ5lj
kmeNsU67AqVv51TPIuRgjPmacxI8JiMk68tMHUXstmpPc6OwpFD3BA8m2BVarOykXkdwX02n+Jwz
bLhlROzw+NFmfZVNMAcriiC1IrMmxyXmu9G2VYlFfoJvMwWaIqeoVrmTtjeWB50sL3RVbTgpREB8
UvsaBku8tcmFSFYN6ar9pnK4yXYoV4oZb1mQXVv0pfchfgWmzVVNiMvgVP0NzlLJgJlpULRq2uiz
pQ7YGgMOCsQaRb1JqoGEEc6tV3lvjmsxuAjMrXLcWBHKSnpU/ksLca2C4JoZz8rB6NXWorniAR9c
Mx50Do6OKm+dOFDamsrLkB8Or75IwysS6vJHP53q984hIzDWyY8oy5xNE7hXpRUF8EGGDwqx8ejb
zqWXuE8YlaCCAsROuQK9IaZ1ukAVSz4Dpxm2bSeuX5tYhAdIgj0AOexFjkemscyxTbeD/B7F030n
vMc46hQ+FSDbNTGtFfbjvrY2OfGfDL3vfbQHmAKMO9dveJZArhy1qjZSaWOF3JPCqBEvuW3Ma84T
j7HPpBOgINg5e9wKhyhTL5yJBU6ZqbWjuMhSMitCVLFjXF3ETn8qEP40ofMc6Brl5IAXOwCzont/
wTF0jHOqeufVC9IjAc0JAjPZ2JZX7aWj5t2QZd+avrvVVvQdUhLSaxuKdzrDz87i+tsopo+uazFo
9ACM8g8/aO/nOifFPfH2cQL9ZTIihJWvuUzPncls0+xuEXWjc2sS1KkZEk3CkJrx25j4t4DyTyYK
/ZTU057QqhSJV6G/u8Wwxj914Up51eUz0UXhPcXMrZggzVXevVvXSNVDBLT1J4UjiBhw9CtQys66
TVSwNrWHn3I09kytL6HGkUMZJseYSrDJvVerJum3T7JLIC+43aWJGjm4Lyxv7ZI0uwr98sHJp8dq
Qi2nk+pOuN0OYyHhI+FeaNzU0cScvb2hc3XykvFRBHIzGd4tmURrp7qODdoCs4P1UhKq1rrFOqTf
a2UR1SQWjKjn5NfaWxvlvIzxy82xEW56/Npe3OIlDMubQGfPoHguvGL44c4iXEOxuDbq8DhiK6mn
6dZq511om+9pmb0BpH/AP3vqw5ihUrWvxAOic8gUGlWXvCMpFOSinyE21PljNN27uELLBinKtDfK
dgMA+KGe7vrWLdH2Qgkx0NIS5MRGivpVIEEUmnfNQd3NgA2QSZyMzfdQW7vWeqyaBWZ4pQx1NklZ
3RY2w6c6+5xiTf3mlzQYqgcR6wfPW2jwNUnfDZYa2hHZRTq9+NVb5HzzkAnObfQ8QkzWobPJ0niV
u9OKufHyM5DZT2tbjwDG8G2WZvLd6Qh9r8PnpJvmTcUhjmUAouFNkhDpgwnL0mOYDmcF67pP4UqO
Brn0qKDq7uDkPc7qElYWaNTEu+dn39cwO/0if0nxxbbRNc/hKbxG5ruSBjZmPiEEIYAcJMLN5Egu
TuXaf7YwdK4CbBRWJvYtlV4Q1xeqjDeibTbjRB8tgM6T0eFuu41NU8epgCySbha6994AXtpODirA
EqAflaBtHY0XpWwxU8WHhZzvEpMtQb8GloUFTpI9gA56LiTHRX3wQ2fPVHqjq7NHVHoxkwtqHWMM
GE1RPQDI3k5YMu0ZFVq3YFqxmFJ23DroulGsfsQcJ1PbhngMpw/zemVxOrPPZu7sktl+zPIFSGbv
nT5Y+/V0qofyblzSpsvhfVTJe+Vm31FYXdolWCyvNg8R/Imi+cxqQPFYaCYX5R6FSkA6VBQQdRLu
eoVrhTyTEDRst6RjztbtSKqDgxEYMgn5K1Zbr2kxgAP16canpBitrRGZ/JDWNYa1Gvl1H2EgbBp/
iTP3xAwpn9V+UImu4EXX7UXVx/mNKBzvlRCIkII23A0Y2bI6ii6VQReGfKpkDfaCqJ/5vkm8YhNr
E8PJkD23SRGw1zL6a8v53qfB1EChCJL0HLiY8QAueskLuOfmtR/YaOa+4XsHLAKqz74AaPBSm9jt
fMvvVmaWBeuaXFHkQAgfEsJM+TrUvEqtApxaZLdHBi2Rg7GGjYDY1AF4aOUO1AK+FSfj3he+fGPU
5ZgIOLzi7BUmEdtRMcAvzaKwelXGGAw8ESbIsNuGE/eMwsSqhh09NRdPJ5iQ6E2R8gPitK4D8NRT
WDxERWHXP7AXGHe0wOoxPJiScx0AXzUQedzlSKtAkBf+Q97aE/UWe1Dq0RfSKPTp9HAu5nlERdH3
jzKJ+vBmSEd9lRI0fih80yFyILXj6l/Tk1+iY/5Xjsrmv+OMf5n40ZFH2+0xrSL5xBae0L915ENa
P25hspdmsGRHqx0vHLfxjz/NJ27+NZT7+UUWWcb/HdX99UWWqdlPk09Ea3outEcNNIeYFYjscQNi
7Gs/HIh1S7AT/v3r/ZoF9efrSU9LYS7Tht81XUIKoY0Si79X3LE86YPiX2pom4J9wNSwsYrm5u9f
0VoGe3/5iAx3PV7PcZhI/voRBeddQJDzCgH60bmCUrrJD90GwucJ8uD6H15s+WG/vRhaNWUTMCMd
Wy1JNj9fTxD9ntGVgMlDojXUhXdJivw6MFZi5e3HfbnX/6Cv+HWq+XU9bYQVyuX8juL+Lx8O/9ow
ukCasPmvPAtfeGfc//1n+i/qzmM7bm3Lsl+EN2AOXDe8j6ATTQdDIkV44MCbr6+J4KtKkUN5mS97
1YlL8koC4Y7Ze625/nLLPh3iyyPSBU449C6MoDCgzEcwOfAvX/lVO3cGZLxMPvzz4bTPspjrKRmW
y0NPLZV3wP6iqUBmX9DuV2ekdS3Ki5seTY3N8rrdQHxtZzAtl6VcCXsWvKCzFNoc1eg3D+nfHhkq
jqap2UQZ2XSyPt9FUysGFNnoQpfe2t6MmxExzrJbkCIyJ/cgfvrmjD+3hK9n/Olw00v6x0tYun3c
Fv50OPJQdxHK7yOEwWW0D3Zu+E3/+a/nZmuOrbqCt03/OqxQfStbOX68DvEeb+NC3VKm/l+/DsLF
tITjRLWQW3559xQlo39FZys6wPedRxAiVt6iJn/Pm9nhJl59F3Kq/WU8IwV46phaGn1248sBg8Gz
fXorM2VP86deBkjbF9ECJAnXExpH9gNr9F24+t+895+O++UlAWgr3RYyzB/vPVDPaE6rZOVwot+9
9397Sz4d8Msj6rVemhYcUF2Pq3HRXlbjnbWmJLfUNjhpUf1tVc60vfkfXOO/jHGfDv3lcXWsuuhb
nqAomeP7X+k0ZDfeQsyMcgXj8Bwsvz3Z7474ZUiwaruJp7v676urHjH0fYyq+mogRe67A/5lVP10
htOQ+McLGRGyFYfB5OZpfpkRMUHgPdPvBpnvHtUvU4Xrl2GDjny6jEiwFoSzwmBcTi+jNscbqt8b
u2mK8ubfjDbfXEzxRTVaBYUEzQWVbafOQea182TlLLwNuxmAuvP/wd37ywTy59W8KmL+uJo0iEny
+vejSvDGbU0kxoJjk382D3cmipYVY+sMtkO8cv4zLdLH2IpPbtIfOsgrvmqRNOvfBx/gBAxL2nKQ
DMXcPIQ7IAjbauFbtzDw/AUt/28Orf/1Qv9x6Glh8sd5C983MOxPY1G98NM7fPrunG3N8kLc6vzw
6Myifbzylh3+/HvIb3fh4rvneHovvqxGTPQBAtkltj/D+PLe9MjnRkTUMzcoTnmJCLmxoBwIl/VW
MxhkFBs/v3m4/rLY+nTEL2/O6CO+hjHBsCTILZ9G3o8Hejx+P+hOQ9x/nR24broNNussXIvXxeSX
F6hxurHPgJKo1GiU6Bz1wCnSX/98Qp+v4McxeHwMTJOuY7Eu+XwPzcbJaEVS5qY9bo3xxaeuMNNh
HczUDHJkFYof/3zAv53UHwe0v7ydVkCNk0URjcOBiFa2WdQmlDD+ZhD4PMBdT0tQ1uKpMHQwyeaX
24T0KxGNcPDd752yOsRV+M2q25h+zy83x9QRKHF7TPx99pcJMQbxApDOmwWHejEsDfpsexwTCoU6
drL5HEoYatlb44Y21wIExmN1xpekzlLeAgq3GyedgSmkVaDNbeObkfcvJ2+i9UT5Sh40q7sv9zRF
F5w5ZFeQ/V7eJQobWpjE9sM/38fr0ubrBfjjKNcL9MfbH+uZWjkRHEumSEonq4gq0sF8cRjdk2W3
GbPVPx/wL2eFphdSMug1qm9fn1Q1d4yyrB2WpySBtWYFLhzFwj8fY3Iqf72rlo3aDE2nMHVH/TKk
WZihxh5mbfyj+FFuq1myajfFWpmT17C03+ubbP3tdPV5mrw+qp8OOY2yf1xHAoU8t4+o0oOAmJlP
JAhfFzntxjqIO2rp+aW5yx6+Gzm1vzy/nw775fk1wNLyqgOUgGGC7/GkqEODXHI8mKqDDzXbtGX7
E2jLvU7D+J+v8l/GnE+Hnm7CH2ds5LnpBB4aIYpTQHbXVXyi3hhG2VEG4fJ6rP9Iovnfmuc/RdX+
/xZjq0+y5P9eqnknf4afpJrXP//7arEX/8JyRqAye1CGLlVM79KHWFPRnH9pbJ34IUMI+EaNvdy/
5ZrC+JfNZtG0LTH9RyWq9v/KNXX7X5ZKWYANuoWRkxnrP1FrCnwqn95DmiGGwG5ArQSPiM1r+OWl
kAPeH8Lw3vFJt/g2A28ddsTItiqg1sz92XQ+ywnk8nWWPegDdmBR3lRhbQLNCIGeQas7xSbuILhE
6WtFkMduaFKgoaZGkicls1OgqucItczKbTpjFYg7g6kEPcURBHY4a0KgUU3Z20ezDYsHjTa+mSjG
I34SrJdGHy9ia+LMhYn6U4+htJJz8Jy0irKqckhEdWEsqRrqDwL507KNTHb3pVMctQb3WEsXe+b3
Ir4fFJInR/HaI+i7eJWpwYM7NanSI2xJfwCqrXb1OLpnmLHoQxLZAcDXw11SZLelocaHIfEQRssy
Pjjqzslrf1mRGHgZSzJlUXOki17Yk//Mq41d3TzbnhnftLExHr3eJOsr9703tjnuGTGUew7C7lVt
7G5bEXJPzboFvwYxG5QQoQU1CBI8fB3ZqejWFkqutRvs69GagZSksunvO1n+5gWy2V5/ZRnFwGDL
nmxFUOQE38htI+v4pMbAxHwlPMtRGU5B5Osbd/CgoA6Nu0UAmLOdQzuFTNJWdmQX4MWbvsIVq0A1
pNoNeQn0blZCCx8VRZ8VlaIupZMNJ2g2SLYMZziptYUpgJaeqBS9mRfNBUw2kORweOrGMFlH6Wis
my5T0S4ekahMGEIA+BeseObdENIAg81db2g2B3ep0vXH1HQvSVRr64rSF4w0zS8Jb0dMcP2oIwjo
gyd2SXejEl80M2FhPTpRV69zUHR0Vu8jJbUOuqPjdJfmUxc+Cw+dYJm+1hoQ1I9f03CbQ0HGHKkA
Vn5QxeCugrgMl6ZHzmnmEosxaFF1o4PuQTysu0s/jbHFK8RKXu+i4WbO+eNsHDcNtolWZZe6tPsl
TJYKX2GoElHieRu3aJRN7I3e/vohI1NbffwK6F3oY0eK2EU9PQhssc1tJ7aZlQMA8yHREJWwyoSi
/aLFsc1NvwaWKI5xJJQdbER1E5PzNPP1jsXO9EGNe6Y3Cc+gI6CH93RQdxO0a6GjeSbcpdMuZnEk
cV68EQ2BD57gr66IHmjDB+u0qoxFR85AEI3pq8jWMiehUC1tPBdxll1cGy5g3Qo6kpSBgqUTgK+e
aW8g+cODb2B2KCur2X1cEQX4Jljp8mbMC3tVWjT0YSM/d2YCDbol6ERpndcslc7p4zsRaRuW35Mx
HGGp8Cz/mOWNPbdD7SE2S1A1QaGZ+4pYw6XfRvXSJqlioZqjegd91Kav9vENAXghuEQtRPbUaAcM
5E7havdabt43yJFnOWpMWq1CPjuN9dLXWX7jhMn71fsL3iG/MWOAAwrc9c3HqTqJ/6MifO58/XCl
fbHL4U5jGYgZPrNuvKR5cyPU4akU2RSIV94kEsneuFBihYY6cPJLTpt7iUw9XSilGxEVk7doA/mT
CgDTRQhbbaHHRX5qPYt4KJwYNooRJ3sPfBNkQCyCU1C03cvQAZOqLM27DTPeWyvpDcLt5SO3KFm7
8McXKsk/vxhazKz9lQS5SVcrKxc5gkiyGTLjQanttyAiySaUQw7LwdIfmsR7s1J02VIM/cUWBepp
4Z7CQsv3AwhAKH9m99jU3cnrgosVavmxJ9DtLvY7OpM+DXm9bfd5ErvLVhvtMwVYZ+k34aIh8XLZ
Z0EPzrzTSLCYHpy6dcNDxfyABowWbFda5DcF2YVyF8GuRB4zUP5QIj+6U3x0VHmv7cpKzRfodgPW
L6V1l3vJU4/CcAk6VjkOmaMcrWaiDqjSSRe+aW0iSM7MNM28TbrhCfEx9A+Irxsz0KvzKMdhP2bq
XpJdtiOT5F2dXvLSdBjvrqN3l/mwEPphI2jeX5oiyO5DWv7kUp3TAU7f0AzhSiBifnRbUsA0Q602
OgRyOLDl4fqhW54DDOYxUxeNsE5D5U/mcBNFIBDxNQPIFgRqdUbwVmFxY0y1URRiB2j6Yyw98pVi
CIet3+cn0jLA1ZGrDbfDt+7SUj6YtMp2sk80hOEDzu/pt/dr8L8FdsC5CGKEN4nRFVu7H28yqqhz
B7XxApVRcKyx4hmtyM/Xh88hHypnSNb8Crdz8+gXSCOFS5N6JMvqkI3s43wjCOcY90mJV+pbo1P3
DokDjIwMjQBA8/QF39rRErl4bwC6uNYrBijUbOixFpIgyZWc2C3xpMcifltZFZ00HqRTckIAuhE1
lpfa0BhfHbiAuRjuvXCkWU0j7xh0Yb+JNYQ+Bi+vsHUbSUpZnU0jHvAd+M+9vMlVrQH6yH3t2wTY
qWeV68yzuQJ5399EglBlbBr5aZg+zFFJDoMxrGssZD/6IPypEfDypIp2L+E8zgylj3axtInTQDQN
DoDIQVJ0hrsuUE+xO4xEekRD+aZCvwpy4KJ6qrOUNiFRjtGuAnVrG8Gj6eTRPvUCiA1TnAybwfbg
JNJb2MDbaC9nuFKstHiGa64f/M55zcNJd/DnF4gQQIrUerl2TQXQ4oAjofSgZgbgEqJpnA+mj5ZH
5AAPfIXInAZ04FnryAiaQ9lHBumkevczsF4amst+l1tPNO5ZCumVcasT0rkOky7aGmUrFpndEgCH
c5gFXI8sBvjns+lyJAWVkYowaVuEkfGgJcBTe2vYDgpxGbrqRLfXj+lH0eAUW0WWN8hXRwiG1pPT
5BeJBiowwva+Sdv2HoPJ2XA99+R5sQ53z0aGq0Z7G7vonZhU+X0KoHYMy3BnBwUNZlRBlwHmRluH
9a2eiZ+8W66188e82pIxQNqXWbqseYS6EU0tlzFLilXldcQ+prDlg862jy76kH1nyntfz4PFdbwL
Sh+lX+yvryOzNg3P9XasmiNC+AxMWkzuxKCPN64+hGu60gIP0xbVi/0Q1tVeKF7502sy8pEMVT+M
3thBP62WvZ9XGxZN5aIfjfESqsrLiJ141sK4eysLkJAGZRej69NjbGbWMa91OWNxIx8dLXpuBS+E
2RH42GOceY6ILAxJLdtbaUwcRip/F9AhH8MmNaG0IwzVrUI8agZW/Mzrkj28qWVuwYhW/UC7hSGk
3cqauEzDiS9G6LeEfJKp0qO+XFUFCw40bsEdWnftGCjxtonkyUb5/8NB9zYrGht4fOnV2KCreA5g
M/7pCVxDgbrpKrv6iQhxZfgCFnGnlysBTa4Hb/vW8uO8aYObzqNagCQ43rVTKzbu0+om9ApvXfs9
Ctp8b4QupFO+UMNgOAokCCu+wQ/DT1tld51O7EZPgU6M1jJtbDHXiBOa+bI0D6C2ugMPfsAIT95I
n2YYwCsyEOO8MpAecwmxPjwTaj/NCFYc7jI/P1ynCoUIzkOqlxYZ7Aorp6Zuz0wLxaJqiR+zokLf
Ju7E78USsEkJElxnoH0uvVvYS+pl4iSGRpxsK0B+BmgFW4FmbgbXaY612XHy1RjdAJkky6hv8oem
Zsoo/LLZ1wFFcCgCJl4uC1ULi+brBxHsaN6Hsl71JDInNZk6eN0Ek4Grrsw6E2TvGhJhkMPAk/u1
XE1mmpHZ4G36osfl8mSZyl0pjB9eEFlb4SXV2YgiauCIrBck59YsOqL4ULPRQpwYvY1V/R4Hsr63
mNtmYgLVRGmP01qHCJ38v6+mG4vBgUre9PP/+hNavxel42xLgt1vA4H+Ks96eWLRR46Cmi9zBstJ
kQxzVSP0F4Bzs7nOT7oOCcGNJiBIhtAMtrRklzTInCVDCzcbX4dfhdXBDPLdxzqhaP38hXUGaqRi
eK1cQJrXbYM5uuYCcuKDErXM2tMuNOqzd210UqDlBisFu3JXRTS29+xl2ntdHdYqksuLiOAbWLpy
uN7KzImcZUc02Zxxvwvr4HD9wGAXwOrl44+f1ZYkxDh9CqRW0h3Ool2nlFskhvlxnPaRobAOiEfi
A2EhPgpjbij5tvnp+oH2IViqHbrABDTBdf76mMSmOStMYb0qEZPYggFwPsB13gFfwaQB9edIxglg
3+nbgBdsWaAOpvKor10pWJ8Ern8feu5rFoT2Fk1TuQIp9JJr7HJLWU+LoDhcI4VNH13BNtsvtF+q
U5Gx23k/JcFz59Z1qmVFxOOy8bL2bkgiYjT1csMytKlD7R7bX3qbwuH/WDhO39lxvnKqwF7nEse8
iXDxggAWcT2JH+VQWcWSYBr0XnJbJq3cR61C+lxbbvK2z29irw03nmNCo9aN6gT+d/mx8pruYVbW
Hz+6VhPS1MtB6JAihQ1OWxiN4d8i83lp+/qFG9cdlDos7zzDrTeWDe5Y9E2J3B1FnFM382hKtGAZ
BClNBRPvVGjFejdGjyj4NWpCj3CyaffSbjS2BOoi7dvm0Fr8JavvMDQnCqEkSHGRXqI6G91ePtt4
Fc7I86xVR7rUurGVfdJm3krtw+I5NYytp+jWXeumTNYm6qeLkiMnjWzfp6o/tuUpMSi81br56iXo
0dzYrh8yIgYXvvIeue7w1BbjutFd6iJh0G8dL/sBhd/fN1rDY10hKZ0R4hWQYJxmT0LJT4JYXUws
9kJkxN5dV9BGQpKgK7VudV1zB4VFEmKDmjzz0DGOEIl2pKL/Ru2erOmgZ6sBjtCj06DAtDt6HWgW
d2XvQb8aUU9Wxtiv/L6vUOl2rNurwEUU1hXJujEwCtW4J4k5J9ZXac9KlDIYkqWSKtg4htvMan9a
enQT4pyi3M5C1bW9uSoBHDgEKyn5XeVrD6o+4PpiGT0z322/J4/YfwRHfJdG0YM0vV++o8NTqZLF
OBaHAhIhMke2+6K69bEnVAC/dIhxUeDIhaPGzN7lbRVEBo4l5KhyGSnUOEOEo84UIEbKXSCJOqzV
9VBGD5rWwb424D2mo/MS0TJ1I+dBzRF4luT7hSzJPa+8z9tQ35Ntf/CAf83KDgC6XUwqc7ekADRA
hsXPyR46Wivo61B1Fc2ebL1l3ebec2IxqWTjOzsJschdrBmlNvzyIOwv0ooOWhy69nFE5unXhj1r
8OLODb+F91+8aiirj6jYGRGGF1vpoLGpsIq76NAE0MhGiVIxcJcZ1mbMU/ra00ayxmODaJweECS1
5ZAGFEOONyxks8pSylHA0uaK0SMXlBGuKjx8ADpC0sbr4gSnkChAB8yPXgzJJmxwGUaedktZhafD
w0WRBOz5tare2lmn3IFRfkHdFVPYG3/4DiRhQmdXaDr9XeMouOMA5aWeenZ9qZ1bRf1ZmWm3dSXk
vrj1t97QMUvkUXN0fGUN628dV3lwcJlQDgXltr7Q5LbjBZRZSaZ7jIiY4thSvCZKDrq5Cvllme3q
oToZ1n1VOtm+0clestXsobcqMj/cGzet3LcqPyejMnUmrXMGWJngF2c84H+dCx0BnBKJbZJRSCl9
gi+0BhG40d+QSekvorpfsGlVZ5VYKM6o3zpaAMWyxQZGntcWGUwDW2ayajvdrnULsilzBJxxQpMk
bJ2bJAQoRRZPthlSc0XcH+Yg6pSp50WLotyadlAudAjds6LXH900Ne9jZzRXooQ5XrikZZQBufcY
id1jDYQxlDsfD9pulIZGVCXMfLPUgg21K5YhRnajDP07e4z3KOpDyFi4BnSJucrBAICFF5cVHQVX
KeQeXfu+iPArhXA8fIM8PA29rFtIdiID+vrM3LWSrM3EY08rvTXL4SmWd4fQO9uqKri/itLDHLvh
QFsImWJRd2JdypYVTq7mx0E7qC33o0jluHPIq4tHTBteriebhOj5Ujf5UUN4eOUq3XyIhnzbenja
HPvd8KkchpEWrW2AtUu9D56kU7/rD96YX4jtym8dAgAnWwREwYgQAsodEYU+2/jRdKW/lGUezxnK
d71ZLi1rzJaVTalPV41NpYl90hFfXStEoBTDZJKiOkDMSRxm2l0PBNbD4nuX6eFLHgTJ1q1gDNj8
v0cknwTZxDvdz/Vj08ozaToX29bfCAlZKUV6Goa6mxsxqW5Zlt4SLIm6XSmy3egTpZcqFdrATqOE
bFPKMtJ2Z9vdya+TA0h4c6u4DtlaOtp0P1iPUcMyyGlfmaIwqmLVNfvqzulCbZ9FOBoDG+u1/RLW
5DlxTbT5bZgPO1ULlJe0q7i+cOX6oCxmeqVSrRgse9eq3RMV+2SRONmzotrFnihkrXXJ/dOQdxei
ECwqsaiKYFeNOh398clN6gcvDt+na7BwMVoO+vBeqBjpisAmTCCpz/6gvBupEx0zHJNkl+JlbH39
xmTrQR0EZ1a41JLMBZgdlIc4xm9bKcmWauzWyInArCBarEco7bd+7fi34jJUdBbCUAZrWYPSdQfz
DPohmnfYJtdCguB3tJwA1hEleD+eHeCPuz6o7kopUe67PwJNP5Uj+4TUDvAv2/dxk75FLfqhnMCH
TOcxKCutJLKTLAsH0i/FAfT8CY+mXYUsF0lVsCZD1Dg80vBENZG5wLsztOkRKde0tdEgU5WuCxwg
Qh87GKHNSG2tJSJ9cADWdomyyzu5GVOvWcbd8J5bgJhERkyxnV3wvp+igcTUvu+iPV4hlYXrLmTM
UkYQw2MxylVXqM5S9+SLgSGHnWp6S44UxVxPpzeasDsl1G+W58XwNKQQ54URYpYZwy3ROc0snWD3
STQQgSAObWedG1VpdhqgqtJmnmxwt9pViY8TZBdA25gMA5Nk58iIV3J0WDIZlryEWXtirfsrxYzD
Co2gUfccT2upUCHyvKggBaomOSKj15L3NmYLpnUof2pCvRvRvxHk4jCE8VQWsRel1rUztymUcwuC
b5TJ0kj0B/65xyzJyi14Q5b2fa8tJZK7GUAAav6snOd6TXbDYCYQMu0MSG/+sxiKNauufOEMKNoV
BhRSttvfoyjw1PGwG3kwj+vI5hmu13ql5y/F6B48Nm1IPeLzOYGwMc/iZJXE5DwSq3EzJrQa0pJM
+M55ocuG+JQcXr8nuDcItXQhLRNVRk5CSKg/W0xi1HaA5ig+1C0ldR6j3DXWhXwoZG7+UGX926A2
Rh53sTZE2ZxzScw71+x3MVLFyb0ntdPcLS/Jg6UV+U6OIZsZq6jmLKxxENPfiq3U2xV5ujIamIi2
QZKVmRHqLNqqnptjDGCjJgx9xF6oxaCMdPPNKSiSG/pvy9ReG72nAEEpZxkP4LIsY1eXiMyrmIwi
bttzAKF/kfow3fWuPA5s/4qiJwPFqFeFl+AxaOIXhqY3x/aJOLLi2yrvofmSIItLicTfflUOjYGH
rBkfKmJJemnddBn8J+IkqLhC/CCowCeGE3miNstrUMCNg3fPdKBXMGdQwWwkdC8fxiLxs7dh8DuS
C3YOziaweqCMMClHz3nGczNRpyj4MSyDvJQSYFjhLTyyOrZjqajbjKm/rdtkzR7trMWdu3VCfeWU
QbOmqgDiLqtBx8qhW/FbeRdhV7DorWpNswuXl8XKzlPjh864yJCMqEya2SbQKhpokbeqgn5KJCdT
C1/ci7DSHiC/8YrRTc5lrJ7CdOV1KaGrVeQtU3qKM02tic5L8RCw8JyPGjFldsgpS1OFnOxUykr2
vVjFGtKlJt+GgT2yOaHoLdR+VqfZeaBZNU9boknxvDRL+rwUQAz3MO0gzJwInspz8Mk0v2M4V4s8
yLNl25iHYGDitdoO/1ksMZ4Xhx6TjjW1kthNHyPL+2VEFDCx0KY3apjsAvzqM6kPvEcpKgcyPWZ0
T+TRM+nvhLJ7hthALpsm65kvBkCjhf+TXFeGkjHnAa2SQwtpVzUTIMAyxTRWQvMt5VjvJKRhqvLu
c5977Zm7eXAJN3EZD+mYmWtnTIud1XsmsfbEiamxux1sAq68HPhIi9RDzc8GntyTsNWF4k2GM8fF
J9jkKz+L3pyoKi5hL1cyHhxKBbhXUgVx42AOwTxn6gBm8KqDA1w2GSW2hCWP7RXNvFfqGyVwqGWm
FkF45EYvvJJ008E0+5luwo8obRdkREcRou6Gp2mtlFb4S5SOZG86Z5fM8fO9TXDUbNS1nFPX5hb3
cl2Q0uvqFOUIj1uwThVbmz112Q7Oxo9/BdZIEJBfUbEl9hlbykkVtLCUHutahiOTlyt6NkaS9eKa
N5YtYmr4LnAHAik9RS13Qnep9qfRTg98di56gua/JK9u1NVoPQJ8XwwWEEfjHdAC+TDiQs5bylI9
OgWhQg+d+oQkHaZuNdqPZnEXeSwVCW3caqV8VFggQUXDi7G1NOU9GPqMpULLWOiQD6Ob1Zs2FNUy
TL1wp5ZiCZR/ONBHpmjTk77YG21/6HSlmRHmOitH02DO5YO44G7vu/5mFHG+zZX08fpjAkrElqyk
h7B1jQuImXpleg57kIy+7/VnubO2pEUgZ2CyYFDU2tyHrtXPQRbMBz2yj/T6Wa+MAftWvpMqxkr+
UQLD4Rscrx9j3DyruXDWKlSHde4UPMCNUG9TS1Q7q8COdf3W1vsRf2ENlae7gNvRH63RzpbUL6hg
qUTz+I7dLmMHQ2+i5zTUs5DuM45nySpz5znss1PZUqdTGHEIaOOP5V26H8eORmugQiBPpw5PK/v4
AFS5mRDWbL/wiRwkpkS+JUIZrt9CMwOS58koghJEHgggLG9f5q23l9Jffvxzbo2qIO4JNR3GviUr
FdVaRMNZCzDRRk56EVibCRYw9LmDqeqo+a09h9vBNO39JiswuwRTP02I8UVPB3vmuuawpP9nroji
lM+UuxU2PUZ3NCrA/b7wn7OOWN/UbfdFRwZY4ZrRLeXNG6ssjYM9JvGtM9aMV5AL4qNoo+GSlM2z
7Evzzh2D4lYHS4Q8A0U1GoMOZ5yvbKAAayvmdG8F+ap4xmS5NXO7gf91bfw0I0s7o9oQjeRfWFQv
A+Jouhmuz72FGb2V7NeuH0Hj7H3MZNVUI/J1y9+phl3P86F+8nEQ/+pwc2KUEhj6mqXsHW/ScMzC
PhPbj7Jp1kzTVeUvWTzbR3z49tFR2mRf+HJT9NLe66NK/Fxsijtl0mp0obdplaY8DFMHzPXFPNHI
moy6kBy86Sm8/hN64qsrrWUP5PNAnrrcJ2hyBHPetazpTLe06USZJgDlFoPuYDrd3GPN4q10t9B2
eeUX++tHjJtdzqheJYuqCHQK05QCFoIS9aE3UESQLoRTUEPKQNWFBnqOEG+TojA5ZXXvnYZCt9hN
kmqfTNqCYSjQR1jNG4nf3cqhPFFnOoBTKDEnzRrFKezXwIQZxAOzZytRDSGePekurv/i9UOh7Akc
q2ShVWiJR9PQVQ+uksY8MtG+H8hW0M0jdlaIJhZhYr50EoIKgUZEIWmjH/96jTu1MKGC5bGn3fme
R21AtUexYOXRzyzpevvr7+uqXgh+aKouJQLs9PW6q9N1r1ZoiTE5CrnP1Yq1+aQLGak7Ah/tdxlm
9SMbHaauxFt1Q1acZQV2WtjZVJqOOW881kviJMJh6O6KTNtJtyNS1tUIL499QfZx1lc479N4kXbd
qxvR5R5Ui7fVr9y96KkJk0bV7ooyefWbUm7MqZ7bp1O5GJ7HKjOr8qbxIH7VmXmsCOiD/jBd2ARw
G+G3WbyXqvV0fRvi2oQNQDd97ruNtjdioTFa8pUM+mHVuI0/Uyo7OMbi9XoUwY766APnnlRGxSQ6
YlMTH/K2vP0YLWtVnQgEMb9s9+8PH4RUlGvRXhlG/mccs1Tx65Jll58fq5JC9cdXkW/smgnQOd2D
6+NyvREEcpVzlRxQjWRA9nEFhbksnh5Hi8qU2xLQbsFFgcrDW1ibZPpIugn6uQzSd6uQ4uRMH23B
IspyEKUKx7iZCCjkYsfNnu4Y1W3deHQ6vNK90YhjWonfumr2azoE4aaJUpuGXqwcWa8Hs8mSPx9D
S1lTyB2esjI7OIaS3LWVYwGJyUl0oGYNW4D+GcqZ9fXhoJpHd38XsX1pkso6JzWFwJqODtdIJQ1W
tTaaLPpVBriYkSr7mdlOxV6yZCFFrXc2JEO8QtqW7xxFAW4wFW5Zjh7qjh7NddhlQxfvPv6HU/a/
YyVI10QuYfmuEzRMopoFbi4uFRONGVU3bUuwOKI4l3eTfBo/TxswCZYxQ22jYneF048XltKLnRIi
1vL4SuRuWwB/wLlqJzs1U/s/zBoE/qYyr+tKrhUROg/ILm6RR5CSPubLj0GOVLinThNswwy131ZX
ncXHZFKJwt9phdvPW6ELphrYMXidAKojUXuLvLug8upNp8XVSlO1fEsmKl5rckZZbE2V52Eqfvem
HBYO+Zg3+RbDb3NUhoGxsQiHDx3bVQslW1Lu27KA/YlazApo5lxFBNJWSVrDtr2kG/kb+4Ly+PHK
O9Blgyh663yAQ6qV0XeDfrP46PK4ut/Or6omY+pptYZxiYP2oHJDoyRWHvVrLwjuwxssvZUJyuNW
d33kLXzndyzNo9ZEekPj7cHzy1VgwXjT1JEsKzJATAz2qyTLnD3ixEUrWv2hs+zzdbZExrK6/jUQ
L/1a7SkMDpOC5TpjdtNXRUolNlZ0MGV9F4LONvQXGJjL0THgNk0Lgs5gpXcdIq4vDOE/A7DVopkl
agACcJpdrh+jDyewbZg2rLAdSQ5Q5XrUAu2h19NbP5btq2/mt35PJU4fM3pjJKFqNfHetcvBpyFo
xMjLnjPQYCJ38MtF3n0szIaKIjjshoEIse6XqOhqgA+ca2CCJspY+aOzg3UY0yycRl+9jC6W6TOP
V/BjvVK7o3z5ccqBb3UbvRl+foxlmjlsmSwziIDTUJA09abB9BwJD7+2I5PnPGxvxqHpXtk2rwzR
9A9XVVG/BIiwA9mZvpZkgTHhUjTijrTDlqHMBZmHpbvLvXfNT+of/4ew82qOW0mT6C9CBLx57Qba
ssmmFckXBGUIbwpAwdSv34PWRuzc2YiZl74ipSuRTaBQ9WXmSYc870dVITo7YBuZunIK8IOx5zE8
phH+FDycg8YGPqDEgyVnXE4GNXtUNmlUhVjkSTk4R4Z/qhGs7+RQK2iD3bNmGtjVFp23KxtZewe7
TqmUuuQ8lIBG7LzB6k6aQdjfoZd9z+LPAuxMGJ0SsTPWyyubsRLlXnA0KsvfytQKTsOt0aLAESMS
qhkSy8FF6fj1QzER8G6qWO18oev7HqrMIJqfNzlJwkMIHZDq4LI5W/UxrnDGae2BfLT33Fn5z17r
xHNRtjXIGms3rX4rZ2q/isy1AGePz3SuoBHrY/dYLGm5zW2t21Xa8C6GcjrUzK5Rpt6raZjZWg3F
oV4/LNPpeWH6crl9DYAk34vFJUPhux83ods2/PZijQv6epN9Nba9vOuynqMij79uSp3LHj0cW59T
BHOk69RNHoYfhgyZAJ5Q+5T8olWgNySGcz9iNcCs4zMz3xgeTggHvNhfD52BEMkoy6Q7dfnJSdzC
gybpGrQm1sluvvijGnERQkhVjjvx86EISUsULSvMuzph+VFr2fRvWQlLVJwsTXTbEmR+Oe/sfCq2
g0h7jCHthPJ0/3exTLH4TuULEwmmaOsutalVj3rP+uZPFXCDdmzu45981cZp6dPx4eZ4zHPq+QqU
nn3OxOoS5BVGPZvuIM1Lkwe3sX8ZTD5+MDOxj93kazz7g5OkevCYmfrbZPtPhpL5b61KXtvYLd+q
upY7z4eopBse9VxmcNDzuv3fXZBtDt1VX37EU569O+hExuoJpMpE20BPpcrDXgdgk727yd6sJkHo
AbiMpokKSM759zfh7/aSre/jCvHp4iwOjaa8QkvNTvYQs+Zny2uqKvWl473ZSA0iEmlssWP4WD+5
cnrpld5+GG153+ds7P2JaTyd4tbrDO50qgtn46dZ9mzHCv0yHZI9s0h1zn233/qe11676eN21MD8
LK812farnyg6dPCm3EFWMO4qTf813ax2AUgPimf9C3Y472IOpncRHhtJV5oeFQ9yPM10/EZyfqg7
zsJWjMDOTnlm6rL6IpN83PS+8RB7tMgs8TfxOFwNmm9eZVziSKDPp2sGlBGsN9T4UFrlpW+9bZgH
jtfMhAP5aK1ylYdGT1m9xHs5/kFm1yjsvqcAiKNIDHpfE0cr8cqrkzxBTmYwi7YT+9PVcKV6nsud
QygZdm4fNoBqH/qSpRUTzW5iYBdR0Mwsg/FLnoGR6ZcCVQYpc7IdDtmo5Vg9qU8qXZFRSBB84Yye
N3Pgnquq9A8ukqjWXuqUsQAtJEswmcyzikud6RvHnd/Zf+i7wg+AtfL0STyoJgDYANL4kMhmtznY
NfOXIL2WWQ79ycfAxRn1a0jcGNaZ+aeX3bdoZLDX8/gumZNQw2m3TWN8RSgHP12l7cfR8w7UDjGj
Tf0Pyfb1OGfF2aRNu8YvusEs2x5qa4zSxGMiObTJdmhlv1GQBkOEszCLs2dRpid2zwArzdOIF1FX
0MhU9wXTzaYuvNobpd/vY73EkMzkGRpzdVeyNcP898eOBb1ZSO9bEbRjJCK+tz++YUoI/sZ1CJZ7
b+Ls79gaxbRZkBHeNztbXPpn2zQpuC+bD+EYMUC9Lj/6LVDd0dGeWi1Z/dk/KifX7pzWOICGSh6w
Pmt5p7ZoOkcvll/VzKgdpipxAzF1RxAWLaNuf12mmYK06k9SdstWNytrw7jqgPbShZ1gdk2qZrcU
unEsPbHNK+t5ObCgj9u6BLehWf2vjtqvQ96VVEbnzB9Go7hvpgkk1qrpw72ZJoAluD3ZFRBT2M2e
Zkf4iModVmvua0rqHO6CZTJDOeoUbmIwGZnXnEc5fylB5ZfI03U+0AOG9vAg+Mu56ww7yn1+wHnL
2I91lGkjtuac930z61JGsdVeR9WV/GgIQ+jrRat4i1LRbGGRAEQMnt3aFttaahGnIjxLqfoc3Ooy
T4bcGliRTM3dW2x8Z09cF33PHGvR4007IDQmJV7MABXjnjNHeiBq7jBsfJ0IP2yrnn+rAUNFmARJ
wR/cy3s7cgHlhfzEtEK+j1ACeBwn1DXaWeo4PU1bwxfxAU4hCppdAZjLI7umtooC44XOD0bSU7kr
JmCmuov3XWXOW7YQ4YlXtwIy69D3v8vEvUOoiHGeF4yqBzGdsrK6BkMQzXnyXjB2gyk0fuOIfhxq
hMMkkYjdGmsBDzZ2QflP4Yj3sxrdj5zfAWzRbCwvDyKzzpaz7B9tJxp6dzm0HXg3y9kvo4uLOEY3
muTrqHQR6lgxDMV6F4gCYDcRDKqLnD/TipCifP2JQHKynzxTUKYhfwyO/SrBWWyH9bFBpcZ2Tlxx
wGW6LQVnNwn6S1jSYcBkYXt23C+f5mvGO6gtxrQxrB4+w0Tf+th8TZ3aFyWTXWjBtLYUJW2J/hJx
BxSH2FhCfv4tdchMghli+GW3TxJta9fGfug6Cqcb549Samc26MosOgpQY2SrZeGEkVlRgzsBibx8
CZgNRnZbvEkupEjgFfccmJRc0W92y/JUNJXHH9S5H2xvj3HsvhgKEWlOPO+8FCN9pzvh7SPs2A9C
oLCbTY9PqoDkZwPz9hx5YKtxrJf+S9fR+moVs5m2yLVsmsV6Uf2LmyBg1YJeP2Tg1VnbwO50j7Nr
B7uOttmfUzJcYkwMZwMcYDB1Tw11XCd2uCq7ImM/t2nMnkqkcPWajhKu+KcumUYaASVbUzdusTXI
zUS1fdj59h28sxbxvZqjyTXfaMQNpZonfGg+2oAceWo+aH3xiTTNxV5NIuy0eRdU5SfGV5ZO8vSb
fJHPmeq6TWEGV7sz/rRdAlU4yK5c30Xktc17muL2w6p18ml7lDWnu49pDrYiq765dpbt0DFnzEnP
OFLOoapLejXVtaHCbgc8uCn7Mco4kG1QRRUq03DW2oL+hrWWCymLT9p3qlsoNI8N9+hL7c7OcgwL
HG+2/gz9JmOWtzSQahH8Pvi2qrCkBGLbBPXzEusNJjgH7m5Au15uzhuG99rZrd+waHqRgOO0MfNk
5wpNhXU+eFFNXSV/Ty8xcFKVao3F09xCCrZMBjm9We/aWGdebXtkGmLUreE+xz27cTHGAnSMF16c
Q1tp44aToksna9xvRNquh+KBwXtXvuJEyNkKJeDxFFAuX1dhwxLhUmrZCOqLqBzVth5DdW/GIBEw
rsMEJretwofSa2EVYOBDyHz0kvJrHvUvawJCGNt3jki0EDQfWkCgnQY9apxgoHtDZ5hqIEJoPcbW
TDTDJq6GDCU5wxm3fKAMbgxMgft+5CnsZ7t2FuO58ydU0u/BQQudDaT/fKRbdvbTbTxTVuBbPQ02
6rfXJsVDD/FRZ73eGEsmzkMAOlvG942ZvBSOgNWf+fe6eRh057uf0ila7CkK6I7EC2Y+96N3txra
DhXHytzCR1InPn3U4wKQBvu41aF0+PRKb6xi3nrUcJ9bxVbIvqpxrKMhR3WNG4AW/kCkIdbAg4hb
nTlUMJPh8waPaA+6jCmNcU2LeiDmQ7dz3x1ryh+O/TT+spO42tt2ZFfmzjLzP4Vvwqhhfr5l7b/3
eItqfwQvG1TwADHY1llNrdaQHzkGUPHJpD4cnpbUeIn16cdQkQ7UuYNDG78C9Ej+BAVwtMa/1FY/
HSuPYlVpPqP3GGHfsx/Eh7ZxJ4kdqMk32lK9E4b7XXXpsPUwh0kNwxbjJJIEnFK2fZzjufgBdYwT
8ur1qiw0HcPz95WMT0Nb0CSbUd2Hgmd0EzaU6jTgyxhk2oeomtyMAcOepFMZ+DrIuU711gFAhaKH
tSAP9r4zUw0sMSMHQ7nVG0hBmKh7a6EOuKE/VFzc2Tnwc8ZA0sZ3eIUVe1jjqnofHSsbQ8pJ1e+Y
kBYO0NfCtVik+7smd8at1bgTPjsuE1cY8U5b/d31W0/1OR2xP5LOfvDjyoFhZx8gXrxqC+MmUnGf
YwARVks/aPF4BCSobVsHeiAk5LEsITBDFOU5zJfhe8QefS07lAEmO5Vg2Wb7lOb6Fwt7xxToFSQZ
4YB5enIbzoFcNcvGLQgETkiPkBwr64mpSbFojwYVl+xNH2nkTIsRpqyg6NUyShSf+bV3YfD7rvUg
+8MwO+kbsRoIaqa/1TMfXw+q/26Bz5b3zW9p3k25oZi78tuZkBN8uHLZUp54IQznsyLB6jbn7Kwn
6q43zV2l6wnlWfOXZzaIgz51u4KeKrcpHoLlowzsh9IMoNiZoGYrbIF7MKmfrHaootpUnrpC/0S5
oIOsM7Z5IpiGgD/bNRDz+lq8VgRhfWek4kOyojHZtUP8hpQ6SYYyfuU+lmNwN6NRm7r9AWjV3ydK
oV85mO6w3LMoAR7qgt7dZKYbtU1/iX38Ga42fZlVemYkbWzM1vdXI2hkkWc5Emh8sBJtORXL+Djp
qKv4q9mKMt7YxOtSVNmaiAQqvC6ubWnyD62VT1M2Il1QcGHMwrxkBWfHxfD0baPZ921dgepF8eWh
pNK8CGev+a35/Lwh/PY7ONy7uOjdE+jhPMIhCHS292D0tc2X7cTQqfFF4OG3nmY9/RXHdkd98qAO
mWZXjH6OrY2lTjkZP1PitptJs9DmxuYzMAQlXl7hbHXh7FmyyNzapAxtuMA+6OxNZtNCBOV+Hyjt
vuZIc1gE7k/zx9zOXNrTtLH7IONIZi1hWWX0o2YxumlwSOPxLlPiB8BsI/IoeJN0LHAUZs1Dubta
i3+2DQmgWbMe/LnNd/BNMaF633MwQuTnTSMn5WbblGTXJk+N3aiwO9e6YK8VNKRQnXw6wDEVLWZH
/s8mt7hB6N4t5wJJA1eTScXGTiB3JnQGHG0ObMHspmdtfZnYJwHxJwl2zH5nsDIjacwdjGb3jF3E
3i0BtXyYGtUW2wx2wHzauzgXtmlFdaryQ/aWbD0XMYcDK5+QJB9tDB/ZIHhCl2xEAEMynsM0dOS8
Bu4EybiXdI/N6jTpfncMTMmSyNOBSpq7tJ5+GUG+LjqnfKgNCkxRygn03fmE/FzOAqMBc3E05jK0
aMCKhZ2Qawy+5zmIppk71YcZ6QbWq05lRrgM2Qu1li+QefeMGA9lT4ZyLQKqk6OQwXmenByzipp2
Guq/hRMim+KHxK02c5d8Kk7Msq0uIuUPZM0adBE4l+J3HgTFtmzpN0619mQ09pYew/G6DC074RlW
KrGHiOt5z+iqDBvTdw/dm+SM49eajjQUx2FJZ+NWYEuOagCUIej9DtlXuoREpp+5ROw3FTxHq40j
czXQx7U18K89U7dUbymVySmNuGqcMTfKSPSTO7CzHvouwXbAxe4a7Ge9L4Pj2YZQuntey4Eh7lP9
4b53gcHoURDNxqWAOrOxlqDdLfTk8YCmDiGvWQmTrDxWLuqE6Q+f9TC8enT+MN+but1oje9xO7x7
mTtsiKUoon4x6tLXaLoSZxiCmbcVC7pgvpis4COp75bZ5K4eJYYQ2/F3sYWXGvoWxslvk40DGHa7
ogN0rM5zlbLFbJ/T9XA+EEQXZqKuhkU53KRrB3OR+lliYv370s7mGcMRtgoYt5Bbv+KebCenx3Pt
Ts4mJkgfjWkNx0y5V7IedMjS1Vkm3UM3pXQp6aVLrweXfzfvx465neE/gSm9MG5Nj86QFKFR2iR0
/aXYLmO1XNjTRDUdnDwlx7EIwiVnE9PUBVS4NN41GbAtLWXAWNLkGIkOIC7nPxNbYM+0s/8VFCu6
lfHepjfHA/LPLyCIwbbT2vc4aLVz5jUEVQOmS0D4t6ZTD+g1STgKZp7onVuj7yXjqSWOBlNjA9ir
Cz3gOLQ4lTpN/5bFCiSq9Qz4+7HPgYssvrepICV4hens1DK/jjnBz3HQl9B2qHBrOZYYgytJX6R/
rJpqWkZi0z1uBXqSC7qFm4A5qWddEF4WBgGKf6KWLz2FP2VS9w91MP8sxtLb+01Pv5QYf6GLzr5f
76TM9Mg2HGYIRoPDJ6uOCYmlDTEjcUyz34aWhkOa6fuqarwIinTBkyFqenw11A8VlzQPs4XRxhKU
j9mIAUy3BU737qUfhP8QWDNPIU40QTdGJDufDAR0TAW7CkG3WAZmhNxnjAQwjQ/mfHbo3dwr7gpi
/xlOgwzLo2FzXm5firlDb6XDkR+V/SfwZnjE7pw8lLgo2cJRZm0X5R9pqn7f5Lk6js64cwcbln72
3LVzForWeEmHXT1Mj1p+j1gu2KiKp6AoX/P+2hKmvLaSnylXSQR/pXh3NEZLtsfuuiKJESw0DqRJ
hymwFFETs7bw6DZQz0EN2cv0Q1t6tXOopWfXzH0muONSap8i+NLJLl3cbyd9HrKLrlV/bNMJMaUK
chS+w1yve1UJdHTuUh7BOYWybAZ37LaHY9z770SyeaJgDYXYvJPG1J1yfT/k4H2XwZA4jeovS8ES
N5ZAUsrQ7HvMPpvEA4QRK/nIOSUTrsJTwF9DZ8JEeVf9rYA4x3nm35lj8w76AgNqouES5A8rhqGB
tA/B0JCao876reXguosXR20Hu6GCIv7ULMUNWjC7rJmdx8/jVJunyUL6traCtvXDnKaUcAjWy0A+
xXGs9p1T0yCZC7HjiUA66U/mRqozCGJrfE1APcwIuvuyHcnaT+ncRPJIbULrXrO2fPMsRxyKoP4s
ZQrwzCLvWSSZjDyKf4H9nnXJ6YHx/M8slQfc8HXYKGTXGCluAWOIFRALU1OkNpaR4rfqAP3VE8ld
WlHnEEW0eyIHmoDFyw8wv5bXqpnJ3+nzt0ul26Xw7XGnxX6CTNPY7Hc4ws35FIROoYyDUQRfM9oc
WxMmqjoM43Khf0IzO/2hPMXN6D2OM4gDCOqbXDKBlPMfrTVO6cTpStd62iG9j2yWv3rrs0H6HbMp
nCvG/DxE91MbfAxBS7jidTL85TQP5M6r4GHmwbjJehvjwlsuJ+Rt4zAjvhk8vzy13Kva+iqhmAxK
lNsekcu3rH01k7Fr5uAKnuaCFLpxsfzKoOCorJgOLBWuxCHbdAyEMEP+nOtnozdjegbSdeCL1aOt
rTDLdOe8qtOI2OlDa/rn2LG/uR7FS9oMA6B7zl65pS7Iqg01Y6nnfHVO8ZZ3225Sc2RRhHCY8jIq
+WoINcj60E6Dh0HIpFtMMDvUO86UvLVvHN4MotbdRgh8wHaPMY6uXwLhs30dTLJCdBqeaCFXRzkH
oLyJ+/ktoIaRv8jbC6m/qLl8Yg0Gfi7cdBdYiX5GZvyeMYyaHnaBDglcM1lrU8Wsbuo1N8qtjNNz
ndzJtcOqitcHuhr3I258wV7WkE3LXH3AO5ekJ3vU7jj87k2XVl1s1odGKGfbZgndPY437NOFb4dN
7XGw2cPAfI4qegb62PReyQLEmCjDNCZpLfmNmLt2NYPem6Tndsk11YLgaLYUuixlk+9Ep445bCxy
LBtGTT/7nlOwj54FMt061KLh2VJBWs5Gcyds4n5dv5HU0Wx7GjfA5/TlgZqO5eC5Sw9rN14Y1/Dj
1ET5A8vmnuOLtqGno9rZAQVBiTY1SEnAWwMGgYE10DTEjFFb2sesDi5lyl5Clq/6wvc9qmeRj7So
7zRidFurml/NpSlXZgFRfgA3U8pEYXS5EjHvEsiRP3Dxr85l8ZkhfZD99Oyj44pnob3AZnjX7PgN
NARJEId1sCmeSyEMllTKhaqAsDApR3gAyqVIWDzasfZVW1oPUca/p2jawNah1jaVYtiSbCPMLnye
+8La9232NfJeaV6PC7q8pjX17iK994cah26sPr1jO/kPbUn1RFpyM/tNwlDLtfeTVfZbzfTzLfPZ
vWAjtfWG8Usmg+LZOxGpAaq1naz0NSmWzwmTMdconxk4ivWa/z386SrO9rMVvKODfpCSriz2/rVy
P/EIR37ACKLjaXuoi3st4V3BnLfRM/HbDaC+OE37Qpj2DTWI0QUjWy7KecthZh/3i825zecn12KX
uMVDPYZQNdVzx1tilMeQxjRMwiQvcu+tZ1TAGDDOi0M6uSdj8Ppz0sXV6S+SSOMZXDX0wFWkhUlm
LChwt5cONSIg1gaOnHEqkQb3LBypvTE+v7DK54/Y4jgZ4BjHS6ITF84wjK+UBSsNnNNCDkHj1Pjs
ODmPi7m4txzL4aEx6dHoxhYXGvPTZmJ7QSdocRxG4W/N1a9x+9BGEGIuUmjPCc2a0oR2r/dadTEa
fT73lQ391jET1mwupQ6/9xFFklsPV3lltfZno+iiykxjvKABJ/s8JpanzP5JDazlbt0yQvJjM3RI
hDN58fBbxjbFezzN604uj3Of/cRWl11lDkgfkL13N8c6ir2/1YZuOfkgHR7+Ssd2m9/H7KHOmcVj
JVfT8inN4b63aMqipf0ptUmbrOuWuInVA1V6+6LN8PJ0C8nGVX5OsvENLBM2b5U+WCkxFdajNmIt
gweTiE1WO7seH58ox+WzsVvKw7IcHT6jhE+oig+t4pvZXvVy25tSYmgCsaJRxxHOeNCXOg/dStkY
AhkbudUvM0YO0BNkvqC+CEmb+fomcXV3xxsgKT0ZeVVsljVeXsci5PlH2n79ldaoO2/uGfZW2QeJ
1emE5IRhuFAPsR8vnzEGr9Cdvh23coDapfUxlXN1FHPiXTzPJunYM6kyBZ5W5eesSY3Ry+Nf6Ar7
WT10LcQgIw2yB7EGsMack63S4uZpGbkpOoxoX6XOftDO/eWqktO4Ku0My50xlxd6n1H5VrupNLiU
vRbz69+/W+M0ySzxjvLBTzku7jXQR/cUp/TotTXfwL9A365/eYz/yr83/4kX/EtSc2zHcVxbN+F9
rzC+f4HtCQraJ9MK/hiBzQq5uKcmNZBta+c85bZ7HFX5kQPras3Uesmx7EQOdirgIgnbkr+um5vb
qCILT/Rwvst95DOvt/KjoBnrkTt9s0BKCf34kbzDFPlu7YWZdKrjf/lG/g0i7nqcuQLTcp3AcHXP
v5Gx/+Ub8d2Rh3Oj8MoJFyBBp+/NSjylFKu3IOsiRliCQgoE0CZ58YVMVgzY9+ywbV4yoC9sCDlk
YnioHbbH8cgmH0IBjzXXfNAy7TynQKX/85d8Y4D+HyKT9971bAteIihyvAae/m8Uu4k4c5KKjJr1
crXe2pVd7QtR1fu+ZJ5fEAH66Abz6C+aRaK8SI61MopLM/XMSVVrkrFlXLNv3HbGMlnGp8Rj3lE7
xnPv5adqtcRg+cMN6ZvnYHVf317aNg1dmlLDyo/jE4++8Z7UAFNRAPubwmMmAFuiCzOl3ND3iudU
V2YU2G5BAgEnip2jvegBqKHB1u/69eX2K3ewPi0gF7B3bIZOoMMujKLllq7aeb/EwK1qNs6K+fQV
RZVUBMjUfeIo/Au257/XcuJXWvogPK37sa5Bad82z0OvnWMame5HNydUpJcBk4revi/SaT7MM3vZ
tsUPhseWO9F8Y6qtnTHs5E+jaw7Xhm1QYVndf7lngv93z/ieb3Gx2Rb/scEd/vOeYceYMvWC5Uo3
2ZI14khzSPK8DG53ydrlgaDFxqTSttqbWkstUMcRp9UR2W4AOTARzjPVIsyz7Z7ciWr300ptGpwa
LxCS4PH2oXRb0oHtCnPQhychy+KopRrBGOahTyIzim3umf7e9jseDbYxRSPV26xExOvEnD73HTz0
xSsuXebgbFWcX1eLZjUTVrYCRLwsqJ07160R7zAH3ZbrxZvH0FVGebZB4GxQKrOzY9tJtMQBE1+/
r4Dltoei1L03H3LeofNLLttqJBeUlhpT3RIGEoyTMf37sSPomxASRYDY23PnZuKgRv/HXAWPNx/q
7QV78SP4NVw7duxFccVWM15S+dpoeN0tV59fh864xsLi2D5XuDZsk5nMEhcEpCky2hakKe6SXDlh
WjvtJ2pO2NaB88tfXXqjhEHmUvEZjq7GI4FkOqGJMriorP7Jlro4/O/nmsS9/Oe72/1/C1KwkjAB
0vpspR24Ff+8SrSUyorFAFJDNjXY9XisITK6/U5zmPKOdqofBjqPOQhTMelPPX1SViGfrYXFaOEK
szZY3EA0ji3pWx/Dn5cZoaFZr6PMhkepUVSknHfPdfonkTOUS+KM3VfHsSc3HvV+qADnaOV3O5Xf
QasuODPpBJAcZecORaRVk3Zsc6uP2hSP9Q3GonqcnJNh7fNsBNGblMuDT5Qo6/zm+fbSSAkyBPfT
i9myZ1nm2cdFqjtUja8OznUtmK0O35TKqyNF6H+yMus/tCbFod0MPxIAfzAYKqpUc718Awu5bCF5
2vv//MbbK4T3H8tqwPIf6I5FCQkVGt6/82OtRTokq8qNB0h627ltW4AlaqqDZ0V6NX3mtNrA0kv1
bV437l1MiflTWvdfnV10952OoyvHYIeBq0G2wWvBjNNLLr3jXZMin5/y3KAkq+Jca3eEPVdqIIur
d/Li+eNmvr69xJKhemYkP/3FJDXkjoH5CglohwBPE20v520MHZJBRtXhRsJsNtmTujM45bIPZh6T
NvcJDeDhf35vDGtdm/71zcFsxKXo8KA0Hd029X/ja0NzVCU49GJDBs3e3wCVYs304LqjmqvtfTQB
bzo3jmQwbTdD/VWM9q+kST9Hx+keGdjjGS4GGFWVCkJrwO3GrT/vu06X53kYvZMCn3hoKRHzjcF+
nNyh2DSdSO5SYVXM0Fc/rPQbdJGP22c87tOzU8ETun24ZHn3oNEq9DMoJK23ebvr7Xa6y2bDoBMu
M/YWXUzr04dJukEs1nddyuem4SjTtP7VT+6T3Xr3rLnqfGPBjLrHypQHcPQEVYBBPAJf1WDpFRR3
Mt04ISO0PzObUUXKHOSNLGuzyXT1gFM+vrPH4OVvkkHDdSaJDYASMDBBBcTKwajVxRJODClPei3q
Z901fqbSS38quCu0xuyRfJZ3hu11ZPWGe0ClCcueUtQw1SczKvmNbSoHHRF1AZFHtSiADkHksIRL
hbCj+fd/11ganHBFe4Z4CPD6rcGqCU/PdhEAM250tdsNPPWyP7PlXcEb85VJc79VpbR3tw/HFRyL
1P5o+dXdzatprYZNPWygvF2smvJWSYblILKAQuy+X0JCic1b4BhoMbAWyYJyMnN7LbodHHpBU2yp
LYCLynDMZ95RU0M5ZqH+kTOWDHGWxXt4h1z8Mtf7PQqK2iqa4j7Kcn5wrcn+hpq0NVil/su+yrhh
uP95kVsOIprvcLXbdOn8G7y6B7/YxoK2VrIq6V5bEv0AbYkzZdoeblg1n1Csy1yJeba3dWrdemUB
6ws2Vn834S2dtzEC03NlZRM+HKc7KznHd5Y3/XDcBAURzplxvmEw5eD+YUpggObtT2Zl9K9arQ+n
mSQeOL/kmPfxEhlFY0FMmapdg18XiSR7J96XgjMzZcgcvbqYk49IZDfVJZMxw3yF6BMsQXrsU4q9
ytqvIo1N+BuH6yAEqxXOFKBextIaGPwE7iPiOpYxlg22CuadL8B2365WNcb0wmKSDm8XSumAYCUP
Qzahhr1VtAbj/ZG6zXUnbMGoe8gU9IKipFTMWD+8fc5H3DxoIoNjSrYoETnAY8dVkRwCbofZ/glE
mmrPpoFvbzgR8ioFcmI2lrNwNeKkfjqdForV2Zi79ktndfcsNaBipfeJ4eq7jvP2kY4xoK8Ffvcb
iVeD8oBlA63HVVfiwsUTpXP5Ewbf3xBIs/Pto6SV2X95fBi3ApB/Xj22x7PZ1gOPvarr/Nv2TiWz
UXnC4BSQFwWsQVGGOf/a2wzIcxN7S/IbaA0BZ+klGw9UJFp6T1bbFI+mazzQ2Z6/yuVhAOL30Or5
oVYpEBJEWkbPiWvtiwafxgB7ARg0EBIEXcyRDnRWFAuVRl6pm+chz7dC6cQDPW+EIpNl7DQRK3Kz
d66j48nXtmk2/UrkK43AudA/ipUPd1Bev7RIs0/ebPxdT4d0Hq5/TwtdQGlMNpGY1i37JIWVPrsG
1s+57k7GNNBA5mZ5dVd/eEOaXm4vNw6nM7BLYkHWmZqRZdCDTVrL9sfCTH1XeaxAtpe0P4rBfXED
4mCpDa9vxJhBb4ObrvQ5DG5rSIivqw0dSyN+sjrlby9T4nhsgQrr7+cSYy6wymO9c+DXnVBtylAX
VnDpsazi0vGLE1OIdHMLEwRlj7OqG+HwOGiuKwbYG8iZL/UIrz5b0IvAh6HHPv4dTxjLeKm0r9l2
loND3zGOfjN+6CrX25a+SCFg4IdoDKPc+yAq4RzkK/AU06lXP2dy0sEvWc1+YrfNXhZBo18lb67V
7sRm3X4CUhJiTDNfTctL7jsXA1zR/U1+Yp179+e5PMcxbDR90T8yUHL34+r3zBYD6mk9BZLSh4Kz
mcvNjJ8abc8RexmbytibDO9HHO547O4xhGv/w96Z9UZurNn2rzT8ToMMzkCffkiSOSg1lUolZdUL
oVKpOM8zf30vqnxtKSUr232eLtDAgY9rsCLJDAYjvm/vtbcf7wrEEnfx14w3hWwIepKGtmwMZA1g
DX/+4uwcDso0acQvrsBHrVOhb80E1QHpviGPYwmqdVtSG6a6iUV2tHaKVsTbNrhWVbqffngXopyO
4alNSr43h0699dP80g4s79cqoqC3UhroDCMWUzAF4PFK9pwdNdydQazmxxdjv2bDczE8tYbO7ob4
XZ2bdZTtMdNVpYxEQokdSUhG0Z7cayWNsWcbiCh52QYLDCxSqxlSRbfRhgpDy3JokssKUWMznCm0
fHEYcMIOMhtNwjPUEJ9utJuB2yIxnO57E3ZCSjpqoRo/cCvQfY6rb7/+ptG3Eg0+qQSk2K1Txa8h
kFQCsiEByM9ug2nkyenYiESL3CmKlHO1SpGEPdsaTdSO+1pXNrpsx+dNBIG39FFxiQiGZEC385aK
ium1Y6KdW+PndKKZE+fMHKnVP2NnGS6UZ6h2lf7EtYmfa8gKMAMVDgwedVbVaT5DRVNcSsOmD1vg
tgXsCiVwG2EnF1ODNoDzZuvlgy68UKMs3vo/wsSnMVwO/Vay9d1c9fzEuFTvbVB0Dmru/GzIcud5
6Y6/BLo/bInlI9d4McNWqfwIds3eYx6KoJwm189GuVpQMY/rQN8+/7KEn3ZiYluvT+omHikSD0l5
oUGsooNSj/I69NCAjW+0P4qFjTnNi+FNPN+bUl1I0ywvq1IOpOt4oUP5lrgwsVnfaMiMnbjv2T8s
j780UcVdqGv5EvoddBg1RlXyHVyfyYUaAtMeunZTUQ9cxzkbUUwKvpPGdY8mXptWMDv666lbRKp0
pRS25jvehOB1/E49KxI0hc9TAvHYXza8Ok+DTT/hWxCWVn5dhHo6a5wgttrjAZvPhJ1R0eY3IfkD
dJVNA6GEENViQjpHTJ1z1CdntBybTTpmzad4BqaczBWc42fDtFFeGbSW4ZdWQKGjAdBOTD7vkH7y
p8kpfFVePddq0OpP55HIbgfcL2cSyaIsyvxbMBiaa3RdcTNbvHLyc2E0FninAPJLMO9bfyZQGdZH
qvwMG73jUBBTjEflZfsPUVrffvzMq0tkzcsFjO/ZkjnSmICVCU20jk41oNZMgtvTH6O4G1Sz/7XJ
4/BdurxT+22UhvVVNrPn6pLwzhThFuTj9E3p4Sq08fWvKTFEeEvitufkMVGW0gzuQ69WXyufMkGW
1nhkJrP8ijQStvynOjPTB/Q3j7NhJZ+ltE/OylFXPRgZTsAi9T0IhpFocjaNnOxKp89daVaDi+d/
WMsLFuj4x3eBvemb22CBxldUhMUKzDxzeRxerOOU/CKOxtQvhzpDNadw7oh7QXhsCo3dD77luTyv
szi9n2q+G8xg2toUOGDhRJdb1JIF7AK2LrKKKmzJ7X6o8g0ovgvVauqvesjbKU01oKRheShDXshT
Fk3Xz/+wUIKeaeEMmMs/KFmBKZB/kRtOb60RHJZfzP/vdzkrNFim74e8TtDVgLnCPVk5zxuSaNmf
GJp0S3OuuARVktGhmxFtUS9cz0Gw4YmyaOHBQc6RU6L2AaYVxh2KRajCxcOUITDBA1lfBIa90pY2
TttHh27UE4wf5eNQ5d2VqUo3NOuT83z0D/1MLEjK93uhRQTNpi1vdkyjZPssVukos4t9k6g/VDED
OTEwbqOmpBYfF1vst9p95auQ8gwcS3VdQ7n3O/1LH5LS2cRQ0XGYboVxT8HhR72YUEu1LXmH5Dir
oxqmEurCs17FHMJDbpfOc52sb1Vt8/zYa1MrtulSsqPx/+sv6fjBz4JuMYURedxOf+CRiZdAuAS3
c6uMiEfGwX8a22zbpDhS6xrcBq7oZq8u/+Dg0uxx4OiDnOwpvYrtr/Ot8Atzk+XG9CUyMtePyW2K
F79tUCfDzbOncx71K3tUL/0oyS/6OvAvSBGhDpnSpP71M5LRvJJJioeJf1+idb9HL3OBXFBaIzAt
PSga4XeIF6XdUGSeKhRRQc4GrLsV1Gu/ZGGItb6ztqWGV9kmr/u6LIwJiFuqnZWG0e2ERijqcvot
5Dnd5F0YOFJt3ubFVHxS1bRdF/Tnt1khPmdTIX3SWxOxUdVeLD0q6L+JfSapMp2bUW0vCxNJ4jx3
rQeKVHP1CT4rlJ/UbevORPsdFWcEy7AhNMwAxiYGXkmX5Isyr+Q78BTDVu/N9NHIkZA/d8Z8+bED
rgkjMWm3WTVvhapPF/48+ZfBAP9T0wN1kzfafKbJhJ4HffHYsmxhTJjuNPbHlw1ssy1yl00eTJiP
Klu9T2GZe1VT0dc0QCBMnCqU8X6a/BrCIvsPtZdikIRUoCq1/pkLboeUAwcJVA2eY7FGX/o9mONL
MLjteaPL7SbBs7v2u2DYNnrcbvtJRvdTNbvASMaLIYJN0yrpjQrhDzyXeVNr5uA+A1tjPZvOftGO
NUtmYbCGi9yXb4I4sv+gHQs9dbCTFreFD28yGVIvGOz5rqGyTzkarqHCgQlHi5+OMMMAEH6We639
9LwI/qNAp9si43//ufw3j0U51RHGzv/6z1e/+tvMp1f/UfNfzz8keCrch/bh1S+8HJD79Kl7qqcb
rIfprwH++Jv/0z/8j6fnn3I7lU//+u2x6HIasjdP6GhfJzOxg/37IKfVE1aC3/74Sbsf//pt2d3/
ynFSf7c0jSQ0m36FYaPx4H0xPDXtv36TiWoyOElwwpVt2n+kXPyZ46SI3zn6KvyZohmGbGjUT5ui
a8N//Wb8zqRVVAoqhoXnVyfi6fm+ctnXv17H3LG/DfheAqlevrVVmTcUnUfLUAiTUhXlaHc2WWCu
LJ1X7QUySXY3Z2Db9vk62/SO9Kknb2GV7eKt2JsneoXK0RHhzcBHpXk106qixH+KI6VeBVtlmzmP
cbrCS+kyadeW8+IL+ePCXzZZT453dL4qKrjaLaIL+VO+m13VxR3udOv+J6A7F9HWiX2Asvy4F7uh
N5d3VACXUSr4Ha716A5IjOYkW/EUnNHnXLdgrlfy6h/nfptvhjzaeVThAGMRM2y8q3dpAnh1I3m1
J23mKV3hZPZOh1Tr+tvLJHNLpnlKCQfa9HNY34vdTtgl/mRJ8UrD7p1BJrI0nZVVjSsc7MQs2ma8
MYraX7fGJIbVIEeJC2JHIKsNJHu4C8sotSlmGt3PZCBnQzFz6VLrR7XZCIHRf9F+qflKxo8dkNeo
GIThZc10F4W29kUpUcgNYQ+sRs0B6yEBKetLMCEd/nRpMCM21bF6Zk2F9VlqtOEKzF5wpXEcMZCn
BAgTS2oOYl+PVMspIggIIBkFxJtk0GgLjE2H7sBOqlpeTQ0cCwr9i9y3UykThbYVX0ACmVoY0m33
CEBiHPcxdaZLknsDtxbAyqJkwK0ezgV04E5HakK5kTOq3vGFFDkmEt+Q413b+Zpn0qa6jXOK2HGu
EkEEwmvyOiy7myqzFd64uoqrV49J9mqGWFxLHCfRfAsfJFpXTvdjQQVfsxEk+VHD2zVoz6AjKPuZ
0+Iu0uPsSUdPvw4l3P9p3Sa3mZEqn2f28+Ci4A0Gq7mtI7xmpKKcdZFV8QmgRhTd0G/kvrXRpOpQ
ykiqBKBe6T+VUFa+VUhaLuZUJBeA8fQF90h6y4QBdCSp0CGMYYFCdRXieiO3t4VZmLth1srr0aTL
JbdJfTHH/Xjlp4n5ZbIyZS8bgH3GaLQ8epSaU1ChX1XRSIQHXMEzP+vD3eRL4YOihdjsbLnYmOxL
7hBrU57tTATEyTTFn/B3oOzQy2J4aCR03Rcx1XMwy+k4K4D/dONe00v9pxprM5ozq4Opr89xWm24
PVrhldBTlpiDvqjOZ6mZDg1SzxihnGXcyEAOb7jYuKObaFbflUEC1NQHcv29Wwq8qxGxtcbfnZNs
U/Z9kDtaMFupV81VeJ3jPrUQQSlwjRpMZvTCoBM+GbUOIkNM1LZIdbKXonM4JLTTceDA+CaCzlzb
o29+g8WX3gZyCy+g7ZQdjlOR7mfKA+rVNGocmFpcXaVrVFYWnOHNDPut2mbVJ5nWxW1WmcmnWehN
5rJpQJ5qK522aTMS8foZ2ArNBXNyZWqfqjdqeULjoPN/cr9HsVGpCe8KKpP7hMOq+TUphZo8hdBl
QDvJlTl+KcxAhlxpBhqMdtFCG+yaYtA8W46gn5CFRsV7QlRXWbGxK+lXowISCAJLE+WTLI3abd8D
ZUZDylnBKVv65Ssf18CuwWhur4JeVq5kTOee0RoYs8giMPdt2VaHXO6qvY0Cb5uUpYR0KVQiyL9s
8jHsz5V9NtgoIh3gF9b3zpBUR+K1jECXrjZt4SopTCfM29m8jyM5v9OwC9xlRt1hP2ndpsQRXBrt
vdoiqWsVOb2OrS57oOkt41ocKMZPBPCdj33bXg62UiprJMLks4WJ6ZUg4O5acibQYhZF/T3PIgTp
OQKOy5T81HVt+Finhimk7hQ0q7rUOYURVN0/yUonXbJBNu9wJoSc88v0ofSJnNCslHgEKLEY4Eto
zAOHPUkLGs/oyZFBUpW7wioSfEBkMA1NmmwNOv7hauwzC3F3JnmJlpkXhqINe3OczG0Q8Le1FLZw
jIxuy2Y4WaeBUu/KNrVQjvaoxc26vpRmPdlPiUl6mG0Wu0FgNh3qHJB8Dla+0Qh0WfGjOmZxmtaX
wE7jy7kNAzQ93Vycq7MfrRHKTPDbTW0LLr5wCTU1nqTMnt2hLupHrW6D3QjxecPzuXzYcvbq1h7v
6k7GXQYvCBZjDOS11OR8WNd2Pp7JdMImuuGGjk6+E/7CE/GL6VJLo/pCx/G8E5jJcBoM0rYq5fI+
7iTJs9rB90bZTG4T8uUu01KT3D6A/o1OobyQJzovEe54DANZtwHqTxtd0SJ24IRpr8ixiXepgnab
GJb4ohN9tumAI2510lXcyre0rSLr4a1ORNxGwba+UWap3dhIi71eaNE+CGZcIAWkbHmyNMSyuvx5
mIbhLG9FfJVVtf89tamuJ3P+NMXcu1jrQm8aiGb3G4yiNsru87oh12fKG6zsfrmE7yTGeWflvBFK
w0q36BJqxK2BcmMlvvoUaWZx1hWZ4iY6jFv0SNl9HOvGhTAl+/ucWMhwNaV8FElSe9HCAyjSUV+n
coqZKOFQ22CQ3eE2xLgnlPEBlUu6zoZkdgWKo51Wy+N5G1fJtzkKlYdWV30Ft0OkY1oFgamloe51
sr+ol83w3Cq77jYDleJIfpbTtRwoeLQjRkX0oz/gQxrfx7Cs9gHIzs0IUX7xhCifVMUIL4opNp8K
mGUBpGlp+jQZKdkVVpJSOO1LjN9Rf9DRw3hEDciuXVGuwMETXJidYu6HoicVQvV7wg+V9ryakwga
zdTxdg+eXfRxqoRXeQSZpQCKcYVk2ziHo4I1quAzuzFvFdKpQETDLwx801FqKSRtcoZ9lih6wgNn
cmmp3vOvGEjlAKkygNXdHGHhwEtkkX7Di8MP9oYvRhTFo5rN65mVbDCcBATBLkdI5GPS1iOBQtEa
6LulzVSth7Cpv+tAODDFW7RLvdYPJRidrLD3ch1o6hrsIpM/1Ps+dmFMz/KdXYiidwtd6SmcWQ3z
Erj9Em5N54sKmaVXoWv7LV5INNpFMnqRZdUYJQI1+S6NKJOJAVCML/CLBcJKaak1PmYGebSOMozj
dE5KUCfcgG5at4sUK+sfhRVM6mdbtdJ9p/L8qGycSm9uGvmKojgOtaKNxjPguxVSNq24lgwxBJ7a
DtnOMsL+UTLm+YoT04AIR53P49RGtNYO1bnVVsZZKfXtWaSBDRfJ+KSXIrpWx6a8NcdYOAE6Dm9G
braCzlNdov6NXFmmYovK1d8kQ97/0O2+fRDkzyJULSZjY7YE4EyiJxFutrQ1sI9+O2lKAowTVQNO
83kdlXA/50axXbtRqkVSa+C30iOnbVAcCLmCH6ONxl7AWlpXzYQXf8A61kgLqrfICanIY2x7mhVA
I0tzqtBdSOIlil1EL/m0FX7ItALyfFdqkJgJYmx/8PJq9p00i2CFdqC6QIA4elpGQGJbIrCLao2W
f4V1+bIYEf3I7NJ+1ev/0eH9b0/mr87v/7+lMVOOfXFmXKoJf5zYLx8yzv4XD10dtQ959PDyJP/8
H/06ykva7zhgYGDxdkbVYFomcrNfZ3lJMX+XDQ7jnPDt5eT+11FemL8TiYFjnSxnW1bURd37x1Fe
0X6nCs1vE6CMIoj/+ydHeaoAr86cSFhpsliKhtGJf10+zevSc25I0gByhHQW3GNQ+zW7ZvUEM+qo
TWP1P9Eu5Lw3tIRGNRIr1n3mvoFNMaCOTc0NzZ/bAbBbIA2IYuNbqEUmRm2TrPq7Jhqsr23bgVwi
k9kgHQ5LVEYQx4SyzmefT4cHotmAGpTQgcH126Izb+xBVrIzVcmmmtqdYktsUEwRXSqVWpAUNCkD
roa8QE0nJ8piMO+xrDxSCs+M60AhFzJVWXtHSUdJPhSpUX5C2YhBCEHteJZZ9twOro6k2n9QaksO
2OEZ/k0+d/T8RdHJ/WaOiFEIgx3BGX51VkGLCuXPmhWjRXGBS3TBjZTbtQ5kS82EqnEw12vuxxW/
K/QB0o3JpkN8KztBM+lcl2Zk2Wstgop0QElik9w3wzvQysNkWFmpQiQIieY7B/woytbN5EpP+ks5
aKWpZaeSkObKVr8O9dikD8tqVWgYPSZzbq1blVd2BU1iiFTCe9Y1LqJp2EvIVtKlOAq928S8QDJL
UvB6qO1xsX0EffhTbmKbTaBWyXn72JGY0t5igbJ8KHDzaKXGI3gIRVl0RHLYx7IXthldmQp0fSkg
lWv4yOyqwWNe9nleXQC6K8vzLsAcJHrZ+oQ+mb0N8ga8WJ06llh3CZKuEu1rhXnLUfLmq1FXWHI4
B8BTT6d0r8wt/Hwlw7Pf9Y22JW4EVoFd1Hvd6pGh4T0BoYIuXU9KYyvDyHURZ+GAL5PqEfFVsiew
z4D/DodL1U0W9saqtHsJ2L1YaZ1l3BtBxzki1mBSQaHrgZDmc+LhkfTvm9DIvrbca87tbRV8KqWo
D1akwHYoXoLBIwsMtHiXF18LvyyerCbpvvhKHGFcr/mxrg1XlKOUntP4kKORABT+cq9vglzk4TaA
Nj5ugIGM5J2WtKJjk3grzKrGIUJDAd8fDfzgUbisuGyasGghFvw+Z1k7v44V2d6aeQ8/t7IIMQLY
b0b1StVi+NBkwuiOHUXiRvZH9i5d6yfbAnYYH9RP9l0tEqTInIqcQWsIbZUIa3XzQOSXTd12Oxwn
vBRb5CCoA0f9stTZlaGGTsVFSdTwmaT42OeQbqQJUQ+WnS4Ya+GqcVo4Jjsa39FaNQ8crO3tHpqX
XDlRSx1rpVEb31IU0T6b+VgEnlkD99mzHhH0SrbcXUcQxxps4bTCE0sDSwfhea6OeR45VmJq9+Oc
xymbxUwjVKoD1chpzXd72rxPCbzOvZ9I3adGxR1YJzNwyIYswlZT1O9hASaXRNVe3tl5RBYAkbay
QbsVwLEzaSmJNDbkcVcSPa6dREKFDy2lUkhS9eUwXaMHEk8y5/k1OITknENDjHsEGvASApJVjoSt
Qj1PA92qHiycwOoOADX8sVFr9PmRxFxaZKvWDmT1DOz3oFzMJiyaB1Q7gx2tjCAtJleP/JQsjSp0
RFmQB467jyBKuSKMDtuJzr5jFSV9ESAn6EZTl51mGCXjp08fX7oaihrWtcKuND4XkazeTkMYURAb
h2KAWtxjfTUyWZW+lh3M8HsJejjg+6Txs904qrp+HvkUne/h2RU1tQcz6bo102r82VpyVmzhIo0/
zTpZ0BqSSMRurrtS21d2LPw17AfkBAZ01UMYIClzUEepBq+NuYT6YOljD96hJQShwVgc0/1oyIej
A1Hf03GSiauO8KvtOKGypVaCMARs1XTWDwySsoWcrltSfCXYQuAz5PE7l8RRLxup8GxNpbC/sZoD
o+Nvs6sOpG74YUY87c5YKPjVbB6hA8B7ixOMZBXYpC29j9YzNWMQlqqkfDbmUPzo4zn/3Mty+WRj
dLHYkqvAcDqh+ncWRpvI0boc0wRNkVKA2ta69Ks5Bo2MBeyZ+s2+GOOSaHxktGUaG3cjvQKosabu
R+dVNs6TkxF0TX6n8DP4s8T7jdqlX0+m4uhDq9muDBqYABGSSKFmKRJW/7mrWmWdaDa8DCIFRyy1
wCFbB8ie8mDBLgMexVNSA6SgLXth5+zLafTiMlqRGKaHW9QUgH96yj68mEG3onGiZPipUMgrXM02
u3RIhr0kyvOGpYtkDlEYyGBLEQ8ksTVJqJ+92AadLp3zHNO/MLHIaDJ3TdGO9xWcDyAXG+K2X1ub
obnBveAWGzDTwz20gDW6zs3HA74uKluAo1UbtYgu6Eyw11qaHy9b6FTfNPSazSHIWgTuFanc3scD
HDUDfo2g4rgihkMxTds6GgHLT1+RK3GQz6Jtc6HhW1gb7tJ6AGdChq29i/9Z++HtiEfFeThGLEnl
dGjdwTMYafYwm29MB5Aa+UHBWmzjE3fxtR7jjxFRspgmuMJFk/H6Lqa1HvI+mg+qVm4iszbTrzRl
G5wq87MOtmr9h6lPSSiOwRLYV3YzBvqpJg/b3hddkF+fge6XYZn8w+BWv/4MGsg/v23UAxsgL6xu
bTvcKFCWpEFpwRV8t0S3yeNg1XIqQ9G/lTobqmgMNwOAl+Um5Ub0T4Povn789Yv3JtjLj7V87Bdd
i6pOFrGROKg0YpPU/46a7VIAVpuH+mpok0ujuNfAb5tDdJlGfca6MnsljMM+G3F9wQ8FxNCiNFSJ
k1KQJHBgvyzUYUViBVaqYtegUfr4I7/3iXWZZiHCGgTV1tGXOWtWEdaKdoAs40S8xaE1/JsjHDUC
dTEg3Jy1A20YT2l/YEo9McBrHdivufDyEo4afsVcDxoFhEMAhwPjB5uPz4YG4SbqTzxr794rBJSo
zqDrQmR8/e36yGPTJtcPM5W41PPHtL6Z6xwF9sdfydvroRghhGrpwkTt89xZfTGJAr9JTNNXDi1M
Tdg8i6+5jFGw6VwbZ7P6xO17+yiZS8NXZsegCFPXj24fkY5yy37tMJndXksCkt8wxevA5YJ+P0Zf
yHA8MeDb28iALPymjs9Os5/X0BfXxxtv1EQrHSahAgbS2Pxbc3Li1cIJ93iBeD3I8iFeDGJNWaoA
cDvoK7bMW3Zh6Sp+jF16wVQEr3PJky6WfnDymQr+eexIJxfmU1d59CaQjR6kn+kfYh5ZS7mbSKD/
eJooR6dy3mamYaPo5bwuTEt/1sq+uMRJHoABzPKhzYAyU8CCZt9nOBEsKtB0hcyVumjEjMD/KuoA
cLTa9JeJbN2d+BjvXagtlKUWwcucc9HrO52hxMVeoB4GI95gLxhXDcSElcrT3pdo4+xZgVdW0bfB
mvgDfXa9MucgXpd5oq4amickTpJP9vGHevczWdRuBe96pvbR60EeUlNOVPOA326JTdBvg1F8/niI
d55SU8YlSkKkIpbayOvLjkxVq6zcOIQ9jlDDHj5xbN4ONDoQznEO+niwZbL81fRfljheti8GO5rN
Ck3ugCrhwaiKR/i351Ov30qVfmL38s5dezXK0ZTlda9WBqOEcNUQMdUHvtgTQ5y6kOWuvpizKM8o
DEfGobCJYad+Cli+/aoU5vbj+/UsDzi+YdiDEKEgA0RDcHQpKhEG5ARZh8EBs6Zcl2v/Wv7i72pv
9MZvprGydO/0xuhZ0/LRqEdXZ9URrKVkGbV329t83W/bFXy7SzJz3e7ElHjv8TdfXuLRHFeqAJVV
ugxGKGO0Asix650exvOq3ZzSWi8/66MLO9rX5CIb/JyxqOShJX4cUaGaM6JGYI3Szcdf3XuT8OVl
Hb1kQ9Ugt5qhaBK4QNyA7f78eID3pqAwqbJqqrCwERwNkIfUKcIm/kq76joDimNN6HZEu/54lPcu
g6lHZRYJC8rlo+VBjXuT+oB0EHK5DsPeK1idPx7h3TnOBpjNIOscu5GjCSB3uFZFXn4FMzN4ZAd8
QbYueRmNjFuqKrtFf4SJx5jcj8d9e/8sGaYJlV4LHwbDv36E9aGk6drbX6dIqe+rdE6v2pjeHpVd
O6+dj8dSli/j9cRjMIrjGvtTmxLM0XNsKVJi0s35RvgBleXppsyqy7Qp1m1nOPKYURwNr4PUpIV+
T/sOrAf0gUy9RgZLuUIlHYctVKTIj5WZr2fpxEw60mItyzKfzgZLYXLcU5TjqTQbkYHPLvpWxcaq
CKszNnM3SJOuMZfQth7CNQ6QbVGz5sAwM7oWYfBAzz5Cd5qeWvEWFfzRnVJsEyuE0Cn14XF7/bXw
Fp7KQsTf4l20za8yhzrW2ljXF6dOf+9MOwzYSAsNC9HV4jh+PdAUTkVNfuM3yEToHHD2OqSEoUDr
PdJt6gfdSdzc8U9MhHcmHXUVNouWbbPfkY/mQQHMl9ISnElIdHW3j2JtpYv9icn25pklm8LAKMUe
RsYstTRUXr6chjwDkdtnD+ZnZd2lO3U77iWnP5PXcrsD083p/dRlvb2ZDLksQtQKqKdhaHk9JL0D
va7k8kHb2AdUUQ4IPMfcqJveUx2O7xfgAH8tTP/XhvvteSr+vZZ2/5RPD686cMvU/dWB05TfmdDM
LxMtHuv1spb+asCp6u820w3Vj65ZFudj8aeWVv+d55+pwtOmoJrFgfRnA46OnqkpCGyXvpmsyhzk
/kkHzmAW/PVs62h5lyOnabDZxAkj5KNnW86bhCIPrjeYISt8ZrsKgFuohSTq+buPH4LXD9ofQzEb
NVNbru74QRMxIR1g4OOV0RnbEbR6uoSPJvHdvzfMcsUv9oHdoKsDFV+a2HLghr0EDw4PvGX9mux/
q0IWr1fFt5dz9EjjnBhGcxnH/za60qrxyHF2y2tKsW67rVw0AAdiNj3dqZ3hu3niTXn0dL8d/Wjb
FHRW1ybL6K0bXY5u7pJ4gQKHZzzb5Z68F3uAuidWyqNN6NtBj9ZnHQCp1owMOjiyI5zcXS5VcwtG
JG7+xJq5/LA3MxOlLs8B7x44Ta+/x7A3EDOClqXfZlXrKTeCyx6dyRaGs7UjLnzcGjO2rcEfXR8K
4InR35usNn1zIWwLbOTxCdiWEqseOrxKdqM65Cui1C13pZSfuKWv3wvPd1TwVrB4HCzNlp8xWy8m
q6bYqU0kNHooicjXsLKvUH59/fiBeO9rezXI0UxNrakkRZVBGo/3qvCCs8RpXOUn6cq8T0/Okne+
uFfDHU1NijxjoNoMNz6ObrAHqEJWQbRPvplet8ZmlV4S7vWgeExTJOUnn4xTt/RokibtONFpZ/h+
XTyM58KL3cDDca1MK1ycK1KUvp6sGb+zFlhsHjSMCeyX38wW1axJYW2IsdVXvdvvmk2yyc7J9jwL
T9CBnrdAr58KTV22RrjCgX/R4Hj9VGRCSeWmYKR+DUl+3a+VteGYV8KJ9gW/p6wBJ26iTXEeXcw3
+kai2RF6w1Yc5juibdYnj4pv77YOax9WhlhMs29KfH7is52H8bhSHqfKEXQIkk90W51ol14S6zOi
4T/5Db+926/HXD7Ti4fGosanKsuY+bm/6TYka22qXeCUzknDx9u3IyPBu+FVa/EsHvcj6hnVM35e
2pSPIt9odz30SIeQHC9/sGcHbsngFtfEH+BxP7EwvF1/Xo/M3uDlNcZQJquqYmSEr6C2hlXSkEK5
+3hlWJ7E15Pp9SBHSywZcgkSSQbRpQfEECFuxKYlXATBQVNiL5zVEwfL96+K8jPobRjr1tGzqRdG
ZxoFAyYQP2L8/SF57AVbqz/3Xte/Pv9L28z7V/XnIPbRI4J8MvU1n+kxzduKsAKNrIOwelJQrRQY
t+0sOvFdHbXmllVcV2kD6LypVDb5x52Owob951eM2Hh1sNHXz8YgXSfLazV72VpyT82OkyMeTQ/N
JCS70xgRkMKn9nzpy5HufJgd4RId71rex7f0ve/t5QUeT5SCZN3eZLi2OJDGWitboKgn5sZ7K8nL
MY6eanAihmkjJcA9QVrSvAuy+MRVLIq2N/P95RDLZb5YONBRDdAel++pJvBpRZZDcDl59TWpZS5h
Eo7onPBOHErbyb/9D8pqy106ftxeDn+0M5V8FVTVMjzPFm9FvXZJXl+jKnGK4so8W95Np9bK9xaw
l0MevfqzCf2dpTIkMDtvoHTIQ1CSFhPcfTxBlPfW5JcDHb307UhUdt0wEHCww1Ke7NbJ9VKcPLW9
OGq/vH3YjtaQ2DbQbyiMVJs1dQgDgKAmiu86iljNz0sno2DUpfckjK8C3UASHHqV3d/IjZmuyFVb
+xr5FuSLfVbt8FLL8ru0Ce+jVDn3fUJoT9I6l4/zwZd+vBphupijYHlZga3cdhuCqNfhVmz/zSfU
PjrHBaUt2bnNMAgCV1LyMJEY0ljfTnzLy3T56GKOlh0FzLLRL/de23QP4idSOdkjRcjrv9fbfotD
BVCQS3zp6Yl8YnU43o9HYqRbtawOUfyz0W6IoD2x/Jz6no6XH/jOFo7lCCtisF0msLrR1u3mVI3r
nWPjq3eFfbQGJUlDQsLMOI1HeF/gDl/Yna56Rz6kpM1dL6vBcmiEAuTWrrWpzVOL4IlV6JlS+mIR
DCy0SWLiA+C+2QgvOYMyuu/Pei/e1hvbDe5PzJl3v7nFa4kHBsjQYiZ+uegOOFjjhqx0Ltjf6Nt5
WzjGzrwgt2oTuAQ9nVzz3ns5AvARhgWgiK3p85+/uMIw0DAa4jfgmEq17UZhRMs1HXEAauDIe9Kh
Pr7Ed66QS6NUblOMWeBxr68wG4Dn91wiwGdjD57FJbf3xBbj1BBHD15Px5smIIa0yjqUBa6G7N+8
hqM3PHyAZm4iBiDtbVR9T4cY87+4S7SVOCfYsBOfCZMvvpU0ryXqZAReKVJ204/dbTtEu//FEJal
UTejrIYM4PUXofY5wlTL4i6RolhmP+T++uMBnjf8RwsguGhemdTN2OwdN/+UAoJ8JhNIYV10ptuz
np9TpzbXKBy9yk0vu2JFBGWAvcQVPzoX9vbZsDfEiet8hlK//RiIOAS3UmfT+fpCCToPAabyMfKO
fqC0MhwbZiMlZVzE65KOwbVwOXhdGye+w3fKTjzF9l8DH91hhaN1BLcvfH6Y5/P2evrSPY1b2+vc
2ZNvgXlF7ikb/Ltz/8WYR1sLf5CaWa+Xe55+7oefvvzj4y91+czHN5PSi8LGXaf5dKy9QUQGArnh
52tKu0HEjHdKAMS/nnTNqcb51Hd3Yjj96Hjiz1UeTy3D9evejfWfwkNQ5JIbjdu99YbH0Quc2CO/
UL4/tRt8d97YmEEIT9b+m7TrWpIbB5JfxAh680rXdnq80wtDGkn03vPrL9Ha1XAwuMbe3D5thCKm
GmChUKjKygSqg75FW0XVRTPCAVGv0GAFQ/C2vE387jDf5McSQlF25+T3oaveXd5h1hcEeyyhbcAN
YNKttgHcUNmoLRFgI3ezAOti6n7Fgo7CiCYBs0I3O8aya8BraUSQFhbHnUp0WnWt4fUMZXI5f3IV
3N/gxwArxqcGLyb/+wqyV5ENEOYdxgFu01vpYek8zJ4nLjl9iwNl46y1zd7J8RoTXUDDIS3jj8Dv
cnMJzq8xKE9qJrlvFhG/ZhiW7TLfhsrTCEmxyzvLuk3P79t/1kwGiNb3N268BnVS3AwJnn+aF5ee
sS03umtsRPWJlBD5OT5zYYaK/geqL3igkH9fXRVgEZxNKEaC4GDpbUyW2BZeawqEyy8vjXkSV2ao
KJpiqC6KUpzEqcWka6VtrfkojOMGwpuerF1fNkZ1dM/vFiDT3hdFhU4hFENwAoGvBAcgA+um6s1e
7pWO4GCh6eybb4rDh1ewPx+GrAyZ9J+s889a7eVU5rIK5gmSDIEu8qYHwYZ6D8gf+DxSN7viPc/Y
y4SZM9GLiLD68dvlXRZogH1HaEyMHkhEIBS2N3K7sycHtRAX+ghgX9I6zvln1LiR8hHIH+phqKbT
LlPXQ6JJPcxClxZ9GGg3Ts6ANoy1ybxOd3ioFXYkWNmjfKeUhxDyRbBHmuKZ4PYQogEFBPTIdNC/
uRgAs57zb/mmdkGE5AyTbeH3hLvxIMevfesMhELX5T0uWLtgiEB0gckOJJbAunzcfKGaZhBSYmiX
PC4APFG26QaKeF6kbBondvPnyz7NSoc+2KMOaqkmcSn2YmTr3yRfcjuwwWku6s/77j7co9zviq7y
S9+C6woiqck3CIRxwUqMd5uB4UXEfHRFMclIB8GgmowwJrc33tek8D76aC9wYy3r6oQd4O9xbRJI
K5WFQDm2MyoMwmJrZ0+Nr+aTYdqQawMeXts038ddAc4Q9cB/zjAuzw+GyQasDvDQRJhHFhAjUNa8
ayERq9XV8fJ3JM5KXWtIyDEJKoHw8TPgMDeMPEpbrK0yfkx4mkF4aW4hQ4Zht8uGGIEdoH709ADv
ASqYvrH0BcLEDRG9rU3Rngrwr0C0N8sNjhlGYIcZ1GHxKgOMkn5q6LVQQRMBWxaH1y2kxccKI377
bICoKM8U0y9kCQsibTz5U1d7MQHbhsYbeRE0u9bJ7sFC4AueciU8Lg4enHZzBRVM6+HyRrLCOpb4
bpaKP6kgh2G1YCfVzXA0gEQy7MQnzh+BgRAQOtwr3Koze1vfbVI3mJJVkQksAV5wpfUgAY6bBUDA
Zt4yQqMrKj3OElmOv14ideKmRsJ8nkgcH894yU38SSEP+dEn8LNkcvT+ZkoO3ByZ7aPvq6TOmzBC
IzCScU8rxi6b78AP6mSR4VThG6RbNpN0M83FVrEOoNCFMqLTz6cJzAMTdOkvr591KFfLP1dcV+de
BgFSEVT4wgDPOrWsuxnIpkyonmXlF47/2hJ1ZQ9jXat5gBCaSR30v8YMFLLwoQ486xiy5J4Yznc9
X2KrhaHU2usS1J/PV3WmHgmvWWdj8i53OjSMHf0Qfs118TaQAXTRgGynyhtC0U25QqK3AZbJfFZd
wbwzcvVtUlW7WXiHk3lQVtbIDqxWmBlpWGYkf538FA2G4nWEfgPmz94mR/Sz78VpfFhSu7vi9SuZ
OwvqO3C4klRTpFzXguA8kkDYzSF/kUFmDLIlX/FKBSx/Jqj3NKhPUUurg1qrDJjoh+alhYqq3XbZ
ZlbUk24uvPcWxfR3zpkN9HL/WqNCQCkIEhn8Jm9lxe86J2gmJ7oHKaYNCdGdmjr1eNPdQdR1rP8D
VRwznUL7WgHPuQ69LbqwN/YIdHOAQiJp6xs+NHzB+NehxKJ46jMvpfxfrFnI3gD7xz1Mba0A6o20
sGBt8Ltddz3+AtuJU2S2sFEPAHjqd5fjC4Xy/mdzkTH/a4/aXLls805Tw9g2oHtU7KGMXGAqVmiN
q1Ht8KItQXTzvRKnNnNB2pQabtql1Q81tErR7oNkerz8e1iJHMZERdATo9+Obf/oWaYIddmRxLu4
OIiQdTENZJPGbwXspHja27X2JOuNe9kmc8/XRqm4ALLURUkm3N4EzY9unDuI9oCnCnk2YM+5lwv5
e3SmtbZHRYYhgyhBMOHZALoV4PihdV379YZcahC7b/bVJuDdouQrXrJIrrtVLELvSQvwTRGLelsh
cG7NhyBy7ST3xbPxOJmAMICI4AqqApvYbzkoKtZr0Fivl0pTkiybxVrCege/2AW/k3EDEU48ivAk
yXbqEbiur3TCPpikjtHcxkm6kODblde5Du5C9WmG8hLHcVghfr0w6vAkRtvIYwdvbVxQFt2Buy/Q
bdLMbTx19ocnYQ9to6v+R/So7DimWQnK2jQV5bVMAl9lAJ8d/GaXvIAPECRaxfXyI0dcBLrXE6U7
fvJH4eX/hAtMYqkITBh01unLpcmMwcR8DXFdYI4mt3U6wclTN3000LGSXXEbvo2gb3ZQeN6pB+7b
lr3jf+3T+ZA1p8sUkkQb4fE46xDQ3chP+RZKw76BazWC7krwGB0KdJR4FWj2jr+bphKkAKPfAfgA
8T6aJduQhCPkozdGHvtf+rLvdqgQCLpniAHKsEPeslngg0Aj38QO+gie9ivvwHRpL/3/GQL/z6cl
GGRMM4ETlYblCFbcSA1pYOnaQdJDqFHH0IJ+vLw6VnIC6Nq/RuiHOojfh8SChK09yJJrDTdtxOsw
MT+ThjqXoWJqUaef6FM6DT2UJQm7APjKo12dtE6rSZw7g2eFOn4gelNibcbJN63cr4X7GcJsmDfl
WGH1iUGKhKIWCHzwCj4XoFZxW88TedDApmpHeFy4ogft12dJcrJnI7UhRuOgVWzXKHQUDij7MTQF
njSJE2lYLxDU7BXRQlcEeRh1OWqZIejKgv3so+ZbPom/zVq6t2oFNInK5rJzMDd1ZYq6F/NArGWk
tbj8q6cMuJw03A4Wb7yImU6uF0R+xWpP0ZiUjR4oHIL/ARYmdzBSWflQoQ9ccsoCOzrUEUjZ0AaJ
fe3n5SUyn+xr69RdqLaVFkB8kwRQdW/uh+tpG5HOf3Q37tAm8NPW4Vgkrvjp7l/tKnUVglSkF1DR
Iha1l54McoWOqNr1RgZ3J9giz2TLw5OyOGMH8NMh9XmwFJ4LUdekCLpXDTz5iJz1+CCLnQ+a4p0S
JW8YrOcV2Hk+RB3MeAnTZdQRxUj0RMZYjSc5upcOpA4pId/wCsiUat9jn5fVcQyfhcFWbpXLVQh+
TrLIUQA1WG1K6MtmECVtebGH50MqdRMtHYY5BlAPni/h6afV2ZGbogApQTPS1rexz0MaMm9dDK2o
GioEGqZOPh6ZoUSVDVd/BD0H6L4XoO/TwDNsmg64vaGc+p3jsTxz1A3YT62M+gvWR3KbFEh1UFeK
4uCoLgHFJF4qHOLhZoEQAlijJ7v+Ur66Wi4V8sCqFgopqSaPJpTKUP/owbYoCJ1bBlYMYTLNzePl
2BKdm3GoQhtzwntISd1IGmSSY4lDNUCi3ufz+775VFQsLKtu5hG70RRQ+2wx+1sPp8s7zvbddxNU
SBwSCXpdI3x3zmIIlVnLEfJogJBORuddtsRaDGI44NSSjgIMPdyZN3MIPQQ0vyJDdxqIOwhVw0mg
WNFGBtklODQUpABn6ODqIMaShF5Ej8WA/e0gJyBENfQHaIaazcDL/4kj0p+GcGigR4l++ifEfwoG
vVkGa+65OElmDJrBj3EQ8xt5i979yKuasUL52h7lClY5yUFCXAEv43ox/W6AnJ5xHekmRqjANZ5A
j5OXgzC3ExMNSPah7KfRc5/gz4BwXEFSEMxmdzGgLfMxajp3mV6/4BorQ9SpbwxVn/oBhoogBLH3
K3SKeN+LFVhQVPm7FupgQ/Z1Ah0b4li2KxcPpITjUz+dJRVI/wZF8+YpHJywQunsP3TqmXEbwAfL
UJBLgVeIuonVqZnqcypFQHB4Ds+qHfkd4ALaXnQ7x1xcXi2Q2Ztbm6SuXuinJ3NAyqzZLrsxn8TH
AtmV7tygqrHpHPUg3EAI1oVKseJF+8wxHSg/XP6sLLQQxMTfV03dyCC/7nvobpFDEtwGt6iE+llh
By5pioKIF6zrm/+gKcEKNOv3MXVlBULe5QqJAmDicoi6Pd7lBN09uj2Q1sDHW1yIEgv+bCire4Mc
pVXkabOgniHPhKeHDilmC3BKqxmhAgjJr8TplgL8mT1ARWl3O2acvIcZwUF5imc5ho8UhfrOQ4cK
mUowPWVtytOhISrczlhEdQScfgmOac5HJQ1VOvKBHQuksKIsQsibOkkge1dTJUDZEEDZA2m4gorb
Iy3XlncZs+KPbmAQHvASKMfQ5dfBEDLBiDEtkh0NyS0AyvAyoGxAtf8bODvzDb5Lpn7+wwgba0/X
lqmAVI5iF+sT7ir5KjuC8NoVfxXXYAW8Um3xTceDbJP6Ka/hw/LbtVFqY3NUOIaCwKO6HEK6FsTC
x5vL344VBNcWqEukU7Ws0AZ8uqF8VdG0GkTL6cTbEKQ6wsTjY2F9PUwvY/gZKqGgS6GWg/HYIAD9
InDGlXELEkJHqmU/E3CNLEboXl4Ya+sMTNWDq8jQ0cOmAk0OEmwxqeApZlDZWfZbDApeLCM/l3Z7
A2SS4N+TMZAqUolSmepC0GYwodmL4sRb6ZBugPfazzGwNLkb8wcZeRapmFKPQiGFISyChzjYmKoN
kCkqfMkTQe+A9C/a19vL28gMY+tFUtdU1RlanqYwOUXD0YL0Y9lKm14JoVV8ly/aU6UpOxN6r/UX
pqnRTFptLxXFhHwWxJEstnOLXbklLV/V0UuU/m3pubyNXAIgKk7z0dya5e4/3BqsI7/+AZQLqVGw
xFOOH9B67ZPsqN74yzqB53gHhKadAdYa+hrnOLJNYoiTMKxoJj3h3I9RHzRktyEY5wTLPu8lW1I5
bwjmMVTejVBnvumHbmghBG3rwU28PADWbKvtToYM+2Xf4S2GOh9ZZEHWkxxBaOjsYGhqtP1gSJxj
yIpguGj/bhl1JpQQHCUtGV4A7bQz99atKut7EFW7U/I7rjeXl8TsXqytUcdhEoFv0rXzqIS6D/YG
mIxB8wapHJSKurv6OgaQhXMEedtInQNTTeZJIuMhyvysVHulRPWNe7EywyUGMmQk0pIK6piP2UqR
GIkmE8f70/U6o1Z+WCcI0roojH2bfwg/v7KTK4vUhVosc2Xqf04XaG3l7+iGO4Ot2qlst0e8Zm75
VRlm9okm+N9VUhcQaPJKMfqzyuVlwmSUtxyz3obKrA2E/IC+v618Tzxuo4IZt1d2qRMHmWdAVold
QhDY/OwfIx/XrFec+htIdW5Vzgue9zGpgxe1ZipCSzW2l9zw20lw84iDD2HWogmQCjN0qAMBIfbR
X/q6gH5JBBOd23vBHnsZ7MWr/La97W7CvXaanAmiGbYJTfuDvLV2vCoi8y2z/gHUGkchNMCNjlMh
bBcftfCNckiQ8N4aeEI9Cw6R4FMc9dheJ4fcrYGoPZWccykzvyruKBFAQxEoeeonlFDNinvyE0ZH
uJ4NR0A75gigKejsDvou3okv4pv0rf9lPP8BfUpe23jJLY8AgPmSxMjH399BRUCrKyCYRb7F4E8u
sGZufRW51bbx6h20tJ+53UYSCz7lPSt7VAysUWFI8gnrVjfQk3WUrbkjMHfxyMcqM2PfyhQV+/rc
EMucjEpGoGh3Gz25j5W+tRUwh14OR8wjszJE3fUZZN2rszuBJtsr8GJLwoBzUXHWQne7MiH75zMF
/aOqPYBm1Rb13eVlMFuyK1+ghz5TqMnJ0TlDxBRQ9JrdoA0de39GCGW08G7ka2NDjkaOmfDhK+PU
mDv764oWFdT1qEiziQBI4qf4tLjxAVqEmxTyxdvUgUiybitOs5cPmAi6mzipE/tqXtmmgntSQf7N
QsJoR7vgtnkgrDup8wZxAhNWSVnhK0X+9WKpGNgUoWggHUCY1XcSdIynx176cfl7ctySHg21gmCR
FvLEaIVyXDa52bUZBOVKCPJdNsRzTiqGxGAZhmoTDtokniChZIPWLtBvL9tgfyGdgH0JauDTWFU7
BV2PkhsSz2+9NxzBioJvRB4wUHGCYwCOzvtEPJP0aFU4AXRcEnoJcV915LZHtma66nX+UJ2auwZD
tV8zCdTrmQsWHPCUH5Z6BKUmkiIShBqg/xvlTlL/Qf2j0gQSHMFWebzX7NRmZZVyRrGV/3nvdq55
q5TQTCFkTH7u1G70PX4oHwDf5GPgmf65skrcalXkaqSu1jQobmJ2xbxL1fS61XgjOTwTlGcKXVqE
BvHMZZDspT3l+SPHLVnlK8xH/P1g1H0WDRmopMh9lj6Z+3bTPbcg0ZePuc/F8zFP2coSdZ2FSoT5
EFK+yjMbiJXfYmOnd2A9O5ewekB3WpSv/gNVLDNTWdmlbjcAsycZtStSoFN/dzfEHsEsDrqdgGmQ
z2txeZ0Yvv3oFvoM6RTAFjFPqPWpL6rBoQlqF62X2OV8O6Z3gMtQl8HcySCiHMXQgHgdyUXkzAYp
TuYm94RRQfXR/oxfgRvgdrDZQWVllLrlIEmQhxC4QVDZmBvJBbcLZtib5xgyCIs3oul7ZX4lo19Z
pGKKWDZd3srkA47txih/mkbHuQC4iyI7vTrKdVJoCrTtzr5Z7VK8pXWwbSYYXEDDwLgtTFc+ytue
k0Szk9fVyqgIApmnadHIykh9J87tHuVjiMxJZFDCiaCWa39lHg2cgxqUzPASxHwodRoI75rUGzDZ
AagHmj5HKXdgTwVkDbonv0zJiW55lwI52J9S5neTCnUggqVqDFx8uMcbpblezPwwJtO2qpK9JcdO
a0pQj21HThuAfSesrFKP+sQYxLJqidXfHWqGHsSsJbssgW1p/QyvosCGs8YuOj3c64gcgUsLpo5I
qFfLopBzST4rhhUc8LWTJy/heLAS1/rJiQPkFrhkjzogVjdhwpcsdfADMPkMTvo0uPN3kmDoUBJ2
48Uv7nK3eVQ4aSc7AP11JoU6NnKWZoQGCc6U9HavhraacwjemMF09RWpExIaeqqdv+JgPtbyLlFL
W5g5dS2eDeqS1ZpA0g1y+FE1dzLjdZQaKJtU9uWvxNsr6qKtoAKZpOQjWYEJ8c7ZTrq3yxZ466Au
WHSmi0Qgz5+pB3Wv+c2ETF3EG+bg+RoVP8SknTPorpKkp9kqZekHkFvrA8EX6rvLy2FtGHpdqG7i
P2AYqE+fjYY0DiRhRuPEKaVjiV7pZQtMuDtiIOEEBqflp/n1oFhavSCLmffhnezFIIJU75MTQdZY
Lk8pgWeNnvYbFyUuoVGHBbVL9zJGplfG02ubx7eQKXRAPbePAEWvgG0RZO0uhkykP5gJD3eikC9E
R4vVoukB9iFslTA4/wyn1PziYT7VmGUof5N8vXeKXR87Ojosups/LTn4/SRQGRlOcI8Zfg2jDyDM
QixDZq1aIFbaao1dRQALQiIhxbiEE21RddrzKl5MX3j/UAYVURO9qfKE/OZ86J0g3sszV0+KZ4IK
omGlZWlBSulkFEFyY0+qEbT787yyfAjudGBKny/7Hznyl74E+UmrrCOoFikrRpgMANUFRm58DkIw
kkKw2lVzZbQbkdeEZCY6649PHSol+/fjd37+vTyp+L6RL76iG+m0GEDgP5KYOQ5mhE0RPCmkZEpZ
VPVwifoaYzzqRkKtElTfW+MKI0PwIdy+G829vKfMAdS1PSqag3MDqsc57PWzM5Ph925bfsMYS2f3
L9bGNG3t+wLKeIf/wmF50NoyFeHluRfqjiC69DS+LjRQGAi8VgXPBBXis84oomTEOYhBvzvK9+Jk
+f/P/aMCfNAExpCoJEo50ImdXsK7Bfp151qFeNPCsupM3wlXFY87lXWzrLaPLhFiJlEMwhmG2waC
3XGr2oDgO8AZ3qri/eVFsugKoCbw1ynpSmEbqUGuTbBlXmkvCVBOd6B+8YpjdBzcyTUGRzlEfrWV
bhfH2EMWUT0upjMfM8y08/lbWfc26GAI1Y5McnMq8rRdL4GQAg+N9nf71J4ip7iOICsACIv81j5U
+/y6PaSc0MO8jNZGqdgD/uM5nlEstUdRBTZYbDEMbh0xJ5444xg9W5F+nUF+GFqSgCdqSvqtEeIH
pZt2l78EOzysFk+FB0Uem7wkHp0/jZ7hlxtcOW66gzgjoCx8egTeXlPRoSlzzdQTbO2A/m8QBH5f
Nj3EIiJOGGKFdoB0IPcFdgTwC1GvD8OKg9rKEIXm6bWP8s3QeH0puCKerqAHdi5vInNRGI2Arhym
QyEX8vEemYe4FsJz4KlOuXaKgvs8f7lsgtnzgiwIuqOE5weH56ONAMzjYxrgO5F3YxjaLSrryAtE
/A+o1oHdy4/wDyc4RF6SetUV7xHJjHwr+5S/LoMwpVaJ4CoOjw3mFMbg9fIKWWyoWNr7CqldFDpI
+qYJLDRueFeBqLu1Lb/ACBvWths0pNJo68WgTgDDo6uNXIpj9pE0RKBoAfJSUdD5uMVilgRDQBBC
f+jksbETwIGdreyTQ5LavJyK6TUrc9RdMimEHtSEi+YhlLufyn5Ea+kHZ1OJW9ApDtDUEpGhk0Gz
RW1qFQhlGBN0XOeKzjnbSMHwM6GzjjHWX9nG4vRmmT2gtUHqgGdVAsnM5fwVOzeFQtPP8lv72AQu
kDMqWnVQdrwRbfmHpQCZseUX3dm7+r5g6iN2uhWmc4sFSxhM0vRNP71YIS94M3cVchfovKK+CIab
j54yhAVCi4bDSAALw0PkhLcgHHWE22yLsY6N8XD5KzLXBN5IEMLpoBOjsV5LXOpaDaI0cE8JtqFs
hex+aXnX/5n48pOrrKxQX64PAK4qZSxKvVLeoodmN70QqKG8F38b1+peu178BHxNw1b4bvZ28WRC
dKjd1rsFrFsVl+CGGW9Wv4b6jkGUd0tpYM3BZIGuqYJ2Ylz1m8sbyzNCHUG1T+NeBTc3Kg+viNpK
9PPy3+d9OCqXQ1NwAJQcWxp3savq9x2Ki6PEwzWzraiQ+dIwxvBJgCsYFlNtRFiphqqRnEYyW90u
xtnsnCy1dB73J7OyBwoEGfMEYDpCvfKj90OeSFsykjIk4JoK71QQBiK59yVH9wlZYIXwzCubMnPT
lUnq/dnrRlFgXYiV9ROEp+1MeGlmwp888UoSbJd4Xxx1z+ryJCZgWwLdyjWQ8W65J0qaWJ6LGVSi
jARtbI5JxtpMhBBd06GQBAwz5STqZA5iRVgdOkW568oUMG1QRUeTY4oLD8LMCFwEvowGKIY3MDdN
ra6zhFAQeqzu3yuuwTQFaB16F2N3wN1/Jc2Fjg94qlDfOY/CfvQVEChoSIywOP1KBxO9dgh2Vosh
QwGEBiOm0S+fN9bjExrbMhH4BfWWTpM2iFM3VukEc/8iySQMaAVPltd5kiPb8nNgovHkyC2fp4cE
JCp8fjBNbW0vVlPVJHhFKJBh2+h71VN+CKJdbsxdpdmYxHkQj+lbthc7m9vaI+5/yTZx6lUhI22K
qspnLJuQgUE4icDgVWRN0XYsoGnCG8JjVTE+rJVEpJW9tgUoFzTiBFJWPnUPqddCgB6AYGd+AxH2
/IA1Bk5vOJe/LisH/mCWuqFAK1lZDckQhYO8Xx6UQ7w3TtqP5Yd6c2YacCDrnr/217EbeM0bd5cZ
rVo0bUD/ArIBCK3SrZsQnIbFXGGXF2N0auU6yyF6kguQVSidMDmEEGwTMdET8fiQGCFpbZfu3yht
GGkJcWqrQF25+t3InHyGhWf7YIGK6HUlKFUwYGOTo7XVN7ITOcqzdVo2gK8D0oavDIZsgp/Bod1a
xyZ0BV7eyLjEPvwEKsJPQqv2EWGUVjfq70Sxy2UzaVs9vTFHW3eVfeEt8mGuJHve8jCurDewCQwd
dP5EUMGp9DRUKupdXUr4dBiRuQNu6ZX0qFMERVEGJDPyeJk/M+Kv7NFpRyMb40DsBfGvVNEAqH8V
i5up4t0sTMcxoAyrgWQKolXUzZKDBkBrBkR71RrsGV2VTuZdKORPfIo87yY+1dTBQKHLZI5N3QR7
GQye9/Vj4EImGDMB4HHZFCeixaXsisdszzuQzG1c2aa9NsN3GxdE3CIt7KIBb5cc+AkAj0XNiTxs
D1mZoryzaoa+nAiTd/hbuTY30DdxMAKAWWAA2jDLvW95CQ/n09FYfD0yqhzVDYBKW8zkCxqKcveX
oylv96g7Y9K1HtwR+HLVNNqxmDg6oqeCqnfAk2ngrYW6LUYhqjSrgyVjKjbtonxPNYGntM6+G1Zf
iLobLBOfpyNEYIM/PkXQZrtJ3MgV73s32prP8U/pt3VFslOAoF6bDe9Ecx2Eeq5Ymt7EQ4A1Ev4d
AoMFCPaZsMihrudnG/Xu8sdjbiliFphlz90EKtlI8wlCI2TcN+5jd1SQUekc92Bl+egZvJug/KOY
g0EzJgRk+VbfdLvsTdp2h8ZbnPxmOIFe5z9opfFWRTlKLQvWJCQwqciQwpEnsP21u8sbR0Lrp3i1
WhXlJm2o6F0PrK09LEXxPLaFfjSlIHSi3ABXfV5Fz2pdyp4Y6zWXo4mZpa1sUz6SztCC7HIsj4hm
Ly7oBLzuUHmE20twuXRqPGvUJaOLQxUjTybWQFd5RJ/pPjsA7bjDHQ6tbu/yvrJTwtXiqLumL0Iz
GYfz4iR/2C07qJ6HHnlZSM74cwHTLi9EMq8evD6hSKqhKEI/Q2foFJoKGSiWw8Xr06dCCe1Rfy7A
0d0QmHb/Y5hU+/IymVnKyibZ9FXiO2pjnjcKjvlg/MjUx1G7i3jAGZ4J6mgvAugKzBzfrTN+mOPV
sFxVvM4++5m0WgZ1tsEWBEYCGTa0cUT1PVUnOw36aBOE9X3QiqcpEXw1FzezaDrqUm4jTd8qgAhG
pX7XjNrbaMUnFCI4aBbmjbT6VdTx16NuikRCFylbhldrjQMoH2hgwOCc8GoY7Ix3ZYuKA022dHND
9EWWeyG/rpOdLm0UX4GCKN7fO2v2DM2We9D0emTw9S19gBrBf5jsZUe8dx+mQkJUG0YR9vgZRXQa
VGOLphAnsWZuKqTZUaiBNu8ngsxQmUDNTUS+glLNt2ZqhZuhFpqrtKv7fdmLIgf3xbNHhR1TCsc2
DMlHLN5qYQJHyc8qAdK0/3X5JDID+WpdVLyRktrUhgKPInGZN3ndPcvSMHlqCQ4KBdVYJUXRLQY+
4rJVFkklWkpg8yIzt+qnafOgQAtjJGXJP9Cy2Et/qT8J3424Xb5CIk+KzODdQm8J7OnUGlM90No/
713J/kMmrlxJdx2m25FTXMl3nLWRyELfjStzNFw9MORO1xdsKSkODbsw2hFdBUKaLoqEpgDSwt7/
0ySVwkPA16o08qKXrzq32RHxTAHQFuFKAjNC7H+BOA+oHXDOSirUQRFGPobvWp4K1NexQj3bl0rz
Gi9vUEn90j6urFBHoNDUWDeISidQTQL4NbAqvCZRjV1AcFH/5JNqkp/96cOpFhlqh4zlp9H2fBpG
oZTImWv0O3A/bcRQ34K/dZdovWc0Zf2FW1Ba2aOuj7YRtKAnFPC6rP3qm/KXWQe/iyTnhBKZFUsw
Ewq2BXDCQqmF8v9WT6HetJwP2+A2D2njDPmjpDryr5yIut5BwsHJtnEOMMv0S8U76TaxHAjMarby
lPodAAyc488K16sfRFdiJnkB5zq5NeIYFD651KQ2sJOJf/lUsJdtQpoDb3Ysn/LSFLCVRiM9cvS1
0eg85tLPhUzeVJwUn+U2MhSGwC0OhlIY+3gamhYfciIVSwkt1Uws3Qk0BUk9+mEvuXPDKxUwNg8o
P/C7wSQ6kucn1Cp3EvqymAsSsRu3O5ISU+JO4Agl/C+yO6GA6PIybrIA6lx8sEj7abdkZkNq+W1R
3fRG/zLE4qnW8ofL34tnhtrH1sr1QSe8RFr6rYweJs20I9B/XjbCemF+WAzxmtX2jTMEBiLCq9IA
IROWBzzJ/MjNnrXGh8aP4iR7/f+O+/9gkfLDsJfnySTryqpXVazskNu54rkEFSlVeejDVoNLlITE
RPoRTtx+DsPJsQgD+Q9iBQ4TlU53pdZNXYdt61yCBY899fXOTKBM3wFwnxyIxKBipz+iDedzkZvr
s++926V8rwsIqJn4niaAOq7w843+sIBmyO+AquHNeLP38d0Y5YFJNJdmWsDYoii2WT0EIo/6nGlB
NsF8g/sTv5sKxValj3pQwRfK3rDNKHTRa3Q4WyaztuzdBg1A0/MhBEb7Hw+XQOgbho7hAQKFB3II
yRaXY4+R71jyyh6VfHSlKMkZyXcaNz0lr9I2urec+aU4QfDs1rrhIiN56yP/vjrBAUoPZRNifYSx
GAxf12expXvZL/3kF+91zPlgtN8HAhjdFYH4X4BLSnhJDF4WwI5Iq/0jP2G1nmxWSjEn6wHz/hNh
oCHTlPGDcPXfCGh4K6KcvK+tsFZ1fK4snN02Bg65bzk3LzOSKxqoq9DhASiO+kJLmKu1UGNFglLs
8mLa1UJ6nCOVY4YFdQIa590OFZQGPdclOYUdog5FrsI8vk980qVcvDnwxQdrjxAFJTPryAsVJKR+
iksr09RHE7sRDRDCuQQ1nEFBIqxCYX3UjDHbhib4ufazuCiWI+Sa/qokhcyZJ2E9oEA5B81KTEBh
XppObrRIbawkwXtU3JOFF9dkGrA+Rod5y+UKYHoMoQYHcAYsdzTlU5qNepWC4xltyuG8zeCbzb+R
aSsiD5mAReeaF1SYHoTWIEEeQtyD7odo1ZI0Y09iStS6lbavIAdtQYrpcujiWaEi1zhCKi4lirJS
Wzi68DtbvkXLwLvCGHkoALHva6FOQwzMoabXIB8NHg1wPjcYaQTjUwx6i/QmOpF+eurG97wdZJE+
wSwEPUw8sZGXUuccFL21nBMZvG5OQMeSy4atV8EJYs+uLCiG2ytaaE/5cpV11rFQAvfy3rIP58o+
lWilidy1M8bR0dIKJzfV/eyhQpq6A5sJmj7KKbiXjMOCRj5kf7Ir3hOV6bMr61TSJZVGoEoaKoxC
XNiAJjlyrHG8h30GTcAcwaINJeRPzSVBraO6xbmII5CGWH64B/Hz+EZ0RPDm5mSRLFglND4NEVTA
wFEDCvLxmijqpq/nFCd+3qexY/gk0PUvhC98uuLj/1i1zQ/mqM8n1TXUFogkbLIrT8rg1HuCExCA
alZbkJKE6GEXo9ceeIwszA+3Wib14cxSAUSJyMK283ISJIzZmzz4DvPYr0xQ6bK5qK0UNaiWRBP4
BNQqCrf6YrTu3I68QhdvNVS+ZyTVUMoJVjNVeOiOV1o/c7yQsxi62gRJZCEa8KSx5fl1iR9QdU5z
HrEEz/c0KlCW6WL1OfE99UoExzlwMVdv3e8ZFKd8VAxvQVS41CJwBQykllWI4kGTv4c62EAmjZM7
sGCaa/+mIVzGMIxDTjTrGnf2gOnd57mbPEiapxylrekmvwnKtt7114un7VvZtq5QGPGgiOYVyM5c
XuOHRUT04fcQT1plgX1aiiEUrMgDq0RATI9Nv0c5AeQPgzM1toER/wG/p3MAoUZM9TtI4b6EINzg
q2qxnBYEyBCNgCqiotAVhkYE9rhUyNGHJFA5lm5rypxHCs8EtdqxkwU1JdNUWl6gTfkYWcpXLMiq
BvSahJhJJ+5ZDOI6zcT3NbvAXcTvU8J9E7Pepoj+FqSkwISJ6s/HTyboVl6r5HBb939mPpotEaNP
oFmVcVbDDMfkUxgm5LlAc0FF/wpElSVg6cQ95N/6rbnBQ2H7K3bEt/HNvJa81NdDm3eJkuhEJ7lr
o9QdMEaaasw1jIITdksoogglQ7bn5dJMZ1itjdpHy1LaththRl1GLzVlADVSzv4xg8oqXae2Lwxl
qwImDv4mKndhEr5IUnqqQ+GNk/QojB1bv0ioHROUlihVww4RK9AxUaw75m5AfVX1C6+8lsstb/NY
HeMPjyBq9xLD6hIhJ71UX3sRI8d4qU86ioLmDlPAmZPovso3ylsndYVWTS0lxQyj6HHMtgaxK1KB
FL6ReYjS5zepWbiUD6ukLtJwjEaxEciDAAMYig9g3XY5NM/KaSj27QthKi5wBqBZvckPAyqhXyrc
vDsQXbIugQtre5JN14V6sxTZNm151N7sW3Zlg7pllVjvl4CUnwggfABIysMIM5iv0tdk328VTuLA
Qqast1ShLlpVbLVyOFdC9e0o71SElMwN3DxxDUj/hW55lDDcyidXYh331Rmhn5OTFAaa0GMr06q9
6kxj11kmj6WAmZuvQxfloLMW6EFTIqaAmf1W9aatvCNYumbPB9UzffN/SPuOJbmVa9tfUZw59OCR
eHGlAXzZ9oacINjNPvAJkzCZ+Pq3wKsrFsGKxrl6E0mtYveudNvvtS5lre4mGrP/hXO/FDMBVmA9
DugfZm4BMpj8oTj1BTirYcV9MgdtA0qYrVjvmna7+ALry4mphVGzls6wsQDzTTd7aWYCGHarcfha
zuNSzOp+cj6nfFj2NFbzd2EkfqMAfDOrdrS1W2dsqiBXi42w59pluZS5uqSFmTNk+7A0tP2PQNmc
+gIo3eY0bw0fXpu4grfzbwu7vpYYi+DpNGN1YyC74PCT0dwz7edXJaBgMp3Aj/CSAHWvuB0xjRVu
YehsrXP5/ML9o+hRjCsB6cbYetXculW84fFel4AilayBo1lb0z6ME0lzyYBDBEJKzH+grj83/ufm
b7Fuv/sLP0WsDgv9uHo6W1iEZNx3fe7yogXMbeql5Rag2NWkKUDx/72axUBd7Jeq5CADWBhdMgsF
78pHCUd28pfGb74pvoru5kLe0Jdbi1udEOkkjDwuWTC7UBInmaniEC0BXndX77V8/vh8KzcXuPJY
aCUReJc/rmN+2wSJX7kpdtQFEKIvIlE51kaHy3UXE70YKqjWMOm7BvxSZzXDg4ZE7Wb0yH4IU8Du
VOB1rHNnaZZA5BMyBkaJjZVe3dgLuSu1omiVpCvS0ryAcQ8panYSAMCqj/i4oDmMZwHwYnmTTvKq
LjMAlqKrMihg15A/01iY47Q0MFpa1Tll278PfYlMXEvfjETITloYN6jsRv/JWkHnIKOIpv5OYT7Q
SmWFIi9uPKCNoKRd42BK90vGf3YB0nwnWh+BSpy7/5GfqF2IXlnE2pDYjHQ5sh5gXgAnaoZeGBpY
Z/lWfs+5Bwdqvw2GcNU7vZS6so01Sy27mQT8NvUoz675rERLZ0o6+yNx1XfhLfykW0Wb67r851r1
NVTXxMpx1NBgsGyzZodm66rKj+ohqEKOcRKWEeXOWHnTsb2dn6i7NdpzVdma6AdAl9PyPVav1xxs
gpVDWfRSEhD1fkzqjWfzo4jym7I1wfOry4AWMtfZR1aAuifWQDqzzGgNZzyZAhVmr0pQdHDkwqtN
14a+4NCGSuL2H5iuMWuvSXbq4T8yXiBqgM4AnPRvLaStLmUJTfFV0DfmFoUIrIrdff5yroaiFyJW
pkUAfcWIl8lFPazPDP1NWgjwz81x2as+uHYhZ2VXeEcGveR4oEsAV3raC+axCmwj2wHmDUHVhsW8
6oRfyltZlZjyMlMMvI/lFGuQnXaO/ry44drX/Dwdx/ts+AsO41WVe7HK1fXkpaTJ5QhdUErxQ2IB
tQcp0ftiwEioUIwtZ3xL2vL5ha0GDfVI+hHXo5RBw5Qp/DmeMH2dy0CzKcbXzy/KdY0DuhAdrHYW
HsdK4zSFRpEnmZcdVYJ2dlgG1gce9SheYXixv9M4xqw3jdgSZf/2Gn9K/VGNuVgjozxFQgtSkZ2/
Z/dx69Ru7Wqn+NYCi213Bv2UCWDCv5AZWszjZ5JX5rMhDVQQga7Ld/2OekCx8EZHC/Wgvtl65z+y
TJ/JWr1ChQOMEZQyi4/MvXHXhoPLAxvg7bpb+ANBHz7fpxHANIqlqhVYvuksGYH+tGXNrquDfx/y
OkWpG3QscwtfpMSiGYbpi50Z/AXQ1WVBny149Tx5b6LsMuJYe3QLqQuKGAPuA6ohOzNCHnhrWdf6
qW2Qif7P5f2hLi6uUcabibEa8pbehvmYp8iAw+F0rZc6TDCLaoXtI+KPtHFj1UNG6WGAB7zJDnk9
er74GqsXO+nJ0Ccdvka5S783AUf0itFmwCX9BVKmrS1e5a9iCeNnevZDs1fnCi91CAYgSauO7JQY
E/9cOyyKbX2eOrCrdQyZwvdbp2wVrQWB1zI7YgvA8GEQ9MZSY9do5Nr5XNBV//1S0srdGniem9TG
DUVD7tFCawzgZYnX+5wFS9Z+O0V2TcteClzpPbnt9GxeOqVUW9pPMcqRXA3kSQSmvoUKtCHKXLlX
+pyYrB5gPqwi28sZ6hLmB83vrOI/6XW8WNM6ZmUaT1VpxCYuRZoJMSUgetCa+kAwFGku1gPTU1vO
49biVjoOUykLzCsiA0m/F7LlMh3dJfoXo97qPrhmMi4Xt3I18kLTUKRfdjGOdy3FoCdGvcHUyTKs
TE28jQt5zSVdrj1mFzDKisgZT+NCteSzPiU8h2ezDLdrnnH4wdm3xB2xM97LL/lpayevmuJLkSs1
QuVcwJ3A8S2UKSPu/m5eYBL8ZfwNs0YAyAq2NOjWKlfapOplKmyyPDu5dWmF5l97K4a7qkOWgr9t
GujDXV9KlXYlbSW4M2ypGwKhvV/IDxcsblf1MG3zth1OXFXI4AIELBbRUf5fVyvhWzABgvX/Prxu
6YVfMop2qI9hH24mohfd9KuWtAxtATmEHUI+Wlttohy3xjQXuJnMl24ImCZATvq8KOf5zfzSegXI
V53quwH+ciRatk7wikv8q/SV5rQqi9WNjdaqJZV6sxCGtS5/KfZLwxGqsN+Mp23wut8f/a8yV8rT
UlvGzGZxUU3AOvWP6fzeAGNRYZugyr9f0F8krUPTnLQ9QGGwut6L71IdlHNtSDwtzM/x4C6WAbXl
DaN3Jaj5VebKRSRqTJRq2dH4lAEfdgaRR+kMSAD8h+XjX6WtFCjJjEZkS49rGx/TuggzY9ogP7ti
XH8VsVKdwM2webYsaNpLN+39MiYMPFdf+VPxF9O6Fc1vXUl9OdQL3ZmWBmu7RZ4eYmDBsB0FTQKL
HwiCGfld2y+IDvF5S+y1S2nrOkhPCWjkbHn1DElR2ToTuJRDSQIu6+4gK66tf+HF8//aNgDbYAE1
VYD1B47llW0o5HoeML6IqBezX3fZeXFW6AvwVtJn9R0koBjZ28LcvnqGlzJXxkGz2FDXy0PIawcA
p0AaW2IXIPB1k8d9oKoGtvf5Mq/u58UqV/uZJZ09aUsGDNMcnlbZTi0JjOx/SPNWxPu7ifh1P9cq
rBnQvbTcl9K85/K9hHStoBt26Joiudy/lcqqABlRVwv6hWBvUto6hf3l8+26vghbJZauI5Red1Co
bd9mbYqCAc+/JsCZ1wUF5Xb4uZDrq/gpZPWy6jRpWdFCCBskp80qh/Zf//8krO62nHFSzRXutlU/
Zh1Y/rYwJbeWsLrIqjQ1s7pYSyqMKM3pTohyQ+FtHcXq5gKBCvy/4I7ArFQbVX25IyPzul7buFI/
st4rw28Cqhy2H90s8BJXhgLtdoVWqvARlxoYyojuHBkgnqrvWhDujC74tJnXv2iR+VHeLNydRqi5
1jP8Rx/X46D5TWh5bePCtPl0a4zzyjbjuwHjHEStMlg1V3sAjHFDQ3MFXi/A8wsNtive6ui8oiB+
EbF6tlzkPG9khL3QFK40t/tEth0iTIzCbcxoX8neIrwGMSqYGsFuq6+HxtDgJnIzqRfow/guv2X3
4mS9lJqvvfCHOtR3S8GFfm3ccfSKL8iazctgF9uIr65cK7D+4aBhYwwFVNO/mrUsm2UMJ+FpJJhG
6YvGL+s/DV56nz/Aq2u9FLPa1qat2qFfmLuXMEAlHrE8dsY054fxUp8kV95Vx4XNbHogwPQaHOVb
9iqiemOt18728kus1OWYccBSLNFWBxym2O6cqW6DpFAjnqkbC77mLgBgEhPHMiDU4M2tVE6mzyQe
F/Wf74rzkppf3gpwn/aYcEZLRQpU/mZD5tXlXYhcKaE5FW2tSVgex3heutSvohyQT6m2MXiwnNVa
QwDvDqBwKvifgZP465WJGe+HeAlEph4UWIkkDoB4XyZYSQn8JdVnOeqGuXX/+RVaLuJnUhfdcOl/
Sa3cpUuBQcrjx8ZsTnE8FqiS2X4q23t5GZ75XODVl3GxzNUJ9ojAAN4ATaDl33TAZUt1yMdxQ8j1
e2IB1A/VVjhf60iyIUppWDOkSNEAtP7kMJ3bu/xhKZDxP+vv7IF+bLWKXInJMbF0IXPlnZeKMo76
ouNqP99NfhbpTTBHttv57Dg9FjIor7fyAMvp/HZ6FyJXd6aW0T5MQfDkSL0dVKV5jFOyYbmuntcC
Ok7kBdd53ctUiLqM+ZKnbYa9MG4nUAcWGzd/S8RqFbrdFXO9bNw4UVfOQYBnsMDkG1X463v1cyGr
my4L0GVmCd4xBWtSg3CjGtzPr/aVwYzlBvwUsbrbBlNrOV4WYtws1J/Vvn0Cf4a3oMzM4cKfpB+z
98a1vS1K26u640LwSkfZzTiaOgiFnDE78uEwkC9AB/IqlCtT66WLq42FLhr992v3c50r6zYJI5uS
pUCqj/0jScu7icJN1urCU7TmS1Imb6Wo/E4mg/f5Dq91sQWEaMxlaxi1h3lFiuhXbaXM1dCWereQ
BJZvatoBBH4kf1IgtrukrbdA1dY35oc0HUk9gJMAUWMdu/EWWIsmR4+GrA7SEY+t3yM46TbM51Up
aAhH2hxT57+pKnmquypV0TnEtVZ2a14NN0lGho1ur/UbW9YCHjgFbSaGgb6Mlf9Zo6LdsykDE30+
noa58pLuPCmz/78/n0spKxWot1VMZAopcZ1FNt6Z1KuerqQeTR4+l7S+guv1rHQGQGIRcPeQxFTJ
UbISAMnHxJKi2EamiZsRaULl++cit7ZwOcgLU4k2trbnDCLlhjmm1Tlq81pMz58LuXYbLndwdcNt
TVRm20BInlWuZqAKmG0N6l97RKoC6Fm4Ucizrn0olHC1XkshIklPfW/vrSJ2bEK9SSk3bMeWpOXz
ix3LpbHKtAqS4sYMeWHte2VOnJEZ3wqFbwSjV0/nYlUrnVQ11kDoIqusjJ2el19tyXhFD+7GDb96
Pjp2TlXR0wh1/+uSqmrQGrQr54CksAq/m5XsKTdm+e7zW4AxB/ydSxX7435b4Ec1AeSKBNXqfmek
zgxdTXEPVAQ0riqUat+YRnnfNHL+otdd+9jlSf6nNEvSV5ll8U0NirLcNfSYJ346mfS7ok/pa2cL
t6wkn89F/WEXjCpeV00oE2RA03EA+FY0Lu1SAWQyg6X9R2/kgK2m2M3BaZlmZBiQqcDehRbfMrUT
DRASLJdLp9KVeBycpKbSADpo0eXw+dtZLb8o9TwaQR7H0zdGyaw6nGaq5FqKPVv3RtfP881c1031
mhRTbnxLcjtDvwm1pG5yqzpjb6Utk8QV6pQxj8SG4dNSx3DX3PBEd+duEDwQqMgJhzUoR7qZ4ByN
nWYqboqR5c82SwasCaxZ5mEepCR37CbXMTjYzMa5ZQvc+CSRxBEjx9xPY6rFKc6RAuTMnu2dGptT
hhFnxRogax4aL+sAXepOKrqCdjP47AqfN4AdD2RznsAfa8HK+mqV9GC8gHfRHVhV1I9WklofHe+G
3K2SypQcYUotqsuxBksQ8tJKBzejbcXjxMmSJpGQP64ThfT3o8ziQj3afCihXNq8A0DqjtcTA6wM
UklZZztdIfG0ckVi4VBBfBabaJovYibdAE+ugMKVKq6cJ8EG4NFoGPa6AY58azp85ryL7EECdFjD
kOy4jZWJ8cYTlc70r0vPVfmMAGuIkwMfmsQAMyFJOwM7zfOO+7Filx1zYi1p5p1kz/FNN0xzFhKN
ZfpOlgoTSSYpUb6PY69oQKDLpjoCIm5B73SjIqg+U5TgvaVKbHu9VYq4dhK5A0x/WTfqnxZLS98s
Db0O5cauQD5p1ik9WcglIhncEZVgXo3Pk+CvRTtWleorkt3ZLUB3eTvfSjIZaQTIGmu+Gwu9kpKT
mXOific1YxT2ARyISu8U01DqnqkqYIHaD8wcH4UK/olj2kzZd8Q+LXIwg2RIbsUadqdZ8VQFc1eX
+imVqGKe4J+0JXCcLUkEssKhRTP9XYoBtGOVAPShmci/lfGMskrKuO3XgCEyD0Sye+JbtZDGY0wk
Af44Plh6YJm53viyRAoAfwDXYnJIppXWQztMWRE1dp4anqbXzHLYrNT5A6opNYbw0U7URlpWWGOg
y4Ne+D0YtETUS22Msy7ikblmM2novixsa3rUm1mM0Sxxln6fE23qP2ZdKmYPvTw6LVzFqMohrNHT
r+0TaqGJSO51sLiNcV8qgWVNhLidOWTcgYcxDmeTz7M4tlZhGk7VSDPAZJpGSAdWTpP6OAqd0Sht
4tnNLaMqookNM6AQCKcaVIGgmQP12WZnqeqsxmkbRW53RRzzwm1aqaxcNY51mL4+liVgANSpGJ4n
e8JEMy37VjwUXWXMij/Q3rYGjxWd3PlWZRJ4ATZ6Q13VypAVqv1krKWeB1KuETT7unadduOjMnZK
iqka0SUMyNhkHG5zNKdbXh+XtuUoStfUQasRSd6ZuN/8UNlZUvE3yW6APBjwVjR9vPtc1181kkRB
rgikOajprgxXSsBrAfJhXCTAEIujajWRkZeBwbQN/+W3NuQfNuVC0mJzLsyxVcFqIAUJB2YPCr9O
PCx0K3OEduC9/EreFerjdU832zXAq0bzQvAqQ1QrkqZCN0IwK5BGCXrx9PkeXhcAuAYDg/mgfFg+
v1gZr1U+cBuqXs5eR3TZgZ9oI+S56l6QnxKWzy8kEHVkhaZDwmi+6eRgsA9avX++iOsX4aeIlbek
KV03UwIRjIHDgWEYq3u2qmNlbYTb65TPj2sATmHgkiKyATzKr0uBAQUHzQA5c4WZFhtj7zkGcMfC
y20FEZ0ZfL6sqzsHkDFApGGc3zTW4jQ1TQuOt0wLOaBtHaZ09CZZ3QijfhVjoesbIGCmAYg54EEg
j7Z6Rmpi1U1cDN95aiq1r0mLEulzpYzdfE6ryf98Uasa2yJu4TIxbHicOoiL1siHcSploqLKm8Fp
rKivXMk5rFM5kvqlmQcrvyvQzWDc23E/SbuU1SYo4vB/0btRM4Xw0Ak/GnHY8ZpJk9PAMNi58+Mr
/p93/n+Tj/r2v51F9s//ws/vdQMs0CTtVz/+85S9dzWr/+z/a/m1f/+zX3/pnzfNB33ou4+P/vSt
Wf/LX34Rf/9f8r1v/bdffkDZIevF3fDRifsPNpT9DyH4psu//Ksf/u3jx195FM3HP/54r6HEl7+W
ZDX9418f7b7/4w8k9S5Oa/n7//rw/K3C7z1MH98/fv+Fj2+sx+/qf4eKNeFSmwoyyGA0+eNv08fy
iSL/3QbsIkYHEOwrmN/DJxTM4ek//jDtv8uo4poWGrBlBZB3uHxow1o+Moy/w+9AZyF89aUdXbf+
+J+F/3JEP4/sb3SobuuM9gwyf/AK/vT74WEZKBMryHIAggZf5Ac364WeGUwgmkljOfnxhIn4RvIY
v4nbLFAkqM3WxnA6xQjmmzlpZ8wZKIqXDkPEg8rR+hZUdVMg6MckgO1gGME42IHSZaGY8xBkU+FQ
eWjF2A8Ferz5AYZmP7blvm+lXceMnTFbnmW9a2m50wI9ldx4j+7lsZKjIabRmJBQZVOIoaMwx0Oe
UTbR0azSCsUHahkbaESnYpeBs7sm1r7Q9cNc20gkw5lWipMwjVMZDIZ6FLJ9VHlxMqfuxGWHEvWQ
5DIitsNIpWOSmscdSe0IJNySukvlcZdN5a4RVpSc7MQK6xgtOjYPiZGFEylczNof5yI/UBHJ8Vdh
cV+W+4P0lL+UJhpnTcOzbF+26dFS1JP+0NbErYXpauQ8LikKfYzq0YhKWu2mV5YfC5SHRoVGL/Pe
zvoo75Qot2PX6ks4DQn8/wfYaz+vmh2B2zIo7W7CFy0wzymjj8AEgLsY4Btn6OAldDfGdiSpFPlM
oIWagJnGI9exkUUxhtOjOY63wh7O+dDsLS1o6+KGn4CeEGGoY9cayi4GqYXchilX9hZl++5k0v4w
zjoY9FRavQh5fClp/9Kk0nP+JCX1OUIS8NT1Nxkzg/ql621fLVig0zLQMN+bmjTkth1kU+40LdxI
82iWNUCNxkk9FzaQYvx5EL5IO1/GCGKLPljWhJ2G4vEW7AVyT2RpZby46QCPBOSRvXTNgQ4Hjs8q
kuZqp4ul4OGOc+8jZePLZRMApCToPM2EN90b3tRbbmZNt0XSObx00WAK7pLETXAys6pGLU92Osay
h9QThN+Yyhd13hF2b0vcr+0HBUyVeg/KF4Swce9Q473vdlhYQVwmU688ZouJwMSZLcW+rb7LfeW8
aslT1lpOipt4g3prkw17u4EbaX2Ly4+0uWPpdB7YfVaRfW62d4jE7omAoTlKUlAyw2mTU5Pesz9n
W9yWZAdgcNeQOb59ttf1Zj9hPqiVXnSATuBUuA6QNcq8FK17ebkvnjMJ7FSDy+LbSvhA5wqVmTu1
8gVkahHC+jh7aWwzMIenShMIDCbXLJFPUTCzLbfnRj3GJwsEM2oRSOYbftTB5oV+R2QWEX/fdPr9
bO3aEiPzJmZlS8dSTKfLu32syY6pgZt5cAjW3mP3SfvWBxoAlSiyvG0TTmDEJeN4SqQjBpoNyXJK
7V3rXYoHl4re7VM1oMpHIZw0rGbtlJbsOMjukGCqOxI1P1KJHpIXWXh6YvqELUDo1BkMUEQSzatB
mQIBbIiDeBShRuqoqUhExbnggzObMRqeikjoI76uU8W1XxvEo8NdAphoqmaORQoPez/fkAxcF7VT
9hRPvw9sgtb1uAzVdApn1QpTJY+M0u2t7E7pdj0aeOnHyCkIibo9mOTyysXwoztSspP/LFC4xYST
0UU9HyKE41He8kiPx6gnXSRzdAs0KIpkhpt+j7PdMvIh9nqJUkz5bTCMg1E1Dqmi0nBj7cSZ8PX8
1ACV0IOL5MVZ1DXU4abt5TkCYuKP9eQDm8c3VDeZ+Y5Zyl7qtQNPyW7uQ3KqcT51rR31HJqK27uG
YHjwpZwVT5kOOa73rMe3Nn7UBkdSjk2h7mTDsZJ7DVPn8oghCSIfRrl1qoOEUUM2l66WdacUKqR9
zQw8DJSIKX+tkskB7sGO2vFOFTsjPYwl5mRwcFxGaiXs2l31Zgz1vWJ2t41Gz8utUNDPBLR2R5Lu
EgJ8dmRHg5Q8jzE5saE9asoLL+8nhgpx/ixRcjfrHpv0c5efhSTuVb25I25WoDiSTYeibvdFQwAs
8pF3JhpZZfM4khtz7IJYviugEaT0yQKFEZ8e5hxmCw+nts8DkCuTKhRiGZt2wVrpzOKcg8IVQSqY
gh8AuORpJGSI02kuAWDJgA/m9dgFzTwos3IcX4viAQUcp8DIqzhTpjiVA+hch76W+M8M8BziFqG/
33SGJ1rcVqHcSsYxG213Sh9lTj0bxyTcSkSN+VS2O730S/oUY9n9cNcKrxzlSD4DNMURspu3uiPz
NFTtg6R5Rf9nSY95dgvgNHAo7pCOq/tb9Da14h5Ny6fG6O5iNh9Y46M2XPfon2it3Vjdz4YrSdSX
p+Sb0nspWKwXzLFEfrNTy11Y9sZqdii91zOoTv2FRZ39TIm0S2LP+qKUGqpgzLez26zEmPnoGzHH
6C1c1QqNoRnfTS3xKzgfSryf5mnfc8zjOqRkAW2El06PtXHK09pv+OAl830FOtIUubec3jf9Tc/a
sEyi+KwCcEFobDfE1a62Y28cxlAdn2ftRbudyCNO+ewiC8IFf8wb7WEgj3KFiZ6iRLpMOeWicXQ5
DeXitQD2hGL/WavG7aBLZ7P2Z7yr0sSZaKOfQ4t375Lq5koRjvLsyVUTWB0PpoIEQirDUfcL+0Gf
v5DSRyoTrxOoQ+qOYJApcWbKIlphf/gZjdVuLE7S8KgU2DzkPBUy7AFFOCCDZevQVm85hW41A22W
IkXzTbrPYFee0ejlqflrou2SEsAEUgiIb7dQvs39F32y3bY7mLPT9F6ilG4nMy/jtotmBqeJv7e5
GyvKbWp/WFbryvc1/jqMQ205Q6sCrPe5rZypc/ltKinesmJNdXn5pZIfM3x5m9/yMoF93JtPRf6w
5GwzXOTmQQe7miAv40DdHu+70+5VwXxdRqW/cOQQrEvuzM09qltGkXtlc2cYb0n3Ru3SMRk7K2zf
dsFrrlV35dFqPQHbkbHMn4bKHwzQKD4XTRYVMMek7dyifee6Dyp3ALy6HajBkyLq1WdWDY+T/WAr
PZgaKGhNaq8ev+mz6lk5VMYDWidvZPnU6aZTWJWbybtZ7d3OlgKbP3TAyS4wsNKWtxka97vsfoLy
qKbEl+Jvo6VGCUWdUyUHyX4iOP242I0mOLGy+2p40/N5X/WgPjPx1sqXZiD4n8E0gDAXeSbh4weu
YgKIRUDR416bvJZdudcl30pCanyIESZyYKEGfNKyChQKK4lBZlu8IP8Np8yRkskXje3myYGBQWAE
1t/3vB3OuEc3NRRNpdkRlcSt8d4qYS3QFpA/YSRwF2varq4/6LEexsPEySGVbzsFV15XkT/d5ywL
B73aF0a174rjhJwJI5WbGOCmJfKumaZdDQdztgCfXupOab/x7iTJiYOgN1JSTHCUGKMCSieRjiol
e5ECLiA+JFZzlIWPe6Srz0plvhAk69LxrlWN18mn8RDynoVy2YWYKw656sUSc8uGuKWR3Y19fp/C
QyDV3Rjzh7Hz6rwL4WqHmdKHJX4Z6VD2bLxqg4vwY1/P0l5GHJ5hkATUKHvaAaVDoW5F8n0+qrvG
bHeB0B/nVD2O1DqYSI6D185jKaiqatOxe82t5vgYG9WRypInlSW4zqyzPvtMKW8H6uEPTm1zthMb
O+TQ75WsRGCdrvs+KjMYx9rvBtkXQEccvyc2xgeY5pkfphaURb/TGdtLMfBsyFfAWQXoPrZutWHG
gzYD0OrQqbrVC3Jb0+kun+K7ovCGafKa7EuRiIjPnpDgCkj3tSR5ejVGld5EdoVorArBgB3mw63E
n+cBXSesPlCChL076Q6v4YEQO2Qf5YNUR6Zgz1zVz0g7z4oN+weaGHGIJX6g3XSQsv5AaH0A989e
U+e9atd762yiQRpdBo7aIhrTnCZ/ZMhlp5lLCzBygvkOOlw2R0SJp9wzsoBWgMQEebsd1Ai5FD07
YTz/ZCPQ2s2z4qj56Ae5lvq67ZpgT6JAV6fuWJOjppPzlO5EOR2FKU64gmWPRPFOcJfWr7EELhs9
1GgemXYTZbmIMvqmVaeSJjezSm8aaz+oB/owVM2RVG+8VR5wNEUoLPWs4OsZS77dqwsVM81ny1IP
bQv0j9m86Sd6w6So7VkkW74Bb5b0lStjcYAiBmz+nCBJWaAZUnmaxAA8ImMf67bTjo+1JXliqfWE
VR0UQo4sAu7XU1s/tSjVzuLN6sGXPZxGYw+PgjxaAlzrHYzAN9XyUZYJh34MO5ihBmYQxto6FWC7
Hzj6A4sHRRFOmc+OFgdFciOVmCQq3OxgoqN7fppjR+mXuzcpWlDYXVDKwZSBTEF6GtjzoKJXP0fH
yffKeDTaLyV4drmFC2tydlBBl/xVTkfQUyZOATqXGQOmCg/i9rZJwzq9Q2nLmUorqu9hitShdoXU
OP0OcKMO7rTqqtIDvja0Hp78jH9b0fQunlGGSUPaRxLbdY9IFTiyT6CgbIdJD7baunVzIEPp6iyY
h1c6v7R6dcS0ittDqVHcQSSii9Ij6aniT8lc+IppgsVkhhP0iHqDQ8F1brBIEDeV1TCJtVDCf1uZ
HFLOwzQZw8bepVBNcXwmWh4S5URqO0zB15MpX2eVQxsjHPMVkXp6gyT/4BZGjbMNUeewDJf1ANzl
qts39dHOZDfmpjdm9xZGF9E3CjM9OjLUq56nYXOkFJolsPKvkoEWikCBqWvkAiFKugfK2r6dxWHO
6+OcSwAuOZVTe5pV/YQeb8dWnsuJHNNMOSkZPRujcbYc9Bw7lrUrUbRZ/MklhkzOnVY9sdJ66pvu
GUXtZ1Q7burqQZPtJ1UvnlRAvqRDfSR7BYURpUKpoiaO0AcfLnpPvtEEvdGpm2qZM75XxsHSEZAn
Y9BoriCTX/0/js5rx21siaJfRIA5vIqZFBU6ue0Xoj22mXPm19/VFxhhBrbGbVEnVO1UW+kP2ejn
6emPlea3eR5UyIKH3mvS2ulaP53+AlT5Wvfce8sZpiw0Nz2kvB/KW35W97YtH7JWc2i8F19TKT21
rXwxjPGltMYXVY7maz+FmxgK/408/F6fX3MrHMOUZ4+n65KyZXJ/M2KhvWdypGEbICujQ1TaTnvS
NMaNWqxShXiUpOu+Dkm3woONhLN+983XZkGMOTQh9RaR1H2YZZ8pHCqx3mFbFaFk+bxB9wk9/WEN
x+eSTrZiodZQtU+5v6m/zL2PzqKKTfqIPZKVOrZeBUsLJZM7tdGDYtPvNLHlLvpT0fsAdV5/rB7W
gpTaaBZXT6GYEjVqK9UM6T62Jgt6dfKN66FJLhPiPDCR8n02rm3/LvwZptgcVjdPMsm4dgPfMeFm
vyR4l7767yDEB4kn7sfi/5DtRgFISa5ysnN+iW3lZ946T++KIL1VSnlX07gspZd2DbfU7lTrYfxZ
zfPJvXlvZNpxQoHSMSZ5SBblJFX2u0UzkVEHnsIWqn0anP2vM+0cgBBfmRmmRUzL+rpBVGaV+qb3
xYv6Ii4eEgMI7P1SrkucjXPUnH3Y/7fQMNfa6TM1JliNd3PIXF30c9XNutGRn2rtZDQ0Bs9WKtJY
EKVroXTJbr7vniJ0Dl3hSvua7NkeGooQtPkajJ3pC57Rr+xjzZOTxrgodOgHQmmp/rnpzq6Ybkcz
Rs6Yp9WtT4EoG7MnbKon5jT/G/OEpchsfLU8PrLi/KHsP06hJgbhJcuEWy8xljY8W1LRJCscPuhj
UQlV5ZuszS+Uj5r8rzvQFahiOPCGomNRjh9rq32sSH3N3/niK9n53A3a8Pd0L/22BM1K8CD006P8
Vb2qYnqv+uGxVtuDD+WqhHVp6k1RirDSf02meEtv22XKl4e66/fF9LR2DGtNADtL1FR6DiYteja4
WrHepG9IZf01IDNOEQzmeyDdtYuVEUt0KbdYXbZrHuZhr5wew429bu38dtz9JCu1qBTLoAabNe5o
9hOLnZOKZFLPlIeUtgKZSsl2ZmHK3jjWMmRHhG1ZhLM2Ul7TrxlBtUsUpvucxsawUyc6qcb7C758
M1aBYgWo929OpShqj2hxV21TatgLHLbX76eX/3dP9So5O+k2qdljaqvnLv7XPNG6+UZT8k2PwTKs
AdEbLH0pJcuQVzPoAXuNPaAvH0p+PLLlvhgH9iGzPa8AbXn2dqCzqhkDfqTbyyacz0oxySpMo8ro
oindQjHXvIyEAie1/vZa7xWH4Frr6eYgNzWoYgf2NF9CoaE2mwjKsefh96TrHhMyEmFq7vPo4Ui4
qFvtd7yIMfKrrPRD5XyZNhy8+eCc5C+e386mtvdbXjJ3Vup8F0xrRzXeSdG6DJGxeFQi5+9lM/1c
t/ydd+b3xtD8Cc9xrSCeEJkhV/o9X+nstdrqct4P27Vr4uI35LhfLYSUbdFAo7H8SeeP9HwZ1DqY
Vi8rSzq0LIBQ8DPHpC6pxtd+/GU52sHForbvZ/feDL4x1H5dal4zL+zV3GPcmWtcMcA6Vle6O41r
Ln1oazzW9lY7qDsyNlQFuqjqcY7EwHytjM3RgJfmDNAlkDd+3xK9HLC6o234mGdiwEaU9xxaiuBV
6+zPIIeExgUKGyJbHak3gy0ffUrY/RhCOZIhffORYTMXja29jP6oZwHCuY1wjZQY4neL5Hv0FeJY
gMZWvXKV8ZFVjrptcXpYcZ3jFZEWrx3xVC/qNY+K+yl+/uuTps7uZZV6eaVwgBGLI1wnzbjWCb0b
s9YoBk4QfkFdr5NKZHtqOPB58UjKZHZZUioNDkcvPxdHrrmrMx9Z6aLCOkijL021LwiWpyiy1/ez
VwGgNrnu9sJFFAgOrj7VDOQa8GLKrltfeN+H7ti4m76BLeiuLFYeUJoKYioA7izH4XEFeVWR+1rO
eF5uX4aq+RyutQKoesBSM6pNdhqzuKP6unT9reWPVL+RwlYI204Ipe4y1+wdC+IPbdHZ3PM3pxBc
wbqT25OcRZuY45Q03T+oO78SVjiKV3F5sfSw2wZ3OWyjaYIdqJNSG0tgO/mHimFVyALYmcuWbTa4
lv7M9x/iUrmNASccLmadDO0Za11yIFn4tiwZP83y9DTrpaJuOI2PHZ90XQN/Es/SX46XdHo0xk99
XTxRrZ/DrN8lhjlrtjzDCixUZT8qLfoAwJaGi+Ysds3lWWiKt67x3Jj2Eu13JvF6jKFBPjP6++KS
Y+GewunOSwmnC/8kZP7gmjziMRP5KxJWhL9myX7WleLH0k+tNlxSadyhnt3ZKF2ByWnVtsKgqEG9
5UHLkcAAcdsSRnvOHN1d5Vv9aQgSl8vgD7vgp40UHNESLfsRg9xlEp+nc3nmkbEr4OqWXQ9JwdBS
JCAbwCV5GqrspWA229Z6ZT64zQ/THmJFVv6PHhkQ65fS7gILW3AmwUgz9WkYwvT8adVNsA6hMo7A
Ih4jX13jhJ6YC2+HZCtHJ2/NxLi3V3FEaXBEg7WEKGjmvHZqBoOf/fu04+c6ycUiBKCs43QtY7my
ojb7a5QX4+dGwskPejUQ98Ybfqcve1c9ZB5YIehONdlN/lO3mL1a3mYAuXMNhvVv0dKRrcXNKcw3
BvnNuRQPOteM/CpLmddZZdgaHx+rxdVOXCQ1uQTMmwGyb8sB3OYcz6MvyMiwwPmq+3bYens7TE8B
jNt6NyuqcBJoAcU+kAWdOv2r3eyxvc6jiFJEdKfmAt7WAj5+C8kKv9cNJMSrkyLC0Rfaaz0Q2TPb
wGztA/nPDmUg+Es+B0ehBljfvNP0+2UOx/3VMml49Jj/MqUyEuRrzY24Oio0ZSOWvjZkSBJDEW3V
1KrXfjYpmIgbEwyIr6YVkkX9UpczOE/9Jlrlve/scXgHCEJG1N/ErrlZWnYzVo7mM1LSLspNM5RY
h7PqyBz7tl5KTpcDB9xaSbzrQn17qjeNAoiyKxhSnRuH2+RrIWIM4Kd1TNHu0907h8ZrYC/o+N30
K7XsjoO8ZgCnOcT5Yl52Qu2I9D7TF+Wn8DaQ0Dgp0BFlF/ebLVjKs1rluxPPaRsbSxkMh92lqy8+
289qwQv4Ts1tNjfiMXRuRE+6T3nlONJ9s35sjPrUt2cszmW0N/dKFh/Zh0n1MS97soI4zTORRMYa
5aUjhSqsSsFr7w2HOgXtluH09eEwOcku+tdu1twy6zyISiKpUIB8F3GumegJ4xSrzCv20ctS0ctO
2Jhf2v3TeN0lZzdwBSVHJH+LhV/raymNL5CFJrK4enJzxXgMgfawgCJK+Nr0HF56fg2Q6P7HyX2M
+V7T6ZzXkwcy7RIbyLYHeuNUQenqpJJbZzUIae1lVGg1XKZc3A1OfMMB1TDy2JrUiBDrSDGKqLaN
1lZVRjWwNOpTDKw/q5LH2zxHXUxou7tY0kOd0rsolXe5kWzTIHxXcs92TPq1Jv8dOLuVwtH7UAf9
roDaqlOMOk1GiWizRCyn+8HElkivPqXOyzzGS5ofWWu+S8v+lpd+Xsz3Ie4A5htz5hSwCy6gcm2d
7wSslPtdslxlogw7Zs9oD0+tVU+fBU83cohrqpnXfhe9qjzsSfrd+kehR3quR9n9+LHk8kPIxEdV
Dw/o0XvajXfw9GxWQ70zEj0XruoNwtC4CFfrT1bqboYJAlL8+9fzVHNMhKgp4L3i6zjwjDPUZyMQ
K26UvY7NRrlW/wCEZCva7I9dAkmxZmR5mY38KFh6vPdWHs47vPZ3BS7r4elZ94PihNPcTbsHuoVE
PEiPKJvu2o/HtYPjTxOzSpPyLG+NLDuCjG70i1lmghALOV3l8UMfTa8X27h/q9/kbbijPrpPhnKT
jp2CoLmM4Xhwy8xFxDfzr5xZpeb6KnnVDR1tMKhgmaxhE8qXsRXDOF+a83hrlsJlSgiggbJISKKb
z9l6b6139IkXeeaTpElXiVc1Kg74H2l8zdL0JQvEfn+yFPcVaEwMukvOeOtUSCROHRBRFMveNwZx
KnYmwCDWtnTIvqUZ/lRZPj1IngkPVUSWJSWqaa/yRdt2H3WGL7R0zIQQ67TCJ9U8rjMEAQWwCbhz
pa+XOTXdhco3z+9TWtA58hVZaKcFtLp8rIa5NUc8r5fTacRfDC24FsNfQ2QPUXgUGQwX1Kz28pnn
DByTTmcqy6t6bNcKnKCbCEkh8/lI5aQfzWQUhGTNmksnwvBdpF32ZdQLFb3G99yokRx4wr7FpAK/
TevNH9TDl2DSSz6CDoVbXU1LiMXzTtqjTVJHaHHT9WNmx1UpuetaeoA83iZrlOyXhnsRZaaHDN5r
D9Uzkcdu0HCmX2rZ6zCrr+ZWvxVN5aSq4PeyQ1sv8PBrDWOetPipfsTLNMXl2cZll8fdDTxP+dmb
hn8IXGP5cqGc0is/H6nHeWAmzGx6dv4k0mrykix+by18GqQDqUVHtkgXraMQ1oDGpXxFkFFqi59R
48hCF+tZHUjlVfdVQYqVNo3PI6ca5Qlscb8MnkC+raaQ9D4at1qt7sMy3PNpups+Iq+kFr7E1GRp
bh+1rAUpA3jy5hfjfcEbywDA2W36PmboQqTaszqHivGiLFnS5iqw2hzddVuFb0iPJbTy1Kc3MKY5
9uQuC48+i0Yxi5llAT6hX5soHf5aGagb7MpN2EzbQpKu/uuyz6Pb/HKdfGtpfVhooEvTa3PRa4zR
E8X0GxtfQ0MqXUTAtsm4cXORAgxIgagAX4tLMLaAHSmKZcNjYrpv1aKvoRPhXiD8faAEUHQa68FP
d2cRg6JPk1pnFg6AvI7dhg/uZPkZm5sWqVlKoVSEssuxX4jldUpBdeLp+Dr00hddgZRw2I9llHwJ
gLDrGKojjdhbSzuXHgMKdeZT1IgnsjGDVexRShhPZVBfFndWpetZl7Y5dj/LLad2OcNp7X5a2/E5
wimnxvwBJ33Kr9gN5vWpt/K9QB8zXo7NEfUeWBA99KOQRgTcaD7y+TnpROcZjaOW83MtymdXaQ9t
Lx+KBrq9Co7478xFP2UxLNrhbwSKTf/1LMCpdY8B6YHxuQtRYaT05+NFTjd+0uhtdGMSQxQ32v+V
9t8qNd9sY0sa3SZnrSl/VyQJ2/YG+P8m2mbZx1y7sprB8BTxIgpRxgP7WlfjObCOTkDYLNjEM1kt
8yrpf08Op+oqlOVTHOZHYdlYveiP6qcC6jAlBQXKv+yoH2YqAGB3l7HLbhhKrtvN4ovZRxGU59/3
V6yjrLfKzJ8sOzW48o8eHMJy+wHRj+JvA0zZTNHfXVhgDW1idsu14aZVx20/tFtZcwvPEVXETW6c
YZe8TpN8VFF8fdNde5ugLAe59wak4Ed5JurKBgeW7jS+A2JW6r7wHQ/z0bPm600+mw1zunD6jOg6
P/JVirNpuVaOkgdnZ2+zO5DP2ax2lcUmGCXeNX86vdqsXyJLcJtuwuKBNcXtOfLSwUyG3L1YuV31
XaTyalG3Zajb8oWTjgXHW0IlhT1rJxhCprwYSg5hPT4N9ta/bjGZu7SNgpvlv8e8jTAqhJn5LbqR
oOi3YCrncCZVU85KJx1ACS4VXzHSpsgom6tgHMloA6l56ynaVfpc34c/FfRTb3TuplhOdZyOfDm3
yWWGLbFWpUk3RFCwEVofHIjqYK8zgPRYB3U6+5aqeEKP6kPOgm7iFu9HT1Li0j27PhJbPWpKb31X
1sVVf5BXiFCQSH63XB3trzXXsfSeH7aG5sivz8MpWsvRA+3voKv+/EvY7aEer/VJ3JNvt8vkopR0
s8N086rw1LJ0JcJsZQDHQ/TSSvUOsKD9ZZKNlwN9RFdWr9+OldqKCFKGL7zqBjTnZaaSQ1iiFVf8
2ImUN/fR7s8Zj4zEn9TbWvtbNhgwOl/U9lKz1mtffDPAsRRG2n9ZoFbTQ5zdg0I3vZgZBw/LVC1E
QKfUXs147lMSFHa4/sYVvmGu5cLbpbO+qWOb4FG+amSRKhsXL5MKHaEihMCET+4vkjsYkq24FjnF
5ngdX4YUxiLknV/K3nuk3TNMGB1BjuooNsbKMa3SyzbRXUYXqMraNs/oWm9gnxw9owf01rWO0S57
v1glh27EQd+Xp4anCiMCSQMoaQikVQ9yrSbYlos7VEor1I5IMl1VOULxVMM+MY94F7YrPxo5G0Da
pd+ZAFM1nj4sTqc4ebXCsF/nXQ3SZgm6hdOGGbQfvUqZnVmx9g6/1Pm9SdMQZLriqKrmrPXuzAJG
PqNyKouOaSKMJ6Pd8Xo0UJd8soKtMZz0/CMenEmda7KWjmKI1V6P0729aul6hZ7qm4RiwhtoYjO1
T4S0Teal4g7TrwCuJbpMrS+uKNuO3h2zwy9RegBuostUeJgL3UPhVXrmbhkM4+xqztkZEQfm9uTJ
6Qeam4MR4/mPfFGTIZ3voDKrICaavr7w1ys2+X3XrI9DESCYJxd4/97qqwsNdwqeVE13IxsfzWX6
Z0KarNPuN4bii2U4Wqu7/esuS/sXVsyRZ2ilog9XwJ3R+koJxp6tr0VFfD3kVCxRmgggB21TxYft
zMgTmo+uexgHOcETd2gpcJ8lw6ncEPsAaRcSqI3cRGZHldFoT4FMhgJmCjjRloTimVfvdGFUk23u
pN2tYEw10xwioUXYB5M/fTSnLTXtTWrbW7nvkXXMYZM9c1qoZKjCTsd8Zirhr/5t+qIKVLXp1gxp
Ak2YiIN43ZBESd+n/2S0Tltf1+Zb2O7KtpY7mQ74LGgevJ442GPu6uvAqmgDRHZBU9eI3jhVLcM3
LQQW0IMSKLguoi126K5DFIjARxLFnyW2dn1Sdlsc9gxL4rSBD9qWyMidpKqmcPhSDYfxuyB7fzNd
8AnS8iUqNYrX7mtCWAyl7NTjd2nMXdFD8GVGLIO7HOXP5aM7bXT6QUdNf9QX6z8VXhlmChyy4jgx
ztZd6zY52ywxReXKz6SsTqv+OYaQpNk1G26WJNyzoHrRmZX0YI4XRnTnyD7Vpg5UTIk3dVruhKFb
/6GzDmVDAU93pzpaZzNReik58kTNGgdxg+TtUwW3QLV41q4EbWblN/iJOm1fDiVC3RscX3MopnRA
QhsmFtKMYvAF9WruIwFBOK92euW4/akeabIIRzJEecGWw91XwsietqCowJkopVdbugrTW0HFFRYx
BZ1pCj4gfAlp1f+TbWlkrg/XNpUR7ie7TeUgX/ag6+qggxKWZmJ+56BAINGtnsX6HuzZwjoQz2i6
P4fWN6pfMrrSpkHluO7+jBpj4z25ezTZO5Mhp/ab40rWOksOt6p/TIgz6vp8zHP7GNrj+4G2/a3I
ils7I18tnH4rIvL5fm3C63AraOklLcBJF1Alc0GNAX+KfnilMCER7bxpyTwj+11I56XuDnfgTLKk
3K1Et9FRMKEvpgI3UawUJtm745vF3emc+M+Rl3dsheGi54ls8xeVqYWaiTLdZpw8qj49PLopnLKU
BhbMTE59RlzOUJWoOtC8lmrMCVUFFkWXCHR7llfNpMG+mInQIGXp/9stUiQhYmQkSq0iBweKnGXm
qOj2YPggMKA04A7oghpULEO+u4vg8njpgbb6+5+jVYOTurkPT3IZ8/6WnUBldif0V96JrXZql/tQ
HDQH+lrYVFQOZElcNH28zlX8K1fECANbVM9CqIhbSGFenJeKcj39JxQWcOjiVVwvIgjK4I0TwsRT
dmezdxvlW+57Mkv0s0bLZaFMIN6BRZALyMSdeq5fEew/ZZ1+0u/n8JDC8lHTExQtYyXY4hkiA6Ux
ECU7en3p9vlaUbKzCKvN1dBmxayPioWQrQykYJfryEfQZO2O0OTo3jU/YzgLH9qcImsco50/pX9v
NOPNHPO3bdaivH6nDt1l4bmO56PqyjttSSK7Qs4ojS/ls29Ku+W5sVOPV+aQ3U2huNM63DQRD6Gi
J0bfcrrN100Kl9Pt35aRKfHw1L0c9QYrZxFfcfW+NNv8OCfnl8RPaf8YSvkwvEb2T2ReuBNrBGRt
+TqJ1lPrlYdZB7LqSboJYOmO3PVzRqczPOu1dv9/KeQpMpjhpkrKre+tm/KZ/oIyXfkfjuggUHwX
HQXXhfYte27g66GENrtYtbuiFs9urV9wBL62nfw6nMzyOMTp1h/bm3Ty8oxlQ8IWJ2eWRgx3i8Yx
GRFEpHRr1gU5yR4ybyC0TBpw1VuUn81RMbiImkx7S/2pcXosBRYv0T5aOPxyfEJuPjGluPlUOo2l
3cVJuKns014wrxrQUu1s6/UYWk8Y4Ow34HlhADaGuYEEbK1fXV3b08DlkP045sorKMm2+lbLTjZI
bqvpyGr+MQ3lvVONN8Fs3xCM0kOfKDgEllLC+GpBfKRcAYs/KT+Hrx0CcEmvxiy7mGUI8GJgESwb
zL1X1tIbKnSPYGY3FYMsGJDX4fbKGgT0qydwUGwyyYNWeFaaPXNQHBwUtUxkE+VL3tomsxklDR3P
+HoypdFyDbBfY7YXWkhLQbKpQZmVh3OaMNdUN41bC1HaZV5F5O3e3ZVxuo+WP+9tnD9QtNyH7LlW
ykO2N/Lba/FldVZVuS+HdVckg3Rq4y4qb6rxqefGNaspMPmbH3KO9rJ+rpZx1wfxZmT1pRyo7mQt
zgV/wwQ7Tiiyo3zdoyY/ow7NyVhbtyPd782UP5y8ax85G0aofuX1ioRsfiincAegM9qXvF+fY38+
rFYM9AltcYEj51IddHINRCMHqrl/MeECY37mjVwgTbNz1tJEZN6vVKjjdvnEQofCaI+4y6NOIt7Y
L4saPsBpFWJ5z1CGEtkXMTrOIv4UXjNgjGMijbvccEg0nFSTJd3rXLyb+3CfDuNGy3c1+Lr3lavE
DDQJEPHkF9ML/YEzqyTOC0U8WpyCw4pwnVpCj7jZ2FurP7Wj36kl2kE2EEgwoPZRoqGUIquuYuR+
tjYGZfEtdjbjY2+uqtVfWWBXJtxy5q7cVUB73VeR1rE2VvHAFUA2VmSRcjrJ/gGianEXAJaFEppB
1RYZ3BB42H6vzSDH5xw0k4XsG40TyncC+KhjGhA8W2d2d3Vo3kYj9Xt+O0X5NTWtu0yfYG9TfxPW
i6ctAiNxmgy3raq6Omq4ATO15Z2NVwjNHSC3waaR+f0KY3yBPNP9yux8jfjvDJJ6mVJv6GVbH7+0
oQxMlv240NKoodz2EfEbUdrW8c4sDQQN824Xta9dRqgmG/06RC1chIFB4xN9cj38OvbTVdc11CYk
G+17L0sXZma558GYbplSs381J4qZZYTwN70S6FZGHNT/d2Rq0HIAo5uRU/dsxHd59Kqp5N6cwg65
aaUqYdq4Cp722vxdlXUg8iLoAVqpCFKqOHpEXxGSFgcYy1EtDUKEumu3a7EyAsgVQzTSWxFgQI2B
QHyx0CtdcjkPZTCroi1iRjgBDW5XBCeDnOzlcGum9Da9b0aKJ6KOMZfHmtXHJXyj7FpdaBkrr1+Z
Evdiys2KAFswvRN8vB4qv36daMQyvrBrLV30+sEDnHHggzUscFkHnFEZm6YLFx4aR3tVfms/tnZ6
5nLxcjZJL2uvq9K8wUpQQSEP+8EnexlXrxmAuvdbvs83Has9rbw83tTS2eMhR3pQzcmGol+wuMSL
aO2IfjB9dVr9DpwOvJh1ERp1eu8PTkTFR6Vcve/nGoprHXbt1zJtTjVOgXYz/xTCzkn4mxAMtLp6
IO0vGt2krMACb+j43HJcyOvKPV91RCt1i3TxjrrwaxXlNNdOsf0oKTXOTXMvEjrryS0W27DVUYmW
Pr/OwBlDsjd+iX8tP4H597tpHg9EEUMlBDPoTXYOIaM/WQS+ikmQfYil2E0xiuzdLf8yX9XjBlJW
0uGY76N1SyXyGjaHnzQvWcgKu0hYDNO9d7txx4ryXShcUhAZa7lSQGn+2T2Ozw1r0+xaSWOdfknr
04OtWuUcVDPgw1DfcjRn2uXo9B/q4bVf+HOx7aCnVwp0BJ7+nwkkXorBNn5r4d+b41UrwwbtttTj
TrMCpuUGCi+TNgAKim4qRxdt5TtpnZ2j4WXs6akON4d5l3Tp3ojwEhKZ4T2zDnrZkxASYsa6povw
PHYIS460yas0V/NT+SoMZmQ1rik5ZT4ivH5McyT/Rxn80eB1SZXcHnQ96lV6uKcwm9HIlT5U79uG
8xEsPPu+JZvRX4TKJ8PVVnqK9KMJCsGgOBmQdQTK+MeigTDmPtQ+LHxGjXyHsbyV5X5NixIvVGmf
CS6sfZjCVpZAe/KgtujrswtqVTRLXNmy22ez+54zR36QfsjiHpDkWEsRsNyY6ZdyFOAE/27WRek5
V8h0GT8ZS/+6z9V7YYZ1Oj3NtXyRrPmlTm+CWceN7GxOOi/RNo1Rh9/JPY7yRT/LF3rX7UxEeUjq
rEiK46DZgSWRMLKoKFQyNez+5BnDF6c/cjbGndhFJQVHsb7uQxZ1ergdTTId+03b3FMhV6UpnvPw
1e4/i61x2rYNZHkLRl0M1Mlev/C6+qnQ+1Ykyg7xF24ht65icEfhflsUQLEU5ESJDJASk/m4ND3y
/KFZArsOlxSNqIXs3G7hn9YqWPW4aYTQOoOpuHQIA2Fdcjfv56vBiw9dpNW1BYborOZdQBJM5aK1
AYb1S2Zye2Ej25x2rm9QMo1TyArUYfuQUYmUS6LWBzUrwTFRhQsMnCQYUXNI3y4wcJlwa6Ftzl9L
Q/tEf0UDK+lZREduqiMq/zT+2gqGjYjX7LEiSYNHyMTbcl1kRC/SraTVZ/zdrYKJtLjwduF1zKRw
nfpwntUAcVKg2W3rYPTRbJR9416/AGeyhIn4+KFN+WfXaP6IVgEXTEpdqz175pkoh55Ujb1AS1V9
yEPRL5qo3fe+fqxt/xDq+aEqPOPJHlgMP/FRbehaGiHZdg4v1QpbXQ/V40daSm9GehPXM4QgD3tU
aP2kBkuoImoqHWV4bDq0T3FxBaW54+NrkHa5olIGQguZvUDx/YM7I2sotKiB9ZV/AyVw88/UsDBF
uBilZE5TO6sRE2hqUsjjFeFi+j+OzmM5cmsJol+ECHiz7YYH2tIMRxsEx8F7j69/p9+C0kRIGg2b
wL1VWZmnKnzUp71sLvB16N2dAkx9Nj+l1XpkdfcQxt+spw5E2xIwKZz6d12egn4SfLx//pCmPl0E
7h5Rk+wks4+ntBwcojppvoY86fyHoKOT6bqtMyjvcUOetwz3+GK4C2PqOjfQQp1SXhmLVWcSboDg
sLq6CjYHgUVn1kzbuF+Frvcz5qZo1ObbzBxMUN11Q5BjQfAnMy3qxdQpJC9XBn9NcC1Yut9xgo6D
bYnemjCYnWZfgAqo1eea87SnT4UL5ddGGQwVHMGVb2qbgiVdgp+YVIRFISo725QO6fuiYNfW+YNV
grO3STQkQsQ0hfvMiNgzEM3ZHA2yp3/tK9/h6GKpkuTQ0bo/BnUwGKEvyyOEIz/wfgZrll5rfuzd
/tRm7aHxk6xdi8jlbiON+9fjc0NMGX80+Vn5N/RnA8ifgZ7I9LYt4qKj/Q7ZfPslu9aY/lBIz+Bc
Hj3UWErUcxmYfCxOcypnRiFrYd8SganXoAfNaoXqiL04LZgaWBc1+6els6/LrrkMgeTPf9djjJVF
jUuDl1or7EXLL6/MFisbx9adl9TtLN/S9bPM+C1xVO1dALp4M0U8+nURm17fr9eKn1ZFpnTbZx7m
6pqQ7xFrPN4qxiFFifHey1Ya0o5moHmUWWBc1pNqH+25fVtTXLED5OCMgXO0BVPBOFxZMULRxeMT
SfuzgFN7z+i+T8rvqdjw2ypR/b3vp4FfGAwavy6aWH/mpnTrrI/yJU/zR+OL6GSk8UIXVKaf1kmt
QuuLOWJBZTHXgbRRk6MHTYGRn0T6AtZV2I0xXUw9OYsDQXm0+zZ8aZk1HvBV3qPK0iOhOpfWEnYt
SUlJZcL4d/y8VCZYPL7U8PWrg6+MwAQ6kLezHDHxxAOfdkUyClCySranrb3ESFw8E/34G3VALLNH
Pnd3vTLwzTvJojEPooTeNi0en5meOQbGEZGl6bjOXkaPA5EcC1M2mAiWtP3VP0asAQ/JQ3iVt8ct
y4mRmsk9zbfHft6NMewsklN69zRQDo/pa1+sB3Jog3o5BPPnweUkaGYsGishlSxu7opFIcvgUz/O
fT94iZVQmEP3Un1ORl+SGm+RD+KDJ/b21Lw6/TOpcGwMO/mj1BsS+pdZ8ZK99Etp9MtwJvQgECNU
czzyW/YjaacfmRF2jD5aSkMzyVwdm00ze5XM7T9VXjKnXl1p7pZE/SXdWPEMzWfc4U6r62Wf4RxE
wIWqiczPUPr9q48keSnCp9aym3D26lcgcsDdqJjElTcXGUESSIs1qBjT7pDVcxJEdXy541+CwZ+c
uSwK6RR2ko2PtEdbPk8FKSYZt2kpe93BSvlu8AVJ9er/Ct3wG8M4YbpFCji5il6/a6b53p4XtY7E
DXN6OUXY+qIxpzb46OaSaJQWLoxSBjyapG+y+i1p0meQFLzS17/Z1l1IHMc9XnRZhDw9JOfZeq4E
F9e7ReZbCuGXm6+FCmct5iDpfv6yLD9rZr/sEBB/s7+Z1VBlBdwu+S8Zs4vWvXBl7V1Z5Mege8P6
I9eiQ5JPKz2RwKhcEYJpqAIUpYFuRXtNuCM568k57Z7VYxKwNM/C5FuawLa3Z5suz9VPb90KOr2W
osojllTcm4HMz/o5Kn08/hrx7Wr8GHpl9TIGGNuUeuZKjd9ObmLl7uefurUrSBMGsd3OTsbESTF+
1Ybp4afwW2kLUm6EbGAC5K1bRpQ5uVpvzHnWPprsnlORPFAgi0UoVczBGT048z/pN5Sncilp6C/g
zjAfdkjhk9/hI+H4BuGKHGZGPSfCzIwIrFdESsZpEEnV4VOtGxcDiyNJW1jRuxY/S2G8lnhlycRG
u6ZTtpDvK5aoq8y41MprvU+30mle06mrMk1OJqtnhJthruFfzPc1N+99Vj7qtCRMXzxIShzq1aw1
ZEO/wuxyXJdVDKFGhBJD4eZtkpVo0tezhYFf+kp0vifH2BXbkHEG4DPsJG85ZK9qNCK4sle8rBn3
VzIo8TgrR+3xgsGljXQvdGqgarLBlYiN5GgZw2Wxj5hhTqi8/UVceein3J/n3Gdazj8D+5Cd6+5O
9vpurjaGZvYOLOeRN2qKzUcPN1U0pJts4SzQx9OSiX5dNO5Rbn4V1/84epKNWpU2ucT2u0o/m3WI
02sRGAyms44NvJJ3TE0EliMyUzlae5I6OBplDOlC5RqUUn0r4PJ1hjGJymf5nJU6lnYxEqQmWjQx
FBFWmTFMYuySkxlfudSwnOQo4+MCE1K9KrcDfZUIT8scM1fOrxhAVRCUUhqbkFUo0mZYp8NdJ+ux
MpV4islyUSX9Sbrn/+JRfzX/aRr25BWNz9Fb8Yoz8bIhj1ko/6I1hrPZhZcLcVi2Cl2ldI7QDc9H
1cEhnELFHYs1TP1RMq7WQVy9NWK2H0TrkPLGds66d0GVb2FXK1FDDViGCVx5mTLoyYXE+LxW3+di
Y+p0EV4Gm+0IuqQJaqrUnCqVgbFnDqTwh3/tiE/Q/TUVpS/oCXkmPRhqhZNKLVPW0i8BsfVTe5Da
7xf86GooHEWkCR0Vyx61Z+zOfr+uTt+lX9aiBgfyqIYJj57CRvfmVl59mSh6R3wwha7fZ2ezoUYY
rwWJHTsj7GnWuVMvdM6l4sh/x3O3Ca6KDrU/4LdGi6BHHTeMvnKYrNKpp1hapzEqDWY6Bu4dI9q5
+bKuOO9SEWTbW0Pny3DkNM46pp3Eg3tMIVf7B96ogcdTZuZm0lBsOMKNE46+Bq2WvaNH3fmL0F+H
hIDJVl2UZoklSYwG4eURMsQfpqLbYo4Bn6tqnwSCe7JvrnOgKGWo99+g7RzSYJLiIz2/+jnEHDGQ
ovGymsZb/6H4kpj4rVIFgHcddf2pAnOji1BW3ORc4EZjuKu5u2XXuOMqOVjathmrlTVFGq+qdFxr
HFiDwIZJntHaE+aXDnHWZplp3Gt+ILuGuLmjPnA5lS4+IYNPcaRql8Gcz5OvoY5J9k66MlHi2pcd
U0jcrZzc3HibER8nORzqj8lu1j6YajnYWG2nKl1YzFu4tacFlUKmSOLxb791UorMSGXasOp9kBRb
UD4LDEubhTuRId9rVSR6cUSJYhnvk9K9IbTfZx4C82a485yxRWhxyZK7NbofOztDZmCBKeOIXm54
1YAzZFsWmNMcaKIRvBMyGv0ugwDkNlWDxXKjzn4RZqgQHumqxJogvg8L7pZ5fhdK4Y1JhblUHJrd
RRGvaVs95M/u5RuBA1Bks5NBfYAbawso1bLW2diy6LriosWLWxeOjggjFoqTyhYFF0QkHKLyIboK
P4CfOT9ntcAWRBhZuyXDHm4FUwY4m8cPsYVU9IF+dgzjV43jWV89tgafXWxbmFy/2R16RT6PpcaM
f7H7ok6dceydzjycX8ALz+bEyBvZdirjXhsutbxc+//GtHu2VU3tyO9reXIKNMc0nzLjZpVAf4+i
s6LoZFxSAzmQBWc0pzNZsnOn/9YZmwk3zWJP08jmiSp1Z6FGjB/cTD/crZZdLeVH4nSxxbhEXXIn
HVb0jOpdyxnFxLuTN9tjVh79rDG2RiavRCRX5Ka7YrS31NIZvn8vUs7QL4/abglUYfeH1XjN+vwR
wZDSvaBDvLDeaDrO7RLXXXmKtptMKDqStmta9Kddm+KlRdiHezC5tJa1Zw9stM/OYBdP8tZFeY7l
BEsr+NeTile41iNxsaL9Bx7wrAlGvmZuzN28ZRnxPSO7peV2Hf3CkwXVNgZ20A7ls2/tfdqDkTxD
vVa+QvKnPXhXerdjB+HcCaE8mlH9Wu+qpTe4KDB6m2f5qeCsdS/H0ESVkp1ce9NROKXdyyqNsV5C
M/GlHNtliL/m9AgXm0EjNTIxsrDmsO+lC1Fwl8YhZXynQPICuB1odOlafmKUTG7M6rIok7ewVGpn
n37Lny9vn3GMWGxecJzBbQwVnk5NGpWham9hreWdfCsYsaXGemq1lQ7//8ZwqiT3a7C3XHbnAXv5
5A3q7JWj7tVC6W9k3RZaVxoZ3+j3GKshTY8W4DTVD6w1xYdGLzhS3OijFo0UNybHbcuVYOpBdTAb
zeF84T808B9WM3rGwdjawqhFSJmpLNr3ZjUk2nuXYFc0PjYK/lXNrl29YaIjvZDfJEm7dkwXtSK9
Llp/4WMZPzH0B93SXA8L92ZvRGW/kgjgaN18QTyI8cuxdOK0r4jLl72btDtpS90dLM6SAZuPMeJh
uO+q6Ek+BgBWZGSTeJkOYofa4JWddcneDo0Q2ELIbGO5dYOXLtu9g8ySkeh2m4ZVI7hk2JVicPqF
UCxyphh1VPuDir2IpE6uMFCz8TH/KX7ANCs7fCStszQZ8KjjakryXT1p/03iGJarwhhrhI9x7/kt
N9DCevXdJZrT4qVXqKlQtqYsItARSiP3RashuBnB9IbBl+u3G/pH3+Zvld3duowk7ViS1KBxsFZv
2v9gxTp/bXZ7Egb9R77NPzpV/ByH/cM9bGWqGHkxrBVTp1u+3LJa/f4pO4OZnYc/c1fcSl+yjQU9
PVC/Fe1lCUZYQfmtcXP0p/86S6U9Ig9Fs13oWVwPvH2k6+ZSCkZ8GDAVzskEPaWjbT8b0Vw5mJm0
1Es1Bk294KVdgtMTc7sGDKoK5HEOwIF1oEZkfQlfEztMkyYBEaG9bih2K0sWs6E7yfR2V+gOjXSx
kPv0nsCMsFw6pbiUT+tkfVmszxH69/oqJwQuhvmW98JVwaJQdZ0/9T8PnJibkcUSnyzfMBO9xmsH
ybWSwt2o6cBKZJXlsgrHGyTCx/rqA58jBdCTApDyHtsjof6VM9i2Nh35yHQzZh2Hnnk6CUc2J3io
EV5LylEXcrR1wpXCX+RsNwm2dH/gorg3ieICcjoLsngd1vWyvEJvdNygGzq3cTHuDrrTpPjZEsId
2+v/1UhNWHdLuGSCvWId0pruZPUUqgTjmdnmbazjdNqIi0FGgzKwMn5QxPTN3Pb3ZbA+xI4RJdPy
JvkWIeAtnOe7lLhjCbeIsE7x3vIvSEv+Y5YQ9GV/SlRH+SPCyJHNmgn8KYVsBQrBKaWZzslyah7O
zLyIc0GNz1m14+bredOZpxVvLVkZIBW7cFFS83Qov5PhmXwkH0DFSMrx17L5k1sWM+PC7pF+s130
jPmijLW7HYJTaTISGAnOXLK1d+Ke9pSLuNxBlQgLzYWdi4qX/utsE2TNaYdXwK8emoq6MvQnQJ02
kJ/ulKatraeTnaOy6B1UHy7Rvkc/UdxGLr2FnPP22yJgWeAsQCL3t1XzVUZ8vEuACdKOcARm9WTH
oI5DT8BgIlYHuSVHxasOmcyb5cJLADQQmVvrydZ+d9byiYC87O1tgTyzqs/szjhf3jkLEZsPDtaX
Ebv6Iay1P77MQ70G/HD3IIL3XCglzQX8lKGwdyv3+4jgFIroUwUoBOXnmZJhXXmEasfy8crmB+ki
O6/+Gs37it1h7E17bK4VEUmUcZfobK6Y9+ULWgiKjOzlEBQ6CArLhoaTzhehNS9a2VxXzR3Rb6y/
A29w9SpVIxUDAndv1WXctR0Ir08oLITp8v1lu8EdPXkrTCG3PGW47NbzsTfBBsOrFWuoMGI40AXu
RWCpA6Io3MFdtctMjuDIJbze3Hkzd15Lg0NutEVg1/HL1dke1NWK2CWyzRFjWUFn0INhU6p4zcBt
jKF97jvBLXibUl4sIf/dEKzF+F1A7CAVK9ZICuTAyZWOvvQzX/ZgPm3s6zGS5a4Jw/0g7jMZDTA6
I7biKGX68MpVMbtZ8iApW3/t5zMOcqEYCSS8C9mbPuz3VUoezX9Z/Ypdp8+2P55J/ZWLGw7LjBak
vuQ3AascAXf7fJC6NmXDN8jHFrvbmqqPDuuxC/felv2dwGTxQchz4KBdH0phz+qtuPjzS3+qOk+w
cm9JE7cj8FgS8oT6hDHLcspfK8+6VM+nldCeYlhu/8JeS3OgK3tYVCLkdGzi55RYyDAFpdxeuPrd
SQYSzxhFAJmBAhjkVzQFkVCmV1CQyGPuCzme144dnbQ7O1+F6SeShthX/98dsBqCJ3Sap5Ui54R8
XnI8rboQ5T1mxfSi1ri2cEcaqP7yktiWsZ41VH+RlVqGsrGBquVsOpmyfsHBCuufeUwZyYgFekVT
eSjRhYAiv0GVIUdP/gabL8VLoDJ6KKbZ1lg/phAnp8MB56FhSkN8CDGMFOtV2JUbzpW7KKwPkjEE
SUbIm9Z4buWfeKCASyRvs7K/DzGdSScSAF2AqnBf4OaPi6GN0/HUBfque5OMzMEAy8I58d/6uSKT
v8TbXvb6Haphxsv9mv+MUOt0m8tTy2IV4svaHQRWtcAsEt+YMn80rkVHy7AQ/7droq9Mggtv3rtL
StuQJ1okrUkIBZ5mt+Xqwwm8CTVYqQTFCqMAbrQCZhYGyvlmxTnj3fFm/2mGAc80UWUO5Hz5TCT+
zLhfG+fP6JsZW+0ZVISwOYNVKIJ+XH3zLN1T85WZYk4lSxfj5Zm1XuCBS6WmVL3zfT+bH2yPKAs/
yVO3Bq+YEwCSOBNhrDCZe8V1Sp+9EZynfsLgAz3l9bfX29zgt1PFnbda8iVyaRW+S1HuSDgY9yEf
71Om2nkLVynT6ActB5bdetR4h0hVlMSKxNbVNtx201+idye2iHtViwUiyjGrihAGBggDrUTYMvlj
MtsphN+QsUJ0XWbzNizRxB0Qoo8y9/rmmvSlk1sSmSGcHcCNpm26vc0ZzEuncJSPqUD05+6qIPXg
iwos/AaFM3CZr2vldmecRh2ymDVciwesu7A084svUxaae7y9GDYEBLsPgT5yx18qRQIY+Umeo+Q5
TeWlV4xYPX7JVIQ0oJG61oTyCH9L2BXVYFjzYGjO61zaraO9m6l10rnAavZhyBdeXuKLJc4lHZ+b
bUzGLbmIpF87AidqLT/Nh/B2TOz7ILrQxduwxySKr4eiXkhtXkzKqOw6a3pQSheRaBruD5zDuPwa
LPQywUBYW21KsNw9YlB2oSik4RJgHqCt7U+3X51EmHBV/fU6nlQ8Z6ulObs4OzojkNv29mo5lfS/
qW0ojAvG3zUHKCb0gmJS/OQdQuQjkXwEWcIqiV5xMpLy8G3qteb7uMwKEGCRaZ4FeQiLNYs+QgrL
ZSuepkabKlfPYhMerm1hZyVGz7ZgYTIeUjU8zBoSY+ZQcV76a+r/37vbWx4EQJOG8S7R7MzXmcQL
Vh0UbLF41+f9CZ2rhV8ziQ5tT+7BKFP/zPlPIkk3Er63+mjwTNntJgXWHTk+1McMfU4NJLLJGbyQ
usZ4seOrVk4rNgIl2DSMgi8rc03lHus7RVLPHTe/62Xl9ofkTI3lspzBU97U/2hPe4cUM3ip2Z9G
81kK8vu21p+LbbGt0bql11LHPLTjLgMJM4qRlugR1C+eN/GcgcGQSvUBqAi7OcRUyJw995gGHwHr
xWI42rDiwM28HElbZBFd/msmyTHGQ9pGxLdfcF9aDBbSTU0Wb9tVnq0A5FlYqTowNiW2ly/miDGy
RVmP0UEerlq169ca1thDNmxmoLmGXrgBZ73jU5Otg4KgvfBm1N/Cm1K3CJFMnyQFD5QWYgfYKoeR
l4E9wXqoShq+6nKE3fbb0MgyfqbP0WR+2opvGmkdC0VOYCqrNwvjTHyA2hxzZOSfxYi7RgYYmKx3
1SwfQwPaSdIjciN/QSTK/2msckD+UOWzUCaQqk1fyJCqbwMFwIto1Gkmf1j8XZ8QB5KyDqyCFS28
RDM1SDVuhJ42t5m06yGziuFcC7vzuYaS1frLhEo0BJ16uCTCYXSe/xgUsC2Vbg+OVidrs8MtNWbS
9PxXbJBx7Cr+HBGdeatwu5FfpnSTcCfPinpnlcTzJQfUzI7HNaWGwUk4yTEkKILWlt9irNAbxRmU
yi1k6A5v232ten+m9hCQN1vn047qI3WF5t2k/lBkweWY9Viw4ZvL7jMUDawRBzsZlFO6azcCmbLI
zTaFKwr3+mI3MTje6c2bjtkkPxy5FjgflGs9r9d2I+v3L62UiwLSOJ3ckTZ6QrYkOp9u8S9wOOgV
0m+29SVcA8C0Pfob2sjDQ/7y8GEL+f213cZidlzb5fqp3f9Bu/04UoGZLCl8U+rjPdUjWYFGdhxh
gu36gB9D/RcruklhkftdfbPHUB4AZEnM6JLRV6c0EOuVEV+8Y3ScMDp2VAe8Nbr6AYbnRHk7G2fL
B9ggnhfabFF2X5fnUzjmN3l/EkeLYXrRg1s6CHFcXfOMf9aV+ZY5M2SullU/C6NHlJIEFtxFNu6C
FlVhHm0L3mIuvK7fAKFTLWAttyhurObnV/mpi7tXwe+aEIdnxGFTafxKH5jFFXah/ZFrfFH6qRlk
TNGi0+T5qTsnZRN0hN70OUKhR/5eLTkqNjUaGF2VgPHMbo3Iu6vpFQgpI6PMJr1+HtsmttQtylo1
XBQTvxZevEsxEsiH+DnpHw0leL/2jgLFJQsiQzpcABgnbaMMgD5GTNGtsR32FYZy8sR1vnoLt8iU
Zn6Ufw9Z5wMvM8+X2amWAhl7vU6bdm0rgYw5dREIMDLZrOKgA1V4ZsYr+EwCFCvd/UFuaa3SuJDX
YGI+U/TYuSesgrOLPpiSaFrQ8LpGo9oF9DD1Z0mAsKMOEa/GNgR1o6DN0k/QuLJjJhS7763CdjFM
Z4yuQbYmEQWRKw4r4yaOPAMvdYONnjjGnuJuqc8rKTGtOYnc86W8hGaO3I/0Z7Y6UKvnANPM6DlG
ButGalMRNkd/IA7Szs364mu0c2TdSxx+f3QIcEI30rVtaA9UDNhslC+WKjJfQp46m2rj4zwRi0uB
QQVsZa7R0JO+64FOKbMaNdJMjIZBlYUpmsCi6VlQzPQnT/+BmC3z290Fct5GYCR/yr244U+4mLkV
zccC6wTnOc1Z73wupN0mCh5SkSBWWnhbB31oDW9LUDrv9eDVHK2tCjOhe+9ebGOStNmkUQm5I00c
CBzcQE6nIXNnr45RdlGO3AHHwsH3t7kZrevOYKPHwtxVw73Kj3uFfRnXrg3DFcNiUGC47K1rxu4n
XQcYBug6D82XJ4+45YDjuTQ6YgIlQfveSp74yNdPcHBRsUBgfxKaY58RB3BvvvUGs8CjCzPsuCrq
hPAKI2yRUiWR+WDirH9R2SLBY1UZHMvEOrN7Jh//a1zB6+wpfB3MFAm5VAxXciUko+oM5BaqxPAa
kq4Ws49RKzwVvheSVIdV3fhiAPw+HlCpvIwJ2vo5BOypN3ZPNGFKkarYzfFKzuRSyHusNHOkfks9
4A2QGC94XzPjdUvpYQZ7htLe9OQ0MFCSDaNv1csgzUasGj+KxfqY5PpTzbpPnJyfzXt2VwCGv6ZA
buJV81cOgtZi9UKRvSWHxfxeItZw4B1A4MacpPpmtbGPj3xLvRDZJVLX0TnnmDM+LOV5iIaHIyk2
zOWmafLdmPuLOcYTkVrzsTc4iZV/MnmadACgtAMtN1N/PxC1SgsjNZJcIHJ9LsJ8/8LUMes2oNWE
K0iWLd+wvqV2CkgQQEYijYPkIT+2G12cBqjTSr0F1pwAsUjVdL8+2RPXjcp1s7i23H6a6YqvAdIT
+5FJUFlAtDc3veqmehesmnjc8ejUv2YJfop0g1xOD2zIDwWAemKCDQokBCRFGHytzfx5lbyOuNXW
Ga6WQ5djoiItZzwO0aGrDtqHYwwF7SxdJGM9bZk9bTDgOFS++76XdqZPaGT6Q56lp7K0bxwf5X4/
mB1ySyonY1Fumto/tkZ9Djq5DsO+8N3gCdvctiWt7tCe9L/zK3OKYrjnV50QxxTnhRgnD3fCLWni
Tm02jVVr7WPaIq0fPneAmwlU0XEwPna1/DDV6r3virfpnXTOYYbyhisXC0e1BzLmlOZnZii2OE92
Nbe2KsPm0r9TZWJmrnKGhsKoBTk7/7C0lUsRD0nP1cv+O5tbcTFpQWuYGZuvL/EL4LouoPem3dPz
nqUWWEUMCFA5574V6bwWKrCTPfVn6avI1Esx1de8Pq49NFbe8Wbizh4PeiGcELYKSU14pgSQRH/Z
6QxnLl3sjoPpDAO5dJW+Xl69jgSscM64RidGngoPGtPWQ3skOpoXu92ro7l2+RjL5alXRVdtYfus
AC/E0h/PeEotCE9gw05aBDEwGmH7dEBgRgY4cwVHc8E6dSKnqEDBndPY2AriDVhc36vt2mVQR5zm
a0TCUpwyqy75rFy3srhr5MXblTDCl0S6gQXaxRQrVn2ZU9A1568kuTODp8qyc4RiFWlf8bq4Pu1n
kmkPcz8PhuAeWunJ20u8m7wWNgZzDI+0BEBk3GXg0E2GPrXGKmc6gJZ+cLSgQ4lctLMzZjyNwEwa
pHSZ6ci30UbOz/2YwPk3mFh+Cpw+TWmAjxtCeQ4l0A0qI3S2HgYHrUo6ZGwjweNOmCeDzVREaqWg
L26BIknEMKXoWI8Yat0wS5FVFmFqXMrNvEJrbrbbDPgQdoeTzBubpsv8uDVsg0tvDboUwA3zBBEL
aaoHAg5S+1GRr5YfEoYX3EemcivSU1hgt2guGl6S73DjoxoJFG5sMFaBZGK86R7nQyI9hhqhv1tG
G+iMHJbiTTZXDE5HvEMjGiqMdlt907yaJc5LgREjD3KZx4QPoxrreKdS5LbELNlo8GEAmICYFtce
4yy29/ZmklPh7LiJ7UllYWP2jFd1cLSQeE/UkIApW0Jy4++GmOC+zXRlediUTP9rUuYM6oVwfpeM
NGgYTKctYXyDvYK1l0mrO+bwEjfFK6fBF2FOYrhlApvTb8MJ58KM2yp/QMIRjzI82iWU+j1MBTns
wfNQ+YVA/xqt8+s91gxiX1b1/NZdYIQwaQ/mbYmvsxoezhJ7k5213LwCIYFl0AGIi0G860n9zE5n
MRnsLntjt71HhVb3DxYYP4wCAurKndcez3ZSnlO+PeUCBxfZy7mQH5Z9wBTUJ4Bi7I2cpfUt1bfH
caftVXI87G2w/BwbontEo8buLNIOVAea01vOFhwyHQW7/hKX/HJ5srf2krMlQ95L91M7ibnkpa8O
BRt6KkBeIBif56HW8nQaVmgdfYTsp3fQT/9KuG1UXDcVI1+Tt+JFjRF4MzoAOAnPvHWS3HqVfPJ9
fkNKdACIwr0xgLRg1Sht9109s7xyXm+pQjSgxjJUFJFir0+l+5pY9tnm2GLPxjp7DUMUKWfsL6OS
5RgGayWAXlWKo59XOAfcvV7vUtJFHZe+mK0X8Apn3I/vh73FMvFKOMOG3JwlGpfNKF5EH7aIYifR
AEaQYP6Vkam4c6ufRbN1LLgzsFJgCrCZK1lpnnc4VP2O70F3DROUKbX660Ob2ATTWCfRKP1B+lcp
NbsM2IexWwGlNUFMmoX5j7Sj+K9EowXFnykeCIbZ+b8RCZwsGRYgxqdZg+OIaEbmJdjdioCVrv+P
qEJK8bvBXjAjFbh/e9y/fT4GHe5fi6+NxPgiMzfRm4BthudO4H1XmD5ou69bDQ5REsjSAcaEoN1G
V848zOlJj1WyYEuWP4r5uRtpV9zaNzZ+pnnu0+/5mrkHSVOHGa+DVvxsrXhKaIUOK8odYTm8cVA8
c6OjW1L/+MUMdF9sjMwn+shr6x0/DsgQGYhzDGRWKZ2yWjhlDGRMBLmGY7HUc5h/mm20ZLXb1FmM
79KQwiL+ZLwi3WaO3fq6t9ZtMffHkJRv+oP9hyI82CWr3lgk+2YVI4osRShGArOUHsdyU4c51rAW
HG0wW+uFEIExXIUKFWIyr426AlxBGvlYfxjwcmbrJ4h1f+9xmpRm0Mk1Y7EhrJioE7wv/2Ma4K3F
fjXIkHD63fQi8+V0Pu1kBNVmvSlafUsz+brbKr00qXsW0uzGo2SGZQoMMyJDXK99yTIM2O0S4jMf
/8hkHSxExpgEhSqFsTzDD2a4yyP9BhX4ZdRsBZSbzk8VoreEIrJR97m0rAlWV+L7flnPMQlhDsA+
roEy2VZQWQPAqZFlEYTDxdNmrZ+HmrwPSfVWSnhRrq3fAnVsILCqB4xadklOHbQUhQ8aPmgH/VNc
QrbQZJP6P5LOa1dSNF2iT4SEN7ckkJCZpN+m6gZ1Obz3PP1ZzNEoNa3RVPU28JsvIlZ4lFe8tpsW
ixz4qGi09dARwGbv3UbAKc4Koo/ZMxcEMLXC5FVAf+lkLbhFZVWYcAnUzRoqADIovNhxji7Fwgg0
RXep5LMXVmbnCvywpGG6C4zzUUSBnADBO831GuQLcdhQJdDGg3lIh9YVMWqV1WAbQEBnkCepJIJv
DfuqcXoRiOqA49YZFvGraJfvpYW4JUMIy/sfEPMtmRDzynoFTpahh3oMNeiJkypdBTm/DewpbKnv
Uq/DoljOTJSR25xRMb+g2n5lavo1meVn8zbVOOgEGScwwQ5GKys7usQhFzzISmApQ+4V7K4UvWnJ
j2W/HiVbVHu/LvhjxhpkMtfWrXCiGDb3Ep0aNT2NNtE3yIHxgImRkiTgjAqOi7EiClnpoQz/YmIE
tVspIOpTzZFFtH0Y+ZcQC1/yJtjpFRj5ycLamgqMRnEINiYbkhMT2q5AM+ArPnU9SR9OEks/HUSE
sFaU/mfIQ0/HkqehVvc8lybP5ZxwZM5/EEY/DOJ2NITC725wUAjLkq7Tov5VJdbbq6hvkUD5lc6b
NaGYnmJXvrKO50Wnz2f+Wx87c3snJOe0Gc4expgctOVbj/VL+vcJmuxTN6V3oxh2muHfZbcieKCV
ASY9v8o2mkcYIAH+U/KYEGQXCHN2UnjuCvui9lxHcWgWRDc0aNLTOhwtSLfxzidDT1WOKddwjjOo
qwqfAll145MirTZIqxrSKpBaj/HiQUc37eER988rlOBHZjBD1DS/xl80TIzEu+nC0JMEwEmZMD87
HScdhZOOiYCv4hObLHK6vyqRO2jLWHu4Rlbpt7D1jJnJA6q/XJfe/sSuoBfNk/JzSfvQ3CAuO1GW
vZeDKJYfs3eBevQeiD4s2ClXb8fFAxAR0Una9a33CkM7zA1L7m94kMoiPcD2jOJr1ZVXBaRl05RX
oxywkRu9EcrwzCfjjyFT6kDZALY7ih5iavjKvnbVWHLnI63FWFF7T5sTGC1UITnZWF07CC1icRdK
Vok6hevOfsfdtk697Dux2lOGrjuNd0MonyzXr1XOPtQh+8wLgy4b1Y8BvuyQ3Ew1jjFsFvTACYlB
ZxfFamH8NmxzI6jsLmb3ZOShcn4CqcT/0HNXgo+JQ8j0TQyUyZY46ZMZ2aJAvTSYS+BCNDYfrQCO
hCN2vyzpc0ZTmmOQzW3pJ/nPRY0PUQyMTZBvEreoauyCpZjvrNr3GadW3dIhVz9Ba/uxN58R0vxs
JOos2tmHFTzqWPta6+1ztrMjrhZKDdqLEP3RhW+5285CFt8f8a82YYk0D7tOWqOTrg/NaYsMlQBI
SfQTSvlZx8YgwurUTX7rjNDmg2POLG3V/Qx2fWahUeX7YB7Xqb8KQv4aWfssz0JdmLAESByjelpT
YEsdgbMeRTTL5M5oXDipqKcWWj+OFA/DnU6uLFn+X+sX0PqXjbku8K7VjLy1Rs03O6/hkrCU9FqD
mYo41ggcayxvjaxLburXdO7v2vq53/9StX2ZxvLuxf5DANbM1fWirfMBa6tfmeW5Jgor0lhFLeJn
6jIAvcUFnZPZcqPlLTGVEAKtDdzv9EycIpKORbcd60okgxP2Ay432Eu5cMEBe5Fh0q4se2oQh1UB
4hcYrUiamYOwLcMirvErVYv9915O3EkrnWsLlWKqYzKsVKfGbTlQGbqzAtudl8yj5go7Og5sWAmd
rwNqnO+D1XPfLp4bLov1Z/wYp46ERR7i2LvQTnSRRWr9wlGvwjndLt15lSiNUK4GRKI4RPtXpSND
u6N1UIDpEkM0/+oEe1R31dpjvkx+5cgfG+bn+biG9FlfpGQJc1BkJBxpgpfjZ7aaH5pMyiFXuIPX
X5U4fenl8GWCnG0zkitwIrPPLk0+qBgojR2yUj4lMleDWJ7Htv+kIfOjJlGbh8WoXhljhXPZX1Tq
8QhNcEtJVIZ74nuLWbsZt2SSCvXRtpjgVRSVmDOjDACtdMl6ClA1wAcuL3vChZXUxT8DvEWzMY0V
tiv64NVgCj/jjFRvcLEOESCegtxSrHTBdLPyJezTkjTzvwqKUP40VQGlFKiaQfpUX1zax+GzH5cZ
fxMMCYukTJwyIjxgyiqJ7g+9hxlLoASGXgy/m4CKc4Dp4zjI6jzIvLxA7hhjf+AjZsKR3BVYKPxL
hHSwgEvHod046XOqJzRfxuc15s4FI0e7Yk4ncjbc9Hy4/aUgy4CuriotN+v4XCcTSdzkBLduJK+r
Y3essT8vNPD8F1civQSYJ6vW3yougx/TSde3Y0LVZ0Rx4qBIHuTMyaAXpefO2r3w8jLKGM51zS4N
OX4GM6tndFcI1174o84P2up0gzkhI93lTJbnbAzZOeX/1Qq0belmMIl7s1nrGbKfSa5Ec8yK4BzD
V84ItMS4jpPlqkKeTRkwbZYTC08LLK22b/Z8YRujPUKHs+EJ/eh1TFUJL0V/ikY4gCi2l/U5Tzhl
j4PQ06XH+Su+8+2q6fHJLcBef9ha+l4Yg2Q4nxqDR5X7XrlfQtFB7lb7qi0prE3tckShCnjEDU8k
YaQGlhtHf2eqCYD45ut329/kzF3hdtrPGYosf1tKMlEzA00vg6goObC68jQ7Uo15MVXJEh6ESSV9
v+JT74MsI94XsBzgooxU2BLr919lT2RNTOolEhkimdwGxxJbac9RmHezL0MvX9/ZKL36kIueS/tQ
g4Odrtdgk3KnTf52vGgDx2GJ4L4yzdT6Df5Y8ZbmnZ+nZHeJU6Wstw1b8AzO8hnBNC/gLW85xBvQ
TqsRcl0RR8+AUzc20TWP01vNX2amziKgiubstQNmR/Ud5+BwCYlx2UepHq9rTPIVb0wsvEHpqeTY
ASg98vZjndCVQBE2WeG27SXGHjBncCfV7SxWAl1eFGvPENduehI9s019LxOgbSonLF5jZbVb4QW9
B3wHZClakEa6Nb7kjOAE4TVxZoCbDd6wO17V2S1joJgwXnrm/iaX7ukqm+ZtpMqB8+pzzdOXmQIu
WgtnXZsbmZrvdcx+rN3wY8uSH5o0fG+z6ac4UNK6+cTpAhivumuQ/QK5+xP9WxBTVuAe6mdZ4ms9
eByg2Zd8vcUM+OTFDADtnoxCObe9fuHpYm6buoWzLTKPJiUAzROj0UlI2vMqqjij0ktitpeiGi/G
ulz4sRUW0ZD8ynbuqrLoC8vMVZUEHcYZrjD8go8xNr7VcIlplTLjaEotyF57yQQvBgrEaoqe1hvw
7QiqW/bgwKJmUOcszOMX5vHLd9dFx6Yjh4HPxKgI+yS7FdAXBd3PBtO36ptRAZ5PDB9/vL+ZMs1b
8qGj5oXFYJZf9So/qSd7cMe4W5yNxlygqC51jHY8Wwu6M8H19qyM/NM8gMSBMiLHzEQqoLT6rSNF
paT6PYPztX1O1nud4nv0ow75BTizYAZPiDFKd2xKrqj0g4mYTliJg0JOw2iVLxYqqBn0PLQKOqiF
DrqqhNg5Kud4YeXrQM1T25Lizsdrr413AFKX/bA8i5j5qbaUoXHGO6KdAQdECzMw5IbSuwV93TzV
WXJWZPAc5LqZp6XwVRZXgmyq5w3rU/UQiRoMYnKHAXSTxOKq87MWL/UWnQfQ1P1x7siAMTFqHeVn
QfMoS6XT1zRQIdsYJKl6ZznkWxWIlNdRd0ZW18ypCrtBFuc6rjNf1nWuzbN+hX1J4UZhA6uHlzJd
uWldlVIM09BYDSbaM9pNSpOYcrSfdNvmDbiU5K9FgFIlQKnjnBG5W+hdf5EQ0jTVF6v/Zo4gekH9
g1Wg/ljnQdWoD0Ltp7CIMVheqidRB7xjHcQgpaRThE5iYLnjC6H4dxqvyyzcZndc9KNc0yAzUXIh
ycchQ/iF2RSTgDWU2ukEKkMir4SsnjIomctA5xURhIwrIjcZwi6jPLJavxuTDa6jEWO0f82MxrKr
qMf3blwfVSOEpX4tcJVCKJfU88ib0q9o2JxlqWTzi8ZRWtaUqSbWBLMvBz1Thnr1FKmXa/EilH1/
EQ4yniepy85F/mgAsOa6FojZ315uj+II/6xmjNRPTMwY90RvY0yACm+2tESUvrRPaVSeHdNFLHeC
5MaAmWrUAw3IfzF/GkV+1DfKhWh8zaaBeagRpEerwVZSo4lwRxJ296rk2TJPK6af7pbwLsuUd6KH
D3ZOn9u2/Sra2oeVBAOPGMMdy9TgdEN+2M3bCfM8b/3bsHTkBP+bcrsRd6mFz96Qv8ai+CZk2/X1
K6IC5CGwJ2fYBNpudIWRKWEGcdSZUkRE0TZwa4p7uQPVT7nwR+wAYh8sjE5KmGXCRVyKSyXxMh3S
Y4cLx5BnDyj3YaaErlVd41ChZpDohMnaIa8ukMJ4Ll+pJISLMNx6SlPa5SSv13hGWO9PA/116X3y
o0Dfvg3Tw4Hr65XuP7FPCHJyTHRG9YLCov2PL4N2PrOxK1k+pzDpl6Y6aUsfmEg9So1/qAr42Zoj
PP0RDN584yufAMYSwrx3dIiCOTwhfD369mP7xdhMT690fVwlv5xwe5/srCW2rYd2/rMX17CJ+I5f
2atIyofM9G3n27A1TiSNOTXFAERQhejAFj2Dr8/smVvQ3botFThZLPD0cTyrL6m0hxWEVmz/1XVs
D7ngjRiICXHXauJtz5zvaXHppXtKZeGZmUFSYbB7SDH6e9zHeuXiZB0YQ24Jne6MXeFmCkEoHF5q
nXi982Up9bVVtlsasBGHAHXN/yxgNrb0KKPTSJWvkWiP7USMT84fQqM/hXx8bxUHxIk6jCD71KrZ
K0GLA4WTEMea4ppxwNVxJMQo0gvvb2N8FzoxHu1aYV5RDiwoVw1DQrISk6NjMj4w0RvTE2WuXUtu
DwFOkFOf0A6Q3zqa/ZN53qwi4DTLuOSkxOR1cgt5T2AZ6kJjmEJDGm4diZhuwaubx68hFKlLVNJL
puZh83PFd0HXtSErpAAHx1xIVLZLkOXk46EWRDkcHGWApCOdGLERHqlHT2npKqi4MhdYr8nCApwm
5+7NI3sF7zM0WNyvyB1ky3pMeNKKl52xhspPhVlqRYS+BqOEwwtiw7hOe57cU4mSSBThyCoVZmi4
P0uNIRWJ3qeY/S7HmmkIrp9Bvw7UmA63WZSv+1lUkB5DRLBf+I2CVR6HbT71QJBMgu6+YZpOiTua
4mCbYip7qNChreWh5aGaUt2IzTUvvjcOyaYynsGtQio7KUZzFjhRK2TJyxQrWJec4F8EQ42T3Thk
495P84DUQ44QzaX/md2aVriUJhyNunfLBTdrSlVQgTTgtZi5l96iEAkOautIFA2Lk8s95fls6STB
boHIcax5wDlbtKmFh4JS5+yWlEY4GMNFVTmsX+798p305F9rTFGtSbIawxrwBJNABmiunha3fTBK
ngkbjIgHRqJEpIyheummncv02r5ZXSEJyOPCubg9VZ7Mr6nfkAOwhjLKL0fdt1h2lV+FgNunG4O5
EINgO3em8hE/MkeO48cmJA/sPcEa4wCKqYlndSHEqOToeDQ2yrVwZrm+1BrBJD0Nmf6ELcO1/LIo
TVgfKmF8rtMKif4sCtNj3KMh7dco1m/F4rYgGfeGZMg+nKL4jEDQGEYGcZLKK2BJ2IPCoAfxiZwa
97JzT0FpH78yIEiy21blWU6TU8WYuFYI4KLuWRtUMfky5Wo4FNIVB/eXJxiSN81UtlgdE1n8LdBM
rSOnCy+b8ZSwRkP5yRcbp2Afp2cRj7vZ8oExANyUfq2wUcFWpc9YzJ9bHz1iCp+yLXI5FW6GjkYG
0gXsxnod8PDNtQI7oUJIUtCmxFOJU6gVAOCuFE8NQ0hTdVMd6Ko/iPzLIv5lE8KQAtSg3/+FZnM2
tNI2c/xPIEOtU0IrTDNUp9jUAmb2HrKXMhv+FrW8vOlBpAMppzGE4U8z0/aAopb1TjtLjtDgH2Cz
UFjdvuyq0SFEPuOEQng4BYKLV9oVaWaukDhWficmh0QcR73CBRzwQrtUgSIeR6QfmSJIqybknGpH
rKe+3bmSxY1IrkNZ/kdPAVL+eJUr69rRPSXRPyBN7W1xMzKota5jfUBYAdKmFV9zPWOc/G3FGOCS
DpQe6Fe0k12wI3iiENEsmDLlQ3+s9adSfTJkAT/D9XhpDjiM4oL6VFoAT2JdnTUqxdpUuyTqFEav
H7Q7HrqI4KR+yElRByy7h/q30hmHtXWa5dbrwmU6FP0/CbkRCcpmDGgLRNOGPeRkGx+59kswiuNv
ZaEIaMkP2b9Bjh+4vofOHuk5Ezt3gHmDy7Rv3qQ/sGf7K4bNKGFMdMW9dmDRufcS4u7irdZ0MwpH
XlosOOAOwHNi3ipA7i+d3Q9AGHlvgaESSJLxEUknheMySOGBiwBKCyBK/Ny+ErYk5CP1UoAX6ijW
6cRTrwzn9ffvteaigC/zf5vURCd4VnsbYjbhnxvsMDo2aWi18CVL4G3pQazI975T6pToHRzlxakm
wc71ITTEx9ZdmGM4w0gzOlanlnlW22HJINOzpoc+DevpV2oW+ILbZ49FSyeTPWNA+5QwNZeGip8w
cyeIitvAnxxzNoSffZXRQgduvgAhuFB1ERlnAFnVeu+ylIUlS9PHUMsPsVYfU7Y+RibwTCs2U7ub
VMEDVBMSUjWdRpbmnzUwfce6ITGq4MrM6fbd9Nprnt7VGl9GTIWWu7QtnK9rTsG0hOtXqKm5+lTl
3slDurON6lFQ8qU15LsSlts/9YZh+UDEbJPPmJGIhfIdTZ9Dbl6pDhjsgra2nEyK1i3wbVFh++vM
gzev9goal8LOyPpDUW2bcd+IL62UkOlEKKWsWMvdft8QVpIKiXxbquT2k9AjY+2kKqHMm3Rew21R
yYT4txKIWtXTnwpEbSkBELDtGsKAt7O/S0b6lBhsZ1xc0zIJsbDYqcjFwsq+Yl3+wvqlVe2dYcM9
6dO7Kam3xBELGsCawlvhb9V4Xwwje03a8FCHHzrau6GWwcgxs0fANE65yClV42cqgnR7sHHmWUBm
Hp/Gh8TCsSYfZmwGiQFqNs9Zol7MYG34sZdcSD4n2t3qWg7ojB8a7TyCA6kx5sLky8C8KnSk0F1B
lNCCzl8Ksjd3mpeWkTfUAa2xTplmSAgFmdzyaCn4FmsnMUhEeNsZkLu/j07qmeYRtfHFrrLLHPmt
6QI7otXdCtflNNOSha8kM2V0nz86tcIZEQyVyRSjLzYPfn+W6oLwc5vmtW2mV9K0m70kpntj1p+M
pT0hUIHaTnbXRCBtMB7cpooekboCcV08Mx5uY2SGSU3SVcPZTMT193GBX6hCQhypR0OSBLWVigBi
Tj3fntDj2t5zkg1MSD4jmu6ek5z57DlJEZzVHpK0hvnQW5/FBkPVipxZdUa59iyBRO+vGSP8JoRF
c5MqOmuav7ryzvLpMikJq92hX8A2U0oOSVWR7WZGQ5Isb9Y9XDRMIfhnsfsjEFY11Aq3Sn0y5yaw
oKPMzQgZQkSphPKPOW19ZE25a2hC9C4AWJfQaukpgvDeqBXdfB3SnfRs0/Q1R5+MEz+GlMcv8TXr
XSZ0PWDQ2daLgQ+rzXYfF77EGY644SLJkPgJIiyk8wj0vVYvkpVBlftBdHIp1EtmaeeoZkzSvGJV
Rt3mEmh4MmE0lo64bwMAG7jUZJND/algpl9kaOanPHYT8ypdzWUn85quVSINYQzvIcdE5TUZcrdr
IZqXbiT8RJ2vZzKpA6oh5PZlz62i1rA/GHrp7aZKbxswXx84suU0SaaHtf9hpTfVhFIzSYEg9YEa
mb5IRqL9WOj5wjYt5Vh/44vMNBAPmmPJf7XiMCZgM/pf6vipEx7V2VQ70iQKgU0ChiLruLq4c8uR
sISvOLSBcsPPV+CsXBnsqN9dz1l6yU6ihkMKpia5GlFArnul7A8qm63EuW7bx0Qkdar6VLTdaYPl
q9Fbj07VjeMpmcZTSYQtKT2VkCGwcqMVfFAtPprTRZ6oRhEwE/QD2XHhKA7zsa1fCucWnbmfUVlu
cpAJpFuVcsozkxMJcwv90CvqWcOgUk6eSFQ9Gbi4EFWHzhzGE9bi6FdVra4ubvbO8U8ek9zf2p5E
XG8wb67DW6eYdBKJ9yLSUWb8TE6/NFn8TBZ8rQISN49ds75IBD+7pbvjPEiZjFBdfMW9/4uY1GnU
JP7g4kC9dTZZOiTw9UYggAPiTUK4jVHgoJ2LhrjSSGMwEJR+JD+Ka3KYtKAJWN1usQC8rDzksC5H
sdzZKp8kSt7V3dTUF41HC0RIHfpAxi1Ih+Rkqke1RhmEvNkvI/IvMM3tUqwIyVP7EUXS57oxHYad
X0FnX95qqgfKYgR5AtTUIAdgXNL6KcT6aW6lk8R/lcwjJ7YmH49HJgAJoptajVcvGe+xYQYS43gs
yxwSiCzsyeAJsLMscWdVnr/zI0RjOwLOmc2Ln++EQHk59kxwksNAGK/4PbBnMKcmrNYF9Q7O3kDa
RXT+DLKjMsAt3WEQQnFYbkMd3eX/aRSuLLevvGCP00sO+uZbKhq3B7fdRuO5rdVgb5kU843l61KR
uZnMmLIu0N8fjg7OX6zdDQSsOa6eJBIwRq+IZ0eVhmfKtZGbsT7JH20ef41ciDGib3MBe+EkmspR
QQiPuf1K+NEV+ruqmskLE6yJCdZOHc+BM0vgSffxVTtxfJt+9RSatBDneYP71rqvpPZbkQv7Fgh9
hSoUTbgNBwQRtb/MShfObX3th+hawJwmSqe9hCLzcxO1pez8fTZfKAOreXeIAZQoxuBD1ZUGIxy5
oTAyKfe0kXUazolXWDNGkQPFrGZff1kQ66zhIWvRG5/JS1udKjMJF/ShwdlrA7VJq4wtXXOqExW8
gTHzQbioLm4BTuDRJRvLk26g4SyuJsPi5RRLB+tNUuNHB6WdQ+MMWa609LuQn+q0CukHUoBuinii
wTPirZlOlThAqo7tOkE+fbImIwJ1DJtW5J1RYmAgeVhxKOxsmRSZcPtT69WIy7FdUmf9b3e7Anla
1S1MteI69u2FeG4K3dWKbn3KXzsDKtYqaHGxSy9Sp4ykwERvWNlc2LdVidF/8TktG4IKsP+ZTZiL
JNenjuuTMmz/62TWOa9n/IjzR5+k8Do+i4nLt3So8/kuRIeUxhI1WZ5jHz9Hq3sk1nLvaEaMp2fc
WMfc5ITEUCR9Jps3XOgMh326OAYnihUuwwj9cJ0+xEI7YZdyy7x2JBSihtjOYkZnw9GCuIjPctee
zB7bsqj6lNuVAmK1Tz4g3+wYH8QumpdkaKTqg/aiQOBhZuQGdf2Vz7xZyngcazJUBoeIy0gdAwGz
pA9JNdKeGmI7YuB+6Rlo4rCoRHKcxXyuNF7PhpsWRxJAuIzlgnYd/JZ3ZAiTRvgcRONrKeQ3RrcV
jT+pH5ZQPVa7oLBcPssEPuCCEcpk9B2fK+W1mFhgzn9GBseyREyYpseaeXPBvFm9xkRM46lC0TFc
g/NNQYRRacQD2GDoo3uD+3T8JGGFJlrsAFAqA6YS0QO+OY24SmPRfg7/qfiXBNB9iOzNlIGLAt1u
2si9C+pACpdezqifqHzW0J5dgsXWRDstThvIt70QpadJJg20qD7Ad/4B+/gwjn+YxtukypGhxfN4
WADLg+Pr7zPZMAbcNXYEgzp2hyv6xVHeZY+9/MQoeiDQNO1Xh86rV9FR18CYXrtpgbuvl3QWBkTC
5f+MV0q9tD7+F03muTaaS1gnkH+66DKg1pFMTD/Ig5vTR6iu5K6rQ6taQcSnBAyLzSjYFiakpJyh
n8yRRasdBbLBNtL4sG1BbuLCzXqmRzI7bUxyQ4CW/ivT1EP2u8G30kXDdTOiW9eNj0FUnsRWhKl0
au1VA1gUls+pNuAt8Oa/gF03zTEeJubTnGwwo1zNjP2XdDrmniCzPtKux442hYO8gJBIiJ2iUqU2
PWH2ShBZ1FfALHBIYdzTwMFsBLhxXbT0mIrn1GQ2MOHyyGgVihnzzJSL588CZGpEnY3we5Ab9Gc8
FyUyR0/BSnOcqbKWqd0x6DZAUZbwLMnAY3gedQWfj57Y04jyipqyYRZslbCk8Ubtf+9kdPRGCtSX
7qTSy8h63Ay1h4GJrLgM+yVQobFqWCCqv0Qnz7EpnIFn2KooBvR6nNTjnKr+SN/xRMZH4NDaweMT
aetcZfpSZCvgSztZFSZek2Y+yNvz+EVMesKCPohXU9FcjPh2U4K2H2lBMR15brwJp1uvA5Ghb4AJ
G3yq2GVLdzLsotp0GO4gCU7j1CDtqTS+5rfxeAMEepEha9FjamOjua4tNdGYdeUsgzhcPpZWfsRy
/hzrZ6HdALKfySTeW0W9ddF6U/GKDPpbgFhfvxZhfUpK8dCuf2OY64gYxxLmuigBBjn2DFdkaLz1
/mryyOPayw8affIGW4FxkANlrQ/8JtwYuyMDnEbzOfRqc+XXehLE6hMV6zJ+44xbJZKkcqhh+K/X
S8HN3uU+u8OyDymMoIZFUeE3nJzyCOF7VAO1IfpM7QndhrSBY88Z/N1RUhDL761/1ry5OZfApRT2
RJ79m/M+qVJL/RSLKTD1GJ6YBHPCHWiuqXtq1jvDW6Svuj1jgN8YX47yT3WjT5oEiEgCpDDDbvyC
s0cQj/Z27b9thcWzdkGc/sN5yWW0BADEbKOxTqPKK+mIOC5iHBdanwRSSt1KmQdCkQcoARMeqGaK
SNt9bjohLYFOAznIizFYxTSgRCIyuBymOjFhEUrHALHZNvX8rFEs0MqX4owW4SBVwfv8XVB/JOvG
dYI+vqaPxjPxa+Y6OZvPjPbAmMCdqOmOUBeYS7C4KZaLWIoLHi0E8pzbMC2MxPbY7JudQJlC9Wsj
K9X1x43PXkHal/PR/N8nx5f5tphYWfu9t3xBpBIYjM2LU9bDubyJgI3LE8CJ9lSsGPck46RoFK50
8blRoxMy4ekfM3c0M0bq1KyfUim+VMZy7vlPW+rk9VJShMZr+2G6IncnSDzkcGhfkk0y3KY/tjon
/sKd4fQnxIXpBfcKQpNZXttmRG/AwsNWwuo78Me4H/yzNmgwvZsTSzXDTUaYSm6T0Z1WC2YSktqX
yXo9HnjRcOAdctwECUx3p/iuXVOZSfKym+oWxan1Eds9laiNvvlEIt11XH0t+dBIKyIXmbNyFc3l
VlLUKAhIA6Z5Z6EmbViW340Q/xDp3CoBoBQo7oVvUPBQ0dWxulZsUVTkWiA5tlw8cuvNn1FNv2OC
HmEL3waUjQ6QzARLuUNvKE0VouGXmU5Q2BH9FdNRLuNuOHF3otPY7SfWzZVSDnUrBHrxj5nQ4xcl
R+sXmXocbNlxzUkyRfMR/9IxXelOxcqx5r8lmWKsJbWzF4ii4mgCGh75JHUDPYKlmY85FscRjWKE
0isp1J80GpP+xFPwbZQGq7NJmJP5RxZbni7GO8fM2V/ZB2gJv03Ss0WMVtcIXorbOXY5TaIvSNZo
a2xTNZAuLTeOCT6h9KmBVpI5dtS838ak3/JGv8aGFCYz0eTkHi9PAfMkxX0Syoz8YXKf3tBmtvq7
TP0sSglDBkpzEzOqRpgfePNeYCb6wOz8zsr81KyICQGUmEAcQXWiDEwYuWxXDnR1b9Kxt/0oS+TO
zp7aH927EX7OOxkp9yhSEaUpXNlyahGa7BrPBzkFVE/wUifHgYp+EhV6Xri9wvo4mbQ0QckZinCA
PT/RpAvwJbYOBQkZRvOVuGNf0B9K9ZlF3RvQMsNEy5+rMsBEOgYNc6eNEczw7Eb1uU3qUxo2Enmr
LaFBG2vmRqxYMRVFGEAFHsUlDmb5rc/ch+i847QH6E6qH13sZESMDerFR4wbBcNuQ7KzhoWmgOnJ
2I9JrdoxWGFvkv/W23KgsQB0EpkFFIH42aJTTxB8q2x5Fh+tqfp5dtuq3pURm0v5Yy7ogeBoLrBL
YOg8xsTQ/iTHmlFPUhggFY9lRP0U/F4ODleaJv5IkmQ7mjNqXG15qTWDkq+DCOm6OJ/PtLZYe26+
oEnOlm7tDKuMt7uT2eBVlB037VoSwWeByuOoovSzgCD/+pRS0q5Re9Sr+9Inl2k2uT4DdjXDVYRK
tN727lSJsvtcEwOnA9OicgnDxyzQVkgrHYduEoUZ7taRDmBNOIbLwG0Wi7cKCDZvP+HO2JsQ+wnD
CjY8bjK5Zd7Bmj3idHgMafcI+c4faWaxn2bcYKGUftJaBssvVGo71MC/i+Z6pjLnPMoClrb5JMM2
L/TGrabvTTT9GKAEc+pp5+5qQS4YFPZovrmdhBgcOnhIbZhuip/pt1ugV50nMHZk2uRlXF9qkwqi
l8zEUWEqxwwUo/bfNo5xUUdU9M5UPIN/EbRApQBEEqdA5gUzBdOvEO+v+GGfKuXwUt4emuGeMHqp
O8yk/HjJx9J7ABAlDlmGDOaiPoWP6NF0V/HrjYEysUsZ7hqzVzkr+vsYuYRC1pUKo5X2w4Clm0nv
EzU7xqYNUIMcDh0m2kEUdkfiwVj4qw64H9z6t3kRccphvh+ybxuSEczGUuX5tnrfLInhAYlchIt8
iyCYN2MFecoM1mTBaQ8Wbfprrt0179ZQMykd2lvX5eVsCrLNj0X/P5rOazlWLO22T0QEnsUt6Ugy
SSt/Q0jaJbz3PP0/6DgnutVdF9qmUrDWZ+YcsxXEqTiV8i0BLpPdaiZ0R0xwpkixTVigEoFt3AV2
rRFESgRqTCrewvqLihLPn+6p4r90M8G5FpTiHHntJ/2VoBZbehXIl8eBU50UAVyQRYHCyFSRr3OW
XgYkpK+L8jpjwbH6vRyxrF1+2ro8xr6904t+x76fv0s5yAeMLIS62zmr2rIkx2rOo5cMMme86M+o
ZTYJQzYrWrQb8yPulHtUL7dAq69IN8pqk5GSrUbVLbbSu0blruGHlkDvWclZ63SEeMEDMMGDkfbE
ZG3nC8M+Kg1ylZA+subY3FMHz4ReqUZ3qCLciKxGaoAlef/frMWb/F06S+dOIVHtx37ptepuL8RU
9slGO5anIOLxVcRxvD+VQT/lBGkwI9qOGesCLjkTDYvfu1ai3xdTuwW9ea3DiUjO54C1BKy6Brjj
LYCc1Eo1nRZMoQUhKcGCTqXGJGhZbgYnTL/nESgL5CXK5z+VyZE5b+0VuERCb+/zxhLOyLiTPpXM
iBH5JvLBMymv2XJoRgfF/t4MYDubn7A6VvyaFAsyIINjVDqncuCoERdLQqAtE39IjImWMnFhZAr8
hebqVtvpXYWKP2yVKD7KqerIRHW0hJkZpcSt7ts2rTw8qqiaGZxoVylIr8T1XWZl8XMaD6kGf08m
fLN4/eNHNwKsFfNJfyWCHKOdBA6yw+dWzp+lrp/qL2YPMaL9EEdJoTFpjXzFabHhJDNZKklKVFh6
izJoLz+oGI/agrbviaIcpebUtsh+P3u92TSlYCOdwSjbpZZyW1T5GotPlWr3M9jUaoPTE9kSxKac
F1enhjfC3xrL/8Bb1rB/0UAMxOdBDlD2k0oZPcZSfyojIVoFH5m6iRRl02fJeQp6EtwFtRR0l9GY
PXXKwccZrD3wtjkdCLMGh65N2en3BK+2f7mC+BSOAGPgKMJhHvEW9PX/AB0GADEcC1q/kXBN2rZ6
X/TpWf8xadTkl9gs30rnLZOwVs27ymSatQ38AJuxPDKNTrBbJBzcGKQEJ7vMqV5wqoec6gSximRi
vmrG1R2qw60rh1tnWlcyGSGcnlmOXxIKg3Soke9HR6Yxky37BXs6Uzl9JOe8E6e40c6ICfxRji4f
M155lkckuykE40IdmBhhkzAR3JvfwO6umhrfp1+4SNfld/jtBnGeVegeWJmUpr9YdngF2C77/V/G
MQWunyRbBDcAQW9pmB8asz98KL9ipQ810W3ap99Ad/S+2kKt4ZhiYas1hlOwse0t1bfJNUFzOSDw
Zyyp6cSWtsLVvdyxQ8SVY8GqMXVHA8mEMN0tSQESJqdUbPQqdtFEurLXfXQDC108j4J9uA/2qWPt
msXUohmU2Vzs8Yvwne3OJihl5jLuiFBBteUCijd+A6CUKis0WjgvbgVmYOHxRgH+Ev8LYASzjVGq
ati5/ZP/isi6qZNgwSht0zVCfQq2iACudZJcZd6btRVXSGdbLclg6pSoJ2ILytRAb98IP0gIw9AZ
iGy7UL62dX8VYXIdQhSj3yz0K8aoVNakQAbhExpSH48f7AtA8pZsmb4HXtLM/Mdu5FLUmHUzdxBk
OCbgLNMvmyxOoQaPemqedjg/2UJpM6YERIlF0b6EdfRCKdb/QfKgz89yVOe5dFT6TW0jhj4mRLy2
9GSH9GKq4p0GIg1o3xYJ0g+WKlVmMWmybVmzaGIv6iocrBgdEDISc10e1LdRJekaF1N0NgztFCjD
yeACwPW+sxTeRAjFqlad+aHshSYcK+EWf5IcHiFURSknr+FgJcC+mfnBW84peS3OftwgBiXrJgnj
40SAF+0t2SL7HPZ68mL81jNW8D+430o7f4QPyvOgS1+NGRce9l/tr4JwMT1VT56/emvbZXv/I0Bt
nHG3jLuETd0EpqURrsFvL/rkiMDvqNkpOPr0mA0R66Wz/sex8oj+4Tsm9LIEZdTHsb9YFFf4lA0v
LS2sl9ht8agmIuN9IlEKqzQjPaez3uRm2AIRushEtU0l7NKh59EH/lLWfrrEV9iGByUHpSWIRe/O
1IpvUZx5BUsKscB3Rgeyyc7LL4p/2/c/bMZuMS9ZaV8s7R/ASScBk83CKzubMDH1KT4BpGFt8Jq/
ccDk7K+y8pxTQPKBGISRqdOXpoAkxYz1NYS6Eybveto6qUYYDXIKetSOQWPrJ3SLHZCXk6Imd5Me
KhkurMLPbxoHwVHLvuUYkoHBqPh/sM45oQzAykSz27Q6i5GTbfa3JLEIHz2rNQsgThC7tfG+p1zS
EpmVBZCl7mDw0stQWUKbGaonXRU4XgVoNwsyjYXJHzP/AeQiWCgSj+erUb4KkugD5R4k8Y1W/qJV
6llGlgxcpAxTcj3R/M945XVMx9ig3j6SKnmUi3guIHr19NxU8/ljLjN/jgrWswtqet3nGfCDLPAb
Ep7JdEYktV1t3gZC+PxDjkfP/o0tHKZvctrdaY3vZjHdbM5gAocuTAveRt56+FWBdkqbm0yK7TL2
fmLJq5LIZyZ9rINnSlVe51tlXFFtPfTR1qs5mFTyjxQuUCJDSbZYINFluXbTp1cE1IgFpg3DUPMV
/fK+J7FRteuD3aFu0wjSWwo3nma34o6qE2K+UOQWR0Enhgr4OFQqU3THNvD2FUwLk8pNh+iGJxKP
V9jmx6UpcV5k52Dzr9cF/TYP0vGkTbK7fL5FEUcb1uvhs2c8/T5isAzkU1h3q+1XUoxjwbb0jQ6o
ISF3MjejfNjKdG675teuE79Z6ssHkSa9Le+JFsJ6fUXzjb46uWXH9C3oYL2vvPF6M98Zme16WGct
ziQFthCTrNV8u5h480qaAdnTlmqncE03ZXqyFGT0pA74wX2U24tJJJMayRcCQZ2Jcc+cVJchDi8q
SMJUD7d6xMuKz4Q4r4E55QOvHsb+MW2Ah3AqY4kijUmNkIrTLjDylPnKjdzjFHAQNbEBTryKVKW6
KzcpDRI98FRdl96+jOAbhLz4QtfOkvg16myLdglVoYaDoSTZAlqdstXCrQwoDibcftaMPXnMI3Kg
HF5oAYNbrbV9VsGCRmsKRQnvIuLyVeXp1XUAUK/2E3nyVUlFt67xxDIAliBOH+fdmqEM+jfoH0gI
T/NYPBcylNeocXr6YjjWaFNHYFZ4mVpULD30Hwv6j9aqbi11+/XgbACTQmmfTA130bjFTxmN79p1
stFPOjxR8XFIh029a/bhgnWk0nbmjCI4477dkibtcbF6U3EtywpyDzpdEDrTkmCimt2Rq9p+rhgz
eYj3FaJHU0X/CNhWEXuToxDUJ5ix07ZXkNQPGNhrw8X9aFLPWhq0KShADXRk4dc7A30LSGOujSJu
N7hLHThn95nwX+GqnEWmMfEwsuKhFuOQ1/R/iO92LW/XyvvFTcwkq2aSha/Fxd9zWDOgxhCnTDVi
XEYteZ4HaKC2tJmZtY4aPQ9nLjfI9CyL9tRL7X2orHvVS3eZCXmC1o0WlR0pAJz9gqB1wQM70WLM
2AOr1NqpxcCm7imZcGw15BNEnf6r2utCViZe9DCLPCVVd6OFMICcK0VJD2lLSBopnfZaPwbFpTBu
MbNsO1jjAfT/6TyvOr7hOQjORufDGulYeDmAmclqq0dIgczSDGmLb3fbQ/pMkYabWCLjOt7FDFcU
adNZYB0cNGIz7fFMPxJN7iiB/ABV0jCSzKcvMeBUpD5N1LcB2zvhbZdOYh8d+LrFxpVQuaiW7pVJ
hgoIbyPJnkZF+HxPwLlUH/xTv4bi2ApCyfSMmwTSQkYbH++XD6zWHnM+AH1uE30rEZP4CfCj+l9F
/xd8lVSjSRid9Almrf3s14zf4ZvTviibVyIjGqaShUVKEhTdgiq7VXgOq8kd8LqOu6jhvS47whJY
Jzsa+WPVHCBeIjcoHiCl1aAOGMsMDg3sJkZzN3H18HhsKgYuyKm9FgxjlGaeas/eIGyiBAYvvvSA
WiWPJ8BBnFUnERil0u0nmEV9ARhwPlgAd3V7RotGuGz+b0XZyiNc3a54KHrwxJbyKun2myVeZ1tf
U6M+ZtX4qGrtY7Q+LCoxfSRIhyE73CrboScgApX/E33L8CX0VaLJiICYEYrUl706wrzcSZj0LfZ7
+aPQeNUJ88qM3pVZNhHCFbCZG/YEhOIbyJI1dOoiavsKyPVcaP/YPB8Gpb6Y0N0yVbuWWXUbESNm
XEBKQfNFXnHF8QmYTAHJ2ExPRK0RWUqzNqO3NU/6Ik7GoDh+olBaBMNbSkRqn+ublHSaCaVFmz9r
MW/NHBEvr9fAjDga24PBrkxHOWB1JMAAUtEAqeTjj0DoP6BXTIlKThn6NxrOhWEb1DphTulOY+4v
WjYHInLKwisCWNQkS2RhS99FX1RaTCVvsokbpim3Vrga3o9FU7mJ3HjoS1bvhPFik+zSyiisCtWB
o0AkhBh+JmQ0AWhvstIYfRVXyAIxpoH8Rx/jR/9jJe3NtKt7Gkw3Qtpk8iQRqv8blx9FAS6j7IJ5
i3kL12gfEqKAzFS2aQKag9GjlhE1v8LYRSHZdWbBwrsjaVbdWATBWU/EVI69Us3nBjUUMh0uvAmL
Mn/aAF9vYaqJxg24BaPcGgpymOqbrPZHJaIvKu7t/JBT/bzk3yqTSeSw+YhSMmrx+DHieZX15gho
zk8B1EtuERK4J/BeTfx+mlt3SFD5SW/yLLwSy3rNk/CK0c5RtQwG7UTEV3zJcVLpWF8i5mUAxXLt
OaYj886vSr9JBUmtRYeg9lyIv6I/ytIHZChyMKgI2lOqbJalclCSdAAL05WvpYWXpm58tZnOuqzS
e1te+BP3livt5/av3MkrIr8etkX9MQNyAi+P/n8PAh2CvCt0awMGIF49N/tmhaFWgDKXxo2Rg48U
qxp8oZy4hhjbQDnuQ4p5OyeAmAzfNJqvsexKdnouk/m6tiVmSiOu1MFhAQRAH+y0TQNPkFDIwHQR
nR5Vin9bpEcZsW90Hsm+ZCRiT5OnjcBKuWHRcnrSh5wvnswElBpVGWmdEH0jYSJWXYLRbqv7sl3c
yrxlYodzbetusqq8yShBE3A5+BabfGASjcFQZepjkH8ZSuRastnPEFwnqHZgiik/Kgj3lC9p22mR
G1fKhrf/kS54mVVHSbb8U6PEx5knMxmdoUFnK6iTAD637XMGktGjjrVlwQB78YP/SsT1RujWk43a
5ppajiaN6NZ2chWzHigJ/vgPmAPTdgnDKvqq6NLnESCiYXhXBFoFdlcfjfymTd0masnpvjQgcDuF
b4Fn2jUru0vdD8ioa2TUKP0PI8ORNN9mTC8BWewoHWNsQE1AMNi9oEcARztz+ZlcfhqXX1dNB4AN
IdlChqPT68MydI2ZoDlszuhdiXompXg+NdtEUS6TJXalyUAQdG9ul3eWB06l/SlpsjEV9prr2f3/
+vjiSGMYdn8l0rBkl5PGapMlKYv4PCYLhQX9WUPMgdqjJ5njo4nQmkOXBVwE0rd1ZLKIRmqb3Cbx
R5L3zP5hvnWLgOjb72LMHEHd+ipqgUKdEHO1fr4i51mPjSHhJ9hl0V3CtyqJdwEiaRCg1awJ5Kyx
4m2g4HoLthmulzpTXYz4uPWIvpi4seAbBJNb8Kz0J/YDL43cP8v6nZRxGnc6R2kiGnLl9dMKkvxS
RcRpEe2ush5UEc6TtRwsn1WF2xIZQL2DlwZjHvQw0K+W9f+UlKwpDCeFJRVTeKAv28r0jnkreVo4
nfo0OaNBPNdclcSic76fiK4FZLopItld90QhiE6Vr6HOvBZtY0CAAjxKtaW2m7U146UpId7U++iz
vpRz8YTndf/xp1S/TkFyIeCl7d5SHesattSA9zjBHkkaoKn4CSP4pPuUGeHx091F7Fkgcu51Y304
TFCSEUsVpUcLQqUpEXmLMhBvUTHwT7zOM6+znhw7syU/NDz2Q3KMGXXqSniUKHHb+p8c065Pijsp
vZuvtKuFMAKUk7Erm8D/oZtMg7rfp5DJ2Y6iCxwoMApWBUSe7Uc4na3XoK6RZDzvKoBUwES0Lyan
+YBAX1bYugGc0A8K/9tyMAlF3hqMEamYKE4Drd0tDcloVsoEPyfXAEcBJPKFr5TUtBLyzBQSVcNH
mfNR4rWOdL5r0wyHXqkAZOYHGFT7KZYRGBbMQaA2sDpPcL1HG3LgRH3sx5+240G9TcYEZxhNtEFh
wOXZDeQQJSar0todw00MfYFAwllcZt2Zxa0eye1pfIVwGLNueDzOch8/WlwvIPWhb22nHriwgRFm
wFjIdp9WltV4gmEIn8bRogIO63dL6r0W1yd7RZBFoezAWmO7JgPyiGqZYAkUXvGBGM5tYv+35OIw
mvUhxlQB11/pNoBIMaeXt+g4qU85fhlsA1iAgPLDd2FGIoBlZj7M6nsZ8btk6g7OHhJJBJXG1kzg
tLJS12pQcowPZOoYijOs5f3EwIvIGitgcTwrm3Acz+1yLMxzUqAxTWLE4zul0U4tuSzSsTBKb6oc
sA64XDYDf1rB0s/iYVw48xYzRWImMJKbULRDQg5avd+8BWnKQMRTyDJW+zdN2OhsY7/jSPW0+Ec3
ee01E/A2YvYDEBx55fD12XGg367dYJfWLOq4C7R6/Tz4tPRtAPJsJtdpgnqyHp9Tkfg5MHtmGwVK
gnFseClCjGeC+RszNB4lpqParR7II8HoM5JO1e5CUDM5taESn9Wl2Jp0jf8/cYvC2u1tmuTM9Gdm
e3jw3Y8eMQ9DY5RkEaQ/+J9OdKxj0rgloBqD5kk4XbTxXeWYVFCmqR3ITmbqZQz2u62vQN0QL1WP
+AIUc+nerMR0jRx/BJOiPiL5AevcqlcQ0XsZr8sEdVNFv3UCCg5lzjpbItxHPrGnZ44fXlXR3mij
JVXajGCmJeUthptrEOcxJ++Z+sYb5SEe2ayzEZ3ZSMX0Pl4Y6rEaR57Wba2nQdsYqX9IvQ8qU6ho
ek6Jcc6W7lnK00a1VZ+W1+coREqtbaskYKFlfOgSf38lP6/zTCyFbjQcirg/CfagizL9LzhV3lXZ
uCUJ2AuqP7NNnY5ogapa7qECyBfP3QoSRNlFHn1DweIsAZD1ErPDYt11IU62gQIT/BSxUAqxUAax
UMuLBQT1iwfhmKwi5tA+olA4diAARhujqM72amQ/N8A5ZyMK0pGtUxAE0IkVL0sGJFsb2pu6L85r
dE2uhedFs05D6FkF9jWAIgp7b1LJDyiFGAheGlLpLENaYcz3gP0JRg0bD0qDOavROOG3Old1Fj6g
zKqFV/WfRkLF1fX/S7ft1PcZl+CcdDuLl0SqjW2AJDnTkXwoSK0YfFgAjibzJ8SiZWjpQSnxBsdY
f9ZI8/ouy0iK5wT/GmcgdjMkeAkoIFm9zyQgGTFqBDZWPZnlyjAeTfLeIwRoVorOSrr2RIiaQAv7
zDUUY9uqTExBvMssTvkS/Kc1g8cqYIGGs2my8ZHpeEPSAH4kREl+QJbOG8wPtmNUPiS8FxyrlUbO
lo2+e653QbWxqGCggbNtYqk0H2UBOkHmXy2rKF4YKAocUSU2gnEv8yIadNnikPHfTt/pUo1ADsAi
g4pOxrcXv/5vSmf/szIOqJxTGLrMyCxcn6YNWa42UHiL5YaEo6/GZDC2ZIhgMhhYilhMqZd9E5A7
4O01u3kHVvYh/5Vl+L5k4iO9KHsTj14NMXaxKQ7AmH2J5auSlMvApDC2oDFah7T5t1SomC9Xecid
Aj1BRNPHNuRQsN2I5I0ZEWQt3aamegYoQ1RTZg0jPfVJfy5ELVgIj/qfkgBbO++RdRERk7xYv0PU
4BrHJWCebDjwVvWSF/+V7U/KoDegdJIpnXqo0imRXz0/o4nrL1WbPTkXTfdh205BnF10kpTJUbFD
V8b4XqnbtOtf+jh7L5KRuesRBTC05VOQk4JATA6StsRyc7Edp1+rokQjrqhGpq+zjlLy7zFi/kZm
m0WL3dxKud7I/YRywr5bNXzh38UrYTgalIyReu92IZG9ZSOfNsVbNJItCRmOBjmco/MC+qjLogPe
g/W55a9JtpgXhIHHb8Rq74Vm/VXZ7HqSfavvT0lkJ+bdp2ipthPLe/GhVlQ4MiCl4lkX46PtNWjd
y43h5ZWD3ZlCnJb6THw7ornlrhTBtkIWt0iEWCKNqrWfEeJ5jVkWQhFmBDA/8COj/SRTEvXEhSvZ
Id8LaTzYmAcmCGf1ylICCKkiAGcP5CRrDCnoNTu1XV37bsbyCM36mEfF0ZgzkmlcU0DHki03Uijw
utb9x9Z7eNG76VySFtSSfyAl8kXZBPpfCS20DMz1kLgIc7mmOSQYIjs4a1XIyIYU3lsWDCla1/6s
eToEeBM69MrsZEmTvi1R9TZlTvQIBCLWF0XPr4xFLrNaw0bqnLAYNqYFd4e1HKgl2292U2s5tn9g
Hpuq/+wA0X3NdNhkeiX7TKgvuZgduZkOOfoWxl5S8B5l0YtoODKSzyCOPlnrqx9DpezEr+KVuumg
P9xEmnkk5Q3PDsmUqJ9+hVOfbdauQwq0dKOz/5P4OWfhh9JV+wpK4jj2HvFj8Ob5lTrsw3Qnb6vL
BPRkKRk662jrNTebkzNjdnyHqN4tBGURqc6HNrs23bQBvbKv+Jm1iNyEQEdsyoch+iOCDvVd4iZe
47Ma3bcSZIoTWoN9hwok3ne4/cdA9XT4lFWjeEJfAEt03tiRrIzosj/es00EwSge9MNMLzmJ+HAX
FCb4G6+qIl+iBrhLPYKlVU9WPG0Wo3HU9jv4T/Wtc6AqLLw5/cC0gKffKFAB1GwXVfUeNs2+yziy
txXIsEJt9xnIsAzoP4QwdqudeA2JwgrCrQHvrkaTLknbGgduFwSuERpkVPAB44Z+SQ3Vb5Th9SMh
Njd9nfYwjfYtZ4IlqHU4Dwa++iBA1/dMUwwFfFV2eoipiMG014DKoDGG1MRJyEg77fcGTUaCd3Ps
ultKem1O1n39gpYdnMa5ReiUEr09oYZiCRJ8Kaycx41BfwsictSYDVOdjuAaWI/V6NVXAXgmebMV
+dKVPLlggDmIUhNCcXcOmB9OMrmpy96H4voqWcNr+T17ske2EtOuzC2A7QqGicvstpnu0vvC07Xd
oaBwQGdRa5/m4hORdLApmSK6qpq+dWUgsknfxd99GL5mx7GlL5kNV+NXx/HkhBK4Nta0C2OhtUwp
tejSnEMut3H3wcAjTCIc+EDtzHwjEo7FAXsBm8HJQGcRxGh5HO0jNQm6Y+HcEoEemgyNLjSnOddE
jaB9mNi+QYtXN3yvoPW0t35LJTiozhdKdLIx2Yq0zirkRxmfti38MbQgdukPg3Cb6hoqaDqXnbDs
o51aJ7Il0/Bs1tVJzcnzi/VjYRsuWj5jZZ7GObwtfv5MZEuwJdHFR3kyrlbbifKfIphoZgi3+btg
tRL08nNUvuSDtGfjJLJhJ9BPdRptCBMzkkjSPy4fP5HyS13W6EqoZWBfF8sm8Acm0OxEQXbgr4hO
A0HVq9HJCkimy7+hPJ57jfX8cdhyweEqnHgsQIl4mmA4zkMX8tBVtGF6Q0cb4CCVFiSbH3UAQQmZ
e4HMfQzFDl8F8Sb1bgJ61pAtICIYd3wHOuSG4KAO6WOHPHY4NVd4xvUCQiq4xX1wIQMjzeKn9qOc
sjK8aj9p0h00MR5grh3USjvU4Z8Wz6CZlcOoEJwALLFh5BfgWEYLJyc5+qryQRDH3cwfJK3XIoJE
g1H2xB0QYV6jz8NflbujxaVn875rIBXCHQnv6lLx7ygOC/56hTEX6o5zzJgRKoHPbRR1kEgQeAWs
ncdtajcv4167t6W26ave0W0cH0F8EMdjqHADzqOnm7FnYcJO+mGLKo8bGLjqzmQbXpBnFRKg2ROg
qbCVGNGn5/SnYh2/8YEw0au3HPedxj6N7S5rQ1kJHfk6ECA6docuVh+z7SRLzW/FKnTWr/UMdbSa
GSUU5xkSjgAAZx/NrDipCpxlZveI9Jc8ONcLEsZDYW2JBdnwb4BeEqri2YQSX3ED6GbrFQDlPxHa
7qSy8VgGeiGhEnNpeJXGhWCixVjvMKDuvC5E01SkAeP/ZsiDgVptIIck55gYPrLi1d4T+bzmbmS1
VzehRxzpSYb7CBGxSrWTiMczWAusCbBacDAnnlHk7CwQGtfJUSuWo/2sWsLUR303sOZMbJMyJzmH
QXXmgzvL9Zs9TIeYbqQi1paBbkUiQUuDThhQX910T23yD2z+74kRv0fWo5G061f0ryJ4XWpQZc+n
nDVClr1i253hGBgWO2SiQHTpsDfVzzC0b2ZleEv3YaTLLeqK2+qRlxvpMi/ZRbNqn08J0We+xGiz
snOWM8u1bzY+qlm6oly8lsnkxCzURqFdUPKjrJVcjF1GhkWs0NDdg68HdGSGLDBVf5xNPzN1P2Ch
STAvp011LDkIOlN12jS7dwbhq3O0M8v5SrzrpQsmf0Fn2tyIP/IwHsU8xtnNEMZFhTinNNbJiHdM
hVI4BDoqlazpfbmRkT5ByuNCD9ty09UfUsW2pPuW6BeJ17AzAOmsRXqsvT2ioHyeXYAu7iJFR2Z3
LQN/pEqkzYTZVi5pR8bovCaFmXz6M3wbWizCTJtltcj3h0biHW3ISTIQ3ZYaGtStqb5WMPglpXyY
aMSxod7CBZ3m4LjBZpGY5e5SCXxQDJCWDPCe7Wb3Ny4ICAdlny0lA3zkOwTfZsHX6odDfws15ZtV
QcWOlFPgOMQG7hzy4MpLiH5GxtpUCPNEKXTI0/dhSwtLgmyDO8Liq7N7miKAwgqCUFWcxz44p4t2
ViXCNKjn67g+T11wGhKUteXhS/qI6WSN5T1CwBX0UOUTQMbS4IJscdXMWXqKPiEdZmZU1jId0FYZ
DHJZBtpxcWPSNbBXp8Mz++YZpxGG+fZFtdjpHGnfJ3EYRH8m4tKv2HPH1UUO2Crw4gOd5s+S+bIZ
47cakRbEkicF6z1Z3zFGj4dHaVYMrqNbEKdrNuA6RH00SH2QGR6GASIYQw+4MHuRrXZRgnv4/oH+
c+D6RTtWphTjffYSmfZLGVevEes4bl74gEDA7OG1L8LX3jp1KNChIsLrpyxjx01rywEFXKBiyRZV
K/j02FV3gw6wRN+mYB+1OIBU3TyT60dKYejN7Cg6THcD9Vy6fUvlT4VY4lQ8Bal+eB2hU6PwVNtg
p3LFKaNJGOlW2DvJJsET4Mu6XewlInxmrm7scEHtlBBCydvbjzlORdpro4bYC9XECh+LDn26ehmV
T8BeBwIg6Vkrr7dtPztv9UU6qFHHp9gwrLx1QXTcfjAxvOdd9AiT+RGh2ue5eGj5eMXpqebbInot
m8xZKbzQXtLFdvv8kFTIzfl9zOp3yLRN09RH4tu37NMcsgnaGNoJ0sHMCG5DJd3ztxa1WY2rrBpt
J6KlX5gmmzqNV116emYfrGyv0COFOMVZkAWF5NkyG+RDzD2UljhyDfNUWTwqAxcEkSvoei6kNF46
gNFm9S+8GJqJcK49ELt0oDrEsIwtEGx08rJ2lboWn7QsOgXI+SpD80Q0ctIheNTK3Tx9w/lueBxt
JXzONRpoTT72Ox098pgo93LJmICSG/ktlMOSY6OsilvSFDdLs7DSM6KKKJUdc+pf8lWtgwO/JLi8
vocwUYp4uMiXds2TZbKVoki1hIy2P74WAkC2jdX8e6n0R2VPMJ6jWMBPLT81tCDp8Io6lUyljAjB
Lpx3c8f1TGpAHWxK4u0gUx6bEIBYj3ICw2HBQlTb0yaqKm7pMjkSzXUU2Py0XiYvMD5xYliQjJCB
dc02ZpOrwQWZA+lUs+kasYoIRIITqy6QMF0LQlPyEh3MAyZMZWZOmmbHhiJnUm9ZQj49aBEqIUNy
BriRyheBHNThylYGht4+mkg/LTjByffQtPFk5AnkFeTONvqFXLnGBQ6S5d8EGH6u2cPfkk69G1L9
iCTpMc/1s6VFaZatEme7me61s/q3IKSeKirc6Odq/C8yfYJM8KBNR84FQYdEyFDJyqRitVa0pQsN
uEdsHwvFCVuD9yTYxwnSAlPe9bilw5A74RYg3jcAJfYmW2Gjcou+dLmhyQFbwzhtlIYJOOPPcilP
lhaghvFqLeWNjy7Qwy8RPoZFxJshUHEwprfYS7pnhFOpiMCQZe09b/T7CqcCH9ZYKhFx81UEoW+V
W5EGlyTet8ltQuIAKyUAWGPcjuQ6AOcQ2Arz6jU1o+uiVRfgaE2+bIMBQy/rCIuN+cjGPIME2Bbh
buqbHZPpKa9ZJSX7WCOZfWmZs2qYSMNDmaLLLGZcg9qB5Uhrg8zCWUihCfvsokjyBfEtZycoQ3z4
I59ElfER8kmwponiYtfifxYRJw8ryGQzOdJ0zslNj/h8IgyXWR7ccyzeFFvBOXhpyxJmw+JSvxxa
jS3HKeCv8WvsmEt0r79YuubuNN25TTYcM04egTI03WJEkOmoVxWEn9wlfgfIDnUnTZXkA5DtJ1RK
NGiKbdJpJD6KAD8OHHYkegkkBF5nQh3qN4Dz5zqiXor8Wpd84y5l1JhCha+qXiti2tOk3FnolQTT
u2Jx4nC6mh0DRsyZyDVzs7gLVhgB7jg0cVU1OUTV4QWQuM2JY8BIIhFLP/4SqlU008mu6fEhThSz
SuFnxIgCLJWvxS/tlODj9Br9VvsAr5eRTvtqgQFsvZcZP49yZgOD6hybvoJNv5O4zY2nnTaMfuNb
u3KA1Rcn9MKvNCx5bfZBUuHfSM9Fdrer8hl2xqMspo0SLY/q/2g6s91YsW2JfhESPYvXhGxIsneT
3n5Bbsr0fc/Xn8GV7oOPSqra+9iYhLliRowIuJytL+ivJ7+h35pnODLGG+H5YXpFBYSt5e3VHOXt
MNA8nscoJgZp9u64aO5sZLwPvESB0lzOnFFLenMooNuI7LbQ6DDUeMUCjLEACGMQAwEsRzKTtGkd
0145xkQ3A1Ybu87GE5uoZ5S3c0bBgGqH51p7CblvgoV6uKCm/XLFQjtQENoSAHziWqPlBYjaYUgG
PNQQomaPmIA3sthOc/MgRxR+E5vAzlwak69VkbPQAoHbihfounEJewd1Dfz54i4BVOpWYBP186l/
2FhGrJl0fAZFR0r8ioSTIJbQTedilYvwuLZJtjaPXFQOjjPGUg5vTILmbcbr1eXavcHrJbCuRTdV
RThvX0tJvICxmLPqItnFYy6iOyWB156T1VyeFFeoZ3U7eEF0Z4pN6MmJBQmbnu1DlbnTS0SNmgeR
biw2xul7qrNTNFF2OjtGBWOPMCRcgIXMT5JKBBYtLzRwJ0Pii4jvUxjK72wXUHwf0mbQMqwWYYXr
veL9HYet17BYkBaEYtQW/Nwdme2ojAEAhyD4JC+l+QWTMcdHuX/jEjuVKbbki8UA6SkE9qaD7mJj
byI4hx2NAdhTm5AhK6ddbjEQAtknN6UzYdHR6EJT/VrmRIvijwofKNJRkScyqsmxjRRPdSaRnDOj
2NahcevHL+pH6J5XblX8BYMvNW6EJKmEPJkc6UA4SomrSXeFxjiLiXCWtyrMSdyPhjvKtIMPNiiM
fbF0UJ6IzJ1mGnJTPqyrDBD+WYBXQTWeTEwBxqmIzQO7E3jes6gPlFXt0zXlDdhgvYTZoO/Uu3Ro
y/owSZ/FrLigcCPELGsdn9+Tk8Fq0Iyf4aS64nPEtpMPM1TKcNs3RIrSbDUaXQVZpZzZYIY0wiEa
Lb5WoT6NbxKtbcYKAerIAH6EX/whtx1mnnE49grjol1xDV9wi2Iy8k1Tph9jxsM4pv1VlY1rX2W3
ZkRFwP2MJZMVB37JzsIUwPSr8zUxcTcTnYmM21VDOAkNePZ6iYNybvKEYoeoxIeVJGzn4R6q/C7U
uM8djaO3VDomWAiWMYIiKeOl4ydukKIgoY2uRJAzDOe3eureeaM8jZAyE6bgpi2eS2O8R9r4qpCe
2KXLclYo8UU6hjSx+NWtpukoIvyW+xmQcAkJsOGBG60OMD8aXiUR7Lu1ssYE0mXBBaEsGjVrL5LU
gdF9eCeuwSwIV4uhFxqmRAOyRnUt8Oq0So8SaaihoMXgluOnnHCLUm2CvtNwTUHYcJLLZuCQ3Nc6
zrvAqDbjUdY/VjydhbWvdhoqf8sfqU620nThWsjVCdY89lH6bqUrLoid0nM+kaYHGwM7XO7iXpzY
Pd+j0rrnevVQ0/mR6H/SWPgcPh8Sy72BEEg4rggGOL3yA9n5DvfgJi32Jdfas12tgT3Nxb1Gst8+
zTFcwIr/uiPvkWEvGskXSHrhpRSdzTlybOJ9NpXEhwz+nK0eygv2W65gO52QkyhQMKDXRfNOPJg9
FWs63DGSkMOLzuIBdYvdX6MEpFIL6EG2a0O87MDwqMmpsigfHs69PSO3PvMyctlxbpOoenAISpCg
anRbbs8X6FUXS6gXzCiaPZxkkVxnVDu9/5Dl+MP6p9nvSCjYBIMdleEnWypPrab6xmpBNfblEy2y
Ca4CQJ9b++tBjJmeTr30Q452AC4ycuwL7WvAFzI+3v0GZtSEh/tFLswdXTvUaArHppQNxgh+ilJm
x8MAUXXeeKQD3q8Ixi4MkQMohowJDzNlCSVHRmWw4iv8gKt+FBKAVFaEJetBwdcgYaosOUW/t8B8
WRKFMYuQOccbSGmrMtGVQF2D0HcLcWPoAdRgXVMOX/kBQnE+WSfsZ05uJ16QYpohytlw2lut0O9Y
j7lXE4imI/P2gn5gWLQfcR6aiIopGLkxbgZn7MDhzMKnvC4gHzP2T2hNXXwo9OSg8TUCW5rcdIgP
6t+qb0d4VlMskzi8xvasWDiMDLSqkE4ZwP4WrOphlLypwZCt5wfci7Qv2SPA7ELdSyrL6u7ZOmy/
IAiHWkrxdnAxbcQyOggbMsHyGflvk4UMpvIHaOvza8LqPqvfWdcI+6Wb25cIg1lRBnc6FsZp3zwx
fSxhtfmP/VX5OxQp9TWtP+qzb2Ah1PiyVKo1eRfAQPPhgvr2ZkgI6aEYDTIUXWSYdZ8KSXBjQrew
uXkqaK/E1oNYbIcc1y774hX/UJX6Nt+ytdIWdLbR2iakCRe9h/NHLxJ1oOwoNStHziArQovcqpTW
q5lq31MMohoss/kqEq4spIo5WcGwMngnclKVuFJj882ToR1Tl2PcLlDCnYkPIY9fZ140sgqmm8ZS
kgwpe6UkXbxwqY5n4wWXPTxY5MiUcgluTfpjKsjRiyVhyyG4idqf02DCcqE32cSr4GSa73wB69Fu
M0wVBTGnmFhZYwVQXZEy2bC2vbm3KfXONAoyY6ZbAhkmRk+CC3WeugW1fCN3r1pWXjwnXggWpl0Q
YtXD+GXLEu6r1im15SLBaTOuoRhvRSw/pORzIPShE+kH3OkZrAuMn/hLJ+AS95ioen6FgXrWpgj9
lauqVoDEeJRRkCFvBRYrTbc5txrOeB9MzJiZM6m0faom0sqT/bjf6AyEGs0KiaeAO1Hpz4rpPpsn
Zr4AkY0Xoyk58vBTueRyym1L3lgCkk9XlIMqYLd7s+cnGec9+3ICrdW4UZrKIT7HXn1jvzZagZwb
n+KneHTh0Y5/lhjvrNqiCJpXoceuMjWXOGWXrq8VbeBB5+oQKwwyhrPaRuL4FTe8AHXfkBuOKXUV
zjoCTPbvutXiVQ4j6JN0uJke5NzaZ2mFxI2I+RYBgGwAQPJ4tgYve+v9Q8nB0gJqCVfjrRXjC0CM
jd01frA9LK15cRMG6JrETLJC7idAx+PIxsxKG6/G8NTwLQ0WLlP63yVSREkkztpLxA6soDQ57798
ote1Z3crQYAJP2NjMvLhadRjw8oTcdJS92AcgLxQJjYtrN0SfAYUAA4qfXD5Kxo5paNlwhNCtc5R
PCNSh/u4Ha7JmLJonW9WJG5jGN+lWzOkF2bwc/Zm/5O0FyvLNv03pl94+KpAR477m+1ZN5BzZwJF
PG76k0jPuNqQti0cJ4YnGMpNaxOECfSCzAu74NBSsYBnfzGng5oWThN1G2Lf9AjeAWi3+JHj0g0t
EuW5Z0gGfLTf9S0vW5cWL1K6A2w8UZ5QY+usPuR9oz3kffEhwdBX+Zgq9QfaZoYntEDSCt9ptD1M
6cQxiQKOketWUhoOt+LMyItACwlBVWcWNRQtsN1pSZBNBWxVmWsIvq4AX5ciS88DAAdeRRFG9CQG
9Rmau9Gad1GFg5VCdA86nw+8JiQ8wfZyBuq/1p6O2KDaJiXTB8w1MrxhfFFpTO/pfUDXX1vRmCjX
nWJBRDU6aQPJGS2/Dx+8zfHO0eZl1a5JpMLYfBRghwVDH8En4kIGaK0V4KtussTY63vEXRxKBn9v
gmkQIGgyVzg5cZt2YAS7BxdsmAQKnfwCU4q1PPZRlHtdek78qIn5iOsEy4zwbQScum/9GfkmTMcj
DQu8j7lQhWu8GAq/2Lt5Jj+wl/BSJGaGD9/VKgzRfX8ICVkKeByTCr/PLTTeWJdzEz06yq4VKhmT
c013lZ7bTpIr5zDUOIinHGJz4G3LOSpIuboFJMoUEqXKmmSsObLTC9Mpl2xp98qEkhSXHIKgMEA+
ipgU382tciPe79GWRgqPpmdXVb33X+Aa+1IWuxVyM6srTAs+2sRjygw7xn5f8mPOR7w/F3SQgrFQ
BrKNa8JtYMHjiOepFyv7pu7huPBXrLMvf4FJygiD0qFdVgJWxVbarBKvYPnSI9PiRer6CeSOeuQ/
PFoEzfLqYnFraR99M17oD4UA9sBrT7aeneOZwiNJqDfFzu/BXdAjkICNb/3ojFlnp1Ep0ZoVGr60
Tb/TWNnkNuo58S5sjDk2RlyFerjsAujexUc5x9cP9dKyRdfBNCieW5IXAEabZxHT4gTNT+zrEU+f
BW0Jn/pMA1z+q72Ek7TPQGKDMcEgQp8CqHE0AyZ+xYsm8yjL+5IlQUKgiz/VGJdE1q7tn8W7WvJU
HTN3rFJHf6wQzTFLk5oaXAzBdhW/ZZw/cM26Qu7eYjV9o/c+b5/N2LyHVvpWx9wBwWFKvopbTNhs
zcD2FzAOHFAciVlFXZR9wNYcefo8CqZNu73JJIwkaC/s0i3CkKS1rJ7ZvDCfy65EYzWl7lEYxUMM
9n2SQRFL/ZbD+A1HaMxD0prsi0KxGy4U1tospKPZKxtCj7OgF2w8SJuKQvOMlykHoT4fgekb2KA8
DQesGlc7m47gHttuozB65SA8KljkxdYad7OW72p6ekfzsk4kMuzKuW2P2KkZ1nzCPWDid/ObLZcH
o1IPmVs0ROZ5Y7COgBpGnMvfTbmyqWFhbipy98lLXLN8NIHuk9dR9F2Yv0iWCXzU4HMJR0FqSRCo
gsrzAj4kXgZcLzH24+hfxNQkkZRZneJm0DtKMx9pbDuaBX4UtzrPLUy56THTt6e9lWr/piviNXOS
JnwA/7xEKEHNqJ7KZ7BV0F1MnWDxzg6H4137RxMefQqqV0sJ6jHuciKzA4EVflmrF57O0/EjkmG8
NiWFausJ/N604gEAV8AP7bIBfSI7pulBwzllLl4Fi7AxSXx7yb6Djmjq/QPgRUZXV77AKDon/MtR
x7efr/gk1RfVBLGAvln9lvDikPpXiJy3KE0vXbxnzMg45MEcORoE9Nm8FHQcq3a2V6oJOzWPSawz
B9v8Ho1+i2KfDfWZVyShlm0VyXeqCm5j6VLguwl19ZhJ2t1wCfZUJEQ0fkpKRCIichqjSd8gBgPV
p+hGZ4OTpQMKUO6CTfsI2TlnWNg6EukzqGa6oeJ+8KedlRonOwek/eeeTYZhhgQfFQBvARkYa/bl
lgG5o29pcqX5pSADTavMRpHoScj/GdTkBnN0jkjFyjMhwuEI/c5XCcvlIYbqa1iCz82NU8Nmru+C
k9h/Wux3wSxODHuT5Zq67MZQc8cZq0OZslbDpNEWlzkZQXOAB3Q7Q6OyjRpNs8B8lh3tsdxNIef7
z4l0BzPUhqThyWgTtq/RxQy2VIueusYDvvAQjKqK/pPyZlbYSAErI/zVMy4OTb4riDSmTzVeaH1F
UF/kk6hh9gY43jFDF0q7c5WrkBi8Qv5oHgMbwMxpFXuLPCLbe8Su4K8CCAq8diev/u8agPtr9sYJ
46hm54rOw97vOeNhQVqsncKDtFCABPAA7SmYiYHLyZzMCAnJ1j/1YbhYo20QOOTfp9ZbiZ4V+Js1
7xiSdxRjvR2lE2Gt3ZwcmL82OlZUU/6H5OGOUneS28WvOVnV+3f1EaTw5Si8W0jtZwynIH4oOEZy
zVDd6Eqb6AIg6c8cF2T1NamRAsYXzEvsVUIj82sVFApxRZ1tvbDZ1qOeTP24WWP6Te8EFqDl+mzP
mm+y0EmGjWLbR5Kvp8ZUTnMqn6x+PsW4TAzjN/pdYouqH47HgJN7EM5V15IHYgvq00+8k5nex/Fc
wVrrX+2C6Cl0DMvHYUfD+9YwR4/3Lqnyl848TPxmLJvbBONYRYgArQ9/ga9kGCHADqkcAfSIoOUp
VceXJdDuek0JGYtZzp1l7g8kZDmNk0db5/nGk+8T/FsNWIFN7od0vjnNhLyIRg4N+tXIx5VccyM/
W7N+StY269JLSWsISSWb36a4iMedj8RRS3uvfna6K1vM5KlfFfHJt10K1+Zjk+LAGOg5EpJHfA+n
NawkteXpulZzsSyfK9oDq73RhfuE2xOtISJroJp3I8AUxDIkb3jCs9ydAnHN3a6R/HnRgT+NZ5kC
JKMhFj+9qtilrfE8UHSn1d2VOZ3Jrn2nc8LVoaYPuG1Mg5CnRNCwr/cNhpdyiDadDP1ttnZ5t+Gn
6aONLZEkBts0ajK/wMXHNner5XFfTosTpx9L7/WwmtmdMAjYuPdpZUTlzX2Lyom5PYpyINtzYzSj
0HY6BzU521NwjvloUlf1B2l8KPtjablGWp6CTqPcKMDblbhwZGhiHM5jDzA4GDjkoRjsiEzdaSUl
RNVyGbobTjAgxj0Q4ZomT3Xb6Ww4kaXbiKiokyfKIe1lb6zY4bOeg6bj9+NyGvr8HG9GJb30inkB
njo2V8vmkGzUm+zVVLJXtWYGRYLU6I0fypaGO0+il3buiLN7CybugfWz+cxS6WkE16Qo96lm+47u
K1qIg7MkM23szG9rwX/E/iOyq0OJS1Uy8J3imY3K/VTRR3BtxhWiRVMolvdP1RiPkVRjRgK5OgKJ
GPQj1UvHlIqlnlaJjlYJDTxMM2xDgxjmsI/g9K73ScO+wCq7HZDeHaXSsMBep7yhA+FWWDXE0SNd
MHl17SVQRyG7H6NA6MropQv9ersiLTMSbOAp9qVhOW2+cfvnHBmubB7rVIH0CBewKXbH5kgScOW4
HgDg7mqLc38Cfl4WD8X0hXXgRjulzbknrjyENaAOvP5/NNqOo4GIGXqllXoW/sMhbr25H72J8FxD
WAFFAL4IPjS4f+Rn53fmgI8E/4VYeqLv7CwxzJWEnQVhZ6Nm+d1QSau/as6k1dclji99xiwgcBaF
RPUr1YlnidwAghCeE9TmyGTniHmxpX1GJgeDUreMXqtQsMWbYbZaT/J6C/iGibOHr5CvOiT2rLEe
WD+KnJ95ajN/TAZmnvxsl4jqHNPN7X0qnABGFjAKxCyvPPD4ptCDLh2pHnDI2zvrZOr6QWnaQxME
+3n97PAsiLOzugCyWAHSDW0EAZ2orv5AwIL89DTYjmbU6nR3I0lvnTlf/C5rzjUms4Kxjtl3jfRp
tn4aHfEmLe0uRsEn1PP/0RBxlg4BzQUhiQhNhP4wQOzIWAbaewyaNCOcBo47U1icAaG3vOdLDKBZ
cMVK6GtoXmQLfR47+6W5h8heQ5f6jRcvLBxg8eAxxdbeb2zLJEBNDqm0dlM78KhiZsQ0ghStXLud
EPV+4E6dKzxHyVN0JG1wx1XKgdvmMEy1J6PmjJrmVexzyuqmKg3uPUoxaBsV20pTaBtdPKhL/fJu
x9O77dWiuizDWa60h4mMJ+b4nMDpc+Je3xs3Ple3RLIvYvtu52zCOIDyyoOs78ZctfGuEzAbVH9I
pfesM9/5Y5Px0ktc5HFjBONjsoe72IIiwOKHNp409T6UsRnKWwVgqRs4UZ9drXw+s0FfiB5XbPyb
RzjLHigCkPIDM7WxHdt4N1I6DMOxCYsL5J8XgyhiI7Otr0pHm/HMFf+FdbUr3/FnMVxOLYbRr08j
4Yaiy6SQTD8KLV/+U5joqn1hUIpTsd9ktxbwbzBuGHg6KfEQlFK8RYrFvdb4OP406xYxjjDQrFsF
Ig8Hgee5BqQaKbkrQ0toeqYnbhV3PEpqu4FyhJOkuLnzMQOotqIZ+2ph8MsuAUwIqWFBLl2IB13Z
/10ndw5eLKU5tRxdWJaA6iqw2Qj+K3TeuqrgU8DKjZ1qSt4kFspS9AIh/s2mqsA07BeubEjCI+Y0
mWxHgOJTGrpq+oHQvF/4hlugcMvIBtr3Y6Jdg0zW+SD5FUq5xBML+oqE7IlWUcrtVitQoWF5UcM0
UcNEENB1yyH0gpYiwMEn43oGwrEpSMF3suRGPNqwHk3bNmjhslLpmIWkceNBQPVF7OhLGhup/6UW
bqZfB8WEyXtSJS+Y2U+go3DIknOQjE/Lesz5MYBbHWp4d1pWdL1+0Cv7NpTNv5gXLusi9cJOMt7o
iZy6lqbS6UhDzWaydeIeKSTHVO6/21kw6yasvrko0cSWl2Nq2UaLY9QdCDHjdxJ4p0KLjLI9UbXG
s9z67qLNMuHJhQ2cFujNWXg3s9iZkJijjV6d0vor/4zTbdc6KlxYYL3EQ1prdlLAROSobWJBLW8Q
2fJTTQs2CvWHVXU0gB6TLV2qNzFR43sX3UmgXJ4a1CiCBCQdRq497QsF9lD53Kq5A8SEDifgCCHP
lyzl6XQrUvq6TDiC1DiUtUO9x7GSLCca2N09ITgdRXJZ0ugtDRp8sG+kOTVKGYv2mZpPm1NbP23S
vHcyWoHHanKo/XLt8oPBgb9po8a/pkEcEXfwpGmbOIYNwstvwRGQc9oqS1B4QQqehUPLa5ffS+UD
jtvemn/JyKTlU0m+covtDm6c7J0CpwR1ItYQwAmlxKZr5PAoSCbTzyg1JO9I6zDhaiLYqORb9TDC
x+N0DU7st6o/DuZfFX/LbKUiMwSnSMg33KX2th8PY6dvRolDWY8LGzMxifeNOb6S59uYtFpXMm4H
utZzDjxXm101b5DxQ5+5RzhSz1wS+R7PNw0fIbnIrmBF2GKvLr56zgOkNuilsT6NonaE/qzif5UV
nhi7sKCieY70VwZ/BunpKlFctqybZv7OoDU3EQmWHOXxySkUBI8jhsrBmlPyUvBUbX6Jwn+0UI/k
qzqSMKO9HbvPKYLv3Q3buqtfehbO/ABKYmwm48rvKg1f9XpxKDcNms9KRsFfq/6iQymDaIHq+DKA
1wg4ZgqAOgo2vri8qZQG0sXZdxsWIYXs4tuBKa2y5IFIKT47Ew7BqdS1H10OLiFYjKpOvWJ9W/M0
KXsWkhyeSFoVjlGaThz+GRXKkYndoscb7STFGOEJmlcVeRMrva/3oyuC4gx138uC+muk020R4XuP
IN6Gf21IW8GU7+wWpxdtitkUUFQ0OQXviSD7UZt6Gx/N4J23CzC+q8S2qE/KC7zbM2Red7AVhjd6
CRxR6v9JNeDjhnNpu7K2TCxTcbXRGMNzMoxCKvh4pnuIQKr9Vwr0INbABnMBwT4gXkSdEssZakJP
9deSvw7RN7EE0AETXXGDE1UfXaW5sYYzvWJNAX4EA+S8kHSc32Rp2KSAPzr7O2e/0gI+mYIzJacb
KWe/nWqI+O86T+DwvxzQrEmZw1A1Gyt+lUF5G6uBr7919EkOl9bGMeFNJOvHGJwbLOyaO4B7eyHq
NPbUL9+ox+jMz6q1zopEc0wtgF9Ag2k1YvOU4nKl3VYu3m3lK1p7wDhOCJxfeHCpKy6fqd9Jb+oC
rOclCb7s4sp5yy1YTyfc/jbW9WQqcGBnuxpOoaT/pnjoxI+JHkArR37jYtMRVsQbg+djDUEBnKfs
5qEXl18Kv3tWf5EcXMOM82y0/ESwG6Jia0RAACAOdWtQqFRYrDOTztkj2GHWTMafUHualrQyGByY
jnx0fwYVoRbjIE+bGjas2Z+z4Rc0SxuACP1PZP8wGeXmd7mueTjRxMh0Fu4JRb6L8rWfb2WGC8pT
KOmLXnVO9doW/1fCmx2oRO4vyUdiHEe86QE2rn2OBJdfUvMw9O8GYO8J6iYB+B1P5Aweburyv1ri
5FhTzKPAOEPHQOvQIR2iHdab6EXCCpK47XTUGXW1r47VwACD7zDgp2M3RXoICyJJN7a5Ez/yAXbA
CCJBI4CGBvdm2Q63A71cHXDVzq3VJ1ZvUDJvGqAVUQt+t49c+ozesW8xMVFDggrRagmj30NLPvL4
xrMGw+iTJhVXt/+rkN2slKqSazvejeFPLUp/4GCk0a/0kYX/psl2soEQHislvdYOY6NT7Pkv08J3
XbwLtmfW8IvghauP0y/p8YV/NlqdktdfbCHPAgiU4O1mV9ZnmPFLk0LtoWifSmI6iog5l7wLmmaQ
CN3FfDVgrWTWa1NyRwicIw3hsPyrUHgh8OTiruA+yVkrLTw5gNgT0uFzZrLLv1bc9zZRfWlR3Dgm
+xM2m3MdXGybhdF95Oaa0SiWmfeD3Lvx5yIXSIqzG/H0mPj8l/pT6/94rx80SaV6gHtOigieKkfO
AHwzAnvPhe0I1BK6X+tshw7ttFFDcwpBQEp0Uh1CRoU/p95rKYFtnYaf7qWITimNGyZNbP83UpD4
1CgsL/C1i66jSfyjWz+wI+tH/U2ehn3dN8Cz+OuNGx6u2q7dnGe/GTMzYCC143Gz8PsnxwYyC74X
CEQLizdEdIU1V8LLVRl+4+GfGf+skTiev/qErDL+0t4Oro7KNQmZIFT8NvH74VVNbnl6A8RtltAe
vDJ4kdQ/OAbEIvBrakfF/G8KpU3T/EMnqaVLS46y2MLtdBCRqRp36UYO8PPZsWtwEVscsUac7GZT
ONFo0v4NGpG2Bv5xUuHqZXhmX2CZkVA3t7ONNcwYPGpjMc8QZJh75NB8S0OwE5PmmcN8m8ACmvgN
zcYl4xkmnyqF+KGW7Eb203bwVWMB01uWsZ04lKAQeap2CjaviBvB+KsCbBEDkaHwJ88SwmKAs+sW
nSlyLOk6JCxx0nhjjzhIcTSwK3OusoKjRSXc+pUjL1Tdy1zTt/07tnCheHEZy5+mXEBcZFbJYNY5
Kg+1kDpYuehYT5nMrLDKWfwaJBF5yONSGyZ9K9TCBfnpZgUUC+QRXe430pxcJszUejzdeuIQVZy5
Bo45Whi2hnwxINFP0nnNFOcXNfwIm1sDt7Qzf9XqzzD+ahkUrf2jFMpG5TtdbaWlDGzwyWi8MTUO
Qd3FxgDbCiCXTwNss9rJm9jGgYQrZgCT0ZrE7rlBzBRbVoZs1/lD8aGBPjNYkaBqzCkLbKN1Q5K6
RbDAACfdUEOg59+rNGJVVIF1IYaJYuCVL/ju2XGhsc38AlUdavaTeasa/7ieNd14fXxvIA3gi0Oz
loGKZZ5uvNqiw7HwmMN7pL/TADeqr1H70Za/vYkF3KcJ1EDRUfTU6XmfImuhlg9oGaX6KWOErWFF
mTvu3gb3BvV4Y3AyhTt0h0kQWnzO6jEob6Zyn+crLgmCtG19Y36y5Zuuvg4cxg1WpdK0VVDbZTu4
rER/NT1xingdsEZtQmD2GQxabaGYNauwsH/KJW+7JLffRnoiOwEmSCZOOaYk8HWuvOJrsepNHRcX
OcqcQY9mgDZjOnAivPhC3gPhV9XAmfi5SuCbJIO8yshxBlMsOb3IyxWCH12YQ3plWIxqgObXMvL6
whUG5rC93Xg6p3gslumjosmCFqD10zpDvGulLfX2mfFIyIk1h6z+AGeSxe9L8TUnr32FdPfZaKGj
sqxU2FicE0rfk2/Z9kFVT+XZwvVYw0whxKlR2aj9DPVHs3JFKLxtvidSb2sB9iQRG+QDzqytQXUY
uLGHQkUUOertKQaijbVvEFfTUo7h9NkmT9oQ4iLa5ETmwuK/rPhXmomTmplbFreUfIYW0EYTRh+a
TYiYSDDF6Uj/Inhq87OwgO/WjmLQ7ovdXKS3lnMSxl0aWxuFDyHTM11mmfw9zD+4j+qK1dBVg/6x
fow6nA23mTmqZkZGW7cCP079GWvO1Vo9Apwtk11SXSVSDCnZmNQInLz+1pHcNPm97N8WI+F58Ncw
HQuwAakGLz0mhS+gkBBcGdiyT2x9ZMI0om6cnMxrUP4CGQjSYJPr4P3ogMibwDWJfgdc1BZAScgN
1BgPfYRZSr+Rxv1V8hfjlx02i/Jna6Zv5f/iuvwOuvl1lpTjikauFhv6GYibUjvH9ochJ2fIBZ+T
2RYbhFRVD+8yNoSyWLMwmdsvGd6WYpfQtFd0+U9lKrtZ/YhNDFcVNaqKcRjz6V7W7EZM0noJ1jGw
vPW7RakGi0pcm/+pMY/MRm9fWHUSswspvafcGr6YXVCGk/msAnbEhk9DHd+zpHjwPRxHYDgGgOeU
p+z6CaDVy2BNrQGrVCKU0xDEAyB2fMik7TRsY2nERzt8CkGcK4xq0iX0TSvBuhpG1qN1SXbm4NaO
X1b+yTc60agRG1C8bX8u/woY4U3nxdPrwPswDNmgKg89bRzLQB4v5tPIh6Yk1Lt6BDqe3YjXtSxt
OindxC3QYzq7uWPN7EsxJOgt5Vca038YAQHp7Y+0s2jKEa5dwNohyGK3+S2M513bfKZgagXL1p6F
M696dU63I3BXkXRrYYEjS1ArNBtYng2/+iSmec9C5QitBuS3cKxBg+1q7quBZWUmrqJk8cjImobZ
WbYYejKdKp/ZkZ7smN6IjvGgopSGE08ZJcdhCg88OXDZKO6yFF7AJ03K2SXpFtDDfyRlP40K5UG3
gbNwnv2ZmJwynH8bZak+i57G5dC+D9RAyHL3yMPuppc4Kmq0kRl3TlP95XjxrOKsYAwDHidTgphw
lnlfTaadiHCawD8yGDGLXTD968RPl/C5WBtHidd0pbS1dYI73UchkTv4QLd0B1hnBgbiIX7EpDqc
zoL7WSv2AxQUB4QUSY/puGhfjLn+jhHgcwXXahfA9a6M6kdM9T4pPlql8cMe4YBdEA9skwhCpOpe
KuxHWgzHgGJZpU0ZVHgrgOyKaWDIOSMMufZIVYFBtku+Jl29QpqpnH6ZAOZlvDunn9wI3v/TZMCW
bFfCkn2QQJyTqjdlmv46DinpDHZNyq+6Ov6xndqm8NL0iP97Korls9TSVjXRAiNsj67W7WsTT7xT
m52IJVbd40PkyZ9cTD9wSE6yBHUYUlrOfKMME74pZC6FPUqa7AZ58MyoRRcNMXL0mzxsXHUk3Y9J
Y72COkJYYZ2l2X7J595PAukS2eRWWnULWH6jp9SxxgNyR3UJGNbr+lPT8FLSOdGz8HGGcAKKZfaP
NA0+CdO+ziY1CvVIGg1MFtETi7D7ph+YAbqZbRQhsYUzY2Xa+2wh8pY1r6KvGWqHq5YO3xlvJl7x
5mS+9j2eToaJWgre7bY4WbURE3PqCCWrvqIrHxBQt4WRQVAnqbNg4SL49j2n4z2EgMsZD0xnNhOv
XIvvOBbnxA4oCF+08fA/js5ruXHkCsNPhCoAjXhLMGdSpETqBkWJGuSc8fT7Yats79qenZEooPuc
P2ZoMxDecYzKeFRrfSo6KnexfuhV+ysAA5xFlF55rkZkkCru4A0Xo+fpL/hKvSDedcAKdspxrBcF
g5ppAkC5hGN66S9GonPut1eCn1dlBHiBjqxguZR9+tWiz5rvGQfiahyYpQblz9fwVqU9OaeNDcg+
C8vkCK6q245G6kmByCNHFwdP36lbenYH4QISuTON8wZT3mCFTmy4H43BuNR/1bU0D7GiWgmEcq7e
FXIp8ITeQ5kuxfxzLG6Z2LrFX/gsiK7MFBZRbdmoDwM/Q/EpC5403/9RTXKAa5XDeJNRet3fkgln
8ybfrvfq9O6zqRMnkd4yaFDRbQQGl659JhQyexDcPgkrgjXZ1r4jdGFtgmqnSK6ZRT2CG8wq+XNc
jdiaiGR3XDzH+UAAZ/fW2BqmQhJ+Rp4OAUkYGQ0MgjWiD/mN+2iRmp1T5mKCf1kCAkcvDz61gR2t
TgZ8EDb/w9j8c/tmnhV33vSj5aE9oAGiX98Kex9HtzxtVsK6wBIaIxAPB+vazm4B44FovwIlu0ep
WKLdi7uPNPwuyCTNGtOJxu+CiaqZd94HVjAq0pKlRLupbkAkcBgq0aUp7lV1V5VDkdrsU808Ef3G
JwpzAMOvojuFuvMegWyrGiw4b7ewe0J3dOyuOh4QovzJlEfkNSv5/1VVdwaSERXlnVovz5z3JL5E
mjUbiE7q2I2snsG/PKVNOwtKd9P75izDw9Wpa2GTlns1a0dO1XsysSQw85MeonILlHDybUAIYVwM
XaYVm+BgUt5oMGbNhcqTh7lFYL+KSiSf4O6A1hO0i8SyODqzl59pV2KEti6Equops7xXYHlA3lDW
kzRmIXrlXZuRpsQyorEHkNnc5WuBey8AIA6yZF7wJ4AkW0hSbOWrze69ZxLy8DUW8zTLmX7VRRX9
8+1T6OP026rKwzZOnMCGjkaI0uuXlx07z0BmfeCoI5685BX5iW9CEXM97k66KFFz3MsEp0gG+t0S
Nrr2iKLg+Unlckb5IDSbpxNmuSf8MMP2VYItrQvvYpOXU6+JW1LpyvUWuo1MtphDxDKe8kRqJjs9
ig7b8YyjNm1nIKcwtNUmaa4Kj2Xg+yS/YHnK4NcuLRf7m05HbJ1G5pAZjENGb7aGuiK4xRhuLotp
YDrhZL5FhrKKIjJvOhQYqPk2yobeEyM5j/ZWg7UyIQvWQHu06HjsIMx/xpweQSLw7eBZcVeYB/ya
jYzJaFW6h5pKcN/ieqt3Y2nfQ+JrPLM/BbUJvfGvJlW64uvB7pz7AIntT+dtmKEqj4EU7yW09TzJ
UTAF72p8VAiX+pJEIWE5eoMZvJKcWx54Tk3Mbw4FnRloP28lmj75YyTjy4D1GzByyWaPzbOY+xGj
BIKNIiTHMHwKpANcvRmPS26/kv6uW2wZ6cNukrmf40uUwL9teFEP1sT/U3EHhcxHoZzcvGGrl6gU
0Hz+pgknYEFLDBgHstmZLBEdY3Oo0mqHmGR82Dx/GIrQ5+6lod2Yk8jaor9JxeBY+W/b27vUrtdL
oo8ZGnHaVrOM9MLkHugXkql9WSNG4ih5/UtqBZlZxMsZ23LioTvTKRrz09RMrosXqXGwUeh+CMvC
sbq0cXdrDR6VqekAah+NLrXH9TKVxll6Cswz3o+ISmw7uvJLEW9qAKMb+EtMYiQVjh7hJ5tyzzbY
tffBja152VpMbO4m92HkM6kgoIhrNbkaXTo1Jzct6u/02BhwYmOsI2eUAdCojaERulCTg8sLGmqk
oyDE1iT1otGU3Q1nH8/94KYIQS30MbL1ItYLbzAMWCkl33oiv2OTaj53IFoE/McYx29M4ohh89+i
0Trok6ZfFBZPBndyWGobKwFsb3KOpyiTl41NQawZvAatOGteth/17FIFusF1BQmMmb2NSeAxIy7l
XpwshHmmduEqPZUV7empXtx6DtWhyTY1qvMqGGGYZWAGVBSA/GoA1lITmMZ8LEHt5qBVseJfDEJr
0qFkZUm03VSHXeO60X1xDRTpmcb2VtH1D67Zoxpjrhy2NQe5olvLktEut2SKFCiU8s9RA3k/EBCS
5R06ih6sgoyBkDmhIkYbj0av3aHGGVNQDHWmffAtbQ+Wvk+BCPvuCy3yEcoB/ZO20NWaRmQwT34b
uwJHnr5tngXF/MuA7lr7t9a9mQBf1BRUjhB33rjOFLB7sANCPUdcQIY5HiPKhhs5OwhMxMAqtmRu
AoNiK6r1PFb9Fn1VSwZJ0geE44brmPTXCDdK731n5M31IXB6ZfESDqukpuojKBa2wCNsRTtKPJbW
04CGMY3uQGg88DrRE5a/GrIPQ/5O+pdLO17ldU6Umkdk5rNBfmZE6hjNgGop2Q4qCY0DDgqEBory
ZYFPDWgtkzyZt91M7jQnnyZSg4xFGuhSfi65qS1q0S7aqJpb1pHuL7zn8iKBXKsCxrC4g5QhILvX
Ac0j6APS831wIuNhmoRAVHDbaH0LwcqjLRpkf2TngUmPMxayQ0fPMi59Id1Kng89YQD1v9hAqF6I
SpzONBfI3dzDYCOIo9cqY01lAv1Y76zhMYJwr8Hs2IrmWndH3nSoWQMZt4+yXuFV3pCghRRHZjZc
Z68g2Apxp9fUkZEZ2CqPFUqfCfglLIB0B0H94cjH40pEZSDszpk2C2ZCAfXWM3+wV7EuqND/59G9
jeua9GhFIxJUC0/IXRHWEkbRn8dOOwbMWx5kRxKp825sUJkWM9vPuadykkxMslSYRvlHjaKZYeJI
IBEbQr10ZTZyVFcJI+5Y2c+u03ZZhdSYwKih02ZiGBwB7tl4JhVRGJZ8wGBvh0ZMjeK1lhJ4T3h8
U7yQU85U0outxD5YfrkcXJXI1bMt78MMjWtH/rIpOUEMhtxNN2BOzgrYx/BQogMZzo433bvAK5Em
OLpfWvzrdT+5rs4is91iYMSVQy3xYM1Kr9jpPs9wKbFcDPOEZSFLO6cvT3L1Z/RiJgXNLIAAK3ix
SEZxfNPeyl1CWslZjlEGKfMWTtcHNyZydGHb+XJADCm363KI5jrnA701tXc2xEUwLtTUVRWsbXat
fNGYcwro6rair7gjgTMAwOPBS6E5BlMwAOkzkuT5gz4SxvQSCElYa0mw8kO1j4EOPX6IQuyuGoV9
SbIwABObHwnPiKISZ6CKE4F9DmFnc3oXcWDA17NhjE+zr2am0m76zDpG+MJxWxyriTMetlEac2Xa
aBsB71QsrpwedYtiK8jY9tnXSV2Ks4fLfJDx08oascwUdymD/GpuRfAbEUGcl7rFdk8fEh9Q2avw
DhnOaEzGBCRowIeD9Gl6aNZfFrdphj6l4K0ilJNAFf6KZ7wtLn54V1i/C+5KPWdJrnmmR4UXwQm9
8tAmzS4nfckT3ibufPKsCVsn7f2hJMCR9BSOHXH1W6sEr6P9PB9MxMvJ3EbSTMA5u7J5iphovDA+
21SYzgtPgtyzhi+JyM4e+qwgDA8jqjeYjtHUuKv/VZOSRW++E2NEAkBnMRtsa9BSm7NHk5CkRTMc
CPMuIlYsL2BtVV55fZ/RjglaZN5UVCpkAc+mzp2epJuMWC5pTC5F6O6zfwOzeJ8+bQOlVcX0IBE+
T7ZY7uL6qZI9/ctEPKdIpDrCoSkSA6FTMxicbBswQVrDM5dxlvS4OWirVRqy+DiobaE/M8HX4hFJ
l3QaNtkRVgvFc//tvYoAPYR/qaE1XNIpkBCRxTe901K8xZlJrI66EG5PDjeePw/zIvMCplpnFGtJ
gU2P4dJJzB/JBiUlTVGJaSzYHqsQlFyjMg8AN6c+gEku+mmpHJA+7VdgWofWAtTy9OIM9Lj2Obeb
5qAXQzsTJF5oIn9oY3zyWm1Xw3235GPrvcusTrkYvQMh9ypQgjQGRxlRqxXUyKI1JNsJVC5LhPHs
m4phDIK0JA/eNaH8ZxK3ggs9OxpYPzKXAASGJZPoldJFEEr5uWrslWgadMwvdsu1QfdkbtT7QvFJ
j5qg0qPo41drti8l8jdlikGfr0nFO2Bna3XsFglqT6U4AbJFza/RXc3qyxax0xrTYGGrP3YVPTPX
Wrc+PLmHjlNbGZlN8pW5rYPgXAjr1U9VYHz8btcCOVre3UezoSc4ZFHcK0X6aIvypADRt6xQbwwY
rIP5IuqfAaySdQk7kAr6NzUXvo91Cp2hgb7PU5HKt7LjUlWTN1PNAQDiFKgRkTmus5OgeQbO8LP+
WPjZhd/BsUQzT3GW4otauPg9Iw7wmDxTrOeY2SAaAlwmCnCOAZHlGTs02aQBBvOxraiwJzM9sJeN
jiG6/5M6gDIav5WyB+Y6I/BzJMQcYX8MabdBsQ8l2GI2Mhd1w5NZjGtboA9m3HKJNM1QYRvKt9Gk
tEWgG7PyXZb8WFOz2tT3CmdhIzgJKtfJlRjB582q7gFxW3b9oK48NcjAuinat87LSdgXoh6StFLr
02x/FVBWQHd+ODrJNzbxn37/JhmPiHIJBs5feMkrtDzShSE9s+IwkrozHBpiwnMqKGWK5O3kPMh/
LhxDVj0KCekH5KerOWn2IxX/6ojUtSh51DIRAW7rCLLtja5cR2Z1GkTgklztVC7aGBUjlUS9E4W2
l1CHrZIavAeJ9kEj4lxGajmaFhH6dM/zTUvpWU2rFWRf1XILtiRXpURxCcII4pJwUlb/ruMDJpx3
IDfA+J5WocgwoVtcmABPg/UoAs7Rpr2aa0XTkPjZl7RoHX3qW0zKVaplRC4xQDYcswVR7nSt5OoA
wfgnGCrgfPlK76bMlM8BLEFXhgZTFJxNXPuoarxvj6y3qGKmwL7rcWtJ6o9S9TMNuEyy5+VE/g7h
yejEq6Hq1kdzHq2ob1xoIHYjlcBygeNkQCLS4RaMONLopJKAFCQUW+klpBix98gTQw6z0BGqCRoh
kgiRBOOt2uEusL7H6mMgw064FJdkEWEMCBhC7RWht0zLLxuyr10WdgkB/aUxM3gkw5XNG8VFiMkh
Q1QcpPtuapoiCwbaMzydGT0XJKsT2EV6QEO2DkYhCUFYaZNr6U0RIsEGTI3oECY8s1p5OXpkL/wc
BVxrydpqSQUfkjabgEbOVAPH3p+VFYuIJ8E0Gcw1ABWP/IzpxBKL6S7G9gKFkJD1+1DCeCXFLQ7t
al6Gr067IeSD7yRFaoR5Ia3ZvVfgh6XXgvPR4yrd4+oWWu+q+i4YxLwWAzsfPH4x5C3xustAdWDi
TdOERU0dFUhMDhnrm+xQGffeog5h0O82Iyzx2/NWLv9VZIFgi4TMUHMnrEDFKoRzsfEysE+41VeP
zY9YOJNQUeH8X9ceng3/XbKlbdSSFYAerQbRkdtdQvxH6jmA97Vipo+rnMibiXD3ym/Xpkyz0dgs
MRwrzMCGdUBEW89ElP+aEiWr6joX7rEtcR0M3WebN592t3ephmVTjeIfBVu9jVgtzRGq+dS0C6Ql
YCoYfbmi0Tz5OFUNAuP66qNgS0iFv8rpxyDtyhGlAWjRA4q4rC+Jv6HB0wo/hERHZlpSjz0DbqHn
mV/Kl8Snoq2tvW0qBA6wFJOYE1Ri3Sg54lWMR53rABBBzfHelxXV1NW84K+W+5EZj6mgIjQiojin
BvjKadSbG9Mgb4Jx/l/HhGKomYVUBg4BlIfSM6ppyiqX72XXfVgVKpCG0OOeeJ6In22OJqdW76b6
qt2A8gITAVI3S8DCCJ/asbD8yG5y9qtrjWE2dpVtRVcPg9ymH0h3ksR6yvZkJDaBfxPZYyuu33h1
fkzjKXQUVGh/Kl1d0Dm6TFkDoowDo3B1lhkS6FH79Smu5Wqu9ubOItCdXqyrNaQXkY0746Y0400Y
1S6W61nuPzv9K8S8s9CpD81B4IQEKGXPdfnc2mtD7Er35iEU6RXjodXuvUa624Y8nmaKrnNOYCgf
pXKSKgAU/5dqEwKIzM3gkQcUlJuRrJGRsihb8uaNj66rADEC3lE7UltQ/UlcIpL0FBFkERxZfY6I
mY5Cir6Uj05+TGohxfPnhAXMbZohAF2cGldsS1HSUNCKAjFOnhrL25S2/aMKVCliH9SblA1PZmTU
/qnmjwCiN6mCsLxsW0n8VEkkzNKMMISU/DJrW2naJxFC8ya7UZaTdTuzCOaph9pogHov12KouN/z
hcmtlfDTLY1tGz+q+MfQjiga733BfePL3xkKPyYyh/7rWW5KgPb4jSP17sNEKzSnGSWbuBipeiWl
qlWWrYF3eODR8ZFCWUK/h90kYVTU34A+IE+QLaEiHcPT0wawP2AlhdjGXrOiUH4cNrxVRgFAaWIm
qpiigI8VVqVUeUUQ2aorkRgf7/ylbYw3Se627UhU2nSNyMbwF3jgdv2qSJoNufKO6n42JMCIJUE8
M5deIYrGus8CwBHjnmMQpg8Nx+3LaT+XKA5KZFpvNBZNpEydZDhWusxRELnaOdIIKnz09tNX70g5
QlgvmEGTAvHlQOC2nSVcoHgIWKpjoiYQU2+zOvnrXH6EsLyooZsBDS6GZgCHUbhkFvvSpkuhNgvT
Gf1xDbDVGUR380n7lErhaC2Qa7mnAQKc7henUi+iOhiR5ChN7cQDWzjsSjeImc+qoictBY0zSm5W
hoZDrjwnLBBdN9db8q6VRQrXxHjiKNz8msEFlbUz35dXI72iWvFr/lJkyOXcOfTtVAQ1FDskBQxg
ZKaOKj9WbMzIKRsDxV0A1iIQtnebSPK3Q6KT3Iy+sJcXNe7lCluCpm8G3f52SSNCdkbcHtxI56a7
grCoQjFm4WBsilA51EaPTkKady0vXfHjEVWuu+axUNtLrdfoTuyVRcl7lRNIlybzpGI7s0iXFxVU
ElobhIkCkXzUhouUScDo042Cfn4k9fiLCOS1mvtLBoCti49P0NGtS3TMfiYw0Oi/Eu9NpKsTaEfX
g9OG7I3aQ8YtVrjX0hLLSe/3/3+F6pPbp8KPPjwV9CKKQ5WciC1wJJ4cSdAJ500iU+TAyofmfdr9
QoUamiK6CuJfCJ0Z82AeFHS8kHTEKQX0gT1cIXJoF+flXGLy68C1/Qa48N8wLKPgWmdnESsLA4IC
Vd1WR0apIkoZ6LREvwW9obDEycq/nPJt9Vjk3y5fghX+dNXJN59D/FKVdzH6dN4xxYDuNXxyGiGX
LF2LQS5mdfOOu980eqTtJ5gr8WzCWvbgnHQF7msyHV3EIvK1ZZgLzW9yKeT2O4wo4dhEKNBZS137
T6A59PqVAfY1hgVu3bMpb0t+LBnfDN1MrNcfkL6J/nb5m7Fc+C5Rw2uZdxszARJxL7+36r3UT6F+
RwjoQzXZfxzprVaf0zZEjfApW3+C9DBl1GhbJkXVmOfpMXDROXq4Gf7K7MuzXrnyLOqOyZHELY4k
n0+bTMJlbFXP0NcQbxxShHHyylPKC2S245ZEx3+bGWGU3Wms//he+tKY1fGBssBZkrySFs/zymBO
7CF2w1+1u8gePOd+Qt3Np9++q+zeBb//iwvR5dLtKkOJDNmeMCOb1ClmPiKEmURi+9kU3z5jTCRd
2woddPcM2da0+uTnNJx9FpzFKcZEFRxf2CV7NMkGOeG1+lajSiRENWdFXA6dv/NgGrLqe+zfrmnu
KqgMHbVKl3vApb2L4OyOUY9jnvgFrviWHovMmquD7pAZMyrx09YmxsbK9gOL5qRKw85dJtJSIY/L
ZtfgJNOC/Tiu3Un3BdwJ1l6/9oL3MVh19r8unA8aNnof9s9DrGUqNJDCROtfY/rQu7+RHadRd3aK
LQ0r4DbJSwJb8SAM6t7uJ+Ed/rK3Ym5jxGbGr8SlZhaLZthKyuhkSI4gOKcN37KpCmypTIS0sXjz
p8Gx3FXJtefuMUBZafbxAXlrRg8pJxeOgT8gFQUe0DFxCFJNsagR7JuSO9cieRPz2yM/x2jOHwjV
I3dOPnJlaxyGA+kFnFnG0Dqd6R06VaZBEnIwhidy/3p2Pcp6qVjoiHteptqp7N9VTIQiy8YcmI0J
AFo9dXcKyUQaO3Cn2xBqe8Ef4xKOoRb4vyGrPrqqW5RtcPRirNzNG0X+TC5PlHG51iG30fykn4b3
GalfFlHCfF8jY4flf1NEvgq7ZpYj/8pQUcnKnzI+A3HkN+a79kIkWdERnDWFgQPMGqKtYv4A7AyM
feO1JzLh3APe2gTuVVlLI01BZhvy9wStJFB2wJFux3Q+cngF0Q88CtKyh7FnNvcqexYQWaKNsPwV
7UaV6fShjeCLLYBgd73+zOt/rvoV8FmJAWIr4iP7DgPUzxjjDFNj2ESoQqpHCXeaAxh78Eme/8oR
FjU54jpqg1SwE4UQqz8PZocMfkwPwCnNrexPSnrOkMHnylaEH/B+5I4gBYbFFcHo8OOsoG0ChOE2
IIfdevumkh1/uA6cwdB0PX1XmeZiYjcQWfuzGM97l8YrlMsLQUkdvQEVGhhlr7e/tosFCFtph2eU
RCeiV4FibQbwZM+/JOBtn7uo+Qz7PaGFuk3r30c/HBTy7LzgaIChpvJTz1j1N1HwGQl95msb4meQ
LjN4gjoEyoPDJQ1OOREi02PdynfpRbs8H89PzVc02iQs8cyUpLZl3A8I6u2HWXD4pzzayM38D9Z/
xoqwJadm2eprOH+vOTWGQ7MhQTKxvsBErdnIMmknePBcStFltJ6W9IumlYGo53aCxg0/XP+WYO70
F9ih3LRxNOIzpa8KE3ibCceCgqY9aREXEsMp4g9iC5EdYki3SZRyZ+NPrL5AOgW88VRNfnFBOwka
dxRqrUG2DDL/lp0A+ZubkE1milW+D2cYh3C6aKTcsIpQVkD4ekuaJ0ZmUvIib1jnRU2BwDTCqYsA
PxFEUSOOfXXsVEJ2v6TsK+1H9Ij9vJ8U9nTI1HMR1zhSqJ7wM2qqBPYEPOFdvId0Yh3xrpX61Qa3
INyl+ULigmomnByN17ii7QkwyzQvtleurckV4tm4Z2mU0b9pwGXwNoePSb+aLshFBdvn1LZ93Mx7
18Ajpfs3SgHAvUlD6UBWaGGBqeBt8lENsd1PkE9FJFjIc2V7JwxiwvwolRccvmMLaiR7e9FO/yuK
ZYnCDXeboagLSIFd6ul6lO9J2iD1oiSPsNScs5AY7PyrtmjXRWvDBwosb18bMVwSbPxFeh+sfx45
++ga9Gsk1N+KmYkU/D/o8Gv/pWrb1HxbUyyqT62cyXFmzYLwp+EfbgI8gvxpuUsAQTTjMsTrgErd
1kiPc+Vl0WxMaa9xlZTk9qQng6js5B1jFcDlpvsn9kEEoAK+1aAGO0E4qZOs0CD3JKTmknGeDO4v
TGdo2lTlVrN+4pCig1V8V90hHn5RdDKFnkKPg4ABiQSc+cBf67A4pQOhffhuSdv0oFFvsjhbU4Jo
IjmZtCGqHi/wcoAvlt46F6iMCkmSNIBJz8kMAkJk1PMJ4dE9SBRSVtikEYghSu/2eDf6R806mUxH
tPKBtRxXDACwgHKZvC2rzj/jxrCCX1ejdutfr6J0kJK1L/8YACa5/exjknM4EGXUj0TlTzsjAIH5
dHkVhP4tU9eK8EdbSdpOo/l2VJNZrNGNMdnJRgBwm/uhpHHN/qvDG9nd3NgEMC3a4sPS422pfQcq
6fbuvzAp4f9vsrXH4oXkqxWoJROcBmhCTTYL01rr7WpspGXpQdjHF0P6G4JPGbN8Gt5imCIjnMsh
9YaIBnsOAVR5WfGp8I+KYVJvBmujAR+hUjEDANkpPlaTPZIOnMuN/2fi7yotguzgtrQAXDNszo0G
P8fr2d48Ll0vv5oTNrht2ldJKRyA78InRiXZdmKHY9Pt1l530PVvNZ8uqlcQV2wJ3FT07nTr3N9T
yUIvRdFek/GOkpsqHB2prFYykl20GPFnKi8qurtczB9RcwUql9MFbeQFsg6BMsge5n0NHUCKA60B
DI2DtkK+0+TYrzrGnLXSfWYZvARAXRpd5PYSheB/9bDRKWK1WHsnL2OJs01wjWP4aBcor9N3jWnL
fpn2idI49BSa9hFaeBxRr4WPVpWBwKI5M2XJVcMQUaH2GaUH8QGmTfxTfM3rv173eOahpoh6xRKr
99c6+iesL3ckf7L6wwaYu2eNn0TV7cr0rHy3CKPwR8tc9G38TwYMbpKnKt6Kd+jZATXlXxrDOyjv
xr4G0ibwPzmG8NsEJCmN9JOq3NiJuuzo0A2jj2BaknL0PlzWvTHXyi1SlUNbJwCfmFttlL5UPlj4
2cDCONIq+qiT+kWe3KYiBC5lAktbePq99VKqDwOVXA6J2/XEAp8A10pMfZ7vkikUEqKBIJbUZv04
OR0QnlMRMzMRIJBRsA58HW+gP/dIRQd51LjgRw5IDSGMYDKzumfPxp/AzVtBvtc5qIW2mdAs1xMY
ZwryupC/7LxkpYizbqwR9CvUYlCbo52AMLGBozwBKhXixTY1q3+iJKJkiv062kmWsTVJUXWhwMjA
0k7KQJFIS1YH0hpuEKgRZWcAd8MB5/aN0T3VDqp/LpuJSKMIzntm0tXM1hlA5pRDb+EcGTS0jddK
HLP0FbYcPr+W+iW4PVJ+u/qgU/SS7CGaIqQi4fEPazuQfEnPOHJd11E5Kxima3RjAwevW99c/QdK
RDduCTxRPqkXMK3K7htHj4GTUpcxk+BF6PmFZ1oT5TqeK2BGpXLvxysUP/2KJ47yUKLN1sFejGeP
yda4tcals995+067v0p6Z5w5prsfq6PKjhvDS9Mm1Ub7uH1Ar1USuWa7rJ1zhXsV694HOq44/yij
qVWTbZtBdwXjzegjIL01wedA+rrIFwrVcnZ/ZXAlY4GkgmdrgvH+NKRC1u2f6NzFgDsUdYXCGCZJ
j9HE1c+rR5y+g9w2Lr6M+qmz7tkaEbsTUMC3FOZbybzk1PCAP6MeWXu0EqHMiKfvc4uzAz2m6T9l
+zO1bjiuNwG+uiwbH27zJJq8987BSFsuVddwQD7HwuThG5pDPlxVlT8Qg0zuriPxxdQb6lwTLa9h
jushBDwgEXLVEP1W85XmOnspvqbmL+UKlvYZmRH1q+Q8j9rbBJla0ruMHiaChpLhqlkPgGC9dgha
lOy7MTo0/UOngE3f9gBOUv4hrjl57rERfsTFR5/y2aURiPQsScFnrJ9gxNBGiiccZWtuAd6yi3jo
6j6Jtn47w+7WeFujbpEo7hNessillVvZWRh76dnl1ULOuAi431siUUiRZ1/LtKOUL8b44ZLUV530
7tdWeT5QOJk183jwKalrz/0bmqerEQKWL5ila8xRA/E+2rwcfzQWfD40uX+ooGEyQUxhRNLx6IwY
5Kfp2GIncyM82TmvNnpTEGrwftaqmWYdkuQ6lT6RT8GP0Lc2DSmdyrKrf9CpRd1CYyZJ3L8qnBc8
BSZA5WffHHvm4Z5ZueWjB2xWuU593tDMd1Lej7AnnQ5iFHl4xuIWhtTZFR9lo357yCEiSAC7QPOr
Dk7BY2zwPWH2ASP0A3/KNQdsoc2o+3LJSUXvUSIii/2liJKzHtK2ByhNeI8+8MW/TOVJ6sm8Me8y
AIqa64658Ox/OYOP/c8bQUcZPKQpJPdFP5ofX/r2nfD4RvzqplP2gU/QPeRr3pDz1FCpBZg8yOs8
UXB10h3vcQUUiAHUSwJmG0BUp/FfxtfVNmQInMSI34J/l1NgpdmS7QAdBa+fK9klRbpCKGAQwdHp
WXKTAvBd4GS6L2ZA6Lm3s6NvDZQIaRnXAXJa7jQWsioncRcZf3MJ0AOTp34YuS+I3kSzqdZ0bVJ7
hIGpJemW0PHex8HWtqsSV7nOKyQPZEehGCLOug8YFF+NvUglkpeX9B8M/RzC34Yd1pU7FNIMj1Gc
KHNT+TF4v0IM45UFM1N/hxAWVsdLGNgoxvKl0ZjLqciUiLC+kR60/q29AYKlaOchPTJpBgWkvqxn
Yn5kKFQVe/L3Sotpn+9Z3mM0YRdsmdn3UB5jlxSQibFVsBh40MNL1G6m9yzLA+8Bg65Z01XCoIo9
6p5q19Ek3R5VKRULBSkTmBIG/NTxNh0+DJOq1MJflGiEw/xW0saipGAh2lL2UKfnxJjv+CDR2+/i
vl0qpI7ZqkLOviSedVlwiJ/9bmrJY9oqZaRmEiCqBVaOVyS/Vbn/wDgqKfDPlV2/5ZbVlCEwFJSC
oEIOS7w+GRY00pRrzp1SdAemuSTVl7GdwtPy7ltMpRGmgTLtwCCau5zfTe7DetrvYjo9CKFFgU0t
20I0hPC3/kE1yaBQP5q8IDBMWQvkhcCRaxaPyXfcrcBH++ZOrQhWZ7zVdXDzfNPJ4KIa8dU1T3PA
N4YWGiSGdCzIf5ri6uEKlpckoDlpTUoDinntr20YlYuuoMZVn5RWrUZilok5mGAOin/skLwQXJb8
w3xxJRtEwCQekz1kuWDJwUZq0FMzUMWdbi3Kmv9CMPi7cFtIB7DhJouuFcpJLxIf1uQdlqjLKzNr
4TP5x6TaNWn28Ikh6l2usCHfx7G7Ud94OrlFaiKgKYZwiWpJjKXAWV1axVpOi1Ud1wjUoc59bw7r
4IQMccJ19wHBcn31Ly/RP00MFDdIBZgthc1TgQVXuajzncUBnH7BDvTDlYQQuCFN+g2oxKRq8EcC
8xmUvWQdzY68uCXmODSz1aH3FlzuwFErswYBCuhw5yageGzaZjkTHOtNeZLH0M2KvoZ67MUaZXji
xNXaU3GoMTBRqxFxaYhzR/uiu9ESarGx8uOGPoC+N/fsD3QGnIcIxDH/AOYGFwdINbyrArdrEBiy
rOktDWkj5s8982Q3LONxUD0SFbYVBhdHZpLddSIOoKFo9CFQm34L8KFCqmmqfVFc10/HM2/9QMZQ
f02sz7D5jNn36IUl7eSautV+DA3Bshto2///DkUhqTBQidghCw5xub/7eqlt7cbWtv//XUK9JLdy
XrRbxPeVLKlbncIGxvm8F1vLixjjma6UBuvH///R59I9q8iJjHXiXUn9w5qUAxohcqmZWeJ8uj85
aGG8x+4emfq5IrRnmeuIlolcvJden/9H1HktN64EW/aLEAFvXgkQ9F6izAtCpgXvUXBfPwtnZu59
YZxWS31EEKjKytx77UttqOquCHCl6YA3zpWj/qBCMbYJ+hXPzAbpVWCM0R0UAUNsDVwc8xkKRvFB
WUb3jH25msXD6unKtCbHpVKHli43hC3ZcyqjaR5LaA3U8lpbf5Zy/DJHYYT9CZUBHgBzK1XAlGyb
bbpvibFuE73xqWewi8NFjkk7uRvTnLg9wDPwLFm4NQusmHmDSkZuWoRDEvTKMaxvpsZRDhGUnyth
dwzN7hCEJIvPSTe9klBEPEeATI3aKXTjupNfBzOND7ImWRjlHUJY7dcxwTrE3+kMsWQS8uAa+kM9
l9dKYgoxdyqiPYWxSTOCfxhkbJENsxbQkeBZKh1baqRdG7nVro4BSQIKrroNnHhr0LRZTVOqg1kH
fwmm9juySC0p/vtTladnk9Rumi9yTh9ywrt35vQhyauOd+nJnf7XLySFth7zh9I6cFn7/FLm+oAI
kKGQESrpY9SNjEbQuNVBQK3yjHiuAg/oJsvbxssnv3R0+27N+kAlxh3fZ9DdFJI38qqrjk6L5XQI
SaUSpc7cvJZu5TjKb/XYIJVkjhwAkuiVjr3VjrAFK51+mnRNP8HRA1eZdV/R8iWUPa8NaDyPN/0F
WEA/jcLQICvzX/SwiZW0bfLjVcS5Mg02vPfoSGMINXMNhOh/XjJFlk/LWbJczJxaK70rYyif7KUa
ym0EFfPyx0ipjB0G9WM8qPOp1Wgj5jLemoyx/gQ4pvyayxp6cqNPp6jlxanBkWcpjf2UkpFIW+eQ
GmYMrSn+zFG8Tquyi5eskwozOad7L8Rl8N9PBrWYTsEQ78YW2XBcmeNpqloE/5gIKwlpcpCbDEGr
dDrN+YIRzvdVnhG+3NpkNxsDD3uSvspqMmgu+qbSxr763zf89zIXcuhpI5rZAaR4NJevlQyZkrwj
SmKJnJ1RigEhSpx9S1SxexMTOcIIR2Fs71WSEPdiedHjLN9qpDgEFutj07QJoMPIon07fmsaa3U4
6tneTLt/QxQEhzzFKk3QNt4JxGMVfHGAUssxQEYMIuLqwWWs2dtN2dcB/m6SxGBmk/f9qZWCnWJ3
wY6GdXtq05HsXAZvqRMypZiblJul6oBD8sK5WwHVoSHtCZKThYAdsCTKN3NIUVHPlGSB+U+Nsu5M
08JtdT3yOj4DV6vJCQe0tW5n6ycPlWfQ4Z6SQvnd0o2e0ITp23HMl1mk9U7T9WFrytk/rY21i1qA
7s5bRAVdux5KarhRUy+InKssYhMrIP2kreJ1ZTmxOVR7pdOyg2qOx8wy7pkl7/QUYYrioDOpQyEB
OsgOiGmzB6p5NLYoejfOnETbHEqHyB3rNwYrFavMzgNEbJ1SE0bpGP9SvlrquXrOGS/JVrUxaxU4
5vTMRaPcpwhyZF2brlnEzoktPh9n3kOfVZuYKJ4mGQPO6UG+YfvnR7Oa7NcGdm47j+RTKpDsYFV2
VzlogV93+rnJgDANoUxfwqBLq1UyRx5MoATEg5BavoQLtLsqMYu2xPkB7zfj2YGRlpiLltG5DBPN
iUF3tTNU48WY5QywbKHE9NzTBH/zZdgoLsJBy4tZT8+D4cKyULaGMbyPetGeRec051DNf0Znarf6
RMhsUo0sXjK7K3/Vx3NzRh58HIHpykYYbqPept1ZFBotYnyA8SzX8HDJlVMLVrB6DIYrcau/pV7j
75DV9ljGyng105bS2/qtrCz4wgeEx4F37MTRDsNecf3vRYs5P1lRNdHYy36lgUkOBxf5lKPMOlAm
vnSMMTwthwqmRHl/VR1TYOmZFddcSMM9g4YAP6M3FFMISAAST13L0VpXx3Fb8PRhbWmbm5ql8XnJ
e2+lOtyxk7crs3WSW0iDaqpTIvacRN/Ldv6VDeW3quWAXvuVrZDyJaCegi9mPh4UwTEvudZtTLpe
Y+C5K6Q3FJ+V20lAIiOJf7bv7b3UBOqxrgPzUsbDM8UpppdwyOSKW7Mv3irFlK8jVDqpnqeVrWvq
Gg001GbsOF6ewnaYMp45a6qbvcGZfBXK8USq+qIfEDK5bDZxhCFPhGfVvXwRRsbwNMPKVhRVtwMh
CD3GTrijwEOupmSqv0pT+Z4i3kzlBINXZnJ9wKsCG8dxQtfC/OzjIKi8qLaslS2a9IAtKT1oAsCC
1uskILDW5k43HqK8rdZFjJrbaqbhUAQ287eGTuvyp75OciBwWo6YkQQbzMD90ZoKbhelZdLSoxHJ
+9jxlBjdaqBoHwr9sHyIxiM6RdhNAwdPxibal6EG6GEU9ABdC0QDdF+7dAQcreUXNdThzsnx3jKz
7sdRfFfBhN6ulImrmEogSVEWbSjpZFdtCIiKmJ9tkLp4s6bVH02I7FpLGwy/DjJjlTQmT7Ib/TIp
1naYAVwVWYvhOrCXnPhNKVpzJ9n0lyUyn0yJj1xKUKIYeMqRw3RMhgPmYAbIuSyzd1aj9nh0lJe8
z6e1bMV/gYPbotfjdbwMbjujivFxkYpZqRB6teCaMC1yYjTlatYXt9BxJpBphCPS38ocbTwoqXOb
rEA/NLSKbmaoYMFY7mA56KxrHq8Us2WQBK0xi8QLgeBYemEeOOAruAffkcD1Jyqh5qWhL0rRwlE3
qDFB1337suRWZ6GJwgdfy9nI1JK+Lb0CWadHFKL/TCMJ9yvzzTt2KI7AHLotND4faHfp5hT5e+ik
Js4/zSslrTgVCUCmSnXab7ZHSOX72TSjMyG0P2OIYB+wXEHwY5uxMS7oRW2hYczZj4PzqNEXLZot
J/4oaLdpWjVtg77PvDCQX0JDLS9TkN/mRrz1QsVMEw6kyljqU47k/rWt82wzqMpPETWqBx4hvEfK
zJK+hAjNkrjlvd7cTIGlFF30QxNfXTrG95ScGcx2M1ckbMFrZgA64ubR6AuIYCq/e6uxj0HafoW9
PO0piQnBo1agFac/2VUSTtlWC90seNRtYK2Utsb+SGdPypLgLew5Y6txpDH+EwyDW814qvkpExEl
Im1vLgSx4KwumCeHpa8ml5taN0CmBmV/n9Hyl91sYThywOKqnfA6CWmJ6LPmYNbG2VAGsAuIMvx0
SZgLIdz//5dNXUHyDocKDVDURlcjCxiQ5BFkVI14SrU2aKQu62jART7pnY5395FE/Xg0jYwoIhoF
yVTEPitvc6X8rmns0qqp+vIbhxRdguXr5fIiO5a2Y6L5W7QZ5z7T+ZqNNDy0liXt/3tJRbDE2DB6
/O8vtFq4RIfe2raFUjj0y14NUYNgpdSNnMLeT6FkYVbpX5NaDD5FRrCfhEkNFx8bp1Wh0zRd5tvA
MfqhcfaBHP0Zraas2bacvRl91rOZ7HqUOcuf//dlDKocmVyr7h0YATR3SG/QlR5N4ihustOQ1aug
DpiZbeCwXNkqkRpwqcMVIJxk4U+cpl5qqJ3ayKP+NSjW/Hw2b1amW7vZJGXKIB52wc1MWyJ5lv2E
4WI6yDT8cuxSkFlmP6nJERmJiq0IrXCNJd4l6Ad661r6FWZQVANR6J4q4zPva8k41gYpSGOqU+4M
3BUhDLrZ0PuLmqvqIRy4dztF81t7RBCgo6gLOGftHQX5TJgAVx3DlwiQ0hDo9aUS4y3VWW8CsASb
uOIcbAiEHlmIhkmJeJCI3o51ZVcq+rPMi4X7rs60HGAnmANzUxBemIFWrc6MM86Kvyapp/0QpsJT
LLgUpg56Ysi2Io3Q71QyYUO0hcRFFhVLdqUb3qjEwyaVpgI/sNQfo5iQLCswE18ewvo1BUccpXq4
7moZxpTtdFtTN7C69jnInyLMNvNa1onuqJMvWQucYxXNL4ap5W6hN1g1qZtXLV1y0qnooDrpLgnL
8blUG4nWdtSWVIBFgfuDEBv1FMqmdpTNnCksBilFFgl0xFhsag5Igk/iWQZWuJXpYLtN16U0Qmf1
mSv1gdwK4z3EY24qLCWzMwhcm2LYgwNNOPyu03rAtpXb5V5OwlMWYAVNZDTTmMZShvbdM9SS5imP
8tN0Ogj7ejQcRN0rp5ZTFTOt6O4Y/B/qduJun7ufRnqLw+aG/DrYxjX1SCpQC5giHzlJZ9ExyvYx
ujIs+xFpBvEM9dlkMRR99c+oQA9nvS8SC304odZo7gXYRDWHSF/U9CloRs81eJoYm21vokwLLV36
JUWN9uLMphYJZA3MN/iQIw6I8njujR4mhtX1F7PIILc26V3XR/Oa6TopJiPKEbi41tVmmjADfQIe
cRu5VwnMSBtPaUEeVBL2oGAwa9z7GJdqMHxKnCBfTYqaLlo+AVLUXtuhIo4stZKTQeFL8bVI3VQ9
PcVkFoCchvPS4adFX0MDLdVCMhgmiEm16eRE012Kyppvgeps5Cwd3W6Oq62FI8OLnLiiS2a3myZC
UTQlzTGwBS5WAacpIAJ3iIuXeYZIJxswmQqe/WNjvVlqoMJtQ93YKjl8mA75JHeJQoOjvQX5OJAU
j4miUMdDr5eM92E5YMqcHbc2m/TFadk1eKLOhTLAjlbp4IoC7YTqINGMsoZIMA0lfkIglW+EibRW
KlyXkpx+FXE0ncYEVGSokl9XC6KZcxOyzOCZsaXehaJjEUc+1/VJfDVkxMGiJHJKzsL8lHJa92On
o6mkzMUhlcn7HkAAxcsLY+F5IJ1mtmXHQz1vbdpJ+TDVAiD58kLeSn6a4pBCoEVVJndQG8xhYpZh
x14TtayUGlkPk6TtCmYH1WxioE7G//cCvsXcGQQkqZbmHMaBc/t/L/C+UDGoIUa6ZokAypDmmJb9
f1+cmNA7nWWAVlDSroZuKLeW3Z6innAOBlrMKPM2JL6EF0WTzqkuEcWUBu+dlW7nSWYoi77iOBSm
vAHe+m71AnWPXNIdlmOm5TPsAxJFVfbYoP4elz+NXQG1Fi8ztQs/arczJsW+k31rprcwRQF4OIM+
p247001dXnC+o1VSGa+pCO6cUZNv/72I/9SwCcW0aBlHIaZWtq1SyvvUUv9lCeF9QiL6JzONcd+H
lIOWVtnwQDt9BwubOSfV+67OMSyISBg/KanyHKC8vh60N2PmVIblpFox64GoSNDqyQpgXlIlx+vK
1sD1a/9EPBQ/dhv+AA88U4oFZ0EijgVlni2a3quMFIX+xF8HbN6oTLEzbezJoWkbW5HRELMSf04y
ggJGU/iQh5y+lD4dQcvfIK8lj6GZTinpQ1JsaRtnrOnZzZVE1zA4qFr8NuBBTsuLQ9TCKTCg+9d1
jsec4dTUm9oLIx3skaVzG2Qd7kkezVeNOKyyUCw4upbMkeQxKFb8GqTyKgEMYWvdWYCw8YPaIPBK
pBriB11a5W0++HNlDv4Q4YHVO4NGi72wnEYleSNYDBhP9p7QFlAc7S3tJ3bMYAERpEiGAUinXarc
zGAy142tXGYBXU9NJtWXlDo/Nybvva+fjYSdmK47QgDEEVhYMeKlgJlyWhWAVbCNNTRypDbeMjTL
Dw7GlVq+Ap/vPqsuZZ4+N9m5U29q/p6nDm6oLi2vArBiOdDZDYkfee0mJigdN3UvMVDSIH6rcY/O
tapIXnKyZt+IS2GY3bYwhn4vGgQ0dq6t+xw4Km/81RnsH1sS83FwHDqttZK7nMYtGn3p3RgKuM5x
Ip8rC5x2NFlvRsuAttat6VhqAodVa/0rFF29jYPss4thQ244mMRkTVdYEE/FTPM/Y8DJfO2gWjNI
jLhYRYp2Tsy8xmXCbksbBbKwhG5pMJmxZLOc7bDA0UaSYqxcBd0a2UKP2ZJLSazZax4YBKxmKNHn
embaiFBcVXC70eZ5gFU4WI7cnms5yeCu9DFiaJrQ5veQMP5VjOwegq95T+382eXQI9K6tdaYURfe
CQ6Pvh4ZOWP3W41IFZkvYj0PM3mbVrG2HzLncxhreKZqsDZ5mjBbRERoYllgGt2dc8DJBP3QXqX5
PpwAP0JwU+iK51X4bYztj1pa0k3TH7jGoj0ucwgeIJtH461SYeJjcR82igrsWo92Q0KGgtoH3Zp+
JDOBTHXV2JnoVxio2XN9I3RC0HqZwZcpdemaniN5ukrCTU9yD9An6SQUevc0nLENLU26AjupbifT
O9osAuBkPnHyOH3RotmeHevZW+UiITcY3heQzEtL1RlVDqTbI1H3JDkKLmrSbzQAqv0CBaXFGnh2
bDW3bEBBMmToW8ICYcSocZ4zzVOkZzWNE059FHztJlHlZD1iwgZakZzQxpITQD04p4CUHZujpFEq
PAZaSaIoEr/JMlinqlHeajHIkBxScxRlDjqF/mAIe9jKQ3nsauXKyQ3lbH8XmN23eJ5pkqhHPL40
MQryCI0B5eUsUEIGmWWeRbSJbRRilV2fg5Tfpe/Kk6rIvxH1txf0hQaABOyRJPU3BB/KzqHOeCki
Zzuinm9qKblW9Bg8WyCRG3oSAUfSo3s1xiFGZP06loSyDmcE6Tlufb9sdGNrDPQRYpHusXpktN7x
v9dMXCH7S0xfkh8Emc1rFXOcKoAvsJsRS1EyP5Z7PNaWhBRLSAQtVGaFhJ5cDdStg9hLhk6/sEOR
ZhQvGa00mciFl3Z0ME9JKfkrVASE01ocMuEg2ZpEFEyxzgaAG1I6YzUr8muizNZZ6ow7K/D0NUr/
ZA4DqM+a6LywyqoR+0eOrLrSo19bo1NixsOX6OZub0ikTjCaz/fqQD47ra1uG9PR9yusZmH+Xqlw
WKQwM5BcE55hlFCWprJ35TSWWZycDWeeN1UiJcpGkYNO5V8xqTqXCgiloZKN13UATgX56CHj8yag
zhQmJwDDtIuVJSXKC/vrrozDk6T0+nnoy4vE7OAAYV/kqA7k3HyLR7YqfcihFSnsd3ixEfZ11Ws5
FV/l1Oy7vkw242S9Qq+z96EMZV2yqZiq/2446TXAmmskRKoE4YS5nnE89GjTorNFjAgxAcl1HFqx
tfVGOUZEICHPXkywixqbCS7feQEYPuryVzvZwb4YMmnP5OI5VeB3ZACdB1uaprUe8rak0Jh9qG33
quQsrk30KCc9poaKS2UHNZiwehzjIy4xrRryleFY1YkeEAjP9qQXRGTXyAhOhbpQNRXCQIGl2sd5
mr+4YZFW5A19rwKrEjirpHU720HAWL9W1Uw+bFc+CNdxCqanMlLJ0she8wRGalYmrJgluNqoU/ZJ
ItKN2eFeUOeaeFhJcqNPPbDaIzGDuTrPnLoAVxIEogl5h3JKlvWnnGH7CkJxVmMkme0sruTh5lTb
/+JS86S+exHdoJ9CEnV7gbNpnu7GjB4vyTPMsQNgmbr+RiTRYGcNPyy10w6taJl2EmIwW0ZOApP2
k5iyyUC8PHCtIm8q2/o9RHyMKP9kaNr4oXTchDMNNPiLH6OjDq4TUL3CBdqy5XlCc9ojp0cMs82a
N4+rdlCZLsfqNgrxUNpV8DrDyAsKAA0y8hisDBpGz2J+aBnHdW6vIk+MHehZQVePwg5z7YAXvhuQ
idDO5UT9HmMZ3Cmk3OPhXueQJzyrgwZQD/Ym7SCs4IU8hg4y6apzKjeTkhD38+xjTuQgPcQBwbEK
XEKQej328b6m0qIKRBEIfLMMulM9dQ9VxaVXhQue2WHLywdnXxnttkWJSoCt/sRbioRbi7Jdb9mX
PrSJP8cZXlgaGqSZk0AP/UWnBs9K50Sd89MMc88kPT00LQt8nbR3M4ixkxkL8yV0/uW9FLs2KbVy
bqSbPs4PTEKrS9ZRdM5tiasGeZ9ivMTj8DNFa2cjjuI4Sv3WynrtBQuSB5cfpoyjIE9WbGZWrE80
ZVmhc0+p5X7DWAeHVVOA49ZKVOFCWKcmrJ5ygn+9mB3ycPQAODbWA0aViUeJg0dB0869zWUCGQkX
t6F5l9QWPUILrVMZW3S+OPvQcFFIOaCn1BsBD4ylEeUxQRv0AoYBDGKxCHgwNpvJ2Y1kHKTI+Sh1
M38kpWXtRAFf7tN10BUHs6/xXI7TtLGQdzcOAZ8kLT4GHEoXwPPbUo/+4oaYaU6468yUb2LocO/E
Y3Y0GKK6cY9UpQmMW2OteOA5fqISWI2d8BOpebdSlfprUf7VMg9f/jWjBZk20c+MEOegw9704juI
CQP74CexObQ/KMNmBZ9TXBLZbA90eKBUCAbVWLhrxruPqn+1lWdVPvnoh+oUhScissN2l3TMg+8Y
oiWcKPlvTlImqU0OJyZa1Uu+STpTHtDpNaHxWd2CksBHFh6WxX/0q3E35ac609ekf5fauuoIMkXA
5xndcSgvdX0D2s/hHbUbrV2si2TZGtlflP+bkAjX34n2acJjd618tSpvpovmDN8P7Tb2Y4hrMUdb
OjKNi42J8KMQhfw6pSNC22zaYXUUiOWZvKsXmL6OdZ5HrIvX0rnM5dk5BeZ2MrFAbNARWfkOi0Qw
bvBcsRoQUkc7x0DkPrnAvtLEG8Y9acSz8oIOkAYnPIkWnz69XWtVbBlKNOtB8iudY9uaqBfVpt3u
O6jnruT3CJtHnxTF/JEq/JkR384agS0e5/Ta6Q8H9zKoCmQItNWIhLirbwumess1dm7QdORtfQAO
i5L5sjDMDsk2xXHKbFan7DwihKpO5aOnWCTPqnTFNw7gR/GPfklT+vRL8tXwHXKa1bEuIaCmlAMd
sBlfdZ/zEWugyeY/b6F1yd1eRv1NJjwIvCfc4fwXcci06tYQLayGoeOWvhQXnqkA1z4cH9LILr8q
MF8FqV/BakIZpq8hEvG50FPId2G7ft0zgfFkr1+z3b6Dm46e0VPbRGd4zR4bqHyJntYnIUThzuk9
QqL20ik6S9Oa+Me62xc0ufhtZGw9K5bIeW+yi5LQ+hkfO8DyOKJuwaO3vOiLHhOPIj/8BMzwFz31
h3XCA6Jf8Eh1OW1yj++OCOReqZnb/c1ujTINCdonz7X8g+8ZXFTzN73HL9qibPXjXQqgwo/+KMDK
HyRB9Q9W4ZN6yY/K3oncme3bsx/xkcthfCI4n64w77C2NFQIe3SganXKnAfj59X0TvORsIK2XS95
uOvmBF/ihzYAl82I3/i9uJIFShY3f8Whh/eWwkEs3xBrSK2YbqEIQMoGWgHbHTzC4QYTw/mUkcjX
704O0mLFLGZyuyeolcEbTQq21S1ix0WjHG4L+xjW+zAAP7wuGHo0yRUmwy/pPXfR/4ns5vTrkcCc
v0khTIEtG9iJJ1xIeJyPQyIqCld0Vym6Kuo5yM+dz514nzakc12GPYOSFTejPz+qd+LYghOxdQSQ
JrvxHX3tVt+om+6DjC/DEyt59WfsmGsRbNf4/8WZ7ZWdcuXu9LVfWqFu6P0SfUrUNcJ1D5PRFcCD
B3jddYhgH9zeg4nhpyTcHCWiabMNuOYP1DJudoo2wTr1MBW6ULYI74Mlt5aOxovyWM6k34anrVDv
7IWrEfW7/C7Z6ZdUxXW97bEcXpWredbP+TcJCrjSdxPRC2sSo/xpH3zKe3XDpV9Nbr5qmEqru1mi
dHVJeBs5bGKeJTy9eJdv1gOniUzM4l75RYR7yt9ILrbvysefdgVF8CbFm8wi1vVABCewS+NlMeNd
g8hPXu27dqWqDj35TfLEAWfnIeCt0s47kIzwYfDzrxgNPbvg8HOtu2vQIEn4KLP3Un01lMMojeh8
j3O45cOilyxOS0Dqsb6Yl2Q/YO04ODExEWjfkchD4qUoYeNwi+XbsvTcXiT8uQqgEi69DD4T/WKC
xj2u9rDma/rLPVIDH7gZg+nQvkHXWvUtf4P0v2We3hJeM+Fc7i5dfwo79JhbFYJaQoc0+le0/lBG
npJegf06iN2LuzLQ2/MYjTIYFi0ZtGuGI6qfH6Pn5EmetTN+mT5eUsyIO+dDPsDpAozDyBQVygSg
0Gc8vgN0tzHc5lSu9RNDV1RV7bb4J76bf+KlfMOozQVFXtJCie235hod8V/+1+5NkJvfuJyRcSrr
nsHrVd8WJ5OLj5agBzOzRvraGqcwJnQTctKLjveYiHtg2DuWTWU9Eh0WE1++Kg+4Qmza1NjfVs6W
Ct14wa1qfxPWMJ6wzvM9knYuxn1lrXWOfmAW9Q2NBT68hkrmYhgA27iLNlbqQbkykl+5fB/U+4SA
/WxF7wldenUjbchcRlCmxXu6MBWIhBocCFpgI8e2xrFD4ZKuAHJ8qOrahkQDHtDamJNfbYbvhBK8
XmMrzEhy8KJP6x9yCkiEUECTpQOGaxJerK9gVBpWnKvK4Uo6hfnOcewSQS4C8uUd6URD8FnV7HLR
BtkCqIZWOxafHewaok9J2oGfovq9xpOLGI0woc50a+O5EIYE6Z14CwZarNugeRnHXaquhECztMlx
w6tEIl2V0e1ZzdhxkQ6gDmWnIOkjAmCAexXiXrhmNLaMt6EhKwz0ztC6SeLk47Gy+8CFtVkUgVt5
NBEzlIvWPcvfSudbkN4chvjPvsbiL16YgDJqUwNju0oq2adodkJsqhk0rFt/VDY4LF8hVEXxJmLY
1c1oe2RYjRU9wuGwGLDJDkg+cuM0EYDXaQ+b7V1ftdJHmAL9A0G5Quwr9WudXgzR9cVW6S7toQ1g
dzHLvzPWj9J1WO1s+0Z5N72FfNYg11YkWFqUzoRkeCXwapp3wO0itlpmlDs7edHfEoGe/h7ZBxyA
bfZS/6Y21BCX5yYYj9GhRg4rIQVlz6Y4RgMt8WOAzdfCAmMN3xsXebLq6akFhwyrmSfjp/7vchMe
VLd4QDcRpnG84vYqrXYVZ05iILx+I8er+APVfa5eVahTwzmMjqCDsEGfaYNx/jTLFQ81LjIFvJ3k
oc2S3GG8Yk2Prc2UHLX8MXU7PhYL2RtbBWiJT5pEWPsXAQwxmjmD6F2YIzzjrjonS/sFJs8ahfvQ
u223dqQNz6VsLWuPRHUpns1++qEzizJRodVF7a62Xt6RmOrawk1/+idVChSbEWAEEVr6Gfk2OlV+
irPat5QChsKqz5OOomPV35pn/MH/Uj5SgA4P4Do4TGcTCPXyQ9rgkmbJqRnlH+goqi43YlzvZq+C
1vA2r1iPd6wvLlm9vz3pr2Drgb2GXkY9Y70ENcoUE1kB7if6DDwCZNsaPsUDjTOxSStw55g2/cWm
yz3M5MhPGr9mU2l8Rb1l9rsRXmqzwo1gIOlSqKuFuhcJ8oyaLNVRFYGf6crn1Ebfil2QQ6dhkhbS
yUqSR5XDDHNKxF4Ye5Xsu0B16KaKzvavI35DFEOnLaCQUwaSOBFlMcJGg4tAKbchigWyQzCrlSwS
V7olYV2vsbTeIiYfvhaIndFrx45OCoFBxQuUp8i1bCLhbcTbRgxggSm0tzDT6YrtR1GT6dj0PxEz
cCC76CKQv4Kqa0O6tgp+22nkhoyqlIVCJ/LNyhEXQ7y/WaZOiV/dDbJxV2oq8g05qNqrTUWTtfSj
Kr0E6EFZoLLCcWxuL+OIRMQcNxIf/jwbn0OafRS4nIWlH0yW6+apuNSjUCfX0q148rD+5Dtl36+5
XX37gavkhbM5Z9ujcUO0teNibmSPWLWd7HU0Dfa1weINNNUvzNzwwTVlxIrOH07MLLqEKQAzOVmZ
oYkxeyJoqwAMXynvknl2ZudLPJA3o14ydGejVs2bgkxnpyJTxWueHcf66oD8795F8DVOn8ZGhxow
DdlPwgHa6yeJRryS/AvBHB0e0qk9cBhbyf6r8ORdcpZ3bAKM7yAm/nBc9XmPK2dN/bx6y4/n4+DV
HlZ0j2miq93O8uEV48eKEvHyQUTc6Tz46uov2j1bEoyX74E+u3q11xPvWuyazbnaxjvhjevOxbZ8
jtaYY+jhrznXuwwRfKRevurvSfpZaXs60CvzUa2gmK0GD37JCiQu/2q1atb7id8I++uKWt99LdeQ
MVb8a66qP7snwI41u8n5S9mza6+5KUOXCaUbrCZ/Xkub7oavvD7yNELFRn1o8KDofu1hABaay0L1
Nc8uPc1y4qC8blrfZD2NV+fB3grtaDhnTpymelSyhzFfWuXKd3QpkmVWUkxXZE7vm7XwOLsbf+qW
EcJq8kAXH5UbcJCz9tnv091IfW158uRz6pC5yOG13Dl7CFE+czWkwp61L3ccZPcMxo4WOtXgMUmX
fD4ExhaBQjts8h4+CIyMTRPvo8LTWM+yuzgqm4IPs/vS3H2yeTjeWfjHfebujQ0Zn1wBO/eZ0uj6
lpxjKTmHF5Pc2nStMArO/aHdUqgwSif0YnQRn+rj0a7WkN0xW8KDAcBFfdV/hbmLm9Nttqiy9tAA
+Gi4/KsHJH/XOrVe4PerK+BHdD8cjsbnEpxWubnRvNbdCMGQcZXdx1+pxWpshPficzm6lkT7Msl3
wx+aoMeQXucH/tUaO9n8qkDClGv6E515aKPDkDp3I4juRTi9pMoPA5ZTywat1nZDTMG4QdpABJyY
8PUTALMPnLWcnER0KTXCwK8yJRMkGmsfQ50ct9BY7Olo65d2vgu8kEwtsHc23DVWw7MQIwmcfudo
H/A7Ti+xdVEJE55JZD+FOUDGV/R3dexPxuf0fzg6r93WzTSKPhEB9nIrdpGSLLmfG8F2bPbe+fSz
NBg4EyQ5tiyRP7+y99rrjzz/BzZeVAJUz9qEZI44PxeiGUwYVDiDEeJf02P4YLKtX6Q/LO6s2Qu7
/CNwySDGDGsTJH/0dDzqKWHj0S9e9NFeeqf5r8xPovZo+HnsCdlfk/5r968UlMRW1rgNaD1Ru/hm
HxCJrQDu8jCXVy8PACUzAPJfRcc6gdi48owEPEjaVcoRREqemxFQ/vjTKZ75g3AFdzl/MbWg8Wb2
cxhPYCPc+3/Vr3XGepIdBA5axIKcDcLJfPwQOFhTIB6043gs4vzGd4Zrjf6cHGWrdIbJnuTDQr7a
YYrlj8cDlaH3/JgFQAWHen1folU8PQbffJ+BJFhf2lD7ONlLu9tTrP5AnS1GV968jj/FuOZpBLfx
0TxL/aE+mT8sKLz0TQ7zm/W6/z0ma2/35/zNfG5ivkH+hnQdbRcP5I6NPw45e/mZ8MlKcflG4YST
QTDI5OG4GF6KF8KLuuEypV9V2IXTxx1ng/04sTS7fDP8+zOvgjuN34MUADbHH8Qj24uXxe2b8id6
yhjXRpQ8yRwzxEVjY+y1UPSyT57Q9Y1v+MLfmD/c297ivDKrssnxOmg2n9+Rb+uRXmYLHJX42Woe
JbUrfqRfIlaXP+uIHoVv1b2ktyXOnta/Vj8IJ6yK+U05yp55YcryJX7IDnE9Zx5L9Zv6w5PfhzJu
f2FNOG4c/YfspfOQG16pApHG+qsr8VvNLoc9Zf70M7usBR/ntttx0nOE/cBIkqj4Db+3sX1GHIuH
IUJgYW/OFq4ug4XgMdv5bH1UJfRSiN05fqjw6a3eacacIvy6259kBB3ey8PXzIircwq78glzoCwG
ig6H9qA6G5OSLKzfQFac0Cd5wGTk1N0me05PfM7EeasLRvtKC7l86+6tpiJsLzpq6zu6HZi7yam3
zkuNQJYdxU8/fNfy5319Z1yWIKNwKXqZLWdMTnDsh0Yd7XiphBirECavBNmunekPygpk84QDRkjx
/0ycpezU3PFVDYa4/iqeOo9UIuIoIIRmh1Q+8uMz9JZX9aJduaS1q3JaPsY/+Sd9G37yv5R7g0HR
M1tfNJh40PYr/2j74dbndB+4wgiQuKneaFcX6niaz9fuPVcd80zrV/6Op9VHZXjdIiEWYke9YbZ5
ssLKm2IkStvH8CFf9itF0UKhTu4ft3hz2E+o0/LfVQjQ74PLhZN2svz9WL6lZzDlV+IEvPycft0v
6Y2A2dP9mTugCdOAU4Br+k1gPfhTmoh9DmnFrWFbJygvfvY5cWuL8eZIx+JF/pjdT1yqdFHB3asj
42z+l5yks3Iij+WC+UA7UlszYdt+huIf0z+DbnIb/cQIQHAlxlF+B0dJS8qR3nzTSqN8OsoOF+kz
3WVii8HX4Fhf4jNdDDCwkBvunZ4EP0bYsgaCQxQhgRavylPt3y+6V0DosKGYEAkcd5sDa/u/4bsi
FIKYIM4hjtjUNlHZ3JpoC0q3/xpd8dnwW99sXOQcEDYc2GjTN+892IPsT0LEf6F/fzwEsCR/DZYv
fSUA4bOA7UTmKH9LmII6iSreCvUinRknJ79w20PhCpTsgj4+ZR77yCb36KC88Y3a8FgH4hP4I/Ep
C01vemd8kzMSvjKTY+5QsaunDuAgIruZcYrpNZqLRZzSHTMtvSbHytA55qW/za/gVobGoUHcAjzX
MJrJhd2d7CIHKo/cDsL9m3Asf9sTsSMn9YVFPEC2+ns+Zi/rKzOS/F9JHVJ+y9NpP2c4Xd1HdxTg
gS4Omkjr5SONFAAMHNI/5c6CG5n2QaU+iLNwRDoXNbeJ2tiuk1PyNP+Ob3nEZHj2zR9ezNQHTF2H
eHieKAR0wKHv1j/5w/A5+9oVw5ZLwrB1aIihOkyNU77iqElf6R6Q7nzyEeq3+VO88pYYiqO8EDJU
/EnPPXlWyqGLNogjBL6SofBb/UelJzxV3csmPwbNI9xGfhECFxj6DXaePms4D8VjYwWWdKGOMLYX
JuP8tZVomPSvlGK7Ux7LRcL8vBaRAMba9gI8ENQKYydgaPzw7Lbez/wbVhG1CHbgWZE+0mMiOFgS
FDFM0ZNYl6q7Luotn5jOqu5gBLwWus6a1Ajc7gCVGcUi0An6HAw/AJTqMVwtAysNxw6v2dO8vjCY
gk3fOAZTRex/TM9GniJFJOr+KLq5FHQhjyKmzCghSH6nNZ3ZUg4xEXSz3TLCAHqVhTCGwIjuOnIx
jzWd0EVQ5lm9YTxBElAIPpkWEwOoHSZc0E3+ilRIxx8q0MXC6CHQxysmn/0vgzy4D+yvFuZX/fBB
FfPMNQAQcSixPNkin3dy4jlK+d4i2YIPf24ArFosTIHaOV0C4r+xB+OiIMEuXzWKsaGFPya1RHEN
5l9BJAHVYhEPXh9xgUq3ki0f6HMURNjTHekmfNGrrsEYPYRMNAAkgbh9MAeZD/iQwKdDFmcIVGF7
FFfphnt3pSldmM/b1Dut4nfwpVaS5keRYW3zX2Iw0VtqPBl821RJT2gMyJPFQ00Nuznis8T5p/jE
//x/N9G7q/3++dUezMO7T/lAS3Q+Pz//fdEDeUf7x7J//M8mpIAH4c4dnAf81VJmDEEdIjyZA6rg
MFND0O7/710q74vHvE0k+oFEalc708tj0ziB1nJJuSSsiJ0mn/0B/eY7ThyinaOJN/maeprLbXfI
XHgA4T/BBcR+xb8Ypc981NEjHvWTy8qHpe5KvhwObD8S37BTtG5e6pAFQf2mhqWTOv07EhosGx5h
sYfsH/fwxXpmghlOsBef2kDAvw5N6iCcS/g8gUa7NtuNnYTvzFiv4kG9PO5l1tqc7tpRce/v0xPl
wcW68nRge84zZgrLQDoxiOJpCi+INKnJ3mkVjuwSXqlrks/5PJ9koBONv+1e8dH+G8/5TQ7My51n
BMfEyKV9xgpG4RrXb1koXVe6F/kAwYaac/opQplZh+6Rq/oEl6J029+KeotaDrBhBGDCz0KM628I
jHQmMiJPrJ53oLO5ffzls/4uo3vcRqBXbsPj2UXriQfVge1oj5Hm6uGjOLG+Ui/zzVA7Fz4XH1sD
eDZ8APs7G3ulcYhZmNgkBPO3cqtOukOAGt8Ff+dJYRfORPgbGJj5hB/ZuBGO6pBa+aQ/ARBwgcZ6
1ogR3QzButo86L01SH4R66aeFLBc/sSjTmEED/RYMK7AVMZ3sOzLncZbP/w0tn4cA+XEqzmhjLz2
T+OluebPCKEuBZ/VtfP7CxYJTO3vzQlOLWTL1OuOjx+zCIHJU+RQMYD2KI4u2yn32PQOtvzFNi/q
dwf2gfqJ2kvCkrUcIKiqn+M3MQa8Hianzw3RVoH6SX48F7HN4Y7gjpk3WkSbmAx4XejieF4cWn6a
7mBjbQhj1ePpZ/pP/2hi5dp8JGF6Bv6GRxuTPtP1cKVxMP/je5khr6XmijXDewCcO+DGjGlS7EV2
ZFrwDwaJ+k/5Vb8NHyjvy5z/QLMLliNCSOxHAPLqxEMbUhV6MFv6FeMUavAHoEBKI5LBnCFmEL7/
zcU7NU3pyI8JYHmu3UmAJ3pYIvYn+PLAZHFPfSQv8x/LMhZ6WGyp7mhzcHoixTI0ztawbG1mAvAt
9R92lVuJd9Hm6U3CDU3VRJ2d/9O/uyeSM54a2ochLr/yL/mSxNkr1KRdDmA2pTq2Olf5s5hBJB7R
9PWX6FmbXRCrJjmcCEyum5+N8wqBwerpMc01OvCf9Ev9Wf/0C83XzKEFlOdxcNLzQltlZP61/dVO
eqkxtLI/PCj/oB0XhIDpNtLPAVglSleEqsZVv91lAgQU9E4XtsX9K8SOyPpkobRE1oKcywfzKXv6
T4fI6bAzgASW8zEzMbumkVh6VObSX3U/pFH/unxDXZADhvl8SuMfg0jejYT6qHiab8AQp4vgs4IU
u4CIBCorOtPorjr66Bjn7ZMryHLYv4eJT+XXH5TFGf+qPmTA47CfOXHpf+rh7o9saliT5MctgF3H
1KP/Y3vtJC6mVMc4KX4Vq88mIZyHijdLYxYxu8XL9JL918Xij3zB0vTdBpPH5vgq8T/NxX94mu0f
7XyPcbZcVg6L4RPb6HqDbBiuQXYi8oYTIfH7YOWf5J6AJPQAco+bSonmCBYr+xtOlDG4P5lPKt20
UxyhugT8gHPH49IjfZNTgTXOcJBDdHaG2yN4lXnnH+BPrnw+R44jDmtff9pvynnDXXZ7fDT8oPed
6hpdgXK2KJTJjr3b0vfgdzZAk1BmDqa52o/2gTrvGaEZdxBudG5g5CPP8g8DyBOJV9c+gtGEOjnP
LiMJMQ5oMscQD6x+Sof0Si7eg+zWHoIxnlC6Q2n4n/zUvvNcyHxh8iRU8TyHB78WZ/2QjiuCEdBb
gIjLZP23pWXUTfUvwm+DVp3OdJZ5vrKvWKNqJfEJ4RBTEeEJeXNHpwLj4Fi+zDFZNAQoX4vj9LXH
c4gp8124iUQlXZfVbrCGq0QS49y3U1Xk/dssPUgSKRTR0uNaM6My37TD+iLWFQHbxCwNFd4GuUAI
LKKZqee7r6HBU34E+Q29/APw/9S16JBr02qjbQAdo+wdXvIiY4CXAhPFzU7uB9ftnjMS2uVNtsVV
6+JBkxI3S4N2sISzMSPVAj3DDjTv20gfNfZPzR0ZhcbKHVCQa8r/1Tn668kQIZ8mrP3mO/dmKxAC
N0AU3LWVePVNOerNeqz6fvSseo6MNF0P2k6YS2qIc9wMbIX0TC3OIwh03K+CTNMKpE5RyZ7FbMhE
BGo8u8R1Vb8bEeRNC+POWMvubGK8mguIno2OT4rA5wonyVk3xUeqgT9viLNgpiIz9WqCEdLvnx/G
7YQBaJQkhYtAR2B3SNbeGalemNVNScQvFxYAdvA8Lyiwwl0lSg1Ywupi0AjZ97zs6uYXdA53WuxJ
IDOetMuCpm2vKh8WjJ8ZN5jMtp4gwEOeOeUVv/Xdbahuq3vvZpy8FRV/9ynrhU2yyWFt3L4k6Guj
WTtAPzGZEcDymAb8J4vEBFm0cpTM/HGT3CWIdcBbu6rzlJn4bYzu6kYcDw/hb0FSjypsNkkDvbRe
0y5xDOHZWhZPa2r2KKar9WjmtMoVFHjPfKxE6t558+qXe4aYJ8kCedtxaZdh34qhKKZHbiGAKrkE
0IunKbqEADy1HP2lx3Eyr/hkbtZe3MYpuSFbpPYnSskrRt0rsW70bLwLeJsD2KayKLzuHim4gNG6
uvwtV8ySrOdhQof5DoR0MWJ2Nw4sFqrxOWjZc5HyJ1tY0yw8aopM0IZM0Noe1/UeY6TlPtnQYQgM
4M2sCBXBDAoyhnvJm4TMs8idnNLWZ0DKb+sA7fF6erQlMIo6ikZvATNqiIOnSbFikUG/w1+yoVzE
FU/5hyXmaEA91Nw0JZ0dApD5Glmg7LWWTIE1oXpwJMRLABNLxLuSsDP/9G3wXmjaywBWw1HdhCAz
jLBrmW6hKl1rOeoeyR5LMIjTsU2McOkyGH0k+8LZ382w6lXvXl76TYryUY+75yN6ATcfC4QovZdM
O4hTvB4QPNP+VStBLXUo/Rx5ELwZx7JCtkjPVzlseFSYm/TVqTKXEw/btPF39Xkv2H9p71upRzpG
4cSrUdgrAflHILSWYJyGYJ9ZcNNJI4UdgvR1ML0qkYOOrKekK8BLzWHKJlBYBVef2YDioWwYtgG2
stYi3nTrFJ3kfyaJOUQ+EiG/2QlZN2PnPlag64yNrwtNJWW/z2TwwmyJJcTRsrDvVIjt0q8FtsNk
Vq8sORA5cgnQqdaBsWRBs939u4KwJL9NxAFlaemfdQ+d1L28GZ31VG6YQjriS215tY55+Z8pQ3Pu
5tPct3Guk8wrCZfNKVTxWE3lsZNXLzdpgrNQBr7KWyQrrpaM7kjsrdGSdoQ+y8Qf0zOAWhU2jwa9
Zbt5tWGg8in9FmM5b5wvgK2fjTTgd8JgsC1onylr7obwkXnkwT7ifhyU5Kr8jshzaoJWawNRIQud
dD8lhbBSKr66/hAuatdD52vhQwWBHJD8l3mixjnvS39GuHDSZnp2nmqoCb+fO3oxTlEi50u/2wnH
SCLO/Yh/G+mWHBU4nD0laV65ZweI+tqdYMWN1hstm3E12vLMpvJD5XQbShYqjxUlV7qWjYB0ADZx
ZxbYHdQDwxdtvuDyvy743xfJetEv72UinGmrh2R4KamIthGpn6W+CtfFmS0B+3ka52BqLb7mt53n
/YD5EW2fuj1rCpMx1K4GCAXS0W29MrwVk1xvIGgSzve19pvW8Iw3yc1WOsOsCQtqLdycKEbMIPto
QEvrQY/VGEnkrywyLhz3s67fL+h4imtVzzdN6p4nfu8s6aJaXV8yb02RQhK5lqoUR8AQYkFWCCbN
46Wc6LRSLtYzDumOySB5Rrz7vly9gry1bfwPs79lVaANVtB2SshseO/DSr6HGnM4YxM5tnjrRd56
UY06I4mTsogFR8bXe/nTjcXvWKBoRI62fBX6vxo6rqI8328dUuFaor9PlAhfYDcgvEruz8hbsrx/
EdP+xQrr0wSXfpZETDvL6xI4Nbj/WhZcEE3xAMZt62kPCRonjROgjhADclRld2GHoNReariGYqEw
Af9dfHTGId9ElxxdD2i3UyudMy4EF/0YsGNVeQ4scJqwitYn9tDwLx7KVNx97X1Ee8rDCuQ6idgC
ARPL3iLwmgV+PIvphMWsUASyNXrzsB5TFYqq6fNA7quL1WsO1+yu7f7deE5yhPbkb0MXqbI6FBCv
N+97r7/9JSixVaSkiq/3OxA38IkjOilCygcILvlY+iNivNwXUyaZ4+O+K3zUXnf0djUqJaJ0ClKT
OY9KziNJcftp9CSh9q/Ck9VvTu1X9XiirWqVOap75tngRLGZehXP0s1SXSkf3Ya3CtrSdpccvWEe
fxmPCix67gFVioTXp643MPkRaMGA3oR6bp3051HVgO0oHu6T2+TEFcws182a/pgKGzuOFVOaooNf
Yko3Vtix22AkEpkcNeQ+NQjIMpDLFJGo4ZOC5ufsCgvUgyMb8rX7lXXQgT11S4LFHoOfHAqtEVTa
HQN1DRby3K6Gi40vFEuFZ80SgR7ngijCuzGHz+iA6rvX9YXft56FZAWDDLu5GdQ/COZiely37Bh3
v7YRfdc+Ukbgm2DXM+Jv1RiOSwSbLNTWMrQAnhfU1Omg2Xe0+gK5KzeoTfZo1ITUWd4gEbg1k7SZ
B/0q+Wk0mqMv5DqlBapFNSed94bL2ePeuQiAu9vl3CQEMDML2VllTdZVbvZrUyAs036VdAvrebqk
gSlu8VE4Fl1+bZThQoZjrxGcvHobQp1NbYJuLkJWqd2dMBt6+knx670gEqMJKDlSLRjTJJSLOmy5
jPJg0MtAK2r+VIPqTXBWrefOYWSZ556RkajeP8ttGhpz0LH/LNV3w1hezWZ+MY38WQZ2opn9cZo8
g0uO+88bsatSU1jcZisd6zLkfkLyc1X+6U0XDFBatf38KKYH3U8ZwK3tS61YL/lovab6zz0tsRPS
5MvKWQgSXJci+Q39KCP/lK/Co7eZosoDvu136F5AgpFPZPkFv1z1nB/FQb4+HMGzZR0U3bqpOFC0
pWOHd9iz5VpOGsx30G+f8iPWGftW3yDmxfxerUYwI38y6FpFoHFabjrqlL3MQIATXnRHVvu8v8qH
kfi+Ksv8dFX8PSU9b4GWKbqihUU6U9yxfJOa4djahbpHnYkNuALITJ3WJVI8CQyjViAyXU9VFlgh
CxoROIzxGbTsD+55H1QqYhGWWAuhi7yacFw2t8ILgfbHrbWNC1sDwZ3xqK288jqPBnhnqmJSn3qV
B7AG6/UxAaDmyi6mWvkDXxa3/MgXgBs/46tqBY9sVYObx9Hv+XPXJYEB06ltPFHMLxnRU0gV4by5
uSz6K8eskW0cP3xfA2bUIrNcfuS4fs9Ky6BuypVgUe+IUaAFY4bS5FPH8yvPVF9606zkmIOquwdG
bQR92gSJynZeszxZpUzJV5+o+Rzsfq0dtlUgObj3pVSHGJcH6zAHDderPKVcqzhTuWsriXaXWQj5
lVt/koh5VAGrrSjIdpgJBET4qVJe9JTIAFk+62XFF1S3wYqL7DKVIJjGv0VqMeoeenV+0sB5Yx3j
THBnHFUVNN1arQhPE5wKFNo4jU4/Fk4qIwZEAbdtsFRNpz6SzsccBYs/IahsD4igIwQJj4+HflNX
oztWYJyygPu8hrG+oVN1yKOX7Fhk+81XhDQoqy3ABgRMnqnvY0yJgjBjLJRaKaAwQrazLTArOVBK
KyD5yCHs+1aoDTyDN0tHlVbtRzbCL2pVX+9L/QTy9YxV6OTaSyF6hM3n+9c4GLFcdKfc4NmZn+rj
42WNC402e++Oa01Ae05U1UodTyI0U4VN/bXAX2ZLxa3HbK22fIsTuAf+bbHCnEJx6Y/7XWd4TBpv
pkAiLwLNongZsFz2rtrVdGUgskhg6MPZX0+mSVT3w94FD7oTLF9/30WSTd5TCalhA8hQMwLoKiFO
WpYTbfg3L01Yv1Zpd50FfrWEoRv+i/dl28JBQatLQ1NoCG1z1gA4Uld+rib5GFTA+AWCp3bMw026
CMeIt2wPJsTg60ojblcRPBV7H09ZqcRETxIgMNv3V6j7GRFwjMdIV5Eu27X/KYTYgACalcQie+wl
VMGTq981wyw4y5h+Bb+OcUWnuRC2dU92mnJsmwtAStTdS1b52VkC5HnQfpANo2NLc9I889ZWdAgG
q47yjIW7RIXMl6xvPmFKc3maJsm/Jx+QBB2lOUVpXIhraBXTse6DRUF3PBCOtpgxCDQQmWQxfs0S
4AWDNNyJae/8DyIwMmGtYclpjse0zKKp16NC6OJRtuLa3gZAO8LmUFc3yhLWhHrc6a1qRTpCUIwY
saLwr5TvpmevKDN9XfvwLhphIxbHTB2PXcKv6Y+/qfCWXyFi9jjKTkZvnfbNBw90Rao5LGe4G0cZ
j62MVYfYbM04GhRzW6tHtVnGMguEEa0ePatUEDKnG3Hi5ON8NuT+rGpyRHxwCRURBY5maqEsDYD4
mFiPSzAjIwVpWbw3URfJE3EY8xXg15mck1B9qIntDV/eRXOcaUShIjOvVj01GU7bzlb0St52DhYW
uPMQSD2zxGV3p7SHHJC6VcQgq6kvPYfBNj7E6qxGJN4mjv2FzlCZfLQ8qJaBsjPynZa46Dj48/dt
bnzIK2X1I7HK5V7u2Tf9PuyiQ9wqVpyX82kUknN6VHnIjkYbSCv6quVPRE+1fGdetxRHcS6Oy5Qe
0ztaYd+83Uc+mHmPqiGPTHE/Gg7gT6M5cu4Q04CMtatEv6UxyAhF61MfU5i3TY2nA95QHqOngLQ9
r1mpcAqd09Xs8oAXKRafY9KCk6RVIyRFKRrOWOsgQ37jyBUPNpbJoGMet4jurpn+VD04Cyj27Fmd
kZiGaYT5dDXZpiEFK8OBA7RPjsk8RiOGgalUT62qn2v6dAb7w/2s847Q/yfg+8YzJAH+Xz3Pi37e
LPE883kzQDgu+hEkVvfOGatrl2aHhLeS5IEhi28yraHQD0dydHyxDXB44yuc+ilWxOJUWPTv5L9K
4Q7Ho0ytsE0SuEKGV7J4E0zkECrXhRQaYXnalv80ArTkmRzRubotivXUcX2Lwb1KAg2QVCN8lInm
KUBk/5Uf10GiJOrpX1fRV3QEBji30HInB4JeAR3m9BIcCecmStneM/ImXcCpok38UnDZZ1yk0oRL
YDg+rsKKccow9x6DRU977h3tWTKqk+xjPVsIAwYiPAiVB7vaG9q3B13MRGg3EsxZ6nE+fjJ8H4nT
Bgn4VZKahAsWIykGWvbr6gn4mqeaosfgBp72Wj3MgQeZ6Y5d5gjqXGn0p96bvfu/zLTlgWE8uUN4
qL8E61Qh/yYSi2U/zonFoBWAzfvQfaZVYOHwouwirQGFT0VVlStHkh2jepCYDGBMH9BIM7FrG0yV
j00emun5ZnzpAsERTKHRZs6GbzRb0PMY2Ov8WAE0nrSvrhsjqxGiHXdQC48uj8ogV81j3fKDOm/m
wSGZTwTDn3Vq0v+WMnVnDpTFwsgPTq1wQNhfpBLvU0eHMlZP92J7UlLQPIn+tKTbEyCap8RLf3NM
E5XxjxnQpMYtkgSFCqHcQDKtVvxXotgrblmtXzuDpSbEypqJ3MZg5j4goVaPkkqTLbWhjFz8W7wF
6g7Uu1aOhfaKsz6Cy5PtGV0+aVSoapLiPcdAg1s32dUwnTWbWOg3OcOkTOKV5TAtOzbicmTdpdck
1fbGw7t02KdP4b99B9pJGDFBIBPtjkU8BlD/JfdeO3TCBM8Nxu7mbqNO3poo9HWkhVAGDUbv33vG
rKnsWyyKm8dM/pqvOJkqw0/4kgwNk5DGLhUUSrpR+PFfk41rnruiOk9EGOXkRK2MmXOJjS+ZOxtb
97vqNsPqGlbtgl1BVnVu5O+l9+eiuIoNZJ9kxX1SvsEpfyOvp62dSnjptytr+xECH6uwbxDdCw8d
C4OPyEpNfh809dwp9UUlT7ky5YvKtOeetodN2C7JVl+k4n62HECSPgPgregB7iJqle1yQUFSTrGW
tTFNSE0NigVh2H7uyx6NVYNqmaiIRo1pu/Z84z6SPtggUd5PSlAKBUKDyQXN65Tlfq4E8dzcxfM4
zGSO8AbgqeijqU6irN19WcHcWhzVaQt75Vx1pgsNJeoJoGhaXhKzsidNJiw+EdH0drBKQchnxDvP
DAwoAKFzuHxkWOj3MvOm1mI7Jo6PCGfcxeIvO4R6VQ5VqgQkiwfaG8xFcpZBf5gKav7LAyKYT1gQ
eX4neQrdBewvzP25yv2NsjChLGQ/qVDoTxuTMn9OQhg1oUYFLA/iSbWUUyprJyOTT4uynKSmdgDq
2MrqsyhTWgQfphogwecywGtvL1T3qRnPiwVaCkGX3MWScI/S9pWY7i5DYdEVgcL5V5EI1EyunLWI
zHXIRwtLksJb2LoleqDPJIsOKKMQj2hPyztT9BwRA+hmY2xCsUaKwugW+6hVHiWe5htPc7NMw51B
B8V4PaAWYh2pe9TiaTW5vU6nzgZmSyNL/d6nwVaMnJiic0OAs0AKS36uN24hFS/cbsTmksRLlkQz
1kHjZRLI6w5qVuP35E0HZLZmcKy+9/1DVoJ7t/sSCQyo3/1EZtRsxCM933pHzS2zvLOgcDPWEb+S
AUE5o24GQio5mRU24NxcXY3T9l5A60cejzxp6ule36Cveb2Cvc5AScD6q1yNo4K1TZzezEW11wUD
6waaD7E5o9Bax+maV9e2BG9ZiVeDbrQR2qtiGk+lP+d+oSGGkLyBSLHex2ejAReoaIcUb+benGhg
NXMN1JSynXZNHpmLcApa8arxfJre1vl+rDBVM/huuNxaVChA+7JxvqjvEu92+a/nFQCTImA1u+Eu
H7DVmTRZDRl2VCcoZt42eeWoqTTeAz4hL282cKR1uGK+zrqQDHIGJL+18SwYM9aHrdWcssYGg2LX
fM84qgXJclcJdfk4YH8SPYlBbP7YPktqZFD9pcP+KPlIoCYiYi1OBD6eNItPm7tJyU7sM8YhBtcX
79Jj9LdQcDZUi7WQRjlW7bId3PmRWswfGbo9EAx0VjKcy9EGQd9L5aUwxHPaF+gRphPQCcJKSKRb
w5w5eqmfpySeEQ/jNgf9u/4K5EA0DBtZ2p2yDK6oSb+ohsGGBAJP31Yho6Zaw4a1MKzuEcZPRU9t
xYBqKAKd4PdMo605SON2SvbstA5YJpD5G/OTuuWX9RPuBmSHY0XqYo91eMVRhkxZN0h0QlPOowkm
SdaQfjX6d3Oh+OfJzZfcHhegXulAA9Wz3k3qMEOVzDJziOX9JqDWr4mvGMRvbVQxDlJ/aWkkJTMb
rjtPnzAlugQoiZtZFaVtxqqyXcgLBTcAPZRCS6V1VeTVqUc/jfWTSZ9asHFnsD3VT4tG7MdhOAJr
LN0JHbj+Oi6SQ5L1NCTculqYqLgXdtbZCGYQtBqsqhkaVFJJgovbcFSIqSfOMGotB8QUT/8hENdv
ocY+kH/kdRprKk5+Vz8BZgOqM7LApkPDGfqQxMzvhljgbJRIpi043CU2Rv/yWXNUYwrHUsMBlh8Z
byLsGpFtm76GlkXPcPoiYOk5SnoElKTLM/hinkg7RLQGS2TZTXN05RwwK+o6q1mgsP/u5afCBFdq
U5c2EJQQEsBeIJUFC/6IimHjhPMqL6eJn2YiXk1mjv8kicF377d23ZF41Aa0RCrI7TtlYP5PjHg0
F+y121ge7PThlpx2WmfJvDQG/n0IWUqPV39KnqxP2ornuX1V1iPktVQnT1U7VeTsdiTzkOS4MVSo
EmaE5MIkCwwMC20Tnrz3u/AqMYtA5Uh6G9kmtgyygHsz0dWboiAQMFtgWzIb/PkGAhiCyLuWk2L8
mbTzgREr0ARyWphYu3ZN8BueQaq7fN8PBQnYqfhP3J55bttjEQrkrJiPgeR7D1fI8lvp1Fl+0mmh
UN8PmX4D+sA/aPor+6FU4jXxT+HZTTPxLSTTmgzb8P29DImPIHgrvfQ+2OrmWdfdZlF/EOrfesFl
ALsGiU379rBI6NjWuSLT8/ogQ1NlHrEamM+p2jPw6eiqLgIMTON/hJ3HjuTY2l1f5eKOmxC9+aFf
gwh6hk9bOSGqsqrovefTa8XVSNBAaGR3o2xmBuOcz+y9dj9ixhgDwyKd+WdHASPlYGxRNI3jJS3E
89i9VNl7NgfJ2YpXtDsYNM8bV/v22XYv+S+B3AA1uyjmj5noracCZbzA63oTTeFlWLltVUfNIuU5
3Vw3MtgxG5M2UgEPKu6FVp81uGOiuh0ngUWu02o4HNQbijmyBaJpQc3rijyBW3Yr0XjUv7RLpXxQ
rx6Ttr3uWD9E4xQTHSxnSAEZp04rDGL+DJis+bMAwtxNjTn6yRuUl2OZagc2B8HUl168GG6Hg1W0
VvaahTfxGGBM7OlVkc+kfCLirZUcMi5tQgU0NPo/4ukVHmeZ91caWEXklaj7CLBmqHc4t2Q/NwcM
tUjrFcAEG+RlfS6YdGBTxUc51+QM2535l1BukqkGSnljiSRmJaR1ul2XX+b1qwBr0q+gAOMb0Sb4
haU7uiQgJ0ZpCyopXi1NaV0FitIcuAUyG5RSWnPrgUPcbjHMK/Ubb+SqA1i74CxKu3cMQkih2k22
BcYIhF4arnnKcpwqHTNAwRXSj8kKaY6O/B8aKfmFPR38nJoItAjPb3Ky3mLjZxLUqmsOGjzII92u
ZT1XMEyOUEB/fCgqWApHfyHp5QmeA9PgElPgqugplUk/kwNNsGAecxmV+WnY+tOwqk6uY1Zofqwd
cZZdDsxAcqtyQPcVn+MULTzatUoYPI0FDSEtnsVagDqaLSY9qwcfLozbQ3Veo5XWgEV4IzUP62GC
e/rNMJo8vTnCOAP+gKD24kKlgAdTOG0Wn8xMHg9HWrkh7tSgBO0qynsv3qfTd0oiSysQMSUgbxMi
qULe+NegTEyFPkCOfxwSAVT3HsRZGZKty9EYPMk9dbR9gq8oMTKksxCOkPQqWq6yDVBQVKMYxXyM
TARF9oD1GsEljsakivRYD9nXh7vTs5RJLUaae3mbMckqVQuTU42mzQprB/UHjcBwqYm0ze5Kvz5a
wXghjspL8g5bpugLyUvqcEeEJre92mJB0c/TloMTL6kLqKr4gLwTTR80bdUU+Gb5WcjMyi/UzNn2
sUUtinIqaTaFKbOqxd+iok+DrUuD5GWnZ+iXGYgKrwZ+yeZZ/AFr1cvdHbkmqD8rdF2slxkJCYD+
acsMLq1YDkZzdSUFoaYv6UEjEyiDI1RBTtckWigWAH6ULkydotU++jereOewhPPP+uxkGVT2YuyL
fILdp2wKn9twLHgydW05I7L4ka/7ZzkYH0mzv5tz+bYrF0gLwm/2su1bv6vXOY0vEJcY3GoniuNd
+G6yV8Zt1N4bwgbVQ8gwHXRHdwj266VgNEy/JxKx9XruhJo7cM5u3UpAcBVZRh+O1hIY/PKRA1K5
qehTNQKstZpUZ+TFSuoJrBEzQXHBKLtkVIikfFPKb9kYrUYa+XhRlGz8aIbILJuXpMsegAfa+EFz
ZOBaZjAiWH9TMbksdKnxb5LNcNkO8Wsp9mfiCCh0elZOGysno5vAW61BQ5Gk/FwlMsHXLcyx4e0W
kImWyX9GUVoO6OX4Nq4ZNqPE3vNwZBObFxUl0a9ug4TwniQvS8HoFLvrMGYnGaNeAR2BpjbSecIL
npU0LwJx9kHP/uozt2I00E+34k8MhJO53tsq7a8pOyxT8HICLmuSuIVvxpLgqJ5uObKoMsbPEg5d
s/3ayfpTkeePZuVAY5be4KDeFGu65iz5YjHqiDjtRRKpaS5erWfcpPBZf2hklsbtlyx8U+mhtiMp
GgTODi1awsFn3GccNE0hAyvgs91qFqbRijET7Gpcaw9Vyu/1kl8FvWTTcUj5xRDWEp7fnIWvqhxq
/pQdyJJe/dQr9J5ZdSEBGBvxZ9956kSe9u5t2nZs1fIuGD+YwmdRroer3uJqzVy8+E/1LTdHuhww
DHRfc27yDh4J0UHZejHwirFKLc5GopH2ehsJlmdyqrJsGA5/NESugDqg6ahHLIz1L2OFkR5HU+7g
/dYxJAmBpJj4ajnJ24//JPXg6arzeyVwLbdc2Mw9CLwWCOKUjXfuqtqS7gN3cfuiERg6O7JJiu1v
VcQUCre44T9oIJX1puJ9jR9b1V5HYT8nC6/YIR+BBvr8D4pjqPQxWkN9QYu85aK9p1ep3wK9Unxq
TMZ0mRWV0X4hrQ2rgWVFt0mazhXhtVoan+RVupC9KDKKETHDYeeY3LrDhzqQiEUZw5J6CsxnqmDO
CnELsTdqyfZMynlpltUVFt3eJP0FqA/sPQjNdXxOTJIKmumcb/GpqeaTWRogtVGhIuM+DoJ5Elsj
Gge0zEofsNQKx4TKNwsF3TpZOdcw05jxAnP1quv6dWx5khl/lq9N75mxykZ4jzI+un3nK8gPftqK
KJ1AHFT5O5qqN7OdXzsuTrCNVAqAa4xC8YTf+XP4FLPrIRMqt5GpSo4JyHjJdEcTApysRbX7Gqps
8Ez9UfphNXjfHaAxPeDIiodGsR5jTEi3yZTXjqtPTUvJhcVXkmOGYBAwMiAyEvSE+8R/QxHjW4KD
u18v7aZGlcUSv6G8GfAy1YFVK4FVVmE9biE9qIKCpyfJiblDzGsnLADHCAPpCo5E/TRb5Wn+owzW
WQQAsW148EyCaQR3zZ69dOXJLD6BDh5a/ZYvPJ5/VAlxa/xjWdE5VN9CmYRUDf7TAbSXeUhMYkhq
XljpHJnD19o9VIGM2rW5ycIPOJ2RviuPWOPS57SrntgJFtOQcMb4gvBu5k0m1UVtm1SLzFUeSkHH
o35OY+yv2taxL+uFo4QqN9YZC2Eg6CsJ20uKwHEh/ZjpoyVha2Ykqhv3PRlY/f6YNgTmI2jQUZY0
u2MoNe9oNLe+PuXbcFqL/U+C/FGCdJc/oaCoTibq4x5Owjb/lWqZcSTS3XUh9ua3/tRQQvAfKY2X
F0UYEBhv578AJr18gczE+tniMmDoYpfreZZQv0mPaRydee4Dq2ECYAtV8rpazesiGo+O292vkp6E
x+MWw31PzCBbPsCOo9bUj+QTnZbtgio+n76lCd8ObslqnJjBMnJj0rKiS+glvsftxei7+Vhs6g/I
8NnBTNFJ7oqFwwU7h7iquLTFX33xJKOzRSb6c6McHRL4QCgs9lixZdzxhKcSLOZUVuPoPUPvMvPH
0oQduQa8l9bG3sIeXJ9PsPJLgVv1G8ZPIXGOYqx1tz47jsgdCaNAsxInEKCEzhNF0kcUw1ugKxeE
buXoQ21hEd+rDEAUEWhdUn6IkvFufOqhXAHK6zDFW7BeQOaEFgT6KJa3ADlGVl7LTkbGrKBiZV2O
q5UEIgaHT8f81FMq6l7HYaNz4U/rNSE2aqjPFRM63bonfEML6bSZ2VnWz/qeR6KA4rgcWTfs0Wbe
CT6NhFmNRPBG+6NivQ8rlF0FNkDIKmr+mil4N03J20qMrzvpTz0w6D2otyzA7Di2it+OP5KGUD6R
4d/u09dWXN81OkBMf2PrJLnkTCQ+chBoApO4SbFF1hd9CYPkl6h+lu093qGpFWiKtwvZT76eqv6u
FgGKbc5DXgiJ0rOCd0Cs3Izv7+967clOTE+NJJ8FwysgD03yHspDHQ5wtBDhvDegT7RqJaHxq/7T
Wfir4DmwJpe7yOiGSCnaiDoVfjNlK6q5yeKoXifew3mYYpbfiYQsISAlq3HvauNWwHvu/qRQE4gR
0nPo64qrIEnlxnOMdEQJu4COAruS/92QIsA5eCaoz6MzJLIzsT6haGmHAslt49ZMAnTsM4UrMf7a
k8dLtiiPxhIexKm9iLrwWGuJD5zFVCKE9txxa5aifMkZX2ZDJKM1gUztpyxiCUN9CLbCaHPSL81U
s11HLm9Mj0Zv7wUrNKpUSYdMlOqQ3yZn0WQAKX9TTKj5UYtpdMjAFjKHjNOB0idrl6hjgbhZWih3
s6Mwvm2fq1A5zEx3XkQv24eg5VXsEgaIKvaDuPhE0u92NXHYVMELi9FYviL26/aLrKELsGZ/lXBl
y5s/xy+9ET/6SX48hd09+HcLe6C+vsj66Cx2XoYmdKQc+62Gr37wlHLxJosHDyTDAt9crV8VPJFq
/KUmbyvufzlOwwzPYtuNvPchHIXx0kXlbEbatpzizTwNiPk1r+G5WZKfEyMgzqQF32ghPnrN7XXp
OiA1V5Ugy+TLVoymv5KSXIp5OBWmCAnoZ8kDhxmo0cK5vchm4WlhJkofRjY9FgYhW/GeFPGr3m4v
lmzdGzW/JSQxC8gaak7bzUk1y9GkEf67gYyjI7uWeXxc8ogfJMQMFkPV+SfBL87wCl7arRSQhc3m
yBaZpqdxEk86bnMa1d4KrG6LlD8UWJZ1Qn9yGb01ax+QW+2R4eBaEJXIAg0NxDlJrIt0t8ivMqHD
ye2EkGW4zlV5W/mjTSssDbqjFnaLCjiyDONyjfCr+xiVa7o0RaBvgg9YlT6ZOr7xF+EgekSq09id
kqjqyVaXtpMFDIUAugKwDa1woZ2S5F2OZydJlvdB0Y8a80R9Fd9yYUMGdZ4GMtqM/CE5eivc1rS+
jg+na7VTimW5ktKTgZYgAAz+9sxgZRNPm/rO+UzLOItfeHPTuDrGn+1l3xRXN/1SRtNeI/ULwLEM
lXjlKVIMM7qEXYoh0+4fWSteJaW85FG4K8sFEMHAZ2irp76vsQ4WUHJr8kvL3+ioPWMltqYdIRU0
vLEV9xl2l4i/9aK4jjtD15aj3KWQSeDzxOWbspOExnEnVMI7fq8aM+/nS3FtzJ3nQ4U7gN5QNIBZ
6uGLbSIMXzlnFWuNNr2NeiaGxkTwE+cWckLW93tAF3ceWRoVTeILpCcnGxRZlhpEHjPknPWSDGLm
MlSV5Dk4mYh+Hf6mLmuuyQZg6+lJUc4T9q4JUW5Np3k3ga9Q/H+SQhLL57Q3z8T4XDIZztmSOhoP
vhkI4vIqdunr8v4l1Dje2bJs0AhNPB+S7n3Vg3WocmRXn9UMrVAZPJYsRITQMCII9BQNfKbgTSRr
N1GOMWYPVtpJOOGBeZwO8kMURYJElaBSv2Tc82nKyOojRX23uxrAGM2GWMUY+BWxuZNuMCCMzBcf
01FX85M+7Shxnsk8lrO/4CQgAVi2GganL/pUM4ZBUWD8zEhsbAsm3Aksz5bN/HZJQUprLSYgNsHF
SzEah9L4VU8MaCdsNJ0YobuKarGAvZW4GwmCelAk4DYrTxjRXj6KGVqmgY2XhnaWOLJVu0L8lc4+
qXBKDEpQ8fd+8Ak58jZx8bTXEiUdi6lYkm4jQb+L+DaTP0GjQ2QjYQ00XZvBdcaoPj5bCRFrNNGL
Bt82ZHHADLsDTzdEQv2cUhyMQjiI4x+W4cf5R/dsplixWgJx08i/ca1hzVSVa75OL3y3OCgqJ2nC
Ur0lpqsyWy82y8MQQmMN857J1di4FnNAncWxqLIaMBhY6b4Zdz5v47wwnKVfHUu5acgORMYQ8/cA
4WpJJQ+RnL+a106BMaIxidZ+jTOeD5WBwsfEEC+rnO257Fl6xubiudP3ywrRKDZgC1qRupygVaNH
yGTTlREDw0J8bu3/1Iz3JHWw5YpRfi2c8l0+tQmJr3bdJbdCyq8d320Fe0nZ0sFU7CmGhbsZ+o0A
KOB7hsI6V+SzURCqjlLhKjPRDyLoRasNcjzt60hb5x9r/kuZAnn8kzGJXdsvi0LPsn7H+WdXnLtl
48E+MoAreeGKjzi9GtZfcSvwDb3xgguvpogqL/mRS5GsfYnSQp5rf8RbYTfJdOo7NZpXKv6mCI+m
yLIff3+xPjbWNgCp3b36udH0Z90LIX25nc6vk4nmj8Gv9EynZ98xqV/EkRxIqFmJvuWLFTGAv1em
22JQ8Fmns7Gcxkube01ReA17y1RY3VVsXOSyVrfYVnpDUdjWQEhzyd3Jwy6ZQFgPSSAnD8QK9SHB
yMQ8tPwAWzCxZi/DbCFhrN6W/PmCx8vBqUALg7/1UqSIAzjejEPKSJzLgTwmhkVM4teH+cQ8codl
hmPkkxPvJF+FZXlMsviky0CpshMqCRMP7BGjj4o/gRg/M+2vqLt4AiYOjajkEk24HM0LmH8E9/gJ
Gh/p/djAm2ohD42bazwBmsxCyHVldzT0DCMJP2ZWSVz9P9Zm8NRSr9mp+WRqsoEvaKyr9xy10Bqj
iEd3TDRbPFzE6kvV/raV4ROejf/hn0bggVYGCNS6gl6fHX/f7n7PuhorfU94rBLMbEutpAi67TMT
N1Y4h/2TsIl3ppsSm20KGbWrPrct/RwZ4oZJk75aI5PjtnyZ6+VhhrwpcDiV9du6IiFWjjqE5KVH
7wIGTC09HXLInujnUm+veHk453kYZvVummAMdPYA2+byRTntYkM6oAWFuJcv3tgQidpn3j8l6VjY
7urnnHq0JdfCn6joOK6LN0v7HT+xJ6SNcJOcFAbfCuXuP9hhithsZD4rnEv7tNrshNaxsRV2Hwh7
r3mX3dMFKAMM4CkXHlmnnHF4kRJ1ZT9w1jRHyMj66wQMSRJOnslBEuzE4OSYK0BczvKzfkSbunNE
o1Wl0EIMV13MCWIF+N1JG46zMDj9I1UkjhsLfinhsQq6KaDXKRKtTaH9kw6FjSzJ/CgdMfmaFusN
IB4KPQ3XJ9tFRFrpva3XG8LaK/g/ZJ9/1qa9wBb6ZxNK4sliSu1eJyuwgF4y8SxmxWnKkIJNvEvx
xBOqqwBNPEry98IpNID35PNkBUa+zoMNo1LeU5FSQd8DKF8C5MCqB2gip258Hf92aepDEpJGno+7
Cdxpc/4pTIE0WAHNfNaxhLLKgGs7BNfok2Diq4Xd7jvVGG6TAvIws5ozLIrMctORV3UkdQMj4IwR
UGZ4Xc2kGPAQ1Loezo0GUzDYy/nGiOcGwA/E5K1fP9+rSOCT1izFBnAK12/zYAMnhSdLixuVn8/c
sqyDFyabZ9nWQAwZK5DYVSaqwbh2kn5fcchsDF1HGSuyqL/HafwBwWY7rdnoqbUVshDKqBYHHUqj
5OTvxcmC2y7zCA8UHMoOQpufJsiBOQ9FuWR4+Tsbjg/wuv14+CeetD5PVJzXXAp+TFwn63KmJsbL
APJm2V+z9a84gziMQTr+HkQp+MfIBsMy0QzYyq/uGPT1duvy4i4U011u1TuwgHM2gEdlk90jRpp0
N1GyAKnHoQCDMq8a7+DDQnxholbh7mbWGsh8CPjt4/ZS0EtNqOJR2M6TyW8lLCYjRrFxSU530BOg
36wcmXiVrMV3jPqYd+S///U//tf//F7/K/nT3JoSfXX9r3oiHzurx+G//63o8r//1f6fHw9+//e/
DVWRZX7QFEUJ+ZUqSRo///0TeVjCL5f+6ZERpbNEz2Tq3X9GCzBprFlwpucRemxtoaHqtTs1tuVd
8eSBNkl65ih2dl2vIU63QwvnTQbRmzgJqBb4A1dsH356aj/V4m9rP79nDhxoqYw99fw+bf4UcupK
xC+K72n1owNJPhQLqRUAQVcM9GyxNOSEBYYjsq1spV1DS4bZ0ciOTLJqPqZOL79X3XfZL4hodaQ3
Sbgo5C7SSxVdeVvK8WbU/Y3ojJv6N3to2aPW5cNZ5x4ObO5VAYUL/Lal+0bobFBSsR0ztoucf1Ty
K7A97q3D9HcfYq/BzEO0gy/lqFtZhE01mAw2RgsfMm6eNpgsQjuY8Ywzqe9dGzSx5Ys9E4KW3yFS
f8WbN8qMYLkJ8tmx8MEP/M3daVv101Ypl2RQbyoGjnW9MC9kuTrh0FZvSFnvq+Umm/Iixs1rpayv
eD+9jG3LyvYd7YlaMt9D4pIJ3pojSGQeYZR3PWsAcQDO1k56zK53flXajyU1iC47ysrHijwusTB4
KFPBCuQ7ho8TZzx/KEkpmG3hUcAW2JKwT3+Uo+5iVxOzc6uLJ6uxonSpCCJeQuKDgh6CHGsBszTB
x4xP7bNdmFC1R7g3guH2e+pJ7Uc5/ZHxW+GGpbBgECZ6z/C/UUyp7TmuAAhZzIIpqkfwU5y9zCVd
lWz1QvLLTQz2Ow4YrQ9FozuW8X6euayJo5yhiRhyZutoHuTFiDaqCKknDvy33pgwEII4NwCRICOa
D4SHYTLTGYRVxx7s32Q99scjW1QmzTgAh1tjVMyY3cZYAvj0ZZRk9Ix9qPa104NWp6SjkgP/AnlM
/xV3tthbrmC+jAbcgmq4ZqNwVZL1hou+gxKh1A/0Ars0vmVzhqPVQAPfxPx4SrryFpVWFpXlEhoC
HJayDKQK6/LTtL6toI8IKJZ5m+s0rsxovuehZWYOZ3xREKH3fsdNmO/A7hCvp5UemFIdGs/DmQC6
jZiFqak+CtSb9mJKTvqV3huIYOt7t6teGRNP4bdvM/6ZF/HXCMYD4HRb2MAuSAQDl10DjjCtByja
F7WpYdpUobAsDjJBrMSNCFKCMjQ9qJsakOhiNzv6DHSp0iCFavVpLn8Kexi4bAEMbSbc45PJeFPl
qWyw7ySTeN4K4Uwjiu9bn94Q+r9lgsA6T6K5jF8TuyjHc1MKp8FfEiAd1K+6BWJxj3rgwttjOvQG
qZH6fF9L4dARYyOlETF2Ieo/ftlhWSpPHP6uGPqqHWIycM//z1Epyur/c1YqmiWqBv8m+88yrP/7
rNyxMO0rXiI74fE0nyAounF4bo7CHdTaDZ6GvJzQRDXRrBSn98HJ8wZbIJcw0udeIaMOqaqO9t48
Pid4fX6RAYFH+r3/jCuokbu/XomMwoiyeR0cOwa4Fnne0MHlcjj3I2A7mSa3uxiVdWlPKCm1fjls
g2mTtBLl5nRio3ZuSQVAATQdey7iN/OIgUsbMVrFkKVhhyegKGfh3pX2yLPNQXDCcA+OrNXf4j+t
XVZ0tJ/rNW1XlxWh16ybZ34VWDgx08r3mRrYZJsxhTjQwIUh0GoOn83GbAfRQHvCQi/FblWknhyu
31FNq1sWUA3FimiFjTZQD+umiIYMmhyTzpm/QAxSWLHqVB7qrgm3yj5LDMJyGU74bMvtO0MkvypH
X2hW3/gugeMZfACNiDoNGYsOSMkYnFUWn9IyzAhAmKrZNgH6FzZiQs/Sk+uwUfoX+xbVKEQN3V9R
cBIFidZnZioQozi56Bsi1e/x2+Qv9RDxTs0ZiPR1gglR03rQROoW9BoNJ+R1wS4ECwu93EV4SeGM
SehCUyz9wu7hXUlEf9dA41aqb+2azwMOWgeBhiH7Ws7PiZNPT+1va+YnTDGG+ZEw1U1TbLIta0Ca
fqpZ3JUO+DZngRcVKCh8SPsh68h2tZNsaY6MIa1iJIQkGLMssMG+95MFgghuSJHIUTcV2QPGqIpi
42TpGXzY5jyzN1LYEdXNeE7m/qzmXvyDCDw7dVlkLTWQcyDiYCjdtN7dRbUJnSSEFnh44SdYYPhJ
Jj/F23oYp9uQ32jzcuOX8QT3yZbPAJcoj6AlYshK3xkNfxQ/ZdoDXk6vRwBCsAJdW5dKB4WWz8hs
7MazLJ3364xCR2ifw6TJ2WbAgE3qroQzzyglyz4w2vtUmq5CfGHimBy8GoZwlWUkFmXKub4DFIAc
v2MpMubBWHxZGkNv6cBcqj5pV30e8J6eZZrnUoN486uqSggHOgCgZ8OQOMtdnBFJtczE7QWy4RT2
rriK9tSZNunyDheAM7tpMDPQmvpDL6NHD+jSB7LE1kAdHpJko+cIS7zQZISFps4C1p3wzcEKvn+W
NNopsKZiu3SjcRER2RgGRFFKarV653V649k4ZCXhBONAxQt6c3kFkp2W9b1IhMc+K3eSluI8NIst
mCXTJyvLbvX3BOHHWHks4lxDegq9LXYZCFbPnC7TrvDOwyP+zpMrIezNe5uBgA59iTF9hpMEr0ch
u/GGOiKpvF6r7Lh4kSSm7k+Gnwo+lRcy483E60TGTxfhyI8AKSzFW1YZb32evSOXOexih8zSr+Di
Y7drJEryvw1IAS42vfGt9MDbgTnM0bTQCLAddgqwSLmJxDiDkYWsZzRcEVPPZuD4FujoBbYkLm87
8zysnSPzucr3JXYsMFGBqdv4VX8/B0X/mRLJJEUCIcmyW5NeJ3yZUoa/QThhVNs8lbACo7mXKtzX
7GurMixAkl9MP/UVsTmMeX0/rw26xoGdyCjYs/k2UowveRCfjQZBMC1uJpFO1SPdmxyFgtCg1yqx
dYsUhXSdKdxlrCdn8aiUbok6sIUIDaBP1l+w8llC/lms9s6KastRh8sRbNcR29BE8hfLbcgxWZt6
K/WCcpokNt7iVSyYHxvmY9XYcWUB8EwjhoPZwZpr7+8pjGXyJ8MSEmHhLyhI1f08AbgSePr6WQyz
zgyt61kk3q827qwN36lOCDwDz2DwIYl8pEakLGJUECkyyHA0pTVEGgtIR9qixALCDpoLJf9oyNCW
ebqEDUkqqD0CRXTWM0yd2DJK2UgfU9AgIshm2tpjfhGs5FR2THZbK3xuhLlctgB7TcA+PChSPZgS
PchStH4FN6WEmJf4a08WmQxwV8T1b4U6XxxO5OFwDqBJp+qYefsjvNEq/SIOqK9qRAAx4EWVRKyX
zoINpzR3bTQfjdq+kgO37YE58rIvEQ9tyl8wLGSDyYc53j0FGXqjCJ6hOjWQaMmO356Ppy6ckmy5
4C4yE9IJZLiN/AajJYljZTPEGPplrX/EpHp+zmADpP8ERQzkoQuWWyJHUpmnScA72U6MJ+V3qTWh
eMEqbDIVNJE8FApcgFSLtBdyRMaON/A7SrXbYgx3XRsf6CxL7Z7swIwizdQjwUCrp3L1l4IzdCNW
AJvcxLd145tkl6c8aX1KYb+BFjULaMHygMcNhz5+d2DB7ormDfIP34xEPFoEec7PmKY990zeE7xS
nsbRszeHpWA5K5hEAdulha65RFFgRCRDF5c5Jr0dl6zxqcwmrM+Wma3hqw811e+D1d5Ea7nIkD2p
JwbV1Qc6KMLaBX33R1vUpqCgf8j7NSxFYltICShQ/myCFM0IaMQ6P8HPKMNkNFleT5eNajuk6Phc
suXzi7BcegoSwLK5fmE9lGQsV7ofGpGgLHBxKS7QElzqfb/pUetGAqvVPBiszU9Gy0Om6U6P9IhB
IbOnR3/r2fSt00zxHzvo3V29j91Fmz0l4a1sQJ2CL1Y4HcKsHGHWnMD5RphlYNutjCzYsO2m1NW7
jKR3oeOZmH28lGtG+xD0q+pZluRx/WJqYh4duwn35jYQDdsR4Ga+G6jvth1uhyY72w/Yi/16Eojn
2K6aUF50nBhidSoG0RNf0AmtjC9SGev76z5z0JtJRC4CfNfexstHx2g3FcgmLqPSWBxCQB3SjwlS
I/3oYH2tC221lQYlishm/agVeNImUbcGEWKgbJB3hEOWRtpzq7aYdpL6XGunRsG0qhiRgSgbAeQx
w3ZUslvdQIvIPwC9kZzqGkjEBpxTKc4pcGnIf9h0ke7wbYHeuI1+XPeExDXQxHxVYwkABAyCTEaQ
j9QC0MZxmjffFk49KiN8hYYOGahBlkHQQmvy5mBw1bw/Q8sgnyOsyCrzvJggWo+UrMLX8plQrHJR
0MsRQtl7yzpfJAAi0ss6mhdSogvunEKImjM9cfk6lMmb2CqvBH28YkR6wQjKeZzkAHoocm6LsxCt
KBuvs/rXNAmK2Kk7CuGlUfuXuLKtz3mVDvACoFKQl31T3Od4kafKER2Df4846J8DxkZmHBKLOCkg
YpIVolE3jD1q+xlq186p2TmtQuwbOIMJnAFDphFtV4oHcU6DCs0Jrv7aQkQ0U7beVLgBy7zwNesu
iveSQfeWLC5sI3fBxsCwrnaXPcyhQtUrb/g/zX2otigV61NJnCNnpS0iJVxJy5lq6JDiT8GkC1Qb
1nnqybLCPW3IS9k4rCy3SNOnkZuKn9pAgtE2LbjJSXuhsYlgYjKnEYJOTsKGkdXaNiHMACzdCjbv
tWiPEBpoRXnqV5ZFcH36Ibez+bFwjQkp6nwcvPLAU4Ixoe5ZzdR+gSC8800aSc2FHXJcpvd4iB1K
dCfus6j+zAzS45FRtMgoMuzWau63z4gJCg4+v0jQQUyhdJo8nX+A3vI+5I6vue9Id0l7atpHulGb
r28syOgaylOc+6on+KnBkW8lvkXWLGwHX6Pml002LsMvayY8hy+0TH+yFYhy1ssiQ2tT+tlIzkDW
Uh+j1Yb3IbCoGjSN7K0txDkXyVl5jsfhQpHVlseqAg08eIa1e/qoIzRN/UbhS546vB9QuChm/85i
F5yFa1nVF5odmb9FB1CDYmAitbqmFOiTKdJG8Eif1UXLgAg6ZB01BByDxpc6SCLuUkp3DEn3XoYU
thI5Uox34bt+haTgpVPtdU3qjbvlQuBz8t/c56BNDjjuBZkURAoVjekVPhmxIyDXLS6fSm4eJhb/
gPQIv6m0U0HyZzIbZIvTGrAz6JI7PKKDwinDIiOcqDVWk81d/MFyhgXQsV1kcNdv5FBHfDd1Zn+8
m1yleX3adPdmCSauAHZoBAiLiGBf+nF5VVRCzMWz2ZUozz4Y9nvFSixv/HODrJdoGNzfGe3N3Ypm
3ydBNVK2OiokAfOAwpgDwq5lBYLpD8xKN0Cluki2oBmM473ar9OTqNJaF7kSLiP8gjYqxcvKdxfh
PhZr/3+zd2ZNbltblv4rFX6HG8DBGFG3HkiAJDjnnNILIpWSMM8H46/vj7KrSpIdcnf1a0dcxbWt
zESSPDjYZ++1vuVyOozcdf6YdgzZ3pv6OYzarWL1W3PSt5YN7oRJK4+zeyNKHybrfWSOR3HXLMq+
b1h+bBKzwKcJijfpDwQTExUh924PQrN7tBh62Pa9vXTbadg3RIg6HMkf4fvsxVG8U7SsPXcn9bMe
csuWG6xnNtIKcBqUjSrNJ3Xi6YEuy2KUbTIReKM1nRFjEHNzIa7ifaG2uqh5f3H0x8ju9j2yxvrE
/MFRkNy4KRgibVvIM0FPuTIGDRYlM892OfW1ibaotI1jMV1sgQnam+9zPOdpjhqsCELnpZfzrsHS
7c4dZutzS+0US/wIwF5rcYzoUKBCDq/mSIQDnHmqTcuEyTVdlry8hszVGI/S5p5R+XHr8qAEcOJb
2+fcdDC80/vrzrXdXFU6HAVN3V7hTNeMj2TB62GF8NU52Hl1nDkhRcg4mD3c0Ek4Gp5VgJaq7cnm
se343GPtWqfLNYpe6WwGyyKDviaGCyz4JMwd83Ok3LBTZhzGurUlJDZPcjhe4OkTJkBS8e1m9jVQ
Zw39fknMKm5UzEUrTVS7rIgA8THzMJu9ptB/xK5WKdvYlJ4oX5t2YEWKXdFZ7CZo7xVlt3wanwan
uBfGm53r1wlZEVjjTQ3R0TzPMbzMDDQMRDT8q4ojTkaU04BwLpGjXkxwpAbiBnfQ6AKiD6nJBWbc
2dOuRFtsXBdh7Gj7rIdc+ua5fJnS6JAZ+X78MGLo591bK285nh3qFRNkasNwdRmP44dVj4ob1W/I
6VFXggl1slF/rAyqXY67OUPuMb7iDfAHl7ciAcEF/DRPCYYblZUOV5zO6nZSbxEovp6CKcZmI33S
4dYLvNBP963FA3fGEhgNp6Zv0QrQcV+1aX9Um4SsWuJSivOyjKdm0AEsmofBXqEXQHeX4oOwg7oM
qRLCm81qN8d6kLXqXhjFmnPIWpuBKVLwfZTpvg1nn9e80S/vEbqJHN3EH7RgHmxfjEI8DJXXpdlm
4TmTCXIJ649NlhybmjCcUAvwpe7Nkwb8h8wib2LzbLxlO6wXx9nWTCBAzgVy5jzyOtIuHOALvudf
ydzeMtG4xN0RADCNWI7DHVpDxa8JHuu7afNCjTLaVIxH99QYy6alJ6GMVNacE8PIZ/6zdQGuL9FJ
swboJZ4VJYFfo6ywYKQ/4juAd1vbHxwVPfYtqzHaTbRUddATDsDZB0I0XArV/rZDkBiL7SWiDJzw
vAyGdew8JA8FRX05PN2uGhJu5WrlLreHnbmtI3rDBEKBUfLMLalEPTFvqMlUI3pI3wi8eMEKo/Hl
uJx9B4I1rlig7zFw4Oa9rxii69tj70FmLp9V8FKle5e1xn0yMI0ERFO/QIiOHhUdLiNSoOO8CXvt
ZfCPafvO/5avpMXkpsBHu7q54hDD8U9rpsyQBUzwsAiy+TP5qkDUSzgM4J9tPTORORs8xGYUAUsC
7zLejjzHCs6+2jBupresnH2HjPE3kLspzTTaqMYVS0Po0oMXfAXq+ljV6Fxt4lk9GjWKRIOdrD3q
kRmorK6mvHCUuK+V5SHOdkPL2LHz302HhjdFWJ3fwVu6FnV2TSz1olvxhXsRydSGQnBjoXrAJAOV
Z0MCQROyr1b4rRMvTZGPmOMB20s4aCCI8TBemJsMdITgOXmufqEIAjTCEiIajGlzziMSzb0LzR1h
ikNHJIe0UjJnuhlNsx1uBAPSWDK/lvV0hPh3gAvCgqkop0OWYufuK1ytGWavFB5dTJfHTnnSkLK1
HLtX6MY6MOvqmRVaSQYOnCZt8qyVFY5SFZmqDskt5uSKaqByK29ETuMMHNvOI8kYFY1mXko9kl6n
L5u667khJRVRtE4ntD634KIw2gnC/1LrFhyJ+oH4vqKCR5XEjzah2KR5ExrEsVmW+XVmACpH+1mt
yxeHEnKiZpEGS0i7Qu8BicuRyO+JccrxS/Yj56+IgqHCldQFlNLBUJBPMpJIFRU0NZBQZn6Sgoax
aedBLC1hfnzQjEtC3zKMQQwNA48+bE6AZkdU61N9ik6EWTUxtlNy11oD0soaKXCYYkTBR5tBE+zs
BAIKpI/OPOW6TUoTkBB+hf55/GATqazMdUA+YCvdQI2yQwzydZ7ZOo+9BddQS+76wrhHQMs2pD/o
efIUPvQf+IYc8p3JEgwrd+Po/fYFc+I8b6eFKV1MpPlg7lxyIztaTl0vA6NeAvKfJHNGjKOwNCdA
SIgpNyNbBynTJpUy+c6I1Qw/ozMYOTj1p+aQCMjpBpM6iNAF/11rNy+GUXjmzE6te9YFS18DQRg8
M7MTGjjzJSOamiyUSv86AnlP+D9iO3MafFroLyEaFx/9dNG5XjSTVW7zEtiUiXCQHYcd2WDurtfJ
aBMLnp/buEXyg1vfdj5q9cg+nPmGMty31bKeFvncUJQ786YwvlLCEmmknVk7xLyNE88BlB5VHcxK
FtSuuytCSLN6z/E1xfSuIjm8jumwXX+B5gFlxW9uLFncyDm3NUBYY9m9mzl67GRrQJisZ4azkbFj
n8E+lhO7cJsOYI7Xss20psJM2UrpBkE1CtqWiWeFKxL06AySPBbJBW3j0qKL523seEule57AZTQc
DQiuaxAitcuJz2fpwcnVlCCCch2JLZoG9w0CYRX5rjSJfJIEj1uE4rxNGZOeJHh3UuTaMcAVUEaK
uy6/ilNjc6afzjxD78b3vEk8PKRtu2FPgWB2jAHlRAihOAxzj2WN9pIdwWys5nd+71Yhp2ImGjBz
16MCPI/IQ639VBEGnlfXyR3vluLrolqBmiX7tuQkTOS9O5IUrOIcNSE7kDLZVl+czhez7xo1uwm7
1UtUKoEp3MB5j7qgFglGvdErCPtIEXgljLUhH+yiKaSaepm7gLyepQTxVeNpLvZNsf6QR3f48Z7J
FJfwsHPgwMxC9KcyPCeRfdCFOPiICRrlNHoEahDPDqWUCET3STbrGo+IY/tFom51Z+QBsyVvxqDv
BAo0tuBYzgdCZgTOBeXivGok4LjOA/kApAlIBj+qa0FEDAimnVrxWBQbf+RQKjiUxu3C0exjRcht
T6CF4oMMD3PzCQI6c6kqQQx/jbFPS8pHAhMsA3NmRwm4lgjVyClE0FQpAT9EzesdcakpLRIz3ZeE
nlGuM/LC71rq1Mr8aefXvhKvRSNeI+zntGf41bSEyHSIc9MznV3zFfNz52acTQlJTDGD64JTMFGP
jvNUpU9KMt9HvXGflj6aqIlllEBBLLeO5T6CtnzShVzjugzMgtYGoi/FR5wKiL4IGOLGpbknpF3W
D4aQD2yrMR+RoxzgESznfLncjMfr5NYfrC6RnLYu4xiHcYyZBlnKoF5/XL725EsT7IbVJCReluXG
/f1MRGM70ZGGmfvmkgrZp9HpQ4wZh5ZowahgZgV2WhmUbh8s/H4UyMTrrGcajvHtEM5RRYzuxSJF
HY39iRfHZPuaa+5FUbTLou7Ydbpk2EwK/TJMOB9r6hfkHlFIkXC7ZWvMkePDNCM/Zy/KaF3kAMkc
OsTtwtq4PXveLLl1Hqa7RDh+xdxOOyKgIL9nQPRZSfBfl8GghNRJWHR3uZgCbU73FY1JuSQHMAHY
ysTNEhxy2sYSrOQeGk5L2YQq5q5UgrddVbe4HL9A71aTq53rjyObbrno3pHNsjSRcKTJflk4Ecjb
aHzTRDa/awJwlQKNuSITbR/PQMh3ZX1/diwNWVpJwmztF/K1IZ+PADW2drNbtcxP5wTWEOnLxSDZ
NbEuArajZlqIBzlCKfIUGfkZERLEe1bdxZntS1t/zmJCZORxlvEmx5I3N+55sAlIkDm13TpNRsIz
QNdE6jbiK5UmPxGCFlpgCRfYhsjNCZeK0pugy76rGBLoYXa0XktDJTAYrYYOyjqKH4p+b0X50SGo
WYnIziLw0qnjA95FAG/cLdpFwsipdW1nP6P0K9Aiq1sQZFuzpn2/3DUdGPXZWLXFNWLi0SKN1Mmu
LmvmqjDOu9jdjMqHDiMxXVNp+TNIBcDw0zkGmxXR8y1JCMQFyti0dkk+I0cyHAJDi/eKnPe9Dkvs
/Y9IK0f256zbdY1zqjsXjKh7V7+JfaO4+ygK95lj7UVj7vNs2YdLTi2CZ6tVgmwgst53SZ5KOUKq
XnUNhXE/6KcU5/ccNhR5q84AWegYe2tXIQIgQgcwbUSfLhzANmjAVednjae4XdjrDl5UncCfrBk1
Gk/ZvDyP0CqWSr4I8MRAs3FwOc/d1D1gnYtmcsIAO2nDBlDSpsOoGNrC9wAL1S+TuV7iPrBvX4Bd
dJgYmIQVVmm5kTpY+CMCKwIYwPTrMjmgAj1qKTGmGSmL7CO4x0vLpvqNHtPqHlPlYKo7lYx6Svjw
Dj0RYO1Dp01etdHpY2J48NA+YjImzhyqYo+mCzr3LMGF9OgsS2zCk69RaMeIPzskBjyksltHednp
EFr1OSV2M8b2NF7r8cvIuEejkIWlex9n+l3TfkyZCp4pEZG77idpBDbopBAQImCbW9zVAqeqC/v9
Vu4cBpZaXfJRvRYA/Rcz9HoKYjlzs8XnbjhIShsrLbeGu5/TYbUC3ZNMfFvJo0oEtg6DL6T9uTY6
piwejQLtLnWYRGL8ZF6dVkXg3h58z9YqkeE2IwJjSYC2pflu7OF/j08tz8M8Kzc82cwh2RH8lTEf
iEba3kSt0O1cs5y7Ya2O6DExvYUzfjgwHQqSeeeztQzHcHqFWHAZh+jc5/eR8zWnFqF6sWmJt/Na
KZ97JBjRZJy0rVy1cgjydt51yRKovbEx3Ssbo21M+ESiO84F91ldP7ih77jtC8Ui4avqTiovQ+fs
C4ax3QJYJSSQsDVpGIhD7swHTXb4lhn9CnUvw2LvkLymUooAaJx2zbW8d4QMYodfRwNQ52n5uGtE
uLVU3lcLHA0BWqqXZXicaJRYBh2m7kkH3GaJkvh2biYYmLn5kLRMkSBiphTtp68JibKd1uzdctiP
Nu438dYA/tFdyuqB6N9U343I6rbSArSh2jtFhSggIRJFaNv17j5E8+rGFRLqUy/CU4eqdhq3Lq5a
QrJflpuiXocb7xLP8KhH6I0fEpMIsKOXhDQisPDdzj55hwYNkQ0ooFijSchQGDtKBPJzKfaewvkm
01wUdDWbLX0TnimixkFC5AH1rE5T0Mn2KDhN+DspnYIeHxbNKMUYXxZrfBlk+bII9RnGDC1BOoOQ
tFZm+HUAQipK+jOwb5UCPWnq3RRd4PFhJZIMUtHFlVDugJ+lHAcxS36cyZoCJ0fgyjqpdM657jdu
LNC9oogurZlfVNleauC/NueldFDXHGr3Ee55tT0roXYSvAOGpwFNjyrGfR2HnGLZLNgxCudDbXIO
wAICWs63H4FcNEAArXxP0ORKX8rNnQuajoAlW3o+Kly/LSESIH32gR+GCwEg71Sc0CFnQVzM4jWl
iwK8ZMLEXe0PhjiCczj0VbiX8eIZBKUtHTQ2z1ly4GXx3imRDgz9cbJgnwKL6nLUrOVyiZr+ejM4
iYcHiKE0rhyzOJRzdm7a4ixHXKoFiUzWmjQcq1u2HX/SadguIC+AChm1vyOLZYXJe0LtHQVw0QJb
MlFKmW8MnETrHqjuEEBJWtu4f3nGBvaI1g760OJF3uSUT2kmgQyjluSwXlxSR5AhqkF97NqIntKw
Uuk/dEV/EOW4n40RAciyG1RrR1pb5m5gvi+GsVcG7eB0PdVTzSzePuXzcNYVziTZe+JlyvKoVzv5
VmtsVzH6SQImoZHvBbd+ubFhM9vN4tN0RHsDInAyqP9AOOkQ+OSaxnG2jI9x3DzmIJa68srhjmxt
SYnlLAyREJb4pSI3idreormiBTX3aG1t/lSMbTLGNbfGy8LIxq4Ybt8yh8ukPqdRdMRa7Vto/93e
N+cV92Tf73X16oriwqcLJL3QnGM/8GCxUGJSgWJUoJ7s5vTkJOUp7zq8Ah2q33A1emUiTgJnZGfe
uc6aIMYsvYtbec26kfJrPC/dc9fWu8UtjqXh7MtSC0bYRP2DTeodfRUXsQ1YRpums0FIZ4i2Anlb
xr3Simhr40RsJ5wrmwZnwhDWhGxhj2Dkp8y5t+ibmcQT9aU09GPrRmAdkzNJ2wkOKlvz4ZXZCxtT
b+xdSlg/acX9UrcYyYAvnekJBgSGyaUnHo6HhdtyuMHzlMZgm+udlS5bIhAyewVKfhsXIUdOlF02
7LK74mWaOR4VrMt1vlQQ3k72iJ4MVZFc6A2oto/LfWNVYqP3NyzBRsXqBZuvxUJj4wK3P5dOdYyr
9lDUzb4TRfBrzaKu/lWyCA/ENLBqC9tksPmTvBt/puNUMRis8IsQyGdQ4E9kW2uX2EXVZSIhaHFk
JvScyVbS+tyPBfAbujmFfpda6HERunFmqrtkW2ALrx26TJJpNzt3VvLfo4j4LDpCw+q0UUpqWRYp
Tmmi3DN7566y+5klH9b63liQ+6pnd+StfY4n85jsNG9hYFIgAHAwbFhVv2kyx2ciBa9twykQRiGN
XM7eeFRKJBsJtr6CqPiGJrZALh9tcy9ZtUz9Wo5WbQ01xI6ZHaLdA0bc1QMC7HG3HKIbx+VpHrUn
51rRLRIMsqZdEDTlshpgGg2q8yyU+tmgfT7kgYX7bFAoMzWTFgOwo3Ifg5kTOhE/iOLpUSultcWH
suaBRyoouvY4hCiQLUH8PJdjoF/EILcdAL2egwSurN3NxVycUI2elrWIpzsixLu8vQ4sj+nQHc2C
4a/zKddBXemEKCAE0zckT5nmZWr7S4OLd6XhL5GGe8FKujwbEOglCSrnPpIbpZXQ7sg74b0rJz80
4bUznybOKpMYn3EVWpzwbthpohJg+ucQ32wNx1sTzLoRpPtEg0EOClHdMaYPLGCrKiM7Q3EfutB9
UJhwR8dCugd8XsxPmSDLQwNadNaWvQNXVKVec8jcW0UAWyS4koMZCCc7IFzWrTuoF48O9BLTKXbP
d+SIBSHoWXpkXhdHB1cz/2HJa7b6s0rXsHTN1TRVdUxDt3Xxo0rXLPtWg3K1AEa5ncuMPYjoNsr3
etgj7iN5EAJPagYOJYDomSGS6g4FoWb8LTkOtqF1cMQMWeJhULCVV6fXwZtU54ge4HSTe00Z44bl
0tHu4K5qV92NLC8eZ/Qzqp5uXe6ISEEHggc41nJfoRvcEj3gm1OJTz85d+d86E9REx0bDhIjNL2y
NE4LDqFJGOtbGy0/SuhFodWsZHjTN2CJ3WtAzNyTwoMxBC2eTKuqB/V6iu40hxmE2MUyftGj6dl0
HgVQg6bn1AncDmNnEzHzVeKVWcMqcp6XsjwKvJyNOGtKeFypV8tz5mrTYZ1zQXxQxhTS2DSe4akL
AwS0KJjQmipEwbmuYtpFNrgJA2TIJTuGGRoJZEyaSl3ax77R4kgCI4lt3VrsS9vb5/JNG+Krw+OF
JulzXs1Pehw+Yqt8cPe16t61Ctw4jWm4YiN9zs9y3TGA6Yv2mFvDti5xKeTiMj3lfjUXZ9UuL9Hy
eTTnQGTRncE2mtX7EoxUEyr3ygQYT+seXO+hSWeOmc83POxIqbno6o5Jftk32265j2S8H6TYWeQj
lzQiCWwRDJnoCocJiEPtyS0NNkFPvSkUEdqU0D6VdPPrvVlzbgvxB+uNaTgqenLDsu2/WajZAPys
sebUywikm64pJf9sa3vb/NQoVVDNNwLBbubtTvMMMbx2sIf4WIb9cR4oufaDFwtCCdLAsl6BCwBA
QXG9qHuboO1QvyNOZe849b5hTtA5qCZCoBYqyR4da5sGRcWZDpFaTraQXfupaaCRRON4FF6K2C9V
OAofNglwgNwm/mRnERd3o1ytUGinFg8EmsmNu9OxItTsIgloGwlHX5155xQWyo5x2q7H1kkG2cHJ
qrMgvGaobvwpg9QJ+1RFX1LiQCaRXqwrrvL6CbmxTkFKoivVqnLUsLHq2ACYTvbKSs40pw1vnmyG
YSYBwKQuG/vQGoMEUeVSH+eLbm8XHreSeXpe+E1OS+1ZLeoHery1Wz1NkQqaCH4DWSGtehhqppP+
zDEZMPqMRzGtnwyZPDmrc1SrvgKJZRmTXTejzc1c8p/Ta56nF4Yi54zcaqugJQ8ZazNAOxka5BUS
U2OBEEK2vovkftCxHN4MG/orbYtVZBhMrciIA/4lVLAkdKrdXUyhcJtLwKGlcsWLFSTmRVURq1V9
gDsxIK3UJGLm4iJyanf5E2dyzSXAbXDpdSElNTh7q9FRXOMvvSKvzUupQHOu6guy2XNaZKRt3D/j
YidGTK3l/tdLWFd/XsKGqwnDMSxVcx3XFKr2415r5WMrCj0x1tEYn+wQ6+wuQw194XH8Km9256a6
pIGxdU7haRipJsl3MPsUv/9y1veIqul79YD/buZtFNtA2cv+8srAMVquRuig1+oGwDJrz+7oRB2N
ikbvmWElH05xPpWtwItX3kWw6PoV8g7N/VSaBoTGCdhYhZEo4QBNK6lAuoYl0eD4Ep4SBhAWmSWm
Kk9FWlxa8AnosCChpExbxJgTLmT59YMdQ6Zg1JblNw/eJvGXVQWYPQi0WDtbNYy+KLnMSnyJvWg/
6MRa8inTlwOYhLldhHshGiB1jE2R1RfrwDWj56S1Hu20erDM4S4m7izV9v2HWCXxI152qdkGzbua
J9sJ2qFZJuQkT7uiX9/86MyO4u4TUOzNgLwzjzTicIBoa1sXxa+tJQdnenAr6EJpTUWBOFab1gKh
eWy7mEMR1GgMnrZnkqI0hnvaSz3MzyGIzpU6LAHfk0mTVmd1lNFyqO+nlEgMdQnemEwImkXJNkNA
TryfKog9gMdUt5XfcajtKcoUWngjFUVNRVavG0XzK4zaHaoceTI+JWTH12BkPFUuuzEnQXcSZPuJ
XXQpn8YXhTtekuvQPiCqWEW3mSwWSqMP8dcZqI6Q67cUdDUyrs/z0m771V0OvzSCIOqA+mPnV5tm
30xdUO3sY+moh29r/H/9YJHsvlkm36saGlIUy5/+9T9OyXtbddVX+e+3b/uvL/vxm/7jUn8pH2T7
5Ys8vdU/f+UP38jP//P63pt8++Ff/BIxynzXf2nn+y9dn8v/NHPevvL/9C//7cu3n/I411/+9ds7
XB15+2lRUpW//flXN++nZljf3e63n//nX57fCr7v+KWrZFz95Tu+vHXyX7/p7u+GaVqqQ66Lq7mu
jq90/PLtb+zf8ZJy5ND5G8MQgquUFRKlf/2m6M7vpq1apkpxZqNrUp3f/q2r+m9/J9TfeQ7qtmNq
wKAs23R++8/Xfv3jqfnHx/L3xlZ8rD88XeFa65amq/w4HK6uxVV/3JqaBeb9ONmscdqXT3qROs46
Dl0eJrdwh6VIaOzECn4UHmHTtsDR9DFs63nPuygJna8YqqbVt4XcWGbgGqVy50h852komkOUmYRB
CqK0ym4OrVUZa8UTIRI38lRMHPxUYoAzkyQuULc24esEeSSjORfhJZepy8nFbfSXwXCbDrAjUC8V
vTSgyRJ7/Lq1p/igVIXm1wBIg4qBIQghF0X2seCfP+u1TlaKKtSvmnR1b04jxEplgvy7LDobQ7sk
wYJHYowQObVp/VhCJzZVQz1o0ZLbdbKqPk2ZBJto5PlVmYjG3Nijjq5DAQJvSUW8jpYsoNeoxkSk
BeZQwbH1rLhhTOO2zT13JurashZaJE6icUh0LclhQ6GtGI09WD5ZSVqG9XhMytg4lImFglrylOxU
9prRGAUo9F55SDtEibVEaWSCTFzLEhOMR2hrDQ1ROIhgDAqNA6A660EWwJTcTDGwVGTD0VgA0lVL
02JnNRm8LRUsISO0nvNwlMFYiDRoTOI041Fv/HbUmCTIvPd0IrgIUhm7u9xehgfHSasnvS0ASBU8
dRV7enO0CF93NyyfjEzN7umE2tuqFOkxarP4lIcOxImh6qtnToGm77aO8aWwkPvp8ZAw/nDST9JJ
kiDRejI21dF+0nQ5nqcWvG/aR81edWMk7pL+zpuYRuVTlC8NaGUdx+po3jIIprQ/qHbbHu0RvpRZ
apSklisOVUH/xdJbtJOwLrZaG7vEN02zs4vmFGpxXxZfSmFHn/uUCGHQrZyOFRRMRPDYNzdIuA6d
lmwEU2Z+GxX6RtLIe2isDhOoIGmE7CKYGRrdIuTNUEGigfx3u4+Mz52Sw1ooIF1HavLJxQYUrwhz
bNfu2HUrS5HjU5rY3abM3fipMAblpdEr68gDltM7YMkPaqNEL6OBa006grD7aZxUENYDAJRcKRhe
6cBelil/bTFevtrA4H0nz2MSIUE1PQ6WQ4A36/+SquDT7JhZbBXij4wNbqckdOKrQo6w5yJA8pcW
5FpTqWDH4rp/oSCv/VixapLP4PEkOtGJQiuavTHUKiITssStJJo/MZ7hCZIWt0aXyG56jAr7pChe
kT8SdZS4HJjbxDw6VQX/1dRIQSNEdVXOZfuW2UO20dGyrDSYmqeKBiJeR0wqljqDMsLIv6Fy4hSW
lv1GV5flrVgwYJbTNNFcJM9voRWM/Yn06mLOANhkuF/klCTYUtRbIEMeHyOAyfQA1Hhnz2H66LpV
cbUnqaztHpCd0DL7HPeNe8rb3KZXLIBKDxaWgnpyiforyCUgLFkH9J9afhfJdm0OkvRla+y8bOzC
FRojHcmdDrF0RBJDK6gs6CTq6p1ospgJ+0T/aumqD/bEBAHPvvacD+p4UHWIJLod2vDJyY5J9ajr
fMT6UCSsrqA5TIxXoiloiZGlbltBV5Fx3Uhj1ehRlnTJpdab7rTYbecDfbEJB5LGRQOk7Ndd6b6K
isEUxDDFM/W03qfoim8rRT65SiXPLmNmb8iw9cPkBATHjzrEE3JWp2Vr1ocKAWrvlo9dR4g87woW
HrVcXvK8ye+54ck1mXv7KFM6Y2ltdEcn7KmIIp7Q92ZcM6rOoI0nlemuO7V212Ev7Ut4q6p1jvv7
Sdfzc2i02SETUX4o82XciALblVv0+hcJO2BasYE6D7OhdBt0Z8vT2BWSVuvYJb5JfihjEyFJGVaj
+SXvLNTncel8oIOpveGwU48hFeyJ4JOYZDhn8gzRlX6oLAx0jbRnOIMdc1RE+lgbDflfwtbQq1Wc
Z1cDHLqnoVasQ23o85XnN3a6MXI/WgtwzfwmuUx0bSJZWFt03+khMFdJhiGwN/QHJ4njQzp3uqf3
czwfZhxNiP8ng8Pw7GR0d2uYVjQNHNrXWvKmgW3w2ZPzrdENDcKUup3dAMe7KHx1AaGtuuTUcEM4
F7VHjz3WTLjTBhScvlQ9HK9C+mXR99ThIlLI964635jaFFIzvp5ZVeSpk8LZoZ+hrWEWsCoLBvo2
fc+NJRcDmJNMUUIbcQjqNWZEkNZd+FJofE8remgC1Mg0ORD1VEKP7kRcpi99k7jESZZkxmVzMnlK
nI3vcsarHaYxe7imjcRx4dlWy5oinZkzFM2umQJXyuZ+LBuEnqEad7W3YIVDpaXKfmMUWXjXmjEU
5VsAeSrQ4pnWmBxjO2k7RqN4rvqhNqjIO4SccUbSpIGQsv0D6/H/i9bfbE6Y/wU4+UvNiomEAvzt
+5r19g1/lKyG+F0TtgqwzHRU04Jh+Z8lq7B+p04VlmM5OgoMoVOW/lmyas7vqq4ajmMLl7LWsikz
/6xYNf13ylxHcyEB2K5q6vb/TcF6K0e/awYBstUsy3U0GkKqefvfj+Vq1GK5zBagi1VXXBKDUo+w
hWSOPsdM6L97T/6slb+Hvvw0E+BS1MW2YCTg2qZhuPaPlzLLQW+VzDZWC2JmBD2aszLzxv2nRuxt
tPDjK7pdxrJU1zVc3tefRg9ZHoIS1biMsUXMQuJNs8I6+oQT9KhurI25TpmckRX2P3lx/33Vn16c
I8pUmxU8nOktWWhuoDV0Uv/464v83UtzQEHYQugsCpf18j00B6FC7IyCeHmNbF3yKnKckPU/XOPv
PqX/voat/rQgZqMDb1cJXkiDNpFEr+791y9Cu70VP31AnMNY83RvmBLp3A/fv4qlcVonzXgVxp35
3j03Z2VVkFyxQpoRPmpbC4z0ynphLB157uOvr/03byCoIcPkXMZDSRg/rY2lVku1ibh0Io9Qpkzr
g8F47//tGj8dADPb6vqu5hpxftSZjXJaxE/R/w+W+Q8v5acFN4wpKcDq7TJH6ckAV40XHt2z6Rd0
YYRPfpUPRO7XL+3bR/PzR/f9+/fTAgxz1ViimIsCF/JAgfoNhgTEwOtii9MB8RKSzAvuyzW653V4
r3wGPvbrX0Fj4/vL6qEFw2ldF3Cjfl49Q2cuo6abBlwNdR3hA9mTxbyOHjW/vFP+8bbW/ro/6hrD
2tsu7Gic6n96m9EQjkmdE92IBcMH2qG+DddW9ebRRxG3Nreaj7dc5CBQ0+2vX+nfrdXvr/zTe005
AnUoQrmWw78jYK6n6z3E//CJ/u3Lw4SmWmBnHFokP96LztLPeXq7CPf8mjZDIMKXxUkhNvzTbfFP
V/rptsjjhaYALftV5uZe1pJxaBEsJwAMZK3i/MNu/A0f9vNCFaou+OAMS2iW++PrCpV+cGVyW6h7
W6xJlPZIVdoq94bnYLRZGUcVINA/zgD/Zu/UvrvqtxHhd1CzrnLdfqy46rge6fpCNonwa7k+pyL+
m6d7DLadD79eJtrtpfzlpfJAIOFYUx3j27jnu4vWCxKO/03ame22rWxr94kIsCs2tyIlWbblLnac
+IZIy77v+fRn0P/Bv2RaEM9e+2IFWAiQUhVnVc2azfimgPvOeoHMb1M2/J2snVu7yl8aKKorxJ/G
7/CnXGPXZmAk0cFc2ZNnp33yC+a/P/kFWWPnEL/naRshKM0ih4Hulyuf9Jz9aBQUUF4tLKGqC/sB
SBbkqNIirUI9KopkkEtJByWVU9l/L6/o2eno+FiCAJUG+uDjdLrE53FrM1KrPiqpQY3q+G8W7GSE
xaFSylbEG45PJlfoHiC1AzBl5fQ4vwNOxlgcH2psDVUzjzEfXJOrbKTiWprcdG5Hc8RfOBtHW3qy
tpfX7vxXmh1KQzYUUjMf1w4Mp6egmKijyVpu5+pIHb3mN69ZG+esE6Hp/wy0sLk8IRFeT3yk2cuT
ZCTh9pr3nCa/cnBBAfZP/92WhhQTME6A1vuav6ect5J/fsDi5MypnBnw0fRN44JauT3WTukE7nhP
1M6t/qxdBqvDLYxS9luLW9Gmjtmtv8pbGMA776A9DY7iKEfK+Y5rI567fk4XeGGjox6XQT576z3Q
joKTJar+BGW2sqvPrqKQdYW4uyzj1X60F+S4fZQsmBZBU+rwVYfH/WWLPH8+Co2AvOBPw1pcBaLt
5dxsGKL51f8Nflt/Ajd17Bc6Zf1rpJa4wZuj9qLeUF/7XVk5nOdF+nQ2/zO2vXCm21j3h0LHSIQ+
EmfXOjR92kInta6HSF9K47AdJQPV78tzPvvtToZdrKrQc6lJDHwko/5ZUm2O4lpn3V4e4/y6Wro5
P+ksHZDnx0/Xmn4iB+P7BoB6ViIA6lQoce/KPfooL2iCQnGeaFXTkDWdgqvM8VZO0bO+Gc281NtA
mCJCu9gTlM0p4J7e9wRNkw5guZ82ijdOzdanctgNdwm3Yoqa5sr6ro682ByBOtmWKBgZPc8J0bA9
uM6t545IsKFN4/Qu4ihXfbrRvoevl5f9rEWdzHlxrIe5X0tZwqeVcL1RNvBHYnGeutEobxgRWLo8
2hyB+GzAJ8MtNo83UTwb1kxUvlbQ6vrawS5BhnNj3tSEmGl/M6+pMniMXZrJ72nccMefL+KatI9G
oSm5UsldczaU+Qr5tKf++UnKYk/1BUno9yND32uIOzjRfXcFeHpj72nPw617qa8uL8LZM+pkwIWh
N20AYk/mRVy2PSq4xXUVHf+7EeY3z4kDVVJb5dG1RPu33riKD4lHXrPY+Z+4tGqLizlLxTD6FUPU
W4CH6hYemVNsrV+aQ3cPKlWXJ7RiNu+32cmEvLCgR2dkNKn7otL2USkzwdymtBeQno4Y55CM+8tD
rn2lxX0MwlyfcPqZ4CDvxvA2owTr8ghn72BdIZOMn63avC0+fqZULUJRRTpnipQpR0uVKFKadErs
0MCdXELFMYSlSaabK8gO1L8qu6avc3OT54OEVGoEOR6BDbg2Vvf/qgU+FAuchtbOHfi6ashzFE/X
uU0//jJlICCe51zWWQ+LpWpBZo4RHfl1BKn28iqc+7S6SoadAJ41p80/DuVTLaz5LYugVcAyraLZ
JTG9KpXxlEsxN05Xf1Oq+OnyoOfcytNBFye9BkVDkmyilHqJmAOKVyk9otrEY2P69d+NtFjJbs5h
2SnP1Knw61/2KKEaWPjhdQb3BH3zuFq7q9emNq/3yVYJfTr+KuKlcFr/+gVcsYmiVsJGo12s+Frn
jeSfL7c4y6m0RunMZ6SyvAHTTp7xGCMPcHn9zm1DXXt/cqvC/hTcs4APxQWtapuwT2TKdKL2KAV+
7q8Mc9b/1+dAMqo8GOLSqwu9spcSQ+GB/4iU91X7OHvfsUN39dO4Cw9wlXlse069Unp29ll1Mu7S
o7Njv2vVOWDSO9Z+cuNtpm7tyEGKasN7YyMMp/9pPigP/2ZV//9s7cUVJDehJqZpXtWGNrZfJMpW
bOOcW0FBqEEQSDcpZF7sajHBkbG9nnbNsn3uJLN1S3BHKENY1G6A2PSAKV+e0lm7PxlxsaWrBJ1P
C4gydYX7KoZWQIuAaQQwpMOVuZ31GHjM2xqUNwvY7cLwix7AR07unGCQt0+vIvx/Kk/vKNFBt95H
SefyzJa85jnRoZyMpy08FGFJWtHMtknX+w7Tj3ENjd/BfXj0t4K2ABsCCp2Yd/09oODd9Lu9qn/m
X9YecMrZk/qfaWsLoxnTLOxDb37BEY2iixYFvez7+BK50p3h2jEuGqW519Of5s+ax3R+l5wMPXsj
J4daV08K/gYfdx56Akn7ONyETrfNnhRi+ztrVznx/dqT/Oz5RsEVuR+Duqzlg4Rv39Bjy9asPNZe
GsPyl5pFw60VWOXKMTBbzNKb0i0uP0NQos3z9eP8Gkv1oj4YyJpZxBgU7yWQ/HtaWH6MpXVvoxO3
GaLwvlODlXv+rAsiFKFR4Kbqc/Hrx4HjgTwjZSkcBEW+DdpoB9AV8Yvm0fTla3SXamcU3oPZIXVM
VL6nNbinBb6r/TdlkvoVQz+zhdU5yybQGCIiv8ymSE3TwDpkFdSE2L8PCy+/rujqiuHYXN5Syryg
iwX/MNTitDDVXGrlAYMqXNoiXIJy18rduAOmtS9X3Ly1WS08gMiiG8WYI/46QCvRii+DFR1CJD1H
9EtXpjXvg+W0eLdqvKD5nKq1sKOskWJL5FzJ8VdlZ+5o8oMApX/zyZ/46y+nMzMTlFzoc+pkTiEv
jEcXld5SVcf32le35Y/iubrHSKxD5/BeBob1O9+hoklT2eVZntmXp8Mur8xR1ilRm++WqA2zbTGk
6bYewzmAS8HCfzfUYj0rNe7pNmZ7tMrR8EoIQz9sRJUuD3Lmrvwwn8XhJgkv8sKGZRxqWoXVq65J
dj5dHolAyMMXK7fXe2B7YSPcFbJiCJ4d4tOrIwTrYNcyNpL401+1DGBlgC2NlfYhm3ye4y0hGKOv
vgvFTGilCW7IqTyGo+7tG135TqUl7Y5eDOdbzsEL+BBSghxGzIQwjmogfpKHaA6ndXsMYUVlgYAo
XIT1VvHKaiVkdMYQ8CwIw6kq+Tvu/o+HF/UmdNP3MpsYEGQpX7V05OVrGa0zX4fl0mgN4JFGbcXS
BJRODHHdEe4DBlYbvjMg3GFLdM7J/t7z1JXPo3/ewR+GWxhDYlBlb7cYg4zkuqHrb43Qw/98AzGG
Kc9VJIb6qUZDGbumkgVTCtBNUl98+W4Kv1626XOfRuEiM+kB4QmpLA49MUSpVgXcnaY8UGSZx396
1QIpSPfI5YHU2fn5ZM6GjkCOjS1Yy9MgyOjFQIZ8PoT8J+8Ih2+XueHjAG/cCaq9QsMrPYi5m/q3
Q7kJv7RX+colei6LbShzsmwur5E/ObuaEZu5n3NKqG/e0QJxHzjpo/Xdu21u8hfDRVX7uvmrOSgl
34T3UrFZ+wFnTfRk/MU+EFYkZ1XOPmjAriShtDHBywtYluja1UazYqHnRzNtiuYpjNGMxYawU82m
PYm3MyK4t6HQ/1DLuyGt7UZ2Bd9grTnn3VSWH1ileElRDXp/bW1hSoTaLUuaeEHD/YdItxmPlAc4
zcbY2OOmvNUcRFtdz+kd4+6yaZ2LyrI9+Kr6nCE0TO3j+WK3Iujzir2o7/2r8di+WDzSoq3hzu42
p+DP+EvdwKjcpD8vj3zGHaT3U8XnFLNEy9IdlDxQaxR64XQWBe1EXgbOxXb1MLyPA/tHST+dM/rq
T68b1rLq5xwjhhbm7IkSlZEXd7paq0PHp8CDIM3nXbfQSzrITIguXRlPl2d57qg7GWoZeDX8oa8m
az5ZC2FuddrZqTaP2xXX+tyz5XRG7zM+eTuotcwww//aT+Nt0Px5DH0n3MMldzQnAiBCN8AOOvUR
J+LyFM94SAapZcpmcGe5oxYWpMsRBckyFlRbAlUYmbhyWxibVDfdEZTd5cHOzxTNFA5clQrA5VUV
TRAb6tleGzQ7kmfVgacy3eSPKCpuOjCpRLhI7nndhj7em2DlID534mOxNilKGdvVF4bj4WhAzsfN
nRC9Kdrhpkj6N5mm9pVJnh1nfq3wH3GhZUa4NK1iCFOOH+lm2CmAb6Od9xz/0SkXih/yXegGL9rh
8phrQ86GfGJBRSj51PZymdlqJO0gAihOplb1fWV7+sqZszbU/PcnQ0lC9YsgUXjoesnBRy1Wk8br
2hZrgnnnYhgEZ/5ZxsWdUdI3Gw4ZywiXyyk6p62c9M3r2RaA7VzkNaJrxHMvr+PZYw03zZpFp3Rz
mZxlI+YimseUr8s7iDQwXKlkP65GC9QzLgFZAEUx5nonefkusVQe7DRv4VDvvD2qHHNlFdhdhVOs
+UMH6uvlaZ39Zidu6MI84rSwfUkpiYNSFJ5H4/Ukc0EgOfDfDbMwjbbOlUpNa33jRULd1YlUvjRG
l6FfKOVrZ+Z8h3+6c0+mtLhzJ80KKroQeCMcGlS/nZySuNal47LYVC9rZU7n7gEerBaiXZSMkQf4
aPPj2NETYTCYKf3QkW/yumRl6c4dw7TPYQ0YHefiYjq96ePJiPnMaKuHQGUWY9ldBbIxwnMo147h
c+Z3OtoiAp9Y2tDhJ5LR2HQu3B2H/onYaUgo5m4Ub9ZKV86Z3+lwi+Vrk2HgaTJHkGkj2aitjiSa
dChq6gMuG+BZf+hkpHdX/ORwEr6a2mNUEaXatlvV6Q7Kc3xd/tHuxJHmsvQwJ6kbtPCGNXM8ayEq
iTLTsAX8uYXpa3Ku0KTGi79Cj3e6BU0qbrWrfC85/U7aozYI+3B7ebJrQy7OR8oE6AQzGDJr0Qat
lPCLba4dHOdqTykJ+2deC7uEjjgEwcggHXIG+na4KmjkVxzg9oRr2pXPtzajhVkGGVe3N7LNeo1X
q1HUv4t+KleuyrM+yOmUFtZYl3VDI+D7lKLxVQXfClnfv4ID4sKz/1ZYtCA9tP6+K+7mqBQM6pXH
7flFnd/rgkeZSjpncZwooTnQR0d46IB0yJyZth3+B1Tw7/G22q+Gxc9ud4pCKe3T5vaKhY9XpwFU
Hxk3VoDBPWS79NgQm05vQV88rA939iuSKiUXRlWyuXx94X2ZUZExmheUhjMZVCx3nrJ2hM2/eXn+
ayejzHM+2ek4Bx7F4oxSwOJ68q+Uq/CFQPvG+ibvSHNcrS7iuQuH7C+KlBaVWyj4fhwwoD8uinRO
6DYQ6rVajPqNYjXeFd1nkyvpMJXzzkMdLk6rY8Frbau3XYebAgHx8r4/az424rz4srqJm7I8a9IQ
X93k9K7cfiuIJQxX3m3nzNUg0sO/ufpOB1ucMplnTmo/eypS9T21n1QESy9P54y5mOCvSCwYhPSg
XHxcV6nvgEF0fMhckfaxNu2CZH95hDPXD8ZIDYPFjuNNuthuiR5EIpJCMhTy5JoofRsoZdndynF8
ZpQ5PULRr23Qg7N82uQ1ZLVBeLir1UsJ5U2hF8Hsv/2nUyFWpRm8ucnIfk5aNiHEQ7XjCVO2dHGq
L+Pc06hkK87IfKh/3FuMMlezsn85NZZppUiAZOnLSoDXBg4nPfpVuwVyj6PvttDr/8WUTgZbbGTJ
a2xv1GiEtYrf5njr60+yuebWf/aumJApg09QTNPS5MWOKe26Eb7NskkRxP3BHqcHq/Qh10kWwjn2
WpLjsynQZTynXmcYgkXX2keT1k36vY0pEAT4JremBF2oj3SKrXylzxtHU9j9uo6x0ReyrIKneCo1
qrphUik4ZYWm/G7NcTtjCHPLEs8UjYcYdv1xIvVAGqf2BGFDc8Lr1WHkptJVYpmvgz7cxTEKDpeN
gdTMJ9sDJDbDmiwdvXTOg49DDmmWEiGItU1SK+G2NrX6W43GCkTfAtiQbCRIZkcl2nWmzN2CovTG
DwpAAZ7eFy9WHCg/k04pf7SNZnyZ6PR4yIwy+BnZRXQf52XrjpkMujYLEDjN5Olo+lr3YIkk+uKp
NbQfPVKfVF9Xiw3yT435nOep2IhQIzKqgxoaRoQG7Ri+V0tWYtDLZ4SM0nATFcYMfpGqvSeS4tjD
oOvbGCmNSQb+G2f5th9Lfzs0bbnL4xGgayteMgt8fj62f+MwV9zMoE1epRZgk6nImMqhsNCtjKmy
sis888F+qsohPEwDUPpKSRB9Gaa7WEmn6661B0YSvypfU56smaSZRqG+B6k2OgHtzdf2MFaOFqEM
W5s20FBhS8C+DBTZRlScibXhzeWoEMm9XDptL6Dxd3q9C5vsqxrU2i1ce7vZIGECGXOieD/O+mBr
l+Ez0PFjnNfIK1kAsLNQkMuzJrjFuVYiudQYGz3rQWSQIrhCB49ORLy6u5GM9iFKy5+6WfTPshkk
8E0DcO3kS14LCsaotOrljWSJbjMOwAE7igucokQDwGzDv/TSvWpa+NY24bZvegY3JIiVddHtlClE
FADBCNqhM28zUtuBnABKG7mlh8cpzSIUnwPjKom1txYAUoTYltMIuIZV9VPUhouq9HgV+4OG+CDY
ulQSw52thdqXsKVIEcmJPewljeWuEFYfYeNyuRwjkWEkYw6yy2zR8pNU3qOZmoIlKA7oLyMs0opn
IVok8pR0dApQUW1hKm6Rtq+aWr31UDRF23yfhsz7LqCgOb2d2bdFK+eOXim/al94OxY2vaqa+JcJ
1NTVzDhyFCv8gp5XdExKNDa1qIQpUk0GsI9JI+ykZ4jOl02gupU/GHwUxK5TGJn7xvMg+49JhRYd
iKE4MmtH6jSa2CxFfQpocgfAV4AhHf3eIdEPtE7lLqOlPHlNIqORN54B8cMeSu1KNB2ErbAtXhUd
8J1Cc62rpmJ0gJvUm7oMfyZ9cizHwviS13LreE3Q3dOP/Uxo2djUcfOdNQ+QofLFDtZ2fgArSZkt
oIfEi7dGCTWXUBaCLerob/kHoKJJnbTJOxPZFl3JW9RCUgVKBk1OnqFPfHTjqNXa94z2dB0NsA2p
9O7WBDkcqvGdB2CC94Wv/Y2UEhEseUgPnY4yCp6JvZXCXP47GaBbZn7OfalkKWGFokZ8JMigTpWF
VQ6b0BoLxzA0a582UvgdBLt9z2klHcssiXdB0No7ykEzhGtsa6v3QFNqlAB2VVEXN15YqYAZK3D4
SSM/eHbk/S7GtqTSjhMRdoyp3k5Tq+5LL5+eiyLUt4oMvyzJE4Sv0e55G5vQq3epJoo/Y0OjDu+z
DqucUFHQom4Avg2GWnWaBH2bfZZIFGraUUmHPvqAUgMXBEqJWxvIrLHmWeL4nUZiVNblgC/qUzmy
reO2g3hbWN2zgn51dmUkokOOMrcChLLgBcCa0YxXiXJ0yLBy+hgntN/bveH/bqTRdq2qNvcdBzkK
FXaLLr1kdNu6RjJUa9LiPkEtbhuWrb8ToSIflFYMDvVe8abQ0ITK0R3QusDe67laf41Li5au3tPb
nRYgd17yMb6IMOt/514CKCsOkSk2EdpFRcT2f+YdhGnZr7qvyGwhQYQ+TvWiFum08ZIGXRK9iZ5U
nkIgR+0/ZRlC6/DSpj/ERRPDgASObLe25lL/zKGcjT97CZNEKqoIv9TZ1N/X9sAUh8pplLR7yMo6
gvxc+LexgqiOnhQR8kGp7Fa5NNzrddU4Qz7N1LVA3Av6pdFtTm1wu4KTR0LwK0MP1RGSYj2GM2e7
n2r5aSzS5tErJ/NQl5Nx4BgbUUOAst+ViUrFjQaWQ+GfGscAjbmeZPljoWbCJUOU3A5NUDl5zgUl
o+XAuTvl+0wueLB3UXSADG9uW92UrkcF64OUF3lob2lVJXZqhqiBX4voLrMy8YyYOnuMzj6HTO/o
1PkkHuU2RFoJvPqBG9BERhRahmZzkiA4TBUnEWiwLLGPdBIaSHnZ9bdmNNLhnJXGHd/Ov7NDtC21
lHtdHdNfwMy0HYQbZCRGmE9/wFUVV3LaybfaRJrDRjuR4jwrr+gpjAg2yNVXL664h4KOGFk5dHye
qm9folzTMtcT0Ui3atL8bIZx+DU2+k8jDKS/UEMGPOU2OHb+EAKYG6z4zvZAifqxr99UaJG7UWfV
V36UJ0d/xjtOLU/WULeSgwcb/coshQvv6FG242NZ3PCUCADMoBYxyEnyTRtyxOijEkZ1nsm3IczV
L6atYvVS0Em/4iiaFbJUlMprP9qaI7qMSZDqudPJub3vOgTAJRupgSyXvwdSO11JoxkfpFYPnFpS
pCfEm7PaUcFZYa+V9StIkuLJ1DOU70ov+9v6MpoyOujwKqgDpzH812gwIMUpBa4S2zKYKStKYm7C
thPgRVGbvIfC0vT83kZ7UHv0I5C0VqfrpOkJQZNJaCFIJTUWFvj1tFHkOH0qkQ1G0MtETLzrBgCs
voY8zVQSpuGwot4sSNxWbXt8iUAGMSJ0t+fd5VoaB5QqRZC2PfAy2tjZ+8bqQZRKjYK5VcY+0afQ
Ncqw2CqDUe2KjgaHIldRS9LHipih1MlwJzU06K5T1R5x28D1NfoY6PtS83t5p6Eu+DoYuZy5ojXF
N9svUUcb9EDeW+1QN3cpeISUXSGqewki/ze91wZjk7QW+NHES7+WKuIb+JiQ1ZtZ/KjFUJCPp3gs
0mvrkEKhv50G2vWTlORcFYTNPpLYdlra5bdloAZfIitFNXgIKvqjYblyiKWRk2ly8GPM1IJilabq
dUf3BWnaniZFt0psT9kUugbiklioggpBaME2783xxq9MSXlWIa+oDldk+Rtvz5I2cJM5mVBjsrNN
DNA8pp6kge09jT2yCwD3dAJZBgBGN/ZbakzUSCSOpXg4cykRjVlvVFKTHOByOgUbUHPSQWrC9Jsx
1SZaEpYpPZhpYrxlZTgjcsYyh3IW55H11nuavYvMEPlSnfA0CRGsZican39TAtj8vVGV/BCzqneB
VtKLW9byqwRU/K8/SMkxFgVXs2qWlFlkTaF+KahRIZReGcVDFejJ19yqpfBayqnn3xZKj+REWiR6
TxOTMiDWwtn/nLZG9ddQ+urbFPWcgr2f3YDEtY9pUPsPGI7hwRGSU2XmU2bz9aS92nWcu7CXzK8d
jtubwEK+RbUSf/FNyGOs3oAiSSSXt0Kiq0jUo3JIqrS58UU6bstppF6grKb4uzFY+SPXdgv3RzJK
e9vpQyB4RZoBR6jdN/eSsHH2aBIg0d6jatpSn5gMXwPLKu/wqmhtyZLQvIqUIfd3gwBHu2F+frSJ
u0b7GaFthWaN3aTHMQKPqshR6cHgBlOy1ZFWQW6FF8/tCNPm3pZTWdvbKA4cSwNCy7XZD+JpKFvG
1P0mpxstCIrfWh76D1KVaSg5iUy9glgtIxFbtFNXtZsBXj8yPGrR9K+IiJvGLdtXfraUqn6k0Yj7
VotRgOfEiKbqCJQnIDYK//StatFzu24pdNV+yGascL/VkZZ1JW/3wJTuozQPf9dG9JPqHSTRahu4
q8FOaBvbvNeMjEdOoCiUH9dN5jmtZoOgI1cZi62BcrdrNp3ybNoR6lzdYCFVxbV5bEmB0I2JIATF
IkkO9GiENniXyha+rU3x0AysreFSpihyI2FWoB7lZzqSqAV6hDnQ201KWOYWjvp4V1EDNrkUk437
2O9r8HQlgsWtYdFMRneXVjURhSIS8kBxEvYPuob4rBd4kpN2o/WUZ5aH0no3XQvwV/4uCVHykCBO
HXTaDP54woDsXmuIkSYECreV5o238QiPLn/1PT9wi8lLHXjMPJfk1rfuTB/0XGtyblVhAIwvCY+G
Mdyie4K+Zjjpf4MsKxw7aU2XOxTcAuR5xy7LAfBwP+GGShKyhkGS12+yFBI3AWN7owy2Fm+8NsUv
0tPsEDVp/0OKonKX6Wn606IuDgiNlkR3VCyhQu8V6SFhp6BzlKnWAUdRQmdWAoCX8CoBAtXj2KOH
546p2fMikaTDGATZzURTwO86Kvtr0QUUOvdx/qrzUXYTcPXrrguqbTRMAt86j3bdoNArOSp5/bcU
hXmblgbaLyMMPi0wM4RXbUt6k+w8eOmsqABhVsTWaxxU2iazquLaaxJx5WuiQwon0X20sVM9vQOm
XLzZ44gP5kuquCvpw3hrJk9yJU3qq400oK7W1op/bCkORXMtjX/0A6qrmVbqx1hO/Dv26mhviUwW
PyNNgVbcNsqwoZkj/ppNWoDUOExwtJxL5HZB5w1PEPHMlP9P62bTUeSZbTAphXdBMsrbApA7FNgU
VZQ2TQ59F6CZ0UB68Gqz2Dd2V20lLe+3Rh9j15k9K9kJIzoUHtpGhockTlmr8r1WoxWG8qO9azRE
ylvFG6KNiGL5OEXyuA/7vH3txsA4jJYS3IOHhEAvpO4HD6jMLScNah5sfChuhvxNb4Lm0R99HGfE
HnBb0OOlHC2oHbNIee/pKA/OAl6vRm92z02fJZDIMkSfEh2+bJCWX3h3qHdZbxCI8CDjhW4fG9oX
ve+sYjOkCKHLOWFhOS7LOzP2RwStxbin6qd7lZK+v4pErbYOElrGQyKX8G5SJQcjTkAg/6VoQYC6
SIWHf6fnZnEIGjy763qIc+9eVdqgRdFesiX7th0KtHwV31KjbRr3VSwoPU1LCYE3Aw20bTEZgfEU
AvIJnNAwkCqCyenryJzGfbKv1XgYCcdLMMnVKmko0IraIDQ3tt0LdS/FHvq4USIBgg4mE6513RmJ
/SDZSf+DTFRT39NDYuauJXuTFDPrQIcEGWnGFUUeVXqja5THHse+SO2VyPW5YJiu0ltBIwexMH2O
z50kOaw6aK00I27Zd94fQoC+m+E9rOQTPkcrVaDo/wyyyLo1Uu2VSsggwqg3fvPmIYbEhbwyytpU
FjHRIZn45BKqsW1SPrezCH3WrfSUnsvsnc5kSfYqRGdX6lzHLkhrmzviSPar7juUPZbHcE/sj3TM
pn2uHkfz+v9QbH5+IcFvoWj1zqv6+LUGTJuHH2m9dwwXCr++4/nXyA+5EEAJVjpIHfUwi+7+Rd6U
ef8z8CJMm3KypBHUwM1Y1xZEQi/Z95npryzv2vQWiZrA66uumDtAirZC28c6aCHMFUPZXg4BnzUU
MGamQgn4Z1aWZxoTL3uGIYqw7UtO2GqtGvVcTwnMQlDKKsW/Cl/r45dKEw/2a8aX6h1Yj07tFMOf
jtS2tM93af0KA/i4Fko/1yD0IQs1L+/JXtY4nCSR8KBpyNpl39UXQV8U/P5bH06472jxdrxa6w/6
nPdAh+Yk8zX//cmYo5eHWmawlkP5aHbVZpJ/1epTjdDc5W/2nqT7mDH6ONBiQeXYD7VmLqaWr2fw
SkRhH74xdaj5Ibkyym3xspaPXZva4tRCma/3emr+kUGunoygwCfS9kqmbgZhreWaP5vknAT7Jw2y
sPyxhIpKJGj+dJ1b4V3TTR5e+7ljv+OwOm0X7tY+3ZmSbQalnngGTUAQXGZ5m8SXTX0k39w7006Z
YU54pWD9Hss3YEcHe9tSNJ7S8knNuEFwXnHogFpLnJ2dOUksNgvQiU+kJda0M7tUoWWRZMndVHjG
U+QTmlgxn09HC/xUtiFp5LnZnD8+2qmeJn1ez9XE9ZYqE/p0b1UngG7h/7FuxX508aFobV05aNYG
XZyao2qQSeqMuQEATkkIEv4hk98uz2xtjIXl9BWPzJrePejOthvI2a6j0qoN/2NS1Lx+78XQtBcI
6/1iPNnnaWgJ9NtZvzj54hetY0wKjOZfk/W/uNP/e9f9YqDFLW7XaSzamgs1C1AxM6JvjUnt2Jrb
8xm0Mg9jzDXC5Ow5WRbLVtoSXRQ1G060Ko3vzX5S/44RPQvRY0Ksxg8fkajaKgT7O17tuNzbBjKB
rxv0/UCcj+BdxulGNrJdZCUrp8E8xQ9H3ftvozqOGnOw+8viHcuT7LDV2RJzyX29j/dziah6tXZf
fDrfGMbU9JnGhcAS7MuPW6JK9NbP586haYp2cw6ZUIyDStEcf1pJup4z0tOh5kPgxHr0QcmSxre4
JUhzIoroRFbtiClxL++Fs1/1dJz5d5yMA1Zwhp2xcsEBUXJjg6++le7Acmi78ho5F9pQRh4ZTn+f
2Fue0mvdEvMltPxyRLpYTlOz2C2LS6pvRd5rJieqRfRXjr6k04/BeIvUeDf52m5lsvP3WQxGg+N8
K9qahczC4vtFmdrVLWXwm+lX+6N+zB3PbTbiUQFDVu19d60A/NNBPfe6mBANEXYg6qEs5jYErZG0
NNFuaFDt35IxUb+awfjr8qTODSJoZJPp5UCMZulfq3KpWrrPB2wLVBrx0fwbuWxj5/IoZ8zRZvcT
JDcVBllefDDYiyRuWbk+uhLjV1/7akQre/jzROYtxVVD/wgVXdpitSJZhEiRUnMUmiOR6WwP8mnF
AGb/4+P3hyqANocN7VgH5LHoiLeqJg2VfPZPCpJrhnQNTENLJrfg8AQZd91H8f4/XTc+vm6AN8Zx
FmJpcQOJ+Xycq/xiCjYsP3GUUXVi6z9+bFC/dzrMvLYnu1jprJIfwMSquVK5Db4R2lmZybz8y7U7
HWJxUChQ22U0yTiQQuHo7Q9dghlI7KAkaqjm28vL9rlmeDGh+SQ+mZDdlyOMGUbrr6t2nz3PxxKZ
i+foNb4tbz1UQzbGKyLRK2b++YDHqbIo9uaao0dtqReZ6kFZyGFN3adC4Wcb73zR0eOquUO00rHx
2dqRj6GlgVpBE+L2knhaY4lzvsBgQxmkeDMadzVzFUL9qcvRYBSKq2iMZ1PRI/9xGf2+yooSVtBG
l2i4xQRHCXFl1efVa34lqLtX7Ig4ZnO02q+Xv+DZ+Z2MvDCXoqLZmuQaH7BA2IV6EE9dY7x8vvQ/
Tm5hIxUua9gNJdmottz4hP36obj3iznVbR15aB5CShLkQdn9i5lZAqwMwVjaYRfulh4TwEr7ieKS
xkRbwicYvFK4PqsHLfYaM+OCmi8NGsWtxTmVDRaq3rkhcL2VnfKcFRv9Rb/WnWxnHQC8OC1S8F2y
ofhli6LJ9QhwZr/GOjizFWZ2Oe8cjmJL/VS1b5VebVcpkQUKK/alnWcbKvOEW6HuuQ1MpVtxeD6/
xQGqUtA2N/nMjpxYnP9tp4k46UDl5QmQLvJAPSUIpUQZXajwck12fZ65ulwFeF2Im0nRvdX/7inq
RwvcTanuufyZPz+f33+P0A0eP7As3hviT44guVWaKiD5hk9Z/+jQTXGnK3hWu6x8L0Ffj1V9vmNZ
AF0we3qdCLIsNms05G3lz5s1lI9jTe7Iuw+qHyuz+lQxPc/qZJDFvkxDTQ496tLYLCM6KJwZmZNF
jfyrUSSZkjaUlW2uKWpFAvmIajnykfbayq79hsXGbaLaDzuR86XbF8n8laA4TvWnM2gWpTa8+VA1
K7vfcn/nTc2KlZ05Mz5Mf2Fk1dToZTPoYuPlRrPPK8yrbEfIcJKv8k4JrUMs4+VKmUfppqoEKwHX
913z8RZl+Q28wf8h7b125Ta6rt0rIsAcTsmOK0tLS8EnhCTbzDnz6v+nZOzX3VxE85M3YOtEgGZX
sWrWDGOOIW6V8W4Keh4DG4kODjmcPNMhdY5KdxRclc4+eUjONNVS2xv/Nr+mH7M/USL/NaJ8+wRo
74Mg4K+gYFUU8sBDLeMsVRa1/J4tiM8AYV1qGKanmHeyvtP1XXEXvuZ0Elzu4HiS9voZJXDJhSjB
f4n+YBL/MIHkz3YyDC/pB6Gzi7JB4wn15x37Fhxi7XWyNj7a+7dE8CVBPQFSHG4AefHRkPFyutEv
eUsSFH6jpg7vatvaYpR77/BMvJ0gtxBFDySjr99Ko24bwHkM3GrwP53DYOwOnckQmxIo3a4rpXHr
Grz38tcGF9UyAHBz08NoRTEJ2CyfIrhz9mLeS93lx98eGUBeQwa5C0UZsAHEL65Xl880lSwzYmZI
RiOcoTw73YjZVs4VMiAENTLRBkT1C88y5oliOVDNMuDfafssKH9ajBGbbeFKwWPs0+xxun7jLV61
SfykU3Yjul6mJX1pa9Y4hMRrtnQAK+dpvvNIIx6Q/ARIBeYNbYt0de2YQFSPmhD5h8E6rzdSAexq
pI5muFEqI0dE/ehsjub4MQMmfIiDLNyo8P+aZ792GVBUyBZTt1xZFcmKa4M5qmwROGjWqBlPMyQp
/RSAEvtYtq8tvDkVeXmeIyuk1MfbnkIc+GvD5K2IG2o6dUBGDsT5vXgAYR9sIxV1Zlfy4ZBsEiVH
qitpX42uG47jWBfHqQq3hvbeby9Gaf0KkL7J0O+i6tgECPVNA03lMhqlL41kKT+lYR5cSZt1pEfr
36/SCXsE4rB1Cc6RRTQ3W/WA6hXt9b4bfoZKnx2UmMdQmwvPsidpg/NjJajAHGcHYjbKaMqygpTB
RlqD8DHd8We/i07pQVBS0IJ+nCCtjQ6bU23iWr/7hg7NL3R9YG5ZnlawMe1slyIMv2sf1P3MUFuz
80/TQd3Fe99TzrePzOrXuzC3+Hr2DOmEpjGk0lf1XQxCR0/OWhXCYfXXbUPvu0VCLfPC0uJwUh9D
kssnPNUfAbN5wzH68A+7h/1V0Onl3uZWrq+Np5MiBS5u+W76VlwzY4RF/82Ba/kuIyHVmF1lhIFI
XLD4xcidFD+iH7eX+v71E/GwwTgJfxgoLl1fw6ksJksipHNRbq0/VXS3T4iND6fbVlbC72sziw2F
sg7GLo3bnksHZTimZ+NAFfCtV09Dt+eLTogWIUfGoMLg3ja9tcDF02REMqMWPZbtsfO0EPx5/vW2
hZWw63pxi9B66pO+qRDdg57Ez47+kXHLo+WF4uqBzNiXbktWVbqBJ7vRrjttUZ6uHR3NsZmlE71T
CPOuPyFNHLA0TJC5tjUiZlxaXyElLN248X+EhrL1YIgvtbzzF9aWmVuXOKMkV+KgPqJKfAgP4D4Z
D1ZduEq2r8X7YJ7pLQvCGyasqQvaYu0Xr0SdxoiFBkQx+lH/ezjaZ+VYnDXPvP8/zOiuvUiXthYh
mtJqpd9k2FJeu9ArzyXiAwDkx4/ll9adPZENl4/SWYbxfMOxiS+03NNLyyIQuVilD+yu/GU5htlA
NBi6Q3jKDtaGGREj3TKzOCiqknVRD/0W2KVRcashfjOK6S0zk5+3L8TalbtYzvJZgLy9iVKbWC2A
c4LRL7R5N0jWfoXLN5bybmYsTcauRYXerfbzQd2nh0hiIrYl30JIGzb+Ar5v46Uf6BUf2q351bUL
d7m+hTOb63hua5tXXQm05gRQj3ELPSz2lS+3pzqhGHZ7P1faKFe3YDnNXZihHgYdq22QdRctqLjx
4OO1nnQaKPohzdz4LkSsatyhE/zF+nTb/MbpXJb5wFV1zCBhPT6Loet/2l/bQ+Qbp9NZRPhpFDoI
KGPGrz4ryd9pepTzjdLX6rtuwxKmK7+GNH9lrxcXLc8dFQA1AYsYcDAOxlfRchYkAJCZ5sox/qjs
p/vfr3Xx9RhBFXp9EA4tQ+wO3da27DE6qrW1b5uuOABx/VYYDGg1ppXsbn+u1X28MLd40aVOiyor
Zx+Brbr0DPad9DYxLnnbynvkFSGSTavDNkTNQV/qUpiFlhhhgxmmDk/pbv6R7+JdcjSOwTkjuoWZ
xbnLDugrTsXOfLttfG2JDl+RMj682O/AAx1K46MO2t1t0BN1yeC/2Ln5g+xh47FbsUOtHs0WnRSQ
YdjFw24OcQkicjRcBkWdXabNjNwXc3GflcVm7L7iNG2qAxhTkBR6lyokgYTgtj8wQfwsHdCe/kUi
Fb0BW2f+FQ7YtnK7jahs5WIDNWGEHXVM6h/vhr71zspAeosOYnUALLonK/0YmSS2UgJlSq8mL3Ya
/VVE2Zfb32/NfVMoo/ZJoAthlrHY2A5l28AuCCLar5YrqAmV+/IwfqI57FU7q3YRCi7osDsvW7y3
ax7AodRDfd2h2gPK8vqpleI6aUs6hJRFpr8z07UKt/Hig71jTC69E+wf22oeK8eI0ohCI5r1cpQW
N9KSnKpPfThHtWD+IPfN3aSmFN2N5NvtbV2zQ4WbOgyFfQSKF+/7nINhnXoGUxF2v891NBMta6/2
6uttM2tpJjUDmFk0A09K0Hm9h1UWwgY7OxpXf2R+MXRr3RPSjNWueWDMZkL2elMocOXNvbK5+G7T
OBlp0VOLmUz9parkXVCNR0YG3CoMvNvrW7mJDmRxuBaqqO+Z1OVqksIaNga3VuXPnTQwOKLWxYb/
XP1W/xpZ0qdbfWkOBRPf/NvZ86xlR54Ez9b8839ZiwmmhB6xmLG//lRlWjqlxnwj+oraDvw0eLJs
Y7vWohNwlRoYC6ZbySAXcXMCXDm1cKGQndJPelBOqvkgwd8GR2P4VH4XBd0IZK4XPhrfor+Vbn97
ias7CQcuRIbkr2Tt10tEYL0trF4jwVOMQ5A+Fe23zph3t42sJbCUNnUHvhJbIBQWi/TTJhi0Bvcs
3/Vn5hHkx+oonEb6VD/F9+OjfAqeq416ztrKNJQ4yM9N/lySSth9PJZRxH3W5g6JOUue/+ocJL+D
oB03noK16wXVGbUHWEY4KYtNLJMRonMBcTKivW3tDSb4oW85GE284frFPi0Cd9hSqa5QzQDitKSw
iCxGcTpF0ii5Zbu0oJYTKq49wJqo3ZubDZnVHaQQBt8lrXdryQOTFUKxPcMa0u/McEy8cMYhG9r9
xulY2z78OhERJD34jcX2SV025ZPTcc0eYFs6y/tkHx7ye8OCY2042F9jikZd421Rsr7nBQIzQ+GG
rJ/4BIDTwhP3UtfGSTdorhWVzkOP/OgdcQQTuDCudT/MQKMFRNnupMm+/GGwp/Bj2MwmUkgqFBGV
GAS6vRFr+8AQPLUIODd565b7gCKmNlLeduvE+hOymT+0bvo5RMXfI93V26bWPu2lKfFTLkJ5KEOK
MCpbze30HFKL2J2mF5ORo/9gBVoS6nLgNUBcXluxKyjG1byBLnzO4ff5GcEjlMjJxmOw+qLS7/+f
mUU8JA9RO8uyYA85RDMET8K3QEDAQCzVv/8ck9C0EVhjRNuJxK4XNgYSzBPGzPYNwx/R7L9VVee7
s6P8PtSQfAuwAU0bhk7wnteG1AwKBvhCoGKqkvHstF2yY3K1g9WEJvTtj7V6+hzq0AALlPeoF5v5
wAbVOo1hN/+lLXxPsvvvzOk/JGV3vG1q7fTxpsHBzuretznNyWmnDrJkd2oZUM6Ust61XZs8TGb9
9b9Y4uwBXBDtycWVmjWrHTSHEwgF4QPg/p9aqj+ljHneNrO2d2AkDQHIWOlPpuT3cV6RUtGb+JoV
8TOUGHtNljju47wRp640nSzEU0HK8Z466FsvblU0Rk1RhILPOZ+i2MtUOfwSZ3Zw11fa/LFRB+sc
KGp4lKdafc2AIGue7wdbtLart46OJaeTdwje8EW83E22nHW9KXIB+4N/DBE3dZ6aQw/XLANrm1KO
a2cGXV9VvBIwuS2/ZG4rKceGVUtV+drUaIGmjLPFOVMat7/luiH6sAJaA7HOYnvVdFKSjGl55tbq
p1aQ6+iKD++nxIjubUvKrx+9fM+JkRXBy2fQA168QG3t5G3RGbSAxmGKPakINESZk0xWdkHcTp4T
TeqZMdDgibF56bVpWwTNM6u7j+sxfLJbS0baRZaL8+gUNHOBxynqnqdl/LNuR/uFeEX9ak++VLgh
c6nPsa3CFM1s4cku5fRr5JRN4pqw1THSqUvjHpYG5aM6K3YMHUWVfa/0RA09J0utvdJV3V2ZRMGT
HUsKxEyjtA8UxmTMbLK/+GZj/WXHo/ZYKVlkeVKkpS8gYiNJDLqORBDxPH62EzPpXK0Y/Rd0XPNT
hsDT19SQJyAfo+2/TGU/7xFxg1gpQwy8AUyU69pej83oo2TMyUGD0+VuKIvosVVD6eM4ls4ZKqrW
VZj5PZZ+nFPPSNL2z8LO80/E1VHrDjIcQXDysB16KzvfGQ9WzrGqN7nbxUPwBrmJ9ag0M7VHVvEA
ZVR0PwVGwd9WYD7gqIvuVNjxz5Lf2X/7lQlhTjcVP/w0RKMV5dj72JrMhzHpUKY1+XxGJUvMjDrQ
2TAVfh/WOVXG0h9QlGocKO4oBu3Nwn7VpgGC5g46RrDk/VeJBPizbA70rdV8drtCBCZ+YEKUoOTt
ZjHv/SmnVkLxgCIUXGWGuXjBymjyM7hr8Pb6bH+tzNq+IwgD9xMMVbER16zZ0gjAwVsL/IG9eMTG
Qs1mxrpxwrBgRTF3Sc72lrQl6yEczvVlsmUCfpwj2DwgxItsrdADe5qnlqQQZZHvdYXuEh0ceDGK
1MmOzAPH+8qiK9iauXVn6EiYbXiO99E5P4C+OLhDHjcAMdePtdUT9KdJQA7PSK2nZtJbYk4ozARI
aMnRGe6CZsPiihOmxEb1iWIepUSsXpsMhiC1ZeiJf+FU+vP0JhTuTPot8b16EhoKGx5rbYnEPHhg
slW6ngunX1hNpAxzJwBK0jPMANFj9QTE6JQdEY45BNHegVM0d6dPyWFrwGMlU2atorwn6omMPYhj
dhGzRqWhzFlvMRv02j84P5giHz5Oj+FBe7Kdzw66frAxg/J4zSTPGvbbet7vKxvYh4UWORAV1O6v
AbQL+9VkarMdmvQRSmVfRXzUqNrf3t91E+gvgu0gYFnOypTaUKPugQncxfMchC+TFRxum1i7jEKY
U5CpU6hZlvDkqO98wwDloCfG96xBvUQvv4f1sNEsWDWDFBHJzK8MfHEwJWvKbK0kmiyG9ludmUgS
tRr0e/1GIrO6Yxd2Fi9oGoYxEFF2LG6MHN7cgB5W+O0/bBnhvupQvdA5A9cHT0lC38qnnq+SujCo
QYn0Zx9uYZdWbxYwEBPsMuJHyzKnmcQMdrUYUaUvXfKTB5qpNFIYhid9dQtqubprF8YWu5ak6A+Q
1FODrKb2QHhTeKMKT8ztfXsfFYv6v66Q1aM+YlviV1xcmD7zo1GBHMvljR7cCUWdnWoH35V6fGlG
67el5gAKXVpbuIcsyiCAqXEP6Ac9OsZ0LsuzYkJVraTJRktx9XALkl+KgoIWYuEFu3BWOPm8z4rq
nww5dWMCHX/Y0slZ/Ur/mvmVCFzsn2OHTi7nEmc7aI0z5C7WXs42sYErZRBWIVI+IlHaUst8ImlN
dZw0Nk70TeTIKw+oZXvFOftTedsu56+dcx4q8HJEA+ARxaG5WFRVNXlgJxQ5slCW92psM407WSmz
FiPlaF19hc5j67ivjKxQ4NTB1VJ0R0RvWckKVWfQSTU1N/o7fxh38844RW9aDaeYp1rwDdDyPqRH
cMX61h1YOSqXlpcjYLZftbHes1yIpgKUnNr4XNdzdIZIY6vyvmVq4XJBXwyVXI2Uj4Je8SZ5rB8E
uaUblvn46fbN3jK18B9zIvX0ADAVjZmb9T0zOc+2vuE+VhLdq6+2jKdiqfLjycZKeq6eGAU+/Zw9
UrLjprrIiqMSipmMF8FDTPwolntxJid4YP1gHn4hv8FD9GgxfQf+dwzuhKTQsNPeyui0PbK+ErAa
iq2jdQfC8f18pVTS944GTmWdQfRq34XyCB9NejaD+sesVUc6q09IN21t6+pq6ePTLRWh43K8qSqm
XiIw1X5NsGSwXB1GcGTEjEKmALnZ13Avu1v0A2snhuCNGh0hOk3vxRZTWx0LbRD5RfuQ1+W3CSJi
zco3HPOvGH+RA5DLqDo0FbRsjOWRgelzhnE7E0emPUf7vnXlv2xqBsap6Xdq5caHyBNqOF372MIW
BnPeCBbE3dLBWtviy5+xePkSI1ZSJ6VsV43Ks5NA6zW/xqqWuo219TXFrV6uWIisqNTPGRpYujZV
KbUpE/zPgsOlP3fgn4B5e8N5G2OyglrgIf/X1tKZJSisKtKArf6gHSSYU7K3nF7ivr4fveysHvTs
UMueL7vdl0zbb0NmVx7EK/sLDzdB35oijUM1tDbt70pkTl5UD+HH285tpct9vcyFd5vCwdSThmUK
ceZYfUqcXUqPG0zIYY68ajgWYnFbBBbvddrowsG4TtGJl4owcxFV+Omc2EFS/X9fsjn2p5Qv2Z3V
05bHW7uNDnIIIk/mOVw2HaGM6RM7FiiXwgl3odXeNYZ0ivvNPsPaRWA4WWRN9I9oxF171nYaB0uT
SAPmoXYerMH51tlyBPe0okBVFsW7259u7YBQlWdlMsDxd0XCImw1BbgQ/bHAeJy7ehcEwYaJtXAJ
+ANhhIKoBXXYhSebnDyLclFSTtOe9CYyDSR6kOmRtDH5ErdN+4cFJ4+rWBWswcw5c1jjv5I28F9V
ZJE2mpxrZ1VkpUwfqLxbjFBfb7CMmGHtd6RzvX8XfS7PQnLGPwSQJ34XYvNCvHyrUbByeK5MLjbA
GptIT2eRQVKE1YOQRkF2SO2Nla18yn/CUgY5SYiWMTYdyTiyZnBfslafqfs859302wAlhKPIgsW4
iEEDcJHX5XpZ0/qmXmMqOZSK9aw9djogk9iZlI3CycqeXR0acU8uIoye0lDT+DICUl38WMfj0eqM
Z975LWTnih2OvUJv2CCiIKK/tuMUZuZXFP6QOpnIU3fkXekOBk6ve6jd5rV0vOp5G/y78q2EihPZ
F1Nr7/vfgcX7A9mb6vbGn1pe7YbIPt6+2Cuhkhjp4SgQPsAkvjhzQ5OiKEY11OWxa98QgMzoiE31
Ti779Cn0TfsNDpRsNwatdpKH5j+E1tikIsNZwZn9wjdcfD7FLEt/0kFc9V1TMgeYVS6iCdKhgWn3
9kLX3li0XFFeYVCLabBln8MKGrWGLIZsLMiORgz1KTqw8ReSdQpcjsLkdBeqCE8OP2bDh7UwrO6G
CfIWicaUq5njI1zNqE0BvPPqsfsa1vYLjB31RnlHlGwXUYcAglKoEFPIlJKuz1mRWCaVEBpeegOl
cZBLJya7QteOjWOU6o/QPzcIRhtbaJmV4w2wCGFelYk5gTC6NjvPTVPVIe8WspTeoL525qs5bDXz
Vs7alX9bGGnLse4khY9tlUxS64UywwPWaMdR0g96rt7JSXIuk/YhnsatVvbKRUIwgE45QSxcVsuP
P8yONJd8STcjL3irNL84976UHG6fsZWPZwNcoIJrUG2yrMWjnKd0Q8wQYKYejYUXKIgNxn6vPbRN
ha6EE9Ynhvep1vvWlpDe6vqopAkSETHmujg2VR11XdPQ74Ggt/Aawrj7rKnMrZh4JeoAyiQLDgBE
sal1Xh8T2enDwM7gTgwf+p9Ql8ItfRaqYdYTfKvTN+WoHso76bzVEt0yu3DyxiAXRpuCbC+cenJt
5L7dysweUS97KCR81+2vuLaXYiiOpjMtHCh6rhdppUZbyg7VNYB9L87QvwJBON82sbYgFGuo3DHa
SJN3sY8lI4WlVVRkFjidXVdXR9PINdfRm89BqO1uG1uBtZLv8oKQgTsmRhdvV+qUZR4LDK9gVtB2
xXEODxC9+zyWjPYbXrKbZDc14XYniXSzre7N2mKJusHegPYjulvsp1+FRSXFmO+TT7JUv2iMult2
Co6xPN1e6dqXI+tXxNYi+bZMwG3BTB0jZ+qWk9Q+CwWfBy1z/I39XFsPuAeVW6DQSljOptlzA/HM
7ABKG+4DWbnTTHJ8ynt+E24ckxWvTOZCbVwU9Ji/W/iTsg8HPQJEKQAJ5kMs6f2ha1rjpArlgttb
t7YoZkE18NYEAu+AhI2Th7k0MhxjjchhRMYAPwsp6UPSS/5jHWXqRhS6lpQxXYcEIAcSGM7yW0mJ
DjV1xKkQUuXmZzHAYRylu+b5v8XVl6bE2i+CjMEO+tQeKRrUPVR0mtExve+8mUwKbHiOtU7a1aIW
Ny0LumYaxFEfvH6nfy6xBEvLBytwzeJAy94b98VObzyoqjLbjRIvet7Kdlc/pKBrE/1aCJIWzdom
j4u8BnrgorihudQwih2jJcoDhCvFWTKGP26fm7VaIkCVf+0tX540r7XWwF58Lj52pNaiSFK8bBcT
1y7DpaFF8SAcx7jUEcymIVWke0QAXuBRDncOyICNJa1YIgiiuYXLogmxvOBO4EepL5MhRZ8BWFeV
N1SesmMKgHBfEroYFPSyXbjf+nRrGTAS9hRMRZ8KysHF8ZnrAB5IwjzoPRty3311jI7WY8/gWH+U
dlvmVk4KUkL0m6khgI9e4ngl1c+qwocVZVKqvwNL/5o3le8iDbGPyq0Hb21LYS5VLDHLy/8LTzYy
jNo1Adgfe1COXSHtdBTQYmeLjmHlASB2ZYQDimoGzpdmeIFK5jbByHdG+JGCxUvV5xuZ4NquQSLC
dSGbeC9hCpImiuYKMASn8JHsbJ+GX7rgz3Lc4gbaMiTWeuG14rhp0IQBBgbK46tVqqClzEORyt5Y
zlt+S9ydRdbB4/zvosTnu7BVjmMqdzBJu+aHmQiBMw7pSfPwf8N4rn6kC2Ni4RfG6mpoa8Y0eD8r
yFTKPUC4jRusipDi3XpMEA0QmolC3OK4EWWYMLfh8QcYXFvHdZ7tu/J5dM2z9FYyzf0BDWaYZ3ai
ORXHjCeqx+YuPoYbyfXaJ4QbhDlhnlSVy3a90jSwY9h8DM0dpxc7jrlbjhu1phuoG+V54RiW64Wh
FwCHYtjwVi2+Xxwr0ZxNATPCkfQitcM30qqfphw8mZkaHsKC47rhI9d2mPE6h3xaI9Baoh0AGikS
NMti2CY6jTB17gQ0eNwP5+lV/5F6W7WxtUMjpg0YImIyjImH660EUwhXU433rxrprhbkSZq08ZSt
+ShAVBSuBOznXWEMygHNKi2Lkqoeyc82etPHydJTqD/yrWjrfaLIRIqAM1F1Efxfi4MxxXJipBZz
XjZyesAsDtH0TZqSXdmmj1HMiKkpb5yQ94u7trjwJn2rhG3aUP2IrcdaFlxXfwwEQrdPxXsjtog5
mJ9A7oRayyIWQL80s6izEwHML3Np7mVAYYSV/z+tCGd24T8yfdK6YMZKX38tx8adS6S9hj9vL+XX
lVleKeq+hN0G/5GnXVtpp6lW5pSLE6RIY+7Lc7aPD2O5D19FiAMUbZee0JLbqdxsN/LEIH57VOn0
vSU/io28Zq3NLorQ//sxi42F7qZXETH8J4MLPe0ePOb4xT7X+34f/Rl48T4AG5a5v8/hwAe9sLvY
aooJCso12A2zorsLC0u6D2Z5OENqDF2dM/x9e9PXLjmNGrhQ8SrvJxIdNZ0bEFR0AByUsyRlag5B
3pg/bltZO6UUVUmnwErQp1m4ElX2TcfOqZVAmYskS9dBGJEn+p6EoNkohP/y8NeniDIeNSea0FRn
KB9fn6LCyPo0GFVy30NwYqSo+Ku+773moTgEiVcfoabYeHJW+hZMGeBRaNWK6G4ZQyISNDMzxeoE
u7+IWhN7zzRyfa8dYfzw2jdH382/fyWFUSTWBcyKJ0hs+cWVVIamVX2kPt3MCWZeO+0vVKQQS6K5
srv98VbKuJiCmJAlgqxhgdemZN+yBsqHAlLgH7M9ygWzq+aHoX9suZWKZx6cR/UgHvYKGvVoK219
f3iuzS9uRGlTpjfETRy8Yc986W58yA/JsdoZx+Zce+mHbWDP+1vhkIhwVimdEDovvarT204cZwx1
GMNk7mlD1DtA2+lGXLsySsiMiqkSPv+aO7AXyQeCoT0RtQXMC0FvvJ3/LUKrhHL5Ttnbz9NO9Ly2
qD/exy3XNsU7eXFucp8ZJk3n3HR0u+LoGBlPEfK96Zwh1fWycXLehywYYx4NiRkAKZRnF8ZSNSyG
lEy1biftRxHPwWNiRsExzpPkqamR8URcwApHj7oPyO1Wqp+Hsiv/MgHmH6AFnT7bJLuHjV+18nWv
QoHF1VFFZ0kTrXf5rnmSyh20iB4l+J0QCtxBXnNMj1t1+JU8k2CAOiD+SPRZl+HxoClUVFOCAcF/
LsJ9+2H2EOPywn3ubaWZ69aY3hSZH93Ad62zjOGIIea9Hu6sn9GpOkoeMyCTi8ivFx02F7fymckv
/zW3OFMmde+gEX2ezoueag4yXEAviBa71TndB7RS9re/4OoZvjhWC3t5ndGppiTpRr6mnKjCxp4f
BZWb1GaPDILduKNSfLxtc/2yXhhdvGHj6OjMtAAXTwCntGfpp74vfh0c62jckSYetqsTYh3Lp4xy
HWxHopT7bhY31mnjknBptBh0r+1NN3bsXaSrsCIorql+NLQvtxepCVd+y+IyURzCCB3SjKZNkPQP
UuSodzpT/JoN9fGI3o8bFsh1utmkQ5hQhfKzUTbSqYAk7QeqnRBByWVQAizu4WJz4tFNrKH5ms0V
vdrQEuMDjf2ixV3w3BlJ+Eme6/ykRkjYS02l7OYoQ42PF4yOgzQPgTeOCYLtQa9H57LQJq8DMtp4
t5e89rpAkkAHEAZ9DVTXtYvymVNsO6sDB4QemeOgRtx8CuMNR/g+K0XTHoZs0n0duKi2ODudSY/P
dHC6Q29/qTT0OxMzaD3FHx6GZvwPt+PCmL4Io9VCqyeTbB9Z57wPXBpx4aNa5MP3UenqJ36Lc2js
Kdl4zFb28coHLJboj2aOgCU+IO2+TuGfPsz3mRFtfKyVfbwwQpx3/bFmh+lYpQBFPMT1oSiZz2i/
Oehxz87WGPwK+g6H/T+fRgRybQqub5DRMeu5JxuxnlXm1xCtiHeZh3wmYCYGU/b6QwQ1tnqKjxsh
l9isxTW8Mr44lMBds6yVyYSi2EEFskjCXaYk+zRC2D2TX31GsBANzb4jlb0Rba2+jZQYqBzicsiV
r5dtKahHBuIz9v5bqNKmJ+z77QtHo53lQeVGX/gdjGpMYxr9WMgQqvUV7ncHDCH+fNvKahpw6TsX
oUeg0CcqG3ynfFfzzX5RUo53A7pJ5iH/EEJKedvgysZRcvrXVy/epEyeWkTHieVm23fz7qSGw8ah
WElJiaYuTCyuGGISc+uX1Lb+CYRz9FPxWm52hFXQ9lAnJpho7o1hc151fW3M11HhZfh9CVUw0nFI
K8vU6ZYG9BARpeXz3d6+lZvN2v41IX7CRViqh6iCh0AJ3cLvHzXzOxGlayMnn6Ac/fuWhKyWgNXK
0PMvLrYv7hYi3AQPrf+YSc2HepyexAy527T+621ba4EYbdh/jS0uclej85qGQOal+3YXnLqjeZbP
DVI36X67u7DiNWToiYFa0OLjDi/ORw/5csat5u6CNfN6M5Ge/bpOvwtCj8dy8ntPr9L4IVNaeR/U
/W+L9wnm53/NL8s36mD4/TgQ7OdmNH8qaW2c7TSmarGxpytHRReamKLZJvrOCxfl2ElqFYKmO3wY
we5m++KNKV5EpGn2icypaWFntM7an7ftrj1wYhiTfq3g1F02OmwJ1u40wCx1uPRLaFfOV8OfdYSI
nXk+3ra1duEun/DFGdWrwqzTHNCH6iSWazbSs50OG8iSlfUwwUotBqAliNYlPmeMhnCORbVNkQO4
BEfzW5xVyb62rC3ih9XViKIWUnJMni2zaUmqsjgIKcLXsDK4vjU+2Wj63t6x1fCcVxrIMRcAX7Q4
/NBGjzP4XIZTbKVO8MCNus+1vkSuA6Vid46D8o6vOz5qwMkeHIr0u7irvs95oL+VnRXQseggEHJB
pwY7eVS1jfhorYoCPpMysq7he0hKrj1cqCBoo8oDsYtoVCNxN3S7akRxQ/3LP1tMnIb3BDZR56bJ
zvq29TyteSIBD9WhUKWP9k4AS1EjOVRE+mIEu/BFMByEh9ZFK3jaGeSEmynoyke/srd4D0EzWIk9
lCYoF9N+GiRpZGh8lO2PI+oTd3rMsAKaKh1F1ci0UcYeZa8uzOJk5k7Qu5Y6KXfjrOvHGa+8EeOs
OJCrn7Y4KhXA/zFTeWsap6iO4WjB0hNVmpfbVvUl9OU63XBZK3vB5CjlD6EK5sC1cv3p42hgqF8U
0JSZOeascAf9x+3jv2qB9jmzbwIrtgzbtMgwO8ngUbOl9keUBXu9HzYnz1aNgHSjSw9MC8K362Xk
SY8SfM6+CfU7LXfVv/Jv6cGhIp8+9bNrSl7wvEWHLbZmEQmD1yJQFCqY9DcW36pI/AQWBNo2MUos
Xm4xRjo30VejMR/jsGLeDtWkja+1ahIUOhh/SqtM2V0vsxr9blAUkrWiDd46p76rDSXcmSa1z8Gu
vMiptyK7tQOJRwBwBOcKw/6LRUZKm2b0d0BU69nb7Mh3kXJfT43FAd1qSq35SZor/7O1fKV1tWqq
sRKHn2Iu5MavWbdL9ZMew31KHQ6uxUBJ3OB5ywGtPDeCUwzmGkfwkSzdX15UaTpLQPxqPe5O6Vz2
X5oyye+j3M43oq6VcwrsgY0ElbAy3O5nPJ2SRONSCSrzWMZOeGZyUf3z9pXb8Kjv2Fyj0oqkMsKj
Tnfpp38SDPMVZUzAfcNpq8a2dkQoT9hMn3DD31VSm8LJ1bEX1N5pZRykvjjYUXpflPXnHoGq3e2l
qSuFJyiL/rW2cN6pZhTa2NPREJIh0Sn74DyV++ST8sN4ghTkLv5BpZSaYrMrTzOJR+tFOxWGM9+D
XXakD6B9uv2DVk+tICpAxwysLUXx6zvZ+OB3NZPTI34QSpV98wliOgOuhmonH+L6r6aHeBxqtdOG
4ZWzhPg6vSsoS0STdeG66yYFMR4TiTFQPH6p4eSGB8kLv9upV+ao07L07XrqigciNwGEKHDF0BIt
HG0xSwVQSzEblnrSq/noT96U7Ye/EW9h3/VdVn1IrJOIdcvj1sO9atsU7R7iBJ0C8vVOy1JghVIK
wreciuBRycvpg+WnmVerbbFPeBeo0OV68vn2Pq9tMyHR/6yq11Y134z70ID2LNFpELiFpsG8bsv5
77t2LhAlU4D3YHc08TMussy8lsuwmsRYsaLsuvJJLT729UOTF7ybGy+y8NmLhwslDMidFERVIO0S
F/rCVB01WqTGTKaqR4gAIZCPGCpsj1vtnBW3yjgKHSpY1ajcWYvzaRepZVW0bl0mgglg9BOU6+ch
mDaqG6tmOIxwoRp0i5fxRQxxmxRNtuHOjvXdkvzKbermU9xF8cYXWjVE6soVp1D6LithYCYz1SGg
Uwxp0qEzIDOiBlUmh3asiq24bEUAj7CMmiw8FYK+bZk0MKZTSHHMfEC7Uw6wQ32ZUhelt2lvf5D3
+S48SHvLS471HhBptIsoJoVufjT3v334YbzRhBQbw77vgDZ1mYdZZMC+DBHawZl0w00Lawtiv/Zc
XXW9FhdbjdLUtEoKN/qxPQ+Phde76WfbrSkb5Z604bBXTv+VscV9lpS6Zl/JZyR1HL7GplncU1DV
7rKkCff1PCrH0K+D3aTnjNt16RYl5MprqYviJd1VSA3psF5fvkAKYUz1B6H8ZnduIRnH0iKRHv3x
UE3h798NA+gopCDgxUmvFk5FMkeGXRPqHhrEsE+jH2dvUx5HO8jKkq0YfGVh9KRxyyb6sqB9Fted
ubR4UjtiDpjNuA4ZC/Wg9YB/CuWwyk2rdOMBXDXI/DkzqDgXebmTSTWYZtrREJrzhp1M/T8cJf5R
Ou23Zmq2KKBWXgGgDIwMCUpA2iSLyk6tRU4oqzXyslwGJQ+obm5Wj8S/sfDLVzYWX6sNOikrrEoA
fmEmfhlDN32OjiP44uqbfh9++H2leTzmxZoWR1HPhrpAZBNauAzSLugOk32pFNmhYWT5cNuPrFw6
Q4zaMU2AHhnAxOtT34ZdowxS+09+9n9XJ1+B3LMkRpEABwounGW6gmK41QYaduKzBoyO/oQ7PFWI
XFte/NR/scgj5B2nsR1d5K2CTeau1WMCDuVXnZOB78UlGPWk1FODdFqPkv/H3Jc1R24jW/+VCb/T
Q4L7jTvzwKVYi1SSSt1a+oWhltQE9wXcwF//Hcgej8TiFd399NmOsNtaUAASiUTmyXMmv9S03svU
3gg+X8230O7MUt4NM4s5syHECSxEwberrxolTreMJpIrR+KSKCrVZ3L7ktjpA8cd4rQtWg+qvHlI
ehtNdlQjXthmz1mS7LoIWcI0LO8bkHvFMkkcNhjU7wgtHCiRNl7HaeIlmlWgc8HWjgrv72K78LJW
fZK77mvCIx8gyadUnY5qGt2PqN04eoVhAPmRwHZN9mGfPAIy+tRasldk5UFm5cnusl1h6m6ngY0m
qskzUbI7rZCVoJiyGO3/mu1EXRQ7bap8VfPR2JJRu5MKkM0WCr3qpjURhaV9Ay83HrlIBJ7TddWh
KY8sFCoDeeI1RuWNbAVPujbC7HDzCV1/ZonWZGq28Ivohh7vVqxiwX28n8PsOFe0RUcnNskBezXI
RlT5ZOj0zlYTaSUoWKr2gFFFpFmgcYhsxGykqYvQs4n+Cye9q6CiBuJhVB8NyLwkIwQ1Wl+AR9JN
vKpNvXy83w0sroR3kWs8WWOp2RhYviGXeQPWMy86Dj7xE4964MgZT92zYe7AseKnG9tb078Q8zo/
dv+d9+x04z7ve9JZON3ccsyIoNIpgbNULuNV5ZIlc3m/xLMTHubIAcFBi1zI6IX7eq82Ad2Yrhlo
m9zT0wB1BO9z+1mqSyKCRsIdL0o85Oe1NEgXNM0IBVCwuuQndYtUaOuFX1S0nBib/hJRQ7OS7Vxa
TyL0HAGxBthsfqnmWi5BxRRwgCYud1oTnWinbSuZ3H8+sbVhZkePMnsIdWg5OlZHcleJY3uXK32D
ChtfqxUubdv7Gc1OhsLNtEkU3D+cx26GugLjvf/5bJbK/wjHIZ8BJgDY4nzVtLjtNK3GIagepCv7
il5nO6TLHoU+vOU1PiMOPWZ36Re2w3/5vxI0vB99vpg2axq0y6I5xGJ7JdSvq6H92ofairtcPOro
RoJeHERCQIYzixhss4+h54QrTsiNtYVjH6bhGPu5O506LwT1Jd2yK078Fnp2Ml4+a9ndRaMBcT0o
5gQd4TzZUNqxUZUKsisy0NUICJ2+gijy+PD5Zi7FsKpiEsCPkYI8w96FeEkmgrHY6YZkr0f5o1Xx
l0ZvQPpTZ79w2iCxgfYuHDV0v8+8V0hpyPQaz/44NC5ZPB1LVT7AkZ8+n9JCLydchyC8xZmGqME8
LxUnRlglFWBLgiop3b5FX75QB4o3bGVKS/hmCNAiHYS0P14d8zeA0SBiDlVQBDKf+8oXFpSufTKB
vw+d7iq/ta/XzGLRSQJrAO4gQYxwRs1qW1WlgZbtDypY4jKIReIxbsMxEw9sCfLhFxCFqI78NeA8
Kz7YbZNpAwZUte9Tqn/trNe+z6CjKO8N7Wll75aeIO9jiNkFy0mJcoeIg6B1sdHQcigwRY2vAEVI
950Tr3jmN0TD/EZ9P97MJk1tosTM8fKXgXEwgVEnbuqntVPuIx8w1BuuIIf6Rx4g9BGut85wWNvS
pTMoXiYAMQIQcdZ+D8mYatIU8FAlUec0HcJdhXuADvuoG6+8x8V05tM1wG2CbCJOxpnrNpukRbeK
uGEV+U5vyL2tFSczs59ZGv+oWRp8vp1LPgywXiB/gBkXwjAfw6UU8EWm4S9gcBLDRbWBuXJhfqt5
snIOl+YFNg2IdCHLABzxbBvrosMXJ7yOKT+i63mrDBypsdyhEvVAT775fFqLZ/D9cLPgCH2lQ9uh
ZeStjyIagRDYlmBGNgPVL6a9WSLxvWYky2OihikuXiQ5zgqlYWtZQwFLHTfRqT4xFwb6RVBAGxvl
dR3mv7h1qCkIRW+k9+XZQSzlzOgLAXarmHHIWvbNoADEs3YNALHorcHioQAhA6Wns+JXiZLyGGuI
JhpVPbTxcGVBWBfR/4kVyqbGgWs5vU5YCuZViTvluBbpLpmOhYZIPNlFWWze+Q8MvST1YPQAAwx8
dyajU53uykHHs1QZOoetyiYvuTg4RwBL0NgjZA4+Hgolr8eispFlyXbjhfVEXoUqmPnVDCAB2ATr
fNZL7gU3FJ66eCmJe+rjeH0KuY1QwRUV9kgrNlJ5q4PyxVUHUl3INHv+/Gws2Q0QSAROFfxN6Jya
jaa1StjIsJsSz++uYF6XPEQyX0mFLxW9QGmDHiY0mIqal/gY7x5igz0WuaWhWmFd6s9h46ie/Brt
bbfHAUR84YAZ629Qoi0dQtGeDi9tYHJnnbx5RVr05oEPSXTy4vIFVCR3YxTaxO5Vl2v8fWTBOFHU
RMoP5xD4wvlq2pWcjLXQcASdbO4O9KE+AXgqGLA13FN08xzvzCDZDheF3z+JkLTs3fQxO+Uvw64A
aiRYi76XVwCuXBcYgPMiRALqm3i0OtTjI6+9gCahE+7ayAlvsx9gBvD5ts5X9nrhSYMAHDkRUY/A
o2Pm29WMV1PR4bzIEnPVfKtDv/lzm1160aAxGhBLkV5FI9fM2SkjKScu4Lz9uBEUQvr3MqCe6ZuZ
n1+YQWt73UO9Qzo+UF7ohf6YrtWQFucIVhyhDwekyrx/OU91XWJ5jaomkM3XJgRet4k+xCs4qwVP
IJiYRasvIg0UAT4eGt4MBWdljBqKUrVOnNsvKB5PADpJo1eRcK0uv+AK0H6miS4xwec/R9Hh2Ia2
PpjgU0+TZkvUrtmAa6E4Tnaz1mK/NDPcjGimgnjseT92pCsSXtiIa/hQb62pc20VJSoOv8pvPreV
xUlpMBRciwsEt6mkxFoYwb9l4b6dLnBy3Txcm86SOSAxjvIMjhjeSjMn2nRdhTBfRxaZK46kfdPR
xfML00BZD5o+8GZn0YRKeiu0OPDSZmc2FzJBo4CpgK96jMI1YebFvcFMBGj+LQX/0eqUiU16IjId
HUk3TDE4mO7CBytjp7owg8+ntZQZxOMSEBdRjEV+cOYsSEtrrdHQEKle0dBRPHMb76NLDWWMdDd4
7bH9Nmxrf41ZYamACDAUaKXRoIy62vyOlbtIdPji2SKyZaLNNfSUU7rTNvLW9saVjpmly+/DaLMU
SNcPk2WkIWywdOIjv2Mgf5R8+TYOho2+h2jF7TqAesnu8eZAigCEByAjm124pUSqaIpRfNb1vvek
SAN4tOqBOAO4f8UdL8/v3VgzdxxV5UirEKkX7k6bjHn0RUOCFZJGia9e2kF/tA13uM/llXGXDFWw
VljQrkTsMmdaA3lnreUMnYEWifYT0fw8ax3Jyrxh4Cv8B292OHuIIT2BTAjK2rDSOYwljPWKE9HF
IvqiReMu3UyRw3SgPd0U7Y8hpH2zgMsudNm1NYKVpb3E7Q3Aqw0chjnPsxpdrGtkwotXSx1OyVUT
tVuSkpWzuDQKintgHwT4EvigmRMrxwFwYnwRgTUNANHCtabe9eGautaCrxR8nQI6jE7vMzWePI+n
qY0z5EOk8lrPrQs4hjUmiQXLeKM1BpIE/Ga4zT66MImqQ4GePTRtxlq+NeS6kh1NVINcnurjtpHS
6fvnjmxpRLQFg24VqSxAO2ePBINKrcplaHLa9bDLGX8pQ3sHkRDLZUW84k8WNgoGiL4IsUmCiODj
7Er0oil9ArI1w5zolQx+atHUqOyUcpB/3iZE0A6DQPHwnFIq7kvO1AzpaYtLTj0gm5KQ20ohm89X
b8km8LgCmwnuAUEl9HFGE8t4VFYMhXKIhTlctfamVU8/f4WK15ugZAc4/SxtE5EcNNRvL+ToSLLc
IdZeN+9+fiKoJguycAgtnDHpWI0UheCiRUNYzx/zyX5gBfkFZAGmIVA2CIDPEXWmHDWkFB3Ketk7
OuhnaZ6tLNXSflggZMBfaKDHK//jfiRxk+Zaim03mv411YuTojS/wG1hvh9jdilKhZZpNBFj3EzE
MTfTNnWVgG+qY7cTSMS1atXSqQHwGE1nALCdgwH7MamRIcF44CxGo9nEL+VBukFQsmICImKZ3RSo
AgBigr+FkNvM95Axm4gktIBVZbzVE3ZKKkzNzr5b0/CF6Xyl9WUpo433JtJloD1BM+I8oy3Jev0H
N5qAObxYGW+Ojap1lp+rXLnnsVCtmxJUxI2eJF4GBlvHSFg+gfRGinaER92I9ucm+0ZMI/I/Pw4L
a460Aj4X5CFxvuf9kTbrDTbGWIvStgJoTV8WUTmB1HCNVW0pjLQEbAlNhaIrZb7oda+3RTuJcjyQ
MHgYkTtauN0l5M8u9ECLHenH8KLUqG6tEaYszRA5MIxoIjo4q5FkVJNQ84kRLIftuGNj29YIl8E1
y6WqGVYCnqXBoGuE+B99TkgHz0yrqLpEYUKsI6cJ2XXoXt+BHix3olguf94DIKj671DkowcgpJn0
yMaCKiFe0yYJ062e9eZKGnhpQoJQA3pNBrIl8xwpti2Z5BHVrLaNjjy0dpnZ3OoN+/q5GS64M+CP
0V0HTpsF+uYxJjKrRVqbkrx34l46VMWq1uwCYkmAnNEVhvcsqj0zn0mYPdY1RF3fOkr+g1haF/tY
CDSQQZPRRwJzh8nNbCAtpLbohGvWC+m2N+m9SYbSMSVgX3ooBK9YnEiMz5zZh9FmZpCxKQdjrIIN
qpqXfMyRhSh6r4Tq9xiBFogPeeUUcnn/+X4tHmeQDiOGQ7Ar6C8+Wp89kpSqOVKgojsn96GGOhK/
+l4BuzoGjeUZ22FbPMiJu5YCWVpdOG+k7PE0FMyyHwfuWGnFPEO/TJXLV4r0IBmQqk5RPybK5vM5
Lpk+dILxmFBwm59plTVWYeeCxw02KaFY3SjyTpPjdC/xLPc+H2rJ/AGoBlhJcJijuPNxUjSquyyJ
MJSuM6cB4RHLfqHrB5GIQB0L+nf0xHwcouXQQ01ltKnYnCERX4CLpkxeqarcpCX9hdOMVDJQV0Ku
7IyAq6NCL1bHdGp6k3WvIbKtv7Be/x1An8XyaYbgehD0vpl20bDRgXTuindd2HykVtD2K5JGsLfZ
joDDcsQTCI/zYqp3kpZ/6Ui9S3R9JcZa2Hj0hAMsgz43xAjWbFfsFImHOLRQwI+HY6Znd41aPn++
VmczgStShYswQLuGmpCIht7l9bsqh+aKiUQoC/sHOR5PWjlcqUm+/3yYs6AKw2ChABUWIlII4z8O
E5MyMuoIb1MJrUKJQ9tE3mpRae0mnTW5k6k5wUs8/WliMgyLiBGMuuBZBNvbzNm2RAOLqyDOmCrm
hjzzWnSxtPIab8uZ18EwInyBIiPolNDS+nF2+tj11ApDZENT4tjDfrSZo+DBBbqTFdOeX1IE0Cm8
4ywVLLoiVpoZnqGB3rmD7rVjSzd52e+mErztxdep5I48kA1NXlm1itYXq/T+EhGDQgcXPBwIvdFC
MltFdHNKlYG+/bfgLDqIEky1FfgO6lsreZr5fTUfanZfpSrSUFWEoTpbdsH46epqus8GkJuo9b5r
+tMUrcGr5idgPuTskMH+5CqW8OTTjciRcQ1X/Ump1izxDN40H0ac9XcHranroo1LzIzvu0HwO0vZ
BlRE/JuyNTxIp8VAIzjpdf6FAFgLaqx1keG3pOhn+zgznklO+p72+AhCxOY/jNbFJr/UHq2XWPPk
3fBMn9DKheGpn7nNRj7YnmAFNhVHPoV+9qAdAfdflc1asur3BibO17u14ZXZkF48JaVs3E4q2dbc
gpgVBbaGl1dxCTKkaDxNDV+5WNfGnZ3bMTUVNFtjXAE5QzF8O2wUX9uu9UXN3fh862fOT4M6bzhR
DMMAZzbC1EHB/XP3epbenA8xi3uowkLYsBhi328Gf/LeyCYtT7BQRK6xTU6CzLlwlZ9MZYlxkfYB
3yvElc/FMhoK+c2S2ti5tAcAV+oMPwVVL8jBIuqvzFEcxLn5inZdUaVBTDkv0tg1lDQskYUf3NFL
T+DacCU3OzAP+tReGDk/m3DA3JAAeGuXQPLsrPacaHVq22Lbir55zsvogUnQJ0Lr925lYvPr420g
ZMDRyAACNYRhH80fKwe54IrDDC/ik+wOkyPQzZpHTzQCbd3+a4WdWytILTkk5Lf+GtWcRUmoHdWJ
lmJUwQEhxU76BEnkCDlxAF1SF0XvxtEntE9UT6KLmB/WlnfB1X8Yf3arsDrpraTA+PI3KfxaFH1g
Nq3bVAeLTV5ht8Hnq7y4yMiGgTNIiMzNq9q9bICuyxxxQuzEjUt0d46PVvg1tpLN5wOdVezfthPV
V/HGB5T17ay+82aShVGQQcaF4gy+bDhCYRVG5HCBkWguf3ErkU1GtlzQjZxlLVGDruVaEQa0i7YD
At7CMe8palN6EIEgSXLafb3Ttr1cOelGSr2aOvZu7em1OO/3n2LmxYcEReFYxgpnO32jdZ7CXEEK
bgZ0211n++FebVf89xtOYOYSRPHxr4nPHLisDM1YQkHMqX10oBlBGKieeZi2YdDvMjB5bajXOpCR
PrGXfYn+BKi1Zc7od1frt+tZ/6bY9vefZeblwQaX5dIoDIz79R1QI7Ry9AcDIO3QQ5LUCZ3xh2S6
8YVxYd+EjvzFOJiDs1qrXAjWPnyMmTMJw4o0bToJW4i35PWPsww+0diRD2vCTGc8MrM5qzMfUlZ1
C3wsBhs3xp79yIhTHpkjYOnFlj/kOTRhFVd3ZWcdZXVWAp6PPfMfRkdBQpZhbIE67ne48ASJjB4Q
9FA76/i8M9zcfLxZaIqMgz1VFONpQXZdeOO28uWNgk5/cG2u3AhLrvGdKc2r2ykzTUqEB2kLSHkz
EyyWBugceP/Dbu2bPgOH19ivZifPysDzGc5D1CYr9drEsFrA/SLy4oNIg41u8kS3iAj3yug0l2sJ
2MV76P1kZ1Fp00tK+LaP8Y+EOGzydeJEh6s6COE8yIOKRpiN8kP/Qbz479zyZ/n3+axnbqtrqMHi
Evta/qBfNMA7BdATQ1uqO2XO39PAEIfwE7+lzvxWG4GLUBV+S0NDvlhkdHH8DWHhhcATvgBgYEF0
hX/NnjZGlU5NpmBqBcMAUw1Z8bVi1sLr6cMQM5speZrWUSIywONtl0T+GD3QSXY/v1LP8GJI6Imb
DZx/qJMYZ1n6ujdNrRpAydCgNx6NNggwvXHTgssAFQLQVVmbdJPvsgnblW7WL9izdZwNP3PtOW0S
S7IxvNne06Jw+75dCxqWhkBvD3q8UKkFN+vsFNisNaZsyMQMBaAFENWdfewPqdt54ME5KIO7VmM/
P+6Y1fshZ4bPU61pp/5tyA4wfAMtfeFjFEwuyL499PKBDHqNeOc8RpiNOTP8KmUDM2qMaVymT+BP
enuFuq0jN1sDexi6q/fh2sLO9k7S41DRFezd4BrUpcSx9h1cC+TKBw8mc5S9dLPm08TKfTjes1nO
7mCpBi0gGm7BN6YmjpmqHjR2vaxOIK63touLQwE/Axy1UImbF850EM/yskc4W9rpNq1jyTUjnSNh
2G/0qF55gp3HOJgY6jwmeH/Q+n/WbZ2bsUIaCRMrLmggmD9lv/GMgLhA1FyJWCtqPPVYxoixiCft
ElfaTo+f+4Jzf/3xM8zbYzQQAmXUejPbYmf8UD3Rb8QrRySkqqD4ti4gt2RCKDlDZMYmaAiYPx06
UCASO8MaQ9rN07LHAi1ob5P65/P4P9Fref2HbbB//y/+/FxWvIlBMTj747+vqtfitm1eX9vLp+p/
xY/+9a0ff/Dfl/FzU7LyRzv/rg8/hN//5/jeU/v04Q8+Uk0tv+leG356ZV3Wvg2ATyq+8+9+8R+v
b7/lC69e//Xbc9kVrfhtUVwWv/35pd3Lv35Doh/QZRyAf74f489vOD7l+FmvTF/Kf/zzH1+e0ldG
4/xp8edfn1j7r99QAvkdQDFgk1E/RbXYQBQ2vP71FWwSQfVYkA5o2MWibFr6r99U83eRdIYIPFq9
UT9R4QNY2f3nS7Bo0W6IyrvAO//2n8/5Ydf+u4v/KLr8uoyLluHTiBjw3cEXMpvA4YMcTjBGCD2t
jy95sKlNqB1n5U2U/0i0r6OMTqYUTyATPARZ4ZdN5JYUyM+scSi46AsA6d+t3J+f6MMnmCVJzj7B
LCqmYZuqNgK5m7oKnWwaHYZArrQSb7jkO71JPau+ibtvuQEtEFCo29LLz1vy/2mfH2z6S5njn7kJ
f/iW//MX/X9o6EgVvdsqcZA+GPntgAfgKwhuCyzoHydHHI+3n/rTtOXfNYHUsgERFvKNGlz9H6at
/y6wgyKKA1UeNFPEV/40bc38HWruwt7/EH0RHvtP09b038E/KqrZ6NgXlk1+xrQBThDG+864UQMA
0hZVHHw0SOvhsvlo3GrMIugBEeJMferqUYyWxLaknj7hv7KuO07S97ZtiNNaobLPLDAZ5Ro13Ckk
3OnlY6x9iYAeOdYhGVGFbhSQmCHUt43h0iSnBLSDKInnXoMsmV8DWeSksvViJePdZKZg8I9veW+E
27F8plMNQqRe7Ry1JQ+sn8pdU3XBkJQJ+nU59Nghrhtk8pR4cjYUTmdFnUMaww4EJgvVwG6ra910
CRWpDdpdUk/PNDNQmiKQGqh7AzKnu3kh6X48knFDJFKDv3gAxZp0XcWhvp2ULnKsGp0XRtweWJ0H
XRZf1qAq3PRSKnk6Dzu3rFvotUugFVdI/rXoWb+vWWI5BarTbmUyR6r70aM0apwDISkAU0nbAZKa
f4dE99UQQZ03MkY8MyftNIbktarDzKdg2/G59qWDrpurpr1jVLLskdFoQQGRvELq4DlPh3Yfa49S
eqEYUP1ymCk7pLX2eEHGt4NiSX7VD5qnRZNrtqjQA1IR7Ssp/d7VlbK1+uFhNKQqaEK+s6JSctD+
fQWODHy2jIDlrkHVomN3AGM90kjlEDYFg0jNo/2Qth4HlYjbVvFeprLilSQ8juhE8GVtQMzcTrtR
T9mG9mhl6cwL3XyKSa8e+BTfghEk9MbUvoQcc4tcRSy7BoPPUrJiY0hj69MGemK2NXztGit2tQqk
X0B/QfxLharfkLITDpZLdMsZSn26Skm/7UDzFOU5dzhQeD6n37Um536qaKcaHOKQgAgPeUI2do42
5UHZgKyaellUqBtaAZKnqfRrqNTxNssHbHisHNu2/dKwGES+IKbUo4j70UON6rDTqWzXx7m1sZqm
d+qivLXY+M3KkcW0aW/6GgEoICuRW+Vy5IJ5h12DMtFpM+UgE8l2JTSIBP2ojUENhgmH5fahGovB
z0J+VGW6rbUQNSlgezfpCLqWsrFoIOCxfj/cV52ozIQ69VslMV3d4vXeZuRWUaviCNDskVF0Kyaa
7pdobneiQYPweho6cQZlezkdQJVYSOGmbvr7mKuZGwOC5lAtOjL9wdTG20nTURYp7a9pno03emQ+
5xCPajvaBVwjLjAeile3BDUhtUD/11SkG7XTpsNoqjeyRL/V0g2ZdO63TL4jfR5exPJwK/F+w6pi
ONCpHdysMY5ok2m3eov+USxd5RoPclYwtx/sFCyr1uTpHURXrb61tsMOzMqxS3PlEOeAA7N+RNan
K4tLcOhulTzdABGp+SBQLP2QRkEoOAPzgtmYFTqndILKSHOSYDkKSwYnH21IRumh6so1glrJMoIy
nh5DWU0Cqaof+8k4aClD/ratbsyEvQJBU/hRPaoXlT5VG6VN0ZWlUctHU6PtNvxCkbTiGpbWYs7R
YQKd32VmOWoK/spqGr2OGJFb6KoXGh0JQiUApDbaNAVUuRT1parAZy+HtDwwZgzOJMWGU2fwIa2g
HhllSM2lUQPM+iClvsW63WiG31Uj89BK1e6A3/uaaOUx1yW+bZXpqIcJdbW23DGZ5lgzXweuLda9
sZbHp6qTfGLVkQv8UejrcFkRYN3blgNiohV+0wAIZ1Wt6UyxWm00pbvPk+o7xY/sQCvglNEVlfoa
xx7IQEPPryCBbaPq1H5DpR+Nla2iupxlLrV7OFgr1L0O28abk86QhihS1a3jEXm6PtnKHbmr030+
ZsNestDbk0RW6Nt8ZBtjBO9KR2RnNBLdV3KE+arwDQO2TWlJsjU79cVUwPxnZLWXW5NvhgMFBgcI
UcRbpCx18LplsmeO5b3WhTcRRGBcYrJLpR734CbepCYm09g2GkEt5TqO8wJ6mXwQINPGsydgSEbz
umkUGlD7FQ3VTTAqeu0Qc3qyZbP3M3DyWjntfXRopE7Tj/dFuKW8zT0EYJPHY2tfgMX8qjekaxNR
vYtcV+ZMbbc3hhgdzCQGUjZLQ19ToOkhtX2g43oMs+qg43/YMAafMygdJA06c01j8lX871IfIbIs
1aCaikFE0CbhPgOpfyGnAS/GAWXURHJKuQftk6k1Pg1DGHeMhLhktp5tZK6qN42vZ5HpSnmjBzLj
nYu3qU+jCoUgc5QcgG3tR6N+5hLf86i/zO1COoXF8K2RQONUqV3sxFB+vk1L0KwWtnWhA+tg42ue
lbC9NoVFEPLAIqbiDmHUemOlNG7C2gdLH3dwi8yTQ9y/LJNOvTK8iPNOcLls+7Z3QzWkQZrGqErJ
4HBVtC+Q2sk2PIovTSkdPI3b2ibpwd8eSeUu1uLe4UwxnbBU78oQgjYyZ9UmUobEN6Yi85hq7ZLS
g+zXZZ+zDC/xFlYFIUmnLdHvxRSc5hKtHyS1PJIAKaIZcf+gNhMqUtDqNu8BpoTuboJnX1M1bt2o
1pErkaOPYmJMtl2Nd8VOmvQUVqc/Tc2wKbRiCuggv4Iw2jVTlPhDa8BLKPOLUEFhADKugRyD4GBS
gGgkwx0tLbLnZEzRDdO8Ig87bIccypax/iNp2hvd5Nsef7arovDEF9AXOnnohpvcdlRBcqMbiWvj
knIpNEw8fOv3JNG2Dfhbt6RRw2NpRQc5UxGPqHXkRWNxMyoJXut4NjlK2waVVHRfuNZOjjxJ9cbk
mauZsNdu3LdVHl4SRGRIMuZ+OkRG0Nn5lkgDkgwSHIah6Lu8lPpgiKdbHo2PPZYL7Aa+yrXGwU18
gZETNxsINi+sdXccwPxFKGKiFC05ifk0wPd4EGDcDJJjZtI+t4bGnyz5K+vNDqmaeE8Z6XwpgfZ3
PxiqayQDDfJMuZ70S1lKxMVeX9Q6JFysilxauXVtcwrWZfugMssKBmZzjFOGcFGa6vfc3HYTtRxD
XJB5a/sxPFOSD4fajp8UCVRxmC86UslWz+XvmRWObjPhHs6aEhGC+aQX6B4aqhRkhJ16jEd53BOL
XxhkHLcWr7Yy5fVOHXKc5tjtTXVDSMWQxaONl0ej4k655CbFOF4aUnlRI0vSG7ITVkbjjBM67oce
/h5sQDSw8raHGxigHhxVvTNeYORrnEW42KpPHIRW2tXUjgHLWy+NWeVykL47WV4CVEXMnWG28anJ
5C99L33vQm3YtZOEDF+eha5eZChn9+y6mlQbDs/A4tc/ks60TmYlWRs+RcQruI3vodkNYrwYlAHQ
5GyQ6OE0vbTTC6pYdBeXJUJxdXih8XSdmcoLNyfm8tG678KsCOSi26TVcMviCgRFZeiEUXavocX4
Ppb6W60IVBqAxg+QGCrt5Z4HRmhI2M/2WQHcsTbzfWXrj7VlZU6fqF6ukmMS6+jLsSRc4Iba+2kB
VTJ7Ui4Ms/bBqJs7CSmQlwpLUBIb+7Ic/EKLvupgc/AGAz+lGn3kx4W6rTKIl0Ho9aiF34ClxiVM
2Ojh6eNzecrcdIS+WE0Bu5dAP+EO0J93+wmd4AZPD5aWQ+9+1HdyFKFPusKO8sRHE6keIBjNg7JA
e0cUWk9MPPlBBlQcbKUgfqlo2qbSQVRYIU10oaH24Eb5AHz/1LuTCZAL+pSoP8GznupKP7Eq6w55
hxUyekv2x0aPLtVhOrRyZt1Ix1bPd1WtpweNKwiZyi4Y9eGGgtEkAh3vYUTjsdTnsh+qE9+mifos
I1DszeLBMqRX28wCPW8quKLySenret+w4orJGT9oIb+oafHdrI0uSGT7uolYvp3G+snqjH6DckMb
jB3/0uooKJedS4dJ9tuum/ZIQm5BFrCf8ii6rusaZG1aeYN+5W9T2o8O8mO4lwZk7arkWGXKbZ+V
nmZS3Q0jBS+vQef7CSG4Baz8zh6N0am6KNriRotN7UU8F7umPNQaOE2L4UYzcxmPpA4vGiWUtrLC
L6WqZTiV6ktdSNnRUBADheRaaSfzkGQxOGfitvXiYUBIRJTHHGYOgt9S9q0e5VmoFTq1YsMLd5hs
tqVSZV5EMnI4ERrw+YDPPsTpBsznMiic0uumlLel3TCI0TXIl0P4w0Mx6ytgp14EzAEevvIdVbLM
C0EhGg+4nDo8mh3Vym1/Ml0Qnfb7PhrclNf1tgalaQOWGJ/1kMPQ++/IJBobNCLgjVP0eP7RyUtV
goggw+/pwUQXabYbd4MaKP1EvUj3dQb28a5IftAWgyQHtU8verMuEcdYrdP2RY++Kd1PDIA9aIRn
XWzWaNzmLGiaYd8hktvzh0go5YyiWJSZ430nQ7lxuiEZ3F4DlNho2w6OaIV3sxcrkemopRJtWF5e
5YaZ70K1PaA5F58Cq653XbjpSNw6eWE0F5SbdyUsOR4YUCe4Z9wqHWon0WEXZAofay2qL9oOLcs9
HEVXNx3SB/DibXWljjLdjaG+gR75yZLpfZwPeERp5qZqOssrx3aPhmCEh7dRRpVAt0aAg7Lk/zF3
HkuSG9mafqELGrTYAgidWmduYCkqoYUDcId4+vmCzRljFW9PTdtsLhdt1kYWgxkJuJ/zy6PrT16o
NP9z1nSNmwSSaG14ErrqS0uVCn1HFNHYj4el50HvK3+PHfHEzf2YekwIihtV9UNH4yDi/Gkisfdc
ftz5uR35oyPigld207Yck0Kj/Fbvy8+hz4ptWxwW54dBUURhjtcNxBQycaCQeec4UxZbmkaOWQpA
51XFSfb2dSuQx/q5/tLX8oHIbtxUmXdugnG/NZ+jJKhcsanc7AXnfdQ3rb51HUrEqvRmwSoz6+4l
dSVZLAXNCcqg26CLg2op9t0EXSyMU2VVwylovbeyvhuCH40bZv0wHdxBcuLlbBrduBabpl2/iqFq
DxVQY+yAr4YSvJOlXx2k/hgo62vwrW9qDXbm2lMsrJffqIisXWFxPWeyjgZGI04DhEP9dOF3+raZ
1LolgoA8iXmbLG4QTWPwwNdNTYdraKHhiyFWXnVpmznZ1kkBjTBbXmysxTVamn3bpXfTvCsCZ7w0
hX1slPa12MarpfkP0lmX0OgNFn/wHqQXyRHwfdvV4+ei1++B2UU9r1IxGrzZ3Vvl2DetQdOsn8bC
MW/aTou7TNuaQ39apH/uDdEBp4JvNmmySOFpoybJg3Al8t6W3T3v5fc4uFmo52dTtj9umxpDVOq5
Na2f9Y9Bdz+nvKEcpHyucKmGarGuPNaMJjXFVuvPsymXteWs43Zak28jWT6HungT9O/4rfvQOEPC
BmoeSjc7MCd2WzVRQEnC4I4C8DJK08TYrFdDx89autwGUsK7LNW+yjmCc3dgEtayam9O2UVJ7VY1
s/Q2+WPg50iCcm0Orbp6oqkv28yT+nLTtYpXO5HMQW/WYE1xZYqLuZbovVJn2w+yDMEJtU2hXQjK
Gi/Aw1ogR/6u8ag08dbb/k06NpeBVnRRYXlFZI4eAaHJgG2Wl6YiwG1b2p9V43fb2pIXtu7eqFZv
L5eGMyENzH5LqKiq7GthfhE88jBrhBaUWbtxx8W+QBUXr+0A0JIGG5cjoamNJsoz+TBs9Ho99tBs
oEnaZkrRLCzgL3aVcZ32xWGaqLk3/Z4OPPGANGcIy1LBF3fVDdnjb1y7P6p+Rhs52EM0Oel1N5pr
2GaGF7m9TEJHEGl9yHLEhqJk5da0C8YuPc5bUmxTq9p6aiC9oY0pC9LchOZ3vXqSds+SJdd3h1JE
VVvGBXjUTsP/YnUeMkVHmUfK3I+LnnTH0tGqTZcWJ88R43GcbA07AapGb3zL7H7ZeTk+loYCzdCz
SlZgM/lYs+RGLjt77eR9T7d4ZCE1A09oZ4JzK3df5pYVqYJJiQCiaM09Ms/tlpUg/Z65/okHO3pl
fpcN0t/NNkotn/WAZtdDxp0fZ2XOCUQNdGjq/R3dMzeJIZONh+8wFE77bXFb74oPUZnrEdivHQkB
KmVCL95CAY9ogwvakviSgut6VRdBJV8RkxALq3mcuZ6xc5uHQozrMeCw95rmsixO7tgQq1MmU+To
1ss6N304zVUVcZl60TJN36Pmva2Ne5eRsxKZ8p4mtzoG1zHy9blOsrDsyjy0Rb3VPSo429G/CxKx
oxx9ujljQ2E/W05s+vPOqHV1WTZcPpNO8JxGoE82Zz3z8spLw+vW0bQGS0PPXzOLDQddH3aBVsVW
lT5UhMVEQPDpsZn0+8z3QS2Z0BM/T+IkbwuWzd4JtcI09qNm3+bTc2Z1cTt21RYIXEWvbP1tRBzw
9OdzZQyliMdyIEnWQm6CpzPyluzKqNziohEeKHExcbvINmqtgofSJ7E+yObrtGTZtkcbYWFGmVi9
6u3GKJqOnc5TsZN0elR5Wh2upmz2I+rWjToDhKY9bfopzbd1OVaEs2+GLqm2ne4k22DWxrD18shJ
hjvkTQ9GkJ9MQfxm3mh2ZKRtHRddHqdlc2NYauDgnNgzi343TCWjTto9+Yn4pC7xeTUotFyInh8y
dvSlJTgoCC49AXhv5jYvu7IvyRrPe/8F+AfKQNzJpDl3blPIK7oF7C97dQHUQlOtdzmp/aE8Dzv+
NbNKzkBnb7PJeCOtkKGgMZEyTsRArUQwprVaozqzXkpxy4Z72axW+eA5CjCYcWdSyOkb75vS5C4y
U/9FGsn9MnhWXGnzOU+jpufR3/a9t+m6mbBwSauI1LdrMBwb4zIdXPN6neuLtMV566g6PdWDc5UA
inaj0e7Hwvsuz6mFggPN9UeUfbb2vKbDNnGMBMo4o7Omp3fYf7OH5r1bVKgUHe66pl6FDLYmNrLt
PPlcx4YY2Q6949y4P9rRIcK7V4jbdJScef5IaCHzmbxibW+BOrIjiCdGDGfCSrCORbyuw3E1xLBZ
uY9D28nqraWDbE9TV0VVO4HYcvIow58j5qSuspsozQIz0qrqbpgrdUqVf1e2Xh9PklFlshPOmpn/
NnvV+XV290ZqHo0uezFG78IS9hwG7dFqTqJVPLCTf9IWa3lBZrtRVfElyPm91z1Nkkk2TYToa3dl
Grgxv1vgr8KMnHycPgDQpF1tPO6MpCrEhbJRPCdaDxbQFOXOm7wnCuH5V6TcfT5HWrO+FXOfgy1N
16noCI805BOyCJ2bds65OHjlrdTtI3LuyT7UJOLPHEZAdU+i6qbdZGZPQ1HzeHtDeeeU6ePQ9B/z
t555276r0r2eP3aBVV80Xs+zYXQpu7LfbhcORMMoKOgM3Gzr6Krj8hpPgZTP/WjlRzxgaGjWYlu7
k4Zpez6l8+hssDjZ20bLssga7Omy6znZLEfFiTPVe29enU2pTPAXDQjdxsj9UpMTbuf5e9to+8mu
fqyDCQI2+cO1SjRKqcVb3Rox0Fd90Q3GNlcd8cm1sxPYfC+rK1xDTlyKQd0m9dRuqjTRLivKnS06
HKOixFhdWhMaI2CsEC2j2KvKeurVtF0ccTmsySGr2x9lMCcsZjxXU5D4cY21kc1lsDZjoIg/K64S
Ivfhryb32PQjSE9OG3AmEmD6yj4MTb1GzTvx6vZ1N+VAQO9IdKctBrcPp7A4upQWG0VQQxtZMipF
id2kn3VWkmHvTsO2ZMOyQWs6jHFxayzfYDdYqZz2mLCKR2YBLqzrYoFFB2PODeluXVPbA56IS6nG
+yoD5vMYHKwlmyPw8ie77T9LioJi2baE1BYALMLP11CUzCnl3F11CWfu7JZPSbXcW6pxDk4BxOhO
nEF50nmwNredra69rnnoeR3DIGlZMdumO1poBa5tvSH3wDQYwUbzsaz2vVJoUuoV8Wvn8eviDm4y
K4uDLnlVGki8ppImalUtNg58UsPLNDOl5cYQDrqNF4c32CqsiVOviQO/WGNZC4PD/ZDJhJ6pwnow
68WN6nl9trxOROIb69Rd5oirpqbTjwaQNDJK72Pqvooz8KcpjuWcMked+FHlgvc3V9hvybq7MNvq
rpvrH1j9t83Ywv/I5NVobQM2COrTyv1QdyeDVI/uQQbVFOarHMn78i/8EfSEhsSnwXU2wmsu3VcW
EFPf94n/QxqgCizKS3OnhPMp3JZhPdnqwXwI3OXgueV+zJI5bHr706o3OTbicNxYtGeHg12/59J+
4ZFelpYvlrhBy7kadUNuSDR5T/xgjPvWvzK6jR1oMe/7lRzXD2PJYgL8rtqGQJq6nr7RP2Dkd2/m
tbkZ3JUDNeD4pfL84GupcTV5rMuwM0Opsm2lunxfOr12k5x/yNGXO0tzuDoIZ+I06tYnLznOqksh
kJUDhA3rPXf6ckzL8VV1Il4LVRzHBHANqPJS8h+60+viAIF4WGovu7T94VVHmnHMWDGGaQm2mpsF
MZEmC5t93m6nTMWpPfXk96TDXgUJY/yA4MjjW9LBy049puPTUKY2kH+C+cXq3KOl2i72hsFgdfGG
o1u4bYRIpY8HITTQr/ssbd9JcV23whIPhZfhSFhxcS36sLXtnPUTWC4szXLY6WjMDhBBp7akopcs
s7AoLG23boKcgShzdBmmfnnsl/l6qaxb3M4UoDGLH0QgbyZXva5+RLNqETrZgB6tm5mALF6Mwdmr
FUqlcgxWqjaP2skjbsm3y9h0Joj69Mqe183SausGxzFMn2Opba+zevZ1e9Xgob9oC5GCgHryuGjI
u30CxzTwg31HfHGkZ1zzg3vXGk0Zj8ZobNIU0jsoxmNhjY96lhwZpvStrjVlNMw+4v9+3tfK05Ax
oFnv56yM1CJPCB8WDiPep4Wr4cQw2IazbMwYxXVUTDzhZQf/mWSJF3qF+SjnFuag7CnUmNIYES5n
yjzHuW+WF6mp4BfKmT8L6Ur0DoyNXxJxhZ2XpVGHv16LSKVtehVITv3Z1LatX9/nOuKg3mXH73oj
3Riuj1jR0T9mp2k3VgNHCm3v7Xko9lalceVpyWWiEaClnYOrPGNvLzU5rogLCBfqNkYrknCQ4qla
vPssHx9WzZOx42Qf+bOoR1hWy1eAtfMQpzo7d1V+2CbkkNfldRhk5iv+yMPKOZVQNwXlO3RHZBHu
l6F9l62OwazPF17yL9MJnuELSjig9U0OPi0hlivDpdtlMoXSydZtZrT0GCjn1p7HnSXnPjZHOkza
ad7keSre3IJxUFaWAZ05fS31dyvKH241Pxpc6qutynBM3jGiAo1CNbrCZcGVxZZxs99VarjTE77o
waDkBA7oqXa7d2et66M11D9cVx1biS7SlOYSZ5q18vPw0+hW+5iYCvi6AIXNxTOwDFuulT71evNU
Ot6DVnocIaWBf2OeD15vZcyQJCfQmOOFSFXSg15oXOiEGoxVWl83JpYHl+srMawP6XvHsnR/BPZq
b8h8iLVs8PdY6YB+BhBGW4vtM9y/8L01c7XRne4cick9URKHO822vl8dHbJ1RaPaaqyWgJ2jj8lY
KDoOvdV9cEpbRtbqFRvMN+GSpvkeCGpjZzO8iKhNSO2Bpa3YEQSVR8LxQrtJ4f7FWIJaJQfGZn/P
l/6mLF5RrSBkJQ+gRW1IeMqKI1GjVbDMrwlK/1iQFjHOy7cWiI8WxDbsJZOvSnXjcpqcisLgH3Vr
vomE2bI5Y66kXUMOhsIq8jP+8iGb5Bag6FJLynq3dANYHcR/lwCqmVKG5EgWRpXviUiCoAuSbcqS
FPJU1TtK+b4Iq5hjNKifqVfp8LBNCrKMmVxvqos//4e5q7oYVF9GM3mcQEk10K7sh1MxZj/MDP5m
7buCRcmeNyMqONNJD4ZZWBd5YMZmbvzAjV9t9YRuR0fyD9oKyk+bjPKiHGFl9QkcHZ5s3EwrdM1a
mofkLWdYvhB1A2WevDPN0PmsklPaOtTlkPYokvustVuuuZnJJL3qLN7XfI4np3wqRpPzY5GvwiU+
SYEvqeVJerWMKn+6b0y7uB34hbP93IyFsd5NXXuV1HmztSuhbSvLv7NVy51jCjOsFk5jy0s/ME9K
NmeUhpJ5KV7FhN9rWlU8S0hM2XhXjlLpKZj4QyUQQEvH4Y2ZnguunBw5lt2um9xH8tCL8mRq5TOq
ouI4i0FuOneFnPdYxoK1LGnB9cCJ+mCNddqyYvbuvXKq23FdATtd62uSLohpncrtOBVbOGoA9vmy
XSQhEzMHncBhnHuKQ55vTUnWIXd5NriKwmQt0727RGZuzVthSA7lwHkuvZrLxNbvqcGEgWfGOgjS
HUZHbQunQWANnxTVpluHVL6ZwCfp/r1qiuK6r5+1+bYFL1aJ3sdZvXwlOjhShR23pWF9I0X9WSza
ldDEpd5ncqOMrNpAzNyoJjei1GvYqeFc5QK8Y0gnyrL8mpe8eutLmgj8Ntl2lX4rrGYMO0vf1L2m
Dq0Ci+EZ5Y3WJ3ufyPSdXC4tss07UVtu6Nj5ADCtms3a2UmUVEjgdaGenTOVX+L5CfTUYAqey9Mi
uk26iBvW02/RkgsekIkagnMDUdUapqs1e/aH0dxOzXqqZ+mjJkvGjYlYyyt2Y8OZxu/vSYlFjyUi
uyiT80dtsTROXvWGBs7aJ2v7OM5XtbH0t6WQ+U7aOtHcfvMux0VnsVzeV3+sLopksaIOI2HexZ3Q
5JFiyQESHMA40s5rvbGIvaemNyiVcivHBswuWC9N7lTdnNfQ66BMs4Su7WSs90Vnm9t81J/k4v+Y
+9E+4rIyN1PsFcG5UQ5NVm1ImOjaRrxaZJdDu77a5OeFMvGmo5q0bt82uRYr9WCfEeS8udAQjkRJ
v0BPjZwgpWigSkWUEg2zlz1sWQLM4IFPV8GpNbL8jSUNgNd5K1JyrNfRlVtyz4VeoefJiushYPcc
lfNNnsmlRpTe3uiri9Vr2NEc/aTyK7uoOmYQ348DUcXCGG+HQPH7rZY9oVJot840+n+1Ti1W3HLo
IwWyHM0OvhrITktO99C76Jzc56z0d3TygN5NWhtZ+lZ41kMRNBdruoKeKx52gpOTsOxfNYHc4r+k
V6zFigA7TF1UHDNh6op9lsc8jyTjXzGBpWt6+iqBcJwJUsnV8o9BL+5rv7oheHQJA5/fpZXXR69K
EeqwIUpY9bAg6I9LOwUQnm9NvRqPZfOql6Rn/Ody4f8fIfBPcuHdj/asKB9+1RT/D1QLnzMf/70i
fpe9Nz+p4M//+F8q4T/QvmOGArzTKSWg7PF/q4Q16w8TawaBuGR08M6S1vF/ZMKG8cef5UE6f7kG
MR5/kwn/4RGpFwTn4B+E9TbpQv+JAv4X6yKBVvROnqMNfczP/zTpm+YA+Vg8cGLEA4QE9aXdVlyi
pIi4CJ/PRT5jtLpRcPOfWov+9cnnLl2U9xR1BL84qDTl57U53wOc7qYnYPQdU8C/HHxlnMa/tc//
Ynz7x8edjTl/c3nDeAiFQhLYPLk9244tGim0DfKTT8n9G9c4qH77mb+I+//xmb+4p7jP9WFe789t
6Tb7kLov4joSsQnZWOMt7yLn8LfH7r+zE5ztAn/TfP/jE39xTwn2UTvV72381M09d23o3TICRsve
vvvNJ/1isvnHJ/HE//37LJoUQ+T858+2PFJFc47o5alJucJ2zabZpcZvzEzGz98mFg00ChYCNG54
7xzv/MsDM3YBecPO2/nblLt8w80clxekn+AiSjbzb2Ief35c/vwwF1EXpqmANkx8Kj//eGs3W+7S
vy/ybiq/mpnz+XdhUf/dJ/xZDwZ/f27v/eULNMZeR3b3niT3unjs9ANL2X/0K/rXz0D0EH0vhDjZ
2G9+/hm8Bb2+Nb7TPv4yvYOcHf0bmwfCOy6Hs7le/CZc0PjZ2/bX53EoOdDAFL7+mt7kjYARw/g+
bLoDM9UeT0sZn517a7RuhAyT5+y22P0uxoAs45+e+fPHkmdo4QXAEmT9szZLob7p6uojn1N5VLIs
npzZHo/DYKXQVcpgNggyGjWtNvNjzmcXFNg2wYIG5ujSnd8cptF3FJj2AWEH7ey+8N7TptbvHIXj
ZkQEGuedtW5bHZAuAbuIglQvXsHvexjALvBivKDrJWitY0azWWufANLmtcoH8x10ozaR4+hTfxQL
s0nctqMLduI2txSlB/mGbdvUYpKvnLtVCzzgKtRp75nJABieNXpJ6PstHcGha2u2uOqruoz1dgyg
TUy7e2kLGypAgk+/p6orPivXL7eTZcLJmY1ufjW4VLxw9pSRv/i16mKrmPgvcufRhutaO/1hSip1
PTMU3VGNFwCi4g5csECO6dNg1UT2ipeRqUi3AnkaK0ha6XXDRqt8EffNMD0nloQcqzT0hk7p8adH
cnhvGn0lqTtNPLB7a0DkGxVrpppY5IGen2q/9zXcH76W7IjZh+dNldCnG2TzMMCZObXD1mDL+iYc
cPrOfTerj9yT5/7ndK7z2NDloO3T7Cy4KKTyETC5g/1agLAlYT+s+b5nvH6q0BmlyBgzhA+CIpth
z4FMEquxtkjQNIN/eWymyr2Y88kaIIsS54dLyfMbuw5KVq2ywGzzKhHXY9qnJ8j8+ov0ZtabVvPD
0V4Rw9pGvc3qwUUeZdHB2mlMAsQLjsNhXILqDmwv2yrkShfroMF4DmSK7ga/p6vOUHrwqveOvrfY
WItg3tVWoiKNWyNeDH3dBaNbXVFHJbeO0nP0trW8XcwC6rPUgt2UjePzMnbmB7Lz8RUR8PDoZel0
W8jZQL8zqQUBEbl6n0hJz9tHIF4S74yfFXouP1ShFTodUAP7jByCC6cKRlhj3z+KqjTHHf1GAAGu
yh+kSASHraG0TRNo/SUx9/lmgQ8Kc0x/J4pDrIfeXIOPaSQNwGgWoHrWQ/EiSRsFCM8/F7yw9zwc
eYa9zZimWA+SfqctjXNMnc4Ci4WnWwHPneCTTj91pY+uurALO9EjIdf2gcoC62oteNXSGg+eY8jx
qfPEWZO3eETvAqjVZWRPBgUrKUY6nxfHCNNOzofO0+gStgPRRnOgfWJA6V7l6tSXgC3qLjHHct9m
ClzX6bqL8zN2krpcTwI5yGWFLuWYE9WEGq+238w071+Cye3vNdCioxS+Rvtg68m7MWuz57VkvqiK
tUV3C9fTzwCGcLkmJ22iBYeKJffeqpTatWbaHiCSmHIsE/xYqSXZTkNtI05acoGa3OP88ld+GGPw
L6WJrWfOXT0qCpjMCrn7KWvVo1WkqVbxGBr2rWV1/QeRy9kJ8Df7ELUznNJmcDdJagL+610GlpQb
29m31sOi+QUSCrlsBk/Z5zZddP+iYpnx0XzVbmvfVv5S3yiVtzGlu2CidjFcNg5xlAAX6XwjBrN/
t8GyUc0Z/bxdjCn4LPuk+6SuMAUnKFrgvznI0tdltDo/gnjOtqavui4eV8SDGxwRNDLUPuwjbOFL
C1+1kz4akqhjadsMlbBio86q1zmR5hZ5mnZoSRTf+4LTEk5H2xbj1OOBT0ykMsKwUQU6Tcoup2bj
ikzwZZ8E7viWwiKPm6Tw2y+fwLjynMWpH31jRWbUZqUCGiiAj/vKQ0hv5MO9W46pCIlxBidPB+9y
6rruftWy7mUw1u6RfhOobGWl/ikvwc6Soml2Aclk29a2+NXPorNhAjX/avULHGB6B0c0+473mk8a
YTZFkNibbJmXPVVJnBGwZnm8mgJczuZ47kNvQKPQTHN/p0yxXnuJ9Le2Zzrv2eSjfMtzmTahrg8F
qHpz3vnLzFEH3Z6Xj7Wtxx9t6uDUnzLbiZxSIrzJSRFuMjSgHDj5QnBdK3/g9Vm4qpT97KDPfdNN
Ue3sEna7VjmMrtDldKp5LB+Tulk/qsTQfwgpvZM2anUkAduflqqEYLQCpPGtMW97q3D2Dv9Rca/K
5EWTs38q5sV7qECoN7VpLktUSaNtD82sqWsf2Bf1N78DiuCR9BtI8K7qoUA2E5Rm4OzyyXRuSnNA
gJEYRcKeP3eQ/0Vd4qlxHUfcu1oPxFdinn9aUM4/lh2nAT9m89Hb5dSCCqaEAtoIazf0OYhj7Zn+
9wQrezSwt33jGMZrZk+V3CKWHb4TzyrK+zzzpu80VcF1QO9hPI6Onm8yW5YXgWjybZbr5iHvxhFS
agmyg+1M8qleiuTDkZOirtxNi7fempxLbnnj0I22v7WyvrymipPYwGnUd7ZTtDdwEEAiVtPkECXe
sg3s4azdXGVJClFWmx9DubqvWusHj6vjo5SqM307jeAkqUyMNtQsMz/oiay3hYkgm9o7PGurhQrE
q8xk75RnBaEIpivChdIOuMla0Gv5/dF2l/FGsxCNIooF/DKrYfySKf6RxRe+fciTot71CIy5OhAJ
2UhBJqFfdPTTLU+jtepvzPxJH6+KV6/m7xcRLLRL6mMXwIAoobRxa3aYvSUi0TGvoTpKa36sjMU6
5ExBYBd2iT8oK2dtk1oj6k7piPTG7BrvjhEWlwZdc+JlEbqDgHiZZg3lReCTub8srwq/w66V1YRs
vF6JqIJPv8RGXmIcyWrxaTXIZwFyWiw7WSYLGePcTkf4lCrfDYMpbhYP9QbwDJLQfgHLiT3UOdfr
ZM30E9gTdlKcDOVto1f2qaobUNlRc5ddihQPbYgiBdydxVhEHcWmZJuQg2jADtXBNXYicEbBkXVv
m/MA9xtM1gE1NPh+56DwWnvhrJjMAvdUcny8u8U8fptwGWhWc0zEsLdCO+XM1g8ZYmiMntRLX5Fn
B9dEq6BRRi7sZRpKw28/VuWveugHQXfouUwuSqr/XvDUULSgDYRFG71n7eiSRQ+YGwncRYqjtSJq
YtR9rsVcyyKnLSCtXc3HBJOpvrd2qz7or1294j3rXLUE4djxB87J/UjlW+6Q2AsG8pnLxiTg0bDq
G2NY1X03V3b+2g6VWX4sqhfycsHUSkVggIzoWLhSRaaiA1KlgPrNLOuAZ2DKvM3QCPspEal/7Dpe
M22iKzbSCY55UZOReJuG9LSv0TSCHvmZyDCioqDf9ouH1FO2SvwwvVHb+2XbPeaOkxwc5GjMz3AV
w3p0ViyO2E0p6bXg+LzDXGIfjeb6XO81ZFTZ49EcVnff9Umhxy23L4s5F96LOZ0tPsZSZgW/Gs/s
Tn2u5LWnTUkXmoU7xapKkJ8CNpqoN4vgjRzdLlrTaXmmdc+7yE2XbWf2y5oVvzFa51p0zEfXhmVz
QaRFZe4R+vTrFeMFLNysd8gDKkws5bWByIvRm4BacBgsUoesMasTshCC9rSJOcfz6OvA26CDNM8D
kCt9XhWfbc/R3M7XQk3dxs893hIXVbF+yPM7Y1y4pWeNkH73/ItTPg6aWumcYaU/5xdeQM54bHLX
dsx7vvFktF1x6ReasUG5s2x5g/ARN4O6NOiliuquPRvteOn1ARUs+bbt82gZ0JFmEHzOJt63LjNT
4os0oB19SCLlQ4qkDjM4vJjc4ifoQnsQ3UUyEwJG9UX1SNZ1Enf+LOO64E/IudI2ft1j+ECceXSn
oNihJJWbQFbB3qwasfWbbN47OuI57MLaJmjnGjPinXSX7RRkeyVaO9IXTb+gqCC4YXx3Vi6DIEUw
bcrQr/Nuipicpg/cEb4ZGbPIvAju0P/yer6+KfGbF0bZdIae193KfwzqLsfBlhTTKu81Y3BM6tYl
zJxT9A8lo+YVgRvoaRWbT9ivQrsY3K54He3C3LdLDn+MMfRSc5h+sPqJ4hY6vD0aWVDF//Hafy6J
J/qXegr++jWsSqxamXnj17BJ79yn4TK4OgNrfuh9w1M/Bgfnd5/3T1zm58/7BXMaa7TH7viVP81m
aG7EpXF3Lmhqrrg/H9P4d/v+P2GTnz/tV1DDMtJRjl8JSjHpIzXzxk1ni/A33+FvPsX+JTsh9bWa
avNPdHW82tCd7Z1LDFEblREPCyEK3IHj7v8BpfwnhPLTT2f/glI2fW4rd/3Sdwsapg2SLiNeHtM0
CqJqCSf2AxKz/DIC8Yr+/In/SpT5Czr8JcLml//773NqfkLt/6+5N/8DoXvDBXb999j95Xv1DpX+
E3z/5x/5C783gj/AHC2bt4m6kz9jav6V8hEEf2AxoyoSpMtyKcbkuf8r5cP745w0bwD6A7/RG/+/
ODuvJbeRdc0+ESaAhL+lA1lkeafSDUKmhIRJeP/0s9hzzu4SRyzG1lVHqCWQBDITaf5vreNW5v9Q
PvT/c9ztO54J6IJ9OeRi/x3m4/eGqgkSoxBsvH/24j5sZ+eYKPBQheZOo0JnO+WTy7pR09SDOzF3
b33W54vcEtrr0M3WNsIO9mCXVbqbKcu8H49Dj+m29UFLyNoyn7KTpTIVc5yUo//jWWLxJiaR3odz
4jorKkMAUP9zDObMHP5aRLLi3eDK8cJYYv6+f/3vzzn+zA8/x1cNEFirs3aerygu744o/4U5pNS6
KDVHP7WhpBrOKTmEJNQVJVtWHuNaKQvKE9wEZqR1T7R6lF35XsSx9zKr40uYcA0MjyRpwQ3nvsiu
Q2WLt0HzvJs0jLNHt6WSg8efBTI2c4dU4Ki+efMcN6tC6+Qt05X0O0XY6p5NJuswy9S9ANo3zv1i
6/dfPLBZouN9tHcprwCqPLy5/cFkXiGl1XLvWYXJRCVh4T2PDntGzKYb747ggH+lKHD870Q3/972
49D+4bZTo9RWg1fMO9OctTuER8Zb5Tfhl36kGu3CmPr70PbvZ3CU9fEzQq0cbacZZpqeOf5wzSn/
zrG6/uhONrsVBSUg/28oYxA6Q3X6fUP430862bPPE9eMk94yd2z/ZH3QqC7LlzUhpasy6Uy1ckCQ
3ONvMl9SpcUxxORIZ+pR6c9G33nfB2Dr7C+kbM15LTY72MaCF7ymA4jFEdq+9lqkCARF2fT0YcT5
w7HN8Vn/e2rz7xc+ecsUuoTdEfdtMIMUcVx3IzP/7vNLn7nr/2yaf3iyXT3UIpzmNsinV835Jo15
Pej+QrXe+vMP+P0A8T/fXT9566dtnVvD0LVBI57Czlg36XvW3TnluJ/dGx3izucfc+53nByh+ZJa
JGlWbRCC42NHZZnp1/5AiKhgRP/PqP+HZ3BmID31uJMZjMiU8wEOFOaQwjk5z4spry/cpnOXP/75
h+cAvAEPkirawJ+rlQZlWJAgyfTuwsB57vacjCKpGMXsekMbaGFGncGNE9WrlFizl1wyMJ/7ASdD
hMoVHmTTbgK/Mu/ncl6x4f2Ck2b3+e0/Psc/dIHj8fjH+9OUHhqxQlL84aQU9+RE1vUrw3/S9WTj
h5e0Jud+xOnIQEW+lZj0hnCIibO0hXHVkr58GKs8+vX5DznTl/WTvjxCPTFCxUe0kmgv1UKV/41U
03/nFvrf7oa08ff7lCW9wTKIZqrgI1EBS3RuqIxLFrI/NyN0ir9fHR5IZhlpyrrH3f9zYsYeQkkv
I9Sx+fz2/PkJgCX6/ROaDMQ6u78MF0R2nK5ZK/bBZqt6/Pzyf7771DqfXJ7SfyOD+BG4onlUpb1K
9P7CNz936ZMe7OUFgVjSj0Fples69ZcImy+8sf48hiIU/P1bwwvqzaZVLfAUNg9ClRrbkE940auc
HHBLkUCrh8Yh8ov+gun83I856c11QumqxG0RDGxOzAbMaHbcP38E557wSU+2OmOIRBQxFFHcPkn4
YGzvUq+1+vzy4txXP+nD/exaovTrBo6p3CXgSutV/jN/S9fxmvOdFdX9y+4Q/ugo4KL4Cm7sRq3k
YkAz4aw//wrnfuFJF1dlyGFO3TRBJa3XRGveXGafLud2n1/+TCc8Pa6fpEWspS0Zaftk3DQlLFoc
U9Em9uNq6bqptv38c87cyOO65eOQm7DL1VMCyedMQGNCzlPJ8xnmhRf2nwd0LNG/X13mg6Msn2YA
yG5XUpE8GC9ePFATT3LSfP67n3DS3UM/8mbAKTwJcYxbt/lXv4Yc+HcXPz7+D6/sEvKSqlruz2hA
6GjC7RFa8HeXPj6SD5eWfpxLo6yaIKrZCofUMa80qM4XeuC5B3vSuY1OcirhOk3gzN7eKQnGlpdE
aufa5knnHgu0tXbGPdGAwC11Dh1E3dyGWbyrjOEv2+VJB5dDR36jaAm2+D3Zi4hITHihROXc1z/p
uU3EuXjfd03QS1AxlQwaB/EGsH6lXVKwnvkI9+QFXbEhmM/EMgJhs0Xuect2eE5IZ1XNhd9wpmOd
KtkqwnBWSJlDkLdfBE62KXEXnX7XzL9yEV1oQed+xEnnLTI7l7JhhKvD75qtgjy84QRzqZxL7cg+
00bd4yd/6AGa8swxL+gBsQVbSU/YUeawEVOoHNwrfTL9Q9lqOqfMBXXhJQnnTV8Z4heb8datgYNm
21QwEPrjqaljDPNVM/Vpt8iNyP7SeaP3FhmU8w1zqi/9UulXSQO+aZnGpfsNFoz/6LdwOLTRSZ71
puBgnJLuzCbcPRo+cjazJZxmm5AUqjQL4kiLOf33oAX1Wob/temrYJ7VvIaJ1u7SDgTWqM1qOeu5
fR/Lur+NTF9eRcM4/owzm9QuQdAuWSSlIJhiQ44ywya5bkaNPZQKjcFLW4XzXaWs/OWvxhf3ZOjS
+5T6fvAnQRvZS6HZnJ3Vq7+79MnQ1SiD/Xjqu4LS9x6cOL/ukmT9+aWP3+7/XwMAfPy9TZjzoMHL
oWUnxa0ENxJxWOzrXz6/+LkGdzJyOcfDk1Ln4qxdOKym8kW6l6zt5659MmJ15uSmLmeoASfb9RJK
AMm8SV1Q7J27+MmY5bb5ODc6C6+ksA+WP+zgs/7dSHsqsIJGETYkYJrA8upx6U49GFOyURce55kv
7pzML+Sce3kn6eI1TDzy3ls8XH956ZPxiUyo55Pp5GGC93I0bC7RuPm8nZxphM7JwCTNdEyLTDTB
NIQrT8JOC7OVcN0Lk4oz+32uc/zcjwNf7/cVZeK8+tM2+dL38C+TrHaBGlTi0Yoy2D3zNC7kmPh3
RgaTUSWs8Uw9rC6M7ecey/HPP3yBsamTuesTXq/Uc+2LKIzJTZjZhbfTuauf9OEEQCyBDrBU0EQp
6Tkezlza1zv3ZE56MC9uOVFOwaCmhZzLQuq063VJtdTfPfiTTgyNKyViQ5tSxJ2buXitZfgDIPIF
N+yx/fxhcDulcMMPTrssZV7g5IKc0JsaIUUDR5vMC535zO05svs/Ptd0cuoxId8eSGVfc/C3rcBC
zYX/7fPbc+bB2ie9WTVjbdjH7z8CdkidQ51cuDHnLnzSl0lFzHNrD01g+CP1ryS2Lm5rn7v0SV8u
+zwPm45L87Z1IJvlFAF9fjfOPE37pBcbhsZJRA681wxhYbQcPa/sqaEC1DXHW0DU0d+t0/+ZPn3o
rFjqZltWPNRKVVAko/pJFmjHP/8R58Yi+6SzIsAuu4zqtsCcZ2dd5I694ZArXHUuKYWBieay90nK
O3UV742+NgOib5Tn+JVzoc2emcse4y0f2yzF9ZaaTMVyAgpkbreE76IHTqW+smN/sOQl7f25p3Xa
tc2yHAqd95zhe+skEkEs87uJ+aKfNhce1Ilq5T8bc6fyamTlNaJm3nbtcATN6fY0raiLhKEtbayw
o5D3ZpNl38OsQfhSKx0CTTmsNPI9W2umfoYMgv6NEGq0b5OmX7V95FzNVJKtYJSrgJrjfj9bEZY0
qmmvYj+5tPl0Ztw4zR9MXiKAdfLFRUzprLFnBrzoqFj9vI2du/rJsJEVSdZxsNUEYfG9SuFJjW/s
41+4+Jnnap0MHVMs09axGbKpJoYyXa8TPf/WT8S8RdteGJ7O/YCTMcSING6IC2YhbZxrfSZNg6Zv
UVT5+vMbdGaMOpXEc6BEINihbdYTizmvzQOncX5+fu1z9+f4mR9Gjww8fwJWgNEDPKMrun1IsdKy
V9PtUKePn3/Gue9/MobAK7IreyzxNmayfOptYS8RPtQXBogT29x/upV1MkJUE5glq/D+gVVYay+j
Vq3vtLcJx9EGc6a2wUpF7D1N9T1MNeMabZQkIK870KbtYWcbVnbfO3G17s0Rhnamw2uKDQnN2Um2
U2Iay7+7DadDDGexXmVPHVgBz6J8Nscbyuh9oaGfGSdPy1DCeggdp5wFfdSFGepr6jrRgGsOXutS
bEh6cOEbrbjQJM98mnkyk1AC3deU6ORVSnO87kxN3vTjUB4UiayDm7s9/PfBHf9ufXOU/HxspJOM
S61OOHMAQ+FdiY4a/C4cxOqvnstpERT0CzhutmHupGzrQICyfh0ybfj++dXP3amTwUHqNVST3jOY
cxW302Bs8yTfDaU8OMp4ogr9wuM/MwaZxz//0I/twenI1bAEHId8rxLnV5prjxV5g89/xZkubJ4M
E1rZ+2Wcs+RBbe7p72K6cHfOXfdkaLD9qeDIE2D6yHpnq7vqzYtL78K4fO7i4vd70gLPzqemMwMI
bauC/RxgwJAw/u6OnPbmI8wY2hFrgaLcV4CSjfIvlxnmyXI+mfO67G1JwU7eCuYJnas9WkqrgqFq
wr/7+uKkA/tiDMFwzk1gR+IG+AUkiXJyVp/fmxOh23+GZHHSYeusDUk3JWbQF767lezUbrtII9+V
VAynFrn1bcdh2WOFZycYTZFfSa0raLuDhhwlD9eiDH1o9TklrJ9/pTNtQZzMA8xGz6PBz8ygjQEM
OX0DdV22u88vfqbziZM+HimhU8KcNDtZF9Suyqjv7l2YHC+eFWfPn3/GmXFEnHRwM1JFP2p+vcvJ
7AcVDNMH3cyKBwu4y5pKwGhtFaL+uzf2PwdrH0cTCvpNv43MYKqjZ1XYm0lkFy597nec9PiGUBYg
RwdDikxYblmwnPWZUvGxTd5M2X0fjDZcf37Lzj3zk/5v4qeps8YSgVVSqEOaMIJ6ITZ/d/GT/j/n
2pDkXV8HoTVZ+3lMSxhN4lItyLmvfjIE1JPTpGndVYGjAU8/SrkG/cIXPzbKP+wy/DON+vBsjaEj
oVF6VdDWuEkc5qzrTGHYaQet/VlFIPw+v0FnHvQ/gukPn0Ncbp6qVmJVsaFrVqXWrI7kyoWiqD0D
/7EYDPd/ZItn67n+eQ/96UeddO+UdM4s0rkK9Dat5m0hwOED7O4l5d5g7FAEFaA0OhXZ16ZV+nKR
C3i8lV32wP5170tGtuEt1TXvVzhNimRHK+46qfRbVcGHnnS9vWISwuQbuwI2K17bndV/pYCs2iVx
rP2akpqQapwIf63N9fhi+bDAeqfXoTxHzkskbCrcB39+KSshA31SWK4+v81/bimOc/zzj7eZTEvo
u7WC8z/qBBtaa60n4/xXjcVxTnorVgkOUdwxD2SLVEcTG9llz5p0d1ab/1cx+v99VzjOSS/FxhY7
Tt5zTOjicctnHQa1BUC8S+pLc+M/N3ki57/fI2iihVP4Wh5wGESGsqzunVFua8ufl0MmXz9/EOc+
5KTLFolOxZAcckpimc9g05gABNvJm03HerAjFA6ff44BeeOPXdg53ccjX9KqkCK0gLOu6j0iU36r
jAjsfxEb00aGlbUrxVQ8dzP88IiJ55VvJNNVTJHyokyyaGn7TUz0Z2iHV8p/Ueg5a80wHsco34zw
g8PhRzqDEcYvKYTUFuR8Fj1MHWWUqybtgqa4pph5a/RiPY/u0svEyo/7JdWva5dTJJGV97oNZqpu
rr3Qe3H4O1bmr4hswfiDbuzl0VVC+BBGHvEZ/86Nh7VZImQi9uOYFmUZJdQku1xCUCSjDUl4GjcQ
fJfxOF+VRhy4Mr8OAYlp3Zdk7AnThf0iMQh4F2IHGBWAlf0mi3Lh2gBv4ubZ8cvVXLo/Vacf8pTF
eRlqC6A6i4HjSg3Q2BhqG2vS3xPnWSuidWFqVy45Sz/rt9nxgPY4sc6wbLUP2UzgTW+ITSdMKNuq
2It5fvKGYaNmcUtZ2ia0rrIQBpNx59vDm9WUP8aCiH+00DGXGNndkP2ywp8xAZ/ESceFksm2MyAv
GzUVf1h0GnRrBtV/KY6fqD5ARnzPNZKWGskhzb+yw61jVGthB61Il5P/1OT4kYjYq/Q+jb+AAVga
6jZrk6e0sIJmhrklnsyQOEDNpkQJwcR4i8F2lwkKlsbZVFW+gwRar+LcWUnX3rHTsAiBaXozdJXs
fcir1ZTeKz26p9IBWwCHrShosD8QB/aWXq3WeLQ8SyAsSHcaT49I53fT0INCb1BGjLvEqw/ski/q
6Eo0X3Ddr50sDUSONJmg5uDDjoPa1a6qfH6oPHeJihH/3JeweTcqiIrshYv4qhxuQ599zU7Vqwm5
Ravvx/bFEWpvhwLDxFdCZXemfFfDV5WEtMlbkIhqaUGQUlEwUaW77eD0khZfTPbONMZjJr1bDLMi
7AbBceju6wzoQPjOi2vZhvZB2UUftCYeBZqsQ6pei5ytF8K7K8Inq3vI9eQ+JIarIV1SZCd1aW01
v9sqd7xzRHs/x+Nt7eMA8sKlVlNpVHT9vNDaBMhwseqbaqf53wv+52iRYB/kne/9atFH2oMIJNFl
zwHWREOgGAwtokEVU0o3Q50F+UmBBqxY60P+boQXlDDEF1DLrmY7fOMcmdxnwz9oxKL33mtz5D+z
RsSqe8K8sGgSLFF1vspdG+a49nMuyZ461noGyzmUD5VrL6l03ha1DcAfN8iCVOLe0KfFXLkLA4GX
9JuZZN6dJAZsz0fY9FPronsw7fyQY2uMiuJ9pOdp01eUQ7d6eV+kdwDHAIVOt6VL0n+YgYSV+9Ej
/camWZihBCEHONFY8dINUb7Omrd2tA5IKzap2W2zNl7PqJKMEpmieq3N+nac5zdjOBgxQzr7btOd
U920KQkmotp1+yX3s2+hlu9bbSA+6l+5IrlKaoq0e2+Tg2euCmNdCzABoiHQEF3Zjv3dKFGxIAYK
6xvX/p75yVpDVJT13+WkNoVmbuIUr1+i6KzqyZXDPdDJFbqPFSh04PPc9t5a2679Y84JVYCugO56
O6A/5URn0ZrPZRgt9ZLOY3934p+jeJOiXVhHqV7JP67IxYY80RlwMQay8N7W3Gg5TtUmdMwlppdN
77/1fb/EFvjaR9f1TJUAab7UA5Ed4nLyaae+s5XC3uoiW6V6tbWLL54R78fIwwb0lokcXVH93s0K
CF98NeCrpZLZWCJ2vWqnL1XVBZkMQLkCub7V5/6prq5z2CVaeU2o8WuvU9Ejec/YAvedvyyxM+oC
vZoyl5bFKDclhJFsmOEYN9WRFQiSExGE6cOebJtbbdJB4t34XrcR1tuowPpnDDbWexlNpN7KjVb8
HLO7Bhik4eYvUfrFirA4Fi0wMzsY0gmWOOsr2sMUlyBbOoi75gYk9HKA4zfaGTbQd6/mNnjfwIS/
lJm4Hl2A2NFwmKAaLCpwCaWED9h16zTr6JJiYdag86whQG60ys3sNqzqb+BmN0LSurt24CUxgodj
mBDUSg3pLmT5aqbo2TKyuJIAsTs626hMMCKGX6fkSYH40GMHN8O8KXG2SBsVk9u+WzC0qeBYUl4U
sN+9JBgMyhBZEPS3xHzVh2gnzWIFxOGu1zlZjhp2M/fUjqy9kNIR40BKQQZVBrrTFEFWfRPdN5Ul
GzmlyyptKISi5RJaJiLLAHcdEVHG+/CD1D8cjydR2vDwKZamOl73/Po19rsYPYiOrvMIzaEExYY+
g5GkDfcuKQBvgdoUXLilxE2ZynJFqpZbqPe2vbVyqd71odcfRUMkNBR5+ZDqRUQElF/A9nEyL7t5
bPbhOHQHeCNkVYGBDg8KM9F1Jydjl2opNdxICeordMAF/q5GyKvYcJRaTMBHetgyMZ5NrEkN7/De
55DJIGgKeXXl5yk+S6Nxsb3atfUriROoGZwM0jPZSQC1kcSDt6wcw9n5uv0Sta53qOXc3JbhSCWm
nbnFkxwhICK0SoitO6Pa1SAy9rU51TNJ9ZwAOIyEhWCXM+iZI60j6gnWluvpCyr+vsMrfSbXf3x9
Fv26jOpdlZlgNUzEFybPoRCMTAVZzmjmkLtJfum+c2PV4dJFLDC7zb6AEbHI4gaxcFE8J5F+6G21
rjm/5kzIOUxJNKznPP4ShZkTwbEe2msgUJs2HtQNvJBbcSRHjral3wAKfBwrqjIpGToIYrMAV5N9
4fb10ibKD8JGtFSGcmSdmPobB0frIqu6FeS/ewyfCia1Y4E9V8/25DmrNBmGfeo515kfg641GODQ
mjwPEi1T7eu73Mi1ZRURv/UA6LApS++KUwQT/Svsul2ctY+dZx1s39mZhattONH5EnvFepwLl7en
A3ExofCWoLWzwJwTaICUFugK4cNSwUABVPIwiGaVtu0WndqdW2C7Tf1tbKLz6fTXHrgCGO6aOKyr
Lw1v2vvz9Jpja13F0vvSur3PPi6RIWSmFFAqyrWMdeUxb8GbZKbJJpbtHsb0Pp9hv2Q1kgP8KAuj
mr7G7TiuyI9cydZSCwnVtMlTfath7p3j7jmcfQBBtg0vdwxBk7Q+4xSeiEXeI8la9TpAci+vk407
F9aPIp7mpUf2bQsFCmAI5F2ZrhMzTHk9tl7iALEumVdo4TxWR/udlGuMWrHasI0r8oeuyVy11DyL
RVBjjLy2Clyt0No5/TZlMz35ZpS/ZrNfl3sj7Ce8jZBXQ/61lby7ZgE/KPOLfJP5mnGve5O5J3ne
Qc4v6xrpdTRTSNcxvfruhmbKgT0U7uXRGVTRbXsH5l2GJjBJlY7nCZnGwk8S99oZzPYaIAoT08YT
D21LBVYPHppMNEgL+ktqblxkmOWWzPrwzRAhRtg+mdppoeoBQ4QH3NZJ0/mZchZcpdow+MgL5tkP
mrrBT0oIXI83vtTTq7RutaWcgdMw5I+w2eEauAyzUV3vKf/MynWVavgKYeJ2/Q84HglGRVwNAUQq
uFbobwygI+18YKcMOfNot+g9lUT/ohkRxxM2CByaITB3/i6CzTgdEGCqUV4nICC2HkLuBzTU3Ed3
cKCxW7mrmNEAx+fRGU5aMVxmHpB8izlq6TvNwvS1htd7WoXFzlJ+WVx1pkjbXT9S77I0JzwKDNWy
BKgWga0PkA7DG5ah/g7zuHgsGX7slT+1SbwpBWs4Snq0LFrMEfbKVc4KmfBmTxB+lSe2i5SXkCKR
eEHjUsqsDmrAiTDYjqoXxQS2YgEsDF6Kl1LewMZ3pb1EeSluGsnytyfP/q3tKmqtwRJgdDJ09WDb
5gz8RPkY6BzLqqNFJq32DgFSu7Voz4HPGm2PKTpmzkIA8Kp3rZm6faPz8T3DhkU9mzx7ZejdFmVP
plxN40PJg0DzZ1njvRPmnbZ0VFjcFgUmdLtD5tY6OuBlv2u2XosiMLSxalmNW11TPJ+h6xn7xxhF
71HQqN8juuGtq/Mm3wBnqIMpmuqrLnGhhDmCJI1eZdrG82rnfUiM5CHPTfcGEaP6PmoKbGRpsQjL
hJMvxXE6afZWLQO/lFiOLZsWBuC72UBxCAMVRoi7p3i6CW2r3s/SbLFc1OWm1l2felrbMkZeA4QS
mfvjeEIU5rtpeRgSC11xTvYj2XnYGZJFnhvemiAskHJZ5Y9d2oeHKB+iTaKcbN/E0fAUySbc0NqH
ta2nyLu1Qc9/Mb/JVp1qvk9ZVy7Cob0bPeSCvEhBqGhdt58c86rOYwaK9j5iCbJw5CiWGaTFlTHB
OtPL+JcxldepPcuviT18m92Qtanu6ytZhw9CdBXL2OqNpBA8aTlHm8EBqI+fi9R41txUtOBNi6qA
RwTEppwtfa3z9xih69dEQ35n5PmLRuRr24TwTCxIxCyvjV3ROPCZ6m7YCjnHKyhM6QY00HVo2uM+
DLtwWXl6dI2ZCNBbNZvUcMfvVciolDgSH69Dtm5ICo5p/Z48SzzAxFLqNo2NGC0FoG/YUfO694W/
aoYCHCdU4FUfdahH0LKt2nJ6HHy7/um7ynvWyGyuxsnybuiE0yrWGm+Z5gmsltztHkdcfzs/Z2lY
zK0HG8P1NkVjOmtXT8KHkKK7vdVIJIYDd8XM8oypqPNadLVOdCsPl9CBq7cwEtoyQj++MeEEbkRO
QDNnKZhyZrksJu9os4yvOouFp7BhwelIaxZuSBWoC3D8qZcyvG6TSQTUEeRM4jFf+crur+KeBOlw
hBe0yg8Po8jiK1E2w0NcwBLrIg9CVa2AyTeA0bgV8/tUwmGjNOa1RQiIlTJpHgsOZHdKqDmYCwh2
ttloDPYUIjs2xB2tdSqsnHpPcXuf7QavflJlxGNJ5EOi4hmRlYrXZRuPQZoBVbdk337JRt2lOq26
TY7jR1cMUA8cp1850iWBnZVfZi3DfmkTYqxkFV2Hc+0EWZr7bLdyk1mGmTfmADdErzn8bnPTXkcs
kW712pcHrArmwYy6aDUOtbew+duL2baclS5LWM61obQVlph4OTjDayawJFV5Py79HGOPRyxtUcFk
WdkVK31Y+L8ypT91ZocP2W6XRpjdxV33Q+9jc828/p7qcmebT1jlpJGrtSmt+Fni8cCxmyLdSMzn
zHPzR9xKEGgMNFzwhO7bmreoEib+397VgsZvQHpg2TIVeyr8kIjR1wM6VKqruu283SD1cK2N/TcE
yoC7MPLtJ845YXHV33WIdbezYW39MDTJWYnixUjDat00s7HlxN7YDn30HjtdjuZH1rdTa+gPPRwV
IOAazdLwdjF77EDJZbjWazeiElQma72wX+ABdtfSGott3hqU5Y+VtXWxDjLfH15qFbG/NCLO7tEa
Ayua94ZMbsYYepLpO92273wHubfm32QRYCPGt53llDCH/CFblcLYZmHxHnk8B0CRCnAK1jAGkmpL
YafYWIXhBXmeeHvIR7y4PWNcFTMCOngct8zDdnSbAwA69hA0xrtaeD/jRqvv+PJ3KPKuc6NR6RYu
C5OuBKDK2m1ydcumj0jXZTrCoEfafN9TSrVk5VXe41wcfrKYEDSQonFBtERd/y2iOA0Qhoybncs+
w7qasLavR8cjK6dcda8X7rREYqK9N5Vwl7GZWQ9zrMIV2gZtQUnSUaaGcR3k5LDz68JfmUoyI6aE
ayEkpMywMuQdRl5nH9EvHit9np5ZIuYdc4uuGcBimsZPBzDShilBg5YrTu8kDibbrLYI/gjhtvEc
jBPOGKUMazlN4sso0mxlSJ21s8/kaa/yzAPAVOn+y8i74UljEveMbKzeJMZgLckd+AsIlAOwxzHb
AHyMwnUeV82vNp3yVZOHcBemEYbYYgDmuR/qhtWVnwuuj8EmebMiCrq9phR8iNnwNpEmsupeavgf
U8XOXWGwDxQaD3BT1XPbVO5D27jFxkAUsqsbPPVjrok9FRSYdJCdoLaIJz0F/KnVL8y+fApyai/E
M2GM01dS82hX8AC5HGhNDts3Rh9S/TayBMhTvPSs81jPYXG16mtr6odkW/SdzehhF1tjDs0l6in9
GpyGc29EPLq1j8Q6IOnXbo0WpKY0uOfH1ViHwnSKrkp3FGs3T2iFDkPJvtQM93m2gOosYj1m31AP
2+qLqRfWT2e2HVTHihK9IwKSeX8apeuw8vWDxr7+s7KoEAX6FH5LROPkm27AxoQGKGZPr5Ijby2r
9NSLEcdVuSy9kjk03Rj7DKVznbN0c+LXayoAqVydS3+s7qlHiOvrIiu0fS9nTLYw+KNhUTjwFREw
zIEwtQJ2pze76nqySwf/oOkjyUL9WDAkmUuhc5uXWu6GN33lZldG1cc/neSozPGiIgHLZ0U/sJm2
KydJi7c0PxKESpskwkLTwv5aB4p2xQsHA4pdHCkHpplWy5hc6aoXJOXYJpgcAyu8Dx+rcbWC/t3E
pntLWWv0Ms15Arg0bn+0MjOeo9myf469iX9RL+RNGEXFJpLVcMdtrWBdCl54mW+yvoCuterHCYUO
LINqUak5DCINaZ/0MsqRM8e5gV8nnhzNyl5gnjrrtnfyg9AM83XM7Ogr02eEKMpMbZZ3bOejYJs9
FFCqiZ1D5ooj881T2te2xmnPxnK5HTlxu9Ml4UibgNI6TsODnYArHHydojDd7w5z6MLRt1HT93HM
2F75o7+N2ib7kcdd9gaW3ON7RBCdNhGcFGbanRbVyDssXS0T6GITU700oUQDeO2iH6PvsQt9ttJg
AYJrEIfRr4Y1oH/cs6r/FbNrwQsELAJGgCN3QdnssjEuP3j41/F1zDutyrGx26pa+uNYs/WXvBbh
RBMKXweC0cDJnG1f8C+k43br3MWfwpJ8rXUCN3mGL4AniuAx6jeTOUw7T3f5gN47ADu5y7t0r5UO
dEpomthO6s0wxXG+6gdeNQWLk5UqeGG3odfvk1lnlz+tnvMuDLxO2xqZzy5e7967VfVg6y0C2ziz
sP3NR0W7z2Yp0zDu9VfcIOn9sXS3EOOBpcS6LfqeyV350+qnN2EZj8XElxIV8+oCI7GXHsLBOmA0
Q9ZMlMqdnCs9YV2cxu+ukWy9vmZniJ1jimf7mZXVEJVQqnPV7XuV3LERvhVukh0mPy0RUaRMaYVy
2AanF05hxclH3lvXmfa16vd9ob0oKVds2CytJI2O5bfIN8Lyq5uE66ixDnHHtuOI8Gff6qiGKrri
rACPqgDiXcAI5QVi9J7ZPdyYWcxqVPFWNm+1rNGWY86knQMch049Y68FRqwn6rrp2n2kHaGVbK32
X2wbRM6Fg1r0n+dOBU+KbryxFVXnOnLrR1Wa/F/Ozqs5juTA81/lQs9XiqrKshGrfWhv0LAEQOKl
AgOC5V1mlv30+2tqdm/URxB3CikmRiKINpX2b1e+cLrnGJ/n2h9k9OgGZX4N/ckxvqIg575NAmxz
KTm1bzUNSQ+yJSY59DkbnnMnhLUoIyW2VGyMDoUgiU0GCqfqKxKSDXvV5ZMvNxYnvVMhQtPZkCuh
KngZY6TlVc7qiGpcGwvGYvcjyuqJiLlKNODjMKK3rqrM98aX1r6PsqRZAoBxU0qUA3HXzP34Uo+1
/WDXVD0RKOEFeIPHkF1VzcPeqbpxPXlDhixauPdR6Zh3LKFMYKMNlhk4JRnQul5raxwoMfJj46br
O0sutYro4OyUaF9GW5c5pyQT92CaEZfoEjr8pW2IlKWmt8N2ZwX9Y0Pc38nwCdxTgTtfTV0qb5rc
7MnLDBzQYCp8qVEFLO6Pje+1nLJlcuJNdLdxA766alsSQNv8/KO12+ZfW4/UZyZXOf6YXHQRizFv
G58e5anfZQVWSk6sUXQiWFa8z1MfS5B23Z080Lub0arFs/KdeBe3XOA5nYQS9sKI0jejzKwjjUzZ
11DGzbM/VfWd0EJsQ69R/rKTo3vlOhOxwFJZL3Zvc810hLOlQCm4dvJWSOaAUFcRFc93EYq5HwSp
gCMXwYH2lPg9R8kFa9X0/m0yaf2oXTE9mRNxjJGI9wa1emCcfp6/NTbK81SE071NlPSVT5slgUux
P+wt6l/XYyyclxpmn+hV2URfhskjI92mI/AhLMrgNmzTomUp0pIveMirg1QDcHkcip/x5FOxiMdc
nYppqvck74ibyBVcLHOaICmwszIX6ymV7Kuq57az0ARob+Yodg70svvryBEjgcAUia9cL9Jw8kn2
rEMRshrbKBDpVNXZ+doeqidChPVrMqkoOxD9JwJg9Q7Kl2xoarBAAvxqM1HMSU+Yh/1roPcl2WWx
414JIf1p1XVm9OgNICAbmoyjky0KyFORse97Lv2BS2PSqlvZzgjqGlUTrWMOMZApoGwpD5pKA5q8
+0CfEJAFKMnt0ly4E3eKFeMpeAoIe+ZNq4bRndKqvYtT1RD2mo3R8Rw//c3PqfqjGorsa46Ecilz
jlGkgIRUOKc6eujBv8861PjYwnYdk9bN93ZWCU01p9bO0ihl0O26JBrKBZEnxbXvkbWVRR2da/0M
P0ColLFJq5SEYrrcqYfjYvCEFLJZ+74nQUNof0t0bX8H0jBxtI4iF3SBluIRsl29Ul7qxCvLiJs7
9ADZG8Lb6MiwS7OVp/15T5eaf+qnFpR7bqjbVJzS7XwK3hD8Oq8NocZU4pTzvJWc6HYuyKOx7HMV
3JREQX7RlEc/OSmgtE8y19cxnPyvhEmpJ3uudMItuYJirEa2MKC8rEoWheQSzxXFdumpDyFw59Sy
1x34Vwg3VSV/lGbXElrtthtdxhY16rllukwme36mir1778LZblZun3NqU50cfhhZkOy5OczsyWSE
1sA7allRWX8oabqjXK2dnl2myHNqRsZNmTR0piVO+Ezqz/gegONvZN9Rfcj51br2g8CHlJ1mczt0
TfzexbbGlQxL8KJGjO8LrXNn7Y9R+Fj5hdrJ1Cxvw04XR6Oog+e5T8ubofbch7ToMzqVIYofgj50
yZ2vbf1SOTBx5/M36dKVeY6PgOUNxsw/j/TYkPxUVPB9u1RH12ZuFXtuxo2JKoRG4YVvTuMxLMOJ
hsVsVoupaEwI3GnOt9QQNI9uqSak5zHLaC6Lx2xMfcQhk06fomCGnmmiqNoNxjQfzUEk7dK2w5lu
xPaMehaJhCCg5VcZC+q/1bhJnAChw9CWJBaDQSi50Bb9ZYu+LetnFcV9vCuw2eL4LlrvUYajvZsT
v36nT0avXb4rkBI9ALH4U61uvbzMn22C8d7CyAeTCirWgqZIhm+qJpw0oRULIYMVjY8Jxv+TmlT9
fYb2vLfTrjpRI8pioKxO4hoIMkl6cple2YPHBQhQffBXVjCUw0q6YQ9Fd4avI0FuMU78uatW+HV5
qppHWS+4Znkn2+vnTVrTZomiuPrD72AJLLMy5THQ8YR2UbMjryJw3S312FCgpSUh6qNOroPK0A+l
J+tz8bMCxPHCcV6Gcy1ucwfCiD3CuakAr7l1K1R3OZl3KZT21OAVcss71LbmKw5fZ6fyoqZqOg+g
6ImcDYLWOSRxad1WKS1XyjDLfV5OFUBokhJ/n5n7uQZ88KocTXgTtsfRMeybrOrza9mDXSS6afIF
+zI54PVgfC1aWpqtYQrStdX6/day0cYt7WagQ6/MBpr4EApnCxKkQcg72snxzFXr1CO7dibveTmQ
f7GKPNc7FKHNruKVzWNIOwXNccgtSGLzJ+IAO0KObyIyze2FJyPaDFqz9x4bbkHRCr0NK6InocEs
i51yAVMwv9jp+YLqJmTQ0xGWyRbmBKJuDKPspkkNb1XMcHjE0nNpbqxGfK2CprquIwMFD6eVCbjJ
d5FoaEYC0gev3so6s1ZzLKN1YUBBlYQk3vDs0lehY7QZXqHVtaCnIVgEdhXuSUsMqIcOWdLrIlDX
Qd2jmOwiQiOX5Ad796kmjdacrflOATzsp6mf+4XHIUwvBvqi16E7T/usVmNG6KyuoCzgOymZs9yn
qXHjB9lY1dqaKGQw8kbd9+2Q3mZGMBwmOjjLlRWr6abDr/gkpzJE5qKM41ia07qnPflVhWwMC9K3
rG3L3NyYRQRrfO6JsIsgBbHHnSYjh88yWfFmbLEEsje0S4PGkGXDXQABi6+RcrnDppvadOuiBXvu
8sF5oOhXPYQ2RXK+bdpfq8bNN6aym603qnwd5PDwQee+DJMNbkrocLsiKYZCvQw10b3nTMl1PDnt
UnWxtYs981zYF9ocXtrC6epVBm274PXDm9m1jFvp2W3Mo1HuiPKHKJuF69UiBNjS9g2jqixJKBbd
fFX7ef+YepnuvhBS3aGujszZB2Qrs2+1H4uXqLW9L0bjJvYiMTUtgOy71EDbLsYe9mqG+YrYB4sW
Tw6r+9SuEJz14VjizR+0fK19x2ge/NFPKVCV5VsJ7wkIU0dpTUdBh062JLH4rFm1WOD7qTceutik
z7WOASoejWYeg13vmKFYTBMBBSAO3Vq5ulsHVuQ81AlpGWVCrQa01GCe8iCsNn0A2U/XSEPiyDwr
zkzjdG54LqfkuecgvaEq1UBQYnCrK0euSzAYaxW0lGn6ttiZ9J+KRUrV0o/OjxEB8a52aQm7B5Xm
7sknH5f9HFrUIKLfSqqqvCfIeHiUrM1bXyn7JETrB+vOdPKvhUirGzjR9imSzfxMqmGyH2MrP7gU
s++LOgdrzyrrLPQjwN5i1zk4Y9u/tq0o7uLMf2pROz2zeJZ7YFBjWdRsV7VbVy+U9s7XVTtMGzb0
6EurY/Ng6rQ+DopOanNGsOWnwYwURwUhtY29vXekHT+iYQgfLbZAVpJJ8IXSrpiM3VBQFgzICLgf
7yn9NdZT1yZ0DpLVloLUl9Nd7KQEtudlPd+7NGJwwdHJLNAnjP771LFW0Ehevw9dhj5nnDqXnt/O
Agb23IHyEPoO8taG//XJ0e+QlVHyvkwCqYnvbCKuITJ117UOm7tJ6iA48wftgfraZGeYJrwEZSsE
D9CSmB5mw7YPk5N012071ztUkYi3uGtQXiMDt9/OfTF+of+I1kPkdceyG8KYSgQruK/HgUng0veD
u3Z+nBM3/2oko/mlaKxwC2usqyWtSsG9TlFBR1SfXtWGbA+dYfUQpp5eDo1yDoEB1Mo6HiFeY9PY
h4PUd7AMpCQWc/Y9VpLdLxmMpU4BwnqgLCJj2upmHKdz4WgGyEWpl0F1bDSuC+p1Mnqklb5qSh2i
Y5nC5todi2KTRs6MbbaTBJNpPCOJDpobCWNkLog/9Y7E7A6IKevGOCnDSu49LZyjoKP5qoDUO7pF
Yt+AgBWrkOW0lkFPm9asH1I3Pa+bCdjSgoSR4Taee3OLwh/xhcMdaE/Pd/OeDA4LezNl342yyZ/Z
y5uY2ukQL67liJ09cDkZbGLqgywen3RHqsUQ2skxK4fsfkQyGUIy5pkNj5cP+dIEIvbBPA0fVh1t
LVRQ9W1IjWBnFJXLKRoRwWJWHnXbXlY1JiBub1gwwnb4IkbDO8X+TEtKP6pdFY3n6NehpX7aU+a0
lTRFfhmlaDedK8WT9IxiCzBAkQv6xh3gUvs6Ya3mlJs0+LoYoNDOuiRIYo5b/4Ztt7+CYQ//aGND
7KhnmY0DxPwot5RMJt8TP+mR9OROTL3kSCcRkWt7UtnTt9BPjT/COJvWsGDnSHQaew6cvCpiT0CO
TkNDuW5lyXDni8bGl8mlJLCT+rHlyMfOgs4NKVrjrHEM9Guh5mzF/pXuHEbLCyu99X00GvE9o4Vr
Ofe5swRIin1Sz6hqdVDvf0ELUN1EdTKxG0qI2iV2OGtZacNfgzfke15VnmzpmwcGQ4DiLpC0n9eU
k9uwmowpvR9J84C0QWAXxEGLwBjMeIDcCsfH1jLy2xYoapXmHvWHrUHECAzdRnARP3TcOY9+7DEX
lRO++Paom1XhlWm48NoEEWeXnSXoSllVsarZ8ykhaCwEcqkYruVgJ/EmsJv6qs+pVV+XcckcknQM
9NWYrBPO4fdJPutN45XxbaSohC04UZ5kFwxXrcnFb3DC9Gs6F9OyzgVVKMLOli4ZG1uZJBRNGG60
puGsosMnmqA6G1BmMpK3AhcY8O8wMTQrEk73MoeHXWorzpGAmrZCW+GH51xxXC9bM/eMfd/GiG29
gdspfopDnGXNKqOQ7L48N0MnI6qoOAKcF9UQ7Lw8HU+TP6A/J4Qp3VZtHx47lSTg/p7PXxxlciRw
lruwF0XbqY7cW6NLJ4S9Ap0O17/iusLAexfryDq0hsAGlY/pmVO2b1xi9b+7UKblyekD+yacPKpc
tZDeU96V+ptjWfYfg8zUZkjD6sjqjUaZPP9G02YBrbohgmZOl5Il9a2cFC4h4bbZMacTb9vKtN3n
DrvmKJT9rfDOuZQxdgUUz5zt5MZFaP/eT6q/trq02gPsM4OK0CV5kwjX4N7MOc2qagyrHXlo8yrN
yv6eewnKEXrox3WOCWHDbXNA1z37B+nUxjoiuPPg+OXwjUr6+I7Tjt7QaEX121A4p1nL5CuJyE6y
lBRerNPIzdljE+Kf3Qj7iarSd0mp9bR0hOtcO1QhdkuMSs4RC1z9TBVTtaNNpTvFVmkjgotiWsgz
14Y3mptba/CqaZ1KaV9Tv8Wm6dvGVZ/4OJE8s9trTl0DAE6ob3BxzTd4NqwViWnjY0rpQbgEdw+v
YLS6BYsvxeh+HSDLaAx/Oad1flMbc9zRQe2JcKHJUIcpGZHbwH/VqPVHU5/72iG6l4M/V2jsBIUR
8Ek3A9janvrR4NblBPEtswjCk4iQ74Kwt9ZOFvkPWqYGDY9tAC+iTe8xpO4OhVnp5UfK5ge5Is/J
AYF2K/BHKdA3NOY6n2f3jh3GvVfZTwFJEU/PDkxDt5q56C2RNGbnM31sbbocoHsQpdjlxlgdC2mW
d2mXCkReKMsylF/HYqyspcsieSZZWETmwrpHeFLcQ1+l3+OqdI5tm85vOTpwZN7j7D6AkNOz0fbT
OqoGa5G00/zGafLMIITDGnbCWTsAsavUNKKV79XBquxVsyUt1jn0CVwrFK+9HKDj11WL0NaUipJt
irTm6xyXxZPBOpgsp67OtqkY+40hZXdDaCG9XB1t4DIbqU0K2oZzVw5S7CV9sDZMuDTeCk3RlPTh
iM/L4loaXswiH+T3I/FemCc9J3vSwQiSnmiAfPh0vTIib+JMFqRf0rIcrnHSK1CrHsEp/T/DN7hm
QKIqntcJFSvBLquB7fA/FPmXMDa6N3vM5VU00/+1MgdG7AkgP+LUWQ7+UjcCEHHIne6mjTh1L0v2
Deavn260Bb4/jAqHAX768kjBdBccDWH7zqqpHdrAhcNi1kuKkUUH1atdy3tM8hgJqdd33UIiwKEX
Tg8bEVXGrjT1sFODgeqtA+mjbo9FfjnU4fg05CYUWlHb1pUlffca9Dd64Ehk3Rc25hciWjkDhR1j
Mk7jmFC8XCGibLw0fwGCTBivMoOOG7ws3FIvqdDimFFhAQoN7bJx5bQFFuyNI/lpIa02hef/MZ7Z
NKRl8d7upLjzhmYKb7RhmCurH1L1RfSeEW4SKzXRsAlKPK+gZmbQP0vYXvzQY6F5TdN53HK35jpu
jzSBnLrRDDSwnyqeLcNzRupW0jp+JHfKa1Z9brjgvHnUn1Begx06lK9X5J7TrzWSqJraHKBDt92P
MATHpi/O93fXxb5jI7swpJsssTHQvW7GZtRfeWY0lbtYsnlyhaFiMor3ToTexEDrTwgD7U2gRkOU
Mh3zls4uwX5+al3kSveWSOvHqAXxWPkyCatVNiFwWiZ1BvoYdkn7nRKYzlxViZwkXxCAw6Ed4XoW
YjKmbo0oQ/DjckjIWki8yVjmybmSXoTzkNLQU0aPIILpsGxJ4Rq2njlWwwH2BKlJPAxQiHXZYBSz
Uf+zFfffkdI7/rcqg9leJGFDpQydhW62FZ5M8DhafTPv+36wHlJOYuaGPLl8wEJRFzNoh2Q/lknn
rNJZ2jdzrLxkARibVmBkvX0/urn3arucDKD/pvTG8Swe/Ey50hBUFW6WNNtIxaBVcHNP6DzylQD+
XPlDNx3sKOJuA4W1CUjeE0ukKaDpo6PcZOFkGU4np7DrXekY0drnLIaFwCu4IKJ/Rw8w5/lGyTm+
h9rO2oVkoB0Q2MXbEVYc9GAqNp3lzjHq0VFft36ivB0wS4yyHSnuunT69pvyJ/0OBKs2toocEhEB
HSlJRUytjTwFPrLzY27bFCV5MdLYhnqblexiWr0KDzDtukjH8UfrnFnXLh5MJmmVXs81p6DUnKle
UHacbFndyHQnlXbbZ7PzkgwZ3imoy5cqyYn9EFFon7Ko6V600lSpMT3vk4AS+54K0vc5R1BRd+m8
QfpCQ5vIjG8sgvQdEgc5rBGz54dEBgPXMQibFyerWywnunm3aQEDbEwh2NFJtBg+F8LL7CunNaZ3
AfbjLoUcm0eUm+cMyhEDBRLne+kA7fpxFRwAcvo3doMB5FRI1hUeUn7oDa997cM8OeaeRpAzUKdo
n2vohq/UPFCoJuxzz2OtOsQZcgLg65KqfW+4A862u3AdZPE0oBKiCwJlNUdghfCAmIaut6qU5oOu
OharKGh6yt9TFQNWJN56mKNmjdrHBzX25ns6DturiXCBN5fGT95kSRfGQDdbsGhTWx0qPQosRrIB
iomg1SqjOybcQH/YHLvWgL/nrXACLNdxEHRLJyjqN6OXNqVldXJojLp6pRElf8NErnZtP/Y7M4o8
Y9UVZ9/S7x2Rv3Ze+pcFJ43L20cvL7m4U5hre8YPy3bvCt/6oVX88vvX+LXN1rcu7PeVdNM5ScZ2
SwI9IpeE/nM78uVnns4zR/sr//KFi5fbeBJQE1aDwyvvkFMyc/YgVge7lNlVmVf51xCN2oxkqAmf
8ZFEN0UP9GPEFX3JaE2+EPyN6i7OXLjXsYZrnyMX/MIp03aXeZX5Wcb/RcX2f9t1qbv5Vy/tPBRY
Iua03RLqs68RKaMy3oWTeZxiijZHdx2mxTP48aIEcOpz5Hud/Bq2n6QgfPQYLszCOs2aIdEJ/lqm
4X0Rz9kxJE73k4SujyzrFz7hhDJWbZSEf+HKGTczudq3iSJywWuj8I6iE/9RjKr6xC/80Ytd+IUd
YRJejCV8X5Az9BypIafbtkXTVffmyolSiVI9lJ9MkV9rA/zLjg+zTpMmLax5n+WGc2xCWywtRDYH
N43PSbfwbjpK8k3VkvGeQMt9Mq4/GNaXzR9+RnGuTi1zD2kDzebjY333ok6DPvochieP0DjQj7uh
L+UnWUE/Y3t+MZXM8/f99nqfVrH6x9+s/511Cj0PzVh7jSB+3SilT1QGlQ92mohl7LcuidEwt+uy
6f2dSOlMrZo5eHERzF1Bq1bbKLOwtsZmRchw4t0XCHHXZl6W3+KhsmjOGItDqfEPz5xn/TXcSPE0
psn4NLH7PJ0bbFgMfbe+qYx6vh1nv14j4Ke8ujHy06Sp2uUYEEVE13r0ygn8Ph5uo4MYOveUFVH4
iSDkg5liXsxTFFMwjxlpU4GfWsvAEvSsxZP7yXg6L3u/+pIv5iFsOdvSWHR7dMwahWE1U+49pwVF
OVP2yWt8NHguZuNgU+9ad6rb15ZhT/hE8TrpRuZ3yYT+qqjF2VQE+VgmeKE+SVP4mU7xqw923mP+
MnpqAz+G0/fzvu2j6i2KwUJKaropGzFm11w4JdJIF/nJurFKONm0s98dkadYYwARbe0j24DpCLYh
OgROPnghx8ojFztsTPNbZ2m9+v1+9NEDuNiPsqYmVcrj8XrEMxzIRT7pVBIzOWGJ+/0rfLCrmhdb
UkIJIbFVPbFqA9edLLP9ExIO/dI453weO/+sHPCjpeliHWwGLdq46rp9Zo3GFx8EhLO1yOicMEuc
u5llv7hWD2Zl5YN1HRgduN6/8wm9y6KUqLSRMbM17s3ausvG4BHT7KYRzkpDhX7yGr8exN5lXUpY
ljjd4qTbE9oAxCicDE7X19x75ZQTMofG0/mCZwYqJc9Q365//9F+Pfu9yw6VkEAUJ0jNc0JE8rVn
dVqZeOQ++UyW/cvZj6X4XydJiCxQABIjwGvFegpFfuzKCaIU7pUrplROsfNkKo9Rn4G7DCjDXBxp
26KqOMj3rR4+GaLWeU3/v2erF17MAqw/CYEkBGGUpTbW9INZuym02WhAmG7VOKSbsYvlWkmDg3SG
k90NzHnXN4W/luaYb8RQuVgbinylCO14tm3+LRw8/5MV7NeT1Lus6YhnP/GaQFk7BCx6E/hmu0Hq
i1S+0/2/tQ54lw0djBlCM2qJWz/vxi2xHv06pNphI+Pys8z1D8bSZU3H7BNqpSkM35KYuUpltjqb
tf+tYRpcDCQql0fPQMRKieoVxlZu6urfmwDBxcgIug4f7+DQVR7UeHPViKY5nMUnA++DB3vZxoNT
JKIwg7MC3EG8iAXu08qY1GKwi89C4D7IUPPCiw2cGyzQcpX2ezxA9nMQwdusYIUQ0FuGxFZPCv4x
lI7zPYgFpjBtleMTcJZVrLOwRiySDdy1LDLPsNkqPv8nj8w6r8u/mnPnReEvO2SRIz2jFVnvg7QX
R09lPpitb1mUrad+AVNXlascjcCyslEfQyogbcbmmpqfhXz/esPwwotzQaVy0vEwSu8JedCi3inO
AKTeLlV0wwa8dSAMDPoMfj9CP3rSF7uT6iM1wpPhghgLfzdrZV2jpSn3/hke+f1LfLCIBed595cv
1IvctuzTqdgGFmKYRRGhpUGkJNJHy/V6rPauxGfVudYnH+mDK5wXXIysxJENZFVLbcWceVuV9/53
bPryyfOiEdsYeTS1OTbLdEhJH+En5b5AJr31uMLDNocxuplMZJ+8m18fM7zgYjjN6Khj15PD9pwc
EwG5CHzdjjUBm73+/vv9aMQGFwNmUDTAJ5EqtqYpjE2U2xMoQZgNAoI8lunSVWFwcomAeCCHoCIB
hDvuGwL9+bO+q5+5eb+YM8HFKCom0sDDCvmTE+tvsd3cd+TrcGsHid97PewcRPhZpO83alPVUJ89
3GZKSIYf/2AGL4VtrGvc8TP7bWriXvF8csew2XC+NAbSJdr8k8zMDwbjZTcNK0lceFZdEJXlmqts
UPVxNMMAxrqIvs9VNz2aIUKPzxaT81P+xRdz2VSTmqLPm1nyaNxi8JY4dEc0FG0cvWXUfNwYoTKQ
A1um9d1g0P5hDZYVLdjgRIU/zunWVq/kJ5f/n/Gav3ov56/kL/OwCJykzEy0Ek7AnFtkssGQhFpV
LjtKYXc9R7UjlRKrOeyIzpkxvBGsAyJHPVBr9F8BXb7rVKAXgAmjkdZzMKMSx4HRSqIWduKs3XAi
Ubsz4YxMNsxXVLKfiQev3GoE3Fdt2LRP2hijhwHj+41oMvzKds5y8Mlc+2Ax8y+226aOa6Nupm47
OtLY+bgAd53z08lLyMXvJ9sH593LWpnWsB1ParPblqKKVnS21ntjntyl2ZuEnYyJed3RinpvtqCg
v3/F8zL5q8d2/v//+th616zyKOm2eey+Ch/Br0oH8fj7X/7RdLhYKuHaswZZd4/RS6QHnCY+CVf9
2XNXqlMaZdmdoyb9CXTx0Se5WAqJb1CCWtdie9ZFhJKRlqXr33+Oj371xRIYAgjPUQYjlcK4WM1b
Csv97/3mi6Utc9J0FLiAtgFOgCvTjuzlqKb5k+H0wYi9rJ9xhhkizsyHLWq7cpdJe1hFKLIB7xEc
/v4DfDBiLztopAmtPEYJ+T+xKm+qhAiBwo7ZgtU8z1fwg+4BzWG5hKYYPnnQH32qi5XGMJRotGfQ
E5m63aJpfVLEitY0r2O8m/e//1gf7KuXJTXFUFdjbkQ/S0blSROFeUpdFIQLv4UAdBH5yU++wA86
Ijzv/DH/MgMVCu9YdXQTy17VNnYqwruQTeoqHY8NgMkymEglIvB3h+3lEDTPydz+eT77/yql/1KX
/Pc//qVY/j//g/DQNxY1SdCD/s/te339Wr6ryx/6l79D2f2fr7t61a//8j/O3ig93XXvcrp/V9yt
fv5+yqbPP/n/+of/6/3nb/kyNe//+Ntb3VX6/NvitK7+9ucf7b//42/nlPP/aSU+//o//+z8/v/x
twUJCtX39PIv/LOJXlAdT8KoE/pgyEiVzjGp/2yit8O/4xsPAASQ5cJpntM2/2yiN+y/43T06IsN
EFF45JgwLP+sojecvzvcQOi+sE2H/7jkJ//3J7/95yLMl/ZxTOvPtOL/s1i7HnfdkEJ6O+Cftm39
vPT8ZcgQ95MapmiekLGYd6HM49WQQmqMkdVMi1aw1xItlPpfoxCvHcLu+tiS8EUtN3Lfs7T1Jp+o
dCoDM0NMZYPUIVRIXlzR4Kz3806s3dYNViTsCMIx4no9t4hXyE+WS6i+eF/WRon3qM+vLCTOxyCj
8YtQrVE990MOpIH6eZF0ZYB716RHapHF/XQvEN7s6KHN78NMyjf+4e4T5Bhrt0BYOPRj7oNKSjpG
R4WhuQjQp3OcygzKiiFFlr37ZnIw6MJ0i+Z9RQ5Ldoyjurkja1PucKO4p7LuotexVFDCcpZPZHQE
mDKLSnSLBBnWNra7CtO79LNVioR+F85G9IBfASMfRuaF6iXBOQUwrJ1EmN36idg56NIQT3fdWieS
T00FE9zk+T4MzPHshrLgO1U9RDu70eGVZRr+czD3ySbAH2ssAmoEi5Xu0vitOCPZZRn75NzaRATt
Q9xAV6JJxmfAHtqcwkI+9r4WiywyghW6PevVJQb1SRdzsEOGa94FRWzhe4hwi9YducymB/62iE07
uxlkhzvOHLX1goEkWEdTNfGlCA+fCG5AJOIEGnSvge6iYxWGlLbaFluwzFD9LAKvs7j+hYSO1ZY5
L3B9et0i7Z2C3I05+moQ57YXQTjg3ue1hWsgH4qz6iitLrqLffyzGfmpq9Bw403SjtFignR+SQNl
PJLuq3cz22U/d0fChuofyKLLQ63teGPWmow5Pu1mmrg6ta4Sa86m3rFp0f9w7e5uKm2K+1CU7aqf
IbANP6z12vEIbcHN3azywYiOZh4nKytOnGHdMy8Q5I9t+FA5dYK0KY1fWstPCRAqBWK7JnFAAIRm
4hPslcx7lK9ypVCub0dk6idhosBfyMI37gbr7FhrxqR7wsWeio0tlcKfAxY3LZQ4q0GmXqQ7NCoa
yT7xDajl23NSiHHub5IofxcVZxyue0rk3sZVQfKU48/30OwY/tFw5upZS19+b3TnJhudo5FsfeW+
VGQE+gSMzS0Kefjur96MS5boZAfdt3K6PeKsaGfAa8IXFCmKg9LxD4FV02pGVA7e/z6eNsjzkUYH
QT5tSyOfj1rE8Z09kE8yVlKTqdzdohOEOCfaRd4Sn+p/sdK4/kIcoP8VD5i69pIyXw1ZJFYkyblr
MYzGg906zSmoxHzLo5mPbi/MDRfi4ltAxhEywWjGRIYKqxvwA/uOCJ/p0jQ3KhEKmaLARDJOzQPY
R/Ac2vH0gsWovrIDv7mDD3IXvUIqZ40jnW2Grs9Xt9DTj2OovVWvc4tFRmdbo8rMa1iC9uBhVPnh
1r61M8amffXSxtqTmmWuLWV6X9TQWq99p6GRRtWfnNnvNzWFTAuXqh8Ep9raNJ1UT91sUWtLUNOy
bQcMF5JOgv0UGMnG/S/2zms3bi1t07eyMec0mMMpUwWVshxPCFu2mXPm1c9De/f8Kkq963fPycxg
gAZ2A5K8iixyrS+976MV87cxM+L7/pevANkF9Bi1jz+j9Grv0cdEt7hXMBwwm5Z5Xxu5sB+EegIL
ELU3DO8VXjlV0m3UdBglisXMUHZvHiVVVb7oQWM4LeZcsW2EKuO+CsI4yViEKxRlxRHBVfZ+GSrz
2PRYZEGRiu1Wl+RTp7TtEdU7oysydqmyrIvOmPTqFfwtfEFwv2QoXOcZZdMMeDJHVf+0tJr+mMfM
GFdaFSkPqgXJhfGDYUgPYSWF7Dd9XcGDHKug3g2hnAh+gVazxWQg7cKnUl0VR4ixy1sklumAh63Q
BL3PLayIjqahn+wlMRUvJx/1IqOp9jBN8t9J9R8FKdfxMxqT8me3DUHO4pTb6kfByOKPH93112r7
m/8HBiuS+o/Ryin+NlOt+R33rMHNr9//HazI2jtJ1U2CElmVdUNbawC/gxXrnWJJIgEJo3AqkcIK
lPs7WFGUd5LOH1kiEYnCOMf/ClUk6x0TbNgxMHH2+6d/Eqmwwouk0pBR0RDv6KzPp0DYuYnUC8yP
qyko8MobQs80GQNmSxPDxzkrbdnEfW60Pr8I4/6Olf4q+vyujItu7UgTgZ0tSQnMNFSJsE03FJE9
4zya1nOcJ0pNpPTgjN4cO/1O8DAicMYTxjXVznAvrLemsP8Vihnydr1NUaCzSkVrQ123EdddM5sZ
7gFNXUWwsqkcfy+8+ar8eGHJ8yz015KWSElYQc0sKdYWjcc8cMNYEZco7/Td7EVO7IWmJ35ufQC8
T6YvHKLw+M9ryufl6tdrbi7TROWVEH8YduvhG+kyxfmIlf+IYlBBWmZnN8mVuA9d07H2+pcBFagr
XULFnKd760fgSTWJM9b/ypa6+WaTzipaXWVyKCsGp69Po/x9ar//83W+vYahKMTW3NvteE6vhg0Y
kJDJ5+qmye5Vhley+39e4tes0/kTo2BNwQtm6CQJpropJiRLp9cNk9Q2rhKhh6uJN+7y3fLAHDQz
P8YxsTl17UszJOfl/l93T5cVE8svjcxGFzer0scLEOCuhblDc0iP+Q6Lg2Put/tLV/f66VRMpPSG
pFqaYilb/I7IDFtidl2MT88sh5KXVToTx4+VpQgKbAiRwVhL92Ur70oFhxbMgqSC8rWUEqd/knK9
NRkfiWO5aWwciqvyrlQzRf9mTRgc4DaXBKOPZbO5Ghvn6GRxcxhFdBU4jua50Nqh0FZGaWcCn+J5
WoZW6Fw1nQbpOlHogC8IK4MWT9Jm7otcc3HQ84QyWdLbVKBXPuyYGi75kxE3c4PfLYIFY72GtERh
3vq2GnP66LaER1LhGWyjX1J0pUB9cQPZa1msi18xdMQ558roiQhdhiFa5keqSuulHect44J2O+op
baVIGpYqZ4gzTarK7dXSMFKEhl049URU6NxGJksXtUfEKiLC+kBmbXb3Yk9MdRNK0jAQLSB4qnGv
TkBKftTGKV50hjHrtJEdVJLIrT1dHozR8EYxLIQvAhxCZkeVMtUJ51IdrS6OXlPeJ8pV0GmRJN0v
IzVk4ahImC4Vfp3JzRhThrX65TFE2MIgcZwBRPghD6k2PGtMXc03Uo1g1HKpYRQzw6HACMUPTTou
puJPvAXNjyJVDEw0R61U22e9HHFu4FpjU/XkRkwLqsAJ+D+cbIy5J3OUyFdq5TjW3SR8LERjtrB6
YZ6eeHsa2+UuZ6DY/ER3Midim3B3NbBYUavV/Wkeuj68BXnQtw8troDpt8AgGTgJAa2tU6HHvfI9
jMIWV3KF2uRCpSUSsBpoU3UGTzJIeNutqXPfS7rDNL+q66cgheXzs46MIHufabIYLkcEB1gU+RZe
5JSBkIWiPvWbfNKih1gSOnVGDYOEEH/sXNYst8ssZq+xYtDw7NfSKgo/C7HQ42uOi2VfPGfmqCo/
okFL9M+4Dcit5VYomOIFqk821PgzUVCvk8+CHMfG6uuDVxtuvITJWCqCT1CjkxHl2K84KU610ZGr
ySbo7tMQhYdRkKeRkVlVY9qXyW0FD6hPg6b0M/4iemxFcupmMUQL4T6KNakIP1OPYgoJab0ZMOvc
e/lcihg+VFFqzcldqeOQgXVxGuGG1uo8g0YhDrQrK94GelvQRlEZX6j0vXGqK3ipq7JI5YMTwNgE
Ejj+RmE/RqrdkHVbkvbEWNw3IoRbzNYQ5ROKBlgCkOc+Bj3D4qVmMkDZXhhe3UYz7NmsTCijMHNL
GWezhRY51jiLiKSrXxsS9Q1CtSNCYtTc+xELQyhm3j9vpq9PI92SVfTdCA/WgtPmqtHIjIHSZKqN
RVCufKIeQdS0XKo7vj4ZDLIojiSN806Ut+eRBusHD4aRVY6ab32MXMuJ/G/9h8oPj8jNr7sPWAHD
x/Gtu8D55wt8fVawtGnpkiHJPB6/BlNe1LEEqJKzFPG1lti31kPir0O6/7zEG4+OoYqctCqeBbSA
t+3LYKEfJRYq4nYPZ1ov31VgPdzJw1/tFsU/fjn/wYIyFrYcgUBn+N95BLpoylQXVBXt/hjcx3tp
nzJl6/QujkM7UMbqpdbBW1e4Po5oxbiVr4/2ljsYYCGm2OquO2T+cDUpB+O6PEy74r1wUqvdhQt8
44ExUCxrvIyGZBEpnV8g6ivkJ41M/9eyNTxIP6nHyk8esb6a0GN+iA+zDxdgPCFw8KhM3qsXdoM3
npqz9dfP9+KpscbZMvAnwbEdZ2Mxe6Djd+EK1xfrPETDU07SLF4Lkhdl2zfpcPCAa80KeWNrj5Mr
O7lX+JErOP3n6Z5kgi9z2s37+o+Y7muQxroKhCUyJ97H7Qs/D7jDmzWPpBzeT8ZnXbk0R7cZhzEU
0r41KpP59iRCz+1YzJiEDNrQAiI9olWc3eV7YfCbj9JDeUJ893W6zkav/Hbhdsrnt5NFTRJRltQ0
k2GPbVSdItipJ0HlmSAnW+9lfGz2lMEOuh8dLz0d2/j612q6wbemkdqKqN7PHw+hUfRS1FiteG5O
QIg+Km58hGvi6M9Q7T9guH85CzxvE623lQtTKMkbfHn6q9saF9pUYr63XiGkkMfFB1NxJ+0thwoi
U73H5kb+7yy7ST5fLbu+KS/ehEGspj6tWRYykq+TB4rMRNu9q/qA9W60u0tjPPKlBTf3lqF3MQ57
ZM7UDQdXdbLGFX/yH3e4Yn7xR3S73ucls2fFmTwsCPz0iRR4j8/QPz9Sm5Px1YVv0tG8aYjM51VJ
h9ZMYxQH0lVcXMplNknv36tQuWBTxRB7S/lUarPNSqSttnLbHPqdedf72QMWO87FrOmN+2quTw6V
F2oX9HXOv8gerBgaZ0nii8RgzsdK/17wAEf5uq9/W9Pqf759mx10vTBST1kUqZLIHMHrx3nx3ITw
08sskAEk6R/U4LrML+S4b/77pszhp0OuopF2/u/rQ9MZzG3jgoh4tVtJD4d/voBNs/TXC2eZumhq
qiGJMpv1+QpaNQoE84NE0BLsCHy90oHkcMz24t64tNYbL/fZWuv29uJuTRAJ4rFCXyzvyG8c2VNx
2rOFm3DX+kjxbsw9VkTW4VJw9MZeTa1jdTdlz8Y8bVs9GztNr/K2l9hUJL976nf63fxZdSdH9TuH
h/CbVV14rd5eEo8PFbcdupnbXrSAVUdSV61kD+SgdkodhPhF8DRPOnYMs/1UnOSoXbq/b7zMa0xN
gVDiG8Ua7vz+MnNf6jVDlzbTzW54VbjLR/A+4bV0355kF5zbOv5jl8Z/crEv1tU2sxcqX2sO50+y
g9SePmV3ksto2PKxuZLuhchpn5p7wf3jaG19915erbZ5cgVYm3ItsKq4a4sr9ah60W21l9qT6Jdu
6pvehTdlfTpfxDK/16OzS0ykEYxu3/W6KI0Jn/D1KTJ3jHk6tRO4xT4/FF50rC9tmeunP1+NcrMl
Ip2lDmG+ei9xxV6wWA558xvf3KkeZV8XI6/Bk/8b1/Zqm1nb4JZqyOxh0HG2+3OlyxhtdK1ot+KX
KHuc1UtX8+rNN1RgJCSepMcUsrf5Ce6YrZmDX7Y7vzgs7nCLT5omOcF35QtcAY7Ar/VtjFE1XqP+
ha9te2109amfs7eplPVNUdls0XkPcXXK54q0RfLNEmW7Cz78JtjXJyY9kYC2wLO8S+XsX7fs5ffH
smS55Jw45hCwbcvnyzIYpbggNluzpeBe/mB+MD6m+2WfOLOz5oTTHrOY3XxiZNt5nhxs/pKH8ru+
b95nx8K5VLXcbg1rEC6JJrGcLpt8ts1dEANRyksjr+xycgVUCAj7AASMF6rbm1Fe0ut1GUmTURsb
mkl99HwHYrgwHeWKZdYAtbiDWefmjnkydpI3vM8uXtWv0+n8Lp+tt915OlhqWoCFBuutJ0rrJK45
eP1NSlxsWc6ywxfQF/d14GQ7gB+xP+8vnS6v7yx77TqrQoOIbErdbEPMqKD8HvAeaGUVcqjhA5Xc
m3F+IdLYaEvWW0tcQ/ZtSPx/IqnNNzgwoTyHJt7FdFwJUaWr9LreyYINyMpT/eLIc7QDUUBN9dKx
8voNorq+jvCYliSLGKGef6kNSEWhM8DtrW+Q7iR+V2N6uY8dekOu7FY7scai4sKh8saiJquSelh0
vYxt5iiXwlwNjH3YjXQ3lR8FyKN/vDGswRupKe1dU3tVyAfYoRQNTjx2/LP/qR8BaDHMAhvCFt7r
n0pXttPby4fWeq/OH1gWZRBKxPZDplq0eUFqqbPGWDSB3B37n5rf7kx3wRzXw7afVMO4Wz5fuMrt
zstj83JBY3M2U+Flgh95PBA9u/06PeEA8l3+XjGpc1orKbmPzXv2Q2GY5uOFlS9cqrF5MYpowUN+
4VLV3UD6CPLsGtq9yjMjeeLefFC+/+mCbPEcL5rERBndkW3MVS0GDqEMg9iN35zMY3qkr2YQcg3e
fMJ+do/jyX+wIhuQpVGion+4VfesR4484XRkw7UgH4+wHLRhvdrYLx5r2ofiw4UFtzGIzNgy7SDV
ZA/nP9tIVlvihIo4fh+tp5P97ylS7YkpDVdxOkdwL+1tm/KNsl1uU6Aq4IiH+WovshQtZNREgFS6
EMoNzyUjPQJdzP/N69u8HjAUCg3LPIbnbi1bdbA023d7jdNjen/5THxV4JBlNjNK0IZGIxErrM1q
vViPijQrcB4zbJnQWnu9N9N4pmGz0w84Btuws3ktLymJX+1trEtDHe8ciTEDCoDnG+rQgehOlJp3
cGXNlffD8sfn8LoCLV4qi2t3e3soVRUtgLBZrbM9/f73NiMeand94xNKiRej1fVBONvWNuutz+2L
zE5MOzFOOtYbj6Yz+IsvehlvvGFwPI0+KrEHvLddIryrSxn465Bjs/TmdDKqSWVmiEmataG+uIVr
0u+jeGLa9D2vhLtLx+GlS12/3BeXKlUCXVSMAphMw1WYYvGg5E4FAy/Lf1rzLgmlC7XMV7nk+pjq
FqV3EW8zzsTNFZrMO/XpOivUuWupqHXi3o29nAKV+gxlZoczoXJ34UV8FdXIFPmJ05W1FL6W38+v
ksG4ThMFJj1UsFqtre8Mn4lXrCDtZ/zI6H3+2m8uRc3bCjwbjqYolorvw/r0vuoMyUpUwuWm7qXZ
1ak7kLwe9QPAJkc9XX4N33h0yKsoTdPKpwxPX+j8IvUpNFRVWNMPXzdcw8ePkqPYvCUWDx19D+LL
+efb+uowXgssLxbc7KdqrLUMnK1GcxK+SqAXCBvD5dbEpvifF3odLW5W2mxtEpDoWgF+waWVN4Kx
5+sj1Gi8Lt03P+ES+xXxMLgV0pELK78+otY0cs32rLWQu41TU43QLcXYz56PPSMZqcd4y1rMFHbE
GgA8ny6st02U18Verrd5H8E3aUqgsd6acrQ30r650tm3hSPopAuSrDcOjPO1Nht3MC5YcqvrA/Mc
PqhOxU0d9oOdC/7grfMmop1h0e5euMLX7+K66loLMJkkY/z9/DFlGFIRqgn7cWrF6VcosZGT+YIT
O2mPSwtValKcq+TauHRn33paX6672dR7mLBqtbBujhn/Pf7TlKdLvH7sap+elN3Musv7YhftLlzv
urecHyZU6mgsaITJmmJua7gYpvZG3lPuTw4IeddOXOTCTjpa99ZubXT8cWVnfX5eLGhtYuRcKLuG
AUzwu+sY0fq9DleBnzbuQnMz9i8V/9/cd16ut/lCGyTSagVNgNMZZsFga3vrAeNPDxpvYDNp6l8M
jV8Hcga3k9lBnclG+o2bFXuQklYSmNQF/WDXdAfyR5AWjkXuuJADWHcrzXyXusLhUqzzxul1vvT2
KdIBfg+llXJ6LX70mcbxNSCQwZE4Q5KjflXs5IcLD9DrF8aUGdeVTJpWlM23ymzFqCucYSBskHm4
NI5t6JK7yuts0c/2sWsd3EvZ6qsyOq2GsyU3V7nkQGtjoAUcXANdTs7oY7U3dmt2fLHM+/r9OF9r
/fmLCKRcm7aAE4g+nqsDiEBXuOlsHp1nmvBOePna1s9+/j6yHmVlZnKIBV6VssAhqEJUodxXd+Fe
fb9WIuXn0QXdt+8/Xjw/3ry6F6utu9LLq6MWKTU1q42O6DRP2j5yB3vtxdVPkHYvnlevw7n14pjr
JbqinPzquBrkqUV1w8U1sMokjd1nL0VZfUorith9nBgfwyyxHgaMzS8FWW/eWCqjpmKQz6nbKL3U
AF4twoipoDeBSLNRq+5Ue/AAzePue/GLfPO1eLHc5hkNBGMw1YDlkPmIE5jkT9ql8dY1rNg+Kgp9
MNkQ5Tca1GFW5qQBcAbWR0Uhdxv9aJ/6FztJ6478ah1ebQXAM9Hitp6cy0GzDp/B0DmteeJ66K9V
MPlfPav/Pyr/P+TVkezfC/sevzL19ddV3HXtX1+L73/d/Bji9uXo/K+//z06L+jyO04XnSSFuF2n
/EsQ9nt2fv0RRUuJCXneLY6f9SH/e3heMt4x3EOlxtT4FfnXxP3fQj9+xMQ7WQ+tXF5Lwsg/mZ6X
+PWXz4vJA6mxf5Fvi8Skr0uYYSsbWmyC5JX1zh9NzUcAdWOCmLSN5EuL7LUd6v0ypzurL64UBWfN
ua73WYWX/KonbTD6CwB3ZcMVcq9TtzBgpQKaATqwEg5pLzhpCaDG+mIi4FN76a4r2ExWppyMW3BT
OlK/3LV161W5CNYYOje4xkBoj5FoejTNv4X6cEMf+HM1yHCWUgXDEhQyApyTYplvEgOVIeSER5pT
bj89SZPpMOjrBgLNGlO8XqheKBADuvmBDsgeHZKLutaeqmYPVnPX4vIdVOFDsQyHVc5ly1V4F0On
dhtNuxLw66qV5yVKniMELEVGcRejpsYa3S6UDmDOD4KS32oAsMoQeVTybRif8NG0FThazoIExpmr
uPeWjpnYBnfZOZRvzIwts29XE+e9MIbHPq5XSDmINuvjUqK7YY/LIHrgMe2WKLgAeAhgOQrHFHCk
SDDGqJiUXJmGpeyKYXgLU2NvgRwFom2LGPJPRu3oAeNSjbZiNHYpjY0Xz/vd793kTAHx5kNDyMRG
Rs4Geuv8JGozZRkSxFkuznKzHezwXKXj9xxQSGlP0L4oMQCfsSMvCO1LmfD5Xv37gWXGjuCFkP91
zs84SskoQ7C4cLMnUJLxTRleOn7OT9rXa/DSvjxpi7oL9MayFtd4jO40chnBKfaFXR4kT7Zj/1Ix
kTmPN95CiUKbRDnfUl9NKSZdhZFGEIqukmSPLXWaIMqcUdF3gRKfcgV+dhjtK930JnjqtQ6eoxOd
uGj2dZM5ABqcwEr9phqceP6mVz+NRNiXfeklfWl3+Qxh2l10y2XWxBYYTK6g/bSFgKeF7tbQrDFh
BW0yPXRZ/CEtH5r+k2B+FmtgS+J7umOO2ANo6RgHANQnGu+xSsdN+v3IlA42J1SuyzBwJAlymJq4
kVr7TZx/xUnY7kTkbzITUbN6KOPOnuV0N4o9kGrRZaD2ERXcY2H27zGiBSrWO1JZ8wR/7kOVGCep
v+Bi7C1iB8ZI8BaLwg7bhBU0u7QZK1vqlQdBb05a0x37ggH0FFu4yHoS5ehO7+MT2DhQpi2AHiE2
Q29Q+/eMK38X5/QhK7rMNQIEmhUY0Uz/UOaTE8t4nAhya086IvYk8NtJ8AyqV0IxPcJcwTpqguQR
f6mrxIMBHAEV/ilL4i18mq9muPzI0AHa6ZQ368Q4XcvKZes6Jbgtyl11C8gE64LPmfTYYlivpuOd
ZMlPBAtu0BOEJ1x9J9/X/MUyqSfu9LGFHyCPqp+uqg2hcIqCl6keHeZhHFSEqFcVd2kXESRVeAeJ
B58gTOHn8TRMnWsq2s08Rm4KyLkge8rBLPe64MhkOjldQV24DaAIVWOIiWl5yHpaLX20W7e0KAXq
kVZXXW85Qxy4laZQPwf1aOgdxm3B+D6u5f28Cg9ndsShbHyrKHwD4+iqKtmjIs01xeJLLdenoL4d
u6/YeKfMlKexDXAE9TjOtzehau3mEKinkaO2DNxwrI9WGRIfGeYuN0aUt1DUOVPBJ1Nr6/DQV6kq
KMKDEAp7EhlndamzUHTPRfVVrRMJvNVsY28BvxZcDawYUc6dccHvNtDtLlUOQdrfggq3ewz3aY8+
ipWOpPB9Zdwo0U2ESEBMQle1BNuK+qOG+CHlF8RB+hRoskPLjU/hi8YNvAO/zUKALODjqtBXRAy6
Rb/GgSJUEIMnmqeNUPLiD9lwyuf+/bgA3JpltwNcH6DpnRo6P43qhqL1mCrKiqFwc+nrBNqWMopT
iXdCfBca1Nij0VE19tAoiwZ6tLLlzvLkLZLidZriMPHsECggPDfdUvzQDeKPHhJor+ZXlhLuJAt7
dQm/Pbl7HNV0B13Ohke9E5L0jqktRAVoUFgesyyOrugxTbqrIgltKN7IINLfZ8YfhYv/t2km14js
38eBTvT1+8uwb/3tvwWTyjsEjmcKx7+DPkl5R8dWpkuNkwNODf8V8sn85FennGlnhpR0kSPi75CP
YJAwcR27lokkFXSYfxTy/aqKv0gRGMzVmGkjPZBo0EnMzZ6fbuUCL7SW9CNWQ9CgPTMZoJRBq7OY
06vbuE8cfhCPwCMkAbl8zIhYgUl0MVFL01Wx9VV9TqQbYDfygmA/0sMYwA4dI0AKAWFMvuNfghHt
EEBoi7JPJJRGHxSEmjLMOKGDr8w7IBTiDW08KRiRNsVW+jSKs8hLJyyZMIi3VaBHimmHqaDAt8Ta
VRI+JkiW1Pf5wot73fZyKX1pGj3QcUqejW7+HBiFbNwKylAWAuhVTe1vRCY7oB3U7TiPH3LZGpaf
wMyL4UcRh41SwnFLmXqJyO2np2wAUXGPa6YcYQ5FWLyrlGn8zuwI1rxuU8D8szOYKngvF8zfS3al
JbH8NPYonm7GIk41Tr9uFIcvcatYSQwebiomf9LaSnwAZR8pj/OYtyJ7qKHmk2+gdRSO+EFC/eNR
QdLvyFadyif4DALkAaHtkCTZ9OJkeH7jWIrsHTpwGOXjgm/MSNuxE4pFsqWi0+AjtkU6kJiLAuyD
zjWKoFJuh1LGTTpIKkN5z3TxNB9CeNUE20ikhKsecgfTHy28yB5zUzgNV22EtMzP8iGh1I+yMBp0
J0NPn30pAz0THkPoqMbqhJbD5MUEPTQ45hXRSH/KbZ3qgdcMch208InqPC6oyKYDmepwK9G7WPQc
7VyRTcMXsRf6Iv1WxzUAL5xWw2XJo8d5UVQQgQxD5gJD4lU+AfNmIEBEzCbvoIUECiPx0izRbsWE
P4QMKcntKF+t3LHuOYpVuNhOFaJCW7wAOFQJU1OILXP6meaKmiFuKZYGDPKuX3h9o5+sMDX1NY9k
hQ3YhLfT0BzbJQW94ph6PeW1PUpTR6ezaERi9KZuVNp2jZAAJUlKgDGQriUmiG6UsdVGHrEAl3jF
0cAuNLKdj8B6dlWtFDEj72HWgdApZH2Mvvb4swaGI+ORPoOQAJf3kBqRFF0XYJHNazHHBnU3NNge
fSshvvfQUGGm2FqM7P5WSNVlucEEYyk+YcFcjeBWe6MHk5BLbRNC8Sp49ycXNMcIw6xPhqH+HorA
hSRParo+6pwk5SPKUFrrmpuS0CkYEqcp0sL0tWlQUwtWs1kLiW1o9VQAm2L4fMBYYckhSIICLfDg
NVvEPowtGIgZu2sTdkfw1cCTYfhoAlibr9ulaFregq5Ha/1ro/2jw+T/TZm+Siry74+chx9V/y2L
n/8qf/7VRT/+ckqAUGdnEH/++wySzHe/+kyI9hGrUWLgqPldeJCkd8jx1xYio0sG+xjZzb9E++9o
ilMNYMCSk4FOPH/0L4Mh7Z2oysY6WKrDKUP5bv7JKcSk5lnKo1H6NujPMl5NJXo98DY5pNrXWqd2
lV9lyHQdBbY28S3+H6Ll5sE8wWSPVRGSBXomQ8kmHz4wLMG80KgkB8AkHhexjwMvEcWkcpqyNh2A
bHOClHSuS1epJCDjizAhjqTppiintOcPYKNO5p2c9SO6iTCfZq+EEZ27s1CL6JXbwpwdRB9EvfiW
BqUzQhIqajsBBhj4pQUJyRZM+DgY8oDqJvUNAMZejznMXievWk3dF2aWaTgJTXrszOEsJF4SpWjV
gRQL074jdfZUNKaArqp4+czO3hU+5jWMOyyYmgj2GKL1tMMa/LaH4oWPr/RJkj7IvSrV+zIkst4l
epBgFBdOMQwShD6L6MZhmwL8koJT0qO/bBytxJISjfHSgAxOdNCuACSD8dA0+Yi9UVyC/9Nbk7tb
ZHWu3jNCp6E2AutlHRmwpTKBfBgLXQjxpp4kD1MzdPoDatGKOk40LUF+wNoxW+6ocDTTXhXTOb4y
yyS27uN8nuYfDQjpBdJaI1bjl0bPCkoZWlIrC6YCkzEGN4pYL9gsYmYSUwSS4QE5AU9kRosbe6MA
HWvX5MKnQVoqkhGLpntrR8bYSLOzFBxQ1BeILyKajCB/0Z82Mm0crw7wTkmcKl/wiLT1sZ0ZwVPi
PkgjrxDhm0S2uUzpgDJJbfBssTtkzuWN1uSGeWvOo5F+EnXYqvtCLIrRU/o6XJ6SmBHd51Rh9wSW
lqcZ/pqsEFb3YUqQROqhD5bs1OCSymcV7X3+bEJ87r5akyhqvhFHVv2sAp/Kr9OxrpZHfcnitNzh
ZBbQXIIDZR413Fh6v65Eofk86HqWYC3Uk9FZmSnkjynBBi6kgFzwXp11+YCTd7iPWxG1N0rnwTjW
XZLE+2CZmEeSzWxp9lFZFKC1eEvaE1wjXfRyhUjpME8lPNrO6hP9WAOTK0+5sLTKdzAtcvQ8RmaY
7rRByMELRlaErVYGpQ9cl5ak11MkCKmjt3IWHbJ2iPKjqPSmeTDHuCpWNGgEEVYk2R29IIF2u2ta
UUHDULVj48uKYCyY/ETY7Ei9Afz1ri5wNHJqpY4/RYQnmd1Xc6rulh7OF/BnnW7HTJDQuDQ+1WGk
AGY2Ac6qiZ446czovSsmBaUDY07a3E+zKpCfYrOo8MVV83nG2isyMz35VqWGan5XUftHHuy1mSpi
03WyByGrOI3DQm0tEkbdnSq9pFk0psuHpp3lwhsMYxQ9FaGOy5fFeCe93y51AsZAoH2WZfo9lw1e
FnM2UX3mgOM+BahsvsW9ODzlWVhD/a7E/tjpkJl2YqTMJOpaIbiaPMrtV+Zn62SXLKTWjmVEWKIZ
WRdWxdNEdSU5hbhbqn4/iL30oYOimHpoXgLDFjm2h7uAOpm+zxeA4c4sVcQpRpMWzRMRC5ypnDrX
4oyDimw5Bm+qeVmxEoyzhEP9UIZdT1KeWXV37HCnVfdxooyWq+ajWl/L6piHkHkhZNDDzxLFK0Eu
MLI9tJP+KU0VoSPsJMN35qXtGLVROyvdA/cN2/1QN2W8kwszqlxNaxvJFcZawERAysFg70tCcZCV
i2mOLnadMaNlEf7K14q+jL0z6HVN4SmPOyW4JuxQkLQK4BXtjuqZbA9AXaM7NTcMcUXZSsvoxBmu
BKWNPHUaH/kq5vwgWDPWDgbbcbuLEjGrHC2R2UryCoeHq0gNTaqpoRohrJ+HaC23yt1xqbGpg3gn
hvVxthptJC4amWb6EJgYZntqX5aWDQVuSQ6QTBbT53Ud2w9Cl3eK3fVEQQRXdVr7i1AM1p7ThSwl
HGRqbIDCZfUqMoXkSZ04Brwx6vnkMzYR8UETpzYhudfKeYeTUjb80NLJ4oRp9DS8ipNS6yhbmyyo
0BCrvnK6GeNtnsj6fFIVHl1MKmLVdLHWpwaC4ZUseTpm1WuFXc06BxS6/lOVulH39CWmdE38azaV
k0mTql5NnW5kQOeGris/6EoPxR0A2tx/GAhyKUQEHfjxtsEe65o6cJQy0awEHUZXcqVcSVkRfmrw
3+H2Z8GYXyVsPNIhSrR2OSqU4RsHZ3TVeuotDAMc4l9unqLFlMga/J9wuZ3xmztqbS1G3mQmmeiO
bDvdVSmVzXQyF4g3lmNxH+bjNNddeZNMFUefbQoVxakMHWhoi2Y18Vaq1bDY0DYThJh4RQAXV7CR
BhKCd8I1jMWpuRnm2Kyve4RQJUONRt9eS5laQT3ulMR4D4g0bl38frWfozBFIdXGhkJLqLAMZl9C
FT8F+LrHh1EnkLCnQEkgXkoMLv2gFCmaLkQ3IPDwh9lQR2wmhE8kkl11zT3HnBhiRVPuwjbWUxtf
v248NmFqtC5d5UD6YLWJEHvSpE1o/4OqyHM+s8VeX4uBlEUcAgNFokCIeqty4zzTcnq/LWYZ9jAZ
feyVJqHC9WhaCe+6KS2gXNWllJyVqxf/B5Wc/0eDbyLhfx98uz/y8rn52hF+X47D+Zd+x+GKhGnn
OkMrIUxmmm4lYPwdh8vvmAVbtRFE1KvbEF2Wv+NwbfXVQne02lrRgFdXp9F/xeFrCQnfLJqKuBlI
jD7JfxKHq6tn6IuGMYG8iUsQbQf0P7QAX436DmYxsCVZtL7USKh2LVDfqvwJ3r42rpakFoSjIQzx
c9RhW/hMDKoVR0Rt1tdZC4d+PxijBgx1GpLWYNRCh7lDlZFtUtKcuA5iVXUgDlbVyexUtbjVROLU
0xIHFjGhUjbJ1wmbDdme2DKEn2ts0cxAqCminEigl3TfTkkUhZRvST1DW5O7lJw8N8tyaPH8FAwR
yLJSmocUFA6G1dmcrvH60Erq5Gh1CJ92l9PVrFIHGVanDPQq2jj2Urn7n+ydx3LkyJamnwhl0MJs
bBYQIag1mdzAmGQSWjikA0/fH7LqziSZdYt9rbe9KZUVgYByP+f8ahZXIGVj/Tim+mwpoZJNWHoM
U+O08w9cI+i+fcamguF5O6HRSpi31jZZ8qqq0NgCpIjNHGAWuNbUKIfUkYpdyFEttonMOrIo8StM
rD7zPhnAGuoSzvjLKK1KzDio2xm+jXZZzfqCftUpTLLL2TSv6lkWK6agWqpowmd2X9qLPzl1X9cs
HBKL44kiRr5ZzKMUfjCOKMlNmqkedUzbdDVx20qy0C8pTAHeyCcwmmDR1XZ9JTsUYDJi36/cZ2dS
h/ZVKu4KFqnRAcTRkA5O82A2clgvCyubvLMiwUvnccwcoyBIU10c47WKMcB8jbPYsV77vsEchfzX
RulP8ZzShut4JBc2IYd0bOqUwYKurZHXVJr2zVkHBgL+Ui2d87BaqdefJbVZDE8ZJi9JWAhCRjxj
drUrr2GHI62z3jLuzoB9l/GsLZbK2c/uSkyan2S6zX0Yi2w5rLSFxqlZruN6sOZW855mlsmUmEYi
FKoC8IcCgMgJt2hK0o7dPjnkS6ryZI151+6cWSucCLzddQ4s466yF0PixdfLrJXDaaIBdJ9qmGM2
IvRGXEIjt/CG+ooSUiKYqjus/dN15PzDyWv79J7ki8S6VDIz08iXFqJpjklaG5hirUIYxbPMCQA+
WatSTO+dp+bOU8Vb2Z/SwZQaWzYRWpQ5o9at4iztM5ObniSZVd81qumICFO6dbwWHoZKh3m1ceX0
Swd4g0RPlSusmnKvTBZDLKcoPOt5GEpX7jCVIaIglLVh6xGsf1d5HEhQcK4Uz3KSW/wilYLA8bEv
YjMg244+rSI3za4rHFPNimzzyYy1S2uZS+s0qZK3eNQM5mRW1acnEqa9FWY6E8njmM0yiWKXZ4C6
QyeMgL1uUDzvUuvkAJtfz2R+rxoxpm5NG3fNmcjGxL7SksZOJt5nfYhP0nLO5IltMs0lrTKmio3o
1IQX8qwN9VlmYdIWZUuieXNgJL0SB+q8FPXtksUFUdaeXlFx+LkQGAjPZWeozV5P4DPv00mNGX01
lWpllyrF3nxoa2tEN1oqPYrngULoHStP+iQaIdjqIO9u53zv54kxapTzcmKeNrfMlOHoKYpB17Pm
PTZkrtaSYu2nvLEMDttRd9rXCrFfEzklbO7Rd8xpdE4Hgj2LG+mV6myQh5K21d2a1thfBr22iN5k
CVIXN+LBS+3dEItlfskJyTFm5vEs3qvvxTUPju/O1tpdePBPaV9dgFmjJ6h3mezvnYi78b1oG1E8
K0at5Dixan92mnPhZfd4gTrZGcFkXu35pWYl5IXYvbGqj6JfbZO42aExaeCmyea4eBT3KZwI4qR1
+3tqaA39vGO2id0H1M3NliqsZzbtRa11dg87Y6k0zIfjlWxpshNGWpUiMLalojsQWdiVEAPq1Vul
3yYMXOm9W542L9CmWO2SMNGyZXnIC6JbGz9jG6JXH8u2Ltx9u0qNjnYRc6F8H7pcsAqoK1NvhkGO
1k5XCuVwfUZWCJHDfld4yhjNNtoHJdDUVtgKP3EkgDqQPBBYBYuckOYTu10ImxpkPaSPJv9s7RW1
7b0f1erh29bHU+HyxZRZRJ1hW3rNuHwqyA6cVZxTqmJQxcFpjba4TlJndK7Hoa/NaHRxjYgsGWcH
tFipfuj1pS1C2WB5eu8OeeJeD9rElhKywq8Y+Jqk7e5ixsiGCm9j0pQyHN3OUFgfCB296b0G7hCI
Iz+KSGXbi5XDqE1iwcZ/UBSSLty166JUZYRlBanoSBAPF1PR8ynA0hk7mJO58gaXJEDXbPENCvJ0
gF/jjtLWToFy2c19RQPZluyb49wE5D8wz/dmJcVsi9mZLF5J1kyxJ57xJD4Bx8nUvVX23Xwi3M1D
k5fZmae9w4TJDqSTsFLupGpsGm3iFM0ECHJ15aU2jolR7ND3aNzzTsX6Psf6bD2OKxsU+T0qgLNo
7PYEkzSnjdylmLCk9bJMI5C6psDq9nJa1e5lIQpcP0tstUjPsTer5suBGYhypTZezJjJNshGztEu
1fmynkpdJZDdLbGkMeAxY9QWlWuJDQGWoY4LRkpekju+ch+1/KpsRmt4NRydwDtfJPzWlwzEAN9c
OmIF8NxhVx2fs8xjz4z6oqjV14WU0PRt0LNcJ4Eb/+uiCSwLEsjoe4osEMG40ITY0PiUSM87S6dA
49e5uX5s6DTs85aIhuq27ujJKp+B2DoE/uThIOW26nJPHdS+dWmaI1QQbM9oswWXKhZmEkglXR0/
robCO0BM0Pq7DT+snhdjALIISL2XRCNWXSbU544JGh2D42nxdZfnM6TRyeudg1omUzH562I7630M
Bt/xvbAM6jOif3DYULfhWEn9khb5dx65Dh9qPI7X+Xlpuha6k2V0+bk9SbqxPIMDF1RZZpkvK+tU
TLT9hnSYdmbMT7gGr0rmj4UCuO+Lqayao1iE2j3zfsn0aOl2rz02TWxS7HVtkTHZIYLFdC8mBkhV
H8hZm44pI8X6sUms2QGzl/B9U58AP809VnGn5UElqwEitTO4GFTpJR4CDEnzPge/cOgxfb4+nm4t
ddUQCQtXncxTq60T61RNlcI57SB6NDhC5FvphiteetUSOspKmaeZ8K4heFj1haPorsLUcGnXK3bz
Dj7CbNbjfBW7la6eDrU0WoqduWN1XCqZ1beJ1xpk1/FsjgemVaQHwGaoQJ+sqSrla98oeX77vzDJ
sGzuxFuv9O87tYAAhq75GNawfeIvZMT+Q9sM74Ay0HH9hNP/6shcjInxyKHtMrGvwpwVNOVfjEzj
DzwCDF5aHG1M/Ib5un8xMv+wLW0DRqB4YpGGDP0/acjA8z80ZA50eYumDj2biSMB6/nWsP1C8047
p168Wd+pM41huKYJj7SescUeS9NNe+By4mjV0NXLDuKJPXiuX5hOae4pRu3LIi4x4nDyFholZs42
iHCdCGPZF/RY+Tlpumv6rojYtYKV4L2GSC9vYrBamEU63ai2VmrMMHgFL3oOXOpBLinz28CZ2ZFp
aboUGmnItj28O/SLwxlzolSerqWuTZGdG9I5IPudjJPMzIs2rAA7lrsiGwq7pjDQGudZtzpJHUGV
AIcKcDjJd/bs8N2L5iTd0SQqxHnOcDLNbmw1qcqbNUb3dhKnTfIiCADQnogHU5rzxS7S+qhnq0zv
IW91mIwtGC/UPrMmhXVuaHqnurCKpMcpecjN2sDXYa3zW4hPLQl0bqMSwtf2OEuqJUUpYdhq0Tqn
s+4Acmau2xrROE/x6xzLHnN4DawaD9ixql0UxdnqjI+LcAtBD5wLOjZqp7YBVuiqQf8xb9APd6Dz
GGclI9q2S8ZYKFqytjKmfUmq/e24MrLzYypgNcQaXk2mUBHGrKlEvOlKTaztvJjniknms78N6+IA
IMk2OhDu3JjORAxU9EJ+aSVPSLkYAHJN2rhzSn+Bn01a2W6The6iWcs3PcnK5cx1Or08m4XRz/vh
JypsZrPA4XNwWjuX0FNdTVxnhlHCoKo7xA37oaG/PuTm3NvXMl0TJt95V73huLtOte/gQSp2FqW3
/Q0nXrhdbSwdHGdNOIwXCy07ItBObforw22t5DWdEvOR8Wi3hvlAcMVFnqVxGbAKQmNclxS/7mLO
m+6mXzOpBV4Xl6zjnkJ/KICL8siphol9WxbCDivpNnNU2XDxzjRQospP58S+ZmivxM8yLh0CPStT
3KutakIHJMliBbPH/td3W0ePI6Vs4jYgM4NqBIZuQVaIbOrHxV7mLFATAiR3nTbH2sGI+6k4ZTsd
5Y3IDAuA37FiW62PPX9DJ0Q6nYyyjJojzMfJmwe/MTptvAayzOG9ON2w07zeJZwYRzHpVzBAkyPV
DVEoFEZJ7pfWjI/4THQff8V+tzknqZqkU8WW8WUxLut6khSc45Ublwr7rZqt1tHRCQqjyeynpMC+
qfdG1e9Ww1PftcXKhggii4Y2BKM6LwmIWjWZOCtVb3BfDEM7XYZO9fZY8+rgpCaI3IlJn27vYYOX
2THtNSIzh6HoDZJJpLrcNb07ONwqPI0wQuv0lBDgjM2Tti0vXr3JKBR/7Gh5/dSwKp4Bhq1rMGqa
KDGk1CDxbV2kCkXRmhZo39parm/epp+hyu+XHkZ0WrvxYU7ber4Ct7WXaMy0SjsuXh3b14qqtjmp
BMIzIjE4vLutSt14VbRDa57S+TvZETfZTqdw7+en0W4cWKY6a1TQpro0T5VpUO6AOeUUwUBCx+u7
5ZjcenxxfaokWjIcGbPAqatnBhPANqtUMEiUnl1HTMB1J0LLXFoXvCxVGk3gF9lr3Se0OGZZJGQo
Ybi7nGopAwVcnW28nXOjBZesVsfOD0NpijlUJodhEV291YXDKqvvKmbQPIoFRo08vrykwFDyZ+GI
xa2fNGUuT0yvoLByNQAJEfOcGKOCLL/L624MV0dr7nqvL929ZtTLOyZvlEkJgTuXfeXxEbuqyjzQ
3Io1t8waqYRoC3tY8JZdSqx9l8HYJtTGco9jVBfvsOaNgfYo+r0HkmVk+9Br8SSDBMEjq58G3n65
8ITqu3xeYyci4MeltIUC7I7gb+XGWwZH2Ai8VnxaKiv89qjAZtrGz5Z5/57SW4A4yJaJ96HEllYC
veT5EtTrPGF8Blg9bDRoMYGig0IenLFzUN8tRpyfikJzqpOJfro612GhoE5yJ6HTg6fwvTo/x8E3
3Q+aJx9meGJnbU4GYQjt3muCLf0ju0gwAd/orBP/WSl0w28bh+gfjzSSDaXU+cJ8TR6kLYnrMfHm
04GWlo1hydq5BkPTKMg+S9JUDzHZrYjrC88+S52+P1cqbbnQlSXd1XGjHgi+AcVxBzpRN2ZjWNhA
oqLj9ySlaE5EwVWwdQUaVlv24TYyDRNPOhBqJ+02t+r5XU6VeFLsQj8B51ae6ZLzc9HGtcMKtjDi
csxuzQE4tfy5UsbpmJC8Fsm6Sk/wVBXw4Sp4z7kyX+dxl56CSMNYaN0ckLGuVPLT6mL8QWSLHQmo
FmHe6e2+Fh65LmleXsxFnz44gw47VLfw1/Zjyo4Lc6LhZxTYMt3rMOQ4eMPgeZGtD+LcW3PjZa1B
5/wFgtNlP8bGpdv1AsnBlL3YQxLvatV4y9rkqTJgnjVp3Oz6gkccBaH3jdzP8saMPeeiEXphHXJr
uBZGo53Z3bS+9vlQzX7Xee7OScf2rGonzSOyZjVvYGfZR6LAoIYw3bW+Z2gAg8XY/Cvi2BbRaJnL
AbS5Z44ax6HSx3ZUTBau1JqJ0BI77EAxjfZK0YivCzocKH+U+hTvlXRIDkVda9+bvBEnkzbWJNxN
rQI/1kQFr8fmcRStCA13Bt+0nHyEq0LHRCsgDmniLBpD8LE9LykTOl+MVX63Mu/dq+A1TyC5+XXt
Ksvo16NczmFvWDlNUb7uLBX8Mm3QsXhGKzxfnRNMDmKtMm+SqWbUNI/2dAeE5oTSRFbmp/1oa0Gz
iuzKXipW1FIY3Tem1hJSncWYeKkGPJfVfAk1JZZ2VJuj5fmFBucrSrtuvHLJlfJHtLCXIvfyo9Ji
dYbjG4oXsaY73jjPXw2bLSEV9r09jOXOaabmELutHtbqWsPPUcs7CPnOrRN71FpCeAVMjXwqNV9C
lUDEa+riQGbmiMYFoJD8VHN6X5kHXeV9ux6z1sOtCRYsSVGlpZ3YK/2kIUAnaMMAJn0F+/OwVzJ7
77W8J82oom2DicIyD/0tUqZ6OFM7kRW+MVQb19DRl/taU7r7rktbrnLS1BG2yQ2W3okBpy+dPR8Q
Qu1Dq9AwEmWlw+wgN+VpXcWKDC2ZTbqPs3RR/xizwQEvBi4loEmprF27akARiZ512cMiobA7Pk11
E2uMnIsY/Hcpjpk6Tez664wwnkZVI1+nmlbgEq8DN9VrBr5rkuD1v83SZtAGDIfJ68JkAfLB26QM
/RVW78Z5Qfe83thgJxSQuruNsIepiLJEMY+K6DwJfT4Vz3OtVa8ps2HI4nBNtvHc5uKmelNQTY73
0NfWysjFaq7gP5LEJUrG9nOStWRQiScvLtTbOTPKs2xQloNjWNq7YyYwsbJVhWrrGsklrh7z05K0
06aIYFp/k1UZBKOcE3iDb2Sdt2091MfYnNYrwPmToWVIFlFrZj9KQ4w/cLFXmvcVn3orNE3J2EBN
JDTTYIalUdxscfFTZOVakz+IaR2qs26dm/F1YY6mHgqrH5TAmKqBwPiSp/ouFnncH+uMgWdIDgGT
EGQthQywW3aRlCjpcmf/SadIp9R2Q9IL4FngTAfnopYEQTxr0mB8RQdfHfqfDI04JTM7a5hy+AtE
4buqKPTv5UbrKCqKn/1od5KosY34sfa8UH49EccQaGssyYmwiLVGz2EnuxpYBpxpSpdnbVWUH+7U
M9PIlUYo0TxYyg/IEAWMzUnIdJeNfPDGHNROf3GEpRMkLE3XoApfyWyQ9yziotqtP5kuvzTGfyPl
0j8qjxwaTCKysN3anEzUzZTzU7cZxy10tzI09+KiTE+hkulsBwGmrUkAyUPsPUxi1Z31Lt4Ggsux
3BbhFsTyldXAR1nXX78DTx6o6boFGgnz8NeuVzDIkiuZXPZyKTHcjbf4Htn7/3y2Xx2E/v7Xg2ip
gVdcIcI55QZZ+U6pxFWfOH+OXf5teCJY7y+I6u+nsv35Lw08sixjaTiVrLuq49NY/vifncTnOwah
nM5KhOZ8qQwP6Xypjg//fARmGZ9PYNPWgQ2j8GMU8vlejEbXzqILp517YhwKclzSw3/DZGb7ml91
CDx6Hw6zPZq/XCf2xyQxDeydCQVg1J9EReBepgcYU18rvP/mnkCXgGYD9RW3EHU75V+O1YOUjWRM
IGbChUR2ybPuDV/65n2ktG433uUgaOYR9eoEQH0SViCiaXW9LcM+yu/YX27Hm+JEiZgD0nL6ybcU
q6dqV57XT+Lxn2/Y7881B8arD8EwJAP188uzhcS1tVOELpuUb3vysakXBiAQS/75OL9fRdfDI8NF
wuKCXX/m7Bol9Hbq1jAeBt8zMXZKv7Ln+f3R+3iETx4HK/IIm7ETyxGV1wk8xL25y/9jX5Ofd8rS
cI/GVsnCZeDTQjDABMsrDrM542ihHTQ4ONW4UmBYG1l/ktX/7XLwU0/z8TnnnHDdQNcD08IzPg30
CqDgafh5TgsWKtmJebSwv0BMs//nu/PZI+rPs0LisI0hgcY/P+SEXTt5we3Z/CGSU6pAwo+wwBe7
+vnrN2q7Ex/PikUazhcWccQJcGof3yibhsMrkIl54mDPeAy1611R6q9JK/7jRXsz1+SB0wx3E/1+
Wo3iWcua1M5CeMC0vaste7F33HmU4bI6yF6/uIi/v0ubJgqBBKa/lDCfbS/MUl8gkxThZldSlQcm
sAc7nIEgTzfTEmiVNAtXX4matd+XDo76Mw6PAC30v5+uplwh4q1WHZZHPWCO8oP5pWLujQsRrsFy
NgR4xApfIKG9Mb70bfvbM6b51RCFIuc2Px17C9miz+WxyVvCMzu5nAqrqM/Jv+q+uri/LyCcJjnF
zMpVzFo/u+1IrzVbF2y4PBYyRMLt5zt94vpub15nB3qBS8tX6urflxSOuY3Vt0VLw4Ph44MK7ix7
s21Cas+hfMo9bx7DnmnrzbIm448GBtbFnNc9XmrmspwTn1saX5gO/u0FdhjlY6jCAo1+7+PmI+ci
RfcUzp5O1NKa5MtF5kGw8sfZMecvXpftbn16L7FsQ3qDjpAB/6bu+HWng9s54fqXh43uOLtuVQWU
B9DBJMQEoj3FOGTAESG12j+TM//9Krddxk/H5YCqhTEemcSm8+m4hErNHrHFoXfLGNjaYW4QJEdM
ztnzwq/9N/9m9flwtO2S/7KfI/CezHxqwxi1atCR5UWh/A5YAHcl9sIvloS/uaQfDvbp/m1qyXQ1
qp9Lwhr+9Bi7aC8RU1910bZBqQcN4cb3rwx//qY2B24ip0VlAfwJVn08SYbgpZNzXHIfsVgYz9X5
MAD2PGv6ffbsRXILwDgto+Yy06Mei4IfSn5BG/rV7/ibl/bDz/j0AvXA6IXqNqFCxeiDK2kgTd7w
xTvyN7skJwsahx7VIffc/VQ89WDas1o1IRYdq187tXPo7GoIaWPleZeO73U+6juG3KWfaQ7M4lpv
ZPDPN/pvFuEPP+HTTgPBp+/crmKlKGLIxKaRnK6OUT17UJ7f9IRemiKSmTkt9v/mzqJd2ZDazXj8
H5DapgJj7H+VsG0f+BOoNc0/sMTHlI06DSUHnvH/os6axh+spA4OsfBkqQu2fKi/gFoFeRte7nwK
dbUGtk9p9/+os/of2A6TneNiW8KfYj/3f//PhxWu//TvH1xQPr4Xls0P4psg6JqbT67+uQJC5Vhq
M6s9lk7uieK3uyZAtD/4fTiH47GMsl0xfLG4fyrx/nVMV4XPbW6U4k/rnmJ6uYWWwsYYazhDmhsO
B420qK0/i4PqC39VQn4/LOp/He4nGo1nnGF+NliE5aJ6SDWInu1OLJ29C+6d541nQEooXtrQK6pD
XLYnhVFDyu+vJxuxVTVdq9WN1x7hC0Ws0yfa6oWaZZ7ZzYV0ryvHgmwnA9WAK6YzYWRx9XX8y7zn
dHhCKXIY8fnv0qOpLzvoR8Ew3vdiOalSE8678t3S86uiF4S5JVFjnnrj2+A9I9cIxrEMpH5Jynwo
Bu1p0pPDJPUjlODzMR1f4GleW/F8LuJtXwStygfsOaZsr85a1DvKfVcaLwzBsSWZo9Q7V0iZTw3m
sMY7jV3YWFWgWHkk0K0sM0DSiFFKFa6kWacMKiabHKjussJIw2q6iFgB0NGrPmOSYzuBahVXLijd
CmNlNnCWgB1qQZbqPfsizZIFNQbxlqRzOiCAZtZfO513UrqgDrN3LptvjeomwDdLkFJeV2V9mWr6
PkUoKKcO2ckUqV58shIsjmgDvOJpdb6JWkQJDEIG02WH5xKsvTOjuB7a92yzX0KPBffMkpz5eGoY
qKIcEGAEcdeFkobCcb9TI++IksTl46U0b4Ddgmy4SZhvomkK8yLd6XI8ZaoV1mDARZaFOT3OoDmH
ujUCO7mrZByME+aCyxT2K+PxBskDUzkc1ydtwirJavwcPbHfeXbkldqDjJUbM0Ejbcb5tV4M+Gng
y6KY5UPFTLdCsgwxFSthiEvuyFS5NJddZ7pXsem8jYOXnWX5RmXGoSrr72ayFIPRasKkO9TSPBSZ
3BdJ+g4WHIjmvDWvYts54zkKtGS+nmNENot+ty5epKGtbOX3BHFTRti6yRVNHeLuVlx4OnHZNKov
ZHWO7uKRRz8Ypioq5aGv3irFgXFHxlkrr9fuRVVi38KGZFjTG69ktOuQxVslNp5RT7YLPS07mzBJ
LsfvBkYlDJDPl/wbMjbGw4sZZot20VA3uR4QDowvDyl9/s1L1rAkUtMv3J8Q+kubpc+VWR8Ha3mc
5pdFh8pBnXsk0f0diHJfjMYB5aQvtB+r+l2t3ANvydFu4n3Oo4lYBWsF5bkCgFKqbj+oMqjhlw2r
d4QcSZ0IvuzZYcYg1Ux52jxlE5FxvvgFCOPWM6i3vOUg0/6YbGnRmPtYI7VQMR08Jdm3GMvXIC6V
4UWLstcWKv1KQ32ObamCWbI2B+1K2qYzHNSlwXlkBdCcTipJ/2qChYyzD0AcQO7GOOCtZH6uJ2+5
moG+YrjuMiYQxU3M/9mUvF9tedlV60Oj1tfTSAj4/Cjr7CaOnSOixAC48gEfGsjwMWE/yAysiTwM
YGnFjPHRKSJUT7cG3Uil2Cw5yDjvZdccFlSn8L/9lvz5AeR71UZftQeAiZxThgnArLYdAcPq9zh5
RjYbJDakh5oyAZKfO+LZ072tYthhTnDOGxLoOuhxbk+7tDEOaV5/09z1ehE9JjeI3Yq+3JmtvdM6
ZcI3jAkscrWLGNuhztR3bVPc9HW/c5Xy3MiLXaZoTzjLXKJGtvCiZaLVkofrC9W8QO54rFiquWJ5
lJrpqa4uPgygClVyegeFNZqWgXhYT4/SeAg2wZNpgTDnejAm2fPGMKLxDiylgXWnrIFnLUE1X6wC
d+3eeyonSfKE+wKaETi5Ho7deujkfJ02/etUyBtoNSd6B50wSV+U0cLf2H7QyuZ8kHm4FoBZdGUp
PEZjCuTsRSgX/Dp7LST2Sgkr2ETKt9adtzb4E5JsqMSBSF8EgJLt3NTpK7RpnowCmu0x1R9RSPuw
k3ekt0bKZlpg67tZQohMSti3WbgU8aOhxPsBTsm8cufXNmJz5/iFUYYoAc9lhfWUvshnFGX7bJT8
iz4dh7wJYul9M5r1oodqL1IDxHyCYpLxlmlsRXX+MquwrJNSWj4mJhHNvb8mP8qiD13r+ZfS6OrP
XurXguP3zZiJrEl3hVPdljv4ae8nqFfO9gAVFY5NoBVQdLIXjbdyqRBnxEVYrN5X5cbvJc42BNbZ
+ymkYIV8mpNNJSuUGFfMrxiUbQbr5U6eFsGrOHOx/41v/rNWY6s3Ph5v+z2/tHW9U2hZimcTqL7h
e+6F6lz+8zX8lD70+xE+XcSuoo+we46QHuO9HdS3BIy+mudQDnbymJyY4bgbz47Vvnycvpthc3QP
9d451oG8sB+L269QD9Pajvf/2+Z//R5vy63ELAxE9eMZs2e3azItFlKgV3CoyMuf8H2GIvujbOHw
tCvsgRnKkIWn9TNUAN9Nep/B18XgLX49mA+NZuya9tWGVztp6DekyZLxXute0FpPgqfEA+Bfa8qL
/AErjn2dGBAimgDw/aCI+gxg6tQ2H/GfCY34So+VcKWBd8dhJ3MXmjapSK3hw+IGPE8QoKhvauoC
cvXBUCSXlZftp0H6FjWMF1fwQFK/0TH6qu9a9cVQbtPiPJHfFvNmNb43o4tl/je7vTfm2V/t58br
H+UyB7iiBwbq1VzIiLC6IHeSs7x9dBYZTOnjMlsEXKcn+ixuIUL6SFR8GHIEq8N/rK9aXdsp5hP+
ET5a9LDIsUJ03r3sclhuVdwhlxT9VAYoz7uuNqBawkXwQ5l4YvIr6C38xGCJXYpz0LqIhZjlFX2w
Zt/B5N95UmK29SCzI5T6XWnCbdAvUkoXRx9CvCfCZBS72NLOe09GrBWIknzDioO8LKPOyp6sQY4H
2M9HChQI4BlLVvnQp/KwlQBG1p9qszgrYVkpBhYNxO309/WQRYsjEvQe4oAKIiAq9tnmo8laHnOD
+kUrzwZN3jQVdgQr7BCxng4F9Wf1plU8Lc5MJTgm69nCxpUv51l6z6Z3WXf1+QQnYh3hcZaYmNk3
U4OdjY3nl5GfkPkTmFTrDtWI5ih7b9JDU/8+c8WhtodF1ZzY8qIkp1sveohjm4Z/ZDfFmQ6e0ebw
nFhvantosjhwMiVgWnsz2x4AWB4N87xHdB+q4ts0VYGYIUZMTljmhd+o3xrzwWr4XYiTkYlgTKai
taedQgZiyCxiILBrNWtvqcVdj8Gck3ZhYz43PfGBQN1q/tSL+YetrYdsqpgIVbQHKE0QliyoLMoF
vXDi+XjpoG/wDt1kRY1HZAM8S8vEwrTHHbcczrLuh+1OAUU2lB7x4OJLlbv9bplv8nQ6qPhRwMyC
kfcweA9u+41U0CAu32fUdckq4JlcxUb589OrY/pVzLzNoTHBfsdRnuK1u2zsqFXvh7qBocOTI05W
pikudYeeiN0cOzdVhqp4/OEl50KpfaPmTxuB2cPs61a5y7PpCD82LI1bo3rAiALS3nPWEnGjLXuH
DHXkxcHA4y5XK1gkEmpu2QARgMhrYT5mzqXF3LOWDlo468esJNczFyjB46Tt6QYG8ES0R9ZcnAsX
WiY+5I5+SOIlItXDd8DUa/t26uYwRS/fNwsazHhjJWHd1B5iyBaD4x66hdkfzLSYpcS+nxRrvyp7
sIog8ez7ukeY4baniT2fWbGGV968z6YuRJECJXDd98NFUluhns8P9oB7rHyWxVsB22dARO3D5z6x
84e4HvZequ5b62gNcWhjYolRAiIV169Q9sVesq/a+qzuRAiNJWxhyInlufPScG6rc6+o39IO6ap2
jRDQV0Y1Qvvpz968V5opgOSHHOC04FGEVBG5OFAMturXVX5Iyu8mgLi6Ztyu8Uw2KnaN44U1YyGm
7mvVxQatCrU8242U0Kpb7TL9v9g7jyXHkXRLv8q1u0cbtDCbWQxJgCrIYGixgWVERgIOrRzq6edD
tsyovBXdsx6z2mRVJQUI4X7+c74zsUMJK98gkDTMt4kQD1n3qmXOS8j9FWbKBr+oX83fJqndyWIG
1QjhOvPuUYmfRi5gV9rbUhQ/ObrK0AdqXux7g+UNEbfvsmJ7Mrf6U2a9K+xlw+glZy/TDMqZklpQ
A2u8oxhznsKWric4nFH9XTKqqYpbkugBdZjYh0BEJ9PWdNV1F1HOBEPMHGBOat3FnPmVlXyvEvUK
5ZtUhpU1JGuhPEnFOdd1/z1TVdbs7UpDODc1dQ/jYvPnj+pPaOKfj0bVZNHBQHPRWj5XOlX2MCRx
w05Zuwtv5k1+CH8U1zlo/oJd5I8wkBtMa378SkopXHcvX7z7bx7Mv7z7shr7l6VIias5QQa0ud2s
cJBXe9Mfd9mTfO9pKh19c/f1SO1TI8Bfv7HDmIBlgkpS/PPgHbBAKkd9sFfZlfKO4rsdj90KO8vB
WLvBvyOja7/q6D/f8Wcf4dLcyQD58zEOK7dKUmnhKfbMq0lC9fAOKB1+mOubaKzX0v6OuXWVqAcR
f/emR/xKm6Z/ZTWNq1bd/+fHnOXmPxZDixT4r8e87SfD7iWLIUNbFRic8VsxIUrXWOqWEbqJoR6o
sPfy1fjtN0fhl/f9JPw2knGQ67GEB3a2cuTdNMpNYpnc1KYvJGb99yvqf37FT2J62APGg0ZoIeBF
t9yEmo31vPSVd1fGPbvhfRXkD/m6DcYDDNEca/5jctSsf2OC8pvz+5fv/Glpb/R2Zajxz4Xn0wLZ
9bJ9HH//f/hBXSCtjG2hXjKU/vUHDRERlMGqAVFvwpv6GxcxxexL5w1gbUixQUM121c/5m80UjKf
pgHWgJGbrtmf3lTEseSzVMshNoL2NUvXC5LaOhh+s07d1Vfmi9/8or+83adfVNHHApQH33EOG1ax
3sorxy8ujIUL+nmX4NBczICFnRgDoU9fCbfmXOLA5sKI5hWpZtaHFmCcBktncXDsx7Fvt3lS3Xre
i9WovkgZwc2j38PibGABaKIPHLkX049WbYLUuR9QVFxx73lYtsu9bRaP2Pme4nnaTca4Mq3GV/Lq
oFdUkWCox26/r3JuuJXL7p92Fr1UkQVJpdRyvyzB+NhfXSdffeNPR3XEcUCelaM6dFfxHO/xUPha
JP1eRDBxMcrG5SLsQYHvw5s+xdEaShD07s4d6OrOYr+CY5ojLLVtfc7LapulYlNWT1+c4L/Zk//y
w3y6ijxomqKx+ZjZvj3nR3FeNsnJHZLZ3jpYnOjDxlonvvj6LP/taQe23zYdgH1/UAO8JptZDQAW
YAm1gVBFn3typ6yXvhMcTidTXX3lL/nqHT+NQW3C8iYnu4WwjRZWqIRksi9O9N/clGhxBYSLO8Ag
SvfpcFZQzlywFxYPnA/isQTfiZzMb1/8aMurfNpz00fLTwNXTWNM7v16V5pqfewihavJcTivND/O
iHuMfbiz20ODkN2y5B1jdkaYqHQjexhjkACMAP78Y/zucDIvp7yeMZIOhuXXT6HAj24UgqXATa4m
eHSya1Z//g4/zZufv+iSZWR8q9Em8dnmlJbIydnyi9XJU4vb1LRuJuulabVNGU87E9KVpQiyD/O1
NzePozVd8cP8GEg7wPLwE015cAvjmWntugnDraG3V2XHLQDDMYL9fDdGYucldvDnn/p3qyCsN0yd
+Ik0eJOf/CgdpuMWywI3O2M8oUD5E2jtVH2VRrvJlVddMX2rKNcFGCldLa9tYa00BQHB+spK8bsV
6C+f5NMasOtbG5Id/OFOiH3eD0GeQ7Nv2ZZK8ybJy0ClzH7lyZ7BWP5gLr76gmwgNHSzzg5VIkz2
4t8Anq2ho24G6+GLI/W7E9lx6ATUWbypWA5/PYVkPgFqbDlSdBEuLc9Uyn8st4AOGKbfrVGuvjhn
td9doB59gNxxDBM7y6ffRnQzy0kMaDxboeFfhE+t9OZ9pLNK3fB0DYBTbr/4kr+7TjwAodzrXNAd
nx/nGWCEStZsjjJSPvdi127Fw3xbZ2vWaLvkhkiM73z/8/fEX/GHW8QCyIa9ZLCS+GNddxbbYT5n
DiR0OAELuwgEf/LRJiGiQOKDX9jj+QtIzW2ZIK5GddhbSnPBNRu4aMPAGNajagZ2VdB4FdKY5lQ7
bVIZ8VFSYBR7w6kDiAVLpHLVMzaLmWF47P+FAii4Ga60+U7HIs4QUR+XgOmjxySgr9QdcET21sgt
eKRbHeNiE651AikVYz4Vc4gZ3zX2j6Z/gogy983OREuRHDvSjwdDEIC09AOffKN0sDCyNmiTFnY8
/HloKZnNaGPod2ApVlObntzhrS+StWU+zCo4VotAVmH7rRoDfmu+LbqdwhLdDD+KMDn1GXlFHXpE
yIwj7TPCMwpenGE7AO9zdYZ6MdEmZH67IJPxrgpqJGD6J+267+atIaf1ED6qw4Nmb/TRYkQHIsY8
5/JNaFdjfOUN7E6omxBnGxDKAIeABIqruxtizetUuH5RTRdrbNE6CDvkd/MU+oLvjo62sqxbwcax
sAmB8s2QpnQH3ERFPjS6M1iDZ3O5qSpJ9KNd20Z8id33JiqvzTw+zUnyWhI2qUNvVTFFksO0mVxr
weU014PbHAeveCsq9gk6Uw/S1Rj3i3VTqTQez3OAf4f572vbQ7ilzMIkHZdPRck4Ljy7JjewePLO
SdsGECRWdUGwp9QZyRXpXuuiMzifdZ0VuzA+mlCaOve+MeOb2SX7gmwR8tDSm9Y3S+QyqrLTTt1g
9zrMY+mDBPdr8D2mIC0HtWbS9tZEjILXIzTO/OCJm+k6gyueFR408DLIG7kyFG8t69s5ulXCNoiU
iZ4KgLdkGMdC25DbC9Kq9WdcerH3PRntmzzGxKZPz3FN7rl3/WRMj5U7byvFe4wEtqVIIgPSvsBL
VPO0WvCfWZ6zqBxexJidEkJgatutBs4PINSbBgEbLhD1Fyz0KsVX53Gf28p2AFSovrlJvlGLahMb
yTn1LtHwRjZp09nvfaT7roY2lrxEsIRFeoSfvja8FqDEGADF3oklLxQWJzESAkGiJsjlytupeIsN
fANJsurqfVS+9XyG2ZxB+YY0ZvSo2LddeuvR3jMVnMnjm6eIE7DcKlL5nKQ+LG1DiGldm+KYWeUO
wM+pq+/SUPnhUL8SWU9wcleNShN9d2OgtwHwYwS8yOfEkr/N1q0usAJCtKoedLUHR1mjWx4sIBUm
4+uaujCVfFVk3o7oQpl315M+AjW5HQUNc8lpKKtgaM7JfFGHm6wVW3NAth/GQ6fd6vpLWH2L3Lta
EnkxbgctRBuEXmM+lE7PiLZZd+GJHOXyg5BnA8lfnO2upZXU9nPy2I37aBIMKcIHXnHjxs8pSP9k
iHZzx6qcwfZQXuoOLjyPwJ4fN2ZYPFh9EI0Ng3cmt/Ldkv0NyN29UUXXU/5Ule0Pl8CZNi5mB9XX
LOa6Pa061m6mNzTCK1GQpnWGVT/d9Wnjj+NlzO9H41o3frQDQj1Bz4UWTRRpO6QjWI9uzTZhHeYN
Aul0XbTjphXRyo6cfVJcrAXDyu/G2WSW0WbiNmHIftPMdxBWN9G0t5DXTAlR11LuiulxkPqVVpwj
5sxV8+5F3VXXM1u2CeBNPWB9uki0NFBj3gys50rEIujM5LqJxpU9Nh95Yt1ihd50lbdutDDI7Huo
OjtPOmsjn4PBIhBmTmvltuFt9aY8lFEJx37cz1bLJs7eWIW8jqIlcOuXYvKVAkdsokMrokd9LIcg
KbmMcpjqs0WUmPsYUd5NW0XvVgHQFlzYZkTkNlWATGEaZLP75IVWsHyd0mKCbS19OHrA9IvpBVVA
vUZgb5goCYgQrJNbtS3WoR7us5mwJxpxj2o6lAcciMSkxmsrDNem8m6wBHJqb2s6zdbQ2Pu1Co6U
ZybdR6AvWz6j7yjVs1mCwbOcs6zEjaemvmI9eRODe0eSSUYpjxFC3VpuRmUvlK1Va5clzK6q5d0A
FMFzCxLK1860U4R87MzS7yBVjN1jeK2AGLO8qy7Rj6p9EOq8zxOb0HnjXVogTJ3TbYu0uh/DJlA6
+ebCLFo55bBLU/NkeCXYsjqolatKvkYWZs5EWc9WtK5H9+d0Hr5A4KY3baWd7K4hb3/jGvZaqI9W
xElBFq4QGvvgwleq95jqo8o6e4W5I5sP15iHnwHZaDaCzrpo7UNN9cQ4uUHovPRKdhUjmul4RDz5
NiaPziSCWefU0O/H3GA7y4DNrEk1Pqss6EJ1C1F4refHivF40l6N2bAeKUYfNbGbs4uanhKL/HaK
yG1NwRAlG8e6mfP3lJEPAfKNkd8lcbQq2/upuUtHTLKtvWuNeN3wbdXxLs6ZbnpipyiXaDE7Vhen
mo6o+lTidOsI388gun0Kjb0l8NvZ+mYKvxU4T6peQGaiyMDhTTKmlMl7Otxl7feKU0pTCdZJze/4
Ro01ESfGkpBLii20K2/UfCttgnJi5Nq9EpNj5dFvAJ6DJ77vcTGE3HXZ5gMtxRmwILMw+mT5yqCk
qIPbGyYIgTEDA4CJ074nYTpcQ5baCQtUhHzIsnPcA7xwlaCOz1asHydrXLluW8NsTgMvFb6s+gCY
XuDhbZElNrb+TSQuF0Kyn3E95Z6zzLF8rEcnBmZXKS1EE11UoRGI2l6DsDJyyx+Kee32H6AtIR8y
KpjKd5n2W517XDp4R917Gzk8EM1AMzB6Eu4q5vE2OmfbHTdSuTeSKbC7m5lHBeY36ha22DNYAIBK
Smlk6l9bOGVRfOqysyyQ4akz7cvxFkrVyu7rgzYcsQAib1ARl4YXWG7gAuuHNtQPTSY2Vi/Wjtyl
rdzAKfex+689Ew8200YzNHHlnDtlC8Ler3AkacZ7vZAUxbXkUJXieix/mNV2cvcRSe78IA1xanKw
mkxbW3Vb9oe0PKrertPvFOVsxgy18LgwHmF5UHOv1oAd2fte5eafXXsQMLPSWUEIW3fGjQGCYZy/
aR7Zf5uwbbqPHHKGhlxn2CRrL7my422mFP6EjhNe5opYby1f7OTFGI9DIbd9u2PTCSq0CSCR5qBu
ahaM+lFB6CHBvBLDdGw6NagYjJcj665MHkQYrRs14joZApMGq/rG1dkeNeojhIFVWgzBnJ5TGpvN
Z9d+DfUTi8yPmTV1Nd0X/aHy8nOft1cFY3S3PDZAq6y0u56FPKeWfh0xA23pSYFXt2mdba6/8Ixe
ldRLRTXxhrTbzi61bYOFSEURm7Hg5N9mw6UTa69Ft9lw2+l0e3GicfxUcsGNpm5lt3eVq9yT67rA
j9bTz3JqWCrDowJ5t4uqjssgvmrAUul7nX70CMSZd3Dq2zA5KMvaJjpH9hG65X2nnx2Nhc7oFz04
1vJo19eK9lRlTfAsnepMNH9xOPoUzXDnnY+El2G8lTu3OXmZaFgCucC5xU3CIU+N4Y4ILXcmsVe5
Uw/lubb3TXhS3OJki8yPkn2X7YAqrZzsnMDUyiNskHDgp7HflO5z4U1nUqw716Ku2478P9+x/UY0
YMPmOCY9SSpYp8+7RLUcZvgL1Fl1gfTbR91fAgjmqnh0ttxV0M+/3Ar/cWiwDE0I4y7JLv75pCLN
qi2rkPzwagyqPYkOn9KIXbd6mde4XlG2082w+7JN+Y87frbeBIWw/0DrJLTz645/9PpmqZbAkPGN
vWh16S9sHpmQ0PEa+0uQ+8st/x93/LiNCTaSBSUwx7f99R09SA+mK2H01uN1rZ8841WM5y9+vEWn
+FWnQuohcUouk8QpvORf3wMgxAz7BFiQeggPcptux4Oybaj7lrsv3umPeu2v7/RJw6RXBAvlgiUq
fzR7hhGv0THlh2NE8Bpd2avRp87og4nttPubov3/O2v+2+Ug/88W/+1H2UTi279a/Je/8DeLv/0X
OAKMaSzTYMCLq+0fFn/1L2iNmobGZKE30TjzD4s/7n+M755GByjkNcN2OCX/ZvE3tb/gpCL2hFmN
MarhWP+Jw5+J6y8npkOElwAVxELSah4xnM/+d5f+JIc2q8YPTXVWdroQ4bMW2oRQlMxM2pU3sx8t
mE2c5rmcIA4QK9ONtNlil3bogTSwJrmdsZHAc1fM3xmX2BPMmYKSjrlicZ6n2g8UXHtvU9wBe2nx
rutmESSx0R1Yu1JHWVvzsc+gdehJHkGQBwqzgprGPqOo0oc5bRFkZ4WWgTrr9y0NDL7OxXQYQ5XV
SxPDLTH6im3lxBMqpHZgAbgGQxsO9wUcnR/DhMOWlUS95kjXfiMm1k89pbRjPyQbzJkGgozwNir3
QhbSHdaqHucN4BIWP0LUBkzVyQ4ctX+fcZZjIbWAIWZODAE29JSlbgXzmQDwAE8DWCQlQ11QQ1La
Y0+BMUvXwm1jeOxRlcHxIc9423zxtkoeGAyw4npbq+wMKd5ycEyMuLMSZwhKaBO+DY91MyvdM7zo
bF3rQ3jha9JzWs3jss3pgl43cWDAjN5WCYeNxiHrBIF5XqF9T9fSpnusoGR35TZgtfIsK7a9a4+X
ssfDW81UCovIfPeom/VNNevPdI6xCYXZtBEK6QcnRIoRavRe9RNTgyZ5ouX72tQUzGJ1jDeqZRuN
lxXLvuFm733uVEFvsMXWQPyvhAV1XMRtFeizbeykzvo4CReJphMgXYaMQVaUTvEGGB9TYln3gJBn
b2vr4FcNF5HMtep+E+GXfGnhmiGxidq8b6noOAGDcy9Wa5Yt0sKonvLWRobJQrMJckU4F7fETHUs
FPz/GeYRJqaHmnc5KqFMXyhIYLsUac7BA0H4MiZFdJJ6r27byipfRr3Gtd4mEEVY6iRii9Y03Sqp
x79sxvAZYjEEdk6qGI4woi6/YZYELTSR17Jps5syFRadqZIQqF3T4zppPcBCtyjNwxAOHmU52XAw
Bj06l1VqYUjAA3RSR0BQk5T6McJ2cDvkcFTVrFP3ddhXl6kukmAo8+jHbPTAQKlmas5pmWb3xDCK
ez13XYzNQ/kC9hBj4WQMR6Vw5q0XTvQoFG6E1FbO43Uh8YcDdtflrvK6kotJMzegAfFBmlleXaeF
ju/IqKeTa3bDFTEcTEn2FN7JLGkh6mnFYVAGcdcbaFbwilkaKlZMYy/g5vLk5TVr1k51Riw9cXNV
qP1Anf1gDB9GqjqnAejYMVKy+lIB5adLx8BH2SSdfHbCNLtB0sqewrmk0qYAvHYaIZntS02MARGU
Xq7a0BE/wJuPNwpLoYvbWS5FUVaDA6yJt06UyQ+4ZezsFSO+UWcq8tYtFNdsp4ytfpBOn5EHoIbi
VHkyeteUHFpxj5yEPzSh5VXPkRE0q0docDjKxXqmCSpapZYlXysnjm48Ox62jKWJmhTCWaxF+Xir
Y0dHHsAJjjaRUt0C3c++gAkr1grFjTdO1ipBWyQOa8w4/1AxdVHoGne8Y9hPw3OChX3bDeb0nMH5
Q8YGg1YfzGhovyum3b33g1B2gj6h1zQaOZnoEWrTjZ26tCMmMID80YBoDBavYNqHfa0JbJg86G2m
6L9VRtahZcxu803YcDF9vR0qUIpMN2FvV696rme+C7fte+qwzAMuDcWrrNp873mJdhuBnPyeJa51
sUMvDIbewCFVc6Egj5ZQxvdZHCLkzCWSk2bHxIZkpFe+8IhqZkAzmcyr5clOlXpT9P149rhyjnVN
N0+tGNWp7yc4vE6nI+mEHNHrHMr0zgPAhRnIzfMHMVnxjdRm0gPz0oAjuHdcFXOFcYbmIyoRorLm
0qg6BJfOopA86rK9Nmn1vsijHvIRq2kYYqWCsW9qoDkkBZaQTV4O8ePYONo3abHxxWyr7Iht4wId
Rdzs8j5TA7uHwlaVLv0HNBKPe37P8hBjXT9NuYuCOGfqNk0B4uEcNPMEpx111YpqEagqFNb+TVtA
2PRcgkEdbTwrYfSL9uSC1l93Y62d6rIPg9qetKvOaNTbOWfq31eNuC7HRY/UjCbFfGDFz61p9seZ
Od2PKpunfVPO05M+sFdLYnviyaFolzjr6dysISG/KUnZ31GVPaOjZQi0JZ2VCQ4D+FWrTIEFBo3K
eeUagp0F5+I7WCourGjyLnWku3Qy1COnvFAQxdxeu9RDQSLEKcOBrsU2Y6dNkcO0mha7b6ZFxClA
2VNbaiXWLlWq+EpqMtyZYynuwFCafugZ5nunRKjxtt5kfpuU3pWXumBa68x5rjsjPWpFmL1odeM+
58nMhFjUDvOn2qiDOI/b2zpysw92kfOWa8KifY4CCwpkpNRWLTjyA9vdDog6ML1MZuVOGKjzgnoc
H5WnQ6ZNQlh4keauq2VaiU6ZwDXLMwcseWvdqixWHitL6IEAOisxhtR1oLpheK4Uu8Cu1Opms+6b
PreJlURMvuC2MZ3lLAvUbk7Omddg6G1JVVyro5U8ipJrJqYLSyd+U0YIvcCWA2qglB9d6vaXrnGd
qyjJ44TqOlWj0UaknAKqZawS04RQxtya5icF2skID61WT52pRoFJq19QtbZ3gTQYEYespyVcB75T
xdhW5FcTDJArs2tmY+PpUb4IWzzet1LLc7HhQkl77JcVS5JCr4ttyunZrKQxeW+z1giUJsuurmVd
xoeyC4G4VhnkuJ2W6ISza/CTESqehw+8m7oUp2Qbuh0WUkWKa5s4Ffv2DB8dC6boleuXh2kbpcmG
TqQ0P84cq9bPJVSAlTaV7JEtKjcwPmKohy9F51bY2Fbtc69g8KU0YNgLd3AKkI5dWp5h1dJ3t5Ku
NtAVH3khD/mxM/wwyxKTcVDmMitUrOhurt6K8AfXyGkudE75Fldx9G1mMGUuRenCsToGJ/W7HEn9
YZ8NrYzxBtrQXJ5bJ1kP7V1TPSbuQx/dOeR3GnHs8nhdcFJV42FyPtr4ViNrIyPI5GW2SQ2s6f2p
T+yzaNBT70rP3nl28x7rkmZ7Y8Ho75nkc7+gVbfcDerd1DfbTE4Ee+oL19R+qrMnQ9YPuSWPTkdP
VFLd15X14DTZdsKsHkaz387vNSm3Ai/SgPGfapbXUm2fG7NmxdTdNylhQTOZvL2Sm+OLSxkkIxBY
xbT4hXeqSI2jXVGGuO6oKbjqdHkHGB7GX+3bVEytNODHuFuHD30cmGYVk/OQdnX90WUiyLhvu6E+
fuPkmWj0cq51IA8rr2rTQ9dOKt3nYmb66XLLiIy4D8AZ0sNegEhe6jJK36qye0GhzJswZR4MqJjb
TlKAPONkZi0avrqhBFgknO9GPlwqHoB4ydFmKXwIWmt8olji0uXdAs7NvFuZUtMMfT6f104zTcFM
YZ0nIuuEBBfddGqkbbphtplKtikJ1czzsx5o8VQ5ZtA61WMEKHY9VD33M8WiGI4ihV04mTXwCKW/
jdqwu/Q22l2q8qhxXJTFruV4V0vmrKhrvyzg3EtzeuvcscUs3ra8n8e5oLZ0ipdx/RBmNlFW84Yu
Lu/gGcVtZQ72ui+h1xWD1wLD6J9ZrL4SPtQof4+2SjKfe0/x0F8pOVMZfogZ01lN2G0jG572qTDf
lJ5lA63MT13FPaDxeKILgVNAKli3zZhOUTzv3OkN+QRqD72VrhZ4a41YJMeYlmA4/41JIQe90Xin
RkPbzAMMncbDQC/z6llqacgMyCjvHTeKfaMbO8iCbByq3HmbeRCvUgrIdk6YgMX2QibJhaWTKTaU
tfDUb6NRgpCpR4JFUDhWFjPXdapk1b7O03Zl0ZDh93VnPXvxaF2P9CxINmMjczKFYYYVT/FRIQt1
svXQehKlQbOzwnLrCnapdztGTQpBVrXRAAfzW2vm1dEiSbxiMRcxrLKb/CqJquwhVUzt7DUxQzuJ
T87etrAnAXoqqMKqwjrSWopAOzB/10anpMdSxgU3ni60HxhIE2tvcntnm6AOV7Vuhb7sQ57y9AiE
60YK7yOiTvS20vmmgxGm+7z03DcoeOGpauyOwWUagWKuMkwJYkJpZMymTpQis8eZGpgKecJ6U2v5
21Rl5Kx5HHlNY6b71JftfKdYDK2g9TXO3jBnppcUZ923WqYec24eYIXtxGsp/DTHgGFi2Z69DEhh
M+vd5HtLhxCk6CKZtzoPzeXz6x5+yHCGrjzkw17Vo44YgKLqi5fdaoiCq8lQ7VmM6c+wTvV8Q1PM
DLR3zgt/7HSFCYoDjNUJnQ+1K8lxpjlbnQZfwt6tOpb0ECYxXyheTjmlMxRPKuGVg1b22T5ME55F
FeBbbWptxqaybklzeSX1CtS5WafRnbnMdT1BaYbCjklEcZn7KYSWPd3td7TAuL49ZSMqbwxNNZ6i
K0jK+qowkIi92VD8xC3bvTFVD606gQRYCmHcUpu3oUaAWam7+UPV44rN4sxwiRIPlb5x1WFEGEfV
sWG9ftJM9ODc7TvfWbY9tBhAFaNqMr3W89R4YVCPD0tO2Q92U+KKg2ZtY2529HuoyYVpj3fE45Au
leVyenfHZLoyB2JCrP30etPqeXacS29Y8LCOXw/meCfS1jzMDlFGmEwYGCaau9jPTP0jyydxxAzW
UOcXT9c5E70VDbLlle1KOnUrL15PSVIx0KvVIFLNaoABnVjVypqc9jpqsbJRKZILYKCuVB5EOdn3
fcpGciOMIiY4Qr3Rj1566rly2/YhzEeDumHbWDrew9oJMKIZ+8jE+eAMbVNs9HomIQEPOLyx2CcQ
nBlHmnjnpt3pdSk734qiNvKjvvE4Z53JZaElZXyvQcrKNyWcY4L4zs+EMYzg267kLkY3nEqChzYM
JHqT1E7WP1S5ez0y+mUyPbMwp0WqSyZIxAXyemRRyQg4eFxXaYXPyFZJyYY6BTpw6bgcVKU6U75V
P8W9NC5qyZW1BPxRiAETnLIhLoNSOvPVstl6kRCmSz5S7d7/FPn+I7nzvsz5538tf+cdan+Ds6L7
Cdj4559QB8+0NbSf/6df/g5Ujr+97+Zb9+2XP/iE4brpRn400+1HC+P37wCP5f/8d//jf338fJX7
qfr43//9XsqiW16Nm1bxr6qlhSr9P8uca16j+Zb91//50Yj3b8U/KgI/v8JfdU/d+YtJ5bXpUvNn
Ow78zb/rnpoJo8TQMa5jUbVUy/2n7gnZRAVhyJwD3RNzrIr57m+6J1WCUDPJj0IOc3CtQS37+4G4
/FVo/zOyCXOTX3VP3TU9Q8eHC+0PFA+v/Ksg73YqXe8thGZ2ugLSpFv2xcmZieeujZ8lvnnVMPJW
jVymNKaVFIMSIZvpiaC7uUEp6kPP3Veugv+I2zdlwd0ILoX5+FIinFRGz2A7Qd265YHbhBsHan8U
NNxf3O8zhG3vTYzeXF5lpUvHmCko6PNlk6mUF/8sMs5YEkXnmPvBdA3rF68u3cspjUuY6pxDOjbt
D7VT7AD7b7k3KbQD6oO1WAQekpn4oY1CGU9p7fbVdy4svK12Re32JUxF4pS4UOy8vXN7yH1+p3Iz
2NYzXy/IsjHydpMmzeqcyLb2rpF5qTPFD59J5VtlzgJlNUKN9PveoYNmbScwo9day1KOyJ9IyKAv
zXo+reZU0HR6ayRYRmyd25ToWUJdUgYh8SnLIi8hkqE0sL6TkVa4dfmzVUzrqqn8XuZNrB7SuLOo
R+icYSz8fGrj6NaotQ6rPDUb0WkyEksEbBjG9kifjphuo2qRu3RuuWjROpTHB63q+/aUq2GhXhCS
zexjThpNPE8hJddIoVkO/IB9DJuFoYalEUflPMMbdQWWIUPp66D3gG7sBuTY+Iy61Hr3HXVMpd+G
FovtSBSKyjagkg0TZYV8hM1hAYMiO1ls2dobCZ+2qYzXFE+xe6C7OhLrZvKodB9dGYpTWCShpCsh
Vn8S8WhTwqBlFv2pHmu13NCSppb+onpB3u+bpoPURw3uwchmm6RYWYQU46YkEa9ys6FDTpqJGwey
8Zx+z+UEGV/weJgB9USDi6dUuvejtjiLKiXjk3hiMvQDAPBEAD/hCcSKxWCsrQ8z1WtxqInBr35W
2MV1YU3HnGdauvbIxOUrtS+1k+PNVkUhdQiAwazgjtjs7JN1NLUY0YqwYelGZ0H3rhZLZaHbWrhm
KOTiSe/aqgVjZ9ZYZUOVaAihqUY9Hp0ZMYVH60BbIA75GiJFkxJknNhXMM2u2Phu9KIO33VFYl1w
LA39R2k16oxZ9cJMzHO9XxlNjkOxoQ8Kz1smGH7PWEPo8mPXycO5jA4piGp9VpcSyLTjs6ljobwO
YVqfIn0O3xLEFzJaMtpStt1vXIUhh9EyOIefh1IsVReVq2uVqPBJcYc3sWN77cWaneK7cFuNKs9w
KM4xyeWY9Ta6wipJzfpjyFT3lTrCuDzznFId/EJt7GwsOo8ZQ3dGK5+SZDQMn1kwiU7y3Jro1ibI
9sTnVZTovRfSwZ1WMyxQijEiKFlXrt/VvU0nAVa7sF+5RpmePF3JJbYHx5KHqIvH/8vcmS2nrm3Z
9ouUIWmqfAWBqMGAyxeFvWyrrmt9fTZx9s2980TcyMi3fDicBXitbYQ0NccYvbcO9djMsArZJm9s
WH4ZiFSp0KJ1ysmdrGxjAC8Pvbx+t2pCd5ckpiSvvtSdIzpFOJF1E8EgNHGxVEY/iQ9mLRD6lozM
qy1SmMCjWIJys/bNKcVYSqefOmKk4YpWjEzJFZq2zHO9gf30nUBWumxW1FsDXTlVBOeQ9bZZsWGt
umMaCcLByAUWpJurVFFOb2Skt/lUqiUihRhf0BRUubVMy07j2iX/Ec2AZ7bKOm4zvF4xcOrBLfIi
q9Z97JHkovRoHl+BX5s1awYR4Yz2NVVyssksW7cl50xdpFohQyoqQsnb97rp6QhTiyjZpvSOrvS4
qvxi600zHOGjqajw+ngMTbetvdSG/hPGQfXsZ9ibXJXbjrj0uZmWG/IA7e7ATd5S2I1qA8qPViNy
JgFAjHNVqZCB6mVtmh+jlDCZSfA0LMlYIKq8VnJNowHvJcy37Az1F2O3HJyR1FOrHCIupnpj+KIw
7x4ND3XdSUpyxPWLz5xcM1u4+IRN46vhC7BcPZFG/Ux2cl3tAKjY2lNKwnn8NeqFaL5r2t9Nc0pr
O2rxlYNZopZgOfSma2XKffpiKGpaI9WUZOVOS8rf2FmSjWtC0EPvo1BZZ58ME27uviFZgJjodkDq
IjHbU+GRMI2BL0cao4viBkVeyRc57doAGRbdldoPno15N+8tLK82fVevS01a610xgFVifBK9d6Wa
MjkXfS9tqz4i3IJ8dTNAvFjKBh7lXiJ7scni4LOtWWl21OCQurJJLoyjDvoARaOSpJITGHn1y6Rw
DNzJ8+fwXCpL8zUztChde9mAhZyuVlcdwCdTv/TlqPk3HfK6thnyIknvKbsWcci7hnyMWQKQbNqB
CKI1vTe6UuSXWNa7FOkELOlqKXNBVSO6libXghOpJkFzVsFzcjUNQCN0pmQhWsMKylCM54gFp4np
LR/YtErKuomRlS6tXPLzu2YParQ3cp3Ob0Pco3hhhVayT58OYNNvgryX7SNxwR4iW7VhJV4WciHG
PVlZGgIKCEvCIakCm3OeBikNxlTzac2bYY3jjtSewzjIMVAHK6VokLoKJTJ5BzQ2iB0Rc1fS8EO3
5T73XQfIQQEx0wxaKSP9o2VTtsZvPqbembxXhEReEEp3ezSCksyEdEjWvhhVbx+lYoz3Q5nHEEha
X38y69gXK9PistsVSR52COKtOFx2KkGQJ6Pk5GCa2nlVeSLNht3LoOeR8kGs1dS6aZj7yPamrEIu
mpdFMX5pXiwNdFwVU43WEZt1dIUBZcm5j/syWoeKMSTfOZGURGBk5aRwG2lzTrnQjNInMmgkpr4p
NZtwimjUU9gsSWgGTFKVuHsVVWUS6lNPEo3pmGb3s4pCP2MyEBT+USXfNHrPGzm91V3pDTuyD8Jx
V3nZ9GuyCRuuCFgl9SMg/aHZlmY+zgPmEvaVzv0dulKvaWnPAjeExodMO8ikX/9IFiNKpS/f+Vyl
sQFAN/Wr8pFHJkl53hxopZsdSL4oLRCyM6Kn2+oKO9SNCajRMBTP0yPwLHqEn9nsqAhpHCXuwAu1
JmptKUVlqf2R7KGxjg1kkRBxqK4wTvjfF0vH8A8kxPy3+fdS6L9VT+fiJ7s11c9Pc/ws/v0n/w8W
TQ9Z1P+/arpREwd/1Uz/rJQef+1fpZKwqHqEECY7HkVmJIVG468AdYMkdB1ssUnxQ4IBqpL/B4FU
1f8gClmxkBMZKrnmBuKsv0ol5oL/ARaSaGOKKVOo8z/4v6iVHo6nv7VLmHE1NG102XUkWViOHwjF
f3ACPGuEm5xm4aoKTCANBTLFUCtYZoK0u/RmE9FE0HJHTWh9llH8Klf9pRVpzQ7ElE6l5dmbQRRf
ZTxIp8Ci9577BxBvt8iyxp1d+9maCMFy1eddv0kCe0OnX7qZRuadlNlJQpjr/6Rs02fl2r99JHiz
RC+pJjgm3Fz/vfojy4Y+pmETX0FIOXMQ40r/jwlSgs3B9xL5lXQ0txdDeyvrQDiZ304nkgmfaAEk
PyTKuQrzQVpI8SmQF2JQtPPfD1mc9Ct4Ms+lmdwI57APj4epVUhRumZ11LvJoHVnLyCqqm56/46y
dUb2FQQWsiRuuq4L3D4FMjPUQ42Np0banDaXSmY0rZU6MLe8TZ7TGd5FsYybgrSsl8Ks21lfPRzI
ud3S6C/2kYjCE8I2jE+BD0l3fmpmubyb9GRnk0161pFtbFNfuz+eJXrrb//RIvir8P4n0YvTVft3
GSHmz5l5S+ojoQGED/+bjFALawrwTlXB2g7tzuPzZ4nn3RpGnmu0MTfyWJtz7jc60M1FLw1nQiCz
O/OIfD9FSUtTSR3ZMg9noy+HjeKpMi3dVrlM8lCRGsd6OT/rg4jJY9Ix5MkSiajY+KfF4+b2daru
5mQSZBj9rCUN/GWioU/NqBBujWX4u3FmF/aPt0u/X3qaviQaEkl7jncUQ+R0GjwbWdGcESVXmXiW
EnVNMLG1twS1D3YE1OEC3TbNWVfR/PCWyYpE6dyv/Mp7a6QeZQ1W1Wrh24G3tazcv8d+47lKH8wU
IUu6taoGJ0frZbKr8cb0bVx+WuzB9Qo2BKJ4YwqMq+xH+rm1dUCU05gujWTMKGqz7EIZGx0SEl6i
bOKm072mIh72RjX2ezby/T6UaDp6KgybVo8PTCXjA8VcubZ7EHETs3iMbWOS73WPrmQt6fcqaF7L
RgpOkz7q9yhE5YMFiS2zVAGNaoZfintoM7KRPmeke6eS7F2tKsuee2liLKTrp6qCWVTVZxGo9Vke
GYw3HCOqaSY+SqsbzFv7/mqOxUrXc9OtMobLZthx9efM5JKxQNGSKHV2SSfjzSCYcsd0Ut90ofpp
D2O5N+cHwE70eSHJlvsg8PWVoXS3QNaOaTt4t8cDSLKzWhTDqTJ9sdM0sElhl1ykvtKuXtuEZwQh
38X0HehUOJxy4W6cymKZ8JFXFRqKjddwMXaBZ723yS0lb3uVmD5oQT/GW2HREWQZDHtXSMI8trl9
5t4cn82woXyZu+C4yYeXIpefrSG/1uAY+7G7VpoR3OIW6IUWHBnmdaepoAsdGzWgJ5nBW0HRm/pq
+RIqI3ohjJareH5KsGbKhzS0Jf/hI9FWVL4qh29H49PcEQZKNGmmRdKmUPrwKaummqNguPzG42vr
1+le9eGQqaL97JMQvGpeZvvHAyG/2Z7eSbaXK9Vz/Ekl0p07y8rWE1YVRYIbZjL5wB0I7/Qfz+v5
OTE+wHP79jY1Q3V5PKDpW4ZmH5+sMq0uSbfya4ZjlWRYm0bpr6On9nv5vx4Cven3BQKX/eNPjzf+
fq2dA7Uk66ftUlQHfbBhtuHtIdd4+wIG7GI0LQLFvFqoCK5qNyEhcEmscbjWglS7VJKC1MyT4mMH
TbAVineMEhValpY/5WEpXdL5QSdV8FJ5u8crxDh6JHYp0mUUw7ZOM3nF7RxlfBSXh7oWz0qgDXTM
jOLweOnxUMpN+a+nnIWJa07V+2RFYw1F2A6wwlpMpvyBaevjGqTkyse1LAUf4ejHrFsoEdVe7RyT
zsrJi9r0RNTFX3/SE8Zyw6DIS3xSOmi4+W1rfmgN/u2syJkgzk9R+4AAiaZkGZH2piJU9OSljbxt
FUlSYjiiY9CmlbfZPKBrWf+kizbgW5vo/LWF5sijkjIpZlBv/te7tBb/enfMJWsH7vob5sl4ijPJ
Pqrhtg/tp0Sy3uAeki0y0tegziYXvUhU/mjiqGslOaMfWPF0mO5TaJl7bl0HGG8BCnsUmWqcsa7P
TmM9sL5Ii98D3VTe84IEPzFyg+RoKUyXbWPXcg88tSHRk6Xy0QuDVYKBUbIO6BwvKZ9L18jZnxDr
Oa48XUQO6ZzU5i11zaUkEDMoGddbYeCDYfUiJ/CEZyxNr4Iy701NvrD6SXELHzacHa0Gs+7uYaV3
d91Wt/AU4svjpYIAVibeWrADaIz9jWkgW287PLZtFh0pnpqlbFMqP57+/QYRecom97oT8XTBPhqi
cK+kJoqrf/wxZQO/1H05wV9S1OcoyNVta5mvxKIiMU0UcVLa5mTkTXaJ5bR9FkyyqzG2C0cbFXNv
wObisOoracrr94wmCiGR3pcsY35WRN2ckWqGh5JcZqepi+bTKpb5uFKssKBPCGeNmMfxgkKGp32j
KptKlWcoqDwRJamZ3HE6b9d0DcVJF2neDgaAoi8ff1QkcTV7o94UfqYeIUApxwB6wi5X1F2QN+no
PF4zwkE9Ek/erVg1McfMP/d4QOAA9w57KKmbxOAtigA4s6RkDNUktTiCRs4PNcWyxm37LCLsvO3Q
XDskkteQPce6MRheNUGicKeSgt8e++b+8W5ty91yVFAweUH1YSp4FuWom65DTJcy0vX74yUlljlF
w9gluJKMtfnOhb+qPmv0zNZC4Mh8vGa1TMD8qjXXuollMWwnAuVsbGAIB9JtJULqyNkW7tXTMY57
+aiYZfLE1BobSoLe8vH08ZAOEeQ8tRzdx9MQL1LQpPKhS6sXXHj6G70ZrFxF0bqPp5OfHdNRiW9k
KYMK9pNTqmnfqmIlb77GTSLLCpTYQUf+B9NanPN0GsK27u9yR498fp0wP3+HA7twHn/LRiyIAUdr
9mUN2ZDBtXSqEZ0NUVG+jB4OZAMhAYOzLnwDfhSs+6QdXPRf4VujdO8Y+9qLyJLhpsTSRtarcecz
03PA+5Tk1qbqCV5jsjOkIHdzq7GuVi/R+TXM7rtVd7Zq0JS0JoQRUm2fWlXexgzGqa9nem3uqxIa
LrZVYxPap553ERkEN70EQU4TSXdCnSCXRMsFHpw8vdCLBYkpOmtByF6y921uovzK7RYFqXc3wgaC
diR/GrKMCDsf81M1aNYJhlCwtOY34qK92z5SqoCgxxNwS39VdyH6RYN2P4q7i6mKD3Sf4hmNCl2P
2YavdIb6nNJ5xy5X1evHvvDvp+q8TXz88OPdEkfxlXVinZFBuxxxvVw0i/1qSRzlxvMq/yrLfISk
rbtvup24fZNNNyqWywircHy9p3vSCP9KWYU6NVSKzzFp1UXc6NOZoYPYqll0iDsk86E16W8oTy8t
8ca/A94nkoWSr1oQqxtafnytAsqXhMbhLqs3VD3erjf0Zmt4ot+psVfvRIthFwtJszcaQl6Hyu8P
al9orlHa03GyMmAPBSnBqjCTdZ5Or54pzRsgNTwTrMvsOJv0z6KPrhMxdw6RsNa2lsaU4Oi+fgp1
qAaDHKnHofdn2MOIhY15716vM9WFQ7CMCOLYEd/S7bvZ96lbaXhlBx+PqnB8xAQ7FEHiRVZltpFl
+pZoxlLQiKZ3i4ZWNhR8Zskgb4VfjW8EEy993UJRATg/TJtixVKkv1vFC7LA9FMmoXvV1FuaQQIB
EegEpRrFHxVIrcn07aPMfYlxwlAdzDSKTwDLfYdVS2MWnU+b3Jj6fetl2hJRS3Nksxg7hcBVWsb+
a5YO9RbN21dRBJyaXps/F5gfkR750o8k4Eeo5UfX5x+K+J4iubvxD3W3wvIbJJaQax5PR6VS90Fq
B1yU/EiY2MvEQq7Rm8a0Duyt0fIfiNU2coSemMfYqvSDlSS/MTD+hZLV3RNnRLeKRW6eY42TVNh4
4uy0oAtrJiamv6TbZH3a7TPEN+vQG2BlVuZZiar29HhgWNaeZBRRa05E4I3G+CFQF/90conETSmD
hd+Hq3AKq2+WwR+6xtKr35BNG7ZRfdURUq6opMaj2dXxlnEjVpIIS7wFnGjL5W/u9TaY3M5rzZM6
RtNqABB8pWnvLeVQ2M82/kPEJp3/oQpWRJkkBGHFroayEq+0g96S3h8qxrXhycp3KIlXCB/Fthas
DtytyVq3Rxkjox/t8S5Ha8LWixdIUy91bAzftReg3gvzt7jq01VqRt2hs5T4GHSejsNCTt+zvt8i
tBu+SzX60oe2fu5kb1ijMIP9nSCkoNfXOcmENzPSuvyjh6fE1lPYR1Sg/RNJvd/5EOQfatLqFJ15
fvA6o78plSCDwM4/OtWQHbnS1R0rtPxc+7gS5tdL4PcENPTffcBiR5C899yjR84jEX/qdlE4nRXa
LH1KeUWF+/2v12sVYRiJdictwreKt4LB6pgkn6os/Yy9GVzRVG6CWlD7edGHVmXqS5On4X4s4NVm
qaG8VFMju02ONvDxbuZRxWjMSjaPd+u0YtdsSCrZsfxwIOt3T6ml8+OZAcihkc3gKVGqQ4f+gEx5
Q+yrokk5TVNzl6B42QWGLm2nKLB2nBXJttRVbW8GWr2R5VI9MA1VXNRXyjHXW2/d2dxE6pd6Qvqf
yFm4Z6LAZqkrq3KpJ5myqroov9IGk7dB6SNhRcF3aIHJwy82qUe8Vl4Po5I9k4j+p6/N/ntWbung
Zt5zZMlOnmXpEfh5cxjJkSbIVM7eJCU6jnajOxUCwMNgp90CuQs1gt9gzPAbzTGx1XJRn9HzeR/I
ZhCijn6247xFrVaIn8f7mp2w2zfG8GoECpvWUV1qdijh/SE+IMgw9ku5Yq6ZkSvQIyAmxIbuvelU
0x7aJvIiDgiuWOkxFbwa8TS9BULGH9vp1VOg5oFbe2W7D7ta3ed8oeBx/FfsPdVp6K3INfykPyK9
E24jN8pBk/x6Y3aluc8jOdhKgwj3dlULZERauUMv1KJrFxNK1Szbkwtkb+Ku8A/amOYbDD8dzp6J
ANm4SW6iCjSg/xKz+vnp46EeVSeYtPoSpXpyYyLTE2FEdL3/mem2d8MnMZ1au79UosnupKald2YG
CIdi69KWtHlghhA2DQfAUDz4zWSN9L6h7AepU3cNurqNNHX6qa1ZuytZHW80fZKlUfjxO1aN95gj
8ZP2LUPNvAsWRVc6iC2M7yxNv/ysJDugxneV1/ByNFsFyTixMsZaTxpb3kmuPFAT60Wu70JrLKG9
duFp6iJvZdep8eT1KI70wj6FpUIFaAYFyHvKa0YoQ5usTBt1sBmnwp0K1rSssWyW/eArGYR0jqag
vysMPR8vt7Gv77xBQA7hrm3Auf8obPkd+1J1lSJhHcaejXujBfFHfUWsm+602nYV1asjNwjVbkOd
94R8wEZKZ7R3Q9EQ+01TQBAnh/XwePC15NIbVbzjyw024JNLBvRxd26E3p6xbHRnFJaBawjCWR6v
/f0G6ymoodGHlzL/8N9vlJVNCk1jshwziWXb7l9ET/JNNhKJPPKLrR9PHw9jMZ4N4jOPee5nV9Wm
axYgE2Xgz4o+vzSD792+2PONc3+oy+GK6X64RpSwi8z2pN3jtQwB3CmVxPbxrA1RdTCc7ladRKTB
4y88HvIoZQiqxafHM0lFHwZudi+blndgoiVV9mEKJ+9fD1kZocIsmCavmr5K9zU+Ahw6cHQmmdE7
agG67M2WFLAfpYWWZ8cecUfkPcLj0CqH37LZpUmzbgquBK0dh0VnodDGNnEwo3BD6jV4eBtmGvAW
e3qucQdGET3XcyjvmbwtvPzDzBxb23WgLKfn0GuByiVrctBdQQKFZqx8HzASf81uvlsdw1Zxkz4N
kjYkTd+j23FUuaQ09Ze6/hRGiBzVjyRpltVwtQ61keFS+EUa3bLz1q1hGQYvskT6jgR/NOtXsfni
W3QA+gmkE5j3bJlbv731M8Q+KoBomw1nm1/cAt7Efj+USUAblQtU3u4Pv3/nQT+uzobyqhJsoVZI
o4thJTXQPYCBy5/zryO8t0kt1oaBwSP5FNN7QVTMvGsZMmcIqPjLpZEnrDA7IVythUzu5W6FjU1i
0oxDqO72JNuvWhMgoflZlS0//mGjLBy0einX7z5WCFF/BpW5RPm8iNRN3hOqZLwDWnT8BiRS6yQc
566JHY51zy+KcIWvApUAH1eiE3IxaNQjTd7w3woSckLkz5ZPq8hIA5VDwb/TjgLcNJUTupeUZo1s
oe29GuIi96S8kDKivOLyNCdt1hIuWwu0uPXLVmehyj+pQFnjL23irBU8MXr2Zwy/jFLBr/iVpqVb
5cROys8oKBxvuCArWuDAg8/OpmC4ejPwWtsl/UdfR6CapEVYjEBICZsh8Db1PmT8Ge18AtC1Qu8o
ZX9wjy7tkvp2GXPM0EEh9f6GsJ9LbsY/Ok3qLxFGP5aMCYEvAP4YM1lyeqR5yoLDNnipoBFJ8yGM
iMJWs7umqKu40BZ2Sh4JaQiT92bYyjLLqMTTfayPCwmKiKc48+nWVfxbcQkIolvENflBh678M1Xr
liNISALkEsNBAWJ9EyAwIKRZySNf97KRliaK9WJd9OtEdoxiDXTdR4sGtkefetwhmvpr3EJvZ4hV
LC2EvAQhBLlMjRw8PjRF4UfUmrKzmwFGl//SFtWRnk7YONr3yBin264ZXkd28SJUVFeISWkjwAPb
KqlLDlCLON3rlnG90qBgpkBJ1lO+Qqtm3QVajm6jW+sROAuVpQoUfomDtSt30qtK8Ej6EiXn1l8i
AwBAqGvcIpZ5uKe/KAoqeAwGL0a7MeFCEfswOgrZUeGeuqxUb5px0IDJcOds13ZFlKM7Zds6PuXq
OgbAXHIXcm3UKxJTMmrBTUzMeqk5zGaN9mi1xx46kyoRfmH2YLxq49vL+2yzIllstjkQmrG3rVXo
rcWwkSWHPrJgEGyRJrMiXUyKd3L5VFfbuF123grzBQcCPpCVniOdAo/u4CpCRW6/2sqdQOwpvwhl
1/2qwAerLZcEUT5mtVbZZGirNj+X0k6Vdl5+zsrlgMEQtFlcPvmBI2tXvzyW02Uq8UtFm4nbbvmm
srQFL0J/aka+QrBV9bnV8KO+l3gm4fydOnMk8pXkHTMM7xJBSt59Uji7lGeT0PjIhX1n67sC3xWY
bpkb15bMrQwAbXLU2TgIa82e2QAHhjHP31k0nbUFkRVkY9TSryxumnRtEGH4FrnrrbyI3fhYyItC
2ofFZ1NwAGkUwNax1w2ABInKhBXEvFREgEW0BhYz3IfjZZztLyPYsBAzpZnP5MplyTekxVS6pFHQ
AEmoWQmCiFEnwzY03tko1fqyMDncJRCddjewatKxojF7hA+IG9wZSu4jbCYqrLukTUxMEuJVRsil
fG259TS4anKcVQVehnKRxWctp6BaGAEjU3xLKJZWag/Y+GZg/9Tlq1Z/tPJbP7o0sZruEnQn9EDI
PZeF9qn0v0Z7zgpiOvBeuJa/bcXeNs4hFnt1KUJnqnNHipdT9kSVx4rfFZtguFSYk9so2dPDAX4D
IaehX7pkG4lDHNsGwC1jDSKgjg+1/ZxKO2BQcs9A4WTE69HY6B8dvJbMqUvHTlbzRKFYwpgaCNkr
lqmgDbIpo0XU/+Hanehtk4cT7crGlaBLpVvWAwOVO9YifwN9ppr18hs1O0D6jyBYZQxMcUSvUV8s
TNrZjbIsJX6YDGEuaIZ1w872lr6/nM+P6E90447yhZex1DhhF5xBEwJ4Hsm50jZ6vWwxHMzsQBmo
kKNBrhsPHiE5WGEI2Qv7DWEY2ntT3gYAVSPRC2DkIdAsItzfC2E744DAlu+Rgd1+JITJYvvVSJpK
UkJ9xqor2/hQclzz2L0BtU0E4OSNf44KzqPc3rTTXh1nG2s+6usptI3j48Hs+fUsB93xTvig1Eoo
TJ6NAUpJx21GLurQukIzIAwWGzXNyDBM3SyI9tX4XBXtGhfYJtMQ7XVM3pu4OAZkt2kUxMmhNIEt
CbvaVyWlr2QqWw15JR2LjpZOZuwnms4gAIj+Go5imsQ+QzW4G8JbXZbBLgrAu9GCQ89WfEGRi3Bx
1ND0W3PDyDpwRWKcy8GO9iTY0q6Ag7xAhpi4dCCpUUjmiYY/vhXsTKpp9hlkgRigkwZgcvoy6D1o
jnUDxyxbx35tOvMtK5yGvdDHBDkVV2q4HHRlYzYvpHksklTbgi5dd0pzYby6CGsmJOz1PYP91Gfu
h6SrT8BB9dhacbfgztyk+VchlefJrj7yyT/SuvLW2OO564Djl/XsIpVo5B4PtN6+htR6yRNOBbwM
ULpolevUmw1KQM7e4gSjQ1sU7bRLuQ3iASc34JwI+XPKISRE7LIS0J4NeNyK++/UqXuruQfafD0a
C64HX+tY8NiByJG2S2XkxPpK10hKQRRm6YPLYVC8N+zX8ySO1zyLrgvLZ965wDMaP9gKNd3iSNx2
IWC8uDX8NartN11ux51mmV9DvpOmJyW4Y1Fmh5APa3wBi3krZ7H1GOQV+i772m38lRdEn+HUYaFL
Xd88WOFebuovlubWIYydD+HRgOqYGjSfgpagY9pYhwyCC0bs7oqnf6PP5LYvxFmutIVEmhKhdkWB
nJjXM2stLIip/M9GLq+Xsz1qfMPU71rO/A4oznFTI3Lns60NpmuYZWp3an/UQNlPfYqeodj3GFGm
bOMb/pF3RsN7Ma3o0KuzuYkf8e6PP5Yj+RKBdABwyZ0MvpiQa5Sq06VTnkURXqOqeA+N6j3h/7vW
OLfjjPN7tr4rvbyLzv8sDS7jQV5I4R1nZPLUSam/zUfOAYmJWqf/qci5bjB3ke3JGpvxGeucgQaS
TtAVSZI86TA1o95bYTwnw4m4lwb9g0r7yZK/ezU08d2PxQ4JO4ahdRHXDA30yqKEu8Qp85VYt9Nl
n3rSVp8z31KrWSSRsavZ52OOWATgTYijZAORtL20ZJqAPAHIWtTUxpaFrw+GFwTBA4FYAzTZql2B
OujQo93z2mMVLFsSZ/wCy2nLT2tq9qVgJMOpM65IpGQgsIpzN5ZOcBvmq3VRSycaj1J88HuWaUQp
8tmqogXTG5v5w903IIyobmFv+WuM8gn3oRyiW1OXP5PfE9UJSjFR7vZQOojxNrOlIMs+hNBWshpt
kYfszTCDEoAUtnaj4aQbL2GbMsy71VA0vbUM79+IfivlNajKhc+5MKGWk92I3TrCbKP6LYN7H4Ix
tcZV3ZLH1Y87rxjXY2i4abzKj8EtX1LQLQid4vx2BAV5yPq0MNiewXfNN02+6cSGG4uZbeUeMz6u
DDbW8htmTEVsJA5ue4FK23E5mQtzdKxvy1zZpQsBxO9X/DnvN2budPUSCixb+rNkYWxbluUiWdcD
NBxH3ySGySZyjB0wLsUSMREZGF62RhpsdStox5YOJo1bJPvref/JnSspV3HP9s3x2VHx5U9ciyep
Qll+ZvQO6TdypJxRo+Ope3K/whiQpOMrBOA4XrclInUaXtjPDiCgdAf4KDp7g+4UofFrPgghd/5W
KQiwJWttomm6yuMVZ8QcrfrD7Z93kR0tBjiSyiLchU98UlNsuA4sZZ1YT3b5qip70jwTksr7ZZZv
IF7iNuZoKBl/1V7W0UtqQRc61f1m7DeatKmla61hd8Ms43jN2WQPVDZnPX7q4TCYTzb7ujo/yN3R
tNY4XkH3NtZ6St4Cz6G7pEgO1zqYZgIeW7h25R7Dv61vM5YKjrDudqUbEnPHEcCly55G3wpEjRGN
6I3fbbV7t4ldcWo2yEW+Acvtzat2YSYxf0kufgkuLf48RMOhn614iFsSZK6l7HZavCvosVZiBBdI
jpoiP2k6X1UHtYOWabAAdU0uFeNrkf2e5AIvMJvpe5Z/N4a8lUyHLn7E10ELKsvLgQ9G5FZBl2nZ
GALoDcyuvulQpYKDaRRrzegz3rCj1tEuN1+e9YmGW1F2iDxU31HTczWe/Yih6JkNfE7WaOoCNqLU
wadLbNhBltYtWSvJS0OqanRmz2rA+SwPU/0aPbiJp3JupZ/SdKa3HiXjKMeASImdZNdZTQfEeXn2
Rd5WG/4E5jFDCNtvm/gcIcaGahlFa/aigt4E2WBzvVI/z0cvwugZ+ZlbtbdwurfqNlWVnaEmzlhe
QxQMadESWnEaOJBNtVPLa9o821ApMSSbBPP5XP32R+dhvC6vdvPq1xduvKtJ32g/bchGUOMM/6na
eKnQRQzdwXB9ES2xGdIj/pGku1RFm8A6TpIjeU918m1IOEemO5wUvCJtsCW9uCcYUcbeY0DcUP/I
QbQNJmPRTmwG1Y3C5VqIlfCePI6pp76p4/twG2sE2lrislW213bHjGwviD+uhBOp14JYZz51nO0k
w51S7u1fZU5CKmHqHBD8lcBq153sILzzsz/mfNy2EFP89JJxqnnTXeUTaHLo/CdT57XcNtZm0SdC
FXK4JUCAYA6i0g1Kycg54+ln4Z+Zmrlot+12WxIFnvOFvdfO5UvMPCiusPuvfxe6AAcGshzfUgKh
eOq52dX6QIKc3XzUuIKknZjvoKc2wQ8FIWgAJ8nufHpC/lz/9+yO+X0zRGfY+rxfcdy4jcL7ksdv
dNjIQ/GnI6kq0Ta/JH07gzi0yD7iPaPT622n6NwSdTstB2BVSuutnmP5rEiAzEmbq/Ai6B8ooOBu
+JHhkQVcyxycsDybPXtjeFr5bhFh5Fbv5uRbraOwfISmXsR8IyQmKgMkYpaxmotAfmdEiuEalDad
Mc9biL7gc7zK7M/QIC0iDzkPG1IIzHjM3FybP+DNANAzNW7rHmDEBzKmFRCsIXuG9iwuIqnRsVDz
gJir8L23/FaGCwCsMYLtmLZIJ02h4rtuBq5e/pmTcpxjajdwx9OpqsWt1dUd7/242i5ZcSsrhmBY
vT7kCgYQEeHG4taK7iP+TTdVS7dV+IsbArruxGvBzHgc1IfMVm0jkEbGmz95H4dGfRvM1Af1+Rtn
LAELdZ6YPLO/a2UKMjj8IzQ47oP+O9Gg95lz4sdL+trr5S+wIWYcvdvG476cw+2cRrcZ9Us1Nq+6
zCchKitVmOVOMd7bhrFUiOUunRU3m7C0MCAlrTjiiEbVysSI2Bb++d9fl8o+YjCivqy/0Vqs6WIO
HXVc+nXoDuyTGEsbTM8RIhpPtHgZUFVtk/AQ8HYqFZOhC6/Bpu1xbFtif8a7clYb4TxSLEy54QqB
4Uni/A4odBMCD17/2/pn6kI+wGdC3l9urCjfVCR0LXYHMCPnCdpZREZGjChaH4huumMhkt4Dk1bt
KRFLDfsHw/hGVT5YafXTV0AZXQ73iJYRjacHxMSArJK7fKscYO+DMG/SnOl7eGOHy578HQ8N7fnJ
NIm75qdK+qzrqxI8NfZR2Ybn3tr4XfA0UhqrlyQ8t/V15IWdKX2Wbd0flY5m+LxI1yDbR9lTizeo
8O2Ur1mVvUHEvMknKeLz38X1mT8TCmdBv89ENtXCoxMupeJN9YWcz00NgsdVwsOA26AtuIWHTRZe
I5EAcidV9631PkoX413NHaKtGTYRkexw9rDcoUGMm2ukHbvOF6uD1b4UvF317ZAdzdAVlX0f1vZs
YVS7lSVrjVvHndOEGUeSP9CMiW9zfBJ1txy/ZXi3QKD6+1BfRMlH751nvgjJvQN//C11/tTexPbX
jE/68C3XZ2WC7HouYBqErgUilvU9K0qJsjQgftvrTG4R+boMpPfuTekzGvZ981es7lKf23vg85V8
2AD1QifsdsJTyl1+Ut/bcpsexOgdHyOHPIENsf1a+GUm3SK9wEzRe3JeXcVo+WljuK9jv4ty0zcm
Cum2BFTHi4nT7L9/yArTV63hfZQDV66qv1HhGO55o3QVS3NhepSLeUja8cdimWgXo/SG/GU3IHQh
oeV/EBumOO9EDKfM+XOaDWPwzLh5H1gGtUL3q8rhHgFQZ5sZXO5ypvxSzXvTxLmbUWjHmPXtcdZ0
X4q0Z2YN/B9CfEF+Qi5obnmRkgJp13fxbE1ncGOLpxfQu0ruKz7cJZxr00+idh/BVLFaZZ8yy2Vy
2PAaTMNHkpY82Mk1jRLTA6XsBnI4vNQqaY+htSvEQLMR5pt9dAZOmTqz3gmsQWhTMglr/hDYklV4
FgKHbZXIvV9O9CqSNSfonXXzKLIf7TXtp0X6aKIacNoiv2umVG1rImxd3NOhK+C765pR/1ADYkzB
erzGVg60vDKf4rAwjyFQ/r2Nsz9KgN2wDPMJcAJXfyxOrkEpiyaGPLrkoOlV/2CywRHO3wrjCowH
j3EU89BWY/ahQhZhY83UrA2kbYHQZZjQ5qPNtSDbj6FCC3IQ1zmzTHGe0SPv25ZxKSRBgzmwSlmN
zPMR62higKLUaOXLtCKltGIrJ1YVyPogLm9oRMDHGQcLNdpZzebyZK4qPVDgv+kYBZdMeBZQKy4t
aprJWEhx5g4VBsAFaZ/9i8ZQ88qFusIoDDexKBEEaardeYkFlnEJ4gz2hh2kSAbRJIwuRTZvU9RU
dqvSzgwEcJtZKEJuiKyjMncoGPPYlUJYztDrtgvzA/QWhkzux4w6OgHdtIkA1keF4Zu4pB1LJPmS
lN0i/EkPfdFzNTGRtGaWIUGWH9VmeK+MlYUkw1dXuVxERGuq5eLkp5BW8o3EQYmf25sCeZfSiGBl
sCmyzdelZnaVPlAXc/zvRq0g4EE8WrW46kzeRi4jtf+WTba0erlEO06/pBzvUaIzYUw03llMm8za
7xTzFC9faT9Y+4Cs1w6w4T5m8X1sQ8M8oFLUlIQPqXE71oo3/EpOI/WM1zKyk1u+S21K1oyK4vNA
IFLspwgZZyy8+//8oHT4LEVN9NR0JAFgULZTBdKjGSRvQVR4RLIg7PoqpIuWiQbJmcpG2rmN52o3
B/PoLNZEcm+XdugFjdzJI/lZNVuQDOTnCsjnQB910+E/Pwz9mwpVywOfcZIHRQK32P//H4wxhH0j
lEQkr3Ow//tBhnwJS2X9zf/302gByNLyRX8jZ9sqUEB9gAH0uXLD/dSqq9ueGVqm0MfjU0mrb1kt
fhdAYU3USbveMvaTNMJblyvFD7sOHEc9vyahghB1bD/wRYZ2X0BozWchd8Pcqj6WdLmoLNCgx0U8
cQC+zL3ZFTN0jqZxDLNcgUSDD2hwM2ez4sOvhFeU5fREcgBDMlsSV+pwtophMR6bhJtWHEALBEr8
gXqJ7V/AgmIYiA3ueFuWi+XXFuOSgOMBh2ReqodehOxqhRuSzIqPSZBln1+wpN7GITg3VRan96Jl
NbkMOO8fcU2wQrbu48UkkDYR4+te6f3Q0vJHlqfFoW8Z9JilbtCi1G4ITuLeIWMAo4envjKnCZwS
lv1JUEMylJHWpfI+zmpmCXkVMRrHaZsrBHFP/XFBq8tkRzqr2JEPci3dx1h/1gmzMZFtPZRMZ+lr
7K2J/I4fuOJFszo3Fqr3UiLexAyMdjemQnzuuk5ypEW19bCcvWlmViROjM3M0eqcQZXRLOjrEEk1
/LovsWsy1TW7JDqzcjzWIl0gRqhtigH5INTShzSUvZskiN77Eg2t2pX9tgvyciP3DPvq86BV26qm
EGoNWlLtCBaSJRXiQyYxxDSMk77s3KwpVg18Td5saNAu5QmriuEhMeJzshAM2CLrxZWtF+YcIml7
5UeQNNFtS5aBRqv/B6FqE2Tfo3xU/L62QsdM1IVTxPyZhO/V30pY0XCP45BGVhu5PfHEa6G0Vwez
v5EX0XttL34uuXTEgxMfBkv+7K2h3nUiY7By6Nl+zMmKjq3uRp8pt3FKpHOgzoweJrYsSnNS6jxy
q8KsHLgPP9WkIx+YagCryfxTY3a/NVY73WJuc78MoO/PnTrdyjzfVhjOmCYxzRinklZP75y5gk9X
EXISuUhhzRviNPOWtJhBe2Z7dFlc5X3rqnEVe1nVNDbITpKZNbPfxnFZg55ZXoXvZOk7x0pVN1AU
cmR/6si8zqpGVDobgwATEw2qZevFl7Hei7JQc0nUdmG9JKD/xPCftiQw0VhVhSx8EtMRRGQ22rnI
XhS1tDVOnyi/zaGf1hMpN8d6PKGB2oBXkItiR+zTAUG2nzczJl0GjhNR8BrFQRwQUWDKhyq+oMDH
asx2vy9cvHj2nN+5QtzcUrd818Hk79r6HQSR3JAomW3V2p+rk4CSbuQGb/ciXKgcdF5Mtd1UjaMg
boZrXOxmHg2VlTQqMcxEI5HqPNDmI9LeZxZXqrnYtRniN94t0YUXlPmJxOvGFJEJasbsB+StXmhu
nRzGSPQ5RYv5aC0L+TGzU54Smc/kGbOT6/QvM83zXVnDIIlHKEdwrsARbBYuLqN6m81mI4oHK3mv
5J1Fn1JMn0Wy18Qnh9og7gfzLDMrSR9o+Ild/MkN5JihvOHj2IJ5jpgbaPupeG0MHErpv3h8w+Js
86+JgqWPxS0hHTF+d1Ku0zcYoEPig0EO9e9EuvXJMe48mXAdmPWydZoEFk/mMyE+HnESgFBHRuJb
vohjYePmB1rB9EB+GZK3vEIm9BabHqPsjb7CeVlnV9KtrE9T+miss8EyPW3X7NXeSf1W7baTVDha
7Oe0AwGoDgNP5dD0diMj8xrpMlhZfkVM6idAgyyR4XVkvNRtScN6ZptuOjm1bq+Y6xK1l5AtNAc5
kp0xuHfMPy0mqawtSxdPe0eL17d8szNWWDw8k1Md8sJue3K0h60GoEmMX4Njyf9Qj7eA2akc3MMB
7d8BzBiZJM1O0rkw5nLVFS6eoXWXECRekBeeMhO1IiLn2FLcwG6wbO2ziv05+zBFphw7AX6qcleV
ayt48GnYCDLV61mD14mnMG4X+5PITC0YPobkEgj3PkT4lx6YSSVrCKxoZ8Upg2frMPVW3aFsnEZ9
n5I9KyVbQXcy1rWPvbzrG1chxAeZSEtBRpbRX9CaXsNqUGDBIT/bctkg+8lGd1i9Rl3jtyZWAfks
co/jhbd7eKT5KfXkAgYX+ICou5ov4kR0IrqMEn1GVtb7Orpm7Bp5G66PaR2zS+ry9XWgvuFxiC4z
Y0luW1gm9hKQLrMNzV0Chb1ZLhl06+DS0jEE8h+BZmplQiRHScCGTryuVEq6/dmVopFknoYH9Di3
W56oQP6hExj708yimo/SZMIx6s9hT6AOrwa558k2o3dXZAt6MrFTsI3u7dLeVdM86eEaj+3FfGvF
gBjaca/ybCHfTEGasX1ioYOdTSVygxXFwFxHV60NJi/HYHQjM1JSERIpJwrY3TTvpixkLMRTIv37
D5D7WA/KnvlphD1oZAjfaKJNFFKmkMM5MSyL3+YQbQSh92IJy5h3jZAfGHaGjS9qI+kg7Eaq0xrx
NJtQdtiga4dQ/pNK8oknvGbcAzh0qtpZ7ZyoaULTs6QSns2Wq6jixWUexaeJSsuAmLxutIeYXCOD
2LeB8Y7bsSmWOV2Zk6UqD1V/A1Okd6dROvbtflh83u2p8quXCkKdV5kcqUjTj13xaxU/cc08W/oT
ssaRrKuJ+aQ8xYVp6/pTqGPCtZ5WoWxNalYI7OQTTmQc8kXGkUmKT2gX86fUQ7qTbpP2jnfVX4GX
S0MRRm21dvwHaZ7sHOpJ08I+5EUGBrfw+ooWqtof/OVb4k451qeNCM8e3iVKm88UCLoWHFrlzHIu
7T4S1utauTWk6luZIOzwy7A/tf2u1Y9yLDuSRlteZR5sAQONk9rkTG1xSKoLqNe78CVKR8HCZZS6
kRzx5UGzrU6S9chh/0Bn5dgftsQo68nRUgkDpOMSCxs/0g2RudMwt4JRy2Qw5uGTnUChv3iVp4Pc
vPCpS4aG5eYlmA5CdwdBIy2+JWI2RY7DeohUFj8KzoXEWiexg+Y9CU+m8RxY9jFNSJiTEu3Mp5ac
0J0r8S0O6SC9crjlg88Rl2ingBa5uEfmTQbrar2iFVmah6adavUNTY7YoZVXeNP65ehbqcR5k+LQ
ipE5eLEOV95t0peGXxPCV3QHBZ42llfVqZZ70TziP5YfS2Keh45LirAZ8dDyuqH4E0ZeMQJofsPg
nvaYEXcmOYwjqXLpqY0PaecU+q3hBmKXGyE62zeVB3KKqj/9t+SHHj2F4UJ0KRHDLclDHlgj45/a
t/N5tk5ts6vrU1F4euepa8XKY3PIsLdY+7rdG8IRZFQq/XXFWZ4YTP1FwVts7BD0sFCQg9PYkseG
1uM5Vb9nc35TgnM0PbXmR1M+kupMwdbph6YnT6kkfic4hekxbt+HgWXqa6HhxdzxhmAKwhD8iMwp
zO/1cJP71m7jazy8RNUWxg+u5lOhnWIJ2xtQl9+UE9Cc3hV518fnAaVWYdyS4MALwFcaCD8SuaN5
/YlyquD0Wi8SDiQdcydlNBHkzQb4aApwDfFQ/xqte4sDrzDCgUG5mP3LVOwn/aW37sLwI8rnUbnG
1SlR3UKkwq2QXJ1k0dXU04C4qK6Z8VEirWuz1UwI9RDN0HZWqLoGdyRfKcHiH35k2buMR9rEKYgK
RMj9dNyL1l0p2KxiP/ToPY181xhuPqacgrcoB4f2T2lwulV8j/ze8Mfab3NIJ+Ull4+zumWyT5uW
MtEI5H+QiDAElfJroN61El/Ts6DKaI/tghhnYCTpEwfc16ejVhyIcpaGJzgVDOsgOVOm/it06k1i
dd34QUOEofxvKP7a6Q1BR9SxofA7TbMlcX1akvIsqCJ1zXOC5luwfiVU3Jy5q3foaGfjOY5vskqF
6Mv6d12dVLLVqHmojQqcme3enFx1/fqYKeoOcOJKegnMSyHdhvaYN7ulfCXIeKRsTN3cJI7L0xAN
YiyEcHtdiuvc7rWzwo3QYLYu2ObuAKrzn4iHMgj6MJ7o0qSE9fhel45J813xkAlutcUfNH3WZJ1a
J1M6RsHVUBlxblv5OMVvNXdGnBxnw5/QIJLZ7lgVhrb0EXI7aofGeksTIEtur38rwRYIjmQ+eK2T
+aLO52rZJdY5Gr5yfBFMeeV/nDtTy7fonhlQohjQVy8i34fgmgOwzz8y7dBWJ95jZe/XcBZQFikJ
XGYvJfIqme9GcxD7XR86JTK26MIdn8WXRLlIzQEpxDzuA+B/aBmhQ6enmI2ktlem72j8RA+MTpa/
FRHHPJ0tRBHhlmuNrEFRf1pImQyfF0yUf9v4k1cBgWMouHzVen6Jhc++OuWdJ16AFObqdtafqI4X
VKGC/tFbvyQ4UMRTTTHva+NzGqKHj88EYi6ku8uPJloL8rcuckPpMMav7CM2dX7ntyT9Zm1zMsWs
6NLot9h4FdbRGi0jQKvMoa5OuYC5cCh9teUUxOZGXxntph/Ix5T2jBwVs77JkKEs0jFeaE15lT6V
4qARUcJaUz7ylca9jRBnw+seWMT5vmXtHT1ZGz0HUhPKW5P+i6bLEF2k+XsSSnzdSEKHVyyctp6G
DtKvFJdl0zxQU64M1eRVTeC3UZOW/pS+TNktbz/l8YU1saIypQ4Rpz0z5cnZ3k4v7XhKWTI34r1s
nsX0V4eAWw/sRmscCNqjkL/H5lmpObuuWtuCGUYIRC/PxyIUMIo9yBykMmJf3M/1p96foLa5+OU2
dU8gbHwx2XVHrp6cTeYgQcJqpPTFeV+oTwJA7CZxGyYw1I8SxSnS3owFeafM+Rbd5CoiDoiWGSWU
ci8F18t0Kc0L3+dqOWUJCRdbSpMpeaREE48bi01N7arWfknXZcgbdQ95gKbBtY3o2kI35lYksNX+
2J0qSp2xcOPuo9TsHtDqTIvOs2C8xgVYZdYi/ziyEj7eu4AwmNBAqmaqMREf8XydijOtSJXs0vFg
qAdrKjZ5dVsQlZrnNv8IzS8uHg5Gw3wrqfO4jtD2IryVh8eU/SnWlaOkVrjjNoxtuogOWt3L4mvP
59nW/iJ6JJuOw9syfq7HieGFrMOtKx+eK79X7yVHi/TaNa4xoCYtrxQ0t4KTrhLI4fjUCeEMKQhU
LmvlX4qIP9ry5HGqqhJrJekWtO8q/zHSCFpG6ZnuEsnDecjy5bRwCFYvKSr92GfQiCzRgAjOExhs
Qzo9Xy/cKrnN1ScjkIT1RPwzILjI7117GJNDZX1Y0tZgED7dhOkX0cQy/oXpIWs8kQA7uvONQkc/
lUDUJMcF7F6hoocBUA0U1iKnoJpPlj1xNcncl1ZmPg3VU+sQBjVr/iC6lE38XfCBcfEwWgVUspFi
15hJOBEHd5gTDptlN+dYoCrzoKHR4CsQO2VvRa2bo6EaA1LG208oNm+JgEaSdGFy+ArKmPZd6gad
CdLXap6TrOzU5SxOeXulyIDNyLAhr+Hjs3jXEkY33eHxbUigsWNks3qm2D0yduaiDDXQLIkstL4G
jdjJBil5i2nBWlaxHDHIdXAzTA1dNmkTkhqLLIOrlrd07KXDh9qBZe0ICv7T0xbM/4cU+yNPfLsv
260J2rE2/GPS3pvlhBaPlls1nk2zaWYuculjkF445MXQkcrXgUe6DDyBCcDe1HcVNOPxgY6gaWhx
NyiiiWLB38M0R/RR5xbdHyrtSEJcsmpsRjro+GD0f8iKPQoDRqLkvwT9B0T/vrvoV2u+o7PBZE1D
lZg3VEQjXXxiVmfBqrsDOQrordWJ4sdnPz90OaDAW638zNg25GEjySKAl50euOAGkfH3blSc2/cS
6L3u6I9xeMAdthV8y8VPE10U7AWteChHW4NP0yC9K47VfF/qh4JDm+lKi5KoOMKBcXo6gMy4MZLn
R6r+GPlffErZ175J9QM209oQ8IsGYmB31Qw2bcYx7y59cq7aQ4WlVo2vxnzX5ntV7WfEtTyuAT1f
9USiLAgHw8IVMevkGfMdPHYlcelqb/JUNNyJxdA5ubGu7xQ6HYKO7FaJX3HF4TuWXri7EKQbyZ7e
t7JX8VztGOhDte8VI9r7SnMwcp/RYJ2cNZXdxKc+vCCzluXHTEImcpN02i+Kn2EXY1f3YamImn8H
FcElsALmNyTMDxiLc9IrzwYn5nIaOAoFhS7dxTmhxuyDvEneZRirY5e6geW7RY6tMxDIUH0k2fKE
/obVoRAmXOEYpmcKwhWP+WqVV6y0KukPJTC1MgBncGHDwMljzmdqpInnanwrRBZrB5T2SfZvtvYW
yarzbuw8Tr3CfKwjsqT4KwiW7tZRUHkdUqAVx7G5WcW/OWNC+dmsm1j2IS9S8zMsl05AvQ+gl2LN
W5RbNjFdOhrVWSLWTER1xY71qhs/tXq0/uGr5/fwZg7LlqOmmkg7YQesu0Hvma2f5kSrIPm6iCEY
vbsmcIE/Rmp8+UUe35C/BjViEpdZILm3kbQ3ohdy3UL5baAGSE8mna60rZCOCb+8F0hg3gboa+H5
gG8i5FUY019xALKn1TTUrFXhCT4zySuoWVbztPajtu/g9fmg0vxJChOY+o1an6zyF1zfJo22m9US
IlpfqMkb6bZQr2gH2hVeQX06A1+lJuw/Rp3aTkvsSqPNmNyfSVK8aqRdwF++z4ozeHMOnWM7vPW4
hYpkN+F/mDFAXlrpn2h6GckJlOQCvyt/5OLVGr7C5W2anpX2QhgwVnmp9ILOX6xt+qNrPtzhWNuZ
cASbLXKNIt6VXGXxrqnR6yNnPYL0rQ0vmx2AKR29NarJwC9JYgm8+NqJu3h5y4Mnc/1E/ZDTo9Xf
VcuTqw84V5Hs6cYuE67d6DTV1aDkIVpgdIz8wLVDGScZDyxLGJB0Dbsfu0tXzI8hByyyFLJ3MZ9K
uiNM91kmoQ2zgZdLbjmRcFCwhrYJVLXEbRhfGfSr/WkixJoMJfUktPRdOGDIAnif41d2r9021abf
Ioh3KbIXgqoSDh/DeOYBtOFggIJQBw4z8OlUpDSUIXdN4YjtyajuECzolQGtZkhxqbsLYmsqFYA8
gKhm6TfVqxHJtH5rLqCJnw4nGYd1UHE2Mad9SfubPEu4IoxXQ8vtLaIWW15qu9Z+ewWDwcZsnL6p
HoHJ4JlRWmgNxBmXO0OHULyclORNtlipIhzZZItf5LRNZ63cB525yQ0ctpoTKq6lewjRVQ5jZCQR
r68EM4gI+G5NW5r7jU5uGumv2L8i8Sn+5o1ms7lubtB/abCfZiv+CwTwrrG8fih0hV0Tn8tuIBL2
BO2CTyAl3UHbxD5ztQhHDRNwk5CzHEtxGH9S1bF0J4XjZVkjaxE6qg3zK65Ri89bLFuHGsQMv6R8
O+rfVfE7slrBX8+hy1GEXyQYmF5sw9SrXgUD+YkCVGEDkHTZqTKWEJg+yHxcLu+WdTJdGW9k7h4n
K38Ebhf2UBsBRZjwF1qpA2hsWxfAfBmatdalx79RncXm1IzZJsdCW12XAMvbOVE9kseph0bGouJp
Qq4bkt2AM1hmLD0DRgt1UppyWqbU1sfZlrgwZbOF6qejRaUw4Y2WpeC9+HcwTW6cJ/YgUrYifKk5
dnndR12wW44P/Cr7WuDV7wNHxH/UIsylPqte6x59+RXvto1ZGd3X2TJWEeyCeL3kxXFl3l+J8K6B
XV0ICiqG13641fP7go23UreJ9m5UPyjLSR6qqwj1VOFE83eRnmrjq6/fmWmRVyQgiOIB9EqlOzUh
PdpDz58zBCxbmsYjcFEfr9qh4JzgJkDfaTHsbxjZGfV3IHI9QnNGdbVJpcOgnrIZ7t4y4+hCdjBL
lTPGnzWbXJnHgZlUaTB7fbFANiGJi7hrKR1Vr0LNtmGmH6u/ZrPTc3Gb58SaUaQU6gu6hIq9e4TF
gxAkAh9rvMvAYK91/KVxKOC6oeqnmibMAqcKZ3SAljRCup/z7drWCDW99S1OI4Ua0HASLH2YRWcH
bUmkeDETpVRwOuU9ReLXJpGbxfUuThJiCpnOah8h/jcyzoqNbXBvYQTYIaVjddzs+PlKCXIrqpPI
YJzSbDsL81nYbeOPIX8jxM4O+sCbgViz8rGjonMYWAz6QR71h95GR+iH9J3/akbqTFYJTBsbnmAC
+4buaKS7oj5P2W7SeUCeev1Co+3jNuO8rOoryw1sPwxHAF9Xq90II0xr/gj5Y1wdcoa1k5h6VJpB
wlTiZh1gkdYddbzbCJeM8duEClx2L8aisGXPfbVuUcIF7JV3KDGkt8ackecP2976XFLTkXTwTSyu
aIVmHJBa+T1MwYmENLcHY7upUVTXDRbbCSNXxh8Xk5k6gcd2tn5VQ38M7UjdH7b+FGMDBXnJYqfd
90P8jKIJ9564zdroU1NlJ0euK6PWKiGds42vtFugZttKirchyrSMBYuEnG2QTmTE0K3Xfl6huTcP
5EEaDX4WtBkFOjPN8vmLlUFpaA1qf0ABNRG1aavRF4Ef+8XSXF3GY4lKbv3UFlLLlwdZaI5OzWgW
zOeD1KFPYqqdUhyxA57iF6mQ7IHKlrItW9eYiDRLYOsJ7L8RkTY9kgAtHU9HawmONAQbQQ1OlFvK
yPemV92a+q0gw4VuUQgP7CoEk1YfVboo2ZkhHdpO3M8QoC19pK17zRiB9zRqTd45UfMjihVWFdiH
5VmCawlmzZ5HbdebsA1bFJhIJWJk4mq5+hAQ6uQxVSFFgvKs2hkWMhbB8t1s4agk16H/6Q2EnrQC
BKpA9eLWoX63CJfakJv7p4vdgROSx/yH/CUHtyeVXZtqL40wb7tOgY4i++rK0w1oWCdU6+ukrSV9
sG7fGSU1sua2HVzn4iCtQ/rp3IqAxikc2/UtiUdppGNi3lz8QcPYGNO32bZ2LQZXq6+YsrUI5T81
KGNaX9Ecry4Sqz+i+0LmbQxshAR7wMg5qFtS5ehcaSzXRHjzsbrQxixx1r1tHIl2p5kPUGyLTdKK
1fP6OREKt2LaBunHjDKkbW/YVnYWTl4FPUGEV0/JPiClnWYWpbWDX0AIL8t4JK/FZhFLCDpjUja7
GrZsc3hLhs4r/ml6Yuf65AwGR0YMaoDotnEQbsK6ddf+DE2BWXdPykllxTigP3tUQ3Zv2HGKpMST
smDLbEnZcbE7C7j05QZg+aM6cIPFK+6dunlgYq1glkRxUCr6dWpLr0WwHASfSQgYEc9qakTsFK4C
EcSoZcG2p46VJJLdoe8tEt5axojoXst1Ojc+taC1DZ0vN+hO+nzO0EdnI+yUUfeYjwO0QDAuejWr
AYWZaZm+Vh3aaikiLcSi9edOs06pRbyRnO9bZJiypbJZ+syo66MUknq4zTnLKBY2mjZuLWrinIsk
kHZU5VOR+kN+SlYFfGggwqlyK9uNok7MmqV8g+wkAIDyjjkPOqSvgKlrMnKjYi8Ok68+4ciH/xEy
h7mt34p69aYxGW3eRXXBC3EQxBelezLd41w0cBWZRXtUfyMiitaulxpd3CvkEzP5RSZaKqyQzIAs
z6z6aytOe6VrkEnDYsG4xxgrcojTEuzky8QdXF6aMSVbd9sIbwrVS8LFoLKngsrGmt1ojpq4r7hD
lEujGJs/XFaOqAEW1KT5ioJOgKRmF4wCICOgawaQDirj1WpnwIzNRm1feu7W4Xs0foyFEAP82WjD
8+hght8i12GWveXNKdHgt2tCYkdd88gMVgihMNogqUTZYTbHqkKeOGFOcrC3VW5Hi3qEPCXgCAb3
rHJSyQDLlvI7JT2V/a9cQEPSLnWB3x47B4hw3jUAMIzvtSdnRmXlrNx7Txs52GmoUCBwL+f7kay0
jKoyBhdkTo+0f0cDSYhty7gHiXpjT8NnOwoOiRIb+mPqP5WiHL0T0tlzqX6LJBPKKqQuXm5rXDay
KbgTKJ1gdQh5S7IEDnokpxcb8KKxo2GfbcDVwVTjxCeAgL8ixzGRjDB4Sp2Okpkh3YnIei3FNrpp
1mwD3cJz3InjeAcB51smItMkk7j4k9QDvRbRyicIxycFwS9LLpECeNJl1eGy7DC9bsAfETEseVaB
DwwNslR5S1c5S7pXe/nLVGF9kfq0oNI0X+ac5mU78DxLS8oOmJOLCWdC6bmE9cb4L47OY7lxZAui
X4QIeLOlA72nSGmDoFoSvLeFr5+DWczivZjplkig6prMk1jzQ0fHIZP+S/sj5e93OtHZv8fu004v
mckETN5L7d6UkTUkcvtsfByOJekeSzJTlgTqMUQx4mnzJu5jak6ZOS2pKrGx7ch9vWRC3KHN7lJF
2Xu9RBJnj6YifxKLCr/ni/fOlu25KNWlFmr3MFW/M9Waxs28+p5UuQNeP4RRsyLq3tFEs7Jaa9bJ
9FmRGD7hGs2UBjgYFl6zYVuW40Y8+RQn+vDroFEL6t+Gyscy2FSp9mJicI6VvqYvFXgw6DziwGII
YqJ6ELxCHklCMw0yAkIj2PcFgznGQFNWUCDhTiv/8XTqILabYFHb1d2PTP3IjJaI05b1orGuB1Ab
zqdI0PBEv2RWyFPwQf0RledBOmI7N8yjap7Gdh/6yY9kyy9CsiweNX16Ji0Z0xiwz3+eP6whWxgY
Q2SCDRgoJuO/aCCMoxQ3CoSkxScIephmnWlpQ0jNAuWV3X/E0iemicUQjkfSZNzeI7yxQxDLtNx4
D8k5u6SMEpNjNjASHNSZVdXsa669GD8MLdxXMnoYVU8fNlqJ1aDJLyVU84NfZwgYEKq8QWRpWr8c
wj8Dh3RFpgA+FK54LKYPWxCDCyG5RgxSg0crTQc4YNy8piRexJBYH0VL8IlUFNQxwxoaLyiGJEZC
LDMeMMjSjbgr+0H+HEbF5BDrrQVJBxs1Jm9Z59Uia5SLkO6mq0KOjBY1ehzjqy10wcZweAmDvpWN
TVhVP/UQftSUXW3+isps3Za4lFQeO//Pb2+F2Ch9M+uOQf2PiWWnwywpKXnqIt/qY3Qo0G+5rWX6
GNKdDTxa9Aly/cx9hdo6KtilmdGyNaAfxZb8SSrFOk1MtOvKNvfU+YhX1W6fvnIMpVNR/nhMWYGT
XRpl01f+eCCV5Em2RYO81UA01qO+roGeFUaJPphmuWlpqW2by6mW5GegwYsWYVtuY4+6TmfD1oJc
5CezZ6UH+DhFA0A2NmIkf0Rv7yVE0TIE8xYa9kKrPEvGp4nK3mv8uYkLAk4rzaeEdRIZxlptnxlH
VTpppMtJiNPN5h1Np6f9NWQgDWRbJtGtbdwwBN7g9kwKfIMQLj182ya++sGWsFcGdI6d9EyHcq01
zCKxzLa0t8lJ05jYje0a0DoyieYRDLCYQW619qJL6I+VYWU6IHPSu5Ckf3ZE065MJX2URgENtvTM
gJNhPGQWHpVXQ47ffh8spbyz3DByDominjq5vqFgXOSQjHzfm4mlHCLF7phll5BSfDcSKDTLc9dt
LVoahKksF4y52nzX0Sb/65X43HZ4zoQowwVBx7IOTLRO69+iXdTDBzRlr3MN7WJ4t5g/KdIw0MJI
Cc0Z6TCztt8l07E1b9prW31KwQXegHiSePI9CgfchDQnBF7zn2bt9vKRF39OL81MiOpAl04ajLBI
XLL4n2TtwyBDTb8pK7dud765Tsqz7BxC/gbZDeJt2a7t8J9CJmuVXQdtJ9duYO905p7HCsNcr7LK
yH/SwPoW5g9BXAuLQhiKA7OlFrPq5G5L/ikjDn+fypM1EgzNle5rvz2FDjhBJdwmun1zhPqIdf8f
qet4kI3mVoO35PwhYqcIPGuh1P5bjxodilrwlgNSthRb/+cxrAoCko+bGWDoMH4NbPnVk4D0DJ05
387H+F+RwIJZVfm1w8d7EvQ4trfQsQQiv7DpaBnixq8yviDcl4K1oXB1N+mttVKc41L7zngW6GZZ
SBktX6xh8VeZ7YuO2g0T9Q5T+z1WmI7hy4MPaT6DUNknutuMe3Nc9vHZgnkTvoxgzaEZJFtbu4rh
Bd9nP0q71GPc+xsS2NuA6t7CMsWMKePHFOwit058ccZrNDD8etoJULGfoDt73keggq1A5GC8bE++
j7GbdrveWVfBgQ03G28IhKtQRf7cc8CUnYVA1mMq3irz0B9PVS3tIPWNb4xyw0ztmbEFwjgJdViz
aAM8RRQhVFGkKCTNolqI6xcOVlbmCZq0AF7PBmx4YdCHy4e4OLJjulIXMUftM5tncwXt61V08q9c
9ld+a7JWINeHs07I8yDZ6f0q1pZ5g6r0XNBn+h+WfzLNd2WuiuJPks5q9MhCfqRkK2s/bAK06MA+
cHj758LjB3/0BYfdPdHcVDpRI6nh3hxWsbeNB2QT/Iyrtp+syXoSHeHfnYawMudjUsB0K6Eqk7ma
lQHjJMs/26nq1koDOH22ENlH4AObO5gGexi3GtBV2yzsUBn37ggGQX1UwW9tulLsQhJssLaMGrPC
GiqyqbyTAINYEQgUQndZOWftnl4XqgTrSMQ4heZsqg81cP1kn7LimtrwYFe3y7HYBdU5VI6NzJxr
LRXzEC2qf+V39vVjUD416dWS3OsgNWqMYs4oVHgP5B8Oi3OHycgIOzCeCEYMicP8FHlPu78ZSPzi
dRWvUejIxjW0vlm969nJiZ9s5CTlUmONAvqlimPDhlb9bRCNsGSHqYUmpu1do3Aj1nHGls2IlG07
XqYJ8K4dhRhvck54ABvl8NOjtosBDhXoxNdVzRWP97S9aPLTxP+WoUjvOQn1ZBurBzzHmry3Jbjb
B/1DUq+dfQj8j1q8sfyz61yahbPQUNo5h7G68rWrjN/YePUh/hnQsqkOsEVBBMeXaA6XVWVde+kc
qH8E27L8iNKnrS+IuQdHEe6BFcozEOh329eI3oq5eHgNeeEOHplA40OHbFOuGOtb5s6ymD8drXDd
Swc+siZ1C/KXeYUQgNBPkXvMUCBaacmG8ZiWoy+dytF8FgvzFpUYaszoEQqow6WULjKj79h/5xhA
Eam5lgrfmAXF3GfSRhV3iMitWDWhdhAMeWda85V7ISOJM0PXYYT0wdcUcQsY8VHXH4OArXntRjeo
iPghVfzF62U5uzDKv6rU+DFChfkAM6y+CZEjJkcmdJmNUu7e56+RHoDBVRkcPd5KHxqDVf445Y89
xrs4JJXaMj/0EtOC0taXiDikGXqhTNUtagd13dmvMkrXzAxZr6Fzylj8hSyRRu1WgEuxLgFbxtLZ
6eQzqmt/2IvyVvR3XYQ3P6wBr6GDw5ArDl2wKbSdCPCg9Mci3LbeJZIRMyBN/E6mfQdOhoKxZSVA
UsVjgA7GYV2s7pdtnyDbDr6ksKMPBd2HRXNrlMV3nzThCklpjnInw/mQ+U9D9TTyiqNvyez3YUlc
rmSEn1GGiEhxOMCa+JUXKVvnfq+lVjvHGhgue7WqwXnSZWfT7jpBLV0XDLM9rWQc/gdpRZqRjwf8
kwedrC+84tdB3nQZiXK7GG/p9K8uUWMq6R9KrdjexHgGGB6xj0f8lUk6xuNevgV2y32GxXjW68UR
eZU+G4nbJd2LKqkGaaQodHCRXynzKEDXw+6e19rmiGro5ossP7bQLIK5/mWFC7YEXX+X2PQgHSlQ
EDv6edq2l/NRJb6cawrc38LAk2ovMG/ARvKLFfyCVtmIEUrpkl/QaA95Qn+0JW/XpP3R6feZ0a0J
iCyhQcdrRkIGmtle29v1uoOk+LC1hxZuC34r0kxIjc8X/JAUfCzbDXkZdR9EoNeruFAWcw0E+6iE
6GZrtjxwefAZrv10P6iuCJeM3dSGAEk3Ci6DhXmDD43rtN+J5sUeDnVIEMv7tPbuhGEwrGHTKMfW
O4l8lOYzuV/NPmXbPFk1w6KW8kQmSmeDJhHZknm2uq/YAPCLcIyVaJ6DP1to+o5r1mtwmicXgqmR
7CGkXika4vrBNdTNrCA/JjniE5O+rfTIbwdRU2/QF6JCXo9xt+D2eMFByFg9RGdg2jgLF1pym427
Gv7A1CxkOnVubnC4EjuDeId8PxQ32W3M36kDq8GcEUbXe6fBe6rBUiZHG81vJ9DFN2tuVLPmeMSJ
S+VZHvTukiCKR8zWIJolh4j4xNUMaIVrAYt9kZ64q+oZ9hPmqcPDYm8ytY0zo/lr8/lKo2TsVhsE
d/mhj9oRbLjCjj1HenSY26cwWGIObMMP7ZAUMC61TcEwitYLUquDG/A8dB8snkU899U38LdlSUJH
+YWvQx1urMB/E49RPtEqnz3j+dz454+v2r911c2sflX1ExOxmL5lMorgRu1E9JPXpyA7sDXhnJ0+
JbsAC3SSN6NdgZb550lf+pkD8Z5V/dfQLAxwWup4jlv2s6sBJ32gPSW00c268M5lfw/+AmBm9MXt
KW43iXjkaHaSBpHwRTEk17TFn7UcVBirK4WBBX9DtjLIkonGTWz+OdMg5ZMEEzVJFn0brQCi6gow
JyD4/lp1XlVFHN7OweWt/nDVxR2IQs8ZbiFLxJQ5ieKCs1GiX8s8KgAyGEVJgEHYfxSPpP2T02/k
+yg+ZrrzS+Uws1Bt9cUq8QmoGcZ5+s/qPgvn5Sl/fnXgvpOMFM42F4qUssEauOn7Lt5nKiluTpPd
ogrRoV58EhCEE6Ln7kceLXhfJF8npx55iA3moPHQkEc8Eopyx7A2SfcRQIIcWP22FUy7R5IvfXGb
sGU1w1I4Lh9SvlR7xNRLBgNdwDHUXpGfVgPiCLEwkmmdOmMEf+9N3PnfJvYnDMj6ve3PI3dgtVsF
xaa0mCceJQxLeXCtUFuM61Faqp9Fxw4RRT+pr8uImAIN73PCX1g2ixpGiY56PXyniMGr/j3v1IKV
5rhAMWzlbIypfqx+zzA90n5ahySRvaYjAtBvSbUqzWDfApNVhjBY4UR+eEa8YSL3YSbvFEmBdmC0
o83UsmdPdc1sd1H1h755lbCJO4AatrTQ2j7gNULCyLYLHRhTnIVBpJRhzpWYA4/mHhIWyb58/H9W
pGwkplQZTIBmTJC57uKoX0pMiWvnL6WiI35J7gA7o2maNFcYV7QImkYQ0gfUJgup0dHWfnm3DODQ
4eismOJ65AvPYzaetj+MLtcUZ5NTIvulTbKtzJVjo7rKoinWaUrMedVS56tumOv1h3CSf0ynllX7
nQ727+QHInxspBUEAhY1F9Yt+ABILfEjJBlv2tvYJDTsW9aVOYJBRXsrUxqnRyluwgjzZECExAoX
4CHmyWQXpMNtC/tAZ0ci6QJ1lKIOk0V2ThOQy9xoDkoe0+rA6SUYMlJSs7QeP06GfQiD6rbUgyUO
gFbNuKUyiDIGnEctslcNvuuZqQHVE4F4hUSqMQlg/Fw2hGUzk01LkKFqLUEHtPyvhm0JHyIYvbZw
yCbcYsYomb9ZtjJXYca32EYYgGGpVG2e9/bhOjaXVpW/EotZZct0SLZ1zlyZiQNE42+TTqFwuq8M
uUZFY76nPsGdpkgHhezWeRCzFLV6sUp166XU9RHXW2uJEmiKiZAWIzxjIRba2K3riNixBs2nlU8T
XYzN8IJRjqXQgGroVLbJpV4ZO9sM/qQEpnfbNCwlg8rNDeej1BuJcrL7bAQ9gd1AiClmQqvbeemw
NhwTwrVN8fBy1LNyp2HcBqPHQjzoVOwawIcsOK2lwuMgBx9SIb8SZIlEZnW9cxPelxFOB4iUzkJD
JTyWpgnyg2y2iwyKWGAWAetq6pNgj8zbXOAskhLE1ZJgcuYzfy8kx02LjiYQnJHGjqBsGv7uVr1X
Ud65jj5ZLyt0HUGZD7sY+IbnCRJN8hZvLnFTIU3zrLSKGyPvy1gP1rwR7H7KlHQ3WL8Ot+ekO1d7
HEa1eEhZcVESXVknyv/jgIayoYjkCw+zIVuAPfwRCaltb30H2RUpJr99E5XMusoBxjrNXcJ4VCOe
tg3K5FHZL5a7lOlq8cyVggTgkaVoA9GLTN9fHtUMG0icH8jnzQ9EabF1hf7PWpEDh6FTHl1UaGSR
8Zl04BEd+tuxrhdHKZY5bYWeUJqbt3LQLlp3bdSDVTrIIOyt6hMXMQ3w7EzQzHHjtAa1UErt3Q7Y
gpgdFVeddURG3GlqkOhFJAUFqcmvxCpTCfk4vSqCdYyonqDdlKAvkCxGUJFAC4D64amq6g5i5K6Y
/mdCVCFMUWVCikf7kkwDV1K2slJ9g1kfsdrkB738Qi/ZjvgGvktTnQkgd/IZ2g1OGu/c/A0En/iQ
a/X84PEjlPqvYb2ad9K9TY1sbvJcY7SGXf3HH1FU/8BEIso2BHIbpNUlDvISJwdbWOa0hLIZNKUN
Oi3VNndlpS7NeN913xrbTyOirMrZj99Th5UEtUxXMrjAkbELPTitXFJMIfGV5ECD2B4sRb3JnQ4Q
rboYO2b7mb6meQLI3Szwyk2H0EBqqeBd+Q6Ioovls13c+ctSFioc8864qQMGMdyxePUwApkLnQ60
NtcMmUok67J+bamm+gQiWNtgpGW3lB8NbVMqO7ilPQ28VCGdw79aIND9SxoQWZest+A8x9yuNs3U
Oe5ZxEkbVfob4I3qwQ8kX/5mduw5I07WcSraFs2A9GUn7BtvGdo0tUBQoSCTXzHvUpeN+Gpa9gkZ
KcuuNCLJkWT2YpaV7zICXCKN/yEm1QyJv5RtFewU9UdjCfKPj5S9Z4CzylK2CAYoy9qC3C3+BGC+
aCrxcug+X8i4MXjAJmdFHH+1FfHBPOsJX0qOjC4Be0RcMquxf1KyoNyPqn8IGKePLVR/Swv3J2ON
peODw4IcbRgrZIl+zkpX5vvDf1UUqx6zmxGtOx0LHinnmFoD9sU6dWOoNZilOWVkjBfmbhgPOIUi
5aBre3141jxxDq+LGj7AP84C50YVhS7HUO5WhmBm1anrsttoyXIcN4GxQ60w5dpyxeyJ05XaP6Pm
Q4JGps2S/KPMsUWus2KH8jLvbn250eJbb4E+PJf6te93KLmQMOIprIMzhudG+1KoyCT+qZmuSBah
LT+Jijay3iUWXPGWqYF5SZWbjZsDbyzBaLMeu/+Ylmhe3o6H+v1bqfaiOKj2yczunozM01UQ18uX
NPrGgVEMJ07V0Nxb6rof/bnA+NXWp5Y/0FyDRhXqPjcRFcL1ddw8nKTcM7Amypc83CZ5onxHsGzX
n94IGQECDmJeeu/cv5W4HJLk5hUHXsby30xkjzQ8ps4fBZMlX0LzuuyyP89/W+lf5kHapS69BL0+
17qfIT5EwSnSX10DE3ZyJ5VTRjobfmlajwJRHLhc7n03eVj+qebGG46+fi3Zv4MgmMF9R//VqnzC
WE16bAuwSrVTLLkaL2rpvIU4avKdu3vZYcKoyJRKnd9UclmJOPoLjauCzTmgk9tHqht7B7X66o2n
F5419c1DHvQf/D+Wt5uc4RNH1+TfW9vlminWqGzxncOxhQONe07VjirevN8oN088H6btISjqrN2Q
/U48coT+yMWa+ppiMGofdXFnDp12F85Jorf94mLKvzRoxP5UCB9RQ2pstd6O+ZUX77Tw6RZxRx1U
45wCQm6RR8SCVZF1UdkkfAKpR6Rssy7GXMfPaFh3eORPXIXs1jWPfKB12Wwr/8USZhNmJw2NarpP
s7foL07PW4IN30pZc6GPVog9ZWYcO25YceHuworR1H60ChrxE0s0fOHT8ZglACJqaxbQzPoaBq/8
Gdj3wdxC5WEpMYtgTEIT8LEn+/qTpEe52GsYStqFlq6Ef1ONfhbl6H02lropkNAyLW5ZLoUnQwC8
36b9xuhXVn4aa7r+LdnltfQMjzayvwDGyQm1pJFv0nyvEzuuHtlSOcuyXISgxOvtCozWtkHP629z
i+vfLSvGam4V3YviiWcmtHelv6mhRzRQZDdjdVF5VTVOd3ewNyCMmmSv9DsvO98toK4JakzkXP5B
jh6afwiqXWMhSD7AtGjsi8x+MyCsXPtXSivJ2uJ9KsI1Q8alPsNs2DOUHLB2rI2Rh3crLHeEGI5i
Q7iTZsVh0LMsSvYbJ4XEVc78DiVrvl+lDiyVqdzfRd4F1FVKHqp5yNJLAO2D8G8H48miJ/AxPhrL
Blndv3MQQqS0dhE91PCkgfpfEq47J+S7HHWh2PlkXVWbNHtRM+6gzL065ROMffIcEOjn27y/V+xM
wx0GR1UDBbkMjBdFMCaouHVbZc+jFXtcP0d+5sEAPnT07D1gvK5bgAfa4Bszs6vV/UGcp02I+S7Q
G4G8DJeaeUi3mXXQ7HufLDH8qN4a1R1bMiNfp+bTF5ueQRCoWm1v2ot+2OCmkdSl3K2Ry5LuhYiy
DV3GczyYzJY0lzMojdiauVGErWyFBgXQBAQ6lExetsfrqmo3XGy9TtW3DpcI69S5KcqNgrit7Sy4
Pyo+Ic5wfCjWBg++TDZltWOUrGgYLPpzvA0A2Ggjt8NlAqO0/naKE2wd9ZyQSCsGtmtgl6kgGYFr
DFrw52cnPfC2A8ETfgt0yxzLz8JPUZIk6asfHBiloJAkyDnwNTAyjCzFExAq4c8AC8tA+Ftt8U0m
LOS6ZFyGyX2Bre9Uh4/OPzRkYVTMZqB4+naxtqbYIlgt2SKvkuW05Qhq+e1lFvJ/5EthSusoVVOK
YMM3FOvOV6V2v4M/gjqOJUaaadVth9q+m7TIqYrqI/fhZZT8V4Pz3eLZRIpMxWEobnhnrqhwX2KV
6C6dTjzAuSAyeGyVWSRl5mpQjekECIGu9S50P39BL7qhD5GaP5lRoN6cViXbvOZEG3gYvM/ERlEa
vZ0eu9DQC3BacTBNf4K1irzWschj64vmhny/q/Za+0Geqedvu2Ib9ktD1rJZzro/tatqXYyUWdlF
CoS5U7I1+kPMB/iS7L5zVpHtMKaIeNjwkW2qco0qRO/WirNSUEmb8/4h9CP67z43BjdwIPViAy5H
W9lYZAZoujvm3XhR5TS/6rUabw0VEqD3k0v9B1xGDtOD2iYupjJD6Q/FyH/T4LLpYgjK9jcprS5S
QNQcinRzsMstkLw5HsWnD+I/cRsaK1KmBsCQMnAiZ9Mbvw4kHB9Jrc7cU2CMZaXa5MdY3eMfL8S6
U95+xVgYIOtHjtFXU5prj3nV9MSsqbSDV7lNslOLDUM74pZRkULLRwHGU1DkP2DhGJhoEym3wTh0
F8nVNANIXekGpTr8z5pLlXePBbUnns6Io3jgq3PtbudjeEuIctWInexneHlyaSVLUTpvoUTPQ3yV
sv0R+1vyFHnEmRGyuCr7TwfRN8sRB26g4ylnSZfMr1H5rpsQydLLTIcLKoe+ZCMIb9n/yJpL3BB4
cNbhGGpYRncaMUPQE5Nty9hUR80iMdY1IHuJjZO6LaL3aU8YrzowGY5DaTYBKwz46B5HG879EjNE
j282wo6diieK3D58IEHDopllm8RwjeBTY2/T28ssDhBTn0PhuwkiqoRRC5irjM0QZ45Efzg+VR/r
4bqU1zq3OXQnEkeQidvsc/AUNzMDf0DYviOLHx5YOVl5eRg/BzW9SkN7TWg7y16lnUXfVSxVGmwQ
hUTrvGNUgzT2DOssuLVYWw98mGG2p6xZRZPLMj1UDCC64a8dDnFKqgfVxTlol3X9YbUFpxic1E2g
suvaWCPPrZReHXgxuYNDEm94Z3+yJ2OBmolrVMMD2gzNuZR+KlZIhbkpgl3XMcdxhf8yLWanQAJV
m14n95ndtR4OWR35Q960GxP2GNYtrd4pnNxprDFV/u6iz0H8Zv4D/CtJjSSU0oIpBNj+FEjlxIjy
a1h1qBUlYNgmV8NUfrFrqnYGNt+OLfU2wINYMBmdGfalKJcZJJM+2KbVw+s3FTNSML6FGYKfFnW2
KwG0qnG8qp4olLSlWS2Zu7JcqE1v54zFxVG2UIb7ih3RJxeD538E2boX6ODTZOUp6EEw/TenKWeD
VynqWOiykDAXZeLa+c1hio5kM1U2QX1RENZkyZeq67AikTyiafcPVd3uS6nnZwss2InaV4PGoCX+
NLtE9tmIfhN95znMbNcFGWeoP1mi9ilrODvlvFQ6hAae1e/qmIQnq/bR6TX7JJ2cnw6WaOzfyg2y
z4y9+KLPrpKf4fNHFmg16H7xzxrprpcugu4DcoLsNYyqtilwT9n4YclI3yovh/4AaJ8geWf4zDif
csZlZNrRRpIfyBqEkaOXLnxqGmFAn6cRNH272Q6saAzDfElJBslGXVchLaWRpzyZbI9TxtneIL5w
nM3HuR59WdW3aa65UVNvTUkTaRBiDjLgI/mqTjKBi19yot/QvloeehiXIQmaH5hfu1Bz0SnpztJ8
WzIEdQTAz8w+5Bbco1eG1sVgZ9ktxmobk16TIuY72ONXM2bztviBQOtjh/GQBGLqVBrXESZ3HJOz
bVt/sxHsi180SVnsoANLTo2DFRYZP5u1SJ3XlfVUB8BUQynNc8ffDabDZFzMqZkM/5WVP6gqkPhL
1T6JLjZFv+LtcGSgQacphyRHkNbSHnelfJPAwiLCm/mmOau0z9Cbwe6aN+gjE360Rtq3/j/+jBh0
g3DQgKVvyXsRNQM8cRaGxOM9a7JWlVFeZGBlRPhl4A9b2zFayWweRsVC9JitSNDxElSOBeyiiCb3
YROeOOGQGvEtc8TXlsGB0sxjfj/combIHBPIDGMhOfkoUQz14avlg7f8I1OlOaYzlvtgmrNl30Cv
0rAgxDW0KzLGmE6H/s/E+9EogFRWULl9pMNTOxxmdCA2kSSx+YQTWnQmkp1z3v5LiMJMPD6WFAeY
HjKpxsDPwHIWBYa+KRPJHSjqfTyxUsvqhAKHFh5Cd8FL3Y53Ba7PKp1glRW6eGgTknGNim6uvSyr
3NZa4vr+n90gYdIkZyKGjXOZu8yh55BpdpBe02jG2FMKB/KCr69a39yPZjgX6M2UyXgOZz2kNDTY
tRJcRzaXw0jwZbffQjJWKT9vipq7YmOVc6QPjJkqLAVpXVGx1XTIBi+4uQCEPu/GozoieAx5LkkC
lLGXAQOolZwP1UB66vu7nohKoj2Z7mYLlfdOAz9v35CzusAsF2QOL2AwhGKCUkJVyAzgXpZxwG4Z
owrkpdusfD8jO1L5SRLbR2nuI38FBKiRJDMQcIXYWV4UOsDOj4yxm///6iD8NCr8V3Z2MX1B5wYa
uFEl5vQUdb52JJFPFksV4igr5HSt2AHvLmzYSDc3kUU8ksg+82pTxSRiQsvRNGudAXhtOnmZFwgj
CpgbtQj+RTLPsc/NNbT5Txb1u85s2Go2x7ji+aYBG0tBJKi9D5X4IYsc7J/+B1TvqkJirdRLpjFx
IDJhNVNP6kRii7J2BSSQB3PujR9Wp2B0lY+4zmb1vlpWdgG9s+McTZ9Ey4IdhLeITHXfwfBuACJD
ck4A/4/8E1SwTFIA8+JXD3/ltl4G6UlfyhPfR+34JmUe8hHTB5FYfce3tS3l3dA8Qt5uu+oXoj71
DPfqXcRMJU6+q/4XBZQ08DpoK1awXrIxtzlzubj4JTR7LrgN2oGoTTY7Df8E+MUkrCmNxdMzIMmo
PlC45mBWReO8VETktNZtSB0ovC17zdFkmUAhpkbiGORA9zKshzEWUApBS1rKRFMwD+uVgd5611NM
yOhjxAa+iB/iGA/uBhIqyJRjdK9iTP3TkAS9nDzteWkn8lc9XtrxLSOzqJK3Yf8IR6cGm8Zbd6l9
tTBkNYkU+TCjZvD/BDmZoHXsy4jdO8Xh4Nukn8BE8EDZdKz+Vf4Dna8pDl8xulYpDtagTo9RA6KY
iCJDwqLI53TzLOXTsIgD0k5mISNiHBh9gVp9Bx1ha6X4sqMJcYUMGElHhGd/iE4grmZaxGjhIOQa
+429xH+/tWAPyNRhJaMOK8qmd3A5Cf9FeQhyZakx1Y3zaFH2Bj4dC2IJRISBoDxkCjbQ4O5RFMS6
VulaprIiP7CLt7AnGmLEO3PbBz9t+1WZy7y8DgE25hnO5aaF9KBpiyqojnnyEySnErGzaE8i4Iy2
rFmJHyfFX6Xb7Q5eMEkSCuuccK/gjzPDf4FnL4bk1YG6C+G5d2sZRpNMfcQx5hvd3Cw9dsbWNCXm
gL6lXw0SrtaL8e5g9a5YQXnbgKsj1lBxsv2yGF+m+lUQtojcd26MzlzT3hG6iYrD1gtATJmzsvpJ
qb51FMgRP7szJY5l3EYFev3cEOtDrl+G6NOT4KNN+1PiZmIfCDuZgwrhJan6pLIHqEUO01kxCbvw
/1WYZrr6nIuzjDW0pznwuwEh26Nh4S18UtLU+ENDFdvJxSK3SAdSqbwIR/CbdeAYrwCzgy5a2AL2
LSiaM7HOe8JOXYW+ZmSyiOuEEnlbR8liMs+m2JkytGIZsZAlbA8rANeNC1UjU2baxkQrHT9/jVRR
rHpDwT52L1qWsS37yq9/miKT3erhWR8XCTgKwuk6bBme/Vep4dzChqqk2EHQEdS/pLyqR001UNwY
C2Ise/IQNdhGQ/cTliTuWfbckP91MTkcar4J/MEVub44Nfkrr5s7xb0UI+fkiu1pfwA6lqBHVGmj
Y+cJBSx/IFH4vQ3QoFatzn38NshgG1VMpjXYKU8mvZKGb8PaMCePs8+Yhrlr8CrDRyrMHZN3x+8W
BdAfpmzkksnd0xHW2mKKRnlshXMfMZ1RuaVS8HnHDLR5QEBtqvFZ5oTpqfQh9nC7Gc07SjlTDG/F
CZwEzVzBAUK6UzQ8Bv+VTBrdr8aUmTag9Jq6FvYkhdTzoY7Yfbc5TwXgq9T56B3cMt9e8JP7OPY/
UoI0DWikk507+q0CQizhcdSZIOq7WqTc63WHUS4WF2j+cw1/6hT0gQ+Ofcnvf0Sd13LjWJZFvwgR
wIV/JUFPShSZIiW9ICgHe+H918+CemY6ojo7q1JS0oAXx+y99oAYhKgAQoDeWaS3remVkIBg8JAH
v+n5lAIG0ihA0mRa966keGbAyQfVuiPgiCeu7T1UUmieVnjIcZ665GCpzEGRJOQ/f1Mcfmxagpfj
/R+Jg+uvvfajRKTmfKUpX+gCMyA6EgMIMQrMqsDBMkGoyfdK+P9u/nyZxnaeqfJn5M09uRm2Y/9j
XmUr47Mb0BXELVRCHQ33DzeiUrsO1XFS9zJ7TSFXQhuCUYTegiechtPKJJVW0Py644dqWvtpBMZM
kUM4dMHCycR/pvPWK1a3Ndnj5O6sTabWYttkKI94ZqKcEqGw7b6H5UGmr4Hz5bAuqcsYmO9HMX+W
2CHbQb9xyjeIov1AcI/J4uVFZRwvMu4xaOQGW8wMM63zMqqNvlSwFT+XLG4D7jIFoyS9870WBrjf
j4wpIYmXT07yyhYexih6T1ZOcheS7pL/m/BrY1XEC70lRTWg6NL15w7JGkoCQRVUogDiYxrWd7tA
kWKzGSFfBnUYA/QGndlMVzYdljSQ2BPG9CVbAu0nnGtfRPOqz2gpBE1AvQvifnCI1ykoI5O7G99Z
KKW9ZE1GnhhjYueujyf8P1WNrevRWkwtqq8ZCUebqOP8t5dZ9SifE+uR1uaq9vEC1t9d+NYG3UZp
yVaYslWAas4RNwSoSqVTSP4yYInKN50MFEQ9UkMpqGyaGrqKxJ1snEflBfhKQBEjA9JD6TushaZ+
ugAIRUB8NmFIYBHxkSOCQHjiFKSI0TQVnNgGNg/VPrvWTx++REzeBDmQMli3+t4JXjQyoafBRUPL
K6VTGJcH9iPw6ypaLrn1zTV38Frdq/qBlOS1g4XemR5xew+LkreZDRFJigGe92uHBoKCyipemTi0
9q2wXlo6bsmry+g6Ch+RshdMgxRe13kzmbgwWhkjbUr/s1Cu2rKS94Kwic7FETF7NysiBGS3psYH
UQCAUS2XDtM5ZV5lMPqJcR3ZMMgIB00pkIPifRToE+Od+uZwFvodRRapoPaa/Kp/gM7HOVrK/ce8
JLNw43e9lyLSy3NWTnAVAIcmBXLU8MeOEAKWYO6guATIrCo8cvTCDmabJF/bgGE6eUB7iDihUM1H
igG5QbUYNAQ+zlGae6FgBqTBaNoPx2Z76noZ6k0lOSh1y77VWYY6ITV3kiMHEz3MRN9IgagfOmJe
BPJ71u3VZC+NdR2w94EFiIoNoQU0gH81j95kMw4zFDRd8SuqN62kmmH6Sk6Bh5d/0XI5aEASo02r
gx51QW/yH2JIEdzmZ+4vJawyboXuJWQpdVc5S2/Ed8oG3hA/jgGqR+HzXyRNg86RryIIbxq2zXhC
8LEcFJ/NK5eK/+xHj9QeN2K8yu+cPIfIf+BiK5HrzB/uRKJVzd4nDhjbHD1Zvhgq8xXmT040PlXI
a0ecJf18dx+uBJbT9JQLJvYs4ePyprDPAIKC8HRs9gr+9Ap7ykixO7dhoY8nnsy3Vc0eqKIvTpxd
Pz2laE/1X59XqGBsqRS3BlD7vO219G+O0KC1vVSnZHYgBvwFJMSbtjH/aVb8g3jVaSFFJOLZClpt
PzpflJh3O61cpOsveS/YWn20/mvN9TtwZJWUOFExdJTo5nYaMYDgSSM3DY5HHHbXoOgvuZIyFii4
zPHy4Hdm/ZIPV70+WjglkyVWiEUKPYihJht3aDCqUFeTQsyhtG4BzY6p0W+ByxMq9bVdb4RxNgbC
PPN8KwrnmVyDCWlGdzCQ+LONNjMGR4rk7ujQwObgRDth3fSea7TCVpuiznMj/zNTKZ5sn2nUkFZv
PYSWeG8Y5MD49L4g6QAVsieZ/arJ3efFkAzqS2qtoqg2XZghi+2yg2rlEHPK5n1Aay3MINoYNlha
Sw+7VVp0Hy3aZkA3hvOSsRQe6e25XTzy+jRM3BJwbqncSVZ25K/ijHUsSDaXXeuvilpK6xHq+B+5
5CzJmnVWW/hoQ8Ss61BgaLSClyIMWHmOJkAE8hPQA8+MhXnKmH46PnZB3BJO8J7FEx9iKra8ZIiB
iJZRIgNEPXvkgMORfSlDt3BmW1PRzyhjav/VoCLQtMP0NR/dJ+KGFMgdeNxC9HmTCdOo6ZVFnzOo
n+LvVsOJZkgq3hlD48i1of5o48kihQr1czSEUKRn4HEya13ULPKEaIEnZOZr20yoyyq2lwLrcfXS
+0ynBjnLpaFwI1NJnF8rICE25rruntWwJrFk2MQFUmm/MtiwkhDQKM62CL/CYWPD4c3VcFP4hDRB
s+mVd6eWv3ZItGnxPBqvmkrAak0WRNl/AW9gvg10xgGJok3mSiXmgI8KuI6ASXUHrSxsVO6VUcph
QkyP1hhXRBSqP73G87EjrCNbHHaNJP8xTMzs9ML6RRMt7s7WWvewHaiztLXUYHr3jBkXog+OcnYq
WdNN3PvmahM94YszKumq+EwNhreMAsYBia/IWBFaE2pH3aVVaPtknzXtypiMjS40GAMhySDSIqM1
R77S2oDJC4VFJjp/P/wkn2Nr8VFEhAUASOvNQ9hy69RTZ50MyZvjgFQbx0OW0BizLzqIGn9pTSCC
sY799Gh8jnHA9FXfxiNsbggRrU9It+SVE+2wsCP8TZnclzRRFiZSGPrsUIxlRjE1pMSOCvtrIJmK
h0U/UWjI4qp5u2b57CZl2H4QJSpyEreroF/XdXXGD7rvsBhiWyRsEOcsKGDA7QgT27WlYtct3Z7N
EqfyODMiu+aak1/PoZ/oVwJzXkXvvtEOVsD3de52iV+tLJJsWAARYKim1y5OGIR9Bq1yzurkbujT
JQ/Qs7diHbGTt9+CJngqejc8GaZGK7JqCg47Ubb9aQQhBVKBelcnqXAMUTuTYadjVhnfKuYYfnvy
81efFiULvD4+o+HLGPy67rv80fgWntYhlcD1u+RSx7QPWrPIFG2rjJ+IKzLw9r3+yEZsQKYCx6Pw
3+Eu4CBtvtiDUfz0PGmM6oe6CMk8qvGmVhW+pFZVTsaoGMQwi8VT/c8uDhx2xhE1G1ElKfRWI/Ms
leXot19tQctbWALFogCSjMZioF+SbQzqprntJQrC3NqUwdEOfsEegOn7l8AyINsx+q7Gfd+k6zI1
gd1I5s4cLaRhPA8YEtThPEZeKdeWxa5ypUFMs/2nyOfHqWcwGKH0LOTpGj+o7xgtuOZPG2fkTsgW
h675go1irjPSXdEFnPa3dEq2YAS5Zo8GRbLS74wSjTiCocIr9VXsH936lWI4s5/0DqScfbeJ2puQ
U+AlEXPdh0qY2N+4uWkW08fPcSADB1xFzKcox5bcVrupvRRgCKhsnfhj4u6ncQ8C9Jc9lb393OVQ
UqqsoUwqeogLNmogS1JWdRSzOPx+YTxqG3V8QvYo7V2zt+msq2jdQrgnP8LdKXOyQWR6vSWZyuKC
yNJcMlpjRpta8SZ5V8i+JDwYADtkdyXb4c2lhKQT4hvavY4Vv8Yya0nt5NusynOLSOeR4ZCaby2M
NZGFMDmt0G+x3CnZ6Fjruq2oLt0t3qX0fE+GdjsY5H35Jl1eho842ibMWlsZb33LvjCMC+iXMrYB
koBFXz+EfnEJJEKK+hOdlTCObRGWy46aGATONub+noR8jHTN2StdRjJ8/VH1wJ/Z+3T48vR5YPCW
DBUbR/LkE5rveJCOR43VcyimFlVd1CFZqurpGkzpXs/ubRg9CMTZN0AfmiViMe5vUQ30KZ9dtfqR
J3aconLfpsEmwz2nIOnrlfEjKYsr9NIsLTBB4m5wRHCyLEiCyAzGFBl05PffYYaMMrOAHmmAS5NH
JNMjSuydygke63uUh8noerZwEHFTYDNLYWZqo0l17W6gIUWN48qXaCIgq7NRqPkleUeQq+bTM/Ag
kiQoFuJVb9OONO/JZEG9U9lX9V8T1qKj7VNCkpIVeXXHrAl8NgQm8svtISD/GJVIXPCKdPDnFFuy
IiyrwasCppiWS6yzKJklppqL/S7DpaiZDcEuuCwKk/vQm8yiu58qzxWSjZYcs8CNak6sIfG6MDjG
+XUk/wr7BT6pTF4LZSAsozkNwUiIonXyx5AIG2uvzjqH5juK6CkbDXdlTORqznDJ8X9bIIksDkB2
CIkNAsCu0W9teDgd0VZ5rm717Eq4OxOXVwSXZ401KoQFIgMFWWHUTsUqRJSrNuYxkfFbVJtHi4vV
NF6CJl9bKDNG4GdcmC67bOIchtjeqrpGEBOyW/Oh2tp3h2gUgYNOiV+ouCy0U+tMz0M2LU0w7jgf
bWDulobgoCqZjMBnicmxqaJxuA4WFX+snDv88GTuAdETv1NyLclKib3opF/gcyoFWU1GdVY+MjKr
cKAxIbETvIOue9LyVOxqn6mXcD7GSjxhjEYtppqfFvuNEsU6O3Rewm7ruwiTxi9a5J4giBh8kfs+
q0kRFgXYtBl1p8/BKk1rTD45hGf6HD5sADyDU5LgBDw61VYwSUvXFnoSlI2stI7jWwzACNebTff6
HXQrhuMVrRyWJvg4cuewsYs9VEhTfxNwsZSDodD7fJGzijpPMVLPMS+WbXfraJI/uQUJ/8QnP/yN
72QiMJhmWoagIGAyVvnPMvqyQMuMFznstXzP7gcGmGacep/uCX+IYO7kj29/IV2vMNgrZz3/Z5K+
ueMJwtfq/LiwM/ls+8UB2fXnNDm//mSny5xTc2WudAdQcz1AXHAGQiNQsxGg0X3ZrdruB3O6uw0X
QdCPv+b4XPyWxb+IQGPKPIRLS5/taoUhhM91PGH0PDgK7bEXksUyfqIWofcK3EvamisNAAAMz2kk
+W45GYeRNiQkq1jsYGgB+sAYt9XIRVDewHKp2ZFRpRPdSDZxUSG2Duyf5l227r+Q+zZtAfG63Cvb
KgthHBZbv537MAV66zDA6JuikzO+2alin8FCwlZiPmNhnjB8Ryz1XiHvrOKqbjJRArGKrkQ0ZM9D
w1+EfgNi77rO1Vddm4alMbCITWc7lMkcK4z+lT4icc+eomdC6yFtc8fr6c6LnTWv/ONbEUGfMQKi
QHy3eqnipN0bMRWF2Rc7O2Zk3dpc/92DXd5BH5+RxW+ysf0aBMyhJpVPNtIXMhxmySSfAIR3eFOh
mqDdMc/2cCTMBbEMV0DfbSuuac3cDMWeK45/JmbVxk5KbAgXkjwNo/aYIDYI4t2FYdzjsHyRvXmh
H/KC/RThHOl5Q5yX2eAYgATAYxStcbX05pMmcQh7qsMS2lP7bRjTjww/vaUAyNZWI7nV5cPVPmVI
cdGfjHA/GVvOgVrBkI2Ncy2MJzvFNjUvQuMn3KN6GJ1VyeHd5/ETGmWNDrcX8VaXKwa2SEhV0k85
kLF0EJohl0XDnCJcQqXmzl4dyBgW/nfKbA45qWSKNrDPNE5mcW+GI/PpNjAADqGeWFgYuNIeCMmu
Ew/SoSW1fa98R/2LzoG0y1ssHqDLyvIDqLdGjWeKRydexw7jKXdCch+nT8w+zEPf+Bl2cqphjeev
s6i2dVCcmEA3lxL/uLnkKscPM7LyjZ7Bx/C3ENId0RMru1xBIX+aeSvThdQH5l3qOyDP0t9SjuX+
ljSc9I7szuAYBXL7NWcjdMtBxXMje8QMPiY/I29+O/c6BDjUx8ZkJ3QKwtXknxVAfaiLJabvNofF
4UzbxYjO36YARtzOuDR+0cthVaivQYHRxsVdpkr6N1Go41LmL4a/Dm2MrTybVWNhgKNVzhzoWktX
ruDiJgqdcLUz0bQzzK6oj9R1AG7UoLTslyCFPJ8OSnvFzEQLxg55HhInHF38yLg593VxFY727Rbf
kZxYuaEmwJBUMcP9p+CYdTdDcqeKAzUDqYqtJ/tI8ssYPJDuqkHs2WEN5nb56VL+tlIGqFXcG7cx
c0n475dSadvMYscc5Ny8xHDWB4cBLYGLrTBI+GnpGVguBgHR4bcKZ45mdpjGqTzQR6nlUwvd3xzN
hV64C6bJnjlTHfr8IEV51bLuMin1VcNa54f0D5W2NqcDNMuzYmcfEqthWKncO4q1nXEg0DVrA45B
/kcYGWi47CUTQ7PNRtT2lSi+TKPHpgMXMuvW5QAIAJKniTWkU6+JvGP2WSQqr7mAcBcOJviUW2wM
v6nKDFCN5sAwRBSA/ehhKybH4cuoKeCutmZ9TfsnwpSdfKPXO5LSeJX3bXJvE2B8vt1dDYRA6akw
2mSlircpRfkSdM06sCcSvF4FdVeYYMXXp3uUmWedB9JhE2pGv0ffUKFzKft22TTav84EAFoYHouo
a0bscmYjesvZCxOXh0OJzQv+OQcPkFlte0qRjh/M3D916AEpZmR6rdk8qhiAlhB/LUx7kg4YOgXg
JaE9Jmj1o2Mxhj5ncB9EKr1mJghk3KoFx9stY2SREEGYY8JRcAhX3VsPXyahZ5nXa/PlMajfprCJ
R2KUs2zVzmA86WJpsjSEwM1KNex7agn6gZbNrxDKPq8EKJPuRAKU5AYL66lOuA5+mip8703k/Inx
YVBbBwfdOBKwTYRlCNkbJaSo/6VDdprXxJl5JMA3p/21ehiJ+r4Q2CsydxXwJuCHVr2ab9LIb4th
aNTjwWzvFapzdCVJd9HbTWgQ5ZK3mJ+jV8F42WKUVek/I8aJBqFz/sIItDaIw4EyJMYcBJ++VqjS
dDAqJrl6M7ddPQrf2qq9/x0F/XbM22+pKz/gbB7SB+V5DmtWxyWUwFrdKjECY0PzagQ40j6Mv4yj
nWTvBWwc8pdEeYs554ZLQ7mWkuBBDwAlHVinfvHZublukS5dhU46Jn7WNIylH2lbwyWmyUf398G1
6HNKj2wcmLY6Q7JKBNpLJwHmX2MKUg5qZb+mSPaw2q1NPFQtEM4KP5KlfnQOaHOACb6fHjDYdfSp
xo8fMb0zqm3eyWNoKEtLc+4FbrkgwWCmQeBij8q1ZCvSQodIuZODS9iqlbZZ12SJZqxKJ/FT10cz
Hh4uxNygLvFwwJtmLWKhbzfCEO+TejC4QPM8WPerlhfRKTC01NleN4/OkC+NFBFkx5311iGs1Y1f
49cFseU3xlcDgwDuDRFt9ckpEUylO8xrrNKB05xLeR9xzjAYhKOqoyIrIekYjtwrvHFiGunsRf8R
N+IcNEx6f0pEX7gwDZ2SOEEsPJebb2G00lqg3ohxkwqXTb8tU5v+EOA2LXc4frf+hI6L2gHtr8rE
eeL1GrGDNeUJ4ZC2alpGjiIoj0E+MwHMtU0HmSF+tY2bznsQmPqxH8hqgCkgu0s1UoWzCoH+N7jr
CrFCaNPX2QmTQbgDDDT1gfER06HRZjBNrgt8d27breVfhT2bPShIa7StCDeaTtCMojRJwt2UChdI
NeWpX5NbFiqwq7L1WMIDKuArcS6Jj3F8bYvfKieDZVr79BDWHMMEPMLQlE0h8YAr3d5l6Mpnf4MF
0suHGQl/AXK1HmW8AW3zT9Uhy9vNovo0FPMYFnzIfPuYpQPvinYJqsfY3GqoJkrXL9bWECHSjzlp
KSVTQPSp7SPPOvrBvCnJF1b5Y6saps1mZdTBi5pEhyxGhq6To7wSITD/wPa6kfhBhGM2bK4mexua
QzUdK3Objzsr4Nwu30nMw+kCU9X8nYUwDbjcCnJGBEcw0Pcag1QdQ5HBh7KkG10WmvKsjLzh1VPE
nUoWhyonb6Ep1k6VL8WvhedhCpEA5L2S0bZqHqzahdK5QCod7NQQuFi/IR8FFkBsO5zS/FAIY8mp
JWk46/i37p+1bGTAi06VUzi03aUoH5nd7USICNfHZ1M/TJqQ0PzpEXXFwjiFfJg4kgyEK9Na0UPI
cHSlZcdGTBbjPatGRhyeMgVrwBecgPXFxf3f47ly2A5z25yYtflQ1ys5PXP9be2sBxNTPheWvg8j
H6Dnj/Hb6ogBjR9GCl+GcptQ2pIg5bU16RjMBJpthJTLH9InlQ+B6U9c3WQ3TPtkEvRqIKnFa2pC
Ho0qShyz83KBVoxvcwps8wBNCYLdifiz7l5a/2InL5iYWypU26fMSASJS1e7uSr9uXE/4skkPQ7I
J4Z/urcmZGQeXywz2za8lVZxVod0sdYZURXgRQZ3Z81r4Szntfk1CJUw7NFzyxcn19aK2T4lUWR4
eZKsHGGg2wtoj8f8tWokbx78atDkEoltzqCcnLQzg2r094xXeYf64rNraPqMVWFwPxsTvHT9KWJB
KFKV+XVdnyXcf6Prw9cMq7+r0EbndYB4yUb0Vxrki43D71RLz0ESWRlwoMKFSbgtbR7KaMtE+QzG
+ipe3SnEIYCVOzwGI2O3clt+VLvxQwmTi6xvbjmdy1EsE5wKC1PaDW83zB9NvYBm4gQINqrfHlQT
BK/SnmT81NTNE7AeeP2Cd4nU+CwwOQ2TndY5h0H265i1SY4qM1cuE/vtKeSqzylJC5wZestqrHup
w1Oq28+GP4PhqNlqsbYUFQUJNyRbvQWA4uaxc0wOUczTVSbrILGSjZex8/zct1fszzq7nGGN7kdt
jqdhqAevy0nsVIHt94TS5yScaQ3BejaeLkKIoLIULIWNUK6i8lUpVvmPgxTTBV8S1lepxiqq0aBa
t0p/ITuRgkJ9ljaoMXtR8+Sz3o3nI+qisKykkCNuapdpiFMDTnQ1N79zmPRLGUYHTEvBG28I9sk2
Q6KG3guTZQAMs5+nKBpqeV1F3MQLpY/Mj1Uiymgs42TexqmEFrNDFsa4VlBWWsmzb1inWMHr0DeA
SZptrAP/s7pzpfX454eV1BTUSGgThMO4TIr2CYs4nTNvtUa6np7O6sQ1lKWl449Hu+fczJVHIx5F
+K4OL6ZZ7ikToazH6LytJz025y5u2faXj748u0wqUtTelH1ZGO3axHyxJj1Coo/Dqa7vxgzRc6d0
W3ddyyd/3iOO28YYdtSPTU0QFBabwIJYIBAHSebJhvHka/WWFh35dRZ9apqzjbhduVn47qRkPvRQ
NAhAxcgMpHNRIrgrgDNW6JR9vr9JihWKONcS6JES5klU/dleU/c14sCQtFUNJI7bPhS2yV2m/NRs
3itfwD3MlwMaCcY5Ec1e8K7OfBeGNW6tcS2bHHRUz8ceOVuL+p5IeaZhC6J4ZPBSdoTJMxBgX8te
XZ162LUdwgQRfSQNcSAucRA0sLrCbcXl6BS3mrY+peq09O6pd26W1VLnF7c6Ck5awSqVpcIc75bX
oQcRQPb3xu+9El9urYGYl8/xlLOWc1a4rzbOkHoWcBCNjBI7guSE3yrrHAjJmPUyhZC65JEzcihS
nENOPhGmVWO1XfpMFyIwLJU/R78ylh+j55AmPnMpsywGCaBe7ezF9V9M9uXZ3cLoiCqRGvym3YOG
iWg+emSg9fbNh4NfOPnBYYVbzZLttn3riW6GqNtvctX6hzjQaUGLkA6/YRt67yZlrdHB897W1XCr
9buwx2tvsKCq+ZMX23gDzIXBe0b2cXdYhHw0tcj61Eb11NYDJAHX3weEifugiBRehTZ5UrFPhnzE
S3u4W2hqXET9vfU+1nCyW9AtZtCdm9K66oCWDcLK/fLdNCgic32DPPkVyPa513HHNKuK8Kc4xhg/
7ZUgwVUB2oElWS2sFaMnrhGdEW5sfPUMKqy45qh57/LhaBDMNauksmk4VgHG6NivvMboPGP2ZBDu
Ek1EVBg/vfoRshuoc6BhObGn1hnDlbQEaxzDq0W3VOYwkfi7ykMWK8GqSTn2+3jnZY27NqBASDYs
Q7oG0Urzy5fXORZR/Xtis8F6dxfmyr5gbt0bXuxyjJgTeQ0KzZVFqqqKD33TYM0YfGrrulwV8EG5
PRhuvHJ5spGrv4hyVjzpKiQMpfQGojErdpU99q2kNg4xmSNEN15CmgGCgNb50P6D2n3SqRE6n6Ft
dCUVDbhC62k6s18Zr/AY8f51xiYHz8raQ1v7qoqYC2xYtKaNxUNqX+gguCXF8HqRRoQl+0dVA7cz
iOK1GqqNznVZjYnH88nR1+7DQr400HQz+Ebdn6rO3zdIANT+PeVIjzUSuiXerjk6JSZfTlZ4nhSL
XJn4MOQJGPf2CaoGVd2yYVSWwfXLScNdu77N7SnZp3hyrGZvuWhKacYPwqRRJ2apsoqnkfurGbJ0
aCvwpdl4tuLmU0bRSiVB1420B+oPO5GMt7A5yWSWF7JOQcpr51/zPzoa09FxP9Bx5EcM3FYVY24C
aw97BzxwsjUSuR/6hkW7T7aB88Q0HlBo8p2CgK6T+jMeEZ4HClZOfLDmuJ7TQqfhpGbQO/1mR+y2
w1lrYz9xBc5sx/mXMSsoSfWCvrdKO0K3BMfycqJaxKM0h2lbDjsGsKK9WRnA78GW/PatsepzxWud
aFM26aYHBFIQ9zU08slwW4Lb7pOLy2ZG8TsRe/Cpz69VhvqgxdmQ5VdYMKdJkH+sriq6nJrFSU8o
fTRPoIQJNf2iB2AzZg9/wDwRKgsxT1j4FYixvZ2TyhNtMgr+PMafhpZsOrD7X1HnsmXNlkxlJR1K
v+2rroP6sIzAanATgAeGa9gimMO5ubCEitRCnM1qWNl21kcQyxXO6iIrVoGWbgyWvugVtjm6iqJT
1lNobqVJWB35IVn8zrJlFiuHGQbIYkCO1ZG3RJprNh3bjg9HY4nDGr2/tw6Am3HkaTV4qqyOsn1v
mryJNdtSmSq04AnwqQHqpySN9O/POG1pnv5++/eL+xOxFd+PVsPtNBWQep0RsILQZLYHXgrQK7Ov
4ThBIVLKjGxsfvfff7XL8iLYnPcae6Fk/oK/R/H3pbgDUmwDOz+38v0Uu8+suunC54dkVE2+T1KH
2NP5X+H/kvpgSB5XfiK+gm3x30/IE7LpRhDCaKzbct/V6f/+EjTaUdc0EueKfvbuKxZ/oAqyjAXb
p7/v/Xscf7/892FJO8DLnLseoURthxBbUcdP2pmzOuFFGB16rP+8Dv/9vkFXXCKcg4OMHGzIBLUm
+Gm9LvKfi4YxNGsWZSSzRulHsqANRV+rMcmsPSKhYn4/miHzhvAe5Sz35o+P6Uw5vOHb1ED1aKTD
tLJEkj+19Oj68DT/PApOXqH5l1RhC5Oiv4mTamKJzKSkMiJ7y1IRG5EbnUOTJMZqtii5VQDWQztG
hk+DoZhbMb/EPtLKrBHxLo5zfU2t/PT3ev/9kujMexKYDPhy6OHM+bFMTlTs8avivEx+x3jAzhOa
nWBqKt6N/38LoA47XuAuqn2L7gAddVXs/77z7512GiRrY/hR6xXLv2jYJyXh3xkRyqmi7/77ysgw
tVatbt77PEm11d+bm2ncF6TOrCP34p67TNpXw760JPmgLbZYx4m4eP9+xt8vWUd+qOZymP39K9lE
DlPn+cX/+8XqiC2IHbNfGLFv8a5LeD1DxLjacB8UvvVecex6//c7OT8V+ARamYaroOAuTPnq2y6A
AodJokbL/59PjWOhDRhIQsJ6zPuLwzAdnf88L/Rj//s3//31+dRiUHSrdRGp//ewTcdmmpjQA/x9
kvqsOkp/IrG8nTNQg3CnuvkV4ZfcRzoRDLLgBPv7YYNxCNNya6A2YWoGfg/RzpPayxc6O2T51kXl
pUxUDrn/Pn8lumII+VfELdOZiqOiA3skAxQLfPJQxN7UUazJhmGcM2w4Ba4ORXZWdpCxosTm2fuo
/rrZHa4xSqfGN8jw3mYV0sS/4yI25bheLqpDdfC3sDOQL6AqWAcbjLLomWhEul21DTbD8t1afLHq
pNoZ9dVQgGAJrHiddcwR4+ZZ7XGImL0/eulTCrb9eUJLJDeWsgaGwGBC+4VxenORj0qP+Qk6Z/4p
q537QQzvOD05mgftrnwj5jYPVqgBSBmeg/ToqiqvdDYQ40hIgYLlNEt+HIRGu0D7jVDUY0lHU1Aa
0BKYXZFc4en2Eid4iPyLZOFwifeepMEauywNZf2ef+kftEMMeaSA5WUC9FqJCNIjUcKOMrZIZuJb
F6B+pO/uxlX3G954crN+jy0TFFRmFymy0WVK20Xdrs+gSYWIH8F4GfrOMpdL9IBGtwDNYlITePN/
4ybHPgF3nIVoGf0Egogl8xv5PUIqYCLD7OYbNhteehPHJQi0pX0CxEzMRmgxUQSftBwehHMds8ET
zUrnY42ePlsRc6GGhBetCkgPLmcieSkeKDckUNjbGbpwmBy5rVHLQat/BBj/5hp/hxCCx09vSQdH
74hHi9c6iBYKcwGoFUTXscemTluSsVYx3UCvzPqmWjEXSdC2gpX24rzxhpsPhwxhK+qJ+a/DO87f
Y/8ON8IQegYqZCa+Nw+qSpO3HMAZe4UlOsXo2/1FhNc8ZmOFXGOIpFWHF4V9g6BcVpnRcmIn8uCl
A2yl2J7y2/+jUJJUA9+YqHzF6z5c7BL4y+BrAyGjaCdKCA3Cj493zT4R6TIv0Ol9OBSYO3km7d0P
dlCdGMSP4M1AsLUvC2/4oaGpXroP7TQ8sY6ND/1uePTAS7coo9GXizWIYZZJ/7Jb9qArp7niCfhf
1cP5yv/xBTzQ7GL+xvREN0TQvApiFswtKhBKchmcw8v0m//j3xiqkvOQlsv0wZvKlcD1UD3mldq0
7G7sskb87Qvjy/wQX0O1mH4j7Ixi/ja+ZroVT9GZC65hyQHRcv5vsDMcyFo0WO2Skpe9d3Hhq3l4
PI55aYMgFIDYA6E2fxxCM8Q5S7dD8fmbMc9rVsQEYIV78B3OGz+Qb6gepMsU7ZGfrThEv/DIgMU8
sgvaSPq1GHHwwyWUdRGdeXN4prz9PHjedKwEE2uP5ZPzxTcn/yxUVenCeEPg1D30X/7PeOMvCL5p
1+T8p1wswXf03dx6nicv+IAWfklryYugOruqYal95iJNWBIR1zKu+A1wXzTADEEgNNKim6jK5o8p
08X0JtL5SrbBSHH2fGCj8DVQnDSCS+AyHBTD3vwIKRLchXNNb/oLX1H8RkfWkfVberPwmqC0XlnP
zjXajV/WlU88Rwo0+/lF5/liFjiiRBX/HBIKLtJdjIx7MYOjzT9ECty9ZcXGGh8wr+w7d4v4N8Fz
kO3Vc/wJkgXWwat9cc7GjoI1ZpWsLsf/oeq8lhtngmT9RIiAN7ckQC9akeLoBiFRIizh/dPv1/rP
idi9mZEoGhBoVFdlZWb9kwyEWthd8DtQt8NAQJhuORJoDdutrLefso/tP5L4rSUA+7JG52jgSjdG
EsMw8SRSB0gPTWsvE73RV3nWMhaXknzJlD0oPc6j8mgiocU+M9TpxJdAF0OOhnnILxIWGsAS1E2h
lQHuhI45K9M535lqwXhjE1nj708vjQNgcc0YrgNHFGrdbHzPsPz8BdTgF1AQ7ul+WmhYDMN1pKlW
u9ZA1IMHMtO4cuXcKQEn5lxdnNxYNV7caoxrtH7DZkj2Kk46dp7slSoC9u9DzjYHWPXJR1IDgr6a
/sdpATImj4XDFsLKaVvcoWkNecoLtRSFwZzqAaI1Lkp4RQstHbMYCNV4KCHCyw7C94ExVzT3NQ7W
KyBuo8ce0QN5QX1gknhobgy4ASCMwdRgQRAri+CnHhscMmpkiVpaoyWc7LNXw/rmXoyOBOR2bT3t
e3cjeCM53GGBtMZW/m7eG6Ki9Qx+COwsHBEinvFZrlz/oTyFwambHPUHWMWx2HNXQLIUvON6ISJd
si74+YsbCIIuDjUMGQUVmrMBlRUSLcYciJ2IncH67O/xzfmMQmhic+3EkO3YuDMXvMeuAwHGdIpv
6Q0UArRYCFnX9PLM6o4vVjO6QONwuUaw0EiuNhHzdpYXjFJXTYvGcIarRsDAJ0Y5c9ETF6MEVJYG
7B951WQgg0fuemZ6fOYtAu9LdUXTO8LIlVzY4BaMVPomc2sgynZUAeRjAx0tGgdYjC4lsAvkVAzl
xeIO3TAUjZtyI6qj0cxFLMKjPHT1xetff/C7mYDNDv5HfZiuypWpBcD+2aw9wECs2cgwXmR+Ev0y
ztK5+sowCxAh0bxPN1ATzOYId3whyLFb6MftO9G9C+BtpE6OZh79vduc+QPWnD/aTdoot/rd4HWg
eu/Z2Xz0hkdMw9zunLxzFoUJ4Y3b4bU2IMR6RB31oT+Cd+IR2SsbQ/gFwKQ+bCzTDo2HsRYbKY4P
LGcSlkv2lBDsIG58mJDVmbFEg+RQOXq9DuFRLh2frnjFjLOuNSGljuHK1nP8E7qu3ON8A4GgwMiE
SmvQ7aP2aguEMBNzhGwmGKoTDKu8qb/NimqrseV4rmltz2BwXPSZrkUvaN2atCEhekIW7oKWuczg
sbU+Le2QW8IwLB2CGu4uimFvcz6dzcssFhQvOHe8tSsLUnE+ZyodlHDgCxCyhE7uMEP3xPjzjb3q
1yqk1W7ZXVGiAQwWbpe4jH6xsfdGKavOowems139xdgDWOqOOfuS03IP0Z00XP/WoDp9pCeQ1wja
5jd7s4pG3KOhyiSTFLP5bDZBECJunrrf4Yo3RXqSMSBk6BEV9vRbX/isYpiZJLjs/sm8u/IezdX8
hkyCcysLERQUZxXjl1yhvHSn6Ze5d1XnNp/T78ue+dHC/w7uzSfDm8yPF4s6/tQ/oF5+RyQRtA+g
7siz/iO48P79h3asrpykLpg3v+g6GSpHyxayJe79nBKOoniT/vnMZJlcBFc5JvMgs78grA2n3oYd
DQ0anSLqBzxVxAHGyaz6DT/RWpC08Ayadz1fAMIHaKsNbQ/mGb7kXJa5jE3h78ggZi5yQYfa+UAr
QG4H705m/isUU5jRUGNm3V3etE/zE8o29yuJEop5Nkz+xs0K8I4o5J/z3lG24nKE5vK9gkkoz5MP
zHczTi0DPn9zBhF+SO+aoAm58S89Nv8M9I7XMNPgWAkMwGBYJvIsVmCsY7/Ca9KroiywaPnlKdC6
cuRehWfTBeIpbxPtsV8VxSFG2nykEbs0VFrkStJc/mh+udbVdQBmYfDlN4utMamcZ9wIJhZnyHh7
L8YaZVzWIKOJGxnrwFxq/RqlO2eT1VRK8wSH+nGX9h5XRVXwXt2iAxdW1Jy6ZB47uBa4LZ6cn/5W
oluQMjZwJoYaYdmEDL5Di48f64whRexeunXANF77kt+jaRtXMBxmkNIjHA7IrEyRrpI0xeaCCBSf
ScWSn+iY7hNCBoM/UW2RaZECZemKXHfCFYLscT0500+QfjpFSeBQ4TLGiYGmqA90VPADPb64uvQM
EXSooqh50PCRa5PpGJjHzPv7SCpYwV7csBkQW6TPrhxUz06135rJy68H6CrhFKodewrHF2Zu2SJJ
XiDHJUNV7bWtzXtrlbcg7EcCQ1wv5Ba1kiu2mxtH+DpWX5QoZGrksCSp/KBRjzxJE7qnPLJViz+Q
JE7gbU6xmFpKvrB/viobe/+F8ezI/CPxHNI98BxKpzsZGQfNj6iRwi8ESowpxcuVFJPvFc5xeaPG
frVLaiSgubH2KnAcXfw7jThyu9QhjLXE9BkWafEkwgYg5BSTI+fNpdFJ5gL5TC9d+RGpM5SveFVY
jK3m3VFek1MzZMz3RBXo+p2xSiuJEagJhDF0cA/50EJ5vIQ3hgNXpKScAsQJNL3INvQFbwA59FRQ
glBZjgeSehpyf+UcR059xsELOLGCPgnlyFXICG2oJSI5lT7DLwpZaRCCKVJHfsBQCE3PKBRbJIg9
xiiG+Cz+iO+uI8YaUM1AfoDMNKNkZXQkuwdZm1y66iV/kE5GCoM4yTChEKhQ+/Ch/eEXXLkBN0VK
WnNvouZisf7E36+dXcrw2g6BY7KroyxhrvvDJBf0oc3NfbAjRyuO5RAaayVB5Yb7Ghyi6NhqcH7j
3Op20UALMyYMxhVGeJHFh7QWGmOF5lC26xKLUfWy89nU3U+pS8+XWaiu3Uvb0hpl17AGE/MdXCQ0
X1nqE2rGpOqkVWLQtugAbtvgtVZK0KsmhIHamjmrsyUFVFTMyWF8P+QsjjdF/B5HScLUQZR1hhGQ
wiZE6l4hE6BvwzRl9Dzqq90PUtF5Wqx/dxE8Etn/Hg2mZRc6dJ2QpmBuqKsqlpy5EqEP6IsWpi+j
KafWyTzsFCQQb7evdGaj0rcxLEhtUYoCqpzILSufuX1jySJJJ1zlywbUJskmnC1nHHRsbikkqBGg
cVGriFWhw1GcjjQUWwQpKIcJf6mjbqWEj27iCluPicxMaeGVSAmsrNcNguJHA4C4tvwPDKyYL4JZ
9cxnRGRdsI4yX69cWdJO0Z8HxISNjoynO+1GHDMMEt2QxCsfOsrnJnZ2kOLPTs+ECRkYnJEi5OPV
J0ydYevDJ6N3rxwMbBH12oArwXw7LzUnB36D3y+mEQZZyBUIJ1IcE1yZDu97oAglWDltm1j4/b6Y
fzkY6Z01N+Fe/CWiAtw9KC9P/gfGkoNttQ8ZfziC2W1DCux8mzd3AbHUKx2ZzegxRYSRKs606jG/
bJd0srUnITUJl+SYdCNbbitsYLGXHra7QdGR8la3wYIebj54iOqJUE0BF7rK6Jk6jnAecziQbPeY
VlIyxKtEGH8xsLcFZsUAM1v0rZdas6OBg7BVPTKiS69F2XKUVpodckQ+2Sm6O7SHobTp8FGftBLG
z+jj1mO+XClQxg91nbymFntrw/AiE2PAdqRf3aHSQUg6ixJStSHQn4rd0BTAi0ZK1GzLcuRSMTjT
r/FDSBvI3tCFY0u5t/pEyQR/0nUY1DcGkHFePgh32gPtTvCPVb1f1w6id6l6vafTYV+hu6fQXFDC
U+Gbw5ZhQ4ArXAJgH1FC2/NApNNsTKgQqflNsJgnrVgACOIX4BlV6ogfJn4pbLX45gcb3BU0u9so
AzhUrjOJ3oqwJQOpyYKvV0JSFWPUWdVy41YqtPyR5q+R2ChdbXjtaP5mHT7f61cTW/AYubXlYRvk
/1TI8S3XpClBFuWpRS4zYVoaScswDBjjEf50FYJ9s3T2ryO3YZYv82A/0W1CQQOd6UtBTJ6gmd6W
/kEzt1RP7BW2v/GNBxEXZRfbCpPAiNa9ZHsjMuSxpO0om8Z1ok2L/K/00iQkd7LbQ6lWH3Xt1Aw/
thYVFWXoiV4hFRiCLIoJjdnGh+R9jK9+7YE9OOBiBm0yjxVbU8DFOxWqs7MfzG1A8jawKzA2FnlY
8IYFt19w8eoPSTfps6vvQ6Uw7BxMTwR2Cu0UXoa6VvO3zlrgklm1C6x5y+Zg0SIgSYpdGOGN0Q9v
xjBSz3ukBDCIU1RRzqaDASMhu1pOLS5nTZrvYHVdTdM4tz3U5CIFbAuQ9lFvBgMh3Aiw6LfrZIAP
YZw6xlboDLTRQkz4ehmrEt3SsMWN2Gl7muuGobObfsmBvzEKdCxRUbj1jrcEgZJOrBkmXZM3VLfm
xn1ZfFkb/Q4die2dthywTKFupt5lP6yeSHBA+kLca+CcbYAImVKu/5POQ/oWXU0kO1o+Reteit6r
ol8MkmR4xQCd0uywEEk55ShD8VkAzvFpi0EpZZAfibv5aqJlL1vXzmcwuW4iwe/b7isq1WA1KNU1
S6GGIlBuDWRR09B/6dYxNlUAjAZlMtZUW1wmAKKYuYEOR19DHWaEw98I9ZabpGBmCXGkkzy79ijb
WVaguqBHyosVRIFEugwDfUHWQiDuHwR6wALt06BfvTBV5jrOX8jRhzO22DXur429DWU47GW/qiQQ
lVpGNJjJ49p4DYuyQp1TskMQPZW1bmC6r+j2ssv6X0sxD8wWDUanpTVadUjc6luhVDnLw2bGOUNL
WoBpu7I8vL9AHOH435nEtlFsTDSQIdbbVGm5YvqR+w/US5culdyu4GKwMgE4TTSSE+agVGbDeVRk
fDfJlVoFClhpawwIKhNzneuSJ9FYoaq5peY1RBwMkxEj30rzaGuEJ1s4TjJlyMD/PIRByWjpUb9l
am9gE0nf2mH/wDMvPg2mYaz8ilsoxAtHl8YG7geIvmJ3s3OlytlWCpgIlSVncAMUHCJZhqgrugPk
fEROfOYJHjxCUqfoOE263RPmv3o3HwGjAp6AU4xvYne+xXv1DsIERtndSELBVW4yyqn/j9NToHNv
iIe/FKAZEHh2KoIlV50kl+SXf6mOg5+SkR03rKUo9UGa9Hu+My/k4dKJB4ZnuCdHtZHzzJSn2PCw
AgW1/cttbXvJMx/ktv4lV0UyzYH/lIxV4M04bNL4sL+Ge9JecncwSRsvbT4x9ExnxnFymwEqgfcw
JQooqLu1u+kWr5wNEIEJFZdzzORcGqw4soz31FiAPYjuBo0/9mm0ZJ6TbED0gQXy9+AfWTngOfNU
MUYDVCZTZasjEQeqjUT66nG+2Td5OwxzeJADpcvCueU54EvUFskuWDvNQvqdluCC6ZOM+4MwCwQF
KMp14qM5ZgHKnfwLqCn65Yf16VwRb0hfg7NFzyUjG6GOpHBHAIwb6GuWP8YfIEjpV76Ez+Hs7+wj
O5AYE0TVqa2MM85PjJJCmifZAnbs9AljQ4ZK3zjnJK4bPhXoF9EBggNo3IQmkecTfrhwMCzVYVtL
m8A8ixPv4AbikX7wr5ihZyyEw5TB+OitEC383ea8K+cMrIY11j1JSbiq6v2vikl8FgsnhKVDJGBt
8rP0SZ+EVlVHCu6Qvs7ILmg52YqoNHgL2lWcOSoAbnoWa8jmBTcZ4QOr4jDeqQNwhKZ3/dJOjt4f
U0pQoyr+wYJ/r75xYTISgNdV5297lH3SzNhXH+jzXiWjOma0NzG1kKiXwTw4pRK2pmL7jmFgEOe/
6zeeoW1rpiF1CwVDFQSQyCEoyyWacZBb6ayIXxNyu4PfkKWD9M6Hj/TwukrnFwoNkl6IOfjsAVIX
wKri2SGGBImnlxUS9JS0lxvMDIcrhsPLDgLNQVGyO6zeH362XHsAfIKdKtEOQ9gNM+vQBbG1Lsbg
kKFiLXOV7QCLslmaSXTGoB6pZrvLGDgavDhe3nFu477UBWvfj7FhE+w1mELMyO1D89QUEO21a68C
KPewbtdRQ3PQLqDvjgVQXm6v+xqswaUs5FQDwmMc9oEtErIaJ1hF74kq7gbpEyDOYYBA8SbCOvbg
2IyDeY9z2fyW8huyKZqPyjivhZtzK98m2WNvqRcWhoTbjF63LEurvlO5IZuUjpg8b/btuvsavko6
3hRmO0xoGIXnsLPsofwSXqwnRTVtG6pjmluif/ITNBBwPdo39AL5o/GU2yX5rGiGOUueUb47k1ed
/0vjuM2oOvWHzG50Imywlp7ynfvPbOmumvfgp6HJQjRT65XAJSJI/nPgTEZGRf8IJzbApAiOtApL
7gAegFktNjPekFjiX5y37MZWzt3CH3ubGW1z7jOABs4ZRQ/16AxRxxGfyHMb1w8TeufcDH+GLvOR
6sseqYLxLL6Cf9U+3pfvgDLvzqnc8ZGZlxz0B7gpWUPv7tHi0zyia8ms9qf+IKTFk0dDaFHNgdbn
YJ3iZQsAvTkRY2aLiGdtkLHO5YUvemv6Xb+nuDguqr1BX4IpHH+dK4RSs/CMW/86eSc0nrSNQcTN
WG5zrvlfs7Zp2XySqH4fFYJss6pG295aXf9mOlJB875+I7pHhkc3oYvXuB8RWcLepTpPNCxckNDO
2rt/oF+VZsKdh3hNOwO6HoT33KEhAZJGXzk+W+lmCt8cygpCAhMPMq/DbYTuljV7aeB/s9HtvHaB
nvZMc30zbfzL+IBIDsjxIABxBf4rY9Q7mh336m85jeNd+lQvDtP4ao/wQ6+LkMRG05MCs2RAdm2X
a0yIawNAMbewgYt4m/Huky1TaJEtcx6waxQLbEbI655k0wLXnuZ0C18oF/4a1KwWoKbidRlQcLJP
cvF5BfNCqG5p0P6BXjS5aUvwQjFIB+cnFno1786AZ9yGNAmzM0+Vnqq9ogfaOt/YV2Av07cbOTH/
0RxI4MXHC6lf6a+3ANkLsKsART3lF5BOhsNHrKNCx1qtX/Q1pe3OTw6oV/otMGL7nVIPrfh4WG1n
q5xpV8h9GikMorRhNv0SNDDtzWGWBPPyUmKXhK/Bh/pdABKCjF2teGb8s8/ld/r206+YF/9hVtwp
uOTM9L1DEvOLPTaS6fhKFtl7eofs5iOur8n465hYOu4NxtPBG2EkZzQXVinNzSExGvZYgFQ5seLH
3KaE1wgfBVBaNFUrK4WtiM00SNEBaVXND+HeUTHNV6GYZvOAFiLspllG6WTTxExe2J1ZW5aQBcQF
PC+/WSfyhnbYqs1GbZe0YmrlOJTHJDjSomk+a5TIypnvn7s4E7jWxn+Yd2ejeRYQe7wo/N00nmTl
nHBBaZTHDDkGikZQgzNXwJBaBLjIZGmHFPK8bgHrZ1j2danHPDJEO9KTiMRIBcyG5HddwlmLlg7Q
+wAe312pDjEbiVQizoyD+a/fM7xWABKUg8IBWXYRTfA0cHyuB+C++q2YhBe3dxaqcTDzldO/cQmZ
MZQ8AIBQh9bv/p1VZN6Lr5geumEsaPcBsnezfyRdr3eV70daxPonqLJQKVIIo/zAbQkVFAkXvcjQ
JcCwJU8h8j3uD7HuwXXqccFuLu52yAQK6PYaGxFSCaIhT+b2UnWBJLCbsNmDNnLDgEDyVzpx3HZk
bIQG9gx4J/6woEo8GW/AQCQBje+BONJlpi0Howbf6+dEdoFXKZ2HO1XDf3glxJRAWvQ94IfoButH
HRsDtmeaAgjOWcr5nG2+ov2BGAzrP9iYXbbTuCqUAPSUNHVj4EDJjCRlPj5evo6wa7yMERcbG/fv
KYooyjETIvVAcvbj/OBnBF1Mek+a2cDKhDX6jTcxKDwPyNaMJg8yLfIoUMW5jD2QskARBv4fdIsp
dvFZgeAaRQtFd51uVfuUkWyhmFnN+m+6JcjOSamc/CsxDm0BBV9GrHAJaTMEIP9iVZCw0KGYXFyC
ws/mF7yeVgmrYbQ2peqB5mPrkn0mD3D6nmXCGeCL2zCXoJvP6HfRb3H4FP79ZY2QN40XnGeO0YO1
ivdGs3du05fzhMqQQjUCo+8mDyEwc92wl7vRfsa31HoSnkn9my/9DrqkKEv1ro0epR6YM8tjenkU
87VLzkYyQNJHhUuOzJLxmyXln1yt/BKzBa/ut/bFR88p2szmhctOUgcKXfhewIoQkxzmbBbUwRl3
ogX36idQdkW/Y2ZAA+6K0TM8K9rNTHifVDp/MGTZbNFQam4MGEroQbwakUGqNlctDRFueeTpw5OS
hfqbHLheQCkhlSAGg/awDcHV8B/AQhRB3B6UeCx/9qWMMeftEqrJ3/cOapfsgA59x5QERraYfAA6
HnwZsANbNB1GYwylecMtm4tgJF4L/xfeNORMw+WaRLSV3uoIVvigfppYocdOeKnw7EaojvqkngMq
N7R4GpcpwVID2LNF4xnQhmEuJ6KmyVWAOfBsyOlqoNpwh24dJ57x96daJkfFcIj1AufdxaOKFUPf
S6Kf8Us0zvAuPFhrYz3iH4WfBQNjqS0ASOk64WGBqUDrIhdpyGnVbZosJxXhp/tCRKzjrLhrZTd1
PNEQZOMBPa5l+v9zgwlC+8kLt2w3OZIp+sv4uWJKH8xRI2kDLTfXXkzTla2btqXiZ26gnXX854pZ
vCLNIiZmsoehsDRAqvM685/u4+8wo3HE0NGpZtUuuTtJBYUKR5+zUcMNYxQnYoLynUaNNRGlllSj
BK+2XtFXAoAj6VMEC4BGEw1pDORe72zCVCS0VujIRD80ldikgx/nFJ55IaUSK7+5Ud2QcrCq2bHv
VHXUx4KeoApuDulc1Hhkkam8JqlDOkNKwNbSPSEREATTeE2kAxukS8PNQKZBDU5Vh3d/e5dpvlj0
OObkKCU+J9iA4YXyQqM2D0F7qnn/j2x+AyXbqKhJUp3uxcugbpakZJPrqgdKwhtxT9GGkX6dYskE
5vi7SN3WYFJgHNJ3yb44Vr5B9K6cxAE+8F+yVyKnAAjR5yS0nG9OfQ0fHVEuG2Q0F5IM8hXAQvhw
tNhoj5WAph4pV3wWFf8NOesPdlacV2Sg5DDcIqQrNaeS4rt2m3SF9SXBQUNrN4n0DH4ZT+5s0Ni5
4cwhP3BBomyRkHGi21PonMM8mKEU4Mnx6EJq4BAwzWJ94Dqfo+Q6N1/RT3rO3+v3BAekJ9sRF41k
NpqV/1gT4yV6CIC3mPMtQnBBxu8hvYUdo6z4uf57L7tbjrVr67sa1bsDp4LCbcJaTkXDhBUtJpiv
ePGSQdRQqszYarFF5gYt+wWnW/+ufpvEg8thqx65RIyhST3vVeCshf5t5uveXEITJbYWNiI6SG6i
IU1wpm2ahZvSOLxU0UKtkq2hX5T2gACWeYpv0etErBZPUrd0xdOEoL/IkhvmttyNgepl0NQbpsRh
IOFpCnn0Mjfwu8CL7x472bXKd5LloQeECcvaZz6PMIzG2AAfOrIEOHHuixk+JMk1g59n2rHdWj90
6jAJl47Oj7nHfyCba8ey8LJr/yH9hNf0l2hAEOg/TIDPfs5Ox2/5d3Cpt/Ze+0dXmveLr+1Wend+
4BKTkan+3DwbvC1d9/IjvFoYUsCkwsEOzdwb//MO8KxyCkeKkHIWf7ayOFl0o+VtWizYrNiZSJ0G
E4XmmugYDuwNXo690wDZSSRWefPBzJJqWrbmMsFnW/VA9cTF4jKlhylasXCMW78jY0ZkG8yhFkAF
ICaRjtkf1SeEBoJwbYvW9UD4ZdgIw7DRZxDOHihAoV78Cr9i1AMthgRzGB5a4paX/4gIXFzegDEA
GI8qQALgB5/47vI62Z4RyknH4C+wsdq4mG7ZbAl9WGURD+1mRkquJV5fuGzUV94PlkL1a2pXzo51
DA7yB+9Lisy5obEvBav4M7lgb0iQJhL335w86wg74ANll3Rs3tptJs5pOAh+R/+dXXNkUTJ5/PhR
fid0O7AAeoeGgFkZ6SFXHY4JvXltZlp0ngS/4PWRXHgRb8wF1uESfUc8jYWExUiM96tLIpLi6+6A
RuWDyEdMbaXERyemW7HQDbpBOC9BNni52bWg0/CJEJY2LQZNtPoAHIb56FCtufXEnLxV6yxDnDsm
AGoPNi39OZ/hfto/Um8gIl2EY3hadMuhW+a4LqKtfdgYZ2Dv7eKvLfQE5vihY/MMayndAxwvjU27
E6gjAerJUfjjgkgsoxSi+07Z/cSKlHhHW2yg7RUsSVwLEbpANCH0DjrWV8v/uveEccYUpdk+rHAT
FC10qJgC8BSIXgZpglwVVIvHyVvIcOmSkOpmN/XhnIob8Ol7+pXv/vBI0tj8nSEmWP9KC4oLcL/o
OD3JgCEa0IlGLPaJ+eT4CTsXGU4y8/x78iOgiSMGyYBymfvS2A/FGF3pWfvLEKcNpUaRCKFzqcJA
xl0D+h+oPvaTTHehNgRBDzGM8azbANu0gSkAgh4vmLIjJR754EC1ws+tq2+LE9MYfMHhCSl8VAKg
S+FCvmf9GmzMTGoipUZOCVSAsy8tCyxlf6c3jbkC1CY8D6cTbsVXhjxyoaJZS1wF78bE5b4lSjLK
i/sLorClLuL0yMqHGhIPKyvxtGQpl55BZPzFxZ7+LZwelkj2WXGDkTqQVxciQ6LQtBlICm8JRgnH
/psQZGxvMlyeUg1z/FyI1HwfvhUkJyosI1kOvxXMFu49Rr8xZSUUdzlHCqspTJfiy5YLbk6b4oyo
DjmZr3r1v4XRVCMKNKrnkKY6E5apzcw5t3d7xECQTMIEunZQeIqdkqyBZVVDFWdtAs0Ep9QRvHQe
FBduX6hLeNYjtT1wMVakR1Ai0ULUnnRVfsg89DtQEO4ewKq0qeGIAKKYD2AAEk4KLFIKSv+eV0J3
5y8sRMulPuPNaRkibhWsZuHl5s8QdzPemE3y6d9JYrhLxIYosAY2y3X0Qx38WsKj5374D0wXWDVE
vAd5iHECOeLtAxfqRukC7Zmlm+yUE9x+wCvEqaDSzLXto53zx/DMHaruOT0N8vNLSE+AN8MtWwgS
oGeTGvw1GjLRRCDl4RP8SzMyftjjE4HiofJxsLwmFsivfQADUpINxTcdAR+AH8/syQOsJwTU0htG
dSTlAMkkaLyeSp0EBvwoKg44XgirUnARGhen5gnoQnebswFy8jqC64BEQs85axuAmzNzZhAKcMJ5
a05ikdGKnWcWEwHnRg2zFkNq7A/dFHhBWXMhG3NhILrknBSHKNiDOiaRh7MRjXPTQQiyzOHigaW9
sFYTl5xPM0PXeY5QSSmQalg+tFh5hkiJuJLHVt7D34XkyaIo8d2kKaGikYKj49GqgedO/1ggkvqj
+BqYi/HOXMoHDe3uS8ZRiItFGkYFjn35nbUT/LC8uJxAWbwfX5omK98W6hDrIpdxExUlO8uKq2Fj
l0f9FeEuRDwGEsYmGqhTBEV+AB2hmHtnXSRoDP7WHMAHyZ31pPS3gyXrHLIx3WeoIMUZ7FV68vXs
B4AX0c1+yPfcOA9AKA96JKg2iJjg/QWIJ4MV+fJ3ljVImSjrHvRyofKIda64dKsp9WmwjIyn8Cj0
miej7UAIVNGDABul6QK8SFkJ+MjXpgiN1jytTucfqFhCFuYzpWtKnpzgDiWyXuLyh3R13sKbKtaV
RaCCI4E5DM24d2IJo01bTRCBwCoaEnjthXWOD8xUUnqGA1LMoqcc663PRlX/lXn3L9nBDcQBHO0N
of+LL8aa42jYIoAw8h2SSr7DadrTgxbuuahyQbq1vwT/xh0BbWfDrxwYLwUu0kgmPCj8vOGO/YOl
yztl8h8WDAMZGgl9OfAq3pRhR3DaKpJ0OnE/Qj9C0VAyTd4zHzSeqK7LOzoZqgnOLqeR4+ECAJfw
oPzgPuYvFe8mWiLgI1wNHgM14bwLKP5knDhF+oWyg6PjNQp+iwSlw/iAQfsHorT36qlCL34t+Whe
CT6TfolPImwRpf4iA+Qp41PYV3+C217SLxjRO5p5/JETxtfgZyod3ruxXIYrCH3Faxff2AdpM6F6
uMmP/g76zZkY6PVXokbrbgGufQEAVHRkfdGH/INmj7TGjE+oWlT2NH94EdAAIC2tIQ6HQ+zY6um9
zPgG9/TLv0THBJQaeIkTxFJD2pADJHNGnVlMeyPEekm01IsbMdM58YoD+zmL6jY9ecOejGBc8AOv
4KjJExhEdGLTxrn0Zl/6hfzggNRD+wCc4IN5JgKJ6J131B+5WKmcJzvwxLEJxj36uBkkN5qY4tKx
LXBtarx6ReNwiismRLMLVrD5JSjz4i7lVmNHF5XyL8kw+SCpaIgXxzWCMXnriUgUyOdIeiNCihYc
mBgB4UvFgwpNUPAT/9VrbAEiNnFlQZ+JENDbdzmDglz2MgZ2FLlHrQaPGzF6vyvfgW+GGyHNZ7Ll
PP8hGwBaiu7WF0WTRFjCzUGHeuBRsPG6nDljPjFAf4h+Mfc1TQfE0HRYDY89kSJvgCEf7psbOyAF
GsVhePYfFNQsdu54zvuy3qX71rXagUGOhiAhFqPB8OCUElT6KDC8MQfoUXI6vo6lg6bFqBoMy4dT
Y3ED2bwC16MEE+TANeAozPSJkKe1cUoyQpIWFNmbmTLKXa2N3aDV3T5idAaXu6P2aekRT77qL7Ek
gl30nQV1PK8Cc/1KR31jmp2znAabKRwJyH8Utvr7JDNnruG9Nm3ohJzQ8jdUanPX1bZQu9OcNPQh
26o+7SkswGitQNBbJBjoMkMPFZ2PihtosTE2lcK0yKxlwCuj1sTw5cA/tZVjb7scrqjtJPVXKtVL
xw6l28vol0VDkRcNfXepsbI8QA5bF6rNWLFU4S7RojcFHDj3I/C7vMPm1Jfr32Ka7kqsl/8CpUZD
JgWcbRUvA0VjOMPfP4jS5ZVqoaEx6eI4MSLt+qWqV0SplMN6I62LKNaueZH/v1+RmHbbqg5BX/MR
YnYQy2+SqXcfIInRaGIJNgxYWpkD+sWEhRfI8oTjCNbDdug4VP6WhAqbX0csOE/40xZzmHOYf4vH
CvGPU5OIFnasLf4e+/unkcvEtcs6+V+PTS9ndKcEWtrfy/6eV71KQHV4t0qVypB/QuNSJ7FAprpv
BQF2NdeNcT1U5cjsg8a4aGZkgViEX5XSgVGnZX94+XJ/+PvJGbJ/XCoZhcf/ebwtzI3TvRr8Jyxk
6Vl8a1u4tFhwseeFZnSrWjDcjEm6K0X8tY56SLWGXGFBZQlws0XfaWnhPtd9hnNI1fLvtyG35oPt
S1c1gp8+YYWAXbYFMTYtPws98v/1UYse0NDsDbw6Bs32zQLrIv/fICn1Iqig8f09Dau3PqoAQV6h
tXKC0vTAi4Ak/MCfG02JM1uhX7OSTsFolMXaUdDyBbk6EAdy/dLqQPBjnBmfVp/s8QyIblkJjdxS
EXCLi2L4jnT8+ydqXjo6SZiVLZMJu96qL0YWBhfy/b9fTDlrLkXhsBM55LBag1S6zi19y7SCdNsH
TINok0I+ahJzmJhucjKUSF+VllJeg1LHiyUd97X4LcIiG52lrez+/jjFMlGywgtqMgd91byCaG0x
LYEJrLK9TauhW2aynRxKfAA8q9PNc5UCCUe14t+iFv+4NsLxNYnUo+WYwzlLWTONja4m9wsThRcT
ICCk/lAV5OVArWZa26LJ+ocGqdyKu/JTCcaGUZNa+QF0DGKOVw79Tgg5U1k4pybGMki1nO7Qlom1
IADlb4ZmNitQuNdWM0v0z4pVrn1pSHZTAtNXKsE9/L63To2TWKceF0zdKIpVl3HLl5XV3fIIm5qo
tf45XWUtLFsdl3+/ZgrDPIiVm1fLmDlnUutzm4zgEqkab/5+TZzQWbZj95OH1UeQ4r4vaxqqjFyC
OZkOynsaYq0uBT26T3+gNcR6UTKZCPI6qAj732WmvnLA9TOwNH87Bfq4RON/9k1+i6oW79mmgI2b
1NXeEv+8TMbPTTYgWGapbDHiMbMHrJz9/eWVals9rOIvprYsOwNnloRJBtBKtWHXdVq8SwevabCR
fSkTxIMuO6mpzeCs4lWC7Iofoz48VAWoITZyzEQui1MYdr+5ESaflgMvxEg1CXd2DJ9xDcgZ96Fe
aUozY6ksGfwLf+INDwZjnVfxMW2xpIKZXeDRXYx7HLcCTNp82CaRk+HfxnCRMmfMaNBG1SWMAgP6
dzES2SK/xSJMDrE27VBs9E7xDc/5S42U5qhqFEgjdkqLsKxgTjJh+Gg7p1eV49sl/hnwalr7NoV5
HXfgn/gJ/P2jDpgEyOIfu2bxcc9CmzYXI+SKfT1q2RJXoO7NlzSZ5rNl7+Igulj/w9J5LTeOLN36
hQ4i4M0tSTh6J3uDkGt47/H058P8e2KGoVG3SJEoVGWuXCYNA3/OTPHY8oYO5ookFZZ4ks0q2OcZ
BkElVGPi0gqorZC7qbDC5SVA/Y07my5PkT0McXyZyDIXa0X8C/TuRycpl5II7IxhlxtjtLQTkw4/
EytkDDwUEqtTo7YPVUh2U7e4QgldeEwmmZT56j3FVQeovTVfzYmI99Ka5WvO2s50Um/zHssyBadZ
J21lEbGKFXkIsuTDqIoiBPkGZH/O20OAfFCNatXT+3ZxpZB9sDDI+OVClt/4gRJRQVgJb/5RxNEJ
E5HAU4Iluvz3kEjxB3c8bNheF255S7E4BLn+O75V8zT9Di39JNGI820ujb8u6jFjF2XDVy2tO6mq
ARGimfSHaAhg0VMquey09aFaH/jxQzfJb2ZdhS+VZVqOJpA03Uaj8BTK4WwwOkS0xKZsRbFTKWL2
2liVuo8aCaue4qcdhOScFPNK5ZDmiWKBsiVcGGuL1Xhjg5S9tO4UG6/78SPP6tukSPTkHeIdCL2A
rchCF00fTyRJio5cRuN+GeTw3FnJQyyk8Nm2mTvrCpo+A6yGakF7nePSh/YJwyFibCgvHai+kEA2
1nGRKvKxdC1NFPb4tDVH9oLSqbROuFMFAfrECUnTQ/qRzFVPTC3mzVlC5JRaxOO1CWj/OqERsLCR
NG+OcqwvRVV4VhibZ234kCY+53CUuS9ZqQTcrdqF02JqKDQs6AD5ImoHQ4AIVOTcVF1V5GcdNQBE
NmnctY+mVKdzlHQkjK4P4qjMZ90SH4VcrDZlnzlU25zwiCyvlHeNjHivHXULigW3V1RLjE1Yunc+
T5jJQz+4Gv6OSthTdhuBicuHmN80ohPHEglczHjEM5ccElVokG2YLo//Hkps+U1RTG7zmH+mEdLB
VpBYZnMYXzDCh26vDPv/vvXfw7RIuPDkhGK186gf/3vIFva+WMLW+L//jcLGcvIGhDxMU5Laguol
k9riGorR/x6UqAfiJU3Pa4omOGiittiPgJv8sjSoM2DlgviT1evqYVcwa8sYKtEJKUornvpe705K
b2a7WGS2pyayjPkhW5ip6hFmyMH/voJ9TsUbxp45mlhO1Svf31IsR+h6SGF6jy2DkqWrkZm+3I3W
gmtqaBd5ycV7Xle9308jsOD6h1ggqjt9GoRti/vJQZYXk851/XJZd6OyT+DBVaq0C1VRP4+Gmvrt
VCue3ug3KYPZ0xaGCdFvjgZMEAm6lAb8wLIFodochuJeUypG+AFUqiI5Uj1y66aBdBBRLL9JAxhT
LwcvxpCiOB4hRixhQ9iiBKw9GOXox0GVHuZZn4DNjRyCHUNGDo8JZ1ANlRoSiCVU3tnIi7zs36ZE
Fg5LnxFFrdbncC68ZAyUUzkwN05rpACKPKundin/95C2IqFNAQmZcbQUJ6ED3GiVwfSLgHZAoJGI
Nbn2GgXu07wE2oFiCEOEngJ/GdoXyzKTPwGiaI8EGkzH3GQqXW3ZxuVxSmPjNql14sRK3EEB1y9K
H1WPNG0J/azC9DrWxGPJlYofpjqPkksMB4JJUDGdmhUZVFM6HEfqaWE/muFwlM1JnHeTqqingLXt
qymtyBJWFlwXXXBHggjOYSp7lEnfY5iDI5EvPm7+X70EdTpOBt4Kk3UvOGGrBTkdwFkkxkSkd5dZ
j35kg6CkIEODw0HsJ2N+7BrCaywZnnTVe9g7Fgw89LsCMhXgM9z6JcnfWPVs+152BTHVOHRdWZAf
lVKguH1yQXAdGEF/ZIW5Ir7HCDebpfk3YFEDZ2MB8qV2KjL9KwmH76pXmcVJ0/dSMbwzwUWpRyVc
Ss9od9ACFzoy4B7zY+7uciGeeRoPUq9vALKljwxIu71i7t3Vbh7+5SP76CU2X6r2J2p/EjwcpjfU
Jn36kkg3omUz6SXO7+Fwk+NXheM1Uy5Nczfzo2U8qQAqCD30FEiaVmhUgbbgUv/+J1YE+ftCMQhs
KA+EE1MirOYmeeYAXYa9S00LTsegEoQmx6tuxR7ojdmyjnx/pZApKwzHs3UMBnzL3PH04rvwz3JB
1Mr3OF6fGqfp9igqGMvRh2+jNTgJYNrHiAYQBshs/uUi6he1X+1crJeeOGh8aLD1w9MMnZuwx4lE
A95nsuPx0/yhwGZxStt3fpidIe9985e/Q8dIhz3dMVjANSGfNvOv+TPdqWCvIMrVQUkQlmzJaurN
C79OAaDXHi35gj4PpRBMf6E5Q5iFvDxeeW08zoBIdKzR2+pW4nr3BVquzXYoYOX6B8LIL4xtW3yE
XYRjP6Z/MYIavCCy7fyL+wI6N1YUo7WTsJ3uw56XFP6gzeYbnrk6jDAo9a1170kIISd8o2rblvEW
UjURlr8zvgMLMcnBuW688kqwRUyY1HzFS2BFhmrYK//063QfQyyrmVNuF2ag8UooXfj8s7v5k18N
VztNnnUPw23zJn9M9/IPBwFopRBAViubHZ/nRPS1W2LkQKnIL4oBGpIETLwkpym8eCvAXgGdgQt5
L10wfazYNtB9wz2/1nO6zb/K4lNhK6cBcMlMdga6lwLEHIbWjKvWJqqg2GC/sJvu1Rezr0Unc3o3
Z075TiBksCjbwjro0V3DssFiSrOdeT+Dxyow0FOsFDB3lM+DfJFRkrPW4DeAkFkPKXhrUGPgmAU+
0rkoNXlO2LtU2wJrPvFIsmEjx/FDcjLjFqpXqOfwoCAIJjuo3JwG27g+FYmf/euxCYXx85SLJ9cm
MXYwwVj1fWzPucOQIEix+yM+1K/qH325DntgSPKiSEMOw72R2dhLSTUtkGMRlw2RhRcgXJ1t4XVY
qEReRAGl6zZCaA2o2fgDSZelQ8Zrn70G2hXuNQy+O+UdcVn4WsI8rqa7QkZFzY5IjKJsghamJ/Ra
VnfOcEIs/LS7BIXDfcANRyCr/NgQPEGGif46k1i5Kf8M1Z3kr0m9rDvZ5LLUNMnGP3JkGz5OsNbq
LbctCoHmDJeBW2D6Zu0TBoqJPzaPJHvAD8eBjjRy1nA+2FZ+HQsuP6JjYMK5etGykwDZRbSj5iDi
F4B457X5xXmRBUJIeQ/23BJaAVK4J3IkLF8wnagqV6reLOU9Uv2ktvkLLCz+vsY8rzTIsdlO6not
uN3rzi2K84yWPkHhY1VvZXfpYxg6KB1QXpZ8qfNbMS/uzwZpb7U9widjvJccFA0J0UaePJWARuYI
G/nfEJPltpkgSEHVMk6VsA2Z2kv2Uu1j8V3i578lJnKjo6evakT1oV8x2kr7C/acI7dp8NT0iyB/
w5jHZJjaTsAKEAMYMHMkw9GbCoFDtLFtj5ILxuTxxIzK57cRB0ybl2NhQtcvT9EjfSHDWAHVCrGo
PrTkhiSX+FPmDO0Pcbw3WHWFsR/0k/TdA0cTiyBHv2L5VWU3uKI8bS2DOb0xDOLCbvr52Yr2oNiy
aWP735DtpX86onUcs59ZOZAwrUfM7Ue4K9Rtm/DWvREJIia4i17K3pdrHEUM1qX40I8L0fXDHy+C
NK0s8ep76bRPrns1wfO44UCZcgWze0UsSfEV5vdAdIT0RvFYVk6m+cZBOcL8y6LzkGB9eGr6f4Ok
8GY+yvTbGP768stqHlwWVTmMEvmpPuaKdYYzDFdJYQYAXYZJEINowvjaowDbyqAMQo5mbYJX4a1/
4dMkBZm8dkxrsMjYIg8m0VgusYAyPrL0lmXvOp4JKo6kjJlvqfmuVR+0fnV1DZhUDpvwUH7W835o
HpAuEVCQvk2MdZqd8/gP0bbqcQMPpddR6Mz3aP5ujGevYSDwXAhH1a/gSWbAEIW0AXIofb3GIvJ1
qd+w3R8TRhSniaQjDswej8hVSy4Jx8o6dOmJdV9DVpjhktnmJYjuAMUMlJIvA5XgJ8eJTuDaSRXw
L34zVN9YdjKQSeVr0l2Z/wrdnWBFpoTWfE2lj+M0rp2r76YZ/sUx2QA/ar+bZ5fkI4tKgwjpyKk4
4/BtIO6JrIUCstCuY4aEV/51iRzDOqx3VLASQySHG1RKt5KAA5dN3tvClJLLIHklGPfpW3tbBoea
D3L0NXkLE7Qu2+DJE6cvIyTWDJtM5UGCWCHeJvFjqH4QxOuGL0gfgXWahpequ2epZ67es9AmNj35
kMa/ltsZs8/P5DJ52Td5Q2wVNZ49UMqSTfHGTSQYT1Hjakfcol89RhTBDiVIwfh+9A1GO9qZy8e7
zQkSukdUl+q1kb16sMvoNxtxw8pu2gpabZuJAnD80SAE3S3ToTjUoZGYxpETplWcEYCe16/LIxYp
hARz85oDwh35oQgrO9shmFB4k2S7AU2m8NHxoWIURERudUjQx9xl5karCRo8nC0qb8ciAXS4sjif
crTvqRtZ4yE0BtwMerQt2/TM/sinHhTbNNzLD4mef4M7g1ihk6QkTQRbb/ckLsYZrYTuizrMmSM4
a4jabdrP034cfKzEa4rLiTRce/omfTDST53qzS+EMKDy0eZjQkwcdJoOpz1koOyTO7a0nDhLE4cH
xs3tQmpeMlzl+GZN/xTJbiH2cGO28XsyJDtNe83kczIQA2WLlNDCyLwEPILTiEOdzqBycv3Mp2iG
KBf3/UgonVu2n/3oxcRKsl1auxJGEJJA+X1W9jEGn8PFCQMTJPZV669q3GxLNJY6v5a8PI2o88PJ
ywPuyRbTheBadMeo/OFqUyeS+rSpXxzye1OLcIlxI+njtsQ9hxyKlLTfAj+P4WjANcwsrwz9tesR
1dUQkfPinMwTbCEdeTCxJtUFBm3wliqQETuUSOhWpr2RcxgQ0xsKXsjQP+VgwYkHW453QXxphtyt
MMURKjeHcVSk7418CxGiZ9BdrWLDrOLEaBsDmPxF1h5y+UD5tEHjjf/AP1X4k/WrjEyR7rN/L7u7
mT6Cat4o79BmREJVQ2gvU34phJOR3sUsJOgcH75K3JnQkWMMEgQ04EZ4iOZDidukypirlAV7AfRa
GCmVUD8K9Vv8A0TpP1s8oTbDYz4t3/lL/hc9EINxWqsfzbyT/eZg2fqu8xD6bDDZsufz5BvOeK73
ybt1gO/wwmwrUOlyKT83yhvmXxp3OLUEqbBwFhPHeNO+xz+uhvbWod09Ld7yllwSYWf+DbgzUXf6
mjP4C904Mg0Mef2KgRP8rnQzYbE+OJPmpqOdyXb0mN4mIqJpPolubNdiH9mvKR0MxeNw1AXPpAhU
d/mpoMoybZ0z3XRYp3xtDl6YkhToYLwb9Wdx8CmAqXY0FcOYHTb4VcvK2NCqBSCjcOUnEqs87jnL
JtOL0pB4aotdcN5RB6rokhJbT+nCk49KdwXS04RthCECluHyAXNvQ7YF+HLsXbD0s3MZ70P2jYqt
Yn2s0ysbsgVXnpQxBD6SYwpuPXjkOWCOHDmskgWf9nYVQkKe7keXmheoAr8zevgSoRJF4nKCPC7W
3mI47JSaiA32gb9GHBinblu+4MLBvAAxOdoCjKikxoHDi8YU0qtKby+eStXOW5uaVJg5w19UMhCl
vaiSRO3qwR6DYwgvBqJvBnJAEo18wc/+Q3yAQ4rYv2F4/A6LdyYkiLQWxuMneomI6w5lEMwNFhU8
Rg2Rvi9QV40nLiFHL39E1ZT0GDVswww4cq19MZEYqHQgSfIy0abF1GGLqJsvWURUIogYpTeyWghU
bLnk5jEyLhHmd8yTOXjMwtWQ17KZVh84w2lEP5i7jMAbnGl+eUbjML7kn/R1LOrpmx6clHGTOUGC
AdNWeDWjDfPOnNyjcEd3BiSOjQPfwVAHUTcmCKCcdA9t60HwQy4FxyD6jxUCdwh2MzyiTkP4tKPj
WrtDC3OADTU51yAPPQn9VmWrxXZCOTGurRavTPNEs6jdQfT4RAyRjKadSOreUf7CAzYm1u1LWRwT
ssi/kBxWkqLCQyCczY5wGfJIEEegeV3/VS1bO1LYmEiPoIviIBUiAVhvO1Hn6NwG+lUi2rnHL4VM
nt2AefqO84jETBEfQjDRccvaLgG+YsovJPC7mJzOwsFJvWZ5C6Qab7uETRjpPPIV3Oo37KEgNTze
G2lLpi0O7JTTQklNZSMSJZOlFu64WHOvWQH6hW1IuaBszN/iu5YO+oemuRxpxjdbDjeH9c2hzjG3
QKZAdvKlf7EdNNfg38wYCws42sjeNfD5wCMd//9xl0EfQrrGCkYsCe9j5V5uumd1XfyRMZ9jHdrP
JXH6FJOJLScqTPCvrNiaPF0F8rZGOqQHLLgH6KXgR25O+FVtp5ndTj5XgUpYA2QIUSLtOswPVnuG
LVGJIoXVQ/jmQAICo08i02Aiho4KMwmREkAABIPgTt5RXCfv4kkTUBnvCIblOE3H43BR4p3wBhSt
ibsRV00Vy0p4QJviF+l+B6Zreus8jcQicYuimUIXHX2mbPAeGBG6lm6YbPnpmBN82BVI4laWoF1+
cpPIqV2/1H/0pwzAFPY2EpyQyZQQwLYhRyp0BJORpB2ZtwpDutpl46EPwTCxQ8XbPHrhn0kSteY2
y05EO9KysYAoOpHmymxIf3xPwFk8OSwSlfi2KncVoCRhuxSFlRuQn13sLaIlRfrPdR9iKscmpBVr
dYZgaGLpBUySWn/u9lBl1d5VM0eOdrADwUUguYnBV2/63G3wap5CYLfZ6vAE0Q6iW2B9IVqHUYPL
JQZUKClxCgZmQn6wdtuNh2EGWxhnuDg5ODd2wlFJ9uyMjerMEzxItxCOqwwndbBdkEUnB4NM7BLu
N1giyx1hSY9ZA+KPDdsodnK99iHKnGkDnYUvyXvoNdpImbbe/MzQkZNiNSMEb4W8X+XeP/ySQNgB
spsVUHK1xU/k/WxdiIpWed3VB4TixqGpD8YDHutGe6TQ5V2EcNmsC6ajKS7f0n6RboQjprMDZoAV
ck5txx6Ls8sulAm78tAE7UpoW8oWhAwukJLu1fCrzhy2LOhAuCPDWStSr8RGmTKQzweAc7ZjEptz
zPs284Wes1Y2ZerEic31G68ARmjKqLDZjyiG1Q9cR39Fjg5I0lziAOIi2CTL50P9CP/YsfguXAnq
bE7LOvTIf2AzYRuBvfzNLkc7IjRb07BNmNhoLdEA3OLP5FH/9X/j6Cnf9YlAhOZCmcJ9f+uEJ5/X
wTgMF+OgHXPKFFsAYiKmj5LtMD3Hu3RUCaXdtvfU2BZO9TC+C4fsMm/ykLIDyph+mdrUXdJb/Mmm
lznKG2Hlp+RSn/BI5yT3h7fool9XQ1XGxn/AN/Dc+Ljip56au16+YXcJca13rUuZY7rnqulelFzy
6yauiuE1MDMbQJmNcNHBDOnv/8UTDQJVpUM0YgC7vN42rd3Bj4aLhxtXQXIc5uIrMViJiCDejiK8
Z7tzURU12dXQtx1S+U8UdTliPqxFJIQiwPfXrvFN7aCZLxGeR9hZIxFBsmtT7AnK1oD6lAEfFaob
cWOkcJBRHe8W/bNTvoLhxD2d0mcAma2J8h6K//ov/6S6Y+Pq2RmASOE6LuRluoJM5bgVobdrtgCJ
vHcnJF/yToZ3hzUzFqEIfHgLqtsZdqPuFOYeFmosW5IOARItfAapeyl2ylV8MVKoEJoZOQsABKfJ
B6McKCg5tSr8C8I4IcH+SxmSiYCieygp4kpzHZk3bhUkJiG53A82LebvmYB72OpUpnJABodSPIjt
hySuNmaqAqndE3CdXEgz8TBpI38Twh/YGDbfAD6r9Rk8NUCAn8DJ3gCeAnie7NkckaNnDQ44ynr4
r8uWdGFbTKFsoMsmY5qAFQpl4gG21HycVS2LtbyVN7hDL+V9grIn2Np0mEKOoctk+lUE1rpRfsSZ
we525vbMqTU2+ifapOaHviSzcAPchv+a9+AUYamIPR9USnonE+MY35xtGr8UkjzSU/RN8BiR3nOT
QjjDhQO4vLov1o9xx+KHE7kjK4QDl6wzCgfA7b/A536jLdU/aGP5t/vmTKY8Qv9pQeboNvVt5Ox7
5FQ5oNdbXqbsju2/WMYHaYOSoZb3qn7ADqYS9gYHKIIFumWWL4uDLD+Ybsi8/fqc3pPrcGz84jpc
uwd1O/ACn1mLWgms7IO22gTMBQ74aL5XNfu5/5hRslirDP7/jD+4HEyRAT/xB0/+KZ8Z3I9P40V4
VX8pwKrv8k/7Zsb1zhFJuBL4ixhux08JgNo6NJS6om0u3EMbDl3sPt6opnsNPBmTrxODAAULDGoo
vEDILGghWgGcedGDxI9z+VP/sFXO7/HTcKECwytkRNEeh9f/s3GBw6fty6exR1D6nF7Dj+VV3HXb
ah+WJ+OP1ENoQIqd4Uv0K73CEYYADWt9sdNn96r/MG3ibGIfhoxKJZxAm74sNx24j5uMqMBN6MYn
GtnFAFQ5yx/Ue9k3mIf+23kSCCdGlqS/Rg4fWvzCg37tvqMHLdNaByL78TTVs0q2JWaaZCnDLdjO
7Bi62yJUnzb9i1Tt1m30If8RJfkq/1cl4dlWMlXR6St37FkJbHuCRqEOM9qwNiO/43939//QTAj1
8JjQcuyTeBdgOk/U1VY7Ksfso7liowKmVvxqkUvVhKEKhTb7x4i4mw4PrLPagV8PNEvUCP2ZZimm
jqNIRBSGLPibK9FyJCAQ4tpwMQFcGIy80MnR0lHos0/zZnknWvugB+Ct6BRT+LaSbDrslAHl35Za
7EtjcDfArtyqC73VxWp2xZWKaX7lvUaowcDl8M+gGdjmd/6H9GUhsuszsYoK5zLOjjEhgUTtYryy
Ff/V0EKZUeHPteBDtgU4bDDEF/0VHUCI4PVI7ZA9dE7xwbsXYa1Wm+53PqsvffsygsquEo61Hlzv
Mtk2attSPYbFbK79i/i3lrSAKhCugL/QpYB7ARUGR9hMrOCohtO5vkGFFF2U63/UmzHFOtVltWO0
xNZEkxNw2vLB1P81PN/ZpX+pLgsQRrNND+GhuHZPTLegpmKmAxUYY0F9E9D5WG71FNH/N6cZT+jl
LSNnyFohjQWn7c5ecidSdtTBKqT/cFNdM8ZJG2WXekxCLcd8lZ5A28lP8Eo3fl2e6guMSYE192d8
c5FmfcuWOf7xpSJu2tCvwmMf+qzFiBIXxYt5hElVp64W7NiGWho51VehZqLO452A+eOmj0Htg8I7
eW8+WGrNdZx2Gf7RCBGOw3Px51Puxd74qv6rkJDAAUS6nvphsauYsUIIfucbmFhx7jJ1YDdBjLkx
JZfjUQdZcjJ/Dk8cXYWv/bCBaggj3sHs2WaBsNhaOdU54fiihqX+U34JP+F9cfpX4cLikHAp84dj
cs3P7IDFU/43vvZfDY4/aF/40P7JMBJAmdePfZ3S72cCB8BfeBtPGXEL06pfwDFaTWVwGep58zn7
0F/pYmQcUUWn++XKJwqNaHc1v7DVZDnwUZivTYUqbJuH68JdewEkLeTm7uev5jr41ce8sJPXLwCY
CYA+EncuA87CTvmjnZJ1WKlxj3rJ9zok/tVx0flrgWC4Eow/G5fOG0MxArI4V9edBUcUoBtEUfgx
g8qwmQN3oCB8AzBm6QIK9zdODLimBeUVPRMynA/xtXha7/H9vyEIeDglIdRwaOd76Yc89ZAbL7Ab
9rtv7QkNRgfjw1p0xCkcW6Bd/VYj6tu0ihdxqL4h4kOVpwMADw6PChl42EkDEWrbtQ7idDujzTQU
aoNVI57SmiQ2FkFrxCeQ4w7BZ8scarDRXwrI/Zgliqv0EiMOfgghp8xTt4dfXnyMCSzMfhOiZutb
ALEPuvJriFdDtwWX+2DOPq5fm6ijfhaZYFDu1nRC0rJudpSekDS5Gv25+mg+OEv7FxCc/A+gN2kP
7OtMGhVYmINdd7sSDAJtmrFhRF0PTxCzb2Zponk0cSbG0YJLVuzazCcl2MBQCjwGMvqXijv760hI
jQZ1dU80Vz4dE+OoxYdc30OKwRVZRx2fkB2PcBd6wiHN0S8eIGS0yyXjilDmE9iNWF/0o+UAO1Ox
PKPzqngXlnYOEKRCqme9H8QJmoeLUagY7/lV1r3+bmFfiE1Y6w2tL8r7HnB1tWl3de3QNcTdXJX4
JVhOaYrL+1YH1GjvJrZJGW8BIxmmhht47DnawtThO1R6MX4ICiP03dDZEpR/KCPFrVxceaLvRgC1
o5nWGXkOO/OLxTXGYDt2TdJuSmCfly5+ZryMojvRL1IpoLxpMPo4SNKuz1nGfMgEu2wposIaHyGQ
r/WmbfB8Z5sw8GNwrNCVqV4I2Oz8gKe9L08wEXbsmoZ+WWPqOIMXSBZj/qUggBxocpIthd5nfW/D
26KwGFb34G0t4uzhhNkbn0fhruh8Zxf4LGB1MdqM7yiuOehUXAmSVxAPLnW4ekvv1hKkDwh2ZJo2
ayTVIYaKUuqtuLIIOVxE1a/D+SBZjcu8T9I/Wt2DKLqTs8ktOiLSGLTlQLIp/yVVdyjTXwPtZI5b
BUwdIs2s0yA1lygY901xIgj9b7His55EZxKK9w0jA7NGkM5fRwpNtsSQqqdhHmw5Z5CmLq8NoZod
/+E2GRcG4sq/3sBVA6kEH5KpPdRKQMWYHfLFFblUo73+cQwONTUG5NavQnjyM0vLYYa0yFLP67YR
xNu0/2xikyI4eWlxAsQW2CESLUTlQ3rP2FtEAIieqBu7lTtBW7gKOyWoO+6iMgD3eBQb9aBm9zn6
kRDEDpQXBrdzyHhPIQl8LA+zkp5Gk0K3BVSI2bAF7WRx3NdTvTI7RN+YwYE1iQ3JGv4N5dBgZtKL
bHD7WpSvFu1VplrPNlfRuCnnymSjopnX5faVEelA4GvfQYxIuxg9AxoeTAOUcr5G0GXp5RqQpyS2
xyXBQBL7lQQoGqV6qEjbQaAhbFqqfbPJBqeqgPhSfT9m7a3JCLmOQR/qYgI2VFydTiqQwnsdEJOc
/URDEvhdikwIRWhA5yEKslO1GM9G/P77mdx1WtkxaM51nt6IlsSKdUL0eBF0fLrGtg2elpju9Sm9
KnNR7STLkagav0KYoGCve2BTGpyI9DEjmpxJldjpw3nyITDZpSn4coMLgt6s/twVyv86654zZuhJ
3F/n8ggT0ClmLNKk7DInaEgJ3plVKGjAt41012XRLRWddYNEcCMLf436FUdeFECnOnWcA73y1pGs
RyS1eA8xhODUQdqFe5DGiiXnQT6AL9TZ3QgO5vCxiN9S8sykx3iqzH1QfsGJ6+HMJcKhnd9Tdpqs
/FNVKO47qzm2xTa7quhQJZ9NjvaYqoQWD/sOxsnIZwHqcHUuvCGHlu7DA5nhf6MvBGBBXXFoh5Me
X2NqFI4XxUtXMwMb4Bnpghx7AVArCCvYNFzqsyl6lIB0rkq7M2h4M6oqcCZA6YUhsx91OKkcw/lZ
C68Nk9aWRsNvcwLGXBGGs+jNIEbiqTF9HcPycdfD/5H3OmjybD1i4RqZ+HkO7MmwpzHdLq8dCHuA
lowdEUoXNnkLwsdeKXAMDCBuIF8CooRUw4RkV2Y/8vRU8puyTu8qFMW6u+iXHDlwzczVKTO7QGos
hEdm6iP7k+bnxbdA8oh5i4z9zGUw6IsIQ2b4246QYYAD3Tx41Rrg0Yg2/dRK7zggT9tEcMOGMdej
sHyMuYlYT0LXms8ruXyyY5SMM6Q4BktOJR7CCHdD47LAHuLjsW6WeB/S45gn1MIdQ3xhPBtFBOAp
I6tJL7HUzjtNFj6yRvNMUDtnspiWeVnInkCyoa8rz6TzKG5F8VLkNEGdr6jHkrB7cxOhJY9sit20
dLk1QziJ3vLsrop4nPAuymxi2emUxPmGX6xcHQcV5jwCQl8REQpuo97jnDcpJul3pyPPM+3iO/9r
dfukeWbNE0g27Zj4wEZ56vl+sbxRccWFKKi7PPpadxjQkcsHxrZS6S+Y0WHo0O7qu0RtKWFVdu8X
r7eX0Ja6bZyT1nJp0xseSYPy6GngjZoGhnpfb40XEjHJYO+ZpU0JVk5Wv6fi1ICVFu5jpex8JoTQ
vLP0Qrlt8uKM8xtXYdn1ByU65oqryDtnsNw49YeQURH0sX2qHxSitcOTVj3V9KFr72ZL/vKBo30q
LjULT15OfbofrIu4ZzmivpCBMvA+ir8E5Ujiota7gbyvhFOZYVftCcTptE5l+XNwrjOvlFkkngmu
0DjZ7Eiko5puMx6S+JhJOzP3NMNtE9JJnFCiQYAETFFVgy+JZvwzvSMc4t4U5ZcUTZmy53Yb63Nk
eTU5VJwElDpYK8nHBpNh6dlicy7djPhYGF4Edd0BKwkVOslAZxyS9tQ1cHt7XQrPqTnfBcgY3WNg
1TO4hJZk7tC47ZKedeMX5Ydh+KH8zAlLaAlf3CbEokm639U3LdjLM9bPt6hkBLxtGuGtkKzX8jab
tgIPDjtMxRZJn8Kijz4bGBES4uKbOhZ1XpzuK+sCRX889Oajko5l71gFwwMvXOcRl9WuLZnvsjo/
RaKQJf6BV4nbhfkdhNotJzp6cC0sypidM44AI9rVCgMfH75BOnkTatEBsebksZPDAm0zRnPPiePC
ggvDNM/R2RTRf4NHZx4kg0XYt6JvQZIixrUl9CDDsfRD6Ym7x7/D/EcWqdweqwDs8ATtVpDBL8k8
TnwptCvIntDn9lw8vs/+bzN3Zh0ZA0dRW/5YZFC6OtyrNIkW0qBhWVteBZFxBhrfgPXFhqPrj6F/
sKkvjctOa+h7GAcrw2r0jPnY6adQfxONK4TgEWWE5i+Vx+PEHIPWOUo2S/DCYG/B3cL0DAIA69Mw
vVnpZ/sqLpdBOMXKXhLPiXGP870onBOyk0UnwgRXPwvDWar3GuoUCkAsw2k9f+KDahsON3vcOUnk
rnsMgpj6PDOSKA+BfiiEfV2/hqJnxS9lyOaDudRoEZ+NqRDefeGpS14Eqv1lehTTI65+J8SnpVTb
J7X4q7p9sVbFYbRNpgMh0orpi8I1hzqLPpWcASIdDiQ3ztZ5aG2oSlXnkp0ZwRqUlVMfOariw1+K
nACbceVSj5iy1DWNpyQuV0PsT1qi3Oq9ZJxinKnIAKOOzscL0TuFioADWr/XtQ+2bgauVg6lffoj
XNb674QAL+OABq1ZspNS+B0bFvsijLDSriUv2CMmx5MP1xl+0kFGMYNIxJnfxDuDQCum+TUjYnJO
/j9H57XbuLWF4SciwF5uJbFJVJfrDeE2bGLvfPp8DE4QnAQZj8ci917rr3ARxCrfC+FD6tCceTx+
s8LIcs1nomgDwXLTgQ4tl95IicATM3zLxaMEVZ3tR2yybGC99t5Zx3LxjeHNAuizakhTu1yOarov
ZU+ID+GfLs1ebApHkyTM9FbNBzE+8mMMIWatuyAHyvgmzOg83FdV3DOLLK3Ns7g0V0n71SAifPNJ
rGmQWVhrXM5kw7zRsCkmqN8DDplKBU1FooLZ1mkLVyaIoSAr01hA9Bsu1j3FyBZlC5qddjaIL4eq
/P9dxNde+j1HM3qnbPaoXa1r8C+mvxfIuNZ4k0I0ObaUcF8QXOYCcISwkhyaKd9IkX9qhm+y+Ff4
GDaodthj2YNZ9YyI/xB/nz/HH8+XMj1rOcdG25boEsKM/uhq+wkk1rLYLS7iEAWeHVUhalHy+DOb
ie+BrQCtTQxvzl7fK46CCgVvJtRcex1JSsiDsv1KATfJogeRWwPtNdhHu7YoYnOq4p3MYCM9N+nZ
EL9z/WLCkJHeBrFWAUoNy60uop0u/FY6wGjthunrPNJ2gjYh2S+HUMbCzYtVPB8Tw8V4nPqTYHxq
uDONMz4ecP8WE1MmnwedPCc/V68jTjVzpVGi20gSSORG0Hvlw+IHJfh6ek0Hr8ZB9DambFnP95aA
tY52WQh0UXu6VbRci5jw1QHbhTYIH51v7ktYJmUPHzyjpdKEF6l/668NkCxY8/I8p/3butCkAkAd
egP50JPx/zdH92flTeAv0/LLuFSEDtY5hrmC2vbogctEegbKGuZy09TArA6RuueDKJN3Nvr5icPw
CC7KzrSua5VG6pFDkCfEPXaVeriV1Xadvs5qA9OLxLwJV2huoUBNxe3vcoGIhEJz1nJ19FvL8BvD
mzhiTIN9de26O806vByhxpAQk3WG+lHOqbUpJoqEboNyS6y3YXTl2sGPG/KJcMR+pGmgSYEB4KYE
OpYiu4gSyBDK0vW9TiTNU/nSi1u8EIxZQmArbzV5MzAgaNzgh5HWcNmFJtPqO0LYdps3gda6EaJz
KMPbEr0KqaM0TLtOb71qyWMpbV0+Vf1rG3pP1VV7H9XDULvsQNLgiPFer5ANe9Dr2A6BQyPF7fC+
AN1+VR8AJM2dmvVqV2RYDxAKvsIqaN/Q96W+gwsfHv3/776B6qhzU0QvcC8cmkZKOqDuPUHhJdYo
pkGV2Jnwu7fIC5X2akIwa4+WqBezv3I/yFvgCFbn2bywjICOzJCeBC9fAJJRjPBxFNgagPsQyzeE
QK0IB90IA++oeoyPsXYBqNHaD86bIWJjcIXx3oPCQX+OcviVR+OnGZGCCTzbqh8luvWY+jDVOKzK
M/JJdR7RXvLTJ3rBWy9/WOptAcwlRmAcXrT8Q5kgiP/xr3gSwCqZbsBGxpK22+uTOCloYuk6QR5Y
QNt9WOAfiI/P+e1p+bw+aArl8lBxFhWkSQnKq0UUM5NZ5yB8WOcfkSRC4iqAtciRhh+Fwja3ApYO
eR+hnAeCPKvxnjYBTTs+iVdlOG0PGO2y8Yo4apz2Jv2B+Xs++awaIFuFuCtjbzRsWQ+K4bVYCQL8
XWPQjIEqn2Lj0VkXxXA02kR+aQFh6nYFxOrho5yu5NV+p2vaUWUPPZvRGn4RwVzjDVEBxQ9Wyuq2
V0Sf6Jawd/O2IiLuhYpgK/HxvBfaPgU/qNx+wPf7/dRoFPYyGtHRRLDUwtWVZ1V/V5Q/XWe//IpJ
nhAIOTiCTWkzFqqXNmfB2HWIUy27Ub3JvHLuicpdrF50I0Cyi3E1z/iR3sqZgmw7rvZx+hBEsmQ8
NM06A9S0F0NviB0k+wvbI3HyoAbgezpXrMPnl4v+EO7V1J+mN+bNuQv4HlgLpYkp4zjLrDontgNR
2o+Ln0THMQeqsSnitJD/FpGLkQb7Ee/nTlbYNM7p6HecwKJ2DK1dSyBdsQM8pQmnnE3y34loHekY
Q88k16grD3IfWK0H1dv2QbxeyTaUti4h53NyGkkar2m8lrWYqQ00RmG33avy1awuAxUbA507KyYd
h67WHM3u26xBadvFV6YY4aP/nA4gWpemPvbSevma11J+tHypdm8Y7iRcU6hZw4TQ0pLTAjWk1NcW
XnXMvbZ2euNNG0+JdeBQ7THyCS/JEPT1ifmDfU8NT2KGezYYiLlMtinzHCUYkudM/T4X7JYq4fHw
DFFau5g8S9CVJl78AWyZWR5MJtOXn6wwXzsZLld6JvtPkUhQBb6VNRqNgXiahneBILEFahiFwlw7
g/nb1gEEDWJdieiuOVAM0rco4zjkyKPD10o7R9yI5Q05wyg7VmUjhZmHaz65/J8ovVRUC7b3aeTY
5kixsoelnvvonqBWi3/RrI7DccrfhxHGgG2ddlBkPUbjzomna866VjVeZ52BD9EQDNU1DZnyOJsh
Nwt52Rnqrey/RrwCij0IrimTKe4tyWlUP3XjKhb+JB2KyCPkcGaX1jmLWQ1tVHLJXz3Nrmixw2bd
t/wVym5HDnsf5N3P/PQk4QwzhCigHFe5kGE6Y3d+Ksw1ez30dAuOt3ypefpTxwG+VUJ2DiI83UlF
q8XJ4bZPT4vc9n+gI41tDVkOy5AQNIgpl+KFOadLDnL0Yag7XDHkHp6y5i1m2tAuih6skoK0ROaM
npJ3TVxjZ7pLZiwBrgtpIdgG7bt+inFAGEcrCpr4sLTHob1WKa9lvungErXkxlTIFo8BQ+Tqiz8y
vMLhAMIc/w0wgMAesnKYn25anyNKPrpvTaMrOloXTOayZ+guwk6f3XT+7ccPLXtIfEgrSiIcWFiW
53WO9hrqIDD/IpjFg5UDmV+i0JumcxFSvbErGqeGXpWoLwOp3zX6caj3qwqscmETs+SoE6zEwbzM
b4v1orV2THCYXfDu5P+65EXO7gYC4nD8JEehGA+r5hC4PQwisaJjllQXlSCdVt/snqbXIJZBLCTY
CfFFqJVU/mMwJDev7WsrZMfeFC8Lam1lHwq2IZ76jAuKT4sYYO6LaXUtZJR9w9elLpJ1/pHDbUUV
aLjTPL64wGmz1597SMUyPpaF3SNRIAsMoOh/KSZW7pAvVdeMUDXidq+fTlL2T4JW66xDEiNDTA6a
9aGX0ChJZseg2gbsjfWUvSh8NbKrIb2UwiptKpbPtCs5eELYAI3FwkCGEci6p3S/hXE1u3OcOfK0
K/S1iw6uOvwfxpoDo74baN5yKDfl+S8c4TGTIE7OYrTXx4+JQhnxntbeWt23/CYE+5FUgiONYGQx
QGrP4DL+AaBAYiqMv5g29UMV1MShLhJef/KNxv9xES+nCHSE8Rf9vn+RySzbqQbNUR6+YZ2MI9mc
SR5sRWJmyf5JJJnFCrb7iRsEwDkfbynrkqR/RcgM22QPl99nbtcw5h76MmgkiEiIgNgAtAfYRV+d
oIvL+KQJZj8a1dHA6tmhtCnQgkk2lNm2Uu/pjPV7b+HJwqnWnuvu1IEp5dxpvmW4ZW5rPIpEG1nb
8QYImEzHyAowILSjjcoxf/rwJG3r5BSazPYSshHuxLU/TbxqNY84CcoVuX5c/gom9u8S5VhIQl3J
xRPm38yChXnTm98Y3o3dDKxiGdyEYS4PnjQ/NX9h+8p8a/Qoit4BiWI1qKpzWR66bn8UsL0zOjll
4rdN8CyCmpi61st6spqxrxjvVdPsy3ldCaPu0VqAPqgiSfPUOsyw5/DptRblAO+xeEcHKwkvZoQB
JdCQhtdvRXdSB19M3afqi8oB+8FTOHfZix6eDGLf+gCkao4ehuktCtrcw0yJruzpEwakx9zupeU4
1h6WS55oBlgMcoxBVgl9HlRk72jsucd62UsW8knPjD2NCEr9rVdWtgQUruPdibGC44QmEAkbGnq0
fWLeVdmbEiy03lzu67chvLX8YU3rYPUePRgmCM9MPPF1MDhTvMhDh9B08Am7zvRC0atNhMTAJhcJ
52yznFTSG0Lw/5+BuSDpAx0l4uIMM8VpbhY5kFRg+8CavCgIRFHL1bGP5BQYppb8Zc0fdMPwVLLA
PKm2sxEQAxQs4+uonmojwAxZFL6h+FJy5t8gtIeEknQ3RcvFY5p9DSED/7G3tgJ0MYIhP5rxV3sM
M00ECLoiwNPIhLMvUT+nXspuLe+5JLIaTx2IHdlQTlvyrDhdfkVVWg52Nrl6EYjpAdtJXBzbzxBY
vnXZ22Emw9lPyt1oOr343aYUXQWSEUSmk8QOkHFD4j4Xfu8mkKvTrhupWfbRyCrRAR7QQBABw4ml
1FcMb168pxzEs9O0YIxu3jgimWfABiH+S2eZD6N6FQEzB/R4E0aYgyIcpxV9cEOK5Nafl1ewphFV
RBXjRiudbu0ht4vpWhQEeABUX1VYHD6+elH8dCdon1i7YCFoxunD1/wT4p1XC9uaFbtMZanF0Maq
yE0Me3qu6TI2r6P+aaUu/Y5jf6LQhoBmcho7sTgWBf26vNNiH0BD9c+Vsp2f+2Jxlt5FfgW1NO/N
blctN6E5KOQQ6/1RKjxpClS0uz1+lg1uO3pBbaN3EX1Fy5l7JKp+FTacenwZ4i9dvob1K2WPk8Y5
sR+iA6NSojtS/452ra5OsuagvY6jAz8dcJ444ZkPKvqtiHjKwWXP4/yScN2TMq2gRnWSp402JMTz
xbcjbBwIUmjSVD+22ltaecn4YRLKHdJRUHhiwop2kJpAJE5u/symu1A7rAbsFxoxBzFbwNVaKc8z
Fj6F8x+zHdGr9a5M2JQ9ofLU+F6V72PzRbJHxS7cOU6oXs3JhwKAmOEpBjKVloOWBc5iwh/YFTIN
0c16pHr9owDfGAriM+UL7ZtIKDVUrPFEQ0QiR19RMw5eNT6yNMRmMLMtUKU5FOYxIbVysTle0sVh
pWKT0udt/k9WshclO1ua70zyLeNsJjMlcYVhXaCfv/3rrvnJ+PjpWCGd2Qj6/qSopx0x0aHCrZly
YtZAHnkm88qM0os64OIqDTRBcyH9e5o+ohIadOr0OFpgMw5SHUvdopwHskKqaGKDBaCdQTTtct4p
JPRHu9I6dfWxK7kqdqF4HKlIXO7MfghZBiQr0aGJTsQKCTxZugM4qkWnovf4+nPsI4fvAWdHZ1Qc
pBJ659SKy8OENof1Int6aheM4b2vTo3lduDryEhfsXIlioOxI7GCWTulFiPGTR4Q8rqUFmCwRrY5
jgekzpkcVNoBWtcbZswQp0VGSZFcpvQhprSV/MM8acrrb1zR+Mr3LWDL/Xnqv7PyGBeUr6C1vlIf
mwnyx0UcpJicrS4v2kCE5RcsMRaCIt7tJkzVhOPQq0vNY+Wm+BdeFNQ7sdDv03H7TFmt9rXimyrv
PkUCYFAI/DURTSkSCCU3mUnHMpDMH8wVkP0KsMG0oEoIxBnC6n1qOOAB1S3HQoYpgKDssG0VdAKk
2r+yD1Q0CtqfRHihMR1Ieqkp/YHgpVRiDbXHo0le/7ZXj6Jyznhzm4PRH/Nl95y2orEvnizivBMU
Tpe/IM9Gu1VngAIXWcrz+cD/xuTG9gnFYRlIQOB+9/ri8Zlz+VZKAICCpM9qryH6eZY9Ipax7jJh
pzvEu8SbU59QAgtjdzIdI3EhskUV+1LA4wYyp6pO2fBp7oV2l/FWoK8ABKSmIOI/2DM/Ag4p/PHg
HjbsQGjy1gkDFYelI9p1RHWVs6xiYVpB1kNO9ZfIqyLuxMWw4UH06ac3nc74Vs0wKFQ2RVq8DBY7
hacrra9qa308+5rpB/WuSOm2DQjTJv7Se8boXpOF/CcuXIC3junaBdqX0LZyFwcovlIcOjgGVxGR
HZ6QG43/hsJCsxjJyPFApRYSrnP9a5ng7K6MUCCQqeAM8E7CXqVvFqsPGbDze5dyEu4X/fIEuaIS
Yqlrv6IXi02ZydCWTAc/hU62AYDsCghuml/Ea9lXlMNKsT7wvZKf6jeAMIrw01NvQJIp+tFfcLQJ
V3GFI1rfiyxyBK+v8kGtPc79ty4d1Qo5Iir8srQnMl2XXZNuCTCWI+QqvY9vB8Mark4ijRwEgUg+
p+j2fCInABXxGJ9U+dhNFJRHznO6YGkR0M0+r730jrp0+sbcQ+Ir7kW6EJ7sypHlSc1PT28QyMDs
YU3XC5ovzlN6Xt1cCWA2QQwuUB6qSUg+25Bf+TzQSVjvEd3hwJ7SUREvQohK7Zo8PVKtkoX6YNBc
9k9kkVjfO4S9VGoGieTlaD0R+aGv/9GfO60mp2OXWzuz2MUyasOjwgmbraw2LBcOWv0fuh+BUnIa
Lit7wU8lHeiV0feFdLAeI8HYCsnZvP3qQuAXpYlelQeGDMtAnO8B7rFBQCB46QSpzUByqkiZV2RA
n6NSntmxJHJvCA1mdP1l16UJaQNSVs74RYJFpFDKJhzerG0SxEnE178JMm1eiIGfkUvApqjNRewc
EdsC/BKwFVkdkdM/bXbCLMMTGBOv46U11ldXeR67OSip5yPQvj2gyKOEE7ABG1/rMybASpmoqnCy
ye6gBFwx/Lzlr/bKS6+V3gBtn0GSwuNRQ04f8YaRLxJd2Ie0cFLlwlRqJn+VfjYVp+l8hmAccuVr
G+MdhEjZjhM8JmchhCYZJJQO+OVyFjuSRV/nAiXACRg0pqGwQ7zuJ7ndvJNWalUMD+q/cFaIFkOY
ChpiPkwqgc2AxQqZNkAg778S2ajDCDPkl+BoAOvSGj8htxq+e1cvNpYIqtBWhIspbAORhb8Llm1Q
baRgmbmdALBTmv4CDfW8dLHmu0nbKu4MeaeTHvz+pC6SoIMiBbxZoV1FC3rtaj1f8nnH+QyKQ3Ah
a3mD+jfDSUnslj9i7Se+Xdoab+Yf96WOtgKPIOHRrG86fuKtQgk3nSIVDzwlvfs0PfT6vmPvJ3mi
JxQT8T6xSeotKZ8XKADCFHYoUrPljAEERYe5bdiX4m3dOjXsMA80ywtkPzEpeBG2ig7NJm2hDi+I
UonMyxZPzw8VFktSX567NtuzazbRYbyVk58ugY6ygNAN2VGI4EUGL+DkptQAUstnF1iYcbm70cDl
8H5uLfsqG57BuHyG2ByaB9NeKpxl+o8sy28WR6xO1ky3qm1wuhmeLrkQNlAVorlD1Qrbruu7J4Eh
Jwb4CKsf2nvRTrmXJydJntcxkpxutW2GG8ZuhLdi68Qf3J6mSEGuN0QnQGbbxO6hcycxWvgIQgoY
m8IXY6dbzYXoeM5Ev6IIdQ1ADpRmisNfnEtlchzyz13XgSc7MZA7MjaM4rzLUI7CbmLeS52l9DOA
J6zGTPzG7HAtCYaLHCAEyMSLg5bpfan53smWRnvtbuX2rsgHI0POSgNjA3WPQFsO9V3FBBiSKOZr
mcNnxrNBjHHJlUuTwjEBXiF6EUFgQ47PYSFFrrW5NdEcxS2/lKifHbABA3gx82Q7Jvs0gKvol6IX
i1S+OggWMckXxVaik6baIQks7885PYk2UD0iRpM2RNIBkidGvb0xOAmRKonNBMk65OocqORYI5mg
6JyGqMwrun0kQJGuvz2tSy77XhK96/VrowY5TXKdY3LTwREYuJs98H/zRZ/Un66p/WfyGU/U4QUk
BkC9j0Q9kPaI4Wt2rOWiUUepH4hWRaNBuy+0xhPpHEwqN0iuAfOAQTPQIJjRqYNGKo6jzCKE5dHz
boMWZsdGOe1GCeOUMKe4MAQCqzFz4kQiekrULggkQZ34kbXjDpVwJtkrVEkUuYbDm4j4LIy4XMG9
rBSos7Z+23L8W0O7+m5+jHv5K+25v0ApXJ04cIQNlKYJzpTwp93OBOCKSIE3CFO549XcrenREFm6
drTK6KovVcEskLgMLicyMJHipPuz4lY5FuJb3X2zAzMyzivk/cMrBZSNmml84vlEoE85xckkN3P4
40uq6F6rR6pyum8jzvmpi570aCH8FkW7T7rDGM9baWFhU6escEi0nAgce/4wjueI9RBj8hlI2D0U
r7gDQaU5aLbL7cb7EOerDNeJcMwQJDcFi+CRp3kjEPML5hdgDhSJSJTetFEyT74DvcTHg9Fo+AFm
klni+w1kmv4HKRNrPjRac7cOeEbV1/K0PpRUv2PpWs2t1KhuhjeCYrzcY6F0oi/lPsEyMnHQxYU3
eXAy/ch0JifOTLoOMyEIlkAvBFPdlsVyIsYMV8CyU3AOt9vamy6WiEJ3g0gbdq9xSLQ8iJFOZ1Ib
uTM2WTZ0ztmdLO7F/BAi6TT8nicbZxjmHkw0pIofCV44lN+Cp935R9S5+DsWvmcceauwr/tNP+Ah
+Bnx/uFkgipVGn+1X92lD5js6SWSNnfSqcES+Yu+DglXKxEXiG4Bf0MVeX2poAXUu2yH6wKyejm0
2/5zZBfeNHfmtOTQPfpXvG4/tZcya3DSrm117PrqgOkUx3zm1KfiAoDxJAgCriwIr1pkj7a+R+vh
CKdQYj7ZZG7iKp/kI6Gvrb7JXELyZjBubOj+DHAYOMXPfFNIz/hZ/WGokz8WyWGMAcklX4N7Nutu
GbcG+4Xphsf8VcX4gJkKkZhHQ5xsh5UDOnIsvB7E5WP+iM/ji8lvciB6ilqJq3wsyGDalrZ1Nn6s
O4Kf5F/sGpfEgewI/2/ho6lPNh2Gks1CcfqmfN2Bn6OKAEtlF2ZbouXhneySY/uHWoSdfVI9BIeV
k3ntFxhIv18uGWJ9Eqs+zHnXGrgBtpLfD1TCSbmPSdxL8KPXN5479bVDP+Jl1/RMDnzK2kd1NH76
TfVGf3PoM/GQlpCjaZn8+QtF046P8E29oBu17MS2DoiAEHj2drOzCgfsgMR5tFU4+5FN2PI/QPGh
3xe7+kj+EBpY4/C8ZK9A3uGR2h28DhsGk0Y7Kl71C8MbkTBUbYaL/OLwBtiMDl52DC8ct07lRLZ6
IQn4khBZvBn/4h/xBaMAk8R3/4eDCRflGjKJd/CKzcZJPNmm7NDGujV+lOkGSDJoDqUrea07HoFf
vtMzRW4+RcnH8qXn39RH5UaIphOeqem5JH7iAmO5w52H+1f7qecNpPrjWn+H4lbjlfy/Ukq7TOf5
ln+T7o7pDS0/qMG7aaOSY/n4C9+eXkdZkvIRv/A28ZPhF5YePkTtvbuoVKPyzYrH5ABKEuwqHxXf
rj/Ib4IvBNZDP/WHkf9l99kLT0z9LEZLQv7LHR/dmQ/Nq/zolp0kh2a2fXIl1c9Rdv0pOiwYApFa
3NKP+tT4R+HMuxheESZcpv+NSfWpPrUn3pKeXyzcIeZR2YWf4Uv48irqFp6edUwOs2vm8QmR81L/
4bDgAVwYebnFNRvNQ8jaTHaKw6uhr1lmD7CTSd6mrRuPZKWROwee5OMkw75vkj0rbcev6It1tpzX
HxNBt4y5tKCVPC+Sww5q1u4gsHNy4eQJ1xrRFJoF8bM3uRJxMISvShRwYKX5GcXT54x8Az856Qsl
Xl5ngGupyPXEggQniQOfFAHgPqZ5/l0EcTHa2KWEN8RayA21A+qp/Frc0aqg7FYvJnASj1JJquFM
r88rABK+oqm1p8bHxDGlNlWGxkf0hq8ClnWU9l18gxY2aAfgiqaiQw4QqmI0DLjjCkKDyo2zvOPo
RLLxyrrP7rpY+5hcImOjPUi5wV1vyq/WjEC+iBaiKYzVNZMrwciQqYPYG3GDootK0Ox7UNTRyZqc
Dj0BM+dU4YBQ0rdW2pK7jC0gI2OD+tgbqYuedcgOqI7swu8RfmzCf9hjEdwiMToij/VwBnpkl3hY
3A/zSX4VX5+/5W384i49ztf8DWaB1rVxves3zz8N83a0mn3WPjUoPLBVUjMcGna18tgFz4e4797H
7hYdWgK+bvEjDvRbcczQ27VCSfIAQJ6ZPMpRyT1ZGu9d378rWanbcQI9mdTCvYqo9Eo4bD+6O3Fo
nG/NIzsgkOJIm3YQ6JxjouKZqDSRqy5IiQ8dI56v/Cy/lmHHbhWMp1UmsFaihw9YcE4vYm3QwtW3
Hcdz98OYDFTR7qmfOGM0ItLC+M73HA+vQnhGY5ZauB82HaY22/zAl+qilbtN7xK149jOEiDjrXXu
3sPPebZxg6zpJ2jsFjZY//moggKvPwbbedd/I8n5nP9NQQ+kvsExUp3x7m8WiWpUenF3oNNoxuIX
+F+uVOryomovoMD/I0Lvrfa69zioNZlAGJNMmeGDxi2odHnDe/l1WO3EW9ar9is8tnvsEJg0vfKu
BqRi+XMd7nBGnuS/wZccqoy+x7fiKL4h7/6JVBMfN49Rri/3BESEJERqpUfcG/MyAc8kfMjhRLyG
JJH5K6p7q6H+IH7+DFVMEI6O77DUs+gU1jWUWptRB/pi5sKx0lvJiRLxDZQqk166+rM2P9qSckhO
gG0qUdZsI0kdeWFYu/g9CFdB7u3ygQL1FNp2auyE+tSfwtrgGUpnwFhSUvbaimmc0hpbNnJs9HHk
i+6N+IV4dIg2JUHOf+45Z0l7xwVk7iC3M1SIMcVuW2gXnlfxMGL10dYqYhKWTRsAbaAGkijDIgBe
JGNXEg8Vc4RK0NwBvcYEVfaEE5vzuDrxOnfCew3IWZaF5aXSgTwmAlUtrhKptb4a7B4YfRVlZ1Uy
ag3WhzJWcFOhXg2lcV9p2htT0Fhe8EYNPBzGlnFLnbkht8O0r/sL/jiaFDv8xb/imoq2vaoy0U9x
U3zPCM6Y5OZFH0+MbaRKYPm54MFEREQKOFVPVyP/hP1o5ruoPCL1UQzuxB97wSUmeuUKITJf2zm1
sTaQDiYtHYdYGkT6Qaowy2o3ftCYWlYsoXpNMkIq7+hOqsgVsAexE1nTfVpOwEJheWmXI0uWRnCK
th1SflJuybFJ+RFp1zzg68UPBgDTXYVexhyZv1njfigcCilQyA/ZqRttUWdl2rTnhUyccttazoxm
Y7nxlFQ7lsCBblGOL878H/w0oRJUuoOlQleDLA+E2MffPSQeykIQI8UIVPCk/gj1KeAPBRXQCqfF
ZVlzb9ghCZtrh6wdbq3f+q18i2kqU3dRuCMHAZpWb2E5z5HGYjj4gH09j4XAccG5IXui7MkE0vUq
c+yZFUgn20A7EgmGOW7/pNmayPpV57GjtfKiyi+R9RCtD5PJad5nCQqRDTm8GxDTePhQlDclPfV4
UosyYEWFwmV8twRvwZymneb+YE3HUAwkertWpp7MLKdVvZf+HNFiM+KYvyLaJEFqBtUjcVYPwFuJ
dVThADVsIOAQRL/gauNY9nPtApn1r2/9uj0W6n54+k8FnbhLgVz9aE08iGdL+Ujri6AfpsKdyLTL
7YIUweyY4ZGjHZ0UQYi/H1IBUsx6bwmWPB5BUGfjzk82S0lEC5bhyqUV/zbKHcKXuEj5RUsviXmt
B2gHT8u+p+FhJICSl747mYzA0S9FG0b/oDoGdpw9O1M9Aq+H7CDC79Phx+TKQjTTAR3U8knIoSU9
hYP4FP2i/VyX5Z0a7UzwQPKxrOmsCEFSPdrinJFA0t7ot1m7vMGeI7K+/vd2phd4RB5P3KQbTO9V
tQ8JFOQ9dqKJBLEDiVldeZiES01oDCWDPnjqgn4Bgo6sIVA/yuMxtr51R+Bc46iecxx35l8bYc99
lcujQFgQ+rbcJRTXKIg/cDNqVqRAE8GgdyP1NiRP7ZPCa2dEeE6rHVj1NZl0ipbJhc6cIDq1NJhk
64mF3Z9jjCWNma7c1k5dnfl4qO8bjAOK2c6kUf6gL466OM3JHNZmtJkrwCEXbtcc4z/pImbHNDn1
xWuf+Gb3ohOBxuNa7vlxU7tjTkGoX58vz8FGw2OeapxLa2cbSbtr9x9dC7kTAi/Z01H44K0Zh9eu
+GJzaEg6I3pq7V7ddEe48xO5CjXG9elAa/u/rNpQblTp5NwgWqVyiYcmq87Vl2n65AeZ76Of3wmY
Oc2cxJxY7/qxtMkN3LDcbQhsOFEoF+v/p0oDNP7O9+mlZVMtdwbFD9vKnThdCVGOnIHxjcWVd1ex
cbIZgLqktY22kZFnbFdoZTKkoJu13mlBdjVnx7zVS0eldKadacci1AOz8bZ9zKiIEJEArXLHF+Om
9rTdxCfL2ctgeEM4t1fYXBl80fySwEv6unwRhRiQ0BrT3TIqv8+jXguCLZVEayriqeM0pluvtQEF
njgWlNvUvC/VtUejKrBNsqnTZ0jWEcqQxSvAELSfRL7i+qnZuDZAfwBDDbssEmE8enRYE029ha5E
zMPkCPi05iLE2+G9oSdJ3sohYyGvJSjUuMrSGXWBh5+IQ1UnVzErob+xSd/Kk2NenyzLRboN+sjc
LdD6y0tOsqdL/qhaEl22V4mIASRvXPx4kK+5hyhi/kfwIMIGJAuGdJFmHEurdc/8WmMHzgt7GfJE
h+Q9lQl+z8V6kDUi1p2SxKJwdQ4AOewY+1KgPVRuTIxkdHvSGhqrMQjnEbkH+/CqyLhAmWian3nY
AWwLHthDqDoQVshp+Tt/DqZnZvb2S8936h6G8WTch3f+6FBeBVGZtOqicUZlGxi/ygeyMaJjN/R1
j+pWeomv2T09Kj7ls6izOd7Zo1h0ccRuMKMX41WsEBSdOd1bg+6cE8t2M7kxaQ+kuBAxcxklG85C
RUEaHmqk2NZOuij/e9xZvyrwSVTmm+g9oS9MPejmJkRQxG4E8vKJ/mj0lxf5O7vLvEVufaYhU+CE
o0J1bQZVv7kFj9OpvDxvwj8es9rPWOdx7PFYdB4vPF9hQZA2OVaJLmlL+bAlO1QyGyVoFPGQuym6
z29Zgcx+23MhvTGQc4F4GfTWrXzTSJAGmC33/GlXHo9ouwEycbXeGyOKuj+Fim62U765cr3GPRlJ
JlGG4RZAVv1/vEekyU0ppAd+E+GjGW1U58WepH+Wom5zTz9ZCwSf1Gb1u/tbK4k/MTHaOBrvXPLK
63CdvpjsZ9pC/1EEeiP+VDJ3vM4ldmGShsAA+L3AlVCQOG13ECJigohVtQvczGQ+ZrtxcPjWi0++
/rX7o6mIQ4g/ZfIWkk5E6wKq19pPFo/1czTg1IMZpprJI8VSDZbC36r34ke7i9fihxkT6G1db/9h
GQT0ZlJp95ofuy1M3/qV49GP+zW1IH3hRzXiQSBkz9oJv7xgCIEkim23KGU5SBhg0Zmzv7MGrQ8X
WRHEHaCVCneGQT4jaDGfjqfXxPnaKePMf4yd147sSHZFf6Vxn8UZMugFzTykT6ap9GVeiLL03vPr
tXg1GqgFQRIwA3R3VWVlJcmIE+fsvTb/hUPMV7Lz9905eiifIXb1Mzc2GnZdR/Sw9ExoJDN7lt/o
mBngniH8UH8hA2QEMuOGBwMa5ogQv6guqVt5QwygOSwz/V4AXyZomTzmKVK5PeDfASr0UVgrCiuq
NbpVDApYfmVcXiytXwUtPPYaC1QuRQ3YwZuFR57D6Tp41iHCIRZ9EjlN+iMWa7VZKtxXpCryZlA2
fcpvpXfh0eRjtA7eQxzHE6+yxI61HLbxMb74l5pG4bDKF2RFIuEmxIjAAbBZMB/nUbkAdoa5JL6k
TvptowaY6XfNX5g+Z/gju2euT8xMnx0RzSe8Jk4rn7QyDbRv09htObDtgaYs16VFnuXM/ZjuIwib
1KHoR/C/+sjTHLV+UsJj36+lU3cNd/CNAK9lL420wuhu/pCnWkLr/OZR5EbLpHl/YM1Ihh0mCXYG
vzjh/rcF6bCbAAIIOZLcMdy3Tbfr/W/K9WrD+F0NkJ0uO3MV0duTME0cWAK1/FNMSLkZ9jyaAOqn
X57HVe5hbJFODL4nTTTgYWzK7MTFOtUYteDyOTfujpaAW6+YXwmy6Ug4s9aFSUcZ7zWwpRXCLZtp
YwpVdE5yMTJ7+8fP1hz7wOvMrOeMySIShDpex1m6IO6HBDiOyyOZLSXGTCRBWx3+AXITdt4YnBa0
4p1ER4a8r+iLOCSCjkkC4RbWaIMkm0FsWvMRQGnnmQLX1awidZs030pF4Uy7dE38SssA3eV3rRVu
HnlRvHLA//Tp+LGxaTN60ka6LbpHGVEezA1r5aF+1bY1GdUsY8Bc2yVPeEyiFNSTVzoNBsqsAGMu
Ypi9mzl8hdf22LcEp4ulAIDcbUvtufJfDXf+g7xTw4Jiryg/XeuWjRfL3Q2A88O1hlKpWWWG4xnO
UJF1tzPDXZEcNOMQZVv6DFz2XvCZbrN67rar2Nu6De6/GaHeBYC3Bwhk9JRS6BB6ZaYLeAiA3MHa
Ak1FKMWohN6CrACZ4TgAGmKR4RQin7LgSSXFYE+ZSiFqR7P0kb2O9/H3h8HUBTbbAFVFmraoHuQC
u7UPqILeNVIXZvpTNnskUe4hX94LeR/ay+keBSOOfAhOYwt0ZD6aR/ObtD0OG1HmmM0G7XZBXZ5c
bPXo5uVskXLLx4ecQ2391BEjEO1cCxPlxgS+gog7X3oqYrMV5z/UJRyfgTAgH+5pRJ2xLJUFbkN6
AAsE7gJdHYUIFBRjYdMYqGdU8rSEvjDiMRyozFXg7vCocrcEIxLYTbz2B8dH+do7NRHWHPUgU0yZ
lAsN6Fm0dNVN3W5sCfnPNmwPmH+V4NNiy3ETZslYj5dcPtoDVrbwsxWW3EJbc5OwwfBCjGq6loHl
jPWhq9ek3jKPyrylxfSBoyfQCZgw2YZeNwOnscT3tWWUwfoJnoXKshGwdhAYPRvSArqfMq7jce3a
KzO7CBRPPCDANCQ6T4veXjZAgqMjJzs0X+i9NGDtsOClHfc5n73cI6OAPHMmQlKgPQ13Of6CDPk5
UrinUlqTa5hhEVAWFH5tcJe8i1JyIuGVOeJCXeEYj19ji2Yn03BNOCoH0eZockpEGQ6+k8oK2n+y
pn/OiJ0HcKo/wGH/Po5R/xiMhcAlCI4pa2a3MQs9n1i4DtoVD3t5oBRRBqfKHU7WHHpjlDDRjs/f
oK3n+3jpzzqMcuOQGE/5cIZOTex5Zc26nM7BvoblmG0qnTPSPrBucQu1e+9R2Uw1xTLgEeOoPKb7
PDhl1oodt8CBBeFO4p7PDmLY0DFrfYY9Tg3PIr0n5G4EuxAhh+eM5EDUi4olxLpF9i0U3KrnrOF8
/lxIrPA7GTigC4Cl3g2mIxknaSAmYU70j8icKD6UGC8ZEpjwZ08JR88AvteElAaou+BDtE9s476+
CONjOtxU6I1t+FNI8pfLI1B7qGMa2nG9zN3AB8FzSfvMPndwIgYMcGLVpS/COGge8D9rr/dnGSSC
z2a+lOXFiEjxM8IDvxwDup9W2JxFhnTT0oikNZYhT0m8QdPEqF6j309HEtS+sjF+96SQEXTdIh1W
2G3RHWjIN4al7S2HdMdE1FUcKdzTfqFMGlZDtsMEFDeOimWIMrhahvRyjE0JNr8iBgKRFHYHwuDX
3F2Ik/j4mT4LXMrmJqQzn/AJANmjU72HkjP6S584c3QbnHusBW6DKPvBAtKkOztCfDJHLEHX3W8A
e4urLZPmtySzUwqWAgIQflA4P94y+1Ex/wEYYnqqTT8rT/ZAqp4lUzczXX1lhMhwUEuZ1FS7VD8Z
GrqUuYmdP2ap2qoW+Qj0d0pOxcc+O3hkfpTBzqLrrWQHor3qV66xFh9MuCfLDFRguMy9DYUVXWgu
VB7Shlkz3gTMSumyUF/NLQMY/1A8MwHd1HcWh4Rx7rK9yxww+56eyYwanPEDypGuBwo94iPLUHH2
FUa+Otfq9Th6b2rpOemaZiF5iPxCxPpUTe6x2yRP1wRtF2NL1pZxToVOt7S4iZW1ao/arr/3yIlY
4+6+x9nT2zbMyQhs4UBCe0z4r1Wwqj7YrmwyUoa9tEBKYd+85BBj1gT2sWiNU4IQiAniGxgPzhDP
9ZuGTHtG7m2zpAUGTvezZqBAr/6tBxvk8C5sYwZ/asXRA5JyvhHg43iqIHSs8BnCKZVb9JcrjeMI
L6CRCEETd4axfM12ZsGxncwv7DlZ7UyjA+k0cHMgWEN7Yo0LJXYK7LDlwsREL+OMgydxGutVVzKl
nfFXciIIi99nCZJj+NjiI1VDHmBEXNjfcboooVxFG7Vc1fREOqSMd7dZ2lwYPjjypRpnSlSNwOel
EtUb9WU24KwtteOI+tlFfGF/G2RyzZKhcMZR2+lttgNbsK886dMNa/Qd1VJXzJWbtV8IcPOtZgRv
QWg/vgKVZeFJaIRC3pv2YTcHqgDs+WQsMbe14IKAps4YcAdPIxEHGG1aZVcAODAnWRqnvCTAXUVB
R+I84RmOINIGOk22YS8TOjLI9zH8KkYkYGuTk5h+LTVv3ve3NKJkPWosJ9G8PA7U8PJaiKNZkoh+
IueJSCXeM1xy6kqFdBLi5EZmHizIKwOkAVcoudtI9QuE/HvP5HwFPZx2FzWBP5saNQjwtIXdbFEj
yso7SJLWhf5Yn6Rmq9K5SGYDZ1x1yx+McUFptylzDZ/ylC4HWVHIVdeg25GgMmOI5plEZ2UVGNtI
p/F00EF9oSOQeKKnYwSF3yQCxUg6UQe2mrUihrnbNKYjD19utik8bPrn2N4L6D3VumSOGmzawGFp
9IE9lQ4j144u81MHtQXXHB9XPyVI0MghdQVHISykjfBJDqmdOjvK+c2ijZ8+BttRyh2OhszbYD8t
QBbvx+9SXTVMQoW0MIND0E2947K/jbLYAyEhnRYsPWUBtc4yD45VcOuKq9U+ApDsKKTibE/vSyTb
Wjt1AFAlY49eQwo+C434KDqnexWOLX4s+VLFtzj9CJDK0UrdUlrnDNBR0djnon6uIXp0p5YEhdHJ
y7nO+NI9Ru5dpsmKOQKP/2dWLrvm2RLBJbK6g1LWz70ECrH0aFFzePTxkod8+F+xnPsLmm+wTgiN
UDcJOTeSssPFxbImAXadN4yH+kXiwrDTlySa9+vqyq5L9N9oX/zkvYeJgTWcw1tNEB5vl7ga8lXG
vazhdN0mxUYeH8x42v7gA39Cz5PstCm9jiYtkzxzFl2DF6ok4S8NfclKElUIPybyPVADWi5PYahz
soMbPaY65KyrFyUPg+isWL7mY9/BmE9epQApbKFZG9WGIKPHOOA5Clbps5f4VI1uyYKgSlSHPtqx
rCR6QONII2koREoGj9xLyUtu7XHBhTktR1bTfjUUL7IxMEnfxA/OXp+oPIfmZHtOvy6PwVcmIXRZ
tpymQBbuTBQ0OpU14ouSGBSnBFEpR9osRDzX519Nfy0gSqKFJRUtXtpIEPCkwmivvOVkkSItwdz5
yUbWSU95tRG+T4l25jgsalAyjMtR0LHBKis8IUh8UQqnxDxRAkgbRFmkzYhbGD1jJ6TAh81tJE86
0lAmW5uxvxfaQ84lHvqNCQGpvaQIHKJ8wrc6Eu1mpGaok+qHDpElDRYjDHCecs+4BO5TVtxI6jYV
J4v2cXCwYGkQDl9ma1K/bKZ9bP2oeTFiS7xT+srS2uyX+Uii3FbcRLAO3IuUbAs28O5Tq6bEd1zX
nFzbr948B9SnOilB46XU3wrOr70zYRa8mbGPtsb0EeTQZgbYJqD+OHTHUwRFfunDQ8S4bF/t+wSZ
0iYSP/RxdLisLlT6XY+9gAeQIXa814fZADiXNxas4ZRzV6UNwkCy+8hVLJe5cRy6Uw0WJ97pCK6W
8Y+lLj3kqhz4I+kNRmDwHNIgBQWdQJ9nVkoREi6LgmAmTgdNcPLrI1kedrnT1SctQ3KkDre2lq+K
2hnrIuAZGxSCVYLxYTRMCWvHtpKnAswwxSNYbnoIRL+hWUaTVm5SMKOv4eFM84e20wTKi450acYr
06pAzE2DSeeyssHVI1nDw7dJkqfceq4nJs+6KZ3YhnS3lIOFYgPOIhaSZhHnBYetdYhhRcyY3FTA
MgykmzP1rDvddrgOqMniteeu6rfqy/sCedxBu/NpaOxxMroNTVumCnRm3mJYFtbGxr6brSVQVvOO
o4vDSriYeyv1tT/R9MrpVgcMgA5FeGtbFsr32nMYqQaUr+k2uDJdI8aNYQsHTqzG6T5QN2yESnsO
uJEaTnyzHqUgemMbvvY8zckaO7IQIcmiwqXpGNBjp7eUU4Yt1OyAIStF/fdJN5UVyJyieWi2rTgt
GbAcvopy6WHwQT4JvgvDLwHX6jHsHaamOODpvifYKcFv1FcbIJexFuwGIyq7s4GHxlDWQT0+Bo0E
hQ58iSDIOMKq7+k5nBIb/VVXw54TFuc7Y4xng+iYVsVAzq0yvSsF5bwi1yDYEN3Tx6SZe+jHJSMk
GjfZqz3OLQwQ/SIcNnqxz3KO00TRYL/YyfbaqDZ87sO1Ri9oE6G0HuL9u1c86biqhl2Biy9G6Lok
wyWgEZ6f7HTdMSNFisSeh7SNXdDH0Edv5FWNXuL62IlrbVDpTBkMjbbgKePJMGjd55x5DjXsIO5p
nYxxxL24S87jR2UtSdhJDlF/Zo3B203qDdTKihnjOD0IaNQUbRdYAAJoczmRoCyfq/kUtljjv4P1
AYQTlWPkWGg6LExVtJFxfM9ZapweYYy50bOTJ/YWod0yemNm3nN+jIiFND2RJZmqpA04Y3VS/VtS
ORHRVEB+nvpkTbajxMjGYE1bK2KbU2mPB9cCSea0uDt0FP3LTExBMKzP+l1C5sXnnELn5EQ5jeIk
daOiIDVpfYLQNa0QEaGGiUbFsq3ME+VUjCu/ODLrhDkEwTPcBhGD/WuWrJovEykfTr2WcnqhILd1
DzUoPveoTknjW7ffWT7ADIwgc1Zdk0NouHcrKseD7DoEPuqyk0G9gAvVHgp2kxQjwpEUIYLVQCLl
pjPqGOS5cgubuIHmleBT+dMHM1WB/ndyk8YhjYKVYFiUrFI89AyGuHnQhSA8UTZlvsthxY4rpnHJ
yUZyTCe/2qjsZNzP3COKusoi/dWoOXi0AXTs1p2AtJbteAoe7d61gmXl85L93S8Yw86wh3d0LweC
1jf6sG7fFICURJ7HS2IWl/jHmQ8zqGB3p8CDWElNBPBRGtY1AY5ocZB5gCwKUIfO6baSGATcvbIh
bUJNYskTQwxWvOFBTk5WrCvrwmMwErZYDFupOqaejMzKhDI0TuxQTfE+7QIKre/iXNM5IRkC93TJ
RxrmXTZvSpfrDuhxrOQfMxtWYWwjFGyNHzWSUqfsNZRiuFUykrBXZX6sRf4MJBNfRKVjJKTgCeqh
gm1bfeddOzJBg3cdtYO0CkQNmKnalYJWqEvPh7mvY+gEZTwyxLkGyxTy8xp7AdJm/mKh4DXhycuM
vQptgbkZ954x4tXO5aVNPN+AEiLXuL9A9GcF3SNplOtDh+FyrHAX1IkUcfhW9n4ydqdgsDDJ1Tu7
JUI5lr8tIpcAggXBhaopJL5Z6I9IPSXZW1nfGTdZmN1uGVkIun9Iy89GPLSOeWNxKNyDOSyJ/yDr
k8BSGCS6cYvUq2RDyqaVLe9MAlmqhUKrksW8vkiciET+KhuXrrtm2B6p/rpm29mXPH/wnAiDu3Md
7TXvIhQafpNxosGkg1M9/AgD6MM8YoPkcO0142KkDMjcdy1jTrn11ZsGWq5SaWpuOutu67t+3BJG
VacATB9E64oGyMROo0nRm1KwY0DCIcTngFF0L2G+tohT+clDAtDnLlWdrdzUat/iwEq/2Ld9NEke
BmfXXtKCpocxLz0dRZ1wWD3ROn33hFgFlvdR57bNC3T4BFztXcuZjrgJTHkLkCNnzI62fVLC9Ws4
vHqJqGj+fXDsJQsLZI3wvjoJ8uKgTsZRzqMBsRRGxI+HfoiWj1IpshFOCxkUCSEMkpRbzIk5gAp/
Z45vWQJnH0EiqcY0Pow3aJpDuREmhXQ02vpi6K49gQsEJdtBTkPF+NA91qE8RpXi24RACpz+H5V9
p2gZj618y9FQyO5PQJ2vdF8iXPrJVvWfu/Ak2w+FVNeK1DL/xDWOq4tkn/QSo8gxL68s8ESKZb5T
wfJB4tgUzQRf55hrFBw9HMtkT213Jco9j4Gd9SpR/UDgEd0qLCwODjpxYTYRfYFAxLFrAcDU3PZU
gN92KvF7ZTBB0uSeYEJqAmc5ytmdnnU9UJOeQ/Qs3bkUwKFlIhsNqFzMm/L6lOAb6t9KWBks/y1u
DAhGLx2eXz7CwAOW1J2rcB2px8D/9N2Txd6iZF+FhJ/jKKkrtufA/wr0o4qktsv49ltTvpGYm8sf
Yop9URmHS+A1EUIY1kdLCT/gtl6lSI1T+VYwpUrqV/oYRX7Ti5XouIRjDVNvGemnVL3LPLmB/4Ob
KrOScsaQPsjSZ1+pm01pMRD0fQbhEuwVd3h2dengVT381erpdfypi0ceoiZiQc1xPejitTCpdSAe
SZ+YDZhxukRGlDvJuA0mzf4F6DYDkKMv3xPFOPVlxPJ6qF674djmxzH/5lyk8hgASKA5w6zbT9ZN
t65zdsJVGN669laMLYaJnzglpyTcpeVOoA60q3c7OabABrRDR11QJqTAmzOXgSSu6pyEaNbT8FDr
jhLcxClKL7labxped4qQb8cPkJS20cx05d1onlTQNSYahxdfvNtiE3VOWu0beH7lDriCj1iKsUWj
7Cx+Pi56UkhqJjJA++JxlpuvCXoioJwaWPqOmcXdjYI7oYy9FFwNImb1WxJdeuWgJNdK0H1+D9x7
hMKs9l5Sxn1Qweqbz3VAnTK+pUcPPWC4IUN7PEa3HN9xxy/U9giQJrx2goen3CqO0tx5HPjcBHxl
wDmD9w5Cymwuper0wRVhR56TxTpPj0zfDOveAl1CcJzk1A+0UlcTz8m+JNEHJReaXYqXmsUzjK5x
9hm5gQ80OHbMtCMUTQI0rPIkM+1l6sz9CNrRUk5+eh2VQ+LtOEsncOBUxiPx1JVjBDS4Yl7zPLrV
TtJPDYUWa2kvXZV8FyPe7pm1oTHF6pgffGTTRn7QgrvWUYfMFN3RCf1CVa9u4nRrBR+knGrJnnh2
faLbbvs5R544WYuvoDvE1XOqP6XY43VG4dVOBpE9Qv55GRQENY1g4t+00ABceHUkYKg/Ocr2Bkwj
l0ioF+nb85bYq+XdzAAGGFo3k4vddY7XAekc0M2wlaavSfhmAMeOaC4z/NmHnNTb50G9iHSlFzsd
pZt+Eg1e5nAtBU+WuOopzrpiVSWv/bCtKXzq5q5az3HzbsirKIA3fWejC6piq5ADkbs0jdrykljr
LO4mT26OEFTx5bkFQ7Nwl7ag6JF9i9AN5BfBwJQ2pcFVpRBCrFS5+qp9iRSocLLEFRKp7UgBorNW
LhC+viplzyKWYhgT9dbDiEWFiu0ykOuX2lh13o4CXoWgm1yj4D1Wz33/LuJ9hD/M5OjcQTiFCpOI
E4dFZXjLBujJK/2NdavMPpuAOT98YaBl2l7Ot7V5MoyDVOr0Uc/sJUgt/I1d3iNETgrLjitfwvLe
4i3Q4lvpwzxbqPHG0/Yx9fjeq5hRoodIF9wLNAHLfF6KG4PATP3UpPPgn8qPwlx5zIFA5TPQW5OJ
mOkLqCS1AejuRRnRq2sKPuVne/hQimtUQuLqPnXzNeoQwaxoEzb2JhWHoL5p7tRoyMJL7R1GY5fD
mpPXBhM2JvXslvnDhEKoJ8+au03anVrsG1j2+XcXvw3j0SweUQWg9yNNHXNcU3eZMf0NKAsAb8AU
/jTMp5uYthjyBo7EDTMfY9NgD/RXREia5jFknG71J1Y4othQ/qo/XrJveKYj1h109sh5mGvm3jzk
bWRIJKgdOYiRHb6vkZej6xaO0JZkL7ruBt4/0a/R5IvlpOwWb7p4It/QAktvnHL1HVGjnTo8+mb6
7QPic091gl5iUwRvLviZOOSf9uO6cB3/I8oJTBQydVEVLDXpIEpKMPLB/fe2/KxMSizzpU0WSXkI
tL3uXl3tq05+TNzy4bNs3UOkuiUl9oTb23r0qgnkShw9NSAMnF1g57iE6URICDeaPX8D7Sep2md4
R2O8BMWIWpm2fJeITZnZxqoxIHRKbYAIU+x/38pdwvAtpprx0Pia5Yljiy8f+r6ZxToaD8O9ANyP
8x0d4opDheQoRNrRKzOQvUglucLuKzPssbx32aFz13UBRh2xCFlIFDgkiIDOGPdR9CQt0uRD0a5y
ckZhGrJ7kkNic5GhZf90IGv8M81mqyoAXJ6MfS9YhJw4PLcVIHr9gy0kKA7PdkXfp/E50VvCpU4C
bc5gb3CQqwprU+3ZfdFlWpTxeklTQvppSOLs8q2VvwqseiQ5LO1oMgBt3OxJ6e8GhMWqWqv9azmu
ma5W+r2SbnTOMwpbVolyoQxPuoTPwG+ZUZ9lvLvqt6fN+WKnHGUUeemCP6bwdjI0YVC3Ld14ECiI
85dFByTsVHYEiWGJJOeFZkpJSCCrxO9jcp894hHM1EsGxjE7JVtRvbDWzexxY9pHE92QhyZeOY7F
itvY6K6e/tliJessAjPnvbEIOkdTT5l69JmEIngLG8DbMui3uVZMyaMSrk7pFMfPBApaKFnckwfH
LjQXbYYM1kFvmkqnJkA1AAJEdbpkFSobzoj2O2+yNCQ4Gjv0o7IFMtyfTSu4Hr4aTXuqQtOJnhhs
1xAk8D+jC6Zl1x0z/whn1A6xHV/wAObRo83ZgPVjjL8uGFv6yK958zRMUyHmSvU2kQkkBSC5TT2U
bkBcsVovudXiEnD2XE5vWrE0+pPmnqmRUvVFMBozji2siB+uDR9oLJxWPYd0Bb/H4XUsecwaKs30
ILDVYf/xHS9iqLlPWMsIRon0tzw6FRYSEegfVN2B049OONIAPg/yZ0v2wWYoCNpEujj10IS9ic15
fU7G/YDYnmQjTPb1XCM+ipMu7zXKseyCVdpz49PDafEkkTE1LvuWKcYsLi4ioYR8lEUjMGu80HpR
0IByEbp3jrq++soIkAanRUOtmPMnSfqKn87My4Cv4qXS4JqsRyKZApIRljPou0FNKBgzcXgjv/74
69//7bP/V+87O2Xx4GXpH2mT0DpJ6+pvvzTx64/8P/7z9utvv3RDF6Zmq5phapqsKZqp8vXP90uQ
eny38i+WWVtqXw6Et0Wr3IIYMB9+sJ1YKKdi8nCIHITatwJLEqX45RXobeUA9nZG318hM1lDqXBi
DDX6G01/qgh0SF/yYV39ZnXIwVOL8l2eqyn4yP/jnQv9T+/cUixVli0B61zWDFsTpvHnd+52eheZ
LiP/yC8KCHtTfrjenG19wqS0EpMHtCWu74GTa/W9K4F0E6OivsikVGRq6X50tsqsoRs5+Je2hBrJ
ZHgl1xeTP7AJy6c2ssxTbWiI8yDQLyzVs9dV6z79vgJ//dMlqH5fks8sZ5Ds+fV/+9e/37KE//3b
9DP//J4//8TfD8FnmVXZT/2/ftf6Ozu+J9/Vf/+mP70yv/0f727xXr//6V+WaU2n49x8l8Plu2ri
+j9vpek7/79f/OP796vchvz7b7+Iy0vr6dU8DkC//vGl6dZTTM3gZvvnzTr9hn98efoT/vbrqarL
rP1j16TvlR+Uf/z1n/8Y/AGj/j39+h9e7vu9qnltzfiLbsuWbRiyoWm6qvz6Awf476/of1FtW1aF
bgsCYTTt1x9pVtY+j4b2Fwa2qmqafN0UwuCGqrLm95fUvxi8iGIpqqprmi3Er//8YP7xjP3HFf2f
nzndtv5065q2sFXbkHnsZMs0hSLz9v7rQ1dkliEkhSpOb8MLvmTZxnwpsO/6HipLJYw/DT38kOye
Usai9aEFJL5GKBNHOUVM2mnZWvbPsSVAkoc4dn3XwIuC8k1tEDMyiVKGNqOiBtSoTf60lCn82NFY
LsAPeGH7rsf2G79GXrQ251pwN6mEiDYaC4zj7ZTGUexFlZDGhpjJKMaHpvb4iMu+ZE5YbBtbpuXG
UVeK6R12yvCZJJBJhqq+KyUbrQ2CfKHU5iqu0ERaooQCii7KG8BkG81ZAkAzSkbCrCKyec9vEekl
C6/SCEtgEtcp0fv0f47Cuy6NOFGpFZxcxHBJFYygB2x76XvHpOV7E4NJZt9Qs4RMKa2Y0AW1Wiem
HK3kKtkzoEaeVaIr60b61yHHZCUsLgHA8NT+8on+ITeTI2PF8EjOnxVqJTmy39Px0/bSt6JiUt5Y
nMR99Mstr5KbY7wxrfhDGdSzNb56tCB6aL627zrJGBDyDK4ARNneduWH5hdo6apkZWXjazGOHwHc
rCoqro0d7yUZMpReBtgA/QT+8CgjDM/ezFEgiyzjQ5uxCHeUhSVtW6KF8YKiPmCfs7SzmjCCqwqN
jkFSA9yOfoRFm6r3OZ0ROZuEaPiqNPuSEgwMAS4YTSVFXHdh//vZ1UOZ2+dUXGwqxYxh8VOiMZ9h
8Zk3VfjhJh6Tn+6dX/YRJJR7De3lGDWKWZoXszVa5AVQOKuzkkXMTOllrmVAJGWHSKYwO3eudEG7
LWnwaZA//KCF1DOOCt46FcBeHP7Evkz/g0zp8mQMMFhkLTu1WvvIxuzDo7u5aECeCoWufWJz9xVt
ht7awFDgW8G6pfvTRAX3GvVBXrzJNf+hitO3XlhvkYD3X6Ptl5NPCZGRUr6ErE2/v14BKLbIIOyG
8poOZKKPdY6Mk5/2a/HltZfh0Uio8tRW+lQCPLd6X17aWOGGqg9yzQDInuaquf/V0JqMBvBc3SPx
QMVavgFpPPiSDKxfVRm/SSKvEUeRv6h3EKEGUR07CQh0JZPpVuuTeLv70ul7rFJJQ9bqkuI1IA/L
ERA2ZFC2pURgWWodTRLwophSlgY0/aIy+pK57bQiMdC90N/3mCZ5+akZEUW2XrY3pOEh+ktetva8
jMIfV4PmTbUM016/SsaTbUf+ghWT5tLwksjZKbKJQ0vEayzSZmXEvsEFgs4ttI9+cPGOZ4gksIdk
JVdGcaAUKns3FuEmfyj9xOrVVYrl3kRyLM5Bg8ekVyvyS3VszyaDiyKfoj5zG3OX4Ep6akbSluZV
a73iTYgUwYs5IP3RkahhLKsBrjqlDues6vK3MEpChBbdsJELddcrdrPUKpz1WQg9B0Ra3qFsCtBT
jba6wT9HnDNKb8Ug3gcdboYbu7fIyfaiXFvkffpWuVz4jG6pKd/VML1WfEBhUb2kcnIKtOE4ooVM
05bQDSKXXDfeNxmw+FAkHypy1kiiWZe4z7ZovzQN8WSg4WdgF9nGlYXWRNDdo4bP0qlzwlGVRgML
Zxx8AOndJb7k+GV+TeDMSiRq2vRulKG+e0F7rtPoS2T6TTEVzI3e1yifswzlh54w0Y+s4hQR8pfn
1H5qNFm20C8OnAy1RFwzOUHRI6CxNMheQaCAkE3ByNBQa4Iw3acxcdtmyQQ9KYGmhCLIHJmMcNrW
8HA2EmpqQXpS3UsMVYlpKgcWVIaJVii2JooxfVAojKNXT2V+2TZPCvMQGmfwfYL0R885KIxsSVO4
NDYw2tlZ1TPrkcIPNZD3GnEhqslz4iYSq16I7sZOuoPUJ09W1TEJJ8lb8lJyxgxQlmN7CQoMjXEG
2K7XeiwS7kuT8E7dLOIbkY77eciCWC68gP9q19hnrSJldFjaCUG62tUYdRK47Ji8GSM59UW4H20W
1V6f7n8Llq0UtggcEnRjse9y7K6Vfchk0ET74sUlyw8fZNF2yfqVFSGbBSn4yIgPL9eRayQmS24A
hL8EwZlFzG46xUKbVxlAxwg8ij4q1/sKbXwkQkYPUqnVk8RDlfrFi9unJ5q3j87rHqNuwJE8e6zH
ucwc063Ct94m/7ZAflvUps4fhJdAl7NjA1dC/h50wvJibtC5KwU/rqWtbVffmn4O1hScPqGtah9u
l7nqYYjixGpSN6gRylSPJqdGKz8o00vMYrSOBFuLf2msuFoIjzc/7UC0KCBgS+Mj9uG8mIO90Gz5
ICceQPjeXHPZ6JtYXILU7R9kUax9HXaMDJ68pXPYtt3Jz8U8UhJtURtskC1XACgiggANUrBLhYdX
3sX5niQKAJaZD4rd9pm3hzW2whixnpu/gmp+sDP48NRKctu8DznK3qKbJbdIVFx8p7LrLUREqqWS
BIw6+cAjHFo+KlBF5ce0iPog0jBeJAbYlLgmLj0xXzNZGHMrGMDlRSQxBRbzRSuTF/mgFwAK3Oda
SvtF2yfJ2pJLBeJ1vVODWl8WzV2PQTlEFgZKPeXtRyzmhiCjK1KzfqGVrFZxSf8m/nfmzmPLcWTL
sr/SP4BaZhAG2JSaTtIF3T1cTLBcQmuNr6/NrOrV+fxFR3bNepoZESBIwMzuvefs4zorKQ2LjMyH
sqAX3keVtUBwCxnXUjjXJjOl/0bUEUQS3jfmUihR4j7g55yvnEoCIZ/cDyF5uhLHyZkQDkfDm/Af
2Igl5KC+Hbs7/c8Ljv+3auL/+qf+PywnHPdPtcTyrfz6X7++6s+vv9cMl7/zXwWDYZqc8D1Tac8z
TWFKmyP7f1UMhknFcDmsa2E6nutpQV3w3yWDdP/DFI7pac8W/FXzUl3/d8kg7f/wqDI46VtSu/yL
zv+kZLAuZfj/KdM96ZjS0o7jCtvifOvKH2V6wtZXi8Z8v4BsIGjgTV2KtXNAOLGO7/8i4OzASO0x
7q712l5gZykW4Y6zxqt5Du4Zqe4IBtox5Nv97Wv8Tf/AcimYfn4yLaTgDj2P78j+UcsIN1SeGpuP
KfQ2Nh1XUdXPzmCfsyJ4kinsb44OXfSiC2TFQ7Vu6XmKv2YkjGAgZ401vgMImJOEkfKZeGS5Aw0M
k2zJATQo74dwvi+zgHZ9yVtuZslTYfibJObk4mTDi2tBUbALlGIufgcSzQ3vMQfiZEK7ytFqt6U6
6Dz9pB58sab6sYCy0hwCn+3qcq6MrqMLtSp+Hsg+mt1+FWU+p+PnKsPjkWvnXtU3qbKIOngX2K6y
4l6R/q4fbLPCOI/gCj1h8exNj15jLXx8N91cIj/9zDnv1CP+XRCGBtOFtiQ1oG6yN68qrsdLkYPg
LKEuypmTiiKiiwQRK8ZhCe6ujqFp4q73sVsJMzrUFqNlaNrS8a6LugPjHC4N5hEB6tw4h/+B+j7o
Xh2v27rqu4JCaBmMBEOx66GklN672ZF8yUAo7W+oaxYhsjJRFUuHHmBfh0BKycJtx9uCHKCCCAE5
5sd2ItLQ++JYEKIG6yC5jIX8jLLgISrvDOfNIiC3BBiRi6cE19goz7VJhC1rbK3WcyWXZnROiaN3
Qd5IYCOO7x5VPmOh10vGneDU5CnqWjxXAkvR9F3WJP/g5Ihey/47S/VSNte9Ii9I3xGRs6sjovco
hOtyO1BtdEhJHcmUnPlYm7eI8i8w+i9Biz2MiXHKt5bbf7Vpchw5XRvYSqMYK6L7GILJqFF1B/Z3
O7yUwUukH6UTnVxJ1oEE71qgLYmYn/Ss+FEyHfKWLG78GQn4FkA4pzYK7ypatZN9VBauReXJaxOo
qtESZg+fJbuqMtD8VbUR9fyckGBcMwwfL2cPFWTvOg+3rbQ/OZaTEsU1JqlftSFvPA5n0The9dkA
cc9eWTo99APNrGehcfdG4TJs0Y5h7qsImQsohvMBsfBnCqpyEvWVl9ZQcRFRA2OuZXMYA50uTDIQ
MjryiWFc27VepTBhHbI+m+0lNkFTk5R5cDd0UAIHGpUkQVHaxXxFBW4QkbwpvCceJGDCf0cUbEPR
npzIYaYw7nqzOyQx+ENHnMMxA3GHwkPUeMTwofrqJXM/x6hHQ6UA2clTI9vnnO5Bhd3QZTUY2dm8
zH7QwcfQDG/2RUTmwTaqo5NNs3ogxL2BuKwFff7e28ySsB7Oh35kPzLNXxuZy9Bm2LR4Do2WgBa4
8JV19Dxn45XfgmduKI1Prk05LCrY6BjSunDnJWrdtvZNoLtzSvt51N/ZmH1HH5PiTfe2Qvs3LZuv
hURdksgyBw+J/JX5I+GXVx0oF4FruJtuJ3vEajXfml69TMNuM+B4LwXfqD/yQzo8u6AeyKxmTaea
JRCnJFwJ+eqAmHOYfpHxvKqbbl/CIxfwPVJEmgP6e2ZCVPwIfYpbw0DOOT45U3BuJzyvftYzmQde
QCcCRuC5s/Ab4PXD4JkSpR7G4UkJg9QmpuuZZOxlM3/P5NWfF3v9D0v9pZf8t16xb2az3Y/tB3K2
DaXpdtjYGxP23Z+vwib8Y0O57KnsqsqyHW2Zl0/xt6tktVH7TSQ/7Pw2h2rbhJdHBqJkFy/wh/z5
Wj97yHAuhOd4jut4wpNs8P96rdGK2Nbj+b2YwCEiF2xmZ+UBY/rzVf613XfZvLmKp21KX9cEwnO5
47/dUdjFXS5c9ZZ672l648/WTmvMqq2zgQ/hDO3mz5czf/MNci9KW55jKikux5y/Xy/OrKRifvzu
mIBnuxH7DsoBhyTgi/ro2mf9SA75tBoqfWo8E8MGkwn8h2NZnCpDrVQq8UcyY8NEN2bFyUf1XOMI
MJIPF4hal5y7+jzbxT98bPqpfK5/PeRwTLJNi3GEkIqP/q+fOw2rtHZN8ZZNOYQXUmHciuJxHIfP
DnmrIn3D0ohIApT2wpx4EzmVp3eNeDVzEI4pHv9whpSA/3z6ZTBSb7N3JCtLDz5e+hz2B0++aCTw
RAqCHIAfXL3mBZTw9xRuRevcqOojFTjMkA8Exa9k2vc97y3UWmg+NcwIKBaTf6DffFVaFViwvHmI
i/oxJ30si6dDBApt7tJNLy8JCObGweqfug2GLbiV+L1t5AQN/vqZJKcEW1M0PUpEzgpqDjOLRVFd
MHLRlak4CSQf+ZBsWaCr0sHzBErPJ9aAUkaGL3OBfKR4pOG5d4Jb2UDNAWfuEBbgexq9ElY8F8EN
5jUHgiOcKz7sZwmgrIrGCEYSE+VLqjURzKwcQQa8GHXQbL3HvkG3Lf8Ym1tzvLPyYcUUdi/dT7RL
ex1dan9MgcgO0vnJSbxTLT66It/4mIB849bllETXblFRVkMdzXtglV4EA2lgQtlun1vvs52Rqs8n
a7ydEmc9Ff5GmSgKsBbFNLla/6PI4DQjYLeB3Q4klXX4f53QxFp4AdzB+wBUZjj4TZ4KoNDKArpA
H7MV4baizBoLYPiSCnZwUFMEN1VwLsWbnJGJc9sBBAUkcD2m5EL3G3ck5igMnrsC/GpOzEhr5SSf
oJ8DO1rWm3EkhZUfaUZLlTnLCBF6YtOjwz3rx+R7T9OhmIifRmqG8WvfEWqapjldza/ec7E77Nsu
PsSZxsXZMXs9GJADrQtEBJV0RKzFRZI6hwjHupvIuu3R8bgpAa6ckESpNz3s2wjxdYPm3DG+Yu+p
Jm0imL9jsleqAvxUOb+rPEN/BKklRN8tDh2PWtp9alJwy5muROpsE/894DFgewF1N2KzCANjO/HL
myALwxTJfoutUCY17mrkuTwL95k5EAAw85pnQ84slExHwu7mrGEWeKFDwKFRBF/7DWgM9zb1xptB
jM8B1qsK0UJDjKkhOkY60AUwJcM98jBqO3gqi1pfjWokEfe76iU5uOLYzgMalrziENns6kZwovrK
DInH5CnwoEE6WC/6kFcP5w6SBlUROxDEr4a4KHlSHJYYdZULSijryh09SIhRI6M8TIeqVLehN6Kw
bexHY8JzNpAM2Tf35kQol7g1o3rXdRrLJ2RxdFb2JZzdcIgVjZ6rogLfNu0N4s3i2H+d/ZIudIDV
REVqWIzCx2nXfMRlrf5hm5CX/fPH+meZQmqhtbI98XMs1BqMc7XfvDdrQvFW8UZ9Yl1Ac2Wtyy0T
9T/vEr9bbbma89cmy16rfuyzwvFobRjNewfbfo9GbaffsOodi1W5Dbd/vta/14imZXJfFMqWRbH8
Y2FPpKo6qZr3LAVh5UCUTfQ/3c1v9tjLOE0oilCHwfCPSzDDrvImBjK47FeAo5fxDfMgeKgY1VZi
gy1wjZUL5z3Mu/H2z3dn0gD48bsxP/cUYxTLE452fhTnViNN2evgeyYEtLAOAYtT2ps8UpA+Y6EP
goKrHq1z60H/H1jvChr6q9mA62J+9Sg1EvSJLiMfhnzq1qisey+krMjtB4LCCIkk3U8ylwcGMuFG
/fOHp5Xxb5/etB2m6NLhsVOm+PEcWDk9YjVV77rHFowm3orQ5M7Dd1YyX8j78S0YmD7Frn+r7fAt
LqNHFbdHpQBdEnebxA2qcFuekqn9lZu9j8vHvg0ym6gK0hZvRy/c55ZuFwnwDy+ZHq3eBNiBq9fB
iKP1jZk2e9VaRBSTDEPgkNIfYBvJex5C1Fg1umG28EgRuhCSj9GG9cFDNWsZDy2RwjV+nHgeQbd9
4rtC9DnxBVt8tdZVRy8ZGiTQiHPQcMBBRpVxH2bE7ivJbIeCpqMaH6+xrmEP6vgtkndBkR6sNrhJ
NTQ/+6vrXoZO7dBNkIiDu20IznPOosbEdOORjTj61T5QATiT6pCxRvaxw3aAWk1e6Sl80s6E7C7d
M6r7KIvhYLQeYX8ZKx6zNwJ+giWTxUMBVsvWlJ10QdzyyYhtorQh6OR+9WVQkSgWVbMGYtZme6PP
yMD1Vopcg96BO1jqa9sMCDap2FrQNjofM9hvxeAmsFASO7wGFEaCXkAku9fe3+QDHAXOQJBqesEj
Sv2fFeD2h5izwEttg+8C/C0pe82x2ocXBqTlt3d+6KAlvhTp1CEOoDzTh8WKvCuIHnqtb+t45CF9
SDGIxc1w1EhA0+pzHHA3lfB6EjLLC+c4wcC9bKUuC7/wj7MizaxgQPyUZCDXXGNh2vctqo0ePUrY
tdiXYfXnTwP5Q7K7VEHJbg4Y+IXvbQS3Y2oeguQxoHeb5x/d+CyC7iAnPDEMode23d9krXA3w+Sy
6Q3nqlEms5eYyZmM3eXsRSNH3n3efudVTRLVdGIJWU42Vk6k6p7xGSTYJaFNG5IhVYBcJ6EFUQzG
t2E9hj5tdcxFIXGLQ+8zzmrh9lp3Efk2lJuXbW1ZyuI25oRkE9rjB8AY/fDQq+HsWw1CW8AkfbAJ
fVAsHG7tDr92e6ySG9/8NPJ3v8IlQG5rAiop+xyS4xBfuUDVq+lm8K6aEc07hCzkqgWNah1K5P1I
yUPrl2PxGIqeuD4kdCaSR89nc6NBct1O21z7i9hON5rTiO0S4TLvq5C+ABaeFB1TyI7J6Lf1v0IT
dAW0W0fX1wqIAypYeolx46DPzRDgD5d8av77HBd3YW6cR344ZbfIf3uA46nfg966aJPD6FdHfJZC
C9CNL21yUsZV5HxIoZcqvDZbyjvcw0kAcq1md8dv3cfjrYGWzdencLqzZyqX4KmIHzU9dxmR3sqA
IbN/KaACXf9Uuu5VR1XPkOk0+9CkUwalQX8X+DVkl19VJpBle7hU9DEOaW+JMb61kVWG89vkZA9S
9dB1AsaKeWY8GFn0knq4MppKPA0KNkghIwuYpI2RWEGYzMIEW2z8NNSK5N9oZXEmVXP5QpdjD576
VFUkK7CdDl7/5SXxS5SQslrZRFtVpiRZpoywMhrsgRrlRctJWkN/mFADVr6LgQ0+utve/Xl5N3+3
untsilSersOp4se+OPVWZZRt9de+mN86N9M6XFZbMj42/kpYi26FSCF5SVbBKnqqIRX8+fK/2fjp
mUulpLLYXn5Wvt0g5DQG1btAaZVLezER3PznK9BH/7n5IuXRUptMW4XpyZ/FbsFJynC79+ibB67c
M78EzuZj6FqRTRTvSMNZDleEMMXLP1/4rz7Ej9MaLQOPf14Jy3XEj96BhulouuPIN0tNtwKJOuza
3byKufzObFd4ykBLwiBcewexc1f8sWfvDJIjvPPWBFI8xlgw6GD+w0HoN1+HJ02HMb7tMnywf3wq
Hscuz6fh3e0PIj1gmER6/ecb/90x9TIpuUwh3MuR68cjFYScB3weKWi5D0AVtsXzvKwXfPlL//xP
3/K/P0C2NPl5OTMqpik/WxlNONtClvX7TChOJA9SvP7TzejfXcLiIiZnNzpBP/tNOHnzzLbVW2dd
5UQl2bF6jI13lX6NsMwF2OisYcDikLYq4EWY0PDQXSvr1AT3OdGt2qB5MMB/Qo9jsNKXVUoxYsED
vniFPoUZHONa3GfdIRgg2rv27di7pKMnW+Wy92EFLy8m6Y6eBEZraus4Ohqtfx0lDh1BvRrMl96s
TspPHrP0IPOrGYKbhikoCY7pnObouC1dSAyLIv1KSv8kmEdWJQKdUW9So1sUPfbw5pfLXmChdynL
40gAEJ8l9VliP7fKOZq0reeTl9FpBVWfcnwjUxRhBKUTXkFi2uDHedG8zoZvHyC6NBHBUzf3GKn6
4kTAfVyjszdvCEVDRskuOx1LmugerfoA7l5Rfvrxs1d8zQCPBpjoKf6nuHmaXBTbOaiPEt21ZdHs
CLd2kpB1Ey8mZgOGZyxpqQ4ELedD+jEGQMfwMIyzvVHwf0JOFp57SfY5Zu5bmrybRIBGKBgmq7pq
PXqT6bw0CMAq4u+mHTY6Ba5okWxhPbrh2crvAvM+0Pludu8MRiE00kCmXHA88cprXxO0STaI+dxI
V+SzLKnN0NAdK/CPzPoXrJ1peRs4t5fk6JaRnF2HDKn9BalLjWv8mvwSa1G6NCt8eMw3kmc34PjK
85FLZjLXNglwaK2WAjom//x1QXCRTcOnbfDnF3hGRL5pAewZPPiT/PKDmk/hMXu+STC0yocaZIPT
Y9psiTwnecmpd4bfnyT9ZIf+XYxZJKnAUxJYPWW/Zh/SVyuhhkQMSva6PfQlTioijiJ7PdT+yUsn
EpieBFJAzpyLoH+tw5uEz4IRd1EZeyFeJ/SJgbhv4DHMY7CuQbpoWxwiUg27uQMLwfPBGzIhg2pl
jegIbZW8dBbBr0BJtMBWmICOHNZGBFozUU7xyBTmNS9DBJD7GMd9WX0UnrdEEN6mCKHIdSpGrNsJ
Krmx2joc1XPAR8nMpD+59WIQma1BTw0UUHAiY9pTZEW57qLqPlr4TzJ7qut3G1NS1dGK0wqBPBO1
9Mngt7FagsVnwgKxiozk0qTvTQHIpQd8Eh5d7o1vZVma7Mnoe3zDRp2dbKJ5WCmsQ0b2YFTtUuYG
7Rlo7yXfGoao9qJXg2OXBVfRRUvT2/vOe/MV4crF/YTmKbUp/kJNUInx0hLoLdx60ZFPXKH69NWv
qsl3JkuKSxpqicQc5dRMzrqvGYZaB9d6nd3PziDlnWaWicVGY5XMMaO7RoyovRuP1VzyG+ivyojv
Utu5vbxn0iGQHAtViOnTVju+wxKoUBwbjCJImOnv7ItDAXv5IOkcVQS/wnovwVO4xbOEGmUMW6yk
Qd0iCyRhrX0zdUKiYXP0ypNJXdFhyox5UAuevohS5DKVNKZp02JgyIZh7YNMzBE8GNF+MDAiXXvV
1TCgyvNws9TNdYoR3Kye52SHXQsTTsM4l/hBK1swDV82/cuUFYu8w2cTM2ItwfbY5jHDS6HC4MF2
ICeXhBdLQmlAEnTMEFvr6GJQbIx2W2skGeKhUU9IP6HT0rwGWZ4PtyL/jjRIBAOAMDSYgEkt/4rj
h5zx7hRW8J54syS/MY18iWUP33e/C7s3VOVgIefrTHBoKvTSQ67ohkiScdBj4UsyZz16xEdc8r5A
mFE29i58e2Xy1CdMKncSbsglKDuPsV51Eks/Iiw4pCgP9qYgwUV9FwILB5j7y7cJ2+CaIN9FnWK8
xPrVRhxsjJCKieQV660sXpJJbJige/3FYN1f1QxgbYaOoWkttPU4sjqONri3ijLCsRc2OteaqoXK
MuU17HpKbpexgG6xraSkpL4zD1vOOfB1KCpAhJaaOmYwwVJF5Ezf5PKpwuRdsU0q4ElJeG8TGxmW
69B/L50SkHdBwy9gQacIUay4kkQFwbg+fKpi0o14Pw20Uy1jtOQy8DZOLa9R0rwVvrsKg1dOHbss
bIleeCA6unHQHLv6bMWvzQUGRo3cVxZppR0u3vscN4xHCEEsbwqfYxZUDJbrbVwPG8s+2JoXmb3a
oHnYTU+j+5CKjTI+mXuv7ZBSggFMXPiLxoJaTXuyRHoVUQ/TD0sDlLnxk+T8X3b8X7rJiX/OG6RO
ioS5eW8N1yHPpOwVk5VPEwl0q++qhiwWsCPJpUupAPGNS9OIFpIZSkFWm6sPTp0QHfxSJ6j7ZL6y
iJ6P8SXOw65I72ufqAGsWKw/TgpLnXm0799aJmqA8cbw32X33bCIBgpBFTawkRITXsCqAfFic/eJ
i0evJtaargr8Q7BI7dkGShP2xKpfq5Lfmhde5cBhcAglhse0F7CBl6wcRVZrlV/r+csGSpZrD3P8
rXS3Bu2FKCQUnB0ES/vVZCNB9vOtYf0akb26Fv8Z4FSGTWh+niGXTbQU8Bk6dOklja+JQqrEPFmp
+1jMVz7HGekPqyjXx8R7T6j5XbKJvbcpvSZG2B2fLaiFTtgvVIMigBa5L1ve62vGRIsgZi0GmtvY
h2pib/Q+6qRadrANfDw5F4SiC9TNB+1aQyUd4Me17M9zTrQtjRzToUHgfI7Ax9sU7AxJnq67sfV2
HL6LnMWFmUDt0riAJs1BcO1xopM9aCBYeMTIYQPlgSQP94bJxdiQcOK/lna3Hny9LTkkGIAJYuK7
0o5L4WBl6KF4Jizqb0O+agVq0UYLybcRvthxfRVQZc8QvOasXZgTgkF371RAwctvTd5Yuas7wM/N
A4KYhkwvqidY8/c5Kzm6g0tTpZc9YsAbG7WKZV8NGJOqIdmB0bOYJg2TTQcqZRvJAGQaV0FRkT9F
yJAZgO4G4wUiLzMvLbnhOANhZp6/6oHPwn/RpXNVpu81jZawhy8NsQWRiOVVK8WrHRn46AmT8J46
vGID6QBdPoMoRJA0nHKmGikTCqO4GdwXB6ua7j4mx+LFYB7j32UcxNrE5nHdG7TpEuOmts5mGCz9
KVlMDpCV20m+6xEwYM5uAiwqnU1Swr5i5tl9My9hLSBViVY+ivY4sreD17w2mpULFsk4pasqEMwG
yCMD29uBQ4FTEVVoAe24PydzfeOTjMJSsjUUoSFMyPD27nLj0zERB3fgHgePfJeToWGPO81VkJ1z
7xkbXKbUVUwegd0+ifl6uuQbwyeq2FVmsiUZYQJr+JD1p9X7ywKYLboPtqWz+1d6iAUT/lWz+tFa
WQ3OSL4huoQaKxni+IG9qOU9HcWpY6sPzKccV2MCMSLDcz+2zH6QgmeXDFnWAIFhvtTqNJFPkRb3
Q1WCy4YpORFjoN4NugetiXAKa1vHrJZJzdWQT0vLus4sFN90h9KWfdFL+aJRQ0B0rWWMIiHf6QnW
alqfY8TLmVmt3Czb2QZHA48Q6/C78KHMRR+Jc8xqWE0fno6WMU8OxgJ01M2xYbRpmL9oAGUxHC5Y
oJWkzRrmd5GA9UOKTBglq4aCxcWIUQTsQiwUiChR4yqwaGwaSGashTRh/WKxclFPTTYzsPQ1JJee
PmU2PDnpR6PrY23dCZKQ22vBhobcBjBNiQ0Y1EMMNJy+ZeN9FCFNLHLgrEq9CoelEglmWHMeFa8q
zvd2yKmhI5hxHHY2pXmdFHeVuB3Rd8+fAfckC7AdFz+H6y9Fb14b06sz0CTRiK8Q1IZgBGWHtdT5
8Iu9Ye5SchMmiFd2d46n70H7yxTfrJc+50SjMYZfeHNw7NIvE7YfLPE2B2JlvjGOB0o0InQjvaxV
O0GzNe3fh/Ejti82AszBeBUAFUynMPY3ZnzVT4A7k28J6E0R8hZbE80FXjBqR6JA++w8X4AaiiBL
v9mHYDZD99ntUTCpO886OpDYgodRsiNy9AxQqPaMEKMBqWDBph9fV0N1Kwq4Qdxf3olFNCmk5O8U
DTCM0bsOF7gBQ+e6XTfZlwxwmnakjHa/fJiT1UiWrVOvfIt+RnoWuVrXM4TXpt7qwj/68qMjdqSC
zhnC+e+yu059DqzcCbtjzp7i6KdYm5QUr15500D8jME3j5G9q0Z44HOGLtddG9XF0IOpqE63Ftm7
NkdRi4OCL+6d+mYmIERxNI4UkvxXgmfdcufjEw+6bulYmOGNcTcz7mzFyecchsEEgUMYYrGlG5O6
i0BAuOrHNXXo0XAvUre30SDDJCdjGZ4TK3BTg0WU3y5O07R6HHIK7XnVJyCmKtydelt3sMnY6Mih
7HLAjK8z3b2oRHtgJoiq3KWeHtoEew+ntYl89MJl2cPNM5FPSu6IxzcM2qKs4Z2Pp85Bt84JFqPi
KqZqzwMY0HlCScv5O+CW4DhOOlp3Lb1p63bIdi51RFTRvA2ou6LvJAkfW/u75AlILmX07JA18Wrx
LVUt1GkyZMv+PgAAxnm3VteYqjS84bl+M2E1hASezPOt0xIYTSgD4BWr8xYT76zHcKdPr1uKjLR5
9btnbQGYhAgHe7o31xmzVSTyK+g9Sf8siuEt02qb8INFj4nHlB18VNWfU+TxNt0TDOo6fRxjUqw5
k2do1w1oRGk3bgwkAynazWxgYCvumYlCKoSTTdVm8AY7zHOzzCcRHWQnbHvVfzv9fNTMlZRRrEXO
LDPCBuJEV+0Eccp2cTm9eCRMtwz0Lx6wdlII9rBLAOIoSerpnBufo4kFY04rJhb1hw2CDIR/p+5i
HPM0BzoCKfL6lfeoDb5y5yOH+D3W/jYAg+hDSJYhXNmQNjrbm1Y7CbN3mPCFCJBezULpdlMWPDv4
xHTxaFW3LnVd6fPL1V8WQWyCNXdU/a0t5U2psLQ1r4b/GqFU7NqIHQt2FgnYzfCZ2UcLmmWl3iAH
c9op11bQoRYE4EBU5pAbx3/oj12aef/a5bQlOiJBB1loaf9swAlVOwXTgPd2NawJ6FxCAt5k+3yd
3P9Tr/ivTu3PS9nCobNoIXdW6kfr0ptmBZd5/ELX73RLuUpX2ZZXfclRxj3Em3pXEEnxoVN6uur8
59tErP+b+/z7xS8z3r9ptPxwlFFqFl9je1VRiHlWv72Id4xeXV1C1rL4qYzmY9TE+8T8BMGzYDS2
RRG9rVWyjrpuLS7pQ61/CqCxS0aSNK9ObKtrHcdwfZH7SHWeeU9rDU4qF295JgDvpYdOt4+OqR87
rP0x+XkjyFPmb0QNUNGMXrpR/WsleJacl7EzlpXQpyiFO0qTx6mNWxvpUzK+JPapqH8ZRN5W5Wci
nuvwTefniDxaUbMexMdQERwxNPtAVjtjGIFeWxfHx8jWI+CzuWRCMdCVBYgnu2abZZ1QROCY8XvX
XGdttBurEb/8jgIIYm64ybKazaDFgjJ8xh1d9sAhviLbyBm/t0BjIjp148U0+DgL5/hJbAM4e2Vd
W0DKNKyUOTjEU3QHKNeGUBGWYEPpooTs8zxkDbk3Q/lhsKVVGhclm65bJ7swJ5y5FB9SYla82C1m
QiOQsYT9WSTZNYkTLGkowbatIZe+2lo9JbXPaRVqYbsrcGu2YDZREBQLwci9j151zGOdB6uSFNM+
3ApOuig717ZR7UJ2MXD4E0lNKFw3bftYkA5aODNFIP9sTmi9MvdDHGNeg4uPOl33Rw2ANDKvnVmt
G86/CTL1MIT1GL+KeiA+GRY4atnOdolb8JZduYXrUepq02fmWgSPQj2UYlomDPdajjmxfQ6gJiTO
uO/G6DTIiFL0BVsVOcVXAsRIhdSKoxTnUfxmXpdiEN6I7klkxlIP9jqNdvRRlzHhp3N01wCbyeit
zCHBAUT9lNCsOpJnAe2McDCYmPjIgoshIkPIwyPUU11VTH/pazbNpiUxxZpQfiWHyHE+A1cAh92l
/nDoPXJkeF4tNHBxurF9gLD2m4QhYxEk1QiYwrTQmrM5P1odI71gnaTl3pwC/igWO2+mi3sYadhp
QWv6l8lOXWlzP4fB/TywpIph2TZ09dJtAV6ehvExQtWkbk09rTz4UrSaV01eX/UJimC6tD3eBzlk
l9bOMSQJKySj2WAqFJWvbfhuiRej2LawFWMoHk3c38cksnBpTde1AYpqgNe0xU3Z7lu2uc4CMKCK
o2iLfQ/KfWynPdCwa/VC8FoNHar3x2U+YISDHkjNflWGD7N1Gop3yYHIRbQctk+FvNdYtgEmGPRk
jWEjOTj2DSCOsYZf5+A8lCuRe+cEUTvePrbDdumiZh4JXUus9BiGCp6csR9MIstExzT8Lwlcw9wh
mYa1AcezSoEhetN2EIxDIYwWQm882z5VTrpplfXg+aT20En01bhx4mI1RPESqEK+GMKazjYnOWHI
X31Nw7UgrBGHXr5MzOSsG4Pz9vTp1Oe6mFeeAe+dVQNkn+4vdWb8aBnBui/04dIVG4t0U9GdGsY3
J4k3M6bFoQw3QYmmMgvOSdnSqqmGb0vElFniYAL5R86zQuJOCq23LluyYgv6Z+249ofnDlPnDHZO
zsaj3Xi88EzvE2+fm+51d/EcSmzCTOt7j5zjoFqX9nDfo+OtK/9usJLd1LUbbeDqpM1D9uExsD8M
nGi+YgBKNycoNYA1vS/lfDZrsoBiYMEA0xFJtCOkSp0yHUEdX9LiSR+ikUKfXdck1iinn5jC106e
BeFxZrH22pOcfiVRvTHlrzhEI5f3N2H5WaUmSkk0jag9SgrbGLSgjghvUOPKrZ5E+T6B+g0G9vLX
nCXBI+ll8hAbsJCNKfYSAjoyOOf5g9FvLX43mQePhq3f+9w/wRFglh/RLrmJ2/dZnVTaPAxBcNKO
WuVJtp+b+7J/bCjNh57bQ2kYmbveeAqJu4jo6rVY9uhQquDbLgVaRbGrIHlYzCxgD6yjGqwbMxYR
bQXntNnxVl5B6gocqMk7u/SJ68kmMJNDo3Xj0grRZDlPoEt6ArQt4MPmd9a9GnBXk2Grx1fZX8dR
BuHvoay+PX2eG4yxdG6Vxv8xEWXug3K7KzESETfmSxKamB1EQcBPfGPKz//93kyfmXyKkMz6zCYo
2yOEL3KYFwjadkUtVww9Z5d+QB0vs3xXXbjWZUGl7jxN9dNQuLc+DkS0EtDqIpAqtE5NezjZJFBW
wydDh5uqZSaD+5FOSHfhUQWKFxLaTXx5USDpm5EC/q8C2oDX5twujIE+1wRas5EB0SQW6aWmvdOI
gcYIXpY4OX591+ewAtLU5GJ8GBuWLOmEsr32J1pnhOg6cL8RFkDP/U/qzmO7cS3Ltl+EHPCmUw2S
AJ0oUt50MCSFAt67A3x9Tdw0V8FQBV+9Xo1s3JEZkRckCJxz9t5rzSWvdSr53KLRj3DM7oQ7mM86
DS0USciCNzYJOVSdbtpzVwFU9pqyUVgUNIX0UmjH1ugZA/EOr3HGQk+eEt91a6TkIEUkGaDKFGtz
3jbtoPqhGJywgnyt16onZT/i/r2sixtaU5umt9ZG+h7NJMS5+1JIT7BSFikHX3ve2WnElOIYFMkF
yYBy6SR2NtAXvVNYWV98Ni7NTsubNvo26ZaIVhEm+pcMAN8Ms1FvfTl0zrrCL+c+lblqWMX2O7kl
JLpTtfkroBDLcpG9jBvp/s/HzG+vBnfEMS0UA0jxzkbnZSL3pUik93GHiOeVRsMSyM4q3Oc3+fLS
6PzbG/n1YuqvX62O/nUx5w7K/7rff5iL5H6OvGwumAD/ch+en9wdjfuIdB8pxrmU1DJVtSht+RNw
ltf/UMWCIKRV60an8Z76KDpaqz/fR+3bWuHLFa1Z9vLlZ4t4a/VYdXDlAeCn9LNXkSZuqJyflQS7
UVnfGT5C05HTsa0++P51xUw54ghFNExwl0UPPboXvSHgMh+G95B8qQgyQ21cRf0p13/W5C1Jd5BN
W/6a0xobHZe1XCubEiRIk29rFQ07oNMh+NEzyl+SQrDXxncbKIAfPdniTdYOSVzelCTWOq22FDmQ
MJpYbbdVKGqtaN/EP3WzJ9EckTN1huDMlN5Dc7D8fZd8BhW8TOClhrJkYhsj0M6A5+Y0L4z8KBkP
KrzOJB6WjUl6URDuRJyAWupctXwzy8cxwEJuB1eljXKyPTr1TU5TTZVktHl3IryVuphoi+m6bEA0
k9sry0TtQhOuCTYu6EojSqxbIuZntkv8hjWNQMQBZORJi4YnhZRE5lF71efEH2fpSihXiFph5zEf
zXCncjho0LLrI7Bree4Jk6WQsZawptXovtQo2EYcqtSC/kvBaRvcSnZA+eEVBaJDplxOAB5fMsBy
eknyauB0HDnZK4Pt1mF6lLDeZXG4qykXaByxCVRrX7mqZ7pYTaemhHhGmyYhhiUO7KtG5LjEgUw2
9B1ISFOkxE1Zt8Jtk/TLsSZ+gayqIKEVR3ydLg1HzuwnDHaw76yrImDRJsg8BixshM6uFccyY/sv
bOMJNMcD4vhDlNA7d052We8yUbz6DFZocl9ZGYDIsEwJAQ1J256DuukRpDozdxv7f6KZu76BohHj
dFgmpepRB7YkhVhN99mP75YCEVq7EcldZZ/65srPQhpJyDl0Gc5pjQwzlK9ymUFOEXiBSiAtUNwB
KQhzT1qPJ7l6BiV9xKR439vhwfYheBYWThSAsPaHEVA+MBlDgBDHnzEa/aapF6rdeGGn3+XybtZk
cp4VkXnsBUe+KJS2utzQQMceB2MFKqk1HUN2nWZ61EJ/W8CQNmhww/RmFiev7MbYlq26t53soZS7
+6Cy3vUMvn+QbhW+QeQb16Iy3GhI9ml3TKx2O/mcXkHh2u1ppJs3Pat8RCbmG5NOvwx53k/nCN0K
iYm+jmUFcC0xv1KmHvFKPFQtiSDjPOLNKmIM2/2gMOuIEyjasbPjT09h2m0Zz+eYGceDA689d7o7
NMDQfTFipvJBnoJHqeOYpdfGchwqOIXCazsUxzWT0HA41fRwopomfSesW2SDO8sOrlty2LQyuU4i
+R5G+SLOxVKmnSRC1QudZC+iGguElM20anvvO+0pJk0RY88dLYcLau7vN5i/V2LrbIORqtwYatt/
j7f1trvhXL6A6L1FfMcG419SwP2uLdRNw5oV945lGr8p4IZg1KQiFB9QOW7xOF+pD8kN8MfrZMOq
sKcnuygf67eoc8v/l+3tG90Wln0ZWSOCf822zlT31VBSRDjig0wjT2wTN2D+ukA/zoYaLPWn2ZZ0
4QvPSvizbc4E92YYDkgx/IlnDapYU8xSiscPS4IEz0RlYAUeSC2WEaPKMlVK4zN1Ny4o+r67qiVj
1OBb4jMwzr9nJyW6XY4fVLHbZh2tqR5ddWO7f95S1fnDn385S0bQN4MMEOCf2QAaPS1EMo3cTjoi
HvnLK2mRrrApPsYvmTut0MCtUzw9a2pgtzoh8MYpS6+YeL/u0nliPpn84bM4Z7v71Pdp39QjRtP0
lLli06JTHa5wTy1o1l64vd8dXswvX9w5e2XqOgYlqI8fRNMuyV1fRa/J8sNaM9tbSduLTc751/rT
Vzs7lEWm0fGf8UN4MYQWlxHqUuyCewzzpKnlh0snpW/ksTwzGDzQABsKT+3Zz1qrxjSJCL/Slb6L
NskuvrOux5MAi0xO47F86PaXniTr21/v70tqZ79em0p1MmTTR06HJCdMKWs+6vgRF8EcgLcgWeCU
KMeUvF/DYNKT3lQkv9vZXWu8Kv5Djygy128nYmVqvV8lbeqVCgmEGXLC4Dlr6eD9yGjQtoyQejRy
Mww2gLVekbylhCRa0BVvIkSPjLFiItey+6i/7yvJreYcSugKVFCoQqDZ0uvCTRPOAw51LwtlldT3
EfEYzlgQXYa6mxIpVmhC2yZV31FCBzgws8oclDy7GD1MrK3yFnv4tVI8FN1dSIErgPI9TDWSouzt
z+/n948pa48iI6aGanj2mGLwb4rQLnlMWxKDWAmkJVoBuinLcZV50d2lJ+e75dX6cr2zBzUdo8ps
8gp/fruQs1u1uVQLXbrA2bqWx9YQ2k75gX9/jWa09PwtOeNbZjTUKF7qSiv7wvqtXLrk/OdfqgY7
zemd+iVrHN0Q8dcCFx6DtY6ldUmKzxprwf7Cz/btsmqqmo0mG4CodVbN5k2flUnDbVyOy9Fl6ENz
n8lGuEI9dow34mF89y8s5d8VfiY113+ueVbTRlUTdmVX/eXTP8L2ZcsAbHjRqP/9I/nlOmdri9YP
ilG383dTd9MqYaFWbgGck5Oi7gOvuHQrv11X/r6cfbau5FliJSqX09fk5nA5AncW5Kos4k28u7hO
X/jdfvNNWIqa+9n83ebkUQR7xA1TLD75G3LHOCqTk+E6K+fSzjc/Dr9tDzaK95koBJVg/lhfntDU
7kXPfsSRanSxMa7JFTohGGvlxVxQE9+AkRChElKEhX594VH99v5+ufbZCEwvi1JyYlQIW+k49118
DzLuSnMpnL2LzYlv7++Xi529F1aQiGqcqg8S7l2q4WV81z/5V7hdwZYs6vWwZ1p2+vMX/Pbt/3LJ
s9eijG2lVwsOjBFlb/bSVhdmpea3e/uXC5y9D0nYVY0IxEcmEatlj5RjVP4o+nzzVDVEmaI7JPDN
rvRlWAS4mGhbVpto4FyD3jivdqkJhYbYydYJ4RF8MFryhuSnjjhMbW6rBC0O46kKiatj3JrM7hUK
ZY2wZbt6lpLKs230auUpbtgQjAdB+Zn25E8zerLuaYYvyjpdWiMUo/qpLpOV0kT4KukJVQzZIOcI
XlpE/W1IIDj+3IhiSfnMmdrlMolWYisT0tJrOylRl0r38uefZr71f3jszw98GeNwyxDiQyJYLIlc
iZiGwbrty7dQ/VTpUvz5at9VSRh2//OWnR/5OrUttFIaeLkJDls2C+09W7YLbILbeFf9fy1bXy52
tpE2GWNaAIh/rSQMs+el/7p0nXXhwam+cLELj7hztqcKf6ighgrCsg49ggfMQBdu3fev7d9W57Md
tBrBXcoUXeFYgeIMUN/G67RL1xd+oO8v49iWPPOW8Y7/ugyqGaV9ncw1T7Bp1mgwqSj97XQz37X8
wab+udjD/N3EbbBDz6uurHDV8zKrnKYSWZKKnSu6hjaGpWZhb+caVn8ON6CnXNyYa+mCe+3378lF
+YIWDHaFgvJsFTQiaABZU7xnxdMoXwfDvVJc9Pn//m7xvWSMWrMBH4r12TNBv61loS2hCigehsuW
JKPU01Zi4yxH4mVpds/bil/tSC2NvEvHyHnN+/XN5ur40BSI2rZqn++jWVJjDjFIWPJmyAA0DU9a
k6d3Yd/87iq0AlTHVkD30V3/9Xmx2oAmSyq9y7u/npf94JFFffFQoM8njF+/jKkYlqJzHZli/Pzn
ilWtaQbF+rQDJAJdv/U7LFQmnqEY+bDUMDRAJqUBTS7GeBtnBKNF3dWgAUYTrOxtuzTi/qgWN6jY
Ony7VfQYanBAUMuXCexeqz1UOEMnK13X5bambWQBfu0J56Y4QZweStJDFxORwA7mOWO7NKtqJweE
xkfxplalCzf198XEVOZjK+47U1fN846AnU5dbhiUjg5OoE+4GssLb/n8q5zfThuromKYPBnyb9MQ
Oe8av52oAGa+0zZdwaRzkWvOzyMGnM2lQ4f6+6vAG27PqwqYDfx+Z8tKl2a4vtXpY6Yojm+cIO/m
s3ixtpbzyMKk2zG/8LCed+0aD5Jn3G8G6mT/KXQvvRfK7+vNr5/l7JH10aqykIqPggMPPp+V/xgT
mvNpr0jW8IJnGGFIkPFUNhe2iIsXPlvCcYZl4SBVP2fKSLKplsWyZXVlV3J7OjvBMn21s4uts3/G
MfzyY6Mjo3vGCwoPcn5Rf31F+bZx7NTNR4FHTMuOdfaKtA2m1D6e7uDFBBnleAQPEiUS08mliJny
ozyw03Ufyl4EmzsraXi321GRV/TtVwEhdgQEDbSIlLeufMulYFHJ0hp9SADHzsKQIceEt/3okvu0
PGrK0ww4zP2IcWrn1o2ymtqd7RCvqsQwyqly9QZvyHMeIIQinDWSwQZFp4mfpaerUBD/6TTx0ket
oODd7RgxQ7v/MFD/obRHPp08mrFwe7PyJGTdNPIO9STcuGeaorbXZXhF+s4wEQNH8FDW1gdlFjLj
6PFzzyIAvEqYZPH9ckPd6VaBkAsv+0z/JjlyjJ5MIANhXy21AA/bRClZ3Btq5drFe1gh7dJTILTG
ls4L9OCBRFpcV+aw0TDm4O409MwdaGCPKQri5E1CdxqF7z0Jy1OcL9OgdbW4RApvrnPUrik3QnEk
7PssTP0bupgOaEBoWssklTbaYG7VLD6FJiF7JjPakuQyv8fOivFD1wi1w9WvPsooIWWG9KF50MsN
c4xYTtzCGFHbzqnhhKBfB3LhoXrZKiFCWQLE9AJNG4C7mOUsMxgVjTSPwutaRTGqaqvePqmJtcYu
qMgHJAt2c9Nyz0Q7T7tILe55dUf5VjLyTVqRQI6fZnZrKsEx1rZR8mkOSHD4O857IuiGIxshoxrZ
/qIFKKIWWx1kYkOTv7nK9Wtf/RmTNM2/IzMPFgIQOTnI+s+w1BbmEC2CGcwS4xdR7lBprIbmysrL
ld096NrbOH0Knzy9iMdu3UmAtnIPCkwumOA36759bX3hYabjr/f4Q2XSDGAX6j9jJopECybDfmIr
ltqQJC20YOqnyG+xcpRhsJA00JQaQy+1XvTpbWu8lAYuIBKGu36WkADIauF7kUaTyjMkqTrRr8bf
RuhsXH+q1h0UYs+shmUFY1Tjs4fYu4QnVHOVgqS05JAw+B9285Q2RyNF2JjXq4g0HPFckSNRZGue
/sVAYHiQN4eSRKkRrliAktnkFoLGWaspWmP7KZo+0VAt8vGQkGv8523jt23pbCE5W7/SdtIFGfAf
hvWzJYlLyBeOuN8Qcc6uMJ/avhThZmjVhhprP/NSrOsaA2qF2lg28eLSPlSY9tbmFouJl9v+E7ry
2R59UyM/1qo5uvxOYWZslA0hjJnPBBAbpDVTGWdFsxW5hjA2I/kUHAaXCnzDzJnIqUjdWirXSkea
LN7EXk8/OBUjaUlV4uY6sq1oyxMn3fQKqUD21gmDUye6BHca6kj5upD6pTZUiyxKrwf83m2XugSg
cLS4VzjZhXG3d3Tt08H6JEz5scs64Deo5YS+1qPPefpJ4u4qUMWyQeeW8tdydDkWvodWN66Hol5V
QgEVX240Mvm0ecQ5v/wlHmceF1snawzg7fDR1A+yeiULH8aKWMy2W1yTEvBTWcY23uF7YfxW9iR0
WlBCZPLdiZWdHtsi4q2qNxlGGhLTfjYRCniyLUCvb4rEeQ7NIV5J9rQb2uBW4/sCGyfaq1nxKVdE
RXr27MGi0p6qDh1s5FaxueosoAu8lA79WzMqoRRFbiCuE0GXMXwmLmXpFGSPt5ikUs2r8MUVOTNx
I7p10Ogv0ya777nlZmJsmd5hsCU+Gae11TZ7NcKR2wRLCzkNzk5vtLDsdZmXto+RVN2QJbshrACH
bAcC1lExWfJTlipDS7zQkGQBQi4njoN6h6aSKE7TaNyCtPMBYa/lRWzKlP4Wt00VBFpVVY2ViAWO
kOOgIwDNSVaFpntxVN1aY+Q5ARSb+TQKr6ZCMZTbqGMTujc2OjUy/bQbJcU1bRtoi8WyqDn9kLpl
BUBvcHVwaj9W/KCB0rLCvhPeruvE9JHPFYOnwOKZ9j9IO3UDmgwYhuvwowTDnyoeu/UqKAJXVByf
JAyf/euIa7ZirjGpOBAhxjQYPuOGY00br+Abcky+blDsR7wgMkcAeZcNBBCPpLER5oYTb8rM1zzx
r7pKHNrMug1N/x2956GgVRJFr1bdeBaSiEbYN6iUsfZozK1v6sY/DiTCzDG/Fa4ck1FclUTvPvss
PkDceGRVWPHWzxu3csK7cTpVRG9nfrawyGtLzJ2Q43UR9xuLhzzM8WKomFPbjPCPxDX40toU7Gqm
FGGHRqREiB8w6ByQzjKVIBbCnb3rBfAaC6Gx5UsP2az5mmVYmY63+zCEPxQl3iX2p5NOO/JBYD8i
4LCIKmsDHdcXLhhZ9SroNmSQ5TFoZ4SzRGys5fFTd0wkAMGd3wq2XlSn4SojeoSQV9sgiC+7s2oJ
fDMTSLSWuvUjNkitTq1yFSjkZsb+yhjHXapahNdXd6BSnjMcOpH8Iw3sVai8KsEtmxwykes4z09m
x7ukKqewM69VEiKtGEOanpElziwXcJPi0AiFyLqx/Xg9r1qBluGoY+dPDaJoemtDbMC2KIINYIa1
wpmiZS3wQQemNcivDlvDdDKJzKyRaMgao57AXlgI1TsJbb1+Yaf4/ag7L+S2bQOfkTXlt5p+wuEv
RCY+tGN+5a+VVe6F9gI3wRJfCPzPtxl7o93/70/YZ5c92z+0ZrQVXxUflWsdi2uVmlRbZbtiLbm+
F1/raPugfV2stH9v+59d9qx/K6A25qFq/yy1v4B+9nboqGaEi8bkIvddnbtWZ8d5XaahwGxRVyHg
nPU6rQTtjcStbVznA4V/sEGGyprwNlcSjOdYU7azvE2nmDMeaxy0zwShXmzaXPgUytlIIKjGyhig
Yc29DbNahJ78Urr2IlhWR6Tll+ZHv5Vss1Tw7+/81w/w5Vyg9oVdWLb/M42vBEV/IOF8vJKL0v3z
AecsHgxeMNdhfoqUTjV16Eln9zYD+1kbQ/HT1iV9ISCzqdngJeWdEpUr0BSErRqu1Bl4fsNTi9MA
oznvVwDV29j2BFsKFKZoP28rrV07Y4+TRCebPHEhaUIfOMJwQ2zrT1cqK9KAjEcew1Wh88+eNUyt
sR0aQPN80v8wMdFdJkk36g8a3my1hrQthURaAaudyr0j30a19qNCXd/V5kOFUJOMQoo2eSt601UI
5YoKsg5V/zFNSprbNz7uRGwr+DA8mfNjYBprvXnJxsyDXzcvwpyRNeoZ9RHCAF5G6WFUT5FUP9nK
u8wJh77MzRD6jJMZ2Mm1FyeHYdw3GMuU0XwMYnFQ7ey2L8iIDAH1Wc51axgUt3KBVjjmIKb15ZEb
Y8OLcHZl1O87jKKj+VGD+WxINQxNB0hfX/9E2H/hZPnd8/Pldz0X5+RZn1eA9j8EBzRqmkyDXbdN
xMefH5/fx3K/Pj5/zee/PKZjbMQAtDFCzG+FoS/jlXiS74AVLMZ75Fv5wyVdDN2ab1aDr9/srJlR
R1AQTR3suT7MKjp03U0RQTWf0llZVm2Mhnnr0HL4KL1SnmH7arOqjc+5iSVz0+MIo1KABwLLZBDU
a6MLEVL5yqHDeZ8EHGapvLMEz10jvKpTGf+/E97l2UJf9qJa1oj70FguM7BAVr0SuF2gV1yLARSG
8TLbj4biWSsODXMRy/HgTKyRNtJbU42N5ExHLROfvFVLCRJdj0lF6xh8kX0jVxg8JhPqHal2YDDK
mfuAg3jq8wwNvPTgyy+tD9dByjcii1e8zhAbSAI3J+2lqvK7PEmeRY9Lw48+jLy7rizjxvSHmwwx
pqWGpMuGa8yRd5FsAW/Mdr6uuCYZAEUNKLkgr6tNyW7qsD2AZLD5S0HfvhBexq85AAbCXa2TC1D6
uxroQYViwdAn8JfTKmzXUvYq98FuGq/q6M2PeHlIp6FvaHlW2F+ponBNPSZqaeb5SLzzzs5HvOcM
5rKQkYtiXRoK3hyOFVp37IcA3LN5qFH9T3gX0v5G20pp4TFMWSg52cG7wEye7KZYAgXqqh9jeorU
e4AXQkX3qj7OAtwwfiiKQ93aG53DbZEZ+4kA1K7aS86jKLLN0P+Y7N51TJWqHl8ALZcqO9kjh8B0
l1LjzxZfk+IYk+qmKOtXcgyODjnwYd1tOoGWWs3IeJKuq9neD5qmW5rK3uiGRcAhUzCZLk8yj8iA
nLVLMVMhlB0RcqHkKw3lSgf4EKVbK3iwqd81g0Kdxn/8UBrZepTucgXUoqou+lm+Kai94s9hsFjw
1H1jZthetkZ0I8LrDO16cRvjQUV0uo4cLNzlWymB5dSHqxpTfCPulQmTdn4Y+tIjluSv3nDtEJ5i
h9eB8lKSuBCUh057SaBoJMGnnz9VA2T2PgX9AFRKx7MBr5hl7HlSISGWwSrXfsCNcu0AT0X6nEFB
b2V9rXYyTX8HVWjCQo7QmLi50yQIIC7gR6rxa4QK1tSa1STew1Ffp22NN50DaNyjGX0V2oOZvAYl
HbGk20z2Q0IuCpz4lUZllhMb3tOIkKq9gm+bJHVyz/v7MgQVoTNo0MuP1JhgLUpLK0etY8WeDr1z
TGC1+i7I/DVJf3X5FNlPo0ocChxUjXg0S7zqSCj9nq6fQYher9KnGcjOhZEBCNTw14nxyfnTRSez
HHlloo9QOg3KprMfWtxxyM8t8UOl02Qo7CZsnSY/x9Sqy7KDidqk7GPShKNydMKXLG2PZPEtawTX
oYLzq6Swrix3wA2kwh8YWFgsSYMKgMZaW4VogXlSXCOpr/SuvW+zVzMcd0guWcb2Eh7dUf3UDZrX
ytOcSuaAdaPYdqt0WCk9IhNMMmXfujb/kzY8DX28aTqq5/beYuRaNE8DZbPTSdRth568QAm+hDW+
txj/RVbB8nkOjftRO3XkasawcTP/UQ4ehURMXIVjJt5UDomNUA+AycLJRUpTUe6J3HpVyZGD/rCA
6YeDLF7WJs9hsJ+kW4T0i5HAraFfaHK5IlMP1gTWxxKxufEyhjijYBlW9kyT5T4Z+8qu9oXvq14Z
SJ/IFfYC5s6A28Vo3kNiNmfia17mbgOcPOHHDzElQnG50uKdg2qrxs/V682moqUHo247BLUX0Rwp
UnBJRrl1mADIYetJI/nsUATMCuyOgeP+UBOTlVGKlrFxk4voue/Z/9PsmEXyriDrRI3oG/cAxNl6
VCjtcjGR8ZGuqw7XONL0xNAPEoXTKN2UBhoKSbw4anvqjUOnHorxjulf7vckjkBW4VWprGxVUMIM
eur6vNp+zWkseUppf/mF6uGKGhCrzdSSmBIpSrSbRLNv9R6GWtnw4pQS/sxgHWNtBzRhZQlnj/A0
1cRnSBWnx1s5vo0MqkmBSZTVqM6rTa6jbMnBrpnKwUxALJX+2hI3VWtTZdXbSR3WmabtyyRcBrG0
NUW80rr3WhT7dASaqr9NUnjQ/WIjFaYn6uu5g+iAJ7PAGFuQxnKepIw0PIVc1RqbVhtpBwvnLBim
oCRgT7kqxVvSHaTcwBcLTs1OPJyFq1Rbp9G2juDcYa0d6YmH7B8qbohS30+Bxg8OKt55dxSvoR/b
Vns5gNhowvvrsCq0mH3rgLSiO4NGvgwJT6o+yvLW1JQlSkGfN6aJYTZP8nsQEih+TOtrsE+BQKNO
zNJgfQxB5anRNuMGjsFpGgpSaIu54kTBLgzCNPRFY2HVZDBAPs22aJvX0gDUGOZPMlH1ZsNHnnSb
vLkaj5sECaVGZtZTJDWcRPDwGuFDGA83iTW5Uv5QmWRrCn8rl8oiSW6sK3yY4yJdJzyMgWKtAj3Z
DQ5dtELbWrg+wmLkZEHHLhqzTVtYm6DRPWcg6W68S/0Y1mJ4VGD4sb4cIibzrRTeRckhGv1No2bX
sS82QaAdCyne9q1zsKrgn+KXfwU5n/5Zmp3lSp/91//6H/PcfsmdPpaf+V1bf362h7fy/0SQNPX1
/xwjfR0Fn5xvvua+KRb/j38nRf/DtIiOIo4Z9jmUUU62w19J0QTCWSZJzYjLmfgqynzM/nfsm/YP
ooQYazNRZ9bMWPs/sW/6P1TC3kh8ZkzMv3fOl/5fJEXP4/+/i2w+FU4xqkBGsLNDjf/On385yfut
UcJajZe9bMDhYU81IpCksqBpGlU+B0jz5cut+ddD8jUO/tcK5d8XxBasyLJuou7/9YKV2nd+lRCr
Ocm7SOEAP1tXCpsxx3ShyNWc374c81dsAxb9Gb7lbx0EIwm1POsYefidSMTaJG6NdIAmtBTeKDtq
cM8a0acvt3lxhWNWIv+Zws9ZGAE5bztYTRYgm8weAHZUpv1CLW3mR91W6a/7WUcHbRH0RgtAxg5Y
TUmZCGbJry7HSDDBT2T1izXqMWf+TK3NgzGR04YZbMLDkqdOBzgxzIvnyOgBuhF62eFPkvnbecBB
Ihu6LsTtCarDZSP0nVXb5ciGLWf0r8dQyTAEVH0lLMHxcTCTx9BqcYYMUW2/yKZK7NyYdj4ILa2m
6zomEACFZT7JgU3QKcGiz5qmReHaYQ6BBRIDNi66mkCokRhXfRDZgQCBDgU+oQR1sBuHIk7vtCkm
jHQqp0F1Nd+Ox2U3FtVIHLiUZvj0c41gL63i3wGXJyOj3AsJoCPVR+RGy9fy7c5rxlFicUqJGAEb
NBWj/xIHLRk8qtA5L2DMVJNHo5PD6CmcBifcJq2eG55DfBjOGUMalENcq+awlFIIPddSGrX3xMe2
DEmzNGbd7+ezu+rnxygVWQNlUO3C2chWKmupiMr73EyaDgqVzJJZgswu9DFB59xUWbOrB1Gat3pq
VzE7WwAj3beLEaJ7kZPzS18Gi52aGMUm0spBLCZZAegph0piLW2FHLq9Bqg9WBVN8FcffXJ0Lxkb
BoTJaLQWiVxDW7gtUAB8dwoDlNXU+yY9XjFNEqdvm4wZtHIK+1cdWHm3JSMglA5+XATma2VoJX3Q
xhZM0CHQ3AgEYeGzrw2wFkYlsJ9VuWnUVV8qVrQN+0Kt9kM7ptYpUMvCWjWJXSNyHxNZvKUY8uWn
MoNZ75ZN3CqnIGLStGE+TAQq3ZFgnpZ0Q9J9kNPGJKedYhuKY5zZtNA7Mh5it4nsalqmFRg4wMSi
rshsDTKHobVORMwIQm5higp2nkN0cXnXM/FQtlpp66RIT7pzx2eCXkFA64B6sXYA9KSizKNtKitg
Iey8JT5JogUIWVtE2oSn2Ga/M2eqnJoZfXbsSOVRrwu2YewiYdOLgMF1NSFhTK0Y2uRElOTPrsd6
y3G1Dm47O3ZoHumsCMxHQmrGekssNfSiMAHKepL5x7TTQNweAYwSF18MMOgOem/Z4VIr4olun1Mz
peHvBZh488wnliH3oQUKxw5Id4Wl2HqB3caPJW9dd2MGtU19GXUZmXR9PUC1a3r+nGY+Y5kDgsSu
JHA8FejQ7rVqsjmnM5/K+rcJ7jbKHBhqxDRK+lvgzErNspSrn8NYyODi1AzVQQkNxmWENiXLoZ7T
IYLCDBSYim27N5yAUVDjJyOfO06gWeaJ8TJlBZGCER/gpZUJQVsYMM6o/nOlpCKD4IIzPc5/Wm0q
5F08GSNAJ1tmypEENbCYzJz9FWZYcuxJ6qi9UTQ4hdsUlMAWUgBYmrA2qlUQq8pbP1WMDETbtzhn
Q8sIDlSHxNo1Rkf/zirH3lhBfpDhzZlxn3zqllYVb1JgDxD7QA5I1p4dRNQ3fZlX2lvjS4DzN47F
6J7CaWpGPkkKD7V7DVJT0bpVzCnJwhDZJJ1S7myTCRPUh24YZXIpp0h/baM4qdaT6UgEWJutzCdY
ZOPU11jYjNbwA9iAtU9cVWyIoX4Op6b3XzsdD68rD7mjb4qusC2M6g5Od7p7VepU2EMMo5c/RdEq
4ZG6PZnBThOBl+worT/+1NQS6mRmgPOC19KQMjJJSgGAx5d5umk/8tQZbsbaKIbVJOdySlgoGyK2
w9qh5QrFi5YRWeN+p2tikYlA0390gtVjFyT9mJwsqbPtZd2ZrVjnTdXKO597S3jrKCYLmYJUmV4l
T3OgcDzBN9ImM1IeG3lSI6AlaMx+2n0MKhohFls++Imqsl5mXtNzo5GsurbgwZG6MJGV+axr4dCt
9SCmXFeH1Ik2SJ51GFJyqFfasTUiVdmncD3NE7ET5bCtp6JDeCTno7ZSo15L3UqF60lyuEVnVWla
lWj6uI6haMuMPp9iKCHmYpzSPnQLWY46z2DJI6xUtpkQJ9k0mUjWRN1o936eFuGWLphwcArz7AAe
0RQzWOl5G5CyMczW3U4eA33TqZ3+wUhZDG+DcETr+ZY15p6ST4gTO9p0T6k+Jdp6llan92ZaxCH+
Ht+a8iMx0kNAXDzhNC+j3pAlAlFFLneYi/AdJXnMfJbgofAKdjWW7YK9Q90nTgE1NdBqKXQ7MErq
qouyNnjWAupCYTu0tw0rBjDcBL3TbzKnodfT1FVGqkdA35KeSkkGlgXukLlHGaWOm1lyOTmwvKvM
8kHRpTcxK0ay9PkZrrEWxagiYrJVIFmOk5Ux4NPitBbVwuxHGsKkqmSOXi/LOqQhjRxFl8VCUUam
i7LVRs3SzEptWP83e2fSJTWSpuu/0ifXVxxJpnHRi+vyOWYIIGCjAwRonmf9+vsoyMp0l0eFOvtu
a1OLIsHcTDZ8wzuoNcZ4n/mgAf6UQ2/GFlKExijlP4uyGOwc2aDcldDri2veEeftyPAcdUFkiJsx
gRpOhhhJYHgwq/AGHM9M51yVPZAbtXO/BGq/EBLOGlimkFF7ASCmQ+mEKYPl8nn0GaH01xuIuIYH
b08YUuxQ5QSSRkX5L5fJ/+RDf4BQPfm062/1t//6mdZBPdx+S37+9x833+LgLBma/vPfyRDJiwH8
mU8Nv3XqPoHR+50MSYr6TtWw18AlipaqqVikPH9mQ6r+DoEAGVTfxI2VzQnZV2VN7f/3H4r8TtFM
Cz8zC2wu/+4/MsFWXxCnf+dDlswjhSUoSRd4ZraINutwWopUe01UbbWql/V9k6Hcvkn0MHbvCzOw
seazc9pepsHjsMFnwMieE4wbcVdAuNt/EH2umjet3ukUUqhD9F+DNExBz9qTApjZue1m0FSr2QcF
1bhj2RKY4tc+ujiIUC5VrsQIaPMpEpJf3SmtNhTEXn1uVyjdFIoePVtdbyCGU+NMBR5l9Kwy2hId
dgGqWaQD6ywm9rzyxqCQ37tNPGZfFOr8Mjz0MDIeCT0rb2cW7qcuUvpdXYEL1ITyvUIj0V33xLrR
bdh18fDL1NWsUhFc7tJuPwU2yCmMuaDy1YFzQGfBFVKvbeM8p+6C5qdSfUV9TRp3ozzm0hOWXC12
lgEP3XCTFQ2goZWaJ0L5klVSVjwJtCZsJwRaYn1Etd5rb4EANNF1w6Ve7vpBE969Fdk93lq5ForP
jUQTUaB6r/rhpzEOaxd3iNqEVJGrkQaSz2vSb9SPcYVoMt0oP2VdkXIP+3EZfzXDTBk+tNjl0J9Q
XGpe1BgJawc06TybelMw3dE/62JsEjTOS6Rgb8kdZLwU2zwWyBrLSlTDCxUjIQowjErhsUBLisrd
uDJVgqtDLvfIpRqmS1kFVVpPKg5jodTy3Si0qPO3AcAuOiqW8LE/I+DIUvyTLNudBCmsGq4I/lIm
WWNDrd0st6JtImttop4ub8KRVLN2oPhRw21BZMm34NR5pidteyt6Fo2n0vioZLwgbmUxZHa6tUTQ
lBSHcrCTetAodqs4uQi9YbweM52NDEZI82k9DFGUqVQuycTQc1BD/aDVuuofO90IxsckNyPxHfSj
3VU4F0Y9iL/A9tPynsZRgUwIBtPhZ7c0RfpQCDvEhr0juD4oPeEycrGDCShTV2lBvG9qu8Qoq27I
ZtajbXfiRkYNXb828tCGMFCp3dDelQHCgbem1SN26iopupuRpwrpmnyQ/h2vnSSagMzCzJpgqMpt
Khng4Jtd6kuaQvRsWCgTe0+N5ZWKB8TER63qWjRDhbUGJliIjSsWsv2SUnd3JIpJamJ9aIW+kNeF
jlG5jKySolZyPzmgR91Gc41wOORJPnjf4R8Y7jdPybyhpWg7ROXeyIwReb7RmLp/EfEbfad825l2
2WiOxVfpv1ka2T2CTJFMfCJwhKyOVllq3UOgJGwQKr9QAFF2IuwF19pnZcZkhlyQqUmW+TOWrLje
loBMkw9KIsWiRJ4X3/UfsTVm9i6O4yj+RWZa2E+AZ4r4F7qkMty6wYuaLeF7TF3Si9XontRZEuSV
eaCo362iqPWbwS3xBo17eExg/ttYPGptr/bdSmOYlLDMyqWb3kcd+oMkZWwWi4Z7fK24bSc/B4Wa
afYqzqKwBfsT0BdE56hobwgdREtbPlbCmyjvFWknXAn122FI8uAq7Yw8PjQtFWyC3aQAvZtKajJ0
az0jPUoTo9qPYxqCWpSQYanep6NkaJ/VupQGOn9AWu9InMP4c5H5nfUhrDSsbVaFkUjDNfcd/f69
m0sN4lstJtXvla4Z8luSfas5RKFeVzeDzcV7VxtmU34TXmpIVxKi22i8mXWiSTeqVKHJIjoLPV9X
5yzeJ6Ao4vvSr5IQEkZX5d6DXzWt+dyFQ+t+tPzMLnb4s+vWVlZH1dhHYWxpYBKIkTZeLKUds1K6
6JYDMiSHRuT0OZ1QSnvaZ0Jk3pMud2W608MuhN3qm81wb8ZFH15JgTD128TouuirgigYQG0v0LMK
GR7I4w5i/BgjoiUX0gRQI1W/6404waU47Rp9h2x/ctN0Mc1ZQRjP/12FlrhBEKjQj7FOxeQqJodC
o5u6gnk3uHjH7JHzRQttVXuK1B+7MQii3/HXf0KiP5TJIvvfl4iPmZ+Ca03/6//WWRyfBUfTX/wd
HEmKYb7TkbgiLDHx8sbP9O/oyJTfQa2C3YRMrs2H/ys4Usx3AIawHyFBJrgyZBBM/wqO9HcKnCyd
+q6qUnC0/kmlWJzH5xbFWmGivCUo7+gqMKUJoXFSKs6UuEccuVcefTDwbX6UjJHXLSY3E2T63wM1
iYBNlEKKPP+uVPRW8u4GrSMB/olsK6YgycbMkrSB1vx/CNFJBFVFeVRQ9/5hI+VkAZ2l+rotvaRF
5bEB2b8FeEUGZJo++EoEqQh5YNe3/ZHiJcgeu+zQzaJKhaOEmZr4DEjlkI5bPK3KEiWRvgFJH1nm
sOnaScK/0kYl3qSdjDe0AbM12qbQdaUNlIIheH/yeV8pc89VMVgtncCUMJIavmnZL8DBk9XSQaFS
jQnEYxd1Nk4OBh4+eHEkSkCLN7h2CyS2Rdtfp6XBT5WObdMd46ZQJgMCk5AEJc6ert3bv4qtdVLt
nz4hP8qmbEIILYArztKf1DIlekC+eBTyT4nksKOclbvZpu9NJ4fc8vZocxLsxXAzHH2LKVMWJAxX
bMYnMMfAE/GJ13fKxj8at+MC+fq8s3A5OY7I6f5Me96FjPLIYxQiGkx8WzHDcrT3+L4tpKpTz+bN
hZylCemYeiKcxjIhOGzUjbKPACKC3xW38iE6xLfuqnSiLTfz1fjh7VW9PIbn33D6xicbq/bkvIkC
XuuozQ+9P267uHx8e4hppU6SoIvvNjvpfqPnZkfn6nFM1K3bA9evi72Z9Ie3h1ncH1x3p1MxhxIr
W5/9MVH0lXWwiXbWdb3Rtgj7r//UyfjP2/OHwY3/758e3Ay+kyufZeTT3/gzIRfvNLS/LZOsHO9s
TfCtfyfkmvLOxH9RpiRDUYYmGkn3v7qT6jv+BGUsZbpDZIRA/n5y5HdouPN4EQ5DlFX1f/TmqLNr
1FQpFVi2RsOK/p2Ftslst/PLOpH2lNq4uvtdIVktOuCaZm/BcAQf8zhRPytmJ2MdlcpIrEXQKdIK
RVIMrTyKPHkNrA4xM/TkVEioP4NRtvYUJvEKGCa7+TjCi10ZhR5e0blRxVE1s3Qf0cx9P0gazXZN
rXP8bUyDFK22kD8drGy8DdIsQIdQi/v3kh0kN1JN9rXu6TUdtFBxA2LYvtkpkDfwsHK1CIQdwojU
DNdxEiRYGoTo5FaQ86oQllcjK+MqLIX7EfpBvuotA4/ZuCvB6xXo7NVqXsDbidsdkYPYEpeVG1sG
0hVL0Ho9JaVr4AP3aKmpgkdVy/rGTzCP6Us7fWgDEd+rHn8QTci2wQXSgOz64LSdDsMkb3FlsFPx
A1mO5DpWoMY1fovDUWlpPS5eWqnTt9SCgxI+9I0NmRPB7T0aN+rG1jPlpg/r/luvuNnHwQ8hzsOc
AX5EdX5Xtw2A/yzjuZO6YB1X2I0NosdwLOrcra5Qf7T1utmm4KIw1bBd6RgWofcht3yzv4JCOun0
dON+KPthFdR5s6a6HD5YFXl75I4+jBggaVE6GNexnkrfm1yns1HgOP1YaJO0MUJL/UOJoMtP1QBf
2dLYuBoH5PZCquQPeSZ7mMaFIHiF5au4GxcSJMOxG4pbpY4xBA89t0L+2RcwTOjth/vOMvUrSw9w
qAGR5W77se3X8ihKwovMkHA1F/IvaJDF1nMzeltBa1SgyySZftSqGv1aXyeZXn72dT3Eusag1Ny6
Su5v6Luir16y14Pr2PWgjvJqStKR4nl7VyCHjvqi3bwPegUmoaXTQ6Hoq20tO0vvCyGFV3Ri0LKy
WxFIKBdm9EHVRm23NcsUPiVaPBEQTaG8b4wAGGWdoxpKx+1BNUEAKnKmX/Wp3DqAYBuoeHl4N4bK
+LPNMexUo9JA5zQpvpmRT6Eot/uPFLrzX0Ipxu9Z0f+EVUt/BUQwGLCyv69d0/8EK7B6isjWsFz3
kTceaq3S35PJjfY11DXYLymFwL2uelqHGJaBQr46jm1HBGgW4b61u9TaaDS6rLWkhT1cI7RYQd+o
4GP1TEsgooY9ECO2cG3niF37bKQmqYenMB1pmBcocSqgiQLUTrrcj98PVPxCymUNNjBylY71XmZT
ersEaUugg2qLXZzamHb9LRapuCX96n5mvT14t6IZi4eT6/eV0HB61f5+XQlqdSqZJo+sZk6shnkN
WlRF0BhlB5VmUhnatnsaD4dyt8RcOH/EL4eZBV9pm4ciFuBcvckWNHZd2hUg8B5qqmvv357RLDX4
cyxi9slSg0ta8FScPuS94DOIRkeJHS0jDBfX3gZpIaffx1vMIDfJR/12/NzchNvIwcEFsSjAC/fI
p23jXb52N9FdeBPqa29rPy5KOr262ic/jafq9KdBp4gjC8LzyrrRfPy9V96Vsk8/x+FeeYgOk0Zd
tG4+czQJ1sxH7/PbK3MeJ/5eGJuXVVdsU1Dxnn0EM85QJZ30d2xr1zQgEvPvOSBiLLtMpd0CoH97
OPW1j3463iwGdkFMJCFE0RVuMAfDqW5cXKJ/Srd+5NjvlX1yg5PwBvNVp75BTPUeGPX3ZFw/LwgA
vKCG5lv89GfMwmPXA2SOE/C0HzjUV/6XAQjNvr0XVwkEtFV0Izmg2ZGVi/f5DreQtXxV3XGF4Iy5
N66k9ZIswyzSvPwOszBC5yqwrJB1Me8m5ZUhcyYhBv/W2OYf4wfz8PZnmKnA/Ws4QF+CJF69aGXp
EntBNiYSwRqrkk28thDsYO0p9rLhsFfb288LQ04zmC057S3ZlHXNQE1DTOfgJC1oEssOzaJQXygZ
1So7FsOu+YlIzx5xJyqjqymqBgProlW9WRj7PPN6me7p2C+iJidjV+jElSJjbPyRduWhXLdrb89u
czoevq04atvxZtj7NwvDvrLZ4WLS0oNfq09grPMpd1lW6V3DRw3cEaQlRlW1BMY5RXqgz3lEa3xf
R5/Yqh7uinDYatr7glaNazxCiDai/unt3zOd5dkXMOg/ESvTiRLGvH+pctGoRgMFv4s/SYVK8GZs
3x5BfWWhDYtSkz1B/2Qxp23pihUENE+5TkDHHobdgJyozLVKDWNV3iNxtp4EhZBvYwOs8Yt0PuJX
cCi+BNslQs5MHv33FgcEwHSnni3R/vni9y54uyRm8bWdLpzsFkrHV/fQfte6lXtt7tB0O0IOTjCv
XC8Jm7w8JxcrfTL2LD+NdNTBQROoK/yDDH0bPlR7PMvgGF8FECLX+p30o7wOPhH5+xtrN4nMUlnd
NekdHKFu/aMHeQCpXUOwMHbkhbfwlU3J686hRy5YVUlcztclRRxLBnLBWTCw5OgeBUSEoFYXLvoZ
A+v3kTvd+7OHpczbvLQAu620m2bT4AnpTEq6wDehEjuciGXu5ytPGYgsHLr0KVNUp3Tw9IJJkrAn
IuNOQ7Rde8CCZg0Z6kb+Un4WslM86Tt1Kzb5TfTdQCP5+9sb/5V9z9gaYvSGBTZAn5EwNUsSgSEx
W7vyr63Ufi7G+kNg8ZjV5cLb9do9ejrUbJry6CpkMhyx0bP1vW55rtNoOd5DQ5JsIsJmHC+51t6e
3+uDIrXE3Kjgzg+TpY0lqDWClBR8HZ1dJ0jkg68fg1zG6dx4fHu0115DEwaoqnJLyaT8sz0at9JI
iMtydsdxa26Lne0QpKHhjXPQ4tv7SgBm6jooIPr90KrEbDA5VP3MtAUShCp2h7qcPOeD5IxK9qke
m+0Qdu/ttIEaJzZvz3KCEszvYxOCDrEfb6IF6uN8w3ZDH/hqRBCyzp/UXbuGtfYo9pITf/bXgBPv
8M1ci4k6jBATDlFvj35RuGBUYMcULWwN5II6L1y0YUDR3h4oCh75psYx3br3WGjGK7HbZIfy6B+v
liTKXrsUzsac3Yt1X2phLPECVRvprl83u5E3uIEQjo8E2rNLYc705WbXMGUewOn0I6aaz3RqT559
X69dq1MMbRVVw8rAg96N8OtR5YUP+dp2tWErwxtiJGTKZ6e/sHrDbyvGqWABxRkt0L7YpQVobcQP
oKsY9Vc7UOmX1Y7g3EiIBix8zFfuH55cg1YK2uXKhcR1GxcDW4xfkHbtXYuSZQuZZmyMbYg3CK0N
3OOLoxjFIZTdtVJKsI9AtUIciVVkUUoTTK21W/hNr63+Sz9GkVGLA7t/vvqK3cRxIJEWT5Yo9SHZ
HCLDmarQ/SbdBGs4k1iVL9S9X7mn4Ahw/xJzyfSD5hFXL49tPo2p+c3WKq7xTK3kaxd7v8l1+O0J
vjo/uOkAgcQk6zU7vmmS0Z3tEa+TISxlQt4WinmXmur27WFemxI7WAc+JOsmPbTzZQyrSEsMX2UZ
zQ6MOtcvJl/ona9yA+R6nCzcC5dBoqLqusY7imA6G2n21RqhqWowZPgl23sfuVNFhOu3J3S5boxA
tVQB4DZp/M7WLbfMOkrjHlIRSHjRgW23gTtXS6KPr07kZBj1fN203ug9CUvLlW91Rw3ppjT48fZE
Xh2Bi8XicSDO12YjoFmCX0oCPNzEdcEDZg3/7X+zVqRosq6QOCG3eD4JtVYA5muNsmqxNqXOeWtm
4wcBtObtmczaRVO0BjdEnq4w2VYpVc2SszQKG3cwGKfa9Oup0QEx3INfuwoe7I2+Q013HSKQ6TpI
ne6WBFXnoMf56PP7U2487ItMRpeP0Mic6if4caRoUXD4+g9FrS9mqs92n5qgJ+e7jDUJIAZ7cQV/
vP3grim//cB7Z5tss/Z+adTXtjw0H7rjcKW4lWaHKq6EHVcldqVuQcHPc7d52ztS6C3sllciCj4j
7VyiCa6lizAtAeHWZHKprIaH9snYKVsE7JyKyvvK5aEV+i79nG+kh+G6ei4dvztU+0Wx92n9zt9c
ReWllbn0gbCq+nRoTt5c6u0u1c5ySrvqg3zjbSRnclqo7svdUjhxGfDztk8JLb4gNrZb88PRaRBm
TFbVi4690X4pFPz0Mm3nesHB1UEOBuPHhXMyXbaz2Z0NOYso+gHnOA1EPHUTE8HKCsrrClvslbxN
N/6Dt5jFvrJxGI/QlG44DmAvAdXJahrVkGeRyxRzOzqw4BSnDAQb5QXZbnWKUC7mZdO9ojRALXAe
cLcAfBL6qLhTY30ibyZheZxFdf/OgDu/mY5/sFWzY3IloJHcm4/6Pfj/l7X9T/vzj6kK8u/bn5ui
+VYjyPYt/i8MZtOf307BN9Nf/d0HVZR3nGk2OoQ2uqECHPGffVD9HUkECA4YXBacRWxO/uqDindQ
CyfYMdqQ6gsZ868+qMS/R5Ef36IJbiGM6R3+BzTNWUVRx4GI3GnCN9sc+wkAdH7uPb80DWTShtzp
0p2X7UYf8LrAC0Gtj7p8IHP8ipfIQgg227e/RwXBgu4KNX2CltkVYFmjF0T5s0C/ZxW8R8ccm2xv
Y2+0u3A7IectFF/0jxgnrrIPS9nFed54OfbsLhgk282xj5zuuWoX0TOQdsua3DORqctRZutqVoNR
jvnz1LdAAfxRdbobBc7Fxl3T1lvjuu6UUAOyLQDGdbxBbHN/shnvf98Bp3TYxSWe52wtTNC4erZK
kKFoC7YPOp5lVFgU5SOAwA9IXWyHLFqLEOVLvKaLSMPwDi26dag3WJsZ2BYZgfQE3hcdNxzg4FU6
efaYl5258FOXPsj05yeX5SisPAvL5+E4fZB6P32Q5Udn+qp/35R/fg9FVhQACTaP3Cwcb3sTOK7/
HIprNwXF0zwX1lTmW9jYs5TycpjZM9qmniHJDHOoDxqiXuvJ+mLaylNPaik6mZUCdLgsZBYUAQRV
0om9MDtFaRuERWuhzq9sY0TiJtM0a22wweydtu0+SOvF4uz0809XcT7i7OzkbiGbmflD+5p8U7G3
L75GPyfZ6fJT/F75+D8Y7/zdZoYkoLoGcWfSmueBm301xbY9S9N/DE5+LbYV9VZ/PdxjTr9HEWTZ
pWU6k2ezm0ab6uzkUbzdcxQb8lmaiLUfGGKj3lvcVo64yj4aa7FDQGQ3BQvjJ5yQd4ttjotZcgFy
1Vvc6fiXCWMW23ql7epSxabBeg+Ix/6FO/TLe4Zl6HjLH9E4/4oUO3Qb4XKEBSk6yEjPz/YN9oAD
tD64nVk/6IiW4t2c1nJ3ndW59gHSp/6An/YQ4bwbVml7ZdZ6ET1Irdw+SGkQolCS6P0YbYZI7Uoe
h6otMBccyrxDDET2wmsxAcRXgYklZBQO0EfbiEb+Sul9dyNhwvEMS7V7qKqq28dBgtBiUqIsGJgp
IILSVz+bndIZK4G16WPfyVhjV5X0rUb48tp1O0HbC2SnP0YIbaL2cqjs6qeQS3vdFGl3bGqwm1sr
b42dpko6UPFM43WDF76GFWCL7v1gWs0HLojuqYVkcheOsvLVQt0HixAjV36FtTTsYQbH17mmjR/Y
nF+TPgAxWSg+gkxBWwMT0bN7JcY1WVKb6KmKdWA/qiGtDTQPUHU2wQEYTQv7IMui9Iff+cVXiB/W
lUfBIAUykdG2tNHVCNZcrYiOthgwamstCMLmWONHXiC/qaiPMWyTj/hremItKqm5AepqrvIOPxap
gmQmVxm6nYM5Imma5VdxGOFlGqaq8l4iKqX0mmnhuNENKNIrO/WgHhbF2OmrMKyz6Gi0boDwUSCe
0rEsUQLWgmEvYBjetm7tPcdj3/0AMa9vqhZqiQmlEfmkOntuZA+jxLpOD5mRYsba6L3TVU3mdHqU
PMCwTFeROSC1gxL0dRWYOk3plM4oCdyassWPNoV0HagGsqo5FgORknyvIA+umz69TgVci6KMr6NS
XIV95iNdTiEsaP1h7QdS89WF5L+Lq8HbqkUm7Vq9rREUbsedHMGqGUMY6mVErSWLPX01Ij97g8CC
7zSVj6p5DhU5Gk39YNfosMgQTX40Ljur9DKx8ZNiuJM6SoUkerISOHA90DdzjaB32sRMN50XIWUG
nq01QQNl9h1ES5vaYLzyaxNRXQ0ZFggZtl9Vm7ef8vNrieNKnEhgBqiDOwJXg1koUYVD4aH4Bwd6
vAsb/YZciT0m3dZJt29Hd8GH8/yhfBkNS0FLB8irQ2+eZ2ellel2UCGzk32RpLvYeIjFTRosPPkX
pQOCTlIealXUk2Sy3tmccA0aldRGQW9y9tuE28T5oe/Cvf+wdLlOd9nfd/o0HbDSOu+WAuDPwEmE
Pz8JLhS9SSrZ0xwElTZKfaXlKCH00tKzP8+ep/sUERbgWqzaVE4+HyVPDbXuSqSByvoQ+rj1QoyA
UrQdjfhbHuRbK4l2YzWuqhaBeePr2/vj4jp/GXzCzytTFcieDT74vha2JjWfSeRDDZXqNguNdKEp
frmO0wxtSou0FxBYmb0ZSBxUYA49B+ThKilQtZehQmdPb89kiknPP9a00xlAo6sCt2D2sUoS3KDW
LTQtYUIricBW2hX5sRks/zozDG/bWTL8ZTnpzIWR9cv5AS+yZVUQImK0Ma+kBV5VDAihOKhlqdVq
MENeJL9yC7HrZGN4DscOuKbIc9jdQP82deVpaHy56J5BlqMJVY2G5aN/KAeoIXe+0NFaCstvqWFJ
WGGQfa3hEKM4N0SJ/8tOUhlsIpfR/SALc+dGrvKUFIgK95FeOJEGERKSUPPdlY10NzSDdCVqvd/o
ZtNcBYQwSLE09fc0D0PkHlKjAuzUmfInKVSyDM6/DhKh4aVCQEJ0N7w/7ZVSxtpjYdoI5GlWXT71
tdUiaNJ4OGZUAHUne2KrMTYiude1Yu9Jm9ZypUOei7S7zVHr+FXAX8sWLptZ+vlyPE0TzR68kgCX
0Is9PzjQzCK4G1jhrZHyXxuO+G7fIvW1wjx8l31IF3VwXxuQrQWuY2qIciPM9rEfaV2YVIMzYUkm
xA5WzFeTgxYQ1rW1LW+khRLN5ZYmlYd+rCiwzw1lfp22WZ/3CC441nBA6GDLM7W2ovepf6c3WMN6
/fbtE3R5F0B2p2NE9Eq94aJ5Q3tIBTCnOBnYVy17xMXg7X//cjr8+yD0YQVRNUDb6fx7pb7esntI
XlX+/RozypEOnflT8T+b2mOJt8fbw110Hm2QL1MoTs4GTPvCVNDzNRtimeoUm/IaITZsduQDLEAs
L8kAFusSs/SN7cgOnOqgXOOURCj6nk+vSCvTtD0CmiPGnutxb6y1lTgS9Dt/FUH+Uzj7Q9BR+feF
s1X5bQzOqGrTf/8nU0213lmwm6aCOzw1LgQ24J88flO84/mh2UEtjcIZm/uvepn+Diwcn4xCmg0i
8iW7/5OqRqj7jiYPf4GPCyxhwpf8k3rZeXhEREQOaGryZPtE+nTRBWvcJh/GQHmYAIgkKb5TOPVV
jZWttq2uQf5gexTfLHVazk+dQSl5ii6IZAjIkGd7gcmeBDGuLXLPrQHlN+kvVf7oVd+UulpZ42Ss
8GBoC2f8Jfj6+xlmON5B+mKgw1k0tDOmS+ZkuM5LLMkqMhRXb+Cy88wdNEffV8A9e+Q/9FX9aXhM
j8GduNcfT3bC/e8xTqtW56HuNLJCjXS6lrmiYQLOAoABr4E+jhlZSu8UcYCqvRpU4Wim5Ohevn57
sJnG/tRjBECoEmpQf6XjLc9Ou4mhltaWLKt7oz/Vj9Tn5E/Z1wIjGqBu/aZ+iEtHRsBmtwQ0mxXn
XrqbigGKS0eUAuTTS/XwZIXDFD6h7isP4XUDrgzC7jWyIRPKDk8vmNX3cBCP3Z3ATAyE3cKdOl3R
J193auASR+EBD4MQwJ85bbaTsT1NQvyrY42xo0GWR5cwMFO8Ixo47VJ78rw98TJNDiY2DxgTgm6w
OOenQ9kR2WDkm0+SayTOOMqyEyk4TJu9jXZUFB+qXP40oEhFrngVWUsTnSUZU8FIZzdN+ocwkYgp
Z8ObUarAK2Wm0OE3+Zfk2O6lG+nofl8GI833ElUjNhOryv/YYPCN2V7q1DQc/M4onVAtNy2yx5K5
NXzspwCOEhasIFKv3BjlZd/cJFF/0KBmp1W0SYp9nv5sxLCw9ueBALDVl9/DJUkxazrLswRrxBXM
1Hy7BAiAqHD2XLZ3C6dndlYvRpjtoz5FHbiNUCCTd7kKYX+VfNIzPGBQfr3RvzbVRvuRPFrbaNtc
LfUPpozmZAtfDD3LeEpVQY4qYXJowiDSbDhpad9Gtb8uC9i+GGVAtNp2iBUvTPn88r9Y1JdjfXJ0
sihu8nGasvIh+mb/cEdu//jOvFU/oKI8IDCLEi4PAP3E0nl76NcWG6lJvAwJTgiVZ4stwZWjel9W
jo8DZiR7q15gNqg91XhkIXewMNr85Lws8OlwswWO7EQfcsy4nUqtrros/xJVwKKoOSGj4ZgoNOm5
d21Iye1ItXulS0vdi4Xp2jNkVmrlFcw4pqta3QZ9eFRI8HsDWxu6P4X3z5KQ35+V0isdOvpxlD5m
ZzeORKUnhcHiHkpU0jB1VvbSxrpGeMP9gb37bvlFf+14ng45/fnJTjKGbqpWMGTJ7lW0rwGic2/v
mBcDkdkhAdQGP59nBrywOhti9BCMGAYMldCjo8aqWe2x1OV4Z6Gst22yzv82tBXl35E8UTPwKehH
+eHt3zB7aqZtRO0FZC9IKzoV8/J9TWKqtHLILLVPVnhbRR+15v5/MQRlUyYqaOvIs52awrCq3J6r
oG61jZUPOAi4Tp19e3uUWavlZYtgtibLFpgehppvyBhqnRVEXuXoH/zH8FmCkL13cQtZN1+qdXFo
vW24afbR54VhZ4HfywKyDWzEG6DW0x043yZRqaiSPPqVM9k9d5+UNZB8J7qC0ExfAneUe+TdCRAM
ebXUXHplg9KIIERguiC+5ngbOzY4dgoTNnv5ozogIOoV1ULhapbd/bmqFpLDikZYgnLX+fRG1G1z
Gb1cZ2KsDfhZDzf9frwdHZhET/LeWri/X9uOxslwsxNR+dTd7Zbt6BdIzOvGl1o1dmGzlCO/OgxA
dp0iuyAjmV1ecRbLOcr0lZMBI50Kt0X8MRyeFrbGxRso4IOw8c2XA0b4er52CEnqaWAhzD8FN+aq
bh27XiHHskr31h2Gh+vxOG6SLUKb9to+LL3AFy/hy+jAAKmuwtKYJ8pKg1uTbEKISYwnAUnU91WU
iW/b0Vt6imYxJC2ZaZ5/jzT7aMJKYOEEI04hI1hj9NInG8NW+Vwk5RXmCRH1QGsMN7b0/PYCX3zF
2bjTn5/c0CjM2ponMy6kXbzkC4yR9bURmwsFm6WFnP78ZJis19Qcic7RyZBBbaTmMOT1IZPzTe9H
Cy/CqzNiOS0ONkVWdXba0HcadQ8DDacy5UMqEFWl/99mCxN6fRR09oC+cvXPDer1UJcLyuCjI2tf
lI6QsMJO9Mfb3+YyPjERN6duSBuBwv4FbjruhwH9c2iO+l15AJFKZI+w+Dq7/0ttEd1472f2Skp6
efWfjyVmx7kvyxhSMWNNdzDi2q7/EP8oHMkp1t3aUtfUgW1lX+6WbqvLB3w28CwZHsMctvqIKt+A
DdvE50VpeocTzWbprp+no2QsLCcNHzgNLKk8L4qqLRA11079l0QJ00ffoqcPeTp+NOm6jwRD7n6q
utmf0jG+UamX7lJn6UqZFd94DfgV1FdQTbFgGpK1nR8FxXTr1qLpt4LAunGDGwkdgaO0KTfqtg6e
/gdfdlrAswhpNuDsagFqHJO5MmC1cXexgNfQ7icj6RAx7UXa9OWeBdgJYAsBJl5UXvPZhQKSt8oL
GhfaLnqPs+MBy5+ttlX3hA4Ld+b0u8/mNRtpdqdopVHVdWM+ZUqKgm4ZfE6Tf8iR5GOdj2HPZuPb
Ye4Z9eSRBfJwQLkAuzx4W7w/zXpYVzkNotXgr/AbWZjcxbs3G3g2uYxaUJrA08PDSETrAdXtQ6CN
eMfonYXbiiXXeyXwlDtXjO5Nnkrtwv12uU2nHwB/gIuHGrg1n7nskQOVQ1S/HBb3CDkS5nl8pR/z
I5iUpQjwYo/ORptN1/RHvUNkGU7x9bjVt8reeowO8CJhlS9tm8WZTVnZyVvkdlWRFz1jvbCrrat8
2++D62EbuTvvCb2N3du3+PTTL7YptzhSLGS2F3oFbjq6xmCaT7rAlFO6bWVz43b+eqTg9/ZAF0/S
tIYnA83OuRIPiqgq+ykqfhnafao/WtHD2yMsTWV2GlK76UYU2J+sylypwV62+pVsvBdo3v3/jTPb
Dbpe9ChDm0+pkmG7kDll7a5dH9jNosbWm2tGmXI2kltpDdp9SY3Q1b1tsNlNeeXVC7t7aZDZhlOp
s/uxwiDBgMsvUuvCpGxkBeu3V+2yOHe6AZjMrHoy0isA7sc4/bb5lGLmi5kpUMgDjZ51iyyoE31R
QOttFNzWFqb46l38r73H0LMwXbOlEdk5htbqT32MaH+gL+yJywBlmp0J7YcGB0/4nDylV7aXlb71
NJ3aCUoLhkZ66Wi6K7FJ1tEHXH4XTtTLz744uydjzo6UNNh63EfWU3itHX0nJkpoD8pWWVe7/0fa
lTW3rTPLX8Qq7ssrV0mW5XhfXliOk3Dfd/7625DPOaYgXiHJ9xpXZQRwMBjM9HRnXmRBivKq2nYP
8zUbvra6oV+WZcpnxn5SskLChnICpvBzEDj1rwx3Ia/qC4uTKXcZgiFF2QImyI4SvpH5u/qtsrt9
4U5XkOn7M3N4ZaM+gpfUsaOKm5U6amEaVxzks1/SPW/NduYACH0w3pD0eJD8YLgjVVA4s0XtHmiU
dCHg/Zc2hfyV7+qR4uT8QwuUVhU9KPUjY2nUxzozR+0kEKwCsIH+C78DKOU2cobWLn+hqgYSuwHg
59zrJvuySZZF6rxJnApMhOi/KAlAUiogTDXjc1Exi1oSakKnl2TBaU3B5f5LCH3pwN/IN121ubwE
KsM5s0Dl/U3jY65K8V+AB90RhLrkhRt29ru2Dsz7YP4GI7BodZO/Ly57aSwg3z5yLxx0Q7ruGrVI
qMn8urwS4rmLg3RcydIG5dmgLFWLsOPAO15aWrtNyxrgEx/FAkYFd30tIHVTMTAMGI90upYMggv1
wAevYZXHvTuKgn6Hhw40SZtS7RmADrpodVwUYAlAyCnoNQMtcGpM6CQub9C7868FN4PePUGPNHZ8
h0F0kw1JWPNnMpoBzBV5o9HhrjMqrskisDDPAFIaj4A+MfyZ4tRBSxnhB08vUCyhjIMpUWrzAGEN
DWgN3VagtBCd5l3ZhLZ26DzwytzlKDj2Zg8+BsFTdorVPo4eRAvdwJ3B/RF7/IbVGl35lOjfAzOD
8TA0R+lPqVZCHhYIUEZ0Z8g3RQqd1IfLTrmyoycWyN8Xjj/MRV43s/+iyYC2FqY/s0gXzmIs2P3h
G6DAwtECdoVykKrkfRE86ZCdj3rXnz1J+R7LkqlP6m7QIdijMjzy+IVOjtnRoE6mclFqP2PJUpGs
lXPRqGZnFaCac0GbsWsev7e9mTkhvp940/+KQev3RATV01tSJQmvJ1aLis4JCFgU6/76GeRaXWws
eOuB1RnwM8TivkISknb9tkgjq9Bqs0hEqD6il66mXo5OxDz0ntEYLljFzQStrKiUt1nzrI3vcVkC
YJizupVnX538OGC+CLsNwGa0srRY6F0OrRSglq4DItJpZQfDBXuSXEI50kZNbCvaaM+yho3OIiBl
ljpcwaxrwxDCF1IfbfboFb1juxC/z4HGOMarTrdYH+XVNUJSLUpYH7i7QUbvqWkHZsbJ0hsO+q4N
+s+swLGyNOC/NHREUOwDIScV3I1Gr7jW6DQz7iEZEMxmAdWzYb5KjafLB5bkJJR746WNbwbqG2BS
6ACVTxjQ7wrsGNhMgrueB9i6ijFWLQSRqaVpfM83+uGyyRVvMQC5AfoZJSIRXAGnrhxBwLWIUE+A
5C7SlvjQjipjUeffSxF5AgABXxc4CGjQLsptAcZGM9WEpE5u5TE0QXr/Fbz/u0btHyOwGPZJwkgs
zlcFm6TIhxc3mFHoXpnSQeRgHMABmqNbMEMot2RdxOef6sTCsaS5CAEgyezKIMSqGkV8jCt1p4XR
dcwB5a1XBx6iEpc/09llAbA1qA4JxoNcxCqVzWIwBf2JqsJIQ6lfq1oMfbcMctIdl9qXDa3sHOho
STtMEEhjgzIEMVcdnJ4luqWgOStkVGAkFj8QywRxmMXWJWpfk2RZMRG/oLqrzm4Xph+Xl3F+ZAFv
BNoIAH+g4TFHemoj9bM8LcVUMfUw4O1I8u0mUveypqGEPfOsDvSZNfDjACYHihrgYcAeRh2iAGyV
Qxd3GLOrhgM0I0NoAhQe1w+Vw7UQnr28NgIaPA0T4FpAdxYzBVgfOISphDYaIHpQ+TPKjjvVKwFZ
kzA7HyE9i5zczb/lbnJrHIodxqv20i0ZMK1vJ5dwWolX+aN4COyIs2qPVVs/+6zUryKbtPisnZGG
mAnhQcbbgT2uesp0ibHws0MArBwq5pCfAi8YgQieWtDKvuuGWuDNYp7BxIlJvOwHXnnvl7f3fB3g
lzDAUYAEEeyDdFMzSzLOgNod9O3qj6ICq6k6MtZxFhHBdIPm+nEsDRONdJGm0sZKlzOw8KBc+G3s
GjcOIH7dY3Ae4p0PONRXDRQfrcvLOt88tE/B0QLWGdRQgHo83TyuSSQj0qMBwn9vo/+qQsM86v+w
aofxDEjqYjYUIzxgucF1eWpk6nSuDFWgV4Yg3UhA0RR6BW3U793Y2JeXQ9eCjqbAy0FmXRSSflK5
Jy+DyLqcJJiy/Ft9N26jXf/cbkpHv/FNiChcx6P5Z4SwcDgsb2GTbpBVVW0kMrEZQYizqKxguoKK
DuNDHWc/TrIAYkXGzDuGT8AaQbdPgjoMgzLOBzPeC4XJfYjvGdjxi+vkWv2hve2hwL2f9gDZP4rP
qTdgqxnuefYqP9pHRxNsK8DV00WhKkCrXzCI/W20Ua7aTbJVXfGKFS/OTwGKhZhMIBU9NL7pYlDO
SbkwZEZvzhAtve78QHuCsGAIRfV2+lZDC8tLMYnzTZcxU3DZd6iR9c/viCcg0mSMhZLk5NRNZW5C
eYiDm4Lg01FcdBx5s28gfmhGb4bV2JgqsGen23O79pbfxNddBg0om+XBEqzQ31lG9Eb3WCK8ddRh
CcWiU8NABZHa9ewSAQSoMlm1Az0lK7N/o+lB4QuO3ru0R9272SAlWaLCnmKCvBznBezNeAuUHqvd
QVehj5aARIeOMzqA8lkSIQV+iqwc+9vaulcA02YB/vnYuLyBqrCpeNpOd4er8iNjtczOL2IEn4Vh
aoljqqm9VsFwjeGtWZ5BrQRxWv4h0liV9pVwChIJMKmhPYg2Mh1OA6XBEGgSIJz20/xm+L62jQ2I
jPJ+X2wvu+t5HQYHkoCGMB2J8Xd0jU/dtalaToikGEcdVVpSN41tULqgpg/5KofbqownwdrSlubI
Bbm4yKcuw2SnipvCAH+9Hvu2Co0pPg+dy8s6v2dPV0V+xsJMnvFGg7GuwRyD5Arc7m8iMCiMUEY3
+j490ZCQKiE3g1oides1k9QIXZaC1n4aur2uBlpr6gVUqKtZVe5Ev4D0Var3jtTwlYuWvOBgZjqH
OkGpW7MeMT/l6qIBYYWaOhkx1KhbS9LCYq4G7C2Znv6A0rLbecFOcwBuVbzgG+ZCd8Xm8j5Tg2Cf
0Q5Ph39t6lQdN5eTDLBp2CSEUgaYFFHn97elgyF2sEmBNwegKe+yzbUrRAUcndCoESAA5bF9CxnU
2Mf9r4v6zk9z29eSBy7LPCHWfulce6ukvT2GGosmbHV7F3Yp16076H/rDUlyjMQdFd6aMPH/vy2N
clt55ro5q7C0vJExFdONuxFJijly5b7pIAQdycVLLUPMOk5Zr1pyIdAXxnJXqWsrFYZBjgOYlpTJ
TJWfvS+bSv9ijDiebc04nutus4g6lDWoSQIvC001gFQgznkno1sj+Jbi8AXIz9HVQC14IzFC3fr3
+4p01JVYRYIi9xlsxvNzIt01wvfLH48ZSqkLQoqmLJEA+AG7++BIQPCPV9G15mAWf5u5+SNrJpK5
idR5rwwozE2grwfFpH472hJo/dur8goyo7h5a2vaCN8YK2RsoUaddr/Q4Q/Qg8Bpx/Ayb4Erb6dA
SRK8qYLVPIDk0/6btBg3k4HqPag9UdI+jeQ95DK0vMQiuSl2p+i2EVVHye8ZC1u726G+hVkXjDJB
WlY8tRL3nJbNOR7wtavc67eAF2EmIXQ1B8ofaLeQuTTw0NrjK8MuiVVnp25hl4plQjIVBafC7uft
m9pkeAlWTXL7Bi7LZUj8uGSOCmGaWmJ6KIO5hH/jlJtmfOahEMdY06qTLNZEBTFxKmqtKmEk34+d
FWwaqDiDcUOzjoBkq8p/YxSMonD85x5aGKUCSjcWUyiQDwhFXhCugngWskAYJUHRovD07eBOSBA9
FXM06fXAygxX34tL96FCiyYnRlcdP2NtJgd/R8Z3YttwJC+trAovHKKYNTHuQaZV6mgMfgUQFdlo
8B2CPnnweAyi2b1Z2eMvaRduUmfaKD8uf93VawKcn2QkQYHcIRVz+D6LojxDahr70HLXweULmT8P
IpWvUgrGn7QEOdZli+vu9J9FelqorNVEMzquNwVOFbZxN+p7I0Ip47KV9ZPxZYXK5bKqmHWlxrqk
8lYLeFORC5MXPv7CiILZNnDPk+lb6oMFgz+Mc+SjFRhkFRo7WW/1vaw6oFAeGDcs+Q5nJ31hivpO
fp3Fqt7AVKmgkwT0a9iGIIH+0MGnFQ/fi/KeK1m1w9U9/LJJ3w4JVISEpILNQsKd59cQvxrB0/5X
DoE5XpRmgPbEgAAVq5UyATZah9tLkzs3yd7oyqe/+FALE1Q0Uee6L5sZJppRO2BmZZcAFBmponXZ
zPoNvrBDxY2KD1Ko1cJOuq/d4EBoyENX/dFbKnIGfs/uC/8/FtGtxs6BLVumNq+PKsySonUIwGm9
5R/nTWGBtGiPVsO2vk1s0D+xKj5Mk9RmdnNTjnVyNCm5ki1sSDO1AqMbafZjztsbbhnbuuqIuBP+
XSS1rbw4ACpWHLdVeBGRm2SW4RIagnkHDUgMI/D73ivZUHOWXep8T6EChbiM2I1Mccfj7kEd3XA6
V4OElOQULtlgVkFkxSjI2zD8g1ovsOe0sowUTtokVcJk6l3oqSq3KVN5U8jBr8ubuhKGMdqNmQcE
fdIfoBwHovLzGGEyzMw1kGo5slHOpSMHwWSw5uaJP5yGrmMtgnCLS5hip2vkaIcqxRQFI94GM27z
rbCJHgOPSwAP6R2QuUEPQNlOVyzIxMpz/tQudQWArB2NWI0bcDQmyF3GtoqnD2gyiBBJ9cxUvjpP
/U7NUSlnrsaZHypYJkn9+PeiB0hEtxvUBqFlCLHE3+ABZO0slW0aYceXs4gV6m8g3IoOJMlFdvRg
WB/VCxIk0Pgm98r2suPQiH2USU4XSjxrUYspOy3owxlW422/zd0YQigfk6u6xQ3rrbBSG4QpcDeh
yXhs0FEHUFWzepYSHRUZJ93WuIjuMD6GGRPZnD74j/Ag2onLa4wEhZ4w+Vzgwip11wbNHFRVaAzQ
/OltCA1uuIPkGbvMZcEgVjK+k/XR1RZ+NLhSI+tDjRUZ35GAOb3RbRnvhdh8zEIzf2Sdi/ODf2qT
OhZGYWihAhZ5kyPsRgIGJ4OSsYMsE9RRKHojSxKygcNwF8Tfjb7884v2dBGU5899FWR5hkXUZMwv
AqKHAGxBzroHCSZglBgaY6zpHMdD3P7LK3TK7TE4ZqDCQRaF8w1dGlAWSfsZQsSlw8d7P9mPXmn5
lugNT377G5C380z91D4VsMGt1wdJC/sYRohNyQg+irQJcReqHtf0G6U0GACq8+iCmjUmOcD+BToO
oExOz/mcqdmoiclklpyaVd8qQ5kEb5ilFvwnXBAHH0KURSrjy67cfii8gpEOaETgP4ha+zK4cBGn
DGrQwjOb1KqFj5SvLSlmlRxXrWBKBSoBGvjWaZiJn8y+WPjVZGogUbM4sVIceSo5RzPE2b0cLs8/
G+ocgLIQ6kANgYwKJuByVTS0OMBHgPFaGOD5l2IOO08Hxt+MFL/ZjCJYOS8bXft0x+xBgTgWb0jU
GY+0URDyMoPRcfLmSrLGAHpDPJrI/MtlSyu3LNZHEpV/TFFnXUHzxDCgC2tqXGLnYvhT6ZKd39SP
qM/twNwJqsn4GeKmGP3QMJothLklt3XFWPB5xDn9FVQ8KGWe03myy+oY7xJVszNIZVxe6aoJfEq0
AnngCmjPnIqoS1IFCVM8/YQ8jim0LcNV1i1AUVYBry80OChXkaKAK8YRFmS87wI0vzjUUC8vYs3x
IbxyZEaWCJT09HhFaToWvICvVfnPcXGtBdBMrFihkmWEcomk8zl94uB9GKw1NfGRKyC+wX+/vJK1
c0UAThK4PzAIzVPhmBerLtdKsLikIXjxhEOqQYeJ+6HNHR4EhnPZ2NqKAKrCOUbzlYxen24b+E2q
mR/gXuBsNSGEZob1j2j4ddnI2udfGiGHepFXNcCySDoxMvuZ3emZPZR/CggHByJeFEB0gAIDMAjq
lHSFpMW8BAsjuBMUDIq0crcVUfD9i4WAEIzMzMrABFBO1pbKLA0JkDBC5O8EvXVznoU8W/sgMq4I
QHxwVtA0Ot2rdg7qmK8xTyaFyY0eTbvCDyDOrQ6qfXkt54ZUKNWAXQzE0KALoQ2lLfhzehlbJg7K
Tc53j6BJvE5r6f4vzKBzq0CxAtFUpBJdEP/7DebKJrMN050wjZtKR20zSxlX+upqFmaobdOg6qdV
BszUVf0DbJ9Op3e3aqwxYMXk11IvPiAVyJQ7xt3hApSfhXzVqzy5fpo2fIm0+EmVwh9BB/7mJIFI
koEHtPzHQEGw2S5tUvFgCsJ+LFt8qLKaAGcO0xlCKirjAJ3fqzACxUCVyDMAV0YtTAfV0BRDncz0
W1QdMPKyG+vGrYXxDuyQrCR39WOBSAIAS5B2QZTp1MdzNGaULEasVsH9OqaKDX1xx2cxxZxHHSzJ
ABEZGXEnfZlTK2XEJ2o3o6UMffX2xijb7Goeu4FxP6/00vCsImUGULrr56EHZb22h7wYeYwXs6W4
0c6Ako760e0lKEJzNusOWlkW7CEGIYcE/o8ub4jBHHBVIKK5W6eQqO1cMmNw+cyuvk6XNqiArQdB
Y+QlbEjolbd7wcYMZQQpC4yFOlCdRtZ1AFO9yxqEWnFCLA0Ic1xF6PASLsjlPcGVrVRyEoRf2+Qt
139Gre6Vwo06+tvL61u1A740QjyAIRs6iVS6aYbqPD5Z0oDZymhMpboPSt8CaTojyK5+rIUlKmHo
xVwJ2hiWQjncQ4fMCkZWJ/48XYD/gUoHxQsdMDJ6GpQfI4OfSHVGnFpPHJW7NFOcKqrdRqhsLU/c
y3u3WiRZ2iNLXlzmZT3Veh2A6W6qjBy4tW6IBMmO0j7Ur8tiDKOD2s+PAXCwYJlqnoykjVNT8/tB
tpOUy3XGt1wp2p6unwSbxe9JtUnLK+lYnRJc3tE20W3iEYJOwfKvxCtjy8LfriATTy1Sp0NMlLyI
RVgcP7gPMEOBR3KEkgH0FSA972Dy1wRzxi7e5KOjtxsRL9nK5K+qZ46hMLvqXIsvT4dRaFCrEVm5
rBemBHphWWFUOFcCNXxLJ2grkvHQDYwKMDK/nGBB9UszrSpLq2fLKFkhbT3eLOxQOxrBWXgB5MhY
BQIO7zRW9VigrAp2jmrfvscYHa2vU4+JCVo/O1/ro3ZwLLkgjcn6iJweZ5auqjsgZis81e5Q3py2
4zXmlcCCDs1TRmRYeV7CizQMFyBrhZoLPejXRLIqTRPguUQyaNyCFN8G/4lFsIjpLYtfj9x1VN6C
cAppFWg5og9Fw4TFrJp9DDsQFMu/KkgEJ8CqPqwfxi87NDS4n5qsrBvYISRVxkv8Wr9GUJbrIHvE
eXyDkjiTNYeE0AtLo4N57o+QEDeOJntIIqZ2+13DBUwUAjlbeL0c/VYPBHRbMHQP0O45kG7kFF8k
pbJW/1Dmj75LEORYLGnkFXG+oi8j1KXBy36R6SmMyF60ma5DG5HFDTf57W9w8LBsUXnfCB2UoS98
8sF4CwJdoP4BFOCuvmUP8q86B+anRUCqcVGB+wfrXkTqPO/7eChQ2tSv0wfQeM0iqpuxC/FtJzG2
gnPUTGKlMmtfbGmUOuKtnvMaenqfxU0F+KNf8mzlNpqXtn6j1rcKkrT4kRnR1rwSw9aYghHJTCjh
rl6uNesx11rWGjHLg+cOZJbY2RZimaLNb5iNC7JztMcsrNH9bDlt00xuYM2/1r0YlFGvoiNtCs9/
UEHnIuAawoOFUAuzdpdlmHoQB2mJEcsKhqUbEKi7qO7EkGxqzfhprqEfDFilHXv5I6uTuBa3yRwz
5lMwynw2YJGAQy2vQGqMKaZv3PiRyqHF57lX6LsUQ7CXj/xqgr80RmWlRS30PnDypGmioHILzTJI
Mx/EGwUT0hA0uWL1htau9aU9ynVSsU2kSMCRLMGD2hvPpfAXUyOouH/t35m/cNwk+9BWMsf+XsUQ
eOL4Wykz57vqAzAykEMclSRt1p23ehYXZilvkfQEXE4C2ckQnJ0BgPGRavYDi/duNUVdLo8KoEqm
cZnfY3mgOy0haF14wl341GMYGs9Mh+Ee5/MEp3tJRdBSrNK6GxCtSdMwvT8K26huyexurSYMy1VR
iXcE9j5UALCqSXbLbekWFsTmIF1lFejYR27OAskw/FAjX3MRrg29nOc4hr1ACpyyw1x3mrM2b6We
cuKI1JUw8v9uXmvbox2/4j64jyMXvhhirg8apmBnkwAOAy9paDyxwhfLH6m7QZ7LLgG7BC7arHxQ
y+I96ObbvIpYLwamQ1IhRJk0eRgTOH63m13NrTx/Hx4IKQq7db4akRdnjIoe4chVcZXiq9U8gFOC
PWSN3fm6044BY0Bi3T+IWAdmMaDrRDl+JY9Fl0Z4CIrKiypEZi4zDKw3kaGS/A++gn5+CPUk9gIJ
U6BV8JKr+ka46jcB+FF4V7TVK3EzPP95a5Cc5i+TlENCXDuF0+NFUHOZ2RcF6JIDa0gzKwy2lwPH
+vZ9WaKcTwozXm5D8raaoDNdtI6W9fZlE0fS97O8YLEayu+CZgCOggBFSslSd40J8hLV4u6Cn2BF
m8zpxTd5M9xBOX7Gte39j8YpT4RaYJcOBowLNyhn54ETHQjaNHjTcLpbs3ppCtBDmLJLMpM/vGqO
RMqETgTYO5lIh1DfcRA6JGat3FhjKN5DDwwwpzgvEFLq98vLpD7jpyH0CEmXHFJcdN+pHLhSTtQW
AAfDvxPq/mqI/kzj55M1GSnkfyao6yyMG6GZRJjAqyTaQdta2CZTy5qMpYHJnyvBwCWmi/HUP5Od
A+lbK0Rq0wCWrJk9pMhvZQvd3Bj6wLptXIMW8Ft9ACUvtLQhL/8XuwgRTghxoiYHvOTpXROGXMc1
TQf++QTtTVwKT5xY/9mB+2d9XzaoeFUgiBWBgAHHMoQIx/wWlix8DXWfnFkgvrK4MRNhlECIAAuG
FLv8DKaRWbOjkQUrpa+TTzuQnSOKIqhsy5QdLeuAN+2mxup9wdUq+abp/V0yjdAi6KEu6Qf8gy8Y
z02B6abecJMyY0TmVadH+x2NKghtoP9/utAcwpnjlM+gmi+/cdxLprGewFRecFwhKIsxNgnNaP6M
6KGZ2xllX3DZ62/QeYTMhGBXHgrDsbyJMK4pOePTfB1eYb6oefbvUsazZu07og+CIjRIDDDETXmK
XtQt9O8UeIryg4DH+5kz446VX61bwZkFVT9aPDTHhJ4YCf4VawQrusuFrwauUkXu7Msna9VZJJzp
f81Qd8AsCaWSpDBDXviELrAARjE+5MiqWBc2lXscvxo68ODcUQi/p0FdaT2AL0TuDoyE0k4bCffh
E5dBzpMJw6IvtjNL1KIMLVL6MkRWOH7kD2Xn5KIFiRnV5l/adwjJtVb4prulV+5AWvUXzoH6N1pX
4GHA7CLl+0MCOV1hyJGQytWBy2tHU6IbVGKdy9/tnKP5OLggQOMKlSYM2BL3WQQTSc65uhOKT658
aaN/G21CTQiurrvSyZ+jfYUGUwptXAvcToHJgibTVe7PLYaYDLhvkeOBquHUvi8VRpNlWCe0T54I
WhDj976Z28kucMRXUmDPvMBDhhTeiXtovQ68ybrEV/1p8ROoW2FSR8AGSvwEObgOQvQm424b1u+l
8GcaqJ83LKAp/62VOvBCo/NTRwxJ82EI7zvpOaoxcxSZf/VNv+xQgVssSiWFpCQohLf6TtzJd4T5
ujskDneIUAWLb2IeHTYREdtE6sIml1t3KlwbmLXXEV2PGffCqaBqmY1GAakC0ZtRCQb9mzVu8qvs
kfQsy3dgZoA212yCPRQ3LFDosYm8SEePLgVtRFKOA5/eGccsWJxTZfDH2gKkf6/dGCYc2pNflc3k
QAwLmOJsLzgK5PfA87ytvcodNrV7+ROsudTyJ1AhKlDrlggf15YW5VCgfqh4RzJ6KxoZA4giyxAV
oaIhCZVZxlrTLe+Ro1skUGswUItQ7dGabMUa71pnsMkZBn+GNbrkc5d7tnTDUfjlbNvJHBRYoJDk
nFXIE6jCtLNWQ+6Gc/uX6K66gzyWXe7VxpUfo1sQNUJnUXOKvSpZU7PhdEtFvrwxvrF6lWt5A4Bm
hPMdWCNBI5u2cD/AGKQsMeYackKiA5iipfSsu/sIHqBXu7RBfWE9KFUlqgGulL34m7btX+SdaGUO
2pH6E8FY66+CF3nKLcamsh+pQypC0jZ0Rid1ImbFa/X2Xf4ayg3yYh77CjxmR0GX5pCC1V++qQ8o
ddssnP65xwEspoGuhBCJgI2QWjhwFCNfC2prodCOGt5O9Q/K9JZ1z5dP0BGxc7rBxA4hP8HQAwYs
qGBZtRioi/BasGpX98a9+n7dbSqHrzBjmziiE+2A8r7HzbD173XMSPOmCOUJzOC6CuiWDCaL+cpF
RTTPiMYr0LUgK6LemRBoDAvJD3p88Hrb/cofhH3nkXEB3FWb0iW4hc7NwSeSY66lVRFWmdX+860/
+Ql02yus+BA8p/gJeXdkEA5fyIlPbX9LUpJ0tHkXKYnDIvddCaindqk7uhAqtAmiEFNYt9pWu0kf
QlCMqDv9Md/OtvhYkRKh8TbYrdVk1oiJGEjjWeFOY4Cv6M4OAvvp76Auap1P63jSsX4RKuyFeU1G
aQlaJFRc8sDPXMMWGK+59S0Hbww4pAj6mPL2TEfyPHNRbyXGeDNCvcgxtNLm+Li0pKJnPrnOIxdZ
4Zc56hxn0Efy5SDpcY51dOWU53FjoFcrOImN9wEGrlk+xVof5dWxXNdDrseYu2yHrTaEriwlXmpI
W71lXFVkp07PM6BsYD3EOwt0mWhXnQblPgwztAAr7GQA/k4DlSCoM4FNech5b/hDRMHRU8D+jzeC
BuD9mQRnK0dtwE9Sb6WRsolqUDf0KuY9/U56vBymzl9XxhESSiD+AoqT1NEYhiT3S+glWXXC30xd
81G0QW02FTcykrqVtwgsYYwAzx5QjgIvfrp/op5EVZIoPR5Yeuaov7RNih6Yuu2viMq0+FK/T/fN
PbvEtZLMnRqmjkBbo4zT5TAcR+Z010qW9mF8YJYPzc3EUjz1vkqt5kV8yX6IuG5SpoDL6hYvFk6d
iaQtpawRZGA0UEysJ8SW7FeZfVz+jquxZbm91EEYQeU2oAZCTl5b2+NL8k5acKEdWSLnJg/NQ+ux
EtW1w74wKVPkEWMrNuPcEpNjtCmb5F3MEgbekoa8HA8COXcYGzRkAAep510z9mki+0g9Q0jLfdTH
fs4IblzZTKzxVgN34g4E089orWIm5vKWrn+3L9OUw/ZKVBrphKPhNxHo/TJLnJ+mZmC8k1c3UQPn
o6hDzQt6gKfHQpgN1Y9mtbeUVgvcYEgEW+ha+y+WsjBCLWWI6yluChwBCQ2Ium7sVAoe+Z5V2Fjd
MQLuhF4kASjSPmj4Sp41LdYS5s/QEfe4uNaBAQkZiC6GHXqgdJpSFB5QRLYws5NDPjZy0mB4i3IW
HGgl5OMRBtARgN9gEeGpyNHLo15PVQM7Ld4j4KOVjR8xJHs5Aa9AOOTlj7SWoSEzU1DBRisH1S7i
Kou0f4j6PhElmMsNzAMCafUCuieHoFrUPWcNXnALqGngYaK0sqSfCmc2VzXL6elmEjlwJz+C9keM
DEeKgh/RlFa+lZ3quuVN/0e/Ez8kEN2FO98KbliIVuIY1N0Ko2gMoIgCdlT6wROq7RSLQNhYYpi7
5aTd9npnt0PkaPVPESeC52aPFx4v7/dKJR9LlaH7pktgTzzL0Md8zjN0AUnI7G0QNSsGqKhNIibU
XoXPzYewE6FEpbvGU3GjMLIJGi7xuc8gNEQr5Ahvo26FQEy0sC5hHHjoHKlSCgXLym46y7+BxIVV
XrOqRGsXMAqlPOZlBEiCAjd16l5ToYUVZrFxD277/WBFlQU+lQTPEGQZKHPaqTm5vwdoWIlxJ5bp
uJBOeHXpsCyoiSlN90Vb/XmAI6VhAfx6RKpWpQKcX0V8kFc5kouK28RT+b2feBcUMgyg5+pCELjg
LxgGwTaebiGQ7cM8F2lvlf42UKFzWt5f9smVyIbhsi8DVJIZy0ocjjloRMDEn5pVmf/C6PxTppUs
rjuWIep1Oie9L2kFNixVjaeh4K5QDUvMYfQZQY2epf70c5SSkMeKkLNSqaA2o+CS9GGJoLbXd8XO
3xK1vvk6x6Ts5a1by4Cwd1+WqMhlNFGXgZQP9/U1ynIErGNzjSnBHHlPS1s2iGD1flhYpLyuh6Zk
H02w2JR6aSql7CpyAIk+bR9N+lvK88zoTL7/WaAEEJcUB6GuKFFnuCmKLBUNfLZwX25VUDn7W6Is
1z8R4g1WfrceIFFZR0kMVSgEy1N3F0ZAAOYar5CpNuOHyumcYNPhxZpfcSBBA7BrwowDRvAxvsEq
ga292VXQAv9nmzpq0RBk9VDBdrrH1/SMG1E/Vk58WzrMB+E22ma9GWzFl9zJr3Wrf/kBatK/OO4Y
i0EtEFDg8/4dN9RRpXWIW0URf3Ri5+WxsLnstWsRZWmCOvBiMPBc1JE7v4NaQP/GhQwDawd9aYA6
6LGgTGFowEDftL+yUZTNbMiv4ZqMka+1s3AEEoAEkIdIMPW9fDlWwjKFHU37DgyPCT81UUb3xgmj
+ahr/cW2od8jQUsYFG80qfmMUeZejTvcZRgqS+ba0Q33soXVfYOwgowXP5icaZnwABYMERJlli+8
pgOIsIIX4S/yZdCvfNmgIhYmCmV9LmFDnaubZKqv+lGFbp3xcHkpa9kV5JYhzINOBlSAqDBVGnzR
xVAdsXKknlZfDJydJVzoTK2YXgHqUYOztRBu9VZt77om4m4vm1/bSViFUAAEMcD2Ta1yKkqQOuP0
WHUu/Wwk4SlXy10ps7TIySro0IgkjoxHoESDb3YarNpUruI0BsFMUhyq+lBmkTkYm6FgvUjXloPx
aejXyGATx3zjqZ1ECZNSnmCHB0kbgSxz3wlHWwQ2vPow7H8nEK99wKVJ6gOCCSFph0Dojnrgn9JX
AjSsWYja1QxxaYd676hhro2agqUR3fH2poQWwq69Ijx/GNG5SuzUi2y+tNn4+rUouDRMXWtSayjC
PPCdZaCjoqdoObAmn2lY6DEPWZqgctBab9R6JGvT7j8FQ+VtsO1s3s7c3+hnkKh67oz/OgmejqdO
0k5NLZUNFgTKRPSEu58j6hWyWT9hqBf7xyK7Wwu+kKlCnQQmibr0qbkRZCDVQMquGO92Yoi+ymEI
6ofS8Tlwv4a/Lh/o1bxgYe5YcVs8VNuk6AQlJlXe2kQrmLAOQZzPad4Kz3BaJ/smpy5CPjhLk99g
PVo7gEvr1E2TGPHY9BNKviIqsmYLnIElycX3FJOyNmOh5L+iP+PSFHU7Y3BBAO86quf8Lrsr3QwD
cxC6fonN5E9pUY/+uTRF3dNJN/Nx2sCUUfu6K4nVTiZ5XqIz6fbWPx8UijRNhQADwtipt6iNKKXA
S3VW5Qiu/s7l0Maa0ZQK3RoCFo8BJpFId32sfmP0afXjLWxTnlq3ZGJIg+1pxHy2akBJ6HGOny5/
t9XkEWv7d4UKffyGYShA2tjhcS24IPpzWjd7J91zEC3fQMrCmlwD/olyr2YppID4G3Q9azENlHUS
oXDDtSRTQZubtAHyDxximoiBwCk3tTZnZEGrm7kwQcVrTW+DKpLRT8r6xEk71ZwU1elGVtuK/NKz
U7AwQ/mLxKdKHmZYSfuSboPZyX8AhoDKfbSVdnpt97/A4Ya2HesJsFqKWu4g5SvGEEVpPcCufEse
dETXgswjEXnw2iOVCvaLjrGjtOOA65njRKAsLXBEglbTldvKnFngafK7L+wnrQbQcnrYSjGMpFvF
lTbtRvEEJ96xwKKrJabF/tFo0bLVQjUi3027EcDTWHiaM3vgrbFIkxUKBIwHOMPhFSqC5WIxFLMA
c0kH3EgvWtHE8MT1r4PGPanbQdCPslAW8RDos99ZqFGafsFB4/a9ZdZhWVbIOhe3W4matTGlsCK3
UWTFklhvwLCsHaBXxhJNXc24UCwnb0y850GPeGorTgsl5gZycd8X5ptsJTtSuNBfybBfs1Ue4919
YCuMa231PGOyUDSwlShkUecKFDc1+ntohyu1hI90PTWK3Ve/tKBjeMRqSYbMMP5jiW74x4XUosYJ
S/G23aqeYaav6PbbfYCahehqP+tHltOvfryFRSo5iLog77sZFtv8NRpk4FHvmL02lg0qK6haPBmV
DFf1mPAbUTnkTYlRnD9HSQOVv1gJ5ez/R9p1NceNM9tfxCrm8MowQ440yrIsvbAsWWYAcyZ//T3Q
fnfFgbiDtbf84ipVTbOBRqPR4Rw1LlSpEWizRDwikYXib1bYHW+9Ng/tSgpj7KjiwNwLrJfeEhsc
wU43PHAu480gaiWCLufqPMnNGLaSBRFxIAPfBmDeudc+qgfFLa5NMEuo30V3vO5+TZ6MuArBK+8i
4e0XcxOLKemkVsJKzlrviQXgQMbSmwGwel7RzScGmD4xgqAC1h64R6eKTkMnlkpDHcfe+D4ewwCz
u4fBA8rSvjjy0p2bl8hKGLOqbdEtViNBWBZMl/RNOB2EvezzGB+3L+GVHGbx9CQtppCaIQ2lOsoZ
h9asYtcgQEwvcnCS7n5lmP73OGu57aM+15JxjK1eSVGpUVd/b73RxjTlFbwgSB6rb5Swqw7oSGn9
el7qtlDacomOfZD+MmGj2uhDhaatwYlKaU+En7Ng4VwEg/DrvJyN5jt6tj8FMV5KFefYKDUIEu6l
XexUuJ9FL7tWn82fxmPyqF5TKEvJi74Xx+ZoBKJvevMBTnpnXvFKb//goz+/hfFmal1bSA/R59R+
cOcfrZ39750T+9phAlM9t/Vw23Q/JTKebRBx+fQJJFIgTcG2dsJ14kf6R+VN3Yd72r89XZBD7IqB
aouJXWI2W3rMb+Kr6q69Hn3eWdp0EIAJQqMe2pfgdE8PLn059/UAD1WJN/l4mxoXhsQpWW81MgAJ
4VMGs8yZ+jEzBxnqPr8qRSdHZkWaHf16dMGqdUsDMikQAl4KezvCWMllFjtb0MSwxJAL7A7ww/V2
dNe2dnWfulNut4qD1trMjp4jp75OXG4PxeZWr6QzLrEA08xgEkhfqlvSvZTVQz8FcXFj1TfTeKEk
vEtzo58YUzAoolO8F9B5fizH6rJBP0qm65mF9+VB2Ym30/cRyM+0b5fsP/4HOHbVVfbRTXIZ3wHU
YIc7Z/evWlrpwrJRPtIDcJ0y4OOA/XlqVGkjy20uIwWEDb9zE9CaTb5+n90heQCAgco971I262xr
ccwjLSVGMc/ah7jsBmN2XuePu/IhPXAtastLIm1AWSFNgJey6H5qHM6dKCi9Yx7VgwFwCh+DugGF
hzoaIORor7Pb4rG/4A1K0vX6sp5oUwPiFYpfgHw8Xc+hMpWui3EjkKTZx8I+BqJomMGM+7c5/P2h
I5jRShgTIusTwoUmhbAmVb7XpHgeSPWoGAPnQbN1PFZi2PgYNdcokTVYa3GpgNsrDABTdin7vD6W
Lf9Ga4YY1dJQH2cTPkUJpk2lQ51ST7q9Qo8/yQEkpzocG6Q+7MsWIfuO94yMXkIWL6FrmintRJTH
MbexV73JpzwEihM5Cbo/eVEddR3nhDFOu20ThN8KhEViH4B34WAk7fN/VIhx2jHiRlGXkYbTbGQg
gIciXdCOOvDjetktN/2+aQ2r5WNcdbhY4xjR4j9a+FzMUiu7aoeonAIeqQBaUhzxoUK+Ezxs5S7Z
8Vt/eNvHOOvINNLJpD0BI4Zu6Ph94y+3eUC9pBFwHdbm/gFPFSdZpSSzjLbxVNXFUuHpGwLmxjzM
7+UjcYzj6M6X0g8CRBTyen43eQIZ9WojInEtI+yItZ9zhvTfwmt/5klgY3KpT/Mhh0kK5EUWgkXl
1J42DQTpArQKAhfoC/16O+TzPA00bBzS74A/8bsZ/bJJDX7jEo3WuuXKRNw1Mq+GvH2rrgQz56CU
27gtZAiWb6Xv1CybILpD5/5uuKjuyaP0NFwkjrKvgzEYYLB+f4nhpF14l760vDhqc41NCkeO3imA
+TExeq1VyziEqDM334ed/AtpBWd5avwBxwLobk7qRde8xNbmzbMSyXgaEknWXNVoAyjqVOjsIVVM
TH7rZfPcLmXxU9O7Qg9GgcKqnrfYDb8NgmQLGRoMUH5lAlErBegvuYCYMQdOXzo72hQFADFyz4vZ
WFJDoo8ehL4i5soZsy17NYv6PBnRDyY+ohDnmYt+f17EpiYrETSmWIVlsQZ4Cj2P0XXWq76QSF4H
2u8iN7zzYjbmiHAsVnKYoMtqDTKpIuSoGLmp8FQll+DqA54Nv617Y17sVBYTkChRp0i9BFkAi5Px
iqFcGPm+8vO9dszuLS957wDMIjmx36H/yHqwSvjtiosJsFXsgM4GKjboUgXYE7u2eT+WhortSy/B
N+QCoFpwCt/KUeboXSN1Qn/wMFPk9K+YCt/pdyEm7C7+BVLfhnc6+Q5m7UmqEAHPOjzqwLEd+Xjg
vGZucjfuQY4OdIvcxuzJfrgbaru9F1KPl9X8h73/XAdmP4heTMME9kSnwQR3eSeBq5Em1ttr/oDo
ljmDkdUyDAO8X4BjODVnC+93vYkWLLmWu2F1N7bPk6n+welfC2GOZTXqaiSoEJL3ir3olV3G+9DY
nT8xPE0Y4xEHo+1waWBcJ4/vFnF6kdrqvYjmPxADADLK9o5lQzPV6YI1C2ZYhFIbAeyaX5aCEBjZ
dIsECceTbZngWgyzL32SR7GgQAxtYKBJsb9qRbyk6daiIWxHxzLwfCi62qk2VgRg03GAGEO7m5IH
sQ1S3qzYtggdP6+BvhJpiVMRi9lXA4jHR0dpkGNrHsv5PtR+nN97urdMBA37/ZTB7D0a0AeQtEDG
gJivjZ4KEMgPwC1OeAisPGUYz7DkkVkuFQSBLs/p4gsp1+4thQe0xJPCnP9emmsJhTXcMakvlAHG
AWyS8UggeEKoBa4uMmLmadaIEJLrE85MZpdq4QggRz6/NVtX8ufWAG3mVEyXymWclFSX6RWsf8Dq
F/fnJWxuPqZfkeYEzYrKGlgaSQtAvSBBG63hOhGlzMv7qHYSsE47otq0wXl5mwu3kscYW9TWALiP
VWhE/DK613sAxoo8FA+eEMbQpCUXUzmHELEovayZXD3cm5XIaQulv/Ll3KxUYQytJRriYQlLtwjZ
LlyMJ23sO7tatB3RQwqOkLyeX7utJDw26nOzGKtLJisv5BF6RblHrlBZvQDCxQ6gyZINIMIRXUzD
fvZrTqx9Xk+E3KdG2JZmDYAZSO0a9agt6CoKYxTU0oOl7CKV0z+6ZfEWBUhDFz+dHWLsg2AsuLUk
BNnxchHPqV3UvJzOljprCYxxzFXZiwNwh5xCjWx5QDFNfVmq0pnDxFW4qYMtU7Qw6igh00+hhBl9
RlEpy3mm+gSljcnmYw3asg51T/17A3Ao/oD3By/giVkiNyaj+xGY8Hgb4W463a5wwVxRXC14JaC3
ZdYeSnTeJu0V0mlOCkzhLOndOizBAd4FfempLYB/hxtZEG0zzfy6feyNeKfUy65WletOrvwZcCna
cl2F79OUOE3zWmnzRalLdt4/mONzPer3MYrvaA5xreY6BsbvXNwU5Glueqdv75fu7fwp+GIh0A+z
WEi4UD4ODBmf6heTTu2kCuYYK9LlpHaXjcyLhr62RkEG1g6ODyaImQVm18DqIKZFriMcOjaXqiMF
OiLZ8kCft+rb4qH969raa/8G53pLu7VkxjpJaYlLFyKm0I9FIH5Do5JLae6ihzKgBOqJyyt6/IOu
aKUA6SoIbFmEHm3q63KeoOt4wNiTDGhv1dHQYWM4yqHBPBC6RK4iPKhHn5e6+/p0+ljmT9Hy6Vai
759UUg/R0Q/pO8ZyJze7qYJmRwcMWgCtUkpBw5Fip30D1kZyk/rqRQzcCd7L/qtjZT6EiUuFvMa6
DPiQOEBZ+gfxJcyrA3/7AqVbR3OUR9Rl3PNm/MUxQCTCLkx8ghqHlsVPdZ809BclwMZ20q4+FuRx
GOeHMeNcUR/VBdYZIFEE8DN4IHTJM4dFqRK10xJIab1I8OTuNU8cgiEzy6t89ImhbAxkt8mVLym4
pszBPaOnhBVuAWJCA7+7jjww44nyQTNmlI0R6xmvSxiMvdeVsV0anHTYxpFB7zx61i3EsKIi0r+v
YjE1FrQiEUPkLYz6Qm01XxZ58AmbIjRogTQM8tnswJeBZHmoLtHkFKbyMobD9azwJqS+XEtwNRjM
xvSaihteZru0um7WkriGiErrLjrpZpI6sMsAbIgAEkzlTQJvSjPRH4+JajwrWBLDatGF2CzI5OSW
6Kpd6CXgy6rl9xhk6rVW787b+tc3OZQDnxGeyECnAzcCYwltioKNBRpBpwiXR7Bv/ByM+S7titum
6J7FSd4ti7yLrGVXKcZBqnjTNRtn7UQ8486NOAEhawXxpSy62dK5y9iBK4wTJ/GkMK577sA6FalA
GJsazS7LizLdS7nlcJaSuiLmUJ3owkSdWa81I3g1IUWy+1+LW7iTLwdKa/ffMTAKaA3e2AhPLSbo
NJMhVzOzmBwRmdVBuB4XyZF5Z/hr0wy1kA/OK1y3sEjmLQ2syd7EYxfwbEEVKG506D7yROCS+BcI
NJsqASoRo/ZokgeU2anHQLOktQghMEFJb15YhuWUZn9T64t3fq++puSoUis5jN2V6TyrUtxPGF5T
bM2WdpLbox8I09SOACo8V9ujgHQV3mNBbeQm91Fn84cqeMoyZtmEZRGLOpTNpMYXE9Cv1HnxlKo1
J3LnyWEME3znwxjRRa3bS8m4E9J7c+GcsI0L5WQ9GVNMrCKP8xAsRLEwgFxJMfyyyx/bONs3QrE/
v3lbVyeEoSEfbaboIWcJsRa17CrgUU1Or9FutQZhEQG77FuuuvPN5Ay/xsvxOvWsZz6z+rae/y8a
VKCn9jnKTWTVI0TXngGmAN0BVfYxOST7+IeJrqfU6y+aPa+ksr1/n0KZE5ilejiiuDA5I3LZ+fx9
VN+n0ecsKjWCL97r70UFpeypZqYyAIFpRPonw0AMxbOTXs3SmZ6yi/pScjJ/OoIA/AYUMvxE/dYd
/rmfX7B0SKHLapTQRe0ikI4nySjfS6rQcOxme+8wXQe6VSCiqkwoOc2TZWQqjsEIAs+JPAvlm2jc
SfE7ZyW31fmUw0Q9JI/ySdSxkvNh/jV7CrpbSA0yJe1WuK0fKJWEwqNz/gd/9imTmtAq0gLPnVYD
Hxu6ASmhbu0GoxM+PRTZNSaBr8uHFl0te/C510HpAi7iLq1tvKz/IHSmwEsUqJpGluzUp06MsZV1
uIEUQNVdf5EABWPhbOPmaVjJYFx3LqSjmJAGIQMojdKssjGwYseTxrnON61F1XFJmCZqCGxCvDe7
uIyGenKaxfgR5fVlXjgFWFjAgMajxt08eitRjMFUaq6lBYEos5n0d8AXEBcwh8qlmpeA8B/TZQ6E
SZSAkgwgpPPGur2YH72OaNv5Am5DrGac9Rn3YGegu1h8UbRDT8Q/EYJ2L4wEKHhSiczlsNRR24UK
9BvL2e67b03/Q4lq+w80+RTy0X61OgGmmcpt38EswOUGCPrbHFmV1rz7EyFoHwYEBNojv+TAqmEM
0cCGEE99N7QjMd7S+Q/eTBRi5v9FMEGBoTbW3EiI/4ultscqckAA+idLBYgMCQzGaDkS2Xiga0x0
diBQHdLLxXrrtdQ2Mh55Cd1U5j4B9jqKb8BrRvMIGzbGoWZmk2BMTgJkESHxJHkSQkfXCqv8memV
Ih6jSggLd9bKYUIqaxJiN4+r8g/sAu0YQKdCpQ4g4yzKY1lZhj6JJt5THdITZNePoJ5Od+ftYktZ
AFMD8gEBKsoCzA1tGIXYVGo1o68qQX4kQVkr9mlT8HkxGz6J4l//LYa5o41MkxVBoWLGiwQeXVNe
RPVbM3JyExsXGD2oKNPTOFxi7UOXQScPlpYZpS2rcBSp/EYikxOTynRJWPtYC2GcwjzKnTiDlA/F
+fSmfVKCv4rSrUNuk9qeIpvSTJVB6ieVLfq/+OnYj5nbM1/Aeowwko3QWqCm5adB3u4iX7kgaA1Q
HwavuAMslmhbKNDHfnWL6oH28/xebi4ySLElNLKjuPMR5K78VQLGLSMSstmRMbJXPiojj++JJ4A5
5Zkeg6W6zGcHiQ0PCC+ewjviWxKAVwqYE7Q24Bgx5lgKWrKU9QJvuNQBeOyP/WRxvOHG/WSuRTAx
GwxIRlIboa9cpfeNuthWnb9I5sSJKXia0L+vNmMurVhW8aRwUsSfUXxn5rfnd3vr5K71oHquBGip
VTZDBD30uY3QFdt+K5D8N6XEMbKYk9zbXjPMsyqUVuzL8c27oi6zHOF0rg12FV9ZyA6EHUehLY9H
Ycb/XwhzfPtKzIHFDCFGHRggwBMbCoZ8SNLXrElAfJE6Rcub9qZX3+rAouSEtmKUTwAigaK7+VFf
WS0iqeZ5tDKSurMo2GPzmIAqKppqR1e/KfEUnN8xZhX/Jww5RTSrg+iPJZS3mjqLZBntyzpRHasG
AVEHxiqNuOfFMJb3RQw1nJVOSzJJUjRBDCnH71Kbu9JYfTsvgp1s+CKDCSkwLxnFkoV1U/fDZSse
RUfJHVTHJd/w4qtSdRrR7wGad8jRRsqRzVtGxgupVZQPoB1KXcofCGxDyVV8pUMDlAxsh+5b+Syj
zOzknHQEOzPzl8q49yUFU5sWGGdOl1UX80wfEywr5e/UgWAMzBaSvs03eSC69bWp+G121JIbjrb0
Z79Y6Eos466WKgu7IfxYaWVXuMuFUu8TlCtiv9nLis97bn0YISMPQHE6IgIgQFGogFM1CboC0xSl
ZxdFhLvpMnbK28JNXeOJUhoQ4Ku4jT14kZOjAF2jtU0IsmMDgHYeZPeWia0/hAWcEEK1l1ITH6Jc
5yBZSHzJBj+SNx0oMPwMlqsGyCS8KhU7P013mT5aQH1N0SwBaXmqvpa0JKqbrnDz0cXgCrAYKR2T
bk+/Fi/9F3hbm+uNko1Ie/Up8j9zkoheJ6lojjmsGckfwWt/9Qc00v8AwsXiAmPDRxIRo8FJYBym
PeCvVM1bCMqDf5Aq/VBeBpITmCMxhqCwe1+3Qho3cpe76pAGYwt+EpEIGIcukvfzVr1xhFF//FsQ
u7c0bUKaBa6pFYU9xidvc6W5S7r2/ryYDe9+IoaJoQneVkXW98iPGIBat2J3iUu70Q9IkvqCzksi
bisFgHnUWSglNLOTMUESr6mn3K3l66741slBFb+dV4itXf61Q4apAFEZD6Ev9f5BKsJkWKIcY4Gy
o2LIX3SM3eITNHwKt9XHnBHvhUAPPOsQwDr/t0jmOsFWobQpQSTFkG/3gtfvhD3frTPhzBfNmNVL
geUYT3OC1kpkJFJg0afFu9xh9iGO7POLuHE/4pn6qRBzfwypOdV5DklpJx1B4e0ODa/1kSeCdaKi
nEkz0tduZHTfjBkkjVaxO6/F+fXCnXTqqCrMw1mDhm3pi/cChzQ0v6VgIAdIjnNe0Ac0wD8bgMLS
uI3GMkdmBWVaj1obIEciENju2h9LkHixK98oe3JTeAIq9bkrX0+e6JIdfNXNgIYCdDHseMhHW1cx
2tfwkgQoO30aM7YyatUglYKYuahj5j8o5DzZW8f+GVmaW4oTot3ovxcAf1gnKgMagFtlPE4+kqWr
mKowwwrxtpy5irnsDbl2pXb6lQ9tzrFNanvsWuO1j85/IOKgWMUYTpqW5tzWSuYW6Oeps0CtMLyp
PSnhU9z+irSX81u7YaYoj4Nshj7MaafuqQ0V0VSkdQd/nyWtFoy1ml+JIA3nIV5si4FP1CgUHeYa
TsXocybWUwZvryZHMoBtoeOF8RuHQQbWHRilEZ6ZBptZHU2lT5qe5G43pcdQuq772K1T2Gr/+3Zw
IoiqurKDdJHVWWwhCORLbpY9p3lrk5jXtca26VBzOxHDbEyXq4mwVAJxxX062GjjMH/JyyO4kBCN
oL+/uip7W3+1vtWh3d+QHa/XeSsKOpFP13ulZjRpaThoY+Ma98mVRklZXdWeDgr4hzqUaLltSdQC
GLM/kcccaCU2SZkrWFbkbgCdpjtUou6+1cGwL7gQnxsX9Yk05gJIWlmoJyNEDSWsbFO7akpgk3T3
58/WphDwoAEWAgcL5I2nS1jL+aLlaZK5vUx2mh7vrbZ7s6Tw4byYTctfiWEMUku6tBGXunA17VVT
L5F8dxLg6ekGL8NLt+DLFq0EMSYJ8AsKzprlbmOYnihhdt+yJYwpZdOPWeWNdLP12L8OwEoaY4Dm
OCu1sEAafWwt6BKQLvEKuSb7GIiwDhhb/dgTfgo33OcPk0P8n2DMbotA1cOcInOtDpMp1XocA+sN
vXHjVXRh3lo9etUiX7sEcQ5YqghSH5iqRSIxV2z1olNti1d7+wf1P7+CCVy13IwiYY4zPAr+mmXP
qsNUuv1z/tEYSKF3MQw6+Jb2u8wVXxaAeebGwIPJ5yUi7jQ8qQTIlqmFprzgvNXKG69a2g339zIz
p4PEQFptUxx4+VZs7PKq2cmY3Ve9KqB4bRKG+4QjeInmS+VIQTHC19/uyfuiKHNy8iYFUeeIT5DE
K3l4XoQbyeLdfJunE31/lPeRIiIwhyaOTXNplqlxi/mqUBp7QXu6BhA8SxG88yu6ETjIeEOqaDqm
kS1bJjUqvRdmgFW5BolfNZHYRSV40xj+aFtQp+kXEc/xbPo3S9bR8aeBt4BVrSVKJKAsm7nqkuyq
7FkYFW8g7+e1onvAOh005aIGB54MUGkz4ZBYapj2bjH8WGmSU8uxU6u/iSr8YQbAEkbDtoXQ9guq
sEaSTG16eBrNOlbmUTZaTki3tVBrAYwrswbwECxRhpAuNnZ6q7gwfic0eGNQbH/tF0XYOzSPhL4v
IYeiLdW40R6XV+WpuqH0geDV8xW/RDc6SIU82R2OMsoP+H+1w1iW+/ubtlaYuV6jqBrHTg+RfySH
eUwdKeQdqy2zUERQR1CWJDSC0iVfhSe63JBo0SChlYJMz4FurXM2jSeB2TTgieV62mIxjdYXgZE2
F7pzfpW2XIOC7AToQ5FmEj/gglY6GKXaSENspm4TpnekulPlX/oie+o8eOcFbaqyEsRsR7MgaB0N
cFeNavqzF5KbImr+6L5ea8McVHXRSxABDAjg4L/R+Va/0KQEKrU3GfAHexelLzDcRa6wO6/cVpaQ
0lihBQD5Oh0g0KemkAxWk5B2zN3icnDRcbc3QZcyOe1jAs4USiVp6M7wnu2rkWMhm8f6UzBb6puF
IiyaHstaRpNbwsTjJbfF/o9MfSWGiQQauUE3eQcxKKu2t6JadHeZnPNA+7Zt5O9V/GjYXBmjhKbq
0gCMgdsUD0YFXTLVPb9RmxJAqUPxWcEfbdCAYCWhCNMRU0BoQykqsCYUkS8YMsfQ2errXx4QmTdM
ikiYJ2JfgX3aVS0oqQiSY81lWtl9i7ezbb3WLzHAulV093e63bW29Q3IrNN7cs/zfJs2sfoAuggr
JTtZi9QFjNJuYo4einO/ikbyJaH4cX4t2Q7rL4rS71jJkXs9k0kF77TU7S5JrmbzSiox+52F9mAV
dtP/jLpph6Y1B7SinBO3uZErHRnPWCoLEboOOdXakp+jBa2ZGI7khIdbaU5ZwWkGfzsufyDCnSo4
hpZUG2OBxMRlf8gGe/loH2yP+g3qPLNDbuYgPvBg77Y1+xTKXKBoGZdmqU0zF7RZhi0XbYGJMYnj
9reeUWj5x+ymqiHrYjJCLHMY5kHD8hmz/KMzRx9hFLqtF+U6CYtAV9uScyo2taKgGbJsAEFVZyLt
JQpDs8Ed44YGkE2lSLwv5eXuvEFu2D3m4dFijTDNMNGjc7pdPeLMrBRh9xEScolxVVemg3Zajsel
m84EgypoolC81xXMg7FtNwn6L2U9loibTy9KdDFGerCEEurQMWePNpYMjYagYFQoohgqw6fqmASD
DSlBXbZGfqCZ3szlD2JCSFBByIpPRiaTsYKilRKwukCCXoXHeMp+SOH4DVAKf6TIpxjm6i9IVlRd
qxJXnTBfEiq2xH13bG09ZWGi3WWAmWK764telTuMQxJXAQqEP0vVS2ESpGzC5vn3bQxPG0Ddw77g
29mLEJnQJkTJ2e2bzOmq0E/RX0Zq3t5v6rMSw9xTyHV3BckhBq8OW1heURCzJ+XpvC5blqybSPCi
rRURLGvJY4fMazSbxG0ieJvudhkXRwVqf49323lJ2+p8SqKmvropwM8SpW1hENfIRXvsgZ7cN7uq
XjiYZuxEB72RQPD5KYc5MiEoiAcEuuQjYUGxHNGeTByksANAv7gKxxY2nOiJNOZ6KOR4QbSC9SPS
oNqVApzMzASIviTbSla8mVnEgznjSWQObBgO1WDUkJgKk1fBkcpVgohPvhC7783EUW97NdEvj8le
ZLTBeHO6a11kRmqcCQXSv703AwSdwnOmTyUarZtH3ijAprdbCWNMJEKpqgylkLgmuW/ixtPT0v0D
I0RNFCVRVDVg76fqiOAdbxS1KdyaZMc51B6n1sRLeOKI2TxVKzGMhygjBJmdrlfukFXoe+7toXnt
gZ88pLxweSs+UUES+rdGjJcQrFECDl1cu5o9uOM3sHu/DD5QooCsiXo2pUvf8QitN0/ySiRrE10M
9LsEJQFTb01H1JYbzUg1YEVUb7+/WwZavNCIJWkIUKzT3ZpmNZ9JitxjW96oy0MYgv59aDk3E/0R
9i5fCWHnuhWtmYsxQbqKgoSDexG4lZIn+9xCxtaqreUwNtGZFXjA8xThFswBQSQIgGObwhkbaMOc
foQXDcoZXLRMuhfntGPMw1JSHczctHzSg2ajCyjhYmfP3+tLhY5173gl2k17XKvJGEekTwDAyZDL
pOlykwS5Fx3Uh8yuUKhC9torDomrlnyo142sI2hLQaeJ4hvKlmxZtB2yZeotJDFAaQVSpBakSGOX
2JY5e4Mk+UIoXeCkcBo4t875WijjsGKlb3V9mBu3mjQ3iw13HC86BYQ7ePr8yVFAd4OuAaXiS1LV
iltMMdZQDyRDaK1MkbQjWtYdDLA6c9rLti4YjAT/LYq90sxpkaMShtpXV0VDnDkpd4J5k9eNE8Ya
R6+tAjr27VMac53pURvWLa0vmI8Ib/fVbvKXxulCB6C9TmgDrOKox7vzi7mpoYyHOXJewFzWWZld
MarVBBst8qWwSWtei6Q7CJoZu61QBW3xm3PcNCZBvV6R0aAv4Q3JRlltMUxNYyKp0SqFHYXXUsbp
zaOGxhzzEwGsIRZ6NvdF1bqJlR6ifAmmWvfPL9qG/zoRwcRVmPaX23FGSqMTuqtGhSX0yhLZ5VC/
/zdBjP21AiaGIr3M3bzL7lDim+2ymHyh77ipQnrbn1s1xg7Q4IvpCQvbou71g+bTe3Nx+iDf8RBw
N/wE1g53NEVIwYuR8cJjC8hIJUR3Q5z3h6IljlLWh67EU6Xqvd9fPVBgo4sPjzoUERidrLgbxbjR
kAwE/m2s2JV+ZY28quCWLayFMK+5SJqBtasoyBirnp6rfqiToIw4QRRPCHP75zFaEbMBmsgEUMsd
kI3yq2bkXf9baVsQJvy9YGz2tFeRBkE1C33XH3DwLbjEZLRXvgJRWtpTdiaK6TkVDpdhgyuZiQjM
TCwKq4aCaRD5yFh4CsD4pScdtdx73VZ3+Q6Md5Wbv563kK2SLgUoB+ImChb4x1zR/TyFZJiwe+re
VZCPLK8p7Ing1W8GDvVg69/xaAHsrssnONrwvBBtgbkQXedIvtI9Xz0CM/SSoGQClbXJskM0FrVh
6kT9tRhZnil2vMtlI/o5Ece4kiGLZjXBBBhK6NIuinYUtkqKkH9FR+1dqtnxgZd33TrpSHBh5hCN
fZTw71RBSwJviiIKqVt1T5WYYTTlIWszh7TL7vwubnn8tSDG46OKqOaKAkF9OqPs/55MP/+bAGar
QDGjxbkGAfmsPOtVe4kcYsTZIJ4SzP4QK65MtYKMQvvVFuBL0wb3vBa8/WDcYZ+McZHRkpOK+RdQ
dDt6/KYAJFQYeZ1DW+5qvSGMT+wBl5t1A3RpWg0zXsY89ockz6q9NKe83jzeujGusbIwgi0WkCUo
7+IM7zjfnV+2TQEYbgQwDFDbMSZ8asbKXJphaeEBWyaJm+g/F67f3VwuoMCgmg4sDFxVpxKSjFhD
kiLppOXFXtJeErXfpzGPsXpLD+SDMLaIbjz4PMaI49SQciVcUlfqPDwBfENYgt9fKR2YSmgAhRzM
FZ7qUeikxLmAM43a9k2R8l1h8Dhft5zmWgSzGcmQauIgyLDhtHHS/KcM3gqabWqVl8qYnfP6bDX8
4YnxqRDjwcKcyMqYQKHRkQ+RXwhuJzmVr91pHmacB1RPKwcTgxWAIDTB1h7Oi98yC1o1A1Ir+B0w
XHu6nJjbtTBXi9u4Su+iqfVDNEFggmn/36QwK5rNVdZZGb0XGmSk+9FTBNGp+/IPQmYgBlBga2D1
fuEEHnG31ySGjU+DclgAfqePlSfx4NG3WiQ1CnGEoUqUjHD5nK5ZVFutlGMeCLecArrJdEferSsU
3BxKPQ+scJ3jHLb2aCWPTaJVhREBmhpqRYrhYZ7/TpCBFFdwiR+35QD5nHJUYxiGsUSDyKC+yPFM
a0p7Abo6dGvR95bjaVgGaJP5AKa75t3gPKnUpaxClEjL5CiS8PytqodFy2wzvsuMp/P2t3WisVGY
IEflEzR49O8rGWkhAX+hxKNXj6xbU/Kr/tcUDns5Ch0FCD3nhW35wLUw5mKqpqkejRbrJcS5b2j1
90njxQpba0YHdQBpBI4P1LwZfTLEsXOTo4FN1e1+emiNVxJxOsTZmeqPR/RaCHNoJWIIkYbEqhu+
CNf9D8Crtw5oMoeLTLSX/YgGi4rY4evod6kd2/Mlnvd73Tu/ljxFGZNU+q6z+hjV4KWu7KwDvp1w
vSi8ho4N86AJA+CWYYAa9D2MlHySMYql43qPCRk80EHuMB432mUVSbZKElDdRLykz1aiHzLhpZBe
sixwQZ5uIWmFMBUXurpH81A72XXsEke3TRuDk/fcZOjGy/tEGnPIakD3zSJtzBIPid/FNvibnTzo
rnIgvO7Pb9mG+Z+Iolu6OmtDL/Q5ySCK9IkDgIveRtGGh8Pw0UPNpBJOpDCRrFKCgSlUIAW/D5w3
9B0RL/KI01D+J/SACCBgSnfGXXtcXPSU/1C9BC30lBs4Rnc54FGvTPBAtYHp59eyq5o2iLP3qd84
zZEPzfWB/nruaxn/04ETS+1EfC3aUwLD13bGa3hDU8MJ6D/x/g0A74Pt/7hBbklhly66ZcBm6XQ7
hZO52noFn6wc457SWRr1HnCwbvFdPqggtC/f1fxORLraAdevl99HO2D/wjMCpey/WQZzb8YtACfi
GhktVe8e01R8EgvcNOdlfOSdvyw1iC3QlGDS9DQjZCC9FiYNusLAXUJprm8VV8E7dHoKg9wRg/Ly
Wd4hP6PipEke2UmCPQOCrnDOf8bGMwiNMn9/hUXP4+oQiMmcxUhC4XSPx0m4qDvXIvtZ471LPnrS
z2jLRsN6FBFtDvHcEnxwXYKtcRHtRN41IlDTAi1CWWrATFazr0W7QbkUUXNsx+9VuTuv7lZW+URf
5q6oKiJFagp9KWSJZNoh8erpISYOQdvp5JnI6iyHZHnjYVZv3A8nchkvqs3KPIgVah2NJSBfJblN
92qGHSeu3Ir4ULYBoLIF6CaEy4yYvGwlozPpq3bfYfJtec2SHUXzUADol1xnukNEjh1vKbaWyDjs
RJ3itjHpgkrGvi56r8aLSlx40IU8MYyzDtuq6FM6JhsluejoUhM+WEosB0kXLj/P28hWl/LJIjIu
W7bKGYzIyP4OO4SWllOlO3BAvcBPf0Af50fDETHbLX9vUIXIpofhkQac8Uvonf+QrZLZyYcw3pjk
SiGpi5G69S89RqrIli5pFE/xujH1AIrz7E71+bfAVpPiidz/I+06e+PGtegvEqBevkqa0RT3Fjtf
BDt21Kje9evfofe9REMTw5fsLhaLRRZzRPLykrzlHMbzKkuVGISWWk7bMCiQOJZSzwSbilc+Whua
BW0C6wZVVEjWBZXpibp5RWvNeMZxjicpyuEZSUT2ZCwOqebsk9ARHTC829TKdFnfN9oGqRp6s9Gu
B5/6JKvYd+bBzt+ySw1C7mRjjPsmC8gc5MalqFlJMErWIy59SuurgW4Qw9Xl9p20y0XSFoKyF94t
BxwFoHpHOgukxIxHmMq+tucJNjTG+VGe660tqnoSITAegCBSbUGWHnFyq970M15haSLwa19XCs5M
QRCF3kChSc48I1BJqqdaOcV+ilqJOX6vDXVvJo+xPmxnOxGcEV8XBmBg2HEg1InrJsuz2dqJM5Vm
FvuOhKb/srx0HHA0OuHL+d3NG5NOe1pRdwQmYpaCeNI6JM06B63ddrstip0mPSTqN4SSQLkiKjv5
ukSoVF1hMR5NazIykQpYFjjWLiVLkQKIXf08PyDevFGeO6oqKuN5wmzbUFFNyW4W0GzYhqfGP0sT
JNsi8gvuSH6DsCGGBu/mKiwB0ujJtzjWPXUigtw9b2HAq4FqQZ1mIjRmx6Bte5oi24x8JOz1JFDH
yZImf2kXTYk8pS66ofeSdmyUyQfrqyYq46JrcXpTglA3pSZElAuNwg79vNWNTAtLy2wkI/JrKCmq
40VNNtVCZTxEN1DeVMLQEWQwULKISOspkGqHE2qElhhNF4NbKig7jwTblmcRYNqjTHi4334JcylF
UYdEMYFgVRdZWt/1dXEM2/n+vOHxFgx9mCDF1dGjAmbc04EMo6mYkqPGfhHJQai/FIbsFulmMmdf
IvvzWNxJQ489uOstpHJYTzRhqJNWAWvutrLyLimiJz5v+UEdD+YMDaISqCI9HUxFTNUkpg5X1/d2
gXxjFUFfqy1H6BKhWEDvDjXiyrpgWDxUi4oBg5EBtO/sYdSH2ZThXpz4JL2IQNUlL+hjK29j9W+G
h2ZjE60woCr4Qh6Q5H0RDyVID5W8vDDM9rZQP2r5KvqLGKFGS3GhM0BZA5BdP53HzjG72m5z9Nhv
+g2U6K/mj+nY7PIE76nI03fq29/0VlBMTB8IBBxsYeZx0UBZJdSTGvZegTwvMmLX0cNt3Sx/KMGG
iBeAoDiCbYtLPrrMTgcn50kEvrEy9ictBx0nXG7TXDaFIboh8TYw8qTYvtQVfRFMSFspUccihLf9
gWhr9WAdo8y17swL8xp6XNqr7Ob34vsnzxipvJiCKnrssM/WkpUHTDS51xwrin27CtNhr5VaMX1H
kFt1EneYJU3dYrdno39+Z3NRkX12dFR/moibnc5pXOtRhyodlNoR+Zhp1S6cG7eXQlfWBG5RhMRc
r0elqbJaB1KJ8yvVQKBUToEO+cN8eTs/Jr63+uVM2E7xVJJ0pcrggMsxey3Mad5YTiLKQvGMZOWx
2MwMOhRaY9INsKwYR83sPFXPLlSyCJaHiwKaUdxg0UPxpSlFydCPXCnU8Vbpfi66bTsYbiUJloaL
gqIs+EDwFuLoOjWCeQCvVtKCmaOtx23VpOABaUFn1QncrQiGOXoNhRSKVA2xH2P1e4SpSVS5cZRt
zi8/92BcjYaax2ojlU1WpVCGxcqg9NCODk3+0bYk6JV3Ox/ez2PxjBpd5HC4KMcFiQpj1JCKLYqk
DmO/7x3IWCWg2Y3iYzZGj45s138xMDDQ2PDr9O7CeoghHdHKKYMsS4f8OQrA3Lp6rxG7Cqn4WVU9
nh8abxchhUblGVQoibKHozOaLeplosQfTfvbaNnftVASWDcn2ImOK3wy2i2Q/dFY76MoU6ePCqZP
vQUB7bbYhi/JY3WcvOjmhewyfxfekefzw+KU+5xiMktW6yPSdTMwze/S/eTXd/VtcnCuULuHptgH
GVTmV+Qg+e1RvjuPzJ1QPK3AG6yjjoAts0TNy6i3ZpzgEiC7vfqhmsF5AE7S4rOB7RcCMzTbJIVp
SUCIwcOhPtAJBSn8USrfR7+E7K4oN8i1/tWImFtbU7dGNi0wkXZY3GjQcP8cXexMBBSX3fmx8TY1
ys5QLQhSKVgkndzVpo40uba0hADKmTdLl9cuWi17t2lMZLvMfPYLUYyY563Wtw3m9d2Fckv0BbeN
pSsux/KuUpItIifb8+PiGcUahXG9Dom6sXeAYvayL0m5Z88//h0C43VB9qE48VzEfjPgdaCBbi8T
GLZK7Yp9vK0HwSxOh8w+qqIwiHaD2gHaZNSg13Wf5K7ygGz/sbiWvPAifbUOnVfeTwHtxJh0V/an
YHrM7vs3UfERzzDXH0TXdmUtUFqRGvRyxZRa3zdAKp2VRaBZz9mSC/acyErol6yQZlXNzAEl9j6Y
QN08e8uS12xM3PNLyPVZ6/HQ3bFCSUk5DnKL8ZB9ejMlbl57xlbZzZ1vXFFdaQ2N4ZOv+vNOqlzQ
igjg6T4+t76MXxmKyYxqCp/qm+mm32mufAgP5N5MXSl3ow/5HvWZzwuYd/zq/2iiEM0x42YyVZ90
NaFzjMuPnEV+BDntIhXsE+5h9HuSFZa3z5Ib1A42gAG5G3HTYps5fnuZga3A/oEuEarBd9fWu8Lw
W4Fz4w4Qr2sd9V/oa2VjLxVK1YfMwKtNDa86BUXK075XXv9mEVcgzCaN+kYrZQcgmkv26s9qqx2b
62gT+vNLd8geNFAEzsflEh72TcQYy92OID7H80IGAzpbU5xLqhTKPaBLrXSdKXb1dnCjvvbNQhRF
50IhX496KQu9BWx4p7S11AiLFG/ECfpOQ7517BEaRZP2Ikf5k2BKqXNm9wUKd6F3gFI3kEczbkaO
e4Rke4CRPTaltS2DzKv9cnBptbAjpMDljW0NR/985QX0srKWXgeckmZHfVGvmkp20f9yUCOyOT80
3rG0hmIcDuVBTPsZUE74SPKPSvp5/vc5yRaN1jz/mjrGpfRKaKTLBIDOL1QX5Bz1kR4e3b7ClaUc
dvZDhQ0HvrTxvizc/0P0kh7f59aOcSogaa9MucMHUHFyXDyfim3pgYEW2z7oXB2F/NsqAEdOmvrO
fgq6S/tOFNXlbHvE2rEdKE8KqJoY86lixHDkpoU/Uxc3nfptU8fuEE5/7l1OYFizqSH33qmAsarU
i4sqKOPFVaJOcBJyTOYEhjGZTCNprOaAUeN7C2R3IwZ03mhE88XYTLLkbeIMQEhC2dV7Z2Ohfag3
o7+BQQ2GBm5vhCNZshKtamSiWRUGUn80pPAy5WouRWwT3LGsQBhvrM6VmlpVDd6drPVAeOD2SehB
GFZwc+AuygqGMbFJJUlqDIAhtQ/yEav/80Q4GLJXAIxxOXlkGCMEM/02bVwJDcqSeTW3f977T1FQ
MoqtQnU/mbt4OCbhMhoEyYmsilwtVu6TEpIok+UI1p47Xxba72y85Y0vsXu8KaZsrAesvS5BkXq6
jWpTdBBzMcAnjqSNLctoujt143nb94lhdBGKveJ3WgjVPjpXrV+8xrv2nmpRi9rtOOUfmLUVIrNI
S6Upg6IDMSGunvvfzddlZ+6TPW312jro6ekeRVca7iBBKKuBfIJSnDCvjmgY8liikL2Ve3lx0Zvx
X5g2/CNdKUQuVZapIx+dZFZHkETX3QVE2LwF/LV/7m+QEIX2BHrj0UDGHBFppbRWMeV4sPfGzkJL
dGYuWyecBAOhs8+cROCb+AXz5Xak63GX9HjaTtLgW+aHmUluU4Zgr43+3YDYbTSb4ZTBR0OTjqDE
rpzcLvyWiJT3eJ5tPRx6aVrdUhC7H7TKBgj+pwcQJvhdM173DjLk51dHNG2MhRW4DXWhhWmrVXmf
Sdo+VOIfvUPAnafVogSOaFDU3FeDckhiZI1VQPd7lHFdMY2LTk735dKKhGXpKfnFGBDFgQ48uoC/
pGG7moTjHAIIV+Xem0xrJ3dN7IYxkvGDeW0r6d35aeSObAXIjCzXpljKnTLxJf2DkOdEvXFSATUz
Ly4F5uffg2I8HjReB9ACAgN8VMWD4rdBHqgP87w1Drgpi0mSmTHhyEYu8LdeDbuj9Kl1SodAryYj
bvna3MyX0UZqEd8jV9VRd/OHYoMqzkFIDs04vf/iUpFSBOxBfsiMc+klsJbmMsKXT9K1sZ0vy8fu
SI7TwQm0J0h7v2Tfzi8evfGsrOUfQJCeg98HTQHIZp+aJVTjFPQHQ+VSi3PXjD8kPdsZ4+LapHY7
51XVqv15QMY8vwAyI1TlubJRKws11lZzM3lBv/MDuLL8Pj6a0cu/w2JOLVNdLNDnQ64wqxbPjB5A
/eja6ivyZIg1CkyUu3L0Co4iC6ROdSa12Fmt3BECyaaODNtehmphKXBX7Cb4Z+oMAzk2UONTHrzT
tUrtwex7FUbZgjgmOtaHZGPdUXGIeqt+ExIVc7fACo3xwpGlkLmY6RYYLbfoP5r+bRG2k7Glev+M
CUriMi2Sp8VKp2NqygK8NDIkQLvnmbjDg+LitYSSUkTRk728pVo04CTf/LldIE8KQWjU9kCchRla
Xc65gkQIxDqbkmzjTrosl6uklHNvbEZUgKZk/rMX1OcwDTQuIS2LvLBtMdbRt3pbkV5DckdXg1SF
CHAMKWldFsjk8dYMxQEayl9QiwAXdjqbaWp3utaBdK4vb+RZd9EoCT4tEVkbW+3+ORrUp1AtNzzA
vySabWWeyraCGN/oVb4aFHvrvrmwPdQL+LGnHad9HWRBdqEdpkO9l74vG5SEgpkWvVOCheRtOtQb
Oaj4MVE/xd7gIq2LHGepZw8z7nXp/WI/n7cUPgCOAtrtSGXNTyc0nGwrHdVp9qQ+3ehN7deGwB/y
lgxZ4F8IjC0qxYCbRw+EPlFdqdtZJWpj0/fzw2Ajk/+sGOTmof0EYRmL1fmI8kRuE7Od4TqKfX6n
vtZo3P4RE/QEjBe0GSG8yrai5A53aAijOXikwJbZw0xNtMJQFYCG2GrV9D0ir3khmD7uAqFGU/7U
u8YBdrpA6jDLhKB+BMGCxa3AqNJrAgT6C+wJaSK9CJeLKh90Y50ioEhqUW0dNqYH+RV6pHb9Nrnp
ApH0GW+yKH+WbVhUse5zz63uh3U3K3WapZisNHQVYuxaSb2pI30rsAR6qWWHs8ZhgixSMYbVZMcz
Ok8gr2se+qD0zL1xmRLXCcpttBXNn2hgTMzFiWSjD8tk9kyQ77k9jn7wl4eX5aAJ7qE8U8ATC+ZN
eQKgoXS6UGFM0NEpZ7MHzedHi1SPuMrfCmaPd3tZYzBPhgaOHHK4WKVhizwVTTfjkQ/lpOhxOlab
xUNCKvLiyXVeRI1y3NFR9TLUSRmoMmeQ88FowPQMM2wWMAjJH339F0cUKAspVTqqhxBPPJ0+KbNb
Xe272Zt6yR9ThNmr90VUJ8L2s3w6ojUKcyVbQB4QQvUbw/An6L4V2/61oTIQUD0vgwF038/qdXyn
efW2vE+2U7o5v4BcY1wNkrH+KslVtbKoHyzf42pfWBCh6gWHMDVodofZmEPTgP4kLtYMRteNdtd0
/Qxi8dZNhsorrdlNEDdLlBtDL4K0FTRyigCZHaaPFcLDNlYulLTa78Zy1yhljMt1cwhn7brS1B9t
8zd6setRMo53qNq+WCyASgVUbMzMTWZR0pK3WCsIlkiOkNZsoTY+ewmWqTLf4+mHHo6CWzVvX61B
mBNeJkpfdyVAINu0DdvibnRELIzccXzGz8CPDekRBmLObalQCgpRPajTi1I9acrzebvmmgBqG1A8
6eCeyUob0uJeJZqxGnH8OhigwZ5+OkntJXONtMCtNj6ch+OOaAXH7GKidsYcQerJK+srU0c++VJt
BKRp9Ce+7KIVBLOLJFUtalvBpC3WWyF/KFOPy/mmFdSsi1CYrWNPRSMRVFZ7uSuBWbJFE7LlXAhO
DdFsMVsltJosG2XMVt2gCjR8KbtnuRCIcAsw2MpWglBmGRoUQ33oQSqhTI+2JRgHb7LANIQbP+20
x7X79ISInKicIUkEju7iPTNLt3beU8grZbVgUXhbcoVjMI+lUNcj05aAU2k/8/xq6clf7HncE5Bx
pelkFDudDqTutP8C2Pl9BafSipj9uc/aNQKz5RepypcxwnJQkZ/M8bJNej/siJvvldvZT3fLZbyR
hVUWPCNYozI3IKRScE3QPw/XwU+ra3Rq7sAv4lZPTbHRZpTLgKHSF13z2doSnOmg/gOfBF7vOO/w
HjudTpTnJVYSJ4sXWxaCOtZsJqFrRlIKyl49yiZPyZWmxRMqkZCNjRuTeGOaQcwwVrN5cY1QnRNP
BvtSdiSlakdBLPXZM3Lj1XwhWTWa6MLajAS3xa8ek360g5ICHNQOMgynH52Hdls2Urx4eYSuaBuC
UPmuGyLXWdpN7lSBbYsYJ3mIiF2jsADF9aC3YRBDCIURh8wLWm+SraQ/Nkq6JfN7HUeXJO68zmj9
817668vl81kso1MF3GBoUDgdYol4lGJ0DvinSfpDHkovUtCdkP4Y2gwHBDi0wgYKBj/Pg37dvACF
RIyGZo/Pf52CatKcg7MJMjhW9KqPD2nx7fzvf7Vx/D4apUChhKuwzlLYlsUwSqCLhxqmhhDRFN+A
gvgayn3ueZivvg4wtF/AURB2Rm3u6TCi2RgivV0Wzymhi4doVNwmm0ELDGFnB3dAYG3SkfuGb2X7
lsoCzfKWZCFAiSOuDlEb1N52kqhQlrssKxTmoJMIWJVmx8YeRbBrfDD/UBLv0weYuFjjVMAQQHx+
Ol/gul/MIdUQTgBbXQBilPwFeuujV+DMEJElcsYCj0MlNBFPw+Zl3Bw6YDJZR3UlPEoYQNHM1Utb
sPycWCsYuqGsgz5XKujOqlOZRZWFk5bJXvakH/4nw2sFywbUrWKNRPrFp5edEzQ2eCxLRQGOWqCl
+8/CvDaw/SVQfxRX4GAJROFPzul0Csc4hmhJ1Iw4qYxHWPqAXor8zvSq6/i+O/TQ1akKX3lqAhFt
CEs3Q00EUwqGMlU3YOo2g5rai2JJNaGoCF+/ZolHXqxj6qMGMMHVyIcA9vRUbuPN6Gquepg+oBUs
OPg5e+3kExjLWSRQy8w6PkGaDX/JnzsofSZ1JkDh2OcJCrMXpqLWoorazoDw69TnrqYJLseicdAv
WAWLej3JW63BOOrqR9XvShX0PLbgFkY93Beb1DX8raJuApxbpxglQUtqZ1YgDWjuZmtwsx60iBMC
X/rDAEGa8+72M85/Do3649WIShxR0uTU1DhAGULjyBOYF3ziaS7etcEA7UCwCGxqf/Sdg3KUU1e7
iA7kOD6XD8t3KlUfdZ64pYotfPjHaBH7Q3cTbBbNXKff1aJVFuJPJvyahwvO/ET5sqLLqHRHqI27
9jbdpJe5YHU55zZVB/iFydyz+xHByCIB5tQqbk5qByUXKLhysvxGSsm3hE5/YVsbHVeW88vAOfXW
yKwf6sNFjo0ep0To5Fu1eUVnY2DrP0ke+eeBOAFpOIPfY9QZZzCrJspvUoyRsuwvPiWJlTa2BFkO
MLeAHu+qCxIf5eYiOjzu3ML3yLiqgo5RZzyAYhW9VrU4bfUAzY3gaNWCdi8mp/8swflizyscxgeA
WXwmhYrxlT+7CxR3+qHhhpcmeirzK+RIEDlEhWLsytt4Vzb7BoF4nCy04FPMIM91R6tPYZwF0eQk
d2osqmSkl1PSHovFEZAlsKQ8/2yTFQbrLFDoAnFpTKtzbwfpfoC26LvigvzoUb5PEnfaWRsCjthi
M9SuCl4m1AjvqkfRS4TnFtEVRdnPEeIGO+XpZq0lfewrHSON6qcyhoLQ4OVGIvDunD0CfUI4RaQs
0QHO1iWRUR6aIjWh8whurTkqkHmocUv8GQpL7z6rDBgjOoFiVi6OWsRA0O7sofzyVi3JpYWWKnds
k8lt4gVx+zy5TRsNacsw32pR8XJ+k3IeLBrVsoIqD250YHQ+nc4cPPxTqmmyZyTzhpjQ+BtSiKu1
JRiO5QzyFJLX2/bDeVDOGp6AMg43SWsyodFL9voqdefxzoi/1dYfCoNScwUI0lI6GANtMK2fjsxM
kkYjFkDaUUfJfOSauYgGm7PrIJqoWEiT0k7+L49iY+ztxnSwdnX0bSLly2wqm/NTxbNEdPIhpyeD
4AM5ttNRhJXSNEkN8yCK4nd24i525Mlt5YKFRnA+c1dlBcVaYhJVeCNTKNX0lOnHoLyYSOScHw8X
BBX3CCLQyAybAptIKCtoUJS9iLSQR4+1+1arXxxJ/vNT7uT9wJw9yzjNahFiaXS5vBxz+QoPwWdt
GL9njSiUxVui9VOFWaJcQTmz2gMKLsPPStVVFYQWwtQNxx/nJ4+LZJu4qlF6YdyyT41BS7MIjzCY
tA1a/1if3Hm6TRfwDIHX9jwSW3n/uXtgC7+gmPuJVeWEDDGgxgMI5OHdfYKeIRAe0e6F3o8Opk+e
cLIhmPLRPYr47XhWskJn7yixXppRQdGH7tnM38b+OckEGRze3sU0olmeKriChfN0LvEHddhVBgKd
3bLJ1GyfOrEAgvcGQyYApa0ImqEfkS18yZOlDYltzp5xn12NV3UQ7rG9cCXQgnKfHilXvLG3RYqB
vMkzEMClST7ZARfC6ciqQYt1vZZnTw6/lQ1agImb6H+xvdYYzOxB9jGvJAKMCkQAzWL4UBD0ajjY
SZT44q0TRHYRcoSiH4h6mNHIvVVXrawgZVmltxneKTZIr84bOx8CNUIQJEZehVV/mFtJWaZkRpqr
bt6iMP82W3FwHoLuTPaUh2zKLwhm54KzoUWQDhBK3TyC/voIIZVtay+3Xda99J26R1bqX46K2cF5
vygJbhHomM5t1+kWd5n/5vxbjYqtoFSyLKpGDaMK27e0vdIrgZV9Vrt9mTZ0fqMLiNJrs+l+aCzi
3VoM2EB4QahPihsdkqC8iHfku6g2g6UH/PR4EEH8hcW48aRWxiSrgdVuwsCu0abpou8I5aCaN9+3
uAbuRJVNPHe+RmRM26pmRxpnICrSd0261pIHnFFjKHDlXOvW0XhGs/6oTFNP3UEUy0jFxws2UDN4
YYcniiWwNI3mUr4u028IZuocpCSqjgCiaTd97S3+8mB7nW/h+QxWV7tGqy9INN9NSk8KQm/pkjZJ
FofuqAXFVXGH1LmK8iTHF3lC3ssed43fH8bOcK0MRl7CTRnoZpTAhr2LPvBe2Lf7ed94BaJuImk5
/pr+RmQdoy0NhlrT2Y5t15wesSLuYNlIkghqUblefjU0+iGrYIqOqI2VNwCas29qvCsKlH/rggOM
jwF180+ddnSdnmLUaljEpTWibk0tg6i6zBXwsIo6akUgzEAke1SmkPopVFvspa64HpTJSxtFYKS8
aC/yFUjKfCqNI7t5OhglHqdssVWszKLYgRHHqTfGU7Iv6lzxyqZXAkcy42NE4/LyksnXqabUD8Ng
6pfQEhCV+vCCIwj3oqwRERIN3FKMe3YGpAqgAoiyxkvretzor1uQCB8cz/oOxTdPQ8m7vBtS//wx
xHdyv1E/d/LKatpGD0F7TydhWz+p3nw5HI2N6cZ3EM7x0fFxcx6PuxtwA0HfDVIfCMicznm56Fm9
lBgk6i/cJizcemxcJbwILcEzlhPIxGz+BmIWN3RKq0xtnERO3vqNvUC64sPQZz/MHgdJmPnloqH7
C8K5KoQWWY6OVK9So5cwi3qQ3EmOO1y0aNCi7N+OV/wkVwoNcR/lnajIhKVQ+OeMWgGz14heGZvO
AnD0Wu3LDY0lDVv9AH6SxR0fYx8C0YfhaPr6vQGOzgZdE+FGO2hIR+PRuKvfzq8uSwb75XMYGy6x
uopE58G8jB/Iu76JdmhvPtDK4HEblIduN3nTRr+glNz1Tb7tbpOt6BDlX7JRCUjLYrC72ViNqjdy
OtELYrelimSLb+2SQwzKAy2gumT2Nr8WcX/xjlQT/GkyrosQAGbzk2E0QO0gsXHe6e+NfZf0op5f
7sVnhcCWRRlOp+QLCGg8A/Sr6Dz2hzfn0QqKTfEhytnw/K+JgkMwOqJtEjrgp3sUqcllICMeQiCy
f69l5aKaqm2UixweFwZuANXA+Aee7xRGzYvOSRPA5Euzhc8/EEX2S0P0GOc+XKlQ7f9wmDOrg1By
37fAaTcS8exDd40uCgT0l9ztjpSdXfEizZ82iF566DsUZZ+4Vw68VWwEShUHMRtmi04KmfLY0GhV
iPKsbI2LZRf70cVymKG1MD0mW0Pg07kTuwJkNmFf9WU15wCUa+c6VyBt3KgXiyVq1eS58tW4TKae
JixHuSQEMAhVud0QBqWsbqEB66WRSF2dVdP59CtrLObYaCTJzBcLWNLORN99chyfsiPtGskuw93i
Va/kbr4wd/FGF+WoBJPJshQqdT5a0PGhm2HR3ElvgryVbDeRi+1538l1WyijQXoCBaSIVTJ22o6K
OacL7HT0kDiAphuuyOa+2kQPike5s2c3RV2fdx6V67hWoMxdS4/qWFNnClqFbq1MrmEKTnz+BP4e
FhNPrgw9stGCCMeVRKAI1MhFmqcvhSR6GlKrZp8c6+ljtllVy4iGZcDpi/fO+tGYGyt7TocDiLV8
a3jrEsF1m++RV1PHbLPRtpd4SQCIJ84TpZ9YgujmU+fQF60Sfw4tCx1TCMB9ocoMewWlCSHdakPn
pj30RNTJRahHYAxcGESlLMSVIfXFKhpOsWxUcNTYZYv62mrKLlRBzhVmf+WgIF5ogyUT0882SLfK
VOQFrSIGqd82JE+KguKDZRS4wc/7+xeL+A3DBiNCG2HltAJMu4lvyMXky09ID0E9YtnDdWzRYYzX
Z3FlPYbXsu4h0SGUceburtUXMG5L7o2x0Kph9tCe48nkza4qwZJxSutVsJv+msvPR87q/j7jQRhV
HQapBvoBwe2n7HWADiZNrUagIMKzgbjh1goML3wrAlHujX+4ruCZh77ZpxrIzgCvB8NFhbd9triF
T7v5Wl8K0ivZpxLqoGn5fwpoRNNL/3w19mF2lhjXX0SbLnHkGBcNWMPCTx2YPHTjY3gUdzdxH41o
DMJRDhkQUL0yS2ojIjjWtJdg9Kj8OCoDPga39mkXTfEoChLyiixppAt/0WJu0CqejnDWwzkGTSNC
dtfjz/gGXNrkndZE5F7iDahEeG6O4zYu/C4Qne5cX7BCZtypUYaJvUDT1ZMgM15rMcpyLx0R3T4P
BLW4SDIi7wOGY2YyQ0WTcqNssEPz1m3ShyK8b6L9+ROOd01ZYzAPwXZWYtLXwDA71PJ1l5bWI635
EIpK10VjYXYC+MWKpjfQqqMZH0X1rVSvyCSIWPDsHX1IKtrE0eIPCzy1BpB0FcpQwN5HomwLRfXr
8Pb8ZHHdyRqCOdTyeKylZIB51/Omukh1T4GYUez/aBXsK/MaZMJQFYfbLG/UXa1s5p3Io5wfI5Kc
zBiTurQTHWOci3tbe2+Ku/Mj5L3Ufw8QtMmnvz9n7dzUtJydDIpLQG+TWZnbRyhIjramUJedOxp0
y9LADghH2HC1lurxENnUwMPxNpzr77YliTrEuQYOql/0NONxgcjR6YjCSGr7rIaPGDrJX5rsWFvO
gTTKJvzzpj68B1dIjP1NymBOtdwjQpV/6MlznyFyWwpCCNxttMJgDLDulhlXIPgdS5oLV867W2jF
RS56CZ/OGwLf1H8jff756vTQtTGu6hJI8d7SN0sMiTGUrlxWR/W6/GG60rzRVVffEa93nfsUJToi
UxcMlT1K2qLK0YiCD4ii60U/LsllLLqkcu0PvQ7IrJsIh1iMtSs6Sh7yEeG2svqp4JlmNiKKJREC
4177LFQMyUCcLQeRU9cSFFU8CxZKBMF41rowpNlUAdH45sGCZuHyY/5pPNP6sTR2bR/EDk3kpk+o
6q9c7XHalH6Chlb03AkuW9ynPDjsfk0n/dKVyYyGnXeIbuG2c4vL1qYNQn84GFcgJHSdQ761bhbB
44nTdI8tt0KkNrRCVMomnLMCiJ0/+AUmoPLsW+leh8Rb7YX7JofE+nRXPDm44NHbTn9RoyLEC13V
xX8KjlJuiBonNerv8e5BiTSz2FBOHPNqRmQeFAAXIyqudppPQykOuBuqJ/vH8jQF4BLdnjcAroPD
oQf/CSXwLxVJlT5BZIa2VsYkOdgheKGU+9GsgkL/Q5WhzzADAu+/kBgHF0OPx+wlHD7oaQmqcQmc
Nt+X8rQ5PyDuGbSCYXxcEdudOdk4ZPE+8dDk7qvOU1Y/yKOzzXNBixj9LfYRtBoSG99vxnmOPh9B
82EAQ0N0aYBEV96JbqqCNWILG2TUyw4JvRY7se4m6XOvxuB6uU1Ew+H6zN9Txypq684shTbtqpMb
KUNVWrrVtKFwLaUTGB0XSKN06RCjRmkh4zkbUCdkUgygac7A36H5ZjagMk0VmAJ33lYwX3aUsaRo
R8RT2IE1Z323S2v7CnqKmD5j+nne7vhgqGui0lZgq6FjXjmTFMpQkTripgBJFg9lDSAOXPx5OOpt
cB6I67HRQfM/IPohK6CwkkM71XCyVWUKFQrSeXqmPPw7DObaM6bdNFq0VbQnqATAIk3zn3c70/g3
3Bzq4ZHrZO+icWbUaaXCBma9dOflwWxF6Teula0QGCuT7KGtItp+r/QjZABit5VNT1YXwcElgmGs
rG2QVyT0oSyRwR3V7zUS7DbIU8+vCBcFxDA6VTaA0AozmBmJ0sXW8AIqw9qNy+8FSmVzqFWeR+E5
NDSCUV49E1Q+GrPuiRXrbTHgSuP0GTxAOd2NBSSZxnTZ10a41Qz159SolRuG0t15ZJ5Vr5GZ06Ey
aqMKdXqZcsJtl7aXajaJgop0JVh3vcZgjoZ+SWq0RwNjPNiB5ieHUHONTXhtbpG5uzLez4+Ie6Aj
jmFAwgXsGV/66oihhPY8aPRAR+0tiLgP4T5BOYSE+MKCOhdtk1/3b6J7FO/8oyUEOnqsQBTDlrD2
pV1kaL3AU3lo8YRYpn3VS29zPl8ZTXVty6JDg+f31nh0YVfuqEJDJNRcgLfo1nWTh7eGnW2nCcLB
bbM5P6N8G/k9NLpHVlBGqnY4CAFlobHJALm5iJWXmyZYD4bxrV1uLKVeqTTi5uzqp+mB3Fc7qntr
bezr9gZ0cb4tsErRoJgtNw5FVRg2jLJrL0n6XFWiexf3Yr0eFLO1ZjkOR7PEoNpN+To+0dY7xxu3
5o/4jt5rI1+UfOR7kd/rxOwzwy4jdaKAVPr1d0eI6FokmDk2BJ239WLWClLRKB3xEryXZ1HEhouA
Rl8w+dHRsAIXCbhsZ3D7wB2Samdn8lHXnOAvbFpBH5SOlAA6IOgnrGy6NrolMum1wZxNX6nRm2WI
NKS5HmEFwWwb1W5rdP4CgqiKj5G4lnHbJQ0ErDS37QTmzHUH6ARCihQZe4elaontvo5nCVPWNpbb
SNe4eXmj81ZUgv4YEQ5j1MlkjDmK7fCaaGmLWyZvjQLknLKT7uQxE8QG+X5hNSrWopvItHJacjd6
8UOG+AXxkh3Zhr7lpU+qtZsvyIYEoq413plvq5CMUy0QseEUObWNru9ru4JYtVcpN2rauXHzMQ0P
5+2Pj4FYtA3RPXBGM+4nlFpZzmIcUuEQQuXsdWktt/1Tbe/Pt58NI0NLNlKwKFA6HYmVoWdTQwrW
Q6MsaLXjbJ+H5BBXaOHql/vzI6K/9eWU1xxU06P4DIx9jLkbUz+as0EPQKhZSSRBl5+gm5CHgAzF
f0i7jubIcWb5ixhBb6607eTNaHRhaBy9B+2vfwntfis2xG3szDvMaSKUXUShUChUZYITC3VBjC0x
pwT0S3VzKK3ZKc3s1MqDrVrEu2zEZtBeYzDrEuUp2mOFELXi9wE32cvd4cuCHpvoq2zH771IHMQt
T1gjMjuqrKJhniKBPodMfSA7siehlwKjg4fkZN5gnOM/TDBvvvhYoOoDuRhmwz+1CaakICkZIwyD
StD2i0KIiQjtrDn5mO9yrRS9RpiCWCsOjWBAFT45YPYutuWeJ9L47oGM12AeFeoU6GURMZrLeE2C
sRJJWQpM8596L2zBZ+4Nt7mLD7AHsR9avdLnGekULhNO6dFeljiw3OVnv+PJ5Gw4F34I5pswE4FP
wt6LcjJMTargiyyDiZ7osLoNW5HjXRtLDUJVCa9CtOSMLPF8O5qzVM/VkqKUtdQuKe8Sufaa+cdl
h9rIAgCCgQzwPIKBT6GGrk+2KFpAYwKQdE/2dDiz9aA1xGX520qzz3CYlQOxiSxVNcU5Sb2j/ipR
NQvd0J9f0GjqLocM1IJoPeLclLY/IZRh0E4K5Ut2iqEu1EETkmlxDLN9rPv4uZrMk661z5c/Ig+G
2ZRiKjex0QCGqnkNUmbLCm4TFW++fuM0xTf8sIZxCIJ6fVW3IFIhVbKHUMQxleLrVIuCRks5B/em
W4DaBkQQkohGHOYiiybGTieRhHqyQHwrutZMYlthMLYQzdUfk9FyoXN++SNuJEBU2+0fSHovXHni
XDWKkkUiPmL4hRixvaiLnZiprSk+dO44jrG5f1dgTEE97VWpalrYZ6koMxGM7BZ3l83ZXCwMWYIW
GfvKYhVulnq29DJHHUMURozL6k4OMrdU6Jw4TTnGbB1DoBlFb6QChQcTWuTnn07AeQ23wKcjvnmn
DXaJB3FbcPJf0LdytGd514n2HzzdrDFZsqpqFKwCM8Gwb8htYfi5FA9WxFumzY+IHhl0FGOUFBOr
54YRkDpZytzQ/UuO0Jyx0TnuZnLjqyKvwW5zD1OmU5RUoJbL9i8vUoXprR5HSzM+LdP3JHkTjcfL
LrHp4SsIJkzInaYOYZQvjgTlEpW86v1jkqaOUVqgr8v8/x8Y4xNt3qAYVcEe2YwFW+qN21q0nsVa
f2ykKA2M+PepnmnbnorBXLBmgAqc2VLd2InoaqeE46Jgq7nsCFMViDO3SXDTJ1Y4zImFDi20USgV
ZTJIZbd6s15om6DgTY7eO/L3+ll0U++3FRtpcnxmHnOAmekidiKU5J2lMh1t0u1QfDYTsC8nvO28
5SbglgYlri6BOoYt71lD01RKS+D0RQNlvDEdbNQC3xqrvEI6nUD+S+BE+y3fXyMyjlmWedahmgdS
ijjexXn2YEyK10XN72fkVCQX7kGZwD8pmxh9MUW5DA8ZFSP3wf5EnKJrOXF3K7KvQRj3GFH3N8IY
IEKGFiE1sSuR87V4CIwnaETrdGtEUAq79NtAivu6nPeXNy8Pgu6B1VmIifBCEnJAmFBelI6Tzrl9
bWX0Z0vBBtZ2AN8bDazliZwUd9nVO+mALnCnphNgzmVrtnYsKAEoM6yCqyXLeVL34iALOdwLUpKz
8qUwj0Jx7Cqe7CgPhkkgEquUizxtcTkY+sOQEiTLgqtMd0Rq/uDAheQBeBSQnyMjY9/64ijP46gF
65dCW0EE2YvkaF9DEg38wU4et0G7HMzitg6RcIrHHEOmYdLbVc+bY6Qbk7kPaWB0UBUIIiE1tJgg
b4bWPOumRK8h2qM+ZPYIIly1T4K5fOoMTBuGvBx0I1QAEdPhMtIacHYzUX7qyj7VJg2JoYUJWnlv
EbxAjJw9/N7U99muDxRmE8daKVttCpTJhzygeo8XgBvhZnpJJlcCY3IRiA+9axxUd/ZDf3JMG6M8
L0UB/83c0uGlOhu7ETabCMhIr9BEwjjWnEGdpBaw2oU12OL0RdE425Eu02dzPwCYj9qSUlSQ/WKD
hPoO3LWebJ2spbTl+FBk6CRtTR9NTb+9Kc+MYj7xNESNDD4KZMBF6oKSEbTJipNIlp3m3y4j8T4f
Ey8VHULl0wwkTSf9dVRnpoc0n5sX0FW49BGZmDn3WleqBDDkRXkhe2lnecqd+p2qc2LCihPSeDYx
8VMplb62RqwYEVu7GL7oPFmVzX2motsDVweMX7OP7wQJwBQl4GFUi3rfji9ZNvgGpi4uL81GyMTc
EbYyZYUS1ffe5tU5I5kjhB4gRuNUUeFK2pNsLL4m7VOBl8hv5DRrILbTLDYEjcQZAlWuhbZBRvDh
C3Y2HYoxPlncYUSOWWxbWVJaliARmGUMFhiDrqOyc4m0qwxOnGIvXuCLx6EGQRWRioHgQGB8jhh6
pEqZOULVV3ZAELOzrvXS7/zJozqmcYPaus2VYafRYOXon0AZ32sTeZnyFKBCdwiD2tdTV7vXTxU4
Zk/kFUKYAnf6gi3ffMJkMsS8nrrCVIE54YOeJDf+jp5Y33LAItZ5ol9687H71u14k+NMYPwEy5xv
k2AKVj4AdvBbvFENu9EXAj5FI5sOsTgsi3RZS7jNYuraBjsayHtB5WI5BXRcIme6SnxePsSSpP0N
RzkGMXcNBQ9mBeUpL8cqAVwHLYXubtpRYSPcaJVd6GZ49CPPyi/NaSFomGKood+ZN/2+veLL4v6L
3R8/hFnWcShqsyvfv6/ioxDyFHmFoz7IfuWjZMCzm4lpn8xmVpNgIs+qK6CFOjp0QfnWfU2TH5cj
2r9syf+ZhHEh7J5VSJuEjojQdBhtAnmFEkSbuR959KNqJlQqKL0Mog8Hkzl6GMOgrHiOmS3/W8/R
wRSKEzs5ZqHanYE+s+yG96DKTl19QqO/ZmVh1g4TFBxhYY4pl/YBohvOdOj36cHa81aMCaR/Q1G6
Qkpcilr3OZQkDLlSzShgSbHiEsu1hivJ8GpMuFz+gls4oCPDyxZeWHHgMTiYKIEYW5VP9qJ0dqHe
xaLkh0OEDuj7y0DMuf1uEIivae1ep69ODBA0oDEqnqSQYjF2SrG4rfqbmQGL8GkmNB80oo8ZELo6
mFqcAj2vKWszGq+s0Bl/i9JJTZIZGB2UpyRU0sGrIQv20vv5sdhHNHIgZIJeBNVorlQf/ePM8YNy
HCoTmMUD2/U7ncLK/VoradWxEkc73Se74QH8lU62h4TEF+iVcbIsduiVfkxKJmDoePGBZpnJJMZL
mRqNYsyjjRdIj24sNT4kdygKS4Udf5MC1Zd3pgH5KBQF0afDmwDaio9n+NSdVrZqvaE0db/QrZbs
EnDL+7qLfh3Jke1RwPOS9XjZPTf2gYwLJeTswRaFVx8mHidqaqaWIQFviL5rZujNwr0Rkh/VwGsI
2vIhQGEiW4N4BsgOGdOqVK/7VgGr9zBA4Fg07q2y+CGKGAkRlWxfysrOtPKvrZR/NRNtp6fpY57l
Lx2uI0LcB72pXo/q8POy+Ru7E2NlqPSCe5wKITCRLe5DqW3A52Cjw9ofx/A1rJvvlyFYto93lwK/
NeQCZB13ePa5foobEYT8WFJ65konaSd40FBT0TEuefJRDB3eyMjWiQS5OKwpelQsaDEzuxXUspYy
mB11YlC+nsLIaUBzrd0lj8uzfMLQXDD9JlP4X0YqyEchfSYjO2X8qNfA3VsvgBTRBmiMT7LMI0bc
tmoFwUTSNO3jxJgBAa7zfbsntwlSh9or9go+JG6xXLmFjexBltCBCtIU+h7ASglKFkbwLIhB2d3w
BmnGL21Vuy1X8p2dN/zr01GOU0ChrMJeicLIaKyCDFgtPEfCRdBBgvIYYpwzeLM79jbxFi/1xm+8
KsOmfR/A7BXJyjJhmScAYyTnZrC6xtZro7FD8P1zwioPiXFIUczR3N8DKa27m1zM/S6Vf+SW7F/e
au/XLPakoPqEf39KdjtPQw3FRIK23tFpT8JJDup94aWucZ01dg51Dg8UUDirxJ1xqNxxJ+15BefN
cLr6AczxoSckr1MdhvYapnBHzKuWmbvILzEvrdiOKiskJpqKS1SASABInSchke4CnBS3ujs5BoZi
MA/A6x/dPJnW35au8epkQrdYLzctvq0aIHOX7Ng3f9RwUNxYGhuJGi+isGPO7L54H9NZAWaKZRVL
DQuHl9ETvZ7COpgWC3LMOuuPo6+AzUO2O9njs5Fvngurr8vcl1IpD0k8wthpuTUa2Z649YntcLaC
YCJmrDRhYVDz/uLlxmDkA52OF31b39VBzBlJ2TZIQVqN3jsc9sxBNynSrHRwSJRA6tqGJut907aP
l7ffv/ikIcsYn8YAJvuGb4yhqKfUJ+nIv+ZDOtpBz45qg9pqh1bqwtZ4iEyV528f+UBkzBJHY6lD
2IVdEAbFITqOrz3GonZFMDiiX3ydTxA6cOfdHHNCzb9shw9kZqd3ajLiufFv5BJN4zmaTcHJKnlt
gDo4r6/knUDpc2j7wKMLvNoNSt+E2TgAb7lZfBlaOuD8HnaCaOOxBn27nducaltz0kN/VH62V6A+
+C9VGWrVpV/BBAHVHOKwWPArWreEtvo16k/OElCOJ4SBa37hYvvg+LCaxtuV1f0sLp1Gj6hFLMER
+8MkSRDKTxy/3fQiE2/IIK5CYqoxKGI/JVUsKJgGqUEwsLjxSx3b/V1ysCCDYNwpB8kjd0qEcVQe
bxYPmYkzZpWmYzkDOarE67xu/K6Sb/qw1Nx2Jn4mVMFlUzfDAO69GOijkwBsnbIHGW5VYh7JLpXJ
jnTJrsqZc9ZvBzb0qEEDFN3FnwYW6yUVKkPEdY0eFGWDXIZ8oTtDdJWfagzCpzyoOE8Lm5iYK0er
qm5a4Kdlgqk+dxi5M3Fto6dhAVJJlENoht0NdreHHqQ7f+FlT+995OxeWGMy+SgmJLWp1YBJ29mL
Q4WETQniXXHD4wbjWccmauhBVEGs936DeP1LwRNkVrZ23YECAw3GP3ln/WYetTKNdZNMSZUkVAA4
+NJ34o9HMZAPyS5F3yNItI6hO99kqtt6tDRqFnb6KnFmcDePkndybfRAQF2b5Z5OBTQhiOP7gtKC
Q+lXQYE7TG5rhyFIHnjH42Y4ByeGiadVAxSG7ED/aFVFWQj0fMzt+pFWOJLXKaK8s4d4B0Ev3ljv
1kaEmDHYJaFfivjGHB8qyKGHJYd9TSl3+6xIkCoqFk8gdfMzorUI11uVToex1SdT6ElbEgGjWovW
+XjinL1xifUgVsXIL6y48PQhCm+baurs1Ox1FzdV0tvl2Ie7vkK/t6V33HezraC++lFswSrN9cUC
gwL08jBfXd1bvgmBhcaOPOQ/SCghxTIKLr+fZhsWveYYc4IuHNsUoFiV3lpzjDot3nJnqOAusj1w
e2m2Fha1hH9QmIxEw9NtFlVAUYUa+4QY3dWQlNH95TjOTh68Jz5rGMZ/yjjGg1MMGP2qeY5241Wv
O+nDVNiU+gdn8U/j5/zN+HEZddM2A46kKRhMQS55fhoraMM2qz7C6T+VR1OO0XFd5bxmpG2fNWEc
mgsxGiDSdVyd+QoR4znqCpyJb8L3KAInW+S1x8Ep7WrfDeCM4sXXrUsbHtv/AWSO/8oksioNABxS
FGis16F7JnnmDjVn0TYdEPagCoThPzQHnxuW92lmNnE62kYUGPpi680jTlD78hptg9CedcwlYeCY
cYxO68JBp/4nCKYrjNAdnAzB7npF5gBtOgMVa/obiP7/apkkcOcthQKgrI6DhQinTq8eLtuy7Qor
DMYVkAjVij4AowOpaYlHMuMe3dT27Pf7+KDtW57vbXrCCo/xhGIkeoeoiI8nR7ZMpn0zHXLcbPOw
52QsW0gYcEa6YprgqWbrzH0L6XTVmHD76xU3U0U3T8KT0X9r6t+cEH6PFMiLIOAHrhratnO+TnM/
aIMW4izXRxBX1LoTZZUPmU+fs1ZbqSyOMuim0y4Piy1jqTomRdpMQ3B4KZ4x8iwldtfZzV3i6e74
HapzPUgynkG6AOV7Xv635Yuo22NaBKKI6Pdi0ui6pyw9jTrahVzsIWd6NQ0z5wK99QiGQZQPDOY7
5mHbZ1MGDCo0qzr0yhcFWmD68R0vteSZw2SWudF0VpziVhB3uqN0z9JQcTbvZtFxZQ3bTF2aml5P
DSBopWwWd1Jo1wSviHR0rTilb1Q6V+8Cck2u+h3HU7bec9bYTDUwivQC8RVfUsEby+x1dnZQb7VA
99srXmjffM9ZY8nn3r9IQod2eVx4VMhW2NKLfhDw2k65kXWXHIS7/D57zO9zrwx4pUDOIrISWXNc
5lImUyvLxm4GjE5wQshWpF+bxgTgpidJnVowLZqbnT51uyTMToNqcGA2U+M1DhOEcZAtvTTBkOha
/WVhSjjB2zY6aGjDSeTyeCp5n40JwYOaRKRKgabWkQ1mLbtKf49P/z0gru1hgkWTJHWpF3D9VIc6
kKo4Fdxd+nbZybcWBxL0GuYN8XT56X0ZV9FyjjvEd71T7FKQHRWd22EmcfbxJowG2WE8WRoKNHTP
3dvUMqFVdFxbprG5KtMmUITmBWPW3mVrNt/uDNpOS3W8RIUdi6iyZOoWC+9katDuLV879g1IoGoP
7bz27IKA6Jhh/oPbBbR5EV3jMkG3LWo1E4V33OIa8mtZYReHZTdA5a4FuHgqrymn+rjL3P5WP/7Z
G9D6BzAfWJ/iwsITJXax0uxL1XB1YfCijPfuu+X1BiVbxhJiokRlsrYYfrRUBWAgOvWkK/WDrNW8
A5r+DbZeAX1lPEGC3YrO9537ytAXtVRMiBe44mZvyKd8fZ/s4xmXXNVXj+OON6e8WbdYIzJ7Wdbz
qYLOAZKcG1Rn7/t7OjJpecQDVaji5f+ByXAzWK0h2c1tFmgJLwFZniRfcrVj7GeoQI9ud8vn6+Qa
yLjn3LZESWSgCbvwLv5a+01ADRy/og7sLJ2NbtovnJ1I/+SlVWQccpiGXu7rd0haB86OYGIqINVx
U5Z2iHlUkJI9I3J2BJwU6ZXJG1p6v6T8O/6nOVRVKqBzNgJ/8PPH5CF0ahfnwmE6TSdadKs9I3X0
/eDo3zt32plIJyps0hSzyZEP/07xWKPec74JPcQv/SYmoRASYxHVBr+JMqpQijpwJVC2VivAuA6I
qvaX8TaD7j8bSRbpz1ndfMSwxuA63UiaEtl9j4RWB40hMqjLMNRVL1nFxIRetsJcoP0SFmmyQCtK
qDdXeaDree8W77cG+cdlxM2S5sfuQS383DLQ4ZKxGAApHrq3wqsCNHnuhzuB+7TO2TnoBz5HmsOy
G0sRSHIQXoUooPb3XRDhqrAcyBsoBfkswrxVY4IRKSBOOdBgJGi5r2np9UBA2kwkzqwOD4YJQKVW
ZopIAxCJvi0y0heq+7VwH0cvB3N0J5x/vxJRYJHpwUibSsZXQjc/sXtX9s1ji9I+l1Z78y6+9g0m
8IAmLWuwF5BqvMjQaW+C9rgEOjRmVUgzo14XXPZFuhyfvJ+eUpguxXjdpwJpB7aIgp6Iy/gFZF22
ZH3RhECVG+cyzvaJsQJifF7KC0upKgBJN8r3dt8HoEf30xxPluV/GOrbdI8VGuP3QyFOrTgCTRUh
8DreohXWXVReWriZTqxQGF83+yEU0hgoUWTZUaraec3ryuNBMH5el2nflyUg8ra25ZDYqrLjrAwP
gvHxLK7i1KIrgx5pt7umnRzFFd529+Ne/ZLg7sF79+D5HOPiTRTJGmbQ4eJyglJCaeOlDOJF8S4S
eYxqm8f4xwqxtUC8RGaNNuORTEnEYC5uW4nYlbkf0sguyw6ErhbnNPkXP0fvHWQhkMHrjE+UNWTf
ewUvDq0/+Qp0roTCbo+9T1nUx2/an5yREG3+HxrjHuAyJWmr4v4DYS/VVqsJbAgJFNhKU5m+XvaT
T1uKTvC/d4YqkGmAROF5KOxLsEAPvZA6UqK8LEW4A1FXUHWFexlms+SOCtM/JjHuKIt1mYgyPuDg
kxMB2ytaUqTdtBsc88b6NVw3N+KOV7/Y2gKmCNFFEHWBE5N9vwnTskd7Yo1FQ/en3td2xX383jpJ
THSFQAORkv2wdPdLVphZRbvcVLwtYtbtBsPUUmQXL6hEUq0jYW+OnDNyq5aGcVwR3bxgL8J1h/mU
/SgUC260YGujipKOZHdPtHlddtsn3gv7ht9DpRyFcPTzmug/ZWfphDiTu6rFHN3gh3cgOTuqbnWi
byS0M58XQT6vF8DQ3KpThj3clxm3B+nH2BUywIiQXkUCbj1G9uOyH35yd41CoM6KYUjaaslkn7q8
pKo16IAwv4f1a1kfc5U3bvo5OlFld9Q6QYQAEJYrabLGOlUXrE+5SK46Jh6ky31zedaVm0w6jTon
WGyv0QqP2cLJOPXz1AFvPuiH2g/30X7waM8zbg2uwomENIqfZxbnxjFr1HRjE4UtwFJMMyg7qpLW
7fmvSpvrtLKJ8fFqqrW+pTZlxLgO28arVRFco1rCiUubLge6KWxhC70PrBz10KdChn52FNyj5HmQ
xB9CKD1ddrltCLyZQhEDM8jv23l14VFGpMn6jHe/sPsRm7VTZS//PwDGp7vJiPXFAABEd1y9qOy6
/H4ZYXM1TDreiDliEAIwCAKojMQuBIJKwLIZ+m1beHFa/+5aoH0Xrw+UzQOt1yLbNyFXPcmnREud
VMuCbEqdWNW83zSEgWAMASn33xCzeBUlv5T6R6i8XYagG+Bsg1AIhEuwJuCtF6or5weq2XYFFAGs
1JmtzjHExCbGXT3pbpn9GAmn0ePTulAsyKijrojO8U+6gX1BMjGKJEydgciIWIkr4ulorn9zUh+R
+ByGevjKg8tcj+pwBoy+TM4wxk6hXltZaLeixVmfTzkkg0QNXiGRQSK9UQEJOhQYkXleFM2R0Hs8
dZwy9qdNyQAxMbMR1GnBq1/qZGF3l8nFXRy3nLsRb3GYSDmQBkQElpg6XZe4o2UcUWneT6XmX/a3
LUvA4mKh4wji0lio80+WCELfpAYsKVC4ktNXonHIJz+XkfGt1gjM8oP5JJukSkkdMehmu9S8OHbF
X5iaw2B/hBewX8mt9Su9pmNtya3o0kIy7zlo61uqMthVMNKPiQw2hopp3lhiCSObNnGlUrJnsLo0
ncRZMlaA693TsW3x5AByBtViCwNpqJhqEiaQ1XWKt/Q03S43aiA6il94VNq23ZFDadh97oQPUJv1
TfSR3vBs/Zzf4XuvfwQTQcY2g04baKec+ZDe1ujdshz9ptpDH8HV7y87z+eniXOs95rWasPF4bAk
mQCDy5Ow09zOG9+qQ/TTwvTEeBJeF4+AYIRXndhaTQwZKEjzdMy8KIzLNm2cYaSHIGzpL6R8USfd
mRPF5ZhGYzkbiNcojNvOQqKhNQAo0o0ZQNP1KgqIZwR03O4PUldco0RQ1UDwAb1RYORkdmGvJbNR
NZnTqxDXq23RnHj2bMTGMwgmJRprUwBVeJs5c0Dc8lF1qlc5tZeYqoHCJjrOh3nWY+hxviNdDeY7
nuEy7ojZrFmr0i5zityGWtqxuQI3p52+0VsACfiPRp+rm+ffkn1dj6xIN4kEQwFoSgFthc8C43X6
JZ5QGbfre4IZ68tGbngkmhPQoQB2XWgiszqCidLEat5PGbTDUAFvf6Jp1G40nRNetlF03Eipq4Bz
69xJ5MyoKgPqKA6RfxTQRWxj4kKP1L5sy+erNv1+SEDQ/YV2EkRuBmYKFWFcYEz1C1OYIIrAi73g
DM5kOr2Prt59Qe9uwWXULdtgFoSjMDeHSiezATC1M1iCVuSONY1ftJocSSS+JYrK+YSfLzswDpc3
NJsiUURfJnNwd4oMPptWzhzrAY0k3rJTUfT+awfwmWS2jj600GoY3oXsOo4eJlIR0IaIEtEzR0QD
b3FNO1sjj9jGnXGMDurj5AjBcpW51r7aGbf8Bv6tLa+q0DU28SswFsiEsKReGinFeLwzzDIIW59L
+a0Oh4MV/by8eJs4YDbAZ0U+KVmMmaZcSaKcA6cgpitHEqSRcqdoqsOiR7wF3HKUdcGJcRRwJte5
oIepM72kj6KXHWPiYGDPo8+M4mAX3yEw7HLrGNQCNoitUZngaZppMs0oK4A3NX5MdstxwDxb69EY
VvkJv97/6ZoMNwXrLQYFkJmjT5lx0zmLc9wScroHLckl+/GqckDV8NiiLOpVo0PswQtfwDcQ20nm
lK+8VzbqGZ/sXeEzX7krEGaMCfhx9Bwpp8a6u+wxW4nDmYHMBy36Nl0mBQBq6IGTE7WAo7k3XkOB
0hs4YPWdEHi88i7yVd4r6ufHFPpxcbVCcUXCeDU7KaVrk9KOUYyJgRsVYumY33sS7iEocIPd+DQe
f7uh7B2OkuBhZ0DYknkg7VrLgg5NmjlGlwRaOds9yMEuf87NTWFB3wb/3geqz0O2NiVohGnx+CvU
XyfzqyzftganbLjpESsI5lRQUm1IshEQpIfoXqI607S/bMS2T6wgmDCS6mNbQlOJJpPtXnLxfpeA
bUDFQ4CtHISDeUSJ12l9XqcE9eVPvr6CZaJkJAlaUoYQpsqTe6tzY1OGaMFNlr1moOXnmLiNZeKQ
o/LoKBqdL5QyjcPcK7jdqzUaGZGaIHZlBw1EMIlDdpMD1qxntcQDLI+nYiugIFdH7fL9kLWYgKLj
QMcMqUkvBbT5ZNhFeyFAUwanX02m+5b9mLqqY8iRzo2hX+ncwLRGrULSwYVcu3ogHOVDGii2Hqh3
SCTA7uY299YxOwheuCvfwgdyQF9qItu0JQUU3v+lpW1rtysgyzUVCy1hn7un5LZA95eioW8Od7IZ
8yw2xkt+Nt97NyU+TWW4bRobW+UMkYltLUZJtCTWE6fqnmP92P8mWRi9ZZ79fcaJlmQmcarBIrN7
RpujPaLbtx14LbcbHoMiOiWnwGf7/DQRQx5AoXrfjvnUYwL4XX4vtQcQcVihI2Lc8XrA1UFx8P6s
uhpxK145/3ObLOzUQQOC2yymkOBN5740d63cR0RMnDJ33q9gAR7A5UdbLnH+/SX5V90kbp1yXxI+
D3wCGnQxoFjGC4mIlPEcOkZvZ1mJRgLWWc1vDlR/ePKhf+iUD4Jjnoqr9mg85WjULdxCcOKrHm82
DwqnPLeRVuGpENmwBepq+C9zcCxaW0F+UEgcdJXthLz2Ys3wpC6xheQ7Jy5tHCD0VRKpBt25IitQ
rkRDBJoc2Gvc4DRWc8x9gE/GXa7lvWzZKNU5k4oWQx7jy9ZOWcGy5YNal9VBgNihM4u93dRXdcs5
tTh2sYUfSR/VKRIB0JgPCnoLmtsUbECXP972Mv3z7dj7kllEuZ5nwMhBP1umENATv6bxI2lKDhDP
GMYpcb/Us0QBkIyyZgoOx6Sz3AYNzpftkXmrwuy7sl0yiXTAMSRbvC8KDOVqu/ixvQWRyb68QWOS
qwTK8yjb+TfranQ10KZJVzVXa51nL/3/VXFpqRtJaWX8jtTo7EEM7TGcbcgHOpft5ZnLHI1DHQtL
2AOGaDqEkZFhS/eXEbbqguvt9R7pVpYg0zfVma6ccmOdiN+Dx0l3NFxCwQ/vlztBs4vHKShzu7wu
MDDf7dS79OnPNhsd0FXBQyez/Bw19BLwfIljSSwVG/6KZ1KOndtf8gOBcVAhn8JCXHAwFdW3TLpt
66fL33Hr9o7v+AHAeKY+l5KU5DBBv7Ns1TEgv+OiumlP3nJV3v12XzA9BFZojP+ZilY3Df1gU/21
TKDG20buZYO2PfzDHsb15IUMLc4hSNunJyVM3MpKbag+cDb05rIYWF76oowbCJOPKHULBopWxX5e
JNCJi7bc5/5lQzZj4AqCSUlMa6q0ETRljjQgJyCxTfrvAvkaibwhsW0X+EBi51eHRjNH2QCSGkS7
+mY5orb3VOMmrvvzUZ85C7QdC1dwzBkcmXo+tCjqg5ix3ouH4l71KMOg4GneGDTg2EicFo/lxS2S
2NhufKjQ+PxIuHFtQNv/PyvItlEUg5WGQwI/mUI4SHjCjKhTVr8iI4dCXc2Jh5tOuQJjdvEozSg/
WDC5J6cuv85bvyNfLrvLVm65tofZx3PX1ZoIFg8kVdGOlmc1cLu13IeCzQzSxPyHSsdZQXjL7K8S
taKkJ+/OovhXpSs/oe8qCqYDzR7LQ3Kj31N+Al7N+50TgLkFYb0+cOl6ruI9saQCypmIHJ1H+dbL
m/YkeuJTFWSOdJfehzciuHMEV7rtH/5DsWp7M36gM/t9IjMh6PDBgfadtnT0gXBdHrXX+Wv7zt1a
B0XF2SYbt74ze5ntPxO1tQS6KbU4O1ag4O+sZqeQ1K1jy+0bGQs9W7wLyuamwFUazv7eUsdsTV1N
xajtkR73Tu+ZQfFmHt6lIVCqxq0S1BfO4tHiHO8qvbk/UDeClqdl4RhlcOOinaMmxmHeJUUwdr0d
DaonlTJnG246r4U2LRAI0N3IUjDNXTkpZU3zkpfxAClPVzzMHkYSj4I336Ipd3qOnOGKr6K05T5r
XMZ5+zqKh0HAXWAwTa9K8VqyNM5Ujujc+HU5DGx9yTUS46hKnxVLRjOvTiugGfiIuTCnsF7/AATl
FnxDC/Qy7HQPWNUUBVpKOP3yU5diOPY0LS+XITYPJVSQgIAXSTyasHGmG/PFpDdV+uQUjEH0alE2
otyW7f/EBLQVPy1001BZNEyas0JXi55q0qDBpskHXfgpue+vx/sFdR3UweH32i86pC27c2nXV7xa
+FY2scZmFq0ryaINlKVuro7L8k1fvnM+Jn3GYoPnGoAJJuGo1kMYI5jMB7JXdvo+278z/iMt5iDR
k+wCEnv9BLN23TYlDVs3w7sshuFRLEpsRktRvIvGprt/rBp7GRXDXBxSAV9OrWK7nX/WENmuMQJ2
2apNFIj3WRiSAeEYmyDlkhCGmF9OnHiGbp98o8k9Bi3/ZFNBHRUT9KC4NGRmjYa6E9BuRRMSKLkP
0aueDJB0TDimbO+rDxi2URtEy3ldoZiG267gyJbphE2Dg5uMT1Wj20u53C9zGttGOt/FuuZnsQga
RZ2nIr/p8atfwQR8rSNG2kr4FXVXnTQh3aM5lHOY8SDk84QhlsvRCmmRMs2eDOUmb+4vOwXv7zM5
XUKivy8aHeTpI/GhTjmF302v09DiqxqU6YZ9v5XrXgdbGA76Tl9OaFgN+lh+EELB+wM7NBTOQXVq
ojLGLEUpTKOS0MQxsvq3MBGf8968uwyxefytIJilUDqpRDc49k9U/yom0ZHTZxE6xnU0cz7ZZmUa
Izb/GMMsSp+SNspGGBOWynMWzh7k5A+Riup8H4OkM65AxTMcy0a5t3C82ImSXhdt6LRxxFM23V69
j19C3WeVr1bNLPUzvqxT67/wARw9Rxu6EHE6wXgo9P9XKGHX60K7AGWQUcfJG1ub38Y5cy+v31Za
uP6qzFmMi2ijpyJQtDm2xwilY7S56PlVqp4GENr8ARiUXNCljfZWtLaemzTKTaMZVYhgqyO51lRX
wo23lR/TXL4h9R8882FC+QON+YCFrtTSQoCWZyexQkajq7ZRfrts0uc5RJQ91ijMB1ysiixZjrwa
04HQmyiCJWj2JODzfG76w8ocJtEEmwiZJg3myHWEtidDH8vQMcBhmdhhOSfD/rJhG3d5vJAiZigg
t4eF7LBFREJ0IsZmg5cg6SX81QdN5ZRoRnpunMcQNwUM1ElO82OG1BDBgMIoOVqD5/3owfpx+ZdQ
rzjPO85/CJNCZV2fNEWEH2Lp3xrLsoeJJy++cQM9h2AO6CprGsqtDFsPCWZxH8wDlblob74VV4g3
D8PBgTgrDHxL7/Kr5Mtl+z6HUApuYVYCklGU1e18V5BhSP6PtOvakVxHll8kQF7kq1yZrvZ+XoQx
p+W9o/T1N9ize6eKJZSmzw72ZdHAySKVTCYzIyP6lJqQfB17MKthHjhrHcm6K5Ony4YWsEoKeiMa
xOVMSweBpBCsk4lVs0GlGgAb+mZ+n65j8Jhx7sHx0D8N1+Z2vWex0KbGOAvEAdHDhXEISJ6ubo5b
kCmzssHjfvIsoMvILtwEO26VU/LhweuM64SH54cFl6uKKEMwBgU4kXDzTVk1dMo0ZMhV4bPaYbYT
iIf0voXyJ5iVi/AvpnYX8i9uFI1qRDYUUSxhe0OQChVlIWdO40L6cBdO15mPCXsfPKv6VbJfS8jP
zwXMmdCfBR3+pzzE6c5ms2HxfC9zeqmyZ7CsTvH7isMs3g4E0DZZpyAcFIE1KRStpRmIVYdcTy+c
3KzwyY5TOULcjdeggO2UfC7Ectnu+dcDXA8Uhxx9Bo1nsf2ej1Y6WAXe1PJs8jGIF9Jnbihr8sp9
tPDFYEhDgoWuqQptUyG0tLMGPLeJnGLck82n0t8VhymhX4RhnjW6mKU26Yk1IcooSkW7OELa+puW
qXUa8xr6RLFXPYbMK1MbIQdwN6/3FRTcMstpI7tI7QAqb6Dep2vRgMcVIa5ySI8Cf4XCAbCEp/5T
FSSYaj0qcDLr2kHjFrhF3c4P0n20Ve3YX0P2LIWfE4PcoY8ymmnEDmQqDGI066Hrr8Z/0mvq0G8l
OB8PuTu2zmA6EbO/jpbkuglAggJux8OQcEWbVOmztAFDZMWuhvklD0EuFj5edtnzw6gomNXiqr8o
QJ2z2yBR6xMS5o48yfYo30hFvuKsCxZ0HZhjU0bFBAm9EEjDHtrZU4s71swb0xuCPvBJDWrTy+s4
P3qAVKPpgScDpaAZ5H8/+kZBII1yV+EykmtU8FsIxaf9/Qg9zJXVLORNMIQqE9aCZ/EZQaOZMn2u
FA2OF5Fdmo37REVpmU2+kUBAwKp/jfK4DzGbVMXhypuFn2rB8U9MC5fDYJRWDDBODf3uyZPGG9p+
VBhxH0B3GATPBf0yrZ15GqgF/6v0GeAIhssIG++z6EqVym0srfW7F5DciC6AfhjAVCNai9cPCyRa
6iSmoBYpdpYB+AUqyq9DYxcvul/t+8JOrqW1V5nolcBAQDAI+Qt8BvglcVR7msfemlOoducf7Xcp
9/v7zCd3VWMrkx2/Gy/zt6a2V0fSxXuJW0WTAmhEjhAEh9+pl6bA9Vm0xbhX2ve3rCEAulDVYWPx
mCnzrdJNm6+dCkDyqQzxJWBckD6hiHNqrwdPn8bmOLczs/ULy/qG0bY7vQm3l82cfUIgyZGaAXEN
CSYMLxIhg8gDCtrNgIHX963/GL9zDQEC4qPsdfStffyW+muh8fzzwRqAkOhzojMAvxEWVg7GhKmU
DMRs5WzLw/StYf3u8qrEkMIXhYSIfy1FRdVXBOLro5ZUGWzomDAdo8eqR0N9vdV57hOnZoRTnVRa
w5oZZtp95yZ3g2rXN9HbeAMQOcDjyWSTx+ImIDZmDowV6NHaCoXP1mRSp4bcdNwO5q+xD8MdVbIY
+tQovKzkRstf7M9uCrf2pBqDGumw1WkHq35VzNf/7Wtx+0cXABmntg5i/PdnQBK0nRZdp9kXy3ei
Qwh3TB1USgSJ6My2osDpItW25pXzurZJwnk1BtTVtIZbsNDcksz+tm7jFbde8zf+96ONqrOyZy3/
EFLxPiTqQWMFhDs7R86BiYm+2kYT90yIeC36aAnQIjioJPX16mCApTRsVhlmxKtRNCPEAzSyZ1mW
JlDKHNS97IESFZB9iBjbscOHWkBj55IfSNHIj9DN/jfPFvsLQSlDyWuAbb2avTQldgTkzWXnXlme
2FMYypoMRohdNFkAO2H4WkaY3p+H12boNkwLDXsqmpUTdfYEFjb18xVy5CkVBuPyWcfCRgAz49aG
/i5QtTQEATY0X8GggodUsg/d/9FnxGHVLsibMpqwWrlrr5UqtVOau2m5kk0tBj9I0QEKCZoMKmYA
A+stKbNgRVEYuD8GlxmFDfaFy19u2QpFVgqELT0ThdECtbTKlkMto/uBHco0cQJ9LbbysHCcGH5+
KOOPESG2BvUc9ZiDAnM/FNJv2NRsuqTcYoy+3Smtsr+8okVfBF2KglkniEiKxCKjmaltyLAiBe+R
IZqhnt2jc6c2th4Xnkzj6yZdy2POpl0/V3hkVDjfdUPLrBm4UZrQXdR3cuWwjmSeUVWGrcxAlY6F
anqVKYc7EDlImJ6T4x2R2bC9vPyzaS/hp4iDh8UwlrrU46fIG4wXV7v5QH2AhfD888dnCWom1ffw
KSEou3FAbexG4076Gt4VHCugItWhWQ4yaCi2i48dSiCp14JRy1ZqNYGYevaERF11JYN0/uXVCu77
2xIyZWiNIKvDkNnpZZHrfRnkfV3aqBDtgymb7GDWqZsa6Y/LhgQX/m2I12vRzcTD/vMNfhRrdIrp
UdOADGPUy2BXK67xzNrLlgxWV6DTV8Lp0qpgEUVLvHBQ3RPPi0IiZllJaZNE32mp/KqTetcX8s/L
a1o0AyYo5N+oCZ2VEMuQauo8xaXdEhL4c9d5itHvgAUpvK8bQq0LFEOQtgN5kpCpDiOJO5oWpU0H
Vv0jFVF/l5lSeRfOxFqDGS4t6tiW4BEaui66UcOW1khbPCXe9FLehGn9tej86Q9URTsWkHgTBDnC
koqAsSzs0ZEz5FG77eZcAUVd19iRZbKny7u35Hp4SCgYRwX5Cootpz6ux6oGOnD4OANsrMDz2jAL
u4sKvwr+uWxJSO9+L+rIkpCjak0bJGnblJjHnt6Ylid4vqSye9nI4gcCohV1fw1sVmKPNpu1vCzm
qkSLXGZuoNfu0BK/QyT8F6eIHhniF8XRkUVtMp4pRRQq494ncXQD4fkNjaKVfuLypv1ZjxD6tdqq
wJcJMxj+AbNkpn40wRdz4t8fBu9kBccUlTbx/RpJVjOpM2xUGduG5C0EObYcH4yA7ao1ZM3C90Ew
RR3MwMuS/zvdtrjNokHKAf8t2+at6FAhzXL1o+uzNWjZkiGwvmDeAzJRlmrwvx99H1phuAdUAIjd
Gv2ILem5Js3PQkP+dtnhFj4QvxpQRgE5HEWd8tROa/RyM9X8NmoNuwr8Ultj3FizoJ5agOBdUQQ6
Yo4eKKWXtO2NUdRrM8eLRvDSh1AE9uvsUkgHgxaziTAwlkPnxGn0bjTxr8tbJby9uJ+B7YvPamtQ
DgGq8XQhCdNaNWtxNkuIyFn6Lz2oHuqO+oOi1vC9LxbwfpsD5TXgi8hxcauemlOQDVE9gbJBoXTM
kwrMLzVRQL22r1cqCYubd2RJ+EJDpoYmY7Akk/y2L8v71pg/Lu/dQpgmqokyIZZFcXMKi5kpEL6q
1iMOGHQjtVdNk9nMUv3AtJzLlpYX88eSsJg0HAIjL2HJKuicQV+RFhKo2XSWuZcNrS1JcIfComlD
VRiq8+rGmotDFdY+9Pe+W2X+eNnU2pr434+CAeYIwzyzutIOGdjyjQb7R9SHyzYWvRuqFlDBQihF
bnVqA9M1Gc0SHFNpNly5LzfJfBVq0rWsM9uqny8bW1zQkTFh72ifqNB9h7FmkibM82aJwhwVyrTt
Sr1kzZCwc1HTk4E3SG3keK41gOOnUNzLa1mK1LwqjOwD79AzYpExk0JM9cJEq1lOkkv+TKeNZgWb
y2aW3A0a5OiJQpoLr1HhJuV3Da0NuBudwYXByG3YT9vUDF76Ulq7FERp2c/Yw8unkIpBTRg33akz
JDSrO1bJCHWcPMiZJRaHaAeyztPN1vQiTc1v2FharhUlkC7tWXXXmmn9NA9Ft6lKQ0JVN04kvDfM
5D4JNaiI0Lw/BPhn2QS5wF1WVvkarHLJhcHHhrOP2Vs0qPnfj44JgnPXzDUuZ5IUg4/2cvGYAFbn
1mCcvLXClDlUktWVF7WxZJU3jvkgLppk4k2t4INBTQeHMwIfEbMzOr21nf7WMmgxVGpCndAcpVfI
JkkY/c8fWBqCECJj1DNi4KsaMwFTah7JLoip2L6JB8Xvezp4vSExrycl8UtjIE4IMJYT9kHn13UB
+EttfZtnBeq+Vas5QWnKdp+Mb8oQR3Yuo/bMFMPJIH0BIcui9DO5Ch0jU3a6HgFRIkdXqdRvw1b7
p6LBVRyS676hHzVBPtsbLLyq1JxcZUH1Vg3pexbG0CWIUgvdcMjVMlnNr4uuMzatnu7pVOe2KjdQ
mZgNQHNaee2rLp0vkMBAeRT1Z/RfhEwoNwKwk4XIhFKaZsAesceoTr1a1tbqdAuGAMUlOm+CmCpA
T6fuQ3JG+tnENZhERrCLRqie2xFJqpc6Tso18vpzY1w4XUcM5P1OQySuVQCkaCZUlzjD3pMloU/H
UNu1IXb+9tW4AW5XkNcCfoOL9wxbP3djppUWRWaUzjJ1ZdpjwswCQReeS1lcjzapjJmsxEShzIT4
gbwFuCIMZvN0yRK+GWofXVjl/ExI0MeMyDfEGagu1K4+Ka80rwLoRq/NRJ2HevCNWUjP0MLCRLr4
dKJpFDCFwU/yfLI8UBWxbda28tPl7Vz6bjjtICUB1AZJoBBjGn0Mg5hfxcSKbzEPvsUB3kckWtnA
86CCsQE+qoDxFb6TwgWZTxUa+zJP/vrannsVhHylq4JnZRzfpmKtAr+0dcfW+N+PAucEBvROrWBt
ko3U1lNybcrx5l9sHNj9FERo0PSIMx50ig29G7BxQ2ftrOQaYF27mQf/61ZQCsANgkMMdxAcj/XZ
SLpRQ/aXVQ5EhnxElB0D6dC/MINaF9zA4vzMwuehoxqbdari80QxllEks12ausfCYpVVm1+1R+Xh
z6NkAn+McQsVrw/C84KjbxO2hm52qBfarRmVzgAGxdRGQ55uQYyg7rq4i7dji/LApGjdJs0jXACz
CulJpwd4ecUrl/wEgEFMOvF7DkrCp78ltmKIHPGrbp5/Rdp903xtZOFzrQBl4PmGCKxgbOb0v88m
ZUxLC0ERo0LJoSZdwokzYt9ImbbiKItLQQEElMCAmp3pC4ZxanVRiLCooPq+i80SR0uOgpUNOz/G
4FtHBMS9wgt84oLUKaU0KCWUJggZUSoo7rNyvqVawgc206sq/qLmGXbw1KDgmKRv6rkNAuxg9Wtk
4PDOvmmS+WXvPzXC9/bIJeWmrdIc67JJ8yPRfihN4xhrriCi5H6vBIEcQGcV2/eJWjgyAhbQupUy
fCBWD9OEekv/QzcizZUbcC/mCB6lARYeHJvINoOJPSVWYzjQckycEB2Fp8vn/dxbkNujuoBxBjzE
wel6umJl6Ka0SvmKMXNoJ/0IkZ6xW8sk8R85PekwAiQGULmKDK8UYlelN20TVUZp95bZAaBawz/R
3zLBbwkwoblSmVvYYBTg0UBDyQzsMUivTtdkqNkkl9xVdBb8KhL2M0CG66Gi+0Al6dFg82Ei+bXG
NMPOIuUZuug3urlG/rG4sfw+RWRDdUUs5hul0alGppdQg7mRoQLTgxPy8qc7v7CxqyC+U5FioI0m
QoGbPpkGCsC8TWvFHZJXbfoOQpd/ZQRThYgoyLbEHDXpsnYAhwmSrGb0J4oRfv0BU40rMWt5KRbM
II/jXMCnXwzpb85AVYjwa+BG66rgNu/z90KS3Mtbxq+UM0dEzvFfO8KVo1QtCq0j7HTKi563N30z
3lrjbT79vGxn8eMf2RFyKSk1QjoROLw6Fi6p5H2htw+XTZwnovxRjsc9QH/oEYj6f5A16Ku+w41S
klYP7brWoTmdDxVyfCvflfLU+zku19umn9dQTkuxHyeMU4Ei5yEi46JuTmQeQvCTJeiCAHCrBr3L
oiHaBWCq126CtJmVl3qkxvPlJZ/vKi4cBQTr+H4clyfEqlDKm0IBnNKWAWdkjZ2Eax24z+f/qYPA
BKTNwD/KCZvFVHsycsBSQ5gYIJQC0ZJ4HxxyDLOm6l/w7p57PTBcABny/hg4VcUDrMVTITO1quwg
jmvIDGKCZ4gxnSlnaeVd3jq+NeK68EKydE6sijgvHLC2Kyw1jgoQZ9XR1pjln/i8G73WtlTKt9rY
25EqTXYr6yst4XMv5aBCZJL49zn9cnqw60Hpy7mDqwzqndoHbqVC811/nPvsWk8NJ/ji/Nzn3Xrs
mtyFju7WFI/9LuXUeWGnvU6NGQCaPBi2kWtPc7L2Fjz/fkhf0exG9RyJ41lpPpbiBgM9yIEmkAz4
WdYyFx20wk0sqdpe/n7nrg9TGoZMcYmioyFiXrRpyBU5jpAfYPrjEBXx6Cp0ICs355oVIccaE5WB
SAULMix1W4Wks42iX2OsOt81UHzxax35D7Jt8YiVU2b0uQRXLObyTQahmDW/t5b8/tUNgxXUOnAD
A91tiDPCUhOoSRZCTq5U4+kQSil1y6j+4uAp3I3TlckaqN3h5Gc4hFbTh0Euy8qOgzHY90Ygbau8
iN08aNeK8uffxsK7DzHXQE6P1Fs4wUkQMVQX4AFolV0Zk7VNxjpbSX/Pr0fYgIANePeQn54hA/og
1tS+x3KCfKOEKkbUntvOQE1vDSlyfoPAEA4Nr9tgalekEKATJ0ZE4mljqBmorbgjgBZCWc4CTAVH
KQbCaiWPAQ3+eQjk8y8oOlAIDOGhfhoaRpaAuLeBc7fGVcy8QN9MEmZwKmfobfx/ArnK/LWo3nKt
9sbuV1DFNhsiVwo7u7ZcHZwKGJaT5gnzj7fZENpSozp97g5kn2UQ44Mja9JTE2N2aO7cOHfq8FvY
yKjYyk6P/kmaPfTzHSllv2GDKxepF4DgwvIyHWChnQa8UtkVTjbcqiiCxL3ij60vx9uUBU5u3nQK
84McdD+tcSBt7IX0IMm+Rr8PxHALyD+MJqT/QFs7hZE3RU467wmgcRGkKZscAjRmZ2cs6uyAZIex
T+p9HrF3yQK0UvpG6C6LG0cJElRlv4UlsZuAbeO53Ia98WqUz2PnW9G2nFyiOYoSOkp9SLvdBGr6
HvpyAUgf1Mk1E9Up487Wsnt9egrItZw8R8o2QqlxMl6UfvTC/FkfTNvstm1+P7KnTPaTKHQq9aHv
K0ez9mM64G2g2fV8a8q3ARD2lnKTlh96mdg9e24kHOFm30mYm9JVFOgDN6KhT4KfcwtiIvOjIZtZ
u0nl7dyofoTHVDpyXrXNXP00GOB63fe0fzCJR8fAztPaHozI6WRMWRavHa33Oi3cOU1vIRNtK6S3
5/R6AMqvz/2CeCpmCXUU39hsM2Ofau5I31uDgLKthi6GZJMWRfAeykLqVtUQCiBYmPlprzgEz32M
yRV+FNxEQXvDss04RnbaXI+1KycoeZSpW4bPBj5+cAu4/Sg/jvWVXjgy/VGW13K6UcFuGQ/9PkpL
pxuu1Oo+7Lb9AAbM8oHpxDGHu2DYhLTzwj5yO+lO71W/jHpbl97VGV2bF7WxHDl9jMfvzPSk4F3O
toq1ycd/wvm57A4qdefantgGLz8zfQgTz8ju1dQfoBdRofLfxqXf1t8YyjRN8gOjP3bdmTi2sWdI
u4HVdmHt8mY7V61t0auind04y5xkuKn0ncV5nMHQSXjJLzOdpJmgN//N6G/S0c6LaBtT1WbT+0z/
KQd0NR6zNLHTtNixxFOCW5J9MzLDgwDbnpiVYxjSc1GUnpRadmNQG/WTvcqybQVR4c60gwSo0D7x
K3M/0PuoxhYMgS8Bv2VOugNCUQA1+m0s514HeZ6ml92sHtzOvEtlkFrn5JpVCf6EpkABbUsIOGE0
iAa3aumWaPzMFLIuP9SA3dU9YK7NtlBwPvFKT6SV99BC2oS+i8Jfy7jEcIGdxippDNUE5VgU+xoU
tieoihFtuhlMc8fy9jB0sydb1crlv9AaQ+aEVIZgnhyYULEPNyRtGBv8huHSbPFWT92kuJ7G6wT6
3phkk331EDU2+OSV3m1Sb4ohHrg21La4cEzcoMytIuKLCzeqOYkLBUE6Rxtt11CWbDGnrbhVVjTf
pyjTnbRJhgDF4nitBLh0+QGNwiuRvEYnpsillKJwVSF+D1a6K0j/HJFwBvrB3Kld9etydrKUA0Gw
AbgetCIxWyR8X22mY5LmIV4yFBRgKTCSLXOy7MdlK0spw7EVvtlHybCUkkEbMlgJ42uFvE/W2gyd
SCLxmf8AmwS4ssWvVvERyowkbJsGfqow46BHmA/WNUfX2+tS1/hGdqlnBnr6iwRGeIja1gKLZvQ0
h6BgGNJ6WLnjl9eLoifnTURlTdhVHewotcV3FRyAXmagZ92srXjpw4HNjegmn4BEjel0S7MRoxwg
b0daCUkT35JMqJZUvWTXrbkyCra0mGNL/O9HHy+OMqaCSoenE1qPOyd6i1jxctlB1lYj5JRoBrJZ
Y7ARdJA8LfUSd2NMC1tNAf+6bEqcVv10FYAJUGRHFQlfR/g4BASCEzrpWA+1m0N5w8fp4n/CjW4b
G8WJtsO9vF3DtC0dafRXQTqK6pUKPYPTPQzjmIBtH4+AtpdukGRuUB/ZgbTnF8DDK0ijpcCFdzVS
WmAb+Rz5qammzEqkagieID66QRkOoHdWgw8owKhn2if7uin3dTduL+/qwgJRDAGGH2AGyieuT62m
w5RiEK2uMKuuIz85JMAF0UR3eiKtPA0EVwHBMMbB/iDdRQaAsJMGFOiB5c/n4SpONlWuO5jfXbGy
PNtxZEY9XdDE0olUDVDsnRs+jB/0J2j1bO2qdLCpj8kNpjusl3Wt1aXFwUExDIwyNbRKhHMA8T50
ZTLMCaZpdTXEkDVuU3NLWPXFaurnLoLoBqB1MBbim/HveXSoa7lPaJRjdCXpC48EuQMh5U3WrJWx
BLc4MyOcNUuJ5NrUsB4ZlR0tiTzcAnYdPGdgFLrsgEKUOrMkXDGYj1X6HgkYqpDmt0lS7xSS/YtR
leM9E3xcG3F5gCMI04BVg7OkaH7VoKTTFpl3eS3iC1FcDBVeiAXoY1mA+gScLxrs7A7WPGSvylXu
UG96o4Zf3iUexgwaew2jtrKPItu6pWTWOKR8polarzG09iKWPF9e3rkJxAkeJVBC4D07wffKfNZA
45GBnDKq5AfUGe/bjkQrZZeFAwwr6Cgh3qKDDEzpqYeXNFBCzYSVxvVlwKuCd90rN1poM2d0k0l9
YOjAOJEnYWh1JXgsLvDItOCLQxf3ZR3wBdIBCfJQVx5G79daFWKJGF4CJkdUMw0AadDWEWX2OtUs
1V4ywCVxIHhkO3gDbAaHbtTBySA4cfmjrVoTvN8E39iI3xNBCZ3sGwXTPMTFhekZDAq5a9m32Dn7
vTaUf1CtlU0USYQTUPUGSjAU1kYHg2eHGQLNWJ22ibZ56MrbVXsCBODMnoDGM4IiJJEFe8ku3rJH
UBtDf2d0hwd1VU/7PCZCyADqrJgawgkAKcOpY6ZmTsDNBR1eQM4DyKSVFGCDutp2+Lcp+qRayd/O
GBm4n2CWH71xYBs5TunUYEx6PBhrGJQ09b7EC7cpOzxkrOhQSjPQ4p2FuzTwBiXeYmh3ZSZ4IZah
14qxfR2ZKihZxEn0KhrmmTFwYUe7Nt1a8w0Y3jTQBTE7dcaf9ZNe3lag0PQ4E/BqrscP+VG3gX/W
Y+OW4EaSVbNA6WC89WQ8GQ3jAS/5Ong0MJHGRZdzcN3XQ21H0fWQQeBBX2fX5J/z/CfgJQk+QGyD
OCHWgHd8jEI8zjt39Ah7zqG2ZkEYkr3kLUhKixuG6O6vJZyfCjOXzAr5SzOr1jxQ1He4WcxV4nk3
6Ow758KxHGiq5/ordBryne6XO5CB3OR+eje/oI4Qx+7zujSg+ED7z5cgUG1BpR3KnEL4KEc9IOYw
RDaIMl0uIZK40SOXQJR9DEW+rinwLAUQfPn/tycWWecpBfdXD3udW+2KXxW0fsDP46Iw9DccbmvL
ExkZ8dIs1ESBOfPaeEPXhyvcoZD6Rn6qB30b+6vypsue/Wd9wvfNUTKymhAG4dkf3SHeWtt4nzvm
Lthi9vgm2daP+WPhrJ6ohUB5sq/C84IAGp2BeTSys13+wBWUfs5OdYOi35fJon6f3T8rFMLWIM0j
0WtYKvHedKQiuQtC5TproBZx+WoTXky/XROiv7ziogBdIgSJtFa7KC9xQme8B/wgSJ9YlP+UcgSs
oGjcDjMIzpyRu8tWF+PCkVXhxulVtSySgpMzsgRUCVRtgQaYLANg5iFdY4PUFj/bkTXBXdqoT40h
xxpB+ufPs98FtmIkPvB0W34Is++aB/Xhreoz9r3coYb5IPt0o6s22Y6H+B08C7vaR0kKWlkrL8el
xMJQwP+J24kPgoo4zIwWU5MHiNHJrtnl3rDFQJ4XOih2O2vMkau2BJ+CQmU8YPoTVe9kx1kdIx+8
6WQj+6W7zov1ydx0FoOPVibc9OMMyfoSGDi79tLa0dNXpXe08r2t7miztTQnvaF4MdemHW8zn0t4
dLZpq2CmBbVdie4JJJ3SanAmF+NW66xd/JOf/ToAodD3B9ccXudCWkCzXBmVmrvE6PXMzeELlYfK
vwMZ9NRfUwNYSHtAoPXHnHABkDSa6sxquL83b2xQPAr9t1b7bmRrfd3lYPzHlDjuaxVjS8cUpvRN
jpe6W/ls29mAhsxOece/9Nra9JW9FAfJtKbrS32CRbQXNpZ0y0DZTX6S/DXEi3S2HiwrAqksyAlz
vOS4yt3kVzfZdlCvAXYgWzN30tgF1cL0yIYfFTo7UPoxbcu0J6jw4S3LXOMjfpPQXcrvhntdx52y
zni/nKod7ZsQJEBR1PZRglW0nuI3o/ygv/BfC766Q6e/W9k2N3WM4u3A7Qqh5H93OI/MC1dLgsmL
SYWGMD5bdpd7wa73RzfgAhWrd4tYBPwd8/nLEO8mkLqJg4bTCPr2mMFWg/Sogt5MpIGfwcs3PDWr
8ldFu0f3J1O23Wb1JbXoLEe2hSCEyb9ioM3nwVN8U3r8r3u2eN1r+/UHxwL7FLLgI4NCHIpnM8ry
GQZ5LijpL1wN3QJFSdi62kf3oJl2s77KxVv1yKjwyi/w4O3K5HOHuwPTnXzS7KyVPPIdVKFuZxd2
9lBlO1N6LlW2aW/XE4jVjyyUABqaTC24dCJb3YwvWfhjTvqrtrULKNdQPO8aEzJAxiGa/ibfXczP
eMEX4C1gQM+aOHLWmwEBhmrwy5sC7qz4OXWsbbAD+6VfFG7pjq70oa8+L5dP8ZFlYePnvMcUrQnL
nTu4KGAC5Go32UHGnBLiIFq9vlwNtjo/clWGdbaf5cz7yL6w63Jdd0UhwX6y67/zS4XfasYHeqkQ
E1grtSw9buHbf/ZZuMWSrC6tMKp+x/p+k296v7hR7cpZPbaLCRvAeEA9YQYarZ3T+1IKayA6SlgC
AGLzbWpeeD3JdKExMfP//WZNXStMLN2aMAclUWAsOV7k1GjTYdrVAn2N3ZOofiVMadAgR9+/p7Xu
EcANvMtZ6WKGxAv5wHNCHBg4lVODhpnoWhBgwkHLnir0O438qVQU3vV/DEvo54zWnVl0jq69GFax
kogvnZlj28Ji51HJEp3CdpYcZqJ4o3SrlIdEvp9mumKKZxsnyQ9IDIBjJAS9bQ3MnoLbqGk1plNh
fOibbpfvu+3ogxt1u6offbYiTGaBYYLPlMBtiOgzAavbWhlQYDCHxjeL+rZUyaOcqXuMq0GXpNhi
ZPu9mPSbuH8Kc9mujV0NAEAT3pl6buuj5QbguyuKRwUK3xSIgCYAhPAQpQ+ZtVWROZYKhwN9y0eg
eZoI+o6bQFaQcRhOm4/2IGlOGelg5XuMLbaRI8mjIAtpoaWNkUYzAgpogMQ0cXON2XS6z1TDXvGn
s8sObKCYrkKdCx4Mlhoh7QvTBgM+BBNW/OEROZk/JVdIdD3NgWZo6jBrzYG5g55+2ROD4sNfIkNA
YgsGmZ89ge+Un1KAbzxUYv9ShubsbXW6RPHtP7SpVKV8iXAmcFKDYLzywE5HwP4Vu18OCIIxIUcL
8lJt6xQepc3QP8+lHZFepmg4ZN0aT8p5Gi2YEkLB2JAqYAbW1bnMTTS3A/oFmYPumqhYgjadOtVm
rW61alSIAZiXnLOKfhodIfOUuVHtWU5+UByo0TwqkGNdiQTnfFVYJtoRAAeDP10BoPs04lWqhlEb
A3h1eT/OUNGanPwhc0vHTDz4J9IkAyz4rMCTFFkvZLQGt369fEg+Z5REnz3+CcIhqQHvk80AP2F0
pNuxBOO3w1zdaZ0ckQM3DAU9oO5IXusak61501ZBfclZT9rOrrjTrRDPDibvwU8cjQDejI8g/XlK
jGeV6h+XV7v4iY9WK54Xvc1qNkmfq2VuLBmoQsxbvsx8pj7mqZAmGLsVm2eBGMwYFu5nCzgWsLB+
Jk1H/U7gyUGGOqUdSMnGj/5Kuxv3vCza4kvn11gw2Najh7/p6HJ/Pfm0aOVqoNDiLS8MZYoX+GRM
pREyGAaNJIbIJTsZ1/gVzzMukODihvkkt4IhS/BgaaoHog75x+g0mQ+agE0BkKU9Yf4NIa9y1io2
Z16iAWPDJz7QZ+eTmUIIGqIkJywlH4MRA1YA6Bv7lhRrHCPn/TtANNCZRrrFmf7hZqfHcqTRwJiV
hjZSV6dOd90TFAQf4+dqi7c0NMVQvZ6ehufQV1YKc2dfDIbxqcCUjfELPhonGA6mXIkpDDfps6Xf
Zt3zii+eXYk6pzFAdx/tLUxZigiGOm1Crk0IA4irJLO1bYccGXEG/d4N3X39Xf35CAE2CnNAAAyJ
xYlq6nV5wrQ4EvL8wQCEIQeIDqXwv+htnafjgi1h8+LEGCTDgC190+yM7bDVgKkJnb941J55oWBJ
uJ2idpITlDXDz2IFBQwV+plcfKK7kVV72DTX/W3srwkYnEdqwarglYNWgOSWYn3MV3wd/WQkq/iK
NLZpt+M9pdZlXhfeJl7wU3OybZfakDtY53c+f9PzH4JjDywMdLYQ1069FKm7lXTBf5afI8ehOQQc
UKh54PGz9Oa3RHdXHPcs0YFNTTFRpkUihzE/Ic4gaAcmLQb+cfObel+COraziV0/qdt+u2Jr6fNq
KoYJ+ZUE6CkP6EcBu4zkhk3RGNrm/ejJnu7FXuSDqnaP5yuXm7+VVgtQZ28tHEXoaWE8CHKCCpoB
pyZlluA91QaAz8+Sm2WDq3i5H62V4s/CC+c1A9YSjKp4YIEL6NSKpveJkTDQZKOtYZu4erRV6aKz
FNji0QunHfozGHLVhXQCo+opYP0RgOZ4/b8gbLrVYw5oQA8crQsln9WdO6+0nFoU2/VmS6eGFLBI
HwGW3ame5vbXOfLuwYPJBuKy67pJq0bFDspsQJQYGEg7/E4QbVRkp8Utr+j/x2jl/EX/68wvhZUK
AW62RrWTGr63L6PX7NBH95Wr30YhM9Q4sp05axf8p3DmSRIhGBViXZsqc9z8H2nn1TM3rnTrXyRA
Odyq4xuc03huBNszVs5Zv/48fGd/e7rZQuvYGzBgAw2jRLJIFqtWreWGqQ/1xnJsHsIn8klnspr7
5GE57svX1lEooo5LvwveBSfoCl5peoFaALK3r62zlTMV/Ns6GvuKGQKCT5kr31cH71Tuq1dZoJzQ
6RQR9l5R/zT3JSne5dMn/bmCsfmfNNHmrbSyDy6dVN5tsx0FWjYykcmDTb7XO6aP9Hqwdgs1EH/2
tx1GuP3NLDqi24tQDJYn6UhJWsOuI5tZFJrZ/anjblJO2/I9tykUsVoXdqQdria2u+QGdsad4y/P
2T7ZN+fyOTpXJ2sjVnlJx9wbk7TVnRn4SFhjK3peEJHWzsNCfe+pOtfP9lE9h8d+B8ApR//X2XfH
CSmW5jQ+BQf7sHFe3wQ114OWTwDFnGe0N/gQyyewfuDdthdYfe3ROFQn+/19azcaZpBDXk6xHEJp
XoAMVIk1kePU9qAJSCcH+/HVQiwVnF195N00HIRtQBmUK8RtMe5i6xR/2HqRi+W8WgL0P+GUBVjj
IVhB4Hh9oNOvXva5AxNrZ9Pc4tR6cTTUUjkYbvZ35qrB+7CslUMZLVvshTc7CMOEklAbOfA3wLBx
bRhk+9K4Xc6RECBxqxTlxz6wpv39qd4yIo1unMYwtIQRkmnheXazcldpSe3ft3LzPHsZikBGE/Lb
7J3roeR15Sl0PdHv6Y6F7eddP31fvFZLdkmpVN/zoIo+dGOK6ul9u+uj+9eudIUoZtbGXVRC0OCq
5tnUVPTs1cn8et/KmoeALPjv6MTeuYhllrGk0jRhJe4G5SBYFHbDNP9gLr6Hoxbs5oSt2f1inyYt
p7gHgiP0nIqW3RdStQurzsylXMbcGINXtH6bBbavVEp7+o2xXViR/MNsSe+ZwooTU86t/25yb6+X
4a5Lfg5Rjur5hr2b+/dlVDRrCskReF+kA88qG3VsIzEqsKNlFxydMv28GOHGwXr7kMGO6HrioQYp
vS3H12xjr9dm+rVCa8jSgzNkqNJUuZV8qyInGv0xTxCEs4pOT32esNm3JSujj23W2t1GgmrlU0Tr
Og83OEoBqci0keFidAPJ9srnOekZ+xkO3vxUeEE+Pg5auERHNzPtHlB/7FYH9GKX8q3l1LMX+kYQ
WlsZ3ZsoGdVIOieYGGhzcWlpAZyqLPR4anN/dFvta5hQI6Xxwf2gl0P0PVCB0d13sFV7gioO+kca
NuTneDfXSRwPQ+53ZYhihdEYtgoxh65W+yS38/fUpI1oY8pvnQxTlgrXOqcrDM5yvKUvZlIgukwR
fiSDrlVvQ00xd/bUfLw/uFVD4OEM0gFoLamSIbecrCyb6TJDAvRbZ0af5tQWTYzNBgZ0xY4oIgli
XZ44ENVdn0BZMkI+i/KX3y68PPS2L760SBI9owvS/4YpXAPyfbBUtOeL9bw4dobAyLo4E97aVO4P
rZp63za78lPVzVvFqpVRUbshsUb9TxB6iN8vTDljYbhzaab0xuV/F9FS7oe5GXahYm4V/27vCdF0
IjhBWSueidI9US/KmE66l/pDkVdvIEYc3/Xp7P0iPSJHtotuBHzuMF3SLiR3sdWT2nI3vvh60jyq
lZ3nEB80KDgBn9wi87udPYzRKQf4h+OU/OT17NXJotCdw0aOvW7eqQ0ShYsyfAiDJDn/qpe7ov5D
YpKCIi2NUqCiWvky1QlsiNMUUJRa4idnUXgUtsnWnXcbR2AJjkJB/EjnnSodTvFYxMFsCksO57CR
15+iTH/f2eOHPqpGADXg7e6PbcPiy+F94YNVoI9xWKEgFpd/LQuv+iLcBc05tE4w5W/YWlsxBsVp
yt4S7RPXKxbYVlRYQ8nRa2ZPLuJzf5bu6D3lwdzs7o/q1t9RFRDEe6wWAexNBy7Gc5pf0UVzy/A7
bKfDS0z2/r6VtfEgUuaSxEKTkDD2ejw9DEjOXCa572nJsZzOTh3vFfgH7ltZW6FLK1KEklt5wUHB
Ck1BdXLa7HMa219mkFhtoD05tfv9vrmbQYk0PFPH/hWtaq5kzg3GJB51PfeX2H2D7CJiLNVDpGmf
/jczkqcXaV+gKoeZzqIVOaseCwNig0g/3TdzM3nXo5E7kVR4w6wy0HLfTVvvVdPEj0kyFj9iWpNf
1fls/pl6VrPFjXzjfR7HBORbcMHRUXJzrpdj5+DrRg7rY/aBys1rTYEF4f7AVpZJsCtBRutQlIGf
7dr3Fm2M1QSaXd9srMPU/0zCegeN0/F3rPB2QDkYIjgZ/I/MZWXqGdM3Od+DEmxZXD1FebG/b2Vt
viAv0cH3klWkXHI9lr5Mu4HGNXxhnK1j0QTBg1cGwx+/Y4XZQk6XC8PSr60EledmQY+VykU+LJ9+
lOG8EXWvDgQaOWoVL2pQUuyQKp2S2qWHiaVO9nlktTvbHL7cH8fayr8IahJNGuKBdD0Op9GbSdNi
Xsyqmlp7vbbMxQ/muAG7ScC//OpRijML5QcohoggCJuvzVUQEA19nhY+EUzxrh8S+3UFC/OGlZV9
ihXqcswdeF75ii0qaGhcBYU6vUyrz4A9gn1X2Kh15n3y0YjtPvfzuXZ//RDiFSaexQggQQokja1t
uqpLgrDwl9B7n0LzMkBC083lRki5Orh/zch37FSHhlHWUUHjZf++7aeHMjX9KVz2rVcd0n7Z2E6r
DkKUZ6IiBdO5DNrJ1NIulZlRNSB6YUUow+gh6yZv9It5/uWIRbjHhTEx9ov4gZRSE5o04Pql0ZIa
UE5lTw4tqdBVmR68cIP/cnUmLU3wati8neU9bOmxkjY9G2w0Fy3emUoQf6UNONWg+xwq1/fa0o52
C6+VLV3g1Uml4PFSlSCCka7Fdp77YIoQEIJ3+W+9ioddUeb1blQh/Lm/v28ejGJGbTqMgOpBji2n
ebtYjevaIiFoa57yJU+r7GMM6qNF863p/jQHR7N/45SnR1EoFEDzRTvm9RrS16Cps4bDJG4CTysc
709Dm6F6bHn17/gmZFUuSwCUQSYwrfM2os+ugi6p1MOjEY/VoebduLezLPmNUfHCR7qGDM4tqZw6
KxAHVEXhz8j/6tH0qc2K1wCX391frtv0ButlCXIZ2hSRqpXpvrWozClRc3T1rtd8HdTB3Ov0+O8H
dWoOAUSL/lRo7UOkcH968/QpSeNxY1us3TuXnyAtYGEmjhN4fIJtBs/xpHR+Ekz2hl+uGxF8IJAU
U2CU3pC9bqQNiWES1WUXvaHz1XzfJI2+cSSveb9FFPB/VqRbOgniED4wrMBqu8sp7DijctTy9O/U
3LC0tqMvLRnXXt/obeIpwlIIt6LfueUbspw0j2ThBmX12qFlwQjMfiarcEMG141a0mgKjpguzYdu
gms5SlVozZoiONRj88Oq++DDhlOKxbhK6uOUnJCkMFgtyrVi8BfHch2TdbDdioOyyYHH9zDcUQMI
Hzsj3LdFcswVJfZxyKAqJngkJyBZamif73/F2gxTZadxVEhxE0Ncf8TkIbqWxFDHzHP4rsvSh1mf
PqTzZvfK6lj/NSN7f4+WU7Ngxm2CcR/bvMDsydogdVodi2CNBAtLMkB+66EMkpMh7XgnV/V0Hktt
2fc2JZHUteOtlmPh4/LicbvpZO90mqxfyqkXi6eHQhgk4v0Q5rVm+WZrlkdFGbi/tVb3zdpZDq3T
KKgYKG1xnpVFLf6YkrL2LbPsjsPQ5ls53LXR8yIknuDSJQoUu/bii5x4qIfQtngUljCxITCcHvt6
SncBbPq/4TSkSYG5vcCzbHEMXZgKjHG0DQX0cFbFghfQzv9OoKU5R1WwxSy9Oir4b2FV1T2DIti1
qbYN8hRhmtwPDLJukXfW4GMpEv037jx0LogvSb7xxJG2gbFMWlkZZMU0lFvObe995irITo5RbnDE
3mLO2PWOB+KERxTJWBmsRz3aTctZJSHhNUrla4HaHOao8uharhX1VWgtDv3ynvU2mtTR8u067gCJ
egHaEQpkPgDKDOXRcTrzc4vwzFNDO9Mb8Pvxlp7tLYSSq1/EjYT6rPJN+5LWeCr6RDEc9I/JX8WD
+y05qhPIXMHpuK+P4bFQNtxq5fa6sii5FVUx6q0FkqAKHapd+cMZs9P90+4WxvgyKDIn7FzQ+fI6
KyNajEvDoESbkgn011TgCJh2yqk7UcTewnLd1ukle9K5VxljWrUW9toDOpCf4drbqw/lw/hxPpvv
N8a2cp8I3/rv2KStopVFFNJxRqHxpPzoT+Eh3wXn+qF7t016sLJSggVWg7CP9yCR/vWu7DylNpR0
Zlf23+zx1czT8/5gtgxIrlAtRZGWNtvejBDFMBGPCCOUDe8bWTlbDNGR7QLXpQAjV9WbzPaGTLO5
lOY/5+isZD/z4Ot9E2sOd2VDWpRuMcCXztjQvWR50zdm/XnOCuc45AVo93xQn2Izmo9qYyVfFjKV
rxb11QShlsG5sOX8q+Ml5WqrALdgHZRWTZ/VotVC3oEjN9UnVc2qs2106cnRcvdEtwrgBTtQduQu
uofCGil6TPYc7ooaJstgNO3dUA7BgWCCV8HYeYf7U7X2dbApiFMYvlrusWufimuvtrWBF47hDcZu
zDXjYcxq/dB0sFr+uimeAqgCk8mgeCxNxNiHaljobkGBN/4cxoHmF2b62avardaxFTcGXUiAYFo6
+SAZYei4CVJ85GT8NKyjPYfpz8iuft4fzEo0TjXH4w0l6iw3lY88n6wK/UoG40Dia02HCPpeRxCt
uFuyPLeIUCrVyPIAXhbabLocsnqTrbRVMZC22M+7+VDsewhKfdG+u6C0XT3a7W6rv0mckFKgRYIb
gIG4ivBd4TYXsUbmdXYd6C1ZJ1uFuX0U0NBkeESZ7zmC4nNfQmTcpaQ/f31WSQxz7RFQAuqXXCSv
QkiuBeJGDfOPU6BCnhv1Hxt9+sx/2cqsrbk+CU8HhRTa74iqrsc4BE3WsV9xk/6TYj5rLQwiyV/3
B7TiikJsAhJvobFL+eraxljVXp9bCgmE2H0edO1AonXDE1eWCh+EI16l3sK0SXNWu3BnZyOJgz7Q
vN73rMmO97XZQYab1e0EpW4PFw4UZ9WXEWDp1p0hbQQKVtf0+9KdAft2UJRCqWHSzc9WVz7by3yY
9eE9ZaGNl8aaKVRIRLCo0eghZ/bVxoycIIVr0exjG/Zlc/ywJIb9dpqqeQ+zanG8v3ir9sinQfiF
NjK6nteL58aVZ+ppS23drnxlrI+KN+3qqX4Qajn3TUm++DKL6MjwMEU1EtSXdGFNRqa6vU1tPR/z
w9iWT3GQQVsybDmLOM4v9rWwQ6gKAAKAOQ8JuWnP6EZnil2GVCmgXmCphnNYvI+SvPvkVWWD+5jT
xjRKe+Afm8hKQkro4KOyg7px0E5L2cFbOTXAe6J58p6nrPa20jAry6WryEAQOYOoAc9+vVwKKSg9
NmBWtOjBOOZ2MZ9ULf4jUSZvV5qDt3FWrSwZ+iSIKwmJEphg9WtzOpIWzWBAAd6XmX5Ipy55pwVu
ctSbYCthtzoyWnI4Q+jKYbdLpnTQH44HorwwfloWSqDdLls+Jkm3MaTVlYI4AQi7wGHJ5abAKJMF
NTuYSwZaVW3VV80NpsU1/6OBAUYYHjeA2KRwQwAkrGZZKijjteclylDMi8Jq2U+Ig58JPYvnMoND
/v7mWps+DZACytMC8yU7Rp7nIMsSnXPDHnw1NY6KhQJQDCWsPf6OKditRfxBwlgO9ojdvckLtcp3
yai25b5O3YdoeGMOv9hs8LKpoJzF04EXgS+SLha90JxUM5nIeAg/9WN/9up2I3e6Om0XJsTvFzEA
STLDQVsVaqC092HIPMXp96kJyJClh/sLtLaVLgcjeQUEMn3UFFhqc518IxW15QsovY21kV8FN3Mm
PQuN0tbzqhIDGooTod074hp7p8Gr7NjpiZz4o5cu35e6Dg5WmZ9qJAdqc9jfH+v6rNIhQh3cI+qQ
rusBaEESqDPKRm10SPTg0OYJzPWNn2+d9Wu7WQN98X+WxO8X6zctSURMOeH24Su9hTcBXYX7Y5EZ
Kf4zo/+akLwQGdZ8LEK8sGzm8DHu6+VhAs94SqcGTjaEW2H5b9uTR2fcA7KW1SlTg/Q9+qc2bQhe
iNaDbUINbXEXLQMMbvVspYDxFPN4/0PXHezf75RcGTh1Xqkt3znpz6nu7mslO+bTz/tGVs420YrK
ooLdJtEhrSyE+nY7UcLhlC5p04cbUf06Ulf6pLoTOa4pLEsA0E0UqRuOvTI6ghPR4WxQoroBlxV5
6NllptLOPaEisHzy3Pps2FvPkBV38kCVUYQmbY48ln7tTq3FeNQUKzYCFQiE+EFdbiyTWAYpOqEs
ijSmmEGqYNIMToputJbO3iClio6CVaokbknHFVaOOJaiP9xfsLV5uzQnbZA4QSJgiPGKYa53Qdjv
kKX1Xf1838rqoEQ3H3MnAF7SoBaK7EqtYEUznG4HPOWPuLC/4PKHdHQ/37e1tkYwcQruC96LriuF
QAU0d1Pes6XCLqMC6/qhvYUb2jIhuYEBH3hRB0aF7vbyVxpgC43AjXNlZWFewCjC3agMyU0g/Tij
/JlbYmFsXoDtvp+sfaj8YuVanF5XZqShBEsXNLxSiO37GEbkOkVppziT8fqNUPHKkOQCQTukrR1j
iNe0n1bf5uBRibewVauTRtxGhgDkLFN3vT9JGS5qX3D8jHr1MXaNv0JVg8tc7ff3fWzLjrRrNEWp
zCnCAciwfMycj2XZvyq8jYT9lhHx+8XdNYdm3UXiLLWb12j3nou62nvDVqJ47cQWuRWabWg70l8I
JC6sRBZ837gWBBHqqyyfYVT5udgfjbQ8NePH+7O2sm0AeP5rSvI1nq5pnHbCpauGSsPbJIk3Ns2q
hRcUuEBMg/29nrJyDL2CuhnrMjh/LW10dnt9Cz6/ZUOcdRcTVjQLOeiAZbG87sPIuli9sXGEra28
yGLQCMab5gbkkbj0Ydepw6acyj+UuPizbqaz1pgbyKOVkaCrJlr1eU/pxOXXI7GsdIANnfWY3Kg4
a0GjHWBdDTdumJWzX2jEAcGmDwDsvLQmuWenRWRixTKUV3of74woAIxtNRAEl1stT1IiSBxnzBtB
FVkg1Ntk+NtQxl7fdhWS5x7UBlEG4/NgaeQG6e0+9VMBE5IVRUerQELivnNvWZauHc1QjMQOsWxY
dXtqYCN9XQeJ9gSy0Dgnka28TooYhrR2M6ZfWUZexDyLaeu2ya1LlnNefV2RIw8VjN3nJIH+tK02
1nDFIUUilDYvQhKBAL72lDCb28jVRgbXJr2fpErqz0P7rZiXZn9/GleOI3KEwAlBCQrPlwajpIWH
7LiBaliruR+KajHf5tPU7OwwnJ5qp9WgJIgC63Df6sr4vMuYQbo3BhLOg1Zwj0+1y2No2hdB81CX
4UYYJJdghXte2RFLeXF2TCPciGGJHcFBqUJEimTZt+xo7+kl3S2f6c53052LXN5mE/uKk3AvGg4t
PzqELTJFTKr1bRmJSMVMMsfXm+Y57uYP92dxy4bYIhejK9qAt1DGTteiogEhnjzr6S824Pwzgxfj
kDxxsHplVEJsVGnxWtHeNt7ynM+/LlDOOv1rRZdQtMhzd81cYSWcnJ2ufG7n4pCFP39junhGCHSB
QNFJQ5nKIM7dkrRqZvSfvM54rcBhvHEqrS7JvzbkgTgjBO39zEDi5qcbfBvK9/fHsHLqsVH/OwY5
ekhB3WqkRYhRRiPfjZ32Rh1p4kO+EEogNCKSdH4y23gjCb62XYkkXoitwO7JIb4SjbliK1hdaN2N
zSeL7p6h/nZ/aFtGpGhF66jRFjVGgghxkrT80KnWzuy2xrK2QpdjkY6eMm4jqhqYadxvtRPtiWB+
wwcuLYgvuNiWbtA1uVnhZ+X8TUMpXQ024ojVYw0iKG4hUmXANqRDGxrnsa3Fplx6P3inHtS/M+DM
NXp26pseNU/Ln59TSDJ0Op63eFvWLgzueeEG8FbeSNnpQ5k6WSyKEypHZ0xfVPPdbcLdEn6Mk43M
7dpaAXICEE4+icStNM6ob6c+ncIafCqCn4W2a8d8/+teR2qYLgQb2K4hs5v0NbzYSuTxTGqqJ/oZ
j2D3T9XQb1zoK0EZmsr/NSMTGpga6ACamTngouBh1AOmC8q1fH5Q0njLO4QHyxkN7nO4A0DTU52Q
Zq1T+lkvxQpF7aH+2TwrPowGR283WE+CoaM4RaffmMMLg9LO7TuwBXOCwbiLD8WgHbXAowtG/R/N
SDvXWbzANGvMuI3zsTWKV7Gx7K1hqyy26nQAorn6qHzQKHC9fcOCZuhkxukadG9HVD3DfCP6ERfN
zQJdWJDmK1kq26tQWPUdK/809fkrJWu/9LUFt41qoD3qfK3H0tlX5lYlZM0LEaCE7ELEfIYrzWAY
pm4Cdqj2vWWuMZY+6r12zvL6DVdmubGzbo0RvJp0qVBVR33MkEZZ6Utq23FRk4Oy1T+BuvbnJk6c
1mcvJMWungdtC4Rxe4XAgURkLgoUL+W466Vr1Aw6/obIfOzHd5mXfVMn5UdRdr96LJHsoAGLE0PQ
/910Tjp92BMiE3I1gYlqb5/Zyfs+K4YtDNuNJ77YAS+PaLUFs76Y4YuLpNE6R6sGZLmoYQbau9mI
FO/oJVVfb2Bc1+YNjBd0boCDyeVKLj8G+mQRrtZ+74TvSDfDk7Us+8IAF3T/pLgZEQ8aznI6NwSW
lurs9YhML5y7QPBx5vX8Zoq8n+VQb2G9ZOgK+/baiBQWl1kye2UCqWl7MB/t7Bw7fgzxvP2hRwDB
t3UfMi5Y+3f3hyYDAP9jVmgi4e1kEqTw0h6VUo16nI+rHwVBEMWF4St5oL41g7x+b7Gc30vYThKA
9DnNVGVWpE8pUl6gmC0v+eX8H9h2XJOSIAgN1lX6HKUcXCNyTF7mkfVptKadNaYHfXLe3R/2jeu8
mKERDZVGHjsy2CTwWrTVC5dRB686RKl7RIXTYavoc+M3wgpnMRkaODdvUBiaVUCrOkBmYJXuLtO4
R5ek+/v+SOTWEXJxGAGbw0YTDJgvfnWx3ZJ4UFqnEkbMxTF3rjG+T4vhk5ks0XuKdu7bsJrD2QeW
mb0j6Z5BWjt1Q7XxZl07NmGQpkr2krmTBb2STA/TsGCLlIb3kJq0XsytP0bqqVC2OHlvZpWNcmlK
Ol+ipcrMIcPUWOadH+nGlzrcYnRZkV/GCM2kImGCO8r1fasZeKOrGDFPyVtzAjAvutOewqTcpd5z
Dsx42mm7icfYm3F5bq3OH+3s/4Nr7cZRxWBfOGwEkJVo5froGVSuHidFD3xEo9kvurrfTVX4rGw+
0dYNeai/0C1AfUzaeGaXLC26aETjQdDAOAT8JI2jhBYa4xcpzl+OHEqtAOboY3Fu1FnDlnbtfLQ4
TkfrkTeg7XdR9hbB6/dxVLx3lWzjHXgb+zOH4AxsInKNO1A41MUO6ZecNnQXJgJ4jtAxh2GCMiuQ
njnsTmqcI0GWTB19Cfc35u2b99qqmPALq27vRUpcc5J1S6A+ud3cPATNa1fRotcA1Po3U9vTnGQ4
W8KZq6OFroDSFroe1Dmv7S6zprR2oLGQoffnkDpvmsZ7mgE77fsyfg3v0sbOX3McG5JFwnYVbI/c
dYuQZbr0UVcDFzkn3tfQ/pFCDXp/LrXbxwEh0oUR6XLUutZuW619oeEufYR62p2l+lXn69o+an3B
Tp3rBw7YDbs6k3Ud817blXbFmC9KgnpR7Wepo782YtDGHnJBj23TQnJaReVhtLL4TyMf5h2xg0v7
vMnbcnLaPR38xWHjc8Ruv/M5MiFTZFVWEjlMQ3twfghS9/yP5nMHtWq2KzeWde2UvZhx+RELOUEY
aTamtMqA1EpVDgVVs435Xbs1IHyhqQ1KFGJTMf0Xe8RS2lYh7iGCQ5SKLvRl2CV99B4Gqfdhk25d
x6ueSmKT1DToJjBV19bQSgY1K85SG57Oo6HUT2MElVsOfdNGVLW2B6kv/NeStAebtKybuAYAkHnp
uFeDOjt0tTpBLAm8ddI/hr291RS7ul4UzQScilShnCYk4bKES8LgjJL5HGf3Vb0sXzf8TyQ0r/yP
0J7+XtqcBEAfmp7rGQzDEhmSEexjogbtsZ3L5qFxhvRHaRvJU2onw7634gKZm7nfd7ZenMci8T5t
fMTNJhAfIVLkyENzW8nkW15iJwhs846ptXb0ezg/dnFTJIdwmcwzBY4BBPFg7gJaCd5Z6G6OO3uw
FHoK9K1lXou9wMrxyGGtHfWG9hDord66Rd74I8mEU9ouyoO6RPkh7CLjUA5duAvHFMLeKOnOwBDM
z/mkpqf783Fzz4j4DzALPVD0bdEucL0mY+q1GUB4nuVqH+7MwnhdT8UX2x5/Bn08+l7sfrQc2trv
W73ZS5JVaedmA3wKU4HVdjAHX3PHx9YqHrglthCJ64Yo1AMTomonB2JBZc4TYI3a11EEPKkJjzs7
C0u/oqXs8Dtj+teUFFgWkQKTm4mpxiyOVd6fvKx9tJBbuG/m9jJ7mbt/7YjT4+LUq6u+XwKdeCQI
9M9WPSXPbaW375unvprHhyLbc6PqOyfVm0OF04I9VvsdyL98hzJY+PH+14gb7GJLU7Ii6SBoejis
iBrkuC9JrdRDJpSuFtfrDlacIblgB83J6PNxV7Q9MqVTnpzVhssts5Ts/X3z8vvzH/vwzNEVRiGW
bOb1ZOS2Hgyp0cBEohUuncbL67qH8Zo+2V2VI/3izq+BAR7DAOI2dbC/hP1Wq6zkYf/5Apc2bo8G
jttwVEng70j4gnoO6GuquqemDRq/aJcNpIa0U/8xRIStWy89cI607jkBVBk0GKKeE/mqVZ/tIf02
xNYZuo1+V+fq1yzlNLs/w9LFcGNVCp3mCMU8J2CB22jcgY/1eTtsmFibQfh9RJO4+SKleL2GujGU
LZ2E3G1z16AjrCOcpH5I2r/uj2TFDK3oIoznoIPlRYz0Yt94Dt1Wpc7DJByrRVN2I71hwx+gBkDg
7XtXbfKt+04KO8XceQKHLwJpuhtedvKFxTYqPLNx6Emxs33zUAipTMRe4RA95Uc395VkuyFzZZBX
JqVB5pk654qLyXI+BKccNb7iS3UY4Q+33+jHfwTEtuC+qzaBb4FYVKnLyNiLlKRC06ocqn3zuU5+
TOE7ky6m+4snhXr/TOWFDelwVbopyE0XG57Jyo3hSSn/Nnq2ffr9vqGVXcYm/ncw0i4zUeZV4oAJ
HCpy1QjbtH6ejCMEpfWxDKpXyKq/VuPpj/tWV3YZoiO0nREA0ZbyEilceEq2VA7Ni9DbNnGvdm/L
xMja3aDN6lY54Zbxnd5sHndQcvKcJQyTHMSmORg6l4jN1i96ve9DuzL30dDP4z7JrAWqtal97EK1
nXcjTWJfpipbXg1RXy57gZp4nxj6lPg1XNWPfZ/n7wJARFut/isfqaIhAKUJRCyCJktaBL2qY6Wy
4TIWNONCAqMwkufxuBz+afYNo11/UHdBGm0A8VeWgV480ocYhqDVlA67OkoXtykmOJS9zELSO1Jh
SgrMdrQ3joaVLXNlSFyrF+sdzQWbtMFQaKv7JHR3Oi9AcqOH+24l5km6nQG5CMFwjlb6dKTgjgx7
OZSQQvtAsv+CoYW6Tj39rFIbwt242lfKr7ZXsU8pf7gaSScEG52bR1JHIcm2KhJ4RkKJviq0CIR/
VJ2KUS8e7g/udg4xhTeDKaTnSZXr84bbj2RPrcI3odyoveSdVUen0ujO/5sZKVQ1rTIeZo8RxXH3
tk+Xx1m3D3qQ/PIJcD0acZdceMSklxQeDMwMQU5H+BB8HVVzI4LYmjFp7+tu0tM9wIwZBjSOQOOc
yf1ithv5sttNpNEmJcja6OTjIJWsKBVuNXgdccoIgmuozNdWXP/yRsUGZPEq9Xj+NqXZagPbVCoA
aTQz1ChHGm/1JN8oD93uHUyQdYdZiYo/cdf1ggxBBSf0hIl+Sk5K5L5aInXXTsmR4HtvtPVGee32
gqOTAUZG/lBeU3XpRCitEcX0JS/8MXHt3WI6Z61IHmD8mv3ILbY6+NbW6MKaIUGPvCJIs8HBmlWo
58ZVn6O8/nWHFl3bFrcZBECUDa/nT+kMJYsDTGijgGMuykfb7jdcbW2NLmzICS0d0dLOTGnRNlT9
DLjOj4v3ihu8nk303xxlIwZZmTSD2i5NZ2QNYFSQbqWB8zNoKSX7QQvR3ESy+AGIbnH65fPmyop0
B7l1GRngTQQ9WbM3lm5v5sbOhZPkfzMjLY+5eHbURJiJI9s3OjqyQ1Ha/eu+lRWvJval8EnYrd0+
Dwck+SpvwQp863s1fpv1jm+rsz9m6cYjYm1xKO8jfADtgWBBu3a3LE6nssYXfGe0nqGaeTDdLdz3
irfRDv2vCSkGHd3O7sYC0FFqqMu+jJrPC3QuO32aPmhR9s6MrGTD41Yt0m9EW7tAMMicEaleZYmq
wMPXLdquMGdwlcU+Xho/o3Q1Wb9YPRWXt2hnAD7DXUTSRzry+jQuulnHHFCDh4IsRp6Pf+lWtlXb
EL51HZZghy3J+c0dQebreq3SSqFXv+VoqIYOYaUInqBYTe2YVtGled2MivdIjG4fosU0TnGOv9z3
yhVfIQYmysZViBvkKnFMg1yW5ixk5YYWmIwmfEATdAvuu2qF1iDK0A4hmJwCJzEzxroN4QfpgOPQ
DR9zZE5+fSSk7GgjRsaBIEimBDOmMooNHUrIsB7/MOzsW2zB7XZ/tlb28JUN6UCCZCvJqhobrZ0J
2YD0ORsCJGoC52xP4VZf70qMQuObQ5IDJgDYFqRDthlSW0tajvTCi/qHtBn7Q0D3/Lu8z8ONG35l
gXhhkDTi4Qr/hpw7GsJ2cFMTN1QW55vWDvs5VDdu9ZUNjAlCcK7Bl1TZtafTpT5PXc5oTLXW/uii
yvk8annVHajn0XkxZbwCQMQFtN7dX7SXebreY+Q8AWEDbBG1S5mBtYBjIE4KVk0f4vNi10gvDMlz
augfIyMafCejx2fwEtWP1OjcDuVfgdv/Qdfuq6yw4bNwte9V2/woc/0zB3jBCzFRiIDnbuf1KLwY
ZQC+O/dmyIVdOGsXTdvPiq3v5nl4k0fKRuC6cmBcTaN0uHfD4HBXcY3Q2Wcc8iRNj+j3Dud0Tkkw
1mN+UhR6LQbDLg5q3i8bYcaqo8A4Cd8BMSF12etVTA0rsgcXuuN2Jt12nNM4QzPTaJet7Sy20vWi
0ZFLqKnSlyu6zeWDcRm7ZgRz7juzU/zUOxPRMS+NPieMHQSIVexiTW3OVpFY+/v+srbJOQ+pcAut
Fk+u/zTTAs2xJ4YISZCbhs/p+KSF074JtvAXa2MUsidwYNOow9a4nsyhstEHjLAUdAGQ+lTN1PMy
j9kxnnSNgjrSkxqKMHvFsbaQtWuDvDQtnS2KMmopHYg8h6vUosJj/+0k5rHVF9L1yRanydpBRlWH
VjRB7nNzmU557NkLbVV+r1vHyAWvnjZ/6U54uL9wq9MJ1R4TKfBIssbrECZ63M7c2bFrRp+zKpzO
S+Jk50Hpll2rjMnHyp5QLR3nLVS+DMgmWwUnO6RMQqEE6I4MrFzUSQ/HqTB3xpvo1P2gfnNI9kjm
dI9j4kM6ZZ2EeJjx1fj4G0MGniBglvyRHy99E3fjBMOVrziBA+EyJVFvly+6/qcWzNOfeuQVP2NX
q9/VuoXM0G8Y510rMC7cUHLBI7eNlPZz8mdGbdnHBemFzi9diy53r6uoo6shpcQ+zo+tWm+M+/9x
dqW/cer8+i9CYgd/ZZs9mUz2fEFdUoyxMRiMgb/+PnOOdO/bNGr03iNVOm3T8WC8/JZn+ewyCXDX
AyUFz8s/9uiAbyW79SoVFYkojensF6wttYHbJsBo8nHU1dylwJ3K6Iub8sP5+++bRi0OEZtzrZ9/
OABDlO1brghUBLp4t1b2Q0fZ1jHejWHy2ArYNcZIlMfG3v19sj8cvH+M++Gs8MOrNd+IcUucSqw8
6/iLOsLnD0auPlVAaiFv+P0w4sSGOiwwg6kv4aAY8h9D79WJKD0krFBM7IL7dUWsI5pp8/cnc9xP
jvqrxBgUj+DP/IeGDpvFOOgOFezGmuxUQMP8FPhUnznrIcourBdooFY5GRaIt602vPegnpEtMXOL
to/N69+/zYd5vgb+aN0AYQIQ8VUK88P7BZYS0s1gxSWgdMkUnRqTM2L4F2/zs+MXAv6QUMHzXpF+
v082zIX4oP653dhjWL9b9Hm17pfmqyzms20CVAjgYeCIeLi1fx9GIkVz+gU7FKHqfHRHdEJm6B/f
NYA2pJ5F7HSMZ/uLY/g6Qx9vbkA2oAhNQBDBW/19UO52tLLo9Rhuo8e5dLYy4K9wLv8invx0mH9e
FYCbMJb5EIsjYggMrzAME7JArAKtizFdvjKI+2w5AC+IVmOIX3+oxYZUwtwhQOxoIh0e0DSrLh1s
97Z/X3Sf3VywJ4mBnUO4DyLt71MGxTYFvgbk1Fg56HxScb0xUwQvdDM0hxZMn6K36+AyB1P3+PeR
P26+f0GvgJgjNwOfB2Wq34f2xxIVngUgtxgWaHRonwZ/PQWS3PCyycNl2krFIb03u4Upg8zR9o53
X/mJfTh6/vgO17//j4LvMg9TP4cA+SgVVpve2QjrCc+Nvj7cBbobHHtL0se+9fb3Z/+wgj4MC9D2
78N2nlSstjEsQnt0A8bcGaBs+KXA1WdPh9rpNcNH7vuH2qXfNi0bA0CJBuehmnoI+UIAMxvwX2KG
ds5E7CyJS9c+g/Jbl//9GT8cNP88YwTiHtIudCOBFP39GV1R8WkYMZOrcJ5HSDslvtNedNs1KZnb
r3SGPuyWf0e7KvzjUEPT6uN54xg4QiAsAL+kkkcSj/cu67/KwT92xP4dxIOGDdDgwNd+LCaUIl6X
WgIwY4SCdWiDJstpcWx5T/xGHg1Y799CEYHHT+V8qvzWvvjL0N3q0G7zhnUduOmAN7lakFPPSXv5
+4R/tqjQNvvfb/dhwoXxJR1rfLvFIOGcRwghqUdakS/CkE/f638M8+FkD+DEuILOgUnooLkI/hAI
ZUGGiB5SHPN/WSD9d8ZDVBNRIQDS+KMUHF18XusFGH9tR+moVF67AVTGvrK+/XTqIHzoo3cObcyP
3Fkhid1DYgyOhV2ctstctHWYs+i/1kcAaAhl+P8d5sP91Jm6Xa0Yw0yQakWNdKyTBSIWkLCQ77Pl
fcUL+XRPgBICLV7gCZEB/b4Dbep2zbgQYCW95mYc5xzRxVe2cZ/OHBSh4esJhIH7MSs3E3T1Jouq
JGaBOsvYr9PVLXkWavcrkNynCw9sMHLlJOGu+rDwasbc3vKtPqnB9EioQ5+tqXliXvAG9dbs73vp
k6mDPiUCwitIMvjDNoH2ay/IyhSMgOC/F83ObnR0n/9/Brk+zjWch8T17++HQUkRrRmukmEezquc
cUZ85Sz5+XP83xAf7jdn1R2UKsDjiudV75uxEalT190XlaFPRvkn3PqHx4Vr5sO6ZlpwZ6SxShYX
JpllBcJslP7Xc4UhwJO9ampe62m/zxXsKazVGEC67OGHFz2UcKv9+wCfLGTwIlEPB3jGRX73sSxh
G21ThWdo2YU3Szqg5zda9L9eVwAgwWADV5QPjcaPvQRAAXtch82QWPUFKB0/+Mpl9s/HuJbUkRNf
8Ykg/X6ILBDjIWKtXAiuQN9amLsOexEoxC8e45NRkPyiZovSPU6Xj4/BIxrarkXHDLIMjXUh3p54
9//t+8D3h1oNdgeai3j1v7/wzqJXmBPIak68IcEteNqJa381W38eKRgE3GgXk0bAGf1wZWq7Huwx
ItiBylvjFFcDkQDAqZgnLGghiDivlH5Rx/wQceNKQ6KLlYbmPOAgGPb3B7MEW2UXY6HRoWQwl/VM
AUQ2ZNBJtXGcobneP5f1S/WvP/coUHcgQOIX+H9/hGPREjhd5WMD6YmzF07BN281JcXf39pno0Bd
GusONwI20Ye3Nou2CuMKoyxzdy7r5gEpx1c6Zh9Sy+sE4mwG+xVgLUzjx8u6YZXngPc6JGzsM4q+
2EJeSCuO6/K6Wj///jyfjoWVcQV7ovv3J5OYGZTVBZjDodDHICjDN15KP7WATN+IGJTipmbjF7vr
Okn/l8biGgWbEXcCEnT/Kq36URiAW6yRegjf/HKAgpIH9u2mtyOsEhRlIw82MJDciOKv9EN+f9Q/
Rv2oE9BCHixu5/CNVoeQy00Qr7AnstKS1JlDnv4+rb8vE7gugr4M2BCMHa48Dhznv+8Bt9WDBRAt
jkFuCOiOqwMhwkDs/j7KhydCjQ1ZBVgUV1U9QPqiDzuNGJR8RuPMGSvdZOjm1MNdGzZvVv+4Iu38
+2AfHwmDgSEK5CwSrWsn8MPKvzbyg4j2M3ItNp6b0XYeCOmm7d9H+f3gxWKAUYp3NU1DjwVQlY+Q
m4gGdik9b8b7j1n93Vl83b1zyG7yexf+d+H734cDUfGfzOk/VuMfQ14f/D9SZKLU2FHT9Hk3Rrf1
ELmgL0aM+UB6y1kD4ljAWBXivwgxqsg2qTXICcZ8SlvLBJNkBe9QnQ6N9uNNy91FJyA7oCA/036o
hqSGUbj+EYesadHa0h5EePPI7kQtMouwIBqztXbFMqQdr7i600SN8cMwGAcSIIqWaxzBykGM0knj
shokyTywYxmFtl0o6zqZ5im2WY71AeeddFJt2197ZGBY0I02qnTPbegPU9IR28iiC81QIn9a4wbo
rwpeMQX1qzm36o7tWKiiw9K5FPjQ0GL7tl+9fR+M4bG1K5LCHjUAR1iLS8BdrVM1yt5DoC/q04xQ
8uK2XQ1D5b4+wsu+zbgx5Aasvr5YW9dOO2fB9dO38CxEfXmveO9dYmMPR6Q/GnaKYbup8CVS1sly
10+2KGg4T2m5liINuav2fucu21lE1m6Ap29ew2/uaI3VXIyOpxKXkeAQwL5TwgTPhO+WGzQA0jbr
LSSkxL7SXphqcEdzZ6bO6+DZ7IQlGL/Os2lOazTPBUo11uMaCcekstUM9lrCj24UUXCc6iPnjbUj
z2y9styaKXiZa3z1UODlCvR/PZ3wsWNeDoG4B525/m5xCVuQuZ4fqOriwo0gTBxPXZ8Cf8CSUNjx
/RSPQ+YuFrjO08pakaoltt/8MVL7pQJbaDg0jC9R0plpHGEs1kzfPMNHmhCnXDekHb0EXTyaTv1e
XRed1PGbt2hJwLHpq4wjIs+UsuRm9WJ1qgZi7ybHb26F6PqnYMbxWnaqPgJj64CnMo432nZwfNDR
Eb+szmZPIYWoBcYYxgPjFiT5QwvWu6EVz5lthSNoY92aeA3HxUQZRKy6EDvFmd03b7C7U1hqVZCm
jO4XruAHKEq+VTakMQzA/hABlV0xQzl8ylxHjyk6x96Wrqv/ujqVzuOodSFRTRTodtARgiQEhDwU
0ClN5GGVeWqiEP2u4twFXGaBEE9VbeQY3I1jS3KbjWEGKY5xa+CyuyeEFYYG+dpdt+MQr6bKIWo8
B6lunPm5bcfwhwD4IDWrXeZ1G4PP0TsGzlFu7SR21PeQFnavjQeHTlA87gfnUi7TjAigOTs+A7Zf
/0LI+xhQnsMy/cfKybaXw5ZpfmhZ99jx/l0t1k8074PUUq7aklUM25m28PVcZigJuz1FPUM+dH0M
W0Xgs0UUppXuZCqjUqf1vJp8CBe1D3vPPfkjBIIGXSfK4VUaDHDZoqh12XGzk745Mcu7t+Ghnntd
1OczcWaUbm3/zEpxy3k9p90AS4LoH3OYAY6NGNteUd/w1YvUNUrm7stqcBPrSDYpfH6rzC2H3UTN
yZtRAnGn9pvv0SdfC5pUDkj7SwRx34A23q5H/Xu0bTyM296RkL0DaXhbx3VV1LKUqIqLKoE7AQBG
VNCtJGuVmt7GCrXLSxu0G9cKvQKukUO6tPV3mPV1KQWKHMI+lGWt0FOiUd5j4B7ksrT859IBw32e
mj383EfYfgTm2E3TGQv8BOkEDKhceLyPU5B587hi9zr7cYWT9IpDzAvEZaTOJsbsJ4g+PJwhU5dZ
gfCL0oRVPoWrm9SGQctaLECxEh0uHTgjLp4YrGlUTZ0Zpnhtk3DbsrdoK/9saBMnQx/DidNpC101
tKg6vz6XYUwzFg+4ANoyqBPgrYCMRccT/hBeqTKw19WNs3jzWbAetek61Ot5nipy21vNxJI4blgW
xe+LRQ9EkNvZKW9Bf3yBeidWOnLKJIzti6nibRxdYVu9ORmqzoOPU68flNyMcxem6BFt7AVzyPzt
Uvq5aze3FTKbLiizshxyqE0mmgofzJUQGAi785OwlnNat+YH6gU6XYdmA/e0B1axVx3O+xVYtCQM
mmO0xBsGjxm0JNejWudHTw2nzu3u+LLIrLbxcRwIlH624jQU/MAX79APPJtgZFLrmOazVd1OrN40
Vfk+9yVNYAfN0J+SVRKEcU6m5SzUGGVQy65TaTWFETVNJleodAqhPUgnN2+lBTZp8ALHjTe+YmsN
PFGyv5PYRmPX6tRqPCwlNFL5uLwQJbct8xPO7cyJeJV08E2VM8XbrHqWiHB9rzro9viM5FNnv092
meLElimIDGmJS7nSyzGYhHvqaXjv1PxFhqvJZFhOSHTqyyBQkzB9XRCv3nLVbGHDhm41FFa7Yc+X
vkogGMRzQHRhnBV5eE5L7QlugHQcmiZZbfrDpmuOiwPPO39fV9vbkHXUeWfXN6TzT1pf5Suxz0Oz
sRvXQIRFW8i3wtHrbu2ByB9c19XPKiTi4E7KzSzqPiu1limWyJU4RkAq9srjOMT5NFn7tWvQya/n
6Y37i4KWNRjrcb0UdYDtpZqNwgoBheAyQvN4q9dOQcDZDIXSIbrxltJoTw8CvPPq0ON4w++qGwc/
1Dhy443lrWg8sUfil4aSbhhp8o65WMcSa8wFj89ftrIRLAmAy8JtxG/M6Ba+Bkdr0akvaAbXrZSz
9tIsIQgTzg23xTlqISgi54pngT2odHAVwEZD2+EHPJB8nanPbEY31hQ18EsmGRnccy2cfME7uUHd
mKV6qEEJ5YXuDw7pt4Os93C/yZsaKFUOFQ1XTtD3mtiULDXfQ+H+6DexD6lLCIu7vH62xZBa/QRg
ISTu6QocOlcvgw4LE0FNCEA2RHXBj6od0hr3Z7R6z2094PiHz1Nsv8KLuOCGPnpgmANfwHJUGPNo
WgtdtmlslreRNdBn6627JQwLMYQPRLqPMgI/KardbeVWm0GW+eI3ma9N4Vv+TQsF74SX/U+npN+r
AMxNe45wUag6ox1yENPSBHD8M+zhn0HGvhlZMCVB7RfA5t43xrnAthgoJyxZr3qM5PIq3JsQPOXI
Gs4xJ8cVGUeKRHvH4u7YI6hNloC8Dc10Z3ya69HPqjnOmtVLZuZuY3fMeccOCMmWRC1iAQCzup9t
/mrXdZAA1vw8LXARRpnwtVra8+qsOwhipqVr7gBjPNNqDhLPzCk17htj8U3A5RsZULxYvXZKqrY+
B6p8L2VbJ/7ivsUOg6EPJVmtrHOLCoRnq3oX2+D+9s43/OWmRa+onV+DClwOKJ5lcSCOgbc+rlTt
rKt95CjnG1nNuxqRkqV/VmbCMnZOXYTgD8Uy5mKeFxwXurRQzcQQZOFd2uBmmajKCchE1siLCYBd
Y0Sqg6UgItgSv/yFmslm5BOwSBYAVnpEP8xq3oVdf+8JdnpE9CO32+eqXBYEiO4t+tjvgTusKRNq
28g4I1JnscLUBqKH3+LAsAJgHaxWGN21lmMl3Kk3s9E86Q3NBgsxmO8zAHj9vctcVjS+fVJsObjM
j7fKIjdLIzbUag9M6OuU31vrtAFrfx8vTSaFfDV9TJArTAfQld7tIShxztLCr+U9lPzPvFJiS3j9
s7MQ1feVL3NLkHsT9XvpsUvgsV/eau6aFQaRHS16qzuUCBmADACH9fs8xojCwntprDf4q+xnJABl
222xgXaK1tky1FtdWRlroCzFWvQPBwZnnugi7CrzcJvxZd5MkVMmvgjhGRvsRhPmXq9zP+rfRAnu
EUxALkvg5TN3DnTy86AkN4arrQtn4M5tC79C5uL6TQrbFT9FI1HBHtUUk64zuMo/x8t1JNhhJzaE
1toSOihS5f1qdoEGw3EOf44wFnGAexw7nWgDmwaaj9y+s1fvMs/Ezdy2iTaL7J7JAv+IKVbPkBvY
xsO6F0xwvBjI9CzrPYASTWrUeNfJ9qTXukykoXMSTCESDM9kKKbg+MAU1HXK5QMd/EvvRZC+BIyu
Ui+NF8PQjWd0gTolrRA6qU3QBg9wrcg8/Axu707HmW4q6HGqG1l7O7+t8yoebiABki1Lnc2lTjrx
jo2QT56XrOEMxaL+yKwYb9tLbJjFgshVgJ93J6fmbEn8PT3NwbqnorkPBM9lC38HCzBP0p1kpJJO
PYQV7l1vfZj9F8t8k859x81GWt3TOMaFRDimayTY5Cno3uzh+8AaTF6Q1qbDWvQfa72D7EzCQ53U
82vZwOybP6GEuR/BKIv6OFk4VD/kjTQ3lnwgNMaKWTIzGphct1nb/cCZt/G8dWcbmE4sj9ZUbUur
uUV5gyfCco6IfJIVt+ak7Gwa3n1mg8xeJ63sMs87Wy2CB5vfALCTsvBI7W8aJooIIFM3ru61mW8G
p8ybXmdqqFMbxXo6TUncv3Be5l7l7nvRJJq8VzAKMeGQV92lVtHRuN2tNT6V5ZlDBEMM5U3Nhzxu
nyRdEmB18qgKk9WvizlYMu6rjFswylAMLA0ON/JXb2hOwPQmsR6T1gEXAOU5G1GlELuh2i2jRrBg
HQSZikr/WHGfNivyFr5ix00H28aFR8piLpvNgj+L2zhFTbagMKaMkdmhQpFLBZ9a784fCwuuzF41
ZZ5zkdbOYY+6fuVoHsZE5qyngKeenR7Hf1g4iK+t6qdYuixYp8Lyd7K7cfjJb/YAQ4FU4mfca2HV
28uMeFY6x2+TT5PBLpMFjQLDnaKrHiv/1nLjSzs+j2JT+m7WqGLpXhVyTOh1oyThx7vFxn2gfejA
0eFHGN4J5L1DYEEM3UPYLW8Ut4ugonkIJhibQKA1+95DIiSig/Kjo9WyKpnRwtVyfIgWki7hc1mx
RA1Ahb5Oerwp+fA0xN89z6AEUuc1K71koXrf4vj3FpE34pH0y64M67ug9e+B5C5K1j476ApJ0ue0
XnOD0MEqof8Q61SP1t4HzhlRMDxPdEqh2Q5OwNYlDTKHk+l3qzXmUizFapYd6vGwL3anfHYfpgH6
9dVDbN4Xr82Ff98FL6vtQ3ThLMNzpfdrvGaksXJw1E5WvQn9+jDAal11OEKlwftokxjCrtf00QS0
8OJuL3uzAeEX6Uq8jwJ1cPESSiqqrPbvg3h6XCvcq84Mbm6VD5iWSZ9gGZ3HZX30sJqb3ruzzJYC
J5/03Xt4FcD1WBEgIq+5yohaa2QOh5A6D0On96YXRT8NR6cPYfVCwXXN0eL4iRzASUJ/Pvcd+TaF
AUsjrz/XTvcN8gIX1c8oANDrYyDTtCyekoVd6jj4hsNga7iF7l453vlqzNTiIfivKyRcEhFqU/+i
UHpJYGZA8X2mB+nghyFqA7y9F57cMtzGMT/i/xE8cetEWytt7BMqUtvBYDMhWeiFPCtg4HzkfTqM
IEoCkZLcOBHM4AYvwWWWqiDYOnq+KZeqkIHzyFSNKyba+LWN62bKR9z70EjcXzuQql8rlFimrA2n
LOhem/ZcVvWDbqfvc2nSIaZbYs9J2A057lck0L88GPEo+2VCY46XLO/60M3gmXHQJUJdrEjjI4JW
O78TJ07c47gElyY2RcsrpC8hQSQdRYl//ZBoBtEKsfHgHch6jbWjNOJhVq7DW7Uw2HINCbXerXC9
WITnPFw3zjLnpUHCYby8mrwNMreE++zYyTAnWAwe+c7YkjCcG2okhYN/spTAjevgMqp5DzMfEAh/
9BAC8db6RMw5nKKklyYZ24KvzZIFHNNcIxed6zBTkhYaoFrW4q4At3Mzj/P9VEV7+Mk+zKiAIRK/
D7ynxrHTvqn20USy2aa5T+5XpNJu6+Rhu/XwUtduQjmVpZY0JwhePvFIFrz1dq7zCHgrzZyxP/ue
Pmg4DrULyUTpf4OJzkPYo8AEcFDdqK3FoutZ1xyimpwQX2w9t3sJbGiD4gMg3H3rVg+qsVNC6E5M
HlpaJPGDHCW/xBCTdlGJcxQEkqhCxtTmYdPDzBI7vv3hdsHGillKa7SMwzodo3tly3xwABh0d62U
P50298ptY8tMl99ZDT17QEK3xDg7KBzlfHWzAAVDNBO2pZmTVkBcLIRTrKUzERxBbuKgVxjEiu1W
YvWH7NnXGqtnTDTOHH99s0ovK404tt14bEKaQ3cgQdyexMFO4WX1MLpu7DGxvCdSb2oGLaBqS/GH
8KRPAHtJVtUisfpZIbiwcV55KAMgEd+DkPjiEIa6wfLikmhTxY9ijjji+x/omu57lxaRxp4pn+we
5+i6HnpLI/Ked7ptXiS2OAptIKF6euvMMQ51F3kwfJReQO2+Yb11bHpU2GYy/iwHupvLQeUKULps
0O6lX4ZftGclcsLmBoB1tDKRLQPI/ZPZ/pPnd5coNPdViSddInPbAZwOwOnF88RN3JHvVudcmmHC
zTE/alqIaSxIdFPZ+l6HFz8cs6q9daMXjntEDa+BMyJtF1np8F1V4WrzCJLzBngy7KybgcQoZVon
e8YCH/zNhH5jJfh2Ub90SbI+tBIZ1WlQooZQp6E2OHt+yGnNhZF5hN/6gUkMLoTYSqj/nZZuUQWv
ejLbML4JkVmvuNFqQK+t6NeIuYROVwx3zxAXb0j7LG761G4hwFF5+0bh1Oq38xRuQkfvSWhtoO91
qdhtMNFvJbTSG4slkYVV07HtyGeocmuxDcNluXEroH4lylM4psh8xiLedRCpDYhVNGZrRgtt4te6
uU60Lqb1mcBdngZig4x/F/ZkG1YvESn3C9cHBjVGpvvEBpVkiaMNa75PFWoOzE0hCrcVSMGtubt6
psz3gq4Pq9PsJ8i0emxP3fbsy2sp8cEqnUMYnusRuev0vpa3ZMZdhpAJING0WoqqH7eMDalvA4ij
eLYavY0ZqrXenYv4uXHdxG9Pw3wfVRaC7W/whUoiMiVieqI9xMGn+xpJu8TE1vXeY6hbNHdYzkm9
xglf7ESgX+f2z8IdUxUfg9HLtEbKEmU+3XJrq9H+aSVKAMs79x581H3Kej6gkJGMLj5AvV+9D8P1
VyvnDQq+x3YV38YAwjbQCmI+UNZjlXPwbbvGA6yfqN1sQ37CO7f8LKIHg+ZkO6G4CfEwXSUDuWmD
x0BWqZao9pebyCJvJuoyzZ18RbG8U0HCeiS0qDiJ4BBPT67ob5YJxa6YZ0KUKAKDoBDJre2ajTUs
+YCoufbNBloDe2tCl4UxjZqtKcY+vpRmOPViRigZyw1ca4s2bHZQyrznY7AFbXPbhNalDCHr55Ia
gZg5KdFeDFw5EwYt1cRFBUHZA846x08pxHHr1cktW4Ba2vkHdEy3rGsb3N9QlqQeukdUGTh1tdWP
pu/zZaye0fa+NON0CFHrcS2Sd261XeZqP9vOt6mLzivKMltBIRnGkVASm9coXMFltG2WOuFB8ItP
CjU8GY8/JttMuy5GnMwmCg1CVkEri2xm4bYJsTTUmtD+28TWcOt4iKtdlKpN3VVFo1ClVqq/AHIw
JiOp162tKFJA7XMEZsEWllnbFcCOpGzsqy19ufUa9TCNnZtMhjx2vkGhpV37lPS8mEW/GZR6EU54
64+IOIbwVpbI1VaKNyI9bEgrbL63cY2GQosBHDSkJK+vCMcBDmM6dAq07HDv1Th9zTH2+MZd3SBF
sQCZfLkrrysSAEyJELO9cRfIyQmGthg01r/xxn3tSIRqHtqStw6kBbPJcY99tBS99narrMbCA047
m5iwEjG63c4htC60N711YdlmRgbjwSj5E4lbnA4wXkyhGgeKXjk8D6y/KaP5YqsouKN2uwe19p4E
DLFvYNbEBBZyRBAEwWNRbYYiGstCHptkLUeCKpkXoKHiiXBJ57akckgk2tn3kb20j4p0wOy3xOgn
v0R98bHBTGORu67aYTE04Od1I7n2L9gBoYQhDyqY0U219GijF6RQxg4qe2dI1X0nQcmXRMS02wI9
HzyJSPjWcdW6E2cUf9f6ez17Kv4hLcCWC38MmzLx5mA8GiAmTn2MZbUoSU52aOwTXBPlho6j/TLA
hDtzxxjJKVKLHE0XukcXVL662i+39aSmvKqD8hLqupTg5/L5SIkUp6b20Aar1AqCtRnuLEhY7ipr
xdYVEU5+MeOFoPZ8tFe5wmdC1HnPNHCHiJQZgqlOZLHRF43MdldXSBhJy72zo6RkkDddvdxy3D5d
oZSdLnyykAg05t2QnqWdARBIRiSFkFh5CJ3BPa4K5wDw6IjH+FLnXPHAFMKNxx3KSm2uRjEdeODU
qELF/CGC80CGPbUANihQP4bP6x1zZjvKbclRf4GRVVNMLrogEWpj0H3w8Gk6ChaW8rGdi2Wq7Du/
m6Ae3rj9/RKi4VgREW6wft3MnjyNkCHgaUDhbdqg9z8l0hFmY+YrSLFtobwZRsO2KUOVS3gWHAkg
9qkfUuRycSlYupSV+7xcl6gBeR2jhGXaQhf8TDjOOTBQcCAOuIppE477ro+gsOuhrMzRyVqWQ+cM
9EZAKdZOFCVDeJWvic5+74idjeJgLjpKN6Vrl9/L0EMn1lbB8Fi1y7gnNXUyaFjjACOBQkg1owix
2C5aSXa8Xekojkq3zsafpiCJFwLiISzX0NgKyb61UN1dDIRvYcMZlYmFrsVBWr53qtxgKJYKAFoI
OM65ZnWUL5UWB9NcsxIUnotubZvcgwIzKJxu9BQE4i1ozD/yB9OmD3S1q2UMpMbkw3dqjMyubqbm
yR31qDLaQtENLS60dSquIQiJLugFSjT0Vx1NbWqhQY5bUyOPcxHuj2ycjovUuOPHyrnnogUz1oNa
qdpAKN3ghtVuz53npUVTcE3QI6HmcR2cWxi5B3vMdENP5H84Oo/l1nEtin4Rq5jDVKSy5JwnKF+3
DeYEMH79W3rDTrdtiQTO2dGQhd/ePKZFAXmWtk5aJ3Y6j9Gl7c3C4NuwGruVIIZlWp6d0jH1d2Qa
GOVeqR3L5bDxSgSlzBdGNZbvXV2Z7neVOuusdq67at0dpbesJSxSUHc4f1bRPNBCQqvFGvU+/2HG
eVcy6fAdjO9BUDneHyIab4Z4KQwLSi9cdbicurkIi8dCG3Z0wqTkRgwiwqt3S8DVeBl6o7xRRRmZ
hBaxCVFmhElbIGqAXsNYU35aLa6BX+liFv7XGDKY/yOkF18myafRAgfl4y1kAhbOqDK5bdvC1d9g
HUN/HdXaiy6xvJlBbbOE2lgfssatopPl011RsUk3c/tuFghfxQaPkE3UjnajXvL89FjlqPuu3Qho
DwROVJ8FwVLgHpw56fBrBPBo7Ompqcz/eM4CAOLenPmRNm2Q6e5zKLt6ePTdcY6Ohpu7/bsQloqO
ZSBt8Rfw1C/3SyPm5cPxXOWccr+hvVzpQPbJ6g61d5D12Pu8iG2WJQN9eeZbE0HgnX2XvWKL9JX0
TbUot99Bd/DCOOYUNJ+e6mz1VAbj3DIDzJjSqoGsMmQ0fiAPtcaDfqe6rneSqXOJo87UIBwkKqEM
9rZcjE96WcJPRdENi4tndiKjjJnWRHjx1KXNNa6kFVXmEasLLDufV1OraS9aI2R6sEqzGP74lTt/
W3dVAEtXpObfYA7D+NvPkUG54zrKsf+sECEwR7pzYFYgD1SOZq+GOYzLdgKz4OswkUF8hBFnPShd
lq3dEV26yfSd+97qvDROk/6nQnvuzlha5ydaiAZnv7S+zu8jv7eJ0muAwQH9HMfol7glp7wKNnW2
WPDOtpIj/C6AcasS2UjRfLrjCh9NWidaXhtghj1407QtQtKQIEdJEXtAMbo7yGA5i0bawbMsEKIl
qh/NX92QhfjUL7ad7XUXOd1pKuDp/paiAR1b87Jr4s7HoiU2KhjVzKkuyoz9zB6NuJWD5ezcQDF3
96O95Odwaa2OD2dojO5fW4V1tmtM+ovORuf1XoL7u7f/urEJ5sTB8e29RdJcxY/TF+M16Nd+GhnH
JwduDT2HaPbLmmVu0vXVWD95pJQ0adJlZWv8hl4ahm++Oc+SIdcA2P/X6HY1n6FrVnGXmuOQXkpe
qvRgyXwwtmASaF2HtRz198o/NT6COufk3JTrSJC8MZiVF+PdXLo/NDxR8Yzea80OoY/XlbQB34yy
Hi1S2dagZVNJMLoqPea+tAny7H1oIYY/qFebvb0Q2gkuIY7h8cVrFr/dpoUeXH+TY6hpv6xsCmIq
tlPG4kF3Kp75Sv4rrVRJurQHz8Xbgkg+cYUY/ohkn3/cIkoPE1a5j1r10YSPPLUPc5lO7jHqw/C8
5lKdbKdEkprJDrVUrkgTfkDESe6bEHV4l8KQ3nFQYnJrOvsjyiCrpxXiDNHamL6Nc6/3vmRMLcPB
IytcLcWysVQHaFemhpHH4dAQn1uMWXg3hSisVERWPHkrTbh3SSmo7vOiav/lKnQ++uZGR9D1EPy2
Vjjsal7FR4883CcnLJqvtChbBtYevLYISVTdGiNrsjtyp+vWdMWdNY+LOjYyBZlfhnB+bs3IcFlF
QqGQXUACxANil4xaPhwmcZ1J9YMEspg2TtjMEeoC4eyGubfjTCzqruuGLNobRRk++rod1xdd9s0T
a0r9i1M904ke3dzD1N6sCmGS5ZyqWaX34VB396ll9Ft6Bj5cOXwyeb21ZJrHSjkImLtWbmqXYAZr
mi5yVXvLH968akUO6A0QSn6ktpV2wrjyjHeTCmc6H/33LAqGS18v1U7a6O+aMXgocS6ySs71Sfr6
u1J9vTObNXgVnu5/QJwlX2Q5bTO/+YZSvjdqFkIjmtaHIGjSc7Hk6557sL54wum/2ChSpvzuJEqX
Pq+8NRIvF4BTY7dS6tEQcygs663TvTr07WQ85NwDZmzm5lTeBYWA5vQbZ6fdoT+jIjCRoIxHGnTK
Rw9s7t9iVNNb1y1V9+SYhUuovBitY6h5oWJn7qorcgIEPhWPop94cxc9LRSAn7Q/OAPF8HiRN+hc
VJJKR70jKtGbttG/mW78ZFUtBM64Dnt+8r+xbo1dHkUrIHoDoIoP/salqV3d1nas+EyPs684GcL+
kgJk+VWPurxjKTIsoKhlKE6u7mEcyE9zNpYnjBhBehXrZYy2lnDfvR6jVVA73hUzRsrc4tUPxOTX
hLV2b3YHlmkGzXrubSGfdLdmt+lv3NTsArq0z2ZUspjgcyb7l6LAOfVdLI7RI5LbC/MM8gARcHhF
8/o2DCGaELLj41RYu2boZRLMwRRzS/Nyuixt1uyiTLTTh3WFES9Gz0Uq19+7feFtGr/yN5yLAJEl
KlSUdj4CuKC7Si/0knYI7PM4eA/MIN9GyWgk4Rl5Iqs1XgZJTHLR9jEm/vE8EsW+wdXGXmFafKo5
M5sz+fuwzcNE17U8daNzGmSDkEgVddybUSzGsgKYRqzBO41HAUtaVJvmaW5Wf+e1PRKGcZi5cEAK
uqimX4tbI554Q++oMw4gcos0rrh7EFs+ztFa8hnx3hrF7WCHJzqaOit2/mySfGo7Z2jJNLZXS3Dz
VeuWoNIoIQzlI9IalJJxdRuGdROXafczQRa0dTBfjMJ9cRUtBkWu3gZ/dWgASL14sd15S/pJcZyD
HOenNHVSyFbvs2LxzoaojT2SgOk1cG+uYEO7WzQS53YkGniuc3iAguMzVW3ccxPHbTfZlKrYR5LN
m/3Qe4cuhe2YGxSFeVU8yDSDk9RDkpGnvtFjzvdsjM529a2vXvUMfHYIX1XzAZPgscaFW5ZHYHRr
46J4iS3JNFIV5R4VB3RBNl6wMEN5gVfDwfYXJPJwi4XnHHmqjLismIyKNH+3R1QN7u2WlutLOhdt
4pb63FTGc2DDnrfBR+4AeUOKHwjK9ij3Th8Qer0OLpjEOrVPiPw/Usb2mz7BjqXbjY+yoZWbj398
yKN82pWD7SRmbyViruZ4iup3zlkS4zPO5qwguDRC3RgvHkyKKbU8ysWGpObvbaBH2jjLChe8hG2o
ujHC5VL8DpbpJ8SaBfFITkCS6uBH2MO9lS2fqHE/2rb77If+3u7Duywd7kEtdjVz8Eb32cmvDeMt
k9Z9FSCrn8J62ToqBBMa3qxePKW96eyC1bq3xgWULFPzXzNV4d6hE5wQs8rM+WMYUDLg1tJkY1L5
0e1tYA52GwiqsjrO5JA1m8bL5TVwC40Cx+SxCI0VXYtDHo/Oza02qhp0QWVPoGIKNsEpz7mUywMA
w/hkIl5+qyO1vvauOz7lbu7sRpo3r20Y6X1DQsplHu00gC5vkEJBZ3nhtp7ybnk0W8VL6U9WNieR
X3foxIJXC2WOZl20gSaN3tcNDE5t3SrnqzSLO1NdlefspWOaJFQWiBEsV98Vc2e8adNfdmFmqoQP
8keaHrRf0LM9Tmt6RDMeofSb1pM2uyUuMpbOBkhn27ADJL432KA3PLT+kqWxlffQhDqkFioSxB9G
8jyL5mMKiyLOEJe+Vz3cx4Sk7cgS3G4H0+/PRcU6XxQpKXINkTtDBQfT3xXe7CaeXvsbN7A8BOR9
bIVhTTuQnINcW3BdSx8zIVF+zHBNIfUJKWvEfqkDc1M7lT6g7bZZgKpvCKj1bhgk51qrkEVQymGu
YXQkjzE6mVUhr6rgY+FTtY6K1lPoI+W9yj6inyiHKLXt9D4thjswSbovjJz3buyROsj00V3neh9J
t4xF1/EH+hfEf+zXhAnHczehsscLjFB9dpKar+u3HBRQ+Do/r5EzgOYFPaoVtz9aZYrQRJvb4AZ1
NhbAdN+0Ofdcccf0Dc6Ejbn1MOCLqT14s7WZhT4W5rhuoiL8Unr8aRV5+hTUmXu0GKh/Uvmrs/Sa
dfmxLdtjX/Y0hNTFhWKk+7WCf/E6ovEDjnoAeMQ7YN7sOuYst0QKcnqiZvLWqYDNi+LeKZ7sSJ44
o5MhtX9y1b6XI1B2qdaHgTi7uPUG5v+u+Qyq1t0VjfdrzVmxXQL3p055hNahM+N05oD2hu5olw5x
WVBL4006IqYXKdKIVjTiEjdeb01IRtJ3T9PPKZFxomuvy7fWs56tsEI8VkSIFpflQlHHezGpQ2Wz
ii+D+TOZxTZsyhE5XSfffMEBjXwjTzyJ71fr8qDn8hxYlXEyRw6G9CZOmdyyv4Q5bAm50o9csWct
pyWuC30hCu1UOwy49dIiSehvBdJKnMpsTYiQ+OKJjsegvNrLEi9zeG/m4s1apoehnA+2C8O9pNa3
Uy7A9lMBhVQClBYZcivKK1AK5nOJtjn3EeT0/JxNDSmLWigux5Qnv0bPlFk4AVhygOr8NNgUJZoN
TCDB6xxILDuDL9wTI/UEpIxIYOi7a1eEahOkTUYyNsrQ1A4uVWDtZ4qbkr51DPZ3fpKiKN7AI9Gj
hQp2pVpdFCltlGASyeOVe9vKKzam9Qyk1CJPXqgIHP8y+yZFbNBc4jUYY39ibxLtci8YV2N7sh7X
EhbSK62kAwpGgzF/90BFSa40SW/W8CuiNrhfCEPbRGL8Xmr9VVRQNLbXGLHUbKF9Zz/Sw/GIt2Wf
CuJSzCl6zswcGMMLf6cxQJMS6DLOfJochoFIJ601Y0umPma2yEzl//mp6yQSdujY9WLmarS7HbS1
sRmUjfKy7LZj0Hq7KapOWG30KTTQVTvCWrcmVp6zbnGT9aX7R0A08rPQfm0b1+G3gztL67/azvdW
7l1bqHRMF8gqhEwPw5KeWEHv21neK0pKVwWangfTV5iKp55Ncbt22X81Ezrl8fWxX8dPey3FZu2i
iiPOGjZWLx8NRGKk5N+pMbi4tvU3S6LIysH4Rll35BxEJ+C5O8I3sY8U1Lp6IoiHhag+oqxl1/+T
Ibr4sWUSXJ3+KVjd/RJGP06aRUQFzCSoNe575+UPTllc52iUZ7rDPrNslhvS3z7I9KwgRtjh/Wb9
bAxv5FMJDxSwVo/jMs27gbTD2AwJYq+yy8Qa8YgFyLmGbL5gvF5s+/NZN/WCmQLiXAL8RUhEKEDZ
rXO27weHvgEBTZ7Xzn+mjWzWLI19CmhpxdCK7rmczf9ohvuUa41Ysq1eVpk+NM7yYdaYL0yzh04z
yFrn34vNIdvndnkM5vys1/rcFFrRVu6bD7KKjrWhbVg9/E71yMzRThEY8ehJENgp344dMp2izU/5
pI8uLsKkrAjJUoH/lIqG298Of0UxPbOt7zka74Vl0HLkzn9DV0KxULF6oBvvu+f38Sdqy7mrtk4x
/nIN39VwP9uoZDacZHTnWCGyLOPJl9aQlE39SDi0ZvqZdvx6yF3EV8CAgAOVJzA3KAfxpqM1ov00
uvxAjDiRy2lzWGVvboRXhXFnkPJcrfo37TKZWHP3pY1pixnmLc0qFGP2vSGGN+aca9D5/4YcnSLn
TrPtDfQp4GPGpZ5ERe8fyWiigm1tibeBHcLBAsE9hmm9zTqtrpNaI8at/FqYzsmTNtKh6ceanQ9Z
sy8LJWAD+FmQ3OSxBGe9yVvtuGch5+AEuxobnQQgQMjnkZcUCxBiaxcveeo+jrSn2qJVm9bFhFha
PL5Ycbc95QKblMHsJoKuai87pnmoYYw5fdyKtU/qt9QNDnBwqNtkebSq8DUymrPRu4dAIwDo7aMn
RFJUIaNv6u3JdELPVoVcDU1ilxqzw+p/wih8RIval0XOK5kelwxYHZPaiGZi3YGBIDbR0TP+uzSB
Y5JJ3zNvmNMha2wo6cg4S0aBuHGQJ5BMuNe9d5l972YrWYAO85+msfyNa+THuqdCyZxH84ibYF8M
0xRzxeTXsDR+XX9IN8agXkBzus2s7I0w/LNChDp2pLGGKOgchZxjuvAKbD3H3Pb+P5G2j7Zuk0jP
P6XTnY1Q88rZd8qunkYw3UiPe5p+P7JIbkHFtnO9Qo6r5bkejMQpOdVye/jybJHGwZSdJndIospF
ZNz4j3TZ7wGk9l2TI5wQMRTq1ijszYrEc4IBz+ha6vwgCReOVifDkfAblYjx2I6Yjaz5pQnnD0tM
Oh5n71l7w16ZVOtk3Y3+H9RybXR3161GAH3NY9dVOBXmPxwmI4LoMY1lvr7W+fK+hPaz1yIX8JR3
dq3I2E9N/bTwFMVDZhwaswNuoK4bJdi9nwVwYdVVSQiaMMUgpN2vsA7+edr7IA7fjz2XhwVH4jZy
/YPtoF9rwITBi83qoLPq2Fdg4Lrvd3br/y1WxSutThWkV06hYL0iSOrH17CsD/nknsHSr1C9PKTV
XRbVSaX9vcrIklfSP3VpJzaWZSB3ozbBM+oHa3DrrZBoNqJsuo8WcdZWfcyFd3G6ZgRpQzCV+f2X
h7YLAeaplqD75XwHMqfQ9KhdzhNraEQxddo81XX/1jrjg7CoIZyqm4NJtNtuInNrcPJ9NcyI/BrG
lvDVQyzQ2nfBOh7KENVRUyI8R4GeGd3Rd7JLb45HkeHc7EKo9ODR0XmSRcZ2mOUDg3PFRxk+pu2w
N+w2liFaLrIIyptxFK167b0Z881FlmEqwNQcN9V8N0cwdbPYgd2WnGUoD1bqYxMO/vtC4r80owro
I/8JFA/VTUiCFDBSiOuZ9IQqr1NtnWUx/tcW5pe/yIvjVm+GOT5567xsxzAwEks2xzWYnh1v2Klb
MJ1bfRhFlwDkb7FBMaPrFCqQzA2yWJ1DpUckgTdL1rhdfBcxDi4HMxQPToc1cm2zQ1H5d6OYvtdo
egHGZSOuzq1dneB1Tr2my2UJ/0y2uI29ui5hCAJ91Hinaf6M6yqgvMnc+g4CuU5+Gbb7N4/62cc4
tHFG/x2g0osdM/tbM47IPrRgue2lTCSCwk3djdubzK5XKLoxSJ8c7XXbynGPHblebVDsltWDkSxi
HGuH1MRd4I6f0hNHCt1PKYdM1YEVegGoNahFuNzqpeZvs3VO9ixino9dZqx/OPQTNv2LxUTRk3Yx
Zc69tNkfJn/cjdl4ys3lDx7RwzedX4mlhO9BFCj/TTf1WNWgcNX6KKrpabGf/bJ8JyiIsTpMfGyS
N6G5jaLfU6sXq0l8tZ0JTzWdZZbtbEegdZzVC3Ucj+B0EIb5cHLXcptW4DnTDCglJMJgCJAgRjaB
IE6g3RLToBJaJo7AX/9yAs8IIEtjyqOfXftmfVDTLhDrQzRabxQcTsQPtgc5G/9ZeT2zhtVPkSku
oUlAmu7kq1ewAVZLudNpm/irzyA3+tdwWb8X33uICkASAArEXLx9LbqjzTytqNosCzCidk+BNR7R
ErKn1Hu71pD7gjWFZAUzAJqo/RaQnDKjqUsYDZ/WJSd2AY47mzjMvWu62t+ttP7JBjFppHdy1rcn
eJ/5qGl1v4JJm+6+gI9SobUN52hfwtuSnXdf+uR78HJegqAMt6VUic7Hn7StnnCr3uVY5DAOdMfZ
FgkNnoma1VtjV8c1HQjmmVMTyRiVvjBIh3no/vUNoVSycw6Yrky0WPhYbXVnDvUlxHXt6CfiyEAB
V/uY+ss5yr1Ho8q+JlQ0XQQ9mof3nvyYqz7Roj1XGDCc2y/quzuqqs6qcg9NF2KGM54pWDsZ7Xyw
RnnFIZ1ubjx9O7pPdmAmqdsz9IbGkXG4w+USaax26HCsyix2CkWwXt80PKhViXMoW2c7VeVfVoQv
PkkJSY1dIwnGfNnZIZZQ1oI6bhoQMa/9Ja+32KCggeapmd98+BbQ2z6ec9BDWyykOLKjlDgFsrrA
5uRCI3Si+A3b8G6NoErWAOU6Z0xZWI+TiM7B2v4OQf7p1MXJtGreQShXJ8Q52L2bA1m53fjQDVeE
L5sFCTpB6p/5oGAtxhzuY6y2QYgPGc88RKG9TdkVI9YB9GG5sT4blnpQVpMgfUU+MIg/c0IcNncn
s0X/iUk6Cr1XXvxtlb630tyXdnjIXJ6mkG0qm/YgkjFmTzSepbURuQYwY5Gt8n+2g8KstRPlhHjs
/AlOgnDQUpt1IidXJ049pXdqDUgunMFnkRX48JUsbJY78tBaYr4fUwJyIl8zh9VBc+1kptF32Mu5
W7SzD32ldl1T54+qxWGJrflnlH6LuLKWsUUyVFyaZv0d4LHc45e0krK388RE1XM17b5EzAX6RErD
R5/KOrYquTXd6q80mhOD3oHDeRtM/+Z2+uozfz/W62+fW3EAmiGrPUTxsYfyqZELYJVAJ4FjkfPb
ClpGjYkWLPu0NEVSd/DdIHlg5tdUE6LfSEIWZvuAAOzY4qooCgagukQeJXq198p2F1n6bsmwX45s
ydgOvbHZesHCA2s+1KSJC953UbXXm0Xed4JkYNSm3ufB/P/6OV51Cu7qEkJe1EmBW6ku5jiwJpUY
eXmcQdBy+mxKqb9bU5AhSSyFh1ETh01lU7ZWZi/1xDqo0/zi5YrAFv/Ky4GXz9kIMs8D2iCRH1SO
PEmdnSXi6ZCFy/gZJwpfJhJXpHXlw7pklX1oXYyyrAYI7A/h7J2y0HmvpPsTWd21zrst2Adjvt/k
CShO8VNPNPPBOOe7flbbwo52+WgjUev5vqyExLYdi21c9hXC3Owyw8Fge3qs5QM/1Y5IlBvr6P4Z
uXVEGBVrPVxdBIxC8oMZ4q2TsGnAPYEqkglPrzfvixL8CPAn8sVbbvgIF1+b6aWZfqIcBXwATqhK
IkJAtLrqxaHHrPDHeKh/VRa8yM4/YOS6p+D91c/1TqzTr9TjzkEw7o3ZdhwwHkOTf80ig4fFUALM
MN48CNmT39T7waoOji43BuhCXlsFQx0PcTt8ZvJam9l+4GZR8/DjN/qKLzQpJbMCHDbi/caL19rc
B6i4Imzla8hCEQUneJLjUAz7MXzl906aYnkaHRglYh6W4XsIlq3mQe6G7Bz27V3QVOdGsqFV2XO9
yms0zCc9IbQ3w0uzLlf8spGTMioCdYNi6mI5u4F5qWTD1zk5Jya+e1Nm2zkME7OF6kjnZ2yvGNry
UxtxX9LWnroL6Q/eFZWOhZ40uM4uULexnskD+VdKfyMpGIywaRIhwlthvqjUOgvrz1zLo73654G5
ugUELBaiPzriLUiH4QgMxi9egt/IMxhC8x0D0n25HAf/ARrzObWrq+jUlVyouK2XB/wVkMunCOAk
XDGm3LhFYe8zOIIlAoWbWgei1tj3gXpweufVDtiTbkBpOAX/ap39tKXA9eb5NWhAfaw861IM1b8y
bF84mJK5HHbELuMfVTsyYqntDLcqM79vHOkgyrOVp89LtmB7ArL1p/LDb8p3lGVWjAzqWgp0o9p4
jjIq0TO+mIV09YEbLHDgX+BV0CmpDRMJgkZ5JkABa5J/B43K7tHsLaiSomjOjRBHry2SUA2AdfBI
KZ9mnV34eh54fC7lvPwR1+zCcuFD6My3Ok2fAqv/kwgg6HNQZCykXzaDTlYOzxP4PA6MA84LqmeC
9UV43FtkFOLnFO/dDc7z1IuFaKcYB9Rb6pDZiA9wOe9bj/aRCqtdBh6PROZpUMaj080PFNpsc9d6
DGhJd1c87k1sau/Nz8KbzRwZTMHW4HicrpgACSThHyYRW7+edKJyLACTSt9YZo4VRpGqfxJD8d3m
6LHbx8l0eDfKkwWCohzg035JDEGbKzL7Ctt+Bevqi2nnt+nZQZ5NKvaQW6wvnbibO8RZozoETv1a
5M5pwQKxZFwq0bAzUKGKFZ8bqRAOfHDvvXZiuu8Do0WboMPNKMwdBGlnGf9hjYmBRfCIZb+z6z5Q
ZnIxu/dx5EalWZs8igdTlSfMkQc2yjvDXA/rWN2NGMOixcGETB8q2gqWDpQyEDwsDVHpxIVk+M0B
gke6l9Ec/IxEmgOLd8cBDmFw1A9j3qlymS+69mb7cN8da9z3tkZGbzya9nrs0vrN1zP5JpjnUO0a
9XZG1mR3wWPQzwecXKi/jjhzPE5KyXlCAkG//q1lRZrLuusJo2xrf5+uDLPluZnfuChOXBJ/gvgR
uzXIBH7NwgiVKMrAhR0CE1rURa8hFxeLc5JHi976uf1WzOM+ra1D7uijPxQ7gwA1a+aWgM8OmT4s
rE5LdE0zLynG8NEF/pjppar677xdk0xEPNHhlfnl6BHBK8W4davsm1ls4yojdtDYushoW0CzjkmQ
kKKknout11q7FKG0iWDXWljz2jmIhRm9asP8RRSyLysGZJ+G003khGe7jHapBDrvpgcEbRdNRxEh
QOzSJGPUjrvl4Ev6LMB7PvagmcaFvsB3jaR2SBvsIP5/c4O3flgT4OljbmCjxhAKjtwZ29U7FQU8
Y29u0+jBmNwPJ0PyGw7YOzGcBMYusPt4IQqikdEOriPB+gVK/MtWwP1d7y3l/I2DOPdAnobxGpI0
ktjt9OBWy8lFGdEAtdU2sRzoRO+mYLxov33sc3eb6uKSNyguGue/GxVCdcTD5Frvs1UfqBzc242z
X9UAWU/uAPlR/qyOxH3hEqzJVrWT1ZMnK6tOSnyLubjjgoPmI5iirRkavcfIshBe11t+7XfHzZ4A
LT9pUkARGwCk4XkB8He3Jet/N1e7QKpYTK8LTrzZI97AW1FgTDmuBHfbLO3Z7jICM4gBE6PLwNFL
hHVNTK0gTnFavlYXUnig3ekrhAmtoGOy3HmbK5xCkMCQxzx24rOlZqEc7m/Sph4bz2LzCvsvJEIh
szLtGEkxZrBmY9P36vX7iIl0AGsjAelqwwoofXWWa1Z8E3y1IW82dsI/J0CFy8HkiObbnlmCJmUl
q5WfsNN9pVN0rADRGX+n+0o5Hw21QnWJpIFeTLxEy6XJwzjwz5Vh7zz1MODHcM3/SEW6U6W7HZfg
r8Hq4BcBATNwaSRY1D2qbfefm3f85bzNyWRYBGru9G9oF5TRGjL0jyUOr27/k+XpbhHBxZ9JulEa
aXAHApZeS6bxELk3e39KJ2hiknyFLeuCo+wAyEs1AmeeLtRJsF+FQb8v8qMw0wRFAyc4b5Znnxf1
oXsyvvoST4I9vMDruUmRzXdj6fzze+7ldWjumIM/JTrrhbPgFhOOK9dlhPW74bv0+gfXuHktu9gL
A5I0xD+/RqfmpR1zkd/EwzjEEQGbIFrgE2lFZFCOX3F4nHXxWlHeMvQ3uLogGQK9i5XJ06LS947/
NdGG90vVXiQf6GSjvMbRjqIFTIPTrA9CXM1PUvxrs09upti9MXheCOnvom/icBlWfq51WPZeld4+
1OV9zqyvFOidaP/o1+tM5LLBLRYDv3sqGad0+12beOpt+6Hzus/MCr+84Q3c2tzai9iL3NxVXvoO
6vaVhvdzXfzpZXmtq73iYsdYQWLHJ0FlO5tNqM2eyQz7NKf6ElkqEY31rbPoPyXIoLLOFN3HfSl+
DdM51CRxeUFv701NTpFPHk8cSSTgmNi52iqCI4qLFIxjtbHcYTTLnsJ5EV/97ZHM1yr8H0fnsdw4
skTRL0IEfAFbEqCnSFFeG4Rcw3tTKHz9HM7uTbyObokEqjJv3nsyVIboN7Gb3UYnGrde4dWPQ6OV
ARMNFTjKSLDnmDr5yt47Oo1n781mAMYBjyoccuuIoykyeQsSXt0KJ0ZFZDBo7QF8hqCvxx8OVcKC
8ZGLgfx80cZHpcO3Bu7VrmfDIj2i2Qq3rveFA/5rUTnjG7/5FCbfW2nc1WyzvpVtnW8iob4ka+Dx
fzEE1GYSzNUsbPBz8cvYuvyXNk730ex5md1x29qon302lFie5mMyauPeYTPDGnWh3mh3oNPQsk8K
xe4qDUbeYiyKdVwxm3ApJicn3WAa4K8pGWJhe7xMyrt5UypQUEuLKqwNI5N4YTIa6SpTlbn1kuXk
IhpyyBLJHetpO/XuF1Z7wHcVq4hFXNLQ45jrRYwsWH2DNIVZAFQ9tdl6Qqy5ZNa0MmPjaub+4+Sg
WzvuLm8Yb7GZJSEWyUTdG5+8atw1Ov8EemqTmhvX6wL2a+5BOn15aCQCKSTro6umMTVV94TPaJ38
brzPrLTnglpyaUXA6LtHHBq+sS4yP5rWScFea8aywq4e+KvxrvOZxhFrPMbGIZEyLN/5zLvSLckc
LiVtrTTgpiReyaBv7ogA6ldgmHu+nl/QVC5ZS21fucWjBAU1CfWIRFaFnQB0ZTmE/TF4IKzmzcYx
i5Oo0cSYaD5LPI1OPr+lPVrDPKQYhLUBh5w37st08RnCNtSCvvvdTYt7LcsaySvq6s00iXgNTSZY
OIlSQGHsiDt6OgVrn/S/UcaZntA+sxC0eDaG/C9d5nNW8Og7w2009Sfdq3/tBUhhJJHE2JZLXGxq
flxLwy9fJXuCBEHT2Z+RR97Cdki9+xkDqrS1sQaXf0bqGlgEiSX0NUVBXaEm29gIq84lmUhsw/WX
vZkovAPFMO/ntL00bnLGyv672IZ5oCP95nP9YaeZvl4K8taGecUi93nXtep7RVJld+mpW8NcxM5t
E7VVwmCJGGMO2XnRKiP/sZaJTNZJJj+NYXnrSZ7Ny/KV3+PebTRuWtMGERRFD3Wdn4HtSzBdEYDF
MoUPNC45Xsp4Az1xwH8A1bAxWNJqZkAnDA7ktc2rtcqG+muIzCfY2quKF5tvERDVYPIyJmz92o8W
OrDEqM8YEN9bZcPdYDnDX4lPPVQ98RauyVe/6cUKCxkOwayGHzUU4WCiWudsLTQUkTPs9H9phcOm
laIF0UaqS7TQtEq8FWzX3vXl/EfzL3ddb5K8yqbH3HN3DLnpjPK9hjERrJoM+ru8aRcaujyWEJgy
B2ZeX4XthQ3/gzAfrhU5U3naGjOKQp0TURJzN0CSRKzcZOSR8JSbxsmBtxQs1SQ5FEwCvTTNIuOs
tXJtw2Bnk0w6F3PhHDMnHraRap7rufjyfJKsZWNsCzYarbKZ2nKKH6yW5o2lRysJCWUdGzB0snza
uFH0sij3MlTuTzX63E91UBTVdeqaz3bA9lhrTCBZgRdAUY9w9zw1uMlA5lR2IHuHjSxJpGHbr49t
GT1guj91s3nMOmNn2aNAVf5gway+KZT7BHbuZfLwXOD6uVVq/MnH5KLGYV9l4pxlqDslJncqlp2d
GFcWTuj8c8U2bcbLYNiffRm/LXJ6NVrzDUmfElS3jgxJN/qgIS/7v6aarH0i+zlQJgpvmhnjbvFw
wBfL1kr0P6ZZsJnvhEci2oSbCWs6K1XHLTQXKIRzH0MDyChpOCwje9z3jYrXWAU/aMAsYkUk/VgT
8dXkzJ30jHOSgdjDLMtblt0rwwXnqW7C6Ms6Ho7M6S5V7pUbNkqsU7PSg1xw42iYC3Qve8jpwlai
ZA+UOaQYsB3bv98C7+B0QAKo7sOMieMvcDucoS9XQgwxB/gkNnHXlmtVW23YJXLPc2qvGc4/taaH
5wEd1SElFOYTD2AdKV7pgUQPaetYxVcOokOfmd9en5/mnAAA4CFwR4U/hVFbRZukwe6ss5TGNOdj
aloXw2v+LTq6vBLUqJNG/ZRDadlHsTr3/P9Tz8ijt/ZR46qdNg38nA5YL6sFhHofpC0ZGKs2Q1LX
quGowFoGqdNfJAkxCxLUwhuPD2cL9yJl+DgdS8stQ9BlZHSyjj2iTMQdzbtltflrWH0SuKPP7Z3B
8W+iu+zEmGA3uNzR9cQ5q/KBw6kC+YPmmoajI25JwjkDLWKX+TyTPdOeCLMPdinKwnkKk97/6DXn
TUCuidLoTGZpJ1L90S/TA3s46ae0gklujRuXtu7G3ruj7DEgTIomtXGLoBjqR1GaqDktQhCxIgxS
6WeL9WKh2dbi+FufYAvNJicWyjYeTHNPAc4Qdh7Tp8GDJVKI6r0qEURV7Icjv3p59+eqcUKnYV3n
vTPMXEWIXU3ZRgfru07iftj1flLgx627U6xPdN8NppxJ4BFz2Ot5xRcudl3UnNih82iatrExKvfF
zzydQDS8tGVwIRKapFjq1OB9rFo9GEo7w/hNXy/0hbVvRfTPHyHzUJavcdrmm8xA/iXSiaWxvSMQ
EEAbh5NGdhon2XDrGknjHL9mKDhN5n42M1q/zYLHvPI3NkaFtVWU56rIX/FQ8dXc9yAmsC20w2jQ
GVlYBBLOfCzgixp2g9CeF8+8TsJ+hQi9chj5e4v+rqBV5XUKU9gUZ12xGwoOhuzycJnGQJU2qnd2
d66LnBkjcMe2bl56CHlNR/DRSfTPoZH7ET+j1Yr3VqoPAfIcbgqo1EmzX8ocNKmdmcYuZdMVTpSY
Qq5UjEMMawo9aYIq8ZvTZAG6iMV9+U/9wZzhYUIXXsWM+ED+6U95QoHYuM7LUvdPPVWBXfV7TYDv
6Jfdve/M6vRZS7QHwtkvSeKeI1+jtR+OdmKdzO4iFOITDc6dJLA2mvpoaCAfJmdLinRZNQi26x6W
EWy+jd3NZ7ciK5eW81fMPpmse2micscQ9zAWy62qe5oceBq5EUyuhtiLElcOSJaUWWMiXnimurXE
hWoSOEPqiq6Lo969vpJkBZ1/TguZNqb90tFbGUkMAd8t3b295tGOj/gb27tB+2Uq4ovKo2PCiHCE
vqIUzVCMuWU0X1iv95urZBPp5cOAhDCMX2wXOduQobLce0MNugyFj2OVccvQ78bxi+HvKm1YYuzS
KNrLKSrq6U6J/K4RcQPN1C5odFhlszcsH+ui+lQCypUyXhxG7qkuT3U7HDpBngfi1wpaPRpVFZIJ
O9W9/h3pWGQ8LmHbGp7H2oWrDKoRCEEsKUj9/h8CdDc5e8yVq8h3Nqbog3rBejYX4qhxmDbklvFv
PcRTcVQyPZV+tWXpwLqribbqnQ2rJSpfo2Z8szT3UGCtSSbtDZAenE3nIilYkHI93lWP8qAcsStV
PbDHrkuCyNa5+0flbAeHTrYatomFGNBlbxEOBxbrHhJ/CBBL0GAbYPLNdpEe+MHP1nBuxMp2Zqs+
o7vdCIv8PqP9FxqYPG1+tnH32dWXjpBmNBiIMef0xgIxw7UIOOBgLuNdMfGkqJg/LwN2RwbaEqOH
VO+ivvrcuHEcB7YNFGH4qUmkUgI3mNiX9G0a7C/EGUThefimangiPRoARt4Szrv1wgtrIa5tIX4J
XsDwUIdm0v4oW8ORlR+l4d0kCMFpHDal6/OFV4ETzeuSY5jY7hK6i713kQ7pKqmbsDnF+T8zJ5St
UnylKBhLLg/CbZmdVfKlpY/iLt8Y7rQ1vOwQ2SS1hHa1MQ0XGvPgfMKvqT9NlXVXgzkhQEsYrOHc
ZEgRUM4cuW0ieRpsis1aeeeBaf5U64/AOsmy2jkj4+UkOOmZm+dBm/HE80NspwJ4SG1BCVwoxJZe
fg6tu7W1hUpRW95Jg6DSmjut005Enh8lJoiY3BiDWJUEUD13mIiPSrAPLuve4hnjmF7SfEz/LOqB
tTtjHWjbcpc00dnASEYy7Fj79bHzwbRG5UAbbjiCmcWYBUMOxDgvDRbRmmLnsM7Os+AzgtYfIPIO
a6Mr1tpM9IwxCAiujqe5IlPamBqIouo4A6UEoD28x3X3lhQjR85MheOIaqsVXIv3hQaJme1bKvMG
dmLrwtHzuJaFhcvdQGOE3JyH6OqvJYvBV65w1tKH61DmygyLxDSPdK3PjmGTwsd7xs1DmClfJ+T5
1/6Ccb6ePu2qvkqh8HGzeMIzH7Co9iuzArCXtN1jk/qfqvTn9ZRFz6kLN6ehFfCTc3MnlRNv33F8
vyBIB5FwVoZQh36yb5QNNO8ax6q28kv5UAMAJDwnDKizGC+lJo82fjF69aBmViYbcMjutwNLpCmh
fuB9Wajuaix9OVAM70kvX6A+8JZ5oQb3q+po9hld6ri7kvyN4A0oJMRs8GvAi2q6pVKvd9PSHz13
ePJxwoEHMtGxVXdF1cngAiV0bLC5ZuopdFjX57b1y/qG2FmvBuyfKsmOVaLwYPIVoRgQCWyct0iT
Bam3/jQYAjxW8kKxujYGK5wM9WFQ6+K65GSzfFI7U6upPbbDbYrJfVW6CSkZB2hOMviPMekSN9fe
mqy8QU2WFJrmIyuLgTu4P8pI91PHrE1E8Zoht6QUw/mRSLfYspQkHJvxTmZk5jIbW5lr6boUf6DO
Ob04ZWxu0ybPD2NFtWB+MpcM+y5DGPw1SgL+ab6OCv00t5Dyxppnp7sztcU5cjKk6067LMCJVj7e
lCBK5jrQzfHNEdZlGXHmRMK++o1PI+5qVGdZdHAYLo9YdYPB8Da+bDl/F7pC90k3k6eSzZyMjHs4
Ii64QqU3VGiz/e3O3Mz4kQPgHzzYi04lbHcptWJ90z0LN7bx06HQW54MyaIyGSWyNJM47yCxqdx+
aLLK22qRdytUFYeUotek8Lb6iO2KkcFv3BI9A6//3Gm5B2+hYw9BmcChyfWLnNLHyHEeMOBvsySl
esADhrDWb+2cmmYc6NvSBtLLMCGMlOqlNv2/RtX0AohOPT6jOmF6Gzv8ZDU0L0zqTkyGGBhd7Ty6
KLbrOkc7EfaI5SJ5JiP2kxTFpsuacGjsJ7MULz5NxsqEQG7Z3Q427UXch7W0mJzOxYevGc9KWN+j
7j0obaa0jI4LiTJUEcLtkoCG28xXM0LRHhygwZnZIoFO8pqOzjMjPgYHCUmB0v1z5wdCF5CDOzIb
jUjQl6Ps3Z2dx7a2zlGa7YlbBpWLw5AZkT1JLPv8DLrxNqXGruCgjof7QKPvaNz4cEyK5ajnwHO0
sPDsjS5daAZQgJRaOJdwoVQBq5Oem4WogYj6LVF86vsoSBzaCZjCuuw+cIHMPFofhh2tvd7bMfO0
t6aJYDTF8SlZDC7EGDWbQcxbxVWYGgkkPnVgDxfKvXkTds0DpNP0dNQus7ecAfEDX3UvvT2cxhaX
lc92gZppeDHOfx3vcrVkeKoMndtTf+strgLfyyp0eB0cf7Hc1X+mBmWvSBIna01OgeQKy3AER8l0
9lLrZEt/h+chMGyIRqa4RrbGe+xyEOfMydHXpwmFBiNhisydogLQRhi7CHdZUo8bz7olWPvjCQKI
aVK5RsJ6JXN7QRTLTuTG6qPf+7/ObO2IzB9I+5EyjHLCEXjt3B+rVds5gkA+ZdZethkFQH6Fd/KH
xYNLXYveJxtPJOGTZT2k3dsY9bclem9Tdc6z+S0u5M3oWNstyJ9vPK28Zv0cmjGOutyiSmbeLXX9
6HZziXqWg4ipvbUNK9Qs8aSTGggiVS2BWshI6f5jt1QhkZhwtgXflEzDUk1Plktkr6k6Jkd2gkm/
L/9Z7njrYyPattFM3YDtldBViTkaAz6iVou/eHGpUN1brNofPeXsR5W7Y/oSl+XqyIZWdYq9/js2
8Y75Xr3uY1HSdPD7M+T2p+GjHY0CJqQZ0qbvdMMoVxpexqYsPwl7URq2VI88j49o3Tc+iTUslMN4
rzUsJmTesBOGf7z7bWUFqdvFl+I7oelXnxpGWH0Y97JvT/6QfqGRwSDp0D8Ya7EZPgksTW5V3zwA
sN774N27xLlhtDTWOlFfZu2avkFp+GsxXWieVVOvNtvRMnY2TsnBaR4m1/7yZF/DDOm/xnlfmQRU
jIU3NGaXSSxPLHPdu079Vqj78t8F07xiOUrOZB+FGCMK1OBMdJu29XZ6s7FjcrTmjxFhDOQXcnYo
QN5a6xxgVYBdldQwKsCkHO2nWWIKH8qHOAKLlnXPjPQw0cHiJUJrRMXjNKvHxXKesNRuNZHvRYys
j2l65FHxC3VSkirMSa0/crs4g+VljOg+OdY3GU+q3mEBvJdzmTP6a1NxxfKFE5VwtJrSNAn1auHk
Zz+L100abPOMH4jFB+jfd8amR5J8ab/YtVuu2QhxR/723GZNxQfHNNqklAXXsvKZkDICgKxWcnan
Vf/ncAgzczA/TAMKRh/d/CF+oVnbDYtzWRLrrBFLgpSvcZ1TV2mEctZGNb139y4Ua82bW2H1IU/1
kU5oKkbx1LAtaOXWzGrEtMItRmHyZ9Gi9FnsbNOYiNPM4qWS3JGlibdaFcwt8va7r4dQpjIoooiL
dkrZU6HVZNvx6UAJDOUMC2wi1pu0+LCS79LET5hpYPaZ9g1cvIbQ17EwKPCaUFhZ6KTMPNQyMIfG
3ucMPgzgjmlXzs2qN9lJxiSCmkydClWEix3RgnHddtAqdWmewTbsbSAwZlIQdcwhOkZtfhw0LIHK
pg60WJ2CCOZ9tcSBRns64iVqsImMYOeTu6W7qgD0w032pPNUTv7NaDhz4wTvL9sHtCuLSXyKgu4E
W+rkEPSrZXcYLbIDeovF5hfhGgYPcnZufNKVY8DSyOtAWL7N5vBTdXVHehichBNr797sPpWNpM7p
nVBNxYZoLx65Cqd65m59KswVAXO6pkn8EvV9qZfotTT6HxUhgCGnHMzxp7NQfe082S6M4iPCkOaE
nyJNXXZomPJfVX1oCwkEz3uqaDcqP9+Wi3O05FMpuJQMbOJTSv8rfOPEH7hFAwU7/pSrq8vPsfBe
CXhiHQIwsnXSmecw1d+z3LhMszh7/fQvkRSPU+bVBydynhuv+Zl1kufNfdZl8enGETiFJDmWkkSl
6+88OosRRn/bMYipB2uTVOZroTd/xGkPufXgkOev/CNQoPcKEcEcxG+Uag8VH3I3zwc3s9/mhkO7
y/eRyRcg0INAl/axfhUxooNWnlPJYJWadfH6ABYyDyBqVtoF+vLiMkFnh9WWfT2Ar48qubT8dgbW
xoyCyZdELqIdeKP7iUfgUawtPJdZ3fKjPxQQJhUjxhr3aYn9dSl25HLIjs2bnly9TKa91LQg7mnJ
MDBPBkfW0oZsB3z2724YDjmDNm0hAlegIFd9DTx64IHshvUY2486en1VZCHGLBl/TfeEVv1iUot0
eNSRlW8tK1MGGIk8MK/6nB2Wu2NQK7dAsVi9McenMf1yMibAvFYt6wgQWsdG24m55MLztrVTne3F
Pnv2L6kLvvlsVZBiVRbtiqhWnXjNGBS4Dv64+Ndb/DVEqmdVuF+M3L24uJvmoUSyZGU39WIzdMTJ
vQH9zfxm2hxk87DNkTT0+Lu6c8t9GSQl4+zheUJqUlyAtSZ2eeqgyuT0IdE2t3jeK4oo3fxyuWTY
u8OPlhAtZGqBhPQKqOJcVc1GJV+qrzeOEJsZ6Ozdz42jHbxAGfaIfKXN2FL4d9zoakb49iZzbY5k
eNvyoDGNKLpu3zLOr++I3dhBTNL2E+u2OvS00Ttl2NMNjHyDjzQCkEsyVGdghzWFRoDSqKm+Kwsf
Q0zsEnUojjbY7kidxttOGw+m/uFUGAEWa1XDRkotTJD9h2adYJfy9RP2n54ViZeJw5CkOLXmvlZQ
YImCgr+Dls3pzA3fG/22hacJLfVhrF9LjXC0F7F+PDn1nY2F1vptFdce10pTor5rdNdMbdWTOZ4K
+VTJnU6AzZe7Zdxncxs4GrSKKkK64doRxTab8rCOfzzEiBy0iLPcWF6x0TWahDsQ3T3AGXnw7Grj
Ykrwk/jT0+OTqqx/NpRx5QNn1oxqPZpjEI8xGFLj2SlrJOPOZ7mCwNo0Tr8252aM8UifipAdo5zr
g9qULSr9bBLB7dh8QMcZEwNsDoBJTpbnXZ1S0S3lJEfr365Tl34+a9B0nCk6mq4Wzqm2NuGKpQxs
Z9Vte+5eWz7RHGTWtzcnzLF2M0JcI22KMCOUbrOioYYnQzkrW3KXKNolLzaT2+Uu+vRsqWjGPdoj
sw4vRAUnWtKcIFQOtlzlMexFzQg8ckX1UlJWiN0yfA0+Kqfj76V8TAdYbdiXclLo1EuI6Uu7MXiL
vL489WRB7Yc4gdbX0tAbg3gkWc3ag8vQHib92eRdNNLA1jYcOEjyX1kMxdh46+o9m7khFD1Kyov4
OvcvVf4w2CZLEe5Dih+cSquG2Y9nhPF9QuDZoTHgZHNeM0YxRB+dudiZkpl8Ce8304N0tFezuHeY
rIqoh00f2+ECCNbELl5ihNdBmcVMKwAQ8br82BOksJxI8h0TnaitNbIhvGKNgTjpYkNLdOfRG8n3
0r01dD/xgi5HCTknfLoZw2wSahqeqnbvcUFYmPWltbmLnUb5iYuuaE+N+qrwSzdkuZb4n/cZNUQ6
04eKVhTd18OeaHAJggaAD7R2gFC4oZg/Ux2G9oVRijtvGEUjk5GY28puC6Yxbs/izgSH+ZWBJANa
6NIROs2mZA1f8ex2wYTR2O1B4aYc+f3Jif9sAn4W28j6JZg0rC7+g2cu4RDPBwfni2YThs+rQ81N
MZQ+iwk6BMY57NjE01k+5wRxHcKHsUWWh8kr6mXYJtz11J+s6aOI29dm6Ee/rsO2vPyBlRzb2dPW
JYKFx7BaOXc7Lyv9lvJk+3veOVRmUv4tqh8hANN98xNAq2a+w8576FNozm7+V2dsXau7v1Fz4Arq
DPzndsCsR1C8LI3bXaBmbUdCL5YkABkW+W3HoOpruKPsB5s3kJkOnh+/+CZGI0dkV4b3sAPA1cDL
SMl71LPYsVEuKNEGKPsCK6V18zYsQ0vU4xBJ0MnPdoP9jsTBVK0W86kAQtmxvBAeNel+EVJmHpLe
WuvdcBVUkowc3mqHooABaJWk+1K/eDqkxufBucbTGQlqZdIDawsraZbPmfHTaGvnvP6YDCIPeABJ
X5VO+tYrzvYGHpvbHJ3pScu00MPvCFQwGFJxcPEugiSjawqk866TGMB1Aq9oVdKjIazY9a503wF9
i4jUcRdUyJpV/TFobz3mECPtQ6EtOGfICULljdk4pd/fMu6L+KlJXh39XXePXfQwyRhx8kFBZx6I
5zWMvIIMMp+hDtSrrmBYhxRs/+R4su/zDMiXTOuey0YxAcj3/eRvTNabg1XjG2NswbKdwn4el63t
32rWG1n0ojXBOpOk9mT/GO1MyPXBzmAAbVlZc/aXD0lyFb9RCBwsSIFTj/TfqJuV86CwNKYvwtsX
xpNXvwModVw3lIAcXW+XRU8uD6CT7RdjgzcHzQEHh2e8sw0ToQIzCUPUw91neDfzyng3zXBuWXn1
kvoPLtNzUiv+WATzuEFjc7KNhXHXYr6ZEtodbhH7lRwco35xSlrWRoQ9y2B4QiU52UiKDTmjU8OF
ChviflevCrAKLNVDoHM2RqZufj1qEJwhibkWl5cXe++oCJJlCbw/aI9RSkQZ/y0JWv9lsaZHvS5Z
3IIipw2HscsPrSSY0lzYeUPb/sRY/gAS/1oCq0lqfT2nyxpoD3pCs0oYdhq5/1nivBRUwJAdUetF
YKszUz9wugYbEPgeenCYabdxWNWHUmB1ry1gqn7fsyJr0a7SPsXts+wvM7HHgq2h1cYzi5804UHV
hvo4a2SvoPkxxl1bmCyjwtpCv/1UIFbZl+Zucj3fVhjpBf54f8KUmBmnocz/ecQheoel2FI/aKyv
6Yipc80zejJ2FUMxiRQeF6eukYepZ0+KhgpnegTI1QBluCUXNa/5e/aD/sum5UBPXdBXFEGN+l0s
/TZV0+vipWejX7auhno2tZy6tfUdCyK/AL2W0lnZGuBqZupkUaAAR5wvgo03MlrwomUmebm/WGuu
owoNVIrhY2aw6/qr1CTvz4ZFpiZqX7SERl6ihnpJBYNqL9Y8w3p7vDfLgGp2kcpCVvSwF3K3lPKL
jYd4TDA391WoiemQs28rHso3T1drabCEcpf1E8erZG37eO0zUNS8rWegfshmpY7Mpwc9rk6mo++l
hrHfcrajDh/V/pua40KVLcrzsphbF03HUyfNaMKpvcTAYaTGsitCDAyqp0zHsto/FKSYWEoQmUBh
D1q0qWkKc2WdcKzuZHMhD8+JAmptwAm14AVIHfmEZTyYWALVDuhuuX41WOo2De0LPLOTg+XLQPiQ
4oUgZHFfVEmLa2K3cCztsfG1V3tkgkVBFpnJLof7VckrCZRfW/OvdTNTIpYASNibN8drS0DrUjys
MFqomKCI4FiLAorjG0NT8v939E+ytVJ4Up29R7BnFQgOg/zfiAKZ9O86FcRMlgljmJ8cbO29YlDT
aT9yrvam/utaPpQZ1jGgSHTNeWpe4d/zclPm29FBpu7JZCpMhnarJNhz5PXJ48xErEzl2hfmproT
3UFgV/yxZMlAYahNa+NsG4ddOROt7pI9m6eeMzu6pcN5bJaNGf9yAmH1Jlsh8fwtdFUulXfBPaOd
HNvel3Byxulx4JLQn6pO7Hn3de9Hpxgsh/e+e60dvrtin3cvCSH4lPozi4jstPFzhMu3wGuLHyLM
HYlJfPxX3RkIMqGEgtNLdYu7qQAe3hU2wNPQpy93mwZxdWKLghu0FpEq+UFSMzEPXWxwFWl7sklz
g0qKqdtu3lTyusQs/onpRRL6wvLKajD+CSts+Zphal7GAevBgn3eO/R0MCnxtdQiwJjfCMjx9RRh
RFBymvik5MxySHYiGf5tdgKVvQzmfqoUjfqjVtOeGtoWkmmIcUpow7lM8OyWtO6O9RbxUWP6rKpv
Tzx6QPtaDAtVfZmZAfrFa99+9OYS9C5P9vwus0OPfaph3RuTBX4a9YddnACBwwkidvc718u6HZuT
7z0XVYvB3d3PXaAkFmYpVw5sNOava90HLUXsKlX9poEpPChGeyRF2dZIFG9hi4+5K+m6Iq3eZLjJ
afVppQAOePUx95pt07nbiFi+bulnXI/P3BJg4jSGwgqTV7qXoxXmebQeW9SWpFtX5K7ucyrCIwF9
KObdsxidxxSstoHVx3PmXckLXnMCLRDtFs1k/4t9mMZmB2LlhJtwr0eUXU3+StDoKWUFIBDe9cwq
21b5cF/QfSFiJWzFSrphNflemBakLnjbGrMP4YaFRL9BqP+ytnHF5YKZqI/2oOeDAadPthAiyI0d
eOL9VPqPuv/pZOklYQlCLLVd48AK7yhxLfgE3PDKLuk9dbCxelCSIrSyFIRUROxQBW3sPWWCszEF
vxJlW6LhJ1Koe5dU9VrgtbosEaNfo8LCQtnFZuL3yRVIHIJuoVVsumA2Fa8GrwBDWOR/LWzZagRo
OKXn3JxfFlxUuQAUnbcXk1BlORZbe7S+tIxgT/XaOctzUfx1VYwzS77Nkn3EhvUQEwNvreyoJ/FF
yn4/OP6/ePbfEgayXaPzndyvjyvctDDOb33JcenovwxL/gZjCjzXCEclWeTXHGDlwyVq8Rm2zPxf
qxovoX9XRz2Ktn4B4i2WbZePIXaLwLPL4zSND/XQvnaqQ3Y65TbkYvwBbO1bO+4GkLymTdBZqoOH
rpTU6ilBSbNsYyuE/jiyCXShcO31Cd3XuhGf2cJaQ8F+b8rr5DLj9w8c2JiblBECIt+4UoY2ZTPn
yXee8jNy8IKI+wNacMkTQpeE6G2LJx3tIePn8ChRiqnajZ59zo17fPBsSH8izmRSIwO0074T4k+8
V+Jjwbo+mF9UQAUbFUT5q3DXFpkWJHPxMnCYJEb2AYmTQ5DwiB6LVQpEzuWvzMw3vEEIHH+Dw3xY
FDSSKb2Y4x7G5RVw3v8Nj5oJGRr5QxKFmHv/Yj56Oeprh0uMGDugEGpr4WTbjkBVDS+lrgwQ8T9T
8Tyztmxy241JdE1GLv5EFgrYjK889zyr+tLVRZC1LplBkrV1d1j6HiimDZCSpRjz8DqRE6v06EEu
TWigpXInneAKB6JDX2uSq4mk4ZXaH1Lmq5O/ZP5v2r5kGgTTyGF3GXBrQ1Lr9oG9XFTjEFgbQBNB
nrP1r8biPssxpjsGKQHe9gWep4N8UOHEEKoLalFtWsF+FD/bcYMEcmEhYD6d0tQ85AMROvmIc2Fv
Jy/3hRxsk+SjTanP8hD30SUtcI+PrI/p3lMddMA4s9htgM9wF3/ik5aOYZv7mHbMxzhvdybS/J03
FE10RgosBWFgUztIj+phtA5OytS1SABa+XTUVGh22t+s/zg6j+XGsS0IfhEi4M2WJEDQe0riBiG1
RHjv8fWTmN3EvJ7XEgnce0xVlkIpQNMPvVeTKJsy09G56QTSEAmHewO95yUr7CTRiSeZQizi27hF
z05oUJn7tuZjhgGIdmgTDUt8bFuFAmfTd1DH1K0G3YKZLTHVQ3ph8nWNvQZzgHHXk/kQYsHJ31ii
Vqu1rcZcT7b0tTSJX6I302Q0kAXAWISGLj9CuEfU+aIREC6nrXQRtWQrtu1fPNVwjLqfGP8e1TTM
omBAwzCkYINjJdYXXTv+gxp4sYb22PNTLtMpQamBwXOWw1PQC9PMhwB6k6aaUxnVyIcQJ3fkb/Up
G0fvFJT5w1RJ7ZZUm6Bvrvq0vCUQrwgyal6tAmiB3DmOiMxDlxcr9zHwfzG4PYUg/oP68WQM8TdM
AbW3xOlZ9qBgQiLlbKOkfo0K6advB9oCheVQPvatrZQ9LuV+quGUx9oaiNpuhHft8VUXVYv+WasK
Ovc8WVsaXoNwOOlBVGMEEX4VAt0IsAnXUzjYWeFdU7qXVc0Hu+zVvMDN4cNVidWH3HP4jj0mVQCe
0toaSXHQZom0knnk3/A7k/9MdqNktRiJOCDKWn4XMeY1P1GQqnT90cA+z9ySbDDU28KyyyULMXpx
E5lYz1OhswyJbQlRkkdF0778cFybsXdus8Txp3zbVKIbyJy+mXw3KSmlTFnLg3HEvm+sJAlgjR4j
DFevlcL4nqythdqX71yEOO7LTx+WK775AHg0/lBNFLZBld1rit5FqsCHwJin9P2HGMVQeuLxoYjh
I61UfZW1Olc5DMIQSkMstTtMoVBMG0SLxjqbE8Vjwz9pJlIiywBiy740F9kJaqnAUNzA3hHvO9Jr
w7Hf61W3ZWHjwqvO11E6fYQ5NnCY9ljcjFXnC0vEhY5pdtc+YfToFYiNNVaN5RnjmK1E1lkcGBoN
qD9gpXvx8IX8hIi0mgkMyl1GkkpgkM9WPQk/OCRNddEkGlLMlZjNRWMvDxNLR9kZiMquZn4URxzz
kEfPyB2byzVXG7AIouSWle72KtsGZhTcZ2XBJ9ymN9P3L12IrqSSzV1eJz9ByOC4JmmpZQQQTG92
IS+1JEu5b1cQnD86jTgrQnbQmGq3XJlu48CqDLAGKRN6vBc8ThzSby1dkai/vA9yxy6KNDKUjk96
mj67JDj0jf89M5SUfthXjD+9Qdj4+VQ4Sts6nswooGTZm4l2TTaYEkrHQvbfzF3hbg0bTVQ3NTpR
PJ/pqh+UYlE3lBQphU7QCowCxWMsmbZMMoASMVL1C7wKiM0K7ljSbKvK3ERsa1Nh2IKvcqugXgFL
QQnYUKeySUCztBcEvP+J/ihNFhByjItpbmUKGrl0NE6jHNN+hesakgAJgQRr6Kxqs403SlvSNxyz
SMCpQ0myYDeyAGLzI8bXSfacrAB/0f0rQ3LoehdZgj0U+Pu4AckYXCRmsgTx0FXUv8gPmWEc0Jav
iUHa5KZ80rXmDuhpM3TphRTnlUal6ROl0UrCOSn/QvRknYbsGzPOemYJB152McfkxOnkymG7G0Tw
GqxkhNx4trHgVvnNmD413CFiexdFwSFt4GUKcwyhce3lM3Tio69AH+iiXc+2r49wUtIWoLpfTqNx
KZXYDvQUkh5BkDrKhwlJUGQWW2Mc0frmS8vaz8gqQqFXGH1WjYG7gFows8K1LBgUh2Q9lC13vIpu
T9/74Y88j+qEcqvgFkN1U1s/2UguUQNbjQVEECi2MVJk8UJmcA0ji72Zxc/DwES9Tj69Etu93PoQ
WRFXzA0YRPNMEzguqtvG8w6ZqRDiBQaFm7TVi7Uo42fw/tLWcoZEdUpFWJPG5JJXYWcGzmxVZnCE
J91iFh4zvZv7o5ybkpqfL+2tFPl3IiC8akcTze1BNMgNwQ8IHMqbYtf3mE/HIy938aZ+3FTSQ04z
l1CKRa2jfwjsMon3FSR3Mf6Os2dRS0thVL+UYT/iuvRxOmmRtYqR+ZN3tMx6yuiSYSRiIq6XOfgG
C809hA6eIZANRbLsWb80NT6ECEBIrtALMjoGvVjIgLmSqr3KqKlECdZ5MpAMH2CXGJaSkNK5VYgJ
UDhDazKVvZl+mUzVyfVhCprZYBb85CJNyVqktVNmNNmcDJL0zEpy6jSIhzkcjIFKN6tlZ1bbVD2H
OKaJEcpK80/vHhLz3la/zeOm1iSgkdQ3X7P25Ge4iigsJyvYVdT+Ob4Rnygvr/1XSru411Y1Wj1t
+kfW5NIXpV+ZjHqMlIwN2bCVxFqqDUgRPV2Nkv8jxcFV0no7C6M9ORmHdIKMN3DfV94ms8gd9XF1
h280VlFfXPSu+if4BET1FhVBxDoXYwrjKeIgdqZJfDEGLYyBG7NQ1h1SvcG4qaCFgBUQw2GgQR8c
D4mWRZQPunnH4C02YhhDxXcbfKQmgd/MWCRUvDI8iGCuXMYZH8AovKNMVTHkgcBBCbAXVHHrB5i7
O47WcXxxjK24xfd4nvcia+p2OvnKpyXaQv8B3ZR1H6xa0XeG2niW0fCd6QaplAXmauUpjfqbE3IL
Mhlag3joU+hJbK3k9CL1bx3Nik87AxETL/Wsb7Dqg4VTwRhvItVWPn+tee5mo2ej+bQT7e6xsO6v
peCTp3VIGYjrvFxNAcwWWhyqOVl6DEL29CrxR2pKTNOYXhBP8pu2GENF6SODWNG3FjAPPiwAOe4g
V+9ekP9BzBijgfVUwECVdAYOCyZrUUwq07St8Uczk0mEkzGnwaJK7hPgRgwgawH7Ced1KqKqqhN3
muatz7DLQNOPCtQPtuMNbuxISQ8iOjMTnVRXVniOqhVxlQiFpe7RwpSBmv+OVAsZeLk12YfwpDc8
gikB0i2OJpJreNSf8YQHmK82ZNHdl+Fs+3mSVcNryYQbmx4x3kRVlqAbknUHicBSH3VyRb7W9wfq
QxOJsrArfDds9hECX2AVk+XGdDqIXol5L8dDgcrOj+xGdBlf1s2Gy7qHyXHS4axYn3L50KfPtENF
h1h3Uj9T5U9jPWJude1s5JLNxITzK0yWDfNQjF69cob+OAkQuoB5fUuY7HQH3yiLQrAjQLIlbncD
z3/C64cMAFUNJV09B3ANTsWpqGAa1H7S8TNhglL/waCZojWzAOkct3ulI4/E5l2akfP1PxWZHvBL
1ncjfaE+PmAGEDJwmzRgVhBrk52n4l+j3lynbOxCPVj3/nPoKEOCgwGsS4PufTOVnyFC5bCSrCNq
P7c2XqgdcNzK0NBSq9348qTZRvJpZo+GC1PIOjsEPcYWTUP3P6x9f6ek61bYMkAn4NvOo4KGcK3C
AezMkbioO9XXUg1QzQnoY1hzv4TqoofvfLiUGkhLwGsA4Y5lu1DTRZnAG10U9a+Afb3+0NO1IR4o
DdPpn5nMwkk4S5BBOnLm9n3G8LK4E2QfpRdUApGAb6V/9gUqZDvTfsOQvmivgW8h0A31XrwOP6Cd
mCbsplkyVO4g6FfahkSZxFypnSOXX3SwItRGr4SmCMKDBOgqf0JTMPKrIUTAsuldNhBLwR4g0EpR
qgEMg+ZuZzgah7ch2cO5oK8yymMCFUe6Zeb3rF43jMNYsQP+TJB/ir0t505rnhL52cyZkg84LhPu
HYQ4U3+At1ik3+IciTHaIVt+GdI2HgmfRgEmtog9f52E5iHt/I0unLvUySWcK756ZpTKXbP0gHUv
Kngw1rkdIDKTZoijkzSukMpqnemvQSWn0IfOlm8DJhUJf6hhPiSw1IkabWkp/rLX2FFcpOETgVBT
b9rgRoAHrxYuvOon61cdzslu3ZaY2OBeAFfvTnr+wJzPdZkjVcY14bPmJ2IX6TVvT8PY/rP4yAjj
0ThZ/9Ho4Jc6jihMPBR4CnHu2FeZvNzr+MyTYmChsZQTg+eoAHY2R584Cc2ORt3Ww+zDG5sTM8QQ
PbDlaiemHzI/XRxc4vyvBXBAtSGcURdm8HrGIHUCeRP1m6a+9MMZQ94WE1eprlmmdFziQYdi/xeq
Z2i4ClhiCP3MofdYvu6Q6OXZ4Tj0O4Uv3aIBiOvZTouBMyR/ADlVCmAFYp7IZxVhmlop/0AICf4W
mo40HQfzIXQkPaxQGQUnARVYAsmcFwebbEnYWwuJxu0FstmyQz1eFCZgEn1DFU/PQbC9+VjD51yk
B4yPKDHXGiYRq1113/70SyhKGLxZn5hCZ4uYKUhQxGjuEwh0Hms3ZdILLX1+slAMrPr53CueFvq2
SqIulN+17K+CEYEbuhGfel8c2DzcMRV040sRPnrUNLn6p0wb5BxV6GSGnRFAPporkyqs9g9Su4EG
E6MIJL5W4QGJzbPk76T8luJ+akA0jf+ibF/Je6B3NAwHwIqF8W9k4m7wQge3pHewrfK3B/rJtJ5+
4gg4LhmV9u+Y959IsPZmwToVXZ2ldrtPkURRaFnKEdV0bfQztgMC/4g2ztYQzY6H0XiGxJpLnIRO
1oGWgB+yzbTvpP4yCqfzT3H0pSlO6NF0w5O74RjDcFil3yNPprrmf8qnFYmRFw9bvbkJMpYt6SpW
t1Gw77DbCao7IFmYpE+QC43FMhf8Emk35gaku9HiqGauJsqjI8ziV6IRZRxDaKSmZwapsBH/ibj/
6t2oHYhQJzh0HH/74Kchw4C7E1RBbq1HeYn4LOipzjFmElcw289fzMT1ZIlLOKdXopTk/NNOJt4K
slFo/G9duCtblwRANaIrYpTBxKqD3szxNyVnxlrdtG/VVTCvlf9FTcM4dTl9DSUaM5eX0++WqWIz
toKdis5a91mWIw9shVPqP9PiswiYLbOx6dLpiI+9rLHRMjfkgLb8VyD/iNY9S6AZzLfRLmZXaj0s
5T5BozTsGewkBHAwQydJr9X06bOYMoRuL4fByo8uc85QmHPddD81rZm/ipPNGB103zWTNdh9p2s/
8c4imv5KoMyLv6HynZZoOujUav+jKb4wJOMkgZSeZEx30f7Yg7+R6/Xgf4r1hyCHW1MWl1j9eOws
lv6D8oiRclYqv0XHB5Lfg1+W5PU1Gvqt2WHuHBd1t0/zH0qglaZ9T/GnynIVgVH6Lwq8FeMSQJ6n
CoyhDAK8BN0KVd3TToMuO2wTdUjhyEWbewDNRhpmg9uX331pXWcP07BqEixhAeMTlN4afgMQSs10
zzi4MGECUuRUJjKpRIHFfrAnWc2ggJBtH3x/jp7ToImqMjSKGiD2I0SvCe1Kkrv9NdHlE6uLXDhl
miNIKLCUhx6OC0M9sLVQPg3xX8RzmGC/yxTgQShwAS4/AtPGB7swhR8DGRCoFzm666lbx5s2OVvR
Q/VOmIdQZySgfqSHXq/MZofY3GIt1HFcciiy4xcRL9k+J28IaanSnMy6ti1QG+Ut8dUw1AEQupPr
m4jcMdNugBrR3K6nwVqU/aAuGu3NhxdEJ5V8I1W3iQ6govri7w33LWGSCIAs7+ilF896iMql0TaS
dOz1c1V8pD38XsdPP9WJ/GLeP0LKyQjxOQ4BLaBnoEEv8r0Aq6EiLIBEYJHL2ZXHVWE8suJLouj0
LXFlArIUmDmyQZaJZEaK0nAHg8xaBMa2a0gcrzZR8xa678G/QK9AYLUC3Q2Xv4WrY3eajeInxhuJ
IYsA3yV/zZhc1NAWrX2ofagt6UeklIeUSmRpok171yyEAX3xOKHBKvkWq41AJZ3XxjEeGehCy8uX
whxR1T1E4cIOyMpOs9DVY7Q9Lx0uGVyzUNQOiqmCVsb5s44kSrA/EQFf8moNYE/s5qYfqf+22H4H
mrLWm51ZfOiMUESbDLwSJxkNGAUhhjxGMCpozWgADymsM/w3OTYcvCcV4uvo5EWkZ7OGBlcDREpd
B9waE/PmWxN8yh9ARlSdbQXJFpoMVRPf472o2cs3f1N6g0fRJNsKeRzznoBElggGf4H193eM1n1z
MPUfjUupPvfjD0v1ZTB+quPG9OzEogzlnmCNKozPMGCdQ8O57AVIHYyVTMhiBAe6hrxph52ISj9S
digRrOGdgTBAXF8TK8EqzRPEQ0iCBtNqhGQreh0QtKMFYsQtmf2HbNYltPdoMv3qKCBqHkV8YOOy
VZ4oysLAnbMoBmbUOeHc+bznqQp6AzytvTtKjqc/fOkrpX9FR9Giwenjd1r9TPg9JQP2DOwQFr3M
klsBaHHHpOmgFmcJXHKgUy3wWEzMTVaN/DsAhNRSGDXRq2euUsrrktMJZrIGgDdyo/JutnjAip1U
cGv2VDDqxuB86j9wEYxEYE0fjAXgqG559lh7ZsolYGJXunr50iHvWcx6YQh9SRL+lfmfoJ3EbhNt
Q5EXI2NYVKyr8juOSHM6jqoz9fjXuy88CrO8DOOqDSfYJ/mpbvbEWzDdHpYlkC+PKr7J4JT+5mj1
22jfMgGtHIQai5HHoAYQGMfH3HtH1H1SnDiG6hjFWUEbBSabY0PnP9bs3udsh5iN7489+kcTgRh9
EKw6tkhqlaeZfck0tUj2gvJuSG+5ONcW1PdiMcdQ5yXmlmWNlFz+8Jh3YEVgy0eSS3rRyW6x+CeW
uhn/N8WxBzc8w7jQKE8YMzlDv4iSVsN8xfoyFOFIYmooOCwT4DwJeHGSDyrDzcwn6fDMC3U++rB6
KMO/FJSk8YOmAMfVxfyCXab7Tpkcq+nPL6kECJM3l2H2ShC1Fs3TD7i++Slo+q2pp370VwJX+EoK
bnXHfAPTi9NdC56AalUiAmk13I9bX0PKEEKiW+n1W63J9NpI8meNgVizUBHWx8xYDUd8iMtZwSnB
3IeU6XPVAwlrtd3A0ejRIjCy8NNdCE9h6n+liWzolTDuI3KM6HBgXMLI78O/KOCRfefZvwIZC1lc
m1j9M6dX8E9DISELm0R54eRytDQisGjd87VV82P9geTTFK5CgZnX4EZhkdzcou7VIShSLRRe+KMP
43giGYugZA1bkuGR5eaIyJ3hKHOsSOKb9UkiHDxhWwrkHd5oQzo21dV0bCNMZwlx5/B7tcBty2Jt
RYTDgh3R8XbQHUjSn07kF38Gjxr7a5S7Jx13Gi5mc1zrPpawp8IQOjNUW+e456/iHAWrZk2vBGdW
Vfyqwa6T9n3rrUSqkjBZhRiR06A7kDgu8gvF8S4GnTcdoOm1/c4qzqK/81hoeE/tinqu6T91gXnb
I4FAp41OFtB0san9VlFFmcjjdMKmmvhW/hI0B7Qi6H5zjIPMe+D9HXxErmBR5Sf9SAslQXdNj7no
ErZh2s0wlMUgviT9LypohFnTLLXuaRS/lXZXog2kwKXebgteSxkE4E2bjiDhrYgJ70FiLeCplCHz
V6xw996M7jsKvwnVCPABK52j5Q6yM7hDvPIsko3h2ScACTZiwLFuS+ayMJw+PWjDkn1yzaBP23CJ
TzqeE/AiiAFjDlOejjHf0K9iARytVVtfNXNclMNr4n7i0xM5qOMDUOgahWzMQla/0eIRqxIzWJc7
xmpbYlcdeI6o5xZWQBjLBXEqE1093U3h0RM+gvxL6BwmaWp8C1KMUtmrS1hB3EQRreOaGALgkAbq
1Up1PPVsqsdOssEwhcmlHq+sxboQA3nzFyOw63BbjrO3iQMy6kLiU1wqcU0+xvV+bP6kInYrbndY
XquJ5ND8ez4A4xT3fMhAr3zmsxedEaZSzkNPGtv0ZQQ/hRRv9eLHZMQKvJQVFKVEbpwzmheMYIQn
slXngkKOUTmCuS9b5n1u2h+ilgxwYhvIaCOCEaVx+w1uAWXZJkr//i/aHpJ5D7ANqoyvVym+zJoz
1+Jo0lFQw9xqubi7nF49eqoKZqbjTJfv+XqCAAvtIpiDMP4R942y6ECkr5K6Vn6uhVPHMU18SsdB
M+5l0oFJCzA1jvutrJMRtw21LemX/S+onrb4m2QoMsDxoGyga4QHjhoBFXD8HNlKBL/T+GsgDGgp
JtNyLyuIUgdSmNh5tixTeWV5Ktd1fjboMCPt12dWLUY4Bp9jfI7rW5+5tYQk0vWUS2ahhMAlnisL
IQKdxC0Yo3WF24AGKF91A2pTwhMbxA3YzSq8ln+t/6lNN83v+OlhD8wtHlMNAayVWIuEMPgHACsh
43ecYNbUHaQn26WYl6/dzqhZVCx0PhhUdVS7LBWy1FH/5n2FYobODM/sJvRAsE/usY5HcqnGOxYJ
PUhyTuf2U6sPkOuDaUNqXWE+k3YL0BoFE1Sqkk45HSCmKwvxjPuL58I8s6tsmz3MqZE4LKU9dsLb
UI7hU/Bw1WB1qpDGsA6NICckrM2LmrvmCJCLUAQbBxqNlVlz3S1mVKKpEJG8yO8kzwKIC5exxC5n
7vDIM0VlQLgRIJRka1bg5gwMmohU5j9Qy88iveXi7OzD4WA3wpc+kBO0Dkz6DODwIw/NtCL8K0Ng
wD0Jzk3wEW//lRo58zu/DlDjDtwztqST6YHb++bFJi4k+NnfqnIrhvXIngBjoMrgGssS6imUgiKh
FDnvBcqkxXiIzDvxJNQQKxJW1fKBgocQjzp55diiAAjVQPljZ0roQACSrxULZbdCh3BsaVmPfuw0
3QUmCNXMgczYghcou7KnEwYNsDZtCHtpyQmDTcHrE4z7wHhFynegftTTv0G4Wv2PXLjMcVsU2Ww2
rRbQuGqwa+WMqF6SfAsajwHTkjUAAz/Et05d7nRNw4kBmu6ksiXTwm2GmRezj0YisIl12ZBvFjvw
sNgwwCBhFSQM/+If5ZU4hwCgW8a7v47DrTgptxaFpCTNyPZqgclmIUu7FIBN8pvjyRUdSm0J/fjW
uBmIf3p1dIN/Yncom2POBtAr/xTcvx0DUppwkQ2yglB47avP3ltQtqbqLx/XuuV10s1/QCaiCRdw
X6Aev3CJ4NWfpF3fPqIWGzxfANo+0CLNV/0dV+cwPQ7xKZt+VAQOCpuuAsvKNmC4Yuy08jJaGEa5
jSN2Qqhdul2NToXRh4LN8FyoV9OkNKtcWdsWte0BDWnY5nauX5y74KeDDFxO0CzbzgaXtTZBrWf9
rxa7ODc6k/RtcR+hyQIARmoXEwzY11l4bwjrTdK3OuxKcR8kfFrWVzlumtBEU4+J/yQWn3Ve2BA3
UNGLJjfGJuSdy3uXxHZQKuc4Wg8IRxIJngVBn/wIVnIU4AjS+agbk7Bk2rHkOkoYaLST+htJOQrO
i9htu4mkxHSXEtvlFbxx+5gNhbhJJzJvuI4G+dJLZ/q5Ij6HOLkYoy91Oij5qKBHiG0jVoiJ6peC
dcfPjVULDF5OFc6dPNkCR2KBuYM4QiqmACpI2jxzThmkmWn5lnsbcZpMBz5yyLd1bZMwvWhwAEXE
+KjBEhV1Q7xWyu9Gh0DAeYEuOP6gaBLZ23r/3/I271+rsOmTuC64xep5+l+wJqu1S6qtGtHcBcN3
CuChgzKcU0u2KP1q1N2PbrjD6HAsklxUcRlrNnRUOIe/YvejaffUuOgoV5G+US8xG6s+IFUq5ZkV
STfD0Jbso1sSSMnVmPRwRaj7Oo0ZVKC3qD2gk8EBT5MbEwush+m3V+215JbAmmLMXHH+US1+oV/B
TR6CnsFGZhJLRz1Uu0y7O4jSXBf+W8d9aQU4on3GZwdSaYhQMaafmmFF4u2k7q3+GuNJ0h1dtusU
DwOfyh+c2xFyZRKvI1TH44XiT2HYot71al/HPO1rvWONf9IrV1J6XNN2k8kbyCO0nI4fYepDxp1X
sWsBhayn6o4uCWrBGCorbsSB1L+o5vqrQhy1nOXjMsq+m2g3FyJBSr3eS4tM3vbRK8rWEW0gpw9J
N6P6JDhTm9VuW368mrJNUzciSrgNeZs1IADF3A+fhAFpytLS9uyHvO7HTM4QazQDzlN0i82TVDxZ
3iGWVfVTL0LrQjNGj8FXsLPSc9Vd5ZxcO4f1UZEottmdGXAr5o6P2AuvpnatEL4GmF+nZmuIZ0E8
dtz6iH/Y3ZhM6+T4Xy9hqEAthnrcLw69Dz07grLanvT6GDNkl+pT2B5GiF4dgwbCpsT5TCKklSHa
fMcumnDDmFk3qWYQfACrk0gc075krWDoBrWDvUcVf0gwT2P9H4tKNGMEEW4IN3SwVLA4JKKK/Ntd
bgLWeDbtAc894CqWMJ8F0GxQUwtV46u9CMrZMvCmMYLK1bPeXbTk4lMlyPJN/Sy1x9R/E2gkk0JJ
D5Nfg+Q+L2Y9rJnqr+qvvcYO8p9Q8txMA3ZcfJTDM8iuPcl4RBrqNJCbpryNHk+4XViE0PVYkhdT
gLmBUF+aYZbUAgpiVFD92WOgndlTyyITbUGy8Zi+mpdY2gnjobc40B61qjozibKCAplQ9P9GJmMX
yUmyv0RUDo3G3IvxP4r4faTMGTW9LU2A+XFZeiqts5mjg8ydmvKwVME+vuexijy67IWxPSV8Dpwd
ydnor5G0GsVzqJ4KaQ8bjGIuIq+X5UqqIGkkBqJZRsoXymhPWZUdRJ+/1HRShr6UNC3qcJWRTsGj
LxUfZHGCYN3UwT6jtg5AF1R1uFC9u67Z5rSs0UHW4afFqTOOFy37xaOu9c6E3I3tKKp6uTix9i/z
AHH5M82JFlp71EiczzXXxuzeOWbSD4wGvJd+C3ro0P1O0riw9GmrFqSQz97fJ//GrSEh1NAfdHQT
GWoJPN944E0m2eEX+hSef8icpvcIrJ3IF8RtEYDhiN7FfETxllfRX5q/+FDZC2f+q2EMB0rFnLUE
BUTCdC//jTkbWW4i9KMK2k6RZfNDpxv1ZLZdrBhwLjF52Bq8YSrTtAvIUGPkuMIPJXzzZMbDmkQS
A69x6Vr6VWBgWcm7slyLvHQ1vtVcdvHxxRggI8Ix4nkUup+8PwoR2NEMiZZK7pYxusYVauxR4PZj
8OwDSWi70lV62qeHUfxTap30gF+R+cbAKKL/5m2DaqGob3YOZbozM6QOiDR4U3cMrqwIjusXuhH6
NcC4GXO/nFiIrcU6BG9aLKPWZrhKTgwx3eLV4BeBECxZp7ZlON2Rt8VN2NnsHuRnUDc7y3pJyWNG
mSUSbF8zWo7HIDgV9NtCajErK2Ert3YlnsKqXQ3FX4tgQFopxiYCejyhZEBZSJzxUpiekf6MhjNQ
F6tyMkgy9bOJKB/zS9AwhI23oQpxtXiJrCcy8jf0ptk3WA4jbV8Z26IIWSvdqpjUXIWGRbwZ7I6j
pxLc8VKbIkv2Yy3EK0M8FRP6qSvSAKvC9Xr2NKed+wz5DEaUincvhveBo8nU6T8GWy3GNTtBE6BY
TleE9JaW9yM0njLTuBFSIqkCY28b0YfoHy1sN2X5V5EAwyfAnMDbwRfgv9JNDh6glS31J0O4fAnt
3g2ja4BPLu0+DfYzHnIX/WmiVURGjJ2SCzam2Ilfgn+Ry6NaPs3hEo9OYW76Y5QeaGBAhPShM3E/
5e8MLVUeb/AzMuXs05U8XdKGsry1RRw8sJPjLeutpHblB7ozRXcnfd3kV3WwU4lm3x4UVgU1g2ek
lnn3naJI8bMbgai42i+ZfmJNxaiyY8WxzQbotyt/uEBUkIeN2t779iVDJQ++5fjoJa7C5NovH71m
MS2ellwUtqbWG109D/pdBAQhWt95jDHhGqcUE4OtjYyv8bwsVVJCKdeq90hxW5iPpDjGJDwMG2X4
TT13Nqdoo76SQncc/iy8dymCUP4G/DbaMRvgm3E2k6Ej45WO/R+UF2QtDDoCozXlr2Ah/O6vSoLk
nXRJ3D9KvcmCH5SwoXGN5/ZmDbDAU48DhTUfcBS9q+4HfVWcbeY5p58eBgAjTI0CwykG+m88pvhF
u+SUmXexv3h8tilCfhU5vo2Wle0OG55uQ/QsHhiPjFrt0LCai5gpV1DuMcK/GlrTAOtDR0atAA4k
SM4hSn9Qqmr+aYItTm2Yfma/RnHfRlfD32H9C4sfwfinscRGMMiqX+W4rsN1QN58uFQjV1Zv40Th
2KAfuKshll+n/SqIaZDPAzriBmWJON9sLQlITu9fSqDZGOWUXyXGY4WalQE4+hEaxDa51cGhazlC
rJXo3ZhhqEZJWOo1RZ1TYP9y0tDF7TjU567xVlZ2HHUF6/4bLdS67gtUXPWyVS0X6PqqY9Q/xVdz
lqnXL3X2S72Uch7bkhQXM772VO7w36p9FiYkaJOfn1aWZc1ipABXKGBiqqiUn6YRxRsBtcM+qwgU
ZFj25cdfPSVHGZ4Fgy0qwY45hEAGjwG9cyF9VVfZZyn8rG9JhCaZnAheUnpOLj+1dQRx3w4vQchd
rgCKeZFDpVnTNEMZqbw/mSmSsWyUoz7xfLuVDpPCGX/CyZUDSvzpBVNFYG/fDz+q/gigKxFRQFbX
wjROgrA3h+ecjDKuw84WNGcEwo1bRL1N+Y4Z6ai6Nb+I8i/s/3UgS+a876Tf9epXGm2k8dODP1Kr
B18i0vtMIyTgk+qxBaEcM585QsryNBux03f9VWbDskIBxgJLbm8K6pCCR5CmKwntST+o+nFUtrHx
mRLinLtoupErKA9mtF4GtnuFe4MiljyMhYGufOK9NOdg1WfGltTgtp9Me+J51TMAWOysYKAIBuYC
pgIfcXVXDYZw31MCAsJ7K+le1HYqwgQs0R0qwuCBL0wZnrKyyxJqUR6B0J6b6aoC0n3QeDFi3THn
r/NXyff1PI+rdzgpk+CqYAWTKVwGKpyYxeLoX4fyVsQaBey3mZ6knMjaecy6jtstEhMMwClA5Nbf
DspL6gEYpiv9R0TYDGelGU8RBsY8+Qyyn8i6aPlW/fSbpQWgkgkyQDYVNy3jAClF74zIUObzpLCs
hmABNsHXr2Izg7PQaSVc0HTGnrzru2DbwY6LOGtJoZEQJM7q+tmz2PjtqhXdUXEEoGb5M0dvOaoX
DV9AhOpfzuw02wk4tCA3qEv5R5ZdiTYu8U4x8t9MONE3pii1hZlV9q9sV+y8x4y6ABEfq4aTBYWs
J9uUpFTCvz9hMBmvJrgkk0jsF4RNdFxglsiaavv/ODqv3caRLYp+EQHm8GpJVM6WHF6IdipmspjJ
r5/FAe7DALfbbctk1Ql7r5357tgtxLSf1IPW/UjlRvRwpB/4WFFgt+Ma18dL9U+Z9x8d2lkGf4w2
Wx4EF9uaFS1d+Z0FK7unwhG/yrDqzR+Gx2ngW0AcDI2eiw4n1L5L6b3YSG5aBhDme6IvZMhc4ZFy
RSA/9zERaEczBwr2GA00NOXTUd46MAupuLn1BasYg0irewVIXItn4jgMOGkg2s2AskHrITXghBPe
UvCVkQnOZ+BKwc3dGf+c+p63fOvpsUuO4MF63ONpsDPkH65OW/1yx6VJbC4uL731NYXE7SngN/kz
tGfYjF337ODQDt7rQFmm6J+RXq7t9DpitmtQ5YZ8KyRDLBJGW9qM3JvliuwxvRhHz1IV6yLOV6r+
aILNzIdyVub0PjLLrNEttlSvxSEffM/C4pGddbgyzsasdiSccYLvnWQfmif2Rvj4viSZYZPBmphI
l0m70AHa5rFojz0J2dkuKZeKvRL4f9U9fkOz+KwZZCbuI7TubvsH2KF0LkNxR57IYSCzA1dyFfMa
r8aK8vnSSv4Om1YIP4TbAntd1nKThwfJe15n2TLUbybacqCC80VUhpuxuefNHb06VM6DlNvmH9cq
55BifBbNVYR0NS+pBnJ5iTYkc27dcGWI706Q6m+ZfuSK6j9sHdXeGxiqhbyzYmalwQoz4g4rFjjL
XBItZ8t5s0H0ZJLAot+64q59ZsmtabtF85az6VT5VIn++NBc7taWiEM1WWnkc3Eco7KPojsKooKf
l1EO+3H0ve7dojebAx5qhNoJjlYddXkK+Sj3jD32Ox7sD/ugeutcnltk85G4B+020Ja5s0+b5gK2
bBkxMYoESEQgwgR+tei4dRbDa+za0mQgNfmzLn98Vo5Aan3Dz6ymlD1+Uq24kMp2FT06t7sDSl0y
mskntmvxCeYt7Lmg+4X9UFdEoUToBgnTMo7KdLVaAGPZTW2vA6DNYG+lXwnQk3T4LaxLUnJHM0qq
fBcBDQRe0ksrFqLdJQk/gvG9QcLOgfQehb+VicjU3QO3K4km9oalLL21QumnfFAiuPNVic0XRGpG
4aKy2KEUxFNfILHBEMvGO+teRb9Nn2GEJtY0gZRdUR/RHCtIZtGHDUBeUdtU1tsIu6ND2et5v0O+
m9hiuMFPr77r+rgS4ODt9oNGeSxharrISyBEhWgxTIZQacS5Gu8Ua9U9bCCkeLnDHS4hhrZluuRy
L6HYofjVmOa75Ouu+umLcb3V/WgoKgaCtpm0HhJtl9sHSXk4WI8+2Y/KZuAXpI/QwTQ2IIW15ZiZ
rOSa5IzBtQXvHmx4g58ubN56ov2ahoLWgQR1N41jybqquirTEaTRgqYaYwmnYB76NvgWmErkegfq
quMzmMXS5iqGTVyXRx65nL0hY5/C+c0os5giQDeqba6Q/qt2zkN6MknlauOSo5u4HIjG+r/RgYPC
+L1BMZcd9fLFofIaUcMiTZBrHnAzPlnqVtD7E0JJUw5BQb4w86ntT+0Rxd/ouhV1FVsLVbwb1YeM
f03oxyoBtNO8ANSbZyl3HgDX8lXnRsbg3+zN4cIvGaqC6Z1m2knPvp5ocRp+yQguYzpc/ZQGuM69
jmAEcrm3sWv0nIgFNx04LLiH6j6wCNVDjYYXBTUUpz3zhVlyge6f86XkPUgHpAfdE4vKskruiT35
dkc0yNA8dPsLM5s/WTiS4MCKhWLeTHTQZtG8jAoE/gEpG3821022//xzzMujjEzooXh3EDMQlnSR
brkogFZ3BKETc9Na6trU71n1HivV1mqe+LOr6CPILe4s1KbOtXM+2ggXJzMpo7uPzGNTyug20NYT
cgEtPrX1HymGqxpRnU5hgEpwEOPGiE202OFFklRe8fF7DA6hk4b1QgFUUSJMNCnPEuszybZtcamq
o8B6EIEiNuL8kWL/9zDgSc1XgkuK/tHIVhEFuAdnZySWO9Vt5kqzvJlRi/kc4KkTabnogcqRbb8M
G/3FhK3SdkQe+pK9m0oyLDrSDhoStjB/Cv5GctTCfx5EOFaFbGzrQ0OAVlrfM/IkBKeia/mD8GNm
ttB/X3rWjTgeYCaRmYN+xWUPPcU2eywWQ5j/eqJv4XrSP2zIkNp2E5FUwcolOUEywYgbzjB6HLxN
C7NHR8GYxSD8ypPJejR/Itum7NDRv6BbHP1qZFViTzhfmLgscVfmbPnMMUK1iMsf6xQj1AGOgo0P
1qP60YGRQlrnETpiI1vFyLvy4Y2UmM0U34aIvSoXR4L+B4MB4mqsY7q10DWs+WSfmU77Ch/0jMxs
ZxoeAswUfWv9pQUwD6o6eWFdEcfbjMST0fPr2Zj/EONv614xWOGwvAYV5yCbW/hkZn71lA8l+Je5
B1iLi2F8dME11T5M+VEBzqM7mE55fgrjT12/liRVCl64iltvHFhBslyhHIFSMMLICjl/mBlKPePK
fcM3vYi1VzW9m83nFL9r3rFmjTa6TxW1DivPmFW3JYOFAPP5ojOn1jkfQ+4twiHZHzJymSb3lA1y
HTL1iurj7MEvVVRc1W8Su/dxVsmGRDBm0bdXUjPCKMzpqiEmvFTaWSVtxr32afvS9/MNBtoDRGfS
nEO33JMv6oXvMWJ53UB3qJDHFPIVqA26LN6kzAw7fGJkvy0yBo066j4b+0VpGcBF5l9o/1Tx9Xsd
94xerAZFWbFXgMnNKtpumGDSt0hzQ4IDF4aGXPy7q1iR1Y3gxDYORS9Z3Mq/BtCcw1MBqoyLGoK6
EYGwkivZVhuQ3asIoeLQUdREAdLMjVUd+9gkpS25a9V3TIRjSvxQVb3JRpD7cyMbxGo2/bAL8vIc
mQleHfdFZTklDZrXblyROs0457OYv/X5w6jb1ejZ3AU5u3DbQ7E6t1WAWyIGGPqu1C1+EQ1Q2Kb7
y4z4VFvar4KaKez/F6gsWmaXivtq2GfCCsDRcMHADLGMBuHpgJe6XaaoEZia2h42Op9rL2xw37H4
iAFH6dEPzgjAmtRMIfr0rWntdTYHSFID8xo47253MGOO235t1ulevuvUNhOL5ALja+NYC5F8Ot3/
Zi1yuxXQPUfyuSUSwq424BgTzZLEfkTl1ivhS0DTMwEH8GpMif09S7ggNhnTNNtlXziReWRS/LHW
PNTa3BteTfsS9R47Y+B4kPT6tYeGpssWmfldFD+TmuD+n2AQ+hWb5br8Qs14UuL3EPW58uFS0lGf
Va7fovFF/xkJhEUsRbdaxWO2LxuQQMZObQhK0o+q+Keyry5RqagLhnSX0rDOo5U9c1Z1NCJmvmth
3afI8SaN0NDkYIXmHIKwUNEEuth2nOLbKUe/Hf7AzCSYIyoEaoxj2OvPVHnjpJjrTt25trFPcgfD
VU/lbvDLnulggAOoydwKYuVw0+xvMtkm5D0A7PG/1M2Xge6GFFtW9TvALQajw6G/x/qMYX1pDIZv
FgG+G8HiLsT7s+QlINEn/HbGCwWyrrzFLkYiRiAuqpi0e5QS2oP6KJIY2Bi1FqzcOc6JCUCQHbL+
1dMTjHmU5ghR9GXB01TzS9Cid+lynRBt3ucIZV1ooX6cfiF+Fu2tK6+mBN7Hz5wuXOQAWOReGgc7
PFptk40588ilocHVX/beO3KCODeWBhvRtQgergI0UF+qnN+K2/mgtl9ihltwVEKWFRxZibvMIVGF
20TbhpYN9vg5BIjPoHSytWId82PyrEv8CIVT+xYWSdI4+ZdGiP1M/obk7tl0nz2f1h31a8V/yWBj
qhd13GfVbvjLQPa5o7KQyEXmXpYtm1ZfyKpE/UHW1aHI0aBfpglJB3u1AEnNiaYp7jYahqGOwd8Q
MTVoTkn/Y1oSGDHGgb2jExit8d1+FyV76ZlbllKx9n7FUMvMBjBxSxCSmKEcy3kRmKdSdVo5brdO
NOopMoMzOIOoKevVCEs/wB4wk0Q6a4P8LUMaKNRi6+iPCOn+kBbL+atkDFOKBh9TfG+gBIq1bI5j
u1Nc5knb7JErb634mj0G/E8i6DJWVbDLYGbVoGGmVyXykXIKdj8Gj8AVn45b3pwI7SRY84oMR21e
AYLVMgBd6Vg5RuRIBO9dMXceA9QqBfuPkXF0QsebC3maknmhC8+0HlUfNZQfYrtP8R6QX/dvpAlo
unbbeClOdWZNGsPYMN3yTpHDaTGplBdRtGtElymPhiBPb88UdzTXcyABADliqHogOmdMS6Hh54R1
qD5pXl6yTYeVnV5SIhPFgQaCVIdZiIxRXLgblBPsmfqWwFUXTSYzzGFpMbhvAGu+tuUa5ouVrCE2
YRsZWcCUm1H3dQPdxlPB6X7X5bnQFyXenpwImSBO4PbcuULbCVXEF/9OV8cfKttXofoDixZ2wPhe
UGZ4xD3XxleBi7Rszna7rfJ7gyZg+K2ptSvJZVS/kd72QrdI1kBqzXEZ3x0T9qGauC2I6WiKY8oi
v+bAVp3/8aKj8TGp57pmT6GvdeEd6KaZ0JmcFVO4Ns1oKatpjV4dd4MxKChknjotUBK/jXHnF9VV
pGyRxLYkVCthOwutN1OD9WBROZyFjm2/5yoZmOrgdW1uKmtnk3xiPkCdD8wkqJPNeMa4+FF2fxOI
2xpGOI53MnFO3bBqrLtE5N+4T1etKL8viTg00dGhDtQVjwL7EBpnr7lYDusVde/lz8FJlyOdtF1+
GBqUVZV0bcytOCFlAV4xFf4MXhnSY2ZcK+MvZC2haM9yptn3Ow/Lo5X9M9uMGVyOgPtIPjNZ17FB
J8afqIm9Kv9lJSltcBkol06uek2JZMO+Hb0VyYboIqYwCHk3Y1zumNJpwaVAD5Fip1KcH49DYqSZ
rOp71foGaGEcIMDMUdxAFgPh+Bo7fluLZR4m94LgNu0yRMdw+kA0EHnzRL2xKsLIzKVwiCn13tvx
KqyTpAqHI+9P+QYeC2Ymw8Khh1R1VugF+NYzQuTfJmYcLS8eM3W81IIw1WSl2I2PerODRBAxBQ9y
imO8W6jMNB3JByxr/U8DTxP3Lu7NtVZuo5DtvBA7NbqE/XeC6l8vdUqKeO1abBCUt4aDXMPSaovZ
y4kUYGZQs/lo47OaUvj6OM22XXSagptb3Z0EiUqO6gc0aHFmYAY5GYUn7WzDivtLmPMcCW46Eo/f
SF+m5CIFb3Z/7HKkQwiCLA+oGEr12Lwp755nLz3xEZPbKXlXTGWBTos8NtvEtrmQLPxythThJnN2
DuTdQtP3QmGBbdFY8G7HV1d7TUA2QNLxG2Ui1Lnx0xpwV6UxQwYyiQDPYTCrGdVaxhUrth+XRgiX
/ouDaIHfddLgQeUDr3CVYGbgTkJzuwK2Y6NRtT9MED7RsA3snQzehmFvSuWX/fk9r3NW0TY+ey4R
kh9UglAFRwFpahvbDThfIIAVyOAVfmgdv7a6DZMfLfpoWaENzrht+11e9TShnU+65rrT2UtQy0f4
LnoGgyWhE0UGlbvN6s9YiTA/ecs0upSeC3HQcpCmM6HS7G7j6t52fnrLz5rZABHlaJVLpmPTQ3Vp
vNWOeOrsbWI3rCf/WoQ1JRaeDBWMmVNvIMVIAxRvpffrdsd4aNkSYmLTQlY43gpx57+IMVyghYfG
QFcmGPAF0H+r7jg1I8oSoPxMxFuMFcIisAw4TeBxUxlDve/t/7tVwv/oxURgLx36wZYQLSWvENfj
o6mHei3Rn9g6PnVu3o49L2VXYtbvOdwk/AHD1iUHTddMsAQ4Oga+jcl+Sc1qXU5Pmzkv5bJ4nZDF
eMQBaTqsa0pE5I0xc3xDxwXHk5Ya9Q4BzNKp7U00wUSCbicbB730PBt5RBOo7tBZCYv8UPzferes
1Ls1hCsSCWnlnwOPv850sCMXjvSzxv6FwACsIzrmCeHnMduaLO//MMExTquDexhky3Kw/bFIsZ84
I0HSxqeFozVlE+XelYKZbLrusZpmHB4JivtAwMfE6dMMzB9BHBsI/iOXV9vZ0o5RnbN2xbgS8DFj
hls4DUdRXb0raNIqrOFtsHPaL+4tgfilwMCQ5sS1OeozYv8FGA1XhbOaSHxHax4QXKuY5TWfDJKk
5RvO2mxsvqUN3X8ooBkU2JMIFUQUmUTBUmn+jSqgDdM4CN7O3J3Vw4K0e3yDVkZniOmBR1bK3g8b
5vPsKmKu846HpqjwiIttwwy9b/5l7YWkoDMJ4gsysF8cTN8eMiurGk+5/ZwhC6p3SNER9FOAabdd
uClCtyaB9+QRMGEi9RBeeLLZbjjymz94bQtjq06fXYGhk/lUlfkNUXReMT4wGrDWyWea8SpCaBRo
jCxxIieVt3ezvQrCzJbeuk2js+yYtWXKp1uN+ksHtNb5F7IeFXgxMwZYsbEwwNYqMaL6vPATTOle
t7HzQ4eiYsi2RtwuXV5lddoIdNtjcVSQjngM73RQznn/XdK5j2hstA6nN4BwLnN+dnPV6mf4e/5U
YfAlicGB+Fyl4K+LewPrPZg/3oF/IkGZbo0IOMYW+fipRJBOZPlL7Km7WM0IkokXuZ7t0onpClpR
9FNF++Bj2BJuB+eKywR1gaGJtZIdyL1hvAbLvJQTlpiZytkuo1Q7yCo8VyPuH2wyLaRO2242Ws/0
18opeasLiZAbfbbz6uktc4ZNiUHERNRYsLjVm5vN9ehpNLsd3b0MS/LFFBLp/7IxHV+qtjtHIfGX
cOQ81aOFW8MtWnp1tqSzWCsGVRKdaMC+iNqqa1mPhVSS1iPAWhjUnKKR2y01aRzo/1+TkGm9C9nh
2EKnpohaeogf8rZcGLSpCpaCjPibsYVeC9fNNsDCNu5SMeC2Y7gCvNTCuDYMZavQ+bYcIE+jX7e6
99XTpAY8y7Gp/U3sxrg72LaaC1e3luzMMd8sVCzchUF7YCTvsVU+Q5pMjcVuk+nMLDq/wYqD8vKl
634dGH6TpHAOJbQI5vrCPmt9vByQfacIdaA4+7Mzmzmeb4ie3Sf1g7Zusl1b2CsrfnUY6ytELqbj
jxVB5zW+R4nu45/lgqNpoV4b8dFD1aw46WOwh49ROSLsG3S0j25KlBsUyW6dq+WTVBFk7X2Pk9EU
38WY7DvhzfrYZV6Wr7bz2hQWZJwaOHYhIGHA+GmuXvVw3KNjFMi3Pr2K/KsBz6GA1d2417LprxZi
74Aru+YeNtDatc8ajRWBKAm86+zRO84+Et4mM2pkAZxq2XgOFe9nlBH0PKTJA5KYKsS5eG89zJoF
dS9wJ5KAdQu5pD5bqe5FpzDbtnZR42z6OGCTjrJBgo8j6QHzLsr8BqdeRNtj/sBrXRQxressauB6
hEVtWjEd7rtuvCdMp/Tkq3UYtcfWL2GydE8aYBuWnQJTX1RvkpHwvCYkfzWmfzhrPPdtC3wBd0ch
/k2IeQPRjmxoKvzloJHC8qbnWG4Ua4liBD9/nn8zKx8k4ZDZT+W53140S7gIbdH6pckykVUB+1pv
VTBcG7Gw9TWKahxodqsQNHJunYrf9UZB7Wvw8hiMKYo+v6VzuGdAuUawXtc/S45K2XEGn1ljqqzf
QuMOVl56h9KicqkeHu6gmO4l3BstwhgCAQqT+fNHjD3cEAERJPTBbL+jVrAOO3rOvNWe9UU9quff
UX5VJlhVcckSxMA9VmDO6zkaoxhBVbfgQQgD0pjUDY4P6552P6bzBaIhI3fV68ZdgY8xIaCC073s
2NZm+NVs7uUgA+sZRJuJbXY4L395MGp+ZxVYPzVSHwGmgFZXIav3CHvNTZyDx5bOYYriHcxCcsXm
l5swb9Cv56wm/CPgqIzR1Js49oQH5oyrxBOdr80SW0Q57NmN39poX3CMSq9aTYX70SVDxjjLWVP5
kfyWsGSF3knmmQ1rGo2qZ12HkGEBg9/JQRXEw6hjlB3CW812nb/Ic/nlDdo2amCB81wzkcUwv3Mh
EFUNkHP13aQvrPVlj9rbkoRl57Bz7hVZJDVWwxIjkmw62JfOS5l/TRauVsa7teHhdiMYrax9G++C
k0HYd3cxDkSN9dCQSb/CE61m1Xa0YlrWaKWw2C71fTpeA9Hsa/KTs0o9GtgzzCJdZNYxSLNNRCY6
dL5Po2t2mWsAwWjJQt0lc/CcdStVnVUgulQGNHqX/SlsFRNV4eaBiJ7NUcL7mvdMWoi8kCPpOGJ6
xo5RYm56kW+rDv28Ma4zJJPkxqwS6j0bSaPuRuuyhqxVyc+xc95Se0Sk9V0wgdSA1zqBvoibj4wc
vdhi/cxhlXrNjXzypcHWu6101p7TCaDbS8SAQqqwEPriNKviEyB7BQMHkHU3iB8E4by6Fk1ywzax
0ZZcpqQEG3vdbX2wAlVxGfR2zh35mcOSB+rZSr0NcXvRqHnyyaGoa9aVZ2+J334xU/lowp6+4g3v
HvjVdOVQtRRSrjSz244UJ14TQE57zlIzharQJV9Rp7rrsK0lpdj29rg3VXdddvlazl0PzDrKeVJi
yBBweTvYkRNHHINZzxP1nW4LVYrqxwgL1T56jcRTZNrZ8pABM9NrRlKWrilaAEl9mI23QCUqBw8V
Ptetp4A74+waOdBiXH95oD91bLbsJ6KWsE/2ZTrZr6T5+XlS+MH/zFBrRdHLi96tzRKFRUBe7lSc
YwZbZrVyecVK5V+bXUw7BhzNlopA0z4CDIIzcFRPsmYcWGV/QzL5Jc1SowV7L4zWbpqf+yrfSeAM
Lh+34IAowRzl1TuKU7qB5saHH6ORMhHNde10M4tDZ1KCuBG7a4oqBQqZW1Mr5t6pEcExcJKz07rL
dKBvIwJRYnZl2xMn1XqQhh8TUZjqsW8iWvUS1dc1ZyciMGq0wSoDAY2bBBO8o+pHgLNF/WpSSHiP
OMI+GthIiMhyKGl6Kr7NH5Y5rh4tenz4NbItVoiLQRbnHqemAMiTByQ2sDUMTFYDFMUO242tzfKg
LAe0gvj3addVRyWypFjn9c5Fz5pisiphZlm43YF8QDpeB3BpbAceS/4W0qBGVcJVz6iI+ykvk71L
MpVTiSOFJIq64BRhdjG7fBVG7KsUsdFGZ1M35aqkLge2j1y3vjWB8qhw3zZsBQYM0BOjkjHjLA7a
FYv+vmMWooZw5rRVAD9FzXveYbayK4P/h1iwhWOkm9BkrtIHu5K8I9uG1MQ3ZZtYyZ52Q4YD0k8+
g0TjHcF3V6IjdzGjmt+B/CRCMIjfNCYOuVCXHiiGHLiUV2yojNZRML15NvlWYc/dmS0FVm/L+KoA
hYVs83v1NcuXiYrODz5hZ8pFP1EcBvZlshRGBETTWMB/UHDMWhFnZMiVg+MygBF7vd8yeA068dEQ
rZlk6BqzilcBqTNsiAD4R4WwArnBxpwQsqeUYvh1zDjdW7b3Y5hfSUFVLZS7Z9jHXhvWvTFgTtdW
I6X/ECqvikcwRdMcm+CvHX+yaNlwOcZiro+0veMpMNA+a+sRT95KqL+9/atYwU2lv5jn9bX8M+x+
IZBJDKnKPNbYSZc+J61WIPiWBk4TlTlBxo+qG1cdNvmQsTmmnUw4IrDxKuxwoboB2WvRxdUQiNn3
Yf0xJWBNpEnVtKEZerVDD0MY1l2mxLWX0skHy6QGWuH207uD3KnDNNpq0XHECVOGwzpUGGxKc6cZ
zbZMw73FXnWoHmZ9agc2PypjwCAwcWSzRsXuYEMawmN1woG30VQF6YZ3hRUIZxtzJaU4ioZNZnYH
we7YTfAsRBhndRczUU5GSrB10HpoKpLRNucvpfWqSqt/0zhsHSYrbifX9oQmzWm5Lvi0R7IVACEA
RD+MnXw6brqL3ekqdGZoTrQ1sYEXUJg7lXnlFO07dNPqSLaqDZLBTtawmNfD8Cbc8ZWijwmpuko8
iLUGUgizgAMRWTn6hRQHurvzYM2omN8FFsw2ID+jqMAsDgyCBKpUlrMIkvVEA3xf30b71NIzp8Ty
qkH+V0NOfyli4ypY8rWEl9RMOtNJrvNSvSRIHFpPXwzJdyQebMnXjoJdArJjLSvUv/PuAdZMZ0OT
M/YVf1qpsY6CE2PNuW9YuZicET0i336AshJqSMqTU11Gr7z0p3EK31wr4Z7Q7XwxaE+Nqbwunwyb
Nk4BfBVBVMmOKkOspcifgtAf0ps3wHt/x3INg9sPEfmFzQedINWreKHQx1iEzPTch5Taho0iJgdl
hKcWl1EK8T529oX2LcW24m7kmdtbo/uqEb9eAYjOBj6BOc6QLiGYpn3nDT9NwsAee1tCPktILqUm
OCVB+I7ULa712ZTRumAzPBY4WwcWS9rLHIlTO9xG6PnCWP7kA/mdNk1XWqf+iO9AZUjdhdQjHD8u
MDnN/usZHymjOAZwESpIB2Wk3VVtpnjSUgONs8w7slw8pclCBzXftHSnaAks9MGx+mMh+BKqitVS
Yu2Av2oal0Gt1vMUNtftdk3A7ezGAlsnYF+8Ds2birc2ggcUjDtNUu+qXPYl7BY2m4eQN1VK60k6
yAMR5zVo8ObY2XxoR9D0ogONzsWJYeGx+GuMpUOhqhDcw4rsRVOZW+mMDHKGm0ForFVFOw6cx9EI
JrJ3/qJ8XuHyxSwsECZrZ2AZH4KZwICwr7LQt0PeGRV/yIqb9JgvheM2Zv3qYeLN4nwnTDZzTcWu
OVs0xIPVOA4UW24zjXQ+PKZjT28dOt963j8rjptM0Sm4TPRvhvNMJQJH6usiETPrhQWY3BvilsM5
yUV3SSdz5dbhuwDq6BbpfsjqW8fGQB3TrVLxtM0ZEBK9jJE8+DL32vknp+EYVg4DoXIBZH9V9Lyq
DbFT8Pj0YVz1bP/12SDkuG9mSOM6lLscUIRMkacY3m+TWhGa1RbYjnMjhjDC06YF2bPiuCGOAEF5
NB3MBKwfn2EhVMK/8lXZe8cWr5g6da8hhfc04ptKwP+UQPIKn1dm6wwC30Izrcmqp2Bn+q3Zqq8a
z8akgtME/oOUB8Ku0cvplfoWV1eMZl5ib8u+QK9OSZhq6Zkkh4vZf5Xps++mvTQ5H6V18AyVu+dr
DnSxgPKV5lIbsPyBdlYbbz8N49YpJTA5T1v1DWOlEMu+6DzyAtApqg1UouzUQFnwUg/bA2WzlHc9
R9CSR2uVmL06QRrhMj9t2r3h2FwhgjSTlkKNpsFCsRp0+Ws52htbRfBrAyCS1i7MnmqAFGVOEiEO
oXW8ewEuSfYjHoJ50VdhQWQihYJLGJaf6Md+sp+iaja1YZy6yF0b7BytPFxoarmTzuCbVbPPmgIZ
EBIzRpZ/Msj2veQ5nC/BvsY7nPomwVbGyELEsf2+rJ598k9kX1MD3EQWPpBvjiG2THnnG5PYZWq/
jZLpEpTlykP3zBaIyXeyMCdsXzibjelgMAMLWmfFxYy+KYNtRNSl9tl4hKl7Sxc6qVSdk16zJ0nU
TYtcJUuPUcBlIjoyfH94KDD0kKAHxXiYaKGgMxLnzh1snUQMphKaeyesbe/BUmQJU0AMkZqDNoex
4ZjonLH9zWXn35PPEkbRWidvCbOE6cxdw+xyhTWdn7OwZCXCAjAk0VYtetxl3hEkTdMV1wDxIHft
fazbZZ9jJ7AEuxFK3wpg0KR8ZXSlOjJMU8hDGrrrOLa/RY9mQ603mjlxIK7c+D73ILFav9NvsUZI
Wba1KEk+S5RxA2LvSe13ZVQhMf4VDYp8B6/mLEVo0L5oZXfOVOwpmno2HHdtVSVOrmE3WGD3k5A0
CLbfiqMdKy/YBoazsrr6pmg2xjnIHUxUnVFgSDvZykmd3HWrgbX7yLVulZYcpigVUyaGnYalttiI
GiUsJbclq6+s/6yQSOfeP4vRdltMr97Eetsp1gTIkeScpp8JN3IYjZhyhnAf9gxo4+bLtsN7yfp9
mdotFp+ABbyp9bMNKcEArVpPpzu7ZX4UXrIYsrszW+oxJbrRQZXpLsMh3LEBAoLAhI13re85H+37
TDrJ4fwl8aaQ7+kU753makKQiZLxiNljLfE0ePZwTuMJSydOAETjhtlj+q4X8UD5N4MFevejRDJg
tP3rOGZ7p9fvOlFbqiifZsiMbLBXDXqgl1GFJwjU1e5RQ1JYBlY2O/6nWxhOwDSym+ZItIzlryID
ln09c6L4W6sLyr+eh65tLbA58fCOyo5EJMFcqI5chh1mFRBFFazjiDAlEi0d4BVFmaxVtCiTPMkx
vxoaOVeoT/I4u3g6HALnmIgIfFWdEYGXKBQj5qGMfkTu0M0i6gvZ0kgr9Zng7QYckl0ByEVqb2HG
FHOsZ7UxEAyIt2ZCFDyrDWv4aU2m6dDqVmrQ7tTRZvpTrpNRYIgHBN7oR1njF/KKZdALHR0NVdrk
HcO8u5lIgGOONkVtTsK1r2USnRx19PXE2vR5y/3Z4rBwiLA5W8VjCi7KSDkzOOfG1bD+4yLIymtc
GPsxrLcu7q0JjXGtKxfFdbBKMhgm7tLo2nMCcboK4fJ7k7cdBbJGA7D1PHMmfyFRsGDSTSlVexSQ
laOZFggkD2I0F3W2TwZ1UXXvXtqshcUVCT2ud6pFQzJixDHEv8eSCRF3mO5nI7osVci++pr6fEZ8
axxdYp202dZSrJPCZd0LwVNP2jkYqSgDKElOkDXQGc56dS752EDPqzKYRCsxTBR4obWos1lLjnbO
iBkvNpjZOcA1sZXqz0hwhM5eLY3VrQcFJQFYDH+GBG9j2+rjRip8yUzHZIH+zIJ/ETgAe8cQ9Fd/
DR1XXIu6/UOEt6kj6xHKqGa6QC+GKRd9ao/CEWpvqxdPd472jhFrtsio4rkPxr3UeP2Zyg+tBeYy
y+Ps4mP9l9Kn1bPbRWGvkWrmp640hy4IXpWi/uUoOY+VdRrj4s90UAXlaDNVekV7giCVsDctiInv
XE9n0PMfR2ey3CgSRdEvIgKSKdlas2TJtuR5Q9gum5kEkvnr+9C77ujoKluCzDfce65gWNnRNxbc
EKBUQdv6M/e2TGxe6O5bLQJsXWB/FKF36rIKwK7EuRjX8QuD5HWkIrxZwILvuNPuugrjUPLZW+/N
dKuredeHGXs6wlIHdVjim+gp72w73vr+9NtGDacepWrd1MR6QkW3Sqpj7pMeEjokcjQwmh5wJs0g
S4uDVeXPjf8mbJ6YhuLBdnyAyvCRQqhMPhKRUZNSO9C5GpJteNLIa2YAyhPpseesmmA7+EN0cnL7
UhC6A6bJQc3OT54A4uuj+mOqxKsTEIlNu28U/iFvHRAksCtDy90V0tgzwFxRY+9dqFSpNHcGhTDj
ve0ghue0FMt6DwcDhi5OXCPXxySdWGB4DJvKdRuxz8zbm2bBt41588th2E4cpRHSg0k7Fw0Qv/XV
V9cOR8uj1S7c9ZxX5wJuns3ytzT+QvWcEYfHeBafNiYdURL1OyPwIfqI5ouBIW5+B7Wn0YJtxM1Z
pjg6q/S5I8vHVYrA1vKYxcNe1t8DdX6n51Xf3zxqG7oVnOUI39rsWuHfwpMKiOZVqvFdzWiBBmLP
3Rtd74fC05dYYmdjTTbyimmPhnuMuyeCK8l9bSxABTqsPrmPWqRk6SL8WA+AOkOHTDCvvddRdc3S
4eaV1tUooQ7PNlAScI+m9zzmw5cbdftq2kvskXVjrKuOGtAlgcMIPyrtrWZ2s5KBgzlg9mRMlU4W
soSJb7q1mDbk/xJDEo20+ATM5B9h5Nd+wn/eWfJlqPpPDbfsLtYLIN06weKkVYrgGs2lfUU4e/VT
JPHGiKPPpUSx0KtVtge+SuLeMj9rHNI5H2CBH1ZZI8y3GQ9OXT1qLztaJBwJP/yBAH/PIh7ub3QN
MId0Dt9mOTzVtv9Y20SukGskEFWjEHniYhiZZDHRMlC+JsVD4aqrxVwvnbTBpDzcOY06uSWJnxXt
oUIajczENYLPxkZbbZrPRmudpY2DbYhaQo6SnY0mZradi1PKXRSnOx0gJUKu4w5UWql4BuIPyQg2
GROby2gy2Sw9DocuZvdhJtQQMG+Ebm5p7WwtU76omsamzcZt00XUiA6qMvJWCvczQBGAt+s3oTwh
guTJ62IPE+2E+xnmepFaLrUCEpbIIPA9BFAdLdlDXWIu6dvQRqiNaP9U+2Lp6NEJ+ttAE8pAE/Si
AAw3KmTskNP47HcaSFPL4I5e+KFACGJmMVNMfR/wVVdGMd+NAaF4MlJ0h/nOatuNR02rU+OJqQUx
gT1sYayA0/CmND0zxvCeBj8RPZAlyr7M5VBs05ieZXij1/ylQ8UnhMKsrhiO1RDzUcgzeWRG7zuv
NeuKHN9lPup/omf3KchRqefVmKMkj8Z7wa7TgF/Mh0OzXBymeNx6ZbAxHRePob+JA0k4NbAKKLMW
7Qoi6fUMAcDoxNrD++NDeXWQqniMu7rEvw193q8LuUSDoVWpgndlgwuk7PC0Zv/UfHHDeqsilofO
qukvcIonY5DiX1+Q1LTFC0hbR+atz9HsVt4FJx4BuCF+MgUY4093MLLK97KtKNns+8aZTrryTpWe
L1WRPxV9tgsLuGOicQ6J/RzDArJbhLAegwsk6A7b2NXUCAQKvvD2TEYedWyv1DJnDKozC+/fvAKD
64PdUgnpcMXcnVFyorEv0ksdg1AvCQDIDcmeCuGr4uzczNq5+ZyzcaiQVVZ4RrEkY7grUghVCjV0
6jcno2mfeqUvhN1tK0oJoFH2e5Ujl6jSjg29ka1UI/HjevA1xEb1NX2qXd68gWnrUD0wFbvgd8Eo
YL02ojPRZHGs+x29k0o9esniq7W9iowLyb7WrI+u0b+pqfwO0mE9l96ptZMrI25mSuBZSJkE7htt
cb//9AFr+7YmkFHzGmLW5h98iAiur95FNR+jLvsto4JAM+OUoU13K49HIXlyeqT//EeWF0ykWh1u
LZ9RURGdXEqiVCJLrA0WEDHDd40vkQOSmBEB1W0mL1hnLJxMLGlRTEkrKcUUrmyrDr+7orxH379v
yDGIbOSwIv41s+GxEoB/lTHvrAwFczA5z7EUX70LPjNFzjVRpsW9j0qRShrU+NQwjyFLyp+94G7s
mHSWsGJKt0vX0pwPgz0QQ42pzNUsGgL4xPh5QqxqdVteRFidvbH4y/yevG/wsSqqNploCfdz6205
EDFmpMeCaGKuG3WkTsXVgPTDkoeSnsZrPnK0gXqOHhoTvrUPCYv5lpWTXJ8HK8dPn+vM3BH2S4EP
7dkhsbvWzTOrw42A4U3AEq6k2Hws2CXOTrc2LORBlncRJvWlmrCUiPrAh4eIzNgMizMq6/SW8dJp
mMUlTJDLULA2ZX8Wpn1TCQd+UZ7jLNgWpfmXGeh6atRA0iNoXegIV3i1DaAZIrnBK2qxW6NGGSQ6
Ih+NKtMsgYgtf3IRlt1N7EMLn0Ub0zwEiHjv5/l59CEH6sjAiG/K7Ux1PSKUstLk5PusozI2f6ZV
Iygeb0nTXtLgZon8EJn9KUmcHzLDNspLT5XJhVybZ9Gy+rYJs/LRxwGnjKpwNcrqIw7i5zqaUKW5
91nAnn5ioU70LZoTAAWIw53yvfDn5+WjUgPwN1NteQ2wx2LtYW2VMbqMohGjbfTXhIAWKkM9dEb/
EGOyNAKuiNQ+u1Cc037epXFAByMwvcR/vQK3LRzbxuA3UrOhxYnVZTTcZ80ey+hYlgichaOEPIKG
4k7lObNuSZ/UC/QIFFqg18Rpssyd3aEYmgiBc7hJ4tZ96qaMawpYymheCeq9K3t3zd587+UktVEn
35XEdZZWBzCdKgYFed9Zb2GAQJ99MjHVAV473EqQhguvuZgugw2F2S106W9H6nRM18Qptu46rjCj
TElxr02M0K2LOq/tMUKWiwBWx8dZ+i9FSqgdFs3F44RI5aBx+DSm9V5b43PnLcoVFe7MYN70Q//p
ewZ/d7zz/fiSw9tFt2itG1xd8HquRsfyXXvOrQzrfTvD37Kio9fpp5nPXbmoUgpg0LETI9H4kS7o
q2S6ubak7hIli738pasYuXoBJdvwkAeaE7B86ujVPMBwdljeuih9Nr34OHXzSzEbLKLw31TZrQCb
oBzgF6yu2cIwUgZbZwK8J3IOOycABqwjQ3QgnJAGF5YM+qz+6mL3p+vaymihuqu9TN2NPeRnl+Bo
EQDNM7vgU9KDGBzycecGEOBQaY7Dj5ZvnBnvVtjdLMmAmIAQ17o5s7dKFF34YFw7oEgTpanrNU8S
B5NXindvCh5jRm4FweA1XQoKgINonsDMYp9oNrbzkoFP4eqBU8W6CG2gmIzLPCKm6HliqsJ/SVge
eVhTPKf+RaL1Fvspvs0XdxBPuHR+bU5ildzYVl/q1D24I1z/5MPNeT+RgyiXm7eGHOwM91aB/iUp
9cmyxzNBhrhLXxwrZ8OZoC/LvO4+9ZeYF1TiUUKeAOllgcmw3UEEqqbvOmQDhLfVhtZiYApkA/w4
TjxUvrca1avhalx3Ob00uLhaHHoRHiLjn4IP2LZqP3lA0UWnKVahQMyab7eF1dbLl1q9jxkfUTS9
Jj3qaKakFiAWlZOijLl0dBhsqZicEYKbJm7xbsZRFxTQieCFZCUgDFDRy65h/khS5B6h9+tanJUl
AKsMVCChgoDRpYMbzPxq6IYHPO7ZMBE93d2rDNR4G5wxPF7Cwfu0uRaqQbzLurxr4DgMMn2ZLIfE
9p+hUS9+BOB6aGFlIgdmV2SV/c7A5+Qn99bc40DCSmYHKCCyXDEzzY/KMhhRBQtdbFMRjCVzAkE8
wmHG9JyaICOMxtwbXgdqkVVGQljoGEKCmqlU4VI/pA1qNFcmT0OkL26EhNTqXBKSO+I52cGzg0HV
shOJPiW4a33nZ16WLZ73gG+D+uy7Hr1/mWwfZrWMqVEY5LEb0BHhdaqZpwzDz4S4efaJOU8M56mS
Ddv0aR1ChrBZk8CY1uxebbxBbZ3801WJVJKvPOimC6kb2xG5GtP+w4T0uk1ITuARMVv5Bir+3WjI
xcIXppB3Fm6wCnqQqqXmvigm737u0dq2JXtFxgUZA+N1nEKAc7qKCICBiL9qBDGdFQlnYQnuBm67
YXzn0YTsMAj3/tTtzaQ9BSaHsjBIjy7m8cEYc1BHmiqt+DGkZ96XFdsyb8AIrEq0olnEH9wHmrzB
CtuGqef31rSvTa4PVYd7VlDcNvoPw8Y1rlixMm8n5ClAx5M3PREMKkDK0u+wg+KXysWvM2FWm3zj
s0ENT/nnFXfLgyHpcVA7IFkYAYmUPYNNy2Z2wBF5nUtNZKB/j6AE70GcPDQLTsyq2X6Zw8Xpq6vd
MWZnJADWoT0NI9SQoRBHbhp6lAkB9eCxYxhEdgE45gOPANs+F/O3oaoHUcprlTKUr2t+ZpR/T2lR
3Yuo3DsV4da+fnLc+GiQpe622asGxzBgIyqIWUMWEHy4TMIaynU9GMC+Enpk6UAFzj0Pmxmue3L9
lpgGC96b3fK5pzVkgMmsDnOOAN3wFZJ8+5yYxS2I6q8AhfzgmxgibPx0ILg84F1EaXk22cF5QoNh
5f9AEK/n7E9qvlJDHoGTXceh/GJy8EgIxD7NuZj79Acekr3tfAepGVA/9keMtblLApYUSe4eUi7u
uyH4cgA0u1AKGgxavlv98xzrvcvmI1PIJ3esdlEbP1dy3gZiJFHVYNYV9RJrWnTMcpNqyMClDp6K
IJFVmLbPbq1vtls81AoAJZUqihRCi1GNpTNR7BgCRrQeAVdnJpzPtI/Wde7e0gbV80SVMIGESrMB
VR2q1NEiN0+Se2hhD5WifhZJ8JILyNSyCp4d034h3uF3YMwxagk1FVKEHx8AeNx7Uw/DTHbHxjUP
Iy9+lBf3UdWcWUttpInH1TcuQyhX0sJ5brb7MIF5l3J2U1RjR6WF9pz33AF00k4Eo3HAV2HB8NnF
xI3ezvISaHgplmkb+mFYkcduhPtMxSdhZg+TsN6ykmg4bW2JPoBGtaAQQbjaPhNgD4lB1TeXoMOk
CjowsdL14D9YsBBHZj+uWEIYzOapC9SO634bj96hsY+D61pARnLn7FnQ2sr4kejoadWTU9WW3VaM
OXlaTDRRpVoT+jMX9e0wNuRJTOl2sl3CZ/RmzOt7O2Plza9JQmv82OVwLEPb3GD8zIjvgm8pxqVr
KFkjVEa3dF85AKzuYR5AwCzqgLLp3rza/ZqG9s1G3TNZ6X2jQRYHXozwyKRqIhvZpftbiwlyX2bM
x76xrm46H0qL1J3JQmmjs4aITPen7+Slbbrn0QK/qkvzYypDF5IeMKIBRamn8HoFOuMorVB6j4na
63LeNopFrUiKPX0Yc7vGm9dFHL+0UuBy42gXsBnC8SWd8hdbkyHCfp7DRxoLYYbTydKI+YaUJgzG
70NCGb61hmA7c/p4hsO1D8KJQYTaKAwFd9rKvlXk/fw/1hfze2ITFBvNxl8UeM+VGeiNMvCSknt5
kPl4IpfvnCXzlzRDVC2zfJEF5vS2iY8Equ7GyXnlqsP1NII1U7H/1snps5qjJ4Z6+P8QfcZ0Zsgo
uxtcoxBoabjuynKEPA/hyMSirOzq6njFi1H03N/T+Gm1fr5fsuW9Gllj1HB0DnLpolNEHO3I9ApG
MTsWhrZFVmBHNCvUcQunrpxXlQg3rTM8qyLFJp5ChehbNkxOiXUwLuwr1e+SKFfdCs9lQ4twSdun
ZJBv/YSZMcyyYQlR4yRrrVujW76yGGpYFZVnL5MXJx/cFaUDoRzjwFpiwhEDRLOoazBN/LXMXxls
17Z1jYOyuR8kOHH+5p/BZotbS+/V69lEWgOVaktPf2cE6rWANhEMsAP0yAdgGkaztchhDbKc6OOh
/WcUGK8HvC6geEDWyK7+Rg/ynJiTszbqEV6juBr98FmmFWovi87aieJ9NGSMjcpTEyOwSNCzz6QR
Fg9dWP84DsVKJvB4B2o4a8v94NH8pp7VrHhqIEj8aDQPfJ+jnPAauOAEq4Q5H8yD58Tp/IuL6B2n
VG5w0eeAz/w0RD+WgG8SuQ+ruTN7c3gorJgqfQxjtoQMzJMCMEpZ7krmukmS/fVA5QySuwreytIn
IQgkplmxSvJhO0uSt8+ReiXjcePK4Kj774Y5RciIFuNsEvKkpJ/g6tkrpawjP4HJPEWkcAclnerM
QWvQp3edZl1T8phE0basMCvn6mx205dP1lnmV6DkOzZyD4FlXkY9bM1OPRgpPhWURhFfGH/OLdDt
o1m7dzDxKz2tdG89TVN/8vwBnvQXjKy1uYg0WFfPwv9youKeoOBdhf29J0VgQGK7dsmVOOrYKnY1
qjnyRdvvRte/lL94+WzSV3qcY5sugUqpY10ex9pjEQp6SQZdfRrxbT72FlISRwMiY3qE1AGMeFN5
09Fv8/Rae3WFVVihvspJKo0esxkQLuD+tmIuS/yAR0xst2A6Ro6VFn+KR2sZm8HVLEPcvkr8FTPb
rQyKRwMDBZwV7qLpaiMuQ5PFEpWP9H6kb5GXahHXf3LmmMWuAC3TvHvDuqsv7Xyx2kVoQrvg7lNi
zjP0SCsAen2683NjA7N0lfY34P0xO3PB3qR+mf2Dq99teagVAQuF2simXIfqSwGmT42tAJU9kvnk
R3uwkmsrKzahhgQQrJEID5h+yfLp/Ec5PHXoEfQn/ku2Iux37qrhFfspo8ak3UJCq7oz8CpbAXPf
zyzelpCMhfLPM4S0dS9wA7AkjcubPbEqRY+65CFcin5He467N0P/UUZvEdzr0EN5fR31RnYQz6D0
zCAVIPeoHHcsgs3kQnmY09nb7nmqvhJcVHEY0Fj+GWAmiQ5g8PMb4Rrq+2KVoqTz7OSBISavLP09
x6jPRi/g8bWjdJU2LMQNLoaWd9doLzkCPw9vYcLfmWAIAH6Cbo3xLoDNr54tFjmE7b3dwCVWhzrg
84Az/Rnbx9Z4YydP+JcRnuwnLKJr9tRM2klZZUm/Ev6ugG3qxPB/sf9FBwW8HNpN8jZ53n5skJzd
iU++Hqsm6lhuFNJKmjVU76eRGbjDlckyj55KJQ/Lmr+uXysyAmJ20OwTFeG8imqQWAyQ7mzVDnm5
SRx0SFQntNj4WLht+mXEvCrR85rFK/Rmi3eBcDLZfMTxkce4a3fMSMg4c/vj2G9R99w17MriO4PK
qKx+l89Wn6ry3rUWbJaqPsr0YLePGh5Ih1EjYZa1qkcWIdXKL899/hhb4wq1lfXbMLoFciDsB+Is
zO57nFF3XPTwlNlbR+zcyCSLbEdLcWf982nXPca/lr9XzbZHsZMu+xzEyNnFL6842gLQgTSvMYTX
kmgLzR/9lqFcaJPjspHHpopQtnRf6/Y61b9Vhm1k/K3IN5C0EQGTHULEGr7CrDq06YUerMGAEAZI
DIDmA7ksyzuHSQvdDQKT4pROw9WCuKgS4+jRAuCF4RrEhnCS/ETzrc5PZYBolAYBTFDN7wGJwMcZ
7L1hm5+dayOhGbxqDI/GpgoORndo2p8uf5j1dbZPGD0QgvJWRNRqV7BOBCcUTNeMem1NnMEhlNEZ
OmL+LIiaAOrBqpA5ERYfH4zFFzYGHb9S/y4T73k/OJskWo8Kafd+bndjRP3So8O+GyrzDjsK/SjK
9t0iwWK/kXvcDTx9ZcIEGaGiWAvN1P4K7cGGU95/henN80+FJXAmOvtygWM4JX6XbiPZUepLn34Y
eb6bF/y+1d0RyYEqRuj/DaxLAC99dmGcK4hPdXBulsePyYm3ttSfbT4l6mqOH7ghC7ypaA7Aru04
1InzyOKvrN7X9gsTQJeDZHR4loABZI/829rzcbooJI20a5g4srOZwIJt7ouQpPW1yQKpoif2erkN
NLqTjYWW1Phy+/BWiF3n8gdg5pscUNZUHfjrWDHdJdNlYv1E07XRMXK5HjB6dcNZu65NvBYO66KE
VCmftMadO37AHNmCBlhJfG6RSwHj0Tk+Nu6TSjZRsEvBLcziyR4PPfONeclk0y8heth2brg/956x
rDc+uHjj7CuW23qEJFi9audVIeUynots4UbgZlgVsrqrI4+m9xvuWdJvUxCfXnvyuGMWdhkBsigb
7D0sD5JqhLERkMAEOAg6xSkBqAKJX+5bdUnEW8LkQECRyfILCzC0JEdjhlpqPnRcyGNHppWz7tsf
wKBOexrjM6vqTKFH2nQDUveENcyq5QktnmIU1lyPIvjXjPfx9E/bX8BRa1S4iplKNt7n6joMAg3t
Pl08r+OxnsDqxZexa56i6r4a5hXZbbssBZsPdTE8t8lbFP8LcC+M6UfEa8Wx1YOVMKv7TuzACvTx
C8od5yF1H8mzCfjNwf0EamvhJIz4fBr7zbb+TCqZeR3Y7zSsDnxscTLHBxiSqAuKcTvluGEeB7R/
A8cRrxghllP2JiIGg2S8jY9+SU3LJ5Idapoo8kNyDavmrVkuDGa8TEHvMp5vFW6p8Q4uoULxvkKM
M13q4cVi8O5+G1ix4o6E0hus+zu7WTAFOWiGKniK9GM5bd1uH4cg6iAF2++aoCZW4Y1A04lc3D3i
Zyma+watnwHqD+xo1+5zTMjFHHCsH2Pr1Lo/jfHpG4ee4IuUJDvXYceysT41HhgTHaM+WMk/C2BM
VzwZ+tU3bPpbEDUulwe+FrasJW+FQ0Rm3B40SbCGEbxlE7EaYDHTee97AKIZx1I6x9Hacl5TBXHg
2Ei9GezX3BDIyA6l997qx4pUEvO9REwT0ow3xKyhPusJzZkW8sP9iNwRX3wpyGq5ukm2tuFYeuHR
4OWFCkRrtra5YPLuEgrUT4y1OFqKrQianS5B1vPEJddFRMHjKSIbC8J+oUZ1EBsZ+GFErwbEy7ga
QBoXx5oOXMQfBKmp/OiD3kzTaxq8VBZ6LfNF9MuAijltHBCu8mQCc2BhDqlgz8aIg/fTNXOwWTZ6
/XOTPI/Fux+8dg0LoL3N+k1ykLkD9+7w6TIzL4DsY+Kg26koKs9eXiE16tbEv21b2ayQHXIywK+c
7rupZ+9S7dqMvefWDKKDtqftxIw2pF73unfFc9iMe+Dsu1kXu6G8OA42YfsiS3evDXDf9r51kOiA
lU/3jv++kPVTOHUoxRr/3cqSDULFlUb3iu92JjZRKraT3Y8lLy5mF4TojJfQx2Pm5f7DC9WANwB4
1smbEX21Am8WlssggbUx4vVtQBHisV5kT97w6kNsGmJ/L1R9VVb8GZKNI2vBw7NYylAxoRiwEIdL
SdwRW99QKZzw4k53wZl9JkEW49GojVvbMxIP8G3kizMj8ZIDhItdTMaclaAhBocCe/cDbS6tXwEJ
1CwB2arQ5ex21y5bDJPA95irJx/yTeMt9jNCrkbPrM6qUQIOZYhyJcieUYKA3AX7VJhilfjBvl2E
RGUc31AnsyFF1WEneF0DfzdBZMBhrk+mC35uXAgHBqvhVR3aOzf0d7kMiS4L01+UXNdK8QDJNo8O
nVs/TzWitoD572Pn6vAgYgjAUxQQXV+NxdpIuuotbWusWRMcdmSsE7VW0CXfY4CxBMkUKJYpuB8C
/zDa1UI6nLFSu7wBtsMbXZEUod05hvveuYeoNB59P8r2YdHVx85HnjbpEsmoa55V7b1JyxqBE/HI
DUXFQC3yLE5xSOWwBfRF8uPeZYP3Rigy60R/cLbe6IavCBpYIdgtsNSR7SusQ6Y1/nEu4PejiKSe
m8dLYGDNKSqb7tsUj4NyupNpRPXKdwia8gcM856wLox06afmc46rIbAbqo1hOiUUenkhsMXIBztg
bBhTWq1Eg3OaFeK+wjTcpuaXbeOX7Lg/kAjQoVYrsxHeuqhZySj2HIXDKyuSbmBkD0ekA+/nEZMC
UCBT07GUADkn90caKNLBYnLNtrjCdW3vRuHa+yZq9mOyhBClR9f1QQ4FIyYKh9+nLvrLaGdvCYMT
XL3yMNPsTEjxJ6tmW4cHbFr4hly1ml24kiAmm25JLchYR1XwGE3PI7GCBAKsUBJ7ygQePozTP3S3
5P+S19q5V0HmppHCXE5aYGUleWoT0nG3Y3iiPhJHXntUfjFmg7Xu+11b+b/lnP1ENZsQfjZ2NyOc
E218jTFGPod1QNmaX227GMGNfyKNfmPbeFEu4JOA0t42zjkJXx2qAC0a0HbqnDrJoY35xo3iUsgY
iEZM7iRn3GwfWgr73JGvyHQQOQblmU2WYJeOd6ctDngLt71PWy6jfQoIOElxTpPB5nga+6Y+2r7e
2ab5WgyoIhH6IDNL1mkDwrHFKjF7uEi88kJzDPvNS5+KhqzyrH1ONP2SDqCpwBY0NA2M+MxDowWC
YuE7b0PfJhvY8uESiF0vp8H8hT4zYsVwdekO36adON5XlCFA/Wf1Xd2xRQPyb5tkYOUmEY8D1gWY
nbaRZyweStWXFF3KU2UmtlHjKG6S1qhngEpczyxhY7vKWWXpAGgSwwwiVUhG9CkfcfVFcWWIh1hJ
F/xvW4RACld2WQYOSZIahgb3qd9UqF5Jlm8YZ3GlqZzh11wscutG8LXdgbZrCDfGGNs4LC9nttDf
U0Kj82eisSSuwZ+1ICrKMfqwfw/5f5fRQGBFnX+te7+AylWkOdspVL5hR9FgFFMlP+LQQ7LAEMyP
6wd63R5iqJI642zwwU0tK52Or8pZZ47R0vCDEaVpaNlAMBOZZ4txEFMlwb2ielaRpyEr+jJf137h
DpQeEYX+WduEfANl83u7WmkvIo9iiAPn6GZDWnALDWwk1lraBdQ5vHIx6cTIaEta0gzhYv6pAwbK
06o0Y8V4LEOoFH6HLtuHYoNtzmFyn5AqzM1UdEne+esoH0NN7JAbIsQF6xERC6DicHZrJIH9YO8B
TCr6AT+sSNJY+ZL9X8GDh5ATekIbgHytplH9zbWwxKeNsgq4juTppr1vBAJcsHJ17CoyU109hK8d
oBP5HJUyqqA/hh7ztdkb04K2KzRciisnV173B59fEbihO9FDzi5amYFjKcvKurWqaZgHm1mdDy9Z
izQJXVxs4dfvEOT/CzIAoiR56rgVv5El6hFQcZ923ZvF9EnsLJ6r2Vg0jDXALtlnpUg3IEAnEhkb
J+to5J2xMOX3nHqiS6k5LAVvtjDC0rSOeWjK4i8vB1M6a7P3qRIcWY8iY1EjGia5Jg+5t0j6jYq4
NseySnnOuqGVz6juIx/VaDt7MtjFU5YHNoOT1oXo7TpSBaB6A3saHwZuORTOZct1NiR2OG7zOhZE
0LM+G10mjIOv7eF5iDy2WXexO8rwve3TBHOdbJsp+Zf4MsV2qrlbux8P9SSmMk6P9jD1xrT4VnXQ
WCzQdER1uPFjrBvxQLA9y0gfbyRTQtH3mUaawWY0Efu2xDo+HH1hKBKzpjj12Rx3hpcAWywgr2QC
Urwd2GTAmFpYxrYLKjW+ulg3sM2mTpp57QbxqGLamvXaYxtrtSHbJjGNc9ag+S7zsIcxFLU9EmnN
NgYRoldZ8YafrZF7Uc81e5XWM+yTa8EM3I9pFPItyzpCRQV9pysb+lHcPYqKsW2bHnxeg+CeBZAv
gum1kDrSxqnUXVqOG20MkdRn03bzwlt3cdRoPDm5vbA/wyl3qq9edtGcQHXStfMh+KHRs1qmWZgM
h+EIZs6aly1iBoKCoO3lRiRNIm5ahGEOftXKnCp/CnRlandj4AHo/iwG+11xs0gjjNXv5OHlJnpD
hAV70thMSsYJbZzI/MsJncw6R1ns1Ix4lVsiAhtqrM6Abizl4OefDL8Ilthe7XWvYTZkYtplzSCC
EU1IHSMxpmLo2/uhCXv01DzRgBDSUaCH5z1K5y2aBcL5pOCbfB7tXtHTYjPjV/dR2bI6jHTEs1Ak
aVS/IwhySooztID9OUTogtSszbZQXfznyHRJQxod1p5PsRmTWTHNfskCrhcAkTlEESkFU7DUmHHH
ABChWHEqO4nAHUWd7H+Fk7vEevoEy45vkx4rQnmDdhJ0Sd1cN9Yfr3U0n/kNeSDSOcqSJ4COyrm3
XWsZGwAa4QZPzXTOdnGeWPa9Ozbc6zXnOJbC1KMhqluarA0DRpmeDUcuo8CmCYz7niXsfIBm3AIu
5H+ebnOb5Fe+6CQ9JUHj9t++Jcb5YKokB8YVW3iTgJp74dPEZMFH+tBa5d6euyKAIdKWQbdzotwE
kJYbdLj+XCTAFas29hi4jqmsr8gADICGUpVmwjRsbup+jwYyaMHQpniEcMWz6XjVbamxkBoVSI0N
E1MnXjttM0uTmwQn3GcwV4xPeZBthgzCRtjNSGKa0z/fLYoBs1MSJc0NCXDBKHEKDYKiIpHJ+n3Q
TkI5zXdkMAxponnAGpmHIYKVqIyGhMURsoR9MRJljltczTZy4UgsUjq/VVQ0JLe5ecrfEM4q748Z
IJrQIr61Z0QGxznSISv53PTGsx8wzD7yalQey4u+wbBLjY2Ej/Jqcqcfo+4JfI8C47VBpIceL027
2T8ZTpmxapJZmf9H2nktSY4k3flV1vb6hxFa0PjzIgGkKi1a3sCqq2egZUI/PT/UGrmZKFiCM3ux
ssfaMwIeHh7ux8+JYEmyeh/4ct8PcNpDvwBVm+uHXklDtIDuRxGEwVXp3UFc6cPmZyYjz8bcGoow
ACBi+ha8IiUKFHlvqN4JEXVVgJ81rcImBA+StwnMQwmt0F0vmbS7U41YtlUQ3TJ2JpMbwq+es0MZ
rqNTvqszBAFvhSBn6l5JuS0c0w8Ba5pZAWelAV+FdytYKm1yUTSb4N1iILyh/xK03q4UfHm4AX/V
nr6gGhIzx1XFGSR6TC32QKIU2SOECNzPj0OcqrAsSWh+Ur3K44yps0KO0bUO6t8KDn0nn8pc+h1k
p4pUq9LklOqNojViAz+TmafbUhWZ+xIiQCX05XiH3Y0WDAOPp/ZkSjdFJ3REDXy2PGRKWao3pT96
BWUOX6qHPzyvokMZKuNATSarfZrMpsCJqrz6BKAwrtUKRZCaZFZQxyz6ElRpVn/hqOaR3Z24v6HE
kJrunrg9REdwEx4Qy17rx9u65oxLvVH4zqk2mHBlIqV5zSoVEp/YjHsZ7R0T7rHe1EO0BmkBIYHb
BDm+J8DjqhXHru/QeU1pSAW3dEebmtnAHKJyAIrgcPRYC7ujopEqbnpNNYI7MSvp03TULFu3amni
b1VPFH9HsULnpUKbWX2UPC+2niQKrcS7sYSqziiSGnV2JLACtxbTyngbQzlmwCMzuvaJKmxi7VLV
MACtGkZNbKpiEwDbKNYDLJ6sABpNUB+G02lRFe7Dkzz2b17f6+G2lCsZivshjsncrFp+D/Sq/d1a
ec1NGyjQ/0tDa0HfknXSPYuJHlRZDUqUnwj1jlB3NE4GA1gdamuVEAHH6GKq6TE0QxQMR4H6nFpD
NzyA0UcZKLAQ6pUBaG2MbmQaNhENcH8DNdJhY+m5BlqjVkqmyfKiM6cKqR7dq0baa3YB/zOqnbVe
/4pPqoriG7WIFkU1M02oBkmRtTPLBviZQFdcepZDuQeWoMeW+jyGI21WSQIl9RDDt/IgF170g9EQ
eFSUOvIhoS/TAQCHjGKMBkz8Z6lXw5PhmcxXecEIie8AvBLK5VHjiuNlVYOAKHMElHwDgfUyh3nb
Y4z2V36S48Tu5Tzj34d2+A0K3qDTDMo+3kbM4P0QZU97s6SeGX06y0jrxmUXMkXiE6hgIJCbX/CP
mXBmpAHY0YFK0veBvuozRIjle5gU6OloRRYwPleFOYgyxgnh0lejBgodwJ1o86p6AJeB0PchxPyd
VqGjZsjQSkKa8FJBwYlKXc0AHQRIkMtNSTtMmYKmqAnlSRPuRaHqhMEZiDL8xacuhRVHiet0n52s
nEojcXxwszSBD4yMDEmZsORhs/ErUeZCEkyGFfNgzHw3I820NqFsaXDKMzchuoxyQqc6BCGNmVMX
oT2vQ/7AUKMhZi2FvKp+7QUQUm6aGinQUUnShC3RXDdvo9YSOzvS/Mw6BL5W/x7Hqs1Q+GasjAnD
QeNthF8J3NQq0FMhALYAJ1V2LFLTgA8aHl0o4rpYD55JYVRoa5JWgQo4l1FX9lUNThYATgaqlHEA
5SBDiGQ4mkiRdDu0iVh+gUopq7c177D4Ow6ZnR4YJ8pCx1KFCbIS9Gm1N4VOqN70vEMu1RxOXfCz
ahpmZCU4w8PfiQ+33zZvJGA6UJsNcoY0Bsxc8aMFRxo+PwLRVU3SlZahFSnWS3MPveqQfLXAXMXc
W4Xe3tb0rrpD74l59M71meAk4wAjDUi3NiB7IyMQvNs21IESwAhj5C3JYQVLGmUd+ABbymQTC7c0
jI+9itYuB2gcelhvT+Tyra7JxZNZGYaCooDVA2W3ygYcegxYrrdzeI5ozlRpIJJiG7BH4+jBaU+G
2Ia/C8+jLBGpjZpOY3FjczS8SEDIV0fFgYIM7BOUoSsGodpCUBzAJZTzEk1slIdiSLR+V5hq8ixV
1qA/q0oNGBZ6a/+NhHCs3JbehrpPWlX3v9ChmHQJsljy+bKxP+Ul1LFjSsipmnfhrgVMBwtkU+nf
ThbPpYcC1uYMpuUgT+9BsVIaDRmIPFRJLxUcc4OyudZo8Oe2ZRrHN2VXGfUuBJbS7cU+iwMAvn7K
CJo/Ba6xyTPoy0ZjEkZI+ji37KRSOs8tuOSCbwY4QIuRPTWlQxsLVtF8AY1yInv3meWgHiPlDSzc
XIRc64XPsHitKrQ4/8sLQ4YrC7CaTGo5RFD6u++l8aKeJrbIxua5SC5msgxmr2JGqaop09eAZwQJ
aIW6pp5flbxvaYyLeX9jZZRuxvhryTluwGwlARg5MA+W2tv//Mf/+N//673/n/4f+WOeDH6e/SNr
0kfGcurTf/9TUv/5j+Jf//fh93//U9dlS6ZoYEiGIkLaKCsif/7+9hxm/vRP/1eXRxHEXCbtxaCr
NyNkaXvZq3+ZWjjxp0om4xn9T94ikHd0UJjReYziqNonSh/aYGMRvWNo/fpvWvxJpqiLFsUTRRen
Pz/7SdRgOj3SaNAIIiy9dqXoyN4akZUEh+uG9KW1nxnSLg217dCdeDfQ6SxpPSQNUJL0NYljJwcG
fN2UsWBKUi1FBrOviJZmXpoyxSgzQXiRSigwNroJUFYaAX4BxJD3LPMmDIym1qY9oe20u256+qvn
X1iWTUXTLEVSVFm+NJ3JPLgaRWCGLOElNAFB/XuvDBDwMsGGmTUCMqNEM8wfVgxP23dm2DAlLghR
w7CoqxY0b5eGc5V5q9wvB6rpsa7tBpgJxaMuM1yOPEhb1Pvr61zcYk2XoRYwRUM3pz8/cxtKUoFV
VnxNhsED/edgQKuF4J1q/sra9va6LUm6XNvHseHMKCBGVWK4OjMWJOQ6SNaDNoO7AHG12vtJEA+e
eTtFetxO/Qbv2ymCwrZKLWoQhfjBdOKvHN+lo3L+M2ZbnCkj1zZ0qRsFkOobGZoOqVUSM0dzfb1L
J0WajqMoS5ak6LPljkkS+2WL+wZBQMMobjPGD+Abavz8MFT9/XVrknW5u1zXiq4YssR/wYVUdRaU
TARNmNYqUoexY5e6NqN53biJHLglrLf0YG4pWZbOaEPfCnCcISc7WtnYT747/QJY1gmQsigrpnLp
TLx+QfsqAyw3oaHcN4KAgPyA2Gzk9/X2+mqXTGmWLOK0nBRrbkpTU0lNPZksvPgqqQeveM3rm+sm
Zm7ysZ+6acqmKcoEeWu2GmANXNZGXlHaF/fU2Q+1pN1dNyHNjt8nG9NvODt+fmwqtYQuNZ3sjT6g
E7A5IZ681e1om9rvkHw0KIjHB+1P+E130e66dXl2Hj+sG6Km6uARJeooMwet1QH+yJinDODlfE92
6KQuk0uRLR/hyXTTXeEKT5AS21FoM+Lv+k618hnnN+nHTzANUaFfqGhs9izOBlVbQOpgJQ4KN7fI
xyXb3Lbcfg+5lavY0PqJe+Xx+rKX9vzc5Oy7ykYjghsAkFYUpZPQIvFHZik9ZZ+RihRasLLEpWNp
woWjTHfzlDJcfmK11+uROY/UYUZxTwVjr+0kd/1jSksn4tzOzJWqNORBoPixY73E96OTOfldeNfs
PKfYmy8A6MYvp19k/df3cumMUFwlYVQM3sHG5GFn/lvIQQWFHs9gP6rFWx69xr61TMm5bmUWSD+c
xFLpflC00VXU3i6taFwGgH+R/WQiHPwPMsDwXfcRyIS2XTElTQ53cf+qmkbCoaq6aPK15nkUY/gl
M2BUI3OjOdQG9cAAtDLjX09Wa2x4X/JoTV7DYTxUgrg1mbD2V67kTx9Sk/mOvPU0SZcN2ZhdT5Xf
FxEK74rtiUMovIa9ATlHRTWr+NWhtTT8cX1zP31CzJmyoeiyqohwks02N4pOMcAJzJ1MQC/F71Jb
WY80efjFls4szBakVEWqeA0WtIfsYB7Tvf8E/oUZ+g0K347vrF1DqwanI3nmlUwwyUDP0PyoHJrH
T+Fe2psOrflhIzogQh3P/o+2UJrdvFHsC7mus0DIy+D97igjrNxF89TJMKc9VA1qV3wqyfw4/WdL
EjzUM6oOumXxGO61X1DxbdAv2HLaH42VI7Dkf+emptN4ZqqjY0IVB1MdV6v3ekLa2mxWYvCi050t
Z+Z0qlLUomhho6Zk2VovsP1c/yTS5FSfnO7MwszpQFRVTTFMq7Bbp78tttUtXCE7BAfc8layCcJ2
tEfj/seaM3wOxBrniDRIVFWuNEmbrS1qBxm+n561OY0L+hg1aIexSbvbKkcUINzE7fbBbmW5n67y
mdHZcn2mNathMprcerti2+/DW5CYG9DATrMS8xe2VhF5PpI1GLw20ai8dJAhov4iTFwn6pNoQwSM
MCw97mcIUl3rGWQFSN0YTm27eK5txmu/rSz185fFvEnDkEgtc1XPL1SlrM2+xXz73rmQdR+ZFNxH
L9ORgD3FpSMlka2AP3aUw3XTnxMmdvnc9OTWZ0dDg86y6ZvJ9LZzIX51oVb/QbLmCHZoh5tXwa1c
CJlcnvnZESqflTjz+WRi3hKpOmiyZomfgoDBBY8SC4OSXaJ991E04rVfNXaYdcHz31mqpUrMXVrW
lL5cLnXQLD2kGq7awzFlUMoGMg663YU3+A4ZjQMMipsIALjNuPYm3TJYvRrGP936bLYmqdO9b6oQ
0s5+gaomcVsXDTPZJ7CSJi2zAoY9eMaCfMWjF/ZVAyogG6Jh6hSHZydWD8eqF2MJh/YY9/sZUEXx
++Gvf7wLI7MT6sW5DDqbj5eqr1X5DaiqSc/o+lf7/J6gcHC+ktnRNJIwG8V2WgkgmB3qRy5U37ld
7YUvwlvBSMmWjJrjMYl6ayv3xufU6dL4vCoGgkWs0hrjnQ142U0c4bne1K61g+Bum6/ciAvecb5S
ZZZ5QhE2xjpD86RjX9OkuBnkDsguujBlsbKuz3fVtKeGIeoQj/DenFnqc5602nQSlPjWyqg55l+u
f7UlA7KiqRqvZ83gXF8etYSHsjiAv4PDjNlopAn84vt1C0sOfm5BvrQA5Eq2EgULSH/G9MbC29Fc
+R7y5FqXFy4ppIFEjqWbFCHm1Y7cKC2Lxja6XTvmkY/CQ7jPn4Vtdijv8cOnwIntk8MAsA1s8FA6
8eukrWXX91AY2TBdOGv3xMKaKTiJssVXUyhszXYVmvGTVJ9qCPN7ZplN6A4Qh5CT17+8s4ak6ZLO
nT9VemahQ6J0bk01YlsC+y755a5AKjdA3+W6mYXNZeRRV7lwFZkLYGZGRmgL8DiPD3UHbn0X75Rd
sAcpvr9uZmHPLszMYpSmtwHYFZqPbW79lMrmG4g2GyKClVC4kKArF3ZmYapue+iWJzv6nYFejVMd
sm1LykKt6HQLYnC11LEQLTBITsZ0i8a45SynPYlq0Uhxq4GJewmafczgZkimFHYr32npFFwYmn0o
uGB0rZmGeMOv0U7eBbvGbW+F/WArW2sb3lvfM5IVwUUNXnLqjfrgbaoNSuj3rctY7d53kpWtXogt
jOQyGU7kAi6uz77o4CdKDbJqolpvNggFg0v587rPyNM9PDv4FyZmH/MkBvooJggq9u/SFjLn9zpw
ZDuwmz+8YmPYaK9SRwreSmQrnNghWm+7feFYa8XlpZWqTJrTMpRoGOizR1hthgK9OUTU2+3paD1E
j+k+cVA6gQrNEXa1XezW0rHFlZ+bnIUYVQMUahrA9vWn8i14hXx8d/ri31BEu9M+aniC/d59T+7z
xw5aKJsJk+NaDW/Jsc9/wiyyF20d+6rOT0iqk9P49bNRK090p3L7pDIkcv1TL4UHVZueogYxTZxX
mCs1M8IogrefKWqdzgfCQDSxt9eNfJT85v5ERQkTGn1XU5vtaqPWllL0fEgIQpkaPE6ZRL7zHr1X
VDpHG1d+qe1vMBeQ51vHdCv8UJ+v/4RFVzr7BbNNLUelH0Z4FWDfKRwfQp0i/XXdwtJOTreGaFgy
ra1P2UtrmEXQCpqtUPOsan0jNBXAgpe/bkUXuZXJoJeKBn4IaM9jHZkXo5QnMGzwFLYr539ps3QZ
tKykyvSRlNlmGcDo6Gf5uq1Yb7L5R9yulAo+qidzf9AVaHD4F4+v+UukiMW0VSo4NoejfmzuvMM7
o86P8t44XN+tpaN0bmda6NnjLoa4Ad3xmIWATAE96FitepAntZTQ+vrXTRm0jS2eGyR9yhRSz0yd
YKmXuiKY9IGjflsMEFaetBrYVh9DlW40yVpwnK6d2R6aDK3R85UkMkx19pFoVqd4tSd9VEMQ57XB
HLonm6RsR//aRp73IXxI7tYqcWtmZ+tkFgTkP5NENuqfAAEOgoCWOcqoJdTjp+79+qYuOKJFGZr3
qq6YkmVMZ+5sU3mW9wPzuDBw6lyyZbH1zR/XLSxVPqg6mDL9AS6ZT7X8oMoggEQNDtrPTeHUt0xy
7yQnekCO9o5x01tAChtzW9m+o6919xa20mJloi5JFv3oeXqdDOJpQt5N9SzRxu6Gee9fxRZJjx/y
K8BuJwU/ZAMJH9YelUv7qqmiQQFyasPPK+JmKZToSxaMtkAtl2uPavPt+rYuHDwAPZBCyDrNSwLV
5YeTPetktgK1q7GKXqGOZA1ydY/IBnR7wPc2160tvZFBBv778M3OuSicgNCABbWjwwiVgX/HbjIv
trFcGOK31XMK4XC6heLaYarHvm584StypykqJ1GitjHP4xPG68banw4+xHNi9JTB65LDCsK8Cmy8
K93FpUvm3NhsX6tAsvwqZ6Gn2noaxXGHY4fUcrOV6LJkhzonscyiLPepUDN4HMiT0Mu2KFiuobSO
WjZHyEec63s35ZGzGEZyN9HlGppkcAov3cSqThGMvR2TjU1wulHSAKqXwC9ggMlhSWzQSLcCmNha
KOSfoByXV+6hhWNgEEINS6cAT79y+rRn4UWt4gEErSzZvZjue5nhSiHbXV/hwkG4MDH7YJFWMtNS
YCKoA9SwAqELH1rA6rfMQia3cDINKyFzIaCpoiib4AYkYuanTwcxpZjWVLNpzUhb2fXfjHdk4nig
KLvkBmrp0UVKyS5f1qvIn7cTy8RSWmxTQdOaReviVGVwQWvAxs0Jcz+kX9VTtnLaFmyo1IlFIEQq
44jG7GVSB0zXBQKjl3UuxfukAC5g8Y+v+OWC+5uiSWai0cSGe2KWr1o1XKBygHKEmUNBdcdcmaj9
vO4YiyYo/PK6oSRrzBtMfo5uGCMAKCq3RbnNgUQeldgKXZlBkr+8Z5MjMH4Fhgy3mGOumPQdGQcV
ZDTQafmfjI3SrdyiS4uhPkQxQ8YFeIxfHiRF0JKAkTBogBGBGIViq5bhbhji4/U9mw7LLFxMbxSJ
4p1CXVebnOPsvPZ9lrbGyEI8EyFYhsf09iX5ZQLlZKaI8e6Vo7S0qgl7wxfiGlPk6WyfmQPiU6kA
VWR7zHJYxsip4i+S9dc9WgEjweuIgiQwKn0WA1PNO0l9xKIabsnO/JIYK1Fu6XZkeJD2s0KdxBSt
2bYRUOOcQUbZZjQfsoEf3Veg165/l39vAWSkW3V7ukUwY7tWelqqHl8Ynjb4bANLbs1ITTGs3zH9
5AAzd4x7Uv3iHiKNlUD7GXbyAS2WYSKzaLTr2sxYnjF2FKGuST0NYVe7v1UcFvllvOd9eVRclF5e
r3vjwsVPYWIq3pnAlhRrFiQIQjUTFSV3cYzcaNV7L0rlAfLLexq5GuIRKuoP100u3CY81UUWqcsK
WcfsnGVixdotTKbo+wyBDoMr46lJB2gzWcmp1kzNVheXbRyGfoUUiLoN6lepQXEufFP81dxt+ovm
h5pc1KRPQv8RB710kl6rYsbNGF3Tu9wdmT9gMmWQIWwDb2YhkGBV4x3zdttCBMdUCCvLXDrjAOtk
SwddNxW7L637SK4Ip7DD+kS83JroXw+uhLze9Q+3kOhQ+vjA8ZFpyB81xrOToKE6GnYNCj/qzjz+
q9irbqvdmn8sYAqorvzbztxB9CzVmX/+sGN9n1rjPMqc8De4SztYSUUXw4pGd42iBxGSFsHl1slZ
ovuVdZJs7y6+Z/zL5fmyT26kHcJHTuB6YBJDoCDNym0mLXrmmd3ZJztZWUz3A16M4Vhvs1v5T7Q6
4yMUuy8Qyu0oJDD/v4kftLUwumQX3CcdRYCuXD6zQN34qaQ1qL3ZIhXg7NXaQtjxzf/ynh4Qk3aZ
gnmAZW4lD1+MaoDM6CHxEAYmpVxucmIgdZCOKeiGDUwaKLZSVKcp/kBCuZ/21zqsgh2m62B+IHVD
JYMkzPAsnZms+0wKo1QBTHFQj8LmZBs3vpvarY0u3L3oJMe/dU8APZBZI8ENdtrLRZ7aHK2YQmdN
B1S9ttIeEZmXCdUauaj1rfjP0ok/NzZzH9WvUuHUQtvSJN+SLtwo4V3drVwN0w+eb+F5bWYWPD2d
KR2oAGQEIrttmegbI4Uu+TYeGKqpFDuMV+wtlK0pk+u6ST4CioC09XIH1a7V8yZi7r3d6sfWafaN
bSX28LU/lDsL7cCfjWMdozcmeLeuvOV4bPdrGKPPbsPVy3tRpulOQjsPB14VeGU3wLcO+x20R7D8
disFk89fDqAgbQCmNKaG+Px9YSaSJkuJSu4PVF9CO6lE1F0R3q+H6oV16IwrU7SwDLLzeVWmHoTR
TMSUmnQzkQrA45isWFhYx4WFmbuLbQIjTZEw0qIiP8uoS98f9EpeuXKWrfD+p1uBSqE4O8adBMdn
rcW0MY0etfIe+vrTJmtWboEF/AyVaHD/pMcKRch5tLCAqPdxHJu2koZ/pvCRjMLbNEA4DI1Tyr9r
42cnA1KPTadjZiZr0QaMYCQATiNNzG8woFWAICvrKHkiDJ2ogcN5d/2LLtxU/Eb6ZaoIAJPq7Oyd
X1WoNGgGfNVTEDVehAemj75B3m3Dp38f3HfOFEuzu1W7n8OApqtTE5n0nmGMOQhFGFAeOSmUn9Wd
v8+P7SO5oh26lDa0zWnbOSDA7eJOfa7vVmuLn7340vTMx6iaKApfX7dhvKbqvSmfTl+CLdy6Lmzf
dM5+ZqujAmsmZzFobGIkF6CkwOFQOVViKA68lZPz+Qq+WNU8vaEskFQwG+h2HX+RkbFSDFyrbXa+
Ma6cnpXFzLs5bUupLfBgzamiZFK7OjRF+JcrAJeLmeUTPVK0xsBEEOSPrwT2TZ496IO3so6FbOnS
yiwMDBWOaejTljkRFIc2cqq/InhCfoW79ABBrLaRvvjS/4f3L+2gzk1EK4w4Ks+RbSfajYwZQz8c
CsjQ/mLkcmVpn99fcFzpFOd5oRsQU8xOtVQN6MBWCVQpUWefkvtBeywUCKphPIolZcXYwmoujM3O
E2O4gdBHGCv93kHiz02EP1ei1PQlLpMGzdB5h0jg1GnvfuT2Z2+ENlQztaVEQDvA3E0F7PQPqNY2
6StT+jfV1nSv21s4SwCgwMXzVOY5qc5W1KM9kViNatpjLLia9iWWjN3EzhitJuzTwZ8vbIJaTSM3
VHvnZVao232lS+G0qR3RVu/UJ/W5s7PDRKG1gWPIBb6Lwliy8e3mBYIh5/o6P9+D9JzPrM/WWcLE
VaFignUt2vc+hKqI2Y6BeLhuZskbz83Mol8K/aHSRiwyln+04qsmPur+3jTRn7VWXHGhwnuxIm1W
BagNzRsr5irsim76BMvr3P4QuoGT7aOvcEfthafcQc31Rnm9vsYFkA+WJVCqpsYAFbiwyzSzTLNK
HOWBvdzqu8ENuMzavX6A02Cn3hY7YeX1s/jp/m3Omi20VI3CaiXMNWBEu+hPc1AcDbrwlVUtnoSp
ODbl0PzndPbPDt4pKachGz6d9oLQ2D3cl3epLb8aT9OrLnCNgyOsvrLk6bd/OhT0HKksQipoGLPo
pQ+WCLqbtYm7HEY+wY2frY1ul/ahvWmP4WtxHz5abretvzYHeb9WKFhaMsgparWkJ7zdZ9aVUuqb
IZWgYR7uw0m7OIRI+k2uV97MS9khvWk2liI6KbU529oRHbxOG0TDRmmnc3UeeOaucDSn344O/0va
RNtwByuJ4cC/Vf4GMPEirfyGhSc0r2cuCkIcdSZ5Po9WayHN+In0sbMZovyhMKo9gemZF/C+IzA4
feL413WXWniPadOIoanAzSap5N+XLpWEdd30GRkn5C4SuKHTF9Ta7Pog7XUQ/A/6a+M0t9pd5yi2
8VbsPDLT7AuKedd/xrS7lz6Gc6nU42VqQtqn9nlLpURUYprzcap78HPkxk5CHm7l/Hw+pZMVg0Ye
yTUVitk3lttuRBoIA2b+LmXfG02AQUVfua0Wl8L7VgT4SeSZd1kHFZYB6PLAGZwKlOe7Fzkb99d3
a3EdZyZmF4UhBlqKq6L03USPcS/gkJUK1lSHJ/q6pbXFzMJo3iKT0BtY8uHVFgIaPib0Wn/HCOMD
H31xBnhnNQgIB41OSizPTgYYm3UnOyXO31jGmQX50sm13EszReCb9GMDL2Yi/mC2dmUVnwMVzjVN
pTC0Ow2Zz2xk0GWqaL3yUXIaMcpQo5JcwVhYa1BmS6Owtmtr9mYHNx3z3vMixbOVBp5FM7CYvR7a
EjET7zYZ0CW4voVLPkfWQFuUTiBYkJnPVVLUwaaEJygoG5td/qZ3jFpnf72mQY1WJQs3QE7TJ5mF
+7HUIqOTAwGHQ2sgj6NXlJv/cgKEDZpYdBgVlUg/7ezZLZoKKKcJI2Q6UPrC6AulTQ5zpAntcGor
qL9e37ilI3RubbYiWIMlqfOwhqIMPIrl1syDH9dNLLnCuYnZtwlL+n+e6Av2UKJnoUdbBdS5qH4d
u6frhtbWMgsHgl8rgZpjKAwqWINT60kI1ZXa2YqNec6Y+pWp9iU2PDm4U7OTgr6mIf+NgHC2Y3OY
50CPDJJfjGR8lFjqENAR3/6jvdJm8UDmutM6i+9uiNGzgJBP3igrIWfxTFLeZ0aKqCPNkXwBsvYp
PKuCXVX5d9QnHQHmmxIFmusrWTMzfbGz89JUp0RstBAzg/ITOqh3OAp/Uftc2bDpIMxzAGa5/99q
pp9xZkYrapj9dFajRgVU0H3+ICn5vSFIR0MN7qLi75xLnReswaQGL77ZqowxgqLXSlENj73EBWMG
Ir4dm5XJlKW9o45Hx44EC6qT2YkJfDhSAw3ieqzc5Om3EFUK6BFXapsrVubVpmyEal03sWIZ3gY6
W5jOqaCo8YojTHFk/oWAmRiAbRnXBpM3+0JovKhFhRkV8QgH/kL1q9km9xIKBXZTxbk7NENteyPE
edc98APA8MmyxSgLTcOp+TlLEUAgGVRe4SIMv2rvWrCZXpOdDakUwlG2tIE/0JZon8Pe/tijleoO
Tgjuv3etP9fHORbellyDZz9mdrJjc9DbcUCioTUO5Z/NV9BzMFeE3B3PnQMRrruKGJj+xmvLn931
fVCqZOks33hBLXVickh3+m333TrSzNv+x+ZmR2Pg0tSaigV2dnhf3kOVd6O/vuc0S5HgWnHd6e+6
trTZqY8VeZjITAGtmt0jvcW7aHCuO8/C7QjDkARI3JzgCPPyHrhOoRuylPGWiY868l7EzniEYR5V
hpXzsVDvAITO3CivGIxZc6DFaBVj4ZXIACnZQ2bs4Sa12wftm3lQH9BuR0byLrg3g016q0ItuTpA
tbzQf1uf+6WQRZEE9aszyjzUWz249TMNAXXr55h4K7f0QsSRqa6gFG5IoM7E2WdT4z6t9doTbMpH
EhoKigI/41pKvfAoZz/PrEwrPrsS4jIAJCZjZXoQI6kF1cdT/VK8BNt6c3sLITONVxjdNp7b7KdO
/hoqf/mDnv2AWfJ2giNLjyp+AHJqTvWKIrH3NT0G0bbr7dNdtR+2IqoRewS6UIUL3LXK50JN/HID
ZhFXljKIqnLsoxQO9I4CjKt9S+2YkkDXboxk491ojVPHTnBcs71wMNl7k0bpNCbAuPvl3msm9MJ1
ZfKFczR+ZYhVJ63i60fz4+zNTj9TGwBq4Lni2TSfYBziDv5DdI9tWCBfolcfSkUG2i1X2kVv9VfQ
V5tit1ZmXSizsKlnRmebmrfWKBciRuE7/HN4OzGPoDv5LXVdBI1tdS+sdvI/YIXX1jlLA2DlhL+w
wKR4/ChGHtXDsNW34s1a7P6cRBHkqA8a5ke3xJoZKsImipChKRA7fBaRVtR/5Yq1qavfdfuXA/e5
JYC0l/7RJpJkJgmWhup3nv3oxe8rvvH50rs0MLvzi4kk34jomw1CuxuDexUuUEV2MuNXTwz1Ulht
oxeNASPBaF+6Yv93zFtwD1AvAqA8LzwWNUK6luyXDt3au3zw7sTuh2pkdtmUmxECXaNM7kOvdjN/
gLfyV4Ri7/Vf8PkAciA0KBcAC5D4zOGW9EO8SvBDipBSBieA3P32vXDtxvocxy+NzDIL+D/LLI4w
QjYlU/ikbL33Xct919+bw0ffd3UcduHQX9qcFn4W1Tv4vjsJzVXn5JoBAyVQ9CfO1PJNUlffQET8
nDqn8W+MP2AWtiEdqDnV5HmjlBnxE9j9ntGZUIMGtzTfZMnbZj2Sam3+ndZLtpJ4LH1AKoD4DmFU
Bu54uc70hJpB1ou5E6OhgCIZwsgUJf/6MVRkgplo0g8gWs8204iGEPJuKXdyGWSl0CV7peqfrnvi
AjyW+jBjB6pKDZ630sxLxB7OwonhGy+Z5n+QX7fTneaKW8Wle7Ny8pZcEmgOzHcA2xmlnV36upgL
rRr0uXMybvLuKVGOZryyoCnCX4Zj1nNmYnatW0HDIJDY5s5Iz7K986PjKTKZgtNtJE7sNtyt7N9C
VMaerjBzqRkKkwWXnjBKelRGNfbUnbId/giPsg1Fms118DBx3E3Yimgn1pu1O3zhqpsW+m/Ds72U
B8ML2n8ZlsJN/RA5qV060X1y/2HVXicDWtxaje3j88FQOL/R1aAtRU+etlb/XcCtGfjPfnZM0Mcz
RcGpm2RlbxcOGbGRFcJyCXZlnt3Tde8hNRfQkFJQVE9oMSCurKyE4oUemDmRsVIzlJipZmLk8gNG
6DgMYdjQrDx27thuGKcHQlruAMsFew96L+spfWWQpXPFGy/dqMZmDSez8AS++AnzyQW/R+uuzvgJ
Jxf2+Gmi398jzYPiC4kp/c2j4LY8gIVd/io71o6h7GPm9neIPjvlSlFjKR6AW4cdF7yEMpU1Lrej
6RUUPOQQf37qXIO9iO1mG91PKCFhNW4vOfGFtVn0CeGEr0szyp3KkbYnYJ7+zWnX7nu7dcc3RN+c
v0F4BnjvbH2zoAqRQn1S1Gl9O32ijHPTaX3P8mb9ibEQ7S5MzUKDpIh8WJXFNVGHXFfeRS4s/fq+
aIvw+18PQ9DJMotE85jJ7/l4RTmin5Yb2Kqd8uvgarfoKDreb/VBOSbgZdW9dUDe0F0L6AtD9Wwn
vVtmuSaW3zn+xdBy6PnbZLo+8q9Ta9HbdcfiwACpkz1Mbzkd0XMo5QYI8pIn82Y9Af8AsM0i/sVP
mMLWWc6R+6Oa5gU/oX3335T3wWWG1fUOqp1skROb3NdwxxvDNR/8x9GdPrR3HzunF/mb5eQr0WQp
ZP2LRksCQgNX7eVvGeMyYjpNzR3Lz1+5h74H4RqSZcmrJuA3Lzgg4J8AqFkaFL7oW5mTMRAUtfda
/OL/jdlc8wNd/n+NzC6XejypZe+ZmZMM+qY20TFdHTlauE3AQ5J00JtGN+HjfXz22fwaaua685Be
0MbfaB9FGw9lM880vmknlD3EQn6vK9G+fk6WjFoK9yaYMOAOyuxIdohDmI0yuWt5AgKdQynn18lN
1/Womzc3oSR/bXN5JY9byoqhNWMckRonPSlzZlWAiQm+dAZXT24tkCBYoMv1R/3B3Ay3wTjNWG/9
7Spt1pKjnFudfUM0QyquFaxOFZaaC4Qai3bf271bQQlzOiBytx7QFzbYgBuJlFIGDEcomh0AL8kq
8j+qFvmm34bPp3smZ0n/mYqGzI6xK9g5/R/1sxzbw83q838hGZvQZHxcnlUT0/ml9VSA9bf2enzq
qUbrmHAEe1dN7FGJhe2xdfVtsdPTjanuLPQe1uZ4PhoLs1B0YX/6fWc+Hda5HBpjUDreTynfhHso
y+AGPQav030u2AZMVa78kPq7+DC60cYOnfaecORed/KlW5XsjE4rNNPU8eavE6VOhWEU0earHYRd
7rsvE0mW939Iu64luXFl+UWMoDevtG3GO0nzwhjNSvSeoPv6mxjd3WGjuY2VzuptFaHqAguFQiEr
8xErjwG74hZAD/eyRbquZ35j6gtWMcmMMepTvzXIuSyhqTRQv3rRIHLb509tPHmzySnuN0Ia93Xg
O3BbwUs1CyefIdQxS0IHXekaQnZDlS52NZrXctq2v58oQD4EQizabJEB2T71qDEEMVHBd+NWogUp
WuU5ycebSUyfwB3ZOwmYl9F54bm3cXqg5YrrHkUIAcfO1CapWCyikieNm0jzS6gULylEyC9/qc3Y
WNtgHBvnVFKSFiHau6GGEJV2hRP6rUcZ1ES0PGMuldDWR0OOB8QT4AkLaK/TpUSzuoIsNMTAZbk4
REl1gKp8Wjxc9mtr6VZG2BI61TqIyBpV4wo19jce617ADcxZu63cJoP0Cq1TcJojNE4dESAbV4OE
C7vbEoYRgkOWQVBO4L2BvPeNkQTyUIZx5KSRptav+JZzzWmqbnoJsCxu6uDqwLzD6S+QSVHqVolf
IJPernpcwWRe/b+VQpG8gSbHwzMmXJitLJQQFdJLxMfgZzc95lcpzaz+LQO93oA3t8jRdxj4cn9b
nkKjDDwoX4HsVCi66tSzWhtbRYW2qSsoL+YEafjufZG+/n6MrG0wqxcKsiDVAmyMkvDa5d1hrKa/
LpvYinVKKoraHp6cgd2UopmGLrNqNyxURy/e2wxjVy1vkHPTCu02gKv2g5PmdLFy02oh87rUbq68
CD0EDqXbKP2DVIt6Hh0uxADYPpjF0jNpaCBTV7sy0E6zeoAUlR3pz5eXa+O9FZ8dORZj52AgwMY6
9WRcwrixSon2KLX35SPWYneKbEyMXpVQjuO2TWiyYU8qKkoAThhwUWMS59RgncYS9C7mGtc/SkiR
BaMf72puI3TjeYt69GmHiWfDBOuThluZO2DgfE9xptX1ss99+a7Ac/LiGAfAakW/24O17kvKfa7c
jBCwQNEGER70WY2JtIQEWzaAZUyQrob+HpJB9syb99taSrAeAjAGmCkyEv0Nq2KnKyeogM04rehS
0nHiEUP8/+FN/hykjL7Myg5T1JG6BUaA2smvJlfAlK2+/8VSycMjb6U+wFQR8QAsUijpqUOxkoUY
mES/KYJSjGB9N8Tn0qxt1QrmkJdmaZyxcbi2xSxeDe3gsNYTiIDsw6CAMMWCoeHWpjPSvJfODRww
FhDsMh8tXgrBPfXLbAuzbSOjdAvofvzM/7L85SqmTF2Ock3AYZgEQCHbUwAme6d6op2eyOWBkTfG
305/BLPT9amFxECRtbgDJQ9os4Gv+L78rhwhR6KA3BH0ezH4C8BR6/IYfbeuXyCpxIA9LYkxZ8QG
kBDnarO0v/Z8OO2jQ78L/eFAQSVQB4PcA+ZwwXHlXk5uG4c1xYoC0oKWjAiu6dNll8ewV9UGZksB
cGvtMMwFp0jdKuZOTDBR1GFjhlIKE9ottEoPOKp94UG/S5z6BSIFDuZGhb8uO7XV8EFJjBse5CzQ
wmdRnPM4mV27DDgXgvhpQhxhAH1X78kNRgr3vS1cT57Sgt+nD8ht7eRBteN1vjfyDuUPQfZGjwUr
y4RzWYeLWIklqD71GCLp6LfrFQA6g1N0BOLmb6SLrmW99C87vpFRYRXUEPgPT9pstsPw0qiEUYGl
bqDGCHH6YAHXoi23AqdbsBU2sIGBKExFYJqVcQ8C5108LTGIi5M2GPP6aqqj/WVfNhgaTBOFLMAd
H3Ik7FOyJmZEzXsLXTBQyttgXz8mjv6oHTSQkzVfLhs7XzjK5Y8zHtUKVMhYmkVzsNKwhZCFmxLL
ToXAVDF3tXBIeTaNgAEFImdoWqM2Pt1rRqdD7KfHK5ZYv4vmYE+DDp3o354EgicrI0xJBD7avmhz
GEnDawMigZXa2VpmcGr8bVfALIW7kgYIDuNKKRc4CyElBkVM86qMkqcF0uY1txO2kZApgRVV1AL9
HnqSTJyRuDBnY4A3alAOdgqqxskFW/KR4iXyB7BB7Qd04Stsq1veQXsuKQZ+gLVt5jBopT7+9bKJ
edAnNYbQqy251pfsUAH/kjj5W+PSB+qx95DEnnkH4nm3AuwEeCkGqRy2Fwro02CRi8UAErKo3KKm
0K2qeJfSCNpJzRhAn5qTNzZwRni9QnMcnXlUlojOU2shlr8mQk9Pn+mq62zzLU2hx2yPjZ0FLSah
aQaL7KS2xafWiQ88bzeOv9MfwBx/ap9hNLxBWTP51rvhl2AkGo7trvOLvRC0du7VzxbvlDgvb2DT
lBVwz4PXBpJtp04rYh9WponyJrzGMKId3YxecqQzSOjM47ywMAIuOZEDGeG77i7xuWi9jU2ELA1a
fcqJhNFSZhMpw5KPJUGCU3Awil7pCzfRteZZ1xC7tmXwYTdHiZdUN8IKWZs2pj4QSCwqvA2HulUV
fGjxkBaOJtuvqCQBPyJu+tC/zYmtfVRWPOrH8+OQaqxpQCTSxyagIE6XGhMvYWup5ANyAVYfc68F
tAzn8aNsrSi2BawolKeIHSaD7VaOtBinvXIlyM9tDV4Kw+AVNPS7nJbFcGZlhamZcgA5RqmCEpd8
P7iKX/qxj9tghEBFi9zlFTM0xTHWMJiEaRTAcNDqYAEWoRRLlQZZYles3hURj+h9ZFs1ZOuGm3Lm
Qe03gGLAVwBlAUUzXNtRDZ9+qEYZJ1ROUw7BtskFtHmn7ns0pP+Eu5sKq2DngfcMPTe24RaFRA7T
rs/dckGjxprsHCrsY6bZkcgj6Nq4wJ/YYvtu0AOulSaDrUEAq4NFHF2p/T4M3Q663xZAxoCrdjmQ
6+MQGOHgqB0UkkjNG8Pn/g7mXh+BUUeNRPyOvyuaHUUaTk6Nnrd+5A90b6V1LDIu+SA0xGAbW9bE
0GeepKTNXUrn8cGbi/o3fYTEC+blHymnHaTCv0PmuOEOdm5sxRPTzCZpMgOyzCpMz6gQDRB41XhV
7STOXtxIZydWmHMryUxtaCZYSbX3YcGIqiraavZGrG+X60PuSjLnk7gUJIKUAML1CsWuCwlnw6eo
+9rD2/VDH8Q39Kigl1LeDW3DRcwFK6DTom8KaNac7kipEJssmYXYtfrYm4RvbT7b2dTYXdFwirqN
TGNhvg4CEXgGBGCMsSRn1jhg6Al03FL9EA0Q3W6VDC/jBOgObfBS1AWXV3UjRkBkhUdcEGugjcs+
AeVLEy8TRH5dHUJu9T5T3vWE8+E4Jj6ANev+j2x16TTCRKMdxWRnWpA07EuOH1ufaOXHR59tZSQt
5C7OgRBxs/odN3s7aTpvMAyvTUz38oqdWQLQjgIIsWQUB8cSOw31mFhZ3KSuVBh1jUklIkZuPBQF
iILkYUl2MhELbt46K5RgFbB+nD5ogNO2+2kIiiXq1LkT8RDojy8Esx9U2cg4yFBY453g9J86Oe0Y
U0wMqlZfka6AKUXCkZBdN+Lj5RXkGWA2sioII2laGKiVCQrq7z2PiO4cq8W4wNxZRjXTohzCAK70
qF8LuT+AewKSmoJdutkrHW6f+wMAxMBfJ3bhpocy4A3y83xkqi1Tm5J6JPgFonyQQDCsLzEn4s8R
WB9OmoDN4wiHtAxzlPVi1RhFpCd4oWuvxhfjOB0pjEb5Od7yzzH6e8+D4tOYfBp/0HZt8ymFMaWT
39RGdiYr8ZMU4wiVCUIIed+O5R+ECS5feCKhjAxnYN0kSs0um9rUXRZygxxy0MSZ00M5S01YQhnA
EnDaYh4YdBqnXjV9lmFcLoZGdVtDM7B1jGqG1iqPoXkzZazMMJvXSuIpbboEGbAPfaVcXtQi9eQ6
dHuZF/rbHoHlEpcqwBXZZiIZwrmx9AgDFEUj6Udrzjr0jiMzVY7jApWM3+5PYwUBUaecw6BtwEvg
6QoCQoAnpgrZcIZkMwEkbzjUNym603zMyNYqgu+EKmpRSSuVMVXiQb1D9zZxWyKUhdeIKd63nKoo
6pTgo0EByJ/ksZn8y9lqM/JxNbVkzIsDOs7sZIGMRhhFMJvlnXAra5OJp1y5dcZmFo/FIFs/KxJF
V4JB0u+XLZ/fyOnifhzLdEQViInTxc3bFLzirYTd/GjeK37hYe5g2Kl4YAV3YtA80VcA3vTI1ipT
6jlM/EDV/Ayi0UmVWQ0hBEHKyLQnzFlaJsYNTcHvmx+X3dsKVVXCPB5EE+n4D7P5lnSRQnWakCKl
SfKLXLzvQJ+DGS/z7rKh8xYW1nFtidl/kRCOVQn6zI8aPAN30wtFHgL0hypcelBtjHLofoE5ADvl
SpBspmkVRH5g0gUTCNw9/Yi6GRMLApkJni4p6BB3/QOEJXrbCGQXjXfe99te1U9z9O9XhRD2ziSY
KVaV5I+ZYBzIFAaTZnA2xdbxtnaKRtHKSt/ksTqjEnJjqfySFO01HrR52t5ntTD9asCQA6cFQkKN
5W8qxVypYkSf2yzEVttHzfxumo0zDMBtmDwKPY4xlr3JxDSjKoLS3gV3m1M1eD7EZF/4req/pnPt
XI7HrcUD9SnYdnQMAuCN5HTxwO8jFPWCT9RDg84LI03Y6ygWOJ/o/NEH67cyw06ES1oPEIoOM/Ls
SKpX7+nzofSgdfb4DpZX8QoERm7FyVlb6YPyagDGg20NvWjGN11dAORBYJBEt0lyCIvZNcQOs5Gc
Tj7PEJOWoRqRZY0+oIiMh3tlOYK+Ma/zaxUCp5e/1vkTPV3HVenN1FmdMeXi0qCUy5A2mpsZTGbE
Qyd6GD6Qg/q+9bI76EjGLli50IByEy5Gk0bEefX1Wf0z1ddC0lmfY1pNHvAKjLEDyPz+F1p6mnIv
2WFSsqL12ahPsIPe1s96P78uR0rUNjlKbosxlMt5TcnNr4irFKj2cLSeIV6rKSsrA+/b7pjEAXqx
9mI8KpLsJgsvm2zlRagW/2OJ/pJVxhqSxqoqEZa08LrWDNsYXoFM9S7HCs8IE/1zkUKG3YCRKMYQ
K2TVGlCZ4u5+2cr5sxyNyJUvTOzno0kSQlfNzJXraY4eCiU9KGji1TNmvyK9sTGacS8uIzSTuiR2
oBry5fJP2Exhq1/ApLAySYS6aOl3sx7bOrP1llNYclaSzcfN3PVWDaycq/YL3vvncTej99KTkHMD
4DjCjus3RhOP9Qg7iw6kXvyimF8vr9Tm+b/6WBazd8NEJH1TYqk6UB/qeAYvxr38jfiLh5tn7c9c
SnT6D55t4s9vw9ZV0LAoUiuDweontEaAuOl38iNxASFCZuJRnW3WqGv36AKv9lWRIgsXHY0E6Nyr
mGlDTyz6odzgKiq5DWBLeNo37IynZr353VAZoEQAZytYnE7NqnolNXWG0jhXofUg4ZlM4EQgzwLj
mKLMGZ7wqYW6e5vz9CmxfvsJl+5jjIZSchiA59in1Sxr1SntFloI5LYaWrgPTo4U/a9mmHSRRh3U
2yJ40sZtZqdqcoti/Gi1EafO3tyzK3eYpDB1xUBSGacHZjftQnvU0+euvL+8nehvZYMbVRMl0gF/
n8mSTgiaFs2yPKZuXIepbVbWcEzmPivtJRyz+6KUyJ40mdzYYx9rvGenLQfXxpkzBIw3BmUJTt0k
Gdyi/G4q6U4q3i57yDPCnCGyMSeGXg6pO7ZD7vckE/dRSkoNNGV5HLq/bwxcPrhaYh9hCoC5U89C
kqEnMaWuEWnOPM6R248AtTU9D3e95ZUhU3Y8PEBiWJMpovS5MBYjXFJX1o9idiOpg60bvCYwzwiT
aqN+FPMCpYOLrfZqzMq1OOBJIGkm+/KqbaWGtTNM8pksqzLjQkRnqoqcyfgWdU+XDfAcYXLPuGSd
0FpwZMjyQyxo3qintgbBl8tmtqqvtR/0Z6xydy9kajln8AMXdDtJMm+RnogFsMrYcUoWnkPMzhmE
2ggnEZbGIQFB7mgPDfj0pe//mz/M1iGj3pbQg03dvC0sO0rFyhYE7VVIgNsTck7lsL14GMjFyxC6
kyoTBEPRowSbutRNK/MKl72rKNderX58rcKF90pDfzib9YBJBIzbpHSF7FVOLKc+SUEi54rjAhT3
ez/vB8U3k6Mm//boAM6ktSlmo+Yl9o6C3po7jJaLVy8gEqvg8mfa3D6qBT15PHGByotJOgMExCrI
RiEXlHd61XlawRN437ov4fX8HwuME50pNUkTwQIdtqd656MPCAsXvb0Z1SszTL7pp1if9UZGvjG+
l+3tWKXuxJPq3bzGr31h4gw8BSNJMWMEXzoqkQLRXNDU2dW+20d4O+bfybgWmexjNnGGw0JJP4at
0XGpInsq7XAPHHCAJyfcQN0y4A23b9bJaz+ZZKQIGAGFCCtO9n33IntNQBW2F2e++i8EQNsb6jNA
mHwU66ABbka6qNkoB4K6dI/ELEENHvYlADg1eNa0wRjdy4HPixcmP1V4vV6IiHjpw2ci/KWb30Pu
GbhZkK/Xkan2pFIe2mTAOobPiz97w76+tW4SDSOF4IpKMdWco4GBkaDLrp0DKz7yxueKMsVfr1UL
Gr0wC93QpwkoQYwDhfsosK7rmxjFyy7mZBFemLJJUS+qCk98+IZoUoO4Joqvf71AZFd554vhQfYr
jMsKPsdRuqnPc/E/jrIcMlORl5WICzdgCOaBKlxJwQdJjp25uZNzzs3tr4khFGAPIAtjsSPBhhw3
MxTf4OR8oxFHdmJHrRw6I6s+aYGifIuc//LWspmiV2aZ/dHOoB4YFRQgxMA4sHxdYIzy8jpu7oWV
BWYvyKnQ/ipxTKG1xRSgDfkJmvScLiHPD2YzpOnSi1aF04wkkZ12N2PIO2p4Fpi4N6ZWtEJ6Xqpj
4g9CeE1a7iPbZsh9rhXbDIGyyAJOXATB4ItOsdi0kdvb5KvyM/eSR14m3ixsVtaYwzMuEj2yZnhU
1YsXh8quVJN7sxW/adb48j8FAdsbAa3sBK1qhJkCwGCd68exaW9qEyrKl+1sHy4rn5hDtMSNpNBo
Qd26syd7KbatONqJM/uSJ+5CHt8kJyhYlg0pE7Q0oheETKqdpcZbU5Vz8hDPBHNcFk2MsaoFJnJc
flU5ss2as3c4O9RicoC+aGOEmyNqGj3bo+PvCP330uD0DP7ly+gieL4pBy87J2Im6JdWmDYG6nhG
eyz1iwEkNmC38epA+wb9X04k0Og9S9+UHQ9MQQo4OtlIiKQaj9bYS+F1i7l/4aES7OlDdHXeZb+t
aUAPxZUx+hFXFyypNGPgZGEMI8F2iodU01w4cbB98K5sMIEglLlC1BTnkRyohUdFu5bvPZAgy0E7
THjm2XFpA2h9fmkJmcAQKn00ph6BIQdhgNgOor0VpDj//gSJtF4+5oyoxMkoaoLlUxJwjrWKnfNy
3ebT8NoEc0A0UqilrQQT8+zkuT997WM32QFW2ACfOTnRHYrAtL+aXTRPubjC7R32GYvM2dG2Cu72
I93DeeHo9ZtVpZCP51EUXLaCEczTIKzNSIk0evcWRbTJjOsKyYLMPzj7iu6bfw8KzNGdWokMElsf
pwaQVrijgEMCnWespRPrx3jXX+eO8XTZ5OYl75/Ah4LJqcUptDq5WfDppDY8LpCk6NrB7fH+h4F1
h4Tlrl6EDAp98+6yXRrerKegXoB6JV6tLMzYnNpN6qwAhjNDDVYMdiV9j633BCdWurxdtkOj+8wO
JbuWoSoEJgEmNKs5HivJkBM8GAzEhmjyHKCzPwXVMEOiOtbeZTjvXba5WW8CYwjsORAZwIXSYFpl
LFUk9ZgqCp6WSvmgVGPuLpMuOPUwYvJapkWUEJEj2NaMO0swxiu1HXE/6zXFMyGu4RlV3d6TRFqc
3qx5oIPNhQcyBShVg+oAMQsSdrEx1dDTQHunzQ3wDefz9TxlwhVYDqJ9nQw9l5x2q/LCdDRmGKH1
DDViJqqB4VPDKgcGgXLjdA9dIHgqMHagh3LlI2/caetIXxtjAjqNyniYTWAQyj4a/C7pNMx2ldrt
5U+8uYo6oGH4A0iTziSduSzrZVbwYDMnwoFoeApNyvxKb4pbqeCCFLdd+seYweSeaDGbRS9gLIRe
fGhktsFVotv8RCgcAHmjxADsJwqrWO3EAasWNU5C+fgcKJpDpGovuiADDHjMXVvZFOQkQFxCQtQE
993pBumsRhhVAZ2esGhfTbX8noeYnKhE4+HyZ9q0I4sYmke/DbhLJvLmnkB+uKtRhWchMFjv4yCD
7/nHZSN0x7ApBvy2EH1CWxHgPeYk14w8b7WxRH1SKk6d385g8a+hAmyqf/XNMZf8y+bO5/lQD63t
MQe6GKl1pAywJxfB9FU/EJwQllNdhbFdXRlANUNCkFzpu3mn2LxZL3lzRVfOMunDMEZpUksY12yg
3J/N6xYwLB9cju4IYActnKpgOIoY5LfV9/gFlF9z64pu5lvQAOMsxNa+QHrFukMEBPd6+ltXaRYa
blOUFgKenW+rl+7N2NF5N1BvgQXqXfKokvQfPdRixA18WwAeAXnErL1B9C4eG2RPTL6444Pxy/Og
cdrvnYtxN7CRPsbPHD+3NufaKLPmBVQiwVwMo6MzgzW2s5ejifbl7H+U9/vL1jYX1UBOAwAJ5zML
GJPUUi+zKMdV3KohufxThgT5ZQubIfRpgb2IC5U5mwnB0S+3Pp1YmiUNfLsFb5twHGFBCVmjW2HS
wox4GPZyBsVJJ/tRf2mhhi1dSz9EJLjKkXiqoVv1Bm5gfy8fexnvzUiVOhlWw0bfZ91wU5EFZzkY
SVTUw7HKi43zg0jB9QtSIhKw10ikTPIB/1I/ahKQpslL9TK53U0JMkjhRsJk1J5gqhdEE6/1NY+J
8pxPH4O8eOGQ4CeGe/EWebr1hgyUtL2IR/fWXXz9pXHCuwTknsAr3Ibg1eiD5Da65U0QbVxzYdVE
0YiSESpn7AiRIoogCp+6hPJ4HCq4CGHlDsPLw2K3QeQSTqBue7myx3gpRqOm4hmP2mtilN6UWwYI
AO0LoBK5YWsB5okfMT9Z8KVDzuPo1FU20aigbFSbPnGFGJx2QPZ6SWY3r/2uidzJkf320N6Lu9zR
9oQ3JnO+cU5NM+kmJWE09SG8ztq3kM4Zpar7uxng1AJTPQH4ZAxpDeeKcnHUaUAV+tTwjuVz8gwa
o59fj32Wj+LJ0tsOVjC/EiQ7ghF3T/dKTL1RhE3l9MeITsB3X0U/htZNi6k3TGP0vCA6Lw9OfwZT
g+h61WZijp8RE6f6OYNxmATqG2UorHfGM8qEr+KVCXLRPyKj+VgCyvak6pQ4iJ4sqxNS1YWpK8UB
6NV7XCYJqChxQZch3Gfrb3QwfSa2cuhfgLqUffHKCvIGLC0ReCnygLuZqK3TMomuw+dvYWo+q1PR
DO8IxeHLB1pjQpnMl79S6pTE50EiN4qkU2s0yNeeg5be6CJAaNPENiIvmm1Bsq33SLc1nwpVZE48
urPkaoWngoDnrvQin3e3/pd89ekyU6CQesp1RcDy9wCSg/5v2emucp88aU7qQddyd3lXbbRhTn1m
0pWQhNYgLDA3gHtgceOv01MC3qHaAylwmUNWmnI8S3/xJU42RsVOLTPZSp/SOU0pjnh06qsovBlw
s/PGZ7SCjpaTXUl4nKjshhxAc3/EELad+DzA3nlRcfoLmKRVtAAQSB2+dw81G0yZ2ov8NIw8DqDt
1Pj5QZnEpSe53EPnFfupU2zZvB5rzr2S4wY74S0omZgoBAtZgfDGrhfjyepBi2lMnLYI/aEXNuMH
OHa1PaDPnVeYkgUyNGj3lE5MwVkm73hzFBt91ZPP8rFDVnYWozOHiX6W9Kp60xLKOY4zW7oPb7u9
ueO3Vf8l6f/zhdhhNGGRjAZserQe6ivblAJMyUvvxrsVBW3iAUIPQbPwsSicNtvPQPZG9yomc5z+
ejxycxAnWj7eXlfO5zWCRRYQLQlUpFxSepKLzjwtkspb6AB7ZSA8RV84SYAXQUzOiUzw5gx0UiZ7
SW4m1/BnyDpBV1q187f8ZrgpfOFbwTHKc5RJPBKO2VGEIiwCVXTKsLFNnvwfzwKbYHKU0iDQQVcH
NIUGwHVq4nEWjmeCySCA7E2QqaJbQoN+S9jgKgsBF7C0xSDlfkt3EAPk9q55Npl8Yli9PpMQNvXe
PFQpcZta5NUfnK3OAoUq6PLEjQwb46EDPQQURzpwVAQ9+BFj932ZHdMer4rYk362uq2DrYV38nOc
ZKfKBfHvbQCiDKeu9gbh6ZvxLDBljlBA1AKcZBhy6pfiBah+4o+KUf0uI9VpMcWybQ9hllsz3c4p
GfdSHAVdEwZVwnuvOadoYOxQb1dpIw4B8hsGeAONq5d6sLXYVb5qH+IQ5ewMP0Nw24x4BUvs6Tn/
wdWkoJv1wtHw0QFam5fmVmgGJBCq2SC/FV5Z2j2OcaooNL1F0E6PABU58Pq2nLz1IduxMhuqkBOL
ZZgFka9rhF8bs8PgR8DZ5DwrTB4RC7FoDBFWcK/RsQeM3fwjh3RC5+u2FTvFnb6LvYK3B+m/emlJ
mdSCrriomxO+6NJVV3FhObWleKMleXp40EbeucOzxiQViFuZYVwiTgdrvgvjxZ4bxVP7/q7sh6/j
0nIenzlLyiKIrELPRqWHc2b51xzdViCYtHgshJwNzsKFmkEG7LmFDZAy762+uO06HsiFVz2zuuNx
DHVenDI4rQs3f6JqqNJ3C4Cv0dV9697wDEjByLs84PUUeevH3IvmHLwv3YyQLMj3LAbR+gJ5q98m
Oz/NKQqTU8AGGEdjA+em6VEc0K4JK845s/mJgEqnRAMi5suZRwpJIMZARlxzrayyl7K/UTqDg6XY
eFdDNbmywVylCSb9KSyPXnDE6gheUwtyYG4VWE6yFwmoKW3tp6CDcoyXkze/0cowc8BEylwRXYBz
Szw/Sur4tdQyr9DqPSc98RaRiYUFMY5pDNihL2UqKpD8tlJtyrWBu7lXlHbyqHFsbqb7lWtMZCh9
ZpGe3gQi0rpRBILK9lDmj2ny47JvPNfoEq/yez+VaWZVsKN1peTFgHF6UxrxxKi3W3Yrd5hSlGRl
XYu/VjDGSUUVfh3LGyc/R+clmN0pqJ3Sia9zgXO0bK0jJadSoZ0IbQa2b96HYMVSMzw0V+pT1BGv
nnetVtoSIAOXF3IrFleG2Pa5ZaWyBaYe9FH0ByF5whNTVnJiYtMElHXQMLJAjMo+m+V1LTQ6BPHc
AuOPthUKoQ9eUdnT1IFXum0umwEuPR2kEKbGUidF4HBSyg7eaHhTmsvcSUtfjyoQewic9shWAKJX
DhUfKNZB8pLZW2O+5CKouTFU3bzjhcNW1T+4u68NMDtJSE2pLKmBpf4mAoBSlIUjj3+wjTC7ADI0
zAEBi8cUMBUGtzRi4bQYstFtqoc+nzjxtQEJhoGVCaZaMTur7yYDJuI9rtDQ7MEmiuwHsMQTZ3ah
x8Ft3mwGwcoiU7HUDUYzFlqVGbPuRILol7K2ayb9UWxLzjbdDG1TB/MJdDkgfcBEAXSWBgEFC5rC
xuLK1Xd9LlGF8WSjtmJNxVgi6EbMD0aX02RXjAmUCWoVsVZ2R7xDeXga5py3W46sTTBrRoqwLvIF
JkZrupWkeF9OBHV5G77+frpZ2WE7UhUoB0WxgJ1+THdqZB7kpP+plsvDn5iBIdCmAA6kM9/FxJ2+
HksDIQASXA18v6rWesbIyQGbsa3i4QqGoLJgsd4IKLTAOKPRJvTkShCmAhWMAj52GU/nIPJ0ymD6
g/J4bZGpWfQymYnRwaKuVkFTLDfmkN0Ow8SLhw2GBQXYjU/XmBqlXlK9Tw0YoiPSmt8+KhjcwgRB
dS04rSdAMECDKvMQFHeph4GkZ14dux3zn/aZLyj2Cd4KQ9iXMsM3yoJCmx7/JEg+TTAZtsL3jJtK
B+oGOSLsAcEr6/lB1nvON+O5QvfeqlapS0MflQYxr0R39aI6/WJ5lz3hWWDKFAs6H8tId29rSq4I
wa5E415otjPE52oxR0WUxHKUSvggo2MGlAy4X9ycTj0tDkTQXIjaJI+5M/A4IjZ7vutAZM6PVDfU
0lpgl5J1UkSI8oU2PQ0w5aJ7cFBvLi/l5ivL2h6TCYsepFUNtfdLVLdzysfpaDhG0PgpJrU5Bwhd
NfYuv7LG3nPCNFOkWoa1FJLVaqBmj6QAB5EO0syeU1DQH37JFJM6+qgFW6EOUyLey5Rjvyv2ZJ/5
PJVOTix+tNRX0Q4ZaStpRMSiNvfeiDfRikuzL/NWjUkOkI00w0GFK1Qkrd9TmXMX499NALnq+/gR
gzjuAq08+aq86enzozPdkbv0tSM2uc1fcRxcjpnNn0PxEgbOGqifMytL6kjopAwuD0ZkG8pDA0NG
VPpKc1XIvBJ3cx+ujDGJuQBl9BKbQIMu4W0qpvbUPydK7172aPMjroywC1xP0rQYMDKFkgtWsGdr
AQjrf7NBf8MqUMJK69OGlgJzIvmN2L3EYfd82QRvrejfr0xYSVeSuIIJ4FI9Is2eNb73msSxstnr
AVfEP9+fSb81kYUcPLVIGaE3fa33qgf9VleqgyYIXflJQapSdzNUSkab91DJ+1A0NFceKqRPW3GG
6XIRnKiM7oqo+3l5EbczMAacFWASDcCDmIyY5AAK9fQopkK/5tt4Xcd2CFVC4koOsDL55PAadJvv
7Zir/tvkGa+gKfXKQKsPOiy8ZMjBgld4wuIKXoLmReU2pd0+50HvoL0bcW8Q24Xdyj6zo8uwMLOK
YmSl2+4FarRu/GiAk3oBlxRe9wAO+oPJSdRbkDeF3hNVsmaHCgmpEmlq4LEcGJCa8iRKgn0/vw9Q
/Gz88lBe80Jnc3OsLDJRi2kl9KBiWCTNbCuR4ZqZapvw+XL4bEboygwToaklLpn1katbcicnqZOo
2bfLJjbz78oEUyKIUZ0OcQtPlqV05vIN2OkmfUky0ZGqyblsa7swXhljdkOBua5sjGCM1gd47bY1
FEEa9rt5peKg8SgBJCAgUPvGnf3WxBDYKxcFxFlTtmmDafD/vwUo1W01pE4h8ORQOcHBwh37qpUW
a4aX2XyfgZ5RLK8J4Y0A8txgjzJ5sjIokgKJPplu3C9Pndh8ufy5eH4wB5k2h7oZ0ugrih+L3EI2
ZK/EnPqeZ4O6ucrB5tiK8khruHZ+NMsIV+jMTeTflMlBg0ZBI1ACyZiKTprEyh/nmmwKTd9h6L/V
2n2Uaf2VhWo9SDp9vr+8aMx++jAFYjvwv4Fij6pmnjqkq7NYlsVc2jLYQF/FLAp37QCVCl02529y
Osn3GXqGvHqA5ptVffrLKtqdIFmHfrXJ3tkXObe0ciClrUftHCjqBMq50IhuhZCQW83oeJembXu6
Tsk70MNjwdcLNCWhbg17o56Zu77TWzCPVtMCyPeENrmSRCPnxYGJ9//38NMik6eELKlJlYFnPSwz
Vyzyr9aSfL/86ZhY/GVCAyGmRpUZEQCnn26YamkiwoDTsalq3yLl7EPw+UWtCw7VyrYhHUMQBgZx
0Po6NZSMwmyNHcKRZEV2LCMgwoCoqPfRbNTuZZ8+2ihnkQH2279tMfEoENksehr6VKPnB0CBFc4r
vGvVgyZ6WiJZQRdNmTvJShPbRiWX+2yRDY/zK+iZf/YrPoZigRUG/SnzK8yqU4dMabErCFAjStj/
rJQc5LS18DMMjfy97fvqZwg6Q0gCSeIu7UBElJvqbzYDf31hAzNCGigCwbbFnKfQBR+1Mgb5B5FT
0FVIV0gCHJo1tvz5ZQMKY3QaV6S6aacfd+zzVJaoDZMUnh6H/gRdWRv6SJMnGt3RmLpXQZKAtxVl
WycWGFbS2Z7MSdgL8XCUzO7h8tpvBRuy3gcpMXDaH/fBVYYdFCkc+6qsbLnQMZYCtO/RSg39i4j/
zWlQbmUFSNPBbw3vCGdTIMPcaGUIlXlbFTrzW95Negj5DAPP0MKULblrCooV+pfd28q3kFrCcJ+y
pYqXSvEcRWMN1C7VtLB7KR8irxMnpbSrrGrRKo9B727PRVelHBTKlmnI1eFQoerVItvAVpUcyzAI
SElEE1RcxQh5A3fgAsEZoQbtFIjL9cEfRCPUnctOb+5q7CIcGgq+6JmCh7hUmGRX4WM8RK2d9P/H
3JctyW1j2/5Kh9/pwxEkb5zuBw7JzJpLNaikF4aGEsAZBCeAX38XZXe7kpmneOT7cjuibStKWUhM
G3tYe608vbd69tyCwSdpoIwephQwVzCnfM9zf0rU1G+JQp+zxzjfOp4AE4uw7hsrumqoygrfAMZl
DjwKuSKX2/3GRM8ssemDKwSvjLkQ2q9MckX0stFcrw5k6/H8UuhlWiWCDuAgZWNdP/mjBBnSXNdb
BF/Lc3JssJyldI7OzKWFBEWY41tc1a1Ox2lA/bypaCSI+70c5JWn0wfacWRxyyoC7mjDWJ+dLaTv
QKEMbaYT7gC7zTIPSp44uRa6VWdLvpii+UC81ox9b4hBfZYmv36QFlkr9P656DI6ESyrzVIjys5x
fVDtBiFSSidowTCGrhUFtsi7edSnH4zOqRGQqcjtEIHuAClf28u22O7OWA8gFiwYDkiYLTb6eMkd
WwqO3CsMlVHAhhQdKVB1R0m03xnKNl7rSuCJen/+Z04xwkbTXIqRaJ1ZPwhaV2lMF1UTTNWguRHk
E4YmYSAMGze29vQ8LST0UPha3h6s0eoBBFQCJkTlgA3MjXklmuKOpmZ6B460KQDhf/rZL7lz6/G2
2f/qDDEwxAxQZtXBgO8tq/7G/PdNjoSfBHCsdL0RuprlcD34vHx+f5Q1hS9ePVtH6xP0xFAmhvFf
bR5tpU19G26GDrvjzxWuDCTiO/1CTtrHlEOgNKtCnc1N4HT6zQAFkY0vsIBaji8szD98ToKTA1d/
/cwVrGky2hl1MMq5T0oIld6bXuvHNC+b3Vh2PHGzUdvzHrIKVWbWl16VzxvW6vQ04TtYBgS9nUWC
b10RBlXyUHIwyAelpldT0DoGQ/BUpP1When0TV/I80DAj3ypC4Hj1aZ21MSzo9lwv73xciwEQ57R
Qh2dopLw/rqemZIJ27DcSwiXoFZ7fHxUozqNShMe00zSK66bMrLQT79xSMm5CeEAEZSD8ZSAheB4
GK9qCyp8kIcZZOoWQQxtx7WUo5Xbk8HIpoMyjTys7RY6rdwZAw/qGaErfetQwrHcMZfnu7Rt/FCj
9rPX1fkd2DlpwKeGB5D2yy8WUSMKbu5YmaqK+gxydGQgU6C57q3XVZeZPTy1vf2gQXEUoHAq0bWQ
7jSX/lB1W8AkVH1YFxponYoxnhvvGaxCn2ZdmwOjqI19X6ORZ84o1EIWY6rXzhB4sviaD/whb6av
husP0dTZBxPGBpoz1XUpradRsnByyXWV93eZVb12pb8r6qILBgjSmA5oF7Ncvx+YuCs652PPQaIq
rF/3D+E9YYst8AEsqsIrf1WZuoHWMtoERlp3XtjKrI270pNlIAvKHt4/Tmf3GcqDEAQzPNCzLi/g
G2tkm2XuZilsvFMaaI2meRaa3SyD3vW3VAnODgWlHc900HCF/x0PpeEBr0rXh4vUOA3cUH9X6f2D
boqnvzGlN+Os7mLduXle+xjHHoewaEgAEsUom+TfuIgY5T/TWa0cmQG6JwzDeB2N2yF/qCy69QKf
XTK8g2ilhA+CR/F4yVhrQ9dMpnXQ6vfVTBKDFpGW/7pPt7jrYICDRwdZyDVhg2F5lGgZ7nrTFbGV
TZ9ann/R8N/chZ0pfGcjIjs7q7/GW3M2mJDWZJ2NGGzUQG7iDm6Q170eKN3dsmJYntUThABrYVGB
HwUVodVNqnrJ56xEPMDRHJsMPTOuhaXnSVu69eXslOPh/ZN3zja/Hc883i4JN4PXS/wBApfEd517
T1aP7w9xbu2Qo4BgMJB0HlnvlQfWBtWTZYieXAuVN6HD/Mt5Ljfqq+en8p9x1nsEMJsuZg1GiNLq
1oVmr/Lpj/enstzD092BiwLLgwh1nbKSvvxztWp2U6fZZ9ttbmfNjJfcyPsjnbrxNs7BXyMtvuAb
I2fpbSNSE4vm0LtUoOdHgzxDzQJqfen6LQ6Kszu0WFJ4sAhB145lnva+XQ2wC04nLqg3XtVN/QBL
8TcMt+vjYTZQo4Vc1crKKXs2nGKEadANwLRcrjuBD+cAT3X+i7iwxZWE6UHI5XrwbiCldLx83EIt
ZfIwI3PsZTIp3kddPcl7NnjWhsN2dvHeDLW6sU1r9FWmMJQQ6LpxzMA15SETG6nLc6NAkc2GOA78
75M8AZW+USmFw91CoT1VL6YpoZ++xeVw7tR5iwy8QZAXgCbk8bLlvpps4BFxVWvnHkQoMuwHtc+l
9dA6eCnqRm1Ma90d83OjEJijdIv33DhxuevCbAzNgiHP5dBfsly3bqzSFruyUBJ48EImgskhnGf1
4rLeCH3h94mzpLt0R/nhTIQdSWu2QtWW5GKy1Y+MUe8y8znZyNScu/sQBgbJLxhKAIxfdujNjdR1
jDVkyIHZanwoOL8vXQ2E7QqUF9TrtzyPc8bMcwhuJNCtC7XT8WjzpHcpd4C910U3HuymGpK5I/nG
jdwYZY2fY13VqUphFB8qIoHn0A+O6EX0vilbI3r+2OMFOglhM8s7cQl6SjoDylgAn7pCaRFtkEW4
xl/mRjgPbWcH6FDiY1QTtxNJwecS7jpYxEcwpmXZEPC8LesYRCb61/e/2NkdRelzCdsR761x0YBU
5E07IXDv0M4TirQHsHMe2GVn2ywaB5v9csoeSRkdwNiFGh24Zet4T2k5ESTdMiTPpftFMWglkUE7
ZEP6N970hZoLmQLEkNa6OyRNQdqFiKtBRthUh35KM6QRyy0Bx3MWyTdRpoJYpO+d0IAVg2PnnsIL
RaY2dtL2YhLw/51fLO79PDxvh1k5KEgUydFZQouhRDONMYVpduc3W/yN5y4ChMUXeS6boLywem4H
cMvkpEPUpSy/bsIR/DxVaLPGGv64DP/1Tf4f+trc/eEsdP/6b/z5W8OVyCjrV3/81y1/rR968fra
X3/h/7189D9/9fiD/7rOvomma37067919CH8/j/Hj770X47+ENd91qv74VWoD6/dUPY/B8A3Xf7m
//aH/3j9+VseFX/952/fmqHul99Gs6b+7c8fHb7/87dFbua/3v76P39286XCx+KeZQ3Pvqw/8Qp3
5Z+/2e7vPhKHsHYwrAAgL+s/vS4/sczfkaDAK24vXM8OiLJ++0eNlDv752+G/Ttg/x5BqgSJc0gm
YlO7Bi4xPvW7tdRe8Un84KeazG///mZHW/TXlv2jHqq7Jqv7Dp+2l0P2l98HRWMkY5Akx6toAGsO
7+/45ualknpPFslaZnb+o09V26NOMJkdeWBcn9IrSxauEiHEpyTT8CKRymoBE2+M/pNFrQLlRqST
ijgvaeqDcBy15PpJarCZwTRLKfY0Iy3E4axa12/tohxFaGmVNG4Et0ozyosUOpugO2vz62z2Oudm
1FqTflTDYGtWWEHy1psjOvIyawMxmJ1pBJNpdm6WoGiUSnHptKbG7Fu3NmwZQZfQ4YHeuMrWH3J/
tNjjkt3P5gtzGpiLrjXHQZ7WTmqp9fpwP7oQkgbDxaix3L9xKlsT/MEq8Kp331GC8kvocfN+8Doe
e006EHWDh9Jn/UWalo16oTOKVruKtBa/nETbNXuXTYKGjlWO/hD0ZELuwhcmn4OBiEbsNVvY1R3T
zAa/GIDQkYBtX+Z5ngYGnRsnmv2Z95995G5SFTZT62d7n2lFtW8V7vZe5I6JhisqpLsbqJOCTbuv
GzoGJewYjbnZQXo+zTMtAVd6Ol5axsgqdNab/Ls79q6+1ymt9Y8UrA12wI2x6j5OnCPVZxI5+7dE
l7k8sKZzvIvKhAjwwzjMLovtPLNgo1LQRMZTN0xg3JqmTicglzc0BsUAkFNOU5z5ma/dMccaZRNr
IterBOrmE1qCZ7fku6LUmuGQ5o1uvGomt6bP/WTMhIde38yNCEEeyMgHi7DcjIumJ1wlWi9TdTPX
bcuw7y38OiyRHCfr2sGhG29YW9E0rB3FDBZMjtK1UBek9G/KvuPdviC+V7yaWoVXEIppY3rr9Ky/
L7SWvrgzsV+JrMbmynRbB5MU9uh/spEhRTelP+MX4qFEvdtuq64PLM4avh+Q9GnDovBIHcnSqT+1
0M9zwl6jCtpXXWaUsfRZRS7LfCQu0DutUewypwQ4hNkZwuzYyKkY4oFNZgOpttxQ/OAIMMDEaa1h
ywUnTno1NNJv4OqhLvygzxVSQh+bBn1BAe56ARpSsFq9arw3tIPEji8hrj2Xe57K0tw5Xj7n371+
HL27AWSpoL0TvZYGfAAQPW6ynGY3Xtm2yN1x1XnJbPKJ7OCBp3YeUm4O3q3dG1MG1ircGyCOhAGA
/kzQbQMqIlQx5WeLTlMDlifYPSeBCI/tRpllcf25GGv1imvvjSFYTrIuypWgoE0iTPNZtLBkT4GH
fq0ODfwjYN96YCBNOUU2WtZB5zn5XuWGVSZA5yoAEWoeES4YHJSovdklHGdU3VBWuTYcDa8i6AF0
4VRFU6EI8DdWCf7S1qxZoQL0tDRjjOaw1II1GER3DTX1kSeok+ZOkMHeeKE/lw4+ALlfqOy2paBf
sjJzzJe6S0UP9g/ij/ceaUxk4Wo6GkbQwdWiSe/4tPmMafXkCxmmrrrIOz1H0k4fasRJlW1LNcca
ITMmljrkW1m4167eWOk33wL6FRJFXBt3KL+SfNeNJbQDvZ55u7wcKItzBhxHAO1rCR4M4A2y0EG7
eRE7OfemwJ3VPF4xxkzjZnAKm9zNvea2164qGx284J14GiuCktDcISTd1eAFTENPb2W3y2hWgLbV
oyY0ZeZW8qCrVAreNSPry3D2SvWcSbYoHdceitHTqHC62q5uq4DRUn8cPWSKo2EQTZoo3xb82int
vrjlAn02gVTF3IIFFhFPWEOTWiUm6Sp317kDZmy0o46k9JDOEFoFu/2j0oSgoEkXpX7r92zWb/lY
jMhDzogJLoSaafphBoGhF/ejb6QHWzbKvkKBw5+uUK9r6PPEEeyHWs7qNDErrn2HSXNoG6DkWQRF
7nbtwZuciUOejnRuGRW59qOeaS9fHMrR8ghEAHXiXiHBGymIfsp9Pii3STqZsjILSqvt9bBLHad2
A/CH8xaRSjtPsdkXo4A2ObP6S1XOKrvs+/xFKr2PjcoU12TAy5dUpPHyb4Urejfh/tzOEOUeCh5Y
bVHkiXJGS9cC35/9cgw6ZHeLpOn0Ln/Quka2LnAXKZF3ZV166R5N0B6y+fXIB795rOxhSj+30L2E
lj1pNNzawLVpXl/P3K/GKCV1a0AtzaBPE6lrEeCe5l/MUuI/8ejgjgQ28TI/6uuuayK76vxhB2RP
Ud8jf2+gEbUXzbDLG06/6LNJqsC1usw+NBZHa6onrekPhNsveY3/oy945D++61v+f+g1In54z218
eFXf2GtZvnZvHcefH/rDc3TI71CAshduZnDDudBL/bfnaOMnCH7AiQyBUwCZF+aLPz1HzfodQD4L
fMlIqeAf+qIy+KfrCEmd35G2RlToo5xtGahp/JrveOQ6IgvuLOXaha0aWRukrFeuIzSqMtuCHnto
6B9to7oFtHneVZI9GpX/meije437+oTniwQybwlo5fzPustogJrRlSsplIkb8zBo0yV8y3vdq+wb
mN5rkXahwT+4CrxSjVbluIvV58xTB1SwdlLqD7OtfQYU7WORsz13q1tm4nfmZvEsNrWbV4VbVKQ9
ZPTgbMMcIMmLiPrYPVa5oCX054vQG4oYJPh3g+z3yqRJa7qXlJYHdG8GnWN/MoiNt6fYyJUex/HL
8NCbMtAJDJwFBPusVVxdjv3iH9t+4CrIWIwyIvodGftQN4uNVMZPIsy/AoHToVYzzWdBONpB4bv2
vQhk2jyAOuDQaM1N4dMDLc0L9FXuRse5sjOQ+C4StDac4okkvHE+taV56Q/YWmqErOoeKeWXZnkA
u0dSVsWXvGafoR/rwwnprlNX/ei6MobLEUq/fUGwv2tTeUNbsBs6ugVYmPrcjn4g2I83N+zP8Oco
3FnW63iSHoQncAE8ZCqQmFvlnrK+QYpLjkVoinY/Tc4X2YIhsyM8jdrJpS+MefAdwE9M5RzNFUSK
4cgO42ND9GienKhsE4QlIXLAe1MqgvQOx/lE3rKaeQwoVR4iDR20NQ+LvKhDt7nJLPUCHcmkBT96
6t3z9qXMvpv9VoF/+eKriQEItKD28AgiEFjtXgG5mMyoMbFyyq+58p+InyWF50SN1YcmMiQt9a8Q
lGwkOZfkwXpYa8luWkjmuai4H18Pwsscnct9AUf2YnSeTRDuyHzetd7T4MMj8zf5OI9xDMspRWD8
14BrDpempmjEFxhQDE6EfspvtTkklve1b9mrqhb63CYsQWCDaMrZ28P1CBadsK3pvSG1Nu5THo0V
uBSdxTPLgkr3IxP2p83YvnSb7wUD9LiD59sP/a6depSzIcRoALHW9pD75jEyik+6T2kgrOEOiVu8
kxeeP+14O921mhs6FY1nqe+UqWWBVtqJMzpfynz4ykb/lhsNojIP8UQXOSWJUm2rg+DUXByvzsoi
u75E4OZhdWR5ZY6fzKE8AL6U9MMWc89ynN7Z9zUFTU3TtEDpqwj16ita/yMErYEgbMMmIctxMgpS
fbirFtIk+Ofx6XJLrwG3bFmEqTFAkw7wTP/+fYOwakD64zwRVIbwHkLWGJn64yFQdmimzKtArhob
Oz5e+DyS+/mDHajI6+PGu/hlwb1/jwkcG4grlju7qlWLVC9nH9DmcGnzSOsERNmhKuJxD/0KcPj0
cdaHGg+29uy4AvLHsAtYDwAkGD4U+Y6nOqNJqFMMq5mhsyqroCXmuRDQgDoc6qOi+LVm12W4JUfl
Wvg/6PpRFjseruC+n01Kz0IRycjZ1RCOMQ8APyXNDnHFRhF71dV1OtpiqN6UMEBHwymqpBkA9h89
xDbC5fE03hNyg2DymrhPmj8Grf1dlHYwmnBwHfe6sp1L11f7thqyICNI2Qvtsmb1/v0zdnpXjhdi
ZSN9j2nKGvDVNH4NJyocDB77zYf3Bzm9+W8HAdz2eP507CFwiFREKDo83kAyG6AedMzP4KfYcElW
NY/1UvvrOj4taAevBUM5Cv5O36WACdXuk0XmWE7fXflZ0Us3bSMPsgzOJB76bEsMa/MrLEnNN7tt
p7roZ0hPA2haXCJ6fLK7DLEjjjVg4sWl5TfPnN3r5EJB+VDwjbU+4xRisYG3dZcMLVK0K6NRdIPD
rBnDl4ds71wCW/Unyf34usXntCKs/XO134y1mir1mrJzIRIdetfGt+Km+mCC8TFA12BkXVtQWgft
4xSZVz20Nl5t8JRusS6dWo3jua5scJsJ9LA4GD/3KDJJnYhn0DLWnvnkgmInK42t43X2ugBOYYAI
GonztYs2pr3dIs2RwSLbF4Am8btFA7UG+QXYr/fDgeyz3SZf+8lLgxuD2j2EFyFegohr5T5xwJRq
087QADoVSV3Jr6S3EX/zl54aAKFZ+ZNahMMyH7qhM6AyCs841K9lWGjTdQn85vu3ecUfhl2HM4co
DihJYAkWgNbxAZ+YYcrUnVkIOZoPOXCTgQf6HGsqd/PELjTR7AF73unoA2YZv0RHVdI1+r7iNcjX
nYhV44Y1/8mlePTg+wBcAyWLki3Q0OY6EOmqiWQo54BbHokOe0BaBY1CEZFeAHBhOEI2sJvtOLV4
0FfQzsrqndA/aCaMbensR00LoXQTuuArdNBXbiGDMpYCkFPjkMrpthyyh8xA2kb3k/cX8uT04msj
gEIQh8AX+L3VTVVeYSjqIMM215D5GD/lBHCTyKRPVv3LRsFH95zvA50JZDxKPauhWs0hbedSEJfI
4QZAp6RXAMKP7Z3jf/IFu5NuF7O8SZzOvtMrEb8/0dMHEMPj1KCI7wCYDw2j4xMzUxPporTXAs/N
8cSD3MnQaFBoZeQvtJz6XZrfGtCINbObvLIffX1Kyq6KrdZ+qPRX5qa7HonBzqsSonkbftypl4Uv
B38HXFDo+gGKcrU2AK+CDnEYtGAKcYrHgIWLXmwBtjgZuyCtTbbM5uaIK7NpCaZM4ZgprH/+Ietw
XlUrXuz+mWd53MsxYpZzIXRhBcA53yvOPmVZf5mTZiNAWvU7LTf5eOor+yloqmeNjqmnkJ0EG1Hk
OS/mwC8LZUYNYLYe+CPMJspygd4nFaDAEQOhcjXUWyI0py/J8k2WQwL4C1og9dUJ8eVo0q7DN1kc
shrsOySwZcDtkDzzXblLD/XevtXu5XN+OQArVYfFpljESZQKCSpU5eDRo+6JAv56V9q0HiHepAU9
1Q7zPNzkbg8JPPYEuEis8+nW4RC97eXG5ThxjjCsDyzlEjgCQe2uXFHm5WhWIYWGBj4QaVs5Cm+o
rblZ4NON7V7W8NhMmmRJ1yxt9ij1rrEtyObX9VhhJLAvZhPqGpAdLaytZs9zp5v42E4kMSCTDcDe
8WVXTUMbW/g0VI3ehV6Rfknne3d8aTIvchcYYtr1XwqQmxqCX1bTfGv15Yuo9D9yt0cF/7fplNPt
xMuELwGSt+VRWEcUplu0xWinDH4Q3Rv7AsxNbC82L/NPFojjVT0eZ+XcK85Zn7kYZ0xlpHVIuCnr
CjKlkZJDBNWISOXt3mHqrkBdJWVmVKIQTVEMkhnocpV371i3xAV3lv/c2Cy0TLTVd4+zljioaBE3
mXIVla4bDzT9mLtAWZrGLnWmvWD6oWRpRCx1KywaVvkHiQoyqZuoEx+yaSM7dXp4jqe5ChRc4OU5
r2bI1HrDQUNpijCotaXZljU+Sdqgse7Ntq0RhC1otptMwdnpqROW8BdGXoVKzkHLHql1yM2vWVHv
3FFeOt1w55fyps/GL2nWJq7jv9S+uLE90DEB3bTxhp1k51ZfbP1MKEOi/AK/egmMxys7zFwoxIp9
cWD7SYvAhfb/uhQrgzQ6Ys7a3vhjRBiE6dkI+O14aQfmNy0xIf/QJ2Sn49+b+mSnLufxLqweBuZ4
CmWrJYiQ/iPQG3FnXQBZkDTAx2tdHqpBhJrNd6JwI7tpwLb7oeWvqnsasoyhDswuqqxAoskAVRUB
VdYMnQereiyHMrHljFecPr2/PWceEGj24j2DVCT8c7DSHFsdyZH/Iz7LQj2Ru+KmrMHUBShRVN7c
jaCxGuNpJ+Mx0ffaY3XrbNia0+U6HnxlAwrVj4Nyqizk2CZqvCKvuXX8Tp+JRZMYXW5Ln82S8D+e
X01ZaiuFIZYHUj62NwTkMN4nqFSFFZ6lXXrZwevXAuPw/sKe8fYxMJ5kDyxPOpzrlTlHiduh0gar
t4gWQjz2fUryB94HbR50EWg/IiGRVw63EkJnnpHjcZcFeRNGs2nMe2Fi3OnCS4q987HvA/OBBIuy
zviqWcFmXHOSvkUZA5AmxBJ4h4HVW82Up0OK0qTLwoVdS0KQmV+qHdmx+y3U2xl/GCOhWWLJeOHZ
XzdrkAa3rxMOeqv7fFdzuddcI5Qa39GsDutufnKgW+uj1FSpO8ZBO0imnY1rlxf2x3kCXjwfwrxx
PhTW+BFtxvHGlm+ZuuW4v1n6yhmA4VEwPGDZ2KPeBX33pEnEfgzbQwmez8jauD9nNhszJoir0UHr
OEjMHY/oopJjC4HNXlgXFwcclDwECl3F40IrM32VnzamePaZAcwXGw1w2YkvhP47oAE49lrqBpxN
GlnN/ISmw0B45p45xXfHPKDiFDDbCiwwtqIdfmek5s7MkHvVhqCi1f3kNug63VIBWUGzF6ecIDG5
vIHo5EFMshzTN6tPQOLZMA1fbRFHXGSWODpPC0gt9Sy0RWRCpG2CJmVphboLMY0teqQzftPigQOR
CVggnuLVLdAyC0V98G1C4OIrNisqnC5GlTUpzSbIhNxnjR8Mjb/x2P1sRly5US4iMCiZEoTxyHgf
z7qqbejolkgqkPv6ro3HCMpLoXXpou0uhvwShFfmMIWE8xzOcSbi7rEPWRGwpNq0tKfG/Of1B/oQ
jZPAHq5Of18p3tW998f6L6wo++J6ETCZmgBK0qjXBKzdzH9vDbpa9Uait5Cm2HTioTwntIhvejA/
cc6rJV5odA3o/oHiAjHv8RK7zsjbwV/O/IuBHu0b9TxAZHQhN+0/ItKJIW8Vg7s1tA7oGDdCdTU8
1MnW8TrNT6KTYiFpAckZgh2IRh9/C49CHUDY+BaLH5V/5zscqav2MN7/Lzyo00fzeKzVoSrQPa13
pQbCgSuSzFfdvdw7N14ejYGNYgYN59dcBigLbrpuy3adLvVfk1ydIXvI0TOeYeA+sr71B2uffmrd
+BsaDBGCINtTfUVPc/S+TTtj0o4WdnWEuAn0zaDhUbHRZCtN+6pJgV5U8EisgoAmcs6CvBMb2PpV
9+9Pa3U06uqZbolQaBNH+FMR6KmghFkOXUJAxdp0PtBhDyVdCMkvRf/A0ipSRb/Pq6/MLgIImB58
6l3rftx7aJl1P7Y1CG3UV2+O2YiGc+DoKjoFEmwcIOvYN60TDqaeaJXwo1FLI+aOH4u202Kze7Es
lhTywYI1sFn3QVnfbEUDY9KDUp92oE2p/GcH+UA+f7ax30b+3UFtieeg2TMezeow6VeT8NpQH4wH
1qAXlED/gPsXjV3uTaDnyqy5HtEfMUw/rEE+evOWxPJp1WC5FmBPwHMEj+pEMBYIUk82JuhWujhN
dBrSz/bBRkFqeBSh6kJ/o6vmjJV/O9yaSa3rp7EF5wELVbVvBHvxMhpMHDwVc37BvMcWfLruZO3f
P6Fn8k1Hk1yzq2mFIxpfYdQ+cvxAopc7rsEg54cAdehQT4yW4uJ2IHXGn1lQQGiZQE+ag4LfsclB
BjY15bDkymFyFuVfwCCWqsgQWSH9xpNmq+B37vojW4+kPV7whVHgeMDOJdMoewyoK4yoPzMIpgHr
COf9B16xoPhWX9DdFluEeZpPRmwA645CwZKAOeGrRBYClKWwrGaSJqCWMaEu1MKfyvYsBPzxMrsY
P7YlKjLqqoK6X9QndZInxa79imAu0nYbm312Ef76OmsuS50bboeWg2XV7QsTPt2iojjv+R5p7oBf
LDSWWy68uTwea7v7Zgns1RM3+ama0OOLZMzO2mkfBwhq609yT3jAd/luyek6Ak+bmAPrNQM/rn3t
P276lmcnjjK2a/0Um183yqOXWOe5bFCVOlgAWqRAREMntc5DO6CPc+x+AcM8qFmBF/sbbjRiF3tB
v8GQkJ/L88Z1tAobQKkWRgRynV5iRPx23i9FOE7guAjQM24t+FmzBY/U9xb6EBsA5eOTDmasBu0v
GBHA0h0R474EQKWsb2fnoqrSnULeoAQdgYHAn2Qy8bRqIz49u9hvvsDqpWVj6vdiNvH+2Bcpu+nc
JBMb1/mcb4ZaKpoQgRuAwsbKIUftpjPMAa7pPP8w2+sMheWNq3LOQCHehPi0tVCPrMMfhNf1OBo/
jX/7rGIYqMs8mlEjT8zIanFYthI85wIu9Fz8NeJq2TTb0aC68HNEFavPi7ohDCK78XBQvMtchptF
j58J1/XdfDvkspNvDqdWA/CdzhhSQTtXmmJfSj2pBAjUDHnlmNYl76ao0FScUhaREZq6rR5IV9tJ
K0WlDn0cKaeRbskIshABq6sIuM2LWcfX1j6ZhhU3zc3o3Er3WXoobpF71wZLXTckjpGBgMO75nl5
UfblbTe5h9px4lRXIOlQEAlVwWhfonB5aKo5ydIcBEqg2RO9gfx4djlmWlSOoNM2q4Rq0DjIuk+2
3n2bGm9Hsh/d8In0ZI/gMZpNFbXAwPsy+9548Kc1FWpTtutmH0Rf1mXOQKPXZvq9ACdSn6MzClAu
kaYB6peJW9VBxfT7RhuRmv8GFjz0r9iRQDHM9Jt9vuTQoLIJ6Pwj2LU/9IUT2tCUdsW8Tx1k27tb
Xpl3s6e9VMCZoeM6ZvTZM/wPLrF2pjYfRtTmU8Pdz/yOdHNUmGhqIlNIUDpfSJv8ukZJ8FuJvyUd
rArvrkoxgzmU31bOd3904llQPNNOWLh12Eq0azAfU6ZRbXyVRpLLKkydF/S/xKkQXybfvFWz9tWm
xQ0HvD4qiQorfxpCtx5itEXdgJzgjqCfAN0cH4vUe9Tna00Ve78wL0zaTAEt+uuxU9FAysCtutgS
7aVCBFxxK0aL7pd0kNFo02tGgIkUmpMgT5XMeoU+960G7VMT4ALJrCNjA3QS0kSr62JlvHKqGg96
ORwagwQFWhF+2QZgiCUwA1sPMn1rPNnQSYjK2SOisx3rDoj7k24KSxUYP9CpHyLJRnebT/Sp3Tke
czWtAf1PEAySf2S8jKiMRgNOCpoFQhGMT7hsW6LopwHZMiDwcg4KbARd3cc2gGP+Qw6mO7Tq2HGJ
K4leLd3Qwlbfsqmn7wIwySbaPhbSAyDNFwf4jbXpeKanqYOMki6eaX87zA/+sBH7nMnUIFED5AEc
PRS7QOF2PAZ1MzSpaOCzWyQaFr/SFIGKizi7L9rAuLE+VwdYrhsREiP2NkAP/4MFR2sm5okkkbca
vB1ZkwPjBhTGZ0R2PoqkLBoAgok9CFuOSI3EWwHm2cd+qZADQGDhDvxfzs5iOXKsa9dXpAgxTAVJ
dprTNFG4DGJmXf155H/QdtrhjO/0oLuiq8pb2tqw4IXj6Apzg1jAGHfJUaRVYxtn1UFwXpVdvavf
TxlEaD+3HHEFnTu6lYsgx/HktgaKTUHAUinAYXBKmIHgCP5r3+yt/r30i3Vcy5tWbt16ibAmY5Mo
5V3WfbQjJDwM2pPQ9zRRcxGm2fbKayNvlSbYCog5y9Vdr0R4hZwb/FxxEq5SobKb+cFszbUivc6S
Ygu6cDf7QAAA5IbFtZU8atDsMrliuV7g78ayQkUj7LdziUBlFHp5rHkdQjWSMaCmmNdnftl7TVGR
B7e7mgvrxHHxW6RLlQz9RlhmnEtHW7dS8YaJddbeki+iOrWHPW1L1/KqWFHMfDox2s/dtMA3UAcF
86NK1Gq/r/RWmuNUGigKDk40O9bGXC+2elXB/Ng9ZmNe6+gPgWu9/T3uLyUNhsU7TUVQhJPx6LiA
W1KOUcka0P2rFH5WPmh23ZxJZbYF2jQGJxV3l01zFKN8G/BoVoWxhROvcwj36vuEpLWsXM3+tK0y
2am0yvWH4rK08ut6Eld91P3voayFzDUadLCuJTDFR5OcZz501ArGXdHY+vAUd5FTaCcvml+/paED
tkBJF5vJo5MxkKmqEGuwsWo0EcRIcGJYhwmXm9qpO2Wi2twZO6OLPFkL9jNe1FVXIot3pXXJXlbS
h7+/8ZHX4GcFCSAZPBYR8o9C9+77axvD3GViBS+ZpOlMs3D5juXpXI+v+mDeYkpsK3W6EkB3ifCv
dXF4mGLF9f3qJpbTdTEIt0OUe//zMyFGwMeAkr5E/MfggdLqBjk0l+YTDpKSsF9WewjInhQS1wc7
Lc8CR9w0pz3cfn6c7wMflSryJsPdMaGIN8HdMIOP3tdsP0hPvN/PSsEyClx9UV4yxWM8lg53rp0H
0uQobV2L7rXhR55EhSKWdDce/zdB1uULL8NBFSMjRbTiOLQpRrmQO0jMjqQjMVImawXXn9mCxaqN
GJ0O16GYH058wZ87mfYhOanMGQ/o5bifMItaWlSKSdsyeFHEWz2/l4HhNhkRrHVOfOIKZuzoherV
8Yks/LcYh57e4mVBHU9bOG5fIw+96ZOilHnbYRLIAO4q4JiycDkZ13+/4m8tb7qI/w10tFbQWy+n
rFsSqmqVhfGtkZdQzZI+tfsqdXNBu1UVYVP5RewMKqauNefZmG/VXjygsHdVyNEBLrqqJ46VzbZY
Bl4sPf79jKfm4uisCSEWKUnJQpOL2C6yiyai8Fs2SN6ciMXYmT+ObmYC7SQaNiQ0FF++T/vY4dQ1
FUsPfpI3gtS6XWDZxZC8ZODaoB3vRszoBX8vpflb27bbthvstL2t5naVqIKtih/cNFvosLaCp6GF
km+dYJ6Tz3Zm0XnuTfjNzGzaXQVz4DQYPI3NuT+Z6yrJzuNBcQzYtNreKn1HsqozxAgcNGM3aphd
pmZ8yQF43kuF03ToTGqo8EraLtcu2YjrLCPZjbLsORx1L8buMjIWusWhhbtSV7rThMlK1/pV6QuX
TU/CmBQYfFrVOUTfg1Xm16l/V1GcNqrwnyzniS3n5bZSrGuzf4269FaF0gweYraMdRLO6waw0Eiu
mVgcnzAMZsAKpTruKmx6SoGiO4lrHOlgPLJNmuCCgemYqLh5saUSshZUpIHEKrADrbEnwtOtrOc3
cVSuBWWC0FPafTGshHj0/Hn2SIpXgiQ/i1a6K8fRrYd1G17NQbmbi/F+DnTXVO/6lqw49S8Tw3fn
XHSHLATr2dv1FNoleLtcDQHDiVtF2GlmcJ9zO0r8Dc2/KARti9BxCpBeS4z1JF0ZQ+/WagvVWDoX
285r4mFXUm9oogIH9tguTYOerroJYsHTpWDTIdwRwELKhXpridnZJPtOb932rX8dmC+daaEZstb9
5l/U1/uxvdHkq3Z4DU3zvlbOhxwAbfo0K7VnWX5nq1brpBkFIiB2gr7JycxLC5PcbI9qBLqZie7M
EvollniR6OU6Lm8lmKdTUDtaepB1D5SubYbY7nQ9kiQR/MPLSTRdKa1soUH6kMhSTC5gLZovcozo
Axu7jzQ79G+jTNu3QbRGssIJ9OG8VF78XrHDsnRU6cxqTSccFqO10G6VK1O/7hHdzvBBK18E6Bgi
JwPq3KukOPfhSuX+P4hNlD6QeUz1LUxrJ0seg7qxF0Os4qCU6I1SsZ/QbA+Vd42tYSbllZpRRo6j
0EVE/7GQV3or7WRgu0bEuioj2zcsF62H8y6gDgqIoRCeBx1VA3mVB8NZIPjrdGgdaUJ3fgaM250J
Y7Ot2L9d5mgJaykJXbFiWZim0+hviAY7DdJHXf0gqvmuGCwMk4JrC9h2V11btbDuOQlTkjDfXMl+
Aj+r22SDZQ9a5CRT+JGZxWUQJzdBI94EenbAWv4gDKFtzleB9oAmjaco/o3vd5LTSIhiGbqbpY0j
0puyqm5VKu26MMPd3Ly0wOGMSbssWsHJq/smvTOlmiV3yMLMGxbi1LB0qohiFdfQWg5C7bB8+c8H
HGGPUVcpEOSguORqJpwnP9+LYr32KQFCD9zjJnchT7rXG+G6pN6VsJjKMTvDdm1rtnsD/Mgofow+
FCZ9uCmrehtT4Jfbfltb4NRABaVGhXRCQI1n3/VIruStXc/1hSzh3VZSWtCQXQgST5CAME4Z7lb9
KpTEVVvNTqOAgY51z1T/DXXjyiLx/lBvexmJluEpXWvFHqLNSKmOqBGRg2dk/W2DYthQ3oetbmNL
vA0nWBnJIZusLTpPXibj6xQIZ2Y7bDI/8LLR9NJqsKfkLpjP5fwJRZLzGdHgQEwP6MjsczO/1vob
pb30J1wBcnI48KVFVduzGtu9QpfQJB8dMCDTODiqLrqSjQ/EfxGQFd3GAjNhBUQeop0ltxNnHAyK
81JVd0mlOKNv2jW16rSr1pkZ7XO0mSdD3oX6k8CyyRJrFyj5KhR3TVki2h+9zxL62EG0rYK7AFSA
YlxygkOqZW3Nl8mI0HoRPfWJeWX64Xk0ofCsWOtpxijVfJWQrFOT9qwRQ3u2EPcxQzsjmJVyUAZG
em6Zlivy+z4JjqJlXqWMdiPoV73hU9yWvTB/U8z23zDo0IRfhpZecnUt1ciJEDC2lC8nvpfcsIsn
zbGEwZ2FZtMqyiqKUY+RtrOWrfpWWpsoSFhGw45d6qf+rrco3I+CsYr9jxZRozkEeDIM2EHIntn7
bp4260nsvL7ddQpvJjR7XthtxmlraUBstdSzmgBVEMnLhH+FnDp+Lb2gXyMj2aq6w4ziknqfTTVf
H17rNHpZtcAL7wzfcoJgctDYuBhrSI4Ti1qnHRmGd4OwLIp5M5TiXqlRygPcapbD+aKrYigr+NpO
AH25SXxaw/OJIPnIqOEzbAWkYHxCmcGmfJZ/vpSQQglAUuQTyJn76KZbCzfdqr9XN8LJLsonkfN7
2kns8mWkozAJoW5kn5Ywqckf4LA4YnnekvBoZeUY2o3KYTzKkp3XnQ2PwS07LGCM/WgdemZcG3U0
fF5D+bGXUxvMph22KNf4Op2nq6m4iWtktLsLowjtybpp+P8SNVQgtk4vw0tDBVsbprUlNIQmpquE
ANAFavLD7IT1zWJ/MUaj67cvTcwkh5AyKRUX2nMkPjfhWxmc6Tiold1apytiydeVIdki14zM3UfK
GHeXU/Ysw+v8O678pZPMjKkSsv8gxgz0475He5MKIBKWQoiey21WFN6QAKbrxsfWuI7UD0EdbCjw
uLLWnNu5a1YZKl2oUQknH2T5ND8+3ZcHWRK6L4tkLnKhovwYokQEuTu7UZo7AN2CvDNCDZ73CEpS
eyibu07CLKB4lSdY+J11po8XSNOsArgfuKhDjEn1E+nB78sXbQ4gVfQDfzQDMytpi6YkrQ/j/rwb
+3VYWfdzlpy30z8rrm5Mf7gbk84BT/H099f5pQ27fJ3/hj6KxStzLiRUwkn4oLeiTG43SeGJQ3ET
GZRKwb+gqLDp1GatqgntoOq6VZo9GhuIHdTI/1lrTV7Fk+YNnWz7IYZfMR2AqT1XT/ll/76OqN+K
C+hMpH/+/fPFxqzE5kBvry3EMykWrsyh3OrWVahstMhaQQ6zp3qwe80gHe8F5MtA47ew/+LhVEXv
l4wV3st/j3KUNw5yoghN99kvX3r2VA7XuqutJS+5PAVA/SX/XwwBNODSYLDQiP7+1t3Ewgx8Msc2
fxKtR9UHfpEjLsAlSifI/Xs1fEKvf2yRBYBBQ1H6PynBb1tEwD027VkNrdvWrlrTnF96nIppg0rY
NMlqqQw45U3hDuAyTpzivwALaTkAXEZlGbTBD/akOYHDGhtGL8ObKeWQCpSrBipKVcqkxfS6pocI
BTwBOZHwUNFYQ4WKwHl2ewQzEoQvkQb0ahUhpvBCGpK7DAE2ksaLqNmHwXRiESynxfFUSXgpwEaj
9g0c9vuHSeYotFpxKeoLImBPwRY00U0U69TxufycH+MgFr/AM2QAEUcXjplPoT6XEwWg8GGc8tWc
15smn3aFMTwNA65EYrtNEP9sq/ZSEdsS9S6RPp10amn8rGIvF5+q4rkHQZGX/v6+EZwnhcYoV2y8
8dclLQyEB+j8rsEMKBiOnupC67+sfB4V2yVqQ9RnjjHetWDWEuECDmUpXmbxmZx1dzH+1ii9FIZw
luHLSyWkOteD8FowyB3b/MIq9AfLf28maReMROlYT8TpoVf0raDP9lSoTtcAJJp2qB87Qkj4tXR1
FaRG8nRE0yN9R6/LQfPfFnCiCERjpcvWLg6Ds0wd9w1qz2Ki2ElgAhdpSjKI9MOIhBt8fCDMA2ER
B6/KLC/rr6iglO2TmYcH9B0fhF7v7L4rZsju/LHOsHtBdC1oRjFBXVbsB+xMmtLfZuMhA/EpN/5l
PhVuS+g3nnKR+SQgHC2p5RuypPg3/b2jpWsmc+5PukwjOsgewzlaT8nOECrQiKKNpLWr6a2NYpoL
HjGbrrXSdBtwbcBFSEEVe1FH0MKYqmBuG2W1C7rBRe7R6xRplZgvqtStzIIkwBLXqWi++jTUUQDH
gcM8tSR/OYahOiAMIX6CWo6lIfTEnBu5pAXQqLsRKzut1M7HLnEok7hhIhGAD8/sLDtV022ZBCeG
V39uTPREuI1gsFg8wdGG0PtRj0qlo+OR3IYDeGPjVAv2l8bhYnDJj16gQj/JuEVUoU3YpgJJUHpX
oMZsa9lBMQgIUvMMOuLlLN/V3QCe0roQYvOsUkAT0es8cQYdB07MMHihhUNOHZoW5vF6adVhQlrK
tzvKMohuO4pWen0YOBaJTCx3oNvnlVTMJ07Y4wOAYemYccZ+ElrotX8/cUa5TBU0IihxWc02Aw5X
ZS9pRHWU+gd76cRox/XP49GW8+9LdGgB1OjjpaCmUCMiRrN18wAOwi3lEyYMx52y44GOZjMJcrk2
cYe3BelNlUfeCmXA4VabX/xJvUSu7ebvS/14nR6Pt/z+lxdDPL6Zxp7xjPjGD6/M+ZS3/I/z5HiE
o8DaL3OzbSVGCBKFg1CLb4bJesSQb8kCr0LdutWy3jOV8rG0xFUwXsVF49Vwu+LZnrXueZLUCz98
kDrYekK9kttonSPBmPYv2vg6iNcThVJfz9ym6lxLSVdTLTnp3Nm5cVdm9Yl18KN1/vk2C4OQJY3T
w3FDKU1ra55L3qYPD0A07cLEadW8Nq3ZHUUPedmB0CTQb4Tgg8bMqdF/2Wua+GX0o05BUwz5EAjA
qNQ1NnDybkjt5mWx944vM6f01hU1mK3idEsXt1yfgir8uja/jH4UbAh+1o9pi59kWeMPIp6L4L4q
6d5CgSrPLcra5ubvxfnbgABpIB/T5ERd4WjpBODDRtRQwV8lKZDzu6oMtlkv2WY0UHUAze3f/z3g
b/PLkUKmJaGM/UOnWp8L30cj2qfciABFFayCWgWcNW2GBK3ZKL6uB8mzkmT197A/uBTLqvo67tHx
kgh+kRWlCv4BzbdKL9ZV8aZKKWDMcFNY95FOZa74wF7CCbr69cTgv51t0mKWQsccqMaxFkoT9rzt
FHGPqCvqhKqTeCFQ7tB0YAK09rT6xBL+U7n+t38P/en/9DXWWN7bZK6RGAeHIh8z2aMqTGWpGgQq
19pZG2UrQ0HvLs2i64gSfCuoF0WJrnMjunjm9rbYFmBTqS1jzTUkqof6pNP6woH+oJsrL2n61IyK
PcG3GyyVDMjo7Fis0K42aDRsGqxgzFnDc0zYN+DYVLWx8TCOxWffOEjcz6n1IMevkTQ6RVA5JlXH
tl73GjgcS1v1ime0B4GSSJCs48DYVOPlUKh34bgXDPRVp9FNJ/4s1+SJltgv34c5oh+2fKNFAO/7
Ea3Xuk4vkCNHkc5j82YarufinSrg39/CXNbYt29Bpv9J27KIqln+RxEL0q/Y8gEcwTsi2/dZvAco
8yjFynuAOT3AX3K6OjDfUCa0qWtfzp1/W4zdAF89Ux18aDKnncu9nL7MKoWaIL5QpEZZ+3G49Lg0
CK1F9jwyrwXOK4VA5Wo5REvtuc1lAsnMFQz5QlKWur6UIWQ4rwecQYbpUCT9LpvjQzTF57O+9CgG
ECRGOlFSMEQvnTM86XJE9LBBDRUnkef9oEaJi8vwxsp6R0kBPvgCMfXgNZaxaTsKSHX97MsIZJdU
m2LCltn3ckt2A8lyjfIetb59VtdveH3dJPK9FkV2GZDQWPNmqgvqvmhW1n21aw3KwSYCCIl1Bm94
k6EWYAnjOkKlyp/ClQX/4++v9KPOscDucL6QNfXzn88c/ct9vaiOx/AgyV5gDbd07ubgYOoUAAux
vBz8dz0fObTu1EqmxQnrVSJA6hq8rUGh/v0oxynu8ZMc3UV6bvktMDLEA8r3NEGY0lJoF5w4kH+e
jEfve3Tn0IFH8JJ+pR2jgiX8CzzL0S/1VbsPd6dyyt/HwpgGMUmdLX0MYAnmvsE4kv7NwhseLoDc
r5HoWylefTiFivsRvH/O3pexjk58tUtqyaQxjE7KvJIdxU28DBJf5BjrdNMe/jfrFLALyzR+Ge7o
DDFTqKBxxnBqmm/SjIbXm1icUkz7od+0jELKBRodHCP8z+OPJZrllADjtONQ8LRuCJBcL/5lUxBv
Jl3zUGmyxbjxtJqa9bJlde1qFCgKfrDgz1B/WrQFJJAPyn2KYaDNWOtZ0TddBm+qbfYBBY0wN53O
OiVp+SOZWB7cXKSD1MXx5VjqRFPMJoZRyYN3lOfN1zGlohXI62ho9+optZ4f/J5lmqhYQN0EQ4MW
2PHHELHWahfh/jlqa08d2/VgUVSeUFVXVuMc7NAhppWChicQSD/Pz6aQrSXfDU26Huul0HsnAX8s
E2iIqN1WAnrw0n084u0iPEdWZkutssn1bjdL/Qm62a/rFrQi4gxAvX5WHM04oukJaNFuvGR2yrdF
I053k223go6EENLa9P4+Zn7cfkwWuFiQo9xPMBSPriVCPmGamtlA+P7FUtAuYuxOBX5EMPT3SJ+O
rd9vwO9DHZ1oVjiMeFFPBsh+1NFTcVVTDlKjtzR+FmGWIwKtKiQgcbYfBPjDMR8qACigCytkYGw1
vjJC4arKFBvoLV2vZ19VtoOKtwH9TdHIMGuavLzdCL52JhVXsdmcpZLhBSj+BinmhJXqLL+u8puw
+FeNaIKq2HMCtCmo/ABALbv4FUL3wzxbL2KD0npzIgT47UT/OtVH27c3WmM0dN5/DF+y8dqkmV88
/j3HP1QolrX/ZQzziIOTN5ZeZRpjxNsOPQhiuLOlVqja+cvogcWDCH9KgeL311qKxosk1Q917Tkb
0xwdWQMnkquuoPWWorfzduK9fuTRn+/13yDLMv5yLytAV5pOYRAkfFd44GZeuBL7LZrFNkiR2Yst
b9gY3YnN8QO5/n/T+d+wR7tjwuNGSRN2x/javpKOBg9wLrxoRyUOQAzMkt5TV8EVzfEDbgQnRv8B
XPscXdVgbQGmJXc4qsFQ/FIU/M+WlzbXjQfiM3uhI+CwZpPDfEH1YhvdKU6xUhx62vtT6cNvc04G
gWg9ZUrsc5cP/2XOwXsMYxUgnjBU59YEsnxSTxwJvy2dryMcfdXcaJtUVJlebbAQRpTXQIvWuZX9
r0UfFo/BnbDYgNHjOMbj+1If4PG3bApV3iS1chdVuTuEPsKMoiPPw11i3P29Xj+j+e9nHeEA5Qsu
6UXM+7iOEXeF7KfhhOh0QJmuB31oR6aYukprUYypX3Ihu29i5RAZ9HlUjUpzPeY07yzxPJHf5Hzc
NNkMVAg5xp5izOi3wOjSDeCiwTH66tI07qMQ2KR5myngNKQgW0u6tU+M+FGvH6MhvpqE6kzyG3fp
DZaZcDDlcN0Lqmf6xgmKxQ/BBDTDKZCSQwFO/rxJvi8UtbKsVE901dZu9bUh28omXgH+qZ0G0YQV
FCmYtIs+ibBVb+h1O5V3dpq9/KOB9fkUBrc+wHAe6Dg6kue8nANct8glVDtSr4uR2DKEYI9dYxin
XghkK56vZHB6zQQGLblJ6dzg44L1TL5Wa+TIc8ORxXe9ry+ZuBFYuaWOjjwa7lLa/XuF/HJSM2n/
Pe6xfMmMB0G9wGLZ3MsidOon8TBvBK9b5S/deXnT3aqNc2pLf0qrH63LxeRP56InbeE/3z+VoiZz
07RMkgo4yA/jtTQ0D61aYBzuJjrwdi1Yj90V/uNrVbiU88w2oWV0mhOkBxGVfcAmOh16A+cTcbzH
2cbO+sdhepURojEVLGjSh4ygK7cSu1/4ctP739P2SwzMqYcqn0L0SpJ23HaIdXMC3sUL4EmzV3DO
IiETy3cAs8D29hPkv1i8icbb2njTM2orJvLmuKwIUerhtINxtb8yAsmOCvgquHRK2Hiq/QW22Zxy
rFNggn8/8K/f+esDH0U9IF9RWY8UlYhudCU38oLD4uYEqV5ywFs501nzIJ/YkT9PbhU2CIB1hQ6G
Duvq+1fupkFX265U7aI/B+pG7XY4cXLzk/gZxyuJjOczVdYJ748upwoPI1OKRTAKcFuk8bGoPiQZ
ZzbhkBtgHs3nqqFwTIloxhHJ1iL/uZuUJ4Vg2gxG2uiW7WfvmPlQ4jXtARBIEqlOBd/SasJzfvAa
FizuTtpGUq6KBV8GcGYIK1zuo63ciptEKlbdVF0PvS+u8Fnz5jw/B0gnbvywPrRp62klCY1eDVvQ
a5u2ijYdyLuy7g5xULiGMbhGfKc29XmeRoTZarvyh9zTAxSzuInw6KaxJp0PY7TF0AcE1husVK/3
H+pFXr4e4GtLSB0hDZlcBViU5iC9mlDHrKfvSRbCCz+LHanRqRMMF8iH2oW1bbQzUXT9SvS6ZHJG
jGPxIbKHJl9pgQ/scbC7/t3H300pHb0BBpyc68MAOuTS8N/F9C6wrlqAR4F+1halW9WvUtcBL73D
gMNWlpYiNRiaVp7gW6tC3CfBc6tRPgGVKRfvRflv6EAxhYUjzA9xfFaXm6iE0qvdmuU+z++H1N9X
WLMp3VaWArevWLOa5mjVCORJdoIe2FrziN+Xl2pXc7j21YwUy2tBhSBErzTZqqZPAC5yJXW6k1HR
sUrR1fC0kkJ/pYKcEtEHDkzor/R3s/xW7j/a+KUaZrvsY0cBjTrHoBUTG98rxxDPhOgZQxhF0B1f
5wVjJgUK1SdEWLsQNJmq43MP6Dwz9vCfVsPsc6Q9LKXGDEamqrQ0KRBSj4td3dZnKjQDf3gr5ksR
FqUuXVXza+AXe7A15HqgTY27VIWTxi97lcPjOVMlL5coVE++G4jjcgG7zYKoK57E6UYC52Ui2KAv
jGBa8VnliX7s5ENpJ/17lDy13aMSfoyqsFV6TlNW+ZxcasNZoRj24mHYsYbaNKYTDpweyJ8pbUxA
rgPJDYZ+dF5tob/smRxp2P59JgEw+rF5VVAthsatjZfKj+5eb/YVoMURsShp6PZSHl8IUb/KURzj
EtSaK21O9btI7kKQRzWqL+VOMs2L2iwzTx/7WzFqr3zZvOpjad9a1ZsQavfCGJ61ou5ZWmfakRKN
NqpCid2VQ+XobQIEu9Rp2ouIhAXEhDeqOL9I2ySNCF4VmAhZ87I8lG2qtbwydUSrsIjdgpNeGRr6
kUK2nqk0psGz0e9G6WAmI3e34sn1tAMuMKLu15dXbUs1Oroq8xI6EJ5lOriASDGdKDfXNJY8P+5y
ssHoHb3G3B4UgfBJBshtYs2lnmn8zNw85ARi0MHH5jAnhzD5N1NVjZIAkEdGp4SvHlx0OiDgDOxF
+9gtqIiQJWfAOycpUH2V9W3hj/RcROso3ym1AuuxWPvi9RC9wMmzZ6M7HwW6t8m0HrrC67WG0qgG
NZ0oD+gPmAio5WhwyLua3FYbk0Xi2TZaa6NjP1lbolcak9PF2PXEbxWcpLD46NAby8y9EsO6LvBN
MG8IBPUGNLu2M5TAbYJzxRxRzr5s0Hs3cI5tlXLT+tZZKyGRNgIn6ZV93QuPUhfsEE0dEUsPW5Zf
yT5XCu7KQmBXxlu1y23svnFO2sXSxsAXLTeexFTzRvHOSMDLjZzllLTr+lI2jT0Gc67PLHdFvIkn
AOHhPlELJ8mQ2bA440pgNLiel/QFAgz9fKpSWQvtYmCGsjJYN6l82ykQNxU05MtpregkP/SJ0ip+
ywd9XfXKGaaYbhyHrgkSN6hnuwbSTnDuitAU9MbyYjW5BuM/avrd3Mycr7EbGMmjlRJ3GdFqRg4+
0Vs7kh5FOPIqtSExBjHMlFaQ5rgrsJ1Q7L7GSIbPbOT3ik90K1/gwAvlniBoTu5y5KQK0XRkDO8M
PXJj8xadRI6t2jaXODzAbAnq/tTI17780BjFjZw1bh5CGfE7LOliJ2IvwPJzM2NCC+VCRgiqRU66
0PdYqLh6rnt6dD5pHyl+LRTym+ijFu+KRLbbdl6Z6ECp1eT6zVpKz4ZxrWX7Wv4IdHEtZ/LW77dS
eFOaPG/o22MZrq3pRoO8qOaV0y1SCmHtpM0HlcusNTFYh9eDmqzEPaXWj1IiIcJ9L6VX6vgw+2+5
6E3tJZAp9qDA0n/yg5tF9ykzzkOxAb9zoSKSPvsINQJQ0BCMqi8bympwMuLqTSkeMv0+n294F4sy
zQSQtm2xSoyvheGARTccHGz2cLvrAOXKPkDyK6l+wJwbugNC9Wbnle2MC3LMjpMdkZTKFwx3MWHs
xNgd+cttSlukvOjVzuk1pJQBFakLFwZXwBbkOza3tpw0qzE1V2OVrlKfQ7cFRM3H0gcRxavsDIQL
h9Fth4tLMzxFFdWU/CknwDSoJtb1u8LjhMkllGrYN9FKk72SLK9VsptBhB9zA74HtNzskB0RTaxr
68E3TMC3GBPhGSRm13Xeupm6DjDjirluRdMWzKeSlRsNl4MqgUvuuS3/1ZR1LfOiqi91/16utvn8
XqnnZnimdJmbmXSIFLrz2c1kPJREX6qEEiXBTj5mrhZBX1FvJ4WPof8Txzu9fgukwrWMnWmuu7Jz
TQMpxyBxy/6xTmTiAZgh1StOguCvLqAe6P3jzDSL3L01olO9EW2kRHFlPThTOzp05QE6lNO08Et0
0ylob2n5dSYIbqhL6z4KnmpNkKCRZA5Gu7Gqr1vxyYCobEjhWlE/cutJCzqvwIwJUgr9QKSmMn8z
zckmiuZbdaJd1oMPRklSoygZVPkma9pVq/TsK9FRpvsips6FErhmWnTT2rdeGOmt1v6KewfMbKX/
m0blRsyyF7nrCO06dBNboJQDPZ064TAe0+Qqan3OJ4zvyhmeixCfc/adwq3+cuWCJeW2FSHeKQhq
fo/JpSxXoqwiXo7R2W7WPV4Yi8jdqc7Hz7BcpT9lEvMzFjiKowSP0rcyV11P6FbpRLbBdjZO1ah/
Vm2+D3GU0YxYfaIAyxDqvoNUn3jFWrlJDq+qLTmii0AM3gynsqilbvk92/g+5lHtNK4kcVJqxgy3
7bZZh27mLILSp+fvl5Lft5H0owoqrs444laM1LrTh+zll8k6/NBi53VRQSvcfl86McU4i+Dn/+cl
QRrrNIdpBP/IbbPJLJFgbaijtOGqbcQdXsDXUlC5gZyvWyMmk4WaGfmrorBOaDf9kqZSNPky9tFH
FXSpniuJsdP5tuwhJdSh2xbTqoAUCEDNMVSofHNwrodggPOak3O8F2jrqiMhsyJ6f0eoP7sSPM1S
xyHLB79wjJkw1GoYwqxmJsiV1Ghbhz2IrZYoOj2RyP6A/wOMUBZsL1Ew5RgEO77vy1iv5wlrdCrk
55xtG59q+QImp2G2+fudfuntfB/paIolOTWCWWakxnrURW+cIQq257Wxx27cDpESKoWPqn3B7xYj
7zOC/xPjy7/soa9verSHxCCL04LmEpUI5ZGgDbG1bB9/iKvcy6uT2p6/fsL/5vVY1k7rZLLB5RNi
xmVb6iEeVKfv/2FDfOILfsoSHp8NX97ruBJhRvNsVBUjydfxXX4nrOrzaoMYrxNtMo9k1yE7N93X
aQUrJ1r3tICzx/gCMNBqgDHlNMaJffzb+fj1eZbv8KVuHpa51aoG86wnoPf/H2XntRw5dmXtV1H0
PfTDm4iRLhImHcmkSbq6QbBYJLw/sE8/H7r1j9gcRlNzo1ZFGTCRwDn77L3Wt7pzqxou+uhvrvK/
pXJ/fnA/I+XUBq5WYvOx9W3/0m+RpsEkWtzkWd2V/3fM+O+viU7AEtk40H4/zwlTm+DpMeFq1ong
EdpY6JIv1ys6W83Pf9i3f/2wfjH74GXR6V9B+eCqn/HKDKgZOCEP49Pp9dXlgojFj/zV6KEVm8aT
g55hE+JU1w5i33mWvtnk9K/20Y/X/zSa6CyrSfSIL7HIHfLo3hbsqaZyTyWDvfQUoxhbcjLvtdYz
cFc184NjveTZa5e/kwONY8Gn9pb70OvlYSMKGgcNCff97cyhsaRCGeiZlpgKuoa3I5w4svTVZT0w
Bsgmdw7LjYYDXNyYnbaZKsu3Umk7S9aup5+W47NZ6ALplCihZX3zNn33uT8th1EF+r0waB2SxpFG
z5P+XUP0y7fjwxf7aRXkQCATSs4FTO2Q9d2uM38aYv5G0/X1Wrvm9tAjhhX4uQM6KPgW7JKrcPK1
aDW+kxF/Kfld0E9HjNPuf0B9+iyI/+MN+fcl1zv74bUHExhGjVOthcMf1KfhuMAZyv3k9B0H/usv
6d+XWu/xh0ulSTZDP+fTAel1a6OmMPgmA2f9mj+vqfCEUDrR84HO+vkKJJzzvPH6lc4pQYMrChju
nCwYQLm1Omz/+m3/svr42LD+dO8YubepbXPvaHYGa5Nc7OxrvixPD9JD6Fa76Nux9Vf38OMlP33C
VhNj2KEw5OAvu8LAJvrdYPzL0uLjJT6tIU61xIse8zXF+9W0M+3CHXCITeZ131Rv332WTy9tIiWR
JiVcSOXoO8+515q999df0VfHl4+f5dNrOy65YaYNl/jj+CJ2JC0E35ffXz93/55cfKpRVC1KZbG+
t031INNvW6TLlhZIUw8bg37UX3+mL1eJDx/q903ow3skjU1aRsRJ0w+5rPeaFx2U24grraOxjfpE
325LR/KvL/rV+vfxmp/mJuPcL3ajc81aQYobHSsw3Y4S/PVFviwOPl5F/fMK0cYTPl4kz5shGLxo
ZwXFTXjWbkKYdxVtkP8jymdd+j5eTfvz1QZTjeck5DNp0k00154KbyK18dab3wy2vlsofh8Cf/jG
5Emdi3K9knOXnpeLcTvtrG5TXRp+sydlfsXyW3vj1zd386vT58fP92mtiGdpsNWFu6lvMxzu9n46
gM24/A84wd+tGeqnNcNUxb9Gd3n4w5Afu9o4GCWtYLj8KjlXqv2imNtOPYuQUg+saUiHCYiHO7TP
khoFczUcKkAgjvOSJHdKeW/Zr4mkM8wmQbylNSwjFmhGRKUCTO+VXirkp9i7Cd01uU2eE89ehoRR
TrUgZ0I8JSdrKeF6LLQ2q7tae6xovAn9TlMr34nujPBeTs7JTFtPeskwcTNz9Vf7Ri4Jv5Bv0Cgi
PtB8hRGgVF0r1YWlP2tztZmyoGqJVPwhScljnY2wGzS3IAnMWUBriOZaMZpbxMD7oc5p84yXZv2L
mcJ+LBd3ToS/jsVSB38Iwx6gJQEDqsu0Nze1Gfl6nf8iIoOOHqSjTejQfMoUqfLCqduOSnPdZ9Eb
2LCgr9A/4kyLbDSQlfacaY8LtAmDu5ks91VzNzMdaxlhzZp6IPRmV9bVsZibt2+ervVd/N977f+s
eeqn1buWOyuc1m1ixWOKM6Eu29bXDiQNHvPtd5vSFzKJP7+rnxbyweobxVl4g8D1o9aAcMCw9so5
qW63WXb0SUXsZlvnBTLFSMej2IudqZACUXlMbv2//uhf7luKomNsJm0P1eOf143aFlqiDPws0izc
PmMO2H9Tx3+5bf37Cp9VFpYNWl03uIK+bYmXAKn2H3XdvjyuGB+u82lV16JZBUHGdVZtc3qteWve
bXOT+KFn+MZ29kq/vtSDdfMvv+Xof3MbjU+LvcpUFKgcF88gLWdh5RkQKP/6m/pyX/7w+T6t8HUr
CV1dd8q+u4hbeWNGKvGTd1H/jpjyry/19a68OjudL11C+J+LLiPoaCNeB88+aLs6CZgPK1tp2x50
gYSxTL+pbr7eLz9c89MtNNFBK1PFNVdkq0lgXbp4lAWuSY1jkDn5zWP5hYyFt/DD9T7dzyJ0jAg2
81pO5efuQI77T3NrwABzf2fF4jIjZsa+EH7j6fveI1E+KE7l5bcpM1+uPR9+jvXR+rCf9kUStfW6
9pg34bb0Vjiu6SmkNGt+cvev3vT/+1PWZPfP/+LXr1U9t0kUi0+//Odl8tqSMfwu/mv9a//zx/78
l/55qt/KO9G+vYnLl/rzn/zTX+Tf/9f1vRfx8qdfIPZNxHzTv7Xz7Rt0ffH7RaK3av2T/+lv/u3t
93/lPNdv//jttepLsf5rUVKVv/3rt/a//vEbZu4PD/n67//rN69eCv7eZZX/qoaX//U33l468Y/f
NPnvULJ4Q6EMwCeGbfHb38a39XdU8+/48oDJmis+mcxVrlJWrYj/8Ztu/52QYiR3hkr8lYm6/re/
dWDQ198y/q6Tuk0bGfWPrtNA/e3/f/LrP/adP74U7sS/fv0xH1ThZ/nzKrrC6PFAgwOA+6EDp7A/
rdPLCELWbHTCGMYxOmapRotf0KwoJVF4MvBZ7GFpE3RKi/vAIegaJ5zlMWTMAtGMnYfqETZaHxOW
0lJ8lNMAab1gXqomiziYM+flEFcgnwjtiDXeIsjFQI7sgIKyBwqHOIaV3GsmQ/UgW3XupFrXLdBG
YSXzVi5bL60dcdk+4TEwD6zFnmlXoYdABQNbslFpBXi2gQ+uG6a9FHbNAd5HoEphtG1hZ1FF2I/S
Hae1aeXjGa6myxClBlwKU5F6mgovMo/z2OV72jtM73ZT1uyFQrkzkH8b2uJNN0opkMLxECrlrypX
po091bvSyZFk4lpqpvG5bpZdlPOjLeJsCufGVMRDwrRPUeJlV6WhEsjhVb3MT9zPAXNea7n0oO7T
sjODPr+TxABuKIcGKun2LlLrYJjizG1UUgDylvMKKdnzRpZAJOgtued9xPS90zzN7OqNlPZ+WQ3b
Ki2furh6tlOAOoW00tqU0lOXDoKjPDwNdSuCEsFGG+XLATdbEIfy4htTM7sKJPKqVw8lEfW2Hy1x
7OvRUG76aafY7UORYlWKGfwsDjquUh1bTxrkc183+a62kG8NjYrEnznrVLa/lDC8m6TyHbs3gLtq
/tnY4mXu5l9znGMbi/dWKCsQ/ydjA9mPSR2wUC9uLJ3J/qEqR+Z9S8SEuoLC6ySB4wASD+WJ6A5h
OptUaktvBSOQETZoEzGnFcSWZSoySO3HuDG0QG4HdDoKsqy8iGA9JvsF4jpnI/My11QbBU4nyEQa
im2mTvueUAHgbATNpoqe+lNWpDtmlvxcYWfATsQiPVrEz8nQhXYzeJqNmi7RlUVMIqPbnRCF6o1V
7WwYD16jSMtB92XPg7Ysh9yyA0mv2GVUCSwVHwufXxkkkv04z8tPxDitK5TShg42aV4s8SLpaj2T
NQ0GwIjtzG+Z4geC8aibWu2uyGVx315EenKsIXruM3MAkpiKx3GZXlN5lE5FsYBS06fQmxY1PcpL
3t7qYf9DT6+aZUpfshQtlBgRNUhO54kSI2CsllaQTCZD7L59KkTxtCgNMHqEI2Tb564xFY+g4R4X
sgk9mZBuAn3jQ3HTRIN80GNi0uSsXW7rmUaOvRJbxrnEaSxjYhzUmwpwhxUWt8o4PqhMgdMBXc+i
QnPMhVVR0MjpJp6GyDMr7UKph4u2qd7Vsb8zDJF5S0LJjyaEFwCgo4X8IBhNqgZjSYMkMQ6SYZd7
GUwkshto2HpyZQsAKpNxjtO28PNwG1fQnfolW0f/nfDKkiWK9hr80dzp//gfITgKWDO+oVBv7U2P
jVgtq3tRxg99xQlKrgAyau99Ud8rEeqiMCu26WBgEdAY66SEONsj2ROZbIQbOFLc2zD/IaroMLYr
B6UzLD9zdj0Q28DKMsh84zbkmUeC0WbYlAShENppqc07xx6JFu5R6wJA9c0FEVxRSqYXF+aPbioZ
gyunyoleJCRFnTxBBwQoG+fyS98M7kIUrd/8Sjt0G7g/UbWlEnpAdQTSA6q1Nh7Cvv2JReWhT9QV
bAqZxBbRAVjQXhfxJmT10ITyE7WyVqGwE2o8Heo4P0HICeqIPmTFXJPM+nBXsDW5tl0AKkozhShr
IiFyTd7UOSLHuOOjLXV2YdmA4Se01VPZg4ur9IPj9KexM16GJER3sjF+N2Il8dGYhm4jjOIcq8kP
rYZ5U4n3UVsI8LAwi7aeMhowFBO9JxR+Oea1uFSj6CbJ7Qc2pAh1AmjunHdJ4efv8dahH3hdUgex
TRkL3J6O7iqwbdUGtYMuhgtVR9EseRMUlUBLpGM0i3Bb9M6zrU2zi0iQ0q2wOn8eJYGCOLpWF6Qy
nZY1fp1C5dAjYFERaXKHUq9GvzXTp87kbiyQlbVCnzdlhdBwSl6FI+KzVN07zlTtwwj/mQ5bJB+l
AbW6YO0a8PJqYAFDkmh8VRTvU6KeQ21nOlN0S4ThNtRC3ONa57WDelFErJkMHI6o8hNPrxt911n5
DgDyDf2B9Cz1+UUxFrlb613hjURhHSJbPFYDlsKsVMnTqK2HesAS2GFad/WmulEqFmnTkhxGDva+
qarr/i0ayZgp8tHypV5TXGOwJNdMVOHOqniWIOa5QwNQYDFerbptvKrqfkzmzJQxHQhxSYRXN9O5
rpugKhDpFrlVb2NNe5oV46bv1NRLxvpG9O29SVe2WquFUJwQGh+kZEqRXRKqO7BKbGp0aohBtEAf
eQVto/VE7Dzmyk4S4nrkA/NukkE9y69N1u5MPvzOKrPEkwzEw077M+rjYxYfLTXtXF17MSN8X1lB
26XRn2shQ/h0bs1CDH7hOML/lYa2tE8G4ydjt62WSmgBY5JhUj2sfTZfvY2vDaEmp8K5Y+kvTlND
tDIGmnKsOtjKUBkbhoO7WqMTU8LR3Iw2Zws1vkOjQlxmbN3E6nIytPDRKTtrN9VnaBvIXNcr9Y6Z
AnkcOZsLmfnQBEoU807tlTZC6UFCPN3qxQVITcEDNp6LdDQODcKkpLnW+i7emwlGwkgbMELMm0xa
rqWhvkr14S5ZrrCMcsYfEaabA4r4WIlCX2Xt1RjaJnGG+LcaUx+CAijwrtp3c7+z4/ZGiHWHjeLH
qkl+CidDqQPVMwodAupa3B5sPUXs7MZIG3dDHicbU11uInMZ/EzRFD9VjWlTa4gleXI3utFeKbNC
Qwrm/th1DXWbcpZaBZH2gN9LWHxUuuhC/qkk0i/kCheZPVwjwP2ltckh0kEiNzPfeNKepAVMGmgE
rxRL7y7yNmtKIlpzU+wjELygkb00FDtFLDs1jxtXHXp1ZwC2SodIR5gtd7synFCY2X6jA9WLI7l3
McCs5lrkjKPFKqxh0d7Yhad2GOeteykaAUvZ8bvTVkuwmFUfKGb0XIeDV8jp22JRXNo2msZm7G8j
kNfkI1Wzt1SL7aP20r0EEPu1TbNuE2LB3+lpElSRFsw243q5VfcjlAQzbHhaDSpBaUzPJ6ObUIwq
+kVSQP0coxObXsuWBknYWmnNfRnBJ1bTX1keg86W5+RgtPC8hcAJ0UrjziwJVFarhg77+FwmDj9d
DbhYsbMN2wC1lQqvekBrPqfSr6qcNnNn3fezHaR0eJE8/3TEA6LNwtXSDIBCZ6VeoXt9U8Z4rap7
0EjSph2td7OUb5c5joPJgi4vrMA2SmJFYwKYQiK9eAg6yLen/r5P6nNnVM9d9ojCRPOMqb4jT+MU
NupzxUvipvn4tpRAZ4W1yXsZMY6T/DKQlO2qHCm4lPKCNGmGzjydn+pMg/FbvU6Tnh9bxck9mefX
nSGS5zihy5oipuvLw1jNRzWzHD/TFOE6URzoAziuTi5R4VnINdvaS2W0g5OyAAEPH3tV5b/JuCKA
m3MuMZOWy3HYOm4O05Es9wqoJueDJesVz5lGc9WIb9PIBAqLDXuQJZqa/YucYoaqz7I+sDPYfbkz
JwKFiONB7TaH7mjDm49642gvSQCCMt3Cq4JaIicpslWAEdEk6MSMid/04auianC5CaThqhUh5FP8
RBDN3dzrBICxKMy9hjRCTfkSs4rdPWqepAWqoGml92FnXhhRV24mWX6d9euxLVdu+9Rtom58TDml
sd7qpp+NtNnN9hH3NJlfUnYiPWFvpA05YyZ6IHGvGGHmQrS4bDv2T2FzfErTNJAAS+yrProVE2XL
JiHsa5MkTCZCDNahqL1CnV8THYh8Y8rB2CiZH2rc7zHkO2sKHbqgY+3lroSOO87nWMsX5K/jxag5
2UlqTfC/Q3lt1PGDgG56WAxlrwNGCpjiT1TO5kGVkOLGJX/NjiemmgOlUp9MgTlk771zrTvzz5nn
vVryc9+Cje4sM0YozhBKRRxuSankNb0hfAphYHNpvzHz+pzWauE5tZZtDLu9jzswu5RZLa4xSFJz
CTVyuogi7a7s2ByyJWKWn9b7aZWxRv2lFPWkO4zdPkJ5uYFlVgIW564go61aqp0BH/IgPyESX0Ep
GgS9IsmCpEYGJorIlQxOeqoxPAxNfD2a/QwbdX0c0BSLcUSPvmhHIxW7pehwSyvUv9XF739Cacc3
2TH8etwaenO72PNDGJEj66hP8/rPLFpd8itkUJq24oP7CC5spGz7ZmqDQvJDHUa0nAI6c+SM9ub8
1jt8nQ60ftjOGprtKvLIJPodyH+k2d9vi0i5jFTk4+ytmgcm3oSTnJ0cqaw9G7vdpoZfwBCbVVAD
Dz4qBoJzDu6idF5xGd02rRZ7I18o2avU6zDo6zQCdpAJZVNbDuTnxdjlFV6vHPk/LJ/hfjawdeh2
eyksCPFz2cN/NwGexPNhEuKgr1aLpQ26bNY9lYoNDf9ySFexaRrms6sV0QuKQ4TIUu4CzkXHzf91
64wiKNQZLUz6fd+nT7MDpVWGuB8LhE1JzEdBsEcqy3uU9W+2wRAB5/JmKjB8ZPEZIsXNZIy7eez3
VjvunDz8Nalna+6usrZ8KUftIiMZhDU3R5FuwLtJ7cNsVfWWIk2l7GSFTiVoVDioGlK0QiN7zHVS
/PrECBoF+4FpwYVuRPpGQ4LFpXoIae7greG0o9DV7Eh6MtpnDqOhJ4/5LSEqL8Q6oGIxt+rS8trF
gx50ICzCIrqfbOVtJm0BKn5auUslfNmpXjNL9Xrl0g6LxOt0lO72sDoNIuZEaXGWZKnwcsgthKxS
oWTSGa32PSmcqKXrZwVTVEHk2K7O5HFvDyaoDBlsPnCxrM0tEo0xMUDjLnpxzXB2PIxp/6soEvCy
lMkxTwBwqU1nNzxwOl/GWGXIc+BUtqgZvHKUOdSwRjUd5kNMJxNe+8KG4KfzR8OcbItzw0Lu6mEW
7yM7DOwsfCVcvnEBvazcwothsaIgPRdjVQRsjpLPquSZafskIgpJIFrsp8qNpOnPlRU1nGJQNEcx
jRUDHQ+xhBAFgMWnK0YaaYVrTuGDJoSGiYNy3Jqa64JcD3cc6tTP46NUqJarWS22KTVDSeSnJJVd
RJp2J2kcmYDwxTj4ObDXm2ZO38MlvkurwU+yEQ22XKE8z3bGBGGnUspbi7OibS37nvdTCvuTNMeX
nI43C9F/0mNIfM0gd4RpOJdFP6e8uJe0wi6cEYZo2OGuM2RxjgeldpfkMm5x5A1Oc9JbehiEWvlJ
P8UUMKdWygtXkoHkL50lNkpZFL6tJAecTItqFfhBwhsSxGbMxp2N/n8Opu4Yx7UZlAOvNDX/W4/2
ulSoMyolCvJMVtzUZi6jnUVJ6UggIoV9rd1n40HPUNd3Y1F4bXdHp8YIlJz7OIbTRInIBCuhJeWG
2fwaZeVh1q96Q2Hla/PrrNCfUgfq/Dy2up9yM4vJ+BV3iXZwEG4BnL4zl0z2yWnE2RIh+QdJh3ai
JlqgLAJZlicf5k+BiC93u6V8EKkm44Yia6PgEO/MwHg7q+ip6B3IK3q4XSEwRBExXsd4dU2hb2KZ
s5ZNqq02P1Pdi868LObyfRrmZvUtgWqf3uO8xFXYTBfZbCru1DrvpfIa1hUwDvmlNpdXpU4ltxDZ
GdTFLlpa4VtyXmLv443pM16DObqohU57zAShVRmvZYNSWErm+1muPDPrD5MqX4sC8AMFYlQPxWYs
MDeOYXyIs67egjp/TUKq05kTdL9g+a2qUcV7SNJpxnJjRbf9qJ8NC9WkLeMYZm1IwmOUhkfRWA+x
AS2uaUbOaba+DQkUYTfk7FsY1k2ZUekXhOzZor3Ro2lXMeeb2zn0BZGXm1ZVFpdD2nsBEcpdOKOg
OoJ1GhaLH5FRscqV92YlbaXWOYhMWSfAZyWnZxrl41MyNScDLu5myJQHk51+Y/a/5xAM71lCXnNh
3o9yf9eWZhzMdDYDunhYlTG2dHhX9xZYLXntKjgFoplItU5lpZ37Mfbpm9huOmF7DCceRc7vfKS8
fErwjK8NaYghDS7inhJYbjXIyI7KIySk06BQZvWsv8U0O0E7l7WLEWrbSYMSQBjbWFWVkSbWUPm2
BaxgRVwszJZJmqEjCALzRYdq6k86R5bOGTW2HNqGGVlQDn1Zz7BrSuyy2pmhfNvXIeUVL+smV/t9
wm11ElQkxloRTy1Lcq70tw0ZpsWUHjORXtoMDw6Zod7IsSgojrPSN2ji4DmrgKwXBpa96Hog/3sP
n5rWL8JCuWIjX6DM7tPFOJEydszR4W/UguOmzUnMmVu8e/kYYpwLT2DfnouaLtFc4XvLleV27JaN
mHr5BjeW7c8FiRhIOp+aULb9lC6kv9cKol3pi++VKtxFa8yu1U0VZyLo/QsDHdo2WnlkMEfvqXSQ
QFhavqf5lm0UiT9CZ3jrdLwMmTQ+m2aRnczYvLBTy77Q2xl8TkNeQq7P1NQTxm5B7KnUsScUTaz6
us5JoJfpHpdJTmRdzSJjSDA+rKhut5EyhLscn+j6nkakGR2l+FRYqbV+M7Y7CuWileZ0L6XxteqI
8ZDwAjX1LF2GjSBWRC/3wJBS2oql6kn1Yyc4HBRNc1U55VVl57ReHDYWxZFOBK6f6zkfvM5oj3GR
30r5tpDYtZSBHJEuIkw5i4HlGNyPvEYT1RVZv4mc3N62JKs10jzuE134SR03W2VSSTDp1+1BKW4S
yNbb2Rkpf6un1gwaOT07pWi8ocdtV0oSJ5+MqMJhaelm5bdZwwYxj82RVoW11fvulbXXDZ3Y8ckm
8NuxrW8TpbodDPUoD8sTyxG59KX8cAHND9dmZiQ7XaGYimNoU6Vsl4G6th6WKpNc1HDUA/rroMvl
vm/1dwVT4c7smyMRJrk/SS3zmTX0JrOm+WIW/XEIy7shxnqENhBoYIHeYwrnZM8A66AUMVkgRufb
CGspohqd+VBFjjCmAhb9mASVSMaSFZHqkEko6lue83LlalRJuYkGSk1JGogYtxkcRM/NTAunllnB
9Tb1O1PvN6FmbXuzOpm1A4E6qak9Jdr5GvSAXAe1GpnmdVuFF1Zf6lQwDim0lnKc1BunBKA1aVio
2TLpFdIOzxKRHDJpX6vWdDQhr/ZCVqFBOm9aki5u30vpNlWtLgjp25KUqgatKAyvQsEuIX8DfrcW
IZjZxsThKIH3z7Dnq1HrKdpme1/WNH46a9ouk35d44Hbas58gBjeB5wafbWi8YlGNmcdpg6VC81y
nTjI2ybemF0ouarSxkzl2PqwhYZ9c50u2wxSk9dprPSGqPa2ZBZbOTUkL9HTjuBQzodgI/CxWTn2
/37SdnJkB6HcoKLL8zzAQlmqJ2VW3xl0d35lkRIpTZbuJ2V5yfPP8Kbs32Slnfw8TfSA2sBrshj4
FOOsJFAjzgBCCRlOqbVGHlJxmZFZRtaA6SNQz1wVIfUS5YNLqi0RZjY+7/X7Hosx5KTbPcwmTbI+
ka/lykx3Asg4k1QqxbV6dDiD18mTZhD/Npn1m1g0kGTUvlnDiCR8KVT9vu6s2zn1QwUFE/BQunNq
km2ShSRtxXhqhBrMNS00i8OkrcxPotAeutJehf6pSWY99uV5qe/iuFU8mxaPmxcvU/xatQSpeYY4
2fLPxb5Ih1OWncgtoQtAH8Z+dlQkFZDVw+tIPZvZQYu22XAxFlcZnVLr2Ms7ybwNm6tstwyH0bwr
lducE2vljsadptxa8YXFaMCMbiAY8Hd5CwamSopxa9t3kIQIOHmMq3uF21wzqcjZdRbdrRNCXhOD
k2zp1ROzr4ZO6U+nucV4uvS+Vt2UGFKZLtAQebZjdaPm5B88yKN5GcICpavka+H9Eu7HWHH1gU5D
eFUmtx1N0PFuLq/y5sfKAilQvOvKZlqetPFc6nf2fNHr9+HyHuoPhvWUtFhZ452z/DBHhnkgfq1j
thz7wc2mYHEuTLJ+nH6DC3Eb2xdTdGjCI/T0sDg67VOr38p5BOxBUJE7QVb4M6G0abeXBWexx3hs
Akd7q7P71E5x+BPtcVTra9k8qs2rXD1YyhueDbb1zDeLq7l778V9Jd8s+m1Uv6f6Q2msKUIEESlX
ovwRRz9FyKiVAkKaGxeg+4ZYlc1Mqu3IIx09G8VPOTyr6s+QFlCo36vKrRZWgUqzMm08PvQA8TJj
qqVk5NYbbsIilRTwEG0eM8N2p5I2PF66mSmBg9qFA64kY0EeZzaAH0rnbERyX8AVsjLeMsrxyfxV
SvdVvjfQF5PFpnDi749ZsUsBD4jbRlzMznVY8YBf2up9wuOmX5RRQPx7ecjGgJs5aI8CkR2rdlaO
nIX3dhrg9ZwSFGH7EkJ0dpnhI7dOi30a6BDRCBhccuidpd0lTbOLhtqrx9KVaKyM4481Lk5RUPWl
DogIzhcNw2zph8HqDjvAcxzi19igddrXnP026kq0sONAtUNPoYG0QF3v6DlZnD3UdJcbDMwEXRDz
ZUVzphaPdPM8DYTFq8gZKaViK/eFVPtrs92RwHUxcWb4jR56TY5yc14CexbbZiGE3d5CAYrJw6L5
vw7PgkV5EuoTQAbzJGcn7KB5+yOS4+1kXTTVnmC9Bj06Fdqs+eT0AM4Ykqtm3o/KOY9uC4OXNHFT
6dUZFA9y6lBdxNONMZ35no2GofbdzmgLSO1Pclt5FV2JOEVcrN5GmMtR07chv3EIs1N5QzjUZiTE
aCl+8ooo6bFo7pT6h53eEVtW5PBVfmWM86z0RzvTZaPZkGvvMpNJUbizdjOPL1NDTjhGcIUNPaEJ
W7AXK8k9G6fiHJr5p60nmGNpLeDcy5FXmOaPeby2aahH9G1ij4VPnd8namk5jz2d84p6y/62GeXX
khl2NXIErEC0lJObaPEW5QrnH+FWKd1A5d7Cjgw14mVshM9tZE7scStkGX3FIaOXuKQPeJapO7BJ
zzzy4xt6Ej+ZfhGctUmn8KDXiRvORhDpwfqU13xJ63vZseYIft0QZhajmlZD2NiUZgJT9/ArzC+t
9t5q3g37yZYfq+4ybx7q+VQr57S8iqZHPXxpuRcxHerJeaxH9VjRt+tD/mEviSilKvRs5Q2PO806
t1d+Ss9dC1jIgN7loEm8t5g5WenaApU35KfsVM7rpUNcGdyPtgDZwbnWxA46DTzFZI29MIP36W3h
Zsh1fNn1pqbbXceYp4Dz9uWrXTAqaLeyZPL9O/a50Y4dUoqYaO2Sd56nvs3djEkkxdbGImdFK14S
8Z4zEyEtaKM2P4d2J+gCG2r3+9pjG4RNWuSxTc42xr7fzLci9TNOL3gcXI2ftWRxn1NyyvhSDHTD
SmxjD+f+hkQ3Jm8NehDGy5XmD1cDLfqCOLWqln2nYrjB1hyJYmd0ml/xNulUSRIsjxw+QFpipGea
Ei5EcDEM6vsaWzUj59XxDY+lgTWRc/uazq2ohcxyN8eIFGbhTeEU8NihEoF51dVelhb7BDGzsAYQ
0gv3rjHgkhqxL8v3szofbLIQLUqnapX4ipmdTfN6s8YM/phVOHp03nO6DQyLfBOomsmuGlatH4e0
4m06ugX2CKvwsuoZXcm9PpTktYFLjnxDavyUf7DlzCPJbBCSVd8UgpSwAnqBAzvJLrH+Gv9N0nns
Nq4lYfiJCDCHrUiKytGyLG8IhzZzznz6+XgHuIuZBtptUTynqv5UiReFA0qnF8o9bpzJbRPCGQAh
0uRdI7pnvgnNZ2JiWsDOviQDBxrSl/tA36UTkLz8cjJ5QPJ4mALmbzjArPu1or1hHMT4PGifCue4
6H8nGAQmNVtAajLTMU1EE03za1L3YjSvK2UrzOEGNM/h5Q8SadWWnWsRblZYLyLpVgVDT0+hFblA
ywapdQDe1HzjUtMn3hKA1qwmZT1A5iTVK1aGsb2JBZBx6lisbdQn3YlKy24JzSq7cD2w/pftujYL
N0gA4KAYp4YnMlq35d8x0w8FEQcnZXm87UR+cKYSAc1SBXLkSxrjoqeclKi/5SO7B9T6ntC9YmBa
Wb919zIH7mmVTw01LvckDZrogxJerQQJO68UklsUPL8lAsXJePPFb1H9arJDWPL+6AGvhP+XIW9S
uJp9YOSO6gA8RxuaOAoveMQUk86VRwY2u4g4zkSgVzU4ODLnRFLXhd9dxQRXUzRfBUoFFAmgDilm
sPiqryzt7AFB1X0IxlOSLmzfhzzI1OqSZbchIDHZ1TuxEY4aNbVBFpH2pT0Q2aKngJGB6qiBtQvi
0ivm4djp2qWziBWZMvMRFwk1aDlz8ro1NK8tAcBk1G+a7owCB1jqdgUCCDFY7INsvSl1Wy3QifUR
eej5oejCE9L0nUhagt/Drkofjfw9B4gkQN1ktfSsMdr7kviWRAVLP3mLptFDS8BnXTKiRmKHql0p
i7ZW3oKBpeEikUtIX1lQO2bFNtRmr1cTbwKhDVIaHVk9mpl1NcuE/XrD79BNe6EUoaiwOLb6ekZP
J7I+tc3uTOonNgicTTRehWl4PvxkMM6e0Se3pC+PcigciiC6VJjH5R5yuBe3auPfdEvyDK05tXJz
cuVSOg7gdJka44Sf1l0fOx30nzYbduQjshJzV20kYuwmwsII8RgXSC1GaMdK+AydQVQ8Sn+4tSL7
IqIcs0MmPUKx+6hkA7Y0O+ZNcwiqYG9UhquorWeG4L2m8iRo4CUm1qlu1Du6SBwSmleknxGZK9q8
YRPkqSq35JyTaSWwCK3YyyHAO41pKmaDE2TzOzL3S5qzZzSBFWEIOKqCdBGgRVOp2aS7tq4+ayH+
qzTzxLaJt1R39LK+VbrxrzEp+QF5ZXF8DPxpK0lIRCq9+kotUGSujxQYEJWajmRxudsH81VlOdPb
lwTkmyGvlBS+Z5bBFpui+hbh0ZOe9RXxafSZYvp/dbz3m73PnmdrjStjtgAszV2eopq4snO0CT1C
N6IOdsRLW/bGvxW0Es2hTu6R+hOxKKIqMPU0h177qDkuGXFZYQB0oO1nVi0D+5jlJ45Z6ILPQGWJ
NRkv1DBI4VQAtAVQE2xYOFAVApy4a+1aPuvmUdqtJE+SX+AzTqa0th/e+vxfifo6hnDP/MGWJ2v1
oFsZL2K/y8VzrFzhVm099LLsHK3hG3R7gSXCv3K8lgNVylESV1QecfPJqeYiPioroufFNS4RirbU
AnIrJyu6sK/VnbygOXGUvJmuSR0gyhGUovl08wBFk4yHilaBLYAsCICnCx6NvFHJCuMCzsgz65SH
XO8kANJkK+XkOXlI4/gvUg66Rl7Q+FlK4lZcM44Uf0ryJJy7FdzC3CA7mONtWL1TK1fLDlb9bFZH
4uAckniIWyHBYzesxGUHOLeLSYgMdgylXNco66SfFOgEMWzvVekBxEnJ3dgtnHHYxgFKNSdy5uSb
4uUI4akFwPMjRoejgrRT6u+lRYAtvhk0H9F00EIDuzhwjeH2rSP8ymDelpOzYUufvpX+mlk5uT6f
CddFdF0gg463QsQzND6Gea/7W0s6hy4qRf1Cx2/qb/W4y8LXKN/V/r2amQPfMuEV6e/MR/XsEt03
WY+Sdj6X8PY5fEDGmcWyjtP5xm++DrVLlrDpwO3i3bju7Ejfm8WpVW9lWZJFMa+b6Yxl0xENh0Fk
Gs9V6fXifujf+WuJsmXDcM7mVaLnmrU2nTtzy65sR+Qg0Kdnu9jV7BlfrseLk2+j8DAme6Ukyyv/
yeZ/gnavhnVqPyZEWP9C/72RbmH0R7M+4HQPr0m7mbRbRy/1CNTfgYAM60Efvqqqly6ddN0Txjcu
Y9G8Go7Ae/9bOr4rGqd4266F/GxUxKwT+Anolt75mXZreQHrJqh/UvHSAcbHdetAFEcmLDBIMyW7
K38G9WNq/7Gr2cBcrJ40/GcxidZrYnpsXvMuO3bdXvSvuf3INAxT3eC2zWep0V1ty2jXdj89jZrR
3iIf/zlaOLO/x+pRrjaJ9cXzdw0JJfR1lLbLV+El6wHhcvwWTl6aLOzQnsXDnkBM4Yq+FF7eT8iU
Lp79WnPM/DLTsBor7qOW52A4LA+xo4Kwcv1f3nvIbQKaxc5ixVBl9/21YcqVR+SYSJIEZkhPZxdr
z5Z2C0J5A4/DYrP31ncz+kRs9gtIYXnlny9FqwriKAQfifqn33hLTBbK5ZVxTYiJSsWzlG7YHb6C
jtPZ65zyP0c5X5Wgf3P97jfHMXzmzdfypuXj4JpR6IAm0LlDcOEbXJqSsvqU632kbMHGsGP9oipn
MPnI1cu8fGNsvjiXrNrKp6s1nJvgEsrdyhBcV/a/gvrISMTcRBTkhN1/WzansD11KCyHA0szWSrb
liOkJIFLHYxwscmG7ST8GWgxagG0PfodhH+Rl3ip8ZroMDvl0hY/ywd8XUT5vWYHl4bEcmxuZX6p
qq0B2+5JmmdakJb7un5rqktN2/SBGru3uF62jfAeOly4jtwfmRf5xKd+icPoro2jOrP0KvyjTFpw
+Ybeb9Wi26dz4So6hSlZmd5gPtiERKzre9AcY9ADnhcBP/g7S6x5W3C2dcpYXPnbUDjxFMLp6z9+
Gk5P9ir/y5QPCmx8nN4D5c+f1v2tqz0UoekH+XQlmFW7Z3Wo2BBK50ZrgwypNLr42i5aSBlmarrk
Vb6IsqebH71J/TXkftGpex0CNhpumr1C30WVy9KZDM11rO7BpxVmQRSlhb5tu285s6tuZwXXbt5P
qy+xcpE2MJzszGafQbxN2UefeL7L1YrcfN1AUDlF5iZMlknz17ilU4fsI0GxIWjQrg2kp3xig8Aw
HQTtpGtbPWPk2VVMkYP6y6wkhjfMjzzLmxl4pYgOFvJwb6REMR8K7V1JALg2Y+6xM04Ln6G0E9F8
9O6wnos9GYFo/qX+THQZONAzqRf6epePRxbC24WwF5u9wNwcxz/B/JMLoELqc1GOM6DYgSMziz+5
nZOr4m86y1nkqHyA0VE92jtbO6ScCatba8hRZ1N184YKzhIk7AT28jSVBw064aFDeVZgd3sizUM3
srwvHUycrs2ztqXHTraJ+1z3fh98d+yL6pE/lzersDXBNYaHzG0eDEiqPdIYm9ox2AUZeKcLnzqw
KejtWkxZ97gxSrjvHZF8OYXO17xo2WwgOAWKZWHTE5CV4MF8r7StVZ8yIGVrRZ+zCq8AfBVjL2bw
Twga2OLSMRwpfxuKHQe3hQrSdl1yHCNPke3+ByHVCgvEejZX4+rbdFRI1zNtdJPi8yTJpNv0CjD6
VrDeE2udppeYkhOQ37huDuZKXrEwbVnQ7RE/wDpotCFLM9FdJONgcRGjwOJJFAUploC159EABSkI
KtWebXrp+pNCw2M8dYUOyXL6dq1Wr5bwsgas3UNw8n80pKFLNPv3TgOEZaKaSdBvl1FWyJnTvCg5
K6bLtZi+GXRUm2Ct4OYgnBoFhWaTEA1vFKzZ3kzx5TZI9np7TwuXgZ0hBjn3KR2vRvlokXYhqGKU
+CaGBJnyppC/SGU9maBwnbbDxGtONy74YXJEDrmyrc13FIwjN0Z+aKMLJxN1faYMzOzv8k0L975o
s/7cdzkeGQmCtBqd8RLmfeEW2RI6psWnkl9tirmd9yOFwufCmqgex4jja8LbIvi0EyFfRdp5Zr95
uBPSbZg+23f6GLe2XF5p4jgPebgVYIbFtdreIaZBAXGlTvQzoBfkXnT6DoF5Ve7ycJNwO2FSyE4C
B0bjgEDEK7S+grgP5XtGvyPnm0HZ4COh6bVkj5cxydboTfpib46nwdrNdgII4CEK4OWMeLJGzwE1
yeAaf41xZxmHgMDEwHcGNVjDqbAgi//LftMAlXla0SohRCZVlcBIxtn0WDyRoFv6oam8BEpU2Sj8
EH+jl544/uSp6MjwO6K/z3qyqteElcSdXbV7pT13rIXSUWGwhNGpXN+uzX+K/zPKz1Zm8I7MHVpA
6KhbNp5b8oOdrMZ3hbJKzvbIR2o+Q/rKyIbXi10FyeWGrhD8Usp1zWuGdV6t1chtImIlYzvsv8zh
KdKuKgtQBnOiqjeOjD0Enllv5wh2JdkY4nH8G7nNw69mvAvz0Yifk9M5WnZfmrj5M2iuZggFs04c
8Dx3qnZydpSlaRUOZz3/4LrU1N1y4HX/JXbAH/rncqC6ZUmwrSGzjRuTeBuIfJ3D4gN29U8rPKTC
lrxdVfvsk6WHrMTTJF5yeacFR908Y55Sps2y4MOGX/aPjAksc4XMb5EwPAM2NOAfygIPxJONL6t8
PsfEeIbyEbEhbXrqys5Ue3SDTgrMzTWibGNs7oyMGiROF52X2coAfmdIiIOWzvc5TEezvI982WN/
NMeD2V1YkdupGxCqDv1Jtm45WUucZMt2NIJdRT6bxQDt/039NeINi/wNSY7atRYuiXgq083yAFVC
krVtQGxh37+s/qptOY1yvjN6jnmXbpvu3wKdCt0rmX86jLDp+IJgsvXuxNijyo9SuCFXwKPEW+mk
Nh00dqSlOCjKbVRvurZP9A9VfpPp0/r81dYf1fAZC9u548IkAD0+N8OJC5ceV2FEkZ0QZp6c2elC
vGdo3S3cdJOdr3omokvPFC8dGAYbfzeiTjTCpwhh6oDgArSzwGxHxGTfHoqGyBPJJihVcDKHorFc
QFN0HtL/OmS5W/OCBilqf55A9xfT723gUmW4bI2u4l0Ktm26J1h4Fk6lXa464S0g8onrRacn7YQP
Bl5m5cmGZUVPIexM65Ti66uupfKrwgGk8ASTBMSH8Fm27mpxkgmzjYe9X36X6iWZ6aifSJzzwZVS
V8uB9baR+V2LvLrvY7yrfvQVGdP1VjQY8PaNRquEK0FU/gElDuJIu8cePCQKVvEv0/4VwcmaM7Yd
MKzhBKKUW8E/I/zV1c2I76zfpSVA/jWqr1VyeCws6TFoN7Vy1XDUJOl5oh/qpkPUn6zwFyWA+K1S
IWZpbeUwMoAZFAm1YZJwOvM1s2B3LA5QiU2KzOKsN95IS0oKvxrsZeG7aShdXJnFjfahskpwFAQO
xUGu74r4QYnKddrRccOK+VR/xpDDgnBbqgyagSbbakz0kAePXmUdEppwEShbGE/sphyq78V7F4MM
jpA6pXpTR2Wrpv8q65IMP3V2003ahCNB5JHuAS5zlX+RUxqL7syiN4bc3obpxYjEQrvMIwuMznjn
Nw7ppzZ+Ji4NeV4bRAU7s1ugXAvvY7CVNU/QLz4tnAw6S2izLYKi4u2CkXiUBpaFtR6jeduDVrXd
MSufuoVOHT2vTu4Fqs5VovZAJ6/ZQUyisHJOw6KPttN689PvpHp07afZrjt9HQd7Rfkb8j+0Sj3k
In2spvwuA1uW7lh2R2avlzbHIdup/qme7knzrVUfTfc+SA++ECXYzeRG1gdJ2UXaoilhdXd1hDtQ
xUuENqF6zztMS9Mjaq+MQAFO8GwQXS17z8rtXB4GY+fLX2yZwdSDavRQOzRpyk/n8h7HD9keqRbc
GcpVJvS2koQVpLE91MFqaP7J/QGvJ4T/35DtGYw7ne50YnVejVBr+I1q01XITkuGX6Yre255Iqtf
QX8f16jc5fcRFCTY6J5lbeXoqqI6KYI7RlM7YDwh1UDkL4yWQ+5jqJ57Tiz1BFos+RpBYpdfg69D
ClkcCFpnfM/FKxAug3TVpEM1cWfR5mPHXfVgxtLsZThk/EV0k15CZS0NKPC/dZNlKU6NMOs70TkP
z3kEoUoKUq5vCRqeZVhTZG7WsLOLVvWy1Z807Ajmzn2O2Knr303ejkLPiHt/N8lSC/KHAG2RHhgK
kMFRlq+TfmbMp0lmqxaDET+xgg2sordMPVqbuDwagIu0wQgudESmkDIxsFZ1pIMp/H0y/nIu8/FN
AKBjvtaMy6Q4wp85r5NXxkrvkm2Y27RhewYoRHeo5FNrOvNfZm5gImrlyEmQCPcWt6Z/5g7gVpgw
aEhMrExfpcY7W/3Iw94w7114M8vjoG/q0kspiYb6UQO1amh4GOUEMm9y7cOEyRqKsz/u+WE9a1X1
zcQsV9GCBn8duHTUm65uISszjgA21Xo29hNDf3kigC2VtqT+InhGJisBnr7K5qIrOIFWBqu1jhb7
3R003MIEtg/l5db14b8fjuFrfA+yt3g6htlPNZyWJlkLIjTV5MugdBuLh8Z6bCjgML9ZFBgtjuyl
y4cl72jWDW+YNi29Tc0lQ3CGYrApklMa+tyzPCZhp2ZeZJ4iFg73m7b+lCPkLE9Vdqvea6zH12xn
1ZkbJXRbvIZXpkinDNgl+zFDyuXclUb6PWx07QyLWeguumQl2SZverpenjmERWTeMLPYoUicMGbN
aZMHd73/1/K7UjdsGTUbIECoU0RLvO9Piz8O8J7pw0NkJxu0zLTSPzvDNlskMx+y+E3L3qurottQ
Q0sSainrY7pd3mZB3te7/l345DbX2EEonRXW0AD7o57mSvbaAh3gYYE1DbZPZGuz2c7pPZRe9ArS
tJGj/VQc8u6Cbgnq9kGMpS3V3532QwbhJoMrWQgM1Iuj4LbKdfmHRfiDeH7xzQjF3bDI7UCZsRqV
6yie0ZjzRIBcllu2XaNYRnb1aSDoadtPyuBo7DNrG8xrFp3bXylWrC0bSJdW1emh65x4siMKSybe
VPUclw8A5SWKZxgvmA0j4TxN4HHelB1KDzmV7xTmdYGQquQDsE5XjqV1LKSXlL/8YwFyUF/T0FhL
KCOb+TOGj5XqNzN5CtbZaD15IpZ+L+LkoEMe0PhEpP1rwXJU0vAYl7+TGvEE3xWgkrT5rrByWqC1
Vn1g+YatU7E+qVIoFZ987QRXLzNeeho20XqqnsvkPIK30RuEYI1oyTATylt0ZVyru5qil42fTbzJ
gBKE9CvOv3wZ9QzGnI452Nixf4MTt+nHK+WaH7ZUznqtExL5YNjB/0tkSs/kUwSrQDwv16PWbsLi
WpqzmwRrw3okLKTwL63kkL+tY7Pu11O0LpFIJv+mJGN31GFBXbRw1y1kgH/MolfTrSDNRHod4avm
j5PqZWafiJOhI/dFdc7Cbx2F1RgfcwAaI3hrULirxo8gbgvhrEPthfAodCpicxTlW+R8jVCW+Ovs
pno2/r6zDccPzn2yXmqCPm8zsKG502BGv2fln699RP5T7x6Wvq3kTZt+twHd0W4sv+fuU2ApDyYU
vpoFyx5p1sRPzb+HGM4XdCCRnssor6j3oNrVwR2o2c7jPfOhay4y1S8kYCuT5FS2/KxKkcJDtc2G
yBnHO7h8kbEK1pkqz2d5k1ZBz/PeRFz9p0rKt/hQl4W5dloXtoGzuqfT9cE9jGyRXPwtnEI30g5a
D3F66iLJ/PGhRmzDNVd9DyEbAMrH1uoubbmTQ9Q26ZvAcUW0a2N/7ASvrVFn/kvMhdGViTrn3JAq
4ZPFFQe8nvx4ITgOGrjSWk7XeuVEGJ3fezT41RpzFCPH8r5N6qdc3rPmVOS/ll/YHZNbltxF8aXh
5/O1Ky/aiOhHDviF81ubXJJ7PF+NkRIOzrkZpwL3jhMuMw8SBjRuAWg+/3wpw4YAkyBb594bf1Az
Q6sCbyJcLGNPlR4s38A4gGa6f6Lsoi04G+EtEnESbvFAuGl+DZ3v1McgIkDMYgHgik/dWjwZKJ7G
MXVVJcDNa9mE26xIhEjYd2DYY3gBGGLK1a19yrxd67TjA4ZCgjmmo6Rw1/C5RvYdvpaTWIgn0QLC
Y9ZsgEyT6Vlz7TXBSfW3y8i9DAmUCV5Eaj5ATkM5iTaYjVa+9LKq7SysY9+ylw8gg4rq0M3DIgqf
HrG16ac7UuWVUp7niUsDie+WuSBjr1zssg6yNA/Z0hKgTSi7s06pKuRvJfkBtjfkfZUfM20TYnQU
5d5ZakMvz4Bw20m6jeANJomATIe5tE71g/jZuJ0tNzeku65FU1viyMk46HRohr7Rp22pP/oa/ojH
n2RXpX1XdEyS67Q8mfLf8iQM5U0ZHnnwUX9FerNKB0q0cGQk5KYSpC28j/xMhD3g5PvfGGHzuk5+
sRKG3pYMBo/gN1A2NZ7XJCWm/8Bzi2GOOhkGYMWOgvxgDB+Vug6nNZ2FbtFYs+/rZNYnfI+o+FhX
y5ZPBT5uSk41Jt92PQq7accaIUiH2jYxoycYhdToytcroeFrGB/g4mfEl7n4EVhXv75DMjg6yuV+
05NacDSPVuM23aE1frPoY3yrqgtGfHPaaCsMivxtCUTjqu7HR24DhIkAsAhxGo9OyZLpyERsWZ9Z
ex+nN58WLh7RHNC85szOXrUZuNiX7x1x4YLtFYaI2vPbMLBmtldDexfNvRr9FfZ3TkCcOQEvjLiU
j5W41Ra/3jFkkK/N3JYYpNkXwd149nXP3Pdk0gUTCedfgvLq9D9U+X6/k/1vpcQVsgL9057yfNP7
94XP8f0P4GFFh3lDkuIW96jfxaPTVr8lHiMk7lTQWkUkYLIeB2k9V5W6kHmPzqwdarNPhHG07mjg
/b0fX1HcLZyPwVoCfze5BEFRJ4hUUd/G7FFFfwrUMNp/izdEgr+ZYUGSmmPO8F2HMhEd2g2JmV1L
hw7btnSdUppSN12r1Ly3gtAKQ5ldHdhMnGtaq8+8fC2Xq95+SRSY4Sq3nCy2bYiYh7tGpm8M8Kve
TA0kWly1MbrZjmYJCXQicC3YLO/zf9s1NSL5M7Cwzq3FRnKmZH1jjudQ/q2MldxB+xytHuLgaw7p
pri6JkJke5brBP5LIj9BKwWUhqltAVgqE07vR+BfaRlmEx4DxxR23JalJVcyDVdC+VeHb9Zw5PeG
4gNYBk+8j+vaGZNotzheekyiGYejI6kl2CXtPkFNl5hH7kT2MmED0iAMfmTkPYXO1VWeGqMBePPG
ZCtASSpOi8ATyzXMZ47jnq9DeXYwEdGiVwF1R3TBf5BiRgxoB2wqKohN5hv5GD5sVq859bhNSfvI
CQzaSdJVZexU/U+h+q5nyuRhcIZ13B1EiiL1O1pTULT/ZhnwL43wGJYwJT37vXg92tYWy22lv/cE
L/rYIti6kvrPqWeG/7OEDyH9yCtXY3GNthnFdTJ7tMwbjK8N4qVpq3kdSWKBgxgD+wZH4PnFpav9
QwUIZ84qXcxe3WKjmnB/9ZQKJElq/VTF1kG9p00fy1yIM9Gqz8vcWdXfzV/CDaIBac1oherirJBQ
SFAPhERxk6p9Wv/T/BNYVEEqUH5Wl9K91FpzoLg1TmXcoN+k6mYi4nUxsQI/AFQZZgom+SNXkS0F
/VoaK2TpeDwXOx+ipVZB8tf/+OKXae1DRcLk9k2iKE+GGSbirsUB7CzyH1C/eHZl6zGiSAupBkui
AYtaedI4WORnFq1V5Vx2Rz/gJyJN9YtnhIc+7wtiAGjHRaoYGfyyBARZYJ2dDqq+Y2e2WQOpe4ji
VPSyON1BEpXsrkcPZWC0039gqIiN+PdAj2p8WP1XpP0OFbI/7bejxyINhihv6hfMvcbil3PssSQW
y7/gqSl0qwtCSXNFbFCPhF0TV8f3tqucEozNgNPx+w5F8j1hSZpxmPo1NL2EVQ/9WTef9PDGd2rO
UHK0RrGVO017TCdlVb1ybqwxDnh0/bqa/ukoYlJQ1qq71Ez9HdI7yYSITb/q7OxnF8DMniYvJI2i
RQo1jOjXCByt58vChcVvrfCnVF9zsI0piNIK55gAQpPQbkypG4OyxhJVOgntnJcvqDiq2mgHEiDp
vhFPxRt9UIKoRLw3PcRKuRmElxTCIDM/5CR4LIUqLrgYX3rhdCXGASJJjX5yY27qtKIDSTvUTy7J
NWGwAVcniyuUNvRTy7dRKtc+bLjbA8YPZqdFC2uiqYRwZrUCP8iLiLUznSH9TLlIVuTfsmrKwv2u
bZq3kZFWXQNwW9q+pfmOLgZ+vVk7WjR8FV5xfdgJ84rmzDaqPeCKzu+CK8ZGf0pjpy5ZJkwY/nRi
3/TyvqfkdGTVW8WXXwzk3HAISp93yePLD+5LXV70JnBX8rRdvvzOfzakoEUFk2w4gFAQggCyY+1l
lhdQasfYANSh26FU69ZLnA9KeauEt4K4mW7n5y8uBUXx5Oh9htto6LziwhEtIMwytAvstG1Ji0sg
ZNa9yEZg2EMACpi5uF5w0CrlBTueo6X7pesK2fLZ8TsbVGjEGfZMptgiwh7qxZrEBy8Iuhkg6dFd
4vbT8mSjBrorRhbwuLAp1dnLk8ZTmwxCdiH1ELTCAeVk+SgY6xNHbtl3SSlYpiy9s+z8gDFpCTAX
9L0PhmrRM42uJTpc8MDfsCBwZtCQgoQy+iavDU8O9qX2JsboHr6q2vNpdloQUPxYbJlASZi0dhuS
Dre8NiCKgrH9NHEDycWvLl2r+Uhkk6rRU/Sps4hSU5nvCBV0ZXY2q9+LQx97SMNUgmsqSOMt/wSO
6Dq71OpuBtO12HrKqWd0QK1ELi680L1N/gLKAtSBdgnSS6uCuaJRxcsUGp8VFn0FQ4o1fS+yqKFz
uZ2Zn9eFsPNpeXkny+A8Z5touo/WfUKWGPZQacwDl4QrALsqwrw/En65EfaT9F7XtV3XP8VLqR5a
iTQEJE0fafKRB7Kzb8sOMTaKsXLLJBMi4ZTHuTNe6hB2yN/3YGY9CHFusCtL6MDKLkvIMLDjoIHf
g5oaO3ZNZd0u51vGWJz/81MR+9RG8u/LZbr8os6X2NQQOqItSjMsnQVkiDIKdVUGx81dyslWC1KN
vmQQeaE4f2OCZgmWLds56U1OY5vxZUreVek8wTIvdpLQ/GvJRhDCCwVnDsdNoHxKAs7W+rPx18oS
dXVvUHhEBOCIwz1a/ATQ/SYaCZAtW0MSvwBgdVQT7C+vy9SjSXcn7ciKStYwPDnEm8piZ99HjThj
SmnnAtTjHJGJVWN1zJZYK3LRGqBI+BN0evjvMP+CgGjUDd2D4EMpcbmk4rYZ9w2/hGQTTB99VQtk
Z+yVgKGrtgdGiYF+AfhJ1a/V8LMspk0dbNWyYKf/UWuPzrhqfu6JRLOUGOtqlWZ0ToGBBwc3ISE+
GLvg6owM3uHYGMS5oFZBo0tQAOm7fe+i0aodgM7WG6xnHTMkNCwHo9o1G0PjSSafNJHRvJnDS6Ed
gwwyirdDoaOx2CtnlM1PgCDb5BtM4pKIwl/fDdZRvvW/tEVLuW/BlnmcMTI/ZC+iIYCXvAT0xazi
sAff2WBPsDsh25Yo/038KEoBs61QYWAIBpcxKCtWgJRIEz+4A1fC/E4UiwxgfiGbbnbGdU8iEocc
Sp8NNAvmtk8m5ntGZEmM7ZjucKQ1FLqj2b2zN5DsHkKrV6kkMUJbrjYJrgQA2FSCbXGK4/KQz2hN
fuTQRU8u1KcYR4hA5UzHm4bZoSzq1c+/urlAzPKzXikOkL54n1iVjTMtuYcIr0zUG3q3W25rOV5T
jlaqZAuYSnCoW38KUUNEXdKsB1O+tvzfQnws6JBUT3RW9doqZLdTqQT8dmJoSxSFGIsSSdc9IOB1
yEVozfUkg0QTDvmPVYlZzx6KwFPyy3IVhOGRPMfaRmpjrftpJxNiEV7lyBHD0wKx4bFY9DEoIzeS
sqIfc6PMA3cM+aPJ6ad9ZXw0QMB6THBNurPQaJv5u5WjSODLR9Lk30KUyIvrIz/K5lUvtkV6k+vc
7qRbYhgQ1+hPEM0PSrkn0NNmEArPxCWjOd/I7YGPxKTikq+dcQU29JNy+qekXz6xGr8VJW35HmjC
bcxsU/khSTzMjOAVR6JFL87LvdEWd6s6LA+2TDzjxfu2lIC0u5IQ3sqnsmYVrzlvw7LYGrPoJrNl
N7gESpkNPdSu1d+cGK6fEwJQqTRNKAIX0an6O7njOkYDioN0/lejIjO0bRN8BMpbjeA5aTvkyC9R
+UR09t+jA1dC8cqOeTIKt8xtSvFVYU4hwUIAmY58aDywpdF4Tu01wmRUZG+GbuceR698sJlXQCA0
KbRL7boo3we3cxPAN7wkZGdBl57LUlyN+k0F1yit8wCQUT3j4C/vuPfRkXBHZ+N7zmFPycIca0yi
M1J3aVPnbmU+imYnxdew/1NwxRdBS6YEyT1S67SbmFGjt9EyKZEHQruSJ530xZGhCnF+e6gGtCsz
no4ctqzw8u7Qs/2cOYL6KJik6DnQNf9j6Tx2Y1eSLfpFBOjNtAxZ3qtkJoQsvff8+l55bg8e8NDo
1pGqyMyIHXuvQBJv1sA/lEX3VzUue5Ihmtk0c90yjF+q/McMH0H6NpFUmNGP+uERj2B9pivlg/Or
yB/ydKrxKZQv8IFwC25s4K5/euBFb519/SHSo90D6wqph7DHqZluRXIFTMmWwFXHNDTCX943sluZ
aAqLH4PqziSRkj+5ABRph9zHYeEyjCOWu7fBZwPQgiIv0WLtAGoU8odjn/34njZnjcE7sWXCLnRn
Mkasu++TjFc9I96q9VZj5I9LHqNqom8t/vSOGKwzvhkqiQRGYOLxmmxjp8M2M+2A/y6OC9HxttSk
ubBCGngmwqUxseRygmd1RoMb/EfNFLp816Wj0KwcEx+U6BYupNgW5czC+DVWTGEXklQ3CGHCQA29
ihPM8j9kc4WrfZGIuAcmDdoMi+LKJJNecwSm8U89XkVBPGYIiHWP9JCQAn5nFuv8lsuX2YSNsy6p
mGacDCcH64O5D5ivVfpPNV9YR8qiP3wRwaLhpe85AXOqHiLeCKTU5EsbiCoUraNKmsnGd8HXItGu
knT0PTVDStrjnKzVnUU6islC92M37wz9HYLvLLzdIP83Zb/8tDlzjoCqWIR7mL7QbC2d4rd+rYkm
6Npiwq5mhswHq2w1MUwTTaTZ/IX8xXPDDEhylsG8hUFFBA5vDJdrN16IhaY3rSPRgbsTbyC0WwpO
eAwWA2HjvWZ8Kw7BviJchhnb3HHPBPHWUZ/zanbV6uITOhJIs6n6rspvNduE2t3mNymRb8k3+vWx
145EA7ndeFewgmL8UcstjWCcbdrmeyZG2TO8hQWofTukkc36YyhuQbQxio29CtaNThe0yDHtusk2
HzEWTQg9/06zEVVkLJq1RFgv2jGKS0bclh3FkPKo7HOkX4K1OiKNuHL9qQB4SZt/g1Sj2Jkradkx
KVjrqxISUY1OzY9dwyFDP0hwb0HMI6yzAGqG9YYih3QyuupITbI1sFVlxU4mEpwcm+aSKLthOAAD
hpf0Ahnn6EfXkWO1KpcWDYtNge6QIqSULxTsrh2BMIboCnr3YWYF6vBCjH+RMs0PW7K4jCHcCHO+
vrQyN3Uz/t1fZx26YfAuGiG6oDhnd6Wx1iXXjw+N5GpAcm26aXAlboiAh2TEQFTumDxybDEtK+x1
Eb4/VeRn+hO6vTZ6VuVrlr6hG+bSRjS7ypqLzyTviyqj1PwpFbMmk9oF0h4bXPGrALijuEjr7xeT
3CdbebXHQB/22Q+fmfbngHSb1up5CgB1baTut2GIFxsf/CVr4FKrA2Pxux3cEF9WofWm2ptyyVwx
XcuvqBiGtKnDP1g3y0FNFtU95PuoIk8O4Sj/xf2PjJkeDSjT7pV56Si8+URWqbYdb5m+5lBDNHJH
eVO0G7m+go2DrvmYED9EreioR/i8y6S5YxrhbjTJXcHNlV8M7YL4F1MD4cmFyws8WQ5xEIWfnzk9
+Fo3v+leUabCcZ0il0Wn4K9lRDtLI18KQTI8Den0lnVu7zzD+BmGf615l4Zb7h8mmdLwPHmSWxn7
Uj10GfFLyi8YSDXSu0nH2THTkZjv6OtSOUREU7nXho00eWVyMfWzKt+GBmrQpQz/NOeAuFVUOwE6
/qoqD2wXwboNZeyKGa0ab+2Mk7vcWvatnRtS5cbST09Tf4MuYtuvpXXQoPwx8GSsRMRyfpbmwxk3
uNsM42Egchnl3hg+J4T7Sr1Y2U784dRjQ34VVj4IvqV+qjVEhZvC8TyGPyqj1B63mLP2SzgJzCWW
JMNtXK7d02YJYPvZr+t1hmSa9BNOSkJidNo6z2kEsDWZwcLpx3kEOr4CD9PybAeLbvCc5MiMekUW
ER/SCF17JSrGhMYMuWUoESnOY7rBI8VTbkQXocbPwAEo/rTwpHYTsat6HRGT1/eqenYiEgE7DUQM
Cmd7Ax+LyHuPUSdm9cHnsJKYR1Ph/87tOY1+VDBPvfTn9BuM0sITnSPY2MOPn6EwGx8jcj9eQH2E
NsNF4RsfTv+uHA2W4eCaccALHmVorVhapI8kF2/JcuatptpcIcthZViFxVqM7jsyXVioYukvpTpA
m11azk+xbop62enQmY+lzAqU6hVHqcqBIbB47hR+FoxZcbavAiBpQ/Ki2W9IJJHyGr1PkztIblC8
xNDQ4+8B/I+jbUgnrgnJQSD9xaXRuOWmwCpmvKFd4QtrHGrT8JgzG6PcgWvW1EeMqLwwI/ANHUsU
N7gpn/j/YGoMFRXZNnbe/fIznn/i+Zf3b+U0+wDpU+02SL1LhTvZLYmBUQKQIxXQ9nQjNE9eofRD
No490XK6YuZ1CZBer9LSZUh1HQgzqeIv4a9gSdyq6aOqOTILfM/pOeq2hXGoALA4/mnWrvx6ytHC
Io/nIHKuMhN1ZXAOYvJbMqBBiTCrvcpkggstFDpQ9dSZVBnxp2N/DT1lM+GZYg0TN7NhEizm/ogV
szfe85arWn5Ci1qwVV2LQnF3Kao31EcgAlgV97mHfV7fspfPY8zeHi2tvjTKC48Lk/1Y2wkTv+Gc
Lkp5KeWznH4wRMJ8LnFkW8l+QL6vpb9JpvqRiEZysSj4jCv7YUlb2J4kogkb7wfNxhndYzD+1o3d
kFzHgp2EK13D+EzQaiw+02NK3ewvW7AO6U0cAVP82vvHxnxz6q3hEIZc6coagA2aOH9bXl+qh63/
IHAkHD0dTxHuFhylSyPd0SqIBJrHiJtV0Kvci6AE9vh4i/RYqRoMnG1C3qDgMUIQgNMtpWiVM7Re
I/OsLY1+4WI6zv704qL++Ry1zh6r5BRdUfAWmkKf5FyT6LdJ91q0DtiD7e+C4plh8J9HDvSK6hjF
F2sq+wXYRN1Z3z7jhrwm1kyyVzfOkHxCtjTPZOhbrG+Y0zGZrBgxxCpDbrV3gxrRUr7lFH3aiNNs
cAFCKmhwfKIBvf1N6p8YK7gJH3gjV5r24XTcCyrX5KIxvoaIL5gV8p3kigpjSg4MnFbdj4w1UMgY
0zerd5edT1yb6SXlbMJHjrbPQjx6fWogr9V/W2QAoXlyfZBAbxiIAxNliokDPVQ3tv9S959O/pOg
yxvoo+t0mjkH8Dq325LOMyi30/DX6fDRcQHAeEmu4LlCKgoKix43w4w7mFSPDhRfbtEig9ob1G0E
3tK+JuqXYl/MjFwxOH27RgFmcbkdoV4rp0B+deq/zl50m2kzjAfgOonsDfOxX/VML26y+Gqp6XqA
BjJ7pwggs54M//C8QtgPFc/wVO0v+mGoJkY3un+eKRbT+0QsI0BWsF27X6ftq8i5BBkO/wB94Djy
W6MMzRJGuNOwYmTUbHtrn1b7Kr7FwVs/MCMw1xqIMT5rPzi0A+aUcI3+TcxlTeFP9RGDYeSkGva1
+S8W4nMwMQBDvr/nTJuxTXEN8JnjHTk622GDUS+N16w+j/xLwrMuH+PhlSbQLtaSCYADVRDNpZjo
NNKtZbq4qTBVo1poClhyrkKpe6KsL81qI9a+pMBJGCsRTE5oh0ANt5gdgpoTrFBW4RVjfNfuU6aj
xnvCjRDK+3G6CItjzB0XttIqyf4Yw4ftDu49xAt01SLfqhicOwgu9LqRQ8QGJGaOFR03TW3tZWvT
jO4Y58KfDFStnbeN7ZnB54SlIpKOXClp9qpGNwR4bPF0lzg8MuqdRVTd7RYDIYzlRuO739Bgp+Nb
Fp1L6daF7316ink3mvmAwtFshk3DJjXunSJd4fTqq6O6xNOee7n2a9PKFO1nOzCPrPcpPCKq+GZj
9urabI5Wxx9Xub605+xmRM6zmXqO7L4BPV5IiPI8k+jsizDYhkD3lfUwPAfkrqHHrhGcBctCM0+O
CRZul8DLA6Q5+dnKUt9TZogGJ+AIe6Dgoi4Xr+30oTZvuut4GKWEaQU2P0InHisk8ljZT8aur/Ev
mtna4J8nTstcGW30WtNlz1VA+HITDDvkD0s6kTVG5OKRg1QRN6DEsVOx/flJBgvQYd3iJnYT7dR0
ILE4uLz5yV0kih8TdbrApCjXIUOBXwovUsrFa7zlf1Wvwp8yN5aGz8QVAxmRGgfrT7vKDBFy/BEh
JpD/2XHqL1H3mvbfMAMJDwRIiLxn+Cob2V9I7Ufcvoyzxid+9NsddXx9hZc9cNkNTFMoG0qG/8ni
L9Rw43EseqoXoN6O9GBB9hpw3lC4YXGHUvESr5g9YI3sL7lJblXaRCzoQwGjJ4rvFI1wTmPyi/az
pU8fHqIDHvqLZl0IBIolL6GnG79tukvRVhQ6CtFXZ0SgGKaBGvEnBrjYWnL/GSqcEPMu5IwjW9R+
VMRwNW8kIM/dy58RIk9mm6lfjyp/HA0X+/OiS1iu53EdiCn3gjdwPY7MYpl+6HfWewiPR59+VxVF
eXjiMR8Uqtl+XIzNuHTajwB/jAxA9kc2NvROU02nNqw6Z0OZMDYvJCc5nnkBMJHBr1tF0jIsmZPz
NRKjLLvKS+0DPxHvkAKQEiHL/rTbo6MLG5O/mrQLHY7MBJHMFbWGEAWD8ODwEIjSEKrjqq65JMCP
RMi4fXGDIwiB5JR19/GjTT3+fD2+UTSozZb3uSreJZrLvv6q4oOYT9kYCyDoLygMsnDP8yV6a7U7
JaaFWMTH5f9GX+w2ERYsaeL6KK+jzlZFP1xKGMK7iz38EVGQMGnEkxcm3ktgeSJPOTcfKhwhQKQd
9b2N35uiqTH/ei1fpBbIA3ohkQKg2I0TjCk31eYAAiHcRO/CwPVpRtkSrnbmnMNkZ2fvI1V3U8Z4
G8gCpq9CdcgZFvNJGDFh1GClVSDxho4Z4rfM48DFVd0Rj0nyp9Er63UWg5NwjxFV4K6JSFsp7zW3
V5PThgRX3QDmBKkqIFwuSk4xAsMCqZe7mFiw2iOr3OLqRVVfpOqg2PsZz6WmriirsvQjp+Keefoz
41YyBCryd+bNprmRHQpneZVyO1GIYjIoP5jwG9tuo3Sbwtkji+VYpNBS+x+tQjowWCTEbGxWUFJE
mR2Wp6ikBVB0wsA10Vja8u5prromW9o8M1XSrVkCspjN98z+LMePnMHZgllEg348razcwhPClFjj
O+H0zI6mSRZpOIpTniNPhIULrqFpOjDfooYBk8ReH9WNR86UHWdOo/8S2hSZmVHVV/U1Gn87bJK8
riCPovLOGb3UGossm0NddSOmQfAvm//EW4KLNLF/DXvg+uey4uG2of7gl66p2AdS5stk2If1njph
arEp9Yh36FkC9joJrh6b8iRqN4TxVLmKLj3ROe+AW0Wo8QEmgnJK1oHAIuPmIP+x5D8WCon4Uvsn
vyIVo//FrcycZmp3nw3ZQ2/EdIKs4ncIKJvY3Ms8EBNXGpYKjZST5jD8q6+8ydHFwASubKmXB4KD
uKPAy5uHImLmcxN1Toyi8xBGT/11hJ3X5Btb3+n0r7j4MXUC2ItX2FkMD/GowuRJsTIGXldcgMm3
ijtH35FDso+DpjrhQ5GJHmHUzgtvtveMNYd+FxJyE+YiiS0/G9GUUXuhIBBGpDXe5zGE2DPSP1Ou
3GNU0MkrpVu9N28FQBINO7m6DJ03qSY4AZZBxuVojJghx5DngnUBMo//JbYeHYS56CdUvnwberob
uw2geqb9K6FoqNGpG9+kAJWWGgRb88Bc/J2jVNiSeVKJRoojTrLWT5MdAy3/kYDWRc+YFREmqlto
3E3zrL/KpAMUbZ8BkYqhAZXlLeTZjI8kuSuJGMu2rfdOZQKT6tbZ5Nn6qoovZrRHT4SdvBhca4m8
xO/F9PU+5veYv1oN5SUbuQYrW+mxAJduo+BkIpgtPykeDewblttZjxiIDjKBiQIJ34HyAypO66rm
Tcr+ZoPOO1tDeQFKsdA4usfCY+Qp8AXRv2zyTHb1MExbZ9YwPYEZuXZM3GguULHXfbeLxfoFkzP6
YksX2XzzGfw7Z4YCLExxxt3AcTbJS0b0bXYyZWby857zLTAwu8kizBjTef+bRVgry/p02KsVDOjc
YGhKz29OOjcrTZugGq6U8iTFyBRKts50QEVIeUSYcYbwaLzUjrRJBxYFzYcYE3fEBQfaLVzQJwfh
rW2IRrPJQFUPenGm1QJrx0Wq4uE9y7iD8i1gAvGI6cz2GVWWPQes0S1rax2j0/ihK8XkCBkC7HTP
XCO4Gt+T4bsldI4YLSQGr5YymMhushB6OX+H+i4j8YUYK29gvgKJGib54XGXy3PgnBP/pQm/ir5h
MZt70nuyAghUxiVHZUlKliHwu3Qz/zd+N4Td1L2BG7VhB0BDz1rhAKe7J95XaQeDL400bemRJZo8
bNvd+CUO1pa1DmF1ziVSH+ysyCkRC6xrbHc5kLk1oQqU1U+iPSvix09zeK0sfNtAN7T53WdkZuQ/
msVsWp1XJ7VVFtb0IRrV0jLcWr068g59w/KSLfOOdqm7pWMvqUuNcTuO7wLblib0iFjKbZceANMT
L9xzyJ8+GcvMpHVT+Gc1titCSpCoddVNOKxzYN5msKyo3fL2Q7UswGL8iT6HrzvIK1KBI1UQvf1o
ZthKAHu3u5zGhJUf/FDu7hceN+ZLAuelDe+G8gach7fOp8nEi4IVrbuhXC9o8jggDChe/CkNFUaL
vmrxKthAasaPf4podo8llnF9ZSDAp6Np7bTpHZdpZW9J+hvWPciyxRQg+4meMPsMom9NKLvBM8QC
2TUOmXzG39k5665duWjYJ1BAsBA/mpwLkQO9eSQT7jFqwakF1hLhXnlz9LtF42RaD+HzdbKzLr8P
8I8sr6ogl4IZVlytP7KGTlI85kaR+Z1ypk0Re+KJjOQnvCxsyuwpvatX84dAvQ6tv4nYEERvPQQy
D02zYoHZUmhJKCgS5Zoiv/EeipoMAQPfB/cTYDDWjpWEUFWLMQzerjn+KNU/6CJ+fWiahittM+ef
GQMnQ+v53yBjIB1iaWdZzQ2NjGKxEznSbc/ewILdOx8qVoPI+DbjD7+6ThMuXsqrjjpZ9noHOYWd
bORvXiP6xWqANLxg8Nmxe5PFyouZI0EPT5XJV1++TsVnyda3GB+i2pZnpX8OYj6yEaejwnwnHLDD
Wn/IKGxlxA0SLZqvhFy/Dy7WT9v1pLKYgDQSe2mtfT/g56fWOr1afrrSMHrw3+JGwQx7Vcp9LS9L
tBgr2Eg/fkUFw14yf4UcM3pFvc0lY1EF33nsUBNjksLQ322alYMwehRjMAdOQlteCv1XGdmoxk4x
vfdCenR/ZupYPRLbUy96f231c5FLi+8CGFW3FTkmFba384pot2iKM2+5pV7NugeZh4ZyN8vdKOH7
WrXNLus+K3BtWVbwPQEPxzfJUrlChMnXsrDE7o3uhcCHyDDvXpmtiwy/TqZ5XGABZJQc6B9MJsDt
OiJ8tWPoqvP9l+N3hSPYl76VfCMEYMT/MLlPruYFVFgP1niJ8XUc/kbDJXX2vTfE5DvNioANndCi
t9boQ02yGTllY9ZQd16kXFXnoucnWh4NewsGZhALuD50Ht+IFdmRhtKF1RHDPKMgGNU2jEAOXX8W
ODAq7uisAvZie2aCz4NcFDaa5KNfgB/5QtLzq1U1ueR5YAJdNJPGtf7NtbeiRd+VO3eSonVEwg9D
G4gIijMKDr73juRZLdDh5V2i65DlvaYqJPZnorFPuYXuv5e+UOGByETNLSi+2U7JP8VHuLRIpcH8
RFVrT0yJ+JnPMvvBAIfFgK1LEiypc4CTgYeJ2re504KLAbTfXsT8NEA4GaODk36X8+P/el9I7DqM
2Y/nASuUki9T2wbsjyq5FJR3SuV4O3nWdEIxdRj+zF5oek16yXVnqRkH2HLdjMZFaeWFdKdK07pO
z6LcFJaFeiHehuidIYgJb5CYHPUZn/kFr30h+dSN+K+inS2kX27mbmj49h6SfZDSE7QLpp4i7Ez2
Wt9Xyl3FfDojFdZlu44xBKk8IcE6hh7Es0sLxtry5b8J4eCK9VH2qgRcJWFGLUlntpVokJY00dRA
jA1iYT2XvoHlYoinA2IanGHTs2yq/eSUXgHwpzBCEgadw134+NBz1ARqCS0H57EIYDXMsKiAcVNo
XIDxNVtcKSE0tt9E31BiuML7xMLOiTsdEhSfr6gr0VpYu7aSqhXl6roo9kKXZksl8lLqf6kVL/zv
OL9Cx2UqBEkj5RepsjelelHo6xoWCMwiEsbFnYLaYuKakx48qPxg+9RCrNaKj4JwZnlgojsWv0ZD
kNNjatL4s+tnH4lMlpGmjymdxRutzYKdybIwk2gxMKh+BHiIm1QBhtUW3LwmDSv2FZWL558BEzUz
fKUJ5yznlIDINVryUtWpxdi0kzDTCZzPsviOKCKbfWseMw+AV75lPZ7bW4D4PDGLQ4pREF9Fr5fR
FEzAe3KeUKyCiiuSOYbkZdp2bo+k3skJM18rj+CzyICYxToXqGeQCAfJxGrjdhUQg11K3kM2biEJ
IGinGEqdZT86NLq3CmoGA1OktMbawqEilL9upn13Jzdq04al1gVs+8Lv9qhLBiEkm7NmE2Pbkn6b
odmEZbJkzxi6Do5yMhpEHYobB0unPiLzLU/trcoXGDMo5+FELvS68qDLyASGp/MEWLifVPsZEVVx
GDzfOLuTKFtoFufJ5mVejv0tDEExf9nQtPNGXbHSa12pnHasO5BNDpi3qdmgO0X2WeNyS2AZ1MW3
bJ/lwZMUbN6rxH6rKYa7jmdMO0Cfcyu0O8pDN2dZ65r30nW6Z1zeWUkBCa9dlhA955g5DKybTZkf
B0fCP4rKCZyr4mgE57x15Jf5n4tL3Ci6c2ZUNPnYiDhUxWQcY6klyKnqPiARO0/IwMU1ApFq16Rx
iU6TBJGPdbzRZIsH7CehBZSgztRnc3xrcshyb8y1pRhDtv6Xa6y2QYBEnoqCt6E8qZ9huQG3Ab6d
a4BepACN5zZSiBB2IMiz8Pv9OzaBr2i+MDKcGJw3HI1OxLSuuU7l2U5eBvsn7r8Hed6wHIBirUyx
eVk3I+AcUMAyneTOo8vOfApz1ofoJAKwrPx3wfR8fz63o7TigYAwEDeaoGqu2lhZ+3ZIsujauVR7
/gUneKohWVPTM3hQ+98MvEuYfxXRuwQErv5EIoUcZ7C+uERNuFqLn8k+QVQLlT+DHa7OPZbnVTR+
GLDP26Pk/BndUTV3KpkA/+lod03640Gd81ucYPrZ2qRuz6q6JkiokQ9XV9YQbLWUIgAXIst0VwBH
ovysWe+BwhuOi0iedtI6dqvYo5EUF6ro6vjN8YOtJf8+Y9xoejJZ+PUNMW5v32TJFSEJVdox21dR
apQEeO9ZuhL2LZWREfpbph5kC6MPSI19OQ4cv4yFMCixaYIp7xY7XbQs3lVGkl3IatCFzcSkBsjw
IUcHffA00JBZ9KNoBNGVm1l3DMxIQU2PkSnR7I2bysOcUW54EM3twFw/il+EcDZRjEaMPS3aa3nG
RqtDKWvdEmswKN82ReyIKC7NFuX9BcbzMlJOg4wIhcjojBAO7hY3QcGjkpKd45bETENZTrmF1uNs
pw1ntOiBtNwlGS3Amg1KCdVrueNO6KMNIn0yvzYNMMljrl3T7N7BEogOpG+kyjV43BnnrB2Prly0
RsDsqSSa8p7RMbPch+Dcp54nePU2Je22wkPJDGgFhAK7+gh/k6auiV+Au4zF34gqYtFniKRKq6L2
ZSub/TkK75+B10/bNvts2tTsYwP709qc3cxN/PYra7578xYug804/4QhO1RIHyRrx/jMcNHWj3+c
uz3+wE5cQJSdtuen1B57TAwsfkCI/A3p1Wx2XXanhqbK1jdJ+RaON2UuePN2FQ9f3B+U4G0Oj/ab
7mzlOTyYar12JlZivTYwbsWAmkkyB63AJcoNbkrzJDkYawXJjQ95EOAnYeBkpsUGKcpIyJzBZ8b2
sjqjvulMqnO+HVboxQwoQpdprcE6TbTshNIC1B5UAdL/ZGH66dLj4i+YiJX1BsXIUF2d+U7W1ezM
LlisiPLZbF7ggnZrvrKyuhgEtKClW4cO/7nKJ5rRxMv9QwaLEOHwm9ojftdlTzvqX0T3Ah1Z2Jvt
3hPTlpqlkLXBc8j9XyslMtGwSDDhNzh1HWayicSLCe4JOXB2+ahgEejNVmdFYfFT62AzJIxXXF8z
j4Rm8V6GOlvSpc03Cjcy8xoE5H+YHN36Ej66lgUc+EnQoZP2nlAsBYa2oMsHsbpsNALCASEiuCDd
iAGDNoRlCW3/ruEYGq8awPCAxR7D+KzB95ckgrfaswA8Ft8NFR1uuqjlVaEHLykVko8ZZCAeX+pO
PNz1c2bPDnUOOrXGme7EG71ej+1FF4MIUSDa7xf+MQ2i4r5niKu+O7xkJOaUjRgcJFxg4B9t48lC
SObNe+Z59FXHymbd/KqCFyqUC1+nq6Wp06ZHqu8ZPshstngE5fu/w0eecHseAp4kRxAeaJ/5psAL
prqrxoigABaHrX+rSeS7ubzHddvJ17zbTpbrt7AlN5XPj1vBA0Bl0tKdbyWeUZ5KepFRk3E/u8iv
M7ys/NDzeYZkAYmH0HQrK/k7hSoIwwvC91FYNhQBqA8NvHz+w0lP1njcyYMLeFfgXjBn4tAIS/ZE
vgZUMP61nlizusmwolSb+QV9hv1J4wr1nfOIRi4Ozx2vXpN8WcN3FK96glsNssOjDo+yeWvK97zC
L+UJyOHgUq11zJ6qZgDFB5Ks8grbhVdVlZjOXd8/IoYMyYcmstYRk2bCt5rMIfdnjLd5ALchMdT7
0hh+KARDt4m1FTNtFwRqOq4ataZkQLwOj1PzsAlrwFJn46nPYwKYIYUisQt4EPVjwzW4htMZfiIO
pQwCWMFBZAibPoeezjhXIG7KHSGZqH00ymnSnxa0CrJ9uEMT3wt4YXukvG1R7uZxl0dPfUo3pv5R
qC88napCvAonp+hgZ6xCFXe7RSoFSs04b8Degis5M3viNhUt10wWZliyNWQxqV+1Qq7L7cqrw9bm
SL2PyqeK16Th3Y661WxGS8d+nygEE5YmbXx/14ZHTX9Xgiv4V9nflfoxNXdxejSjp2M9MLB1MCre
Z2WLGTkM7wk6vmJdAt4AbcdjXTr3EFklQBQ1vpkVTfVRag8GpTM8CdnfEmauZnZoTYqbB1iP9AlJ
FNel9GazOnUknegidOkwj2qW3a50GqIUu4yuPUfpMs9bSX9TMcOkKFeyhEqbvo/Fs6TbKvZA05JO
1Bd9GKwZPy/rlxG7sDz88IFKHVsk9jl2JBl4fc0uCDuCBFY8QvmPfd0gHBtz14cbv1oX+hJS9Q4s
ZIq7r8DBacoXH8htuxXGL988R8NpxmhieHnxOSnryX4UOpX4ikuWCZfd7mzlIN8BYarNuxY91OJl
BsXFgEXyIn2dwh7GL7vmH6DY7QIg5e/oUHPKAr/O9wq+6wwlecKe7/RffsibsJ5TFnS822AJzJWc
uYNJKIHfs+rJ9oFyQOGKh1tYX0ayUzg1e5w0tJHAhs3pMLK0ugY5grAqdQTpCVzFF/AGQTeSpV07
1puSUnIdw4TEFhmJAoaGTXQx+NTVv5jfdSCAJ1tfSC2syHHFO19aMPwuKQ4lxMa1rW0z+YVFkVN7
AfzcGEdkrNm8sEMRBZYsFaz7f8bt8C8deJlnYLCfxfST0vCZGasy5Bv2Wbw03TH32+Wqkd4AJZES
yYubDOcke3bWz8xTIFHBZ8LCOLzgT4giKh1lx6LkRH0KS50NWvWFf5I9nDCWGcoxE2BID4Sl7Ncg
1lf+cBZji0zLlrH6K/aExMpzCh94qbUAey4UgGOvnOsUWeSotzuppdIWWl3xkxFuodA3rQ2Hgxhp
dRHAzhcHJioftTK/Ze3CaQYWBTGg4fwOQy4DB2nXPvjtnj00fFt654mmXn2cwgxGALR/fmKiHXhz
QKL4sBrPgnMFEqsVk4a0WjQIZGljLFuuldg4ofCMQI+U4T2LjUUqwBjBH9cfnJ8xZjdJ9gT9GcwR
OxpOZnpN5Td9BvI1PuKdxB837Ao22DLErlnSfqC8CqvLhJbV0uQW5o9DcTUEp38PDtJfu1cChHxe
edZdPlKs6KP/m/NnDSDsxYC7lZ4M7is803aFtYWOHJ21Vxej0iM0AK+4Z249HqucbVIuXRzHVUdp
9U/m61YdukcGDA8QLrCdfcJ0g1m9X24ZerAbdS4v9YCfn5sQ73WSfpD9ylLM2B47d3xdfFlVcNBh
QERkv8V5FzBK4tNTzbOibFQ6NnLShE5qmAYcHEdV/hVCMGC4On7T7BNnWwNEFMav86ESpWyKt1BC
fgfSPn6nOkFDwG/hpkaudvZ6/2bzmylvYjRpibPTOIfW0qCvNvcZ1Rrx52Y3qJx3InF54jGZky3T
JQ42ICJUNGzLRcyZQGmyzwaTIozhJ4E2YJ8KRCebI8dBrc53irznAy/GJ/vTsAKFfOpvMV54qvuj
PnzO416pWde4pgC0ZYQ41j0w6qsHfvbwVw3QTD1EHr/CvciAbJdQMIx7A6j2YR7xKVA+I20ilDiY
DDfWNuSV6+9F+mso97Ffwz1xflFereK3Ks5JdBvN/dR5bXvAaT/gGWzwgEnHUX84yKAsiGseOq8F
mdz4T5ERAAtkp+Y553f/2xhWdsSk/WCHFxSTPt+k1DQdoknEpqDimzW2jKlT+ijmQLqOJRGuNION
Ho4VzkawA9k2ZulgGrpqhidzF7O9RLm2E3KRO+ceoYNOwoIDORDLlPaSYw5v7n1yieL3CetIkyA4
zP2iNk6thCnokWN7AOhXMKC8i10vyDxSe6umvYC1U/SMLCjaMfWzrJVdMxU/R8HNl59t9dVot0j9
kSJY6Rjty31C9+XyT4bxRSKvV/frud8E+qayeG0TaPFHPwfb8pJWOCaJaaJZ91teSJhhTMBBFoOv
nZq3kYK+BsrSeaQziMcHy1b8ImYf7mowFrZ868HkcBhNqDMnv4SIvDXZ1c33My5aMhOu2Ozb+uMm
Z7EjEhEjSEQYwrvqwWfLg3yMIryjrCmxNpb6iKVXh+Mf1KywG24VVL1m5KUZvIllGs2fHpduzbzE
nDbMOTJShwNwoI3qP8Zi3cns3PGSQQLWc7Si3xk/XF+648RjsCzLJfUfWaIy3XL6ms6Xz2QyfrFT
l0UtZrVjbb3bchdHUATgMGK3xQzG6o0o+qyg3RDcH6pj1Hm6Sbd4IIxqZrexyUhpCauem4duSXdu
USdPL232PahcxJZB1yTQUMz6qbZiVpCjvhZHq7+b/6PuTJojN7Ys/VdkuW5XOeAY20pvkWQMDJLB
ecoNjCMAxzw5hl/fH/RU1VJW21PVsjcypXEIBgJwv37vOd/Bwd61b0JtgmnVaSJ2aWFeeObas1HS
6GPjcGsF+D0xRl1YwAEyiMt4H7FWg57ioYvQwhsk9c4ZHE2ODw65DgaBJFYQsC7r1LG4EkKTwXgx
MSEZ8Aqn5qHnz19cfJyncKvMg84IQqUV2IHoW/ydgaDd7Mx0AMYV623m3w4hlQ/1hYWzBBeggSGW
IMbE1OJegu8t/J2C/GDMhVD39fBWuABDH8buIOac0/kzA0ONO4b9KT8ihO3VpYu+xr8lhoABycja
CXm8SLnVqEnOCXJx5ve2vgjoMLdcrN04navlsp6uZvEu1lTvtzzY0r8ng36Re0e/otXxJWATbNww
XK/CeVexPpaYDBQG7vCx6e7m87R8Hmla0KOWdN+5obz+CyakB1iz3bCBot+gY5RDkp+feFE6H4Bw
U8nRcfwKqmfspAMdsOQtCrnRDzmADAel17b2+E1wNCgs9ZH8TJ9phx6v/Olmah6q8bHkielqyEbz
m/ChMOK/z9P3ot5ArPX5zJJD1O+FTWvGfw+8W5e2IjpyjgzIZ4iXrTnIntrJ7TK8uoBbLOuexIPe
P6+W81AdnLI7QScru9MTxENEyUjE92vLF8C8G1wBruFuKJFcEPTSI5I41oB6Y9p1NQc8z3kc5d1S
vhO3t1Y5o9oLNqcVK6ix5TC/bhmL8pYYv5fx/Zw9eP7b+sjSi9VPq4+a+MeThvMKwyJ67W5727rn
ln1D8NeyrhF4ZPxqm6YvA1Krgh1+4PSfJ/RF05e1CsV1wOEXxlk8oLj4ijhmQ7mwjiZ+KubP3NOn
Y0qTZQoI3btyeYirzQRQKy+AgF/XLojioL2b51uSXQsCPLI3PgF42gQ5jMxpJg5WuOJQhcAMRbnp
7XJA2/wUDzZyfca1cBrqgDDds5FYYwrSLH4LkeJRjSJ353blQMSH0trwYfyItucdF51QN6pnphwF
72lwmTu7a6TEaxfdQOYtOla7syx8aCBtQZGxP9rysWZM4SOnlfecG2sgkEzWqzNu8Np54q/P03NS
0HlOm+kKjnSP8TB+KYgAi6AoM8W+D2Oc77gEbhRuc+C36xRFv3fjJ5dxGK/94DwtHmS4oylKtRmk
t4V9zaUKxCUN0iQG7HFZhlCtL7Fjim3V3DT0eqPxfBBXdPVmuk9BuylNtBXdLYjfgbNVdWQpJhib
PjBi4bZbxy2YndcbJ8YWyBqgPlgGOWHHxKSmp50LNLX5Ptj1uSleF1qSWJLi/TKCV7hI3UeLdsrA
gGEEzoMnzmcHg5p2TDKQAs/COxRxRTOEAwxQX8WkgcHQhncEo1X0D6M5X3aLPvDS+fSwVl+8QRgU
K+uEkV4DaP/Mdq5bwpLNpzVfROKx9q/m8KKrLzxzwxABKGo2X6f2p5v1PIE3bXeru1tbPtbldT6e
ZvSpSiSNpzwj8URGxJcVPXrF/ch2l+zEsgcy39ZPVWY4djHWioH3YiLpmQGqh6C6nYPrmo6/Lm5s
epDoeJ23BPbTgoeatjyc/R9mOcsWREt7Tj/4dip5p5vjmsnrkjS30FejqkLNDGXZQr1s4I3uB//B
RcfLVWY5zYuDnK5t60jAT6wfnGjZhXW9tTNNmO7ViHRd0UHTVAq8Bt+TQBQbG7qPNltReqjc17zw
T6IxONrdxMnwYAHHVmdu80OBsA8dceYPdOb9m4bZd41Zjt2PkxdaF6J6WUmY8o5fRtwC7nKSqxmZ
CTbfTdPe1WN+KvqAwfdwRpvVMx/A+xBfZWY70BvvgX/tMoBLou2RMH1M9Uet4EJse3We46CbZ6xY
Xw5CgDL+RJUvIqz3P0z9MvT0gXnrtGSvKNxdploo5bJdmDxL+Hw23WGKyc1Sblt90UPcCni0wYz6
Hgfrm5hT6XzCgGKCk+ycSYvDRUY3NrqBqamyIzaArr3I/TfHJSoFHWN+sdRno3dsaEVL+zkDHwJ7
D2Kn2uTuW9kxxaK7iBgqhHFLOZ+9TPmj5UNRx+vmUOXPZN8xNrE0LVlk9NZtMr6M9j6cOAs9ZK9V
gEirZ9VJgEV17+5A0SJeF0zHDpoSfwUCjefkEiNmClrEO9uUP9lt2edbhD/vHdxVjXnoggWorlH9
oblkkemWY9zcVECShMuRSPwosh8ozTio1HQskOzRhQlJHmA2h8EOVUKjN5L5kWxylq7DSKrXuO/V
dh4O9fjarL2bHi3ecAvkUIWGJvMFe19E4zqnfhvUa0QbbKFvc9KPDOA5RiXZ44wnIzoPin077ElX
YVNkU2X/SkoEGgqFh81taD25M4VidjtAnGHfYrQcy+NqUiyRijCr5SGzabETib5dAd3sm+v6GqPZ
X3X2hXuWkExBAaEOnJFvR+9xdUXIPawwODfMQ3ln8XTjTYe6eaooTIRB5DO9rdIa3W0JU6T7z9YQ
oWsfaeJ7CMRNshp9n8SKyRDvOvryaWdV6I8uK/O8YJISdFMHlqNounPsR9+/qyTdDK6dRUeGBZDk
0QahHCMl50hW8YoJiHhZP+wR5yBCXilJhALkz50gF+5MF0/F8sSw+rgU+9itOYq+9M4NNRWq6Y69
d1m2Dqt9Ar2C9k8SEhT6urRXqXfgZlrF5laMi9tj2yX1LBBkjiM/bckX56ZV/QrSaGi5fY3xjzal
dYtAv6CvHG5DAgDIdHpAs6bn52k6cHALnCsx3ozzR9u8hulnxBmk8cgu8A9ljb3jruLr5IeYEMCz
5JNDuLruYh4BFbs+PY/7o7ReaYOtPTGip79bZ9X69Uidhk5MzFmGyO1JtBayH86aCZAOQbOImQgT
K/387Zd/+8e//9v79L/jz+q6yue4Krt//Dv/fq/qmT8+6X/65z/uAQlUxe8/85/f89ef+Mdl+t5W
XfXV/8vv2n1Wx9fis/v5m9a/5j9/M6/+x193+tq//uUfm7JP+/lm+Gzn289uyPvf/wrex/qd/90v
/vL5+2+5n+vP3769V0PZr78tTqvy2x9fOvv47Vvg/X6d/nmZ1l//x9fWv/+3b/fJ5y+71+Itff35
Zz5fu/63b8JSv/phECgpla2cwFPq2y/j5z+/5P0a2Mp3pJSuEyrLc779UlZtn/z2jZ8KbNcmINq3
QuVJ5X77pauGP74kPRU6oRvwZRmq4Nt/vPm/fIj/90P9pRxIp4cI0P32TUnr2y/1Pz/s39+dJMLW
tgI7UKFSgRsGvFL9/nqbljHfbv2vxCy919Y55hhsymOC3WqEPBQ2jKhIMWo29sryUrF4kW17lrXM
As3MuqiQUGWmetNd9jRRZMhgJlDF7R9sBymdEWCuaTkbfxXyW/AbwK8yFbiM7YD2Rxab765ABc88
mm2HhZbEwvSt8TgEOnOJ+aivqHNEelfo5qO3mZGEMStc2yrkK8HbZLFBZMDK6IF4Tv+RBcQai3HY
N66OyvrKsdI+vC+mXp3EbhOg8Sss59xJcka/unTuMw9b3eSG1tug5vApcfKB7Z1pn5tl5ZOHXI58
NSHqG1Hr8Kwe4QBGvfKuxgiaZ5OnPUbQXEwnztICjOgjc0zojC5k1xoOlmE6L2Rn+7gCTOtOkDcT
gu5PFmwE2zRoY/zHRZJustCPHxITKmhC7G81ub+v8QiA1tIz/TwCsFI0r0L3McHFrvtceZn7ZoWM
XN1UclRUkxZYQ+EzWgab2zTFITrm7GFoVXXRGiz4vj/lV0G5rFueHSYVm9fiPvpzgxXWRyL7PRgq
s+bcaY6gPQFsqS3KG5IV6QYvo8Q8DuAJs8ESZK890e3QQqoFrV/q1fN5Eq79tdizJSeJqb+Ku9iw
WFbTKcwKi4BlV6SkUywNLLQgPjjN7F+mABzPwjV+xiN+ak8tYQGGcR60FWGpSWGr4Wr30WhOI/pT
TxXLpdPR4E7aEZSj0eMZ8ewUhC5CTtppowCz3InxpXbn5rpLyBTxfOnek0VtyPvhP03MGXhoZ/q+
yJc5exhHPI3xSPaa46PPdb3+CmF/wqBpwr4gl/xQugXomE4mSAnaxOxIBAcjRXY2/rKKKr5OagZE
9bDQzl+yS51nNC8KFylt0mXni6f1S5PO4qnuLAtYHg2fsNRc1blCY9657tMY2eLJtVKDamNYwo2o
Id049hxfT4FnA+/MI5hR5PNcj8ipn2bd+HdRnkQvhZrdFxWWVCGu9gzSbwnjyW98jE7FYq9qLdyv
1WluxukLlZZ/VNxO6+wxRKIwaGd6CYw2tBGzBeV9Fbpg1xN/2RNBD+M5XyEV86Q2XVgHu1n23bAd
FZuKozLuR8jEMXnYyLXmUUfHwl4jX5zSOO/ZNID1G7tMPI4tOjdTWSgtSt+60I6jMMAUE+0b1d+x
EnUviWJS7LY10xztzw9BS6XpSe3CWuScIBnGXg11h9esmnzSfLRDg88hR9pfrkwgg2QPLyE9jO2M
fcePdORc6HyNYR6jfd6L0GxDx/PuFjvHRSKRf5dW1OzrYbDOoEsVgJF9BlsCUG00F8vzxPBmbmrY
t8heyo2ohvhT+OmzI/PHMQnO3b74qhqLFTDiUafB9pabotiAGQm2kw9YtVh58Ukj0aHUGVc8IPUp
6+pqN0XhuLXA4+DJVPK9i+zsyilKiXHBJZUvqKNDJpABOnnxFlvxZ2KFxXde1j2dXUBHhbGqnTfm
9q0TcUTPHHkzyAn5aynri8YtffTJcxNuO6+fr5VDxZXriWvD/KfuO5oKvqFZms4443IKfxn7/lfS
wcVxEt1t/rTl/bGp/HkTsez/uoc4oZQel9ZRrvTZ4/68h0T9bNoomm+6DQo1f7vsARggd/3ugJPg
wT39m5cL/+bl2Df//HI8Jc6YxcsNQSrLSfs836r35cLjpLrRuEP6DQ1uoqq6TcLA/KRF7/6vX//v
Xv6nHXMWqnI83i257qd172z8HlkKGeP+mRn8s9pTu1pWf/Oa61v6aZf+yxWmKPnzW26rYkgma75R
/hXMnd9xQP/6TVnrb/hXr+D/9RWiMJrpTsxwkcwpC5RzUr4gYkEvyqn+I9APyR77zjb4m1vn795X
8NdXTdK5j51kudHpBuQVyuHw5Pf39T8qW/97NelV/Vne9e3nZ3/5Wv9/UJhaUv7pI/4vleluSMvP
v1Slv//AH2Wp/6un/NAKQ2kH0nItxcf9H2Wp+6vyPC8MKQt97u3/KEntXz0cQ7aUfigd6dr8xB8l
qf+rFUo3pJIMlOc6PjXk/6Ak/fmWYLwVeh7wzvW3hXawFqx/KkhVVqooGcpLN8IyGp6L3P/nLfGX
g8yfl6uf7/SfX+Cn1YqK0OmEX1127sy2MX1vrHMPuE9jDds/XfD/x7qopP3zWvHza/20VC14A9MM
Jhb1P300s5izMnbBeek4vUw0/maKN2lv23bp7oIAwdOY6vSs6Gv1kHZaQNXHit95CbmOFS66MgCH
N3vQ8LNc0RxzqzUqq2vBitqSnpk24UNSsxE4S2Ez3ImWey9q7auiLYkM8HKm045d76y0YEJV1fal
6ZN62swxZiaVucz0FTqDpnfzowXMBbtU4aCNl63YO0HNKDYucmefu6jZBp32JCMQKBfMtUdrYAYE
0TFme7Q98Ia2k7VrYl8eXOZ+OEVnRTdXHyar3S+pS/QtTWyjn7JUpVjDm0HtF5o/sES4AS/yIjdI
T1yaSf6oH52hUC/+FGPcHix6/1ZSv0ZJAKoiVpJV3wkSdyRuyKML7SFcy2UUoYMr9AbVL6cXqU18
W+t6QUi95EjZPd7aeWO3sBDyPHkUYjbHdqIDiMGZuVvV5fm76kR+SdGbMzcMJqaG9QyyWIPqWobI
u+jU4L8OEw8RsDGBqX1GU24WvRxtP9WbPCtpAlcd8eaObJ8tlxGMMqF/sOYSBW2cxKR6+UwpkBTR
l0+zgIZBNCoChCsASZQIqKXtRZ4lavY+p67EZ88Jj4/Ca9hksUaLwXJfrZZu8ugPA8HMBephE5ft
axI67cs0uOVRtlVwazfSZjatgU7FOfr9pSz1jyQOw4u5t8ILF5TzWxBHa8BAUuQeIhB0LrWj8ova
EnBE3VXuNDouym0yvL2mZ3ym2Hi1FMGTThr30lOLvChF3G+skeEcQo7wxLOcdKf19D45OSkrFR2e
JXVxgbAeAYUW9WUee/VNE7dULX05EtvcOQepdHSwRpsPao4Jkpnr4TTuHO+0MA5gub7Jd6Pnjh/F
ZLWMXDl7eIGLhT0uSDSzUsKxRLXJzGCuEtXGOz+IvG1P6MQmHrKXUcyw9HKaz+W4NS2Y+alPsg9T
LqTcVKbYMl6jS5WGxHtGZDr0EcVvTNYRnXongbMS4/9Fju7TTOrqQX8GXbpcDaPGzpj1RNumvrE2
sk7FeZshJiTWfTozUy1o3ri2jTGs6/d2krXbxonLu0IJFzMe+ECA9JEKLhw6dRx97XGmmYPmI6UZ
aOYzO5lGjPOR+yUGNdB9j3HXYbN/TLyRfJl8aq9mq6q3yUocyJZYHaXtpWeixP065I686ghcfE0N
9o4QmW/AaSXHZdZKEGpWH3NHKMM4bwCZjKC1hfYTFyXJ2Vlj0bvWIyP6MRjFJkt8IFK2W3JVpF0W
Z1G3zEdCQmEDewvGzGG00CKtXglRJKj4/EKEehM2lnftNm7EImQAEpZh0Wz8rqo+u251F5SOxTm2
jDA+GrqR13URIGoJvcmRMEqm4NxK63ngkR0j7CS6expkhqFZLPOdtkpc24NorvrFIuWSK+CQ7gFz
93lO52yXSZ1csnZ0D9OMCzT2e6KPMmtmFAFerDTpct5VS3AqaMox/bYJCFStC26zDeurzsUJpBOM
zJPHO6iCdaRcye68jWwFirZh2JNB+qLFQUBk1YJnmQDsyBEtGiU7ZvXQkHPnxMmGtj2Z1gWj56qY
mV0sgftmNJYxn07BVniRJEmnim4cEba7kscCFUc/X1m6x4pWOz3k1EpcZCxLZDtqH0MHa+d3b8GI
bXRvXyaqSPZMKiRyWbe9cexWMaE1wXI5VBJsUzmEmHg1mj47G99EyFDadcANeeUKI3GTxsF0kXkP
fbx0p0FNVtzCcfgyMUK5KClZrE5owXj5qZRJhCV/Ca+GaXbvqBTQERl3Zgi5GHM7W4u9NxoIaxlN
zoG89mHbdQPBwZO1QgmGen6dBAQnbGWaYHNDV2pnubmLfowH8Fzasn8rCSjZuAb4TZXqPt1Emchu
Uhw5KPzS6twstKEWiWDOaTJMmmFTpLTtBXBGHZcoeLIcC56/kBKWAJDrNk7vC/x3YkSmyZU2t6Er
MKtYESoqiMB2fDZVQfyjbgIUVuVcYIdMhnB+ET7Rpm3AmMcYgZJfeTynyioRy7e+nC7yXotDKkHA
JUGP7KWQqHZ7JdGHe0lIQEXgNt6XDU8cSWacmTc91svGz63qVTp+8kNFun03o4ehtmH5dNJstKAx
KXmx0Kg8q7OIZKtcGVzJfn8OhhzltC1hkiyZZa1HzjUErdHxfJEndfCm2hqll4mNPZ5GVjQ/UKVV
+0gO5R0JCyUn90Axpq2taxTsCmZiNFt3vVhsIpPa7qJvEn3uZFMEWD+zigvb+BANcsdYJ8kcRyzs
SYXQMWxv5yLILlnsp4dY+8x2kwAJQtx0FQfX0CvedaGIT42LkelQ1fS3URBoukMVRBIMrM21NlCe
wKhx2uWP1QfLqfAzuz7Iaser05dW0UKh2S8x7q0oTDtPEGsbeBE7U4/ywrZ1AxJoaU9HSp5PTrfz
nSUKn6lSHjIMWcbofImH4U0LnSGzDJoryw6d0z5qrL1kO8ejgiim80Z+zcIEvso9fLu49fciIIgO
0LdBmo4clvW1B2IXGOysANu7zsdN2QMhLXRGsHJLgC75RJ3nFxuhOkjVqaducdVbzmaZhzA6M2Ka
V41ZiSvczhySvSdruJmbakTknVvlUTeaTtQUdLva9YPLRMxsV0NnNlkT+MwK8sY5Z5Xle1ooTXJG
49PlNnOY0HNPyoQ9Kik9pN1Lhp04a/340JgUXNe00tEFfoKoQhaGLL19seOUlATDrDfsS6xVs6wO
VgdBoYib4sUUsXeTs43vihEJUxwVoDmKJjkP5nDF06mFHx6s/DC7vTkVOS2Z71qW7q6JZfWYO706
LLXVm51duoJIxWYALdxCWOSRGkfnMbD4vyaMeuzDU7LgjXLq8BC4ZfHqd0FAa4ZxWm+K4E7T7jqQ
RaNQQPlI3pxw9PdlZzU3vQjEMc+7/BB7sqmQF7QoR1yh38vYJBu/xB6QDWHC5YjxG5oBDUCH2Ua7
DdbfYumZtiEN0TIODypgKdHaWM+54+K6XhB2Y2dl0C1iiHbf+6GejlSBC55uZvtl5IONsGm3yJR5
FLonOlCSqnv0wuwpsQxxrKRinuRBtVzZw8KqOVjySoUQmz3HNDdjOIPRaAQ+zcIJIHfE5kE1jb2l
uwlhPPLlHQ10xNU1Gl4jopY2c2UtRzElNmoMBt5tAPbAyNB+liOmEtwbzLNU2AjEFETruBF15nd/
oXT/voRdvMnaAElBoMCSQXHbeQVZlieFmOdiA2GdGHdrjp9oxxrOBW1AcOKigCRS8S33SpTNaQbs
UqJSib0f9OU8HKmgp/FSJl3waWuEBGNXllv4anThy1a8RBQo21YQejuJxNwu5cgQVtUdLeosDk57
UZlrCYGSsjuYL5y2I+fNo6sb+gB4/G6o8A3ST0M+l/nBjaR/d6AQXZAh19XRl1WMdXVMxmtVNeoQ
0YHHG5EUOxX2w1nvNVR1DohVt0qb06rTeDC133gAdWKTniZJOH8s+ZQSnZz2dcbgFI3IwN6ObD2u
L8XYzS9lS+yHNoxx8yK0WOlDcyFDy0XDnGrJlanaV9VMmKfyNWpDzN1NGBdYcqIKIU4NFR/vq3uq
+6TnxODXYFE0WtUyH7AQdQ3krUFDB2tF+jnUio+28+CheobZqWqH+L2RjQZb0CV4r6qYrO5WThN+
mSWAXeJrc2aNg01mEfl9udb5aZugCUXAVhyERwhRnQPjLkwDsIVPaRRXruvAYC88b5c4HarnAMNX
FnbysEjZfHH3SqghKsZZ1i9OixKnU5V1QrM2vut9ypxo0MHGMi0hEYGs9UozCylnG9vdRAwhQA/a
yfJizUE6IvMfcvzsbjpsZBb7iC9xdJfaYSEvLea8Mi2Fg/kmd668IACoowP8U3mYYGbVs49YeA7K
D3/osnCfmI54uyDr+gcvipiNp9N0P7A1Xddewuw2ibwnkcTcrBxGnR1QtHSzqMhf6XRwMmMxWudF
siDW7LzwtfUXZ99a9OQaf/LfQxHYwIZ9FJJTFdc3fiw0SI4kuyyKDNCZDob4ovXWtqzwDPHMrncy
pCHExWBoPsPQy49LHnCurbOvYkZHwFgKZslSI2YaTUkwfZrssjKMTj3Zlzsxl3hNsrlRJ2Lu+6e2
A/vjhgteY2sN7Q6X1yKsmxN3iCFXZql8qYkLwnaM9aeXzLtT9aJqnCmF9FPF/tum46frGUBNHi3t
76WU5YBJQgPvriNkHOzvVIFyNuqocst9buxB90Ail+G952x4Y+e+OpemLc66VM4xu0nlnUYs1M9j
HrUXhWOqd9MO6WXmgVuqnHq8CGcjbxulSszLde492tgFLzNO1FSTsj4Py6C4rNflBVm6y+SQcqu4
6poIxDkzeg8Ic+NzcWxIOG07THddKAjs7go5v4+NQJZhnPC6KFjCYQS7GkVpVoV7x29Nd7l02dhy
Cog4/vfRcuybDmViNzOUU0JLnscgvK0aCcowLOuTUbTIuDNR8ZE26buolPvYThB67dGAxs5HfsVU
tKgi3R5lYE8RaVswjVFkIt2uQJaaEKBal4zui29X7pFysALs0qK/wTxsCB0d8sFA4mo87pAEEErL
XvsWlwrk4dDVwMbjdR12Foom5lO9Q/qQXWMzb5ZAEHkwZv1TUblThvklCYezaKxL0AzTAqxzdGor
2E8iRdSk26S0rvOiSj/LkrMy4RtJ8Oo3Ll77wPmK85zz3RRfCuPk20Fh37U8FONd5+hDm/vvZZbo
XeRzM1purJECp6+jJ59HklJm4+wXsfyYKpsnSm36vrli2vclZPTScmYXbr9rrPKC2uRe0yXrB0EQ
3bRq2VEYOTZk6giqPgpghtQ7t6S8GtziqR05i+XFMu7nwsZ65KMFzPAzFSkrjDDLh+MZ2AJrENTQ
5RzgLP/VnRLy0Txz6U1oYyLvPi9ifRkNLQBYzRhQ2lO9mTnmXKQSc4kyEh91R/7HiJwlXWVNiiPn
eemGoF1H+Zkrne66On+yhhitPbF5m2xO2m2GPwh4rwdAL29/lIJ3vQz26nVavlKH042D+rPNwCAo
PEVRiOePAwzoVHdbZ5LgyerBn8gSigEYObj0rfIwTM2+YDro1mSpqZZo2maTgKunr3obU4FGGf2c
wcBvGiaQ5M50HPrpovZhvfV23uPMn8LjVMtDNIDDGzne3PeDl26LEVit405vpk5wsdXARORUHVn7
2YE70971M8XkMHjB6yycBI71BLi7DMrLTtAvtekPYrJyqTetNXwgXlDPJVNJ6wQZVTzn2Ulmggdr
8jlRN+CL/HgkQJtm2gmBfexyjSav2UMW5fkgtFG+MauTOWR5z23OU84y22b1wnuBf5cZNsw+hYs6
9pO3t8t0uZ9c3HEF+S/9rIHU5FNHR3FJDjpdsx+DtjqEslqOfLpfdp61B6qpcdunstwNkQJIEAbO
ln5Bgf+hvndWISwH8l3JlnqiZrTIpd/edYN4q5LGnEmnGU5N07E8Zquoryju6WJNZApQrgxNgzgo
sD8sLZ8sSjfCDYnLbUKfhLFAQhSxp+KMVVWdSmvwTjwHq+Uk9Xvv9wBSpHpWafcSFOGPai5AE/tE
msgGHOHsrTpmMF9zomuYSPI5sJAlWW2CB8YmHmkem23YLO4p3QL3ctZBebokgQDDyGZCiy3cKrz1
YZ4+U0nIk95uXJS0abbxQy/bMfgtN1mJyTVrh2FfhxXD6HwCohjDdG5rTi4A7q2muVZWryCljvhh
ihA5myOynSdEju/WBLvcm9tH25LDOVUTieCF751PcaX3GuccJ7r8xAxFDzPB+5F5JBIy0houmej3
ZzkMkpMlnirCa5eXzO43pvEvrQqQDfXmNmnsh6hsoOeVuURYUd+NTXntd4gLnfB2dgEp8kjfRIu/
F070kAykCJectUr42vmKM1b9/GB6+9YUybOj27M0nD6moY5OgqJ6miUCim6esu+p1l9jxcY5YCrn
ZxeY1MEII0DBfJ8qfTD98K7KamMysevsPWXlqQyIifT7lsVkuChMv1tkde9V/WUbTWYn8vi2JKvB
j+VO+VhBOmvPfP4x19hiEw2JBi0ux+htm4bfq5pelUMtVqfFbTune3Qwl7pHPsTsu55OfAdCMDXh
Va6Xkzir9zOKBOM4KN8C7kipYzz9fon0mDo4rcwFAO/TvH7zE0lZbUHcW7V2DRz+KNnV9kxf0++f
onrBxOL6O6tIIT15dYH5H5rWFLkwDGYOkEUCpDdNNxppcZ8Oh6Vx0XMjU/CxP7SVeXTcjmqwCM0u
cokl6D3wzqhTbtJIns61tS+DjyUhSGMBOzZwgsZfLH5QR166QZhvFu1DPR76x3hBgOvSvfq+RD3s
8nZ+jMr4KYrEfawpXWJOh6BuBiB7a/rv0FpfWcduMrvHaqi3IgtpyCMrQEP0ls3hJmCZa4QSmzKo
PzCbnFoqeJDZ8Gk1y4+6NpCaCnEMsoWLDCS0R5JY9RdLmrxULqJSp1FboQiVCQdYda2kAxHkPG/6
tHKIqeEEvRQacbyASDHY5ikcY/xDIGvDEKiFmOjxW6c2aUA57UwCNcG9oqXvhgZ/sbvts+A10SG8
PwQDniFktLFekQUQO9M/dwS2WJ54sHo+XBMjQU4DamyrIninG/oH7i24sbqGejLNhJRg5rNqyrmW
br3piZmZujer9x4j0WA6iZzrzuEHfNfxtpVSR7cvrweHvV5uOqNeHPCIysvv7G4dA0HqDnATr/4z
YaEjYj0h/yj2D0NG4/mwiuZt8q+dKlsXAP1ppsg5WENy7VbzVWTD/0m4LDvHT7ki3rGHmuRiQBhb
B38dVut1pPF/ODuz3ciRLNt+EQGa0UgjX+XzoHkMvRAhRQbneebX9/K8F6gMl1rqLKBRQKMKQTkH
Mzvn7L22Wa5GryKHkpTmMcLiCxEx7k+7yH0+2EtJmrOr+9uMxkIYgXepm/goZv0wIt4d5ug2opQe
InPnlPKHjf365AowyjJezTqdwFwwiufgUPt4OC3vMTHpbuBnHVFZuvAismq8kLSGul/OfDUEt1H6
Ww0g8mDjZbGmOUMJwf+8hidtWdp8LIeBpIxUAz4YwqU2wE4m2OZq0ROK1ZprMyHUMcOt1rrHTjgE
i3AEpag/gMBoHBIRJvC18NhHsRLiRAK+r8D+oHsc/ZEj3Es0yZUwGebXl27JWIWalHUgqa+EM+4G
FS3byF3WJdyqudu2+iofioeiwEhyCh2sDazZtJfl42hny8FNH+gZUZ81G4sN02/JeDgR8kyNbhPH
nKPepxRtBmOvetpMMYIy1PutkHexHJ9Gz9t20HdpwzNwaa/anEAOk/Qetpa5koeR9gVLJQZN/CFo
5d4bLAI0QVY1GK7APcRwgwrWy0BVmMsl1uVxOeKgInItwrWkNCiwhNfbna4NbW/Yim/N04vpipcq
8HYFYI8qN586odYZ9A6z4Z1wx21GOmlHTTmtrOHOsup7JwlXIem49JVvXYRCXlws4oq4o4TIAddU
wK0JZUxEcGBOtBiTZt8EHf9MA5UYHTz1FH7hHqoEIiJNap7BwUXT1bvI4eOZM+C0PqmfQTotG8+n
Tqmekyl9HQP7uQ2GJYq9gyH7a017M8yUtSh1eRg1DwPLt0sWbBTdh9OmJkNnJKMw4BgS3phyaw4/
uxhqsfrRNZy4IE7jpIWoPXYIc0+BdEhsoaufApFrFoWy+JlwD1HJ7WRbXXVBfTP461FEu0rDQiy8
ByOy3+zQe24prC8qH4B/jP5kzpvHYBD3neVeTWP4OMHg8yg+RAVij/iAg2+opSwSbMHigSDMd8vL
jhywV+UYP2u2mIwfiyulga9f3soAkAy5QGgRb4OZhcIel3JMt9XkX7bSuK7n3313gtdWt3FQbWAT
466cWOzA71onuqCbHaG4wY3L8tveTm9K/NxmLGiosEJnaKZdb3c6KVQTY4QEXuEwc5S0o6ceh/5I
hyFuxS+zorjxsMg1FWY8uub8SAagqbsNhLvIeMCTJksyjaqdqofT5sNhpssPuqZSn5L1ZJ2wkfrZ
bJq3QVSXZZM5F7qu72eTpbhEMGm7HezyCXCjwWykgVWnSMv0wMAWHKCDDJ19M+/qYnrIgIe2zrM3
72YYvSX+h6SE3uz8svNyabndUkCDc0oAFfz/o011l9G2w6gsQflGGDvIV+4xL1rNryGHMpYEz1WY
XIXau/H5H7o1/5GeUMTRI0oKclBf2zx8SNpxPbo5+Y/xTdI78FPSN6P1qdf9dQBMQ0e8SfHAwMDF
oJoZ/o+oJMPImw5qLq6YNm+60VxGAy4n6rTGhGgnwS9Y41o0N3x020QZFOwAzzvnrnK5F3N8zINo
1Tmmc2OOgtafReSPE10Xc12Q49e8W0ND8HHDfDoCA8Wa17hLDu0PVDArM4xuYtOsWGqKN+iYdBID
jlhMKKDO2cZ12BKTrcXDgGsrY3mn9iWTz3WeYpt258Dlwii+FZk42I3czZpGQ6bYJCXmhfQpCy0g
m1gX8CYpvAKeYe+LLL8U3XAfNHJlOj1ZFfBeTViyJceKYbQf0Fb+Yrio0Q0i1jKqiGwuB8iv4/zs
JnRuTuxCQyrFRhmlh4cSu0M8ikcjyQwypSLnhyMFugbHxhacox7iQUU7y7ep11uj996rCvh4LJ0r
12V0riKMHuns3AOBQheYKIrW+a3xIesnNNOgVwqcSYSppFTJvhtfiRI3U5YHnN347NO5eK/Kll89
re2S3IW4W9omp52I1wOfgiANN3vtPe8udOWTObSPp+SPokUJbdV3yBSXceNCZ64YdCm8pLUXvKFs
fO4dgGoelJWxffHz996GOu4l18GJ/JL1h7YfQSA5A2CHHpH1k+ew8ljGfozm343L8uPPW7uDFlrC
UmUPmk4MxCY4+WBzVr+iBdujks5a0GVcMRbdcfCgqvbm+DkLyUPtyUYpzd1o0pw3Qpv5Cri+NljY
zSmC0zilmcltHY/7OZZX9AU9/BwcAJfWMC4jsE2hsabhSokLYNa69xpyzyiChrjd/t3uhy5nsrvT
mSZsinMmoCSvCPYtHqmGKK5amHTN1UHyooLh4nWxXCLErm0A417TXEUuEDXkxJkRr2wHrzhG2rDe
5y4yZMYPCnJAWDzkOIbqwDma41sxdhdjyictwVoRUuNzKMqn92x8Sejce9aGpghTi3ck1xeyJJ6R
MJUcnUUt7sDFwIHgWEsXDKzrX2D73tP4MVfHMmYN1vaqNQg2S26082swf8ryRioD66vHK/FYtUuP
EPOmK5Eg4p87wOtYxAOmOQ9WQ79u6T1V5qGhUotdYF9B/+TAn/N72s8jpKeCSHfjLQ2fC+6SMsn4
IJZCyY0HZCbFJi2KN9WPGEyfeyQwJqftAcyoYd3Dxjq5Z2JPXPcnStNUciPXWB77ot0M9kj44GMG
B6Zu1nMaLAubI+GqaJmr11Afs3klwongDCSbxEf1DXO1fmgxVfPq6nJpo4d34h+zjaJCPaqyIvSY
0x+Rax4v13yKfTGxdnrkStj19tR+QllK+jwLMh+rZ706Afkbl5kNUh0DmjstEga0Uy0JMzNulTVT
WdydLOsxLvUSe5Uk2W/SzSpvscxAbDCqRYbF0GS/MnuSrR2E1nUP1JEV3Ydij64fkfZkgsW22BWc
dY4Pr81fT/PeoeKokT+0frRkADBwXMzIwg62brzX80OTPsKU89WlzpqtNq9k+hRhY6ZmmWLywTHp
2c1KK/azQ15f9h4xyFdFeshq/PGwa/zkuq1uWpe+/lIRQBatWKdMCguMIEiUePjZe21c2cneK8HR
w8QZ4YJZZonri8iuMQdn8+jPj7b17M5H038LG8ITHAiheFANWeDVr5a4AKhnX7zwJ+dIkkl94l0e
ibpeltVlWBEq1YQcYshMMy6NEXOs/ZfW7aKGT5IxmGn1ibMEwPC3rdAZDMmKxW6hsZ6bOPGq6tKn
jTHa+J6j286bl1QzUMziyylQ+8ZlezktIjOkc8mgB4fzL1p7qKnKBWZXr3uzim5tWUTuDd6yA/lp
NPHe4w5rCyotbo1s9smm/cluvcVhsCa3Gmd7vyoC9AXVdCXlnC0SCQmgHXeOiwgksuhxk7RmLUdl
AXFBcm+8CqJAwzS5sQPCafyHqWNpgk4nccWGgASaFzBz/fBjgkbtDeku9/cotXB7ps1zgOcwn6kO
CUyuqIBbUmjL3uQjTVaRNe+R5WAfI9yaUh9JExMEczVHyTqJ2q2fkWDguLc2LH91MjHKLa3dW7Qg
i4aprKp/V3NzHPgAWKDxmDnLOR9JXgB7TnIq0Y0XKdrrUCtqwPCgJuuOyNdFhwrQyfNlZxjkC8Fm
gGXUd8UVRc3SNcJdOzQ7R5evg7pLYPLb2bsXlMzl0w3ZiO4ScOit4TlvhTFeJ1a6ayRW6t502YOy
daz7p3TQzI6dJ5wChLu6GPNrcZXnvHhlYOQgSvKtEzbM02DrtuOiQs+5biLmBIy56R4ky0nZd4LD
TG7Xx6SukbHbyGVitTE5kVl0d3Mpf5qOTcVoUndQZzPPyirWWghOCOZKJO3L0k+vW2yvk+Jfqu1m
wl8JIbxTe916QM0ogau8f9dx+YBz5b3UwY5OFYJEs9zOnCFYZi7mDC+qImzNSWMAy+JyMKPLNghu
vRIoksDHAMMye0H99dhPsAdHG0s6qd29vZVzsZj6YYtvB4c1Ov1YrdWpchD05CSHmjyHKqOZNRh2
/ttLCkJOql3QGXcpHZZehNmNI8AIhDlloj4lvhiB92KyUyymtG5vuhOJPe3C37mRF7ASmFqKwN8N
J9YOleVicN2reKg5B00+ZKRhJp95hGJSV8GDzogjTEPA9Bk9EilICq6jYhOn9VPWRVd1Rmeh8Sie
+0zsST7jgGWhK6EdqhcoGm8J4rmnf12txih7yTKLVlJHj8NlBjkrcTsIxYwOKeRFHKQriZFjETfM
xW1HVeta5em+oeS7mLpqj3SzW1lecWMGqP4MNW087f8yTODKuejkQpZARJD5B+vY4f0JvR7eMZ1L
ph+ZfhBeDNdjIIq0m4lQ99TvqEbrX+EtWajBfh4TcRdP/lVahzfh1P2IzebUySKGu9bV0m+qfu3L
9q70+CQrtBdvWWn0d3l28ODNUCP8EhMbZsacZhurnuhIa0oFpO/iCbtVtY8cu0V2UcucRasQxKAa
P5w+3tr06FoHZU+CvjHfNLSdf8SqjB5BxSb0Z2XnHa3cYtZkuuVlVrUcRLE6dXce2par3mePcrCR
7SoLjYCihVc2/ZrO51s3xVDxkvpHXJ0iiIf8JpOIKobBYo+1X8ewuWO6c7Biu175frdrBF2NBrXd
WMy4+YlZY2YK1xDOYkSR53cR4TrlQ5fZ/bK1k3Wfy4ORVFt86NhCg2HV9wrvNfedMCs5pZeBPRyx
xZDr163t1FyeKJ5Ok9CkLU4jd9JFiuG1DRoWy6Ej3MVZih6iRZ65b9R6N0HXv1mWc9Myb+oz0lyj
ci9Qr3UFaS3pKW8z0uOW09dqCMcHrRgc2dAKQdOMBOR1dbebU4/pC0FUZdYeS7gRPqrICzOZ7AsT
LEs+0VKM01db4h0i7KTJSJ+qKEQG4IOIvl6Zk+9Tqic95aRpy2DVNvnS5aFWqvqty+4KZcGNo/0r
OlaMUSxjZ/TWdTipFdPL90qZ21z5b40bwud1Djqxtrmd3wWTtxOWed3lyBJzKhkxx3SKrT02Kmif
McgE+AxF514pPO50x9Yx7Sxz/DHQ5sXLRbZyeGVGpxmg/NngN5y6+RA2GdnbHNAc/qeAE7zmL8N7
sQMGRPjTqTLkXVb4G127K51Uv8o2v+ZwsWpDvXXS6tKCbMOnv7Ly+HcdjtdDYL1OOTR7CSHKaH6I
zBSbdjKXfqSMGytyqwsdS3YwfayGELqT2b0UfXEv8wrvmvUz8FpS6gTRv4kzlAe6Ya6+8NM6gPQ6
NZPL0FDB7kwHWwPSmEz6HiikQ599MneAjgq9RnQJidcl0PZo2TmTiqBD4QXQtPN+I8UR4VIxlRIX
rTubNyocG44IpTY2QRJyZGMf4LRMN7vYoueemf37LYKESToFN8rGSlQrbwKV6IrHOgnguCDVwD1W
DNywtE8fUx+lqpnXJslAkrKprTt5yQHQhbBeOSjYmAev+qn0yGK0c+hduZgE9BDmPz4KDYZIZeId
/aYX2QWJHjN0jVwENxXuybWdp81KuhnoYLdpr00mj3KF6iL8i5I6uaJqyX9XsiIdHA2VuObEpNk3
MYUmpocEa2gDYxeUBREueUkoQkuoSQbUZ61xiq3KvCPAKUyst9nNpr3XKv1y0gsLqrVovGodG55A
Gbv9ZdDyGNHjEVNbD4zfcyZb97S5p51pcsZxOouTAKSrZZ9wbG1U1hgXWil1m6et+exFeX000D6B
usitfRDNjLgJJ3SWCTLCvT0y950qjwWWudi91atxM5AYQQEkraK/CCpmpKgGK+Aa7vjmoOu+0bOO
9lOVlOXCRAD4s6g4wkZFAHuK9wI7O95c2oZ94zMIqSU9eR1W1mXaWc1dPsiRZqDj/8rMcb7JzdhB
TJMVudq4gy18UiiNXlrbuM84ahk22V7lXPcPUSytQ13kdb0NPHIJkXGWW6GhFSVIkQgslOmdae3y
iarEZ3pmh3H8KJKZoZCaAf2MHS18o8EcX/e0RwsbXlGkPIIPa1kf8OVPwLDIz2OkNVTLwem9X9pC
w+ZUKPWM3A5gCs71s+hHGkyZOfD1slyiOjjxw4CEKl9OhxLnwNafShzzkU7dG8vivFCnLdFhiGRG
qJbaRhoXQNh05+aOCNT8IeUZLocsNK7x4NWHlqbaschP+hZN+kTmttHGEdATCDpGadSL+T4UsQ2a
FwxfUbbT2qwaAA0cPo3NNFgdh71BvbtQFG+H2euvYShlz4pPQaESj+Z9BTaw7gp521YVuFI304c6
F8CghqCB1GUNoSIFDN76Yixj4hBDV4VrO+P8PlkRcSpJMevftoSkGacmtO1osN4m14z6ReFkWHht
lU+rSvRLx4DXk0UCLaLvy9dWTTaM3tJGlZSexrCVO+y7YZw3rtGOT2YxuavSGAH6pUOxrxAF35WI
d9DO8UJfhKiZHlqgEsvYMpyD1yT6iSHoJa5AgksspUAgmtNxqGwi+7QjLhXj1ztuK2D5xKCJowoH
0GQauSA3TPCpnXT+QtxX7lTHIHfOfefQhDjf3KKutr3f2k9GFIm7kupZQq4w1Q9lNchCukTdl5l8
biVKYbLK7PbG8sBGlcQtgezr5c62Jh9YVBOkd0xuGH7kQ0DzWjO2jRrWdLavgcQT3Ek0TxOaFYj1
cNGSusKx3AwMb6NarL29RcxX140zcCKv7FHie2ZCxmo3/y5GX6/yTtAlQdRzjDu8sBdZXGhQw6h9
Rrvp38K6l1usEXAIq7x96ELaua6FeTSOu+ouNJls9cPgvQ7k4N61JlGaPuM+uveOGZ3I5aRMzrNP
pAMiyuaOk2D0S3rzvC+pxAKyOMyMJNhkvmMKwNZW+PCzghrfc0SPLGLY37NJFKZE+EfzfyuM4keU
zkzYMZlgUZY63LZ+4L1iILM50Fs+wQKItq+nIYTfajj5pWExUo0YeyHNb7sr0QoGgi6amnWB2XcV
0t0x+x4ES5Y7+hgXAf94N2Z0qOjZnnBxY5EROxCD4rJrctaUwBmwQCgH9WXwy7uoHY1rEQZUMhM9
wPUQMBjkFhFlkEcNAsXOHR+CwLV/N3VZbCtCEG563w3ICeXlTxBciRCvVJPLlfQdYEpjhwtuCZg6
eSprIsKZ2uhbL6rHJxKoyOamoqqgx0/GvejSaTf0Vr1yvIrIL9lPKA2abGbAAWpg1bhR9VrgV9mM
fFMv9EMTjnHZ2KeMgTQELgupNy+l7h6DytRPfppHzy2SXjbLitpDBaleiZG8Kmy7vt0jD5ti0//F
ztUtLYRaDwnYCIRQ9bSXoSy3PNCAsa+BGRgb/crgxSBxgVb6mCfJyuK0fVeUQbv2m2I65pEXoqiT
6J8v8qKPgItrl9j3mHrtuQ7JQNeohDlikezEUk5zwqaZ7uA4uQ5FWC2/9sCdzLB/2EoFXj7bdRRG
HKVscWa2E61NB9Os96SVQn4LGnuN64DgHrDlF19fyfrgQhYOUgveSJfjrKucM19u1OLtcGNnD2ph
HWwTPFgL9qFlv4QgjDM4XLZMhBf1G6RrsrnM5dFYDWt7DxaWcfa6IyLwWG2n52/typ/+XcpikbOE
6bjOmbO2L0Jc8/BlyNxekbqKqXYkDRya38r48d3FnHNzo8dNsLSFutO2tVYfrNiYWlKtDfbFwb+v
lFW/JxZfrK+ewizKrjmVnKoUp1kkiP22/dRPG7pJ+zQyaIhpFxZbS1VpAedc+B64wbzpAd6bkh6n
D5hVNujV6jhh3SAUEQOV+uXY1l7OI+qHsn3GCL7u8nEbG5wzusa8ZotzNpblv1Sq3zVdjRzFemoD
VD2joe4KZVcrdN5kxQzpX9k8vlMzy2f4HIpce4bNsYmDbCYJxQgIE6pom7qjsbeaFKpDvrIH3JGG
Qail2zw7zgBCSfiw1FT0Kk1gjU2WXzSMYAh84qt04RTdhLgjV40Nx4tj9KvJzOvrt/Cz+69MQX8W
2otS4uxhZ2adBeGIcF664Ej6qrzlb1TLrq/VS4n46ZuXXn72cikpHD4jTyhHnr30fi0stvnwEKF/
OWCUMvjy7ZBUiB7Z2axwe9HoXYQd6SReZ7UPZhPmy6lyIto64JBZXhBj1pW4DQBfPAR1VF2PNZtP
BpXwFzCNfGPiLls6sUrWKrfG3de36+/v/2x9cJW0TU/xG6Tnna0P9HsQMoOAQCcHa3s2mAnQRMAU
UatVL6gTwyBKCLHKmRI1s1/oZaPxf+H64zDUteZvI0nz1dd/1GfPUAstbMFfpeT5N+TIyfWsxN6j
IYsfHducxkU8EgcZIXSjoi9V8fT1Bc8tz6ePVhNj4Gj8wkq5Z5Znn4R3u6ls8uei28Yv3mwRim9M
z5+sw39c4vQe/cNVbdsDQ+PC3uO22qn+klMmiA71zUU+QgROPwSYkdJ89Y4lz56mLZ0E7TWkwd80
Cm6Sw/AIcYPwGLXOr4KHaocUaV89f33zBLb38y3mj4ueeawn2/b72nL2dYtxVXREj2XqNauKXV7H
/UIF0b07xFsXAyR+jeDx66t/el//8YtP//0/7ivHehHFsBWBhgBsvpvSR1l/8wNPS8b5J+KyxFpC
2NzW8y1USdMYmfvubfGUVHdJQ0QH1YEgDpjR4b//Na7UwmSn4t9VJzv7P36NrPyeo4LeT8GD6/+y
i02GXuHrS3z6xbNF4e83pc1HdvaOTJ2IR1XqvbwNb9TT/2NMWBsPMe+CIORl/F+8k57tWRY8Lcdz
xfntywcrEJ0fHsS98+puTicBY5EfwnjBrkLg2jJf5RuGOgwMv/mhJ3bF2XP748Jn7yX2JNH4XoiD
+iIBjH/rb9QiXRabaAP8+omAXzDubLWLjIjH7371J++M50jNocs0XYEP888HqahmQJPFB1oEOVGJ
WWIcRzuYj/jSFM4b6DlvZp/6N1//5I/rGAuYhJvl2rxFrjpbx1IcTgFFITlhxXBjeBiygtE1376+
yMfbqj1WZlZ4DnmWPD/mWVBshNHqPZtTv3YazIVdMY6Qrwsj2aZO08D5ywWiomlIbr++9EfQjbQV
lk9L29xaix7on7d1GNtWTJY4yHoYVnbjEHXaVTPhDEHyLPNW/sDC0JUUUfD5LmqnsgmXzMt1OXD4
HfLcu//m7/mw+vz997iSzj2naHX+vYZCa45l7QFVGMUsbTD82ctoRVgmUbpDtmb4G/fL7m3+5kF/
eAZcl8pPCM+BI8Lj/vM+uJT8nh9bh35syZWgSQRqPAsubTMwt7U7wRyu6j7bDow7vnkE8sNqf7q0
8jS7mbRszzlbogr8Q38vUbBKEeouiexcNBypfabiLwEDywv4FJfJmuiUv+jkLb++4Z/db6hkju2x
SEresD9/d6yzLnN5/kUGSaBgpgc4uXr8+hry9JX8sW5I+++vlmmxdl15fqQLbXKa5GgePModzHmj
Zr13FBZGz18ximrJXNHVbugIVhjoxEPOLlvUC36w7EujJNd7rJcTwKdFKRp5Gyf2eMALV6whChPj
VkiLiOMR4W+Jvfu7F/LTv912IKHYQtocaf68QSJ1GOVq+zDVFe5qz45vCyQ594mW6Yo9IV/o2WkY
kWQ0mFDPLPqU2cNgNPM3N/GTF9Q2HUvQR3VM+WHRl6KcprazDjTzAJwHNkdw2Rlq4XPYPLRBRcdv
YnK6VVnm7L9+ftaH4yPPz3JoRCrhUgr8zYT5xyZqlKTxWLTt0CrnW8zhL3MzNgQAJOMF6Jkr5VH6
Mt1iWN44TAo4UiZmSVt5cn+HOPGI+rAoYcNRb0onwxAEZp7KZRf68aNnQaAAXpMvrD7HpJiHDDfU
s08DNqbUR+lhvQbtqfmgGMk1YcHE3DdIvWG6eCHnHHKxYpaqSVdC1Tevv/7lfxc3528uBCCbX41f
mY/0z6efpXljRL19wM6L6toNQXAps7vlFul1qHt/Q6coQ7gf8ffXKZj2tikH9Noann49O6vuNE1E
EYzEywdfJ0Jr3k1h96/Pwn8/oP/8maeX5x8PyM6FGTm9JrjBPyrFHN1oy8fKc7+5HfYnqwUvwn+u
c7ZUDZmV+p1tHbTRoWuOrgbMlRt2NST8M/WtF/22sMnjZJLPU2jyzMsMGVj9s6q69qK24YDbPrbX
0XxGOPBGO+9NduPOcOu7PiJs3ZPNE4fPhwgFC1MTdNaQNJAdqkd/cvtfAOBIB/Ksn4T6QiMuThZI
CfbO9XfyNPf1xvBqTENiOr2Dx7/B5CX4bZTY+PP52emytYftE2pu/oL77AYJxzHyqOdpQy0K3AeL
qcTX50K9TAByvIQFlgu4Os039fTH4yIPy3M1rSOk7xxLz5ZcWYS0lmgph3lOQyNOQRkm2YS6ugzq
JdyRY1PbgL3JJBYFsabOBIFQzkl16MxMLiMjgbv/9Wv+2WP95190+v7/8frMTVgnsaUPDk25Gi89
ufA7x/jxry+iKYcpiClATyv9nxeRRTWPufAOTQJOBUmMjZp58r5ZJT+7uZpFEoY2nyAQmrOrBFbQ
i6QOj6fWlFimS6/k7EBXYE341JKx1XfH0k+W5T+uJ//8VZnfz0ZoeVT7RB4M43Nqou9z5NJjcIHh
cIOt+vj1fbQ+2ZH4daaDNV6bbKlnH2FHi9r16MJb17SPrRfkgjbGAbuhPTKqlb/J19mmXJFSsOod
dloS2w6IsMhVO40PXtBuICk4hutkMRIzSEbBZblxF1//jR8O69RB4Dc0ECApFMfLP+9K6Q6JZTqC
aC5sSthNZ6BawGi8o6e6FMdE427jjijGr6/68TVmZ9Sux0mdngPthz+vmqMRiLRKSH5CCZweEr0a
rH9dT8o/r3G20rZ5n6rBso50PtwteueYlWuqt7nsje1/8WtcT3rm6XT2ofSQc1vFcuYelio8wosd
QPmH5As0gfGvnxa/iZdJcvTl5plnL1TUmmMUJMlRSC6UIuHuAI1namUaxkHAdP/3v8vizYUczQz9
4+tbOz4D7OTotc1GjhZqHWfXJtE3tepn7wK+OU6bzFAhQZ+9C0FcRTkzpiPSfNKL5laj4ss6XHGh
3Hz9e8TH7xGcNY1kykTX1ur89mW1Z4ihlMdUpUGLw9TWtwPG8T1JOs7B0O1wY2LOWdN8JgW0Yqzp
RQ0WV/T637wxH5tVvJzACukKSG4wZfLZBwAwLO9PJJ/ebQ4oXq0lTOT2OvTsYo2LAzVv5jn3Tuh2
+3ZoCkBkJljojHnjOPQ4FhSBBZmv0mVnzh697fK/2PsckxOE4zKhYfM7fywWSGPPGMcjNuGNoK7D
HrUB0LYZr0q4qsV3N+RjacXlaP6c6I4smOe964qZOOsUB9OmtbbaqtIfRhlEr3g2BKpolBw/jTZM
L20Vj1dzP5SPaRPTw/jmBfm4GjqmppOtbcFbos9rS9wDyh8C9vVV9fQKxAXpQ7M41bT1KrhZ+Ola
rYHzL/1vPutPPgGGR9xlXgj9sa4kqSlwGc5dOmnL54zbVzq7oHK+uconR2Qm+VRHyhE0Eszz3rIb
N46we8ES5SOJM4SZvTaSfEEPgULN0b80jmEmx93oKoTU7NhHx0lcktna+UbXKnijJaJIuGJGPpRI
2vrKdpOLtkGw8M2D+OyG8CbwwIUDIOm8meO4o2wSkO0QSd6ZANdgFv1yhezl/yNa/1ce5wkqelbw
nu7Jf650dirIVePm6LWObgB+XkiVo9uUhCVyUkYxL2DyZbW/9qP+uic1cMpw8YxDd+On/SWJDGiY
veY+VxBBxnjsF4w+iObW3UiIhnxrEpznnQqLTQqZb5l77U1edRsLttiFkVbrNPL2+UiKQtLACSj5
yEdm/QLEX6D4D6dJ33w17+18eAvD5gY537aIMcBYrnjgPQKERoygCIv0Qotum4f9DTPKhyo0rso8
Gy+ghLHIeT7NPpxZFzN8ZImCcQU1BnsHOCSsHXori3GvR2f8q6NEWE1KvDGmI9vwZEwPg+7XOA4z
0ex4IQsx7ODYz0stZbD2CevJdH2n3BisWUZ4PFD6hpKDZM7virvvHtLZIUX3rZpLVx8V9JcnBK/c
beiYDw5spG8OJh+6iPT0lMlWxzAB/Ktzvi5XYdHNZXgZ2fBjCK24K8fg5etFxv34xtlKSDZW59TN
OS/RcxeWNXO6y054BjkGE/aNeTDCdSGi5JZuHc7Dsbfbn11pYG375tqnA8KfVTI1oWPZ1DImtNwP
h+4q0MmQRpd0Z3a2blFCxvuBDNWOWb6TvAO4BFhirj10dZ7RrP26W0VJfRHjn0GweoF9mFyFaWEP
l5wK14MeSMl75Xh/IcdhS0zg5MGzTCFPtejaFUwuC8rXBAqkwbHOF1aIBmeycY+FiLBYbzY2ptG9
+Dp8D9TJ4TMRN+cXx75HhFFmT0E4SdyUw51RFpdWWq/n2DmmRlzRo0BMPS/0pC/Dkwut6RcIo+5Y
2Yh3xw0xumTj3fbwDKJjphFH4p8ujnmGu2huFwMh5siNL9yJEFFYroYJkNBA03475D/VfDMotfby
v4au2wcQXpJ+vHAYQ1czWTD2KWCwsv4SSXztFaBV8/loBARuJQj7vlmyP7ZzeFwMmBxeF/7vvKlR
RuAfIQ/ipUiOpjxB2cOVn+KWsrpv3oxPr+SRyOFKj3/0Q2f75IIbdQwF7EQkCGR0HwDtWcUTMTZB
lJav37yIn7yHJ1Y629HpPHt+usgLqot5SC/x/Kd3nnaMVx2ObEpOGng/PC8YHnFVeC8u4s3vBoWf
LCacAk2XgzQfgD5v4o4NyQX4ti9dE0U1OVdz/5bH1err3/fpRShw8CS43NTz7yzKtRyGNL4UTmVA
vHTd7qfJhIKWOHzO/+IEDRLJ4kQrWbs+dIbbxLdkNIaXgC0vWrxxRnDbRt/1Qk4b4dnK4SBppqdJ
JYCc5mxlBMFW1POkj/KW6cNabPFeLPz7/9sE6ZPegPPHxc52ZU5mmlAFAltnLhbJm9ZwVnE7b4IM
aaqr9oEXAt7sHiNJ7TPIGyewrrsZg9u/f4r/w96ZbMetZFn2V3LlOJGFvhnkxNF5R6ezpzTBoigR
fd/j62uDL6Ie5VKJkVnTmsTKjBXvmQM0g5nde84+cMpRB6wfamDlvJMP1Ra6KmWBpfxqjNcvzbjN
kxDJ5mfXLP139xJqtrqCbgaljn75bkE89XWgY/3GYp80eWxnsbiN5M4OyxPAU4RSTtf7oXjVCHt+
qh1b9UZDYSsrUNviu5ETAPUyX0yJeDwTSPkcWAjHHiwqCB0BxgLp44i9tW3NF92kXvdWAItF9Du9
NHyG1fSpNQCsJqnTC+eAAL70xRpPpX6CSLoRsIDMI1G3vWbHGBUslbeeYEnx0/ZR4FYStETG2toM
L6IJzsNAInwsEAQ57KIlcoeKmln/KsZkZleAUdLSDc3iwWBHx+IpIC3tPCm9mZRrJXrqJWfsoHW7
5BySK0pVcXSV0jH7+6V0q5heopP6WuPUN3q/zdLtrP4gmd3SPNOIbIjEbvpmAUaMudrZTfrYFN8o
GEbKlV5fiZFoj69Rfx573BUeycLLcK2B1U1uAgAr2gYvG/9pSB4UNn7BPGxTyTVvCLcqGl+7UpMH
eTgIhMPjlBhPZOis2XCNF2q+EW1KoDrySu+zC9ErW8WHEsgRcB+JADvcRropwWLEO1KglxQsF1bb
7lirZ4HcxtJv9Z2WHpTxZgzuk2JfzAiHehvkwTQ4AebTRHQpqGcvlkjo6itMi7nbp9i5Y4izngaZ
NTiaxa4HRFZfa8ZTR4J0tNH1PRnHdXtuTYTYboBHDtoQ7JLZa+5lddMfpMmOsjsDxiy0nXZPzHHZ
bqXqrqEipV3PKPrw6OtuiWswhOLlYxnRDK9GxaaDs4GFuldTpHWEVBPT8zWEL5sSkPSmg9vpdr14
pbV7PeIeayPAnVobjddk3QfyM+aIOd2ZoGIBeevgq1pXNJ6DxrOeNMzuy3VTemlICLK/mNdxDT4X
GNSobErBLS0bkS7/qCSRt3mX6HZe5o654MmBOomANFa8KHxFDofuEq0iVf9KpFEHJO0LGWZYdKth
AGlUnvuOKTGVd1mTNfiPF0LdlNbclZq2BQD63C+1V0BwabNqi9sHG+zbTObvDBpgqEBLpIHgoe06
tlKDLPcUKfus6I6dZRcGkXCSumvQMxO6a5tQ6KBKYj5mumePokkyaH/CRZZmd++kvVRwW2xPy3yG
p+dwHmoNyRX6LyXR0hag8qy1iTFCkl333wJMOykrctFYdOeh2bG4m+wYiteVeJ61wzSd1PlWqo7N
5LIoQsW2sDJjvS6u8/BgkTvf7Ubhm1IhpaNRbG3j4h5zb0AYa30YpR38JirtefM2DrcIt/l6FANG
3WQX5l4gnlTVzSxhwylMru/XuMeBZlIgJsDVydYMDql1JRRAfsj861W44gsw5OVrPgEpvY8ilhxR
tUcN26A50CyXYTStgenIcUnDsfUZPKv2FRKuVZx184GcH8Tzz5F233O868eO5CmAbZAUROpd0hKc
KOOVpABNR6t6aFTSuq6T+rjIAzita1V4zvnAdPlLQ9E1oDsFZduNMVj33dM0XgHuNIsTSUkyIbHp
Qz9/NZppjZicgU121TYvnqChiOE18itwCkHmqPqaEOIpJe1l2QV5a0mnHhWghZvgqhP3veyQH0Kr
nRTLpDhCaRIQSCf5tlyOSeyBWIBNW3OLGsctJA0YWFAlCqJA6xN2fTy8IDIAnkkn3CBEqZMehwD4
BQ/zkKzh2AdURgTreg04B47QOMmTtCAWcYaLojlBdIpAiGWZRXq1ANoxdcBj8DUlKDfG4t2Luge8
Ih32OobgdhKw0ja+hNCaeCwy7HdVfDegkS6hEJQG6oHibroKG3kjkmbdzw6e6kHAHYHAX4AgRk8w
ZLGhy8aH3Ka30eBgHYREj1Sdddx9seoH8Bbc3ZvZg5G50UQO7JQKwgB1O7Hmwg8SvGvR0zA189wz
9KP5mQwbYzkt6iN8Q3wIdGmHfpcHJHl7rUSNwm2/NdWPJkFGjgv8W5O7iYS5Rb1FOGoU23S+keNt
lN4KISRgJ573NeGFNYQ8dTPCLhxZK9RuJD/VcRD69JhmsoMhfKhHAfN5dCd0zuyL3XGGgWps+nKL
+QxQD399aTOzib1q466GpBCSnHst6x02s30tQGETYKQ0flg6Y/1NlRLpk5P5746SsoToQGJtKOJl
0TLVTO7xZXQ1NZySFXGGxhOY8Q2RqtAh/nze+c3tV5eR7aArlCTCLn4576jpPBMsBl8X0G04ZYdo
HILrPw/yu+ehSWsCv1i1o5cdhzyAe5qZXEErDnVNX4wHQGgKMUZq8kn9+jfVPP3jSOvjfji+1eNM
PUJkeSYEDyd19A2rLqCyoUGZOrPiaJJ/8gJ/92yUDg3enkIT/lI+MRpy0LZaCTNTwMcudK4erqbJ
5PXPr1CiSPzrcdxYFUhcY+gG/NK30TJdyuU2uqoDDh0DsKk00OwMM2sQ1kdBerXUzC7ae2sxjyNS
DlnH/V29tnrLCtM3S5nd9djy8Hnqd2FjcOJYKsvvIELuTDjGfGrwDfGSVFd9t7HPmc56IezNMn7M
AlH2pTLYktjtRZDGWhbVXlmzH2mSG5SwawFcjgtVgT7UdkmLSSbKSfJttlG5NSrc/tZVab016TYU
rmNs6roPyLUB1VzXHJl8Y831Dq8RdB1GYXCG5SqXvNB0ISkHAya8+FmEuAA9FigqosGNQqpMcBYi
7NfsjD0acXsJHIxWsFTFFDrPBgOfxl4BnCqr901NtDIgKKf/Ef0YMasSwk4EDyn3RcBpxoVDD2C5
Wh70xSk54fXgoc1dtWDZckQiu1c6qMH1kYgX61mxXI5wKoRg3FUNWQUOzBcz2XJamfr6amWRJ9p3
YT71Y08zlWySAf496Jv4R17eifAGBMgBDyGYKpXXq4x++zgtj3P33RpSX60FXw0eO0p3YX6bAQcN
02/C9JpjdqKbZRvErAs7rfjeRi8J7JMAaGCnP1M85FGj6FYHiaBdj8VGMxC/w1+4Fo5siGpv5/11
9NKR37IvFMQI0En9pTsokWsJbE576ykRb00NYxF/O1dpgRLgm1hli1Q8MNJbo7mBmwDdYK6uItgc
HN3q5FwW9mRA74i3gMPtTMlRlnCk82KOrjMI8GciVmYL5JE1OZISbjg6B+YX7gk0mG34Gkm/EUd+
n+U2FSgD5Sgox/Jrkt4EnEEzKDiJAcZmAKVASPaLBrspknYFzvy0dfRmOwOBowrFrjA2NOnfFo6W
tdcTNjLGT6AUmlSErL9V6+hcyI99dD0NOy5msPBemuRQdaLdF9w7cowbyp1msT3KJeoQxZFyKrbs
IHnJfWJQPQXjo2xOO8W6btd0I6vzK7lwZeOZysxJ6Z6L5QQAiANXbBuCsiHqYQPj1+bj60qNuQPR
hrX2zhqvuM7bufSllvd946n4nkdnMjCpPybLTiCwI6kgfAvsZ6Aco6Kl+sbWO7X8SVNT27bgwPte
c8Vi5WUvz2E6X496YE8Y5nMCm40MEg8UmhstPE7FVut3o3TbVuDNj3gV4xlP15qlqp5F9TFZMeLw
ICB3gwSBh1KGhwSf2RR6HXK+ItJ3jVIRaMAsjOsa5gEIhhTTIm40+Zzmo2xD/N9UMtTQ2AjtOu/t
AnZc1JM2UiT9uRc5BCUACnpiK3POfTKLD4DGKcmeJkj/k5ydxjnG2X6cwp3QXzWxH4vhXhqeMvUM
49pZzxXzm5HCUud+WNVvZvUlFK4iDkuCDHDlbugzO25CjnGeqflaTNxSuYuAylCkrE6DdWxzzY6C
O5Nz9sQtK90IPFl5VRAfNe3T4UkAqJHCUTuXKfKl5juY2UiDcJI6RCEPw5fe/DLUd2XyKhJ1E+1H
noALj0bSdbdLgCCI0nZprsbuFiwi/lifmKdlAkzztDTfI43zK+HUvrR4lfGmmPxx4u9jdFcLP4Lw
sR/vxRD/FsZZCJXF3dzvKvGbpe6s4JAJW22EDNNftdjahYec7Eo31xy9PmaopLWRUHWa936Fy3vY
dLiBc9A7JhemfZF9i0Mio2CsbZrlvBi3C1dA662yrvTiAHLB7ZfrTu3cWnia9O9VpnFICrdBeJfG
KjzQ41zdSKBHcNLa6bi36jt1oPB/BhLKw2ga9eGd9ZRnFEBDJfqexJojQG/ItZlpQNxOl4zYQh7j
Dq9NyWm1s8FJuwb/YBqHfslkqaCZoMx2BCtFJ5hvhg52ktC7ssquVpC/rVRuG1Mc1n+UZHCETFbJ
6doGxci5IyFjqU6N5BfFdmgJwhC2AuhECryb8VRXJys56uZdFLoKDEj8Q4A1cxPX1UO+/pPZV6xK
zsgRW61PQ4yRsnulCrpdtOgIz2sDlcAdFsuT6usqnvYtPDylvec465W9cDImbYMvBiHwYxLx/QoU
FwH7rouEI+SBbrpuFEoTSelZBBtpRsvOA02U2oRIOwZwUj56BkSWuuKgTnVlAgOEu2kzsAWJt2pF
5xHGTPNqTF8zjNXtWZ/iHZ8Fy7pLUw7Yt518NYJtCgaqHlelcdX3ZHmbt0vYcVU5gZnZs3GARjuq
5i6UzrHuWiUf94dMB2foScClBErv/BEfII7E07Eov6iJHSqOXt1jbE9yJ/9uNn6+E9Qt93iu2gvQ
qjOkyaaA1+jH6jkYtjM3iugpucvrm3nywDlR7jyp3XN3q7BBGU7c3qvaMS51bi2kx1pvCeTY1w4P
iAo78r5D6jJshh96f6YVFkVIAPirv1TNE8rSWfZNEoQViUmDJ/EYD1uhBqRG0kvJQrWNDtX1DyDg
bEv7XLxJygd9ulark9EAGr/GQI5RATcjlnWw7PDUbqSZ7NR2g2d35BvVEqQV5+4U3MsSU/7Ggn0c
Di9AcAei2UJjk6m1IxaHPDhpzY1Yn1W+9pnuD6rP+aGyTml8qPU7zbhNy9s1dFrNs+eh3OflssvE
2Q+j5B77BLBeUi8gH5iAfXXyLLuUVopdQlEMYNUBiNNDsiO6Oy3e1kA+Al3ftMkLQO5NKOxNGJBZ
uuMb3CWZTZ3IREG3CD/gx7PB3MutHarXLZ5rPjwWcF0Aoocgv1H0K8m4JTstlsi3veFbP4VfwJXC
/gnrAzl55BCRynIFscRdus5ebvr5kIb3GpMzqI5mRZrcuZrvySUefoz0hYqzUA12VpVoFp8btmpK
oTaImnjGAeuG2RlEAdAz7Q6BlTmK+1ICKTbBsogHr8+wBUOUGRLrhrW9G2PlPDf3QwQ5a/GT/np5
UMrArSM4pBGQ2JTejHSWMy8EEFxdWU3lJebzrLsmINym9uBpZsJ5Kg9VFaATBBs74BKGBkW91s5w
8ceLts3hUQc1W2i8SYjghVSftl8mfHwDrR+Q1RtpfmkblxqzLLmFsEpYWcDbiSYwNxQ+7CgXz/l8
O8IWq6KHqtlJHJkXFLAJ7L1UvskpSMIoKZqvdbO3SAqrs6+Zco2GfxPkx7S6CaDPWs1rpoLYr0kp
K24qog1y0p0PMQ7DAtOJyJfgsa2eOrik9anrXXRwZcoB2KcB23yBN7gZg3MIvjD2oXSIGefJo17v
x3Zbqm4++XwR2J8591Js2qjdjwGnZ816OCuBm0Oxqk1Q1O4IxUzhH+ZMF0w3jXJW6MYpS+b2NVYU
EqvC5C6T72rry9x7OtJya9dRutXB7bBMTPD1y3ND5uz8tZUe89Qjg3xjyZQGIi5Sub285/9uBlyb
0vSikrw+6le8VWwQ43gUqRX9mIZjxU3EoDvNIZ5PrgxIzro3shEIL51ju5V+WM1hFrxQhaEGqbq4
M1Lwdca+gWWXPHKkNRPPIgLBIKpxz9lm6nz1NlicpQVD8kCGRkFhk5787NLQIRCuqe8t2Q0futxv
57s0s42ay8VuWm5h5dCGmZ9qFkPi6OURzJcIcUl0k8XtWIWdmxi2Jl2VdymsmPUCBVmZA/+uEbFb
c7oA6eWP8y6QOLc65KR3qP+JHjQIquRYkRSIaImtu6+EfWgC8j5rw50u7bkiEFXhFq/6urtAnQ/u
s/FEKicRVom2j5OznpzMec/JuR4HG4KtsrXqq056CsdrmlUSqy/O9xjBAfCiTsGsQkHsNUy+a7EE
J+C+TsZ7mB2ICbVDMkAYRHFwH5bTi2Hi4Fe7hRiYwZZ5eZp2sG4tzsuReVcT07XJWlAI42G09n3w
tsyv7cjqequE0ZHZ6kXk/Qs8+RnwhwjIazHPaoi0ejQ2EnSGxKlFp1m+SgFVfCpr5B/Zi7BPK7dr
SKZ2W+XcqPfjcpuLjgWaK8IxEl0T5q1me3OgxO/Vhd9Y7UYFbTf5ncmE/laLe5369ngIG1eOHKF7
yITHltol5A0W61MCINQ6i2DKQHqFZ8BJrApSGKPRK7rtyBqVdmN7qwvnMObk4kMLFhZCuFq6ftku
TG6b4it0ZB+l89LckYFkhc7U3JjRYV0p5Xk0vYSrdZvuynhrtqAQb+f0kLfXU/vMkUjTnO5ZWH8D
pSo3IbVrsJX7lKNbcYvHS+FoPcXAlFDz0a4JOPr1DVzENaFpsNcD+XNIYVI6ZQBrNIDbpGYshyKr
n618MNyB9C03h2i9l6sIcLQsl9zdKvoSMpV93Ho+qRLfjMainT022YGOGWMCC/mkCSb9RrBAqcHS
VomoiFLvQnSYWYU811zQ2z2Tj4pAegq3lpc55KraqAHX+cB36XVtBcLV/mT031RUPg6urbqxDzWc
3CByWlGoqEx3hAFuAmCl6l8Fqf8f0/zvGn+q//XPOORfUppRyTd9++//9oNicjfvvv/X+//+r5Bm
Rf1PziUIl+lHqni8Vu/3XxnNivyf1JsUmtoWh3RTs6iq/SOmWdH+EwWfqeBCWhu0+Kr/T0wz/z5E
DHSnUfsisVm94v/8Xee/usztxf//b0WfnzHyd+1//fu7l/fvZrQhazjgLHALtPAV3TLWgX6aFUFZ
mU2myXYHYqG+Hd30hdBwPB1rpWc1/WZP8G9t9pgt0G0H4qU7fyu/fXhb//hVH3/FhSPv/VdwcqQk
a9Id5rnXufthbiKDgq4w8itatNwjehYCCWx1Y/iFO0Ig++/SHP45IEJyBGu8/UsB30yfv5lazvQ0
ELQNu5Qv2BQmtM3s/CuyxPUtXrxlnu/v4S7eclgryUQarQzzPnL0HvlP//jJK/y5jPmPJ0LuiaQA
1NkvVgOlGaUlxC1qz756MziTQxfjOr3Svy+3ZKWurAzF5XhJFM9nmsvfPtyHkZngH/94kirjDwIP
YI/yjTR+H81PFC4XFdp/PhpmLKyR6K0uP5ty34AjwmHBHMVoQFNlN9uirXkUBlYG0EZ5mraWne+6
k7kF3mM3NoGola/tYq+6KezPPqQX5sW/fg9Z6SxaDcmxrl88MGDPrKgmUD/aZiTA1KbO4wPy4Tck
b8VBOylgQYKt/MyC8XRjE1fu/+BvLfO9MHAYKlThLrwrGcpX05xYLqNNGsDi6TY8oo1YwEHfrT+D
TdidFYfYkf/uNvLXw38ce52HH5ZqaegzAAVqkqF2k6/Bs6U/c2D65AnX/sjlgvk4yrqTfhhFH9Oh
VnA72aqfnjB47Ba/3Gl8gAr7s+n787746wNdbMqk7EmI43iZsTpR7Z7OpZS5KnC4Pz/S71bJhye6
3H4JW18GBck23b2rMXiUkh9//vdLnzyHdtFyEpMxQAL7PilEm8gQGzi6A0owcmJ7sWdnusI/7kTu
Z27azx7sYjWIsDQ1oHJ825RHjbP7QArEJ4+mrv+Oy+mgGAiYcf7DGblUeqI8QAlTJcR3ZrVElbfn
jAmQe59L5DPTG9HDfbmgIKg080dowcBcRLL3FK6EumCQ15RZr1arrEzMkftZUL51s6UeoOiatqaH
0/fWCNFnyEnyZQabhpZCMDyxBeEvzNrstF0u2kJE8hhkDOteGoLFr3LuKKEG2tAUSA8WBYQX/ejG
EoX93iSUD56LvKn6mi0lpqSA/Ds5E14JD4//va9alGEmFXttkfaGN8Ght9ei1CCp2W4a+bJ1pd58
mRILQHxGP9wg6gdsd5BsIXbBiFkUbPlqYz4Ghv5NaXOujsZ3U2kOXNmBZyl0FhYl3fVJviagajdZ
szpUFY7NbVCX+zkLF7+uFXb4Ou4gvnOvzkpujwmB2kfyjXdWseLRqsGR4trVE3Efk6buF2n8aphU
g4chNzZgaGglmd3WrDOJfE/lJeqFXdZQEguEbaG3ntjH5wWSJ3QNSqWSX480/EUYuC0p4QDvKnoQ
uBRC/YkoVJJ4yBsOVVI9lrkhfq0jnWJod4NZUz8yg8dFU510kQ/RPJw0iyLhf6hC0MtVb3GzrNvv
ydy9aTX8sQKyaTvUu/8YOZKNkRGSmgFgBlfhVgiH217kwohC7xiTNeesrIHGjB5aQDt2TH2/IjYU
ouc8OKWSfxdU7fo/msoYS4TZlM/WNoWeUMcOTPWl1nFsFmWBSGMAGf7neb9+eT7OelI0AUDRBIUX
wo3hfVV8+AhKFvoXcqMZcwejcN9t053qgbE+/HmYC9Ecp8h1HDSk7LBIHklE+fljO0uFlAkGMXfr
6St3Iy8GW2dLdnKYt734yUP9ctZbR2M4TnkGUZtgAH4eTTdKs5YjAu/AovGVAtceeZY9e7pnsH68
z8yKv3uJH4a7/O6O87pca2l9iZrX+qjefNUTt4n/55f4s+r3r3fIUZKXqIoGvpuLDevveShadG/X
+aczEQfQuBUT889jXR711je4Cm/hoZgch5SLsf6ei5pEwaiJG5RR6zzMa/mlptHkpOsc/fOYv3mN
zELRMHDvrveEi22fCi5nsFGVbHGveIU3bOkr+f/CXFR+nfM/jXPxbNZST9AZ+N4OnuIR47izciRw
B/D1kO7d0qMLlBXOn5+Nd/bLqGQAc2bCnCWvnrb1V31YaeJgRFUfoE21EumpTqzz0pm3fWc8NbHo
Lb3iwd+i1J+1DwO8zeshMbobTRNE4ptiH6Kut6xyqVgRBTLS585Ok/ELwUlfehFt6VjTINTbI4Gu
h7jpnkhntrvQuq+mmbp20YM4DnEFBEDWbIigmMNk3C5KTSpQLk1fAqMVDlZU30opnR+h/G7kHHV1
kQaI2p46IyCtpqe70hjlQalowcsIB7ZZTrAK0C3iy/KavlFqLE/v7vyirGanDtsHqUQDtAAKjnpF
o5GSnoaWwvGgGQ1VNmq6paZXzxbuliGRj9ZgPQy4CUEvN2gORqSFtF63otyesGKNttlXMCHz6ilm
lfhLMcygLszXtW/KFXebWZWyMTKO612lA7OPg9BvRKu/JiCvXnOEpqeiFK1TzSYD/al8ERft3gKb
X2X4hJLQ+k4yckI5dtotmPXpoSF4igtV3bZxdFPOowSHR6mu8NPcE5LkS91MG6xX+01Yad1nn7Df
HbWgY7AI+e2Scelt+XtTWWTjumCPAKHKRqlNFiVlylF9AxtYlt+g0APCZosB0nTs1k0nYPeZF+5h
n+LOlN8cmdFVA9PhSsAF8P0W9WEOZ6lqxX1JVTrONrXbb7W75pidG2iI6aPi9X7iWHb3FvvV22vo
Cna6q53qsC4q2ZlcGLJe7CjnPy+sy48GxYWfftLFYg7TCYpFvOantJOfz9K2J78gjQucHrsahclQ
S9sKKPWfR71czJejXmwwRj1mZhYwakkxn8CPkQDbP4/wy455MYRysWPmQWoMecC7bl3tWXWxpR0Q
0GyYzp+W7S6Khu/3k48v8f3v/uHv2o+NlFFZIruAQsVJfqPFuU23VGFtxTdfo+30ttIv16qF6f75
MX9XHPpp6PVY/mHoui2SLqMQb/d2cCWj5/RAb9nAx2/yfXKtO/MzXzXgW8t+ctfqUL8lb++TH/Hr
X5NIB32lRmAvV7jy/vwbmrkOMy3qVdtobyzjPss+29kuHMTrC7YopAHbhDlKrU1bf8GHp0yBkg8j
MfV28FU6jzZNhRhhyyZ2iQgkEmMf/KMg+9nF6fLI8D4uZTzscRqWBe1iS02kAJJkw9stOFhXxm1C
FX+MvaK+/fOf8dev1QpNAM5o6hY8Vf2iWqBWQTRaAcXyrH2WZHcaIMloV/+DMSQMf7hNVtPTxbPI
YabUpVRpJGO9zSURPxkRyUQ9/XkU6XeTgQ/n6ifWFbA8F/t0rSlhUNX8qfp9TaDe7Vr4WImww35+
rakPcCD55GPym6VuKUDuNMqj+Hw5I/w8O1TQxpM08fbI/vVQ7fuUWdRNcpIdcfupW/d3D8jlgkLo
ey3WfF+RH+aizG7edeJA2w4ttx1uWz9QNurd4EZbRCBe4UbuZ+Ws37zTn4a8mP5a3ltTKDFkm70m
80PefHa9uDzSMc9/GuBiBZc6jtNMm1TKd3ruvj8T14uotpX97NDp+G/yvd4XtALObK2bc3XCanzx
J6tKjAANFQkpI4sMVLPWku6I8u+T2bh+/j7ez9YHMxQSdalu8n/rF7MRui5FuFXURO750fCWA726
4+wR2eJ+jhf55d70PpqKzQ6SDOfUS0lxmQUigGtGU/GNSc58lfukOvabdqceQif/9snDrVvYLw/3
Ybj14T/MRGy7Qz2awVqBm10mhw/0lzsaATSfrbBfTwnW++cdexhnKjpjP4/U6hUK6pzi+MqvEW/C
k+znp8qj5scLVTdsMh4pfvfyMdrrnxTlflnd61VK4UsCChYiHMTMn8ceQllZSIhdGw+TU31pfRSF
3HyVl+Tz57w8oF2OdTEtJamcqiWQiZY48r0HWNO+c6uRzX5a03yXfn/8612OdbHmesg4lQwnhHda
7Mgyzjmj4E12uskhhYQq6mfX7MuvyDrgx1rFRfVxaeVKClLqMENhvHYK6UtTSJTlJ5PycsXp2MkN
rr5rJ2DF911MFep8FN77kXQaKhWYPa5LGzHGleUPPhkcnzjYf71m/zzYxSM10jDioG4XezCIRb5V
uBep5qOJuHs2/T8/2OUSuHyui8VGRkdvlilDhVJ8LWSDv9qh2pry3Yxe62ZuzFuMOH8e8/JYcDnm
xdRP0lYq+A+cY+03mYaw1X7rx7c/j/GbefjzO7yY83LfJQUJmtSfqXTuZFdFp8PJVQwdw5cdlfDH
T+vRv3woLx/sYu7DDTajaGFM9C324qC4flibe+WudKqHzw5xv5weL0e7OF1FmRZEhDAtNlkdo7s4
0Plqu7RTis64AjdYc2xN3VQ2kqz8/3U5XJy6GhEDHnkAENxB5YPKeMfj7xdbsacHblmfHcX/L2+W
gzjEHVHl0Pzz13Lm+9lPfbW+We1VdWtfOhGOu0m28ib2PjuXfDraxZs1pTmVu5nROgdzWLzNvMBR
gVzZyGP+BXTM75f73w938TKNGX5bQPwMNsloh0j8WYbzHgdvQ9e9hrW8+2Rl/LobrCvj7+EuzpVN
QwyPUTJc41B3CrfY/Z6Cu8mVHsXtp5P0999NA9ArIgTIOBffFxUtSxGaDIbna4viCt6Vg6DTzrYq
ScPO5+P90rF5XxYWZy+qP6sD6uJtCjq5jMGcoECNo6/km39JOjI4yJdBD5QXEpR4vfa7QiTuGUDS
RohxnxXCt25oEoBR1JIaJqGLFcZOJdU3RLDLTbofg/QmnQq/kEWIqW2XuTlLYNfHTXpdFON0Y42j
CdI3W+iQ4JoJ0SQ5atRsK1N0tER/ItHgIEy1igIMVnVdttOtRfb4SP6yrQ1q4g5t7edlbbp4gkC0
dh3Oy+RrpS+3LaE3uhqiqtTdDtkRDUo+mjgwMd6hUxt0az9E6k2i9jvFoKdiqeltrinbbAmvZuLy
0k47RLL1tRR7mji96BkdtoMkPlZj5g6J6lQhmtA17KDLJtVRgil0LBP1ddSE9blaqGUBW422gzgb
O60n31pKaEmF/NhdgU93GXL9KJtm7aajjENhLCN/DATJicis3ZJPI7rWJMzn2DCbKzoi2FJTVJKE
Jze1NnuC0JMwMIi3fSKO55jzn9eYtbTj8hy6soAnQYMWky79dbcg0e5KkCoq8WQCou5MH84a6MhN
JlStH6nDl7qdPclC95wmlukXWj2fu9QQMainM/ovMrDX/pGApdEuaSkla2/JoMkk02xqCpwb3DId
QZR36dqPytfOVLX2qAI5X7XMeAbjHrmrSSTrPlm7Wuna3xJnDe0DLS96hbt87YFpLSpXg7ZYHFjf
F7Hw+9H6Ngrs4+XaQZPXXpqwYIDX1/5aF9LUk8JU8CbicB5U9L7j2ovr166cRnuuGzh/N4JoeJI2
ZE4oVASBrP28EnvlOC9HXUjtLg1PaTjqJAgbPQo1WoDp2gxMktTkj9zY0doktOgWml3wLBf6Yanu
k1p5hdUMgrkLGjsOsVr1yXloh4OWKwu8URqPyYTpTtTx3y8F/c1RsfBPL2ire7MgNKNW3jKjeetF
RHosvy8VTR28/qqF+X8itClGm7l2PNu19ylY5Zu1dkPNtS9a0CAd2/p7k5v3/do2LUsKuEHVkbsZ
/SjW1mqhL2+9oGSuFmjV96ZXS6JEK5fQtf088o6XkTiH7ijk7YspLifwr8seh6IjzABgxv7rNOZA
wGLWXHJomQl9bOE1y56nlaMrITgtI0/QUck3mw604wS+zRoHLGTovTPAShrRpSNh3ZZ4CCsC4+Ln
ppq2qkRKHgTIssEnF6Pi5R6LlGiXxhlYAfUKcCIAhBx3ZGAXeevj83XzXtqWImn0yP8L1nAviXY2
i/fZGrjcoFsnpfRKUaOdqmrfi0g4EPm9abNmWwNMmAsF28PtIhNFYoRPTWdheLgWO+MrmEefrAmM
fQQr98QDVzOavmJEW2+iFJ/VeRdPhRdF86Hjv4QK/Ei7mq5zg2/YdEqqM2IXPxY43OBBkzVHkCBW
uZa824Y5OIcCUSD4YtLlJo71nVLqnhjeFxX/tRrsIkveqslrTWysPkI1VSIcGkUK60PcRwiOxHbi
W2kelhEHoJEsnoprHSf/TqxrZ+jvzMjawrXyLJKchqHHxdYzy74S9+1gj7JR40Pv6zamnN+kOWQK
KbaSzZQrewFpvSV0uOO+1Z20b9vWnsY3UXhKEVFq8S1nTL8h83cJFG/M74wY/TUgjKE3af2GGyUl
YxhbkRgC0CfhUVzjCgbLTVBe6+OL1SxeaoDgMlu0/gkuF3LUE2sbpoiogQSRVeio5vNS0+cgkzrK
vnZVuB3wD+WBbs8iW7j5v9k7s924kXVLv0ph3/RNs8CZQeDsBjrnWbNk+YaQZJnzPMdznTc4L9Yf
097blsrH6rrriwaqDKczk8xMDhHx/2t9iw5GBYW3je2DTc7bGHnIS6HNJg4uAmSj2OSGwZn6daum
M/SZFCRJTUlhTNsmmwfZKhVerjAKN5GDD0onNhyEWAFDKHvmMC0Cbh3qGCOZKx713IJ4KEguCnos
+hr5DmkAwPcmKNOjQtJbJtiEeGXr/TIy5GMEmCHH54MJ0MNfPQyPRD9eOI3RL4LQVHe+3QRLu3cR
vma1utSzXOybwgxx1qCVphYXEkVLatTYpDnBaa57kMboXIgWD2SrYF7wUEzrnr4S9Ji3MMjDO7+I
tLmweUGtg6RqPbLPmWdxsw60r8Zg4/yq631bDIiJ48uoIG3Xlhh/xriKgUNEHFctUK6NSOLJyOse
anVdwVbpyhMie5d6SxCkF2rfFhDW4qxAY+HAPehp2dDHwsuXusO8wgjR6nGJgcnBZaNga0pEc5No
9nPdjnemVhVzN643nidPA060y74sL0j/sGdqDgyYQMsLoGpbEoCNmU9gejh260BER9lUh7a1N4Xi
lMDRvQuClJ5G3/uUeu1Nq2MjSAaDmHXS6nIg18QgnMixJC46+eoRuRvXZIo7l53w7KW00vvY9ldq
4yJJtwYoMclGb+nzuw4jCbLLOQZIjpyZnwrX2lat0c+CxvkylIG78CSeTHvoNm1bfvUsUB6oOvvZ
qIwrPeFdaq+CUPdvObR4/Xz/cqzHZcgYUmTx3imQjEctLBYrQIsQBjrnLv6+ilE3yGS3LrRU25jS
wgDRfK16ZW2Hxo5SJVGCurFKNGLXy4Fs67JgWOu9bShIju70jaHom2Ac6pmMvGUcx+t86LdxGm36
OooPgYHaAqid6SMLd8LoS6jDUAnaifEibtRWewyxD/i9i+WIQFCZR/Qoq/sBRnWu+q9xibMktE+9
pt7pg7HLE3mQHYr61g5mcgq+C2P5Co7oxbIwgFWyK2YOZ3FU8nwLhkHkwbLQSRrusvAyMkvyr/1m
KTx/nLdjufMNRVuWGQp/s8LmGGvMSHRbvVcc4+Dl+HK6HDVnErAY6/LbElDKeT6RD1dYZLVtMQr8
bA4ICBveRNncNb737JWYmIW7IUnrSuvQZZO8KBdxk21roV95jfNSc2PIOMOGPLhGYXnUNFLGfO/I
q59rxb0GG3jq+3qlYMamgvygE/ip1/k2HqKTlaEr093b2CoID4E2GGqCLOIOtk7bfCoz0t1czphZ
FCTmhvxmmCpad08AwMb0s5RYapghuqB8Ka36REaUXBTWiMVSC7dkHS802R0TM0QDGN8lcfzYY/Ma
B0bZdKwWWYdCqU1ffUVcVwGXnCi0F0bwWzvl6Oaxgi2jEJgB2uKogeSB6Rtjmhyzh7ot/e3ojp+H
erwtiEgeCdJt7BHjeoGwRomW2YDtBL9TMgs6OFkhJ0EEVYQTga4bIKHpRBx65TUT8iZtnR6sRXUy
sEK0+nBMBnq6pgGKB/kWZrP0i6oOO9cGwyPNiTeEkaUz/F0T9PuRKGAuCOKAe0G0maQOX3DDZNyf
dR65YU1iPpd29tpxW5oJjLJESTI6lXKPlOxg9q2ymTyDUoSLauTi0RQ8YmY1Hlz4HSIYNrad3iWR
RlUsgOSj1EcnT9ekwh5j5ythgP6ssYrbpJabsINEYJVGN3MLnWqQWDlV+6yVzr1Q/RcCrqAq2So3
LUO5twKQHiIZd91gHNw+PwY+ETm989liCI5B3oWdpsy02nr1VJxTbfS591gFRRp9bCdX7sgHBb2U
hcd8miq4SnZT4kgMbHGpwJ8pgjBeRI2VYK7p62XKGV21trNQCL4kH1Lfeo6vLqswITOhSORc69v7
iMFFabNV1btX0sW31AWXZhV9zmBTm6IiECt2N8MI0CaJl6lqLJLQ3vtNyiCv15iCEvHo5IBg7NJb
+7hszEx7YDBBCaKxU5Fa9/Qu8M82tJslRtV6GHHFRrdOPchZUNjrwSTIJKyIIGVWlGTlpcyn61ym
19zqD1mmrKywWzD0xws/yfYjfn0yQi5UoW41i8lWZDEzZMQp5vmIl7hTq1Wg0QNljis7bxMZ3SeW
BM+jhdV51FZxRjhlmW/8HGe7aB4ax32g67LQynamt/m+DIm4L/XPZm9hNQHeyPgVfAqiLl02Od8o
zJV1SbxG3hoUG0ZvVSpApGIS18Yh25dK+KS1wbZXoW3Z7UsVWdmc6yybEzXcLFLVxNQ/mHB4kq/B
6IfE5Pkg+LALmw0B1jUhbC23dQ/Rjk6Ww9zu+LhD0YebnJ8cQ55PFXxUHtElzrWmPpWZtGd5sS4V
5TE0iUTPYEn32msYh/asE82Vieo6QfNAPmSy0lJrB9F4p2Y9Jkyz9FZiVLK5W/T48LzSXmRanZ9M
SvHzKhcrs4nXRWfcd7n1edT6WxQ4Haut8CRK6wE9oDJXehz3dmOid/bS29Q10r3qaa86h3FGlXcV
hslBq1E/FK6DwSmPo5rZpwf8Bqw/gm1R5tklFExKN2F3sht6Wl07BhtFEVdaPIhFWLDixadLXGEd
Psdema3wMocI+bhaY3uQJH4G1SGNssfRb/Vt2uH/ZcFKrT6IslPPb72gK1lcgLjb+HW4GKXJdUa/
2g+/Jlb5wF3zIcWoLfMA5EbpHFUMcARK0auJwms99D/7FqsDGnMLp6zwpUXEjOntMSa8duak4i7W
iV8Iggn0IdpgbbehWHBjvm4doqBKcVD5ho4WBushKi59L1i7weDNI3I0ZpnpXjAJXduJN8I3U67U
utmjDDWWkeqHsBc4FYciKa7rOAJrpKrTPGqQn1XhMsiY5bVFCHVsDDCtpQlniPCQwOpBBiVMVtUG
hbmqD3h8MX42Nii6TWON4UKSw42diGPcRgqyTuhcVLGWeu+vhoG1N8oNAKXdwTfzLbOOT50vL30T
ppChiFujSO5NhpB4UAG+i0OUlNdKZF83Ludlml3CqYA5VX0KOzLlLV0ZgYyZT6PJpDV0rAKobH5l
KPAuPbkq7fba6cS+MOuNKryXphMMlYY/12PsylGXbLVWu4oCAPaZKgjwLnckrU751jXL3sTHlR4c
2jy+SSzYEAFuMaPAwBg7zmehlZeeIKe+csKLSh0go2r9pILvIXSE3rxsrXPq9UT+PpD8Dhypvck8
81NfaM1sdHQmCoZH+u7gYh6Nuycz1069GzyZfr71rHbNHRWypX30p5UfXvUhAwUmqxgcKugkyTIj
M4MLYZTbIRm2XVOtzWQ4dDK+zAp3qZkgnFQgejXsgSAp3JnHbBzwS3ZrufWDFudXcGaOYpoN6m2/
C7TsmTTxw9gEW8Itr5NJKkWAETiMbKSVo3BVJVInR53llCPWTVRflW63jox82fjG1velvSga67Lq
41Mo5GoMxCGJy4Po1K3NCDobB06wSKaAZutrlugLXBVg0FwvX8cFQbumSYw7MeOtbbwI33oIB2B4
Q+uCgtJKrkYwA4lZ48WjqGCyaJmjkeKe1/Or5GqxtQRlEF2h5FJKN1j2lfM1EWJjK+ZlVTlPNdq4
ee1VyKq1DMSdHI15wiQb12zkXUv4zrPASfNlSfIO7I7c3fo5CApCJF8RiG2T3D0Uqt49VNN3YpaV
HLykNOcyBwimtFDrvNJ8btO6PSayw8s9sfjavPykRUiiWov+DXRnbymRutEZRncxgDMjzfa18Ou7
SoLnKrqQReDg6aeWUh/YlLSHaYeILp7kdNokrHNNai3RdBc1iUhd1pP+LvfKUz0p8gw120q9+qIi
1eP8vfYyXdkTNek9lzprYHtS96HEYMSZFH8kOTHOFtWIBd69tRipA+SBwmv2AXLBDtlgM+kHf194
/kXbhxarSlqPRr7jX6I6K8o8QvdcDkT2JSq2pftFzz7oLL3Do09iWNeAiYxEderX6e+tCG7Z2W2T
ononDWdVn6yDtQEjgpqmP9iz9tMUl0cfaMVk7vff7RftXEwxjoFQyLI0tC7vqs4wt4vMYd51bv34
+0num8xoV2yr9UeC37/4LfiSb/b1roBvhxlLQfe8L/rxh3iZv07q6akj2V9yu1kO+qrdfPAFp6bc
274uqWkuzX/S2lQ6ru+0bX6Q9ePgqCNdeULVAUnM5J5g1ZWZz9Rb6oaL9OH3e/xFZ/LnHb6XT0eO
0WgerDRaTN1hSllBw79Nds5H7ZBffDFrcsbSikeJC4L3bWvJlkDP24jObj/vFsVtfl0jwIqPsA5W
jBLNh4dvsl2+/yWBhyPasEk4RcX5riWSDiQRsV4mr/1uQNZWrLJsho/jOMm+so15Q34ObSZ3Syfi
qVwVx3qvfyQ+mBpY7w4m9jGcwJNhz0Gx8vY7V53RmmR1UC1EWlctJpGmh5gpu8fP38xgwG+tcgbE
cOUt//ZBfbPjd2dRFNYVUQQWzfpVta3X3cZAE5+uPlR2/OI3Zj/oY9DE03h6rzyDQxZ7Vc5+ejJ7
JpmkupVziVSwmvsfphL9ql845f2SwaMLl0vjXa+5JaamMBRIGjBnlzBSVlh3qKhxHBlwbkHZ/P5H
/NUNgP2he7DQJqJPfHfKdqOfBW0kKaV9HhZklDOyEk8ezjWLW069LVesZFaMIh/sdrqHvT9ruPFM
yWwIVnRzupJ+EuaALivTQOCfMI/DJ30nF+Uuu+me7a16ob4E18a8WQdX0d1HWl79Lw1Ll52Z0+nK
2EH4y7sLxshrOwFtp4KFmg0vyoXYKUR6UD6Ydw/Uc5f8vykXFbmkK+pZc+fxb0tM+AC0Ll0C0WGd
Y6l++8UjzPOeG7lyXtoI8OxiZlLG+v2P+xcVCxIkiNzI/ICV0W559x1tiseKrLinZ82Dml70w4fK
4b/c597t4d3Rs8vOkNBDaKCRfEnTZuH1s2LPbGFJkX3vLY3ig6/018H43R7fXRZlX1VFarNHdact
jsZmiq8NJi34UltG7HUO6mX90bF6F+fMFODdXt9dHL1NvIZlsFdz3Wzj3TQO9wRIqx8KNP9yOUw7
mvDwNikT3MffqQSoq0aGWrKjmKKICI6BvDZ6H2bhJjSefn92/OISADjjYLglFB6IufFuX6msVStM
G4qRc//JZrAwVljdwPXOjX26fhlgNC+8GeBpOesPxjK+MK9//wmmX+3Ntc+XhVOpEthKuA1g97eX
gJ8obuNNw38Qfa6YZlf5ZZh/NHv7y7B03olA7jApXg3z3bAUmuYQjL0Eg5SDTgEL4NAkMRmOlWsY
fFf6p+Zkv9ikSWy+T2/+Pz/iH5rGGPsbgMR//Wfz+seX/7HtKIG9/gySOL/xG0lC0f9kUBOTa05T
ORGRLP4LJaEIIBNMeKekQToWzLs5qN9ZEpr653TDVFUUOw6ktwl7W+dtE/zzH+afhg06FlEzURXM
Jx3377Ak3omXBYZ4LPEoPgxLc1SHT/ju7IQtRfukwmnXMwDOiI7dt6sEO/y4IE7hju79/Kcf6fLb
if8zN4Lv9uaCmHbpcvEzKkx4Be0vSN+qs4Y0ZFVZdEFD5Yq0EUl6sq1E9LFtlj+rLBGDvbdzN6Yv
pWtdWh0VYUbuiwyiyJsaYn5Yhosira0W6LKbiKDSl6qv28CydVjQenHQ2055URPDmGJVcunvPVIp
KgDgmVYd/Ua4xYL13Kh/bqqyGpdtECJrCIoyoVShplOyU9J7xUTU8uUWihplSEeLjW7V9QRQU7QN
mMb7KrCloNJMY0G7TIsviDvUq0947sryVvWMwbuuo5oGnA3HmupU05CnNAeNSUGz5iei0WUlOcgf
q/YtmJaBbXWHXkZWSWVMgOtUewXJjRsaJgoK+nQWpFoW/XuzFIX42lZ44NtZRgitt9dySl4rmxYO
9XS77p1dolmxuaUXXXkbv/KT/JSlEmhsq2XS+JT1QZ08mHU9qqAA3Yb8GdUPaNWqHLzydXA7biGG
azfi6AdeQ851G5Ixbau0gjZVViZw3twqAtAWCrSVRaPm8qSY0XhrZnVUJPO+U2T+OXCDyp63ajTU
myy3bTS7lQyRwGgl8G2qu9z7XTD1JMObHQOp0Dp+hhkTfWzpJNXVJoB1NCebupVuSPVfd+p1KPVB
y5DRtEZLDngilGXQijA6KEoYWI/+4D2koWH3NFNNivqa1yfH1pcNcC2HUN8Vq3uDtnk2NBl78unW
ZST2xiDSC8PdElGhexsa5hP1qqRCO+PMUT5BUKtObTsEX3vALeoCGrzQrnRQrbjfMGvcZKPUyZfq
NL2eNegv6nWrIgaZ9UVPob+LOWeJEZqA7pHqWZ/8kdDJGTINdLeu3o4NNrucrn+cGe0t4RUgxtqx
pnpIprutr4qQWF8gb7YTrzSqzsXGQrBjbQpiyOxd0VbesDdbkQyLLqdWeJGVCGuWcdfFoORLG4tA
5nSw6SJdb9y1W7tCAW5r5tYqq7OJte9mnTGr7QgXoe/r3asLdxt7lO/SZ3fsxq5mMhVaRABBlXRk
hjqxuxN+C3lSplnO4D2wp75Ng2zhOEPVLevAAMVLppOa7lO/rZJNVfTAcbNRoYPlaWrSngJnMNUr
KXzITjp89eSQCjvFMQ5KOp2rvUZPyrbigvjqfPDlta1FKQw5Pqy79AR3g0vCcAVNyKKKss2YiN6b
V45DlyLT+sHdaXHbKgR+wEIEDGhknMYcDID2XoiZoes806JdW0YVFzCBbnjsxyYDuGeBkI2UBHp7
VrUW+iauD+Dn0nM/pZXTrTIvSu5Lc7BLaJVm2C/IZnGalQKnNDxpIpfePHFz9aWgbV7MChLn1Ant
RwW8iXXnngo7oo+BSQ+kPyif5cKMRK7QW7G7OjoEmWarV0UaYlBVm8HVj4lnN3sEXpmHQsBSoggW
s+LC3ytk0gGi1ZDZ6HDp1W0pLeRaTh7CoO8AhNpzOxNagO8F4wPYvizWVrUVVM7cJ1rRWRixUTIv
EGkKRFqXIlnXeRI4i8RQLIzXht1pC2z53IC0QYKldD2lWzdcLY+mM6TBps3NgCR6X6tVemEkky0d
U1GAK7QRMLg68CHNmroWonrSBdW6Ss3AglIrp9GLS1ZbR1WcqstgRD5xN1oJ2PAoAk2wYjkVVDdh
3SoucDY0BrRd6sje1qYaEvxmN7m2bhI9IWA2TrJsQYcCkL8+SCXZ0R1rYGzWqRcRLgcwPjjwGxRP
edTUd63KbXruBjppEmkpJZdv6WXjsmgbHzcIRDjvQuoeUGWRIy9aJb7ffoGBQF1czafGb0Y1BO4f
CZfFlo5vosxFplZT4xpn2CwskRNyH0sLQDOJrk56iihvN/RXxjtipUV071B9PaU4szTKvgmV4dFt
3W7fl1Ygl3qZJCdTJWn5wC2tw3Kst/RnVMHNCrKArBfcmVuBTo6MQOspzBv9xWx7dHKiReVG3Iur
V3tXMHzSOeMALAZ4oTafQhPGYy810hj8DKTZrK69sVt5dWWAdfBSIsCUUEsSAIy+Hc0Lr9F3EQ1x
cGuRLSkAuHUHnSIepb9DJN4cY0YH48lJfOtOGQqWmKJwh4Qu54QWbiTDDN7oLgD9g9/9NWjMnJ+U
ahIpgyNQ+lVZkN20Gbj3MhKkCvjfXi2jdBlyVhtLEjCLcp2Xaq7O0kId1OMQ0sZehPbUNtZ7hoOD
W4YDas+cGjmRFP7oL8+Tlb81ub0oXrObpnp9bY5PxX9Mb33Bbl2FftD8r7cPgXh93/JEG3vzYHmm
jF21r9V4/VqjQf0X72t65f/tk99ZZbdj8frPf7zkbdZMW/PDPPt59qlPFdb/ftp68wRV7I/Na/Ka
Pf3PP/53/fKa1Wzhj6fsyx+3VVg3T9kfX57+gPUdsNR6/Tcd7bzZ75Na808KflRrqGeaePrO2uRv
fDRFA3V2zhUj3IA8W0pl/57UKs6fBBJA0HOoGU5wjKm29H1Wq5jqn4xTFKDxVf5dQNo5qPTHkgsc
GTytqdJC0CdVAWhtbye1ckiHMM1x1eumwpWT3qR2QafAQ1J1pJCuH4dWB+/rqqw+p4fnJ6BtOiNi
OR5Xenhb96G90ZyG/lBhdaQi+d63JyGw8LpMVb9vy47bAqEw60fpqi+5E2Ks9/vm0hFwYWWXpZCA
42IRNnZ4a+VWP49lEt5LLxKY67P4U6cWoDcNq/hclfI5KPvxufSVy5784S+UTzZeyeyQ/iyoaL8G
00r0n57ofQTChDap2QbgnpUlJnrlVVWj45iL4aVr2wenbLInuzejWZI3wWMBr3bW1gZduMx+GuLQ
ubJ02iJj0TIwW1ZDCzvUrhm6i0NsNs5VOP0hG1omRX11fn1tOdHRHPvj+dH5RUbi2xvsq2CPK/KE
z0+ktdYuGydTFt82q2pRMCcyNdmc35KgCv3pBP7FkkI/R9H/fMCn8xDOmCuQFoBgd9/VgHSjNDLF
DnfYdvOT7eX3AMj9e98T/Wpk9rBrkji6zMjPAcpdx1+8q7gxxUtkgX2QeE8umD2MuzguyxXzw/re
KaPb8wvLWGVal3b3fRAVq8Q15M6oEv1CyYk093PXehm/aq0Tf6Fsks8RrSSXoaKkO2Mk+4XYU/du
QGVxfkXihVeDoin3aRQGK+H13q7ug+ICfhJekLjPXoTcDK6IvhDWE83J0BwvDQQeW/JRya9hpnWX
p8bj+WM1g3Uq7L57SC1pLQ2vK/Z+aDmnoR8tpj+G9lyV//oC5DU5UeNfqaMHr7VEajEwUbtNYuf5
vDevMw5dMSgPZsQ6qGxDdd8w/TvR3FbmMk3i58iFFTx9SYlzE9WT11zFVVpA+QAvXArZ3ZqNAoaa
V3SascsaZB1mmFdLW42UfRK20anvoCbVXBZ3qpEV68YWC5a/8uDXkTxUfoOAbvrjx8Pz384vSd1X
24jb/flVP/75/LdoiBuwrtOWDH24TAqt3Hz/N4t8WvR/05/nd9ZSg9Tpkpj3bhu/2m6MARXBRWHC
ceUDnnfw83bP/yp6iO1KjmD9226+veDd9xhHxdq0mfttG+f3/fi6P3Z9/ptT1P6h9TY//jkIzMdg
AmQLM7d3Row6NS69kzP9gTzEPZ0fagg3PStqdhr4eoNUT55A724syPJiLv72xTRWwN1l0fcXf3uL
9OJr38n83Y+Nnt+GwhEFqUIe2XlH52fPT5h6QwkNUP67N5wfFvVw17Fy2b7bdRao+VKNPbAA02f6
sUmqgdHBaeLVuzect5ahipdWmG37QZqr3984uDW8qUVQjbOojsMExJ2ow2B8744CyTHGwp2w5qxE
mB2XSbnQW7IAR8/BQBt2eDnI57EOBEon3/+aNw2PvWrpmcrUrQ7V/BQxGVsRex+gcfDtQ60z2V2d
33h+NYF4dKaFIlbfdnH+Rxro9mxQORYpeOPGaMaLoVeTO6GqIXkbijiEdpaQN9gos8BI+t352STS
4wWBEfVGTi9mxSuXfAIU99NDPZbYmP3GJVWXh5VIii2FZDo408PRENCEfTIZzlv2uF2f8lF9PD/i
UnIuCSXbnh/Zau3e1OIukZmOfFuMyL7c9Ob8HAu1gybTFKY+n0/0/ZcSffnx/AjuvkkhofP354dm
62FhLWqbWHte2/skIIYZZGE76oOTjJX8UJnwpbMYFrY0xC0BcyRwoNo8/5PrmcgeMv14fk4ljAbi
X+Lvzg+NIImWWFXc1fm1eJ/1dR4RnnV+OMSYewqPkUmdNq4EqsXq3bk+v7XKzOKmUwI0q1KF4KOp
y5IGytX5STtVX4aOIIvzdgAT5YyMik4+F59PdbpiGdJAX50fdjLx1lxs5UI6vXvrtlW2dwsFzk+N
w+GDs/Ud8ohR1IT5Sk2ESrZKBdCcSs0/tZF8N01cmF/tTHMKe6aglVuUEfffTnTpsVGS5/Mj4Rvx
Le3J84N8ej43jIcRAfrx26tRK847v8vI0+bJoBbW2v33tmo/TY9DWj1bMu1uXbWMb4Mp5hel4Pzf
2/Gi7EbXagK6024LWDNbm1Lpb/OU1Jm+y76AX9iaOnw9tRST8NSpD60u+6OTGR3rg6r77PtMjqaX
2gJBWkrczw01pXCjlvqwGYahurZZJM7OL7EyGlSarJ8YQ2m+6H1y6grf3te27JY98Wa7EoX7rnRt
fzaOufuiOQREkhr2qfHJZFLMqtynYxheZGMHpKrq+hf4/yzyxUtODXKegDsgDMd0dmqiK0sL2SKZ
KzVxLGyrTqsX5j3aLRQffFJjHG013/OurBxjx3kbUdwtRqG3n1nO6wtdQwPcAN0Ofb41PLB85tRN
cVdQpjsxqfx0fhSMDYYtC+lmbBdcQtK6tol+UKdHmivzu6t2JE7mfAL9rdXMMXyp8hpY4tuly3k5
8mNdw5Hiv9++5L/d0JsV0v8bSyKqJT9datOS6/vC5vSUspQ6PrVV2IRt/fN65/yeb+sd2/iTtYxq
I+GggzktT/5Vw7dsVi1AHugp0y7/tqL5XsJXqOGDfIBnAYwc2xLrkB+rHZ3Vjo733p263pZKC+zv
FPHP3Z0f01/BhJdFE45N+kuapgEpf3tfyPvSsIbEQVnZl2TN9Jd0xK5NI8AkU5NPK0NnOZaIwRC4
RbMuLLdGVl7ZJaiuvKrJF1Wir66NPtLAPaM/O6IZWE0z6SOPpPGIF8ikOVczGDR6IS5870kby42f
DkesObuRgChgjXMh0uuixmVEvQJ1REwkV0BGiR2UC4rlODhI8V60+FS0sBMEUZrxqgjIV2JoqDVC
DI0yRmeky6XnGeUs7z/q4hpv+8TffiT8pxxItA0OqtC3P1Ki5NYQBZjzh9VYUU3ylATwqZbNs7K/
yLweqXZ0i9Fz0VqTPcjft5p90ii3cxPS8IlEe2MMj0Bn85MlvKOaIcMwi02fljehHPDmMrHlp/Zn
fTzceLlCIK7n7cIwQuPmkIkZ2mtwdSch45c0CW/zoP5wNvNmMgOnnCM/tRptpjMuJxfL65+HB8/C
9GaYSbFg4fMQkn4K9BD1rr2AB0VXI14kVbsyGu/ZyCZVZnrTDy8/XTe/WIm9E3OdP4LloHSgOTUV
AN73+zP2PAS+UyzQ7F4GbrKpPbGxCvvpVc/rea+LjUFNM2VxQDHvA57RmSj782XA9+dLq0Kbvj4u
4XffH4eynoeGKBZMrPDdaehJj6r8rBMOWjs1Iat3KYr6ICsX7iCWPq5OiWOtQpVeJyuZBrdpAxp2
yhRmeJ800E5RrKz+2qFsmxuTpZTMOgdD7WzI3WVOgeH3v94ZQfaXL4CaCgAOVzNi7rcH0B/tqFZr
wnDU+qWaQinisT/5cI3nTofHD+zexgLp5VRyPY5YSOsXAXOl07F1NGJfGxPstpl53rDIiO2Vub/z
X3JL3Kv9qlf6XVvLy5w21eRZyGYjyjep34SDdV8SbPv7r/JOS8CJMCkKTdPiYHCxIYh/+1XQaRXh
mLSUDzKiUBzlLmvagxJaD42vPSGgIqdKfWod/2ttmx8J7qaf6c3PSAdc486K6ITeq2G9Ow90Weea
1vntwk1ia4Y45jGIVSYvRYSpkGDhdOsnqwNFWMzsZIkPpdJ9UJEAbfKLzwChxqGidZZsvuurykAZ
TO5o3E1CfCpRl33lJk0usf3CqjF39MeaxbzSYirqevvSLUcQxGpYzKl2MzUBBO56WDfTCcysF6lO
iTpYtgphrcOqtSoMzalFBpxRLSuJS0CzXyQyZajH0bOveeS1VmM4V0K22tQpnrON1WBBDlyKU1nF
Gd3TvjSSeK/VkByHzxF9DlUcU33asmq/mC6ejVGQW63LdJYm7bVf4EHO8XfSBZijNh6sOJ/RGlni
wH9snKPiD8cxNQhqiW+1LtwXdbTHAv7YjOAeDWOj1uYzd85AntCSH5VCe6zRy5oWOBi3uUaT/gKw
6YHA6JfIDW99K9qNBNXVxsPgddcsQwnIacsN5aZoMXhPZed8rQuig6k3Ir4T2WWDm65D+5f29yUb
LirqwmZsTCROagPtdalTqe7jveK3yypP5wHBh4B91jUFjHmiBwxJmU3OvDZ3R+vFL9xtZmJ26nPl
qYwxElXJba9xJM2que6sDFxAsyyYIM7oFd+UxZcgcRYZ83HKTbdpGu4D1b0L1HrmJ2RzV9axU62X
IbcJbbJJatEfh8Ta+L7xmHgEiHO9Zpo/S33jwa2JLk19fji/fO7kdVTxvB1TXI+nXxPHiaF8Is6I
QG1bIuDOI/L3wq9ChvTQzXHZG/GpEs5d1FoPdaziX2z3sUPPEcuWZBBOv2TNre0111XMtZGWDYO2
T1BlaGxyFhax2uYz3yqAFWraY+ss28LcFeUwbstCrH2YATj1+BVS/2tnMaBgyyTsSX3E3PVoYVSf
SZN4FnI1TqQ7Ryn3mk6XpEYFxtOYq681NjcWfrQS9e7aoQVh1zBPQmAs374jVYxFZUzya31t2eGe
ZiImQ0VsTRHTCLEesPZf5vaJE/7Bs6NtXSA1jbWd3arNlDYOd6S1XlgDIv5OgxnM4n0yllPqF9c6
UOmZUgdfubN/RYv3KG2SmcCB0+ZmIcKhRn9u68FXYXG7D3ttkdJ5SEx6UDrbwiAgiBPKLvIy3cdj
c8Ar/eD7pEoW7bJUxXb0o26BaZmYFoKlFKMb55YPFCMf8PAHCulNLspG82DVmED/D3XntR03lm3Z
X+kfQA148xoBBMIw6I2oFwyJlOD9gf36O8HM6iJDvIzOvi/do0a9SJl5Au6YvdeaK+dDHBS9Wgu8
EULIP8YpqlbRvLelq0wOXK2tKNYxbCfRB5ZMLLDAJe5tGTpraKyiYYkA07AvO5jO9Er9YXf8+rbK
9gO2eYIGsaFGmh9mVu2OfRX40LrcIRzLFbBZ8N8NZqnoIGQJhm3ocC7v4/VEJnk43qSV+TLq4qLE
TkWbRfaHTv1h2uJYkhPLL+lchTRK/LspJlpnr0Xp7Fk58WJal1trTEcJ6UamIr5H8kjoa63/CJoY
LUkiX/baMzqJh1Ydfzmj6Ws5t1TXy37drLJEI1sybNw8oJfTpuplGeC+sV5YI5pV31oPDWbCQi9c
fB0XQZLciB+qkkurwrAexlb/UXapP/fyTRzoz3XGhxZZQBoBxo+897MUH4rmRYzmbT1zs0bw1brK
fkh/qaKQ9qfRbbMY7681yLzQnbjld94hOgQQ7MbHhGQBs3VWoWxeR3jFR5sYUmz1FU6kiDk7MT2S
FNm12joWT2ZfubmtGvIQU3Fhdqx7ku7Bendh1B9rTPTlGPxW6DWKJF7wGFlL5GnyXVNCN6xzPoVK
2nWqftTsCGdsFjVgEgj+DUjOUvidNgHm44+egMABry7d3bUhjP3IKYPdu/7iNOW8IkcJP5yS/8xs
Lj8IaOINMf6ZqmJJWJaePNefw14LACTXryK/NcTzoJIXlc1XtkUGXjzQYZgl4wm7wLFU8J92F7ha
ruoU7XXMTUqE+mSY42FSIr8fHQJL+FS1XBertsFzaAwQ6CgHYwycUwASwTdnWXMwiDwULT9JM7o7
PUk2wBwIi2nEuOGkjGMM07+yHKitub8YZ5Gsqix5jC3nTq+y6zIYXEri14FaXCn0VFRSTq3u7szW
ZaminGwflm0kGitHM9EpnmjpnHroKLQowh2i7L5xOgR0kc7iq24KXfXV3jzOoXmd0AsGG3GV6DMJ
X6Sq68l9xnQaWWcljMvJ5OQHIeHV386YNprzk/3MlHZxlQdCuF2gPudUdjAsbi2Hrd2l1hI2NwfK
vF5mx7nVnxEGZSuV4GLbannweJ6CmeeZTsWVTEeWZUMBjJEhnK+ZGM/cOvOjspNt35u+mSQbHYES
gtKTHayJcEoH/Oq4A6iEpq4fM6X3VC3ZC53fHdsbTl7EbWOapL9910nT0SJhr87Vq7ytnpSOMm9m
s0NLLvXGwS4Xa55BQbEMk6sEn7ml9cy74tGwe08P5WNUNns6wV4DpYVO89oZKOTZ8NWF+G0mCi9m
czsN4Y/QHB9U7V6PyF7ru+jCKru9PKDs6VvjeU5Y1Rxf6rVfxshkFD0Ty26sDG3cRNp42WkOkAhn
1dt7If2cyPibgxt8o1dNkJMg2R6ChnBiztpBxbG5gw5ihodGHX/3sr0JVUL5UtN8lqr4e6XmOFXx
jjIJkw0Z3vVR95L1xUZ2iDi2SZIQ+jpeNm3TpucbcAaA7UkcEIsAXMVREAjwjjX11hHVj4oTjZKa
Vzr0El04D20GD2i0UeC8OEF2g57uolYiQEUP0OivzCpjPbFXubgXIt44VfFKgu0NhKFbHU5qp+vH
TlFYC2RXmx+Yk7eBRDpkvw6scVOXOCxzxc0Gc5fv2MrKhbqJguTCNKSjrE2/nQIT/KxpFwQQmwGL
sJ32q6Ax7sOGxT/pbYRP7XiJVeSGTh37Rp4/JRMgVjbUFlbaeuJ0JdJ90cDOyxEgQ2aw01c1rCps
8eQ0OxOuirT7aWvVvhazjy7jutAhm1OEg4J0HOvkwhkFBTbjOZ3nGzVnu8AspdQNSrTJIZJy6LFm
DPFfO/1/VFP7n1TLPsgJ/F/lUpFqTwtv/w+W1JCMvpsb/iip/aUyeIwL5AXiTVsgol//y28QHbzG
xa/2faXt7T/1t7LAVP5FWoxNdQY5KqAfnXPj38oC/moRwkLZZZpRQcUyb/9bLqv96y12TcZYaSOB
Xg7OfwsLFPVfVEP49xZYqEUg5D+KXjvxqxDuZqnaAha2aRqhiDA0pup3FXjwNVmfSE3iFvDzKf49
ibJ0sXCuCQk9xFK4Fc1jNemYV7NdKZX+AFj/3X38rMRyMsX+9ROWKyIEzqDYt3g+3v2EXFhh4oAf
cO0jk6F3j5U2cl/0K+k4uQ+0f33HVX3l+cyoy4W9W4P+GlVHxKqroOopeX4cNdF7vLXlmLgsi57q
aSAhc589I3hZ8+d5Y9CnFwnfG6INiiDtreH/7iJH4XSitaeEPStbVWZ/0XRrRZI3Otm4EgXCry/v
ZMn/6+reDXeywnaBWZmGYLipwreP0ZpYR4093v9slOWi313UPJgGaBRGscjkgKO/doRYqck5kt/y
Y/94VO8u5mT/kqopgL2QR1VCC5Kp2gplSb6N/bRovK+v6POhLKw9SN4giJ98DpSrQI9kcwJ5otwo
LcLkWeBbV/ey/Pr1SCf1lL+eEAMwM9iKgvbv470DiGAV+fJC6P5Co+63wyba/h84RE+qxH+Mc3Lz
klFKZ8gmCTyI/CqNKs/J9U2KjAju42bQynvRB14Qy1u6qJ5GwEhp35hV7M2mtv76ij+faxDl03Og
R6CcdvsCCPdWtcCyAjwriDCPYmsdl1jH4iY7b/759AO3aCzyP/xxpzaVJrHzJG2UxE3La3rGGP/0
XXrRlgRQrUcP3tDmLJr006/u3ZAnNUKjSSBK1Ay5QKQdwyOKfCtW2o1zrHcqLAECVQ/dmW/wv7mr
/7nO5Ue9+wjp8KEGzRhU97WNPWKsytfEx/psNDsGPGeq+vS9fXeNJzOLIJoMSAHDJeRBaVt7l75l
8Bi7My/LMuv/8dG/G+fk+0gzNYBSxTjy3tpIfyXIjUBllYf06pyN+tw1nXwjUS0sw15eFUhnMFDf
vMxYUc/5iz8fBt4qggeKyfby9++eVG+ElAoRj7198jl2tHm/mNHODXPaGPrrkyeUCc4TAiaOMB/H
ycdSLSOLcaJe+y7pvyxhkvXTeVYl34LL2Ttaehg5kg9x6VfZcy+SQ1AG36222gopWPOdrp1xgnKY
bhCIrerR2k/QstLcVWtzPdj1IYysa5UCH31wvyXQbwbokUv62lm6RbK5jiA2QbM480p8OjkjEmDv
Q/vSfDMZvrt/OZaGLsgNFLOPndffq+RN3inbaFN5GBFq2JbtSr1IN8Ux/fn1yG+T8enLyH3E7YT0
admqfLyjCgl8XRRwRyf1pnMUJJjzKpmSTTKNSKgR0kXRT871btf/SixqypxAgiz1o6DD8yGPP6We
ckCFublrfLMEhYE+Bw6LMpmoktO1pL/EYQFTqFtVqborx5+oqi/iHNdPUl4bfcqkXb2IGtNAKNZI
lVaq6A69jelGfZQQcXTD4CYZx0mz3kWNfLQDEBgmBdkxcmvC7SNNWy2Sl9jsb1ChH1sZ4GFIlh94
ltl4QoexycNiZ+LZiEriEQZpFxr2hdVNWyUFZjldjNziUHbubafztbTnjlerxpbuYNvcRyP1z8h0
80Rx435ecWg9t3ScVAzeXul3D+CtO/Pu0YsilnpeisSdK5gn8rUc7lGqbFCYrQfz2Rq7KzXBBKHq
5wb+bBVReeY04MgvIfrx45PP27lXIl1ftomji2sVguBKvW48ZU0F8FfoTucc3ctcc/KqMUNYDIlV
zqal/nFA1Sp7MQgGDCpKy3xjOrzMoN0mzr3WEz4KLeTrl/skYOftCGCZOnZO5h5zscx+HJGEP7Ow
kNWyy5auOmQ4HG4nqmtr0k2sb+m2PgYXio9zpAeNB6iR+vy2fIUg6wWeeWb/9clu5cNvOVlBCxtm
egIM1p2o3esBKLj0DPDg8xF02ubO4q0+faByBg4lzkx2eOoj2pdVUp9rzH+2InMR/xlC/XhDs1BZ
wgwZQvchRq9BmR0D0iOMvb7Njtru68f39nj+eGHejXby+CpNkQwsgixefg8BIPfqX+FD7doryixX
0vPZhfmTWfjD1Z08InvKsg4L3HJc0zZMIbI7HtI16UuPzneV4GNSs3fpU34uIemTA9SHYU++CwSC
elLj6HZnEVK/ZK5rYFIELfW/ws+zc633T18Tmr3o9zmv8TmePENFNGWcWYnbekfjpd8ou/rwlgt+
Wd7kPgFi6ip/QDjnt+7klq/Vvjiqt18/2Ter6h9PdpkJLCytCKtOfkNkOq1AxcMlc7ySokNTP092
QEswRQDHETVJrziw7I1yZ8q+PENEFb8zZdpmgKLM6I6CKVX8bte38q2giF9HySo2QLXVHWaJ2os4
iSahQi9J850qW03o1mrI31FdsGfubwXCgSQUviwABcf9DlCl+/UVLs/szwtE1wDIge3Q6ck/XTAH
KaGObgsxm+5wN1ARnM8M8vnnSIL9v0c5+Rx7RdC21+zENW+anXEIPVAuFCSry2UKO4cbOckJ/3s2
fTfayUOL+6aSp4JrMuvHfng0ckg8nbpSG3oVXb8yTXsllVvusd8k+Qac1L5S4bCm2mqkzURaimeI
H1Y4bJPE8UPsk4n5fU52MhCooUrWSHJdVf8mZ/8w7frPH37yXfcinLIy5oc3FETQiiwbVOfY7lBW
nD9FnMSX/znayeeskg9JM4aH0hkrCSTrbfE63qXb/iL3yAXYLZGAzbySqXW6NshmqkDnNv0n6JS/
fwLQBvoP2C3kP6TSWBaVMuCCg+9kviIKc6ELrFu3u5j3wZW2pr+4PXd6+uSNt5c95JJboUFrOXk7
wt5EQ9S1KeraaWX2+Rr9MKqecwaST955VGEq9UHUtRS53iAS7/ZLViWZJQQFvGs7sRswwHrOGsfc
fiHXrkL33CH0z8sCH8T0zIUtsY+nZROdaUpZMLFul901jrXWsid+3ZmNyp87o4+DnLygajHiUMaC
QRuruxUTp4+s8fL0O6aoNYoE32YG+afzEyMCuiJiiwqtfbpXEDqBrKHCiFGbuJKmk9Asr2q9PzdD
fbKGs8NEJkWFWCM9Uz457Mohbo+pVanC6hayDxozAHhFbGziML2KdZVmmANptF2lkMrbgQgSqV0b
2ndlitYKKGxogOusGDdaol7aFpbr3Ia9KHaWcWMT6mC06oYwVU9JZEI/Q8B4Yls2T3NNT+l+Lu8n
6RKCNhZoyS1BTYaWtXFqBggIig9e9fyx00nrhGaPdP6IXdXVq2Gtlne60KF/gEy02QyPQKrGYt2Z
Droy259o49KAGlCjwx3ww4FflTmelP2uYK86hXHQnRQIvXNoJ1jfyqEObC8I4Zc3I91eYx3RoDGc
fmurNR5v05ed7/SvV23auYN9Cz+OLMof80j3FTt3EPhjW/12yvkeS8w+QKwxYRrSlX0SgvnNsECn
wWuQgyivSm+K0Zr1ZDBHsh8481bwZq8qqfrZmZzXgBJIAYrT0o+i2M0kQrZbZTe1uTvP5qNNlFuJ
2s6YJe/rt+3ztwAbIqYvHIXKH+gKFdRPL7H5rb7htCXtLIpWNil1xLOwVsmHczPgZx8UOW5MREtu
HKyMj3scCpCimQTn6eVQZdSTlyk/p+WlU3Sv0nkPUMmcucQ/d3HMeiolQOSMKpavk4O0mEOUKzoT
RVw6fq4bV3IOpUC6TQSyhACKI9lMgYhIqKhdrTL2IN07ZKiTliJHfRFlAarQOHPflzE/7kKW30QB
TUZZxyHz5DeVdZA7TshtH7qLCgtFMj+lNN7ANdihzDH691g/fH0bPqknvB/SOJXuBupY5FRuEhfd
n2s5YNdqY4dFYquy8Lbzy1xelQj3w7xZYccB9F2uk2bbi5symQ6Noa9tJfVaI98r2A8qAgbr8MlO
WTLraY1k2HVSGVGlwbatc6XwdSZKHsyFK3fWU5Xd0vF320Hfz1p4yALJF/NOt6pt7FyJChQdcCtn
bIhn/qFPEZYZw4+tFsYkqhVLdtO5ASuRH8oGx4iS7K0OsDVTTjlnj8mggxdAL5Q3N5Gc3WO0Qnty
RzFsrcXWeiwmv8KjzqkdlYu91orcj2RQaXEAPxpRleZFg7FRMFRRM/dLI/O0djoz2S6rxH//tClD
f3zprXyuRaNz6wdEsBG3OyzOnB0+H4HtpvlW3P9jX1GEsVoXvE9RDW+7v4iSc+vSSRzvsnVZ3p//
DHFShO1m2VQgxy5VCduPfEjGnPyaZJPuJa916VeTx3BAr/1dOrvU/3n8Y2i4Pzr+sqVHcvK1jLE6
tsNyMCotCBDxnYB4FRi/dOXH19/ImXGsE3V7kWq5PZgcfqrp0phQ4iCgJ8RgQ+Nk+/VIpPZ88k4s
bUAdtg8t1dNrgnbNVATO2iXbyB1D7Pmq5BeAVsJRWzWt+BZL4kIPVc+uW7dpf5WgbyKLgqOywKi/
hcY3jVKFqg/s45Et699ySUJfN61R3azlpd2/ZGiUYo2tzAds4irigMI1TSo3H9FaZNQ6gEjMtALz
jLMCrl3N2YfxTWcYqzdUTT17RRWui+UYZ5QXpVO7nVS6BvKGrvs5V8VKN431SLSDFLauOlZuob3q
LPkpyH6Qlhvsbe5s524dh5t6DDzFQCqIWNp60pCkSd9GC9LvXa9Mu9Eh+HXMVqGtrByl8SLA16BU
kIzUlyE1RBlqsjbeRdnzwtKe6I91NBdHYaHedTysfj7gWG+GQ6KTNBJD87BI80GpiYK7C9t1yZ/q
zu8+jNZaNb9AS4SDHvpGQVRdomwCY5FYwmCZxGOJqT2KSzxUyUafn6nPebBnLkfBvjkWWwCSa6JG
4ip2Q7i3YZCtabzCvE2uUmAhla67EOA2c9utrTG6rlSNOAXl2NjIfhN0prpUeGkUPyC7vs5EcFXV
pOx8a0vgJ8atSIQXYrbrrGJtTCYpiNJqIhOoceCXt8R9hPpGV8J9Q5jRlAk3FMk+RGKmJhtNb/2R
u1SM7DPGoNtH1mvWPqUTirp5ml0yrL59/Qp/NuW8e4FPPxYpH5Qe8WDqtsa3qfhBksTX//1PJ5z3
A5zMml0XDpoTM4DVrQyH+uC6BEB8rbntOgcBvdaljdm49t3gUqJ0SQFff/0DPjtgvB//5Aw/67S4
gpHxneKqta/DHvVMd6YyeAIp/GtWfT/IyX7IhpLtYHZL3SakEyK38MQNN5pA1lQqoCMI32KniFud
bRn5XH7ePIxWsNZZq51iM5LQY0nn7vtyXaerFap7ZCBwxZCgndz3ATjXWLf8pMz4JbVXZrTLk8TP
89CNge/nOEOq34G+L5kgRXzmfujnBj+56V1tKpmB5cCNRnUL/mQl7Poy04Z1WE83Fa5AIqWYc/hG
csIKm8aVReHKcLA7UjoGpdw1cX/dO7ovh/MlNHWP373SIvTtHSHttVhZdbQrimad14kbjvG+GUzQ
7ZBaOe0QwrAROvpbtH7j+JMsEkl/lHP2NcQpZbrwlR61anxUSS74+l377GOix0TvEdMNFpyTFW5Q
6jgtRQM4tfRyZvg56v5nI5x+rmWSIrxVGEEj+avKJv7/8+tr+Ox7MXQdNCvSRViRJ9eQKepQRGhw
XbPEZiPZq8ys2NmVZy7kk96Bhu3vf49zSmbWjMguiahZisEI40jk+AEpp8OTZKzzfb+tOGe59U5c
0gyTC7pz1VE8dBeCwts/F4nwS7hYfg2IFDzwH/d1nVSkNjonttRK7vbxD0j721hQnTXPbO8+v+Z3
I51uvhJzGqOKY9O0J/ur9FkbUTMviFFl2/ys8AA4K21tb4vH9sW8EF6wYin4HrAUJKuvn/KnMxZt
DMvCdwnG7rSjrJptW41tmSI4IKkdP8PBuFhwuM2Wxu8R6tPjEkdf+M7rmYHtP+clhCucHQG4Y0vS
TqbK1shqEsIY2Hxw2Lz8bikXSrfsCCf8P+v+9+iVrryath1JcPnqXLmJutJn42v2wowERggL9ePT
1is2qObQAYRyiGbSBHmiPa2pb6ZDKFrjS/U9QqxVGl51SuuZAOkMQgUUBMS4uPxlXxToznpM4AiL
Yo9wlIDP1KsyCi3V0VE6iR1Ku2ejiHDqUVFGL5RgCnbNPgMKJqsV1QNkskF26EMcKng850jHJALP
Xg33EjmhQRV6Jvv+pH3WjOJeDONqGDQ05r4+Bes4rZ9Utbwe+3LfV+ae0gUR8QcICThaK0J8l4xL
zZc5hRHPs4OzasUgsdjdBaLaKAIHNp4VGlkrZYR2LJJLyo2r0qqvxmBv5cFel8ESmsmxzqSHsQwv
NSN3HYnEKD34LVNeSlKYc2riJ2FzE5CIpjU1bCAlPdh2s4umCY0McXjYbH8YdXFdyCjqaZXQPRD3
Rqr+mgfnN6FTuyDhkrO6OwTtuMYez5bSqq6yTCNvJvvl1IVHVIZrx/FB4d6p9rUOKx7uHftAIu2S
3w0kgnDSFwn3euKP+xGEnWWuHOIYkvlQjK9z+NNYXC7zjAWE/TQf2qh05JsRYikdBMkalii9MMEC
2AqP3T15RvXGbrDAaNehcjVE6cpum53t0F3IOxJXOPBVkDwIOoI5cBmpySG0H8N02mgalfrgcVar
9ZJmFRkPU01cVvQSL16aEE2xol2nMIdKQ3iFluPGunYqdA/KL7MbdkNH0Fk5AKlNiBpyYBthHGGD
akvmtURo6GQSBKV7TcBeuIchkUbGbVV0m7l0bsrcfs3ZODa4lBzlAkDWKgbBZxCLWlbUz8ZfjUkS
cLtS8nCDElxP6NIM2feYWNqVqSWXcA9XqDcG51rWE+hPLS+Qbd+GiezHBXrKWckvVGX2zZr8h/FC
LyscGPiYZemnKrJ9bwSbZLlpoii3Zj5f5l1/0Srmmh77SoX7kM+YfpeVWpe/NblCke/3nFNXE/uB
jbfobiflEOjTSu3vZN5lMQ0YwCgkkVjYsrZjkvAr1dxlHCnCGXRkdK/Vt1oO893GENI/TxQlkyT0
7OgitSu/qpEWUYhMm28WJbh+THZj4qxrw0+1wusLxS2GHzOZe+l4GGEpZEiwW+zgTi58IF2rYho8
uRmQnverrLI3qopMCe23lEorc35NWKNC61G3jlZ+SAg1iQbCejj6pFFyRGe+VkeVow+3lq/MAtka
xNa+GuDkqbJr8nda4awj6xIKstvMJizSOwwwh2iGndi0EJfqVak8zPF2JCCntriNyYtCTFBM/JlG
FBCnB7xAgdWgF5GI6JvcxLLRiymrxrzF5H4jwV5q0t8zBZECv2RELa5qLbcynVshajdETQKi1OvF
D6HWXmjtlfpXlmTUZwrX7JjktJvO+kGuUD6/sFXyDgL8J6BmqIyDugq5wjyNXCN4sWZ/sO6b5jLE
g6Wz01OsR9mqCD0lVXAaKY4GLpG9DXx5GUuGTHew6Tno5S+DBuW6xzWFkU/Kb9Wy5uzV8eU+ycWh
wk4lK7dy+VypF8ADD4AM+XbtnSq+0SdYCyCi0/SYTndz9CJ1F2Z/N5kVkcGjG2fhZmZRTYCA8AKq
mq9ahH4lPPxvxkQ3DJondB83N7Yj+S+ycaWY/AnIFcG2XAQD3srEwzuAV+oqxcrvYHk25Wcpyg/1
DLRRL3aw8QpsXY59HWkEgGYamS285/NLIJWPjVytHLQ5VklOkYgPMwiM0YquWgl9NK9cV/5u5RB/
E6+Ake3phTxE8d0AYUdjr4iW+5sad35Uzej9AAjqr0QjRiK46KERzlZ6ZgN26k9fKkEaxUsQKuxX
FxDxx4Wwgfw4I44FRuX16FNyL92HPrHHXnl1Nvfjk03lh7FONj6ClnjT5YzFadd8y0K33ejJqP3u
WXjmpvFb7DBUKv2vNxufVIJY4ell0SChGwMf+oNsLk1UOTHigZczI6K1L0EwkEyt3UdKeua49dkF
vhvJPqk51XM9EvbFSGa6n5dvX7vXqoevr+bTJyaT94EQln05yMGPlxNOkmpEw5SiDoHQrG2dyxd8
r/fdNVPB/83bodJSYk8MwUA97cthbyXitoAxY1Ah7Hf1mj6gZ/iK1xzPPaVPKvtQCv4z1MmODI9k
lfQVQ1HfAieAhzu+rSTdzVKWK+nMHvyzVgmlcUJLgOAjLj/tb8YmpA5Dsyh4eMjA4m22EdvuhfwH
9jLseAMv++tW/iNbzP9v4EysDe/ezT8sLRfxz19NTFn2P0zMt3/jb+eKBZcd4QntT6AHGFc0zgD/
ZmIq8GNMi+I58w6mkeWI9Ldzxf4XoUdAnXSLqcmkt0TF4m/nCqB3A4Am5HjaqZg99H+CiDHfGDDv
SiMLdd1cADUURdSFZnPyHekd2tRS4N0P9KJnqxF3JmuMNW0dCUMLU3qMY16oi/+7bjX5kBJf/tij
lkaBafbbLB2t3za20nvQJq0PG7Z/DVu1uoWjmzyEU011Cx/iNsMAXXsVB5FdQN29X8FIHnb0irVt
Utg5sbMq5EShyDd91o37cY7zbajFxmVv270PWVO+HkI72ISN3F5OANx30jSzhjSJ9qKCTYObMELd
5mXnDGVbaG8T9hVHp56Tu2pJCB/zrE3wPA717dAQciePvfpEGuf8azKdeRcnjQ6mOYDbrkqGX5R1
syX/TSVhUpeCY9WxtxNxoxFxapWugLbyTeoUZ6eGBZDCuHHgNFRDcNWp2jxQQ+1I+paVwW3NKN7E
RIbiKTRyjb7QACmqHKRoY9Qyxwf4axeZ3amPxLA3h4HW884u2CyQ6xjcWOGY7gWHqzVk8xIuhjPf
ZXk1HfuklKmy2jIVVyU5xIHSuYYYls3yUIYe2OYUR2FD01YU8nDFbW7uE2Fpr/DVoCSnPZ0txSRH
0NHYiEymPd9YRabu+7TCVyhVbYSzUA1HTxIR4Td2Gf/MGnvYYuPk9KfnCrFcwP4OvWORqyKPAyIy
kQZuWYem35pS46oQw68au213eQ7czZYlWOKW2h9HW5Fu0onY+Djt5webRvtWnulmHvJGTXbYIKc7
SPO8J7IEhjOT44MpTe3ThON7WBXAK9iHaRNh9CauakMVoB2l4W4eCnHQewPqG+3v7RxmFVWFaEn8
zLXmNkr14SVSKrFV5phwPDFnRGwJteOfQoT7LCUkQI9Dxd5cb+LLPlHkQ2anzVOeZtIFVez+muTi
6JAsWGWtbTDIs2dofVXniDokNiQH1cz9XOXn2WES0AFWcNPnCsF/q9Gc4ovYWnz7IWyg31ajE7Se
DMFFF8kmIdYErWeQMTy1N7SLNHLEHpEDyb92AGx/JGr+oAb4qVvyeze5UwAfdZrRDaOsfRRtI9NK
z+ehW9cSJU6B+/K2zcuK+gWl/VuFFLWjJtX9SzOl6l1LiKufT2rrs6pK37FbGhpZn3P5VFVy/BAV
/eyVttLt6BurRyMNlcuqd6JdHWSAp5W+AGaEgzYd4+ihs6Avq1BJjonVErYnzfQ3AEF4o6TdmeZU
+MDt8YYSQbQOTTtYZV1orVriNH211NksCrVUdwMlEheOTubV821VEVcuj+QXRrXeXZUWJtqE+vCx
dxThWXJT+KoGwxLCOlGonAi90mkbjPo4RZkvSVHI84rgzkmjiVSmj6aT9/t6puvd1nXvoYcdvLGs
bVcyVWvtlHlzL0+K5g2xbdzAPKcKo040PIDCkgFgaMEuAJ2IcdhRvDiyCxdWa8OhLqCWrTU5Aa8k
3Y/r1BLTLg/JbJAEGMUyT+COqCpca9I6Ky8xu+wRFGS6w2kwwAiQ7PK6zSeMWFacF5s0pkYRKE17
b7QCnmTV9N2rVnBLrEogVVRjxDmlOoWVO0hqJONalenY5E35LZ4cG8P5PDmHLsvrjZEr+q6KJOy/
RaaUumeVEZL2zDEazp6wWl4jaQkRR11gHYmLr8kU5nu9bBIVPKdCRWhFOih+hELUd6kxc5TsjYS0
AbuCmVOW7TbvOPkIh6TGlRGnw+WgFZzmSyPYszb0uicVlXqsmqDjaKFWfqxEGXAZWJpG0Kggdaf5
Hoag6imDNWyDpHceAisotsCGakIRBkk/UPoI3EEd4mtljKJ1M8LLaS0HzU4AE5m+qcG5KC+eJjtU
yzUw9W4rd71wZ4RGbpVMEcmjTf6UyPOlGqnhg6g12BoK+rDO5HxL0ze7ngxIpHMxUToZ0oGWZB/v
1EHhRcd1/UQ6UcERVK4SwDdqQrT3bBdUB6S2nC7EbBSeldnynUJutWezC92E4+CsoUxanCMl9VYH
JuLloqu2pikFV2Zfob6JB+3CFmDhy6wmTjuUZ3n9Zte2OR6asrzRWhNss9PkugesuHkoOql7Lpsg
fIhjCgQxZTN20+T6ZptBY4u9CScr+FbVLVVTO66/82VlnsjxOXc5vA+X2QhHQ92DwDAyZ9wVw9D1
G0cOG2VvRyJ9nVnDqPEEZoTvX9ayjTl37Kb7OJFiqjh2mBEHHlXXoqnK7RA05u+s18uHJl0iP3ks
BxRDlQvSjsLcrEvVJgpnu6U+N4Irqer6VtR5+owPwuEgTIFtjU6MCMex5Bjd43JBLtT01dNg5blf
U0f8yXmw3ES5NuyJ5aTIlKsmtR7T2KRpN28qPUMWkatadcUqLd+Yklkc67gRF+qs9dc5/XxKlFFt
XMXE1X+vSFnwk0KQfJzNvP1j1zzbJcBUuWo4Ewd9RKzsXBgQkepB25WtxrZ3tNHvRtVQukGYqZsF
+5WgG05qdas587x3MhG/Vgh7n2wyQOirVzFyqj7I4+c868EKd3KpuLj4g9vGCZzvsUxZP026+laW
mS36aEYNZpl86Zkk/3L6gm12purPNB6RpPa2eSPhZ1EYNI0vLN0c3aHSLU+NJc2jkpFfDL0T+o6i
NDstspCYiqG76VoIATpsUTKo557SjR3q1eWgW7DzpAFpWtU3FrG4JLGv+9ysD/3cdDdKl42Hcu7H
yf0v9t5jOW6kC9O+lYnZowPeLKdQFlVF76QNguyW4L3H1c8D9vd1k2hV1d/8VxMzG4UohjKRiczE
yXNeQ4kJzlHBjf1t1HvtDl207MHVCzIWGCHIWEPrZbcJrNED5Cx7/mtdm03ze5Nl5ElUggYkciSt
wyPCrxO0bq06WPlugVTZiKDGomii+tsg6snSVEIoUXKWPw+95u6yom9XupRQA8giaYH/ifKzzsy8
ual9Wb3KlDZAOIQw8htyYhF6RC47OSgqHzNxTgG/HEywwFKKC0EQTHrpehAH60KLzE0a5MJTGWEC
Tr1saBcVsrCp3YmklevYkJ6xN0ju+haiCLFoXiC6koZ2g1P3snQFQJ55oW7CRuKbbcUt5yMuFWu3
6QgnccMpF3UpJS91GbgvlRwLFBDLGCegRDsg5FBea76a3qucjMcqtHAxELJuo3AMLZtR93aDIZB6
pFBpOkrbuT9GP3GfDc/rd67ahST8AYn+kMmKWisr7YxoFRee9xykvvbHBGlhGrqxvSOSaMpjYuhu
8C11FTDmC5IbCARlRpT3fH4EFHPyws+OhRzgb+5l/UGM1e5gsLuvWi/F02foHwsr1J6UlgNwnaSq
Vtsl5o9YNjeckDdIaPNBp1YteLKtFIhDPWVxHh7LOsFoJ4lCd8cVUu1tDIQRw68i3/jee43x0rla
Lzp163vZXRQrAZh5Bb0h8oCDrKyxEyGA4t7j9Vi6h2r+lOf+cOwzTIo35hBZObhIVb4eiL1HO9QE
T11IatrJ4BpgRw1t2ZuH0fWgjClVdOgTNCD2spDGnY2BikppQI3bJeoT6Qr5G8BwIQqv1DuzVt6E
ZPYJkM0getXNtmwXJeW/ZQZFCUh5xXbG2RlL8lXhtx2UqC5sqZGH6iTX6Gd1u/e6cl0KZQ2wTwzd
fJvjUOFB58u8Z8FMihsJXeUMVSdD1J6LoMh6p+R7eyT8qIRdLOKwgkSQ6l3rQu3xuNVU5ssnyhUq
usUqUwpzVbl8CIBAjCUyF10fHT7cT2/+vNx9tNqao8bBDaKIIJPlotploMs4u/OZgw98E0k3Mmtt
v5ft9oEqBUU38yC/xNvupkGf6aius/Xwduve/Uvw9nvviMDABNMQhOQW+zlzo/EJ8XOFipp5Veo/
pPjHOHw7P8BZ6XnqgSwh8quw3Ul9z8v9oyAj8BcJdtB7q4CX4VUXOpgnTqYeVBDh5gQOh9Q6zwi5
UQlhCJEmf1fuCidcUjVbGxt3QfxJzuRioY4Z+XRH16FMIiox+VmCZ5wDqH2rd/lCEdrXR7XZeUJ6
oQA6K0MymqnOBx0UPL0FcHoGj8DcCaPqEeA+dBZVcVr50XM3eX/EAobP6UXY3dTcfDjY3k1FRwt7
hjl6Fc1sD+nlFP46hHKn3VNTWgIUcy4D6ucA/veRfehKmaUifRRp5YCuip/cqCdtCpsICl7uJiOY
WFwqnl/sbjaR3PWGRJMQ178f7GJyzctsDHmwdF5nkDOW/7/7I1H1kQqNXn+lWk0K10RaT16gmGXt
OIs38tZaZheyuicGZ0yG1UAVcK383FkTlaNSCAitPbVoLTK4fs/a0DHItYjmqJxd6nBq8J/r5O8O
Z4lyqel8mSLGUqSUuMMKCt7AAgKBZb87AR/ap3YTb0blwmb4xd424FD93e2MRZBqPZkOSkBgDUeC
iwVk1aW8qzBNsr2X+Pb/Q375V/vvY4/T7z/QTLR48E3TBZS9M38GBdYjizpcBz/cwzRQFYDkKn9E
Z7Z+pbb2b52d8V1k94NDlVBTRlflH5CPomtREEY1jergodmAQ1vUq2JX2tG6W1w6+//pKwk9Fpll
ChAcmkhYzBaRl6ERWCA+WC/TXXxDqvGWLQI4v10lf2B2vDIvoa/+sYY+9zdbQwLaVIOi45tImZcL
a1SX/365cGBCa5kUhlABemeyfXh53dD6EEOGZbsWbQQ7l9qb+w1zQntYVkAhF5cKBDPjWl4X5RtN
Ba2C3hHIDWu2PI3WErJ06FfydxHD6O4q2rJw7tvn7ptKqdbWNt0SUdBmMby5K/Mu/n5JF+FXDyBD
cYZsKE+cnndQyYcBe0nYEj+Pq4mWq6yrlWhra2yI1wKnDqAzpG3DhbKZmN0phhK/R8s0ey0unA3v
OKRPZ8M016jfmZZqgQ+f8uMft0xHurpU3GI9yWeEXLr6RbGZDLvVhbfniHLUJX5xd8Va2MnLcZUs
hy2QE/97t7+0ov9xSM0eZHYEt2Q7Otco1rFZ24ZA0sXcJxeleyaH2c9HIb2o7BdTtKaTaY5QSkMc
nYaqXBOy27KN2ivuU/JbNbHt/Ot6qy6Kw7jC2C3o1lr/UKqLi6Is0zjmEz4dEuj3Waw/bbbsmk6b
RBzLtbrpcF1ABgZWLJw7mMrl5i9Ozb+qE510EvikjfZ/XDUJSKIE0OxDRPuPktL/emv+x7GpXj/V
lP76f38WljTtNxGgHurHEC/5YE1ylH/WlabfoLA+RXI4PqNYyWL6T1lJ1n7D+ozjXiHcA6kv85/+
U1aafgVpSuLlwp7jb8a/qSvNznmKXcA+CVk56onw4X3NtkUPFEMWATaB7kuujG24TuxmLa+7NXVF
IiH0AFcfZujmz5X48VIz46H+t0dU0icCgmrOa5l8xBJyEh5Yak4kZa3b4zJdJxvre3UoF1Ofxs3F
wvB0Vfl7U/yzz9koxaaMpFqiT1Kjjrsxtp4zRUTla22L8EMvnTV/csnOdTi7OxmJKPcSPEeQivlO
3fhHEItH3WlR5N30XEKsVXxjbIO7KNqW6/hhjO3wIUEKcV0vkc2188iu77Mra+3eumgMx5wm4Y33
ChzM3Fjr8iGQNj7uiWR6XglfAcORD0fP1u4llCyrleQqCxmfZWoWhrJUj2AlpY0kgQoMNmKH2AUO
aBXZMyynqpUMJiRBJv/GR5eK6MU3v8dYTGjtjaCQKr2Nv3FOAzyr7NR0SIqpJipr+36pLMO1hab9
XfX+FvN8C1WR0jtSyXlb2BiornLb2AV48vHMEpICJD4kxFmaZfo4NkvjVl1DNMg3zZu8RPPTq3ew
MV4JI2FWPho3/sG6Np3mtpZtUXEgPYTKQhIPnWdbI3HtckCxzFr6Ieablj2qO0kG5Xivd1uxWzXF
QjxKBzhfy+y2J16bknB8ecxlfO13VyYJg73sBFtEe+pdYK2UkBrF09A/aAjWvAr3YFuHH2l/Uz1B
XwAE9eTtxadJChOwyUq3RYdsXwDhYZ8/tNfomdnuDk9kkeM9WhlveFmDElroNnpD2+Ro1IvMTmwM
W3X4G0tP6BcS6KJOvxEzW8FV4s6HAXZE9rXiEYOj8Vx1W2r8S3cZeuSq7BFK+t67Ep+sxtZ+Dx+z
VbcanjJxBf/MX0Z2e8M4EOG02232Ej2m1x3POA0W6trKX04rXUqwG9xGt/KKvtrrYlO+FdMzlXa/
Bda5rzYUaDxnfEuX8COx4Qk3GY56YE/Qbt3KeFc5KgjMQ/8subYg3UHF2ualg/Wp263Grb4M73kf
DdAOz6bAdFUe+WmrecAkl1F5VK6qY/A4ostgG5txlTvyc3Hodsat4IzOpGiMNvNGOHbkuG0AU8or
oOlNemU+i2Sqj0BX7VK4ERM7f1XGHWYk3GeE7+mb8JSXC6lcVC9puiqrt24Z/SFAZz16h94eV/FK
Wo1XGGZD113Ja8W3x2hn3cbm0v0dAQiA07RGLtlDXd1fZu523KbPZreI9/6r7K/8K20Fl4Yc73hX
qEjgiIfaeLF+evVKQDt47JZ6eRt80383rY0e3A2QeoZlclRvQHiuuptJKQNKou0t643ClaS3lkL0
3MjokrcLX9z6GpKz0lJCukhagBx3s0dAvdBM1uU2WrXb8Cm/QhPyANCNUm6ew/1mRfhvZmxT6AK2
ZaCjgBj+W8PbwOrvtonXku3vp6TQJlv634tv8fdql+7JkdpUuDxAt48p+1JHe89c9FeA4ZbpVbZG
MZe8SE9or++UjbqGOfXUQp/HwNmjQrPsN/0KFfIVEiDNotsiIn7TH7NgFbxIq2g3FXsW+lauHcXW
99Jra7zUP41VvULV1yl2KN7hUbxBdSZeBUup/F5qS6VDMwlE6GIqeEPRugv75UThC26L9KHSN6W3
y8jNu+QIbVQjf8eO5lU8IlwAYW2Z/JjIWct47XXfEhthqdcCfy9hyZ/sAsN0zCuKbxyvvh2sclIW
8a47NuaylpdpqC7qNeePf6eQ/0GSIlrkV+FKwIyZVTvNjadcN/WAZKW7aTd8GNI7Rb9pWXkJ891z
Li9wRZZeswev26C/1Q8LtKJ+arcklacRBy8D5cbvuJ8pq7CwjUcg1QhKxduJnOhdZyvVkY8q4E9u
p+2RrQFMGbcSMLbXQrsVt8N9ybG8Kp7HaxWo8SErFx1p+F11m0gvoGl3vngzONCXO2xwrjn3628l
K5OPKGiQ7lg/1P5KdFfFsIPHtSiNg9JNMimI4yDibdTXMGhQqlETGCVoS0NcCu16Kez1DTlmsH4m
4r1r/TFBGivsFjkYci99UcU7DT69tDB+oLCXadvgXiMlg6D5Mt20nX0+PHhnfc+/nLqElBuAF4U0
2ix+rSPNwE1MkJf1S3uwHsoX/ap+6V+8J+FaXgHTXVxnR/fBO2A8t9e+W7c8kr0QbPE6hbqCYB5o
gaXM6UHsspH/HQ7rzziCBIAqQZ1Gw+X94T9cqQZJTTR/8Clrr6Mr2da29f53Eg93mNQRRnwpbPnY
3Szf4JuDgbMGc+Ef6gP8wW2/Ha+0jbyOV6ycpbA+P/fSZ+jhP4c33W4+DM9IRVfsBPpDUMfJnpS1
shVWASTbcmVsLKeFlj8stJvzvb6TF/75xv+aVHWW+4urQTeKqdfiZ3kwXgYH1qdIQfPK/+aCGECE
bHoAlN3IeRTOuI34HDSHaFOurE2zSx6MVW+bC83u1obTc8fJXz07dqIbGTlIazdsLua7Pqet/zNN
qBTJKB0jXaDMpkkEVYKbXqC8S8fUfwSrdp/YLVq6vJht6HTbS6JXv56iv3ucT5EMGqoIdNaddm9u
xqXC1Rkjix/RUZ+u0DvDFonbEz7E9bX5bcq7TTsBZL75YHCsuwuOdJsv5RGq5ztf0XeSZ71aBJQa
U1u+K960h/eX+v/uhf/zXTP6tD33ER+Uuv7x6UY4ZV7+vAyq2m+AZDRjUuHh6mXJXET+vAzyG5F7
IJhfi3sR6BL25l9OdPJvgP4mJKFqaJNCC+395zYoSAqXSICh3BYlZfJq+lfXQWWWJSEtphvT6Uvy
QATv+H5CfDgBJDIjReYj2mRlWGgVz1oa9XZfGDszi7Y1ovZAkIa7tkP8QO2LhavZdVTgS5N0CDV+
65IgWXDzWHSC7jRFhUALMswDehb1Wm6Hjc7nGQ0CCVn30V+kj5AOCE6jBP5MeAvs8aDiOhSY+W2G
fbXe/H7+oJkQnB9ugSaDIyXHHOIuA2kOa6nPx1vtxpIZup2JYMuwbUXIIyjLiMnBD8JbjBYw2pO5
jIYxTFgvxNTi++CN9yB0HhIsqNUyfBQ6Y9s37jLx4w05mEMFhcQF+8L9xexQ8w83pXZvyXtDkLi0
ASdMCTrlpSLG10pe3VRN5gxYuxbEc0b2M8j0Cx/PWfbpzwGCU6VChNA3cn+fB1iUVDhHi/qo1Jer
UA5u/MHY6UZzHODXp4GK/CksrB6jj/MzOy9UvncM2BXXLrKdoGRnWT63VSVcgzFZkJSnzCs3Up3u
y8rdd323VNqnMU6p9MKFz4a1ietTkIp7MfGOieBvfCgxcgddCu0AswEL0eI3eH/++d5t6/7+xPz5
5pEht6CGsvneVek/fth6ywDwEtUWpLFmpVX9S4E2RyI6Xe0ftYEQzlD2vd5fiT36ZZO9t6EdjQoS
Z/mH3EqboeV21NdO2LzEirfFGG3TZDqAuOYlqosXDekCRjW64HB90d3mmAWHyk4k3DRy5aEYrCvu
5tYIkwtg4ze5QXphADxb+MKz1Ib7Co6zXAlLP4ntslKp6xn7Xu5WxmHEvUG8ynLlDh0lIi7Ph9yh
v8pB8gym7TrUzI3kGusamI4qdFeWHl+LwbfzkwfA/Bf7Br6bxKnFofAPDRHRTIQxjToL9FpxpdXG
rQHftfYNR4iaoyxl+1p9a0T1VmiDR9lKf8di/Ls1qC9e115Pt7ksf0hE/1ET15oGlks0AIBJhzqS
32rP5+YQ2KWrLRFaWJe6+j2qpE1Qrc1Y3bo53l5+swjFfOWZ2hqiFQCXYa/2wSqu21Wt+w8i9ylF
sBtAw0npLUFIPvh6+xpGPii5ZK9qy6onFk66aisL3L5DCxGLeHzQs3CH9Dl6tcI3E1EXL3uDBrQs
JQOjpPbYFXhdC9q6CvMrIMlOpQf3EUvVxahMO4iesdXF/GCp6a0Yw1L3vgkeOf1Kvorc/Maljzsp
0//QwC9pU7oix2EgROtFNZa1K12J6BQWWbuzCNst6tDwekwx25hR5OhhC1QDzqIuveFCwM9cb4Z+
S3Bmy6Kwyasj6LDrAN9NH0nI4sUoub772ToL/WMrVZuuro4ViDUl1G2SfksUj2zTRUQDxGsqWJva
U1fqmK3XGLUtPSlf6HHhTGJbvcgtzyBVEVjbIkv2ZjBcAzZcmPHoeA3Xq1rawYXMj0pYXgVquKHs
BycughFXNEchMF/lwn21oIulx9oIbgVfPvRy8two5j6Ul2KFgK+fZU4P0UnopAPozn3cCyvERDZt
OonwlY7bcXWLq63gZtdB5z2CZMEF8NC3jZP40KDCYtvhae6pyvpH0mS4+KAjUhs7rRufQt37mTYG
MK07NdfW5JrMB7nNblytvA97qiBjfm/o0cpX1I0xUf1aTbx14ShFqKQLQviH0eo7n/PHsCKwTtYD
OlnPpfTo5eptoongaU3gtP4feqNh3yjBoIS/aiSHsTBTED3GQ1FoV/i9LYy2P+QjqQijeBkRH8FL
/GGYTl1yaMZooFD53Kj6leo2R4rQ30Hh32RDgv+Jd4XhZ5R5u/AlX0lgewEKL2RlIVjaPrRQ2whr
FTYpO94oeKEScXGRkfICX4WjZKJfhS7KKGNykITH3EQrrTYfQEm/1W56X4zmGo0kTASGp7iSCf4Q
sVYbZeuigCwI/bIakWYZxafJ8S8rkjcBIJps6WxE8KVKvPIa/01Wi9sEGzE5ch96K3gLXXEBN3Rl
4VsohvpVIQPKi9xXbEQfcr05Khp2zIN0WxZU2Cy0WTw/WTc62k4m53DkVnYe+5vEzO5LU7nqPNcZ
9eixfe3gMS/SLsfbleieekkDuEkYiisR5uRo/cT79keCIluRdk+pMIoQVgUWLt9Vsw/Ztw+5EN11
ez0S3nrYpUKp3vZ9jL0Nem4wGbWyuK8S9an8gScC6cqSDAzG6uaVatXPZmDdRvjYBX4dL8QEYRsZ
99u0eMkC/w8/I7pJ3egRj2mQJFA6XSPfd5r5AAkC5SyEuzIrgVdgbEU1u4krXJQQe2uD+Dvw3oOO
5RPKwlWk7XCau1cabNc8WYQa6D4klrwR43yTGflOUMlYGOhRIdNGKKESZ4WjDJNWFn8Cdo/WfpW+
YdBDzU5ZB+OE0dAH2fZjc2+YVovShCkgfQjczlUgOVrpojXQpQDduBDHEYULaQUu7x7cOULLQ4Ku
tnoL0PgKkvRPqDBrMdcf+oq0Wa69CVWLpKK8E2rDlicWahgJGG0LjtxzwlD4zLhxS1X4hLvrpoF7
kAEz9qAGC8rdiLJyaIxrX4zsDI8hpczvY/W5MkLMwcojquz7LouXlL4dV8WjL6ifVCkhb9juZCl4
zoTxum0sBHRkSsJqtfB783lI3Z8qbN7aKG5LSzpWrrcKj72U3aGitpJF+N3JK/BCwlXhWhqyB8SF
VoJe7rH0w5lJ0tDTC65KBf/y0VolrbwWtXAbdFAwimET+MGtGLR2H3+DXLHta/aYLDoWCRdFDO8C
rd2CrljqGhZNrbUH7LZoJRD9lXTQEv+YB+YWo+RdIG9cPKl0K9w1+bgR8P7DxvbGbRKn5jtw/gst
TTmReXjDxQGsBxEuzKVZYJvkYQd8vbVw4RNtt3oysdpz2+uU3OZYjpM+EgldcdHoZAxbtBrqVVff
quJbJzyolQ93m/sMV55/dfv7v9JUSSPwPX03fAp+1Olr8vFuiKjYf++GOI1jkDTVbBViVInK/X/v
huAafwPKQ3VOh0/GduX9/7dQiHOSJWNeLlNARKdsKjj/52po/gZREG4IPFmEKybNkn9TKPwcAwqk
OoxJ6/Q9M/HhQkifA1J3EzjSgOTfR5zCyvbDJPyiIvj5zvl309xqPwXlAZowcQ7MW9KLI3fjpRJF
vwuF9/1rzc8uQzlsI6huac+Gw/M5KCRENFEXnfxZv9bB7NIzEf/iPg6BqQ8KWpINPitZch1HrnJh
f/PiP2zvvydolhiz+IiZnex3DiaJB0uKKQoq1bb1MCzv+wt9nHgJ81yWqVcxLGcG0Wge2LQaGUal
VABrQ+C+ME8nltD7tfzDEurTWhELuWqRbYoNvh7kxJEcuuRYfWoAs3xx1qI/XWiQh4JMzVdmpeME
jFbfWoDosTz/ok8NYHo/HwYwuEOAK57eOIMoOBhyrlTC6PNNfz7B/3rF7/mYD013UdD2bjS0Tixn
orxt06CqNs3kdXJjJB1iA2GiQ1tKfJk74/kuT4xGno0Go9kyTCy/cZRCrDdWnRUbqcH+8HzrJ17H
Ox7ow4BkCD1yXbq1U2jyMRWU61ZWUKVoLulaztB/f82YPA3rQwd67Erx4CLF0XCvXhp+qi7hzTiC
pK3KAbRNWd8QZbxWcUNwLjyOnUjuKt8KYXRhx5yYv3c7mg8P0JtjiLJnz4Vk7FbKoN4Ulvzz/OR9
TlT9NTZldiLKcpLHmLs2jmT53h9ChR2jGZbWJtUxg8Eo00QHLazKG6GxgvEC2Hx67X/HEH/1KU4v
8sNwVM/zfNS5SyfJ/8B1fj3G1WIcEYPpL6y3Ux3MXlgdElxGQl86DSo9AsFaCgCtbZODl6a78/N2
4pWIs3nL8jzrlIAxwLu91rpgr5GTPN/0ifXMR/TT9Gh+TmyuSbWTeRqiKMVNoluOmCjO+eZPPLky
a95iqxhhnTdOWgvY1KAtFxov55s+8eRz5J3U4MZqSEbjFIYx6Iu6E4tb2a81SI6D98WjffaFGvKg
b4eqaBxcAIzbUBrcLXmbS05IJ1bOHH/uoeXiw8hpHKPS7928OBQc85mV1wi9GBeihBNbbgJafVz+
eY4X8OgxAsNTo2xp5kBohL52n1rTDRBughOZd0Nuk/uMXs+/mBPvfA5EhQxm6bnIESm1EBRt7rBl
uiRQDPfn2z81pNluyKMGs0A55YAyLHJFQbnVQ6xLNPMmHLufpZZ3yybPll/rbLaAg1rPuA6L9aTB
la9yuatIqSuHMk0ObldqMMp2uoxlyfnePie6/zqs5FnI1YujYlRaVTvyQEKh9Bpss6XfB9/aW2b+
2gmTbrk8WU1f+pydelezBR6YNTywTqmdyDDzZIOgbnKDzCkcjPMDOtH+O570w+nbYXDSVSLTF+ip
tso6vVzoIco+51s/cQS8y5x+aD0WLCNqxKTmwLKKvVZL+jLKB+Fb09Xm+mtdzMKv2mrDYIhYzGNu
3GZ5/UeRjYldSNr9+fZPTdB0NnwYghwXQ955RoU8sDu0mzRVO3/ttlL0x5faF2crajTqSGjioHQk
TMwCj3RMdon9cWL256rngSW6I27ZJY410XWSJU9DS6JTUy+cXL+eGczOP88M/OxeyDxAWL0P77TL
IoSJ/CZanZ+XE2fvO4rzw7x3OmxlE+KiY+Tpc+51z2kEDMuE2qnExYU+fj0CrpifR1D2UdQKOaFc
nnQPZpo74QDe7Pzzn5j89/Dx4/NDAC3z3Kwdq/UPfjMuCxmPhMS7cBCdan527OEultI+5486MCWE
59+6JoQmB0n1a88/W5e+YU03Gw6eSb3i2EmSsC7EVNl7cn3JMejU9M/OtkZy474Ovcqxys3geogG
XJLrOjE7c/9AlP57Pgky+K/qEEd3UdUt0ZRbnp+ZEytTnH2xUwlmrZ8KbKui2sTDsJPVfDmW/oMn
JBfiyVPPPzvUenI0QpiPpZMlRkiFSP1W5/Umd5Xnrw1hdqiJvlwOSVmzdRvhOgizA+atm1CXn5oy
fjzfxa9frmTNZilHSsgves41xZRs/Bshe8jb803/+gUAR/i8bVvQ6mWSRqUz+sr1pGFehpIJWhBp
HcsYf57v5NTzz6YI+FVcwyvhXFbA0w3ZbZiV6/NN//rtTo7inz4pWedmemRSbDLIj0ctZHL9LhAu
BF+nGp/G8+HcyaG5YiXOvAvjVYADteehlF+1q/OPfmpWZqGdWRle6uUsHB79jyJFb90ctN+/1vbs
SBu6vgwbJSudsCYKMXv9rUKa5nzbp2ZldpqZqmcERYx5mzHIm9qQVpTD9uPY2uebn1beP++w1Kk/
T7pe5RLZ05hpMZQ719MOHdLkWY5qfwm/XsovwABPjGJO7slNQepzg7tg32SFuIiQhJLsPGst5PrR
E/1XjLj/xrjSPJkvyIg0xKVGLbSRfrbi8NzF385P04mNa842roXsK/LJvIUK/uvCyjOPkgA1jbS9
DsrowgY4sUTN2cb1qkys+1piA6T+XtTi+6GtvhbxmNN7+bC3utFSQyvh5Nd96WfZlwDmE3Shzk/O
r29NkKs/N56F/ZhM9G0nEG6SYFvUWMy2j338VPTfI+USt/rU7Mw2cILqqYeuFSe/B6rfaiOkMHL5
6fwQTjU+28GEDA16BBxsONtB69hq5aWs26mWZ/u3skYhskpa1jtkZBCEirXb8888IyL9vdxnezcH
idNkWEU4JhjkXgtW3IluAOsEi8w3KX8mNuXuILYT5T5vlHXRQWg0jIWcXOJNn9jVc71NCmKip/dd
5cSGCsi9bL3me94wmU9uoxmP54d5YusZs8+xhfy/oSM/7YxIRTSKxMaTFiKWxAWaQue7ODWO2e5O
KtEEgWUVTklxlOq03RJ2tcgBfq352b4GI0G6WDYLRyx+1JmjdY/tf8qG0AC9H9kvCkGnJme2r8VR
r8Rs5MnVKjkUaoRMsrBRo2Fpxl9L4YPg/ry71SZstRSRMqcuVET6B/Sxi7JcnZ+aE7tjLjLBlbTL
qoCbmGj1yc5rApQ6iqDdnG/91Hud7WpSvRbq7dPEi/hpuj9C6XtECf9846cefbaxBbntOx97HQc/
1pUaZ2jD9RfCxFNNzzZ2FBo10mVs7DrVNr6UXWnRcCFremJK5pYVUaXoHZCqwiHJiRPXN60q7TS5
+dKU6LOtKnXI4vgF81118rJVyk0qyxe+MScW+pzbgGCtp4gBUxK0j0Wxz9XSznpUnY1LjhunJma2
ScWGEwvJlsJxXWhyBSzv4jhA1fjazEy9fvj+FmoaR/XAYrFQii899Hyq5sKN68RieVc//dB0EHZF
GuoKD46V2J2R6OCK8qa/0PqpaZl9daVo6GBzqByNqnQ1hCbyguJDZXUXluOJ8FOf7VCjr/zRa0iz
KchUmaD5BPlt6CUlR7DKsP4QxxIZtqjIoXuffxEnxjPPIKfAiRShHAtHx2XE17+H6c8YCOj5xk+8
inl9sMq9OIwM1lCVJi8cbCs1dJ++1PQcJlyOrh81acKRoEtLU63eCuT4Lzy2xSL8xR3gHQL8YQVF
bjEUiFYQNnvKU1pjJUjm8DEu2ges1L5LQfVdGZEa8oOvZa/whpvthkYCVISan5OVueO1gRNffL8n
zgltdgQNiJqi90nTkidufCFGd1Xcq6W4tgL9QtnvxBLS5tFCifNCE0kcRTJgTXWrxyk+hpcYRada
n51DpAkbI/S4w4BgtfqFbtTJtUxVZSGFsqBeOE1PdTL9+4c33mVl5/Z1VThtIIiLwGpvjUG91yLs
zr60XLVph3zoICiB2AtWxGsYQ/Tzg6haGomiLc+3furxZ4cSQOPCVZKcTSxFxmIQUVfpO/jbSbM+
38GpVSR/fny1GXuU/NlthdU6cpHtjEy6CkPA6UIRXxjEicNiQjN9nCLSTJHcjoQ+RQ/lfdm5iPRu
0jHHd+H8IE7N0iyKaFDAVcOEl8zF0q47GNJQF4Pq/nzrJx5/7hsluJWB6QUbbQRjqgfSdV20F745
J2Z/TjZxmzz0Bivki9YrG9dzjOzKJGmAeuTq/LOfmBl0ID5NPcViEMGwb5xKEJcknVZdBSMtzL7Y
/GwLT/K5sicmpdNp+B6mhgpfV87LAHJpFfw4P4RT0z8N7cMGCwM/1Nx4yJ0BR5SHPB1Aso+m9sXW
p14/tG7KrpX4YVE4eaT/LmjVLVLCl77Ap558tnmxgdTlRgI4H+jWG6DPQ1via/a1WZnt28CPUaHU
WJRdr/+IkBXOUb/+Ytuz/Sq2DUbpOm81LxI9WaEH7gYr1Nir8cJ9/sSyn+N/EDmLR0Hq+Coq/U4x
a2VhJJpTA7geh+aLS3N2JhS12aWobhYgkNNtYyJRGpubrBKevzT/c0gcAq4xgs/sXOoWV6OmOZk+
XkiOnZidORQO0cjY8yWPZEeS7LUBOUu5wX4RmYv20o3uRDA6pyj7SoSQcV6WjiVKUXE1YqYCZ0JK
0fQc5TQQN7HnmTKKHqHQXxjVtF1/EXrNQSztWA0KIBAukXDdQ25mC0NHd6hVvnZKz5EsbpW7RYTM
tTNU/o1QlK9G+dVoV5mtJTGMfT/NM96IiYhB5D0YvnIhxDpxRszhKzrAxwKGEk0bxarO1J1cKXdf
WqJz1AoC7kEejWnhaF7hLfjxCoD6hdvMicdWZgd/4+VKbMbMCJD4n52VVcuwxATz/IOfWirTv384
k4UwLOu2miqDBtoYiE7bMROjKKG5PN/BqR02jepDB6YldJZcslaSYngCJrTPS1zt9O4ta+uvJejn
KL1QkfukzckUu0MZhotkDOodlNnia/mHOcAxVpMeSJjBCSp7N0HaXadpdKGAMTPl+SvZOhmZfJyd
WK2qrA3YqU2F+oOMTETlszRjRDj8RyHo7zspx6JPuu80l7yEcgll9b4wf3FETLznjx0TSKgp0vfT
97LftbmK0Zdvgp5EPcZHz3mpk3zfpnKC3EpvXgGSX1uhi7LRaNlK1e9HLfzfnH1Jc9s60/UvYhUH
cNpSlETKzuQkjpMNK8NzCYIjCAIcfv17dL/6qhxcQ6zSwhsvQAjobgDdp885oi3tx4jeXG/a3lsV
SkmdSJut++P04tH2tu8gS8hcEAv3MYWsoECL1vaALq7Tbbu6Pr3e+gHawUmW1Q/nDlkhVsmkdEL8
kEdn/u6i5agBT8bMds5P03e0eFRx1xmd6400DpuDj+4d0Vnnpove1SP0Bmv0uCWVFew4i+FjOvqI
OEVAlIeDFJnuCBD56AQu7nRTOPYmkI4Q+5tEA8vtBTSEFR2LxK1ykt5o84vF6cNI+QcQW3y/PbQh
qPzbHvPK5+U2gVg8xNArBCq6NkxBvfVxEuV9wVbviW+iUQVI0w+XqJbPceOg8WcvjhuilY6ysebV
m6cCuZYYLRBjNX5pGflqoffLAlHU7cUxfUILiItoauXJ64WsALHWTOOczVBRj92PU7OXTDDtrRZW
hFvXTjwiZE1LdQbYNG8kP9+evmloLXD0lYjCZUKqN9jqI5RC3it/rzvcZDaaSy+bmBhz0Nq/Kp8m
0Pv+MHcLCMXKHVc2TV1z5SlCNSveMHWC97fnyGNU7hW8DVPXATbWNNEhiuC4Ix8/jsI6xNCJ76FB
dNei6xCbaFg9CDXgmPCk/ZUS+xFdmTuHp8Ecbe3V2scKsVq1w6Upoh+q6TNK/fdo2vzS9+T59uxN
i3P99KtwMKF1ntXXJ4gSID6tRgh3Dujk28Kd66jpJ1y/+2p830d3LKtHpIVwHJ18EAP8KMQ8JVHX
2p+iGnpAt3+HwX7s6/9ffccpfPRkjThy0OyZz0q+D8hw341dB8y3Ht8m9BENl55D6qQEO5nrf/UK
8uG+mWtOq/xFefGGQyzwhzIdXb9I6jLca3s0vHB0yCYZlgB6BS4i2iC/qJ5DGJQeVcXPiyV9tImu
OyeWyY40/8U9yYEegj9cAtl9hoTNh3rwzk1r/7i9SG8PD86Ov7eXyrmnQHpwYGLqP20rHsvFOwjf
3uPJfttMbR0BFkqXRdBAwPiVfCjl8jSr+RkvqGPQTsfbP+FtC4WG/N8/IbQa1XfXFLi10KOo3bSN
nNPtoa+r8N/7FvCUfw/N0Fu3WiPyfpBwkImPjnrmu88WtT6NwGE7vZOVoIScyvsgebYOCpuLaQb1
2IpHP3LI3SghUmxlkHo/Qg5iD9P59nXLjjWH7oT00ayMsMp8P2sCK2Oq+hEWMi3n7SW2tgA37iq9
vX4m69KO5KByhw20p9iaTpwH0BPGdvOFB3TnWH7bB+0rTe7r2KTquoMuEC4uwilTuy5fJlwYNz69
Kz3rk1OqO31EO6JLB4KIvkShi83xnDjlIpN6hRpvCDq+2+tkMmHNyavGooXqxXApoOMJ2esf/gyu
zLvG1vFiM3h1m40CC7iNvQItpR3UUwpVnmUv12OYvI4q8VZpeTyAQZU9woYVi+ggUOk83J6+wYTA
LPXXHjdxt6ka9TLw1CzHBbSCbCmeVOh/vT28afKahwtvhvpuYOH6Na9fnaI8AzLxfN/Q11/06uQc
XdeFLhzQNsjsJLULARW1x7NtmvX1/6+GZhHKNhtB1r1G/vR9OHk8we/Yw3pcf/sbUU/H/sWLSwqI
zAwXQaykBhhqnLyniLAMEjM7R78hCOkgwLmlU4DTBlnxuTqLbc2dNnyYqCzTaI4jMC3UjxzsPHdt
hA4GpI0fbgVuG+CL8CCJslzCwNuxTtNS6XvMJ89qmghLRRvQxtINDFL1MR5BTwOx7uPt+V8He2s/
tN0uFiKCKVyGSzhC4s+HBF8pTmu5l1QwDa8F6Y4wTiYCNCC6wU6hbP/g8QryLrZ9vj19g7FGWpTe
QjVBwBBrJDv/wWrb9xVrs9tDm6auRWbUVSy/4zFy8JXz4pXxPy5Vj2vg7dX9TFPX4jJYniT6N3Ae
Q9gAvL1dtCbjQPcI0wyj65i/0d6g5WGz8aKc5YIq3UcwK/28vTCmobU9ja0hBi54xpq71hldEP+b
rPDb7aENax5q27mMbYBbCayRTU4CWcEDBM2OtbczcYNDhdqONhMk9pqpxI4667Pomo9RZT+gBPgB
1aGduGz6AdqmOnZfL5By5RdUF//UHs3Av/ZYu8Hp9voYll6HhY2ooRcrCAwvsdeimls+gTNs50Ws
iev8/8wpdKD/jvsuh7AgAJXXx1hd/4r6iR1jNYORfBuBNLFdcQA5ogSoenwPqUzwE68MfYl8OfmS
yJ1LlyF9a+v4MQfPzBidnfzSQd51nK2fgXSeUCx8YBzUg8h/Nr39g5MeMshLvvXk5fa6GiwjuP7/
1ZkH+gZw9iu8VEr3Ey2+9GV4iNpPyt7LZhguk7rWTAhta4cpxJKyUz/BMDSd4qJ+Cog4bR77HfJw
L6gY7E9HmcWls0IQDPYXB/KsqhjUcAE48/dyVabhNdcPS/T1xAHsDxrUAaqrxRA9zQ7f8X7TLmje
TzsxAq0JxI5tlYegtz8yrz4Xkj8E7n3pSFvHZ0URpCAdRDAkt22ZutIDHXi7QNVphsDoupJ2x1FN
C6XFgdJ3hz7uUBlDpuZRgCNL1lU+WHKnzGGIAzoyq4K6qvQ4gC9VNR2WsIXMANk59kxDa2GgsBUL
SwEPlIt7WME5GKJB/LaXGRZFR2ThHt+52wLracINbH9tCpHHQ+3vvKRME9d8uHX9shus69bGIESz
W2s+NBW5jwfA9q+/6VWEgMJJPw0Ql7+g4fUwBu4DgE07kddg9joICznUBs1+qGdvHPy4P1ow9/1w
wXaknkmDt8hqE0iH394BwxrpLMuLNSzNplBHUO5GHzqXW2ndVmLnNWjaXy06FN5SgFIAOxAP7OM0
h3m8jafaK3Ys89+awRt3VZ38lcYgByNFjHQVyOeriOVQRHxsSfG49iBOpysI3ry0LuZ3vABvPgWz
rV89kK18XwgcVyz6dNci6oiwgjQTtEhRLQltdax9+Qh+gJ2hTaaghQ0cf7LoBX5hG4hj7G0P1HHB
Juk8h/WY3jV7HRAWTpVs/BGbBN7vEi+79fOE0uh9FqBDwkpK43mmpL8MNj00XTA+KY8F34p13rkg
GA5SHRKGtqvWjZdwuFgeePrcVaRxVD4Wdnf2UWVHIeh4e5Wu0e4NUyNaMEFSpgIBJiobbeh2yWw7
0yeH9muZgAVrAAejF4zsIAhtX8YRIq+3P2rYfV0MtSpGgNvUFSw282NIWYZ7NnDu4btQTnflrUHQ
/XcYm2QHKV+JjO+s8GMmDzsf8Mrf2X5TeNECQF9BhFgIVMm6OfD+obYtARme5X3lApto9wPHQ0dc
iLrEhamo/SoIWu964Fd3HONfio239lx7HqDrPxhDwIguiw8iOLtpk9GqPk2WtSXUAX7VK47gQk5n
iWt3bKeEQ3Jsri6VU73jKzuqIjihyepR9sunMAKB6lCcIaycS3vba34wWL+O23I8Orujj5fXgtSt
NdC8btI5gNbrtKJdrL6rKmDrEC6kUdkM4T/cAMKJfxUDGD85CewS2sv1XpcgxH7f9jAdxdX5Xsm6
Ku4v46a2cyOH5nkDLiDtas4OZVER6NovsNEF/ZyPQJgOR4sScHVCmAAZazCANiIgh7CIxREy2FAD
gKrGoXaxa1O34MECstEj5N0hZGGDzZIo9b+W0PrcqK7MR8AOkgoK88/IfJTHtlnA8mrRaUlRr16S
hRY0DaOuysbYah426W5pABqxdC3t8rCAAv4Qr1WfWwIQH8uB4p/rgiuVjQ0HqyZIKrcGFJ2TX5cH
PsVWDgK6KVtJ3yagVYmTEQ+sg1BQfoiq8ncZbd0RhCvTORwtiAdZI7jWVWsnvaRVum2yO5Tr8DJ2
EqyhpB3fu1APP1K5gI5eKHpYBij1oJKzJjgZ3WPrFc2nbpzXB+gFi1RYYHleglie6pg+M0GHwwh5
P2yoW4CvefjctWg5tAUZTzbBp4grm5QUYkkQyfs/EQTODj4F6zSIzbuD6PzwvDL1y1bR9lRAtz5F
oRO8K6HvHT1O/pRRhCr/GFfvl8ERT60g1cvQxcN5KXv3HfdtkXUNvhzai3XhVVU/oDU3PrOIfHFX
9U/BWQgmuEE+xKSskoVbw6m30N0zWKo5OL3lJEDDF18sny9HEnhbwixSJBWzIc3uVhKc42pLNxut
lbcjsiGg6Sg0p6zHRpVDnE/VTyE60JPvMT8Z7kru1cVf3ScLNg9xUPRx3onj7D6MEzax22MMNE1b
P71oAHE2cR3c5SmK57hZkp3Lqmne1/+/mjd05H0uewztoCfcE1sae1ay7vKcGSKcDg2jQ0XQ4aXi
fFzcFzI4n6C7zpIyDM+itJ99C6I9t3fW9CHtqPIB8S5dl8d5RSH0NjX/qxv2swj6D5YvXyQPn25/
xrBcOtSw42IgrbN1lxmtdp0VokRiP3ZVv/MO/Jfs5Y0zS2dXFPPWhaiw1pe+tsRnGL59iTzLzYnq
GjjdGD+0PSCCjgzd72Pjeg+sDNfvDpfq50rDIR3htTsrajA6nTXQ5S3SahU6hThSRy8k2NYu2RDM
d27/hnKpjkmsllmRGcE1X1V/ELS9bBDQggQhGJMhkAdVDg4tPxTNd+5ipnSYDvlt4r4b4xrfk01i
fZPvIU7QfXY/233Cv1sXjyT2Dl7EZCLatQOEmJOqRnxosHCS+x8EVNxQPr1zV7QXhSqcKkD+Ic5t
RiOQvHfuE/J8/vfb5m24seoA4K5Hn3EZYPRZ/hzVi93+nOIhGao/t4c3mJSOqWSF3DooJ8U5ge4E
0BUBaL5vj2xYdJ1mDdI1FVDqCGOWPDcwHD/iic/u29F/tURexUh/Ax6kcbo474MhcaoUhD6Qg9tZ
csOa6IhGxpY5UgLaHCHuv4dtQobGAT/dzrqYRteyP2QqrCaEanCO261IIwmito0uzX03Sx3GWElV
lFY8BrlV+fJY0qJ8gviUk9Ghr3fqcQaL1KGMix9aQRMOQd5ajOa+NbVZZ4E1lfFqOwQFuY9AydZx
jTG3XILcqp+zokgiiADIwjpwdWceVycOizvOBrqpK4l+cHT7H0FxjoY9PgjTJmtnXxVDy0c4U5Bv
YoDayK9g/ucur/o3lr4yfMg9QB67aIJ8QhhI66D+CJmKJg0hi3D7A6bd1WJlaCF72FnEhwEV51YV
B8aGBzGLz3JP4Na0Nlq8XL2Ncaf0/Vy6Ai8egjaMuQeTxe35G8KOjmosu6Ai/jb7OVRATkMxPPho
wBmF/3R7eMPy6KhGJ0JrmV1jeDnMJ6YeyBUkLtHlc19lXYc2zooNEfBQfk5XkBLXUPhJIhL+GcCo
EM/FKVYQwSwaqJfe/jmm1br+zFfmNLohczoZY7cXaLmjQa8/2bMAh8pk7bUYmlbs+ulXnxAr84Rq
4We2+2kiX5uyzh3+tHXjfRFPRzjOM/DPfif9vPP+cE6TwoqhE/X19voYbFXHOJaEM2erVj9fHVB2
R0zax3/1xu4b3f17aYbQQo1KYvR6C+fjBImXg43X0M7emuauebKFMoNwZ5jqQv3HXrJvPQSO75u4
5sIToYRC+8SHxGrHf1prqdRhFswSpzvGB6ox/nth6mnmYlGOn1dA+p78pupOcxfuncBvX+kxvHYE
bzQKKptaOFlqKKps8ConqfDUrRCKvPob42PS1h0ked0kGN1cBvWB19bO8fnmtuDj2rM0ahRQJy4+
DnESkiwq6A9BVMf3bDpG1xw65pCkcpzIz+eSRTRpCVTVEgugt3/u2xnNm9EOHqIffCR5F6E8DlRU
ucvv9magwNSvC/YqUDS9g97mvrHzfi6PuLQkSwuS/y1Mx6a60660Y3lFf8eMrjcbdoVVx6tmcePj
fQuj+7JTL02HF3TOC/Z14/Zn3u5ZzHVt//MCxcJojtx2tKkHqra8kgNi54we6i1O27jbSxWaPqC5
c+CpYQq3aM2pig5zDD6QtZU/RBXt3CkM4+sYxrod1cZbuuXTFe1QdVWJL/AoOgG3z77ftf466q2r
2eJ6LFzyQAbvgq49itjeGdpgmDrabaWDj6L5tuTI2kFHiRw4rQ7o40oiPpzvm/31069sH6p/NRmL
BbMH9THkmuMvwXIXygoQ7uuuvBq7Q843KpFCzRd/gCA578YThRDloZ6tKL1v+prropc6phYkDZCJ
BzHW1Bw7Wuy4rGnxNZcN4tkROHznHGnlozuTnywuz5D/e1+s3ct9s9dctwfKp7SrGJ9wxseoWc69
vIvDBGuvuW7hDiiSCkvmKDyloaB55G9pKbcdszE5lua4yOhLUSmqcmf51jUfCHETa09a2TC2Dm/r
QUK6hE4h8w2k1jbw846cT9t9CVSg/rUzmJEVNQXAmmAy8/zE0S58FmM07eSWDIfsf2DHvdcuHrVl
Po9hmLrQRDx68x5vs2lwzVkbifO7Ykrmwq9PFm8fytnZuViZFl3z1QCCuFXUQ7kMGJozmmtyGkJO
UE07zmQaXvNT5fGS+FfNSN4KqH22v1GivLQOf77LkXQOOz4vvFllIHM8JM7TRNJwLp9uD20IAzps
EXp00VBUsMaF9ECp02BFOuC5Hr8AiRLtLL5pXzVn9RfmTKMNxcTW9weQoTflgcXRkt7+BabRNV9t
OYO8iL3IvOqsp43Np6oOft01tI5ZDEHesvgQ5svVBqWOIbxEW7OzpQaL0SGLK0FfZuVP2FIafgT5
VVot7EkVe1oMpuG1y7A/dErioSLzCW+HxS9PQqL5s9ljhDMNf7WmV0efYHRdZguzJyNHadDiGchi
fi4oMd5eeNP41/+/Gt9pWIGu1UHmsV+BVjE6eCodu/J4e3SDzetIw25qJh+KfTK3ggwopS6Gpm2N
ahPb6+4yTV87W92uIVCkgozsVrlqhEbJsMDkKw91SFQvVfD59u8wWL5ObbdANcbuYylztoGwefRO
TbdXrjcNrbkskySmW1tMeVwPEC2E0PG4lx80Da35a7F5w+r2ZMrHMOieIRkSQDIY19e71kSHFwYB
D3FEWVO+Qs0otSMCopulX3fuBYa569xvIVVMMr/C4cqcQxN5pxrq0vdNXPNYzybR7M1YlnkKzl4M
MIbYg14bzPGqXv/am3rSXiWeLJHb9XbgUPsi3nQcpL/jrKZF0Zx1q1Gp8WY65cGPSB29/s5hr597
FQNCPCPjoQF9h6Osgx+yHOLuX2+v9fUu9MbDz9f8Mw5ZWAXIquR1+LK1QBqL6QODKtVQbWkhggQy
Jjs/wrT02hXYI4uyaYO1KSd/SIulGnJbWU42qHtjsY7pa5cAGkhNKPKR+V8JH99NdP4BCpS9R2xs
WCzNXyECycEUvk45+mEzrpRKILWdxg6gFFb92Ua5/rDO9Znb3l0VLnRiXmfyauddMXsxaBZFvrRu
Xsv6feiNp7Df04h7G6mP8bUrMqUhq1TZTjmPfIgYj2jTgOK4e7CRdnHiz4NtJ80ypn5TJ7bdnW7b
nHNdrzeMTsf/WYsHpRzKppzIIhUlEFecIxUzZmKbjtT3clltSRHxx67gO980WJ8OBYRS+RixZhJ5
Galk8KqDDdaVdb0v1OqYPx88Em4xYZsKYJjGOjiCiut4e7FME9d8f15XsNkFTADi4JLMtpoi5WM7
pWHd7QmsXOPqW9uhxwCrA7IAlDsgXmTeZUaTw89ORFCylpPi7tFjhQoSj6NasLNchqCjQwDttZ/R
pDJgubboG9js66SNpwMP2CdO+TmyxseF2PdgJWHh2vHdgkjbilQjcuhvDyfJoWRvM3YXowhG1yJC
bU1LG4wwK0gh2IkfRPMxquSe5qFhnXSkIAV1BnXFOObRYiU+MKxHj4hDszZfNp9UaetEaVTv8TkZ
roI6YBCYAgiCuHzM4+LiI6879yWYC76A3+jptiWbPqAd6+XCJ4Im4DH3apX00/qtJx8Ll6Y2CXeA
NKYvXP//KlpOtFrGDqn1vF1Jyp2wS2rQgg3D8Kea91zdcAboWB2A3NaJhdGYN5D1sfowBxH8iQZj
lzBv/sNiHAGbEx7moZA73mK4VOiQnLlx+moDB3ceXcXBB/a4qr1cgGlozfO9yItA2NFj6DVKGyhq
upCru73bhrilI2+Q4sXBC6Rj7s0vzkYOBSSzNrrHCGWauObV9hJBP8KOeK6cGJrySyooT++buObS
AR4q1AJLYD7WXSLBClyIL2T5fXtww7x1qM3a9lc1lo3nbV+WL67dUNAbNfav26Mb1lwHOsZQoiig
2chz3/unbOuk5wMquXtgO9PcNf8NRCCKimF0FY59OhXoLJoie6/Gahpd891e9ha41TE6dxjwvU1W
LnstJ6ahr8v1KiywkZZlXDaQPGjdKSV9uRwdENaltxfddIfS0Y7DtZXW2wBI7oHhXTw0X4domCAJ
kONFfGkgxcx/LU51Iqu4L4uk0+NVc+tXhb0woIcc1BWLrpmfW7G1e0rYpuqlDtlCwCkKAUheHvIX
Nlm5W7oPzTBkwgVKr20/zzzKIDvwAsaxd76UiUQZzYuW+0KHDusiNPIgPWP5GWk+I0H5MK1gZy3c
4+39MlmD5t+0ardRkSrMVC+hq9UXMvMKq326a3Qd2LWCM0pCKzDIfC9IlipOWPXPfSNrV3V7qggH
2FplYm3iEwjvnBSdvd3OqhiONR3UBfjiGJZ+qbKFTMhjgwXEKRISPBZBkziBuFTNh2mv79EQpnR0
Vx8JBxqfWPemAx2Vz9kJ3SafXJ99ub1SpvGv/3/l7808CxeATJVV4/qldb3TMIdPgxWX99nnf2Bd
FjRsBoG18gsZQzuhfi8HtFeCWCi77wfoxzIkG8m8xDDMTaq0t8ST20AJZuTNTobFcFHSIV5tQZXV
LKHMpsl/X7kf0Gb5QBx+KOYdBIJpC7TzeWyHTqydpzKrGQ4Oo+m1lom+4MPtBTLNX/Nhh/LVQheN
zGI0ethNjsbORDaPQ7gzfUOM0BFecnRaRYJVZTaKx41geW/PO+gr09CaG/sN2FhpP8PRIv7gdM4R
5CDp7VUxvat1ZNeAIqlLKVeZ13YfuS++8locRXv15rLnh564Pxenpelwxffy5s7Ksq0d3TFBx4+Q
vcrotpwiZ/jAnW0nnBrsSFd9V22N3BRw7jBU551bls2BEiD7/fHl9pIZwp6O7MJbQSFTrFQWBOtp
UcNBrj+Uj4SHZV3mYDoCXAzDojttF6a91/w67Oyq57RW2Sy2Q4lr98SL+/APtvt3zBOjDRqeGlvf
lfJIew9cZHw78jG4qy3YBin33x+wFCsGbjcqI9VsHVfWXtZ6C46Qj/lzeytMW635NCSeFDgoWpVt
1EoX60V1vz3q7rjG2ysf6WgvO5p6VCIwuLQY5BlqQFuc4+15v509iXSkVzE6Kw9rDG0Pf8D+nWxo
u7q2MvH4dyz2bsdvB7xIR3SNkkNaBexcGUPaLGmt7l0BCMRo+z9Hx945dUxrpLkxR0+pPy4dTIjZ
Bznw1KXrTry+Brf/ZpginbWO+XapHPxlsUfRdjt+7ok6KOvRjdysJN1xU3uppbetKNIRXhWJUQGa
4GLeRk69DZ3jxi+/DdNeYd60EZoLd+0qQKZNYaWl+14EcyL4Jxl6uB/t9XqYvqB5Mu/62BX9dRvW
MGV4TtS+SMLYTkq+B10wLZLmy7b0WM9mbEeLbPK6eJkziQe57MFxTcNrntwTpMcdQACyxarR8LEl
SvwOnL1iiGF0Hek1OrGy6pbhSNjed2gUJPaYLGiSvO3NptG147lxVe8qy5KZFQSHzfOSwF8SNbc7
jmAIFjrOy+bjCnlsRNGB+8uBW+FnNGKeVmf7RNsh75zo9+2fYfqO5stxyYLaKfEz4nj8FUbWUzxv
79yYP0Lw6ODLYeeeZLBVHfcVNpAQ6xt8BmIETvQpdFXCw3dL9L/bv8I0/DVSvb7IO3QLbNDtZcTr
E+V/aPyXSl06tnMVM+215stTSQN/WmBJUVskohqvHCyHUux5mSGe6qxm9hDQUXSRzIqr8k3UrOLQ
1mTvGWuavObDNKoDkKXijVAGQY8ujf5LuMUfBImrHVM1TV/z4mtqIZxHTB/N+edls84zrpC399Uw
dx335YSuu4RBgOeHy7+PhKaTpAuAxHusn6bxNSf2pDeBwcST2WCFaO+PBvcdZC85uredPYWUt2lM
7EiHf8XTFgEIjVZoLuR1F4qNDx/oEMvi4DuqKT43zGFRNtTjTM9B5HJ0i/cW2AZoaJf0VIACZUnb
YKinS23VIQUaM16KZKop2buyGXZQL4cWHPQXIVjRsqisKmwjhUSP5PeOrtkHHb0ezZseesGlBeGW
LW2H8b6bSKhFr0L5geq6RWRBx49lXa9Y0l3lDcOqhFejeRVUImVHI4uFyJwY6l+zb+U1KE7S25Zt
Gvz6/1eDV23pQ+VtFllty+McoWK2lWO04zZvP1YiHfsWlJ6kbTHC5Dp63roCMTHoHkc0eBxYWTxG
m9+Dy4u8b2z7LtpZWLl2GQFtid0Cs/bvdQqCElXfTz85q+/qmsXwWhBjrKW1Y3ciK7HfecU4fSxX
eERfqHknV2qKBZqZyngGGy/o+VGv/1rRMonL4VzLO48QHRbnN7hqqrkRuG42v+XiPFGBNBP0h3/d
tifD7HVsnKotv2ghJZ5tQ/t9I96j34FMYbuvuBzpRH2q9wgN3VpkjDfIVA+/QHz4bo6q432z1/x4
21peR2jjyVgQTdB0KH/XhB3JbO/dBQ3upjPy9XZZLRs0M7NFQaackG1ABavcu6yZRtecWSrei4lj
8efAXdC10/mJdPy7eqfsKNBuHxJVdSh+Yu6FT1/sac690TrfXnfTxDWvVW61UUWKMZNumRLc7yHS
suNOpqE1j43xBnWcCRajrE8Vk80h9lHyvD1twytRl0a156HxK8TizHfcn4383PkiR2L1VNbqFFUe
IBt77VkGt9KhcQobCpKTRmYsJt1DDOHG/0GWJ5qTzhF7WkKGldIBcg5yO/Zk+zh9O5Dlzp34Xahh
r6nScL/XSfi8KpBlM7g4fFl78INnNoPYtklBMUP7n7d3w7RGuvNG3Oo2jk8UcfhM3eAPVPKeQ8L3
foJp/Ov/Xx2V5TQ4Q7dhfGdZLn4vz+ATvrjyPqRfpPPxBUvd9z4IQrLSQdQfpAUJr7L+1UHV4z5z
1aFzbUDc0Z5xAarmuk2Iz3676D8iLj/XTBzCLu7RUh7cuRuaS0/evI3VQASkowA2uV6LlJU6gB3f
3myDseo4s6C3GFrtcVWMq+ZcBB2IU4OdpKdhn3WImd0vVbBOm8jI/KNGp+OkElrdV4pBm/LfRuQv
wCmBmUVkDThE2u4RrEbhsjNx05poDsBsWg9BiLG5HfjvO3RL4Xbu7gVSgwfrkDEWy8j2XCmyMbDq
IWmaXoEHYhCPIVtZ7lS0eIdGSHofiCTSKeNc8MFHg5hEJjx2jkr3neft9aubNlg7yGJ/4GvFcVvf
mrY/kKl/X0TrxxY8Ncl9xqnZPh9DKKNOuLHXZDpPSqVl5953UuroMMtp0JXYYGhoIFyaykvbpd0B
I5nMR7t4FqBV2ZSnsOJWTN8VdlCdvMYKdiZueAvo0LBrUwBIpO0ODw3rfVnyF+gNfysl8qgqci5u
H3wTXf3SRlN0nzfo8LCtJfHocN5l4Fqz3URGsvaT1g/qPQs1mJFOJedba8f8Zugy12WXTrgv4Tif
KFu/3DYig7/pHE7t5I68qLnI1vZIuJUADfjgrO0BX00itZf6/LfO/0amW4eHUSZiwZ2WZ6UFVr/m
z0LHp3KArPIwHfo1flc6Dw2xgXn7WkZfaqc7gng5LRqZhsOvta0fI4ukDLj0dVf8xrSuV/t8dc6u
yJZOI9TNMzE4Z7SVnobS+RSw6T4z1xmdNs/yx3rYlqwqoih1HWc4Lb29956+xtq3llNzfUDTBbB1
65K5aFKrHPVeLixFO89z5++pwhr89D+qrTXEgByXrxkVXneyOUoF3Ir29G1Mo2tRADR9I+rgxZK1
4Tq1iWN1bnOIKAn+3DZrw/g6oIx2faUaZI4yq/YOcmbHgO+hgAzXcR1N1teOrPCuWjK8b4c6sbyJ
WSmrNx9SImRst0MvqDN9GdcCGKQJUib/u/2TDAark+ptiz2sqHcsQID99NciscbnZdl7dZkG1w71
rWtLAvTxkvUFDt3q+8gZOB7vAz1Guqq0tRIoNkRYsknZD87cZ1D6+kQgDnp7ZUybff3/K1cO181q
p8pZMmhwVLj2B3Uyj/HOspsG147xkhS9C7DxktliYF8jJCIBlO8ghLBziv+/VXjDmXVUGWs5+s/r
eMg6cAGQL6MT0ku0NP70iPxAMXyeQ8dlX0RZV5WX2O64NizpgOVpnMT3A5hcgkuLGKekgNxDlxPa
2IjdXtSHTy0t5vgqdCeri1iXK/ZRNIr9AK+GjM5N5HjREZyVPtr0nHaKHnvBu+lU29DUODozt/k/
KKCDRtcmE+sh14qYkG4cyiEH1YDhEY3sIlZnugyN96EUgyXOsbtsXT4NWx28m4eIHDZ/XZYjqsEX
1brkeeg3+SukEXlHn3DoTPaaLDaQ76e17+zfFbX6BYUY6QWZB1ktUHWNrSxh6xJdhP0yemW6DagN
QXu2J/1nh7nqn20BnV1SzWxDo6Et5HqZieD9H892ygnD0GsCUHrVUD2g766JHlrotqyfpZrL/jOk
Pv6PuS9bjhzHkv2VsXpnDUASADk23Q8kY5VCISk3Zb7QUpkSCYIA9wX4+utRXXc6M7KndPvtmpWV
lUqK4AYenOPHj7ud9lABicztZLt6TvlcowIuO3gy3beqzYv73FWD2qgGA6qpKmLDUx3EOdliisyy
o8tLVWbroCKXoABt3Q62uO19KDAR8wK5QhGkMSJdkYZKdZ8GTfP8CQ7o82cJQyZy8MeoyzNZAkLY
ybaqeTI2fJ5euxnTgPcVhr6a+wV2xdFB5zMkodVoTJ2KqYlIui7MRQkfuTFbU3EOJ4k+H11W513I
oGXgAQttMfzabZ2VoUmlv3rgx69jhUfnAlgDkGWkFOX9IqJ9VHPS77Q2BduVNB54FuPW5kkJrNxu
qjqv8oxN3DUpAaXzrpnnyGwmcB8RMuairorjgEGjaDvZMQfvqA0ik2ECpJ/TrrPjLWML85NulK1I
ip7KZwK9fPDEKuFuqwb0jyz3obL4zp9qr97ni2ymJIxN3WLewgNTWk5M0E9ibQTBbW1nmXqViXGx
g6jCrTV9GSXIJiHIzFbn8rQxDWahmRKDv2FMcj81OgrwBvBlzdN57p1NV1cWZTIKhtnF3sRYY0Og
FM8iouL5vXWiFIlcQTDEhCaLe2h1sjLctHwa3b4ltvNTrf2yujcTJtES2Hl0806YBftNrPrJvPd4
V491Ap4oqfeOkro5UxuXKwR0MVTSvAgZ93E2guNrNxIPENNFKybzoTFflhQs/WJ6RyOjeBp1zSoy
bTmvtlCOciQZ+8KyMysXuHCmCs49bgOp9mVqkro3S30wRRCJrQfpquhotAftjDwmHEo7RuK/bY2J
ysNguSJbokz7qQ68d7yjG5cHMWABEnY3op51+WGM6uI9XcLy2ZGxVU9jG+m63VTjWjdqswxzWD9I
ntfmFW1JyjeQVfKjKcHMeMCP6xhApjMxc8FKkyoY37QQNh/JEkO9pprobctJOO/Uwhm7jfSoapgz
KwwJQaJ8ch+G2tPzuYByeLGTWun81S8m+BTgdgS6+D7A4qzLHGCxNVXlMIOMqyk4CDW45PMxHxns
o6E5M7OtxmIvPzvVq+4WO3VUpSHDUn3X9Aq7EjrzhX3yYl7IR65Mbja2xLzpSYsqVjs99b7asnFW
i0rHMagxAWTZEKKzwxSkjKFXuASZRCLT7TCDojWsXSgkS3RbiiUJRG/qW+DIBRT0IlEEGx+eWjzr
HIv5qfK85Ss3kekOjXJZAC9ymSyQaLOpXB99CEFbvOAGLaowKXObuKA/uwKi0HJ4UF4fu00F6+fP
EqorLOWG8/F+DRr2feFkgByIdaWCeJkZq33hWxgJZCys0gBDTR9VOJM+5ZT7iengLCxiCReBHJl2
IyIF+2qpgx2mh+P6wCYhYc5cV8/TKk/xwuVwKF0YH/ywY3i5Vx0MSRxp8xna4nW9laGieEkqr36C
l7tyiZ2JPLNq+I5zUM/UBuU3vyWteWhUxCE56jhM7yDtRsTGc5BYP44ymlyK4pnabGyrVT3UgSLt
XY1Ca4KMM1i5SZ7XHaxNmogXJ72yYAur3stgAjnB1wNZmFi5m29D+Oz2iKt2MGWiRm9ctnD1K7qT
aXqKu7dgs0xdBUPEpGtoFyQx5KempFRDHqfGtZLAIB6DponhzZCnXWFBIeunqdDHNrS9vQnUOLcJ
cWKC1Tkmf+PtEjTK7GJdezb1mYTceulFmOcRABvWI2kCerKBWsHQgLAQTxdUpwxOmNQfNx2UvAC2
SsKnm2EtoDLvh0uDbylhtOT6eCqTInBWJ5XIA/+gC4XoGOfoD2XdMBRRysHij05Sex3WirO4ISGv
XJjwouH959ZNnXwStmxYgmDHqm1Lex1m8bT4TTa4mqrUBHHdP9aFI92tKzgYAB6shH1M8GNG+rYi
Lr/4OOdRtem8pq2SoBaFzCanpuAgMeIH03eMK5w9UuY0ZaHv253nyyhPy9Z41a6DRwdNGozAkE9h
xOfPDJG8hfZ2261psxgaZpYhgNzPpW6ajXSmoceG6ZztnF+3oDgu4ZICf6I0K310zpJo9G2drmXr
6T1IpLbqEigfT/pE7DLNqZ5mkPDnHn7vEE1fxifZYiL71hsLyU60jeIJVhR4wCA4QBD06ywG5pUZ
KHFz8FBwwCAJrJPiYLeuju2HCUnS57EOhsuuWC7ejuVzL1JYy5vd2ufhegfnQogSRqadgsxEtEem
BBW+5d7mMHpKijHGHWU5lB0fPLOa6hw4v+RYarqebFrSZanTue3XcddA/LQ89gISbxnHno+9t2rt
miGeSftUg7btpYSCYZpiNWlYkRQzZpNNx+t8Dx8JhGB0zusgAymrYAfd635JuijE+ybkuOQnNiNf
uMwxY2arx7uE8gvGi+NX1a6Ru9fQgOMZ3tKyhwCCHi3E6Ke2vUHN7vmb3u9BYcJbXn/EpCwEvRgS
QXUI4zGfbuswsPreYVf2Xsk4gKnFNKsuhlc1JjG6TocmoWOIbprzvJkew4EOMehWA+bCcTbudTIB
esNU5r7EMxaR2/J2qOWGOpj5nYWGcPlWNVgxwLBpW6TSg+MHVBu9pcokhj5YMuds/gKqdUWyihIp
trWcuX2ExksQZpBuVnNK5xX6IkHe6DpdvE647SR6WSelWwZvUws1sZsVg3N+yvIwZplq4i5ObOk3
NF2myV+zpYvxRJFoaX5hczX9dvJY+DBpG6ynrimGYleHlZl2bTs6rHlj83FDsY3rxPmSsKQt0Enb
Kb3WYZar0RZPgCR8eDE0IyyzhNPkEwMNd9xKwZZmA4ehEnQFoToDA91lbG5EAZOAUFfsBh2UIdjF
YFEVB1sZHX7I+eifi1zX5m6R4D1hR3X6ewBrTRiBGtnCK3Je/Wa4GeEhE25zRIW7gNdNlzha+2Tv
hTCz3KLto6ajnCGxllU1GVmGzUu9cwOd4xuf+4tOYn+MaTbaylWb1Z87miILKGFogBRKbwKJ2uAO
Ljy12EUjQxO4asNG7qTNa/ulhkkwFJXd6LEz7JrtDOn/eC1gGjwu/qFbhOlh6qqbcRsFQRWePZ8v
UeYNi33pzBxAK1A6vkdtMiDIrlRgm6tir+kT3wTyNmAFwQkQGm717CCWB7f4KMd0SKv5RkHuJE+x
uYz5Zmyx8SbwbIr87TKUEWKqC8WLXwpawtp5zMmmbBEYkgH8MZ0SUY5kw2wFoTw9xOHnWvfec94h
XUxsJRovXWOI5d7kiuVxtrCpv0X2SXZw+MCydpMaYbUhoMwucgV6UjRKeI2RjtAkpqVYk7AvYRvQ
TuvqH00+ifflAFu8U7SWWqU0qrv4rkCWVdNdiR3Ee8xblHYwIe7mex6K8kJop8EnOaka5EilzZnV
Xjh+m5xYiyRSIeeZRmAmezTiQuj8YUoDeUFN5abN56qCHZ5DNOgB+WAjxltSJuCD+13qocuLUlCb
Ok+KGQ34g5uqoE5VjOQoiZARPVZR3fiwmFDqK0Pu/BSVaon3hum+Tuu6XcJdbv3lNExzf98sqvF2
COgD/MvFZZ3N9byIXSE4QT0VVWWxi5qmXRCGio7dqYLMw13Mwlhs6TJZ+xD3vQq/mqIcvq94LV6B
6cHHYsEqhPGLXYsl7WwQtdmQr4Lu2h7kzttuElztApx+fGbEsrtwbQPEQTkFj6TJl6+jk6vZzYMI
14SVAC4xS9yWNDOA2s1WtZMptjVfUX4w5yAjSaQnaGqj2C2HzvWRSYWULf1geunoKZhW2AigVALB
t4xb1qZFtWCFY6s0F/EADumRrKmhK5sQeK+Ybah0OGR9r+N6KwIzyLumaHKVQQePtxtOK5rvCXwp
9WkY6WWngiJkcKN7P7DvAwzz2ANoXpa+94uuG76XdrDdB1mrQWzgH8WXHUoHn5+RuZj4tZcMZ4lJ
HRrYpLKr42fuTwAZlrp07buKqPaZwifX/7J2fAxuvLIT8efGjs2C1BA1bMrqisSbuGjK8CgWgs20
bmD9mTYeWaA5bhyFZKJnChree7FHvqKGRDVvuk7Fm2owpLuBEP1EdhU4mGq7VhDWvwgqT92eTFT2
sCyGwxJqfUP71MMAfgUpNMfDE+0wh7d3/toMd+2Koh5lJNPt1jq1TEA0uBhhhcsnlcGJVHkHPRYO
IutjWX5yruvWrA1izJhMI/jcqc8H2t5FiJJ+lgehYI+rIV6bYrsYF1i6azPdi6nqNvgPiLHNAddq
m0eSxq8oztiyMaJm3d4jEdh63TLT+nFFUbqgSljz8jDXVDAFjMZ64zaA6Gz8FCCgSpUAUEJuFole
+0lZ2+ClhYV5f+gaz3cHjUAEwRTPxNImItTDfOu4aS8z4qqzy0u1UCgJBmvVPo4wR/lqqAuAf5Rr
6ZKBheX3uawivQ95QT6oKoz91JtJDnkhalEKNxPiCDqDwoHGgUPVWbOSWWwGOLlEH9se2sSHumUQ
byZjUEY7oTwfaVpemPBjBE93P2lR8FdZZUkp5MWfJIwHhBWzhl+8sVTsOXId8AI7dxOK4dGhzzwp
f5UbYC+0SdZaM/uGlMH/BshecS9wfqqSeYMxTPir7oXQXdYBE08H4TNoQvntvWkc30Vx8JZ58f+G
CV6j17SlDdF9u19RaGUQ1IYsxzr+ySD8z2/rfxUvzf0/oL/h7/+Nn781re1lUY5XP/79faPxz39f
PvM/f/PzJ/6+e2nuvuqX4fqPfvoMvvfP42Zfx68//bAxoxztw/TS28eXYarHP74fZ3j5y//XX/7H
yx/f8t62L3/77VszmfHybYVszG9//urw/W+/0Yuw0H/++P1//vJyAX/77fS1/rrIXz7w8nUY//Zb
wH7HuBrjgjMRCiIugtDLyx+/8X9HgcgjwQLC8C5dBA1Rvo3l337z4t8DHgUXrd+QCxhSXQaAhmb6
43dU/E598HAijg+xACXDb//31H56OP98WP8BH6L7RppxwLVcHvo/4VugyiykIiQBckhCoj/O4kcU
uo1npEYGJg7CUvj7lBauQBtlg+6LtzT9525dBE8lphduMX8RPUcdEcV2qQNdb364aX+e2U9ncoGk
r87EpwEL0SmPffLL6I2UduB6pCYB4hbc8m5CfBxdvjzaXtffa23U41SwCcG0atqHemqGd7k/Bgf4
3ziZauxW73TZdW9wKMQfKlI/npe43OY4ClkE3IDG11NrGmVP5QD6JfEaCUAwsdDuFkYPzd4uTn9i
chn6pJ7HdQ98GBWNy82xi5b+Yali+GlGPvQeZaPPlLNpO4GTdxyKkW/sFI2oxi9ZCTD6rIYGCOxO
m7ZHAI6bTeM7eZgKenFPnGVGab1MaVl4bkkq+F6eEcHYvYwIPS3ckK3xQ8CfxBXv0JbOt2UnV5lM
YWE+jDlb3y3KkzAoturWLlJMiW6qetsKaIz2OXZ6FOwAh1kImG1N2pnYc7kS1BBN6aOKQVAlw1B+
JgU3WTHq9QaghdhPXR0cArmMIKwSLbuUByW8H+Xl//YAnLZlLrslIbESXYYyfPqySLvW6eTn5JGS
PBIA4ilN/dZDQr5U1j1NxVwfTRNON2Gs1pvZp2anAvBiemAuQKJRDteMsnQa2PqFdPmyc3hBHjrW
iVsA4sgTS1KjAevK29k1YHf0c8mRHFdAV1HifjLDvCQO7mZVUjsSH9nSm3dNy7sGbrNx/Z24ke6A
Pfj3Detpex+sQwcXKFI0gzn15mJ21YllVikBIymvk7phU6mSvEW38QxoFrgGNkzJvkGZPSbdZoJK
bA5oxJNRCCWWlZRfSGU4BlBAUFPmgfAhNGdBW919xpvXAymJezScG1g6uzwCDAxMNIN8aK5ukCR3
rE6EDzXwE8ZZRXUXOMjkp2O1ghMFLq/WGwxiQxtl5T5ln2CMRmQKCRUXbIYKxNYbVjl8GBLlRRen
C1+G4jxqb+jTEUuabsfJq6tt2QyiSCdP8scWU2R5nCjGvLuwXLARsQKpUdrCAC6LuiH4HlIjHzCo
OrafS8JkZqOWPHGYKX0gjbBeIrhfouGg+leAgQu2Yg51/IS1MKreI3GsJvhzeO1dUZroOMnFSBRm
yELSKqBoizAtgle/F+GxXnhRJLqsY2AFvjqFAx+/53EB1sI4mxxYBmXtUxAANk+ACdcbRtC8Bl3b
hHcdWe20IUMwQbSdjRyGT1XQ7ceVlptGN8MWIDRq00DP3wu8dE/K74Z8b1eB167hICBVxNI+UXBa
sPAhJOqlJEP8oVnjcdlwjODuRnQ59YQmwdhf8J0LGtILOzgviTRG18+DyWdMxY8AN+swXIs9CgYW
JxAfc98lAOcdiBfVZpBr8cHVHDbO2lOvXpDPOlnbnmwE/EePBMJuH4tLoTRMfnenbQQQuUV5BxYf
eiGNGDa1Yv6+jll9WHk5DdBrBdQaoEk0YWQ49A+srOLboQnbh3CYxR0jwGV9UYSHuRXyYa6odxhD
PAl4kMQOBk6iO3VO2X3czOMnsDnhNFAia9uVi2MbHioOlhZ4fnd0yqttXEJPtGr8uMmisYIJmd+2
x5KMXurPqyVZwFe7zXVYbVc0F7CQPfgOJxVvAPQjwL5bZGC+SeP339fOFM9VQfgNkuRi3lSFW9ss
iiI/wj1zMoJ8FbDRBAWk7aEAEiDU9ZHLIdbE23sL0P5QGciHZyEP3TNmjutTZfXwpa103yQ68uIM
vQjT7Hgr5hcWohYYWNNAq7gTd5Hn++/nYq7SctEIxpg+DUkSrLB3BiJslm3U1wCeg6jEnillXHdn
3eihSkrYzyIg6/abXqfoSVT14NBID1yReoX1Hz05S8Ru9JCmjfQnu4uDC+jXzpEEygKgFpAbA2JV
L7V6ANyin3sfOAZAUwbeGEF4vL+0aOAMMwIaKlEif+l7B47TQvSxRsF8CA0hB3iBRMdFAWZbqlLe
SKi7HGROcReD2nwNPLQVcI5sD5md5UDDqfuAbmaRRYAKxgSy35AHGVoLiInOu8HLxYHIZT2vubbf
FXDyC/6z4CTRdJkuM4y+yWAAyrZ513U4BHEcc2+Cg/WyDl9UWAbfF39pb2Q1sPd92KszQwvjPu69
+eBsHezhldECGfVtdS8WO/lpPg/BxxVawLuIsn7XmAKtLkSUeT+jj/Neyn68YW2Xv9RzC1S9Q0oR
bbCx5NhqG8kYdke9fCQ9G8p0oS28weTa6ScbczdiSn+YAPSX9KOKcRhZKn1UrPC+2cJGKTO5ROA3
8rVc+wUv8pofoTu4nmORyztZeCi9XO7ONmILTxUMID6NvOrPfEA3jI0MpogKdeENEMPxuQDQXidM
0tFLBo8bleBnte7WYeH3ZOGTSIDyezzFLdfhtrJoOO/IADPVBCXIqpKx7esgMSPMNwF763xnjWts
0tuKFA+NpLCfaEQTAZsxvTsgOqABMPKiBlbF61ZmatVoKqpwIEd4QE+nYlTjQ9QBGdlbf9A4okSc
UlTp1zqOp4/5gPQQnejVbUZQ5cOMFMqNl4ZoXiYyxKbnjWw4qUHRj+iOx5sSachrgC300UakeFbI
gffRGuOFFRow51NfD9O72dro2akifBxtGR4KiMVhj/QtuqlzWbAHNkHJJ9Z81JAddf3OL+SUJ7SM
1tM6arutvEZ9QnuK304S9z8MBPr6q8c4XDV93FQ5j91R8bU78z5eVRq0pv2OZZffNcvS7fo+oO0p
b4jdwQ+U643BANJnMPUj3Oapdju0XCfEk3yiWwX04rmQNtgQwLQbCUOy1EH8/gM0CxBtBA5wzIu+
2gA6qW+dCDF/TiOFBd5Gmyme1zu+LCNLilp2WeOi+WBqMMOoVzWfh8GTtyNScZtWqh1Oax4O24mG
7JbN3mISrHq6CxaDW82oo2cSj+Oh6Yc4kWA7wGzHl0DMC5VX6ENqtO+GMkQetKze8Lm1CpUchqBg
SSV7/2nNAzIkGhzIs656MSdFtCrw8MoZ/eAJOnDIvKCw4fp+fmCy0neVkvrr3ENRMbVjHw3J5BY4
mdZk+Ny1F00OoN9QSLO22EYwMUxFFZkvwHb1c2dr9yUAoLOnvqffDXLywyyAhP12lnq5rW3rjkAg
Y7i0ivoDjEbinSAt4EWDmaAhWZdxOjJL2y+Fr8YXr7X1YbIK8cXn7bqHh6L3fp74jEzU59XB9yfv
I6UlAAQnBf8MICX+oDFefwcyU3XEyHMFngGQ8UJdIphdw13NrI9mT82rZOk0El9PCrgBIG++YUVV
PjDR5h+mkUTfY4CV7xStwy3Qv+JdLDANl0Ijy53xgo6ZR6ZwR2nnLegU9XpbN8FwWmqMmgHSJuQs
K+N98DyvLI6jxtRWYccI40nK1h/Dng8c2BIWrkejOZvQKNsXhc8OsRijk0EJiG0Gbhfrs+lsfMfq
2d8A+lswz1Ci568XKp7QsQ6Oebt0L9pFE6Q8gxBhzwSUpGVEZmA/orvzBvBfE2cb9xVwpHcDFJuO
qZltuIdo8Hoj57bcNqxeYGBjSZ1qqN1xNFyQzMN/TGXmokBERbeSpCwndnLEAltZfU8mGJQXN6qT
/YRKywMG6Jc6+rRgHPKuX8uL7Xtodw2w3wwRpDujZCpOMckhOwvxjSJlvVj3uRb5QYftxa8WUDQx
iHK5Df1vbCYhInQV3RXoZmTBHJAPNuTogPXIkNHlHXN+P3rgIeqiN+c879TOh+JJlTQy1A9Ier1T
QLw5beuI3bVGS/i/IVw+osvRh0kA37aXYJqG+8ZjepuTvj23YC/gxRAVCJyT+FwBatkyVzaQco+C
A0OW+/7STUS1N7Unrx2GOw4DgvdN0BYH+OSE9xMvPUCOzUVZE+lhc9d33fQuapZmi6b1uAcFZmWb
cPI6gE5eL3dN1JQHQPm9l4RdozJYAsRDSvNoPJmqke91jcwxITNkb5Pe8fUjdrN2T8aouvFmHzHC
U/X03rUuvBlBhPoUSufuaW4ZAhkZ7nrRTVDedC13aRR0vk78vESbAgHUS2SuyJrYwotOfl75N60/
ykt55hcJ4t/64s3D9G2qB5A+mtkETwKQ8FNUBCFEhCqjDpEY+EayUJ9gvEw3PYLoBkvB/zjBVW7f
QxX8ti8WDVN5KLPLivLvYjXyFCKTA0hu+Y4uHHPBZGJ3pRHNWYUA+ePSp2UC2wh/C9l1teOjU0fw
EcsHDwmzl5TErhtBLJrsQ632Y4xlrZQMwfZtnMlyK6dvs+vrvekjfsNb3j61Ze4+FTaGHMXKxs3M
pJ+MhACFb3l14wt0+ERXqD/nFf4tyOskv/XN0LyO14DWTxjYuX0x78b+5WU8fW2v//L/S+gLFPW/
gL6avvn2rfkZ+8In/oF9efR3QjBNgQwZTTUeswsb9x/gl3dBsUjIKSAuGMxEwFf+B/26QGa+H4bC
J8BcALwAv/wT/PLJ74LHSLkBj/kAwMBP/newrwvf+J/ITkQJjQXF8SkVhHH2h2DeDwzMhazIpQLy
PGzolqd0X6mU39MdEqBd4W9E9sOt+VcA1wXR/eVwUeCHgguIM197u+gA9RlA12dxXrMy7dIyAxni
4GfkJvr3sDRcWRgFLAazLILvFYetOE7lhyuTdCI1b+UzmsqZy4ZUqcxLYbmW4eV9MCfx/Y1L+xm7
+8fxYs4v0B3+Ra71hMIcin6VFF+Ds7ybb4e0Sce9+GK3bgNrn92bl/fLgwvjgBHKAxrgsfnXh8tt
jW4X7/Hg7IZm1bZG3ySbN3RD9tWOvXVxPyP0l4vD0QDrBSGc33Bfr7i0K+aEYD7VP09HwAgbs23S
OB26xLvL3/cbmhap2Zgv9Qd+R9/AHvHm/LxgQigcRxTNQRoBFr0eiBUz4SWEjp/DXbEfdmq3bMMt
bFPfGDoBYPzLYThWZEwE5SHl13dz6ODygq36mRzlfvhSZiplO6yTLybN0zfWyb94cD8d6vL7H9bl
WhW6VrF7rg9+WqZADsEhTcXObIYoKbK3DEN/poXjtQ594Qci8mPUBQQw+89Hi6LWadPYlyo+h/Q8
LTdt8f6vL+itI1wR0NlgCxDDyMs8oxkNT2T/LhzfEgi4EqX48zIYA/ocECB318Nlge0xSyvpi7+j
W39TbU14aJYH/2C3KEjRoGUgdezCOOu3f31xl5P/MV79cft+OO7VxZVWNAIF7Esu3jG2t92Xgksk
bI9/fRR6vSauD3MVq0hJTDi19KU6wCOCZdE9QsdJHMM9JFZykMbeWIP/8pFxivDrswCg0VXfzcMM
OB0D+hLyJzGBA6eGtAN/5N+/KHx1FAj0VvACX2vpoODurPDpy3AsD/3BbKPD+ggx6WxM5fatjeXX
K+IEBxKxILGPKHy1zPUKvTivCl9949D3fee1TSrZ1zcu6DpI0PASbRHZAahwP7yeDIqBqsUl81/H
bAa0lwR7VL9bcWyLRL15Qf9iSWBDhrAYxQ7PsIFdPaM1xPwtFsW3eWsO6EZt8gP5PGAzabZxlbA3
omz4yzIXkQgDItBYJRyb5c9RolrcUhWr/cYrnqjqS2nf+P4/FER/fo9+PsDVe7QCvyNktt/Ibu6z
6HjZ+oujSsNk6rPm3k/eXhH+L08LuyM2LB5z3DyfX4uLlJPlXtUWr+SoZBpszRbcjYfnEOtj523m
tDnEr902As3+2H/oj172VqD/ZUleHf/qnoIHayeN42Nooxk/ThBOxsH+ekX+8tiuDnEVNpgnMA6B
Q7Q0Tnj7Ps/dGwf4dRVeHeGSF/ywWekB3UfT2xdvr+7Ylu7BLHxntyRDCZl2+7++ml9iLRoSl2Zv
TEIRsvD6gQGcKHoY5L62Yr+uHyfMQUyVyB7++iBXzV7sJDgKYFOGzjLSJrDPfr6iGaLDcYN7Zo9Q
1d9A9m633CLXzd5SYrjc+59W/NVxLs/uhztX9LnkQeS9oADMk2BpP+Wdn011c4y4OpaGvjHF+ses
0V8d72q58by1ZdkUr8gHXzGoL3UCTP1Ib/Ru2qJFkPKn5dB+zRPU5luWhSe0Ct7YVf7V8/vxzl6/
4/mM5n9dvIYalDz1CKZMkiudBub5jUd4nYxeP8KrZd93Y9wB3n9d0mhnedLf2y/5sT8PH+BUk7nX
dki6IJtP5RFiHm8kO78mIleP9eqFwCDQ/2HvPJYrt5J1/S5njg54MwWwHblpir5qgmCRLHjv8fT3
Q0lqbYJsonXP9IQiJEXI5F5YLlfmb0APZv4v7cqVyRXLneC8eLet6zupu8+ctZv6s1Ps3XKd8+OT
ZTREMHCAYf3qobBcJrVb3xRX+kN3RYvXNRxxqz2zvOrCFr4ND5EdbXx3jb68spDVBWSm6YO8QKj2
19T3tjYdEqu1acuL06+SkuvKzH5yoJ2Odslel0KTomf658xuAqe9GM7nW4IO+TH7tp4dL/TgP5wG
S+OWMc//2DUQPe7+mE1eiFvayg41bndthywfM4uFu1TIEZH+Uyf26Jzm0XXZAfw9q3bG2mX7yc3H
V0QqVLPk+Wm4OAq6tKnHxhJfekd0ZKe263tjI51F+2Knr4jz/oft8HeoxZ5XEH0YfLN8LVzrFpBH
djC20VZwsvBQpDa4ZEe26XetDPCTm/Xd+Bb7f6TTTBfA/9WMt0X4PQTFVkRrA1v7hot9Lnt+ok+6
8kvty43kB1eB6O9j5bKO6DjQt4iGVzDkuxihCzF++noX/Ic9//dHXex5PYD3OO8CavfNZgJQPp/k
1TU5IFs+vLPOuhuw19QpD+WdesRD6bzer/yE95Cov/bFv3/C71v05NiRsqjJFI7YbgtFToIyYaeb
fGdtDCc9lgdz29wrD+K+3ZdbcLGrR85/2JZ/h59n5yQ8qExk/rhK6k1zpANIA31+kg/OQDvxGaQp
XZiVy+u3H8DH+/PvkPL7kOpkhtrIR683+XPUOaLp5mfKeUznelNt5K0c7MraVc+tQ7Vay1mb8GUR
zhO7sKHh/ys6qmQlmmf3u2yLSOi1f/CvrTOYZ4+X0pnoAqV16/N8RS3086HL2qyYYsgUy5b7KWpG
Wln+r/hBczXb3GHW7USufB1+szaJDSH0Tn8M/3llghRsfllLqLRJKnnZ+w8eG20JQFn+JanOIPa3
hYKx0RCsLOTPElhL420oU4OVLXlpX1HJSSuPUALm+qbi0g19jI9zlSzeJs5qlezjwQRMkfQSSKIo
Aihc5JZKbMIOsKQ341YdbTXBqsbWnWDr3xv3wo/4uqSrAR9tt/b4/fi60t7HXeSaWuPjAGlIb9IV
CsvpZCcuDsXOdCm3tvXN+NXfgu2JVu7qz8dq8WDUqcsZy2xdsxp5KGv5TZwupvouQ5R3XEnVP96W
1pyq/y6eIye3TAYSGhsRpN3n6ODvpf1/W/pbphzMlyHLBshGqoyU4xeLv1UKyENh+zbE1FFTy5HW
7sjlh/odgEcobolUoz9IKEQ0BVKl696a4VaVzzvztum/f31af7iFlyEWt7CUT9YA0+it2/p7X2P6
PWiJdrxDO2dTH5TBjl0EXYOVI3NtYIsvh3yGXFlZ9wZwfWv4ght4GbyuaSXK6uAWN7FEqxmqb/u7
Nqal30x9C0/GUQ+tS4dT2wy7RH9cL9OuDW5xB2cAK/SeT5qizlCZZ76v2qq3Mm8rMZRFZh2kpRCG
dfdm8mAKxbsYa8KuXYnx6edTYIhogP1knUrc+2MWaGNQROHw1rheg3DPpcet5h2MjXGRJGdxfO/9
fjSsvVs+3ODzktQVRaTvonCvLEXNR0swhzAYOHe9nUhDXnVaqvfKLr9DCWEENrZdC/nZ10RPQ6TF
xl770KLIxJl9ZDBj6B9N3p0Ve/aqchqdKj7X+zTBmqvoQM6Bq1O9XCz6iVZ+M4z+c5yM1ngeV/j9
XSSekluQlHPB9x8sIGwFjE9otJ5yKHRIguOTamAufDBj5KV2Cb144QUyktncofCAlpadFlYsWIdG
S/0RiKeSGS3M37K2ykdQIXkC97FsISKgEgE/B4k4F5SClAs3sVKpiFiXURuqSDkUgC/Trd5Cru+2
8JSC6qqtsrC+w76mfCjMYQi/51IdNbe5ldTJZkyzzvtRQiiGzKkFxoh4lNTJuyHWZz5/noPLa1Ao
yA+5VQgaDJQSKnuhWf2whQ1dw46rwUyMnVqHKCyEQro1OkE5WE0cgULje1yUiJoMF6IMZ982dYi6
+7SfP5aZm0Wy4xuiZ4GoOCRu0UofafbUIhIwo/cDNGP1nMERf47SvgXxCSj2QhUFOCJilfTfyx4F
UqcvSuVMbQRyMw0RwW2SqJVva2qGbwUT0Ut2jXoNIETs18+SBgeROIGLGUsoLpzFXREZW0uFZ7QP
Mmjtdqsn5WU8gkfcpV2jmHbTWsFZhuE3uWfnj9NO1ke8yiuEMs6qRg/vR0nKbhQAiGh8WhqmlupQ
57YHAMhyIQBLXbATKyv3r0DryBG6jcI4WJGTNTm5Dz8GB8FbY8SpUAVdO1RqZAOXE4PHKEyqygZy
H2yyIFZSR1VBJtqxkekKPKwgBc8bVIJauEptWplTBREevREMhxvVL6fwAc2PrNsUfgDCRO7qtD7k
epDiRyobkK7ruIxdU23r1ylT0ls1zMw3HShd7AIUKnTbb9sxtAeQFz9baQKCJIzBCxof0kvWpL63
GQxjalw9FaXQiQrWst2JouC5fS8JoJD4KLZR9K10FnpRcVEZvQnioMmExFJv4QmkaWGn4LkEt1Fg
wB09ZEnCxh4HQdI2mZYEJjiOsvReZaOK0+tWMnzrOu0nMGBbOe8Er3cGway7fQnwRd4J8CvTPdh7
XDLrUqq8IyIdcXawfLC2G78Kpey19Qrpu4o6c3mb9uCJPFe3aiHwbFQxBHzcyxBXCr9G6saVlMDT
N6IxyflVPSi+djVIjaWgVIKEyy/PVxXZDWMvQ6q6Bmlmt9B+DbsMlbABZV43WMeFla/vCjUa8ysQ
GFVyNEAjtddBPiP42J6jcR0JATq5VT0FmqNOmUjTB8YeK4gDTENLAiZUeIu9jqk95mMNhJJ6Mu7C
JdRr+UqowOKChO5tbxZOOaskj3JbVaAUgacdqiTXqjQ0GriQIM4ua1Uv06sBiJh2J+YA8NLMrNhC
oTgda1MNx2tLi+Vph1iP/lh2LTo5QuRjpyFyQqjnFHr8wm58cXiRG42zwvP8EbyQrr2JnRgB7CqT
IHiaupDkI+8A0eyTLi7LS6vPa4lVFOCbFXvElY14eq2awQo1EJBZpz1WYN1yG3Hx2f4VH1XUXPKg
xaai0MYC3JNVNE3DJGHlHT8i7FPM9lueoFMcbgfdThtaPY2toMYRbIQUsJjbV6lXb0VDQRheQ1sH
7b2GPtU2NM0+3ud51LZbIQ2t/rwUIHduPMGqtS06AAJs+LCyNBt8XHUBZqdrnBhVvcLJCgGJE9vS
20qu4ObE0dhjEUhBLMkSqqseLiq2rHRF+zTlGZw2zCSTDgKlNahDGzqNLwuvcaVm+cxuzTXX6xqU
cQDhZ/FVkTR5aEt9lAU6KhhGVjd2nehCcq4M8PwBT4f8yWz3WZj5tmfwb3WsRCjN+pnQFpfgpO49
L7tsfeO2aMJ+I3jSt0JJs40PRO6yHvTQkSfpxpKMIyR4TH1l4S7rBu7lUTaPvW/y8OrxqIQ2vhem
5mhCK77VpGDn1elP0eL9YIC5hO9i2VYSdUfJEkDD0kOHZiDlh2isgNkPfay4aMLkW2RAGsfvrKPF
tr0RqvIeHB/cA20fFxlyRukuTrSzYdCuDK29LwTkPVpVh0Aj6ceefWCXXQD5Y75XzeIyVBTgGymY
u8lqtphqcj+WaFKkauI0U76Da8N/byjPw9h8ryX1qWvHTYDhUkb5ne66aF2NeIXdqDpAMK8X2Wue
/2Z62XVbJC7SGD+5Ni6KkAU5yOCl1dIU9mY3mWik1Ddl6zXA/LgDph6xbG5XUDHpdNYqQfJTKhvv
MlKD6RZ9Gck19f6h1aLr2WrVsRqr2goxcwWjHOCl0mibVBXT8x4FYtuKYvRuc1SOW/KB1trkUntZ
tDpA81n/xOIKa8eETegZ1ZtVtg0W3IK0E42y38jQVwTXhMf0VKOWc9YZ2Xe8Lf1yFyAzcSaYsITy
vDJdhLfOUqvqXvMpEo6NWsrnIQo9HHJxrR5omIUHNDTSzBZNxqe3hYh2JGD+u66P6DkbnhTqs+KP
cA2NhcsAzolvwQWIh8N837FXctWR6qZw+tGCBwuAzbInM1FzdLD68Uc2DLBq1AA4b2UUG0/zQMR4
QX9OOXs6jklXumqS3ddigChaCTK0iLLExtp0sFuyGztIIwDSfqy6As4MrmUWUCWqzHzSlKGlg1Lc
WFogiHjOVJFddZ5/H+U+66jUEHPYomWCzWdmNVkNJh+iEpNQZyBX0wkdgNK6QcjlZyMlVXKOKgep
PlJHZXWZ9UbgKm0cncmBaZyJQRI8tooF4FG0SgS70t4D2y2CWjT0PL7EEhBNucF6lvW0uwFOez81
4U941LtBw/OrNQFm1ptsQFxJMy5oCe0D8a7U+21ieJC8Ahsfb0Qlas9Axn+6aQ2Lu66NSWvIXnNV
9rYkvCLSyJI7KPGz37ODsnFeD5H6CmW9si3NPwhgWIFGjmdprwT7opB6F17w9743D7oupZe9nu4S
gSNjSg1/05qG6xdcl7ISObn8rLYWamJqAU1KlzejGe3Rib8c0KERFDTeEplv2htgK4BxnqWC+cPL
JVueFUYRehpgw8gOxi0bve2TR0lD4qnDKdEuwtFytF45lpXwaBbSsa0b1JmaQkSopqXLLAUil0wV
b2aNldbwM8xFhUvkq3Zyi3hE1Vgy6lgiwq+bFNDugZOXXxOmIehKydyngD1/9WKmQCNDCxR6hDnD
5/0RvCpEdkCdqnEmBfWhjfKbxAqrVz2fSmfKi+DC7JSnCWT/CDFPNZ4idorTlDicMbqHfOyiDUQf
H1kvAWXqXngRSc7tgUTkLUGuSd0xUlhuXQ8OCXWHrPCOep25aJJeAJgXuVzbG22QNpIWX8mtmtqJ
nqIsm0/XhuIrbtOHcB0KVTtEUehfG5KQvQxqbNhIhlQ7Sehl6mHGg4HKizvV8IlixXDGHEmONIwB
DGE7dq55Rr4rSYAP9P1eu7FNfvDD9lypP8fKkA6T36BWEzQJLbKyGh1YiOdhoDR2VnO2VJ38S4OP
YWcAVm1VqvWzKWXO4q6cx+toRrNNEJFSYJDYPQolyNXAMvNFxFAsDz8YFEbMnWVGtQ0/2bHq5pED
OubFUmRuODZov6pFtKEFER6kUaw3SPI5Pew8W4152Hhm8VIASbUhwlFVDqFfwz5EQM3s8x0EjMEd
VN87kzlv3GYS91IU6kCHxfQ61Jv4QZFKowSUnCKTNQRvoTAlbgVL0G1rKd8VvQc+oowbHxNc2d8G
YVE8dkHRXU+5nEb2ECUCOhew/O/T0uyuOJWK6zLOItQaPONy0Dxhn0uxD10TU647ScusXRTBD4QD
1G4x/RLvEVjJdghZCbsiLeSJ/CbptoKgV1u1yhvHmDAGn6WFoZMiSogIHfQ/o5DIbuvO7bLxwazp
5lk9FCrqdk8BPlPRWHd23JuWowpGvKkMVKeaYri18uQ8q/o7DISDjVrnwR5xJit5qk0pyW2pFRo7
9MPEUXFvrWHSRpLsxEmntJeD7FXPIV7ZHAUB2HtfG0pbFD0EBNQI2lOjJVXwJkMXbK4zKDPfgkH1
uMGhX72gnpW+aojNF46Ml/rvA1jFAZ7Mmqyd1N3Cqskd+HdtobFQhNPDvBk3cWGFr1HQRM1ZXwul
fywKmTeJ4EeSyoq1iI2uEgAqpyoEmf8XUk5JcC8EVQCTKBDijeD3Uc3Tx29CdDlCz3gUmcjsqHmB
1t/XtWmGuUuHUOYq8DOqxwf8ukJ52iK9AXPE7Tzy3DM03LTgyLznMUqvYxwdW68VtfPKGkf5zBdj
pdU4zGbxcPKWAKIVvuK1MByFUgkTMOIBTUEqSjzeqOHWgQVEXK9UiA02yipWvA8UwdT2aMGV6r7Q
2iw9R6tMUVU7UsVCc2KzjADUhuDCFdtE6CRI4SAlRvfaSV1JC4M8Lqoxko3y7EYWNOFH6ekIhbR+
ExkvvtGpWbJDMktTPaeqxM5/I5MXhV88UzQkQ2UxnYaLJPTS+jwFfSdy9iOE8rPheXQ5gYXpZ0oA
7kwIlvsedm+W1zjeYJpG7kS94Km3VYmalQ1iOQ0OJOT5cFGR2xu38GME7yepVRjyVi+gmSdDFgs8
OUZBuijFutc2gtHFquhE1VTId7QZu3KfZ2ogfCvSNI2O/Qi8cYPPVl0/dGYrQNMx+qHecZm3am17
Uwp/C4Z5PrgoLNJOlrrYSH4NXRvDFeGMtfqfohxk5VNpaP5rJ0qZulmplq6VcBYFRSTgBLSQsucZ
PsAbAXnnfeh0m+Ghuwk2azjdZXlZ0izRRF5AVuB+AQGfq1annaw8qaJ2an9AE3I6HPJQ6FwZzrLu
9TsC0goG+FyFdGBR4MtSue+6Tv5Bs+6lOIY3qlPTc0CoiWcDZLaduo23a3jZjx0rHc0GGeggmgmo
b8zCDafDsjBuGERV+VE9+ZfKVt1EtxX6TJfTeQrEetg0lwZVE0dzRDsEWKVemPnKLH4Am8w/wEAm
jd4Of2MtWi3UoFIDL93nLLjpgzdPfhUS+LaTtwKr+dg/WsRZtFbUtBzw8lR+IMq6Id21I9d0eV1u
wTvv8rVm1TxV74qLBAPXB0yG1v3HomnsCWWmmvFzchA3432wtRzeXDnweCy9/jE8bY5FLdMAYQhg
cmn3JnqFGMZZ+Yxd/Caq0KaJkjNUZf7x6lyEWSyUKJZ5clTts5RfoEe5TbbNo3JjPedPEqQdFsjc
0lyrBH+6OnWQwhY1WtaHudh0ahWR8TUtO7wHG5+4hXjDC9b4Obdyhw1msIBQd/vetl6L1lU0Z7Wj
+mFPMmog67IiaSZl8CVcvvfrWIdJ9qxeJIHr1/Z01J3kynMzeLuOfoWwOSvprF1bP3NTYrF+GK5C
K3cmlNDPfb8rEaZF93Jqn3+D5XH5PFdfrZuOrC+zLSf5hULIQXSpk6gulUoqAaPlrhxGH7clliUi
WnR8e1CXS2RxGhVpLTPwBlFC3VXBeV7mZ6VjoHR9g/BGeRFez9AawdXWIn/85FxYEpIwpkbrFaua
92P346bIgsRgzmfQS+BkVz54CZUDUNpAP3OSi398tOvvIy6OoCo2rC6Xspe2vxGys1rIVjqsH9u6
iwCLsyfB9GpUJ+N5buvFm+wqv+/OtZt+KzmVnd9GuZM/rkzfh48IRWDeMjJkUgnZnUUjEdxJFAyd
yke0IMICttjOYFnoysjKCRcz+Fh81HmwXq/E/XAlGxIChiLcGRNZDn25bEBhqUWvZi9zt6i5irae
W2y6Xzo3F+T7NWjPvAve7RKCqcQDmk7vGhWS9yvFmqSMR1H1Ej8ER3XXHS0ailjIP0o3yq488BC4
RnzMHdYacZ+MEdA4jXrV5C/S8kyQMZblzVC/aFcjNwkIi6160K+Qc3DEvbLyQT/OI/K/J7EWKydM
oiTF6eqljiokwju3mV/zcbr5h9NG7YH5os03t885eBaph8/zAlnS8S39hYUNPfrfIJ3Kpu7Gqb52
YX3YDr+jyfQyLU02WJuL/WbmSEiruvxGOd6VHSgtbmcjYnwsbuYsI9mtXSPzRzpdJ7/j0Uo0JZTj
FDAOi3XCMyQYs+QX/lTIFtgiRZaV7zdffssIKnQxPh9sOBgF7yMgha1YhVTTm0VFxQk3pmBjqsqw
0FaATHM5bkc3dXmt8RDQnJXgnw3vNPhijfQKObxaJL946x+EKznbWNvoyjsKF1my9x1EVC7WPugH
ltX8RVW2twYV2tT5sO/HK+IJVVOue4vrI8J0IAVNHpznM4cn3q5B2KTlVfQ7mK6AaIICwE20mL5B
qiuzK5u35ql86B/SfbjpHrERrbf91r9uLrMzel07tJBWPutymy/DLhKeEptwOr71W3bsDmxy004d
3RWfZtZa/dN6XYk2r5D3K4iDRJTIM6CmwN5cDLKV8rFoOFSap4yqxrHdzWSy+GhoNrrkbrhdg15+
sglnuAwibrwXCbe0ZxlR1aEL1rwhmltblwUQegq8iAO7onmv/MgP2SY4W3M9/jiTc8y/ITrzaXfy
hkKQq9VbIDqJ/2yIRxUJHkvch9LKafZxP7yPsrj7mpIjQJCbN4RsfloZVY5ONlZPzI/zxdF1AlJY
bLokk4Sk0vs3/cK49XbtjhKno/zQbXEru8U6MOzDYoRMy+uTnEw3Ab8tSURBIOZpNBqvtEvd/EbZ
pyAwxK3izFjqNZz4h1laxJp/y8ksiVRVSP2M10E+Amtw+qZ2LWSj+yJ1Vxb92qgWx6YueWqoDvOo
+k15g7TrrrE13rnl7fqoPgJZFsNazJiIJWEYKcZrdIgvJVc5D98s9ao4bzYUcTeh971cQ2OujW6x
2mWu1K5mdDNvububRwdLyq0P5dV/gX//sOgXo1ss+rqt1KJlgWi26OR8yhvB4blgfxd23cV/EW75
wJV/h9Og3eCIIWrL06OUPCT5CSeeyU5pS/wxY4KEnQyU+OtF8nFg0HvgAUKS51hk7b9fjc1g5n5m
kgHhK+TLl0q3ks6t/f8Xqx0vkEmkAfgSd/V5PGDTAuDk6xF8SA54QZ6OYLHKJ0SwkDBsXlBXyhVg
uOb1kG0l1XIEsXAD5enraGvjmf/5ye7NKGU3Uty8VDQSxcHa6vHd1wGWWbfMcBTehBTBNE2Flvc+
gB9UdV+X0wuKyfagimeihd3HoB39uYlEgWltG302IAUBUUXlSSxJSxKEhbOEhiwNslY0k9TqmCN2
Hyij7UXjxoIzQ/oMQgkxKR7HxmwuMUEbyirXStZwkvISTP976Cc/ZbHJGgsNyLKCj4E8S44Pktif
+ZFMl6L5EY0/Jpo6ETSmXA7sSbvN48QNgUpk6V2dbBPBPxTDXd0q9jS3U62Hr2flk+ONaTn5bYsE
QlIxMxVa8aUNHHm0ERjUHilxgc558iTX+DXdZ/e4I30d9JOp0VVkeWamqaIoSzI3wkZWBIruxfIu
LGNyeq9auco/2Tq6yhMPnjiwKHVp/mp2tGgaoX9BZ0p3QdpR7W++V5p8FYTTmaDlZ2083n49po/p
Jq4vJzG1BZhTqpS4bMqBJ+xILo/yZ1Zt6iZEbJT5RLagPoh7kAibsvcwIO63wvHrHzBfC+8yQeJz
2ZOT8Rco0IsDL0IlCCVP6cXAuy4ke3+cqSpfh1h4QM5s8fcxFoeeKk9FBuLqxX82d3NdjQ76rflm
PUZb3R2c5sFCH/AWLbH0tj9fLY5+mFSdJjMqwpQmoEWj/Pv+AKHRLfhBa0AhNq4qKNGZO4Hamwtb
FBJ9J7kUztJtuE12a+nnhxowWIh3kedfdnI2amGg5bQpXuZnmurEEGGavWpbu9zN7lex/POx/m4e
52CGYlHF41VIMfh9MDMyMDsQddbRH2/CQtsZMF/mO1IAHPb9z1rl/wn3/I+kM1FfCfdMz+nPsGzf
3mn3zP/RH9o9qvgvRHlkS5yVEtjcJufYn7rV4r9kBKjhrrAMOcl0/slfutWS+C8qoCb0YnRZZEWd
fWX/0q2W9X9Rn5x7NBbaZBKl/n+i3fM+4ebBx5tWtpCOQOgGtt+ygi9lGlo6/bwovGmfYGhZI6DX
5IkTNer+5Mtc/7H8ToWp35/YH0MxptMdQL1X0Eak3fAakOC06AirmsO0dmW/TxH+iMJj1lB46wFU
XZYHvKDN8qYwBJBA4y0OPq8IjDlkEo4hD9+EsT+okXCrt833TrTOkzx1hRxckqDGl7HQ7OVQ2uLd
c4F75/M/Hz3ZKuuJYgKqTIvUxav1Qgg95LjMBDoa7ixQA3Zfh1icMX+N/d8xltdH3cYBssDEaFxs
rThbo22zr7ccMvC118qDn03nyYC0xV2hmhntf8sSbJA1uV2X1UXuGU8rI3qf9fw1Iso8bAdpJte8
XzP00CvkgRnRIOsODliOHyA7nJzV4CJx13FzFRqhDDDp9evAnw/u33F/Z2Mnp7Xlo9LYAhEFkCnc
g064BlW7slLf37UfhrZ8XHA5CdKILxQ099rJuOjjOt0Xg7H9eiQL7sbHOIv7tpLbemhy4sQPI/dd
XdohfQAs/HJ3FrLyHfBCkauGV96fDgbvDAxON7w07+i/r6E/Q0uoMOgcfLP6+/vZA8OAb0ZCQXLY
6pU9uLCIndS3pb3nSpcdktNgGg40IhwMutFrbYuVFO7zsZ/8gHmaT6YRTdU8FgN+QP8tO+q74VjQ
P8Os5kq87hFdQUTmaq2rvTroed5PYjZd1QhoB6NWuxncEapMgFhIcJtdpbyKBwdxlAqIAFA1SAqr
xdFP1+3JgBevhF7CkziICS7uGrd9UB39rUb6GDa1tKsPckiNdNXUey3mItlIsknzY4sTt3ekrX+e
bvAKcsJdtbF2MHt3/tXaKBet2Y/ranGTlFOU1nHIKIND+kAlryiuoEF8Sx3DASNOx26GYoCdEhtQ
j46ymfvDqznWp0eTQhsB1zQ267IM0QjyiAuMzuIepUdJErZthhazavQ8z6atUYGUwR3+cTAtd9D0
f+Qr/ucXADwxQ0JE64PUGKycGF8ihS/gp/vMpzmKwOnXB8en03oSYnluBJpXRqCUbGT0t7K0V1pp
/3WEz65qaA4y2oXwaj/IssEkGFIImpASvGejkbGFO+rmN0Dqk/ensuR/PIo+O2zn9hLuVrTtPjDJ
OkluYCQQSsP2DepSg4GTPlx/PZ7FO/iPWTmJYi2eb6kw+YaVEAXSPcWBzbSfO+bGTnYDnhXrGIVF
L+RjwMUdbKH/jWknARt3cEGCu6njH42dshl/rp5r81W7PMxPB7dYDyOeD4gvE6toHX3c1BvDFh/K
H7OQmun225b+eOhkDzmmpXDM/yk17+NYl5eJiG+uVRFfUt6mQnCM7LYlj/x6Cj9bJ/rvmoIKMQ/8
wfvDu8hNIMXmb6nx69D/NXugUc74OsZnG+s0xuL0MsNsopPXCnZZxK6n388mzl9H+GxjnUZYZE3I
/E4NTCHBriokg+NzT9p1UN5QPjuIa9CxT0cDOROcCspmH3j/SP/DGmtq1vyMEb/vDGtlMJ+9UHgh
/TvA4nNBSYMNmDAlQiHe5yY2IlJTnE9JtxH74P7rD/fp5X0abPHlOtn0Yp9mmK3fF0fcTloIUrUt
ztJprr/zMjt4SI19jnhFdqFc+49fh1/5lkuVnMlv0YJX+JZF+S2DipUF/8sAi/NCn0JZa+YAkVTb
snWvh8XKbK0NQX6/gbyxlMyxJUKMcjIHuu+v6ZV9esqezNGy4Z3rhVwNGiGSQ7gnofwR0HE2fuRH
ZVPsAGJJ37+elXmBLQ++03jzkE8SutII8jSF5ofQMvTTdNx1ludOA9zQWnQ80NMyZ9/XIT9NXJGo
xN4UqILMM+t9TKkcxSI0idltzTPdKW6nnwW2EuikThsMGvoNUJqjvgJqWch//XHEnkZdZI+x1GT6
CIrZjg7wn4CAAs62tso5bJq82GbCOfXmdjtsyq18DvA8pl/7DVcJK9pAbPv6C3ya453+lsVJrOl1
21rzQpqzSvOhfaNMZ56RXOL10bq6Gx9mIV55y9PWP3YXerj9L1pNn915YGAM6iO4k3yQ/8tUH3WC
CaVxHYWa/dwYtypHSm39DtcIkY/hbyZHcpKNddBhxhQYkOwxDfz6U3x6J538iMX6i1UNnfCBHxEJ
nl0Nr72iO4b/z6Q4/pr7v4e6WHFULQIzleYoYPwFr3A7XI49fWUvfXo8gKNAAO23Rt/iAIpDsVbH
jigCeYKp/xTrlRPu84/1d4Dl+QN7PhIllo3UlvYgbifem5O6Auid196HE+FkFItURGiVKS9jgpjV
S6Tcq8MVmcgxGi/KzFoJtfbBFpOvgZeHl0yoNh8OQ9vaBtSZ/5/19fcnW8y8oNZ92GvMSd/Dfntq
jXsfe5qvY/wurH/1yRZHCw4ys0o44wDhmF7C9sVAOkY5sQFbSXq86R/LW3mbAOpcey2ufcHFQTKb
Pjf1vOSMRnJCCAJ5u3JufrbmLGq1s6groMdlUwEntYR+NGMrcFYvBd1WzdHG6WxlKSxgM39s0dM4
i0yo7IZw9OeL6A94KqfATw9FK3hwdzrIoGSn/i8HtsiG4O9jYe0RUK8wlE8VfJixyBaalQX46W13
MrBltQ2LVEFsfLIu/7l1Old80BIEmkNyrs4B7lve+U68Wqj5bBOfBl0cRS1uJLU/nxRQ3S/htWwM
PYHKgdlzULpJU2++3gGfLcPTcIuDKSrCyutlwoVxY/fjZYPewtcRFqqkf64PlH5/lwSUD1rJ+M9q
vZnNR/jBQ/tr2EtAUWdZ0jWUzqdjOQm02MxJHuRJXhGo88WtqsqYT6xdR5/MjgXdCecCriSKK4td
ixRA6GljDoHVf+r01Bbl2wpXjTLFyaf59fWH+2T/vou12Fea3qpI9cyx0kc5e1aLOwOn3K9jLFq7
vyfnXZDFXqLALQ9CSZDGnbb5ZtrOFJvkClkleo+1bPsg2v1VvOvXQwOH+j6P1BMfXk9AVBy27YYm
fMq12PXdyvH+yYI4GRztl/dhpKmcNKUgzCBfG/FTQT336883r6jF9fEuwGL3+JDQUsUgQDgYwMqT
jSHgnGdWTuzLu69DrX0y5f1YTIywm7AmVFV9E3HDHs19L6+lt589NHHkwAfVmMtRwJ7fR6FvkUJ0
zVCfuug3kI62CQZ0mwyU/k46q55zF0a8aNMZGPfJj7U2/ycvmnfB5+k8edFIvqBJqG4xXcpD6t9K
GmmFdOUpu6y+aJM1NOunH1QHYop+njTD1t9H63y10PMAKjEAKwefHwzLnoT28PWsfb6/TqIsVkin
xXmRJkTJjkGzUaC+XpNjeO5c6dehuU7O9FCdzei+tQRjAc35c2sDKQCUiaYTiNb3A/RNT41wJ8du
DTWLwPV25aZATrS6kNx4M6MlsQAFzm73/iZ5Hni/havVaDSul3tQnf1cLBmlLJ6LYKPnaTiZVBzI
ognOpM/2CPzsedBNCOe+goPuLYhpjzNUMQTLgpxfSgpKLEEfZNuojH1vZ3V4LjtVElDxKLqs0B3N
q0d5I6upjyMaAqV4XEmNV+8qvAAkR2lxgD5LBEOf7vAH9Z4E7D95B49FkN4JbB5l04yhKiJJUfc4
4ZZGVMtYfAQtdNd9QJs8VO3CLLoKiWVdi+RnGuPo/IjK1Gg3FvIek+mWaLB0sEck9GhePDWQYXhD
fdjVet/3GxRN0CKokkiwrgdcN6GXWGGALVeH4GrsYMxkIE9WpzKzgmQQnZdwHM8EL7OUXQ9m4iBI
SuZj/DZ8mwTpqRSoalq5dgXr4/9xdmY9supKFv5DjcQ8vDLmPFXW+IJ2TYABAwYb27++V96X7t5X
6qPupyPtU1WZSXqIWBHxLVEoq4xyg3bhIaLoohd9Czt1f8l435r5MHGVGwsk6lX7MJ6S4m3pgukx
hv0awcDQerggUNv+aT2xHTV97iwYTsA1FEnRhTXzufZYG3tk/QBJM22YX7ShenbYsFe8TmEoXJRl
cDWNKGmddj96gBZjISv3lUXPDew0rd469C3oKIZIA7XEfhv94ZhlpgYtbFjTrzCam+sCBgYtTC4n
42rxBcXwlzroUuVZ6eqLCX6KIqVSSLAQBkyWcWPP7Dsd7SMcBLdrE8V87rOGT1v4Yih6gl8b/qZK
xjbaKAfkB8yFWW5cyz9ldAUHI6wbZOVJBFu5UsYMVrDeyTJhhIvuTGtr2fsoSJwpXrAnp6sRHKYV
jlNdbKxZNW91cF+WD9cWMYWtY5u67Ej7QvLPpuNxsyat+l0wYgv0UqrQX2d0qQbwq9MAjYkQamAL
w85jB/4+euB6HGVrC13AxJS59VK2yNuD59YFqOLQiDmZ3cMa/nGbi56XRHu7Eh7MQBaRLbg2DTwY
Asy6+NY+cjeepjHMTjd6hbt7eZsI+HPVu/ngqsJzq2Q7FWxaXuck3JfRcfTpxrHOCx9zQwMx4k1x
qxKz3kfyYUobdxH47Q/3u/Ow1tt2fhfljZjjA9IQs5LvZXkIGS/MaUl88VbKX39ETglDDQL2wmYB
8Czc8gEKCHgWvkiW8MCDz54fjaBMnFriIM/l/GksQ9YMPFOwUCxpxmDRq5q9bUO6uYTGBB/qr7He
o5xTWkdqfQbzzkQ1xMWAe1Hhsul2CvEpTAfLeWsQUKtyw95Tjv9jX1h/GMpb0yc9uSjxIfpf4haz
nWtipXb9vZKPSr/54kmqb4slazjFa/kSAqoSwvKRz388TMHrRxFa68yb7wHEE6AuAmdBQfQZAKBB
bGdsItWacVUKPPExrkEtFujN6KsNgcG2wJk6hdBXMOhhBsloXMEdSLGtEw/TiaFAK1fgDLE5zweF
wWWaROOz3aA9oUtm+inLzCepI6EmeUFSz0/V8r46KTAasQe4qo3j5hTMH5T9mN4OnsCJBiOI1IBA
XEyY0dh7C/2MePJlg7tFJBp99vYzEFRYnbtl2lMlYtCzMCg/JJzuQhyD3kWWRuID7szEbTUwpQKW
0OwolNr/2PTKxYm5r90C1NGcNwgAPXGcBPiQZQF6WAm7xXbcrM156M6d/U30eekyN4gbPJSlHhJ7
ORlGjg1jl3dt/kqzSir+GSAcnz/X+WgAicDutjz0JAdWzvEOY41OlyI0E2sCWX/a2PWxaQpjOdTD
3QlJAsEmHtrDI8COVsB0nA9J9z7G25cimPNgyAktgKCKl+aO2GggJ79LGmKjteZaL86NWV2il6LH
uc03S3UCzy2JrOZUmjkvXSeO5tNabRv31Z9uOFY6DYGJFdPyKQHDKvtPtJP8jH4WoLCjw9OCjpIH
8sjCUQKuYTJWH3ycU6PUu0qiAaS/+BUpRpSh2PzZ+eBMgFSgYTVG+gJmfyLCMJf94SiawAGx1fhu
qiEBxy2h9ZRb8zFgdhySF7O+1uUTQCwItIKsso6j3WHdHpXvFdRhMO8FkZ+NeEdDMgVBqkiXzuDE
NHAkYA8TVMCm5HHEkde0K7w40WCNoG2etirsU1eCAoGGQuCPEbN2NcSHTp+1558q80Tm/qkHIihe
nPZCyxergjthFaY9nhfIYJn27QRCVuZaaDj231AAuTJ33RlKgVoV4ZgKWBI4mOPULw4uSXfpcrKW
Jyk5rH6mpJVv3FRJheNS4ERznW0oX5nGcWB3L9q4EflKozAO6ibzg5Nd/nGdLvEH+y2qvudyS6bl
NRj2squuHoAVrD6aqoxN68IFOJM+hIfuHW6ZcR85/DUkrNzgdJGZKyMbHIlVdtvZQ59lDKKiisPS
cV+c1UNWz3W9hy/0QuHh29648bT2/a6ZzKs/gFzDxBdfxHGwgZsHTqP2fBmXJp12fjvthLaeWnM9
hWV4ZmJ6NhY7x2QW2H3Vh+FU30uEc0rCLTXVU8eTztD4nq0gCY0Vl2w3nmCPs8cvGkkk2B9n1TDf
rs6YQ9qR0vTTycVJL4cdJABhuwmM2GPm0Es/PG46pauMDhpHsySHadIx49HejeZvOK8XHsX5RmzI
pUM2AZei8VxBIEsM6bxqe9xZDjkIYyccWkz6bFv7ti+frQXPJeg2JVq2ae3iG5LVd2s6e+KPCB50
tWPzYW5O6AVGr/nJxMhZO/2ZqZ2w5p3az8uYtUbeTX0KOjMPN2jvSWyxG4IlNtkM0/SMotGD/wDp
EY/9J069yLto55X+GPU2xER1QH9s61D6LyNcQZvPKMDHfpHci+FUufjZPCQm/aNFHvG89pADoR83
UqnhXd23AB7dBEwg5d2M8AkX3igQqewGsFWuRnM1xierObfwCf6iH6uXNEbeDBrf5jMuFt0Xkb+v
wctURQ/z1xfVA3kWP6TNJrWDS6dzOGGClRvjN0t6s7xL7abtUwgpuv2gwd4N4xqNYBKwlDPhuwH2
0Ru3MIIMRi/MTrH8BM9ttLyMAxqbSuzNuGY7H+btRUsT9WajT58B5xn7S+KFT9V0LKF2v8DntDMz
OIxXCrROdEiRTT/sAj/TDqh6Q4wrHIoli0d3zBBVP/iS9s3rnrWPlK1OmgnUpyWprWvpfsNk3Hey
LsX+s0281Sfb2sGAU7A+IV6KpDdxKboffwwXMDHQUN/r8UqDPwPbTxVsRtf3kT2vsk8X+jlinZc3
t98S8MeMMBMrTmzccRqG1LpsYg9nor0CWTd5udFsQtTaxofLNd4p/hXMw9iyn4mbBwQ9IiDXscw8
4gQZV4DZfiqgDcqEqwPcSDDH/zyoP4SiZseTYH6yl1zwi+wBXgzyRj3Z+iPim9XYd/PbtAC/FfwA
tgn7cppw1BB9oAsDUqUDnB8nENe8CKFUVWc+yEYGMEgBUJ5K7Ocg8fjVdnfro51eQAzmTYpgGKHf
DHSglXhWPnVxtC/BUjz6H2IeY24U05DzNvWGbH3xhwxeuKHTIy/wYwumBgswXdg98QMzGyBdX8Dl
CaI+NkI7toF3alGpcd17yHABhFPakgeNh2eDdwt7YLaYiwMVsRnPKf80ESnjSq17EYPQNTOdAcuw
NYOiMo71am0wPSXAZypcKyPRXupCvqoWJtunEUqlPoAyN7s1PkoI9TeryBALmeJLcMPCFg78hS+L
8R2SHfJT8PVKFdeFv3fZBubHZE0xLLhIZEUpaHqYEiY356N+crvLotMA5sRBGo0vYbCZvk39JbrE
wtwycFdA3E2xCxbcM0JOin0OdRgzAwLsymyCVGKCb4VT7aJ7xFRH9NwFVYwYcpDXoP8daTbW13U8
99GmPeP7gCMwrHhTarx0kInQQSbAvgJh6oA7BtR5UaYlrJ/DpBZpg1BLnyrseeCmMuCwmPNiGqd+
RVEwMejbgqtitBOjx1YsrA/g5Conbp+G3xLWyTkfclef+DvmPv0JL7tROhcwnz0I74ZFHQEoCA54
F9u/FUbYBBi22+htPYE0bf1EOvaDLGwzN0yt8bzMx8raonvZO1ArA3LNs+/djEsrrl8bJFrIQjE9
O+TGvHOagrTxiq5D/63u/3gI5H0YnEdZCHyJTN20v2IdNuOBrcWEAeYxWYKja+1tZwsU5aoOHU07
+mB/NMMWOgkxL9go63STsB+o425MYXm/vIU4sAJsnAKPHfcN2mWOPshbeHjmfSCvDy5rf6LVpWmS
9UZXJFun8t1ePiiOnA+ADOunbj6VzR4kRjbgKgVi490FMc4+u91Od5mDLK928Hr6ZO6DA2ruSKMA
WdNmPNYu8MV3y0gbuOStMX5yGu/TUswmTz19xOnIvh0MVtyC9mgPefMK8mo17EgFqt1FXGEF7VJQ
3pKg3Zss6Xgaqd2078mrjZvtvkqs9sKyU2bmc7VldMPx68f5R/3yYWsZW4FznWVqvrccWu2xBpDY
283y4LZPtf3kVFnQJ3bzgz9u7yYXRzbGqVJSgIsbKhJjx0OpdDOn3LTmBhctisyePrvlxjQv1qkc
DuZWwEWZvgV+LvostE+BzObD41KrVDK3dyLceGB+sox//KnocA9Cb9I+NrgZW/NvP3JssrOOzl1w
mH8fjT69jE0nljMihcxGQ+yICnM2KwMo0T1jWx9CBUS4FbTnbdnnCAdAcJvqRBhdNtGN5aYK3hM6
yDQ2BOv7GC3LRWSQuP8TVhBKimpNh/pYA+c2Eo7La6uHD1vupjWuNCiDCUWajOTmm4xbE62hyx7O
7+WLYaUDi7uLMAHdfAa7dkG0BqiwlSzG3UZUDuxo+wxnMF5v9fo7LM+cf7n8jHPW+gDlOvbUmY0F
xUYKl8QMbs2Uq/HSySL0PgwzncUfYZ4698dlOauwNhP9DPY2oF/p4qEOsyTTJ12KpccJkwNqWJnf
E/6WD8HVR4Kdydv805HDDE/c3foC6HV1wgG7LGenu4UdkLJnYAmKQeMinuHeNW2CcuM0JKnKVz7n
arot7FjjPFB3q5pAo3zxx2eA8hvYb/F3Ud+NVScDPMX7o2O8T35K5ntTvRKjiLoPEm7sASiK4W6J
rJ2eApygoGDS8Hs+juu3NPZDf3OBqoeFvIW9hhiAR8CS4gqZCg4FxZhl3MN90bxE2BhzLDF+tF7n
8jQBft1tXLC0U+EVxpC5WMBhnXmYDGoxBYpa2/RKFYtteHXPCLy+fOdFrx3swvcGEOZR3ngF90Eu
zKzoExZ0fn1m5mHITA8JdSbhSz68mDr22pPdPzu4jK0nYHt99u4jC1LDpp33Jhqcep0aAbqN9nCp
WdRZBLkjt5W6EvGCSdXYhbih7MMMS46Ip60N2G3SVCRVao6Vv/OqJUYIjG9zAnJ02BDwf40fDzVJ
n+3bcR/prIxi1z9444s4kRA51Ln3H4fqNUSaqqAaNEBlYlAQKNWqXWP3GIGkhhXdt6eygNKxDLce
xzseRF/l/s0tUVLYCH7VSHDbY+nmUeCid6SoYBeBu7bRCWjGHClHhqQbrrjWN5ID3mQ93Vos1U8E
18nngjDrUAIFgHPVTemU+OEGGbNDNl4Xc52yCCc/7jgzBWZCPzxov6a5i0dzT5bHDeCNOP7m7SIK
55vhD4Kb0J9RX8pAw6UAi4gzmlTqqmjFwQeH0kaDcMyA/zATJKLeye0OnBcEbEw8PeP+iLj7D+7/
lDzhJJfTCay3eTfM9w7h2yovAtpUBII3gu3Tw0GC5Y+WEMhkEreVAzUO3ulWMSybgGPfVHHzZ6ow
jHns5QVy1OBsbAF0qPGmwrCo7ddIXWbe5CBLQ2ZqQYneDizDfY7WZq4L198by1vd3jySP5SrpsXF
FjmZcGH0gy1OPzt5cXGDPQRT95tUZUJtKCcTmnOAibEL7Beb56T5XlWmypOzbJidcYLNjovuiwqc
RGnbpzjZ6Yd80Rp6WTxHeethhjd2N/XrhJZ1vBJC5NrdGcYrmJCN2ODJmbKIuAJ8d8mBq8RtnlR+
OrSprlI7urrj2bggEGJoDQWlFWkR2zV0O0IueuoxqzqDvg5ZD2gyex+KxKsTPMLAuXOaVh8qtLf+
cuSQQp3xpamLEAl8dHAhVnbwJJTlVrDneWevQWLAT2rvYeBljmsgBbuPynoC3jhm1XkCtauGQjQb
R6dmiJtP3gQ9lWce2RgsceabAp2zu/hRSkyCL9tDjwJuOFiLzk8PHfjR+BUzL/VZMZTFKNI15Am0
OHymAS1SQ4KAyLNz+VIC+AN0rs6aL8HdGOFLaV/n6tj5eV9uHSwtGRM7J3rXeVfaXiB+obkQMS+k
Om8vuszi4DtvZ9Du8D76WATbgdzFH/cCTrXf5/BHEGah6+3c7QcorwmyfR/hbLNRJB0CSJYxWN9R
hI6oBNS+FdJpXXBo+hOoAyC22idN3yCCRuJbm0U0vaxuYhupDRxm89iX+EDNlEn/1MBdgyV2n5TW
y4qsCmKdetBnv43IwrjKi5qLFZQ+djRsJ9MajbjQ2YIyjDW0UhxCTL17EPGgzuOY+V3EB8GU5XTh
SCyx7cpfNB82Xrb8eMCLm98GAmo3C2nxSG/r04qA794iTgNxUjZ4Dm5WByQFJiieeQxzB0DT7xYk
sJDvkVBZsCpqMDxjb9ZXLB855nyih9BDxvQmhg2vkJnjJEPadxx6iErF+sFErKfUQuh5s9pMn0n4
ZZT3xuTg65K4/QXUzPmKxjPOJt4W3ZTiQPXYUYx7Y01l+9LPmSkKYWTuE5wB5jplXYrqQMWuFnKt
dfvgVSIbvKITxIRBFKrWUa6GdGJbF2swyFb7rDCQiQCtwreQIwkFFnzyvn15U9ZXO0F0GgOkCF5K
cPrWtZs0cPgGbRLpKI0FKLUE8uZIzjayd3gFZHAMkYON5dvHktdQuyx656LZOCOCR1v10BpYro0l
oy45WUR+umxJKy4vK/49NHWfTs30p3qUfBimgjfu7O2iNvhEDWdNOGzbN97Ky8JrxXOD2dLMBlgp
9wZOQKNsbDM1AcQGfrXV1rZpWV8owshtqB6QXGGOkHI9MxRVTKjZnxtlKMD0CX4rQvmEcqQonYFZ
fsbW+gh2WHWeSxepmdu6SuPdNxTuQ+YsoAqRcs09j7Q7dx22nikg1VdPmPMLT+DVbuyqvyzLKIoB
/IC9a0KxLx3Pw4Fu3D06pUMkEuIOsItYzcwbVGZ2U976Krai6MQ8FcTuED4H2C+BqHeyb56MAHDY
nqWtg+vAhpo/91iXrDWPhkHR7AdpHgD9TQfHgRwcyXsP+MGh1/4Zw5vv3HGfyTzvqFNu2RBduYZI
2WrEvWTd1n64b8zgZ4EpeWy3zMv7WtLUCtB8BzT7F6/Eb2NMOK6qBhJ9ZO4iZeL/l0sPX1v2xSPW
5X20okgdVedg5vNrEE3dmzv59GDVyChXQcMcI2XkNve4iBgpkXWtyt8Q/OBzbWBV+M26np1lNAAu
4xO/h41rPe4JlA/TXpnDGofz0JGvYTWaCox/vQa73vGJ+4JpikHcpLTwPVnQ7XEw2SXerepW23qi
LYcxgIy6iu9hNTNaz2gx67iTdO7EAEZjCvlJubaqwthKKD5RIuC49A2rwivCamTHgpKZSde1DPYh
zIChlkla91N0xEaeYs24rCKYfHwOgWPwfWUOTZP3cw1lVQTeiCKJbubD0ojurel5JDd6ManaCi/C
bLnjUfRPuoPXmr+sowDg+UzDeKox22Hdzb5t8AwD7Ph3NQ18Pa+VnCkW4+McpdYKsauzWoCYWSX4
iFJIuYZFE+E5IeYqA4j9jXS83WM4tduvFehYfcYVYxAm4fBR+TLRjjk8cvVyXO2LA0zt+lJT2iPb
CiLZR2fWSQFvJY2lsmkDVd5C2K00nximkx1qdmvgxwvKtXVMIpQz0ZAsOWx7DIALhZXUqmEy6yJn
eIQhZYlvApfU2EJkqUcTXXjQZKXTTxA3Ot1b26CMKHgCYJa3yKcMp/fqd2sELOm2NoA/v1aBW3YM
udEIcHJGy5l9D6y1yqJuBgirtFnWadMTMX9pUOhlwajb/AiLiN9ZNKgQordHgT7jS5Mi1RLNQLZO
ZBiExIsRRnAdWpxFzN+WhrvHtoQPi/Md2C2w95EcDT8fTfhOFRWPjHyRTtAkBqyXebLa7homHRCo
KyJuFjS5K2HTvXcGD3zgThiDt2W+NW4s1lVn0WAEKQ/CBV2N/ooozFzRXp2H8wIvm9huIggKCiv6
AUYJgZJQwyhgTF3hAUGnVrVKYUfA0ZzRC1kXelkV3UeLtsndkyCy5awncOGBIxJ8ZfyGlB99A8BC
Oimv/AhNbn1Pq4ebv2+oLYFEn1GDH4EVDAtZw9dm4yzmZJ8pncOds+D+lrBfSYZeNjsOgxGyL5vW
6OHY0K0oBfQLqNbaEAHivLKxeTb6ZYmmkXVFAE8kjLwzMdhlCjG9eZuoU32OjgKOOjLLZkgE/Ejt
75WGy/RnHG0UCkLTH8qEgPRexabAf7NIaNpdI05U9xU5GuG1dgnO9BqM+T8DxVENgcEwbzNpGzfp
mOM1m4d/hpf209oztESvDQo3MN55nYGUF3vqSyiqvpylKgZ8IHhjYgEOF+5QTfBoOQjtVPMeHQsd
5nkma4F8W+FtYDy8s5CC8NLqHpDwhxuSV3UQWtiD/JEDbON/ldyB61E/r561WQezrKGwDjgXnSUQ
b2bN+jEdO1LufDk4yDcZ06h11l6PD8QGzJCgcLdsW1+wo6yVdUKFa3VTNjgjzyQckFAp7yes64Gg
66CYewUX7J5ZGihQOD44BdMRdDwLB4hz6dyZVJvAnqVOPeU2d8/ofUReEzyfoHQyOuHWcT14as+m
R5LS7JmR4NgaVWrP/aPkDfb5W2eghg1xHa3nd9sQIy+A1NnZQy22Dh+53rQSnRgvDBYgkIRm1aGi
HywKZixW6retcY1IqT4qUuuTY9pL+RPOEabcewnyYhFULRwTPOnB8km5wlryiOJq37jU5fbVnyWl
V28I5TSlfudpcNBdrTzjvWLKlL9zhdvgvLROOYLPCKqhhxzJ91bUFiP/UzrhIAGNi6ZHMl7pxYqn
iSOMHVwWTuh1cwOJVNTDT/mXqK8nuEdwo+EfHub1vZsPbrqZer0ZGVmDvSPegorPzV4Ag/vAxDnl
gJWrVyvzeGANaecTcrdB1IBcgscJlxF3QYygx6jHZd2VAzLqXhqVzEw7kuiItCV/dJMO5c+yqGjY
UN9UViLaB9OHUQmZgpdmFyU2gcNZys1xRRuoaDqYMjleBA+LZellZlh2pzJY7kTQm5wycDZOuEJ0
tQxNKOQ30LU3gz+ZclMtpRNCDe/Xa1u5c7tTDjD7mRwCPeRo/7BGdCP3OBaVEzVoa4AFDtIovsK+
bR+GrRdCD+sffRowALPs76UK+8WJ4Rz+sMqR3AlwBVQ2jL0PmFZ/LGIMWjffeKzV8if0SSW+WYA4
ckNJZPcDGv9oqX6AyXGQVQYqaOl18Epp6rw3mtDdDpPG/XSwHdV4X2ztIEeDCj4FVeq1jFQTijR1
OL9TbxIKTRfoAFo/avgmfVetb+or0YtA5aeVZMyqZWEBvEbosiRwb2rMF5c4RF4rOEisKGSFDskH
ylAKnwKbR+8oTII3D+MTokk8DEYPMb7ziIp7VvoqhSsBJ8iNekfli+X6QPEHYl7f/IZGryYMnIBR
MdvIy2YsMxP1x26kT7BBGFE5Mlt0NAF4vh9oI1XiB/NY5RTTwxgbwTuoU9jKwm0jqhwUvqzV6cpE
whKDZtwLxs9RA1Mc96vUHSoQXemlpqWESgzXW5BCLixqt2u9irlwSw01elETISmlzrzsAT5X9AYg
YBttO2eAuRkcIExo1CFRS1bW0taJz/HlJINqRZhqH7zVDKsRxTo0bRl1hqaiUO/gZbdGmSFrjpbR
SKPoIupeigO6Y6lXhKoGXxDN+9KMzWWRDJLaBNlHN+jiOk/GQKbNGg6T8TTq1g2TkK5hiMYGq65R
vl8iiyNR99nOLuHA8GiyhEtIKGoUpQg1nnlYC3wGU0T8k87GUOW6g54LPziGqrup5xQIKvR3lAt5
BAA4884NYw78jy1eroiFAjQGp2XbUqCKLG7QzG7rYEh16K1NDke7ueKHwFm5ASmEtma1ZnMjF8vO
ZpgbrN+BqQ1vvkZKl9I6YIZXQnjV49rAc8n2YYdnV4AEWoKF69Uno1k+D2C2hSgMrz6sU3hlLk98
odK5AaIE+yATLBCU4tqKIJcLfX/s7yEQcyJDTNJHN/grrOGrrefgSkbPOAV96TLEDMoiR12TEY4j
0QRLJriXwLcO01LwrsIOvo0hYJd+rEYEU1VeDcwLMr6MbptxaThIFsGaFinRNnW3ITbYDCdQwCW2
WMaq3Cs4DUVoOq9CeHAMVJXd1mqVJHmLS2Au9EhK6zzCw8I480AKazu6jgHr7tVyb2MVjt8KOZlC
c4H7S+z1SSsgm+CDh65vG6oHAq+8457pbTBLZbUJn6oq2HAy8HvUDauF7pdmWn7rFrFkDtsajhp4
W05+xqu6RqJZS8N9W3HCtBtMAOvhiGwrYIXmZrOkQ8WwbDynXpYMYwG13g6hx/xNr6x/+SA2C0WW
FzgXZTiU7dHTiLqv1CPCJQNfs7tvws4PDlYIq8eYrYELoEclkHBHiHWdLTdhG5lFUSjhqmsHDAKW
hXcbY3HDaSgiCKchw7nsaw1GgnLzTNCG1syezbYm5wGSGGxQllqybjm+9Nl7n8Xk2oW9Gl74Yffd
6KD3TQFgX/Bl7pYCjdJmlLJwliPCAaujO4RQUbOJeuLjOqPOw3JLPRx0YgnvTu8T0T8+uuFx9Mpo
bD+k5m3bUZi0IBVyfbXhbi8RwJaL0SwF3Og4kNjtpG3I+1rX7GvsZtJ/SHTdsNtcjZpX8UTgZnNv
fWuCHI0cwTfeuDAW8QQCG/4MnC6BgHumkT9CVQQxjEPuNH3qb8PaoiWMk8ow2rVRC2l4FBGkRUKi
QcPAzDZ5PnQcsI+hUUTc1DyS4QkLb5zgFILB2rvt6aV6VWgh647sgYdHyu5BE1v9cEYPiG1KpD//
MSI2K9tHaeFxqqsMH1yV21BN4YGZ+NEiNFxlX/8DF33J2MPFESsbHgQ187Fz4ZvYLYlwQS1Ommb0
RdzggDXSf2gHfvTc/veGcRfLIoJVho9zFsixv7thm9Xha9thBFq8gRLcADxSZY+BwcaOm7udtjm0
kv/PS4LX9ECzghf8N+GnkwrTu49RrYerTu4nlBVGUubwYtstV5Qtfv6p8fjfO37xGf/rBf/G/eBU
Rboy4gXRWFq1QTIJI/mHz/Q35OJfjxHIRXiDB1bk/o05tyxrdvxHVyCBdchSwAsC5qJIELhCZNMY
Txh84gb0L9c62YxWkBqpzd65B7fl/H9/K/bfTeuAXLgA8UWgbUTgKHl/dVm3Hc4UZsAps/91vsKd
+vB/g7cHKA9+Yz/11wMcPmbyF1Xm7oYWnvGEqy1D60UKKS4rM/UPYwL/9Hb+6qF3Pe22xri48VLS
Eeu5i3ar3eetgGaORymTcqW33ov+4Rv5exDiX0/BB27Eh7uHDz7Y/+zyFotHnFAO7mNqCa0VFzAJ
Iw/Nv+E/kAD/bdjsXy8URGEAmD/MEPy/2snVaOLIE8it0KX6kGEwpJdgRqEQkPDh9lc8nmuT/19n
Ef9+1cfH/29N7ItWsl4EOo7gMfZZhiTlK0653v2nybZ/I2f8tbD/RnXwTs/RWmNhm7vmP0k7s123
kaVLPxEBzsMtqXnPtrfL9o3g8sCZojiTT99f+vzdJaUIsU/9QPmqgB1KZmRkZMSKtXanb4wLwP7r
HSCx2Nof7nuu7CmY8hBjgb8Kgm34WqTJnwTB0eJM0PbpNp7K8sCs6LMXFVsFkeP+jEaZu0SCJg9P
/cci16ktVKwdmdC7L4dEIU+HvSpr0DyM/VF9moCnGZ/t6bxwLv9MN0iRluX9Y0ws/2LLAOMb6qBh
jGbV43GrDww9oJmxalcQpJ5oo22cheA+E/euLEofdELYraNIBnyo7B4LVEKm/r+d1rOY5YRTlNEc
V2yZJo2fxWjuWh7afQIY6uyNNM0fyRqqhYlOeZ+EFdiDINdWTQYn5EuqHxChzIoWqphJ+3Ycv8fq
l0hPebAy0knD/L4bymM4sjHpaOknjQqIh7Ee7ENM8Tyk6IqW6dIgjnxlyHakT9c0LnWfETudrgS1
Dj5dpVrUW/sC5AzNENX+AO3fNoIu9/4Cb8ZIZcuyJ5aoEjs0KvyoXiNGwHxdshLEV6B73I8a9J50
pF/UJTqXG9YEzOoeyg6aDt2g7chCQYT/CrVWkCuCdU9YBWsy7QA4RxUsn+YK0ghxDo6fukAwtNvm
XoDf9kunQuzf5TmUf4a0v4aTRoma9kdwBDUz74V7/Kk6jbo1C3Rlw6P2X6oyWTYGmfRDKUeQUaJN
J11FKq9TS8lYd702vtgRk2O+szmT82Q+k5q1tU7sDdkW8J77+ywff3FHoOBhuqpuQJRzE0/t0WyK
1DR940hJD1B14euWMiykc/LZ/GOFiS7TIdGFMFZaHUW3uOJ3AGBy849DdvykdtUvJwr6ptjXxvv9
Jd24rmxNyiZyMp5jVauo/z26a3sbwzXB+PPP7jBuoh26kQ/LY2uzn1GQw1ou7SjXks6pYrp9FMaY
PNZDUFFz1UttIVkxxGjfpU/K17lkoy7jo9e2JBFhDu1t/gw79PEpf/iPbAEtv09gh2hXrihE75Wn
5hyUtZ9TGwqi7+OKYjD00cOa4e8VSooLv20xwZGiRU09zerV0vQHax3n5d+aGkFGEAF0DxNnNeU5
D82k/V4do+dQrx+n2tgbyr5hwKqPF3xNPrp/PhNOhlvzcmA3rq/QBtB3lotca2KwQDmOX8+NTR9i
dA0yLeRT7zvbzMbbTKJrQtNMMDNK1kbPLK0smRAEyMCsTbYJ7vX08b4NTb4FWJKjcqUJ2RvmW+X5
7dPx6GpOSiLXnJnkRwr5ZHgvSWF8dKPqIbe9HS1ggFBnz/ZdzV3gLZjb2yvr0t6GoqF4YiTZHw/9
GpKgLdig8BeUb76gzwHH5a2cT/dXPPNVr0xKScmRpxI9JExW+mts/VWjzP6/MUBV8tpJ+rxLu0Zk
/nQ1/F57ONo/7xu4jXhQc6sOwpmGAemNHM/H2DaPCo8BaDkpYgKC6BgEjcBWnDTI5ZjhuW9OzkcQ
CIPW9Y9mEShqaDOu1zOFkZa4TH/6Q6juwjTdWU3iW5Th/3szuDr6PYLDnYnrazN5VfEupaELiGfr
5PXmqP+tRtHqvpEZhxOVBuQ5Yf9QzRvidF6tUevpHXKEFdNbABu+tnb9gFTFVsmn4sFM9WylMWXl
dfpfce/RWMh+TKf4tYyT3ydv+H7/59zGk+tfo1+vuWnMNDVcpjkGIJepgzRCWW/0jlkS5szum7qZ
uxbbeLly49rWEFt2RdmQ7wvMbStE8wT9p7EDFr467ZPvRpCvwo27sKu3p01HbhIFIRzHhXZF2tVz
qhTt2SpZYZeGjKtUnxzUxBfWNvMZAbKQ1dnUj8jtJA9l9pnGbsOBSFPrAVUaZhGYMxiiF2VcYhSa
M4WInOZihZKznNOYA0qUlQW282SqjCsOgXH60XSPWvy6sF3iN1/fyGROiFnoFFO4bOTj0Fg01sPO
MBko/jIqn0v3c4Kgfa08DsbapXk+RiFvntPG6L/etyx25Maw52rMx7NnupxuaIyt5XXpgibdVvt6
KyRbhJzVf58cGiTjFIk0pBt4vUl7VoehEZUu0PKUKUWl+X5slm622zBp/LmlRZ0P7lXZ9frYKNAj
xYLR0mwJqEQXeyFD1uyKaJNmgf7D2wLdXscrb39eeMPps8YN9Y8uKcUfVTptjtKYp9obTX/VrJgh
2MPhwGRxuLM2FUge390bW+vgfqED3z5awbg3H86vOaJQRxhwfy4QWP95BEtbih+hPIfCDHp6cpmh
0UZ8Ocq4ZemsVX68y1bRpnlw++3wkD4xG7DSAoDwHxVlx5DOfXe6DQDQSZiqDq20agAnlspTrdmn
1FRwJ5oHDwrJzDkcl4L63Me+tCEO7UVlw1aUsUgStfdBNiWdf/4+7euge8j+NouNzYOy3R8fYMwP
V8bX40IEnzktBB2P8o3B0+omvlVY7SedfR5KZqD0gmHXFiQ18ItT0I/MIfRtsuudM1PCob3E4TgT
07nJNCQkcHSkBmzpEBWKWrv070HfMZsP1GJXM9qs9jy24oeCSfWY8KE/23bxy7HeHLRu4jb+5DBe
24FEaj1te3+vb4MjARFMIY8Vvgaudr0P+mRMdtfxwjvqXuWHDj1kFZRubdOIpnecLdwtmrgeJb8W
B0wIL1D4vNFE0Ht9IjsCNZO44a8udN/iBNa/wgAd7jIjBLS/K9OfoeaVK10prVWqqJ9G0Mj3V31T
WCNKi02AiPYPB5Iqubg7MIAWh7RGbb3/ppyajVHne1tlgiSLPreNuaJ7cihTd5vE6ccsiUE0qaiZ
ncFb3v8lM2cNnmmEunkzoLUju0OkI7Zg5vFEb57XUZzHf0XDaSFln9njKxtiTy7OmsBlJmWKjVHr
H8GHrRst/zN+0dCFur+cmbN1ZUqKoZCcmLni5TrjgYexOETqY58Oe2vguZm8GOXTWC29g28DCYA8
TjFvAITcXbmWHtrqEIVqDftSMtIDnyLnoRnU5rkuTPV3ZJj9Y6Xz6L2/zNtdE0ZJKCCEcS3eY9df
NCssW/TawC9MxjaD+l2Fl+S+iZsquk1dmweDpXm8btAglU9m4YxqRnJLCagDNrsRhNc0gZwtLej1
IifYTJZ9Zc6RnkC6cyy7Kpx03/ioIkYICjNZRZC9MzwJ5Qf6zMtUZ7d+eW1S+oq8/vU0n/iKow5P
ue08VU6yNacPAGgWrpvb95AjSgCajeY3fRc5ygE9b51SB4Drno9rc+pXU8ZkdLzU2JlxCzbM5dmP
ujc7Jnz14qCF7REEC7huvy9iYFKfIkouC14x880I1zRBISSiuiQXGKw6YnD31DGguqkedSa027f8
oO2UdftFCxhieyre8kU6vzmjBjITFGOJU44sZIOTdzDSiWFf5/R3VnBDDdXfUwcqElDAwgJntooc
k76KkB67lUjvva4eUwvY6PHdPEDehXQpCtf6i/Lk+uHXYUu96uwv5X4zNULc4sKqVNRwCkVpNQer
+nZY0fTdWTAe8M4aX62tqG6bfyWMAi+2tW8/rMsz3WRHwe7dZlq1lfVlHWLW3NoHr/NVxl4Y6n3p
dtV6WIPJbSDIjnz1kW7g+v6Hvo3U16bFT7vw1axw3SLsYa0zt81e29l7awsmeFsvZNUzN62rWqpO
j9tGC+mGOBFeRi3WNOE723BHJp2svMB+YZQnCIqnpRfK3KIujUmLgmnDLKic/c+iHuJts7Y36m7J
zA3DHNLILAqH8ajyQSMtR64TiJeow84YTJviUf9dfj29RYisQZy+arYtYKN9E4Cjgcb2X+zbpWn9
et9q2ll5D5nXn++ZHoRynVBndvb33eM2lF2vULrIWxuOjcLEjAtzUHd6SOtq6aQvmRD//8IDyyrt
mXHARLcxNlEwvvPus/eM9q2NwN10T/3f+tLL5oZOTt44EX0ubDJlkRntiM3zWtt0rymzg+NeBBhm
Bwif2XNGRyD9OLzT6apf849LNOCzazboWaOqqBm2XAccyj6PE3JuPmlPOvaaDr/v79tt+GTfLgxI
HzVzam1IxQKHWnmrhmJXNdDWMF9w38xMunBtR/qQdmFEfWJjJ/2M2PuaWeyDYJQVQn9NYG6Y/V0I
JEtfTjraSVoxq/hnYQYZCQ1wRjQX1nSbSl6vSbq+z0Xe15PBmkSoUp/iN6uCJYxBCVTshVMma+Xr
kVndOugdn4LqffOzseti56QryD6FoOaOWG/HgkGF6DEvPusmYDZGNDXjzWjw1m/3TYpvdv0Yc5F6
p6BjC0zVDZDLGt0jzJI1d+35Jyg1uD8AMRq/tLhc/e8MSZsXUtIBwhbhlZ7dvHmacn6e6r57Kl2V
KU9KDUvvkBlv4TFLLYcepn5bM86qqU+spGFquPyZGh89d6HWN3PMrv6+FIUBSvdmmFhkyyOkrC9O
++4uyRDNbc7lEqQIrMFQqDoKmxOazFm6cZCfnxqGNTptMQ2ZXw0BCY0RYpJcdmt7kiM34mtVK+Vj
uCtWiDGo+2STIxvfr5jyG3y4ve2F8za7QIR/VZpYJnslftVFLG7aJDprKvoO6WQFiVfuGY6Cx/Pb
2TYWFJ1mDrYLzsR1kHxAJPDmuTbFow1n+OT3Sars1MItP+awgf0YraZ4iSKApBCvFNPCI3FufWi9
4n9Uujli0vr6rC6dlNkPv+AU0xn0B/ug19WhMZOF4zXn7ZC/qrSWhBSmXJiNmcQwtGiYfM95ihPH
15m5u3+AZy2glWnytMFLZBwGoOz8mOpMGPRmxfC5lZlbj1rZf590EJDQ9MTvVR3hr2uPKE6xIoYE
qUEVKs1MIWcJf/7CtvzxZjnquTSTWAYytTf0wGFrxVVSlSLMj9BLeEH9wVx3EAP9shhARHAJkpWT
3zxD2CSiPnpLqywYt+WT/aA/Km/nT8M3RiyXfpWIGPd+ldiBi9NQFtOUtyO/qtuc6aRFgX2w3cD7
YQH7iFbnVfvl+OL9bmzfOfRflLf8J+dmEf01FwjEDriGQxcb5Pr1j6iVzAxtj6mDsoDT1nLzfV6W
H40xeb/vTkt2pPuAmUvrrDEDBnlDDyPh2fHDvu22ZgfbwX1Lc46LQCyoPQKbd8MfXIGIj+2Gz5pA
Bxe6u7i3/5cWpI1LGBfOUa6Bp/Dc7t3efgW7u0RpvbQKeV9OVnccJtgRo2raR+N0aKpuIb+ai5GX
H0raki43QBPY7eRrnQ0D8LSuzIcWZiyTqemUIHZ/W2b6G5Q8L/ZFyrVMo1fDKWdfnI+Qkxhf0g/w
tQXKGmJKcwWf9Lp54+W9Xm5izTz1ry1LeRaybtGxzbDcrDSeHdmme9C/Nj4a1SZPRWXFlOhSajfn
7vQbKDmj/40IuUj9Ls52zYDulMYw1KilcqC2/cGOp/3kFQunau7C8USjnJNr0AmUMgYjnsYmHVhZ
NFo7u4lW0biH6ursLFyns954YUfy+LityuOoQDzomfAJjrsk1Rei4dzzghGDf5YiObxej0dvKliK
uT0/i+bMJt+2m+Zz+Wx8ZhIayYolbOXSoiT/z8OOngNzbP6kK1B3hMeHKIUCZ8Ht560wmU0dEoS5
XDhgTBIaTeF8AhqtnoLso/chRD983JTPyUO0htzqfFrdNzrzsOBb/mNTv/a+LgTC0YubhULyY44u
TCvkWRcfaPMH68KO5H5wbipqdyKCCAmVaWUHg/5HLhRCJHGLJt+y9+hpKYkUp1W+Ni8XJ/li2DIu
0Yv4XkbKOjy9d3HyZhWfk1x/CJkViRd1oGfP8sUqJc/UhrxxjRqDYpVGtK4+da/GA71ZP4MQGpYk
GHcDGIwXNnGujna1i5J/tiOjvL04dMcn+5A+xAdvre+NN/1L5TdB9kQh777XzAeTf7xGCtDNZOl9
qXNFCyLIUh/WEzCbNvuW9W/3DWlL/ikFZNfuT0bGGBW6gMdvsBpv0920BxwKod0a7tNH4+n0qP1W
DhAuhSvv533rS8uUQjNNuWRIHYy3yl+F86Q73WPaduskrhY2cNYQjU9LMynfUQqVTuGU8qwWuW2n
dC96Cpw/deGttMb3sh6W5ODnvUUk6uAeed7LiJBJP+lu5kLfo29DXo5crqfA3MPP2a+OvvUeL2aO
86f/wqK0i1aZDyYOOpK/6uDNNtmGQQXffsme9f24UVfGe7RePBSiKXVz+i+MSrvH+uNcyzCaxvk3
MJnQwCUQJ/BaXp/qjCnY6hd0dl8UGxjq9G/ed8D5/u83tqWOmVHHHgwdGA/rKmh5lccTpOfKi7J4
QmZzswtLsu80WVt5nfi25rraF5tuFz8yQvss9DfK5/IzKBWKzcl7tYQjFNHzzve1pasjmop+9HIM
D7GgzHrr4Ki6f/5mwyn6HqLLCeTMkS4Ni3nYIi+oDJV59eaF/a49/pqUJZ3TOe9EQoxqPaUGcJhy
apSlU9GB1Ya0bAWhO8y+6TZcQ4UPjuZsBtAXw8h3Arnq7e4vb+bUeyopnwX2kwakPOM3qNFELUp8
wPQEfWW2Ohcvx/BvdxHmPL9CZgao5nlAz+S3MzqxwHkSLNXr4xbC0vfwzVeCxv9aMLMnJFUXYUKz
a7uwKDnHMaozRoAzbgiUOQp0g6xzFdgahNtwQN7/jDOoGV4LF7YkN4lDdFd4W3W+hRKyP63MNZIE
u+qv8TV97Ffebx7DKyjal9AZM94pSvXMqRNDvZvC2NRVTl+n6LTA2AMhRA/h78MUfry/uD9Ff+mU
MYMAOpHKvaXRpL6+GsbBjCxLWHFouuurEsrSldmvug1cVgcHNFpSvpjWRijl5tvzavp9Qq8CpZ+g
+918DhnyhU0fMsjn7HvbkQykm2VE/0wEuvyJMjqgSvOmaBkgZCzyb7V7SzNY6mx3pXbvU/H3/c8x
AxFir//5HI4U7cpTqjmFEMfRt/Ez5D87Z52zyXCOg0FYqrvM7vCFMcmJay0hrQL34BM0jn7qkewk
NZOtlvX1/rKWDEkeXBnauSo02HOswvpktPnB6Ay/zheeZvNWxJ3Pmm5hgxO4piyusNKm8IqrfqUO
wRl26ftr+fNMufXYf8xIl70XZycjzPhq8W8djZBwDd9ulj6Oyqv929oJJwVM1jirjAoW7NJjkOgH
9YR4eXZoFyLszBWFt/zzU6TDA2NWimYeP+UMiX50+uWN3+8vduGTysLRRay5GbgIyP6bytc7kuAe
/lQ7e/sXZhwSQ9rJVAn+xPeLGoGrpNmQdNboU5MuYPnOebL5CSQ/726LlPFCNjq7qAtrIrZfWEPL
asjdEMS6NXrQ+le+pX/XlXx7f02ze3NhRXpDJO15zFwd4BlcbU+nOH1uhqW2oPC0G0+8MCF5Itzv
o92eMdHT5zTVet3Ax2Ol9aaDnfCsQ4KmLTjc0qeTHO4MVnfoOj6dGnLVacouZn4tW4K1zVVAgAR6
OvQmXEGMsF7vUJm1RXlKYuYL/H6t+FFwTF+jDdE/IIH/NTqHZTzWbOS9tCl5RejqRRvrvBqq1bCa
VtkqXNv7eqNss3W/M/b3nWNmjEmAHv9ZoeQdEypquu5gzdzC709dAlzRRuDWo4WgOHd5XRqSfAR2
N71NVQxNUQ/FZDh9GFpGVVMNQdJJVXb6eUkEcAa8d702yUkcDaoZN4a+zEJMJmqLx2pqacs8qrDQ
9j41ad+Gv7vTJiCvzoKDziZLYAZtC4Y5E9SSdNUUjdfFqniKMfLwGezgMd2BH6ebFwfGW5sHTJDC
M8DwyCJqZN5rL0yLiHARV9zMaWCqE6ZRKvEHgEV5UDzoL7ZvHeAVe3Nel/RSZxPfy9VKB6XQTl6S
WXxqFXJhc41q0iPJ71qHjhEiZ3AlsW99hi7ka7+EJpkLb5eWpeNSuFUPQRnc31NofS3ibj+p/6JR
4vE5ITjwLM9iS6+/Z5RO7UkpqTZlcPMqSLI0VoFO58+FozgX02D9oDAO5F9EnGszioY8Xs40FYwu
p+/Nz2wFq2FQra1v2sE6JA/pJntSF0DJ80eE4QJKImTW+Om1TXvSa2ZlcJVk334vNxBOgx6ZPkMS
vDjVPFcOEWqg/8+WFAGOep3FdszzTz2gQgV18n/0j6fA+s2gwV/L7bz5g+BAUQkvBc9auWGaV2qc
6Q6rG15IfdbA+N+Qh3wV8TvZJetiu4Qsmg/eFxYlb/RSt2I0iURIcYpPFSywI+TonnaYEAGxsm0F
DZTXfj9rI8TC3s6rXxZ8SPx9+SYGG/r/ViztZ24YLQ04Vlyvh1X74fTWvaTM6IP2o+ikfdaesm/l
+2IFaPYMXliVdrZstTptaCVRdko/aP7fww5erkDfrC0qIszHBwurXLInnZQxqRmPgz/2zyqPB3gW
RaFSCYZAC/pPOSoUhyWk5tLOynwqJrOvEXp5PLRbzc+P6GHYCFiengZ3o6rP0fDVcb5kaABq1E1S
r19YsviCN/vqwqrKqASTzZYUguAxOyZVyBeGDPWgA1I9xuCny0Oif8r1IrDGBeKO+evLNTFJrVSU
hq4Dg6Y21jkXdTWVR+3PCIKhrbE7rvqv0bP9BS5sXhHr5jndLGLa5lf6j2HpLdi7ZqwmJYbj0Xda
v9yXm3Dt/mwOw+H4OASQ860FycS4q3f2+4JfiTv59iv/Y1u6s7F6bOoY2414/AcFenyMeg7A762g
+1X/FW3vG5w9rRcfWfj5xUXdRbWuIMBG9PUQzzU/de6nEUVkZ3E3lxYmuc+50rwQLiCg90/IRhib
dpu+g14PnLfw9fS63N9d2kQpDNKFiqyswF5dfTCzBkpuVImc8zoxx20PIXh/TBcS2aVPKQU+CN2P
4am1el+JmAhGuX2ApbzLTtvqNCycxflk52LbpHCnnBkxHUWVz9z2azNIvojYg46KXz6LInuK/LH+
4b6nzF/UFzalkNelRmw7JXU+0TAvX40degfqy3SwN+jgLQ0Gio91ew4AM0GIJoYopMM/NmbjReLw
tyABWuevIodCysn9CuxR3i2g+GbzAqbxGZkFKsgwmrR1dA9UtRU5CIoO6+Gx24upF548oN6czzrn
/P6nnEuzTJ5yvO6ZN2Zm6frQQS8GOS79Lt81lOk99qL8ITTbMkGCI0PO5b6xObd04D1i3E5nJEUG
vZGYQgpY8k6F8fero46bMzJcnZ2tPDgc75uazXZgOoFuiSL37TxUNyVxnYl2fQ2suoUNC9KvNIC9
cWt8t96PKL8FSzfx3Dl3DcixKMwyKiVDlSpon2JbQ2UszX/b1SugQcr473DSrzQ4iuF0XKh5zR4D
cFGMwVimweigtHmlqbgZDITi6IW700EsUCBUzN3/x0Nc/C35FOD+4vKD/Yv8+NpRisjQACliK9nn
H/L1cf+jXWUfoFhaLT2f5lwSOJ/BYJQGKE5+YHQeW1eBSvDjDikl5LkGxwqQPV1wxhngPf0XlUk5
XjNk4nKfp9DTLGnFNFsfRJ8y8NRfju/eS8PQ7ynQ2ld3RU9mMyoIigBwa56bxeH128DCD4DYgNa9
CvZCxkieCm009DMLddGcPBHNIuXvRDfgoYlX0yIVgNig6w3EGuRbdA6YPIO14noDIZzu6mayRW3D
2Hhp4CLovfECQZtoI+UCWGxxoGemKOvp1EGB8LqmjpNKN20cW1b5B9jkPp0/x7vzOn0+xXBGJBtv
LUbXlYPH7CA1APH2F6jGpVq6WJS0aH4AZwRaUNsG8HS96LSAFzoTj9VKP39tGRsMnfrz2cl/wFi+
OaIET0caQWdz6WTe+jBspKKxzhgzmBo50nmlEU7Z+Q8ko6NsVQfpAb4fZd0Frn/0k115KJ8WKUlv
HwLATgh5tPQ91isf0T40xwK1hdHvEQ21NVQ9F4LqjMMy/OvYuKut40zS1yzK0UI3A1XAU5g/dl2H
6GmONOG4PkFLb5T2Ainl7HouzEkJYQsPrmef4TExzN/e+Ps8LNGKzNT7+GIXFiT/PFlaWxaCKYX+
4NtJ3+Vt+SC0iLIG4qD0eFAL0DTVR+QFF26nOf+4NCylhLrRtLWRYFi8TEemKXRQf+lWJNdl7Ruf
Ea6FDng5ts5ci9crltKLUq9GLS/+x3ARrxjiRXoaUFS9AmCPdp+3Xo4DS34jpYg1yF33eEyQKQRv
7tRhULvtY4cCZG31ge4US6dPnzn1jNbipabBQKp8+irFiUKoXBBv/AP7ghjQ9VPYgD2qxqO6OP82
8zzko17YE7/n4uViT9PgnBFYgggvMA+6ECud7EPlbn6IN3gIx7wfnR5LBwbVxWrDTFi/si2fSci7
oZnGtuDG1RBNT4N4Le6uYQ2tt0PQWQyq8050sV7pYJqZWyuDw/cVY3IValzua2XvtT/Djdp6cl9j
+/syWeyiWem0pk7eHKGo/49Z19gcWSbMMuLQIGSJupn1CyqdpQx5Jsu63l3prBZVWR4bl9Vm+3iH
tFi4Br60P2+GX0WwFJFuM2RskTxS8NQcndHma09KTK3RdR5pqE7p8SpFL6r1PbfWt825zR7DDn2f
+5Fo5oI04LAif9RgILk5KpA+ak1Xg6mrBhudQeN9UI9vDiJvqBpa73rbwTMTNSu7zz/dN3ybLKON
QSYJm4Bm8J8UiLrGK/tQVMliy0NNFeEzDyFpB2kNewPb/DMguM19i/rMUWHG0eJNxczNLaghMgbG
R0VJWeBRoqB8iV6QFN7x+EHxLv8SPYvXqrKChQ/5wB0UVy/WJxRglxxqJvbDNCIQPyZU5aoMhDNa
a6wNZNkYVT+5SKfk77YWvYMTWoKKzITdK0NS2AVi20cNoj5woblfkKTymyj5ODXf8/Krt4TV/9P8
kzItMYpD4q7y7yabrtPYTT2bOAQD/6Z3H8hhOxotP1V0NNHFW6MBJbAiYojcy3YMBrlQVSAGXFPu
CerSjxw4JBaj4+y39gzrz8CTesOfPZ2btuTugYcypRmzMX+fPwiUTvGX/kMPt8V3HksPMKksHKo5
q8CrINPhdWHekGmfThD9WAM77CkNgytVpK7KHPIotJ+aBVMzAUOsDqZ0MdLFn70OGMCbS7QnGI9J
jja6zW356ViE3etg9OZ351QsHKGZjAzxG+ifDHDi+k0CqOt97MCvR9uyTtbpeEADbXX/kM6Uk3gt
0F2GR9J2XRDp0oK0rq/HLmS875vn+eiLVq/pw7RTX48fgWsgzJP+BAd/MD/ctzsXji7MymiiIS4p
hcSgVIbqS1p/Vmrz2YsbAFYfwvivfrFPN+chl+akl7vdjeFYiVQ9OuP6PH9qBsshYV/KhG7RqGJ8
knhHBcTBTaSv6XBddpqoXelbtExBadab817UB9IFS3OeQVuQaSYePQz8SYasvM6MquJuProuTDuI
KxregmvMfbMLE3LPAYkpu7dVTHgKErXpE28DH8KWf+Hil1aknelRRWudhjgWuWCvtXLbWspS9j+3
K5c2pHwx5L2aVR0rQdpra7bdt0ktXuAE2pa1vXFTEmS7qX84fblvytOC8bmAcWlbXJIXuerU2lXr
oWAC2e4hBY6lGFVQ8dwojG7hS84eZQ86sT+FU4YnpSu+OhfVuYFuGN4UKwu0jRnkO+1BCXrKqD/s
H/Wn80u48T7dP8jzjviPUenSsyurUJKcbO04eGgY7yBv2d23MJfuU1GE3ol5UE9cetefsO2tIXfQ
bfTVt2ZlfMlea4S8/CqCzdF3f6aPw5q5XhsdFC1Y5GeZWd6Vbcl1WsjYpqEQtpG6KYbvp3GpuTa3
bVcmJA/R4cqquhMmBNhxWJ2bjWD494Ljx+G3C8jzDdDjx6VZpxm3vDIq1n3hllobKZqdCxI2VIsi
k25X/cGuUXBTP9zfvdkPSCikTgI5101JSo+PqAa63M0IEq56+xGY7UIonP+AFybEWi/WgoYtRG4W
JpoVVCyv8UP0Q4weFLt+M67yH9qv/mEx0VlalnTWUgvu7TpKqWRYX1DM+96E1a9B0Z/G6fQw2mB9
6NpFkPQb9fNwKrYn+73XK1TBlfW/+bxw6tg8vm8LboniVPl4Yu2a98Mjo826r/cNiItEyjNJ4f8x
IDmK0kxlZ4/CAApZEBj7aUdzPY/3J7VeGQ1KuM1v11yqSc99XrS6BIgVqi6aztdbekybLG1aZOv6
COIxlKKP//1EJq8hh56WAUmyKAdLJsqoTt2uhFP4dEQ+oGf4j2ZT+PdkFdGCg94sBkvU1y0efSZD
57pkqUUskHZkgwh1myOhqJcIgR/dT/f36ba2BrsBFVDeN5AAQEsnhRHHOxaj7Z5oY6Xmx8RSAv38
u1P1MrARyh56Y92PPbgXigWRsVqwLf72lZNgm74PJV8YnlRbzka00ikQNEXDvDc35sFc0zNfVeOq
/+H6lV8cws3pr/sWb9JHMG0M80AsbQhwpGxQDREOC5Oz5UfJ99j65ihP5+jXGDpCOdE/u2/3rd2c
AWy4FgxdpMiM+8hVbdOsYO05pRB0IlO3icPehAisXhX28b0NnUPRoU05xiV4Qov08r7t29k48J/w
gsGd5VBsvulyTRMyf3k5urAI968aUl7DFCG32+7yLDwonc5yGRq1nbWTNtsC4hhYA1fG8UPjnLZO
iTB5Xa3iplvn4YN2XHLtmyfvnx9H7ZspM8FuLjmdMrpWWOeD658jIzqoZYn2hoKy8tmsjht3CLut
ZjvtQsy7ubt01CmghhMdBugu5M1PjWQKTSulxticfurq8YBe3WEIUbQdMu8c3P/+N1mwMMbz2nYt
6iY33bGyMsqOjovjV61WbMxaPaIbmhq7HK3UhSM88zFF/YdvaRiUH2S8r+vmYQp5JYqo52iIDiC/
x3VsZlnke2XXNkFrM9IHW4XpLgG3dPn8grI1kVhBuEBnLlm23CWoN5ew0ULrnEzeu5eW3mkPGP38
wYMrC4ZcT5kQksjzrkTjMgdAVg8IeASxraRlYE3WCW559ErUhZT2tmcolLwhIBfxTL/limXmTQjQ
5YbfebSuTaXbWbn26RglQxCXseobsCH6OFxwNkG5MjXyAnTg0CfoxJSnQxF5K+3s2Nsodb51sRJE
WfjFSdNV2E3DQpZ665TXv1TKgxvbS2Jr4pfW+qckM5EwtHhfIFPT2PHCV5k3xX1P54kAKHf5EPdE
gSHBVKgrw3pIpq11hONfaMqO1nkBi3UTaf/sADynDDgIxlzphOd2XiBYSOwrY+/ZKrvXkqYnsOXy
0SrsXxG6V3ldLYEyZlcIREKDMofM0ZWMdrGLpHnECp2xhNK8Oa/NolpFIa3hctL30TmFJDT6gGr9
ujQRWc3yYm1yKLuiCDqVpKTz7BfFbBZundt7gI/BXJ0olvAWkTvlZjbmCpRFMNXrMW+NKKMbN44H
43w0/ULpNkkEmzWqyNtTf1pwr1vTsM0CBrD5JgQjucVCN7uO9AF8s5ZHL70doRNnnR8L3dp0avLX
+XR+GM/VC0Doj/fD3+3ji1IeY0QwCqGwZtzwpra2pXPaRssvzgnVw/abZhsfrH54zo7Vym3VoEq8
h7aGL9r5Wbj1pw6mVcbRzgjWDq8tQVpzFtqUt84hSHHhcyEkU2+VUcMoU2aqyzA8FexvHZ1Xw4Qk
M8wCxmUW7t6bxE2oIIkHNXOjjFDLF800MIBR9BUatelfpfIlLr7c/7i3f18wxZJ9GkyEi5b5dZZr
GFHaGcecGemjoRHZz0bb7jUt+Rc35rUhEf8vXkgTY0VHbeS5zBMlWnnt+NwO/bt+spK1MagL1/Pt
jYkxNA3ZJCDr7NO1sT4ds65AQ9bPNSt7mDT7+NpANrR1CnOJ1+K2RaXDrQVl+Z9uIJ0G6Qu2UeWN
cQ83TbLvP2uMq8CT9H5c/bC2xtoSvbglzNHtHY2aCvTkMJbZgkhMikyV1ZUoIZe6r9hmcG7KyDeH
6OTDUbU3FXg7zOOwxIRy+z0dC55f8moDV2GR199zjI/VIOS50WlM4GdXlc0pP5YbTT/WC7H+9iVN
fBMiiiglAVLz5JvFbY1wRLbZ8FcEGswcjNWwS6EmCX+q0boJVL/8tcikOru+C6PivF845zkeuboy
jB6/aV/0Q7gT5Y84UD0/edYCuCSV1eLz/TbhuV6o9E2tKTvFg47NZuX46mdqIOE6DXpmj2qhZ7pk
7zZkYY5UBWVRCMpvKnOONSAMIu4ztdY/mGFxDs7FEK/cfDCCsbTHzf24cosDEvt4YU9KRvoxPKNk
gb16Hb3SPhimzakMjsPOiNfZRllDIbhOQn84rb10ZUEoNgXatC7e/g0A4s9PYQCCa1xgr8TuX+yu
Frta2cSoWIgmYCNofMSUl+t339vX82v2piwq9d1GVbH4fyxK/mR3ud70GRbVEkA8J/Rc/feX4rUJ
yX2ypA6VJseEpmzcZ7rF+5LCyFrgjWAYt8ag+T2tz5vosAhQn/ekfxYn7Wysl21VnbHcB90qOm6r
5k3YjQPtYPw2jE1pHJpg9Iv3pcC39FWlqK6b1tjpR/JAM0dsnQYNBZPVfbedMwHtH3z6qrg2ZDzV
sS77/8PelzTXjWNZ/5WK3DObEzh0dNXikXyDnmZ5zA1CtmSAIwiAAAn++u8wnVVlS/mluve1cIQV
kh7FCbj33DM03rYQmNry3cCXdscDX1V/fZTXWgo8kT8eZvszfngiO9n6kdheRsxo7pCedpGUy8Vc
+uVGiHvrzX+9X6BWxC6I/RtKPPBjfj4YB9Cq1xWXjRnYZ8wEqZVX48p3hF4mK3lDUPVnK+mPB3tx
Zr60JG4dDibsYwtfhPp5S+b668v36iYBggfCBMBncy/+EzgirL2lRqgRxOyPdu5vMPp/yxf61Xn8
fgwsljESKDHYfXHRQN6vF491805IKOvWSb3T64RkQ9I2b5V4bx3qxSVjaFojN0DanaX2mIFh3uiu
8N+q3l89BS9OaPsrfnjk4JxAScdQkLhwvLATHAZoEDYlAtSv+xo61BUm2G/cp98bs58wuRfHfLEM
9j5xtdwifEB5q3cRpvBtAcT2Itx/T3x8awi/rTyvjheikAN8sFE/X5wjPPshLhRo1wadjKZgQdPv
otmCdTmCM1bD0xjzXZUJexMMIzh/f/1Y/ul93Dw6QJSMEVTwYnlqF/jaTgNoDnXLbNmNXbNXTZyd
h3BO3lj9o1fFw3Zl0wBKSRRlW3zZz3fTp7Fp1s1wLDdI+92RfOdX7r09DacJomnEbcJMHG5DV0jO
2M9l9CE7h0fvEN8MZwTLlJtVO71PS//85ubwZ7cAMXzwEEFfBN/jF+/NMsGCqRfI3OxMMXYFgd4Y
ovFDAv4vnJ0fjCzlJwn7m/138u9ba93rlRUXBvgo7jMoC+hSX1TjssaTDZAInJT9lkE6QNHJP8a7
/GAPbzPx/uRk0ZcBVI/BLUJw0Ys7DhZVULcqgapIQZg2rlU0kHLJ+fUCN8nagw8NfSOR69Xem2AS
AYIxnLIRTfsqsC4VfjpnGkYDHuk/JglyeXt4CGXfqJq//vXT/DpdAIcCxrD5FcMw8hWPGn0Hs5bj
5WUfTCXueV8E5SZY9T6QsXBP4tIvwyMtgif1Zj3+Z2eJQ26aCrQ6r96kYWiX2U8wK3AmDusTmRQr
vCxVet/2QMl3cI2tRfHX5/tnx0Qjt1kX4d8rk53UdASJwDjdGVDr9dS09CslS3QiiDq4YGtKszeW
iz9bHSH4iTbLZACMr9I4E5gZz3UHbhrZ2XJLlZaFuOqRrZyicxzfv/lqbo/+i9URSo4AwxlQxV/P
5h2lSLbBhAbyar8AM/8QXed3W3gjr95aiP9kh8ahsA5s6W3QNL1YBQIWtcGQb4fi/tF10VPWeF/+
+n5t79brs/n3IV7smnAwcZ7rYZlnreD7AYypI6+nd2xe72urvsx5dsi0vpF8+u7j8F9fl/9mz+L2
+zH0P/4HX38Vo1M149OLL/9xVX9VQotv0/9sv/avH/v5l/5xMz4PD5N6fp6uHseXP/nTL+Lz/zh+
+Tg9/vRFNUz15O7Ms3L3z9p00+8HwV+6/eT/9pt/e/79U9658fnvv3wVZpi2T2O1GH7541unp7//
Apjth3uwff4f37x+7PF779cvz22tp8fXv/T8qKe//5JGvyJ0Mv0uviKQYWG9nJ+37xDyKzAxAkQm
2ML8ELn5y98GoSb+919i8iumNnCLBZKRQpiT4ltamO1bUfprkAUE4dxwTYaMJc1++efJ/3Sb/n3b
/jaY/lbUw6RxzJ8eGITDIlsOCwPeOHijvFYzTZonGY86fvTnufnGUtdWgw7DdzOLzBvg8c/7wnao
38GnTeufAVaLNjLQD7VWNNk8beK0Pkau7uBmT4QKyln7HF1Rnot01+VBd7XGMhFHy7vlrS7mz44P
21p4KWz55elLZlvqLz1Tg98cqW4OtQCsEUKNhlitucgi9TUf2K3Ssn5jQUti3Kof3sntvBG7Bg4k
NigfyPlLZmKt8Ep6RIsDbRL6CeLTLrhHPyBXmJusoL7COVAO8JZtwr4vJ9s142M/R5GddhEHeRcM
eq1FCdbyAJ5C6nv5vXXcHy7Wfs0e8Z6v0WXPYj3uofLvkUkREjGf1ySyH3xiV7qDy13Cz9k2mStI
aqMQ8ipUoGXtIQ27sPkwe4eVtm1SKdOt4YWwgbjobUy3MdIk6SGwIq8LDPuXvsinLk2PaYIx086r
keq9y7RzabmMAZRjzO+5d71igg/rBu1PddFhRHtKkPdWH0TPHLo6f6nbHSzBjd73eTBMlUiFrgDG
TicoIbPjJKjsruXAfOjAjA3acjRhTq8auJDXJVSa461kFsrhLJtbCTQKU0eMNbXglYB3nykWvgWI
88w06YXfN2q6CRer23Jq28XsDAML8E4E1j3CEAEFf96wqHkI3Zws99h6/eXYtZZ9Mbmn7ZV0je8O
azQPeTXhkcqKAME4WTHPSCs7eYtoWEFqs5gzM/n0jubC3OOJoIADY8biIhDRBACrtpAgGyfqz5kU
Y3QDw37z2wLMiR5SMeXDqVF9jwn9AlJ80a2D8/cMWX2Y6QkF8tQ4W+IXgTXdjA/z10RdJaRbbmIY
nDQIZI3hdrnLer6SMkafab+wIDD6oeuciUo8FF01eJl/ScMWNllcUAbph2xgm6eNFghzTJrhNzDx
oLjDS5lgE4Q+1T+YhE7eKU9bPyuxaFLoR0U3n1xc2+4C8vTEFn3Xqm3oMuVsF6ugA0wFZat/TLSb
zzZJrbcPxySG8xNvxfRRjRaMEaTfZLSyyURdi2Gcb+MHYfV6lzfDIspwwivQ7mjkG3mIGe+aUwdP
a3Gyobd64MzhYXy/JG3UPcB1Pe/Kugmhj2eSvPNlLD/Bf3uR17DNCqcibZORVoLXJCwH04X6Y6dE
yCtWdzG9i1jfq1O6xARvGvbm5JY1IVIHLG908hDN1NZP9SbYKZdBBxhuAQ8Mq9VSiRiOkC13M6O4
+iwd5r5MnadR9nmrcpXNOtFXRlNeF1k918goULGER56Kva7oEtEku0TlmlZuYtNlmKloAVEgG2cM
UnOHNN0owcwcegBIIVfrYEzUEJ1fo8Vjd2tsaHryjOyWi5ol1n9nlSbLl5HxmFcuVsNDvABmKySG
1gjS0+C/XLYEL3W1Ehr2eOE985z7PVGlVDy4oZIQe/DijqylS5n6mnCxuL01AvOimLsaHSIeBP9+
zdk0VDqSfbubkmhOq5nG+afEJ3NwoDRXQbEMyTjukpQm8Ppo8mEpdQ6gsUAiC/kiZLbepNRbEOyU
8nYox0H6O56ky2OHWzztnO54NXdUP816TvMdIfOoCuqPeQeHrTYT1aKaqVqHbuiwZQz+rTLEwpdb
BOxEOgTfHXQvqLqFeUKWXkSkNcltl1iQoCSsSKBh7WiMDKRGzg8mm130ieJTyMdWgTq+I80AZIZ0
4w10txkkxJ2O1z3rOnDI8kCDXWAngtxF5BA1pSfCSBysP/uq7GnkgIUvbg4L8AUVu8UFSfpjKxyy
W9sg6mmhJv0pFitorHMSll6XBDjqNHyqkyaP8buTCa/nRYTvUzno6ABGwECqNdWrOrQk3OZDrLvt
Iv+yD7lTUKHkeX3y435CsKAaPb7v+tkz1dQSey/z2IMfCeeZf5jjng+lTLQfH7zZwcGyFhwthJry
VN7WFtyWcwudLN1L6eDQFCHnwjvNCx2mA3Xd04RhS/gh4Cmnl/Dkkr/ZeYyzgwkpic9RiFtJkskW
c9aGZet3XnYNE5vlXg9asMup9qdk37MRb0Pcxt16IeJJHGJsFdCcu9Zll6IT8P5Vg8roOcf2r2Eu
vQxDRVZPfIJ18tRfGoXcwXINJLnqIjLnlQ2GFbTP0avnwulVe2XQBat/vSqsjOgTmnrqKi+b0vAg
PJ4lX2g3+GtlAHl8xOtg1zI0CKCF5auS6zWMzpoPcN3xAoBaMOi/beQadDe5L1lQGQK2W+nFYzvs
WZBYrHIiN82ddBOgmxDMgt9iIsL8CqqGfAvkQBv6IVpk/pj7eIbxkKb95YgJtLhRK5ldFRkxd1Ay
CVSjJ4tkmG6XYcVmZTYkXYjtYuHA4fFC3jAIptPCsx65wU6q88MytM20Twfdr3tD55TinRsZbqUI
IPZqOGVYMvrE/gZPNQbFNs/kg2E1VuYk52AGOMRIuJ3r3Ua37vXGPXbCqFLEXIGiwdNw1FcQ82Yf
OhYlvAxl5g+w6xu69IR5b9fvDGKIsOaPypMFcytRO2MnPZwDPmIEncMBva1a2yzRpWArkUeawJ9i
j8TeDkvo5DDA6Ve+0mOK2n4uoMVRsjAMw7NycVZMGNVnXYDFRTfCwC2n9WWDm70sH3jG449ZGzS/
iZw2+jgsBrqsNaZRX/pjOj76NI3lPmLY/nfTuuU057XU9THvhl5hDYRe/zJF/zcfZ4s79cCJXfSI
kOksWm5tiB+eTmwcCPL0SK4GWAW5kZIVYA04XTAn4cmgnC4DphKv8hU0Cv3OrZr7GCjQnGBtn3uX
9M1upTVWMegeGQwWd1lOjU12zusIcqKWZeJJhXczGbM9zVOTi4u8CWyc7HOis6kkBPwi0e3qsCZ4
vJpVizm7mn3kMGUVajll7vIxAJTWCh6OcZGqlQVqrwxK9/GeLSgg1WNrmoEMR9RmYDO9H2Zdi/Uu
pjFP+I3g6CoI2JR9n3gpmFLWX8EhgqQv8va08QJI8AM+5H25hJ2lSJqZQv8aOq1eFKSXFPK3gRFe
xn0ooOVm3WBPNh899W7uc0POo1iV2Mt0yaFv8vAH7LN5rMXRCKYofEIUMfPdAoYzuEE20XN2gi4I
uxkoS9lZzav3PtMSzWs3+R1UULOpH2cyW5j+MNzwfeaYL/Y4pYEVblhmVuAxljnMj3JwzpHbHSIc
glOkOC3x+gi9PZ793sQc+dwoDKH6Qo5buheeBc8zjWq6HDwhsFPVpMuGg8x9Y24MApnzk/GbAfrG
wGX8WqQ1/MF4xGCbqsOlj+9XOsOVU+sp8yDFSZYIp5a4aT72k50M6MUjDXcKW8tYdEitgCtSq5Fh
XRGX9uodmFnG3rdtkKhPNO79GyVwaUvlKTZfj2zz/JlAgwIrlTVtFIE5WPcAKSlz6VmFdEzKrguQ
dd2HRkjopWECtWvDeF6vdQNr3hOojt3NOEZwEwnICgJkFIsh23POdYaiAArInYPbNhJIBOYt131n
YntIXSz5oaNyvrTT7PynhVh7zdoIPsITZc911wp5wDPo108ZG7MAquy0ucvn2aOHXLc5Qk0yT8b7
WSpUk1jCMh7ExaJB2/y4tt4M82M7AoOORje4q2UAS+89sUI3ez7FoTmZaYDeEbXAcI1Qda+7mlw0
j5UOWJvvNJtg326zIFvhDzHlCspikF2bi7XRNH4A34wNyGKfOxHsUmWk/wG3OIfuayLuN/DkGAcP
ADD40TO9NiciudecHA967xT1k0NsT0AFIhRWkoseQSYJpPz7KKMMl9af/KUphhSLRHqgK5qpM0N8
WP5upgjT3vaetKNg6q+1gogklauBBQ/C2ft4PMxtbvIGlDzbPC2zyYYiXp1cTjBFgzkKMx2npak5
CrEecWcX6EMGWxJPzrwMhkYPnybdz4gFRzA7O0qvrpsjYSYASzn2WnKRulSGRxHaMX2ChdJWlhgk
0V9mnqjv44UtcYn1tPnMaM/NDumaQOuWQCIWG2tPpkqAVS6/mUmcJZckB1v1NAZzMp9UjFJkR2Nl
xKmNh05W6zKDVBi3Pnx8BTVJD0qfQmew/SjIfl5GlLlPWQ8Hsh+wlD/gih/hiRd4K1oljM0w1SLB
BphtfJKfQQMCzmwCdxfvgD4VAQ3Mky1KtblX6qLpnNeD88ljJBggUnBC4vfagtZsBCKJba8wOvTi
SHxOqPKjsgO8aa4WhtrqgvJFXkbJQD8PLobr5gyESX8Hpf+DiP0SbHO///on6PQKEbuu2bP6EUH7
/ee/g2HBBnlhFpSD1g8UFM6v/wTD/F8BdSGXG3cc1rLbKBNI7R9oWBj9SgKUZCDQAnEnyM34FxoW
BL9itoEHAxDLhrDk/yc0DGyan8CaNALJFxx9AFUYIKEzeg3WSFczKSrKutBCR7oKjGT8tQWLTXoy
2WtD/fQYDRkzH2r0UN1Dl0i+ZS0B9rVZFeYqsvC7T32kJYZ0BeC1c/7gQ/eCQN0Ffvi9SldS5X7b
5CcQmRQqmSxdUrVH5RHChhllxHip9Rw2e7eOLr008dDG5ALbScRvtmbNfx4k+NTD3h95M8hDgB4t
P8SogdV+auiCpBayzOoTgJAVAqxpoYYHRedgmW9hhIa6BaTAoDYrkh1G1SHDzhrdPmDljuk+TYyb
/DKZ1KjmUxbw8KGPjPXnXZ1lejlFKoU5aLHU6Qwubd+TAGsL7zHXE7vWzW1XH1eW6OhREZmOK84q
p8Exb3Xi37RpOKg7AtJ0XSajs6QkajJf58i0ycGtkGhf6s73+mqlyGvfaQyZHmVO1gFJZ2q8ICtf
LNCAerpbBJZvFOOgfiO0BSZvhetrePn4QS0m5FXYlF4QVELfYhjf3GC55nyHlhW8k7418A9U7RJ/
wlyqnndyTtfPedP6D4q2rilyFmLm2/BpOrNtF4OnC0SdO+X1XVNYL9X1nsGo7gmNXtAXYvTlt8gw
LS6FDtv1EWs+xaAvo1kPnROdUFBfuEVqTHcT38XvY+naZt9YH64fM5yk8BHA9MTXiIWDV3WznClK
42kNPoSuVxZzkJku7Rc/VyRAACIN09EV+KRlGs9cox7mgKSQJ5O+y0zbzpepzlndlMOEKMXkLsx6
kcs9rik6j29hYCBZOPE0N31TpSgeu7ocmfCDwwwHtvEkEpia51ecJNqcY19OS1pRNSxZcFj8Nu/C
Qz5ObRh+rlmUtyuKhxAd1W7SLhMfmxGXpXnoll5AThbqBra111DiTlGMEFu4qz1lgUu8dwjlGJR+
jBvBtNyxocNOUqWxTVT9yS2t8UsfMdodwlrUNvM6EoTf2XofwD9MppWMLKxbYF1Pknm69Vo/9OhN
hIYj1WU+ZdkiinlB+frUmCYxkEeBfZ1mNiiidSDRLqlRZ55jkNWBSgFKce2tBCDrzUUwgSxylTI2
YWdtk2i68nFdpypfOzO9Q8s+sgkbb5A1VZYxqqp5aVcr9yjWaXfoc2XntJjrdeZoYRo+8sEeRtYt
ENwwQSHoW0Mn5yc7+66+ndtsmT6Ng+DRnumx8c6S49accfgaj2fjkJkqTklrlP6Mq8bhvDU2Fh8S
AbJMSu1GnGdtcxlfwwcEGPI0eFFz40Q49lehCyS7YmTqa4Rjbvsd3jhogFhCZ8hAcBWBrcRT/2Wg
dm74rvO10hoVnZ4kehgiAu5uTKOt2QdmQEEQpY2MYdjMZJB8RXfS9PvWLBrxHpIlwW5ehnF0l5ha
oF4aSFyryoeBkPoNjEU0MKshLLjRkacaVAoeGAYrmpLmRlIgmsDfoXA49sssvqUxHAKAOQ9MFH2U
2muwFqYF5XPOHVrstI57VoCWEkqYONRe/JkvAKwP3Tq2SMO1C4OtHVqmuPp99/rPRv4LdHx/tZG/
E0z8uI///uN/7OO/QngQYrMGKAMVCNkqgu9DLQ8bOYgmQZ7nBJVbkIWYw/yxj2OzRrIrRiBbxB5s
pTd65B9TreRXqIix6cMmItgGX9H/aR9/YVWTYnDs+5APppj2JCH+0BeEBxLRjmQgUs5FulsvyTk7
bRTS9Yq9yTt+81C4pD+NtVxoUXoDGQLZMD//0294um4u3iTk/jyrfn1WLwbICN2dw/b3QwGBRuoi
5mg7VYVIdO8OIwCaH272n9TeP8+SXx/txSzZLExPrAUZdQ8rQNgLkcMWAPCWiPy7SvzfM+vvx8FA
EOUdHCMRsPHiXklQGLK0+eaHK2HHCOODCn3NBCcjUe9633Pl2tfLeuU4NLUa2IcIAAD5cMtTTK/X
a575RaJg0VnTnlTRrL3K80R+afGQsF0QK31ORzE9BSlY4G3N0w8R5abESKY95umWVp/Ftkg6aE1b
6BeA/kre7qRV3p45RytPC7pHjScvAAOn+yVeknMzd/Heg7sARLakhosXT3ZUB3LvdJAjEsh2Z8Lo
usdb0pSSzW3l1wT0WlhGwGbMjncWbgP7OpPJYVjz6Ll2XvCtmwf7JIcYAzdYzsFMGq5ksce2YcY6
7Tj11ioDxlMo4JHvkjGsb/t8fU6SId91QTxB5AevrRWxZ5eebt2BRtF6OaTtchXSkJ/nZQpbKHbm
/oT/hDUuclffRMyHhKdVywUzhABV1dq/CaXyR2Qh1O5zp5ADexfOcRa9j/ulBjUYE1RRZgHizq8A
lAJ6RPGT948NdF2g9tu8jjWSiILk/djk6lsedTFmmyGb2B6jz3apVKQE6zB6AmRdDWIMoioaMYfa
ZUOcitNIAtseE8K8tDDr4gEjBxQBeHESIgdr2KvdIWm84aOhGGNW0AMoU0XUeNFu4Vp98ZpllfuY
yvBb3LR5tMPlZ/WdZzzHaJXXDsKEsh0WftAmkAaAepjPpaKS2sulAyJyC8HoQItYpuZdF5AWhHcD
GXu1yL4+rNL5GpZQorf6KWAhxgId77KbLnfI1BS23btcAizjKcZee8lSsjEKiSltfQUshoJWHU/6
G2u12bPaUIiV9CBu42lgZ7TV+TdianmBua/bauDR24kk7JOCRKK9CjF5FNilw+h9w4j7kPA4gDtH
0g7vhOcEViDb1R+SUDIMXEJshIgrVeQW0HxODp1GhYvbq/g1Br4qBrZHyAMkUXCCN4GAqDAMnSvG
3GuqoPHn98aS5CxtSz9hBNyXGGwB4hHBstdRPkIIKaNqcqT9kAIqK0Zj0vO4dsHz0Jj5i+g7+n70
zXzubM3ZLmpNjudedgczsA1pjWTFAT3WFXepLtaAe3K3ZEN4XpuQvwd066e7NJ1bZKUheQH2eLhv
XxqgtidoVXx/t/rAunaJzgAA1BjFNkVT98vnCXSiMreu+9zPi4JtQk1LsWKGCnqndAGmmJDhFvVA
lqpLPP+Qx6M71jmNq6Q3CgGMsH39rLwOSF8TrIhkBfJwPcsxPs5RB+gpkUsDQ9IU7EG4P2F3iVh2
Rkol8iz8vB/f+x4fP6ms8e9Ukq3vXeAtiEkPav0gAz+pN5UykPPVM8XMHLy1DMinlwPQbAhJm0w8
IUwJM8DOnxFI51njjkC00hvAKslnF+Texz5k8acu6VJ/J1oGazAIsfYA9EyVRTI+IrZEnJxz4SGt
Zf1hdJ33EM5pDTdqytdnXYeqWLwWCHa4dKzy6eRkyTHDiopUQx4Drb3w4TcEUfJhgB7pwR/t+HUJ
5vxrA4v7PfqE2MKWMVSPyxTMt/1GUsOUjqgrRTHrm20tSijOewzdRHyHCb84C3TzxyHouqJmvn+3
ehnwsFHTI7RB/DAjabxaong5q57oM60X/gWADzuH0ai+kE7Gd3bwOvMt7Ym9JVM6n+tGk2s0chC/
pJojx7Zn1ypbI4xI3fTcTlTesUzFpbGO7jXn8xM6hfBgZKsPBvPaQxuo8CGxUX4KIQ7ay2Vem10a
6GAfSmS/gJybPWgu+MdVpOYenAWWYPGl0QWfjHowypefvKiPf6uDuK4wgtYX2orwGmNseuHqMDyL
Jc+uBm7zEuKZ9jj2ob3vI9tfuWgZP09D/jXGi4y2z9uMGVm/nBoQBqDg2RjOsbJRlXth3xbCpSar
Jjheid1KbPJO+fifa/K0jFQcXdd8EO+iJqZ+kVsurxrIQbFIyPyrIxYEur72fPBGYLR+XnOKnRvO
Npgwt2kN9F017aHHAcqZL3g+/Kz+yIZssLuUynQf4xU5LjaLZnzd9ccONqcxpaSiy0CvYkwcK6wK
Eib4qEdOyMdjADQa0EtACR8P4Bqk54kAkBvCOr8k8Nms5ryZYRgBfPwR4YTwGvbaXH4CjEJ3SiZw
olZTuOI1JRA1Y+a83HkAV97Pa+bt9MTXi8HJGtKGwNMf1cyTI8GM6xiQ3tzFwKSLlA9mn01Jd70E
/nqgEk5joPjUBawHnohGEpRv/fyzyhRkJ+0YNAenPaABeO7XS+jK+H5MF2QxYk57yjfPTCi7owHd
aa9B0kWXju/7/B4ic17EeJUvooUl7zVT7MyBmt+sIoNtYAzlLczcgsE7x5aS57meI70LmE0uRYCF
HT4TS91VzMcMbzd26IKP7cwxu2hXg8G01FP4QeoVcyulKaTVQaKfeN3n3tFjaNq/13f/6Wt+CQNw
y/7/AOXD8/DMHrufWpvtN763Nh66lAhMOIK+JoEINN8o63/0NkH6K2jNm2f7BkujyQGd7p+9TQIg
MoD0FUVgtmlS/9XaBOGvYJxBtQf7ZbRGgDz/CZ3+L/h6sLb4CaGEzjeFZ3UECBVxqXA8f6myDRoQ
CntTX5Kmbud9R7z004Qjg18kQ+CKrnMnUHmhx1hiT4OAHY5ZJfowuMAUm72DDmz0iyVKmUNxuZh5
F8soMEfnA8dqco3sc5lFD4lSKGWctCct4VhSTwkkxtmTpzqOccbUYXYAEaLkAMNW8ClECQj/ArU3
alLgBqeWjai8bABey8CoLDIZx7yQ/tCOZSpz9tUkVk7IZuJ2P43Rek2UVz+Dva/BicuGaZcQ6r2z
GHl8RHow3lB0/iXd3qMpbPDBLoxOYBsBxgS9qALjIH5PaLbuO0/nR9NM6TlJsNSLgLjTLGh7Y/BH
7gPeoEibm/wKb7B3qmtJAE8O9grEKH8/LrO70JzKjym34xP4d0GJGsmeFlCzqgjuuic/dQwzJBLs
V7zJd1iw4Wohwzb4EMm1PqRj5P+GrJ/oNNVMHZKQcfiAtPoKw/Pmct02z7zPkirKl/yecweEK11R
CqNughVLVOuyn/qsXIIlL0YRwiyXZCosFuviteB52Jwy6/IzxX5Z+SPLjoMc4b0wS3PgU71coj7X
9y724gcOYsyRZZM37UAaCD8z4mX3XjCGn+B3g4FnPWSnwXa4nNPiTn0/jaUL1+7RdQTsKIwav65Z
oI6LauUZVBeULpny9SlDjX8Px5P0UoB9Dv2eHoFfYpLOml3jm/wayDraCT5gZ2CmHot2zrybxRPo
YeJcXubgRO3hzyS+pg137xwsXn9LgC2/lxB+3Y6Das5U0azZy8lmxxljM1ww+LIWJNPsnEgB8HJW
cz8UvUjcuZehfI6lgnxxoeMBuyYH7Yl2NShIU5JhWws2drxwU1IRpSGPk9mNl5n0VmWL7XZt7IPU
ZjFdjCvqDcPl6LXpmYPOV0UNYV9xd23VGplfwDoQUS9ZFoFi2HVnuhqQ/+TcPDfw7mnhwNCH9+3U
ittg6mP/giZaNPuhtTO4F6G+BKuDAsZPaDElEE4tnYirbByHK28d6B5jv+iICWdbilT7hykO6iuS
TcOhrhMHSlY2XSUBo3dqWdWx8WDXyVafH8fEBlcg6vw/9s5jOXJrScNPhAl4swVQlrboulsbRLMN
vPd4+vnQ0lUXwRpipNnOSjdCV8w6ODYzf5P/odc8xiK9FD+Bq5J3deS1N77U5tddJDa7LpGqI/X7
HAFOzNAOyCTkxyZKq9sk6JpDQ3IY2Ahm1VRMi3SWEVH6ZxO1gIeArfkSozmi2JmYWv6W/ZwjMVFS
yXTTupQRzDY7/Srs85ria5uFX424VF9DOSmHrdUXPWSaOm0FJ9NH4wbkQvWH19ZRuGsp4oOLUHvl
kPkl97APZuGH0Jo0EfxkAus49cVrWntGZ/d5k11pJAMbDbzRJuniAO8smuXffIpMmxicOq7DkZHJ
NpPDkyoDoAU4B9Gl53yUzasE8Z6E9VllL0BpG1B+vKPhbBseeqw0IW5njN8jf1a1HJoazVPXpHps
o+IT3fiUDzZSzFPAofvUYg5Wi7B0dKu7Hyej3xVDE40U4HErBFIFqXcM83uu/fyziYSheDcqxnRX
hUl3C2jEu6qBqUJ9jYUIU0wwiNz5Ui5NNjilBLIvW162uzrvrprJ6k4pjWYarWmlyNtCK7MfoepX
Rz3Th59ZnXUPeiJUOzaWtqsCa6D53GbJnULCxZ+yYhVWOEdpvymkdHqkGj8+15YS125d+uomwow9
tenttjYeKykDMcbKhkUfVpCS/elKUFMeXKaikWKVE0AZN/azIEHaLx6OSi5Hd0mU1lehppdfUOyd
wQZmuKPXA53SL+v4RDG5/5klsvCqcXU8BzFnvVCXyrWXFOXzlEV6h9ayqpzMtpCfRz/NYJWW8uQY
cijXfFPDu+8rsfqs+Ul9X0VTeN2ajfa5ipUGPx9pjI59kGdfvGaqT6yy4Y9eDqBYil3ZPerFIB3T
KsbUIQ3Dfet7ySuZvr7hb5cPNO7J9sS4kw1XqnvhZZIEKs/ZYPWPhZWFX/hQEqfFOFXfJSGLuVBD
5UdQZPGuCMPELYYguct18lVLH80jNJj2oBp+V7qmmSXHyQ8bV5ZzZDkKoXYnIIRXjVHicxhl4pUU
qxzLYQXCAspOoD1N6tR/NUdV/db2ae0oqJd86wvEoEuME5BTQcnJjvSw+VrGcnRK6tbK7LgOs+tY
NMj6q5rMyumDURYdWRzQqU4azMakYRxYsx7yQHHb9c91mWCdFXS8B0jFJvMYBo2IMEOMwzJ/bhAC
XIIbE2xmVKvXcutrtT1ZerwXdD14nLLSTJxeMvy7rEhR/MmmXNuMiSreSsgwHqUiNX5SMTLUjWUV
+aaOpumU9AJlDuyzpRpz3lrD7kauK5ojjZC3Dngu67GJIukhqSd2hQf+2OIgUD2dNV/72IanAgrF
+O+I20aIg6dYliKXnF54NaN60F3wjPSvmqFKf7LDZpM1pQ6+jCCsfaeowuHOkgNRtXsKVoENurZ+
EEl2+C1aBRSepqP4lcIZnN/WqMZ7vwq72zYqy9oxPXV45EWj3wu+CDjGC6kI6kJR33dkpztk3ma3
R47iaJtmnn9d1KXhcoEX4UMoB41yHGMqESez4iL8Zo6xru7TnNwF3zLSjtCWvFEcWqdSRKvY+4KP
2HcJh4TUWOmVvD9O1FkeqyxvP2lZK98BvoYugZDiPtD86HHg3Nuyia0XKxSa26rQEre3FH/fATb2
7TwsMGwtR/m+rL2cSeURxkMS8nan+ntD7OQtybAG5sGLyS7zEryyrpV2HlFmdDCOnvQd1IJO3reG
3g+7ZPSiHx4NIA1QNphYp83UKHWjqDPIeEK9Ml3DNwYZkLOJ912lt8LerEaKKmBJvS/iIPbbolEs
aQMiHkRdmFk3owS8cSu3IaWq1vRDzI+axL/Vwk68EozQwCCBC+wQKln2TPIluQ2sgC9FnKfXsS61
X8ooGt2hi8ObpBb90pUmryjcKpuqu8b3EDhpFdYAh/n4s9fkEayamVk/E8USDm2genfsE++pmeTs
1YgjYStOwrSL4lF/9EZYC9wdSfcD+LL8mnXVdDAHaXwE4BPslM6nZNdF4DRtJVT6iiOW7YDcYp7D
UzAaHCylVMOfQ2YJgWcEDnltRpC2hxuQbTH1kHESX6Kp54VkDmI+bLsKKO0WSa/2sSsLslOpVYRP
QlCNVGIq6ipuinJFui2pBx3yOEnMDVIWYXAA9Bw/0/AL7ozQDH50RjIiwmSMrb+lREcmb1Fv0Jyk
Hnxj74WZH3IzNnLOXS4J+U6G7F46AHvBMOmxJ7OdTF3+5InmiNqzUWTpRjfGgfRVqELtEOpDlG0U
LQDjAGUhkDdZIPNkoCZfoDppJkcKD4VIY1sVPll+34IaT+c7WTQjU3ZCUnq4GqVSNg4lC+wZEtp+
j4nKJemobatbNq83UtxIzvKXUeoQVALJN1HArwBnbnlPSQZVrhgj+AJ8r2bDWSpkF+QfjqHB1Is0
TRNg5nZPH/QpMzgCNyHmYhjohT6m4CYNf5PrGYgoeMGpuxOVmr60WhS8YibPkHG9G8d2OGqk69mV
mUZj7ihD/8PjOtYpsBjBZhgLo9wiKmpKBzH16UwqLKt+o0ge0Om4zaTiUEIKwPNRNw8h1KvBTajf
fionT3wdWyHTXYr/IWyBLKO4nwleZT3FosfldRc3gfkjoLt/KgR+WK/I04ZMi82lpBQCg1Hajxk5
UwjbaDuEPK3oAJSbnNLOM8gJQBiyL2g34yj6YEfr2gdHSY8+qOZCAyp5bSwYhyCJw+tBabTJUTKk
lhGOUK59X56up56mLMrwKiCKJmz5P0jhpLCaRwNtL7ZzE/HQZ93alaECKkEXHKx1NHQGUA5NgCrQ
RjziXbyxjZgURjZ3/EeV4RRMV/bid2i32+0s7rLvIaA/6oLSmvtINAKThLKaQJLzxBwzzQ6lTGRb
SD0P3apVyjsP9X7zqh+rptx6GsXe3o4rM9HjW2x+KLTvEtEIlTt/UnQboFxol5by2nUSZf4AecUa
CtKXuqkjtxVLCSTf1w7zNW6hXK0d0deSw5i09R+VDjCyRG41QqtNVXfGlDduOlHUajzK7kPfZQ+6
ClPbyzIRjEHrlT+a0KpdLRN1RxH07lYBvOFao2Edq1gMCiDuSnSj+0J0G3eeed/lgr/t8z5UnCxS
1dfOD3GggpW3l8PC+5oFk/+gprp0FQ2SHjtlyHsKtH4IUCNVd17Aw5gaoad/SkQv3za8w+6L0Jef
097XrywSkedgmASaL6DWrT1pWvbd8jvuW1nKsoNWUban7WQg+FL26l0Ks0mxNTmrv8hmlv1AMx3u
2xT7xrPaQmnaAHRPVnjaCxkjahcoT8kwmFGQkHVawwuCfoMrcwWL5bFxi4N2px+7x/ImcA10jBLL
md2Fe3vN+OotoOtXSJU6OMRsHsIUqBch+8Fo1anST4knPiem+AovVnHOqkcXGqULKbY/Y8DTNOH5
IcABnfNtC1i2AlXXCumk7rTPlCf6m+kqvPGv1TvK8dfmHsXIGx4Qa9bpC6r0n2GNWdNh5hUq74j2
ejwCpK+kU72ZKqjSaGyhZNDnGEB2G+gYWyVbGehbtYz/BKTjr9D451MuwJjtGPPqTkEVVZ74idw+
e6L1MW5xOhzIMNUR/FVfZO7HX/ctBf190LkedkYbpb9H60/VT3rqXTfmeKgGwyNRsHbtWP9VEn1D
Yj6Hm14cIC1oBZAiXOnl+lQSsjFlME6RDHu60qVDrHT3XTDcZ1n5GeLUHx8PTZ6xAb9b33+NDSMJ
A00obO+WjHBgXgmAN/PUO5Pi1KNdHea2/nTrPWWvVmqL98lVfg3Fx4aKubWijXAfnNZQBZc2iHH2
GxZtfmDzVp/5yintXlP91fJ/fDzGd+VKFsr5n1/sPzHTYcMZOtULIXmVg06JbT9WDYrqovRDDb3s
SxWkhpv6ZDkfR744MPzZTAWzUqQLFqt1jMWiIV0/idUwp0ZJYwY27IV2RfXw8jY8i7NYoF5g+BRA
JCZRPsq4A4NYuyVPPuQYvia7NS2Pi9tB0zXKzIb13tJrCAJQU5N8Gg2FHvVPOCTmgLxzpK1su8vD
Ogs0r92zfSdlsBUQFUHZn9Kttq13qSMfkqtmI22q07pqyMXZOgu3wLaYamOZfW2eEikWv1SGkT/5
lIfXVIXWosz//mxQlVyDQM2UE3BSe+pvSSZWjsh5Ob/b0WfDWCx3re69HKuEE3bggh1nmWnT6N6A
Wth9vLgvxuHkxxlXBBK9xClHQD2R5VBPLXh/CqM7aGFXRWmu6A5eXGxnUeZ/f/a5ulDx1VGzTjHd
/sj4FmjPYAePmr4ij7UWZrFTYb5LcSPIJ2m8r0vrJq5/CJC/E8tYeX9cPN7PhrPYqdEA7r9lSQvt
EeU7hFNLBzDjnT9GD0WsbD6eISxfLq0FA3MgTadXBN3q7dcj8ayHITFPQdY5iVVv61qiDQmgOJK2
2TTtoAntCpnaZNlQqlElm/fkVTeYgE3Hk2eCufL8u7HDYVlT/GtrfKmKnHJosYW851jj90pSrhBB
sjHzsqUkd7L8R2HR0LHCYw99tG5zR4Br71ufw+RLLnyzqpcipSmbj0cgx44poTlIIzL0rF1giU7X
pbRG621Vg0weGkfuKjst1Ce9CT9D16UjGh/S4avXNc6kKY7Ik01v+z2u1+iJBM/Y+DykpbRtBs4j
qJtbmV9ZQHUWRQG/QwWNZ3FfjjnY2O9icVvKt5Bkj6Ul4Q0Mm3+S/B2AGidIURYw45TOc5VB+gOT
5OWfjMk7lNEfqv/Z06KvNfClofABNunIOVMO06LJpXEGBEaX3CEGh0suoFUvErlsGHfX6J3SrDBf
c2tAWbLxMluFnxjAF6uTAmKj9KhGz0k37uFy30txwLfRtyK1bsCye11vDqlv3BmpbhdQH83M2JWG
ce+LnqN5TF+aSve5992jlkrbf6cJ0ibrAYoMFlx37KGq78hqMHNy/ODFaL9Ppd2o00bsjE3klTdt
bwG5Cm1/eAK0ZGhQC1MiS/xSTdvL/n6QbirjSw6Qhgp1NfNZjG0wWZsKfmZVXRvdVyX4aUmPAKHL
mq5Isa9jjBYnXPmCL2bxTao7ewyYcBHpBAVNwgxOgyUktOO3VNhiTO/qzDyl2eiWifpA08Ducu0u
asLbAo6t1vSAnEvf7pRE3ghe8xKVxh7M7XWmhwcv2kf6ePDzW21OzKZDFX4BrMTRt+f6dSBC5BhA
bnw4vfWLkU+wR7ydLz3iereD4XdoEo8vnFKn7Z0sFeDxCcOW7tKhijxXrTb4gIMv17Zw/zea9ZNE
7imVXjF02PjDjzLrXbpsFAnko+o/1IJPYppsRSrXg1HyesN+DchOFxeHSS4iO8lAEkhXXuz/QPbN
Vcv0NjbNZ8GLQHYDqM6BZ6UOXckrPRZPhdJwSLATKIDsoYhdpQ38/yjf8+C5EqoaGu9DrV9NcrBV
lT9oDn+O/Vq1wbjgd10ByImCEJiKYoI7VGCYF92UbwOvMG0xaE9hGrihOqyhNi/ccPBWVKCEs3Q8
Zca3h45P6lklvXwyutw7trmAnoukRX+q/fyP72RpLcriHmVFgZXUxBM6LhnDeKC56wTb0k2hwyMr
gQpWteoSPbfkl3crIjWoQxmIfSHZuEizam4iuciskweAmFOsDE+dGPSsGDH1nhK9ErfomlQUuCQo
Ba7lxxrdra5dNX648Dtm+Zi/z/XF4AVfJ9mWmodkuhcl+hG4Hkm3fv8YF8KLWBk7Uc62rbVmCHfh
k7+JunhZeMZc5PGsE8ivZxXaANoxa1o1C524X/mIhtcmSubAs1lEiy+syJnuJ2P8FByqQ7yR8Htz
6MXb6jbdqsVmTbn0UjlAU+a0xxIhByDd93atAtZvks5vH2apLxPhjdAGX7vvbMpOlY0B8IN+FW/X
FL8uvJzI7zCPmDXxcIxfjDHWtVaVIuVUGMoxqUsyHvPFHIzDx7f/5Sga6gEw1vCpmMHVZy+nUMux
TE7kUwDs2BGj9BVtzieq1D8/DnPh5aSBo6cyiy3F/LJ5G0b09aJTKhNe+KTBdEECIOlkkLrWxuy7
NSnHSynBeTRr3hhng4r6AB7TEDxUroKHmXJFn3JvOLot7JpdKdpr6+PCiifcnIgjl8YTd7E84P2g
+aGZp1aWmgKudxre0DL1VpLwSzNFhUhHotKgkLLURtT1MkI30jgp3pA4aGEWm0lIaKbIgGv/+WTB
bKC2AKgIw4DFeNLRGqWxlB+DRrpBZfohFhALbPKjprWrzs/zMb/IQ2BfqDiuo1COke5iYbDtQPfI
1iNvmWmbPsjPQ+0Yn2JsR0dXD5ivtTLCTOv4KOJSXkuZADYjsvdoPVYH61ONZl8Axzm09SfwJxtc
jx6NHao23U1xM4ski464CZ66wq4/ibvC7V/XEuVLq4fqmIbm6Hy6LA+XDm8srNvVRzDqJ/iPzzq4
/pUJvbghzmMsEgpNaAAH68ojipNbk2Rsl+6M58kht6zuU9J/MMIfL6F52t5N69mgFtM6TCOdNll9
BKa1xylxnx5IzI5rnIxLW+JsWOZin8thExWVpD7OL+o4u26Sfdb/Q6HHP++a8yCLcxjYQxb4mvKo
7saNUd/M366/z2zJMVk7fLv408efbkHU+SvgbIMOgE+Z3Wnenl6ir3ojWl+PEZfbXGajNbQVdnSP
NuV+JdTFtXcWalE7CfwpMVBQY2zRvbgpnchV7693pp2jq84hs7Io1qItnnyG1iJv1s7T9eqLnwXr
88ejuXTHUMH7+7vN4c9OfSuSpzLOrEfgB7RBAlKO19B4aLy14/FXdfXd4uZqRobTMmYfkbeB2sCU
kpFlBzHyMGz9fdXukMRx8ZD/FPtO4BZ79W5kyrLUVvdIaFAZrezyjiTD+XjEF563HBuzUCFnpwqR
bLFUhqA04Rd79CnkIwyO6r50PLfeene9Oz4l6AT/88PqbcDFgrFatHa61HvMIxoFSuXvI816XRnU
+13NAwGrIIAE1A1xy3n7eQPRr1H50E85NI+DdC3ZkVvwBe9yp7NLV96qiAbt166F5REpiTM50ACJ
xUNIR290sThDcRRjk08pgbkqmxdSxUqjw15D+FaEXRJckcR/ixPVDjK4umi9yHCyf438/4HOAJ3Z
rB8AnfP0axJ+fQt05r/4E+isSf+lSjyreHnPaqKciP/BOavif9HgkUEz6xrueliO/IY5S/wrGtwU
HVlGhj4joP+icApIMSDyjYQD+QM0PvbOP0I6sxx/nwZzVwvlUxGLKVwEkbl8dxrQINZ1TwrQQVKM
HZoDcbLTlB4Ec7QX9U66yikbGtuz73P/558/bwC9PUr/Ckpni2c7aqW/CKrnZx0UbkmuSjmwQ9h4
ttDr265HzPHjIIt+4V9RAPTQTYcFC6no7U5syxZpOJ8oZHD4nHxGFTDgnsi21SfhpYTjIbvVLWZN
rnb/ceSLwzsLvHivgEDqc3Ab4D3xHum7Ennuf1Qx/mtoyLWATgcd/04wGkwcWFeVWRObQZzcDusz
nwnrKyBd7gwF/XhAb++md+GWmrIt8hE0fUVsG8JnozjSVELc6D4SV2/0t4fn+0CLw1PupEoHEQ5z
5jNpqvkTrI2xr28T19/UaHU6bQPu2W6e155i7x1j5m3w+4P+0rw/u31ztWerwZAj8PgTmJxeUdh0
ldRBzWjjbam2eHbzADEIxE2MaNiDukWmYPWC+kUreLcdz37H4hwXUnVUutkgIzqIL1wityqvGv8Y
3xSb1o3v/S/mtnKym3+smb0Y/uLxgUZnBfuX4VshNN/0WmtXs9r5bv1oZPPUn33hNEWMw68JMbsU
S7Mjg3/s7O6oHOPPwarj0OXNr3DeQi1RQAovNr84tekoxezB5vO0DRx5I+H/0Dndptrkh2MFCMJ3
V5t58/J8P8bfQZcbH9mtQokICvClOAB3P1hohDvaMdtkO2GtI3p5V/6OtnjIpWDsMy8jmhXYo4Pz
wnXV2glPbtXtNlAm8qd5mOEqF//S8WZp+gxPgErO8fN2JiFfpdgAjFh/ydEx0VubHbv5+MBZPA3/
PAgszcJpkFuQS3NxEMRpKDVwtAJMajpX/VnfZq609w6h0/KEajun2v2zgtVfEamCoAKOqYIhzuv3
bH0qrRp4msjDW0XsptBvevVnGq8Zjc6rbrlAZszDf4IsPl2EfGFZSXMxtXSHLYA9EPJkmIC/BUqA
xm6go41w9L7ZxXf/8I34a4S4+HLlciFCEVk2ymqanFKI8K2t3pQ/5+QscmPHeFZ22lFzxP0/e2y/
D7c4U+A5K7kxh2u4BWPrTtd4Qv39yrrwilg8en9FwLAVDTqKD8hQLKsvANI8lE4GriUb/P39ILrJ
FoDlNvxef4cCDt/U/TjihZV/HnBZfMnU2Xa5YUiowV1Bdbwy1JUe7dqYfnU7z5YhnOQEwXBCzAsf
mpKx9Y+qW7xYJk5wsUuzaW2rXTiY3wxqsfALaqdm0c7ztM0O8/MoclNHfZqRFcEfa9EuXbRvoi12
gGxOpYCQ0Txn09b4DP1JPQ7XoOJdYaNf8yobfk4/R9m+BVzuOOg4O/9iCknOKA/SK6Ya/nab6+EE
KTElfqX+iAkorpzKF14w1pz8/efvL64AzWrFse/5+31fuJ58M2mjK6Qrz79Lt9ubKIujP2uyvIFl
z1f03Rpx25/e5HilPe3hCjs0f7PbabQ1ZKTvq127//gLLhpEf207cH44ulsUycT5Xjpbokqi1UNa
EVxugDbSLNe6wBV6wfWkRyUcNjqCzmDXIdv/83c1o/4deDF3mmfpJS6nge1N8bOgoX4FkPXjwV3c
4WchFtNXeZI0ph0hJAgoTcZjL374OMKiHfP+8y3mDnUCI8rnENF1di3cJffaVrJDSrcqAqO2CHDa
Xi8QzH90cfGcf7pfc3o2Z4VYpaxLgqq7WdSm2/fb+rDePLz4+ci1RO4YkQrp4to2VAWCo0gYVOGA
pjcoC/ft2iU6HxHvxnIWZHFgyUOflCHSqna3Lb+GV5wcTuxMjg7mwaYW7q4dGcqFhxY6hb9HtTiz
4HFakY48GB9PNx0UKpTQFr7B15dtmAjiUdwk18khfkj3xmO/4Wa9L55ieBzH2sn5abxWUrc+9HcG
Jk2FY6SbINnH8n2zqvJz+fY4+6Xz/JxNsz94/lQm86f5bOSIDNvljeciu4OLnKNeV05ys1bEu/xt
gJWTtEDJn5UmzyMKE/Z3GOqyYXR5jxALCBPDScUSRsxuZeNcXMPq36GWa9jvM5Ql5tyod+KvsoPu
bXaT78Jd7Q4bzRlumhfla3KrOcUOG4j49ePoa8EXKzvsangFvx5Pu+bQ3jRsIH2rXq0logsl1r9O
B6RgZxVO/NV+8dLPZjCw6h7VpV9rLfDgKrroKhdPFEfCK8n2XN3VTkF8CAZXAVTlFjvvXz0Hzn7A
YkLTwuwyrI34ysfiEDjxZtgXG8AogGPXZb0ur56/R7tsgTTYP6POzmhFFLDCSLovIKqYiu6AIf83
F//vcS2LzYqGHhO7Ax2+sbSN7IflvXy8Qi6ffb/HsjiW4ln/HlUc1Dol/Gcs/ymOs8PHIf6H/f07
xuIkCsjLdWFeHZU7bgLFnqsTnaMcZyVs3DsTp3A/jnhxUCgUIyVHpV5Z4vqRcYQeiLg2Xn/IdPSv
gZyvLbj5Sn13nJ+FmNfI2YrP8h52xBwCgP22O4QPeeomna3/rJ1wE+6k0eEtI4f2oNuIIa0/Zy7k
ZCj+/B7i4lVBr6WoK4ROOVag9HbapkyxcrB1okMO/Sx+a5AF0O36QNop79cexIt+2V8b/iz84sWB
wL+Vyr8ejE6/4WjZdXvKT3Z6v/4IuLx8zmIt9rba9XUNhWXe2yog6hlOZN5rG+TtvmIRstHXnjrz
kv9garVFh9PLxaAExUM9hErWbMHZ2Pjo/JzLElhTrGzwyw+r36NbKtyhpNgqzZydDVP0IMK7jhRG
iNmAxVvOjH/6feUWqFibs2OlHN2CVXBE72CUcHW0cuXXrGwcbXEaBF4/tdSfeQl5tJrix85aSTSk
izfS2XAXZwE0tXCI5n3TuNZdfAs6ZW+exJd5UtP5QYQc1522yxBWc9d3zcU0Z5alpJKhzJanbzet
HOQSVkOcpi3MpyTN7BaL00JdA1hc+ooSMDTIMKqCcuVijFPXSzoG6TOvOGs3mGsOTqg1a6fqpVsI
D825MIM44jsUR5jkAmjeeeFIdCIHt3yYz9UIZ/TEMU75QZ7vWQcbFMP++HS9uCHPIi8LCmZiYNM0
Z8PC3jt5x7lZKDjiXfJVc6KN7+orZ+0CPfLnYSPJoOpo+2DiaSzOWjyY/Kqfp61xKauVvKFgHZg/
w9t4n1UADMN9RV6ytZwWswwbZ61mcHlXyzbF56fpBdWlrbBaT7x0AFN0o9s1NzTg6LxdS2EuROY0
71uxn27a5EWwrnKItZo3uloUrX3yi5N9Fm1ecmfXzdBZFb1SokUHnsiKZ3dogPFMB6iAG8EGwd/i
Dw8fhd3/oih96aqDjwdcTQWr/q5tkwZJiPcAsdVd8F27C75n36PvmRtt1cM3GGVZbTe6XT00u/XT
8dJOghNI3xBdo5kr9HbYgV+MpOu0cJrms298SjJ97cNeGhwbiFan9oszs3ghK6RJ+TQ3iRq33yD8
GE+4BrhFZ7df1Rdwq7xdJ2cwPhsTIuluul17Ol8aoQKmgW4rNIBZAOrNxNYjenGWSHzO3S+9aF6n
auys7NdLx95ZjGUKkmhagAIyE9h8Q6KsQrC1+kR3iBNCvCPJ2iQb72Etw1qLufiuUKlDAykuxuV9
Uv0nZUTGoFsrO87X0fKmxj4acKgG1ZEJfPvxEkzDzNaf+1/frDvz2CJEG/d2eh3s5SvOoYePv+PF
qZIUWaXAj7vmr2PxbA/KeSY1PvrXdo3yTJs/yMG0shovLUb+7t8RFrtcj8yugqQNFQ0jWCRt0Q9V
bDMHNCb4zoCklQHT+/82qMWV2EhiNhtmM0+lCkFDwD4GgftIhur8caCLD53zwS1OcZ/Wc20iTsSL
OUud6Fo/oei77/b1NnrhyTNtmhO2uit3x8W76jzqYokYYRrX2Z9Rk6fiPnFzR/+OW5MT3+fbcS99
WRnlpYNawXB6NvWkmLRs3wdl0cnq9Ouu6jf5z87ljuKipE/iPcLcJwHuH9c7sJdeVedR54V1tjQb
qlpKphPViFHWwVsqaFAVnsRPeKqTiQQRpo5WA28bT9et5tXDyrPu4m4/G/XiFBPN/5xiqWZSU9kE
/ENRth9/23f7j6YdlgBUv3m/iUCv3g4yaCsmM7a4caPe0cs93kdra1ReHihzCBp4qibC9H3HnGtH
qo2+bsyZapcDOJf2xVV4MO3xGgL6et/84ojOwi22hGkWWqrM4epNv5lSh3p4vEl39F4DB3UHNDGd
7Mfqlnh3yiwGudgSiVFjRlETNbvuX8Js45kOAk6n9NS8wog6FKWzwZy1RhEgZtBrF977HTmHh3nL
y4mj+x3zTcTyrugr+LbQQ679B1QEd6br7cXP06bcrm+N1XiLZSOOEuVdDIzsPnB83or9zfxcRVot
dbIH+jWr9cx3m+HXAHX8WWg1vy8nAyVPp3Li+8ZWcR32hW31pmtOK1vu4toBIaCh0HyphNkUvZ9l
7IYCae7Zcy5OTx/vt/dVvV8D+TvE8t2Qjjn2ufOGK3+OPxPhBrKqmLrdQaJhU7uq4nQGChe7SjnO
hZx/8fpbxF+8Iapc0XCiJX7bYPJZIen1+vEIL31DzdB52koqbtm/cC1nx2Y/TVJdhPDKei241Yvq
6HVrPa9LJ8p5iMXJ3I2+0lgRIazHGVsx7b1r3R420R7Bq+0aIEZeG9DiHJbGxIxbn2hzb3ky9/7t
cK/vmifrs4jGBBw3IEmGE18Pjmd7zSZ4wOS5RA2IdPtqtXO/MnR5UUchZ0sNOZh/zF1wPx38Y3I1
vzYl3pvhdu29+e7eZa2cfecl9EISoBEVM0WwC8ND5b3G0XelvraGZmXbvcc6LQLNoz5bMx2iMAgT
e3M21L74g4uNUfX9z0Rh3GqGG5lu9tA/fV1vU10Ojd4WIq/6zOFb7Ie+9pq0txhjvWlfkBrbJNuC
3ne/M7+02z60R9d4QSKIrP9fbJOzuIshZ5aMordHXDyCbHO8z9oVms27XHr+pmcBFmke7jlF4c8i
VP7wVam/FAJtYEFxykK0K3mF571AklNNWARb3Ad5C+84w0qHCRS+dfdDZ+cPQgfp10VPNTTsYa+7
JniM3vVsBRRkSom633fP8rQdym3xvLZP3r3d5t9DiidhHYVk4pKtX5eVmU3z1w1q/ZNYXuPqvU2m
axkBPsNHnSxE9nM17714UKA1oMJqkiW0196uYiyeBVlrCVrq1cFsxVv6AGtQ1vcxKL7DzMKyDY1w
/tfbGDhUN6IhgXzELzXak1ckGBJ43crivHC/vw2zeESpJBZ+rhHGRJfzq7iJr6Qra9N/q2UOG8wJ
3LUJ+3VwvUk7QWGcD2zxgJIQIOjGUJvxa53bD26OCDzA3GO/kV9qG5YvWqHPup3MFfitZ88Kh5/W
fsT7dOrXjwCIbZI4QXpd7hkxjZPAUuYGQG7fzGVxXEn/xGOJ17I97uWHj0+B9ycso5bolcKDkxUo
M2+nE3ZRGSgqATOytbBAB7f6pOMfQNL6r6b0d6jlw8PHVbVOYz5wcg2gtuh4Ffsb3ZWOvbbBKt1Z
r+ZdOFsZHd+RgqqMVvfybNXHHmnImFXUO9X1QCmaXkq2Ma4mKKe125TOsIPUrZmO+PS/KLFd3Cqa
SHbDQWDgZPj226omEmRBzYDF4xBgsMuRVFN7Mt3oxbwrvlZQ+1dJee/hOPMKguyHAg5slndIcxn/
EVHICDp8kykLyTNAAMl6OkjawywRPtrTS38Xf18H47BcGNDbLQSnRYeiwGBhEyzfBl7cTGDnOX+a
Xo2n3aCP/hRiHx3JBj6w6EyOdqJ7+Smo5e5O87qu/qQpksRxmPYIB05tVSHvYHHrf43RTjikRhcU
W9+oMMATUDajNur7w0BtUtVb6w63cbxWxVyYku1o9fKX1A/acFfhMBNbOw2bFkVxBBWNANmpaYJE
qpMHLfBiVw5DP5tmwrisDK5lBLVauJEocJijKkFPBj3CA66+eS9uosk0xhtUx8WydlHBnRpxa1V9
hvdP0MdTH7q4Mg+SNov5m+ikap2cFYKTUuLUe2TiZAWXOHWyRv7RSGpEE32SJqNC5In6aCbZCGNm
7Q+5Vtvxc48rdogmYsPiwRAliA2t3heiOJqfyT4GMcKfQPcANKFRLzSVk0eVhOS77xl5h1lCEFqg
xT1znNXgsWwP6NsrWMkwC32pDdx6g4J27GibciaXgJciYMkO3HbhCiDcGO/9ThazB6lGAvy/Sbuy
5TaSJPkrY/1es3UfazvzUCcAEiBBUmxKL2WkSNV93/X16wn1tgqJWqSkMVmbtYwiAnlFRkZ4uM/o
61dm8UYtpVK/0wAV6t7qBCzOzphUPNq1NT1Ty4Mew4e8+clc8dtqhLbwQzZFidKBV7QteFfVyzlz
u4Hgbzqu0GEUBY4YlMFAC6ftlyqIB37bFVAETsDgICT157IDPQwg72V1lxbqoGzAYwtyD33yNXDI
1v5smFKRoeEZG6qq/5TCXi0fYk2N4vdoihUBisNqDhGmCKlFu2/atHDANQzipHSuxW+ZnOXy57Lv
+/bzMKiQEUknXQHBCdjME6tpdH74xIfqoG6kUS2UY9eNlXzb6FUz7ZtijFHKKtV5SsyhziCWbbVJ
kqrvSG+M4TbIR1/ZTANfVs/DpGlgHAftaQadc4yr7G6qqPWnx7yI5ukQS2jXhd6yksmuHnBGda9n
yTjt2sEH0aJV5GWibXEgEEaYk6YEI0jwdblKXUmYM/WgQSfeP06KNA3gRufietoleZGnqQk6ej66
geA2Si+WbJRig8KbWhhg/sDDT3kDGScoZ8EBM4DcXJWGvn+Sy4wXn8JWm4ojfFlbeLGmS2Cq4cGa
i2mB4t84z77v+BAkVFsXta9EPFSlqAdbSfHjyBYzWS9fhAQ7cF9UYfQkdZNxP+iDboV1EOMDQ+gv
AqpUAYkAgW1IFe/ADDhvqkbldHsaS2nqHKMJZV2xJbVq8snKIMhRQt09BY0zrgsjRoJPNrLMheZ9
pFrN3MwQU4pBzrlp0UQInuJKmgxTjDU+cGV9ysDl0SnG2AU3cjZVaJcf0rBQ3FIo1fqzmoMmFPmf
DNLoQAmB+hVEa7UscB88V4EZ1wy7NPlSKHHW3ggVHNHX1hhj/8sk+EEQbzk0rZXGrZT0Dd94wgD3
lBy7OQXe8jiAIkYZbuVM5urycYIcZmQc4CP0xEcpFPLJHWaZa9EsUzcdiEycppz4Wn5qNZQ05m2L
KKV+6soCNN2PVTHKyNlEEvyUWolcKN8BByHLrTenYDEqd34+jRNwArNcvCfQUNQ7FJQLsPfYswzh
pNLmZXCgP3Wyhh50PzVEJC7FSceZ9vzc4Ot2k7dlKT8OcwTNFyca+lbtP6dtnUfiba9GYtHeVVEs
+v4eLP8ZUF2YRi3sGNHBWnpFQySCFzuaX1B+O78rK1C6tyC7gHcoS7OoUZ2Rcnvy365HOythJfhE
FmaosDLi4rIPW5jRBFPPnMnpDmhD3vsukWnK3MJltyhQFBvfnyYajgrU7sCvcVHuQqtk3wPQT57v
nRO+40LbtYg++ud5/xPWLoMOjHBhjfx88ZKNwfYMeVlYaxwR9IK91VikiDpaSAoA+PeElI7H7JVa
e+otjdKrlxhjoTYw2to12N5N421EAlC7KfYQt4BGklnzKCKnH/X+txKPS9PUihrIHgPnfBpvl5qi
UyHvOO6QANmCywqNNaxn89rDDlQp4N9EZgl0fNRzXer8IEqhwYuXAUiinB6ItOQn4JOrSZ+lHfp5
Dn21otJhB1lxT3sxQLPeQRgEfEumj/6aHABrFb01ZWT1D/7LnHtgHdGe5ZfiHsoi9q81nJM9rCKq
Q48kSaILENk831WZYgxzwOOZgPYsM8q+csrIcACrgSvUywRVlQA1lOkuKUjmqkgNwEQtOwUa6O+H
PWGGCQClrSxwGFvzN8nKbIhktOZ1r3B5ZDC4hWUqmye3oKwayMOkUMPDyE8byBL/Zxaol0A3Izuh
+XiHBKDjhhIiJOmP6Tjz7nUza4+5HwNReCo3BwZvIwUkHniCJPwMqSyLSwfckJmlB6yEGdl+56H+
cs6wJ843RNM3CAJmrBapsJOO/cCBktiehwsdNtL2PxsXdRZS4AHHSoExPPFeR2Wrcfw9NAqsKT3+
uiG0W5FKBiinkLY5H1U/cAQSQdYJ0Wje4dXUBFZ8MwoBY7dfepHzVxq15cDKDsWhmqzUltRLDUc6
Sa3+Xj5h8RqkNh5yi1weEjsNRH4O7TZ1200NvQ9nflYfq1sZsOGfKM6sHajFG1SlprE0piCH2iqy
qZDpsKXQ7p8gCO8oRxCOI6PZodfygEfB5vrirSdPwD2A7An4l0QaCBZD3BPX7+m1L9ZoRBE/oSbk
fAVNxrF+nR4T29g2rErA+lB/2KSuH7lVUdZMsTXzyY2hJFeYIGRC0xLIrZ85FdUvtNA5TGD0ZbRE
ts8Pq1SuqqsnTszJSHlvdvP7/jG1/dg0Dpql34FhCC9pO7hjghpXx6qin4Ik/8QLcNSgl1VYdljW
2la9GpefsAHfpEUgotBy2v0yK8f3awd58b8tkm+0CGbErGoI5A9Z1C0udw3qwE7s6nZnp6/Bu4S5
5exf7qsj+ZOFSSqU4aPUN8QIJtNhAue7Exo947pZCQjPTVB7RsKeqUIyj62te4Xqlm6xxwPdzXxT
9VGcZdWGV3fLYkjUbpnjUvPFFEOKIF8cdjct76k9q0q1Elqfj4pyaUKfRRXiB7I7itdEtxsIOuIx
Sg68YHXvOmhIvYJ15NeuISKJZ4BDHklMOi4J0dXJKWQqByRtEXiSdiLwMVrcN3nDjoLWPczCHHUR
6UAr8D1xp/NXLfDIYUdwnVilE87W8DJbYm+O+3AnsiBRl/E1mdsfw5TOz8EMPpV0JHYVUz9GkWW8
zE8gf7cNq3Xih/4VlQQQSPxEBnUtotAAoZPQ0QpFQ4k6gJOQcmJyivtkULAnr9zwrrYTqLV/uZEK
awfsro7uWZDnXrz/8BwOhTaEH9X3vDXbCjqRQ7QE1064ARetw9yta2fCAFEX+MB4BLUqdcxbqBlK
YoaG9XgrfYU+a+5A9dPVHG4/fkMSj9v1Hrhh7d+4oZZWqZOvTEKFnihYHQCwTx7iz9UuRj64QmFK
ADYadLLsGupl//ppan8MlTr+MTiwUKoGws14hBPNDt0BpRQrCRzFAyss5KhR5Jfur490bd8sB0o5
gziGbo1CKA84ZOL68NBxozMZkAVm1f3IzqfjUOh1ahJAJ+CzoVHZLfQRxRYFaeybcttspDsldUk4
Ss5G0Js+tLFMf5s+ck4w4KZCa55b74e3rGAt7ZonWn4R6qSUfQA2ZTLL8hEKjeghnt8iD/k/K/vM
MwNi8mHXRk3tXlWKx1SMYAxKMU4VKlbDPV1fwPXz8WNeqZ2KZHWnpjrmledTzUGqD8Ipom92pNH3
uiXWWKjtOSKQ6yWIaEF5Duo++R3ElP5DC9RmzLigUjNy1jOV8wzDaZvA/Y0xIFwBdxEUvBS68Do0
lZr6PlCQkDLdKPm9wLO4YFevHiCPYAMxLJAt1JILhYgXeIlBdDukRl/BWjJBqNwE8uNQ2fJLHVnJ
S/7B9Firq7MwS+2DcJ6Eoa5hFrKZoQ2tPtUKHPTkm+lrAYwEUiw/UbZb3XygAJWAnFZQSqIel0Wd
Ax/FYXs3jnGHigpiXGgsVEh3jM8QHyPFQnZi57L7ifjJhVXqcpfnRJkgNQiEVyjP730V3+szJAGh
DHIzDvq898sCNNmD6vVTvw1VPnmbkq5xru+k/2edf4yduuqrZFLymoy9tv1jddATmwOoyCG9dYOt
QOgF95Jvjb91/y4GT/bBItLuFakpZMK9RUCLARr4eCt1vxsVT0RH/Oa3XjHLCae3dJMaSUcmHISQ
2EepJX4jdUqQgEMoFArGbkygkuzmrNU7g+SYAM8Ad5lO2fU7I8xQfiFTXG5RVRgOhGZCszSvRn0f
+orMquzqhl5YpE5RPUi1D/ExPCqAy9K5j2yerKh6vL511oJE8Kb8PSzKkXJjX4PfHkb44CXna1Md
JSdL5mMubkufEXivDAhUqmjfUVAPAr6F2qXSHIF1R8LSAdTkTWMOKQGoThmMS2jF+ZxZoTalkEPB
MSF5H60Tsi85iuluxGciY++vW5GBPwY5NHjsKG8DCb9kjDNY4WTk5YWDqv/WMOCzEUfryoVqU9no
4yCWZLKgHmcG02TrVaD/+iUH8BAo+KCriAQWDVEPQjUPDXKYwOlTOJISFfi/4uP6FludqoUR6iYV
MrGOvrvICpC/RkBJlxHQraWBz8ZBZaxQWU1QzcM4lLt2q32dgehyoh1nfTX2gqWGePMT58/Kb6+c
naVVOmMVyxHKemSJaih86tPnEMXI/lNfWYMWM2KFtXsGtnRCNariDNE9ZhAZRohDHgGyV71C3HsL
WXTIapoEGM5KAK4v2A9b5OcLt673wApM5PoG6DeGVkV7TCGKfX1TrPoC5NwMAdGPjsfbuQ0xjZsk
CzB3vibcCHxQm/Ig3OYyGOquG1pLMYj8whJ1Q0dC06jx92BkLEy5vZ2e8QC3I085itpGFX+dzfSU
gjqzSXk6AYKCTUZshtvmuXgAXMMxLODpX9HKCtY91sN0DYZ2Zo9aMa6D8KVG+Cj5HQeV98xqXmu8
f/e9XT4B6n66HX3OnfltNN0EoGH6iUiIXEfU8wJIF7CBAiVOED1kxRe7JugGP43ngUDhBAlsbsHN
4DUf0afICg/VU3WHwrDHTlOthT5nZqlb0m9SMZdInJ58K2/b2+qQbZLduIHozKNY28MWami2wigt
rG5eA20nmgi6YyghnA91CAqtkMg7p0LzsDpuxmS29IhF5bO6c3HSVdLdj+cBfUYMrpw7NMF8L5e0
7aaD2JHLWUBou33hIbfCJpFbO/oi+AahJ0nKd/TLWI5HqCGcwoE08yKg+1SdpR6xZgK5WQEsWoSn
6DTqxT4pUoiOGiUgW+rs36YlZC0nFv356swh9cUDVoZuVfDbny+QZLRq1EHl3syeIRosO41HujfD
Ay+e3gHs18fqoH4YpGtAglSiz4oY7P03KYccbcy44tYNaLKhCwrSXXR/gh4WY9DlMBCnmTXLiQmF
BdYdsxLiihpgeP9ng7qoe4iTItMEG9MOgLAMRwhiLSRb6Hee4EBriFkXXztIQBQBfSygK1Wjg2oD
fCZgfIVFNMpY/Pik9J909ZVxAbCMUB6CazUth3YUCQjNMXSQtZNVszvON4Ap2RrQhfpLeIOqv8uk
01xdtMXwqOAa7xQ5z0h7VfNNcIEkhWt2e7N0CgLQLw/zPjwy396s0VKL2E3iwOk1sekAxxdshsSs
c1P6U99KXv4aQPfrrR7BGcy8g8g9Svv/5VpSZ64RCug8kbWUj9Vrc0ArFxH7NUO8X3IQ/0RAMZno
E5rN7i50Gt4swPYw3mv3rIoTYwJo9REhDnmUFfA90vFRrW798X76nfQTSAhkCSBhNKNDVfXcv3Cl
XrUtBx/GVYGVo5unY03nWgL2zATZWws3KcipnpYBmU6PS92wNL+nJ/XHtHHzg+Qkj77FKhms79cf
wyJTu7AZhkVRTdD6NttCfJ/aYdvntXf9NK6vzg8T1GEMfZEbAg0z16r1JqybJ2DbvsRi5lw3w5w+
6uiVesx1M5m+aTelIPgzFdATuONGIzTEvVfco8S6Yx0+Sqj1e9y33BfU4eMAG8/QswOwHMRvoVbU
bscn5EVK35QBn60sQqdPbqLppUaLo+GBJ1LS7fnTb0G6IPaz2KLUcayNHFyDRPhOeuwRB4keIaA1
rMZNX7XyRE75E0bJ+C58gAGuJQSBYIegXylcosnZOKHkpH4BYgXpxv5JeQFU0SNVPUs6zgParaVn
QGPvQHK2vb7mq1trYZw6MUkWzkKK9j1TloxtJwWWMSaOkrESw2tmdCAOdUPReQCAqLMPHd5OzyBI
boJ0CXKMR158h+o949Vyyh/8mEnSfCCgVA+SE5TPkF6gaVSB85jDauB5UqMEpyg2b2i3AOXrpEzg
4v9NSBhqlv8UbSc3ukeCEzmokikjS0VSl9+Dej0VTWekESTczOBV8+/KJ/J0Mpx5N6OHHQziQJDZ
11fx3AcRgyJcqo6UNTj00ZRETe/cVmk9Yueact+aAqD6fvJrqnSXJqiNUudA/0oN5lbf65AO+c4i
1bnpAfclSFsD5t1IUR0RiyQKAAuQiO4nSKZR2JYQTQVi3MQo/TqjjaQ4sC2Nhe6yrWwnH7KNaneN
DEVyZ9yrkJlk7CUKOnBpnXpr14FajwXfQaDNk1wB8jKW+llxBhs0VqR2CMH360tIJStOBgWipQTR
Ng38GPQRmQjgW27RhJQ8oxEKmZjA419I2ZAdQVJP30tb1GJC9axFzYkv8fSN3wMIOm4JaaVxSDXo
w41O+Cx8Q+sHIZfT7Blksy1Tf2zlrCLzLoDJCk1DqA2fVn9xbY55zKV5DKXYNDKbm9adHMTO+BZe
/hh08PayWd2GEfxeugEUcV/9yW2Za3weu5+mAV6XdPBIILO6iEiUpEw4rZEhquggdtfcykOjkDNh
U5PCBzvcI9fHuX8iLNw/7FHTnsUNSjwV7BE+VkjQeoMru+wcOAkHaDO4MCEiApQ3kR85j0iULKs4
pZdwTZa67xQK8v2cLgOnZcjbOm1TVtiwNo2glUDjFaC6lw/HgJejnsjTmOhL+ErQSpmHGFb7xO0h
QgOILFOp69TARo9wYfHCNTSF3/JyXmIi2610A9ibmW1VN96xsnoUd9Zpi5CQQATPAk4lRkfNpQjp
SzXHNh0s/1iHYKXna9P4mjwAstjbAvQ5IfJ7o9xUBJ71J79NtvVsRaE3VuhX2dRAjGArMascVALn
8mtR3mnOOl0N+QZsr18HIA2Q47BxxVhx5mW3xpGrzRY+OfzE87+81uixwx6WCT4ZhGL0Q6Gs/bgu
A5UniKpj0JjRBiK3KFIOoQ16J5QoWShwKijFUCHkAoVCESz2yOOCS+d8BURjLlP0rCinGlJ1mLfg
S3PrGxl+in/Sb9hpicvrm7JITa6WVEkTDx2UlRGNomUOkztuIq8jTFZeuGNhbi93sypiSuGD0BWL
6OjERLxwhciM6ckMnlKw6EJquRBxBShor2l5ww6lAUmFKoPkMMdbfjt68Sizbh4SjpydJtiH9zMU
5CAJMwwJ3hb2p1gu0VaZQkUZ4fd404Kgot1IR4nf81jSnNkPfx4MYkUpe9Qzg2/qNi5mTQfZmwRF
38iqucGcJZZ7vwiKAMSBqiuoaDT4wQu13mQu8yEcMaxuEC0t3rc4Kdfv7MtLjDJBOfRWSvvRmKoK
FwgabWc7txOojYOLMfnEf4oc7UF9nK3AmnIzevSdfkQzocWK/S4PiAodKWheCrIoQdCJ7mSORTze
60Ykwo+DUz3MPu4xvI92ky04IZCVoDhhBpyX4RFllNozjVbwsZT45V+odLQzOYkXeEQ/gH9jeWHa
3aHJBrTIsKgjtkfCS6GeiLkSt8jVC+SiFlzMr+fDHdv5jeJBVtuVrNYz7IQFNKJX98Iq9RqUEtBP
4tCiDmZrIFBB1nqXAX2fClbaWME+3wRP8wFkQ5OJQW98qBZJkGEzmSI61EbG98Cqqjr+kCIwxPPO
z+cY4MTMLe7z3kW/fLqR4I4SC0rwU2HqL/0xsf1D9MbY2tQhJTE3XD2IMQHOJ/yM1AKXST1CtkQE
8HfTfWu3/aPxIu+Ur+iNA3BAe+j/bM3WCT6PSA3Ij9U23gB2GrygTONc/yK0NxYRUwB1BvJEOCcN
dKDUF2kCwL577H/c9bEK/qHUBWujkzTbyDd5m0jdsNJIVPx0YZGKn6aul/2wh8W80K3Il+Bz490A
+atUZzR3nL78wvVemKJcYZTWCbzlaWPrnow+fePQubM9b4FqO3FnDTZ5MSYu8cLNrnMg/m2xczDn
KQgU4qk5ps5Xqxho+U0QwY3NphlTsBL1jqx9mZFzrWTdjI2GkdGindZ3ixD5Qa0edLIIis/3dBej
kgJmJnK2wicBQGY0Ox0Dp8S9PrnTrQ5IisN0I1SgemGUcteJnACNMmNhByLce5DBct641e3okGiJ
zXNOH6HTrC7GSO3cGa3ioM6DOaU0otu+6OUbvegrV/al/pFxSqg7/K+h4frWIN6O80qtYCg3dY/s
FTkl4TsZGNEWh6zEzzG4i6tHBDp0qiBBEuqC0zRKIhBiBjAX6VbCOfVL2VkCOl9mc35KDkZq6aDX
yV2Swe6wnjYYGBRksue9OLnh6wheETYLBO0mMd3ojkLligSKKqjDzrdU32WpkiXwWGqSvnKC+JAA
RsmYZnIeqfMKGyCwRCMkNOpPvAyLUInTwSMMWLpoCiBfHl5zIMMJRG8G/WJnl04Peg1C4RuyjsvK
8p7Zpa4iLWqaakCEjJ072pqI7gx/O93NlmTN40+0Zqzs3KU5mYq50ZUtVkkHc2LO3QRi+KKpqEGI
g8oABNE5HrJtzwxRV1sPoucy92GocWL/joiUkCzdINhB6va+M1sC7nZtC/6yrjaPIpNka22gRFET
baZIX0kqtWeUSukzOYD/BR/1MY/7u6Fo/pyj+Jmxb9bWb2mHcndyGzUgKjytH/JYW3SGZ1Zrjli/
7m7asLbLijtHd+ePUVF+Ts6KSalEXTTbTgB6KI+Ku6LgPFnr7yWpiHddOoGLXW6/Xh8lld44LebS
LOXvIrkDpb2MOCVKvs3i+5iDPqJBd9/wLfGFL0XtP0uqzthBa4d+aZO6q/2pGSuVm0Uz5r7kERSJ
claQT4e6F8Oi7mh9DrgyQhuD2Yro5oNkcVtu68jLhT8V7VmSWmuUJU9NOYdrPtXhtLk+qay1pBz7
UCVpXBU8rCflY6AWt2GIHGEbi5tB0bx0RMu3UXTOdaNrbm45q5S78aUYZBExhszPd6L/gWNiJj56
J2LFylKB4VQZxmg6dGPOwJgi4AyCP9sbG6gLZin6swQYzQVoAKbN+/XRUWRFp3BneT7oOoGfKGPh
V2RFbfKciJxhANioRT9ThzcTRPG2kplb4Z710meNlPI2IN0Q4wFsPmY9N14RAfIwKqnD69W+18RP
ysgSVFy7psGKjW4tjfQXXPRsdDiQ4NKAQfI07Cp09fFfxtZJq7u6AWvFrYjuFGTrZDvbCsguOEL/
pnFO1G56JLEa25dAjQnZBnaOZW0mZIBN0GwlQsePxp2nQhhNYoNdDXiGjre/cGgUbi838xZEKF5a
sDzi2isCORbwfGkoOEL/mNrRfS0NZVTDYP/CI4X/TDQ3iLKkXm8mwMvY3Y2rVxsaw1HrAr8orjnq
4KLFLJk1DZ4JT1U0cLpRvM2QEUR6NHQB7zIeoXkHqLkyOSTJTzLt13f5SogGBl4AjwxoNJH89nk4
BFohQRv7Aa+YrPvS6IqpDPkj2BbM3pis66YoKOn3A6Ug86CfeggAvj23VbYoX/agiSXX+JMM3fMZ
LwkIUhDUleTEgQV8NOBzLNTCmvNfmiU/X0Rj2hAnQjTBbNbktsz7n9qBZ0Eh16fxx9CoaYyaGYQ1
M2xM4jGb8AgbajME0dGYPVyfRPJBdGi5HAx1k4VBHgP9SNark46BUGwNrffGvN9eN7P28sK++DEg
cjQXk6YmLddXIwZEfIJgI1f1JUwsHYJhpDGucDt2mzpraNRRiJUy5iaFrFMAXRZ5L4CuqZxZFbRV
KwIEXwSQCpAk4/nAej/p5L6AlTDsI3fqQCWgB9O9L9dvjClc3RMLS9R27xohUsByRqYwOgS5XXc7
/vl7Bh7MsJIFH5o9gQmMDTVc9WPKwjS15fU2ktNWgGnZmwHLAiEuZDtssTD9l8AiaLPfOmNILSqA
RYDkTqQcpzwE7WyAOM3U6grkU4nd9iqjtrx6jE+q8Kj1khT/+cKpMcqAbY6FCxRQ6cicq8isGGN1
b+ggkcGTlReRfz43wfnt0MjSCGLAIt0IYWwXTeOB851BUrA+kh9mqDM8qEmURmhBMOOBczlgaAyR
xWex6msJml1BJpRUiqm3Geg5KlAywwbJhYJ/KwvcWjyAHy1yyCEWwXGGB/g2BoPlbz2Xlrap51qj
oiZRT7ANqrG92MwI0IDHK5gZz7XwYGmHOsoTOolB5gc7hPOkvJ8OfHqTfiXSXIqX3QuvI0pvn4pH
EXVpj3G215ZwaZo62/Wc1xG4Bsn0+l57L3+kKgCI4P7BNT3wNi/iec86Y6unGq3YSN2gGH7ZWzu1
Wj43IjL1o+t7eWWHKHCBgfVWsoIOZzqUmfX3k7Y9fd0sTVKOpMyVWVEDyCgPFm8RPAd3I+4mR/ea
XQuZOeCPvo0ofiVO+0b0t/PDdD9iElTXOKq30lF0yx3AIKzpF1dXfjET1EHVYrFpRwUzoZiqx73E
98ZdfRu+J/wGiB7FrR/nG5Jwab/1z819eui/SV4KQvAKL+nkpWTqg6/uhsXXoQ40wH19XSZkluQe
EcCfg8zKALMsUNexP6hVrUSn/YaGcX7D7yQz+TMFL7X6UaBDDpiXApEUiA3RZ5a6Wu7Nz1Fpqhu2
q18NDZZ7grqn9Qa8I4YB4Gd6WxxE5yRM5XRuc+ubuUOagViZdvKB1zYh5fmlPPPDLMT0pgKS3Nmf
mhG4SfMitgDbjhXeH4xswfoIRbwCcAeQJjFqtlu/r7ixwmyD9fe17SwCw8j25Y3gqWYMNncoQDF5
01YHubBJzarCN3OckC2do9UC2u/yJ+1NaezuKNwQBEj7Ws9m9VlPLDGx4t1f9ZP/+jr+d/BR3H+f
zebf/4O/fy3KqY6CsKX++u999LUumuJb+z/k1/7+Z+e/9O+78iN/bOuPj3b/WtL/8uwX8fl/2bdf
29ezvzh5G7XTsfuop4ePpkvbkxF8U/Ivf/aH//g4fcrTVH7864+vRZe35NOCqMj/+OtH2/d//YGu
mYVvJ5//1w8Prxl+77F7f7389x+vTfuvPyT9nzqYKEDyqAH8g+IRLpjhg/xEFP5JAkjcL6jJo0tQ
xQ4Bw2sb4kfiPxFWosSK9w4e1BBT++MfTdGRHxn/RGCBwEUFMEIgvyT+8X/jPluhHyv2j7zL7vHE
b5t//XFR7sTngyAabRjINK/0rQVz2qjgGFX/CtFTO9qBccgZEaHXZvWYeoXDei2K5OpeHkXaJnUf
SGo2+3IDm+TKhUBa5QV7vA1w+xJQlmEJOxSiGlCCR08qhH8MCTkoc7E+f83D2bjpuJr+DpTzn8Qp
F0GgquJ9nuG9iGxw5kl7pCWcaBt4UBA7FG7gGgwXfHH7fjeLhiEgs8C+Qoe4daGrfarDbLhNt6Tz
Jb5rgYObv5Gmr5/oiqaDUcoeHcH5XC31SVmqcAj+rr0l1Zrp/l41BUvYZyB1O75fn1fiRS+X9u/x
SVTUpgVZaICPlUAZW5BFJh6hQBM3TEdHorILO8CfIs5WgeyjeQXTdggzuYKdxkG/DYEwthnmEc30
VgfUPxsatGoQuQ0UoVD2ASsRvtDiKTvFucalMQzG2+YVzNNWftdvSPd+BlwCG3RFO/LTuskqGBPh
OaDSTF0eipAbbSn66IPZSXc5dkqyab4kOxBDOEDL1Kb4aHi5M73ph+Tt+grSQcLJ8gkDBXzzpSCv
LzQJJNUraOGmgN+m0008DgwNiZVNSXwNGR5cH5hNz+cyAA539KsMh0CoFQjixNsY/WZg1S4318fC
MkRdhzPYb9POx1hAe3JoxuKBz4wntal+8SmGKcN4gGAAcB08lzTNLdrx1bkGW4jpG49cPNtBldnX
B0LjtkTaBBUcBhLXoLBTk/2eHUr4KlLR0XYy+2StOGfw2RKFRQnp0osWARX6HsowwBIJ1rsDkUup
N9kWvGybkPEYX9nkgHECcQfKASCwaWc4l40GzQsSU6fhnQF60Ej3Qv0+9x8FvXLSkuF8ybaifMbS
HO0Lmz7JM66DuSlI7CJ8QSbATTKkEdMELMwtg95r5RzBGshjCJ4clCfUJo+TCppPPRzGlEZ2oj6M
86/CFU+bYmmC2t6+VnVylmFA8TbaTLIZunxuia2tAFdM4CpdC6lAr+cYd+faqVqapV1hXmspIl5c
IlJgpiLpIkOFEUDQ63t+5SpZTCAUyM69RFOPYpY1GF0gSNtm4oHCL6x6+qqC/tivxl0cHI2e4TAu
gnZyzkDKRnDiui5K9FHuyxDKAxUUJQZLP07Q64nR0EvSXkSbFk0WTI6CtVFCEgDSwChPoIBCJntx
r+R6BM6nGMctKPxbLQvf8lb6lteSG8TyfqgiOx/R+NiwXPDa0QMUXkIrKUJP+OBzs4MCLqg+Ji64
iO1GLV1DvDUC2W1akBEXvNOKjP5YYc2vLC2S87IYaBOPbRJpiERI0Dc+NV67IZD09hi5rBzH2tFb
mqLm1GhTKBP4MBXEMw9ZAbyHWlhn7M9VnywRISDg8gDUOIW5ixGFRTPpQQmWPtlD6RBQsRNH4a5m
PuvWDtzSkHg+dRyICsAVqEO5twF3Rf95AtimT35RKxolfOz9pRlqT/iCkEmDjmuscGZXgaBifxPt
W5N/kV1+09zwDAcpks+j/TGQ/KLGg6wPoGvKj2SxMWptjgMuHkdXTUz9S+0Kd9FBc5Nj8akGqgjt
N9kWjBPSzu9MZfe9Q4W1W9Zn9++vQYO+1VxQ2r4iZIsaqOW6/Vg2ZsIqj17UgU+TS5TGETwSfCl1
HcwI+o2aBOJCF8eOmio9yhNVLm2TXK2BrMkgqFhN0caINNlTYrQ9CxBI2WT6DPGyWgSeIRWDfdoa
iiWnY/MEaXbpGGbT9PHrXhe0CWDN0dEdhBa68702hkHdSSSA53ckYaGjywDNDo62vW5mdT6WdqjF
n1JcnWhB+h5mxKhNkoKxVbrKDeH6JD2gFgYZm1lstkx+ebop6bTVgbzXAeHCfwINc83rYiiyEqPM
8KfcKi/5fW6jE5HwXTtfdbPbomxENKTjL9yWCTMl55Xe+Evr1HlWiiGRag1jb6BVINiRww9A6IAu
BvDLyO4H6/pcr7nDpTnqXIeloqHplWzwXt10wb2Q1e51C2tHSMYVJmNjo/xMB3I9pF4VncQ6vjo4
Uxp7g9A/jJnwcN3M+kCwM0+apHgVne9NXoWQjdSRvTlVd5D68E2jnRrGbF0UPchJVXjDMPA0AY8o
Tz1h9XwQuZ4MhlxU821opY/+luiQtqbmSQ7opGKwIv+OF1papfaEZoRjAaUWKOLM2U739U3ZtqZc
VazRre29pR1qM8SjMtfxTJZqr+6m/XjTuf7dZBOaImPLGtTaggGUAAYWRUTHAM2gOAdZN/NwcObo
p7Ip69xbVQiMqH4tpQKgl4B0GR7KoEWh1quZxnBKSoQy08735i3pjoLmtz0+QwfGHpjVjAuM1smT
o/MVPdQq7NKbfaryTlSIvL16bLdGi25NAORJIgDqW9o9q7PkAttBmaNfLXIullnR4+IQPX0HiFsL
x4ieC8HzXQzZ1t3wgdyL2SN3n+4rVtS29mYiDaK4EFAJxvE+P3JJJCdRTNw0OQxNY0KABg3ypaNv
NWu2CJyl9bJH456VI1zbOZIkayRpimuC5rnJfWHQJmgwmbnaPHJgt2rriLVxVmNgcskBSwKGK/qg
z/OkaKf3oOh1qG+2T+U7UTwAmxvJjwGn7WV2dU/UpJkQodVgeGGaOu1clAl6BAkmvNxImqy/mSeb
7KHCnjZTyPDOq+OES1PRDw85QDrdwpUaJ+QT5jLl6o8pK9/nIHzpQ+UezBmCWXHiZOd5ySp/rD1s
wFj3t1UqkJDKnOeHHMcSJb5vZWSq+/FusnzvpJTDm6SRrwg8bUe4DhKXVdxbPzYL81R8MaD5jEtJ
VFeDjr07JDd9YkXH9o7UV43j+GyMtogGc0v2nqcNq9a0eh8KPKFPQi7rArKeZDVXcjFmPNQg5Dsi
nuxetOHzb9yGP4zQjqGfhSSeajiGJIke9aAHvcDIz+ZvGBGxiDiDULKlz2E/tkoy6JjGIffNopVs
RWzs6yaE1dla2CC+YPGOQhlEg8QWeQd4+RbK374HHh4bbYF744t+N0KDONyxUk+rtzxeOwaST2gM
v8hBajX4ifsI9yCpvYNhwMsbK23NcqN4JybaO3GTW/NnvWFM6PpoVYGUcKCKgwTv+WgLKdU4ScSM
8jt/l7vaG6jnMrSZkgMBfUNrLCx07rHOw5o/Rb4VGgiEsQLu7twqCkBG4XMkqFF0R2sC0PqxGhbW
roqlCSpFOZZBm4NkSDX7sjQjTbf66QtfYUAKUjdytmXsGtaIqGBQCychzBOY4yoiT4U1TL4kn8CJ
ZfKusINuErsVes2RLt8sVOwkcfrMZzJMCgGeKAOufBGN79WNMQZWJj/0rEVb3yuLxxh1MtI48dEg
AIOgDfaaB/TK3ggP8f+y911LkuPIsv9y3rlGApSvFKmzdHWJF1pVdzUFQK359ddRvfdMJpOWnNl9
PbY7s2M2th0JMBAIRHi4YxoOjwUMujjDp3/TLJYVZ8/jidWJr7Qg9mBqi/MoKsDjQS/sFrRmK1Bs
e6Pnm3aKEoflLr6K5u7E092d+E+gA5hV0e9Uo3Xj3B736QvI7L2xAEB6aZFLa5x4T9zpTTCIJD/Q
2twOOqu5ZUXjP4B0HqR6111V/PDpc+8kC56Czv0xMbklLntS5SijdxFzMh4CsVVyAKpaSx5+/HcG
JxmxZEGRfFCxk+NQ3PCa7QOwxzpWq7+rHHP0143NncPT1U1SmawoIBlNcM8Dyb8b0n4ThgtHXUTE
a/s3OXZj2qahKeNb/ZFVEnXDcLN8uifibH/qX6crmZy2EZJKEMSEnfZnvqUuu5deBZsOlBr1gyU7
wTZ4Ii2YSiD944y3Sm5b4FFayZACWsp+Z980pz9lcgQDUjZyLMrQ0ibfsk2BRqp8Rx4R2XAXQhDh
1/VvuGhvcvbaIChyDrU/27iN7yIwTCRO+AJ8KQRI1M//6PQBUgjGe4waoyY2rT7rWdxXzQAHDYzM
ztKPPLyHnsWCY86lgGDlBCIefCBAWUwfhr2MB2nhx8h7t2DOqA/Nh/ZT35V3yl53tbU0QBYEQg65
TVB2GTZLYhlzBW9kTShrgioK+B958g21DPNBmSKOvQRkHZKrT4lHFRROs9ROI+m9rKqtnBs/Ur95
rWm8VfRooS85/xOQZmCPwbuFRtv5rU9DPrYDtgiUGapjjtkb6L/2aao4Uo6pk3Kw25YAuCy5Sttu
wF/gXneruTIb3hx4OoIdBpXl6fs/gTysbAS+Zo+3Awa6QYpQboO9sRelZe1Bu+/etHXl28lbexRM
9NnC63Um8GomOsx4huB5h5bm+fIzuewgfBoZGEfI/R0c3FxzNSo3ETSGHb0zlgg6Z/KDM3uTJ09l
KmlX96Fh55GW25IZHlLm3405gkQ/PusEd2cQlB/XN3kmOprg8sBAH97KaCRNF0mlwKiYDjYl9t7L
PXpFENdhtU1YtK54uyJaelsr8vq61Zmof2ZV/KqTnD2jtOxGdJGR7CE81FsTFFn/gQWhRyZIxi4T
dCaTcERV0bAZ2ab8NUuWcNoz3oH4Y4iGHzo44EQ5X4KSS6o2FMSwlY57Ed5RNEq2Ra7YulYuHATx
DSY32JmpyTk0sn5o5Swy7TI0VrqkOTxntmx+QrTYHfjT9Y0Tf9iFMTALCv1UDarCE4dIKysvai03
7aLKnCrB3BHCj6Ys1fZmtw/aJWDLgNzDRWzxYxpopgUzCTzQzVTDKTRXNYDkqqV8Yf9mDhb0QsBE
DnFWTM9OKxiQLW56LWKY3mqslWVhSVK5K9rMVSlwjEhp6mKxfiHay9NtBMudKcwBnkcm3wxJMETJ
jRhHlqmYsmDriBW7LKV2lMrPoZJ5ahs4EgNrMaTjr3/BmeVCZgmE/zKeh+IGOfdMXuZt38UUnjnq
Xo2Xuc25vE71ETyZkKMBM7Rst1W7cKTnCpuito47U0EhH5CFc7O6SeIUfyzCVyO5XRI/WmF57xdf
ct5vicHsNvOPVM0/xkJZlfynCrre6+u+9FwDVzUoQIRLAZc4OZEdaPh6MhZI9Crq5FoIjbki3+pZ
tIA/Ui43GDNJwL5r4BsRF9TkiOSJT5Oq+X5qZD/UXde7ww157o6g1MYUmQn626fqrj9SD8Jd3j9f
o/BjsFMK/u7pQzxgdaXwCtHGjLK1SW8YvbOkf0x5ATABOKjB5QJoDTj8L2iWWNL5nXiLN7sRNGkC
3JilTvrC7dbrtvKmM2xpwWlnLnsD9TaMgEJ4bUbLiFVB1MYC2ojChungfyPLwfg5BgxaW7Xzwml/
oGMDhoZbeaUB7Wh0i/xEl7cSKJjwckUTAACUi6pxXqR53Ym8UkYpCWzsWdgtuOic68AEoF4IDARw
r8khYV2mlEn57Tqdp6JhCb7IbD8MGBhQNsEaOdUQPqA/j1FEr9uP6cJbcn6F/2t++pYcZakvRx1J
pZGiYVNBumhxCH3JxOT1iO6eynRwRaOuWK5V/sZ05b9cBDkPNIJKS4ZiHh5aWe4Y+S9eJkufaW4R
CsqWKHWBNwsp+LkJokuG5LfYJ9G3IPiPYgMzsaHr/OMPikC5+8fnGrNyoNXFLQVc73TKOBr9uB9F
w0IfrK1hZg4f0g1PooXwcXnrGmdmJlunFlGjShhet7k13EcV+e03nZub2d6X5aVNvMxaYAsMWOhy
gXsFzGbnexhWBog7uXiERuFe02KHKta6o4ewkuwgDN3rGygOzvl9e25tkjwPetsEsXir8C5zEx1D
KNRycq57PMQEVvsQ5YUdy82C1bn9hHowlinrQPZOr1opCcJYBqjCxjynzbin65hGCu5A1bHg83Ph
EaxSGAEgiBtiKPZ8N8tKzHqVBpi0dhKo3+/8PLCb3m3BxLQJdgJiZsjbElgL5VYyHaDp/uDN/nna
Jpj3/voZ4uCcJO56rGSl2SL+VyA+ACDFkS0onFqYQQOz7fUvOre3GjSF0TYEJQDuo3NTZhbqY5Yr
KJfmo+SYjaJvOQpQ9zwgZBcPVfFw3d6Mv0K+HEBSy8SRv5jtHOI2ZXGDHU7iFw7KMsNMbJY+NDx3
aLqUks4s7juwCElxDad+8jljP5ZoN+KtNxjynVor+zDjT+hP7xMebK6vayZb0UFfCxw44hm0JSZX
DslDo+QBpuo5oW49AJkY3Y296uascRLjdyU/X7c3tzQ8ltG3gkgMuZSyKFhQQE8dbztN20RZ4jVy
s5HBPGgNSxWCmZxTTEbhkSJkSy57sNU4lKXvgwu4/zmuiJfelkD/mD+pAzLIxfTgMr8UQzhIj4mY
m7moyKCPnoWFhXJELg12ZR7k7kXHfNb13ZszgvtZBT8Bpncudk+KaCENJQWu3ZAdKnOb5G/kHwpq
iVolBgNOrEyiZRyPVtXVqmb7z8YtiEW4HaJUCd44w9MfcQSoE9vqJz8mL9dXN9OSODc8cUYz75Iw
V2FYwbCkvy52kTfu2/3Q2S1S58zNUNx+XEKLXd7mZ0a/Y+tJ0DKSsSmaAkbTBvpJXz1bwnIufLQp
lNOoEgscFjBQR64EMG6cPVC6sHVLNqZXty4Hcclhw+RA2wQhWJHu28hYuGcug+D5Vk3iEhlJTVvh
GI2Esl+2pmrkGN0G5ASm/3TdF7535fzKPrc1uUsGksi8RhXIBvGpxh2BZVOf+a15l7+A0TbdpxuR
6WeP2UrdDy9FavP1Uhi+jI3nP0Fs+olnyECssrzCadPZY+b/GKKtMRwA73NIt2LaQj11BrF6bk1E
zhNrCq0tP+lhTfBZ4GjXT8lG9pIC0t3dTeRlTrRudyMkJ7O76BfeeMpH9Po3JLXExXlt34UPnPyM
lBYkSHKx7weMkDmimmo5w0rHNi9pNsz0yc+XPAk0iZLnftnAVuWpu3L7DlZSZrOjetc61jpb5c8Q
73tZsvpdXLm2wkmUwciEZbUDNlrQIqsOuJ8hkVaB7Na8i44Sivm7xu1c6XfsDRvNZR/+kRyrF47W
yHUXnw083xKPSBFRYp2kMEJejHMkj/YYpYA/yHaiLnF+zSSG2GEMQgGIOidaPgYariuxw/FhfB28
fjscOabzAU5BjV7xDIDL1FWyknK7Qa+pB1uV0+2X0sKZwYfzXzFx7boESALMxuI7ty5o+qEN9wyK
M4hLDW7z2N78RzN85yYnbozhYt4h3RGnSVlRkIorhi3m/xWvXGt3SzfXvE+d7PPEkxWzD1O1Evu8
7Q8JUo1sx9+a47iPnjVU81wB+gILxHP7EHu+B5mSeM3XdWEPy4dqNmqd/JSJe+tZSwJtwE+p3W/W
b6d4NiXIftvkLgcRob4Kd9ZdALzpW3S71FucuYZATYWyl0hQVDJ9h8R+5EPSC0fLoIdG2qQDWB/Q
yLx+bpaMTG4GxlTfjCjBXtNfte4x66vVH6+bmItMZwuZhH4VmmGtHmAh/JAT23rtt+w+dI0bC4Ja
SIcefDvey/vs01i49mZu2DO7k5NCBlpGudhAs4duF/6+8dNDoWMMaikMLu3i5IBkOiv1NscuVnXk
JMVH2kAxo1wYw5gJcWfLmRyLKvAxWS9uUEbAJx7ikl6iFVyyMPH2eJDNtoxgoeaoIURPmf513RXm
QujpGszJqBhCV2X5JjZKvY/vxpX+DLI95FgrDC8CV5UPTvwR39Qf3fYP+e6w8PC8fDAJtrf/PVLT
2g8ppbYshCeCedNOqSfp95S8Fc1CO3PWHQDfErIXBubhJvtIw2pg+ihDnUB9KP17OYHoUL66vpUL
Nr5nnk5SC9Vqqj7FftqlFtsau62yp3y8v25j1h/+Wsd31/rERkcqNchLrAN94yMJg3UU04UseOZd
iS1ChUhFmR+jrNPmnpx2QW9B6QoACiAK/zDhMYwNImsg7jLr2AyAAo89BFMQ8KFfeTHtWcg8okkB
e6LeCAUo149t887C3S2tk5UfO0vI7LkodGpwcmyZIucEA0OaXeiBa1DfC/Q7tdJciwdeRo0lrLR4
nEwSMpStwKIIULZmYdztPOWMdGaFElTs7Y69EFZ7EmFrNGZR83ySIvSG6uYZf94qU0CUrudbAPMW
4RwzWS8oqARTN5AMIM2YuD+oABrdH+Caff6Ub8UMtL8xc0A4sjsA793rPjrrQCfWpujauqoTsy9h
TVBfAS0Rg36ZPBpr4vrK35Gvn9vgU3uTDZZqhgeuOHhyuQo2dAO1Fyf/jYtMYOz/BsJoyZ749yeH
sEiLOjRqcdDLrTgeeMI3Nn2oXLAtBYC8L2EZ5w49yE/Aqo+5CXy8yV0mWYnk8wSHnpLAlgGBaaqF
hGAmdKGxRoGIxnAyhtfEvz9ZkWK1AVgFUEpKo87FY/6HMVoFyvHqUmyZCfcoaWKmBRNIaAJNUTWt
0ZhSasKQoHQF1lUidsEwFdHalQuNgts4sLXndPc3oszFoSeCNgFYHoo3B4hFp5vIqZyjL4Vn0SOQ
mS7mdJMECEa8jiSISX1/OTAqab3bf/wNTgo6jQET65OQk7AiVGo0y4GnQtPLrsNv1WyRNg9PbNXs
l9rBl0F1YnBy4hNDq/QWVNbfQZUeyPeDpHeqg7qCAgR3+NKXvcjLzwxCiObchUDrzvoEQynfz07r
dTyoPWR2PYjHuxU0h8bRzh/adfpufC1/3Ovf1ppG2EyXhjTAGxR4A31ttV8jskupG9ysG2yiU/uf
xjexVIy4AcAh0FHTnMVXiV8B4fDvUoYHNZl7yRMTbgLx12wWrM25DtqxeOJCiA3Be+K4LGwGqYsD
DIIFrsBWBrs+sMkTg5ANXjv5GpInH/+lyYm3YvoDpIghTJZupa2E0JDgiCWWHd+kQnNtkb/tGzVw
dkdiS08XOXFX5uuFZkawqHAnvAOCuQar2c9gl362Tu+h5b3Kk52g3QlWurew2otwLmzDM6E9TdAk
m7al00jP0ZiMdHguOATfyjcxsBjBbAWaxkWSkItQC2tosQBZCVNwI/G5T0KtnAE0TWMUGHO1PCAp
vQmjHHd/sJCMXiI4J3bEpXJiJzVjM+wVOKl6n2krK/DKg+4odrIOX6x38tjFtiIkWhUPtcV2vcxS
t7TOyZWSW2pHokHYj6qtEuIxodd7tbAW6oqzge50P8WNc7LOuNGTvA2xn+kBVUXVy9bM4RAlJALo
jNt/aT7pstoz2djJeTSN0K+KEQtTbsdVVtnQGPIE8V8SCv1XeGrgLlJfzQXX00VODmSud5x3YjPF
tUkPZeTSTbvB8Abor+4Pbz5olH7zL/QPlroHF/c1FotSByBVGgZFAQo43900wsCrpgKhLlIQx/cZ
pMybYYCICHlQ5Hgh8FwkOrAGvBgQVBCcMC4mbQjtAzMvAWIC09euj4F+6eq366d9ycTEXZQYIK28
g4k64I8AU5V2L3F54YaY2zVUiIA/A5YGMKnJGTdzFSwkEowk8bhT2vC3NfIfmCpIbC3N+6Wbd+b2
A94NTzZkNWhtTa2xxM+MDt8O6bYoaWe7Ntsmmpt8teA56r1hS3I3Me1BcdCmXjwOM2s9sz6JM6FO
Q9QnYF2wlimoGMSrsNi1YkpRIKao47+E9Xur/Q1e8bmzDyldU8WoOTHlC+9U0YEs5VGBvxzLreIK
MSYxag5S/F8QZ/eW3o3KTEzDEJgCg0gAoJM8+a6+X2VZgj769+ipGe5Gfq9vBZGZ4o3PTWqHUPte
Db67BHy7fFHh8+HZJvJX3JIXE3eEmUYK7TjxibMPEN+tQPR3b2DiDVPa+8VPKpYxuYzPrE2iTW+E
FpTMYK3G6FT4Gq+MG9UttqmXHvmOO5p7/UjOXVVQxZNB4SNAtxek/9Xgq1KCEGT7731k81/DMX3M
nqMjuUMBf5eaQl0GQ9r1Orzvagz5L5zW2d0VCjdoJUC1Du308yCn0H4oOJP+AJ7a1hGQP8Gjkfwq
3paT1ZkDg/BGQWoJbiv1gj9DjyuTVT4YaeTqp9TtwvSpk8IVYPWb69s656yndkTac3IxNl0UsWaE
nSy8Z9KvjN7FdKH+eRl5BGMbGDYFSgy4wUnWlqdkqBsAHoD+ySGaSPRbtDWxrmptWHjiyM0SQED8
geeeiUOHGoaJlhJQMdNcOCElGf2oseyOJrfM9z96lTh+3m+6Mtr2hWSX7WcJXPH1nbz8YrAKPAKY
6lA+uRgCRzAPfIPCKvfzo2ZE9qBaDxUxtmrXfl43dfnRVIqBYaENhuke/HX+0SCTIFuxZFi2wt6r
9LNPoGqaLLXNLu9AGMFgixjdB0h6CoqpB5L2TaNZNlhTbcgO2SxYqnldegZMGKggWkCVArU1WUfv
M18uahMmlMQuI23Vav4m77MNKQcnCH6VSeYW7AtAJDuglg0iCpfjn4n5UHXquhi/0pYtoAxnojd+
E7jYoTlgAQs/BfdngGSHWhcAvgX67MFrtwZ4IcXwMAVZuQb0sh25S2M0l2NE5NzoJJbyylIBAYJR
iFP+JNABGO6SbeCgxLFMTy6e2NPTcbrAyXHseKKoTQ9b6lofoJMd7MxD+tGCJWxpBHR2WfiyqKoJ
JTts6rmfDrraVKzKDRvsOF47goAcSo95hi/ZxA5J4nUKoEZRmLaaBM5I+MK3vIRPYFshSCj+K4DT
35nBSXDzfbCI1EBZfifEQOCh5bouvlBKShzjBm83R9sNB0O12Wt7jFzuxAf28s9PKu4ksC8KwZ6L
S6M0kXTRpjbsYPRICeVYC2S7CzaUmcgj2DFhQcCukImfb7NfQ88KcmCAk62K0dFWfFVvRN1xE30B
vvytSBMyO5PtxRfHTIw4tTyV7s6SqoX6ErCOyQ9zPR5SV/lkAGlIjiCekwI8rJaqnHPn88zkJGb4
lpwAeIPFCtlHYwW6lAr0MJCZc5GkH9lK2lqL2vLzy8R8DJIrNB+mftz4aT9Kfm/YMrTeCKRIqLEE
e58J6VjWXyYmESDJMYqlBTDB8XjKwgpQQOL0SwDOJSsTT8HrrTYoH4ACoPFaLlXcxm8I7951p5/J
uNGh+WsxUzRZ3CQFcENYTOVpr+Or8a1hrNzrP8ONGARdbCUsLGt6j5R91Mp5B3v0MQ48fR1tRDOh
gHjjk78Z4IpQsVstWZ1zCvT4gYUF0BHHbrKXiRaFQ2GMOHWj4TLkpQ17u76Pl11XOBsehgDACoUf
9IXOD7ZCU1VlEJ4SxEv3YCd6aJwaMg7mR3NMvmjsKOs2ceVXskrc/GgtTxHPBfCzHyAiz0kAHbgc
660Jf+mc1q1ukp1gZFacAv2gxYMtDu7kXjqzNbksTOjR9bSErQG2jFX1DMpTO7yhXr4uliLm7Lc7
2djJafNjdZRrsbF/9DIqp/nyXfEk1F9hD9oI9On6p5wNW6efcuItkNMyA41idXxLM1t1Ujd+LPfV
qyCBRwHqvj3+B0okUMJEOoq5AvyFf54mwoVsSRyJt7gYlJW1Wo1Qmk4hQb8lYEHCsNv1Nc6dQjGt
iItWjHxOp8Gt1Ar92pIw3abjgc8sJyM3pbXIryb8YOonMAJxMrDIiafYuU8mNJBMPmJUsRjsccU2
5BkAzPCVFDYyGVe5D54K1fHLtZxCKn2JQ2PGcQTkWACqMYKCv58bV8GhkVh9gzpJXByGod5qxcf1
XZy7zWEC00+6pn+f/HMTTQhFIDp05rdvGgCx/uKY8EJfnTpFifZX6gW34x0/mAvPtEvspZjo0hWA
4AV/zcVEj+TLCjiwB/P7Qa9gCnLbQPmXeJbisPC7ZNJCsXpAxeY9casttAQf8/v/pCSMcRHhryCQ
En3GyQVftIaUDTEmuWX/RpWzVa28WuaSF834Kub3ACPAKBTeNtMbvWxaqqfMwlqH2lGCxJYSZdOp
SxRdlzUSrOXEzCTOxFGth5hnwrfMHVau0i3xClDLxb7XAM0Lrol8vVgFmnPRb+0hPIvIpTpW0kWp
ShrYBM7wUPz4rgNBmjC9oTsCRptlhfVLml7RF1EEvFLMlhrGJHLXWZ5FQ4rNVHHzNkd9O6wIrlzE
7QV8zlxicWZpsp9+hrF/I4Gl4OZb7m7nb/9/IQ+q6ouUkTOJNZq9lnihypgFmMZPpQZTddYkeNI3
SN5ddQDcEiSqGrtHjRv0JMWIWRRv4fzP+AzMoW6B6RAD76ZJiElKQ5KMPrbstDBWSDrBQWjJayWr
tlH3lRO20Yt9IyvbPHo0AlBnB5WjkqXH/0y1SzXRe0KhC9ol4PeYVLsGmgVyGWC54VbfiX5JvUuh
FyJGppb3WVx+k5COWg30sjB8gwrb9OYIKhN1RFZhn7/J+gT/jOIJqejrWztz6L8144gl4+6/GEVr
QzCBj2i2IftNN1LzWgX9PgHb6HUrM+dPDJUjfMtQkLngIQamAIzVSge5ZD5uuUGcRsmXfGTOMSFc
gTctFBEoaqLndwQ4d2nR9T0qXE73Oz+0QFwFdnGfrfNNlUHRcgdVVDcAec7LUpo2t4f4RLjnLaH0
Oi3mSUMVW1k5WABJ490MEdo8VNzEWqLKvjSD+SjsnYbeuahyTdKlrowNkO5ZFsZFOs+UJLdPOkfi
qnv9W13mEjAjRuFRfUKpftq46pIcjG1QkbH1eJdnRy0tHGWAIl0xrJmePF03NnOmYE3QbYDHFxfb
tDGAHYu1pkDZziJ3HCRYrf6l1P59ZfjPShuBALACPJR7tLIczM8/0zZZXf8FIjyenzPB9ol+MgiB
LIJ1nbtNPNa6FLY41HUdHkbNcKXc6pyA6neyMtzXXbylTbsQs+e+JNoRJobdAG+/qAHRLtQAgvIR
N/MPq0DrvkptOSoWDt3ch8RdrpuaYoGIZxquKCvDUB7hL72l31dZsgXYa53L/rFrCzdmi0GazOyk
6AOIQ44POW0GBKOvV1KNTym6aaKnFLrBs7IWUMTqZYnMdO6zQfeXitP+PXp//tmSzE/4AHSeDQ4Q
z0z854DeJappR81NFXwEfuZdd5PLCIb2xok9sfiTV19V6XqDeS18MivbpxxkRq2/cPBmstxzG5P7
BTtbNA2ao0g2B7Zp/4i3SR55Grhj3ka+XT2VAgX4vIjLuax/nlsWqz9ZnVIXPKxDOGQUxZ+phFkb
qh20orRJz+0oeZMYlDib3E7YghjLZdA+NyxOyqlh2pQjYG0w3KEFgYOXDTsIH9itrznXP+DsadBw
1ggIm3EZTRKyLkslqR3gnZmBkzbUoasPkjcMqSON0aprfl83N3vET8xNsrIIxSsfpRC0I+rQi9Ah
M3PQNdYLVmaSP7F/f61qEr2CQipklX+fubEGdz6oPW/GNVyly2xrBxnTRZa4mYOAKw6QCjFdjYbA
5CnCO0KDQoYFs9WcwAqORl8vPffEnzGJyYiN+ONx3Qnc7cQrwBUejuEAGyL3KW+FOpuQhvP38eKs
1fflfM2W8NATDwQlIhiLathqV+yBugIEM95EzxCZSQ7ZuwXY6B23RUWCAw9QgnwHYixg932XHrVt
ehwfg9USAnGmxIUverL8iatqAQSw/AI/qVwlAyhTOJ5IcuYEO+MheTa3BDqlipNbDt+EHv/ynSVS
lRnfPbM/8d2Q+8VIhf2GbQffckNyK/MlTpFLThPAANGKwCuCCjGO6XOTDUrwHXSQrxGQ0poqmCoh
yme68m23EpyDCQaScDEqBbpLS5NnZOb+ACkCZA4BXEOpctofyGvdTzrGfFt9b7xy2x2pttYU1Lxq
hrkoZnqCGRejxSsdomvMTo/GW7kGHET7KEFZL20CoU6yuR4zZgBSeFz89aOmrYPYlyKl5/hRYtJz
xA0aAcmP39G54UbfpGv/hi6k/9+7PHV/DZxERBazgHhtnLt/RwqwrRcB9mFdbv3Szg/aajjGKyDO
fmWgSaxFqwSGu8BeZEOeO+agWsOwBODZSGwnfm4mhVX6VQjw/i65AcRuYz0I4RcQ173QpbbXXNg6
tTXx6TaXaAVKRGztLtvoaxoB8GZyMMsDbwNEH0D2jglASrbNVpKr3fE12bBH7SNaLWJEZjwPeaZs
CEj6t079+Y6rldWkWZSJj9ziN6x1zG2A8MsHtz35mXvyncA2owCj2vxZWugufw8QTD63qNGBnEmM
wlzUs2rIukMuPkcqATKQOkIkAyO5x3afVmSvuJs4+i+AulM7OYqQK4Ywo7cPMKyC+mtdoESa3C46
/UzaCGQ+4p0s4PPwhfP9oGbSY7fwk0Q9nd+Btnyn3okGRfUYoP94/YjNZAFnxiZpXM96VY4JjBXS
C9cgaNeHThiCObotMfa6ROc2E8nRetTF/Ipp4YtPKeRCsxtCxYI5ajeOdpuECHWSzTxfshuoDTGn
3Wkeas/xHtTR+ufS3l46PXR/oGdggZsNZJjTt80Qy6EREnBd9sGHHPw2in+efgg6Eny374zq4s3d
9oplQFTAh56pX65KiAoIXYoQ2EoDyHUQHC52mFD1hT+cujAauihViHIwsMAmmkDn/qKaBavxaHsF
0KrRn8KiLcD6HRRxLJcHM00C4yuQ8VYGlzskx/PyXa07iA14vZwNxjHpAp3EXpEkphI6EM5N2mLr
55TW5IbiiZuSVcfVqqXrLDSazAtKnyrsMe4xi5S7jRSlHS4DP4Z2rdOblIMYL+grU/8M/DAeMHWf
DWlVrzpEXGZsCB/DyMksKVY/fNkPOhv4cEBf1kkYR9TD3dqAbs7QhqyIXdB3+NrzGPS4lmyJxcaO
6eBw5V7tD6R0JSZIj90eAnIBc5BNGvJR4r3erKyub7TSMQ3WQ/6Y58jh7ZjVSV/aGUhOok1SxSz/
TYHAy9ymyZvQgjQlWDtB75vkVeJgskTPGwdAOl/GVWP4efo7kUszf5PqCCJQPWatrM+hwM+8rYyo
pvtaYXID8JJuBsUWsokDSi2s7ky5sDWSmvQj4T3NGrdq9Bbz1SU1+3GwGRQoIKOnFRmLvbLqywhS
RKy3wPpVYZuf+CgRrXdzPyot3bFGM4Ik+hB0SvMUSQHtMTmMba1tBkR684RjNYzaRilNTXqvrZZq
d2lHM/aTRWOi76GDnQcx/hS1Jdsgj2hdrCAIU4WHsFZpQp0W6BITSi1NGvvvmgGKhVVPx76H7i9X
O/MhLCQ/fU4Vi7PnrlKjLHaGWEmltdTKY7I3OU0RKE3Ufpo9iMt6zUMVlvqHJgcC8odWkhZ72lWw
xm2zMbl/nxixjuJkZyj9TdGXKjLNjPmqy4xYFYoNZpXuGASGmnUaonrg8D5S4j3pJN18V6uc5Suj
zKFd5sQVk/3MTSmQ6mB6TQu4IQsDtdoaY6zf9mVZu4Ek+/RFH5sObQstSCXQNxYhKc0NRrE5PbKB
WWNmt0FV1tuwCDkPnKBDr/+RjcCuqfg3Bo+OtGzTBrRYUVema3Bu5vD7zFcgj+bLSKCOKUlDzK6j
U5seMLgkajYjsHMdQN5t2vdOrAc+cRTSFd16qDQu2X3PqL7xDZ6WxInVPK8/hpEg9RkgvllGraAu
7oeuskPVyJVPC4W9kW3TWAoE3zePwhJ0d4Uy5JHTZXKAptAoZW2kJ6+aklf1VirTrpchrmCEahk+
6UEcIhHd0wrM1piwrw2V/SZUDQwCgaC271+LsoiLz1YfiXzfdQWAcCw0ElVzaEgi/I6WKmP5nui1
FoLSNKB1udKzPmNHSaZG5RFJlWuvljkPP1K1rG/x6zF9TjLZb26HGN3w1u7GyrcidyRok8X2GJIQ
WBRzLGvDifmQlchBWqtoX4MA//41RQ7IAMXxE7VvMdeRDflv0O6M2U1UEhMYiEQL5IDbWmLUnZcR
XpPSHga5DZ6UDJrvCiaD5QfCSkq8cCh94NRqjI7x94Jmmp6ICpdUH8s+5vyHUTUVKM56bmo1oOrq
MGzqpgmHhyEtdcbdlPcWGChoW6Uh3xcGM+vGtkBkn9y1Rt0y36kGQxobOzb6NDi21lgASKywLtpA
iEnSvSCNifSZsTHqQNauhFplY7qBKDs4mxHedXkbxYcEVPHsNwSVKl57esI3Pk4UcbNqrKrbjOYh
3VOzBcCE1klX2rVMguytHduKNk7TNLxqbN+MxzwER2shjf8Gb/yfxPz/IBE9SaAuJOaPWVp/pV9B
mZ3p0ov/0x+deSL/C2VMNIJEdxt1aeRbf2TmFfNfAOmiFAjxQQXhAu+Kf6vMq/RfYEcHE5aFoSz8
gyjU/1tlXoU2PVgYUZzBrCHyFl3/RyrzmBWe5ArAukIOR/D34peIp955ruDXbccjhTOnYfGjVGWH
vGd7OW3dXH5pQdaGevBRkYyN7us/UrXZmGF+b3HNkZJVRCDJ1Or5saBRZYO49jYHCtqJC7zEI3Vw
mJw+y3mxBpFhCsnPbBOYIVK75tlkkuaBlBScBlL0Yoat16hSDaXV+LluBsPpauSbdEhvRjHnUIzq
Y4NQCVlGpcGgmNzYitTtoRP4XHC6TaCDgUwEhZwkfq2T3HSaFsImGrvT0/6+rZIvy1JHu/NH7nSy
dWAjHhYJSF6hMv/BA85snoLazEx2Rt8g4bEwZhuZ2VtavfURe4j5iLdPVQD0FOEJHiQdhkrNN99v
PtSy2rO2fNXb9LHimxhVwCAcnjJi1U6PCvKe+3HgmkncvoWBhvhTDJCgbqNDrGfMRqQP9zxKXiDP
4v+QCx/DaKBTvlXCXlsVSV0da9/IN8g0Hgcl9728egoj9o7Y/VxYsl2z8g21Jd1pJJAvqh02U1el
9Vg8qUOE3FmzdNsa28CuYuVeHcjz0INCu68x/95WVXzLg85F3WHrNxjGHRU/9MKkR/CW2thpMjra
pDXfhtrKV43lP4ApsLdH+oPqn4Ye966hcuoWWo6bLq/xYcRFHVbAUUQP0v/j7EuWJMetLX9Fpj3V
HEHS7OktODl9DI85Mja0mBIESYAzCOJ3etWL/gr9WB/PKvWrjCyr6NcyyapSEekDSAL3nnsG/JYl
ATMrb8zmup0jpk0QWJx2hf9HZqnAiPla3Hjaf2FTnZjeeCzhARNRF8PYIER4IFcqY55IipWQZCqa
t1I/EoYYStqfGSLlkmCxuniq1buzFPtx0nVUNXCsJ96c2YzhYB6tEISZK+T3mknjfmjD4qnmxaMa
p6MoVTbyuY2Q3pq6jn4KidhRd8JovXnklYrwomhyaU23pfvds+pwF9StyDFsjMvJTinMtbLZD198
wo8rwQFAUQCO9YDycHrvLOcqnMYqWkz4A4XFuyR8iKqONrFZT/c91KOKtTKSTUeT3hFPerQZ7IPu
2hoKKxKeatU/DqPIA5Pn5aqPoSpenMY5rb2+Jy4IW5XV75wKOv7KNfPKhb4XcDTOGHu7ou6E8m9r
a3rlNBKpXsR6kyhhlCW+GcTvo6bTc9otS0ZHehwmb9/1zVNgM3gztvzFJcc+lE3MkWme0NEHvANP
p8uHkY2+7cpq516A6LXry0gIH90veTZL+zzUWE3mdk4+dcHrgvs/nWb7sZpgrD42KaZFe6vOoDF7
RzeUMRdCjJoh60i06gN6mNgv73UfHIq+t+Kw9GHZOO/BzrEGfW3PLAvx7ChuPzo1Dta6+DbYxnd6
eRHWj5Eqm40cl/vK77eoJxKvWqYEluBWIgg5WwTwzKWmiGDF/16vb6OLYR2bfmTXnYJV3tYrvoat
XyyJpVrVLbJPER04Tzu3KZBM9ojFmzjQhn4wkQ4jt5byX0OzShshXjisvzOkAL+MJW2SsJNwgBoG
WJz5d11ZxNaCu7oOcY8jb2HnIXQCzsBXUvmPpN2bYXvk8yG0+ti0jZ2HhIBA0mzyxc73itRve/jf
t7ki4SYI6cmtT+2K2ZSz5E3jpj2lmasBsvrVZnVoajhu6skxweVDvgF0g5pDhKbx7gm113zpzjZZ
k7Gi92wBVY3Jw7jyyDWKGJXkVhZiK3103g9FUGRcTQc81nnpmDulveTyN60FOIwH/jO0Vt4Aa7EV
WaKa7Yl1XcFL2ZUMQeNXVn1PnG+uu+a1gPXDPCZ4f+TdIDXoSZlit5bmuWfGRngbe24HxD+w00zd
pBQ6ESzctYjXlCagVLl1L/Y91bpbRLuvJPCuRuRuh/1NIIy1hvISa4I+DX63JPHBY+jUdJqXMS4Q
uzRYw+bychiqpnQWHQYMYqcdhl3CvZrHYQ8m8KFBt9ULHUkOIEd+L6o9rIISWp/hAJi6K73BY55U
3pLPdrtd2zaFXSZsUlcQov3Il7vSE7gHzHyolnSocYB0NNNl82O1ikBteY8kSPxTGuXL3C4ng6bT
+CR7c0+VjkxK70341/NgSQ3BNooUt8g33tCZbILqcRHglPdgQ2NdqxE/nmCVg3VeQ0R0z15iwVAk
cMcY4GBslnAYKK9a5eeF9POu7a7IhMl6bdn73oSkae3e4IFKI79uz5VPT6Ww9kCdN0PVp5bxrtVm
IcWx9zAPWY3mSOsns9E5eohjj53IxgEZeB08u9v5HiFpT86y3DvN9Hz581C3Tw1ZzyjzrwriPHat
cYurEnuDkwwTP06Kn11Vn2uT3kwjPw8NQrlGMPzCQxuQE53LO03KeAzhSNit974IT53t7EKMFtau
OQ8SsCdB5E0pzkrJe8R639XYRBtHJe00bZAi881m+D0t7w3fPlu6PFAfFCbSHjWtsMtUfDuD0s6s
R9OCF516HQhuscncBGx8ntbmNSymRNkqoRZF2LW00VoI4xqxiL4vb2Zi7Q30Saujbhy8Bgaat07P
47E2Tt4bW2mq53FjKUhWLXNXjWPSiSCC0wbqmWsRDmnlinge3dit123YmXmvl8yh4YE0y3HlOzeo
NvY430iH9XGLR3pwUsyqNtBEbUTHrqsu3OlK3mjqYhOlDyEVKUE/E9IqKywzdet2zwck+1IWyzJr
celNLT7Mb0FX3zRVcBKdvyX9+uK6y00znRgaSaMuH0E1+DaMdRctzDxz86nskqme9r0BDL+fYuol
7ZF26w5H9Q331eMaVNeXZ4ZYY0Ja96PAbcdpuy9N69w7KteD3tcxYc7tNKHgINYRwRSvTa++A3eB
444+dJ1+8IfysQ6bHXfn58a1zopHITUOiyOOrIXjANhEacHGQ9hCOISbu1zWjT+u+dDR1O2NZJDj
CbnxT+2yZ+GLPW0mfSxs7LCgMhE4pfF52/ZL2mNRptW4Wbv1CAHnzu2RLkNbeH8YKqa8RYcmjrOP
29pn9Eq58wM4IwgTlup73RTPffMaODIbrDiw9kiwjU160WTNt6NRXVNTP2FquV3syoxQwGwNv4GP
UT40azwPzqur6Kau7LupNPCd8MwVMkRlXKFFxuGo3fmGlejoezgIKmromLpO7A6oBhxeTpHh1699
d780OrJasSNkucI2rskc2R7KDt9OWVE/0TLM6dhdAXNMx248jMWNy1+cZbQwhZrvrYHdsLk+rwPJ
Kx8uJCVWrwy35mjtde3s63A4GVZwWnV9XlqyNaZbHGMHztR92QenwMXlhkfo6N3iALxvRuO+JfLe
VXgoxITd5ftYGrdI8UQ+ipEjNuUQVv49NpDbhqLa9tWWYIqLSJ3bSge3Zbg+2kF1nu0mc0u9LWyU
bBU/qwV7h4bD9kpPzVJXsRjFkHbdG5oVc8t6+2VhKCG9CVgKDOlRctQba7yzC8R2cl7QqK3aeKDl
oQEdea2D6+FCQBWzf+BVfRzn62XO67Z8x+RSpAA1SeyQDgTK2s3aAsfw2MN5QgHdqNS6n5xia43+
cVgUVkpvvYYcC3PIBfWuzQK/1bakiftCZzrobpQHbEWV4A3jCVRRCZOVquMRam4Tt4Ao45DpfBC9
vVtD1DqGYjvig1dFfTjP9zNqHbgy0XG++NnCWzCcVFQZ/UFJeLCFZDAi7Od+NqyYtnr9AYX1cgCg
WkYQIurE6RwrMXErDQLAeCcO0CodrJZJuJHAsFx7Vx3tv80evRn56kReNSEpbLhXK/BmtKDgEFAn
9WlYxJ7Z5K633I9EHHmHR2QS/CTaAG7FmgSZV1Z5W9VRx4d0aMc1MY1iOEwSXZbDTkrzLoMDJ89c
a9gLyxcxGq9U+jiQJwO9Tck8iqZCvsB6I2MOanSToM6ZeoqP0cKhJphB9SYAZszUFOPb6CFQULob
mPWL01TjYS3l/A2BCm6k7UFvQlzmygwQCNtiIqXN/iVELmlShc0RcBE4v15c8tFJLxAqwmXL3PTb
TPkyiNncy1jjaWtebYdBI7eaVibnDg9jLO3+oSqc7xDRfwDXrRKfGBH4fzM2vgXtkOeftV+bUWvo
JjNCmx/qiYpDNQxWugTYpSoNcVqrOhlP03fMCJt4KHt9tYQgkeObKEBWvrXpOlVmvk+R9IcUdtdf
RthzEZUPClNTNCUsX3peZLa1tqjPIbkKCvS5vHdJNnpz7DjYQwfV2Vfu2uTd4PEUSCzqGX9JiYZ/
uttKWOGoCvFwjn3XSNDoMSBgydD2qdnL5cCsG9L19X07VqifiZK5p0eQMytryDwOSH41HLjc9wDF
12KWMRerGWPXhi46fDU63IqOQz6Kcd43wTjugosjvcGBvoYMZioEho+xIRaSeigHosavcA/R9br1
myKhTgnYljKVmMu0wKRsi4tQZOYyLoh24pHl13CJZMWSApZ+p0tYJ55ao8DS07Zegz6f62Db2zUS
dqzrkJsqgZMLOIphiH4J8z9Z03stgSY40oj4AszaDkM0j3ZoRMFU4Gk0p41J6BSjI4RIucQsyzFY
PnlAgothW9saXRU2IB5e1YpybLgSBnFEjBvX3wgeQOPBK5jwL+Jllu3O1/USgbsNUFw3SKGW3RF1
5Xdg8VYBZq8EHv84zP4D6ZwPKavyxS2hPS3CbVkMKp7UPF7B6NMFOIvT3letd1hqtm6akH1gT12v
cDUEWp8w6+ctmatgN6zE3w3D+Pu/dUEwby0LirkxYLj8JkR7hZC3qwvfp3mxY1G1xUEaQAMg9V33
fBVnxykd3CSKx84FVyloKR88MWRh2YHZ3VIrK8da3lbNmfDA3uI+XmOMJl67hnu3fnjyzCLuQ4iF
CanfjDZoH+ioImoPVyXuzZ1ULja01fRuWDv0UcCpeQXcHMTS0OmjLvSqGyBaOg9WJM/Ao/Mwli1G
ObP5RjGESIwKxUdr85y3F41JWYX7VZdTXLtuptvSORIgpTfouHbrwIutYfc6C0X/pEKX5xXt7w02
d9eB/aF9bVzjpR00P/aQT2rpAfqgsyFOH2NZb8rycbE7smn88k2ETfgNeQwPzqTUR2/reJT6gSDt
b9UsJqSksQzh9ustyALu69x07D0rwSBfXR6N7fhMcDi0zECVvoHH4HPZ8Q/UOpFZ8+eRNw+dy3Z4
vGHhojetPUFrGFrXiwsbi8HsEPFwrKU8ruVQRc7g5b4wUr/zx8jdBYTTKBzDu9FYw7hHDin3O9QH
XrDGxgIc2m69vB3wAma18cBnQscQwX5PbLzOeCt8YwfHoZuwGj8s3ZDYdFu899wkHZ8X7IIwQSqG
qYrAHhubyNEMxSxKzjmVfD0g6cCINLaUeC6DbNFhTp77Jcialn03wvY5UM7jqI9MJ30j38OGvQ/d
8ISDI3WFt6Wuv+2H5rZRuVyLZ9Bz4AIEMMniwB2MleJVbQjrtLrC0OhQ6uZAqxlskXa5MwAvxArz
AXicYoxurUeu+Cv37I3t6ZRB+YtdZUMyhx0BRqWFKHamZz7246Yxqu8D0ppcf4idxdoZYn6f3epo
VmKLdPUhsgp6g90kR+r3M61g3lyMAW5eYCLhUH5fGmeMcKheM7+4u/zTKexonuhN01y7LXslDso3
1D3Hoaglwsws0NjxjMc1IyeMZw6jN6Ja2mi456k14+g9PRNYZ/fadfgt2Go8cQgnrOF+McVhmv07
ADG30DpliwUyyRQeA0y8Fzw1YQXQnw/0exGga66qtxZK9YaIPnK1fvDWCU82w93TNs9NO+U2H2PM
CQCmVuuECWz5amtvi9iZJqJF/YwBadIG9snCfDBuhQ/bq2JNh5JvudmOSWjeNxgBRFoE6aixJoIj
imMQ8s4wMXsxbdgq+gxBMnK0Mbtd69TRQxmzvt8Mvh9D8IOq2G1uEfq2lSa7LZl/v0ooJ4cZRQ0u
xgK/q6VqXp2mSC/f1A/FuWbDLQKanpZmyA0avlsr+cZx8eNaGLvZd9GxA+i0gzs1GDuJpZp7PB2I
rcr8FtBeK1+t0thL7uaVJa+lyLSNey60oWswUrIAkRo5PwAieAtbfKW1K1+XxUsbe8VQ30jlgrUR
HsnYWG6R/vnj3wOt0IFXsX+1Kpr16w4DnWsz4Nh4CDC5CbJd5nm5ywU6ueAlCcblqCH+YSaNpg6V
4lzdLCVPvbBORzIfxexcFx45TWLY1XOQDNSN2IW1rPBZhU1PcF9ggI+v68DJLUzAQn6HeVMewHZk
dts4wAcVbrGTDt55EeIMhXYTFcA7oq6TOVR5d5WH3XI59oFvRC33thVTEJRYZV6KQUY+8OCQk+0o
cKc22CWdxU/M+nGa+G3hNoC71ZUe+idq4i4TBr9tW+e6bl0Us9MF6w/C25licQrLaOLJ9O+GCs2J
avwL+E7y1UqNQFSYT+LzdYpsYbulj223MwL16l+G6pNh4aPi77AOZmvSfaPEzzqNZfcElHdBZrji
4FhLNBVDjyEY1or0iXHJxcRtmq+YvsIm0TthiPu0jvV3YkiaOo54UGZzBTxtU4FVae8WCwNKH1bz
hjz2WPixbL47EzIAEQGVmEW1nQZ85HXGPmN4eQ/JcmKFH87MMALoxdkPytfxlbcmJhsGGsZwVxrs
largxJwmdSf9YNkIn54jOdjfzMrPWhwO0CjuqBHu+lk8M2pfO4GRUiB1vYf7dCX16zhid3VKedy3
EzaBhTm7phrizjLSSlwuqLfeAG6IDbc5SEkQEC5uB9u9xnl4G9Jgiyld1gRQ7mnsaWb7EoBQNuCe
VhpjlmrqnwpzZhtzrl+/twbOco2mwDV2a21fc9zYjWkIWEBh7eloX0O1oCKrmzFKnb/5wUP/aIlw
y1u0HAtHkBPKFcQk1Oy9mdVGegaoGt62Keh+WLunSi8P7uCfFGbRY4E+XQU+2hSnPTvoJAlbHnwA
Cj0Lo8tiTABC4XOFz1piHlANHWo5Lx0mfatHcevODrJqfBwieMQFsmRb401OuHtX1RwgR4lnJTGI
Zsep4jsmDRV5jL0C5eXguMALfXmQ5RuZhzrzR2zGzkLuQEvcF9a4lQ6ONFKUESaaYFU4ONc8Sx6M
u3V1T+3S3sqSZP1opA0jmxc6VKDduHkPKCKo9UPbQjNRkO3llm1t+rpquAKGOC6VJ+MAaT5d7586
h2w7Gtyxwd1cjm9WTEeXefki7Gvs8agHAuyYhtzycE482p4tDuAWtlHotMR5LZ3NGkxHgmyWyB2w
zyu6PqIcxjNJxmiZxyfVO+/CBGeW97h7e/jOC/+G2fos4ZIIcDJoMBXyMjHBAYomhcIdIHov9wx8
UC+4bNQuY2kNHDFyge8AyUKDZaW49a8MataJlPVhqMgdqUCtmXXho3gqYYgKsirVdRi5auQ5yC8b
ry3GM9KGGUU6ad110M1oYSZz7SRjCFRH4tlMq2Ypk8UWdoqq7OPH2PS/NUG+azn++x+Xv/PWduvA
kDXwn//x05+O7A0NZ/t9+svf2ny0pxf+MX7+pZ9eefzPHz+mH+1lqvvTH1IxsWm9nj+G9eZjhNH6
j0/x+2/+v/7wbx8/XuVu7T7++fe3dhbT5dUoa8VPo+KLoOd//PH1f/97ly/wz7/f/ut/tn/Dovzr
f/3tRbz/7Tz863+LN9ZhcX979e37P/8O265/T5v9f7hg62I8jHwv+KTCx+Tf42aCn8CKElReWCwg
bemi2v993mz9w4cCE50RWEHI44apzP+dNxvmP0zLgVcB/oN4Mhh3u/5/a+L8M3Ma7kPwwwTRD2Im
vCMEVJef/4FMPrNO+Nz/NqEhTPS7uUZOtqL02U1wHDTsO3Y2k69dAtwLRf2/GHG/v6vlXkyyHUhN
P1Pya8BrliLfMP0CSA6BmxeAoYFRifPRjndN/Yqp3a50G1DgSFyr17kW2SjmuHCG0zB10TqOkWld
+fTGqF4c1JrKm2Lp5L09PYP4BUWbjHoP4EgFKRYiLIwlmReV9YrE66Q2pXsn+xd3VRk3ATtoN7EL
njmhuBbEQRWxnQA+04+Z67hzv+LK/yKAAKcIPAKQDGwoMnFzXBgAf1jxaQmNQg8DyEI0auR1sLK4
Vzde5SSdwZOZg5gColqD3ZOEOwewRtj56R9u2fNvC/03AUJLy8Q0/vPvnzmlPz4C6Ii4A3H//SKY
I/aomcTRPrEGIxYG2hb87GC8IUOMN78irv8iEvr8bp/0CsLWjeGj9nc3VrbWaFsjb39xgXYBhoJ0
FHnxeAWYpX79Km/gT5b6orxF+igIHaAOf9aTcQwJB4Y2UMoyrbvpBulYMJtlCafyPPEdkSP6BzSM
1rYq38LyuwVo569X2v7M/QQx5KePcPn5H672IrnDJjn/4MfPO7FdMReMlyMU1hsrYbsi6ROZDlAH
H6r9BGF+k+sPdvuV4cGvFxyf4qKaxVogneazPMUyhjAcgAZaaGoHmKlohALpXUUvzKqXv/7GeMWf
Hm6olS5f+Q9v9ul6D3PZ6B78JmWo2wop66YwT3Vn7T0MSoXxtBTeccRR1nOVFpadkBLm8W4XE3Xv
9Dqx1kfzYhMOJzSOcgkAYyI4RKrOHUo5o1lTsKbSAbDjKF8Dgx0EKcHYIqj7SlSxVcLbcuu33xaw
XosJXSGYDx1L7H5vVwhTLCOneCHw/rGma1GACzF58eQvu3pBYDW3Nv0A8d8A2qJwYuBdiaklEojB
87b6xAenQXVloh3Y36CgDzoDNIoDL+udY1mZW2NeEqqc1OoeIrTY1XUaGggm8rtUTEDCbJFbJYoD
kEd7v8Ms+M7HPjWAbhBWYWq47+P8sQKDxHl+E6JuDE2Qvmt1Fn65RVGM/hDUOs/IpQFnlQH5RzMQ
CjpdNwAk1vDMSkT0OM8IIc3rYR+iXFbkxQWhsS+6yEWyfc3tvV7rJAQfs8NwGuO2qXhbAea5GtpZ
Y0bjolC8hSfET2KwH742FjgPxXiQISDo1T9ZzpL0vZ9SGz0tDHAN8oTslXg1OiA6r4rR2LSsqA4s
XNwWYz43NhDWsxYvWJeoaNpsBWvAhG2JhrqsYltESz9Ar5rQmQG85JnVAu+yddQrP5ZDF5dmdTZL
YLpznxuddXQtedSzfXDbAkhZm5XFd9q1sW9hI2z2KsR7UZ0sDXK3+0uJJ+HXr83cbpcPoCTogh0b
DOogXnsb6XJh7BffLBetqimdtDSedQeUGvnPA6UA2HmEWdveIl3stt6NtUI635QPTUWzEaSLuUKH
C/Lw2BpASGQSLhrxbuxocedOy3bDA+RtTV6GsNsIHmkxhUsbbDvASgBpkSLdmT1ZY5PBozpx2X1o
uJi4uymbzXjxZYpgIFyy25HucMC1C93o+qlUdtwDumpdSHz68FiX/Ubg/+NjmXr+N4+GWW1gOIo7
uoF1JvQLtxI8kEa+cce/sju1s1o3Dh14bUF1StCZ+arIwlUey7JKrc7JoKpHZWvFLjcijIe3DDzc
AvNa3+wyG2RQhbmc1mbMrSprhhOxvofjw8rRrjndFdqnG6XuSMgTFeLvgI2qyJkDLsZC1xbGaYRt
DbOLC4w20UPHXUF3bJG40OXZ8/muBYAYBHU0i7wM9gZAg0FfBR0aWH4jgcUHHvA8u066eUKsCxgT
CDIAIOg/zE51QrufFWjba6lyakHrKrCrFlO2ivloiGLb1ctm6MSTrFrMY6p7VjaxAzRfeC+YG10V
Nr/Xutr6Qsf9guq7PPaNhTwhHY2syhCel6+83lFPRYb3RBv3ysBNtgz8RVbqql9AgWouDbU4EG94
cMMpV6DjeGaXaJMmIwJWq77cdFzfMtLvRgDAtQLYb/o471laOQrfrInt/lTN3gm5DfeXxmsqDlOD
E8GSJ1W+UWwlfWdkQ9jla/sBM5VkNHcE29wCDLQN4Z7DME0s4rK1Iqg4ohETsJa68TLrjVYnCGaj
haDcKK6K2Yj9Cj3miOHJC/RuqY1bqwBz/GmwijMbi0MYwGPIIxiTgu0AiLSfgDo59bGFuTCGj2CY
0Hz1uhRofKqrr3wDfnGJxRECtwCc2mBAwn/hs87KLFdaiHaJLrF2dlzGC/SDCJXrD3LvIVwgVWmb
DPeVysF1wZd38y+d+D9rfPDOqBxQf9s2blUUED+f25Uel6buXsfUuFJ3OKfv+jayYhpfkvTAQPzr
M/PX4xkjfnKxG3VMAjnd5ed/KBIw5WxNZ3lTFU7B4KoRd70B/h1aSgEKzV+/lf3Ve30SoyhZVcJf
3sDGWNMQBvtQlkWI/sYij6mTdZm1v/j/T1hiYJUHvl1ZBMxvgySA41din0uL84c24FIpIOcAxhAw
dIYqBm3Qz98blRswA/luN24cjGdBzcxnEkzH6gBUYIupT8w44lJ7b4sUlq8W4tcyxYY1E2hCsCtB
Nf45dhmUQweG8s+XW4zui2edQfRULcgIgYJ2aBNymJPuVLzCRQxqv+FpuGfv5tNyQAlBsy9r5D9b
iT9+mE8qL1J4vau93z9Mj4hatlkQVGnvv3JP+UXEelnzP77Tp/YD0xBfM+/Z3dSny8g1tlgEbt6V
kc5ZxWL0V3G5K7FfRcPxK/mk/dWSfyqGYegL4yrvGRQfVP1z1O7nNfKeEImwwXh/TYuDf+phGHdp
DdYMyOIeYvDztFm3X6uy/qQ3+HkdPjW+UCIICr6ku3GyMebXNpY8RoQ7rB8wp5m/Do780+8eIJwa
ErCLwfAnYnezsJp4xXNxDJMB2VdWQmZUpYiGuXjSVnmIvJZz92U+0y96vsvl9i89vn8xNMaG9vMj
ZvnQIrSIdIsvQThj3N12dbxFbQM0fI3969+3NBACQL5InW2f//V286fL7EMxDeMQ+C/9Ygq0ELCm
/RbvH2zk4RJGBQ1MJk4VnG2+Nh3783fz4OgGXxv0tb+4ORaN6q32+Tc7j3EzE4iRL3nLF55WtDx+
ZR75i/z5x+pC8Q9TbKA4QDN+Xt0So43F/W0PYXkNaczvCTjjudi7ryL+Sop7eb3/wk1+2zAvDgP/
fr9PrVW/0MEyvOfKO/QS6AmQ4Or1iwv21Vt82pPBFHW1T56HxIyRlu0+sBS6xIjcVqf1MMXN9RKR
LyzrfnFV/LyKn44ky5gns8WjWEfudf8AjBv7HzR+Xqw3FPhTd/31hmv/er7/3KR++pq6awISgAyP
LJEtCMNjhvTczXJCEmLyZt8Wtz5sDOrI2iFIIUe4afdcpICIv1jrPwUH0JTD7QZ6dpCpfr59+hGi
CwqEad7N6fKgkb1DQEGKvU3w5MVAmAEi3/z1W/7ZOxIHNRUc+UyIXT59bU+MPfKpcMq5d8t4Nahv
/x8vj9MFTvH+RcT7aZPjfUWsHmwMILiJO/RJ9xWQYf3ZdcNhDWeZi3Gj+blkINNc1XWzRFC+lT6N
5hkKNkTb1W3ObejAUXErOkbzGiYrGpjmK/QOxcGfPYIBZDYmLPIc5Iv9fM2IrjFO8L+t5RKvM7jq
Ad1VE0YX2kjBlU2aQW1qMcEXG6Y4FjJ3MHtoXBbNIc41cPAxSxFbt34LOp52aJKNuomIxP8UzDOq
MFuK5xCcT2GjL2xh5l3r1BpkuvhVQkbzwzAxfB1A23HgIwn289ToA6a3gY+sH2NNOEfWUHVTA0ep
wK+3MCwkby0QsFXCqMalu6myrro2QIgpMqz8IgKrV8255JCF8mpnS7KhvbUvyvDRtKu48JxtVwGX
xQd1Qlh3uNbWDk8iQA00DEmFZr9y+KYJ1q3bTddeZafdHKCfgVc3vnNjQTm3lM+DsRXKu4OP9zaA
W6vfytg15ZMrQowcnzy33KLUTnTzGI4UYW3HER9O4yPNAmjVfLfq9w4D9nJaEoZ5reQAzXyWCNRp
9WhvS/BHLzIRq+oi9DmOQGCmBvXXALi3QlTDIBMBe3PA+CbMeHi7CJChC5F584OprzgkehUZ0nmd
Ng6Y+gq3DESFOcgLIRwGinYC9epx4Seb8E0fdLGu57iXL50N/2iogTlS7KbVvxk1VIwwRZB9ETM0
bO4QmS4YagXJZ79PJ4ZCJrxeuxNna+y6YOpjxty/wWH5hi1Xte6ixsS7V0uyAqcAfAIcYMm6btiF
fQNexX1AjDSgMu0JVByFfS0wEiazSsvK3nYd+lG4EWkVdfJJsIfFhREGMXbWPKSFiwVxAHioF1/B
ZLi7aGOnMUK2URQK8DK8GjY/zRHR2mfl8uugufU6Ebf/h7o32Y4bSdYwnyjuwTxsA0BMnEVKorTB
UUopzPOMp+/PmfdWMhDRRGb1qhe1qMOjtHCHu7m72T+M/b614t0Q99CIHide8aoRunF4qxnJbm76
bVenj302nmgKv87zxlHSn3JDEU6RIAS9FiVKAW18CAfr0HT4pABmqRr686YbBzTnshc/or2V3sep
7U2DfxvV47aGmJ/5oPU2j3KM/qSlOLb9UGL2AGjssYXxHv8ItTuYzNtG/abCORnKF1avBy5gWwL4
ztuR39Z5BVgIfQItppyyKNrqdvc4598xW9jPk/FQmPWuqvQbFVGNzSZ3zOiP1qbWCBMAmN9+ispj
ltPTnf8cgAkaE+126T7uQbs1w89JTvdUhxx/sNxpQ1gJtg90uDL9FkYUjKLbvkUczXwp02jfKgCx
49+5/oizktvS/o/ymsJQvfWHh7yKfpCOvUA13HTKj+34EmLCiwSbm5Sf60z2Yuup4OEbA8CXA2jk
OrRpSlxetwFkmahbw/Q/JQ24PRWtIXV6aVrN7cKnNsYdPK13Aj+tPakseAEEt00+DvW4Fmf0rL4x
cGZUAnsfpK8IJLljTdouE0gp6q5SYL5K95sC8pVv7UZbwFAT4HR3JSSyKAQtyrPQSsr71g92YfEr
7WdELn3XNsGKz9pODUfH6sl4RuFuqnHXUrqE/gEW/5OttYcgHz9TlnDGOr+HIvMqg5GcaeOgjnaE
eSQ64d83/X0Wf+1auFFptAOtuDNGZgBsRBxhDEcTNga2XeiSZ06zI+n13SYp9zYdrMJEOwF9yFEF
JNAfUxZRpL9UDQUa8FUl2NWNMdyFUvhZS2vDqZsS5OpTlEe7xo5PRUMPOob9xBO80X/PpLykGw+J
DMELTomBjxoSeU7TgohU/RcMpm4qerhAy8eHLIufp1G9bSrF1eX2FG0KV1eH27ppT4NkPUAmPnVa
dBtxNsVUdVGB25pt4KSK4c1VtqtJenMZ3BS+tEdX7S6qisdilO9rkq2V/myAs6cIucWWRMeYWm1o
A9aT2pOdst+BJz7jceVOZhuxHwB6Rkp3xxkDPAwu3VjsEDD4nkr6Q6rrv/yJs2qwHXpRP0p0syGK
pgC7y7ygaITBOsUXQPBYPui3na46evQ1y9W9JjefZnNyIbNs7Y26b8grsX4TxSYkxXCXpnydTf9d
m197+vB2ey8BhDRBaMeFgnxB+MJFCBwViKJ+2su+/TMufo51AVIbhWAY/Fk23c/2dLL14lciwB3l
8FMwIl1qNQ+dJEWcO+RfS+2+530My0flqwZxAIwyj46zOv1UZ//TQM2ypvrVNp+SvAq9elBxpCt+
9+LvifLQUooEDKPoTjSC9WJrZCEqEi29KH/u6K0boDG7hi3Wm09KtPmWYsgQFK9irc0RDQjOPTvs
Pil1eswC67UxWn5KDmy+l+4lhlK2dDwq5Zcy3srDZ61L9j0tyDKSt3nNTa9Gxc3AyyZE5JMrqFaj
jZVB85uei0DxZFBam7F0FVaaBj4zBLdoiQqtQQ2Ggq6cfikypGSb2kGLFW5sQ6mohPrCLhiNXRjH
xyT5rjagcbN2q5eaa01U7m/gN21l6Yc5VA92cFI4mPKoeQpqw5tA2cQbkBYtzMIxjb04ahhPfejp
PCrxuEtg/tkqKNEJh6Eh9FpN8gJfu4/N4tgWNjKYltNA+c3MGZgvvYTsFSUITyVLJfXXvuWSXe2U
ilPdxPpVJ5OAMedWEiLCURXfYDJuo/gzZNu4eUy7u3H4LCOSkMaSN5bqMYh1mikxpVJra4Uavj+d
l4PfH7Wecv0ftfwYxSCmuk9+hQp7+Hlj5/uGkm8+HjtQNUGLFFVgeyaLtBqfG186tUl6aOTYrYc/
8uYPtT92U+Um061KBdaa5pORfffhJWYTgBYg0JKSe2FQO1mXcyF71kFOB5nlKcGwz+Pxm1Yor0ZU
38a+5I6bAdx1c6w34x5Pja02cLnp2tvK7770EsBRU3fM9iGVj03HamhqujKZM9Wpp3cHIP+Ryg2j
ovwSFIfaQMgq9bHV6eldPPHE32+Uxmv1aqtC4gu6R71r3USXyQEBR1NySjG+l2V66TJ5ZGp3c09F
z4THOjS3UVY9AVj9Nfv5IUY3sUSVQYtf6vqRK9sWsC5eFS/JoAsIsmtBGUXyYmpe5M2PsmcpITKi
Wz9yPztI3Ora6TWav7abtWrB1ccnjoC2gUD0pQBoHymQ381vwkt6szVvMOe8Nz1zL6pS0S7EuXLt
Pv/2Xrh4Ub+LuChJdZkmuCpE9PfjK9BrpK3mF/EKZJVSAKQPss096Y81Ad7LdxhlGRuKv2ZQ4r54
h3HnSlVl8w05Ij7YN7P81888BYk03icGSGS0qBYPy7HI6roDFV3GWzP909COHz/zrryBaCNDALOw
N5Up65y/gTp9iOup5T8P8QJeS9fm+2E4GDwLPo5zZTkQh/o/PiQa3YDFMCBCtajBfJeQAJCVk159
zfU1x5ZrJZyzGIsFkFiVMc7jd+1O22f3aLA4XLNvh13vCUNxBOycj4e0Gm8xd0Nr13M8fo+P2U3r
bn5y7LoG+Mutuld/b07KYW2lXYFf0Fd8N4mLmhF6SyTNkdLy4Pmn0DF+q/iKap5/LF6118n18b9d
1by68kw/D7qoM2yUElOo8Xt3Ul/1XbPfONLRfvpnDi7XtrABtgMtDyBRBrip89VYllA7p5GqcnRv
vs5HUc/FPuaRI/m5o8txqx2krxAkVxSRr+zg91HfdOve9WxmWylMq/8+KnSi6sir+3JtpVxd/X+P
S120oFKUzhV5/J7z9n4cf1p71Y08jGC5mudbBRMeoZWv/1pZnpf1FT7cu6Di7++GlaaNMIP6LuQc
cYqh9tdv9e8KqpLB82pt+HosEwE9DLZ1zq/zWHInl9JG+t7vsvvNlicGRb/hEakHd1qt1F6rgyP8
RjsPsq6EzcFiMmezMztb+y6d8u4UWDfRzXwwXOO5uvUPIfWi3ilP2m2ya53qaOz+AeKNoSyOGcKD
8tWEjQvvmPOhQphTy9T4boXoVfY/m/x15bNdW43v/vu2kEt+99nyMCuH3P8e307O5BlMpdAV2dL4
RRGxPm0ei79W/79Ch/4z6OdD+ScabvWff7Z3P8r/X+A/mdv/d/znS8etOPpxDvfkX/wlLiTL/wMr
B4CfjuMiJCQh7/OXupD5P/R1sSJEcl80O8WJ/L9oT5U/iX8EYop/ZWqiVP2/6kKq9D8CNiqQmTZF
W2rE/wrrudhv/BzReSIQqFNbvvBkSdCYoWTiU9XHvrd9hgCJbe/shAfFhQu/kh+Xafki2iKT1KGm
9IrPW1LaB/eTJ6rbPfIHbnbkWuskRxKYS8PruKYFvDx7/gqMeDwivag80lY/3wuJCmGzt0yYGnej
GzoqwAGHDsbWhrIUCUOcd9//CphSdCfebW0RTuN2AhrXAJDLAXQeLqVSVMlamWzhGBfJtJWKO7n9
lYA9NZUbpZ9XjoXFqfAWDgQIsDtsWsjVi52e5VUGcR2nTQ0iQL2Bvt6125oy1cejWrbS/oojeocC
Jmoib3U+rKlLdbtPiKPs5VdepYdoP98LYV+BgYge1tTxl5CPv+JR2sIWCVAz7/nzeAhDBgVQUca1
rzzrafKCm/KBovfR9MZDeWNs6y/qj2SnxjjSrPXxrs7pu9giu77LnhJsrzKRELFMDMmxgQVZxUuh
r2nWr0URf38XRZ8iEDUGOi9ljId83UIqfSpSZeUNtTgJLuZxsfpzg7ZPJjOWXDWcfqBAFD9+vDSW
GmUXIRbnds/qmxuVT2UCoLzP7meGc5rdzCvubGAEqO4czVN2G+GNBOPvzjwFTrJbA48sVVUvfoXY
l++ms4AbN9Uy9UwZRHGfys+6LKqPneLiU7xFj/GgVIEbDtmnKetPBng9XVFuOnt2Eqs+6XlHXVNy
MHfaB+rRMAqqjz5yMX9uzC86BdwgqJ5C6Ih4KLg9NAvfD9ysxQIUyl2p9U5jtTu16jylNVxrRpcU
SnxfbeuE3of8bKjoWfCupv3tbsD4VfaaT9vSFvVi/Iu8M6MlK/sjHzpGtPOpdyd6L3T5Fad5AlH5
eXrAM/xLnG6l1i29zR5V1sJZ+wiLh+DyNxiLZCSZ9cZGc1EIE0j0dYA6gqtT5EfZ37gfL7rlu0nl
4ob9q825ClIKob3FcH0bCHGgkGaH0+ah+pS6Bb196UHdj54QXh9u1jLSxXY9D2guxtYaCmJGmwxN
AHQkwRLbr6EU4NjRTtuPh3YxiSKQoXM1IJvjTb7YsciJp0EWKNk2Ag2NWxSAvG2rf53bnx/HuTqg
d3GW21aPU9+Y+Vhdeozgj4cqdgi8Jf6/RVlsSw4tA71dzg1YYFtNO7Wmj5bhy8dBxE89O3OZMqwD
cdcCPAbdZhEETY+WfSeSHI3Bbrrri69zONLlPDXT2udZQgXeVt77YIuVF5rmoJsh89bvwhfpHoW5
8qi6CM4fwq+Ih/jPiRfu5PvG7W7bPc0kV6Jjs/94wFeX/7sfoS1WIwp9Uu8j9LGdH7T96GoUKrji
+7sCg+nJ/SfOqGJYF3NM9QgvHlRh8cs9z6+Dr5gtehsoO8uP0D2hEuoggJ+lptyWGxj2pteNf3w8
yutT/S7m4s6YNAWgUJ1RQs9+6RDJPiCxf09zbbyJnmoIEpNr7XhDJcfhlmr4vvkaPzVrF1cxsI8G
vriJqIVBu7njnB6BEzwN6NHscxkDomA0AOLnqDFsom+mPB0y9A3zOXyVKAB/PBFLZORfa+7dRCxu
JJWvT7NdiImIpL2SwhHIQw4zu/9hbfg/cR95SiN/llpl3zYyhSopH44rv+FavgBq9J8FsLivGJGw
Opn5DbWrnfqjv4eZSGVF+zY6s2N+AQj5DxBc4gufTz5fWFMsDOVB3QJcO191/iaV8PMifdDv8cS1
M/8afqGb6UkHtNVWkEeXmZdgJu8qnLVBrSzhW1NvaHbYssRRY3b0/NXf3Knqqw0jamUqxZJ5PyqQ
YdhmIf8u0HgAXRf5ajbpNidtCieCItXo9i/CaoqG+t7ey1xqV++zIhucx+Mxgl06XEGU9NWlin8G
HbSa6oRZ7DU5O1If6zdbo8GVJAfCbiGvKKGJU1uK9rukLXyrT9W4VTrEYf1kQoonGEKOV4XWuJVY
tmc1oWhs1uo+yhQbiUXre9rleoqUhaEfYOb5A1LpzW/JnO7bpvnJk9YJJl93I9EgBBUUbNHhHpw0
QERj7CsV8QLc7so5z72kjwp3aJTi1Rot+5c2Ga0gKqjHRpI3u8Hu7a1l+PWLIoca0jFNwFpvul1i
IxwQo2x6K7X9xh3sTNmXUSofPv5yF7csajVnM7n4ckj7oOWsQ9epPMSCHIwQjvlN+zV5so7zU6di
z96m28kVeMbgmSQRyV7x9ePfsKzgwpI8/w2LA8iYEQpBay6DRCY50SH4JHmUVNkblqtO7EXVaZ5D
T171u1k+JURc402JGPQm1YzFCaCCZUGtLeAY309e5qk3oFJ4wvuUx0VxXJJpLDlrCLXlsbMMukgA
GtojcoxiGkGDg3pIwEE3R4RV1w7UZXYTcUhtyCDrFiSDCzyun9pWLAYXH6OD/hX1T2cAb0edQOI4
RfwVeI23NriLoshfUYU7pq4bnKniYvPu0RKMVW6rs7Dnyb6h0H+jhHj0qMMOtcFDslFuw/IXwhT7
DDMzE4iDoqfbCqmJLGxoesODKKZnGTWojxfYte8sqMb/96MWa3zjD7YdZ9zeU20T3w9DhwVzMVr1
9uMwy2y7HPtiGVtdNukzspnbcXi2/f2gClOHY2F9+zjM9Q/7n9G8VYLfTfHGiuosGJjiulKeh3F4
RBAu2jbN9PRxnJXhLHeHVuTweGIRx4Cd1IbodMCUAbvkJ39Gmu5+HO2iHrOYvber07thwRCbmyhF
tsO4A2tzggfm2F74pfdUJ9vRsfU+jreyJt5qAO/C0dk3y43J6Kilbw3rJreHlRFdjyBMVnU4f+YS
SElSDxDIJwKabp6MvI1frpFdLm7Nb5Nm6DA8qLvbVGDPt5vWj7jDYhG9te6EPZXQWzvEuw1lT+Oh
ORbqNt//b2Uc0QPkBh7/OmTfc6uvDutdyEX+QgjMrJVQPIWTGuSjed9xMn38bS4qnG/DMnVaxyri
Am969O+zSF8iKteIGo90EsQdI9mHO8OVdqqnJ7xAVnuWl9cXcuW7eIsX6kbdYOWdGwiq7QLugPJX
qi6VC2mZc6/+7N+bL//NAOkr88DTKD0u9QF8Bheq4rEv+vLtQ+X0h/m+pYpR74c/7BWLqYvL9tt0
vou2+GRFXjRRpjKdoi6eP0DegzKg7WIPNOrKfeL6Nn4XS0z1u301gZ4w+4nitOjHIuzpBp7vmo4G
8yT11lfj1WSIfxalLUP4Z4m/vwuHRvpgzSob4A2b2ryAUnLRuvn4c60FWSyPwo+mubHELrMfDflQ
b2435cqjbC3E4twcxgop84Bd1ZT2U6AKhzv9R1AlKyfhWpjFSRhvxsRqBQfbQMiw9G9kNLXNZlyJ
In7s8nZuvvsoi4NQ7QCOKTJRugDVzxZVK5TsdLybWgmhnmxtyV3NSH+HWxayxrzGfUeIWyJh9og6
dbFH6sF0osf0IFEd5NTfxqdVAuXKIM1F6vUBU1tGyhczvpeAkX9LjuZMn4s74zF8iByowKGD3He7
3xxXyXQrX9Fc7GfQNrlZ54S2vlc/kpt0l7vhLnLmU3AU5RLsGTfu2pNrbbiLfd1ynFEjEjEN09MH
OvPlIQP5OkvFfhqTlavU1SeBxZ0cYAwegTwsz/d17CutjRGhSJDZ/XAyeSn9ro/ZIXV9eGxm8lwd
60/paa3ee/XkeRd32X1Sm3mSDRFXPEUUBzngLQpZN+Lo2RzXKrDXFi5MCxyc3jxZls/zfsJLBPga
S6hsHhX7CNlhJXNdTcfvQyxSl9wWbaVtNAQS9khycIN7xogEH0EQmShnY6uwX6NwrYZcpLIsiKJx
NpnCeiedokOzj/bBXt4T04u9jSsfP07Oq/GWOQ2N4m4M9XI7vlp7c4ekgFO5ozO48UGUDdfGt0Ra
vL1W30/pYmkOQafao4S6P/zCbXCoHzIv2Ap2ZfOKroB9N3o/TqWT/okUpYyg2NrOEJt7kVwhB4li
C6B3C97h+c4IGz8LJegybyu0+iRekAjO4OktiK2r+0H815bRqEQrMjUrUZ5dDLbP8fKR0D2msDPv
Ji93gQ7uKFRui2N4U96tXS6vfUzusf+Jpy/KwAqIoDaLiNdQjgidbh94FlNbe9Wx3+PqtnLsXtmB
oBTpuVBCoum8vKMHUdYWMuaBWxlA4UGr8hZqB2SYj5folSiw0eDBoYeFseoymU1oyMoJFhZYQHtZ
AnWnW5PhWYmwTFsp2tlzqEHxUBQIK7EZU15SKmtltq6cOxZVNxl/KYP2/HLpaWrn29ZAx0jXfqNp
vYdKAZ769PFkiRW1WHGU5QRZEGWCS+msFh2vJkW1i7v/fJvuqA3cgqs7xCs259eeTmdxFodoiT+e
iRx7vEWGC/buCa3whmv4lO+gdmwhP41bcOnex4O7dr6A49MtwVGkHLEUfmiQPlV1EH1gN6y9Ruff
5mocPFLxd0VnZSXa5e6F/q9Q2MLZFr7i8nmo9ClEwxxhXO1J3hmOMRzFPUEcZiNKoT8hwu9XIl5m
p/OIi1n10ZnG6o6uEYWzeivq27aDMcnDX9ajqzchccl6v1g0TFQV0TElHRpkqEV6srvcUvqRdFE0
Ne16QxvdamwU3tw8u0onGWz4NOABISHi+I4nEmxU7fPc6WifbMK5Xlm7y23I1sZITeXFyoEOpGlx
9GlmEkO/4lmnDVL/QFutOSo6xhsrk7ysfr+FQY6SjwqsinL7+RGQllVfwKBgH6LtEB2ik3Y095Sb
96vpf/k53yJpMkV9MRx7mR+1vgjrtkEaBC7PXvISr7/JvzY7oSKw+baKqFpWnN6iWaDB2HoYMi9b
4I0az3gukl/i22B2fATEsqfo1N+kN0HG7RaR4R2alnjCOSsTutwnIjAiGTzHFYHCVsV3ffeKnPQ4
09QNSrODI/ZJ5G1iR+o9G4CHhqs42tmrK3eZS5chxd/fhbSasoyh5kG6Og6e5JF1ypPlaluh/BIn
ruLGHrTPlQR+bX0it0gnXjYBIi0BqcUw4WbeYuWFsS6i97dZ8u3jmbwSgKRmkdnEtR3G2/mo4hQp
oDIZEXWGSRogbliugXOWxwPzdhZh8akSHNWsVqTt9Fgf/698/u9R5eLJcRZn8X2kqgRq2zOS4SQ5
o5sc+lsEhvSdwIltvgcv+knrQWqtle0vbpfLuIsL+6yljYIDbwz7dKc/58dyB0nEqdRtaW6Ln7XH
vtgqW9EsrLzqkP+5emZcptTzgS9ymBpgQAi1CHbb819t+NBVP007MCgPa4Nd+5aLmzvyz7KSloQK
0PhHEk2dv2T9V2t6niXpjVaJAZL78QK9eFgu53dxYpghdszYwf51fe77bRE5kBS8+fDzU+cmcNSN
LWy7er968l8ZLFdMSUNuifNKvjj5R3J5j8b3VnoCTHabnMaD7Dt9iT5K584eSoUuFEya/k79Z3rX
/0sJJrGeTS65iERyq1Iv8OEqqn0JupuUbYt7Mw1/d6npKvP9xvoSKtbaLeAyuZ0dy0vYlKqRaahQ
QLq/K76oOwGzN3ATexwdZYc/xk13E+3048df9nJ+iSkoVVCCGOwy9QSR3KpTRsz0CKrixvaEvhAI
ipVq05WhUeHA4phHu0UOXZy9CjYHMjY/yTbCX1LuW1cPT8ZaR/TyILTOgixuUbo/NGWl8Czpik2P
DWBZu12c34x6933qO3Xt+Ls85c/DLbK2P5u4DLSMKb41TiAC9/7xJy++HwLts1Zrv/KZEB4xZJXn
Fji35RFkmiHA04nnq6hFJ8jwFreyV+9X7xKXR7oFMYwoPLp0hHgXaYyecqUYBRft8CjQTMHJRigH
czDUWCM3cFfP88s5pOkvMNLALGzjope8iXprkgXUYjhFoMGHfeoi3wEA4jQ9R6t6WlfOWaKJvpKN
MbaxpFtgKogUfU00vbKcBG0nZVa2H++ny4UuBvSfEEvGhR5mQehXAFXiMNo38HJ9WKJYbq/sJ/Ed
zm/wAv8vOAUQ+miGLNaelBkD5gLCPyaFv4o0zy5tpR+xHZ0mST/gl/H542FdvMDIDeAQVZMKCnWU
C0yMWdtxgA0v6BAX8XIXH82CAgOQHw8hrj9IwSvxLhc88tNE4hYNkv5CsgkC7aiOEnnffMCafDPt
qnuh/4M0hIO8oFu8WIc5hZtKn7Nkaa7dba98RhloAxA3gTmylii3sUZ6D6F4avFD4sk2TLyBa8xm
JfleWY9nUcTueHebnamhFJ3oddoN7y2shrAl/XgexV1gsU5IGNwIdAANaG2JaX4XoSyaqo1FD2sj
xfNWRVh2DBLHEoaPWujAcuV/7dpl4TKJEO/voMtq1BSGapqIPuQou8DDeK5Lm323Cx6NXbn3m+10
+NcPaJanomKPrZs6l/SL/bCx/BlYKIhA/QFFVXM3HxKnPcHzo527y/eG9/G0XlmdZ+HEh303rVKv
dEErD/lbOu721lHwVvBSXVkfb5WGxec7iyOW6bs4E3q8VqujAqM/1Ef7a/rc/qF9Q/ETTZ/K7VyJ
5075GaKHYW7rJ3G7VX+BuP54rFe2ArcD4LQC6sM6WhzdeBYYNdZ0JaoKr+GAT5q6tbWvH8e4ll7O
gix2QtDWdaHbdQHCU4ce/1bhwcXyVRSj17syV4eEvKRmyCQY9NPOp3XUhmG2+gZDLBVbYw1S+6Ae
ten5vxnU32GWXFDKi23l1xi2tlSB4Vfl6NyhHb3b/NYO62fplWQCQfM/g1ryQhHDny29bSniTBiw
qNpBnZOViuzVeUOlnpsij1UOnvN5y/SaIfWEKKtvVv9U2X8k1cpKWAux2Fllhh8xRkpwbqo/Gx2r
iz8Mf+U5vxSWu7jULxabbaa1pvlIhIy7IvfMXXSK7pqdvi/geOZe6aD67P3rRxvQScqXCvL64NIv
rh5DX6gBolIZ8Pr8Nu9nNLo7mGfAaC2sxXIpu5ls3Ejr1FwZ7cWEvgU2DLBsHKgIsJ1/s1qPY4zp
uwz97dhNuthR5htZLVfuIxeLbxFFnEPvEhVCSjGC032GXvjvPgVyuTKKiw4HSuT4I1C0o9tAG2lZ
UuvaWZ+Hv+4fQo4h8TIn/wPlEEfjtaI/qiuZ9+IpsQi3qCdEoVaGM/ZkW4qTd6MvPxoclxscjoJ5
Xpm660PTbY3zS5Kx91jsKnMjtUMYhZxdW+UNuCPTPFUeRfFA6Cqu3rmvrQgB/8VmAsbxRfbD3TgG
IM7xrOx71//dOOkOMzgBGP2i7ODROcG6nsbFlQAKC/pHxBNMZ2V5X51Cs7GHGiX2GpUBUSqM9T1P
Czg6nJoYAuHOswbfuRZSo7CMT4psw8UU0/BuSSZYyE5FICGXSHWyjtzurj/89bwtHnDZWVc3uDyt
BU8HSQVL9GBULiTnEc2kVgtTRXQGfyDkgXtXf6zd8NFGyBbDYdggiYPNzw/BdKXF6q7p6F5wJdkj
Z/EXuVMxg1bpSwQitT2wQ0f7bTjVvj3kh/xLdcy+RZu76TU8zJaDeQsfee2NegGYWsZfzPicFo0Z
BInAzoLj5Dks74dbhQX1DxaxyNFnN6PFWBcbVMkjvagSxtrvQKSKSpQQzA0eeY8gXLE6tLVwiyya
wM8yq/z/wqluxeodT9lxOIpm+eoWvWhVLEa3SKdDbA0bKSIcEtMv6qE9REdtN94B1HdW7ihXEt3Z
mllchcLcGHxVY81WHm4FHXCHmV2i77OX+D7/9Cbw7fyDFtuV+YS8bkN5gPiFRsfiUhlbYadMGzz3
+p1QHQl3c7fDAMVV0VGPGkd9WRnmWjzx93fJwBgjbDl8npMtIssG4iojk5qD6BNN0mlNqF58nsXi
5NpOew2MItekJWl5lE0ja3Hc5dVlBNugPybW6Prh/TA/N6BaE3OltXXlIyokONskGky+5RUdT9VE
1wdwKrH+azR/l82XwXqorO8rk3glo56FWUxiWORlHfeEEVhj0aREBMQTtXUV7vdm9Q1+bRbfj2qR
TnXkAMe61Ck5aMFDHySH0ufaBN7v69hIz+ZAzTlOhrUG99VBYsCEtBBaU2+eXe9XShDMqpTZwNGx
Jzxaxn21N4DFjF56QKcNRddyv/p4FcljsVzQcABPock6gvfL4h7Sn1XFX0qEz7bVbyHUoe7UA2az
zRbbkYYXQ3cU53L62V/D+F+5C6hCN/cvWd4Ln6+kipoRsyg0EIOnOX3166PRB9uP183VGDIvLchb
GrXfxbFgTGpbRSlgqljp1Hsc7+s/ensjfZXjTbL7ONSVayglqr9DLU6FYRqtrFUpyVbpUaZ6g3n2
ymCuR0CSgyKYouATe55IGlR+y0LUpQJVn+8GFGOdcJhV7+NxXFsRlOW5vYiLO3v6PEqN+KCtUoPa
5jZqf4FykzSPm82z1LMkEaX5ONjV70MWFuAoPtAST6fKG7kZMry+VCFIzHM1SL9H8bePg1ydt3dB
Fl+mC6QKMQzmzUaBtUb/8L/I8Kjk/T2KxQmNL15ihhoBsLAI7utjvhMC5RMEVW4E/wCSciVPUDqA
HkNVRCDSFyeYHY1xaLdUygfsu4C/7wGleMqv1tN22S6/U9Z20bXbFQAvwwSWDqIAAZPzNZHUhdEY
HQHjIwfKE0YwW2T9nPggHdaaQpflGBkpcIAhVAy5ycL2Oo/l67gj+mUl7s4Cjo6/z02yT7cCLpGs
a3yIX77If2jdCb0UxmZdABg0q1LTKTMLogkiG9/QdxEfPiouUMv1e+qVpShQa+KazmProtveSWnS
9ApJwtDZV6krt2saXZcRODgUIewjSpIXeud1CU8GrfFkKww/bfVbh0fsx9vpsuGN0B4vRpQCEcji
ebNYfsXcRmqj80AVbw1Rj/ftL+3XOXZI3zj6gIQo95sXHIbQB7aPtbZNP8vxSpa6HCbLXiRCWgMY
tix/A15WflOnFF0LBVVuxIjnaf/xMC9T03mExZovGhqits/tNCvu/eRGN15Q/FyZystcex5jkdGz
wuxtI+dpmjSfpPhXLfV458KnUpBCD+p/fUARjLaCxCvRsC5yrdlmvh2pBGvxUts0+O3++HjGrjwC
zyMsEi3KuoUNMkewM4NDejvvLPzNuEzIX/H28AL8eH9kbr4fH2Gm7oanlejXPpgmayi3UalBeWzx
nCjiWDaigIdL/YqJS46CFOinbN87oYG4/LZDWbB1sG9xP457NaxOO5arDEfzsrywyUd7Uw/C/3oa
gi8pZA3PjjcznnZdurLo30Ch59lK6BD9HUvsindPiag3N/OUio75rUB6RKfgTlT/11HE1wZFK1GC
Y6VxO1xCHwoeLQiBqiVs7T8H6c8s3unNGhVOrIblYN7HWDw0zUGqKhJluY1+1wpz5lj6rUze//jz
XKBGWRICvslhaXI5u1j2Rd7NeYkL9ba0H3xPKFUYjom/DuVwWXkRa2K9HHNlaPjK0LxT8YkVvmHn
36m3wzTeVIgpmxGqUemNOQeuMX9t24eVwV0+1tEksIkhg00V8qfngbJ8VvJYoRkkIBT1g7h2ACw/
1XdrNeQr+Zb3gZAmgH2NjtwiUK/ntT4lFhfpsHvqq+qQWtmvjwfz9mMXC+IsxmJ1N2mT9/0MDUHJ
5gBV+bntXg1/jl8tuS8/18HQ/CrLDociM5/Qo5819VvRoWgMUAYZ40Hd7P0xDJyeW/gjfrx+7GRZ
UT7hdSoP21nTZ6dQJ9Sr7W+Yc2w7vRoe4tqiZ+dXUyffxdmM/URnjfxDv2jUg57PIxgYPRnvQ43y
uV+ClEVaU35QrQgxtbrJI9xKO7qKVVsfI10pdz04z8wJ2mTcYBCq97uInJtyMczAnvlF/WRHlnFq
Bz/aSUOMIlWgwraquyry/MjK0t20mTPPxmv3VUl0/1CXUnP8eJ6vfUq0akAX0bPhgrC4YKmxVNST
bwMXywdXT3t3E6+RgS6fz+givTncCuQUXYfzZZlKLSpQ2RvI9xPm9J6dq5wFKY4dh3BCjKs1nH89
JqQ50CvkocdmX14Hmr7JOKsluJ82L3OWqY4VwcchrqTEsxCL+4CMOdes2qSrOfWdBEnxrHw1s08f
B7lg4/MMp5iiCD1GnuN8ofOZG0ctNyeZRd14jQWKUajqZBRwA6CtrYf4NerhjkRfclV2+nJ81BHZ
3pwwQH0uchZ8yUHCmp4O6N5+RRQdjmH4bLitR+fcmQ7yiCfFP3jMXA+ryeQU0GDAls8H3HKgF1IM
MjrHpSLCx/W5j1ZKVFcn9Y2YAIaf14UifsO7YzOgiGN0VS2oafgKYks57EOcH7iZICPuYQ+K7Uv1
qzwVD/gqrWXOKw8aJhY2CV5n4v207LHojV00rUx/eUY/RrzW+gMK4k8CX7+uViNOlvMceh5skUN5
T+l6Tq8UtkJ9bPbtjcAzrYvHXnkREgdeCdp9Aoe9TCJtkfhZItZpzRtgRtMyOKVw7jDSXQdYXB5y
57EWF4XJGDYBhr7xdlKgeZTgm+Jimw3fNMx49BYXuXhXmwrmoOpKz/n6p0PPiwcVLcyLprPpA22f
Tcii2j4/ilHGro3i5Oy09/V+jZ96mZd1HNt07ujsfrjRi0/X89VMXQHswLS+llrxOU/XVH8u8zLy
IjjfMRwF/Ly1yGF5278JvvHVgGpEZf2aVuONH+TOMKE0MlT+TTqtFTWvbPCzmIuMZmXSJkk6kBVC
Ql+PtkoKySQ4JTDE6i8D0oyoyEw3vvdxIr0alUNOATcGC25JuGinlEd/CsyCk8hJu43bltXB7lbS
9ZVPBq/q7yiL+fRB4uhJ2BdYU08HPOxdXQse//1AECBFb14w5pWLk23o7DJIfGy5autzjoVI7Wce
2lFrR/aVezJqlCbfXzGFJeTyyo9VdmsUuoENJjWs4JB5QArebsmixj7AO5241+DO+vHwrm2xs7CL
zZ2GjTKWCssj5gbbPodA5wUTtPwkDrnq8HG0a9/LtNDdwOBA2CMuDptObmS9GdHNK3hu5LiEDCsL
4kpDHdVwAWemtgPgYQnvKdA5lWqZ4ShP806+rdBEwYtpV/4I3rCC/0UPjXgwOnl5wqWCC3N+tBlR
k+PKJYvdZT9UzS7DMhTPx5qunf9zrJxO2Qpt481qx/XKBqP6I0SYKNZxuC6m0hqCSk47/Gmk7nZK
WtohIYSH/2J1qDCZmFGuB7B9xK94d3L7UUg3S+54SD0L3tT/w9mXddnJY8n+lbvqnbrMw1pd9QCc
MefBmbZfWGmnLQSSkARCgl/fgauHz2lfZ/d9s30yjwyIrb0j9o4AIfJKThbaa/pQ1O+Nlv7uFYA5
BcobICR4dm+DBireUAuL1WBZtFvg2AMkF65nXgm/rq1Q3Kavq3cf4RYk3hzZP636JohkTKCywdh3
yZ82ceigXJ/poXlI931NH97NRrYN8afV3oTjYnSB7AukeflVejYHfgWM7kr9oJLfa4P4zWmDFyGM
t85dqEO/zWU5gyhMG3vwB/KBz3X3fL1boxwKS1c2uVrHL39+t3+zIQGF+zirtyZ/+DD+vFVwSkvt
T3gTBu85c6959D1sP/15iV/L+uSnJd48qWXo1zGgBIjFhPJi7u1n4Me1i2EICiOmP6/1m1AFBibD
rCQ6ZfCKv9n5mOAeo0DARAudDVUwHMNseqdm+rUXDbMX6HTeRLuh2QMngp/v2NQHykwptrt/Dn7Y
bHv93VZlbG1NAdyvrtq7/Po9FPJ3meNPq765ibKL55yEWHWq4S932iJkc5kA3Z/eBS1+tyX+coFv
qQQP1Qw2BY7nMXvuSQiFTFapvn+Pl/v9JSFcAJGOwVq8rWE8iUnydEu6xSWc6s7odasgK18Ot9O7
02a/2xYbwPmfS705LmGzFeUYKsH50sG3IT7K6N1CcHsAbyIETpL/XuINeDVG0eTCLQra83S5tTNv
Ctrd9SayDvHFd7b5r48I086bxUAOlwGw3m/CEWjbfoonZNg+e+iLp6G/jMT9n9+k3y6BHnT4L2+Z
/NtSxYQrUTTFErDeqx2ESbuh3hyj/rzKb05+XMlflnnzZBI1i1XnP+pnCOft2NfNeXmT7Rg+5c/v
t9z+Bgve1gOAszke+b8gciFX05LGw4CpPxSVkLNIT2Yvr/8Hg5W/bgisBMo529xs8IjeHPWuTxYY
a2IlGLY+zZcQzziHCH9VccDgK7bF4f/nTv5lvTd3EtZjvUpSmMxYACD+jmHyAgaIkEH8IbZ18Z4c
ya+vFC4PY2EYLoEHxS8APubfO90MUEJl81n3qiqQx//5in49N35eYfsf/CWL6YWhxZBhBWVyvEzG
X64HKMDv4s4Mx2wZivci+2+fGOi/HJjKJmHx5iz09ex7cgLIuXGom5+Ttae8njHLN+xne3xPn/g3
bxhgaJxSG3AFPu7NBhlFnDRNByIOZS2Ma3jVBqaMyDswznurvNkWeRwNYUHgIzfoL35wSjjFGvv/
9ZP6cdpCymIbDHuLFPG8iVMW4capBCIPME3uKCzuZFHR6R1s4Te77qeVtj3zlz1hZzMGYYOVCMOY
QUp2vpp2f76YHxq+P0dyTK5iuhJOIJvk7tvJR46xBu4yhKT1q4E03liOB+wCmMixa/UVrzCg0uut
H1TB6hgeTi/vLP+bXQj4Fyw3sAYM9r3tgk18r4iaTYpgk8zbRnECCHbsTZ1iQN8cg9d3ltt22Zur
RXjCyZViD6Ln4s1RwkwzwhcXvtAwlXV7ZBZ3yCxebVRu4tCbeRq0Vp6Pye1y/87Cv3mUPy385vXO
m0awNscBs2go6IW77IueYHUEV9C0bI/jzTa9CBePd1YFr/nrBUMNGjMRmN3/zSCeg+wVjBiTr5wR
WH11nS/4Y0RlsF7P0ifP0Jlk/rHgjN3Ptk+m0vorrKDhdFjQg7KSWTg/t9F6l7QrJt1kP897gYwp
hGszU9E+BBVz3wSqaWE+EnMCz2oMdFU4rkledU5PtArdSGGomcz0oh0cv0E2IsCEtsrq6KLIuV0O
sRawk7Tr5HkXbev7zxEEB/E8QM8YmGCaxdsVQdBfZq2Ib6LGwf1ZNx4G7KTP68a03ZH0uigOSlCk
JE6O/S33i/WCcdgAp92CY0g78pB640uXBe1eoV6EBvG6MTPLVEHkOSmpE6KmbJ2rJoDzdZozuCe4
GI7NoY1BFaRfVbC0H5uUdEs5R5tSFJrYJa/UKC25kTOJjiNzBVAYNCNEMA91jObTh8zoNjnoQaqk
9hPjy7Jwnkf2k5yKHCzHEGKGqLDgf1hL2G0wAIkGQ9HyczGGHEapW6NmjR+TXq3nceF7JZOcHJZ4
1c++9GZeG78h0543Mrlx84SgNIq80/uhnzx61QsNe1tIRcrsGpPi0Sc1YeIT+mQQCg5WmPjSvrlD
Njd+x3Ma74G+kwm2iIUgpdW2r9F9K+/iNfYvhXWvmULUtlPPYdgatmWeu+AscId2as2XfUMtbLX1
9bhi/h6iSem+CzqAG3Mx3pDIwSE12PZGAAHTufm0Wuh2F/LRowmugcF+ICTLTQSll4qDK691QmQd
jAndxaG7HxbVqnIRjsA+HpIv47DCbDUVqfArL3Bs3yWzWnbYMzGsFVxaTYMWnxMn0I5kE6/spvAs
m81dNFRjNSoRl/5UVHm+nkINa9BJ7mgxPg1pUyVz/I1v1ideKL6PhT/XPuyKSy0LWmd+i1kANsHM
Wli5j6bpqpmcd4F1o0M3oneeRjtgcftmpAfegsQaxvzOnwdTd8w9c9boe5PFBLcBsmJpSMmZsMYd
WpIeSeJ/7aPiJZ4mWK+gobtsA3nKMawyZ+M+N82NiM1h9RAzZHjqF3K/Lcq98MzgVZ/wTJaZNtMJ
Giz3hZQYkU54UIZtH35e0zznFVAviJ/DaKfGY6zCPjgEBTzTI5kuV9A47upIi3DX+C452H717zp8
DO2pFTPPFNIcqbfPyXIXtjOGuJoF/5MIvtvD5ZIJ4H/NcMsneg5ddgp4fwQFd0yTpuYk1bAI6a70
3F6t/Ypn1uHeA0YJT2ng6Sqn/lL1w/jFFCIH0MuOVmcPmrtwJzn6IwuxRLsmtw/B7NJjFpgHJsGu
sRZBxBk1wvAZhsHNYm7zLNAwucnWXeZ5B7ksh5E0hzSan1IiDoW3hs92hNu262d3ybo43eWcfmi6
9TOsUo7wojMnGZrxoNb+RkovquIp3tE2r9qkfwaL/GWI53uIS9XUbyG0Vzyw3l0a0tQ5LHSTAb5d
AWaPPZZVIbyLOxO/+h7I4hYa5GKubdSAeI+TL8HqTlYVt6Ov410YebYcIqYrJUdTinU+U4bZFwTX
+1YE+AOYCzX7DzyYStFMu1Uw9I2E3jN2KtIP6m5aKlilJwh5xOnHUHgHGspbLTEzI7PDOmVwF9Zj
U7W8y6+dVsWOLOHTGoX71O+GK+OFcA8kAQQ225acAjV5B5V2B83T5zkV9y5uxTEWEH3Reafu4SLc
wv65HXYysh+ZBy8l5Rjskds8Kxf05O3GJmkuvBEgPsbMLwbR+lWKIL/jUX4yyh1V4h5m7lV9/zro
wAPUsxnUF1UKnYcqZWxnEDsDUCpHqOhDuD4bPnvJfBjS4bNr1TFY+3sMZh8ZJx9z2e/UtB7yLsR7
EvRniLVddJ6Iq3T1R9y6BazF5J/jITalhLR/iUq/WnNsfm/GZRTr9ZpkLxlHsO4gGqLnqxZjins6
oCrT8nmJMUVB1mftq3EXEdLeRD00hNs12eaS42K/Ml/veuE/rj0ytE5JefZ5hIcUw8/FC4qdD5Fj
8MBXPkXfWzP69/OCerzJLpZcvIwpiBy4s70u3XD0hvgUN/wimYOPI+TrYcnkXfCFPNl0OjQ5vYyV
u5Y0RlxnxU3eex+JjHAiZtDD0st1xvsL4dQHnvofh6Bo914i9r3Cqx7OEVj1aUEIkVNywwuBdjWo
BAmvgeG618KdmkOKXzo0yi0tF9vX3a+9f5kqcquy7BDT1r+nUFcxuy6fX5A9kTuGW6J3LuNtd9XZ
weIw7ENIFY5LUUv0d9Waw9imEDMOEFJgOp4kovI6H2llR74Y1ovDxEP/ibSWRBCQXdrg3OWJfsrn
qUGXryHBjfYYPWQw3K7bsFBlIpa47ka27EcNUxHeiaBqu9FeL2JaDqEYG9jZDBltD43W2Hj+zKp4
6FgF0Up6iDnPqyCFpHqu42FnlmAFqpRL9ynwenh6+7aHI7oR5CUCSl3bKVh2cfbDzxxwYb9ppXOZ
mWsejd0HKI8Fdewzvssm6594mMLFXTXPgW8aVbJIq2rV1pWGc7SMtox1F5QgOjsVvZplERi1JWlA
d2mnipp7K/28FoX3DACOsZpGRn1YeAPqmZuFlo5n4TU1isCxtYmgkuoANgvicXBkKZ5CSaFQsaIn
RSAlsRT29t5KNuvxCF2qqDlr1SfuoEkPma+GI96mGb0lEYNV/dTp14YiJazksup7ikjyGBRjeojT
yTXVwA2F2W8sBdmjAkF26Ge9k+WQLXyqwmmlcLBY876yIbIFDcqo9Pr8q2hHWVqYqOeZA7YRZK8m
iSZ0BkC4nNngEjohJ+KN1/OSx6VM1/uhL27zFU9Kyuwrp+lBDqHds6U409WPYSieJ2XRZV9CRtKS
MRjMD529VlrvXTQ+ZpOzO+OhboA4iLvgJo0fyUrik/K8ZpepYqIlxlLmqCQdxk5QhQQPfDFmzzz1
1Tn/YET3NV3lGUjnbiVZcI6iBPNMao0u4JUuXYWRsYokw2EW5J7GUEwT66kbkwOdmp3pEQqk3IvR
K+cYtIqaT1AiguH8LB/ndv1uAsQ/Ys0hlpZWvLcw+nW+OaSTDu7GJIaf25L5O5wa4tzCyn7Xr04/
wMNiOfhJt+DLW1kDAn5cefbipZmtKS2aKs7d5ohiu52L5qQuEu3O2WqeggXhEHnwwYTkY6wtLXms
/BM6s9GIIo+2w32aRF81fLrrInnd4QQcJ4IJX3v0p9bfGVWYoeJr9wwccVf04nOw9fjpMbyhC2lK
jOCPCPl6PGZzj5EQf7khQdaciiHsceYmc+nPwbGxArlRdtV56VjyjnmV1453KU6QMpsHjc7VNqy4
GC+WyR5ZK2CFBcOMQtU4am96wfbYoIdFwr0+wx1aNdk5O1WmMdjuXXpVNDmUHTGfHORPmNz4Shr5
rSfxZ410ShnvJoj0XKemMzvRN+OB2+Y2HIaXthhuY9pD/sZDM8mIwFzbhaU70CumhPu4rF0U4O1i
sdgHjTr0aQL/zdF4ZRO4+ZLJIb/iVuPlSnJXDq28Eg59REWn29ImsOJzyOKNfwwHeZgB9dqs2OkO
lkwzZV+CWE0XzdJNVdH4dLeEmfiAQNYcmgT8ejjsBA8uaE9rDXmgi3DS5oHGC6nZMOHFHgDDy1JY
cZf2TfNCkgQhPp9uB57TsrFZmSArr6aQ5WXniD12i3Ng67vC8KqbBsqqtrWulqmv8SKwqI13QuSp
QQYxdU+9YrfSZYd+fF21OhcTKmOolReBOMJLqUIn9UVq1dnq9bvoyNZNNx10F4/QHrbBPuQ8OZiU
oczp+mvnRLhHC0M9euY+o2l0EQXL9yhfKputY+Un+pTDk4saAO3MN8PnwIzeRec3Q93yYN2F1up9
0aynzKYUzGFC6yBe3bXj46twfrbnZixKGq4rXkwUaeu4fFxWw4vSofUVHXh0BPGStPMCnox32fzC
wFr7F4h93XpArpoe/RQ3YemWLUaNSKrKNHUDxCnaDLkVzkz/C7LX4ZMqRObqTiZN1diGQ/VhTN0e
J3mArJjZ5Og343K1tsl0yTuN9HoO0h1xzu25TTQp8YRTmBllM8Q64avAZ+ToTdyiaDHhafJRaqaz
7F7UVHQHZmVziH3RzCXzcvNtzKR6Wn3O1yokIn7h44S6msdw9im9JmVdRU0XqLroV3PstGWHYZjm
HeoMtH4xGR8GlaCv3m/YA5CQ6AR3srWkI0T0gYrkFU3iJUJpYJeiDIt5ufMx8UlLj1OkPFjJJ1U8
zpbuuL/IW+eCBV0Sq2WPwOj1ibUqSko2RvYp9/L2gvtjd9NlMfvI4H5wFee62c5fsS8w4HQzJsL7
NnCFUWdt+ZxVSYiu56yNhhrUGEFf6pJP97nv8tITIuOVR2P3sMBfhiMfn8LPGYGuYoluY2PrdIrd
i99ST+M0HDAQhH5y+cELx+6ZdK65XIbMlTqQt4OnyD5PFtS64/ghz2h8UWTcXRm0RsN8kzl28lCi
7jooRK5VIIoRenx2mS6QCvuvkR7yQ0rbGdT46MKz8R1awlqGqUIztte07/GeQS+6JlEfXOiEJft8
melVqNC+uIwZ9F9F23/QtgiPnAiUDE4Di0T/OaKYRlmR8ja/kDM1Ep1meXdM/QFdLmbGlAkAv/Zy
tjOkRmA3tUcv6VjppQ/iMsqs+h72aS7PXkzYPhPDfImBOBtfQBsYtQanxLuH317/lA0y1KXI5gQq
IhPJspLpnD+beAnu+8HC/UlMoWpLPhEHT8AQrs+I5axZqgFjMJ9HmDdhemeA5xXgjRT5TBsP7RVR
OHKqdLAyrJuNdLQarZraNq+61xPOejXXMR3GK9PR5kNiFdxFi6X39zwd1YtO8uVinFu3S7MOKYvw
1+k1RLnzOM8te5ITpXPlo14+2iGHvCxJAcwtpnCXY8T8q3GOaS2nBXEQxVBgAQEUS4kMcKmI7GGo
WFj/umi85riwwjtC4DQ0JXKYGVxsu6pLmgVF1TGOxGyyqq3HyfYXsR3o0YvC6CohfYCBh60jPxvw
D/BkzciXuMm8I+paxACX2v4SzxdZKOQqrwO5DjvlM1NHKp8eU9k1Nypb5OMQePKrUcDQ3Rx4t3HY
mXMz9egsbkfoAScDrFsptYcZEehcZKb9WKQUqmJNkoDNR+Z5qZmkN8u49EnZRaO+7DFaexGFnn8z
u2nyy6CVA9n6U+DCIePlmQmrgciNHqa8qB4+GTdHddO3bVD6BcIlILEs+dyvXX45aOLjQW/2DRZS
Wg8OaVlYYcZk6pDXoQwmXZBVg7FP0u/6vc3H6duADXdhZByrKvAX/4oW0wi8mLvxaxeu+UXsMC9d
JS4znxEO1JPpvOlGi1iiPadXqt01kfQg8UTH8Yg0GUZVFh9NUYQMRfD8FtIL9vMwxv6JpPApRHAL
alhEI8oy2slPqxjco4fA8LUvBnl0PSRWSzUnEIzKl3z5OJMm/yajfkahELBHMxr7YZLM3fS8ochc
NLO0TuMlERcbCovTTAHp9gDHwu2gU49tFwtXAQLtLjZqf7pEXzB/4shMPtLcQFeLKBbWroNRdoqg
hlfbpuYWpHh2gF33CHNpJtvDAOQGAS7pzVUop/bo63z4CHs3pIlF0txqJNAZKkcB8MbLYEWddQ0G
Df32HA4+2yWFkHfGifmqb4L40xpl7X3iMfFh6Mc4qJZmWAscd3n+SpsexhfQqkMeTpFhl6GI9GWn
lsJUDGzBeO0ZoESFi7rrsAggHuT1HbV4Bn23W+yivUMs7HgtKEbcy9m3eucz1vtA6RzGYEYFAtTO
kzy2sA/+nqAB/iufUf/Dr9hXPVBGD5hn2yuDM1hBKKZc19hWnHTRYzME61Rh17aAHBp4Ox67mHiI
tiYfcNo0Xga4G1EnfZTrjMwKqX5HT7RX4hBDawwPqYDhRwhHvwHHYKe9Hp4f0s/IbUTwiB68IO4A
lIBC1emZEUxXXKZS8/Cmh2eWsKXEkd9ONVwLw24fyYDi0MoltJTgnBGqMHhgE95xdWCTyLK6mAKM
/Z5shJT4+59x99+wUIDbCwghxjhC0Jv0M2/Dl3TIFQeXJ8aPhn1V8Svx3mkzCTam4g2TARItRusC
SFcMlr5h4BHBB0zggE8D0J58Tc9i39TyIpKVouW6YzAB8h7/fFW/cic5ehT8zS0+xjj42yGmMJoX
3DeM9GkOVQRJLpqEX+UDpPacAmQyPPx5ue0Cfr7AHJp+GYgadHZBzf/NTWy80R/mZpO4gaSkgU6I
3bfH6V3lz40R/GUZTCiGkHnYpgS3Z/kXjo1GdszdimVQHR5m5He9j+2bplNNeXLZBezsQv2/5vWg
UY9JHJiQbZokP57tX9aM1mgyjGgo6hQ3BjpPTfTlz/fu1w348wJv2KbeS3xhFBaAm80eAym3QjS7
lL3ngPCbZrhtHXTCYRgccxVvm+GgqTP5sIbHXBtYgR2/n24hI1PHdQKbqHp9So8Y8nxHN+c3u/Cn
JTfC6y/3rpu9kHgLRsAM5FMD79GRoB7VOZV3fInf4c9+exsxAAP/btC84dst2M3D2KpsAM4sbkR2
pvmHJHhPOOpX3h+3cGsCRdMENG7zN/tPtiiZowBj05sIG9pB637nvhTX3hNQxJ3ElBaqpAqDRX/e
ID/+62+2/U/LvqGWx3zhRHm4tM3QC+br6Fr3slJ8Ce7Ck0PXxmZdsDzzoSbPf175N681biX6n8D6
QhL+bWzspyxuUoUt03OefYcgwnjKlF0PSeDZhzYHDZP0fXRNo0SciQHO/GP5//uT0d34z3/D378O
ckHB305v/vrPK/pVD+Pwffq37df+68d+/qV/3shv4mHS375NVy/y7U/+9Iv4/v9Yv36ZXn76y05M
dFruzDdgpt9Gw6Yfi8CSb/vJ/+mH/+fbj295XOS3f/zt62DEtH0bwYz73/7jo9PrP/4GU72/PInt
+//jw+sXjt97fBHri6Dg5//1bf/1K99exukff4v9v8dowMR4OwwB8IetB9t+2z4Ji79v7ZLQqIK8
IlqiN4oZ1cDU/uNvnv93aLzi7CngRIzfxAwl9tE4mB8fBsHf0TEDTU8Yv6A3CF/yt/+8+tt/bcV/
PZj/h0Hhj53x31s2wVQKZsq3/mW0iqZIXbYT8S9vvnApSSzqiDIf9NqdPMVStpcyUeNxBioTPwPY
nJJqBY8To7pJi6mG00H25GWLmeoC2k+YumVJ7F5XsN56T7QTwAt9Z7znGHyxt2sLRW3dYKiQPhQz
8LLPjeqJPBZuWNPbRc8ruNlZxVOzFwXMrr836zzNlUp8LkeAIjpDkdno7MuaFd5w6YtM5WVrCAVK
6xXrtLX0OAwalVGag2hbyMDdtZp1s5S8jUVR6ggAwbPwihBpsMXg/8FoPT1DmF8+SolG53PfixCK
oW1Mr1kGTOHExIRiHcGl++Al63JGOYQj2Wtyxg/xOIJhcAFafcqc+M2DAku3Wf+S8TkJpga56NwA
INbIisApOi/fB+0GJlPqAryWCcYeFwxCccb1U8d5dI+C2j50A28+ORDk7KAD2lWer5O7VmgDWDLI
OS8pUQPsSFLidLl61syYsGDyzKEH8GJUHL96OSN3WQuVJXiCo5osJ2iD7Vnawp07RBpc8SSCJsEy
OX7I+MqB3Huk7kU+1BER+UUEgcK89FvIqAyWoKgUY1rHTawfiVyDPbjxAuh7UNAXnwXjPeYmOvUw
FOP0RSnRzyXoUNgluAED4Ong3JNtOxT1ylu/8iQzl9RqefQXq3htdQHvYEyJsM9IUjC26UTjB/uM
mAgK79ozt1nvccgXaI3+ihnwCEauRRp/YU3hX0cikU3pwFrDLU839Eb5VH4HLCiAGrahD2Uw6ySc
mDM7LqUbOygUFqRfbiN/ic/Odv1QidRlYLrS7mVRhXeDMfL2Y9SzFjiQyiK+k9LZc4DLvM0w2Wqq
2fPncwyorivnkIqTSCdUb8r2bcUYd6RWgxW3zdyJSsHXdteZItiLrJ2Pcg7WuWxTV9yrdulOgsvl
lA2BD+jYlwcemPbk+5Z8StY0qJp8jPaelfnBYCD3GlWNPUuUKYcV1SrEA7zCnIPFghChHRFfF0bs
DNInFR+j0PjAmjBWm5Ujy+lSzyDDbdVCJDc9y9x4shwB71/CiY5+gNBMtAtTwMARc/PnPPBmr9I9
DdtDERKQSZ2TYCMMFVnpzf14jAFJndemGQCQx4Hcj7MjQGZ4ZIGweCZKagNNsfaUIW99DrM11od1
7UxUUtiHv/rBDM0N2nKX76N5Jg80yrygTFaK16bUQOjZWfvgL85Z3sKVHOrgBWYfR88WkGkdyEbY
9Kx4WuLRkEc/EGLZhxoOymdAd2S9AXbgbG0dbVy5KtajbYy3zX08yDy6ROu7yz7NdA39I+Akle2X
jgAspmHq4EW2ChR5gS2URftM148HBng73eGB+i4oQSkOoPAbFhe1XpLl3kN5slaYiU7GRxoubXpg
o+nldQ5ATZdFw8P8FqL3HnqPuhw0NWpiFkKSQwckfc0tYIwXMPsQ0p75us77MeAO7KdHmUqBoASL
LH1UkQzdMFDwr+GTRUiZpMwnp2IEabVfjEIiSMdpalGU9UNfJzQOvd3seJE/2lAHpwJUelFjMtrC
Ut5vp2w6Ko6rj6573NA5PvBlJj6q9Tig2c6qOCGIAAuje7NSYfbUN8DrIV/WZjDiRSNFFTCdrU/h
rKHnD5QAoNfeow4O0Ycpgn/l7EpGXJEtnxuBcC12Gnqxab8RFjNgM7gp6LUyEmGj5GyCjjKsIzQU
m4Y9PEjn/HYJ1yH4EAajSPeznLov7YRinZYiSS19SJtARIeZxrRARwtLzauakTufSA9g9pNocyNf
/GXw8ocsW3lyglVVI+rGzoHaz55b233iDR3GSKTtbKnyOT6ihih0DQY9mXSZewHqd2Yo2H2Mg8Xi
Pmh74sqMgyCd/FxlO0LgQn5vrArkFYDGIgclNA4N1JFTm1dSNcw/gUptFfpYKQi8dIWTYLW0KwSA
kQGH33P0YaD1hUwL/C5HkkSIAwQamDiXB/5hsRRc+DKk0pxFI0L1mK6rHPar10HYKPZnb/kwL9LY
vS6SZKznQkNRu1ujnt6AJyEFYmKXAk3I7eiD5++Urw9E+CDIy0Qb09VsLQBKzzOY1qOKVgyJV/D2
Wf0PDayXuxOKz4xdBI23QaUwyFpxSMWJ0sCRxZhwvBpTqPNPI3zTggv07bSwmtPEsA/DPLngIlRk
QQcPuNyUHyfA9sFd3vnZdEht0a3PThvA7yWdo5zd5ikNQ1mrtbFJW6GdS+AdMbDLtJgAjnmLnQcW
jpqs5CMMWBG6EWrmjw4BuPWAVMa5uBaEJ2ndt8Ema+kxAKIBIpN/Cm0w76hNuhgs9FjEAHMEeoRS
pTo0vnUymM6+b9K8RMTyozsQ6WtSDWm3StDNMRGPcI4QQ8UA7xXXg5xyGDKuLU332+3jHwxv+PBo
FI/cHg1q5Jr7ftNdLjMITpwLfMbJ3EkoeHTluDTJhV41mpvibDQLWKssH791FkaWu2IdGL9kOXpW
viJNGGAioScEIczRK15BmDGmlfFakOW517dJic4v15dtD2TLlPlMs/yMvkcg/Saai+iE+GGnbx7w
VRtWStsXbsKa4RCJVOWLiK+HBiK2rO6gRbuc0250zXnBGGxxxLfAOABWfrrYhzNE4XdRZNrks05D
ZHuTHIV3mXMXk2OBrYybF5AwAsilRFrNRoHjWUFbI1QUlm27myTti8Sb4n+ma5OHDg0LfDuCo4Ji
YJgbl971I/EYNs9gehDRzt5xdDuwOg2asD8OLXou8XKik6EMc1t4yN2aLDpS0RcLWmVivuz6aeL/
zt55LMmNLOn6Xe4eY9BiCyBFKZZkFckNjBJaazz9fKg+95xKJCxxObO9veg267amZwRCeLj/YtjR
gCa/i2kBGnbb1h2SIpgHhG6a96nlWBHnvqMkgCSu6ma08uNQ5t5vSx42ddQWJSMSaOSVTRXnbVSZ
wIQuZRjbOm/qoI3oUWKeAboKFz7jDk1LtALk4zbNfEHbPI+3eKpX+eibeUH5PYpL6m2tdCXqxZPX
xvsmFuj806TKrC+jkL70pY7BQJSSK2Tp/sMz518PiY/O5oun7vwzUIWHfEiTnHcNvtyn7wZ6YNip
d3jFVV+CB/l79TzdAAGNXOnQ8cTO4RTlCIn8sK62eKun5YN/AisSYkombypU2JYlOiv0zbDgmkwH
QcGFvGvHlrJFMpa7nIbUlorNaSXrn3C8wmYJG+oJVCxOx1mQneo9KF97ihXF5gZQ7bKOdZRLrD3S
dqgbtSj1l7p1uDzBpxUZ4vL+g+BM8eLdjkJZzG8DtSnQ0U60VVpENpXDvVgWDnBFV6jb3zTtHi/H
O4VS/994lAbhYRgQ4RfxukKveKyBQy1CBUUULWz2Uuz/q1BwUif4uGzOZxNEvIz9xVz9YWSLukwu
AdgxBD4YuA3jpudNDj7T0twA88W9EaACE4up4fSiaGzM56Kqdv4hFwOsIwZe4wRoA1ZFx7Q8hL/F
q9adhft8VEyNqy0619mMskM+rpxFuVCZcUWBRcBIGD7VunEdaNGPyx/tfDpPQyzqTcVQBIGnEiII
6u9SP7lZlJVH1ucXr/evyk59LYr65+WYa8PCbgNEigZ/UVcWw0Kn3aTJxMbvaJnEMq+8jVqkNP/q
k5IEew3bKB3YJpLvVPpPt1wVxkrQtrRY1W+RbM8EBu+hb1zpk2Dtgtf8ataNAvg2Aarb0vBdOVw4
2AwVYYG5B7Bcn9QNxUkZOczD8ashfvdMWiu9/dcTSJkfqvNs7IR+1GIh+tDugE+C9pUpl1QKrBrA
GJdDrMwgxD4OBWr9QMGWIVIQAWxeUjlh0p2B6gsvneNU9wccTDZGszJjJ6EWy2EIJazS8Eujexx/
R63yWofezYVDTnZ5TOuB0B3UEefh9F8wqywqPIpOL9UOTfIr0dej49T0j0HabBn0vF/ZiwU48yL/
HUo+XYBen3eqGCFWoCGJAznNGTE1rD6NltPmO+stvdN25n364tdIzT3L6T5lAwJ2/Rw+b5E01/bC
O5PIoK5MaXfZkJrm31i2qC/7qSv+qXgHu/prfRCcn0nvAkJOalSJujs4RM7l6T67f9gGFOdVHf9i
FPaWVfoev83GnOj1hUZNCWAC3Ub957uQJ09Sk7U7qR43JNVWDrOTiPN//1CJHJXOi2k/FnYbdryd
mdjAIYc9Auy5nrrRhdVyvDzGlaPsJOIilbD8qqyniskNNGEv94ZpT7Web+zFjSDygusthJFYWbka
21LXPeQgl3lwbZyYa1sD5j3NL1qX6HLO//3DzLVhPvBiBXwXTkfQkXY8I7QBuV6erbUbFCIqrkCz
twKH5OK2aSLPFyxkV+B4eQez2defw8+NLV3re/VG/uH77rbE44Jr+35ro+DEKici7jNLTeSCTF73
EIKzi1bep6r00LXGXe5F11mbP0t++mYaACT18CYJc2njy51PK9bEpmqIc25/LttZWgEQ2wQUdkmV
T82m28hil+fdxio8P6znMLC+0cei67c8rOWaktaocx+A5LibtI7ni5eXbpWIA7iWYksteyvcYrHw
8B1NAcaGLY5xuWuklHJ0ncf6XppyUI9U5puts+RsC0ANVFk4SNvM8tbLbhzoPMX3RtKUzuidpi1s
1ao2JvG0AcbCIATHFWuE/JKO8+J2iIJUruIeUZTK0PcjD8EkbI+pJr126rgHtGa3Tfs4wh+4vCfm
M+nkpngPS+OERi1qEUuGuyrpoFRNmCUm51bVmsBQxn3RDlSZql2SydcA0jYO5rXJpCiO2zsyxueS
auA4FavTuAcruRB/VUo4iFfNIKfqRjv9bGgGtSfeAUgmz7rQS0IuvqTZpBV+YQOu3nUSeYosZsMV
lsg/vGraczkg6y6NV5cndGXP8fgANwBMYUU9ShQnfUQ2cqZCUWT2G+yLOjO8D+RgY8GsnGaQtOUZ
B6GCP+JBcnpoxmo/iWMkxvZ4jdqMG38bjt5t9PrPewBcDRDTvz5PiEhSa9K+o3W0fLk2dVKqADCw
F0QI39WUAOj2iOZwANrp8iwuBEbmY/Mk1NKEzGq1lmYVO02zzUcVmT03/dbh89ohjB5H9vR99iLb
evCcnyynQRd7UGk8RUbEns1gaU5FUqv033x9FyjixrdbDWTQPDXmcxOBm8Wno1gZ+JCDKHSOtIOb
u6pnPut4JwvpxnqU51zvZIfPM/mfWOri+s7BJ2pyTyz1UQeOt6/vxLvytzwcetUWHNUev1iH6Kge
xxtaQ6LnpIAN8breWjvvt8Dyd6CxgzidiY09FebTMauRb5WBGSYzpTtwjD04esf6Dgdqr+yKO99V
ny4vofPtT1XrQ7zFHKfqSAkQ+ogdijNczNaVu1I6xvO7b07P8nJjyZ5v/I/xSPBPx0cnw+o6j1sw
GOGqt3eJ8sULXi6PaSWbIIiEbBY1DuSqtfls/ZAoCZ4a9mrODpSRydaO8WG4Fg4RrkxbWvprK/Rj
oMXhEnLjGJAeY1uJn2oyBhEoa/fLSOSNy2Bt1hCLVqnAATNQxPl3fBhQ0+ZWIklRQdUGtnDyqZay
XTn8uTxtysposL2gvEn+Ra6yVPPxOqMZS7OdAd60su7ysZDIFEar8/Irhtp4bpsqHp5IWUcLlt5R
3zDwPOJ/yJHRPY5KMQ5HCGPda91ahvAqNiP0DLnqZXFXKb5R7YQBgVS7CQxBdsshn4kghj4O+1EM
m+5eDEz4yySmo+8MNdwyxxCjUvrUdXB0XTCNqW9Lctv+HjJL8D9F44T0YCkk+j5om6E8gio0Jwfv
KGjOwIJCTDMpzRcbgovnTyaqoaSpJCIKeibLNLyL/WoaBg7dKruf4q+pbl7J6m8l+COF2v7yJzn7
7ha9WW4SVJspw57pHmU6KalUU5UMq99V94DkVgqo/nKMhbjSe05FDWaWwaKoAylncZ5HYZzLnsfL
BYxxqthiNYhUQeXsRq8Vge5yZz0qfQdqmOK4M0SyBJ2oAh9f0DfceBuujJdH6Gxdx9lnnOlpNJHW
zOKdMcgJgOmdFWXXJhCHnRz308/Lwz7/irOSBdg0UDYmZYBF9WkYsE6ki4g5DlxIqDg1hhS6CATE
8i2YM0KqfS88pX6+HHVti2G9zcmE2gTbbBG1aYyoHwJOV2EC/DCYN5PV7mrRcqZY37g95bMMklec
BbSI4jlrFdXj00MDHWQ5JB2OEduLP5noLriWC33p06x5bJl28itx/Z3u5re+6qjqDtG/7yDWAnvb
T+X8lyAXxz3OhsGpmMLw6S+JUzOicm8C6U3FYzaFe2F8vDyvaxGA14ocX7NSo7i4xtituWBIUFFB
kuwrjTvb3Lq53h3+Tq9m6mwSz1SeNxT2lt9u7Is20kKK2jUiw4oL/CapYLk9NNqBV4ECwWiwva/W
rnSNx/E2wWcUHqVfHdhQdmLutu6elSHjYymykkS4rWemo4XQGAiXzjiCsQCP3Tq+vrEbVyLIyLtK
AHzB91ISOP1sdEmiVhRInY1WonWro1fw168cAzAapWTqpCisiMvXB3S1RAMXnYEXyF8nqX+Q/TrY
uDzXhsEIZtdGWh4oiJ8Oo9RQF/FKHja+ULwAvHnqZHFj+a106xABwuGG21kFrLds41TalJdIJwG9
2Y276Gf8zXQNJHE8e7oTxU3F6/OkbZYcmpVp5oDI756OqIJtqCsTWDFvkBWHCh6apKN8W8URJIsJ
dKhf6DYExXzjqjg/vfDfmjMqGBLoQCqL06vS8hwMe09z2ouPqvylhqli1U4g/J3HzvyuMeYXlAj0
hQfw2b0nDyCU+o5PFmvRtRrpt5qxZXe8MhYGI2kUY9BqPlPwgj9kiPGoQ9tXy/EQQF96pskao7eW
iG848Egbq/A8s+fAn6HKyCioc/dtsQylKRlrOBsI48C0tWeZ8vSQvWVHROev/C/4TB4uH4krd+lJ
vMUiGSCqdYFHPGF80wPUelLV6bzA/d9FWVwy+A5MojFhZtd1PSyXuylp3FjbktU+28Lvc0dCr4KG
OpdbC4x4VNCN5dVQaVdyJE32KOX6xuo+38SLKPLptupicuOiY8b+EXVjYe+rm2KHduvR329p4Z6t
v0WwxXIo6slLzZiHHpJ1B9XtwuemuI1A9Vz+PmdHBWF0RDPJ55FcI+E5HZOeKvlYSwm1OBkgaSze
w4I/kNygeOolTlO/htmXyxHXvtWHiNbihacg32HUEQOD155qlj2mWwXb85v4dFDWIp9AGiUQvV6B
Vet6j1B4kDgoZHs2ysodwUElavJtKNR4KyqvSOI6nj2+pPvk96ay8NpH/DjWxYqBA6m01cCKmf2Y
4l1+V7xYN9He2mHt8CSYzizp6buoJ1ye4q2wi7UzaWE25TRn7RJCnR4kjq8+8aizG5QBL0daO0Q+
DnBxiLRjkPh5wttAjOCpmW9T0e9jIEyXo6wvGcwjSROpdS4zK3VoUrQ4GI+eFVeBpKLyVW2EOC+V
wfSi4jh7+MzidUuAh9SYWq8BfULuF7U+Gn2TXV6Hj+EdXDxd3ZUPuH/eJYfp+a+HdhJWOd1/CG2O
ZmmF4C0i4NoASqYtEszKYqDcTj2cC5OPbC0+UWZ5SBWZ1AYEX7uLc876z635JGjRRolsZSmcxFmc
9FnamUEumTDYGh+N/OKmVmOQYp8vz9fqaDRUaeEpAFJZPlqmUMoMSUDSupwK1zQ+AR8+TkXojOPP
y4HWhoOaLMUhAOzEWhyMSoRDD6x6FJgE36kbBR2kz1EW7i5HOS8/s+yUuaULFoZCpjmP90Plxq/Q
uCi6uH238iufKvT3kav/MuyAEO76H9nhr6uzc0BADWA3qOoDrTgNKIwjCiVYo9lKK70EGhIPqXGU
TW8XpD82xjb/UScPIkL941rJax0Gy2IKVagLSUYWhayJjVLJsJcdlAxnA/jhqLrIYV2r/mGW5d+u
Qa9lUwzRoDAio25sGYtVP4C4Nn1pvmVKVz14h2Kf3okP4jPQTOGAGtxeerg82pUz6iTgYvl3oPY1
sMaz8dFnQ/nW9FvJ9dqC/DiixUoRmWG/zLhL9OpPBYPfBFoOSt69PIzVKJiZiVCBeKksU3gTRDW2
sxTvQz9C92D6jM/UXu21jWNv/fvwWAb4wqsfv5XTZZijRJgNAnlh4+Ifw82c3Hc3YAvs+rY7+M9/
R699r2FRvP9PuMVyQFOqD7O5EZJGut0JCFWhEJX4cHuG+9osNyqAq5cJRSoV0iZtHmwoTkfXZGkp
4OYEcgQtxe/dg3IjfDIqR9uBrHXSr9Ln6LG9id8uf7q1oxEaF3uNN7kF7uc0qKDFXmW1BTpValHa
tSe0aBxCl37slSC4E0GPOH8f0OT2B501tweX39CMjSbHVon9HeRXo1bfKj6YrBbv6nbckh5eGRxn
iI7HxmyISOPjdHASSvxjPSvShFEYJZ8MNTJGt42s6YhsmnFbIM+W38uTHCKUqQ/FbeMlM0+mtaq7
VAaPfFMJvXcLTF//Woyd9Rz4ck4XRwnxX0hzy3SbDsV9gEuVhAJfmn2bYIc/Irc34t2RhZ7/aco7
CaMcEx1O/o2Z5IexT5Vjo2ZF7yh+ncKeQc6E92IgUw4palHeqZPQvJk+zWgoci1oZh0hDDQedV7E
WEBUCK9pPqIsVRmLP8Hp01rC405GiAtFBGNnjv6kgnc2CdknTT5wr2YDrJMoqp8aXffuMgYLuVQP
4xup7ZKIsraBTng4pvTAx6jG9K4Vm2nrElk52fkEtIV47dPGXKKCZK0UokSlSwO/D92V5tAp9ylt
71xXKN5v3MTzp11cIydF30US3dWDLhcZj7voKjwy4XDV9f3/g8r6ygl+EmdxRmiVhupISpypA2Y0
pRnyLEpz07TIbuGz8lap1a9YRqAWOVYEpTLkm2FidDFypVIe+pSHs/3lDbZyGEObnwFYbGtkAebH
24fkQIAxBpmGI1/mC6rBMxQlJ49fLgdZ+5bsK506ijnX2hbHRhZMiaGMwFtMC51gbUwEu1dgPwiB
cpO1vnkwi+npcsj39bH8pOii0yaZC+ykPacDKyW57PS6ojbZ1TFYOh1miA1lqfZcta40wQmmeooe
Tc+PrRcDjY38pSnRO2LLyahoq9ASPzdmmCOAD0X9Fzp3ubFrzFzNritFRbdNm5TNJtv5+lAopaqU
aPjRdPUWr0o4TBDTxIm+vWI9lihKGWm+VSdcHnMGJS24Dejk0Ts694DKqlIXW7gaPBiVffrdwn07
v/avIVyGL6QWDmwyfFQ328pbYRffI2z7Ma01OQXAjjNe1R9V3suNj6ivFf/l8385wsVBXo9iU4Ds
Te2cJlzF1jKtYeNeWn6oRQhzUWHIG5ZHZtB29P1k2gV5q7hI7YQb3+p8zqBasobZmcCNyKRP1/BA
Z3fivkE/vjO9vaZGAZRPPbDRnmmOnTVuVTXORwX7AD4b9yw34ZkVXi2jp0nvAb07T3tWx3g2chMz
9/LOPB8Uf/rc4YXOARBteaUP1pjko0nVM0yH7jtUhwHlx1B1zAk5XC3yN8KtPX8YD48EfDREsojF
pwqnHqoZ3EBKasGL3LsNlolUaK7yW2Q+hYP2136X76kgJfH5wKOVPFNHTr9bCYbLRwabnvz45lm1
mwTeborG/eWJXH4tUFmSCERDA8BO+3CJTfE0QVGHDqwbRMfkD1e694ZA1bBxkC4viHkEHz/X/Cs+
XBBkZZafZRqF/mC8l6OmtVPd+KHBKr08muUdsYyzWOtl5+fR0JN9jaLo5knlel16pckICTWZ6kIG
3oi3Na55mX4YlwbPUpVKAfGWmowv+IJFtt0HG+ogy0/0z6BA91P35O9Lj46xF9UccXeQLCKtkq4R
W0To2vB4eeq2oiyyl6KMC0FVZjHPvtwDgfzpmcXXyyHO0OHvI5EBpyr4gM5YqNPpQiqoiYBIw5+s
6OKGx+I+PXi33Q3oHMvRHiG1XqN5LKNDcrgceW1dUCoDeiDSPwYefhrYmEI/1xsrYXA88RFn12eT
mujr2L9V6EReDrayKAC/z3USYE8Sb9PTYIiWtpOFuIFdIfM4pKVjxp8jq9qIcvZ2YzIBOtAz5VwC
SLpcFgUO1TUA/LnKP7j9p7q00W6G0+bWtzlFwNhNELe/2UT4zyfdx5RoDjtTGiR4dJRmlg+cTjZC
QQK9zM0vfKFacWiwCZlem4Nx9ffT+CHQ8siVWk9HhdDnKSNav6xi0OAGJrdQxbdIXqszSf2FdvvM
06O/cPrBUDO3tKwb5+q3stduvdzJPxdvndO6lV0+xF8iumnOlpnQO5B+OZE8Ebki5/bdmVlSZyVj
F5vc/g3GuN1VdZ/TSIv22n5WT4od8Zln4YFiLr8Gmb6bcmO/r9ygKophM5JBhDHxjj37cHTlcTz2
VCkL27O8J3mMjpLaX4dN9qmM9I0MZG1DfAy12H1yM0Zp0NHOiCfZVWp0Vr4KxhaGdE79zqbzw3gW
51ejllIEShfQtqU/mKaAgYB0qBNv39flHkm/56nXNyDHZ1nBvBcAp8zsL/hRZ06oqKcMftySjs7F
ofIpc6P7RLSVu3+c8ZI7cKVbwMr1z/afkPM0fPhsTV5LRmVC08/Ddq/XyNi+636XwasZa1tkqbPq
13KAiyTYDAcD9REGOPtcYqlxAN581HYAqRwMMK6MX5e3/OrgQBMBRwNKccYDC+Vm9qQmnNk07jhp
e1XxPqMNf6yyfONGWF0u9E/4fDPYZnkVqYksoJsyAx2wi8Z8oLWuO3kgLRGQBMJ1Zasqqszrb7k+
sa6j5EW13jhD9qgIVLINOa7Fa+FL+p2ajuPvws/Zs7Wz7qxdfmjvzKvgNXlVrj1bRngLJXQ3eFFs
y41dKj6fg98yGjS7yzMuzV9w8bNoR+tzdROG61mZHTkaoa90ha+JhdWtFeAlvR93uoOBqttMVxJS
gqhGowfwRf3yj5/8VvPxjL7GIgOyp3BjAqSXAfGeLmlp9BUB/EdkG8pTGSH9ci8/zqutxIMKJdDQ
uMIkpe1t4fds4EClPHGH3Uyq3NpbK+cU6q8zHoR5AKe9SPL1etR6pF3xSSgereJLpRR7rHk2zt21
IChhMeVgkoBHLy4br66rsEQgxS40IGrBH6GiGDa8XP6sK/mO8THInOx9OCVEK0zSQAABW6ha9mD4
6R29HWeckl9hlKGu0/aWezni6rBICBRMppBqXBL/CoRPytbw4FXKvoyGt/WSJ2WxN9Px4XKgtSQS
8DAoLurWZJLLdxGSoknUBuTb/XV1ixTz0XuRnjAq6DCD9myUQX8Hn4O7TbG8ecoWG4WzAtUL6GRU
PJbP6BaHsqqjwmPXA8lPbHaW3VjKxuC2gizeE7nPmzxpOZGGXj50YI9tBQWhjcxxLQg1NBrUkoL4
z7LoHyNKBa4B8Wej1uwWn0t61hsh1m7Guf4NW0Wm+akuE+7cpArVVWVEcuod0DjPkJmQ75NX737a
wQw9aggNv11eGGvDYuNyjiENaUI3Ol3zbe5rad4Q0vTBWxe//Pb5coAzXA0HFYP6dwRjcT4IaJ2L
muBHFFZbW/MnO29SZ0JwPdd+xuxoTfnTeH/8BAcf1GXEaX85/uoANQ5IiUPqHAcbSlIuVh60DUkv
ITdku0z8W3zS+wjfT2Maa3M/+XQOe0PCZCbvmcM+0HepYPiupvjFBv9zLa3gcTRTANCRZUfNh8mH
40kZGhP9FJIY4ahfe+hdXwdudcyO6RV0JskW36RoY0GuHIi0uAxAjXS5WCGLxRHVNPxNdPCBSNS4
KCrTC2bMN+oUvFpJj3CXaWw0glZSGd5+M0BujofoyukQq1hN0LCpUmQ/0DfTNdxjAjfIsHcde/fy
ulg5eqmnzfIU/AUuZPHRUH0CPmla1KYE8cFq9Gt1km59Rdpa/ltxFvd02oetHAXvGYy2n8pdeI0u
345ay350s10D9tCt37YOq9V5nNkcMGEUHeDy6Tz22EVaxUg10eqjOx6lj36Iq1YXfKvRCbo8j2uH
Fp0F2hfUCDhAlk9bKWwHsVQZYO9Me25JHredXbuI2O5kW7S3u/9nbC32GzeYBTeC1v85xQ59LrlT
NWTRs9vpVjmaD8kPSAPqlUdOcKQ/6YRX9W25j/fJZ6VxlV/9tXEbfL487JVjhUYBNGkKnFQ33xU3
P2zGUuh9zwpHXhSJ+dWY4h95mG6EWJlZ3tYzTwCHRoVuyiLpEXCS8jCkjuzxsXHxmUGmWhC+4B3F
xMZu8Nu6VbWNDXg+LEJyVbP1SLjPqK6TnypBN3fjUpzxIrBRxpbCw8p9QAj6LLDYNZ6Wy8QVLg/i
2xOjypTXjBqWkDa7osrvjapw9Uq4b1uQy2akv8S+dx1WfWXjh1Fu7P6VfOj0VyzmNvSzxFJj1B9y
CIYQIXq3E+6m2/oQH2o3fRG1pyq/GV3oTv+DhPk09PwNPiwdHBOaStQnjoBAdwzE6VnMSJE3G0Nc
/ZQf5nk+mD6EEQVkijMEgaEQ5+6gmrYlvF7eA+dH2+lA5lPoQ4Qp16JcAjJrtz7mRL4Z7POQR4+h
1E+XA628t04jzRfVh0iBjt6sIZgRVmn79hWXITe/Exzp4L8Yd+aD90vbjft5V3Sl3d4Mf12anJGz
nGyzRAHbcJk7lwi3G2LHG8pKjdKp1GhX47mGgamwcd+er8pFpMVlEZeC5kcNmYSGJKHkhm/JrVrZ
0l53isD2r1W31CcGqjnbTcKzJ608WxoAhQPXskLf90sdjw2LB8I7mPXa2vV7FSPhrZry2ZohDKQP
3jsGPZqz+ivKrVJuptzwKI7oblGRtatJ9pgGer27vGjO1j+ReHvQS6NKSUdosf49IEh5Q/vb7nMN
fwexR9K9mTa2wGoQWk06D3HJ4Kg+XZgmXnN5KLA01Gi84f310AupuLEq1mKQ8r3fsZRAluklqg2j
VlgDGayh4P71iNToRoS1j/IxwmLZqZaObmrDkYwIoC2VMb46CDNG2kaYrYEszlykbKEQwRi1Kfbf
pMBoxkre+OhniQ8f/eNI5p/w4aDwRDA9aTJGtlcIB8PYT7VnK8orsofu5dW1NmXQwSyYUbOIlLYY
S4ZzHGZvPFhC7WbSjyiue1tM07Xp+hhiMRYUsmS/EUD9CGIwdPui7kb0ZL1C3OSAnuX5zNo8EriJ
wJWRYTmdtcizJuRoo/nYwYRI2OmmI5Oo4tbzXVd26n3vYjyDad2u+L11HpxVFOfQVPN1/gnjc5mG
J5IpFFHMHWJaFb5fUq2NR+pawp6yknBtKUjcwgnpj51WbTE+Vj/hh9CLVT9bt6RexHIcK7xR696J
e8FttypXayuS7HjG3oBrRoLidG4x+Q1DBk+drpi051buZQUMtSx8MZLI+6PVOBteXpmrywYG2Cyf
pUJLW+T+dT9kta+WdFbrz1L0yAG1EeB8tfCnUow16ZPNUiyLa79GxrXORfKmqPYevPqbbPmcrJ3T
TckV8s1/vdEUUlEqCMrcaTrjXVLalnMT4ixwj8E1+3uvD3bB9Hh5zs4/0kxN1SSoMgjenb1hMkxz
mCceg7MfCyokcYinuvbH3yIAnzfN5s7RfwIt23PIumNTGBNIfwQTFf0KHPwP4+AYuM38Irw1hqvY
Fa6CrUfa2gBngReKB7qCF8FiUUxYt6HhLv+rWYcIePbFQOVCDRATRy8kvyr3FLhstXvwnvIffz+5
8oxI10HLUr9d7DN83efEgyKnhU37vYaIKfLpAv7deGEG2feglrHWvhzyfGvPXf//hFyczjVv36RX
KPokAU4DCtTcUY1eVFnYKtltBVqc0YiHq9icaSi31SOsIzP8HSSNYftFswFnWEkNT4c0/5IPN5tg
+XnttXxB8To8VliB505zq+6S+/DQ7Jrv1Se81/qr/marlCCdn9CngRfbPcQROM4q6Z/E0PiRXrdP
eLBDmh+vBSd0xL3sdjn56RXC9gFs4b/f/7KCbx5VGirXwOdOxy2VXpBoOp8yw7m8TP8YE72tcSPI
/JlOytRsSyinSGxYXOlnaVw7GKPlxfQUYiF/TSwYJ9xYvy+vyfME+zTGYh5RRQ3zAB11Oy5uZnwD
h5FT6CjlBzfYldhZGO60of71vwu6eDgpViBhYczNjoDtnVyI30bI94aEcrGeflIgUTamskv1dOO8
WZtPWlI887nSyVgXYVPcj6HUUvNtleSl6KXAzmd728tjO5OuMPhqKqcpekv0ALkbTpcGBiURB/cc
hcpT9itR8eJJEZBD2ZYUdvc/OVQ0TYGoTj2UsuHiDO37WDYKn5TPqA9YrH6L0t37gP6/wc7/4TN9
+LZnBjuf/e/Zr+8n9jrz//CPvY6i/Rd7n7SUp4/CU2Se93/b68AAUnm30gulyjmfmf+y11H/az40
ABjMdTPyc5lj49/mOv+FKgYcCmyj4G4gxyH9jbnOP6pzHw8PZIY4Okjx4ILwfF6KNvU8N2pZt54C
w9eMYz3UVuKIYxv0QJlU8U7XHBl+bym14r3mS75jSAAQpFoKqaTryqMatOW9Hrbpozwk6RMQzeAr
5Zr2AcMb+cVrS/Oq62V/J4wN5hRC2u0qSQ9DUBqt/KSacYBLYWxdSyFiXI5UKsQN4W68zkBnE4Bi
2z62ZFaYC07TdZzhb1vgYP6Ua5J3FxotKX+r9vGxkwzMO9Dc6lVnkEZD2AdNlV6lRosoSFRJ8VuA
F1BDGqZiCAqyqkjz3YQelxg8TpKaoPtDj7mZKMMa3VC+TN1sQWcHXlHIkpMnTTk+NxRLi5tuVH3v
UZJSydyrcTXhCVol95NnAZXIh6KyfbXPdj1Oy3vksLoR5YZOe8JrsPmkGNYIcsoy8wexkkdcmwVJ
/C6aQuQW8oSnZwPsb497QvU4tsV1xMc8cJxPXwcvHo+IxgduISTD0RRjAfpzFu96eWi+9jUeHnbf
Am6w8WEUvldDNf5qZLScHZIG4a1L+twRY7XB2L0QbCtEGEmrQhzRVe0uL5v6ehCxtAV0WpvkdpJn
1E4TNBaabNihUK0aeq1xkkKYTF4b3D+2p+oY2AeRVWhY2Qm5K/qS9bPLNGwc4nY2aMh9XkRY61nt
sUOZ1bd7upzSXpii4UfWFNEVZpGFU8vYhXezB5Vb+Xrq7XKfDroNSQhjZAjtIBFwALZu6pyXyCFW
zM772spe/FNKi3IXq3GPGVA2SdNzKCeIsSJCPhi3yZik11iN9PaUIMKALmcnzl4pb1BWTOiYQZdc
YWQtNXtjxHK65glwVMpOdsS+iR6NQSrVV5+0IXLErifp8nxZeR3lLL73U0AiBUQZoNRpNiEFnirx
bWVIKRdjjpuSXQ2FHDjYB2uZ65sqeWNPJRnPYjY0EC9h4A9AuGy67YUy/DLCy4AskCQz+hKTajDN
6uB2JRZN9lgjODMVOOxEcYPUc+RNR0kwY3SMerX/ijVGjpjFkCai0wN0/FUgyanB/hF0iApmUHwV
axUualNP4bc4bZN0NkLAMy/N6HXbUIPyT0MpSZjZVxgXACuM8bAX81d1zEWXVm5+g9/8iJc1+sIN
IjGSRBFnrIwBaLw/IaKVK2GBxmlk/oD/Y+DOWfYviZxFB7MXILFbPsQ2u+5781MlY/Zr45WAocmA
hzTTFE/1n6wu6sewVZNjpkTxD7zwpIch4JcekkEIf5l101MUtbIg3HW13r1kRSc/AYwNRMVNrTab
ip2V0aFqnI6enAKMFcqy93WMfQtYc1ommmDLvT61V37oi9Qlo8DgNOgVw42tIfTtrMrwLwonqbZr
DbbHnTKN0DFjvHyUosPfq24FB9Nq5Af8Im3sYKAFlhWBaR51L8bTtIrxIG+scqrujawtyj11wxJ7
ckkcDlPbaXdDGxvpQcOuZx9o4sThlmBg9URSk2SHPhzD6x5jr58t5lv8ntDC1edQ9BNIX70equsw
k7CbCasA79bRT361iJi5fi+oPCIxDHamOk0eBT7/a5sr6Tf8Jaqjh5rYJ5M9e6x7v7/FB6NxUd5i
k49Vf4UklhI4oSlnwQ4v4HQfRw0qHqJS7lBcFZ89v8deV1IGyNJpXUvfRYEtAzVdwp1bil9k8c2n
zhDkIgYlz5H+BiXl11AVE0I7kf9ioXjlehi0DU5TGdFLWoXep1GIx/vAmnR7LGTrj6Yk8U0blKj3
t1Z7AyFvemIrS/KuKahKubGo09lIh2QKwLLoAT7Ts/z47HEROHIoeK8Wsn+7cNC7n5EaNDeS4Wex
W5SGdcgCzyLZ1rv2IRVY1r1gqkdsCopbBeu0n33pR7ctLmWpkzZJssMkmsUYDFn7TRLjVNqJTZjt
0I+ZDpM/scvL0MREVgwVVCjiYKz+iHznp0gq6m/tkJdHXD67WVJG1B9CTqcfUw3mJjfH6RpLFtHF
3cp/4yoZjkYYGN8n/JBMPpLdCJhwVanavxaC3nY32HC3O08Mxt+VVSXXmNVlGfKloWgXmMx/SrPR
fOrEIYeCWnZVjHePYPaOVARpfJCaZvwT6vSaak6+OGjfEPD0x86pKytWwXpmffokBkZId6GI++9x
LsYYuwcRptXlK3Z0qo1dffPg67W0t7rIeG2nLn4ONaNz28FC78tT6+yZqlZ31CFE8NW4v+W2CneT
rPjXaEj4r1TmpGtfSaMfuPDlb76ZMmH41ydOXKjeVaRbPBmUSLGnMRxulCCzuLHiCbH8yMDLDyrk
zmun9JBqSQWP0QpwJR6zfdIhYK61mN437dDufB0l5UrX8EZLIsGOgNcdGlyLXNm39B29XPO/2Tuz
3ciNrUu/SqPv6eY8NNA3JJM5aCypJJXqhpCqVJznmU/fH22fcyRmtrLL/+1vwIAB27UzGBE79rD2
WpsOLQwXeWQVAl9Lf9Clad4kOFjXbJczo/rDpm3N0SmlErihXqsXyiQ2tmgmkjtBqeZZTdm5cmdp
O6pd064I8tmdG7m4iqso3DezLNwMeixuorL6kSRC7ghFnyK1miHfKYexk3QIJImRLn2TC0O4M30L
/vMxnsTv9Ry2t8jJNDs/NvDdslFEBldCV7/4XeDfS62s7nSu+dd27BP/JUVy7QL9cDN5g325722k
CsfZ9gepgwjZWlRlQjn/PpSm+K1pC8owk+B/AaDafqkaHiHCtdFLAYDdtBDxeUwY+7ccyulXWEyp
XzvJOMqRixhN+jLhH5yxEMudLHfiU4Rw9LYtVBSTBz+87HWeLis329chRFHNng0rFPdiJfmSl/iG
+TZK0DPjQhctZikZxkWCL13kd5DuLhM+z0QJ5bmDB2fbjCq/mwkhz2jUfqOPfp07aZjo0ibWKjI8
2RdJZHNLvQwNo1sGRbviSikl0RPQT/ti8gfzrkcEOptxUoTAkxs1DNi7OLnww9J4LOtW+pnlvnZN
yCddaERlDw1yH04wRMbFTG/+i67WhqtESVjbXVwJN4rUl7/qHvJ8xqlS3SZda6S/8r3/To9Ij0hd
/9e/FD6P0iMGO5Iof/kf3ktTfEyS+N/+SpLkP5bMY1ETBo8KuGPhCP0rSRK0P4DJSzQwoc0hd2VE
6t9ZkkRqZQIbhtALQBH/E6W5v7Mk6w8cL6zoC2k5leQF4PCv33f7V/LzmQIpk7YfKixM0v1ZCqAc
QFRlUtBdKgbvyldpEqKBWMmOMRSpE6GmKF77YYuSeWSp2XXUkXbbcjZasp3Camw5iozkD9N2Y/vL
NNPwpSO8ujClpAAJx3xlY0+92myIUBUmlWALdWpoge5jberR+soy62aYdfmbVMrAuwWBsQ/bGKsW
wU2tlve11lWiA0IbzfV5GrUvRILxntHSbCSCVcYFSq1qN/kk9YObQxEZ2mqQCU5fq/Jz0zbR1kzr
oGV2qYsRHksLOnJJUolAs+a+eu17EE5E8Y3+ReoVpnO0sW8cZUzki6TJ6K8KYfmNSjO4XEXsfTcA
deHbVpkFzwiayWiclrlxBw9+cBv6BSFg1uXiNhvgV7VrUfFfatQlgdIZyr7RzKG6nXSraB9rpYoZ
0OmqXmjBgBPNak4MD5yDchZSo1Bo8Y9CJ9SuFkbSdzRE/elRGirxsmmCRXGoEm/4isLY8vwTIPm1
rzf7NhgF5OWm8nmUIUez63TMDuKQBLeaVI2HoI3mGxnfiTySko/XKaONqGtm0wG5tEdjyOUEVjo9
dQntBaesBsmFQDraq0RGiNAVc0UxTGKgqTCtB2Ja/bkFev6q6QLPZigR7ds5ZACenOfRZeqLGoEl
sIPbToB+EQraYA8laXJDamV6c57LF3Gt+oc+0STHiJrqKZg1QhXeIf9V0Ybukdwk3Idl2/Z22poI
No9atSsn2eKPQA+WT4OwqVqV8S2auSF6o0ibLf3Qrt7jRrVHNTR4brzSrIolrU+8ETiNk4SpeYMM
c+2DhbCo4k0Vb2JuC2hA3k3jyNsKNlX+JvcIhmYRo2+9KoQ3iUDpAMIK0WztHh0CKqlWpV9KcyMu
EgTVZeX7wyWZ/XhRZrHpxXMouqlcZxtVjvpvFaQGji9JnRNJmeaB2PfvBiGXAmLt2UCGLomudATr
vqjxUHqdQVpQEyBfNNUw/oiRj/kZCypQIpJAR9RawfGZZHOkWBHuhzIqLlvRFzdqnWubXOtbr8hH
7aXRFJ/GrdUaL3XdCc9aLY6X8WAF+3QyZBfNwGibpJr5XFRJ7tWCKu7HrA6dfCrgEZAT2RMbiDnK
eko2WhP1r7XGdSP0Fl/b3Jyu5UrPniCC9W+npBZpx6nVgZheeZuzRrqb1ax2C91Md2EpC4xNp352
2dVldWnOgnRVW3wLv5D1XW3FxWaqEKQ1BfmXIqKRFvW18lqHYXKjltpwQG9CvOe2qRt8YOnosZZs
YqWPLkqWsGEspN+WfixtKxFV3AgI2NelzLI10rFxY50h9NBQCK+EtvuaSZFJqKaSkgel9gs4QO62
YtDto7S0PB19WVc0mtJp57i8ivM5JVGITJfvUN6KXTFcwbHV3/TljNA8wrxPWj0IOwovBaqCZbFX
0qi+QjlwOIRFoypovUr+M5N54hw7/SCNV1apF4MXKHGRbmQVVWJt1KKfyJF2G0TsLaiT9Xw7RcK4
HxDy/BHk1uy2cWC8JW0RPw6tOF2psx95khgXN0KvxOR1fRVfl1Zt7UwqEhyeKtFS04GDAslbm8xe
uVYFzfeg2W6uLWQTr9NWbryma9PDSDnJZSJFyXCN0+QU9RB/B71PuahopUtBtuYfyKImAS5Z7K4Q
LW3Qf5VNtG4UhCskWzCiRT1dRFxzhMjjqS/DkuJSnA/XSax0N2Q6arTr6iKnHIWuBtgjqYbjkOG3
odg0kVxKl0WRiEO1zRMB9uxdXIyd6SJuGQZP85jJMMYZeZnvOibkXvQ2tQCjJcGdNZjZazn0CeNz
+WA4YedH1+gvSbBTDFPlBaVVveWVpe1NuZ4DB1nbsLLrOYlaWyN7ah3mnZFT63nsUEoe9ZhRxpBa
ig2O0SgdNRX0naz4oXwgssSKby3yxlKgTtOijqZ7Q5KV+0ESG7L8uN3pcVSq1+1UjoVDCTTWXUFL
+zurS5kUyOTmrlF0Id8kRoHQs0hq1tlilyLDGI6KTh7b0KHRLSG0U/7lrgt4fOoo1LZCqGsvWuZX
34UOkmx1h/8q923V1k+V4bcxsLgmalylzNLGiQbEbJzJkqL9GMSx4mgz4p+wz9HO4DbLT2oeQdZt
xXI1emFoxc/BTK1gYxi+UQUO00SC9MOU4wQJC6OISXQLQ2OAdIcacXgpxqh0AQyXFtVVDl9OgSUy
/WHc+7mVp/iWURw3Vg1bhiPGs9STUhqjQb9raqthn86GPt7HnZZKb6GYh8YbDUZlvhSHLBceWmGm
JcAc+mVL8rKjgpzhIMaR4c/ajHZCLobKVYGEsej1UN1dTGKtVy4ssb66zds49bdaa8LXWamy8sOI
+u554RniHsbxFUgW+cG0iuo26Kz+GzO6wqMMUoMx2Woq4O8vAyZJ2oQaV5xM5fUc1PJPKxHm2umT
RHstYB0IHDVuSuGu1SuASlC51Bc1khG+k8ryPG0DpTAFpLy1WLKRra7vIMJpU1dVwugRNXTr66jN
wRV/I92qGW2n2mOnhNuGLuyhFPviuYRZBzWpRJPn/axNbeoh6Dx68KoHXkIpPd3m8lzdTZEPf7sf
T/ex70MSakJ1EDHfFdSeHo3yPp84BloVRt+iNG4u+jGdvnSNWG9UcTAmOwzaqqdwKijXg1jJd2la
+dum0hACn8PxkFpDcE8ZAMhemFbfpGrovqWJkX6ZRbyAC8N5+grmTftS5YMcUXzOGsVJ0lFq7cSw
1MbOphhF0ywre8dsetRlEH9XN6NftpdiIViFo3QRVTgmJzQ3zYbhS1FWVuKgtgq1cESqfB/lLR23
sBgztzESU0XHrMz2+kxqx0lYILZaGsj3SVpb3wByUDmWiuDep66XOerQUO3reLn3mtG013Oj5k8G
Sg34iJ5hoSzyY8ud/DF4sZpJ9Wqm2TYx4c0P1qgy34DW9VephT7GlAJBAeiCZjWwev1HkYctyl6l
SYWV8WBhPw5UzbeWMpfp1qiZubqIg5JiSZVJg62A6nhuDb29T0YVTtwhzKqnlg+Hd84kY3JmVW6p
KXYwq9uVNs6Erm04PAxo3b9lqNreSxYIG7VSww0jG+EvUnnzTum61CMSni7koZYdmUd40ydG91XU
CiZCyJ0DR554ZAzqaI/+kHW7ilt0UPRZ8RKmqfddrWcPmpYqV7M0LpmsWruGFRkykssm+T6Zu5Ox
WYeAau69qQjUvfgPbT3lWDRD31HypKAH9UpzkzSh5rTtHMGIrk7Xklb5jlJSImfsVvA05It3vlU3
T6PoV09zHAmHgvbELte1mHqmQCHK0HwnCDV0k3vReiUGSa/DLEy8eNJLT4qzyNEEK7NDQVMPZYRI
7QSczA7QgQfKt4Oj9zrvkbZGt/mxzDJCdJUMyfVRw93qCVTENQXMCxWN8GutT9M32W/Fp7nLuVmx
FVGxMMaM3oBZ1a9osZtXMQ/Fm1nJhK2dWJsXVSkn3yDhmN5oTcHXifp2valznyBf8yej3iV1J24G
KhAoHmStednpkg6bnzzrb2k+xr2rSHUW7knblVcV8WMmgophOIgCuuMBOBaMlxUvgiCrX2Pdz77r
hVVeK5QnA2eIG+ElqImKXLUwimdplnKAV4LV31hK0BUU3RkBtk2x1XkFtWGf6bW4I4Szdu00zm9T
jiPVZ4oCbjxEKDnPXYWE+hB3N9AOlq7ahxRGU6i74mEeDrFaFDdTXNZXEoH8tRrE2TdfFksuh9p6
Iro8KWLSoX4D/WeysbRSuDQsYXolIzTfCgQvtk0iTZdZ5hOeNRLUfjEdMEXop3p5LqJLItH8B8Ki
zW3Gfd9AexLfxDIkLQPYc1tCYZh+WaxsF4rcGx2VeIIIXQ09ShPmVssz4zGfsumB7Cn+1eIc3KAx
o63aaoTjqpVo94YvUDlJJPGLP87FdTbl2mGqka20tbCHDEyspu4h06p+awRK+9z7deUZtKQfLatE
RsCqOmunCV10K3Vp/ygHIyUomhy9ivxzHTzXxKEbNWpALgea6rVpnHq0weA4M8XoYRloso02Fr9q
IhW+fhrUTTDV5kMhyM224Tm9NJsaBxYRGXlNPzcXAT2jbaoqg9PFUuAtcukXaDNLz5bVSPspEANI
6aE2syr4ZcKhvSeuEsmy5PFLN2n5TyMazJumN4XvPoHlpk/lcquxlK1Sa/JGS9P0ojCo7ih5O7l6
gipHN2rGs5jKYuHKqaQHNkDe9k2Gju27MGbiNzkzhntTjppvphxmj8JklXuRZDuwex3mj1wO6y+C
r8+HPpIsGLAkFXIkUWvAKkjRfWqNiZdwHgw7Al30nBmRch/HtXZn5E39XfHH+jZcOEqKukx3pCz6
c1V37N4kt6xLCYGkNL45fJugvjn4qogGVNHV3DoheW7TedjNgi5stFBpnJrS8k0hd9D7Z123G0O5
eRxJz54GP2BKLaEvE+KVDPGSYgmkwlS57sM87CY3KMtWQ8V+1l1FjnPIFUOlui8r+l4jYeJzIgjh
qwlh8V0S1cUrsVEubnKcAAxwlY+rg9QgcAXfCFR7mGaRdDvJhT0FuBalNnO0HvVGLk3A7YKp240x
xI+tYFBzm8wcSoCwf5ZRmJrBrsVdDr2ZJZe2WYq14CzOtudmBdaVVop0bnzI9j26k4Fkq3naIKkc
KfpW8Zv+BlEi0zXLULyC0yshQahj6t1qJvNEcyNq3TFTKQgu5LAv+C2SX+/ksNS+hk1EccduSaA2
kdhwQ/8bFNFO+5//538uwMn/d9HP6V4/ICKW//qvWh8sD38w9cRYkCWBfUUgjjLg38U+U/0DWAMM
T+BUIICFbuTfxT5Z+UMmR0DEHGAc4wzLH/h3sU+y/gCdCpACbVUImJmu/o1aHxbeYamYHiC+oA4J
PRI2UC1agYmpXQ9Vb1EZyUvTSWZiLVy+2T29+xh/Vxjfa0zzYz+1sgIVmmIhWWESU38RDjMdve3M
aG5wlsruI5Dp78XAFbOMKhmMLS2LfVe29LtaJICpEk+eGMm1vJREP7blr7MzPjY34YbITXB/T0nx
T6PYApOxTNNTK11B3oJBAbQVNYlXh8ZtiD5NWFebzz/fR1DfsYlVOVbuJJg2ozrxlAYhs5LGtZBs
gsGyy3rYZOK9qp9B2J74kB/WtPqQMgStue4vBkPVTmkHz90ZvZI/x3D+g8M5XtNyZN7tFfMmIbPZ
mEhxm3e6Mzz4ByV0g4vcE66DS/9+aDdB72SX+U47pBto8K5zzfn8u64Avsc/YoV8I4EU1BzhTa/a
mNv0lh7SRY6QxQHWCmfyJCo/KMOc46NYseL8bRW43XK1kQRZz7pkbddVAYrgHpT4mh3zuG9bN+9t
1Und0EPIWNhD6fJN2PpPwtbcDa+/x0Hyrx+wENepTHvTivj47XsUpEQqjSxbzC7LqH8QS9GGq3Rj
lfIZJOwJ/0KjWjMBdakywLKVf8kU3n4fulUvNHZSd1FYL3Fx9/kunnAuH0ysnAsfMqQv2OJcxNDV
YQfPhF9xkl2a1vPnhk5ew3drWd10ev1GPSnsW9bp3wHaujTTdwvChiHJkIHrascc+V8P6o/xfwdv
xQnPefImvrO5uvpjGADIXhaXTLKTD7cpZefPV3XOwuquq7VfR2LCqoCH0f//Lpe7/5qB1U33/Xqy
aLgnVDOehOG6glj3cwMrCtO/z7POxAYYuWXOd3WNkRk21AAKXG/09EN33c2b6Tp1M/DO1hWzxrot
Oe21lrgApqp/cr7fmV7OzDs3puXtMCvgB7wazT0Kwoqb1/33KZbOjTWe9lUkP2RCOkHEmm0fGJMo
kMomniX0Lp14p5i/9nLhZFayRXFNTn8qClOW6a3FMtWBCcQ0cwRyNTM/O0W+3Noj5/3ut6y21Myy
kZY64b4Eo/uBB30jAAJCwyPfBDe/hyn/1+7+Z+Gr3TViau2qgDHoaBFDoyEGb3hpmmdO0UlP9W5N
q53sjdESStpHHhx6DujWBa/iJuVof35YT103KN1Vklog10cw6CkumlKC4tebhuY27hlmVrMzDvGU
n3pvYrU7slyiRVtiImx2shq7WtZfVPlCVipvZMMH+JCcueKnvt17i6stavso1MeWLbKM106gbFV/
icQzq1r+jPWZkxQTeWAKAIDzV953qDS5aQb2R+z7EXGhaJ+GKi1Wjcp3n36VEzM8s1WnHpb3Fle+
F1CLQkcHi1IlUvC5CEEy1dF1Mdz+gyPxbmUrDxwUrZ8pAXZSs9oXerxbem6fmzi5Qe9MrI4EMuLI
XSRskB+3TpAw89I8t5zv/5qV1TEIqLUwY8vBi2ltSBXIpup5Nq0z27KaJPjTIZjLlDByYCB2rfUk
gexLVtLJkHillOCIU3dixcRjVtxq5X3URtuZ9Fo2BSdO1C/U2M4IChx/SqIY8DOAN0zYodfYiD5l
Jrao0sxTIto4/dRMblYN/ZcUxqhzJ/C0LSJEBj4hDlsHaniKUkO+JfOCENdejFAlfS2T35tBXL4n
K1r4jBncg894rZie12VkCmOVeZS1EeuC0XOOQL3+7tnAyGLKABqHzMT6+jIYHdGfQtqpCd1ef6vS
18pMtp8bOfZ8lJtgZ+fPJ4E4UsxoihlZ2jDMvSBjVN0y0ycq8Bumzl3oM66sXv+OlOnb5zZP7dEy
zsA0LoSv6nphfmtS1EflySvBqWWoLzKzE5nJ5nMrx74ICmjyfQh++IhHI4FVMeWMUNCk7wvtWRnE
BygZH+g03Ze1eIby8fiF+mDKWMBB70IaoabBFAHh9QKN8aoivyyt4AxxyYlgBt4CEy4+5uQZxl+n
BV2t4rw1H9qXR+3bTDfVoSXwQJcdzvlN4duZK7izYGdPn3/FE3uF2eWvRQ6HysfHpeUAX00o7Okt
ML6QxYXDVDHAuHOcksdPlaqpSPpQh4AsjqGWj2bmYbmzjEV4chfeQaBlGwButNG/HMtHX3/57TV9
MLaKW6Dlb+oq6HMPwLxwlRP5eakc+t4USudoDE98PkyBXIPpVMIJru4wus1gRboRIIXxqiPEOO/l
/szJOGdi/eYmUVkwM8FqImGjJN2XTFMu2lb0Pv9oK9nxP33eh6Usv+PdIa+6tk7Vas49MBwgcLLm
eyHGW6GMkPfV430bKXetjCp2BEaYDugZ68fx83JA/vMhV88xsVkXJhqAX18O3KGQeSijTTG9FNG1
mBae2D7r1AOaOgZS8fa57RO3+4Pp1dkcyiHlteJsavPPpDfpH3Vnvu0JV4VENbk+tTD4C9cMGM2o
0a5XRE6/3qOWEbml9NrNKE7F53iBTt6zd5bkj5vY5VBezyqWitS/MgSoLIfpLdCi22HQr3K9O5Pr
nXhdEHJlQo0JFtjp1te6gwzFzwaVXQsBwesiKJ452ftWcdVYGcRHgeYC6MnPPJynNozCrKnrQD6h
YlldulofBCkKsZoP/Q9gCpczrfrPz8SpHdPAliJQTKFGX++YOUXI4PiYUDNp1/bAPCfJWWj5S+NM
qLtiyfrr3sFCoMDFRThKsPFxy0jegVUpQuI1m9FFCK+YndJDVMPR7brxqlsgi1fnWCtOG4W2gdlW
pJGRaP9odJSQPpM0Lpb/HZFL8zDus0Ps6m5ymXzVsoU2yj1rc9mWj+kKzOVEbmiTwKB8JPlsZZEW
lH4Bq61r/JBkW32gbptsewde19y13srtuQT21C7SXuB8YlI52kUDAJOlFHXhCfIQuEXs7/XGlx1B
nL62zPr89pEhCiHn0xeGoKPlqUFoAIarCo/WR22LYXyRq9VzyMyBVfTxmfN5KlxYKMjQgybzO9bb
iEMfhgtBKaiC2ZNT77PNvBMc9PIO6h6A37WyEfbnRF9PvEQGkQljovRgiO1W947GXDDNY1l6jQyy
0RggJWBKIzzLsHZi2yDIQymXDrHKX6sbodWCYEDpUnjIbtwqsh32jgpV8vCMzrt4E30t3Oo+YrIG
cdYznuWU5aUfpaAYDs57TZLaiF3f9YzAeUYdOFXR2g0Ia/iz7CEvt58flxMf00S6GVILDibiiquP
KUVJzSwNZMPZ0NooHAO9hu9YTNzfNwOBLdLDS1AJkv7jRRfCUagGo2bPQOYwqk+1xYbj4r9oZfHY
72IHqx863ZrC2qvb9HUyyo2smRvRTM8Edie2B2/1n8WsvFYhi71RV5iRGGTVvpRDYLfdpY4s6u9+
NEhDedMYHSCjPiIbRo+qjdR+wRyLg6vVl2P3Ok7T5nMjx68Y6itUzciaeWi0NSvbJNStPoYkFbLE
05k/1NHvJ5gfLayCATlkJKZQptITkuggA3k0heEi889dmj/P0AfHzvEFRCMzQI7jQ3Dj4+5XURbL
5RDVXul2G2AmuCJzr1JkRnpso14053zf0UOyaJHKUBggmShBybI609OkDU2VcQwWpWsGXEXd7rbZ
VbmZHVTCLZXH61zFdcUiwittclVJpElgyGhx7x/XGNahZvkSNqeD7KjMUtvUHka7fJ1+iqkjXEmO
ssm3OaXFWybCztXUV6STf5unKU6eockAupfw+d0FA/hUyhAI1Z561W1gkd+GXm8L3ycXyO75xR5/
4MUv/cfa6uAwc0BLOWAUrvesH9mucjInIRwpX2QXpm3nXL/4yBUu3/adudV+BkbCIK8aFR6yWLY/
bROR0PEsAc05KysfFZWWnPWavIQf5pf8NroY3gpHv/V3oyN73e0Iwv5sof7ksVnkecHXA80CtvBx
3+aeQJWjUxDcoZ6MOkxAe5M+THrRbxbCf/HJ0GzrF7z2rn9Xe597mBMrXl5pmvAQmEOKuPquKWNK
gmYBrhrNmdHAkaowQ7J++7svGdgLZqK4lNihfLFa41CImiilWus1Lc1bZYok1yhkcJBdbu5/e0Xc
BSoVmoIeNk/0x89Zj0GVTsBAvRQafQjJ3Mn6oVHb/NzKCYe2xOH8bKpL4FDWAcgYQjusxmnr6UNz
qADA26BJaYEYfeg24XBp6cErgji53RWlZM++KLuy2RIL5dXeYBT4zD4evRR/pgX//jlr0q3UrGcd
BdHR0+QfYyHQjunPcHOftqAgywryhSB2FXGJ2tzOYx21Xh0UezMf9lVvnAmPTxxGXlMdGhTKgrCe
LP/+nQerIY0FqqvUniaWW8Bid0XUPFEpOvOtlsP28S2CyPmdmSWEeGeGgdY66kS59nK/uAFhfaNK
+YHp1M08BB4CBnefH5Vz5lZnHwIGKNnLuOURL6ECDhSkYJrKTZriMHVi4DKq/fQPLDJSD8Ex1UJu
3ccFSlWeh0KUtN5YpZvOjw9pFSxD27beT46c/5Nd46HVRBT3SPFX1qwoMHNGOGpP0ORdPf8sVN/u
jXOh0Mmz8c7K6r3poSxJ+oazYfUVpZ7mciZCrfP+TOCw7P3R2XhnZuU9mJwMGqEYRq82b4RBs0ch
25Tj6FBYO1MXOS6mcWURq4DXiagIReDVhVrQrLmZ67UX73tS60UVVvYCJz6cE3Q6/en+bchalaat
rumqEr4YT6tj5h5A9hK2SuKZ9Sw/9/jLoVxJxUAGubc65qXINCqRLFbKAl6D+tIM0r1o9jeJxmBF
Gi1VHk9TOvfzs37SEZO2UDeAnJaEcOU0/EhMQ65C7Ynb0QN0CoO4umfoEfFFOkCedKYW8yeV33qd
7+2tvIceF13XoLJMZDlD1Fy7wbV6kDf5vb7VPKBIrumOB0YVJCe/G27K71RJnDNLXjbss5+w+tRx
HOtpl/PE0abTwhROiBtuhaOH+177nmYB8xjD5VT0mzN2Tz0B75e+CnCVrIHmo2Lp+aV5sC4YzHQj
tNCgMnEKL94A5z+z0lMn973B1RURI7NUh5SFzvKjnlwzneBM5RlneVzngnaYuF1bxOIpz6/9Vx31
wygzi+OZV+1ldZ17IXQncFX2m8kt3PohdbRzsJQT68IkNFoIx/Oirq8+Wl2llFSYrITbAJx5otS2
wYDd5/u1HIPVMXlvZX3v0wCoez2UPDzDq9bLdh2n7qTOTB2++Vp9ZqtOOE4SvIUdTITw/khkpVTU
sI6noGU67kGub5li8xoDpfruH2QCGKKdpyO3egxbisO4lMx42a7gyoS7J+yojQRnifeW92T98RZ2
NRpSMiHrQjbwPkiomHxR55lwp+vn67Iat3Friq5Gbz6dfKeF/gPJ6d1Yzq9Sl1kbxNZ3qIjef76D
x6BHzub7X7G66WNXxUkShC3OBgKnRxV6Ha+8Ty6qh/6CwrngqPbsiK7+WmvXEGoAqOvOPIin/Csx
H6MHPO2LOufqJ+TzaMWGSTDxL6U37dXk2sfXgZNBp2OfqwEvTuTow/MyUptcRGf+vK7vojMrzNRc
sgiXNAWmLhQwytBwRfEpLV/EPCDA7s6c3OM66fKR31lcvSDMFSXMpWOxJpnVpa1/aCgVKLUT/+om
TztYB8qMO+1cyH6MyFjZXR0xOYJxRa+nGgDetLm5iTZA0iCkr7dnqyEnHgxLJcmzFuLw42ppV8hJ
x5vRelkhgXQbXya9T7ZKwShiy4iknQeRBviDkcd+ZqjHNMIzycMph0dsqC4oPHLN9SMNIdUwzDEh
d9ZbO52StKBGnqpVZ8wcYxqXT/rOzuqT6qMgm4FRLPelvJSdYDdHNgzpO/U2ogAT3Y4vhVtu0+05
dPLxy6hIKqQwEILSvAAe/NFbiAEUcmPT9mDoO0h/Fjo76evnvuDEMeXTyegDMt6wUFKvHsPRH8oe
8rbCWxjMm+tUdOsOlYhgk75yQwBrOqK8UYKdeiZ/Od477EIZDYgMsemj8nCtN40yJXrhVcXjDHG+
UjDZdA6OfOIVxgb0dn9WuhnhWGURo94FEs2YYqnbKvf5HrXTQ6Ta1oto2aLXOvLun4QXoIuQTgAV
BTX8UTumV+pAzCeDykv6VDDUNBiCMxcvn+/b8edberoUJJjNg0x/PekAYx/IwhIawTJuHCoKuyaJ
fjWReuboH59AQDyAecEI0S1gxz6eQEa+lCgupo6blb1MTXMhJe05dtjjN/6jjeU3vHPNEXWVvlJ7
iKUyuYPc18rBaBiRU2nTXWm9ff7dzi1o+a7vjImjL8hhl3QeNFJM4gfjc18j3fG5kRM++OOSVg7D
74QmKoOo8tRtfDts+13nMcVolw7YmjPvzKkFLfEE7EBs89FpoyheNyaDlF5Xzs4AlEZIX8+s5jho
+StY+NvEUcRnpIkaTJjovWBn7PJ7AHCwqLqyR+G09PQznuHUiijq0ehDIhkN7ZVHqgerD4Ww7r24
tR50c7oUp9Q7s6TjIHYpYFA3tNC2I2ReedYpFPW6k1lSeKkemhyV4I3Q2dFOQhPLD+3QdNTOgc9V
egBHe3tuz05dXqqy9F6YGwM7ufJKZgF1AewI+PWxdMwpZACz3cFNcmbjTnzIJQSRORyGSFFxtUhY
uRlm9+PBo+dZbHVf6m0lsf7mXv7/n4qgyvDeyip9ayH+biuj6T0xthoHvjvBznNx//mGnfhiH4ys
zoRl9YJW1LyEVS8/xGl/KXfDz7k6x759wswy/KeozOGhG78OKHKBfoFeCI3Xl8lWNaDm6MytenZ+
4KSZpctsAiVd6gsfnVDFCLjSFcXoJUNzwdxVYaf1QCpgVPZvfzbQ2TT5QHrC27x+3NW0lxVIEckI
w8FpivTCGKrLwBLOOrzlHfgYXtPmXQTl0FkEvrnuElV6Cz1fQjhf/Up/SnZ6739t3OSrb+eb2pku
wjPFwRMnG2wF7VjyQta3ftalpToDsk/0qkQBqZ0gHoQw0m9/O95VwM0LSvYYv4oyHePzKjb0AFLY
hbBz1K6hQTzjv0+cBZqxFOvwA4QM66pqreRl14QBNCrWlVq+FvoPVTzziJ9wdjQViNEXRbxjqGAI
MUkFSKT3zEYBx1e5WVc6hdq7Rn5bnW1h/9kKWZ0FWJPxqwzKEqOsET5UBRGfBgzmqZD8JDYQ4Gkf
BwjRqWL30wfk8NxXk2ZL3Zhc97DMOpUUTb0rhAtFadHz0NgQ73UXcM0quwhGLzcWILIo9F6/FhJz
PlhQHHh93LQbGB3i68Jo4PGKtfi7OU5og9TR/yXtzJbkxKF1/URECAQCbplyrMyaq+wbwjUYxDyD
ePrz49ixnUVxktM+Ed1942iv1ICkNX1/QbYJNIc/lZyD/cmJ2ZyrNmyOQChkDuPAVjRyhGZCWZWc
65tm4S3zZeyzi19twRw29XD04kBBSx8aTABE8amdh2rqVWMdrlxkCx+CgT0K5wDZje/VYnkaoNwt
xjOw1cw3yOJ85FxbGdJCaBKOwYUN5etpBc0DIPzA1fjjISg2kk37BHSmN1O3yv6OosPE0jejC6jT
pnkqgcCLHDPaoIRFWfskF2f34pfMXqOINkt+EGC0WuI/g9N5LhmY31nzCsjC/fWFXPpmLgc9TfzF
O7EEGCYEo5N4qam7ZVQ7AN+B8fLqw/XTzGxz3dp0fX37ZC4GNh0SF9YUYUbEpyMcTMkEwDQoPDAh
3hkRO17Uj7Fa7/JCeNnQrZSXA7e/Ynm2YSH6pdWRiuMHxMLApRyoKCo+8St+9xX6XyUhu7nZAG4c
V0+DQrcDxB8t0ptvfev/4gMB4Wjw0dnRpjatyKPRdYHT6AOgjJq8EXR8ioENcoFyP2gk1dGIAnRJ
2AFWLnTymQ3V2TSKY9GS2yxiYDpR4Dp4AQajv+9NiJUPA7NNSfkx5P0RMPAES4EsfSrdjcPwyEV/
rkXxiv3/Kvuis3w+RHZV4NBJe3isrbE1k6q2+lF+LsfouYLgaK8CYhH6e18BfBEhIYflIO5xlQCN
1INBSOGHBCHHGyZgh8xn51Dp6t2oEBQidPF4NlrACXU9km1mVgqgh+FGND0qNLv+iDpm4hAl6tyw
C20jRv67VEAeC1OlQRCteMIljaQFsM0WpKD2I6e3ap7eAPJxMFH4YCdwwjaaNup2WciD1Svt74Ia
tQcwNSj3OkkOVWkU1lhHOCEL1WFyT+1eNj5KpT0rwDU53C9teIynTAHiuQFgqqL+0YiyUxqq3Gap
7qKe2xuJ7oBhDByo8ruSA+BEFWtkGjAf3ZGxzoHeClQU6/Q3H403QrqPBi8tKy4r9CSD618A6wWO
9QcFZjes9eQEHpZqSTF5YOi6qJpq3zCQ7iKyqWR9z0QGAZwOfj4oXKhH8wCWs2kiNgXJLU0rdn73
EBo5sDG/x6y56eln3+nvQKfcCTAq7bZXrYAg7VJqP1q13kvKiIai+NYIdZfkSezhgnhTav8k+R14
zxDvEtAraA0CG+ZOLqJnEPo3XQRQVjNuFPkzUJJjFx6RzdwYTHLAqHNRwWnlnXlEPjNzOEoofcI3
Igm9qibv8MBtiMqDu7xFPGZPQSkjmEv0hDpKZAJSB6pYJnkSH54SPz/SBFTqMfKKAiMET1qhJx98
oEr7iZpDO6kewrrYhFT+REBpDywm6nuTAnzvkXtM0ndKD4x+rdvI7dmlr91owEoHCBMPQ3lEY58N
rqIlhGxxP3mrCvOdASSK2gfoSLwLJrzQSGuElo+tJv3oDOMxJ6CWB82u6OgL3vC2TCBzAMCXrExa
Eae4ogcTwttx9ITXjpMIY5OmiP0iWqmZya/IHN2W0k2H/G4DkqqVFI8gZ260/hMYyx2cQjvPhFOF
8g/W5p9DQMDyH9W7dGi2UsFeSIA9rSCc3eRIhBuuqJObAiHunJ0Q+nVDRb+vS9P0csDeLblHq6wc
hzs1h/JqQPBaSfObUS9CuxwYJliV9obfgIvBTziw9grkXyM63hiD/gouByoierpPZLPFhkIMG+BD
dRsXxhHhfnCyo75zUQkHNavUuI/zXNhxozz2XHbNeCwsM+85JgQErDQIf6lN7PqK+qCEdeJBhOuc
KAOgaCG7VYHOtaSB1Bu0RdxCH2JDC7zgVdSJQq29tiMjuUtQhQ+i2HjoWHPfA+5Vm+apqsPnVuRi
X8iyb+nxeOS1cYh0lKqjVRMSDSqPN6gMLHGGaQDwoNcRzcTMyohxr1cS2TSRcp8rzS85QeQqFGDz
cnjHvQT8bNkj1GRIkiWLituUK69RlRxRDdDZct8eywYHazYEUEWQ1d+SIKj+KYpdIuXAVRgjtOMB
0KsT6TXp1PuWZy8otXWqnL9C/10cVTGcO1Z+NtQ8yoHSWlKo/1CVtARgyUgtBkkGF8Hd0fWR2dhU
o2bYtGxSr5eVZ+SfHvpcjgGWVEdLI+Re0tsbNa3viFHbqE/6JaXAe0WAIFnIKaluJpWghAj9KTWK
14qUKBhFC1LXqKco0V9FR+NtTCjg7oly5D2IXaGppy4d+Ce8TpD68X93pn+KtPHRkPtH3YyOgVLc
+KaWw6WvN3ouXpRo/KzRb7Lhom1tTc9eJNqXtl4WR450HYQq2G+03UE0RPE/i9DcA6H3jiVFKq1u
n3hb7/qWf4It9h7K1XTiYXhZy4G61+wxkN2iCW4HCUIAkA1RHDAZd32Wv7Es3hUx+PyyDpU6mR8Z
FeduxOXEO8jJ1WWMEkmI3+gRcG5Qk0E2CF9oGx3ycnjT/SB0C0RMLCg1PBgDsGoGRT62aAFvi6Tg
jgmGpC1DShHK027fh5FD477ZMAg3eLqSR09xJqN4MBkBco9M4pRyCrImz4FIZPlrl0bsuSHhIU2o
4cUmrhdOixMCw89Nkr2LBJI2rEoyS2btIwXKbxuWwV1J+U2K9wFOSxywxYCMkaTjSAHROeCjJwfd
TWHQO0HZTU058taj7AD6qW2ZSO5CiYIMqnd4rVfqHs90D7WqpRVGxmEQcEk64tu4F58ljNzsxLNZ
dDeMlx+SQEcVDrWiA1matwNgddVrIYhXm9lrX9RgfWpnMUZOoIhJRMJ/KAMImVbp1GLb2/Aj7rq6
2jCd37cx8129aSAMip+RBBDVpbHWW9GA4t40L59MDcArZqI4WtZDEKeBy7TKlH1wUzmzUAHw2gzs
Luu8hMUWynndkEgPcq0eFODubA7tPofEyfMw6h6qyvesmhD4zV4ub5QEjwXobIyq/CB4f+Tlp6a9
4eCzhT6mEKIBQxJe6X2jUZtlp6gF45bSCYM7bEggqCUIg/qv6L0Uxw/J+4exim4rMMdyXbFZbDpj
FW76Fs903SioPZjYYy1WqTWPlIPBlWrNtuzYHXDoe4Ooe0ktfJurCHuJXDZARg5AV6PgKUILUys3
QFVDJOZRcLITquZUAi8UfLga9Mf5GLwwcH8tSlHGyLqXJNBuTJAmEbL0hhzg3BBE1rR0B+DU76W+
v/WhlWP30OYA2ZhvO9XccegwAFLbHCXcHhYPdBsn8I7gnLVHLh4VVT5rPLc4H17bFq+JumC1VeVF
7AgFaC4wwjfjAN5wDDmcmuARSY9yI8p9J2VHtDY6zCxcOGA3klY1bp8yFwe7k0svlWhcMaLZqwOY
oRmhp66hT8pwCgRk6trwOG22HauPoVrfDAm5i+pn3j6rypuf/jCDeq+2piOn7Ng1bNPinCFSvVN8
9TTioh6bdseMt9xXfiIGmE0HrKNJkjPUeJrRqjiGJnR1BvVQEiyubm5JXJ388cD88CCJep815TaM
wp2IcyS+i2dS4hsmXhBAWLpVMaOTE2sMRyj7CGsSo1RjJDZZWr0JEBTjrDNxbd52WobrttITV63l
T3yoJ1FoBznkdh2VH0mZQDe2hSqKGT5XUbdX43wb5hDMNfo9LfyD6MRhIuH6ChLiZfYZ8UrHAYmj
qWQitxCUa1CfSECB1PLCEn1y4lWkok5EslkV3/R9DVUbstXK4Qm6jsDVZc8drgK3M+qzKDNs0yI/
mKnxCeAD8qIDP4d5bzd6JlmoZXu57mMtOY+ISKAbGSJ0aOKaubEQeyCDWekoX6vkDwX6PZkm3NCA
kE5K36+bWkg74RVPGERrNTZ5kTPvMZJlvU1DuGwDnLbE/Unc+k8SANoitZ466FJ3uLeWLfw+wK9G
Z07kEFaGAt6x8CiQky+pYjyFWnoeq2lXGfVKXdZC2AplZhDlRTc8wnBzncKKA5zXJBT5J5MepLx8
lhogEom8Vm2yHE0ydYRjkd1A9n42qhrtfz40czpPmKYbQdU9MHclFKCk8sVPsm3apw8dbfcK7cGM
h/ennn0gd1McU2mkH3pF4D0IaHW47cU5jp/6/gPniZdVn6AneylpXGg5IsWJ5za8Ir9q8GWAUSMz
nJwmWpPXAkSL/vbFcGb+dl63UEUjoHgGBYCj/c1Uo7Oy+b6XOiBec2FiCm1cBBPMBAUmaY+lUW+q
ypHxuAwdhMWmIjZjR++a3kGaLdW3yQliJ05/IGthmuW98XfJZhmBAtquVEtxMbLxrFUPtLgdpZXw
zJ9I/LeIycUgZwmBUdELM2bYFjyNLbwvEaD4WQ27Qn+C7I6nNQ8Zuv+TNj5UsWYbUCYQ0IEbtV/A
VQAuv5HkzOlQvqpXLai5sSUXzUZiugtFs02n0hMg9Cu/eGXh50m0sU4zdOOgVj0K230L51jN9JUo
0pqJWVqhkXyIGxClgZyDAHyjhY5X/N/zMAabij1AcTIVfPtf91Y/aHWm1qEMJ9N30tqwOLoXuu7H
9S28tIEuj+rZQGIfYRGtKAi+PyHZ5Sg3O6U2qWv01VpF1ndTXw/N2fc4QtpA031smUTncAea5ybg
9ww9uGtfpfIt0PbV0Oyr5LRKRWfqrQd9BCuOhmOXx5uoZqgSOGpQsG1zvqOhcjeqez2QnnWArK9P
6kInz9dfMPsshwxOt5ZyAdQdUHqQsXP93VTohTbK/iP+x+to0tVBhZD+rQDSj1S5hxjY6I0t6lib
cVtI4S1owJtIyZ6uD+37xp9G9tfUNPcXJ56MELuGAE6LyBaUMMkxAob/uoWlbaLo4CygnERGQm12
3PiGMIkk4dPK+FNc/GqNs4CXcN3G0ihQFIjWPyRrpvzj11EMSY5SOQlXg6olG6h/QtOzcK+b+H41
aPKlidlu5xk0tOCWNp4oB+6GfNjJSFhAsyI7y1nJ7Q70OXDOo7Xq5u+VYigiAagHT29kKdCK8XVo
JmDsopJaGQVU1bEt8Z250ONG/JQ6YCrbynn8DVdDQ//5aLHWnu6lwFnT415YQ/yISeZpAp186wOB
Xl2Y6DX0Pkh6UJINoiGnshlWIuprRmYznIMVPPqahNS+AcHqthC/SAwF8MHXnv/zUn4Zzew8aRJA
7eUkl73RVLZtohcWsPfbmLJ9SdPbSkffZSM7121OP/7rpTst498ZnJ0gfmqmeQjJBk/pnszmLoBY
p9GieBLh4uuGlmYR7wdUFqCQGYGh2X7pK1PtGzCovRaKflaVxXshdQ14uP3DdUMLdagoCQXJYVLk
W8ColFLbMmiByp5BexciVZDMDQ8seupBzpbZqfefRyVzkLBHVobaBmQCSPR4/TcszSqEvVR0/k7l
LvOnNBRgWyjINujTCDonSDM0elUQ04KTnPyPENz/tVZjaV4vTc0WUBEaSNhNo3gQirUYpH38ILOC
/L+XHaAGANAdFPihXx954K+fu8QiqAeU+AiAY3d9/71hP+Iw8v5h2i6MTNN6cegbWVgO0hQDKSCr
Wd7HVH/I09JrEOe7bmjJm1NQx6ej0ANnM1BCXy1xtQg7PaY9WimFGxwSL1R3jTXYoPVbHOWgjvzj
v7+AMIOoDtH0qYvnm3sV9NVA5A4eih/Uh7QBEz6MtgO0slc+tOmUmH/Rl3ZmG0Jvs8rAuax4os0h
PNIDcS5cNdStdJQcVvxXoBDqryfaE1xGVLR+8+XAjZdVQWVMpCZ9VtCTUqCppSKmYV9fscVR4YNm
AHqj+HPeezFACUaNp3OqriBLXRWINN6kuoFy+juRr4xpeXdcGFO+7g5J4jWFRJHsNe/pM/BZdn3D
n6IX1RKetMk95W2t7nohIT9N49/hzR7hfpa1OIWpMuGa29DuHNBoneRcePQIRZInKFtMLfABcH92
vUu9QrWqTWavXad/ZvHb3rn4GdN75uIDhKYuwstUUfCeVIXbHQmCcrdA4zwEe+QarfqR37JzfTS2
8QP+/VFs1lrjFw/Oix8wO2ZQkQ2WRxj2XtLsp3iYlh5k+HIQ3PqHrwSlgmg9J+gc+IYZiM24wj2n
oVnbmApa1HiD+l/PKPze6gCh1BN5zeLSQY0uFPRtowXtu5+FJhtzELKOg1r9rE38s+XJSg3VmonZ
8g2IElV4aaI6EIlJUxwz6YgU/crMLS0RWk1A15qKHQE4+bpHkjpLB9IN2COlFrlpyc9qbnqVCoVn
Xihv1z/76RfPNyTezfLUdIGHw7xYGeS/SpXBEPfqDFk6VIlIK6+FxSmD2if6AhlKKudeAOCMWZ3D
yUbL413P3+O2tHJ5rRx6xci3QEEGNTA0NShe3Y9WIY92VT1Lxa9/mar/HYk597DzvIgCSOZ6PatP
ahWfoEj4fN3Egq+BcsC/JmbnYphFkeBp2nvCiMEA138Xfe2USvgWB9lN7sv3iQKp7es2F7fbVLSH
GB7wmXMXikPmI9HTAk/8wfdK7SSNmTNIt9JaN9HiGl3YmX7HxdHXjL5MGoLpE0irFuNNoN8Ua07t
Qifv9OX/Hczs2ymCCNpAJqeeGI0XqdVeVAlipw3tftWxv4Fa4bbMtZchrbeDyVYWb6EtBA01MgOX
HhUQKkpiv44wDrpIbQY8SvWH3i1P/U1dWsaP4IbvlFc0E9lo0eqJJa1UKsoLC/jF7OxQqqHHFxMd
Zo2fyWN7Ek/dm/8Rvug3rSNtir164A/l2xCtbJuF5YRVE6UcClUXwPhcokoSqL2HZGJaBBAXbJCX
/O+eIdoyKQMMDP4n6kq/zminNWnHdbifZaTaWfSDGj3Yqyue9kLnAdYNj1Rk0/Dw/takH8csgUJb
3XsSrc59KrkccO4Yumq84k/9mOxwv+0kpduJJn9AsdNaw+biVF7Yn331EAzLugDVwBBNtX2oaaF8
BwP9l/W6MDKbyhFEBc4ClP6if6OzNMp/FoT11jDwt+vnycKN8mU2Z9vRL6HNEPUYzTigPQBaPq9l
5q88IBceq19sTDN6eZYQFWApAyum6bsyP0GSJQ9TF+KTdvB+fTTLH/XFvM2OrXyQe19P0eQ6Sl4H
BXrAi4I96a0GUUB0eqshoD6hm9jMvW54cRonaDyaPZFKmXu4md6it130vRenIFCG/l1dQaDpuo0/
pJDZ7Y/nGcgsfwha30gBKjChMglb5MR/0/f4fjgGh9httnwHoeOXsoOKyGAj9bhp+kl7hn5cN7+0
71HRDxI1NJm/E9Ez6HxBfUbAkYrLX6HUfRqZ/xijnmllmAu9uxrGgbY5VFbjgJ5X2hdyCRmpuFO8
EBcQulRqCKFRyM8IoQcWiY1bEzpCm0xVXtCAPthIqTkRh99TAVI1ECdrTRtUd9RoROKc5B3EnCWq
20UI0VaWxvb1WVk6zmUU6CO6oYIXOK/TN3sQIgJArTxWtC9Exk3VaO4YR2dJ+h+1q/9raGNpj12a
Ur5+RmVvVlDxYvBgUfZHRysxs5XBLC4xOFhoTIJMFF7nXy2kXZ0GAcUGG0x63/jSqY6zx0Cj//1d
jnAUZSigR7wXqlNfzaAowfcDgSdzUd/I2p53qCBfSd4uzhXDZYdYtvYdNqiGfRaTAMxUX5Rb38h/
S7zNVzbq4tJf2JhFFmIIXqplbXTeoKC+F/qj0a3uC6dPHq9vsaWxgP86ZdvhFCO08HW6emAuhZTG
ePQPDHU95JDVfOVVsmhioj+hYR285XnlQKBD1bwVHSJNECwfUBw4rM7WmonZKBKlCVgaQhW4rQM0
i3d2F8r//RAGccBAkw7OYfnb+6OGCGyqp6biddSHJ/ajjalzfSkWbrIvFqZBXtxkDMJ4vs9b6lU6
6V/TJFbs3hSZnesZBLBVmjtog/G960YXZm6SS4NLhuPX+JZaCEkBLdVuoJ5ZIKOO3n8LbN2n6zYW
9jJsYAdMCAp4frOXeCkKvSlHBAApEsvpRG5gKSpjo5+Q8VsZzqIpcKTwGlU10Dlnpmg0duhbJNTL
fdOCWg8oFHV41IQkILOyxhpenLsLY7NvVCpyX0LTSO817QttPqDrvbIjFg3gWT1pAU3N3rNtLVjR
C3Q6Uk8VxSfX5I8m1X5eX5s/DLLZvY9esL82pt9wses0s4l0ZcgoGGV9tesKs3kKUJ/v4b2d3qUF
unxjU0W1cQhJJXOgrUfVXHLHupEPCtF8EMEy3eF5zHfANKH8D/oB+C8JuGP0GUWZ5EjiD0hKjqMj
6cMPoDN7h0Hy1iHo15v0bYcGtaJF9ZjmKGwLmEAWKzEB2AsjE9rDUYZemFEpH4GvrZ5yOSUnXCPC
ThqEq4TeBfdQy01klMOi+6kiXN21Q88c8PNKlBwmKWBHQXMf5BkaIZC+2ooiK46AmIQnQlC6VUPo
Yu0Nv7xqeKtBh0RHc/4sOEChLepXMp7XZqtuxABNdLGmgbK4zREPAr4PIXwc3F8XreC0xTIYeKz1
/ZG01MLIrSIIntrg7fr+WMrw6AZoKxOlAsCVeResARZhrgXYg0Oxi+TiPQ64YSVZuwlRtTtCaA4S
ooWubeL+PWejnYBklZj6WlRnaU6RQTAB0URlA+7crwMWcib5Qs1V8GXuGshF50HoXB/o0pReWpj+
/OI7YD665BpKoVFeodGXT+X0ZNJ/HzQ3DboVycCl4SC1g5MI0D50Lsw+7KppGee6PHgto3YGGeHu
8/popvmYf9XI/AGfBNQ6iOuzPajAVYHebz2xjBjUzGvTVXJyOyZlvTJtS07RnxKFqTuSGmiU/Dpv
Efj/XQuK0wT32IGMD8YqTgtPspVd74Vb422dEDH9ld8Gh/cKerINFEfMj8VyyOogr6oJwx+gpLP6
nRbGbdWWe10iEIQV+mGMEVSX15LTi9+CeWF4WtaLPWLCzcyyGp/dxIZJMUr0EbSZPYHQc0dsAXIL
Xq6v49KuvLQ42/ehkudtklKKMpemt/qgGewUhfM3XFe4K5ouXvGmlyJI8IvQfIoSfDbBR78OMetL
jlIDDQZdNImekZE4/+GJeYYV31JAgSUn22grYZeF3YojBnJYUJJEleI8QxgkagBXCo41kDhuHd0m
am712uhen8tlKyZUZ0C8Qzv8bC6zkIox7SRIHaBdQK3RfUEGK9MfrltZWDGM5a+V2TlS60HWRaOC
ylWaOhFNUJwbbdu6O4mGlfZ1W0vJM4MgwIhKPuS08I7/ulptTHKRkEj9s1qpG7job6sOnZ3vmDfV
gPC3cWWpFsC4cJwZ8PWID7PvzOjIGBGU1mJk5/xfcniboeyzVw602w3kRDP0IAznAh0IIwdflSRO
U+V2P36S+MRzdJiBVGP23co0KAuxchB4sKZTvTBBOOjrNORELYni4+yeSrPGY3ObOMNB3zbA4jjq
xt/oXnmj3pL33hlO4Ta6j7Yo7P0MnHrbvygv/xDd/vJrZjvAVxOW5Vo44EWFLj+GjkP0UrFmzZ9e
OAW/mJmtPVfK1oTIxeCh8OkUo9kNPQV4vWfVe2/Sbd3qGzzZ0FBm/EO494vh2bNXrgYuRBgMXtQ1
dla8pMWrQFvo9a29NDoKRjhCvX+O+dnoFCUJ41RVAY/cN7t6M3E4VQ+VOtvrZhbPu0s7s8FklSn1
pBXCU+86Z0RBlfnK7HLj35JzusNOgUzZ/wOVfGnDXlqdXZrl0MiKr+FRVca5mTtAZVSHsorVzxCv
aXvUhOxwqSntEJ77SmBh8cy4sM2mYrOLS2yUTb+CFCBGvOmOoV2dSbidjvjGJSAbWA2o86u1Yyur
OSd21KlAA6qC1VQ3l6u5ltpfeoyA94VnKgKZOA7n0QyAfNq09NngoTGwdkcH5YxPRHVI5JpAYpaP
8k3k+rqVr+EPp904e5F8sTt7GIQ0V2O0yeG51QA9Wmdu25tHkj3BTbUSsaq5tHSToeAJSeEpG4L7
+usSylodiELi07EvXNnZRU4v/YlCU9T+2fyc2GuR/MUF1BT4oAzehjZPRGt6XxX+QFQvltHUmRfK
Y8Yyp6XFDwDE7wp0T6MWKjmmmvS68oEuPJUnkYX/tTz7QFmiNhkF1dtrVLfYtegDKVwJqjPE7eze
CWxioUBDXzsXFq0CmalS4NeRxpvNcK9kyEShZtoLOAQ+mns+ruValywgIMLgJ07aC3MXboCnqxOe
Co/pr+g4tPVuDZO0bAE1EJAQxLU4fxzEUj8YkmaAyQn5o2R4hs7tylmytO3BtkJEHToASP3N7l0q
BVFGpzGoRmTX3NzlDaD4aHbXgucw/Zd7Bx1BeJ1CRoF8U7zL46AeeBSoXouGfgQAkttoUA4jmind
lT23dDxfWJrLBgYNYakS58LjqGZxjQpi33UPqlpkRc0WqPCoHWy15lt0juv9edT5Tvg/e/VNG4iX
1+gtHj67sFnxGRdfXpe/arYns5K0caT0eHmNysaEzDmQ+ns1qHqrwqM2K0xLLchebiB605zSvLM6
5UXr0Haq3iaBv9FAlZIjpqPv03hambClRy+amaAEZ+oqYqOz29qHcylIjs+FQGSjtprQis7pTQBy
pnZTHVTLsND2f0A/4YrdpWPp0u7scMi5jyOoSQScz84BC2Hf3knEGreit8bNJOHMQ8s4wJVH47uT
2f/QMgYo/t9hz67xXJM7SLVlwhOC7ZCr+VmE1GMxcg+DubInFz/mv6bU2a1dFxXUzVmter1e3Hdy
+cL1eiUUuGhCBc2SQRFGQ5rm662CrRc2ZoCvOR6acyMPO4QF19KMi1/WhY3pN1w8Pkik6MkYC9Ub
sviA7mjLL980c6v49yPKddKK3l3fIYsn1IW92QkF3DbJ6QBvRfjqu5EVj93gu35j7sF1u9dS7JPr
9qa/b/4QgOSMPt2Sf4JzX8enQ2pL1jMdTSL6OQEDrx4+Y21V5mLxc7uwony1MrYjEFD6tO33XWuD
npBuE4eX6NNG4eIoLKmy2h2KFm9yYq3VLS7P6N8RznaJ2TW+wULskhEHT5w9oLrWBuCgLNGkm69V
h65N52y7CDi30sR89iJwkgjfg/xn9+Tt/2/NZnukLjK/SCCw7LFUPEeBfNerz+1a++zaSGZOIYRZ
eZkOgfBqsZXYJjJfzLU2kaUOJSRZ/i7N7BQeSBBBthjbAnSGbV16EEDcNi5eTkhQgwmyCoJfvpEu
DM6O3xYQeNYBUOxpD61bdJPeG1p17eKsveV28BQca+ApAmj0TBjXw1pZxOKUojoZal+TwME8alRo
TVWgPRGbA68Oqm7zhFgRXcn1Ln5qf438qTK7OLBqSD2jMRgHSFCd4gBUkeJOLu4rrq/4u2t2Zpe7
4Gbf+zhpPJpHN2mYPCGT5nRikgcx/iGViTvrfyfuzz66GJOv4+1SyfiEdQV1+MM5XMXBr41mdkjo
FBXWcYWLMVGZ5SOol4mPutoyUq3EK1f2wB9n92IooxEmeT0NhfRPsprYk+CbNKwc6osX48V8zQ4I
EyCfwBAwEqWss8QovdSVv7t+CK3N2PTnFwNJWhSUjbqEjAAAwUiZ71UROuCPbkZ1pZBuKYqN5UcW
BYq24OzO07GCFKzlAxrdkYZ1sBF2Ab8xOLspgMlSIvBfirOCDkD0tRzMwHzJCS7OlWVbfAZc/ITZ
weHrtTGaBp6yJAOnUAO7KX6dgDvtiKjlyCY1I/f6/C6v4d9Bz55qYwCJeyDABCRW0JkRE0RKR+e6
icVY0sXEGrM3WmSaoxEMsFG66ETaZk7+TD3w/u6QJgC3TbaLe8gBBM7qik5/8bdXx9/pnHur6Idv
ikwrhWfmqa1n1a+SIkNK/GPWVrsBNfeS+a6KXdLT7fUhr6yjMXuIaLkqI+E7Pa/aKLJzP39MtWwP
4I6jl5pbFcapTAHNuW506ZtHsAj4bvTBoGJlds2VWhpRWcLhooWAm7FTgY7gKvmHcx+tbcDmIFPA
voWUNWXU+0aBEfDFDoOkHSoEcBvNP+bJ2j22eI1e2pp9+0GeSnLYw90k+9HJHO3VPNe/6nv9Dfmk
z/iY/Uo/EF+pfmZP/spXsTyVf0c5m8qqb2p1GDDKUdyW6iGVA4vRp+vL9afmYr47p5IZlP/I4PHP
dyc4RO1YkUjzpINxZ76GduQMlgotIN0Wr9ADgmMGksDKx7hU6Gewqf4bvcBM1ec5gbKrjD7K8DGq
dwY0gFJXewnuMt+JbdXyz+Y+2hovwbncAiXhZZs1wu5iJPLS/GxNzSplYc/xZQDjsCk6O/NGK/7U
XfaAiI+XvgNj5ay2iywt56XR2XJSpZYzRZ0eK9oPE+CZDhQyUa+8VNaMzM5uCJ+QQdB48KA8ZNOe
gSa6EWq5ckMs3lLAbsONgjoh5FZnB7Y2GgKtuRhLuPM34pR4/Elza0/bhFvlkHyu5bWW7ocLc/N3
nghB7uvpRHdMNZum5KVIirVunqWZu7Qxe+OhSh6fSYQh8e6o++q2BDqAZLW38r0tHcqXZmaH8ojG
CiTHQ7QZDLHyYuDqc9HPDD0aBpIuLwbjtyJ8YmVA3HmFKDWooLZpfmg03Mc1eIafuurHFpFobSlS
DIBcXLZeUZHxiQxkTWJibd5nL8VgkCXCTQT1SBkW6Ilo7Iqkqw7ztFnmR5CO2mlUQuA4/1Z7GkU8
VhM1Ep6vsWOuVwdF+sWrzCLQ1IUupJOFqqtrwC7lqVXFwG6P9+AjW5SfGzid9LeCnjhAYzY+gJvX
V2v5l6FOFQJNC/zqHByWUP7zycJFk8xtxn5y5ejDr45O4C+C6/V+3eDiJsR9BpDBRH2YV8hJsTDS
aIqIoO/XTw5BgDoCVHVdN7IwKsj1TR14KFpDHe705xev2TBIfVaGiAdGO3iiN3yjbWQ32q/me6at
PFvXSzt09uJCFVod6mM9ebyhagMEmji+Y/4aofNWlmBErd0qC5P3xd7sCx6NkvAgwH0px33rMDoQ
tzdl3yOdRt1/mEK0oCBDgAZ+9OJ+nUJatn6fqzBVJdpNEEd7swOIj525+tER3Q796Hfir+GV6OIA
gVFH5YeKa3OeWaqSImEdxUuyYB/aKHErA+QNjQ8u9xHV7CRgFhW7bUrcXbhGyVsLoow/xWYgokrT
DkK5BeCCP2SyLcdu0xk6lMD2MfhBRTGASlgA+OoDO/kATp8tZ6cqe22ap/9D2nUtyW0s2S9CBHwB
r7DdPd6QHPIFMXTw3hSAr99Ts3sldDWi65IrPUghRTA7C1lZac/B2HHudJjDU5JnWlInqUSDlOy1
vbCTjVqcS5zlvJeIPKL/WD3GZeeWFoj5xsEvNcF1Zi/sNUGcO0NeBUjWGFFHY5HBVYbOcFst07/P
TVw8rL0+htYEkJXrpvLxOF2Typzs5rpZcof3a4RUFXB88zJjaRtEzO3bYilOrcYOmXu3AglkOj5e
lywyF85I5VRdu2nB/UvS56V/r1TlZh0sQeND3XkjbHnz9bhYCil+BDxPNqIKjiXAt7qpbz+v38c7
cphf+29guUZogEVPgAFnjqyCNKEKtUeKjY1GkHrsbcngp9igntNQ31X43GPC5pTSR3hb2aRJ8xhn
AKp860PJ7z3qJfEro0SC+NwZX8i72P/s+tWNeC72wrZETEgL5z0oa+kA2fbYK1PngCDqXdKkeyUt
vwIA+3bt10ZkYztRBZapMTiA3WxGK8t9aj1d8lGbUQRJjla4fC59LDxR4DM78acfprOgE8u0/k5e
q08ir7s3snAmmzMAY1nWuGfDIGQyRqjdgAdInb4XU4Sad1o8NZIZrEqXg0q3eVmjUgYO53rEiErm
JPH0W5tFS2e73wGzlSoWHjUAJ3HXXC56a6DNR/2iOVbY3AcwDuCSMW3U3tGYgAvddLBg6P/5bUMK
xeZhdEB980+C0tFWH0uCBo18pysrML9PVqULTHzvSm+FcGc9aokiw5ugiNF+nvvchfMHSoeo+713
gFspXKZSLQqG8UwYcgviVgeTHMCPbuljYlLfjrCda8SZIy1gQGi6VnCKu6IxO2oZmL0F7DtnyFUe
/9/DCizRYFZesw5005+wHIGdLpTesEBIx1HUqNxzYdhb/Ucod6rqVBWVtaLmRl3qz680ORiVowNS
o3RSVw7wSpA7bTnVX65bjEgsd8ygNc9jjAgugZUczfoTCMQF1iISwDmkNPtP6SKJAUA1/ahWUbq5
96JuT459zs3bVkdzEY0dTq4rgbGLdra8vnUYqotkoPaah+vntVeKYWRg//lOfBrYr5NqlxGk6SHD
IlFPaKq7YwiMSztzdW/yFd/6DsLLof0v+im7hwlQUPRfsfCBRZlzVScz6cupA/tJCXTkhACGUwiS
tmf8IOzCxDlKMZrCMxpJ07wmg1muQbG0AEkaXa1RYIfVcQQIcyWvvk0fVCIcqGDmzQcoSEmxaIT0
C8y6nGZoiC5pwvyl8qO8111ySL/paBuCz1c7pT/pcbpbHPI16gXWKRLLWSc68klcqxMqLmWYGaUz
N3i81sgfheOKIkmclTZKoUxVruJcS+lxIVrq9ei9Rt0aOxUV4ePu2cm/p4lpmHM76RRqVWMDtepa
RY/oOGIS7Po9MK7rg5znXMQIzGN9bCNMmJEp+Z2rY/Gs1WZ1Yw+gvcVKUn4cbXVtnVkBeq+TT2AC
6uwuDedcVl7TNZr9vK31+MZU4vKuV8biLpKmBnMRk3WYSU0OI2lUxSGA01+wVtTlvkwi0rqUWC34
BpR2us+WVv0coVnxHhk0x26PQixHnyPLke1l9StsaNzbi656gGHA3OtkYbJ3bGu373TzGYD386/V
pA1wwy3VjWrdfh/7ZfC0uo4csMnPv4AlADxvS+qyW4lGSbiaUuS0mD9avWksJ8Oh5ZA/pqSbfRSC
05cukbB/OWKvaEl/mFrT/RCc+d4dwdC9BvQNFYysXEzRGvog66u8gs8B4NMYXFnXr9YoWinejaXw
8P0jhhnXxp9qBXgmjBgeblUcEyD5hwkct9Lz8ii/FJ/LV/qyfNf+IkvYiuRe3DbTRllb8Ar19r0V
/9a6H3HxdP3w9sqF9lYGM+iNWkRLYlPu4WG0B+oPR+1QuvHddKpvEaqH2Z1yFMjbvSCYlNEZeS7W
vDiP1qcDaLB76ERe8hY46w6yc/NX9RI9Ep+EHUBkJR9LbHglRLOme7cfGwbgZEVtG9x0nJ2QNu6W
PlnRjeyyOaQYAM+VVkSDvBcFbl2Men6cPQWivbbCn+Xzp0nOvVrBstf6dv0Q985wqwlnijFAuGq7
UlEPVY7ZemwBBpOU93EhELO3HoAC8r8nxtmfOilK2cZwZtmxAW+IZ1CQuQ2p9DKoDrru3prKh6qu
3ptoDIH/77a/wAIBwOwZCaUkBRG1g+J+6dWXaJEnR63KGrhVau/1y4vqgAcNS0CCh2v/GzPkJ2AA
kgtWYW1OmgHBtxKU/fdWvy/J8/WT3/3zgSuALhoIvfHX+efF9LDa1ljmCorOOsrLgOBQFEkxM+Sf
fDafjDRZNXFLODNd6ZyuFIlMUBzT2fxmBFUgZa7tozlRpu+Gm/nZL9HE6x58C4jcWCGVKXfRauqa
eBqoFrEOrBUqXhE0X6JbI0R1+ZCKBulZ8HCuINAjgCKBGp0B4+JrnEU3S9gqlY2gSLLHNMba7Djd
lxnwYJs5B9pPnD2tfd8Ef/rlzqTyFc9yzFDIiWYjyArLyaKb0fx9XcCOJ4UEHa4NK59YDOazTDoY
kl5XmoFUZQ3m28prP5H75bH4Dd/qg3xJtC6z89HOBTI3sXHd+ZKZY4IJ8GA5tfelPx+wtO3Ur3Ug
nli6tPtzUZzdq3aK0TVAVgdjN6LIXx0iU/lzwz+Xwexmo47dmxlYGvIV5ye7+bMRKE5+so5KiBDq
F7aiXcH3uvSikIdwAeiamPW+GNs0mgQ4RhH4ItnGHljAK8M3P7M6+OBYL2aHSi2WAtrkv8hXdrKl
c9GcA0c7aJ2tXFpRmAOMitu7o3Gv07tydsqw9WYfAMXgN8bnXL3mV6UGItO5zGbO5XOOfTHaJDLk
aIVjjw99aB3ZVe9CkZid+uq5HM5CpYLGMoBRjSC6s06Kk3ndDVtHKk6itYMdUMhzSZyBTi2lxkQG
TMB4M7ZXcp+tzT9L6FnHJ+QSSumwrQc0Alzpcc58TXJGHK9gQujy8T//EZwFZyWi0JRZVCaB0774
MRs3JWpqArtlIcSF/9zYLZcykQw0ccAnXgPrrjuWfv9LaXxyDxhfrHn1zUk0q70znXOmFT+dY9Y9
UA4GyFtOBjps4RiWITh9frcUyJeO4YMkD3ijOpjA/8ojoGiKihOqdheDihFiHEkdW3ZNJi89kDSQ
fMNP3ldfPdS9W/wS+oTdi/GvRL6MYelWOREZEplPMF3ypTykvVM9Mp210NJcwAXAfv3GBUJGdC/a
1t93DBv5XPo49RHVJhVnPf+wEleiNx0wowCE99x+mw7xbbYeVBV92MOaH/SgxiiEiF9l19FvfgAX
v8qUmOA+MNcAk72uWt9N3WeB+bKbeGG+GwlcfFNKdUEnpVuDwXYM1Z1+tL8X33TBePdd/YkRxIJ6
62803W9ST1QP3/X4G9Gc2y1SlBTaleDm2F8S6xlrtq6efxoMUXFvp9uBK7MRxPnXvgFpsGrCjAiW
ed/o5+qrcQBgeR02vmo7+V2Lpge4ttrH5tT9Wg72z+tnLNKTc7tAdussDRSmwQxuJjUbnMwANKWa
e3ohTIt3fd5GVc7x9gAPtzA5h8/p5ffDa+5nnm64CuiwoCMolH34WUBiUSKI9PfdEipjBIE+gNR5
MIOxmmvwWCFcqH9PHl0xPl1+qwaH7c7YhVOZjvoDiYsPoIM/TyRNTERgtgbdHPlyeRy7t4XaalC5
kT7N+RcSi0Z49i4hNklQVUbLCE1s7kylgWKoVmnNAJxko6tSU28cBa3YX0U6F7ftPIIAVioRoRhq
7hJjiB+yhTYH2e4NTPnLclgl4C1TiqH/cd2w9j62CsB4MJODjeJiuE/v+1orkhEse8WDkiheZd4X
iepdF7IbSCMvAATZR5+Bh1LoqJ3G6jqtAeYg3Sp+T3Pw7ZXYlX7P2vt6IJ69vlu3aKWjUT6/XRe+
q+FGNuf/QFFvyGScTGgo+cB5PxR5c29mIkaD3S+8EcM5QRv15F4huKGjcuj0O30WeACRGkz+JpbW
WlLXZkHxjhAzqAwaDunkWea3vzgsLJkSTKpgV5K/gkMpIYwcAUEOErnfK61fKpN+A52noEa19ygD
WPQfMZwyXdUubWrgvs32u5yCMVXJa4/WoUVvlvW2yicMhOmv11Vjfyb/Sm1lsgPeHCDo75asSlFU
TDCYEVuVu4ySIJDb/UZoz7LNE9Y54eK4wZhbo8pHDDWOyZsUtYclp899RwVidh0lECpNVQeEnHwx
UyQrCRhhExneBHwg3vA6ZcF6kNwxSHpn+l3dg+vxALZLMTblxQAruoQM2oZx5IDu9qIvA1zUdtCz
iSDNMAKA2zys5kkioPF2y1/RLQpxh+wpQwUbvK/TUbR5zR8vL5wLxsuZanMxWSaMM/dKzHjExq/G
yrzrdnKxO8SL4b5ilq8gFuhjEqClB2LYuD7ZaulPa3KQB/OusOPfU25+owvgbhJGCq4Y47elLL5f
/xm8uZ7/Cjwa5+aqNVmPQgCVg0z9XTSDMxBBI/b6aeK9PxeQZg0wzPQWY/krCKhL+alepGMNzLHr
erCPsr12vB6c+630BasGyQrCycJ2wb/nRr23mq3fF8rJyH62xBJ8P5FAzhGDw7ioIhXYgXZ0ksvR
zWcaZNa3UtLvMv1mzkTrShdFG15D9iU3jmU16j7BRjFBlWNColp5yUt0sMMaQ3ei9gHvN3lRnA8b
lz6tSIcbEEcJIKU0/NukLp0XKCn6wLQGrXGr2PWhmBTRSofIHrkIlOT6pGXJSvAdi0dtkkDFTkXL
0yIZXJREs0StMjCZBw2tHhc9vlOT5P26Oe7ebkyrACYIeBGXY0u1qjaKVoB0gZ5AcHRifnNwpDsp
HLAkKso+92wRsGMWIgxwFlwMx2TaZGXraJDgg8wYVuJnZR4ikTjGRudWMtWdcjYEnuNiSIxZCcHr
rYBmBlEtP9YR5Zi7ARUKCRaULRtv9I2gD0vg04Ci3Fm+TgfbB7OHgq3w2mtC+7HEBDR1DeyHPxuC
y7hnsMgvAXiK+VpsUnMGi9GsapGz3MI+R3pQbmyfTb+iqHG4/lX3DGcrhjNOsF90bQfWxWCgmIwi
9k9tJYLOHZ+BfRzqRhPONtuWgratgiYJphlBCOqvBmN4/pIVo8Bj7jhmZCIq4BIxJADmV+79sake
N3rTWkEf3Rvdl6K5n0qBiVzsZEAbyEBJG8h7qJdegAg2K2ZpjdEKRvisBZlWG/aYJexuBmcEqewc
Ll9EeyA73+hMJPeNaNSsFXpFoLDORk+ZGg+d7utWsHe30dwC6DQ4eQGPyPcDlUm1FmntLGSuzBP3
bn1nerpjhxWSRpE+O6Z9Jozpu3H7vUZHGehBViDFqHYkPZqfBsXWJRqgHVXB+1xPGAYepUPUmT8F
irLHn3tUsQbyMXHHqM1U7lq1ZmU22G9m1wrdpIc0JE9wmi4AcgW7X8yqLwUhPbSx/YXZM+4xXSur
RbV3sYLFiIK+CRX5R9SAgycpnCESIZLvC8PEDzgNAL/LQyNRK80UicIoB/2zqX2ruj6I7APJ3pQs
8v7iBAHzC14n4DSC4Yi7ZOBwQlIsUwuBrOomrnLTHcoja+qIXNPOEwCkZLTHgJ0DQD9+PnKUhgRz
RpMVWDQyHD3TvmCnxDUYSIBaYhhcxsi8RgT+cO8kt0I52wQQjTlPJTvJ3HLm9bmgozNad7Z9p0sC
C9m7BqyoAUx+C3jI/HKS3cltlY4QxTIC7WY4MA/fheR4/YOpuyrpyK3QA0apgu/TFoRmwzDAEg1H
BsCOWx2Bx5s8EtthMFqlq90Xn7PAfGQOzAYv5An4IJ4RqoH1fTwsB9HLzk6QvxhYhgTyJqyIYELt
/PbXlb0Y1IytoOpH4/sqN6tLwQr/h+0HuGkLC3swHzRWLzf3Rm2sURqC8QBF/qia+eCkpTagyGqK
QNb3MjtsCAJaGbi2IFjipzjKdda6wVqtwPyW2SHRXLavW57SU+l2B/o2mTfG7+RG/UKOog7/RU8J
Wp6JZldo40kBk6wPUgqU4DkwT2OYhz34zoqTmLfzoorLS+K+mr4QDGCVkKS8zJq7GAGoxqOQ0dfK
P5HroY382V58FJFXV/Y69y9alNwv4MFr6jVZjL4uGKio/Lt/RjoEvLneU1wVdotxLDcPUiE6xY6x
gtwc2QCCCWw68eW3acxaMEDi25Zy51nkuyH2pztBy5kILs0jZS83ABMF7HyHIZyTftK8DI1XM3Gk
8sayHcWNXfZAieYcRKpxDxQ1Z9tUNaiWW3LuDpn2imk6wdbFjos7043zpjPGxCS0VnEL/4HsSw6d
8KW4qJJ+2MbmM3Gveq6nubxQyGHctixmjxCV32vwYfoBw+3Rs+jw9gImxqcG7D0L68gXkPdjgmUg
if7vzQMsfBCfDL++VdzsUPjilY2diw6APjaPAtYL8MrzgzCNtVYz2OpNQDErJzImfhnFTm98KqzR
yRVsQreNOyiA6co05/rzcfl6IFbDItcHANzlKwWUBYp5GEyodBEw1qPRjyTMUVqyU1Ls6D9fF3Z5
F86E8S1HpR3MsRnTKBgTUOLIcp06S109GkMjmuoVSeJqOJ1pl+UUK0aQgpos0dx+kjwdkPD/P324
u23EpgZk0CwKdLKg3DhlX62sfpuiWbQKsVNKwcnZOvY/FTSIL8DAV11tM0y3GoHaGKee1p/zKk5c
ElWxM3TzcUbT2mms/qabhoNMs0NtNALOlMtw7fwXcHcdDeos6lr8gtkGcCY2vB/VanzupC735Hjy
uzzBjkZiCvpDu+a50Zu7+aNqVcVURVHQtarfY7I/SgenbetTND0SUUPk0mWeq8glYlIp1yi9Q8Wl
Mb1Vrf20T/7GYjb6MH03L3ox6pYUdzUuejH90hr5U6tjsMCUyy/XLXMnamG6sGQZY/yX4JRVbUVl
UWXSh8u0aye/AdreL0tzlsYxnhR3uo9/gIfql1K5qUD27t3biOZvhT2Y01DpUZCRg5K/Ruv9IAnC
+MuaA9wyUAyQN4Az9CLItEe1n9VWigKtBZr0+Gvtv8uAjU6y74Jj3NFlK4hHeVxMas1gW5OCoffL
+95pHjLJxdhwWN+i7aq8z3epNx5KQeogksp5L7iAJlcwah50Y2cGdasTt02wOSups2jTacfmzxTk
PhZpVhAeNFCQLCDmtn5QUXtu5yk9+1Z8npcWmayWBrLkDuuQiteHM2oprdfftkDVUATFqD1HqWC+
DfmHAnhfjY/W02rpjWHuJBZGuotfedlDdaiPqiffGILMa/foNqK46HxYyVybqK4FWvdKQHQBPmnn
uvnt2sFGAheVY7eAZqrOlClzr9E1pKpH0PsIpFx0zRiH4ebM+NC7U0GzKyWDhPECK9Q8YB40cBBj
wDjr2ARQBODW1+wUuZqIzugygDyXzBl63CKvmioo2PU5WIXlLgtoGt/bmv0zo9JJKazFnQ31eZSo
CCl214X8e7Y845TRSZLcWC1GtyeEdvlPGs1hDWikRhdRtQvsROci8VlatdIGV3swETQE82eqfLpu
JjtPM0i4MQEBMh1kxHwFYBk6k+QNlQKleYqSQ2kBCkV6xJ63Y5eaOyfCxs5llQ3zIFjNxGC4bcoX
TCv5MLEB9wKPS6tHbzmYg44A6RgOUT71X8e6jByrHhNnqg0UdMxxDiO1MsPrSrOX8rzOYDFaFPSS
seqKf+VMR6mGSjGY0k13BKuNiylrZ+1Q5DBTdxXSB+xZy1Ya5ybHtWk0u4K0yp4+G1bS3uXE9Luo
yb0EU4OCKEGkG2cxbToWZs88S9nr6aMhFX2QL9PwWEsA/GvyXMGs2hwLArw9Z7NVkZnxJjQxLHNp
7WiUsDncuNnYYx74tutG//pnEx0k+xUbKYtN09WO2Y0vJkeLv6dEd7vkLZpEKLJ7t26rDvshG0Ha
LLVTqUIdReuJ349z5KFeLFryFqnDvuRGStG2WStR5jqN3ifj6rUYyDIiw50X0SiWSBT33GRDBijh
FiYIthfHBiwuid7mBBj2jYgyZP/oULvDNANCR34my1CLOpH6WQqsqXPXmbi9IbC1fV3+lcDpoqWN
tuYTjq1pwZ9bllJ6wBBU/xiVWO4xNDo9Xbc6kUbcQ7rQRF4sCRqpaR3GbXVDRhFI0XWVLhYuszJK
zb5bYG96dpBRznKItQDOug5Kff7DYST2YKNi/n8f6GLzEnV74E1mUCdayhO4lU5GBZIGjQqKrLun
hk4w4msknhdbHui1VZWu9QhwUsBJvxvYvbr+WXbPbCOA/f/N7TEU1FlimX2WfPVltbvp8uEw9bJj
zmtwXdSud9uI4i6qFEfxmMMpAFT6QQdqV96+mtr7X8gwVFRykHdpF1sWw6RXmH6CjKKT/WR8zG10
mUcRysZezIQd6X+ksK+2OTSABE+DNhtSIA8/jDoHqFEIxscKuDszxfY7eZPSJbyu2O532ojknDb4
95YkKQjsTWn9PG4dqbCdGJA+mS6CNNr9ThtRnEn0hjVoSmNCu6ULkkx97Nb8V1VKImYckUqcPZAh
jQAdiVNUq9AGXQVNU5eir5bhn39zeBY25QhBS4TvA5VYK0wAgMxa8JjdmMlJlaP7YVBCSaOiUH7v
xtrAvGRUT8DF4+kcZBrFUp/UaCVL6Rc9AiyeJQISvQg2QasAbBuDIcPuMCzIfRvTRCmSkK6qmwMg
lSoLkJvTaAXOJikDWjauOa1frx/ivlQ8RSxVuSQPUNK06WbM44a6CvaCt8z+BproEKH1bV/ovmwL
vMXFOX4o+a847n3qjbpYVTtPwskYJmcoUFAbgJP0xzoxaF2UmNG2U3Chzy+yRtqqizroZDZxUGex
gyTI0c3bvI9dTTlIy9t1eTtKodEKSAcdAD32xcLolJrynOqQ10TV6zwjZo+y178RgQ/EaLMvYVd7
0H6lcwURAO/FjFIEms7Juy5ixxIsYI+Zlorg5BLRm65L2VW6lIU2/vhl6W/rrvpttMVntZZu1bSp
nHJoBP5v5+S2Mvm6tRzXfd3W8LWqntwXRfukrc2n62pd+D1kMhu1PuoaG6/ejnLTxEkDEeu3Dpyg
8/raVqJRNebUznImCAGoB7JePFDooHJ+XNGHZdG1JA+HcX6T8xhrYZJBvaxcDkZOH6rW+uMonJPI
uXPQhU/ZmEIteWkfFlq/Jboh+Dh7BgGPxLbEsEkMp3d+jUp1alS7HfMw7lP5abCkwZf6aD6kSpMd
pkU1bugwf4+Svnq5/skunhDoBvQ7GTzlOpuf5rK0atU6O9XsPNTS5R0DlT6lILeNNSv1wB9/vC7s
skX0IU0HqJbCWBd5xtg5bzJ9SA18O2N8mpTopi9qYGtk5ZHG47esTmZHttDEXKNnmiuWwFft3QCG
OIGZEAuEmny2TU2ydnUMXctuuonzyLPs7vm6hrvHuRGhnn9HuTTsPBok3IB+dCk4T2V9fJvk4tUq
zT8N1BQswVoYfsOwNr4dX5LUkUuhp6gWoa4/lcngTMOtaqQCR3VZVgN1K9bMFcMkWNm52NoZaKT2
lV6m4dK48uKst23stC4+GigHQcTnS9+WBxIarnzIasH7dVl0/ZD9QRxl2QpWaM4PE42hOUbQlIa9
j/KICjhlgBK8YvY26DBZ+SCa5bk0D6hKQHPDLgQIFrn8agXDQjrqSRpq0oNcPsuLyI9cusczAXwd
fs6RMgJfogyrdXaS5ljkL0R7um6Al45EYc8WvDDRCUYMOSWM0ejlZZzjMGO7ZIOuPUyK7qhF9ZhU
IWmH264V1Pl3P9NGJK+WiQpWNedFGuqhuTi6X4e5q75oJ8OdPolRQS776LCKrTjOKvQhplVdAoKH
uqi+pIcW4ganvu1v2VCHmIT3YlXZhEDM45mWiW4U4mlOYJpi/pWkaR6y2n8F6JzeobNTf8pD+gh2
ZhLanVMcOtf2Vur0J3JsnsQL/SrzHOfP3vmv4DyLVHVY6QW8L9RWgvHZPAFd6ka5qTu3CdjobX6b
l275xpji8J/Q/m6dsgHx53Xzunx88SsQlxNLVeFHPzp2mxd+GFuQ8gKwI2z7HwktvbEs3DwLMwVw
BqsusqxLb4p3HsNDCpDKMLXET7YYMQaZ+sLKw+wWMP+RM7Zu/g7ilVD/2r7VRdC+JgfzJvv2x00R
CMQ4JF4oAus1eS3L1FoLkBzkoYLUAHnpEInWMHdcwZkEdo035ygXE1n6Ii8Y0PLzqis3qdn5avqn
a2sw3TMxnDcAtEoPd9AWYWpmVaBFgAPrs1b/012Tcykqq7RvlOkQGhEiRXlY9Qb4CnU3s6FQajvX
bW/HtW2V4e/hMjeWXZO0CO3CwhVci9iRKHLrpQpiuf8Nz/ql0BNR40PwpT7u5Ua5OVO7uVXKIszN
7GSaLQgGc18nokWaHVM/U46Lw9JiXajRV0UIpnNnLIBVPd3oM3UsS0Q4K1KIPYMbhZSlzHqZFkWY
ZcD3SbQuTAEmSitDUDL4mMfmPNaZSuyHbAQZRZrn6YRYCLDndulkat3LaISt60ucLqM3LIp1K+nd
8DQBj89bdHTHFIPxma95YwCyC1TLowUfxirth1Gf5p9DnkXHZMEeXIp+dmjMle1kXbrc6lUsu+Ni
YD61XQ0HDCGDb9aF8rhEEahfSn3ySilHeT4CHRsF2JFh+40kkwNBjwKbt6DBFLzDO47yTHn2vTfK
U7JkAGGBsbaN+glDL18yov6WjPE+suTC6QFJL7gde+/imUT2izYS40XNrXHELVTvTEyyDQ8A7k7v
GJRj+xq/NbUrQgv5uNfXPjDnxCSqZ1FeDUUog/Pr3ZZyMMR3ZXubp2ABr+Vkvh0lVfeWgmZuNBrK
XT6rUYiXtnhF2K+9Udri/8QDanFZRclrY9cSIOkA4ZLn84r6c508zBOJBBVh0afhnOLUWDmAjfFp
UC127Oi7idnQAfv+SxMucSIIYneCyu1X4WGMijWt0KLFbTPSwhvT/qltR4Gp7YoAbjryR7Y1wKdw
qZytdmRTvCULcSqs75fF63XPe4Gl9/GOWMgA8BfU4TOnJc+0KussdH8DqfdjRJHHKiAxkgCVfFq8
8mfp5Y0nQjLZVWwjlQt5tMqSWhCQSUE82IAIbZ0hFt6aiy4we7s2Mji/m1tG0ZYtZFhF9pD16tEC
dYqBgfpUjp0leZbX8dRbjU+tPyXJ+DhT9H1ZZoPZTH5HwU6VfI0sZAMSCrhSmbsWfSmJaOti913B
fpZKWEMFi3HnXqEDGuFiq/hyXXcsFvlZWXRvlfKAkddeN5Ldr7WRxHmDpslVdCq1IgT85LNk1Tfj
IAkCjX2Ps5HBXd0KuDaJnZIiBHgFRvL9LvGN1OmRGaahfdcmHhZYHKy93X/NnAlTTX8+UsvM5Z8f
gFHT8+McygFrmQl+QHHEPJr6zuCnUjd+RcN0/STOPS4ngSAPUlASwmoEphQ48xyBG9Q3y4q7TYA3
ZU8NMASjvHN0eE1nxEvplWplOco02n5socFgSqP9sjaJcINgL2zQgIsONioVy0d8oReDXLTAjC0c
2UOsgmcoPXUH+zm6VZ4GXwOM2bHylwP6N9eNSiT1wgVUs2SlCIvSWfnd6dHRmoDDok55eF3OnvFq
Kpufx9KcfjEqrcYVrXMT2sVSN79bZjVjxjAXnuLebQS+P8r6KqqXNj/kYmmTsTQdxAC61W1N/aAt
oGRa0weC0bzrGrGrwD/OWOE3AbCMpFXjd7tgN32yqHYRStX4OJs/cpT1FP3J0G+0onOmUQF3tf54
XebuO7EVyo55E4PMJMdCWZ2XofUtfmbL0tnLcNDuZtCUzKF+sxxECEG7322jJRdj5l1pzajIJmFu
rXfrNJz0dRZxIYhOkgvlkhileqI0SViQ5mYBCTs2pb1VDod+RAICpJcoDeWq9K6fpUgzznGrWgcm
AiUDnrNCv0hW9nMl/fN1EbvWuDk8zmN3i4G5VBnObJTSr6VsfdUmGYR2WXOzSo2IQn33JhNA0GAW
w1KQV5+bxtjPoLCMiji0y9w+FiD2xe4IqTxVRB6wV7JUNQI0GhnXDB1m7pFQWmJY0gIjbN5U4P5i
B8FNnyaHfjVHh3rYAnTpwfov0Kr2CmFbwXysF8WZnGdyVKBeOXuK17rTl/hu8BnOGybZBFHsrn1g
y0JmhVk8DJx9tFKVpYDHjkNMPep+tZaqQ/Ll63UL2VUJFWb4fPAwoCPG3a8+0pFR5HBY/8t3rmJQ
Ocjd2V289mtzJ6q77BmkzvoQQPzFK8O7x2aczVWbWSQ7lG961T5QINY4ZhTfqIMkWhrZO8CtMM76
WzgKRW7KOATbvD+BlKppfwpOT6QPZ4kyCGNQwoJBMDw8nS2ifimfaJj7Zah76hvAD93SDkQ1ur2b
tlGMx/8D5MCE6SD4q5UcQOMCGJMw0v50eAdxCXqwWBtG5wFvGWcX1Kgxv7FOqIq0SmhL9LsW05Pa
9F+un+DuAaLKiKo84leFL/nUKFWsSw3zW7TaWQBLHqEeQGowYEWiGfJdt6FvZHGhRjTH1gyWTHZ7
+88xSAz7x94GnaHkM5jWEXy4STiO/mq7YuDNvSdmK5sL86Su7oCKXsehMmVtUJWo5ILaXFHfJ7n1
Uxklir4oMYs6VIL4ajfAxBMgg5gNjY+L5HHW+i6hsoIuUjjdVsF06HwGuwluIfeP4SFZxrOVxW7k
JjqIW7CD4GEpP67D6oFUEV2rA8hwgTvXvtAviSCo2y2JAC9A00E1IYOijfOR6tLmMvYCkBskzuKW
z1VQu6CoTV0Ty6DSb/F33D3OrUTOqQB7JGqtDhLpB6EGg1DVjzRgnHB/E/oQHQAgAMNFAss/AKhc
1WTSJDbD8tDZ+oGO6+H67bvEkcAHI7BLvAAEkAu89zdx44wmgzaDpwSKlwXTcB9XIxYf1KB7lhHN
dZpj1EEE/pr/p2jmGTa2MiYSaAtziK7eFlfHXfDYTVz1OyBC2bCY8diFmv1ZdKi7D95WZc5kmrJu
yg71rHAJ54BtaXbflScTGKJlYHuiN1x4wJy5kFjPjIgZqGo4xBs8cCwFieWAMm7yBt/4jVTWRaFW
CDHG/AmfHGy15B6myCraZh4ht+8cwPZBqv08nYAPgmBlvltuRMe699Zu5PGzJ52WV0o9QJ5MqJNb
hxWo1NcNRiSBCy/pMpGM9JDQkENigaMLI0/XJez56K0O6rlFSk1O8ZxDQnbsjgxfdgzIaQiFXpL9
ORffBnvcGKbC3yrf9FojumZxa7KuN2U4q16CVZaDFtLb4gTedypQa++JZQSZ/xHHqRVXbaxLDdzI
oKuHJCJurieYXLC9Of1Tqmnm/xGXY+4ONS+QUnGvXNINZjf2KZzj7Me2/VbJgxdNxEs1U1TXYxfn
4hA3orinhk7Y5Jji/+HsO5Ycx9lsn4gR9GZLJ5eSMlPpN4wsR9AABEECJPH0c1QTE5Ol0i3dfzbd
i+ouiCTw4TPHYKkIroDe7MeN7STiXjtdEor32rmFBb+Wc319tIt8KBJD5xYSzTyNmUpPtmH4XJEb
3a/fY8e/HgreH5i+wmvgL+kgXcOWwXQa6MEs0Ig1e7FbPD3GVqSrxNHuR0/bOfZd8k0stp1g2PAq
C3ri9XIP5+tD71Zpyel3vzZiZfzHxIvzt/3f3+ZdNMaMpgVuaKZ01aIs8NaG0ceYy/z7BF4941/W
uDjjgJ92ttGjJC7GKgntXRndCozXV/CQMoQQPUGZ+ucZdxwyaruoceFZj6AjoQk83jhu1y8Y2Cr+
zxIXIb8ZnS6ATQddRSf+RJIu8d+dlbwTSLkIsAP/fmP/jy1zFsGBqmP0lxIUCnpfBSEeyF2JTb/t
E5JCKKyx0vC4pHbME7nrSNLAyK+Mb3E9rp4JKJz8z9oXVziisfAoPDBW0/DohVtN0DA02xtPeDV8
wTwkgP8SjIkvK4SmNfzCqAA+wX9RgCHfQlpYHvwIkt96eb7xNq8+EepgyGvh/NmXCqDRyCJuWVhs
lDHfuHBwUEFcuq8QbuniYOWgA+oVa1Vub/Wdr909Z7uPM8ERr/MSfg0n8iXUIxYGhHBGa7LSYMdN
HFRH7RQJLYofpimdNSfzdMSIs7rxkq8m0qEfoD6A7hDU5y4iNzfC0VMNMvezqx/7QTOS207MMyth
j7CvyMtb5LErK4a4lM4SfriaABS8OIkt6ICunIDyARoyFU9+MvwkaVejzyyf7LjK6f/hYP654sXB
rFyv51UBtJn9sCTh1k9UkRoJqtuV2Irb09MrgeDP9c7f/EuGG4XdJPpiOuOY/ttTovmJJhVcAdrM
SG/5I/69c/9Y7Pdg5ctiol8CVfq8WvnBoTePNu4Ao/z57+Nxa42L8CwchKDKwieDUHbcMLJv9Lwf
Zn0LFfR3kP7zWS4ylslbpOOyDuugq2JDB67KYNBaB3h5S8qyaR3wOJxvxO3LE3jWTwHqGOJzaLf9
PUerpgkysd4CRc68XDtrwLCgYnRbJeZ3vPp6x1+uc7ELlVqmmtUzpODzYiWg+rmf1+CoKJiLk1zs
VBKtGjzeuju2e/vQQ+wnvpVK/9UJufwNFztTea5qlxDPOiX8bvocDt66ykhqPzUVGqjR1t9Bfvj9
ptrDZSj/c9m/Zmu6gIiRjVwtb+/IfWVmdAv5pid98E/sc0lBQTvxD6geW+//3raX2+m/lwXO34ZX
3N8jtrFxDLsIJz/3NH2Rk8niJmh+/HuNy6Nxucb5N3w5foEu4aoV4Y2K7mnsrHiCLfe4RNl/vooL
cDUeI4LS16W0pOHR1q0UrOGIHmLfg6aQAWcV+Jj/e5lz6L3coq5nAZGHntHfvT89VQHI9haM9Roz
1nCAJKTOiCfSvrMf/PHXv1e7tiu+rnb+8y+vrqdTaFRnTzMbJbFXvNfm+BzGk//472X+gqafP5Hn
h8gicL0Bg39x4ZSRTUyn8lyM4oEggg/rHDd1mzPD2zEHOtg+5rCxQfiWaudVjMZ/Woddrn9x8NF+
kR4odzr3a70d++hXGcwk5p54UCNd3XjYa5/w68NenHCQ6zuHsnLJo6Ytcnsoi4disWgykhAXOimL
eIjEuqnqKuWT+mZN9M50ve+SDDrRcpm2knlG6o2NsYLq03g8q3Pc2MxXoxCsGTAJCNH9/WtgBGsV
X0O0GkYVb2MerrCTt9O0JnB7amMrCXM1J9MRpnQ3dvdfPZnzh/i67sX1EsCrp/YrWLq0qBjt2E7k
wXs1kiArohiCZ8XRyobT7Rv62gVzJrScTWvxsJdTq8ozSpuSFt0YGNa2vR9PDbzduIYfyAThFPRI
O3sdtvLGVrgW/X4/8NmxFitfbHsvkLUXlPBhIoq8BoAXhKPM/73b7GtH+OsaF1t7ckNblxo80sVP
HSvuWoDfY3GUfaxf22OUjcgjp6cmhQpN7GctxPKWdOSJ3Sbji5PQ2z5F5094GcG+/qCL7W+4Tm3Y
Hmyuhmy8Ozeiz8wC5wOyhEi9bql6/5XK/t5Qv9nOv1/x5TxGy7qStgvzrnOiZ2AaKaEFmKoEsI3E
JjFbebcm1jeXvEjFJmeoomgK4WdzEnfGGSFDkMuOWelC+ZD/f4Dkr64Ynf0KHN8/XwsXKxayjVrz
bJBxzo9I0p6q5yJvNk5ip2Lv3N+St78WrtFxCAFDxzwZkPSL9UjfThiLnpMF79FpABedD61DUuKA
FR1942cAbX2qp1tNwGuGTzCUjjAsgfcisPAXW6eD3ltdmueb/M3DOBmevt8JhkQEofrV+ZBG3LYx
guLOhuo2GKU3i+orYeLr+tFFn2WqhqUGm9jK0baPZ1u/697diPqHaGlsqjlTvre3ASb79xG+EiUs
6wxaOUu0oia7iBKGZ5WiR6UGNeS7rjoU9a3b7xwCLk4kWFPQacDkN4CM4MUCs0thktpHIh8lW/X9
c6lFHEUr0q8kDNls6z+FW2Mh1JYB1NsxGvrbqSyiyg1YhPW8ad4bcO4xyjJtC/7o1Tz997u7djSA
ygRu2wPrF/ZDF1tmGWGHYs2BgMAkkiQ70zvAJo/sxUrAaDjdlqW/kmzayADBncbHQu18sR5rXb8K
GZ5NCms9W3M2VEbWdDets698srMXCvQefdDpfkv6fknMiD+GfGCRzCfRxI2/ZN2MCoXdwo381cI6
fyr0kJABmOd//X69X9aBOIkviwDr2DQ8AVm8rt1p65hqg1OwYhXE4AIoui7+M4143Pld1ukjb8rE
BQG1gKVXIS2gddz/UNPv/KsAu7DPbXMH7sQX8WekSxEys5B5rTDiW0ogCOq0oQdzYPdnvOi/99CV
83c27MFLDn2Qhi+jjuiGOiyiSudQ3quzvihgGVXrW2LP50N2eQhB7bHRmgTHGkrB+PMvbxojfdJ3
Q6lyZvZJSe2kL1jCOSyfTTNW6lZ/8MpyABOjXnGQ9YCLf7EcQLetlhEyHuXiK3VRAsRaNgZG3JWI
odHLv1/hX9i0c2zB+Bk2b9CM/fuGChAomQ2RaVz6Z8fJNg3rA2w1ihOUzr0tyxjovWl966K6+pAB
CGJoGzoRhOv/fKcOCYuK+NOY24Kdhp5A32mIjsDplwl82LY+a25szCunH/pZIIWC/odh+yVilNJG
WtY5bRY1obCZlvdR5a6turqBP7oSsf9Y57xlv2yWRkXdAHSqmdsgZvHFwgTipA2ZBLWbyOLT1/2N
OHrrwS7e5FLSyAfez4ShdVPGExseUH7Azsx8+/dGub4OkBAYrYP3dwl0DaO5aMKSmbn0sB/K95YO
cVCe/r3ItTwCjtewswU2E+XtZUd1Qga6CAgz/LbKDIDviIsXYsXus16Hv3PD8l3v+xPHPO6mm+yV
aIK14VoC6XG0dC9zNQYxbj542CLl1GQhSgurudGju/oOv6xwUUP5upgXBRYd5F1QrJl1XE869ppb
EK5rh8sJQEg468Whar8IwnSCI1dAhAnTLxYbgQCk9nGafkI7Ie6t7N9f7OpL+7LWxSO1knczlNrw
wTiwkeAPN3HdROt/L3LrgZw/D9XU2z4r2mjM3db/qT2XxDJQiUPDg1HJJ+ZENySsrn6nLw91cYgH
er5aZYD62nl3Bjtxig813VjjSvWH2P6/H+n8G74ECgEFKRc07jGXtrNqAoW2ip1H3jOv5xuf6Fqm
BYIK7Cx+j5n/cghRATUNimQrr8XZMFwldc3iLtRv1sxyyZoNbfocg5LEdZZ49qa7jn+3pxsXzZUM
3QNlFXLU+Kf316ym4y6aNqM/5rShKamsbeu4+VJXrxCGB192PPYc6un1LS+PK8v6FkjKAJdHZzv6
y7NAmLWEM85CIYyDKODFI7ocqo17oNpPjsc2ypvX0iI3ovK1dw4fGwwXAzgAmWic/fl5+0mX4Nf1
I5RR3QfrWKw4dDATe+Me2QHCsqdbUBII2uNvvEhTzpoA507JWbnxMkDbaKA6IlysvB3qj6BcPCiK
11OT8BFcxlG2U5PO0qzfSt7p+8V3p2zsJtiC+/Ob27nnIrgVCYKyl/aOA/pGOFlxy11Uc2T+rviQ
tl54lO6yI8KbUEYC8CdcuQe/mWRV6A8p3BVd/B8QumF2IzLf1E2si+LNMPX93MsZ/MP2AcoyyNbc
NSxPcRWb35vO2Z2zIPBIl8eOoygP3AoeqHbzixtuLgf8REJB7XbIqRJ+kXZL6ScsmNeexbx4WSoV
t4P1DPflzy5waDrN1cHU/LNo6GvXMRF3wyRih5Aybqn8Zbkd8pqle/Ko5SdLWWdcMWTFGpAtqKVr
kHTHNrGG6Zsqlo3RhCqjFZEZDMhE3Gt+RAyHgIAF/1KoZHDC78yyUYnllW/LwsoMHKl0qmDT15P+
JfJK+CwbvM+LwjKyog0T9B+2wtNz0ocRzaa67RPp83ft8B8BRZHsTrJJ/WB+75mREbU4mddPdmrZ
7S0B2mt3LSoU7BkAwq9ApT1/WmoKtG/uPvRs1f4493uiDII7BwwU4XWjH35bG25Jlzj/B1dFJJ44
lkDq4d/wxLw8mSMMmt3BkVbunNjdnIrNdBDHatuhpegF8KKY0uZd7dv9TWjPtYPydeGLK0sWCy+t
YrTycT57CsM57CQsGX77952FwcGVa+uPE3mxEKyfRjFb0ZAPmkL0KdCzmdO5Q7fJaEhE8qWcyp+s
GlmX+ZOjsqVsAJOxAKh67VXl6iQQtN3COZivKXKWtY0YvR1VVebV4Dkp8xq5joAgSzWUwmN/mJyE
OzBPVPBJw1DAnzOkB/U6lBZcPUhA7z2bt09ibG2eFIjGMJXhprmRbCnWpRxbnrkVfElyB5Uyg20a
n34WNp8isCdnv06ieZzHtS5bmHa7HfcTUYHRk6NcaQCd8ItE2Ua9WcKg3wnI9ay4grBgyJmd9cFU
rQOI/0FxEj/N9DVLcUcUsSoHsioJK+6GhhTIy5HC94lmAlwcUnfoFKkqqpPGCvqMD9JWeYuJLUQ8
7PpkNDAcRa+HAwRchXvdzWjlleZ3e3S/T2GQBKVck5qsp6gu4oX6MHcBTVrN6K8SOFdmKqyGzTDP
ENwsrRfldwe4T75Jbr35YD8nvFaJQecVM9gTL8yT7S1ZhH5FbA71M0go92xqs0ZZqxCk98EAO1dR
8dxBbm4Q7qOq6hUhaI03rXorxyrtl+lgs+6nVUIyXVh3i9Hca2m8Mtqcitpb+aX+nOi48WpAhCY+
N4eps47l5N4R7p9oYx581e1Lrz8qDUHIKOrRJRnAOOtpl5pzb29mVTXpwtzcc4YwAdn4taHNph3d
XxYHz7zvintI4+xalx7sMfjlNkvSWeYGrweY5mpeiaL8YPNy1JGx8Y3+3q/Ko64ki8vO+Big9L3V
flumAv5NFMRQhM40MtDgi4jv39nQ0cq0Me4UjzbMJWJjytGJjcLUoFcZsazEiZosOM5GGaRNhSoa
4Nw2LszChS0FtK9r23Rjl/nw2BotnjLLRROxmJrc6OE5J/zuDgjA54nq9wVqtjCjIwtupCWr/bGO
fSpEbC7jQURBmUYMswIR+u+UW/3anpZi07jls60msR4b9qMuOkBTWqPKMEPiWTiSOu+068Vyxi0A
b6cR//doxBSarNj73Mokg4pbVH4iefqcjeFbaS3ojNMBaC7GTrzhdNuXoYxx5eFyEIaMXTH/wiWb
WQVe0USLbDJxYlzu0jgI1YvT4sU2sm4S32zgLN67u5CwvGdtqiPktm5jyXgZ+bslix1bGmA7eMST
pXWfJm7Vq6rgeYctxEKRBWGz6yJcvVP4EbHRyyLeGGlf8mBD0GXfWP2M4YHd7rmQRuZS9eGH44vy
wjQM6Yst/SfP8LezKB4j3d8H3NhoI3iAJ+WGdv2xmvFqA+cMHuhhgM7szs9g4r0b5mmIF63MpCys
5a7lgbPpSNTHshvzHn6nwAxvtUs3pQ07l3FaT231w5uFAhSP4xiC0t7Rvaujn3hFv4iY4f/A1L7x
6Zms+QISfAcxC+eXr6btQufHknHoD455y9X3yZsfu8bY22xZ68k7daH9Vo0VpjXSPyDQIXjQ5tVS
Dkm0bZRxR+rPSo8rZwyfl9l3YFNX8NiWVRPDlvLVjZgPuUOUm8KEM4pp7eVi/NR0ONUj3XaEoVDz
mwdiWsjgzm5CVqE2g1rem569j7Pz0x4JvlYbGpnBqZtaZYGGpqTdypQDomdfnAQlz2aALx1Ke0iX
sOOQ+Q3ltpC8gP5QCweqkD7q1hlSNxzWSMi/+TPo1mY0VviwnKaRo63En0oSm0ZJE9PipxJxYyj9
b8hgTq7X4k8moladW+fwmV2V2n+Qir4sMIYwLfWol/betNUD+s2PvUmTBYhJW/lnMB8FpyJ6cWb+
2qDYHlyazhFZW31RI/kz95oAlCfL3WIvXcxd922oVWoOelWVcyJdtl4o3Wt0qKEkmprcRm9xWTnK
yXlEnuaIH2lQZtKy1zVBQ7CfMUxja24CPL7YMBepto5h7Uofky4S1HHbFKvKrbZG1x+0DB+jiB/w
4cvMZmqIbZiT+NJ8h1LfHcC7Oxks67KzPoEY4rHWGpZvNLgXdlVjG1U8sUhRxV0jElJ6n33Y3gsH
Aiklh1ltYJ5mPDJU13Nmiw0UON49S6S0KhNTOesCfQ5h2LvQqx+licsJILfMqYXKG2pnnu7y2vce
uQjvarvPZqHvSi/YkZmlYHMcCivchEH0WgVz3FbFunCAH7aG4kdPps3Sqo3hdHk4gw7nRtBRN9IW
OWFHwRbWwRZdnJR285uuRX2OMIcxqGgMOW1IQCivizExsOPOriH3VRvHhYR3mjQnashH3cmjMQY/
2cJTakHbpp7vg9Ha9CVbzZ1Oq6D8BrhA1jkhj0eDTlBUHIoEZDkaGzMk1hvDOUJY5LsKLRj42OUG
YPw3uyvauHeHzTQtT0XNPvqoe+776rFdlJWKEgTr2oBAdlEChMPsokrccq5jbqr7YhpfGssAnUv5
Kz/qg1gsLaR92qS2w5+ecNYYRyRlC4GapmbbhRgvplCv3ezvwZrZAw6W8kDsbKimxNSVR98efgY8
OogK0bteTi2jW6jyHdHwSB027LR2PpxgARaYrwt/TIIgwGSRASBToAyG/rmVC4v1KYuGpzHo8Ol7
I+sIZBr8wWnjcjB+lmG3ieohfGBDI042GRvYC4WvJAq3QMQwOA4TKDLjJSVAlhiYx0Rbu5/ves98
WwTf11JsdRvZSdHWxm4uPJUQd3IygAGqWKsBwyjaQZtLlNhSFG7wzRDEBh8zGoa7Bcdt6emmUl5S
D966Vh5DmJ59BFijxLXvoYxqxZ5G3beg819NZD0xnLvfK4cdJ8Nfial9D4vQf6zojLLGjU4trTAI
oGpIgD//ZvLeSrTQYTI0bEKwttqkMtXr3JnWznaW6nBeo40X5n2nBDtFi4rsKxHRU1RoaItJt4Hp
X3Aoeam3KDrp0xi24aMcGqPaTHY4QgpIyv4xKGb3SVuk8uOlVNHesEtvJ3ypw03RmOa7X5NwFUkl
l7iH40uQ98jEFzSPmAIr2tHmSYXUjpLRNpFUFsrNBmo1zyUEGbeu0N1WuQSXN7Qv3JWulHnsPcM8
Lr0dxbg7+tXsVeM6bAz+LUDcyGjUvEghMRoZimNTWIdA0pTK6UAYfYqAnEM6rbPRKL/JYP5OJzdv
SHA3GUPcGTYiiBR4TyV7NevpDe3dX61f53bP4FXkZMSqPjvJEBPdce+3hspNqnAHRjKdR1z49bmf
Irqjo6dD2CKqTNW2BX81kyYxYxjsvruSfhg12B9lL7xUEGGsSGBLwE1w97Da2XHpI8xCcFyUZB9Y
w2525cbsy0NbiSzqGclMVaUuKXLfLj+qYNiwzlzrepo2kBRe9WgsjXY4J8D933n9+Mzd4AeyN5oa
s1uDflLZWeePXWpZ47PXQfRXaD7EoUe2Jmu6jPvmuCVg1XYdDsGIaqMs5wfgX6DZp1fQaKohUNlX
CdKPXaDGVekZK4CGHCR0CJx+061ULw5wrXjEMKvKimau4hqooVVduGNSzeg8wACrTRzhfVST2Hd9
1aVuBFFFP2h1UophSUpSPgjT39fN+GzjeZg2EsTGH13N+kdPsS1w1XeqdY4gCbyFwSSzeqj6dLQR
azgNnqiPscbShEGqof8VE1XJuKuXEcmvBo2k9jeGGy4JdhmL/WrewKpNn3xnCb6NoTJTk4SprwjN
4YkMA0MtduVCvw9ifOUGqOKNv/HNalcERjoHo0o8SzefM51+ljV/roP5wa4QYsuOH13fqlI1qzmu
LemmY4nYCs7RN7OYnixlmYnnQSO46DaVrY6G5H4cWAvsrKfhRy3ADEE1Fxcuz2oX8wvLQbND7kBc
uKuL4Lnqwy2Zxi7uqNyoqnoWQ7kGlf2blO6bWMwXYuvPrg5YDLhakc1yOHpi1lkYIXtA/ogUKcRf
rzoZrgKpnnwWhmnZBJlNQTarVDcnmFPDq24M9j0yGWTHosqn0FIbcyjMuK6Il/BebnsD8jQ1qjhm
qh0YEEje7Vy2wZy2bGnjYGjqGCd7M2l/1aDKkpPcW8a45jL4xW10Q+VsPfbIc9zOvOtqsWYggLYC
Mn5+8OQs5BmiqO82i3ILenExosO5VJSHIbJxdfQ7mNOvVY2LfgnDJxHWuHqnMp/HKSOlvW165DJV
f3JEzePZWL6jYmKprhdUTfweDmTnjQw2XTS9LypMKmN4ghTsgst2wFuRRzZVn65Zbnuy5C7le1tF
74VFDl1UvY+T+TgP1bTpLblypoo899LwMZwdQNluhPMJ17NfItJBzFX5oua5zjFSFdBsnOS9aMfy
DsnUlFoh0pmBzq9WND4NRZW2S/ddR12Zjo6xjwr/k6ppZ3c8Z46P/Qq/4NlXbex49TOKq0zDtm2m
elOi90drAZdBdJv8hj+XQBmkuu3uK1KsIPzxQ0zTD6iwPnQNlCKC4NHr3Qcf8huVDn/Z1ICUJP5K
tURP4+A/zlTtCUR74rFC9l/aMEEoiqTpGlwOlZOjEyBSmH0+y8C+G/GnyrI2qGNXbdMfZuhuJISW
UdJDDzQJwvle9MFT6zFzDUcNGrNgIenQFs9knD6WoXk00HfrqLMqhPUSMNjNWHBiclptxRggPVMm
7q0arI1ZI93pEgPok3aKPhpOFmCJaOrWzcso6ruQjfuxbZ/9Fu3Xucxm/ChOTOhxG9NPy5q3WlcH
q4pWECJ/WibzE/fRj4IrpAyL3hsT24IpArKz5aVdFz1biFaxp9s1CyxMPDzrrtF817ieivsaWarv
rwdcTE4fPEQKqfzI8yGAlVk9zbtWVYd2AFOp71bEYTnFljn3JrfUipK2LCE5obeyD+5sHWzMlnxQ
DiJYP4c51LnCl4gL55E3TpNbYzTjFOoymezx1LvyAXZATWr3IKwEY70Slpv4fS9wIsOfoV9uuVPY
sQjmzTI4Ipl8Nqbaas4R0Sl/yLn5ERbNd20ZPy3mn8yieUUXA9ZU7bMBtW81likG62Esm/LJ9vp9
r7gXN+gFK4zMYj6OSHJVdceG5TXsXDuzCL1DpZ+yYLprYLOWBr4IAH6H5slQ3Y9CwBV1MNeQ51ky
beL3dLKJPcMrAAFmsBryssqFfpZnv47oCKTdOHynzXDUJqwlkcCgG1n292zEW4X64dHsBCIer83E
Hd0nPtoHY4r2gVetWupgwLYET8VYHIrCj8fOOBh99wpd+we866PVwvwaTvNIVvZeaaYyYOg9A4rX
Mv1I0B4pSyubmHPq5vlHYIsVOSMr2uBubns7nUq0JoLGgSShhe3W7gLSA6tXQeuUQ6O/s753dvPk
VIjwJvAQJBJbwx/fo4WWcejII0eNF3O/+B5BJZ7auOSiwnsr6g5rjOJoYr5K7LFJhMFzZSIDCqNc
RtaLPaChIyr1Qgu8t94Zn912HBOzCJ5QE+5q0b5UrF4pFOdhyR9ENa27Hk0TqwzuYSGQdNI5RrUH
yQDdx5HhrekkUQkoOiZkWRB48JZQPa+I4W601zx2PgX+0riDTs+BU3vvVjqrRtUmpC9hSzGFOx94
WQ5l0MXBxcDtFQ79Bq7m0Afr3ueqOHFYwcyM/8JoEoleiyphUc+1IrtF91vWouME6cWMSqVjtzAJ
Eu7gAAk9vKa53AYD/bTm4n20ljq2CwYqIZV20nYGOm+cGz8XwufErCZ0saEZqkjTJMUCTUrmNl7i
0+nHwCp7PRkwaKA8QOrhyXtzKbB7HGsrpuDguXAYhN7ZfSGjbzJynoVjPsnCPnqj92kQ/TDQ/rkt
jcPQscQ1G2yLGeFffVjC+giZ/Vkj8YwdBSwu4uFocmw4yIWb5TpU1qsh2Hf0Gg6dKwHYJ3LrN3Rv
GjK3puUFI4RN4UKhSrLE8fo7Nk5oMswrPQKrxw3U/QMqOz+ZIjdXS7s/zwVG7u2Qvq9L+ydqvsK9
9ylBQdHskLqdGh7tnaiIDfnEG3XnheWOty7GzVGDYfC5qfY4+WobynCLeUdWnm2GgiFDkIGGp7Ua
QLT2aJ9EROaLeHPmezrehcOQ6WBahQDvjea9GOlD7Y2/xoVEG8eEbDObSJOVigCpZqkpb4x+XUC7
PQmJXaWW7D/EXNwxu9yak3EIw/qX4SKk0sl5koYbxSiXHn0VFpnR8jKxLNFAXJY4qeRzPHreUXoA
vhEeZJoNxxot1IA1LA7VsEIGnVHmPMwdsqIeXZV6gHD69IF5J3RxwZE3ynXNq8Rro/WMZiSu5Ltx
DJ57v1kZfpmHGP9h36MmQvuxjvzDpLs19NTy2WpeurI5MpvcG55a2WRKfUbzFmzWUT8Y9rCtrfmR
D+hsmSCkkHvXR7E+t1vdARzt+WAy8EchwGVE/RW6QyzRCaygzYyGZOYz9FWX6NFC6yMp7LduGu7I
0q1Goz343g/pYRrgO2XSG+TURXqt3CrXXn3HtHsAp3WDFCbWNsjWi0oYVQ2e21qjv3nfz+Wbj+zN
Q5kWBR9j5H1rGFub2MArYn/OFck1RK5Gbh3IzOESWgeom/sUopwbS7yGvPuIZH8vvfB9Vj+4YEkY
Thkv2bfIL17Qwv/lT/MawT5v0SSclZPIAMZ6BEdeu8eJzRvFgcBcsKnOlWtjrJ1iTgrlPyn03Gcw
brGBxpPl4ycP8xOfwrUb1Q8wZ917mjlJb1OcIbKeqxokA/CX5lPX/6qRCY72vQmohIPKQE6IwjaH
M07/hAkaUA1hPKLnJnB2eG3dnfvUckbT3fPXYhDoyr1jJJkqs868Frg06784Oq/lRpEoDD8RVUAT
bwkSys5hbijbMyaHJsPT76e929owa0vQfc4f5+PA5+7UUE7NskeHhGgfw7UzPJrIyjuDErbUCsA1
A/hdCMYZaFDiYtamkyAHqo8PYyH9lRY+ddj+UihSeI1aBIMxnk1m5NJW947oAreF8Js41XF+5Up3
7Lf8sFjjp9ZOoTLtV4s51/jTDsXDPasIaLTpBy/ZHjNrDVR2RMFvDTW9rlvYl7rnFBcHNYdlo47u
/kyZ6mfOp7ZqXnX/HTvHH2Tv9zbpGnh09XEk3licZN6zP9nhasPzV4LzhBTumW1eInpGGeuaT8v6
69A4PJbNXsuMO63gZVnKuc6gT8ALRcTXMbMDo8FnD+LeKMYvJ0Wgd3zT8Zwf2Mt3/fLTmeIGyuer
88WaTtPEZmUYoJ/FIW2Ug44Je5q1L4VSwawKR6kEGx9N1pD5vva+NcCsdJovRyJmltnvcXBn1blm
qppKQKMc1WI/+IvVHCu7DLo2exzHLBh6zWuW77ugIVVHaLQmmMSllVMU5yRFlA9m9dQsFG1bHeEH
S/FRkWc5FrlkeL1DPvLWx7wNhrgU9bc1Li/92vmU8PnrzCB1D+bl7s4ERHZZB2B9PvJCaoVSrhC5
z0uNdVv1UtkH9L14Ez2XYqjC2hV7pU8AZsovYRRnQI5314xWl68Sdievubzz9ChXjV3xA2ImUDv7
kCv1pW76z1adw0KpD3XOn5z/zd36YIHQGnhMyKOKTNLVORVni6iWVGFOEIExG0er+1tWyj5WH7PG
jgbzz6hylon0DZLTqxOHSnrjVNrTodAdD278gpowAt1slqcqT943Pd8tyuDL5tFZBkQRM6uEyk05
4hieVc8Q6nteVGFeGTx0je9uDS1Rmvncs3hwWjvlpc/fFeyn1tCGm1V5pfzZxKPbKF47k+yryhcx
RH077+aU87740XUtsLcs6tP+K7bNYEDp2C3WVbcGHthcOVuFE7TqCnBbRem6nRrdiMy032vbdbSO
A6Y7l5agSnnYkn9KSbCldstbfp5k3xUjrxw+GPUv7uBAHdcdKg8VzEI795s68gUXH24yQ0tNZX9y
wcSYiFNMB1aigpk7abQaE4F2g3SCta2eWX0ML02yF9Gkh9JmkoJmwnU82n/StRRc9NtNgcl3Gjds
Bjfxez2vfLc0vm1te4G8O9RF/IxvN1K4eUU/BNKpD2bX+UatHcmxJAI3PoCO+7Sd+HUb/53k5lE6
xbST+YrugvG+6CQ0L5rtt+b8Sk/XrjZXv87KnQZowYXU39dyUGK9/ZFmFqpmyt2nnOPyK+Wq1MGB
mHfGRt0vNHyIAYjc2g0peLO17RUbmMsSe3vOQ9EAcGeIW50k7Firk2n5iYfNrxTdK41lR1MTt9gY
pHp8Jo0vnLlFPKPUHrt5CEeXPChH+R3r9KQN+cEGTtq69MG5P0NUVrBCa69O3BxFm4ROl+5q2/bV
0TimjtxrqfoFO/DUJE9a+eCI5WJwizqVsUtjcUg7UJN4CybJs2zhYMgcGY4xKlWVV9PJlyc3W06z
WkTF3AXJgjhkGbIHRQ7HMp2+h7mMxNiEjt7FQM/cppXrF+LJKaeooclasjSnujgYOnHmBueuC1iu
tY+FQ8CuiIFu1zj92ER6NlT9hngxVKnOdYa/riYphNTf68a6xluxw5MXmOV4aLUkVJS9tpiBZs0v
uqWEtln7plif7Fo8peNc+Ytj/0HBcpBNB7ghIssqLzF/rF2ab0VzNbrCH7vzlqtPna7vswLfXQf1
ye2QZNul2mSoMKC4r5v1TtfPGTTMn/spKBeqLYzNs5vG1zUetj4Fe0uO9VDgw2jPmvEyuPpBM6vA
UZ5ZSHR6GqigzrjGjDELFXnMBzoOu0vbwL0lnlge3dR43ChYVAbwzgmPTkYez5R4GrnAqf3J0xSg
6A0Kvd0NQ3kAig7LyQiWFLusjjdtGqNGOQ2pfmi6Z0dLD2mN8l/sYUzDrcpfxyk9soMf+nUI1pHk
X+op53nwi5i7oFRf53Im9nz9t0IBwsvuLIkHXt2OcS4Pw/zY3NW2PcYh+dODSiIhhSGen4DTWeLn
SLPqQztCJSRG4JZNmGbK0Vp46HPQI2lqt7VLr0aFUoPNfXZX/liyWIbB8Rt3rHid0b2KpOHkNPLO
c+p/mdsccAN/bIMSxPW8N0X2WoPClnYRe0gv92Pr+grGcsUYPgBMHF+kycXUyj4sy/STrQyvlyDZ
eydpjFustqq8HonQUv6T6qT+0+y0iGw3f4vNBMtXPn/LVg07N9mXuf4U99Nr1ykFVB3wee8ue1Vx
T0PuslshmhAV3I02qbxh02+lqNzIhjfUJbhFKzIkDEVm6k9LIcdbIzSypPhzo3LsYdzFPAIFI6jS
j3NjaKE1MQ9ZWTgmubc1J4rj/KZsvKRU/Tn7tNCeuN1wcrNb3X0yqtdHzCI7tzb8xvlRWN+UbfKM
ZQnNjtm3Mplx/1HqdL7T57n8WfCybQKiHSlInI9e11xz+b3ZF5CYoE7VqzTNQw1IWs1uoAxQ742X
cX1Mjb5zMsMX1nhMhPOOyMarncc5q/eWROACtNqjaOScbc3i4Co0oOgrMNIY1TAvkuybcanowX3j
3ZEDA0fRY2tEVVEa907lUd1pneIEtDLDldtxv3NaOYQ5lVGXGic/B2uDAKLvf9Vka59jt684prQx
MDIL0rrs5G5QmHqXpj6qfFrG4P5Lp9i9JLbpoqW3t0O8pculUaoRKXWseGkqoSrrqT2WOYHoCo77
XdzDHadVZgQxc6fHjzUEYimdh2aqtger69RzOS6p4SVA+NQim2M0T8a8153KOSNNEJ7MzC+tKv4k
WftPZuofgT3VH7dCQe7WrGGWWLrfyOLR0Or+uPQqm5PJGQ07Q2TxVtFQsGz9oSS/6LFSuZhEzHDk
9Pp87oYiCfO1+s3kKB57zrt9Wxc/zfgIXuWtdw3cxHO3rgtRgePgV878aVO5Jzr5Lvv+bA0MyEN2
Bq9ib2AfKZc46uwkDvD6vmO0ij2zFuGk6ycr0XcWPdCIW0MhAKLyQmjBpLXXPAc0NC39d8t0JaJs
r/Bi98dVd3L9Z8+6v2a5t05K6IzTfirdm6JtKZIeoQZgXheQUr8jDtWrhHXM+MD9BKENPqXD3Mn9
vJaIJ7q9E2+EKlrBZuCJar5HZeAeKI5JXD8YI3C6U4V6Y3Ahpp6+pF7X6uQHL4Ec5gOyu6Dskx2Z
34/SHi7ppp4XY9rLQQ0RX0FtADjn6EWUVg0GzT65ax8x6lPzeUMLwoomDmbCicu/esfs3EwFNHrJ
mh/YMiBvAPT+fmXczNHeOZo8msvJKaTXbP/kkPwKdTzXaUN7isVCzbvWE6PYTBEI6FmYaaSXjDLG
+GGn7uARQhsWLDA8aGdZtfuZF03yKKBY89Yc7Qsver/kwZ13mA3lK1e1/ZisQW+thypfozbpTggQ
wrkyd5Kz1xTp0WRmU9wscsf6hvpzZwCIj3N6bnv9NnXa3gJCVFMw6151PUN+AHnHnmbETzxhh0aM
+9IV0sOR8zxs01XRrD/jFHO2/VVTcNKkf08J/O7lfFi6u0bKB5DYcdgd0cDuCHELZwXKvGm7wErr
KN/iw7Z929tJ6uOpheKXvcuQ1L/ok3EyZPnhliyH8pZObiC3JMgMCJ10/qM18pTn3WOuFZ9jOb7a
qr5PCOz1Rsf8YBQI2r4KGxo7huyNxeTIOBBaBpoJ45RLZ6cLRG4NFBjt83qds8+7HJzqzp6nfxBu
l9j+6ayZBH8Wse1xUwnMcWMktmkS1Qly/f81etC0ZKOOg2cY8BWLSTidoNop0WgaMP9NyrnmhZV8
KvZmBOXMIFD172LKc6/vy30zA7aryseCqjPueK4KIzTzmsuhiGp0upnJptnCJznGTirlsc+O7tLv
S2wK89w+leg1ZoS9lVO8m9sYFXL7q2dOWDaqV6XFLp7erVWNrApMr8cPz1Cn8VDTiuA5bXoeGGIX
AVQqPHfovFkFqHJamMrKL1KkLe2Hynurtl/j9OjaRNPnWqDZFKgaX3MdalzuWRKuXX1sY7TGjJ85
wAEh/XSTRFl77QH+0jnjXvNbBZYjfxz6P7owga/0QF+2L2dF1rSgGG46UFrl5IKkZj9ig90hprpe
A/Ouopj0wIHQyBP9kE/Zoc6Ux9aOT4YJvFq3Lstz7vdyCkal9V1gHk08bIoLwqes+1LTggqCjvUJ
dcp8dTflIUnak2kP/mBogbC1Xd98OfWyL3V4o9pTE5om1/6X0/yY4HaqtjaQHZIYgwG5PuZNdkzc
/JWRFKtZD0tpG7fWFdCxQLFr8tBkZ16sW8VcBervqzlA2XxdzF1pqWc5DnBPwqdUJNRRLzvqHBFX
vOuIwlcFGEaZHIfYjazN8tp6fXPqb2dNfFgJYMVIWU+5SidavwdV8jpqU6y+YzNsg7VrHgrBJweW
nMZXvbmB63v9cMh7wXV7F15PfiX+lfdvQx/23MC+qAs/Ac3Svrf0Y3EGICwRTG3D2AkXurTsMh8C
0yxuQk8389+u5QIwXhAbBrqd7vrBDKyME2VwA0vZHrt0+mkKcejEvO+wGUspnoXRPgpLQIFxg7YZ
yi0iROR6cBG9tHT+jiRiltXhLjuPs2KH8tQM+kGxgiV3o6ZmYhUCVQz6IBq94yH17TQ/KLEbTH0e
ImxBPAZttYCoZeJ3ri4sf1fCfbmTFx5klCzkz+ZbGqWac8ztPuDef0uGORiN2d8IZ2K+zGK0bop7
SBYYZI3r0dm8EuugNv7a9ge16EHVDj6GAW/qCPG3DX9icnEZctvajVRhlvzNv1un/iTVujPjZ81t
gCymA7l2vnA5plN5LTr3uKBgGybUub3jte24twVTFgDkKk2HlyYDdXD9Ko0Di/hjs9eeHXiYNaX9
Km6MY7I1Qe5okWlRVQMC7RmFjvBx+RRJf7GEjapL4hAproqSI3GbuM01O0Ll9oq6hdJ10kCHMVj5
6wniv9pIiqLzKulEGFvcCO1Hni+nCnJo1T6MVD/arhYo0g5o5PMaomwIkSjW7ESZkVdy8K+UWVE3
69X0S2mGHaprFW1YkxEDs96g+PD7jpeuXGtvwRiZalykcty7ah2wsob20CC7qfhnHwhhAIdgqIqT
AdyoGwj4ti4oSXSQfUEqjMv2A2jRN0HSDGfRx5gD9OdJ33Kg5DZKRy435oh4ROSjWqweqX+3L0Aw
Xyu7C3E3B8AKAZT+vgJRN/gWOVE8fMhBmf1JFTD3lc5SdJRdokZymRgx3E+t/iavCYzQvWGGQyTz
oM7Sz/HMDu57yxO9Tm9F+aSp8zkHUijmZdfOkdEy9isVannbCOYi/xwsZJgSuQXtuKvCOz82PlF9
D0PxN+GPTRMZORqgnrWFFiOuiRVmKp+d5Qz1HBZ3KG24t0AhZx2qXTasL8ryKBvhx64VUFO0o603
TEwuRGiArFtY9pzqQCPgqzTUB0XNX1RjulQlGcl3E9MyiH9tbIqDnJ2bSWLSTqf8JFwdbKRAvvpi
B5MxBiIRXuYqu6HWIoR5Oo+sGSi2MT+YqYLqhpuoBlTvdUv3lkn56kz1YBfFXy7cB9bhhllZZjvU
68c8Hr8drb5OeXVdB7ZWaglaz6hqAJKk+0pBixU+5TSTYV2qD5a8oeQ56iOrWjJEmoMYFBPet1WR
RZxUO7tz/Y3MgEWVp4Exm+s8ku4c6oAcuj3vYGEPsVv6hjuA3VREdZjoqkzmAVkk19rontMhfVDz
NBxteUly/TtFazJw16Tuu7EaTxqseJtUt1zWO73tItXl62vrvZFnUG0t9H6Bfk1/sIZrLqZnpXVP
duWEivVRW/ExdVXPnsjBXR/S5iKt4Uh7MegLYBPLNvqVEy7XoFerqOPWrxHV9XDUQ74CYVd3/QO4
pPVXW7j+WiA6Vq7hvhDV75gg9mse78zR8RPNOiwyPRFdGawpT6ZzHBPlucYKNE1Y79JpB/HjTzXB
me6Hu4xPjt1/0kp1aJFKLnwHGaKoMZn8rEMx6WR+0W8BfIpfdn9mNpvsThj1iGXnNJiVmKlyOrlK
6QNPey7ZMurmhlaGfSaZEDbSS0YED+Uy0Shmv5nKS0l+k2QsaCWwL8F/R0T0AjX1EjVZHswGs2oN
3gSD5te1FlBu6sd1/rDa8lDYc7RYiuYR75oGU9aeYFu92W7DTJINKkm2o2ILSVGQGD3++DUitxUb
AXEhognm/KqN6TVO4tmrm/SVA/BQVgRKWY9TlR31at2jB0CXOJxr0e5ilFN1+oC4ZN/kLAMCtXdH
/5855C915VyyqrvZMUBw9dPYSjQoWcA8+ws4cU638j2W7k0fzwNO/7BdsocCks9ym9FHMTFxfeZH
c0Q066q5xfarnN2JvdJd/K69UUt+JCo6KvD+O+qCWFn+I2wYggKGZRMBKjT0XunegeJZ21Ay7DZm
eVJ5EFMgxskxz5ab+bBEb8tIV4p0fNU2b3NsfFf18JCu061CIzCoY1RN+fNo9NdOTIHlOs9un31V
bX6Ly/6xXlnkVBX17bxpsOVTlDHF5cjABtu+DBwGVg65kzHbxKVeRU2R/Ek4CZg3f7Fxnycd8lsT
HUB4umye2owyGjAXoF3UVT9dBlSygMuKFl8WI300h/YpNe8sJf3xsYbIdrDhSfSM3yS56aLYT8UU
irg94qvxXDruW7tkWjFjcHnFl/MS9ObbVIOKtxydc9e9lmn9UbNVitnkgiRwMZvfKHf7mtXqxVE2
r0ryR3fJoma2w4r0Afsm8gxmGPKNWmBnTSPJuJhWczjF6ZspNBbQCxjSvsf0E+NzcCfx1Ex31gxZ
5YwOKF7fY82NL3WS/9hK+5A3GztYXYOvO49gWzw+Ai5kKF/moT+s9nbVi6WixIN3ISk3qhHneT86
OlS+sV7jRSpeYoPEzE6iB6h0mQD65DB1PJB3AEhdnBxsKpbHghZJ1WuMtDnoKL19pcYgt2zq8G71
iXkdONz2RrVmO3x58XNGBwJOQ1U9r9t2S5TqZNMIKur2XymGc+mohPnc7VVi1p40QrGUHNlXP8aR
LFPwgDhh9+3l2d1adjwdKZ8s0t8m5sFOa8LEFgwJSCW8fuId0pc8Iza3MsItL5oTWM61sJ0/mEVO
yLIeUhelK99ycbB7Hcs4W4tv9/H3qC9nsAvelwabp+X8qx2x2+ypYfYTDlQWSLa+3SFwx1ixApII
EtMGpA9j6BrYNWvxEBuU2AIALaGUiObyyah2STsyLcbZ37XCdAF/e9y0sXqxNg2eotzcYzc4pyTn
Fp7Q8qwoNdCe/sFF8jbN0+DNsgiSlZPZ3MQl1ZIoTsa3lS1l1BkQcpF/IND/mBYkEaW8icp+XvFY
e7gRHzPJNesq+e8Im+vbGeKNJmMtNDWHlyBGnE/DBfkmVXsThUiOZtyBl7faWV3QmhforOmTRWuc
tWx33akuUvSz2no3JyXvk6r4VZt9Ui94d9rcJkqU8aKhaIBWDksgBRb1uDsXk628lRj3EIbx1U7u
d6rWfM81JLShsYdlWvpBj+N707WkOpnjv7yndxfxfPJsK8P8YDfOGKIPxPjYsbrPNVe4V1ciH8Oq
0FRwXE2Vf3s1yy+EJoy8vyXMaoEoMnfxRRH8lYHFSNTE9sa/PW6x3EGVd49WTXthAFYqfG0Y+Uji
ggrAUDpO+zmOav/Uof1D6b1L3Oa3bou/ebk9ZTr3VMOhH4BHPBVzfCyd+5kgx9eqh4FbVpgYNwaK
i7WaghzHAqDRimznJAU507Dlmf4aCxTGlpH9JmW/eXIyXuTE96Jk9GU1CVVsFQqMnW3Ge4kUsaNE
3uqnQzOBK435O0KeoxTxbUKIYxZvVaJfhegjrUXSsDpoZYCfbzyyuNGRkKo4VxD8srN8rMmfFLp0
5MUoGa5QZGfe0qRnJa4vecW9ZtEK7U+l2R/iZdh39vy3Wf7MiwhFd0sELtuVjcQ90Ty0wydoxVqo
1pPfrh9JDrK2fU4LIUOwR6ShhfGiftvl/TkqzrkDA9HYQZm6HzNxLx7xnNPZMGfYdvtZm2t/4z5b
VeuRES282+CEhnfBmbcdIRxgJ/V6RvFwSzRIeG4shj1fVnReNuODkgyPyKgOKmqPFhPWpOUsFVuA
HuW724bnDONbRhiotxGYL5r62qemuc8b9O2cPP3FNEwC6RRrp03AEOkCUzYPpuUtGeWn44LOqVgV
HuYtFfLoInwcNV5dtnwV1Tu50OIhMzmHN8tY6Ivujuk9biCzeQW1LP1MdUJSegK8dPxZiU4eXZnM
v0aMQCBHwmAgRs+HZOeqgkm+utWEWSC9NC5J77ymhnOektyl6gkIEEM2JuieygaVwwC2FsEIP22o
onryp6X9O9jpaVHphJoKhr58umGSV5mX8sg2eXliaMA1hSMtRPmh9OKkWsbHputrsCj4AzpWqDh2
rvIe2yi69J39gBi37f63y/JQat2AFraA9DGyPNJxy/kr8oTAHbYQOe2+y3ASVjgUvT4r8kfFciNT
ghgqeJgKQ1n2jWi4RuxG86cKJRMMR26X45MtBQoAxeFJWpW9xbHM0TXqb8tSoMlQ7O3otKYeLrMZ
P6TZsp5UuRhR3y+fZmqenbgHj6q/pyaNTKMdPQd4PxBNgfu0Hdi4Z/XgGjVahGJFcJe0O0V1fpNe
fyFkvQwNIdsrNkDnNNX2b1djoMLXQKtjSZR3UxCtX6AyKxE/ejNXcykcPM+Ch0/bSsuT6mxHbe68
LjPRsvogcgStw3XNZ/vPvG3lXd3SRrgsQbPusIyKWSRy0Mr5YIhgeNbyxKzGmDKKU9Jw5VoJ6Dyy
PqZzRn6vXPOborpIVVak5x328hHhVzA2FnIe5o91LP8YTv5vGIpDXlvvW2F+Ls5m/hCu1njC7pLr
AuzFohXrJDtNr67ofpamavxiTVam5q4JmrKKdyN+uZ1uDKzrVf4TqwJ7BhLQjXWdJ+zfIHpun7JG
S2zZUZavlJdQONsPselLV33JHDUJ3XmL2qadfSVHMCdS98Vxpte5p62OFWmRiG1QdXgCv4w9Jl95
RjahCqO2CvxYNR5b1ZhfSqDjWI6fpS1Mzs8urNdql3buo13VgT1k0bjNJ6tHNtGUy17iuAM55tQb
kcKP23ZUO/WGyQPtITpaOz/gVz3VeTphRWSHi6uT0plPhPoTrVM5UWdwXy5FE62ZTlXPrL4ICdyS
6pMMVaP5lbpUPWnNxleBFxFQU+mCet6OSr589xt5Tq61HEa1iP05R5GStOYU4QOl1jpDh0ctqRqk
TdvDxycfaPTfLM5a3y0AqsftNkwVyne15mEo178WjgzAwXuOkgUexjKcRJZskpuJVuRcrKnl27U9
AOm1+TVFgOEpvTQfVax3D3I25o+0cIdbVlnPioJ/rTJNgLTcoZC3yLZj3sJh2K5j4SSpFL9ws5GH
Rb5W5haZLTez3SBOddFQ6HS2U9CU36Z0ovXezq+o9i1fmdIhpHNxV1bMWKTFALOosBaOedCl0iLA
UYFTrRm9VjUATKP4M+HDzCWp3joXxUlutUnktlsPkwR+B4Tza7jWzsDZgriU3xhQACi1rWUYy2UM
ND1DL9x3f+Ky/R11/dmY76JTh3/SuIGjmqd17vYECLa4SeXq2TUDemzyJSuZQI7XXJU+PUzJehEr
B7Tq/ktmfUEEgpF3zASfi5UwGcjuIevtr7GZcr8uNDdQiwzXjQKDW7IFZVv6d9iwp2fOhITTGk6t
VdQA3onmOf1gnfselfnSjoqPYDT7xLmaBlaMeyJptYdyau2rzR4aNo02wIOxOCHsLtka8UDwBpbX
0qTTaNi6UNXilzVuKbQsWzdKs+I8dIA7bWddMpGGvdE9Le16SG3tIekyE0LRjPCjnzrUI0QPubgR
BuXg1shwtqbHwknYdHOP4aIfbVh2aZad8orbtCYb2uMQPrXtetz65UHPcH8SfB+O24AOABh2K66W
pC3FNk6LlrJ79IjOdHyfUsdoWJXvi8kbJ+9mLj6wmY9iwIa7IKHyikp948dEttbcWtlcOmoz4RB/
RFqfE4pPw04UOkt+fCL1bQ3SVfmbTP1Tq9y/Rr35oMfa9It7rgwOEieTFwfdEeqnXZrkL4ZlHxa7
/Gp0tDtOKv7FJeVQ5nwX9KuR4qiHYpvebOhxD1saEkJYdVa+jolvkDC8NsbsW1fm65+JEuaGb5gr
BZVsP6MENuHBXEuMP1VSiH2eguWOs3FjtaBGPuvg/9jEm5c5HVl2KsMGK7KRiy1bFhbdNHtILtcI
Pirex5kSH6VtoZtZKqQb3Fl+6Vo9OSUjo6ScW/uJHQdpZ1PjSHYLV30qLb0Mh3w0IKn15J0GECXC
n9s8ZcrmwIXnKlivgpTzzo/TBe7Z0k4/5q3IL+gi+X0VfujEjNUja0S6R1W1RUbd5wdn1pB8juMM
t4QyNMzdhkEAuzeIl73EN5V3ZxfbC/P/mnJdgqFR/tsUg/G2GSPICoB29c2m0yihNsc8p6ryNpP9
ptam8G1MjFVrqoGJAzHQBeKPGnHuRUMXc97k1H8VZm1nfjUgvNNz9I2qjWqGpjQrVAwGI9MBdeF2
yWbe/7z/Gdr2qTJc5wm1g3FpCLy9CHxv3jDbpLpUmSuxj01EYLlkWnzJXtW/zLFDj4pmLSqpXQjy
dp0+V2n111pa5mdvQUIZ7VKflWZ2HurWnsBGN9eng2bxMoQcj+lUD3gWC+fRSEviNtzV3belou31
0vkrS10JoHO5/u/kut0RObQStsd8Xs030rQgHilqJZBmUL2eCqCjE8fVp5h5zIViGmyKSRvNOmmK
/bJqepAIe3naEi1/Ncd0sBD8YR6Xy0qES8r/AIs3G+e8znccLw/acR5o/UCZplTutO8t4LFkgkVJ
iQvaL5szH7Wh1191Obu7TiGJx+4XI2Q4IM1isLSrFcPvr4171VzwY/jMrEOqSAHFEKim23CvYd53
t2J9Uo26Qzea6DcsMsAbnYYJJ1vqoyTq4WHs8EUG/LfmE++OeNS6uv+dDXt8IgAipSwHdPWtNObh
pYsNDY/jKksvdwb1lQiAFFB7dp5rTPinLl9nf116eHXdAZKpdMcMlwnigMd1iPTaAjNQ7OLWmZqI
ksowLhUOZoSgjGCmMxnAz5uGIzXWqu0v99oXGks9982lR09ZKor7MvaZfiDhjuIqolYzMqAnd4d7
F2GPjMWFUUFctDVFboH1wRz2CJkTpEntvL216v9xgi5Veu1o+qmw7oVAbn6lk0hDqTfnC/OTlT8k
Mwb8YSEN8ES+f/MfZ2e23LYSXdEfCqrQjaGBV86kRFKzZL2gNBlozPP09VnMQ+LrqK4qeXbZMECg
u885e6+9r9GvbdKEbSmfHZBERJhyOi9pM7ixrNcVZkyEdV20ozVFMzysg/6lmhWWFWlytC9mToE4
TQhesPQg1nNUoPK167BYKaMR1crSNEuJeULRM6rmQdVZ+6LaucGvZuN6XoyKYSy1Sw9NjZLEfe9g
RTdsBXN+yvDgwJAYBw41c5Wu3dpPwDKUjLOUWcld3aWMGDvdvjstzKAGIxkr4oieiCIDrTSUS7Eo
oyDBvI2RGr9jbGz0xOhg0XqmLZFQMSfLjADyBiW8u8jc2HzKhzzca98OoHl2EUP/YHCvMqs3tk6k
xcppEjKAGyOmanQtFoLE3nMcHG8LMSR7oRPoS1ljBTiUcp29SbdjulMnCHuzku2yyFqqbM6dOEfJ
VuVGU2T8PTsTvri2QKQu7LfQsMTrlLLS5miZOLLX3SNNvujaCTwkQR79nzoMmoPp0BIcx6J6A4+c
3YZFXzxOJlATu68xLHJqI8KE4mWRIr4/sMfle8voPzO4OI9RYyZvzSit/Dg5CYEgfkyNaSwuHAh/
cj7l7ZjUzk3UUG3WwozQXukN57c7q+1Jds9yb2lA/VnGtdlcTSmdxG5sy4MDcyonudLv2jsZ+ycn
Fze+VVIlFEcz7jnAN/O9skdsafJGx7TsYxVdC3Ne1+VAi5rjb2/VXzWorVVTJycHK/9i4uekB5Oc
28DcFzraZwAPFpOraW02zjrqnE87nU50YH4XhfXktg7VG6/k4Dx4VceP2TGsd4tVNNond3BefKyu
S6GLzzSurhjUHlQxbuj8bdxs2qvZyRZzbV80piXxlLPz0GZqpM/WPCJqOauRI39TEUVq2OxGILdo
BtqBXssLdyOabJxIgbxtojQ5wD5CDaNJ8wQA9pZMU4Z6SZ7J+tyzf6F0Ji4YI0W3lUlz7YjmMj/o
7ybFuLsqC/Z4N71KaAXv54FW8IA2i3dy7PZWixBGOxmlQjIvgpJ3tc3y3VCiZS8Nmu+OV267Kj9J
j5XcTA4KNVLXivsMQm/WZY9DEdziIMTfWe+tTvFP+/dV4V2VLGB27z97EeptGHvEfUh1lbhq643x
A2hYtK2SVU2pfEaYbe0szjlTadAOTH7TptikndrbERfsEwM1ebWfpLGfEgJws+E3w4R93HW308j8
bBpZkl11K5Piw1OIkoISfRbcDXLL/ouFcoohNqUihlGh5ydb+/dtTinPBPF6Sl3GTpINSmVr0Q1n
1dfVAvQSjbkgRaRj07kv1RcHVLKtXLFxcHEEaXgX+8ENKdRMwDL7AuiQ1Sb08Ns6ZQ862PTeaPNi
A6A9/NJMdn3lpfFmjthrYT0tqGy9VaG8/tCH/tUss/BqHMSBQhvzJSUmCJhl04GxoiqPaRHTkrpq
BK3cNHzJ5+QdkQ8VWH0mP2KHxOik8b3gDHBDJLgY9ly//pJwOy5W+DtjJHoixukBVil4HCryUSV2
NTFmd2ld3zEEIRNwDml89epdx8NHUbl7M0pD0iN8XpfYp9hpT94Q2uCRXYz0/gN9Mh//CgftwLuy
NL1LqDyLZh4/Y9LgAk6p5pSgX6yYjzEU8K32fnbSV5HVMJV8+vuZsQsw6MqweUA5+BiU5p5GzRI7
4LVjomC1JAcD81LGiZbfp0JWl/HrRXgM2Mlsd75KfUFvpDHKvcGhAs5Iv9YBpgUN5XKhkMybbbOz
quoGx5CxtTF8L+rOYzOa45H2AdiZ1DE/w9A3mDrgTtLhYzhAqst5/oDEtoOWryS1PzhJyjmC6Xsf
flKAMfxjrAqa7I5mDz2SSC+1BaY27MyKpg3gGaGmeJkyrsn79lrSgQ0Tk1sgGHtRR+aD7eWnyZ+X
bllu7cA/iNG9bXGTZ06G1EiOz0VvPpdVsOtClLlNfNOX8y8q/U1szevUw5uDi16gJrBAQMZRvWXF
QbgR3blFtx8s56Fv/BetKAXbxjlMPfauqu7Pkx1tLrCvEZVEqvQHq/xxMuvnwgC6oRsUMRh99rkR
wJcshpvZUWck5qgJehdFih9iWm+XLkq1ALVVkOEJKz67pl8rRHxBfJV57xKtXAmnJ9JfVf3S+v2x
dl/HeC9pFNqhv85ql00dX+YYcIr67ZbmVdXfFjxl1MuB+5x494PLSQ0fCIfv665Qi4tFiO7ALbaD
RZ3uEcmtuuC3rO7mIaA1Na07lx8HlW0Vv6EsWs2YfMLginEne4FYM1twW70tQrWM8m6Z1fehWa77
bGDnpwpxs90UMDdDSZinyJUI9s2BjnWwj5DNJmz7kdpkGQ00F2oQMmbIPhNjyR4BTmdMN1VaUT4j
zva9WyrxxaxeZeFtvVquySF5dRLnykX9EfW/0+CaocAKzIxT33Q9c0jnKavEQckHo/9NK63DzmdF
1jrPkI4yC85hVxU4Jjpayp7zTh28gQWBRvqjBDwGvSWKvY0jH3L8mg7I9ACul8WQdMRK0I/efYEo
qonQbaE7l/htLEyalvkQNsiig/dS004WFkwMDp4DowuFtN8fEGPUM3Pil8gor3pZLKk4HkNG5YkR
0FPU+crtYDkhL7nMz7XMf3courxsMQkEMIVYTGa79K33BJ1S5SJOxvnDAMaBXRbDuPM1565kpO9X
UAi9Kcp0bXRnUP6oDsHdfBVpelWXz07bgagwV3YmjrF1zhH+RUTE+det8yJ6mkfWy4StEOfJRQPN
VIayKPHQ1l1IHQjxPZ/2q7/XeOCniLa5H68bcQNXZGnaLgJ3m1bQsJ2Hc5LeViLcV6OxmL2nYnJW
MS9zGcJiuTQqIdToqKPpQkRVbz0oC61NCFZojM9z6HJ3Af/gcyD9NV/hW9kbR1CE6yQLD43lnXUD
eJfnUUps0f2d0cmlK5Hzp8RnhPNahOfBxB3IHlpiFhIEk9gOw24iRbOW4Rk+nGTa6qq5yW2E2NG8
01F0br3brnsp5RtdsWu8dZgQhw1LMSCfZ6t+naNjZHy643Mp5rXl0mdi9JFe1KhNcEMEDPZYMqsV
hJsGL9QoOLgwvJxiZgjxsPIwfwTBuPK7q6q7TbS1nMpfUXbqO+fYIeiZQrQFwZG+0yobT336AMdw
yYZJ8+/JMwPMaGLtFXc+p76gdk4Ic8NFHMlzbFsn2marNvAQoubw5xxSTU8V8bBgvsPsJaBTRqPe
RnfFvjSrTyEepxSjA3N4k5xJPDpR99nE1crpbpvk7Io3lz9q8+eQDIQy/h1j2wjqdDO462wYMNw4
G43EscufvSHZWfohs2rmiW86qiDHpftgshfGIBCj7zVxrjNvs9kzNsL0ZWQExrjnLHM5hD0jKweY
zJs8oOjJl6MYEffiqxvzhV0/eurc6c8MHWDDO1OPn1FxVXh4zTkwowox03M/Yc6NvGVG5z9AgWSX
vxmrLisbj8WhQzvRzDy3HJMNyqxwbjdlj4+5qpA/39g8phBbce60H23IRRN70dScDat8zRGJ5l0M
n0MvcjhpTbqi9YajE6t99llaH1kFaDInxaR7GhTKxPuRWVvNd2kZPpv4vvA5xxU7x0REDrRrzpdT
djupD09+zBctBTvkVF+Lhui41rjOLlsb5YKqvmacMcxOtv7MUZUMgXaKASAR9ByKk7DsxUBLYWYh
yiOxKyZvB9Z4o2jsaJxhdfEEnwQ30CKbHtzymDMGj1ml6ehU2rsds+al7gBg0coMi5cAJufI3NAI
0SyaLwZZ656cmIu5jFQ7iLb4Y9geqhr33HQrJiDMcADz5N5gbpWDxamhmVnyJmIY4WK4HsPVxf09
+S+p84FSb41GbmlOYM2GXz1W7tp8kILhglzHxQCNDFmJDFatZjcQuIvsoSkPzKVtOnY2qltzvq79
5q5FqLUr6vi9bIEX9TmzAjKAVHI71PaD4cq3mcElFIzi0zGDt6ijB9cEw7tpNq/pmKzrVLBvJ3sn
d3ep86sO5KbgN53TxzJ9CixG4WWHqNJa1/j7ek3p5H5Z8SHNX3T+K8AmYsqWfuodJh/k9McC3yuD
8JXoHzOzhw6kANiduvo04PHNdL8W5dGaH8fpZRxxLztoy+WMhzK9HuLmumE2hH2TpkrS7gLD21Q4
BADkH0AeFasp4S2gHUaDxnJuppotYq7GhYEnokQFoOGXd+zsVVgR3pE9T6lxIyP/hOYEhQLCpyq4
niyXt2OW0AEHZOTOcXaDTURLLDfDG50XN8oKTn3kvSSljVuysnepqfdCmSsMihur9t4xp639wjsj
qeB1plNZh/cICfal2W/rsTkZWXGVh/nKNvXRZCTYjd5azcOjtPC/5Yyzl0pk9IU0mxjNHs1Mar5R
gkVDNx1HVGcdcjhmFei/2iG7EhGZWaqxT6FgbRis/plQ1GrRygGvg0FTFGwrvfeoXreEXos8vcHu
snbsgSKK007ZQ57teNOacdfVBXMaZX2UYRRtUYQubeXfDJJqpXIUJoIJyqi0HpOIihOShNeAGJia
6DFr3afQF/dQGj/ppnLIHbaJGW+0ITeRHR+sjD6v4Q39iqyB66nr98xhjlmM2jg2buO2uIlm6xRP
xYMdz/vqMmWyepsD66gfUpHvjVRzygtph/CmbvWl81BEt4zjz3B4zj0GnT6gTMt6584u1G0dNreF
HX6AA32bw/jeIe8Grcc2DJNTUmS/sd1gTFDilOvq7Lfo/6Eg6C4J1qaR/45F8DH0owacg0TFcaZ3
VYp42ftNuqaUI1ObZL60ApjgQPOaSS9f0v5q4N4Sx+S3GFWtPY94l5gXpWwGw0aKjyzNHtH5oQLO
22YxCMC9RYCaoB0/YaDQ4rQrHFdSvGYXtwk4oZ2qNRRDRCahohigX8PXo10XzTilptXhVksgXeE5
aM7CiHAEd6TUgUpf2tZ8xt6Ber7eirR7H7XxACANJ1EaIpnxRABx15dvdcGhc2V0+G2RCb3oNFTI
aZFfvKJskseSVJFz17IVaBR0O1qh0VVgCTTVZUyfD5X8eiZlNWHhSMQ5irsC27RhYArTZ9WaIH+H
9j5sxrc507jwikNnJV+hKm75l3AQUDAOc/5iIhaIvJY5A6ztJLD4h4pjHKfABHLjwaT63OCak9d1
qFiJPOZ5pnUtpQT8LWGvCkN5mCf6L9ehvcxIz7v2QiHXfeLsQWB7nI6z53nAoZ5EeAfMOBnWQtli
WdRet3EGVKiVx9lKy2E1TMWt6N1FXTcfParJxmvujFSGx0hCPncVw0hRWLDT+vYKh9UvPWan0QLz
k1vovoUGRizoEAUO1oZ5fBlthMuR3T06GnZSSx9s6VVszH1U0FAIEY6KpCS/1Z5RWaT2U9oaj3wd
v7Qz7uLAccAiIHdiAqVWjhoZsg2xcXSGRF8XIXCeFTzxdCUMIc+wZZlNeyGKowYIWmQMr66pjDX6
HuTStag/Iqcym11oCGc851Di7WMz5ZxKqTp3IBDsbTRY7YGWV/4u3bmDtlQnh9rK/GNVF/qBRcNY
RSUklTbSNq195n1DAzGt7CoEyHaD8sbEmWiwzJ06S3OibEN0x5GcHuw2DnNu0PzM7aq7dEi189tK
25HIqzJGtiOiS9EQ0ArfQCphnWhnz6luDEQnGO3CHgJQW6YsNINoyG90mqHcJx5iaPT76AjKCq3a
qqiKaobtOMcdnl0AJkNR4X6qWfw+GRBGSH5HxlVwaGfqljy/spM2P+Koye7iAuWcqptip5HZLmlH
lztcAZDykH8/qzaab6bCLV+rJrcI9EMW4SETxfMYwm0IwuY9m9oPP4uJ1YqQwFst8Ogg6KkqRrUz
E4RCbVdSjAdf1TweBw+FQJPQNDP850irXdPTY4vtncyGR7Ofd51DqRgwfViVJSPalnV/3wRYuug8
1otQQ9lytDrQGEeRypcs53NUq+sAQau0GzYAPg7OXfbRol5K5uxhMuKNqBH88v02YtiryNhaUh6l
SpOlVTrY4FxvOGlTv6kEl1swz899QPu3z+6Cy3aeW8zllY+0NwOFiiTzEDGvpY/QYHSNx/TZY8s8
BMimpoXIfA9Kgv0gc9ulkmqf8p4liTpsZaTTVvTyGoBKvAy66BX7EswM+6CMBLqfXpNhd117L15F
Jdd5n4OYMJxOLlW9JMS9QLSOd2bFLgBio2CoL53xMRidj4pOcZTP922onyyHjpCpoWUnS6/Lnksg
Pcy2rnJjPLOE4qVScqPDaloTcWrsfKFCABd4Xq2qqHezmvA32WO6wlZ1H3f9XeMGL0VS4qsZj5YR
3KSELSy8ukX4H2Exmmv/ja3pPrQSVC6kLWSbOJfbrB13aFNxEWE8rt1cL4VhHh090G3i71f5eOOh
p7QdSR+2zPbumIpzY3T5RrPK4gDEAB91qcAyg1gDruJubKGpTPra54hVo+jyk/SzHpMlHM9tFNYn
u8Tc7jYMZI1pPeXRr05YXwAAaZaALpxBDxDjEGsGEuCUOr0do6cMV4giPt4BaTL03os75ufG8ckP
MQkAsjsDwkb7hg7jVTYBFYy4MoW9NcaAqZ6cNsyPVkY97y79Bas07lK7Z8AOO6KSbBtVJrYZCoZB
fUp04E5V6WPLri5769G18TRcWj6tmRx1lcCXMrAJsSU+VlH5WA3UzE1a3rQug1B0hWdHo67MwEgt
Ai++ns1sI7G0sIbG10NZnwSd1EWeSlQMwE+hLr4mRn+SgocIiTJf9dl1d2FzKusINPBK1P4mzItd
OTFNsJ35OjG9K3/miKn9TaqyTZG5j60uXhEnhQvaEDcdP2CM21ZM88sc9FjSGIb601WSuFdG2R/y
ytsKwOlZgfijsvBGzvvGdC9SdOMYTmqrQEJaNMQrEyMfX0LloOmCWl+H+8ZnbgnfJEvmVWlNm7aq
964CABF5WAJ1IsJNa8d3Ikzv8z6aFkPRWDBimnOTgcLwbToVJEBaMljnVbO1ko4G5EUtyGTPWDCP
Bo0hb2rl7mWOpahzV8nQXcPWONViWAOIXvRwSB2nv2rL+CEM1HpsPGuvqvmyq2yrPskQRYJ5nyV7
dw07pLa+qsk42RiODIw2eJ0oY0LiXvZNox5jp3rLlf/W1/NlQnRrFhFwuix7H3P3FydqGw0ipXIG
vGGtEAryGdY40eJmWjDtGpZJxa8s9Hw9+9XJoK8H3Hc6qibtOVLXEg/XQMctQ/o7DfroTKDsyFSb
l5FZrO3Ae+rCZGt3w77NmoObJoy0zeIxp/LNwwt/A2VnL8v7UjS72nHhR1Ult6TKW2Gk93Cp9lqm
BeJH6yrogjP8XmoLc3CIl2Fo4SogKwNIREybTE2NKTn7YXsnVLczQj28Qb1w6Wgwfxoq/5c9Vxbw
P22hiieeEgHza+BPAG3jfjEP5a++Sh6SIEcg64iHSE1odOdOLRw53LUMFG/sxFDbeAiw/4H+9kdw
ZzI3jrmX0a0K3HwLBkk8j7IhuAH2UrSYtHMZ0GUz0jda8TEix9CwoeBk1WH0KjZN0/BvoEU4ZNHy
CI3DUCGwWQ3KzN+j/jKnc6Cjj09mMfOCBzGCChDtzU4XLa9YbNcxvV7s1vAqbAEpMiTdLXyxnNEa
ka/NotgUgeAv1SBOf5F44uP0D1t3ZWadC+UUQvDnPBv9LmXC/ysO4ggsf6iyd9OKcaGypBObhVc3
eKmj3PzdOJVfHhKS3bDitLPJ+CDAcuCo9NEMR6yKBs7X1B/iLT1osJh5fvm0Qbj3bYy4dBrNLjgy
z6+yXQLQat/U6LNcNxILgjU4SiuYEvMI7w8MYb7LOS3AKoT0ArkhXVXlCCUIo8sIFjC9SxzlbWGN
of4upbmmXoHlfDEN0XFNtyPIpOcQH/KrHI1m47f0xWuEU5cAHcSjPRAdpTPYTZaM9xYdrPdsHu3L
QdxcFm3/FSKb96yAylVYvn/tSEaGtTLLLyeecPeFZbaz47K94kgD0DndJvPw0nOWAqfvjg8BDQMq
7OQjaZPHpvVPSuHIraQGlgNtkFiy8FjG2UM8Bh9x2NrrUA5AfklKoWCtfrfp+BjntjqaUStWbpEP
S7gUnI9bYkiB15qrLMy6dWNNF+shcg8QKMxjw9x9S0028oqnjWYzyHdFBkg5ACjItAz5vJ3mBfok
AFeDkcyYVhHSFrqghIqscoluY0QNU7+XWXWuKzZ5PfJhhBJbJiX7Z9Npc4/39FZCYNlXrXyiLUyy
hMk4qaDLY0M/b7M2Ww6w0rFWlc2WKE0+s9HXIGOqZO37lxmM5x8nC0plbwhCBvh4N+mEy9qpNYAE
v4HwZ3hLZ8qfcO1YwJBtGjZlDANH6yc9gKhqrP7KjoYIS2ilgU2QKOR51jks04EvDgCxLrNXPUbv
Q47puZv9bOeNCRZLGwRDSaA4jaAipaCLnq2UdnXf9hgILZTwiwZkB7pl8M+QP6zHms9kF4vC6ZZd
11gcjC9CeH9KX6I4Had1asfTIWoweJZCFTtXF4jZVVrfMbelV2jP3s3kGkebSn03lfMzuST5LhF9
j6pO+x+N9JlVy0rRChlkBVoMaiZjoXH6CGmUUCBXIwIFglRLoOCgGcbGAYCTJ2aarSsx1NmVBj3z
mg6kIS2UXXEGEqlMDnR4eKHawWvgnNN0lZnfoFsVFIAxEW6u5jgatAcYjXA8YJij0iFaxL1IOTjL
bTnlMsrELAV0iuQMu8RAKDLtch5y3/FXxIwMx48qd96MqBl4aIxvpWJRYNGjTyVzyKKtVR/QUPO7
ItJadORPswmiufIGCu7EispTWCMu94M0v+qbkAQiZsF25lYbxvKMIyMyMEK3fLFlTLunMfb8SDRY
mgL5XOtXwBOIEMnRZ1wQlkxcDHhOZZY8OOnAg7+sjhaLE808v71xEjbWprdZipX7CRCNxBYxPiYt
/2LroKFvYpd4lQIGozc2Z1UlSFdtVAds2C/RkNXL0K4/feXwWc0Ib1IX2aZRzS+clBKqDhfZeWP/
Ho0UN/U4n+hXPccW0A5H2jdNIamoSWWdiOPZJKIM34cgsfDJ0CsOBFgFwXhxJSL1oA2Htb9qfjPG
tTZMB4svP+dzQRoZHslZibdzCXehj81xmeWFWvPJOvy7tr6OvPAFrCZpNqb8CiZ0z8UEaU5MAIyp
g8BkAjtcWZmLJD22CQeB5FmsaZ/MnLOhCZgjKuy8H8nQEXXzOpReDenVj6mdAUuvFI0TtuqWVWNM
sgnz/ti5qI1pwUYOxBmXHI1l7JoRnAzz0g6PBnlTDP10SEwkJWGjGDaFJX1C2GRkNfiJd0yYlrwW
uNquYqc0YToq1Hq2andFX6ZHAS30yRFipGNruA/hGMS/HLKUaIp1MbqHNt3Nni03dVF6z+Fk5bs+
QuwjYobQ9pQbJ8vMkAXzCXz1dThfezO/Rxk09bFJfDzXbuPf2SMIPx2lGHVDbBOBV1cPg1uoA1Vn
dSjAWdzVtYfEfrDdAA2JAXBzFtA6apoGd3WatgcieOej39XtBmkLHfapqBkxplOXXUjsHXlLhm+5
Gx1ZiM4KGHLYfnPLGreSOcprEBQjLfRqsLa9cGsEoX77pCX2nGXZTLSjOxPTWmDE9Lxp/ww0otAT
X1SQZHfAg8paeZmuMfA42aHRsEOQc2FLXt+IwC+WXzz6ZthtygTJfJhq6lOFRhnltNomWtacGjSh
F3XtPpYNevzWGU/g71ae411Pssgf5jbAEdangr9el2oXFMmxjdU+cAAcJ2FRn6Op0zvXEafe1LCJ
LqCDnAkiy8tbCrx4TfvBPIWdfwVfnHnR0HyVHnbhKB04muCjiAE4zHOY3BQpNODeYd5ltSZ4wjYg
hSqS10S6X3WR98DTP1wwYnk33DoVMv/IK9B1gjixxwcbgYRnFldzyRmeSJ8SVC1Kw7DjYFVGGHet
lFmTtWwDAFt+0p7NGO9Qk+OZa1157LMQEvEc3uP33negAallfmPyzVZm7j7mhK0EY6aXspy6LaaC
eteGXknkiYvjy3TvaKoQqz3xqBJnlK9GlBSQ5tt2R/G+x56BGTiPCQSzDKALyG1gDwWvopzmr74d
iBMaIz1QpcCCGgIn3xmsP3c6r+R9bA/TzlVT+tuOnQaTm8UnthxqjRcvspJDNwsevqHltZFUw8kK
c/+2UFWJBbuxYYEgDqcDD8MXk1DYcUoeJaHU7oRnXlOmrqZmnJZ958Uoe0BVX/Rrj70S9i2IXudt
HAJOK2YRlkw2S1VYp5HAwZfUblrUO8Ys2ZKN+cZpPblrEftyWPWSsKWpnoqbAWTxWsrWvhey57A8
OYxM+AjKEhxDGDzbcZ4HO0qBy6Lmube953J20yCHjEpGp3bO6pUHMHqNTL9/scxLLoTqzfYWI5w6
8gDDVWgUbrIWZmgd6i40A6jZFTLWZGJVpSOYO4chSuGyyIqzCO2LfuDaQle8QynxicSUjeKQMY3c
6ELQW+B4dROwK32YRoazTyAFdZZga8uvLOOguC6LPJ82RDhaxSKNBHIfabXWRSJjrZs4VRiR5PRq
JIgWlcC5M2eYScMwt0+4+Ou97YwXGShYt7kLyuMQztBkcRmGSAFnvemzLkeCO4obraBHBlqnu4aC
qF5nk1s/+YZdWKv/oFMnUpJm640n4dNZSwN7SoorwAf5bYFJNQBLUQ+R9rMqRntvX4gUCgAH+IbL
PhVAYg8slgDKWa3vYmCsQj54DdRFyWI5/pDM+U1A8z9C+f7KksUqk+sOONXGcNON4usif1Ftsc+u
RoHi0X0i0OiHANZv4mRdZRFPzmHdBfv0VxYogYNksdN/3Dj4rfBkXjTS65r1798TB8W31/E9oXxL
+N7/Cl93HVSbDQJTMkfFho4zcsC0v0o3FLuLcc38Jxqum3uyepb/fuHvrsvlbI/mtrCEd/nzP6Js
GclzEmxJcqyAyLhSbWbaU1rJn+7P/Cbh1BMUjbjryIZ2/vrpROYy4E8JbjTpWjAjoIsJMQv6Z/8W
dN66iV7JTl+pn7LKv4uQ/fOylzzJP27P62pr7IHIbcrsl0ae783lsu4fu/gcBfhN4Ez2539/oD9d
8a8HWsK5L+OAH9LeegfIGjswm9fttvkhVvnbF+bPO7tkFP9xZ/Fo23ZqSZPrEN6ADYOx6JbDKlSc
ZbY3DtkHsFioh90PF/42gfOPH/ISnPnHdUPKtRSZn7lxwX0gFk3FwjF/eivFT1e5rAR/XMV2GTkU
Nk+x39CSB8WwgVk3r4zH6A4KwoZQDAe2/A/Ly7fBv38+078/dqakgKxnc4Ou2aB8JEppHS2rrb8s
ige1JUhm99M1v4mSdv+4pHv5bv64URg9cuDoyvIVPQoLLwBabo7E6APTnz7BS1zy3yHDniC4zBGu
9FjS/nmplqZNJwJis6LIeZzsCQpqYW2NpkMExmSmm5F1BxSf0AiuatsBmhX88O58f7P//T/w/7pZ
XCKE85gsNjUSV+ZE/TsZw9SppG4Fqfnx7x+i+PZLZBZikaTjuq7z15vqT7NBKB9Xk1uQQTQb6eve
d1/GHfE/e38LMDlZymuTWp0yfhFuuh8e+LfvsGMJx/ZNPhj3r+edZKUHUKYXm5mZ7pSDoPthqfl2
7f6fC6i/HyfS4jaGQrwx5wfdIs+iFR3/cBM/XeOvDG6O2l7kuGDQRnrvnEFodhryoUtS74cLfftu
/HEz8p9vp1NxLplB+WwSjpNxj2PCrUEFjSuXM/APb8a3X8If1/prM7Jbhw7eFA6bWQ+gTqG4GZpm
Ri+StSbXkF4zB30PckQ2UWg74tMW2dW//x8uC9hfHyO4QbZCRcS5NM2/nisdvK6q654mzJx+2miu
yG1heA0F1oFCQRr1oiKh7v/+jP9x0b+esTYiW2GqHjZBCAfLRpq0oGp+c0f9WEEM+uFq37z/CqiT
L0wlHI4Yf73/cx5ICxgtO5TT0eDAaoLXOv3h/PJNTrOyfWzCrgnA1hZ/feT12PUpPFbOL25roKhh
du6hO0iaz2FsrE1vy5+WlW9e1H9c8a+tqRwAZJohn3WzptnRLYPbcCd25Bcv6t/X+oFf72TuvPW/
vy7ffIaKFjRdKMszeWX+uk2te3+0HNLpEtHcRDRs8CYxRv/pVCG/+TKUQ8C2Y1mmlOq//vyP7chw
afpMaYW/YNGvEAYuMSC45UbfRivrRLz4rdxkqyaiQbUM1v0G4JS30M//fq/fvTceOlbLF5appHt5
Fn/+HwJVehYsqY2jvlSh9q1r/rBwfvfSeEqBPRKmzczkr+/flQHeYQZDGz9O5Cdiu+jYx067d1qU
EYlnJzTO0Zn8+2199978edHLbf9xW54xeZ2uLuSdGEqNaU3Twxy1HdDZiAuajaT99P+4Io/KVqbD
Nvj3BuT4Rel35kgh3L1P3et/knamO24jSde+IgLcl7+iRKrKVbbLS3n5I7htN/d959V/Dz3zjlkp
Qvza3YMGemDAoUxGRkZGnDgHcOShsX4kCL3etrO5nb/tiPfQkOdjlUHV7fVziErmW51qVUiizXgw
NaU/iCrU3/9vUZYQOEE6jgzedijSWfRSQ+S/zMreS+K3ovPaiBAozTor9LJU4IwD9nWgF4jadHDU
OwfU6ejO+gAsXN/5WlvZp2XzxFRsZEeJmoLfF0kIajsdVTL68k53Gx9OB1jHDkxYHvqP6U9pxyE3
z9nK3uKwK4eknfFfe5B69+o3E5TSbb/YNgDXkMzXMgjOLw0AKYpH6NN7T2FejN4legSvb1vYegVZ
DgSgDuQ9ixlhz+SwlABxxShTuM4b+Xn6Gn5n7P9L+Mn5yiRefsqfICCatZ2FbUXjtVVh5zRbry+R
paieApm5NFsPgIPiAxqx446hLT9cGxLC/thkdVl0AFpCxXnOVbpVRtV/LYzLq1C1z408/mTObic7
2vpqjqLoy3UKp9QvN125RcnD0u7nUvEU1YI/1rQYFIv1IBz9299uz87y5ys7UqmlfaHAMmkyLaIP
TI3Mn/+dBcE59MZEMSGG18HS0++azIHKcmfnC23FPkehfMK5NS2eci9Xcen0upjAQXjB2P5ISutB
psyJctv42UE9S4vinV3bdD3F1mQTvzflq6TKmeDgbEhdwYzfyQUlwBgY9PQHocH5bcUQXhZ130JC
IJFu9PZfsvR3M/99+8ssB0TMftd/v7BrkGEhTwn7EjTB7yawGwXQFdNQmS0fTrctbXqZCuCT2U4q
ImLiNIMQBWaqkrYUsD5FQfA0pUzP3Tay6QQrI0JKaM5TDaUrkbse0va7XCDZFORq9bqVWvtBnxpa
VlX+R0HI0cD78owAmCV4N5T0WjbWIXcUbB6l/aMuDDQ6ftxe2cb2wQeraLbJYCA+LuTwXWUPdMRa
PhRE8o1+MJR+J4HfssAzyDE0HsmGbAm5mAEIerZHys/Ma5ycC9y5DqnSzgdS1WuHo7aqGqZtG4Du
xGOqItQ8Jcs6AAChJHmkYqUdTN/yoFNymGp5pb/njX4EveldvNmdjkA8veLT7c1Urt2e55cM9NLR
ePNxMb4MFnFxKQ29Syj2nO0n5zPUb8f5r/qTfIfE2GvtmXnuE6KdH3asXu+wxdtIJ9WltKzZYh0k
iqt60JR89tK7HFFeV6NXBm/FkcvE170a6WukWry9QLWRzrw0KxyKFmqTFCwcTPSu/cRMrauck4/2
0fAhVfgIWfyOH+3aEzZXyqKwV9Eo4l2mefRgPzHrbpwYBD3XfvUp/2nvGbz2KRZoyI5lqiYZtiN4
rpwYZsisNdUsb/bkk/PKpjn03rg33NotH7M957mO/C/NLZ95dV8WycWstQIlSRhEO+fJWSQjvc4H
W+Gc+JDQ+19m56N8jE/W273N3XSh1VKFWDMHc2YFI8WZev5pzW/K7K8dH91bnJBRKTrsAn3MyZju
+yNImO8oGfGiDr8Nx/hceMCJ/Op82+bempagvtrPKIkgAeeJ6MlgQ2IaWY6yk0ldXwsvv5hwAkpT
YVwrjihpFQ38ER90hJ0nqz6oKUjdcvJvr2fj7f7SnHAAnKRmBiPU6SnKDkyW03SsisLT4B+4LPBE
1Keor7mF1N3Du/wI54mHBs/dyFQhTCdu7tTHuC2d4wRblGHDfAVxawPXScXs6OPtn3r7a3O1vNz6
PgF1SvdgkXb73mTfDV2Gw3HeifnKkkS8TDI4lZAn8MSRlxqbkGQ0DgMh9lAzHXjsj+UP41V/Th4k
pnEPkbd3QJStYGA44ODhYKF2Il6Uxdy35Euz+d/okz1JSDW5jE485CcU1/bqQVvOuzInVtJ7KRmb
ThpMrwD17dRvB2bgbn+jvRU5wvaVbROWSo0w9+AOJ91NTgXRm6Hru8pzvuy1QTYechQJNZXeBCLb
pIZChJmKaKwbfTS5GkcveZedrTMz68fIbY7w/Srcxrlb7NRgN86nasiUuqCKV2nyCgcGFYmmj5RK
98C5xs8oMXEzNUF6TKIEhuNleMFU4Ui6va8bX25tVBN8P9HzmXzU0rx24ftE0QdwrxT8gRHuJNUg
bzMpJwhXkwMvFtAlOGBSfZFx6e7marr/5+tYm1jWuQqfQ2464EaZFNU7+xghj+kwHHLbxLL/wgFe
btb/rULwiaYCwqq28+B1DMRXgMEKoIDMKxMsYGetHqYsPQ5g029b3UjSXlgVrqLWBIUiBZXmKYgu
RxM1mHo4NkFMyM6Pt01txEFMWZQ5kVMwLNEBkwtDFL00YqpM78NL4DHB4EP++Qefitx9CYYKdSWx
DjOGeavDY8cbCI0hNQXevJfsbZ2ktYUlOq6cAW5jCldhh3j0gEAfo8aX6XOJaFpxyQ8Dale3t23r
C1m8Tk3K/gxZiC8fizHTrC/YNm320Ph9e+lf5alxakPDu21oKyotRXD4OFVF1w2xFiIxMDAYkz5Q
Dh9O85FesDsr8C0Ql0AQn8fHiJEU33h72+xWiODBqis6by79qgg/yr0F8SVcK+3MPB5TdxlooNsm
Nh5ElgrmA8QJcygqF+XLLzaoo1F38sISdbr4po/S3XQa7yQP8lk3OoMHdpk6P8CgY79BShYVkLP9
zjzd/hFbVww/wuRVLmsWbSIhTKW5SdbH3vMjJij43c637xjeP+o9+M1DdNy7ZbbOG4VCoC7AeWii
LG68ctO0UwyUYSgIqfV30Jk+k6iMUCQ77rlnRUj7lLG1lDbluKmW8Tj2sA18HWV7p4Wx5SPrpQh3
lwp74MVCCdTrR1RApAQWn1L65yUGnMTh46g2KdTVq7kubCY/lqFIYG2fKAi9iuL6qQ+Cnfi0tWHM
4YHqtWjWg9h/+VmSOtX1uAvAvhHo/QBWL4bwzrKS7BXrtgLHypCYNcWqrEOewfvXkujrNlBxaFDw
psGbCyxht317c01Edf7RDP4nuNo4zPalVg3NGy2oxir9PgEvjiDtzjnecgNnZUbwtfYCB81i3ium
b6P1IcmVHWfePKNrC8LHYSxXl+M8QgPQH57rL+jN/QXeX3EDNzzlhav/84o+Uen3inQhP9JliD6D
VtNIO4tncPbNIT0CfT/N98OxOFYfArf2966vrdrBC6NCrguvY5vqJtuYP9QIEL8COukReg9GdtI9
np/+5XTbPbYuzPUqhQtTDedZm6ecXdUK+++LhUK8lWW1X6KCztQEONoYEYUdn9xxFl0It8z36igC
ogmod5eHsowQatptYi0/XMzZ1gtbfsMqxI60Dy4tfHee8SZ7jdSPmz3CYODVrwtPOu7VXbcKai++
23IK19acRmfKD2vdfcf9HDDNwb1lPoxU8LST5Ut+dpSOxo/bH28DWYSPmsSq5bEnk6y/NNt2cjBw
wWieg5y1Lz+ndyNOo51RHH9jHvt749R52R0o+rMDEvt42/pWVrw2LuywBruAZDYYz+3wo1yhLA46
BYrz6iybgZ9oDpOrBszZxbvbdjcimkbuqOkaOATWLES0HH7/2Om00XOK/gAPP1wcyFLshejl1wv+
gxWdATLLYB5DzEscXWE+dkomr2HS3YqZ2on3Ks5bhYEXNpZrYuU1lZp3MAdy+KJn8x41jqfEh1X4
qDyr593IsrkeID4Gn4x2mpirMjYAwL/G1gKogJOHMbnDUtlCL5VZR3Kc4Hj5+c8/lGIaSAPQJtcc
8SkN3Qdcplk7eaM++wlPpqqIX9vyjhtuHQIOwG8zwi72QQeNSo+ZLnfezHR3IRZFK4vFDcFDAt16
FZyUEB4X43MQBk+K/rUIGXGF4j1dVDs/R+jPqqMDA0r5z19wL36Z6KkjCnMdvKleNH6ts4+2+oMB
/kTeydLV5SYSXXW9AcLdG9VQhUzoX/235JO/QdoOxTo4CdEwOi19+9bNn6Q7aLEYZmheSfs1740S
14uVCpezUkdtCLEw3yD4XDjSyShhfuwggzE/NgWcakrMPK16f0GDESWSu9t+tgHStdbWxXRqRh6u
aXsoO4gJ3+cjvDFfEz8/Q9XzrJ0iRAwOe8dp2dKrLYfZk7cCHderl1EWlSHkKWy5UXyYKshD5vkk
GajXDo+9o5/MYjf92Tq/ysqicFHXWhjqFxOL7efm7/oOhqFTALH8sT5BGI2I7gF22J0UaM+kcLtI
xdxIl1QiHQ7oR6H5CB1tdLj97fZsLH++CoEQfJpZUV/Isqbo59S2rwrIkG+b2MocqTf8ikCWZQHA
fWmDN9AAPDWdyBwXGDXkwYUb+ckdKpvnDoWlH7ftbS5pZU6IR9AZ1vEQJzphDy2VakJmMD39OxNC
YCmMKYpUxHG8MYZbkhFHk2fqbRPLr7zy8NUqhKDCoBuQj0UrNpJxgKLxdORN4RZxm+b9bUubxxdY
mE4Id5hVFstCfQnHhpLiA3ClQHelu9kpfmMfe2hVoHM5arSx9gvl6tYRVlX6sKZm2qA2hZBFY9Sy
AprlIPuDM9q2SuMXr+Edfg+VA+ToyrliLP+r8pf5gWbtuXThiqzgoFBhwj0N0E4f6q+o9iDC6e9s
x3KSxZ1f/TBFeHhEiolU6nLSZX/21FPqXY7hX8kdHVL/4lofblvbcta1MeHBMWvMP8cWBN1l2rvI
ahxDc+d62nrT0Gn+30b/Op6rIy6P7aSjQaV5yF+ZkP4Su0JP/9GWlK4oBXqQCmhf/t2qhMjFM76y
igaTEP2PsEoaHxHC+HzbxlbO/2Jdy9au1qU1CfI7LI0HYvBazo7p24w+enDvuO0JliygZjwR3f3H
xlb+q4JjAxcLOgo0wUu7zqShcepEuhfKysNQwRBpPaqt8mlneZtuuDIjBAC91JxqjjEDBWd9UE/K
OXMRq6EG5y5vmd3G1XLertx+ZU84j3R5FGZeYt2LJwpWh/KIiqx9b7qxBzV4587vJu3A8OESFNQD
2jC7j7jNgACi2pFlkCZgm1/ua2lnl0hp0NiDcRT6kTh46GTIEaNmQHkyTX5U2hLL63zPj7ZyJyQt
VMdiKM20xesJznIGmufY4M2PdiiB58LkFMJq5/h+b2Zqc49XpoSryYRPIagbZ/TmPj0pRgNreMno
WWPQvss/QkCGjqZSq/Bd9d2f3MLrZQpuC39OZU4yy0RJgspu87i8PkZXcU1vOlc7HbXNb7laqOC8
dWAMWTPjvKmJ+oQxaXdDEHF9GZBQATeF0L714LaLdhL+zVhHrsGMj2mq9DmEVCO2UO3IsmLyzCfG
bY7ywMjsSb2DvphrzCpcpnmZOb99Urduao35BvTPZHBL4kRjGacRrXJuaujB3LS7MyCeqZyPqv7t
tp2tq0KDqlJfgEvWVXU0zEdohuFA8ZiMRnFRd+VxLxvc3j+LISXg9g4tQ2H/QuhBhsxEpXzp9dZv
y/chdYzuOJ7gAv8avNkLOlvngSqCbEJ3SYVZ7MwzYdAZvcLWjfAVZAPqrH2kvflF7z/mj+ag3ElD
AaTF1He+2WbOo9Odd5bOB3N3wg2V9V3lQBY5gQMz75GUsc6xZ76F3gMeqbv2NaoYUXjYqxctR0wM
sfAlabKMdiTzr8IRDOF6ySiz4ym9cVal94PjuE74ZFGusu2d877llTDPWAseWpcVMZqOczPgL7Pu
ORf9NXSP3amvowc0EpHPydWdLGbTb3QGNUybKYrrKSYzwHH1Dt8Ma1JuVz4lp9BDIKvz5MBH9/64
P7C84TuogOo6SathXOMFIwWhGGmAnq5SP1gX2Loesqx5aIweoUamDww4lqz8n7/IsGlRTsFvFijd
yysqyR1lLlTgT3nYoZb7Ot2bBtvILV4YWJKCVU4zI4GkhTB2eWE1exkQIVnNGX/Zw3RslSxe2BHc
n+jM7NLFJpZQjSq7+c4wQSZVvQtN+2F6Vg7Rqf0LNhx3QCglqZvjkPZPyqn2Dd7ye0F7w1XJ/ykl
GhwLxRZfAtaYj1qM1J+nPmXfENqt7tPjMpw5M655oITgwtd9DMLdLHWrq7s2LGb6+WiH8GY4v1Is
1HshxfaUc/sJ7SK3L+ZPufbEDO6x+3TZW/FGIHhhWPCjXM71Mh9ZcXcfflDdy332OnSR0WoPFw/K
c7e5a93xY/pxz/DOTotPgY6RSrNrWTCESt/ksoWxt3NKyCgUuOdMYyez2lylDsiFmQ8m81ThMikU
p2qtVhq9Uv2pKvUT1IWQRJwyJDsru91Bqm+dHABDDvhhpkCgaHh5csK2qmRHQQ5Trkn6c96TULKY
0h7zxFYxg6hK8VtZmnlX/by6jWLkrTpGjgCT6W7ozq+ck35Akv5U+vZOvNl64xA4F1w3/QWufOHG
uCSIszWdTBX89IsNAgpkp/ZRoKw/wcFJ8obSU3g3lt/gY9tz0q0dtZc2rIl55iqFz4ckK4RshT0x
ROm4AeD8FKK8ooHJriA2jcZRQpDsEKPIc0zKv2ro6JACQ8S44P+28PnvzSRu3dm6rS1Dngp4D9B1
Lz8xpOlNQRaxBC3ZnS7h43yEYRPinROlJaV6lI8JcfNgHG/nXVtuvDYrvjNNOcBsCnpzhNSxhc8k
6qC4QdKiA73c7mGBNs6oAZiF9EtzKKuKk5fwl0oOmTqIvuJ1m7yBTQwOzQ9W+Hx7VRtfFzNc1ywN
+UYRDD7CAsb4KGYaZE2611VzTvYKSxsJ6wsTwiNgys12oDhreh2MHnJpw/dnICZzex2/grSQVL2w
Ihx8Ep2smBPN8OKGDh/UNYqiHqCCP00ZlIzmUwLVPoREnpns1YS31gdKkXcjT1ZqAYI/loZRNlAX
G1DCGOgtJsnbiui0432bRpZ+m2EzRE254aXTdxMQSVUJAe1bg6tpCU3h0Lu9hVseB/TsfyaEpKNH
oQdlYEzkIwm388lSk2OA6FUpBzvxbMvp1paEHavTtuzlEr66yGnOVqogT9sPidu0pX97SRvvT0Ba
v5e07Ooqj5KnvCroquMUCmx1aQADcVC9trr+XGrQ+gZS8BB32s4+brqioi14KmBiC1zspdXOUpgX
zZPZsxoe8rnjZhIqRLRGTYqbsvK3lOauVH90pO+3V7vVgmNyhiIf71BYLsRmaakZ1RTbgI55208n
Wj8S+lmO318O0OcdJYYfYvOgwsoJYCM598+Ux9TzXnFjK6l88SsWP1ttehZpwQC33zJ4oXjU4t60
x6WggsLQcZEZAkihHxa8iII6DVq/n3ZRAMtZEEPBehuE/ZczfU4Hm1Cg++3d8PE/DDjyQ+IN572k
deNSeLFWIbY5JKwdVN7suPV5jn0Z5WXwY2P9Nqnf73zcrUOjAn4FHsotrIrpcdDRy5MX/LX9WN6F
n+EJnH4WboCiDqy6R+piXlx6cFLu4Qu2Uh1jZVhMjxFlDRNQ0WznU/Lafk6PlzuHT1h+c573iQ02
nnMY4z0HCJG5KLFyA0ZPiTmsJiQtv+iSXmk+WfAuXdL2Zv42I/io1rTWZbggJGQA6k2WCc3scY7/
2vlkS8QUHXG9GNERy6QKFdRVccTwbXDWjuMZFa3H4m5+lO72ErXNJQHKo3ypm1B3CUEVXc3IaJpl
BKB6Xdk1ajH3wfDj9oq24ilZ1/9sCPG0hvjUUlvT8FRoKS9/1fHzLD/A1uom8ysV5Mlta1tpL5fa
b3PLkleRZBqKoUUwnK/0JngHNXvx1Hy0v5Sv0ufZZZx7+NB/ROetOwSfdgxvtPJfGBbcQ9WcWR1C
3t8RqoZt9qGwK2+RwTHL+BSr4as+UB+J/seujXbaNFsBZb1kwWX0kqeSvsw91LQTm+pd1LXEljO1
JLcwrL0N3oqUa2tC+CqZ+y5tOCaJKfmdeoruAz/+9p92yV6k3EpgFu4llE6Zi74avGWcIx21lrsp
QPVCk09GGJx2vtpm7FiZEFbTJlJolP08ewBGo4Pxnfah+TO6b1+Vp9mVj+r5cqil03yCytfN9x9K
ywG7Ou0r80IG2kW1JkUzK4wfkLjwonvnVJ6yO8VlZABYz957ZDsu/7b36x5enQ5m8jsQ03y8/zxB
G5fRv+VuNe7Nc/BmD4Wwa07IQFWzigZ5WpZ3F74tvfGMUJ5f3C2lkWB3nmnbGl5t4IILM5MQzWYF
Yu554uj3n4dTe7dsZudJT4gO0srb882rJyW7pFDJAwpukzldAc9LZQFJxdDcmE/DSTuCBC8YM/Ii
t8dZahTLIHw9tV92/FWM2ItVlmjxwCOiXhW8hlnqKkOd1KUj6xSH/o3xKTyWn8b7+JviSvfB5+Q4
fFLf/Tur4nUOn7M1yZ3KpfR19Bg9PpQeL/ePi+ek3+YTspKnvRRCPJi/FkqvlHoMTxdGjl/G8Zzy
Qjnz1oWkQHuQEOypy/zUD5d3DXPXhU5d75Kci2APkra5vyuzYhSP86qS4JijGoDm84cufjcoH2/v
phjVxJUJ4ZqB0VYPRpsAKnWnzi7ureqy81i6OgomTztyeVqiVNAMQ9y9ubJss9LQ/m1OI6WmFIzA
09Lcnk/xKSnu6DbdXtNVFV80KOybMmvljFBu5MPee0RrdpG/OISe5S5RFEgV0vDW3W2by1+5jp2/
TNILWRqvpkoT9qWHhDNMXcgohD4okYdYeW0riT8wemeOO/XB66O+7OZvS+K8XevETVo50rKbiodu
H6O4xhml7AOSRCcq30lwLP29A6CIidOyPhWcGjNKlHJAC79cnwFCGHorJfTRdO7MV9rlcUTeh1rv
sq0WirrLbO0XNfWkpUOZ0NjfexVdeeryC4wloDKgbkFz9fIXVAk8zEVcRz5CUBQTXKPdo9bY9Ju1
CcFvDLOfJqNokOt7Xhy1QSiWC6n5bDyNJ5Qaz+Qwt71m16Jw/FDPrIjbxX88VQb2gRpp8qsgKsOx
mvrah9sGxezs12c0AP3wvAT3LA4MFVXcQEbGybBn3yzfF3Sua5jfdONBQVXgtq0rWPIvY5YFKT0f
7Bq3GxcWYLzKjHwG/H3glOdlGIoj+PAHsGTRlvDpxrDQurYaI186Ty4l2/xDA1Y/8SVY3zo3+FIc
c3+P/uIqPC8eCWEWXeaF6OOqwkl7LS8HK/LlCgK56Lslfbpoe9Obe0aWJ9oqSQJvmJVdH8R+Ab3o
IdFRaq7V+Kcc2js3wa+qjhjC1ssRMpY8DFINBnWW418em+fxQwZJnnpXPPT3sgd1/xlhFc713uT3
pkuudnE596sFhry+8iZnF2frDumXo9GhcgMXe2gPhzbUduL0VhSBBR5qFpRprkFP2QRJOlJ3oV+2
Rn5AduW9PLQ7oJFfBXxxJxmcB64u81q44oZ26iKOGQALfSdHxXyOnibzfY88qTOiUsaMkTwo53i6
HOYy+8yYKTrI6A71M8rjyIxfEiQQUKSR6RS2iuxmyd/MEPkzqtCOCp1/QcsE6gO1QfhC7t4z1Gui
ajHIhxEyfMRo3xmjdZLVzG2t4I827/e6hE9VT01TBR2XwOTE6KVUrqPsbN3WNQOjPIV80AXX2Ckn
iCWnVrLYn/phPEQtasTZJUTyE7Bk6dCrULsAkZq+O96OVZtusbIrnDJraLpZD9TQR8MVPVmUJA5G
6uxs31aOsF6ccMB4kmdDNHexn1zSozretTIn6nJXVZ9uL2YrZODcGgPMFu8BsdmmXGzkDro29tu6
+GzLrSc15Y+ylp5vm9ncs5UZ4bXaReD0pbqPfVNFWrqz6+cx7s+3bewtRUg7MmsmFVFQzBpg9qh1
51OfqfepGe0MbG5+mf8thSTjZQxCrbhp62BkKR1ix6btayYvJtn+kV+yPczCli2SRF0FocfDSbyC
GZ2Pp0Hlyu+Kn8jetDrCGaNyuBTtzv27ZchSQHOBhLZpvAp7Z6qJluugcv1xav7OWtTYTS352sXF
Q5ZbjXf7Q205w8qYODrhJOiwaRMV5KAc3w5d/FVpyp1pvy1fsGA9W4hxCeAiB4TWhXUmh0nkO6WD
Gq8ZuHkR/N1U/T+sYC2pxNrOstTVhZQYSECnVUQqUVqxbyNDIiXAHLU8Ko/IUEVHZHF+3N69zSfS
2uay9pXNvigmszJYmzExWNBnb7qi+qrImn9J49OgBq8zJ/NRcs2Qo8w+IrN9mlS9Pt7+FXsbvDjU
6kdk84SGb5kkDD2ZZnqICkN9UyrN5a3Vhc6327Y2/WX1MYXEN8ryLp77LPGdC2Kwn9Ls++2//6qH
JX5FIToZUSeHEzJAvm6iJBAgxI7K9HgH55Tb2rovFwpshswSHBiAsI9DmHy9/QO20pr1FxVO35DP
aplFceKnPTp6w9eglg5dL6PTzr9hdrptbfOs/287Aa69/HQN4T6A0xJxjaH/HAyLkln+6CiPkSzv
lF9uO8kVCRFYTURuRz4cVEpIHEFt3jxfjB0+pb3lCNdxbUB0lCQxb1ypOvRo8qA5XgXf0FTf2bfN
B5jNmDxzXxpBXXzXDnpGyouwpY/Qize8y/OD9I4HrZ+fyscmh0R/7yW9tX8rg+LzfcqsqguRffEh
pUaW7aEvgwMhZyf2bx0vsk9eXRRcFFWEmNSqNDbIWKNTqikFvVIjcKsi/IM8A9SFQlEHVgWQby+d
TqvN1jIynK5umITKB/nbPDavh0bao3nf3LOVIcEdglwKygpGJd+c0JbPymPbv+ukaCf8be8ZeP0F
JmRdyRugfKkMrZ4mvI2z1g3UHjG3aA9huhx78WkAcbAMGoqbTNOEuKcPVFHNhONzQb8IFsNTbeTR
oZ7zN8rYnQaFQsMlOEvT+OF2gNjYQgAeOkRUkOCSdAh2g3K66NGMn1s66u/deHAGuj/jTtTdsyIE
3a7oOjltpsRXLhYzjN+j5rHfjXXbRmh/83wzr9lyErWogIAMiZ81XjhD5EXvB/TU7f3acAb267cR
4S4MUsYpChQD/aJIjkYQuo35z9MZYH4LGwkSUCYgvJenJ6+DRCKDjvxSrn8gpjt8ugRq9zAx5bfj
2BsbZgHVVi106Zj0ESFSodw1klXlCFdGMN1HJcN3mmk9K5W6hyTasyR8/8Bu26QwlmvIeCWZzvsm
YU740u142cbtYC0wW5aCFIkt4jFNYzShi6uQBEdXqtZqd7yUB914Y6F6d9sLrhq4ZBFQCcmUr+G1
4r+Fj9ROcaXPSZf4i2zPHL7WjmXo579ErGbXUB45TDRWqwfp+E+74YvlRZWIcR6dGUIxgqM/qVmS
igMm6SfI3C7SY9nteODWPq5NLGdgle9Zl/aSWjUmJiM/yrN9QNEXSnOHEvleBN84TtCHmwoAfsCr
V7HV0k1Tb+KR2Bo+xfYHG23h219qI93CwAKaZS4XjkQhvmmtMjr9Uv9Dd+4YaI/9IrbSRd5k3lnx
Xtt5y83hE4c/yDAZ3BaRLO1F0qkTowKe6f25h49SVcnai52373JYhKsCF8ftQOcCiBBDtqKPfYiC
aeS3be/KXfKYFZbXOylDOeioh8BlVGvnHbxVsqW9LWMObgcHZcyXLpE3CuqSap/4hlJ5kaEeqYx8
bhTl5ETVnd0aH5R2OtpO/V3mKeYOY7jzAzZ3FhISnB66BypAL+1XOZJqFRwgfjq/RS74pEZ4ZFTv
7OyWFUAZxi+giXMlyFHmtWm2uhb5Ra+d6t75OwuUL3I275yvLadfmxHuEKvJy0swYKYMmnM8Yqrb
eWRsWgAEBBM4acOV6I4qkR/D7kdFaQiKj42TVp4JPfjd7bO1uV0rK0L6hepuNzAxkvgogd/Xsv0B
neznPK//pRkh1obNrCUxfWy/1JWjQQM76vJTXdU7b4vtPYNsHgcD/i4C7K35/z4+PFN3Y3px00B7
vr1hW4EV0KYF+xcoxisYYxxpmYqeRuT3oMsj0KFTCQsc8uGZrnh/YooHxYKrR5VC2LQizifErGkP
XMi77tHvHY6GgaC53C/SqJM+7xzQrd2jqv0/e8ufr+6MJO4tpEmNxA+zeZkYtrNjHkx7AXZzA0nD
oWo31GuooKEHhWnUS4+z7LoDSjbZIYH+1zARKkb4+3h7DzfXRNEHFTnVJD0Sgk5r1+Yg51gLl/zI
sYqP4aX5Exs0UNGtAWN9BQuU2gxgq8S+1Q7MtnHFsnrEq/6llWVfV1/HQV5jdhKLqopc50ejL5Iv
sZJaO3Ft667VoHqzmRlfNDYFn5NS+os9ikM+OSWyZrnyvrTVBuUkJJZHTXo1prV7+wttRaC1xeUL
rtaFcnhpJ6HD68XSn6s4RHr84iiuFV92jtOmK6yWtvyQlaGlpA3IH1cojR+W/jWud8pem469+vuF
DxSCMex5GlJuiD4W0b0Ulyep+Vk45U4fZW/DBJfuu1JNQiuM/dKMnlTV9otI/XFJ4p3t2swXwCKo
y9gbE29ivjC3RoNyHvsVGIbXl9qiQH8cpIqxpUhF13fQDqlmfG+bJjjVVvyz7/c6Rps7CrcWkRyk
DEj5l18MneruUthx6tv5j9hiX0vfyP+qhz1QyeaOruwIl2CoR7JzUZE/MYL+glpS7fbaQGTvCRl/
4OwrS8LxqrummC5jmvrhGH8O6/pd1ummOwb5Tha0UYqgPvR754RDNZW5pGc5dpilyw+F3M/I3A/N
qwyWhCqZM/jj08Htpw4mrAQhrNur3DxpK+vCScvVck7K7AJKRin8Tmv8tux2Eoot12DUhGIA9fxr
sIMRDHabFg09ib4PT2bUD3dK64D6Y4dPaZDu5XtbLrK2tyT0q+DBu7qrxrlOfSea4AgIn6Tc+Ewn
7k9ux7Wd5cOu7EzSbBa1naS+rFfzMamdI0fga1rZ7xmHP/3zz7SyZQuF5TAPHQmGkqUhm7qV/XGO
9iotW8+ctQXhAAMArSqlwkILhF0KKfg2NlMA2WC+QbYcPsIkee+Euv/v1iUc57QA2lhV8EZble2G
9V+X6f1tA1stHR4x1FzQSwU0JeKVzEyFW6W3Qb/kRjkc1NyhyotUefElSy7GhBzo3HwKlMgxD9Y0
QGGT9oGHVwJV03TUuGjqp3vEtFuHbv2bhOvHChXUb+og9evePvWa4YbWuHPzbCUHy6wsA5eAXq/I
+hRn6T7YY+rTD7wr1Lw6DLVzp+vtYxIpQB+sy/fbG7156sAzwUSASvMVCsfJ6yi3hprebdE/0nh9
azXjPbIRO8+GzWCyMiM4zJgG7djLHYcOCa5DkZLNt5X9dyc7X1rTeXd7TZvfSV94eQDkGFcVrry9
OFMTzOC/5Co697oz3YcmqtH/zorgDZdWyawiBI/AkJx/ubTfM6pRO2F+0x0WdWaqMxadW+EyY+Yw
VmOZN7BUFA/0OE+pwiQVU4zIYV7aPV6DTV9YWROuNEMrolkFKOUDj/DS6afZF/d5/0dVQSpWjKlR
0OLpLYQso5jkGvghD2JJyqB+NP7qm4iEIAHLk4RI3U7dO7lwzrosvWmt+F5Tk7fIldBSTZRPkOG9
mnTldW9IOxf6dshZ/S7BR8uEYy3PLL8+Qr4zP0T35rF4GNPD/99ExBXn+lKjdKiMahSnqFaKRbc2
TaMgMrrIh9r4AE/rJTs8S94vynXLi2OvPavvs+FVD+ewfE7kA7Muf/9z6PvyIxbwO5V0qKzEBDCP
lDC7BFT+dN/RXKNz9cqF7vhoH2F7iA4yezEyOrFLr7Z1Rtd2hc2GDPtiKPa8LH6RE+H9k7y23H44
Xt4wzs6oXnnsoz+AUluOptHUI+FVGXh+efU7SpSrscqlIjeM0Ftakbl9Z36MnODcldEXNegeda30
JLN/ncnKeSqar2Ec74T4K76JX9+dOxv2HtheeTm//BWFtpDrNED2FgiyiZ782LxyYGGbGG7I8oNx
N7QH7W15/OfhylkIUgydufkruXcqOWT1+kCJN6iOuuTZzt4AzlYqsrIggliUStGWDlbk5wPIx8z2
y+reyuPDlHycC9jBdwvJ2zv5e02iJo3Z2zBk9VOGE8lu+Xb2iteD37+y3Evrt8+gPM7BxFbe3sit
q2y9TMFzaZ04atzhuZZhumklfUtnw53GGk3Yek87YPOUrBYoxP8KHP7FyrHV2+ZhKRcowx6Ieivo
g8DV6HNzKq7gbnk7NalNK8jvYauVUVUxkBVVJnnnJtuOdis7Qnqfqn00RLyn+VYLYwb8MifpkHvZ
z/phmdOVqwPEdq/Sg1YfLNvVngHBx+iG/MkpWP0KMQJ0phmMCRGgiKw7M3M+GpL+B1Vlep8Mu6Ht
dw0e4KWdxcaFhXazeuyVyJXtHQubHriysHjN6gWj9Lo2SMu0RFh+mM2TrgCPfdxV5boaJ/8Vp1Zm
hDgV61IgpyNxqv5swqT+unlnfUYB/IRo31flq/Y0u90d3N8L40n4cbeIuen6tKiZAEMZ8QoekVDB
tEubGoxdTocpxDnanULcL4S52CIixZZRmeKMXbXVYP5ybIg3KVcxfXXUokP4XYrdHFJuovF/WONR
mmK8LX4VP9F/cKE9qv+pes2vXf79I0S1bF2NulnJVVK8/0falS25jSvLL2IECe6vXEVJva/2C8P2
uLnvO7/+JvrEmZYgXmHG57kjugSwUChUZWXOGmBHzUudRPsyvsnqmPOg30LrYM7s7/WyWtkl4M11
L2G9yIefKZUkJB+hFUg82RYtfg9224FO7LGRsqkXZQTc1B9Uq6nt9pjtGl+7R8s5qwAc8wS7dZsA
B/5z5GWyZsEC79T1aL19R5z8CCaE1vECMCBNakdohmHIdd3Vh7bep28DJm2kl+4+ds3J4sHyN5NJ
EBCZmLUxDaq4fn5GwVGD+olOS3vi4OKlIB2TpNhXRv8oRuuuM0pbzIpjOOqO1INFLK0wZiWZo/J4
ffmbp8iEYh5921FE0/nPSNCX6qcQP2MGXqrF49gMX69b2GryG1QNVhLBU4yaNlMsrRrEQHQAYz+j
lPbEWlYr2wsupNoqqwXvOSUOHlWHT76wtcdociI0GOiK037y+eJGpR2MUS1Tv5WHo4kWod1A0Lcf
K6+s3uQ+F63QXJ0mbcGXiqsTE8fEyP5gsApSWlg4yhRoNbMQuCjr5UHGXIm/JsaNsVY/xlh+ub7F
G1f0qQkW9Ka3xBhkGgqlSrkL++qH1mK2WYh4kpHbdnSUH7CnSAiZLzk1xhAaJcYHFLV/UYA8aob6
qY8qTi1A+sRTMoEXbI/IQwkQKEAPMl4pTcoASOGEcThF749qr5V+tDTg6mkbzNzOqw5FXnmIPsRI
6SDk0fV5YeVlWH5PiYRpZ6HGszFs86AhbbxbjLLEzJL0PJZDbJcGUs15JbNF4j63qxw0KFAqFT25
rGhb/qOamidjad9AE/g8KOM9pkZETP3JBjD41V1ntqIlF5lXTOJhgCyfWMSJ04ix/KxGS+kC07CD
UhB+82orsVDaZNV1ax6FwZaLGBhxQp7JOEAdTh1Vy8wgOjtNwm1YJTt5md15zHddPEngsVsORa4e
gQNILbPGhPGiDRjuUjF8tZY6apJV8bKseWB2teENZqVbw9zEriC2Lgnh0Gb9CAwauHp0dKpi85vQ
6LdtFN1pY/5mqlN3J5WF4sRDO7mqbn6rUFkNwsH4KxTwr4BNhrLN9CJFsyv2IC0rf81ddFA6GbL1
bRs7ipG1RxXoaW+ozHey5E4VrY2n11JxI/VVbAPkcCRhb7c9T6V90wkRMpFAYaLkgk5J1EqUYk3M
LEB6xJskCWTVs2VMnKi1ERcNEaEZ8Q8h+oInLhEaAcOQKGDW8eCKw2JPkmJfP7XbJsBkAieGoB/7
vAeXaVtmgxyjQVCgB6BXt2E6vf2BDQNT5HRIgYB79jwCiq1YRMaCwRtlhR9MMToRBjiEOXfo5ifB
JYaOP3RTcW7PrYDXACxJ4YoQJ0lO30N0UXsco9/Xl7I1I2uIn01RGUkfEHfnVirMH6LJS/DhM0hT
S159Lx+7m8JO/DTFFKn4Dur1h+pp2ZU2j0tho8wGGBLYUVFhA9sae4XVODxLU+uxL8Wq30X9TwLw
kDOYzUO3ku8S6XnwNLqWiwB4YpB5DE2LUIfqNCO5jQpgwGWtAfKqyPdiqMR4GQmC4gtSLlmDHuoH
SZtH7/pmb7wgsGAVSCVKYKiz1fVJ6IZoMeA3ICEAD5YotrbeG3tjRbSUhlb7Ewc6MUd/zsmDJcQ8
IeKkAjc1k8hOwBzoxjnmMVdZ5BUhNk/dSfigfz81NSZjsc4Y2yGoPLTFitbqHwx6GEQG/OmTf/CC
gFAwzHitoyX15b68H6Ie2OPuNqWVjusfaevYUcUeWviFU7LcvWuY10oRA57UKI2rRyj/m0O/k0KN
l8JsFG5wshFsMY+ARjSbwqgknMdWxslrwsjvul/GcJcYuZXrhT1LhlXLMic0brkfhpAQUuhz5KLm
YKhACgiGCINV/bvMF7xDihBAe6F/NYD64ljbOt2n1pjDBqb+RE8LGSCfkThd+0upDLsfMqfJjiKU
eK5/NN7SmCiWioJY1hmWVtV1kMgHcNDZ8QReTp5629bDBmwl/93Ei6m7ETkO8ANh7CProVpSEIWJ
8TpXFEfvwAhWhHiZ51hlD4ak62vcOmOnlpn7IDbLTI6ICbYGzThMgoIHFI/1Ysv3aYkUfqkaIK+m
fz85xhJ6v3UqYnErmIDNegZV/A9j4HXRtz/WlxUmLiEAapIgwIo4f0/AdJH/HHrJKmdelX3bA7/s
0L+frGbUBgPy3Aj3UyjaCnrACojv08GToOPQDjxMB2/vGH+vCijuTY2AIW0jQ/b0pAHTu3DFM3lW
GEePzBBjA52CU5W8qdCZTNG4GRMeFf3mzqH7SycvQPHNwg1rSW9GOUc4n6KbHsqzE3rbazqBbzYK
DLnwrzv2pjX4HK5EHbcim+gM/aqHcoRI0dajpaHzlSimZc5BlzybeIj8gTHa+wEMDE7O5juTIq2R
HAlIQU1Se2B7MFzVLIIQ2jZ1AXDgOPecc7v5yTDQKlJoJQaPGDfUcyWU5gifrFvF2dZrUIylUv2t
hOC49+/XpqJuR4sCYGVn1wb4XAgq3gQYt9qsrZA0H1EWSlYmzeCOyRXBBlXCj+smt6pbBt7hGAxG
GQJsK8zqhqgzlFIBrFyInNy0ykBxKx+sxLqdmZ/k839EqnJmkjlpTT1lq1RjNGTQkcZ1RfM+ConA
ub62oi16NpQOEZWUC/6fbm3rRlWxLiAw7aX7Vvev13du2wBqoDTQAmPJPCJyoa/MKa5Rpuszi2hB
mjz9gQG4HZCvMki22FHqqlWyVmpH0KYgRuTyYIsoAV43seXamKP7rwm295SlsjkVUo9atQyNpo58
M6r+o1J0TuVd3krcwcGEti1UL1UgNc4judQKg0BSDM9AXwzTr/WK0UBtXkd3JukKUT0FlQl1kvZG
DQKGskskpwCvkT1CodNOcKTtcgUFCbJ6xVOaVnVSQDzuNVOc78MFhF+6LrtV0T6LWig7URkLrjZp
oluWXfrUASTgK1WuWQKZQXdtzBhEqsTvbdVH4MKAKlauawTl6wEwAUEHEaQ6jK7aNcQ2SKGAZAgV
iBctNLQ/+LyYJIOCBmYetAuG8F7Rhmxo69Q342wXCoUzjbyp/81kh46mQHsdKMWLnLs11FVp8xzB
UlfXA2SlogqVirT4mDup8Ju4AtNHmxtu2Y6yBbSlCY4xsTnESd3d4/jE7mjeQoLMMocxC/69653+
NObFkefxakSzGPuzXH5v8aYy6A0/CLwG7laWTllRAAui9KgsbKKRMq1TKxTNADwM+rhzQlm4FTPj
l1Sar+M8HhKd8BIksnUjAvWDdzGqDEjVmVRvzethkRU8/ZsPwzedubag65G9SrKlfJd/jUcJysim
q34nf7Ufagdy075wMBF1NziCn7vTjgfR3v490KejnHkgMmCyjqQvh3ZpUB3K4v5hDMHNgTR3gQrH
kNtlvHAuzC1SHxqv/muOJctTk041ohTpxyfx/q53FncOItMV3PjNAFAhtRrBGf3E471ZtqDBZ5aZ
jRerrtImSj+RBuJr6Y07BTk98Yx/IBu66VgniyTnMa3UlCVbU1qoEqR92Pwy4sGuQWof50hU+8mq
i8frJ4bzEVkEvJgLLTEJGFagJO7Rqf6k/oYqrNWDs2guBc5H3LSGEVHEDnjwBZKwK6MkUQXgtNQ2
uh2m4QeZhmehzXSLzOLL2pV/XV/d1qOC0vb/1x7zqJhV4CIxyIAKRFOh8RGitzNZzSx+K4XKuW5q
M+cxqa4vWpiYTWWvI1DCTkbUImFVTaFc0bovwAdtLuRGDE0BdIup5C4xZoHCekQVOSnjfap2rd9B
AM6bjHD6QYxq5FHs0XzhrLgF8CdSCaQrQDGi5UQ/yMlrp6pVTBYU4F1coMiX33dW6rRvjQMF3NfW
Br6cE38vNwH20GkjtImLUMWieuIY976ygoetBQlBbA9+6MiPtZs+Egu9PYfHDnyRLp2bUxlMbyuL
cyHOsuaF0vexwwur58CULhyIGsBQAGV9BEiJTWTLIUrmcS4gJ94Ddz1O9zEty0VzsdrIKv71o4Cx
xuSwkM+NtKYDOeeay+QQgWHcMrpZRGBbeOMhF0kaY4oJ3ssgR8vaYedQK7OLuNlp+eQg0PFOxeYX
+tpAlhk3Wc0Virmwo/iSJx0733yUH5U73ZcAVZDvhUDiQIIuozVdGQjRMIyOFPQixoRFqDbhjJxr
rdbZUlf9oS2S+0YRnbUDh2xjYupzvtEj6AbLxB0kCAVfjwSbS8Ywt4IpDsh5sCEVzS1TbqsB6iSa
g34p3lc8sdv/Z41fJuhPODnWRmiWQpEPoqff1QEerL7iKO8t6H/5XMqfFUc2hGC6/+/lMGk2eAEL
adLxBXunDNpANG0UGO7Se9lZd7qb/I4NK/LB13mfurlfeZIbvpFd26DXnLqRozutz5M1oL7J/CKM
niHKKthiHEvGd7XFFNM+7KC+nITHSan+GkR5V0GxYmgIVA3XyElqDN12Bu98XqZgIkb4vixfxJto
0qRMmSRPRYYfDK/jMdnlQXWob2Kf7Ae7d2SvdNDbnqy82mfHJhiehqAENaWF6UK/4cEXN8I73lmY
WQLAmpKa0r+f+EGuN0qqlCiXpQGl+ZQPmT+D4vBTHxhz/Ly09+L6pssH5yASUDy7VLYKLhtD0SRd
KyPVU1y5GR/0Srrti1mxmqQ9dgqvdHGZ8zEGmXSoVae2RIdahIqGgX7yPXqfAATJN/JjTuk3ndQl
AGqCH4h3b9KL48LFTlbKbKwST0m4khBCOa20i2MdpMX1PQbEgmQFZl4ajY8x1D/QnnFWPPuux4/P
mHjNOHO617aVYMWkhNvhAyrXO3XXHlNo6YYBRQkJD6Gn+/preasc0z3Pp8jGlXf2kZnz3hMyNbjZ
xU/NEBlvCqP8gYRwuc97K/ouj16u+vGdqLuKA1lap/BqSDD3qZMTD7TRUWaT/jYvORWljeuKSCJe
tZiMMAGLZ468niVoRyKn9IQ2SDF6bChHYDyc6xu/lb0QkGlKqALieXWBc6MU4WiFIHsR980PGt8y
W7OS58WhNPX/gOt8c1VgHKJsTZ8w1vPjC1LDESq3vYQPrSFthBB06cVOYmNe6MN4ghK0sxx4rzae
Tca5hCUXFEFOZWiWqpCjiX5kU3io05HnxDw79O8noWlpx1VMxJl4UKh01/6BxMMPeZY/ygQMHVXn
KpXiZBNeVGPtRqpsd91oVWEXQG3sQQBIrV9GG518lH0zuxAnO9MEO0+UHRHfmlIDaagCLrSGV+Dj
/WrmwQAsmDzFoMb2KvIMwQkK2rA1DANcdzS6x+wBR7z++7szWbmczRgTRHvDIzOxRYKHPMQQrpvY
XAg6ytBxxcG5qC9D4zeHeotCPFDS2nl7UKAaWStP141srgOTjziPKi30MuuQUrQwsxQ6bPL6e4K2
V6HyduoSV4YbAKzEf5tgUmJUkUPwQOEBoz0MuTVS9QF78DqC9OKfaG5vBb9Tc0ycMaO2NtYJuWEy
yJYcfW90XHRq6igiL5fYyuFOV6Yxb5dQ6LKugoixF5avUfdjiDNXyt4T01ckgGzL/ZI/5/8ESrzp
GV87yl7ieTjUSjI2uqdGzgpFZsmqQOfgd6mrWMLN5EBNDxmdo5f2/+QsGnOX90a2rFVEj1bzK11e
55G3oxxv1Jg7W1+NilTKSrxqzIE4uxXqx+sr2Mo7T5xDY0LnWNQ6Gr00E5YF21Aip00kSwYH1ZQl
YDu+EUvMhSl/cpBPPhf9nCdxNEm70cj0EMoUaoys0iCrXcy54WFEgCd1yztsGhP90gXX1Fri5RIH
0KC9p5qzWjBCa6C7733e2BHvczHBY8qIXMsjntYrEExLaq3dv+6NI3agwWZAyQBoJpP19Ba8OHqo
IMyipZwpD9G4cFx6yyFODTAubZCwgcwM3uuZFDmFIX6QuIOwudD/nhJx1w2Q11A64z3CdBPnBtk6
xKeWGV83+6oZywmRtwO/c97f1qS05vrlur9fwomZDWQcfoAmSN9hiAKpYOiXVDLrTURZ8CAG9P0e
76Ef2QsWCAs4+8o1zDg9cqU+zHIsD3z7+9RJoL6S7ETDDZEcDY65r/DEaxyAQes9L/XfzL5Pt5Y5
BHJUpaNCUwDFz+/7v+Rd7FHhul/yQ/jeOaCDgOZyYlg5XleJx0MncFfOnIoIc5VyVOAI5u9K+7ia
Fi2j5Z91/WZ8WzzaPkWR1uGdRp5DMfcsiOOmRm9inMZktSoZA4cYfzME2f0TlwJbETr7QGoDqn4e
zvJmFWnTH9WZX6E/BuErkM0voQNaMC837fTQ24kD2rb/1Sy7vLzozSJDwUTxW+LEow081fjUQAdR
capglAKRfCb5EVfsYzOoYkl/r5hJKcoJw4etgBXTYSuC6crUiR36givd0o/96/u7+Rm/jLFJRRnC
e0ITIjiNPhE3E1vDLkdd97Kl4GqM0E/FZrEnC2PDK8pawK6jXODlx+pWXC3hrfEhqfJtcNB9/W54
yNUP0V3p886ITMPqNcNM2G0yQa/BSE4rUqJNbNkZXqkWT/gNmgN0YNaj/lT4aPp6VNOlCnprthWv
8DDCX71h4uUJUyaJwxPO2brQ0JujdG9QzrkgRjI6GQQyY6ZDQ0oQUSNIYlvNZ15opM0mdvGnVpjw
FMoEdee00IHLrZ8Lt/BrN7xbkLUBkM6pgvAWxJzVOi9HuRZy3VOEtwmqWCiPO9fddesCRXMGTRM0
C6AtxlxjZKpINlclLPjQZNyBQsUDsphbMNw6FadmmHtsLkdjEhvsWTst4BusLBHqQvnEw2ZfMnXj
vjy1Q3/HSa7WYYxaFcNUx9y4th/oYfAwRA1hV56rbT4eTi0xXrCIxqyuEgp/mB0IaJ427nJLs5Z/
IkizddxObTFuEE25ktYZ3EDFUFF0mPzYGS3zRvChxrbrOCXNTZ9DURcC9ZTSjp0jGgCi78Ylxv1X
4aIrIrAX8+6C7fV8mWDCxzCUrV7r8AYq4lU9lhB+UgLlzkSTHCQt3OmzbR//Msf4+ND3cyto8HHy
gKuHuOouf6JFHgyZj9aE9HqGsF3h0VL59cN1CdSg7migF4KaCSrlLHAz7KcSGmg1XWh6v3yQV/VI
oA/6QNWHRS9urUT0+HQCW18QrUY6bYvGK67480MgqB1Z1zwmINH6liW9JU7Eur6wrYsHwB8Zy8PY
0gVkGdNS4WjG2NGmBflcuQInOonFQ9ohK0R6YVfGwIu6lybBmQuWa5Q5wK1+gXVoi7Lqh+VT4HFy
9aD3jH3hgggMp261o5uZpi9u7Mac8ayNZPTMLgt6iDFy3s8q7Mp3oY9U28luyD7bSaIFMVQc+Nkt
XRHgJsvwYje3O2795fK6Of8BDPZBq9U+Bx+6hkAT+u0dLb//Wu3qnu83G9XXc1PMuZzGpR9nVLS8
8Lvhr8ccfZTMHvfkXbZ7n59G0BDJXqSnXsSkhPJaJ2m/IgyQvPSMkdgRBlpU3a8Ir123dSLQOMFc
pE5JBll1rcWsh1mChphnNPGNOJa+nv7rcUGchVMTzN4t7dK2ZgIT+BWYsNyVRPATDK1cP3i8hbCh
rEwSTa0iAs6bNsi0yp5SHsvOZtA6XQn9DSd3aJ9pcYEiBO5qSJWvz9kDxRBkdvg0Oemuu6N1+OTn
/7YsJmIZeSjmcoKKmDnUkDJeh10UFa/XbdD/wXobojHgipDRkhS2gdFnYynLDT5Qk5C9VM6eLsiS
lccVp/29aQdjbpDwpOxBLAolMQgK5iCV9lTpqEw3pfQwGpy0kNDPfLEWjMHQUAiIB5v4N91YdEVE
4Gz7ZNf5grtQ1pgXKbXznyuey1SdMkbyr1WO8IziOe2e5D6vunMpH0l9/uRnMD5fl3ouNaFIrzf1
1+LGeFgZ9+N+dENYLPf8x/lGxEBKgqItbexDepBJhJKEpK0wA70D/Iudi2BTad/V4qeRcppdG1Ff
OzPEhCaSzIsSTquBB87ktvfF4xok7vym3Ze7/iMJLSph1+I9g6PwJgR/kjfAvInpQmQNEFdkj7kW
dutSYaJVvZvcSvoEGCRQmd9pT9F90gdQxEaKXvMKxBuJEpS+qGolngMgzGWumqbT21xesb2ZmACn
0biJpCAjO47zmzoF+Vo7osjZ6a1oA5smzEIgByPjzCcdSSWligqbdKfTIPRjaC2aj+JT7y5O7ooH
M+A9Xy+DKK45GKNZGS6Di2XqZlWUaSd7XV3ZjWjYuIc4cfrSUc9NMCdDSVLUPVNUwmNyVLPGizEP
11eyNTU8ZS6ZtxrGV6qBpHlTRMBitOoPoxIhH6lAvbg/GMoHkRcbWNyhSW8Ws9t3avY2zu0OgTYj
qUMwtgqRJqiESr9mOhqedW0Q6dVNs9RuaXzrwx9T8brOEDAJVbzaMOjcpfYgzpY2LLcQOrOAXHzs
MMWNLipv1mUjuNAtBN8JAKeaicN+fg0JWjFJaQdpZsgq/VA+msdPfVhXfwDLirCnmAPusbsMq2cm
WfaRaRGTqifIf8wdJceovdwpbNVV3v+jVsnzw20n+XuFLAPJJJp9WYL0xcNo+bGK7pJFdHF7WaPJ
4xvaOGVYGeivgdLHywCnjdnMsEuKAXwNKIF1SJidbDf8jr5rQe8Sb3lu7oo7fnN90zEhaoDLFnQQ
GHc4tzkqUWcWeBZ5VQG5ShAhW0WV8jih6D85vwnpwr6MMF5iDMNUqa2iedI636yFuF+E3hWL1pPr
/lioiisCyns9kdj8bF8m2RdBFoFlI+6wl4b4rQlTG0o4dlPLdpXwJkM3kCBnq/ssQpykYjpmJasS
4xe4YKUAHQ7zjjyEQDqplvHwn0Jm6OAWTH+u/iI58k0RiL8EH23ZYNj9r8tmQloqlnFTZPRzgkGy
acNb08wPpVm4aqS9XN/hjYrt+bqZmEZIaEjjiq9aHuvnah8Ggwc+OIh8E1QNY461bT8FXhEj/QY0
MhhjdWUmktGpaItiOksQwXAo8a6D/+f8fdmgv+HkQypJC77UHo+4yZZQmzJwy3V2dUOVy9WPf8ao
yLVJE9UTm2I3TaEmNLKXgUfsl/Bee4krm4723C9WfjsF4iF/MZ+Xf83Bi8qDoX4tlR6fE7OR1CjT
UCFui5hAiJobtFLAKVFZy6w7sXkoujC47i2b51EDRh7ZMFh92KmMCTKy+D3Y2zZf7BgzR4uQWX14
0GZ9d93SJUcWXdtXEYKtlopqWa8YFwRmVy3dZCZvpNAcLWpdQ8Ai49oZkuE+TpJgbKdDZ9T2pKz+
WoT3AwqFfSRD2WVNOytZMd+NWfDXnE4r1Y04WKZocLZl+xCd/FjW53SFrF1K9yVMMKWSkRsBo8NT
5ytLIMx3E7hTjG+qeiBgjLm+T5sn6sQy43kEMhJ5iPeRt6SBtP7Khrfr/59sRv0TA6yPTVEdJgKW
Rtuiitv4ozMCYL+4mk17D93LfDAhvTfbgk+s1p99eS+5hVPbZtCI3Anw7Z2GWJCG3Bnvks9U5sTl
46Hr1jpcaapC67PSrkLro7fSW+KIP3nlTHpVMzcexjmRhYBJCDQI7NuPCGOkRxEeXaQzDmr+sID0
rtKhpT08AanJyWM3vuSZMSboD9AAUeYBxgo1ezGG+UZI0/31j7lRScdqThbExN8si4tWzCXkpLn2
PZ9HZ1pqyZqrxe36eLQaMj3PA8qMTTfdJEUSQKaE40+8LWVOCu5zRan7UPcmsv5YIsUhYmaLVWkN
ahaMaLhfX/FG+0zHKAPIujAZA2QEWxaGiFpEoAiHqRM0JLOdquxiR0AfLbb72sleVHdwFDd7gFKY
DSCQrR30e9nC/IidOflvIlqYFXLWm8H0eLjurc99+sOYczXlIQq72ozO+3gUhdkSQPd0fe306LPe
e2qBfoqToyJ1eWY2Cy6lPBmsLv4rCkEv89d1G5fkOaB3w1QgQNkmsl3cC+dGMPCtdrmE+BMH5h36
QHYehOgGGaj5p7eSraJarO+JU/u8FwTNNi9X92WYcaQiV/paNwfcfcoqB/Ug+vPc+WragkS00cBM
saCJF1dL0Ik88Z4N3ML5opmgq6/1MskrgtCiOaNT3K49KkLQMoz8ykT3VbJFUMxkaFKWv3khaeut
drbhjN9UIjQBE1qjnmyyLx5lZ0Zt3LwxLHNPMBMROTyOIu5qGT/KJl0dZROrNb6vnvA++eg+/yXP
7uSJjvwiYtQSfTmP8KrxG7nG2UKZN82cinNqTMCCRXVmNfKNinRR1t7ljgPe3bpSzgwx75pFSdV4
aeDCk03nCjDw4YwH1TUx3yE42iPnwGyf+7/9VrlAQmZDOGOizoteVy/8oAgJJUhfFWd0yTF1BYfX
2L5kw/w8ojo69SYGhC6A3kNkmmUz4vs1bh3MgbybXMnJveo3aCbsxcPRdfMXdZ8eMo/but2MQSoG
ZjUA08B7xpyUpJSrBUVijBaA+VM6NrdoQILiOwnKg9xaxFHeIofHk7zVW8GozJdR5ojg0l6GdVHp
IAWq6sB8jlUQOo0D6Ucbsi9F4/57QBECwolF5oiQejbiVghVD7mxu0pQRYHC4NDzBPC2o+2JHeZM
DMq6DmLzmYzp71DR1N/y0gKsp7amb6NNMfTiDpS4QQM95NQiPN+lRcmLmHtinjkpWmQYpTQvSHNR
Cbjp6rFz21wEQnlJ06OCCjVUP0xA1qAAh5kzswO7Ulp7manwaMQ2DxHVcCSgLzEv2EXljAzCVOCx
TvVuen2wqp5X7Nt6gKCN/GWDuWAmU07iTsGxwdiLp3oZBlIkv9gl+8RvHDrjSVPcFj6GhjbCLm8Q
ezP8nZhnTs4CjYIwi/FUViqwLAyBHB3bRbDamvdRN4/oiSHmtDQpUUaw2xBPuoseUemwBj+9AwHX
Y4/ewhT0N/+g+sezyZyXDmLA/wkL2Wv5vB7NQ4rqX7sTfgDgiSRslzhDz3VfnlHm8AiLAr0RDQNd
dXhXdk+zcL+Yz5zovnlCNAWiWkDiXhL5jFWJkZ4EX021yL4PUEd1ohvV1zxy4MXW7eV8mSLnmdc4
zMI4JHj810NjDcm+AY+0obxcX9CmEdD0QUYXM8HqBV+fYqZN1wF91rW9bili99o3EMRY5pTHX7Z5
pHWQYcMUVSdgEkkQPozAtGPnMszmd/or0bgnmv6Li/AFOgngr1TUMFi4jdyuEIoxMKVTgq8ChKdO
qCpOO6wOWZG0taGtxwvQzfrjmEhQoMjHwOhEJ57Q79PT9xaTCv3QHwcJw3kTQAhjYy9LHwx67Sad
YU8m4cCDtjMTMJLi+sSuXMi6mmVMunZEuA+BusjfqyWz0vwY7vPuTe10u0ORSb5V8u/R9Ov6Z99M
rjFJr1NQIzIG5nzqepQQJce1bdSr1Xc9ZMbuBO1FIj8nfbFiSbQqSbeu26T/8/LrfNlkjmeoZ1E8
lrDZhFO1X6Df6wizvDhxa+KGM7QemFltfr1udCPKygZ2FiN+QNigDXh+iDS9HDRBEw1PEqoauoFi
iLmsFtUEOYeIrjJG9nV7m14OzgQwJoBoFj24c3umoFazqdJcjNx0xY9U4T14N68tVUSnDQSztDTI
3NHCnM8i+O3QWHnK76Vjj0ElaFPMbyWKNYmt+u0PCVio+3Q33ANovjNcc3d9iZvpFwIGthMdPzqZ
fr7GCKdMj3v8AloxSg6DH7n6oxjQfLr/bd7z8PNbW4rjjDVjxgytZHZLJyHUan0BmXxTW0PxbWl4
VRP6H1jPxPQdVCrA03pJKib06mJiUEpC35Q+ELCTKCYAfTsBRQ3ljchbv3G2cHNN0FMGNgQt4gsu
YjBkDKWRAsFN9UUWMD67MzjzZxv9OMkGru4ATPwfeCb6tJihQxPwksUM0ylrKOkd4JypAaxjFb4Y
0jJ5nIVt3Y/wSsir6Riju+ANMcDQNEAlTfYKQTtqMaZstagOjLl7yqfsIClpYVVm+gDy/A54EZ1Y
arZy2uA0jrBfE00sEZ05qvHLko5C+qmahBxzr/WoWoPyVA29Uw2KFVaKBziLq+S8Gu1m2q5BCBXM
XYilF2q/RVVV0TCBpSEHpwB0tPz+oOx1gEcyNCUEv8K0vIQ0sn/hAUy3ru9Tw9TPTkpAXZjG6VIt
kjeoB12AJI15P0Bz4vpH3XJWjd4TJi7VS9oQUY7EKYrQpJs1TC1KCuBEqpT2z9etbC7lxApzPdS1
LjRjj0yE9I+qGszZU7pwTGzdeqcLYUKn2sRC1GPqzRsrNVhK/VtW2cpcfiQRuEBTFAPX7mfTPF1f
12cP88Ifvxb2iY85+UZopHbxAl1D0BrQhLGy+52KgaN0/yeP1JPlfd4cJ4bkcZkkODmmUZbbuN0b
xl2tcRhkthph5NQGk5SGUpcuBYVwEt+8G6G7Md3kd4KL6WZ/OCKPgZ4Jr5C6wZugn9lkLgBpaeei
iWFTfaJCTH1AZcTA9IjSo2SXuwUsHSmd3uJFTI5HEuZwaeDci0eIenorRBHy4QASq0rk5Cecs8Ui
3ORYQ8Uc0ileFz+sFVAlnGC4eVmffjCaIJ04hSqhLzaAe/3zpqGvPwr9gMSUD0YTi8+ZtIH2Ov9Y
TGY5RUpTC3hwYAiiD9o6SPsDpgiT75luq6Jl3kZ7ucUsARxmX+9H6V1HWZz/uOZtKxNMkomA2G/G
qlczcbT8xdB4zxnuxjLBxBQESAwLNYh3MLdD2YCKPeVSA+aSNsow91VzwvDmawGNMRN02mh4AIB7
/ilRm0kKinHzRm/1JCdz4yfBXn7Fu8KLXzSXE7a20vVTa4z394B3FhlteXduolnF4+Q3N8nv/C1K
rPIWQih+dkdZ+Iq7PwtjX8ukx/LEY0udTMusTsRrhza8j5ZQcCtFUZ+6QZfery9yI1XAq0Cl6Tqg
NQbb7pbDduqSDC25aS6sWtCsRiNO2TW7Qb5LpjcAff7gG8oKWP9Q0hIl8YKxNBayEfrKgOhRSjFK
r7PuAIu6Qe7slC+8FsqWx8g6XAXEtXhcAsh5vpVi2hVmpiyG18NjaImrP8wPndMFZBe6Auc1u3Hm
Tp9a7MNkSFfDmEcALUH2vq+HaqfIFe8upS7O3KWocmNJJhAm2D0muiQEknJKNBtwSqpwqB9w+di9
tXiy26Ek6vBguRuH4MweE0c6Ijfo2aKbiQmNByjnWpW+OoX6lhh/TSIPf7WRnsiQy0UV3wBxi8Y+
dEiSZMIA3j0v7kVXnDpHAtGoKhaFpSLPs8GNVEMGZi0gRRP61w/C1rc7Nc0cdhmD1xAhSjDm2ADh
kirJDp1kXu5A39rsxzs1whzsbgIvrWCmEF8Zi3dNEyzo3Nh5uthGGAdCWASLotyuZX3bqZzJk63P
eGqZuQRBtlmPbYfPmHSLEIQmehJGsjhpBQmxyIgMh4RZzQmgdDXMamnDlNbUoLUAHtfzs4eeUyqJ
vaB7q/orHR6itbR1jYOPp7/7wgYINhFSRAN02IwNY1hlROgIx0Gra8uQpFvFmO6Gtu+sqst4z+QN
J/nkDwQTHXrtQBmcrwgEuGMWZ8hVpDv9DnpKcEmvsEmQBdH/kXZdS3Iby/KLEAFvXuHHr98lXxA0
S3jv8fU3e3iuFuyFpnV0HqgIiRGq6UZ1dnWZzC/5jvM6r/Vvu+XGHl4JUwhFF847vYdV1cV9Sbo6
M+xe2n2tGnde/vs5ELAXgwnj/41QzqFnY55GZBoK6qzOpKMxW3u/vYwN9/vDAvn71Y2WimiAz4iF
QiisxSgdeTgHlYou5nOdMVx9Ky75wxgFWQJojDu9QXZGP6le9UTqj8pZgaaiRPLuLvOO2fDBP+xR
cRDIIhKjrmFPMcNzdCc6hRuCaANMWzbYI0BeZyb3xo6VFNoqk6/N0v3FInBqzkmnWoeLlGjdDgf5
rrZ7O/Irz9iVjsI4a4yPSHcYT9Bo16DzgX2VD5F0B6YMq8EVYEAyTIOK2G2PYX1FjXpn8csU5TXJ
DEuPvVOf0z06sRC2l7EpuynGK1mlv620ooqOKwXT2GDvgpDpnz46pg3fZoT9I9kVO1QeQx/KyfiW
wa6ClGKKwWxcstYYmSSlSOazWWd9049WP4C6gsqyRwIjR5ovqH9W2lctJ6L0ECdDV8C/2duVJQo1
o7o1RshOiahZd3a3az0w4J/lx9+uk1nDl9v2rvc2hdJ/bC0FMErfl4soYjy1RZQZz0/o0LeH3DBH
ZTb7MH8cguweHNnurHE+3832LBwr3h2qdK8XoAuJY7cNK7cKMy9KRFNcdJ+TQTk2ycc24DA7oJv6
jCpxD0mJzjCsVMnQ+6R7wYhWyFA4BHnl6Xxp3V7VJjSvNpHCtLlSuYYb8Tieqi/L8lDJX0aVceFs
3Tdrl6SQDOp8SQc1JMlFJ75r5PlZiMuX26vYPmdg3MfcLZKVnyLkxejbMEfS1EUr+J3hlg8Y1nE0
S0IJxmz2/0C6dCOCRST1YZA62HOcj2XUA0agXPHQoVmDszRHuQ8ukjVgLpQFz5unamWOOtYVGS8e
RZyqKc2tQHkcO8MptNKcQtazbRtBVqaoAyzUeqWhoEUuAt5qVZMMfdTIhOIPqAcX5Gogn33h0EHa
nLg7YwfFjtsfcyv38MfeUgc7ULMgGQr8gn4fnCDv6BY/U0dzBbxE0LrVOCO449s7wxu81DZ23NNt
81u5sT/MU+e87Ee5i1OYD54H4PRLgQFjkqYKT5jDtJdvtZvcl68Mo5vX0mrXqXPYZYMS52S0p3tL
nvKz4i67zNXvAh9cV/vwqXyKDhCf/M4/MOwSP/0Eaiu71OGMpFpJNJK4GvdQHkLNZIInSx7nyYd/
QDuzCQXIrqOsIKD6Tr8tC5CLY6wJmVsy2TZD5M2K430omyoufIj3FKptpE5Wm6zjs/WCxuQpak94
Q/Ngzqa2F1I0/RTNBe8GsvLex/xBCzXe6ozK7pR6Hw2RaBZyFZqzEGdmn6FBMG3RxDHxvXd7w8l+
ftrv1Q+h9ls0co5rCHVg0IBSU3utYwVMk9+jMHTGEYXrUWQA/CZyrAzScV2eiwEnAeDlHpyaMXKg
d7p8bjJwVsbz7vbito/OhzGa6afKwdCbEnKz4Fm7kBpc60Uuv0O26Vi8YBzAV36yUtmbF9jKJPWa
CVpBjqoe3FS5rJsadG+tXledEPIPLFjahPyVJXKUVuF/jtpQ1MYqCa0CaHnYi+JDw2M+t19jJz0t
IZgPxLfwiw4argnlFTwLLMg0DZBtfma3vDM+K80rCAocKUbkzLsh8kHhY6YHdqV8WdTIYXzSjdf+
+uTQ/IJLszQjWrsI8xiuuQOhWSlRIWCTrIibULTaXwr2+axqIAgICByt0RG/DUfJrj3tnNiB14Pe
RcU7RLAmr3gQTfVVBe8vs7a6NUTxx2Jp6BfyIpIrlF6Ck75H2ydmkqpLeZYKE+wFlwgj/8J18F/x
KuROkXYHCcRsg4YwNMWD8eVf9Jb98XNo1MqzIM47fOTO+LYEO7mHCijUeRW0oTO+MsudKFgaZU6X
OBEHt3YGG3pCyFmZ0aXzCScLksRWZuWPMTNFzMQLCpyyuJr1BXIU+OSglKtM2NUgDa4+yaZgcaAJ
c1R5l1nLv8nBr3eWfnaqWd/UvYL1kvEUUk6Jvza+5mV+ZYUua0xwq3T4hzUKo+q+i2dITP8+QxWa
9gZTu4983me21DJOK/3eVCW1DAwV60K2/6Fycy/wDU/HVc4qqm1H3B+nlR4RjArQUdRkTaLX7AgH
C3KAWBUZziBUgKyH7dZIzB97SIWl+jy1SRcB5wF4oU8Eb3Jc0Jh/hGRY5QUM2CMn68Y1rVFYpLeD
wE8dsL6InomkICc3JqdJXlZDkHFkXZtbpw9t16DyhnyA+qnbKCwbkCvwpI1kTy5N0EoOii8bDoQp
HDLzjzxxWvsy8kDMh8XmvkqqJuNTYlTwUx+SPPdl32QTPKb06ri3mhFVPQTaVfFLCyYTfMCg0zTA
p57OTPUk4vf0Lq9s011dxhKoc9mgxSM69g55wWvn7AXEOqBTYUGpuHV7r23RZ7BOkd014D/SRW/M
Ny6yobxz7XnCmwYDCxCf0e4hJV2YOR44vIurG8oVtZmy4giCabcWTYURmSxVccuBTAysj9ekRYPW
kn/AXLR1na4XTD0ZQ4iIDHI58K7QdbIVJ0FnFqnggwD9TpACq06K76EsPIRR+5BPcWNWEfIYY5GP
jIh3K+Zf/w7q4C6zrIA+Bx9ZT9ChLWBobQlY1xf9cREXQNVRQx8b2DKIbjsVmgmDrEAwm9CZEdoX
Eo/VXuypZnus3fwiMHKI15aB9Tek7VHOVKGnQBigNoR6kqlEZvoi/Ajug72CKcfwpB/VXej1b9p9
cRDuo4f5SGQ2Ii87sYq7BIVu/QzKlSq1B7fvjJ+R1aAPDN/VkjfDhhUcsKxQjpTphTZNgYyBxwh4
0PZmHmSmMecWIwahn0b0plKOYsRiy881VhO/jA7vZEgHB3vBDB3wMLc2Bl/85USu59Rl5Tw+PQ9p
0xTcD/KgiWGqEtYevArRmEJaIWWbsO9FKfs1ynJXKswcjFIqiwHmwhfth+KS3D5nyU+YCOcRTIYX
ZpadDgvo9VGBJOheZ2koG+RQ8icQ2biyMUOa8l0X7/L0zMu/ug6RV+AzPih98mmrdFDZytBb4EDJ
FL5Uopn8xKg38t/p4KBPeRcgN/0j2oshAws+AT1tlYopGy5NqplggezNtdU+jCcIA3WQKMkju07Q
nKmbipW6wim612z1NPWW4WPa6B+IFDF2XadQKV60uALNNoRwjul52GU/Rae2wr16t9OfGueMcNfR
MvwD8dJj/p2x+YxTSzfRYwS6ltURI8TDj/ZXhL3PbC1HM6y0V34p3uSQ643Vxsj44DqNR53c90oG
pGib92Z8zo17xqIYEKFTUDRrmhylUGbGewG8H5boZBirVDAqTB6laB+D2BORlYzZ4QPLMgVOYLKr
KowZaS4XQSPUTBEv2C34fFNwV1jx0+gFV9RQzsZXEgIne/VhPAi7wSG/asb0XP56ey9Y35eCLGj6
JYRlHthfFGban7T+B8fSYfwU5FNnSaeAShQHdRwqQDJpjiITehi59DXozxDt+H8gHcU6MRROtTkf
qAhHCY8weXA3aAocd6gDMhtCtjxVA1kAwl601YAj+M+AYVQmreAITds03vHDIRdZUR4d0pOdWxug
sK8S+qxGRwG4cPnhQQsErxo4f4D0jIU2AJag3ae8BW2NwjwpSVPU14G0hg+VIB/CVKCAmPyeM8M9
+kz8sjTfIVJybl1Qgvp4yFsdJp3UB8nMjtod621INo8OS1Zrv+b3V4myYZq6eOqwucLwqKEGmU+n
enhEZGmGOivlSEfT1MrpZoa6xGwVF2Kf0yD0BFl7EKsxNEuo3A31YoHl1mrr7BnNuywo2rrD14uk
sG6pDd2AUgrw9Zomak8GxFB3rV3vQIFXmRDSZMRHrF2lsK8X0AKKlIXm9mn+hp7FS6UFp0HHSBTe
aF8zOdvdBhjGEaHbZscYY01dgCCl697E4Yln1VlY66EAbCj7WFIGbGCu8maeQicz2y+TCP0l1UwK
Bj3kp0wT7ScUkg2prmUz9OhBwWPpikloUepnKTcXzap+8WADcAa0G6izHXy7vY0sB6WQRuk5KUML
IZ4meWRxRe9lKPRi9NiWRE9DlTL61mpPt01+YgL4vVhQmMvANwARtbUtuJ1B/4NDQdrr8tBMwche
vHIYHpfdwklt7U57jPasIsu2w3xYpbY46KCJrpGotmrvOTyfNbyzby9s686Duvdf66L2UhvGKOsT
KAfwAeg7wxqDZ4sZBSwzn8hI6P2jwFuVSi4yeA45EcTKPRiCwBC4FzvZLpTOBquEM3YjMpU/IRhs
ha1s8+q56apTwYG6WjfsWUwvXAFZKPD3BpW41+PXngf3pzpZ6At0ZKE5FnlsznD0WEusBOJ9Kd96
cVl4S6hagsF6wW1fRmiP4mV89k8dx7meKCHqXHhZgVW4Dh9lsbay4jDPLIbC7Q/0YYi4yAr5e6NO
O6GAsysdZrzEx6n5mYBv47YXbAPHhxHKu4Uwhfg0j9WMg2qLQ3lGJ+4OOY7CXJTZjwOOJW/AWhXl
2EJShR30inGX47ZsXgcN5YCC9ZZnfSPKt6u2gZw36pAuRDGsYOC+Znr3EOe62SlMSYDtk/qxg7R/
c0SnqYB/L5fOVpQHJPyvU4djs+s4EL9XFvs19CnR+PtQfRilYpRcyrlIWhDb8fth194Tep901++m
539gayuO1EAF9R+Hp+uQQyUvUw2VXVeocmsUh/PAP3AjZ9aBazT7MHto+XuZyxm4u/n0XJul0kJG
wEdjr+PN1aKKIr+glDxb3Fv7TbCbC3iAd/pRuZ/u493kgOysvyvuxe/ZifXYZ3xcWtJsVLJCaQVy
2AMxM9MoOGM+MLJvn0GWESoYadQpRgsMbpi8edfl2DSWt9sGtu8wMhyLIQkVEuaUu8zqLGhTiQfX
8MM4RkfdwzPaDnYgq+jMFuAJcRHipqxO8c1UkPZhl85JL3me6OBR09x5DwUXJ4S0HwbQf4AzzQpt
1rfahDLSJC5LCihdP40NFUuSilOERXJf4cu2JHAPOejesyDbT9De/Dd7ujJHARkYQfK05GeSGql2
wjFDEWV67Xzo/tzXT9dhl13ijayB8c0ISIT2NUSBwV5L6wFLebNoZQ+ryU5yew+EK26NyQUWz8Lm
YxX0Ln/ZIT67unykWdWDuoadcb+86XvJBxHo3XRvnIjKzugvzD6lzUMAPnP0+POEaZE67nyh6TIX
IRuhPdazs0iWFlz4bG8MZHIUw4EgH8EwcG1piDd/gtVyNqF3qaU+OIUs4k2sGsc2xEKMAO3qoMHT
6JHZ2GiFLu/xDCT405/jvXBewDYD/iufpUj2aVb2CucSJOh1TD7zPD3CwddRxmsLsC47qt5kc6bg
a6FZ72vPsCoQs+2UvQQ19Tiwy1eRMYJwLS5+emFC2xNc4BAT+SQikojxnPYaPnU6PJfgZev9EbMq
0bHTdgiyitBTCwf0k9oMaV6n1c1UM4PZCSZrLo6q9qymQGP91zx9X2LenNLB7OGdqZdKZh/ZZe0Y
/C/UUNXXXvONzNeJlIfZaLtF85v5MOeHkHNG/PfeaQxXUnyd+5oPO6E7lNOjNEL9u0YTf22qyY9K
cGpDtjixstriEqTHIX1X0oNUumWIu0G9K9Pj3HgpBqjfueE1SP2i/lr3z/Ly3WBR5G9D22rXqONv
qFXbjw3cI9npe9ISHIMOEpkcS/TZBWJpM2paWaMCmjiu9CoNcAcTXh4QWWEmv3jr3urMrP3kiOZk
guc2psvtypEgSz67jRM7nIV/e2iRek8OsasjlfdP2jdZv40OgCRUwQIR/lPmglNGPxtp3pfif1v5
+n1EPryUusJAd24kYQIrg3gnyIOZBO8MQN9MQsiYosIklQbqLuoaVjipLGtcWDjw6l62FH86VAfZ
7G3BgVbrQWacu22IXdmjIDbQtSUDSf5vaSxS7ZIw9oZsfmxCWsEHzyyrdULajORWFsmXXIG6PFap
tpCiEL8PX8pvjS3uxV/KJcSM3xlUT3b1dJVYgCurBgYaoTp27BzZ7UVz2Q+oJTf/QCJ703tWv4k6
R1MRyNFQE9rnqTOjCrw0SW/2CWvyaDtnIYPNAlgOZWaalF8CY/6cLQiyshj8uOBIC0HSoX+BCLCC
bMkj56U/UlvVTCZf8fYCPwxTuS0uR31T4TBG1gxg1gs0u1LhvYVo33bfzcBA1kHCDr476ROdfaHo
oyZ18F4itEYkOySPCK2xqnsSuYc/3RYKaEcwOWVArZ1ColJNe6VIEUrCTmz5Olg5epN4En9vPF67
XkFMhlaLCVSYXnZJPTUyA8Gsd7IP1Y4nQrw3movEisbILt76WRQILTU4GjiNHN76Li5zUxpQnD8H
DQZR+tAEJ3Q++1n22MelyUkKw/rm3q/2hMKmQDVaJUxgXMfjuRWL71M82HMs+vmMQT5h8KY62Ylq
+v32J98O6xUDOvbgndE/MYur+qLXKNCRUdbJJc0uih/jLWig53hAp0tnNafslFm3rW6+rRFdGyr4
g0gC6U8QacD5V4KanegTC1Ys7qL6RW4vqvHjtpnNY7MyQz74Cqs4vp+xOphR6nvOuIeM/ZK+3Dax
jcArGxTiD1MWGkWBUUHCOFM9CTaRCxXOiregopd8ZZ2d7ZhhZY9C/HDCYHKiFTrCvOQOPa8+WrXd
FI8FQmHKJE3dRPuVNQrt9USqUmjdktUNduwLfuOPV1oI1ro2Q/eVIQrCk2xIh6kEwgX5XZj7PajZ
GB+K5QwU6IxlL2kBuZo7u9jJaI3zJ5/wOjlyiZIvWIu9l/vbJrfTD6tFUYAiGQlYhAlsk7Rvc5f9
SB+qny1m6rRz4OfH/kjk6We/dqcz0pdOZ82+wuqsZC2bwpUo7w1unIkuo/Yw56CZUb5wrNzApwGR
a2D1sVCFuNHqoLWtJqXpEOmuZBqX6of80DqYhUmewB59IrVgLTVHyYpUBAQkmfUPBhk2H+7g45AI
gZfySXqvl2RQtQ446sJlfiC5idab/OqQpo5sj3Z1JmEHdMGemRHYNpT9Zfjaarpaugw+iVLg4FZ1
Y8p7wgUQ7NCk/Ijqk27rj+VuPk6p3R9Y6UnGgq9Pz5XdMOLmsNLhW2E4P4yBNtqKkV16tdmhpvlt
4geGM/8N8HwslAJTqAeIY5CluKBOgita2quGV8Fi1XeNN/rMrA+BzU938cf3vMLuanmqkshNGAN4
FJBj1/vpQMJa8naOfDTkMBW1PykU/fZgMHhpSG1JmkahQ4XkZFsq+IyTi+5ZkFOD7RI+hA5zp3+G
RKtHJq5KT7U19JgnDiq2Tu+q5Klmds/wZyu67wj1ucWEYAISn3fi45dRIKKjY1ADg4GOWoHZ7ru3
4J5QLYf33fd4MqtDvFss8IbcQVMJQzSMgHATPJC2IIPpIgkK/zzXoPH/D4Blg2QHcm03/EljHqFN
V15ZobA/E+YJdHgkGvgR3U3HZVeDeI/sNdGInt0ZrUo+iuTsEWvW8qiPPvVaEGc1tjY6yvvIah7B
UuuUFiZHNM/YQw1rsgx2o/YmYqyWS31QBPJDobc5XPuxO06PJObK8PAWn0C4ZIlHKAGbzTNrCnj7
+K6sUveAMsrNomc6SUU1O102pe+p12GdYGtM8ahnJVIZi6RvhEqagqVcEKakIVxVGF4CIXhB+Hka
itS/fc1uP8s+lqZQ0WQndmKW9PiM9a/JRpp9r++MU1yiaxj5JaSl1dYKrI6ZbST/208Hc2WWAkS5
q/OgmeC22uPscKjp4oGwL70ezUZ2/BwcZdSwQ0uSzdgNXsfv2l3JIIb5NMZwBa3VL6BiT4yqtQuK
l/pVYlH7HtkgtL/PfP7AmtFnfU0q6Cy7JBCnGpdNvlzEwqmzu6pPzYa3bn/JzSBQA0ELctJgGqRB
Xw5UcR45pDCnodhPxV2m9wwWh+2QbGWCWkkeG02qSUgBBV8hMhZ4yH7xnghNnuNVc+y3nGws2P1b
+GR48a4B4RbYwUO3/ndea2gadH9w59D9gLoegSU1xC+Z9+mZy930ML6Xp8ZvnMmRIyiJ2Opr9c6K
s7ffK9qHWcprxY4rEmO6pqRJZ7ZyiCKTcHIuSDyqflUzM0abD9uVQcpJ4wqzDpxOkm4JKFXDN1k8
pxNkHjDeENSPY3SAnO6/8SNdEgWB3OXQfv7z2iriJM0V0kwGXbLMVNrqVY04xnti01c/bNAAl4Af
Rq1EBAxIcGAmIXGConNuH4ftb7WyQQFbk3IL3yZXzO5fErSK2kiqO/FTPoD0kmjcMsMu1qoo71AV
fSlFkt0jNNz1mTSp5lbyirezWdp4YbrMzv1NFF2tkXIPYcnmCmOTgO0ZNRLRSnYz5tuXY4/0E6hw
zoiwnqb94mUv81H/PvrC7vYmb8YAK/sUIIRhogk16agMw8aM8mMFHNAFRp6Wta1UHCVXgjGGEhJe
4pybRThas8wS42CZoIKoUc3jnCf5o8HlrWanWk1hhqffraGTByWQ0GXd8ayto8InvagiThlxsutx
fkryyQWj6ve6577f/kKfKGmu19zqE1EBk2Rk2TiQ40z4+YJf5OGuONrpKh9sdqcQ3ZMMi8TNP13t
K4sUgHC5VBW9js3s3ALCtpMvIsoOzOaaZGFZ276TPqzRzRHp3ARjkKAwQ4bwSSChj2aim2LkD74A
glsFVTIICkxOij/k9RE8qA9yw57CZPgQXT8F5c5kLBme8ZEAinYhMsP0y+2d/TRT/Ptbgm6aMBkr
yKP/Cc2tLoBYQYCJHgkloiYVg9NIOIA845B7DcZbFwsTjCbvjz6y6MulsFjbvfnaIITX//kFlDeN
RYwKAY9vGxatOYKLvlheKuMAHmdQSL3fXu72hn7YovyoSUNd6Dl82VkEP+cYHnNBZuDXdmD/sR66
ubdR60gtK6yHTGlzJiQb3wlvLGENn18VhrXtTM/KGnUlGZgOnMMG1sgzInWWw/C983MncsPn2Opt
ck0YX9KLeAihiTM/3N5Osl2fj+Vf23l1rlVSoJA4FfI0uA/nvb4X/O6QXlWmmTES47NdD+zKDqic
uAbVUlSzMYxcIKcr+LqNggTeE5XZ3omvLIssg+TvVwZjIeIh7GugIIKMB1rHTX1isbFtg/XH3lFX
kM5p2iTz6I0wgs5phIcsUkxIezP8g/WFqFtomkKxyxe4RwG1BcmXd6M7HxuP5YZ/Exl9rIaCEahb
cUMzIeueHCvoppGhNB1CRfURZU+8t1h5kCss3fI8CjRaNR1liZ8IRAvusOsu7TNEeyLXwOjFbEux
lV/iyzURZN52eeZKyY6vXCNKsjYZe+zo4I7OghGXBWApIw2FMSU/81joyIKTa/13Za8O4oFvSW2u
rsoTB8I7dMss9yMnT2aWlG89VHXsVhoEqxUwzzAvbmtUd3OF/rnbC998cn4AzbWGuPod4hyiJDbh
oghrcZ+GvdWi9KBKNtjMGbe9uHkjGDyvS7pERE6ooxHNetbUCuIYZNjA9TObBnqhdKff1y+cif5c
FHTAbn8nI//IvdcIiDszw7NixnAgSSuznG0TDAyQlSlQdQHTJQ2xjToIBoHYKIzeQ5nzi6G6u725
xF0/ufPKBIl/Vps7G0VuJGjBd3t+V0fvYltiTPW8yJkNVh5zmgMG49h2imZlkIryy2WsjBAE/273
puAV2JrTLt7L9rKXORcUTi8YyLXQrbA83l4nayspXG11JSojGXkLsVRNGcO4Q8m4kjZhdbUwyndk
uS2nugIDal7Ph6VPfy6BctJn8V+F9ys7FLCO0JQJa3LLDy53mY5c7URg6JUvwt5YUERKH7XE5Nz/
bfcokC3GOu/RI6+5Utff19oE0en0x20T2x1yq3VRwDpyg94kOTwx5M6c9q1afgbTa60mzqLf9wXa
8jSrFCJPAIf0/2iZAlbolQR8DOJlJM8MEw/dR7BAIvlKyNtZ2oXbAPPXiaYxNcnlpNYwnuaOwj1k
ObLyRQorM4M+WZs1DmNd5CjdONs0cE6GMY08qWT8JvBswY8Tnwofcq1o5dDPwpfb9jZx+uMDXkc3
VlAStXXB6wOOWL10XpyFdhnM1pQ2pqoUDH9koNan5qoBnqJJMBXlAnSUchPi4XgE/eq4d0WrzabX
GT6y/VpZLY7CjzKQ9a5Nr3vZHEGeBebO+DSAWyW3EBLuJr9122PiC6cMVKylU70rT7d3lwEv156+
1e6CPhlU+Lgk3CBRTY1HZxf3DTQvjHUyYFKiwCVpQjRgl/BPaa7dbPgpTqxUActLKCjJlpLL0Iss
YhTpCVU/eylis4YE+hBHjLVsRqCrT0YBih6DQG9uERlCwR49lYNPuPPYzc3bD6GVHQo+xKKJ+zqE
M0Jea1c7XWyCN8BTS3cwZZuECqSOU1mxLR/mRzROWrcdgwEptBpqMSlck5JyThCABmbW2oeZDy1j
6B09Ek4Jl7Hm9VgGqahkHKI2SkBw6wbzLoGqy9NiJ4mZo1VoMIvGxGQFGnV7qF/k9r+sJn1stiz+
Ga/otZC12YRboiorsy4dpLCh3PdNqp5v7yorTpEJuK7OG/g6CqMn75fRAkOAq3qKS5hEce5KfNJ2
11kxsxJwHSq4gdgyhTJ9mesCRMNREDQX9zfKBHhypqcSxIvn5JVziD+BidKL7eg0HjC95kdfe591
32+3kK+2mQpmplYMxSZGzE0EyIiEAmbLTwVIq4gE7HJ9bzTIAoNrm3GJbL9yVpYpBIoHI5jyBFtA
mgtCqFpGtvxEeqGJnnh8YYXYTHsUHmFajY/1jODRW1yD6gziA/BkzeEqkD2hqs+mXGdcXjKFS4ah
zn3CpcgzF2hQXUa+NqH3s5hN0Z0yjr9P++l9DjVGNMCCKboUokzqBOFbODQhNwJdgFvdDR2uMc4a
M7CI5z+lb41VnQJLdbRLc2LNgDBWTVdJ0EuaifAqNC/MMppWIacexvaU7Mv+kde/JAFzooYgwY2z
RNeCBwl0REtHYgStv+MDA5OpxndICRzSlnejEXyJLaZdBsOdlfE0p5E/ds3lNoiw1kyBlTLEaGeA
MgrEA9yGj89i2FoSX5jFvC+6womFkfG6Ehm3Ky1gw/fymCo5Bn31rxgjsmsHXOKWkYE+FvnV1Kx+
Rl/IeUbwAn0ig99JIMZ8HEDV9k9yJYwLWKHQbIrqTsCydZdLKqsr3kL1GCpHuUbaur+TMO2tsYjA
/+YB/1d8rVC4NUZp0hu/cyT6vnXysyGa+T7bhf6EHGXqS1CM05Cd5I/Vt/mIYvxu8vIn3pYxZsEs
oRFjtzyQgrJRmosqI/06hJ9T9WZHOuIKOXMtOsRBHGn1FdQjxYfbPsc65zSfLpcLIaTjYJUQJvVn
0Qs82aot/c6w8p0oYAIhfyrRa6jY0xvvq4z6FusKU2h0CzUl7ULADLk5uNgEWbJNrq18JyBWXpA+
zchA62l0x2NnJffjIURoNEHCnfFLGGGKQoVlijRhsC+eMPOe5TF0aUUH7H4nuQQDbCuFl9iQX2/v
/HZq8OPqoqs3lVD+x9/ReYiCenuKrPFUP3NOakXf6p1iyd/jS3Fi9g8w3nl0sUbotBqcQpi9HwxT
XnbFU+USL9cvaX0iTWp47DEuE8be0oOsshwI1dwBzFOoy06IiPrqYQJlg5wqnpRUNmNjGahGM+oq
pfKfoYfRWt7Kc4q+9OrAPWgWMOxXZ0X7yCtOrPwnyyiFXnKlQn92BpQ2sWINT0P3LX8KM1ZTLmsn
KcCqpDkr0yGTXUX6WUh3XdKaiXqpuXsRWWXGNpJffAOPVAqPmmQe0QNMXgrPy2O1Qw8BYirrR5Bd
oyse4k7/6x6S1a+C6Kzq0GCyQKHHULpfvRGinU4PkPKL62MJvbHb62NtJYU82RKKfVSidCIMmh0F
aNgRraKRzIA7xDmT14flHhS8NFJWhAUHa/BJV3tDo7onucoxQTbHHfBKgG7JQ2emO/6ogRE/uVd2
6mv4qPtLa6YYnru9dBb00CyLWdoXuVLh18z75C7/Vr9AtPj34M5ybhoTWd34p3CqvPHwP35iWrSl
7VMwHYLvytU19KXkcmtP6rDPZGikFpzCQALGptMcutAen0EkhByrLs5upjVem/aHQT7zrHldxlGh
KXTnoSkCpcZ81wQWvCRdLGV6u/3JGMGBRsGLMia1FOTocNO63tcq3QE9gbWwBku31qFD8Az0LpA/
l+lgINeVMlxkBAOJIB34RXuLNYFRQdh8Qa1tUOeubUBl12p4Kw5vCHHsQTdJ81pvgxwXmhhIokaM
1j3Woqij1y79UBQJFqXPFy2vLYS8/wYqV2uir/I+ixo1wwiYO1vFjiuRFZa+i19+zBjYHt67e3ap
Z/MEry1SWRWQdvJFl6Doy3skbiUho+i0FqAkO8iX0S4earc7jT5rjPNaRKJvhbVh6pGS8cMQCwV2
k/Sc8M606y3Vqxe0DyQgdo/fSRfieEkv32a3eijuWe/CrXOwNk/lWcoOSjsamcwS5Hc5At2O8iuo
X//7s7a2QZ21sBr4Wq+Bjkp5MdR91GVm3v+6bWPrsbO2QV3kM0huh7DFNqbQM6/FSw8hp25+UVEs
6ZRXuRtNJWacPNbWUff53McItgOYDOrWHCTfABn+MjAO22ZdZr0w6g7nIq6ZlBJHQeUnixsxw5+d
eO2gZ6Za9JaQ/JqaH0OXO1PBekuw1kcBC2gAM0MmAzWV5s9ZagbNbhS/3/5sLBsUlihQC8XUNN6o
wSibUJJHiziGr3QWr8/fnDKAMIbyeAXEDH9GQksG2puZpBN7vEZ5p9wrj4RIsfcIv+wAmkoD/Zzc
iQx/YRCMOb6x2TmH6e+/7FO+Io4yEnqQaALBACGL5ARrnpADIo3x0Bx7QptxGpkaK7rd3t0Pq5Tv
RE1Q9HOD3U2Spjf1DDwqVZnv45L/cfszbtI+r9dH+cq4RPGQC5gy4L3eCfbFLvoZH8aT4EtXJWvw
kd3zdvuo/pisCcmO1OV27HHm7YvpY7mUMwWCODVqDCyTpkd1vm9EVkphK/5ZrZIuH+IBK4aCQXJ4
y6mvj5ysmdnyJU+fbu/m31zpfy2ErhwGo6JwPYeFzLgLup2OMpen20QGvPMwXsRuqyGf5/Ml9GGQ
uoRSlevSYsDC1HSfzgMI/QtTwXOhTl4GpJ/Lwr69ws1Oy/VOUteOEcRaj15tMjChgPkmcusHcuEN
r8Vdh6qevqv8GBSx83H42p10n3+VRosVx7BA4TqKtnoecVIbKz2IxK5X70AyBiDfQicRJiRnWziF
Hsn287bo13icIYtkMIdz/gbdPzaewqVAqdq2Ii6LTmSLqG1IYB0S9vyR9zlG4WjrfbbecgqCxrCN
Qi7FdaVkz0L4DYBkiYZVy6HZpKVz+/tuFjDWxijkGRq82ksycDu86aR0c9Bys3Xze+McW+AjtkSz
RlOrLT/wPivaYKCAREERl2VKjcEDtJr0jV0YjT0GrPr35rzPenkU0gyBNE9Dh+REpo8/pVY7Cylm
WxXZ5wfNGktIYQRJG5ja3LhVwgoJGKhOVxyzAOOmAlmgLD+FXOHMamPxEqvPhQEJNDNAKJddJGOc
9ZpI7O60V/RePSi5CQSvd53H2VJhCU5j/YPLkrVACo3GhUMS3cBlSRon5phIZT2WCI/dBfg3mq2f
owsbI3MMUGJ91f8j7UqWHMeV5BfRjMTC5UqKoqTcMytru9Cqa+G+7/z6ceSb6VJCfMJ09aGsD2nW
IYCBQCDCw13uOS5209JKTCEK6Zv+aEBhTszY5yfVDODbRXEl3sqNxik3ey3lsCSgwiPEoyYMSYP7
z5thM/GiQ3ESvT7BkZ2fon0LirX4UOy0I/Uxw+YlDyreqM1+65lHywOmTlrlWqqjpFhYqCFS0xtB
n2vnseOaFO+SJDHcsQ690pgebT7cTx34+K3kxgS91zxFvZ+1xFXEEHEHXNskKWAZid02VoYBqTDh
p8TRQrdO+ZcGLKOuzmdQxWrjfgwHCImZ2inq+Oe+a5pdlFLLNfpYkeGoMjgmRbSydqqhEq9eoeoD
fvNT5Q2aa72ljCJYO0dlL1a8Oa9tgBTJEpNkg2PgchCj0NVJNPgTlPGBxQJ8SLHZquMuRbTejnNK
xEXEgure/lbbbowhxmnffhPNimUXeflJ0FFOnuowbAJdz1xPbk12Vs1LfUE8S4/1EQ8ZkEFg3Df4
D4uhql6mupnkviQLrZznDtq/Pci34i/l4HLdzV7zeqfdi+46ovZPuH9lg8nUnW6Uq1V4NZeCmzGU
tlbW8COoV5/mlyaALN93+21+vXjJAxXByyatzPnuSpnWzNZosAokOZ0PnjfQTgChPVqu/r2DVh10
c/0Z4Pr2zlHlsAqHkruPaVLrBeeCHuU4Hk3fDsSMSXRKkFTNPt4CO7Hm1P9/lHLEDl45NnITUtPI
pCWCX2Q5LaDmh0brGxFMccwPsW8/Xz84imyDS0HKThPdaFp8Tta9Libyt0GxkZtvDqiFAZdggfZI
5ojMh6ksnRj72IJ7yZ5sF4I+XsmRK5ev15cijvjFvp1ZEks9S4eTimVVSGBJkE5RdAoHTNz+gfyS
mDyyz+yI6//Mjo5xnyoXr6gJxF3MM5H3Q/ftpO+FcAI9Xl/U9qV+Zk36QHMTkUJDxrQ3n2bMMjr3
0768L99i2XVLm1nLmSHpglgL2oxcNH5DM9mbkBKBjGpUKFGlmw53Zka6FOp2YOkSYve4mx/tO0gA
P2Y4VeUv07U/cw/l3uD6usTvvuYW0s1AKjC09gQBBDpAnjZ8HKzO1eanuthz1XT79rPw78URXaKv
aXOap/UAWywwT9rn/Ev41NyDv+/tUmiol/+advHqzvcZLqXQs15MCPgpQ+b1FV+wy3WcoGI54yAI
tiBjl/gMv0A4aRQkt6Pv/Cr9GrqPUFO4vtPbr8Gz5Ut3Q2ynq96U6BB20/TkrOmLlq2YLwQ11zqs
d8bSZS7R089syFrIARM/jMNP13/Cde8iunRbgGp7LJAFiknSr0v2IyKZd93A9v17tkYpylRTHEeD
qCouqMQBJALhFOZnSG6ATnjKMWXcCqjmQUgQXbe8/dw/syzFnQTyu8VS401q382Va8KzonsHrB/R
jeBqTLwElLTAT96PH+3vAu32ZxOPvyMf0aVYxMYutFD6ACKnMkbXJNH9quWn1MoDO2MgXjMVFWpF
8CO68PSzUJuaJK24ifOUobZYOdSLnO+mdQhJsFZ+VD/Q/LiOT9f3WXV6pADF484gYYrTE1EburQG
WilrfUQIxoO/BKRfNxQudT3wEl0KUBEovetJEDBV5I6uz+H6yWSKKrxiTW/7fLaPY1qMExG1k27O
/Cq8JcmzWUIOG+RoaW4rHHW7/PfbUd/CxJm1vqarxQwckfhWR1Fo/pH446EHcgihb7zLA1VZcxOz
dOaXbxn6mcEqTk277bCDQsxI5Gl6dNQKt43xCMg851X7uqIsHpseeCk8kx7SV1XD93qWAyLu946q
xRVxCMUtPa2ND7nxXQxF9652E/7tuneqYuzbO+98raVR8nHFWtvPULwEj0P+F+ACR7JbPqkijsIx
397cZ6ZM5IXNwvCmonHujjF4M6GF4zgKdxEB87/fz5Bxf791dmhB00SMUa+6AX2fuIZfRqUijVIZ
kQIJMyJ9GiIEkraIH7q0uk1iEii+zGbefub2UuDoQUTKGEcLVkA6xIBluoN4eID5aYhEqlKN7YLH
mTUpajjJNEE3Fx/Heek+5o85+hSgx/PBzg0JOLbPdplS1Hm7S/Lb5ts5PHMIwhsj5RSfKj2KGYXx
prsHF/vjEAw/NY+ilBB5xR6jpD7Z5741uRX4Ve17JVpF4ZdvF+XZzxgy638Z68Y93ZPTgj53E2R3
CWDI4vot78lB+exVONDbgM+ZzVynehQJugE8LjqA+P3lW+wNr+ERrSHEm+GU+i2Ukn8ofErEjSuH
Qx4gLyH4vGgmfKoNk941tHK3OPzrmtFT2DaHcmGfkiU8mAl9MfPQ1yxAk3tSu5NFFFhklb/JolFr
2k52KYK6KPm9EY0BmSnoXYHEFNWVr3mwKE6UcOFri5cSnhDC0BhaEgeKNIEd8ePkhPdUo/4yjF/I
sO7HavpQmPnh+qarPrUUkEbLaiZK0LGeLZCVztTr0kFBuKUyIYUjpDRW3+m4jwv0NdPQt0vVLLLK
ghSMwsaclqwUtbesRux+skpF4WD74zAD7M4M/egL1GhtxVYn6kACamLcCFWE+JDtVU2u/5IC/rYj
vSkia6ht/hbn0MUaJ8RW8t0ZdxG0cyIoNk7ziw5ev6lkH697wX95y/02LF3pK515m4twXt5qDwX4
1zPPeDIhVALKqVP0SgNRVIQupWd72hHDx55x5KrjL/zg8gT8/g3iK59FnSLRywK6WHi7mmhZGMOh
GODxSebXFMW32PbYJOgUR6+cslcz1T4lQ38atNFrsuOouQQaVOE8K1orqh8lHUuTtFMfzvhRFakg
vRruGP2YrCiGhPeOysv+Sy75ewekwxjX/TDkCZjptN4TmFOIgt7bt0niGicDc0Shr6IG2S7nGr8t
SmeznFBgjVY4tuiiiMGH6s7xvguahETt3eLnX/vA8jFFXg6pPBiLj8U3cAmbP/mnjrmaDxykj1Hl
6Zbcll/VPSrV6ZWyh57Z8ZAI8mcQ4B5C51dPnm3tu01fdeheL8Zjmqgk4RVeI0NMzdVI8kFACZcE
rJEfhgEtan6jh38xdHGvH93t2Pf3F5QxpQtfKKcDAng2Fl8LnR9I7vjXTaiigwwlDUeUsfQJCT9D
HQsP7z3/nHwLQe+a/OxBggfRQRQEQUKUIwmyH6CK86ZppOoGqDZVilGg4awNFqHrNaVV6fFw2ptt
uxty/aNZY1ai0Av3+rov0gATTHgOQN4QWKXE5LIQTWzDdcaKx8EEQkpft3bd4rbHEhMD5UGvnzIQ
AXr6If6peuPJOR/sOrrBbduiumFTU3JYg5K1LvMwDaJsvNHr5Es1AjU9roqL+eL0S3ZkN+1p2oe5
gfURCCnVmFjMIBL1n2aOesRHdtT/GHMooQQUVtCLfh/ezRTzTUaop0E5/SzHFUwg6e7695IdRFgw
dKgBEJMYQhjyvYW+DpslsYskmPXMI9Ab0BFdBmAmmuLJCmPFwbtoMsrmpHCWTpYVEqvJAv005e6M
SffihJ4JJqaSDvypLaqOqmqnHMn+Y9IGoSB3OKhzpNvIQndh0HSYXCnKu3hB9vQvA6RHxjh4moaO
42D6UarIhre8EXzcHOYYNS5kB+LWaoumcdLASnXXsInHutwvc9XQ5ZZ/QELMYCa1TeOCfhL2gR1v
ImxnFX2tnWyfdNXLdQe5uGDf9o+ZoDqnkNVDYHzvIXWj5VpktFnQ7mzAlFFSEL1T23VAmMz2VSie
cAo3EV5wfumZBnigIWFtUNhlF26PZp6ZFW2dBEMGzbf8tQD7wjIbuyJ7beMIarG9wqB8y74ZNMQG
MsHMI/sIqTNem6SDj3T8AClzlE3qMmB5+9zwXlkFF0X+i+WdWZNSljxCUkaHJAtIl/iZEd5nhvZh
HooC1Djrd5uV6R4aMzuzCx9K/o+Fg97WKhgQHGwxFiydB5MyXg4JzkNRmaE3m+zYG2swVMmXRTcP
dCq+smbdD0vjRyR8cnQoY83ECBoc0OuetfmVOVTbxFZQKMG8dyzDcfpxJfghGFl9RDade3EeQjV1
8kHW5FtFz3Ya2JiuG708MXAtDhUSC1S44qp6b1RjQ9fHBYza/eAyO3XXVpH9bltwcFAAhwWiV4qo
nR3HyzDBQrMOAIGBfQLvkuuLuAzajo6wwnXo50DaRKaRWvM5bCroZQArmVtQ1k5BEGVmgBDOu0En
GSJcrxIBuAxoMMlxs5sgrkKpUtq31IituIh0mMzvJ/tjFd+G1pfrq9o6hBCVgxyQQ3ToF0sm6LyS
ulgIGugGXnF2m92ERvTIzP7FGlmm2MKtr2RZhom2MyVoO0tfKeRj2aRdlAed1b/Wc/OLOMXx+nq2
tgzsxzZBNkJMYJ/fu1pBMRwaVjwJzLa7qfT5JV8ORrIoRrI3rBhQ4qMOp6YQfZZO0dQxe2bTlAcF
BY1lF463kVX+mlPKFDu2kdk5xCAQ3sNymHEhfEE5NA8Nq62DpXX1X3Q/BeWL9mzvwAD5NH5Lvhd7
NfnIhk+gVg7+TgOT8+YFT3cMMpqm77o0KPTKd+jipil3S/65YKHia204BBIgBEW87Jh9cc1pTp1V
XJ/TwDTH0m1ncO40/7iTg9grsiyMO2APcXwlF696Zq0kiwsMsYIETTOCNaZ3nTa9XPe87bX8bUYW
MqV60w1NgrXUff6ljnnmtzZTvdcuGg3SYhzJ82aStxUvpiJIagiN9yU1vJZHJ/Acf55KvG3aziv1
4nlh3S2xHMynIAfd/buFkvdHDKPAjCUizTLzIlj5/DWqo59/YMLSDVxSNoPWHn1vIrbbJa3CMQ1s
uz5xrX4Mu/j1uomLlvHbTp7ZEN/zrIpTE6cFIx5s6AkrPvPCqL0wz3VPR/LxUFjNfEcHTPJFNOTe
DG4PIHGdwjWobrpRsph3LWP6De374sYeYxYMg8lOWI120lsn9K//2M0TefZbRTw6+61NFOVNRCfs
hza5Cfgo66z0rS5Ecvbl31mS0qSwH520BW4uMKbqq2OGOwjDfF10+3ZJ5+/XTYkfLWVkBBnB3x9Z
CtWY+dQGJ02KwJke4/yXGDKNekX83Li039mQnj72VExJX9r4yIa5y5var/oH3f6ri+ZTnSpeqaqP
JMcZbWqtyMJHGgTzzLrY6IgPCabo2Q1k52pFTrXxJkZY+3v7LlAtpEv10Szwpfoqbk+jjfFCtEI8
XkK3Yea4knKbQwW1S8z7dtLW47wm7LmOI/swj6tx+Dff8gLcYq6ak4X9kAZNmO/6+WduGzepUe2v
W9lIXt8tWYo8RtWYOLIoNzRsTB9HTMh6XbyY+zKimIXm5XejLHA1Vg3/dd3wdVe9ALCMYN3DQCXN
g7U1vbh81Ire1SrVPNmWAxFcgg6gbKZjyBlmYlE7Ky180THWfMsudgX+W+it23DF1MbWegi0fE2U
NxgyP+kWidOaRCXwXkFLh+imikbil409P9HeXhUncOubEcwo68RCfknk29fqbZZqhKRBonE8+zN3
GJ9KGjgAbdRRgxaBiiNoe21/G5TvYUC7V9bpKN8M64O+gM11om4z//jnDkE43hnQQjYNPDjeB+Qy
5fHSVjQNQmNBqZ/tIJ+yh1cqrtrNtZyZER5zFvdBqZBAhdbEWsa0dO0h+pAmVuVNdfP679YjxWLd
6JqwNvCV0qa6LQvTR0J6ijP2L9cjheNmIHmCF0caZPmn2liOWVe70TopgpEItPLFcv5xpEBskmFh
w2qhgGeyZ2vQvaYFz35qf9W4eZumaIGXteWuiaPA84iM4YpdeZCPhHjSNCk8L0wZoF8toQ+OFtmf
/9Wnksf4jNaaabNgD+mE4a6i8ztIEg21qjqjcD2Z+NOxp0nPZ5iJtNCLopcxmt2hmBTRQbVlUqJH
o8YabeF3zUzbXYsd3A3LoLg2VEbE389OUZ5OkAHTOPyhm7812eDnVPvnD0IUBYAy002Cx62csDpR
Icaa4XKoaXmjw3Yt+OSVYq4bNax3VqSFmJoJtocFmfeadZi5zX2W8q9aVd2vDeRAIG17kzLNr81q
NyfR03W32z5Uv1coRbwGVLZF3CCTChfLA4Ovp3Uf8uI5ZTG+WHtrscbv9B/XbW7m6OfbKsU/lEet
tRJGxz1Uc/v9avr5HnfirdPuBdKfHYbOM16bLznagCoSg223+b1iKSbWS9PMHHWeoOiTHRh9/AVj
SdcXuJWenq9PiodaNJt46cBtnIV8syLyIadWUK3LuptaB3J84aIIUeJ/eBGiTJSTbM4NVHukNYVJ
N4RNHWfBQtYfRo3JuznvT8A8fI/TqXbpAIqZkliKOaDNZVqmKMhAzgw7+v4ANlafaWWk4dHasxdc
qoVb5eXdGLHHpIcc0GIpTuNWIgVUl4MuC8S3IDj23t5scRSu2zQL0lyzdtBpbd0e5eWULoe+mCJF
Jr61pyaKJY6oY+sXGU7U6GNEjRLFoLwGkS9Ge1OIklrouXWdx0Z0IguVOtXWAs9MyjlOTTjvKW3z
oAcY55jmTX8TYwJiDxWa0AfavfkDPz23J31ASps0jvI8D1oCAvlEXxrXwVSjq7fzZ5Y3jjtnRPGa
2vKZc5NSrk/GskpRhsyDqI1Dt7Tmh5iGDyPg6i6GnQC9yFUvKtWmSl5jG8tK6wWLjAbogpt5SUGA
CwjLjoVl/gnys6rTv3XFni9RCucsalui1bQJuP6SVy0oHW+cRkVyrTIi/n52+ZF+aLNpLauAr61P
SLU3oCsaJyq5xK1geb4WKVJrVU7XKImroNG7V0CzdpadKWr8qpVIsYt0Y2QVIVYS6zX30O32l2RM
MEnKvvzzqHy+Fikqr0ZL2ZQL1+u4DyK83TLeoCZEWpAMxsPhurGtjcOkvkVFqZ/bMs68yvRBz+Ye
EblLvGZ+zTLNv25h6+YW/XmLo5KGYrG0b2Va0pgZsNBMha8vmU+GxmuczJ010GCZ5q6tf4D0bH/d
6tbXOrcqbWJqFLW9FE4ZDD0QOmN9KOfkrp86xbfa6JQ6xGI60G4OquNgXn3v372TrmU4iv07WdYh
Ooihj/IGGjsYl4++tN74qppq3YpM5xalyDTnMeFrk2VBfBysz3Y93SXZ17rtjjRVtdE3nYPr0Amx
Uf6nckWgrrrcoi020WnyW7B+HeaWqxjVt8IeXONvG9LJzeigR7hLywDdYWQc4Ck0kGWx5JCHucIT
L2CDouZ6bktyRTPpMdYtXFFbSo9AzkcjHo9Nf7K/plPqDeMLb2YvLb9d98XNbQTHvW5agAYAcPHe
R+yugtSMCbMZyI1iVrqFih5i0yfOLIhfcBZlywINFZPAQm+te10fdlEHlhW2un0MZRK6KlKOzW92
Zk4cvjNzsWFFucWEuTo55ZnhZvTOKcmJWInCkmrrJO9Y4rm2kDRmwWikbld+a5J/Os/w5hMWQ20I
4tzIDqUDzLO0BdUVhU9UpLifE0RaaqwJBBtzFYpwMyahN4jyGn/rqL7fthnt1DwZcUmR+WHpvw+Z
7s6OorS2vWF/25CLAKCYr/hir1mQz7Ffc90bc1VRe7P0axumQHthIZAzf7+ONrcLXplrA7jX/4Ih
Xx2vd/mpxOSzSt1ka9POjUmBnPKV6V1IssCytH3Z3xt5CK9+un5Ctxz63Ii4w84duisaEhIjQ6CL
UMrVpm+ahtiNRC/TIU113djWJxJtJQKUDTHQw31vzG5IUhRxWgVTqAUh5XiJ6J//wASHvIyuQwGY
yfXBLE6RN4D9IIijMfbYkuQ3+mKFz9etbH6aMyvS4bSGSM8js6qChOXP09jvLVbdNbOK8VxlRnI3
S+uLLuVJFWRt6pbGXxmPvYwrsrsNlBpu77PFSH5WjQ4fbIr0u2yh5KTPGbvhhm15mU4qL5wwXJkP
ZPb6pQdmZUl/ZRqwO+U8P4dO2nkoHfW7CKMQivi3uXZx0gSqBGNQUnQKadzgETnkQZZhYDZf8o/j
kn0Dj6RqBHvzBGAWH4A5ovOLNysHnr4oyjFHVzXZaZ3mme0TXbNDFytQcpveD5QXkAOmTS4wm0kc
dVVV61VgNqCUZhCtbP7pXJcI6RjG/z8TMlxz5v1s0tCogsXWbrJk2VcJPfyB65+ZkL5LXEUMkwBr
FRRlXbuxM93xLvvmVLnCLTe//5kdKdmb2mie05I3ASuHh3KcPGs278ZJJY2+lT/YoDBwKO5B/QJ8
x6Ke2HXMqoCamTvZttv2zNP4iH4zwOC5IgBu+pptEwI0FlBZMvJuqTINKihRHVgcwdxYHOYya2iC
sWCJW8yFiut7c3UOcD/wOQcycFLA7U3AcsIlqoK0PZSG40bc9lBK8dLk81gtu+uesW0MmCZDACeB
jnkf3buSRCvyhyqYQ+RHnPq8zNP9zGqvANXQyONI4YqbBwp4MNzDVMQJ6e5amzKroAOb4xlvH0CN
7a2VSvF864MBaO3AACAREA58v6aY9o1pTDDRlKl1anIdGh9FjMYgjTs/661FEfU2C6+OQfCcgqiz
ZcqvqtGeBnPlDG4PAmzia25SY64u3lnP9I58Th2vAtdiGoCgqPRUoPLNJx0qdwZAabZ+CRPL8BBZ
CwOhEDpnxwUqXW7MV7zmGPQtiiJx6w7DwqbzoWi1Yx8tP4yy/rB06dG0Q0W5dOv0n/8S6U4qy3iK
gQJGVSPqbc+YMftR1nw+xBhHC667rcqU5EULg0J0wxBodKcJygbcqF2QxX+QnJ6tRx4VTUle1JYB
3FpilgSVE224b4e8UNwwm96KRoUNjUuGZFss9SyZq2MnT8NpyQNNw4RyNqHJSzDfvu80FSPg5qad
WRK/5MxSWQ1ZvoxhFQxpNOzyrIT4RLTOfjn3qlnyrbDinJmSjmDFRpANMFybttOddMdwl7Q+0DG+
SRqoI7fdr+vuID63XKg/Nyd5Hk2qpuZTXgX6qDueVpk+r9qXuKhee7uDsPXa3LdzfmcZWbK/bnnz
61GUsRGoEa/lhn03N6hvWBMeSWMTe2WRPGVZnXuztrxkYalwlc2KAMCg/2dNrmSDxXl2cprUaGmV
ePmH8QrE0YyhhK4xXX2CpNCSWJDxwQ77KW2jXUuiURHtFCuWMXUNYMX6XC0oLNoaihDtgiKmoYHZ
1gITnaUIKdvGHMt0GAHSXn4Z2E5lVXpnVUE4zJFnF0wL1rQqAkab5BCWrao7sXU7oTGBnJI6aL7I
tQ8ypCO49ngV5DZ96MfkZk17RehSmRB/PzuFRTympAhhAvzqhQtM71/IcFSCwZtH/WwdUlAx43qZ
w8WEWw7r4kbm+gvTGR+dSaWEt2EHGlI2WosoRQCbKqUP9ThWNQqKGDGaV5dmAOVHHyeDKjKwrSf8
OzNSXjn31VjNICUK9JLuBwa+wTIFa3OPeQu9pkDcQlEj64mPorPvJPUdbZP93CgH6EXmJYWZdz9D
yswiYs6YTACwKbE9HcMXnhAt9SovCerCH3Z1fiz2KqMboY2BoMW2CAIMxpSlHQ6XREtHR8dk+gry
scLIfvGpQHY2pQcoXjwBUe14URslmHhcVRCrrdzinXFp38s+47mdZnnA7gwoG2AyEBTku/XpjaKv
cdVjNRvn/Z1BaYf7soj6qcdqCxyJjj1ZTukyMAA2SiUYsW/St3xnSTqGvdUztGHMJkiP8237MLuF
x1zoNjyCDEhx4jcOyTtT0mFEo2zgVQoI1wy0hjtq/MRm6wGVNVVxeiO0wJBN30YTUCOUsqKqZdVo
QEoniOZkF2qrRydV209hQiaKNAAodHIzxQsfjTGjv6kdVQtu2+H/XoRMDgl+DlrZwsIwYJh4rLQK
UNThrszSH8MygsioKVybTxkk5NjT9cvc2LLNdIqRI6iFAJgibeBUk9q2WIH7BYl8X7tdYN2PJ3YE
lLkHD7XhpW74KdlNf/XQQg9USdOG83Miiq3IBGFbng+tKm2JyEiqQCvFzPvTmGW7zv5qUsWlurFK
2AF5L+fIN1ERfX8D0aJKV6il4lJ10o9NpR8107mvAceb6PCNWOMT08fay+pYhV/aXuBvw1KaVkaQ
pusKvKTTnLwMun0DnMCjNjcPHInM9U8p1iAd73drlL/kNNWZLgLJqI9+Yfc3K/mU4cAVGXAbvWJD
Nw4FRqnw2hRZinHRlcybvE/zGfWIcup2WcVuopR/ur6era07M/GWGZ5lDfrK0qKONCTUC1/35mDd
6wMSv6HodG/lyc/r1rZ2D7NhYjrUAWhafkGnaDvVRbfmgcNSd47aA+tS4RCeWd5xW8VHtxEfxSTa
39Ykt0gSzR6GIa4DwCibXVrC+Wa7on5KEj24vrCtbbR1G2SsKAsA7iKF4hjPxSXpgaDTw/4vPf5F
QLE1lv1uNkyFpQs1G5T1MOotADUA86K4Il1l0+xUi9Y1ALlZDNjalDO8D2gSPfftuLzkZhbd4INC
IrgpFg8aMNZjipe8X4QhyJVxbI1TO/AWNdsBIm9hhWvXodANqwZV23QrHCCFQ8TRgevHv/fhoLWX
iSQOfqhTlqObL73jARH8xUrIa2EkT9OcHfpxhDDqoKl6M1tf3kFzAeBqgJ3R1n9vOum02GosfA50
3b101vZ2pB9mNDWvf3XhQHIwwLw/gOKoSVsXo84hyHd7lgJ/3Bv65NMxBJv20CKB5GGyy7J2cnW+
FI9o2qlY6rcOkkA6AUxgMpS8xN/Pji0fJrqSCGDKlqd31QjW2PpjxWfftDAX8wdVXnw+YKzh4XA9
OVU068F2wE+Jxm3XuwU48VYD9MlQrri+m1u9h3d2pKywGWKtq0DFh3Hr4iMI3ApowQvNhmHXlmBL
B3nkXtVY2LZpvI03AeF6MfuW9HhnAC4MWAYgRrywD6Nl3EdV75OCPJasiF1eNvss/dro5Dai/We9
tH8WSbxHGHtWrH8jiACch3oDwggmTeXBzMVcJ4RcjJubZFn2Tq4DUjwtdAZwvs79ivLlkIP++Cbs
2twDRKp2B9umh2RItB0p2sRPUFZ1ydqWQTaR5VhiVErxjTb8DtBaFCMd4QdIZd77XZmuoTmALwF4
sO7G1D5aLXV12ntT81CFqmfCRgBBkEP50RLhDsWJ98aMcB2mzFzLoB3S6Qh6zZ9hW45eTDTwwjs1
sOvWs9W0L5Yd/1vT0tXBwSymD3VeBig9PhCQye2qlt5obWe7Uc5vALJ6MdPoOBbTH4AK3y1aSjBy
J9aLtiiyYCDaiUQVOHYW+7XpQ/Aa9XuFx4kTJQUwMdSMEqFFDQwvSSHaSdKy1ExMU/d77YH4yWmE
kkdzS8GQqu3+IA19Z0w63lptEzSLaBkQQx933Wz5iWMdZxJyd1Kix7bOEjUsin861y/6axDKBbFx
a5XBbIHqsq2b127V6l0Z9fc2RkQVWeFGoga+F6hPMfQmmS5HyMLKQ+DV8J41s/mp58khM1XjFBtX
2jsT0u6RcHXaGnDLoEId17Wc9EHX+8FrJvYHPDYOTCEQYaYGmCc5DoVTEo2Gg9VAg2EnKENXPFAM
8IWau+LYHacHtu7CexXzxdaQNd4o+FYYgSeXg1epAdmgiYpNfOq+Vf4KemZ+SB/aQ+tP+Z7sUBWI
3H9tVTjS2U2a1k2/tC0a3iAvHG7jH8Nzc8r8EISRucs+N9pD9+OfazIhh3u3VCmy8aHsbGdCHpyl
zqNl1au7UswOlKx7jAzywkj2ZNI5VRz3rTMhgCqYjgajDnLw90ttMf8VdomBpfb2zlg+VvNJz8EP
aSnKyZun4cyO+PvZloYxpWlB8NI2yvnGWo1jaKhG594KtOeRy2a2rmPCEYA8wS8g6zsZWrtqoh0E
crD6uL7YX0Ov3eUfmtN6sBxwizqdazzl35JHJMI7DIV9cqCxUnvgKVLciPIlJf8QKfNveNv2+TgI
rr/5tgQpEuh1A3ajGoO46AXKdiQ/LfMBZWP7jT49OkBgDr2cZ+aBRCVgrvNkcNeA2lwLHSsNzDuK
8CY7jmxbctfKWmtwW03gU2WYba3DaEdo+CnsnL0Rq9gp5Dgn25Ju3naEsHHd48NisNubTOqBscVj
KqrgN07Sa/4jXbMWscOFQxcWPPDxByHnGz+YoInNXuuDcYh8MIYfVx8/4tNwk/rOsd0TZZiV54ik
lcpaT1nUD6UjfsJyEqJA9lFIkqUHdan3otwqW5KuebCzNuB9ge+kR3KabztoxccPDpRYZj/7rNbq
29AleXc4mXRXdeCg1ZOigSJjm1SvZEGP3I6MKKh5Fd/wcmJuqE/WER2mytVG5I1LB/IhqucUb9MM
BJZV27t2nYOybezYyRzXWBEKL17R8pZIsbAcWpbaE7gTu9PgO5811NsLMPB/acAtSHbt3ewLKZ5o
r2yrq766HBz7di4Khq8uuGL7x+hEjlZA/exFVR1WBCaZ7MgBnniuJhwkUYg2Djb0rtg+P6mQ80rn
kgITJ13BeN6JBZngheP76c5+HD3b7T6sd9pOtYGK+CBrNU15ZvZjDXNac9cu3/PoQWeBIi0W5+FK
cGBSDBqjFK+pAc6hn/rjdCeI0oVY2HwnVJKu21ItR4pDRp3XidXDFGv3TdLudP5Tc1TD2Bf9Xcnb
L6rrxqpXaSesQP6FH4TalKCkVQvAKG4Kuci+wBEmMsLQjCfykBV+3d8WebPT1ZTicpYhr0kKMtC1
tFKjB4uvfsoOiW9+qQ/D99VzMabkQ0U65//uS8nZE+y1qa7D8drZceP8Q7G2bh0rqWXkmpK8LCk+
WNyeYp1iBzu/BWc/3Ze7cYRIdrrrdTe5bY7VvvoiopN+UJKHiy274veyuhIT0nW9sE2C4r78AQ7r
fXQbPw+wGZ9UmbfKVaS4EZkpsII2AqFDOrdEDSEeiVcCZlTGP66fMdWWSulLnIEdsbMRCcOweqRj
92D0Xey12ty5mBrMPb2OHjEXo0D5qDI2LkURzQTvSSYyw3GvP02+sWOZPz400AHUjzNUSOm35gGi
SK9qBtuLfpPsRFJUWRd0fQeRRPGH/th87e6qU7ggZSyeMEKAW7/v3Ny3v5ujKx76o6ofc1FVk+zL
Gu92OtrlsoowsG8+rrvYa7z/Ie27dutGmm6fiABzuGXcUVmypBvCsmyGZs7k05/Vmu8f0S1698wc
YC4GsOHa3ayqrrgWOYe70Q1txQNYlsuLULkSmRAns/p6iXV4g+xUYW7lofBTV74Bhp4O1hfwK/rW
nn9MqjgX7EVnXFA3ZcjyBgjFF87s7kEFZch9EjSecYBzyB+0J3BaHk0vOxkPl1Wae14mfvkr56hx
w+RX9hAe+gmAKLYJHs0ps0UQ3IpgEwKb5mWp2y4XIHWo6tMWBGNISyRN2LiCRpPmZ26cYuAIXhbw
Mdfx9UY/JTA20816ZmHoigYTIPDZTf7kkp1xlL1et4kH8LArMFfa0jltMZFki6eSu2/+h5v9/AmM
7czIXWf0cuCXYuEaZCLPZOmutQyVYNlaBtucBT9JZ8xCCbe9CKKYUZ+PihAe1Xg4xGr6dvlGvlRF
/jKl//s5EkublVezEssZfk70PXsQvTaYbO3OcASn+WVh0wQDocfp5bLMy58ZI7y/5+/L1CpF2EBk
Eae35tg+9U3EEbFtOZ+nYixHTIuujfrZQGMmDhTh+yBgARJrOlF9nXc8EI0/hKgGGvAq1k3QyPj9
QCh6yESVYSzxfnDDoPCjA3FCP0GmTh1DzVma3vb8CnZJdUUXMfTFXGAXt+FkZtDi6Huzlx6q9/YW
NN8ObfXHd+luQKJh53vNIT4v6N8+qqrKEvpedGKDOWpjguqnVQYaPlT74j3+kbpQFa8/1e/NLR+k
cDN8XYljHnFMy2PsGv0h30ino5DUbjlK3zQjdi9r5Ha6tpLDeB70HUiSYsAbfqF86lK789UDpZ8H
weZoV14ElHGERJXDzzc2jWElmfFIiRiRygI8ii8o4hnLKSAUWTj1su18eSWDcTlCJtZ6rH98tDgH
cWLx0t1TqtTend3CIzfkYbjjf7vtrOBTLNv7H8o0XroRYsVDeFB2gAA+xDsR01c8reRoCUt6VYeT
HJkLBOX5t078IYTYFRk5HoXznT5G/VZFR1kslqlqYXMpgBCUFkDzEm9CdYPjB3WN1YUxj27XjcU8
CjgHCC388araN3tyrG7IbXLG8PNjCFZdMDXasjs8tTemaBeRIx/5VHO8o9I/Xx01JOViYu4ZhaPG
QtSc2yHhrh5QlfvyEK+OyvgR0Gr+T+2zxJadZFcHOqxuX7ipr7sU/boLrH1xhcKFP+54XVneAVmv
0imoWxR4gNQlfU8ty5PF+pHjUajdXjog41EmI9GNWYQMCb3UEdxoy8nYUVaqzC0d0+28juzzh786
Ybwwh3e5jE8BtZyiJhHqqaQc3CQ5FIWnoQen7tSXSXxVgW53+bCb9oddHKyvy5b2ZU5Blft20XrY
Rls/heKAjqJkC+GPy0K2I5WVFOZNJx2oHwmN3eiQW32LGefdYKsgI+lmWpz2qnMf2QIvy6L/6pfv
uJLK2ORoVgS45pD6f5QkWWETPLWUWix9bXlPO/3nLoljbE9VQ4lODX+Kk46CQ5x8L3mpXWEV5/Kl
bmrK6nSMGTaaoHRyh9Nh+v9kJuSAyZ+fnbJgD0HeV0LtKWOM4XzS5P5lwdsv7koyY4MhKIM7scfL
Lt0nT1Lmz0/aLnQTZ3G6J6Fyxt6eHBo+CTfqv8Qp+oh4ARAAYgaABasf0dXKvcngyuwaSi6kjLpd
aU9ACZ21H315HhEkXj4lPcTXr/kpil7/WlQj/u9hkpLBz4zI6yqvqVAM4I23bsa7n2diV37GKe6F
QsaZQhAQ5drNMI12LC521jROnz1fPtW2uf99KnZ4HoOCQCDSKeEisQKgShwao77TrZoHKrndRFmd
irH4yiqxNNHCGFI0SCY/DHQncyfYnqcFPws38kyXzj6H9nIesUz8DyKLLxP8jLJ8cNGsvqCRgCBR
Qj/TD8/dSXbGD6672c9vZJQ2eLVujrqwPG9i0UpWS3DeNk7cLsFKVfZyX6a8JeQPbbiglux2itFN
Rt1SJyNd9x4qC5RGO3Yr9KUwNpk45V4KZDzAkavtwfwUSC+X9WdbWQ2MGWJCE/8xT+OgRmUGNHWE
vOp3s95b+q2QvGuS3RKOom6+89qnIOYdFNqpQKMIeVleJSixj4B6UrOM58m2XfanFMbIY6kiwDWH
ObReJruaL4ERWLWVQHwmNxLiF160+wfX+bdAk7aA1jqphJYV13jeW8+4NgNKd9meF+JEHoHg9Kq6
kiY7e+XnKtuG/ymYyTvnouoxoYLXYtaruz4EAaIMnDWjVBSO3+QJYgyfjgqCWQ0aomLxQI7udSW2
F+Pmshp+QVn/y7Y/j8M87QVqA2plYTMnrVtHMAA40KFxCY7DVLyV5MCI9b3Um0FVqa7BG7DkCmce
+iIbc1mjdZfBJ3c5SMpVu/NaVML5VEd/cGKfB2VeeUPr01QaoTBqMHt0A+Fe8CgnMKAVwTi2Ex44
F7sdVXzKY972OVIJciXI61wM539frvUgvxtalxJ2mypNqv30jqQ26UFk7fK7RNtlvk/DNxkP0/Ty
qPbUwQ3P1X7YS5Cbn+drYLRUu85Ld+CWdua9sFf22V57EFxlf/kGePrLOJ6RzEAtwDCfX1azHdaP
UxHb4vx0WQjXDzCOZ9CENm4XqBANTeXM1gCT5lTXy25+Qc+73BdefIuRJu3xH7RyqKl/fUL+/sTs
Rmc7iWD5aBFwUApKZVciRkUL02ns5szzd5zLZBc3K8PqDWFQDD/sQndsH0VhCQzhjnOZ22/v54EY
l4MJbJJVLS6zeTausTJ2RSx32YHTik5NlO9x5Ri/8ObzvTnvJhkvFFdJX/chdIVW1D7IXV/0eyvo
gsIp3ziH5F0l43RGi7Syln68HM2pvar8Cfz1tFvbYvLOOqgncB3wMAO3m0Wfxmgx3kdOq3YyUbD8
GBQwzyb2D9Gkemt2w8HwdKRuhYcKN8aoBJfHYLp5Xl0C1rqEVENiZxT0XlMWgJ2avt6dSvHZUm4j
gZOxbQdTKxmMsxN6UutkQSJjliVWmxcwf+quBVz3KXzQtMhX29hX89Af0uymj97C8V0dc0ze9ntM
qx5yHZGemriqlbhRp3qF1Qb/5aOvfiDrDHXFEnINUZB5DgNU+LEdNhxR/PPbU2OXrriLXB6l0faL
s5LJOMBBteJumnEprTe4oqe45CDf6CiiZjty/Z/aRithjB9sxwk4FjJM18hLW9X3isn5xtue9lMC
O99gSGFWJD1sVLkuvy8/FD/3Yj99y7BcFLSu5NAgyBl3tcfDGdv0SivBTMSVaF2ZlRFiy6YtZ7uc
9AzQFORBrsa9bvBGDTeFYVQb8EwmIGoURpOx7lO3Yo57xIq58GC0+bExQsub5hiDPWAn4gR5PCXR
GJdrheVcqNRy5kMDvsdwvwSDF6J3EXuR+59qfqubZNysWVqRNaSwAiPMf4n1sp+xk2xfNrWPbPDL
q7gSwvhXPRuMZBBwg4Mf7STi1GdUNQl2j9/RvvUWb3Rrd3GwLOWP34QH5b1+y++tPa/8x1VXxuOa
qTI26gh1nUDSbvnFdXyd/KQkyiosULYl1aapXf/G65LzfKHGaFAblUKiUMr08bCgtRrt0tQ2dgAT
pl0i+pC2++Qm3pm77DDf88eet+O+1f0zrs7qMRuU9DRvADr/3nwFnJjogaIJ7bDFnl/rQMnt2k1y
Z6gdFbSwiRP2ThHZic/j8tnu0a1+CuMBw14BiG31108JWiTYGqZ3seuBBBsuA2seTnEb925x4Mf7
nFdPY/whtmrUzCqhhfL4uJBrZfw+EY5HpIp8QdHZAQwLeylLasIvmRPa5prgdAvn2eJJYDwfWuRZ
NBiQoJVgZF4yYicJ1govG+x2i+rzK7ETFliBa4YowVdK9xjSxVciAR1c+wczq5th3koS439SkktS
RIeEjOswUHbDEbboqH5x4Pdvtpu0K1mMGxKqWEKtHLI0e6GOyF7QfAvvTRstYbdweI8Uz9+w/e8U
C1PpQOe3QV14u7j9XQdAgkfTpU9jtitui+/NVYPeafKN8/k4mq4z/qYTY1CsY9eBll40L2nt6kay
I8/yOq9InLzzQIhsC9y3ZHuGY3XBjJ9pm0o1xAWFkBprJMJzsweD2KHDBzV7R3YxR/fvFwk/ihUr
kYw/KYuQyDGAwz/GEftH2hQwgsXDZj/WFvsj9w3Ztj9UcoGgCbjCDx1bFZk6HURoUQzL0M/ygRa1
Qtdw0u/wW43jFA7v6djuUeuf8hidBQRPnhY5PqUcDK7k6461uCJsBJFqfar9rnTq+/Abf2tsW4U+
5TJvZZ3EZpJJVG7uoYLuiBhkBiISR1GpdX/1l59SGEXtDbEgC71NiuVa3/XBsOt9HZVryLUTPMYc
eVQbLsljFDSd4q5pLXiAdB8GzQ16jufkp2rnJyMAc4GdIsAyEPVXwX+LxT8PyqipFCnAhKxxnU05
2m36SAad47N5H4x53QBCYWAzB1FjJcV2JU82gIWDkdxybnDbX/99ELajUqedFY0dxGDvxlUdqv8d
YjgMMBx5BY7tzuan7n+ENStbM1vAi8sEX+up84v95Mpe5tIZ99bXDhrsrTjzomGqbxf046PzspI4
WLUkl7T6aJrDDoR254zEj2Unv3RjzsOh/ENU+HmVzNOnj2IMFCYqjGi3Xb4gJpxijNVnJzMevCSR
b6bGcgvNOA2h5LZJf4V3Hzx3beHGVo8kZC7sLCTHpo9fUcG4Kgb9jPEnno3SdOPSnTAeqGkVUHvQ
jj1BOQ1FdVv6BijCYIa9VIHOaUJuL5itvjnjd9rCGES9gX4VpT0H4W3nmwFSc4QgAtbS2yuALsR2
6RgOoBCTl+pWCoTGlpA5RC6vCbxdoVn9FsY7CWEZ6XUO75Ttuz2od65A4BbjV+Rn/AYauNPB2srA
Q1O/kcLmVWl4vl9mvBUpCNFEYOP64DUhVxqy6wQbkoCPeI2/q880dqCLEZrLMXGOJ5EZX9WNSRh2
Av0Ez5MvetGuD3DjiWO9KofZxVofd0WZ45ZZque8bQigpIF3XZjJfD0MKLZlU7o4Q6eoR6uwlKA2
gIG5zOPEOSy9Qla5AaQMGDAdu/9f6HGHXE/HzMQosVV042PYS7kDEIDlekTOmthmO2Q3Jkg0ORQ9
f0jI/jZ9Fid9kkmjFjS+7ly3O4Ha6ab8hi1pxEvktjxrqaMEy1WGVUrdgnI354W3VbF1bvFTtVke
tZGkURQ3yEjNNrMtA1otPUXFo2DeS7wN6j+E3Z+HpQ5m5VTDRlL/2jgYfONZRUunQ11VOUgOmqjY
DOUtOGxfLoA3QVOBGdAvXOV6TqJe6ejlPs9OemP5/bk+52f9Zdn1P0O0xjHfd1JPE3GrQ+y1R/Hu
sgFRh8jqlLiSz7iNQqpmeVZmBBnY8o2w9lD/vCxgu0lmYvHdQiYGpAbm5Yg7sRorOiQyH+hY7bT7
AeAM/x/1yDYjtJUoxvvLRqUkWgXvn/ZjZ6td8rOVmvvUhCscZdVR5nkXScbJSPNjOKXHvO6vwK/z
FEe8YarNW139EOZhiIHXO6o08JDzxBmqe1LwqrObj/9KAvPdhCivDYM+PUlf2DUQ1REDDPLsm9Li
Xf6AvLMwjj1rhymPaB8Oo+5m9YrVI04wuF1DXJ2F8eEx4IrSMoUO0nVH1aFrGQAP2dPm13gsOVWP
7bxvJY2JPZNITzCMjCRsdEQMLUp+7GR+eGOh96X7OBw/PeEdkK20mGilLnmBj0UzBzDh2qjmAbNm
hsDynhe9b76In+djcfDjqRDB24bvpeizPYxXff1MmpfLOrEd+ayEMG4yq2Xwz1AFL05YdHPIIT+j
I3HfTrZ1zHw0UWjEUT3NLgZCX4do3wUAyHHNq/rIAxbe9tirn8L4FyxiNH0R4bzAG1Qyh9w11+EL
Jr7N2JbIQTuUGD79b8MNK6GMpymGKcICHvphVtU6Ztc6oNSzk4lXgeTYHluUAYK5MoclCt5x+L2R
r0qNu/bAk8D4kXiIMVdOh/OBQ6Y4yV0MuABzXxzH5+Sm36uYTOZts/IeBJ1xKHUNvDKxRHopJYXd
pb2dx8lOboedobSerI/+rE5evuA5HAw75i36/cH+NRXsQroBaFOmKJnqMnA+pw9j7BI7falv60fB
C33sB4TP6gnFtUfp/bK5bAYw5qdIxloEXWvI1KO2lofYJ1QVZScMwGZRVE+O0wdRKXjYZtxDMkYB
iOb/tWXUQHiOrhQ4udTVsbmuBdmd8VPgLtfJCvWbXyKJ1SEZkxBT0kpjB5PAcugOYFqYOs+8VjLs
RKcUuzcmsavlSH4u5v0ogr8qRiGzOGjNNzG+r4BG3JHrLvGi8kmYr+r6Ju3vS+s2zb9Z0VlEC7/A
rODokxFbieVbNr4oOchNk2+kDd1COAhYf13egMIL8gJMTLe2Zd3K7X0kXbXJnUmus+Yqm3Z6elen
ftvDM2SnxbIF42QWqR1PdiKDBNYRJFe6mWVHNGyhfY7He0kgtlFAE8OzlMqOnO4S+dpAqGY9Ceou
+d5LTjztE6Acz6D/OMih6OQY1xYEJzUAHwqEXsVd6h+APq6x/le7AEG2tfw8GU6IdmPj5Hroi8Dz
HNR92LxH3VunvFfIzkz1QGYBCD5vkxkIo2yP6ZMZu0CqFJYTYEsEwA5Mgz13bhydFBmwCHbYOWH4
cyQ3uoCsF++Y2e9UM9CS6978ZYqtn0aj3QulgyZooIzIADHQnj6aBtCLMUEkg6gA7Ven7fZRvavL
/ZAsTlTu4v6c6Xfi5DXRriQHEzlVd4zMUxvdzRjKwWqZjHkRBXA0A6W1tYf5uY6fSutRLQ+JeUXe
swjl8v6XvAQpIMIbYXaBF1zoLylRgC+412MVkGQHGfCYXXnbzrdZt5NSX9WCRTmI3RF/qw7tqXjq
0OexfKJi3OkpLo79eF3orwJYyZbuKpWCMlpsEcRXgniIMIPVvjQJnvLubcQkO2y7AaGpJ5heOud2
o6PGq3wnpVsvmFCea6fVDuP4PpaJnRmPHXkVQuwqud1dHe2GzM3Da6l/lDDFViaGDdKjJpZ8IX7Q
RGLX6amK/Kl8E4oErZpfI/QzFn+VpPhPUdinC2EiSj3MrSqZYV0CgGn7ZjeqPKDr7ZfgUwLzEsxN
WJhpBQlRY9gS8PlnfX/ZDW7XyFYugvH8cikuDXBeUf/WbOvaPOSH4U29yZ+t8+DNLgAKb7NH8o0j
lDrXS36JiS4zs1cGQl+40Vl8bI+7NYITcS/6CqJL7nr8dvRFge8ogeOXHF1WYiExakhLnlADdELi
JaBu/GBCHlB4nIJRcMHm4l4+5HY28LdUdpLLsNoQg+/4dqmYlbYRjV6SS8eWqJZjVLyy1x8el09p
zAsa1XEGaCXE62qgH7C3/YqZ471ym13R2ariMfQE//LxuBKZB3TJATYGkEuAxTgU9TE5Rq9R0Pt0
920KmoCPBb75GS0A6hogN8H0OqM0oFXoZIMOizSZX3UoI+nvUscDSty0uM9ZDXaEu8ZeQRL2SFfD
qbCtYvBqhWfU2ze3ksFYdTmPOThSER23vyRfdfJDdKC4RVYg27PboRoYB5e/1fbN/T2AwtYBpdEw
kpoWNBr1vUkfhuW6541rbUYaqzMxH4eoIPaKFtXwE23YZXLq5xNxyvgdC7x2r/5I5SDNf1w+Ffce
6W9a1YVMEraDVCCEozmq4TcPfZAH7fMEzNEh+Cf7bdt5zecp2bLbLPWzRGgzDX4LE1h75Q0s2b90
uz1FDnnmD15sBqkreYxVx0k4VRKFZRFrM/YTBX20rp1A06LoIACohMypB7B/XL5XjgkojGFPkSKm
4AVDh7J808rJ1nXJuyyBo49foJCToko7OsNR9BIwHmNnyg71zFEPnhB6zLV2WKi99jEsuUsLLy0m
G9G+FxvcUQfeddHfsZYTg+Rupkuynbv4w0lyMz92ozOQlK5DdHXTV/Xu8u1tl/VXWkG1ZiUxAe+E
SegHEtFANk2QLO9ibZ8Dv4KOvzSvy6tIHB0AgWi28DLF7VGslXDG0LWJWFJRwui06/FJ2QE8w8vA
p3WknYXugG1Ie0GRnw5ExKLT3WEg6U2/EjldHo63+ch7VjfQpl2cYjsSg1hREpTChHU65Sayiiuw
sd0So7uZ5OTUzCXvzaMp2pe4xQLGpWWC2UtiYXRJhpZ+ThenGnzrCfgoiSd4kWd44bXuz7v62+Uv
LW/GECt5jA53ltiSSMU5Ww+v+vv4XXuWEru5aV/nq+zB/EW88kxQ65dmO11swMIkNxpC0ffqdrwm
PjeQ2lJ1SZRBu4OGB7AoGXc0hEoGJkuU6Tp39IQERSYat0Vn1e1dEcXwdLJ5PdytLy2JuqhLJvZg
wXD7u66LVT3oGfDU/T5LgBCVZ+AD1fr7yOhvBuSNqjK+JABgts2y4ejY1t0jgAEEraHIKJIz6boE
5u1FrEXEN2NUd26y1HLrqFZqPXQgrrLBqyTuLn/uzVh8LZL53FI+m9FM1Tq17OXH6AERHnVXLbdL
sAeX2MjDHgtwIm1eqEptllVrkO+B4NkAuv8XaHqgFTeZpkHuko3XaA3siqbYD3IU2Vk6+ZUh32EX
ifPKbLnntUzmrGWvgeeewkiZau2FxfBazNKrWoS3nDvlnY1xz0q0DJEs0WbKfgYwbibbkz96speC
cAWVLFt3J6ci+36vH/nrHFsGsz4kE+kJRQzZGvyF1j4bBXGkjBtMbhkIaC8VkAGBI/IL92Vdz2pl
DjgfXXMw/GWXATZQh2Emj0tATigouLlf35TXkc/rU22GQyCVosSb8sdw8+/GCQImaQ5HHI8GYIub
e2iyo2pnBH/h2/Dens2AbyWPTam0Ke2ylIKkxHvsHdwV7mKjLVdhtRLUNk74Tf6mvHDUZ0tN1yIZ
l1eMU0NkGqtn+/kJgGciaNZ8AghO0Rcf9G/ttfHEd7RbarMWykRgeVknbUcXOeehsEPlVzXw+MBo
iMBaPFgIkEiB1Ay8fEwIUQ7p0PQTJMjG8zLDJtp7Szpby50i/ZfehyYCGh80wBYwjBkD7M0okecU
eXCrts4cJ/bY3sYt4TzNW98JdImqIqrI88GV+rsqLrEwmcKCsCRu0AMflPsGJOhD0vJG0bcmW0Fr
ZhoA2AaoiPbhw1ehR9qJijAmGZYb9zMaY9KuOVJYjZQP0LnhuX6TxDiPuuvlLomJ4pde71E8QXgr
CxNMdA5Ttet95mWYX6rvC4fXAd+4zN8kM9rRtNG0SBI+GShptaOiS7FrqHH/UCiWwvluW50HsA7h
ecWHM4C6xDyz89CZzYTCI/wX3UNPfXG0o9MM3HAwf/CmFra6fpTCRtWxt2SBPo0JJ3IjrRe9h7TR
KfaLm7kh+iqTI/uZF/m8+Z8N16zBLSqKrqq6+cU1x7mhCZGYKr5k/FDAq1mjHixXWOgznonuKRid
x0KnzXFYW1pjgk5XB1o4OFxYIKm4SeY67CE03YOduHgvXE0ESrlbDWjikiDDsoAo26AkQCdAeuIP
ZG/Kh0tBpQ3I+jpLIKyCmCCJFgvFthq5Y4JE0gYDOLHzNgzAeHEr5MNLnHGzMOqHGYcG6m9dxzKa
hXOzHSSQvdQCWGzph5X86QHsr4ESzKfqNuFOKW94Z80CwAXAyxUEpazvnMYRsGSRgBN24Q9xLK+X
cuDwZm9d4loE/fOVk1lIXpiTBiejgGLHHK4LCfTsJHtd0FPJ5OiuDE2XozdbNr8WyVhGN5cloogQ
/TA7t2cvk66sI7Z7HUCD7Zdsl2kY1nt/vyz0o/D05ashdqEU4RhVZBMKY6hrdYjx1WYAR4czeSob
GIWkuf3yJLaqrXevmRjM4kmLTFcEQkwv6I6mn7XwRjK6Q9XDjAUNzcp3synep6Gzo2Fy8/6gq/hf
1bqXsumlCXkTblt5GX4vzMsAsT1NEX7/PuDuq4ms4bIMLYndepZxQ2raSvs41+vIzRKsCezERSuK
vaZp06Mm1Bg3bDvSPvRSqR7Lyop62xLj5MdUWuldIuvCj3FS6sdOqKbG1oYirWwUf/rCEYVofk1H
jJMk+Rza1kBUsI5POfL+MQ2/mbLaPV/+LJs+mRLY4nmDHX9hHK+ttOqzmZKnB9UD3aHv/eo7Bebg
w/BvX+VKFrW2lapLxlAUqQxZk090u/+uOr3T/7Leeyd+UGzAaHh4+Fz9psptErujG2HBkkAtH/7R
0jCNrBiFBIUGeNYRTOORZ91I3RJxJtRlt55qOrK37CwMTaS6Pe4pTBDvof0yavYXocQntQMTtsSt
qhdWAe4MDUdtHkz0rXABWN59JncGsCqd+rE5opTxVHc7cwgWy+tN23J5Cs0a/8fPAMiiqFngxMKr
/vtHmORG0JcF9LDJSLzRKP3FHK9CbEhyXqfN8+po8YsS+EK+vk6pqTamoEQo03qiYx7QOaz8UXPV
Eb1NhNXhDq8T5lOIb8H3lPuOuEnoY/rHu6zhW+cFmQYa5hYt5bBV/kKe806cVBBjkgpbpkt46Nr6
FZT3MufA7FtBL9YE04WB1EzDw8SkD8iq0zauUaydBNPt9KtZ5iaAbChPRYBUTrZAZ6YrCDh+/3ZD
LXVxv8Q5VOjZDIqXlgRmeVJB3+a0LoWb0a3CFitM3XKXWTZOZ0i0HQO4TEuUPvLDle0OTZyVeggi
07TQnjB+g0Z6pP+6/Kk2ZSCmVxA/KYjwGQuRyaINIzGzoDJAPSgBpEiuOB9pQxsMyZCxnAsGQPUL
m1LUaYQIKmh8legYGw9W4akq50H/4lLxlSADn0lDT0z+8mLoSlEqAI/Kg3xOJD/sxRQr6Xl/1fdJ
7fdKZblNlKde2ccRWuCo51V1jMHMJOMl0RvqYuBHoFYASrivmKrNYDagAi2rYGwTR4puiFmgVmy4
0rSvK950NE1R1u6UnhrFQjBCIyD9CqhaCZMOFvIuDySpfonlFkym0s+xV/fogfHAOFmCBlYWde0r
Zeyq2ajmsQJXKyl/9JJxVMQaiW3THdHfHuxcTH4tCJskDGAMc/rtspayAduHcHADmUhBTU1m8wpF
aGcLrG150GmYWJj7+TVbzNItxtwb+hJQN6knJu3oXpb6JZ1hxGoMYlFTCFgrp2KFeJAwKwLQA0CX
+EBLOC4qKvLwbntxmB7GUvaNLvqem8i/B7XhFNm2bFT+PD3LHoBpmWnQ6zoHGV+HtlTlDCEvwN9U
25UI5uuGoVZlUoaTmkryPkr1dUiSU1bPL6paYLjf4OD3bSmuIlKmIqDZIcGlP2elTGbbwxLBeRpU
C9BeDHU3CqrT1JpvNBy93ToYWtqYxRZRjVHZp7eJ9LkQDfoJgfQ+CYW9iIBm6m+7DHyBvOdoS01h
hohYRSCcm6wzFcIFPcSkwPNrYCwofzOBaUMaX7SuCwGw4z2nhL55tpU4esurWwwTuSz0iN6ilkZ2
Y2HkO35Pl+oYW9N1R+R/T7sL4jgR9Jp407/2CnS5tMIClOFBk8tXc5felGXrX7a4radiJYJtAIft
Mpm53oKa1hSfDUzjjEpz1xo8uMotg9JUkRYPLMyTskhuOdGGRR0E9HjFOVCr0StU3qO3peFrEUyK
2SpiHxuDAWb1xXC6uLOJiFUgwfJmkNlfvrTt09CyCyohhsGixQjAYBfFBu5B7krLLcsi2ykkHzkm
uykFhUYVZIWyqrJcfuLYRrgtHKgZZ5BPGc6S8oorW3emA5ZQAj0h8iq2yCjVQpMMg5YFpXWVTGdJ
Gg+VoAXlvwWCpG7dsChTmqqpJmKr3+0GC0tNHZcJOMkWctNMEnKR8AhyhvfL32XLGyAS10EqIaJ+
z36XYSAGcs40D+JmUOxFy64xVuBbfeZTGw114TTPAsfdbRkQlBr1MIkmlmwHdcBmC4WQx0MJ+AGw
OdnFUnp1Krj/8mjIGOG3RR11NwOMY0zc3WVlg/EkIw+I7g/1skssEdSnSKdKzW4mIFpG1u6yxK9v
8YdIwPTK2OoGFhHz0ciQkbIx4iLIp6qyo3AUPYGEwx48A9g9nTLtR6KVla9IyXw/DFPiQ8k0fxBR
6hj0KOTEtF9Ulf4a1UJ9yjCQz7JMyq0Rh0lu6sgKhvQmoQspZhYD+7K6ytP+5fLRv7h5KguVN8nU
QXgO1f1dXYVqzou0naogE8X6mBSddlAr1Trreic6+mIgW49G3pTKF0VihDL+S8FNJ+YgIY4FYIYd
alp9sppQ8BKMlny/fD6eKObLVmCdaYwEorQkdCJxRAiVFtdCkwWX5Wx+s897ZPEniZQXwpDNRVCk
YXiTRp3xaOkVJlZatRG9TCgrnkPjnIz1mbUoRk0Wa8j7SfRtKXMg2SxVB2b3noc8yTsbE7+ZpG50
oxIBeqq1fimA+Fi4nTTVBkqId/kWOdpoMvlw280dZdmuArKYR6npD6o8PXSmcuqH+pwJ6f+nOPos
rWIcabSaXoqh/OVcPgGvzMsVhWDWqLya4tTHCDdn9ZP3yeifr+Spal/UJSjhA1T/zkloOih1HnV5
4hyLJ4Z+z5UYocD06iwOKHlFyrma9duaYmSBTDzieGpqPL+liL/bMQspiVcwTq2kgfNIoOlEBfl6
KALdcZyrH2Mx/JiU+AH8uUex5yWnPMmMB9FG0uWqLJaBMuWh3ZjKr1YEm0KkPmfg4LNDXd0vbfQt
kxvOuhvvbhl/0qSlCB5F2EKcC15aNztFwEZAxltH/Fpz+P1q2XZ5pmpdny0DZnFBeCCYNiUdVYJ2
j6E7/qji9m3qFshTVFrrYMxuGWQEkqVaBo00vsUS1oQiU7nPQWDnNjqY17rFrAAMJQ6o4Vdvl03+
yyCC/nHST+GMEebEbKe6wUmz5abaK2iRgnxdA17+VXpFeeXGnZFw9PYLOA8rkzFEySzyrlrqIhgP
2FkC+cd7X7hmjWH2aVe76XdMKJu2MLkqcO256Jb0QF+t5vPAjHlqbRV18QTdXeT2tam6yJ7QT+Qc
cdNnG6KKtpqkmV/YsVUtkoDcAC5ukK4qd6K5pAcDlDwDdlvFJbNTIeFB121ZhoIaH7b4dF0BU9Xv
XkeSlqgowh4xlFHZbVvdhNKTOXMHKKkusre3EsMSqCii0WWGVpaBpHSNLRTaTp6in4YKUs/F/I53
KhitYV+E+ZWZp348gFNWEE69YXESo62nav072CiVmPr/I+3LluPGlW2/iBGcQb6SLLKqVJonSy8M
WbY4E5wHfP1dVN/TpiCewtneL93R4WhnAUQmEpm51hpQM6ZBVMXRTRgZ9b6pwSCAjBbjk0lC3aEv
JkFmuOksa6vcVdx2EUPFWKXB6OYMlBSHZWQ1QVHMHdRbwCEm8ASKJsy2zuvaJhcdxpaGklZjpYZM
tFNta+2TRQYRcvLbgwZhYG1l+RWrS4uBny+OQzybtfAtyRJ/HgcH8xqOUgM3ZcwANiqC21hkkQsC
adpSudBTGhTxQL1iLBLPBI6tN+qrlo1PqlTV7txI+/PxTuAmnwPCq3VWLB1pRWaK0n7hK6xbjucD
VUU83qKPxuf1ZWkx3WhxPOfXKHFNtw1CSKrWEHCTgNgLxsMiDSCqFnybsFkC6/orcvcy7RJZHwqY
HfACd1gfjy7oH8A2CDVpZsgQs2+rfWICUyjpj+YgYvEXrZqLQVaqDn0e4YWaJI2TGJaL3PG/83ue
A0nVGGCZLMOpsULM81q6NN80wwzRxT7sbvspJEAM0v90EOuffcX7AoMhsgp9AM47iIJugol9jTMA
o7F5h3iorycyJoLlbTvFH0PcBzTrBPe8gbJ3OqOTL5EL4Eqf1alJdrQKf7SZ+lqbdnDeJVCc3Qzq
f6xy300x0kLPSzh/NIam6Rht+Wxh8uwB7BPqS9wavYc3aeXNELtxZVojHKTo4F9DLVD104KSIEFv
0iExaT0zG+ltkYW/mGRMnhaqGEka5sCayetQxuWLmjPIClp23u+Uob+U60jyxll6MfriqZbnY5kp
N2YoebrZnIgyn1io+T2l6rFPGiTTGUwpklNFzTUInECxp48XvSS9DEUEjU0ZONBmAJcmUPQLtJES
p4iqY1SCbLSNPUa71qFx6xL8r8BGGj5taOwqrO29Juv3SZNIDpuTV6pVJ1mZHlSF7vSs3Js0PSQy
eFM1A2gLW2ucKYyDlqV+OmZ7I46eiVacMDcFAUWDOqVhB7GZ+vVYyhhfHfdTVO3tIgvIXDHwg2FQ
qyyP5tw/dJF1qJkGHKhxzCXQPbLGk8o6KO3kpmCDj+GPo5RnQdmnB0xOBKMJFqasJh6TcfvWEa2c
ugPCVEt+mK0toyVsPqZDf2WYoRtX428UH0oQh2jXaZJjAq4pXkhcTztUYt47Uzu2bC5djeVHfP3J
Lw36O1UYaO6A0neiNrtL5r4GSrc0n+duDPdNVx0yFQRtcWy5VE8Hb84t2wOx6z1jIGYKw8NIp0NF
tGBKrDCYLLXcSbW17w3jctKQKljt7TQO5KZUI4KTBGjrkMyzO+eT6QxhFjsghb6VGglnJVVcxeqa
R4Cj/KFXYyeSstJVC2TBNjV1T6fp3TBJk9MSwpyasc6jrMfRyLv32LKJZ7VK6oFQrHDR0WsCokvG
RajjeM8zsEB9JqVeNYHa2ja0yC87pbnOC5W5o7VA+JUMJK1Jb/tGWiVeEUVYIq1DZBZZDd2Hkv7u
8gR4DUm6MOXsOCl964zV4Kex+Vwa+W4Ix4uiiF9yJTs0uLENq1a8yCDWTV0O7pjUjqXElzivJ7Ob
AluX7lA7jmbgvcKhcWs8FZ6MtIl6L4+Zfo3Oo6H6RhUz1YFcsPo0RqVGAsx/QM2WMhzqcW6cbqgP
NSUXpbIgkwkoCw3VS2UM51kNigajBbbmJH1oIOfmDG17mVcaNGrHJkYPuqudTOnBBRw2tUut+bXN
CsNDOH9oiwzcsCrRd1SGEcO236wY3AoE6cgrbvB3m/UPaSGB7F+yLeoUI4buszHRoKPQonuX2BjD
yRVXT2zMQSXswjbm8lIuhugYQTnLmSywG6b6wZjsw5gNpRfqUa2gnN6AiaPKgAQiM8b26+5NmyeU
coAj89Erq5yJxKnHrBza6yoFP9qsEqDuk/mqKUjhVbJ9b2dqtDOrkBxS08xQKrVRrh9HYze2aXWl
x7q1H1jxg5Iwc/s+ih/MpkPdtifOCIajQzRA9EnrOnpUsgFNJc2PLOUOenhXShGOtzQjzSHSGNkl
jWZAxhNsFjm1jhqJglQDfC+n+mlsICLFovse4FXvfNj+xmH3eSkZS+/dRpsYyJqvl1I5ynYvZUig
Fq0F66O4NcH/ArY2ULEAyIKn4wKh2tnA5y66OSI2zs27fmWduzOgcJ5p5Zy2AUj7HCuqXEZnwQq3
HlHaHxP8Xa8gIFTgAqVoUipHY2iOhLILyygfCEbZzm+myBT3nLABcgastK2DCHGSRTczBj3b/FQY
gj7b5rNltSTuAdEDT0rLKW8DPCIcQo2Dbg24599m3GxUEd3s3xifP48IkWVMtBoYIucHXNCKTcKo
Ry0f2i53rJyOdVZcV+ESuWTyI3XTPDkoGK8pQ+CxpOxKjTXfyCU3j1CMY+YOFyV1Kzl6xPRHeji/
5duPKQymyIBEoYHLD4xNpDSQtFmYcNA/Ju0m7m7NsfCtSvGbJN9J6kMZNW4zRn4dTb4FYnui35//
CZtfffULuK+RliS2sxK/wCwvZKN2MN/sNOoBgUFwvDZfHStD2ldXlbM56pCIo1MNjH5deVP93GCE
6vxqNtsomv5vGscXwTvQe6dajuRxhKBqmp8WvjfiKgZ0V8YGqk8iUNvmqnQbjTaMDstowH9d1Uxt
6I8m8M+muO7YhYRertWVgmfipsesjCzfcPVg04bUypMIRkICbo1uahrHriv0ZKQxkKXhOqLJ3fl9
3IxsK4vLL1pZzON0ADo6a4NBzsCO0WoH0+oEHddveJx/XhR/9o4L3uiD6XXWxxjrwXvMUZ965hat
o53YPjxVH4DdWjGYAERfbPPAr5bGBe2GJoCyjyNqX7UKZYi+u9SlZnKYnR/VshWJ5QnOBz9i02YG
LlW6BNXwOU5QdX8dROQNmyb+xFO+dKrr3ZAYIwoyBqFKYPRS4bApl45FPfX++WOx/clWtpZzszoX
JdBoUZjk6L8CwlmDy3u3EGwXpx5MpLI3/h/EA0Sr4xys0+LZbDD8FKh5so/x+MAUn3UcJFGJabPc
vbpp+aqIHJMyTDJURUhXdY6ixH4sz891qf1E69vPbPOoj9WFkaf3etldoNEguBa374LV3nI+V1dJ
SsgMd1hY7JrQMZ8AFQvAg/NgPDVHMcPIZlRZBWTuW8qJpM8lsdHkji/VWnLCFvQL5psaYkBBLMa+
3CPfiqYra9x3tOR+VOUC4X8CMnXRU8omp9tDnGpHfkPnQXDZbMavlTUuYqKuNjZW3SC01Jqr9XRX
haJC6GYcWZngPtdgqNE0q1hQSvYz4kaFFF2GuAjeQ955r9t0gZUlLk7isW8ORhaVAcneOjwA9fGG
ClVmRDvGhcWoJmFjD1hOaXzYAAxLpeBK2S7M/VkGP/zUhKBoq8BJGpjKccREQTK9gePdlWo84FEi
iZvGS2nmV4UInCLYP55stpKGrmMtlpaVH4NxSFF80Yzn899oOzKuVsflUXrRVxi+hTctUvVginAV
aL0hcUQwdgG4sMEXLh100fWyne+szPJZFajBoKSJQQ0leayg1oPynMeIP0KD8ji8Qn5VlMZtLtSC
RDhqrCigGhp37vM0jpPJxKBK5+mxS00n26fXCzckHZyxX+bvd/bN3/gzxo0tQwaKH8y6XPSghjbk
w5iUASOJo/e2kwF+LfiCy1bxEWptg4sZxTLopFqw0ceglZJ3erTwM4TuWH1qMoYYecx25G9eAGur
3HZiUmxIww5W49MMUnHX2Ne/MWnjLIQ+RuKKM9YtR18b5KIJqaoKFJEwiJzSZcbtSG7Pb+SWu60N
cJEkJ3ObkQIGqvAtzC8s9b2GovN5G5uX5coIn1cNfSXNegQj+alJHFTBgaV1ogwa4NmpODQ2Nk7E
JbF58vFGQzGMqJqK+tnX5EcJE5AOZNIClWA/cA5BkZKBmVxylRnClVbiLNzkKIMIlrr1wdZmuQ9W
pUpp51GI2eXHhWq28pXnGIrc2QkAF7e7FOuobH3AtUHuAyrNXEgxhYeHw6M0/tYw/q4k/6mq2ZL8
/zFif9bjV5kkIVYWy8hVg8K8GGtwVISvRvfKSsHw1Te2G94OV9VoAGOw8gK7h6xqdlBmBsuAWbr9
VXKcCmcA9D9yBxst/lz6mzO6XiJ/JbRTrGYWlpjCtSmUa/302na7XWIfNFCPJ54wNi9fhg9ha4vc
bWB2aaGlCr5c2cxuAlLSPOxvVQaqfl07qsv8INiMfqtGfBEb6lOraPt6WIrJEpArJgg46yx3ZqAO
HC0fjpHd7Kqs3f1XxxmIma9eZKIbkdkWfuPozrOj+JHh1C4Q4m5ceGCNdKyfEEcVCWtsVoHWO8Nd
IADX5FLZ4Bh0np2jNBC7kCipXYyya867GUMjCLyfjbtUCUuUVF8Ei964W0wVICTQbBAZw6tc6Cik
mWFuPi0Ds3KhM+VpYGaPXKC5wPPkgHsCDaAL4QHcyFBhFChEYIZ0qAxwa+4l24YnZzgNsnmfD/lj
GUsvQCsccwh8/EWU+mKMuz1VVR4IHbHCpfCCYStjP30KbjNXh9oblN6gI5r8PL+tG4Hqi01uV4cw
jcKoVOugkO57Wjg5e7NE01bfWHUQQL4Y4cIvOqFZ02tYWAoJDhRGQTgZu6bpUjf0KlDCZntwN0mu
uJO9Efe/GObCcN5Edt7EMIwvF6knXci/Itg+fsArwSi8pakwoM9uS5xFa60fPvnH3jHVvQgjlnim
/dU9ul4YrxyskjrPcJniXP4woXzav4Ic3s0JfJC5jaP9tr1J5H/LSeACowmKCNw4kMwiGFfngk7W
M3se8zJYODyX12cPjhv5U9UFeJlF8alNdmgsBehfinLXrVzli3HONcATb3UQEsI+Vy7oe3VIuCya
8CmOEUiZLN2Vn0VFrq1c5YtNzjWsNq5IOxZlMPlT7ssuZJNzAKEzV4WsrKO4prEXqytuHaj1LnOu
YtPCZtbij4n8OmHOOTOf9FAw/bg1OPdlZZxbpBkdlKnEynSC3VShSZNdDuC2mhZJHLTE3Nnrf4GT
O92Bylm4r1uBfLVE/hGrUkVmmQzrbLhfsrH8PcW29hUI1A4zxcbqe9ETYSuMr01yGUyBCxk0ASWe
/918pRfpE1WaU1Y2Xk0qkZ+IlselLFWFNrpFsby8BxFGsfvnnorlz0QJz9h8Zx+E99RmiF2vcPlV
q1ywqdV8NAxYJQoSAlA04C5+XxgB5V+9p7npjGypx8iCd/76+CawtIT2tV0uFbGqUu71HnZDdOLd
H8yrFOQEUHfaRZhBgOwTRjBVDzJXiO6h25SiO1O021xUSjVqa6WBwPCZFRS7li5ZAXY7cRdpp8/d
LoSp0Ma9QuQF2gEEDWCD3yhzqnLMRoIWCfQBPNV0Sk/7mQQaASvVwjjJMuDlCyJKhpdTykXgL1a5
vR7QvYXbwKp8nE4Ivcs0cXHS/QaJ304E0N8Kf8DyLcpKJjBj32Df45A3RjXBZwb7/6uGZa8FWsKU
ohwTueb+r2YUv5jkonxj6nI0L4cYPVsnTV8yqov2cOvLIZXT8XRSQB7FV0EAX5+poWBVZu4twcdo
A3S675bTUmD0p/A7twR+TWB2I6qTtVV+YRrBfG9Jy4D2nTNHz5lxV1kiI1sx4IsV7sKqW9CvFCDz
CHTDATukE1IXCs0gA14+GOTVUD+bMdPritxhIzP4Ype7s6CPqtizjNX11XBRTPD7LtzrmXw9Kppr
0W4niDkbPk9MILwWzjtgq3jMjIVMEihe2Is1F6w8ezBxeqFnPQCzMHvaWxUIfWG5EHnPW1vkYzpr
Bl3psLPAroF0swI9D0UWhOH2e/OXbDtVCT1WRNh5H151l0LNS9GClz9fBXco84DNJsOgO2l2sxsS
T8KAzLF57iAusAd7RrLrAtGVuekoq03mgg3es0ATJFUZtPmRxCBHMYXxbPPcrExwsduIzUiGsDaq
XDm+o9a7wzV0BQKrdNrfWaBDrwEquymmaCDqrRYCl9y6ub6cIs4nszTOx2iAdQVob8tt8KT1bdTA
wKVb413SOTT3Aczt8RtUR+o9MWBjMyoYOlEXSvXvVGjSGPaNNWCLSyOC6kbiDcbkJrpopRvJDxb6
rxm+zteZMWvZApOIi9yTDMlBbNz3lonxOTCZCnxz646CDh8w0wivRLe41LLr7FTDwEUZ2OFrRT6k
5FWvTyy+zvUXs36MjJ9q8zDHtnfe7OZO/rHKP8NUK2rAuYYlgq0Xd/5lSH7K9sN5G5vbuLLB5ZC0
tfuy1LGySMYWGldxc6PNh24S9DA3/W5lhgs17VRGaBlgKUP0FDbHORddEyIDXDDBUKMxaBMMWKR2
RuXUjbJ7fqc2/Xq1hOUXrMJVVdutrmVmG7QjQDjzT2ZYjmLFu57ph8wW1gg3j5ylooqwUEWAGO6r
uT7E1KlBaox2XGZ3FaT0KiDoHdWRETZEV91mVoTLGvB2ANMwc8TdsU0DlpGxb2ig3i6vYOMie4yi
vfwL/FSg3G4CDaPyenB+P7dO3tomd79OQ1mMWgqbhUYdzG4T9IiG9qOb/2NGgmUmfbU4znnnqZ9p
nsFQOekA3YROB96NTs12Eku982v6zkO12LIAWF7o2wwwXn39alI3m2mPZCxQxvSB5tqLrAzQNc8P
sU0cbfjNit6jMnXSXH1vbHsHOPddpMVOXwDRnBhO2dmXU4tktFCLfTgoQARDSLsdBWd5y1vWP5O7
JapKNmISAYFlqZhzY8xJLFEDcstd1ia4IzVGjCYQ8sBOROBrJ1Aeyt7B1goBpwnT16LisWhB3GEy
BnsgE4bmgsqOXRlyU8kQ/c0lsF4Rd44SVIo0k2GcpsyKX2FJdnnT+mZ/YsT0YpNdTQQFazN6y2ew
yRWK4Ghtusufk0U4Sh4QnOFWb2C9r9AOJ7lLMSutIW9rqGD8SrCXhLsScj3uNLCZokJU3/aR6UGa
QrCWrZGatZsQ7jroIl2xaI/PpXRBrj9ayEjKdnSm6lltQXiI/7IBmZAOfSG6U0WL48KqHckEMxMA
OObSDJpukO/8TQPry+KWn7C6KOzJqgY1x8kvlfoyxbWtPTB9OoydiDRGdCS4YBN2NAVFHAxVOfEn
ZM/DqHoVSkCm5Z+PayJLy5+vltSmdVn2Jb5X3/yi6WuPp1gNLrF+ej9vZyvjgUAtOJ9UsLJ9I4zX
ymq0tOVcZE3mqORUkJ+26HhvVV3xfUBdgctVAT8Sd77xZMUrIDKAA4PUolMjMh1RsN9JgFp45Ana
1YFQh3Q5VfxLa22SO+/JkNU96hEUfFrgYww/9B1kolz5HsFKcwsvuheWlrd38s8iuXMO1poYM0iw
OLrS9eS1bgVpgdtlfmD2jY/5fhE4Hl7Of71PFfpzy+ROvqHnY2ZMMKoHSuMRlM29iXnkGczSrkFc
tcdqG7Q3c7doQMfqShZKLni+Xwg78hvLB8pXNzTNAu/kt9lucN5lClBicI33As0800kgVRp6rQ/w
xEffQoFsaTuJdn3DTb5Y5dYPcBIpqAG6y7Hxmf5oQ1mCDletnIuuoo0o9sUQ5/kMZGVKUWN5Uovu
sd0Hff5RAFoRJbnT5VdWeirlHyqQGywbg4S+QqjJiXrR+NkWyAJ0O5jGXdj4QBbJedJQGnJcxlod
KNdmoKnQLoGirwey2c5p9vYrCbIbAyiL5Dr5oe5BIbc/f962PjJGLEHxC/vI8LgUI0uKRopbUFaw
HNhxQI+yTvL68OG8la29XlvhUgsW0m7We1iR9exSK/XDXE2iFHXLcywNROUg88Ps1Dcy+7zKZeja
grqhTBztpfMUn12XB/QwjsXvbIfJLflTigC6s556gkQAtBdEPrORsH35CVyMbyAo0ccLk4qdotAc
1/UjMg0GJKB901vFQ9wAxHR+Zze/nwEePMVW0YLjARgSVIXDsgH/jTLnqcOUCmPeZoicQxVRcmwV
ES3k4/+a4jzTiKHWMZVdF6BAEjkMWnkaWEWtjp2SmN3UtfxS5q1fV7eynjw33QszP6zmZ2in15Gs
izgHhb+Gc9+8y+flfqoC5MHMn3eaB0pz6Wcd2LtF5ghN8Xj+PygHbp7k1SZwX1husiaccuy33IEd
lxFAt/5jsjRIGKz3mXPJvq1iq1GxMrtugQwEsbb86787NJw7gmm4n8MWFmR2bdkfengpFaLa0tZs
0JdlcKm+lHfgZVSxU3pQ3A0D5v+90gwwP29DTw+qpm6XOa0F9tsf4unrzagKvt2Fzhi0V9+4oqfG
LFFca3FWNbqbZMUrjbcR02PhOF7lc3yX6OqubbUgta8GaOmC1tyhBrij6qsO7/RMmZweAFySqfAm
1PsKEZB965bDoJsFyj0TgZGP+lUxkagDtWxQd4DSlUjUondpfNSr2j3/qTfP68oQlzVVWRX1pgRD
PUCZVvQ22LYgAm0VPjB882ctXJpUNWNhjiNMxCf7WnVBIeHG+K4vnSPdDnfN7/xRNIolWtTy56tU
2p5MTdInWGR5CQIigIMqJnjAbWW4X1bFx5cQc3NpCBtVFHRl7cgYbKbDdQ1weAupXKt46ZQbnd4V
rbSPGXXMknrnP53ojHChZhinfqIlfkEWpb97Ah0kIIqZnl+NmOo6b2rzFiGYG8GLYSk6c75qNGZU
11ZcB9Pcg0CxvC1r9SjN8ft5M9tB+48dvsFvhJoM8QQ8WM0mcWtyZYMcpyD1bprfoxHTpXnvsTKF
jrLPKvouSRHSkeQiTN5Avb87/1u2Q8Tqt3CJl9SMbNYg0AS6c8XPX+TH3Jsust38muyGfesz92RC
cytQ92Wg/Tpve2taH1v9737zMo6qPhXVDG3CgClTkCt3KflB56PJYg84FSfSbpKqdQqQep23u8R1
7m3xxSznqWDzGuVklhD3KcSTPJqohqfZNAxCSy89fY6KzuktBi6ErmXBedvbPvtnyZzP1i0g9lFh
INZXyTNIy35ItSH4pKLlcS4L3VbwuxV6FxTofCfRVYsh83LW3Wju97QuXNB2CCwKPyTno5mpNaVt
sA7TvIlb1o9QpXO03ghUyb7q6s6lNQkUSfa69On8dm5hE758Sy5LYGwGBctggZvtVB2AnQ8Gx7jU
jqjaQQlCJFK7+P+5g8MlDAoZwXBowm+ZOezKBLALqUdJtd/X0w0pC8eAJLyZPAiWuMEa8mWJXFQy
cxKGpqrie4bDMWkjR9MjR63uJtKd0jrZgykEhKHzzmqfz1te9u7McnWuThh3tWVFVg/DBYg20IbT
pMiPJMkHTtWV4so/b+77uQUdKsZFTGgsQSpA59yyCyeVaFbVB2GhDbdxokXHkI21R0b7GeRTj2pX
XUuGJZRI5/cX2YcF7caFE1WzDbyYsA2ra7TEPLORjBX0G93GW7rXv/S3RcJqkVCTgvFh2mFk5pZ5
AOe5BBpXidNdTCAMdfSd4jAng6ipdDuGDrQJH4vrKEVnpbrML+Od6Fml8jvE/1LuJPQjwwBsTKEj
/CM/dO+DJ+/YIUVrHyL33vx7kdSLPeNqGTgHWyAko6hPT1KQ76rItT3haNPyQdbn4+vPMfnxelbI
kxoaJcTMnuKbZM/23T702ZG5JiQdIl/Y5V+uom/20BVBrQ30S4BIfP1Qo6W0GtVrII8wSbVMyCa3
SYDAssuuRVv9LW3/XNvKFhenB9pNk1GFio9e3a6cKsD0dafUcpdIL2wA60mIiQKC8hQFjl2Wg7qu
0QzKwQUCvG/1HHZCNMoSts+tngvruakVsznj44+uekzukgsUo9xl1L89tYeFgULMPbGE7XMmubCu
NmFTNDU+8MysYz8+N23q5BGizfhy3vX5W5HfbS6KzzI0z8bGln1ivlHtZLH383+/aO84Fx/bJtNk
hoWA5eM51siJ2DYAAJQeztvhIya/Ds5BFasuqlafFT9WwxeMxoLT4VZWbF9mtTvZotxcYM3k4jMI
wMJZkxG4FllnDaD9Q+mlXof2bvYw+rI/HVugd+S9yDk2w9Af3+BfbZTNppJKOImdNd/MefU0M8mL
dNy8fXk1U8n0ylxEu7js3JmjaHIPOLuiFpNU2EwP9KqHdBr0nq66QLQ0kRkuxChqU9bTchfYPQFF
xyA/o1p47IEk0UZjbxUYWVVZfegsVXD5iQxz8SauKNEgrkUgmJ3s66DZz0Ati9Vevw31cCeU7yq3
xLCokWMfQXqFufju1N6hOw+R0ltIY3jkmDVee0r3za3aOWPnCGO4wBNNLqSAN8+idYUNVgM8we13
w1f2kos5raDu3fxN2S1yf4VgnltklAsvTWlBFBlcnuAhS506jO+t7tDF+s155//2Vub3losyuh4N
VlRLCjTJIBcHNfeL8DTgFi53Ja7fPHP6/XmLIkfkwk1azKD77mBQMTBQ3GLYb7rJGsOvWqiAaDSY
hso9b1EQcvjWcZbPoL+RcS2yRt0p8tOUVp4BJlCwNwU1RqrPWxPtKN8/jjUrAUATXqEH3QAt7xzD
KwkmzoAnQ5Ll5q6IbelbFYf7hnw72YgzuTaNzxwjudKY3/1aZsQxuu2T/oRi6i4XSpmK9pSLOQY+
4qQPMEkxm9XI75XxElonrXtL8HI6v6ECRyBclEmpNBf4ZIii1TB7XZH7TVzdsiR/O2/nW4WD38bl
h6xyal1JI6UkMLQM2i5ZKnqGFL1RG3AUYCduUOWAJuzuvFXRRnKxpWQFGr7tci8xyLc0IF+7hL6a
06m3EsoJ522JdpILKdmU2JJqLRlFH/k9jLWJHBjdKFjSdh4KPRzVljXIhvLjVFNTU8g5fZ7HyWse
pl/NrxIK2uSq9aIbzB3MB0hGhJEj6j9+e1h/fkENA/MY48cUMT80NhmGlc2pigdP1tzkkvEAHG0D
dfD6KVVVr1OsycEo+jWbcGiZHHqsau6VUlh/3MwMbQ26uwbE+IBq/HqQwG5J8yJRcC/eZm8guvTK
+/geSjCnmDnarnHxzPDOf1mRRS7TMKHLMoPulPhxEf2a7Hx2Bmm+P29j87ZfbS7nh2oyAqWQyZ9x
7ZD7YObz4316FDnEthuu7HBuiI9bjl2n/fNm6J/my9RHTrpXrxd4FvWL8m8mAD9Pjo4+HA6Pjn9w
rlHbRac20afRRXI999i+eOyc3LHxEpUvyI0waC8R8ltyuLLIXbw5yDJZAypSJDXRvvTya+tXcgDo
5G5pcoYukN/nP9+GIihKBiuD3MWbRP041KCZhMp7/wGNyB276EGKMQZ2ixe4dndj7HBJeUMwX1C/
hQw2urG31eVe+nX+h3wDqn3d6+8Id2CpBtCjk0UM9KgALVZcgTHAjX1jN/wkbnECU2S+z+6Vg8Dw
+S2HsuJXv8zKVM+iEH7ZeBawxsURaA206ncL8qW8jWJHEiTIS/D+37+xLXNuSdKuM60cBjP5Uh0e
lFRzVaN21fH3+ZV9K4jzW7qsfHV1wWXKVpKsZUvTG8yReoPqKJ6yB3zpJ96+mWsEUHYtHekIAvQj
eObc8z9gO0X/93B9A6/TWinBu4uVqgGQ6xcGCivjJfjKbsr90q6n1+XvDvNFy3SRJvismwnlyjQX
L0Ap33RyiuPUsWctUfcTyCdAiVWjP6FIVzKVRGvdDLYrg9yVXY0FiHCLCPTGiZO0jrprkCcEY+ep
9wtmXXmcdEfyMlngwJvxd2WWC1GQWOlVFuFyiw/WsQ2sQ+/bR7HQuGh1XFySUxOo7nGEmTC7p/Yc
5FovCn6iT8aFIvDYKqURYylTxG7MiAJNXXcHS0qYY8aYK687lABtqGeeP6XfxpM5N/lsCazcpGr+
xx/H2+IJ1aE7wKa8JNAVp7kgIL0gCAbFg7aLd+oeY+aXLAVgTfAjNhO+P5/xczZ09RskPMVJDfVX
P4nxrisugExh08+hfbXjp/PLFXzJz2xpZUlVJLWqIVPmj9qtpXyQ4fb83/+NO4LfTi7qSHXCpAKw
cr/4IO9wg/sE2XJ5IV2ZDwAcawHkulz9p4kR68kRATcWrz4TWj/fRKvFGYmaDhEk/nxT0m8Vg3RO
VyY7s84FIXw7p1x9Ly680LbJq7lD2jMH1YEdoqPu1acFwYQ8TohEEDjGZ2a9WlXTxQl4hgfkWMNS
68sKPyPz1aBY98QGMYqiHqH9tTv/GUUHkosrRazOoVUjftpdg1kGAor3wEreI/kJnQwBYacghvG0
xA2Yp6VqxuHH2/igoPY++7ovLvaJTj4XX5ooBW5Agpkc8jVuqoDGptNEQ2vbz27DlCHhYiwaxNzx
n9puqBi4df38FN1lex/01a56TQ8vBkCD44Uwem32fFb2llWvDgeTZ6qFA+xNPxZIW+cv0uaonoLT
ufaatxj/br1F6Jv66auoyLjpbyvjnBtEQw8dZUi8+0r81soXpgSG7v35g7idGK5scBerNbSDCmnj
JfM3crc6DacYeaF1GI7sDhhJpKbTDk2Do2ht31rBn4FsZZhzgZLVjNgpzsvSpOkOdfAPAaMqrEJ/
m/znLXG3q2HFcafqCFtqEAYLrGk42sFSFhLHEuF2cl4wUWpk8Yjzwt77D+3+kwVvIeXaZ4GEFOkt
u8FD3JXEPbZN9/uznXwPtjQhZgg9GhRS7osrxRsvk13hsrvJBdfwA6YIbkQArs2wsjLIJ/YAAfQt
6hA+OoyH7Lh8vXivXogGbrcLGys7XD4fjiqkt2Mc0HZnBcp9eoh/Lf3L4lJ/MS7TJ+tHeCE/C60u
f+u3q25llYszbVlXej1iO5sf5ak7aAib9mPvSQHiTCCKMqJvxwUZackxW7S7/aYsflemvm+hQX/e
zwWhhEfrY0TSDHMN6yGJgXkHOWxdvVagLkS1VHB7b5paVWK4rWv0Wo5B1wh3U45WfkXD4zQLsqDN
63P1dbigxYZ+Jl3ZIAka8kuqYRLARPnOGI9xYRwhqfNyfvNER50LVfOQ1lIEpS3coJAEQU+p2em+
OFBtHwPbUEwU0tAl5zwKj8m6bVE49y06O3r1Cjbo8+sQGeBcaezSMCPVRPyQQtaVdpoXzsnjeRvb
CarxZxXc5wdBbKbpCS6tXMZjzXYm9Web2ZexZJxU/c3uj7YteTkICq3wNUuqj059qLLGkZvOlci0
j0D+REtRg2DzTK5+FOdhWTrHrGd4YLWsr93EpD72GihJqxJ0kDaTyZWh5Yes8gWJdGOr1MtLwy69
KGMgc5vtEwiQjlUResiRQC2bfpzf8uW0f49Vf3ac8wacfWUcGGwOUXkwtekwT23x/0i7rh7JbWb7
iwQoh1elbnWYnpxehJkNyjnr19/DNu6OltaK/uwHGzYG6BLJYlWxwjlWPkZv4si9bsv6g4P7Ekbd
hb7v6jnhsJPKA3BJn0sXIDXcvf8oP6TPgoV+quKheWE1ALIUl/Lg9VT46ShAcWsD0yaJkr5loJr8
jyujXDdm+xs/T6C4c2e2tvYqYIIJPN8eoLEQDFmym7gAoz6ysdUYykm/kJVWqcOwgGBpfIl0zc6N
kx/+r8PqfwVBv86NfgLzSeJLQYIt1GUk4XU1SNHnN3uMPWQcFP38LQA4KGA+iGT7RpukdMMH9Ltw
Vo8GKekpPStvrDDkDy+Cr4VR9kYMKlHS0R+OOLI8KQ/C69ybEgL0zNJPlWjG6Nt0/1dID3ozKXPS
GPkc9sSQ5mAFExTEBIbD2Eli7Dcu9TVjvzAkmliiUd+AM/DP9SP6GM61UzwWNo8sF2sL17PUX0aL
fgE3cTtzUgMDopjqrvqQnelQeyCTcoAN967d9/tRs7QdbKbX7A07dMAAgmQ1ImhmJMS6CpR1Ebk8
rVPiPIbwDngnR6nNgQE677Y3l2Ew6RdxLjcgMjew3ikKd90U2wKfHVuApGQBKxgiH7x1jJRRmcuu
lfoKmmL4yts8C6cYA3p13tngWn7BJAYjMGKs7JqzXmhNUguyyKWwzklffI/k7uKH/nvjl6Aeylic
vAxXd038LWRxcWo0NTmrGqwVsWgnPZppQfwUCocy7R1Z9xnhyx+ejL+u+nWibSExkMcoakgajzwZ
o72wl73Mw/jxjhn+r9oxPJnwuDYMWVKpYwuLjs9FkpAFlRMoR1AeQtwX7YCDfQeyvRn1RPYT7or7
+Ddd+RJK90yoHBDv8pIk1d34UThNT0AF3hMAHzQV3ofImqrefDMTdOdj/gNorS53UBKbu+Ue/8X1
WHwHFYfWcsP7SYltjuaLqtwILSaW64sPY7otZ/VuLORQ4ag6NlOYo3/KrXq5MXs+u4nSJreCoXPr
uXD4OrS2Ba5XTBYSKV8R8FkaYGBWc21JMJvJTH62Jwllx/JooDhNemH31WvnFl6/C5lF1tX7shBO
OQ2jBUCsT6yOUt2FwamNUSOqVbtTkGxJdPDBfdteLUOHNSoUzbI2CToSzyRKci8oaWIFhsiaIWAJ
oWLPCATD3GTgorSc7gzah+KzSjB/m1O9OtvFvlE+QQCncdyRGqqx7xxVt9CUYo9mtGsAnx044ae2
Q4UPvsi35KPqkpv5v7bz019AhZ9DXIp8S6pAhngKpx+czJtychQSFX5/AhTjW6CLDFVl7StlgKRi
CMZExL7Wsorxagzk/c/MrdSqaHYqsQ84vWxQUquLwewSyeziDHAYo6nMd1KUuNvauJ7H+TpGukEj
4stEHnU8oglbj3ACv/hb6QZOcCbAlhKeDfFd/oOZZVx1iAuplI0Zk7GdBVL16oDPmt5WBwI8m15I
gxFpCK/PybfIZVZmWVIpOzPPvK4jj4Ng+0yaJ8k0tWFlFZSWczrgAQSW/pn/YCFQM+ypThkYsPmk
rSDDwGBsrHG6oPjoRHlX5d2bks47kU9ZTUcMJaUxvfU54gM9xeYqSn6YZtGdmv77ttqwRFD2ZZZ9
NA9MJJ9aPrbSU9e/bv/+ekyxUBDKuhhSqykVSYwZ08NUBLYM+F6uvjeS7mSk37JOdUPtQclZZNus
dVEmRQtSvxiJSVH4ZBfIIaaWA/9he20sGZQNyRojnFUSLnFVDJdaNKqpquqPbSHrbRBfG0gjxk2t
0tVtDp/KtUPwHICvwvJFZXK0KQmsIE1Ci6sBemVUVQlslSTQQX2gxSra3AvRNlqMMBotEMwBxM95
SQzyjDgak+c+HvsTZsZDG1RzklMVqXrZ/vD1ntFFnpJs3yKa1DHMKOgcVKtyQHH1WLqAGQd7GCkN
1LvIZb2yVp82C3GUO8YArlJrABd0+UZ3ixkgZ7rvZhMrqGKJoS6MEGhCoUOSW6LVSIpNXTuk7Rtj
61Y1a7EW6tLok19oQlAhY3ER8Iiy/jJwKgaYx+dwD+YRJrUh87SoC1MYkRQHAEqE++htBbR8AL3f
JVbpFJ6+L2XzX+XkF0ukLk8y+lwpYhzRLbXoRTbGR21AlpKxj8QP/C3i/xJC3x2jUcLJ77EoxQQa
6Q5e/pJZEeiLBGvy2DW3VQexEEcF9qVRB1OYotLdD/oJ9lolbNyqPYTZN07rbrUqfmIscLV8upBI
ud8BvMmpFGEXuaZwdbwoxDPfvg8Tet+k2BoLT2nvW4wtb4tlqCfdkioGaSCJoFBy5/kWnNZmxH9u
C1j3Got1UbZDTiNB6lqsiz+0XvMU2t+KU3iMD0wUJ8Z1NiirMUz9lA0jNIRMXc8eiSWSH9OttAMQ
pJMfEvBuOqyePdb20SZkrPVpTrF9ITKexTdDYOUi15PIi+2j7EdcKwLom+H9xPfgebLi79NN5Bj3
8iNeuIf8Y7LjPdh+bPVm+9hWw7KFWMqGYIK6aHm9JAWW1k6U0tJ8zKlF/KnSfm5LYh0bZT30ccz0
WcL4Qy2duumg6C8p6M+2Zax73l/L0eixSmCDCnJYwYH1r7MLzKtj6SFnvQueujOxIuplsMdn4Vwe
kot+w2oc2N5LpHV/954+atyTQUpwAjC+8bC2DLQ6ZtFNHLFu83qGd7FOyoio3TjGNdFH7UE9JPsU
s2u69y2JrkChmQ3sNMb13j49jafD93bk4xSFKDfSh1OVaRffmMG2Lu+3D5C1hZQRGZIcSLgRxGhi
66RVbY7tB6jZzSBk+Gui1392MxpPGRHc53iMOWhj6KuHSItfstkAUqDsSKl0qof6PeL15+21rdqQ
RVRIqUcwRXoQSTizKqzBxHeumsdtAesBwUICpRVaCbA5boYNaV2i/dD7Q7DrMTYCslLQibA6Xpny
KKVoWx0N8nhTwxIDEh4sZMfgTLBq42N77ncAAWNc7/We/MUCKfXQM6Gag6CHj9lxD6BqcevKyZ6Q
MLKTW3U/eeonu0N+VSUXMilNCdJhVrUEJqUVbtrAsGt+1/PvnJ7vtk9vVSMXcsh3LGJvwJpqsyzg
8Hqttviu2imjb46YHynvIS/Ve9bI3WogshBIeRw+6rWmbXB600FwCTOlvy9QwUhsVmlo1XYA51Hl
NRFogBqlJtlQ5koWIjKo6tJFx+SL1GVOUXOMK73eIrkwitQO+qVUixnQml2M1riiM+/5W0IbFliZ
y64QMRw2Gol+Py/NH5NsIG1wMTCLgnv1oFqCGbvafb5XzfhmOBWu6pY71hQo08VRHruV1a7LQ3gZ
9Ng/ih8g10LM390RlgLZnl5VN/p+bfx7yT4T9789AUAY8vui+ShSJDkt8cLJo0uNlIqoBB/b94D8
xIZlpku/U5AL+Ui6tkhnSXf+qzczPbDqGSwxlDUG6l1oRC08DWkBzUHkLO04IPWwxKwa/S+dpKu/
vp+HKg+eQTQZdaagHAXxdXu71lv5FhKo21VGgxxGwNN18xPBdSD8OPUx84juNYxOjlVTuBBFmd8m
TcY4HbCYWJ5druxBHcdZ6dCDaJbly1jHQ1ldNDH1WYIWdcysR3tyPLWD8iq7EXLVCC6WRNmMshgA
JpThNpU+WKglYRo9KdDAFB2qFbIy3WAZmM09cn1QmqEaNeA+kv7dvODiI2hTMktxKJN+vgIMHCRi
rc7aPTrJHYCBPLEGn9d3VpMEEXknnZfJ3xd+Jud4vqxKCJsOpHMrOhOOb/bOrhp945cYmhgiTows
ClDNdbXmVfafuenSCizVX79cXzKoO1zJwcB3kQCX6Ta6FYp2f+qQTs6PfODI30DX8iyy2yDJYfzd
Pn0JpYKsTtHysEtIGOeAHc/iTO2IJ1P5wnvGe3WSHPkTE+sn44EVga9fvi+59D2X6nTWS3BHJz3w
/oLJTKvWjDV0T3EsWJ8/vOW/ZFEXPdKFhAfiLA5P+Nm2Xh2jeyR8r5tjm/b2DNpR9a2cA2vbkq2P
xSxUhrrzaB/p/KKCJfOf1N1s53bzVJil3TjlCZXtY31sTQPtGG7sCClCWrbO/iGC+Fo3ZQ0GJZSi
ibTSFz8HB2+dgy5haK12gLAoAVGiYSVAWQpMXXydn4tGa0jOJENbTtqYQ8QaD2DdQypcCDh1HMPr
hDx6yy2u6zFM5Z/GzmdVeFj6SdkVUeE1cGjg9AwUrMOkdlT+W8K9dHWy29aT9bLZl57Q2C1do8sA
VIakFL6B9J4SIIzQ1u3+wLsgxXTQEXQ7aazHB7lgGxefhm6RW9+oe+JoCfzH6KU2kq279NigAzp1
yNQmA6OGcXI0bEugGHkUZ4hQjGZfaLWZZg9xwuKHYG4mZVZEOaol8Kmgqvo6gYDqVF8TatlZLU0N
dDchAujalI8xO5283nqwOEfKyuhpUA+8mAmuBqa9ne7z070agUobDWpcatwCDKfSDuNQiQ/yLOiH
eDCyez2LOZQJznPZz98TY9B7k0vjrPNkrgCKXFQXtYsZkdbqgT94kAwpGPbb6se4szQKTOE3STUZ
vupKpZRMjtwDKBZfLGP6clsQyxqplDXqdT2J4gYKx+2LG+VI4DsmzFrC2WBMg/m2Zq2LskVq6leY
Ekbc3Tj+rr1tH2bTt/3TN9Jd095l4ENl3WOWglOmqZCiukL9h5RM5MPkqKSdh4O9LZ36mYBylRb6
QVgvGIaZotuYRtWvxQFO3O3U4DBL+WxqfGwBRPPBECNv+wRX+zR01JclEHARJAhKw+UQIGCpWOpu
CXRXjLrjjX1IAIHPOT0A8oK38MJhViq5HX+Ge3XfHac7pOa3v2H1fbD8BsqrxnOFgjR6aK8dYkgK
maS3Bw0izrRnNYWsHehSFKWwRitUxZBkuhtPwWVO0meZ5+71Ub3bXtKapi7FUJraJpo+CGGiu3r1
rW1/8OPzf/t9Si+nTAiGeMx1V/QDq4lHIJG9/jcJlK/slVJOjTnVXUn5JgEZOJqY9YQ1b7XYJLqV
BX1VujpKsQ5vRa4WYLHwn4D/IUQXw6cG6/64vaZVc7WUSEXjUV74XSNgUSP8o2iND7EN7Xa5XfXG
prdb7QxcSqPC8EYMWl5RcLVIFUixO4essrc5M3OynfEyA3OgsYE2ZiWuiK5A7ZC56NJlNgqvZuKX
30H5T4CclH4jQxnlXXFTgl0BQEvJWUYWFHCu6b65THuWCWPoP93UMmnDoI9E/0Eha8oCODzGH4yz
ZNxkuo3FD+ewHZICV2BX7cGAAEpsaR+6wxupwwbWCIROVvxIdJ4Or5YbSRkPuNUmCDQEIm2W9aCL
RmtG7+fBaVCL0DI0pSlNRW2aly4XRafjlI5F38paM2VWeL8UB18BeM3QP6mgsZhAea6Xk8PYWtbF
pKxLUhSawRm4mHjXQG0D9OyC92afeEg/meyLsubvlttKmZpB9md9inFPhLwHU1BqR/GTFj3IYDnb
XtgVeXvjAOnKvSxNkdC0MJuDBQaSmwHdZYoLLHCLc0onDs3aQ0nzYDgNSC9HB9NO1UO6s1vrg5DP
BC6rF5t1Mw3KHhV+ken5hO9p3d6uvQwdZxwmlIGzYJKInbNZTcKMe2lQJongKftxCE/bTJI5B2eg
+TD2eDVk1gXERAJQi/m/oaxHhpTyUQYbO1jxo38AqU7tkZxf9UN/4x9mC6HEWX2J71WXP7IQkdYv
6C/ZNPJ6qXB+MFVQ3FlQHS0W0Clxx0fHsC6sMe/MPr+tZ4anJ3fh7yr1JZI6wrGvyg44uch5ZBPg
ZMQO81yVZUSB2xhzZgp8fi6E0NtWZNY6qWMcgYY0RAFsX+zNJ5J6HOE96p3OqLz/QT+/Fkd5DjGb
Ja4hHjoCOBfeWWbgSDetcwr3IGdyLVYm+g+B4Jc8or6LxF+rV7WozpGOxJ8K4BbfA1I73q7kOcGq
+LC2kJjapagoTme+uDpFkmP8axA6cVlLWrfYXyuiXMbQFEocchCjqTGYrzHe3ej7SpVYJpuc+JYa
Up4hjPQ8k5PrrSOoXAStBS7eNnYVCksKoy73h0fD16ooBzFX8ZArDc4pjnVzEmJbnIedqr2OSWg3
/aefnyLxPkjzfTpnSHq2Np5RpqLcGvl7LvBuL2c7LQLFBH+shcgd/dDUcp5xR/4Q7H19JNGAxQlz
ZVEUqQDjSvLzyd2IZ5t2p5vIYgGwU2NkQlZrbQuzR0/yC51RggqB0Ou5NRIv1TnSnew9vqgD5BIS
5cJuSpvjTEG21fttc7DuQH+tVKZskKQj2soFXFOuBCKQZtjZiKKAesQzwdqWtDonvFwmZXmkGgkR
SUQEghEbTFuKTnKXi5Z/q9ojPKb0VN4QiAbuFnCorMc448bSAPJRF4lFPGGV00FCMbjfB4hH2MTf
q+mm5RIpIwQTFIdqDTnirj8Nsxmj97x7I8ubvMTG5tqJPeyZFRaGI6Fn/eU2SbhphqXorCw1+8ya
ntBLewbfU/kpm70T6nby1p8jt3mILqx4fbVPYrloyk6JI9h+hxSLHvBC6T4km2DNhy+kOD3ehHcV
o0x3vQ4b9kqm7JVopH5UqVd71dv6z9jTd+q5c/SfKLv/xIiyk19CK7yVLTIUSmKiBDitramaFer/
6su0zxszdaTZnH8SPHxwT9woT5gmYdlV8h1b30lZOr+sWlBVYV8a5zwWpvgz/S5bwIy95dDvWZz0
C3KPuc0fWXkK5oFQ1kvnyiDiOqgDGbyI9sOPEDQAL4MtfRBeZ1bHorgeGP4yIXQtbGq1yI9G8rKw
Bke2SrfZSY0FLL7KVH8QJCcCeNjucidyOxvkyMfmor40SDMzNpxxyRXalHVqOlcR9KLqQFCImE0U
HxUwMQfTfem7XITacc1qyWOcsULZtCjSimAm7+MsQtdT25l5eRsDlkvQ3xTuJ8OAMhy1QoVUIJRt
WhDRk4vGW8GRdKEStRYs8VTuWK2TLFumULZsirmuyicsbXSRMX3t7fCNcF+ot/L3xjXuynt1Xz4Z
3xlrZAQ9Cvn7wvP6wpipI7HU/K4+xaWJzh30Nk6XKjJHpyVQLF52YUVaq7W5hQlTKBM2KLwk5TnW
2jjRvboLro2VpOekOou3vjtautnc1uf0gDoZgENZ8lmuUaFMWlBPQ6hFCMr71+xGvnbXE7BSwjSS
YkyRBxSaZMF0MeGuWJGOQhkppYy1Lmmx38FNj+fAuJ93mYfqIxql0h2rIMi6oZRhgpcYC7WAsFLg
7Dx+yPLnPBrBlFiZffde+jezzwhvWLaQrqYJmRJnsnh9tmOKwBVsaa97ZE+z28wurX/TQ7JQJLqK
VnORXKpEfcX8qEeBUw9Ar1RA/KL+16iRLqAl/qR0XIjX45zC7s42GGc+ewAuW8VgAaEfqdDEzkqk
BMV34W37ljIuqUoZIq4vfF/0sUppAtxL2Tvz+NH4zIcJSwxlgbQiilQuR8IdKTL+kD5yJukETizp
3T8lp+bU30x7pjdjCaUMkKHLki72WJu8Uw/9reTOJ+FRQMNd/EZyr5EV3mSP6MUA2Gt5U95ndgWw
C3SDMoM6sokb4QNdHxMwkFKpmJ5yBzQwzuAMLMDpUtnhPel/i5ip3tXOu6XqUjYoBwB8LaCU4gbP
WPjDgIRzfYE9AKJYcksIlYvTZF9hk2/YeTyWHVIpOwRAVE6IakiPtGs2y7dVO3vta1N0U8fwWNVn
1puLLpS15cg1pQ9f+leDnPDZ7luH/CO7LdZq2PA/AKJnyWVoFz3xn8bcIIoDVDqcoNWBWXAfRcd4
YrO8iUYFQplm9AVPUi/q2d+BfP5hRLdVaGLkkNQsxAv/ipDBRL1dtdrCYnXyXLkQNxSXJkrIEr1S
5RzxoHTpnt8l73js3dJTLVK0QA+pPQ3It5M57sxL99NR14D73+KJBLTPhEk4zPwaylbpYHvv1eB6
nwcgOSpe6smg6yoOyCMAKm96Iglqguk4OnB6LgmoBnCv9qgB9LvggflaYjy46aIpVwhFX0jYndae
flaT6aP/wKrfwNX1JnuVzanH5hHPxAeBpRWM6JFGBzDaXCh78ioAsjEGz0jvafWqmrKbud2RaUbX
Og8X1kSjIirUFuGfZNwvvIRBRpY45aO6G55DL/eSfXzJkMFBhon4qDIAshorRcfy+xplzTh5UgNV
xGpTr/oQ8AQsAHEp2wpGwIUfAdNas+41Zb6kFGx4HGmjj4JXRJIWWKDNPmJhBLCSnBoVQKVhMU6j
hF3tuFMhdKbWeWrxquQ83h1IUTW1FU6JqSZPhc7qoGCskK64tvwcFpKMQCrKAjPsalPwfQt5ue3I
gnVuNGgAX6XGX4VdMvVZ3YDYxQ5dGZD9GH975ves9BfrlaNTDziZB6BlQGwlmr3Puafg8ZqAKCC0
631qCofCC7N/gHrEyo7rlFWSwZQ1y/NV7GirH11lZlaCZIRyQJy/T+x/CYywuJF0XdWfJlnJR9yI
7DnBG0P9kRxCmyfY/FJ9LRmhmx//98TKvbEeV3S1VZ+q3m9JirFyij1Gq4DISpARnpDQBjPeEQDr
O5Id47zqgnzzG3uwhpVz1iljNCZDyAEIHLr7nHz0LsH1nX6iTnDtjW+Pvju5yl1zUnazYia3qRPf
hQwkI9btocyR2ohJEZEcWaW/iu1k+21lBfG/GXBfHjFlhfTB4LJ5hHkwOrA9Jk9tnZtp8ZZPn412
nLubVE3cYfxQQldKRFNUWIlsRsiqU+ap4eo0K0jpvkci23BTN3QjEJaNFuH38GOLFSMzfCldkx0x
RqepAeQJ40+xvU/ji4bZdD2+2zZKjMOjS61GUQ/FrEJM1Z6EHEQzqNLF8+u2kNXpr8Xh0fVVwRey
bkivEWmwTxzJHp4Am//UHorHflc+aR5e/962TNbCKCsUDYWf1BUWNqaXQdwPVW5KEytFRg59Ixw0
qFdcJBS1JChQfQBAm0n4JCdgA8kjU+Jfu+RhaPdjpFnb6yI/uSWSrHuRRAo5vwpjYnHGsTFL+U7J
n7YFrALoLQ+Lsihhk+ZSRaLKwcq90W7MaoehdumYgaFP9tpD7XQKIm1CN1xccP320kXyOC96CXKT
mQlgXDuaVmfspak1eANNf4feltzcLSxA3LXmCIa5dtcARp+xv6y34t+IcdVSDCKSyOH2sxvty8fG
jJwEAE39kSTc54NhCYd4jyo9NsVjOm1GcGlQdqYcOlVQufAa3N2QhI60azywnzAXKpGn0h81SeDp
iWseOOJTXyNa713JDa3uKXAwE/RQ7hHKWvOJMKLLdnDXuOTNcJ1MdhWrfSZd/MCL+8550sBkSty0
evgm6nmXh7kuBoSGqpH1Q9VWD/wQ3ZYciP1kFvfk9lMSsqjwqBNasQw5TFHKu+TecLO78bH7wd2Q
nH7jxUdSrise2ruICW++aTUgmDJNI591XB7iofz/CMwDOAzEPatmsK3JkENZJxShwzEAlyDmy3yw
FcFhhg+kPtM7mtWc+6PotU7noamwsabW9AGyZG6bku2IF19AGasxyviI6692v3ys7kiCC3zCZvKd
5CECm9WIth2OQR5lupREM/SqRCAffLQnGf18KJi5sVu/DLvoTvUIiSLgDu9EN7PFzzD4b90TkE+F
Qlwi6kAPgu0gJysBJr92gCDDRGzd9G0QQ8VCQZ1pdRaQQaYx9uoM5YM+stvifvv0Nj0NpFCWaE66
MQpFHF6vfQvk753sbf/+dl4MHY/EFC5cWd8IWVF3V0czWaON2sCBcMINNiYmDqx4YPtZAmmUaZkD
vhQ14tb883iKzPISQhsLUnq5+UCEbs9vjOUx9u+6/MXyGiWLmoF46hw8FLNXXImrCfgyKUGIx+7I
esYyN5QyLEoh+7lOXl48mGa6m/KhfdHtprMIy171mX1uL3BVC0Wi5UDbRUMbpexoE8r9lnTpdZlv
Kj6utYSkX8Iag1q1lgsxlLL3WqWMwXS1IUCnAW4pmXr8d6xV+kIMpe0Axyj4ukS8OGAwb0QMJ2eM
d9K6NfwlQqIdbhV1aTUSfed35DWeHeZjv1ecyFMO+YGNfLreTLCQR2l8r6IxBNDYxBohckK9rz0G
B/H2G0o3rYm+9emCrbSGk3GTWMO3FvwoALuykTB7EXfDz+LY2oASc9N336ntFhuyDw/KbeWwwCjW
i+yL76Qcsd+DLCAkLR6kIXz8nhx41TRcAHxYEVAw5LfYVe3oMTQsVAdGEyO++lFBcs2wk5dtjWae
EHWBQiGs0aOJkKDG0kU0WVQjRmlItx3SuO8JO2NKlva3GGyxdMpFT3yNV12II2qcJjXJNFx5nHeD
zYN19x9UIlbDq4U4yh9rmEPlJ1IL7l1gY98Q4vSkMkmOQHIiG2i12FbOY+WFWVIpr5xxDVpFSB6K
T38a8ns7BpiWzMx8uGMcH7E4W7tJWaQ0rGI+Ju4fDdpeWJoEyS3Dm+Wq5uiKKlAVzdGeyWxYXg3a
F/tK2ai8KqqGb4irBB31lGhWFOzG8XEAMG9c3fpKbfnFj6pkPatZG0vZLCGKk6nTsF7/fXaDY3Uo
YFKMm2BH8vyqq+/7xMyZbPGrfu1rsbTbToJxrAoBT7LYR88PP9uTxjpIYpk2DpL21blUjHNEkh/+
mQyG63h1Eh7qhMSMzrbSbHsxzNb/HoR02VjFfYlgXOVOARiNFX5fyIzkFWvHKLPSg6FG54BF48oY
CZQzw6z6yNxehkh+Y2vLKEvSC9Mg66SkCtcFlG8SToWOb6ln0j+PepCTeYIDrClwTJZ70kfPPybM
NiWWAaWB/gUOCKp8hd3kDwMe7L1XnfVHoo3XBkgmwv56xCPKsow5PUNT6ZFOUeoEsNnAtMTgbZJ/
hG5i6RfRDawWoJfMBP76Nf+SRhmyyW9HvSNzUuKu9sDT4yEVcmp37JHO9Yv9JYgyZJKB8WElh6Aq
B7QvFGYsvjfCTc0xQRtZS6IslwEmjaLESxEbqB9IBRNJTbxZ6h0LvIJ5VJSx6v2RT7sQfUCjO9qi
k7otYp/sRGI5zWOh/q3XwL8Ugy5GG0OUpuIA00gacq9DUC+CAAYUw+GelB2JwMO75jO69IPFuIjr
TujX2dEVanmW0ZhHbFfjSC53Gix07GUvmtchmwabaaNUnVmaJcFQg2C2QxcnymmOcTCe/U82r+56
9Pz1NZR5y4I2b/QCOQBCbEb4EkmVkA3GyTpdGinK0LogLmpS/EcFlozLGqBJKbzgn/VzsPaYMnYi
eCWDqMfplpgtAaXBNVpLH2Urd0O7PE7nYtebsll+GI587a0L73sLILWWAv4Wm1UA+YPV+9pkKqzq
tL4KNQzrogW7guXVjuStJ6Pant/X1gPrJcswDnT5GfwwANwlFykD7zZQUPdap1sYx/4uRM03hjIz
zANdam6jSZqBuk/62gcH18hMwQFV2qCcxdB8nJs8iBYd0S3sQHRUxMmiVYSmwTHJWpn3mbJTWZAV
+ThiGE57EA8kTva/817gCYHZvAL+zxn2s2TW3/5Br9J6iP51uJTdUhJ+9mMFh6tcsAXAJtOcxCOE
3wkeS6zs8x/ukaZrhgKmDrRm/h6OlFKeaCJxaDzcp2CnroYsM2aLSIKwak3F3j7g9cjkSxx1kfDe
SRFEQpf4cjKj+F2Q3G0B6yk58UsCdTfUROC5KseCpEtyE57Cx94r3qNd5/JufSxeBfRQ6xcdoDA1
GE8HzWR6gvXr8vUB5O+LNMzQhtMcdNdsa3aMH9PbDKCbI95Z6qV5zbwYFenySbrdXvYqDo++WDbl
wRNdlJqQeAGSCQQCBGijEq8DDhYLVY61POpi1GGqtQ0PQXmLkZrme+c/jdEjPzDeGuth8tcuUrdA
MGoF2M7YRdS1oq62ozG3siBlRLHrTSBf20aPCwE8sWykBmJi71pL38075fAP2U3XI+ZfS5Kp9Ahg
H+QuJYqh3unommqsGUBFOhjYydWO35mN0Iy7JlOuODX8slAInIN+9u+GGxTJnXov4K1WAfKNAB2y
JDLOjJ4M4vpBleMeCxSBTyQOlybtzVxjDUOu2kdJF3RNVhUBZN2/3688HyZA6xDmDbCkkW0ED3oC
5FJSnwtQGdy+WCvxjGFIsggaQMHglWtL3OI2y5rgR8gXoRlpAmZi39xE4+AWceg1A2jfDV25r8Qs
N/M4ZxiytXLRUjI9RJsaeZq1HHazcRJw0jZIsXKvs0cGgip7ckcMve+0g3pkV+rWyue/iaY0NcAg
rRApV9GjPV7Uu+R+AHjk8Ka8A6Z+194lLmvCZ0VZfxNJKWuSa3Uak45ZcEaDXDN3aj/bbx/l2mUH
H5WMkWhe5pW/0V/3WS4XkwTTJUT3cf3A1YcovAPujxtkt9rQYVTPAJrAbYuGOobklZvxm2TK7cl8
GBRjgSLrZHXOMFtDY7almboYikCvZNFbTWM3D+xWupW4FXJ1pMx5QUb/FXWQ9TwmPAAg4BXk0QLD
hOlXjSPLIAztQ48VS6y53t+k0WcYaZrQEmMqXEKEyBNCONKt6HvamTTLymbwGNsZ+CDj++mB26FX
knXCq7d1sV4qmuEnUdDSEvgldWFOz5kzt8BlMKvBNAwMf5CAPHbip+mzOnLALkc3P8+wTqtqrGCv
RUOHy6VboZuoRHdSiA8A+rAHqtoDCD9Zi1wxgIahYrSfJ40IfwPJ7WQBSixChnzn73Avz8Do93hk
1mv4EZmxoLXAAtJ0gAgAzU4GksDv5jYqJ0UXfUgDmMZe9bPLqHK3oWGgTF10L6kIbsUB5FU6d+bk
mIWkpuPHqSSTYQAKWNF1gkJJPwfyqVYarkIUjolabywFcwD1LrDczbmB/Gg/taw4avWmLiSSL1rY
ey3tqmbSKjx2JjzkEzDHJYf0Mr6UDsa0GhOahYl71pThWlPdb+ukNnkqY9nIVSIVjZKiGdyX3wEa
Z+n2eMj3yRkVm5vwQzfrG/mzO3L7CjGDzazmrV6er6XTXalFr5bopcZHDJa6S0/ZzYRW7l10SM6l
Q3LZNWaJ95gdI5MLpcV61DI2nm5WDbMg7yIf0osWetxf8iox5W5kWGKWFMpEFdzQxxIPhZIBjVlL
T0Vx8aeGIYS1kZQVGlU9CXsDSyGog9Eh2ik7EbOprEzyqq1ZnBflVCReSNLYwFp8JT0HAncRhmDH
cFwr73EopiITJwJ7Q09DG1UmamBWJAUcyR0S0/d4r/AKN0adytmWteqrNN0AFTj59zXpsbh5eGxX
SZ22uGGADQ3L7NyXBYo2Um13iXAWMNZnbwtce/ticV8SqQ2sm8kIEjL8THJ2vXeWjgTbufP2MrOH
fv2svkQRvVwsbioGBeNrsKJpzwPustxN+ciw1CsPM8MgPkfVQLyp0heoE3tpDsGc4c75YxArjgx6
k0SubW58ZOzb6iVaSKIukd9IooHIAif1Gj6i8IUBkPFTfdTeI6/x0LJ11t7k+22Zq/u3EEldqZ5L
e2WOOjwtZPmIroOXVgCGw7YMcVUDF0IofRglJRkAE0wi7gE9o8mBDOFPV7q9AKBhsxe86/aAFmvA
EO26l+RW34fOADLf9sxq9Gatl9IX8K0XyLj9H2nftRs5r3T7RAIkKt8qdnA7e2zPjTDBo5yznv4s
9vzns8zWbu4AzMUADbhEsqpYrLAWPqVsfqdjYJt5yTG3be1frZbJU3TjjKxxgpym/DQ4FHslcAgI
ZBCXoTmF113MWw/d+pX+q8s4SDWFjASD/MkY6l9KInLaHTa97mo9zM0tj1HXkAL+g2ZAKNZrigIU
wHg4+8YTQ39frURL0T4wCxMVQ2syKWhtyb8xdEM2Q5/P5bD92KIq9PMAXKoz8EDxO0ctLdgXr8F7
czc8K+74Ib0a7wimMexFhxiF9+bUP8movz4ADgCcNZxlb7Uzwb2YoANHfKWACPHrupuyFISaPp5q
d3mTPRCInYLf6kn0gEXgIJQ+/hfZhC8CmfMMAkFZajpVqJs/cFPP5I9Z/rhu8dSKLsLL1ZrYs8y1
oQsj3G6V8i1Ed2lgPM4xpxa7rS//7Nu5aXKlL3m7zIGoYt+SPW3R63a03PXfAVKvt+v8OFvJKVrA
RoS0JSAY67tx2k05OvXu2/F9DiprEp6n7GmQBov0hd+qnH3cdpyfa2QvhHkCyE9G9zF6LKsPot5b
Qto52jxzXPT2HfcpiLkG0gEdfOqIzSx72SLS3TJ+NCgA6EVsX9eMLfi0L9vJ3AUVqQY4SGp+b11v
V05xY/h4b3wILq2edUeUSR/C+x5lvR0gjzmubNtbfi6T6u3qLGd0W86tgLMc28UWZjgxrebMl/B2
kvH+S6zVpaagyjCIhmtqJzH0qfOQDJ+zkTTFcMXGzpfuai1amYah2iIFQZutyAcSAY86aAdLZyi5
wGUcez771JUsQHxl4mRQlyFVblz8HKXJEgMetJ5M1fnakhi3AfDJNpNohyAgcu5bt9jT+qOBXkEA
pR0CzNiRJ/K7AHRvB2yEep9Yh2gnopmk38n3wW2FN7rJZVnm+Wc2XSiMQr/0BhS2BGDLzfCcvLcA
yMHMi6U+KLEVBBYfxXf73frpQM8t/6sNb4sKOI5UaOdUMJDMT1/NJzGzIru6y33xXr9VnoZvjWv6
yS0NLCKX10LHcT3ns1p9QYZaWSMp+IJYes9nBy+GeD7EvYTCIbflhSeL8T693uuBRPPbCVpenPKW
oruRQ+mOs3Xu3XsRbHHf3hR/dB/teyihiRhgoChntGWDl23j6LrMOKh56IQxkxG+jcrzMt6E3a5s
nq7bLk8E44bqrE0bs4GeV/rPrJjdATU7QS+c61K204YrJWJckTaHTUyoGBpu49QmzKqaHuZ/vud+
iMIdbWBG2PF0KzxIoFbgYWBtZ7tX8umxr1QIxbouC2iivfHi28VZnmPX2C87JD888Y3cAELNeOSd
3tas7Pp+kZnopk90VRAD3GTGCxoK8sf02OypPqF/2osAJ2k3t+Vd9DE/Xt/sfxH1/3O1yIzvGpSg
T1QTcoe32YWHOBjP4Aa5bVAOnXe85CHnHruorg3gdglC6CgqeHaLsCcTeff0ZoLi8/DYohrG//Ng
HBB6lGGkeMEwlw6g2lOn0ZQfSi6m4GXHuIkw6kCVlUfJr0WuX9g4S2TYiQigVUVTwFLA+AUjDiQD
gFIo7CnlSeqjQ9EGB2ORbmqFgKJAIY6uTpM1hZLVV80Phag7I5Y8qQ7vzSxpYVPaPmxNDrbbdgFp
tTVMVKbG6LxN6NjPaCsH7UG4k2+Kp8gxbvrSSv4UQCvQAelJz71SOcfC8ZRsJTCJkMSLZ4hWl8nK
tPpY1YdFTHxDwYxfM3GkbfXDrI1JYXzhoJpxrPz/t9KAhASw6tzQDX0RfcYEbSK761bEienZrJhK
lqwlNACgXYC0ySndw9lzGcF4nklhPGMwqF0yDlAs8G0U++pdfqUzJKC7PAqnyZVOxcPI7S3mRTcX
kID5kiwSfUiMtm4FPjl7icoL9uNJBHzwAe9QpKXRlOIDIfkZVYfsnBFGJuRYOinaTa35COpscuTl
RDjXkcK4zKFuJrQmUqWaXpcktM2Z2LXCecrwHCRLehWXofr32dkfihuKSh374U2PKh2NXnid6jxp
LN6fIiyRmhXwkNpDhTByOuovCwDSgEXvmHvuG56jtyyqnyYJQ71ECPobmtZyYpeMVoQJ4tfptyla
VLf0h9nRAmsIbZJbdQ5SVc5tz4tTWZS/heS9adLGPco2EAEWKTnPfVI0Q+M4g9mCe9VS93slXGeh
/ojQpQHwDFFaFm6iMrHnUbW94ddE3HI8FNlrRJ4WlThTftfob9cdxXb17NMHs8B/eVw2TSTAgunr
n8LE0NEA2Yav4Hj7raEW0zSBfabgHzpamGBNm81c6GkuQ70DDA7mEB3557QzHEAHHYXH7JU8F6+j
NztAgFKc5ru+r5C0rD5qjmvcapz78h2Mz+p6dFKQFpluCvebYRyiPSGVj5kP1VfOuaJxJ94Ke94o
5qZzQFVUEsGfAsIx5g5OigWdg7RQoWvgAE6+GXpmZ5LHOU768ReqtJLCXDQlAdR6H6GygyACSKkA
VJEGdIDijYW2IcQgHjmKO3PPa0LZvuBWcpnDjZZEXuYRcpGGOAivoUu7TVU/2iHDiXokLyTezoSv
5DGHWMnSMpgJ5BE/ukfSdqf8ng61Yhn3wWjHvvBBAWkpuhfQVYBEYSIo1x6j3ql3ip+dePCZvLNl
AvRkmtVFEvE1gOEQ4JdEc6cmP68f7Waouloxc7kARgzlE4PGcPVj295JFa+6wFsEE3hHmMWjyClQ
0J74elnu4uSHDC6w/2kZGg2XV2+ZIc3qKqYF81KorLkbQBXHA4TY9mmfW8XiMo4aqUSZRvVjm1qq
fKwwITeTY17/bsQPZCGdDOTwpdbwojzOEbEgjUg/AwO/gWeJ9tEzWr9c6UiBfia7Hc4tdPyS+PbT
dLVUxqssoxFHNfUqysPgmDetOzkaaDcV8Cg0km3eGoNtnoCKays/Q695QdjDixA2I+nVFzAeB6+I
RdNm6GWKJsgh0BytR+qxXHYSqd1maDlpQZ6nYQdcloDEqSECCZOm6yJMDQT3tKd9waXVnfqfvLrQ
djiwWh/jaWqxkYoapSHIo4ND6UMHX9O4Bl4n8KTPoVe+/m8WwjiTsSNqXHUQWCl/gu49EH9d//vb
Id1qRYwn6aoWJCv0NQjIPiBG0/p/fkP3j9bVeMEN4biVi4ajcon0RUd/IgWMBsPoDrRoPygue7An
bm0HeyQxPNp9IPmDG9pIQ75T/EkeiinHNtnxl6HpRmkU8BlGqthqUdpp/sDZ182X/ue+snMuvVCm
5dLi4DJMDrUgb+1py5P1byDP04fxlVteZx7Osrroeh3D6in9RQUc3xDnR7teKC0UL3DZIsNBwPRP
5MJOsghCKZRZD2nBd2px4wuAtUc/8UAonL+E35tdiCyuQvvnHM1qb+goUXxXwt8s7wGgNXciAGrR
BOtc3+4tMI8vn8U4HjONg0Yy4OXzP9Ndsv871KS/9h9iYil3xW45EMSxkK//BiePw+UI4x03E/KE
taIYFW0AV/z8sQDNQO9lj2THd/KcmI4db1mEcFIjCrFZGYFVJhhLLqrdHIm+lnTe9U3leVe2n02I
U7MIF+hwh3Fz0W398IAUOcDrQzt76HclLxjffPCtdIvxRYXZmHgYwJtrp/LbDJgd2n9Z7aYHskdf
pHivnsJ70PsdyQxyEvX39dVyri4WYFExxUYpAyj2MtZHM2puzUx5F2T5ONbtCypcJi9AuBSIPJwq
ibRZ0VRFNnORxnVUiyqaJkzZlUwL3ed/qSJzu8ut7E8NYAoNgx+g7Eb7HPcmu9zrr9KZvVbyMBoV
qaUKK3szLs1v4/fQpX2n4HqG8ydvkpuB8znG1ON3Xm5kI1VEpSsqfYHIssK2aYYlicAeic2efiW5
nT+qoLmlhd/EVp7ReHs/7gNwIiOlwznkS+v5IvccLK4CzlhP5VRaIDfSfpnlSxsaTmK88XuOLt3B
Vzm0zLiSMywkMNsetyqdK6zujD2FjBZ3occ7R+rXvjr/r4IY59+J5RTpCkwUsIJuYHRukXAjaM4F
w3Zakhglq4VC1NNGo3QHBDwHaONATRz8wv+vWpI/fQDbFxYVWRqTFCekqo9z9iPO366b+Rau1/qm
YGE/FxMTNBrNYbVudF8iMsYs7/yYfzPcwVMO4ZGiPhhOsYtupwOANQ6CDUKTQ2FhuHhBhhbgO25x
4oHFXFqj/uWjmMi9ojxAEcUiqSJMZKaZr4/LYxeFpyIZc6usk2NYIeeVEG5fFbXzrwr0VTJzcRqC
Oi0qTfnoveINXWq3hebmeuDlqml3g+BGTWLXc+2LBI/ARkCLet3aZRl54KTwmqG3jCb50WbZTVFI
L9fPircrzKVK+l6rlIJa6x7pKJ9eqpTukjcxei4+XtsDJqqf01yRsxRPtfRPAkg/yZmAl32vuMLd
dFM40rG4KR9B4vtUPoAeAjPKgXOeXo1tUMWH78mxeykBulnbxMoeAm7x7dJnfT0h5gnQTuAWKmiq
rF/uhnzx6nCwuvBHnz5f322eJjA3QiSoWr6gc92LpvmpbqJjrhNnNgen00Tf6BSvD6r76yL/xYsV
w5yaRiRTPf++8pOipOqiHED7AhRe9uUf0VbsCYzjrgpskg4De27g6d/lQ3SMXNNRHsmDxPmEfxHk
fH4C40GB0pEbaYOOD/ShPeY/dK8EGkSDaRDQKCRuese9+y5dNj3PT4GMrQd51gIOBaEiXsiYvUcM
7VOV0sGBLbnVA//V9S+SnJ8SGRtPJtJX9TkFQgkskQZELPcQgmFk9LQ3FYMY55o/KKSun+72Y+9T
LGO+WV9MeUcR0vIMT4EMoEoLwpzs13Up2/VM5FFRtdRMDWMXX+9aeUYXDWkRycTfcuStH2m6I/Lm
d+3JeFpmTLnTgUVwtzkcuZfeCVfvSi5jL7EalllDo2P5qcdV0t+mt/Q0E09/zI6D29zm+xozraA/
8nkTGJc7+1U0/bSV2UQFqYHoDlMlMeDtAtDEW5izuVlkwh055YhiU3RKpCdBJcNCKbCvdEOHwHRX
fQQwg68cTaRQRS4zzaWBfFkdm7Eb0APflDJ1RMFLr9wH7ev1k7t0qF//PmPxYmhEAqHl3mKCKzVT
ybSbqoMHDxfdl8K+frwubyPHAoGf0e7ZBa2OC93v9aSpA82HTzfVU+oPgGftPcqHKTgiR9rmga2E
McY+TSkJshzC5PBeK24k4UkyvnEWRF3U1wvz64IYyya1GRRlBRkZoDMpdl/k/JpskKNg0oZm2Dni
6IFcE8fcz3VgCpJaQtz88LeNOT+lNhQfM7QoJ/AMm7eBjD9JFDAGLgHeZX00oXBRj6KdSlnrZqYS
cVa20ZH2VRXpRq80wyhHSctoK2oDvjbpqbjBFeQG78CD94fQMgprOfwd/hd3I1jtW9e45ZUrNi7A
r9/AKIwYxEu6FDRThcOcwEL5N01d/fg7WM47zY07H/IkDF3g8asTjNF+XbMIMgpFI5A3HyJQ/erH
+qVw9NfiLnww9iAxdpJbTGXYimTPT90pLrgoupv+ZfUBzIK7dJ7mUcKmY/jzXtMaF26Tk5g+NyZd
qOxKBmMhSrdk4aBDRu2SAw0p9WN4nG/7U3lQj/mLdDOfhJ+N5uO/R/hTP78nliJak58c4rvam3Nb
8NNf3QnlR5BGCh5yMN/jOy5k06ZlSZpO0AmE4XTW1Yqj1oNFG2cxePov2hda7SRo3N86HS/7uxGH
0JP/lEa/ZqXt8RDJiZ4hzu7eljdMid/ou/oFTADKPvtTfTMPeQUUxdgzfwuccvN2jLCSzOhcoibm
WMtYZ+cED8KvSAafVH76C3iLpsfb6nb6DtRm57rjop7iUgk+18soGsreiR7TOuhAZEeOIhcQNJYW
/+6F2ZJijSONu0hG50xJNgMRaRXQRvUuGJ7xkNXeg5sBHRoiGFdoOn3c4Tl5fZHb/mO1t4x37uN5
FsUKq0Sw7pOP+CG3tZv/oyJ/r/yac3tvFPSgRZ/9ayzGQTKOmHuqUZrMUWJzgXSkPE/T8DEb+uKQ
JBRtIanyvaY2i5VXlbYT9F7k6dOm3Xx+A9u+THAbdWYITZbvmpsJ7ZeAjthlPyjuJkVQvL7Dm/HK
ShiTTGokYOEsdCZDjIF1E6dvWbkcSS/sTYwncU5z8/JbyWJMtMmrgkwtLr8OrScyka0wfZRT3qA0
Vfy1YSDjKWuYOEcHiGEAdYK5YrOyqY22ant/yUtLKmANA2fPeBKY4NyYUKIolAETT1W3yydNs6Nm
zHkWR93GtXWwcXi8zOFidL2PAX6KflR5sdtVLpipBxfY+xaGParSu64N7Akxe8cG5CQEMHRLZQI+
cyfpwAsoa6drvl+XcjFRQsXoCFp1U1INCeiBX321CnjcXNPG3k9kzZb1/iUXh6M+A5QBnSu+1oru
kHd/wrrzMZxxNMtpV5f9HgRF74VYnaQJU1ZVuE/z8VbVxLcgBdYm5wtZG6RfaKCB1URsjQFctodm
yVS5H+qw8aPS0p+qPTIzd6DuMWxaQfzPw0KIUxUDMC6mqpuKxjKcKHkzgfghG/wYgWjRGE+VKOyU
LOEoLvuqZMSwg3QyypLC3OXgFSxP8ngrtPdKghF7IHmF0b7Bf7vRdK/vJOtfWJHMUSdtN4HxfBj8
oVMtXVCspnoDZJtVRZl9XdKGVa73kCWPCBQ9T/RwHPy2XuyufUyCt+sCLkIMrAUpAGiFpCsqoLeZ
i75pOkNBw/jggzhy8ohtoqdkwKt8KKxJBLIgcnZ23h96zJp4/Ssvtr146VHxskzRWmAyCrTzq9VE
Y5i3khYN/ihoezVK7IbcFj2iP6V+VMrEM7ryLjUkP8sWB3yTlmAGz9d3YGOL11/Atmiqci2QoUoG
P9I/hHkfxbyenYvaDbNGlQkzUiSGVSEuz1usRuj0RTYJyJiRs9RPFdBhLNqdj4bXgNc9z1saE2hk
E1JnklzAAoVXqejsEMif1zfvor/jvDZFNIC5A7QSk1WfslzU1sggIrqZbTm26tASXxIvPgF9WgUM
jdUDv2/kts1w5dKlryLjQM9ykUzY084pfxSBpdm6sgeexsPgisRCo7IBmlyH14W5Yfgaim//rJY5
yamV60GOoStpfasltyNG4RtcJynH6rc1ZiWHOTitj0V9HrCrVWlh3Kp7RlcS7HGn27qvAtiitc7k
yh6vWWFTYVZyGceWSbXYTgZ8qVhlSPFENhn/QxQDVl+YMGPEYzYoG+xg26AWEh+aNPcTrGfkzeVu
3PpfjopxLEOTKYYQYgtlTfAWMdjpC8JtM+S8Wy+CeWZBbHSRyaoxGynk5N8CP+idXLFm1GXRvY63
KQ1uG2HHg3LZuPLWa9OZTTQxn9gbfTP4ah74mtjWdpW1pxDQnZEg7pdYPxkLGMBjnfd04QlmN3UC
rH4RtINfdyrAQhYJpbYl8Ns5uJcHFKFHoCoY6S7Kc86NyzlNtqIqCTNgZ0kHc69EC/3BVq3LeBFy
lJMnhXk3ZBKKDHKMszTM8FC3pkvi3pLDmPMY4olhngxLrrVylsyD36h/gvhXZr5J8tP/5pdZ0sRu
zgHS29WwMxdwYGB28dMX05Zn3OaNVWDMLrBbHj0PVTsmuF+rJcuaqOdx3moE2pHlAMyWtdclU771
eXIfJstOnYMfoy48cta5EdN+kUn3enUPDJiv6EKwJvpzZFNYiKqzpMWiw5mlB1p2u+flZLZdpK4r
sigb2kVUO5eyDIBrxEtITeTOtDTfpTlQONfq9j3zjxCW305OqyEOBah7FSDsmVFXM3NfGOvXlGg8
NKNNWagnSoppYCvPHYirHZT0Ti61HmF60uxyE2Xs5R7lC1dVeCpJI8kL9VgJYi61qhyyUuhpoIX1
YE7tUD9EYK5Wc3dQAapcOvOOl0/aDhM+ZcqMzDkUsgIjzPDOlfaWjs2jSsrZTsvmMNfy49ylN7oO
2vJx8jsz2zW4jayhXZ7mdgTVsLoEnHPdtPzV5zD3a1d2kTnO1ELkP5PQW116qrWFFz1sqqh6BnTS
REln88VmC+y6mm60hvFIANuMp9pWdUCDjyh90fZCJ7zjmcVFP+H5HlwJZZaG9HCn1gp8Z5PZxilE
ZS/dlRjPF6xOhz2mGDoCSjle+UALj4FoB+oF8/m6M9hcN/TY0IDoibQp476jJAAOE40JiyQHg3dg
Cdw6zqa7WYlg3Q06TgoNQaAfIXq/AZ2eUydontZ+SW7uZTZvRRepu/OuItWMhjcRMz9s6g6ZuEjs
JXibbiGVZxbpPktr0046Yk9m5Wqx+JIVja+E6kGqAk5KY3s//xHO5uyiYhlnsGwO/pJWQOa7a8eP
6we2GU58ro6Feq3kZupmAeawTK/95En9odajXSh+q0Q/G36KauhdF7j52pVXEpnIqVBHIzArSKTT
Sw2xF9GCZYyV1f2JdtqOskrEaB0cCttEavKVI/3CA6oEuRtdRgsfMahpMpfV3AipFEB79KfoXnaq
J6DcIvP7K/xtoF0jeRFN57rEiw3+KpDtFlETXS9agkRFC7A1a5Tbe02PEqcU89dcIp4AdEctzG0y
aLyNvtAdRjLditWtgkYk5EjUpvdB2754mNlqH0pfaC3z+4CoyiKO9tN0Ys4GX7hXCEWtG2i+prLR
HKMtRSGkCeLiXKhsbR5wjr2djA/XN5UnhfqI1dKasJcMs4OUdHlJ5NgO0vcJ/QTXhVw+AZm1MBuY
zFFczgWkFDRT2t6OLwX6beAD3OkwucPtlIJqye1fF057z9bBrfaQHXYPlmKJpHSCXANI0mNih4Lk
Xl/bRZz4dWkstIXWpq3YFBDRGXdLidHn9HmB6mMAzpZa4E+O0f66wIspCo2RSI90dWSVXC/yUMEO
VIsAzq5FkLMDhJ4g2/Wt/la7g9Ps5Z3gBjtptubf4tvSekT+g0F62tlb8HlmtjzBepcZP9SlCpk6
qe7RPeHSDqNQteIDaHAVdFE1oF/EoDW3jYojk8ULr1L03tQKagh0qn0O7eIucOTboUFMoCL3ZBm5
Jf++vvFb/me1zAucgLHSsiSn4Zc+7PIh3YkCgFYHED9o6I+ciZUsgjVG79elXiYVvx43ixcAOqk0
Qe4ZGX+0bxmGTdzwID3SmcaoQfsqb+56wyEgcDbR8K4hWlRZVlKQhCmFPNJLGhGINcxRCvxakAmP
vPcpjVa/RNAqkqUrQXS7V2rcdsBfDjLqzkG4lzY4L0FxlAqoX+3EuTnoVXRFlMTEUnM1hEUqwUZN
I0Hz5FtuHvX2toxuDYNzWpu7p6IqYaiISzW2s70S8m5pFEQZQ9I8VGZ0VCfluVbbhOdRN/Rfkz8F
sU1FoVKTuaiRS1fvDNDXngF4KysE1o+b7CrfuO14IjlLO/v41XnpqZJnCAd6X1SE3iGx+ZZNjWSn
hsE5rQssEDg4TcWdBwR7iRA0JnzVjCwIs6puaREEEfgQjz+WUumsasw+Mi12xRDlbUlFFb+9mUh8
C+JSE6wqKe5hoXW1PN6lcfumjIAtTYo3qdXd6wa5cad8+Tom7omVSKqVuhr8KYx2oCzwSUx+Xhex
dV9+kcF41DLIBTER4VHL3O1BLaPFKGKUtuA2maP6SWwTkPVVpc2Dtb0MKenWqyrtB0H5RGUH8wtT
K/VZo2Uurf8I2+U572IMzCqVpzWg5wjL51jSbltRX6yi6z60qEKT/AJ+vWx6UGZwYSpgvEkLp814
NIJb7mL9ZfT3lfoNeMVqIX3Z62JjVYtktX3vDpG+n3md0FuKvpLEvjjFpF2CoccBz8WH3h+J/hIE
nKiLsxiT6th6MVqxyAENGgwZVVJ0XSXgsyE96Ds52bmNOwvnaYqA9DHQAMJWNPIxJFUuwJvXRmVn
FegXop+S7s36Y9CC67rt3baWOL5pe/8+ZTIG0gh9JpIZwV7cxYFVE9FPFe3YivG361ay5dXXa2OM
xBgaA80RkBOhDtXBD2IWsawry8SLXAVk/nVpG3Hel51krith7M1cGuGQuuDUmbGlgX9BE+7aCXV+
1GdylfNevczFU1NENRNkkqpKZPa503eKagwDFL7zBic2bUzJ3pMnOhMmYEoL/Au8rMemY1sJZPZz
0M2wyroeFhaquyZ3o9jcX9/DTbVfSWD20ISnnM0UD9Zu1BZLbonpQI0AzWCk3xrMwHCO7AJm5HyR
fMpj3/xASzWLecGKwjrL3WyIFzvNGtkR4k6zm2K+UXPSWLmOTktUVfGClQTNisXwpGvHqejQdRmp
2Puqr5wyU2bLnHJKJZ4BR6nOBSuva+DRxE16U4yg5LSatGmdCL1B3vVt2zQo9DmIBq1eE7ZeoBvN
iMQmnp/6lLgNdq4NwHQCOJzrYs5hEBsmwVf8I4cJk4JhQPFaMDt/AtxaAWjI4LeCzjE4wlce8sqm
Na1Eka8OMDPbMGtKCRGZissjSJHFvBUAuKbiol+W3K1J9J9voo5YwkR3k4RkNzu5TICpU5QK0hUD
8mlN9RqYe0FR/4st/CKF8X3SJJXlNCCoJWmHVpimt2ZBeK0DTOeV4a9Em5/mGBD7g1xawxQeMqCs
25xTZIcPz0oPBgq0WAFh/SLLlsZ6jwgU0VNjxK9GqjqNKu2z8SkMRk8pMUtaBF7VjV5KyG+O6M1T
/RTN2lukjkA1VXHbxN80f0ZHVOtrQPV1O8DQWnOGFvEO6M94moWYsJpsHqn8pntZiWf0Fzrzfz06
QfZUPgKPDOArsaVz00GbF8+nHPbtGSwyBqU0xN7I8nnDs4BLDsFZ9TO1e0clB+1cqxmAn8dFoNj0
BCvJTGQs6SFY0ypIruQK1HdTdVKNaZ+39X+eN9HUlRwmPhFCAnj+HPFJWUk7hA37pZlfrisLbyn0
91UIBGILSddFWMoyVW46olEFdDTPdf8/LoXtiMm6IQH6/oIqhYJu1EZw5JRzq3FWwgKVzeDwA1SO
CibmMrHAgoVY5BQZxLm+XxzbYqHIaqCOCnkt4sGXFfcmaQZLC7WPdMm9REwTpxlLvDMLDh74VvJh
rQhs/DiqfRu3VGr+jU431fZ0FNwYs2qym/HnwrcetasLiMVzSRSt1YYIkbcK43GFNxXTxjJoNf6g
a+u5OVS+8Hx9Uy9LajTI+ryHNOpSVloYxdoILC7cCuOh/rY4KvwSEkkxmggrEwOdqceHcNhUl0+R
OmNb9VgXqWDChkc5cwrxIS9m2+TFxhegWOdbYCWFMS8jT6q6KaD2RobCVT20LhFEgBmY90oUgJrU
XHakWR4lfer3Qda9zi1yB3EAsAXkSiypl3eaaS5WlnS1lRduHU7VLpYJ8WfRS3E8YngrEG0GqWl9
K9cFbm11OMWTyOv64u0We0AUk7VJ4IkCsfRLWTmSUXGHUuE4vI2rQ5fBT6Uh266DOorZrlFU8UA6
N0skgVUFL/kI4lzSHkAywLFjerxMkLWWxNpxmJhipMi01ytFR6Kk4eXgX1dqGkWvJegEHDgIdHTF
MEF+wHYhNnkgqIuoTMB2SO7VHZ2bzu87Pmc1uxLIAXsLKHDQDqvp4Jv7ajuqSBpJzk1gHx0UTfAp
72z3s0N5FGriLP0jpaTnz0NfBPUQq0uSpiEUhmsiF0dVV2NZF/VyHjjI3RgDU4VoKZVldbvlCBBd
3Fg//8KZL27ihpoPxJnydRKsUOSFe2ysdf4WRaf06uigUFn32E1zPyX4wQswC4ouqexX26mJFZdK
4hGpcDNZsMkSP05KcKOmNa/2cPFGPMsHiIiIQWl65EzEU6hxU+RKq50BlUCI60yBk/qtQ8njhg/h
32Bb3Dh0XVpJZAL3qRbnRlaK5SyRElqm0a6jI9sDLgX9T9pbTWkTnhfYUGlIBRupDhZNQ2MnBiKg
KAqBWi2elGCaZX4xh9gehQdxSWwzuE2F9wnIoNetaHOhhiojD4c2EtQ3v2p3pjQKyeNU8sJchrdT
3SUoOMwJF2m+8/GtZDCbWaFehNrRrFHIXLxFwkcBkWToTpIbll7rBHeyrdcUCCXmae7mhhqGAaZF
SZMvbNdQgBOnxd3ioSLutS9zcm+objbeaAiQgmOeSs713bwIJM5LReVfhvMTicxWx5WomFu1gUDF
j8APEx46S7OiR+L8O0Bjm2e3EsZkMvowGurBhLCoO6j58xjzWgfZ6+LvapAjNbESNDMwcbjcpIvR
NCOsYMotCTNs2fSuNrJV1Jws0PZKPgXR31fxSdInbZ0rEyhwl8qZ0sjKs4qj6Oxrhl0Lc/Uhr1DN
JTBnvSJGgzxRHDThuJryO2tuKMcoRw94C2LucyGo5TZLFBWjeMWeAPwAOPKY2wBTn4SpzxTNPP8p
Gxe7PuZJrmtjUOjRgLp9h54safTkipNk5e0go26S2gJrPRlhxnXnZJnqpAOGZroXYfwhtxXnfc9T
PebWRSNkpg4EPqMWT2mRWnkIj1g8AKyLd1RsNM5sHJt2ykFBa/QZjuqMrviGHv873c33uNtdPOP9
hZdhvQjGWYGMyxWAlz0WoUYFUhLh1M1t4LcJLobLFXBAZx/yO0cbeUtkHLCQC3lbhpLmVU6y13+F
O2kXOOqp+0OX+G908NEVMKGZLpn/mDPbyFqbmOST9WnxwOJghXOyz40RiPrfxeCBRGDTjIb9ZIw7
VTqUYcHR0u1gYSWc8SWZEs5qXYowdEx6Y3sPwOoD71i7x8SGP3KhrDlWwZaS0lE1pyGB62q7xxYk
JLB7yxQzWxNTZ8YcwPWjZN8JrO4wfkWXSFRKYyJ5rakMGEZD1UpPzd+o/Aa765J462L8ydCi8guK
uMVTqweiWF1xiKfdku1ilff43owuVwfG+BUxSes56aGdkv4IBLwUOUPtrujuw9BpikO7nJSAZxCb
ccFKJONdgjTVh7D9P5uX3igyt3Ffl7bqoju+AbOqcgydsLWjY3aIXG7ucut2ICImuFQwmOsgbvt6
3elSLXddC+cW7cU/7W0KGCBlb54oMRFgawFWzRvZ4glkHAAZ5imXVAhchsOkvJnpf6OX6xUxkQLA
zxN9DGF0WUXcbM68UpJQm884xn3RsUr1n2AS0pBAfYzOVebgysw00S66wNrQ/zOgiQIPo1Kza7++
7e6WY3XM99Eu9/LIykQ3OiSnkvMFWwa4+gAWWy/UJ2Q1Gph7lryb+ntS36iEN5686cLWQhj9SAMj
L2oZq6SAGfT1EUNDYr9y1UPtFT55vG7qW3ftWhyjHWUtTcAXgrhI+6ksrZ3XozXHkdPzEH14x3de
+CrOM8lihHWP3RMPoHE4mbmVumVoCW+U+EBwgWCKfp/wbfqmf+s+ZABGcaKKC/QARn/Od/PqA5Km
GsNphiEop+pGtIODeZQkG1iuvw3JKr7NiNObjxA4Ec/Xt3jLm663mIk+8yVKOmNG7DTMr13fo26S
eqr2pBmCpaGJ/bowno4yl4QSNnIpRNjlKPxRdstNZ7b2MiscS9j2Kf+YItsYK4XhEKX/j7TrWm4c
17ZfxCrm8MqkLDnb7ReWOzGBOfPr74J7pqWGZeLc6TNV52FcNVsgdsIOaxFN8wcRTUc5f9Ul8mP5
IB9adex1MaFBHcMC2Rk0k46/5dARStYABL8Dv155/YYwg2rIGv1/Jt4ZDZbPRgsfLayPcrLPBMsu
Y7xXZ7xJqi3nXFe/HXVhABdQaBz4MwAAgW6QAKCP985T9tYdY+QohiO8mnYJVJgM1Vhtw5FIbZhN
yTBm9FsioxMDGPgCM0bEy7oWcAcnQ3yqxZtx+CkS7LXjdQpikcoI7AaPSB2k0hzx1wLupXjm6wpm
Y4C/wNT8mNigwpDcHiumkYf9Vu0Z9INO6RHgmWX2cAoB3/5UO+Ls8kb+rj7OL38Eo011pbYYZkKQ
aikOERLvyDeO0goAS6tpJ3FKrbwrZiJVpFdTpAqw+LpoXE1Mv5V19cL5qlcN/XypbNOnyuuoShTo
7Egc4V4BMQ6oPTDvsuudYi8DaE8bgY/NXdDh6BLbCcriEqOS7050VQIfnmJxU/wmiqRkcbG4rwfD
i0My0anRkzIxJxxSXc1uY8+pA4BmR8dDWvJQXlZtHhLJ1XrVhZ6w5c5ClNCFihAk3gnW76bHrnDa
neEUG2GrPPYHcZcfxi+cu6TKt2CgLCtNSUoLLA5wCTlx0qfBQ5dmN4NOWL1pXPSFbozbZiPbIsh4
eGPrPC1inJERFFEbpThum73GhACh6b6a75aPx7EGjXE/zWgQKaMphhiCPTVv7AygtMsieMdgXEyE
gmorSzhGMvcPlo5J22ycnwp54D3g38vNS1fF+JGsCAZkqTSJWA3euFf22q44FK/zOryNgDuJVA0d
cmFl7jDl0Q2+wPdkvLMyzmXCUlpumbCJBqti8pPSO0lnU6zLeG+sAtt4CgQHRROeZXDEsnvTUd/K
cd/iFuv4TbeeOmVfTN+Xb/F6hnY2d3YhrCzRZTNoHKaU4TjVvM4c6Zj/7NwAiAvlITgKfvOVNxTG
OxnjZFpAj6gxdTJkGmxSYgB12+S8icGrKcbF0ZhHEjGTPFdolZNIN0J3NPR1aO6H4ADeOvsvvyK1
x4s8V6g6oiQidWFYWHRHV3WyW7pMTEnTGtA+zYA9D33BXxbLsXK2sa0KZi0MqiH7RB9Fx5iwqZAV
XLYy+pkWzI9tZhuSIsxFgbNRMjzarle+Ak3eNk81YOSjLQ+Ki3coxq+EgVqb2kizBnFy4smyG2D3
Ln83nmIwDiWR89oCTSZOJJpYpdlZ/dFQY8ecgYejt+tlYVwLY5xHFKuSpgdQw8EBlNmbtm8O8YGm
1XjLAj0t9tXnfMWreVztZ14EVZaNRMuxXqbSEsTgAClwn5+SHLPVtljaEki722Pqx8gdBkd0EOW9
ah0cCQb8Ayd4Wz4+5zpZyhJLTEF3kOB3mNJrboFxM4vcZQkcX8JSlczjQJIZ6Dl+aOxIdohS0J+O
4WpZCEdl2NZMWsRhltOCSw+44cyMwD20zuXbhnyJopDzXOF9Mvr3C2cCKKge/HxQGEByeHUDGF4A
xCwfh8b/BZs26De9ENHPAbCzE8ywpQTgTxZCmfy9QmlH5r2Nr5cgzk6YpRYhVZeWAfWMNL5Mh/jW
APrNRrsrPcppTPlkcmidfCCP0zrweHGGd07GmRBZGMawLiU/bTpnNjqn1lNXkJOVLPAYDXhqyDiV
qWw7uVMLCU+ubVi/koI4oRFwdJ2XK7OEIrMVaIYyQzdo98R8snwKS12utRUmJZz0vj/8D83567qv
y+BwFA0RiI9/KksskUFQBcgEJlqxK37qK8vW9sXBdLFZda9tUUE2VkB1X//HF+RZMmMJoyz8k2PW
bvfOO0Yoj8IDlZbdc5f/rt/gWRpjFF061alJq2W1a67SNVqIrhXaKdhLgCgEQPPyMTj+t8fAWSaT
qHcxxpU7S0JPWftJAnxIa9/2D8vGfrUDJoOa+d8LZKwAZHUAjY1Q8e99c9ViixOkmCDFSjf5sUDx
I3rkbdXwNIaxBXMowJpeGppfi6NddD9MOXSkbp8or7n5n97957Mx0VXOErnCHrXuC8KjEFl2Igg8
m6Na9tFZ/hbx7uIunGVUdFhhmJGGV176Rul0htSFF7NAu4fqaWI3JtiouK9+nlSmKB3HWOQpYkhN
9vrtjIySuOisHTBlTYC8mmAVnifyurM8n5NJypWMdNNQoFHah2+C+D3AAlylF65kPS3rI72Spe/J
+JMkU4H0PSIkJJtgRRk4aE1IXfMYODjm/J4hXVxbTTQ9VWqYljmcLHltSQcr/rZ8kusF07NlscAw
2RxYWmWg6jQ4vTu7ivurJ4K4euKWFK/n4efrYVyFAURFqZEhizLmqE7u6wPm31UUZsDZdcIE8pfl
w/HUgfEaStKqk2jimrTqQAepUwMoXTPShZasliVxPyPjL6JmBDK/iaOJW0qIHG9NvOmplxd3vDc1
xzWxaCEYFIkt8PShNx8+GfNL3L+JVuJN5BEtIE6S9Ukp7feNsYsLmdlYYd607+V02cX+Yu6CB+RR
2qY3KrB9QzTIeTbM8/XvTEUXWi8NQakntLqkVYhi/Ubb5bmt3In3nRvdSZ75XD/yAifH0N7Z1C9E
Yl4XSSodV4zJfZRjgzQCqpSecNwwTwrjNbSozcwpgnfSQgw4N7WtZa1rKv/puXK+MuqVL85iFJgn
Iz3GluZuO8XlNsxbTh/nkxTuLIJJM1Sla4ypxQ2BK+ohu2vvC/Cr99tiT+mERVvcxfe8RIr37RjX
MY8xuhGYe/WFfrDpnLWJbaXAfFg2Y07EYofxckE3i5xGLAqLUViPcsYR8MlT+vzpWD+RiknRhOiq
qKv0Lge6XYnqn4AEbXDj70gxHstHQAJj1tBZPhnXkpkso1HafBjMTHp/TQOawana12xlYKBfc8x6
Valrnp/iBEmVTnFcKKKeauI8ztAS+m5S1pZHKwb1ime7nzRpfn9SdjYiSVJUkBpcGiVPjb7Qlgaq
qG4GRsvS4UrjKCK745TWWpGM1Dslm8GDKa/H5/AgrbINpX+EG951ax5YC/eEjOMAsShphhFKkz6V
m/ZUrWj1qnP1GOWr0unWf6cqLLCGXNedlmoIMMK6eZq86TB/1TJbO6Z782V+BBObxCuQ87STbW+S
tlSyIMUdhk/WSXyaN+S+/io8zY76Ut+R0ZZ5KIYcS1cZf9Ibak8MINT4VfmjiTBMl/HmpDlhmuWx
FLJCDiPsKvsknO0knkDg9TMPsaIPGHR9/v8ClL73vc9pnMr4lTxPNDXo8QH1A3mYjnQ2QrzvMZdU
gYFZcDX3L3WEcSdWj3+s8f0VTzujGDc5qeBnAY33Rl6boc2lY+Hkcmznsm4CvRbJu0BKsFuekBQ0
w9q86QHDChhUZ1ZtktpW7/HKuTyfzXYvrWY2e1HEt0324Zu+jdfDY3QfH5Sjdeg90gDmCkCbRx7x
6id1p99+jV2IGcrWtCbaVCxftBMgPV26ZoYRvsoO3MBf0fZGeQd6lGfB/f6XEZ5taKqkakXxvWGr
2fVeOCFZd5N7e87wsU1bIXYPFl/esA/viqnNXgSMYU6UThJkzcdg2KkKI3dMqts5mneSlt5x9Je+
PRdecCxatyA1WGyiA1O0fhyjUlI44UpboUK0/cvUhe1kanUgKkDs1f04eInG712wzeK/TZo/LIJI
+HajDp9NeWt1p3v81x7prALIgsgPrkjOa05jXI4pyGbe0K6Kdi9vKSorpUATDrSdSDxamudcGceh
aozLkSwhD2KgM/mt4qhbSkSpFu9UyKqrbFVfeStoNRaT8lwACN6ThG1jlkDR0bExjnB/SoiTbwwf
zN6FDwrQHr5HcbTCAeUrR0c5+RPb1wwkoqhGBRVVV7+KDJ1fwbnyigzcwzFFk7xHbgF2E2oKkg8i
NlqQBdWrgdbf5CoeJiN5FsEL9zqT0MxAyu/rhFrfVt3Oe6o6+bNxAJT7BhPXzxYnOnKCvc44ljEp
jLylCU0ySLYgv4U9b1eEd1fMi0jSwc7XgjbKt8pbDHmiquKMieKG5qtSNnYMVINMyv1lg+BkomxX
c5aIlSlajVke4JFhtQd4HUBYn78tS/mAfMRkFjo1ywuv3NZVOoOl8le9HrAB4736NBGbTvGkDnDl
1G/5MZOA2gDOOV7zg5f56oyPyaZIzoIZ35U2C4Tn5oeAzLfYmGt5l554D5YP5C7sURkPo4h9FUkD
ir4awBjDte5oDTDsYA0xHTfDrCdA+35YoCbEGgtlH1v+0hwtZfudIMZGh45qKRka0AqDGc3KOC6F
ozJsKzNLMLc79shJh7i29ehetVKA8z0sn4N3aWw704iTudXpgsPgdJ7oGX58G+yLPeVsz07R47I0
juWxbc2sDpKurd7fY8FWWacrZdXBS/LefbxsjN1Ob5VcEmWJHmo7oQuuAm8Zg+vZj3LXKWDAnp3J
RdTzgzv1a3Rrte7Ee7HwnCbb8Yy11ghretJYyd1BiO0SeZlyTMND1am2aSU2UPumdqsr60l4VevR
Xv7SH2CKGfNgG6FxJLfjHOIHqKsRDL3AddjE2JL5H0ISDTkL2Rk7WouF4rGCrqLlfig3qjevLacB
/2EImE5+dOdpEONjwiq0jJQOuo7R3Qy0IjUrbtpasM34wWwAXdJ+7VPug5dniYyr6UUixsIMV1OV
0UpTqwdzVnZgYN0VkSit+2hYTXK2bvN+hzbUW1jMbkWsys5nfdqU9fCcVLw9BXrMhW/ObrXpVR9I
Iq1M6cquam46rfdBg2Ur6b0xFnZsqmuOOnHyR5bSXpmsPBo7qBMFJ4S7bVaCN8N8rdv2Cc1KfqHo
2trQRRORpbjPItLGqooEspILW02Jo+U16KPArwFP33a21Qx2WJh2NfNqATLnacPut7VB1IBEHmel
XZYU1bDgi9Law4qmWoYXhnaHw2OZobabTebLhp04uTc+Zb6lAGXC5q1+clSe5XBohUjTcjpNTktz
uZ+uao9mXjynyYsE7Kpb1HSKVFCPod/WsONx3W5bj9LTRl7IfSDwvjH9+0WiIkRmpRggjvX7SrKT
PLLn+k0BVfLI88Qc2zWZjKhRwkkCBqzuB40BsJkJxaPdYPAWpK6nAxaWCyRsLcmseQDypW+CHPYo
YahrtI5WytPKTzL/swgm86/UUQlaOmHV+vVefQNmMErR7bZ6kZzZq07hffZ12eY/iaJniUzirymW
EAFAgG45W8RRUMipwK2a+++TqGgIJrAGOnEY9AAPdIjDc3KftC7OP4B5Cqix1mcW1Uj0zizb3BL/
wdyo7gh2V9HPHsL/xe9cV8yzTKpPF4qZ1/U/xc3asvNvgGgvjmBhK13AMmZOOaCOE6CSizoSyIx5
1HLcAzNWAUZQrHbTMiT1PIKNx4jXt3a+615EX8FeuXUjc0fTearLGEiEBmVIJjRrWhHkrnqGPY3Y
WdYknggmaCsd5hksOh5O6aUqIBYGlsh5NXLNg4nRmA8PqwERF6V+fZvfoKvrpZVdgwp49LoN8Ur+
3vX1xOe3qlhMz0RLEwL8Uzqk58/+5NFHVr6m1ohBfpv38ud8Q4uZzxgjjJ10tPWPx/FK7NVdbPXP
f3VNLMVNoVkzqI0VEVhcfphahyzPONMzn1Rnz5+McSl1qDdTh4UpX6o28Co2UJDQT5Md9KkpEYkO
+hXsyJaglOdNPl3PmM6SGV+SteD9xM46Fp4trHvU2PxXtXU+zHYXU1Ip8C+l1Wb5e1LL+ZiknUWy
rkTT+1Kk1jxqd0ltrLow88rk0BuTE+aqvyzskxfHWRrjO+TeTMGNhDT8F+5As0p84y7cAOTMqXzh
JuMoy/Ws5CyOcRtFIM4Z0M81P6GdLcDyV/FaAQNC24drq8BuROuAs8/7y0MynqQfInVSQYWLQ9Kp
99SrZY9CQ1EKLX1Xmx43K+LZHeNXsIYxC82v142GPVZtXzkonT5mm/QmsRMveuWWapcjkCIybgUY
eZhfpiMjtSs6ee/oP8kX4gqe5o2O/jI/9cf5NfW5Yq8nSv9eKIAL/wx8clqFMmYSf1Uwh7ts26+t
A1yotFJ96ZCZNgG8HK+L8Mkozlkqk9XUMlBoLPpOJns6698dKOZVto9AGc8rPnyy2HOWxTifbsjb
3DCorBf1tvOqY7YGEHnhgrAP0UJwmvcR+cQznuanzI1P3F7tsi4BcuzPTzwWqRGPGX5AtJG35Hvq
zTvtzjikaEcjrVuFp4JjpJ8Uyc5HZlyQKQwzseil6q/dT8wKr7U1pkyPk2SH2DeXthiB2kle6udO
tJruOMa6HB8VkfFITawBdDNESJ626bH0i0OwnvzJpYuEw5rn33lWw/ijGP3ozBoQvNpYcOsy9JI8
dIsKTcbEsDkHo/+tzx27IjJeSJMypbcCWKiKDclxIz9CTFPgdUg3cCa3uSfb9D5rEcV4kyE8I2W8
0TBJeTk2tLA1D26k4MVPdqrCm6K/nofK4P+VwMtuAEf/T0U1p7SPOySFyGzCtXjoHued5QX73hnc
0Jl/CDd6ZvMu8ANhwnvF6iyUbRoLSqor5L1ohy7fL5zO/rmrbEBEx+hVU0oUMXWSLcjMPJW3wnxV
fS6EM94vE8u6bjKM0weAyW7L1ukKClQCggCp52TDV7XnQhTj8qRRnAfAGKMVkApe06Sx28iyrxVo
1LakOBEy+Rx9vao1FxIZx9cIqdrMKq5TOWVHGdiCu0nAoLn1lu3zu/4udaPb6DGMOOe8npJfiGXc
nUWaugOpDh1N0beN46devwPUDOYc6B4GL0G+HkouxDG+Dt5GbosJ7oaOFtEGfLg1sS+pYMyHB/zN
+6CMZ4uDBuPSIk5G5smZ5tI2q942Rx4P5PWSzMWRGKcW9oOcgFJZwig4rWNTJJT0MXayDTp9p4QD
5MczAcarAR+uSgeaWw3lMerAwJJ9l4rWFmLR5ejj1Vz84liMe5HqTG6m903JfYEgbHbAfJwwqfQs
fgk38Gvr/jZ1x0dlWiUHmUMoy/umbHs4GrpGUkN8U6Vy+5dyo2BI1vJmcSX6BYI+L6/inJVtDHcg
PhrDBIWuuKvdxFRXVVfasZW4ShfbXSP7ViXeLn9fzkXqjINJzFRBpmNp/mwk9mCIa6IekjKyh3bg
jJ5w7IBtDTeGFCvpBElRg7iAVew2vDUtXmTgSWH9SBlOWQtwGZ9oTewkWvOFRMXb3KY6J7BTvfsQ
1896yS64jnVfF0UJC5Ay0U7Tb1PtSeWbOdzqWeEBEBJsCynHN9PfviSS8SQYeP8XX6yy3spcdVSx
/LKsDjw/zDaFgzTJpdbCVppy6n5WR9rAb5Gv2HQsUQFeobDhKf31x+jFl2R8idEaGNCmeUpwiG4k
t0L3qVzr99ERA1Kr7GvN+Yq8hIVF8QXeap51NHcgsS0gAJSb0o8AIlsM2FiYMew5HmLuk4mjl2wP
GMVYC2Kpw2yLVY7ukxird3odbDj3x5PD5CbynFjgrIKc1lVeVAJivMwLbjDeVQJgaU+OgPBX7fD/
zTz/Kx8DsDhg565QY9bWJFsdPV7fgyQm+ibwSgjXq0EUuvwfCayWjGI61vRBppzyDcaO95mXuGBV
fmtc4XZ8ouCFzTMvAFxNvxQdvFz4R5LeX4kXBd6sTVuzkLA+UGqdLwSxV4vrCnCXnQpGB+6q/tW7
u5DG+OLeAN7vSGErjOkoRz+C6TloOE74qru/EMFkd4mi1gKhu8KZ+QI4DIx5+EF2GDF2v6yHV13V
hRzGDfcDsGgSirwYTIoXy8KNYJYvyyJ4R6Ff8+Ju2jgOzDQ2UaRT5tWUTndZ3jxJRvrI4yG46ukv
zsK43SJK6awK4A/lWXSH6HvQuHHwpgGvqw7Rmbcnk7evez3vuBDJ5HKmMA6WSa+JpqcU9S1xkQ67
xSbHJIJ+t/whr/v8C2mMaUmzPAuEQmuN3/St6gyPFKs43sgvIt7fqS9seEPGPO2gX/zi6qawwXhh
IMMDN/ku7g0C1NOOB/jM0Q92w8nKY9Arl7CmSvmSYLAdJOlujk476iou5wPyRDFO1xJMwJ5TyBCU
qU+Kr+0tNICA+VkioEQxIkoNDFA7LfHE/08YBqqoqBhSUSzg3//5KdOekE7vQAA89Gh2KeLBEAcO
IvNVt6QZmiyaFkh22LU0McyNCck9fEaELnYSYdD9phb6/+IxzlLY65pNtQIbBpRQ6prVMGnuWHF8
33WruhDBXBM4jc1G/VX1bp5o09pyak/Zym7toGntcZTiqpJfSGO8+djphTnS7d/5m3DqN9Mh2IAt
pXmZHZpHqbvuOX1eFnlVoq4q6CmroimyKWkQSPGo03F2LQSah2FtRbXkvIiuarpumLJpSipEMfGj
mRoylHRYfySm3Wa5EwCoXR9/ds3AqQh8qMCaqmFKhqSDyU8VjQ8EFYpVEGmq8RgaHEwhT3YLYqMX
bLFiOHF05M34QIHjLcd4tWpb0W3gUPAbQexx2d9A/37hqJpREqqps2bfkkY/I6DfRmMGWzrYmlm+
ug8FLVYS4/HnoTNL2SoVNCuE0zS69Q2GhXYYEOgd+dv8U3EKl2z1dX0A2cLI67SxEe6XcA3UGRpu
9QP9aNeLVjPNFVDjnNbtiF0+aN/kp9ynFE/CU/WSvJVHcx1trS/5LXc2k1rd5auGFU61+uIbC2qB
klNbST7psxK5o5I5aTmvcwEZl0i6TWoawcZShZ2WppuqIMQ1dDC3/Kfvf/4ETDZhtlFTthP6bxTo
DdO2j5i8i+7z+3L+jthrK4fRAwx44cTmaz1suJ0j1seyH4FRtCnJaiGe32EQsMhHbAIak/GrvtdW
k6v9kPcu1vo5UYv1FqxIRuMkoZmjiKi6LycVUpkYc40gaPOXvyvvXExqIc9NMNUkRhcjlzd9mr1J
0/CzUGrOWT4xn/P1MWEwBMaiqtPehXlonsRDtgVT7EbHsNlO3IQHzPIDsU/yypXY7JD1Lp/xupP4
Lft9NOZCgUmmFuo8WbIvEMyYFSH6YWLvx6V0Pykj53tyLo19kJAhUcWOtsBCES02ObGrlleK5Ylg
4tYUm60ZtHAG4IR1A7GyhYiTudNLX7B4mQkigWxUul7Vii+aDcZlEqcigT2mp6LT1uYw2LXBW3fn
SaRnvriiLDMGcdJoPh3clMNKbMF6ZT4I+n1bPacx4YR+jtKzyAtJCLCTCQhXfpQgD0RZVGt+BKXJ
c1nUQJc+I+MzdGX8Z02Hgi70e9WDiOREV3+LTeELt1jrd/NVVNm8R+Qnofms8YzriJFkKLUFPNyg
yF6nsTqYlTm6uZLuSACkifq5VPtNmQVPpMPvcvX5MfuKp/2pKYFF2jQnZEU/Zsl41iwAwCr1S61P
Ic8j8NSY8TzoJhJJ6t6fUL1b3Gm7AG78G53m7jY1Nhp4cYwTQ9ksGTwwtVBIkKeuzG2zSlcdlqLb
Fa9zwRHDpsn46HKvDdAt9R0th4IgS5685rafqQ0uKBeL1dAIQjFl5fvnA2sJkEAxq007a1lg05mb
mLuKxfGiLFJDhUq7UtK+UwkocDX4Wdd70zwWbc0zG45isCmsVZhtU6Q4WbJv98Or9Vw4hmEbjzOx
9fXspS64jUeFJ5X3PRkPJHdZCLIsHG/0g5Wxlnb9s76htFWhU9wPz7z5hQ9FVSa6K9RHXXi8IJeL
UgNzuV+/lGicpLvKwX5pC0RnW37JvrQ/ZF4Ke/0CTdUUVbD2gp/qT4lhIXQp/i02peSfqRQ6zXRQ
IwDEFTkn3l6/wLMgJkCVeO3OTQlBOZaW6vJHnvLy4evh4iyBCVBV2wuRREGp9IO6EpAKa7vQC1fF
PqLFcFxa90DW9UpweU9U3jdktEQgektyHboJFmw71h/ySdqMuW6rJPGXk5ZPFOR8RkZBBDWoRkFH
1lIDExQ4i044os3bO/GNiPdwvuJuPV/P888C6dkvNLJNCzNRMcWPF47SOYA8WGeYlgWB21cA1P7M
VpQR2bYofJo7NU452hgj3iwf+npgPv8EJm71ZiyqSjLLfgyCzUB2ZC1yVIk3382TwkQeIa1Adkmx
RqRputW1fZiX93GocR0ZT0uZnFfvJVlvW3xQut7ZYjIJ09avulvsFSAYUvyvZD2ttU2y56M6cI7I
TrNaldIbLUZC3qMQ8DtPYwHLwMiZXzsadgACB/idhbt8ex/qN7982u/rY8dajbgRpgyM3TgwVVns
Avh0xLva9Kt8xdMVjimyA65En8bEHALZr+rhqLW1N83qazfWT0UhfOcc7HpQPx+M9Td1MqRRBrOX
vpnbaoseGAq+xpGuIEfHHiWAXxAkwpdux52bp97yY6A/y2Zdjtw1oHeGHxC3dCMLmxz24BfAFwdQ
EnYhl0/K0xv69wsfMKdKIOoEBqi0Ayo2az370hQvyzLenw9LJ2IcTQVGXSnWRhloA8TrjH4dmcla
LFeGdVt3h344ttZoJzUYFAsH9VPKeupOBnhO+swxLXXVT4CWl7OTKMZ2jla4kUQPshTbUfa2/Es/
9LRYhWb8kRxNdUtQAkPRoXcnD9QcWHOMToKj2t0+Byqz6Ynchcfrz4bzhTPuSdHHsC3oNk0Sfc2s
1laEbdadChPTbw0XPY134YyP6i2hQ8kQ2hUczBUqO6SD0aoAesIAZbaxiF3JIFbDG4Wnacvmq7GD
sXEWFKrRwQnXkXRIp7eo0u2BCGuBPP3VJaJN+KdON5Mm/TtK1BYo3Iz3dOtFC21wYj9lDwqm0JLC
EbkoTMufFtyzf8pFN6C2ugQOCoA0e7mTnipDcqYm4iD+yssOQhMZ55QOJaZvaF6nv4qORBMFT90E
N/pGRS45e/vQK5/1PZ6c7rQLRGdaDby1LOqCPjdoPDv/POncDg04mtEuUpCam9p+DB84d8iTwPgl
PdFKdFjwLWm61z5QOMvpy7hFzQh119qZnnk9N97lMT4K9A6S0Wr4qCDUdRoBU/BHMhf28rGWLV0T
GfdSyBEI91p4W0Pap8JTE+DrGeYmK5FbtjWHu205hmnsnGsqJwoYnUTZT8oHNTyNgBSMFXBYdzvB
GDyLEEdKeY983ldkvAsRhF5SegEg83VpW91x1ky76Xnqx5HC8nzNjZjU2vvDZrxPkgGLs5up/7l8
VTwZjBNRdFVsakxF+9EYnsQ6XLVKepPppb8s5sO66p8RR3tPsS4CsNpm8VzSxy8Gr7Dq7SknPLMr
Jx1dHcEncypXu+32dOqa2Omqd+af7RO5U97q2/8BA4J6jgW7fn+iXPwYvUmKUbFgBHSDja4Mdo/h
AT7FIeviZP3HCsO/gQ+djj/dSJ6AIEdMJGypyvFtNH3r+wqjfKOTa5wm2Yd9evYr09u+OFgiqyQw
KYGLCEyp8kRHqCaUafoDrxL3oXXPSmL8iCmVBMEHnzA4TBgUoPAFtK05OknsyFg5CbyOk8JxXOU7
qsjF2fpKtCpQASt+ghBXAfLMtOa/81vvxf4LEVOTxb1Y4VBzqThdltpRWfrxvB+tU67+f5vC7Bdk
fMhYELMzZwQXzZ79eqNjEjg8qIDVzr30nlckXH6yoaP+p2IY+VCafapgypmQfRoqXlCOaylA7XTM
bS3qPS2e75dNnuNZ2I5B3YoBaSjg16wASAYxxujeZrAt/J0UmkRcXJnVgmFkpAvHqGDguqJNM/Se
Srik2pwow7YO4jwjUklTgdolD5TNxPCxngK2mxoMXpRrp9mYgG0DkP6GV5vhiWbcR4k5WZJPcJ2/
Vuv7tQJge/lv0zq2eZB3VqNlAk4YE9Uxo8guFDw9QAayfGGc3OA9UFxcWE7ETs+7Sfaz8WuWWeu2
jm0Sf++aL3rDG5W9qoKmBE+u6jJmExgTozg/VdXjSEJaOqog25V4zAiPvfnqic5S2JWQMEksg2S5
BCwoo7ezHmSHqRbbTVQ8iGmwSyS94bhCzrlY+EDd0ruZpGD3yBXJSYe9FD/rEu9Y1IN/CJIXx2Is
y5hqsGGo8LcVRojC5GXWv4zVkzDzupjXQ8mFIBqtLzTCyMukkUvcUv9C1yWJWzj6DZ21IEfVRyfJ
kThlVt7nYwxKseJ6yExT9uWiXXeBdacK2FqvrO/Lmv5h3vfdw18cjP6Oi4M1MxmHqMc1JfvBE2xw
tBaO4HT+4Jb2uCr8EtM/vK/JOxsTlyctNzK912U/JGt53Ma54kg1cZdPxtN4Jr+3YoEkgQYhVj08
zF19E8qhaitKc4gEYV1qLW/xiSeQKR1UednNmUQTtvg+xx4bZsUctT1kcuoO5cg53fWe/sW9MW5D
UfowLGJqXntKDaFuoy/tjWRnjxSBXfS7zQCE0NfM59MacmyOXfuoJ61WkxIPp36qbavIN0KLWhjy
HNHkDZ5QJV8wb3blQxtkopYRnk1mA6hoK0IWwHnAX5egKZqsKjpGmBkt6QxRFaP34Z4xAxjFXRf4
y2r4YZnql4GdJTBq0YL9fQzFQvTVRELDR4uOIWm3QjfItmECIKyMtwgAJ90Y7klhbaIxmb2//AmM
rjT5/M/6aOv2mJ3CZPghXNEcjtyanOz+umn/Pi2bwwHNLc9CGfMRcfDchc+t/NAVnO2q680ZELT+
c2ds0kYSUYuzBr5YXRVH1Sm2gBM6yZv8CYS0NtbIvy9/Pt6RmBgTC1OdB6Af8AuhcTSzs1UdiG5N
y4mX3GMxIcZsw9waCryLKDarDORZVFdpS81YmX7/YwA20vK53u/io3WdvyO1jQvXLw6aVg0RrQKi
vCrY2jod7VG0q0P3w3oWvMqVHNHtb/Wd/CxLDlFt62H5F/C+LP37xQ8YgrGY0AzF47YdNkZv3KEP
vEqi0l0WQ8+xdE4m3MTVbNRxjjKrPj+oUmRjbJHzKbl3x7iRqRsGSzcV1Fr2OqiyZ1twvgEZ8oay
D4Xc3eVPgvb55hifIlRSQUCGSLuFQIXGatqdshOOwp3u0j2k8VWUPQyf8g553fGfpTJuxCA6hgxn
5PjV5JkrwTbWsZc58o1GQLwq4UVdrsCghbL88vXxPCg71YFhITWN6Is3feqe+vtxR5tpfYU54dLh
lR4/SfRQ6cOUsGVpLHaX1c1xV9B6Fkj/NBvwKrTuQ3efso3oZn63zg+8WcPrZnAWyeinmsYVmUVM
rVT6LsNYpfwlVB6Xv+H1qzuLYPRTkjHTUejwYYogOFgZdbrk1KsPATYnlwW9B8wPxmZZoqUrCsZl
2ZH7slFzQUvgnGu/8yj0kuopa4wie7ETvVH249YB5MaGt0d83STOctmmK9aIlQbPedot+gUaPu90
J/GBoOjrkDqcYp/Hs3Pd6i9kMnVJs1ejKZyhKy06zPJT5GAqeR1usCnt1K/8eWvuGZlIpExaUg4U
7X7EihrtiWHL65Q5000PdPLAzrfdM083efdpMVGpBAJoENPvKq/MW7BYh3Z+inw0xlYUaqPzZT/a
UavnwcJyBTPRCSyYAv6Hjyuv6n21o2jQYMPEAqRx1yNVe5K2SDfJlqx6LkolvbcFHbaYuJRKY0ki
WjekkVjak1O7zjb4ITuB+xS6apgXKsTYvlIVmtwZCBzYgMR+TA4StFkxqpVcmP9H2pUtx40jwS9i
BEiC1yvP7pbUumzJ1gvDlm3e982v34Q2dkxB3MaMJ+Z4cYSrAVYVCoWsTOpGZVT5gvhkSfrS2rhM
UBaTqSxsW9XHHuxaXumuPnu3Wq+Ur+s9SD86uz6oJ3RnQbmdfL9s/a0/c8k6d3BNS0ry+L8wF7C4
nnswJIbwKnahnr9HwXpaPUazBIj3MwUzHcB74DfIoTN5+Xfs96A3284dZVVltkXJnnnL66SzwVh9
Kg/xQ/YV7+CC4mP/ovaXKYN/a40xIJGXyZszhfczyBRynw1nJjdMElHDctND+FwgPYlacvvn5sYy
l56kNAfylKWn+FicqVcFClIT9UHII4TLs+/Gf1eFKJqqqETDv5xX1TTvTG1k2Rf09Nnr1PXAYKMs
7woc1D4ZQ8Exsxc2W3ucHyUWVZZuxsVwyMFOkcy2CT4yYOycsJIFvrJXPSpEQ/mGoSCZ8i3HsZdI
Oyy47sbmcUDHUR+eLzvj/losSvB3K5bBZ9iWIqeDZhmDrQPeWEEWUxzLxU2iMHZwunSiampvPaqs
WbJFqQxhUM4rsqqrZzXXwU13rI+rW99SL/IYjAbD3V+72+kgCjb27Xnf2BrkTi05T5KxorHhq4U8
eUNd3RA6BLlWPPaj/jBFnYDAcC/DKeT3fnIHx5rEg26w62F6bI+lz1QKGVuzcCqF/W5+XVs73CnR
FHOzdm8+/8okBDunvM0+q0H1Sb4R0xXtfTVG4mvoCsHsGg+gnhWISo4T60gXr1PkqZpoCGA3WygY
KlNUA14o89onJDJI0bCJMgbRJjeQa3UHvzsOj6UjyolsZz7s3MYU94XitS7nWc1kfyBgz4ECuq4x
2lpJkCR233PBIKthLB4kCRrfKNAtKyJQ8WY1ofQa3oPqqH/TeszuwTJwC8qgQHrInAQEdO2p/oyb
vXZKD61j3f1Z02z7U7ggwEBgnKl1gukpq/giEytQ1+Ywt7GXqOP3y/lktyxVLNnU4SwY2+AzVmQM
MR0GaJ6psr047bG9haaf1tm5PSjAp+NG6rfUvWx0L4mpxCLUoMi9lJ+u7NZm7vvWwt2wH7732WTH
Ru30RRFUiwhLsec9W1Psp2y6BkShSY9JN9Wf5RDQqAI5E4wR5aL9urykvZDb2uHOtKafKqUxF4LS
bPgExkkQs2iFUQr7Pnt5ZGuHO8tUKKsl5oyt029Wfzgnp9BvvcmFaBywoqLQ271DbK3xlY8+kWTS
VwM3FvaQ0TnFZwZa6vFgN7m9U8W25YrI8wRfjKf3MBoryYc6xHVB6Twla33SSbcoF4LLH0xkhjvZ
zMhUwyaNoFKjQ+y0U2x1vTU70QSYyAoXyVIfdbGMmVzUA/ETSHsst5NAeDGnw/HycvbOsc2X4iUe
ojwkXWSayF6kvyJaeC0l8S85bc9r4chGHuTLN0PvpD8od7ZWudwcYqwZL4SYYSb1XZsjgRiiaQ/R
BrI/38SvEqITIZu96sv6UVdO4QqKX6MU5CORES5JzH01akUzomkbDl7dPyaoRpNYNJYv+kRcikhN
pRozdP78eq5uyazhdb+TvCJdr0uz+l6aw9WiaodJ0UV8ZqLlcTmjaiBV2EvwDSPJDiA1uE5SzU0G
kZndWbatN3DZAkp+OF5ahFTrQhrmW3+tQOU38kIwfSlfO5f47Ak0ulOhUFHeDL0tVL8SJGFenqFq
i0Lva4ldxWe3e8B0eZA4Oq6GmAxyGbuxCNm+23fYlqtcwyOW0lA3ItTHqEnyo3kyQG3aH4wXkI3p
pdN/Z9qhpZe+yJItDd7lkN9d7aY254Ivi+MqDSds94iR79NClcShUWf+Capnu0QuAomhacsQagSb
qgescq0C/cgeGkov9kQvQvsnzmZRXCjSrNbLdcLdkNyPic1k2hhji+U1r61XHZdrepCOsiB3Co1y
kbk2ipGEecKOueZJcSSbvdhTiM5mzuIDWv9cOqL3lN1ksFknF5ME2i3JnOPjUSVyy9ehuE6K/FMR
G4dIM19J0UEcC5w4/85juABtu6hIChVHay6nN1JBn+acfPlXJniEZ9aYzURDrKuICzdej2ACECxi
P8383rq3u8nmSGgImZZ4xhURD/PH0AGm7VN9HI9M+RFVOjiph2vcS44q5v17TKeKbqjMA/n7yCYe
eNyn1sZjv+ow35s/Yuk8j+g6dXhstn5e3sndttPWEJdbrBaaBAMbZWGARCaXrp4Z9DG+DwWJhEXw
pRVxiSSpptRaCnyzWoOKbN58M7oOfG65CO+4b8fC5YrKYHP5wBbXD/WUsoTVTFUQKsGiZaCBn9zL
+yawwtePWraavWHAijkOjgJ9jgEvMyK1vN0BKlVTcfUFVa+s8EAsmkKYpzcAP8yejMpePjeB5JBj
fFb8dbal4x8dbUCCq6pqGSCNIXzo4i5lWMko4xEP02lAHEs4WQ2kJ9WbdIxPirx81/s2BvlALiVg
OZd4guDH8L1px5NSQNY+PK7zeQnxmmeAuSs17bGjgvDefVPbGuYK80VaurHJBuKHL1qv2UwWW/Ja
r88OZnPTYqLxb0X1vlkFQ0kWcDImeTvpN1klV/SobSFujo5G/okdcygBb5o3ARDFTtzwLOJg3zu+
tY1B7gSYtDw3o3RGfRBBAEQ9WVYsiIS9TIUHWBNAFd2gBt+kGaNQa4YCSxrTzhnk0CHh6GXtbdgL
cBy7S9kYYn++2TvcqKV1mGDI0vvHZUhfSGoJoDdsN/gcBeUbRQN9kax+oA/MUiucOxMmVAkJXge7
pDbYGNWxc/Wqaz7NpaAvuJdFtva4ixvJ8myYZ2QRhZT2WN5bqW5bmai2YiBlflUgCWIrQgvmA5wT
it761Om54ZO0cGVI0AK47JQlRIs1vFcvhmMMr5lRuOk4eZez5G7NszHNYzzNyOrx1FAab6gAy89d
gH4bW79jXOpMgj657UBHJXCUvV3dGuViu5IaRRv1FNdhMOXacdVgii0/J5ol2ti98mpriPt8aV3H
vUILrK61k2/Ga3dezuRmPeiuBr17oDAL1zrRQ3Ns7fQkapuIVskd3EQB/39fUhTmVLFlOkDa5wQd
YFGiZH/NBefR+KgDD30WxWyNEOXAba4LYtywqD251R0ovMS8EqJ1sT/fhPkUpeyWDG9tU+1XlJcH
NVcU21qId9k399LJ9uNxd4AsScBk1cA1K/klre70+eny3y9aB1fuW8NSL32PS1uhK+6InqqDhPO1
l0BJdtkQ+4sufSEuxefrOjAYjOGHUXE1K9bVFAGxMQ8YpTW8ehWRJ4qcnqsRZNWoVpohutJjf5Qx
/8o439tASGgi+D48ppN0hpWmKkNtuMAvTV/yIygITjJ03vTr/BdRHXTU2uCPkD0bt+DxnU2XdBqm
1g1/rqXnEvfPxW1MYiv0PE4MZ6cdqHZa+s4tIgFt495BurXMZZO8SOgwFXB8ZXggcWQf0YG1JdHs
+u609dYMlzfSrtelqcMCUYJA9AzolyNF5wIgCrc7524IrO7oraXX3GkNAFSx1z7Up/FmEk787la3
21/CpZZJDsGgi3/wS6JD5kX3MbHjJ9ZHIXb+mRDncpy8EcVcCBT+QSDWrWXIOgRK7+eKvaDqe2g8
PYiPeiD7ijc9zdcGjqjsM2DKeHqsz/QL9TH8cG04E8DnnT8aLpu1E+vzCHKFzuWiKMzDvDXxy2j9
sxluh/CzLOJIEYUTl46kFIN7WQoTU1beJkX8HceGIKPuVrfbD8plIvRozTlmsZMelV/TOUVvI8HW
Ndez1zv9jViJXrRvXC6K6jHPMBQDBj4K0EiVO7F1ZUmC/CryU/6u166tamUKMtFyig7pa+WYbo6h
x+7T+DdeVQVL4oWhQzLXVU/wnQwps7Xlh1mDcm08Xg6FvTp386F4XejVMoy8XpFq5Dg/6vViT8nZ
Wh6z8Haweo9WotATLYrLOXkjz5Yk48xI5sTt4h9FFAVzI7rUCVycF4aOCrNLlRzuF+Nt31WkaXQ6
s/233sDWuqlP4lCVi5oia6XH0ZXd3O+f1XPv5Q/KIfTGr5c/lOBM4IWeNZLSuV1Q5CXh4wiSTck8
z0lsq4blXjYk2jsuPVhRnRl6iC/U9HNrG3J60ovx82UbIi/g0kO5KrRUInhdqPdBSB8wkeIu5v1l
IyzkLyR5g0sJQ1eYatdgIUzdiEEtVIYvErLHCfaLfwSYw3adxg5rwYsHuljWAPocUJNcXsvus/km
TnmKLijbamo+w6OT3E4/RQf0515IDaAjpJE/zUH0qAkSg8DfeGFmdJsqSV3QdizirAzQrouPRlQv
wTJAi29mYIHLKxS4hMklhtlIq3jMYE9JT0oCQtMmtbNRcB8UbiP7mJuQhfaT2RSGCiuA9r21esBH
nFxDJUMGX0voiMTRWLBc8EEesB2NSjk07Nab9qpDk8Ve1J9D/FLJ1zPGvP9kBylu9bKuGR+mhUZ4
RzfIcBF1VV06Rb6hJZAv/3nZyv85A0EjrcmqpWm80rK1TDGMx7JPX3JMd7Gp9frQtrgGKq4Yofh/
itTf5rhUMYPQbc7lCtUKQMXg/fLaa4Z7tzzrCj0EvJiAUdpvbfCeneOr+tQGlrv8WaL//Ru4TKLl
iVWoScSouiaPJXrrrBwZSaRyaJ5F2OL9fPKXMR4rXkL8NexquIzUpgDFGDGchggliFnn46Nj/rbC
dUaI2o+pGmNJDcRKoaICKpiD3kDluXLjk/Aqtd93+m2Nu9Ckq27qpiQRH1CxX4nWByA/CN0mh/hy
vmq3IF2Fsl47GphAS34RE5onl512P5n9ts8lF6ulVdV1NdvTEiInJeaVptiVVuVLFcmDIJOJPiCX
Y1ItVtKowAfMSvMrEF7emNTfL69nFw8HHML/gpAHgTd1soRrjQUpQJ7XfngcT4ycnqALIzoIRMth
e7tJmfOQSkudYDnqAiDTnHrNIpIk2z+pf6+GKzn0QStCTBGjNd0ujprK34x8gD4HbTObtomrht01
ZntuM6tdRaH90TNNHUnMVAgAaRBj4DwDfU9iNlDN8+eldFZJ9Uy9cdYROIL+JJcZFM+h+Ry9NKqA
c+fjcffeLuckcx/R3phmFT0hsNNjnA7HUJYJToSPbv/eCPsRm0/X50OpJFpo+k0ZIZNUtpoaLg3x
sE4z97JHfvSS96Y4L9FVUtC4HEx/aYlV29Lcq1CcaMJa8MFEdjhXscy6qYZkwQgn/VTntWeO+T8O
3/cr4Q6c2gxzzUom0zf19qa1En+gTSzIRzv34/dGuBMlBtV41jSV6ufQupT6wm1Kyy+lbjnISVja
8hKj3zK9mKlUeI1pPjXl+NxG8zctT3+toyJ4fNhhs8PPAcGDputgI6M87LqZhtjqIBmB4utgNMdZ
udYLdEKoB3FpT5kel86L0+cRPPrijsdOQfHeOHc4WHNXtZMB4+t0xTSv5oN+PYAY+1UKCj8PqsNl
T93f+81iuZDXC2Ml8QIXAkDaiyk5SxiCTyLrmBTZPdWrT7MUP3ZWjve/r1l2Q+T+1GgYoYJs8h+5
AXbeUnTsusG/UBOopiRhRFWQxjqZfG8GCrSCyXENPXl0ceizdmrkiiZbd2Zr2Y7/ZZZvY6wmaF7q
RVbZCNFiJ7GjfR0ccEV7uW8UNhkPhsdmJvFecVd/C20qZEr5P9/g9y/gyg+AkZsyXtg3b1x6T08q
xk0kR7LQhfR0W3ZKbzpIIkVWhSWH90XP+3VznjaRUGd9VcuncQUx5HZtwA2QNVlt57U0X1FSyl5O
i9Cpwl4OaiiyOVNdGY+4feEJfMnq2pX1eP4CnHrqRUskOZo01odyVPpDNvbjkRQzxNoMlVr+ZEFQ
c6FJ6c9GW941cRM6bZFa5zpXYw+ZXxNMnu9mxs1H5dx6MMDjIEFpyFfD0Ivq/KhMr5cjR2SB/fnm
OLGU1gCUEN46W2uwqmqQToJL584r4fsvxJ1Yadm3ct42FJ45eSQ/aHGQeUwrfMD7WRZCiMmeWghZ
i57Qdi6GMGzohBCNsksNt3tjidfrLoJDxrJrBrivYcIgCw/GZzafybyxEfVZhCa57WSg7SafYJJ2
D8p6U4c3AMUDu6i7UQfNUq/4oRxElfjHSsvUddVgTGoGRIAs7vic1agqNUtT/Qht/j7NrqoywaNv
cpUmN8v8A0TntpwK3Gb3dNka5U5UjLzkshFjoVkzpn4vzdSvqYEJ9EnWbLmkYJ5cC3oghtT4a9Ek
tjblikfGMvWbNapP0LRoz1Wqli9RTayvEs2X+U8ysQ5gDQarcYOGL3C+bSA+Q2IxEZ/JY7O54Q85
WDFEWjsLNLCT58uhtFeZbc1x5ZIUlYq5TjBnKD/AyDLS2jHmg5GI+h17ZebWDve9K0VbpCLVkRQe
6+tm9axXzQeYIS5tcifdLPVt6Y2V8zdedFi88Kl2a5j75h0mp8JQkUy8sKw+/TUFqR+DScGWg/C1
vV8OiUgzbt/LNl+QK6ksWoykWt6+YH2cTukAddACc4UpjJ6T1rXAFyQdo0dR6mAr+bjSt0EeS4fm
FXeUQeqvKzq5AaRBiQ2nrDA1VONZzS/xEHslj9V67ptBd+J+FjV89vIxJE/ZtBymhfDfe58l2tyF
xWpCtS5+UMPInYvZueymAgt8oTBXViN3FOliBV9/g2fWwbi/bGF393CTtSzTksFzyuXdJNPlSWtn
yy+65UntAC4oqiDPcqCn8zG2o7g8a3UneoXYuT8jD5oKNg+HMVBR3Ecbc7mtDCZulNlsPE621wM9
MnBbHQiH/3dz7sYWV3UoRdOltG4tpJb0bnEwEc6GxvO7sra7l/m5vpJuBgxNSJ7sMfZ+EbJur+jZ
LpXb4VIekpWGMYaf8LqjFvl1RROQCcV2SGOnrkQDFLvlPJgVVNOAVUxwcilHGfKiaHtsLaZt2Yhj
EVAwvAIWP3t0/Dvv9LsuxNxf0wkAkvwgXV33c6ibqYU+P7pzK8hIEw/NHcJIThZXsSGxQvF8nbmR
G/1Z1tkY5z5uTQxUkQqiP7wxvhQPlp+8xOB/n+/jM8Zkv9JD/VM/iwDkO2FpYIAOtwaDYI8p572h
1JKpD1vJr9bFnaI1c9UuFcH9d44OwzRkVVfwHYnOI0BB+5eMSdNIfhE+RySQG9XuJtFFeCc2YMRU
VNALWiwU36ewvldVqWtqyVeMxwITFOpVrPySO+AuExsXcV8TJLRde8iXhqlh+hAihZy9qiz6RoE9
PA6+VrQKhkx+VZbiiQzVYZbWINEMN9Tk4HKW291LC8BdCrgnkHfcMkem3Td2gwQM93Gcf/QL2p3J
P5VmRdliWBB3NDV4BviBOa8wozlrWmpIbDhqaF7y8vvlRex4nUkAB1Yg6ogxX97rDGmSqrJaJX+p
+q912DptBOKzf2eDCyfV6uJwUinWMKTXkNI9VN34cNnETj6Ezg1To1aBYVYNzgWqxMpWhY1FZWrn
dUp0TEDgGqU3YZ+7eoYhkMvm9vKhCQlqtBZVBccN7+KRpCdpTE0E6xy5fZ4HqaTQ26Yxf3bhDFqi
oW/R9s4/tzNr0gHZaqfV+DCkmupd/iU7TmgiwjTFIGyCmh/lt6Ry6htI9vpM6SujjT3mV1UmQo7v
be/WCvOizSUxBm/RSgjea1QttBd0zuZyPXTh53iqgUsU4C73l2SCzgcMRKrBV+0RlppFaxkF4JLo
7tehl91FCdU70xynw+Xd2/2OKlR6/2eLK9krZZzUcEnB750NxvUSpdKPUiXjTWHmwzXULs1TCdER
jwBPfqckVAlkM28f9KUgbtJR0TjpzgXCxGADPqhlYfH8RW7KipEOXWv4Q5+4fZYFhXRTGpq9DD8v
r3vndH1niP355nti+kSpkwKGWoC6oexp9+t3E3I/8ao4ZndXLd8v29v9pJuFcUVtEeX5mHXwH2mR
3dp6VSbtIPyYO8fAZlEfJCbCeslVGZr0Plk/W9XzuMb2kH7WF6iGTCFoOImXZoJ17WXP3x/sg9aE
Uuh6pRm9gZs3dP4U8PhXogNgr6PwblnK+2+lNBOgQjFehSZHuk0ApKvxIBTMJwiROm1jR74o/vYu
Xe8scsVl0zaTFOPhDuKdigO2w5e5x/Pag16Dpye3rXvNKfDC8TKj0fhw2U/241GzEOIWSvkPN/bZ
koFsNfENGRxZdhMP2iQGXoMZmDz9KZy8ZCvhrnlY6W9zXPjL8VCn5ojvN52ML7KrXYGoklWYNVTZ
wLlvCpa3Hwa/zXGnFNgY8iRtGoBXsuQYVuu1mjfXWtz6l3dRZIaL7qVW4qldsIkZDp+uPLUzdQZM
jV+2snsmbPaOi+lMiqZiHuCXS31VmI9qWB9N9ckiBZTLRPxY+4nxr43jr6yNodZSGDG3yB4bNXIH
WrvprDhQnAgur2rfA8F6QnTwuRgK/3YI3sZ4rCy4hFW8FL3pRs21XD01lNrmEgCSH0CeYF0ne9JN
L8S0+mXzuwvdWOcO2iRXhnbIDcCTMcdRGr2tmLezhPGDSiRGsnsE6DrohUAxhEsWV1jWSobbhSJJ
fptk3XOdZjm4wMrBlWkyHkxgFD9TSy3tJCTZl8tr3HXPjWUuofUSWO+nFTucy40zabLdzVcL+DT+
nRUuiVV9nepRPSA1J9I5TCN7aqZjFomm/t8K8A8pZLMa/oupYLewKOwwYkz6eQiS+w5ax1FlR5/6
k9mj3xja7MmrTu2+dMyX7qQKiLt3OM5MU938Brbjm+PcKjHVl8rY0dalJzR1JggF645EbOmBHM3b
9PxfkVA2gKzZw1Xf+OON8sw6E39DRYQ5zqUN4XIqwEooYcY4CtqUrr9iBZzvhGaLl5sqsFlN1p/T
rrIOU9xFN6lhAGTZqOO9Bipa0aTyDswI+2KoREbvF4KvKpdve0tSLWtENJmY1/kkfanxAjBeJUHn
D1/GU31F7zAChs8Dcl2XXEmqLX2KwHN42RH3nj9MFTd7PEAA7v5h6nImKm2KKjZ9ST/op/XYYOgS
smaYW52drvdKD2J5tR09iqbDd+Pst11++JJUod40PVafhtRpq9bOaWWHIszDbgm0scLlkbZY0kZN
sTqMt0KiDQPU6Pdd3kHRQriEYalTWYzoOPjESN2yvqusFyN+vWxj7/Fy+5XeyrBNDIEtplYl9L/e
Hqky6Uw6O/HCY+2VGJOwjr1j9nbpiARI9qu7zfZx6UNHP7Tv2PahmHJIdI+eMnGB/MGQRqrcaPPf
IOTZzfwbk1y2GKK2G/o+Mv2qgjiIGpcBtJmdJIp9KJMAGFC40IT+Jtje3aywMcplhU7tywFCKwAH
F6AOacKXLq8P5oAGYiV5sdz7tUG+lT2Ujec1PcRWcrz8A/aex999Xz4XjJJemwhRv/5iBjqkjSz2
iSPDCTGt2LnqKWxdkFHcy9+aR0wynNtJcLSLvJirymZQxcpGZrGR/662m4HYUC/5mcapYMh1Z+ga
WW+z1VxhltaSolUZi/sjoJVOdkoCNYihjyty3t3Qt1TcnQ2CzhvfBKG4RdIlX0Gg3SuPUq0HmvTP
p/iwlo0Jzm1Sncwz5rWiYLLoj6pPffRFBe2G/fy8scF5xoi2d5FJTRSMdYesHCnOivrHNyFq7Opl
1NpxH52rOTmWsVzZREKnXV8l3R50OWhV9TaFwoMNIHfhXnbZve1FSwtNYfDJgQqSq2D0JFoqOpAo
SIyk/aFXEX2cayoCNrId5I9raiq4boFMk8h83svaSE+n3IiCCIQ+B6PMKNhE9MUpMTvimtpSeJdX
tbvd6LjgYEbXUf8wrlwutZnpbYhl4S75urrrEZ39x/I75mGST6unH4pbs7CFV729deIpCjFmUhDV
8SzRGTaFLCWuKz1UpczGHm7mg3ZmrMIgfXX6oLjLvfBhFr2c7OadjV0e+TsTCrBlAbvpsTqHN+11
jBv1AxNJWlKbDDYmmL/1T0tod7elY7nhN4EX7Z4wQHWbJvrj6Fbz3HwqBKyXtQLNfdiinRRHUvXF
bGTrKM8YAOz6SHkokzpN7ASzpRhk1vDGOkwryFCMYboZoko/dVK4iniedj+HDJph4DNQmPF9y5F0
EH2v0WOY4v5+KsPzpGiHNKpep9kSXXX2AklD+5JoOuzB3PvyGD/B7DKChJgBltkXjgH3vuzUe7l9
a4H9gk3xkER6ZI5VyKa61tt+jq5nkvhkEbYr2S/lg3Vrhzu6Mz2v0mnCShg5FmM1iquj5Q2uaWtO
Ap/y+1TkPqKlcRl40Kza6iMcW+k1cVZ3VIGUD13G3Tp/61+yuwh6sSIumf2g2XwxLiUDmNx1RoV1
9pZNfjGu5vFgfe4rV0sdTIzjTgWYvkvs5UoHD95XJbJFOsx7y8bDPx4gCd4VPrBLqqU6hXGTmH6Z
5NdQ7bTTMb2eRwG8a68U21rhNrdpy4RmWmr6+Tj7dLyl5i+rXexRul7zYMkE1vZiTlcgL4POMt6V
+DjIk6mOpQhrkrv5MKfSVTLWV5mVe3lJny8HxA4HNbp3G1tcRChqnWuLmptvjTwF7NO97DQp9Kvo
sc3t8Yx5BCe9Th3lbGb3otfxvYDfGufCxOgwCbGmKs60zmyupV4CkwFZJEMAxNm9+6NZA4pcvNrK
H7iI5B64w7kocfcJJqjr2fNRe17Bv0Fs7fm/vF/Uh+jTGCRfl+P6mX6XXBHl9oel4mwBCbYOTR8k
9w9PBgR3zqZWcJqaJnG65FStIijMh0hgFgwwpqBRpKDU47Jn0pXo10SwsIBf1RjRGVWuQ0t0Tn48
ppgZEOcojBEY006cGTUlqwy4Fo6p3B2eKJhzctMuNMe8lZ34aoUUjFsInPTDgwFMgjmcLYqo5AOo
oS/yNItCmKQFdG+i0cZchw0YpF0C7J6CGmatNC9bHy6Hxt5+bq1y94DC7IdmHJM4kNpxdQcAR7+Z
SjlhYDYVNTP3nGNrirsJzOWSqksfxUE9hE9hOx+qWRKgzPdMgIhLxgs1StUP5/iiRs2Y6XEcTMXk
tMtTnazu5f3at4Ai2MBNAMmSazDIZh3riYGvZISfu+62m0Vtojd8wLtTFX6gweWQEyl7zufSxbjo
g2Ji7jbIE7t40ho3OTOVgtjXziXYjBeHwgfRPrk3DVsUXewk+2AbMAnFNBhWnMcuVPLcJFMG24Uh
BVX/ozGfh4l6Q64541ILypS9rQQ2SkGvEP0wDPS9L1PWuZyyWMbH0qXHpPg6V6KRrI/dc7aVhq6j
soe4GeGr7DhJ9SbUmDs47TX4Q+zUVe4mH7ihGzH94cebLqwZMoZ8NGRfA+Ty79cjg5+c9ANcI04G
4g24uWUhsrDR32sd8eTYuC6i+iWaFcjhUcGsz17y2NrmmlJ11MZaF+PelA4SpplkcgVmuofajPyM
jj/SJb1Vp/W5WVbBN9xLHwbInmRZQzn/oZuY9yHtRg0xHfa6m6xfFqXz57n+p82Kt51FVGBrobTO
4ylkgEA0WqZx0Gs/2/kXhXwcSHP/eWAb8m8bXCI0S9A4IQXHQar/KNOTvNxf/vt3d0phkgOajNOR
P1G6eCwiEKTFwYA5EEcq6sE2wqSy21WE0v/YPGTbBX4f9pQCiBxP5Feb7dJJaREHo6/6ZuQUs72A
3w68reu3Bc/qB3rAhUuU3j/Uc29WoQylUiB3VB6ApAFZ2RUTgm0ew+W8WLpylSnx4sTRgLnaeG0P
lzd0L32YBM+yCpoy8gfQS9EVetgv2FDDKlxpUpy5FpwmuxHNgGkAwTE0F58Oi76ee6uAiUQ37XSd
3Tl8lqJzoYxOgRG3YvqBKTe70YSjsx9GBrGXaP9RAO8sFCI86GROxr6qK4SVSQbN0Rv5KY7CxA71
xG3k9EBzUKlV3c3czDfVZAhKgt2N3RjnrgG0Tlp0ZWG8NYdrcGnctbUu+Ha7LopDlK1Rx3vfh+Lf
DKcWXIE45MA06UxPJYZzrIf1jBZEcYTqzQGM4kKCy91dZdoRFO4JgBmXoDPTSOeRaFGg2ZPXH/PH
JGDG0nuhNMbuFqJTB8ghwFCoRN4fBX1pxFbMIrDFSD4Ub0IU4+yiqtypgO+0bvMJLutqP/4gIhBX
GNoliqXyKSaJ8iwjClKYPkS+VK1PXWaK0JQsDfIVApDUOioTMDDqPKoZ6pZJrDaoEJpKjz2UL6aX
K3NuR3q8OhNNqsOYS8o95gzJ8fLq9hLo1jJ3xOnmCPlzvFwFcXs7ynFAh9gxtX9M6IrIs1B/WwRQ
cR130/dfbphzmq+hHiFNd0fZKILMyKDhIBoK3nMQi+mYQHOV4lDgHES1mqTQKziIPMReGmMCiIiu
g2w/+C+1NcEdaHNu0SiJYYIGyYP2aNzGPzoItGEIVPKkn7hfAMVyghT6HfoV7TdGbxC5muAtWLRM
bjfVeF6mRpVw9dWX50pdX8qm8i67xccO7tsX+2sr37o3m25XUWhd10JVK+j94Zfqszlnr5Wd+jA7
VpADfukpvQ2QhqBe+Ijvf7OLUIAGDvrh/Hm3zHFRLybskpMGIq/1md5p94yvIf0pwkDtHa1QKgIM
hDBcMV/HqlqmthI7DtYx9/puOUryl8x6BAW+aFF7FwALmFU0IWVMKfF5WVLqMSYrFsVSpIKWXrYE
7WNv2pl0UO6yI4UsmpxeRfQw9EI51N163TIga8sQICjzuKiYSZQlw1xiIG+YswCUDf2PqJRDV9Jq
chfFEMwopgaN2S5JHatEHg3jLPJrfdJuoXqkPV/2rJ1UB9JcIB9BZaqqmK54nwr0qdXLpcKvsSTo
J8RSbI+yHFCr9io6nsicnZpEE0Ttnje/M8odvk0eWVrcjPCqYMF0UXLowJId3Ywo3iocGmjKH0We
vBOk70xyu74AeZPSDIm1z69p8kryf/zWqBELuGS0u/E/jCFzGxnl6jqFycQKisXO585ewm99/nT5
a+3EiAUNa1m2LMrmNLhUUwy0bMdywCp0QHTjPvshZ7JnLm0wL3UmqF92ziL02ADmQJxY4C/jtmwq
10jrGhijVXLI9fluaAmohEQqb+w3cymcDWDI+EdX0YfiNk4qKn0EdAinRDSq50gvsabZmL01XrVv
7X9Iu7IduXFk+0UCRFHrq6RMZdbi2tvlehHK5bJWUvv69ffImBkrmbpJ2N0YoAcooCNJhoLBiBPn
OEQBD8/4vXTK5r2O7Ojx8o5ufY4OBQcyKm26aqBhcfoBjLFTKVoXLs/nRSqHuCH4kqBNWB35VeQr
z5fNbR3g2prg+XaqK5Bl0/CUjG5bw75VyDfefYCpRnJ2MjvC2WE+uo2SHKuKSnzVKTr86ElHEAw2
YokluvFlnWzgEmFWV1NRVlYVWliSEanzTTa3tV9Gzvhkzl11i9aWeo9pZDDukUbJXTI4oepThJyr
knC6A0pMP9plNnoKbccjqfXoo8rL4YZxvQzsZmSdW/X1BBQiRycY/R4zALK5/kZrwm8apo+umvbo
WBid8RMDUxMK3Qh1PzuDZrUXQkLZGyJSezlTR/A0Jsl+yDtLcqEsmyl68PpQha8yGgDuTu0WT1HS
/iwt/jqayUfeWi+8DPeQj/l+2Ye2N9yhSzUJOb5YHU7V2MgHs8K7SUnIHriECATvbbu/bGXbg35b
WX7F6lizujBzlAvgQYAO3kVZZwY6CtOHmneDn+eWDEG7lWo4CDZgMHIwWmGIrOdTW4y1ZiGAqlcI
N3f1Ydfv6E69/nMZS0RqjKsQDSVAjK+IJbkirgt1UuskiKvpFTJqXp63N2HV3tRq8iXkDKwrpJB8
91uxlKKY6mC2CL18UTrT4bY9MA2Ls8vEjcBtoNUPPZGVkLbe8g511F8zmQT/T6jo9zVK0x2BJxo0
rh9mBO2XknF8a/OU3alhxA99OoYHI6rCHXAGLHeLWOI3W6/ek98gOM7s5EAdlcqSkrdHep1MGAJf
6D0LwCLjg1r6+acMdrflq6jI4EXooChzJgEYR2nUQKEiCZx4ejXtAQlEV74PuvZFD3XZ1751lGtj
2umH0YR90xh2AWOaeW2UX02SelPlSHIkmRXxJHMd+mZhmQRaPpQu41mH9kh43U6zpP6zFU3WyxGO
K+sarUqgG4JMtPH0TA9dpzFle7Z5QDp6u0tDC6AX4Tqaw0QZMQSZBOi8pm7B08AgA+JJq3tTPP9z
OXJtJRSYqvufMeFC6tHeceLISAKdL53AcfgYews14w4TFNnjwPk9WgMfVKtlbrh1D6wNC/dAO456
yUwYZq2GQeRsGe2bzbtIYwu/EgHiWxY0l6WIN8/KosjoneCFX9VTC7RZawRZbflDAlVGpzMHlznh
Lc31n07ZSmLZpsf83l+xO5TOKJ1lMZap0B8RYhiJZDKlEncxhU8MjMdR2wLFHDiZknglBw4UhZFv
Sgy0DIqGx8v+om8uyERPEp1bYxlpPP2iyyKMG4ycJYBPW9wbzfR6JKAgVev8Ic6zpxJ08Pu8Gotj
0Zm7otdTN4wp99tKv25rpIttxX7Uc4Na96g3HgX3t5qm15ZVvSe5RV2TKCAHquvSV8Bg+aBCndu3
h5bdsKGP/a6fIcyI+8olfUeC1u4bf4iryIPyxFPcaAuDWta7djc+MDP+3hkD0HFx+5pqCeiO6vE+
T3OIGY13XLfvVExJSpKbzTsFlzI1IfhMoP0pFBT7IZ6zuURwTWOS76mu9X6vYnANvZdjD5lvTLA1
N5jq2A2F+oIqrn/5dDYD4cq84AsMMrJWXuC25jpqOVbpd8qLlZj/0ooQbjH/ZOqR0SVBpEQebR/y
5K7Ic4mRTT9bLWX5+yqlCnPqFOC0TdDWhzhJk9NDa/K/uTdWNgRfTpuJmSOSjCClhPugiDHcTHca
lxeTDD+w+ZUiQQTAC/2es/dhXmgYrXJgyjZ030mqzLXJkGPcnEJRoMAr+LIjbEbXlTkhrPNoKp0o
J0lA+N1gJddT+1aHX4kzXRfDz8umZCsTArkT9g4wtgirdhH6c217CxQVatpunP3xmBWSUfP3qkTW
4yafwrDOR/iEod630K6kjeaBSvyYxJKLXrIosahdVaRsIR6JD0n7HMKFWhCPru5R5YfLm7fl5aA7
WNBOqII4YskwV5VERUsE85Jteh/x+noKI8lSZCaWpa4+pJTY1gg6ZWU/RtNTDiKxuCj++XerEDIW
CEXQVKO4gvCO5n5G8++tVny7bGMrtFkaWl8qetXn2ACGZAtcTbDRcfuKMhRXNPNeB4XrX5ixQcmF
6gp6iGLHJFW5nsQ5YptGnEPbQVyE18j7ZdfoZuIPBgrLwfttGSIXLgoWKk7WpmaCBxyKqu6oQXL+
07iNH2twhiRPHfFkoMUtP7ApwAhEB6roDIk1961pVkYK1gsFw2b901zJeC62PhrMhhOwfOkbw7Ep
tBzzUkuUfYjBVUzyTA9Glt3YJH5xok4WC7aX89uY4NZNXDcUoqSIBeZ1zSo3ozJXkC1H8GoICWtM
n+BxDQE/2hy9xlr+ZWrUq0yPJB/QuXOjlKfpGkrc2L8zqg6kKHncpXkalHZhunN6GynJozmEEsTB
+a1wakbYswLyn7E6pmlQ947iAs72fR7pF3sZ3lT67N2qMVHwp5/TqUVhD6O4IaXZYWGdXbqaqe4y
AIeM+fWylfOTWqwA12CBZQL04EJCkmE61EqUCTmpMtvHrEAKWXXz7DaG80VPpep95653am75+yqi
aqZShpwjySOQWPKijDCvtSPjjyPRqRUhObE1xVFDBgcnTnjfT6i1VtpuIqpsHOf8WQQ7iKm4gUBN
c1bhCccoJJ0+poH2ZpbevJ997idvQ+ZD+UOBfMq801z2ZL3PJniUZH3xJTk4fZMtxnXkRCBENiEU
eLqVE4AprFDnFCVeVd2xoon3kZaku6zBb3VjFnVXAN+DN2oaOvIAQCKRXMCbX56B9y/isA4KTeEH
2DUb5syJswB877daU+00Ak5S3dxf9tBtMwahwPHZ5xSIlCbhzPGJB0NKit2EU3BDpWjdwY5b77Kp
X2+Msz01fttaDnzlnnk+D00BMY2g7cZe8Zowth6bulNuq4wUhw5dhdoDeRymtk2I5X5L0jn3q5QB
rJ+FjVuWTQqGCqV+0woEP8+ezPClAhkABrFr/Vg1MdtDSxVFiUo1mkNbKa1nJP14z/pMvxqqoqmO
QKMoV9MwobGsjNkjH8hNN4zhWwGg7t7Qq/qN4z9zAFOfuYusIkVEbbu3YdY0fyRO7RdOSTLfbmfL
i7CaylXDQhbdN2Ih2rUANS4lMBuFsNNdGodoMhwnzQJj6BIPIoG73p5md85Qc9QItHyaso2Cy0ez
EacA9VpaNwh1CPZCnEpr6C+A3yoPQNbefjCdRXelycDn7wymH5eR9jfRF93oXxcy3h6CvUzJUVJx
7BSvACgt58o+NuB8hcy5N+MhciaUh01KziB/fWpNPSnMNIimPHLz9kfHRkmE/7U1olMDsIndU+0l
OROOi/cN1J0wX4vOU+8rbuxZiE67FoXSwu8/kzsZ7lVqULgro2oiGcRi8BX5KsSyY69dYBKVr+1j
5rbecB0RyYe7FQvXSxTuyqRNi7TolDRIITXXBO1hwaVme1nI3YATg/hLwxYiBzTwL8HO1JgxDW1j
2crRV3eVV8WQkIH6bAjWWfu78Z7u+G3UeDYKcZIlnlO3LKRjSNpQf9bR0xcZhJD7FHaqO0tJ07Vy
zwYLNPAZoU/4QfdHL7qPGxdcCBDmOciU57a8dGEaR71/YZUQO0GQkeSRreVZMEzKW8LKn3jgybBQ
mzZQ+DHwNWDiQaSvi9OoA+iRZYE6h7ftRGyUb/XwL75qZPH/NfKrBrWK78TpQtop8JOmKjwaPkPu
1xsSWXtk68ZCg0AFehNAx7Ob2eZpFZuszIKM/WTKP2byVlbvl8PhtgngNPE2XHBJgiM6IESntIiy
wGHflPAlY98y9vIXJsBXCEAo1RwU00+jfDsobeeMyyp+FRvvqojtQ1pLTmSjL46RkGVkFOAtrEWE
GqQQd6X9kkUMmaZfV6NG3WKAsj2QFG9Oj2JPqsMVRgtyy0O1Y90Aon1HeVbUXnLDbMWQ1Q8RiWja
ekRQTStAZUJnh9QqwJTYez9pR2UwnpRwuLfTOnWN2nm8vM+bH/basPCepSHReWhhB/TAvspTt3/C
uN+V8UvMXf/avpl7CExLGbQXDxFvhbVV7fR40T+xFKQlOF6Nuzr73sS3BEnWpL+3pJEc8tblrYLg
ENcpmGPPwPzGGFqInMD+oaOM4esA48i4S5VD1H9e3suNRWHQ2cA/DhiFzq5TmhMtGQobKSkYuScF
LFodcxsN5A5t5TqJLBHaKEUA2IgGOXAdJvJwEeCoJciK257nQas/0tcF1TEfkhd+HYEN0w7Sx8iT
5/0bjw7YxDgJAb8VsEbCpz/XXetEqpKhF5OXbu1AUy6KvLS55k4KNq0huu6cQnL5bATnE5tCXmx0
kDYssjgPOss8WP3sten452829ERQXQHbOYgexYeoVbd61qshljVCpjgb71Il2ysgyrjsIRuB8yR3
FfI6VRsqaHe3WZBapmt0yPH1T+Rlu8tWNh1+lSEv+7m6Z0YN7ZrYbLKAFHdToXkTlKFCci/XLtpY
zpKPWAuqHpPvojNAISFupx4TpRbPnyIg2KkC/KTZSGLjxvnDgoP2DNDe+I6Fpx6Io0pMfDJk35V9
a40IFaFMgnTTBBghQZEIYMEZPVwHZG8EjaQ8YOETHHwZX5d42MahYKLztwUhLe2yxElJpEKhhF93
FabyO6jFap0L7nOJpY0wdGJJ+ESnWRujOB9zIHWLAIWw3egAy1Jo17oxHpVWxvq9lXAvdLyY28BD
BTMOglOnM8+nxDaVX0RV0OkcxsOChWh30X0Z7TULADMZznHr3kY2CqQJym54AoqvinbMi6KELk5Q
pMcw6IJFfRgKKB1GEPwW5FN/PPiLSgMwLUB3A2kEkglhT0kdRxgVAb2xBkKDYrquh2+Xv9mtT2lt
QIhxja3E+kQKZc95ctWO7LY3NeZGUf9x2c6Wo4P1F2nhQv9xNq0x5TVJo5SkgV3rH3lFX6Yikgyw
bS4FNnBJAGuLCeLT8DNHddGRGo9WVP78Oa72Y/cJa/9cXsjW9+Tg+b/M0RPEH8Hr+iLSGrNPsgD4
v6MJhRHV2tHyp8okD9iN1YDbA5VdMGjjkhVjHGAN1aQoeE6SagzaljwRyu4iRz9cXs5yvkJCBDO2
hXFNDKNS8QIqiaJabHlDWnkT8KgPkLR8Dxtyq7LqkFBnr5ZMYnJjB5E6gHMdiCJcMmL6YFo8jJMC
OVg1J7sW7xDINLoT+Vr3MpQd2chu16aMZZxndSNBhyEczCXJHD9yxQ1vFybjbxBk3Cege5h8Djxj
GdQ70KV4+Vv+OUtmF7ZXCh4hfL8G4obw9c4Gop8O6HCg8vlW0yaPdLbf629z/+ejh0sYhDIMZgkw
vSPCfHGla2TqcfUaNX90bBS/hqqT8Aqdf8Kgywe4D/UUHN35tEKfKE3pFFkAmOFOcaY7QjJJf/38
CkF4QFsT720KzmARFG1gdjgZqzYNEmpDarcBeLDZFfO7MZk3RdIeL/v++ScGa1TDSw+9u/PWXdnF
nRoqS7Wroh5ITCF356K06122sgG9PDWz7OvKCZNkmKfJVFNgLH5U/EoFeV3RDbshCX3qRDse7bs6
PlKgLlqF+peNb5zZyRKXLVjZntWJjplFUS53MPvBFVK5daP8McknaMrXG7l8BysrPbFC5lRLPS9v
oGE9zLYLDXLfUsurhf1GEj82MDOYlkELYBGBw9CwGILT2dFrQPbg7FETH7LO1zWUoW1yr1mt2+rG
HWDud9TpPvsikXURN3zmxLZwmHQyQotGi+3xHg1sr+8+MpAxXz6187CFBaK8AQorDDdCAOB0P5Vy
MMLQsnnAC2rsUP3KXzMM+yoJZq24SYM2Nfh+YtUQqJMjw0ZuuMyJce3UuIpH35zqeCvkk3Ew8RSJ
WlPSQpKZEO5QcI+P6KLAhKFnXuGAJ2v6vLyDm8e02kHhmNAVHft6Oaau+GKX70qbA8T+9hc2Fl4A
6A2g3iVGd8ZVvZrnqAhi62O2rlTjoy8lBa/zC2SZCzNRjoeUwXmbd+ZN2PVswgViP+X9a1aZh05V
/MaxZEFqc8NWloRPWK14peBiQTnmofdZeY0hO330mzflsQO33039xRrdZHjVDjLhVm3xp9MM5HSN
wiVJMz3nBkh5UV0ODZc3R/qRxj7Lv/L7ARo7Xnbb7dV8n/QuYx7rg6E5Jr0HliYv8WUY003HXO3C
ki2tAlmr5IPSUw1uA8KUuL6uqeQhLjMg5Kjc0NDP4VisZfFnRsmXIst3l91y442CDQVIzSaoBp23
SFEHMREE5yqofvZ+ciAHxQsP8bvqMz/ax4HE2vKtnh3fb2siHRwfALdjFNb0wPqAnsI1C0A4k91Y
V62X+VbqOj8kFs9nsE/W5wjRUe21bqgS1NV69CGCYeQUcwXGDHRulT+PmVHetlH0nc99cZ3lhR2M
Qy9rYG0klqe/QQiS3dDVCeH4XJRDDqHtu+yxmNHySaACOOwd28u/1JiQbX/qe7bnXvH18hZsfqxg
HET3HVTAZ3VwosXFAGU2TBWbUzAPP3nM93Ou+5etbPkqqnwmxHXwPzBinn4MGSqJdpZQJM9q9BH1
43PnsJ+XTWyUElEEX9kQwk6roPGSQR4jmK7yZ+Z4bIcy2KLCNPjsGXzOQf4im+HfyDFPTArxRovC
Qa0hphoUSn/oFGdn9ABwouQOlheP5KPsc9w6rPUShZgyz7PdYlQqC8K3PN6pxr76wvex37rgh1St
gwIp0X0Z6JErG/ndNAycho7Gj4Xyn3DLqjzp0rCDYStTg1x9KEPVs6Vtn00vWVlZ/r4KmUQrjV5V
cIJKCbBO0vkMYOvLXrJ1C1IUQsAYsJA/iemQbdSYZqUdehOmeZxt4yMfQsC7lZuukwlEb+3ZAr5H
qQUPkLOeX6cORkONtAADieMrtPSG5iEnkofU1nrWRoQty6shK+sWB1MrffRsFXNteDHGmW9tdRz2
1RjpknxrcTExRqPCjCeoBcwTUCunZ+T0MfDxGqqMJGyOZmW9NRa0c/PoEKbsCq7zwGe7/vNDczAg
gVIZdIV0XRMWWVe8QZ0GoJJ+mUZs6aPG1Z01qbvaNB4v+8fG8k5MLYe6csE6mfostdAjTrRiF7fx
1ZSDUysnBdRw09nTYtNra/3hstENTzkxKkQuCLDXwMlifWNigv2gLPhxTKOfQ61yyeltuIuDUiPm
ZxfAGmiSTpdX5lZVmSqyZdCdHli8ICaa7JE0EEOW1qM3giOm99D3hETkQgAkBEfwq4NTpV6Sf64X
d06uj3dOymfgaSoLs+tJhdwzLf+4TAJ1oJVRIUKGYdF2Ews5uAlsT+HHsEQHid1bxcvlI9t6OKKE
gWlkSNxAHkzsH3d0DvkEWbMg7Qd2q0PQ+ziGY+/b9La3FWVHHaV+UZSs9Mu5rv2UFX8O2cCQIiA9
wB2i5H8+7pGGqWJVfRHQkLo5755GDQNugwHqXMzk3IQm1MSz8s2MuaTWsXWwa8NCwpJ1fZsOHXS9
bBNZdlNFr4Ou+22Xxi7ItW/0wpGVrrc+kLVF4frp45RnJkUoTUD1wKb4WQP5swtpMe0vIg2GZ1CS
RbKwMXGqDuBhzAiWBlFecwTZUap6oYLR5kRSYd646zCKgXNDGUw9nzOlYYtea2rkAW/nfF/lpnI0
UVfxL7vp1ve+jAPh2oadMyGTMSow8Z1FDOHsoTGBceE3NgPgNpSR/G4tBxVDDRAs8KKdgRDUKXSm
cFLyQFdunPyZtx+XFyL574vYAh6OaFr3Vh7U7WvXP9mp5Di2KmsoFWpg5/v14BHlMBBSjFZPzApU
I72fHch35umuFYxBfBVLHm5b3ryAWwA6xejvWQ4CaG2sz62JXrCJgYXxQdVRSg4diSvLrAhfKT57
QDCWEzHs71N6r0N9YrJlb32ZEeHDhPoEGTOuoX2fPrL+YKh39RhcPvlNF0Z/DGK5IJE6Qwgodsmm
gWX4UMbqC/RxYreu871eMOIWlpREeqNc9msy+T/Wzqr8s6lOvUbzAC9A5QVwbwMVwXi6pyir7Otq
7vy6xhBVg7rhQU1qxzVKE+AxI6p3WkO/plZifU3MSX8wrAGZn1blXp7FiceHJrtB0NElsXiDoQWc
P7+3xxDyMVOJUaFXrQr8LL0POZnYq58M5s6R+wHQ7XPxNJW7RDqZf3buGFIBmRb6SRbSiDO2Oyup
nInzkgURv66Y5mda5RKjPFw++rOPXrAi5EVRm/axYXIWVBx0EbhgUtdknWRE6bz3CyvYQR2IFwQu
tK5OcyIwIZp1u4SW8Da+V177Y3KVf+32TqDeJK/JXiZIv7UocGaDnxKq8wsi99Qcpv1Ki074+uls
HAdFO2Ys/nl5384+GQT6hSYQFAY2snQReusQUpLUIQxl13qnQlvJcRIfaZeXdIrE/zYcASM3vwoY
QFRiuOd0NZrWqEpUOyyYqP3kzMp7mIfXw9RI6qPnj/tlSSs7y66u8nKwoNl4d4AALbetV0NP3rI6
PKgm9fU082eM9fa0AMfzbAWV2byFvXGYOcp8PA65W7VENlF5fl0svwdvf5wkGJKhmnD6eyYn55Bg
xhaX8XQLTMdLFNvfea+jRMPYI8aCv/Cmu3Zq0nqMgqBxJu37Xxzy6hcI8V23OwNSEZBW1GPLdjGh
/5l0zt4Z7Cs7bSU31nkdUFiucMxhnaYJcLssMHsV4h4RNfZz1fXHPgPaMNTy2LUGpnvABVV7mqS9
qxTat9Q0dTdJaLq7vPKNLwiUpeDCQrUKpMRiZy/koHFByrOsHEwzNZ2/F53soXSW4+JqBlYHmJCF
DBjwzdPznUEHrNLZxPk60WcfVkjOlI9YaZ7NNv1S4pgvL+kcwgik/EI0BuwJyKLPOGWLRGVz8mtN
AWcQptFeUl/xtLv8K8i9AzV0gWD0gVluJFnCxsnCMPBiWCxyUU0EqVJudUkbL5sZ0D0kcsPjdN/4
4468s/1wMGQg5fN4AdYtbCjYj9HoOwMyYuBUMSGJVQU0RdF9ZBBi0/0SQ4GX9/M8AsIMPkyQvi98
PyIWemKxadaQk4RkjfVQFPmhUIFRYhX71lEiObvNJQFWjmoSSAnOqHQhdB/2VQRbJdF38fhJlcHX
Su5dXtH5RY+WCZr//zMjREBoxXCT2wku+oduZ7xaQPF68JHUwwCYAaU2KO8MkCTMPNmFtbmXK8PL
+leh12yNMq16DSowRUMwvWlU5hWU04hna1PvxZMhkzTbNoja0kKmC4YPMba2PRRwGmzo2L7moYXR
oKsZ49xR91OypUuIPKllLVsKMDuao4DFnPm+ruhGTLSCB82OvkYHAqJ7P3kBq4MfMi+9aiS1uk1H
WZlb1r3aSPCLg2WTcR50Y+e14z8hmILDQlLhOQ9cWBPmKjQV0w54hy1/XxlxelVnPdebAHwjvq29
TS10vh8ymmCy88fl/dtaD4RogaK17UXkSoiRmBGc4Rs10tzqgaP83PRPTqRINu082KN+ZAGIhXAM
VKO4HrWxyhrcKUWgNt+L8KZqIsmHtbVhawNCxQit1zJtahjoldGfop9tn7o2Hd2czaAwkeQxm1uG
Swt8+hitP8vMWtqHarxsGS2sJAawugBhLZn5zukhSCAJgsv+i+6N40HnDm/ac4Jh056QHHIY64A1
ju2HYUaZj/Gd2t0q6pNpmJ4+Jc+XfWLzuOAOC6oRo1/iMzrPTKWHRisPtITtCLkraP0357WyIJxX
OkMVYmjVIkjH6pg5ml9OziHOjauumg8LKOXygjYyT0zbI40GTzMGls5g1blaqbS39CKAvvne/ie7
6g+ZN31MfuRl+3A3fZUVu5YFiMe2sEbigYUaAboHp19wGYYsmnsYZH2HoNdfk1jblVru4Q/vZnxj
RrKC3lbAXVkU+65ppgw0noC0VYpv4XTVh0/gV2uRDEi2cutTW2r4II/bGv6yILyX4UWNlTXxfVE1
bqFTdEV6kJlHLmnxeDUXCmLwrlmJSzlD+v5MgW8rMdOxlDFD80fdSQo/Gx8JoIMYw7SAjz4fCotD
M8VMBa1+8eaSw38H36zj5bVvLB0XjI4UgeBozwgQLEYnFum40+qBJC5ETkaP1eWu7OxjGw97vVYl
wXnjQzwxKHwmhsppOyV5FaTlNwstDNTuJMcpsyD46ZTFdTTHi4V0QpE7283K5+VN24iWqzWcidaD
6chgaBpXGA75TEfTnebKKw0qCSgb39uJFSHdoFkTxVYCKxhuC/BynbojXSoN/dOU4fEou9A2PjaY
QzwhgGMj7V4WvbqgSZT3uB1gLhuq1xDzuCYYWFg/3dSDTLd184TAQbtUtEH+I9YB7AGFLM3GCdm1
AuVjqxl110wyLZF4wuY5rewsv2O1pLprLKegVgtaTdOjM1ZieZkle4PKViNu3ITa2uzASllNnoKX
EDMYpr93bftOzHdngjRYcjTIG0SUQTFqj6jc0ZfLDin7CUIGB7bUcJqjZUPb1mXzPesOlw1sOsdq
J4XsrdbTGbkDnKNxJiShSqD2HON0s9v1P/6dJSE+gP8pnB0TS6mHyu/JexHeOX3kQktrd9mQbM+E
MKHOmLJKRhjS4uiQGuUxo/O3yyYku6YL0Oyw4EYKKTrE8PLTmCK358S3WhDKGrnkfLYXg1Ihzgij
B6JmQ2OXYcQqvQ0aOtKbuFKcu2SgfxWRoNTw65F8PtNu9AXUY+uwDZziFngFr7T7nRO2h7qj+wTi
PY0i2cDNEPjboDjVm2VJnswdDPaYL0c+6jFDdZk1uKNh7NMSegpWtL98ZpsX4sqkEHVJNqFyzlt4
ekndIYQWwIDpay3xQvW+h+XL1jbPbWVNO41QaaPNvLaUNjAwdqO50N2Zn6qhlj2+Fl8WUrdfEhv/
ObhfpeZVINSSYmJ936G6Yc9t0KFCcexRGRjdRQ/pemq46atIX6+yMKMgQ4NqreQu24zEq3Uu+7D6
AcxutIGo2FXOQ4jWDvvEAeWklku67Ntmllk2lFcwQCmEqblx5myI0SyrwL3gqhxkckmX/+jrQlLk
lBkSolSRmuBtHOsKpPeFx6wv00Q9k8geSlu+uMygYj3qQksgLGcaa6MOi7ILuIrhPLW8zUF+2yls
19PyCvx4kpRza1HYtl9UEsvw+fL31SGpdm8poW6gkmOVj07Ebu0531WmjHtt2wwufoziLAMd9NRM
SEjElAhm4vE6bedgmohHFSK5ljf3DvCm/1oRPA5TmlAjIrBCUStM0h9hlWNuGFqkqm/bj3/+FS9Q
qv/aEjYOQNrUdmbYAgX5Dpj8iJqS72crTqwtCBd8YXLOMVKC1YAVOfoB+mlJIJIdiuBqUcZqJ+uW
dh2FpGIPFgyueGNfBZd3aqusi+rC760SPhwCHIMK3R8UJT9asLEDJpjorv6U/Jj2FILOsueNbFnC
JZ+0BXSrFAeJURY/xxO/mozsOMy6rFe3xGkxwK6WJZIwmjM0MKAMgHgQu3ZA/CbIbs0SfXqyM79y
T/YUlyxLrEQOITje0hLugNxlV2ZAk1LHS00ZSmOjBQnoPwgcQL4KoTRMd51+qmOqOQ5zIqjQ76JH
ckPc5Ip548Psgc7oht8SSfje9vLf5oTb0AjLTIt0mONVitzvm1pJ8olNA+BTQYcMZcgzKpLB6By9
jxR4OYMRku0H+89pL9DgXPjq/mNDzFmSroQgyxxWwfyh2h6qt8Cmg/UiZn53RM3zi2zTNn1hZU84
I70I5yGqsKYBHUfTahDiGldr6t3lL1eydb8+7NXlkHXTSPMEZxOOD7XOvKGT5QjbsWG1EuFiiNNM
IxXawUGx63YTpLJTTDEO9+xId8me/o2vrYwt612tp52jEo9gbFuSfWLWHhzU0b/cseXgVha6crYT
fcBy9PE9Lq9UU5KDbN5wqxUId4IymyUGJHAialP7enmYprcm/DSHfKfKCnHnAyyCUwvXAyQzURXE
9DGIn+qb8B/rK7kOfbR0gvTbfHB2pmu7w03rqdeGXx0JnsBovB4vO6DMz4WbA/ljWGojtrN1Xmb9
bpzeWCwJD7IdFW4Lm3CrNAqsMp+eGkgbqMOD0r3UOfRk5r+5b38fniY8DfUBTYVOx2qqNvdmDRE1
GXbh9P3ynm29n1axSBSqiNCx4s0MJy/n+8oe3CSPkATNIEwJhuKOS9ub2xfGallnETw3smnEDuoB
+6K+N17hWY/hE3+s9uo1si//8vq2mo8Ithg+Rh4JyKuY8HdJ5lT5vCT8k1u8a6iCZ7f5tfkEmYod
f+RXOMrAer5sdOtVv7YpOKLtZPYEQV0E+JGnR6TuIIfEcKivg7HDjaZEKlS6adBAzxHDMKjUisPk
/ZDlJovxDNCDOfZnf+mv6hGq/eHBdKk3PasutXeOT/7mi0PPHxOoCwukCJQenZzarOFggEjqIAaU
gbTpd6eU0SQtX9VZ7rQyI+xnB9JFhRPWBYnFrmjx6hCosc8/evSdKNd9Xv6s6OHyEW7GkpVJ4UPv
aEX6MEk7KOU2GJp8sssHvft62cZmMPltQ/zCcRvzmTlFBzYf5rgpKPtr9Ctd8Knf5ZN+GHLZG2H7
Y1hZFDIBpzfaqQHgGlOGZF9wUJZ2lWsxN/GMtySEp9Rel3lx4ZEfl5e6/dmvLAuffdUrjWlCaSmA
zmvvj779T4IulJf/LI4gw6/cWEqat/lNrCwKuULeRUUBsFMX1BCSZulhVne0/ox5tv+XSxPyBJqx
nGoDjrGofyildpibZ1RT3NH+RqZqp1uxOwJ8EHb3JYooSvE5zJIY/v9sLmaDFqItAKaFPKKBDlTa
QggZOsVk39jXhhOU+yLg19Ne7a4UcpQzUS2LEj9JvM1RboL0pnoG4SdU6QZW9l0wa9ldmxtfzUGW
f2199WsTgsvY06CUeTN2QVqU7qgCJPbYGYar2+9VVXrA8XshTfzLh7n12a9tCk5TZkrWpOXU4Z3+
waObQn8ksslU2c4J7tIA6zarDnYuyZdoPWP6TsaLvdX5BcLs9+kIDkFZlmS06rog7zwVdJVp5Cc7
57Hyx8mdc9f5p/ZSAKYkJYjzyRLkgAs21AJHGUYDxMdgCWQUyNuxexy6kpFWjG4fFveQD7xRuuyh
pxi3MjK/H5I90iXZA3tzX1fGBXdpcxDGqwzuMnjotwYVBNkWHqQYHCfUYz44uuWv7M0vb71iwV+c
MVRyWs/Y6GJ51YP2wQMVcwtOToCMMKjtDwepFBzdimxoxGGEB8BygO6E02VTOajViCjOJ8VyWa5d
Wx1Un8nLAGGRpnpkJqSIovAVYDU/64d95hAX+Kybuja9MnEwVno3pv/H3Jc0N44kWf+VtrqjBgjs
n033ARt3bZSUUl5gVEpCYAssgf2z+e/zoMyqJEGW0Fkzh7m0dRlTdMbm4eH+/D3VolJ97be5ZYKk
zPcZmo36O8jkrepGWyTRsAZy1au46nBdWwX8qo10EC8JCwNlbV5rICFtHB6qdiLxv7OPjgc4TsDR
u8gv/JR3HTwqb4bXVuHLoAzXrBtsVUkfjMHcmuZw0El9nYvJ38hwHpuePGMEFVLPooC5JWaKFjPi
u1FSQDGjKmfQQRfP6LGlSVBDgKUp5DFmC3urJJZiA1QQW5mtPIe2Br6XG22DXrCZN+0F9C8aRWRQ
agBlBV3mafOXCmnCQGawSjqgq5UqsopSvS8NdYknu9O1pRO0bN8YSI7rUXQttsUMyuvikdHgI0Z4
Dxoip7CoUO5EMaVlvaCZVbvhMvfQL26Htowujw/2sFn23PHkT+8qHRi5EZYCieHpmLvS7zkfKpTI
q22LDvUGxfGqbpy8hXBSu8/pvhATS2lkq85BC6fPNYFeulSO7U9WOvZlM8wFjLhrezvE17fFcyYn
1udX1yWvcGxlErGq6iDIOBOIxUmzrqr0NkeDXZnma1J0fyM4PjJ1JglGlCJiNQYkysVSS4xbXtRO
woKnz0d08T7RR4ZYcH8BcjCtWaLbM+9yDS5di0CgWIBoJk30tZwUjqj7N0zuHMko3ETL1nXYzezT
cVHONs2R7cl1Ekh+IXehWC/qmG/aIXxWqv6mAzkhikfQXeucLDVmVvAj4P/M5uQ2UfU6LtRMQhz3
lLzW68HTPWmpvQtW4gSuaTeKpy8g/GWZKx1qJ94c78fFfXo05Elk0pTioDUSpjv13bTHU6C/iSDS
8PmiXpxXaBdA0Al0jGgyP/XtMi86Lcgxr20MGJUCrqJYrXBNiWBa+Sr0kCyYhTlfgqhrKI79YXPa
gldARiXOAsyryK6a+kszXAElFhebvIu8vDOtPt9KGQRsg3vfeFSzDN0Y2GLdDRPuPh/8RfeLthZQ
80EIDno8kxXOhpySPEe8ILWGm4nMk+TSrcTkoYUKjFWLEKaWMzs0ugHF7GAt0Gzm2rkQJUFFC7yN
KnQrRnrn0+nPigHyfSmm388A4pQeBW3uhhkPxmQTn1iY7CLKuB4ODBaC1CkA7raH+3ituyLySh5O
bLafS/tdcHwnBifhkJZ0ylAQrK7ABKcV+TJU0XTAenvoiv3M+o3TczY4EOZD5Qj5JMDvTqdPDXMm
mwkGl4BsvgiX4RoXhk2irWFBaBhsFg40Jz+3eeFUAgULkRs0oo9qH5MDkxYkLlLoQ4CXMFgIUfGQ
RKpgZdgi7ueGLm6Nn4amp6Q1WQU5bIKFK7AVZQ4wylxO86IJMLwDG6+hwjetH4MVl8RMw1IV/jan
JXSwZ66Mi3thbIbDQ/iCkGDWt2oXgRpnEQOvEOB49Y9p2W+VeA4RemkkuJDkj/gbHZSTVaEpGDBT
E4ZYu2lbdLoY2cxtMH7DdKsdWfi4HI+C4EgMGehoYKFgkZVq+15/AW82qkTIJ6S3lD7VZG6rXZq9
Y5OT3V0wXcFzfjSZdpY/7LQmtWOSuIhS/4eDG53I0eCCTG+CRoEfNDq8En20aPS8dsH16ZQ18xC5
QJoSVYqEvP76HkfnmQwVX/DmAcl4ajfhGRgRZIxQKTPVCisflOtKPwMsuBTaj0yAf1qZjC4iA9cV
LiOxVzjoeDEX1I4R46qmAz2izqZLjurvbHumdOFqPTE78e0Ca3pdGDC4uLd6mxEnvQo2zPOd6KWu
LSJ4XxRPW8Z4BwfMkn5Z+QC0x6NIhCGOImYAgJ9ObW1WLVUlWM/02Mvy7Fam/ktKzL/hDnF1AsSm
aUTRp+5Qzbo4zMYVNNimU2VLrrdd+vL5LvloHTs7ez+NTF3h0It9nevwU63cNVapCjvelMtEKH07
CMR3vUzDq6Ji6CfMAUyNAxPpW+I3ViYEsVV0IR7/EOixJV++0jLMPUiWtoQ3mksl0MNriiA5Qjs0
m6HLWry71eTRZ0T6lqbZHHzsUskUrbR/zpc+WZayq8VQKzFfdfquR88ySCIVZR+nxAKZPJie9n6q
2rHWuHr9zUdS6POZvOhRjqxPToKkVKkYZrBOpFtR+irq2wBkaF04h+O96Cx1EJqgsg4xnSkOqgJ/
uR4aWDAzuxaAbW201IqivRn3diCX4Myrb6TAtD8f3KWnLOb2p9XxQB55sYoXiObw5lqI4mLwJMeo
ncgBmJM7GXU/SM+IN4ezvWgUrWXo2UNIgAtgEu7EiODQVYQQZKR70L0c+Xov8NfkuXZ6R9u0y57P
hXSXVvHY5Pj50Thbs5HbrMA4uSt5eW5ld6nrr7CIqls7vpU6/ZdBQewzd0tcdKTHhifZmNxgeq9S
jDVaxfpG94al4cgJWMN6T3KBZcDY3V+XMIIjOzY6WdUw6mmcjTEeeus8REOlFTmprYMarUSFJHYS
xeqEmXNyyXUf25yEE74SlaY6vlDU6E5VoH+AYkwoO52kQ2YenI+zgp1zUytPyssyhIiLeBxli3rP
M7AUj6N2Ul84miVUd3AJnhxZcwt6KWo6GqY8cUYAsuptH8OoFLQuBdtc4M95gksDgxYbuMlBuAXZ
4GnBtzISLYbmFdoI1+JjoKNy4IyE+NypkE47aJvGcH13Lq92IUg/MTrZM1rel0WAt8ciF9aDPrht
JdvDbL/HnJXJLmkCnxl50vDFUD7pxdpkoQWxuBmnduGwI6+MVm5NlXQRrWOnh33UWBECEQ0liuZ0
XrVS3kI3tU2U6jQrS+117yhLvvzc6IXtf2Jz4mC42vUDyP+RE6T6hjQvslxZEdsIfu3mDJXK+vFz
e5fHiHoA8o/g8v7wsccOrSAhl0KMMVb094wT12jkhUjbZzOekyomc7bGM3FkK0erK81UjG2sudLI
il7BBKesdFv81jpqYjG3tAOHL+HSwOc6EmX6NoKCrX4f7ucaoi9ck5jnn+OerG0fpLkujPz2ZRLZ
rH8yonckR62myD0jeEh71ITmgOWXz+ORzcnaBmKudkCmju40O3SN3T4ML+ZVZXFcV6hXqJktzJK8
XMr4nAx0cnF0qp8WhgmjpeMvdC8LrNCN9tCLXo/VIOYaEEK+ZvZcBu0D8DAJHE/sTvxAC8xAlY3d
WNxt3eJK3OV4rW1Td/hiuvFKWJdv/F59o7dzKsWXDxBiETBlIyiewj19xnNRqbDJ+gI39KDYYbRj
3TdfEhxI3rgQ8JmJfS7v6p8GJ4GdlillKRc66r8tdSJwh8rstQiuxGFWZ2n8pvMp/Wlp8qpp9aIa
tFriwLYEy0wbC5lug1IBOvg5s4JfZz8GWfAHn/qPqZycV1aFGJiBYCeWjU1bQtU1D2YI/ucmb3IM
hZClYfnxVDLCa5oxN1KNfSZlnjr4D597ur/YkT+nb3L8mkCMIhNUGXA/os1e47W6DNwYDGHZqndQ
GPXYoloIs7P4F8f+p93JCRxoXENJEW/gMUwNNuBT4a0bGi6kUfeGFdjNsADz7DDzvr8UHUP7BPRk
gCSgLXaKSFLSRGlzHwehdBqnumcOuuOXitU6/L60++WsKuS4+85255G9yYGPADvLaDFwQC8M0JBw
AK9Av7YaSZiYyxbqXCh+8TQc2ZuEAHnRDETs4GAaD/R+79Iy3sV2uu23mZfv5mgfLi/iT2tThBJr
JCqy8V5u7dZFhdKmewCGUoiFqGtjg9civZ0Lv8e9/8mETjM0NOxaXcnBcG5ErQ0shjOAKMTI5ygo
L98QBgqwY9sThD0nZ1D0WWKITdR8Z4+hq7B/Tq5V9EYi1NEXxCFLM3YjVkF+bxYncXHTHNmenElC
5HbgAmxDFH2ZC+Bl7SydLUO7dkYW5CZYci20Z/fqeOTOpvbI7ORI5qGihZVMmw+l1KiWnLYFar8C
uoY8BGN+aqF4DSu4rRuFlZVr6A3P35AXngBQvEH/MFJwaCKeFiCYAjK8poM7T1bBMs1tNETAGRlW
fseuVFtc1i8/pvs/vnX/L3jLbr6PkP/rP/Hf3zIE2mFAq8l//us6f2P7qnx7q3aH/D/HP/3zn57+
4b924bcy49l7Nf1XJ3+E7/9h3zlUh5P/cHFDVGCyeSv7uzdeJ9WHAfzS8V/+ux/+4+3jW+77/O2f
v30DCVQ1flsQZuy3Hx+tXv/5G1Exu/9x/P0/Prw6pPg7/G/4Eh7O/uLtwKvxj38ngMehCc5E+hok
6tgO7dv4iST9roM1Rx875BQIfI0AFJaVFf3nb4Kk/T4KJEHNEU3t4LkhcHg8qz8+IwY+g8SjCV4/
cEejuv/bH7/tZJV+rto/WJ3eZCGrOH7PB3nDz/2qAkWkgL8CgwTlHJhuplrTedylDQlCiLV0LOjA
qeBLpbBLoQXG3RgtkOa281s/8rJY1WPoxpaVuKFVJ8dOG7c19BBDHPGVj56R1OvqMoo3chq1wqYG
A6OIVsqGJ5RX+1FUO5FcPQ2ERNybVJOpZCyzNMx8zSHUiND2OJBegKVcUwO9XSsNFYYDGpEzPJAE
mtMl+P+ryJWAfdKXkj7kL8DDF/6iIqafQtlJMRCsoGQwuKqfCYbdam2e7EyqpyZ0hPxQ85gAdaRv
lHXstfErFX2XKWXRbSgJZO+LBJJ1fhuIbC8VSlm4ZpGB5yXWVa5bUohfv5ZTcAG6pailW0XRswSD
pKbsQIiuCFd6JBgitbSoUiLJqotCXoCfwIcuQtgLIP41K4NaaoHa1iozWvUVCs7QvVLkUKq8HDWV
ZpNLYiAihYwylcVUOcekGz150lqiPxemweporLgV3AsLvXylnCqVC32zSnkskxaUGH3AIvx/KsbE
JaVSNF5YZ2hoXeZBCLrxzMKO6nP+xgSl1xwto74PyGTsY7osgGMDc41dRIEDkOMnXwQJLJD3Yinf
gzG5TW0RQWK69EtQC17hj+rmAXgPM1mmem+0bhRJCIq7IGnpe88bIAYGU/ARtRpRpHiZEFbpWpS7
Dq27ECEL+m+og6D5wwoHpBcO8FatsC+qWlS+yZEpvzaVvmJN9SKIUdbZ6KpG0cySkhqUNdDdAWsf
WC1dLYRGzvV47PjSyKu4cQqVUGi7iiUaNDNfDM3BQQtqYN4KZssMK8yRKn9oikEEpxOgFdE69SvT
GkxSFsvG0FqITdc90yDzrvSCFiyLUs/A+cRokNwDvx/ITl53Qbzv8MAz13kbp6GjhAUD24yc6/5b
1QJI8UgkOqo8CWrUXtGBSuLXnA0ip9bQmFwMLLQ0S+I9hiQMwIGRFghrKN8K4RZk26w89OlgxAJA
ZDSX3nQe9Hyh1h1X9kaRmNUtFdOW3Ikk6CVXkBNeRjZts1YDSC2volK0WiFtERqZDCGwlZsgSimt
Ug/VxJYg98vfBikxDAgC4AA2oZ2XctR96UWtNNaDJA1JZpvNEPX3eg8SUxxsv2yfGK6a0lUCkG2o
jsZDJiV22zR+f9UPMmd7MP2E4taQ0WqzKevAyN4i8L/XqxLso6pbFRok2PScxcusDDowbjMxQnW1
D6oAeryA298pFJgwNOqJhUFvuxzy165Y0lJeAi1haBttAJrJ6mNIkFtc1vF9VhRoJP4KiQVVXHZB
DyVrP5fyFAVJRQDgKs00qpY2pajEr1WftKqTEa3khd1ofdutu7ij+lpNwJazyRqmCdtCQ9ftWhMU
g2/Syu/0Z6FSq9gNeO9Ld22YJZEnSUUaebIAx+jmHeiAloPeGe3GEKpwcEJIL+SeoFTSsFY7ON43
OLY27CwQBdbGAjfaUDoyVBAbZxArybgfopbrLscTWrcisdKNpdyZKOeDOVVo3/yYN/l1AwUjSBDI
IOgN7R5wdd+NkbHunJKh9EbtBkLVMWq8UV14LdO7nllMGKL4jjQy9rVj+IaWckDQOQk83WiCp67v
FGqlccqLmxTyRelOpKWBgaaJCDQMVDRKdKioje7UkYRuZ1Ong2gjmSVotp9KFK9BBkCmleNOM61K
q33fLnlDK1sAWLl1u4oFKchYqpCsCOcV+ZqyhLVumQxt5Q2UD3yD9OGgxcCEaF14jY0QdFsf/7a1
tDjOnlQpU6u1JEWMPpgAJ79lAp4bLo4bf9FLyQ+2Qp9kUWWhFSWur3ks1PSh1RsjXeaYteLeDDQz
leyhTwz/vU6DqvKMtggKoE/kcE7FalISxBUKwnwU5ExEXLitz6plwCglcp1kcMBrCAm57VpbU7uD
FM7qm2aBk6b/JixGfsYgtuckjSZYlx+2JVFWgTI09LOaDOsiBu7aFOR+eDwkz3whuMGKr6SHX35t
ftiCEBoeW+C7BKHxFFcj9PKACwpNeiV6CxTbi92EWQLyBKLH3Hjfb+aC6dNM2rnBSZYAbQRCynwY
jFbVSl5CunhBl2T+fTlmxE9iIBC0qgoBrB8RlwmyJ3x+lD1UudH0Nf9hJ1tTtNS13uB2u39D1vX0
6fVjTEe2JjkdglIdAyEltUC1vpadhqHwYbrVi+qai8TtNwGxg9mq9el74NzoJL2jFywPSwKjslls
BQNQ29BcHkW9PyLL40hykhQ4tzFZrCrzhQiE0PRjJxprzQ5u412+HFOB9XW/nBMmOk3v/GEO2x7g
VkgCTmnQfN4CvhwipNK66zhfFLGO6/VF6x5nhnVxvaD8PFbdRx2FyRM2MpBWlSnIC0pHXLeu6jGU
H7uNtuIeBGhuUmQE5vIPH4Il0/0I9Bh6vgGUQMvXJP/Qx9ByDys46cLtvIBb/td8221Njz+k6CS6
0m2Eona3kOzGNfb8flS/ih7QHT63pKd5kO9zfPQ7puWrhlA500r8DmNXwXy3GfWSlKdREO3fgPmf
WwNX8ti0iOcSwRGYvJyTIYCYRcGoVaHBhriRl4jomRq9S7QUl8Wc1M8k7zKO7tTeJKskdnoektGe
sERXwbawAzfYDXfavnVkt0f5ZRa9MWkNOzc5WVjmm7lKS5iMVuWKrbIr4g5LZZW/o0iBZznUBGY7
tCZ41+828cQDhzmA4MBlT6bVjAjNYwU9pp1XrugTQ/zijMaRsF/od2Ql3eLl5SbLCrVXsmm/zOWa
Lg4aTMnARY9b+ixtLrMCKQodT43GC5ZAyqzQnykwdG8Qrxxb0q5AyUQFa9bupf10bHfiabmZ8iSM
YZduBy+/kVDWRhvjAeEn5PxmrY2l3NMziw5YqDWMrN/A/U+7Q8um9UsovINJbx0uK1DFQvg3XfUr
8jILTjh3fSem1ElVOYn7Wul0mEq25lZZK3ZSWwPOZmJFd8JuLHB1u3ng8gUHf2p2cksmSRk1dQmz
Y9lFclBf/tIsCydb5evoNtnNlbEv2gP9DU7piEM6U+gdoOaUmwjQLWXRu9zOrwXfBhmKbS4yD4yl
5vNcuHEhmML+BIpHR0CF/Nm0wFPUmdnlsYo1TPdhGrus6VwTcd0Aiqu68XRSWoq8wGPU6+Z8/qU1
xQ2DFmo0CY0u8DQEMQm0zHiDx2HRGZ7QJR7T0VtYr6jcOr98o2GUR6YmF3VcUC00Y5iqHG2R36Qu
X0RQwhvz9+2q3UbrdjlbsjtNxn44IbRMg3EYmkjoEJ/Wu4fQj5I2aUAPjUY5kN/jDk3RjhKsxtBR
eJ4rwV7yObCnmASvlRHTO5nOvOXI/vQQWa5QoZCcxEnfNKdw0FjlxY7pLLu5ksHoRSfHHyoboIga
RauVM632OGEpMh31mNDQFnogLHxav+lyugqa4mkES9hVSlcsVUCJLdTIHYI+FcwRa13KDmncvIKa
y7SDot6lPfu1pr3vk3/82yYL3sZVnyDbgoO060s05dg+OlfHXgdSOOZX8zZaRrfCjNHzsAmE8aNa
Brwh5EGnC16WMQdfIA8soBittBdtqisW6Vp7ZjOPl/R03kHTDcw20YC4n95uKXrWe8qD8XKRPTB0
+7mnsRfqe5ETP3R32SpZFsI9b71UW5DGM2fhU5cGevwDJlGEjG4mqqX4AfjZbmLeQ7TMgiSN9/k4
xyU6HSbgz/oo5AUFJVylk8BBI3Uqqkx5F/vnyHhKf5HbYNwiJ98/JU6icaqoTaG8jwW2bovuxnW2
E2xkMGsUgRGGOfoquJ7z8OdrN2bA8aSEeYQG0xAeWnomIw151+lBFUPLqFqk2q6J8ZX57+KvMuR/
H+NIBwStJtwoygeG5OiV19EhA8+p/C4j+cVKf911wlaXCkcukDViwl5OXAUwzTxaaeNZ0RAYAprd
mbItoWr8+XpOKmM/fgxkljF6xAqoApz6e8gImpT45L0j7w0StUUm7n0+2HFIrxIhdOOmsMQMHXSJ
5jBCHL8xVhm0inkfLoQ+B53el5kfdO7AsBh4AhMytg2cEan3uclaCEO/syflNrhDTOF8XLf0C3/K
nqS1b5W2+CK8Ihf+64ZVVAdBMD1aBs3V6UzU1EfuVJXeke63ShHRix45svicITMmQBqZRZsy2vXd
lVE/Nchhq+lblq96eUfoRhW0mV9zfpr1kx8zOc0pMdK6pOQ9TL74sW4XQCN2za8h1z/WHkZMgOfQ
JqrgVJ+OGMToXWak0nvliHawUd7iNXKuIO9pnfo1csuHud6dS4NCMQmanACPi2d3E1pMUyUIy3ca
3ZXqTsmv5TmZ0UvbGdVdFKNG8V48kieLiL6ClHZt+D62hZNHkzu+ZkNCvoXWoDU+VofBEgxXRQ5v
SWZwHn9he7zqNYgMnB2lfMg57wcK28YiUWyIhviqR1FHr150N95S7nWPqLTki9mY/4JXxqh/Wp5c
rGKT8Tjo6PuIvhgcbpfEDtGFpS80r+ssgKSduar2eZioI9EHSQpQROOsTiPUtIaoI/SU3gYBmDbI
s4OZ1R5McZWiZPH5uTzPvY2qgJJhQIXqgq5ax3KRI/5+rfMKyheN3bQPAfKu4lpDFNeRZ25UM3f5
hZfqicnpu6YRqoTSxHwlX1XLX5geyIeX/gr92pAwARi5uGdXqGUBx0d28zN7dkjQKI18tSEq8iiQ
Mc25mDWLW6hivZCAogN+iZyu1YNY+fNJPU8VIwAGWR8OCjqlIboweUPJoUKGVIkP3TdtIbrFmmTI
EufL3NX2KjwA8RK3/BpfA74fzDn48wGemp48h1G0lBB1xgc/RwguWMyh1+gKok7zHSQIIWzM6twV
P+mMgK+bDHhyzxmKkEqtHx8qBzmdBxTvUE4D9EN2wXAfzB6PiVj6ubnJiaxiXaaFHh+4C5Vh9JkP
mZXeDfcDs8Rd5KDv38lQ28us4QBSev9lPkl+dmwm45349jKEMrzB40Milo/DUNyI+BENWbJCW+lF
BCkesH/51dPn2+rMD02Mjl7jOLLhHJ3dUnwg5Lbu70kw1/U+wbedT+vEvVey1gVikBwaz18M9zKS
ruif7Sx5M4qLV67oUBUMF3aF/fR17i13ng3F6MarEiolODFn5ZW2Ai6gYOMWAqfRlr1KxC5XfN1/
oKUSh+15v66W6qJeqW8EZHiGVbwqzIq9ufzAuYM6/SXTjiXoIVeaVkeHCKgazdXzW46I9c70UpCd
xcUtthY6VHGVq4uR5OnfSDJdOsNHUzHtM0LvTZAN2bi9/YVibPxHjqSldCetyytDAcLJzvb+1dzj
fc7oxHHQDGQWRRQfoAPioh6zC8kbT/icezq72SZzO3EUiVGRCsLaB9Vq3WAjPvRvxc60wa1CrDpB
Djhz+qVSe7Px56WzczylE4/RYNN9eGRd760wJS4HGOLz03nx9BybmPiEnvam2CXxYagtM3Aoul0E
N4IwDQF2MruNFcRI+q5VBmC1jWW/mQtT5tZv4h1CqWg0UsUHieeW2kBLtoAQsz/n6WcPx8RHAASR
1HEXHYrS0vc9EoSQs3fGUhr3TDd9ICvoza/yK2OZ3Jo35G5mjue2zyRwr+RSiMHIdBjLoP1jxGyV
WR1D9XUd34aL2lG8Mn9BUBbvZ/Gb4/4/eZtPdu7kbW5mBsBFYXxQryVPsesAN7ripKto2QJx4swR
rcys5vSlXpp91Io0PuSBuFQlZvd5ueazun9zViZxighKonTAnqmoAnL/q65JXdo8f75m44b4ZN6M
iV8B9RBXGZYMnNC2gj4oLQDEQ2ptsEhYrTm3P2fOuTHxL2kqaIThEKr+4IgGenf5HNp1bs4mnkSM
Km2AZvchzF6l1mvCL10ywytxnhI/3WpTUqpOMCB4g4u+cDEQ0JaMItQj0lt0SjR4/C3Hj+ojBCcV
VQXK/DSsKGoOaeU8Ogx5tBNTMDRmW1aRh893wVkSaBwSdJuRegBG8ozOTGjzIRiC8CD2nW2EsSVn
4ZqE0bMmC9sm8nfAcrmfW7y4E4B5HHUfodA6ZRXAIyDoQlyipCB23Bq2Lu8/N0DGiTnb2SNKQsFr
G4XMiSsEr1NthIgTNNWq42Uv3ISDq5credRfBmsgscY6WLyA7KsdQm69rLaV4MrxFz1/HVnU5h83
F4d89IMm3jEH6GBI9OggSZLdgnSC5ovPh3wxzh+b8f8Y8sQJ6j1qGnUcH8ZWIB961l61TKA6KW5B
QBF6c1faRdfx09rUCRplY8SZEB1SXllKDWIIrbL11nAKimfxnMjE5VMHMBNAvIABnJWFeBYXIiBp
uFtkBJ4Hbhe270A2G1xTj5oXreci3ourdWRv4hhDtQAzqRwesk5zwMIB8gRjxpFcdFVHFiYnW6SB
AEhmeEgUcS2zqxo4VxAGW5/vicvDAMAYvxFdItOKaC+aWhz59FAW94n+NQxfPv/6y2P48+un2QJt
EHjamvRQIDz0IQaXacQCF9LMIOasTC5C6CGCI8SgBx6BMYPcCaLqduXh85FcDhBHQsfvM6VOF1wo
THXAUOhqeCoeC82StjHAMzrqY43baRZvrFHhF+3uM7mzS1ETFJKRNRPHmtU06VHJvibXaYgKlKq5
XNM9uYLCT6rXiUXlknifj/N8LpHuBzelIaGQAaTcdC5zpdR6rf4a6iKu34cCpFCRMVeIOx8S6qfS
CKof1YqRUDq9tIJBMoeUNF/5B3m95PSu7Azo+ogeG5d4iLoXgUe/e79fan74y5aGkzaIT1sk/g82
P+hIU40sVkg1ArxgfD/Ff90M8f/v3L179+g6//WPL+hyeCvZP/boFcF5+N5qMfZTXPzK790Ssvo7
+oTHYzBqTqNwiB3yvVsCnyAxD/AI1EpF+GEVHutHt4Qs//7R5oKGCBEIE0hH/tksIRP0WCCfZ5rQ
uIPInaH8Uq+EeOrRLv7w4zxLWdVymaQlahSpr4KxBF1+kkbdOFTF29aQv+Qmrj6U8h/URLiNlObR
rzWnDqQVV5UI8Hcagw+ELZJSvaqb2NLRRFGbHCRpPPlqGJ1vN4IC6HKv4bSTgCyaTvsSkFCy4izP
VYtJfudF4fAODYjQKsKm3A9chJh64rcW63pbTNK7NtdzgHupf1tXfWzrTaasYqm86rrqStaSJYCz
j33LnNY0KYo6ZlhTq8nK4q4kVLNoJzUoLoXdom/T1kp0CSSrgAxlne6WrN7x1FA8s2Ff4ojmNwoA
+LZqQJlTqBuXl51s0RKkLUVvSzkSnFRvLFUsbbR6gpwnoldQAbwasvCxMsPbSJC2KIXsaEgWpdoP
bhrzeqs2Rmk3KlAPRpSDi5REtVPq5sL3tdShHE8DOU/fRT8C5jiIJFvpyDath20/ABItK7CcNkZt
taL4xmly4IYAsk1DEPCZgNwQpJy8NAUfgqajvpfkau1Keh9sGfqnXanpbcrjTSsVph2W7V7ItZea
BMMirbLuDeDx976WLKP0SxstUpJdADwOukkQuurfUEHNLVkx3dbXr6E291735WBBP3QZliBA0hgC
PYpU6KYDo5k2ZF5QJ6IC/pREd2QqosGCBxVfpbEGnTNNxIU88iKyMk7trKPRTd0ZwwIK2/q+lV40
LfDvBz9RestgKezqMbJwSTdEFg8DzGANmHg+ogutqmzbGzAyEWeERC8CiWW7NMco9ORbRQLdg+bQ
4AFSTp9L8N1u5KEd1hLyZ/qgUq9RVarYccW9Sr7NImitkmRp6um1oZZ33AgAU8F7u6PeIIqOGmqo
vkDRBRB3tBeYdym6gURuYDO/Q0LWimTmGCAKr4bhKiHaCh3Nu9wMPU2OdiXlm7ojriL3VkuKq9xI
rzsjAQQGOgIMapi1YSWQ8unFCFtfVgsrjvt9rQOdk5De80Uw7mTB9zDpf8ev/x/01njMHN3IYyvc
Sauay9tDFbLw2Bt//MkP70t+B+EeqlnoRUVHGF5kf3pf8Xc05eDiBkUefLMoI7r/o1cNHW5gR9ZH
fmZNh6/V4DT/7FXTfwf6BqVHSRlp01Xtl3rVECWcvqs01MrHFjX8BgnPUvGjl+0ozy0HjUxysEHj
NOm1pXQCDixrmNDDgaDCyP2ku1NjTVzlnIWbhMvDQ2Ym6WtHDGDwacnBG2WSyNGhr0pWWj9kblRr
yEylA7eMgDC3UtUISTJ0VNRD9RLXMKDltLPq2iBbHoDhbvDNytbKyrTRRRXc9A3fo2BMbLkrlUe5
SY0B3Z4gZHJ9oQf/uIzEJr2PUuK/lqHUcTtUqiTbo/kqJFu0s9CdmuDUioIawHW1YnEVMB2og7Cs
bsRyMCJrCCKVXTdBnhqtLQSpmO4I2knC10w2smw9dmoyCLeZgmDFChXU2Gob0y+dvmqlXUalYltp
vlCDogBkN8/AREUBxHZIk1g5ckjMxSE1qEMVtd0NkV7LVpnLre/I6pAJS0RTRX3139ydV3blWNKd
p6IJoBe8eYW7uJ6eTL5gkUwS3nvMSOPQxPQhq1t/FbvVqdab9MJaWSQvYc6JE7Fjx95ysnZ0bLqp
vLHabrorVD31w8GMTm1HjSs0YYhxLGQfcaTDM4lCFxhLNRzKdeXkyGsX/vmNULXWXm3iVrUHQ06R
Yy7u51nUbqfGUI+KIuxXvX/rB9ysjXFdsSfMY98SeqSL+eetUlmlH6sMF9qzlYGjpgWAjtsvqsh8
6xK30vNmY1s8qmYvplgvCTzSi8B0RPN3WYb/KCz8v5bIwaz4d6Hh9a34PsS6/cLfA4PyNxg64CXQ
Qv5Isv4RGGT5byL8FeRqNqVOqOJs/n8EBvNvMrLCnODEC1y+DA3Q4R+BQTL/RiNHxvqLmQsDPXv9
P0nMmIj9FhhM5MG2NHXzSCFr/N6Y6etFGAR1IL3KR5TMY0VJcn+Ip1VBgy82NQYNDV0QaR2RDonO
IPUIUbtmKcnhAYZ/hMxPAStDcpLIkKMGtbioiC99ocMn4AgOzcfECs0ud0djTYqvxCq0+qQqnVUF
bZEuSzBOaVjv2irBobQwmrw79rVcSG49KkbMyGocdUFnVnnomdvY54rWpKpbDWCMKsxuVFtieyxH
MU59MeSiE7stK6u4x0aks95rOa74cL0t6PtAqyvPU18ntHCzCJBxUOTRXQb01PdVp1aj3w44xPvy
2JrT7aQVRuu0w7SYV0PK58StTSbN2B2mmCCNV7dpWdwuVYu0q415cdHehsaYdTl5BT6H5S7LpzGa
bIlJNrX3LUZ+w9zuE0N7B/uSp4D8pMkvpYaFl2fqQx1Srxpd7Ohru1g2iJ+2Ig4lxuI1arJ28Re5
1m1icM/MY4RVD5ljiNQ0/XjlPDVpbgbNWjftMTSq4TUVdf12VcvScIS0j5X9uIojU+zlmJl2EWXZ
DzkeKsmXhlYsLnozYS7dRc2GIHZJZpzUBLv1IMYwoT2MFQecM61F9cNYY1VEL3BOGTjLi3VFI7Ws
1J1SLyYOUOM00GFc8lwJjEpKRJfVXzbOrLcS3k2DOEyTW8aG+GMxuxAVukgqjH23pGJ0q8e1iday
REJ9KKsijR8XLIHTy6AXawh6JNRg3NOi9jIjzWpUI16YFuslGvrpaVKSUXNWacgKW5VIdz/CZIvb
VSGOnYNRN/Lc0AdKJg/jSc8Ci2k7BcU0K1IfeKpm7fXtNpAnmX0TV+40tiyRflHmn9Bm6tnu9M1R
XszFhlvvkBN0EQ8ZOqZpjSI56IWYIv2WZysCCWqamKmDbWhdecxV1xUmip3RH7JYy2UkjTR9ALU0
OWSDOK8Tlx6EWAd9CGWbsB3luPTqZUhfSyznYS9pMXugn9OUypspurqxp2KcW+Z11k2oUIqFXqAj
tVihNzaFMvu10S3aozGi43yXrjiI+gunS4arcp7LzOxO+epa0yS1L1DoomVXjdnKo9M5Td66WNIF
P0Z5ed7VSVkN7kBTnq6iJigy5UJhehktFGVvtb0+23JbmJaDbU5juJxIixIIKUnI5OhRU7fvTSZP
JO5GLg3NZVyTUhvPzBK3omMBxZPfZ9Lc20poLqYXW9OoLFQ9OPzeaCz/3J20VkGTqK6y6saIrGQe
nLyX5iV01izW12cGppTZycY079/jJGJRlnjV1Y6ZCzWqEdyu6qqxOpCACAOPfu65NK5Zwjli5vF1
VyksUozexkjpTCeD17Ie1UpH8FIzF6Gz1y6rxrMZSQLDF1rab9LJmKMgncY//EhYCibn9VlGGUvb
mO4KhcJnn0ShaA/1lEc7qV1jgVe1hGN85jQeRKcpKkFwhKkDeI1MND5e81oVmbNIM3Gsd1qnUgxi
c1bRBJQ68b0YYro5VTLLtN8EQfop9rGQn42hLotrZqRL5kmZvqbOZiuQ6xCU8wQfsRqbK2zu5nZ+
N8VKHx7mvBxzHPYUK2X0Ia5HMTAtrbiqE8YCnZQa8iHM+zX1lpa+0rGY2vV2NfSFrd9YwWIVMfJU
VcgrlmI69DHVjF4L8uKVYkcRTGJVDlehN7qu+JF0XT3ZTaei1RdafNRdM5ZtTYpp/fKilldWrJ5G
hhtp8fyA27Ei2k0lr7MvF/FY5rYSy1rnr+TNP8Z0gKg4M1zPpoqM0nA1oa7EQFotzXLiMc1C6ia0
Au9iK1o+sy6keamwH9F+ZKRH+YibujJoFSS4c/T0WKsb1VhV2v2bj0bnzHEiqn4ySUV9HjSGu2+y
WG0zO1ejdovqwio48jJJlVu2zQIhmmp7G4WtsuRnnLVxdo1bY7oxUmmOnalIiyfIi/NrrrWJepSi
QbOOLTIu6nGWink9CbUxP1RNoc++yWzcul8mo893Js6rhjN3K3TVGanw6thxfN63xaqEtmoVWe2G
gqB3OqoCZnhoGJhXWYd6rLjZLKsTHs5l3tpLCgfa1XrmTAgLZu0Ixrq8RlneXFsqAwiFYh2ue7Wd
WMxzWPNks5nXZIMomeNexJOZ00NM6AagE5BEnlxrioLwRN0wXy/mypljfY7R9ibPfRNGVWsvqzmF
6o2wdGKHAIaiFKsdYQBjHXR5kVQ3XWa98KW1KobzIFudvk+EzmReYqpa88wLatsDuw0jaFNg7Nyz
sjCX9nWK6oKzQg5Hm0wXt8RaGPuU+XOd9dokq5C5kmgBniScODdGXHWaM01l5zW1TgGtalXSvnfz
KquenBUax55ZI3WW1f2lSqdkcnC11HBIDKEhMqdvNr0bDtXAGDLFysKJoS2qJzS8m/MUKUvjKF1u
rbaJ0IgcFIrWt2dBWwqwWOICVlqoXqDamEmJum+a1YKMzDy97I1a1Ye2aEaVYmeikhpuPC+ZFKyr
BXqQjCV+8L0gw2Rj7h8Eh/F7okdelvXLjC5Q6K5rrS1vsJZTRhaFqGIETFQEOVAGNcY1TK1KGIUo
us3dPokLqVU4tcJOOWa0XQoPAcWwQWWkaaFyASTxs0sJSuiWzCmHpT1aqcdOzwjS6sgFKVjL4rmS
z13+kPFy54wDOWlEbfH6UeSP+Fz+WNSxW6/axAnaGJ0wnDIUHz+BFELhIuTpnAZtL/EowyWPp8SW
G1JcNDvzohyxMokyJLTTOl6fw1bU6tXW8zg37LYS19llMRWMtpv8gHJNqQEZ++ZMrM3dsAz9vJea
xrQgUKlJpd9Jv2Q6RlnOZW/+Jd+hiDMIUBJFufoY/ZL4gNDW/gxbpe38IhQqOUGNRBTeIylSXopf
MiFDhWWrnSd1LNqhNbTGsVvNLg6a0czDmwylhvaydIyaIvehKMuzZmZT91KoCAf7sFNq+bCuAtHE
SCY0kvJwkxJQt9Oored5eliSNU6deai75n5JprH6iiNlajylWYdh/6vs+I9qq/8/oXSMjv9dBXb/
hkLPf7PfUAD6H/89/yyWP6M0v373j2IMmsLfmKAS4f4y8CKrv/rXf4Dk27csftSyFEszSG3/hJJL
xt8sRjxki/GyX0jMf6HkfAvtapyCNqUUSwfL+U+KsV+aXv/V/DYRlYAviBQBGvcSAlTat+b3QIUU
kyLLbuf1p40VE6LM3uzGU+kqR5DQj9mZvcoVXtUPyan8KQAG+D/Rxtt6mP90HbSjgZ+IqDyTvzaC
RLUbEoFQ51r3kq87zSs29+/gkogaA2PiavybFvgGj/3bP7h1D/6ETqFSJaN+wx9Ez2evO9ktWL58
E9dufd8/yw/kBNZb7wm7ypVRcnb71I16m8Hy7P1P6+bmj1v8yyT+Nxbs31/Bn279Ww+sxNFM1nKu
ZJOSTlCnjw7Fbj5ql+zQNTbq6aKXIzu7usNt6oao9zVnTMuu0VGhbEXEsw8Se9yjCHIQHNVb+d/F
2ULuYRt+jzzdzc6x375bb6iZvdd7zS33q2sE7WneK0dzv+lVR/sJzer5U/JWBogKN3MvZECEmMru
fA26YnWdjpW3vuHFcg7veod0RbvJ4Ph1x5EpaE2xBfwIUUh2E1e/VPfTc72z9tahta2d+CL70cf4
KP3QU6d2OXD3c2qXTu4wyU3ibv/uef7mxW4txz+9WJFxLjlTeJyIY94tHqKVjz3chuJnfvjdImKX
/Kt1u3miw3VFzoPe7F//2oQwVS7k7B/K7WvtInjoKi8Uj7/GYMubJHcRZmJYsL0OsxcXGAjZ9V51
qleMHspPqJI7c6c/rUii/ixHZ77vHqvEyZDCUVHD2aledzYC/WCeN6Zuhj80i4R78lZ3M/re3uD8
c5tmo6nwMjMn3u5NJGWKdW880K4KEz/fRc+irzjba5JSV4gvEtUV8+u8wvGzdJpn/T1KbUN6QXI2
9YbFUZZD9BG/qu8m1koK3k6uJQRM+tD4uCqW3bxZuCjUzq+JVPUQfmnwtmVbccESFeujTTwZLv5l
WbxqcZEnCuuD/rypB/a6A20syxGNscktml9jyTJbXLpO+U/0WQVo4J/kDYrfHJpDcrcte1QppPOa
j3ZmYS7t1TIzot2h+NJaL5O8crKnytVUd9YdDfu90I4Ex3gr3xYXikFGs8QJturtuqJQoDq06pP7
wVZs7YWGIP1svgIPp7KvfBpf4S8PyBz5XRZL5Nav3R5SembrnbMgAfBqueJOuMpnpI3a1/yxO1TF
beSKd0g5bYNPn4rlFPfWj8zPefsLrR7TEY7CXvfwBHzDdFJ7yd7IC0n7dsNdLmxco+mWPHHf30gf
4l0Cvd48r/50yf2KeOSsu/K+eRr90RU966h+LQvKg5Mjaz6urYF1p3+ytqDnC5flMrwxAhb6e+Z2
Luikw2ze4ZDSP7Cuuhl0Bye5Ew5AZMqw2lE9RStsRy+QCtKN76FKEGJRO7PscbT7n8J7M9v9ffiU
x7sicehaUW0XjWMYARmgJH+V2as+uSLVR+4m6T5hEplKj3ZP3++S1TGrmxo2sGSnp40dlTr09EqP
ZaIFZUHFci9PrrU3Heu+r+zFm0N7vSE95mE/kJSjVYXI13JbvkyLI8x+s1yzYkeSZf20JF8p3jXN
QT6qzdzmh/HV2uXr9K4dihu9dhk1uSQCgYW6YPXzG+VHc9+rCK0RrOL9UHoSCnekh/SsBC+Expjb
80MUCM8TnbD4FI1umLmd4dQsruLStiDbWEmyi5z4gx9ZkdbHG2W0gRyTnCEizRf8zpvZijm+lsAo
obd8xQf8EU+TxzZexcv8U/gw3+qFFG97kBkTtjIHrPGMR4F1adjDdTDuCe/PyB2NP2eKpBELQNmh
YI0cfbElqjHks5zZL29eEdJiZXgarlE+WafXHtdkc0lETVbcSUGMYsw7PQiM0aNj7o/PA6Pb1dmg
1me8ihg4uZEjfWq3xcO42stoL5XN3p/wvaD807xQ+UoFbzUZft7JkWvFDhgDbqHqXrhkToPsHHIM
S+2mx/I1ejF0J0Zd4KG9yx74OaN2FMMphv1s2DkI2Oqu+e2QeUytSOOuT++sTbbOyVbPgldH61lx
rdCeUCepbbQ1tUmH1MSDaT6pJa3UQfnsuX827mi6Xt7mt2rxx2JHr9hYHDL96kFzFhMTEVfWsTK2
W2m/Tq7kDDf56nWyLRQ7FLH0a3xJn6Yb/WGr5CpXTC8zF1Xdiaan9HYTOfJjarEBc9nFCN1h0H04
Ym5Ae3Iu/OQuZAAZLHpAk6I5buougL+MU4E+RHvFsGVqnwhFG397rtbkyZUNohfDN4vu8ItHxjN1
1AdQU/bf1zTa5VOW2KXpjBR3hZt3NlBQpZ40KcjvEghDX4a87yYnEuzlx6xeM8SpBlfWXPWTg4Np
X3PH6yYEK360uAy7rvBjzD3c9GwDaW3qPqIre0o2nW2+TTrmsS2mbifYK8S7m4b0wTB9DpofE2Je
/A7d2A8GttTP4i7db2q2v8ZI+yNOby+SozVOD1Y1OyDQJj341pVt/Xl8R3FBpqn2sKT2JujDSIPm
z4KHfCQ+uv2XQMJyE+kO4m9JZYuRp/7A4PmORak62pH2klkiEzN+qdirog2cOegvlkgwvsWOcqxH
R16JMbbsNTuTHUYXiRiX/4CGj07y7OSX5Ij4/i7Zg45X5zIYXEYBxsXWTAipdkImw9m2S874d09u
vNoyCjUQigCBL+Jeip22pYhyozPKkKtT6z5W24o/TX7c0Fa/WtBaO1dJnGRE9w5sygXikl9iMRCx
LKp2C6fGBnqJ+9h0KaWBXOvIZzfVpmvSJ88CkNJKPiXAxGTU0k4CNQZ4VK6z6Ajxc50CfB7aCkM2
FytRzqyGiGvdpzfTl3Av78oHIWfgCzp+ZpP8oWqxlM4k2TWBLrexrn9oNbuq7AY59cEx0W1/Yhcg
GHcjf6h47N4O3Ke1HeIo2DvSk+KI4qXjETYPsenM1UViV8h2w2zB4GIppUSf5exUP8YnEKAKckoB
bOv04c3SHWpYeqMnHaezuMMzgsDpYU9RfCbn6LQtcnverZ/LNX3SXiUIzUJlo9SnjntdlVDmdKps
l0JFQXzE8pGDky0vap+KI94acFYAsj9eStIG3/JHDgDu5TDegy2amwqb5Shud0ZIvd93zhqIT8NZ
fNoC2nSOXbl3F80Zj+p+1GzxQ+IguQ0DDfDQTZ8wFlIKSCdeku14ulrngHTIGct9fignX6qDuHFr
og+i++AU6Cu8AD/fWvvBFm/T0TY+OBSgdDAK8bFtD7c4L+cx6A/dzrxt7obXVbQVluxHfWMeyNRZ
k/rEREiyt47JAYaL/hA/1U9WvgvVuyg8N4pddk5pPSAACzCIFu52jNRNQPcr/9Ec2ti2LuKbMvkI
L9Q/5fVQRA5lvfbOoAnbdyTzcK0LqwE0VD9Ay9hUanAqmg/sPaW15cFOgJ+Sx/A0qF72UB63ZF6P
3QpYbt2xI2P9xeKTun4nN0E17CfxWFYHrQys9Y7JC+M9THcSLNmZXMppPkuXhhqcqdnWIfcTvxBg
funJnLBeeZ0/E5eWu0iKOdoE44GoXB4b5kZYHZz/z0hhj5Zfyb7Y2KL6nFu+JdpkIRZzixlQlF9q
J94I+kbLr8CkpzZQxqiew+hQMnADpJ47IwmmSHPfm+OdVKKGeWhQndUdS/KG1KMoRXCFvDPYIoP6
MQZakPp8SvqsN+4UueUXIZmFAPbUDCTcPhF4iTwTVmb4zOY14HnnW0p82brvua/7ervLdwht0AIw
3HnwYtmneziU+xqyKlQVTiPJmRHFPCDW09jprvgSHvopECpHm93sJW0dAxNS5EgTD/OtJjoC/c6m
g/LtemkmOxo9YbZFw7NQqtP9tdj2c0K65RGrnCngPbGdwOr63KbX3ryIfnyUX+hfpfekOgUGvHb9
tWXjEcDRrua0cSuk1NNDdO2fmBFyBMWer+otuSLJd+FWoGjP2eoKpbM+JlcyYWZFR7/7QoISj+MV
AtpAb8HWoqAdXDQ+q3BHQSD3WG9MQZlt44GM73a2btqM4SyoIz6XDp/K6cVF4IQjvpuho99VX+Ol
xYLRpqTja/G+XnvDozsJra0U7Oh+xUy7vEtoAApYODswnvYQ6h8szIUD+E7TM4Bfnztc15aY5jtM
ZY/Wj/WHdqj8xG2et4uX3Ra5PcWTj10gHoArw0txNfbtWXN7V6amZADYpZhp7CrALvqJqnKnX9jk
jPehAf9qXqBh3aOjHWyzF5ULue/d6illq+P2ZLj0eA+wujrdHnkbtzsKwdLbrAkvQTVO46Ix0cSH
ubhOQfK8cf43PbWtkNXcTVuNhMmdbA4B8aj9UM+Mjrmxk1xguJHKLQf5IgSZjxDoVxMIbrxTSB1r
V7iJd/Ir5WC7r55KViNqJ8pDwdF9nzzpXuRTOPjlPnUaT3OLztFDZ6vDuPqdyLVQmJSPzU1NRsKa
ioPqfvVwDHw2SB582deYZxyC/JS4lFwuIifmpaeSEGwptZc7bT8dseoNL/lZ27NGMq4mpRpHfCvb
lTWYqzMJzpD6ce2o9yLCxGjXSV6aBBrbgvINAaIarEBxNI6xnXQt8wv5d3jhlkj9dKfKbxPEVRr2
rH7TnBRvrk/GXr6lC4DM1jb/kt3HzdMmY7TBmXcADWiciZ5kF6/4LjlDfFDqQ3i76QKsR9TgbW3X
LLvaOIj9KQoybx1vDKrswm4coolypdtsJHuNTgNYAyZ0sp0flIPozvA2eV7lrTCBIj1L8nEgxeal
jkhF+UV6jSdvKxCTZ1q9DSvO0hyhfpTR8siOQCWENUKVIx9iDhO3PmUX1FYoG5IbWQkaJeBJ0Zwx
4JFKu+lBfZG8+lCThfYNYZnFlnoRTDinRcJ+uU68GDT03YqxeMtt/QaxG2d64FWaiAMf2p3lThTk
Ofnx51TtB9POXqTG7oxDVu6JQOsNmZj1YGF4zAdwwrrxQbvh7xgPq+S2qs0TuacCtmqm78OP7XZo
dZOhEj0eU9IBTwzoXd1Uz5uZzhIs3B1Yz8SR9phJDH6kZ2FXYM92FEld8TArd5VnsqjM4ybHIO4K
FrZ5Kg8gPhPuJhhhOmhoY/5lzkc4THjIIPx14Um4wgGpReANgZMCTEi5EfbRV/uaXA3XBEHaYgoJ
q1PuZFo4L1RT2TuKq256Ugs7ueG5Hax97QIGDAFisJd4j2Z4THztucff4EXfeMJ/4G/Mu0A+xyNV
hVn/DcKpBQFZICAcdWe8jA+88+irNryEad1r9jwzRB16jSf4UHr3xV20OgiL6RhmdYfw1Qq0l+rI
r0zPyfsGzcgYpHW361ED3pAdHKPIYy2vobSnSAuQ2Tho3hh8mPfjPv5IvPmY3CkuzNKOlZx8plcF
LRvOBcqBaic4pKK7hv/m9mZGQCn7kt9bHmXWqTvRvXM21xAxIBpE58oMxl9mCbCp9JfuRkdFT3T6
2wlxu98awil/5fb9/ZmhsykjeokO+a/v/wlkUyoz15pR3DDL1R99/dDQQ/WFq8HT0h1G3RBLbV7B
H7dkne2LfMAu2ld7OB2+cYCOlx7XRwK2diDIEkJ+805/d3nfXmm5iHkv0NsETc5/YtHhWnfAD7tt
LGMLZJu7lPSfjTL88yP5NrWlqzQnzY5HQrAkcEvcf37fI/SnnUcvctbzeIag8/ybO93u5DtujjHZ
/3oR3/BHRV9hjy/c6eTU+85r9wU4MLLZwXiA4+3KTGKDLOH8+JttI/91cuPvt2spOm0L9O9QW/3r
rjE6Bc02UZLd5aA/pqfxBWYxA3IwlFsq355XXth0DV4igoxvvMmWPXuKFwc5lGu3r8h6fjcz+r+5
JGSVN6kV5hG+9RCgasuDFSqyKwTFJXaA5+5kL78ZeSbFLj8me/06nHonP+SPZIQkFdv8P1jB/rfW
d//yreCD/I8r+dZcCGNLzCKFKymeJH99yNGyUGSQmtxFJwVzStUVnwqv2oUuakJnmXJGtE03YU9P
HxryotJts18+qr3pk3c1tvJTO5CZ7AVyhMaPD/FjfoLq6nVs7PLEFOY+cXNCTHPPXvrNi/42K/iP
F/1f9/LtRZtrPKXQirYVFj/0e2A9t363zgjqc4j/3+3cPz25b+h9UfVtpWxPbpMg2fKoTfGVAGLs
lhNSbbucM+O3t7htku+baFvIqoG0qYYK3l/XcmlGUZSWbN38JXsSPtofjIVnbFmUT3FlU3bCoxi7
BvOfMYkcLAnlN7FDpbf4by/g23rJYBaHMfRLV37dMtr0h6za5c+4d2IqPVAQKbBehkvnZLMd3dbv
6Vf8xLTFl3kVPxa38udH82OEqcHJ5cgBBVpzL2w1AO0qmA2Phvvvg86vE/HfPa9vS4LxC6k2m+1y
d6M7gbQExosIGeSpvumc4bG/FnfLufu0/F94EkCf4VVH8jxepy779TV2dRe54OxkvqQX6kb1pg2I
VS/6SWJi5JZbcrWzciu+qL4aNCrEvk2/RBdsainjdvXEh/4xhcGg7OkomCD9JYjC0bxTj7H3exFw
+duE8B9bAFtZ2K+oRiLk9C3I6i3cJ9zVyRAWB9x49NsRMGQmi+9P+u18Eh9BakEG230Cv2X1Wtnm
x4DMFZgz8AMpbchUvyBdCX71BoiXXNZTfLPlBFZP04+OSLxXbvJzvNNyp4HN5UgfFRQlTz6o5/jc
nzd1km1HzBy1ZmtrfnJY/QTlz8lJb2RPC5hScXri2YnTxx33/Wmzpkrvi6Bzip26n0ngAc0cCLaU
9JyEp/CanGLEqUevP1Bc7bRj9dgegchO6wZOVCAsuit4WzIiInUBzkHI3JLC5ViCevwhJA9s+lgH
xVm7tNet3ViB2ZGrPEynCSvBIYgvw8k6kJ/cGuQmW7AF6dwphxHVhTBQdtbtVqG1/A1kEkk3BaSk
ggrYAaiGzDj8SKhrg+hcumIFnQ40MTB/zqDOrkVWNTrpVjnA+DD94p7Cxs294sbYbXoO0b58k3GT
Ku3qB4DqL0kJB+w3ddJXgfImiE+iu9kDb1r4hNhxR9qOw+bvoucvkZfve8UwDKYooVfhrfVtr7RI
gyfdAssqpt9Ub+CXeuk8ehARrPfVoVoF6fuKwBRJiGe/kB5IL+mTzPMRrhuNnOgyuvmP+AH4zgce
XZ7im35PDycQKOisD9Kv0d7M1MNddmxHOj3ekGytrvpn1W7yakMAcu2Cvq8hZqWoJG5Y8XhPswDw
aRuRuAiXMXXyp+lUE1f67fjxkn2IAOuWuRnQASavHin5uggegEZVtS424gKX9GKCeKPls8lSZfvQ
13Y6CWtOfeQBIjpKbtN7aMFABj9jTaBcejH3SjCftGA8IvQG/NGzljbD5GWfXtYdMSzaCQfxOPIB
cgBqA5ZplqBcDoBOm2/vGkyXpkWW7OI76Y3RD5M0OfFgXtKeKD6UNzxXPP1Cl07Y9bQEXRwRN6Ws
yuueVLJsgBzV7Sq37X8TFX/R1v/pTZsmPAretvRP47mSVkXaBI/elW8RR5QsO7mrXfmuAoY+W/cm
pUDxmp2XJ60l4YD5vf4cX5iG0LaGVHHXHGju37TPOqXFDxoo6bt+ryMRbdJV/0yfBXXXirb0TmIF
1IUx22a9jKyc+ty8i+/lpb2rHcxR38snCdg3ecE+TeVH6YhZB+l2g5cKsIriN+mnsh1M/+aele1g
+1Md0JTMmkwN99yzWqChayQ52TG/EnNshX94W/jZyvzZ637KN8trfTO8LZccuVf93rozHrXoHP0I
34ngekEdjXfmb/gAGHf9i2s0IZZsioOMG+jfovegzcxQQUL7xa+Q7zYd5RzjD6gut4s33aE061xh
u5zKE53n2/6mvhYUbGMQ3Y1E0cbJzsVbcsySA6g8uVsdWBe0tPfZU/JOS/YhxS5PP4zXjVaB5+dR
ejF84wfiYa7i57U9fSW+6WjkDa/xY/hWV7b0s3umHVVet5Zvd+j97CKDbguXfD8ExbE8WVd4fDHL
R3KRQUd3XqQl0NnFAVn0yq6B/ksvEr3SV1bw6f5YMtTDECX9m9LfvmrHkdhaBBs2km3GDjx/7a41
7O4lpCZVnPye3vMjyLyL/RLeoR+TXz+tuxkSCc23GrANd6jowI4nzuZX4wLl/8B36EiAZmsisnB1
IFwsZ/FFt36i9/NG99HndAaf0IjDilc+cQ3PfwgtgpLv9CtTqLOdfBK9AX0Xxopu43s4AxkSl3b7
bHg6jnfGITmnfrIbD8J5+FiuNBVrr9pveAcWCl7LWUX3ScG9equNifIOWQRn/q2WOnZ4GmNn/TJe
x5ZUTfVN4E0bSmvqCK+yT3vHFfboU0lEpk2WEN6heNSvM9EKA+fCH2ncwJzkqJxO2G6A/kV++Nm+
drQVI6fnDpoHfGH8gk7q03ax0FRv24t0Zkb92qYePNwPYV8A9BXPau41lBz79iEHUATXDuRTu0NP
87CBg2BaH5AwCjt6IzvYNLa3htcb7WOdLQMc/tFPtmrgrADIu09P8YN1AlACGjGddA/uknrA1REE
BxrOARyL9T66ZJfBXt7zV3l1Abl6R3qzSBmQKX3ZADDzuNIaghlg52+KF/3YUsUXVGulLxAgP/1k
1rk68cjeQWTg/GzQWb+TbjPU2xM3geHxVL6F3P2HekwPdQOcWAWQL+z4YN4BQv2ErLzT9iIGnzzT
i3I/vqDuueHCv8s9lX9VWiHbvxldMD6k/fr+nyJOttZ6PxbsZvlcQQg5SSf1nO+tYIMXR7Zcul88
4ajvksB4Tn3DgH/qRAd0eYP8XbuNzrNmd7nP8nNxaGKmRz5y+jehU/xGtONXUvg9NCIYrIubBKgp
f9fjURgmruQhpBq9r92JSg1O0GHc17LTQdu8Uy7Ra/jQoNvMXKNx+z+5O7PduJEsDb/KvAAbXIJk
xG2uzFSmVsuWfEPYZZs7GdyXp58vVY0uS+22UH03gwIa1ShbpEhGxDn/+RfO5ltyAFDcPnRr8jW3
5l10UwW/L9x/2Wf8fE9v+gxPJlPbDozeuw1sD8DnIQc2cGhPhyv7gTk0tLH44i5/g1T6A50qhTqU
+g/tE+3G2iNLpLpJPvSHS60mAP6jB/Oz+5y/VzT9YseWSvo8M3Zsy/feWE/gy6SWSnObI8XsAnJD
zYJF+GXeM1/2GH8/HphVDI8p2Fd8fO8bsy8//82re3X9C3fwp29s6FsV65brQ8yOb5HebI1tfZds
hysTdsVNzb6TH4e7OEiZEFzQ/3fb4F+gK6/u4E1HiqjFQJP18qLiDxeGiYFfrbkSWBZSGN9Y24u/
iPTfXV7WL5bXqwu/+ULKsSky0h8vj57RArQje1s+VMd05x2czyP1cn7MnpjlvPcb/2pdv7rwmzq5
GELEdzUX1k8Eve+KjJOpOuP3fcz2U3AZtsJSMrcQStbi1rHozy+cpUuF2vxg3Kk4I6iJmM3AAPLu
s/aKyvAc3TPLYt98WUZ/i/X8f09Rypv8z1Ygn5Pi65ev4/efacwYi/+kKSWfFnwEhSgZH2Br/9KU
EpnqQFUGPIfhLKiz/tKUWu4/oPJ6FwNdvMJ9oiT+0pSiRb3Yh9EUUZmJixfI36MxXz6Pv5asC7ka
aeqFEi2Vd2Fbv0Ffa1nKWQ2MMvAKkyg8Q1QBKeWKDZW6hR5VxfK2D8eu20be6HZfqrHl7K2cNKu3
lmEkzE0XNVkwtxwJfdJanKq9E2bUqQ3eEzOjtTnD2MDMhOXnMDzKwvwRVW6rd4NmxazsiXTvbWF6
ebOpZzlnG1RoE9r2znBv0QxZ4R+u6jjzw7SLvFujMQT4mRUT5To1dt3vQiUn3G+MSgxb3cV2ctTR
gNYyIWDSXo/hjDgoiXAvO3VxSfOyGOFinPGAUfO+JmuvubLjejx4aS/VxtZlTZoktg9eYA5FYu6R
CFrwSe3MV5usGCEJDmGmmr07aFcgGArr5mDERuw+KYM9AHrRVPpbjSCiOtaTUZpb7gM9yCpPZ9Nc
NZGdPPYZasQgzhZm9kXT8diJ9ji6CSPdBD3sKprc7KoyrGM/wPEBL4KLWEdSf1Nd7N7XwoE0nDST
bR4kYqziloTdcbpRRuUOezubp3QXDWOcXmEcUKN8M5a21HeoNczwStfdwFhpUu5IvOeghwPRpS5A
xYA6adP5NQEwwkSRQptNiCuZMKEqox0h9vDPoWz1hr6dUqYs4UQR7MVtv6lVrZjTNaILv/ZppVYG
KZIrLfRVOjXwroTT9YzYzDwLE2iBftzcTIOvyK91QP4/uLwtfVVnoT3T67j9oD8UmZ9M5FIC0e97
J5zcg1MjNt7WLwphYkdi+ZUXrkjkrG2TIVL1oikWQi/N1fSiNR4jXBD12uuc2qPUrbn4Nq2bdt6n
uZnYCIbSItoOjdcOhzFGTbJual/qvcSGQAdehZv8YU4nR5+MaHasz4UzTvA1EX+68QejRvu3cTom
CNeWNs0LeOUoQiZXSWJrcQUiWkU7lftjt1/wC82Njdu6rf2xGGVbPXkXjfaErgW9Ng4IBv2f16N2
hD63UCsiiXPaQLyoTmovrJn6WrEFnDu/SFOWF5nKsNTD+GF4ka+gfkHKUvReDdATZrjsx5kB1/BF
+OK9iGAG7fjfyNZwcj7EF6HMKDCiuSpl2BdcF6XxeZ6HZDqmKZaYB1sviT6QNqfqY1cXiFBXjiNc
gIxZoATctHnR9p8QyeCe42pj0M+OGFV0iFp+6ytXkbFwO2R4cQ8raykb+znXbSO/8sF0P0RbdYIB
s9cxCNfSmQ5zn2j7KRVzDHPfGQd/O5Z20m86ulLqdy9rRn40EknjPoubZVwXUy3be9RQlsYSZ8aM
ZQq7pg7MHO3mHj0063UN5znhwU/+UuzJQu7mq8Rw2jqwys5StwwuIZ34DYKvfe5HUfMtQjqIrn0q
49LZNr4bPYkyxKpBtOivjKqTj0vi1EBHIilGEoLh8y8Lk10f2f6JlOgEefEsLqrNJovM6dCa2tVq
pbt6WPxVXzQwGZGRZ+5JVjNhzW4altFdZeVLeUotHC+hm1ZpP7H1JS00YRQmH/0mGWMowglhqtPc
jBXzEERaDWQcz+36Q6v9TgVEscfhD4J2W303KouQ+7KY/PqjkWicK1YTdSF2TGVBkTA0TuusWrEg
C5VFmXT/xRH//1PYZPvUmv+5EHi4BJf/z0P/7cvrWPXL3/qnvwS2X4TT2VjMuPi7XGxi/mn7ZePt
5QoOYlewiHy+6n/VApZNmeA5CpXRxR7c9fhx/7SX4C+RB0lQLWY0eELwz9+pBLjSq0qAqAVuATcG
zB8v/jjYBLwu3kumpZUm17mK+3lM1y4bLxyKaJY+KZ56MMrLeTJM2dqqRrTSIPsGLX3pTY5zJ5QR
PXTOXFL9Nm6CJTHnmiqgkmbVx7FpDWJNk0SXu8Yd2uw8xeiMNwkbCgymyoxmeBVdawrQeoTbxXWX
mG347PchScwrThsTfkSx1N1CgsBc2jjhlOHo9X1geEYRghVhiA+rbtZszFXQO948b9zG9IYgz/rG
2xRKQNd13HIxjjJvOvc+8sOivqnbFBIJgQiTl6wmqRZj19SJw9Dd0IOFUjuNW9LTSwH9fm4X/myo
CAMf4McNvmnAPGvydD+5nVOtkFtG4AWO1fv70qtk+gcRiOVwsM0BPHFAxLkd44w5b1HKWHwpnKru
t40hk/bQiSUHZXLtDN25S9KTgxQCs7Ah8JTVgnuoejC2TVPZFZE5zZJg7asT78lyLW57mhMwxHZu
8ova2WzLo9+7uoIE67jhtyiLy5Bb1PO0Ntx2gEIVD5EXGHWhupPRkBd8TiJG/gcP2aja6rGaxH3a
sludwP5wImvKQZs3hetP40H2ZvMFEWUDxDOmqf8gRr9hP+kHKivHawt/Z+RTbO2HMrGY+SRO06/r
xmafsTDsym4I2270edBVaQWpsky98c2w+ZCOfs6svYzT7DiVcsk3lmPOw9rFZOBhHDy/hCHfhula
9dLVq7htzZGpgDXGO2y1pnLntb2Xbkw2Noshk2F3O9dum8c6ibE1MvJWNWeii4cJ+bMNgugt8zKc
aFZ7+JVNjz9QnrAqViZuA1/6sgRpCC3DvzV6mVHhDFm3cwzSm9aibv10J+Y+GnfS0Xip2BEeMH8M
LSOC0cKdjYvHDvTn0E1NSCymnegfIrGtZd+10ZR9mh0REUvfl1aGgLcyp/YBI7Ey2S3znFgaSfbk
kWuuI988V6hro++he/GDwPGjbmGR6vHy05clpOo1o2mEo2vYY1wDM2QycT8n/D4dpB/peNk6XHz/
NlUYr1R7RO0UzTU+r+5nT+eJXI+pa2U+U8K5bLsdgndjynY4Hkjvq9cbS7z3vCLxQct0ksF8x8PE
RN6eF3NlqEczamrsv1ur9b1N1IcUM2KqWZ38IAcZ2XUmZMZxOpNEjhtwUUhI5IWsTDvdmqnrutdl
TdYThKy48sSxiHvfQukPccIP6rSvPAQVhYoVj3zUxnxIMlMuqIoMLSwmAwMrL9qG3aynbaEXy2HC
k9vF8CEcsth+ntPSLW/dLk8xQrG0etZZad9E2dwwAjHFuY3EXRMzEXVnRCa5zbG5x6gbIBMrF6qW
uUak4DoV4yUS5hU+McJZhb4SGzoe+oSRZZsYKqk2TjkP5iYbcJA6lJ2DxgLTBgMw0HCyu7AQYbXN
86iseW4tegN2EUDLRFLLEgeaRugD8QTR61RReK1Tg2z5tbTq5jmd5IVhPozGZz/2+wVLFmOMr5rF
7eEIA7RgVZ2mSwbcKkVZbxdbFVReQgRxN7EuSGZXznYxXI1SB/c75CSe0ATbto21q+ZlbI7Vgq8C
pjRVqrezmm2MqAqxCKiK8Qy1dxJdLSAkW6m893Tfg+I08+Rfh5ZspkAv3WR/MSLXXYKURDHmx1h1
nTH8KOC3D9NYo87DxGG3LLkYV8rCamZfWqyBs4svl793vTAfwKnjwSRpwu4hvLh2I/S2zxVWMLg3
Ttm3uaSH2nrDVBZb8kBbzpFWTOFt3MahdVUsSrGMbQrNz53KM3JCEyrEx4ino7ejr3OomVUkU3/f
JFLH37vWi+V1X4javVZOCR8j1mkOId4PXRysHbM8OMsAPtplfC8rPeOBtMfBx8q3IR+cf8gj1cEP
yvLMeBbEwTMmrXTZ7NKojKZ9H0ssBjB/QfnJS8/XM/s+0rNW4kaNeVclUQNlzKGq0u3Co6e0ZJBA
y4Cwy8odY1W4fImovvI4PeezQ9FfcnLRNiVpttyYmfRhmzdtjpp1WPR9HFLiYZZAaXwqjUR2W5Hx
82EPJuGPlFTpet2WTmbthlFGzArTBn9ur3Wc8tAViRyvRDJeds0KXUOLpNlfmfUyfJFjObqrPKtg
n8dRypTdnmweAbXLondTlTao7LAkc1baJL95rX2arbVs8kVttD3E2S6RrfFD2kbR3/hOlZ0dp2ak
kzalhGRBsSPzXUQHN371yw5hxQI/YIgbc/42YqRobNul1fLzOJe+POZikhl09qX9Gi4VQrOIS487
uq142Ht9q7+EFjy7U9hKZCKU5j2U3y5F5auKiKzC0JFqb1gea6xX9oQwx8eM/VCDhrfXvV2E/W52
Cy9GAukY8A2TqC9O3exp1EKYuYs93ktDdl200UARTa5Se+W0qZqecjXZ5Y92EV5xHIQxdoQ316XJ
26Pp3kkMJiF0W7aYzsopvHobygoJqSAUTWC20tvwsqM+nfBIFRC8Gwg8z4vTL/1uGs2XIM1ybg+e
BUKzb/HlqTdLoe1pu2S27WGjbovm4gdpoK3pTZdhMVbBBk0PqobtUpl5sy2dNgYLxBEJ1lhnpCni
WMOMjrNoYYVUjp3gk2VjqbNNlZ0BlkaujHezjLPuSoLWACkawxBujc5G9kE4eGjsU910WLqoBPhn
KbvR2f59iPD/af9APf2f24fVl5JgoW+4tb5CEvk7fzYPyv4HJkko/Mm2e7EM/lfzIDGZw/QFazgf
+h4B2PyXf5rT2d4/SBVWGAL7lgnZ1PmrebDNf7j41lHsc9JekMm/0ztcLB5+AhFfuoZLxsClh/GI
hX2hwv2E+xeRPXsxp2Ewe6lcdXXymKUeBtvY/c8jg9IwFbvSnKZtH9JMTDKWf7admEqj77n9E698
ZQZwaU7+gjF9gV0y3REb0IVDwIrmIfw8eSiJi2AzLiNky5Ly3VLbImniu65tVrRXyGVL6l/LuOwt
6iJxLjsAHPDZ1dS63aq1jK8/vb1f3NAFNn17PzxzOA0OTZp4Mdv/6Ymw4489JnxRYEtd7crcR6Wb
vJjN1Afp+19NQTPR98l7XM43c4iXB4H/BWwrR0Dk9Lw3eG45NDOTPptwbmTp1S4EdjioRaCfMBUJ
AmPxwenG9aV7QplUBMAgT03oiZVfYelGm/HgAhzOHPaPD79/Iq8HJL6kt3XoeRUfncMG/5Yr2JuL
Pxp+VwakNParoguNE6myDH1xVV17VQQhqxHLn9vJf/4u3ryHl6teyOlYZOEy8G/vwcnYW+t4Yaaf
jeWqvzhVt8rwt52an1L3+xLV5fUcS4iutTdjzWk9DZ1+dsEIP02mR3WHb9+x1ONeVkt7tJ0Uk4Gi
eDcd9O1t8qVIExNyHgz5IKyh15+vm4llzF3ZBNY4PNIe5oCoQmHyAJLa5K0+kLz8RzsGdMoVIvtF
XXfO50lx4OuI4Bq0CF6MmKzU8gz+2LmW3P3+7Vlv0IE/HySzCnYZwAvu8fUdKsOs/cn0i8APtXv2
i8+eqPurLJ/j9diLfm1iPj0IB32k0tmujqoP1EXTw7D0H0zRk9ceqcN/c0ueEngjWYp+8A2HZhHx
FM95WAQAep/yuiWBU9V3bQGTAiQCUo1ZQ+sajCQQS/g8tfGTdKo0EK7e4Ur0wH55+/s7ehlN/7Tq
Xx4Sbw/zJSxh8Hh/85Ai17OKfPGqIATnQYVhddtlqst73+gItbUUnS+ug0TjObDZcs//o0NKvbSE
RcVz861U+6wwH7LpkpTiQMSaMR0+4rbuBIOCaZYmzXUXhVGQOznkVqDkdez4cstv163FkD+F7I6P
lj5mVbmsMNAJ92XcNYeYaAQcF329qZJs2uadgPO8zCLILUTvab20wSXRB9+Mvt0afSZ2E+jryrMv
qtUkDinRExyu7eKTZVfG7RJSSXidAdek1puJQMnjcvkf3HjpRUIXok4kraup2rdycW/c0jV2kzfT
WdV4TTStkJeCy77BUf84W9MXWXozWa0lLrcFe3dWTtduKcbDkNvwd9w6Dea4+JQYaBJ//7oufs4/
b9KExNqkYFrAXr5PQu3L1P+nTRrHKJcNwUJONA7fPb9naOp5+drti+kQaTuowiW5MuZxMzmzFyhX
O4inElBXuRmLj7ZRfcpm0J46Eyjvm7sxMjoQG5WtaYLGkzEsm1Em/sbukPGNaTdtuzqLDxzIT9BI
ytrM1oPk61w0OJqHDTHuce2JEpOTQQ8VyrAg7AZ7F9MO4mvsmw9ph2PM7x/C27P75SEwvLmkErmO
jSXL64WdVG6XdNhlBrWMsdGrDSbByW6uv7i1O+w6W2DTOExUr/q5zhdx/P3lX7QFPy8Z3gGjTLgV
AJmkZbwNBTEYf3VD1+Nmq3W6s+Qw3XSevV90nx6bqN3HQCDXGmvIcvbzbUmve+8t/lXUIn3P4lgE
dAzzehmxai4Tyl0l9dEw+/mAu/WjHuevpO1hbFE+lU7q7qVltE9JDcG4g0JZ1dEzY9a9I3qIRvmy
FynSsLKr722ntTa//03dXx2A6BoAViWeN9Rsrx905eLpXquiCgA1xGoR5iO8V7wPxvmGVnE1N7bx
NM/IMoXgFBrHeq/Dxl+XonuqQTk+TlW+MPb7NuWEKwwARNdZW3PCyyz6GjvI8AVedRMFjR04AjeN
SianwbKOfkUzWZgRLvaw+FcFRtR71wAuVR3OHTIrrW1kZ/AtsyjdpIX6mqCalLklVt7ghfyBFA7e
5dvI2sRnErdW+WIe7Rh0QmcKpvlUI0hLknOGUx+DE1Nu8xS6x0ks7R5I1jhUvt4xB1/hirdgcSuT
4PeP9pdPlh3Xx9WdKKqXJ//TOl5GgYFpaZTB5JRix7/ZG8sqMboYWy9Ii2qfskG98+G+4br8Wc8w
JKakYbhPLf32dcYzy2HWVeDIaP7azNCRwzDUD7Ut2l2Nf2nWRdbeYcNYpfRRQR7Ro2GlucYn8FPf
WSBa2ofD2nICTHH+0RBJs2nTYdiKERfForarE6LB3z+pF87mz8uNKszk+4NxYDk0r2/r5IIogQYc
L8P4r8y31eKReF+lWH/gy6I3MxOwq1E03dG2SQWelGCgHc7RjsG6H8yAHBtrZohtehglzcYWnCJf
V8pEgBO2N7XF0LNxsm3nPmfS2jCzCp3IvCI+45hgfxKO0XzbiMJaWaLxNzlFVZ81O6HVcp4K/ZTH
zZUatXMieYHsRhuX2UK2jzr2ssNceeFOpngk+knlHbVTfZ1m1OjDYtc7XFUDypP8JOWym7Ja3EJj
gN1Y6pYX4JCuuSB+LopOXEkHqoNpanrkEYVnno5IMV0MmkzfupJA5SuV15TFc7KNiiF7jkfm8VhP
hme+6fZgFZ39TonqX1qTt68EpofFJnyp299W7LrrLDxTkyLIFMRP3y92rleYJx2KRyfxiYPlENjX
TqrXY6RRKThK4UnEvuwU4Yd4aept3gD1mtrIN74xY3CQjAueBD4WCpFn7ZMW75DBE5DQjdTY1IJf
2VuwiTC78sqLH0JFHobooKSnjLQxUI5BesLEQzy7HSyXA7+b8ofEnPOtRwYLYR9MKWaglHWWW97G
BfkTqk0OTQb7MkUC4WOGpfDsH8JG3o2eNPdxB/Whr1N5yFrge1wevY8O/h9ZzADDdpT/xWyqk8M0
FjQ+b679so7XVj2Ka+qMQCd6uE15gx7hm9fAXA+NgTVvlwD1RPiX7lI7w7hagv65kxkAq/tN275T
LFxKt397Sz7zN4uW2vRfvNl/2mOMgXhnacR5EDUJF0iRkfWCpy5Z6UPivbOjva1MWKb4F15848G7
kdZe/vtPV5Nu5vcT9xdgoJqu555gSiMzrZUPur0LIXiuFkcZZ35IuElb+qnfbxO/2FAtwqsYVNJW
WzjYv768P116pobLO0UVnaf6I2beW+6VHV/gziDfLcWs1zSkl92UdlkK2P+YPZJB9PqKBVAaQFSb
B0NZhFdW8jmJ1a0/euYNRWNBldmk+yRHu0B+8r5dqIbjsD2qseJsqvwuoEa5X2R+8/vn8HImv3nr
FrC4x4GtqI3eCpgcBeCSd2URQJpIT4vAcBoyAgZVc3+IBhDrYYrGk5shG4njMFrHfJ27in5nTdNC
GWGoYNnsvdFqjjoDtPSm7mR3eFN5WXmbYoC7tY3F28xq0s+Flbr3lSJ22jaLmkmjAKQT4ztf1i+f
NA0TaJIr0G2/beSM0fPTgTlO0Fc4hnWs3gtJZpW6AlO6Il5Hdg6jKUX94eNfvUGbgXay52Qvrfzc
9rOBUNVhalP29Ts7ofWaPvrnR8AK85g+8+Wab7tgG4qShwO/DpzYuXMM4wRicBItDq0KxtXiyeJq
FeSzO+4MCRz9+3f9qw4X9Mq7gGEWoocLie/nNVfKpIbaZuPwXjfhue+ntVMJ54q3oGij9gXIllm4
vGgyUexaHiN/qlbwPvW20QqTY0gY7yzDNyajfz4Qn4rRQ2NP63HJnfj5lmqZ5bj30geUJbYF2ml3
KR0DpQQeeS5U8bmXpyS66ZvJP7OflOsJW9tznN5FXX7yy5FhXe3sdGgdl2gMj3Y/JnDe1HzKepqU
SJtXnbPMJ22Zl6LjsW/CdxbQLx+qT5PlE6xKOsbbKoneNhwGRraBiE0PcM5cpXOHLs1F0pDrc9W7
62i8wAdpUx1FOY60nQRV2U07bUIiKVbQte7+ixeNcsXmwIXziPfk66cqKQnMumUFNL7hrwzHx8Kh
7bB1LI0qqLoeh3nM/RFaKuyvSMwCN2yHNbNdQDUl8rtmNDHbMuQ7DcKlYHy710D5hIxJ/Ca0zDfg
gbZaSvlRVoHP9GaTgldskE8e8oEKpWg+ERH1FI5+vfv90/jFVaEHgsj5iAOIv3vT/hUKosFSxBpo
ST/OXm6dfC8rNk5uwHf0Uqq6aaRwx0jp99d9C1ResBKbwBQaIvoZRTzK67eQs4kb2hjZh8avhpTO
ydR0QV5ei6MVEacR9w0mM225Z16K7Xk2m6SWIUcTNMpRJNCjmJ25jjjy1+ZSf2+M9L0N4ReHMLUH
rSn0XQyH38IDTTVmA3lySGyN9jZs9bLBKtwg8svEjmgwVVAMffJBtO2VMstu3+NA1tndcpiG4WrM
S+eUeXjRVhZKpBL817ebYVsVUbIZDe/L75/mL6oTG4mtolu1LFQTb+oFg93b6Tgk4bt4xmaezGOs
re2Mldg4SP+dUuiNsv1lW6IyQJn5IsyEv/z61Q1OGnddRj/TSKTW/Tw3QTka8cbor+PS/5Bkxo2s
7kaA991S6ulQGPa6zolL+P0v/Sax9uU+MD6GCn3ZsU2CD1/fB1G2bSdKswLcJVNNNd4RmtWxcfBS
lZ2JNW+N7IDoxOcsGpgYM+OzJ6c7RnmPlCfO30vG/sVSuuxzAM2XkGewjNe34wP1y9nO8sAuE9yR
huVjPU4K5C3GE9K7TiP1B/YG2TsL+BdfKfEDgNvIJ7n620nDbNZdOdvkHZQLXky9XO682fk6C33T
eOqm66D7+QZ54+bE8vr9C7hkG73ZssikpBEj9oiymJPz9W9cJJExmlPYBHE9F+uwU8O6VogdZhJ+
SPd9HnL68WTJvuBSnW6gLqByS53jlI9q7Ub0h6hFsMQyVb9hIGzGxecc+24mNn5+bfNJ0Tmb7V7X
MTaMoWd+iSxchUQ0lfdzBsGpzeFrFFB4P+INODp/uDVqa32RaI0+pAcCJkA3nXCrrAaDvMyTlK+p
d5Z1+MlNmyJgZrXKwRVuswkf1MXId3kGyznpS4mrdU6iCRwvatX61Caj/kRV53Qw24jpWCVWSvK9
bYiVXR7KSo4b3Tvffv94X77f1yeCYPuhVDNtk03yrVVILebWnUH/AmPwPjVz31CDpwcd42fF8TWt
hrbsb01LbwrAF3co7gbYAgjPBHIXuGKrtiW2sCHZid5rcY8xvJE8beVVzq9bUu6SmBnijtO56Jqn
3t/ZMy3GJadg54T6RP/BwSjbz5OTnRdCQ6KkIK+BtPI1vN58lcNY2cdpSJMPFQWa87DxEqSYpiFX
MR3YKppNrDrjWQWN2+2jyHiuhTBOVTieSZla9qP3/vjr31cDPRq1EnMmFBf/NmWy9GJQWMoycC/o
NVEP+ZohU7fJ0Aps6g5LpgVVO4O5+8aAseQv7VPa9/W6H6Nqo3SSnqakQ2+tc39dgYdNPdZEg7WL
7XF6Z/vy31IugWEAj2zPdF18sAltftvmqcXuwiiyqsBKKIj8ROnbvAOXXNSxwO9XTW5yX1mlcZMs
Bch5rY9mDyejY8r3qMLnWamVm7Y+gXzueNXFnotTZVitVAhfTlo7+Hv4ncflXdsbH7XGle9GfDcQ
1TGoTQKCNstk34z7nulYEZjxBaEbSE+9ySAJLt+hWvAHea/xasfzOEn7vNQ3Oz2PeZB5gDPzOD2n
8qgyJNuEqGALkPbfQ8f7UfVTuw+xEHBMzC3nzh1P1feKHucmr0u19SITY58m/5ZiOigI1lr52qek
ks1VOlypHAMEXV25NVhOpY5enZQrmPHItOVtaGEBuJAr4cTXKhpxmUWMSDx2IId+S/dyJjz2QHTK
VSLyXRHDphzlJyN9ENPORek0x0gzoJSK/uwKtHvTx6rD/BjKvLCw9dSEpRXJro3LGwhqeMTG+12f
Y+eurwFIyY/F3aRsV5m+7g08o/AYGdiPGI+vyLnBrYKuDxFVBd+z0N9bF0dmv8FhVVJbblR/rqOT
VZ00R0N91zjr+ei7a7s4x84OS0DLY00HJeJ3J3DSbdafkMIIKBjhmkqM/RRtQbCL0vNGmtsYRyzz
zp8eHBks8w62WULmhYCWtt6hFaniO8c8WeUdjeauL/ZGeJ5k0I6POmecuHyskrOvHlW6y5lXNDs7
OdNrnvkwWrcmDCMgv1F6pK0GhnsSapOUgUWK40Ty2U7m16Tq5u4pL242pvrUy00cX/PA++UG18nE
PiTWebNMn9L6biRO9YT5uCiM+0Yty1aofsu6XbXxDyvI5g+wirEwvlYh80R8W8pqJR3MTb/5+kNM
1qI0n8Nys5yYptyryQTs0fVW6Nq+l0SlRU2hbkjRWQ0uyVaGu3Z645MDVQiovFTJxogQ+hn6wnpb
N3LZzKBF7SW3rvjhLah0E0As010rN+i6Gv5WfggrvQunVTxibQFNEEhyZViIpy0Ldk5zbIw9oUnr
HkXh7BVrY0C4vZzhxdI48MZ7jKXha0UYVAtF6NQMokoSEpoansxTZM37jRnpQzkeKy/bJqNPnIyz
CQViYhMi4ojbbWtHt9rAn8AxI7LQpXHUdbl2jfiUZO0B6h3OywhhFxwCLbnZbTYFvh8DAZQ1dR6P
qqlJHc+JM2jKc67vInN+jGqC7MRyXGZ7BY93v2uFd07sbDcoZIrNBIRbEgM1bSNXryvIs6j/TBHI
1rsP+SDcSZBPZJ+R+pa0au1Ihm52bkLcKjM8zNEzxgObDqMAM30eWjpk5NWNf5rTeEOVilnuXWwC
Y1yGgvVNJp7t/nGBH90QcesmG6E/bdBMQHa+Qd0A9Igav+huuwQUV6w2nnWH1KT+Fi132fLsRJ89
dElkw63C/MoJn208TsuU/xeFW1ucsaNMxwdf4FsMhjLUgS/cgNy7auUyEQ/K9P4SH8UAtNdIIEFY
ROqvkvp+1FeqeUqGL7GDwYr3zay/Z8QVhe2jwDlFoFIppoTDAMPSmlDe7g/dDKt0wCciu13atT8g
r0UBxJh+nZnQvLK7ucUZ3GajQBmP7Q5/gPi2tQ9Wrp2HLCRBGCLGcqBU+S77H4vtHPuWbWJGgIVR
PLnZq0W6h1SkG9i0XtleLbkLfdfg4SSr1nwk4sj76M7mDlT3Rvkt5g/N2RuYu3SfN2SUHYJsCg8F
6hfHlOsQJuuCAivGGjHvWfF5uoM4yvSI6bSyr0Hn5//l6DyWI0euKPpFiIA324IpT+83CA7JRiJh
Ex74ep3SQlLMqKObXQVkPnPvufqYNB5afOUmnY/4ADKuqf9XXjWdbAUHXHDRRMNAJk9d4B3v+EHr
5o2NPMmOkAgY6JfiTgV44VdanOyr8ZDc9ZwTPZxpYNVD1UZuWhy9Bvh39SoB4qzal/rVScHLnSmq
cVRrxGAQ+BdVDWJYGmAS4o6od0mL5Vituni2vSsC/UMnQDRAbhBe6KUy8nsmGfVjx5gUQvbK9pbY
8a5jsLZPoSX71brziDvs2Fnn63q2YdVYrowXvT+g84RK3+wKCUz1oVzaHRdX3Jj/UbZy+C87rFY8
xfB2eQvJhQQxADqG0t5FrM+yI2qrdD+R/xjpHPU9dtkSQyNKXbZQO7u967vznFVRUN33DapH3HTt
pqAblSHT3RAN5M77bdIwJW+jjX2VNATJwL4MzmP33DLFNrWX2bma8iXzv5YOcBPcQqNIWv+/rIpN
cAK/E/VwKFfYGYKpO4SxuYqk8YSodee3/I+I6w168mHcANcbJJK9Rh5NcwDroK+Za+GMVsz9m+HL
yfY1YgAyomIBtqDhB1F2FiYeR1jTXXRsE1DSWV6WAIzTCqL/cO+ATHeN74GyMnsvlztvfi6xfUKU
QrMNQ6Pbs3eBoDne3CDdoVFWZKM2OhESucsIWwRLY03nijfRgzQsBpAuPGGMWRcI5+n3WGW7yQI1
cJDGG/c7jsQnPnQ3PzKwSfFLek8YL0KWPFGp8dzmr8L09m2z8WLCXFZFwn2zywFoTPfldspq1hkF
u0BJFHerdgJ9L0lvNAvu/SYfJt04dWt/sIqRoz17XDBSy8VJ/JWsK0PtUREk8waDuFuOszqVp2H+
HNK/ontX9UdvPoT+uFeEtDuxMbyFM0AIAUZYoyxwiqhGjyY7PRK8hqb3Ulj3qXtq7Feto4rSjJiZ
fkXgPG/LkP9lqk8a/UcN40Nd+FHhvOb27bGpQyK7ENdR24K23+x9TozHiIcEOpJJBMBazFE/nVLr
G3UGFnuYMnVxR3DJCMoyWA6b9diKqz51sSz4Zq4pBlW+7SzZ8j8TuojelX+l8M/kd13cTPBiHjI3
PdbQRrS31Pqv215mCsiVmt7WCCMA4m8j6gDCpxdD1HJL9goWKf8sWpFYy12xrLQLhMDy6HhG5Nbn
GoLJ7AONwgrckfzoabvWOxppGb6pcXzZ6PcO9CykA7wtOZ5RLKnrCtpafNtafj+WR4Un4g2rHzLq
WNDoeXm7S7z1ry6epu6lah42/W2TF8oig9lmdhSonlN5yFeXlzUhcpTFdLAlUqMx/pDiiU/QNJHt
6zyQP1P3yF4xWnMRprTtiIErbrOhnY/XLGUz5Z1NfMj9fDFJKRH9fe6csVselJOsHqYoHsWe82ji
EAd8zN4uybFtRMqIDfGHiWkMPRboIZdW71kzilypTiMOCbYw+a7NzLgpMZVsltE/zCUJ1AVJQ9k0
HLPBvcwSrn7p4vzB53OEIQoSyAkuW1bVp37N/KtWEV9To8yMK3ekvBfaqWmsFg1wc8iE8c9CH3oZ
fYYCFKhzc7Z8g1vXpMKD2etyaH3rzVPHLcm422nU2XG/aeAY85wW5mwHawpOpUZ6Be5njriF+/ax
yqy4Sf2w875KDzTM5h8F8Nltvte02o19tKC7wRgwSBY6ddVj6pMK0gXP7vizTG6MTmZnGwdFemrM
Xp8ysgbUtsw/ZZ8R5eIMfOogI/Cd1KxgNejlIDt3pj3fOYPJt1Sm2Eebha07ueDutVGXKdvIs3hY
Im2xwqcV3GNnJ1iZ+ajfvHq6TNpyNbin+uaR9eew3c3yebad0N9X83cUWMBoc9hQoHLYtZpctwRy
TA4xLQaah0r92p15Rs6K46iMxMp+ExODkWJJ+WevsaCOm2k5tfx12pK++zPy7364TOAf80dKDHfD
Fd/EGTUB/uOd/+qWIOvJFylX3kiiMTIvpxT2v9ikU28HFBP2L7NvPu4S20vz6rK4ztg4JI3iF0t8
AAwn8vU7614HSp+JkSk2OoW4dXOw9PQvAz8azSMtfLj2wI6RIr1s7LyH6qqW68Q1zPgD/efO66O+
4yX+NRrSSY3lDbAQpWiYNQxgENbzQqKjJJcHmoj+M0LLS7ZxiFPuh/7aCyKO6/rWnPl+lGKm5ftE
IAdP7ZL69W9mIU6TG6OVuR5ibERrmMOWwG15Z7V9Tjgr18PqKV5LIh3tl9IN+M0yfNAN1rqA8L0d
I1hnPy3Y+1dh3zWqf5Ad+0ge30c3G/88/xZ5udzR3X8aIrjTjG5IxixrkmwmimdNBiVfPQvrS1le
tN6AWzSP5PF4+ZSkGR9Mdas7KzJ6QAlJQRJGuR5M8wM8LFHMxH0IU8JQ05iKG7n4qVZueM8aSHXj
r1HgJQcCQBW28W9rAjJWQoOLlnK9h9TYl/7Z9ujB/RpHgNMTIu9poW43R+Krh7PRk+1E3bV4FHkG
g0zHBnNTlMD2Me48O9gFr+yGLmgayAfDQYNmx3sgZJEso4oD8UqmrYxMcYtw6YE7ygEmpKeB8re6
HRMle5/2XbZzKAk302uuRTM/mO3t8Nn6i+tOd5jFPix6w4q4V+rUGH84iQdq/DFcyiH0ced20S7M
GK3d7M5sY27fEgzx1No+dJ92p6jlj68hO5pteVRCfxR5IgQQOy1LPC+vQ1FPCT6ck2NqF8P+L1iY
TwhV/teZNHSyrwQYviEPJYPr0Gs2MqrL/nO1zIupo9tyG5JZUpv0p4747yxdyqhnGIirHEf3jlH4
AbKDeYsevrpVkcdMU7IIh1B3Ip/4YyVbqCzMvWPzbeVG8xc4zs9iBCHW6gcmEQ+2b1YhZSwvIyfw
K03SRwEWCgPPXb8hMENUShKT6F62bj7rBdO+aSt+JTEnpu3RCzTEkhgOHs9JVMdhYwAGRWBnBP7n
bJfPeNleLNcIV2U8ZDMKN7ypaiW1o0PtyU3U0y1xWeo+AylESqr62fScsHRfB5jaNC9oPTHnTA6s
94Khm2RnGemz+xpkJphibvzSX4gPuz15OHBOG2GfeMyqy6TaGJMeOXIaPiGShMNp7Kj+coSxPecP
ZtS/1bV/MMu+M7IFZyD57G+3EPC0RtuWGPs+J4GTXxCMrHscJwdpVeeeWM/Arz+CrHmymeuT2vAo
xkmPNSd3qLQ9hEFUhs0oXtYOurxxSxbjWbh90k1q8Cusd+Ic8QxvEy45BcF9rN6Y1uONyuUZBsDO
rrXXZkG2i6TixzVu4ydJ8bB0L47Dd6hZ9Ve+eknXelc0XV9zIPddgBSz4idvV/3s38zAioQbmYJr
s87dOgP8Wfqv1O7fya49aj2RS5jnPjdqRFc+SFS0O6stnpeZ4spu9aPjyTu4Sa5XXRTbHqQQ+M/Y
EHFPL7FS7sFuCS7KzV/luclkVaHX4hccclKfCsN6kaJgo2Xwq9LpvMx33bb5F+tWkWYppRNZ4LvK
YC1h+SXjEouRj2GIi42swzXYu69yPNi9eVXN8jYa8yvvoeJvJvYTFi+tuNlg9UfH2A69rSeAOMhs
yZp/Zr2SZsA0sDWKducBxtTlGA7UiMuWcbxa3VXY1giTv2DiJMbEm9EPkQK7B5TwJpqMKV1K7Mvt
tm1t7TFzh70/kFg5ifcRRUKc8jrtZsxprEHVU1AvOrMU09/5xvxrF96ZIF1mBdmrdLNyT5gs+rVp
FJEUZJOkLoFH48YIQHiSvTVzOIc0aLzKQGiD9hbRNOe/OjbmuEiJ2t3W01yjmiuMYaacJ67Fn49a
6Z7MoQXCOkNJIX5ei/QFvn8H0M0UgF1NzkxVk2gl62xXD3AvPTI3GpcdVOX7X3bw2mo+OVk2MUuG
6Q37dLtl8dixoCRI/e598xkDq4WvMV/f2So9bduSMsrJCfUcUD8aC3EfRB7jZCReeBiqLin68r53
lRlWRXOW3nbyM0Kp1yGZW47eSq7/DWVbHkVdiNBvO/h3/UTEHIyUcDSZ4yruiKTZyqNsvb+xy5lV
DxSazgxKr6a5zrG1hyJPj80UWFHtezIkhxuFPYDlBUleMvqcsH0AmMRpmLthdNQvRMoj+Lzz3fna
FJsd69wvQqx8V2497/F/5zmpcpuLytjn0znq1hYahBCHxkqCi2YQlCwWBlQ4y8LFpeB1vfRhruDy
IngHBT5bYXGbUSmjp2Gu1sjUS7Shy5KS8SUfurqFUVG1xi7wcUcuBmV0mtfXttLn8630HZpDhRmU
k2hiykNpaeqR5av2sTPdAXmp4svszCdU/4x32zSLzbanBlDB3iVLVLWKQ2Gdb6Fp+tHtcT+XXc3a
HuxIwzjRaQvUgVK/0/AdGRMJOumajvQViLtt1ktu9jCojYKXw3te9wjAu3OX8qrz2tbZ9OUgIz1j
n7upY7knAyZeMFX2Ng7Uw2yZv3Q9pX8r82civhbXey/EbXI/3SKZMutuLbRftaTxlln/Zc1XMwHp
1XOa4KF+7svBoKevn1xJRlpKhmjtvOksVcJ6fJ3s+XHIVxErRzuOQ/kZTN9ypFDSupa+dtFjztZE
bCcoQrzHA1OtltdDz8W9TJejF4BphVnbI67aaUX7x/hbt6ruLJDAxtmDKb4XuwvObIVH1vr6C9+p
zZCnzbbfdKb7zuaRkQBA5GU9B8sGJEaNEZp1yghsmAyNzesUCCTXvv/B28MXcu5acWrG+jyMnRZt
eIjZzK3R6DFdA1t1VUTrqFZ/YVUjdrm0vsZSJZaaP0o/fZKW8zsaTh22WheZHRfTYju/uW5RieDF
H6uz7kLHhPBXecWhkeo+w+FCqV9/Zj7wwd6+WzR8qbNd7Ost/0mN+pWP8w7MLbu/PnKLZriTjnqa
GjB4rqqZ/W51TU5SD1+1lNe89IldSyefQQbs7NJidW2Zj75W/w3DypIhECx+AhwKafYw9Zxl7CNv
FXas+vQPbQb6UNd466X9qGfa3mypI11tfNYrrd77Uz/HRV74XNw6y2d2JBWrro5aZNfnKT8eG7yp
Pfma9ro2sGu8e2VOIcoTgZbBIU+vvZ9qFKv29usv6UlficmaBugtjQMl2mgSigIs7Cu03EZ73woi
0rwGNK9T/Cdm53mbTYZXHqrkoP1di+m4Za4Vuj5XgxZ8ps5MI512MipEAIY0FxV/uafN8r1o9OFF
0bTNjEokaFFqnLomEGPZxtgN9r7LAcsLXbj8SyMQT+ARNJIO6SCHwf3zPQZmi1fcbcI2w9zbzsHk
EAmnXBz0DA7ASWPdY6Pq329u/Yzq/4iB9y81kM+VhrhCA/o32kMeEUzOr4GQBiI0U3bULvWpa/v0
0pVWgY0XxZ3VXcBAhcXkHsy22i52o+IAYVSycirzZzMX6wP7jEunDm3JasaqFnF2mehYvfO+Zbel
jeTemxUzeZsIq/qAVNXYe4NE37Wb5v7PHu1vq3SsuHXqU2nkL37Ab92s2XudFnY0j7w3nHWAJ9Mp
i6EEoQ6U7rtR5ydtcF4wuTc7jd3wzphWFPKd+6Ntzm9XCTuq12LdDZ73J1sjaqQO63S7gZ7ykSKq
Dz5rJngMJRxXy3dw4PrkqGmES46awlbUasdszdhtlyVKfk70OcOQXXp+c02ltR6aXr7PYLZ44D65
LjHgN88OkSIzE9Y2t0cG3xQgRs8odOVRarc3FJ0OA1eb0QKnyQ4M0iVoOZSMnEQrn6nDIKfXwh7V
brTXb4QM+R6UQqLV0JKrsYBx5pLiNTxVHTGvjj3jug7ScCo2GNqO8xRUhGbVDL454Yd9Qdkh2oUE
Qyeui+BbMaSOMjUYzJDGxzZDSO9l8z0ommy/5tkBfbKNORs6hL6A3s1QWXYuqK3MeM8Hl3b8UvcM
YKac4YdXiB9XqD+MXh0CzZb6ruN6Hqxk8PWXtVYBQysTRe1KyG6bMl5Pg89ZgV1v6ZqmmzFDX5w+
6Spmw6gYjuYKFU4ribZlI9iGAGOel0YAKsNzvwNQwDB/ynOwbvLJQ+V5t5n1B0w5bxd4mO9z3Tlz
yaacL9An86o56uSvwphjSTKafxuIjihAUoY507rnnkNfTnSvXxbJgEPjVqhTEdxW2GIS+66Dd913
PXlBFAE9DRVzZ1Qu+N2cJNVMQP79XQpK+87xOXtFSUwhXBVCJ5fyPU/Hf6bBx8euZq/lphZnuTQS
QF34PuZ2VyFTSmyWqJnc7POYA+WvvE3jD90eRk5r2nMrWgfCWPI1lgPRRWiaCEVtxa8hBerkkWZQ
5j3OGrTs+2K50AUR6WQrgkXbLM56+rXAN5s7SxBk2zX9U87EbaiBu3Ypq6g6jzbHqU5CI0dNF2Zo
g61jiDA9VKyojunUBszX3Od6pueBhBEJ7FbsW0nn5RAuzyXbuiqlIZSe+yyAyzJ4Mxls9JgBAM0x
IKMPLMLqSXi1TWHBND4vWnlMM5EySuSZDSbff16Hca+bixsNKxkB82I8p3UR1uzinnOeEGlYlPlI
QZEfUz4y2Kwm8yRN9Jj4DMG5VcavyLP/1GY8ziUYAIOZyr3eIjMUtdgPPiTor5It6eps7x3JYc3J
KBr31feGNc7o95JSjExzc4bYPGc74IOPa9l9+ZxFSbFSeI5DL27LqMTj4IIFw+zEWE99T9UjvM9U
5S+gEeO0rsjjmmEWyhnjc55xh6dd7bFutZwYw229QWealoHBUeXeTTrfA3L9PxamJ6Oegl2Qr1xT
XXlINce+lA2BW66YCUSqiu7R7e0Dsv7sZFLdXRYznKAdxiod01DvMvvcetaHppvxapbVhesYbdwo
PwPoa6wY17MUGVNPmmNevOVuLl/YRbJFuqk9FxGwH9TfiiA4VlLiLBzcRwQQxA5yrO4E45n9aqSv
ArqIh4d3lw4zw9YxI3XUqPGPya/G4LAHdAd3aLBDj1VLrDUlxW43X/EJGIcWnM21ze+muhj2opYv
WBuWeOkoJfzW2C8mHbsVAEr1coLcVobNEOtuyDuUtHaGm9run8s8wEbimVMiMot+pqYTDuixb3sT
Z7JJmXX7G2hGPPjBiq9xIWlUNCQBeq0ITZ0WwUoDcPR2+9SufhqPZkZYn4AVUi6Dm5hSvQudeXVq
J6O3hOZIiZtbLny/m1UIctypg+P4oJDhAGD56JfVuogRAbCFvgjXDGqCRfJwoLIMnjiCY6mnyDhp
aI/LkZmRc7EAJy9G86qZ9X2zELbqT58ptfIzpJtyN9bD3TKM58wuaCrz29c1XpoJN7JjriRrlPo5
yJYsKdVwnNyyj8Bjgd4vNY6EoPST3L7Pq/yDFkAlC0ahKuun20v3rS0DhznEG3StqFOYYjCfJKvN
zqoZQVCLA3BkDmusb7NZ3hm+S8lZLl6IjDJx/Gw9cWKcEJKRjFcYL9u2HRCEvujDfSP6k2QWtM/o
Wwpvph+D75i5j1RlTKztuT4DKLnqDNzznO6W1zsoGrp3eHrR1ufnGgPWjWbGQ9Rl5DSA/oIYupz0
IlpbZkxdT4XV4saLpOl+VI1cnyEZ5bZk1qTqt6AbOJ0d6vStfAOCYl/sEWOd0RgQ6xH3sxv3Bs86
eX75YaolWaleUzKJS0Be8VTfEkfH8oBYIKWe6nCk2t79SIfrNRqYDz29+NoeaRZBfzTKO1tzIJPi
pjObsjoYK8Aw16Gasb31C1qkiCVwJdBgLBHNHhUMWJSYQvBZjVTCyzq8Tc3QsgRl0OlaD8o4Y+f5
WspJS7xyuk8/i8qWSYe9LTFGlmO5VoxHt7T/FCbMqDRLqjvfqk8T4yoNa0yo93HFfCqGOdSFoGJI
7VOsj1h3qAmxijfybgd69sZ2Dhr+1HaJoYbh0PrFYRpN/xrIOQ0HlyAsN1fZETLBbadKch9wONoQ
Oz3JOTiojD8CsMqn3bv5WVZ+4grJPLJD47hmW59UprrL0u5tHePeycfHvCEwXPDFpHNzb7rphIij
5djzXtdK2liGrDYSTZ4fe/AqWKXbPewoI4ZVE3UapApLieOUpnrs9RDlR6bvViAZ9xXnsfC2kJr1
EfCVGTbaeNFthSeo0ooz/fg+KDVqnqqcd7mzfSEYJTaRUl+mJlsNj9mooFj0hzZSc8PFJ0gjqWHD
Tyg4zbo/YfOnDp/M9DD3zXtmOMQbVHhD0ecBXyM7szBb8j3GOO+yLnF6MqFB06IoIKIxC2h0KND1
h/GG8ZOGv9vwU5+LYjCOeqoxi0C2mzgLGp8FqgFa9sXdNfnyrZfVH2pOP9G7zT3eRJOe1IKra6TT
pYQbvXU4ELap/B691bg6JlQPpXOz2Dk1G+Z3fe8SZVANRn8FW9lfuwrtTRuscce3gwAkcR0NxRm0
YHBM3Q5ZfRZ3uWKuR0Op/BZeIKgayyyRNqmLUxKoyaTTM5bsBF6rj2qXsSSLsfmU85fZC9t5gFPV
7M3ezkOPB5FhSeAeh9rt4ym3CQEEsAvaD0XIuNWsQm+uspGblCLmLbhuAhFHusiaVEbiRDnBbt42
uFGQw8a0HZNxWbp4rBmnT0wQN17lAkX+Tqusl76qvztvk7FvzhRGqaQdRnznT/dz598742DHjtYc
Uf9B1Nkg85X5fSba9WhpcEXVSEirZPLol1aXLEhkog6zRu7U/1KRo5sYJaPmmTGwMNfLVnlX0Bkp
1jfEsZqPEksX4Pm2lgoMB9dlMVb0Tuj0tkENDxBVh908Qvi+6XkGe9LC3EVkRlIXv6LzGEPVnhsP
zbxci9ZdrnXtPOu9R9vorLHhuvX9//9rhdh7n+0HeH4xblHF8b6R1T0bT5nvwU4ctw82H2QYAQje
KVE5SanLPrJvWeqdBTlZG+rQNRyBqx7/K9wECYuLMp6+QMXT5r+gRmHN0yg9HPuAkPmBwPXJWJO1
QSRK3+RUWnCSQpFEPWpp2HAZ4Z79URsSim3RqIjY/eFu2NO4EY9Xe0gfA/y0nXnLeG4qAx6tHmle
tQ+a1jpSSIVKLEgF7BZ9j96phO/c2hWM57SRNTvbANZU2nM2ZEnVdNaJHZH52v3afdfEtrsQJw7J
OQYD0Jv+qSkH0k2L5arkdi4DpC26LTyuu8180FfxVVVzSMnmsR3ux/NNbbql/XxqvdmnNHP6SHff
eda5m/zuYI6KeRVA6B2iWeLuZqt5WnR/3RldV7Nc5lJMFQYj+LF8UrW2t8rgn94HIWX+fmrGK6Zt
VnXW48Twb7/kjH99QLXRqqXd3rYKJl43PYeo1y9qtcvWUy5bXffDXyCNJk0e5rXtjnMxvkkG7VCA
a5B3IBmmGR+DplPMZPZCNJat0EiN+alo27vc0Qh+qiyTkqdOUpOFbopfmhpQnUcraGNQg8wyJH8s
o59cM8HcunSg26Os6n/mTamR9YKsv+XWVZdnZmpPthJNOPTjxc8RxCFF+2JPEGY6kiGnomH1Z/fN
XQT5puTX10P2nHkC+UlHcvbcrScXDtduaIaYLhRIg/eWVytTIvBctHycqJtFZqs0XuY2NePMDj4w
yMUqC5Y4l2w7u42/zFDLLUF0x0lVF248m0neDga/vRvEQ8/2c2APpJXedvBH674SKfFCwygZ5KO0
t4E5A8DJOIWt32wyYnAyHjBG5SFsgtjJU7dbb/IfD8rqjkZt19fVGFaoWlgLsylV7afnvZSrTfGg
1RtGWu0kRPDoleOylw4ShnpLI+Iar54EK+Eb+hp2BQ9XRtWuSTIH8N/3vjoZZvCEwjpsqsC768c/
qwl+/ZRF82eJuDGX/rVqKQ2oHa5eXt0BemeAAnKMnfdlo2GIA2lfEEm/8+WxaV/mD3PLn7rCoatk
ZAhs1Vp3M5WfYCRTzdtJh5tQt25zqdjndTcEiaeKt86qTtwpwWmdSD+2mg/a3RfUEIriFwFt28kr
Rvon3c2mx7JlLWvW+xnf+U7z0MTBK0ILJH0vZg+GAqikm68bg3Zw8KNgoeko6/dp0//kUt71MBWJ
1hW4NQsm3VYTt5pB9tDCz5NPTX7pBi+IG++en77dTF6A8uB5mX7Kbwc0O8IL+ygR9/bq7aTo3t0Z
6odv5xfB9sfpqRyVhnGh2ZzXLjN3Jou680SB3mzV3YQYxBRyeraG/CGdH2W3kH4c5Jjl2+11KlgR
TWp97Lm2OoHDoa8QA6YKcZW8AEXUd7U3avxB8wXoHfyakQG62ceuyx8IsImZeNl+zq35nrqSSZXn
/3ZrGk+mOZ5scybfh4HcVKv5tOb622zNt9/decDMAQDOTs/ZSD2ReulLhVRzmFJvV5fGmIgu35fW
v///eLz7EPo4mLiXg4cRTSlnbRm8sEWCOOSayLa7JNAIMIYN/qyy3EkG73FVgEMnnydYMi3wZ/m9
WRtNSa2ddc3aEgXVOJzsVt8XhffJpowFk5seVIouCGEbHupYpCa7kmbvbnDt+hEIoYaxPyt/9EV+
p8CaPvTyRNFbwXOwmR6OvFUGXTOKCSR0/ubl0YThZTA/udq9sPemf2kZDGfLAVqu/MdVZ4xnqfM8
8/JUahpuqMH3ZVH0X+3rVDUmlo5a7lLHqfdda74WrChZzJNPcLUGQrb8CvwJejuxOcdaG5kYK2Yi
5bcxqXPl1n9mXjjnDk53DVDkVJaQDrXW/2aOuQ1ka0j7o560IOmrmayELn9idtQzUuAFae38ty4H
58z/dRsJFFFh1ygofTztDLvCkfmbjoR9Z4wugx6JPG4rTjJfuqR2yz/Ls7t9lTUgmGY9tm77xc34
QbkIhcmxH/iMHejFz3M63dtTzdgGF1+5VQ41prd3W+O9WfLXLcuvaTf8CckEztfLPxZaDxXwYUaj
TLaahkK5XFO2+vWzJlEOro4bV431t2gxhv+6SUkMCBSdQjMd61Z/LMvpnPku2tese8Ey8gpxAr4D
qlZ9UYxaFjdk8PpdlWi4LLN+YbK5G2fUsqm5RKbJrDWgZ0fi/ZFXLwuvKUu3D060r0lBC5CVu0Fj
n/ZOb96NLe9rniEnN750g3a/59zeMa1GZFNTS083/aplnOz5geoZOEEfN+qaE4sQzb3NImtePrR6
upZOv0co/U/Km6+l1WOw1cQNpdm79Lcm8ulMGH+sGwmAWVwqHKJZhwLHVbBn/QLTU92wUHIU76zO
hlY++tX47DkIDS2SqrzivIwggvyKYjgoUZANHzYRwLwJRBQ0EonlNDFSYhFOBesSvWTfBsassOke
tuJQdMsU9Qaf9dyT6qUb6G7YQ1aFDDe5feaeiFLKvIeNSrbUxBRBy3pQUhp3jmkcRWMelpUefLrJ
7RC4qJOjzpBIgtBXaIqKaUTFJ2cyILJm5s1Nn6sgZRllf0yTViTN86SbPKqG4um6QfOQisyrvm+s
DMS00z9ZJutpWQ6Cg8pHrytQSWtsrechSNEW4hXXafUKTbCW9gpWeGAEFjhG+HxzXjIA0aOqEM7o
2tWZ0sR20I53mmlH1gAsZaZERH10qUx/Yp27Pbmq5OHg26Sxepts9ERlUE2XFtYrS3V2LtuQclwK
E1JojSDI3I2eAMGH7iUWdRC6BTs8LddcUs5sDpGbxrLfJqaH4Hl2fhqgLFCfTBD2XKtWzGaet6nY
+gjYP1FjxDbeZDxN8Cbbk1c5eHde1tIoon6wnFAKgOF6kx/wM297T5rPdaOfmdASVLx8t7qJbKkv
voYFAYRYKMXh07E7mYi62hCPBeN48pvyu1lg9M5u9eqo8aXmMImVtPhZTPuvtPVnp1P4Gof8i3iE
KIcBuDcqIt8pVve2vfK99tnjNJVvXQsTe8nUsivcnGA9f7zkGFXXTGNyR2Sk6Pyoc9dX3XZpRdyt
O9pO/9MXGZxGJvztiC0seHBSTtggXc2zOZl8oBNizzZ/GUSfmAW685IqoppkbIGRaTzfZpLnjDFD
jCqxfHm0ueXA6E33Sg53XOxn0EYMaDx2wZvOSzHLDqq3+rtFJyA7I5fPQAyDsndIlGoJ/lwGjhzc
BrMbfCnB2i738gIR2fLazfg8fOdOcyxnj9eTd6LMy13dB8DSOCbMtOhgZBukvgKX3U06db0os1Dr
RjwcBZLKQRJ0wuCON/i9dA6ti0hiHQeUs1ud9LX9b1bsWdbp2R64eba1YGM8vFoWgTOVRyYvMwIc
1IyO9cjQrPD2HzZc3c50gulUc0Sk/yPpPJYjx7Eo+kWMAOi5zWR6I283jJKjBT3ovn5O9mwqejp6
SlKKBJ6599xAfgu8+80Au7tz0dhgpYKsMHlPDjq+BC36MZ7bH7+PTg1Ry/tu4ulRZ49ynPuuuR/g
XIQCGE+G/OYpLeSVuzIs+4KACGbYSE0rpbKLtfjvySjfDHQhlIIFJUL9ZU70lT1Lx6ZDQhh57jkd
23TL9Ue1ekEBU4G7HU+tzqejnI68sMM6yPh1GgaoqYRkqa2M3E8zwuZnH0zHviJUH9PowfR6BGEe
A8/agAkbea+2UbMj6JKHwmGmPJsxteZz3SzXOjNO0OvCOguuerYe7SxCv9FEWyO53VvaOydFDsGG
FJKJ/XjRIXzXNnejKXJ0IGmEKYHMNLP9KZAT4spoOEVLzhIyQwZQ49BuSVvoN54brV0r/sUFDcXK
6rtN4dcvmZ0gMmeMuvZxeu1SJt8mnwqXWc1r7gIkj/IdcyFYvEUCxJ1FpuybZusb+bAqDf/HMfCL
WoYXTilfnZc6PZjmr5cj+K9Lba7+EdpjHZphF8Ruu06j75JC2W8ryn1BMGdQbprKN9eG7RibOiNK
dOiY8uFWEmAYVkG2IOFmRjoEjPZFmZ96o+PfGJrtVdMrBgF8R3ZRPNmxw5SpQPgulB3Opaj59rqT
6NtxM/E85BCc7eTa1LfrNNoSj8CGWXRXe0kEZpfpc7Dmu6Cy96lXbsmLuZhD/AMlymVfLqAFxawG
UuZGTtZ+Dt7wCSJ4l3vqpaA8uX0kY5gXhJIu9vPcVciYvNxaiV4hq4u9+7bzENoZLH9cW3M4ioud
0YGXEeLSQQ5bKwt+IMNv44ZYFlqscwVxfoUTicWWWjmd857UMBWaOtrNnTgWsU1+AORuMRBuPXfP
FNebKag/nSS/9yxa02IOvrORx18orEsmBsmAuRbbl/kuNpcXlM8ItEv1PCPpbDQhMN5UIL1gECEx
ybQlo/W6CG0bYrdjVuuOsapnNCHl8vtAMc4QcuR3KleIUNytdkS5Lhmdb50hhxMKjrnPz9JtL9UE
vrvV8buAaVUb1o/s2PzJjBWlCGI/ZAlcV+OTpScui0GvbTQO/TB8NoLrppYn17DBJ5FRWY3rvm2Z
kA9OuJjmawQFPaAtuiXJPBSJayBPJ3S4HCzSTFFTzQVDw4VxTungnhJzC4Ld5Wf2kHV2cX6niZaB
7dI/zznDTwef7q1a7/02NMyKXNwaPZMTOy92tMldmW8a5XybGbtmrUkaV/O9W3JtOxrXaZH13Iq5
Qps3xQ9GhjQIDc4dFZjB5VWj23eZKOvpDV/Ot1X0b02O69c0ajIug4A2ritnzm9rAF3CqNFMLyRS
VCyplisI94zedeYWXLo/4ivwU0bjAQEHBQlQlK0nijNo7r02kQNnLJvP0W3rhum7dskIlTeFJvfX
AXL9W8lWddW0N3o2vl8L/5xduT95wPTL6PlXRs44IWnlNQMuj+Nleu+IEi9Jzh3a/mFcpAlxy+NU
YnI3NxYmdqe+9FP3lUJjW7fbJHVIVkZfSOCDx9mb5yGsiq0z+wzwuF435Wi/g3vcqDbPtkKXmOeQ
SK3MBB+uL6ZtDzk9ce3duDRvQ2uWoUJzldzmb/ngzzt4JeshYj9BTrULlsSKTDccvATbfFx+25lj
7SwXZvCMkH/ry/JcG/pku5FLHZUdcQZcpxRNbmTTcAKosiLf3zorYrWQCDQpTVsvTiKY9+DgVdgP
85kNd8kD1z5ZEldkkUtq5kXd6ypv18ARBpQo3Ua2hdxMMZmq1i39hJNR5nraT/we1sbCx2q7CxYV
3m0z9gF0dc2wIUfKCxNn2Sblm59Y0460I95yGVE2orcTeflplmSsVhSvfLOoVOSQbrS6KU/QFVae
cbs2hxdD/WXEJGyFJ95UZW+Kqg5WUZXFeCubQ5/lmA9TIrg766kV0Yta/nOhNyS218MfWQGvCOUt
gHTtH+zhdenx+6GtXruEtFGUit3ERGE/z82egTwfWI6UrGQkslqa+k/HSCfM7JSbCzaUkaGPnB3J
zrndSOK+DpFAllrHQR0SQTIfi6X4cofiRSnzvUjEeGxfqmdjCBAPZxASy9vYJq4npHVttKY3BlLm
IfRL4wF5+IDgfRinR7Nq63M2fRR6XsKYzd2qWeRHb7ZLSGuXr53F/yJWBf0uVIRt7kTsdaIMs+hC
Um/Xmtt2NO+WhN9x09u/tuhY8KLSxYlDCFujrijKe0gyExiTanlCuVlAMQgZqt026HgFvMjC08gG
yGVw2aTO32JQ0cZzblIJVSg6SbzNXR3WOtp2g/5T7Hn2OUBDhCRvvUVFC8LmOHQclBJg4toT2dFi
ifNICfyN9SVekUVR7ZF0gOfrDCR0RcJkcNXCtNiowD0tKvgw8vw75wPRk0FKsbT4C1NmhqOGRzv3
Fsnm3DmtiIH26+CFncNRjE/ZOErORNoJo3wnXMxYJWJp1yrNgVaN9725kChdIXLumBttKzgQpuOW
m1THgGy76lfPHo7E2j5Q0bBnLRWrnQHzR6sOYgmYZI/tS6oSZqQp747Ljq+hyUyNTyXCVCygDD2M
XEbRh4bF6skkXoCMIZs2V7x7+fBO74s+p4kwDSM02C8JBL6RQaASzSEqFrmxEcITWNR8Jln54S44
1IF8OmuZFW9a1G7oqphgGKh31DJcBqPVHIxJv5lRiXquvJmR5Q74J5W/m5RhaT2kdn77wOzXYpq/
aBsRvpKosOUjPxuMvE7Csv/o5LZugB6uZyk12uehVe0u7SsEVs4m7eezmyx/o4trI3DUW1Eygi2M
/gUW2LReNIRVTNvM5iRovuypH0gHLJG9wWejJsaA6xDXuB5grG40f2noipLw1xrDle2a7yW7Udui
8SVP6CWq9PuSJGfPmfIQbsUOJdV7JKsPJ+oiQNikGqBDtPDHYsrqAJF1xKOlRrJJrH+mqeZ9spif
o3Yex2nKbwpQvj5ZM+PkoUuc5n2UiEeyMZxDPU3M8foz+YQ4f0tXgKRMQlF3d6KaDYCD7IechTcs
rrwcHVaOx1JMz2RPJCsZyVcvhQXQ8+NPbkW082Q8Mz3d1R1ra2NoolWKWyip1S6dNZHTE9IbK27b
o2fh3sk7oBJusZmKANHBabDMC0yXZsfLMYdL6bIptfJjK5tNN7LLcGVopgwMMhSdOBAOTr38FMXt
rcIJUhX4jWWEl7c3x88ifgY++m37HcaZoc/WEGqOtmBeliAeOmuhots9EK/ZYl0N/5qged2yqaq2
Uzv/gMzuEeRyRulTazkXkRkFVhgmRTIB1JpJumXYS+mmsfjU2SG5YVBWvwOM5+dyAUy8kBgSevbA
Sjf1kKaOy67xePv0TFU8tZ+T7kC4VIwBdWSMN8T6vK4d7PCuzyMKsfyl9PUlCLWghB0j7R9sAJIn
xV4rj5boZGkAJ1FDzk2FW9UOir2cqm5tkwZ2tvI4JLTK3gDI+fH8ERpCnlyGmJ19WwXORjMmBgY5
sUoySlaX6YCDzFtGOmP/e7Raa0Mo5sVnd7JKiDVYOxMDgmaMuVS5fndOHDshAYlQ1vsIT7oiWaDx
LiJJqk2fCYq3ZBAnlGP7mwMymwN1mA3nV0aUTIXN+ZxadNJ9sUJIlGyYkrbsJtB15yq28bUWULZw
DJEWRIMVk73uVfUOt7ZBsUHONhq6+8JyPpz0NtsjFK1Gt+zV9jsiyr+YzTTbJk7tQWF/Yp1KSAgO
XQasYdB6clvHCDKYGxl6wXo7LVtodQ5hlsVjcysOUXF8jhWsAijhLetkdaofte7ig7o9Lk4urnnP
hZdLikJ7NNSmELhyAfeFIyiuYx2oS2Rz3aQLU6TUXt8ANdX8lsfQEfRQsJOd0/eqsMrdMk1ovDBu
1lhPV0Hs8VsLHqggAMeA19Mt97E3kTUPa5IlebfHDIVRMC8PVOJ0CN30r7SztYe3mZvPPEad84zj
yd7YhXqIvfG9V+yyGKUR0mj33LOqDdsy2BYGEqBOWFRtXccw5bkmcarNXkkwpYXzY3BFrHmt8lrM
gJHQf9OrGKypJ5i+K86P98Q0YdOxhiyR/5O4tl3y9KMbMflME8848o/oLu/bl6QOHsi6dEJtKfxm
l8bzL13+RT4scnQUDX2n7mozuXqOg6XQFyJshjw4Ihzg6MgOqucDTwvv20Tlz0hhZok5JkQE1TaT
XnfEVC5vJnyfWsndptOuN+09GihIuO58V8b03ckSfHWSsSCUrJShjA1hI3kiPGcMy8xUDIbifTdW
dojkkhglJvvOAhjASb3HuZ/fA4Swa9uqi/VoElLXNxdk5bh804DKfzEZQprRCQG+2BAmJFiW8/oL
r1qnNRLlIvmKtMH9wusEh4hfHQLZLJy99o5S8be0kuKQ9m8E7firyWLSQk9/28R+qBTOUJK5q6zX
3wN62twYqZC9j2KavoO6JpJByf1c1t8iZQ6NnMmhBCl+p0AC1rhplKqSsGAD0rxJ7O0SbXo7I7SB
2W/Ha8lUcLjvoNoYapU2GhCGAvxNn2UNdwatnTN5d2bcHUZ6xJtw/YHL60Fhy1ZkZyV9jwKeqpjW
2FV0xQ3JFI6JR76ED9UvH7AweTj44WhGMOmn16I2YZe6xptrHqqavWxkI3mpLPWXpwvSFj1fBkLo
TtKavgeZHzq0V0ya+98JxsF+tpg7LcU31hC1yWkg1wR4whuQ6pg52gU6GgwbrflswbQgX+dLB+46
SLmJaK9L5TPwJAgxLL0nGg/QLRlINnfBDxbE94S8kQ13G/XGN3MAR3Y6OXunYQNVqPIuakrYB47Y
e91PvXIjftxsxAki9DsQNYQwgtuPsx9xHv+R8Jrz2CVPhqBmbjnivHzE9K1xhVgMrob5lhCrGR0Y
X8Ws3sm2JdM4nZ6bgHQNQTqd7T2WaORZKKKvV/Ov0rTQTnFyo6Ny6InIhYTjw4MHeWrViOTDZq+4
MnWLxwgEw5BYp5jgN3reDzdw77XrwtAODrMb/ywz7TGTWKdU7TrKsxNRcut2yh+tKuk3sC1ovsm/
dcd7122OEf6e1e3RYWI27giOjdcWzzFz03Ayem8z4QQhFIvAqKqPGuTS84/dmAJ1FurbJMVdXrch
S+N47U5fTLhXjc5fUZSBDdDpn05AVIgFkbGTHNoYYe2c3uFtZeN9s+9GQESV5tpBYzsjRLf9nVDe
Y48yd2uZsLKbmwIEAagZL3I1ztjUB/UzRoQk1sRRctIlLbqCLa4POb5zbxBT1zPnx6eQ2GOzFSjm
Gav/eXb1J41dbZHz1rk3CZ1ziRBAruap/MRn9DC5zMkjJDFj9dxErrtOrNteqsWz0hhejia1Ax5g
IBUyq+63akcZIm7ZC8rE0CR+g2AdOB9tNj82B5x4Ayz9BRFXIJ+suH4p/g1uHa+rigmo03GMDa0z
rzQjqWL2rjIejc1sRQ/zXL43S3THUzSEtK8gRmhCdQDygGw3xPhxg8sA8lJtss8dl/6QC3QGTDYz
nhOkEdNN+pHIigxL7xf2Ce3uwAlKYPm20P72BsLDVNvQPOsENX/yL+0X/Ez+PKzLkcjcNgmpRq5N
ZXxMjftLuhV8oUrmmChIITbFQwsyaNXVREG69rZN+DgWrDgx3v6iHfVm7FCFL7i6QZ1o+wFNwENU
8REOvKpzwjEqm+rg99N1wqTIryooL7SAA6sPCKRYgCfNTpr+0/bGn8hpaCh06/NjX4g7f566KN8m
04L9r74XTsKOxmAYlAXvaVq1pwk1etaxgOxb+kTxr3fz38Rn4TWR3ScBqS//ZhxW2rxw1nsgY1jP
1NjI8CWTuD7wDAYNb3hhjQFubx/Vmjv/q/PvjNEhMYjJK+ZW5pNs4G9f2nPN17r0zqPTeZuZ02A9
xcH9CA4b6dXBS2gJkgDIguyCEzcb2cUq+bJ87Afw9Ei8bjacCKcuV/XWKdjmmmO/cVq4F524atfC
6la+eND6ka93eF4YgrMiZIrdoRH1RP+V0XPiMnnxBCDq1jFfQdzvc7Pvw6InpYJfyILzctv2/JS0
d3t8xQDIsO04+XBBY9P8HwHYOftWs/63fZLW6ualHmQTVnhYqCunN3Ik+Cz8RSIxWKuGWmEY+we/
q5ONfUPkqduMySxpX/we7NnoIr/IbXx+MQ53FWwQFLE0tN2HypqcsEpqkFcSGgUfyrti4LYiBS/G
U7FjfZ/u0KbCfMNnijDKhDOTbWcacWWgnDdLTD0lnBS3uph1+pdX8y+y/auyMfnExRrFeHftB/1Y
dNmdX7oUWrjmAt7nlWWCSrPxcyNXur3uCJfHdFt7BW2p1TcbfjxMJw6CNKtiZz9fmjk4+kLVOwY6
xNKAn1o2URX/zhF7YS+GCpAmYdXiX1SoBsY5AzlV3BegQEp/uKKqh0aV36VG+5Y73i6uVLHDn8I6
zuL77yhoaV/SnbAgVQ75ngh7pOdd5Ww6D6tIk5eIhJ1/bHV6UKEmy7eRBDsPKVI6Z33YzFWwH8wb
zQhCNNms4MGSFIeM6yREnysjJFDPgzMIY6e0gNybTrZJmp/BXf757KzbMvuVltmuaHsQCDkwdf2G
dwMUL8Vei5dj9pJ1O/bJRhTPgccvQyLXBV1Bx5Bo2oDasX9lDwapztx3d8ZIi/Ku3QksjFcyTTdu
4Q1ct362mUmBUUYcHKwYxg5EXcSpBLvDXsqvDRZYeHPtuePoiqWhLlVtIuJy/eQ4tvbwmEBow6dc
MsLMA1LqRbcbM/dQN7ALgroJwrmD4eHA81tG6Fuk+L71alheLIQ9HBmkiFMG1+a4MRijbc2uf0uz
7GikKnoPTj4Ui12uI/s4w/MJ86fWstp/Rebfp1plp+hrgEWCYxlrKHIZeRgd1s22cTdBBqyVgZio
jAjCXA9bVFrxWTfBugdhcLRh3SEPSeSmdLJrpVUBQ4GVXILXFqbhW6IJDuGDJy/SNe4sh0m3rMq7
2IK37OshuYUXqR0jpSVv2Xql3EDFgkYimQRKVtcieiJGHS5lfcCd/oVmP+B7cl7o1QEIsmrOoXzw
iWn7kDkPUjr1OcYcFkLpWyAE+xk4k+K5d2jRJ3T7qsrvyIfif0zTIxnN4zMhYe6aNA9i2u0cqX7q
dicvcS+CzueM8GpdObFxKQJqHkan1qlt+nCq9ZdFNMoUYUHzFRP9dlDi2poUoAieuBRjjPl4GEjG
tOrlYgpaCmOZX/T4oBnb5Zn9tui8fWJEgEV5DM6qUTzttrHDYZqGrYctyujzaZewgZ5Mc1nPverP
lbS/41HZe/JlJRrPyD5XKIBWyrfvrRY+0lvixt0Dy5Rk05jFsCE6bFjFWhRPCZL5MncwJaRB+TjR
FjcFaAsHMOXJnNileg2MOfr15FRJxUk6Pqd0MdCTPPuKieFo6OB54TU8LYzaChntCzbZxGmgidYR
OmPclfq+xV+MNYzFFcakf1k23dkOwctLD5xqVEh8bmT3vhyi0OsYmCD/ZtliW1e3sBrKEGZbaICu
SCoiJlDRt68/nYbTwQh6kEmNWFVdHRyEDzMW9WS8yauCvbvbjdfSdZ7TtozOSqZw2eLko81YD5FC
Rc+2wIGdPZ+/s7MZqnVINrvW2XUOg4mE0Ce2kPM7eJL7INXFKej7tRUxyDGuI+7gKpfjDfUShHaR
fQ9qedCqWc5ZxTnfp8pdR7O1SZFStxNc08TnkTQNbz7ATzLOLG6hDf9BjG2ObslsV1Mp7mQ1KZT4
03tbRdmdg19tOzllBxehKvyN5Zf9HvcsmmfTax7pW5m72iDHO1F+wSch/NoP/OsW2impqFiWS3Cg
mV1ClWQPt1OBviWpBJj7zHdSE18jExXIIOwzvBvoHQoiapbIMpxvUK7F54SN0tjexM2Z116MNHf5
PBn3QYkhS3TtiUzlK1VYdC2icwpO4Gw6TX5KKbb5/bp7LLChFMlnNBZPscZQZLcehAuHTDg1WH+i
oBNJhX61RDucEvnez1IBkR31W26BV8gFlKaSibwHCaoQZn8hkWBT4jdeo3DrD26Q0Z9V9bGsHH0Z
ent6cMqEegaWbTJRjrcBXSbOWXb19QihwWZFWQob5E/t7bkOzYsc/e4RC/oB7dTRZMZpLbL6FAlY
vg/P/8Z7ZN8JAyqBIYE3DGOW3zFgzMCxb5y0Ddh6T7yppfNDOkqzD6xig6lRPUZOWZ5HRDcwJMBF
Mdp8DQio3uKeh3tU5fPOIQb2zhc8kDBgJMCZhYjwtvsdbPnGwt0/OEVbQZljyp46N2F8htBrQZFd
I3Hx5zq+Q27200el3Jlufqn7Jb7z5p/WNMSDUUnQefDwTOLMQYZoeWoNgi0VJfBqUTdPV1U9MBz8
mZVVPE5GTJcWzAPGohFxM0ndOaw+2WfPdQClpQk6BOEG2ADuTm6cY5n/qiXP9hR+GXZAo7zmyym+
OVp9p0cIQ/27Kq14vAZZfcqN4ZV11rBPfXsnMhUczZuHMUAiTseWra1iQXIAmbynqGt45HZ/eT+t
ytZiApj91N04nlyRUhL3vrcj6DcOE8sY71ST/Am37S+jY4lnCA/4TxaLaXhsgkmS1sHRNU+A5VAv
urAGTUvNB2kkmLXFIq8x3dLgFBgE2ZcCIUQuayOAWecM9cMhs607tw71PCSPs1c+4o9BOIqamZIc
SJq9UF7/f6jJsO8mSCW/GptuG62kyc6b4dQV8yFpv2Tbb4ELjCSUGS/pbZW6+E2LDo67rO9tce79
u84D5QKMEJx++tB7Q3D337MiSSg4/OfkdDT5wJnxYnb8A0iNf9xIW4gp/rp0DWvL+vvLtDirZC/1
wUy98SgsdJRJMjKZr1CWzgnyWItbKIiLA6Lvgip0ue2upvlIEN42RuuEzsd6rbA/LeImQAEp/6QR
VQ+D9RjPnvlNaVSb9XC0a8L9BOHVcIZ5thc7WP7Bg7/FgMUg2SL12wVY8tsBwJDbyvahmLPXZiEQ
exHgvNnMr91af2QWLFgd4YSsvKfRT5zjsiBNcOF8LeoLHJTYSXYsoBfZ1mSF7A7LmO0XqZwjfmW5
60frY8qgljledaRiWMKoFk+jxuQnG6c6ez6jVzma/ca34zdzInwSKth3YCrWVgqrlAc6BKvX2K2p
NrtVnzNGWZSb7cBf+XBWYM0ONYrUKuoZR6kW/dgcnP77A1PqZqyIGzGD2HppNQO9vBjSswKdVxcm
nkEDHQY4w3YzTERlCdHVfJXaPZDxjbU4s9Ga9jcQaB9Mx0EeTNQp+8hNWd/deCgiwMtaQWZBQ8yE
lsArtWJS/AKhE03mlN7rrpfEkxqMQ2T5PhWjv7P9n97lakG94iEIC+6DsXUwFRDw2jAHncveBYeE
Wabh/7fPy/SpL4yawLf8Y261cd/UHJ7RFJ31UD650XIT5k42+Ytpz9bsPpUd298lP5l9+e37kziU
Mgahwtx16IZ9FwAfyIbR3lkxE3k4rtWeXNNdwHT5Cva0QZXnTye3v0GWh/jUJWivm14Wx8Fs/jiz
dTHkL7aukm050Z/0dnCcYvlrByjtWTE5kPdqUsz7iXFrdZ0if7jP0YfizN41QcZmesazC+gaUQty
/5hgrn3SOJ9RD2gzJ1PmkiC/JpBxKwt8r76D4ATBdlKQcoVFK5j/4rLVN+1QeUIc5fMLv8tFEE5T
8tlL783wWMKQ0YdHMaao72O/uVPD8NYGCN49aJCBOXx5ATocNC3Fs8LqSeMr46MrqnOmaSbiTrkP
Nti8geJ5arOz0sO3O47/ygIyPpPk8R619zT0w/NIPTs37TRiqpTPui5dknod66zH4ZR16OZJyByB
zGjruRiODWNqtAodMis5LneRz52LbV9uHDu1CTYEyupFhKhgkESXPwm4l3ir1hNuk2zILca+poEu
1fVPNKRfEtTIWOngUE4NPbk2bmmKRvKv81HKoFPjfU+8S4csC8TOZ6Ki17Lv252t/eFQOKwCpeei
/fdJyiksTh43IK9z8nYTOlC0VI3Cw5cD4n0Q80KWkcOg229dd9fN5aaHCB4ODCyvY27dqzG1n0h7
Yh07Lucq7igLl4NqPC8MFjnd945fbc3aSxA4IOHy8k+LWuG6ED1IVefoV4fgEFwUcIk6LuEVgqe7
USDdhUXLOT4M49HHD0YtFR8DmWyBw9yPY4KgJJuvLISZCrU4W4zIbc8s146ta7ghZW9z9Bvw+aaj
FFxf2tt0plDFM9KcdZZWO0vyZe1aMnXtmuIM1iNeAXZSO+gJiGgmq74HltbcTznuWi82n6RG1mFn
OB90GqUn6HfcnvNsoUbIxQlNo4aoLu8h0qqjVT7k5VydYuiFrFD1bYHf74StppVB7DrC5WePMPew
z9FheYX76UCY5VDsjiQhhzPD9oOLB2JRmTrRCvO4iOJNeDACnDzfO3lbIodnKXArHtylPNLKiwPR
r9bW1uqfkk5xhrIvD8Yod8PIhhPkEgtIF657UuM/w9k5rYoShYwVnLWGL+f00TUNePEQeZAvjT/u
QkPlh20Qa9YNcglri/RtGimcgg3NRe/901b6xGhIb5ekX7esny5YWh8cOInPlJW4aeUZaQwiirpE
dFVqyOR9/VJqElbdOeDEk1FySqr6J8UUD40HgsYwYajILe+BgUF8VK74YIvAJFUk52wummfXxDaA
LL6axbgvDHVUQ0MrFNfXOZJXv+vd7zk/FyhZzXxhoRxfbNV3p2Hp7zFmQ4cYzTdmgfuSQVeOx5P5
PwkWrescJm+8I/XwVDXZYZmDZhdT8a7xHnp0ECeLbSgPijaPQg77zJT6QVGk9p586oBMHuWcHyxN
EyNHC8N7Ep9V7oDvG6gy1KS6BxfpAT52jUwjwrxXBzARjGCjOSPASgXz5b8/LDM3Qpq+fm/ne1cB
bJtcaE8kdyRHR8W8q4qxS5aMz27UgrnoDlVGxrBo5XxxY5HhXk4bekFWB02DLCqy5jPW8Z2ZI1fz
3Xi+FpYYDpIP2Ea3iG8JFu1gApT/74+obXdR4Y4HChF1zsoFJVSGJR6PJeFimXdQCr+9mtUMLjee
GL0X99gbohPJAS/C7axzlA6XmeDovc2odk8A6p+wO29XTORBLQaWzl5kzSuDWy5C76TjOvjUupkh
Y+7t1FOnqL8Ji9nAbm+B30SOENNRE4MzNVSW423YDKBggwaUybzty3PnEKg9F/XRrGFM17B6Cxt7
OJ4sgIgGxSYe6XGdsjdM2vkcIbUYbkkR6JzB38oq2AUlDJ0oDp5tMoCecmC+uMHfkQ106wbn1bH1
wZx4KxLexFUaTHdG3zdX80JwXYQglMOHvt29meIH+zgUUf4oJ4tQAZb1DLwAH9hADGeH/5yKPGbS
bJH91xjZFm9DEoJJf3Yr93nGl71OZjs+prfmX0B4DVqZAiYQcqtsvNOmInjAn9pT4I5VDOn0J02O
mYJnuioh+3gFdLvU68SBsrUJb0pQp1w2i2M/L8E4P/kzfTK7ZPfe6zDfR60+RCiVd9qf5vdO5M/E
AckH1zxh6emOUZM4zPu8Zp+7HFBJPQ1ru0U9xt00IUGT2JndIDkyHI6xWpFOE+B7eBcSbcvEvYke
hqg/hhP3vcKFBIw7vapmSp66UY8g4CS4HWtGeRwg02Va+kPHL/eBwNLTOboMzSZ7YfiP4k4V+rVG
bXThr9ibTvWHww34fZ/cBAfVdC3KOwbMDVEG8NdW2bC0oXYFElz35gJxim5ljTAGkCMd5ybFFGnf
PAGYx7diZj0zLNHbWIAaC5qEJCuFk9Ts+EN43vRGo8tfCKh4sPudmU3q2WalNCY8WpXgw801256i
9lBwxhksHi3B2sLr4suh9vH76kINgJh911Y9mgyAKwjch+VzmG0sa8PzIomUTpjvnfv5hsiZ0bJk
iJsj9tgbMiMJgp974NOJE681zMljVMREfUywEbDSHpcI4yGScwKJI0C5LOXnxJIfdb3tBrf9DIDK
42AQxBBbVffZAtrycdx7EjpNBrRtnWRgi2JrmvC1SucTEzsYxMF/EAsUJnMBozTplDGVU5mkCLoJ
YrDafcd/1uRt8wGmWB8cD27KRM6oRcvBVestNAMN0nKftYSWvH69MVGV1dGvWTtvHkFETAQm91Ak
QL5EUdzPparvTDMQD3FsbxmjbAMnqp/jsafrvunOGnS3WeNljwaWidIEI1znbGv7ZwR/5ofpQ+Y1
Z+9ZKuPV1uItMI3uHgkT9BQ8P2Vneoe+QlkqoyA71R3wzthpx4MzNZelsIyXmwhu3dv+bzt74hIE
gw6zEmYwOGzghKN+UnhMqEe59ebMuKZpwiHRkTIzZjhNEYP/j7ozWY4cybLsr6TEHlGAYi6pzIXN
M42kcfINhCNGxQzF8PV94JldXZkt3dK17JAQSniQNCdhgOrT9+499+LpbIuGV6Pmm7CTgRKup09b
CGNpwEx662v81jH7UJwWcJYGrAc1uIElRguUFkkwPgsII6iiGs2I7n5/8Ef/OTDQBDOB1VdCJzyU
zXWnoWilkvFWoAWZbCFdOKQMEO4CskLqANJ33xPRhbspQfGAGkJjDLwuVdrvpRXuPSZQDzwVdEg4
PDEuYuBe+AgIGeFvWxPeodbxfChOgntnhD4j1DcKpeaxjOD0MW86hFYsAMCX1RuxXczsPBcsXSuo
EPE5VX3nHZp40tZT9N25dvYRRzEh9zPqyO3MfueQb7YpiwT3ZqNV61grv2hzNIc+9co12j11DcEU
rW1MW1t0IFj+U1E8cfvD47Vvoym19eDwMA5dN/CcR+neyArr3sBBtEiE5W8RHImzALakrMI/6t7B
tEbzzJy1PE1i3PmxjSzLYw8NNZPMlvbdJvjsxvwMd0s1nsYp91fmaPh7jpXYagfnY0xcc6OH/YPb
c9mEU9EslBhrXdV9OHNDp84BQHgJOVj2CDbOhQWybCs5XBv3bApZHRUqadSsVA4RXTbkPk8U0p8S
J822llSJEBcMJrF3cWUBcgMdtBK1fmdVtKUpGpjSkondvrffsd0jKOewd+92w95hOH1WgImI1bkW
kYClpDloLwx4V00DrVoLxp0oc7RAuIE5qF6MMYQK1lScRmyikw1AU0Xkf9tW7jwoFmEEY0wfkfQs
9DoA3UTZuZn0Vl1i0fRHQ0XXvEi+spDYltHyqFA4MWMRHBEO1Po6QQ66ss14T/QDnfukYRNGFWBW
4OXV4G3RS/aoSTMCVSYZboq425HVjgLPTLJx8zt4Cj9XdWphEzGHw8qJZuFQejpM/IADIH7Jh7xL
nmx98G8+8lBa87VFudx0TPOFjoDCQLwG+RJ9yEBnbYVhbNanYeN260hcUcLsWF2jVcOfaISXP2Bf
kmOLHGXhdCK60Usy8NaDT9SN9OK5dsC5K5Ib/O7rjjnc7xrHEwAEyJNm7KZP5lGrK9RP838B733p
+ibZbSaXFb03gFtrGvuVnoHE6LBEHnTKdoqGgCkR3kUVo2cRNmOJNAB1S2LSzqiLM46S5uCbgrdT
30NNkA8CnP3A7nMnQIRisMPXOpnxrtOrS/mjyuSjHeAlE5mCwMioj5oasZbzoxxyR23o3u7CUmte
bYWUTptM7xDZrKZl2OWHTuZrUXTqGvVEHuVJgnkcNU5swsDUiJsRMGj8qHCXJHIFhyKgn9tY4GjI
viWKoXMxuU50fVsvoWdZ0w1OsNMJaoT3vEZq0g7FOyOEnJihvNpoNEZPMY/NMdF1eyNUXT5gQd97
svpowbN8VvKcsuTfdN25B7ka3w1G8CtACbon2e1FK8oW51Lb7JPUKlZKwUWI69qlJwEXwa715tIZ
fnXvCvMLBbtx04NmT5pesTHzylnHRevd1Pc42c6ODJd4YWj5U5F30xOyA5xjRXuetLTYOM0U/j1p
8d8+h38Pv4vr37Pemr/9B3/+LEpKdYj6//LHv90Kyb//MX/Pf37NP3/H387xZ100xU/7f/2q7Xdx
eacr969f9E+vzN/+j59u9d6+/9Mf1nkbt+N9x1b28N10Wfv7p+D3mL/y//WTf/n+/Sq3sfz+6x+f
4EHb+dXCuMj/+Men9l9//cM2iZT8t//6+v/45PwL/PWPRVz/5fbex9n/9j3f70371z9M60/d9T0g
bx7YajQtpMT1378/Y/5pOPzj+qYnTGEJUkfzom6jv/4hxJ86/xDc6JqW55hzFnRTdL8/ZfzJ6/BJ
UhEsREPC/eN//mz/9B7+r/f0L3knr6S2t81f//jXmGOB+N0Wlu36umnziu6cvv1fwr0t0r2Fh1hp
gUStMT4Cvgb7Mw2N+icozQifbQJMbKbrJSB78OGEWG+gh6jEceaoK5WGGxqVgBV/X8T/1t12V34D
3qy/v9vze/n/wZ1izKms/+c75fQOBo0s1b/fdfOt9fsb/n6bCO9P7gCXNRlROj5b3vC/3yVC/9N3
XF34tmvYJrWs+Z93ie39qXPn6NwEFJXgrMiw/sddYtt/8hoeb65rMejx+NR/4y4xzfk3wWGGyzqf
f1AULGSngInk7fcd7hnjX2JW9TRhTobIbaUshoq0P5juAClvRDasNcgER3aF8MgxcDHK8jBRv8/B
FIQdZRiC6xGB634+po3lA4sk+D+qI3yCm7zxgPkpoteKhi5Yk3t0z8Bt+zDUw6lz1jSqxBJaLxlF
vobBIrrJUl7hGhjP0hF3iCXJNE1fJ3jBK0uZ4SYFNEVq5gmTeWTTbQ+Yrx7HznzJ4gkhZhjtmjLE
HIFHntSSbZbn1yjycGyY7RFj89lNtUcKphcGO2TD1FBvRGobZ1o0J5UiL7P8AK9cxb5JwB+UM8+p
SAopSMypzVfX0ZqNPcIzd3Rsx7W3bEy0KIX/kccoW+T7lEBisdoNFD9grdgkzXjTaurJqcs9cGNY
/hE+lx6rux5mOCeYRDvkPwXZtzTehswkWMqf1CLjTDAWTAibLHgPI84NJUoEhVkzuMCquy9md0Y0
7duGjILyxXWjjaB+0gD7pa63YcK9xcG28mble0u2+MSgzSIQZPaV9tI8NQYN8TqEiVpoK6sIdwbp
Ur7zpFUuuqYRyRnGshVZFVBgHOQ56qOBv5eSbkKEH7kBHDNUu/V1+Vzl7XNy8hL9O3YLJOTtsQY5
6/jgyH2bFvSI9rjc5MZwBFu9TsEaGPiYNdP5UHq0q9xsl/RHV1lnK9Zg6IQMBjiEEQi9ZwK3beNh
p1BVt5bY1655rxKAHRF0UM8C0STdrcZdR48i8HbMlOHTw/U4ZHyR17WksNK8bA11qgggQPxoP6Qv
fv5UMUgmUgQ38zVj3Qs9Robx3FjihTJH28eowX38YRHw0sJ6DRNSamiCj2viOZYJKngtzt8h8oBV
s4dZiH9zIMUcS6T0UrjeKm6RZxS1Aa7FelIq5uxLRsdFYo1mxPJJkCgxCmgZ6/dUJxV1UF/1U1iE
x7YZbqWerArmlYeRYT+dSOSIqCk3zsTUXu9+Ag00FK3zxRy8KRx6o20jWtC78daMvPughdhshXq8
jELwHnnkt0y409cIq8qyNqxfNDkprhTspHDST2qooi02UawDdlwupeeWG86fx4ZshBymTZkTtpev
6BDrWNl6hDSKmVan3k37Vw7IKfiIm36L9irZq8iNL7otT1JnSNr71MuMIpijV369p1cFnqnDghBg
M9gbudzogzjrTYo006E50hhdfXGzGDaAtG4ybK3Hrri0btce/Ujdt9pc6tdAdzE36MvSePDXGe6d
CH1Glv6aaKw5xRH9D+SLARhDeus6+kAKj3XxEOlnso+W+QjvzU+PIBB2cFt0QjAnpqWpMTyFTTt/
EyMXMmHan8oFtqlTa9MUBpu0dtQT0DF8rRiXjezUwPTD+3Zpee8d1FZTvgzFaw/ZaRQHw2WKAxLT
1R+VGlYZUl5UKWCYSPYUS5F+EjtJzwvNK25uXRTE2gQrz8NroLM4QnOanOCqmrNTEqVLw8ujGZ86
asHsb9nJR6OatkPebBViysxN1o24H/JXB6IuYxOylwQaNXeqVoECpHMs0wCfdAGNE1Cvfp1IZr1v
gmqLQOJgY1WxjCeNODyBK7u+mAxsFS6eAAGvG+lbaWhHDhrLwrwjkgG/BJ6o5i3iUDEF4z1v0zLm
uFvx88UhI5ncZIpaLOKSBEbvWjConDijxBxGJjLxolDSS8WhmVfDrXBoPrgDPlZa2WDGNUg/kM5+
x7GZRFKsWt96HhOQ8rl3GMAsYLGPs4C0lfEZjb6q6M06P42lDhqm9gnjSZWU+4FJEO0oNpfXApTg
WL/EeOkR3SV8Ytjk9DDrkgZoTA8E3+zgzarC8DnsY/KY/X3WrDsT0N9n5a1bWJ4TLmZp20sJ9TxH
FJ310bKJfSTFyG6IXo89FKKNtY4HWvxw/1rSDttDGqTrktxWdHKYcx+h+i4ckWGyDt9k9z5nz0ZS
7B0MdoxYseCrcmVap9B/rcJiq0gIkhLlq/ELAQ/sy+U0/jRt8lkBKRgHZ0u0U2y4txrdTYsAD6Lp
fY23YJDFQtHA4Y3HSgOHU301uFdSF1cPq4klfyZCF8zJ3mr5iNKw7i6iac4RIh9PJ0aHgKqk11bD
nCbkcFtBw8AVMgn/J7Gzt9//z5+WehWMmy6prg75xBayPVwStORgxI64lCskPwuJ9g1fGSZaVFJL
gXOt1qJnNYFQ9evdCJAe/7W3o01ICzJ9tLNgq8n00mMNHZxfgfEWGHeDRHyefxCSiueuwnaOiWkG
R3QfTcxQ0APRQsKQYCW18aqgCBBMMhcZmbQVonhiTovkUeXdyk/tUy0e5Awyyp6d5JUnaO0083B8
OuslzhaC4CLc3wjEjeIjjRha5+0GKdOK8m2hYnLfUGLFHJBjkvv6fAs496TsNxdbltS5tBj3dEKo
vfUMMA7r/C5OKasN5KI4YOlasc9l6W505aEezENJdC9pQQsS3Caz2Xb4s6XT3umjtXLhAXvOsdG+
fFbXqGLLsr9zlrwCG73XmBjnkIfV46skDrxGVWrlxdLnmTb6jUerJwQYZYX1qtAr1DD5toNuNQ7l
LmucTVGklGyEjhXlXgp1NgLeNqjgHAO2qlJvNgmK+YSuuhiaHUy3Byi9pwqOSyHZGCdYQ+yeSUEi
kvR/Qgt3Y/AI2HFV2Do2UfFw1noGBqXlPDaB/x6NTHry5AMcZIhAvsIFxsDaFP5Zpv62B3qwtPLH
zONGlUClWToJ8JFS/0UdQyEZJGG0HOZunam6q0ky5LqA2pf21qxctyUg6vBAixXn9NeUDF+Zb4Ub
W9lPVQh+yq9WmFigpI07CQeIDDf7kKnhBNOCFqOh6GsSPcJEkQhNKwxPuGjjNeFWr2iDY+LGnF1N
bm84hKu4JzrAiB87j1ZsGI1fmQLzSMueao6YQ99/gph8R/W4C/PxwWXYZ2X+42CgH4OiVfv0rQgY
6lgdJ3Wp9GNrip/QREkBbMtt4GyhJah77avGZovPHUU4Qv6iYjnoSBVBJxl7r1bfU+Ig6zmQHGeX
ztqhIw+woNjSkiPVHltktnFHsTC86sVJvzpl7swKl0IAv5nog9EjtVHxAqTndXTki+xooffQmQao
mWcI3ymSxOB+aGQajoBURsyAeXnsrOxUqmGDb+3OtyjUGslWHpgLDPsKxQN6bPst8H8Kn2zprN71
xGC1+sXW272E4Q2RiGmVwZJIf2d6jiNx7PlfE4EQbTkPVCn6Q6gShEP4IBIwgZ97gk8kvwBxOYMo
t1XirarikSSFXaENzy71ISS5DZjSUcddWRj0uhI6onj1nuHzLJX/FWMAxJS9aEbczpV+CPVfZEyt
LZ9JuHYTUH+HirxlUJ9FO+4y3kaJ13VUip04uzmsGyP3XGy/F7n1GBX7yWJ1BUUDhDuAXId0eRqO
0n3Mip3r3Sasf2AYgHMRN6asJUyMtcI1XMfFjUbdgW/E/u3cOzz+hInVm97FgtqBptVRllvla29r
jPA+eUwPWq6RFIIvudd3GmU8jd57v6N+CCyUMKW9R2RzJ/QOwJBIv1PYr4k3PEjThqPCZhLPAAFm
Oxj/hpWZYA6CSgt7E/DVfRejvIvBT6GQYrlMbMs6OJn2qkrrzcM5sWaDv1aj+ZigSAsCu5vTp7kV
sycCZwDfUIp8tvje5HSH9gaHC6WXIzYWChvfx/KOXD0Ons2OUpTauoi+HHJc0A7MRY4/VKzY+nK+
diydAM4ZsxfYG8Uy0r7y9Kl1wbzAJp+qBJ9jhL52b3HzpuxecH9IpQ3f29al0rDYk8j2kTtRPYAN
akHn6B75GaW7Tq3xDCw+oXcr8qNfeBenulZ6SqoVEBKGD/FUPKA0AO0YLNOW0iXdD7hOUr07c7ev
C2ZDHNeXyE/Ab4uVz+Q1mFAijZzZ8L8NwVM1qA3zyBXhJEuPI67A9BhN+Z3bMGpXOg7f9izPXnvH
ZsnGwj4U0EZ1wuOgvwBxo/jdYR96T0nSa4JuH4/DQ4jKwC5/wqRcBMFBUW3Q78PGk65U/pO9Tzyb
KBohrd2GINyZdgQMCRdWITEVeJemDM6hj3eRIyes4sxod3THYYnZxyYsloZDc5QiRU4HDJLHTDzH
Tgz84cXgsJQFH5DWsDGpnVHYT8ioDxxqVqL4wbWyiYvsgqNkjSrR8N7pPMPuLwiQ/pwx/sJ/z43j
GBBdiXeUun9DMLd583T7mkhj0SXQRBnY1ddOPeN65+qfUvhicU1so/2qiEafUEJ0CXOglqsKmaCz
Zq0mMk9C2zSMce1NUTYD9CUf16Tp9GiTrdz3nINLsUGtQN4BV7fxFwhLQJexKXsrA3ddOLxBj+J4
ejfy/gBhZxDgbq3AB4DiLAsIARbtqzpS21KX29o7S93/UKQKJpkL14ipaL5L5vDj8VymeOuMmz3i
9jbPXf7hpKjzjC8TKI9GKoPZ7OKJGSX87jEnOdXN1rYfnmtSyjz4VGnxALvlmDlru+gOEx4GT4AS
m9otD8YSY4hLCS+AjDeD3DoUWG5OCCSeytgrl2g2b7JpTo5PYciyM568/MGOUdRhsMDTtrD8Ky1k
jCbmBTo39svs4kf+G2571P8pW7K3yCg7Rg1P5SAuYiQujPewK7o98ISNmT0LC+bNdB4lZp203pYR
SiALdwrhK6oDh953cGzbggwSv75Dap5v6ipYmUr7sJP4fhb1DQGrZK/hUbctGIqaFqxjSYbF70xI
Dc2DenFt1gJyxpYZw+MSst2yL/t7mov9SiQ+4aStdseoeKPr1ad0n+Lc1XatByXVkPdpGBw9raI+
1J+CbFyh9dganF6GTpIy/FP3pAG046Zxu/vEb681BaefoNsjXphg410/ZBNqyLvBQe2PYc5rNyWL
n+U1SGM43/VI+hJtV8EPom1wP7L71AgLW2B/4Zjf0y9bjJ9Nu5/ou+AtzpoWAiaJOpjBu8L49Gyg
o2l2MIk2g3OyB4NJwsjw1rO2AqMBL8MyZR+NKcGrB5nIQ8wgD1YAB9V8H7g3dK4bMsCWYz3BkqD9
B1TE5kXX5AtrAjzwvYi876LAgWNVK5ss6SoBiFbK1TRPQRp5xLTPg0JedJmu2zkkVEwHwu8uwfjq
KMZr8DdRUrzqEAASkjmROC8U9q7QtbHCjbcJlVZk1msrQKdr3zISpF1fAAt4863vMfsa9WQL+GXX
2PZ906WLQU82djdbApaKwIsEcpULIc6lGwTFEEuNd4617t31nbWgybVQY7vuHzKdIAHoVz3jWm8Z
9+89p9faeKAxXc05RTtSUJjLkC7W9z5Us2L2zORrWA0/eeGG+Ooqh5Gxo5a20R3gEuvHc8wC96Ow
NTBoujnVU+J+6WO1LnrKzlpwVTQngNfDwTUSk9xHvrFzQoyuhZmeYCF/m9Y3FOYFsYjod3lgGO2C
7ILkGXB64Nzv4JzxU/fqjEjFqdFl0v+KC43gC4+dAbMdj/fA7lDrhDga267fF1lzGCq6WYBI0R+V
6kKFsdYHcuclaJZOP0wIAGJH/US4/fXa2nfiUBDJHZrUYDRDe3llivqI7YqL9ziRt2E4X/jlt4Qi
I3veal6wojGzJibDsSpwUpDo/fusiR/Q0ywGi02+JMYmtBCkOMWly3N+jmwBFP8WiHKThZS02MN+
jVWIQe+gI7O2UDS3yfTFcX0xTPlK7/0bfKAKAJkrVk530qqXkm0/0H5Aq6A6fhVatOGI/Xun1KsE
2l8yM+24M7KdnZvswFQQ9oeImeEzGnX773hIqBhdqkQdw34zbTrrZ1BnCFMlHTQD7aGxpba/DJha
AVPbJ3d6DTg9k5uGxF0iWQNiP87D3wcBlHoh1ooX4m64tiW2JKKQ3v20ego1NbBw8Xd5mvtUp/Wz
mTTvkPq/K2IPAY3jhSbGqDyahDLa8peY1r22pT3IKDjEN1FudFR6bI0Vz0rQ0MoAOZFO8tDb4zFH
sS0oPGjDQg6pQX35Z2ssj3z7EXnZc8+RURc7HEw7Qq7HpIWeSIu6PQ/SJi0GuI0ZryoSSYcpvrfA
m9rx0aYGjtqXdO1DsCWJ0bVJtc/Odf9sITBqvqq6uaj6JknDsjnTSmCxZHMskUo/yv7MsGhlRsFR
xBWScNhwcBsUw2YblGUZ7USoop1npE8NWX2htK9RjQwTcydWATJG7A8UGkct81d+VdzUkH2VdHwg
sz3mPqb/GHETTPnProeGTffMBypvFLSR6ADk+6jR10q5Wx99PRdi1YnxaNkQjdgbG7LSDUEBO4de
OiUz1XsrfW50SAOKALvquYjcXZBXt6HoeTY+pf2rIZGpzN64HMfW2Y75s209pXi0i8Si8fAuwfeM
CPg6OA0iqsgV1dciUucQo2XvD3tOyQEilx6zBmoKiOseJLE5zU1AMJ78ixe4rJy/EudeYqD26s+E
pgdp0Czh7dY1qm9bGniqSNkjXlHYC6eBk1x7JxvtGjEmKxjmTU3KhdY/mWqrMWLWM5yzFCepjYsZ
zbjLySouV2PyK0zxRHKIsn/5YDaVZ9wHJEI0yXfOQIHsgk1m5+RCMxHxoke/1L/injhL0gv3nV8P
kKLsmmhEwrKx8EM0hKeC3AtPf5QNh7EUZ2r0ayNqEMpQR5YukSKYfpwDlFAOuWLSNlmmEV9scqmM
JoP6lnriMCKJV4Z5TjztUoHMiSamEBzEefqkdQddjW07PxckDNLM89xTp4XlPnH8FyNpi0ucsDLE
+at042ciLJjhh/nVwnNIRj2NjPG9j1B/1vmBTRO4+MAC7yXxC7ZZaz25CeWob+5l5prsZsPWFFTN
krzDdctf4FW/y8mKttDM0jCuuIngjkebeNwT3nHAloQ5J97mc3IhDRGdDITcYa8ZQrVlbrUNvfFg
AVKSBEFJOk5aDmvdNTmAui90W5t6csgCQVcCXzikp+cmr6PQ9lYr4GPnGe2KenrBVrocEJ7js+ED
3VSy0hL9lAT+fWzqVAviZNd1ugshA/hOvNUoRkM3g0uKozLoMNFHMMY/e3Z8xjSoCety20UJKX+6
IECwvIGlimv8EUxVi9z7cBB+AEVrIA1lS3MMfxLFk58eoSq81rH2CS9xXYbUPnRwBS3RUGOEISOc
FWUyPGGZfPGijjwKRQk4inwR4pLJwZt6bbPr5lju9cx3GPK9XSFrnv2iJrKR4VB3bHN1cowcliDC
75qgP3HhT2OKlil+zZm4+bgfooIAtUighQccSvNZcLdUOjwN1iEF2mfmGwKYW9mazeEnKyhW4Z6t
aPGca+Kq9pqHc0gQdVpyWEbhFu5GUg+BnYVbYat7o9K+Ag2tYdmxf2lREJzcAIi+3vqnwNKzY4eI
udWQjgXoimBpnOVowDeen+LByXe0+2cn9DmzvPo2W2pg/9MVNsBbtARF2fBz9r3S6FEPII89B9Qr
6khnR2LKQxI26PihOZLeyjAbEjTiaD3ahKcBPwr+fPINbGysyeg8TPDdqtT9NA2GYwMTpku6byt8
y16Qn8YBT1Q0nsgCl1UV3BVT8DaQi7eBbBKalcvZvbaOvz/oBY+7VnHo07P2QSc+5ehM8slKn8LS
zR51d18VyEtBYd6bkZVsDR97lHE2e6V2kad+WkHQYGt3e2lk5qpBl3b2KlJT+64H4sr7U/l0jBw7
Y6P0VX1Agy02IAFI8WCwoSoItkhqcKDmYAPRwaRE1C5dV7bLsDXHQ9p2K+X1rPYigi0DcmqBdGiA
E8olhCmJIbJ8siO3goRQoWoPgxOiBp5eF7XdUNlbfrTnru3EWk9sfP5okhPXOBH7jcqR2DwYUpxq
OzQusAFoFkzeOkR7uapJpEEBTDIGqnSJsABWSiG7fQYmdeObP14xiHVXYEYNSoeuI2Ic0nWYhgC1
VFPvbjyzv7Nl66Eo1eJ9GySfvs8N2TVciAJBJ+0bMzp6pfUqfSs/+XMTKqPga3uL8qqny2CwhzjU
SinVZqG66ToVxOVENM8DwGlrt9efs8L0V7UhdCJFGU3nFve1isSucCPeOYH0umSq5/ZZuXfmp7Re
947VHUr0l8gT3YKOs+9v2y4+ayQuIEafjldUi9ElkdMWvL44x2H84Qy+uQkq80uJd94K/znFv8RQ
GkBAiP7ICpGtaf4jtoW+lZTfxD5jgn9V8NtcLFxmWj57SrO2fpS8xcoAOdVhjBEWP1CaQBv0TX7Q
Kjavcc06ayXo8lPEH3Qz5pjEc8TRU9LE8BP3OZYwVbX2qFzmXI5pABVusueu4PsCEg+XjUfqLAHu
xyEppp0VgOfKo6+ikY9U+qhtQ2qwkGDf0I/eEYNqnIZKoKcajbmKuxA5Hd5HM7rDZ0V5ja7NlxNc
FlBc5EBFT8rs1NLp7DOTluDa+oJ1PyGTzOwoAEBMsdiFcqKYzK9B2JQb36/eYxd7dlNDXbBLptRu
WIKk015Nl3zuwqakBC9zGpLuJXfTjegUpXsT8dRNzmPq2dcsKklZJLpiCEW3TwAVLtyQ4XsNQWVR
Ro5c251LH0yHdiTH8Scwpo3Fnb/PymmFMB9NZGf+WIzIqUT7awhQYFM25QxdJoS7px3x+4MZuToX
vKKHa117Y0AYPfc60at+amHzM6DJNh/HhtFUHJGsV1eUpXvODtHOjAaO7sGhY9+mO9EKhBNkVU3u
IFdNYSKVpFcVoOrn1duzclDPJd7a8yx8gDInfRQiTJy4ZKIwfTUCd8lyyDG2G5dSa4moLUJtr6V1
A7vKXQcONncdxGjG75MOCR4hqR2KoQp2mlN8N9Pg0pTLqwev0+g/VtoBgDr3WhRoG31mw0Zp+2zW
QUXPCJSgTkhS1VVHjVlr6uHHRondr5yWdi0gmwkWziq3iM/MYhluPWA2C9VlS58gTn6rZFtogJRt
dWcWAbb3Ejiv1Mg7qY8ZMfQb1jbMCDCc6HhJEoGqXVIXb4EOfgRn2geTJWqOiZtBynU4WnBnzPBd
lnC/A6+6BhF4AQweDNQmcrNCm3S/ObNdENiFpmEGAzKjMhHprAZ0UYQyOQS2Nw1MzxI7m+y40CXW
7LoBCpZmtlyZYfyqoaaVOC/3de29wAjsF+isil3HTibJprwzUKkI2hCrtHUfw755CC1Ja67E1YXH
a3LNnPNDiiSjd5yNX5hg7aWoN8TlcFocUPXXjNJ3rthwneMLvtM9/vHqGMeNvXZqb352TeMGxGZd
B73YWyFgb81yHzUt/0a01T0Urj0yXEq5JEVI/tDo+pAftPxRxIHxYHOAwSvJeKAXnYMhVWAuse0j
1I89V1DbjoFEO+MDW/GaJy3x2l1eY+DgQGHuMgyvu4HVFrkO1ll3Ij67yaNsKXPXv0/IJ65seui0
HIxbjSqKc2BK6LSO0rSZ7Nfc3iRFMLwJHzKONFHqqLL4DFQQvk2J/KUVXy7BUme8fOMtqzIMaMha
ibi2n1tVuzdcHdy+KkJYM/+xxO3C+bNr15oVP8bSZIWRCaVR3JQ7ZdgaLTHGc2UTvfI01fiWYZMm
upPf4irYUhTPbJSmPDhpyq8OlAFjXVVdy4Fo+dT27U1oGtWVCnkVu+yzhbDiczTEydmWwbiCBN7j
D8PUkec0NHwtMg6/P7jzf8WO1BCzX2y7cPE95fSIDRINxgBWsCH1DymKCAMCfGXVMAIYwUJZE3jC
lAxCNpX4SqjDbqDvfAglK0HNZGtNhJ09p5qqIwod8Km9C13fC6uzMX+QDZgpM9HjXZCw23YJUAmn
idtbH5GqYvnjrbeQ19jOu6kl0S2wLAbbgeauY4wXa5nXIISMlPa8UxDMhbRjYY32sO3tejqSOHNV
huZebMYmQ7sJMiEOZU1bYKw5OhJslN4TgbGt2vxL86v6nM5M05Cjpgv3q3U0dLUteRt44wAiKXWx
ON1tzSp9w1kJ1ULIqzQa5Fp6lF+ncviRZVQCJxbs0+Din6eQUEykty6PhW3tw8jr1hivcaXT6XNn
p1U51Le8st4INOPgltv5vmUbebadBJNkQiKhEzGx1mXxUGtoqv2W7pDn5A/EquQPDGWXWU+aQ23p
9S6B2XfDgUv3FCv2Ondzmo8gJ/ZF7KzKGqYjwslqhWKr22Rxbe6ISvI2aMqbtek4xqEys5/JSqJj
0u1i3crv8CtPACqmc0xAysbxrepAuXYvezK/hobdp9RLRm2Fii7e/MFR5q9pEOM6YizV1FpwN5WV
dmfMH1LwmsvUsJ4SjgYkSxao+CN9uIrEoffEJMky/f76+/977sjhVUHIzseOWIAmJfQb7wvyg5SA
gjj1PY74tjyjWjvyXgz3jqNwbXthfxSa9Tw1ib82dTaRtPTbs5UP3bk0BJooKeMtKJRl6Gso+FHB
noBZ+ic97RpGAJ1cC89uzGUC+goX4EgS3mSbF99Bi0qFIDZOrjO3b0dBbFfg0x+Tu7xM3Cteq2+X
gSm7Vibu7MF3kOmRPGGq4hcW+77qas6GyXiKBr89GRXBlC1dT4ZsEn94OmVrR2+6ixHzCRB8L0wY
QHKKUXtrOc0mU3MpLUrZvicSkc4Lk3v0AVUQduvS1cgPa5Lw1tU2IqLRZrw3ZXDSc3+B8oCm2mgn
cJdR5XiN2P+WmzsdCDBUna/t0DV3hUefK4S7RYWU9ycQRYDkzBA2GQJIl8gWUipgB+06C8x53CT9
XVPGAstuG9+Z/4O789qRW8nW9BOxQW8uT/qsqiyjcpJuCFl67/n081Hd0ycVXUyi824G2BA2Eqgg
GRErzFq/adxNlMM18sdk/ObDH2HhdrGPl8HjRGAOid/vgLo5puEwGrlm94Z62cFkBzqEeKFS0jWs
x8GprUccVOyVF+JjWIQGdWuQei+wp4xnFfe7CKV4V0FuwnAcdHVDHU2zDag3+WRUNacyAGIoVbfc
fZuYw0SGw7Atw1pdS3aBCyon+ElKUyUnXBePQ9uhD+2iDJH7CsUhEkA3Wlfmn8vpUuZQ7u4BUo5J
MDyi3sjZJc66fW/DdkmQF60qiNIBjNB9qZVffVfTThIVum1kQZxXnTB5dQOrfOJI/uLBwrmtwa3t
sDKL1gpKZfseDNnKbUhbD677EHQcSWNyJn2BloKphcmhS/vnSHWfPLsM90ZjU+fVIx0tO3UfpuTg
BwNbET2PSfVAE6Eg2v60itj67DndqXLNB9vsUTxtqXF4fRAd6n5Q1l6E11JchFwctyZiKCe7RU+0
l7FnrqFmxfqnBFuSXTHGaGOaCKSwpa+y3njsnPE9ybm6mp6FtUnr2htNmgRke+o2NQiKVc2+uPO7
4TN+XMErf7gqM/kBS2T9QUcwQHWzb6krfwma4Y0OCtD8dhHaxDRxsAGGeBmlsSxGm0jOnVcIuRvf
6fSvQ4txDzmvSWWSbLmXNM4T0oXbcXIaabJcWulVzvcjEABS/I7zCBJ8NjK7Rtt+gXYx3pSo7wIx
M158C1sFKekUSmXmKeQdpXDEMwv9yT12zBRelTsb77VNX8hgyaoO/eaI5AXqNZzAXCh7sCnxMtER
qi1lcG2qnNwaCKbs0wn5FfkIqTiN3u0qLUvu9Nap9znnWZ0SmutJ1Ffw9+TuXq7zCNPePsq7vSqb
xyHp7iu77fjZhoXhvjtObTz53jegtG+VNbiHvLHvBjlrnzH/Ae/Azll6eIAossYB9bYM4bKHERgd
TFj9x159zrwsOegdwAOE2eCdUymDRVsfczsBodsgtdxj6OWQRNQ4j4PFW5UlqXIPY5ZtVN/B3AJT
4r5bXE/X2Ddou0FVEaigHo+2MRluZB60O/xdDVKHaccJrUQ52CXnaxTFrZaFENhRdZFTaCdAzE6A
hj8B1VfIZnJZb9K424aI4EFr0icoiFaysFAysP0X1GKyUw9cgPpRYmxV5JW2st/IYF7AcOYoTmDu
x3QelOAhQTv3obHva/Te9jqp4VXfGC4HcqwPMmdMjxgArY2YdI2hD/f5aNvbfrRuqVPsDF4Y9aZv
Q4amcZRL3xoI1TskH9Hdx6pnq8HGx10++I5Eg3yT1DhwO/0eGRNgnemd1TmIhHnm5D/q5Xv4qcnR
8dobrX1qsVWhwK2bG6U4Zn3+bTRBgdr912yCzeCo/ksNVQPcETnMMAQDWQc1Irj9gxzF+a3kUkWw
tThZq9TEUFhASQNPkXArxSgxOX15JyOEk2Tyr1qW8q07UMivSVj2g3Mf62D58EYeyYNVxgY5iy0Z
bH2PgAqBqSOnnfj2a2izDqLeQOaBlEhU4zpr1722xUGUTlMG6ZnUE3KZqLsZ6AaDEcgmzEFU3ZI/
w3skJ5vbScrI3OP4TWZEtwIqayNk5ATa2KFKOY9yZ7+vqrGg2mNuXNlRdiPX6IPUa+auMKvXsh9+
F03T3zm+3t9J0z+OKu3yP2aHHi4/Ecf7XR4O3ha9FyThcGgP4qDYJKb20mrZHcdl5DUG7jNdkrN9
NoV6PyrqiJT0Z91JtoHuhrtejj5RM+iBygzDQ9mhn2SGlb7PKqfehpqlrTOSdGGKybSS37qoQx56
vcGdN6xK+O7Dbz2WrKfRwBVRyhBHVboevI7U3zfYMxw7C7UCalwQ/GLZ3pPIOCZRpxytXIbKaxs3
2osnjzLGzM0205sv2IFtQYQqiG79YiFPdwUSmavE6L+FNqX1MNd+Guar70D7orY5Poz2MaxxqULQ
WI1sXDgqDiRlgIbqgGeU2WJ22MhOyOkOz8+I63EvA6uwUoeMOFt4kVf3LOcroL/9caCGHpmcT0YU
4uIsO0K4XZmKgr9QoshrWS0q0vrct5HBe9P0d9kANKG2VNIac6fW0A0wYqjxTuMwVNwnyB6vEafi
zgpXCKwgB3tDnwz3pPAYaijWk4Mkv1HifZeMxq7PwBsGIUsgAoy3nV4V4Ijw0YF76JLf5IKjxMiq
BFWMbr6a6UAFwnvWLmwLEsrdiMI5dqHcKIn5jLqpva/zmrGN7R3K33AztDy5K5LqmfInonUoQmHW
w/VPCzJkpLDVMuUCKDwfYoPBMjlHSr4P5TQw4Mv/QMuXVLp6ioG7kLRd21DR9xK6icfCzN5sUkr7
DnIn9EqNehS4DLWeNmkO7lDeoBS6AbEVG/1dqiavba1/UsOgftDRpNFgIbP2f1Wr8Tu2FwHeFVsT
/eq7amInKBXJ3GiqcUeZhJoMh0XT3YWeHez09CfLrLQtPNgWMZLAyPQ7dxlJBSh4NUpBCkU3VRtJ
J006dKj8qMiysGVPWBx0KWXGeSC/VGHPsSUG2s2AAYJspz8Rz1mPDsK3CVAWPWB7V9rOwu573+Rm
i7aa9ynuSjYvBUJ5BrkVp4AGKgwVRWXIqOAj5OKNd+hd9L+t9kvaIIrWhEl9crxfXoZOslUiUJUg
WOyMarTrYkgIAQmQtcP5c7pkDgwZuH6LEsLgGMWmsp98TOg4SfuvZYP3MgpJPTrb+A7grYB11p3T
QjqMNfdXoCJ4De+W3V0BmRPu8g6HYQih/aZ2q58dJjyT4DHy7bokr4H3SvsKWZ2w2aM6C1JJQatA
CaQQM7hM2XYWtUafuhMM23Hg0FecSs5Ut6EB/gFPIxcuw1oPX4pgUlW2ELjVuDsjCs3g94OFWpoU
Wruual+Ughf0LEwdjTH/WtYwHkCiGEgk9J+wiyM9lJcYlVpNtglH71cL0yEmIXKjy8pWNSemu5OX
SAeh9sWEJ6nt75LGeJBN3C86GWyQyX0QzUXwF3b96rqgUjl8ISPZZvuoSMkzdWwb9s9WsyqWIx/5
i/ZHHknVNvxD5j+V3L0DR7lDaKBb9UowgUrfiwTniGkRsNNQvjHJW5YNyWI/3OY29o/yTdaBqQnG
4SXIRlh0NillwBfY1aPEmkTg4qsc6VmWYmTqSfYlBR5/yviOuidjTJaA+9sXydfyfe39qvDCvZMk
BeBzjMi+jiSKGrTfa8VEqbMM5cPwCcFFlB5NnL38mnSvHVNdNLiAe9SerK7NbpqupVhaZRwJffmr
rOIyYWdatXbdp6IuDA5iXkMiguF2Wleirtck966NeYkfVQfbKL7JagWtKJectdqMRP6QvegSawVp
AzqorZR7C7CebqA+Fb8FDpL7mRYgZ2MZvyxXOjrasxNm1SPy0tYLibvvHQvVnQdroO/iJ0vy9ANy
ETdq5DbUILvo2S+6xwYWwMZqfHOPIIt1ICvmwdJJv8eR+tL0wfBUG5yB0le7jAYkZiYNUGq3uMQY
nzBPye5SbLtJp2Tf9TTF0uGxD5XxYHiMfjVV0O26A/rIVRD5KdwnOGT6DAlpOyeBDKGZEoK/vakc
1DJ+i9zcvlVMydjrDtq92CSBvFTokv+eFAn/lv9ENuRfhNz/7yi4lqraCjxHZHQcU1EV2YZEO0+0
/J/vKE+f8yw//Pt/8S7/TcdVrX/YgM1BNcmqasmGDAXzX3RcRf4nU9exdRi8imwY/yZaOv/QdM22
oG2qECNt01L/G6KlMtEoz2iWfKds6gpSkbJOlYrX+ZuO23uGy/m6/jqkPahupIjNSUaGy4iGGUhk
QfHWM3xqQF6Qxiy1obzRCkWPA2xc8tL+VEWGBypZK9s4L79C00bQleJaBDhQRQ8EQ4R01Ezrx38/
Lf9f4+oa8kVW9/+k9bfyRx38+Iuv++eP/jlvFBuG7D8ZutKf///XVJFM+R+aAU8OsqxjqIpu6/+e
K5Jt/EM2FLJfBrRtQ3N4h/+Clfv3XJFo29KtPzPuL8q2rILj6I0qOaElkf5ys8y8zdOh/lJjHH7r
lxw7z4LnX5zxc444L3w2J//3ObCLz6nhQ48nqeUX6Yn8yUQglTaX2yVoPmx3ohqfUc5Vro2UQtL0
VClPBefsHMhN9HS57Ym2/r9x9O93NoX4yfHBaoI4TE81+i9o4d34VHJVD+Fjo1tn9s3lp8z0zETW
Pv8Ct+QTzLRJT5whzY2V28ahLbXu/XLrM/1jCpT8UK16pTM7viFK7zlu3UY2ZgcFmcnVdQ+YJtbZ
APh5mRmUb9OTbsrou6WcUDTEWvyFeaP8zRn/30GYPuysfanOatmT6R63yr85LrzN2DtKar/2kW/x
q2bnj/ZzlFGwRvzu8icpc0My/X72zBibLTLyXnqKsDA5NvvgSVqD7Kq3/RYdlk2+R1rk5+VnTaP8
0RyDkH/+qLqUsmjEfOwkqfY2NE/ZeDLGTYXCiU/2S/ty+SlzH4Q4xPlTggS3FblW01Pit+CfWlT4
bWANlxufCxMhtKPM0hKjqJMTRep15WxV7TFXUe2ChmLeXX7E3CwWohynRsXqrTg5WRYVBNAtg9vi
vqgshODMIjipapx3T51zB8v6sge9o3OpIAmPtn3xJU1Y0P99cnj853CeL34zr28IIY4+c5nYsouz
WARDPeC+von7z5fbnhlaQwhwmyxiFZJfPv0xmdYwd442l1uee2shsvMSAWw3UmCdyOT7qUJ+VxJl
m6bNQpjNtT/9fhZltV65SRnXKdjuSH0iZZE/DCGJWtWJtYVHzA3s1Glnj4BIipSWwSdAHcTxa90h
SQfiTSofLnfRzNQ3hOhtM0Oz2L+TU4m2pi4pN75r3YM8XQeNfMjVhacoU3MfLBKGEL6WMXauWajJ
CTncm2Q7EfNWOBytlTVXkr2Sr+T7y98zNyRCKKchRi2YWyenttm3DSoUu0HfX9e0EMKYKdlOa8Ws
qfKh9nuANa5zT1rwuuZ1IYTxLYdu6pgJ5elXZHzXjQ/25eWqV9eF8I3ge2qgfJNTP9x73ZeSjEtY
fL3c9kz46kL4Gp2Z+zHqm6faLqSDU43w5csuWJj/c60LIcy67NhZAn5gHO27pJaREvW31724EL1G
nkyX89Y/Sc1ek+7ycGEg5ya7LsRsYngR9Sk7PTnIWq7we9z5O/vFOIG33cJ/2Fubyx+gTNHzQVTp
QvDCjZSxa/ezU73DFG6L+MQ62uvP6i7beTtpd/kpMxGlC6ELUlpTJTfJTpb6uw9fsuIpzz5dbnpu
cIVgDZS8wv2m4/3rFDX9YnIyR3R4YerMvbgQrwYF3BZ5Gs51HfrPbQ87rHcm1Aml8YWDw8zZRxNi
1iGv2gaBl50S5SVv66Ob45h7UtLqtgBM6r9d1U2aEL1o/mRIdcs07IyYkA5P3hgfLjc900eaELy5
1bt9Z+N5poEHxodtpaMh4DkLh7aplQ/m56Qcdr55VYYKZtFIsxPyahvseEtMfrEQAq226ZXny18w
9wwhim3U+rV2GmWAzOtK3SvaVxJmpoOT5NN1TxDCOTXGeKzwJT7V3bs7rvsaj2zK3PltikHZ5UfM
BIImBHKdSaB9Sc+d3PgdHfgXJ8veL7c8N8BC9PaG18N7DrMTwItN6aAu2pjF2u30hf12GsqPhlgI
4aiPpFDpeXOjHdY9ecdxcu4FLEvNfGGOTsH00SOEOJbbMq8Dh+XUcIo37Lo44qq7vAY3DDHaRaIC
5CC3wrpbGIyZLhOTTn5iBsi4MWsd75OO0GD1CYe9q0Zj0rE7D4gwQ1rK8RT0IIP34WuGQk8YLQzE
zBRCB++vprWyybBjHyln46/dyL9Tc2H9nwkwVQhio4l1HO8JsF6F0BLvULANS2/b/9JZVa/rFiGG
qy53PMMZMiBwByt4Me29aS4E79xgCsE7qiG17IS3D+rdhO3BONKmjnzdewth68u1brY6k9/Lf6aA
sAHoUrjoFlqfCa1JD/F8suRdjoFmzbozmocIea4OMROKXfXL5Zefa16IXGm0WmzvTI6zqLKOaGnm
r76JagYIl8sPmOt6IW7T1FNjFwtdRtW47bT0V+LFdy2yHVc1rwh7bw6JFDN6LT11GQLBlHuoF/s/
Lrc90zeKEKdRZoS4M8P+MsODjm1SSBEk5dKbLHTNXPtCsFpjZY59Sd8rpTvxlRVzP4ZlehiG8rsd
BO7j5c+YOyD+ya+f3R71JDV1COgcgfY4SqyrV2dtvSo35g4rSTCCCwv0zEArQviOFJpV3yQ3Y2g/
BunTWH4am4WL48yq9ie/dfYBg2nqIKcZ5DwyjkOGzobdni53zlzTQvDCQIgH3yZ4y+wBmSM4qJfb
nebIB9vVn7E4e+UwbKmmTZmqKnqO9W8ZRwa3+qJVdyOOWlAsLz9l7u2F6NUCGHAVJrMnMM66hD/R
wljOrPZ/kphnb+9mnWdhW5+d4AKuwdpL9dsQt+sm2WXU+q56d1mIXMXN8wGRwfSU+ntLP7XR2+V2
Z6JqqlidL5g2DO+cmgVHwfrYoqxdHsN2I2G9ebn5mS6XhaCVUqhXGDyz2lP8pQC+HvqF5OBcy9MH
nXX6qLZuCpsK5+F4q5fHvl+YJDOBKQuBGcuZoXijQkfb32LvbkCFAXD2db0xfcvZOzcZev1RaaQn
a0o6lubn3lKWLv1z7y2EZoAPptZ6XKvCEDijLR2qPt/KVbW7/Opz80T9+9XbAkkGZZA5bWN/C6SF
kjVuJGtctBZmyp+V74M1QBaiM8MpNAniHvbwb0RV1sCwNvV3c9N9xoNn462jjbfx3i9/zOyzhG22
8CqrynFjPeG8ER8ZA4ThN+7G3XVIbq7jt36bbPztUs7h4/UByPPffTd4QWRC9UpPNor+pdndx8hr
9YN51CxgJlG79FXTWPxnD5Lk+fs5viubBbbp6ckvNxMk/wgx50Z9cfudvIPW8LCUrPl4qlGm/Ps5
4wBnV0vZYDCYBDLobxLJ/tw7/sJyOpMLQo3i7/YLG9+qPGjZgU89oPsjaJ/j8GicEG9y9n/SNAtr
yNyHTL+fxWMG/dZHIYwHJcleNSDv4lLthPrny9Nsrnkh3DWvtFn7Os7RylNkbKrqBobY5aY/DkfD
EaK9c2R3hJjLHm8/QB/HlxHK5bFofl9u/uPF1XCEaK8djLRkvFlPfu3uYXY8t367MLpzTQthnltN
EUjqQJirN7Z3Y9fHy688U74zHCGmIX5rmLzyztpzra3HbKWvEbHao8yDgDGiNnsM23fKwtNmQnoC
k5zPHCOCqFPnXJEa013b8sGW36Al1TA0x2x3+YNmOsoWotk2Rj3xQs5aNvTZTL1rx6fLDc/MHVsI
3yRK8w6cK++uUjfyqPff4nYFYO66uWlPzz2LKq2N7BQ0QXbKOcZZBfRRJFuA7Vnup8sfMNczYtga
QZ2GGTeNEknj6Lm2FpYDQdH+/1adjQl3cf7mjVl3I/pC09G/vWOJRrMaPs4qO6bb7pDWm+teX4jd
VFfGNnDZqf3+dpxYGvvL7U5z74Pl3xaClltibAYmxhmD/tny9qV0i7vrqsifVOkG3pJmLywOM8ua
LUSwnLhSlbQ8p4hvk+6mDdbZ0roz17QQw2Nr+aEynaTx+Eb086D7SJct7Ssz08YSYnaUJCtQ0M05
adkDiqFRvjCeM2uBJQRq3AxF6DRhfoIDD9D0tnJ+tfIT/oF5s3DtmukW0WHBQeY9UHUyzh2KaRKE
gKFLP2Wor1+eOHPNCwEbdrIvOfB2T7bRHqRQBzntHC0sUy43PxdW1vTc8wVhGIPW0GjfWKFjtEHE
9pDfWnssxnfFdbuKNY352SNqP3YMG47vqc0eLPmllRbanesaIVaHzqeG0LAiDLqJXDwSi9jKx+GV
HS9EbG0GcevVrAQNXix6983ttId6Kcs8ffoHy4ElhOlkyCwhn8AZF/3YUdbeazlf6JW5poUwjdTO
cop8SpE4z+NwwAB7YaZM3frBO4vYqyrVDL0veWfUn9S9vde3/cF+6ZoVVK0dXozr8fHyk2a+QIRf
1XZd6Ohd8qDmzrCRSbuuZ0TgVaOZNurZpBhc22x2uhGqD2XSL7U+MxtNIVDNADKm5BNIrfutlz5n
8iNuhZc7ZK5pMUYR4dXcgcSjnQ7sGd8M1FGreOHEMbNCmtMonEVnN8R4wpq8NxyEn4ERHdMiuI+L
H7mP/VpsLvT93CcIsRp2bjGEEYUCN0a1+5dT/6yMhePenwTpRxNTiFTu0ZE2jHyBusfYehtskSPY
FWt/Z3xCqXsD8/gE7fVQbBE53l4ekbkpKsRvZ5N6SKdVeUQtOcy9LdSN1XVNC/Fb52MwwTKzUyWf
zBaltIX4nXllEVElJ33gQt7ITuBJMaNUvOtGVkRSIUucVH7C/mdnP3UAc8696i5sTjOTRgRSlRAs
7bBmgS+DV6RFPevYewtNz/WGEK1Fj5CUX7AnZRburHG2KczrQFrGBCY/D6icyVH1yA+fEKJt17UD
rwCZSotaLu53l+fIXMdMX3UWs4ggBWqosUJ61XcOZStLfWqXFpu5nhEitVTMEqfgiJKeqivbELz8
DodvZ2F2z725EKuRUWVpiVXgqUjv3Wxd2/fREnht7ihjCEEJHTTU7Yxe8Y/2Xtt4N/VNdoRvvPY2
4UIQCUD+f99CDCE6/cKBhT1d/NR986ZstFvEgfQvxtZ9vtPWyFPXKzRGK+u63voPCNVQ2J6hkwD2
+q9pc+8N97K+ELYzpRRDhFClcS1FvURvSQf3Sd1W+/zWfsYpYp3svI2xMFFnJpOIpUKZSmvRJ2BT
lB+H6HskfbkcAFOYfrDk60L4VqUJjaxk0UkiyNoPjXQTy69dsND6zCTVhQge+sLSlYKTDoIiWM4c
sAmGAbjU8XOtC8FrZw6VxEmJUXkebvKj8nncRFt/h1/iDrsT9fOwUQ/Wwt449ywhmKUBiRXN4lmV
Fz7XEbJptvvcuP8iLsE6+thmbq55IZrLpMNE1iIaZJxnO6N7LVJ5FQ7N8+VRnp2jQkSrvmQ0as/0
6RscQXAQCSAWmjbywmj7eYV9svNolyHyZCFr7EWcXUpr4dlzM0wI9AZDNoQbKDUg5b4q/JMS/S6c
b1dWG+CK/L2Cq2mIGGjJkS7IH73uGY735S6bCTgRWtW2Sdwm01nIitxqp7dAHFCBiBayGDPjLaKr
ApyNMoTvCOf2fYiPMbIfqbcwVWfOoSK2irOh4QQWCfI23qXlOxJQa0n/jAGVu4hItT9eNbTps862
TeQy6qSfCl6q369cKK9K8a6GX7Ny2xrRKiuvmzqaEODs80EjAT049c6pz46lGW2r8CGukvXlMZ6Z
miK4qu36frRRFjihgb/uRpyZ+7WXoYF/FRABltrf3YQHgmNWRs/9K0EEOb/xzO91u5DGm5tBQkQb
OQ7R8F+Ynym6NAEeTe0aicrLHTNXnNCEoFWTQEGikWIO56ENrnYHfALuy629Grfh1ttI132ECKiK
09popQmi1zjBXWm+OTo161jaXv6KaQn4YG8TMVUKBGCtcChE2hiM19ahx3IJfzUo21sUS+60Nl8Z
VrcQdXOXJxFmVbjmELtASTk0OQ+w2/VXBRDaxlkjcbnJ7hAieIhfjXX7Vuz8rb3wiTOzQIRgmYbE
yV6d1pEaZpW6cvC9dn5d7r65tqffz4K8HVskVkZqGGP9OXeaVYxGbtC9Xde4ENpKVgd5hWAJSaHd
gMhY6BkrwHVXkV4MVfv71WtlHIOxILBjJd+XzmsdKvu8guq9sDnMdY0Q2I2c5nWpENiS+tvJtVWL
Q2O38O4zy7cqBLaf1z3qIAS2MqDu/FDEKQ7WBzc/qIjeX9f5QnTbo9xgvDBlthAXNdL4LUYezTT7
p6uaF/FXvRu6LccjFg8qnDD0QWClOFnVeE5ffsDMui2CsPxeSnEfH5KT1Kfmpi+LEVOJ7Jsj5e9q
a+QLAzEzyMo0QGfzH76CY9Qd+6jH7mxYhwgfi1y5Ltkt4q98Oc80TYN3kXlYhAzx7Vj+wLJne7mD
5l59+v3s1YMhdUaol5OgYXcLCAvjsvC+koIr+18I3iKuCiRkp0x9GH6xtf4QZC4CUiVE0usgNcaf
jensC4oo7eS6Tjp/VbYa3uLmYDsaykGRtrmui4QQRno6S10mEt608nrw0i8dHBWqnQvjO3eH/vP7
2QdkIJ/dJtch7aDIC0bB36Xv9U3wqEKxXKoHzD5ECGRsXqzRqyPId/E2fMGg6yA/ahBt9/3+6qqD
CMpKSs/sG6lMTijfxGsjBOLuWDhmXR6Hac58sEmL0Ky+Tu2ywfD9BBv8NW/wRcCp6rqmhQCWnDBW
DIrAJ71/iOyt6S6M7Ux0TQT58+jyLLsFTza1Gz/77galwTWOGwsvPYPaMURoFhqcpY7TKqeWaBW9
qTdTKQk4u3lEnLOj5L/2DxCFjs7CEWxmLZWFWLbLRA/ciI8JonGt17j+9Ctd/a0q160VsrAVe8ag
yWOZcIYf+l9VFW9Rbdg0sX1Iq2RhN56bQkIoI46I12zPdpbFkBQfzetofTiO/z3OSDSXo4MiNHcP
be0gVNOMq1peIMfNITlkIXZtw0hKxHDAmr2ilm3e5DvpPvyuNqvsTt5NONzqVrrqHoJgxt8fEmap
xqWJKaUW33E7mrIwQfxyOcg+nj+6CMdSgiLCNBzuo29G2IodTLK0KGIb0sK5+uPBRRXm73eXUGcP
x+k45EmPNTT/amFezrUrBHGHyqZSs/ogTxmj3uhhm76w+c61LGy+RlLUqtpntCw96vaDf106XHem
553tKLWi5hI8HciDzo0fbHL1ENcLEfTxiqaLQCuMonPdgWrHmoO36tCvQ5yNLPXl8hT5+ESrizir
yg/HwTC5GbWEfVm8yC4qXM5PVdJWjvv78jPmvkCI1XhUK2S3+YI+fWAwa+MWRtl1TQuB6iC4bORG
SdOGsg5ByqjeNyupFmbLzFVbF0FWYRgHrTMNa4+Ty4PzMG4Ahe7wNse9ZYc68W6p1DYzDP8BtULW
OylkAIcaGQMcuAecmVLkSUt9JYdLy/3cQ4RwbbwukgyXhxgaivibsIZPbG98BQ+MhbTv3BOEwOUq
oeXyNByJ0vxCmwHnQ1ySnc+Bn95nanrV4R9u6d/B1lZckkyDJTMeH0PjZCk3uIpdnk8zp7Y/wjfn
gTyENgKeEsmVcoMH9wb1sGN9A+Zzk+6XqLkza5At7LpRm6BO23J3TxHW146LiMyZMBPRV4mRjBMI
iFD2PvXVHoXVVVIu9Mtc20IIy2WMr07Juhmrv0f7i5PsUdK+3OXT3PjPQ6Y+SRKd97hqVaivllMI
y++2+sOxn7XoPpaX+FgzxSxdBF3JIUA3I0TIpXvicLM1dtJ7gb4xJpTykewokvp79RAgc7lElJjp
KxGNBbcxUG2X8XWValtpWNVXBrL2SxXAmekjQrHcoG8bQ5qiuLqx2p2rLRw259oVYtdqRklr2wqg
EfYAqhYdDdvZXR7ij5N9ugi/itC0V6FXkzaJ5Tc3rw+JkT2VeruRzfi7Kfv7JuGMrpnDwmydmVIi
FqvzGzXF9GmiqkS3ozM8RmP3JhV4JuKodfmT5h4hBHHMmGpWwToh4TAn+zcZWs1onDvxp+vaF87N
atkUWWSx8+TWuFftTZN0mPLc6EvaHnOjLQQ054gokz26qO2fXe3T4C70y9zkF6KZe13W9D6Tv8ed
F556APj5aNv54+VumXltEZ4ldaHXph7NJ1q0S9x6M+JQdrnpmTcXAVkydB4MpFk+yUb7+oPnPsTa
Ast3rulpuzw7HWZmGEa4JJPyMftNV2rfnc54Qn904Rg+NfPBCiqCstIwKBG0ZD+UZMzl4x6LpP5J
gRsTS+NWrceFzX0mis3p686+wkhACzoWj0nxqFQiH4F9nENrA7fYYrwNsMHKHBVTelzMLo/I3PFL
RG35Od6vyPVPhJxhDRVyn6yjtXfM7oYN0bZZYsfMTSohlvEENFDTlXGCZ/90X2LVLL5anrSE1J9r
XgjlBM1c1x+4qiomruPaD3fpsDLXsBDDRY9FpaewRsTFlxaznxo59cs9P7O6mUIUG2ZdpE5PDt20
um2ZfG5wHG5fK+n1cvMzLy6itPRcw0WqYUse2ux7XDjfMz1emDMzsSACtTSkgv1G58rbVjeJtXMt
TDyNauVkuwoTucuvP5MGQgjx70hwygiik8xDuhvkkJt18aavse7bmRsk8TN004/qJtpVC3E311vT
IJ3F3RiEPoocDLOm50izRrd4a+wuf8lc00JIe00k/ZPEowWvoJS0X5ebnf78gwXJmB539sYYHEcF
BjnkNOST1N+Z7o3aXLcBiMpXmIKFNrHKkmDU38EXr0O5Wjoqzs0dIVDNQlJqVWbW19HOyx/D6tZ/
b9tXq1+4t8xElQjdKg3Pl8aW5axxC8wDHzP07DX81aRF0cLpTT/qeCFucy9jtcFF81Rvuq21izco
Xh6Vvbqb4E7Z98ujO7csi4CtkGKjm7jTHWln79UtpmS3+Dy2axzQN8MBiwrj5fKTZuaRiN4KSDv3
mUScaQpGjskuijAWdhZ2zbnGhSCudClNdeDMiONVK6XpVk2JCHzULywSM4MtgrfqQAkNw+KYHjXB
Drtku3nCnhGHryX5w7n3n34/C7ImKz0uexyFMkV+xObimNXRgxoHC5N1ZmkQ5bBGU8V7KnPZXNxT
MV2X2rfLgzo7fYTtth2asUdtPD2FR4T/2dC30bpdY67Xb711iUsk7vMLu8FcHwkRXeW2rBkNEdcp
+6D/bH3zoqvqDLou7L1tDDjVj8kQj2mIR95GafNNvIQcmJs7QhhLmtQxuhxFJaw9/fG+A0Ra6J/C
ZnN5CGbaF3FZRi9JKparXC6CClsm/CCbbFvnOLEt3Oln+l0EaFnd5KjVhFPe7K1Ut3r25HQLu+Hc
9BHhWYmOCgfgRToHXOex7VostXxnZ8uSs2sf8VmsqrDdhZ0RHyqpbR81PpV8KQ40pmEsLIEzwSHC
uBBdT/BRYPR1XT5iJYoD1dL1fq7rhLBOKjXCQpbTYow5kr1N8x+5txDSs103fc7ZkjGGlYRpLHqg
k/KcsQOQuYEGBQhmSoFgnn5dJkGEbvm2HA4OOd9TlWF9UY76O4p3C3E3N3WFiPa73BtCn6mL1epR
ScfHLpD0tW3Uay1V3y+Hx0w/cZT7u5/kJuKiMwW3f9dsp3uHtM5vjRNK+7to52yShSj5eBbJ4jHY
lJ1YyhpW8Mrz13L+GnjjwuYzk8aUxWNwLVk4nA8Rm4OZSN3WLmWIquQQipVXhCePAxROxWF8Kjvb
1NcOIr2rxGyrYypVbrWwyswAWzGE+bsbS9Uuahgk03TL76xdsc8PE94KUykub0tg9Y8nhGxMv5/N
6Q6tVSpQxIudcEhwy/Je8d1vpUkC1Pt8eT58HJJ/hPPPHxHaWCwVGNqcTOUlST+p42O7RPide3sh
Im3fq+PC4xDSFNGKbN4AlNX29rK+EC5zU1k8L8cjZPfWAiAwPAVv+THfZfv01juC2dzWa3+7VL+w
6e3/PHjKolJsgRS6NiSEfJl4P4ZAvreT/ibWAqx8vIfSf0Gre2FWzQ2GsPGala3biV0qPwcSrTvV
9b11M2IvaQ6FuRA9H98DMFH4e0q5spXoNi5op7z4bAWcOHGncfBR1NdRkC18xszAi2fozjbczHHZ
ITWZTSx0VorSvwKcejCChaGfptAHQyIenl3SqVpnswRYdldtzRjLk86tFzJac40LoY2802jWAeNt
qn26KfA63MY5pjqXA25u+RIPz3oapLUcEtQqRmT7dNcfxnsgFtxjNjgBbS8/ZWaYRQJEXkD0zEMn
OfmqxCnLurP+D2dX0hypzmx/kSIYBWyBqjK2y7O7fb0h+vaAxCQQM7/+neq38dVXKiJq5QgvpELK
TEmZJ88xFyhRZAcrryJet1un7uloOrcRpzX8EqGWdGgr6gNOhmT94cSinP+7Pp9YZUuQKEO15fLX
aPxCZZU1M78fvQVllMltIn/4d+nZjq77y4Prtls5dTOow6Y9x36s7s/a/Wi2Hkm6cRVnztdJsmXE
I2lsgUT0G/cfIp8u/2SdgylOPKMrR6CxCO+v9XFxH0zgr8kEuXuxYT2a9Vbv0JRYAQMRQXUEXerd
yCAq1eCyI9zl5arfr16h58yb0qGDdcrulk4JoSSsWZJvpvh0v1/xYOiJynHia3XETSc0w6CA3mW6
cbHR+a96Py7MgPo9gHtH1Kl2a1DWoVhnSFyXjzn3CCBTnyX1RNilHJLn4tsgr4MF4XH3X18LUMKa
ZwNKv0X9JNMw599lsXEq6BZMdeNmcbK0BmhwQr5g6vajU0WgF7y82xpHUK/MaQHQZpVicIvmULQG
nYUjxo2xdT/c+u+a5P4KPfvsRFHetXdQ+w550EU5dTYcTQOWMmzFiaEdb1cN5NuOM7ozwvzJidpo
vrOeyLfqnhz8O3DTbJw6Gp9WOx94VWWZb07Vsa1YaNCop8+Wl1jF2+VN0Fxi1I6HomQ1z3sE6qKx
x7AY3A+H5fVuGNk9bZxE+CjzCf/b5ck036I2QADV45ZkBLf+DHXeHoUNiLmNn3P/z3XDK+6dj0vT
GCU2pZiG0Pndu8Wu/0ST5YZNaexV7W0w53TwFvCO/AILC3R1nt18i2xXN7LiwVNmQZbdw7qg/Tcs
2nIHpYONjJ/mwLdOU345iIOWNhZqcciOMj8UA1l2K96mZe/fNYWksfDFdY94Q+1xAJ5vYPPJkrhb
3wxu+WplIqTtdQAYKH3990NK5DZ6L4fyicPMQ0Yn+AL6gNzr8uAQRf7v8LzpzdpzMfzaiHVHOFvC
IU3vBmh7dk473rq5EV+2Uk1ospRDGgK9qP6YCHuz1d/JXwvU1qv0x+WxNYakdjp4rF5Hx0DYq2xH
sjuvMJixG+VcsOt8QO10CKDkPKclTlCa9fdQXSzDkgXXXd7V/gYJBt5iFjj9oSxtx8yZ3KM1yHVj
2TWxR21wgEJsDhEFLHsHurA0eIWUVQixx5TtLy+97tVpKk5spkvWS6itAz+bHmVSQ0rBejJey28n
DpUsLr5fnkdjPn9PpC8ObRCXiNTkeCbYQQkejzqaIcJlTFspdk3A+Pt5X8Zv19QdpY91yoZ3t/uY
+98nqfuxRBb/7fIX6IxU8WRO0LnMXYGFIt19yng4OGTDhHSLo3gxSoaAAVQn86zvSudY+YkzXZXg
M1S6Waeb66A0MbQM9qkZp9VGgNbYpdrN4HS9DW5uBGhrTZi/b24q/93e0swJEL3OPMPUZoYcagaC
T1hqedK6HdHPVkqIfPZIhCxGDCq2X/OUf58avhF/NLcJlXjWFNwzxSmJaOEEzpp3yK1WVgup7g8O
Qa8g2PBljY2qDQ8tdKZXNxcV2GL9XdOwpOX0YQFetRuqQ0ebja3RWJPa+WD6QT6Lk16M43507Wdv
Hnl7uOwDuqFPvvHFy4yVLByJabzDyxFE5jJMO8DgrwsRaovD6jF7zQ0EUqs7XeLCgURL83r5h+vM
VXFee4LevUWQJxq6Kr81JHRvIfr+aRpZiRM52OID18QItdWhqOfUAyC+OpbdDVmO6xbPsG5c5fD1
IXrMUyi///Ym26bRAhVyIPIGO22uSUl4gdraUNGghmg3YABQdeLejnY7CFpfXvqzVo+hT073xWac
emXTDMnzY+mxpKgN+G6ARrR2olEtmx+Zu5WhOGucmOj0A75MhIyKNeLRdyIncXlsUgCeJPSXvXkL
vHV2FzDBybi+TIBClvR8EzGvXpx9XoDS3GPx5UXS/fbT/78Mzet6zO0cp/DU+69T3ZahP0zG3raH
LXI63TacPurLDEXb8Cz1YJpmYYFFZ5cN/4xOGRPxjTSflz/ibNjG+tj/nWKU9TxD1g/ZM/+ReyF1
2tCc7kn3UuDCZQy3bnpzeSLdainebBowIb9D6sBfEmY+lfOLGK4cWjmKS2mZhTHhTUNA+r4UXmji
dJOFs7HPul1QHJlAKqAaSw8nvVHlIlpbL7hp0MH92qYz3smVQf609lXnjReoLRFkqblNgm75ZVov
hO1lycPAvSv9+3nTbs/GVUyhOLdMzWCZ3NPtsZZxCiKvyo/WJg83qyIan1P5Z/HKh9D5gueZU/pQ
7jGckARXgXzw4xV/bp2OjaY5IjKRNRLyvgOYofc+6un5spnqFkdxaqv1mBFA6f7Y2OUevBi1KePe
a0JqX3PS4wMUn8ZBXxjGsMAPxBMVLcANEc222j51v17xZpCRrWuxnB5lZftnTZcSqG/PRsmL7Zze
2JJf1Liy2gnhoNpvOhx5okF2D3NRPdmMHYi1xV2hMx/VnWe2DlCmx6u1LX96xcmfO2vjaq3xZbUb
YhQmdcqgR1r21Ku3ONHoFa91lfuhV97Z3ZYMi2YatSkCQuU19wsEO9DFOLHb2dNxJfxbbZUoeHe1
c8960m+8k09u+z8Xby9Q+yFwMNdBluK1YMqPJj14LlLmCetLaHrvMlz3rvILtS2CQf0FouTw6dr+
adSHHvn+0bvjWyltjeF6ils3S+pb/NQyjgbCZde2w5vbdn3YBD4qVNbWR2gMV22UwIHtSWGi4brL
v5nTJ0g9RmJtLJDGatWmCH/tg1ZIRFU/8OK5sR+4S39ft/aKV9fW6vD5lMZxK+wv20Ey9zCaz+zK
awbk6f97zbArxywC7O0ESFpYduRGFhP45qnphWs+7Mlkbj35dfus+DZkATMTShPY55U91IAl97jP
AJ9xMy/G4fJq6TZCOa4dbrlTZ9h4PYsqe+CyWZPazP+5PLjm96sNEkZvU8uecfz0fGdZr5Z4Xted
Ka+80qtNEhOoVRi0AHByrknbj+ANQa3x1+WfrolJKnMttQvXLOcWSVPB445DMPfdzURsdTdO1mw4
gcbB1FaJIDiphsupPFIwKQ8cPWBQ5k2zrXZUzdaqLRKObTDTpkFxLG0WgULswKm5u7w6uo09Tfnl
qu3IBow/QwqNaMmj1XpqWR4FgAxsgcN0K6P4MJuQBUlBY3PsrH1f35q/ufd2+ZfrRla8F2o2nQsC
m/LY5sVuCpxD3UPVzbY2FkZnNorHpiv3qtbjCPyrGflg9PDcg9u/D00WeeaGoJXuExSXrdZ+Lscp
KI/Ebn9VRhO5BiliObPXy0ukOSJVJNjki3YZO1xYDFGAi/FxtW8MLkLO32c/ltUWt5DGhlRUGG37
VZJOlPAw0PJPu254E/xHk211PurGP23RFxsNgsy3cxjqcWT2szcHeyMgMWfdj9xPN9AUGg9T4V5G
Zzq0rOAGZKZRg/pxWm3VtM5Xrb1A5bTNW4dMkDAQv7xaoG0t3xvOA6htAL39DeJya/65lPdWQFDk
t6LL+65bMMWpfdvoeVuK/AikXDhP3/z+2JOnWvy4PLzGNVTwF9APkEueaHGcoQ1+aGubhGljP/em
sYSeXIvEsIqt+KEzYcXLg7kNSCcngAvHHxW7LSFG7jm38/JIpQwD5ypqXeyR4u01ca20n7FihtW/
VLW7b0x6b1Ty5vKK/U1hn7msqtgvo2EcLziZH0vX60J02oRscmPb9+O2s2/B1Bw5lfdM/CkkxNmI
YJqlU7FgDvKTTt4zLB2zQqu47cd92UJUuQF6c9dv1ek1nqPiwVob3Oqs6E5q4j8NHjtsIzbqxlWc
fvCDvus9vBcbst5UdHkW87qxMBr7VWFgvpEKd13g7I6XR6x4W6tfrgHCyV1Bny/vt+7HnwL+l4jV
M1HPJlhGjmC/cPh9saU4odtSxbEDe6hSVkvcZajZeRE4RZ33zpFmHdnWRJ8dM21/8sEMXqxl6DbQ
EZpDSkWAVUG5SgvS3MfVYTG1UXE2CvNH721x+urGVz18MQORd7ifdXR6dqX7MwjySNIrL/lqR4Xd
tmQiJe5O7Xoka8zyt7n+1hpxs3n86T5AOcX7pfJz02XIk4k0nlbcXjNIv7bZ+O9lY9KMr0LCnG7I
ZgCqi+Mw2OYOnOvVPauzMp5svsWMprFXFRU2tEYvhh52VS/71TmWW8o0fwvLZ+Ke2lUxi4qjtW6p
fuUUTQcQ9PLIrde3iWPeSONf3n4Mdr+TyJQZi3wGsjvkcifG6XZm32Vzb+TX+aMKHPPqivltV+bH
yir248qes8HZyGtpzloVGrbMk0QvfZWjDXe9Scuf5QBxv/Zxlu5GwVU3geLzzsiQqu4xgR08muWz
Pz+Qbr+Y75eNSze6cj9f0JmeeWVfHCcnjYibpCQPZzKFY39dHFcJccuK9rhL4+eX1fLhm/L75G7l
43RWqxzaZZ8awWrn+bFIywMHTmXoq40DW3NEqJCwKnN6hhtBjuIhSLndEthCFtLshY93yDttXNM0
jq0Cw/w5bdfOS/lxJOxP7nR3lWnfoiwRXrW1KhSssWbPMkZcnVj+6YNhzD96601ub7wtNCukct+u
rINsK9LnYHjK42FOoPbYjFXYF0m6dfLopjjZ7JdTdMDbsTJqNJZgjyMDhJzmuwfWosm9F2O6sUi6
OU5782WO1PSHNJ9491m3iYsOifaznj47DjGCLTyP7v6v4sPmoELilfnys07LcDFvXGGGxrruG3Eo
8zu7dCJr/G0E3wEW2/gojWOoODGrIv7onEIGozQ88Xr12+QJFhbmTERXQWKZRAYcup/8CL36/+9i
YifC4yVc4j7i+6vIE7xABYuhpWxycycQnxJS3uhoysOsa7c8Q+d4yolddTbrCxffUAfJyt4mEm+S
SGluaCo8rBFLWbpN2XwSb9xRVuwIeMaDFfKJ1H5bPW83Wdmfq/xbBYoN5VIalZ3xY0H3wXhHmh3N
6tB0ny4Pr1kkFSvGO0+YrKv40R4nVHhlGwHgdWeJfosZRecYKl6sR1V2tQkco6EvTDTAisXF9GYO
DDq8E+DEdtyYNykhYWdN+8sfpTnuVARZ69jE9peWH9fAfB2sj25Ib0nd7L3evS6oq+AxJ61Tz+tg
Ww2wY/S3O1ThVfwHXqDixlaG9rvcKPKjg8Y+u6SRWaTgRVl2163NyeO/hEKnGcHwL0ZsOHvv2r2F
2nszR0u5xROnMyjluC7oXGW4XuRIko63BefhupiPoHWLL/98TdBT0WMrp0vKqjo/LhZNJubey03c
rWZoFUCGVgx/dA388sGtQz6wnSyvTO2q8LHR6lxegwAWZ3P2z2CzBEn2jf3UhCIVKVZyXlqj3eVH
DnA9lEXYrSn5cTHrXV8hYlRz2Phb5XvN3qpwMfjs3M0r7ksz+qpwmWyRq9vqkNCt/mnOL3ZJCWPB
wnCajS6d4qEmIqId+koum41ulU6zfhl9ZYgGBt4oxwx3L3ONRkFAL/js0Ye0GA4d+bg8jW6B7P9O
w2e3Axoc+8zy2Yk7yJiSxoYxpSa57tA3FPdNDe65OcU7nZMlqsomsk13Y2jdj1c81xwtSLaZGQpx
efDudW0OKoU/RrWlgqbbYOU4RlADMe5Ey+MSuKHVTnE9bclxnI/3vooVo7aDVI+DRIxl9IehL2NI
sNySjO/qZSsno5viZFhfDAido7xCJwymaMw/VQOy5lUe/ICOoQhofNl6zt9SUUn97xyVJSzfX/A+
n1eIKkE1w3DF/RgY+1Ust3KABvHleXTfcvr/l2/hUJpe8wKpDGEU+0muIe3rb8LswqrMNpq4zm+2
HyjebI4UnPcZbMl02p+5rD/S2th4ap43U19ly7VrdwDMIUcWg3zmP2UDVajuyl+tuC+tp9luTGzA
tO7qFL07+8sLfj76+CpPLoUkg6zzBsCV3PidZ8MTRXSoLB8ODG03IdqnUmaHy3Pplkfx4mBde0Ib
tvyqu3nfAB4TuMNjRq+i/vP8QPHilrgtUFyogbJK3GYMcvbj6+UfrrF+FRvmU1MEnkAKz6dlXFb7
xv4cIH3TDrgY3lyeQrM2KjZsNoc1tTkMH8j/gydqCA4OEJpuN/xX41cqMmzAG5mUvB0+86yJpjmy
0maXkngO/lz++RqnUtFhDaMtnQPcDNvRiqp03o/uFt2CbvEVf62GGQlIjne+OX6vx9t2TFozCymA
T8Z1vqUiw1pYuJx9zFCNYjexPkr9q5oVPF/lxPVxJAbeiovbOFpBaHvL4+g4T5Y7vl1ed437qoiw
saG1LXpRoCH1jri/F8BgJSSAiuaxzsShWK7cXsVzabowaaXY3nJ0XcD9y/4mm5Alv/wROuNRHLcQ
JTruZyM/1oaJnnhaGAe7BGHEVaOrkDBrZRYkTgk/5o53QOcLGr+2SPnOOi311MpELqRhtbnrvCCv
3E/3Ho/Sq9jRMbRymRqbcpjsvHReivXGbJGnSUaxEfLPxgIMrWymM6ROwYKc3wa1cWfZFuTHMhbi
Air9LeVI3RTKjqbpYpn+bPHbqssPftmLOK/Q79U7REaV5WxtrWYatTBhekM9tFnGb+f8ZR3MPa/2
Pl6lk/HjCtMBXlO5WS0koJyVBb/tazCCWlIaCS/d6eny6H/TDP+TycLwyqXKzU2vAHRNJsWfMeYv
DP3FZNfWEY/mBpobZiTi6WZaYnHNGYP5Tsv45XLV4N5sLlneJS7LxSRAKlMWEK1Eyy4xaUg6ayyu
ejJhKiVoG3KBgeWwsXGxDpCoTtJNqNNZ4DyGPkWRL1/BggJRT+YyyRMOCiN+cA/OHr3Yu41dORuN
ML5y0zLoIETDBnYrbXCzosUvzo5I/5L3cefvnRsChh8gYy9PdvZsw1yKl7dyXLElsIAOlSfwOK9u
tssKEbJyV5mb2u8nxz5nZ4rDt4UERn+a24QW/n6Zq9BoX2jt7lAjjjKQwBSm3FmgUWG5nazDltCh
JjiqFQyjk+vYSWdKprbZGw19MNY2HtMtcIHG99XahQctNAf06jIxl4di+icNfpvLP2KrXqfZGLV0
0dmVlU0dmxNj/NEG30Y3jd3saJXQbJ43DE2zPmr9ovQ7IapWTEnedAenaw+ZMHaTvbXruuEVZ3eg
6t1kXjMlAYjqvDRPgGAC1c9VEtzUs07TfvHCpgXdORGgcOvMKpx9/9C1W0J6GgdUyxXp5CGN1sgM
LTCedetPQx/mxWLFV7mcWppIXfDItDjxbg3jbQGQEZxRPQ+d3sSlaZOv9Oy1DKuj+DXQBKOXihYe
9+kfvP30owMbJDr0fpHPCZL2PK4jGRZxENtbZ4nGx9Vyhd0Vy4nyrE1sdwnn8aGbgYly7Kgd24St
/zbzZwCydYqjZbGvubbhI5VDnpSFBL19BxOYxGE1pydRr4fLm6QxAbWIkcsud2rY7630/u2n4RtY
jDaechq3UGsWrDAEOA3xoyf+bAf+rZ29efVWskez7WrFYgAvIxH9mt3OxgKENWnnd5CLlz9zo6TP
XlW4cgegV9YDewWR8o1t0ARCtYiRrszArXbIbsu1j2rv4HVZWIrfNttAJmpCoVqxWIumahe/zW6J
dZ+l3wxniboeeNc6nPstATLdHCc7+BJNrKw3LFL5QyLsIB2Q/uwJ0odV20U+5OzFzp0cIGa6Na82
DOz8olEVky3rEVEm5yShDOLB7srDLBN3jfAemnKrP+S8qVEVk+0XYHTrfTNNAp/9qXlxn2bZTyKL
DZc/v2ZUxWSTviu8HrRAySCD9aHxrSVJxxn03LNdHFC89OLSKbdS+ee/xVMrP2xZkUDwphE9qSxc
mvdyqsIs2MD267xdiZa4BDmpZ9gkadfq1jXHG2vd6Do6v83e38LfF7sS4zIL1Iudl2FNFv6No40W
1EYLTvPLcUq3LEoIRFtOwamTkkTM6Z6vz9iOCLWNjduhZnS16iP91M24T0hit28oV0XAaMthiz1J
szRq3adpRiRB53lMAmRT6soPbesxG4OwWH9dtTb/U/1pTadZjH5MiH8M7PvBzsPAv25f1WqPX3S9
5Y3Qe0vBWwESlHT6cMQ/xlUCBNRTSQHSUlitm2JtRB880sC5D+QWg47G1lXpw16SlHYLJYkU5BmS
5pE90Y2Ydh7ji5+tvFykvfiW50H1pKmyCHebYcSSuAmv7cge39t257grsER8Yz6dBSluO/RIbRUM
m+AZTxb5bY9oUeC/7E1VSt1SKc8WO0v9xq7yNgnmNJzA6WlvPbt0jqW4bTZONZXVQpLKehZgR7d/
GFtltvM/mqr1HuItKQVDJUlmtzg4qehCC4S0GwFBN7iSj5B50EwWWjQS8FRGhrnu64pveNT5qwtV
Czw5aADyfjBJwotXzp6X5r50DhS3YhusG1uo5L9X+P99iVKVFIA7WZnLwm0So8uqhYfNaLv+zu2K
LnjjuBp5fpixTuQvrtnM5fPSCiI/shGdEd9WtPiJ5xmo6XQIq4BDQTQCQoSbjyufXOt1nLsuy8LA
xq3XCZ2lIjjU7dGnVv6Q56ziYReILHshwMY2oEUZyjQ2iOl0e2HLtXm/HPTO401x5p+27suJIwl6
3zhYY0E6BM2a+dviNS89r3dT9QMKcjvDz3djMe2DZsb9aQwSayZx2oKp2m770ANgwJfty+xuNRGd
h7jg9ygxYfAyC+wRxH4Z9/+vCIznf3YvEgFFg34LR6gxHqpEgnoUleMsQZ909RL6c+zVa2wBCuTV
Jzk1yxAbV93zfkupEhHQ5+mKzGj6hPeQGka31SLnW/R17y9v3vmARlV67Ln283rNRZ8Yi3hekMrN
veYh9QJAv7z17fIcmk9QO6JM7nflmGE/FkD/m/zDxsOMb9wIdeHhNOcX21tQepy9rCeJFbyO9uO0
xZGjWRe1rJnaDjFyH+Nm5lFa70NnhJX5wjar++eZFilVuTAMKJ7TwThdZWmK9kIQaReJbcidsXY7
Nv8pfXj8vH4uxGlAU/JkAHZuTjJ0q+7X5V3RGLBaBZXM7AaSIWr3/mMQJAW5MdgTLVHiG4EszOPL
s2j2PlDMt2ZjAIkC3HOD6W7oH+3qYOZXbr1yoi3O6iDZsw5J0Dyjw6ApN854zU9WK5+uIWhWuhjX
c17Y+LsIkkZsnDia6wpVS57CzdJmaXGa+TIIpgR0dsGbgJJeE6Iaaqxx3/stNBOr1QhrlOz9uFuG
BRemZpHFxo5oPEZtHGz6qZBzVVgvM1pAYoRg7xhkzZYKkcZvVJ544varY8lGJp5MD8QODlYw7N2e
x9xhz5dNSvMBal2Xel3vz7wlyYDjZliNneyG3eWhNe9LtaRb4UUJQlWLJPiIsLdK1LpZCG5YNsaM
/Lo8h+64VCVPhxGEYdwsmmTl9WHpLTeEDsIHoeJmLdykFYeA3rqgrC7GIV7m7DefgiLMAMCafIBC
gyy4oSj40G5LGV5n76d1/hJCRSE7xxUIBOnU0wd7WeewsLPhMUCy67pLnFoS7gyrCTxSYYrMfBqy
4MHL+MYBpvv1yjncGk4rwVqE52hGPiZw74aofi6QsRucjRP4fPGF+koIKwaQ7lgCiRrKqmQ0+qht
X/qxvLFS59D2U+gUbxPdel1rI4QS1QSbc+bOOcHb3ZahsMmnYfhJL9zbPnBvG9/d+V12w2u2z9Or
GjGRGDp9+RcLoCYD2KMZ4VGNww92NdqR6fPgZi68Kr5s9ZrTRiUOEWwqGmMIhqTw/IM/riDAPgSi
ey1aP7ImFlbD78sTaQKQyh0iQSSBjo6SJKbNw3TaEetxNY7ZVnZFEyFU7pAcfElTWxW4F9Aqcp1o
SF/M4CnP3oyrUE/YjJOhf9kMx8+XkgwwANvsd6W1hB31Nk423SYonh5QKZi/cjzUKhT35CsYdRzx
ltsHy7npQMF1eQc0Hukp12+rAeGpX2CJ0r7O7j08VEJmpHJX1GW/8SG6KRSnF05b+55xchJ/wo1J
hHVvRTXxN77gtB5nnmye4vGohc49DzJcKgWPSpMAVHJlEtZT3Xv0xoz2DJeW2tqRYbrpxNtoPjr1
Vmr8b73gzI9XWUMaz6mzqczw3nwGo0o8okFkF+x49P9KmwMkWyoIYOehjLJ4C/ugWTCVSgTcSal0
DSxYblrhCG7htPaTy9ak+x6VJYARka2Bk1kv9vxdOjdizuKqfPW7fS5fbZq9cwnO7c79F0TrN0V+
v/hHJwdjpv1p0v26fCySfiAl+v3yr9F8qEorYDS+tLuplAltRhyTweI+j/lsblwPNWatai2SwW0s
OnKZEGcJyzq/Wyo7nlhzndeoFAJGKVF5rzOZgDQw9prmwErINXPnupNY1Y0pxnKxcbVpk3VCwrnw
0MbglxApQpS8vPi65VHckptVaS8OaZOssfc8beOB8dumuorAGrUFxTWHlPcGQxEzaYf+KTAXJywb
eWqHkVvxV2M9KjnA6Po0n9nsJcyg4tgvHGR1RrYlvq5ZHpUUAHQ1puHyuUef721QvYnlIbX+vbzy
mkPV8f57Js1G4daknIyXrH1C6TAc3bv5U3bXwSaoyg1gyxkYCWfqE4++mMa/XQe1nvfrfvlpsb6c
pva4Fqwgg/EirGf0wkJEwoR43LiVndSt+Wmnvww/jF4A0uqVIvXZ2sjwEYF+j96NpQQ/x+UvOE/A
jeyacp5ybxxwkuITmPzwxyMfmo80H3YV73+nBkOutYhzugLoMt1ljCWM56DO2Uo/6UxWOWnNuvYR
3FNATmCo0eDSAQ0sdNjwaM2FRIXltanl5L41UpyG+Sce82FKimiiU53gYlQ/OLMv4mAss2uw6lhJ
1cMdyy+HVaBTqTAPExBNdob+37bcCIB/y8Nnjl4VmyfFWJO8X/qXafoEtVM8jks0Ib+Zt7HllLft
ctf3U0yquAN2MnVDvu6ptUbDViJe46Yqdq8t5yEdRS+TCYqGWExX5HmYQ16AHbwS/CoWa9Ote4bG
8lW4Qr+4vcun+vSKHWKg6mIIKUZgzNqwjFNkObOUKmaBriLoUoJKjteXTihp/jbkvN+3lEmUTGX2
vILscKunXbduSngjI80Mvw/q1zLNj56cggSpvwkslvXRYBb/dtmRNSumQhERRFdArDo3mTvIg5ho
+ccxli1bz3jNiqnww8XwTkKdk5tIOvr7yiu+eWQud+Cb9vCMYO7zJBp5uPwpGr9V8YiGOaG1h/lu
UjTeW+1l4WLNd2PA/2HTciPL4N6w7Q0mBk0AUqGJdbM6rUsNmYz1SL9nDQ360OFj9vvyl+g2RYlv
qd9OLRRQ8qQHYNMfy8c5q/eISRu3V93wypVFkKmb8qAukrFv922Q78CqdFjltLvu16sBzeAcGfyy
SKxeHAhkz0a0QvXouLo8vGbtVbyhdEakH9OmSRzoXUfuSZ0kl1cenSrckIOUtA3WtkmGzIlyuXNd
iNu4v6775YpHV/nCa7oUNLEy+Tkw6exc0ClfuSynMPLl0G/SZTqhcQHwBeyJmf5+yrONsKc77FWM
ITHhPa7l9C+y+ocZewbwomUGO7ssomqSuxE1val7a6SL7ZCRtaAzim4Vt3W5JxWFaEB7YPUyu39x
KboNR3a7sD4UXRd17XNXvo3UQvJpjtf05+Vd0niHikucl4ykfKBu0tDhYTCdR692Hx261XeuSdyp
iMQq6xy7NBhNlrWHWAknAQotjhX5QVnemClAT67ttFEqrCLkrmlscDfpplV83iOri7Qgji5rzEA7
l956gf3mQc07ZIzGwTT/azXycem29Dp1XqoEga40SF7bCMZBPfRxPQ7UOhBzHaaNGKYJ9irCj4pq
BmhjxcHS5TKqSzseCirCtbUjZx33WbvcO2R4uWwSmo9RkX2z15Csr0SXLO0f5L1BHbUFgtWNfDLC
L15bQ4EnNfyqSXrI2IaT4N/dfqspRrdEpzm/jm2cbito93htCvx5bwrSBnusmrt4icv7hr07jXEK
Qm5BzDligzF3T5cXTHN3UVFqws5MZ7Bxq1jT7KYp15tymSKrHW6NekttReOmfzWBv3ydkeVIFNiD
m/R5CXFj4hlxaVM05E9gxbr8FbopVJ+ZnRmaFYK9TllLwp6O4nEd8l8wh/nKGRQvMf1ucCevY6+D
n+GeCszjErbp+1U/X0Wt5a3FRiTuuyQzjAwvtNqKZW2M+8mrmvjyFDpUgwpeQy6+bwKzBrYJ3apy
mncNcmCmDaDN3PlxT+0bL4AW+BxEjjfFrCk2PFKzNSqmzSpmqEmjBy4p68WNg8wq79t5NnGDhRrI
5W/TXF1VaJvIrDzDUeMmNZfP9olJHl2/9yaKoEU23a3oo7g8j+6AU0FuvC+F3VHiJC0RT06ThmM6
7I06f88h1OyQJbTXFtnC4iXtpg0osSbsqOA3U6zraKUltm3IfzY2hBWMdWa7yx+kW7j/4+xKlhzl
ueUTEQGSELAFbJepoburq8cN0SOTmEEMT3/T393Ury5ZEd56IazhDDrKk0n/1+9ImoEyu85hNh0U
ddM/4CZ5WP80FzLnzkQKpHEwKsWBu9A5RQ+we6ZE/Jr97Qls9uBtlKFfmIo0umko1o9pWGDjaN0z
0Ml3QSbAtycOa+DcC2lH/tgcr6+WxkvbigvgS4lObKAcz0J4RzBQeGHeovHbL+5KVOL2HO1upakW
8OaqsX/aJHObgUFVeHjo7/+scxG67dOwvXiZIXN6c8UwvHJt2S1URfJ5Ts8C6vYg8dnQoneoZ9E1
d7tPwJffAJK/PoKIJDAs3tu2g08qm0Rxt5yDlMukKEkTEhu9D5SeBaehi5K874zAXqNhrGpBcUJu
ogjGR5UtG50iTQuvyZK5WE5jNZw7z9Rj/aZhMu+fYo2ss3z2fOtsz0NcQAYR92bDWmk2X63DTNnC
ZLfm6ZniPFtkRaTMndCa3OfNsQ3x7M3DjL9/ORmvgjKf3GVPbbgy3O1Db7+v5F0vntvg5PEjk5+v
W4xuIpffX31kKETG6Oqzcy5Hf3/ItnmwvwUS/HnvQKBQ5iPK/JYz3ZJoYkqXCPTqa/PWrWuAu08i
8k/tXMR18RugZERp8Ck3v7LcxESm2/nL76++UzMLNEujT88rAaW1O542rzcES92CKQ65WSe83/Yo
IHFGHkVjg4++iyfS/UBjYHTbniimn+UbyhMDA5C3nGKOS/8zIKG/MzuDjm6Dt9zrX9E4GFUIuLBS
Px+qPQBiAyj8fOzFg9UN/TvfW0mUp6CpWv3q6/VvvZlhYN8VI6+4A7LHOsM10JuPYK5MlvYx75lh
dM1M1CJGPfa5Z28wRocAJ+TJ0Y7ztJBhttkVFPzQuQCihZskxqBNc7HWV0drHewh74kfnJG4ngrH
vqvnAIKBgyHea06u2j/ZAKGPG0yWnldvm9hhmBoX3JjgnzDREvyX0/9Td8UEFIsvgCz1UGiQiV/u
EWv3qBTVce5aUEEmpQfyjz47dTOJ7dUJ5w46yi83nQG17gHAYb/66CxJZhTIBJQW6tGKs0IYFk5z
xP6pbKQTKdNVoFwz2ahqDJE1ZWd0U9xmk2ohY7M651Inc84WpEwaErGqDkv6wgrDw8WbJQXsimLz
3WLJDbDt7dwDglTY33H7OjnjElmp/WEGRKSwfy4I+rdthRLoxQSwajBgMsR66P1DPj4Ym0y0x0sx
dTSCcHAdTdvZr72nBReZvg2iruIJQaXJy9gdqdqHMfhZ7Sg1LnYkwMpzfVZv4wiYpz5Y+BDlzue1
385MSBL2Vec+bNT3wsmVZewwKcOGOv0dqfvfZYHHmcly0ntWyS3sPDxDVdPeh62fybuiXl7otjDQ
FMgsbLkHVoHNMVqgJrCrLx917uAtMRuds/vxkf7yk/GUxvSJfPxCT9ZpioYoiH97cWpYFk3AUos7
NZygyNCxd57nMcn74tnyRVzt/oFk3h/Dymu8llrTocVoo+5WX2Y0oOnwbsaM7Pfu9z3ZD5cJZcfg
Ni+i9m0WQH5N3mjZZ6vy7xYnB33wtD3YTmq4qOpmcvn9lXtHxx7Q5u1KzmsxvquC5qFNP1xfJN0+
0P8dudyQ3O5MkLPf/GFjQjtQcd+v+fvro7/9MonDrziQtMtZk6OB7Nz9kr9WGu0xj8rYOuRfxgAK
htF6IGF1ZIYsSONt/ythvFomt6LtmPe1dyY8fxSE3xWTH/meESN5WZQ3gtR/V5RX489eOi/Arzhn
qLc4X/E8ETXxesd/o4G2esnv7DtjwUCz4WphZ/fbhW4TviQeZEwO4lg98i70DkDmxnVsfWuizcTM
qlk0tb4zLQ2UwiewgdOGBMgZ8+XUba0MhwJPx4ZjoFk4tZaz4cFCNqPlgEcEba0f0m8g2t7euyd+
zBMKJGsdMlOp5RIt3tgjtaZTAKaA0gc+JY/bgcbtCeFK3Lun5gDckTwYJqT7ymUxX5+EtRr31Xf6
RPTFiVjIt/Hs3hOJlv/nhf2CJC5ExfoHbz/1Jrnat59omKdWdCrUc4ELHPokxR14AIXu4HjxKNuQ
gr56G78tTBw7+TNzEVusA3jko9lUKNN+W3ETw2aLdFmxql28H/e4OrSRFaVHFgYncL8dTaw5umOv
uAvbXv219WyOfMaNO9knTWvddrFQFZDrDEiIrMSQNYXaXvrlklBW21M23TWNqeH07eYabJGaZhSp
yMuiJq8jDn2i39uH/484Qdx+MZzAy5L8e87/aX6UE0Hp2q7guB+zJ/fo3NURfbIe7bg9mom5384J
uCqRTAMxeugP4Wcpy6+t+0Kn4mncl8PciXdzkH0TYrqJdpT90xQ55kszUg7fzXw72oYl7kQVL1CI
uHG9lAvGMgpnznLunWW2PEt/ivfLs3Xj3uPV7Lkmz0VmH0rS3TXoDQTC4GEDcVd4/dtvx1iusmCm
BQcN2OJ454Dw+yoYD7QSIhQrNEvn2sCr93amjj7p/3VIHVDnFegpyBltn4+EfHPcH/W8HETHw86x
Y3QrRFtvum3qJqR6g7znRTu6QwKGgpMz8EcoNz0Udhr2rmPIS3QnT/EElTuugbVmBP08TtgEG6A4
NJznJgKrZVR4J9/YoPx2XwxO3sXHv/blTe4IT6z2eRx/iuqdGMQATvJnDrXgAPIVtizvygZsIqAL
qgK4JcjD2d67zPvpFB+tNKWHVDBDcU23i6r/6Es0YROKvwLVYpJ98Wa8qY1IjAtynMWnQi7RlJtK
LZrkjKsNZ21tBXhfKwegNvezT8dDEcQef6n5fLLSF2cdTlaQPixWknc/RpmHjgU1K0gC+UF/d90y
NPNV29IqMOh71oSylYSE0Qdn6byoCbw02sv1Z5PvIgSHjPtp9F3rfnapScX07SctxtVOrnRHw3jt
BWMiszqaxe/e/9sGn5uKR8HWxI5/DzrtiOZeuLamm7rmPKsdXlZgS7wCr+nZteZjV/xoGdiPWX7g
UA5Ytxe33uLrS/p22YmrXV7cmahVumRK8uV+CIqQ71m0yuwhQH/XuH+9/hGNA1BZPFOwdRV8X6ek
an8X7Y9y/GmtUW2i9nk7I+Vq15ZMN3/OBWqAFlR2Squ/y3f30Bs52nQrpLiWwKpQ7AW6JGGrdbIQ
Nh0v7P0fxdwD+/58fYF0U1B8ypLvrPEdVMldEI6RGWo79njYA1Orue40KX6iLtjip32dokq6hgAd
haP1nEMPvvOe9vKzvzrH69PQ2KfaoNV6xPKqFS9XNZQN0nSMGptFPP9cul8rv45LepS5F13/1tu5
H1c7tVIo2vadAOvsMG9Po5zvfd/6cX1ozW6ovVles1US8GSZyBzCMnQPR9uJgpIbvJhu+IuVvAog
tARZUrGPAmg47wWP4e8Dzz670oSG+6/2/Uaqp3ZmQdiP165lL+e22/v2+1b1uXMUgmTuY+Pm45LF
i/RW9mlu68DeIinhLw+bm8/759Hhc/HM2oIx4KdmQrpThaZCVLl6jiVJ5pTv4olPc21lUWfnbY1q
WNMfipZ39RZ5nFj+i8Uzy0rArTHMEQXofI4lKJmX3yvhNm0unePt2oI1vKbbaRfzDDLrfXXa6gnC
K1T8ze1VNofbdlJJc8p+nonTMfa8dNL/I+zSOSBx3LKIjqI3pFK68KA2ku0DeLod103PLcRCnDJI
oCh3AKYGmlCnlIxAqD0QOYag0T3J3qSKrDv+ildqsAd2XTgisesZ6iskm8NJDrcFBbWxrJJra421
XSaW/Lj1n9eRh5zfZeJTzgz3EY1HUvvLbLsA19rulAnpK3BROLEoFvDcjqHdfnPG7wvqijedALXN
rABVXe5sFarpln0EMiUE2fbJ203Gpnlu5v+0lLUgYcOvFZj25lD6FRi4mhivHoCEPAtId27y1NlZ
VKAb5bYJXcLUK++xp+hPhjR5nTDaPQyj+NTUy0nS9TbnpDKjSY6Nd8agTpza/1PMwYeuaKJeSFPd
WJMKqNRogws4fM1tO6n29rG3vQT6KXd2V5xKa/l82wopRp81rXRaDw8oxH9qgmO+fhfSUFjV5AIq
Zcvmsa3pQW+fDP4ddMFA6hEx9lCUTdSZUgFN7YSrjC05Had9R5tiQk7Okcb9qTqNUyyjJaaH7Q54
/NQExdcEIpWzhfFulfPo2wnobRckmGN2CoxaR5pcQGVs6fEKN3lLXScUquEbQDLQaY2qwY4gUXpY
cSkam0eJ7oWb9lzlbllIaxeB9OwknX6O0xit1fum+HXb2Bcf9srivDYPBjvonQQVobDr4gvZgm0s
El9ysDeitcpEMey9HFzmOEk/1njpn++z1f9SOP6Pspk+ZUR+ECCUKnv3cR5NtJGa2OEqCYizjRNE
eVmdcDpGpGyPgzBdEjUGojaebn1T5D3qCoksAb0tDhT3wJlbMZ4yB1kfb9sQxcB96kPPxsdHajvJ
HHTyVocpMzXZaCKT2n2KdyUn6CgKf4M1xWWbRWP9BArM+xzpbLth53tDCNQtlRLBwT4JbV47axPw
3g7RCgLKcrIg0GCRcC42hPOsPN22XsrtwvcC2ZeNaIG1/SP7L5n7a1l+Xx9a487VZtTdXec1l7SG
bs4z1BnsyQ7d+cFeDKanGV7tROU9mxlj0kl4ehido9374VDeB3i2vunvq72oJLNAVj2wLqkW4h/m
qmxPqNJvj8tk03DIfFPPsW4elzPwyoUUBJgh2tlNstLf2fbSOJ8EdphMi+EypPHk7PLdV+Nzm4Gf
LcP4DcUz4scK2PfakEBpnAW7fPLV0HuPUmgbYOi8nuMy2w+5NPXT6lZFseOKbxnrHb9PFtdpQlnK
Y0u2Jxbkfxfky9d3WLcy9H//fstn1+F1B19RfOn3QztKMPwasgHd0igWPDVFXSEVaxN3aB+sXULu
dDWsum5pFJP1gFdD73VBE3A8PVEPlwjX/khJFhMjE7buE0pRYHY3a99ACZn4YxGRrIDE4rtp+bGJ
r9dXXuPfVOBig1Jc6vtDm1STFw0oiPbQlwehae/e+SZdIc3uqghGNwdtE3QsaFKk08vYkhBdQY/1
YqqbaJZIBS8O6FkbdxBpJwKah/DHUSn5u2DjIHIebjtDarflXqI4lq2SJuCCPzkdf+c4Jk4zzfFU
cYppl7aQDcDQ+9YdRDt/Hurs/fW91S2MYrmNpG1HfEKBh3FOvCJRYPcOqq8XfSrx5fo3dHurWG6w
k2okomfJVOxhV+FqPeJ25RDDI7NuCorx7stKdqvYu2QS9sElwalj3ScGkFI+5YbopZuBasTbjtqq
gxlI0H87axXPfX/MvdEQ1nUGphiwGIHhc/DGm+zkYet+OBmwu+NDxe5cx4RG0iySCkoc65E0+8pp
knb3Hd9Du34gzddpNDHYaFboHxxiuwQ7LgFDUg7Bsa3bc1YyoNu5ISxqVkjFIW4Az1aQJ2QJZUs0
cyfse//U9MVxLYpQst1gDRpDU8GIY9E0MpXekPRrdej27qEePEMc0C3Q5fdX0Tfd23HeiYcExd9i
cIlEqTcdpu02kC5X8Yb1NnlWU4k+yVHNLuQ3h7zzm2+0NpFC6M6PYsN9Pjb2upR9ctE8sNw67NZ3
cnoejRhp3Q4rVtwu8zCLKZ+SsXuay6dVTFEZPFXDx6yxbjxEihULq7JQquRdkuKl2QXvbZjW23GT
Tmw11inLoLN73eHpjpFiz8TPA2fP3C6R4CRsUtSFy9Lg7DRDq6DCqrKXfUXTULINYwgZ4iMtHUP5
U7PFKg4wXcgygPyzT3bnT9PdlQN0zEk8TiaAzmUn37gfq8g/5ozT0o9tn8iO/a1oFzLSychqeCho
8B6ExBHrved+bZ6toI1B7lOGudcaXKzmMqhCAvNOosjNsiHZOocjc5HvwH300I/T0a6CT9U6J41j
6iHRLaRi6uAO6Fs2dhNuaXvUyncOS6O+XkLaGF6LdR9QgjYg3/7esHYCpMXGpTy0muYd3bow4ze+
yfxX0nrlrQa5pB6CKvaK5XFNg++EQ1HjunVoLF2FBrI6QEmvAZzJF90Hb2dDaHM8ZnXpndWJZ7Su
mW4MOltR7B2Y1mCnS48CAHMiPMO+ENdU9dYNrVh4vpPda2Qx4Zq2vfcWgKGIiedEs7kqArC2ZtFk
KegX/fpJNKDdrCNZnMvUxCOt+esq7G+rAm8sOeg+mxZE0rYdWCFxtiK+vrm6f3/Z9FcHh+6d2/my
AploddfRKbx0vU7F3Y42xOsf0FQjVZifI7aadXR3Ez6hqXqaQpAly2w8VmMaNXisXNPPLOgM+YDu
Y4olW/u+rrvcpqRdhmPdlZ+KYoJwBgPMF11P7t4e9lWcUre7EWCjQv0CgITyouqAzICE6FaUIXd+
s/FrsW8G49P4QVW+oOESIpzrOCRZlXjiQfDHhj0WA7z9k0hNs9DkOmoHpzeh+WEJ+gGoYu9D4JYf
20J+sOb2+foR0M1Bseu55WCy7lc3kc07WxxmNwi7PAiXFOqBddybyI00fkrF9PngICOOM+EzQB9B
jNObnsppDPcqKdin6zN52xZdVcigHiYxt9sygX63npKysu2Yt7w37PXbtuiqIL6mlxNI9+mUWDk5
5nNy4RQn/g8yGeoCb1sHhCj+19bLxW26gg9uUnRTCJnFcKIiovNnNFQftv5DlX9bZhMVn24ul99f
+RWI0C2knHGkrLwJg6AGV7aIp1aEc9sYUivdJxRj3ylt52XBcoHgJLSWrAOLqI3ztJPQv40Skbkq
XM8homR8IG6ylzKUyxh6zktlQuvqjpOSpJfrEqBpJAAESPaPVV6+zwZT7vy2SbsqebtVQvDIqbH+
RNToaVoeK8qiNci/3WYIikn3Fvg8/XyfMLwARAE0Fu9xSzUlzbqdVaI15MHIVjgu8qW5OmSreCB2
9m1J0+9eblJJ1Sy9CqmrBogzW4McEnAZgx8huHA6Gs6lZun/wcqBLYqCa29IGILPWtTvF249zoWp
EUQ3vGLFTbl7EIPHP89IYg3343DeTBQYGgehYt/QlOH2DbtEM/9HNz76xW+QqOfbd56CniSx5pfr
h+ft7WVq0OyK2pvStgMDyWa/93CncB33984hoCBlfP0Tb8cCpoZNS3Bep2M9J2v3kqMDI8t+0+V7
7d51vkk9/O19YGrQ3AGy8ecJs2Bwn2L8Mqzdk+DW3fUJvH0+mYqCL1ubZ7W/z8nurU996j/K4bY+
EqbGyTXgjW/Z85xk+3ZvAxszye65XU21+bd3l6oxksl5aqhdr8m27T9oLmLm9rHdw/X33AST0X3j
kmm8ii5W5Th1uYLDpgM7+NBUp84VXxCIH7p1Ntyu395eqgbLsdibwF8H3DNXCk2cPPb99anyy5uu
hFQV/all4A1dsM1JuzdhkRYnBmJ1SeZwdjZDT6huBpffXy3SNncd6fpxRgmxQuj6u+Q1+JhMYsa6
0S8H99XoQ2ajyNdSZClbeer2/MNUtBGxbiJjYlRVP5ndsQUPD/48Dfr3bVk9zfVtDQxUDY1T6mSF
FM2agJc5hooLpL6be383FZN0C6OGRrwZLQ0FScG6teBcWZ1v0L66nxsTccjbnoEGSnCcvdIqmL+P
CRAjXWjTrD60ltcdrvsdzb9X4yLoO3KgbpF89v58WHIWN05zV2+ewa1dDPTfmhJVYyPP8Oy1uXxM
2nkPd/8s3Hf99C1HK8dATyL9c30SmiVSYeNdvjYdL1Aj2uwVGSdDzbnkpuPzdmihapBM7cbtoOQ+
J9MKyvrhcz0/dl57X4D8Vv66/v817k2FhgfFGkzeiszW36ovpPybF0199ILtiafkJnVRRlVkuOMV
wplSNgMv4r6MDRCGwn3YswrZxAbiciN1k24uSo4bpGL39iqdkqUO3IfACYbIBaz1CYUHK5wDk+aL
blfI/7qjtGsmUfadTIBoG+ljjnsUFBwn7j35s4W0AoR7w18ONTXDEdPZiWLlgNOODd44ZDJO4nkC
1TtzywrIqvHr9SOgG1+xcppKC6r06Hwo0i9s/rZWH6vbUHpUxYoXYmtkzgCyLos2YfUcCWq9NEFx
U/pLVXh4MDM3b7YaNEC1c3IvbLb+/rEs6eGmhVEh4mkBwSjB3AWP5/OPqe0/g1JeRiUtF8MtXLPy
qoDHlKauB+TclHhYHshh/FznNtrBuX/b/7989lXchGaYVbStA/6MlM+PiHJA/6HAdygs0h1v+4QS
mgvaojd/aKakC1Crzxn4lqwtcurGxI+jWyLFpklndeDkvlRAui4U9s8aPa45u60MQj3FlKFHSNNl
xAakwRyjRBFuPfCL9hNj36+vj8YlqSDrBiqpOKTDmGzjHGVBHvPiYceLum+4HOvGV2y3YGngeBY6
e0T50ENPo+wjp7vneCW+/v81vk5FVkPilfdQkZ0Tx2NR5pzr4olWe7Sv8WhS6dLssAquzvst2JeM
IIL27ruUP8mufsdyQ+6rG/wyr1cmkPuB9L3anhJIvu3icWrfb9WH60ujifwqiHpns9uC7hhLk3M7
8aAD8bSSjsXXR9dsrAqhZhAEHdyK8GQRfwUF/fc3ub/rKsODm+6/K2a7DH1HRWvNCbgGf2ZNl4XF
thjyLt2SKxbrTe1eg9/hsi7o1HSeyZZ+2avb+mqoCpye0srlzWKPiTMFoXAhROaAiXhkhvOuWxgl
1opyFi0XCFhZDXNiAXMPA2tM7kZnTYq1bowNDW8QySfwr9otJHGK4WNui0889R+qdTAhHjVboAKl
LTakfbFiFoHLUUos1j50t+HIO/9w/XTqPnDJuV+Z1ZKnvutVKEik+4cCh8f6tVeGoTU7oEKlu66F
KLaEWflWfyK7+4kil7v+rzU2pUKiJZXC3qiUycKd+71kR46b2eij76UzSYvp/v1lwV4tDPNGBo0K
BJQVPZydn30Jdttwx9YcHlWQJwcp5cAdLMwuihMEeyOSth+nRTxsu3eyaxOcRjcDxXxbUrc1zZEN
pnkak5knkHYzBEPdqVGibdPk4DzNsf52a1Vh07m/WIWXunr3TO/Hmjufq5hvUCyt4w7NkrQNpye0
a/HQBQQy6qbZBwW2+LW5fhvhncvUe6bbFMWihYumV/RcLoncvqCzcyheOvcraAUAYDAkcZpDq6Kj
t11AgbO52HLhnhcvvytc66HgzVFwU3lR9wnFmnm71WXgB0syNEfmHcBjEqJBmAKjfpPdqYo9l4cy
t06FTJxqSOaKHqaV1ODszuLSG267CqjgaGZ7kI4sPFxiyi8kK8Om/Z1Ot5UxqQqPbhAW/MHC4G7Q
RuhrOtCuAk2XqQCrsQt2McVXTiOt1invoAaTbBTUnODRFeHaF+ByIe7f6zug+4Ji1NkK0KmVUpmg
j+z3LvPIDYCyrztTs4nuBCmWvaXuNHcX3+Sy52p6qu1zs4vI7gwphcbKVLpXx27wsO6QBQXSJzzV
9ACnp0BbzvxEFtPrt26JFEtust1C7alALdkRp9rZvzd7Ghdm16TxqypS2qpad7SyAUbmWPIBajjs
YShnU4lFN7piwhaoPad+yFcgN0oWpbWszqCQzk83HR8VIl1Y2SjwhS1pJZgKwW7B+vS0LaYXFM3p
UeHRzIMSq8f9FcCQ6kOdrkc0eX229/5BOvL99RnoPnHZ9Vcmxmi1uBbzp2SnPJw2cBYtU7zMMqq5
a/BAuk8oViz9kaKJGhkFB4WA30wQYuc/J88P+1K+3DYLxYyrNZ/oLJcZTs77HECtZ02Hr/NcoNfV
BBbVHSTFkvctYAQMkkuC0BZNbvDY0fW2Zw6VxhWaQzPIWrNLApPeL439warwXOY5pgRJY8Eqdavv
ZaPXFNhjqwKIv/WfKntA4df0gq7JLVSY9C5EN5JgWhK0e39AU9eBUPe8LfkhbYoHpy1/ynm98cXj
H8h0MDn9MOHRSfbuw7DQM0TAI2Gb6KY1K6VCpusVyrEdga8rZzsZ5yZc7eyDpLnBXeuGv1jIK2Mj
VZHNhV3IJG1ABlE2QHyUTwu/seak0rOmgs+NXHCLSjeQcnJ6GCcg710Tp5rGjlW49A5VTYpWAcQy
6/vC39dBEA3roer5bdmQys9KSqfMBHqgEhC3gXBKHPrRPhZjIUJ7mD9ddxQaK1Y5Wgcqg7ar5Zws
lD+g76qOlpKaYo1ue5Uk2yKesNq6R6zpm3sQgZC7DAx0gN2ju/i2v6/EYqvYppZxlIRqiVqTqM+L
MxrSac3KqCBpLlHtW2kKy8LKt4P7SALXEGM0DkIFSWfFOG9rijQ6x2vNSj4LvDyAPqjr+CnzTq5v
gjnqpnDJkl6ZV0ozCY6LzE54UQ7hZgX8aUUjlsF4NWQHVIVDN6QCj8aE88/wvBGl08IjJ5AklhQq
PiWd//buhN1GZzfvXBanjvxyfdc1hvcfJdWreXUe4KfuTGSyluRYQW1hX7oXyHKFvMoMk9Mc3f84
+l59gkORm/Ye8mB/RDtusKVdNAYQzhbj8focdB9QInQeNOswOJhDnbv3nH2Qbvq0jSZaCN3OK8FZ
1oPdytaTSDHwlNJ5z75DDR5D98cVo/bdnbabgKLC4i2HZaxDJ6iPPoi9rq+L7p8rFk3cAdXSESle
49cC1UwHlDS5qcla899VWLRVptybqSsTkNx/E3yPFjwQo9XUpAyqMwkVF92mZF1BdLAm2UiibF+j
tPu8kCP1mjDLs/e+8MPCmyN3MhFoaC48KjdqXva8mhzsxlqQNmoWcLAt+2GzZRW5sn6g6WpIWrVT
U2L1ZlM5uiWmNvZohp7wONRWR5QcQodC39rNz4MgEaQW8D4c3OYnVeEbC/zqXuVjcsxPIzJ18dId
p2kP05kdcnISneFIB/CHbwAAVOzXjr5vOxUOAm3ag/bi6zANYVr99PMxKmforZAsgr6X4YDrPqYY
fuuCPLza6i0Z8bH/iF8h6XbplK/5z6b1j5P1J11/XjcmTaBR4WAgWuvKOkcGUQDZUNK/FA4G/VGh
tCRWzwIMeTfMyrmY/1trqLgFZLw2AAFsA1ECzMrb4r74Q6zftqjDIRCnrAXH0/65Db7hHTa+Pjud
NSuuIm/dle19bydrm3siqvK0pgfXW7cxEowOpgeWt02MqMCNdMvzbPY2ODwfXCvr0occ+LR8qQ8V
975Ok+lF4e3NIipGzSHgLgwmuiUXmomCfaN+Gq+EnuzxPKNDTtTz4fq6vX0CiQrp3vhCs4ngBHaZ
H7auGy1ZcQTXF8SEeJgGFbSS70lvIiN4O1hjEv+bhNAW7yQDbyWapkTk+Tv4OUYIcj6Ntzl1oqLW
ODqPQRAA8Yc9B2fzSu4nuwaDukmoULP9Kv8qD1JPlkAnQAjZAqvc1y2fz5IVOUTQ53jZbgPGERXT
jes/4MWXZaJ8icCJFBV0j4fgJj0sRv6Bro3NYi1bticcCNE1DBoksx0t6Xbntz5Lww2Mtbe9xBMV
y9YIsiwN9D0SXL7CymcH2n60ehP3v24/FEdDuZh6EF5iP+rl2FRWLL3teai681ClxwKdh9eN5O08
hKiItmlLIUnNpv9izwqauClFppmZrnZvuy5IqyhGMZYVxWMwCt12MyIl+AKWPhetmKYbhsbEVUjb
zpYe6vTYgotHBotk3NUgJKv2EcKXTTSy8sEZyvNMg9P11dLNR0kOGjRrD15xmQ/Lf4g1OPVz+bim
VXR9eM1mqNizHnyYOJ+X96BheJzr5jTw25oGiAo5a5oJ1BrzLpMqzz5xln50mAm0o0mZiEpFyqq2
zjtrxhvxNp0Id16CzKlDSrb3Yj6XFdvxtGV9ApohHlvx+balIv97skQhWW9TmMeUt+GUjndO0RrK
crpdUCyvtixgItGhn4iaHB0uHkvfxDOnMWpfCeVVTm17T/GvSzBNthWog1bvK2hW40ZAIcwtDLc6
zQxUlFnaDvmSt5jBsgW/siY9QRvMMLTGAlSEWZEJu2Mce82G5YEyKJqx4DHP6Pn6tuqGvyzcq/uo
X/rpJCT+uZtW8TqwU11+gsh8fH103boo5puvcyrFAvtyizn21/x+202i65rwr9KPeqmHHL7MUINL
RdxZZRFNVhrhlezrBlat639ftziXab1anLWuxJpbCNEUkgkdTR9Hp4rKYjxcH143BSVjr4Zhk+OK
StDgFB+G5kNQes883cIqvw3gTFR0WUpBfejsCP5p8NTNf/PpZ5nfViEmKrDMK5dWAC0IB7f68Qpa
7nWmhwGihNcXR3d0FMsd8jYoh21EpJl6J3byFAjtCe+SN42uosocdw882mN0mbufl9yOZcMMBqtJ
t1U0mcyboCUSAV4iFIfp7ocp8wa0XVUHUXRxINtHdiERvz4RzRHliv2CVwzqcwQBmRXpDwda1xuD
vibwtAYL1o2vWPBQc9oGDZLgGv3YHWj2IMcO+PqX6/9eI01BVJBZNSOx6nsPxdDJhezkHu9DEMtl
QGfIyy5PLjo4OukcQVz4f5xd2W7kOBL8IgG6Kb5KqtMu33a7+0Xoyzop6halr9+ofvJwzSJQDzsL
eDBUMclMJpOREaeVlnuW3NP2deK6G4tqrSQHX8YkZQwtx8dJ3DnVFEJpGeB5O7IcMzKqfQCE+OWJ
Ks4hmdGztuaBzSXmma92BDaU2zK3Xl3QbhJolCcflz+imo10RIPUA1J1ohfHwapwKwYoPCqyZJsS
sQnJ3yrXcXEoXFMm9LS9ujXcFFYzm+yBWs6OmLrrvmq7SV5fWGjIFhNggWMuQkL9XQ111Wkk28sW
Ugwvw9IGW7BhaBFxy77dNWBYr9BQYpu6Ti3V8OeF+XRekNY0k6HlAvCu/jH3QWS9dBu8NWp+/dnn
/r8UYsvANDIlkAMvceRNbHhPynI4i4HGUDneUH/9cdlCio0qI9TqbDLaIUf0Yv4c1019Yik4HsrB
36Sj8dSXOtiSylTnv382VdeNDi7sqINb1Y2d8jtGy4Mz6hIP1TQkx+4s0XtNhqwpyco4aKPcsKKZ
BRFP44QLTWxUfUQ6v1NroTw524qaa/xP8fc0gFCfQQuSvFxeDpWZJJeeLGG1WGQsB+QogqIIueie
iPb2rvBkGa02UDauFcRYAbFL641TWdZtUVnXyUzaMmtnYUM+0xiRfKej+0dk1ZtDqhi67ZrLm8I2
Mi6Nl8Qe0yozgQlxyK1jpM9kGJdny8h0vGSKBZZ5O9vAW+q8X8TRqot4JDQsQVLQdu12JQ9c6B4E
FW4tg9PIuCalX+COm6OFzgGxUIkmK9qEjZYfS3Frl6FpM2uqthKzOIKL/9YAJiEHM7435SGBEI/D
h9fWeOFldt1ZJ2PV8modB9vMVvCS8B2o6faUlPs6peEQ0A1aaK78jOTiFUDjo+0JKDNYbynfAJm6
Saxba3ntxXW8DrYrOXixmiOn1r/qQ/k8JNljQenPrl/DdMqvIma0ZenyYpnGrJ3c6Tg2Hl52KhQJ
DN/WwQZVG1i6Wde2UfcNw0NHx+xNL+JsBpRg+NkvN/PydDlCKUKIrEme+l4/VuB/PBqEhXYybnOe
aFb4Swd3qAy6G0cscEVReeuC19r+ybMnWv+8/Ku/TJUwtJRntMaaAWMvwDPkZR9pZr90trtHx8Nj
naZzKBheoihJ48sf+3IV0N17dstPZ11amPbCDPAxTX0WL+Z+ph8W3rpqB/6oual+GUPwCSnzCByB
iyoksI8o9Ud2tl9M8FWz52naX57C+af+X+qB8c9T+zQFI2HcqrvAPXZzGxnOLQQ3tri+7icRp+03
p0jjzNDVMFVzOf/907fq3pzdsgYzlkmmH0VLwxxtv2HeJocez5yX56NaEin9MFaepJUDurdkWsOR
gcz9ewfRGjJ995vny59Q7F5Hik+gPWtn0YH0EIp8EXhavlFBwtItNGD8L/0OKyLFJuF2o00Bgjnm
Cwsz6gJQoOP0UA0tJR3WzIeBIk8+jnjkd6rkcQzolUaRAhJIKtp2NcGvIfxh01PjkM8kHgH2u87m
sls7xTiwCdyGANnvRb3GHBJlleNEl4dXRA0ZgOdRv6yhnt4efTxo1dPDWjyy5lHwm048LsXj5Y8o
9o2MvEsNl7CsTZpjbfsby88jqHAcRluHpFXNQfJkN23RXdQjqLbmo78aYYn7fDXelM188BPQMmvO
NYWDyWSloDynhciwPZv5W+WlIfPuTPK2DlW0zDpaG9U3JCdu0izw8XjmHsvkzvQeCLS4mJ2HHI+a
BGIAl5dD9RHJjSvIqNZiTr0jLw4oIIdm8QsnKLimW2/eXv6EasUlV64qt7E9jqrlBFmu3pyAWHSB
sqCb64aX3Lmo+SLAv9EehSXCZUh3AFSc2aM0wyvCtS25tL9mubkYA0CvqPGCmylCaGJhVQXxOHu/
rpuC5NdpbhWsOTM+tm1zQ/x5Oxv2g0val8vDK3xChuS1vu0F45J7x758XtnrVL6k4r3ygtCy0iiY
f1/3lfPXP51rOMCmoDH84dgJ8zUjYoib2s33hUmHXeK2450NVqyQ4XHzuvxJ5jTNcyLIYoDLcp6X
fdazOOPTzZSamuEVniHD9FzaphVxcU4XoD0uaRzMITVfneFnu/65bDGFY8h4vK4E6x8u8KDdTfr8
pUt9Y8sS23pufWZpTgzF7pXxeJnNgGDLQIeV1eldYzi/k7q/JdlyY4xGcV2yIfOVuqCm6amNZIOB
+qOmO8NZj+5s74Z52Qz04zpbSV4+s8y1cwcuAh5ncJXmG2uZQscrr3mjc+g/eM6nzQvJtZ4WTo6e
2iA74N830TRoq36qRZDcWzQ9EWsLtK09DH/66b4RcxO+Vo2uzKvYqTI8rwCHuQ1BLjQb921y1k/t
izR0Vnu4X1NSbtY2ezCnRYe3UeTKMlZv5cxO7HzyUFQmu6p2oord8rGIqix7cuzHNv9uER1fqsJy
MkyPU68yWpN3x5n70DnKtq0BVtaWv/sF1RyA54Pui9Rf5jT1heizyQQNJEjq5o3hggF3WKkOUKoI
vTIUb+CiSkdz9I5m3oFaD7zL/IYyMDVCLSKvbjum60hW7YHz9D5t4MDk1LFN5MjtzGnoVQM4rqrn
qi+raESrRmxmXapJE1UbQDrPTcvufTqAmJXO6fO61Fvu53sHdflmsJrQRsZLh+SJmuX7ZddXbQLJ
9QkBQ15iErDOmKd6/TVa+ZGxxyHTxUjVGkkn/Nwt2dImoDDwTABviOg43lobjlDAm6fabH4YfRHs
fd5mGnIA1YSkeOAD1FMCgApKxL44mOWQx44bHEzu3a2B3WlW6evDJZBhcW1u9qOAKhYed18T59kb
f9bFw+UFUQ0tnfTDNPguhPrOEsY87N3kxuFrGLj5VRlXICPf2q5ZSj6AdIvMGVrIvFNK8Ci21o/M
1PHafe30gYx9q3yTmDZ4hYFeyXbNuOwWj2hOw693UyDj3sAQbw+VLWD37NVeN4w/Wdm9Hdw31X6B
AuR1KyB5e1ssNsTasAJp0IQWXr57JyyY7pVKZR3JwYfAYzUYyAfcAyl7snwe/Fw8d9BszK93fyDD
3IyAdP3ighArM7OIkQdvQU/xGAIKH182jurnS/6MaDd6k4E21h73DH/xHyj4sC8Prdr5kufmAAF7
FsPisuShmx5M6wNEu1cNLUPb5qqlC/iQOpT7IVrXRn79o9RxgSosIsParJ4EYwrmdyAL7SE0EMh6
29dkmKqxzwfSp4MH3Vt52sz43cJ788hwWw+BpgSkMLZMzlavXlOuZ2R8BvovG0hvgz9UYNq/zt7n
r3763fkorBzFAhBJBL65DYy0joXR7+tc1++sMsz5758+sPpGmRvN0B0HkoVMFHHuB9vrfrvkoGXt
Qxg3gGXEsKvoNp9vPF2/gsI7A+mwpcnsTwOEM4+kvl/9E23HiJlQFMs13v918hAEknP2ApIcY8r8
Y1rfeaUZ9mfMiJtumjkBp/sm40tsNOnusp2+RteDoVDyV5bn5jCZ57Q+691DubRGTPNx5w3GMUfz
fLbmU2iwMu6Bth3Txd/YBtecYordK2PmeNF3RuPCLxrAq0dhfOfz++JcBXt2Ahk2N7XOYvUVzEi7
UwWuh37drmzUuIZiD8i0bMzOKgOAFZQ8DOuwojjNPHvepAE+U4Fl/PLaKNxDpmbL2iwY82mB3A9Y
O3nm76eh19DQqEwvuXa71sSahQXTLx+MVM85f1+D/uXy71ZsYCK59ZKSxRmLAoy7Q2dt0Eb00fN5
1werFQrDugF4h0UZbbc+H6+LsLIyNsTCk6Fc0XY9Amu7d4kHHdvGth8vz+fri0MgY+gADuNo0wNJ
aDraUdUnBwOI54G0MU2M45w5T5c/8zWoFztWcvyinpvCqcHjaRveD7NogERKRBY3dgHlAP5jYHnU
9vMxzU1oLxiaQKnaZJL/oz2p9nwXO8FZn3tn3c+TrhSvGFlG2LG0mNEOjxyp6lN0FxtOfeMato7Q
RTW6lGHXQ14VJkCHx8CDqL0oP8Y60ZyqCueWEXUc3bno+nDdYz0/52K/oqvEr8O+0xRSFNtJJm2z
C5A0pNRzj3S6AX7eFkU0oYPcYL9spltVhX/LqLpuTIK8YHgGsZix6X1xkwO/4BY6j1Bk8L7k4Sg4
WLRnmEKQ3Cbpe8PfDbKtwLtcTD/8qyRfQTwrHeEFbW2zBPss7lD3k2WmYdB9rG77oyKdZu+rrCSd
5OgkMRaQ1+OhxWwPZC3up7aLwRugcWhFHJRRclDU9BzTD5qjnVqP6DJ4wHPXaR1dMHNAfM5wt7ji
bp26eL0cP1SzkTzZrErkEiVe1ng97wDiiVc3faS0e7hqeBk5J8TMSV/jgdml76bj/pg8PJOvtebH
K9zZk9y5NdqmPnf0H6vm3afZcQE3zeXfrXA3GTO3Tg5S+h6CQkU63xNjBLpieTIJ3SUm/WuY2p4M
hU/IuDmOQCoGL2uPkFwalm9lucsHHpamCD3/wWh+XJ6NYpFl3WvGs8WuvRnqVEDnLWOAdy78f0k1
eY1qGSTHXqAROtsrnqyD+nk209Pk69hvVMsgebOPTrcOrQYuWOles+HbGABH778PBQlT3bvpv6fF
/y9UBp7kz4ljJSQfQcwYNNXY+lFWLsXwzuETlQhR0OCTD3s5g3VDmyqZUXMYfGrHTVO2pQBHYTOm
d8TgU/dkuMPgAXGQDuwJvGFrA2fCf5KFS1UmZoZnDhaUExC2UFRPQ2tdOrwVzdkgxI2dWwlzI9qS
wP/pVnNRvnQMdCRQk3Zc1wmruedUc5QoIowMgENTpz9D/KE5LsAP+QZ5C8r1wCd35xXdruGQEBRJ
/9TP63V5lgyHy+2pWBfQUh5ZhZ5O0u7HWQc5UG1sKfmpMnC62hkeETN7enOG9cUZ89gOgvg6v5GC
Y2PPvCwXbOyO442SsbtJ+Ds29c+Xh1ekDDKCr4HEcbV2MAzNWTS6zX61jZdBmKHj52+XP6EwkAzh
62qHd2aGOEZThhYUL0zX4WYiiWYrKTxfxuzRkZp972D4vu3Rr9Dv1kGX8KiGloIKg+aJaBhE19zK
2tCivp0XXQutyihSVIEiQ7Kilx9GWYsNn4MxnpbpzhRw9MtWV4QtGZ3X5GhChT/jZZ43z24X7Nia
/RzzLC5H/5C7ujZE1Tzk3Y+GUJqVeKhlzRsZPpbmZZz+XJ6Bamhp54uyAz4cbLtHvy4gRzWGifHD
SDWDKw49GdiWj9zp5hRAoaa+L73QgWGIcxq631bx27F1DNCKKcjYNq/KnSADHdWRFgma8e3YYX0I
IjtNGqhYYxnaBvsg2zhL21gTfZuN5VteoT8Qt6Iw8MbHqjd0bZuqeZyjx6d6V1lS0FhzdAfkFF3e
nDQQCCBzaBnL7qq1lpW4SzJQ1/Bwg+t6dwMOWLzTWRsivOjy8ApHlgFtVWem69pA3CCx2vdmHH8v
6aIZWrUGkiPPjrE2KcENPgiMPiZL+7NK6KkA4jqpVxA9uLqnMtWHpByhTG0QZp8r9/PCjk2OBDxf
T4Vbbim4OPruKgZqJ5CJ5vyqtm3hJz3CKcTE8zKkSx2i00ETlhTnjcwzZ1uT2ac5GHInckj8yA8+
xnU7Nt8ur7Ni9P9DuQWZE0xgYDryqr3vHDrgybL71ozoHKzxunz5IwpnkFFuvW0ZIkiN+TiyNSqW
JWRoWZrFddCwwD6v/ydfc1c8j7El6FG0eWXzazv3aA2979J3v9RRaavMJLlzgJfI3CP4RLXcDdmu
CupwTn/6mMplCym2qkwy1wofXNEp9pAPiKpVPVr+C5h3wg6FxvHv5U+oFkE6mo3JKM1lhUANq/PQ
rceQjj/nMbtyApJTszGDLANwhccqe238IiwMkBWNWTxU+ym9cgayP09Q/XNB141KZrdxaivkuXFf
d6UGxagykHQw87FtimTFGjidOCUz5HUs8j42a3yd/aXD2adrSYvhvEvXez6h1l/eiloHeFDsTxnU
1qVlYQQDzD9B/LJsH0S765GeCh0iSGEbmWyus0Yc/UgVj6vxw85/9/mrWbxcZRcZuMareqTGhJJr
A0x7GAyVtw0YkCDoU9fRpKt+veS93crr2reMHvoDry4omfLXZXq7/OtVhj9/8lPs8ebM8vsAXM0D
fyHQTG2rmCU7oc2HFFmXDFmDoARaDGbI/bGuDI1825Z9LMjLkH5UPlR5nP3laagsJLnvxNEZG3io
+OTCjlZuAf36E0WB7XWjS44LvGgR+BUengS3N6Q0bt3Ui2rmaYZX5CoyXC1niTMPkEw9ZhUgEnTc
msGgqYQp4vK/+v2n5V2pk5hdgKaggPIHv11vPL/ZWS4k1PsiuXHnWjMFhf1l0NrSN/bQ+cmZmaHp
xMHrkunJKbJq3I3jTD6uWgYZq+YQUS4LtecjDrM4mBpwi9t7R+j6bRW2kuFp3sQrMDLM6FgtxN5K
iocpOZRpctflgGWY5ay5vapM5f/X45ZxNBzQ+YJ+Q7AjXUChhD4ty/cO1xlJcug1T1PScHCZtqA3
y7O/o5/sBqFrVT3/yC/KVjJJnA81r7FDW/KxHZPYtJOjIZb7JsM1PDN/XzcByZVBmbmMUCvESdyJ
o9NDYSsdt7a2FUVlfsmXObGSoHWd+YiWqb2bMZBl+YfK0XEFK3xZVge1k9SwhjMKOC+yyKfd/cRS
jS+rfrl0AJ+RSGjVZiDl9ubIMoKYE3djaQmbv15aIkPM6EDtoezO2gwUFcYmQb/5bGUhVuC+a6/L
UYjMulaSPh0IOQtgkV8BapR2/ppcmcOhsfi/nkWgcTO4BRqEKcB3jJBnOtNvwnQOLWMfBuHbazYo
+vr/+xkh6NzZaCLAWwmeYBoxhPjftuOQ0778ga/PTCKDzsogTQhxEIh8QSI01m7ZkP0hEJi3nPEG
BFNvwNNdBV4kMuFadiandW2AA1Coj8ruVvDfHHmX0ermotpVkjdz1hlm0QGsNAs3buhLI4wwW15N
R/MA+nXQJjL+rHNMF+hOwAvbLt+YbRGCPpgYHkif5hhglMsL8rXnESpl1pDrzrtiStFabTrHoRnu
ymyOM6rrh1QNLzn2mlkjxCCq5QgOn5vV8V+9HETvk7G5/OsVJpKxaG1pt2bhwrETaHb7/nrImixm
lbNrTPfZqUvdNVYxDRmX1mapxe0Vgbv0u4NP3zuP37Dl4/Ikvo6rROafDPIubacETwf5QrNdmbrW
biAIIJdHV/10yaVr4vlV46Ozj/pJmFMaBnUfL0QHwVStwPmzn7Iwt4F8SOGh7RgqqywCS9wWMn2v
/lAdLYM9d079eHkaKiOd//7pO0kj0Osw4RbF/C6H/J94ILXQ7CKViSRHTrO6YlbQIa8wjXAo2YJ/
BDG0sn5e/u2q8aVzufYCx80o3mjIUt82K33OO/8xJYnmcqyIQzJSLa1qyxiTakaRi90i4954+fSt
Yd2O+Dr6NtUMJDd2nazlpQNxwXzO7y3YvrJfO25otqhiD8kINDI1fEwdaIMb47dJfPO9B7OrNr4R
tbqWL4WJZBRaPdrj2vb5cky4s8ltI+RQnwrTub/vpvrt8ip/+Y3AlWuNIP0qk55P9WnhztZD27cx
7Lr13tZqD1nn/fJ/GSq+IK1CTXjTZ15an5JXsU339Xba99/7eN1UG9B8XuMMAZhE/+toCzH50mRt
fVrdPrT63TIsEVjYL9voSy/G4Oe04JMXZ8AgOYCygjC+n244FFI89uvyyCrjyJVGQMF930/m+pQd
wFO14buyiPutubXjZY+mn6tq+5jBefU/zWDqZ+KZg6hPwvzg1XFdhjDX3TS/9AOMffa+T2MbYL0n
3Xl9ifXm18+1+24MVZgace1rUBhfvlTjC1IUTQsoNnSlV58ML92j/Tha+BCOToD8aA6HYt6VYxP6
7jWBCV+T4qqDDqxpXor6NHWHhh9EDaL9MrZL3XPdv8a9LxxCFreoTC9hc7/WJ7AvbcGou6nM0D0M
4bSxNqgFzOH6cHl3KXxb7q3lkKt2S4GZDKAV8h9WD5Vg4641dRhT1fiSZ1ug3ZwaZKYnMrAisgr7
V+u6ReRbOeiU05RGl6fxZRgPXLkUGQQDLp8er0+dHefpn7R9WWpdA5liCnIZsl4qY5xbbN65fqDt
SxN8Jw1qhro+dtXwZ5/55BtDbndlkRvsVJMDGOjCwf9h2h8uf79sGYXryT20lLjWnLYVHAOyv0YA
9NBpQfxbva2YNNUL1Qwk726XtlwA465PdZ3vhLnugqX6PQY/8DAfX57E1yhyrK/k3iRA+QXdQphF
78VVam+TmR0ByJyd6thW/N4bgJxF11hpb7xEBwFVRV65rZamnZejl4Wditt5422tfXryb4sPfuDb
epfrhBBUzv7v8592gM8ZVJzEyk4VBQo0rA/upohRKSjCCq9WBzPudsXusiFVfiJdihYIIIGPGJ8a
puJJGEZoLHTPp3V7efgvL8FYJsnbbdqnpdn77OQyqF8uXlMBDVBHhSiOtudHjjM/zVdpKgeuXL0s
atuZZ9zyToC5ls6LU2XhqCsIqZZErlp6oPGrgslkp+b3tE12zbaIJxS+Qzeku2pjxDq2a4V3yuXL
JJuQ4yYlP4mg3FlJEnPbO0ymiHiR3qzuVQwKsNXZcz/tMITgcuUtspPahizfvszMTfdjpTo9VcWy
yy22+TJ1ZpNALcf0zriDpTgOa70p6jLKxXqfIZOggau5ciiXRgoFgc+B2a1rjpMeIqF5GbeTHzfi
iTVbQvydO5+WQXxz+43V/mjmceMOOrIu1WJJp741uwFq2XV9qhCL6DG1xj7fLSubdnXLnIMP7vi/
TT5UmpRG4auyBEbdDAHzBYWvFhMggDfNgm2hYwRRxTa55gm4MKK1n5xjW7Aj23VfRvSVHewYYm8R
31+OB6opSPGg6HoB+DyyizX9WZSPgbFd7Wsq8oEjVz7RiNGJwURiYfIGjKfrYnavFLzbbD8YHtXg
Eb/+/Y5c+WSe5Rb5CI5KnxRRBm5vijLlVdRpmMF5m31yytpHpMxKrG/SQq8XxLTLyUx/VnzT6h6S
/h2P/59GOnLVM18do7I6/P52Y6HB68BwsEyheCzeqjex8aJ8q1NpUOwnCFb/dzY+7gtiypEl2bsp
Njd9xCNcc9/tLd9WOx2S6utMA6xq//1IZZGCmy72E115bHU7a8ijxP1j6/Cu/7KirwwmuXiGA2Xu
KS5BoABZwjlqcBYjq9jZB+fHTEN7CyG42H66xjscuQw61BVvBDlvgO6XOX4v7dvCfb5uaOmcHw1e
ZF6BzCVbHxp7kzcv2kr62dZfmUjy6RZBEOK0DAttOtZm6co5CoZUl2wrRpfrnujAH6GenKHW4Bni
weINeedZppOVUxweaEf87wYC/7PNDRdRD1KE48b/IPt0QzclD80xOt+sxn1/XeiQa59t009VWuJL
poMX+qmOkuLJSjRxVWUl6Tz33MnLph6Dl9TZTdAITmpNLq8aWXLjaZ6DzE+wcXrjwQzuMy++vCEV
niuLVfhG6lVjh/AQsL85+sGHLePf8+r98uiKOC3LVWTQgIF4L64HHXojknDlZTjrLKK4ezhyP+4q
DAYM04Igai5xAlkjC49GZbXsisnbJG62ddJgm/TePpitMM9dHbzm63TDkauffIbW2hQ4CA/sJvNu
fdMLDTGGPrAYfa+5N39dNnHk7lyfUXQvWA0/Td4EUSgeAr6I16tpU7dd5HVQCpjekAlvLi+TypRy
PXRoOreZIMZ6mhb7oaqmyOQf05yFhTfez22xSb2nxT+s3jdXG9HPnv1FuJILpEBpGENGCDuNRxgQ
7OsAopV3aGCK6Sa95bd5F6PRworssIlwU9HYVbEh5f5d0JUsuJLi/mAuNpir3roJGEdP83ymGlzy
fsFMA9KOGNyy/4gyaoLnSldHUew5WfPC6Fbw1fSwVgcq1PGblexM8y1du9DUpYSqL5wDz6esx+gX
4ngB0vdSmHGC5qK5q+KhsDYjv2+t18sbTWUh6RgP+gTtGIWLe2jBkJyPu9L29uOgo+VWBEm5Ybdj
rmuS855yXS8SICuF+p4msivipNyjC80u4UAxAkPzAE8Gc9hY6zHP/W/EugoyEzhEPsCHrmqWDDkO
6a0wS9IQzf4pFbsctM1d9vuqFZCbc5vZNNymRE3ofEOzmXmoBOrVC9EcU4oFliUwaFcID7TASEKw
vtYaEfF90b3sKiKG3J6b1/PK1xk/vVrAo5RtmxFkg2YXJdWPpRZxu2pMpFjq/+vTrUXK/QZu7Jjd
pnD3U/s7R7HaHh8uL4EqJffPxvvkamDxsbhI8YHzw4EVtzsj6r97O3/b7ECSeV0SK7fqMr9ZnXrG
KTVbxV9Km9gpvJ+NliNEZSTJk5fFSAp0xJ0DEhT/zKjrH1L7TZS7yzZSeLJ/fpD6ZCI764x5HrCP
RMKjZU0PIIx4vm5oKQVPFmGjxWnEwWM9Wu1uzTRvD6qtL7lvDiUrnkIi69Tkxmbw12Mq2hMdK41n
KeKz3Ibb2mvJEDERgIwp6vnOrm/N6RkVacv4uGwYxZLKrbjMt0qRTUgFKT3VZlzleL1HPX3VyZQq
DCQ35M59tprGeQY1ZLLKnMXMnN5MLWuG6uef//55yzgj+us7oz6dYQHoZWvotOszUM//vWwexZaU
O3Btr6wKaIGzk6D3q3swDU3WoBr3/PdPv3tlIClpxpmdeNk8TAGJvGC5rhbjSU6aGFVZDyj0nohb
hNlvwv6g+/ayNVTWlhzUqbkYqcBiVssDG37NyxANLK50XDuqvSI5aVr3eLO1MTznd/0YN/wBEMnL
v1w1tOSnxK8y1jEMvdJjbcSieA50wOmvmTyAsTin85/W0s2tOu0b1L7RMgVSQ9D7xpXnJhsXFbe4
MoeT77vBUzrZf7Ipt8NB5L8uT0qxieQGXcfmuGVNeD9YTJSs7wIdYZjCWHJ/q2P7SUUnwU5GcduA
TKcdovYqmnQYS3LYdPWDdq4RbwQ9OcV9u3QgHNJUo1W/+/z3Twsxo0HByayUn7L2paseWXta+XUH
qyv5K6umSWQtTD0S5m28gX0IZOYgRxSvl9dS9dtlr83Hfu3PgQaHx2aGaoDbDwfQyGuCgmqrSJ6b
CIsPc1+Sj86ss23gev0pIXhlvvzjVZUcWbqBuMQQSUARc9AVdTyXsMWNSEPXjvwwCIGF2TZXoXiw
gSRP7tvMnDPRYSVmfkJbmRnP9hzWAHeGlIw/V+ZrQoYqY5PbXantWqxgiNHuzslDthH7IMNTbbhG
TVhv5j3JNV9SrL3c8ZoYQTrT8xks6BFnGINGOLc1+0qRQcjtrmUDuUdnClDq4XlMxU0r3hc8lib0
3jc1n1AVEhzJpwOxpGNn9kuKLtdglztTg5sMFBRTGi8MKvVLvWcorE4riK/n8qaodBVoxa6WO2Cn
1ueuaQ3YC90Aepp8HbeZOWnINxSHndz/OuIhuJ/dBtXJdroxqXU/2MZdljYP1HA0lwLV4khO3/e1
P8wF9rLrNDSqIBdvLc5bx9v7MUvexp5pvF+1wSTv70zq2WaAE2oN7ksWpu4TyjyXXV+1BNKZ7RWg
ivWMjnwkAv1y9YDoOA79ormAq0aXnD2YCB+EPaG0Oo1R5Qdx0FiaXEZhExmANvg9ql/UqU/jUHSh
689PZZu/NoaOR1mxfWQMWjNPzDW9Cg+GWY08xnjN3GmO6Lmnofa3l42vKBjKYDSLeN7atQi7a7NE
ztJGo791zb/ZQMKCfoM2Z8Ovev5EBvDfoxVr7KVu5TEgh3ZFcT/6vzz697pJnBfo06k9Dl1WEmhH
nSAOeYBM58kiaJNfDWffsyWivH5xCvMAgl3NnlIt/HmvffqenXpOB/EXpPQDUMoMgI4CSVmvowNX
+LSMRptma4Gqu4s3EyNvoow7cWM2LzTLQj9Ns5B0V+k8BI6MSkumMRlI7qMygrKjyDblIsLR0DyY
KBxPRqKNFpgeEnQdnlbDfh+XBJyBOtYhlf0ln26hwjmUFMFIJFWYZ0fX2VjZ4+W9pDqzZehZFlTL
4k8IGC3bFYczeIfvupts3S9AaDY73QOrYg4yCi0JRlRmJ1wnPOepKJ4WrEC9aEyvCBxyNyx0tslc
iK4+FfOz70fzWEcpmvUGXZOBYmllDBo6pst8TbD/6/QnaZ9dHUJCNa7kx5BrcEQGMMjJ67tNm7kh
WCGvc1kZcNa7Q0562mJVPWCRV36wMudlSbwrLS4dwz5eXdzeh8u6ufO9M51Xyl28JxnHIBM6el1F
qP63YT9FHYd4+VrOcKhm8s2dR0DUlHnendHM/LZ0ypfGSqYwMDoWWZbz/bI3fL1LbVnufszLuljm
EmaDZlS7vFfoO2gH3cn/9T79P8X7zIUiSCDwzFd6eRt6xIqZa2+HhhQhGjV2l6eg+oi0NE1pgeLH
wQk3J6i+p7eu+Qaw+5pqNpbq4vIvpf20LNBDdxJRIvU+dwWEyW7cZVtytzxkbxCS2uR1qOMuUnmH
FPVy3xXohsFTejnSg9/RPgR9geZyqjhyZPCd1+ez4Ro4CaBnkxS/nNKK2v9xdl27kfPM8okEUFQg
dStpgsN4vbZ3vesbYaOonOPTn9IHHGB+7nAIzNUAc0GKzW6GZnUVbiy1/QSt4931ibjsS5aMwYvJ
2NfgScNTNB19XFLS/q+5apJhqra3cZ1NQmzNRspWtB07DzEPAYr1Vs0pTzXBMtiOisF02hptL5/H
b+0dJJgDftf8moP4eYNy3lQzzC0ZdLfMXh65FNesCRVbxUtl3OfVl+uWV3iOXDAMrL43iRorB6gL
ovjesN6ut3s5tCwihRYEqFi5IdtPNVQLisq+X0hyn6Iu3Otpp7kdqPqQLh5GLtoldhC+VQ6HdMX0
0WyNQ4DH9eOsvdF/pDtIXzaz6Sy4YTbDD4KKNsP51ujYcVTWl+I2NhJj7VNsPfPk+GDSP2Uoqro+
AZfDlsqguaglvBjBFHQqHIfdQUHE9ouU/RyWGryBs/lhjIPmKns5wKiMnKP5MOYdw1R39eLHSYzS
/+eIaXaZyzsblZFzqLTp2zWxUIaPi9R9ZRX3cVxBUn3aV6P5GHeo7ZlRGZvq9GYvzwiVYXSo+Z9S
o8GL6Wz97eKXxNrdNh2b8c5WoaKpW28B+9sJEqR7YIT81XaPeJndO5PlW2y9u97NfxeBfzEQVIbN
0dGMjZ4Ma+zHEL1h5JUlb8aw+hAlAYt5aA33bv8953HAGtcvsl1ufdTGbqJL0C7Loac07O35AdRi
OydmQWyvfhKfBpSKXP8+xRGaetK6MGKl59NoI/t7BD8T3a1HI4jv6h+Rn+4AnNIszKpZlFaGvHQq
nBbh/H3mHJKG3E/9pGmaY8IuGVhaDuYCUL6xQ9Mg4h29l9jde+ytbCw/KfZj8nzdTKqQktYFdwCX
/liQ8gQuvH78Ong4MN7miDLqzhv4NNXOivo7s/Ltxn6gjVXiubXYL409+Kji1ewAijHI+DvhrPMM
bmdk5vLHdX50midXd6RWTK8MuANGopwXr0T2w6RIZXdBWUUaB1U1ve01Z3E6LcvQ1wVAccJpd1M7
HKPMDG+aVBlc1rN29UhSwfUnfuyjDq9yc2BbreYwq7K35JheUjumW2+pAWv089pPW+gOZxqzqBqX
HLId4wQ1jwyT2WKjyo9W2vmku+mZm8pQMQuvfkaRUJxebfJZ1N9tq/lNtNg6RcDKqDAm8sqNM9Rd
RGXk+GmZ3zsteAjAb+1zNoZ5NJ6sfrzNTjIYLCs8YQjQ9uCaugScNyHtxW5qdERTqrFI3lnZ5dKY
1EPwti8VzoLZoSp+FEjNMTtcPd3dS9XL5gRnMVBHYwF8YIFTST39Llu6ryd3b0I/uZ5swAOeM8u8
zWdleQek2MdmcRmgQ3P+Yjl5sLLlvq5tTcQpglnWcihBzAtiCGRhO/Ywlg8J3V2PZJWBpO0FIlrA
8mQmsI2GfViMZRfH/thVu8z5VZdtWOlCWnG/oDJEzGI1zj8minnmT33Y3pX76C59N1ff9c2g3JVA
7Gl2NZWlpPiOhtTLTYK0ULfOwSqor70jKc6hMjrMIcM8jQ5gNwXyliGk0h2fsPhuaNvxcWDDl74W
/f6maZGRYsvMBw4SPFy3c8t3nG9J9Gdq7oran8ztyKhLMSpsJYPGjLQQlTvhiChyJFUYaqddzUKo
Oh3JOLG5L4oIGyciD6itoL8rPgP3c5+1KI8HE8Kdd7xuKAWogMpwsRFSMM3Qo4Z2gi7Cw2wlQdUX
j6DBsMKIi9BM0+/EYz/r9G+yeppYv3xbozJ6TEyz69YugnG2/iSO4wvn27T8XYTmmqYck3SyLAbD
SW3ohZ1ad/js4GJQzsYObOwna0bNXWceIlZ8H4X5UbHxJnU1TmVMGZlNjrMm5msy74nxdahtn2Xv
Q61DnyoWGln2oTHmgrcUWc+sLKIg7ZOD69hfJ/szn9J9U4K52NFShCq2eFdaAmoOaRW2JMXJjfvP
bVM+po44iWTWzI+ieRlsBuqK1F5GnH4qyn07gxJ5vO5oIzQLmKr5zYJne1bbezWp3P9qxNowteg9
S9rXvOI6llxV+9vydta+3fQLYDcJsri09Pu8vBfmpznSYZMU8ywLPkxj5HnR9toC6EQTruvwaPLu
5MUf/UiDYqibYM11UpWqvrYRno1koHExNSMqOOORv2bUzY5RAX2gXEztnnnis6jSdUdyHeG2Iuyd
bRU9665A5RulKx6644WGbsF8a3H2ZWMeSmpoLr2quZEiv8eTRufVGBHNo29mZOwBIkWtKOTxri+X
qiFI2z1lnSVovaAqpPjtJZB9MI/YHqmrK3lXtS+d3IEAKK3I2DYUlOw6j6L87ZlHQ2cdxXblSHE9
gELUsyMkoa31yRm+rLNmPVdYXQam5X0xjQ1Pkr9rlqUL1AgXJA/Kuhbl18lMHB22TvH5MgxtBjGm
C+JroBgQJHcUNN7HtKl0y4YCXUJlNFoTj6uwN3R5v6+Rv43vy2N1R33IH4a3FYhQGZRm0ahMxhaH
uARV5ai1SXCFyq39dd9UzYIUzbllJrVhgPOhWQAMHO2gqqwAt3nNJCtcU0amiWZOC0qwwSGvmlqF
v7THfsSVW3fVUH2+FLos9fq1EwjdJo/9CTo39SnWnXJU3y6FrVf32UJiJFfbDndWMgZDW4MU68C9
m4AvAGz979IW1fbMQJ6Lt1SKVSHxO2QijBtTQDISraxMUBiCo/s0xy+x9zVdj+aoOWYqjC5Dz5Dd
aCsCjaETI2ZQ1MXeYEgXROXuuksqIlYGnJmls8y2QEhRUT83DQs5scLrTau+XNqFp6IVcTSgabOz
7u2IPHNKt0oEzSFia+af3B447KRDBOmmxGtJlp5s/u4V+3bcj13nd+Qp0ZGkX7QNepAGkGEpM1zP
SE6e2/mzcHe9o6O9VH38FgZnG62VoIZlcuDuFX+d8vc1isM1PULoM0l0ohOqLrZpOeuCkN5ouwyI
Mst6KW08NNaB0+R+Vx1LV2i85+IUw0Kb5c76iDq6tCWQkaeJeEfb9cByZoSG0dziQWheWnC6dqU8
gYTMCcJXDxyCkoE9OHckzn7d4KFoX1p06hTc0GaapKfWiO7a6BcZ0/2Q6FQzVMaRVhyyGl43Lnl6
AmtJaKDlhgQxeb/+6RcPhvh06aDQ0zHr8WKXoW73KXarp8qFKtV0B63IY1NU+9HUHNcurstQrtqe
es5muGOmbZUCUeZY1G+mu7H4Y9YPWa1xIFXzUhAbeWJC83ZNT1kBsEAistwnhfGZtFUYVTetzhiD
FMekIiCZFbhcgh8kugP26rfRDlYAHAG9zVHlVABq6ibDRFnwyRlfBXKVeIyq47/XZ1rhRvL1f3Dt
JoHaTnqKVuPQkfrDWwekc/tbSGthHCmEjWacq9Vs0lPCnyIntNbvNg0pPd728VIEOylze6ccklPa
g409+Tu09i6uG80WoPIeKX77uMhZb5fpacnrvZj3oGK/8/40hcb3FSuofKHPvWYBrwVMA2Zf6Cg8
8fxHhSIF3u+yUmMfRRjL93gDYkYo1EuT0zjxj9x1H+KxfZojss8zdko78zgl5JaDBOPynX4ce+RX
LEMgPfGczWG0PlCdmLRiHuTKsWYuPBMYRHFyvQlqnT8j53lJOqjTaCZCEQJy5VgMORFUeC7JKaP5
w+gswCxDo8mqb2x+G9b5GkdW3CyWKj0xPDGAF9zvqROActG/HgNbJF04qMiFY4T1vFor5IWAbRl8
aN39gGacZv1UtS1F79BRALpsEHsNhQuRr3nvZYPGKgrvl4vHOkgp1hnHRTcr/tTdnT3dTeyrW9V+
NuiI3FRdSPGbMuKWJUUeSFjRu11POGBB7JqKzwPkIcDqoAPiqqwk7cRRHQmTbqAHUZOdOS+/8m74
dn1yL2cyEVbSRpz1bswSALtPIDEIs2N8Xx/Jfitz0VWeK5xfvro30yyqfMvJiO4omnckSiYd7OTy
kwXj8n3da8eoz1uKNGLm08/bnToF5q2CoMU341Dee6H9ct1MqkFIW3CUgE7RmHCttsmpQZ7Pavx1
+Hy9bYUXyVf2fKnMeRCYgdQ0AhoV+5SaO4dB9Cb6UpW6IgGlrbahna0SpJxbwSDEeFqpceomDnKM
4gm7QsbHz+McJf7UrKCIEw+m4FAJJL7DH0CFFl4fpGKjkO/2KR2giEMJ++00VhC11tEjDIS/Q2jb
wBvjp9aB4hWLuS1t2dXa5emaZCjhafr+0IjfefLmkTJ0+luSy3A6Kern2cqgXwq6tmRcfSZCp/tR
Ec1pRuVnUqQLULNFebb5AiueZxdvB4mHzdvKHd1zomItka/6xIzyGBTOoOyrzXcn47th1CXpFE3L
V31gbZosX5G2runXafjetLeAmhmX7/hiWb2R1NsGND911UNj4aWb+lOl44a6/BKGDqToNjLKAObD
MgJyP7DipnuyMTJO4Yaz747J+/UQUMztP7VlXg+ovcBe12IBKfrHBjXH2uIlhdfL9WMm5DILmwFK
knPIez6tJYpz8lOEgVz/eKWNtkk/Wz4SyKtWq7dspA/rnu2bgxeAbGkIl3AjYrPc3fV+VEaSohd6
6VmBahPk6NbSH+zvZTTtolmTW1c5qBS5gwMhVyFgJDCx3RlIqQ+Do7GP6rulwE0jy7CrEexlWXbs
xHE2niOxv24S1cptSVs0Dhkzt3PElfW6BBuLeRSy3foZeJ59Cs5QHYOOwjpyGVlMvBzkMNsGkXMS
pCz95SY37p9yCZnRmEDojrB8le2YiHxQ6rqLjgtaZSC5eMxK6rVYAJY79b/sw4ZcKA78Mb4z79dd
FeaHm7jGGF5g/zcE3GHq7MzZ0t/lb/ePi7d+tgaFfbg+zQoPkrnMK9sZe7ZBfwGZCwszv8+9B+Lq
SoBVrUvhCxVwAsYDYKr4slU1Bv3HGDON7yvtLwWt0XdlAcAZVrZ5D8WVfbLjISvDDZtu74u9F+qq
PxWrnFwoNvTJWHUUkRDzPMRrJZKEu8R8hki7ZigqM0lhDGnqieCojYzd3PqpiTPR5I86Ln/V10tx
bBfQjfNMbABVnvgOQOTp6lN7x2uNBykCWK4YK1enFiZBZWNdTD/rvHijeCe47pyqprdj3dnqv/TU
BJsQnJMP8Y4iA2VO5LbjlFwkllmkjJciQ1SR7+74w21NHNyO1z9bMZ1ygRjOTgUvOSze5H9X57Es
n5Lo5/WmPYz8wq3Y3Lo8s0hh9ZWVNvAUb0SGK8ChqtovlWffZS5A1vmYWgeolBZv49zNd11deprd
4PKQmAyp5Qi1elrRb27cd8Xgr+vO8X5fH5PCQeXitN6NbM/qsMBBq9o8ZhmUAdOcVj7l8/rY8PHP
9W5UziQtFzE3+nTguBF25WGKjqXQzLbq8+n/TgnI6PFiMIDxPvJeJ/6VZbFvZneoDNEEgWqdk0us
Rpr0nbtxb9qnYWftrWMRxId6twaRj4P6XgcovzzF/L+r+plrESqE3bhATY+dWAInBrOuGN7EtGqm
WdG+XGRF15E5pokrQN01vvsjAbmOqdOdV7UtLRSZ26SelWIrhvL1oWoKv3CW5w6yZdddR9W8dFLv
RR13roVzRBH7hD514OiYNIfDrYkLAS2XV0En1yl6D9AF2v0AC6fPOxasWXU0iO3Puncz1fdv/59P
LVR4iwUi2yC5+UTI0Yka3zA07q86osvlVSOSIXMfAUrb5iAY3nIh3m598j5mnIKSvdDsMttMXrKT
FL1ptbYxTdGL60B4owvm4gHSYen8wvMABemaWFP1IsVyEtsTEmhY5oyc7rAtmORLSoK6AW+CvSt1
sgWKlUgmKx9x921MF9taA0TavRV1bG85leYur1iOiLTds5plhYhQWQ2+3gfAOKEAWT5CPjyItHiV
y+70j0xjWbg0Hx1cXNf6zRx+W1PYZZqs1GXT/CPOWBS2qM0Ghwkz368w/vR2SwT/o8tYOXPa9MOI
7El6NIs9s78ZumoT1SdvE3EWXCLFc8pMGcqCWxZ/T0nkAiAZ3VSVwP4RYhTGWCdODDgAb4v6bhxH
8Lx6ruPHLq+C67ZRDWD7/2wAlQMKcloAoGKx40ruLZ2bX17amFwHVeaTcKetwifukH51003bQPzw
cjH7rBZtaCJ1fX0El33+HwVGr6ygTz0n1SkHMw+LQgdqOYy+pbo1TuXw8vl8KYuqmuE9tXFPl28i
u2O64lTVp0vhys0xicppA941hrMDxu+9m21kQY2chwunN512mVyoBEVhYG0mTIVhfNTWzqkhZ1Jo
XsgU7iNXKiHD6nIytNXJLLjtO2sf4vF10CzICstzKbhcJKdbKwX+yIl/FPUXUf1hxct1p1E1vf1/
5vbEW8D4vmk5mcm4j/M8QIHA0+DV+9ual6KqzgAJhY4prl04/hd4wHqyYk3Aqr5c2gsrexiqDPpA
py6e/SV/SevnONF89uUdEOmG/7WKMC3bmqFFIXyH/O1+5Gvqz+TLAiqH/lnoauFVLiPFE8uWJk03
2NowDjtclk6Ox2/0Rime2BrnPN8oG5x+yoIUiPmdWZc6pK/iw+Uyrjw3lqjaHmSK9hm07PeuyTTn
wMviFqBb3ibkzB1zO0tdY0SFGKXMONnrSO7qdvlu1bmFdxHr0etCqJs+zQJAgz6PivukJBM4i9p1
50Xxskvr6kYfkBFc5lTQqcH7GV52P/Gx8OfmFIEbsa+/pn5Gv9wUH0yK7MiystLkYNnMs/Z30yGz
m5FX09bhuBQxIlN/J8NcNMxAEe6wlOEUgVbSbn+kwnq97eul6E6qpCk9c0t6WGCcJniaMw8D/XFb
41J8N51T2rxG/iAz35YPCyV9Df9+W9NSeEcMJGM0wenQiI1dm4OxY2yCSizh9eb/y0P8e0xncjVX
B4oWL+EcFZpZ3B3Xxv5e5O0UpKb40k7ozhJVFbp1/ogExWtsWMu+FksWxG3+axmBEsmclvgLG75e
/57NmS58jvxSGxFmAfLliZNnJv5sZGFeQ8bF5cdi0T38KU45MqTM6UzapwyM0W3Tf0xQUG776IWB
yg0FYcHs6ZaHbYIujERGlJl97+VFiheKbjc+bhKKRWDfiR/iSI5RoHsHVCxvcnVZNMVm2XHwf0Iu
IxFfmKlBESumQYaS4Ypoj6uBdpfWuB/iP3gqnwPUKx2vz7IiQ8JkIFkW941FY4bjDfjB/C0VD5Wb
wBX+tKfIBMd7S4PuUA1EOjM40JWYohmwYnv+yPtgZG8j6o8b87bAl1FlxZg3kzNWG/Pw7yj6iudB
32C6mj7FRZ250rLSzV1qs41AHZjf0Ayz3XiMH12oAPWH/HCT7ioUyqQFBvTGNHVd4GfX6WFEEgC0
g5Fu8VLOs3RugLxnAZUvcNFUf+nf+IgKEkgP+9mduSs+8X2y54HGoVSBIJ0i6MhjKPDhhrsJlv4H
73gp3+vduOufiF8GeZDq2FgvJ3SZjC9bGcnG2MA2KOIK8q5x/8KndkdGbz+s7exDqfho8vp+qAbN
vqsYmow6G9qpKA2GNF9jT+ZhKbwY7Ghu41+3nGo42yp5dooZmjziPGbpn7Q9jqzbt1uur/G9uArH
aAycpPV7K9XsNqqhbFF61llsRWnSLg4e4FZ6bMDKwlyiGYeqaSnQpwVCFRBk3Mqf71Pz/tZkgVwq
Btxi5hor7l7e+mxbqb80tx1IZNxZVlTekHBcNxYkEHPBgA8BqIoNtx2rHSms3ax0oj4FDNLjd653
WnRI5svFSQwZ4P+dww5vqFU1YIeuWm8Fp4MI4pT9bTLzvjDrJkiqDpqbIgDQ87UqGj+JIs2OqvJU
KcT7KgGpjwv0ZU+K50GM9CFP7PrN4m10sAvBfCcWxj3I/iqU2VU3UaswJsPSaDHbaTczgXSOEEHX
9796i32PVwC4LQvQpHh6WEv++XowKnYrufArmaLOTW0uoL7yNCRP1Fw+gw9+ibwb25fiD1mL1EuE
K/B2bPjpLyNvw5YFJr0pk8lsKQY9hqwdRYifcBf64gKxOfh5zkjvN6hV7EIwwulgYluLFw5XMkys
6pnAM85Yf4yLGTALOdOSB9ask6VSNS9tvEbZjUNKLLiaS96WNHlfjS4w7VKTGld4sowM6/pooeaA
aa4Hp/CHCOTU9npn1t/A5B6OOd8vqRlaxNB0p1ga5ZIwq569JikhAOIM3t6C7FHd6bI9KoeVYjJf
V69vUkQHoQ0UKk36VxR1HKQRC+el/X49KhSzIePFwKjfo4yTAnbNyZ9p4TamglgPlmHonlsUw/gH
OeYVXbJMGEaX22HD8RxC+Z7E4A4XOgyqqgtpn6U2N23c5cQpNcD7sDZB7ArAKO+oDsWvspIU22O7
FMzrsOD36EAYpzjmYMDUbFaqr986Pdu4yWRRZIdRe8/Lr9F05DPZ4Qo6uUxzftuscCGeZebxbLbM
akmWbVOxfLd8dARE5p6cGFz6tQ6frtq5LCmqm9EbWl6iE3rgh/8vq0WCJEy0ZbWKULOkXRf8FZua
T1d/tBFUSNPukcSt5s6kalrad4uh7FFmiCimSd34oER5bUZ7dz3CVLksGTo2GyRD0RxMU3u+uT9t
zP/i5yYGv3P3xyyMAuftek8KL5XBYzYH4dy8wkAZxelfOPsiNvzRvTHvL+PHGiPJbTPCUlGXDXwp
Dmsj/2a0OoC9ItcqA8iqMmMuCBZwqEqcRyT2Cj+p6ePcTC1SIB9Wnh2dxtPV1SliToaRxW0Uz6Q3
BbhDMr/+no8LgNC7ddKgZVUzIYV0YeIJoLGx5tH8fSLTVytNQP61aA5rqtY3Lz5bMOrK9Uy+bAG9
MTgwUIObd7bbhte9SGUaKZLJKLpReANat781Y+4zZNzoYPqU/LitAymOJ9rXIEiG7Tlk3YvpM5na
IzUDe9a9jiuiWWYbX7uGdgVkPfA6ToJmHh/nzNJs9yrjSHuyZ07QQp8Itnuz+DEvzf1QIklrdOsu
GXTPU4rPlyFkrelSMOajD06Mh2qqjzT6cpPlZZ7xjUusSiIsc9NQ7OjYvDbE+VvWxlNMmY5gQeGc
MpQsttOxTusOezH/kfHQjT5qrvFMVdPbpJz5/UxQVVAWPU7wfbUzFrBJNs4x9qhmn1TZfev2rPk0
QlFSVY2wTvWcJm+ufXfd6ooTqYzo6tbeTryoFRurJiRJ2xDoSfAq3JnOZzv9GGYzTHRDUGz1/6WK
zobA8DpuzQWMTzxq7PuYPVuV8SWvojksnOgVZz3NmBRx8F9W7ayjIiOrZ2fYaiIC+E81+CK7j/vT
Mv6+bjPVQKQNuW1IPK14dwM8ykSh6p5bT8K0/ajfCV0aVuVNUiinglncAL/AiWTHMm38yA54+u36
5yvMI6O7AJEpa2dsxMmcXvvmPZnnTQYvjQeNq6pyfzJ/9ojb65jZ6GA5uAdn3x2KwNmNwRpYQRuI
nS71pwgJsk3P2TTTou6t1W7qjyozvoKw+yHjAHRct5GqbSmavaSHimi7rdLEvTPaOQdfffl6W9ty
KNtdTcoRcwuwbwl8hVfsEkCvNadFhefIGC+bLSWYrXJxiou/PPuZZ5Ef4yJ+/dNVjUvbr+OJnEZD
Cc9vGki9JfvB9v4OPf9yW/PS5lvNKxPOUIHoy/5l/3Ey0CzroNWqL5ditphZno45vnyu+1eSWK9s
6e7LJbrtTCVDucweXD5J5sanTiBSf1ReFgJEc90ql33RlbmzzZG7fYQ0NyRnkyOKeGlFNI89lxcy
V+bKtom3iriFUSLzEyvW79WQJmE9Q5apKJq90zDdDezykuPKvNnjwHsOZGyMCsYh923IPxA2PJt9
88m8TbCVuTJXtpnVTRoZ6CPrDTPsckhH5+VW7bw3aa0DYCmqYV1v86+zRQesoNlaj2sFkgJQyczx
YXStfeaBajzLfCLGZ9fpnyMUaCyi18zSZdd1ZRLtFE9mTUqw3YjO+Z4wP5rYYa51pKcq75JCmjrc
rQaBmGv5p9Y50EaThlZ9tRTLbb/M0bDgwFIvs+O3JdhZmIgF0KCx7plM5b5STP9HX7Dm+HRiOQHY
i9cmCUpq+w1O7t3f68Gn8lxpI57SJgW8osZlaYU6ZFKkoEcfy2Cc64DYtwGQ3H8g+9QqDO5iw6wt
Yz9UZSg6/uok2fNNY5AhZZ7nZiZZEOYFhEWK4tWuhuOQBZmrSwYqfEjGlbmxkw4jQwfO+kyMz3gI
u/7hqnalXbhMOhFPoFc7RXR6rsk7W6336y0rplWWi8kHJ4vmBBbP5g/bDWLIYw0cgHHNCfTyqdrl
24DOVomS9EVsdvCajkcQOVzemmy+J0IcUjyMsASXVnsEzoXrOAEVwcalIJ6jtu3HKMYM0/Eeuvaf
CKqHoO4TXLeWah6kWF5GPju8xZmijU7G/NMsX663qwhgLgVwQbKmcAu7+liKv7H9PEJyTbzF0cHq
dRxal/M2SBP/70QswnDtGBDWk9GVu3p+T5ywTr9Fogua9QlgwuvjUHiTjDVjc+X0bDtzCd4wtNyM
/sqr+hFXnumQxIv9+Xo/CnvJwLOFopDRW4Q45T1U4zj9vUTde+bwbwukOrkYDte7UQ1n6/7Me8UU
rTNxnOojsUkweMEEIlnTe9WGtcJbZTwZSnjTOi4yBF/vtkGfkirIZxD91pAZ0AxBZamt67MhmHPJ
hjZDQEC0DCqQHEopTfEpncN5uIlcnbkyNZjX2sJxOyNGNWyHnLUIHFDJNq6uvkFlJCmk+6LOCDhu
4tM8OGEm4l1Lqh2Dqt71OVYZSAppOkcg1HWiGASHcUCdfVq/29bLHD0LnYyiyouk4F5S8LOvHQZg
o3IimdMvS+IcVjI+jUmzu2EQIG7dlt+zWTboEOVua9FD1AC78teaUn8wfzfDYUjfrvdwceVDD9u6
ctbDRAzadHiEOpAMmPioCdq+0MzARfugaSnKKPLVY5vb9EC9GueWufkcU2+4N2th73MjqjQ3E9UI
tu7PRoC3A9z1DdjIGvhj2i1vItcBYi4urhiBFGRTRZxyBC75kPXA0FnHlRn+Ci1Oy+eorjB+XZ+C
i4GAXraBnQ1gSdoV8BFCDzMIzqsyeaRV+sRL4/dtzUtxZtv2NFolmh9z487Kuj2LvF2F2pPrzavM
L8WZ8ByRZhlzXoYVfLROe4ckRXi9aZVhpACbWGxWM1jrDpFTBwtnYQ2MOZzpxualrRPotqmj7Wgd
KjAspDQPsqFEoZUOWP5fzvWflz+Xyplk3mXQ2bRZ9OIs9M9q8Q+Ti0cIHu5Sxw2yYrirly4Npqb8
Siy+iwsbdKYz1IlSN5ws60sN8i3P4BCU0pHXKqbqnwS0RaIB+vb00EFYfW86kem3tLrNi+XMs81a
oIkMRDtnKwl51Ryok/Wh4em4VRTeIFcyA3qMa27mOC8cBKSE0H3FjD2bYg3CQ9X89v9ZFGZLCm5i
OsA4Y3ogbeGv0fpql0Zw3Zcvbkdwhm1Ozpo3isGa2cDhbACxe+371H2fpveePxY6wKZqdqU4H7O0
I56NHmaouzZLu8u47gFesZLL+ebKq3lrWBM9JGIMFzo8jEKASyzdZ7H1ct0+qi6kWHctgyR93GMR
jPKATm5YZO1DzWsfgo6aeFcZSIr3ClDvfOwN6+AOzq6ofnJTtwYqJldOODOQntnm4FmHmL+ayAgn
b/n0UeYPC/t+3TqKjUhOONs5yq9WB3PbGO+cP4rmdWIZAGj7oXuw3bfrnSjsI6ebOWvpDPoN6zAB
mRW3085bdfXcqqalPRpQ9IrmjFmHZKJBS8wd1z6Yqkwjxa2FK3Q+jpaF5WbZt3b7h6fzlyRKElBG
GYeY8R0xdJh0xRohp54Z3h/5as7WAXn4Ix4ij8KhYUZ0LC6KGJBFHPPZsAyr5EDC5uJFeIUfOdV9
v6b3s9Edbptjabe2mwwDaDERk0cCLwb5UicMHUWGyjxSDNOmjTszxVSwtHzBRf0zSmhGP52gRHD9
61UdSBE8lB4qfcvBOkDKa2dk9cHLvSCLdMe9y15qynloZABKF7Lo2MI6vndM7zhEuqPM5ak15UQ0
T+LUm+sYy5vX+50TekOzK9eDqErNYVv17dJhu2fTOOXeSg95WX+L44b5S1UWu+t2VzUuha9Vp9yB
GDc9VCYJ02HZF1SXb1YZZpvqs31xnRxQxa8ePZQT3hoNQ9yR2WDhUBqfRj7qPPPyImHKGebIK62K
CRvrJ0/NU2+1ya7Myvy9FmTcQ+PA9tORTb4ZaSEuFxNkrikXHOOVh+LKDN2NZlqOaVb6lL52zoKi
I/tYZF8cijTZ9O369KhsKAX1MsVD02Umdv6OhRb9sgDM3dYgYyY/r3dweX8zPSmws2gc7anFusds
4fpO1hxqkT22s3uw8wjaT0JXsaFyNCnA6xl4DvDlWgfSJXvIkOLZWZfCurx2mHIK2q3n3MvjzkLu
rQrpGL2RBMJedPxx3USKOZBT0KQ253RtqHVA9XdoiskXBf2CxdCPXJ1un6oLKcSTCsgUp4YT8+LQ
137rzQHLj+DTuG0Jkeub89qhWcZz+2Wu7cfMhLayk2owU4p5lbPRWcyLpCKwjmcjdxHTYMx0KHaV
VbYuzxYQZuMhvsW96ZD2KwkyZoQsFd8M5h5j97aN2ZSzz5VjVObowS2n8jc0PzKRBBEghNpaK5V5
pABuoqJdaob2oRS27/th3xu6JyTFOiRnoPOkWslgr/DL2BofhiVqwjyz39zEpH43JNRH9ejil0b8
f5x9yY7cuLbtFwkgRYqippKiy8bpTKebqongliIpqiOp7uvf8htd5L0+Bs6wgLLDERI39157Nb62
2/Y3w74/faE353g41i1aIthlNyB46EuGXum/Omdvkeh+6cbez22KHsmqr4sZt/vANl4mrf0B2cL4
352Ft0C0F10qBtKzS7cUrz2g3LInyV9u0z9UoreSZpD7lwleWezipk/q8DVNn2X/t8jK/3t/C833
73PyP89Da+UOsT8uAx3rxG6vc3O8rOnxLI0ucd095nG5cZpdl4P85Qv94R17q2/Gjj2k7dKul06B
CAOyot6eZ3iTUl1UkR21Gb6O+d8c4//0YW/Ou9hSVWSxZZeRr9UKc4dRs1qyOS2tTc/pNFzXtXi/
5f3zf/fCvRmri6MPcLiGl9nYhLIYkM7ZbzBvdLeR/03J/6cX4s3xpyobKVdNeuER+c/zx8wU1f43
AfcfjuJbFfTR2EblCe69Y4YLYRKvnv8t2uwPpfet3LhZSNLEPMNU10AYMZa0y290fTbe/QU0+cMP
81Zo3LJs6wPHb7+6X936SaWI2d6//+fn+off5a2+mEXwcGSP96jgW01z8J+2cPvPf/Wf/tlvLuq+
d0jfo7jtIPsvqYQORhw3RfP/rgS+VRivw+4AYyRo9YfiHPoBoR7dU6boeVjj+T9/gz882beJFXPT
jGMq0JUfPnwI63p12ryO+jnN9F9qxp9+/jfHWMUshY4Uo1yq2y8E/pklS/8rqrygb8XFawytxIIB
w9YYFBK6hn9kl9Ny26Zf//nn+UM//FZYHDftsmHM85djeA7knQsG6426X57N33YnfxhY3gZXAKVS
O4bG9JKR7sdO01r6tZYreZ2KpkwpIHGS/oV986dn/eauDlTOFuGk7EIbhN4GOHhslSVbyf9GcvjD
B7yVFW+Ng/l4DlhgIXWa+DKsNXCHydq/VIk//FZvVcSqgVQdfuf4AkSUqj8qaU97JFdj5HlJWZX9
NYr2D3fP2xQLAcPYfe3xSW7WYMcspQrnJm8uS+tu9tjKQn/XhPylZ/7DS/Y2pLJplZPSF+RMHe+/
jVvYaz3a+e7op+m95ON8dV02/mWJ9qcP+13K/kfXQI+xzZvDofe3y/bPysnX0WcIzyPzoa/50fgP
qVX7l/98fP70wN6c/WkoMIFj7j+z3MfXZczcGY5TkFH2DND+BpTnpMk8/oOu+2/syD+1RW81ycjc
zeBSxsi5Nay5jdQf6IaMYfUM/eBju+TsKXYmXDu3F6WXHvh/b/62CvrDhfBWsSz3vhvwgfzlOHpI
ltEZ2e6xbf8mMUv5/3/X//euib6VLo87sSlQGtBt27h3HoEQd9ZS2J9Qd6fY3KR0k56X4+ocLo9f
CUfozs5q0nYKa7vWT1ISLB+Z1x4WKJlCLPJcZmEzdsTf2HshYtUz0bv2HT9yn9hq0l0mX+AVHDm8
jdp5n38IK31aTzRR5p/Ob3Z6EjnBshqjN5TVdwpkjnyoFJK8M1WB3Dbt/QUP3pm23sfZys9d2M2O
gDM2DLoo86IzrS+HIpUQzRm6pi1CNSPi9BDlkxQ9En06xFX+TLZg9oc00G22F0hnBm5OME3fdFED
c3PaVX1OJ379/R/+ncOOR50DH4rkqVv6SMQXyWLf38hqTJyvbFmBCWl6rMvPDZ9sPuo4NPsLT30m
f0Xa7Acm2EKkomLz7JNVlaxfm/bUt36/cp6k64RYQqn3c2+nnWHmSnhr7wnIm+1Rj4SarprmQ5Af
FqwaOAVYwiP7SrMpmdty4IeRl7E4gv1tjTznNq8cZXtxgRuNnuw5ExbfiGqnzF4Oe1xgzYH9zLWI
kjTvjnEoVFqKQPr01sYVu6wU8TLhLIDf4VkaScP+OEx7Wjwwl/GCQkeWxr1ae1rAE2fPudv+OZJV
zkOZzdB23lgH5tWDa2Ou/zUNYiUYFg9Ote7s5WI1HPZ7nSAjYErp+NGAo0o/UzEPKMO68HAjmjrd
xAvZhjHWZgZFeaiyGaHRrhqTafKqxJp0lBWdWpr8u85U+4CeflIOCH4W0v1XkZvEdKUl0zie45KG
FMt4PmTLnWRMLI89zNJcSE6DAy38UxRxEmk5bs3ByiKM9iVBFDJdcR2kQn1ZAWHaCaxZ0SXvF0pz
ipyvEOnZZCz7KmfOkf1hUmiwyzHdB6GrqZXW3sPBcle+WiRtpxNtjSKlGhIT7tQSGLlENtv8pZ3j
kvzjWpMi5w5AFn/f8XlLeB2acTcvQsWR3tvJ+8YgPKVNj48TJ7q5b9pN2O9zkZjl41EcBhybomkn
FIrE7NNyQ856M8OYiMxyr/CaINgbyiq1de89ObLpfNi8bxBhO7Ht2mUCUS1lilZ/evFmcPkvUzQ9
39CF5gN5GCG8cDCYbtR43O2JwYK9hPEGTtqzaGWxvMYsX59CK+zdks3Cn9fBTMfPpNDEVSmWpOkX
4insi8i+rNknBxuR7htwU2XWUi3jQtSVF23TTRe75jC4X1I5FaIce6LXk/ZWwVV8KiQ9J/AAZ7qc
crItn4XlHWK801x2hce5FlQ+MttRf90BbL/gihjFD8dnbV5WRy3AivHI+bnxoW3vGmksv2kD65KH
RukkfrdjnmTXKYww7cQEL4ZL5wuXBBhFJ4t7Ua2g/T+rTGO8iTbKBUGovcPufRnDJqF83Mw1JaM9
2XlGjh0cC60viVXju33qyWlnkKyet0Jr1pbbgYsR5LSYHPRj1jEOJ3bqkIXwwn4XiY9DmCEXKXfj
cv5hb1QSSMn1NO9X30esrHiaue4jwbcaT8SAtLnUWRt1GEoi1ZGUxSTU8IMhXV0+o6R26fOU7cv0
TyPxoM58QlhyjViNQzanKTC214xOnVvqtLFLuMVdWpOWnV1Vc6ZHkuYwUxqLBIwxWFi0d9bABQv5
uzN2EwjkykaTPCAeOU6/0gCDoaWcSJIkZR4OUQeh1+OpCWn4IgyYDbGcJgTB3BF/QAKZ9O36BF8f
nLZyyGdU38uh9jggP2TsvDb1kh9ipWXPE7U+rjZJ5l94wMm+lDSFN/9Ujm7wrSyXNh/9jh35MBFZ
5hnZ5+5h1EVv2jOElyMWlI3IEUY6W51qWrKi3zU0INzsWa1zPBZ5nVvEdWGVnKSPTMUuCZVIbT+T
6tATMSdwhTcGRyyQV/AnmyJtYarRqYk2H/wcQqj7nBx5Wq3FuoGQRlZqsuWkBjPL5g6ETuWb0gY2
yhNPto75SrOw01szLUihhGFHws5ELmG7OQ5LnaYWdnTkgqPcFEuJ5I1FTucVoYm/xW4kVA2B3Rxo
XvtdQrYMKiKoh+mrwXXGXwq9tGIul2MU+zNewzA902JW6t2kBG+u2+DArcqs9v191P53DF0zHPzC
juJ3pvi6g3t40RM/+hQGhM0OS7Ama/Xd1OSU3fVHVO4ez7U1zxtd9gz0r0bv4ZfkebAzaP9AsGuI
IFHwyjVftaj21uRbD3OUtRlOR4+bnF19R+M+P/NmSoa7Lvekfd/msVnO1Ixs/BbNEJSugrD4zSqm
YGbjSy50aj+3x9To6vd5259FAr+FE/J/6mFaT5RIaZ6mydG+xJVlMjygde2y7wdif4fTLhrTfIMQ
KHEPbDMpf3LObnaotjCsyQ1Bi8qYE3VqsEOpM5fMd1NcEIpUKr2y6SuRgtqtahKrsIlO2wTxdBfa
QVTx0SZZHLvTKJkW8bKo5pinE0qqRDfMXO/vcqKh0a2GABV2/wPRuOsON9lmCp+61OH/KNsl66gp
u6ywCfRPGsF0Frmqbm6+ZGrHn0GMRiCkRNfRLqZmq2pjPFlmV5Ge9KRZUvsmm7sfMhfrV4jAivw6
eOhK4LOwPrYuQAiOmt1xpUtp2LA8UDIq48s24RlPyv7YB31iI+ihrwyyffNybHI56gX8nH27pL3h
OzsrgVv1MrMxHaczHMupXWoh5Y7Wl4UYwhfweHjW4x/EQ/pNdqippkZHkC038MmkcTe+ux7PxR2i
6c4sjvhV8FPmhSsqUrQB0SC5ApmXXo1rBVapSAEEVieOsIunfsZVUqY5NpV3I/e5fz/rJk/LxSEZ
GddTy6z+6f3Bsr2WKETmAQQIIR9l3g8NbMmnDolhDy6mcjUngz7X8isoyn2uTj0M1y9NH9d3oCCG
DULedF7pWfaNDMlD2MEdehf6FKFfkLMU41Gr6J26DU1fuPjNOSiwT9GDwXSUSgrDaDmMezJMz6yQ
2dBXNsNg/p6h22XdOXRp3I4qbIeaP87zKNvr5HfzsDnZpbya0WIOoULTlyGREBJgslwTnEZ/Uqtf
eXYyvOPiE2VWNQ02glEMSZVh7kl2WCGOwG8rOU8YA6uWkImMtU1jP89VR9N0Oa64HKAF2YcM/U22
42rz7/TMsxl6yvb3KgS2XWTqToEnRwb6nEdXZ0pJ2lEPdbuiMczrFl5+7GMi8ca9nzFuol9adY+q
LOGpc0wnR1o0DKUEHn48Ro6O7z7doBZ/Cp7OR17iTVDtWinnerBH4USZ9E94Jmb/nuK8+vFc9GGF
PemwbhT+KbzoNzzfAXyx/GNxEC++t52Z6Cd0cUK9Q6vN9fcZPo1QWcCOPr+nTDA4wBZhXtebyWXu
TDXDEMv5GjUWdiwXMTUUOqhlX5Gktoe2UdMl6SnFqnLeKT/e2U2OS1FpIMfhibWbTOA3wOWxITgi
jQt7FPm++HtscUOKUtshqzKpouq4JHW3H3zm7+TC5+V48XZU9PhQkJlllySfluzTxGhsuyvNVQHz
ii5TMrbovyODhhkDuutuRyeS4brA1GVSpY7LzmKJS6QohpvOTczEGUPPSvw1JBtNf3fFgX8QR97N
6ozxhfNTOiVhf+mg9CW/RIdq/or2e23nkpPfIGw9iRnrnYfY6c6eBEzjoXLLNGJJi0qxVA+ApfKR
qKir6HdZkDs0pXMCUwG6deLi89GOd2pwvXuCnKBD1rFIEVroKniXD/m3w9pxhC+mop0948JriLva
3is0Ef3CUn+U3uU7XJw1AeOAwEVuDZekO8j0ddQJXtY+NmR6gPRumOmI6oQQMKCWaZf61LWlbZPM
vLNQAWavfmii+oKwxDTcXIM581+ue7m3ZVJMUpSOr33A9HfI1Xd14oHfImYeRwbT6dY0RftaZKhj
LeSmDQ3X2dqp/Xggetm3ZcNSB4Uh9uKtKgviWv2B7aLlvzCPLVSdKB39kVXi8Obo6q33MJAo81hk
I/qcPGx6x0uFtOn+nB9UddPJhnYIj5TDRw5G4pvEpFQMbEtrtyc6+5gVNOfXlc8Cl3hvbLueE7+t
22O/ddJPN2wV9v5uTBPOgD1LnSdXmLy55NToIe9eEHmsKrSZ1lXN1iViKP0yR4Qrm33vcYDWqdh7
9oi679Htb8VmD1WNnlHzHrxZ5u4yi+f/rxrbFVXD0XkMX9HR+R2+gVPHsNz1RYNeA3HTY3qFF1jb
z9etaNLld4YBGkpdGpj3d/W+6NCQ0nfO7Q8qkQDxEtsUHUZGs3XxE+/gyvNzcS1RPwM6y+7ripCo
+AUeajZ8MksIw+ckw2ruLp8bmWfnQuyDfZrwGkwfj20surPCyZ23FyRABv4wT4dcEliCg5HxczzA
ZsH1uavjLocskN+rA5ITXXKsfLtvJMjnDL1Yrol3E04T0TbczO4acGmbHg41Tdm3Ol27yuVLRDRT
CGTuT8ZnIn7ohjFbI+hoaTq6B8QqtfCfHUPPtptA3EgIt2nGgxtRb3J4CIzl2MbRIOk9lSY5aRv1
Ntx2tQt1l1DLpg/66MZuPoFWZZJ/yRonvlxkmgv5PPUT3xrkfsU1TWuDIloc9bF5ScYH4VwE8ASk
DUev5Nl+kOzCZyOP4oa2G5EudbEObbgV+UqyULcB5eec6xTzWMyhRf+1cKMZQZ9jXOJxovYWs1G8
sDkpkIjQsH0/02UQaKp6liy2gvuHA5DfRI7uu0boFoa70sPnSn7eo0zL3nTXiRb9vxz/lrlFRF8R
3Fa2uZrhIwuOqYFnGG54vT6gK40PgXA9ftjg5Zs/ZZZadUqKbrC8tgvc/G9qAW/uNZmXdLhbt9U8
5R2cUxK4eVOqU8jH4NciulprHpePZAkT1rkBox9chnY5g40g+7wmm/2QdW2426ng6ZdWAxkpVeNi
LTifT4ORONaSww/7YeNDF94PI99bFFqf8ymeVvycXtf7TGfys12GHcm0KpliufV7mp0CqI6/Nbvu
kPx1ZegAsdTSHemzaqN6lC+N0Pm01ZJ6WOleJuEHC4yBHWpcyhA9xvsy4UXnV0wExmRjzVTeCfzu
2WpyKKaApvr3o+MtIsc033wH36EssZxhnF9VZ65d27Glrxdy7AIzEFzUmi+Taxb2nIzRWobwTprS
T2lmtuGzmwu/vaqhzbqHJvRNvp+O0XiL78SKZQCyOR0rCqVPhW9tRRaSDUsFMMNv5rxvxyjDi93B
ZHywGcdAVMEsYeT6hfDiGHJVkcG0pvuQtQeet+K/ySapLq4YhtJ9AbDY9zOmNrqsqYD1RAZswm49
cBYn8/TuoKl3WRlhMXDUznP/PaOH9e9Y5lpb4tVZ79IEvqzXrSfjO2FUVro5F6D+cs+y9F/pOrKp
p1we43ZKc13YB52B33TrBraMTQU9shlK4DfBnFjKcHxqafZc2GpFPkX6SeAHAaYhRdLlstw0GqAO
iFNnwffheYqqdFo2NOX/dsNKp/t0bZHvYfMh/EzborFnVEQ8AZct2XnTeYexeoYRwA/F+v5fQGV6
f1jJQVeMJbgkxUfAarHNykToGH+i/e+6r3GYgng32tDjh1t1Mp3WAmVwKCOAL6VqoXpkPKfFEsx4
p2d0AqHaYbT9bToCWpQ7AJCwEblkiSuao9IAatj4o7DIEtJlg/sbxHQCcCHy9yKVyWFvCSiW/ivm
RELD+6wXAKmqDi0fzm6vF1r8ymw8RKgywKB9pTXpaqGP/bPwfvQfrIoHUaf1EH287WDkjbWes3RN
T6CjpL9N9dJ1bGs5jQA86+i3bjNo+44Rwywd+Iq/zQNgBoaXZdBypR96dMbtpy5hAiFCgoe570uV
K3k8T0eLealGLskB2JkW7UCTk/Dq2GOVeoL7rqK0O1per3HP50ekDS7TbSCwk/gKBHKS7ATcbObP
TYv2V51jonIUvikcvLk3g6DmNekBkH7JwrE4XfdB6/gEka1jfc0pQVdTK6w4XC0cuCPfFlcM5pLT
bcCMPcoiHe7FKhdU9JBTIU8o080Szwg5mMx+osc29R7fyAb9yxdzNp7Qp08HnmUKQexvgMUsW/tg
+0MjPI8N2Nyo+gBhNW7AJwYhSIUU1wGiQzjExGQF4L64DPWIe/NULAdv4TgE7f1eWoAly5lzjUeI
uWpXnwRzTF9MN4B+ua4it4jlS/gUThChrQgWCN4e71sYnSFPAxZq4TivykDWWjJmjAZbX+YAu/Zx
mouzHRxu2KKAdo1sUe73ep9zactjSOT8Dj+qmK/wTXbyW2EG47tqwNQ1srLfxiz50Y75pk/dOGdY
N2R6RLGB9z9i0kSFDletoEkskQCcIB1gQAI9ghHzZyj9gkdeJBJyiy9MZr/bT6LYjn1gz8jkKoHr
ZUdudQQ0c78NUrBnyUJhZNkcTau7UwMmC/1spx5ITd02SEIcT6BmKVhv4uS32xVM8CF98FPDxvdG
Bg0VgWVtpgN+Z9kvj5ZBkfJgl8JJV3uSoMhWOTYP6A7hFJ0IdsKAZBW5kLljEG66qKLwNc60NZ9b
ssMJyvTYjbvXojV+nUrMeDri+C1oiX8eIdr06h2j/BPx8Ou92GzjvGSeqfMwJZKcGNVmRx+oc3u4
0w68wRjQ1UyY6dO24V6AaMD/ZlAYZsM9HgbnGBojceoht52W3zDIIMim1GnM1g+cmNDe9CGZRf3P
MOL8ykjI7VYzKWK3YvFpppVWwNALqLKPsKX7XOVo/yiQTlFMdC6BWk/7U6Fw0f8qxObjI4r0OmL4
G114T9CB+5s5bJ8+t9tcZB9SxMvBG5owdOex7iGKz1+xyjDzmfRCLKXTfoZXKfOz3yuXbL24duDr
pI9yQtMTzwLWErL21E6MQ1+gU/ZsErIuea0SbXNe4pLqcEfuW9uBIjvP6NQ/9Ro+qO+2TC/qwW3o
fD+hncJkXhVA7pobjYEyfcJHZvR7odctDxdg9XP/r9uxgXkc1dIOpyUbtrCdVGz5+m+MWEd0VeKH
pHkX0SeQszXkeGJLkg8l2sYGGwJgEF+2MKkvhTUF9jsWNRyg7Eb9S0bzfOxRmPx6WRGPdlawJJ7n
L0tTCD1Vud/A7ya937vv/ezWKT0rNAWIM2VRtI6Uq5/cNnxoYlMU7hL3I3K0SQL187TCZbb7ybHN
Q8bF7Mio95OFOEx/HBTzxcvAbGp+dq2aih+NZEvxT79hk3DhLLfj+6Pf9uxfccidXzKF6uHuOGPF
fNwtxgigVsEunp6Db9r5i/JZIqoZBH39qvHCCvT8eReTV5jQ2eXOby0N6IbSQmRVgmVIcm13atLf
wRsxmFAG2psRvVM+IIsOjkjD/hXeh2N6s2joc9gKhcyCJLXMnmTfgKAxcq/cECWIPOOEBV9CIUWs
ft+uzxop4/wJa7otzLjh92y5wEbfxCcRi435E5bt0DU3kxCXpce1+IjXL4KVR2zYv2asY9tRDwMd
kgs1a4IcDz88TTEsr7+vvztccMdTnuJsEFy0QuINRVIWF/tVmHigf9BGDVnZKl0gkHQwY8fvpeFm
vmfjwEAXHvlSkSnsDa6aPINvpzABJlMVQyB0+giwod8BPQII4M9YDdHmWUYBC2nX4ddTD2PTL1Du
YjXBwndicBvAYFTBrpieYq/C+AtK4n75AQx8F2fUnIQ95imz7hvB14gwKMOTN/HDjLtIfG2Po5tp
pbZZyRNYFW2TXXbeawjk0fsX8A1WwQz5xa96hyh8a3OgyFlUG21L4xPiK5cBnsBATAXhaYm0oRSd
Udr2R/dxHGVOh2oHKDHhzsbCFig/TQrsOcIxu8SdjobG1FXS9Yac6CSJquM4UFNnSLqZnojb++Fe
dWtOUFww9SKgecBC6V3SZ2N+OXTU+ExUp01W3SQadVJ0BZGvG8KKjBEI/Bi/UCz6EGWy8GUzWFtN
nh9FiYJTLBXyaIr4CLBMbGinOgk8kaekizB8BqgQS42JAvK3XIWhg6Y5xxDc1emR4+Z6Thv4HA+X
vIXdtqi4C6z7itiRBaBwDJlOT3iBxWgf5SYL8ywP3sPl2RHEKpdoYToHNCnrkWtNEYm4TGCCXAFt
pZ5+DelaYLeKYjCgPZgSha9aevBeAoYD3m5owUMScuzumm3VsHQGWKmwPl6IHEMVrZswiANmCuEO
CuOsf1E6C2GskX4Ux0+tRjaJrg68d3Z70iRdjQKUuhyoVAcxxb5BlO+Lbq17jz/8U7mDDF2ppUoi
nNdN2K7Nb/9wRDgWyu1n8KQl7s9pX2DymYL0wDAo9DM+vybDvmZf2Qr4uq+wJ19SuDAM0okJy8U1
TPlJ99H97LuJKYlXmDG+1qYZZ8w7jBR6ugxyVsDHCpybEpRpwc+JPNb+rsB4FdwZGPJ0YD8tAYKN
NSqCbl6BBBf9K9ZorMV2wG0dbNWHmAt3SxqEdfzc6JYMH4JgIs0rZvJk8+c44or70plhY3cxzYQK
5dpMQ1Rlh9mX3gcJJP9ee5WzxwYXsn5H4aw5XuieTwTDQE8XSOoXhEiRYU7lbVm3vb9hPbGKB65a
6+5SWJRmWPQrJj+nB8xMsJJlRbHRB8BNLV4+48aZYajydOT3WyKW+V0+tV4m1ZJHrFrKJj32/WFH
IQifVgNQ6DpogPh1K7E41WcCPPf35+MQeoCO1ISwlWiSPDoiCzht+4ZB/wChltJNbPwKdy+5vj/y
rbM3KZpwPIRltYss2YIvO5TDRGUfL4HnDvK6aLMvBQ7LSxtUD8HgOg5fOaPZWbc7jpGasRAsJ0y2
04OXAYE3Asj0aSl85p7FZjiDQHLahxMgb+Xeh0EccSw1hu4EXtiOaKSIDfuwFDk6wBbWTfLkdZKM
qmzRimE/D+XzmEKhyIE4jSfVjcX4XQ6NcaAFgEQLu6rYBZK+d3a3iLlfOZ2x+jMpPLC/QoIo/be0
28hXFER2YAUB7EAY7AbYTJ4tbYbicweKgjU3JExmzV5OxdDHrzntQHJ+XCyqYX/u9MS6V7UhtsLV
c4w5dXUH24wD7LCxI/MNUar58S6ChUHH94wgN1S8knltkA+OAaZ33welIMW/UEVY/kXx8bC8YuCt
IY8zDS7vYZQv4th+yJxJGH2YHDr+9hQFZviIskUMJEUwjZ+wz8Fgp2d/akY0sV8d74A93NCQj+03
rPeYhiU3RhH0+ljMbOS1kyOfbjY70NBihdA04gvjxV48Eex79zOezwCrcL5kpstKYzYsH0rsorJl
xJBPxVphLwdcr3IDkfg3jzBkL9Qvj6u9z0+Ld4Dd7rHQ0vZjglWxjidscA84TBBh1kNdVsJt3EBC
gc89/0BsD6tGpLS2exaLU9+vsjnOZOL7+rJHBfeoupg2NrBKHQWSCW9y650sztjNGmmuhctFzx8I
OjKsERrMjqwyx//j7Dx248aidf0ud3wJMGymwZ0wVFBWKVjWhLAtmzlnPv35qoEDuNmqqgtNu2Wy
SO6w9r/+YI9deGfNNkAM7isGPS/mRRy2CaHOU1m/9yjBkt6vZD1Hr96oEee1XTA3DXnesIxifXAy
JTako0ZPsWJlmw+2ItSd2WfZtDxINE6sN4maSw9uu4C0J/O1KjTcRR6yqMiVfCdlmqYhxVsAVTdC
K5bikJlhbi5Y9TCR5MoZCntMU2LKJcgBw60iLUHYbAoR6s3tJCwB30EulbosXW2ROulpsO06u7II
Z7Q8RWAO/MARjoOhX2E4p1ZOWhmiVCDVxJnNnw299FKBzcIqL2xAlE2qUQH+4sy+1C9VvcjKddB1
qkYn3EZDdpdWQyl+mLqhKE5eHxkWzqSMkRq4nPszzjhwNuvhZRgUyjGIGsLIF2cBavqpGpNmPhEx
aCSg7RWug1djIGlJcyXrpl37VC1SrDlN3dDfd8Jj5Om3gvDl/nZRem2O3KSeGua0LXAttzZ5efTO
G3Ma24UjWOjHb12nRcrPIbTLOHKsJbPmEfBuUSWGpSFp+rsS4or221pYsO/1yabqcdqaZeNGE60h
Hexaa5dfgOxK9y0Ust7+Jre8EG9t1rUyBWQ6idk8Cs/1wU2acJJuaDXK4Q0Pa2i/RAq+vzvqryfV
VVoKcJPWfqZn77YGfXyfVbmlL14QyRVdikoUYeA2VaGaj9CZLJQXnJZFI1/JQZLOD01fmcU7kLve
P06NkbV+1IZp/5xPtTR9jEmhNB+c8o8YSMZbpDswNTQE/lhJr9W/u7SdpyuNdPL8Z1LZVkF3KlcX
KGgF3dhpL9lNh81aGCeT8sPslYn3illym75FWjHL72OiBvFDWJdy0HgsTPYAB0jMwfgsg+touyyg
8FzcPI2jQtoMUpSrOj2qLuv3U6TF04MchkkfbmwwhfBVx61J/VACAzM0LmVUqjPPgywWXyLoHIul
dK7y9JY1QDfTLSyoxdzpHBbSD61OMoqkno5NcUVHyCweuRSqTLedeBKLhudkFy889EhtOCrUI6zC
UCmxn8dFHCGGGKf095JKebUTnVX1v3I50yIodfA6NhZUtjKkC1hIs1/2gwqdypBkVRc7sBXOFVeJ
lCVoOoZk6nRXn3BsUslpE1Gh3xpaSkC4k5SRGm262Vwsw1uMKTVvhqbC4WYz8fVkQKY+D65SodJK
ZAlmnY6beFHutREWhjuPMScsJyhNkwaW2uJ2+FLX7WR0TiYHQfCLTQbsoh6xj/9RLWO/HGBJVPNH
V4MVDE5vBvVk+XMNeHdvQF7SvRzPIe07BcHMjmRqc7WUm8ksW+gBJnQKdfarWiqyl5RONkDaUmlC
eimTsj4u2zKuFnc9rdtluwQzqhPP5ryi4LTMtcUN7edIA8sxwkZ0+3bqsvQPiEyoPU2iCiPGuAx/
bc9L04wfYympC312UTY+flqW/CuLjaim574Q6OXMxiyWHTN8HL4pR5QHST4nHMvrJ8AgL4MJJeG7
kLeQsFzg5jYrXFNJmuSpjXuNSsRs7G52uggyJtAKjMD6Js8kmlZGhb7s4YgQ0G4fdSN5VPRQTZ9z
YQ+TN+ix3H+PgsqKP0oITsavWc6D4raomjq4NmdJ65+MfAzl70RvCAEHExPIx4UFIfADQRnzAIzN
PtsFZBNjADf2muGWE9ixK4hPLV9ihd7vi9FEurWdyyZZAsKe9Gnp6ceKo8FLv6SLzUoe2vafDLcJ
om7A5Wdtr2appf4owmrkdJu1lFDs+hH9wga2lLipp1H0r2FqhTPLcWkiaJemxIwPTW5NM4SAiSXR
a+GDJT/HMEcr7af1ZOQvLKhhtRuKDt+jqLRHndTeXJLfAVbocYmcPZuT1RHkqHwpk+URVqFVBYbb
jebQYfSY9kroDRXgz4bdvasa/JlobN1jzF83992xnbSLOtwVyUilrhq/8dCZ9QCXYZy+NYpU9L2b
MeEpKmWlCGavEGnd7QNO/n3i2JICC8IAPiEy0DaHuHXLvhjmN71AQ/YORGZSooUL0d1OUDBsvgfR
bIzP9TKFVDpWPi5A3wgGahVkpLea5T7OyVuLop53P0tN0f2YmgGSrFNGtaa3zgjEqNz2FeF7t0sB
O+N7Lcdhd7T8oEeOUiAIHyHdleZzM3FY4ycEU/WN5k1AtqDK2riZhtaavURLwmSTB+hKXwapqCDH
dIH4CHU9uIqXmFUImtk9qo+HKErL5bnvZ3mm2J/tn0GZJJyfI+bHQzrBAKWhsQls5Q47w70KgusR
oi1l16YO4Hpog7SbbmbYtuW1hnJP3ZMUuq9pDaWJS/2yWIk3cu4m09HAP0bZ2PDQcGYd7Dp9z2Iq
phc7mTSWGiXKDEL0RCBVIvVA3i1ABSCLtH6E/9Dr11KqakHvLwYeUPdhQjv7fllmoT4SrEqgqqeP
WaNT76Ra72cwU8xNPcn7BGMBvBBngCqr98pMG+vOFTHuQ1djo1NaOFpAlNP7OGNW2jsiw3DoRxeW
XeSasioTTGi1lYnngUHkYu7o0xDASlR62Qzu4tBMcYcAAu7L/ka26tF0OlWhe1xIXe9AVxjmqzxS
y/G6jmFU+WA5unRVa0MZXM+6pFFtqiBdiN9NKtVlztvSgR0KDBPBK0RJm/a0myjvx+J6VAV/Y+Gp
KsHpg/GwnbA7JNiwy2ELYADZEy9LNgKQo2/K5kJvgfPjUlwHR6Ig7uSh2ZdPE5wz6WNRo14XfjnC
E0QHX4+2NjpWsRjzdyy1g5GQZbYCquakbmbzD6hDOryh92y6ezOCwN06xGHlyi5ksjWhq4yZiPZ2
wImr3y86MF2+JdUlgzga6sRAwUemq1Y+y22btTW4fCL6zrNSWBaAZWUwUBallHyy5XeijSFBEDSb
05CphLHI+MaO1WD85vrsX/vGZDl81KNonjiiMXiWP2XapMt7isilf6qNPGlDT4LE81izIw93Rlqi
gfwD8qJntjdl8O/+WMqclt4Ca3J4afROam5jY84rah2VWOIXWHcQShJ6inoC3Lm0eXVN049ffRWH
RtDc96U8wRJWSPflAAMfe8BKeisXrOcZLADRifcx7kdDcUtYgdOdzqGxbhycm+USamIlU1sPfVEX
T1piUwK5c6Z08eQCuoNpO3lCq+bQsojFwi1DAZmKL9/1Kmnj8PsGQDh8quSnGKZZdisUFmNiOumE
ZQrqnsyE+jLM5bxcaU3XJNOVMhvNDDudTOTCLaCqZcKVTXaI2FUaC76VC+E7bYneYYFvwYfKQsuP
HFNLsQ5QH+hvbewqC6angV6TCDYxm6e8M4OhHJ97wZBxbdpC9Cwsc1y0Xd6lxvxOw2bqCmfqJBYZ
p56zJd0m4I3iB83DdAFHA6mzImh5czRXNxDJG/vKaAyTTAYqP1N4sxym0+9iyhmEemkPOqiElNPk
n20Ac2wwgK6Nn5pisJeYWPBjp9IgMJjnF0syTYn05Q6e+Xe9zWJT8RatoG3i5NGkWK+00fLuGWqD
wLWziSfDdGom9Vs0B3kCbUvDp+1Rk5N+YrnWGmiDrS7Ubsc3USLTx9jQ0ukILXU6/AE/1eUNhLva
Fn4RT/0iXEQmQbFl41k49VMhaxG6GbXBS9iJWqlvv0fRWGr9loZP0P2am8GOk40wK+QnmyGv1F48
B2GusjGpHb96R4tH01/iyUoynCUAPN0laXJxpynMszsY/IW+w6OSI1ba12a2HctWxMJRpZzWiDPq
gWH/TNAw2fTFbFlm2UIIk7P3K6PRSL+RozAPnUqG4b+ljVer2bXBeYYQo7G21BpNb2YuH7IZx4sb
9UNgtZ5AbIcxfr4AYO/DuYDajG9bOzVP9TxW0i97ODKRHAOusyW7cUQ3uqDNkkLI5I/0aStb4wJ7
mibW3L/mUI/iAXJ8kXMMLI9khte4CvW88+E/N6XlJ8E4AsH2cWBjxJx18SvdOXUaXKEavfKo5ODu
V5motcUNOOYM1k0f80aQhtStJCy/adl9oQbFTTpxXg9mvGAchB3RvI9pGNq/qoWFWNrVcLbm9MBL
6OoAL5dpiW7KjBSSxEFgpgvOnK2aK+1bg/JnvEmpx8VrWTQcs5Vq1szf/Ki6SN0pTRQ5di1+A2sE
MEFptn7XwcQY/dKG7z/d23KiE27C0bMRvElynWzDzw0z1uc93EQrfwEqKBvPkgYp/z50jZn9xg3c
kot9J4eqlnlWx7h7ZDJk9pYKSdSPdA0H1OUZ0onwKVTiMNK9YFh0iKuGaAdNOOQA1n0I2Q3YG+TU
QKbMmcuMMyn27GzJwswJ0iOp1IH+2+WRP6QBS4KrBhJ0DDcPq1ZRXFZ2VFHX+TA2FhIniWOW4WF6
HE7mNm4SaO1XSyAkudsxCctpO+o07kPXwHcCJUmJqPtDn8GJnqowiJernJAr0mr6Ie9iw0uoreRt
l7B4vstqE+CBCiiUKIqHLsuyf6bYldXX4Nw6MG8dZU0Weo0CvrjPskqrLWfG50qDcSqjniGZV6rK
ys+TWB/Lx453kAiI5l2Z38sUie3k2tAPi9uFOojGJqpqSWrh4agNmfRlbSa1v3TMjOOkkasBUn0n
wuGWAzcKME9ODTvst2URZPKuZyrqByRP6qh58dxLzZ1mL7A9PI7XY3qDHwfGAg3ixQQu/FKWxG6U
MjvcK1ITUd0GcxjIPxSA516COgx/ALYd4jP0QKNOQo60beqiF57Z5xMMYdpKpuWqhbIo8U2oy00T
PEZHi8HIrcssKtG5SUFq5zur1htb8ds6TpPct7qZrZddqCgMf8HhZ35cellL/mhZxmRzsCNL7d+1
gPKPdic7Mtw0WH6UaRPuDGnjEpUn0TiCeqQWDjWJGe+zRGBRt9e6qWlT3yoFZxJgzHQKni25LLKN
MnA4HLA70I3iOjPIlnmSDVEV3+e8kYmoyHSgmuV+yfF9hJWjg5jCrleqpb2PUxvAJ44nZXEr2uG0
PyQRJqnutiEdDWowe2xapwewtT7GzMQljJdfNcvHQiWE0K6QWLpuFv5949chIBp8hrZBBUap3LXD
ywhbp8gdJczltnSXATqB4XNACOT9kWyr/zbxrxmsbbbo2vxWqKMFKg1OqwS/Wo5ekuVkVjYKOsNh
jFyJBpA5l/dD0JX64gyq3c7qbpyNpUw27SB3YegINTTUYqeEJPzC8TLRqt3rQWzSGSitvu3S2zSa
UsgFMVeCIED/H0KAjywiRyM0ysSTvilapct3ZVtM5otW0Bo3PGG3Zke3dy4XlSkRcyqH79Rh8ZRu
4w5EK7pDwwBY6zdlJ8nLdVEtDXh9KALNvqYliUvW1s4NeMXe0pqGnPm5aqA+vVE6g94gDzjjMW7n
gF82Al+hj7mbsI/2dKwU7PKLm4HyJ0jdzDR046Et4QKU8AikiI5fqNpNoNBd7KjoHDqulqm7EDKz
oHItSQskbHwXjkXpNxFJeRH6iC5UBrsyxuQ5VAzESffaSTbUxFVkMyNmKWmgG0lYYy15fmSqHZvO
R2IqnBfYm7JS32otPZ/XomxVyEBu38hJdoBHpAcQAZaMEYWYTGnZz9QkyR453ZQw04oxgVrsGKE2
54DMib3AClCLMQbvi00zexL0H2LWoboWIw2SQgndKWQeB08zXfHu3Y7qoSu8mlQo/R4Gl67gajbb
oEoVuq/sVRaQpkdvAQ+FhkkdqWjDQztUTY+YuREWGAlt2exKgUtVclJfJDMv4c3NJqIJa1SbuLst
WnPk3DZo4MVH1or1faHd9Ng1eVvlpNvD5xvdiv/N0XKuuqGGVmckQ9J6jUy3gS5oShc5dilmrJRJ
whGmR05Zt8V4NchM48jpx7mdb6oIUV7lVVPYRN+4aRPwb5LJfuxjbZgkP+nQcoweO57avVNBAqli
bzJ1ZElRysoSc2U01SjnjBiWNmTHaFZvZ6jLowX6EQXsXa2qQmKBaqoXf2isFpq+QYsnoPkqllBq
cI2G/Kv3plSjbocir20LrxzizJKcNAd0f4lz/ix0lkTkEiyuCDD2w9DVzOAYM9G5lWjQHIEEua+V
hOBVHTi9J5DTFvMv+HZCu7dryDUHlENyttBFgHD7m6MpQwljmHJsHyAEQZb0UI6M4eMMTx/asaXX
eXQPYIAPJ6Bx1CduG4xqdsvRqopRPk6lhJa6lgAHWagXltd9O6Lvfsln0eqjr9OxwjbUypAX7mAW
tBOeDFEC3Oy3iW6bsZtPATLeqbWPEBloKlMgHcswuU5jqtdsb2baTqRX+Ol6eTNSRDi8lUF6KEZI
qvcpIHn5ONecpwFBgBRCJ0BKYr8GLBEoIdinO8DyWB3mDMhR7e3mo2ssOblWOrQb4TYnsa64hoov
pRwrZI6J026ENyBPV/0CWch4nyGPJgb5kWYWozMZ4V3KKD/TqdKiTV8o5Vh4MV3RaiMNWh3SYUT1
V0hUm0nLqxkFUIafVuAJOeqOgoHa9xv8xyzb5MfCFhftc1rIhgnRtYO0qRD3AWw1QqOctE4xvMLI
u3orckuRzL0ctpGabdTK1qc6RlDXiUV/SvDkU2rxPsmVNoUXbAFOCddX3hDwoIZxUQLMncPnDr6d
Uvzp8vKCTcoJz4F1/nS2hPoCOdI+zPpGN3y80hAP+eLIav6axbMijg4Ev34c4iJs/9//Uf7vokPb
rtNRHKz612jjHlM/gxtd8IhSTniYiOOD/XX1MGKutg0K47liQ8rhmlNsmFrP9voH8jdBKpk31B9w
yd1GlzxGTijoUGvfztsonHp/R7+Nv26fVGksj9rSHRSqhSWElsrFhYWLIYyA8sJNToyAdfB1AYfP
gpomHcx2dyyYC7RdyHHOP8GpF7gyglBttYAEUwShY0p19FOB6Y81nAjorZy/gXLqHa3cm0arJCOp
wNNueFM2PYQNp9hr3rITe/Up30eb5S7fT9t0k2zP3/DU61pZOanSIONeEAXH19W0d1Hh9eIreUOG
IlYmjGqJelTFABtnVXrguhN3uwiCz/nffcKSQ6wmehzA94dUIQ6leJtAtZTruf2uxjfS5MEEv3CT
E0Yw67RrI9dq1RgLcZCJHi2zazV+sPLSGS4FMpx4iHXWdd3ZbKosue9tG7siuoIz4lsQICVstY7I
PR2vr62L2nG4/TX1pjGXBxqB5XuoPYM7O+w8RX7J++fEmNVW87rKbbC6TtgHhLY0x5V9WGEDJHZq
U+9Bf/3zX/zUxziO4L8eQYIDkMVtoB2q+KZWbpduIR3IpZ1w/vKnDFfWudeDHHQ1YJ98kI3h3Z5M
r7VrbwgldGJR/DNq42u6tj4H/S0eG413/q6nHmo13S1oHWBkUvGeKRxAjAfLuhX2vUgveMGdmN3r
DOwwlZHPVHp3MIxrO34e60djvGBH9o+X+icOLtpqestljU1MqtkHIJQb2UeSsJWfOn/x1V3omc/n
38+pB1hN80FAoLRVWRyU+jnVf6oB4P8F//wTk28dVYLsdxnQIYhDHUVv8fwDbdUGD7GdVVq7ZL61
o/bCwD2xaawTS+wjcTKq6+BggdSZo+os0yWf4xPDZ51YUkgJJ1Mko/h6OQIOX2cQ8lxxRrrwjk68
/nXu9VyOoK51HBzGdD/3sPPkXfvVWmcdVgKHAwVwgNpQbqBBJBtzav0i+eLwXIeU9F0r4W8TiAPt
qF/hrt1ae6hyv8Qm38SedeHTnno/q+krxtiybJ1dKDW8yHgcBdYIP86P/FPDc70xx3XBmlqrvzvg
ZO22A1Cbr4rAOAZZUrNb0mM0tI35qKKajHamWs9LemHbO7Geq6uZjfGTKlXjpB/sKuKgOMtZSG6y
0iIzGMwrnQL1tZLV7MLCe2p6rKY4niNVW3KwOmBjW1zX9LJpGTTp167+n0wTU7MByVrrUKlHopfm
wY37Wn2zTidRB3vWWpHrB3kc0X01D7Vc+DpMlwuf4cQI+KdE/GvDK1W9i7Bl0A+WNEY7a4oWIH9N
wUnGeKwCusV2UL5CwCwulIInPsR/8koWXGAshTY6PaQ9Me6+GN7Oj+VTe4VynD9/PYo8NMWY0S/9
Z69QPEDyvXaL2+u22Yae8nD+Licm4z+nnr9u0uOX3bStXD4pFG0Hq0yVJ2QPxQaZouGev8WpV7Sa
76NkVqIrFfa8OXeyHCWwaW3OX/rEpPvn1f3166eM1L1+gZ7uRFmxtReiykOSrfDGOaip7UQBBcL5
O516T6vpPabagpXDENBPWdxED30NMWgHzfj85U+9o9V8XtKOvMyjK3fb/qyyP2V84QWdmA7rzJKw
qma6tOx1WR5taslPYxixpuVhBI3Ez4+T+y/9/nV0iVIhfZ2QthzKoNsUwXAnV5eMJU9843VgCZhV
PeRQdI90GncpSF0BN0kG1VGK4qqB2PO1TyAfy4W/xpLUA4nreMQcMljj0U1wqZw8UW7Iq2mMEi5C
go2ax4SBV+1xYgrMXYOZZPQaIL3uHhR6RfLv89/hxDBdZ5fk0O7gaNQ6JmUwuY8edZipTYfzFz/1
JVYTWcWYSCU7A68kzFugjuMXEqUb03hIgnxDs/CCJeapF6b++0PMMCRqfLyWyEE6G8IYtHeD2ngY
SMBDg9X4tYdZTWgZPYoxWajHHbNVjNdOzml0wdv0G4SYEwQYbXTVsh8vbKmn3t1qgks4DiSWYnA7
UMa7bJo8PUHVaVvv0jT7uqV5X3kseZ1uMrGGAGwH3Idu4pUVlW7ehluVJJUcP5Q+mS4UuZ8/j7yO
OqGpMxWlAm/4yDW91eXUreb4tg7k2wn6UCjb2/PP8/nCKK8jt7O+mNsGFnqEjUmub0ewxA2ivO/n
r37qKVZzvpKQ5gz18SnCJve1wIAjqu1sw7oqpgZHhPj5a/dZrQHZQiNLygfug5w4eq8Sen1KJkV3
Mx6hntGmxp0KAfJLXr/Egf17AkFhLzV0itRA+J4RCdjaeNXAZk2ij/OPoxxn/H+PsfI696Q7EraD
JENSO5SPVTNtNBo9vYQ2xtjk3E1ASbD1a3SPble9tgj1x+RSrOuJuggN9b8fT01gYvR9pf9vXfTP
Gbr3jocU++IZ+nMTYHkdhoLRBg7weArwxeDxZ60zaL5pPEIoclmeHOW3LikXNp4TIIpsr9YGyGS6
jNiGt6nhbYz6ZpNoD1YjnDbF5gs5TwlPYaoWdrxuc/4Lnni8dU6KBOWKlLS2oJcSyc7Uwu9s4EL0
uC+iaWqgYeFa1wVfWvzkdWwKXLUgXcyAPpwFOTGeIADJ27Z5C3FLMINLS9+pZzpO8r828HgMRFH3
qGHhe6NO72vHgv21wPhQBtVrcLmKlkfJ+lpFiJXcv29nM3PTPpCAySWMHlwCjb5H5YLED5/TC0Xn
59UbObn/vsU8ZYUi0YRmeSoyl8aHL7d3NPvNcXb0wd5q2OadHw+n7rRaMoYgphuFcTIPgxff2DiL
lJcNlkWJVin3Yghm8UsrxyTCJaBuG8rqBWmufOHux7t8spysk1coUWMjlwJwbtxLjey2HqYeYkfV
dXp3ARk4cYu1dTLmBEPYiql4H1s6qMW0pUV94Uh7akHSV/NXU3hjcjYX7xquSoAmkZcO/vgruQvd
xu2/ZYl3/iN9Xhhh0/Lv4ZAYUZNhXla8DxZcODwOxu8xePTS/j5//RO74bqPlgdybImU58CiVzcN
x1CxwTC2rOBK8vq1W6zmqIhVXS4HPkNs3cHAcA3r1Qgzj6DSefpS+SiL1bwcZahVMByK98X6YZFI
LJWwDuAawN89/wwnPoOl/vszmBq+CPi26RwxW6f5qCvbB+JTpOjCfnDq+qvKNExw1bQHqcVGznoy
xb2GIYwawCK9UPkeV4/PZttquDZZYbIeA8F0wjU6aKOumV949/9gE59cex3cY9sjHXhRxZGTDfgl
SDNOTpITzb/qvvSq5jUcFQ+HXjdX2eTq0k0R2y/YExzlKVGlX3iDp2bkOtgnVFS56kgXoxJh+9Si
3Bms+YEK0ontaSOFnZdXmosJtx8NeNJUb5auXrr3ide7Dv4RaoY38aTClzWtH3p8qKbRrQeE0lnx
HukQxKKgfzaiclN2b9iOIs8gKLDVVR+T1a0MXfj8KD31M1bToDYwVrdsGonDcpdIb3HsNdrXav91
ElCNAVGV6QEDNCruBQRoqfSSAsmm5iyG+cXff1zI/9rNZ0RIWRwu3ERqdoliOnqybczX8y/nRKlg
av++OGbCyqAvyH4wEysjNOxvEnkYXYRPRdJ5JflcU/ZhM07P3+4f4PSzabFaMvDsD6oIHyTaVdCt
UNLNGxplfmDmV4rZPxT5u4TQdLEhvlWl7kah/ojT0hXuqs9zQ5h6EtyN4XjdKg/G/FH23RdrGHO1
1JiZhF1CUOgHIfmFRHJAuu8k48I6eWI7WQcHmRVM9BYzBmoFg9OBsp/mD736hkEnOiHrwqs98SXX
4UFqWdJDHeFjYTD/bUZxrgazC1ViU409ns8/wzjy668u/es4oRHul4IGGYZRrpRopUGuJw9Gmaie
LoyU4yL8yUgxVhukKmNPOtoTuEdojPOmxtAfM2VF2Rtpjc2CItU/kzotjqaF88YcDNUbERy9n7/7
iTVjnTnUpWGdh12kH+psx87AmtH1F4qkU5c+/ve/pnPfabqNyyEAIUzn4Zijg3hjmKoLJ4xTK76x
Wi5KJP+VEtC5OjZWYc366XZ6bL1ol24uN1ZPVMnryCGlyZZyOLbHugmDjW2sbiXGc3CYtd+18sXy
Yh07hBlEAekLZ/lAucKNSzeeFekhFF/8xKsZ38RwmM2ERwB3qPLr9iOfD18bPKuyQs0hZoyRxZXb
ZIsZghaPmKhuv3TxdbqQ0gZlZSCjOMiBtYXrt7d1RJRkY37t8scP/tfoHCsrT2h5UdL1weZIycQd
5DrB/eT85U+Mm3WiEKZZoTWovPQYx8T2Ad9+3ECJnqf5RUjpRRrUcTf5ZO1YZwlBbZ+kQLf/dw4c
yQXqE4TgzbFhdIlccOpZVhM5mhPpyOUCjm9+GsVT1v9eig/D2mXZdpjezr+vE4uFvp7M4ZJlsNWL
92K+zuM7YW+t6EKj4tTP1/79pUP8LORUO55xlodiOPI72mKzzCgK7qEoX9j5jr/zsw9x/EB/Dac6
TLMF397iHVcATxoW7L6mx/Ov5tNLcwg7Ptdflw4gqhoJe8HWbN8isTfaC9f99NDBdVf7DpbMKQxA
rlvT14rH+7FAyXZYcvPCK/n0k3L9VTnKdokXSM71U+17pr6keNlA6b1w8c85mlx9NSgxqrcLtW3r
rfJk3ptv5ib2Iw92mCfdYiOsueruEvXv1PtfDU0zxtzISqHp2vLPYXGV/vv57/ppHcMTrMZlxgtR
Op0n0O+1DYEE1/HevFJ3/e785T9HbLn+akjmhmhDpeJ3tz4Wl169RQJfXQtv8DU/3Rh3w5fGPjda
bTCq0tUitblRhFdMCVBhq1+h43Hl1QbTl5ORBTOvqLBgzv9OGje6lFX2OYNUN9f7S0O8FbEeXFva
If/M9spG8WC/PPwzjraVjw8wASqqV22JBzr/SU6MpP8E2plHU9deqsBXNLcgpYXYls35S5+YbOv9
BjsASzeTHi658qiq10nxG2OL85c+sU6s95jOyHArbfi8lRW5rbopW9JbjhlVeXHhvXy6QvMpVnO5
IRZM0hU+Bb6iKK5fi+Whqa464NtJ23bxr/PP8TlSwW3WE9lMlJiOcr3tPGWDEtxdvNYN/cmRn+xt
uUnew82lM8qpyaevJrdKeAym4Ly0/op0pF22MR5wCuwcfJV36jUGbYZ/4amO0/k/Ow9PtZrmTd2P
wyB4qtbvX4WfbOwf7Zu8Ub35Gvnkj/N3UU/dZTXHcdRQ5WFmfI3uskl30i/5NtvEIJ+lK92pD/Iv
8YZR3nPlFlt5ZxzUa/3h/J0/PVLyeOslIBYR5rc8Xj/7mcAM52Cbj9r4kowXluETk3INsfZymQ9Y
gLJNVQ99d49D5Pkf/jkCoJtrbDWeRNPiV3kcAuIquA13xSZAS+lk19PV4GKt68pOdZu4+fX/x7g7
MZXW0gVd6fDKV/hOxZvxGO7GbezHt4fgQXJxXHErx60/yG3Ypt8uPOSJcfEf6HXqS5t4vePo098w
ZtjiQu91ryRPOZKXXFgfTm32a7GCtXSQEAJeZXYT/zji7ej2l215U98ovrzT9wy6w/kHOrGOitUa
0Y0CNzVSILZWc6Nq12PxfbrEBzh16dWSIDWmFuZYHG9TUTpj9GTQQW/SCwDdqVG8WgVGDC367rjZ
d9JtG7+HzdP593Hquqt5rwYlssQwovgMwmtslm67uL/wVU9dejWzsWa0M1IXufRMtyuYruoseDz/
q5VTa/1/JAkKvnKTxsVzRZb9UtaGrZlViWfAA91bMd4cQzvU13IFjCSPOL4aRUnnwJqPceM2UXDY
qlzFc5T6Ddq5bVor+lWQkMs0Bvi8OX0QEDxYtLlfDC3ufoOFHTORQDs5XPAuQLPlCRnF05D3DfbU
JUa3hmmixgv4x+rYF3f2UHybEKh6jUGWsRm2tk/aw+Kio+iPrlckWyy1+WyRi4TFMwllNRQLTN7J
Xn/G999owKOMbkeqAI2IpRq3/8PZlfXGybPRX4TEjrkFZoNMmqZpk/QGdXvBZgez/vrvTK/yueOx
NFJvOopsvDyPt7MwlkIbYC0h5ABdv90CQWCo1bTazzVnj6DV0WgyjAr0QrABpskYHwAbcqPVg3+U
ASHNAEYnVhO0G2Tne3DUAedPwcHE/VqFh9Wyihq7L89O3o4n2hkLvJ2gSFFcUNRLCeAXQ9r5MoJq
HNHC6CPuzHDNhbnZnoxAz8GfEBKiUFs+eJtZPS2atkIk3srPNjTiDyPcyk4Q+jVfwR2EqVpb5eFW
dD2MYDY3hJGIgZbgbT6k5QoRCgs+br5RjWBkEY4HX98ER6+5yAQT60hKKAJo3VIkfmpp8PICGxGC
VjB9ZAODmokO4AJeVR9hCdC/GgS0YKviy+uikdeFzsYB9MMthFzMr6rW/eD2bJQEvogTptD6xcUz
6Q4W++5BytTFKav9el/ZQhClAO3qM0HcW6MXuX4eAXYSwSkuul28ZPUVYcEMkusDRAa7w+oNMcRO
YthjHxgIg7npHgpIKCu6SJILRIYPoCW06NoNy5b2CZQlvNloipIlnS8yeuYKRlCjj+kHM2KGDdK2
L++6s3A8kc/jsMzLwSZFzjW/2eyn3zzy6vl2v8u++vL7hzP/qsPQA2asWIbg8ZIjc5g2FGZou7td
vGSXIHJ41hV09/ny5ZsBEeuvjf5WaCcI6IQbMpxvKtYkycHBEhY8d7R8yFYgBxfF61a8uM4EndYj
LC0Vk1M2acz/76SSeKAuDBb2pBmk8eEyCu3q+45TImmHbw0uXVr0P5Qlw4qyiw5UuMEs8Xb/y4ZX
iNraKywIvKP/ocK/6v8VGm7dFUufpGiRruNbG6RVoZx16BzIYcA7DYzjauqf/bnWFRfKknEViToA
5uLJwEe/+9MrrILodNLoyXIVOw5Z6cK1FO3Nlma06w40O6/+g2u4AScPTPUqISv+8vuHyMqh2jhB
3RMHZQi86kXgmHpYjHGqvd01tCJbZ4HkbAZh8+4AFJ4+vdTtAQ7Zt4uWJGORqgOLAQ/2p8j1Daf7
jv2Gm2DA2qe6e+TznbNHCNneAZ6pd3rcqtksgNlcq4GP6im+X5J1/p4tP3S9ZzptMwJKd5h6J2hx
55K9WynU7Zv3sTkSsC1vd5MkAkS+CcxQNUivY7kdGSDLg7dj7hqb3N3fV7wwP73ZGIzmsrMc+DOI
rpr2YJKX20VL5qbILHEodX14zGAxT3kEAYPGJJCI+sNVTyqy8i899mEAamj8w+oXc9MZzsP0eQMg
pzs2lorfKuv4S57+ULwNycTadPH5DvnBvLM7w3AeTsO3+0ZyW/r3ouVD4aQyaUVcHAHZ1j9rA4Ti
nEX/BtWQz9Ba+A5g3nn2U1i/qdiIssYIi0vfw8d47pHkqgky4266/lhTuPv6fq6CrEiWL0M4WoGB
v5T8ckXkWcw69HUHnsYw54rTlez7hSWm9fNZg3gvdm5jtYNWf2CS5ghhtPuiQGSZOGVLetag+MUi
F2/uP6DoHlPLfr092pKZKpJL0naGjaWN3q9b7wcw+wcoY8Dbs4MPqKHCmUt6SGSZmNjSQoAZdfSu
H3sjxMzM8QEe1cfbTZAVf2nahwk7pZBugs1hkdTWkw5w9LDt6ZQqokFW+OX3D4XXPfyd2ewNSWql
+8nqw9VkxxlOhPd9uxDJDoKNsbYpkmxttaAs+1d4XJdRX6jehq4DoB1PFxYaogNSpJnZkljkEx5L
A+6/5O6Is/eDCS0Hb9kAXT+aytQkyR66GM1Q4DMWuOMCT2MH04bkMbTBZlIopj1CcG+fs7hes/tC
TxcCW4f/RAmZxyJJ7Tdz+IYjJ+xDFQMvSRq6ENYUWwvAvGiRGOST78azpgBrXA84VySRuDO8WVe/
4wke9T9v03x2Oliy5S1w6Zmiiutz1hX5I+0ygZNiVUWyQgaMZPHFIX0qft4zY91/SCMQioK/a1Ul
zOUzPMlhmdGEZe4Nf4o1txUHGlkLhJCmM1iNrYsWeEBDV/PnIvuhu4rNkazsy+8fIrrBe8EMr4U5
KXRIHAdO1TEAy7cW0Km6hIKlYv7IqhEju4Vo0wLDNog0kPcFoKOoHdjFLmxRPZfKZpIQ2Y6bgggP
O7Fk9p9GeNQPM5w8wRohqtciWQVCLOPpCeL/K+cJNBs+mcwLSd0nkLp99LXlzsEQIhhqzQaEa1CF
kbdfSmp+Nv3s2ELg9PZklbVACOJap2VdQI0wsf0Mcl5RRZCQgDCj4HTfVYNI9uAF7M7oXBaJBpUn
gPFgEQkxeYcSILGoSmnk+n4eFvL/P2UXkMHsqbZYsuhLHgy69a3wZnhq6U98wksqJHIP49Apkqpk
xXCJsO8uWrO3+9YckqayDvXcYDX6wYzxl7G9gfEar65xcGkK7ZnWUXTi9VzrinQPeNLg6rQlQ+IP
u3l5azrF5kYSgyLH4+Jn1UKzbEg4FO/qU1snYxrdHvdLZ/z7GOgSIbwBvtS2tTOKBPYNJ5bTE4R4
w657g23JCwwkFPNX1jFCiMOd3akLKCsmrte/GxfXMMAxFZ0uiQ0Raj+VwJNVRtpj5ubQZoYbjBdo
/mN9Z2gTIbQ9H7KShakjMmiz/NFqSF5WjWs+a73x9fYYyHpHiO6B+U7JdMQe7CR+4A5sAlWuJYfb
hUu6R0TbZ7AzcyHXWiRt0exz2j0RJ3+vgWAuMk0FjZPVIcR1kW5eO3ouS+CmfYJ7x7OuG3CJ1fYj
LRTNkISAiJiHmmTm6BqrEq/h2SF3zX43OZYRFHB+VORwWcLwLs37sKJqEO/38xVdVfjeOxvtw9jS
QzklXdmfodQZwZHigbT5DhZSiidfWcddWvuhxpbpFtxAGUsglEnyB0jhDsbLZDXQRjJgguajeY6n
ul2VdaEQ6uPUQIWnGnjicXvv9r+ruT0SCOvenmeSRCLC5ZH1th6bAg64XJr00LUG1CrhhnZg9K3n
uuKMJB0jU+ixhjbVXKZzMjn5N79yos6nuDaDMTVJAdcbafVYmXzeaVBKxxtQpoIs/b1SuZIoRRh8
hjcNA1LBfZIvMzzHXqBbCpe04tTYRjIBoQPfjxDeb9+WzN6P4H1yKNSalfbFm/AG143ap7pWvYPK
BlLIFwQqp0Mza5dsOu6mrN0Ro99lcCe+PZJ/7xOuNFXEy6fwW4V5Vb8kELj+YZXDJ8gF7Lxi+pTD
tXBvTk2+m62fbWoY2Gmyb9SbNMWaLWmZiFzc4OZDimorEqjQ72E2u8sXqIPNy+52yyRzVAQwlv1G
8Ao5YRtlrz+54wYwZd+XZfniresRuG1FB0q2Of/gGLXUYzNZWZK6+mcOV7QmzT+Vlv80tNtpIfDJ
rHsFVFWSQERQ4zoDrLrRElvb3g/gQRPUTQ5TdTuEPq+iNbIqhLShzw6ZvRZpo7sIkG+4VdEK79xp
6RE61HeOu7A/qHuIkhsLDqkOc/qdaS4gF8NZJazhLqPIT9cP9K4IbvSMFgYu+JfUbDiM9c85/W24
IcwIp+XXsmLroxJQlPWXsF9YeQ6RX7coEiuN5/nU5mhLm4xU1RBpeArh32ejn3Ut5L1gSPYEQYqd
v9P+OIcLsAVUsduRIglEEes46CuE7A00ohrbPeTNExi6BcPc3neyF3GNeoP7ag1at0mmr64TmE5e
AtJQQSSceK1K6EsyECLCsbdmZrRL0ycTnj1684eLx39jiYa7YOIOFL7/fylamxK6xmPuPgPtu2PE
gmh3EfqQ+W1qH7Y5NIRuvYIzKckoIt5Rb2BO32/ZmEwm3y3Q7W/Wfue03zx6JPxbrYLOXWfIoElC
rNN0HS3o4g8JDCoP1Q6evF/nd9x/7QAOPNYqjrJscgnRDvl9and2NSR56f1esZ2Dbe7TNqmuyWXj
LmwRfKBxCkj2Q9XZhrVD0JqtuwQlTPt2jj0b8Aofqfb1dpjIqhJifQZfj8/biAUlay8WElu8uXRX
uvC3XDdVwMsqEeL9Yj2hWQQAFVzZkkDbeIz32Z2xwceXj8+3GyIBzLkiqNEeNs75OtQJXIn2Q/+r
bE+AOgct2fawFI7gFOkU5XnTzzhodUMEy5gAG1RFtpGlNBH5SLTS9OCbOyRmG8KG4ZDt3Ggsw2VX
7ug+v+8IISIdN2u1cKeLHSpEmo80Tx8Jc05L1jzd7kLJrBaBjaPbIg/06J4GXOxajxY4pfaNYoGU
wGldEdDI0630YAvSJwxPoY7+BGtpKCwtgQbvDeZ+dcCVhvEm/OLdMrBnQMMA1NA72KyaWLinuK94
xDtnP/ox+JvwvAiy/M75KSIgN2tYV4/ZPKG+/Zlv86sDm+8gH7tPY3Xn8c8WUkZZd44FH+IhKYzP
MOAOocwQcVdxSyvZFtpCwuDwfyuXvxeQzEnKX0t10rMmLqYDV102S0JYVGxuNuiU5q7BE16C871W
sLiYn+Gq/QzxYMUSIatCyBLwYZjsxsFo+0O9M8EPseihyJOhfb09vSWXFCI+cmNt60zNWiRwqlmO
C4xeIryfKiDVks2ZiObCvVmB1Iwp1Cwj1GwojJteYGcH8bwxzCY/qL0Omyj/vq4SEV6FWfn1CBnD
pCPD0QTaEBgJC/7swxPLlrt0WRz3H6wXPJtHK++7ZIJ2NvvRt4DyA+qMM/1IApgx724Pi6znLtno
ww3CWHrcLJwON4L6Atucnzl7hklxoHFrBzwjPIZCV8k7vsTDlXOhCAJzrd40+qLrErgjtCe89ERw
fvL2E/J0vasPsFS63SZJJhVhYDhWQAALC1Ji9FaYduUh1aaogyPZ7eJlM1kI926yTKcqsQ7A9Vtr
kxJCIO4JpmLFrPh+WQXCriCDP+fYWzhqbHg8wVZtgMcTZEBuf70kWVlCnMOPOzVqt0Em9LVvsAgD
GFkLKq2PYTL0MHMVH0WSTkRUGHTZPQeOp0PSavtq3vHuZ/O++M+32yDZzop4MNArKx0Ou12yFRUu
U8dXHPoP2wLBIni9BDBkjvtsVaz6soZc+vFDgHhL32l9k5fJljcdPDe0sqiDzgQCIcgz6pBo6nWV
SYbsdkqUdZ7syXC7AoMDJdDZeC/zFrlshfvJdGxY2wNZl/opLPXSdeuPuaf5IMbM2TYe4S7fD4rp
9xe3dCVORUQZ9H8MOKJTPHxMNNm6z3TeVTBr4U4V5N7yDVIBQTVtEBkMt+6t15+5/oNp+h4UAHDu
OfdirytPt0daEsoiAi2DnWFqO6RPEBABe3OHd94pVm1JlJnClsA3Zx92n9gzssuO4+AW329/smxy
CunBqox+aC9rdVU/EvO9rs5m9TDDRscHZtToFGEs4Ru4IsYbBKzWnOkwJJoZpp/NcAiLz7gpmkPY
tR3gmRqxoD/c+cRqCkljXvRiXODgmDRdgWXooM1mNEJ/RwVs/guqujLlRNi3n05zBZ3sIXG6E2Rq
ZiieMR6P08/Bep1h6VnXUE58aPgarvapY6qXXckcEJF7Gem6HJY3PMn8R8b/mFRxrSYrV0gaZWrD
38cay6QZNTi280UHj7FXYdclQSGi9sxxrceqQpaY/KPTuREvdj7AMrenr2R9+DvfPuS7UetKktfY
Bzquz2As7QaEuo9eS4NsMY/lqqJYybro8vuHeoymzRvXQNdP82vtP00qvIqsc4Swhgal10NuE68U
xnPP3vQxuUym233zN7iuTVMhtmFiT9J50VbMlwwU4e1ZL6rT1LUB0+wzaYu9Y80Hx2n3WTk8OEUL
oHi3Y9qKCZzqe4+5ARw1w3yYHlc8PRCPQvU8+4/y/25/n2St+ns8/tCnG3Py3mdzmZTzsqegEpE6
35OyhZObSmZRVoWQCaqVuLBcvXSvV8CeGG5y0JZYzHcHCrO3GyGZGCLQb3Knwi5gKJyMZpzyc28q
3squlmub4gFkgWWiCVPpKR7hymszPbJs1Sdfv39A2Ze14EPHUwLHPu7A5ktz7dCn5h7m450Fc72q
wKMOxADbNXSt8cHznvpa9ex7dShQqZBk/NV3YJy3TTEef8G+So991kFKNGOxzbeX24Mhq+Py+4eG
IXRIkfNyi+eGR6NHTr29fckGSIUad6nFoBmXQP5QBfd5M7EStqZN45fwO4ROaHehdZVExSW+mhJQ
g5BqFidNt7kutpjPsPPzjcOw1ElLpqfbfSSbWELG6SwfbqyOPsV44IuaDAf0Mqd/bpct+3Qh4QxG
jZ1WBhdJOlZxXkGBFpqtYcqW/26XfzXbo2uEo8YyOl6mWbkeZ7CzjkAlZO+88Iw/Kx5Jw9nU5t+6
35e/bld29ayJyoTc0TvdWszDusT5BiCe+7sqf7HJhr4FbCvBi1vnISjhZXK7MsnMFQ8gMPyD/3CD
UYHD+wHubRd65HdA3s4Ee/bbVUgGRzyG1AxsUrtAFSl7rWAdrcF6frpv4E0huPu6dGyGG5PY7Gdg
wG24mEzHyTMV+2pZ7whxPZS9PcJ0fYozC5JsI9GhWtg13wFQcXFVe1/3XLrtQ2CXtennNLenuHGc
kEOIpcpS2EKV4X3FC1E9F32fGzqK3wCJLHUWkL75ZK2tYq2XDa4Q1cXYr6vTe1Ns+L/GywOW+4rn
+zu7Rghrq1s82BWjcGdOx3B21z/cxeMor/vszs8XAts3Ojhm6VkWd44dLW1dh1WO53B9VOE1ZP0j
BLMJeGVtOz2NDcsaQndqH02S40W8USHyJRWIRwLW58VQgKkNu+vu6BXDns3ZCUhGRQRcPabZprj1
h9d32cHTG95uULgYrWCBLEMLJXF3eWmKpnFOpWF23a7T6lU76sO26Iqxl20WRPsYPeO4Hel4Fq+2
Dydz3ERv6cto1Z8NuMvxAQYE5nPlFAevfXQLxYPp9QMWmisEPNzne1jSws5zZUNAnSp0fTsu8STn
bw8wXj0MdXEmZfq1ZGkww3e0derAsEvFjamss4VUQKaGz7A9Z7G3kNDzq/0Gy26tsL9w6PNSb3uA
z97bXWnh7wPVh6xjd0vHyqZiMSdkBxBFiAuco0c6Rc6//sSJjhTywjIaVucPPYtxyHse52U7QXZt
2xMGXWtoCvz2C8p2C2hJ+9X3mr3ruuB7pKZ9aCfP291uo3QKCfljmChuhilGs5uth3nwAhxHrPYV
NizfrDJ9sGCdUZTvPYd+ZJUrVm9ZPAoZpTXYmjZaC97CbB7gpgsqr3bIcnt/u02y4oV8ks6sMBnk
dGPPpr57XPCf5sEhRhYRWLD/uF2JZNn752yxbHD5NlmBoK8efVIdzA5A4mJlu7ZQSXXL6hDOAvAW
t52UaHlc5zRmmwPZKzPhpH2Anq1i/CV9JRKJSMPZVLgTi/12wq1927XhQPt1b1bAvt/uKVkVQr5w
FmQLHY60cWUgassmMjCnSs9SLN6XRfqfg7RtioY1ALgYeVN3Razxnp3SZmnCXPNVO3LZxwtbA8Oq
wJmsWXrycyMNiQvnr1az9NDfbEWWkUWgSCdachO7mTRPTwRKlMtlC6gFnp4fVuhTgNG6g3gJbrNG
L8WzqepqRtYsIeqpPZvGbLp57NE23OiwX2gP02dTMeSSs4DIIkoza+zJStMTy8ZotT533ffMrCJj
/mEtql2VbNyFKB/1lXDqg4ujQdpxpgsE4K3+LuUF2xApRYVBmqzg2L/mPT3QnACEMIZ2uykuEK53
vyHSiVzbqweLlnlccnvnpHDDc7aHzqoOtyPuet4wREJR39rW2mspgroi9jcYapl/rLbtHllWg740
l8iFiuC7/syAjhKCe+SUw8ncyuKL7YMLUa3M2lUM2uWvVj3vC3KuhiVq8kYxsa4PuuFfOvTDkpyT
1LPo0GXxxZzNr6tPblvfc9GKllyq/FC0OWqlDW8rGvcea3a9Zk7hqrsqUotsxIW1vu82YGc6P4/1
0nusPRePifo7rsAVIy4rXohny+WGpU8Fi6Fvg/539gV2oNqsOgHLihcW7KInmTmsGo3rjkXLYoee
xvdQiFWMqmy+CqG8+qvTkAp7usn45o40onq/87pvm0o3QfL5IqMo7y3u9cbA4pyW0PixDnY+R9Wk
Ypxev4wwRC5RN2Lr5DtOFkMDPinGZ+w2xvZ7P7aRNZRhkUU2+3w7sCXTX+QRcY1ZpoErwtjseKT3
/t6DGv/tomV9JASyRfOsJx6K9rFlt0c95E22r30VBUpW/OX3D9HlwyLCx24a2C24Lucg+1a8AnSj
Ot7+eskMErlDc8eaZiNZHmcemBjNQqcDCPDfZ5//53A27u6rRQhiYrczKZ2WxhAefwC5JCxy9wVW
qZGpZXcOgxDItm1TB45RNG4rqFW6EIff6qOWrfvbLZANgxDIpYcbuqbJaKw78IZEE+BXV5+0zPp9
u3zZOAiR7C6sGQdzZfFs44LRIadxmd9xn/2JLoWtGAVJG0QaEeundRgZLlDMqoDMpgtKJSTte73m
Z59lpur1R9IUkUVCqF91jp/7p7XpjjVglJY7PE3555GouEqyhghjDWD+tNWkLuO81Ha6l+/9KY0W
/y5LCtsQaSL1BLsnOjtr7Dp1RO01nLt8r3WWIuQkuUj0S7DmYqrmiTFwoc1o4s5uXG3FrkLS9SLr
wyka3cWGq4g3DaqZRh1ma/W5d51whhfo7Ykq6XuR3qGnBhKRfjmCem7s1nWitbBWdFRn+8sJ7d9D
iSHSO7LO5fbIod1iuLYbzBS6laTa9eW0twegwOv0zekyxaIga8qlFz+kVgcPEjC2z/RYr+JxGHDx
9MBMFaJSsraJrA7m90CScLuKSbYEbDECd3TCKn32dBsIjjefGABvqEwuZS25TLUPLdEXq4dBOFrC
uR811rTXrX7nOiow13U0CiLiMlofynd9GFpWqY2Lug2oA404PLJLoEEsEzdnHfPXU8VzIxxLvYnW
sfOA/5uaHcx2YNdhwNzA47pzyLTiD6C6QPHMk/2pxkkBf+apso6kC0RyIQUdwanTNItp7x5wt7fX
LyI9pUpxV1a8MFcsnc/lsGBedjUDX8x8LevxkzmoLqMld4OG6LVTQ205L8u1jIeq3S8pyDnZ54my
o1a/QUABpM/qME3rUZuaA+/2/cZ3VLl0SrKGJ8weEz44NVsz1I1t3uPWUv08uhr7rte2sW9Mxr/c
lzqEXQAsCyipTYqHrq2NjGn4MvRjNC6T4jZZ0gyRHTRYDD7wDoq322+5FlruC/OStXi7/fGy0oUN
wFY72ZZenkjd/udEd1uDG4BXl77fLl0yvUTN82FIfZ2mzhazWoN/znCq5nyHuwzFkiMpXqQCFU6/
Lt444qEACl/usLf656FXZNHrVxaGyAMqzXmtCjeluMl+94uQYCng5HGwdiWErG73jqTv/2EBOakL
G0acokYP7Jky5PqBTz8rvVeULzuMizQgXqZUa4bSP82DG2XOGPF1/EXLr4ZuBr6tHbzZPEJbIejy
fne7SbIRufz+IaNuLNftDNXGk+aHEHeBNJr9NLkqa1hZ8UJIt7zp7a5qy7iGaasBjIvX0904qSyf
ZAMiRPJmOTnJKNNjz6gi0qZQpEtPC1yZGqJC+Eo2AqLCeZthqqKL9Nicf0LyKC+ygKdPMw/XzImm
ThEYl/64st0Q7SIJMba+MDxEtW6+Fvq3mSxPtwdYVrKwofc52EpVtrB48361NP1cE+3L7ZIlASfS
fLhdj/7c+vjm9ajb8aj9h5+igu4199vtGiTDK1J5cn/RgX/G8MJm/ORt8xkSxpFW1NGQqZCfskZc
fv8w//NBc1JoMuixBX90NiHxkfYRwKl4pG7S1MBE326KZBj+YfRAQtigM9kArqB7nZFIt7hivZHE
mEjnMbtNr6YJWakatHj11pCwMnaYilAl6yEhhA0fhIauxImTtNbe0qrDbFs4Nxsx2bDwWABk3tdD
Qiy7zZhbi9/jrYQuCRhFiT0O+9tFy3pIOKe1bu6NlOONBGK8Xz1eRX62PndKa3dJihAZOVuut6nl
GFkMxYcdaZZTDzws6MGXvenXNE1gR3zfU75hC9GcFctg6BM6qWg0evTmwjoWsA2Pmm2+S1/FNkRs
nL5UTtf32FFC9fvz0Hqfdbp9vWscRGgcVLQzF0x83EI29OCz9pBPbjRobnS7eEmMiSA4Brnohlq5
hk0LyQkP2UZZVYJGC3Xyl9tVSGaSCH7OICPaVavOYmZbZzttQsNnu85s7wtlkehDvXGpOwhZxlUP
2qIDNgwnCdFVxzPJRBXhdYW3AX46YIOdd1pEzdNW+DAsfc2tlyL9OaqwiNfNbTCDhIwB3XT4sqda
Ges0dwc3dFfm6N/7Qq/nU1/r+nZxIBgy920gIKBUgUmHCcBIPs8023fwu22sIGcmXeOB40jwUi/V
ptGLc7cHtOHEtLQ9A1anuXlAU1JtKkivrHuEDDRVTd3wBu+cIzy9HW6frG5+mEofoJzd1NiJW6SK
pwrJNLKEhITFYOtyzcYRAeOb++snwwf+p3Tuy3cikq91tS3rC1LFbHaiei0i2sCakHrh7SCQrAgi
ds92m7XS/bmKrX58rGh+rqvt0ObG98EE66C2VA+EkvEQYXuO1jsrAkKPtwHPzi8aBLGbV6gsaO2D
q9xzS4ZCBO71AJ+v2YqblxZ3Bm077XKvCrPizv21iN3jq2Nr5mhipK0B03mCgmxzIMOsGArZ1192
Th+2L1Vm0NoCST2ey/5g8fGrX+ahBT7yXSMtsn9WzWg10IWrWKNTsFn/Gc4W6Mbvun007pMjtw2R
1jNgb7c4HAMwOdq+gaIewz6DK70QJYuCSO3RUq3tPUBy4ykzHtPZD4imKXpHVrQQxY3HOm+DMWRs
5sM7rEpCCOspipZgCgyR0rNmaVn3SJzIofYXo9YDXweFhxUNlDPizhz2WeFFzZQfWUreatYo3rWv
3/8QU1yBhrXu7BYP2mcvD3hEDrgESrQh0L4uob2v9tlead5zdXOPmi5T+sPU7bQ8rStS1GffARzb
LbdfmV36u3SylsSt6jJyHPvgzG65t01/DEY4kmDuDRBycesx8CzohHvm6O3NdQGlQud3yZXgu4TV
i/K61TfW1+e5KL7NDXvU0yWAlco9EYvihUUGbqseUqZTnzt2hGeK7f3wVK+ksh4V5iP2OutWb7Q5
jyPWd2c1ntqsfGq89Eubq3bp1zFv+H7x/ikrnNSbquLP0Gb7oTaTbU2PhTafrHLa2eX4mLXasW6c
vZZvb2aXh2nFjrez0dV4Q9XC5reBqWMDc5jqvI3MwRai+Gm5Or1nzSSmuNhAcW5qwOKpzsR6Iemv
nkRk+n37u6+ulyj6sr59mOnAfU19tsz1mTaPZDvMxa8MtGoXCGWqQoFdXSpRhXCM1XjDRsdayG9L
Y+thqfLlCyM8haz04KUw66FjESy4N4T8sFMoLtyurj2oU1h7+NLC5WjDcDjEfof8Og0rDjO2xdju
CxVx9YEAs+tsOa/OdgnB/hHI+lmr+qjsVI+dkgklLj1G3uduMYz1ecu3OqD2AIjQwhR7PFnhQqDP
eg3tCgeUz44eeX1YVc92sm4XotxqtY06rlGfWyvKUsgAdPGU8+D2VJWkEHHZMVNvyLMayW/C8bV/
b+ExddnTqaDHsj4RIrhwirHVbIxoP5xW52m460afmCI+HGKKQ75ZrD5jtSzgeb+GAMgdzYwolmNJ
BIsA8WrUIPfCK0x1f/rE2/zXxmCJ3ua/s4qcjFVXTHhJ74to8IFxo2szzMc603Yt31k4FbWg5Hvs
1+3hlcwdEfmdVfoF6o5+6ngB7bXse8s6P2BDrzi/SsZXJIxWM8V7o0Ywfer1DQsEC5pKZbgj+/ZL
nR+yaOdWrrcOtDrXIxQifJDCVufTuCl6RjbCQrROTcYqm1rV2YArYhs580PffCt+DePv2z0vG1oh
avO2trifI7BIyY85y+G81jwx6C5RN/15uwpZE4SV2V80apUzEsPGbD9cugFikusMnv601CfC5vQw
MPMuTDAiTojkabTz1i0RyR5hw36li76bK7LuqAVEx+32XH8NIaaI0F7rbLb1TK/OEDGNIIZ8XKZi
A/qx+bxt5ItuuPtW588ZrR9zX8UCl8yyf7wfGhM8Fr+rzhebmNE2gtRlQadys5XEhwjWxiu/wSFD
X59LwJvmJJv2t7tK9tWXWfchNrytnLDk14jr3GbxkBrvfbXyveVMinOBZH8hYrRnMkyaDl37c+NN
3z3L+g5DvhcvdQ/6aCVpqQd9rityiCRSdCHOIbiWWdQ263PP3xbdDsnyxV7xfq/atsh2sCJcO2d6
D0uItTprx2Xv7IeDFqZ766BHfYj3qej2iEiCUfR8yCFQ3VO+QPDBAdASUVh2u6oETjjzD5wpRkVW
iRDxRjoMrb5uzZmwGA5zeaOFnfmwGUdoWSiWJNnMEuJ87ekARMdU4zzoHCaG46CWhXOT31X8PzDt
um8o5FuM6jwbTYDecvIiYp1CfeN6tP0D0jbAqWrHucduY3tc7MOqwmDIyr0Mx4doYxMp2EQRxWZF
j87SRbDrebk9ba539z9obGvK2wwgl/oMzH1KeTCNJRKeKrnJPvxS68cPJ9XazZdJWWzOHzsnf3wc
Fu778EuVH4qeJ5KWjTvhbAYj2BD6Qc89LdZ9adgq1WRZ1wgrNLhUxKravD7b2BHV9nAycDOLvded
DRAW6G1lqZ3ayArZdgYEcdX/TFxxEpB9uRimlt7PdYf5wtr6P70k+7Xi33PTUiRMWfFCiG6elprb
sOF4aQHSZTwCvb81RXTXuIrIa3vAG2yx4Fi8eHFBHx3jMHEVbVQyHUXYddEOOHH5vD5zss3hvPI6
NHlxX2YRkdZpTTXc6+LD9ezNWZ4H+myqzvPXYWgERq3/P9n7dspmRsFHCzrfeCbZi1PZzxZeCdYO
0p2+/gvHhf3My0S3MlCASPc1hRL1CaCE0ByrhNA6qAo/WY3uGaCnu84ohmjsYOsktfAC3P2PsytZ
jpVnlk9EBAIBYgv06G7P9hk2ijMyzwIBT3+zv5V/Hau50Ut7IdFSValUysoEPiH378GB980y+AFK
sgF3uqjibKV99PNDh6hI7ZqBcmbsYc2UN8NdU5bpycxyiAfPvVmBGWYZ5XNOl7VynG46xe37uqLl
bODqFZc0TDp0d7+J6jE371vir5jK58VW7Kfi+yxfcjdvkMxmJ7ZbDulRHL0dyp2REfGVOT7Paoiq
/GDThhjdNCCX9f76hhd6lOJqh3b73gpu81QlDLiZN09jhpN6MMYw7WngIOuoi5uKPUTFbDsJMKQF
NKbPskx2SQtRuny6a8lNim7sH2CnhSR+knhSOl8o8NPRDlxILOdWe1OiRFRQpjsbwrTQxnwm7EfR
RKPtADKMXs85aEm6ssOaMKwqPvSOScArc4lmNnja7Dbw+iJYcAW+vr2fs+piiS7zfjhhgbxI6qlF
mO834uT+qEMexbv4sIR2mH6tQj8iK+eJJiyrMMwpKRvoe2AiEXt3rl1GdnxjAqJC8jl0+5quay9W
BBJD3g+Asi0v1xdIt/6KE7uAynvTgJtbRt8hS9KBpaqXv28bWznBXZmWM7hvqjME49w2kOTUr+Gz
NfFNReGjH8vNxwpL4qO/soPytNvKoDSOjrEv1o4GzdKocHxIk0uTOIihJUj8am5EtjO94ehaqctr
foIKxQd22i/HIavPtc2C5rXIHjz321QlwTR/vb7+mlLAP3B8iryVgVca8cFuN9Y07tq8HIN0KQ5e
UtznbnPf+8UjZNV/eNzaXp9Ut2rKKe81pegENKbORsN3o+vsJ3s6kG6tx1M3/OX/H/w5KZI4uQi6
nUncydDOph0dy3hTjOzX9e/X+LF7+f+HCWYQo4/mgDs7Yd+NeNlWwFRdH1lzmLn2/44M7EaTXbqq
z8Iq2C5xTlUvuzC78FUY4MK8PonOqhR/LjPeVJ2M6zPxp+yV2eBwbSBsE7lQf9/GVZ2/tKy4qf2S
EVdx8M6YkwIlwPrMTcAZenR5gkA4J2t7/TkkBuMrh7PDO+EQxynPCaQ1vro7b7sEScRfrdf2bB3c
gAf1trvvdmxzffE0xqUCra2m5V4K1e3zUPAgzSPSFUHrrWSAusEvRaIPhlUlaEP2IJR17sg7nQJ7
+YZ36Nu++2IMH4Zucnt2Bxf1AMfydrFjbtB1+GCAoO368BrDVfHVUz7kRi7wJrMAthgXUT4+8frV
ZbclSaq0Qtb2VtV3KCIPJQ9aoOa9Zd4OmVxxO12eqkoq9D6xLXfA6syQsD4Mu3Jn/nZf0GaId3m6
co3QTqI498JaWbcZDqRpy3fVttx1WQjS0ggdNft0LR3WOLeKqnYK0ttOTlEOr6tya9Fyk2XusxGb
L8yt5qDga22rupNDRVbXdFhqo4YnUJbOFtBQyYjeRlDz8aYBxo4W4q1ihG8IaZI9mUT3YtfLyrGl
cxTF642lswYWo5rTe3m8BwnWV7stp42U8vm6PWtqmUTFYA9V7GbUgUV0ET2aG4Am6guRdpg/VseE
BsbKUXjx7H/g6YyoQOyep0ituIft6rajGLbZXIe5+xMaQYVRbZNkjXZCs2CqrAI42nxLAM585v1z
z8CX2IZ0lbFTu1jKgS7R4t21DipI85OIusPFtsGRS757O3sDCPu8EmR0HqQCsqfKQy2pxGo1HTee
bAAVo8G2JLhAwJHpNLkRWkzOaMRbfpsu6KbqEd1ycVwVKyenZhVVqXvDJXLoJbLVtvuV2SXeQvf2
cFuIUx+IfZePDJrFCHEORBKfRQly3uHbdWvWJCwquNbJzdaryx4v5riDT+CHCq+Pq90QJRMqKeXF
UmFDOLUPhWx/cW6GPOc76cf5RRcvNGoDvJnV+MUGSQzg9L+vz6w5b1SpiapICa/tGuVtFC+YlQYW
P8t0Q9YSe934So4E8LbRuAy1GJf0T0BoHBbIBnWQlQySYu3M/JxdGs6v5EaTg0vsQHE3T5PQe1m2
3jbdlKHZBPHB/DVtoN8bxtEaFbDmYFAB7gJIzIzml0SfD+CqO7Lih6R9IB8ab4V/TANx+wfgLtCL
3JIGU4hojCjIsus3P+wjf2dFZiD3a9dozd6oYHfQ7jaWNyL4NzOJ7OKpz2po7P50/PfrtqXxFhXt
Dqr7jMwL9p4IEhQsO9nDGsRE9+mX/3/Iwoy6IuAtwqd7zk+5hBVxQsqjoV9LMS6pxCfHiQr9m4cO
0tIdau39hmybx/w4BRM45YMLxlDsgPHuVzImTSRUsXxDaZai8ZIlDkz6lTdb0z9Sf6VMosssVCRf
P/Jhygj8QtrlQ5OM1SZv0j4cMtSwCwaWN+izfGVxlW9mOS7hEOd0JcDrXFLFj5epn3N/QMFSbNnO
/5qEWZREIshP82O3SfbdDjjNNUiQzs4U90/zsq57i+PpNy72NUvebJavbI8mrVABfV3m9PgdOKhM
04yM9tVJ4m3sPbMOjdvCC2qxYnAaM1CxfTSd/QHsuQArePvOPnRexG5qcGRExfYZaEgXgwSK1exP
U/608C/+rUetcheKW2tJRtnAC4fxrRzKE6mFG3j5TY1d+HTFyx2WJjO7QB38ioUU5F7genJBEY4/
IGd5PUhpIokK4at5nw7g7cFlAr0f1fJbFN6hcccArYOb22ZQznYTrMHenBrAbSbi29jVO7t4lIYI
J/+2JF4FkBdm35Y+YcW57j2QrTwDygns5v7612ssUwWu0cmUdV8jQSj6fQHR7GozVzcOfXG6D0F8
JG1ljz5eHPou30zG8EAB04g9srvtyxXrBDhn8QGaRerRQ53QiRrmb9xVYUrduii2WfmWYRQtAlwO
NmLq19FU98Hg2itGo4lpKk4tFZ2D+jAyTVptBDlSurIolx//ycGmEo6OvDdyCQWlc095WNGT77ig
q6oDNDQVAH/ctvLKBb3r+QDNDRTGqrgMhZUFhUi3NL/xnf2/29MHu8lkKWKzT+oz9GVCOh85GACH
NXvXxIP/MvQPg/ukLrxxmtFfhQeGqAA2WcahQ4q7cRWgfjmXPtsD5dJdxplPysLEFL1XAq5C0Rdz
l7lPyPmAMPkdQ4Zy3gLCsU9uLB6qODW/ScvJsV1cL+L9bN2DzjYf3q/vtcagVDiahQyvGAo8XJnT
+NVp6mPRjr9dBt6wnJ9neVNjJiMqLq3tiF3gmRVrNg9lINFPYZtBvQat11U/TcWbxZznhYldwcV7
DpeInLqX8ZBujDANxw17qcsQxaU7dr9mZZrooaLVfCH9iiSow4kGj2PlFJpcBMxaE1DUDa8cOUuT
e62wLLw0yRdXvjUj3lnHlQiiG1tx7qVOLW9Z4H8B6mIx2jacKcCWX7cmjfepoLS2xZFv4z0dyUq2
8y3vBM2qr+PgRiQr197rdT9ASRcTsx25YMAwi7iW28yOf89oVwrqOVsL3roLnKl4OBFZ7Fsd1l8e
h810qrbGBi1Kw5aELq4PfDOt1CM+Xy5T5RBNGrSXUImHUD71RyDuAzZ3T0ZXhHxcg9f8lwj9G61M
lUjUhqDYYC4WPM9L0eS1gC+GGGEV14E5WmFcdgEdNy2bdql8YcUr9XPgwV5j609N332/Ddpiayf7
xn1L7T1KSwGp9tMcjnFIksfrRvP5hpoqF+ncc/QTmjiKG+u3uQR4IAlMf3vb2EpgaIQP2WOP4Lzs
uigb3u3+VLCV7/48dJr+5fd8OGpiz0vQKowz3qqAyfHO9XBu0OBhms+8/nLb5yuBoEmNbuk8HPcl
YS8GAkxQue4+Kas1dSedBarRILWAXHBQbeucXxeuKnC12afcWcFH6kZXqkflDFW+Ob3UCU1Qasgz
2B0DKM8GXKxswedpFiL8/24Bt7rRa5MeV8cBz4Kp0zn7zi3aFePRlPVMX4kDDRPCHlIUcpxgjC6q
Z8u+2V+Kuel2jZdFY/wq/M1xzWyWNiohZhEHvIzw8j+bK6ujG1tJ0P0mKbt8RBUk8cxXg0JDGKpw
iG3RdePU2L8KgDM9jtJjaxRnGOhOTmDblX5oyxLVCEgji831WTRbrELhlriFmhW6DOBlEbjUzbV7
tW5cxXtLOye4TSD2olfiW2pWr/O01jOtMXsVwCZaCjHj0ccjQ8uj7rc/uac0e2hLEV5fEt2+Kk7b
TSNIjwaMD0hQCEaBsG5eU1DLXx9dtzCK0+Y2GO3iCfddyzJY2GYlv88gZbOSfujWRvFYrzGplbVo
U/HAbTE3RVg1PPLoV7n2+brFUXw2Y20+OwJvMAvuLuO74WzLNWY0zdAqRI3aw5JWvMYj1VQF9I9l
xsEqq58m5zBV5sHWM6287WOcVJspAhlFvkm29r37It7jUOyyP/PzTdurItXy1Byqbsa1OjN+Tq3E
yVWTbsV0NA9gpgpRkymReG5FwGydgO3oJougvPGOMv7WCZudtxJ4LvHrk5RGBar1DO0orQELred6
MzB0ulDvjkj/ULZLFHft1unXWPA1MU6FqpFuTNhcIDwPPP7OPSdKkjmaJ3pOGhHZtrG5vim6aRSP
djJrpP6lHt5Wf4r0YQGmtsqSXWtGPvlyfQqN43mKW5dxxxtIK2AKdo+8c9MiG5xSGfrjym/QeYfi
2UNrlhVK0HA8Do3YNpd/C+n8ql1OV4q5msCkAtmMyyrhbgEYumeCORKSMfEafEbz7Sp+zR6nPssr
VMlGC8pRcj+mX/jahUtjrSp4bbCcwjRyEB40c7fvxMb0/2YXWZxhUxq/yvymFgBTpZPF1+eL22eA
/5qPMnsvrb9utoYg1K3OxaQ+JLo2NxeWAkdxbomzlf2WoEe6qf9ct0td4FP5YyEvghKxhyaa7AQI
/VsWleH0BLB3ZAXuF2P13U9jPf+A1QifWpqiRA+8XcJfJrqSZGn8SoWqWazzqUexvbJ7nvzdZC8B
5YG9JoGpC6kq2ecEybcGbKVwq4c+CS9K5vWORrSNxk0dJZs1hnrd8ijeK6FkOrLy4r3dIWYPqxzQ
n0Y2z1WdVrZzYsaGG58N0QaGc85wdFr8aCAR7dcuMZ/ap+eq3kuI6BbXj5PzUj34yYNX3dFy5Q1O
N7SSQsvab82+wudTO3me8vww1Nkj7tNrdGua5VHdNq+a2bQtivGRP9Pk3avulzINqFEHpft03cN0
v0FxX99LRTq0mKOOz/N0dinExIeVsPNpcMPSX+b8EBpyOqBS4joxuo6nx9z3DstId6CZvJcjiDni
bEuyZmWqTy0UU13+/2Eq0YDAuvbs+Fymzd0kgQtI1pzsUx/G0Mrxa2esiyFHGQPIWj6CBjgkPXsR
S7kpnTVWFt3XK8fvlIpYEDZio1k1Ha2KG6E7eGs3At0PULx3tqvOWJiJ/e1KBolm58sg+F0GcqUt
lB2tW+4dWCYltTZjqErXPX6DLUCZVS+7pRnvZOyunO8aO1UhpfXU5Z1RcISKWYRx/KeL69/TclPy
7rn/sPcanuMsrV1/L906cF0jKqUMumVNx16zvypzr/QaKnhD8PHltPdrG3xuP6+7r25kxX0LqzM7
S8zx2SpGUBbZu7Ra0+bRrbjivWLx+s4kMBs7Hnc2M+89Gwjr/vLkc/3bdRMoPlvGHuieXHw7q5pt
FqPkT8unvL0JhIw9Vf2WMLOo+ik+VyKJEisPzNLaVOCJuf71upVXfBYtDQ0dRxGffbo8TH18iN0/
t42s+KtHkqYXBLGMdQj7wosMb+1ypPtoxUn9GrwCVW/FZ7eEqvqRmPvrn6zZShUIClm8GtqVGDeF
CirO4AB0AHvkzNH14T/PczxXRYD6mRuzesT4qAlkr/422xohfU3rIH4cd9VujX9Mc+CqANCUsWEs
ckzT9e25nbsDESa0xeVwwGv2JovTzcrvuWzlP5dU/B7Fbc2sGYe4gW+16JYzhIQWgn+MrScnPhX2
HAkrjsrJPor84KQrAVSz9SosdAZXVVy6ElaVJGG72JB3WoNT63b/MuWHw3caYmFR06m/D2ijR/NT
0eaBv8YyoPtuxY3BSJNa3SUMIVo82/bweyzI8/Vt0H234sKC9a6kYoDVFsU5Ta3Qy/J3dCttrw+v
+3LFj2cSp2kmFzibsLez1QZusVZ50H254sdGbyQ5ifHlc3UPbi0xPbg3hn2VgLflvMlH1mBRBv4M
ost7URSPoNpaMX2Ni6m4xKyvpxjae/X3tt9S9u6iL1l2wVC85uYaAFmT76jQRBetoqjMcwOPOTRM
7W1uAG9d7Sr7y/V91f0ExXlJI1teSsRnRIrXpB7uWRVH9dxNAWC++6Qpdtfn0WyyilM086HicYtN
lou9Y6SKhrx+sOgKEFX3KxSnnaWxFA1c91xXSx4ULkhvLesYO84+hs5PkqzhvDReoOIUuZ856dww
4yRMaL5Iq5boev112wopDkxBNDtyB78hl+SBeL9df/pKh5tamj1X5RpMM9KZApKHZ6u2jW0aA6wN
KiBng9rJHNz2AxQ/to0ClySzjc9gT3pkS7flib1zlvn1puFV5KHIaJH2A2KnM74k42Ns98HI/9w2
tnL57Uy3y0BWifxnyeLAWf6ayZwF46ouq8aLVU7BZhLE8dKx/u6xvSEemwltJcUT+itXll5j/yr+
0PZw7IIVIz6LBVzdEpDPuxgcLTF0O8o1rJRujotnfzgYQY0OeWRoNpwb4ezbtj0aBTsU0DXpuP/D
rP0bf4riymjZnYQlE9xQ/cTZVkb10CMCBlApl6HbMffBkWs9RRpvVuGIdlFJiEebxgnvVpvcrR6H
Ya3IpAl3at8IwkTGFyiwgbEwy0JZJU6I+sAUWdxfi6i6r1dOZDJCpcU1SpzIWX+XLUVolyK67g66
oRVPrswc7jthYUTvb+Op+1bz5vH60BorUlGaHoGdkswyTtXcbZrG2pdQ0p7AtGzy8V6SYSVd8T/P
Sf9hGbRjYxl8YpzqDFq+bdUERk3eUTsANnp8ncb4uKT2N4PG4203qP/wWh+8w7DrnORyMU4SJd1+
eZ2t8cf1FdNshko0WBRt7/hQrDlZvNhxuTwsfO3ZX7cZikvbJqjNczYbp1I2R5JOX/N65iHIes2N
xcZnALPW0hiNP6hozkLWZMm4WX9n1T3Nd1mBnq3Vqr2mNPdfvf3D2nvAPtLFwNoTUWySZGfNX2FR
QTnMIdQjFvJyfSN0q6Uc0Dn6v2grJuOEBv1tHm8n73VgBZSWfzdyc30KzTmhYjrjihpjuwzGycyt
t3xhR38mD07zY/TqFfy+zpoU12ZgBo+dFjNM/RyWkDiF1uyKz2k+XsVuMnfCw5stjJOBB7dRvpfo
0hnKbWevfLpufOWQhpAp8S3qIFw32NgOUfVkWwwUPbddKlXkJoDSS+f0rnEC88vGYe2eQADm+r5+
zjjiuSpssx68KeVihIk6WRnlpE6jZWRZMFfGlz5LyG5iiIHEcEjQ4DK0GUhRBH02yDtpDmY0Dou5
c9DNtXLIaqxARXVCc2Bpcxufw1KziHBGTZulJWu6fRp/VGkHGZ8kmWHKp3SkUeMsGxqzp0qyO5Tm
t2Yut/2yds7qbML+36TEMXvbrhP45BDbRljSBs+N3QiQPrX9wPWdFfiixvVVtGdTuMwV4uKX1aPB
Dg7ABAO3g8k6zmxNckUTIlWd+IFgPxKBKNYP4ws1nBD1jW8jv0lwDRaoOD60VnKG/mYcI7hFDrZ7
R+gUZmm9rVqxEgA+33ccSv+7GRzdHfM84TgZ8tILzdHcMg8GnIKqEXgpVpIvZXGTDpHnqGDP3pBV
J2YkWFNBvlQx3TKfhMCq76477Od25ahITYi6gGKqRAY0GUdJWGjNjxANSNwkuj7+5w7oqFLxps97
mvq2cUoqH0wfTvWtbNcK9JoCo6PCNW0pK4e6LT6+EylU0E0IesZddURbfvvNnWl9bj006saLHI42
q/74eQnxmn72dwZqhjeFGEeVkHf8egLhHYIAVCjv49gLW+KtbM7n3uj4itMLzgzkRBiausY7FA3y
oJ3bICZ2CHmoL4JCyfm2XVJO/DIz0R8ywiWNmePOaT2U9a3Lo2Tvtb3U6CzHbzAKhxw7nhYHg1bI
Wm77csXbx86aYitGgC/9xggmfzY3aezc9gjnqFBOkNMZZZMhloDMNqRZd0gLCFzw+sXvjb/Xf4Bm
j1VCQ2H5xO0mibpXMf3JSXlMuvSO1fJnh8sgrcsVP/y889RzVGgnXfokEzg7TiKrdlY7BwyNe1Pa
HgBMd8M2tV5a8yfhxRjEKPJd/22fR3pHBXpmc9qVMcecrpU4Uda0TxB/Te/JlK1pGGjCl0pgOMpL
Z9DlAlc7E6j3Srb3pmVjNIWzS9ubOuaxdJfY9iHthq58T90Yd6zC8A4d3c+ZCThC2PQrz+C6ZVLd
PHWGpl+W+ntf//KbQ7cUQVe8X98CTfxVaQpjLpYx9TLj5BnJCPp5I93FIDG4bXDFt0FM3ZRTVuGo
FVP2tLgkDz0oze5vG11x7SaNM8+fccpaeeJfZNJ9AB3YKrWHZmVU6Gc9kmbMwO1zcqh/LDg9Jsmf
mz5cxX0atYcXdYmrP4mRrvXv6Zj/vD6yxtxVpCcAyLkcXFjKbACNaR5mS4L+9JhNx+vjf15NcFSw
p7CtsRaS85NtQInQMI7VYIeWLbbSPjNreYI+9Us6rrHz637NxR8++BUnRjvMDLOlLVLMC7MG5GSd
TXlTN6vnqEjPAhAi6E8u/DTb0KcdXrLGPcfsxk1WnLZuhqpxUX050ezSQyx+cfDwXd8FTTxQcZ0e
7+0lceGziDsbp7GPlkN+L/bw9frwumVXvFayrnDbtESOz8qX2aTRjDQ/LAbrzXKbtZYuzbGmgsSE
BRE+XsC7snjsD3Vs7Eie/7AzrwuL2rlrXH/lYNO4sYoUs6sR/I0Zzk8ibD+aykI8gFvotruKoyI9
O2o7fZMiwpluxoLFT4qdKew/jFp85fs1dwkVLuZgNdD9y/ipRTcHuFi3TuM+CeaiD9j75kx7wW88
ZtyLPXxwt35unRiYZLgDaN42CVAcAarZIKd0ccu7bloay1WxY27NJVhZZ34q4nrrz3/Nob3vrDXF
Ao1NqXCxYqrmUfQpLvN2fTfHX7NyTqNmMe5qF5CLMVkDdn3eJOQ5KnisdEfqTkBBnSiVUT/9KMld
a7IQ77c4mEE/Wn/L5/dEPvl87f1WO6X1v5uTFUArNx6hp6Wzv7PFiuLmpYZwWdyxoC5Z6FrD7kKC
0C7vc7XGd61bUCUS+G47tXXW0hOt0TQ6yiBrp02F1v/ePfuQSbtuFDoLV89xitdQvkjMImgkre9s
mjcoTkfOMgS0q8K2mlZ8SfN7/oGbQXWWFDi/TouZlCEzvuQNymfAoAWdv5wsOq8kbLpkWkWeOVY1
S2ZY40lAkz6rwJ08Po/irqzfwL8RihpFX+NnxX9fX0BNwP4HiEZJVRCCEAHeiiGYnPbOqIr7xB0e
8oyvnPy6OZTgUJXUn3Ob4iyW9fuSpodlIofGm3+28xohnCY4qEyHfTEX1OlxrDG32BXe85iOX5q+
vy1bVHkOE0/wbK5qxNH+F9B1u8WfVuxX993KSU+JW8EnGn4CI/+h8I8pK+8Nu70tZKqshowUZbMk
FT9RLrYlyQ95vm1BNH3ddDSno8pkCGGaCt3C3EelyvhOGwgH3vam6DiKV+fCdFzXQqh3nPkpc4rQ
Ss3n6x+tWXAVl2YllmEBWchPk1vJzZz1T6XI5ii3vcP1CTRVakdFpjV5OnTi8sLR+DRd5v1o+00V
BxMbjOkt69KRQPt2Lg1zT3Nzzn+6wImQYpvOhVveDz4YUqJybEA9GTLcgHgSFE2yFC8Znnr6bgXq
oVuFS5D7cFybRTkPoE/iJ4FW+MpECZ0WW2Nee8fTpPoqmM1uzBRKyczBxVCASDDApTaSXv9QscgV
j1Y1bkqrDK+vt+YEUFFsEBbmaBmwMmjO9OdLDb4mye/aBXGQT8Napq9xemPJgV4c4cOqtXIoaSfx
/iZFdmyXoyPmu5x/u/47/oMZ/IsAdFRuPt44KPLmLhaNuAEZj1nWBB6yJ5BPB5nxUPAjROijOnbB
XfAmvB8p6PSXMQnGXu7zEibctLhWxQGoRkKv2vu0CXLmbvwi39rTEDps+lLLtQ4ozWlIlZSip/Vk
pSAqPOWEBu4UpQLUm/3fqfrrGGsYT50VKRkEKCkXYkNx6VTL72j42S902bDSDhNjwdX3frbe/LTf
rKz+JbR8tvpKyFnK2jWZaTsnMVThIERwoX0VktxX7A1xOUncTdYD+mkXYmMZblBAGKhqrYBCkx6a
Grnkh4nse1oGHvPvnOzn9e/SlaFV8F2Bq6czV5ZzgspFxPqfQwL+u/yJIMcZZbEX+G+Rib1VyADs
b0HK1qT5dHmIistbiOkUtiWys1Gku4IaYedbgWdNm8zaMNeLKqiGBxMd7iqkkdd/rcaqVJxe1viF
LQeDnhrzZI3mLrfRcJiGXUyjZapXjlzdJEo2wqnkkqC57tRzvwvSMk4PtqT0MBldGgCZ5uz8lnQr
qY/uNFAhe3hLw4u9HDl+zxCwpotq6ABAwjoA0m4LprajRD6R1BBEcZzt4D1XE2i3a7YrK3fl92pi
vco56LpJ7ueWzU/jjNt+m3qBwXHdnPw/1zdNN76SwkxNNTZo4URUTMDctm/q+4J+uW1oJcqIshnG
pC8wdLm3yJeu3phi5as1x4YK5ZOSEVFVEtWuUYLIjh9yZkaxOW6txv1CaB9Jl6xkj7oFUkKL5/o8
TllTf/eLbYcAgTjB3dfrK6T5GSqeb1qWEYz6AFovMYMoNB5w5FNr/ZGRPx1s6+X6JJpArHIKOhba
bGZrApq7+FOm6LOM98z6VdA9y8YAD148vYnrC/0BF5/9cMLGTuEY3HYqzCTDXshN0TZbGQ8raY8u
pqkQPzq0Makbr/o+dWjNOxG/D8zkfU7eSPmYJL+dKXKblUXT7czFGj78lDwWg2cUiGW50d05FniW
OwAVhq/N+GbmIViPVgAXunmUpIQSg3HpevSEXvoIzy528q1xza1wvtrxw1CuvvHojEBx84YMeQW4
Cz21nRd29bTLxXsLfaXWuY9ZFbpJ/RgnWeChld8gP7NiiXD33uWzF3XJSzc3qG7UoZ14IbS6VxxL
cwFR8YGsJlAtypfxaErhhMwX+aMtAMK6bvW60ZX0IzY8cGb7pjjaKJxlfABkLFnZM93QSkQAAlpm
nUvEEVjxo196B4+upd6aYKNCA9G72SSurIYjFKTEHURe+01LZmSIXvH3+rpczslPMiUVFYgSZQJC
kXQ4LrLZ1Hx8yipkonOX3ZVx9fX6HJozWgUCApEE2a506Y5u79ZhNYyv1ji+L0w+mmML2zZuc1IV
FshKpyWDZXZH5prhwuNNU/OHwh42s18G8VijDXkNaar7SUo8YPg9c7Zgqpbk925px+Fi4SqeVe0R
7ZG5561hf3UWoAQEpOZJVydzd2wQnYdqZ9QcMKnX6xuj23wlCkCROBYdc5pjxcw0KDl0g4v5GyvL
0GfZ5vocupVSTn2DuKOYhE2PeY32QtIn28puDvbcP3VO/nc05pXTQPdbFAcfG4tIPtn90QDJTLDQ
5k7UAsKuiRnKfq1ZSROe/zuJPhwDCRDGcVqY9XGJnxPr0R/6oOmfu/JI5CFuV8xY80tU0GAuJeFm
2VpHiPoJERrzzwYir2tsxbo7iEr62FmpvxT9Yh2Nu3F70SkY9/NjH00b8f9gadGYrQochPDQMOWO
rI5V+1T1YITCbj9eNyjd8lz+/2EP5sF0F0EHKFBU3xbvaON9sxVhUr/dNvzlF30Y3mmLhZpTWR+z
+Lk2Dxluie0yBdXSrFyLNDakQgFRozFo0jpY//EOeLOBTUEKsR7jN8m/OE6yvf4zPmfW8BxVh9iI
m8LqQS9wbHq+s9ud235tiy8LPRTmaz69VMtXLl4L49liDx61w+uz6rZdcXa7j+emL7B4o98+GuWr
XeVvZr2mtqI5aFU4oJ3b4PmsGwvFlIfFhQLhSm6gCVEqDlAKS8h6GKvjNC9RAiYhEDyPdhNaTdSV
z9dX5nOrpSoQMItLU3qgsDn245tj/8CL9tbtQ4gG7m4b/2JtH8w2qUrQwIPd6Til38tmB2a2EE9e
ZrpyUny+sVQF/xHHyqkvOUGVbMfJNp63LluxVN3KXP7/8cuTphxcwy+PY4y+0jZJ79BY/JVNScTM
5aYUjarwP4OC6HDMU+uYJ2eHvJV0JVh8bpFURfS1RcVTEypixzERh4mNZ4MPK0apW3HlbIYClpuN
S14fjebVbb9P5FuWrmGdNWcA9VU/HYu07nhsHe12DuV0KGyQjwMD231PRXFoxp9Gfy9/g2t1Dxbg
zXUL/TzuUZWu0W+ZaJsZJlS4P/Pki83SyElfJ3HiYxeAqHMlBOmmUbJxJ/H/j7Mra45UZ5a/iAjE
zit0NxiP97E9My/EbAchJBD78utv9on74KPPaiL61eGQGpWqVCplZTZja4QkMzdQMfhJTt9yEAME
PZgnwzaV9DpCDEdF/LnGwiAbiD01QJSwffHXh7nakUDTuISK9GN+0EMu2hOZw5s/Y/E0GR6o2voT
cFmXbaHZXCrEb/G7wTdCtwaRB54vQrePKgMiX5t8um58xafdyu9nThorI94rMrGA4N1jTwBJ99vP
f/8QL3KIOjgLLqkZc9ZH6MSiAtN+Ay7ycPmnf34YOCqED6JaTTdTr85mfz5KIJwNJiDig1L80P3s
OvCHXJ5HEzoCxb/FOG+jw/w6kzS/La38q7fs1Qh120fx7o763A6gyJlxvD1MrUQdlBzz8rUKvl/+
7ToTKLm2E7gB5zVDCjPceCWPyuFm7fYaNzUOHCgO3BtTnwfBWuPXA74gB+/JqdsXgbYiy2xSWZsv
Q12dLn/I52UQR0X2+UFgdkFxDhZ4H5D0OzOb2HOO0rlv25uhh4jfXu6iWTIV6ReCSbbszgeoqDMf
9xLqvZjejrdptpKK9fMZATCIIBJRL+H1YwgCycvLo9lIKsjPGUI0/To4JkARL/t720wt8EAPO1FO
U013VCpH00D7bE6olc3xdNgO/MAOLnRZ5gh95Iez8FN9B/23y5+iyYfByvbfsMHolk+0xLd4d8FT
kfaJcczT/psXOacuCQ975PC6HaW4dV8vVbEu+CYzK1OSFol7Fn5K90hvNM6hAv7KZu0lDzB8Vd8S
em9Slrj+qSX00PMwase/l1dLN43q4C3FBTqHX8xGG5nmTU7/Fv4XUt7MU7Lae2mIJtSqyD9RDR7E
IHDMzd5wWu0TGYuoE3+BxYzavbrf535nqZrQ4Vij4GwbZRbMY+wEDRBhLJWjdVUDnqXaIyiGENoz
G8uEucToTAKwHFWOFj09ZbH8uGyMz73Q8hVjGNVk53ael5kP6e+yfW0KCLs7oKnc+YbPw4elmsET
JeVOYGzZmo9HWYuDhafZyz9dM7QKuazA0jYVwt+yjk+PfVMmG9tDpGmq/5YKuITuzBI2wt4ypymP
Xt68Fc16EIED3ebiviirM0iDRF1jxzOEES9/z+c71lIhmCvDU+nstDxbbFEduN3905P+xGofUNXq
tan3sAkak6sATMbOzKlzycB4Xb3Pk3jtQG6b0/q+XHcvARrPUBGYbrjm3QJavWwE+XgzgyR/jpb6
+fJC6QyvRFsnz1m/1Q3LHGPFQze/GcqriM19S4VcIgDms9MwM3MhsetN5E3Ya2SzcSc11i29kjzV
IJDuJaNmxrp09U7z8H12nk0891xeGN0OUpyZ9WFjndFzN1V5I8Lbcvbicjj69c+hfr08gwYgaqlM
fcjr6dD5+ZaN7njc5u7RcYLYwGI5y3w0PZ4Za3FYvRogFPOb6Y47JtfsJxVS2cnc8OoAIgKjIbBs
TtThfby8kkrFUoGUwuoMa1sRSqZgS8wyvGkn/+BxZydS6X792V4fbhXm7I3Us9wtI92N5fqZy/x0
MvconnWjnzfbh9FzJo2V5GOVhUaVQVYXmF36pTD2NEs03va/eMktrM7CgFkLVCPzwru83stbdUMr
joyyukUbCm8zF+8gLfMLFB12Kva6oZVUyWymSU68NrO1CuOVF09bu0eGpltvxYltNKdVoHNjmVH8
6kZ5F2xvpil3ikm6wRUXhuJuJ3qGQ2AtwO5mF3g2ned1jKqBX/fuZ6mQSXcb/KDzBM943x5E5eN1
aT3s89NpvkCFTbrNagWWC0GF3nIYzjLzrqjGMEKHxJ47aWyrwibdwZduGXpVVuBVfgRdIG//2m7r
fL0c4zRBWiXy6yqzMxzPXjPXehzIz8b64i4327DXifp5+mupiMdRyqn2e7JmnP9YgjsZfCf1veF+
LWRa770z6FbobJsPIcGbDLFNU2DcNHUYj3jhqYu9cKC561gqtHEIVqdbQGaQ8dJNltI4Gd70bFR+
4nv0O2weWXIOozAvv/ASqctS/g7Q3rkWZA/5oSkwWir8sSyXAaSRo/Msu/Rf2uoYWgB/3TX2cR2S
yd51SLeRFT/3c59s5+rxTYns3hU0s6cfs1scL+8y3eiKoxcGYQFpfOPGoXNsArZWDC66z64j6wSD
4n93gJkvpr+1w5S5OCS5W6ZL2O28kWl+uYozbEZnQRMVNtcGsv85zBMLmBUgXk9XLYwKJuSSsLIL
LOOmp21EV57ytYs3WSSXh9e4hgocBOPb5NJlMm6QAX/xWn6DXPK69MtWDuKmbedmW4oia8M2yfs1
cubmufbyWLLl0O1Kz35eBbBUnKDpL5KPg5yySda3lVxuGgP6lYuZhKGMKx/VjiE/sWEPNa0z93kh
P8SSoLPBnIAm1Yxsp2H+7ZZxsfy+bAvd0Moh3Q/5kHPhGDdSCggY0IdpGv+Cx+L9uuEVB64WmUMq
c5xQE3OOYbBFkznd5a68cqMqHlzm3ON4VqLQV1sPHqNxkI8pm/dK0ZpjSFUYlm1tta5XT1m4vOf0
T9gAQ3VX7L3Ua0ZX0YD5RLrZoxi9tVEQKe/meYpr+q3dE0HSmFYFAhqsXIgwpXEz8D7GQ8ZhLPM4
9/eip+am8z/ov2AxQOkrpqwy63Qy/Nh2AZqdG5lIf75p8eZ91RZSUYCEtCx3zr42Q3w7pOOj6Olt
xbzj5eF1Vjiv3gffqtqyqoe8Q8Roht8NHeJ1QXmhAxgu2G3pO0f8/wVhWZbivwxcEbnf9+7NQlns
T2FkUDfdyvC7YRqvXLQCQZamonBvhwXUHtd9mOLZVs9LCw1pRTZ01s9cLt1xWS2QEzEJnc7BLXaq
vLptoHj4Fs6dSQmfspKDnRKig+VbjgJWD5795dt1X6J4eWNXc9sQOEpBvtcznrGg2AbJtvXX5eF1
fqKc0+G4UWcAT95N2VRv7oLivRe097NFn64aXwX5EWMKbLPGz6/ljRkMEapJAbr3rhv8nOJ+2L5h
U8rQdCkGz4P7TsqkcL3HelflW7M2KrSvs8zcESGGt6Xx4Blg+h3tB6vYY+PTJOIqoq+WlrFVc5/f
WBN56MFikLuH1dxOEsyXi3to1z1n0H2H4uVNYEweARQyq8uf3tDgLehbve5sT93YincPpWst3RSM
mVM8yfpP76TbeLzOuooPCxZA3pLXRTat3fNQsINHwq8d26PM0f1yxXdReG4nbooiK0N+8IV3XLb1
RKY9caTzAnwS9v4tYH3Ym4Ew5nkYjBDS7W1km9M/ADzs9Zdrwo6K1At8YU1lj52zDsUIdjVjjkAJ
CyHgfCoja7Hah2KejevSbRWxJ0dGRlLgQzzXumtC94Dp72pjzws0ZlARexvUzqwN6jopc7xbRqcH
C0Shbr7s1DN0BUMVrMddiCM5vWmmxOn+tiFaD8bpwGkYdcX41WhYtAzlgZFvdhiebHevEqqd9nzi
fjB/twakpHiOSHsUoK38xevsYzOcRnY/jE5sAsFkd49F/tMY9972/0U1f7LjVJI/NGeC3zTAl47D
/KXznts5XQw7aqs2FiI4+f2BG2U6cUjZQB2t7344DMKTgx+P8xwbtIy3cIrq8Pmy92pSCxUJyBeH
UqeQSzrLoaTHwgoL3F07OxfBeKRtwbtnux5R+b883efBlKiIA9rWA1gXepkGvDhVZkZwX57PbYbW
PyDZAEkg2Smhf+57RGUS2npLFATtBcni/B55dXDBHyGG1Jue+LzXrvz52pFAOfPDDugJN+R9YoIg
jBcHy2wjtERTf6c4qVss5dAvoXVT5O48ZJN3U3v9V5wQNHKHbjn0dQFs3UhuxgX6HZdNo/NwJY7L
bfHGqc23NDB8DkQI8hjHaV7tVu4142lupCpd42qYXdiYm5nWNjqSi2916T0BRHP0iBVZPo0M4y8l
68vlz/ncONb/ADW72aVO5ayp383vbJAp2MMeZOk+8bHaebTUTaHYx2wN17BJv6ZcgE2ncybUSc1x
eQIF191GKrHD3/D5EUVU2CYN6yAPrGlNoaYhH9vSKX6ak+Dx5XXSjX7efB8i4GYGDQh7mvC5BMGF
vZpf0Mq4E9Q1PqgCNhez5wsF22AqePsw5jLOl+mZm/3N2vcPwUyuym2IStrYVKALHyZ/SZtyRP7n
vtrjGIP3eccLP/cLouI2i56CAK5zwG2z5S/FICIB9Mlkyp2I+LlTEBW+aZF2HrxuWNKxmSG/wOVf
Ae31ah3eVllDfXDtprjLZ/SV8un9ssk1jeFEZWqEB7jLZiwLRDJd59UJTed2pXPWdG4XG75xN9oS
+ochBVwRskAOlS+gDUjAKvG3o/Pt5g/PYEu632YrCmr6OHXiwHOZR2sLunk49XM9VT0k5NY1Nolg
sT3yOslb8/fln/+524Fc+L871mG49XJk3yl61Q9c3JktP3TFN8/fQ1VqKsdEhYn6PXPFHNDwuT/y
r/ahTaq4BBVnRGLrsKb1nkyzbmcp8aOpa2+VFeS6lqm96dziNNbL33Dud452DbaJqOjQeczBkMXy
Kd2K+dCE3/z5T+4BIxf2OEa6XwayrCHP47ocorLuXwpox4MR4iDKPbYQjaVUDOk82QT5LwMXEC3u
q7I8Lr2fury/EZLu7GVNBkdUGKmzdWseFH6bBuuDDAmAgOADXSC2AN79e5+FD237NP3wfb+MQtHs
ZBeaoKlSRWL7VdQtyzFh5TMJXmh1vLy1dSf+ead8CMa8DcBHXQQyFduPcH4Lgr9mTyID9pqKF3sq
d36+dtHO3/VhnkqyqkJvL56SQKcBiZa0bRYQz9avC+0iFH1iwK/XUia5a0drsOwcNZqvU5GO8wR5
3nY6NylaBvqWwRGyxH341y5I5ITTod9D82vOHRXnuIKRrgLrsZvVxo8xuOVTHtXVPxv91kl351N0
U5z//mEB0RQZTHyRbmaLh3A4js0r+L5QOMb1aK/rTjfF2ak+ToH6S7EQ1mWzO/0Q0xYcgV5PF7al
rutERb0VV36Lsuks3s8AqA1DZlnjsSimNN+gLs4hhmKFLWCRfHZ29p1uAyjbDh1+49R745ANdiGi
oVl+GGN44oP7qyyMG9q5mbei1+myL2miq4q6mzzbB3K06rKNNw9FJY5lPX1ffbmT/OmGV08h4W2u
5O2QcXMpk7HPWSIZlFPdvnZ2vkDnpirqbpmoyQa7dzNwIUUmmsw2frIrdgKreuQ5W1owGaP3c+nm
Yxf8c3nZNJg2okLxnCrsZrwFu1ko2XGiImqqKfWdDQQP/VGEPwvvDaiJg9k6yeUZNSupAvSk2Q8t
5UWXsSA4zsaShIOXsHmPM1wTq1WMHmnA9yAHPmSNF05xVdDhhx9ae035miNORePZOYDPll+1GV2W
g9PxKjJmfjBmP+Gk2NlqujmUSGBDXGwpR9FmbbFEciU3bGUPy1oeTQSBnb2miTb/i8TbKsehmMOp
HzdxEtSPRP0AVKNVuDtT6AyheD/S0KDs6dpmoilONfPiyht2htatkK3EynAdnAD0gBmpbOQ23ps9
5CKaTVCOC6/YYyzQfYD131mGwVlQFqEyWyBhYjcT6iPm4TofUEoJfDarLjRDiVe8cYiECfFia21e
fLFMOzPofrySbJbSqelMfDtzzfetDo7owd2J6hr/VUF3XhkQwtzaydaOHAG5oVFVdsgs3PTy2mh+
uYq6G0duIy1p+qwZ8M7/3FPSdmngW+w6fBkkv/5rVwKOr6rA+3U2t7j/1MN92e1xt2k2pqu4Lgl6
w6Y5hgYcDLIOiQVRTDd8z0HwdN3inI3yIUuoTGY41uiAD7qT0QaqQtRkT9cNfbbHh6GFRfJZgj4+
g27KDSPFW86MnQc53ZZR/FUGtFrMweuzigTec1B73Yl1aO0AMvTn5R+viWcqUSGVeR4Aj+CAE7q9
zbs/VZG5E+TdRnqU10nfEVdxWmOiuPUOro0KJo/7dTwMQ/jS8+rPdZ+geOxQO7NhVZWT5aO4EYKc
w/9fPnSxHOVD28mdaTRbVAXiLXwVtb2VThZO772TockwtkEgxffgLpqkT4XhOZWsV9YxeX4ZdQH5
mmco0v4YaR671m1h7wQhTZBQ0Xg9J5sDJIeTBS4kNHJ+JPmeSpBuaMWHG1r3tk8FfNi3nqwNL3Mt
iFAu21g3tuK+Rj7lHYgWnMzfmkNQjccg93fSeo2PqQC8mbkVZIyMBpFhuOF1G/l186vN1+frfrni
wlY5MH/m2DY9dW9LctYc3DGlbkMqxyzYS0W7bMzJyt6KHTMNgykm5t12HV0bcRS3FWel+sUw7Gyz
fwdoODZovEgQ486p0VzVLkNUWJ0LbLgDZLudtdA9k8RPy7VYo6XJIyCB97pPNAZWAXZ9j2Y+mm82
ALoGKPvEPRvxjFRYO8eubvizP38M/xAmacRYOJlAPQB5WyRtETvbXl+fbnjl0DWtBQATC8PPrR8N
gcDl2X0caP94eXtqNpEKsvMHr51am8KxChmHTXcE1OjR5V7Egvnt8hQa31UBdtSx/CXASZ4BsxzV
y/a17sjrdUOfp/yw9jmEKUPPnbosL1GP8YIMujE75WzNwahq5TZN6PnT5qHt3lqirtoOttPHpP7H
W2niXQn5ILbiwz2bQS4LIV7gxvpM0PrXurKjJHuAHs2ZonLtmWKheEIlTSaFRI9VCQXGDd2zgswp
WjJOHfrfOmfeMYZupyrncO2gLgJYUp25znO4PnfNfTNet0tVeN0EfcTVCsHlQzdy8FwoxFpDFa+m
fxN0xT9X7SUVYgeYmAX6YKyVW7sJcETAsHg7L1MaJ1PhdbVHjbEE7COz+3AGA930m7O+wN29ssDh
xdqdA0FjABVd50rSWWyDAQx5x727Rf72iu/XLc55yg+OZjdeUw8YOzNaFjOk/9u099CvWxzFh+2q
8YGYAz3XYowTkoZg89b5rbKEGOxYlsPY/EPrkrZPl79EN51yqnlQXuvNxrGzAGX8uSkOeVA/LosF
VOVurV03h+IJGyfD1uVVn9nkjzg/F86PDnSfKu/doA/5BHL84i3oxMl1e6B/b6EK3Pv4L9s6gurn
8mdqgq4KVEPbf+vlxQTeUUhwgsv2KQfx0uWhNdtMpaGjBHSEdlPaWU7MQw7izm5dH/pK/HN5eN0v
Vw68pRVL3QSDnVVFFQsq/uIA+XV5aN0vP9vrwy6evN6mozfbWe/m4LZlB9Ib2VTuPVHqzK6kerJ0
TDdguOfI+vu63EnHj53uadvY4fLP10RzlXXR9zoDYhEWfv65flp9lZLGbHydtmMLNup1j6D105PP
c9SLjpjbwZi9maSkcr929nRow+J2Zts3v2Zvtr9XTfjUGJhGyZvC1mS87Hj47M/vnfck5Nfaerm8
UJ8aAkMrW8gKAbwyWqTEPjejyrVO/sZe3Oal8Z29OuCnuxRTKFspNKYGxCkjSYW9tGlRgAY8N92r
EDMYXQm3kDfl7hzkgFu1/K5yzwKO5Aut8DBISHR5jT7dTJji/GEffMEaJmGsGzOfw87k0SDHQ+OX
mTUyEApCPxuXzvEw2uZyvDydztqKbxTLICGhDOp9NPgnBVBiUD2Ohb1HGaHbs0oeVSx96dtGYALb
ACm/7edc9PfmUsRhbd+Z3ZZe9xHK2cGnjbi5D7MIMLGGHvj+vOHBpnvKVrqPUI4NKB6JqlgqkprU
iduAIfq9CA7auRwam+FeeTmEgf8HV+dBSPa/hh9DKCq5HEtlF8/oKo8r513kPzofqjTWL5N/M/r+
moMCMyke3oOFtylRrk3JPL2JnmTTtOSRa7V7Tqjxc7X5yDcHYRgQgEmNNTwM4XyCeG4RG7l/K02w
k1xldPWGRFfy/3Fqtb/LCbvLuLOKPaZ93Rcojp5zlFI9BxsUj4cMqs2MPAXQOXzywFeVTGK5ClIG
UyjevgVj3RS+OwFSRqPGJxFvboj9o1reuUgHU0YUlPKX10uzi9WLE+vrLVypP6WexO0iTC0PlGHG
D7848T2UtiZ2qbcmQdhioUKM57aeHsb6IMYmclAIEQYoa/mxcpadZFH3LYrDB7lL13DFsoE/Pt68
Z9/8ZZW/GBKT4iouVFhGcfqV+X4lAzKlVvdLTgVek7737OSaO4UzzReoNycCIa2lxkmFfjA3ou2x
NeeocH+vAtbY64DWzaH6uVkUcxUMfToPP2uAB8VwrNxfLZfxsF5VjPJQMvhv1DLLtguWmvdpW0AM
aNqihiEHAvjXm53jVJwu713NKaXeoNrF9yxLgD0birOZtfm3zBhvuL93Hdd4u6V4+1QSR27o9U1q
+tMp/vDtbswfqL13pH+Ox8IiKV7e5QufRLF0qVuZUcAGiL7eVmjlKckdX/qIkeo018D/eQ9G3sZ8
Vz1C913K4d57mzWMaA5McnHr0wSJUBTYX4pdIg5NsqUmvkbO/Kofa5EK79bKn2t7xzl0v1txb2uZ
SqvDRTMtGqCemtS2ZOx179Ve7Ve3nRTfdjzuUkoMnk7WG6j7IWkcrdVOaNKMrV7w2rb0utArBQo5
IuJBVgIc3Oy2ZHyOifMc9ZLXgP5MioKJtF9jJwOSOhoTkRSJ82L+DtEXXp72JL50H6J4tpjaDguF
zdM2f+XKIglKqQV1gMserTGx2pUE3EzRmHMrE8eaIhL88IF8M8L3YKQ7SY7mLCKKTxeyX5fSwUJ1
9hsoAiKL3wuoGYjhW+vax0C+X/cdimubpmX3W4CesAAYeuqjDCxuXbC/97sKEJq88F+Cgg8XAnPh
oaSQz02E9b1olxipbVD8FssLMb/59hP6Ho+XP0VzXPwbvT5M1HYjp1Bw52k4NYfN/cKtMnZtMyrY
8wbAzuVJdLtKcW1aF/LfpoN08m8mOxU5QG7p5aE/p2yAbyhuDe1rO4BuMU/zuzwZk/yG/grq6EzL
3ZzmdC0id6+pS7NUarPS1pjo1QtN2KSEMHy8jfdz+E9b/RjKK9dJ7Vcyuna03QZWD5pHw71zyte5
e7m8Troff/77BzuHa7jIUOQcRITrwfQew/5RyLupsiJq/Lk8hca7zfPfP0zRgDrDccqAp3P+WK3A
7mLt59d8/n15eM0mUluQts5smrz1eTrWj2MZ1+Z3Z6+PWDe04s8C4ramBxnQZ2IcbAH1jp8NOCyv
+9nKcewTdwpwH+ZpOf2WRntc15fREzeXB/83sH1yf1S7U0ReCHQtYvR5klBN5IeWyi+t4EmA+3bf
FHE3lqCo/RG0EIZ7cEE5Cn7zQ9ChjsR3YBG6naU4N46MfmoHmH1YwzfTSswATQBTYuDSMXG+s4q6
SRQvDxobelgVvLzM+9QhUFgyYreaT9Q/mcbe8fT56YGmvP9u4LyqN7cfRpkMzp9u+ZsPACryIS75
FwtU7OBLuSrm2qGSonO3GpbWwscUw0+nTuj2vPT/CPqT7x60n+dottrEMtkzZcDoy6SGpLIMi0Po
7Oa1ulVS3Hy0vaLZVkSSdWQZsf72bhO5zZKdiQRGM0Yvc+yH72w0Mjr8Je1LOZPDNJyMZj4EpIq4
6KOu/rmz/89e9L/7H7WS/5rMHM3ZKR0uk/5ITl7MTtIE0UxcxtORHFEa6uNhr/Hh8/Bmqz0vtV/M
drCQJlkALyX1AAGC13W8Fe6eJrJuAiVSWKvrb4tTVamDJHITX1zyM0B3cm3WO56q2xXWfxfLtonj
yoBVqWibeLQrEKFOO8ew7rcrQWAWG1qQe4PhhP9p93cgUTqZE1qntviyoT/3fztU/B/FEoYN5LEU
dbmHYAmXiJfLj9aODVZEfl7+vmoatfnEnpjVg7yXpW6fcG+EnM+DgR5bEFaAcS25PIcmY7HVBhPZ
+EFhjnaZmnj4ACY/Khf+1KwP9fbFrIzIEM59YRmp5f+qkIHT5t1wr3lG92y17QRcGWPOQ5elBKQV
4BoIe0CzGvRIRe207kTqz89SW+0yqQxjNEdmlmlvjAdrKB49Wfzm5Z7Sm254xeFnRuwxtIYyZbR7
bLl32Orxq5z2WiR0wyuZQFEbRV1xDG+R8mHc1uMm3NsVqpKXba8bXnFxPyzswjQZCI49cVeM8rQw
A7Lg9h6qVeOGagOxnCan9oyiTIfFy4KBx/nM3p0wgBrsVUAn7CHF0ztm+WEe5BRVOH7vFyZIPVof
xz04mvoRreeXF0r3IYq/52Gz2YsT0pTU89d8dWjk+NBVrSzkLsEe1YHmJFNbe2Tn0cUHNjplbfCc
B3hMD1YRDxMjsTdW5kEK8mz4YidEamyvNvgws6MN8xr3uWn417nwo9AH6tgZxE79RDf+OXR+SL+t
heFFcvVpWrk0j6AemDWS5HFjD4fLNtFNcLbVhwnGcmaDYUqa0sZ5XjcOupLl1qq8nd+vs8Z52g/D
ey3gBbAtRaK8Rda5pYtYtwsAMoQnW1FG28h2NpfuQxQnbxzf8xu/oWnf8Xvk5ASExwBSLK254+af
98CgZ0fx886pynxZPJridl1F0yIeyULnqLGNKOj6t5C1YcQ6ByJYQX0wK+vb4PiPl62k8RyVWNuZ
Or+F5jO2AUpGkJzejqCKB8qIs5gjob08yeflCVvt8QkFHgsNttB0mb2j19HHsLZ+Sv6TDE6LoxJi
dZtbH6YKzwHXTajEA8Ne6gKMKkVatkOUz0cq59shvPXknYNukqrtUE7ahSieB/0kqVR7e2w378Ky
WIs0d9s+Cub8WVbjgfNXgrcg0H2tPJvEFPuFtaLKJ471BLUIq4utZYmMaf0qIYFUsvuW385ef2Rb
n0DBOavRjx0Rs47FmhR+mdSk/WpDmJKCAJvgUj4MQUaYk9C1vOkMlC7Iq+s2FOINXtzZ9aFi/Evn
dLfhFESMG1FNg8jk/S3IWeLA/14BjYgXDUAP6ru2fQ9wcbm89Gev+Gw1zv76wS9b8DdMpU295xEi
pJC6yxh1dqyqyerUPiTXHnjVbo2RTHWO0+NHHZQnIw+Py4/AL4+Xf75uDjVqWWNvz10ZJnRIjZEf
nbyIcquMarwblct1iZXaiNTVreMbCz6kruoEBOq9HYC1zT55A0CuZK/WpXFtT4lb/mzZjRlsebIt
HXprEzKkxMWNi+5lpjpTK2HLHyGjC7KfIPGbryXYI/E8NVl/Bva6Lt+HQh5d1EbY9JrnryGrIou9
Qu/jOispV5OibCbTtv0gCTeJJ8MWVPoU7JU/0BxyLPm3y5NoThhPSV1MDrXjuSNBAk712N/okzm9
d0NxJHj0cRcS83Yvx9ecMJ4Srsq2921Hej72A721+ubBrp/LPZEjjZXU1iXmsi2sheMnRX3rFJkZ
pJeXRxPU1ZalPix8wXPLT+gC+RjwJIz5ei9WdhjyeybXg73wg/DzHd/XbGa1f2ld5JYbOfES4azJ
Zm5Hp7PjcrUP+cp3Pkjj+mofk+xk0JgtPsiY4etFtLUJEUY84Amo2MshdXMoWUswIEbbweYkS9VE
05l8woTIsXlHlydq/nPZMDqDn//+IQIDe+mzAA1ZST+Xp82yE7Pa69fWDa14PCAPTKI27+A06o6g
FL0lxlWdWJ6tNjPZq+uWo42hQ2SgvUnithp3ApXuVyuObPXEDcPGcxLfFz9ZBTTnZJG3y4utM6ji
uhatq5AR/GwfQtIl/eOHsGuVrVbsB9dNoWL6hsEEtlliz8zbnWgSy0c0Z1nBXntxXUXbVvF8ExBl
/WziK0T7y6PZks/R2u8k6prgpgL6QtcxCnQ1es+TfBhDChGrVIDb8fLya0yrQvmE3HxrWWcnMaES
nFhmGRy8jVxXjLdVKB8YMADoqQM72fL51ocXWT27o/PexUJzwKgwvqBe8QLpuHYiDehU5ONN7tap
BKPqsoKkxh6fbWlfF9tUnvDRBxymJC4ct8m/9/3y2zZIknf0ixj6h5qyndCjs7VyLrNVbiIoVyex
g+owuH7iCiODINSOtTXOpnY1EXvyXWfA8EYXosqWeNNdL+kR0jCE/bq8obzP01dH8eeGuWPlWbad
1C1r+7gknRdx6VTP21iP76XjiZ2gpDG+CuXzUNVDpEZ0bsr3avi1te+e+Tbab2v3sre/NNZQMXxE
rrXVrDaWC1Sb8bbO3sGbh29DYexV7zSrpYL46pzUDDTisDdrIib/j7Mr2ZEcV5JfJECkSFG6SqFQ
KjKzKmtfLkJ3V5X2ldq/fix6ZoB8fMkgEJcCKg9kiHR3Op3mZkBwogxSP2BTDLcJzY6rAL4lTZva
zWcnJsu3DFiP8h9wMgIE9bA5hlRSE0HUDqfOdp18mhFBsrpJLH+P6vzDbVPSLf91xlfnMGGQIKYL
FsddCugmg5h/9k69UXlYk3+pWD2nTwsixEJjqBjxcLInEFc8emP5bZ7qX0VDv83Zz9R3Deaq+xjF
s2v0jZS1t7B4Ev4Kwsp9CfIMj+bcf7m9Wrp9UA7pljbFKuROYax/FWBun1PnfN/IikuLo4WA/NKx
eBDrieGdwaatwTw1q6Ii9GZwtNLKqlm8T+lpg/rj7kRO89ft360b/Bo5XtlPRzeRzgLHwyH3Lthn
VEdYJf6meW2iBtXNcPW6VzNIr7NW6NI7cbPk77buOAv3eDeuJgyxJsSpiLxugJ6ALJkTQx3u41iC
4am0Uiew7EoEqZR/MVF+b9vU4MiaWKQC9OZhlvMO1bCY9jb6y8Docj56AYLTxcPD7CbvexVTcXp2
wVJvKg4nduYhWf32cchNTdi69VKya7QQrgWvU/6x2oou6PZ6Dhb2YxpQ3ElZKEkXVsv66T7jUvzZ
X2faXCEqcXfQcOgFGhizMMtNbO4ab6aKN2c+y2ocbg42o+5ObY+jZyWbiXNNN7ri0bmcaA0ILEPi
dISuPT+78i6iHtdRoXnpXgxl710vTUcLhrLPXVPEyPENCYwG5emo0Dwn8z0bZWsO1r3piUCK00uO
D1vIzs0Z3Kof79pblSx8QoybihIEBzKfnhb2ZSrXM0hdDN+gOZL/C5W3UzEVjY8MCZBId31PqjyA
DFEAvu17oX+OiszbHfBaVKKnSCD5kw/Frab3o0IMl84pTrdXSWNE/6InXwW/3h0H1D8tJ54O1HLW
FPRSJtCDJq7++5T7augpo04xy5HGaF4/Wa177offq/FxWxPoVAyeh1t4N2YdciJ7CqGvEvZgopTy
+1jexdQDJ1C8l/v57mQbUguSVifXR2uRO8cZYw+3V163PIr7IsplfLVLJ86G7ke3zT+P3Ardjhmq
q5qNVYF3vbP49uy5ODdzK5Bt93PNqn9u/3KN7auIOwG5HNn3mxOL1gEblh+DtOqha7uHsUEPxpB7
pich3TcoJzNUCkTqgU0qJgVHcc1HkrcYBO815qPi7mwCKRWXYugmowHLwu2oAw/EQyZlXt0aXXf9
lfF3U5Y7+MeJ8bw7JJkMpjXulrE/OTN0pcFXPEb3bcZ17V5NhDNxXbYOMaJOhxf7+DDXY+KsaApO
p6iHRuntWXQ7oRzKQuLpSrioATRd/UyI95J1pqqLbieUM1gu+VbkaUdjsOCEbO8BESJFMPPfQJaZ
kHAaX1MponMOLojMhiuDaDGoxuk8gccnXdb7XNlWXDmfwd1ZtRWLKyYvW3PE5dFFRAyGxX/blqgK
scugOTaUa0tj5qLrEPwuIOp+744s2us+KpvdkNPpprkmZK8sqS+PVXSWQE6X549+1SV2+lSNdeLX
ZYkqrSlDfZt2ED6mePVYku3gB86F1iZpfcIDQ7kF09T6VriAK+TsuANo+F3kTEGLpN8L2zT3HiTJ
8eW3rfntSyNVeaT3EbBe0RZY0D090716V04wtaXzoKgEbWu2v8+b4ly726/b871t4lQF3BWQ91y6
q/ew8ReDXvowfJ/yOpzyr/eNf/XaVzu37c7B60GQ2HO3r0X/cS4Br0/pGE3VYrhX6IxDCQBlcQiP
zMiUZ7976W3xc57RceJuLZ4hxs+LtM+3P0U3jxINOjmM2zhUTuzl7O9CQOa6TR/sjU4BKu4Bw39u
z6PbEuVwJ8M+HK4Fn3JBopAvNLA7/8lhP/LiuOsABrfHf24KjkLoBNW499VCxA76W8rMNQSEt8MZ
VRF3R9OwCbTnTlwg0I/Zz8bJzzM9wttLc/X3/367pirUbrWmhmRehZLKWlXBlKcfoNQROoNzrpCC
uod1BoGPwRN1X6LEgrJZK7JUWKRRDueediEolCJ7NVEh6oa/7v4rx4CWLJ8mmTtxSvhZgphp7jZU
6QrDSmmMyLtO+2r4VFROZzU5jdcW2Lq1PDVr7wZp0Qe1kJ9v74buExTfzlgmu6bOkEVPQzJtY+yN
OxJ1U3VU9wmKX/csO44qk0gTUSSQ/bueg/JBVEHJvt3+/RqHVtF1DMVEJrmLozd1piQ/eBNw9sQZ
mKyEIEsEfQODLV1X5C27VVy6qvwMlaiZ4j48f6h9+qMHxfl9H6H4su1n69HUHo3TdAiQqljseTqq
s2Tv5/nX7Sk0v17F1aHRfClt8FnHfosG8IOceWtiudc4tAqio4McOjujuAlvFmRL+oiW8oubSiBk
1u9QAjjLvqgNK6X7DMWhi83ar8QP6GjY0jPoft+VoCy+b4UUZ/YtH161IdNl1ZCHvqBz7O7yvjSU
CsWXm5TxzdpwRkOv/FMhv4rKi0Q9PWX3EXi6VFyX7FW0KPJeWEODF+mNQUbhYKHL3fsCkQqdW5g/
StahhOmtzeUgkKMb1kjw6kMrZkN2qNtY5WDO6jzL9gH3yXyS30ZH9lFrL53h9+sGV1w3k20z+3XN
P5Y7eu2Hzu0f3DXr7jQcxXuXfhR82/HTPdd9mOgM/V5Te5smOquot9qvs6nMMhbPG7imf4CVB3zq
prq6JnSqfNZO05U1IXjoW9Hb4Fgni3+wcUeSQ4RYYQiamlocVeFkG5lpuhPr/2txVVTF9qf5dK3F
+cZanC7ndxXf5a23HQfAXXGfyfd9ZT34zngC3/zZ3vqQr8elY3M87UVoEfLjdrjQnGwqvMyF+C2x
M6ze3r5M04MDbN8+fK6lqQKoG19xZ6eU/VCnG4tLAOOoD7nDqGy7sDApT+jGV05mC9jk3brufll8
QfMWaywImx/BNpt0fHXmpXh01aTuIUoUeWf/G2T3AFL77S3OicMEqu+390Dj1yp4rNx2W7ISV0r0
AZ08Xp/lYkIl6H694tRut/g+VMdRugdMg/jx1ubh2P5iLUCtf27/eo1zq5gxz/r/t5S89h4mMoTr
6v2sff90e3jNBqvQMdwY3M3P8NZXX5vGWV2HuUh/03R9oIAN3p5D9wnKcbxZvTOsOzKWoRo/NVDu
ISIlwTCZKh+aXVDRYqho4X2G4xvYRpsAD0KBzZ05Sq0vfW5/bWpiWCvdPNfve3V29hTSn8N2zSKL
A6hzMl1Qrnied+dxFezsm2HMb+eQXHFqN5squwKXHvoLyUmOEiocbnCg+/O+7VB82q0hUEcYns2Y
vXsBSXkdkIl3p6UoTX5x/aVvZMEqgoyXtd+UPqexN5dJVR/JsdiGU1pnTMop7YOIZUfll8Z+ISHp
Ym2B33d/T+VoGF+3yYpLZx2uOG6Bxbf8Lxl7Z4GjtB9e6uKfprwvHqkgMiGYs2UpviCbnagYhjPZ
TBcpzeKo4LF0XNngAD2GorioIgq3Aw3zsESCTKazWpPHqxgyyrp9SDfkMT1Q8R9dnqGn0nK7qHGO
/LOArnYgvQJPve1+ZwaiAssIn2khrzti2z9yK84hrVjQ35Nz9i3XkIDo1k3xbAdQrAJ2TePDmeO9
gRQNbU471Ihue5wmyKroMiHmoewcBI6yBifqZoc4rdGgnD6DZCa+PYXGbFVU2XRQuhUr6plLI9to
bNqXcmwgmGbnfwSvH7dGRrcn0n2LcmALn9kM7KUoBcwbypbd5wbYsrYQIWLu+fYUum9RXNyhUGA4
sgkVDfuzyGf6IFqbJQMF9269QPSyBsjm9ky6j1GcvWr2ueF9AygNrwLZf12z3w5rQihU3TW+iizr
wPzXsHnFYu2cfZqscv2nsKu2wEE7byIYZFbcBe2kKsAsr8F/O2ZIcra5fLZ68Vy2/gcvbwyVV01A
V9FlXQvRvhaJWVwtbjyL4+HwTcgXzR6ouLJ27N1saRsPDIrQHkNlxjuAvK9+FHisvb0LGu9WcWVz
yestLfAIP2ZNSLzAQpdPapKY1a3M9e+vkoJ53TLPbTB4NrrxJJdPzOjTut+tHNQc9Ih8qnwS45V/
O6d765+yYhKPFndTQ2TS/XrFm30nzUlzILZytsiwKWY/HGhHDaPrPkBxZGjl+TnoCwFvpetLkTah
rLwqGKljcF/dr1fcFzcRG7RQWHu8b8b+OMXDaLLKN4dm0Ar6z21ldjruJfRfQIn+bas+TCaR0jet
HeNeY94rcymsifnQwKghs4YHQPld7FvCtkffRFT35pJj/Ou8r8YHBrQf17rF+O7yp5+OB4DJo7ws
DRTcb4ZmDH+d9tXwzuzOrVfKJVnr5vvkDH+59UfPZucit55bamq21i2S4lMNQesHBA+XhI/Ds92D
mRA6x9tWhLW33WOa+BDFt+a6aKEpsS8JuElCe7dj8EyHll9Gd4QcDK/4FTjvMpvIbUmy7GyTT34R
piapAZ1lKk5VODtDG31ZX4pselhaxExR33OI4Fcr/rRQZ/PdHtU7AEDf9cz/JMR0zi2T6rrGeFSI
5rFZB2sYcRIkECd0Wj20uXiGVF4oGhGB2cIE7dKYj0pBTz10wqVO2+B61oGiAbyG3rmByOV9TAlY
bcWJKWgaKYdGywVM2AH1jsQm89Mh8193GY8K1tyOnGTHti6JT/cXN7eTY+xivphIbHTLo/jwQqVF
BB6DExvcwVZVgg0Z8s55uj/i+m/qM9ZYqYrNHHjbFIxWDQj1irPnLSdnNHUU68xIcV0HbFV2O6/1
xcM5LtmHuv5dTnUwNOfeRIqi+/WK+6KXhaZcbPXFpS2KLtYjys6GM0sToFU45m41UBjzpZ0MB5pO
mf1u3coIO3G6bTu6xVFc2Ooc1KMoWxIiKfkzF/aMSr+s0Epu52fWWehAzmcTsY7mW1SEJpiq7JWn
y5J0a3bJtvVcZs232aEfbn+LZhdUhGaxkf8LosPgjQ/ltn2p7cZUzNF4gYrM7OTScXDGNhe/4Em1
1jzI+u0MUq6oX7npsqxboOvkr47LnqbbWJPeBknwCLUxPPs2L93y+/by6L7gOumrwSmoBo/laEgi
hX0u+/c+v9gNjehuOA00pqSiMg9eZF7OB4TREVynJyjsRV4W1fXJT++qDDJfRWeyjk0z35wlscDr
OR5blMJefYtGt1dIt/yKG/eVSzZ7se2EgXjAzaqI+/tlJqaua93wyklMRggzutOB+FzsEWmyx2Mv
zjbrk9u/Xre/iiuDOaDw+YAcAn1WDyzLg8ORL+P4dWH5+fYMGgdT4Zl+g+oymFSaS2fJkKKHWrDe
cPPVGI8Kz0SnkGMPeK++2LQLfBay+dmqf88LRB0M0BbN8tjXmV+ZfzXlyzIcfnMZu8/zGqHfCd1h
586kR6X7gOu0r4YHVS49alq2F+/4MabJ2G8B82r0Yp5q31TZ0n2C4sFT3uBi3Vtr4g1VcPjbKcvy
xxZI9NLwXqqb4Lrxrz5iRSGZFGB0T7oqAbNwMFrfU6sOKs+5z8Ns5SxunWKy0ZK9JZ3Y98AGMVJQ
zKw/l42VGUCybz/bMV9lStx8StsqLWhSWFCVc772oGBJBxYM6NfeFj9xyzJcGmiRNcX3236hcWwV
qUmgScFomm8JsFPPW86iqUyfNs4MlyjtFymeXXhTScuq3xIcxeAdAUcZaKUbwMc9+k/JPbCiDMEK
xlVnuqv/B5qKVxDiK0Nw7aX1QWRDk46lYS9okFrVI33Z2JwM4/tj9A1O+bbXeCpBYpEdtr1Oy5bQ
9pfvxzsY5cFNEdheYhHTrf/t3fFU6OZiMSILe9ySurDQzdfueEvKKkipCmGa4m0aIKyX4v1thdC4
uNOW4O3q0V27Z7Bbj631t8XskBJy6tcytmUZzuWTaEygVN2HXf/+apMO8NZz8O1uALtO/ilfoGew
l8sUsKFuDNdejemBTug/56CQreT+5EHcyvIfcceGsvvfpHHDlHhhvs6QlchOC5lPnjRUDq8Fk/96
CsJKKhGigD751ljDllR0DvKqDTd6XPLi2+A/FMf6LHzrdNtp/83c3ppJOe1bvvGS+tuWlOPDWq8h
9L1PxepH11r+nH+d+XCyRve8OU3QVhe5/0pz+xtLe9xwH/p+OHWLSaVFaz5KZgChytyq9hUmukOa
mEzhwv4uyRH5UxMw14u2+amjX3aJaGmC9+qMR4kpdjvgOnTYTjJx8g5COpEt3SxA98XX28v79lHi
qXBPXNv9ZsH2JgwXGNTwysAfqr9zlj9nTR/fnkNjKyros+Y9dZeu3xMJAGZLvglehFPKA5tVT1sh
As8z8Rf9e4d4w1hUQsUspXs79NuRpKSwljLhXtf2S4AEWozP5UIq94fjX7OYoJYcGvUBOijXA8g1
TsoB5FEdY3MeeOhjpVHaL1vbhsd2pN4/7tLKBaI5eB1zg0ZW1PsmZlATfrhSQpl6+jSbrUKtOK1l
NhA6Xjgo5FE2v/JAFiZgum5wxY+qJXf5lLLx4o3TP+6By5DlLZfCNZVA3846PZWCrE7rEo1OKwjF
e8dxTrUnBmjcrmK/S2qGeeqD4UYGya229xPHJifbGs5LlcdTfxcEEMMrYXpGXWNqbddP2gkXOp59
Gavu5bYDvA2EYp7KwdnMPC1b2u5Jn/48+qScxXO/T6clm05osnmyff/RP2KRtiF3jz7w6GaYWXNw
qyhiMvQHH9LDTRjYuesX6n3dxo/TUkN6xsTOposg6tHT8nxMdz5cJtsNWvefEt5MrUsmTIni9Uh5
y6eVoyaXy5zObU0T/mksgjGRcXqiL/xn/k4mzdk6+Z9v75LuQxQH4R2fvE5aw4WJT2QJ5fa9kQ+e
Sb5KN7pydrSOVwKfVkHl0v3SsEcvn4Jl/ZJLk7CQxv085aDIqF2WW7OJxN7gHv2IVvmq8L/eXpo3
m1qYpwKIedHUy1jkImm3fgGCGx22nKGKRlx0nIB+rr++7/XLsH1IW7J0n+rKGsnXabDd3WDIuuh1
PVteJVG5BXjuYB0i2cD3L3gf7bL9DIDC+fYHanZHXP3n1fD2ZtVTblMI5ojjaUr/afsTTY+PVmXC
Set+/3XiVxMM45RuBd6NkvJw3mcgBV336ROdvOj279clgCrEeFjYBryobycOl+BfHk9QD3zI0bZ6
8D6EmwU0zSJ0P502EATdnlP3SYrjg62HlI43eLiprWE3rqfq8IOWmSqqGoMWikF318Y3f7LGy0rr
JZYuty+t1/25/ds1cVHF1kLl1Nlyux8vLsJhH1jy0an+iP1SmOiANL9exdcegmRObuO0Pdgf6TWI
I7mhfqT76YqpQta8QIu7GC91vQSsi6fhEyhrRf1JjKZYotlZFVFbTT3fi92D6Gy6nKwqPxXQSBqH
Or5v8a/TvvIFlxBUFaQ/XnZneV64/1cjyhhcqB+ntUyaJr3zZFLpGYf68K115l5i+2MytE4ANs/r
hfznRMjn25+iiRuucjZtXEz5wVo/oR3bf1jjBrSlDXg/7sZ8BI2m05hYMXR7opxOLThnIGDEvKQQ
IkKa9eSi4rN395XdPBVNS2TKSbdeva19LKw/KRi++u3EuuZ0e6E0dwCVgHGqrB3HXzpe5rE49XYH
SPB4xItbRaNjQ0PVeRAdCj+3J9Nd1FR0bXZ4dnNIhPN96JPlGL+N+x8/2/6wKg3FLpMt23941H43
Fd1l3idDpqLxeRV021WVVbo2hI1TZkfdAMmbzY5uf5HG6VVyxrWROT2qzUv2FjoiTbucDs/57BR0
CGw3D6fJlG1pzEwF3eYeBKeynPoJu0oS+Hm0OseJl9X59nfohr/+/ZXrcyflrmxGeWnBAOllv4fO
Q0+2wRl1i3Tdl1eDVxVPdzeX8lJbw9d5xbXP96PO26awdsZzm5pELnTzKE7PyXpUJC3lxbPXD5DL
jjLaPtuzJEGT4rFGeHfak+LyI1nS3nI3iVzac0HJBUlC0jvf7tsJJR893HTORM0RhK0X7n7wyYfR
JECpWx/l5F6Gng7zkMvL0byfu+iY/+TD38BKlHYW3vXjVaxtM+fVOErpJ01+RDn4b2a0PUlyV5cq
roJKsukf++GzEuefrP/sXVxs/74T2Osndvxa0o+3v0ETLVTE7SK7wfY8XGcbGzKzI2QPETVuD63x
MhWYSp2DzgS4ssQbnaejc9F1aT3JWsS3h9fsrwpKHZdasBHqIpeNfTz2r16KivZTK86t6TDS/X7F
8IF1dFZqET/pjuxkoaHAETaaC03kK7qVV0xf2DUnTjX6yTrPaHddEjmbMImafEAlN8Qr4SH2EkfA
WDRh1odVC90t56nCHtxee81vV6GnRzPmnji4n9h42xtsK1lcE45Hc8lTsXENk2lVkFRe1gXhJpfQ
+AR5CZuXeOi2s1hw8FBXApdvgunqvuVqX6/itd/mFm0G3092SH8mdZvZUKOWJsiExohUyBwam3dZ
zm2aAE0YZuN+Kpf+1A73wW08FTI3NNkuU29Ok7T7iodQd6pPKbLLLK3uc2JVlJha+TyMzSovbK2i
LRsfyITMaage7jMk5RDr3InJDXyAlxwMSqS2f/Fj/XHf0Ir7Vm6aN9hcnI9kDorr+3PaGY5E3aYq
rlvUXr6uZZ4CQzXHXeadHNlEk/AM3qUbXjm5Mq8sWv/I0mSl+6mXIhkGGTflcV/2oyLl8PI/ksZr
UqB4SvQxbQ9FbSW7EbigcWAVIOcXYBmpa+En9WEXwSr4lx4w1HVjZzQ3n2rqBAIscVaz3sUNzDwV
MDcOxOW9KP1koUNIoKU3zYPhjNEEUhUsN7dsLjO8aCXN4iZu9t4T7UsLDZJOmkK1JvqobIYH55wU
RSEvDp2ysNozG5mo8UVOY0kqUI4uHN1dM+pV+zpC42/HPXrO3w2ZvM99qeq+wGjVRYWDpu2HZym8
57kweO/b4rbYVdV9eZ71DRhf/rfeOiXtOT3ZL9337umIeFid/FP37Xag0C2S4s2NJ8e52nuCl1E7
2Nk7sv3MN8Nn6AxIcWXIySzexkqepPP+0LY8aMv6qzt74dJVhjdQ3TVTBco5ZD4G2Wc0yTPL7hBF
F5l/sl0blGXoqrCcT6CCqmTk+R1BL8oMluO4nPPef2R+z9aHXjSWSG4v5dufK3xlKUE16XExbmli
y/Fk4UXKJcdpyj5YjnfnDMqCbk1VzCiTOkk115CuFx97l31z3JkHXe0bNu1fhNgbtX4VG9iDHqaB
ojhNyKc1HJMm8n4MW1yE8+mqHghRIMCBbi+Ydiol+8CLoOUSD1PxALfpkwxBsRL6EQv8GHya8WCA
2+ncSWVzRPaBp88aGI01nKMpIQ/Vl/Lv+rEO1pMTtfGGpnvD4fi2+CjzVE5HiqtntjQlPum9QCn2
s/9e/gWG7cgKybuURU0apAF98Ezmr4mgKpKwT1t/kI28PszMf7zL/77LyH+qhJ6ncAyzs+llRhMn
VDwhsWVh7TkOgk7SEH4VcbJcBM1NW3QNmm9ZnRLx1rRIx4yMNNnDPbyaQvXBgiG4AQn7C6S3DfNc
LeutaRQftQrGGzEUKDqTS5o9NPURMPu33z3VtolM5u0w4P37PPAqpaap4xfl2omEFfP7eSLRuvqf
J9s5y9XESK7ZDBVdyDiIgkAeIJJRLNEwejHIw6O+NeXVmkKhijDkJWd1uTKCux+P8uIH5OUCOvBg
R4tR3n+0K5PQtsZ6VaBhsTcjqcF1fhmKNMqq7aF0TSIeuiW67s6rXXBTC8RlXS8S365/lOV6yq3u
ZZEmkWHNJqvCy/14kKYa8VDZzw/t3F4aa38irh33vfh0OzjqZriu2asPAG9XydIB1eBDzPaJtpAp
ng7x4LDqw+6ZSEp1G6CmMNxaQbvneonftHHqoifLKk63f7/uOUwFFy4b93uxXMGFu33KHQhADX8B
9hxBSAz6XaAErJPKAWKyMBHSanxbxRYCjE+yTOLGwMqyDcpiSEbQJge8YWHN8k9A5Ia3P01nW8ox
DPDqsst68ZK+Wc6sAhnnsCaUToa88u3hhYoorOpWjlzi7oZE28Eysc8HPdaTtaDn/PYHvL1SQsUS
NvU8cIvi2dDfiw85+bTTEq+TfHqeU1C2ONPL7Wl0H6Ic71XJidXxBfLzLY2Krj25sgZY/L7XSaEi
Cenq8KolbL6gSTRIIZEBKTNDovV2BBQqoyMtvGoSWIhLbucnwUkkvT/N+ug0F54hE69NpaS3nRwd
3oqT98RyqgkVjLxcAigPDHE3eHtYYB8CVHAN2/22lwsVKDgshZcB/5Vdlsz5iUZ5YAhWaZI61w2u
HNxDZvVZvq1pUjc88bz8MuR1dJf9qMA4F6i1yuKFk1B7imVnf3Bb/hmsGn9uD6/ZZBUTx8C4jQLw
6icTAJvefu0xZu86h32d2W/fbd/Vm4n18t9E87/TDqFi4mwwg7RVR+YLlHDm0OfVk+umn61iikiH
itWM8va0wpDxWEWn7TfLt4fKEuHA8q/M5ZfWWn97xfL59nf7b+ZAeLf4T6PLu3ZcxcrnCwo4iL/E
/27PWZwjW/HqPPEJ/TJVTgTRxju38RoeXp1kW3XMDbEtP+kX/+R0WSTXIVic+0564Sk+NLJ8JPna
LZcBRPxpEThVwjJTpNSEME85IHd3yDLCegtHyRrmR3U6Vnba/buEGJlQ2RPnBTTSWw2V+JHM8ZB/
91Lx4mfTsw+yYdvlhjiscVFVnriRTQsG9WK5pJC9BzzE+koz0x1OE8H+C/M0rTyHOudykRn0RoFB
qrbuNPZPVdoZopdmC1Tgk2MLSRxvzy5iqKY02iFCSs5W17LmDDmsaj3f9grdNNco8cpKZzqlaVZR
K5ntA+Jmx2ldSODmJgCuZg9UdNN4TJTsq8wvNceRS4EdWE1UGLpfrvizBcWrybMHK2k2GpLBCoeN
nzw0lN1eGM0Oq7Cm3Ra2m/FhuZAKC/6rtj+z9Nxa90GYQNHzn+suG+rV3J2WC9uLhx0wndVBV0i6
xbd/vW5xFAe2GmstLFlmlx65R7eyAIwPj1Cbu9NqlNOvWuy0dReB5iuSBYL9lU1D4Muf9/125bLq
u8vSALJRXIZ0ibutCWnKki1v7txYJY21j3lx9npPk2nI8petYO9FWaSXtWhwZx29L7c/QmP4Ksyr
bDOrQmW3uOxtf+Y+BzzRBMPSWKYK8AKnQLWQJS8u2OX37upEnrTjJWtiTkzhTWM+Kn0iWztv7asa
v35hp2PCCzfgKrZtUuPUDa+4LsRi+rS2O7xAWGlo4/2KAPIBpMl91qlyJJaT07aehG+l0FZaV3Em
QO8WkhiyZN3WKq7ri33t3MFeLnMzhqtfn3sjI69uaMVtBagR6npGp9ue0ufS6d41rUlRQTe04rLC
nR1rs+bsQtzFCea27yO2pqbGT01ypYK4wOM/9d028gTXq9Pel4FX/loWNAOVW1ij+lfYv7LKlNjr
zEfxYDpYy1KPCM1rP/7c6f5phlgKBFP+uu26Gv9SIVwN+rR4mrUIzfLjsF8y8of2oM83dFBq9kGF
auX9kHq9NVrJ1IKH3GHiR7+bnrU1C6NitXi2b+6cSytZbWjJb14wERnNk0mwTze84rZ957ZT1uX5
5QCNINgKT81SRy0zPYHqVuY67atUhDQQic0PGL9AouzR7tLtmaGLUPfLr1O+GlqIoynKAflsWfTg
3IfaTbn1n3fe3hdxuOK3RLSssw9mQeUT71VEnGfX/txb/HTbInU/X/Fdp+uytSyQpNlFHgurfked
MUi7JbpveOXAzdKcguBrRWG7E2dRDC/+1sXo5zSRFmhunFzxVzQ74bzy4K/U/zaRMlhBcDKNH63t
S1nNSDwNfqtZJRWaVUnOPbZABht4kgjNZQmquSGsyrDHmrCgQrMmNmyCyCwHgVODRiAZlARdtYtV
hrhj/H17JzQVKhWZtZbgxc8W2Gmevrf8H+Vx7dX8sOWXrpnC21PoVklx4jkj82hfP8NqyxDBKBmz
IZyn2bBKuuGvf3/laejIIK4YUnjC0sUuc0IQjz7kloldVhMjVHxZPThZX4wV9niREtBqLtcxPlxp
3aURh+ir+MJUlh46WHr3Mq5uVM4fPFdC587Ervzm6mB0xRNsgILHOt3FZZu2x5KIp6I8XuquNZjP
2y+LDlOzTu6QYbpeLHB09dVlOBqgYMryDzsOH/IWjhPWRzXG7Y5md4tv36HwDgoLq+lCloIQTpDZ
JCn6piHjhyjXyh71SZ/Pg3Mpdr+NmhJvtdzhe0ja6e+9sbqA0dHUgvxmeMFcSr21WetqGmnnXmZ3
OtMCbzdemUwOfQRW87Hy7aeMu7//h7PranJU57a/iCpAxFfAoXGncc/MmT4v1ERABEkEEX79Xf7u
Sx+NZar82tUlrLC3pK0V7ggefEoJHhbWo8VI7aWs9i4KEe07FB34EaKxdyng4AtK/Ey9yJlvY+AK
lFt3a8azuLKbd0/U8z2bCb6g7IXm2sEHZR5JarA5tWY78sx+j9tidHuIrkYomle2wh7629IiPjha
1DkywzzRbisD65pWtkHIhPpVbTtO2s30uSzbVxwSNrLi1eSOX62EPQc/fhLwG0rnsKoTbndsb8s2
iN1m/uSUZbBxLdd9Ron/xpTdsNCMpPYq8cL1K2+W74H/x3aDjcnVfEA9u0KRvlonD7HAKcTJAFHz
EhQXeFRxu4DYXV9tdESTyNRTLC5VogmKnKRUzvvWWlParnAwbTfwBLrmlZDGHJQoflEnbSz+z9A6
AEpMZE8XulXg1I3T5e8ftqls6QFiIBPyExkfOqSIulkja+kSiJZ/uh0Iuj4okdznLeGVJby0d9kO
JJRHuE3tvMn8dV/zlyD50AOjMwdIcJkkzeH2Bc/FqJB4MQCz5b7mlTB2xwloIg8r1SzGl7YpHrgJ
/3rf3t/XvBLKbZZBupbNJK2kyCKIhubwGbVYVM8wG7j9CU22cJWQnmuvlqRcSEqq9onn0NUYhzt/
vRLGlDUcxgUFSXtWn/nwT7MUJ6u464RGHPUcS4BEWsy8clLmUbEDPORNtI2TjH22JRdzGYK/3mXw
BWV3XipoEvfSI+nQAwnq0PVIso5A0rC1v8zO8EL8tjlS1l8UIWHs7HcLRFdGepdKET6vRHdm28YU
cgwfjLIe3MKNG6M9STvbQ2d0Y/IvTV3roRLfLDd9Zk3MgYAZkNFSvLEAWj9z2+8mJ3xqA3fjYnlp
79p3lCCHVytt1rpz0rIUxgvIX9ZDPYcypt2FYE/nuyQCMGRKtLtjFzZihDEpd4z9lJc7YrH7Il3l
VMgid7oKdI2UWe3Rqst/u9I51Ll3vB2GmjTo/BXpPJwm1iMMYZQxNX5UTx6eHrcKT5ood5QoX92q
rAZXknShIGnjtIujgVn2w0ao6H69EunMc9lszoSkYhm+5pwMh4IUwQGc961qt2alqrQKw6pY2E8h
xseix7wIEsFEsZ9CSHqP07FYbJbcngjNSKkkiwnGo4vV9k5q897b1Z1pwl0v/367cU0cqCrEziwr
twWZJcWD+8mdHVz/BrD47PxrVlX3HQpUWsUYsLKRLnY8esGwE/aZzvnOCO2Nsq6uC0ooF/Bu8+qs
cCDkU+3XfI165j5ZXgOjzq1XGd0nlCiGUzrokl7upGKcIABTz/GYNf9UK92TbAtboVmxqg5x6RrZ
YmLJplMtXpxwSUrH+zmEW8/OVwu9xFF1iC0p4XlNDByUSeXFxcj4MRCls/PmdXjF4x5shyGRGMMk
otpJDsbz7fWl65US5qA3Q5qSY+RaP5yiPGyOxf/7t7INSKluapRAF62PnULivIPEHWSx3TbLHEF4
jv4UTUjhGWV6fGMdawJR5WL4U9nBsLFx0tDtYAt5Mcu2O2vLsUPTEZWKsbSAF3seItGf7aNY/Jh0
vhFVy/zEHUtuXPJ0H1F28GLIc9oThKKZW58CJDCQbcZjz7tdY4qNlKJJjCoPo7TNBjLjLu6pGSwu
W3i/yhCOnS7vEmE2p6kr75t6lY5RTjDOqDJcNgZm7ILG+TQ6xYN0lp09Vu93LV+VkyGNAmx9o8XN
tc+foLUdG0P/7JvFz9vN61aUcljnPTXHWiA6ytaP+5VDbmNrf9UEnkrJcCQNobKKpnu5RoZY9zVv
zu7U3vUOThxVvVh4dTFIH7OcM+9sdk3atzmNXNM93x4a3e9X4rocSt+VpgSYaM1/mFX1RHojhc/f
xjlT07zKw+BlUfrtMDppLpejNKBmuwBYlRXJXb9eJSVYpm9nEFjB6MgFMELnSTgstqm/8Ral+/VK
GJc0h17LhNPN0svTsoyQs6MPvbFVCtI1f8keH66oZGjrEh5XuGZQllpMAPAVPs/y3rG/fPZD88yn
kwcTESctcHIqRZtMw7wv2dZ5Sffrlc0655AqhjIu7u/NYEbhMq67kbTfag/U3duzqwnbv8gFhm3M
HqB+ODTBeQr+VuLgmeEWzkHXunLwzsKKD3wp3RS+E/SVjgTWDVl/FzyJOP8jJn0YfDeYpq63J4gO
SH4mbNhVNcAI97GZ0bwStpDb97OQ+l5qj63ILwYr7iOpZRE1fKA7akKQ4PYcaGZZ5RTkQzZaglAU
j0v/T5PX3yzgfXi9RfXTbGIqp2DtA5eLJXdTt8f+6Dflu9HKOva7rorLuSNPOa/39/VECeaqgcBs
A6BRuhYMRSEWec18GNlWxUw3UEowZ9BooaYInJQOEyTZjYg3dR3VVXbnz1ei2aXw2jMb3IPEUDw7
4iRs+dpaW3K1mmAwlWBebAtCYe2AX593jrPLjdxB2Ql0Cb5xItJNtLIFr4bjFk0uUXAYc5IIqDzt
HI8Or6NBzZ3T9tkYebY0NlatrjtKbNusYFD5wWTUYsz3buaUkGDuso3WL1N6paihMgr4MknmTFi0
veO8GhB5oYF1tkSwX9iWaphuNanxHXTtOovKTe2BHeqLIPIAIabNxXR9fIjKJSgqm5fhJeyWmgd7
Qvz5kK13iTkTotIIyqa3amb2bmqFzTPP5te+m9O1va9gQlQ14mEeA182+O3YHHarkHE7LvsVVdLb
aeL65BKVPpANkHRpeoHqYseL2AnDOgoy+jlvKisBb/Wuqg9RmQQlpACzLGtcSH5OezE0e8sxH0ax
VQq4/uRHVAKB6zYy550VpO7g7LOw2U/toa/pFz+vDpO7xlm2BVW+vlCJSiKwqnyAX6qHqokxn7PR
hCzqfLToFl1I17wSyGFmUr9vUOuVcOBiI3uo3PIroIh3+WZirSr3Zp+3YoIamZs2DG6iYrDqI/6r
Su5bS0oUU9ua+x5Q6NTOsudump6cdX6DFWXS2O7GZVmzXFUyhD2uKFZPtpe6TvEdhWP8fP5YQ8Pa
nLY0dzRzoBIiqKBDOa4ojA0OKjKStl8MnJ0eAnYfnJIQlQdBJ1KRxmrdlOVQNoMwC8gBEPndOmTo
OnAZuw9nsY4RCQuBwIOqHYtm3kWNn0UBKTe2A00yVZVcPTugXmMils2qg5Z3VeXHYKi3UF+6H3/5
6ocfb4FJusyXfR+V228kkF94YJK4L++iS2HslY0ZIP0KGkQYez4Nb51d/8td93B7+V/f84lKY1gW
OrI2QCoFwehTxeRz4VdHUVWHAY5X7ppv1Cd046/E8LxyayzG0EMhZHGTyef9yZbDllShbvyVGO7y
jtWtYeK93oAvcNvH3OKPLtk6F2l+vEpjWGpUbOsau5mHM3xSV3YWdcCCbfCaNdnBVx6yZLD6heAc
oRvOz2u2RlNtfs09O/KDcH97knUdUI7VfVZaY+llTgqPKFSEyEtvbKmsaYbeV+K26F3TGS43zCr3
h0du+r9pLUVSkeUuWW8ccy5f/hhclVOsfYn0TwFnAlrK719GUpvJKI1wIzvopkCJXxt2I/C2MnHN
bOm5bsowLuzlR7F4kOAO6M/bk6AbKSWIoWsddCXNvLS8UHngNR1PbXbAut0IMV0nlG1YBMbKi0L4
qezISYLJ1wXsNfzdbDKedB1QYni0iRTwOUQOZVk0gIVv8O8QEt/dHh7dGlViuG/HuuCAm6XNXFYx
islZLCe6xYvX/HYVVOYMvdE53ejjt+f1Ye4mERv9OOzafGxfb3dA9wkljttwWEM/MxxogNIHQkfc
ZsRrvm6deXXNKzHMAgbsG/f81AdwuR3XA+2sw+RtHeI0w6+iwkaLzCSEZlPadMwbo9lthjya3Fl+
uz06uvYv3foQxVNZhvMiOSagJuIhD5056YPsz+3GNUtfhYOxAPQ+WeLH+4DzRDwL/pWle5GP+dx4
ZOMVVdcBJXx7WpZ1QXCIplYLc7F5N96HgoHj9X+HxiIrVOkEzib2OBxY1n2ySjsa/X7jTVCzw6uw
sLphNdzhMx/XmB648eVXZU7vDRRVIAUSs2yrVKebAyV+PUrMquY0SC/47jw3jWO/wsVy4SR8Mqwt
By3NLKjYMFoOmbFUSKIC/AwbkrfheNfzBlHRYDaldQe3XC+dKovsauJB0GrJ212Al66NbUYTwiq1
wfHtRa5F58OgYnl1XPpJVCytmLG/HQW65i8z8yHEula4ELkDbk667pA4jfic2UVzsPMvt9vXLCRX
CWF4PgRedomyStowBqTtvvaGR1muv4ws3GWjTG5/R9ePy9x/6EcgrKoTBuoqS8ViLptDPwRxHowb
gaxrXglkJNGlAXbITwEY/04aY5d7+Qm0k/PtX6+JA1eJ5jlrKjoH2MdyCeGl0jjYhfNtQr5u6nYj
l+omQtmIWT1y3+gv51FcBWhv78ylODKSv/DRjknR3blclYg2oMZZ9/Xqp+2F/O0PR7uZj4ADbpx7
NaGsQsTKvuaG0SxeukojeCkBS4YBeW6jKnt7Iq6/8hMVILbOJXUXgUPvJCReWvO9R8Z/l5nuM96j
nEYfDfHaS/fH7a9pVpWKB+u6FTXfAXMipXtc1vplZuKFT1uSMpopV91bmrHt21qG/kWc+Z369GXg
9EEyENvN8MiEcx8Onag2LlM3ioz1Ikgzd9rRYIwL2e4J6+KV/QkHYBvdLRaEbsCUKLd715aWzRHl
Iozh//2GO1uytuTt9nzoVpcS5bArFUExX470E32yM0AB+3V3u2ndL1cinHVdA9wG8VLSTg/Q1Ypk
UbyacouaqWteiW7ht0bWeAxlR0AdDD4eJtxzxpJu7BLXxX0IUUV2UV40wzlHGufBJHed75AdDBH7
r8VYTvtxMH6ZtDJi4gpn3zd8SYyZbVVhNCGp4sTWpRsw61WQTk15zKz6wW/rL4MtHouVPxPkS0uU
j2HvzRsZTLMIVLjYHPg1hTKlD7kM+AlWNUoP4MJs1dw0ManixfLVGEC/HoPUax2ekAxiION4EkPw
GEzsX3Pceii5XCD+fsogKmYMSvxeldUeaicu3g7r4evS23nEzfyTKM0D88KDmbn3rW1Vlxcw+xmi
AUDeLH61h+hNkk1GEvhbggSata2q8la5oF7ezkFaOP7BbqrXrhz3c79lG6JrXgl6wH7NzMYrViqt
JsnZGxzJH2BGm9yOe83OrsLGunUFxJHLIAXuF7Lp5LX215++Ve6gpb4BxdV1QIl9FBygfOavQTqO
QzTZbO8XMinz6r6rgGpl78thNsXQZ6ljtO/oy8ElVVTRRcT2AhOawNsYKU03VHSYMHrfEyvmYZJG
6pLp4GTr0YMD4V0TocLDXKuS+drawYVkax287xaby6guoIJqZuV4Zx8uUf/hFOp2nejljKlo3e7Y
MDOxDCuFOsFGH3RDpBzWG4iPj0XWZGk1Z/tqGiDgajz6jrG7PUS65i9///DrOxSjYVmExyWrpLEH
CTIfkKHaurf5S8L90DzchODfmAc4GnYQt/PhUd0Zzve59TbObpqUp+rzGhVkUTI8IqZORR6DYH2D
IULEpXG26+7HLJNp+n17nDQ5XIWGgYsJEKMo/LQf4Ywnp6jJ6cGVKx6+8x+ALm3UhjSpQ0WIudSA
KXaAK01LvDgvQHaB4VPhuE+bxGHdF5TDujSWHAbGtnOWWRgbdRjhBv7GxcnJ3E+3h0qzpFSYWDk1
5lr6g5uGNYPV5Zd2eSmNjcu3ZhpUjBht5ez5EzilDmTmofdc71wyHAO7+BPMczqscn9fH5SgXloI
ClczqtVipakFny8B/qAXTofbzV+W/5WdWhWrredhkHizylI5NV+d2vqS2dl9+UIVpx1pFtAKeo9Y
qNk5dL/XgBp2ywaG7roUM7FUJR/HLGcvaML6FDxNO3dfpgU5yniCbDBM1rc8/K4vIEv15xRgNITC
MMWJ8sAod5ReAIGjAU/nR6AQQrZxr7y+liy1TDGTSVReMFanrmHFPqxwmsyMgkY5Wcp4MeTwEFZL
u7FLXJ9xyDX9NxHWDir6i5n1JzcEh9unb2Qwho0kqBkvVZAhnJrQzDNenSABw4ZHYOH94NkD+rZI
2wVSuHd+RrnOoBI4LN4a0lO9DA6waRP0JHlhx5DCbjbC7npyghvsf0fJK0nA/WBCT3AecEISEyid
JFPxKOti6w3w+pZhqQINRVWHrF9XdpK9myc4grxyH/ENddrWpTwpAeaPABPdGLTrnqTEUqsXdchH
0Y9GcxolTx3LiARvIjI8O0WeDAV7k/MXkGDi3PxTDBx45nrjw5pFoVY1SqyFqXbr6jT1frSGF9Nh
FoXzfaB4Sy1jLM26FlwOA4LHeBFFt7c4QN79134TNaVZC2olo2Q2KUcW9KfcYyyitvjs8OwAM3Gf
bmy2mpXwVw2D82wgRsYRk1U7iNi1O0N2oFU5/qcFunOxO1LrBeW4tTkJd6m38GCa76qXG2j9Ng6c
/8ZTjwfE2TZi6FlFQXEcIGMwe+2xpb9ubzOaNaDSY0xYLnHbYcOJeMNu7M39bIPXirvO7eY1CVS9
53gczkpVx4dT2Z+n9jUE7K8z8721BNGaV3euYyVxzpmYAzrJ6sTG6nvBSNJN/B/YXCe3+6BRkbBU
RmDnyLoGr6o/Fbw9kQFsGIP84M78tjTDdyuv4oqb79WwJFZhJX0F8U6TJiEZN8pPulWuJFXqmGwy
XXx+kCeeAftbIucd+NaD12WU/j5oWCpjkA7NEqz9gG0nz2JDjF8Nch/lG5C2/+bqafZwAaX1cApl
Hrtl+C4DFgVu9vP2xGgGRi0BsRmCY2ObD6fFCU5ynlJWGg989p7Fplmi7hOX+PxwOVmtRczcGSo8
gsvmMZCsTsiABUyAbv29DEv79XZXdGGoHCbHxuQkJ2t1Gi4yDoaRrF340pZbD2q6MLx070M3fEaM
EM8t1Yl0xhg5QNcTJlKzHZ87Gh6QqTdCRfedS/c+fMcV0HGwLpFS8dehL+KcPFf5oZsgOyd/3R4p
zXIlyv7fOabdhrPfn7zmMFdPrDvcblc308palWAhDaIPqpPB3TlpLfa5WqSxCyHs8OIv810PRpZa
zYA3SNcDiNudjBwT8skvvdFPsIvZ4n3KTcCWb3dGMw9qVQMCl4MAJK0/yfBFtGMkKE2q6etU/XHp
j/s+cfn0h6m2KXZ2xrFDLbUFzvxplVXiFTTunHeoxW30QxMWKudtzedsnXnYn4JcRM7SfgKA5+CU
971yWirTjRe5mYvGGk5MlqdsBavFWR+nku5uD5Hu11+W8Ich4jCYgs4I4GnSObM+iOYagLIvt9vW
HBDUqoZb9N3Cq6Y/1eKpGD+P5NCWIlrsAjW4yCg2MqyuB8rWw+tlJCGE6E+syiOzjO3gd3MfkthS
6xiOP3TUqlojpT4Mn+AYOkQGSvnU3/Je1ES0rUQ0ZFKyKmyFkZZ2/RlmrZ9sBvkt1u9bqKzdNQtq
HYPY/mQwSfwU5sawKOvnNuGlaKKuxkbXBdWPdrL7HdTptyQHNYH9V3Ejc8tVtqi/GUX5JTDaZ68P
o1rW8DslUe5vlGc07zpwgf7vyh05CebeLcKUmfBqcGPILXQmB5Kn8BwWAeRJprferjP+7LXCZn8k
DpFNnFnl2vQJpHAn4y64s6mC/8PGd1xIb4epQbM4FNWvacxSEAASqwOy6PYkhujU3wcgU2UAwCQK
ijRFjc72/J/yEq6sBX/Eyt9DX0Y2WxPhi0MZbgmxXA8qU+UC+Obsyt53iz8Lbpm7cpmnL01+YXEb
dr6xSV7/hPVX8aitHcimrCFQt9azb2U/BQzhDXafbJOlFpBM1hqd8Ezgc/r+OWj7r6jhHj3hYYa2
ODfaJagkz4GVltUzmp+oS6PZDCOGS7EF57yG5glpswgsx9giIrKs+6DXlso/HAkZsxI2XSh0G8ei
MX8EM911YbgBqtR2ScmmPeutllVugDo9+1H5/Otc2vt+lc9hK3c9zU7QYHqja3m5KO9ur23NNqHS
EkmR9xQ3kzDls4jrHpSHhhwnbiaZMSQmJLbnxd7YK3SpSUm33Agm18rGMPUJXD5Hclxm+9mf22Mf
XBBE7Z2lLJWhaLUzsbJsQpcyr0q44+3CuV1iYdkb2U/TEZWjOA99zXpkvLQOiy+XS7+5mrvSqh4H
me+8akuVWbM9qa5HVVMzMrbmZbxWcHaWeHREYlvOnhFrY/Y1acBUjv24aTWWcGmY9lUBOa/CPrS1
AWu1fNnIM5rlpfofNeG4ZtWEIMVFaHB+mxxyNvMvBqM4L+xik/h3pWhLpSvS0jCctSqRDNYObzcS
SDowL2gfybmJSv/fwBqidvT3dwWNSf67+2UN1LE8w8rSIBvh8kCTif5ciQ3o4bvXWJFdbSmX6+ZH
SQitbKXXjzZ2N894su0sHkrc8gtxvN0PXcJRiYudR6UIDTtL83JIWDnBPQXqTwK0gPZLM7jHDA4B
Vf3ejK+3P6iLHCUF2CD1ynzBscET8HyHlks8F/LFAkNJ+t6jk7Uby+H6uME7/r8T5FJUyb2Wh+kw
Br/9yXnkBt4YKmcjUV9f1aZKaAztGQ6qNSIzn4vn1VzionLmqBpJUi50vxhdMkG2cKMv18fMVKl7
HjykK6tpwpSa4dca3+lD45+m4MecTjsQaQ63p0Y3ZOqaDiCACscM9KnhD0037M2GpZJ1GwdhXfPK
Su5g3zaYvEUvZpJYlZ/UA30Y/S1Eua555dIfEjFWEJhzz6Q1I1/Kp2kqorzaEvfTBIoZKgu3d0kb
LvLy85kL81Pff4LQ/LBzgG+67JIulNLCOu75O62+hnPtxLcn5XKWuXLyVMl8y7rOY0+AihwEQJ2i
m1/Cktw5JSqNr10Fs6Bl5/8SI8EdRGTFM6hlYTTIZdp469NMi8rjK8bVdJwsd8/hKOKWfRt4lnjm
VllXNzrK7rVCkRdKtnT5FYY0MsPuZZnE+fbAa4JOpfBB2upiPb9m51FmiZOF+5UHCYoxR2ZaSV5a
ye3PaG4WqidR3jtwmwt86xyU9ecZL4hZu3NHa447+ozLTLTWuz6fNt4qr58nTJXYV81rHSytCM7W
ZMVsoJEw3YgPWVK0W4hO3XwrUZ6JygDkuXbPoueJmUEQCtwFPpgb4aBrXonybPKreeKrc57osRqT
2kqXrZOQbnCUAB+8zBULX5yzFw5NShwWJEU9ylPmjn5UOe4Wv1izsFR6n8DDJBdG6J7tJbJK3B7L
GMbKiZU9B/ZdJUQYyf5385PraBczOCnnlkeyR1kmg2Xcn9sLVjMDqj1RAc/SEAo41i+vbcNkDvsy
orJ58dqt11vdB9SYnuFLPja5cWZlEcuh27fi1Z+3oES60b989UPBzcULRFFMnnPuUaUwuzoJRSz6
Z7I+MbCAbw+R5rXWVPENHh582n7GR/Kv9UN+7A/GDgJvc3oxEYbm0ZZip2bFqggHXsmm5xQgnGoC
6OBPXwzRAG8tb0vORzdWSiyvAV+COsAygqDjAySbjnY4tFElp/dWrLFhbbrUagAhpiohLzLqW3kz
umdO/PKhkjN74OKtsK2TGGcvXqp6TLi5lBF+ElQAmyaL8ey+pdOiycGqxLw38tYxgdX5XZjr3spl
3LT1ocJz8VyKeG1POEiwed0oV2mWt0oNNJpqDYKxDs9u/rh6RhQYT1a4NWO6xpXA537JhO1Q75zj
TbhpfwJM+DBm98Fpzb9U45eet5w6zrlYSGIArTvmNcjt5sZWeN18m5gqKZCUUJyZlrb63Ztm5EzQ
4cvf+QofIhgfVvWXpQv3hfkiKTRLgULwvTdT9lE3blyFNNGkysiPHmmmeUT+94PqYbDAQQDXoQdi
db17ei7HmA/Jx/FR7/dxTTwzSDZX1a+iK3fC29p6dWlH1ZE3S9u2RxSIziBPvOTHdp8lIpmLeN7B
c+aw5ayiC1aVQOiC/sgKY4GvWzPlSUf6yLbfTfuNmyQKTRZVMMl0vcgA7Vja9u52TtWtbGXjX3kG
5yLCnLPRvATNeW4O0tiYeN3R3lN2/lm4WQu5Ia+IrNUxygiaUEZiDUsciOAQBCYsNjtW7KhXhju2
ZCOkCPPD7W7p5kxlGDLLCnuAWsl5HSNrz/fzEeUKz44vdubtbjrmd6YGlXDo+LIzQjGwN6de28NA
wukIwc4ixrv7VnFUtzJUxmHnThXjIxKEcyjP8FLeD0fxc9h5+2o/byVrzUJwleOBT42ZhnQKz6I5
Ys945ksWNzbf356PS6K8ct1S0Xxuw2wGQqB3XsY2MuwXC6AE8x23yXDZgYJ43ylWhfF52E36Oafh
uSgzGElMg/0w4cywDwqHbSxqzZ6movnGkTGI9ffsFyfLJ8P1vzXr9yEc46kgb5B5T6aM/DvTLXya
JneqLERIpVbLGM7ZuQ2l8Q+EnswuDnKLNIldA+U888ymGxGjufKp4L5w6f3aLAzcAMK6zKMKrsJZ
3EKP6b7isaki++CcyC1pF+HZ74+ODdOMZNwyMtMMk4ric4d2mmufAzUtT6sJl8A+AjmwNn7dXrya
0FDBeh21u3n1iXluLNiluy5/IE7/OjN2Xw5W0XrdzBq25mFw7psRJeLBfZtKL38QXrsly6MboMvf
P2yQsiuzfOw79u/IsHnk77A2g0fpEkGm5L4hugzdhw/UiylHz26c84gTLX+DJAMr7rt0qXrz1GYz
wPAEp6MyqeCSToZHq98CSuqmVqnNDRIarG5rhGfmBpFYSez1T7P1dntQdAcvVXBeZDZez2B7c+53
+NFJuZPHfi+SPimO1R7o1uPmDnG5OlzJryqSjPTBYrJqcM4k48Nb4RXdzu4D55NXDn+YNJuEG9UQ
e2b7fRDZklCC4x8cA/wIJbAtIxZNBlEhZ/BXzEYwz7xzEcxBERHZiCUaIEB0X6FTxZzN0jcHq8BB
0oRjOBlWUMOsnzYtP9+eLc3PV1mG1VLm89Jgi/IzmEzz/NhNW2aIuqYvF8EP0WEsZe1Ax9A5z2bC
1wfqb/DMdO0qYR20y5yVzDVPQfdL5GdabEkha3Y5lT8oDXdsZ5iC/fK6OmLhuAuBKPOa/th6blyT
A+xv4tzLktsj/z/E65XVq0Juy8WfC7HCYrFe7Fdu9lYEvdu4FvZupt9lZ/4z0uFz1+B9zm2/dEN+
Qjo4Sg/K2x7708yg8I1f1v5HPk2RMeAN1yr3cBVJbMeLZw9vSXw9yGnaFVP92tAXOJvuq8rYs8l/
mMrqAI+1BNKK32535upJx//L9yyfbch8eYGVsslOlvoNb+Y7YRa4V3uRHfykUCq9/aGrqQsfuvyA
D4sKGlBu6E0hS6dpjGHwc+rCIOpwsr7dvK4fypoNKtA7IPNspZyMj033C44sUeZ/h5ZY6hR4Kdko
nV5dwuiFsoR9N8gq5C7UG/nPvPajSdwlC4yW1S2JtiRkdmZBS8+OhskBRgYo4fqeoyZav/Tnw+iz
sGnWwSdNanXN72zw37uV/ZqmdqO8f/3Ij/aVjSm0bEbXxbfSvvfj9cJGcH5yY35rx+M4vtczLOt8
z/0GOfdIoNpxe851k3HZXT50al5aKyOdiyrtyMwIHhRPWb6+3m77+maIHik3zQKKBKHZl3ZqSzsZ
uqemKDEtb7gFztJ5wCNzNK8trLtp5AxzxIY/vv/PWm58/eoBCB9XrqJyhMdQV+DjpSQRW6F98lkO
57Gz7lsO6nWz6uxxpI6LxTYelvETBYzVuyfJA3OlxLkPdQWbDJiUgLZvbY3bv9nfZTGJtpUgl2KR
0i69BoTG38WyRFUD7BzKnbenXLOc1Cul0+bMkByxbZPP0nw31/PtdjWpSb1MQsvVH5sqaFJZL4++
7341Vy+xZIU6Qxj+6gnf2Z5zvP2tqzshRkiJc7u0PcNloZXC7TOe+7fG8V/L4stqv48cu4stsONs
cZV146XEfBBCIrdGnSnF6ey7n5lTZDX9FplbN2hKbK98AaOuQTocbSfqyZPbz48d/Zaj5AgS4pHC
G/P2iGn2JfUiKd2mDKzcwsbRHUHjXqxH0W6cAHUDpEQxXRhtPJtgQVlp4T7Zm2IalxH+6wDi/+Vz
hhI4I52HWa5X+xiuVWwY32vLP3JUjGrDhoxp+ND02bFxRgDffjZOHa1kA/JwibVr31biu7HrGjQ4
pA6n/Kfv2kiiOD43S9RVu2Hd0ge9XotDD5VIB5IPRUWGr1xgolP+zRiyB97gjYk4gPG50WjhDQCv
isWP26tAl+5Vgti8CrpC4Mj6P86uZElSHMh+EWYgFsEViIgMcl8qa7lg3VVdLGLfpa+fR88cslWp
0Fic0jIOAiS5y+X+/L3E+1IWIa7McRnX9zsbXRviAhKyuIl0QjMKI5VbxYaKFa0I8HF2OUYU8ixm
+wB2lHCG5DsqdlG9/uL2j8sfpjhJ5OvoBP7BdJlhR3x6qct3EABEtvELHcMap6mwU7njaRXZNNgD
tmJLeJy6R28eo7akB5c8s3WJ81FzrVZtO8kfLLVfbWvO68RbBzuyGPlBjfYJZH63yxBEY7B+uzxf
CpuVb6Yc1MX5aiJQguInsg5lgIbqECW17e3y+Ap3I98688adTLo4dSJmpJLzIE4z42apdPRWnyeS
waKz77mPMZG1lCktKu8FAt5HLyoOzhRP4Rx7x+EEqV1d9l+xreTbZ+OIYWp9uLYSpDB5eSzy9yw7
5en7VbMkk9wgxb7mRo9VcJHqT03xw10oEArOdVG8zG1TZbY3TCZ8voCwnneH7pfLr62aFSmGz3G5
FdM81wmt/X+gtrtAYttDz2Ro25km0lb4DvnumRfTFrRzUye9Se77cXidG/clA4vyyMZf1HaPbPCO
Wz//vvxFCnOQmz5Ly+J0dkDKzEX+sDrWW1XpxLwUliA3fLZtbqEfE0PbuY08GYcW+St11nEMocNL
rjNnuQfMHoABLqbBSmpozyCmuF+HVHO6KzySTGtDKoeA/WW0ElqNMbQ4w81AOXKuQWQg6u+9PxWn
y2ugOgzlVrAq7WezcBsEEeZ0AOlo5A4nkv7yczNmzfds/FYVr/OoWXHVVU7uCGuqcR27vK+Tzceh
h0YYEC2HfH1cFz+sWiPiFopS/s7vYsRpfZV0K3WIdOCDJppsdYrgG2oQYxAV/AkMg1fO326uH3xi
j94bty7rOsknF9wb3ZG23wzWxh0kWkGJEtqud2fk57rTbQ3F1pa7xUD2C2pVa8FhxUDqMuaohpZ2
PZwL4eeaj1I9YjfYD98EniA0omBTJFnAk8AZTnSxHyipNLc4hSeTm8YWw/IqL1uspA++5vTkeuyw
eUd/0eEZFWGDzIBD3NbIAye3kgwl8LE9BLwFEi2Gwmw/QNHk++WVV3gvuXFMVGmVYwcj69F0ETRg
wfRI48tDqw5auWcM0D+DNruZ5KZ1VzRjmFqPw7RGA0yE8iryCvMwAMC3AgdeeTyqAt3Zq1h6uZWM
eyCFr9YJl/fW/J5R+jR35Q9u6bK0iqWRG8fqjBX1PMASC/t7C8YH4zGfH6r0aeLQvNe4ZcUpJneN
Ue6m65K1zS7+UqBEZccjNHhoYR1Jlh6XvH+cG+NmEOnb5dVSbAS5y8kR+TgVNq5h0L889psNcJSv
OZBVQ++r9MEQWe6BRh/BRAJGwVtQ44WNS67cY/9eVj6MbZYTpC6cDWMHoZc0x/zoHqxnXBKOJARR
nu4xqk+QLvKuwTp39vAJHTi+68iJxig7gH7sG7tzhv/n3UdlN//+/uGbhOVkwnRRFsnejVf7OJ+c
7/N367m/sw7mzay7Yin817+H24enAJZft+vUw38hfZA6VeL6FQ8F5HR839ZVEVVH5b8H9oenGI1R
uxmSBwnI0XegzXIDno8x3oE2dRPqSt0Kg5TbmJaubTc+kDpJs2qKKn+K7IaePQLJUI88d4t1U/c6
NhHFVpA7mqycgraN43pS92O4guB3cqgmOFa4LbmLyUq55ZYZdpmRv/jN3db8qtiVxQW5fcnaDMSo
RFgJa25RtCL0BBWxy65D9dqSfTdNWs/+grMcdZiDs3PTGOsBzA7XZWLlfqU6p3kpoFqVuGiHSK05
dsz5bmzb18tvr9qicocS6f3aRIudlSxH9rDjisQzRJ5CEuYHQxMrKJ8h3c1HxNddGcC7+l20mwEa
+JDvt0/OsT5mTWhpkuKqvSll5EXr+4FvIOAO5lvT+OFo6YdVPsmUEnWDYZi8F/Czy9FJ2A071Cfn
PPz+9/2PQhOMfH5f+ENZLcuhf2llHfZo+XXz5xAU2hExY0gFGPl1dvCHwNpaTTXUMvAhzKSHbrll
gAhMvqnJ9Xy+AH/oqzmU08a1YcEDBDIPmdt7p3lNdbjFzw3tD3m10XSNbclxec5z/xtgvRx4wqfU
H686p//QVTPH3mNDABcRGJ4DVAazQ4oqt8aMPz9v/pBVA0I627a9dsBX91CUcwSZjy50KPCPfaGb
IdUOks9pyiEOY2IHmRV1b9vBAVFEg6SoU0AaBfo3dRgMuJRd9hyqh0lGTXujthcoSiVd74a+9UzI
sa7zY+8dWKaxiM/pkugfGmubPYB/KUP3hnid4vQ0n/KYvqzfyeOKfFV3Elfh0vAcyb4zlzj+Vs1I
7jrLzbzxOPfWJ2fOovo68llqyw1aOSjkG+rBOVW8/gImD+PbYAwPvPd1fDCfRwG23KRlBQKtHAIP
4IZ/7kAl2JrF2XeAXBIkP5CyjtaU6bJMCluU27Uyl9KG2AhsguUV0rFzcxyD0+V9pRpauoynoyXo
RHHzM0V+D3rSm2YsonrScbgqtq3cr1V0xcSy3UbSJT32cH1WY98hSxONdXpr1LoMouordhf5IfLL
JtBWBiMe46woAheh4aJ7yvh9eYoUzkTuz8o69GSxGVPE3S7MtrfNvOfz2dcVV1TvLll2ByZ5YtQY
vjbfJhIt9JVm17lBXzqiq57VdV0ViPHqRz68kxVdGgxkWO+XJ0a1uJIdk9I0vc7Hm7P2wfZPqfMa
ugMuc4uORUhxwslNWbZbbmAuYchCbbdWfduww+UXV427G/WH7TI2tVGKBVf2ZS4fUBe8n1xXcygr
NovciMXRFwpKZ89MNrrELftVeMHDXNbhvFzFd0VtWWyNBLkNdiJMCrHcKHcPpv/b6P8er9KRxvD7
Nv0wN9tiLd3m4wP6lYZlmyeBSaOg1UHrFbtdbsKqe1DqTEw0iUnMM6Xmq90VofD88+WV/TyTYcvN
V2U38xQqkuaeYgrn6mYpj33w2zXuRPXV7A8tubn8HMXWp5LRZrRvJwc425d+OM7sAJTFg+ncmcYW
ifm6gr4tt1+VQFI3PU7PxFlIRCs09/BBE00o6qu23FxleQEKnSmO+iGGkOe/GQZSxuimRIYsHsIh
Sh8MQ3PEKKxN7q3iDQDWZYkNC06bvz13wN1KR5SgsDYZxTZCx3sGq6yZ5PPJaqFsmB0bfhq9626b
ttxbZbkBfFCAIJi3aNisGu/ehGYBmEM13kIRRcj4tVZUJGM0bxJepHfQwzxtdRctPT07hD+gVf6u
t6ovV+1YGdDW8HRsOMQvXgZwE6/LfU6/k+mU8xuh4xxTLca+/h88R15ti2cZuffSbQwhxN/gCTtC
gmFFxHL5ExS+Q0a1idIpO9qtTWLN/TGz7Yj0RuwMOt151T6VbNo2oZ7bQ/giKSCYlXciC+dVJyym
8Et/wNcskIuRsTSTevmr9M6L/wyKgrAl79N2IBAumKd/rpsj6Ux2iNeudif2B4nQo9+W9idIca5b
ABmn1oDuuKG5aSbUuiP9C4rb4dRfBx/8Q3utquZgsWfccLaWnsyVRwXV9Q8pVlYGqnGoJuLCgaEN
HJMLmw4VMzUHjmJPyig1e2u6inlWnYyGeHVdSMsXxRdOdH2pqjffH/vBpuyGVHMOZr3E4QYuyN15
bjuNW1a9uWSughapbYJEMXEmaJSh4dpPH6crY2a50ckAJ2pQthh8ZNmRlcFPEFZbYABbsOlR6rtq
r8v9TR0IP8s8xeR4GHZwing1/u6RIr88usKdyUi0uu0avykIRnfqaDT+ydgSMjt205fL4ytCCLmj
yc4mx14cy0yIeySgpifGefUfbdCF+1e1BlNb7mwCoTuzViSccPv6q8vc0G1+D0BrXX5/xdaU+5q6
ql9FCjXwhHD/duB/B9zT7ExVIkKGmw1LCh3YGRHDcrSP9SE/Vl9rAxlMHjeH4JyfoG5x+RsUqUZb
xplVkGQ3mLk/qY+9k3MQN/7bQI9btPd58pt81TxIsZlkjFnX83GtO6Q8Cv/VFg+i3eJ+vLfSX5e/
Q2HLMqwsYID4omG1SabSPQERGAujOhX5daBMW0aVceoZTWkBtgEyongJfnhBdruiAezyy6uCUbnR
abGtek1ROEHeCYXZtzzqoxyJ2BByief+7Nxmcfv18qMU8ZYMJ/NKaA+sww7daMbYHrowne8nFO3d
l9T76XsacJxqNaQz2DfKCirJ2FR19zAyEQJ0QGxd1lFhdjKijPRjC45IRO7l2tyiGBktpQ70obI7
GUaWjmhJaMnutQ9LbB6quI2MKD1WYX9G6eBoX3dmynCyceudzuF4zJK9EPCaFT/q9sqhd/v7cF4u
W1cElp01iQEuQ+FX99b8A8wOmlufYmHlxqZMZP4S7GYm3C3kND9kHF4icDUlOYWTkMFka7ZNhbdn
sZptA+ln6FfTkX3zNh0vk+r1pYT1ZrHKnXuYcWOjVmDnhXtfVy6UI/xUd2FSfQL57/xbfSPsdjdl
a/nKtjj1nKj4aVWaI1P1AVI+a16hl9XtfqhtynAZ7pmzRr1OYU/16pLVAihiDR2B1VaW/7JtIxLr
fczd4rQy53jZ/agMTIaOpZ0JcMWIA9l9rd7cY3/y4+rWekYmHM345YloQOGKT5ExY35DrQa9UWYy
bz8Mdlc1Z8cS0NXUEe8q1kFGh81N65RtgbK0n6GTDsTMS5XeBZ6O+kHh4mTycMPei0M2xzXDfi+d
b275fnn6Va+9//7BORjLWFtdD9fZDYC5ZGnwY/DIWy6I5nRRTfv+PR/G7wfHDfzNRrg1HIPp3uuO
FrpKZk9TMlO9vmS+mGfC0c9vJoxNcUF55LHtpgIpxnWzI5luBpIwkxvwyivxn/xqONW990qGq0i9
qS2Dv0bhed04IVjnxhhVG5iXzKz4ezOnr76Z5ppvUO0cyYY3h7jNYmIF+vXvrk6fZze4bm1llNdc
l4ZrFrhXp9ujZcSgfgXPyjGlb5cnn2KL/NnGYcsor9Qj5rSMhpmAxOW4eEXsVdvbknmx6QEnI3Td
8Kp4V0Z6oeJt9NDFhJP7NsW4TZ78NVxC62VCdZ3ccB3tq2KrygAvgOu2xc0QZ/H61Bav7ibCudBE
V4o1ljmsM6/KOTgATWAVlyQot9CzriyGyQCvzLeh3MZx5UOv2wG8m0dak2QdiSbQVS2yZMB+OlZN
U2P4Mk3A5CyW98q4ywFR0kInVPMu2XCZurUNVgJ4TvHk0u88P3Sl5kxRDS2dvZSTbAoEkm+Tzfz5
WPLaACG/h8rV3Wqajak5Ij9fXeJLFuw1bHUGc0Sqxs7DkuZvgxg10YNiaLmaVHvN6q4VhuYl2nmd
5WfTW5qT5fOVJTK1X99NVbpuPbxDRsLFiIMmQbIvtLqjaDQT8/nhQuTCEiPGlm0V5p+YxAUPV+WG
YHU5uTshF2c6/ZHPV5nIxSV0XHkonMO4+hElpa/mEDf0cNnFqYbef/9wOraYmgLk9iwh0xwVqDYw
NA92lq25YX+eYSV/FJZqM69nYpbJVH+vunOb94ecl+HqfcnMh9XfWbRdzVJ8/iW2jDPsiwa6Sz7S
oDu/AVu/TzO4rMXPa6bJluGFee8iRVMgoQhVwbvAtI7M4Ogm0dFsfL6NbBlROK5TymZQ/iZCPJnl
05pW0bAdzLLXLMO/bviTk0zGFfpeSdNx3Hk2TuJY3PQnA01VOMpCNA7GJM4P1oqTPxxKjVNVXOll
rOHs1HXrBi2DnHh5Nobt6BlbmDciHvPgS4U64zZpOAJVeQqZNN3Cc3xeojQ6xdY3XI+PhB68GBhB
AOvgwqeoOOpAfJ/7KlvGIbb54pY+ui6hT1rfi3q5bcSoW6HPnZUtYxBLUKQv6ILeP8OMRGyFxcE/
18/GQ5HdpDf8iDaWGMyOFnRwu6ts3zalcymbWwhndzOu5ct2RLH0XBIDbXy64VWbWjqb1tJzV4H+
fxD/e7cLzZ9B4PawFGm8UHbd3VzGJBbjzKZ+Aeq3a9e/zeYr2NIhj1g9TRnVrMvnS05kbnQ6Z0ue
WthdYKk5lNV86grdrfzzFScyL7qoCmeYCMIC7r9S+o/hNbj93FvOc4o+qWvcFpH1XtKcu3m+DE3i
Bmk41SOEEerYNnSp/s9XmMhSL2tW/V9YsPJH8D0gURIu9nNNdFk11fjS4VR4YLMMWtxOwINkI7Uz
0Yhs6LDKF/7bhrDI5UlSLfH++4cjUCyZ4+Q0rdH3sMYZbnApvTJ3RwL7v2NX1tqlVQer3pOoe2S/
9wyYr0tknKrDtbk7EkiWnHes34mxzcSv//HtV2blkbF1V24iyY4LlkPVEvLqSck7KLaCpAQEBqZ9
HesKkXGHfpnlA0jwzGT0urDIysSj+buRs7fLq/vv7ebPo4/IoEOSrnmbtbBgnHARifKofFzn2M3C
7H4Kwd+DY2JYz1m8fb/8QMV2kjGIVQHCPX/Zs0k+NKSyv5h/FW0/JTLgsBnrnhUQaD5bphBOEY12
23JQrFRl1wzxyO1MJ/r9eSxF/N0gP5gEBQcTyALRSF6z6r5lDuj3gp8QCrzKbRMZf1hWWW0zypuE
TvkdtVgMXP9X351C0emYsRWuQ+aKX71mm8oa1wqHJXV+M9LtmM2HqtchplSrLBm2ZxTz6g/YVWK7
Hc33jHy5vHtUMy9Zss+55RcUbZhztWebvaMNqT670AXJijPnD+xhMFPTLoFZ3bw5CxHn33aWSDxD
WGFumJEt8muS8p4v63AwizcrtfLl7ENNbTHEz85egOSvni9P06fTj+Gl6V+yrG19GlTJsP0y2gqg
bprqKl+fbh2MLS3BakxQuR/NKrGXr2sQMb+Pgi3e+LfLr64aXnKnJgVDw7SOVcLGosMSQwV5gcig
v44nCvz45Yd8us74BunCvs592VXG4p3tamzOPa36yGkbdtfkEMusvHoK/cm4qkLiocHkv94CjZtr
UdV2ldD20S4e09YNbfTbGjqVPsViyx61F5XLwGixnN3cAvyn4OJUtLkOcaFYD9mrrs2CvYP2vqSG
eGJXm8BDQN+jbH81Wj6CT40aE7Q/+oM79c2Zr6aFBrveXMFXZv7knXegVqehL1HNz/7YD8MX6BYs
7J1Nsyua9Ij2q+whXWrd3VT18vtTP4w+2LYtlsGZz1Q0j3Qht55PgL6Yni7vVNXLS5bMPQ+UdC2t
kqZZ2sNStdajcIVOkvTTeyhmXrLlYOhJVwXYmsXMocO9vM9e/SQ2gFI8IIEJZOhXCsaPy5+iMDrZ
uc4QUHdcRuez0TrDbQdszTEL6F8oBbdx7i5plHapLihTTZtk4PNsEprP8CLlQB93bQa6tqfLn6FY
cDkjB90h37IBmD1nZX3ihnnbsTVKzavSudBj2pfqw36qvB4FGY439wBlXgtjjbp6uaETas6X318x
NXJOrl/ZxIZ6qZKF9ylwszir0xOYj/lfl8dXOAyZvC1z7XYNAs4Sz7018tOuC9PYz1bvaN5fMf8y
Li4ABN4cIHuQzEFwgNp7PHrpUzPy+PLrK4aXk4m8K8EPJgCu6AscOR7KwuHGCwPiMP6sMYRPs35Y
4v3RH5Y48FwnHc1yTyp+qez3ib6U9o01fant361z5y7XBQFychECfGkqAuykiYrjaPj3PqmviVDx
BZJXWgfqgaI7QwyASk/H3gYovpnB0ba+Xl4EhauQkerFwj0+ZoQl7nBv5j/tbju4QeQDj1J165UL
LQUalrWtrqjEfE4rPws5G+75tsVr2+oqJwpDkOHqbHSbnvt9lXSiz77xbPlrNmoC1YGZnAJR66hk
FfYsI9XzkphFU9oM7KvBN+EDZlbktqlxdooDQsaqG0WfDZCQrVDZEDepH6BpIF7AWzmkX4WbPni6
Nj7VR+wb4YNJQKJ2JWXazmeer6fKWU+Q8dOss2IZZLh63XS2kXprlRBq/iizNQY4/jFz0CjIr7nS
4jyW7HkhFTNWBzcpL1tPpVOfHeMqfDGG3ufrw7zw2oYeOcHQJF3Qps9vST5fxVWJsSUj7qraEhbC
+XOwBjGyDOcadY7L9qtaTimuKAs3WCcPER3taABxCFRvY1oZlS6UUK2pZLuN8ECGyY35nKfpDXPJ
16J2v9cGAzQu7TXnjOobpBCC+qKyNnuqEt8KhtPErDPz2+1weYIUHyCD0idjS7u55Qh5fYPFQxek
kUhFGvPFt4DxW9Jr6s6eLyO9VyaybLMJwsfWPJhp+dYuut4MxUEpU5IGhQ+ZXR7MZ8suj0SUz7vq
a2p115Ru8ebSzh83DoHHCVfYCT22rG1eJnREM09Hs6ZY3T+w3oXhkXYaEPk2702bxpAWvLm8tJ9T
GeDNpc1PGPdwKYbfbwswEpn1TZ3OiW/asY1/GwJCQO4eZrs4dR2ua44ON63aUpJNWISnFviEpnPP
Xi3+C30nke092Nq4SzW+ZA+juVFj8bf53GdidL7z0kjxiM0H28eDO09WcMtXSsYvl2dRsT5/oMDn
wMtG4UxnQYw4z8ezMK/SbfOQnP2vT3UtcJlmAgem07GwxzXH+mUWXyBbmOkQK4qpkqHgIMwkxC0Q
vpTFF1D4lf2KnsfvfqNThVNNzv7cD6cClDmyeQXsL0HKs4ZCcPlA5k1z4qvGlg4zAyU8q1kslvj9
EFd0emSeTs1ANS37Iz+8dpaR1ZqCfD5PXv+wOUNUFM3T1tiIJnQlF4VTkkHfQEAGfun7LEmJgS5T
0vex0RE0XkGA+HjdzpTMe2d3FnVAGaiz1n/MPic3ezfcdf5axnqjSj/7aKyGDh9JTPruutelEWTK
UMd0u441PUsyxKBRz4VzWNiiu9AoZl2Gd8+9oL6XziyZ0Vzqd78yx/g6Cc01RnFbkvHdVlfNqe3m
VZLz3rxttxpFiWLjLw3xmrhZZxdURqJ9qvPBvA2CVIcsVFxBZLx3Oadlvnj2dGbQjuRkOeYzpENA
jJl3NILE4DX4SM+XaUTdAniYevHg51BAde0hMmwe14buUFCtjGTNPBfzsFgbSwYjrW9YZiGdWi/F
PWTHdDRZqomSrLptDMELnrNk47fICR69/CFDZaewYxPciJdtTvUMKVStaGCkUN5m4MlEwywXSP8v
QJSuvzbTe2h8TxfzqaZLsm2b5vXipiZL+q0/sMB+zji52bRCGarhpSO684uloQGGNxo3rET5aIsu
amZXs5cUrltmE3X9ogTt8MLA5Sj47cxm62a26us8iIwCR+fqugBozpK880PiASYvhCYfopgWGfk9
5qmoMx/uI2vTQ0CqZ8to3w2Qd2t2j2r8fVd9OHemwGwsynG5mRpIKon0QCv3Oe03zfCKaZeR37kP
5pGMudO55cWhS81jEZArZ2b/og9vXjBIibIBkz5iW4Zu23dhbbEt9Lfh92XLUr28ZL0NCGenFqLw
SV/1C0TOl/Fczb2uO1k185LdEqh8+lW3e7csvxVjdWz8/L4vdPgNRUAhM4COxrimOVnKJF9vPXIy
wEESsNsp12x51fCSuZp9KtaSMuelyk4NsFJ2aoRe+sWrpsPlyVdNjxxST5AzchiCXFQw3wca3M9W
czY8HcmnInkjw78JmopqlOqQRSust9rKHnqafbdr+k5r9kAcYMIzXUexYqpkKDhHKTbos7VMmLip
7VtnaENR3zg6QmHV8JIFc5776zwFZeJOzu+J90lauKd2G77arL+K9wxqRfuzP9jaCN1gZHEqeKHO
tt78kvZltBgltHuHPrcajbNQnGQyEHwh3FmaGrp9Fbg+Ajtapy5iphcGzckxsvjyvlIYtQwJt026
ee3MEAXzv7atuGeifrk8smohJIPmDZhqlw6u2rLeh/5myiHY0T0Nge5mo7AImdnTDbZpdkds2dQk
UYY2kdnPI1erC6waXrJoD/KC9QRR3v+9OK3QsTQrEEvYV55kMsi2HirbTosOmcDtzZzGaMnPgdNr
VlXx8jLI1ik3o6YuLh5kBLdK7XSPRVv1txXSm5rUhWJ1ZZxtZjIOwQwDcOSmfx+NKRoMnhQu2JFc
99flDaTY/zLStjK6qeWrXSapOC/9EJpAbDbgkAL+1agazUypHiKZskNdgHL4WCbcMaHdFjLnCRpl
MXXCTid0qFqM/fcP3iLPBxDDlFaZDMJL2gVhHJDPE9FJ0ypctwylddvNQ1Uc01SDmw9dlQY5jBDe
MfkTGe6pVq7oc+CzhyTUfz9jcAOIcLoDigfjrh7OuvYcuGgKiMZqNGLb7oA+Yn7V3vj5JLBE1gSw
crH51dtqkuxrg/J0Gg7BVgGcufFlOnCn7d4vbxXVFJP/vptYoKDsTStLliWrIme05+O0rmniNkA4
XH6EasNL/gDyXGPK5wLRD8rSwmmRziru1jI/+J2OTE71COmMtwqjzOu6QbaJ8eEEGPOjcLbt5+oE
3QHaBezvy1/y+YahMhAX4WFVGb2JUGJwQ2vpw0D8k+fi3nXezO19G/qrZozKqFzLs0yTuxkD6/YY
C7u7b/OnNZhPQcc0id/PJ4zKoNzG55XJHaTnGDlV86/Oepshvpfqysefn41UBuWKjJW2DffwMvjj
cTbM+6LwDpfXQPXmkk/IlikFc6NfJlVOjz0VJxF1XdT1GhzL516N/oEZc/iUiQBBUL89jtZ5DX4b
IA50xht/051fqi+Q3EGZt7wxKsRAHSE3o1hCH8oyDmkiogUtf27VVIaPkWIYeVDghOezE/vtDGZt
4+g6gSa+Ug0vWbQ19UJktQ/d8PWwBnnYiBBkf5rBVdMj2TKUWea8288VOt4zqw8784auz4ZON0jx
7jJQzO3pNkBzeTrzWtw7OBj37Wnh7+XtqShMUBkoBurg0t+YmM4bA6OQsO7SdHupU//bJIxwNcvQ
m8qjhSMTqPhwHHT4NMWsyQiyxem61vV6BO/G4whwvTP0ITTfIt7qnqCauP3JHw5ju3HHsisQ7+Zt
Gc0ZDU3TitJ5Pl6eONXw++8fhg+WdGioCRWhxgQfUOBPu7xWId662nZfr3vE7q0+PILYS9O3Ldxq
VSJ5Nov6OBns3veWL5fHVxwPMh3oiE6Kah03bC2eIWn6xEGbPllFBP2ciDk0XFYd8ko1WeS/X5Kl
NYVkOFwIQzvCnOYHjoNiq7fo8oco3LcMImvbtqvpgGxjsGZTZLVkjIqVpBoTUW1VycDzfqtXI8fo
k/WeQyUQxeQ2i43icPnlFcP/CR1jZurOyCmbZf40LvWjmHlEXN6H7nIVu6BHZfzY0nCDrH5XJk33
VhQ3QfNuVDeZrzEFxRkkg8cmu1s64g7ijJINhIZfSMaPc/WXW5KwdizNNCk2qwzBQuq4AwwOxQrO
eyQBA0PYaEt1An5aloocqrqbfs6dMa0h5AAgnHrd4uwb+oMJrutiEcMbyoQ0yM6W6FK17CZkrH20
HPfl8jNUXyaZ+TDOC+1mPIPxH7l7VxS/egi/OL/Z+rToANSqZ0hn+DaIySLVxs99ax/W+kYMdcxB
oc/Txzp70PLoKgxRhmiVTRqIzkSw01nN0azNo+/a75dnSeFCZA5Rw54ryNTCnYtxO/mbY4ZuOUA3
ytelelR2KJn5lI9ZVlB4w9ZbD40zhUC6higJo0lE1+GpmB4ZlSVsQrbMa+2XrgcAoOKxEH9dnp3P
62FUhmR1bT6i+NuNZ6dwIq/53fb8vqM7net30jwHZIxrU2eJiomSqUQn4I96p+FwWCM7uKyL2mB7
4OLYsusqLlRGZ3nZ1o7QtIW7SknIOyiWj3kYaIH+qsmSjFqUDUW2DSvNCutkD/dB/n2u67AegxBq
maBLeGyCQOMbFdtWxmq5cFpzuWejO/boQBzTW/+pas2iq8aWjLoGqTT0Qqjz0k5jMoBhoBFDNDhg
FLq8qRROwyP/dX6T2Q/DaPHh3CE0hDZGk9pH3yRhgUawwPhVDDrklsoupPh8XfqeBO4+STbkH7Lp
5E5TfPkbPte486iseC1KuzAb7jkvpHDNqMtrHmeuY4F6HvTwNkiMwHPcQlvUIVZ17NMmexaN6WoC
E4WpyIguZ2stcEeSMlkaccaN/2k20NrToWU4syqmeYhiG8jYakjmWeCldHEBSU9t9hMcYQxtsZen
T/UB+5H/4fwzs6qy/ZHiAxzHC0fcZcPSW5abfmjz0+TOV5qJDEkziDn3QJ6XIJsIIqcikJgujv20
aXaB6jMki1+a2cyFWTova/DV/6fF7Wlj55U9X54k1QLs2/rDJPVDvS4uwcsT00ZlOBfL7Ww4dey4
tanBVitCLBmZJgRrphVc71DbrQ+9YXyB0u8TXSz0QBXVYUjtKydKMnkPpbgK7G1IJ+QrjUc2Q+e1
AbuyZRTTUVBPx8OoWhDJ4j2IO4NHHmj3JvhibWU4ds9kPPWTrrqrGl86zD0CxnFW2cMZ8hYRE4dh
YTFnPyadlp3iCJGRaHPll+Zcr1BehB4OsUCmbYUgsYqaLT/ZzAspWD7LTKfXpnra7qA/bDBSWU46
Gc5w7tfp5IvpUAP3BjBc1Jd+2IufbLbPkBa+zuZloBpK+A44rvBt1fBtcEloi734/u6Pzumyvex2
8Ud3sUdlqtJgmxvWWk2Bgkt2XAPntBg60g7FusvspKtl1ZttjP/D2ZUsx40rwS9iBLFwu7JXUZIt
WfJ6YYztMQmQ4A5uX/+y30nGCM2IvvYBaAJVhUIhKxMr1US/mol+zLtg5+fNbvWW28KtyVCaelPY
NosSSbeo88LGjyz4Vi365Ya14Z7Z5utEmkNWmw0JaemhDtST0FusH++GKQxthCm8/w1S9muXNKJO
SvYk+u5hEP9e/9+2wdnfJtpP2cq522so1hV3fA3jJsxeo3k5XB/+XZPBfzfiEnQQS7etFvx3Hxpg
TZuMXr6x4u+aDIY2QtGypGkRyqlLZvEjClEq9+G5c4xXx1v8CRMYsWiIZoLajdCJx5o6adsOVyNG
84ewm+muCfqf15fI8h1mHcH35ITm1WVI+tp/LEr90VtIHqvB/bw4W4qBll026wieM0StM7U9ULK/
wjRH//OTTz5f//+2sY1Uo9RSlujJ7xMUsA9DwB7zur+no7jlBQGsZ5dlexNDs9n1Ahhpl/QlKvDz
7578KdnzuKWP/u4BjeEvX/VmeH+UNXNTDF+1z518rUYNtelDF87xVsuKbQbDfcsF/AKjnrsEKey3
ZZ1/A+ZyJxHWZrYey3oLtmkzI8ORPd/LSl/yLgHe6ty3n3wxxvPIIPq2AUizTWC4MpR8pGCu8pMJ
BZyw/YwqYxL+HOabkNzYCcOfywlPyUFDu2QFhwEuFM9zmh8ZUOl5/9mFCsx1a7V9heHUoT/5syZ+
lyzBdFBdFiuGxsB82g+r3F+fwuIQZrWgK5d8LItMJ1kmLzWnLI0bVkMyOxTrRmiyhFWzbBBxsnh8
cDXExYa7oFEPg7vVJGb794Y7RxVhXS4KDZohccKB/yGYnFOkbmoF4J5ZIlhaUvt+FnQJI/wg/fnz
jF7G6+tucTSzc8uNmoqh83hIxnkBYsmdq1ik/Z986X+KeUJrY9OGu+tT2RbJ8GlX+0HjLNpHS9Rz
Nz2Vza+ebBwHtqENPx6mvO3TAesv5sKN0XnixX5WP7BNpbJ3qwPYAcOPNaN9HWUlzBM9AS5e1SC5
NkLHuwbfQDrGad4fry+SzUgNhwZVaStWyN4n7VKoh34YpkTSYmOzbctk+HG5dHm4QM0hAene3Vy9
Lqx79R1+mwub93+y8sxbwGOZLCWdY4hRxXnRRLsyd5+vr43l75t3/ynQWmgZ9AkEeO7RQhwLSl67
SR+uD2/ZY7OtulK6GsvMGZKolQev+sjH72A8WXQbT94S1+n369PYvuISZN8cnkvhu0vXrhpPde4h
wr18cl5FtMVVZRv98vub0auy5rR30inJiwAiu+Fz7/9uyn5DpNZyEJgtaVHeuqJbogl4SvfQh1G8
lPweacxh2UQn2KYwXFlFKW+WhU8gHPbiDFxe0kMa+bxEN1V5uGc2p0V5JYqal1Misv5epCGwUfRu
iaJkxZX2+hbbvsFw4rTKq6i/ZKfa7Q8t4iqBXhBoRO6atf50fQrbPhuuvEL9e2ZgL02GZvgjGyRF
jD7Sor2lBMMBPvjbjCjRXIwtH5JuyPdifvSCY4gtX709uwk/himMe365DhIFSDpAESF6dV31ACGq
Nu6GmyCgGN84k0Nal2hfaZekosWuZvoB+Nzz9cW3BGnzTr/OHThUyDoltBVn5pfg3N6qb1pMx7zT
C3DBpe5czEngTOcyc0+9u+RxRysQkpPTbX/fOIgxRzBi+DFhpQKX3XTnjuuG3VjM0uw+0wwU4WRY
RqQT/qFZQPcHAVH0YmykcJZshRvHsN+muT9EZExCRl9nWR4Gt6t3Ja8/VEXQouVmi/Lftg2GBw8l
CVIRRhpaF/1uWp8L7ty1Vb9z/a2+JNsMhgN7Navn0BvHREBqacqahzGsXih6kkjkfbm+z5YpzKa0
viRdwRs6Jq2HxmrXJ6+XRsl1QMdkH23d1Cw7bjanqTlowmAVa0LLlsQTqeBsEaj0cTjc9hWmHy+s
z93UHZOqy/dqUvGYcqjwRHtPb5zIloPf7EBjTPdtX8BohwV/XnVHt9Xf8lSAe0MdlvyB9uzz9W+x
zXRZxDen8zKv6BheqyUBXULciE/9fF7aH0vvnQPybWJb11rbnhgOHpXcywSN5iQf3epIIpntXGiC
H515+Of6h1giIDNO6Yr7tZqackkYH8DZC54AvDDMW00z75aAuccMN18jKkaaYZny+rWVxV64oKuY
Yk4EijDjbqj/FM6t9mt4+uzmF9gDeADXWp0zPMZUgzgSFWxYr22hDDeXYIUOqhzEzV5ZnTrqPjju
ltDo+7Ik3DMb0vyq5yDpU0vSMRlzyJ3h8nMKBDSs5yBuXageo62CZs5h4umBQaRYtOudcsTxug1Y
jNlsWmshR5Mu6N9JMtUcR7eLWZbtFtyNaqb2LukAWNliCbcYtKlcMiIeD/4EonaS673TZ3AeNPGG
9CbsMFbyEkHf+GUme1YB6gRB0qL/SKs8LqT3iQXNTjv1g5OJAxHRbXcwaoSAgaSB780dmPK7/Lik
+S8wCT2wCPXF67tiWyrD9ystHbE6sGePzfFaR/eyhgyt2rokWeyZGo6vWhJATgD2XKXzXnXdw0KH
jazK9s8Nr1+iup1lqJGYE3cvoQ+6htM+KNrD9YWxnIamkkleum7aF8RP8vDzABBEcPJxvG9RTVky
E2r4uQbYuaBDEyRkeO71d0kCyPad5uYzVAf21z/Asj5mM9sCxUqGVuwhSesv7fDRib7q4Pm2oS8u
/sb++doLb2qRKdS92+yE1+q4mcVR1GTjRmRZnv8ImKQAhYPwA/V6kO4DcrQ4v6b6lXL0pny9/gmW
aGQ2r5VMqBAk0GPCmcMh8oKEmdfJ1PFzOrD9DKxEXJTF3fXJbJ9z2aI36+XLDsCvaR4Tb0m/VtF6
igJUKunduqBS0Mx047pt23HDlzMX1NOD8nrIYn/PliaW5Uvp3Bgo/n+qvPkGsvo8Bf3EmDi8OUUZ
FLfz6mkctlqxbUtkePM6aYdVM9xtAsdImP9h/EdbfmLiGxnqjVBn23Lj6O7dVNNoGHXiCLX8QDKN
R3zqlHcDCf1dsHpJT7v8Yz1nN6HmOBit/952jW5VCfXtPukjjUafMPy1zP0cS0GaOx+Uhafr1mWJ
VGabmxO0FWibUQNEb399QEvL5zSV/REdIQ+ght3wSIttmZ1uE8jS/UDMOgm6MgLDIihCgozfZQLA
sOufYTkqzEY3CopISNTBwEov/KFAQhKHzrTxwGWxLlM+YuFzIEMIaiWB+JGGD2H6m7bfaPYwAtp2
/d/b1sdwcQkeKpZJlA/U1N8HZRUhRY8e20oGG+mTbXkM5241yEg8iNskTjDtyoic8Oi7YUC2/24c
0hNZA+gPN0OCVU9Sx9tDnuqbmrPbkn9TFiL10xlCnAi1ADzLn5BY9z6t7bR1ebF4tWt4ta48UvG6
npKuzXYgjAAyqr5j/XpHaY3NWB4w6VYrlM2MDIfuKoeCriDFE28O6Ae6AKCQh0B+12iQFH+9bkjv
fw83+9Kqocm0py5l5UtLxvyYOSKm7V06f5nYl0g83TbLZfY30TwIorkvBWo6AwvA6zdDK1t/z1ZI
ciNS8WV8bIZo41R6Pzxxsz0tDcAmP1OnT8AqC1bqx6HEmVftJXu5/invbwo3+9OIDxTNmOFJSk/D
gIpLuux6mWdxAUbvH0HFvYfB8bekhN/3Qh4Zbh7OPdHRJTGhwRjTdbiPMr2RJLzvhdzsVhsdMTtd
jecK7n1b9R8xf3XnX9eXyPavDQcX/ew169KOCV1dcVw9tz4KxMSN0Gcbnf5tS4zl8zq2jU5o9NXR
Im69G1fEcG2alkHIBGpevSof/Tw9ijS7b7zmfH1VbAtueDN35dpkKaqDKtL7lv7IXeeej+P++ugW
szd70xyQHecjwfOWnvJ555ImziNkmUtY/pxK9un6JJZPMBvUyqgaFqHbIeGjwttrh85nGUu0Kl0f
3uJaZiNaS9CiUEbNlOjqqQ33hfNv4/7jOU9y3JIpsq3S5fc3cWhOSyjUd2xOSjGXIIVOk1nyPkYv
11HL9XjbZxhO22VcLms66CQtFI2Lqo+7jn9Ylu5r1IuDnDcrLBfL+Q94j3MTRaa62YfkmYP3Lo/m
+7VcnonCg8jKq+6UZiLbYzHLPcqFD+4UsnM31dVGmcC2U4aHz6PbDmQhU8LVv4BS8+FxIM80POvx
3+traNsow8lDp3Lm+oK3Q/HulGoeO534xtJsN7RbMLn34ehYPsPfS5k3oLvDUT6KLI9HIJwVzw/o
9HrspXcYJAFGwvkQNtNrLfqNHmHLcWsC0Hg48NpVC9KqNP+TD/0PIefdOnrfxDgfpOvEhQg3klCL
s5ogNM9TndMIMiRguTyAtvSE1r8nMRTfb9ohE3+Gp/9MiBWviIOznrRfPS69/12xn4FG8fi2KS7W
98ZbVe8PDWvplLB+ivvp4HlrHHS/QKqxMYFtiYxw4E1pUU5hDYRnIXceKXcXYC8aJDe8xDb85fc3
/7+gU0ZU5eMRxW2SEkzxSnqvXG7RB1kOQpM/PJyEyvMI/76W+Wsxq8+DsyV5a/Fvkz9cCzylNz02
N1zPERTViMvigJyk/qhCsXEe2v6+4eJT2JOhytiUrGCW3iMV4cfR0Xx33XZsa284d93krvT5Cutv
u52aoaU3A5yvm43hLfHJ5A7nI3hp0FCC6rK7HMEmG5cgnaKqOYeRf9uJbmLOvNrrQKUPocFofHHp
qciDOI3+WcSWd1lWyASceZDA0pCGwyN6qB4jf37q1u64DFtcNbbhTeflRR0MKUwInYInpMkXesgD
RFtON+2vCTqLRATJkAZADMS400Lm1zwtjnlRbRinJU6bwLNO6mJugMcD4I8Nu2hsgXb2z9EYHcox
B19TdV/XWyQnFmcz+9KYr2evSD0k+XyMZfU4F4ilUyyqR+1tQCRtm2Gc13XQdKQWmCISDzxLFH2g
bGOlbEMbbizDUrhpGk5JkQ7tLtcXUoqe/WA5Xnxu22rDlaGvnq5uNuGcpsWp5S26QXHigJvo+vDv
y1ejd8pIzBeVT9O8hksiZdschyigx0xI98hrMCsFvPk3dJ1qn4dzfRh0jQ5dpwFoAPpWMmLqcP1P
WIKhiU7zHdD4g6RZJ1UfHSEKcc+CLY10ywaZuLS0B/pkanFhxav6jgXsWKlh74H7/bZ/bvi5U0cC
sCtAY5HNnNDL/BDVt73mANf49/k50VGPC3CeSUugju6Qzrt3R7reFl9NfnTS1jMPqwAnxHqe63PB
fhUDCMG+XF8WSwAxsWitXsJBT2jCIP7PcDpzqNIHOlbRY4aXnWBLg9NmNoZfE3+d0QPIAfyEdmW9
+rsu2koBLCecCUQrlcP8qpJz4iwIgMpD/SFqn7DZh7Jxbmpr5ahZ/73DzrS6S4jWtqTpv7lTeVdS
/1jO5X0r093A3BYy7N1GFLFEWc/w8nAaVOb3QEW17nIfBj+q1u8QqfJPZQE8aE6nrXhi8TcTnEY0
oRBnAkZq7vkhFOKYL9G5meqNKoVly01g2v9f7HUlNd6qcJkEaKwYwo0gZFkiE5MGaVKw+hf45+CQ
+GdtvJ8+A4FO1v7pWRGPebP1Xm7xDROghrYchhIZunBmLs9OkKI7bN1FdX3fiv5zEYgY4XiLMcS2
XJddepODSxIylQXlnIimW59441bPHC0PG2eHba8vs74ZPXV92YIEYYKXB99Crz4yn5Ux6lPH61HE
Nr7h35HjlFDzE3PCe76nYjmDrOwpDZYNNnOLj5uANc1w6S1dPFGRZdk5xXqkPRSn5+IrDbutDbBt
tuHi1A0GBdrUOYnocJ8689chD9NdXhZqt2BGv2foOL0Nn4gut7/3I8MpGkyqnpPBy+/c7OM4oslY
1UdotGyUly07YqLW5CL8zKOoPrb1sF94f4KIU9zcxlHAuYlXm5rIWXywC+JdpH/Ci/o+SNtTNG2J
Z1k83CRNV7xFC2gfojSle/Dw4lmhLsSpRy9cOUSHqS5vvB+ZoLUq5cKFcOqlYabYD85zWeXJAmrC
OdtCqlhslxmOPfvULVIJx241/TJOkD3unT9lKn53bKsd0RI7mOHdne4hY+NqrJYDTKeOuh0ZCroR
Oix+YWLUIHDktIPgM0BDkh4dlE1AmKuLWIEvBB2by3RUhUwPiwz0RqZm23wjU5+kaisd4Mo0Bj/B
YcymL2n+QfLvob/Vw2TbE8PXhwhCAIXTYgavFXsfiJnjlCvyeZr9aeeX/T83RUWTR32FIKGrQ3xI
IH9kzp++eU3HLdyB5RNM1NrYeuWY6gHXGVF+6ILiY7eIj2zgL1RssdRZzMpEpnle6/GZoU2h6pyP
bi0foaRzW5JjItFS3c6FvlxbU3me2D3LgbKLPkUKNZZ+f9Pim2C0gWd1KSP0GhH025+mtJNxxId/
XL/b6km3hFgTg0a6iHClLoWJOj0FmTyj9+vUborK23bY8GpXSj7UHHn/LD63xZch1HsVJH16W3sF
NzFo8zBSr+pw15ZLtYO2deypBcLgX/zxy/UdsH2A4cdBVa8qLDz0SU3+Jzxaxd4C9sc2a49rfdsb
PQhX/j5INXF0FayXbNmp78ZyPkoePg0qPd72CcY57SEQdUSNeERVf3z5i3CwxAWnCtwv18e3hDoT
jAa5AleJlY9o5mv3wxSeFylPenF5PPju3g83w0WE9XjnCcbkVY90iUI+z+ekKuixqfzD2MoPciF3
qeAxRJh/rvm6I8F62/OBCVRbeFDSLENRLa+Wb23l73M9oUCrgbXz7qes/9h1dIu3w7aGF/N7k9v6
MxSq8xZ+or3obu28czWrTy0ynpKE9+Eivl3fKos1m4TrEt1BeG65VNpaUKiQbALrrjj0a/YdbJgv
t81huLzntDNSQwT1LAy+9zp7mlzV7SsGhtzg1ruAiVhTLVoXJh9hS2SP4XgXhB/S+bak02Rdz5s0
FGmNEk6EK/4Y0p3HvZ1et1AGti0wnN0FODHw6GV5uPi4hF4clhPufim6VLdUmC1nnolNiwiYvue6
1Yn0u3PeIl6VKfDyN22viUjzOZp6yhLQ3DwTST2oOPBJUkPQraG3dQfz/+DRCidMxxIwmbaBEMSz
aB+F3LiEWY47E4gWhLpfEdBhN/KrV9259at2NvqdLKtu4tAciNhHrSA60enyNXC0jFUenK4vuiU8
uEb+Db3aMSdAAyQd0u+2uu/z4TStxYPfd4d2M6P8f2T7b4AlZiQPOzqWgwZjf7CQ/RCtR1DryXhS
L81I406P+7oj6CLIzxntj0U0xAPawkP6qZjGve7DnSx/U9btr3/z+1tFzGifTotG9xvSKV9Opxki
UF7Djo2/hRB5f7uIGd0dKS8IXaWSy42gz9IPatwq7Vgeu4kJQM6C2iXUHd1kqupdC7If1ddgPHnU
2a+6+TiFy1PafEzF8/WFet84iBnUM4hkEVJjtpGhpaQARuRbv36N0ixu+43nbdtiXX5/czwRkWUO
SBlIks3N3u2yU6Buw+ITM5IXalm7cc5I0hYQgCTPC3/BQ3dc1zeujpHAlWPv4epHSeKRP1Kxj2vN
z2pd9xHKbWKz9c22QEZUz3Fx8bNuJcncvYbR47JVgLQ5gZG7tQPaQWQduYkE4DS7I/0nWRyum41l
aDOQhyoKXQnJdrwlAPQBXt/zPG0M/f4ZR8wArkrVt+i3JUia02Mhfkft3Met+B5kW6Q5lnckYgZy
DwT/AsoZJOEndlw+tDu161Hx2C378lCdiLgp8BIzqLN2iGgHaQsEoa8QzlBQ+A4KUFLvh2ALYmfb
h8vvb3yrgbQDwjlRyVDyT36Y/+sKHRdzt/EFtr0wXBd0oiwDeS+Gr+d/FxLcg0f4mSOGF2709bol
WQKQqZsB4Q9N52VGGhAcV3VX0+9p0O5WtV/JFrmN7SsML5ZZHjZoWSSJ0v5+ct0DWi5+Z+q19vht
iQ0xwcZVE7oTEQWBxu6pSV+p+Iyn+myLNv39ChR0If7eZeGOvGwgopwURN+p6MXT91P7Y0inOFNy
X5CNQE3eD0SuCTEGO/TAOW1UMh7ZUR3USQSHWu67w3wAPG7vybjNcdxtJIPv38hcUwADB/RQdQMO
UcaLB+aoPe14zPCFHfjOWd7F6XJhbpg2MD7vW4Frwo0H1k6KCUKShT6HJNt18qVqP039VpnQunqX
id/4YpHOY9QWWD2vpoc5inbUvx/Zz7Byj9FaPxeh+6kqvox+tZtHwAdkGTPnRVRbVw/b5hmhoOoW
lBp4XSXzqo9LPZ5a19+4+b0fZVwTgew3IAcMmYtAlpXnsm53DcCxke42kl/bzphvJ6ukIXQNFEoY
2RrrtLhPh/lxWML7otlKq2yfYMSAccnAGISSYZJR79iL7tjQ/gD92Y0yhu0TzCOcEcXw6l0mEv2r
azfHgUDrEG6sID3bXw+UNncxgkDbgVOWphAyiujvLkpjWi1gXu5iEZSHvH6iyt2F49Zb0PtR2TVB
ylSA9aJnKXQgiLML589oC9iF9WvHn8NhI9pYdsSEKLuUoSF2cRBsahk9Rz4aYsQAdmRHT1v8GrYp
Ll/3xiN1KEhOm6wCCrrZM8X27VDdF0DJXd8Ry6aHhsOXc4UHMwd2i6cZFClyPM3h6cE/D3P/W/T+
llqZbZrL1735Cpk1vVo7SK3laEzTzQXu8shmdyeam4ourolOznjrzG3jQiKLvLb5eXE9PC0ePPnz
tmUy3FulPJ0KgOoTDqi4iu7p9IpmxBcQGHy6PsH7x6Nr8lz6nguodh9hgQYSt8WvChfLLvra0FeS
g41nSwvN4oD/QSGjl84Dz6tMJPrSFcDiVD6V87Cf0ZgonM8Ofwn1l+tfZNtyw9ezZanaTEETbWr8
D/lXBlf3co0r8tbVwDKBCTlWKdoDhgoc25JHMi5Hb18PeNsFz8fOrW/D7bgm8LiZhAvaH0zC0vRO
lS9N94JDpNiF5byFC7Z9h+HhlVdUbqeoSiDoJ/sd0pfww9hqrU5wyeJ1koQ5G+mKbarL72/cUOdR
KQZQPiWdW+hdDs5iTSGQMzAd1+Ww1Vlhm8VwdpIFnj9VuAvmIoxZBSKj5dxKvMv9uW5ZlizBhCKj
9OmUYcdIootzGv47V/9cH9dyYJg45Eg3SzOQWkFP9Ktg34e+/Keq7qE3loE9/PoUlmhu6mTUuUiL
HNWKJHPcH2jaPKwL/TKJceMItw1vHOFKj+BQVej19loFycw5Sgt5hMZrNO05zQW7LQ018ciaLK5a
C1clNCz9eA2GJwct8kAv1jGoaDd2w/ItJiKZCApNhqZBwoZ5yO9WH5z01027YIKR0WhKCk90VVIx
/4m5KJ+T/jmMtoAuFjsydTKkntJgkD3ss/7CvI9V1UGvcB+Nz6zbqOJaPMzEI1OOyxoPO9wDGOS3
5zjysgOVn1w0qN22QoYLR+UQzrTNacKjD1w8KflQRV+uD227Y5gIZIjeuunUwAec+/QxPemT82mS
MetjfQQzHIoXzuvMNr7DtlDGuV1MGmgvX1dJN5WHIKfncakf117HYtlyBsuRatJhksZnvepC1HoE
yrSeHzfZA2Fi53nFWeUHFiDrzLvDxuJdPPm/FWrwVP0dwSu+Vs0MCfNkGpt8R/pm/ahTtz5AJhEs
Dw1qnmE+NveUyWyvQX57YJQwsFDl7Pn6P7C5pXGs68KjbujjtFo1+LOE+kAn8KsU9W33KBOaHICV
W0x+hXyU+g9KfZEqvaMV2LOhaXP9AywmYSKUdcaJL5WH06ni0Z6HU3Buxrl8JI6C3nwGku7r87wv
sMfBMv33Vs2z65YMIqrQI6/uKNSL61re6S7bCz99mrmXDJAcCT5MuEIvG093lshjYpglUvmi7Wua
DOEPIODOOnrts38aoNhD7ybZMnyWERoWPYNSuwgr9LoAEgo+CbbKF3f5o3mzsXIWEzPRzD6ZtUtr
cNXLjh6cQXzQAOiShm8gk2zDGzGh6YMiquq8TsDY/I3z+tRk5dO0bu2BpTLrmljmdlGtN/gFTUp9
GuXHvJ8PjNOkVv/4/q8UnXc9E3uVfmgZi8Mq3zj6LRcIE9wM/TumfNx5IeDhx1nWxngA3Tmlvysk
eKrbx3zZImuwfqARAljkqn5kUZugZRkFgidSfCzE/ci/8BThO6oPuvih2BKPkTxQgG2v+5PFb02k
cwH4o2zKALUhUdxDMi/uKu+XDNw9rmYb13lLKDfRzpFTMaqCsE0cp9tVuEto6OWOeu/7uwr3PnSD
xl7TbJzhlizWxD/71cgz1iwV3mXqfe4WRyjRbiyVxcJNyHPLxqUkmayTCnLUw3Dp/u4/cLfZWCbb
TpgRQKV1keNVBmnZ95C9eNOPie4p8uTrG21bmMvvby4pWeG4fcQRxKr5vvJO/m2cWq7JxwkBJvQs
+A1NlqbeZVSgNvuhlBvnlsX9THBz7gBH1gT408z7twZlMkRzUWR2sp3oTlG3xfJjcz1uHP8AtZZ4
YV9pAijZAz9kSfgg6ri4I7t6v5yHrbTJtgWmh+cUgMeUIZiUL577XGwRDNpyPxPQTAoGfE9NaCIf
xD/sqE/5vjtPT+uz3ufn7jE9FBsXLYuNmtDmZWZT0/uAGpMmPfUDaCzDuErTHd66r1upZcNNcHNA
A5GjwwPHIHkF+fng3OfBa758FGzPgq3uDtt+m8jmYpGTrIDwSvoDOUL25+R/787oR9v7R/e8bqmV
2VKV/8CbBaej2+MZIwV/ScaK54K+suGlQxo7D2ssF+RjaXl0i2c1/Ht9/SwmZsKd555OaRgGBNJv
cbWcS+/p+riW2Gcind2hVpnXpHhnGvBWGeEGECOSt4cZgOSNrbdNQf8OUHMw5jXyYJW4AzsEaLHi
oX7idNjIsG2WZfg4bSsK0rkZTdyN8rxD1jAB6TqaA+DJ/Uq+DmMowxML/FKB1LCMbky9TUBIm1KQ
bKS4bRfRh7DYT30dD+0XPvQbcd2ybCYoxBkkd0bikKRLPy45izP+Bz3TG4NbCEBdEwTiNbou0Y9B
0ET+vemhhLfspgHvcMEau1LEs/tzKL766CUrouaULvqkZv3ruslZ4C7u/6PdmxOr9DIKpbn+crIU
cRWdvPBxQkx2vgcAFYhpvQvGO5nfOhv72/yCtlVtj7fFxCXjOU8/DtlDkf4JeAoOymjfZk8gA07b
rSdBi5/+PzK9+bZ5UJGsofCZLL5YD5AhyV8VId3GheX/m//OfdZE1+MVu0Tja4QqD/QR2SR3EDXc
NR6atHzQyczHHJK/zIV0orxrxEuH+61Xo23Bh5b7dBabcocW2zSB+NBnJUU1wvY7Tz+01S/i40K4
lqfrBmIb/eLpb9bQYaDhSFsgHLxGfvDzf+XsQm5qy/QtWasJw2dl609ZCL+akdPUihxo/6UB76PP
fi8gw82GcJezrXYC26dczts3nxKCkRtValz/oTx77Mr+mAM603pbErM2VzLh+PUstcwlNmLyZvpb
MjeM/WjwYtVChd4f1Qfw+xZ3WZ5BlLJiK7qo5bKRNdtOQWoknl3dVIXvXCo53XGMXmnwJXXOXvBz
zh5acRoU33Xpg1y2WqUtKYoJ3R/5KCXgAioJaHjIGSxbkD1U8Xb6toZdlxoHVVg7QhQgXEhSlen9
7K7sTgRki8fU9v+Ncypr0Jqr6gDHYKiOJP24ti/uKI+z93Lda2zjG0noBAnSdIacZkK9+7o4RRCo
X8rnbvh+fXhbYLu40xtLBmvbrBtGK2Ts4xegKk7S3Vp3yz//D3KzXXia10BuTirPnmUEF8kchRTX
gWxj00RboocWZ/y/Ib/5BOp4DV05qpvuWsVkFLEb/vT5RpHfkob830PfDF4pyBE2bdYlWS32UY20
MNyN6DdNoVrkDi/+5nXSMpGJwyvBVDspijuNDM8e/cwbHo/rl5o7Oy/sYnfYQiBZNtwE5TV5PS9L
WDcJG73SAcVhk38vuqHeKCvZhjfKfe26hr7KJthT18Rzu9xV2bgxtO0aYKLwcoWOccfBfYw/6kN2
JmdoVTyoh2Wv9tUp2N/kECbGuhlSmTY+Sst6YYcuI0flBRvZmcVQ3cuavbGlui+lW+QeBbH8a+h5
ce0kXG74scXZTPBd3WYTK3us+wg0HJRXW/G5LH+CxOFwfVls/90IokjEc62XGQCMqTiwWd2XLt87
cosZ0WY2RhTlbBI6W1tUIy8Cl0F0IOGWRdr+uRFAPWghzmtwWZkpfxgoeHmFu+vWLWnOd4dnkYm0
Y7ickHrA8H39xMLvHCDU8tsNa46hjYQpZCRHKo811y05TFCfcEf0m6V6I7S9azIY3nDVsuVlmge4
u5PphSuEtDXczSKhzZbs9GWg/2S1mOAy8Rt7L/Iim6AJWCWqAPmfitPs91jdO973nt9SPcQMl015
M0PPWx+JuU+BBTtp8lI1n6+vvG1pDE8lqCFnqefXgMnJ77n7P86upDlSndn+IiIQIARbqJHy1Ha3
3X03xO07ICRmMf/6d+qtfPVZRUQtvPFCKqWUSpF58pwPItLnOl2Po7f1gvzyuscv1z5f+opAZXWg
bcJ8bGoJbIPNyUfKhmMVDH9Xc/Bhl+nGp7TpiGq+CzhbsHSL1yYleJ0tcLspWhwk3Wqm+dJ3sRTN
d8s8BSt1gXNUB15EBxBaZc7p9j6Yfrnmu9Yy1Q60OOBc1waUDG2vJY8Cb4tKwrAJOjauqUBCFEjc
Ou0ImMAs4yK7dE0f+cLeW+HTnL/fXobBQjpAjjMnZJwCwpSLbtcE6lfOnH9vD22wkM7faWcjr0jB
eOJa474OXHFIM/tX01XZxveA6bdrThy6eH+6bS6QoA9KCIpQMpNo7m1v49vXcEnois/OaMm08qBO
IebgaUpBPN6WO147bTRkS9x09hallWkh1/9/uiv6oOyUnTtOokj7E5Lxv+us2QjspqE1Z07xbm54
gcCeA50owG3kV1vIK9MR1XyX0xKph2uZLqjfR/LC3R/Kf8jTxCn/aPL+zt+vefAY9K5qIfuJ/nJ6
7ML1kSj7cPt8mrZX8+Aan0d+12NoJ88OVvUYSPZRV5ztFSSIRDlu6a0a7KTD4OQaps3SFbixRY/U
c3WY8v6bM4i47oNX9Lp+uOiv3nAJg8/paDg/rNRCArsDF0KeNILv0LF7afJ8Y/gvMxluyLS4PI4D
afqMdonXNctpyfFNPLIqO7rUDyO/EevOW7KL6Of64A3D1hkwLUrzc+kX3QqUhps0axhNEDOdu3eX
Lxtvd9Po1/9/cr52csQs0d4M8tr+tAzsADqAeGm3XhrXH/nFS0PHwkFObvBztdaJYk00FUVUc3w+
yWNVvt4+xqYJNA8vPF/42Zh5SY3wMKs3QYEVbJ75VoQw2Udz85lzwgoOdesFLM+O3Mmsiau76NNx
oDT3Dv0uE1Ode0mpHkJnzxA/ZXvOQIbB5cYNYrKP5uYOSH1p4OPNTqYeONrWArZoTW1EJfGrBMPY
RrAwXLQ6Gq6graynkbpJN4S7pu8OrN7CBBt2QEfDDX4wVy6Ux4DiCfAFIvd1VaNy6exuHyDT8JpT
57Yk4VB5LvBR/a5He6Y/OycZbMFRTIbRvNceqT1YJcH3k/reOfRFkPr77R9uuMB1Vs5CDGNJeggt
pHOXQ68D1Wix/vI7+qtsQzTd9NaGhUwTXZf26YrwqfR5EXAvIe5fPD+WaIio+cuYvkm32LhZTZug
eTE+3gQ+v/Mm6azQRseVZUU+DpIjh+NtY5km0NzYQkO87/nSS4pRPpdQVSTh/L4O9n1epsPeaAql
MDU5TVKi95s+paDORrOmy7ZyHwYv1lk5JcD3MgxX2Gd5GuSTP4ud0+6J5d9nfx3WFtg2RCIE7D9Y
2VE0djTL5q/VHt7usr6OaWMCajx9yVEyrMZD5UyPNPOOdreleW+IyzqSjQMw0ckhaxKqvEO9nC0r
++Fa66O1luBUCaEw1QB2VN4DL3FDHcSWO0M3gLDPSxahIjW80nGGmt+pqTeuUsNR1QFsKVXQw81h
rNRC12/dxyWzDpCj3Nhqw3tMR68R12a0CWovact/BnJ24AP59Mb9A8nenGljDYYrg2r+3OahRP9U
2SYBvjwbVh3LoYvV4juRmsEs74uNg2XwCx3LZocSLE8i9BJlg4f42Hvibcj8Cy+2ilf/X5/94gGj
49bSMfdkNlMv6cnfaswvV61cNh0FmK2bdt6HKxhtQLJR2+IQgKexreuoyN4ouIdopva33cdkTS2G
S8et0CwGazI0LPjTN7v5Y1ysaB0f1+aP21MYDp2OXgsDJQqQR4NUxfk3W4oHJ/efSoVG59vDGzz0
f5BrhceVA/ohqDB3sdPVZznXcbWAVxEYhedUohvKHfdOO25J9pomvJryU8yqSyRFKVjUE8v34lac
VXkSaooD6NKuK9r0/1iGLdyA4QzqaLYOtdMF8F9UoL0gstsfrfOmPB736T+3bWfamuv/Py1FdKy0
aKVAiRI0H6CJQp4F3LNrsW7B8QxPFE+L7xC4rIDMT5vEG/wjqHXe5nFLWc7027V7QIJOYhVwhmSU
waluXoUAk5/7ctswBrfQMW3D3KZ1uKo28bup2kHnNhJM4m0yBVXcQuUvBTb79kxf35muDqDw3XF0
QtEGSVCJswyHfe6OD9y331hQysjLq71v91tskV9vh6sTbuTthO+APAuTjuXWoczVX4RDZfP2Sr7e
EFeHS7ikzad6bv2E2v7LiKRm4WV7dO7/uG947YPGJi7UWcfCT5YcLRnWEOfEeyxB+3Z7+K933NVr
fmCc5/WUrWlSdDmgM0M7R2jXqB5rWgxt7FrV8uygNeRwe7avi/2uq1f+gFb2vV4swVW6adiNwArv
0jzNIwBMljgcaLZbR0c8laRCjn5m9UE2akvCyLBRejUwGNa6yWiQJr3Hxr0a5/eK0HwXZM3P26sz
TaDdkFCV94u0l2Gi3OYhrfwnGyj2kbONZ8bXt6KrlwTXLA94OIdBslaw0AnaHDuwoF56uUUSb5rg
uq5P12IwQq9EcrjJkkOrRAVdEkJSNLriVuSwVZM1TaJdjbKkdY3HTJA0OeBmnuxPTHVNDNHHA9iO
TvfthHZJlsVoWeiitpKSFq+eBXRmmI6HdVG/b49v8BpdA9CywspBiS2EfCQj0ehaP9l8ZW0aHqq6
PTEIUN+ex2QszfkLELNV1ZxZCUn7ixcEp7Iv9q3XXXExGzBm0xTaSyhdseO8wqb3bfX9WnjLqQUN
h2kH6sHD7VV87ReOXjZcrEBVgQqCxBbOawU68YIuSZPWG8N/vQJHLx3yCQhQbo8ssdGmBN1hEU/I
AEUrDV4auiXn+XW8Qg3jv77ByYz398ACtIPnIlZWCsyO9WsclhOh8l9efiiQTd9nrus6P7lhxUAh
CiwUhTwzFNAEOfnWr6vG6u3RTdbSnHxGxzlvERCT0fsbGlToAe93DXsp/K0Pa9Nuaw4ejGOdAW3h
vdL0Ox/DmOUnSsX+9q//OpI7eikRigHrXHF0UoWlsw+d6lCO1fG+oZ3/ml0iDy3nsAgAMBvc06Jk
GPfK30oafv16dvTC4dBVxHcnGiQZU/E0hKdcBL9zVTw0zI5dUsiI5fku7e9zayfU3Fr2q0JjWEOh
af0ayrgun5l/saYNWxn2WC8mLtlUpCIYaUK5HTtLfibEjqZx2bj2TMNfnfCTB1gNpdbKJEsWCk2R
PJvBtdeidW/OR/c+N9BriflEs2L2F5bIUnRRVRRnlznf53L9HYxbnzGmZeiOHPoWyEjgyBCJPYxF
AM1kdVis+s5NuE77yUp5Xc1F260saZCJiURf0ShkNCJdsWEjw52nM2wo9BYumbVASXoBp8NYxEjb
fzT+ksx988gs/pw27T+3nc9wKwVawHbWOqvWzmGJwOMT1dD81K8VcPyL3HtQZbs9iWk/NA/PBLdK
18fj0x7KPQnTx7wXuxocj/cNrwXrEvYSWYDhIYYIaVh7iLsgKCPwbx7um0Dz6RUNBw0S0kHC7D6e
oAbBOdIlyt54XxrMo5cVe8XLflI23pd5elmsd+EtSI5ufYOZRtd8Om0tu6nyFIeJBDvF2AsO10vh
VuK+zdUriZyJrOSuRZOqAmdoXcV09s9OuwV9Nf18zZetyctY5eDngy30tHj1AY/9k8W3KpKG88+u
037y5WYCTBHJIgSfhTyFADiX8/o8heWOuc7+rtOj1w1l6PaWbQkfzwprR0h/Io2KArHVp25agebB
nScXkYPGFlTw/WVEyz3nr44AEKrfktwzzaC579I2CI8K951XjWAP6AOBHo/FjQCbOIw2NDxv28nw
xNAriGR013apB5aA7+zH3K6vjp39fXto0yHSHBj0q+7cKXyWuDbortf8eXXH2Kq3frlheL1iGFpE
hpkj/cR1w6StvJi55Xla+OH2rzfYX68auiXxF5AWBYnrzG9ro/5spB/XQ/qrccaNjxHTCrRX9sqy
JWBBDTG/KT32kDFVSAI3Ad+A0JlWcP3/Jy/LWVdaNsh2kpGD8CzIyv147dlUXhWPagt7Y1rD9f+f
JrE6zld8vAP5OrNdWVpRttY7vxv39+3C9dh+Gj71hqwup85NwBJUxPnkXWrobEek5S8IcBuR37QG
zZmtzioLIaWLU5Tv6qrcA91+XrOt951pHzRPLrOVp0tdoP4M+rcFASwAArxd0rN9l4SH6+jVQzzv
KHdn5iaSuXYsS4jp5OnqxOhI2/rOMbyO9AJik1LREEhEAtXojejTU300pukcWeX81vaLtSv58ufA
rS3dB8Oe6AXFiU1LQV0XG59O+2lM47Rtd2ElD7fPleHa0wuKlaChqGYfRaxwgdXmA5pQN25U0y/X
vFqIbuRpsAKTUdOfXKYg3pkuU7WVXjCcJr162GRhkfWQuknafP17QhE3l/a7p4YnNxs2nkamKa4r
++R0Nvq5eFqU+CT3ioPTvzt0fS3JXyvl+/usr3m1TTj0yjjxoXJJQEU+JtK+1/qaL48pQRndzelr
kH4w/jz2r+F9EBVHrxUOvtUN9Vz7IMYf58vCMvfDTputbinTsdHe0+2cW7K+Gp3lKgbp4qF1uj1Q
pRsmNw2vBWOgIytkv1Mv8SuyDyy+Xz2VZAvZ8CfD8Hr5z07BetkPInzF+8fvH602FltmN+QS9NIf
VB+zlWbUexXj+KvOytgLlqeyYQkFVXnjdUk+hbvK2Xo4Xt30f+u1jk5bkdPQdbohD15t9Tqx72N4
9Ocxnhw0ZFpbDBBf97u4jl7yG3mXeg2ww6/zIX8lu/Uk44lERURiZ9cc/S2VRtOuXP//yZHrBWSE
4G3w/06FO7nfKYJOCVVLBe2RI7e52BRaMxjN1UKcqHwQgBMnTGbiPoclecsG58nv6cmB7oXMh2nj
bjXNozlJXjroZwrqMBkrDoikjBwFhZYst2okA/gvfGy9376hDFegXtIkaViDxotlF9uBELKyDk6L
Rt0BT48pQ7Hm9iSm7dHuKjDFEg7ZmeyyiuUB9Jvf6szaO9Dwvm94bVPCqUV2oWr4habdR+nyE7Hl
DzFufUAbQqhO1eFJzlVjOeISFG/98KP1Nl5jhj3WVQcLN4XC5FDlF2q/D9AzHAcnysm6Y+RcB79u
m8awvTpNh98Pdl1bZX7hioLlOUSv/muZHsdyq//AcGnp9Bw04zkd6joHk22/E6uMQXF7sMt3DsiP
5Y0/B+vR3pT1ME12teQnN69ULQMJwsJLlf/A8zJn0Mx8vQrC5ExEVebtbhvNcFx1rg61pAL8nTBa
ONGdVNO+HejOvrMjxNE5OtSwZkCBzlhFO01NxPtyneNBuONP2ipwQ9xehOEdq9NyWOBo6NCX3F1U
CwAOVeD+wF9Y7qveiYulRItpumGvrykbXEen6vCHxsuqsQsTz0lfgfO+TLL/Bi3NI4gvzn1XXsKq
PzXleCrsqYs6VG9w43xvaPft9loNHqpzDwzo9V8tD5cYyNmQQgPNwRGws60kjsGSOqUAF+nUyzEM
E5uOh953D3b4050WMBoUz3nf7prNXjDDjaBL/K21a3lWj3uyKNezP+8cZz75JIvYNZeN4HzbWoY7
QacZmKCiINXqIZeQjsdmpJHb1KcMR70TW/HY4Ki62t8UpF4/qiC7DDP6c6kVryPYJ4vIRuGF9Tm+
3CpUqLYSJKYFadHfdYXXTbKyktxyvk+TF9U03K2WPPmbQjimBV1P3qebB1C53HIl6jx9mj27jVPH
bmXHtEZjw2Dzt0oidaXqYr8Cw39f0NRZBSY5LOXsEEzptE+2Z51YuD40cqudwXTWtKAJ7lrVykpm
l2aF8hKQUun7vNB9TiC0sNwlEXbl3viv2XgTrjlpCS6GuRVxUcoQ3drrm1PUu6xbzvedZ+3F39XE
kzbAmgml0IBWaKBv+2gIEuiIbmyF4QbQ1aT8wmoFB9L0wmyEaHc+e+yjWZ1H8JrsafATjOjH20sx
TXT9/6dj5qcDY71d8Mtcqt0MSkZlVbFSIIOpxiisfrvZFgTBNJMWSlefjJPyBL+49nqo0KKvihdO
0HUCiU4V/namfMN2hmCqkwU1AuLK48QARHBex9TLIj5midezravGtBDN+bvKdbkVYG8482KaXbJR
xS57motE+vtq2ogwBv/XcW3dwgKVgtrjQtkSpQX43MErUwTiAXFhP7HnqR8/RE63vptM02kP5qUG
yN9rwuyy1N2u6E9etUZWbcUegkE6TRFvhmief94+dKbJtJvA40MBncYSp7sNd1n9T96BPn6NytyO
XN+O+PxYyi2KdNNp0C6ElJKREY/hqR60Q2Q7ICjom+WKAQVj0O3lGB4DOvSNTyJAUSrglz7g58kC
liDY6DY3/Hgd5eZ249Q3K0auw8UHSBvdNX7ZpTEti2zDWwx7oYPZ7HEqvbCj4pI7z4DGhtbZHtQ+
Rx6VSX8HVbuoDMnGZWNajnYFWEjGE6evsBzBX6Zy3NlXFY85Xd5ub8TXHIGuoyPb6OBNvCrxju7c
9I17/zT+MWvCvY8K8GjvUKiPWZk+yOJ7V/6ZFs9Z3kQNBGluz35dxRfpDZ0EI8iWito1Jq+Q8wyP
E/3IeBNPzW5iv27PYHh26FwY3G3RtuJiBh+C6NbwYnlNNPRn4mzYz7Q/7n+DweyldTPyll/sYOan
GbOduCqKeCzSrZeT4fLUAW91o2ZOXcUvyqWxM7LYUcVz0SPd1D8szu+SkdNtW5km0vwe6c8hdVBD
uTDPiTxWR/U6HhraxPPEoha9ZKIN97enMplNew7gXkFL/ISAAJGEo0yX2J3dp4WLw+3hv14J0VFv
lmf7bZjDa6zUBZnZAkxwsJM5PfdhE6UgWimnrRTv1zcZ0RFwxHbJsnj4HKjWtdhbKEXsWNfeh0cj
OvQtdCkpVw8LcYQ/RcrPz8XiA5evqo3Wlq83gujcGYHvMYUbRlzG/I+JvZRDi8trYxdMprnO+emh
FEor7y0PYw/uEXVFehfppEt0cakAoEPqEqSSKrxYloW/geMpUoG/u+/waC7tydZpiIPrPW3/ZsM7
m3dZVUZVN8Sl+pj7LWJnk3W0iF6Ctb4nNqSrBlH8KMFlGDNZb7HFmAbXXJl1zVQATCovEl1XdjXH
U7kFJvn6RiU6ui1N26mGPAsyI+JXm/7rctQGfgcZ3QiuhuF1eFuWZrKQDn45FhARoM+k/wDs2U6k
W92BXzPPuUSnyQhnX4yTKLpLP8l4nb1HQR0Eu98u83a5eG24erSWFYTa7/l9dJyYU4vjVUHQMg5E
2kUtkDQC09ZE/6qcYePIGrxY15Uq50BYGarGlxwqCOLJQRCa78rbEp03o6Wd7PlcygsJHleWRjkq
n3xrs53rff+/DwCiw9zKNsuHhbUTHgB0p9p//ZbtF3/YM/91wlsqL9o9g2M71NpX3k81gl14dcC1
OILvCy/tEQACl+wHG1rBwTfPOd++AUxnULsBqF20AENU8kKL9byqYL/KodtxQfdet/lN9PXbh+ga
VGy2VLHMqbqwzHfOfmglQgGEP9itOrV9SvbdGrLvtxf09YuV6EJUGZNzCgmfDjryj4VD9pkPMony
0XHXKHQ/WvuXs5lmvN4wX+2oFtn7mooxnaf6YpGupTweqSyRSGqc3sl2jkDSEVDGwPpOan8+N5No
DtWicusNArE+yFkGz/7z9poNPqFD6rIxz210A6jLsJ5K/2leH2X18/bQhttVJ+Yo+qWlrJb1HysH
ENDqH0S5ydltsJ+OpfPLnAha5eWFL4fmPBzFLowzD3qa9U58E8fbCzDZ5nrwP0VmKWRNKIrqF97Y
Pyy+xKCSfGT0vuQl0RF1itRsAa9VfrHnaqLFrqjU1H0Di9tQ8KjsljQ40mEJN1khDMvRO6bbgHRI
lPH2Uha2fVh5xXbNLFlU2emPuwym4xzCLLT6aQ7VZazGuFz4aXD7uO7m/e3hDRcO094CTl0tvRgr
cbGaoTrlhZqPpWrYK4S9/mzRWR7fnsZw5ejwOptZMyEDwkRNvvs+EgdrlJJ/HCi4df5G+DZshS5W
BT4zZ0S0kJcgULENoUnXSwIwCt9egGF0HWUnwJTfZxYUKQQalzkwXmhvORGxZR/DNamj7HwP7T5s
SJtLl4bHwXUOLRv/ysR6mqr02KGzqPC8d2tVr7dXY7hGdOWqka31UpTX7QjnV1aSKMy2iOUMO61L
ViHTvnoWvhwvfRgR4u5o1oFNsT8uyIJ61X1PA52yo6rVaoVIGl/SrkiXY8+D8iFjOVsOahVTtbHn
pqVcrffprkr9vrHpWsiLb/9q5WUBY1dBvKhwLrbconY1zaEFfKsmwvdrPHIsxXfcf8zF76U72fSV
bn1nGUAW5H+EqyYX2vMTluHJaAEA8tgcIMQce8DFvbtxd7zzatfRd7MQa5kLLKX1D2s4Res/Kt0S
xDAdWC222yIcSt5jDfn4w3ffsuzltiMY3FqH1w0hCg8qxG8elgqa0YBughdcpe7h9vCG21WH14VB
ZzUe7dSl5dMxsJynYl6O02Dt7XCLg/jLFYDU+fr/T4e0UYvKphGsVp3t7/PBjpkABaLYwsB9eT4x
vOYDHAL3du00KuHBn6TNYrJOx0GIWNIiuspD37aTaRGaF3RhTmRuCZUUTCGXSbK/pG2XYKHHkb09
w5c7gXU4/zXTVCrPHpESAHk6FIXoc+dNOzUdrC7YmMC0BO27N7N4JfK87BIIa9ugFnAH9q6Qijsr
byruOU5YhOYFRM3VmjIIZuVBfxgHsQN5wXvryefZ8zeylob91pPYHReL2/m4qEP3lTS/ZMYjmb16
7K9Z/HV7JwyG0nPYjYQgd2kJ8OVlPFZlfSbT83pfHyIj9nVdn9whz4u1sVtoVnWjcyzHIAJU6lSm
dwmrYvjr8fo0fAmlytmv/CqxpjfXe6jajx7iut2WbUzW15w5zCrLIyMosmcg1cPmXOXPKu0jXl58
FN/us7/m0WyVedXS6xzLE1Fvnvu+qZVj2lrNjcFpaVUgqXGSAaIOIYeEQxySj9s/+2sUCUyveXC/
jgNV9kyS9Tl/b87Nge/KWIGhYhce60P1g258gpv2QHNkDpaQwQ4gxdOS4ewVkWjmyM/eQ7nG7lao
/DKcYS2aI1v+YGcyxBz9kP3tdeW77ab723b6eg9sPQE9NbK2PehAJKwuReSNfrgL/OUPj833Xda2
nneuQNVR5dKBfELVnvLsgzTNn3brHW///q9zZMzWE8+Vy/K5b6HOG5Qvnfe3DL29bIZ9u/JLiA6j
SrDIl+y1hex3Uyy727N+vem2noxGnWMlpB5tADcfqnKM+IIo4f0k9WWy/75vCs23WZrny4CjkIyB
cwr9dOeD4NQFlWBqQ8A32yhCmhaiefciwYNctbWdpK2M3Ppszz+D8AdQwV26Uav5OpLiofLfK1Cs
c87quiJgG2/jUT6k+T4L+8heNrqBDI5uh5qjr6Vwl45jCYQguF2yUMQOJRG3s3eUhCJPsR2tfhdD
E6tsOLYs3031lhDX145p6w3bk9uMhSrnEbwI6aVZwnNVbBF5mIbWfL4AHRlredglMgcaiHfsH8g6
bPVBmrxGT16ThrIe7H/hOQvbo0RPdnrl8OjP08pPgpNjn75clai9H9YWLuDLShez9Vx20HZuYUmn
T7IuPxX8oXKHuBp/LK3a8TmuN+FbBrvp+eumXZqJ2Z17lmNmqdPSU+iXsXkaNrJ1pvG1kA69Atci
lROeC8/y0Y+0QGfPlt3uLq/Xk9hjvXQVoG4qsdI/wvBH5Z5SCPn12U+evt6ewXDh64nszF8h5jBk
KpkGFveM7Gf0bY9tvREOTdusufsEzR+JLqT0TLxxP5FzDu7Z1C53XvZnuUALfPh23zI0r89XgWtl
Vel5DNaDasrD4DuRlGRjH0y7rEX1GmRHktZzeF7W/LLK9jkPnPj2L/9a2wqeoHm2pZqgb63GOYdF
BYX06dJOIvGb9yHN/wQ7yXn21W61H123idNFxj5uTNCqHR2XRZ0PbN0m27vhKOiJZ5VZpJ5olZ67
Br1pQAWMLbQpN8kzDTb8n+RzHeaoXs04afkMVdb65PnefUFFzz3XtKQyQ1oHGhPBxwg10Hldnidr
+OaOWykEk3E0P1fSbooMLJZnPpHfLqocVWb/s6gtGnNDWNQzz5Ms1VAGbXgW+QNnR9+e4OWHlm7w
Chriut7HvTQd7XJ86+NZ963lQJEAi0fegvZ5DrdgjKYVaJ6eDdKC6miHmIcI64YDqD3cXecDtv/z
tqOYdkBzcXedp5SRUCXOUPj/FiEVAo0rIqjj3FvSu4CxzNZTzXU22C5Aq+kZFN9RRdMdygFRNvcb
F4lpEZqzN9xqlqAbFFgK0Yy5BJHqXbwarf1dNtLzzCBpLspyWVUSNDlYlEGMurix19b3/Xo9z+x4
LW9q8O2fx7Ha86KJ+rx4gurQhhsbjKPnlbtxYc28tipZLXVoxuUvR4BItvY2GGNNw2su7IyF9GbP
Q6iGKN3k2CdrzXYVVRvGMdxvelYZRzOoLAg0nKlqd3IgT0isbURR0y+/Tvk5b9C2btvVDpr0qgtL
L6N6pfmGUQxu62tuuxadPU2kwpbS11y+0EJFw/KQ9ofbB9I0vOa00LJv7EAqPGD4H7Xz6BXBsZbP
TbfVOG8yuhaYhd86VktlCHdddgC079HvvLGfJqNrrloFs+WKHKfRmfpX1FbcLH/pmzS6bRjD6Hrq
mGWUo1OVeK8jqMHYGK38Ox033qSmsa+PsU/Hpec87S12peKbX6zicOVK7LcEjQ2RRC9ZzlXRlYEn
QsAL6Emm4luWOcB15uW+GKszSqob+C7DxuqFS7+Zu6ATCzuD8P8BivEPRbCl4Ggyz/X/n8yzzkEh
UeXDNSOm36H17Dio7rLgzh+u+SpYN7lTA7WADmR6tMl6GMr73rg6m3OfIV74dGXn1SEPrmBPi/ev
pdTGO9TgqXpfNkm7IHe8wXstanwlO48ItufB+RHiq+a+E6+5ajkChelXyK1y0kVX0oPmilXK3TuH
19w1KJkbWs4QnPMhPzQCbw+rPDRyS5/AcB711uxphB7UOqPGUNbuYWV5VCj3vhOjt2Z7DVnyxVH0
tbDfOXAflG21rl0d/n8wLczWu7DpCFnmzu3YGTqTK0Bp1m7l+UsGESS5Zr9GrqK+vku9FnNdz9Un
r7IWAiFAWQRnSvzYz9CGRQhyh3fmPzzNaXvgcNI24CoZOhRdPKBkD/Oyyo27/muOWfx6zWvrqcua
/uq1lLGfjr+cpOdfAlftykLt0oU+ZVdKkHkCSfvWnAaH87TI22dBh5xerkA85b9lYtytQJhEbSii
zrHue1Hp3Mx04HajCLr+lXwDGduuII9TvgWCM7mE5tB2z9FLMFiQ/hxF4vJLR52NNKThhtablzMa
rhm068IzC3nchPnJbxp0+W1pIRmG1/uWM8db+3REZC8bELB09aPDZoEv3S3gu2l8Lf52w+L0bMTX
VuWiuQ6vqmb0j2PXbaQ4DQfHvYbmT54G8RirEXJCUbUYngbIAEOSLZlDgur2VouQYWv1JmVRFX7f
Qyf8LEu5E5QcJe2Ot8OAaWjNkUOeEsGWayJTLVEf1OepFXcaRnPiMHcl8SF4eEZi/DIh6Qt2kUuJ
aNOOW05r2lrNaYfJQz/ThF9flcvDwJbj3K+Rl4bv9xlHey47NXdI5uPlJux6R930aZyGO42jeetK
FWFEYGjZv9Llwbf/4cVpBsvx7V9uMowWfpdhWiSr+y6ZAAtCwUABMIdi/12D603SuJMniEspdkYy
8TdRj2EGcTTfIvc9rPTOaLTB+f0UquDsWPZhTv0dRAP3abhV9TWYRm+Jzlk7u+h+gF6ZzKCn81DZ
f47V232W0aJuCsEe0ioenFsrOFa1dfBId2qtuxAo6D/VnPVKE+LWV2ftsirKwPjbyIiwC7geb/98
w1Wma6n7fTa1oYtD2bETIb9L9Uy7p6H5uD264fmjNznnoiIzPsth+L4+NiGJJwb0YB3CSrM69z3b
06K77xNdF1Gvy7TmIcFKHPt58F6Ic1zE99vLMBlJ89zBmTNqOXgohAWqcjQc4sKif4Bufd9usiwY
buX/x7l/iilS+n7X+jU7N0P72NnW9y6zNpzX8PP1/uahEV4/S+xCTy37lxSqRXf+MO2WuQ4jzu37
IDS2Lqfe5EUOJePp/zj7jiW5dabZJ2IEDUCzpW03XtJI2jCORp/oHej59DepfzMHp9G40doo1IoA
CKCqUACyMu3jYKIeOEG9lNZGFpVlO9b1XFrbf/80Q3ik1HrdxgJT+qtYfW14XKaPujo46/fbyywI
E3wtMyTK1s0wenYym6i0E5B2POVAQdxuXLQInCPj03u6ksk+9rV5zHIwtGqgI0+T5AXnCJlmr6gT
fv9lS1trFbik1pp5CwgzlhOuCtzS+HF7EKIZ4jZfddTYglsT+6ii2AY4LzCdm43mDjkLb3cg8AIe
5gValqXTgEE5rkV5GFfywBwZCblobjgnRvxHNVOW2cexa//B7QykdMuHOq1DAmmp+76e24KTeAGy
ocY+o+jTV6obUUZk718C4+dxXUueVfXWE+0INZ/HbvnqrDFKBouXJfmuUhlYULC8PLSLlZQpeKnA
/QbBhsY2NfFSFFu8FKMd3xeLeHzXVCramoBw4dSAussIcK3qJ5mfSdND0Tztq/8pSOQjZRtFhdYp
a75RcKzNX+r50qnPqHKSOLJokjhH1mtlaEcDx+w8Vw6UMH/tndDI7jxm82XHdWytVadgAEttu8VM
QlD/B7fNU/TlnPdCiIzRzEpxK6m8gPlvo7XbmJJ1Fez0PLqrBX1KDk0d7PT1o6ZsrjH/TpgT1FXs
JsoXvLncdzBVOS+24rKOp3gwj46zPJpb83tS7co3bBk/qMh+OBeGSJOyFptpHlEaDI587ZDH9Q+L
1H6ytueqv2cUJmAd/7bSbZtTKA0y82jUypM6aNC1QUkQ+3N7na9GOrTOnX5RTjxsa6maRxus7Kz6
PuQx+AV8I/59u/2rc4T2998/+ZieWfPYgMf0tKmPmlND+++QJOd++yDL6+0ermPe0QXnxgBNavYC
gN0xvUwhO9Zh8TCc5nD1By8NbIk/XN1s0AnnyZYzGAsoGegRVG3n/WEkBij69gBES8BtxGYNpBBF
QnHUk/wHrZZDk1m/zXQKAbuRdCH6es6bi4m1VVbG1amFuoxZ9YGjyN50rl/GYWb0f69w3GqltmT9
Ark44i167G4sOS+1ggK8415UVDRmAMyElxWSA6Bovji3bqpEy9gANR484P1DmzFKrO5rbJqenBdL
NF+cZ1vDWhiWQatTof+st9IjVJPYkcAfeOzWrNuGWShWdUL9mGs6f5iWeXrqK8bjpMsyu6ux23R4
tFacVaZBKatOSbV5qCK8lEU543nclq25qAPOqWurqPOGqNWpM/uXJn2zkL5sU+bf9gfB5PNlxgXO
NqkO5OlpteYXc7O92b6LSBgzw3nxCGa63qzb6gQ+gh/G2rnrrDyPpRp0UDy9/fUif+AxWo7RtWsC
+csjAT73lOabGhGcB5EBZ1/a2MxCCsyC6+RkfoMgDIs6Q0mj232LZo5z8zaOW3Mr4Rk2+QIBoHCw
ZFfTopY5J8d7yqRXFsB4pa54Sms+LYV5uP3RAnfmq4b1MQVIp4Axsc7ys+SLsU7/W2sTojB36Rhj
1TlvbjQrdVAgPB81M/+pA1h+asn4bkyZjNJEMDs8FssiqOLeEq06LcuQ7Ze79KhQ6+32/Iga53Zo
o5nzwlrn6lSNYGscp2MlZZoX+DGPxLJp1ubqhO8GlMzw16w+AVtYRz0K3m9/u2Btrf33T7v/OOhF
lQDEeTLK+cu8/shX6FHp1mq6rEjuYnkxIYDz704I2OsVM8XmFo+vW6mhXOmbXhTe7RFczVXR+L4q
n0bASmUbB8WsTnMZTXVygK63p2Sxa2ueoadnLaHh7Y5EU8X5LvALpWJuSnXKrDLq9CfkxdlmRRBq
vN2+aK05D271xTDrtK9wsZO7a0yCOnZeHFQiSpZaZKbcrlw2GjIiB2bajx/jsOEiQdXvgnlhETgH
Nki8DZ25b2haEZJu9ckG3cU0TWX18IJV5pFYtc0sPS3W6tRM5jHOhi9tQVyl3c4a3S7FVp8zxZI9
fQsyAB6WNcUm0AwGBlNqKXguwnrEX3bpJtNJngKIkmIeneXoeTNvBvKMcYpH1B2kUIgnZHzJQH/g
sG3xt4a9Flkxgnap+5klhnlAbfvPsilq/7bBCQyaLw6OC7CupxS+3+XKOQYVsL71/pqCti4d1v/d
1wfn+uq6xQOQFjC6rTy3SYNXjOzFShe3rO6qFjEdkwsAeU76pS/16kRr/aCv+bultd+ynccf5Z54
1tBfbw9lP8795/Uf/XD+T8xpIlic+WjVdWQ7xN1UxfEgeBQN5uaNJQH7fq/6yoaLtNs9ihaIiwhK
Tmc2VHvE0U5G5mOTdDvlYbMXSfuCiMPXCMct0/QlhgGQxTqxoe/dtCB+Qy1ZqiXyJC4sJMs4WPME
vXoL1Ltm4/ya5ywYBm3xdpLhOLXvQd2ZDo/+spVkUXIV0aG3lx8VVHfasm+CSl9Csr9b3l4NwWD4
8mHVmLNhKrEXZ0Xv0ixwKhe6kwHISy0wQ9/uQ5Sb8ngwqll63rWYscKAIrp9Zijg96YhC4squ8xL
/A7cdOtRRg90klWZCjYGHhs2oWRB2ardgRo1MHrLS1UZv6Nozjj3d0i56WRG00b7UlYXrdPdkaQw
s8e+eb89ZaKv59x/tgrwfcYODpvN8F2jzbnKZWTyoq/nPB6a0oNVQLDuxIwPNhxQ0hGq6dfEOnVS
ALPAxXmYmGKla287OX3t+l/K5gPz4allWN8nWAzP4DZ9sGWNHbjFq5PT5gF0d3L6sOkqxBYlsy+a
Is7Ds5SmFDgb7CH1GbJUbb2ALfDZyLxqvEtzzHR4qBiQJTidLdiOc+zB1vzWLCeohnjrKsGLCYbA
48WqZrXUMsEUMTVxuz5EwZlnzYsXG8eulaH1BFbKQ8eyxrC6dg8e+qy3boPa3ItWloUkdRQNYbeu
Tznw3HY5SuWQA08OiD7amHyrHHrZnBFSSFPxtQXN7m1nE5grDxsbm6ovU5ZhD1TjSCvM3Nf66UTZ
/F5RR2JSgl2Jx45Z0wCRiAy3CwYo9/SOPKVb5aYoOL09BFHznFMrmzIQvWTkVY3fsqT1dVwszHdB
7mGr3I69rvOsZATlsnUa1aj7q8oXQu+7VeOlLaZZW7RaHXCKqn4n5XmDDzh2YLZvt+dFZKGcJ2vr
puB9FBcIBahFIUL+qNmlhCBGYDU8QAyaipOeNbj1SPVn2InvFMep+DUod54+eF2L0jCpXe+fbpMu
WEYSsakN20XG0Cg4e/AAMeg0Qjd4y3Ew0003WUevmB56/TfWAzDzl3aQKOMJDJMHiQ1N1zm2pUzH
1O5e4rj/EtfpAReE/l3ryytZANjC1LGoUTM44ZlOG5TikVi2TFJe9PHcLmysTtaY/TQd1bqiwVyz
zStZmV/UaZPdOopOTLxyBd6kBqtVoWo9+HFUBUmQD27+CzJIvhEox0x2ASxwBF42SIv73myTYjpq
Te4v+RjVikzGSTRL3G482QkxTILbzY1qO4XiCMK/BaCEUelkGnKiLjg3XmOtKvUNC2H3kAwEb7c1
Gw9JUkg2S0HzPHSsT7WhXlpU4tRqP37B0+YS6uU8HMchl51KBJsZDx9rB6Bsix7XaEpWnizQEzbx
6PhGawVdEXdusZZfb3uEwK95IBngzpoxbup0JFPmbf0ChcWehRqZA6bMQUaNBxTFddHtzgQxkFfZ
yLuG2VXCyr1yp0vAdW661RgU2Zf7mt/X63MG0OfmCL3F8hRndkg73CXUYDxfHOoSRiU7hGgInI8P
5eI4UAcoT/DrVg+2VHOJfSjMUXL4EdkWtzPnZp3nyYBdxyze4vwx115MJvl0UdPcvjwyQwVgGGbr
MD0oLYq7Af1lm4x/bs++qHnOr7NqBtX8MpWnYchfnSzxLI16ykwlKYsgIvFosq6sgOSoC2QVGgRl
iyEo1VKy6QicjUeT2Qap48pKcAtlhu2shdX0ltW4xEbZvSUjUhbYDY8k0wmuGFozxRlkCztW+ssW
tMnvLf64a/J5JJlq54WSA4x1zGv1vCSTqzbpxemt4HbzohnaR/XJs4xpM+ncjHjsMlsXpL3a8Kwl
uqsSL4//3O5CYD48a5ilAAyXWvshbSwDqC09VJCrXTtHYj6i+ef8Nku0NMfbBzK74R/sxqRDwQcN
1lySlwruxTTObRnLSZvt1gkK3wN2nGC0sm90KS6gKo/yrayAE21/Uwu79X3TxTmzrZWqtUKC69iS
wmuBjXOWzVWLu7jWTecvqcenBde72rJq3PGfhiygdHSz9liMv29/usiYuN05zsAgXCj9dAQzrq9N
zllPp0PrOIeBsBfZXbkgXPDoMtvWdFxhMxXS68x38iLSa8O//f0CS+UxZfVqWinFMwKe0KAgh9oh
3Fk73jrVsrUV2CqPKMsV2zCqErFi645M95xq8ED7s62Jd98AOG/WjKXpW4r2i8H8YhpZ5Iwf8Qql
q/ua3+ftk+3MoMFkjhWPx6ydo3LMHprJ8kcj+XZf85wna0rRbkOFaG2q06Ohwb3sOAQxvoTWQLS6
nCen1kL7uHDG4wJgJSkG16TrS6+Vh/u+nvPbVa8ygzYdeV1HBUgmAhUGza36QXLKFJk9twkXgzoV
a2rAb50PVAi8GEx2xSiaF95rB6ovGbHGI1s3H4gKn7HpjEpOiU1e/3Cbx4+lNk2dpNfLE9u+rXry
0A/92z0zbvPYMTxUrMOowNr1jLlUHQ6riSuu4S52M9PmoWMOAAc22Lvw4e2xbN+BoNec/93+8uu5
uc1DxopVIxqF3vNJZ6+b7q92oPWPmfMws4etkmRtonnnnNXKZ1VPVAeHDDwguiorDchWF2VwewRX
Ixk1+VDJ1gZxuKXD2XaezSSEOoiLEgnXkN7FXf18dLDvMZ9ijULqpVYTMpy30Q4A0ghwVxDd/var
2xSa5qJktVhNqfdousreDRCwkfW00BMdR693JFnDVZ9CF9zkFwQQnM7QhvOkfAWcLrDzrxlIbG5/
v2hq9t8/TY2tGdbK2n1qLBDpn3VZu6KP5gKkqeE1qejm8oxa0wOh9YNdKMHQk3sSNcwJFyAdkJcT
I8Vns3V5ozphu8rC7E4LkO14Yrw9NyK75MJkaxrGkNXWcCY6DWnNntY2Tt0N1EcZ3mTv2QcxEi5i
NmuRdGMD4y9pMBlPKvDJ6fPt77++BpSPlqzJtjEt7OG8kI+cPDnsl3pX+RSlfLicGigrKdM64m41
OQx2MgV6m33HAwTI6pM/tz//+vRTPmbWc9IWm2o1kCeEPJz5HdJK+VAEtmwM12/JMAjOd9e+Luwq
hsZDkn5RiR5qo3FcFcM3jAVFEn825SUrH7QNyiOG6s5rLjlIXg3Y6Jbz53lp1WRebOg9FH2kDtDb
Zq6q9QFJTxXsQCnuXP7/uLbZtMTE/A32E1BKS/5myfTuhFPHuXfcEBDukm0854YXRyRIfdQF/DI1
F7S4gXqQkiIJO+IcHZd0McBzhIEEpfVYSv3O/mb2oAc0vGHxFfOC2I73cl9DgVqZ/7pteSLH4Rx/
HNuWdTYcv1sgTM6Iz5LvORh/b7d+PeRSXg5oiyfNLChWeltBqEnXV0dXg9tNC1yGR+Q622rkHRj/
zwYQuU1qudYyuiXUWFC1dLsHwdTweFzbSWk+5wZ51VUagoyiA1P0vEnm/bq0HqU8Z2I8bBuK89Lx
3AOFawFjA5ZDXFIwv0ue6EDdPnlTrPmRpemzU2rBvGmuUinQkJQV0At8k8fr5nMDkmSr68/F+I+e
HZLsMUn/AddtnPobkdHAiFaJCwCqqm4TZMP6c61ZUTZB3xPCsRrVzsv84/YqXc9KKI/bTRNIBLUF
+NuZ9mtpoUOJaRz0M5QmXLufJdujyBS4GNB3cTFpcwbakPoH2Ny8NQsU+8/tAYja5tyeznPTLp2O
XbHtvVUB4Q8YMEARK3FB0fxwDg7tsH5Rs5idbesxzV7X7KPs/1RJpIHF/fYARIGLB+rmCZ4rpjnp
z/lxDjS/CGLfvphPJGSR41v3vDFQoI3+nb1ZbWwtPZQAzo51qLXAqM82lZwR9yb+g+FC07uHfE4M
S81cKxTQQj71uxo/ptUXs/mawyvWc12dbVnFi2Ch/wPb7RZN1zOwJlRTdkgRqpbKDlkrY6wQNc9t
8axI4401fX/eyrB1znnlZml4e4UFNsRDdaHQQ5e5VNhZ70p3XhZPsTZ3rVt3MxrgLSW9iAbAbeIF
BcNzYsGTx8LxSjzqzM5TLHuKFOxEFufBZUONWs+rHspTlzV/pKbko0VTw3mvmUxlOZVOd55T4lV4
WVubr9uE1G1wN1uGxxZ1wvkw6/Nt0GatO6f5a60ortmvQUKDgbzn+SiJE7uZXHMCLjnvVG2qmd6r
r62N8noVhNGla25VZEjLowXr+x+0rm6i3rGBB2dpV+GqB7bT1flrMlivt8307+XylTHwGF2lSWJL
2ZDMJMVbQV3NHp+01vYTUkfprJ/Tym/tizKsAYWIbWvbj6vTSQ6XoiDII3en0S40a9q3U+a2xyrI
QycgX4i7BEZQhLLaRdEc7qv3KVT15ZCAxHTtzg68Tzd+KFsJOMldajqU8uyKUHItSYNn1jNhYbNc
lAZ4eRuKVlBz/HXnEnFOXm6U9s0epcyHLdQD7TC5eh1mFycqgzaCCFwTSHraPfCaMXAeb1mkKQ0L
g2n+TP507KME2kCWC744n0XlwyLLDf4+yFzriAsBTlwPrDUgp2Q9GeFUu3nYzG73EV12CMJ6eKlU
d7Tc26MSrT8XCexqMNalNftzOp6c7m1dHxnkR2+3LYgyJhcBEqctQFCOjHowUgjHPKxZ1Mzv8xAM
nczABEGGh+SikmE2k9XByW9gr7XF3g1rGFyS6W+xKksURJn1fyC5cYrNfFXZWdlSj9p/pvqJQZYF
BLPF93GMIJccjGXu96O7WdtLPOYnfR1cS+9fb8+jaJD7/H720W62Wyctrfdxpf8rIR+gpCCRH2Ow
X/VJdLsPgR38B52LgiKjdWbrPXYgM6Pboblp/qreVZFG8effQ2i6FUUh42S9E3tytXI6x4OMC/U6
mBlNcxEAYtUGg0g4i9oC0vQ687JYBVX1/8j4ZLc/srl3q/hhGO8qekR3XBhQp5qoVO1ZNDvv/ZJ7
ZZe5diq53/j7In7F93mkLp5EoJC8onX6VD1aHyxzjdA4KN76bETpYzV6ysO+AayH3FMOuiwfEFkY
FwWquaE4FzJM4aDOT/aYO4FWGvkZKBj2VtO1leTcgqSJchHBHCDFTYsBc2e8pMbBNiXTJmiXB+86
zNFKEPeyiKmPeY0KEEkOI/CK/4B2y6ap9LZkUQZqzf5JH47OLDkjiKIKj9W1ksVutRHfPH1A+Cf9
glD/ZByKSPm6jhEJoe7ty7zP2NfxilXxNI/lttakWUYWKbo2h0Stx2DJhsRTlQKU5aM1/qPWFgmM
VmWPJVjwQkWDxij+afojSabnfCNjYJdK7qtK3B2IoRjHuG2onw/Z6kIl0Xpoe3u+NBkrwjpu1S+4
ROmivq3Vl3Rm1B1bsri9ptsocy3Tg+LAdCvUnXi6skr1MHYPvDZKPshACxAURfCd/Dj5w7H3ksWz
j5MHER+P/ZwHV/YiJTI3LuLMWmWXWoulK+gb6Y+pbKcRuCFPLlmama47K5bJVt5iI3NX4Ez7gE7B
XTGehw0nTW/HWrdbHLUDFDCe4rwJt7mQZKyir+eCyKhCoTEm+Pp8A7Znfk56HNa7x3WTvdqLpp2L
HlpaGCbK2Vg0Tl+19lAPsos5UcbFQ4ch/oyH0Qkzkx+VN/qdeJpbhlWkH7uLEVRfEg//I9loBXcD
PIrYsNNJN0sMAowhlzFlkbYkT1ZuBtBDOLSa5Tmqc2Dl+uv2mos2FB5W3BW1M/a7U5BoDVKv+ZmG
EzzzofGsYPRJWL+wB0jjjufq3XpOJZUCgpXiQca7TIxT76aga1riW3o2uupsSxNkwU0jDzJOmjEp
wVOIrPtiPSUHkGV3bq66FAPSvMRrvTqCjoif+N1Z5ppCE+F8fuq6rMxV9DmFcWR622Hze6/xKm95
UcM6qP8nNxHR0Y+HIE9tPuO1Fea4nrSwDZvIvAzB//GYxJ70PCNaJP3fORnSjMrKVoyIROS0+VXQ
RIU3BFNAQt1tvcS/C3GJhIkLDOpqJwsqR2AN9KwCMq996WRVNcKp4mJCOehAzhG0Td/qIzSJQvO5
PqffmqMZrgdNWjAnSAR4QDK48KqFDZgr+2EO1m+lv6upUjAxn4YA2wtOmt0v7fdtlxVECB6ZXGlJ
p+a7dZMoOfRREWHHDquwl4RpUeLBA5Jnk/Q0thq0/zN5/b8DJiqPHxIEuxH6UZ7qtlEhK+URDWbf
LD6dXbQpSYwkzfpI1yE1nWmRPU1+a0AFsiAjuGBw2CwA8koc83+3Z09g1Tz5ZWGuSkvLFamO86QY
qNHw72t37+/TQPo+m+24d8DTAc2FQp+gKjBn3u22RUcYnvPSaGobIh0K8tc8aXyS18XFtkGyrqxg
+1ZriA3EqOT+UTEkMUORKEGZJs4/tzsXmTYXBowqtqfMTPuIzdkMgRlLPdK8+RVPLb0v79A5/9fa
Tid2b8P/m/NoPM+Dl9QSYxbkHDxmeSk7VXXoPnFjHeSt8itOdNXrmeaC6miQbNmC7YZHLwM4qfbQ
3GVRqv8ptUctu+gm3tAgP1DquJ6VDOW6pBSlPIB5acapYGzBNL2U39WT6uFe1tMO8XGc3eQyh8M3
nPt+ybZowbLzeGYj6YpZz9FbSz702rfiS5NI6qQFLshzYjbFuBWGggC2lBfDfDEyWYYv+ub9908+
2BXrHCs1vjlPbFcZTpCF8fPly20/EO3wf+Plp9adrp9Sw2xZpL5MPvGKYMF2Mhyyi+YxlyGnyANL
cq4UbVs8mrlNTTOh++w7b3NgYYevz2BnCAyv8BVfVhYtslvOs7Wm7JRBg90a5m+zso5EqSGLy75O
aRKAsS7U1URyrheOh3PxIuvTRIcOZbR94K66cvM3xWPB8gcDGl3Fv/O2+m/8/LREZV0AuKRh2mxr
eaJzd6koCwq9lMXh/XOvnCB5THO9aQqlBdqfPRObbx3i5v/YHZEORdLtd5/9a33sq/VpDHW1MUiq
oQ9UzqwejqmR87hFvV++InONZEdUgavwsL1Y6XJqb+hFn/C2afYP9qgA9RFLbi/2q8drg+C2dQpG
BxVVWciGt84ryHNf/Sryr836R4sl4fAvB/O1Ljhnj+e6HiZUZEf1d+etPdJDGjpe/V6clMDy+u/q
8xrGrgHATPqwvtJjEd5F8Ucpz6aZZKxbYxP4Ik1zkqAlcfeIXwzJuEQLw18fUpNoc2MjyljQJPye
xXhGeL8dwUSLwvn7pLeDqS/Yya0mB61P7qogfHOJ2RwyQgJWzpl7u6O/m8S1teHcXTE2y1D2Q2xp
eOapCtKQGEARumCv89ZQD/VD7WWqa54TaTATzRuX6I/1aHTgW8S8KdlHB4WYqjPfrHKT7FnXEwnC
4/1yJx6zGdkWuKfjvAKPc7d1Vu13VNmG1EeSlLPaHeKN6rILwOsDIjwMsNsc21GUpI+a8XVoDm3+
PjT/3F4fUdO7gXwKMau2piBjKPtoUh/t6mKyh+Q+UAD5D+4PBPtGrGOepupHlx2U/M2W3VKKlmAf
zaevtoY+0Sjg9Id5CVCJ0bfEBf3N5Py+b1K4BF6tcKxOsmSISl09ofbT13vHXWwqufK4vtkSXiLZ
NHqUjRozzmsrMG+68zNRe09b6pAy7c/olOGCepbbIxGc4Mh/qDY3XLFuxjbgLqI9ml5xMo99mD0Q
FyVXoXpwnrNfkp6ub1aE10ZeK02vG7BuRdrTHNCwi9gBVaU+7lM9eZ4iMlfOtcEpUYEjXx2iLfta
k8OWvycyjdHrqSjhQX2tMY56rc5DZCoXdT402vPtiRHYKg/l6+MsRQzHJxfmdJqH5h0ClD6LdZA9
zpIgK5gVHs83rwsQyJmN+LDVh8n+2VbageK9+fYABCGc8Gg9pva9BY3fIWIf5WUM1KA5Gb9QYGV3
/ubFbhM6x8qvvfHsSHJE0VJw7r3ERd+xQRsi0pBDi/zNto3g9mBETXOuzaok1XTUjEfJSj5Gu4I2
Xy8rXRUtA7dfm01BjNxe8dmLZ2jMI+tFGybJKlzfsYm9u92nkAdsBCvHcWgPJlDSg/ar1Zm/LU9L
dVik7NSiAXB79ZBMlkEqmGpVgXmLLW7Nvm3mnX7AuW6aElZBPX2IoIMbgrvMm/NtdPPcvCyr7Plb
cLggPFLP6Ie2bTeYanpccDAr/Q3PZEakBf8/+cXfwsv/5jQgpfj3WpTVMlS6BSPqSLiFVpi/5e9p
Fa3hDsruZWcyAaSI8KA9Jc1NbaETliP1qm/Fa/uUvhmPTeNOpav65DDjZfe2VwgWnifdzAmwPQ3E
2iPgccf2q6VcbEVSQiKcrL3PT4arjkPfkAJLst9QO+FyGE70pLtZiIgh8Q3R53NO3WrMrgcTjpcl
D9t6sSDZxGIZnef1a0nCo/e2pJwYsZYBDz5GWIfTYQyVaJAf8vbocM2YOMc2dHB4TynmZwjZheBm
vfImb0RkxVPS/Tsnr3uctEumpCa6KbYvbP5g3Ws3/LltPcIl5lw7J/aKMx6maPuYfEhDRfYXGlmn
AYfU+47zhAfwlfk8TfmALkxgHZNhPaXK7OrLJjlqiYbAw/cqPH0tegdfWz0MwUu95NSem+MOn5DC
9ASZAA/TG0aTVn2FJTA0l6LC6WkD97yBEGX+boPyW1XuByI/f5Ed7AUPeoTn09Tzja21hkEVeHkH
QY0yAiJihSXWKA9tvw1QjFMFDnPNENdLRxlltijp5LF8Wxoj6QGsHHcj85/6eX/8UrzO7xp39lW/
COeDrCvBds5TbSrgr9nSHGahjCgX0y6gjrxt06KGub18mJR+NidjiJpmBTnBc4awe1/LnL9b+ZRY
2bQ7C/2IccXdR/e1y23ejgEdiDHGppQ6R1Yf8k0yE4LgykPzrLpIjM2mQ6SrD/b8MiqDu6Qfd30z
j8lT1WHJJ4gpRpZ5KHBBKyMBFHgaD8NTsjGxFxuJDEGBaz/aOBpetuVnkv64/d1/X1uuBG2eFVNP
7TVNUeqKh7dB95fjULsdccGE9mz71VE5of4AwY96Oe5pq78vzaxwzVdbsl//Jem51v8+8E+b6kIX
Rm3UHEaV7TF/ROVD7c9B/IeAhCp7GL/H4Rriwusce9UZ5IquebEocoY8mM+ybxB4CI/Tq7JiKCdi
wt4gcQEyr3BJZEm66MTB4/SWGex6bMBZcn2x3P2GvfQNvKMmbhI5EcMzqhbst+yxZDoFJs7j9PpK
qftOs4ZIbTO/sMKOzBBnuTMB4nF6em3hbY6i9cFXveyQ+1VkBVaE2u5Q9kIjirg8q2ZCwBGpE2eP
uMZH9UiC/MnxyNvmzZf8AHhDaAa3LV+UYfO4PNRnJltGQLSvRna0b17rs4nLBOoVYendJc1O8Tbz
b/Nu56Wmi52NkdbOv4C2Oa72dphW2VlKlFnzYD1VV2zVjtE++w6w2klzO896TC47JsQ+tJHMRQQX
04QH7qGuZwYNPyarCxSgT8gJVhyyQxXV4XZwHjNvCoAI9/KfDjJi9hA/ynoWOCeP4mPGvGRanI6R
o3jEfirW19vLLwisPN3m3NNsThpQ0I3wlC7Xfd0wXUr9VCaSJ7IvnmxziK20bFf0kB/VP3BF+EoB
eFu4x9JZnovtu+2VAMrj56DuOmVpjwCqdr+U8ZQtl5FZrsZeGtScNANY3fLHbDib/Y9sfLk9d4Io
w2PqCstap7SDMZQOgOAPNl4MNUmMES03t/crzmaXrQV7NrQ/cfnPqPr3fTKX2I8TNGWJiU82kldz
8RPt29jKMm7BN/NAukUnNakMbKH1ZQ16tw73JDFDCrw/ojFgiqSv5fssXFlrHkfHtKmtqz2X8+3i
PQHSRzV+N+1pSR6m9KCD8fCrZBn+yppe64m7Tc/1iRTjBKsCFNMf/PkbiVRP80u/8bIHFkC60s2O
EGf3sosN+Ezz5Bz19+rX7cUSQENA3PjvqFmkatm0E7KeHPAmkIMeNuQh6iEJZedswbs34dF0XWeD
Y6JBjpkf8eTpFz8Vz+ndHodVMyyeYq/8XoTS08tuZNcmczecTzkOs5opWRg6AyT/aBzYeQ63oD6V
nuwNV+CQBpfj432iVSwFdoH3NdW8UCUoxmfJWoism8vyM4tmK2pr9w15DPJnw18ONDAxVUsA1UNE
MtnVjagjzvXJTOxSB/13pPavlfLaxBLcgWhyONcvU5QWUBvp3VT/ULeobT/SRfL+IWiaR8gBEW3p
qIzAOTh+UMBCY1Y/80qyQYna5q7m6qZYymVE2415riH63ncPQBS6klXdV++KSfJ4OGYbip7vF9Pp
MXu0sIcrnvGAik4kP44vS34EF048MSeoPlWj2jCE+rLjCuyjEe0XTjJAyd+9+tog9qn75Ffq/2Pt
u3Yk17Ulv0iALCW9SkpfNqtNdb8IbSVShvLu6ydUPeeimp1Mnsm52MB+KKCppFmGi7EiMn3hJmgX
dnpCQe+QI9j1KUk2c1rFEXXmMmwc1wLbQ5zvEI1ZkGVWEfKCTVHpcjfQic8CH29wIRu158SY/c1Q
1aclaYrIGVv0n7WJHXC9ZUExz0PIe5aFUM5iEQcNQ0jL2A50mvYB6dAP01fmHFR5F0co+TdbK3PY
N3OAUp4GREqUF/br0tiQtmA62bWt0+MxlycHvnRelOGaF/WjMwf9Av3NHNxJ4WCqOLZkmYioXV1V
flEZHfbB3qVPFTDeWTiF9GkFvI6B6urxBtm6tBuCE5o6BiLqCXb2+kp2zSH9QPdIDTfLsQyQG6YP
axWQKns4pZMS/FKV2wjpPTa/icBlHpa4VaWRc69v+ZZuLYXvkOXXIozPTvXJ8mmMB9TD1zpoA+Nz
EaLNDXee9PhbdZBllx4R0ed0dk/J+HbpGSJ6ys7jDlercJqD7KmI5r17UN163iChF3ZJxPWVvAbj
f47A7u9t3HvMTR92kXdEu9UGcuAoan3OdvRId+wbBEnD5qMfzTtNiYqWRXYR79dxQ9OXXFtr6Hpo
h4AePIx4bDD3vSIbk+T1bxfxdz6hWNzJSApsGCFbu7qr432d3zUgXVU4zvU0X1o/ITWxfN2MM45k
bz12K2DOTQKw+QX0acXg9/tJ0d0lO3lvmcu7iTha3k0mx0bNx2XrbIGJjJZzv13ClREiDpcvigmt
8eTShITkZNHGPIZcDJ4c5uCPd3Aelof4QKICOJcgDsqNf2Chd792LynSS0lgeJvzu7lpddf1jMNV
oGnpQI/N3sXD1n8BN5NtkuAbWE5wbVx9A6MoulRPwE+F+YkEIw8M9JEnkaHwD5Ig/VaEfzeRJec6
q0wYbqpBhyUNl/iTdetJFvIWp+oLynRMgtbkTCFbUrFmV0zapvbp5vrmS4xFhP7RPs/KpoKxaNo2
9yAFAclSJ3k2vJtY2R1bZOozzdrTpgIbDYnAKC1eJ2oGuSr7kj11iHi/uTMoYzoKuk4wbqAPGCXH
eP/WmLJTleVlKySYu1+WqU84NiFFJYpty+5pISdWf72+/jLHL1L1OWZqWgV6AZBcG1styOFR6jDZ
+JspNML+Sb+5TCAC/PQKCltjgYl0r+OmOxhI+JALf/oDalHlABJfogspALWhnmgXKNYM2uScGqtp
D/NCf2tDGgeOAVmysarcaF7sUmF/0iMgWLo5siKGmCVKEXfxztl7h2W33keBiohUk5LYuKikPfUc
HYoGQlbvbE3nSe+O/qAopMjKwyKZXwbydNtsUJZwAu95uGteaBaAXu5u9fLj6xihWzUYQfMU3Fb2
wkvK3ynzUi54S1vreC772PUPs/ctTnZOpaImkNyrLRHgV5GCcPy33iv8vfvoHfv7dDs/pb+XUEPS
lEX5ThVEJHtviXx/vuU2xG9wpNvNeoef9vbP7I0uotwhub9uoZc33xKhfwUn1LLMAQa66jBpQYts
f/Hq8Prol6+8lsjsB3lzvTFNt90Ra45aK7nPdV3xiCbprLB8Ia73JXNaw48r9Fcmj5m+md3plPr9
dxofXc+ODLD70fQwF+AeGvCwMr+y6rlkNXgZUR4bVIpDl/2nJSIE25R5tpsgwkD8LLKcT7Pd78z+
qKkId2T7I9i/l1UQbcurHrRoxtchr0M7KZ9nTyVYIhteqEksduxXzTThjcADVaXrsiR0lsSK8r5V
KaFdNhkTy/G3Sca5MxX6UjinqrRC2lef3Xq6z+30G7TLIsuoz1aGR6LE/m7mbUg7P1pqAL6MJZy5
FpYxj66fxYtTxc8QIl1d4k/JROeTUT7mfK9pd7WjOIuyode/v8uSxroG9p9700kbPlP90dR/D7kq
AKyr9E/6ip8tHHOfdTzT9IKcUrNHzwrPzjpKDkCBz2c22ffA7BzcYnicjRgtUpp2gMzNr6JMLGD+
3Oc2N35AterjODsH2x40hVlfPPT4TUIYbNuxNJximTFfcpzrH9xDF808b/tWMWvZggqnHtXErlna
bDlVUxayH077S6sUmPA1EFxaT+HEQyXXttc2uJPeeBjeisClt2h44LPYnV/TyOw+mKOKV/yyC8dK
CTluvXCX5SkmYgMHG0B46KgfSGCEw3O6UQFuLjpZSMwLIY9WNdTOTOzG1B8t/YurKtBdvstiYKFC
11S13YHTFOW5kn2d6/yDV0P9xGwjTuLPXQP+kt766nlT5NNRUY2VbLzY2L6QaoEaV76cugn6AM1D
yaFnTM7XPYBsoQQP4Pga5VlSLiu72+DgPqi47V0u1WChBPu3l3KIs6IwTppe/q7z6tmb9kNaHeho
beq4uy/jZj9y43Nsjbve46++8v4hm5LgHUCVTOs4n5aTOX5rQcybD4oyg3ROgo3TOu3zfMROsMMc
LgAtGPtkMz1rzx7QjItiu6VfEQy9qD1aM3tcTtaLjzLjsdyyyA9pu6kP+SZRlrku5u3YIMHo/aQj
XQYw8cm26WNnFftmirca1SAnvuyNZQlYSW9BRONTgsXTokwtnmNGmnMft5u4VfgtyU6LpfiO88Es
Wxze0Xto0ChpKFJ0iS8XG9NrsGDlA8HSDHqCYrFX/GrHTI+IByl0LVYESNk+i+V4x2dm3le1cfJm
vuEmP6CiHVh+HvkTqKw193VqILiLfqOc+bvJWvbdqIIQSBy+WKTv08llvp4bJ9d2hrCgRjin886q
y5c5SQJzrg9dTh/sIQ5u8jJir7rnEeZpxbKcPP3QtGdQy10fV7qGgq13S+M0DGtzSrVtecCDexhH
qNwv0PRFdelWpgrTExvX3azMDVphBtPW2JKQoaBOqsAFBAJCT7v+xoTsDYrxLmuC+E/ptAl8F+k/
NmSDFspgVjEUyE61YPBV6vbE9vhyymOIr9sOC3ADeWo0VHq5lit2WhKsxKr2FNtamuUNhOStdus4
Iwuo1dyVBflwfcclXkssZS/JyMximPjXmGxHE93v+TPT7koILeNxpp2+X//K5RqNCa7Gv7PXwmVZ
Df9nnxd2thawxvAfDL7Y8gMrtqPSyfYmQaE+qcAmenagQZF47GD2Knu5fJHD94X7wWxrRWmN3D2B
RKyIljw9DWzawgF9YRTElfqYAhlTm3cGqHyzXneCNAYygBF+XuIedEftnpu5saX4f6RYkjXIXUgS
xWZ3BhnWNBkYwlKyGaIlQuHzuwawd5G+oQQ1Ze1F4tXFIrg/MKcgLj7U+feus7P1GwPr22a/My6/
91pAbpF46juCRxBjT3fzz2bzh2xyUFGoSCxArHNb2ViniUbcEyA6L33cfON4LWjHSvH8LFsdITsw
fL12xrhdTkvHt008bpaq3VzfYtnQgoMo0KmvVcm8nNqu3teUA3SqWhTZ0EIGsPYCG36HpR+7Ox+g
TpUK6+UXExPyOH8bqlsxqFmuh6U/kp0O8H4a6U/mh7VDcCWrWazb/No/Re16rFrbwdpQ0Ctr7eus
E0SZ2/IYsaa9LIvDqwZ7OmQ8aLsizPjr9S2VBUhResaLa3NqE6Ss/svKilWD+DBIWZh+mzYcSPaJ
qrIZiXsQq9oQss6Y7mGHUx9lzZUzasHrFa4qxrN1NPByqnqelRwlsajdzSOJjR4zKsluTHa9rZrB
akEXHJxYyDb9qV3GBQPTPOg36G1A89Xy3Py2t2yT75RsVLLPCAbskMrSRxOfIffrU6yB53Lnfs1W
oDikJEKUJHhi/bpbqkEbU2SwPu/vQYEETsP8yV/SXVbxY1W029xBBQT6eQrzkG2KYN8501ifVQXC
/hB68SFpXq6f38vzcMXS9TCajmkbsAz9SPe4be2c3cp3dRMDgumKleuUZrqdgljrpDXPJX+AQPT1
n305BrhilZqYzURJWRkn9BXzjaFPFdT9JuPQ1Z2jWPHL2ZwrFqnLsq/cWsMnBmjjoZTrPNWV85A3
47ag3sfr05CUalyxVt3ruesXtDRO8eTvSda85t2wG+byUGdamMbtU1yNG1+LH0gB/qbCUzUbXc7y
XLGOHdu6ZkCA3Dh1oxNDrYzcN06JfLVAKtaatgYRAxLfaXn75fpE17TqX9N3xYp1utDR7vXWOPWu
/uzraTTY+sPQNi+e1QQerRQuRrZngumnrmXMuYU9o272e3JAhuomS+DldUSJF12fiuzoCUF8WUxk
pzY3oBuS/HK5d3Ca8WhU1a/rw0sCiisK0wDbPPntTOC+Koj64NVvr79AWfiRAKvJQl0RESWzENvZ
O9qwjmkIt76BggS6UYYfsaNk9VjX4sJ2i03tmVlkpJq4fkoPHnSJpj1EN1CAdABtVPU0SE6U2NRu
mnPqACagn+b6oQL3rNvSEDquFnSIykbhAi47XVfsbB/yyTIGjm/484/Z/xkz47Yz5K278i5RXkZj
YrOeWKfSzrfG1G9dQvbjvGyunyHZ717//m54qCEDBDdj+D4bH/yxPcaAIVwfWmJhnlCh69nUarrv
m6fFSAPQ1vkjZAKX/Zh9uG18wYI7J51LmjAII9eR1h4X65CMLz25pVnNdD3BdrXGSc24ruPzYNRh
NeZ7jU4BZM4VUUlSvIaY5N8L7zVcA6nJ4kEuCR8PqTnlgWN3oY6LNLPGZ9wAoP4ACBA0epM8315f
M4kti13tYzV7ncFL+8w8I4JO12Fh2bYtVIBT2fBrDHl3mjhxwVipOUie0+/T8jj2+9xWSZhJrFjs
YXecwSU1p9ZJd/2fdttvarc50tn8Rf08TPxUcaoktxjXXY/zuzlQPZkLavfWydRjSF9YqfEAZOkI
TjFEPZ0hIc06rgf2xL4OtfHM9fRIs74KTRJPYdosKojw5RYA0xX1aiprSjUwI6Io7OSRYVU7a9il
YGXUffO+Gz8leNlPur1h5kFq31tZaPcfuPF7MPXI7eJgBmyBVQer25rEDWu32CzDB9P6ZameX2R7
LXiOGA3BOaeTfkr0+8XbsvgpHxT3atnQgudILIhEFrOGqoN2nHGG9L0zKsK+dHsFr5HnHusGBzGz
TsEiBSGFyD70X9yvfbQWD/1oUKQx0g8JDsRwKqYNHLagP/ebeA7wdryBouYRqUYceHv1+5qkQOa6
giux9UIHyb29VoOilRiLg4CcahDvWOsp5XrzZsH0dN2BSC4BYvf8ZHhLZmq9cQKE8JMBcHfS6sdx
rNHRA5Sk+ZUBak0MJUf2uisXsgOxmV5HAYqQdbf049pKn2/ds2kF9qNz5JF2iJUXwcs3ZldsqIfW
tNXyKtVPw4+lD/+A5eGI02/as71dIfk3vighWP/tXsrJSA1jwYzQHYZS4RMo5qLulOYQYtQjpG2q
cy5budW23rmxGnrmia8hOvollHywT5siJB+WZ3OLlQNH9fXjIDt7Ytv8QKlTxONgnCzNPpQaCWZo
rhgu5pbfL/pHjwHxydPXPEu2jXcHzeawsGmgqYSrVmdz6XwInsKdKWuqBWmXldZsBzaeCYXgUsWG
JAk5RPAVztw0deuXGJ16UAqLtCXqjU81LYPG/nx9AWUTELzEDCF1Py2pfsqtu6x8tFXAGdm4gk9Y
UmswEgc+IYewdLr385ebfq/YZ794I7XjDON2lQHlZDTwoiyuF6pTK7FDsd2+SoGaqhicZtqH1qsR
rWDMLKwcALz5BzTzKclSLuPwTVfsu4/B98BtoAdOg11SDS6Tso74ASWml20zIH+zr8aSDcvrWKPj
+oFXeea+atrIMzQnO6A1GnYjp7q2oaBAnI99leBZEjF4KbItpHLq6Tx7equbwWC6I4UYhVZqBRTK
uWZkHP+0iVGNGOoMFwcAi2fdqTYzAEfxZ6uuW8A2+8mJaXR90yRXeBFalHMDItWTjSdGx/wFRqyN
BtpEYkHVpcnDUXNDPft225cEr2MNbufFCzNPPulORspB9/poZQMP7OwDtJSDviwUc5LkCCLuqPET
mi5zrp9o/9H71jhHQz9cn4PMp4myRH3LxtnI4aLbjfXaPpRb1LGR+r1M4dpyV7yUv9wP1z8luSKJ
zAe8HeNMY7l1cpYe5Nt6SCi908BL41PlBVsSCEQGhGyyeqhi44K9ttmvrL/VvttUa2/Jf8G2L/GU
Iu9B3RLLSfXVD7f1AXQnWjDo8TZpoCwB6fnJ1hTXJolbExkQvM4Ca0ibWSeoCd43vbFtS9WTrKya
IjIfWDqdeNIhYg7b4Y6EHLSDztfiYEbpEZq8r9d3/O3x9ULEElkPnLIDv4pmGSfCP3UAFGStF7VG
uW9cCr/SB+OYhf5kRhBsBosqODRf4UuC2vjkLfWpxOunqQdxZoSVvmxXdfPrP0tmTWu69y5b6Es7
ppkX2+fG+sGsqGiMwGeKHEFyyEWKBJdPXk/6QT+NSRbpJg8S8IpAOd1VdfpLDoUI4Czz3NZbF8mb
pxuPBVsOfaHqD5AYzz9IQoO1FTrt9VMX+X7gbOnRD7V810ce2nKQgKp0oGVTEDIN4jboa6pmeLPJ
jtJxeMHdXBFTZcsvZhha5qA7E0MzG5ovtvGQkXSb2p0ZtJZ124VNhBGaFfcg24a7IJipcHrBy4Rb
juOq4DmS1RERhFXPJ7czGgzfHnz76KrumbI7moggZKg0D+C81E9GsykP5mbZJyB/Qovpm3wTqOVu
IxE3XRE4qPVEg4g4t86gfva3vdnTQ9LhCpB4/ffrJiyrKIlN+81cJy2r2vjOK/3v1lxEjWPdA1D2
yXL9F0AkVpHAM2DGHyczb8LrH5UcLhFZuIy4OVVT7J5daGrtgDZ/1N3RvtNbqG5mBgoi1z8jcU/W
ejDeuScvgx527Wb6SbO/L2iOQ9Us1hSFPknoEnv327SqWoMhkWhy/GZ+7jpo0s6PyY+F57eZoCVY
d5/NbqFZxDw52le9OlmcRo6+94Yf11dHZh6ChXO9nhtbJ/qpzT532QtRRUTZqgt3CLp0cVN0dnPX
giGPTB9G3ILK6fn6j5acHBEvmIJmtnLQyXGn9+a8yThhYDn1+ZehGCneSTyVDojMLEQAoeN3bE6q
Mb5jjQmVThvYnGoygrKCxLptl3PQVN9TmnzOaR/OKJddn56kq8AVEYW+UQMPn5nOOb6fN8h/4Vua
7+aB/4gfuzOYgep9WSqsQ5a5/AMh1NHyYyemfR623Z25oZtsp7+A+HGDLuPIPF+fkeQ0iLhBN0kK
c54G+5x2e0iAAr+/SYyP18eWHQbBvpuyNkA512gQvV+ml9Y8WbYZghzo2DlGcNsnrL9diGvYWm5Y
XnmvgegsI9u83pWJCfYBRZYjiyWmYOR4jS0b23DL+yYqvq2s1WnEtWA6rowm+omcs8/XJyLbB8Ha
GzKORgXowP3onIoswpNNlUW3DS0Y/GQ0nR0369DF7x48CBk9d72in1ripESwoOl5aH1bl6civ8vk
3moUR0c2rvDkMHdWV/alhnFBhDk0oBRkindPyaEUcX8WSFfm2PDLe9N67S2vChdY2SZp7D5o/FJT
xAbJdopQvk6vLY/6Nb93cz0w0FnccVRQkeDftKUigE+fhtRPxpbfx9lLNWwb/2XhChcn++WC0eac
zXmOEvc9gCHhOHgBH41oiNPbDuObnb2L+ZCRaPPS7/h9Vd8XMQ3qLzVRxB5JyH/zo++GtiaQGzVL
wu8T2wtYfeQY3mjx/jYFzFW9CMuOj2Cn9WRpZe/E5T0H54mpbcx5ibLloew/XN9Z2SQEY+V5P5sV
xfrM9ID6kgkZtdHdxfhCe5PqsOmKgD6ndkxWe9hhl/EjIDRhP1mPea2KkZIDJOL4fAgW9A3PAdr1
d5Q+lH7Y9YoLiSzqizC+Cs8UvO89504zflr6y0pN43lRnP7IsmzPp5eS5WHrVYqzKtnrf5B9TK+a
qrecuwVOyGVlyEsW1dWRlpPiC5ISngjps0ud5kvjOncAfISdDQ3IzvuZojNkSH4l6wtc6Sg8hmwu
9t+Bcqxjx25nwz7r7R0kDg2/Bi3fNrZV8DTZrguBGOp7s1YQHa8AxnQa9U+5ufMWhWHLSne6EIT7
yYUddEX+vfZ7sATToBqOtvtUJHnorzz6cR52WRt42vBInIPH6qAY7BBOUlGfkqViIthvpRw07c6C
yiH0q422POug8K9cqClSZ+t0JHLMItT86dMy5GHRTJuYqyqiso0THAIcJrNq5tpnS2MnXJc3bT99
dlq6jfmNqAUiYgCtLCm6djGqb5YxVnXEp5TvrHycf7e+pX3R6gxVqz7Ntdcp7cYDRZJ/HxvFpHoP
vHx2iIgR1PsU3draYJzbirUPmedojzPn8bnk06x4t728ikSEC2ZD2nAyeMYZfA2BMX6iNImW9JkP
qiTr8gsqEcGCWef1aRfjA249BpOz0ZcqoBDDXXIamGYa+BMLezzgX48SshVb//4u1LlNOhQTCBTO
mqP/HDuNhUPX50FDvG/XP7C6hX/rmUSEBzqGmztlZphnj3/SuodSU2Rfsh8uuAm82LQsNwlOc9/v
6zF5SJr+gYBs/vrPlm2z4CgYm5w610j8xNvv7fjIHbzCVr8zS/XkIvv5QvQHCVLhNY5jn0lFw4JE
bATjl4pMU3aEBEt3zcKHKqgXnw3rp0M2hATAlcOTBSbgp6N7jNvb6sJExP5NuDhbZRLH584OXete
q0OPKUK0ZIVE4J+J1tA57an2vzD0mjK9P/QOAct48T9D20UIbZDr5+ZyHEaTz99DVz6a6WOgU77o
dm4nUdY5XR5YLm0AWiy6lGyZlpP7ucnKF6ZB7VhRpJIcVxEFWPZm15UNbvhmjaa69mu2pI/LXASk
UbWCX04niSeE/ZrgeZLGMZiOYsOKKh/KY5lZ043dl3DpHgV6gGUqHyjbe8G4CTqpenOw4rMdP1Q8
W7tFOzSNXt8i2eCiaRd0WvTKic8FQi/z83tjzDblkr5cH162UIJlFxneHa2hjc/wID8dUIdUxqfU
Gp9MkgIUPSnOmSSRICI+sHbbuvBSyzu3m7Wmk0cdwL1/ajqgYv98fS6yr4h4QIvGEx8q+89XjCjb
/K98Rbiju9mo97gYaudpS88rcTVIE9wATTsQsZ73tpLJY93hC7FIhAgO5RT7CegT3upgIMvd/qmD
rULWEIT/cH3NJB5AxAf2Xp/xrIbzTY0aCvOGVUcjzfuPXQo2ynqYK/C5oLMAPOM/bvvges7febO4
MomZJF18Br1lWX4s/LuMlREHHWb92VO94EjCuCuYv5PScdBLMz4388kavxqW4oRJjFHUvIn5tNim
gS1x233TPqRl1NuKACI9vIKhxzOwmt38f01k5UZet7uNVn4+9XZLPK8rmHsMEq2C5JgAi3VIWVnd
fmDNyzJW23Qawus7LFt8IZ6TmacmVBjic1ZrdM8XM22iYWY+uW18EbTXzbQslxju1nU2rv9k0Kfr
v1uyuSI6z0uIwX0PntZv9zpqKLjBp8onadn2ipi8DoWHcSrerHn1GtDfCksnsAMjNEHJWY6KxZFN
Qojo5eQvHDS52plC58DLwjXH4alicOkkBOPtmeMQN3UuuXFf6ZJkUxCM10i6BZUy7O/CH41hDnJQ
VKDb+/omSwyAWH+7nxTxATLwGLzA871bD4HG433aNhFAMtvrn5D9fsGQUcAtwFvWw29DMyF9ZPme
tDceUcF8E+h7Domleav/sc0HStX+R/arBas1nI46eppp//9Diyi7SosLaxpwav6k3f9NAispkRAR
Ymf4BUea5yKlj6I/mYW2Abip2yzgaEgiVWohWR0RX5dXjKERADl4Bs7lCgZlVJ8gvKWwK8kNSIRo
LQPvNc9m2hngyWfXqZ4SyHrEiRmSnHyuqFsERWcFVZxvrp9QSdAXgVrFAJCjbSLUsM6+9zJ772pm
5NUfnDQ9awOoL7mqKCqJBSJcy3Uy3hIorJ0nwIHdg5fdGC1FiJYHXF5aseGPJ9I3f5KjddfNvTpa
ynZdsGRTNxaA58ibJ2Laa9FGjaUoCEj8kAjPmjqXDFzrsAW9cWd36EPLvM99OwaGrkLhyLy1CM6y
cXWY67b5TzpMN2tHXY+MYk0gb3vAI6IkzTDqcxx3MG7HqSDf0Rxq55c1s+j6SZXsgIi2qpzCXPrC
8M60SPNfeWP7e2fOYxrmXRv/uP4N2TqJiKuaO1OfWdjmJsoe/pNod5sVKn/zWRJRq1NBRy1JsRlD
dqZJEY5kV463kSAQUX6Gpuwt7KM+s4SeuxtUvFSy5RdCcW1a2uC1Nn/R4S/CASrAIQfXy4tZ6bMi
pZYYgohJ04cky2dH987x8sVA4qV1IWUfvfnGIus/6jI5lELNdgaaoHrkuJUXdGeaqqZA2foI8Xhw
uUYbbtlno6u33I8h6Y36e6O6AsrWRojJzDJ6gK9TJCvOCSyhaz5Xe8dba1YiEM2nJPY4Gr3WuEy6
e8TlflRd+NcVuHB5/QeLZkNqqTea6uNsjZFvnU0CONLcB14ftXm3dVCLAU40rKotK75dt2PJZoig
NNfPcDSN3j7nwxjQwtvl8xK4OT/cNvy6Se8urmBXWKAtnKUv9nCX+bjz919dtM9dH1wSJ0Xkmeml
7chmzz6XMLJNZtN6C6/6fH1wyTES8WbDUGQeR9fwebasnZ3+TD3rgzcaAW4jinAsW3ohq240hDO2
gDpQo3aAiAPCzI8J/XD958sGF6Jw5y8OOs2B5q2sJXJ10PtbJOhuE3c2ichW5zBDc7w6I2enZ5uq
tA8TeW0Td3fbjxdM2E5TqntzBcCMO0dxshyK0QwKdhPlLyona0b57lAuDGVb7mP4qd2nHggcFfYr
WXMRZja21VikDifnIWFRnrTb0neCQVOR0V8cnjjiw1tttKNZLdQ5JMCNu3YGZTG2rUDyfX3R3UvO
B8MLFbpY89xxyLXkhbVaZOlZ4GckzGI/5Mmnli3b61+5aLP4yvr1d2vfdaRyWj/Fw2vHwzxxIn1W
NYJdvBBgaMHXpFYyTm05NQenTv1xh+6axt2XFEj7Xz7xKdTZzaU2bRb6epsP59xLq+anVvNKZdAX
XQZuVcK50hKGl7Yy5YckRn++6T7NlY6HgSmYRlVh+zKoAd8Qdml2cA0ZmGUdyg4lehr5/S+tx2bl
+W8OcukJvfXxwR30/fXtupzm4XvCfuntQkpq4C7SbvpPVsShW/NWgVn5nG6twOAzwt55Wal5be7U
B4ptfE6rnIT5aNLvWl1OimghOd/i+0nOksxuGLUPQINuTePrzO1jZv1wx+9Lr+Kpf4N2/hPBMQ8h
95vIPKYt18uD/9Ic0G8dpJEbNocMDblaiDlF9KMf5p/A9hTRrYPGErpdefLTnbqtTeImRM6FWmtn
7hmkOnC+c4r9gm4FXWG8siUUgooHlVozczN+MNvvDZQuyTFFF5lZjAHjH68fOJkNCclh32uAfA0F
PjEdyLjPvG9JF7a+duMhECJLM3ZlwThM1O/8wJ4/OK0ZkNbczeMWivUKo5H4OPFFpfBT1+gIDjPp
7jg9uabCQ0scnCvYvltCbMmcuvzQ+V2gxYGlnewpCdF231gfUicClkVRW5GZvfiM0hHoHPa6H//P
09NaV//P7U5VH5Ktk2D0MzEWrWqd5OCwGIIbBLFmYG6mmIPEDkTuhMWxHOxuZh4Wb4h3Ba1f+yTp
T8nc+orDJPuCYOy91y28Ln3jkNZoRfNH3oWNofsfKaXz5ro5SDdCSBLNuSApt1GqW98A/18fOCR2
7Qp2zWOTsoTW2cHrwTPcHwzr4OnbBCyk3fjl+kRkayXY9aKbKSPQikFsSouwrFMTfS8D1K7rUqUL
JTMPwbZdnix2F6cMqUUR9DZHAvPIWhLUxZepooHtHZfk5/XZSLyU+JrC5rqau6nOD6Qd6d4m0JqD
RpkVgrBCB1tglygyytWyL4QT8XUlrrOOGUueHaa52XvVw5j8zMdiNxhfiHtv4J3x+nRkWYX4zpJB
AYeZbYnvuG2AtvEoqx9I5gYxKcMaBDSJDq4K/1OjvLpJjoPIZJa2Q17ZxLUPVUGPlac9jEu7AyLn
NtsXEUlmy+KZ1MgyB2eK6lHfZiQOeKtKYiUnTeQn80Y3S62ytQ7T8Bmyk278XA3lthygS+I+5MMX
3g3R9Z2RrZNgmUY79Sa415xDP6x6IXOo9WbEUqoI6BIP7AtWWfOZ6DEh9mHRUlAcWRXfANY+q47V
6qQuHN9/yMkynhBraqyDBlCSF3/m5ctoAZ5U20HT5596K33x9F9VYSF/GPZ9SZ4Tx1HAZd5ucxc+
LrJsFIYLt6a54AGurK23QAqYtYFvtlszWT7r8bRndvvVK/ugd9ef0wZgs4ksOKdxBJlQ/4F2+aaf
vDuNlDuvGkIGkIJrduc8KaJ6WKIGfUMx4OL+2iropnsyos2jUcEsJS6ZrAfi3T1pqQqgu93S3VNL
D4bu0NEvdvoJPzGodVthJTLvIsSv/0PalzXJiQPd/iIiEAiBXoGqgq7utrvdtsd+ITxeBIh9Ecuv
v6fmiy+iR1MU99Z98Es7ApWWTKUyT54DUuWVmVXhRkblBQ57NUczqJa/SfGbzud52CtnbE1Fu8Lm
UXGnmzFMN7XPHeCaFES/dRm1ZugNv2/bydZUNDvhdd1neVtz9FA3lk8EgL7ZkgWz0RK/N3pIKypx
dPr9yvTlUrl2ujTLMZWFUtAyQ2mgtF6lWI6ZN+KYl6FXQGWna0rLn7MpYJRG6DNYo/umqV1xZWt0
E5WGF7ltcVhHJ5pQ7/JyCqba4bGRvmR72YANz6CXHxMp5rKpiXcRHgnAR/GVT9leAviffqgri6fX
H1VmDpUYPS/KhnIKGuEeBc3RtOaJl2XmQ1Ak9lOSrl3MGsDca698BnvBJyNbnxoIZ4G2okmjPsfz
LfOe2TDS0F28PFyd6lS1FRhDmi4JbNPd49recPd6HVOYq+w4STzAlPqXMXOjvjbOq5UIH9xcIJBS
yyMd8SsIlALu8/t6cbOgik1inZJXsy2C1qjDi2qfyPd47bcufL2YWeVclVykPCpX51iXv+vxb+io
BHk5BFXWP3E2Hur/Gyzb1nHSXE1aVm1S29KN5AL4Me3PrPe+3LaJrd3R3As1nZ6KFgjwFvwsaSRm
MYoAYvN9d+za2ksAkHTM/mANoFTJZgVeomVAt8TtwTf8jp4+75EcdhFpuGAnc8C85fRvRuW+8XZ+
XCxn9fsSDPU538NMbqyi3t695C2Uj20cwMbz3nJmOIHN5V29XAyvo3/fOAq0HbXh4eO8HeQRB1B+
mBv+AgY6unOoNy6C/6TU665EVrRnUd6SEYUxGeChDPl6Zud+3bZoqTO+3t6WjbBJb+hO89HMQRHO
otShRWjLpQhsmixHh3V7tBAbe/EfGpIJEMDOnLxIivWwJPMZMLQhTJzaZ6ZF/bQt3xaCWootkV2i
rnlMrO45LwTIZSt2bt1xT3h+Y1X1orhTr3kJNK0bCf6VecpXQH7bwyuXseW+3F7OrSG0a8dL5xSN
YBiiIGsIKQR/cbwIb+tH05CQud+jftrYNb0qPoIgpOokZ1Hh1KFDGF48PcQW2A56YOvzFxt+F1KV
nbvYfUJZZExGyDqoIM5puMxLfNci6QXxulRd33uCR+NURaTkYYrXoN+7dWTK+WzntrsTtm3shl4U
F6Ypi25ZkWJOQDQ7fUjq5ckFHqWvi0OHGtvt6Wy4Vb06Lmq3MuxxYlFC5/mwsNTwFzenH2lqWMdF
JuVhKm0wCNVN4w+8vIvrljk6pxOKAxO+OLCIgJvKBf+jsMjz2vGdTdrKp+iV84pMKe1zIGnVsYkv
+RQVLR9mCGNegE/k4+2120gP6OXzghqLWKvRjcYcXT1eaU/Bkg0J8OHln2WV7Y5Zbg2jxaDgYMx6
8D640ZKp+tTb4Cz1s46gmF52xUc0as07icetgTT7HxVKuORiOWR0SrQbPtey/1w1XeFPabmzZhvW
qdfV7SUrZQmUyuuq3FBl4JDJIe09D3fePZrxyyyvrHlqXNRHmqPjPaQ0fWm76ncLnUrknO+j2sIt
qj1EZmGYkNuR/5Ovo2CrvCROZ0jJlmCQ3MOfb62VtvEjacWIjgY3KrNi8ek4TMGadXMgli7ZWa+t
IbQtpyB1bOcWQ7B6OrJsecg6L+LU2bHDjbhJL8HWRkItZeFN2BreKetWNIKSPuilfB1UeajYV2dt
0+Nta9zwl/8pywqq7DrJWVTB9D/yaRiChbR/eNfJkDVADlCwU+14zY1l0yk/QLnDUbKqWIQWu6hM
QVg6Ox+GdE8SZuvzFwN9d4VxD+JHdiH+gdL//0BZmaNze9g1iFYbil9emfxNjO5D7wxPovV2Lt/r
pGf4/iWOevfT23qdKScIL6kEhdm6XKRVcnt97J3V/NX1FTuyyWuOU6vKr8x005Myi+nzaDjjx6k2
fxRMAeMEPpXeB+BWhO0wLbHtpuLM0pl9zAynfZ0Xr/9y+8xseDxdX0yRcizBbITVUPlBelXQI1np
r+B4Lie+l3bdGkTzFbWDU9nazImKOfF8xfuzMTVvJcmPItnTH9gyNM1VKJkbzEkSJ2JglgzMmT3l
VT/4qumfSjn85ao6NlbreHvVtixNcxrCnop+VCMik4wtMR5H82MzmirMcxsKbVk9xGxc90AiW1e5
TidSSKh65OTynKDszMEHlfO/23Y8gOTHp6DQg9hC0jqhyH6U2Tfi7PEPbtigrkXmdjX4LeuURWtR
YacGSvDEy7g/9bZ1uL2OGwdDpx2RwKsvwhusCJCCN7FmBzNzsXlr64uh+HHfGJex39njRAfCJpXw
C4RwknFdLWFqv5jIg97+/laKQacdmVmd2sAI4TCUv5Tx0FRHVxJ/RN9Swuso7Z7BeukXkLa9Pd5G
vPoP1v3dfKidy4HzmkW1SUECU35Z0oga6KdOyq9Q+QgK0Eyte2+urTOg5RyMHhIljDE7qqvMDhKD
vMFfcL9I6rfbs9lcPc032ED7IHfesWhwE79Tz04vv3mgLSLGR2KdE7MDJq07SDBB3h7w4oavpOT+
kZx5t3wQq8mkVJ4duYX1qTD7h4XuAS8256K5hXVQqhc1fBDPzC8QVYhlFfYy/5PP7WNt/bES6c/t
55rLHfPZmIvOWZLZSeUNiwda7Tytw6FDrjmFgOiOk9vwqDplyWq4BrMG14mgSg6a3x9mPvhedcnL
5xERqd8ZP29vycYh0/lLBFqKU9NmHPIT7kmuDnCyve/2zU6osuFkdMKSKcNOZyvmUVaze0Aiqwuk
m9RHZxod37DbYedkbU3j8vd3J8urwZuUSkyjLi7tf3e33zDQJv7709MgEmTCmBXZ9fJ9MOQHsBAw
n6d7ehNbW62ZOUJqJXiJg5Tn32WKC8ZgJ3tY/REh8boGFt+rw23thWbtI8+KwfIQblC3H48DuvU+
eanX+8lEifDxZFl3AWRb26EFBP3KHdrOgkVml7xm83eTRLPq/RqV3lX0YFqizw6Afy4BHza6G7uq
C5b1WJAG16y9FyZvWajmEYZ1MEyjba1oGqAe5jlhxvfYLv65X/7ryagOk5ztBG1TglgRAsjse8dH
jjJTWRwm9Ir6ldumoSd5ExS99X0xSxKA7Gb0rSL9tUygwq6g34VkpPd9pciB32PIVEdWTk0ydkCK
WJHZykOarj7j8/MISt/bn79+eKgOqeQSut3ZmiFaQF8tpKqjMr9gQ83Mz6o9qMv1DaM6ttJRgKHb
vMYYLXWfksRjP1CdzO5cIM1FWKCMdU3aWFGLJGlouDaoeipoi/Gs2qMS21okzVUUsuzd1k0xhGPG
w5IcmqJ4WpwBWgFsZxZbQ2jeoqJVtWB3+WuFCw3hSABlzY4dCW3D2xt9WY5rJ1vzEgNxeDeVjERd
3kTKcf2Wqi+rPe9EUBv3NF5j/3anzuBYrTdM5uvcAWDWGO0UzAKYMtLkz0lPDh5b//CmNE5QolE+
WffEPLcOl+YNuAK3L4r/JHJT97gI51SzbOeS2/i0DsmdZZUNveeSaFyNk2Ug3zvNp9u7sfXpy6Xx
7l4ritmlnZFbEZ1JE+S1ocKpkntvw4291nG3Middb7OJv5rm//ZVm0N6n8fQ0bb9IixvJB5WJaEQ
gRcfvBWEEn33zIvl8+3V2fr9l7+/W51SsEbOI4YoeRcnY/NXo3jcUvn79ue3Fv/y93efB90ZzyjF
3cWK9aGc22/ILuywVG6ZgQ6gLTxL5C4xSKTWJPmYjzYABSboQhupPlslHdFKYfzghVMEDR2Ng0jM
vZbWrUXTDLzOHFtUJRYN6YfnuftQV/OJtXttgZsT0+y7BqvLWrhw4u7cBrNpHVNoTSy9fLYW+QHk
A0djND4TaDwXndgxks0xNduWvKhbZFOsKPPcEVAItwx6twIZS9+gsu8UhY/zN/h2WxTBYlZG1FTL
fLh9SDYcso7DLZRaraWxoVOqnAMR6kWOS1j3cvTL5r4yCdUxuaqzezDbw3ctXSPQbOZB1lWFLihZ
xwQCDg3+eSZ9mu0+vD2p6+9cqiNzWb3W1COVhSIqfyZJGhcJC+dVPVW1Ga7952m1Iu71O/u3tYSX
v7+zs3Yeymak8J+kKyNvdo9V7T3U1uvi3hf6Uh2mm4BJaRnTGZu0mGFnfs2W8SxN65SMyc4x2LAq
nddkmYfMHdaJRLadfjFnAc5i9jdlfOeKuf5IoDq9yeiA8lcJSqJptNKv1Fn/4iJx3hybrKeFpkNA
zXk8VIm9Ryix4ft0tO5iLywH0z6uyyU3wyYFtlUY5Z70ydaOa04iKTJ7qCt41mYgaDycDkYxfDHF
Wc17UOCt36+5BDOrkG1g2I8ZkqiLUf0QhdjZi40fr+NyS0anRJDLk8YT0VRPgXBs7gOh8dTUENq4
bYEb50kH5XrwKavttQjDsuxB4dks5jyq8j0hsq05XJKr70zOWpD76ytFkHq2P4y0weNW/lDeuS72
sIVbE9CM2hkh1QLsGomcsQ07z/D7mTwrkr/ctz6XYd9NIBlmawKHLlyiiQ4Ug7+sRRpUiXlXMZLq
cmO0madBOj3MefG+Z/2Pea0DPtZ/g6Jux8VuHFCd7mQquDsv0wqXBExhCEHL4lApbye82Npe7Y4f
wFuBMBur45l4fdhN92DX7veCF6fCSXeKLVtvYKYZsTQEq4iFHa6hfR2agnwAW6AEOQ99LYHJ/Tor
j31bEwm0lz0CIenZLLATo35IeTqGNni60DS0Tv5ai2bndbF16DSrr2siJXw9Dt1iPMnucVrrP0tf
7aB9N1ZVhytmuPWWshwQD8rhC+go/WrMid/l5Jh0xee7zrWOWuxMo6d9A7uX6fRHGl1zQXunyR5D
08YC6ShDkIKig9kc+SuafE5u1/zqXFQWhr1Ovq0V0oxeAhE/ef2Ia8qsPy8L9EABiPIpB6FV0+/s
8UZsoqMKxwpieYZRkigjEqIK0JaxkynM6uyrV+WBaOmBtkOAtN2X2zuyFV3qTCn54I5LlRoQB1WQ
iRMyUJkn/cFhgVMiTcG8A1mzAIilB1byw86gF0u98gzXWVQSmjauIIq/tocSzBf/K7VAj/lhn/li
a7s0N2G2SUHmy4G+bJcAfq3rvU/MzI8jEo+3J7IRuOjAMWu2lMHR6BVJx02Pg+eMQYf0X2AQ2oSs
X1MId01/tZPay19s+FWdWsUdei6trCBRbrXmBTnUHtW8ey3/U6r4z76gwKxdnIVdEibKFl0ZwjrK
/hfNPATgljv4KDwFZVohed6FHTH+sGqN4B3/ur2OV7cK4+qWBdYGCJaUfWzmDOTxeF14Pwv5wMUe
G8fVdcMAF4/x7kJdSkRLaJZyYlovD7TxIkWqnbt667dfhnz36RZ8n6VTESe2TfG7YsK38Vb3QbmP
7dnD/2/9fPvfYwyGt3C8MpvYSrqzy4znYv1xe+WvukwsjGYkdcEbj9noWzO7xvCZYQNwU/Rxy82d
/qut5dHuUaRgwPbaNSxuG3ZCntVHZuwrBMcPhmeHt+dw3YdhEtrF6FR26joFzWKpxMMiOuSoTx2H
9smkjghCnkv622SlL6q9u3Jj1XSkFQhSVGflbhpPWXdCb+E5Tcvvk21/uT2hrc9f3M27I9VYkqIJ
MpnjvFMByfojaciBZuk9yCHH0hHXpODD3AAxHNdIc/M1qM1ZqicwF0AIRYIdBdjavqbqK4C/0v0E
SHN/HzbRIXoycQR9fNObJdoklRvUQ3GS83ycx71ez+sLR/TWfrMoaqfDQYtdpOIC5CxeV0iNP9k0
K3ZC56seH2uneSoqqroSzMviHOiboX3zSsNfG9sny3eBI2bae+Do61OxdCx54tZet+SyiIGTyMbF
b5CoYE4IfoZ04fFo2oPxvZxKOX6bC8s9GwIdO/5ArLoKStHaI1oP3NRov/fVMBfjAwooidOHUHEq
xXNuEbG3IJer4cqVoSPSPRyOnhc8Q8frT2l/W60fIwTZOoJqLmpit+1hw4foWHRIatT2glJhnALb
YwZmMQdW8lnSvW6arU3VnKBISo/2XKCztp7e8PQdk/WjXf6awbmnpgnFxL2C8YYf1zlfMtHQjE4N
YFctut9wlTpOfri9Rlv7oPnARpr15HK7jF2LewUEEhg1j9TJC/wlzZb6aV5l9eagiE/v8+w6ANGr
SA41zVXGTf5K+FtZNbj6nlmzJ9ZxNRR2rP+ADnNl1p28uCm07Dnz13J966zCd1FOtRUD/Pw0ZfJ0
e/U2TpgOOhQLmgmmypVxBnldyb4a5svSvVH+dvvzG5ujS4vNVmoutoWpKPqzGl7aRQWL8zch34GJ
2wlFt4a4+JF3d0bNTOmRnuax6McgS7jf4/Gp5EORvhTjXul7a5ku5/rdIGjXBp5cNDJeVevTQfnC
/rJ4L9UeL/yG09Mxg1xKELSXvIwnz7R/dym3khCQ0zpe6WLsqS1eH4TodSFuASVJx0zGqkXDnJIR
cZqgy5fo9l5vrZEW8LgpuJzKHmvE2sXnVdyOUdK+gMj6Pmf4Dzr03R50ZutJt8itGOCTQzO3/ujw
kNrysZmNHV+y4aZ0WKDjAhytqsqK80sz7ypU8pAms73z9a1wTYf/VeOkskr0RdxXyDa0yL2mv8T4
TYwSySgj9MrP7tg9r161M+DGjuhYwMmykoYuiHHd7HVULxW0BmR7SNi3uzZc1x6TNuRPaxeEKHVd
vNn8ZRAknJwyZMadrxcdB+iSETQftkKPeZYx3/ZUF6V4je94juv2YOmwP7dMbTqMRhsTGHVngvhY
TEG2G/Jdhy07li5B5qC4VwhjtWOWob3byQPDQrPnE2IQn1avTRnb3jMxO1DUjMeuB91XX4ZpeXKr
T0Oz+Cl0o4FGTTkPxmINb2/Z1gHXLnx7ZbmiIyj6ekceUwtYiXRPKm7r05r5y1RmLL0Q/OS2EaTp
BxMUILd/9NY+aTd8BrWHPMubMW4KLgU/diIx0sNqJia3I+qM41DtjLRhMDpszm1bo2wJlqdAz75x
alTpZ/yoktfbE9n6/OXv7zxYy3t3atCdH3Oj9AvgqpvHhf5K9uKSjR3QRb6sAc12llM0aFWde+gn
ow7DjbfbP33r25e/v/vpMpk9o8gqPMTJ09S8uO5OLLWxt6b2wKfZBMbxruzizlGjHZjp4CKzIwxo
xtgEIi87Od6tYS6h1rufX2Vr3lTorYwd0LzFHa1pRJq0ODK3WA+3V2hrc7W3az2JYvEEzk7L5sIn
Ff0+G15x7vslPSUm3fG5WxPRDHgcLap4hoTIUnwa+RdJZr9If96ewda3NQvOltweEqhixc4qhsZX
a2lEaW13nS8msSeavRGumZoxiwkZqdUtm9gQrhdAlfnIxwS0Hni2umMbeSDduWc2EID995bbPeUz
Gi+c2HXTR9FZU7S6bELJO5n+3DeCtuOeaVDeDTXY0ubmYSW53zdGmPM9Jb3r20F0bF46uVCYvXy+
BPwF+rCHJp1OzqzuXB/NGSV2razFEizu7QtOs1EpGHyY57OxuqsXwSE6U4/DWnTLW4YTNwsJXeV+
pwlkYQVzfaGUtTOP656J/Ievx2qE1bCUxQu8NwRVINAIajDvrhiB6HQ9eW8St6NSIvHQHYvO/twu
wk9pseOXrj/ACdfMuUqWhSBdgU3Imi9zofgJSozFZ2Nam6DJyHoQtg2yP9Kmd733iI7TS70VrLfo
/o/L2TghvXqAaNMUOJUVJtLaSeFs7Yhm4tOUD01bZCr2egHsEzp73DmmXNR3CYsimaYd3ZXmjtmu
E9g6efdWDPNjPzmRMZfHu+xaZ3ucAam2MmAk/x+UGTb2W+d4tJXwmqxL3Vh1SxmIpP/SVU0LzU+s
jcyKJK5syK+WldvHt+dyXVcaa6VdsDZZhFQt7WNQ4bqfvBM95EcvlF3Ev6uDFcqjt3P/bbgrTzvK
NHEYm03FQGwF2ERTvubVT4Je/9vz2Pq6dje1rlc0BpohYwsI2S+iTZNvjkBd2M+M1L3r/iO6ZtaM
RmWns9MuNoEvW4r+wZ7sg1fsYXw3pqBDyua+sVY34W1cVlnUZkVQLOBQGff0O7c+r91G5aKol1j4
fF6MIePpoTTUQVR7L4eLbf033Ul07FjjdWixdEc35tnSPCVeOQEbUGdR5XHhdxn9fXufN3yHLo9V
N3mT9RLKFcjVB5kN5jpzz/VtPL8BRvx3RJCNeb0kaI2JG5mcGkOpQDSNCFXh1WEprV9K1lmYgQDu
IRfqI8DKe2RmW2unBc+uGCuiEsuNXW86l04TEZS2i7E7mozs+PWt3dfMPCn6WpEeZ1fy4YPL5zAZ
xCde7uHGtj6vGXetPNMz0M8Rr6AJLmnlTwh0x+TOzJSuktX0A0Azirsxm+dvDWiDwZZWr+iZdfZC
kQ3H62p3EoBXEjW4dIizVWWRgQrwYZozPDsy5Z7a1UE2iZd2XI/Ncl/koOPJZJHktON42STgkCNT
D74DdWRK7IQ911tYwWii2bst2qQSboEpUPXKxikwVnnKpgJCS1XUg/DN8f7KahEaXEG0eHxrLGfn
rG0cZ53xca7brrQZwyW2sIMo5sNkkMwvgAZA59x9j36iU/DxcWhMw4CxXlDTqpgOwlleJJt2yJc2
DrTOkWe3RiMMCwe6WdHml9AwE9BINPYyb1uf1yweOjbKaQrPjQ1wvfm0XZfDUuQvLZ/2sqFbI2gG
nw+2aymGCcwF4utVPFbddCxJt7PHG36YaQZfgAOrdfH0i8EheDLASGe6exC5DVPUAWZGKzgZZYul
r1Azg0zFBKXtgAhxxn8dl6X8o5xsZxpbq6SZ/ewhEE2yoYunBbQahX1iuQfCyj1UysbndeiYXaYq
yQWmYnrqoWO4PTLnZNG9TdgwNB01VqarkmzlY4yydOB4gy+yKC/JoR7ebt+2W7/f/feNSBJotYBv
ZogNT1QH3soPNp/bCM2Le70oG+dIJ6MDfdHCkzQb4sV2DL9FzPasMrWH59y60nXUGE+U0aUjVmhW
0xLJWSXxmFldDT4wS/2VOnMVcE82jl8aDQWhPkdqpiRqL8dwySVcCYp0DJkSDQc3PHxwDn6CaYXk
1mIFyYL4CyClOssDsAx8GshdPaUO0dFjhpzTpSGoH1Tu36zlEWFJ2NLxlFcyNJrmQ5/tUSltbZtm
/oDV2yBBw7om82ej+ZnIl9sHbsP2ddzYYC+Dl9lYLOBG8Ozp1tCrwU7A2cHi9KBM8OAJerg91tbh
1mwf7HYz7cSg4opkS2Qs6I7tZpYGo9tN4V1D6KxjcoaaM1gJhhhpjpB0RjCu+ZHyPU+5Yf+6GJdC
cqnl0IWO1yX9wS4kocJ8WB2Q0KAxZgdTvBVH6NC3RpJimKyuiu268S3S/GiSJuTSfmzQZdoBAizy
JlhqcNPNf1y3Ded6j1Ttn7rXf8zHNnV4g4WMbCvHiT/aNT9C1clfLeAgkRIU2W8o1gZDzoKeGEeL
lk+sL76NpDnN0Lxn4rGZAP5TjIelGkLiqJ3zed2h4CdpB18aGaFzuYhHJ5XnFAyQGYcuepIfBi6C
Gbk9l+ISGSJpZztx4vUNwJDa09ak6J2UrEoeJ8srfWuxlT80KBYRmvnS5abvmlVk0HoNpy5/rlzu
t1X2l0lHsWMo19GP+AWapYCPgmdjVSaPzZL1D7O0z5M7fUjd3ju0LkoV6MA3fXOan1JeAIMwyed+
BMTztg1tja7DKYY1nbJFsO4RDS8hromgbBsQyD8T6zOZ5YuZgt9mAs1zs/p0T694a591jAXoYluw
JCfOa9Jn5wqVB/Cr4W5NQ0KNL3xoo3Z2H932l5rUTqVja591qMVsVlCYppBV+h86/otY9vxy0UX4
v9Ebvuq4bVMHXNRrL9GZx+pP5ZJlYDFdEtOJaDK4e+nWqx4cA1y87btKSoFjB6A5Fo4W4giaYlSU
s8OS5v5YpEdaLo+WanZi9KvuD0Nd5vhuKNFTvDTHqv4u7G85/7ZWDwY51fNet/8/B+yK+9FBF2bv
us6CS+LsAJbp87aYH822yX1qFujtRuK9Wtzf69zPvjIv6Sz3zeqLByjNjmHtiG9z5j5ZhpJ+WkzP
RmrheKID08c2+0Nt/tUYMzsi8XYS1fhkGNkpb5VAGVh8IYCnhevQCj+H690xo6u3HRZLc1wurxUw
mY59zlF9pwg/GP+bjXt03/+4gmtrpTkp11mLqedo+VXeOgVWZZeBM0kzltN0alrznBfy6YJGDSD3
+8Cd9LEsaoCXRuOiAYU+8BbsW18sJnpfUUmOLVL2/oRKaDWpT8xj1K8LwsPFqZoHkSOIkpeX0gDf
6LfeXKMXUnU+tfjRdd3Mn1b6dcf5XI3gsGya6xsFSiDewN0zZeiigQzHYaQipgpU0YnpnbsxsfzV
Wwo/NY1z23gfSOacwUjzYzBV5ctp+VMm5Q83Ib5Du/oEt4ifZ0w7mfSNTdXxKMXSO0yi+wwNXDxY
1yISdR62ZLrndWSbOh6lFHhbQy7JPeds/dB7HNxqlf3NnvcAIhu+4j/4k9RzC4IC73mi9RdViXBg
w6Hu3a9o5fxamgbIFJ17IjFM5eJD3vmKPBttp29Il/qoB1G07dn9sR76NpQAy/q3D8vGWdHRKKxm
YAMAyei5nn8UVjTOL706AwZoGY8L+1C3O2fy8vi6Ymo6LGW5dAotuQcaffqLqy8O2CDq9WP2c27v
KnBgsbTcQdut0BW3oPllkW/G+CysNCjnn7cXaevIan6oN9ia5QmZz0X7NriGjwBy5XfRleCHa16I
m8sMgMA8n9t2Kn3oFHYHC+KfBLp5uOjuIn3EKJpPaNKx9oDmgSut8+fMXn1RoL14yH+zpPTbmuyU
ZjZWSqeaWkEvYdgmjHuxx9ix0lMtsgcm8uPtjdi4PXWuqdz0QHBUUudcoyODGKLwvXp+klUDqkzA
W24Pcr28ZJs6YmaUy2A1RK6IoYLxsIZpIL4bAfWLNVhCGWbhnjzaVvikc07xxkH4uyjnbFn1c7rY
IO4/i3F5Qjga1m0TtFyFvTuHhEBKpZdRscucuRWh6sCa2rQpvj6zcyO6n8ocs5PjlPHcqwnqvDJO
qPmIsCTGjTD4vCCdb9Fl73l2OXRXvIHOU5X0M+9c6sFH8/ZXOnU/JtNQp9HrvsmFOYCsETOs6xV6
1sAjBNBfzO/zdjoyB4DpXBqJ45xXg70wvoSkrA4uac6l5J9Xczi5jnu0zb1uoo3A1dT8BhnSejGy
Yj2TyXxQFFs89TuHdMvQNK8xWqC7nU1zPJeT4ecZimM8EDS6bQFbv1tzFqmyRb6WZDwXqvpDk/5P
wr/d/vLVn21xHcACKQJuDak1nhX75XSDTyRkOw63v339/YOPX67sd/elUuA+q+1pPrsKIHPedgc8
N8OhBelwBZYSerEj6AiP2QGcpTt39NVwAGNeLrx3Y5bSTlZaY6lYx/8u3O9ZZz0mAw9laQTrxOMl
nXbO7ub0tHCAeOVQgwIHd+iSHxOAXsu6e6ohfNIs7cGZ3cBd87By+je0SO6csq3ZXbbx3eyIPbjO
RBXupv7VUc/jYPqgdKzHh3L6tfZ3nonLKXw3iJW4HnTZV/pqkEdiHabss6N2jsTWcbP//WkJzRYk
a9lwFs5fU/1o2plvjzsvueuqLdh6zbrryckbs59mlIoLJPwhzMl+qO5slb/p4D4g2egb5SG1Y2K+
5dabnf+dD9XBM4tgNU+pbAPgFVIRVAYJmunHsEfDdDXSwq/SHAM3aqhVO4y+WgCsm2BI7YKV2gek
dmzv921D2xpCcw+tnUI7ZBmHs8wt9Cm12TA+LDaZjgWQ0899OqG3WXp7uaSrESraXS5/f3c80OtJ
rWS0+jM92cfqqCL7tB6G016P9sYR0bvMZFunU2WZ67nLqpNYxsBk6qfnlfFda6X3JwCL1ipwDoxn
Oz20VaxwAp36WzqUh8a875DryCHAPZVUazue3fLDagWteDX2evCvEydg8S+r9m7x86azSZ3h51tP
VcyC7/2TOGQBinJvD88yFOG449y2dkHzAQhKE1oMGMdp3lqBKlrmV8br7S24HmVhEpoXGDo6QlXZ
Hs/g0vsALb/DcE6/dkhSqf/D2Zctyakz3T4RESDEdAsUVdX0WG27bd8QHrZBDGIen/5f+Dsnord2
qRTRtx22KA2ZSmWuXOvBC61Pt79yNTTFRwRvwE2dTbbtrrFLmwCaAwm0AdP10e7fbo//99X3n6AJ
HxAMu11yng0rrs6EVoG3RRU6HzqUY7rkN+vZacv32oPpQ1weqRIL6n7AAdAAaS1IroTd+vX2z9g3
5NqvEGyfWUnFTIOOsTtE2vqEDubb48pOmogkGjavzephHGPvZBm+EYHzEOYe5pEXgE5m+2MGwxG6
uoqLTXLe/kNTRZO2cvg8xqyOx+mA5EaRfuw6E0FFPUGSkkDQJ57Zea2PU/cTcPvbiyRZfBFI5KUj
kho6DvKSXlL2ZdTC2+Nef/EQT0QRJW49e9aMw2tuQ5CPPJ7tR42koKVffehgAQNRPwzZ2RwhFt79
k8/fkkXFuiCb0/73dx4G5ESopTYm/O9CjjrDTZJ8iEYTsxLtfksWm1g4q7S7R4UlKx6Akbq9YhJr
dwRrX3V9hjGWYAsvtsOSWHnozWtkJ05go8CiOKSyjwgW7wJTCbmcdYmhaM78cQMQgmfdUzsR+sco
Gft1ey4yWxBMOrdGUmU6DiyhUWq9Js0LOLtuDy2LWUXAEAgbq6KvIJ8IgYPjtmscdI8EIUldjX7Z
sqjnWLntrp+5wkQkkxERRDMS4MUIXxJTsNHfoxnwZ6al6aF0uao+er0FingiVKgroDXC+qyPU3tY
z6U71ocEdN5vSATTu9oZq9JvAGNCIrxcwobkDRTWQFt9l7Wu5/kAR9b+aG/digBwwDW3DM1hMABo
2qB+ELqJOwedO5KAMOK83t4GyaKIHAFLR4omd7YtrlwdelXaV14aMfNshTHIht/P7zsT9tKKQzB5
3uKhqb7kdf06Medztai2VOIhRNSUvk1JiSPUxBpbrMjpijXKmP6hlAB2c5/Uux8/sdmGrGPRxuvS
jZ/HqXMjy1rLz07SJvcasZovdmv3AU8T79Bpg65K7spmJfi9FX10nq65Q8w0D5xy06eWV4qXiWxo
we9tqLYaqYv4POG/0QkPAnAFsl+y0SKAiqJiPpkmBibdBeqXbAKqRvGbZfe/iKDKrXrYnMnq4m0x
1yaw0QKNcgz19OWhg+7r7DfpWt3RcjIPQBBkMeiXszEgFWmbcN5s8OVz4LRhrTwCB3r1qUQ7+z+3
zedvaeJK0CPSN9ReXc0zX4d4Dryn7HkLeei4UfvdDpBKmP029I5Z5ecH8pa6/vDAVO2HsntZ5GMg
8Isp7RGmrHfJEUKexw3EJ/dr1Pl1qJ+SYPt9e4aSjRVBC9VMtsVKcVM6EL+tzlpyaHtFYCe5xETw
AbGNzptMssW1XceA8/rGNJ03w30GsEfh3iTvURFsYC4gPukNpE7RXBQ4etiXFfAF38o20o3PtxdI
NgvhjkRRnetujwDJAaBka06eZvl4wDmzwrIk44t4AZJO3AO7FSK77LjonyAMYi3RlisctGz0Pb3z
zsctA1km06KIsRLrjRcd9zWQJ7JEu2/bVIUbk+yCCAUYR6P21s1bgXjkl8X8J9lQGdbyWM9d30uV
gmJ78HPFFm1hJwC7o10yOnBu36cQPQdHM/Wn1TcO3TEJiIIwUDIXEQNpuaAtoAsMviIrGLJeO+tp
LMihHe/cUuHwJCYn4iA1w+hGNxnrmOjTqSpALY6qMVO18Ul2XCTPy7PeohbP6jgtmrcsMX3LY6cm
Lz9BWEFh2LJntQiDrME76YDys0Y76D0/00N60ILCCCe8Pc9wT28fasIhnoiHnJacEZPldQyCyKiD
fMHc84uuynXL9kG4h9287GyUItp45I8VNH5JNyPUjm67jetVFvx24SruKry/ixGjZ+fmrH/OI3tf
n+lgHoD64sHtr8hOq/AYKVNa6DxBFaPL+yfKk8iYIMDrFH+yuj/om2qlZJ8RniOIIZGorRCxeN5T
alBkO60aQBEoJPW5Clor+4Zg3UUyJ1Xf90NcNs3riGQH8HRI5xdh1UCLvZwU9i3ZdBHj2DJ37lnK
xlgD5Iv2P70ZcbFKN0A2uOBt+zSlbtbQASmSz2nqV94/mYprURLZibhGloKZsEsWFAmpWfpbBSyh
Ptgfak8ANnV3Ju+uiYYS1iY9HISbv00MfeSFPy4qpJjsp++r9W5wjgjKmhL47f6QkxBAeSSOi3DP
5+4Z8SANpvI4UF915ck2QTDrrJiYtdg4rMsUd9aFDA8FU+QTJb5VlEy12wUcgVWPkk8Jbiz2jfbl
YbKDEbIpt+15PyhXrjiRxo8nHdSgNmMDhGUafM2egxah7sbrE5sgsaTb92WSKby4bFsEo6bN3K7A
4+JpaK5xp9df0KtwvD0NiS2LRH7dWKVZWxhtvNhTWCePfWKGqbOdTBdoMZVOl2QzRPI+j6Vo4aIL
zmyTfrGXAoHGVrjjkejE/YO2O1UoLqlCmIJRj7xYE8QEfTw1nzzyvIEOrdm4bxgAy5y2EQqRig2R
bL4Idix5gWa6Ghuy2eOLM7qHoU3OgzF/7cDkCOuPaMYVSCzJ3ouwx3EeptYyUUNuoNbNHw2Vcrps
CoLttQYBMSfpYHjziuLTnirm7qOe/s42GjpQdbp9viRbL0IdzVmflq6ytnjC9TNn3lfCnbtyAtZ2
yanCFGUvMBGCaBhDYaYj5kKP9WmL2MmIu3i4G0M9nI6aEgkiOV5EMMOyJh06ePAZ/S6564/F0TzS
qLwbFUsli9VESGBvt10y6M4YD2FdhenJPAG7Wfpmh8B5V+LVott7InvGi+i+jqZpBsXfCR+aD0Z4
boMsbE4MHt4MHrsjsO0KO5EcXhHnt6HHjXQpPjSaL0b9e+WKpZJ4LRHfV9XGUNv7uG3Pgtb8ijSi
z9rGd8x4LBSxvywsFJF9CVlrG72zyEwft/v9DqS+cQfN7YCFnuLClVjH3w16f9/SfGOcJGvspXHD
nrbxcz/6Tvoh0n/iiYA+YrCKIVoY45xeMtyy+jdlP83fpb5y//21xXc/fUn1Zq0bbAHEWT+ZUe+X
IbpAD1Uw+MNhO2SPqAUF2UHF5yc9s0L8jGStPrt8mAAzfpjGR1ScgxlEZktysujBdZ4951s6HDsC
d7+eUu0HyBn9pfmssBiJ6f89I+9mC+n4xuNsnGJy7KIlsu/YY3XZabSz0MKci4A+bX9ojYzPejKe
FR/d3x/XlliIsw1oi+fljI/aEwny7NG2Gx91VzbHCI0D03vOwUvOn8rxScMtl9udwp9KrFbEB7Kh
wdNdz+AekodmuZ9Mhd+RWK0IDNyqGioaLbZQQ3J9+NxCamR86d3P/Xa5vWKSeFLEBGq9M6x2ggUz
0kthQXf2CJb120PLnLOIAhycYtEATZti92GLrGg7aUEfVec02P2Bqph0vTGJeCLgb4Uy65gvsCrr
dYvIYQppAGDjoTg6qOfv7rkL5pD43dEJb89LtmRCGMArkI6UGZYMpLL+lESgwA3I9Of24LKDJDys
+7Vps2kGVnk2v1X8KdsUiTiJNYqQPVYXnBYLDhI9pqf+OJys455aUuUypHstXPRVkxtlW2NRynvc
j/eIhh+ngP+wguZYBqq7UTYJwbrHba49OuFA6XcgT7gbTnNEI4Abz7fXXhIUoWr177cc0wnaX/sV
4x/pcQmdKH/K36yj6xNkpdNQtVjXp+GKeL41nQajLrBW9Jgc91uyOYDfRzmN60fIFaF7IExr0tbD
8KZ57/DnTSWILRt3v5HfOXR3467NVhxNgkhLR/FWFTXs99F/nbYrUk/RIunAxAUL7g9GZAftsYsZ
igHGYS8FLCpw7n4Sr31FMFticlAzDfj5/J4Evb8HcOnROu4ZKyVryfXrxxUZqJpl6z292N01CZqz
+RflYd83sfNdO5aHNKKKPM/ftqprkxGu9rQFT4nnzdiL+lepBfa0+V13qPVPqWP7hfFp8Y69E7nt
s9mDA7d3oyVBPYc0B3P5lRevIItrhguAA3Ol48+DP7P7NlHcWbLjLbiCugQ1iztuU+zh2zkWoflU
A8yJpILmlGE7HVPt622DvX47up7gDwD1H8zBxknnoLG03NG37K9Z84vxIGsVb0lJSOuKML1uWoyy
a3eHfNecoTsQLif9XJ/dOFVeYRLDEqF6WeJtK7Sz8Ynkkc6vy8feq66I0cv6IbG9GaFyB4u1zC+J
Ec/lGm55gur8YXVUrM6SDReBeh35/2+jKerO43E6jVF/ViMZZcPv9/A7v7OsfKs1Xi4x1fTKBrzC
0Y9ApcxBvqHLZq6G1PKhqrwFLcm9gHnuqDjIEpSHKzKAWbabkq7Fxqz8t2ucPEBfCw0ONfTW7GEq
T172nC0vt8/y9ajCFcF8OXRZNpfgnE3ti4tCX5UdZ/uDYwveIi8dPk065gE0h+O89MndaKuct8Tl
ifC9WctHzakw9hKZUXuXR83J+v4/t5oE452piOxlNiKY+rKkIyqh+MxGq7CwyWFdVAU+ycqLCL18
yGt7G2q8GYBf9iICPJ5K9FASFrkiHk/zurYEiBW76vnpaTzu757B8peARnt6QvUoln5n95DvbKS0
uW1NM5nitOrqp8xIIO+zaNFMt2kX+E2fjcVdgqXhL6xhb9kEXno+olPeYRt0zj90gkUUn6l5tV7n
OqInDR2loVZ/6VXdCLItElyADSQwHhJYRpc3a9jblXtYp7X2Ha9QSRNI4E+uKB/Z68yxKhvHAMxP
L1tEg/WB368HGth3dlAf7XCNCuZnoLYOtu/rm+o1Id06IeIH+qM3kA+HcaaRXT2CdBVVbB4WbjxW
G3imSVBNR90Cex5IQ6bft/fqb/X6SgAhAv2mpJi8rEcAoW/9IYWgEfXa72n7CLl0yKJn96xz/Sbr
n7Sh9S3iQUUE+IAkZJbu50vkon+Lac1had3QcJcn3ZnCzozScvJdJ/f19ugYbzl/XQyVHKrkBIia
UuDWmLMuR8u0V5FDSutI69gBNMHh7fWQuBexcJZPJXcGo5lj5K6W7KFRSTDusfGVZRZZQZYKUtcr
Gsfj1Tim+bGbRn9a/JSqbE4SAYlkbHpeA2xVUqSktSLUh+lokDya3OSf0iShqW2q+qWkKcQVOdka
6Dq205LSOAcVg187xp8BLNMgxgZGYewRdNZkBcenaZ9oN/7ZquGX4w0O5NGB0wLQZw5Xiv/H+qEK
GZputATMJF2OzsPRMB/cxuTAQS3srrQtRZ5QZlciRBO6fcxOm3xGxlYPyI8e8T45209G0PnDZ/Pb
7XMjOZYiLFMHcHl0C3OKmX5q+b2TPrS9Isb/m3K8cnZEPGZuaFbhtJjA+pK8DOcel0cXJyfbzx7/
atBF5vn2JCSHXwQiOo1X232Ky4MWJ305Ttvx9riSwylCEDeDwWtAhSrut4e1CJPuyWkKPxnAk69S
OJet/z6ld/eeZQ5sIECZAIeLXqUCdACWQzrfZpNiDrIPCN5Zq8yeNQM+AFFwutx1zZeEKoaWhZci
7HDNStNucoxNj9N9dUjOxpFENhINZXB7A6RHSHiKVeCvT5MFbs3y2SMWHVSa0RLbn5I2HEPjkN/B
HSksQdLH4YoAJtJqnZFt+Nb2tEXrwQ6QjQvsIA+1IInok4v7yy8iVR1c8igQkUzlOJSbSeo5JpZH
HyYT1YzGXheg+vHmhU+5r5JtfDEWswsRgxHVlu0Ld8UmRXRT5uhlio4ebFkTJMfqUB3X3DeAtUA4
lxxUeS7JrSGinOYUUsBzi6+k6PdEEdBKPZ/0J85UrkWScREhToNLJ22e8YH83J2RgYqzn8ZRjwhS
8dY5fbt9+hzJWu0m9c427YQ5k6bh7rPdV9Y9Lk7I3YjxJyP75/YHJH5LZHSzaVYQChhpDM7ALEEF
W/Huk9i8CG5a8sRpKR0B7k+6Hz3Lnwa9eKvS/nL7Z8vSjJbwHHMy3gM82s2x8TqF1tcs2HNRII4A
sRGOEaLAw+0PyeYhWD+keKcsA/d2rLfBMP4x08gaFS/K6yfUFkGRtGk86uz8SCXkWDSenfN8OBC3
OIKh7EPHxxYBA6bGWZrMqXWxMy8w+pdqLe+9joY5BI7R9KbYjOtnCG0z/z6kEzAVfOoMcpmSlAZG
3jOAOhcVukK2TML1NI2cb+7E6GUeQBXeQfKMafaRt5vf8P7nR3bZFuECNO27ejQpvXj9ibHHnIeD
MjN7/QTZIkqA0MQbtEyb3za7Ib7Wol4Glshn160jpwLVj9bZ0UrdHxayI03VDz6vesfXteXVqNjv
wtQL31tNFfuYbK+E80y6hLf1Cm1rkmjhViDgZar6/l9M9X8duy0CCdoxo01WbeZbj2el5/0savTp
aTufUOmXrA963vuJZoM5C8yUDUIYEO6B0GJrnXNrNqcqqUN7y08kfRxnpLBZ8Wiw5N6u22hDWxDI
fwMvfV1MMyhqELXV7Z3mtgGo60M0uKswxH8BbVcmIYIUas3UZtx41luatH7V26B9gDAgBwWG/V3f
9MzXR9R6weaULKdpTH1iPxcOuhEm5g+883tWR4Ydue63bix/YKHPY/qjc7qXCRm3ecwPzMWzb02e
W4h4ZTR76UDsUTwQqwpqDcIj5HXRwM2MBtGsBil7/q3dhpCQX1o5njdnvpjZl9JInxqyxEXpnA2v
/ZDDtkXMxLxt6wKJAXppLHAbe31sgIMVxShFfCyxYhE6kfSOl6HKiHPnkE9bl5zWltwvzvzSLOs/
t41Y9on97+/uyhxfAMFTwh+KgQToxdG3LUSXVb0q3JzEkEXUhMPNNC2Bm37wrMuSfyIWONS4Ctcn
G1zwcqx3i8pzq/qh2Z4N5ID7+1nVGSqJkW0RMzGYeTItK7h95mb4BULSxudDVkAZuXnkXnOn1xqa
8hvtxCvkAtJiU6l5SnzN31fluw0BryYMpFl5vE3BpN85Klkp92pQZIuoCI5M45CXOo8NszmSXg9d
a4HQvHby6h6wDDQGV5bCKq7HX/bfJX03hRRCiGk2pn28AmCB8IJf0vV56H1nqP3bp1YyGRH1YJiM
zVVu9TFPHjKIuWpgwTTLl3pEm0d5QhpJ9Y7Zs7xXHJsIg0gszSuJqffxbKGC1AzPSWmfcpd8sj0T
FG5WaHZ4WBZpYGaqzhjJARCBEXQyFgYh1DpOJvONJ+6haaBVeXvdJDsjAiPMySHObGA6OAmoZwA7
z+2AD/lxsd+G2lPYvGwGu7m+239i24uFTG8b50nht80n0qiAHbKR97+/G9li+YLDZfZx6yQg9EKG
AoKkkAE7z617SNaX1eqh15yHFrQr26p9HW38E4ufS+b9vr2CEn8pEh5VVgL9I2NAt0x5dG1/nY/L
y9webg8u2x7y7+l1RQIygBytk5Cl8u6AIgbUwHZx0IDgChIjA3glc3JFXVriPHUhqNmycnJrsMpe
nCo5lr8G8OsMmYqDTbZRQtUk0Y3O1Kqpj5u+uwd+8dR7g2KRJPk1SwRL5OO6ZvqQDzHUBbyv6epm
B92qKt09FGvbLseCrvr0c1pGrT8ukAq5oGV6Aj2MWTa68VyhWFdeoLKtQYvr9rZJ7gpLxFXk6+oZ
+QYiobw3fL6+9jM6tOb8aabafbagkXF58AwzaHj26/YXrx8US0RaTHqJizu1+1jT6efZ9M6LoT9D
HCzkeXWeRpXixvVdtDwhOKh6RJdkNfCZZolY3x5Bxq9Ys+t2ZInQC49yiDsPSRu7Zv2SgPx8ZRNE
i9tz36p0Wq8fcGRj/m1N6zDzxk7mBohKLWr1KtD05UXLe0VhUDYDIUFH53qDRAGO4QJWksbi96AX
CFd9OFutCjorwQBYIiOS4bEs48k0/G1XrQ7LKTl5R9SCQRSjTNXtv/e/V5wl8hvZ9jgw1sxDnGeh
8ZcgxP42VD7EvUsfjIbB+obC0O1jK9sRwStoCzdr3Ta72LHGJNzaHkzWY6n5XtGoyI0knxBRE+NC
tXUo8FSj4Ife6uFxbZAu29Ivt2cg2xERMgHG0HY1hmbfESNCTvPE7rcAlOh+drAUUb9sCrvRv7/k
upnrbQd+psz6ScxvoJ71SydS/P79Krmy2yJkouy3hqQj7i/D8+vHGlC2SQdckT/WUROkYacptlrm
pd19du9mUZgrM+wCs+hwqij6ut0zj8dwJ7JWY9ZlSyWYeDmVPUWhUEe3xbgiPmOLPydMu58B/T8o
VkxiHyI+wtEZ60cXO2759hE0OsDhrM9bgL70oAi988cIdCyR7qikbktzAvqfdKAUKevkn6rBnDaw
4wa3ZyJxWCJgoqu8ZbTwQP7Ot9cEzHY0eeLpP7RXig1JrgtRGg3JSqd2a6wU+9J8mp7zsN4B5jvo
wAgIuvlB9KoqXl9/AFgidGIqGjRcG3jNkLyeXqfGqsNtJCe3MH4to1HEa+Xl/uQuaXh77WTf2//+
/jQ7XZ27VtnH5Wg9GkmKAjSgJtN24EtzoZRdHKS/bn9K5mJEvqOsWUvmMI8DlbgAU8z/H/CrPLAo
U4FnrlcxLBEyoWdl5ehr18YFrR1Q52fWjIqoN4PVmlX8PrNz/YksFsDfudFYwUJnYvnUWq1Xp9Er
iGXgPyWG3rythYanL8uaEYmllR9tarmXeluZGYzunCmMUGLnIp2Sq9md1SRYEsfL0S1b4AfT+7xU
AXFkuyu4kbQhEILd8ObWzclfMxLaRXW2c+/r0g5f2lo/ME+bFI5RNhUhbDCdbMpqg/WxQ7awSe83
B60w48/bZ0digSK4AhhQjWYla+LW+tQnP4xcUbeR/WjhrdC4g910Go4L44c5/9IZP2rdU7gl2VEU
ggJvhfaxN9hLjE760CqfOnA1DGyO+rUI7BlCQCxoqIq1WbJAYm0eSVWaOEbWxCmfH+eEn+jSq5IS
kkUSS/LMMKepKXBI4XeKO5ZU90WWjU82Tf/c3l3ZB4TAYGiQo4PyPLm4+hqm1e9xcqKpYAq/Ixt9
vzbeuTgoviebWTr0spHfQ2n5K/9W5qoMseTuESvy8wD229mk9mWoP6GXZE6GoLQfU/bp9srIht+3
+91v96DFsrLGti+gJ/UHoM/1NMrBPdDnKkoA2eoIZttDHNwo9i/oSPiA/RYyDj/A0PkxpyAW5PW6
1UqjXuwLpB49LyZlxJIPtfVZIg0Qm8d6asrVRp2JoU28yj55Y2crzsy+vleiSbH03k2Wzsoev7vx
1uHUknGIWiNfFBBoyZr/p9ROtKwxlta+oJksLFo9Qm8y+NyVbUKSXy/W1NeKgtzIAS08ffkf80lx
7PKg/0ZfvWMdzqdBg7TOx3ZYrKxjoXiT9vjWBqASKjimh1qISjpUtlCC6bIMUBSQbNsXbesOHamD
Qh+CblG1hMuG3//+zroWs3IrZuG3Q+7GB9bLr9AObPaz4hDJht+3593wCSm2nCEZeenSyYVOigGk
FstW1Pg8lRa0bKcF6x3qRMu2ObUvxI614XdNftz2O7KfTv790y1mcJxNjNujapek3glANfDMeYre
KUmaRxRCQ8aFOUtdYF9XpHlmFkK1EwkmvkZru0RUScAgm4ZwBXcGJUtDDOsy52/FegdAnT+p6g4S
KBAIxv69RraDHpt0061LWQYWtKXJoX6wHgc90J8mUMYWQCNbvz+0HSLokfN8s5lJ6AUe7tgU20nv
vSgxVfCMv83jV9wdFS5gNnuoS69YJw0ZuGgasvyY2SY/LMvWhlVpMhRYWR6SGczoq1bXIdPTASLR
5hxyUqBjbAct0lxbfLaMSYCl4QdGyv7Yeiw5NIb9E2SFuk9LqsKBS3ZWRBmkHhsSh1n0ApCpPyIR
n040oiX7WA7sbz34nelmfTM1nGNvLcZ9sKj7Nv88ki85yuS3d1RysdN9Xu8+QEAnw3OKC6aFoqWz
FneJ6f0D6Zy7nPefb39Clqmggv8Zu7UrJzbYl3Smc0DhoFNWLD9a1+0eadvWcYfKdsCtApirLP81
8XI80qpi54I2327/Bol/EhlQ+mSdu8Z1rMvojgeIIj01rZIHePdx1w6t4KNQNTDsdMysC/86gCYG
rQBHMKzvfW7/w45tirMgXUfhkZDovNU7hg9l94gbG3xpOW2PQ+eTaAi4utdtH+/ahARvpc19a+g1
sy5DlECpfjkNd+2Z+E0w+67iTSI5diIJytDh/WpwQICcvPbXwrfme9cADqVS3BuS/RbJT7ItKQu7
c8HQ75wL50tqKd71kreUyEsKehikQnT8bqPMA6vKzhmdLkaWTWGWey8LyU5ln/60KPl5+9zK1kkI
PJa24SlvgMZKvccV8mgpyPyW71mqipokF6DIE6npnblNGsbnztl1DyM3T1XPD/oyhNmoigMlPlLk
hAS/98xSIBMvxvLYQHOt/Vk4igtcgk21RB5I6JUB0ZdiQ0xfO63BjnnULm7ohuYlOe1IWHKyZt9R
QM9l2yGYems66ZYyJL/1vEfzBDBDoG90A0NFHCu7y0ViyHxpCtfOsB/mKz3uk0lC66KjQeMRXM1R
8aRD2e7ysaMlWLnRZlwHHpJeuumt1wMoZfvOrhAX3R5esukiP2TLdKDXNmx6tqBd9A8FVpgrNl1y
aEXVSE0fQVs/YWgXuzBtUQ6BvYHqgWdASuuDdQ4RB2lxI8nyFdCgxP5qUugJe0daq2APssURzBrW
wEGYhagB7TXWXbbmmj+O3vCQwi9+7GIXZRtRm2066EbSCyO1vwwHY16CBrgj1bUnSemJ4MQMil+9
nkG1I6Gozuw5tnYMKu2yoR15dH2wHPkfO0iCzbkDKUDii4n09bOhfbX6yPuQ8h6xRA6jCWjsNCc4
SNS4a+tI9x48psgKSDyFiDo0GlNzqAbsJnBOPt1OS2EEK7kvVRK5khMkAgLTabFya18VLf08DXc2
CDM1lQaN5PIUQXeVY1sgJcfWjmb9CEBGbGs/b++lbGQhvm9da2ihPIgFByRmbq2Hzv2QCDyxRIIi
AvPxKg0/Gq3yyR+Gloi8ONz+1bK13v/+LkbWOq2veI2hafLmJoARN1/o9Ov22JJz8vcieDd2utrp
YnEcwRXQU1b9bNHQvTRRlitWXOIrRZSd7aSTZw9Y8bE4OQ0UBpvfW/ZpapjvltvHXM3fePXdHNzC
KsZ+NnBpNQ9Wc0f7CRLzh9zyFB5ANgch7i3apqy1HaVJe5ShZt5/8Zzl4rA07vfLxdIUAbZsL4Qb
cSwr1AcbfKdpHpLmfquqECnyxFZ100vOkQiq23K0TY0DxufdaUpCM78j7fH2MZINLZTPTIIy/5rC
HWRA3ybI7NwTVSOWZFVEuNyW25RONn51pZ+Ic09mkCQn4frhVdm/++70pK1mpcmOcrdZDnZK3YBg
LQUuolXFiLK1EczXGtCDOFVIKtQgzg8RlXh+1zdZqGfIE95eftka7f7u3RzG0V70gs/WpdfSDc1q
XR5uHRBLPjdtMIWu86JCr8omIyTaKEuGtZkxmcJAstkDNKvuAI02M1fhkGQfIP+eCur8ZdMmMObV
eDD7f/rf6fjn9iLJRhbMmAzO7HjtZF0qCA23rvGJOPSUpt7HvJAuWG/WtV5ipj1SJUU0mhFEWfzJ
gQKDimv2+t0FfOC/F8Zws9GC8CWs1/6VNg+2SiFUNq5gulU/pXnSaSgLaXdgMxun6PZyy8YV7trS
IiNfdGwkR992Nb+5ncLXXD/sVAStzfao902vw02mY5iQyELgt+afN1NRC73u7qmIXEsnkuumPaHt
xd1Qb+q+FzT7Y7f6l211fTT1KNZH0qxFRfhau5VFPtU5NNSP68EM6yODbgOkEaYDP6wnD4+u37d3
4vrBpyJ3EOOGy6he4CHXooNew7lkD3rxcntw2TYL9rqA18oCphXZp3kbI6/rskdvaUzFXstGF22W
TlSbErxHa5D8pMzxM6oIkGWLIpgrIJfcwLpYl6l7sKAAxkAqlil8mORXixi1Bc1ETYcNvxQeiFyr
LZrXj73cqAhPy+y6bMm+ICWEArylvVSTF+ZQP769m9dfVWBx/7eTYWgL5XMOZzB7z+Cbzum5R/nc
K16RsC4B4vzYV3bLfndd5b05c8goUDSMgNYBeubINrBjZf5ei3ulu5dtwr7x7z4yTmMztB7iBpDJ
+8BFoaFoPN/+/ZKzI7L3oDsR0tYc+7uS/mVe0WZVkJ+FrSq6yoYX7tiyW3LP3KscdvJINqj7Loeu
5oq1v55BpCIMrasdyj1zhrsvLf0e5A45guWkO7hTmj12WZZHpV04QeU0GxTuNe/19pJJnLaITbO7
xTPmdESnU3HHc9CN8CBtwwx9bx8bXzBnfZhL3tEeb4DcGy69m9UQJaouwMQNp8Ieu/D2ZyRbI8LS
7GqoUm1u8azOPsMbLSb6LbsPVcOpyOjDrRU6yw7uNRxdP4dStwadrGxQjC7ZABF0NmpVib6GChsA
7O9U3C/AtuV2lG6FYgck9iYizrakYFieml7y5KE0v3cfgyZRERqmVXbpkanBktPAAZYxX+8yrsin
yrZzn8s7H2GiuIVYAmNPzUNa/zC8x2xQdF/I1lswYsIKzYC3RnqzC+31K9X/EAMC7Cp4veyXk3//
8p4ufNYKHMSkijOoh5B7aMPdPuOyjRTuXE5oBw09qAsbNCl/jLbbPyNDPytuGEl0JdK9bIOe4uW8
7nmSF3Qrp+5OWvPLqqPOVeFUJUsvYsC6/+PsSpYcZ5ntEylCExLaSh5rnqvsjaK7qlsjQhOanv4e
/3dTzVeYCO8cXgCCTEjIk+d0zOxBtokbI+CKPUV1zV3s3AytjhhW1b4UMZeQnuf5BEcde2/luU3Y
8RiKdaTf8SS5LDyRKVqmuDE9iyN6Rn3DU5Cka2sgc1hapc5dFQYkU7Owzo7tYJoQRQe/UECVQWa3
zN8usiAZDMYaJG/rHBE0We6Iaa1TsKqdb1kRn3iSwy6xmFjj97DNKgA+4orU62Ep8fZLQf8YWZc9
zLqe5LwLqfLCC3CapPmNGPdkOpaXpXBcGQkWOCmizQpfgPzyxCKn/9sZV1an2XUU3iWDwcpsNJKc
n47Z+CHOHmrP2fjmi4XaJD/VQaVVliMdtZltW+lYwL2K/iYe9mX15aLM+/z6KtqWEWE2sK20NtE2
xLwKe9MYG0/3RKW6b8loMBslvhmULrEj4wFmfyrtAJ6BtuspAmvletxZdei8XPYZUhgd0HlgQLa5
T03CVnY138IdIoe5mgSUYoeWSVasOnYgbI/mAxFlwyNrLwvSZN2ocQq6gviwnrK/mo0tWftepFNv
VK2s5Ll9UU2QMcXKevzOstZL9dCOmiuoqmnJW1H1XDJbIKR1+i2bt2V13eeabViB1XdlRpUkG505
5Zhq8O5WMJp8k2xbEpobEhXg5bnMXKQTt6cgCC0K7JcNueb2BuwFtq7iVHFWyex2mdFk3jhhbjKe
h0a6LqFVWH8KXaygmHoZ++V3XeZ7GZofu6dS3OX8weGXxWYy1ivpbbOwCZqujE0A2GC+YzrQkWor
kHFeeSxaNlTYCtzj/+fs09UQltfjp7E9sS3N2/PrqkinuzJ8SrR4sYNGCU7xP2Dvh+IbBwP1XIdt
HbG9s6629I7r6osUKy0jqVqoopaQx0OeMnv3UXlQO+Dcj+j0dOG3SA4sxqZyBcN6uLfe44nn2rku
buOb5nOJoMOxTe6Xw4U9Sf6Ms7ftmtM25N76zzWcLlnjkayPhitzw1f11r0Dw4imr1Ob/8UaubJy
FJ78T3EWjuMReqEnCjPc6E5MeAD0nY6Eh/iPpiOVp0g+zh1m4jEeHdFX0Ybu1WkrsY3w031m++wr
QalZpRVjVJmCdELnrdenvYEJ9DlYA8ORBKsJTyye5nRTAMFcGT2Ve6TI2wamYFmAgSFbuElu5y92
s6z7bbLyNd38OGOeKRt07s69b3pTdfQpWHHsMsz7X6b5+/x6/BgooXHJmnOP2yXsuTouhQmwwHsl
3gQ4JigEiuKL6kXQh2THQQ5Br6EaqyPLioggAW/ZS2gZF1FAoXn73ysgBFBjq7QxP4P/2eQPA7t2
2q9k/LxsgiR7rauls3h1miD/tWIfVXIIpmpFx7ex0BX6n+b6P76HD5DMNHDbNmNkqI5j98fJrTXn
On7IH68JnikbKK3sfEwdDH4YIBBOgU/0nPWckRA3k22aZBtm25pYTNWVdBns3HwKUsrQVXc1l7vR
eR/7W25ceeLOKTV7r8ITZNQftwzTGIqyOlp4NuuXZb3k/Soudeugav60jXx7BZniyWqqqqiOGfuL
k6NxPmOhyaUolljG9/l8Sb0kpuy4mMWqEeK5IJ7uBvvjLodFllyY4KIzidRnx7x9idM+nM03D/o/
Ylid9wDVtEjuy9FjlXUBO9bTc0Cr0Ct4uAy641qxATmS9xpJLzo7OI3eACV7GxnkKBgcDOW0AQoU
z3+CavolJ7anuWDd3DMYjrcWxbBxex3/sGr8kvPWhWksYu7YkUHuyFviyGmKcMlQlFu8D9Vlhi+D
+MqM9d1SjuxI525djDdlYCADdFFs7EHe8F+7j2nbto7ZsmNAfvfOKvbTVcr/ziAfvmj2ZQgfOOqM
xSKY/XJG3t8HG1NjaRZWYfsyhWGSLQNd2MCO3KHhVLwErR31wdpK384PXbG6cllBzPyWVoPAxA/9
1mEfPmjXurkMkwkPLigCu6yXk9l+23jo4AMAWqGXxd8n9geAQdP4Zbt/aT+tz/eg8GEZJTgM7Whz
QspjUaaRYP0G+suha+reiRT+JbMY1n2F6NGuy2MMzkACRlhPW8yvGrnkuhxScRnzmhLBwxIxZr2T
+A3USJp3IlXrkvc2DjEZdcvyOHsEzHy2QHI13QB5r3FchX3K8EBwAxMU/ablcTJPrEPbJQPTvXPD
+e6idZUhgn3tVtRcivLoL8bt1FvRRAlICG1DM36F/cvEfNXIp75mRnGs++0U3DvDhtpRNt9RfkkK
0TNluKCT9mxkaVYeu+qODNuWzeFEHi6bnNOif3OrxaIASTl+cWx6B5lPcuMFr73fagIe1dRITjug
NpmUBS2OLaqZ5isz/ST0vW7u5rKIzo9f1YN08JqpseDdIiiOS3WwrDJK7C5k9LU1vnp71vShcAAZ
M1h25dLRjhRHUP2ugsxdg7Fm3ROdqIBiY/jfc9K3JYi7wav5aZJ6+hsFOg9TSzWeq/IsyXMLIUST
5WNxnOpHkuORdAas+taPP8/PvWJeZIygGLJELIFbHIOl2OdeguQMu+1ByHpZ89KRa7ZWkhSFXRwN
S9y4cxf1eTCFzlxrspyq4Z9M6tu8C4fmTpGi/TS9q5xjlq1Ke7xw7KcV+da2TWNOl3bG1NC9k0L0
KlsZqS6YVQ389P+3xonp251rTcWR51dutbaDIsImdOHIJZcNWFW1tdcXR9sYQ7vfdLYRLbqtUmGQ
MmFe3PWLVXoCjTe/oYSeD0HUeGvH12EbVTNj/zszfEj8cWItdoMgDvMK6ou5fWXni+YkUQ1fOmcF
KqoMG1QUR9TiokTkt8dTFN+uQVx2mcVL/soz0BQHokb79K6oI+SBnYtSSaDJO0E8vtlMCyh7TXM0
TbJXe7i1oEg6kZWVao6Rn1nv0L7krA7eXOhY8eIYQ8nFcaNA/HGz3830Pjj3nnVjFve5bV1iouhL
ctwxsDojLWGiRfLOUDtv22sb8dT5NfhxjdG45Ll+NVMOngR8iJkiz9+ss2pe1X52L5qLAhJ0Iflv
xWJGcUfHmWvc+OVH1txyXc2favSS9xYxWco2RdNIRmZ+VLCnqdgbF0EgMHDpsJ17AfJEEuRHqB53
w6Ofn+jtLlxUyXVrAQxoH8T5MbZfkv6e+q9L/Pf8kv4YI2DYktsayI9nQ2zkRzHvebdJ6pvaPfbO
lTaHrepA8lvXC5reXdz8OIIyqCQ7p/ioUcnUVJtkeDv/DYqFlWGCiUvHPhNjfkzwnJOLtQ8m9AJg
asvS7D2qDiQHBkcWKAuNIT8a7qftbGrUj7XOi6e94Kral5w2XRjykD3miObPXn6X+CCRHP54UEk8
P0E/bv1g3Tz1+22D6x0bPFVgrz36lhearNqJ5Mn0dADcH5FwaF1y2cUxh2lIRH7MUDJWcD8qoYnh
QXVAWM+1tZ3GFwdM6pd9iezDSZ97qYOVCLqPOX+zUR3RQVXyssYlF7ZK2vpTPeVHhlsEnx7rOMFd
RZOGU50CMmAwK8CLlvMFrTsgdK+WvXAaPPTs7bwPeVKuHPzt+O+i1ileq1Zdcu2Eu5lncszVMr5b
3bMHYgNj/jg/VSqLlbw6TgDWdFF3iheHLdAX7QBGRJA1gKL+ovZlfCCPWweXLiyFndqhb0VN+jn7
RThqE1aKD5BBghMJhEgIJoeDytepryyRhWNHwrTS0dOpepCc2gl62yr803rHd2TuwrS/IeNT4l5y
fwHKWvLpLk7jpIM40THr8ZzErkr/cXHBw3YRBSnal7zaYH3QJz3Lj252OwLrXnSrpXMvXF7JjY2u
69pgabG8bR+KdG+5t3HzGPfP561HYfm+5MiVPwOU7uU5JBXuUXkfznS/2DrQ9c+l6pgZ6TT2Zhdc
s8D7HgWuvG08hx37bTnTaiIs5OMQmeyQeLsOUkdm+RoUL4YjwGDyajrjNrF1oZjqEyXnBruHH5T+
kB3d+d7yWbiUz4aOPk2xocvQQpH7aQHVnuzYYB+szRsAlcLFfCSsiUxaRJTcD46pMWNFeCBjDA0b
LHaCoK+8h7YcfXScD0f8AuPUehx0lW+qPqTjm82oMfdzzJUxP4gg6q1+VUD0zqa7oC+3501O1cfp
/29HrJ9Qt6X9iPWwzbBy09CdH4skA5QugQji0/lOFAsjYw2Dmc5xD4opnLT+Gtw3K7My/k6Wfdu7
4/0wmZHXojdONN2pvknaAliT+n0/V9mxN5yQ1tdzdueN1oqiDmPpL9sJZCAiZFAJNN3L7IjU2ZNp
+w9jAuWT+g8IAffnJ02xD8sYxGGwnNiDRs5xCEoIZD5WLA0L62HU4eFU7UvbAcuRgCpzMz121tVI
8Hq9hCBlXHQvMarmJUev0rjpQEOcHssK4Ib2oaomyPy8ebq4RLXI0kneGN7IPeAcjjXLV14QBQ24
0quVy3DmXubjMhgRr/ulOc1demTB+5StJ35VOJB37yPeXLbhy5DEmiCWogtJ8MxMdoQugDjQawZ+
t/MmpNhsZU66yhc0y3yaHA1RrTkkQSyDP6TZpLFQVfPSUW574OkxzDhB9uOdiC+redNWUKmallzY
xM3RcwI0bVs7czbWLttY4Ac8Py0K05HV3bKsmQgfneS4IPUajzsjfzRPv4IXpqMhVVi/LPRmtGXt
LV5gHOLsVA29dSH8JciajpqoXPUJkvPGYhihfToZh4x/Du26FiAiKf8Y2LdLHe+F6hMkBx7iJu3S
djEOZfbakHcDaSjPWPF40hjnKWb6D/oD+gCSA7tDLajpDcahIOZqZtV1mg+78wt8OiB/aFpGJZIl
bxcfhd2HwUpwm9vXzRZlrmAOR8TpX9mZLqRS9SMd0MFS2nVS9cahYvlTgLr3ROANji/xQ0d2PYiy
ikAHM1E4hIxYtN0p9RooYR7okqyoQffWACrnimpwGqrmJVcGhmUATKY1DqM3rokNnl57CIl5EScy
hBokdyYFdRlkCIxDjgiD0PI9ncA20fSa0StMVQZzuUbtmwH4Tp6aEWpoAduhQuOFDs11C9bh8yal
miApNJ8Lxy9Lv8b8OyZE2LJVYM0rl+rCYoU//wfLVSCWtFs0XxTPAIME802Ni11gv4yVLqum+gLJ
n9kiHG/quXFgi/2aUV7suhNkw59nHYxZtQySR9vW1LVpWxmH2phDUpnvJp44BLf3tGUv55dB9Roh
I7vK2BQGHpiMgw1xoxnC5o2L6u+s2hS4uxBi3pUeBfZq3Js50YFEFTuVTObWu8JrUFQE602hNu2h
boDZmp1KMWUysiulUJfLK7h1ndJwEdcgQV8t5a5FmH9+whSr7kiO7RbdQNiIVe8C8GYAhzhCRNCY
iWYTV+yAMr7LyxviNiOmRmT2lRnn28bfBP5jVptXLFhWHnPfzn+HwkFksJdP3BhIdp8eDPLlTluO
YrG6uR7ya5JqNhFVD5KHL3U328uwkIMxvPv+lfCC0LTeXee3m+qSHD8DZ0kgg77oPBWu8D3zkLfT
Zjb+2v2T4y+QOR+2Q2KFc7sT3razd6Nxz2tXEyuo1khy/MywBXgb0SltM4AwKGqO1pQ127h+HOGj
fNFskap+JPf3EzysmTn64X67yeZtXVrrLn5BiX0t7nGb0ZicYp1kTFi/lCKDWKd5sAcDZbKQ0xDX
9bJOjSSstBXqqk5O3/jtWlyZc0DrwjIPHfjGaQKbhsDwMIZs+aobTa76f1xcP4QpMj4Mu1iX1mDO
PZjVG/rwRRCCEcbN5w3n7lU+4LP6MM/TLbFJ5GHR3CPWrGCPSBDEuE75s71zyk8O+d3zTqbYjWRU
2VgmI3GmyTykwS20yLo+jqrqaqzfzzf/czkExI6kMMCOp9YGqgxLN867ahijsXtrvHINDdjQ5AJa
QY8ut9fOchVANGg2LLxE3QumQwX/XPaB/qXnO6undpJC3+KQQcWUpx7SyZGP8kHQDzbLFIGLeb04
u7q6E0EGaYJPqnuRUB1bMg7N4bwu6741D1ZzW5UvWfrq9vcQM1uhwiqhhwG4XgcGfH6eVcsoXQ7y
wvVoGoz2wR/ep2ED6tkwg/an7u6h8PP/sNYtwnX6Bc07bRN68xpwwDa7H8Ezl8W3QaB7SlecXDKD
XSL8BJodxDqkbb/3UuuqgmwOKXTXD8UkyQi1roqFOQK9d4C421+jGkIHZcjtaG0wfavz66CIG2SQ
mgP1PbzfudYhqRkUEdqXmpQaEJZq9Kd969v+1DbMJXiCsg5T95E0GwbOdjI8LcHfy0Z+6vZb83w0
2nEq0Dzgk+u4JHvPv4iEDGJk0h5AfStnOce8k4SDJMl4bwozSpguD6+ac9nF68IzFobmTUFXZUJW
I7Q7z0+K4kz4367ybVJwR+IptbCcwKI0zSaJd0v11y0iO9AcoAqLlzFpTVqKxT9dG+3hpq+mVWP8
yuhFlXqYdykKsOzSch2EUU9Z85CC8ZjHvzLb1+w4qsDmf/vet7np8iTp7M6yDkvHN8mUX1m9ve6C
5ssCFVkqxqug4K9lOtw3xIj8IVjPqe7qqnAFGbE2GCS30mW2DuDzNldMBJ+zHZvRSULeKVxdslix
+LJOrDeVXVO6tnWIzRcHPP2ZAxb3X/N8Pc6Bxr4Uyy8T3VnEslu3nqyDHT+bE+SIxc3sXpgWk4Vh
bS8rrVaM1sGN7+Ikj4oPyMFoVl+1ApJLl7Nj1guk7Q9ZeQV58prtF7y58NeL3M6UPDqpUeXkTmh9
Yk5EyHpIDrH1ZaZP7vJ0vgfV+KXIH5ygThwP7eko8MClzG5TIn7zpFsRd74wl2NKZ3IxQYuIpYN1
AEclSmFc/jqZPKydMax0tf8q+5E8nJwqwqHHhyVm1pZP/rXb5KuBifX5WVI1L4X3Ni8sklcCp1lz
F6BGDkihpdUlVn/etqkMZaMzYU6S9dhbE3PrL8OuNnRPsT+Pm8oottb1+NJ5jXUwliLKXHKzOI+G
0WvewH+2HSrj1rio0i6xYDtVcFvyvYc8KgWuYL7s0KEydC0dCnA7xmg/GPnKbr7M/A46wXhVGaJk
eDi/sqrJP83ct82bxcIZyVyhj5runCR9CtxUc6SpmpacdxBLl0wiQ9PMQl2Tf4e83Otlo5a8tp19
EDOL1MIVDWAdWuyKWbeh/ZyvpLIqaz+NrW/gQn6oy/4jMAlUX429MbSrjHc3E2oA8oCEhmdq9h+V
hUqOWzeD5VFRwrPy8g6sUnnFXkahY1NWWajkt0tczUCiGyb2z/uqjxoDgiXdtjA1y/DzbYDKILYu
cyB9lGPwaZ2u7eaz6e/rCi+YKIWsH8VFFL8EfAj/muiSJGmfzFgR6g5hDn0O6rE7o/7Vlb5mERSW
KjPf2Q4xxr6g5iGx6hUzpnXg6WoNVE2fVuabf7liscxhDMwDAaXJEvB1nf097wOqyZc8NxPeUk0d
1rYwmhDXpCSH8PsfVg6hMUW5OYbnu1GYkMx3xyrSx8zyzYNDvDCb6x0lIGRIIBPJ6e/zXSh8QBZh
rWrOvWLEAiMhGlE/XwcVXl0K3eH1c/iGVMa/SzBPzjwEhmMemlGEpbfFK0RYW0AehY3xcf4LVJMk
eXGVFmUOWXrzEMRHY9lUpFwJA5oAz+ebV02Q5MZTmxe11RC8IIDNvQ9+u960hrKQJvZUDF7GrTEj
GdJ2RuschWzGMGwqJ/50LTwczLoIWtWF5MJBV442VBnwpDbfG/WqoChn+wxyHT2uYn5kfrvFYtPk
l3ixs4n3unBgEov89+TUl7mADFvjFDfuwMBbHbdBKEZX0ziHefxeCg3WQDX80//f9ojRnsERLTA7
9PQWBp0EHPKODuSjalw6hYUPIduWwTTTxd4ZKQshEnWbe7o0qMK5ZNga8aBbmSZ4VjNzoJSCbRKA
BjyOyJ9e7M4bv6oHyX07t0wMGzqtB5ABrpxuVxFkcV9nCmDMRXQzBM8Q/y5AR6uuC5bKPNT2AzTG
wimOI6stV+c/QHEEyNC01JgBMPZL8yDceWXWwzbIak3TisWVkWgQa2G4LaLpFi9wbVqubZzwVq7j
sFFMvSx62nfeIGYi5sNQvHJcV3LrNXaG9ezuIXimyVCoPuHU9zfjz9NydOk8zgejOjDjyzceiE6n
QjX80270renWx7tkng1oOjsu3XZOPvscCOZ172nGrupActzMq06aTGw+BC4eQGfkOvkJMhssWyIe
zxuPqgvJfRnrPMipBONhCe4z76FskCK2Qo/dMs40RqTqQgqmp8qbc5+iC9H/Qr1D7d677T0AjVmh
2yQUHiDz3vmZNcZpIcZDnmz77iHV+a0iBJIZ76asqQiSs+MhnZ4N+6lq1hbwHaafhG59pa3iUhxe
sg7qkJnuaM1mf+jnay8TkYkzvrCRTdPkghQeIEPNfLGAfE3U9SHlbjgAeEtFuvYdqrmlqpqXzt7O
F37tO1l9AJ1OmBqvxOIh617Om6eq8ZNNfXOxqUxs22Bo3KFulLZ0bcfJbgiCzWXNSx7MhJ0Z2ZjU
hwUU7GVmfqYOv2XOqImrFHYpc95VFQmM9jR6OrirQQTvNtOJJ6om5tTlt4lxF6ib+UbAkd9beeYf
JLgK8XV+UlSjlvzVSXzQi+MqceiWeFqbY1BtAxP1BudbV1i7THoHbJnrLT1ab8DtwckdX6awbTaT
7jhXtS+dtXO1BD7HG9JhEdZN3RFc342wF+ndxC577qYyuqxIgpZ5S1ofjHxIkEpMw9rw/hreoNn2
FRk9KmPMYrutiG/DLC1YPTPa0BJDsq7a8XflT4cqZw+js2yDEu/EZF40aR+FRcmceMyoRoEwFMxo
tagiKInkm7xMb9ncUU0PCsOScWamCFJIH0ywWZ51UeIOScQNSLOdNyzV+CVfbr2K8Lm1+CEp30cU
V3nzs4Fiz/ONK84wGWRmZaOVJq2DxkkXmYSHTtCEuBsn8a9UV3Kr+gDJpWtamJBVwQdMZht6pvFg
VH2YQBr7/CeoZl9y68Hn5pTxkR+qkmzdWYCP5jJwFpURZl1BgyYmsNe+TTfjcFv0xmrqNkRolClV
sy/5tF3Wtim60xHTJnvbe0cdS2Tb3aoXxdpKdClVxc4hU4YJq+E+dmx+CKw/jb0vg2A9zFuSvJ2f
f0XzMrqsZW1a+Q3mf1qcVdGmKy4+ilORlSaSUwQrMpKs6Trq9J3gh4x8COuWIVneVl/cvMun/Vxr
TjTVR0jncbGYINqvG+zeEDkLMha6/FgKvrWILpZTeIEMKmv6xh6Q264Ofv4a8D6cgsg2f51fAsXb
q4wos4o5HWnRVIe5esCgBygXTdUVReUkBY86MvSajU4BRqEyogzo5rydq646VMuD4eSb2X3wq7sl
voOYbpSkIrRA0Vnd+u6Vm5pRW1xnZqoxg/8hAP6L/KGyamhV8cqEuiM7BFDiTtr63izek7wIzaLe
BMFXSndtzQAxJVEcP2VjHYokhfQ4j3zoWOTlCnIKKxAlr85Pueosk2FpHmRKGJ5mMJzMRDHkGC1O
Fwb99QSWi4CKVe2Yq7I1Vz40jc53qbIgabfgvTHFqGcSH4I/uMnOTl9rHR+FIhcNPO6/YddSOdTJ
bbTtboebNGq2/pPxRrbehj2XUZtrvkDhyjIMrYKwU5eUfv8xTN4aelgpfSRtvxXjtRVE8zRrulFs
qzJHmecGRTaB8fzDqWjEymsCmGBdJuECba9KlxxW7BgyEK0IyiCHHB/f+n0QeuWD7cUhtx5EpTnW
VO2f/v8WCM+D7/RQnyh24zyJK1S7z494UKvD1LKHdTt1fHveqlSTdbK2b/04lTu0y+k7Gn6HVUnt
X7iXhC3bOZ4OlaRadikAMMcsMOxyKnfp/DwuNcpLy23qH1i/z3q6nkmyPv8pCgeRAWNlNhfu6Cf1
1qug10SOPv/q69fL2rb/naaMBFMyeEW9ratNb3xwsnN1Z49qBSS/hrpgN49GXm+HfsbteJvl3Xo4
XTYrviq0LPEqe5I9vAza2CrQS9ZDYPtoNh8VyIoqXeWLYu5laJjv5anBHMxPmVxT525a7lvn/aKp
lyFhFQMPep5h5HOxW9LDbN55hSYAU436tCTfjH/pYyPmI5oevY9+zJHeuB3o2/lhKyZcZisb29Zi
M8OMzPaLH2yaoA/bZZu4mqGrmj990reh53NppdWEoef2Gx/vrd7bu1MW2iRbXzZ+yWvtMudGt1T1
1m8/qPlRt78da0d1dYKqmZej9jx3aZNgdoLgljTvfHpvh5fzA1f4kwwJI5kAJNHIMPAJgUK5gxhu
mYK25nHsNNGiavCSx5og3TUaJrDRkOcyexndGxepjfOjV62r5KdmRh3kchvsBlAXyaqrFMm3ZL7O
dcT/itmRoV9gGeTBvFiwG8jT2OV+4u/DwEJINFeupirgZCE/RGoy7qtkvY3ULbqI64fEerMczbSr
hi55K88LPPj5GduRoQB2tls1zQcFZG50N77x5/z0K5ZWxny5fM4zkLmVOye4970rq3gexcNlTZ+6
/OaxeOsWeXmaeb9FEffWL3axrphLNTOSrzLSV5aPkGQHBsxVH+9j6z2GmpdXREbwdX70qi4kh0XF
Ex+h71LuePzgiyunZyufXWfFL5dfVm1FZbwXaDW7Ns/sekuQjI/5L2oCdmHpqs9VKys5rQOmA2Jk
Zr114iuHX43B/aLjg/pZ8YJQWcd0TqsO5KCk3OWFvc/9KhpcOzTc3UQP4DMPSyNYN2YaJfFroFPc
VPTpy/CvIc06v+d+uRu6ZlU3V2OWR339zKZnwHjDGCpxxeysnGE3W/VFR5ovw8LMhk1d5/b1lhbP
tFh3bhyWYMbTEgQov0ny8Hi2kPEwcCp063hLbqxdn0dTVN55G/zFV+ct+X+w6f/uT76MDyNDl9HA
xMlWNunG9dhmcv46ZXFjZvYqcY1VVS2RM8wvC8DzlrErfHPj5DPAS8OqWHrdKE6O89MopO0AhaJV
X3dlvRVpNKxO4hDila5SwEz37R3bJKtCZ/k/u64vi6aSMWut1kRPrnh1679LTdcsdSKb4clVByVQ
1In4MidaM3VlUBbopNwnOxcVGusg+p9QEA0h+7IqPXAha6buZ0/2ZahZ05mmGDjOgdL5sviuCX5V
FynuEF+mSIOERm7PCzYJO3/OUKOBIqNxc97sVKvwn4Md1bzLlLJdxv5YZJsi48ZQwOj1oQ2i3/N9
/PwQhOTjv0cMSnUGztuc7bo1vWLrYTddGVt7Ry5KifkyoqwMGgru0RlrbByH/nqZbxNP07T7szfI
UDJEy17sQMl9C9bNELf3SEyf5+dEMe8yIdpc0iZOgRDZFsmjyPPQ8Tdk/EXIe5lpAJuqHiRPHkuj
G9mSNNvFfhvte3tZQ6s1zOjevYj5mPgymGwRIK/tZxcno/uVTnnoQnZjEbpKc5XvykAygNztrm6K
ZkvyYZOCAAbQynXhP5jJlwlSSWCQwrk/CcJ6EerUw9m/75bf51dH4csyyMycCBgDy6XG88NbjawT
54dRFxX9HEr7sn6qNTgL3irRdtd8dslznHMci1dtr6OIVbUveXSez0NmEbRf2m9NeZ2m7brwMgjr
BeuLJkdGmAWiqGIvQ8Q4zsd8eaL1o5seLmv69FbzLRh1nIG32YCNzshfG/+GTs9MF+eqzlcZVmZZ
RTVmGWe7MSp+1fsuLFf0oU1C5zhF7OWkETQmYflx2YecFufbh2RuwKCmZSCss24IKluNo1Fr8pU/
v1v5Mi1a1y1zZzKs78iCqKvIpk5GIAHeQe8cLh5YgQ2dJSm8wD/tit8+YhE8IWJBT219sKtfbf9U
5rrTX2GlMtLMHjMo63Vps81IHZViT8YbsbShX2pue6r2pZcx0xF+l1fYX5v4IQDXElKUQXyHmi/N
hVi1ClLcniWNzyE/02xRRjGdMhsWik/rEbiDpx7bOQu87XlLUn2I5M4CUntxnOND0gA4xeY9b34P
9TWpdJSTivZl0JnhjG1SFzkWoivDNN6OUxLl5X65SPSXOIE0/mCk4zJSLrbz4qDSzlkJZq6DOL7o
lHPk2CL3hnJYklFsg8qM6t7aVyBOboEpGe1s63sgKTm/DD9HAo4cZASAfZvEmMXWTPF+U58qFDi9
SCacOHKY4SX2YFHPRc6BA+zEDBSMFWECizo/9lOc9d+Y3pFjjW4YHbtIE2gToNak9aBQwz/FaID0
5DbDpgGOTnyQJq5R9SVFHUmcL1PQoK8BalyTDa4+4880FWFu3BgGVqi4hnCN5rt+3p+ASfp3fypp
wXx7cMWWW+PN4Lg73uB1YXI1YevPnoFU07/NG1OZtpOHTxFVHprGe+2+thNkF7V3rdNe8dO62P92
kFsENBKmIbZZulivJvh6fAp9+K7d8iYTj5YRL2E/IrRpET9vrN6CmJ3bxqvzVqFIXTpyIGLYvPGQ
5hi2+b568Lwo3QTR/3F2Hc1x80rwF7EKzOSV5AauopUs+8KyHAASzBHkr3+9fhd9sLCo0sllHRYE
MDMYDHq6aRPx1I4x36v+UBzsu/MtiSa2Jp9WvOjZgRQNTJdstjCz6VBVB3NPfkA7LwljzzuKXXdf
nAJNivJxdLblFGXqx94nLaYWWCIe3YOdO3G7nsBqDGsJgqfLK6iICTKDq4Nm1f/bumvcGNOz0JE9
K+xazlRKswi60WPzwciv/WJPUKNn4cvlb1Y8ltsy/J24ndiaFT9um9GY4FK84zuWdEtsHvofTcJ2
05tOXVs1j/Pf3+UP61Y5NTXz+eCvt6I5cudB6OrFCt+UUxODLVaB91TMYrsFMYJp3xTZra2tG6i+
XHL9FtSjBjnvQFvjxWgXZPtp1qAVFAFS5m6dBc/arcBPZ2OerPlJNKjLrW/G+KMQecLqN6DpNB6u
moWUo9hbsdarjfhiZHcteaaQxaweLpuR6qclP56Zu8zOfJ6F+W1q9w1omANNfqv4aTkhacxZWOAh
QsIwPLTLvQ9+3s/pC7u2DIHf0H2cMw+/XeTPXrsnxpd11iScipDzj8y7V4PPasCKWCvAJoCs4TaR
m7/Z4kc1v1p1TXqKmCMTsLpTZrDsfCgVhe1HPjPKpG8w1OVtVbiVLPc+tG5rlxbWJwgeCb8N7J9g
Fe5WjdGofv08p/fxIGyCwsvx7dx5AglXNHkP0/qT95pUUGU4ktMGXV5m7YSPL8MU5AvRYkPVRRM2
VZ8uHdVU8GC0Wvy2MT+S8mC3YzQ3u6nSnIsf12psGfpuBaYfZuL86Q0QQt2ej3VUz7+GFvBBS5PO
qJZHctnBZyavztnGOry5/LXJ7ixdSUPx0zLm3XBxTcxLbCydUaUBdVOOcpmNA+ayVap+/uxy7+ym
rM2SWH05H0j52FAeVfaOfI6pw5aJVZuyaxvLw2+X9vW4Ptj1gerUPlSffbald5+drcQLghU/zcQV
MR6EAbWVzwUbGerOgSOa7e5sL/Rhdq0oc27zzoEQwZ0AnGiddSmwAk9mywSrvsdI1qKl8FChidMi
3y3+MqK+MMyPFro7bUBzXe+27RbNiaWIbjLZKhpRnZycd5qGj8X2RqjmTFG4rwyDJwFzrCZDcOb0
ZmxSX7zVzY6YPz5nn9I569nmktcbvjrAy/KZ7N27WyxNZFAZkeS1PAycrvZmrIhz4uxltg6L9v6k
WJV/gO8ltTd/ttDChhqkOV5Z+RtZr0qdrqji02WIeyhA4xKCffQwgrt1KX4OkEfRER0oTlsZ3O6I
YF5YgCWfeu8QiivXzyGMvUEgG6IrjRO7WpiYogxtO5Ibm/XAyrINuqMNaikBteGJC7wDN2lfrDHi
6WkEkE8MuBniHo1LPJQF+bfCoDqIrmqXzsv7LowMtceg6it6sEqvEch/YrOzo8q449TWeJ1qo6Rz
uW4KKHOUlTiw4K6pHhewjK2dJt1VeLQjHcpmO9TgDsdvdw5kRShguHltPX7K72QgfFCU1jQHXBzq
7dYa7oLp4HwO52g7kkuTnBGXmKU4IKVLFvoERpaEDT9DXa+halMltzZq2vARjc7QpjGTrP0zW9Ou
csCEOX8ubsj499ZDo/+81OLgtbcFf53tkx9q0jiFucjQ97xEOWmAYjMOn7e286K2+pqbtuasV2RC
Mo1qG5TNFDj47oIPsVPc+9W9ENBa58mgS6FV3y85tFEVZQfiMnEIQZu5pDx/zkoN/E1h7TLknXbE
NQFxEQd3vm+K55y/XrZ0RbiTEe5syLhpUqwK8YvEJ/b3lRpffHOLm9B9CVvjdjE2HdW86syXIe04
38FYzDGJoAvn2PTNW4z8xGoXSOLVSNqzMnTtPUB/JyIDSAYuT1HhETJyvR4rAw8amCL4YaPWfXG6
Mhntb0T3IqPaGsmjMxoueZefDQtApPWWtpoAp7ImyZNdrw5ZF3jrcaPuc8UXO6XeUB+yxh409xrF
y5UtA9RJLsZATG14dKEVB5xENK6ViCkfn1jJv+UW2qB9IKNz30/C9WlZoHBugkbQ5g3fTwS1PNPS
Ubaqykcyir0rKihy2Bm+JRfDTnD2TLv2KuisMgqJk2b2+oX4wx50O24sWHZjNfT3Wk/gby9ZtFn1
78vWoqiiyDh3v8vDwOy28Fj4TovWsPEPLiEiGrr+QKAlcVstzo3LyzHqSq5j9lY4ocypamTCDDZI
QB4ran9rqhEpd/nadi1ee1r/MWzXiBSo31+eoMIdZILVPB8gK1y44bF0xkfewOdyYR2sQNzQ1f9+
eQzVIp5d5V1mQaHfgp69lRzL7Dtbu9iF+pQYU3eq9/NqJVVVR4UO/qqaj5QHhI5BtixraLr2Pp7t
v1dWlTRdAjZ5zYIp/FAW8LYdp8w8btK0plVMgXRwi2Af0l5ze1aED5kqdQHhbcudjqY0cGOofcST
pbtkqZZGiiDZ5GbBIARNoW6+760dpacB3Ru5fX95mxW/L4PgGSei3qaMpZXXRIa7RSz3onJNKq4D
+Cg8Q8bCW920DPNgZEdWABkX3Hj5z9nMY+K9FfXXHhRAn5vIOWd4Z6+Nw9vJm33rSJwpGH9bUDSt
jF04huacXXnQBuvvOicYfF1jkMI/ZKx82XXLbBsLkErmC63TjXQxX4sYom07A15f5qdtnTX2pRrr
bNbv5kbG2Q14CxrongaRtU3RuPGk5mbciGLfFzdL8OSBb+ryQioQjfbf6P5uNNZsjp3NvnNsK+EC
UbwVX9FvU9G96baiOlGel8B3h0ZnRD4fS7bLwjpsYsucaitahJV/jo/KksVWeZ8RGgQLTf2sOc7F
Cs1brGyPN69q1rGZf2z/lgw0bKewZyxwvSOZQ3+3gIL7Ljf8X4vt9oeSZ7Mm9/s4c7VkqOHgmUFL
fQO6a/ZaHMy1LlNAhb8Ts6dx7XjFvulc/nZ5AxXR6O9d9d3+GYVZ8mZgNJ2sGnhzf8cD3aPBx6tl
y30KhAdzmLESPx02V1023YDvDzoDPEybUOjkQFXfLyVjEMK1naKlNO1nlmw53p+Q1VxeGtX3S9F0
omUFSv7MOGbeEHNz3Rk2VHDLLYs93unQAIrDRm5XQFNrSTPTMI4uvJNR/+D2ZUyELhf+2JRsuVXB
sjt74wb2oA1PPrk351s23s+UxQP9XP++LVPUsmosLZFhBwLDPoIsPm4ckXi1jgVUNYPz7rwz0N7z
rJKcZ7C2eWTMv0vrmBslKmM7sDloQubfA+yD93Mix8zGb1kR5jS12/4U5tM3y65ODPgVEH/ceevy
jc9rPBtZYvVDXPvFz63/YRkeSmnTbmyDN7fku2IzdoE7R9TVdf4rDFBmuZ3CcvbJUsG2/WeAdSv0
dmZ5AJSFrqlNNYCUStmmMXXtXNO0dB4W84aizk5QGrKo+zkXkjsePELCrWvKHJKVFdragUKwzODX
SLI9JA6+XnZTlYFIEaB3tw486j3GCNsu9vMgznz3jzluX40gfyyaXFP5VXmqFA78xZ3XZkNamNc8
mRayc8efjpUnl2fxcRyz5G6H3jV7cKZZNGVjfdVz8xiGOqrJjz/ckrsaJtGXIqBTni6bDZAiCBSh
Jm222GagaS5//cdpmyUz3rKF2LhN4vA1kDKT6rhxHmfOT1LtR0hU6o54RQHVkhsbeLl6QB1URToP
/K5dwasLAbgVI7n7sRhvDLN4LMYqi4eCubHj9GU6UjyDrVWR7fOyMDSz/dhtLBmf7+ZO2woQyaRB
3R1Xy4g26jwxwzhstm7PVENIRm33lLqhR3nqAJ1AINHimGtfR75lcH4H8FhZuYB2WT6eTi7voGJA
GQHVtLNToelgPVp4T83veO3mxrHlNfcfB2M1yY+pzlr7y+XBFOAdS4aO4Nm5MrnVW8cGylnMhsZ2
WzHEdRYhv8LDX/5sBPOe+A/h4CUEzwqBofEzxTxlzOs885oyC10vkLFLyypro4Uvb7R3aRQwXUhS
uIOMKRGkmNDPi+mFDrrIBpQVJgxYQ+5vDB4qmh8GsaaXl1I1lBTCRTtC045N55vMeprsbyX55fP8
ocxuhf917cbd5WGUO2b99xh28rAM2hYyRKB73Q8QsoY/RVMmIua0Xwr0gPUd3jXEs7e9+S6U6Iju
CPk4vFsyB2OwiZ5ZAyZojmHi5X/CEFga/zXnIC7WMTF+fGWyZCbGbJ0XYyhn6zhD6DgoHxfjccXU
ttY7+NZrPaPm9Hh5HRWzkSEpRVYiRnBcBDO2xLSfoqycTl14YKDIF4ZmsxTTkbEpmeXM1oLnuKOB
lrnamBP09M/jrRPwJKjrw1buajJo/Ek1ofPf36VnRkuddqlDXLu4DxFUQONavh0nghywy/i1WTAd
I4niGJPxKnPu53nbZzQ9w52scdltoLRHQ6WmNqo4gGXAisXyNRc18Y42WDV+eoYdzDurMImOP021
Kedx3y2UW4f25ACn/swJ4rj37BtXoQHCn+staCOvuFtcTRlZtSNSRACczV5WoytTiB0DxR9boCZE
TRwQk+tFe9tWbYYUDubO94tqXru0CGj9rRvs8GHOXfOGhcDGf8pVZLi3xdGXyDeap15wm9lPjulG
OZ3wLnqXFZqLtmLPZcg3F5WZIR1iqYUiZebwK3+ih8tfr/rpc7x+t9113VMI4SIrLVh9OzTiZljn
5PJPK44wGeNdCb6YbW2z1G/FYQjna8PvDsLpdtOgg+EobEjGeTvjmFd+hyEIHdKppsnsjPtiGiOz
/DX6pSZOKYpHVnC2rneL5DIX0tid4ClHOTRD18C2XXnL+gPH5+1q/6zJiUP3eOZ9HFiWxs9VU5Pc
oxypZ+Rw62NTFNcL4n7ENooey+WqqBpUrQ1LN7vzxeDfS6X1T+vXNIJ2yxiyY8HYsS+gAh/yGJzF
h77vjmXzOLVLvHblHsjf/WXLUBmdlDWi6k783sdVnDXDoSHkSMwlvvzTijxDhltbwLH2bTdlR1R1
fBwqWzRX/V0juluDot/JDU8QPNfctFR5vgy6Rrt/T7qNZMeMG+7OrkIWWRV7yLoel/DuqshQlHcW
PDNYNGFURG1norO5nePcCx4uz1fxdmn9A8mm7QI+79Y6dtkSjZM4VMhIcyEiK3PiCS+WLnk1syEO
Dd0JoYipMlgb/J1WXQUoSlsk/DkQJ4cAHSVxWS86HI0icsjgwD5A+95cNXlKav+lyKAw3t7kzfin
hlyiZtnOpvaB0cukuFAghm6ISYsU9PGgjjKjYHnmfhgFTR2hO2U/sj5i9uuw/tSS7CusXsYMovZC
+s3s1xQveZHBt0NGdIRwimAha7GTmbsZXJSnJK9SujbRxsK4aux4tl6bRWPuin2XgYMzpUEHKSbA
gNBSYBtOVHhWNNat5oag2HT3/Pd3QdYDh3PgWtxL8eSHi2T+x+mQgdQOarKhf7y87aoxpEA+NcKm
K2/ddBQhGHOX3Etwl2ySMF+Ggzmsw/PlcVReKaMIWcPMtue9lULj4lRk6GMbwaFRAa7lr9fZwHbO
XCQGXHKgujK2IvLJSMKlxqt56JR2WtjbXpC9by4HVvUJkBRRac4xVIk0MVZlbVJS5YRlt5hh3qUb
m+snFyBwiniX4xkHUvHEhl2Adz0pGOE6im+V60gHBt64TDEPrpNWW2fG82gVtyCIYAfNbql+XiqZ
4R0oQye316UCVUW01kHHdNsJkmxgnPYMZBOgVxb9o+H8NkvzYPDj7IuonFrNeqqsRYYlLr0TMuZa
drqIHERGiU3eGvREsHw72r0fm3hXET/HjmjGU0xXhimOrCrdcKv6NO89Sr/mzK7rrwEDlPxzD7yW
/DRdFUjxGgCY00nks5303EBtaDanfIaAb1h3V03JVx3M+2PDN2W4ogci5o0PYkqt5tYo74reiGsL
OhF5HdnOo0MGTYD6+GZkyhy9RTVMk2+FY1q0T6V5b/n3E/3VBb/LsI3a5Vtl6V7ePw60piwJTwI6
ul3XZWlLTScy8oHuoQzpoclz0NXtVGtm/zfY+oCydCXDXPr8u+kNQFd2MRi0JvN32N63U7XXeNbH
uaUpAxZ5lxVVuLRZahndAR13AxqW6PoEiGQU2H86aFSfdcd+Xh7t4+iOzub/TmoicybwkJSlxJoj
QFUiCiniqXKiPsg1oUJlA1KkMKgAOnwtptSe3GQ27jL+4vh9ZPlO7IxLhNfDaOW6N0PFfGREI6EG
OhaDLUuhbWZGmRcYqeO5/R7PWOVV4efG5yYlwxtXSsN66fiU5q29L9FA7AbI6bplR8ZiVxuP5lLF
uY5oQlGhM2W8I/f8bSXd2qRLmTgnOyn2zr19E34ne8BMDjrKaMVGyTS/ecFpOa/+mAb8j2m9EP++
XcektqGtQ1+NBQ6sq0irRpJyiq6pVmjxYqSZPedOE819HxXT7xG1RivgkJp6bKHRfNnCFSeFKcMi
VxsqSm2GrYLWxQa/zSiLBieIwUwOpv4ZfWNz5HjDTbmtu8tDfnzYmzI2UuQhmyqIX6S4WEXBXO1B
+BYVooqmZYZIrR9dHuYvxOTfhNyU0ZBdZzI2LKRJ8VCy7VG4pQ9GNMRZOp6sxwasxnhVPYwHo40+
16xp2lK4sNy1XPPchCHSGxq8uPXO+Vx3kynT+OaF6KzNKYzUd18qh+3LMsnBRyza/SheLy+Y4pCQ
IZIQUZxZEFRGilvYMQvzQ3H+N/c1MUGx7TLqsa8HtCEO05xypEPr6IMcKWblKwnmxDGeLk9BZc0y
prExx3YNrHFOXeOLEI8tkFq8/OXk90gU9o1z7TWoPxDdWaRasXOYfXfBwFYvUFHbpjTA8ZC1LysH
+22VmgBjLAV9wLvRvbv1sVP1uwkkuW5QnoYs33vAdbUB07jTx7mXKaMcWRhs3gggRUoM6BHZ1RVd
dRLxqvmdh3w3P1F3c2M2q5GWFh0g6fDaed3bAGq1y7ul+nkpZfCMCvhbJ2vTalz21CwSsDctue69
S/Xr0p3Cp9M2DuNmpEV22OafQ5jWwZ/LH64yZcnPRS0grG26RtpbLEbiljXPXQkCiPoxDzRroxpC
Sgu4E7T2OGKILb9GKcQvX4HMI+zaKr5cnoOi1GTKkMbMBcmRX61TWq/mrRVeW2Dks/0voXNFszvi
wjm9Ohr4rU9OnnEyJi3k5Ly9H8RlGeloQh57DlANSZd42ZlJvkMj6Bh5URaRZDwMV7pimsIAzPPS
vrPeEQA1UORk7DRnwa42G8BX3P0A2OnlBTw7+UfTOP/93c9zqwMgrS/oaXJA+IbHoGQFGJdOwKoU
nu4NUJFV/4WzvxvEJmZXUIvRk9Pt3a6NTO8EuYGoHK4JmDodXfKumovk6E7TCxRQkQ0S5BhzfROw
q5relOJTrw3mXxN8N4vNc8ssw3vtySrYIRfVF7Q0faqEZMpQu2YonWGzZ3rKHO8YIKn1Wysqmm33
uU2WPB08Mv1i+/j5cv5aFD+KDm7RXvk6RLcidv89xt4tjOlbQ+gJk57miZyCzIugDpxc/nKF9cvw
OqsiVEC1F5ZjN7dWC/jL1J78SlcVV8QnGV4XzjRgTQHDtCb+xen7EvWoDlQrBnI6Zm7tcSFtoCmt
KpxAxtmZjTuGpEHAaCsaB1mI/aVXS5iB/qGL88rb+fWoCbuqVZOcet3WBooP2ZKunn0Y+XJV1QOe
KnTqwwq4HbAA/w0atjmPg9vbXTrs2P2W8B2JndiMcPQ9DIkZAykWkz0FX0x7Uxw+ZwiSb3vWbJVI
jpe0m+xb9D4eSxoefKZrdfp78f4gDhLpFB+NllstCbvU7V7pjFZqkbQLizfrT23if+Ou5XeF+2Bv
WbQYecRmd1cWHao2awpNsGO/krQz2h1bw9goC5Rcwut1A4F9+4f64tXCMxjN8FRVTjFo+PZ07Q/Z
ZCXrOEQdefNb+wiC+sTgzlUtnBvq5ElHht06zok5E9xmUBsddDeKc+rw0VSllCLY5pYW09/dc1/t
hJ7yOLwZrscY4O74c0SleI/7r4ksHdDyAjpWp6p+9CEnU3mpoD8/ZwtSVtEJgncrz17SegkTG2WF
Eb1nC9V9+sfHCJGhfF5BUHoKYWrLSiCTslsyiI11r+H64/LnfxwuiYznM1Za1WPmLEBtWkeW5dc2
08H5P45nRMbxOY3gFUO+kJ7bL5Zxn+Fszf23JjwOmw4rqPp8KbhY7hAOvHOXdJ4B6EEtE4+HGidX
rbwcV4qpLW3mLWlW37vVngc9XpRFzLS9FaoBpCgilq638xlLH0zQdbPbG2dr9svUJQPSE41/qdZH
iiSDUa4A1GASq+cjpndHWuu6a1SfL3lu5QaoY2RY+ma7Cccd1CGiAhzQdMk++e2S13r12nUVQCcp
q9xDT7cda94uG73KMiWfXe0mEI6LX54tL/Lcr/7wp50mcC5f++DxuDyGYuVlOEjoGQ4H12YPKMI1
s3abrzm5FfdxIlP+TYFw82oxOnSU/bDyX9wXEHITkQfZesSGqgDNCZrCqa/JyRWXGiIjRCY61Faw
4TAaE3OPSmBSOnd5PCUkgYZ6kUxQMb6/vGQfZwrkH6AIAaknoE1L6gfevt78o0O8uAVg5PLPq3ZE
cmiPGuBYcoMO71M7BqmYBc2hl39ZYU8y3jXY8qwFq2qZgirdjkVmeq++0dq3YW65cYUmpaSCZJpG
yFs1DcmlzcFqGjr1fcqFl1R5+GwXOrIo5V5b/z0oaxD0mk2A5+mGjV1iLkFMvfaaBO5DUfIWL4eg
UfZmihd4VgJktn6vxQjR0W5+6oJSJ+qhWk3J70FrmE/1kEHwqH+j6JyAFJlTfIcEomeWGqNWraEU
AKqCh0bQBnjWcEk81n1Sabuiz1/5b0JDZLiJ02ViKcAsmrK0T+3rIsmS7BgelkcjKTRfr4i8Mpqk
MRqjY14wpma4gThz5xoiBq41qoNQY9AKMBWR4SNj248Ly8MmXU/m3ky6Axsjfr0k5o6dei0EX7VW
5wm+u6vVXhWYxuhjra7nZExBqf0Q3JGkj/NEV/hXGJMM0V6aafENE29otM/343AoIHtngSo17G+5
DuCmsCYZoT0HExHMxTSQL0RouYogX345sCjIMInMR7yWm8vKANY0ndprlFoOdhGbD959fZx3ECWI
6F1xGo59Ut4QDVLy45cSIhMB9iW2ZBUY0TnQ43DgB/tg7s6km5oZncPUR/4heXdPQXORd0aT0pcy
zQ72kR+sx/Itw4SCPQpLunc51aZILt60g+dlVgYgzHAshltTRxys+F0ZdL0UEMRwbKxPHt6K4Z7o
9IQVTi3jrLt6tqCwNRhoh55wc2vQFlr+hMh1NFX1p8C8eO76r7sFDg27uZ6NNG9e8jUZgyexfSP0
amO6pEfhbTKsuqeAUJMJBdBuu3EYA77W2ufVN9PbB9zQlKc+Ll0QGVsNSUQTr1qIfrz5WZYNxDvD
qG5FZJTBXggSudlPjameT70PTNU7m8C78OQG2SJs34XzuVGbgs83rmLjxYnw/JWQo+4RVPHWSryz
p7wbxmqbjq8GwsewQsil3tMdqCVZXLwgU9nTfahZN1VM96TDvS1La7Ah4ZbO+3VnJ81hXf7GdHu3
HltdO5NqdyT3dtk6lCvD4Y1Guog3v6Hr0/hs1214b10Tq9K5t8pdJPfGU4FNC7Jkqd2LQ+ahW7Lv
r7nHIGFJNZm2Ih2VoYBrOW0AR9VG2q7mdTWC/rrxDtWia3ZQBBIZDrjSjXUmeI7Tsnejgf4eG11R
RbE2MgYQ8pfoOuWoqWT1L9O/mac/GYgP60LjFwonlzGAZlCFzuQUfSqs/giqz2unsJI2CA4LeVzp
oru6qoaR0vV5c7a5Y5iFudRxZt+szqO/ffPHMpp1xRXVEJKDg1+x85ee5yfHaePO/pJXD4IP0ZI/
EP5FE0RU2yx5NzfR/bFwS6T15l25wosJ/WK6d4sRfu8csmuMMS7m59l5ApveDmhK8MT92LSS5arR
JZ8XrPWnzh7YiXh14qxmvLUivjwz1U9Lng6ZpCGoB9xDmuaqntdoIjoRBtUvS75tuM20BnWVn1gA
Uscxd0hsOyA7/9R3yzg+9AoWEJdmeDSfuh0pBbh6mCZiKD5cxuytnmHRre2XFC3sV47b34MxY3/5
qxWmKjMLNu3WlmvDu7RFyWJsQ0DW2dEECTHOVsOjn3pVIjJKD4oIED7txJK27nof2u19b+mYRFRr
I7lzbYcOet7dLiXhS77tzenp8sIoorSMwzMC393IjN91GhCTHwmw+7nmpq2AuxCZJRBtMJ2VnUOQ
MUXtL1LheHZi+2uQONFsHrIou8qfcF05TMfLc1EcnjIQz/JrYIEr1JIn/qcjd/20E9OfJW/jKTzO
0yf3WPJbsroeMDyo5wT2Uz3+oPaPz3285LWQ6zAqXvmoJHcrUNSPq3sP5k7qFVFo7IR7f3kUVbYk
4+1AFVzM5oa6WnCDbt8YN5TfoINhZUT23R7YO1/jcIpDVMbbhWwuQ+FSkbrDyTHxSAaR9DpYcUxo
rEs1wNnT36V9G+QhPWhWLym1gEcLTqJAgQ1QtEHz+wrHkMF1M+FZkBVMpP5i3DmBgZ7ktolAhfx8
eSdUv3/++7vv55s79XU7stPagbBn6E41QdNu4Wl8QfXz5zjy7ueJMzFXCBQDm2zcNw0/NjPbzaDF
+NzXy8dyw5tpW3AwZiSt/aetPoSVxhFUXy6duX4NLEsLtcRTCVq/bZhjnAQ8qkfj5XOfLjnwhp4s
Z21hmXxzElv418VaRXX+OZkHIsPiqDmVc1+ivowLbhsCW9+/Zr5O1kdVYZQRcW3BweNjwX2HHSqY
O3oSfuREQdQ9kShPstjR0ZEoDkwZG+evoh0mB9NwfZaOjYlWhybp61+hyHeeo9MpVM5H8uKJULOu
HTykZ8/kD+JQXDwasYNO7BiVX+hS6nCQirLMPyx/JUczF/dEWgq0RpvmynZcGP0u3ObqrpzZgzEE
5MnJ3CnZglF8LleSgXB4KAmnsAWjWOmHwOvbqd0Gh8tWrArkluTguEUUXtkgf9zu1rhP6z1LvLR4
QV0izvd+cnkUlRVIbj5M49zW5mw8bcMxrF6r8S4IWFQ1r5OtQ4Uo4rjcRtEPxYr+ocV4osPbtEDk
ke3oyiLshGYTFPHkH46/JViz3IQYGXfba1MEcRV292vpfC4SWvK57Qin9eHhaT85O2I4uJKIndfq
SpiKnEbGxJnhZFdbABOaIYrY2Kdp/gKZa988zcu3UgedUeyBjH9rzDBs2q7OT7U/RD0uDQJ98G7O
I+5ozFU1DcnPjX4rrBZiCCnUHK5Zd9eBxDOnBRC3oBbp53gqv1y2WNX7nkzv1wJ3ytlkiPN+3FTi
uRJVLIY/IPSJioCALmyOFpD3a2t2KkeUAXGlvzlB42UAD47XG3EfzVYkdD7XJChYKx794DHbBN53
f7vZSzd3D5fnqdoyyf0bzvIs77PiZPjbnZVbL0U98Bj6o5EZrrqS19mGP6jg/Y3a75KIze4skzQg
Z7GDLUb1K5rYb7auEMlg0Pza4oX+cCuaFBvVXIoVvvp3jd8NSPyyyNdlKU6zU6Ar7XcJ/SX36+UV
O6/MR5ORzv0iyPvNzrLyJJx+B9LSpBNCEyZVPy3FAGsq2zzL/PJUFt/cxb5xHfPp8kcrFkTGzKH/
rwjdfp3RhmikBrFOlTvsRbtogpfCimTMHK5+RWWspZnO+TI1UVC7Bd+LbaFjTEhW1AmpQIv/ualI
IWCY0XIMFfHqJIxtN5P+YLNtlzHdm5tqpc5TfGc6wxaCFSnvSeqWU+L5LJmCKllF+DnLlGFyxBIz
nchSnraeJdw+VHOTlESzDQr7+Ydczh2YX9r4cZB3fQNP23caOpp7gGqHpRO87MHh2g9ddTKsJS4g
erWB8Dt4NmZNvFUtu/XfZa9Df3CrGgbKJpSpi/y6cv7wctN8vSJtk5FnlsmbujYMgIg2ultoeNM6
Y1Ky5arj/Kpgw7eK5IkpGp0RqcaTHJmVFR1simqjg86FhhUnhs7/olqjjX81WA7FYB4zobsjf3xW
OaGMThO1NQaFa4t0DXIGuosEgWPHRPMogikqwG06jOy6L8MfqF9pQtWHM8SQ5wP6nZvkTd3WQYkh
TRCyF0UddbxNyorHYUiTYW6BhgyiXksT96H5YTjJ6ZcBcnrGZpipkzfitiyFnWzINVKHW+Guq4Mf
n4gtGEZy/qX357Aw/sfZdfVGzgPJXyRAEilSepUmyh6HsXe96xdhI5Vz/vVX8+EO8HHNITBPBsYA
KYZuNtnVVbisG7W9i5LqzrNRXFEyTVL30+gFzV82/4dJc8wW5W+I646JOQdDLHxU/EERSfjt+sWI
vq6e0PjIz0nh0dPFQ3zoaezFmJQ9bVH7lvvNRXVm/LEAlzBkKBvCw1AO1o0+wuH7rYF0dtdDtuS1
XlZMqo4IRrViksNwqpLOhFZJaE/LYWrc56X07hMQ7C31fFNcgVFKTiOPCpu6OUbpgZp0qeldD3ma
dASHNd6iWsPZuATDrX5zZ9Y4kst+++fwR4/S4T/3fWl5mYd7kkED3P3zavbpum7oihi0uqmEH71I
7iONIOmQ0jEJjQbveGC/QHZNc/6ofIUMiANkbQZ+fUjCJQY1Tt7BRNPBKXzDK5evNfVaXMu8eNux
IoOeqOduB2Lp1IoV+1/GzEVV3yVRhxC3A1Sast0IjdwK56A73+H901l04d+n5yC+UfIW9mSOnFfo
Jzd/VdbDpNOQ+/yZAQ1L/iEuC6BMGgPPDA3ZRVax7Xm9oXzxKXloUSHlZj/wkgP4NvHjKvKT5d6u
3q67JtXcSb5DtG0PukiMiY0ZaD5fQNtjlH8Iux+L3hc3KdtggJLfaE1qzyZ103AC7eZyZ6VlwJKz
13+/PohPT3k0LzmFsRyWLqmWNATqNug5QyH4cEgnHa+wao4kf7CIqmjp3K1HMc0BIcynyyvtvG3e
Vvs+OTWDDsKh2mCSG8iJ56QdmdPQHEpfpHybGjrJ6s+zHZgjyfhjxok5NSZS97i7eOP0hbQkpJlz
18VJ0BskRZFIdmcN/FBOxt7wQC4D0dwnsE7fLWu6a8C5ENXb6+ulcHcyim5Iu3XNicjC2Hxa+asY
Xq3ibxX73NLVZ6l6uCzlh4MKQkRruRhLf6RLCWThkQo7WKdmC4Iwf4Zo3fVxKKIVGUfXgX59RQVt
Gg55/gCGUJTsx+7OaOh+IN0ryaFpVeAFYer48XqHitNPJkNtqgYcMxU6HJujN4Qc3LmMgvtJh/BR
tS95gyEplqKITaDOkmOXnMwCV6zlzXJ0y/I5SoV6Mphunf7v+WOG+lsExrh8nHzevuV1A3BYiorQ
v9w6ufnkj56WXe1iPp+crjLMbpjpjOQkaY8OFmSJX2hu+GBvHLNtVvyoeWjhMW+pjytO+uvLpPBH
MsoucroEMlheFpZxtRPpb4rLjeVonJ3CScgsp+nqxQmQ/1nY5XmA5MDWjnSnuGr5JR8xzcvirXUB
u1zmPyLvd5xaj3n3u4hbjeUrZkbG11lZN4F/i2YhvRBLrT9XWP2oKw5UNS4ZvTVDRwB0CFm4pBAI
E9OfaOi3VnVT5ST1ZIBdbS+DgaR6f1yiaZO2kJKh9X6qdYxrinWV0XXAeTeLXWJqZm+Fxi7/WhoI
4a9vSFXblxn74A69fo2hTj5noQtOtW5oHwzP0iScVZN+6fJD0yTzqnVcoiwkax9kkYnyq58QDdxc
/3DFjpTRc02bFcQhIHsRyfA6Vg2o9MoloKWzSUD4eePsSOd7PlvMqiag2uyR+2vRg31R7K5/v2ri
pRMda+pNTkWysJoe53q9m9z+6XrLqpmRbNXq8PRO0yQPm8461E50NznmlkTuM2t0Eo2KLmSIHPhb
utxwRB6mFGwG5lqAodTauIld7R2S9Jqrg2KKZKScE6EYlTWY/bITdxFtgqXSZScUe1OGytmtgeo6
VAGhfixuUM4+drm3aawOdY54dEJEfX0pFPGhDJkjfE0hmmNjkzoxBVq1OAsB9CUKH++Tlr/jwf81
bbPD9c5UY5JM2c6noq8glBA21uDHZfdiztPBik2NwalW4/L7B3NektpkTZmOR69Ig9WL7h2mg6ao
pkmK0nnRVdU6VOaROFMwszPF2zzxho27vNhQFVx1mCHVECRzjrK5jCe8OIRkSp4uedXDEpW15nFA
Nf2SQU9rI6zVqIajGU1bsI0fHYESiiHXBHiqb5esemr6lqSFk4fZQHzOs+2S6OCQCmv+Bxm3lHZp
FvZ4ZHlp209Lk7jR38RrWrbLhqKuuZ8aeUS67fV9qupO2qeszoDkSYY8rKz6h8f6AwglHpC73peQ
Ar/ehWKy/gGHTZSwwmbDceYtXhqWAdW56d/rbSvWWQaH5cM4FRFH3hQn8r5zXQgsxcFiFJrZUTUv
7VHQN1bmQPo8rMvvXn6qyegPsw4DqWpc2qNzY6yZ09k5krBvxKg3U1ME46TbogozptIWJSBx7yaO
hc3w0fW4Z+UZhQebYt5Vy89+0hiCYvvIQLB8WmkXI2lyBEueHYi4C1Ezv/o5Y4eLaV9fZEUnMqKz
6woiisIajmMzvfUV0Lk0vR/G4kvRxpouVGshvRmJYV5LZ6wQ8HZ4pgfTaNoiQdl4mn2kGsHl9w/u
GqycK8SEZqRm0uQL9yIkO+0QsN1wGnWErZ+OwEbxy//vYh27KaqGnp5Brpb24Bie/cb+cX0BPs9O
o3Fpepp+7li7Tmh8dyk/rfZNGcyB61+qFqo7nQzr5w9s6EaaJmtxM8+iGEP/zQzEwTrY3wF5SY7z
tvWzTfTQ6eJV1WRdfv+wHvYyzlWUDvRM3NPA7hhvAnv6euNkyWezYw65xzEK8jhsnZ0F9VeQGPt8
X27LfbxnXzT9fOpXMVvSQb0WJU3KyyDcE4ozA+vAnjIo1zxXR9uvg+iBv/JSEzqp5kvygxDPJH07
jBjSsrs8OTXOI72Jsh/DkNwg5CbyEbJV9NysOEb3tc41fS5Hi4YlD+iKBgHFjIajLxec27CPNriy
JR4omSCjuFnuxtQXt5xxNpURda5hzEsKqNsZKqNhR9bnNtaFMiqrkEF0eE6u3MzE5FvYT8khB0aL
B+vzgDrQYudt2t31/fTpgYEhSDaeTFUnUERNzzUR5dYx578o8irCIvOSh3RtItToNyDcnUudRovK
q8hwOlHGRsutmJ7L0UNcsAZGUX+383MPlA0XoVuyHeXPS5/4xeoFcVdpdvPFnfzz0ISRSta/rhDi
zlqPnDndutGfes0DAPiLdt5en0mFtcigOjOa87llaH8o//D13ALysorf19tWGL0tGX3bdtRJiUHO
8bpj8UNFNUBlVbuShY/z6pS1y8nZXrfDcLCoJumpXGTJvMsMWYW1wrYyny/esNu3d0PtQxgisC/1
e7pyK9XulYw9B1cPGPcicvYmFsT9CWJbfox9xFg4l3/NRWPniqWVgXS4VFPPatBN3x2hhO6nZpDR
9+tLq9iWMn6uc6oZgiuMnGn6lnq7wikfxs7FUdtq9r3q4yUL73qRopbCIefEEEFcJhvgVM3k9frX
KzaQjJiD1tJaNhSbfuzC3P5BMs0jrfe5scrAOJr1WZR0Odpd2M+8WI8tcY/J1O+xY/3Vs89z7b6l
Wf3n+jAuc/GJb5DVbwWni72KgpzTir045RiYyLs4VvOKJ9dD1OsyBIrtKmPixNQVIvUyuIg68y0H
ukQZRO1+DFDajkCfbjWaJVf1I5k1sRsnyjn6EcsjbRPwFO+y8eB10KjuJ3/R1U1/jjiw6X+JhA8B
VQN9tGhtcvs8BeSXtRsAjfTHuyyY62AB7xeyVu9INS/n64ukshTJ2IvCANsCc63zsp5yCsWiAcTp
/pjcRFJiUxkv585djacitJ+0Aave9aXZKm8oQ+WWLgN9p/CsM6pAlsDZkUOyXwYfeHGU94sN1UyQ
wtJlZjmyggwLRP30HPdGEBv2ZihNf84zzWOyYleZl3X5sNqQTkUad+nZuar5V5vdjflrOufPxBgf
BoMHNXc0zzifUy9gJS4D/NATnxcEhyjaPIOBBiwbv+byW1s+0jIO5vS9d7620L8yIwv0lN6mTACm
49mhcL440V+kaLdO/Huaf17fc6oxX/zehy9xSVRe+ErouaiMkDT9nVWBhQdCIoXb7EbmHXlTalJH
Ch8kM8814N2ca3Mwz6gqmJtTAwh1PY2nCHQ5KW7y18ej8NeykGs7mXafGYSe2Rq4fD+Oh+vtKpdM
OvDricfulPL+bMwPFBke0xS7NAXNvMgCEJpA0edAyrfGO424os6uHZjDc+uyPRSB/TWCSdCnEgH0
9a/5jxT7E39uSq5CFIaXWhDwPXM3Dr362WJ0W5Q/BBcHAbTT4Dwv83Bnja0/4l5TLflj55Xd1lrG
P0mP4m0PV2nz0IBv2U4fW/N7gUpht/1emtuka4DE2C9OvVuHEgSdOc7qHkLGhZk/x2n2sNQ6JbvP
z0DyD8KvFVS4i4UpdU8ZqcNk6QJev2SWEYz5iwWsTuHqSnY+3xdEhva5fca6vse+AFi7TyHnqdsX
qkFI0YdTJijIyuYeG27+kjS43E9Hj7yPg3WsOnPv0L+2GIJifhizcIQy6pq/0NWA8CweSeZNaz22
XRcYre5J5nMXSWSwX2RWgzCgMfTbXiYQOxb7dULxIos21zeeaholxzWNhsfjvqNnlCVgGnudeak+
+9LfBzc0Z8vUcMcQL5DHCWoR7xE/ZEWkWSRV69LtInaMSsRmVJ4An9l2rRnUY7Tpb6PjtYmM2GvX
LI9nJ65OCVs21BEPrC2rwPZQLgJ1LM3Mfx4cEBmk1488swfbLU/MfvV60J8kYVONwTTpFNgVF3Ii
A/SMfjaWdvbKE4hP3Gc37PCyEKNy7jgDCraDBO5P3Z1cEVcRGa8H6LKFCi0MBjfkcWMH5ab54m7I
+3yu7uNDvc+/uNtCE2krFl/G59WlFy8Fx7Am/mIWm5K+G6ZmXyneYoiMyTOn0omRY61OceUXX8FS
gSmjT913iMB/Q2Jjl550DCuqUUixSbXgkhMv6Gm2+L4CoHGxh31T6yTdFHYtCxxWYB5qxkvzBthZ
kaoBbnzcXXcZio0ro++cdemjirXpQ9edbXvHheUn0Z5pJb1VMyMZ90CiTAjepA8tT/05XXcZ/5Vm
fHv961UTI900SkoNd7Lw9cDx+DyCjEMdB9ebVn24FFGIrJlWnrHhsTDdzTLl9xEFVfjKX64378J1
/hsiEBlyBzhf3rQAFz3m7bcsPkbjq+c8F/Nb+zBNOpknxRBkKF1mlT1ebTCEcXmCAs4IghPtyapq
+zKuD0eCmFdarnhBfXRFBvGMas8a6BumiWZhVc1L5/ZirRGzBjE+xo0LDNgUjIkdNtAZvD77nwe7
RMbKpZ3IQBwVDY89AI888nNPBN7SgzH8O+k0AbXKY8sEdFVsmHUicK5lX2eU34NSLdqMAR4USXgh
cNOXuip7ks5nYnZ0rtu8OrGTu6fb5Jkd17O1Rz/bem+8zk/XZ01hbTJWTjgCtXuNU54MEpjsfnE0
q6FabMmKc6jkEBAnlidr2eX8GUQeqa6kXfXJkhV3Xez2I0XTF7lk0v9gOuCgwm/KWt/u6BmlVSCq
6KqHCLoxtRFEw37JdXKBqjWV0XAzr2vDQlLw1H4rj4Zv+dUXZKVwkB2hPLf1NqtmURWmILPP9UUW
46DEAezm/aalx5i8LzGKN+ygcHWZHMULBJHhcULEsyEYDrD1EZ0cuz3Q/+tzdqS7ds+PulhCNRTp
FCZGYa9jO1cnc6i2U3XfcdQGFXuLPd1UkG0TmYGu5xZAGMuIiEL8KJD7b7911fEm42KSDUON3LA9
E02zZT+0Ry3pi8K4ZJSc0zdOzC2rOo3TCxiK/Nk8LULj4lRtS4abpOUSu46J0DpCYijeC+dni8v3
9QlRNS6ZrgHag8JAyhSFc2D7+zbBU0O2XdO4ckdKV/TMMqPGghTryTuUQBvviy2OsE2PJ56tcysL
gU1kmJxoQEDfz333yKfuERreWzOi+xH4OHD9HNpGl9VSuDkZJ5c57rCWKcNclebd4Hq7eOGamVIY
lYyTWyunrWKylI9dyRfn2wphT7J3IJ9lodjOTOwMnGUASO6Yy41OExyp+pQMOXaB7sizYnxsxZjP
iZ8lrFwfDCR0KCjaxmV58UAmgmw9y5f29fp2U+0ImQGLZCkhkwtDqcl/pBRI3AZms1l2bFdDSMe4
7cIjy1TiCpfHLHeHx9jNNpAV2SKl/rjGYqsZxsU8PgksZeCTtRYVjRK0n9VetSesvWfRfFd7OR4O
19jyGRSnLGJss6Q7t4uHBHj/fL1rxarJsCgTVcZNSnCSELxJpU/rEPsiChkI4lHSfL0LxT6XabLS
Yc3TaUQX5chPTlcF3Bo1r76qpiV3M9fMpDzFEdUXpR+BhpzaOqCvwpPJqCi7zDLLovBkTfV1jH2T
/HIt3XJfXO0nyy1joazUGkBCLFLwv/O7trHfvda7mywSZAnfFmt6SpIanB6oCCj7h7Yrt55bavpW
zJgM/ok5zbtp4uWpsuvQcXmQEx1XsGLGZOhPn6zzbEWX6Irf9bTwqXuw8RB9fRMprl4y4KdnLc+K
ZoChr0a5qZEN9izrCVr0L1XbHFMP+KJEV5KqsAlyGeCHa9IIuU5WQk3zZC6lb8/wZA+O+8DyXaUr
3voPuPDZDrgsz4cuJpJMdhGtNPH77pvB1r3B2qCL3gh7tvBa7K2xT/OztTznLg659GEGLGhJ7sT6
UHnnzmr9RtBdWW68xTuQ6K0scn+ZcNYW38fqR041YaZiRR1pIgYHBT8jcmaPvdv7ND5FBeAWkSbf
r5hlWc7bFuZadwa2C69f2/6ly392qGteosd0Evvrm0b1/dI7xuRAcgsK6HinSiMf1LYiLiBltL2t
8Ytxf1hCe0ibiThxfbKsfkuJ42dtvp1iXWWVwlAdybW1Q5YUboZNWFePM/2WG5oHNlW7UgxlrlSs
ws4ZaJXovIpdV2U0fmybUSyaoFhhqjIueTWKaSxyozxFvfNIyPAlKqLUJ6zZVLa9McC2PsW63JRi
E8mAzwWVh6Vn48JVIgHvRa+5sW3iDrmOfTf/ummdZSrPtac9YgwcBG19Ktmp676hePympmVcXtKt
iWMUHPRTbB2/2WYURsJ5LQtPc0dXrISs/yrMoUONOK/e3f5eJKjfj849sgDE287ROSqM4LZhSFt1
RkFPHrWFc6aeuVtsFxSGy65LJk3wpdixMjrPbmoa555pnh3Wzr6bQjV1KHWMH4onARmO1wpWirws
ACQ1gDOyuiATtPfLOL9Lan6+Pj+qKFXG5Tm20U2kJvzcbft7e5tss735csnk98jkZ2/Xe1E4OxmV
l3m4+jcgdzznRbdZuylAZnHDRp28j6p5Kby3zXZqIognnxsgtiMe3bVLuqedjjBX1fzl9w/elHSm
2a82smAW6KLHtrijovDjQqdqp0oryEg7Zi9Z3V7QOnP0xVtR0CZ8VOa1Y3EHGq0s/emxBwL44IK4
pbNe0vwtjYgmxFYNTTqF2tYEd9VoV++8eRagJa3SXZpoDlFV29IhRHk2dWyavTMDHKi4X5NAOBqg
u8LsZB67ocygiUNp9Z6AoSB3zHt74Bq/pPpq6QxC2OMs4L4BBnatNzEIrCqWByM0na9bgsKmZegd
aUG9EBNi/U7BuGG1E/fNnD00a/JcjlqsraqTi8/9sGGbFSwsXt+0CFloYhxiUHz6XQ45vLL9XTMo
olTInXSW9bUo7L8ZgXhfEsfJDvyPziM3hh9GwvbQQjO3rQ3/f33gCn8v671OscvIOljmmScWeNHN
5EU07Gtdx9/ypn4rWbM1nO622EpG8UVI/LcUd/tzbPaRH0cT3caGeF/saNUcK4qzXcbzedBREWRw
y3f3kgOZj5PxnMwvcRtolWAUCBQiY/isFPd4e+3Ms2etdOskrXcAwkDsUHIJXbcy2+ZA/Y6NmwWj
mb/zOoIgvTsDhTAcirX6C7BxG6yuN29HAYK/KmbWoZ9tnZaXagIkx1HyDCQYXeacM2JuHCfeFwv5
AazANl9YkNmG5nhSWON/p9aHnWzZnrFYqUnOpmGQxLeSWjC/aNx3B/5e46c+HQrhMrFCVpsgTJqT
KaQRDaPafCjS5E0M/Dj37ATWA43lfzoUdHMx1g9DyUCtU6b21IeT9T0x/hrz+zT+uW5bqqYvv39o
evbMrrPsuQ9p/teOEc8ChOTiYeB66596E3z4xQl/aN2JutoRZt+Hlnda7S0zoPdp75dKB+hVtS9t
pXmGysfi0ClswEFfTij+7YFDyjYuv+VVGQOQDqLMHbuqzilmvoj9AUybffdzcW9sXAowIRvJihYo
tNDk01NqTLuhcF4nfpPSOL5dOo5qq6yhlzZic8ZvNbS/4mYbe29Rf2dync6KYv7lxJBFSLKuRbaE
ICAMANoN6qn+VTbV3nRa3RordqicFLIbbpet2/Zhb/8ZgAQ08r9ro8sGqRq/GPaHDbqMmdHWdOlR
suIdsmQMh9XeE7fcX9//Hpr55z0EqV3JcKEdTmxoHQ1hY2SnGlLQ6WD8wKPrORLjQzezXd/THYuS
Wy5e6E4yZgr59YrU6xSSwnlg63Kw8dfgOuiVajSSNafICtW9yfqwwgNSYkNpk+2t5NWDy0ucIHOQ
r9P4VdWySHYNLvrZdnjUh+VqHybb2A4WUEVa0VCF25Y1iKrEXHKzM6ewKJ9sUvl59lpA3qXxjvQm
Xn0shWTbyepOJkMBaoj/7Zp19PPa+Rk5XwpRaF6xVIOQzDt3UW5VrZfVgO+z86eleGRD45fjpmWa
d2iFecsZIzZZZTInbh/GQ+cdJub1m3htl40wWHOYhbiJmwNaVlLQWUPqrWRimcOFV19Zb301I3Hg
g/XluhWqhiEZuZgbz+GGhzOufDLtOzdKfGIdi+zb9eYVm/UfWoUqXThgtjjkLPPV6cpvXPTfi4i+
XW/+0wsLJkcyajvxBKndegmpsz44thNOTCdx82lgjaYlgxZiSHC6lUPoZocW7PoVIOPcfCbzZoCU
2ejOu+tDUM2QZM6mFVXeOjRT6Kz0NPI1KBu8iYImXnOnUy2wdEqvdV+gCGYYQqvnm8mdD6OBys/W
dY7eqqtqVc2VZNCR0/7vYR0Vd7nDfKvdN+PzWn2N67+1+HN9olRrLdl0mXDmTQhqQEbQnyFT8xWi
8sH1phVz9M/zZdQmA7URDYCv/7Hx+NZphx3eC15pzrbXu1B4JPnVMjcWVjgo/kWe7UdKNsycfOH+
aMWuFEQTUCp2kvxqCaYDPmQ2DoaBTPdg8oF8IDSttBRcquYvk/chHIjw9u2kIGgIMRaUe8a7Kq9y
Pyq1zNyqVbh0/KGDqmrsPoIeU5hO1sZZdzPLtm75vdFVkCs2kJxxdbxhYHHeDyF4Xja8SR6mrNC8
bqialoyYlMYC3qd8Ds1VbHouto2WL1hhW3IqleUm0HskmUPujNsYdVm4FOY2Um3kdz9w3zU21zeo
agiSDWd5KTzSiCHsvRF3hOnRBc3I9aZVe1+y3HwdTZQSZENYtC12jMvHjZd6QCKWj8xst3l1E7yX
cDnJaqZLMrMuxg4COSpksf3Bth6WstG4CcUUyYnUMe/G1UNRfdg4xl7Q4uS4rmaKPn8vxqdL53DE
3TVGSISYaMHmRyUMifkunS5pwSQA69fig44IAO9B+LO3/IxdCEzYtuaMUOwxOdPKS9fp7TydQ6NN
t0u2NRru8/rN8564eE4ARri+D1TzJxn4mvdujXcybLFouGfxch8BkXe9aYVzIpcuP/iOqbFXNjqw
EiOpdhw5Ayh83xGuu6uompfsm9aZ2Xv9PIRllG0akHR1I98spU4qUzUx0hk9Gj1UyQ3EGn0b7xLA
u1mhQ2Kovlwy6xgkdPbMnSFEOHxfme/DYj9Z1rfbZl0y7HmdQSpy8U0FEtV5X2xw530svRtdkpyo
EbPwFtSbDOE0JbtRJK+D4T3d9OX/pGeqbkzcrBhCPGm+jQR1WaP73iemxpwVsy4nZowqthPWwKD4
aO+hT7c3rT5YIra5/vWK/SJzI6D2hhcTq+awL/joe7No7wgGdOPHXwb1wZZgSaJMweiBUCUNkx6v
Cqa7a0FSef3jVXMjmWqVR6y/BKWhmJKfpHXv1jbyvcS8icCBcJkEYRripsM+HNF+ujcMZ0tIu7dZ
FtRaULFqCJK94nFhWEfaLOGaZHeeVewTAfUcQ/fOrlpeyWbpOqdMGAsep+r02DKysz0Ni4DqwyWD
hQyO4SYTHkFm3LxnlgTAm+0LqotAP2cQJ1xOwxh2VNtTI+aQLcthLdiPxppfs869h0zsXdnRreWB
0tuqNtDI0VwBFcGFTIzg8rIhDJC2kFZfh+psos67M97X6hwXNxECYVTS2dyVwDgCu4Vz3x587uan
ufi1JEKT61aEvXJWpW5NS1Du9CHn4xa0cffG6AVeJXZZ6X65yeT+SavEcz1XKC4POzFuPc6DqCvv
ppze9hQip1TKuShyQvCewyz7VJoo2PO6QxUv27zTsTQrIpT/0PcffFLr8trtPJw0c/ndtn7MXdgC
9T5GlQ/xs6C0nNtCFDkxglSdXSQmwrBlATYPkkti79mDrtBHtdSSYaOuGCmkHvdMyMPunMbYpVn7
4o3UN6nuuq+w8P8s8+NExQRP5wJdJE29yybzMc9/t5NOk1Fl4DL5QVp5RT38F2elkGxa+SGHrmtl
OagWSKBd0nQvdWcHichBY8p/Xd+9ilmTaRF6Z3ELmuJeW5flXUbppp6nfcvdJ4CN97d1IVl4kzvJ
GFv2FK7I4OJcLUa8eEK6D5RZ1ztQuHSZFCFfB7hFC6+FrFgDTE3AxY23EpkFATVFoqcmntgYSKT9
POXupZr+1g+XTuvIyOfRJYhkzCgKOmoDgbhoYnbVnEhBdcwqWjGBl6mlKo5xsh4G6Gtfn26FFcj8
BRzaXiLHp4cgW9+1bIBSgbGtch0DtuLMkTWD2ATEkFtjUobWQHbkdSUHk0OKI5790tbMjqoP6agG
NxlAdUMzhE6WBnRqUW+SPs8T1HQ864lQXYz9eTdMZg9I5rLqZ8QzIQjJgdN/I/zBbR0I0ULg6vWW
xWD/kga4LacZqO69mYVJa/hDxE8Vn/a3NX8Z2QeP1y88N6oxAd8I1rp33dBdyGaqdPQKn28lJlMB
1Kim6GyjYkAR9cY+TYBR4q6TPVHgQDTvCorLP5PFf9IqNi0PIn9nl4uALFXQLC8Eb84Gu4um7yOn
myX6UdT82HmZT01dIcB/Ydm/KTgmSwEtbWVQt5/aGJvqqVxe+tj1o+yRrEYA5KM9nnl8LuvnmX5p
085viO176a+WfnOn0HQAfrC6XZx/vb6MnxfSETCg/f91jPqhGPoU6JJ+Q0MadEEVGEEf5r6xz7di
Z2iClc+9DpNpBhLo6Hko0/bOXCzbNUruc66zJVXT0vFulHXtAYV0kS9l9onWZhiLt+uzozJTyRtM
g+jFkpYAlDm/Grh5Vr6u62Ex7iahC30UG11mEyhmxrmRFtX7UP0qhO81OeSgNP5Y8fkye0Bri3lY
oTwNjpIcMIHDTIcAcl2+Ndw7qU75QDUAyRFYYzQtNgHer1n3c54A8/BcxBoGPFXbl9jkg5NZsoyO
TkxoOLjZ31SMv6OouROlTjJN1fzl9w/NF9RIuglw2jCh0/O6Jv4IKpQ5yTUORtX8ZcN+aL4ni+mO
NHfCrF2gWpjkB0S2A+p9qvP17XmZhk8ciSzeM41xVLvEoKGXtWFZOgCiiRen+SPAiHNbD9KVe6IO
ksarcMJFxIEtRqCK1i99LPzRqv5e70I1S5L5iqjO4pEKHjp1kvv2VPwSotjdKB9JmEwlgHqOpYEh
O+GYi9KvvAai6eadnRLNFCm+X6YRqBE+pV1vsNBKC88vIAsdVFXMg7IHwdL1KVKdVPxyP/uwk/BG
vRKSWzZeKpfArp8MCzSpyXvN+2e2QqjDQlX4z2oYdtS19u646Pq9+LlPNtg/YDI6J8Y8zF7Ii/LO
cFK/pDnqOsxdAn2N2gXNfcb8ERgtW0fppZpNyeLr3kCeFNj80MqKYGjEvkM9TqMVUVFYjEw6sK5z
lzgpZWHMoITaVfP3BICCoMwp4HiZWWsmTjUKyfKH3hn+0wYLo8l6tEl9sJbkkdIbYy+ZacDw5gxM
4m0UurMIx8K6j7Phzav61+vbTXGgyggzxynXrEkmN4TQXe2L1Yk2MJlEYy+q1iV7b8rSTppscUN2
wbRPY/8mRBsfrn+6auKlA3ueUtPkdszCZna2VlZv46HYtpGO1kDRvAwuixLTS1yX8jAtx+IUp8Pz
Mhk85MLRHHifP7gwGVnmuKmX9yvjIXiqoA3aQXOmh/SYEXiMGafFbMFu49gsAj9AYWn6VA1KOsCN
OiG56TosXCKxd7pXXGqPyTppltv73IXIeDOjMeZmwqL8HhHHlnUTOERAqM8IhqrY2fzoTvMmHeqb
XlqZDDer4HQt0da48JhdyKMjwIxBnlq7m3aXTEKAoP1/mPuyLUlxLctfqZXvZAmBQPSqW2s1g5k5
PkV4eIwvLI8JBGKSmL++t2Xl7fLgBka1PfVbZri7hIYjHZ2zz95KOx5aZ217P7cveqInZl8H/HP+
hYqg1+6UeF4SF95wD6g7oKOVF2qz/3D56zfOvjXELE28suzO7Utdx0u5gExkjOyqDGpJdhLyW1tp
ZdtjWxGvz00e15zrAdiaDnwuPHG9Ic50DmquyyPZspKVlRtlNQ0IaXuxZyPo3TDzByjH6kPu5o8J
Tz5CYeEjyYDkvtzbxqDWkLO+LjqZp2CY7Jf6CEalUzenN4nBdgLRW82v7vZaiZLN0NKNHd2eBtVF
outuiro5Xv76jVVfExRIu2ztwZRevDD6QxXkVNZT5gNj/aCH8bpTdw03gwyirlmeezFBXoN2qMbw
zHcZrr3LQ9iaofO/v/J+RkEtAdEwA1iq7qaxunBkDurnr6psBGnJ+aJ61bwsbCZQg+/FjSUPC3Of
Wk9+NfPi6JbtY+dae2HojYuPWb/2Y/SkHQ1DEwQj5YPVD59Iqq6cIfpr0xPy8EvFGzMeOx5W5tcc
ZNKNeHd5+s8b8TdO4Lo+lg1g9tVdb8aubd/PIpaLjpfM8YuiCYoxOacDrrS0lV17JOcdGQYSD0we
vG6IGpsEifB2mt+4itZ4s5GC/KbTrRknVh8pUp462kADPPXH2QtroG1l+hNH5M7Ft7Hca+hZ79Bq
Eikh2LUkLlz9LIY9puoNg1hDzmgy521DOI3tITMexEymWOemCN25UTtztdXF+Th5ZRQdkjFpxs47
qlZBTu7a2grmvanZanxl0AavJ5uU9RIr7YYUMgYZTx66foyu2rBrxJlmlldmJb4dz+8gX8By5H4h
kDJm4GJzqi/1/O1yP1vDWBm07IsCJbOpFY/EcI+p43Y6ZIWh8RyiSdrtjGarl5Vt87m2JjXLJe50
FlWGiMZKgxx1jxtn436wV1c2aXPT7E2cSpW9hGnWQ9MhvdFMBomxd4FupK+cNcOH8DTKuk0Y3gIC
W4k4t3A+d2qIcsXDZKiiMXlPUOBDF7VjextztkakTcgWe6acUNxgucfWNEDrMUbGUB6uWvg1Im0k
ZZe7TrLE4K+LioHeeXMa1c4eu9/GkqxBaaj+NCYQQNDY0iDYKW5zYfqAnoQy20NZb5xNa+QZqIL6
RS2dGfNuVschc75aZLcmYyPquCb1qECswxWvzRjE6v5YzQjLvlMpmOYTL8AdtbPEf1XH/uZaWmPP
UjdJRz4rM66kPlY5u7G5vk+8d3kxggJB+GM6+d30U5vkhHRX0CWjb+ZJpFjrSzr6U/29YtYBkJhI
OSQY3IdsSHa+bStes6YbSKjbtMmcmDGlxnEZ5KGTlc8n7hepCETXhwKAdlE2gT25N/1sBw3LdtzJ
jdt6zURgesZUmE5lxsZYh/bwWBlI1iOoPAwvTXtgfb4zxq0ttDo3lmpxW0fMNKYJCSDtF6XLHpnv
1v5fuQG1BCbccUwrFkORhzWf2WEae9BBdZXrd+ZYX+c1rYFuA3GkypC5j3tqPMukD1jeHNrJu+6U
WIPdEClFWUevKNBouR2bWP4HNU42imrzPVGEjXNuDXhLiSta4jD4F1R8d0UeIQ2NRJlR7Czyxkqs
EW+Q4zorQGORR0UDnX8UdTTYSbBM5c5LbmsA539/5WaICVPuQZU+7odcHeomoxF8TccHFM65cgzn
DfyqC5D19GLpGytW5WR8kZCULUN7Vuf6W80r4U8JaX9cvhc2bG8NmahtDTXWpLDhNKWRyajfueN9
JhjQ1yA8pvUcdK21BxHYmjrr13GBu3YGKVNrxXkibLBrTuLAXNpBkL6so8vj2bBxunI9qN0hLpRV
djwL1d0xA9Iuvm3a9h7Txdb2Wp0hU18ZfWEwK55SUQWin6OqlU8Ar931qszDy4PY6mR1mrhDIpuk
NzBPFsONMFhPS1FPvh7ySPP2+XInG3feGoGXTXk39yUEBEv9tSi+VR7QrW+pdbLUDlZ8Y7XXeDvL
WShKVqQdiwlsYp4DPDroVQNl9jvTtNXBKgro9lmOCBE6qGk5Qn0iQ6aWTKGXOjvH4cZmWgPu7Mwt
BCSozXhIaA4RGt7dgGCsu/Lzz8N6ZeXD4OZuRVG+1ebVIU3U2zQdI5VOOzHSrfU9D+pV8zK35zqv
HBpzo3gzzUuErG1UkQL0yAgKIYf19fI+2lqFlVGbQ9chfCmsmCl6lLYV6pl/Adnjzhps2MIaZ2eD
6j8r28JC7D3VIS+Kt7SUVcD07BxqZe5xwGwt9cquLV5ajVunTlwS81Fa0+cx3wtnbU3QyppHZ2mI
HvH0HZ32UwOWtLTpPpl6j/xu48v/BWhnMHvKtWvFsgfDCKrT6mC04B5eXt2t1lc21rWIxRHeY/qz
1FiOHhEc5CElOIvCyx1sbNM13q1e4BTblU3joS/fz7YRVZ58mE0gTZTr+Z2qny/3szWQlbWJAjo1
bkmsmKRgZ7e04ndEZldeO+Tc6ytjK8GrMncpvBrN9cOoEyvKM3EVUx2WbmVhgo8MnIZoXMoKXICW
P1D9tmyvIhpD86srk1tSoSjWJrGRDYe6sI7JRI8QTIsuT/yGAa8hcC3ruSVc+EvT4j232TNzMuYj
+XzHC8AXLvextYlWJmYbo2gs1cKLyUzHb8X8uXDFC3id78GQUvuE76mC/N6W2RoEl4lpVE7R2LGS
iGgwqI7M6uQt7s5h9/txsDUALheizpGtsWPWpxKC75PJYlVoel+f5dPBWDSGWbMnev372CLzVqY9
uo6BkugKpj22UceMT4vK7vJ6esgHEL0qE+6z0z65zvDm8iJtzd15g7yyEfDkaSRRUzPO6+RIoVDN
lBVBbWtnn/3ek2VraBz4kTOlUoTQ7OSuYd+g1+HPLPH79tkjj2zacWp+v5vZGgjXpgugQz1DHLNw
H+R8xroZB6/ghy7dY/bZ6mJl7rYLQXtX5xaw3/n9uYTWTN0HdyyjTJdXnepsDW3rrRm0Ouecs5Na
z4bp3Bntz+sWeXWP1mdTH1yJY5Z4p4Xkvo3Cl7negzBvzc3K0AkQlmMzu7gtJL9vE31sZR8bxgxe
Z7pzlmx0sUa3OW7eJIgl0zhRTug6SwjGhi+G08Reondcsw1LWIPcckrsQTXMRvHLgpCHKO00u/cg
ZMsDxwES4yr+D/D1/mpwXis0cWoEC6yuPI3SOZGUAd+cXxWLYPw8ga/sWVDNPSY7K26Fl5/yjo5h
khbiFlxI5ZVdnCfwVReLu2SALuCNAqWBaB7LQ1ezW2Bsd46MrXVY3do8TcmZA9aMW6sKBcp1U7AX
sia8bApbG2llx2oQijiGYHGdtUYokyVi06A/LN2SvBFV6u7431vdrK7vClTRtndeZU65j8KRMJny
U2o9OcOeKO5WDyubzqVXgkkBNcRNCx8EiDEqSx8aXzfU2yM53zi814i3UrtLhYc7HqODMiOrTG5T
gx5d6OEB9fSMJJHhN8teidDGeNbwN03FjArjnsW6ZCARyurarxfDxf1qdH6Nc/F4eQNsDGoNgevz
hCQcsNu46OZTNcyBaNMnnTmQbNDARDvZ25Hm7y73tbGV17C3dGxZjmPEilEffhw7hSRF8gwc4eFy
87/3ntmaO02NZplP2GhxJg3neZJD4YO1v/twufUNt2cNcauxc2tjwI1HF9yqqtbsFqiV8TS5Jg/L
mWbhosjeFbI1UyujLy1iFxk3EEI1+DEV0CLv5VPP9zIhW82vrB4lto5Mhhq399jeeFRGzPC+OzTd
AaVvNb+ydjbLlNLFYLEkTjRrcqi0Fbl1H11eia3mV6YO6WUygq0RVwa4g0YInxZcPZWpeeUuXV3f
YA+qCmvE5Jh0OTRDGbbI4lkwvctfv2Fwa6wbarOASung0ZooWvWsDoLzaQ2rK6B8M0VFnd3oCY+P
y51tnCJr3Js7S6HqtsSmbZu7YhQ3JZKdPR1PRWI9X9fF6gLPMjY25YzIwUTab2SUT+NEfDVZH+Gk
fLrcxYbprbFuaZaV3CKIly51AiHVLEvqHzRtvle8HoPGQkIVfLvXUQywNdTNglDmgPpSM3b4cue0
PfTsu1Ob7QDpNs6oNdStsiZnYmDojDNlhHqBIMby8/Ik/Z4g2GJrnBuFHDHnDQKBY25GbeJ+didI
OPHc5zyLbCoPObTil2QImLyd+/REnf5NmZfICezhDzYea2sk3CizwQPjoxkXE1jjUBoo2jdl+7KA
oWmqscfzykex+c7W3sh+szXvWko7togRC5V2+mEGF3gB9YFyOXU1tG6QHm37GVzCJ2Hu1YNvbcPV
wWCJuVnqM85lwPudkPseiosTsA+L/Tnd5bncOB7WqLipscqeSbwQU5YEwh58lgConfxIUGqSWzpq
nOsc7zUTG57uHVcWcDRdSz60petXaf/Ivat0lCy2xsc1oH6FZ0RJzEWRRSJ1qY/C3S6gbNmDjW4c
bmt4HNY/75LMBMRisMJsMCJVyDeVKIJONcFlo9pajfMV9Mq3b5FiTKoEucaM2PPBknN95HZtRpVT
DocWUmyQRRbTqWap2Hv2buyyNWyuLIqKNBU2wNx2/uC976BENAzofHxSmL/L49rqZOUADLy15mHG
Vq50FjLxXpNPrha3iRsvHdkx0K25W3kBrjcbCgpggIUtVejmZVCJz/Wo/AQ+R9UEqEfYGcyGP7AG
0il3sfKanwNSrHH8uZpn3D/K8rN03OP62epiZfqOB36kMcX7xcur4yhzIG1k1PR7BSEbt8IaQceH
SrpLO4JYmA3kQ2cxFZuC7UHFt1o/L9CrTex55QK/Gzd0g02LBG2GU0vuSZptnPlrzJxbmsk5WQ5P
1fmL2slq/b7Ja1SugFSbt7huxAg9e11O08EmdXVzeQNvbK61bFbiESmnJkVaDVL1T8Dfon6nAArK
riGgUQzLdEsKt7jp3WzPz9maxdVRAOjJYJWlB5Mxu9sRmudJvneVbeyuNbBO0Zyb3gSHVsExMJv6
NPLlBFW+w+W52oDNsLVEFtWmRiYKrwnb403QAeONAiNmPdMaAjyGbtygVJK/KVzTCY0m9QJrNI0w
z9IvAomPnUeBeXbP/xVYxNbUb2XftzTx8DzDraOCGvMZQIPZDdO2QFUXwq6P/TC9NfuBBZROQ6Ds
evRdJsjXy9OwcV2sEXnQxEsGnWCnOnYOYfsfTCwf6JRBn+y69A1b4/E0rQvTnVBONgrzUFbNo2mr
ndt6Y/etkXckp0Ph9h6LXdPufXssVMTHXVzfVuurE6JeKi9JUzzMO3DlHqmR8whC3NcFEtewO0dr
bZgZjh8lRx5NRX+L/EQJnicIJ1+1smvYnRAt5OVSPKmYrB/ZKCNI9LzkDXTayitjC2vw3eg51sgs
DKIfcQsMtqahNS17oK+NA2CNuWu8yvR4jvxxOmQPlio+I7kbSC+PLs/PVvOr275QPQIjEq9AgL9u
GtH4jPY3yyiPl5vfcCbW0LhhtAV1Rtt9sqvQdp6r4ThAlomRU7WrwLc1gtWTX5dqWnSGDTqK4kOd
m+/rrDmxnuyMYONoWAv0GI49JPYZGSdnkvoFUtSAANVBz5OoTq8r1WdrWBxfvEl5SY1XbNGcjAy0
uIxcV5/F1pi4RHpGsUCJIHYKfbvY5dHpqidnlxB0Y/rXeLhutiRjClH0Iu9OtTscsoy847N7uryB
No6fNRyOtToR7YDmO4IkTKsGEpYDva4aHbTJv7o/KXUH1vTKiXu3ezKX2ddG/1boacfN3Zqb86Be
eVfC7BYuFw9Qu9rCC43GtXRDAGWv25pr/jdhFK5NO5U8na9l/tnQ8N5AwmfuFSRsbP01Fk2TTC7W
gJ1D2vbk1WY4EP5mLF4g+bSzulsTtLLdBg8B02wAFBvG6inXJpB005OWe87T1uZZueaVBa15Kxfw
/nNW1kACl/UQOolke8oWG9+/xqAlC+pCpx4QqLPebI3gVuq2B2Pau7w2vn+NQJsZ02YHuoFY406R
dfuYUrLjNGx9+fnAfrU1E6HT0uPUjifPiWG2YSrGUKgyvGy2W82ft9Sr5lsP7E89sAtxq6f3VE+F
n4lE+TXJ9zIuWz2c//1VD8UC7LmxmBjA3AYgyD2qhaKwZQ9UsvGIWDO99R43mq4RODWlOGkjD8AY
ExSAS0Lj5QiKtoMlzKfr5mp1BVcDN3K3qVDi2hFw0vMUQev2TS353gt1w47XELTKbuWQqRx2XA7Q
dsl0aC4gjeReXHlkx5I33np/efavlmNYas6WNLFBIs+hXr3kTVQ2wMAT1gy+MKwiHJbC9MehVs95
uWQ77/utoa0sHGR5HhS5CTCaXXd31oUrR/40zejS3BNQ2dhoa3yang3DgRy9g2Igeuz5G0M7N0jz
7Axgq/Xz/ns1bx0rWisROWAyyrKzT9SzoI6b9FZt3vHUE3spw993Y69hH2ZL2wrv3zPHA78hmXMY
ZPLdhejy5S38ezfPXjMajZM1AAInORR4muKjN4j8M5tt8nkuE8hbJeYgLb/iLf94ubvfj4aR1eHV
dgYb3AFLwiFZkCE9woY6yuX361pfnV2mPqtKTh6csSGLylxB0GQ+moCYX9f8eVCvVrwqM1ktQ4uT
ZUkOuQNJvtkMbL6njr41N+e75FXzMpO90SHJGacy87U4sQa6IO7Ot2+Y2xrJN+dWZ4/QRQPHcn1v
l8Wh7NWdJY8V3buyN87dNZivLcoUUuFATECP55Ode9BboupW2Xx5dLWyAe+nCOfkpHy5vBpbqYI1
vE82wOZmkBaK7dQ88AXktuOnqmh9huJOBxQlqn0x5+m5n+XOSblxqZPVkaWdxPHqBCdlSeqvQlm3
hFlX3br2Gt1nAzFNNTLPgNL2w8FLO+Gz3rJDvoC94vJ8/X57ISj06/bC6eQUEJgB28NYRMAZBch7
RKh92jkOfz85UGD+tXnOwCwGDsazS6Km6phUllpOU2XYV7k99prjTvRtmTYNIA1ITN6p3ryhbRaR
4roEob3G8OVDBlE7zDginlNgOW7Qa3pIoe5wefJ/b372GvYGVk2nSGbHij3UVPtUFIcsmb8ragO4
tBwu97G1wCuXPHMNlN97iRXzRAe5SW9tOIb2pHeCs1sLvNr9bdNO9jCh5mGYHR2KVHeBJGKvumXj
49fYN8bnxMihdohoj/eQIZbZDvlDPu7lX7aaX21+DWKHdraAiHINAEgSBphpRgwe8Pk6thuc+r/u
/6RHKCYFfSECAaCUar3xxUxGlCDv5UM2pn+NeRuSrmhzAzcnuIyCpapibKKdlf39yW3z86S9unia
vEodnWrEcA39E1TPz3ZbB7ko3sEePohBVxClanbihlvDOP/7q76KkvfTbGGassSJWCpP2S4Md+NC
sNcMb3j0TgvvCi+m3UtbUCjTx23Kw2IeAg0+HTm9eM2dDRnGq+yN01+HInrwDJsOHmJtnn/vhuFZ
oTLLz3YLpzdi62Aj+7WDEUXgpu3WXmyUybHu7wqm8QbOfMNrfYXUu9GA2Mw55chYo6Rx5xzfspSV
mQPuD8hVmoChzbWAMhice8eEP+Kq9rodsMbAASUjzWyZaCzT+Z0hOU7ztHF2Cno3ztk18A0U+i3P
pOXEiYYHbkxGdguVAPCWG9N3eLpkZwxb3ayM3RjMvpQNXLVlNHrwvI0fweX7hs940NZ2unOeb3Vy
/vdXpuKQxXV5B6yuV4B/uB9DmhQQIPzmJdcljEHg/msPjNoAMAsMY7KADowt69hPn6S8ocO3yyay
Ye1r/VDqucLWYwG2rFKcBLEiTepPl5s+T/W/Jp7sNa2brlQqvKV2YouNt4lA7fOcep8K0Kb6ieL3
ZZpeZxBrgjduVLxqLHgGtdPf5Np+mAuJknQR/jWOf/82/a/0R41H/5zWlf7P/8D/f6ubWYkUrGS/
/u9/PjY/qned+vGju39p/uP8p//3V1e/eS++AYxY/+zWv/XLH6H9v/sPX7qXX/4nqjrRzW/7H2p+
+qF72f3VAb70/Jv/0x/+24+/Wnmemx//+ONb3VdgVHz6kYq6+uPvH918/8cf1qsFPbf+948eXkr8
1f/+mWYvldDdy/pvfrzo7h9/uPafnHOLoVCW2NRzzoj18cf5Jw75k5kuikeQRbGhIH0Oj1fQSszQ
I//T9kyC5yUl1LT5OfeqIfOCH1Hvz7MMLNo00aoH0bw//jnyX9bov9fs36q+fFOLqtP/+APJoF+2
H4iioWPJOPFwGpoUsgurM7pvUqKZYSTRZJpZFViAwva+rElRRRnIgEQbgVX2nJXJRghfL98aqiGD
4ie1yZNvJXNBgEnbtmme876W8rPTkmzGrC+gXpdVSQC6U1MC/EPjjaCkTYt8CLralR3KcQxET3AX
GPX0E3kmx3lSQ8KyNx5QZCCWBZEY+WJNNnOeHJK0NX4TyBY4/m1d+dKqEH+bwaysH0vwUfukNH96
PbhLa3Ro+4XrafUeSgOZcZMpd+C+25bVErmqSxa/yUH2FCbzJD0fVap1EySeWhCTmu1lAYcCJAk/
WniGpy8NEShG8xegkKZ7ZXWoJGtKiopWqVLSPowUFM1vHKXBZgNWmLp5K0FHM/sZksT47zJbsrjJ
TFGG3OKjOkiD9l4kWZJKXxCu06hiSs++RwdwUudpOR7LzG5YaJmF4m9dIiD2MGZZGkibZAb4bLK0
+Jw7ddId62Eyyh8LNOjEXYJadPHolLxcwtkdp/TAR145jwP+Nn838Iz1IceMwmvvnRJYxUGY39te
MchgmYNHDjKVYEQSLlyQ45Qv6qVWTma/rVHxZ9wRUGeTuO6qrr+RhIDUwulIBTkfEK8MmNIRBAEV
CEaGSGHCf46GTpIQjx3AtPFSoM6XbNbTEuo+s7rGF3qhS1CQwWyjARsvC7HelQX5VuaQ21SJqfNR
wD2noRj7qnyc56rrQNg0En1yi9bRPhsLiB8attlmXws2g0kPiDrLVSfuURDY+hpX5xBaLaQTXkxm
gfFT5oW2oeNK6/dF1RXpUaoRoAY1dXQKHCMzn7jjmYNPW8wd8IF9IgOnRYg9EJKKLELxvTkeMUdA
8iyYXxU604yXujk4hL0d0lySCBGzBtSi1TAcGmK7g/RBXt6oQDhJ8lGzcXYihC6qKlJutvRHTJ36
gi2ZFSdnrs1bRwkFETIw6kE1vSp0/bbsyJyEduLZ5o0q4F0dys7K1DEZiNuHLRDyzj1B6k4fUjrm
WQBcvmjeNJVNIKqhsqEJ7QYFmwEQKeqNkOOkQ808ZCi9RhX1UbXL/G7Qoz3d8kbBbphcbOPYsAYq
QTj+J3GTspncUdtDDJpWbfcMGc3F8Q1DFm3YtpLzWywUKX5CeOZJ5T1N/AXikWXI+hHwQAiGq+Qo
EhyBvu4Han+eapF7PgihMhUTKlG/cyb+aI4gx+/B2cKJ3QUmyar0OQXj/I9lHAfx3gaLuSnx2nFc
GKIqgMFooYdIDyWB7pafTGDUBk9BNSYPpGh1FhRqOQMUwcfVPkrFhzFaGtPWB4tbiXnotNDFA1/m
vguchZtFsIzK+9JIXeW+bDVPfFl1ZDqWiUuHSGOel1vSOSOgDRCzrg7ICPZF5Lp1bYWFrtgDsxe4
zSobaXlTCal7vxNGn4eK4XAPobENsZbZcRrXxyGNB6HRzwkLdANoAyQeh5EHM87Mswxjgd8v00Sm
AUWlln07mmxu7kUx6zoCcUa6PHUe1+pjoxYRMd325UNepOPXwSDivTnnY+crAp0bAM1s96ZqDfeb
3djVd0c26XfgbZpvbc5aNyxwhnsRyFNBMdRmPW8PeBjr+Y4qu2oj3FRpHrhj0X628Aonfo69Ke+U
A1QeKGySJPVpDZ7EI5hEpxlZA814YDe9yH2cV+pLWzs292e3tOWR07KvgnE0NYhK5OSk95AXbdKn
XIHJ+KnP+vpu8KxpDAg3p+GellaHtkZSWQDkcd2Fouiz4V2HAw9ZtDH1gHPwZ0nbxU+z1GlvLC8d
nYBAtwEsAzjQhp/WZCzpFKTCyQG3nfEacN7lScrpw8DM0jzMaVVkhT/1pQ1e1aozzVPX5WR8bLF5
i7dAUrj8pDzlUQhNWrqLkEtgNJxsIZanTI1W4lsQ200PYBMHFRuThZmcqDeNnvCNquySsHJ6FzES
SBlUWOHCKL2bXMl2xGFYNX1Qgt0BVrAM46eF6amMkWZbukdg4IvAzZoxzEcKvVJP9LXpmzZCLPns
dB2uCilyUAS0dRZYVTFp3wKEQgKyUov0QA0LwL+87ZkJuWfqGkGVlhKnrmPmkKTPEG08khHxlcAm
VQb2OIMtboiEJ5TZcVubzhdUWLV2hKLMagzLujPfg3d6RH0PNJ7Ko11VU3q0+lENtwzG1t6htGFE
VYColAp0r+wPSZnWX6fZ5S1Q1v0IlJTQSn0dmtHIfClISQMjU4B1DR0D4AvME7WIlMwz6z5PEAyI
GSr7LQWQQ16YX+vELHHWeGmRHrRF0AoOFyTMax88fnWbn2UnkwqS6YlQB2aXqj6ysZtsf6TdDD0y
xGJ4yJLOTg59O/cfp6ZRT1YnWi8Yc6PMAabAlawPjaOR2HeF9LJgdsnwaRztXAZwB2Ty1Jk5TFuU
NKWPc2+rPqiFiwouO2OOc5ogCq8fUjubl9BAYVR6L5UHeF9VF0T+EGA3yU8c4Nw5nFrq2I+WLeba
b83RGW8I6SH43meGkd471Jy9R0ukXIWGl1MVt0ufdB8BAbPauOknI5FYhlbXp6pISRZSy24hYow6
2vrTVCVz9oCnrt2dqGmY87s+tQxstg4JXBI2HrG48nknFq8IZO2wLvU7kg3t5y7lAKP7JRmc7t3k
5azxa21o4zCbUoLWDuxdSfZONARimZXZ4lPOGjjDkza80TvlrfWcikKrm07yIr9poTaGe9GrmqWN
KgoxR9wohCv9Fpxv1uLTnmDHLqov2P2gGxQlDk5GvQ/CI3OJMvO0MnxjXPSTyzNveay1W8wxV2YJ
qXcCEhpcp+7MqsNcOab3qPXUdX5RGQZiO6NpOcdaeBiMdCi1PF8uysoiw0ZSNsbR2nmPJqJP2U3l
qMLE/W5nxkmjTpyhhAJN31QMcnzfIMba1gPuTgB3fZBSCvvU1Evfg+ytZfUDywynDHLwwcnTkPMe
+stW6uqo4nOe+BUE98zQc5A7hdNQ0o81IGZ5hH1V8Xt9RvjB7QRo+wAjrPsHD5KL/Gij3Tko27Hk
ITlTvnwEzYLLbxaa5PJYA8aav6trZlGIh8isab+7Hsb5kSDdqD2wPMxQpl3KiU13HIqvqP8aQafe
+M2IhFdQQaV1ikeW6j5MpTgnXyfZeOWDYcmhfsSDH65jCJpbJ0Ell1MV6qk3VZ8f+noYvfONW07m
TVL0DHUTqh5K+V40orDKp8rmfL6vjTJtj4VT9tlbIr2uO3hYuiT2Ftz8R0gY0R77ZlLKu7WqkQ/t
B8WMbCp/ZogMGDlo9JzWSV4ofKDODqzFLOmBd7r5OGXgIw/6Ppn+xgT8P71RN1+ev7xWL75k/z98
oyLy8e//fAf+6xt1+aG+voj81ycq/uS/nqiM/Mldj3ucuCblHjlXyPzXE9W2/3Sdc5mEbYGqhBIL
r8O/n6i2+adHODSFiWcRPGPPkaq/n6h4vVoe9cAj4NkudRja++en/Q+eqH8p//13gMQlzLEp4oTE
tkwUejC+irjmS0fbHjRCEQDJn5NFO4/NWFQBrpioNZEXT6sTPLIgR2VKtSB4VS1gj/OG/mPKi8ZH
oe1HgAvzwEmnNhilph9eTeXf3/v6Cf0r7ODvz6N4QDMTksL4xl9jUDzFnataKIAvU/6mG4kHASnQ
sIxNgpKm/EipBtX6EtmS7uVZf42roWfXcxk5T7PHoF27Dq/SCQL2kFDoIlL/5EAA9fXbMfs/nF3J
ktw6kvyhoRkBEiB45ZpZmVVZ+6ILTSpJ3DcQJAh+/Xiq23qkfGUq67no8GRPSJJAIMLDw72JivUz
TY0LQBorCcK4oJQTdq7CLrt7K+9mmxpU39gq/pcGxLinAVuij6YS9ZbVuj1UoPOxjMqxMfc513pn
d1v7CU6N/fYHWIHfgW3lYHnCHUcwcTm+A4kKvfYFwurYWwbC0IW+hotndeXVmi6wBdvM18xHKu3S
Tl6PdF6eq2ks0gm8yXfanp3mRjvHrN7Ac/fGEWa9q4a2T4taN5gHscxVbSmMgxVswz9H8AOeuWz6
b/40m4ecDi3q2Rp+QL0oYQ5OOTXpgtq1AHrtLrDGyO35yc+IQ8PVGXVYFZK/1XW/pVDLhh+k21Q/
vdG1HlFRiRvjUG5QBxfQ8Rs5vFYar4PJgBjiZaUiZoOsAqUMDZGLde9VVth3drfKK9cluOhQDvMl
0J523xEnx6OlzHDjjLwhZ9Gz7fvmQt2hzacBfQpdPbmKFQTmuBgIDno9r0/S9719W3beY63dMSXO
ypJlbvqruVvpFAwoII6dX9fp7OVL0tEG1TFqZtzjW5k/+I1ZXrjjGYz+t35kbY17Y+coTSKIOjdD
hIAxD4mERWLi+lvzg0Cu+npyGhE3I4i+tPIYizyhu2+mcTfQ1ortgJvb7A0KTHbYfAwZFT00Y7kj
3RTyJ05SrI2Np+74TsIobF8BO4u8jLp7GK84e3dR8w2U1a0HNtmLHcB3Qj7BRzoLMTepYjQRLeSN
mzmM3ILSPutpMLmVvpPbusDtTVfdmxK9Oo/NLwnZbPnDo9Xy2o8DSXPmV4nyHJoYCyZ6pZqynZKu
imdnbR46ZzQHPpLiyJumnwJR7QpWrPftKukt1EJ07PMyixCpXjVapiGiJS2D1mmLo9xwS+d2Wae0
HfwHPaExXCE3D7PFJan0O35TZXzdLQXIAZo6RRX6Xen96GE7eW90hvTdWukeCItyAsx/ZT8wod3u
XVKScLZkE421Wm5Hi29VUHgrXIyFs9Iv2aKWO5lj58X+YIadXXjkO+z2rKB22HTkE1QQ4Ibu6phB
WOBAJrIsgWrnZgz93Dghw8x5GRhodMak79qv1jSXu6Gi0zP+V4kRxM79MmzGSfuWFAywlmNO0Ehy
TtVq3/ptlyWNQfZaG/hZ10OZXY2Lte1tjEufqNWWIcSNbBKOSjawUir0F1pUlYqdJievBfWy52FU
a7C5Uty6Tud+K+r8Z+YvqL7+HteJ86vl/8fN80fYI5d8iWYulSCjN8QuLDmrEKKe9atylClCqUwV
rXKYr9Z1lMdRe+OLuwlugqxkA2DFTbv8K5TRljEaprneE5k7sQPtkivjwgpjBJS0Iyr/do4ZofZz
4Gt2Y8FNXfnXDI25nT1QD+cBnfg7gG1DsC3LdEd82T9kNpsOLgpoA0/Wwv4q/BrZek9rTcLNVG5S
9h7sQVfbHMo+23at0vxp1v30s/Va+6E10N6cajioxbWyG5Us67CpoLLc6icpc/NlYbL8pmvmb4lr
AR1qqpm1iQdFpaidehceJYJPXditg/mpFcSu8gbYlltupAg23xvRES39OztTE07NBF7hKlb2IraN
p6hq3FhtZH23cjDmZheBOPDrbTShthuaarnyiFTbMEa2XeE0FU05W4nMMGkoUPOEftOtV2LzZDib
okkk2fKHrrXcCIayiwpyH7PLQB47SEsW/JV5tgjnyuen6hemLJw536P1NXyZZAWdptIRp8xAZBsJ
6RxBG1Yc18rS4YQTnPAJ6q0aETcVa/UD2Cl4Uow0OEUAC8aXxq3dKqgEoPq9BTUoDDOLrPuCgmB4
kZia+E7WsXvbFg/kSjbphG+zzFGxF1WJSDQjxI79POy9NvcTNXL7iPL/ikMtOBAo70rU8xRAPIpc
CVVlqGYrPjooHl2mjjTPlh0AKLF3ZeO+zqqij4S1kdmGt7UrIAyqcEOg1PNvZd52V0W1+A8bqV4B
Fh8GXbUp8LnszqM+Zl3avKjf5IrqLBC1FrfjPNczCAYlwQ2nGcpEyJutAFFiS7tzZBgxGOPuNHIt
bsO2XFAvypBoRbbMx6D13Zse0F4oaPbarqaLc38l50vj4FXrC26L142WSzxDsDHt5OS+uaADHKho
uzAfpymUWpEgl0uEZNWLICak9q09v0jMHop+uO6l2YEI9LK6+SEHR+G4AZxKq4yt2Jt4d53slqvW
YrwJvM6VFdw2yQDdzA7KHmvuHTD/G0F7ByLJQvzcirm8ss28rzeVitFvEc8yJ4FjY9hpPcRMZ6m/
zSVQFVnjRGc0AkvCjxzg8jeD6MFAIssUIyvUSWfZ38zS5mmbLzaAReAyEBu2A2+YeEIcZ/tpzU71
TMRMgjLr7/pueKjocL1aZL+KIgUTpQE/dgsrS8SZ1aU1bbK7ZmxONgquDNgfgAMY5nLS+rGFkjyo
SwOo0obCgHFVQmZAOhBWKyb3Vbv2mgwwiIImBdTJui9Qi2XBxLyXjvkQD662kMIyAk1yL4LixjUa
RM9Uked64jtW+Glhy59ASYE5QMoicNct3fCjNMJSqluV8oUBhcJ+yS1/v7LhKGv6mvdultogkLrd
EmH05rrf5KEYUBMSN1QVfylk971HsGfMj9ZFYyjBn58Hyzl1/pCDINBZ+16MKDTbUgZQ92TwZJ3e
87l6ogxkP/CkqsqLtJXlkQs2rzM4r2TR3/NRniTYBSWCaj71h7ytjqq1DpMEbX1drxn33vsNNtaT
brNwZGRMc58hsHB543hUB8sEvyVCyEtG/UfpOEMwo05wBjgtS98NATvjm9jznaXow9BXiZmUvLdw
nQVo9MCKy3HwHuZADusEQRG5RbL2f8pyuyNef5PD71MwUNDHvvkyoU8B+D2eFxJnegsls1/6RTXh
ppQD1fI1zOrtebHIcarr46r6o+dXOAiOkaEAPhv4zfTcI3FqFvRJhm3ajYIfvdJc8dXhgSfmFEMq
scvd67Xpb5UYbiqb7VjH/auFZpEcizGo2fpl87e9z8gW6Lp+yLIq0h7SWU+y607AfdQUXzPZjaFo
vCtXdQ+EQ3/HN17EpB8XWRkjkXvMawHXqg3o13LwmZf0JT0s0j0ZNtq3yP/RacrN/TxVFca3/TkY
lm2P3P3ZlO21X7SnFYEwGHCE8fbGBkQsyzv69vAwbUDdMJ+oXXY9Kg0Jc+8Ae7U5bKZRJqX21xuM
hMg4a5DRDbMTUeCXaNXRYGxn9Ad4F7rGcSK/KH64cLSG/VHGI0MrjX+yLhKo8Th7cNjeHVeSve+W
KnQsmTikTL3JRMKtE6UaZHRdrrxg2hwXLpTVM2BmzKfl6zOn4pqVHHn89OoY67RSMsS+XWRv0Ldz
r3INA+SgHhZxtU7Tj3YeU78uvQDTAjs0Ee7RfrvuSnGs8y6ZjLqxzfZS0MaN2x5CNK1jcIBX5Igc
6Eu5fFtrj8VCmn25krSemnRm05V9nld0xpAYdwhWUn5BzeAca9p9g/74Fwx6VnENzyQS2ONwEOil
Qod63MKxqWmox7q4XjMXcwtjWQeTPdooabpDN+k5IFaJP3Jzk8/u9eT3CUq8FBzneB74cVqsLLJy
hjx6HOF2TvZw63xxttxEVuMCmy8MlPhLyIL6cn3lMzsgRSIxF2DiS4wRxxXpoOZUhvYiAa8y63Fm
HtzM62IKXEYAFtZ0R+3sYXKHIYReEjt68/K41Eofe+Iq9GY29wa5JByyVW9i4cItjdDiKqfoiW3n
6TjWtnVIVwonQb8N9cJpjA7fFnbIu2PpZmMwSXKt6mlLyq0CPunmPbqMlSvDoRhvUUbV9xBpqK/g
EhhnFcZ/O4yo4PTL8qFlIw0zMt8a06Ra8HDFHNuXhepXm+r2tSFm/koHyY91Vw3XneUP54hj3WIo
IOkkz26pP+fPLi3extKJC91jbGo+oUA6VK0GI6rxbt1lviItmllynh4oqM0yYyaoNwH4HJMmzknh
x923svB+lqLBUCNCdOJ1A66brDnUBP9ptnJxKqYue3dXSoMN+j37xjprUmaA3n6uaoVdk1z85a5o
0abH4PjwrVatlru5LM0ag/Qh23BwF9cE0K1v+Q6TNPQtB73BP0xgevJ9LWoqdkjG+/pYoTZEZB23
gt5udlll72uen31XHGS1AleYT954hVzkDMPfVF4JUBK+lnvfkVa5Z8OQ9Qd7rZA1r3CXfujk3LAI
GL8cgq4s82fIxggd0oK2p8a0vfeCTzS9Lfma787yCijUy5Edey9bH3CQKDJZr9lN47RFtFndd4uq
Jul6C50Fx+4PyzBgG/Wzt2XY0fA90ZPr3CJLsI7LUIunsSrFvQDqe7tVJTq8gzYwGZ6W6Ruk6Pxr
AeejNzoMiNcQQbjxPBz0dkQK1G1jmyxop57MmONiNq1AsIBMpHwwoqyeba+abhVxEGehB+dGQF0F
5PIs8pDb/nC1oH2TOOuqf7Ktt64Fy85B3XkCv13mJ4+q9rYZBw2BL2wWKNYtJ+OMHUURS9hpBJE4
sAF2B1JVIsGE9wxE1kZna+Cu96Z70bwPbQu6HSx+dsrJ7KhCPEs6lO0xynY/MNZIXtHCKu2wUhsq
xRbtgAMbytUJrXrKEon+V+RN83Zn+x1G9CtqHSxT1QC1nfkwe2x48LNsmAM0N9TNiIrBC9AwgRsI
oJgBtANIc49I5p/0RLaHFsLB2JI9UAC7m6u7yUz+c9eBkYRcIzuMXVlsUQ9eV4i5VGdvLDMcwTno
EB9KOZeoGoflaJqmdQN8OP9ZrUV3axVM3kKXrquDmXgwntPgoiMD1mxxkAcyii7l1uM67md6NRLf
12HeTf6jAI/gYBYPpI6ygZShm0PXDB8Gojaks9sI90qJgAUV8ENXe4MTsEF4t9yW/bUyNtRvZuXf
W7ne3pCmn/noWkS+aM4xv+33XmUIioLKjWjL0JLvHR6q6Qw/OaJRwG7QyoRj1BzNXjXu6WppJBdW
HZsOAteOtkxcMbYkeU7q74ah8eUUA/qG0FwD48ZzUwZ5WSiqgntR9wrS7ZjBrBurCdH4qiJlCetY
L8WQbuPW7ZfckQFFtRgNI2SC2mKg9xXmZhINikdYsh68Twe7YeGQXloz6txg4qEOQZfWR/R9+6Aq
W9Rhfr/FBgpwUcEHAauTAnIjVGe3GGBowrwZXmtTLOCWtUhIJw3N9HJtkxqd+NgSXY/eohjSbIJD
DwihYF9DrzfSCnYtIjf5vRqVG2yF0+9NUzfJ2nLchlo0kQBRLtKzQhxEX6SKINhRg1495pHfbI8I
avZdV9XfyomO6bRNoP4654Rd8GpF5AFhKNgsYEKqgMK6v8gqKhs5H+pxK1OO8Bbzpj4P5cMJmlDZ
/dRju9wT6pKkG4QJkalXO1TzbThVGtRcpudoQj/3ilMuY+Y56175FY/sGhqzMEmhj+BWQ+E4I7jZ
qsa1EKOJDzcavR087UyoUcDnZAJvZgPtBrPpBJybHPJXDUoobGDNEtNOsMmyGv8eJKUxxDZdkcPM
LGXFsIbGr5y0EzbuDe4gmSBdMUY5IdWTmK351hWW+mLGrH9Y26z1dhnfukfIhs1DIGDv8UblWlxP
w2C9o3Bn8WpJMx4aMti3ptXjAodfMFx3UERE30ZqFDKQF/R2yjXI4vq6Oswd+F5QLl27IZKbGR7R
0GpkTFrwT1JTinKMxAqGbFzDcmdHEalh6EJR26ETl905Ddi5qLC7eYhKl1HkiSW61PVo9t3ibbi3
q2H045y4zRcfoNQOhoZo13Oh1RQAj5Fj1OHefhJFnz1NmF+8kzBIu6t99DWCsiDOyc57QKF9bsxR
lZmTStqoW5fX6DGV9XC0cb6DrHPZPZL8Iq1y8NYgZVUXL7XvNHuz6BHlhrafMLHRJLUl9YHDOgZN
Uws1vpF+CquXvdrQi/c2kx+056rI8zI3ch272uNmnO/zVY9gGPRbHfO+0Q8zHuqpR/gZsLIvj6xt
xriFWxLQWK8r07Hj1t7yZX2z0dZ6RLY+feswu/bGQL3bQdFdIC0HhaWG4CaQkQmPAtgZloU5EoRy
Lo6eqkHfNhvKF7/Xagd5LsipNaVIV1C6wp5sbQ3Nrt6knsOROgold4SPGgBrNqR6LOer2c1wjbCl
sDuI1uj+TpnVurGsMksxFGXuoQUEg93MhbcTBEervb0O0IDS/eDiIUAoK4KqAjUoZKpcwmKu+AH5
Phqs8uxJtLkl38M8rUonKFe9VGaq7rRhdWpnvXWDtlQBx64OgFKF7wr72w7m3aV2rJ95rzSkjUQd
t9YqXh1q1deqIHVcSV/s61VZyQjqYLCUw5yC6zDeZF3r/dCDdO85sOAqLEaAxLSf+DV+ng4z/Ozd
SNGiDXnt63eDCH2SC69v144tKuynHBsdFI6+izIgdFOYSyJPaBMjk/SXwQXqPFlhQbS+MYUHQtsi
Oeh8vaPWW68swF7rkSng63f+vuFgVMdOPky3JfCwIZCOt8ISKkN48kEQOXJQFg8cEnlgP62Iod3o
qWdH5eZNlLOKstHqtsBRjQ1FydqrArMJSOQZyFa1WSXfeZWtfoRJpeqF9szeL0Yu+wYTo/t1aIgK
W6V8lIudp4O5cscBm1hMe2ch9ddxG8uvXmm573ydizBH9zyFy8IQkbUAg6PQoPkRnvlvIHGBJAUL
CYCQNfrL91JM26FZRf7IFDgzAEYIAwWkUfynYQqT9N0i1XvldM5XF3ab6D2zQoa6X7Y7Bo/Y03rO
/sJ5K5f9jIzpeba9PtyEUWmtMoegkUf9W+6x7gU7ubhafElP5w17XDOdP2ohxmMlazApsmwBRIoy
pPkKdKuMvRnCQc1gxtQCz/PBH8m3FbTPOzfPO2RdZryum1o+9m4jU6NHaCJYQ92cU01ZJoJVvgFS
1K+nUrXNA6m8nxPHZYJmBOnDomeVCaxFFrHXbXTnGxBZm9q2j8LFWbLcTO8tNbRJBbL7HKzLeJ4f
hG3cDghBFuSDrUP0UnGnuzAn6kEDvm3nTB/cygbQ1szAv2jWgii2LSjMq6zG5Qvt43eaaX1ftxaK
SquBS1Il2vZWK7CoIsAv0w5fWX9zPQvB8VxP7YGw1StCeC1CNjYS7RzyXi7+BDoINztR5fZrU3nk
ILopB7cHvw23C7GS2besw4aNFG4TKDNUwNO+4ZKFQ7Zu0MeTRu69OvNONugmQDBH6Ay3kG+Kcibt
VxiI04AvXrabQLV8KJmq9hmfnZ/rkg/ISr0N0OfUVrCUBwXurfB78DZgBjDc9mzI70Sr2+vZkdAR
tjRGdyz4u8gA5F7va1GXJYN7tOkw3g14En5L27NdeV5CNxe5xtJbW4x2krwBKUgemCr0yXB3vOoK
fNrG2RYwGKC/3GCyD5/Ps6Mt1w3SjI4/TshqnwCxFYGwcshCEg3XDDSuDnU3sFNNPf8ek4Aop2Hw
KIDFblsW8XUF87UiXCUe3K73q5wZD3sF0PnMie4TxHvwMHJlxxVSuig7NwZN35FdaVFwSxSmE7a5
XVMvc6aT36AWLtdz8Bxanu3hu95fc4hGH8qyQjqYc5WCO2sUNMtm9NKg6gfUmjTv/qbVwTXEfyoG
zb6V9qwRnGT9CEZicQ+QhZ3UXKkAMIk5tX5hfdU1iJACouDXmZZE77MM7o/GHoprCXoVwtGUERY0
zcaS6Vd6DowaFf1Iq3ZPcNfvBtHi3tzWN5Cc1qTk6JCOq/pWy0kfQR/VsZqzck9s0e63thz2YCrZ
163xVGzN4AAqghI7d7w8LOTWvMvWsW6Hiq1A8vFD+UvejNaM/Z0VKMfbtiUB8FI5hl3f+bcjrZH/
QrDJDsQ89oemRTel9ZAp1aCCgZJpe28gtY5Bn48WnP/sikVg4uPIuSCsnnnhOzPV1c4shXudtT67
BfUEQOJUmIgVYBLRgtkPjnHcoMgACrbYvDSqXQVkrwIzBh6fC8W7d9UMiFStVaoQCbqI2zBIA88o
xwWAPEU92w0CToBECEQ0xgYTKeGMBW6LNX93vHJIWoviIaTSSCFotoIUzTYGDo+HDhj+BtFsnGlQ
oKsYZGKqXwTw4MTZ6BBtXm1fl90K472OruMD3Tougs6a3BMSKwiooWJIsqKmLxp6cD7u5GJjAcdY
/ByuaL2BTlYW1wRx7taf3OZHZTfsri6c+meGth+QwakdvshV8AQ9DTRdcOmyCNatEk9dg9SKzAfK
Cv/jYEcRu+UAyyu2XJ1FaW97y1sjS69ZzNEgrILaUA0hM3f6Xna2+4UMRf5SsCmPGqK3x7+36X4J
dfW/hlHOsxm/uAngk2KKAspmHgVT4U/+heXPSoE6BRaEtkgk5sGJwdOFMZ5fQA6v84x/3w9rF8pm
YUnByzqWy2YfIaF8AkEUWDXGA5FVqHDROm20VaawF6eYg8KFfoJ2AYtW25oejLXyPShRem/QLZqQ
di3oO06lOnVZ1gLsgj4HcKNQtL5/FEu/A5/iB1/AWrW0mWNoi0GCouZdqmDstZ9HMPj//iL+HOQ4
cyOQX1IMhng+JRjquHgPy5wvll93NMbwI4iCALcxXNH28g4ITBERS+e32eYIXMf1Z9IOf44w/Xtp
n4Gh43gE3d+LQcJ2rorqzJGMGboCtqsTZMq1AMUOpRfJxGeN2TPh548vfn7S35Y7s0R+mytzBEx3
SQHzQJXMsZPUGF0Bpy8QEdRFwjzsT8Uatt/+/nY/WvPMgQHdybbx58XbLZ3ZM72LtztKuV+bKSlZ
/ckS5J/sljPFCaYJLucQIvxFhPrtuYa2IpansIYOSUIetx00I0Oor4UmQki4sj45OeT8WS7f4+/r
XTCXSCswhHFeb4p17IZnKeYgS7Br0ibunvj939/gR8tRuDsKhxPsFF9czBwOAD08t5vPy5HES3Aj
AjQCNp+Q2N754Bj8l4as/96XxAd8DCKaizGrPzcKIB6nLG1sFPKAXDrtkmw/va0hTaDFF31mVfDR
84EJ93+rnYliv30+la/bQMFpjdF9dx4gaxmXsYhK8GkT3CWJiD95n+ctd/n5/m89eslOQAOjHTHg
Q7H9A1BJ4z5196IIbKxWJp/pwv+TAnY+dP95Onp5AICNZhu68RSAj49Bl2UW/CuIAujxo0kbaqfV
72W1fiMLtb8omI+8WMbz/zs5sH99UPwGLs5zIQgBF/OeGe36wQcdO96WVzBJQtszX526f5J82P39
7X543n9b6WJ2FYzxibusoWg0YeQaJXqRq5e/L/FLv+/yA+JlOdQXUD8F7+fPDUOmTfpm6Ui86OkF
uCWJbDa6qYuhsniegLKWLGozQFOiOJFKhb7fIK7rlKLbJfPvfes+MciZT4WdlG77BIaRxZf7dhRo
HrHYluMdsbNkVF1oaZSOkB6DWsb3ZlzLyEz0Mxmhiynvf30cB5RQz/GgnvEPkiDQAFRTNTxIWLBE
djyF247uvdSJy6S4/vurO3/nyzd3XoNRh2C9S0nTYdSOgzEuHOyS32IyJAJ3KvBy8/3vy/yDYImP
8/syF0Ff1iBa1B1OmHbNwfLOSUB2WoSdTM1nfrUXxtb/envctokDp1gmcI/+uRk6BbCGYkIlzoXZ
VVM77WTnWKdGdPK18GYADHPd7XjX8HRtnf44GBvpSuOchxEwSOTQmQecr9t1s3nTNd8wlBbZvbJ3
wrhruDK5BhUcMgO+5fKTSPTRWYG1Hlrp0H3BHxf7eJuVi4rZQ1cb/z5D15N/MqX+0c145gDjSwuO
C/JyKr6ztANA0CIxOdkhDbukeciixezmKAv6BAiZ/u+TqT8WvIjlpYLBHphBJEZ3DhOLPZrKAno8
YIGAZ5EVpxXA/N/32kfXh0spc/F43CXYd39uAFmVDaB9F0vul4hENejOqR+uoZu0yQx84pOP9vE7
Bd0bCgwOiMTkMpYOG6bUpEOQbcDSO+qier1z+is/XGI0iWLTvqrPJPE/OLYudagDbiYhmDm+eESc
8E11ZUZi6eTBaP0o1wc0YoP/z4v8zyr/YO2Rik9o0mIV+2rZwwyziFSwhuOexEWcP2SfvceznsRF
LPrtocjlxThVBZ0YppXO323fPRTRe7tHeZF+FvM+SLL/WOfilA1COeBLYR1/XBOG8btJH+r2Dr3X
YIHq3N9f4t+/FPmH2lZRevBmwWKg9oFmgQEdYIS190kG+kHgYJQSH/Qajwv70nSms5hTzs5ix8jm
9R3JgTJbZIr+/igf3Uu/r+JdCII09mKEo7CKc5rjfIe8E+V7sIXFDs2o4rNj/MFnwq10fiobTubk
0k2q5LM1dWDoxDYLrKObrpELh71g2dVh9xP1pkl4MqRs7+tgvf37k56Pz8VO/GPpi3R3QyNi7ocZ
D1p8HUbuRJ1IMvlotSbdwC8Jlhnt22X/90U/fL0OLAlByD9PI/wSGPgt7SW1HquRtnZs+VfnNPSc
9NpeitHZRzDzPonLH+2Y3xe7iCADrOCUNj0Wa60Yw1MxtMwf/v5AH2x90AH+8zz/yC0kkicuOwx0
G7Q6loaPgT/oEn5LmI39+1IfxWDmUMIYSPtInNyLS3+bFNr7I4bH3RTDjm0eTD+KiH9f2thEbaQ4
ZpPD+ZOj/eErpMKl3OEY7Lm8S4URc7PNBdbMCMa9xdR+zed8+ETl7MNVPOTork0Z/8dUTImxgZbr
wY6borojLbs7z0j//e19+KF+W+JiL4gSydnZ5CFuZoBlM9RlQADWn53nD4pyhjYkoZi0dYB8Xayi
MNarAA6ik5/2XYzKY8ejkh77fR916WyHVvTZB/pwVzDqnYex3DOacg4xv52o3pR884Gy/cIB8gNa
X2n1Mick5And8fv2E6mhD9dD/gb3NopxLQwy/bkeW6cG0wozEncSbKjM9RNa5ClMYJcYaEoinz47
xR/lOgzr+ND/8Ylwf/39b09YzXy2F1BhY2sH9amr/Co/8iALWFihMP9Mvv4c9i7CIvc5JLkwN0Rt
VG1/Pp5TNV01l80aVwsJpHHDyc1BiXtAyg02y0+plk+C1AdXgIeDdSZFoVRll5lc1mBotcFsfKwr
BWoRAMR1LILFsW/Lvn8EVeLl7wfho/V8huUwG+rZ/FInPgPTZ3SK0sT5WEz3fuF0cevrJZWQy4Dm
hGcgtEU/EwL86Bti/I9CWMPzEDAvwZVCeSvMO7BqsZd7dqyiNjzfqtmrSrvws2/4wSP+sdjFKSRg
1GfQYjKoat33xm0Qk0G5gwNRdo9je1fM2fe/v9MPgosAbnQeXxQOwKqLBfk2NsM0okGOtU6Ty1PD
tt3Iqk/C5EfPhblL4Bm4AyhQjT/35tYzXvmQqoipN6YOmGSBIeqorfXAFXvDxO9nQswfHXbfBqeE
2ZgfJACh/1yxLdCHGdBJRXA5g35TCG5OWIcyhh9inCf/nY/Xr7L2j+UusNoN3bDe9rCcld8T3oQL
+Eoz+SwJ/xWFL874H8ucr6PfAkqWQzIB8h5oQkXgNOCZeowTBPkVyuP/Ze88tutG0nT7Lj3uqAVv
psDxPIaeEidYpEQFvPdPfzeYVbckplpc1eOe5CAzJRyYiPjdtz9zHV/ir7TxKaYadDFWCkUJAnSf
Wr1f/EgUjwnuzdjvP/tmf7dCfvlRHzaeCVnZZNHkXderaa2uojU4Btg2K2NTb13TN1f/8Sf7y+WW
asZPz2CqrDiyEzHQ/oh3RsMSSVpv6j971r9ZGb9cZvmkf7pMn3TurJbcVZ9AWcnmDeAXyB8tfc4/
388Hy8C/fzsf4lnFlHUB1mWgYDzxUuONInYz9Q52mSVDbV6jzafOTcu6/tOH9GHdx2YSjXjADGt9
vgvUp77wTTGctWpcdel9pt0DYPjktf3+M2EH1SjhGs5fKrSfHuhUBmWLnP9fKxLZ3kN91ayqfbaB
nfvZV/nb1/fT1T481Kkr+1wwP7CurfXAVFzfoSJxnP2f393yrf3tMf50lQ+PcY4FZbvlnorUOjrE
Zouzy56N+7PK0LJd/e1CCNFJtFSbfe3DR687EFzD5RtZqhiGn6+Yv4m2vS+22SY1PMf/8339/mX9
dL0PX7/TlxG55Ps3qW5CX93lxt710d3s+gez3332tt7V43+6vw+vq7YbZLDLg7RO+Ebu8pVc17sx
2iyVIYbCDswB74Yrps2Rqa3/fK/LnvmnS394h4wvpoCmuNUgbnB0P6n2Z94b2m9qJ0tD7V9v72Nq
3kYE3clyd+NG3TReutLW2Tq8bjyGBTfKtbO3/fClO3Z3jvSGxv+0qfGb4P6X6384fps2qPJpWK7/
TfHVlUHD+81aIdbbpIyO9h7DPp+s9t8uv5/u+MPx6/Z2gfiVK9adcR9E6VUe3cmg/qx+83doAuHu
z0/2w7lLzBFZas11cMW5th6bE+pIhoD2yVrc2uuZ9cEXe1OGu27356/m3dTn42dDQYdesEk9m8CG
z+qn7czKSkVUNlduV1DNH1UP3Bbzi1WyopxaX7E816LaOquWHLdAlOQFtqedS8Tpqzl8s5azcR89
2Z9sSMs6+dOv+rBPqGCyInf5VeYQzYe0UBnmwByztJzXdAa92c3+pIqXPz+L362gnx/Fh82CSfSi
UltWkHCR7/WBj6HTJ/el/m6n/fkaHzYIKUcHaQfXoN6kbhhFSraZuQpXtj/7YNP09V3+nA/r+OHT
NPV3n/LPV/6wP8QJjB535JFSvDijFfb1nbwR/vDN8XQ/W6WJJz/N5T65248bhhYVjN3oXLM2GZU2
w505npxCrLQiuPnzu/tNZE5dkn4DmRWDeR+b8YoqAoYpea6dshvjK8VdW7W1y5qbNv40Hf79x/nv
a314h8y4dzpztkugo35R1vmqGdHqr6pVcZ/tpQ8SK9ka6IhuolX89tkR87vXqJGNQ9ejME+f/Nf1
usjmQgY1xnWJdsTVopXMom0NBvHPz/N3a+Hny3zYFmimyExzuAwe6VDjymgafASD0Ir+F9ehn+Fa
mk1J+WN+Y6dTEk9GOa5d9S1KZtpmn6Rsv91amf37/1f4sLXKVmTMtnEF52HyrUO+CTfBcCif1POU
cyqP69YP1yFRqqBb9Mly//vLotSk2A7abVujb/PhwNKXJmuYMvKohhgi4hKJxmCQX//8CH9zLP96
lQ+HVCkHN7E1roLD/KbxweZsq23POIqyHw+M9601wm9aUmd9H+4/26l/e4t0wpYRJpVJkQ/bSlii
P2gNY153lMhFi1nq6Ln9Z3afy9/y63nAt24tUSOFNpeq169fPf+tNRiMmlly4jLxz+yl389X7zNE
qfeEDZ7h0bumIDUh4v4kCPhNFGlSUKTnYdKZULSP1pAAOdRIaShj6xd1426Q0PrVamlmSj9ZmZ+0
Bf6+8n692IdTqEYM040uF0tBwmj4G3MkfXZDv7uGQe/S4oFa9t9GGaywHSczSxQCuZr51idt2C1t
N8grG5Xjz7pLNsHtPx/j/9G8/otX9AeaV5295RGhyF/w6vcpyH+hvAzrH6CRmMIwVCqdhrkAu/6J
8tL/YRj2AjnRXbQwMCR+Rnkx2mPYLgcdLCn4Tj+jvByDrJSxDsNYQjr3P0F58VP+tuz+CXBycZJQ
6D7/uuxqq2knYXck78z3+JWsx91Eax2LvyJdmxXKB08EhY68wYUzoRVK49OgqHZtOGtfqtAUV1Yx
oYcfbRFfdzh8QlzV5KWqohbTBF3fayVHGKSi0X2ooy5ZxuaXifKsHMGexlZ2gm8rb5pAFBdLzxGa
Fr0afkmzDlFIos3HIYegStWEsXWxDLBTsoshHDLUjp+H2IEvQrQXBvOXfBl+D4XjXqnvE/FTm4Xn
MnOzrdRw7oTyyfB8h57XR64TbPplEjTLs+osh8xYIx0LVvb7DH4IPuHKsVvlCzBieu9OeDbLWV+B
vHy0rFjZxJA+0HyZzPUHVhzvzfdp/+x98B/Tnd34rgYQCMqukf+hEUgV1Nl4HsBFjUu57jV9OucM
5/jzu7hAX3QG2aI4cCZp/xBgek/lIkjop2kxuxTxpppyey3bprkWaFXOCxkOqKyDMwStHJ2bqaMT
WlHjZKhGv5cDqojSCKZbx9SousEN3DBlijNPuwgoDNqDX3JMRs9WFo4jCM1Fb8HkTcwc/rDIMMB7
M8qCNKOvneoUMyeIEEmbXmedwdtsEXSAP8ihSiHySDj/XrootFB+vKtASjNnQr8U1d7UBrEO+coR
x2jNQxcZoT8gDz9QwM6fkkVWkr4rTBDMtNug1gsft3n5GFhVv4+GQr8fUFRdrHeRyiJXCd+VKxBe
0XbZc/xATKheTGOi79gucheeM8oX610FE0I1vm/epTGLSMZ+18uM79oZnBrdr9EiqAnD3q48I4DN
PGZ9eDVnpsi8KTSjlxni40uzyHO6kpltD9TwotqRs4tiIYOTkCrjdI9yWn+xpRk/RZY7If1ZVECQ
fzMfRW64G2hIx8xroxcKprmYF4hsu4qNon3IynR60XAjR+LkdplvLsqj2KmG61Hr52/NIkyC6MWV
DYlcCfElyqVpETGVi5zJeVc2lYvIaXjXO83hon1CMzGcsesR/gweZAKQEw/XkNHri3jXTmE5gI4K
sTWaquldX6X3aXqNg2J8qYpm/Dag+gULGg4sFrBZO1uXxkuqBcbefldv4Z9s3GqBar/Vi7irBl4G
Utq1MENB+gUS191DrGOmeyrTk2YK54sMUKWKHNnYYvEugWGaiMlEnBW+lmbBywBW21qDshZnOct0
C105vnEay31KZRBvlUWpVr+L1sZFv9YmAMmsRdOWvMvbQJGG6PHfZW/IKatTr7jZa/SuixtRAK0D
gGC382i721mf+itbbWG9F0l6bf0lras6ZHaDYrYHe9HeaYsKT1v0eH3L1Lm1aPTKd7me2kNsnRcN
n7Wo+Uaht7vmXeJnLWq/Rk1gji0KwNqR4TaB2OUjri5WZSqajbZoBlW7HnZ1kPdfweq0r8qiLWRQ
OzlbWiQP+aI81MCLhHwmdbVG3V0fJco3JG2LXtFelIvxMICukSMGKoraHVzNNP0sLn6kgevcS62J
984ifRwXEWSVjI6v4y5xRAUWeYYz6rfUomd+oE1xTgTdOlw0lZ1wlIdJ6tUmXRSXwhxmZRVldr9N
8xxkcqGo80PqDNNei8CrND2/U5lTa533inFnOtm4Zqaku07yVDlN2TicmyJ39ioCBM+OQ3bEqXNe
+mZObhm/7A9WltvXriK0vWO6xXWG6fy2RTFwQqhsfIebFm3iNi2fgqrLrxUDtmQVAvvzXLOoQdma
KdLhHIN22wa+4ULr8YKyfFCHad7TrdGu1CJb8OluXn93gVV6FioH5EtZxlKbs2qDTmI4WK2brplH
Hv1ZCmgtUSaB0WkhlAfGylzoGOtaDMMz3ahxDetpPEHUiY72CDoBuEZTnl1ERgkwKCUEyd3YJZqh
oAdoHiviaujLYD+OmbboT61NU5vtxqo0d8ulkSUbRqnejn2iIaIJ0HYUGCYCUmYMYgsB3nzrppiI
dxBDtpJTjEByaqwx9RorS56LOKqmHfWeOd+4YaQ1nqpJ5E1yRAsBNFiMq2W5+GJUEeQCUbCvAm2U
D4XdxF8HVPM7xs/6t7rrqlulm7PXFGbKiyVgnvvFoBnZ0e2a6soBa42BS5MfZa0pF4Cy8qAKPXfA
h6nFw6QP2rG2A1TDKDymO9UVwKeByu4hTjRXjZLpYIbMzo97J31iB1KPQYi1kVKNxUbFQeBc9KX2
lBmlvSrrQfoBQpzHeByTFxjxzinqWZVidvMT+DPmDGddWThP9s4AE+hpTWDy0GbjmpngGZgeHyyk
pXqV5a25hf4SroPJLB9aFsNLVoU5bG7y0FUdxLRhB7hNOiD0NSfh/NXWtHZFGPbaZ03ipW3f6kCy
5pT6ghx2E/Ttk3A6/W7IZs7uuHDAQ2o6VBUBoSEsUAcHKbzhRCtbzW9hYise8qzpxgrV7gfrMLuq
FDb9kFYx3mwyeckBhG8Qfhq7vAbl3GlZvbfKvHkokxKGhhrWxsqMYvVZjN3Q+RJQ133cQ+ZtOgMa
gNsP6c1sFo61RgIaHQZwcSunj4qj5ijmtovV7s6GBYxM2WS/kkV4A8Vh/KqntvxWtwoogcBEbGsq
+i5NaQQYyWhdOy1gJQ9lCnUctwpc/B/CabpEUp3RdBQq4VceB99nxNt7e65niF3CQetBoWZblVG1
BadQr8PEKs9BFIqty5exq4TpPtqNG6wgubenHASMDwQK74so1y7VYJWX0lHbN3UW6LZRub1kLlrF
Y9dPxU2wQCixh5uR5Q/hJQ1t9gVzSAG5iNpZl2lWnWQfZ29CUYfNrC6Ey/mddjm/ky/rxNbP6GDc
FS1zZGVG0j8hhItuXMkk5xxF0bdYc6ZzZMEpEwwt+2mJeL+gDMmo9IBTRE98ekwXJme10DnzhdM5
viM7MR4B3ykXkieWKiUMQVK50MmU76wIhEWxAewpI7Y4QsU3v41lmx2bUtXOhZ6GJnRt8Gl6L7PX
2naml7q1EMuajrOWC2507Mfxgt2ismtqQqnxnUuqL4jSXKvFvbtgS/FtIJC15bzNA8f8mhYZlDzM
PhnaU8RrB+7lIX5noKKGhIeqLmjU/J2Sqi7AVKEu7FSnAaNqLkDVcO7NRwsxIULj0KKGwWDKdJAL
hjVagKxzk483xQJpLd95rUDPwFOyy8zfpFumG5nATTIMtzq5C+41W8CvVjIgScxLIzr0CxiW5Bt1
l1rpz/9dW31A3JjR4C6i+ewotePbRZPsMnOutoYIez+HoXJdp468DcJJ8RuO8qv//jf3Vl1otuHC
tY0Xwm0rYd3O2DnGXm8UIAvrFrjXqI3Rg9u07vNP6d31X1WJnwnDf9NeWIoF/xijDWaDTSyEluz7
p5L6vyV3BtyxG+qQ5bqcOvkEQdN8thadXRJkw5sFSj+mztxECgwPM/ur8PV/6fZ/mWTJ/3O+7Rd8
zq+/JtzLn3h793cSlvUPBwonZk00IIFoL15Nf6XcwlH/QYWH6hJoaAtl3OJP9k98tmpiCwUsmSzY
XujNyzv9Jz5bGP/QyJJJxB0VrDTJvPWfJN2a8u4b+O9il8lcJh4xxDaQI5k2VN45pz99P3bSg4py
I7hMIOAuahN2UPo9xZWs8snrFtHZukyGzr5ryn4wdjIpC/OsJoJmKoini1pWP8gd97rd/4jbUYqb
0XRJZ5RpfCeWWRH8abl141B6ap3eYdhyMQYezaYBijve4nUlLV8PAiVHFpznGtCkSNNSdlGlZEy2
YT2vc71t+/s8jOWCb+LcfswccN21H8TqqL30DiUCEmo4Mj4Yj4IWFv4TOM44IUwSI0zKwItyVda3
WN/IZj/OWgitOO8D/bUvlK780Td51G8ZOUb/OISJPW5a0ZOXEJ2UKcbXgrStL+OZLnIet7dKolQN
pjoueDo8MNAaKzoaEA+lQ9awkSjAxYc57rWtimcPuMfZwnW1qLoC+6nEVRlRqCuL9DeJR3EAXRC6
Pj/NSvehkduZh0FPQLaQyiLwQQ6GhZdIu8MDKMPmr7ZBYiURc6Dlov1tSDflIU6HGE/R1p3mxyJM
lEh+U5rMfbahXoIi7a3a9fIqEzdmZTJtWYyFg6dCkjcvZWCm/BtyMagEeqj08KJEajvPMowHA5F3
PwTPdRkg1/XGhvr8pgMiFn9BYR6lp6o2Q7mnJpsw89gXc+kbjR5lu9QIG20VuoaoQYCOxfxUW/hu
rBl6cbH2yVtBA8oVVTHnnqs0822KQp7PRGuV+b4blOoruFlMU70Gu6tsJZR4aDfCyEtt+QBcx3fN
1uaRpk3iXAMCoIGGhUItHkXF8pm8eUE57ZMpUn6IJOH+KmeI7a2Ln4+7KmAQiAP28wtcrwVxsCsy
EGXQytWpiY5dqyQRyt7IzBZwc9D7ulpAYoAv5G57251BnwkQXHuVuguC8HgaBKysSEVY3qdx2+zU
QJrhnkzBwbbJoHrwgstBETIcak/tWhu7pLgdIxWnHr3lUD4aIQr1PQsUDW4blyUD2TnG9FYLN1zV
TeiKsg757+wXPqM1brg1i6ZRQAWj+F9j1hkNr8mk2/OzrqRK4Ec64/N7h3sLNyg5s3k3JEba81G6
igwfcFTD72yWdm+TkqLHc4MhVV+qqE7dF1gkcX8/zSSNr4EdSmXTtXV02zSDVvs0xF3cUaSiOiDS
5sG8Mk2oaatJYD5hevNUjTPkQNxW1paezulNgmMl3hptHpjXYh4FfmRNxP+Du4NLQm1VuautBE8f
Z4oui5OV4+R2CYwE3xOLsd26K9bKPLrKPu66rCjpVKMubHZREEzDsYX9n9wmspn0VZoym33omqAC
hpCKBa1VjFX8JIkdr5qktKm7gQN5lOWkqesxyGMQALndRftGtcnDFQeY4lWiR7X6oi9/cqVr5NJY
xOFTAb2w794chwV8JI7L09VM0AfReoA6lO8cbJv4xjTYXlARVZpMa0XvdbDpBb/5q5ZMdekDkZrk
QbFHR9lXdtimX8cxxhekz6osupKmGqQHI5GQjcFKldU6sg2leu0UfZT3WVtji9OPeNpVq3nIcjgV
6ah29W02l2XzzSZPuVdiLS2xz7Xg36qjCo07Ls2nIO074sPSyOS+wfdjWqlVSs95wOesX3cWdM11
U2Cc6wm4T1+T0HBxVSEO9AetDdBsZ3a87ROzuiV8SdHKU41qfRPOEtzFVmE8QVq9doWbXspEQRnU
0UpNmgQUFL1DrwR3eYUkIj8G7ajl2L7o2TpFz/g9xBf8FcYDEOjeAtxmtCEeMbFohrvaQL7HdNp4
jUoXukY4lIXUvHaIA+BZRmDhbNIlenCCz9HYK2GULUN0iZYAGUgoTb6kveHkPh5bWMvVhgEwK4Ly
k+xsZXaT3dwbjW15pJLTAOPJimXs6d0EJbwOAh18pLBLKgNDlOa7IDCt5wFbP3nM4N+mkuLZUFc/
2ioS00PDR9Ay22pCtqnjOWQ3aR/AG/uSeiJuPLdtrF7Biax8JR8O9hTo3lxo92Pl3EJpG3y7Z/uj
DQViGwP7zWgK24e1gFqvKZWdYohoJzGYOQQZoHqlkyqULfNLm5vXDYy1vGlv4oKqKqPDjSeUGbpu
ANNCsvS8OG9P2OAdkwz5u02KvMdG52IX6mOdhHeQmikBTenbEI031dz0q9nUJC+ieZOjeJHWgsXm
ZMroxIaT3h7UpjG91oCCrQy18aRruHBRxe0PdZrs8j4MrzCqUraU6TlW8L3dANtgdTQALnSR3A2l
ewXtDuOEFu9iRvcgKI+t/MIcH4Q33kkp83ZrApE5pBTKt6pWyJuWJcqYQF4mptcN2P0NqoWeVYUY
SV5dfpcmdWqcInGQYnUwc2i9RCKRx3DEE81mCfM3u8kq7DLOMYW6oueU7WUKqdFlaX6exgliCmfD
LVVnyBapeWazb18Ibb6ISWWoMNYPQ5bci4iqISpSUGzjIoM3wxeX4Y1LmI2UiosB+i4aW6/GzXij
mLX21sZjcpmj4Yc9jeEGsk/sdwBzRRbeanPmnqyxv0ELDZOvyPVtgmn0ti7wBGnL8iUtEuN2Cofw
kSMmO6AvKCFtJOaXqV1Qg0wFU7dx9R0cKAGWBpeEum5ASXfHmdGaVaNm8Ix0dSGhCglPTkleMbE6
pWl6dNTs3M5sm3kFrLgPysoXDBkjZnFg6TATa+U9NBOUx/6kZ1dkdPGa03xV6VHhU6IqdqOBXr2L
rnl0w9Hgm4LCRJBYlW+UkDNvUEuUqc4OPP9jPWuv+FKRExlLjSQ9ReZ8QCRqrkDSH+cKw4JEq+mf
4NvEFP51Eir7TmJK1zZ7bBo2IVhdzw3GzTCOm5BamBaG2Usskno3hPI7wCvVy8fMhN3doIGY3C+9
Owq+aXVrD7PlS73Yjn28dRaqDA4lPoSggQO4uCUKvzOldhXM5bGRASzIBbk1Oc3VGGOm2bGHarEU
UNUhM7ZhT3tSJMoOkDtLuC8pTUgjs7ZqrlSb0pXuvTFHxV0Rxs0TKor+Tuqt8uYClr2LJjCW+H3U
1p5izRIAB1N7cEGXJg8defgutS13kxWxMy1xTniF3Z1xDCZC1J6a2EsHQeUBMmpyy/+CBXPrtCvw
Q+EpbGsd/v1YbgjBnbfSVqKdTpC1yye3PHdUh770bTCdE/ytINPm1g8wKcl1m1P8saaqKs7EokDv
0k5VCZOxwaBa1DVfXMbN0JGT0SqnsS8nLLjTYMrYzuaigb43zfiU1oHbweOTzStAdZhcuiMxDHYs
IdO1UU/9nQkFip2/byFwsQz7doV7iBXx3UZ5fNCtbjSfizSy22PcqlbMLmEUX6OJntqbA+ucIk6R
YuG6qrDjk6XvFrWw/EZ1JU6tjipv8FHkTRcVwygAihNnBC86Rs1KGTrlplO6+pTbtQJOum45CUoK
fROjfF5S1Q5+CpBMLbCaTQADt1Sj3sPGk4B8xiau2UJ9anu/rjsR7gywQ+mmJSR1dyNxjQZfKMB8
TlhPsUNJ1tBGaKbxNLJmyuES2Rx/RvQWjNpdncXjhe4FQF1LHd/wTy3RbWN6IKuE83coxSZDA+Wb
FgdxkejufggKxTPjWD2wHdynthHejmNdXedAc64IhU22YcB6da/si075kquWshpB1flRvMDYDf2x
rc1nIy2ti2YXd1nhqM8UqusDkS2Hc1sXK9OsUEML8YZI1LrMav+C/uN16JsR3CCGanEUQSOylPxi
tll7lUHB2TYs2BNhbMNhivmIO6TDQzlNRKkzZFrii+wHZnjThi0cFHoWhRu+SqBZetipN+Uc0yMx
uhCwWS1uySeU9eD2GEyTPRE4YmxmuGUCXnwipCPpUcShkQSUHtoS/ITGRuzBl/MpVnGzzavc9g1p
nNIqLr3Ktvsjjh/woGqMOj24n+G9m4PyNbsyWOEY5rDx0tN1LNjO9EO/V8tg8+TAZ4ryYNy7ecaI
v94+si+E3JhDw4HDIhjxijHM7zZegIBKgCWaNAJxzqnU6Fbq+htk7a80q+5gcfLeowLflQTX3KB3
v7aBAZkQXCyH/GLlW5mGl2faV0TPnPLCVcHSFrQK2GWGsIc9bZFhz4G1E5F1Hkv9XIv2kcgP370m
XDFm9RCXzS5oetC1rXUSVvLSac0XIydoAA13CQzt6PIvWxVxseJsB7UYvECdil1iBpQqcQxNFIdG
nxhCX8kYx5+s4jxOyX3ed98npUHSNZQgE7EvnpT2ZNMu9/Qg0cGvGT/gsEWeM1gDZ6Ry0jTwzkwJ
eFky6+teZzYTfNWVKfVtGaInGCJzXwfKfSujbWfxOyyjI+PE+W1bi8BYSmHfQnWuSCaiYhVwiPi2
RYaIFae7ia1I96KEZooqVZNugaZ7Uzs+6zh+1DY9qGSIAHqU9UMkrQdaz1iaTCBZ26K7x/xz2yVu
7+lKW25znGz2begC3WeD3ZeUp9uZJkSCnivhbFirdbDBj4YtQ8Rnt4cdrE7u6Nd97K6xgpJ+mU2P
cdwdlbYG6OOKVdYKheeEjoH06L5uqxvFapRtUUgFoxsIOaZSfaOqwbCVoyNlHH11VO6N2L0mFzxo
YXMxTNcP83hcDXkkb8paLzfxkGPJSNrqxZpAR9AA5lDUNLmujBzhTVNDVYy1bvCYPrCPadxY/E3w
hqViTccissACmtAfUV4rfpBGxx57Zy8NldnvhHKeTftiTM1eH3N+jVMbvjnRsxpw7HELc2Mok7FN
AcHta7JlOp/hPkizaUXd+tGsXBwudNhmTD/eFvZw7GV6mhIKyWQUu1iXjzS51zTMQuDWyTNFg1Nj
Tk9p3zzgejysw1kUqxibDz59B8pTU+6cOlIAMGIoQmBEbTifcVUYiFEnthdv5FkASAukvSzT/FRO
lAySNLjvixGEcJbTWi9xFNXdGwMPjj30Far5qTZtFljjqpNucVQUUe6J4qptpQ4Gx43dPRKrLiSB
mv43JbZ6Xzd92fgqLin0LZRR35hzDxotbTOaYLFbBpJKex28VlCk92HSqnJjllO/OLKUwUvbJWO3
Bt49mztwF5yJZp6g5HbDaoSpmKiM3SM6vRXYlV4Zc4MAQBcTp1E13kcOiyiIph+Cl7adlH5cS92A
vWctBqSCEX7qTBMQ1qg0uo000nZnF32zM602+5Gqwjy0llPtWwXnq9RiEjPUOtafFs34X7bSihz+
EGma15Ga+mXPaxbzEG4ZNe8Nr0sDhW1GCTIT+0XwwJABkuZkaKL7kqkW3qhYqrJla3aT4XpA93Qb
uZF7RelmcE+pmsp9ng74vtRuEtT7fKEzW5jfXpSGXhxulO41dfopui3jsRn3aTvrx5nxipQHnNeH
Mau1bSVH5UwzqC+3YohouWPOBNImoc5FnQAuukU6d0UAsWDm2/FHGNj5mqRK3SVzoQ6rFsrdyjFb
wXZga7hMxzemmKcjRjT3la7hXKOZ8jHNBguoYhxdZK00d9gq3RRzfwV2+EGrMSMtcH/Fbbk2NoAm
7sN43vC+yaMt/WWKB22DGxad6VH2S1vxIcvim0BW567VI1/vmmujU2NvNJ39GGtnY4FXF/q6sBX6
TY35PY3Lg0pm0NfiGddNjFTxY4OKBOvRKp4ICC6lCubacaKJITvDWFkZRkkaI7Yke7iAtJrFuWdZ
G4k7aUoeutLsTkGjn5y6yCHCt+KvdR8dE0JIgNRgt3knO+zBT6BqDwIvCFGPjtc72CHVKfXELHCL
GwOCIaW9PlnRjFE4JV25dgqmiYVD1hAbM16wta1j/KJGF5e84GICtYyJjEp6wFOOwW1t8OsYlyyp
2sESr9wuPQ6hSa5Lu+ksFAMD8KQ/MZBABSEscx5LZnoJfTcrLY6dEe6cub/Tk3gtZXlTa0FOVVlg
smyku7AaEh9H7Cugxg96idWnOifJOrBsRqpFu6BljWhfWkj11CDYD1ZpeChLr912fmoGBl/6MbiP
dc5fQ2u/iFpc4qRtvZIaC0peqr65om1jsKIEee25y21OtiBbUooLhdnXoud7toOzHWY38QgxSDO3
cgJnjMMIA1ll72U2+3qXiL3aaa9C4GPSMIQwW+IFotizGmnzPo5ipAqCTLhIroPJPk7WdGqlsoen
+TQOE35G6UOTajvKpataa/ZGSKdsHqSnKfk6duodWHKQqIGq+bY9nCYj/KHJ5pDN4ymNq5vGNG/Y
dm5sIR+kXf0wzfRQUAGQOgFIkk0XAJj5Np7JSya7/tEvUzz4/zxq84AuLTjZFDmbsn0rlgJYnz/V
TnijY1zmGdjq0Cuk6CkucAe/l0W/FqPOCmzobVY7MmPCFl4vQ/CruMhWeA+GfmPKoxLzjEbszoMW
Z0sG66jgG3FxTcf+Lo1MqJBmg943sa6HXJx1XZ4hv+2NkbEBK8z3LRZeHMEvTTjfJgG53kTwxqMG
7l5Fx8g1r4rafsKA6zlqFxhyVVYUB3GPo5GAzZyu7KRrWxdmYPAZwkMZ2K9gFASW67YNlD2sQ4OO
MYduqdrlY4ORmacWTe2VNQFkVT7wVC9O3B+6eTGWH3dxoVzBmMOJJxgPsZViJwbn1anWTBpb2LM4
9PPwRvHHSYHfqUdPGfgxj4a33LjS6Dx0B3vqjd5gFi+YXm4JNB9QnG7nuHhNp/pMkewo0+5bNLUm
H2p6n8T1up6NdT2Wl7jWL1UK5BWW64qS4SrB/paY9Tm24hua+X46U4/J2heIpgJjB5fFqIXUCrRm
qw8zdoFkVmlfXdowfLLL6L5IamzV8krucEl8K3qJezypISGOuiqzaO/k4K0RMr6OTfDaJuamkuE9
erwXetfVFctAeoky7gVt0kSmT3qJC7FOPWDj4rezKoLkrnGjLc93eAzA6ZxCjiQ6BlR/MZfAdiPv
eevsdO7cCM+eYTCUvXU9lTiuyOD/kXZey3ErS5d+IkTAm1uYNnSik0TqBiEL7z2efj7w/P+oG+wh
Zu9zTYWys1CVlZW5ci3zE7fbTQuI3S3l8TeyhS8W4iseZSPgJnH7rafIvdfV0HQIcc1ObU1UOHii
xvBijur9Iu3jlAEgxSYZNa+01MfIkEXic3yljfNnqfERsAKaZmtIfOfIqMBUWvCUy66banxMCiSc
kLjQerRJgEulaP6MpblDnsK6nttZ+obWiX87yVRy4bMVJ83teaE+iOIs3QqFXO/Io6BonkCUmOMc
3EFuCXcL7bOfat9LTs9r+cUMBO04lXCSkkzP6g1YUuOJts38qBbTfKuk3SLFpbOzVaiDnxDWkY6U
s8abTBfrnzQd8tYZqlKFrl30+53fieNrC6vtoeL9f23No/Ra12r9nerKj76Ch1deZMeHPvSZLNC4
zkN6vEOPpJU/RfStwbyGjfBs9kq+z7mWC0NLHUOJvGDoultzqAw4sspPWilSuu8QFZ3BWNkWqjYe
WsuwgxoUiBFosQNZ+yz5IsFARwJaBGg3U/Tobd4GDyjeXUlK/UQrkL0JkmAHNa5yD0YLpDdoPZpP
SIVMCEs6DCOPqFHkKMJVRmJTmH0UitK0i7Ryrdn8OgGPRW8u+abHxo+CRNnpwgStyLKvDrLvf6UV
4gJRaph/FccfemS8LLITL1pT7OknMayuLrqG4qMvST/qSvkVgl609FkAs0PBQO2Tr9M4osihT+iG
VcCeShj/HUmbxaO2vEZp7ze7OuLzjb1yTLv52UDdm5Jh+9Imwo0RyJ+aXrprK3liHgZdtIAGKj0R
2Il0bne7DtFFECKEOvRYA19UXhtWdCiEmIhfzS+UMD5lRv0d5RLIsKvZlrrix6xP4h1ypGCp1CdY
tYE6g4KmdERHUNGPDAhfIfMDA/FIMpP5Yn3QqFd4ndpC6Iggi5v0Pfz9Kj+fksm9OhWVM40lFTQt
0b6J9VJryA11BxmP9ruoovwGvUNolMehAhUmh09KOURPYz73V5osUAAzh/GT2fopRd9ShayWjezS
FIw/BZQMfbup9UKjoWnl1IjD+Kmv5OBO6oTiukEQ16IFJAtETbVKfyNKRFhAnE38YcGzC1u1RRuQ
3YqIGAhTHRAKlWyoP5UsC74EQqTctGYYHoFZsef1bCxhBJUa/U6jOHsUjAINnlZXXbOQtJgykMRD
oqGhnMBs3i6Fdn6erMwV+sM6mVRojl4qmx1PRgQUH+i9wQhbz1VbPnShwjWYjxQ+QNBO0nGMaqqd
FU+pDM37P7UVcZvDVX9TgT1bbrz8RukL40opJljeLSH7I0M+d91LU/XgS+hTIzqUNBiVcrW8nXpo
bjVC2XNiBiNCgnmFulE4XEl+paGvaYmfhcBQWlctBulFSSCMSctaX2pQ+V0rF8IelYfh4CtFs4fK
qL4uJFpmiMQYjO5bmeKCNNR3mTHF9yjhLMp4WiujnOK33WdYAJUv+vL4ahYBMGR/eTXkc0slQdCi
u34o1aOKdJo3mHp0rdOkJhLSlLJRJS135kz+m4gAOLVBatEbg+kbNnWQQjYsAo2jl3569IUAYB/q
jExXB4N6XU2h8ifTgkK2p7QFpq+2FiqwbUBSPoPFLR4l6KFFO+AA2ejODEvZ57NE28Z0eiYwv0m9
GKJh14LZof9QumoVUhpKhvlXYAo6M4OK9g09tsBFWAk3o2H8GqdVQUYai7dxNjKtY5ommYqqfZJj
Y7hHBjWeIf0vYt0TKYHtpm6E6aHRakKfqT1OIJFNCiaBbcgN4ObBMidUKxMDQSXEeA7S2B5yP525
CnIKd3aLAo4b0pJMH7WqQvfUb5M4hL2iz39LqBP88htruOqUbn4V/VRWnT73m28+JYkvTAAI9CB6
hfG2fo7M2zJVQmnRLYu/SXkyfstDsdA8cpgWRPFkgdJVM8TSMruJOcv8AF4PQG/1BjgSZ4J69RtS
Ecy3xD1h9IrvDaOiVb/SPuhn5K6jer4OjJCAUNP/qo40K0ijmJUweKeEBKsjfNfKtOM0hp9NHuwF
WpGpAqQC7pvM6wqA23sE3yx9Z3RyHwCgGEidwAon+7TrJsUrFatN3dSiCmg3Wq5mXgQtpWijnEEu
Wk80+WCB1wre1dZgBIemCcye9pns/xBjKyrdTGro0Wh9QTalcbF/86ngAojWAiF0/DId610rB4p5
BWul8SB2y0sQiomDtdSnDwbwAGADVZO23A2dNPEAH0nD5TQ15IcMWc0cxTcKyb8KVEZgyRdygq2u
dx0TCFlHRVULVJ61/BEUh6LXS0kKoW+FDEFJVNjDuKPdJu9U3YtFM8+uQ25dk4aTBtpP7wMTIcuR
ivB3TUtS7XYoOjQlm0TLX5u4G1BsLGUUklDklqbJDiqtd3xAGxnE+CRHk2/9lvNJ++PrfgnInYph
c40D2YMZ9gJ6QhSOnBiIJFgWs5ipn4Ab6RBKQLpxr4ktSpporiWFx4SGUh47S2x/q4JMs0MkbREZ
/ps/+8OCujdLGqqWOhM02iT6mY1qB0SstTqLagLTDhbCrNb0KLUk0pCCZt11GkUkqwWFbyeCXhR6
CzS8QArqYLOZ71CaYyWWWW3PNHgdqxEq8Zad2dVuYEVUC9rAyno3BcXDkxEt48gWpkpI3ED3u1uN
RnZ1M0FSHx5mQCyo9ySxjD5tUVGn1hRWDsRLaZL3JEVEvh1BfjneCgjJGU+FDJ2+p6H29QlxFENw
9QBcryNFYDvujTiiC8xzjutLCwK53bMQBi0zowp4A8fCSGJPTx1lOnCbrbCoTkoZpcInmt9RfytD
kk5qMwugmNFbYGfSiQPYMWg5kn7KKPJqgbBsBgEPqDSB99UiJks6KYOH+ioJcm8IjI4XwGwsL48b
4WdYiqJyU4LWoRgi9VSYCr+Kf42zATipBaXqwLg/7RhCMh96oUhVF+iOjnaCDPe+IyHpNfKUs+gz
ZaJvgXCZhvEJrFCDSJI2Iek0j7L5ABVd+iPW5gYVTSMMq+cMJATY70XNPBabADA48qiR/yXV5TG7
hbshAlfC/zLSQQs7busRvQkSoj7PXg1hSYaAPQbxzjAaU4K9hb9+7YU2Th3RHND+GMK41h0jDcMv
vWRSvRKKuPHv9Vyefw1V589uhhYXjAJCNL80kxHEN77ZD5KtdbWFBvNQDeItAg79zyrkgeZT/DMc
VF6pctD5L3+LSSXIDrlvaziToU09AtYRr2tbVSKezAUOGPtSjhEartQqGcCJzqB5Naup033A6O9X
C70D66pFgVr3UrUHgZ6ZhhwvX7Qja4JvruRYTXpum7BYNY5Pl8Dg96pN7DTlqIcUp9FtR8J5AjQj
66Ife4BdECAPApPh9UiqBeN+oPLt3/gW2nKg6Al0XpSF8DKHetc/1CLrieBSbf0ISlG41QNhfppq
ijasH+0QpxgNOXCUNrMEcJk1FddwkO56Re/HPUqW5jHqwNUC6yLDFuOxYIzHVLivxqCYtasSOLPo
tT2X2x2dMfE+1pC/PlRFjjxj2eVUfJqo4sEdqFBJQ+zfSKMnDroVvNZKS+9aSNPI5rQQBSa22CN0
74CL0lnvVdj/iBT0REJ53KmcC/+JGQeaQ9KsdsbBl1XauRYMD4mNgA34bTOwpsmlJ+WHRy0x5/Z6
EIgsTjX7MHP0Vsy/oe8dq05tVTOE/BRysgc0bXrUDOv8ysqmpNkj0l1+p/c4KHZL+C5tRoCnYqcF
DMR+TrPIR9xCbcWWdfDJi6c6HYkn5kztvxvb6FXRhEi95lmeP6SdRYm8Eoya1tTcFhRhup6Ty1uZ
3sko18gjc+3M4s6sxZZp1FxBQFWQOvWzLBPaabrkXChpz9nzhGhKJpJ50R/ZQZk58UzinNptUiSA
TzKdx+rYm+Tscy5JqBmVvXoHYMTw9yano6EMgfLclTI2g+Uh94wqKpRsTXlUI7J2pu1GAxjKrBc8
jRjm6FxY6REqNbIOSSAKJ6p53YaA36/Cgiqdo8pZGamjXQEb+FwOdcxMS+Z344JalqYr4FhjQj6L
zC5VsVJFXM+JyzorFfg9w3TaGKmXz0eywY/C2G8yMqpBEqCbxgJ+PcUf5+iL1nDsRLt+V9xRh3IW
7rDIcro77RB5HTSBt8lR3sl27OW3ZugmrxQCXaTXveZwgry9AIVekM5nSFZ+yUJ1p6gQpkHNsJpM
n1ChG1VE6HbZ+CrUP9g2G76eE0yYqoLEgwzyFu4UEUetlYEmRKMsFCiGKZ0c/g6lABxUG6EsA+w8
f6h6SGo3iBFWNFdrkzBNnq8uY3EMbAFWcCvvjX1xr1z30KTQ1XGk2+IpcLeYO84/53uDKwKDWApm
5jAw2FL8S8vRzqWjbz5//KVWRHP/saKBbtYVCeZFpF7P3QK2CFErA2Iegsk/QQLvF37A/A88K27q
TYetmfpzvo735laTxWEMC5RWSrKblX9iqoRcJtdRyzSc2DBg9Lrh3PJN/u7DxRqEGRZwe+b3TcDd
yz49QVR3cZ5EswDFLg8jp39u9sn+PwP8+k48bA3wS8tvX1kjJLExdYXlVBcY+ak1SqJ6qul17C3s
du0zNW8mfVz5u3IId2ns6NRpbP/TAB2bkz800a7ZYAh9v2GsU/vmasPkASlfGyO2LU4gn2OIwYV9
PW+cg3dGIHwzTFmXmEQHqSKtaApik1Yx4pGpVww/WoaVm6miq5FsWHm3lG9W9IXnBBgiePjzpZzj
vDPLoFJcdR8dkqtkP1/Fh2RXbazYeZxif6zMrPYHOYahZGJJGBGuEuEPOoQbcep91FhZWO0JgR5K
OsU4sqipAAH0EDbq6320R0L4ZWTGxRbu2/Hq431/+Rv9Xb0Vi9I88DAuQ9xCKDW9k0UKhgK4XjdB
Dv7xY1MXV3AJG0C5GZNYi2OY9ZjyRogUUCiUVyvlqok2uWIuLiJDEXwvJpLQXVh9pliRo5bKbsrB
0n6SDtX3kh1wm0kPeeYCst9Z7ixsfLlLa3hqc/XhLEqtZRgvgpbSt8SKPQWFH+bLPl69S57ppLVA
dxRYfcU1Jyw3ZwH9cpe8hYzhTlMP/hspFBqwNsTciAseqq8bNpeIfhamFvLZE5uriD/U0UifLkw8
qvtXdeelbrLvdjDxdd42O92K8vPtiJ1ZW0L0SQiWWwlC7o4Smflt3pEmP/lX5VEhh/tMGyk/ZncL
DajgTb/SL/5PxgsdQIMPzU31LN/knr4DCnP82P8LH1ZXYecxIUAxJFFbHQ5DpmMuAvZ0fRHcVsis
RHRrbN0F7/IT1lgVIaSWDRq5UK6ce50Heh9ZsAu7hQEVRueVEDxo4a+qmTa8eXefrgyttqlqzgB4
JBEZCvnZKF986zFun8LqT5eG7r9Zt78urdaNdmk4T1rCSa/yeSdFYX9gGhBYqhiOvz82dfFY/Gfi
yuCagcTpfPmonVZLYXO5t+NnhG334SeAISmHwrdrBxzi6xZj5IULBxIqUTaWMSzqw8vfT7YpQh8R
CBO8U41MfDRMmudKVakAg2h9ga7wd3mgTm4iUb4ftHreSvYubZgT+2vGtDSL856HkuoOs/kk5fEL
5K3HOu4edSXcCACXtgyRzZBoe1kiWnDnrqImRunSgixDrmFipzcypJqXFpbj64Ed+FuJ86Xzdmpu
xZqW1X6RZzXmQusnqBRbm3i6M9n08Za5aEURYYFW0bYhnT13amzCSpiimHsWZHsbfK4s4ko/bpyB
5diuQ6d5YmW1dKJaA942sBLN2Sctke9Dyfj83zmyWq6YwpKkpqHijjx77QTiPtuo0IRKIBX7L9ds
tee7aNGJWNbMGO/r3gFc62mdtpHJbXwYcyXrgbBoaunTsmTlPYNGttBVV+TrT/9m1UgWkWhQYZNd
fsXJ8e2TLKBbkavg7Tv68H3+WlW0AzIEP/87Q6t9Bnihq/QcQ2Hc36eZ8WLE/XfVajbC+uWN9tef
1UYrerOaJ5h7qEKqTpvTHc2y/ceeKMvN+24z66YCrxoDsdI6DviZTxsSwhVyD3PfutnjvEM34Vp3
SvB+dvcFpoXKCV2k56GwVRzqLgm8edWxuJEc5gmvaqe47+6Bi2wSLV70/uSXrc7AwNxYSBfHcuUH
sLNu/+QfMyf8quwRBzgUn9L9lsLN26vlo7VYHYUCcJhktazFdAWVJBNZDMx47TG60l3zSYUENXyE
XWe+la+39Agvng+GjiWqNtw+b4JjJzu36HPulNmwXJFKvRjJbsrMERh97+Ov/aYO8c7DEzvLbjix
QxOCalVlLFdqlVI3t/Nn1YEVi0TavEmO/icJvsDD1qdccRT+J/0zT8yuHnJtyUBSOZvImx8VNFaR
0LYztIRvsz3EfQ/GxMaSKjt3muv2zrgqkETcWuCLm+nkFyx/P3E8pPHYGMxcun0UjHdVYha7MjS3
1E4vf8ZF9oxJcBVSxHMriqDGYWXkbKAGyKxIEUUUmBi1NsLPSn/uf9fzr53V0ZjhI47iGW+g5XTL
Z+MFZPSeTv6N+jPwdFd/yo5MytxRn3VML/qzdVDky6v51/7qoADmhxduBhKp7k2mqBzLFp2Cglhw
ACv4Ci+cdte9iE+IYruaA6jptvxt3EvCJsP3xu/QV9dKaXZRwPijghzajyiLEaQONpb68olh+p3q
PRSlJPHnn9S0FFCvoWi5i1CiAVWvaccuenYor0EzxQhRtUOpzJU2Qv+yU94dVEvmrSuyjfR17mvS
pwPSEaiu2PxmGLtPbjrhMbSeCsvY8PDiGp5YWu0lcQJOPUHkBRb888Lylk2/Pg46Fw8FtAm6Dpch
5YjVZpmCMY0RrFfcbI73knXQYW1plGTDjRVN53/OBFSJhkKpD7pVc/WhsrCXKi3iQ1lP5dHazQfL
UfbRvU+dO3C31GovfR4ou5dSO9zd7+N10MKlnRVkz8p4RCIyteWm+FQZhSvEwnHozA0e20truLBL
LGqqKCquqRi1MrTivsJeJk67wAqvw2LYMzDsffypLi+iREXvTXNK1uXz3Q5mTiiAzcOwcIvcuV1+
ym4tR9tLnv51W+tnRYf9P5+Msh5cpDxBxIXK8jQow+EDPW/GbWSmLgOvbnUF8TjNn4NyGx3z7wME
j3b7mUvx8WM3L21566/dNwqXk8tAKnuo8zrJcktY8bIann6t231s4mIuQQ0YxyiQUnRe1VdCPzIr
eeBGX+JG+ishT3qYbiGJshkwvbceliVVE2e7tr6c13XksKjI6hSfYaxdH7dK4OXyls8zlWIr5s84
nhxV+pNrd+i+OWn+b9YSqkg6TlT/9LWyUB8UiRwG7Ewf6JYEsjfbIve+GIJR3f2/JlbbRMiMQI18
0uA+0tmVQAPyqqSv2NzrrXGdF/J1LEaPVqA/SoN4YPTwDsw4PHBFeDsG6dOEqO5GsLm4gf7vLzLE
1b2jz4XFHAtOKxFAqITW+TEwg2JrDy1p0ftP+b+Ow9l3fj5qORyFGfCLq3zSr8Yj7W+XLvQNuk22
8jnfb1U/VvoV/3MeT9xanf62qqMhXgg0ZQg37eaKQU1vRiYzflLugM98qqBseqTF9tm/26p8bK3o
KkPUtbjgouUbR0nizoCyYsafN47kpZInkua6YsLYwzjA6obIkxna1wkbIBNd80/mjQf/ED92n7ZD
2/t4vWhKLkffUCHMEVeJYAr4tC0zBi2L8t4MQBuZjC2p//hSkCngINGOmJhJjXG1ZqmcVFoa9gxw
a2CTaVvA0QeTqM2Y+Fan9cIZPLe1fL+TkClmCQxrqAmRcTKJvcg2FRbqkaEbEshsyTHnXeJm1m6r
h3whjsqyqsF1zHA3LbV1Sa4zux66R1jiIDN5yZ91Z1ThNm+vlvenArjnk8XnlK+H6y2q/fdX/Jnh
dS1u6Nqx1+IBVe+6/Gpa6TIYHzAkw6B5x1BQP2Ub+/PCntEQvGNSgm+5JDLnS5x3ikVXDarhyQJU
kj4wb2NTnHM+PgUX3DqzsvqQ1KnleZo4403YOrV2HWbPibArh9aGeXPD1oV0Aj3JE5dWJw62rMCA
QArKQpuXHxI8zd4/ptfFUXbFH1uvzJW46RK+zq2tqjKB7IMRz96s9W5wzTjMQXkAW2zLB+H5X6yi
ppMlSRCx0LQ5/1aD1qV1UmIKrVZbb+8b4S6qtd0Q8zpok4174H1sxK8TY6sMXZdB7E7l4LsQVdmK
cFdIPz725n37f1m5EwurG7aXgMRlaUHX6bjMqrjdIwqB+8QJUF8zZTvZbX2rDZfWHS+u5FkWMqRT
k+SXpTwM0YbU1Nb/v7o5lWHUWjA2KmQzoK/m2V4YtT5etAuP4LNFe6usnYTE0Zik3JcHoLmhM+/a
o9IhyAl2AvUcm4HinfkMU07vWPv6MO0gKAXJ/KDvIt7k/evHP+U95uD8+60b5ZMFv6XYhMs5i+7A
6O/ro4yYT+AZnvjSuJLDDPcDeHRPuN+Cclzo0vC+kVV9eZoQo7VV2GrDsmyUVhGAtNmwpjoyhDVO
5vg9ZcKEqVxEElQmULYqype+MBx5JEUkupDTr74wE7ONOFey4KrhyyT9lsqtjORCOEbRlXgInyMR
eZ3ATwwMVVUJx2ZR/oE3S1OeQ+ll47sta3Oe4C2qsX9tyOdhJAEDOYYMm3nyQ/pM12K/CHMy3Lpf
spLtV+uly/TM3upb+WkBcRpUdV67a28A/33KYHhPbOZ0vPJAPdDTHNj1kqfuGrTfx75uLefyPU9O
S25BnqeZwGKK4n72jyZ6hMHWu+7C3Xbq3lqy3qhGOPdiTXEB1uWeIQ3Xhpx+1az6NksmlO0g3PzY
qUsX3IlFnrDnXoUqqjhFisX0JrqLDvPBdGmiP/g2DHmbekoX3sun2wUZiHNrSRNIfZdhrYEj5zvk
y4dmH7po2j2KT4tSZfstvI52WxqSl064qYMmtFCU0LjtVpddG4LDMeBG8KRPIqrhupNcCXdgmdGs
chRPvy73/zyzJY5Q9DJlmDB5yq4czXN4lKJZRpvceuraAtKan0Wdb8jKvI8g50ZWhw9XhXEMOs31
O3NvhH/GcKvpuWVhddxmSnhUibEA95EdQiI8dH8+3oBbFlanKjLgCNV9Fqr0M9fo/d3cVvuPTVzY
4+frtEri6ozhulrsBFf6NO/S+6WIob4WP9WX+kFAPH7rSG25tMrirDmc5qiCd7FQd82X5ICGogi3
kA2ncu90rvHHgj/qat64Qpf/9TwSnzu52uOCGE0WI1ymG8wJ2ffkJw6EHK9Rm70mQ/D93yypBcgE
amgKo+vCVzVyKYRp77vjT7j3EUn45rvpnwWhz23Z/Nh6ylzID6ix8YoyFGxxW68+YTilaQFmWHBb
N3ikhOKknyJ5N92mqLTSNWBo3Iu/SAi1ygelv03MjQT24hY6tb/6pqZaxYIf8FJtXdGR0TGOYYYn
M7jpvRxtKmvraL+vgZ37u/qaRldZ5QBMzYXLVoMDq/LiNLxKfBMZG8ioSlj/tu63S9v21MVVkt5I
RQU75OJiC2cSdDlSu3Ey3t+g506tkvR6tGa5EnmCZ8wFj9FrWDG6BjfQx3vzshWTaL+gKKQ3JNfJ
Pd3W41gaiSLDyi67andTFOZBE47/wgiiQuDPZF19Bz6pszFUq563NSQoucvQ12wrQCrg4uzbjfB1
ofeoUDln+MGiTCJb1ioIaxBfiHWucR0fB68K7HRfef3Nor1ohzsILZ7iH61t7XNvhluXJ8/mtX1h
M3LUAS0i+Y6y/brsZDHnMNSzSay0Gq8PIIOdrFs1nJbhZJj2IUMaGu/j9b2QKQDEPLG5OnDonowL
ohs+r317Q2E9fNZ8Vy9tHfBU+SjlbtUiAuOO8GFtyr9fOAlntleHL+vlooB+GEIV/atWfYni5w3n
3mfN586tjlrILP40VnxRGZnd/gaA6yF2ZRh9DsWxcEEhb71WL8WvM5dWR08KIyXWTFxapGdnFz4M
Wte9M7j0/+r9lirrZXPkP/TK0ABS1ltWBLDSaLAEey/jzr9SqHfZqCPbwlW933Lt4seiXybJJvU1
SOvPU8pwmIROjNkoZv4n6V/D/MvHH2vZaKt7FTEC0jjKM7wR30rOJ+FEq/wI0YkcfUyGKvX8ayR9
yWiEwCz2sZ1LfpzaWX0hrj5pENplw/tfuxmKlG7rPbhh4S3OnHrSQVSjG3jSNNKDJQTfM4YwN7y4
kGoTICS+g07EorS0csOfzKGEWglapc6BEOvAsJLS2vUP8Qi39DM5WOkET9avj9fuQvlHFUlEAZHq
wOyldY87nfw6gBMoeFN2nhW3VA/L/AezyM9QfXTcnp+FLZvv7xlsLsVBNrmp6euSRZPNBSND3JcI
VzmQBbup2xUOymXhF50uAzPrdlBsS3S/jx3nZpevfPIVUXvp2rRRhaVS8h2JEg+9uchpXhZsk/Ib
gamv/2JtWVH60abE7OL6zUZVDUY2KLHc/6hmFw/9dUTokOjhqIfoSd/oCVwoggJrPrEnnzsYRK2A
kgp0Vo0/wczOzToFlUdr3PUrQbyJuwZenKRmUnoy7KCEtcvuRF10NtxeNur5uUfdwrBUPFZItNTV
rStHsL1XcIB58bE/Vo7voq3nD8dwB4VpjyypzOA4FPB2wLz35+rHP1d/X8rB5z9h9akbHcECOuq8
H1z9aikHo95Gm/JJ3rV74bX4seHx8t995PGy4U921thXYzxKeuAxVeqY+3I3Hho0UbtdhLizvguv
KK9uVlXef24kpmQNrCMvBtge9dVFn8sd1OMkbN7SZp7J7KMrf2fsZZeh9OOGh+++6crW6q4woeKP
1ABby0ShgOx77MJlZO2GW4MBFsMuf3Q7E/0wFxosF8kne+sd8y5mLD/AQExANSRA+9baWb20IsXX
Ei+gy6VoMOx+i//xhfVmQ1VlkfsXuM/qM8bIQc46Cjbe7I+M6UBoNTJMzJuwlLfW892OwQ9GGAkN
3PXL2N35jkFRxGgDE9S+ABMYIhpHkffnAlYdevZPmsAmI++bEaZZKaQL9W1uy2NqPgX5Fp7sfV1w
+SUGLQCDfEMy3mTiT/ZuBHmGRBUrQR2c92hFOeGXcYiuxoPl+YhqeTR+Ja/YMWhtwQL8T8evMI4C
qogiCzArVVylcwEz1LBSseJjgeBFx83gBm05bEWkS6ttKDwATFR5iMOrDzs32SCERZoiH4xAlQFA
qDzIn6YO3dvBzT2092Bw3n98ZLZsrjZsh94DpMFt5ilIrhN4ZRQoP7awnLmzqMPiGYuajcmQLbNR
qwKkUFthC0sVFP4CZ6Is5cYJ6vSWuSXFzqdAsKNO36hevEvpMGlikYqgQSN9PeCIgGYMeRYLqYrB
URfB8puvUL3DPvH7Y98urd6podXqDRBgMczcpV66sGgOEDklvz628D6g4IoGMI0eOs/QdeJjCJx1
ocCCpHyZtU9NdVvqGwnApQ90amLlhGL6JcOuMYpxGkKGQwbMzjgY5U/J8oZw2MgfL36aE3+WH3Ny
jpW+Vxsa18C3pLh6CUczvpo7VbLNAG6qIrWEw8frd/ELndhbHd1UGWDGMbGHio9TSDUl/Z8fW9ha
vuVOOvHIhDQWtgiWL22FhxQm+CC7S+VbxRLvA31r3nTDHW11mEYI/RQtYjtM2VM4/AmgJfnYmy0D
q7p2BPV2SGEo9Ubpa6Tey2W1EQ4ubujl7UC9gwxr/X6IiqANhAEDmQaPulpxNu8Wdu6P3Xi/zUjc
4Z1dZttI3df4uXahnVBmIfUq42WcXnzmoCChp9j2j7cXdqiZkEPKy5Dx6oKsdFnJgY7SkWq1woEA
urAjX/E+duZtOPU8hJ5bUc63WIyoJoI6WIllWxQ8Fbho7EBX1rq+tBc9EM2u4YTp0+gVbrgznM6/
VRkcR0Pi4x/y/tlPnDh1d9k9J3sdTi4kh6Gh96rBDQ75zkeUHXgB7Dxu5obeP4d7vdmjAq3Llqkz
UXtuD+alIYDfJeNGHLzxGX6dz9F1SuMfsgh3prEDfMkdF1x+uuXq+4OwuPrX9Coq1sVopnoQLlMn
DES7KEVTwvHvDa84Sp4MEau9NfC50uXjObB4C56a14jBA/stkz5Z3QLO3WSaMNmkT02+y7RXyfqt
iKE3VlRr+4VTE1Z0aSO5eX8gz62utjCSOUgsxNBMFdlVQY9azL5pgKw/3jlbRlY7uAuQOgD7TBIA
LNhWstbLSvE5Saov/8aODuyFfr9Cjny+YSYJ/ndm2flq6mOoQ7aqPetds+HM+2bF24f6a2XlTQUn
p1pqWOmcBuaE9lhdxS6kHgKAgsGF5eoWRhYXWd2rAOjXf+fh+giKqDMIPXRratPxXv3u69AWGtLG
9r/8vf56uDp4nRIFyqQv69gtAmv2VL/AFbRh5OIRU/8aWR0xP+dFqgW4ArrnFsYbxzR09+PVungP
nJhYpRuymiOlkuGHbPqOnMEisxSUeeGLlXD7san/x/H9684q1QAZFw6wEqFCwUM3uG72/WHYZffy
4V88c5cj+9fSKuWYgimpQxlL2Zfue/0s/lmGa6I9cia75jjsrD2S9TyxNWe7GruxMdYJSJSnYSVm
DKAlvKjjgNiv6nYx6Bu7/O099+7K++vimiNIGOAqnBVcbDy0NiY44R2I4t3AY/zXnTh0wz64aq+i
/bRLekc8mHcUMO6MW8b+XjPXOhYbUXJjr66ZgvomseAjx28DHnJfQ9lh/rmxf5bY9M5lncjPA9N6
H7vMOEX2PYeMaHCiu6Xwh3DBPYqH+wJI1ha7wkV//hpbFypgkypjhOwhYDQrBdRVFaE4NoYADTYO
+fuSDHv1xND6BMbiYNQmh3wIH/QUSIZu7qZwsqUxchL1FvEcpy423n9bzq1OoppDgDosMZKOmz1l
zCq2W7fm5ZyMerQpwlJB82AVIUHZVtaAQgrlw/EG8rcfkWdBAntVgCzrqacpDvADSAAiN93XDoOD
jbO1J983Dpd76OQ3rAIolOwJihf8BuFgPHVfwl+IurjwxCElIN2hp/VF2Ms38y2DHbDWPWYbR+Jy
NnhifvVpF9xzIRmYp4V3zEoHQKHbuMLe+uL/iNwtGN/FjXRibfVRoyAbs6nHGnx3zix90VNoN8PP
+fCjEGs7VK99a8vB90+7ZX2hWqAYg6j1enhv7OUs4goha7mRayhqbdnJDsUjBQzP/6VQQ6UFcrVE
2YZi+ca5ubjBENqleiHJ0ntqobQKBXi82cSw6E01kFc4Fn9XjnXX2slx3pOG7sO7+U7bL1Au8Rox
W2d8/TgkXdxgPNPkt022FDXP0ymoDGutTliA/6AidKfC9epz4qBOfRCgrbOzo2/rB/EgI3oB0f3G
NfAe1M+qn/6A1UdP+lDzR5EfINN88dSr2S13yQOEkC/DS3UjumhobaLJLm20U5vL30/ScDOtEf6b
sKkjyY6K4ne/HBcpIeWpocJloxRzK9Xk56zLlr+XblfmDxkpp9kFeZVyblpM9VjSggp3a7RRHjvp
V9Bvberl/1hfM7BiUce0lvbtunwcotQjhgjGc7NK6S46VG9MavLPLANdUzv/H6DAS+F44UNisoUe
07sOq1FDMdkLTUabY+kAMMx29RzcLh2mVyiRXrcCxQVzDCcoyzS3BjZ2PRYxZ53WthMTgtogPBjR
7E3SvzNhIJ7LO8NAT331nbIA3RkfE3X8GMrfa/2fTwKh5r1MWPyvhdXJG7I4Usaal298jA5Z6lZ7
060BQSEjS7g5fHzOL0XyM2urY5YagxwWDQWGQG9/JZH5lE7pczhEP+Wh/TaV8XUqhjdlIbijXO2V
SruByHuDC+z9aNfK49WxM9CppC7Eb2jdZUwbRSBomJZQa/5iRuKPuqudYCcfwt9bVY0Lh+7U+XWt
qJhjsUU1kCivz94Q84iLs2vLqNyPF/k9Gv/cwfXzfhjFOlQ77Ci8D/zPPe9GiNFLzoT65w1xBrK6
vJYQhYEh1Dao+cNKL3O7bO3e/0PadWzJkSPJX5nX95gNLfbt7CFUqtKC6hKvWCwitETIr19D9QyZ
iYxONLmneT3spicQDofD3dzsvJvO/RKWiR5FOIg5zOWsYau71jU3MXSUMQyg3wFq5JYvGvj/hHSK
oj3mApsOsldlYO6MfMF3IsjLOqFJBsF1IbLCIsPRumjSzhAqhJVMNoJ0IJBaBJyuFDz01m7mE4dh
P+PITJMDfZZJ2D4I3Q6QsfMgyeIPlmsdWCbYbJxg2ZuvICya/fQwPPe3cYAHA2Q9LzvU6moRIJAi
oGNk812pRRvAUKujXKRKUDWavzrD19QRsWmtBlNHNQBQUzGw+w7jOlprCR7asitgJLdfISIDvWpB
jrFmAKg3yOqykpdhcQXnoZtryzLZ6cuWXYMsuaWJYKNWw9uxDc7fbaewMagKGy3AnWhBu821E7xa
Gy1IbkWHS7QeztMb6OjKc44NW5qm8VTwIkFXVlidZAGZu8TBi4WyM3qhwMTwTbWW1KM9gK8KK5Ju
o70TNt57fRLY/v4qPWjAbmDYEYM8v+N0ioq5UZQn0Yfm+av6xNIgW4t3eYLpVyNKIIuqQinL8H/d
t8FrDD4uGZPpENs7PWK50RqT2mN9qVP4NSh9ihINfGjiXTZzjkJEJDy2w106XVrgCZPCjn1tuV/Y
o5u4O0C0UOmtA+jnbXrZFWb2awf3p1EM4Z4uziolCDSV1XttY1+8KH6xB/Txir0cUd8N7qA2kmxo
ABSIR3XX8efNuK2hfCckMGKrO/OiH7vs8MifUc6XFMRxeFJhOKzbUNSrYrCXitKL1SPBRh/xHcEc
pHLZkjOBSLsCG3lgtPLw2C51fDPpgxVc/parR0IHJgLQNEahy33KHhqueCDWOBK1DIBA6o/14o1U
dpXxYaq+NbQQ3ANrBT/Q/v2wyNfCysqaotKBRX1DtuM13v14mZlhvhdtoGBpfDHMAAEEUcF/HiyD
8lGGiq6TWtDvJLeRA1mJRPbBYv3LKC12Mo4Wx8XMrjDGIYMuARLQdgcgTZhtNLBs6NvfjClHpriQ
mTYRSNBkmLKVJye6T9QPavF02TnWHpK4KBlxFWAkus0zLDdpJukmBKDg6lroHNLQuTF968sQaB6q
M2+Wb16LboJzqCS2EN0yFIdYrNZ4PIfSKr3eESAfRq9EFt9gFhyYReN+9jFEEVp+vhdhZVdvumOT
3FGrpWi0nZ6BLXbxt34zHPpwBmUqqNTRihDdBcIFco8UgGGGbExhzfxibhZfhUKj5NmfMWGGgc4e
6a0/bsnHy19yLXger5C7GTojRmpuwKZjQV6vBpBL/wjZRMH9s5rjHZvhoommzzlUPeEv6j1oYK+Q
1B3YWyS71t1lPxy6ELK5u/FRAm9PeW0+iMtdgnXyYF61Jb0MvS6UXrrPsfy5Le6m4tfLpPBPQI1Q
cDAwQcrdQ7SDpDRVsEazfpOgdoV+qOB+XYv8xxa45A5SZWAf6TI8NKzktYdSaaGXu8v+sHqFGzZO
tcIQBbB2eptC5xK4ohoJF2MaywePPtlQkwwgbH/IoFMCIkDonXWbJBS5/9rijgzzOdgyR7qds+a0
DC23xoHckfXt8trY+eHvZ/QDbLD/Mn4enf2Co+S7hsyNDZ0zBK1J8x37wc6+0gYtkOnannVRkryy
HMzUoObAoAygeea+FVTB25amJvbxHvXcEF7vT9sFEtGoPXrOPt+TcH64vL61qHxik7tkGkxtGgnE
kYJ4Z+6NQ/po3mGEgXU9GHXjvDVBmA1xH4FXnm8rcj7AulHTlTHgxgO7LRpVWc2YXvupBGfHAhSl
bt71duejLve5N5zN5WWeH+VTe9xnhO68XRcN+MtKLfbs9HuvKl7TC+Iic/NTXzk1wn7Eka9oC9jU
dcZyZDedDYWQ5aEaoIVj0jcqQfU2aiJvoM42XirRR2TX85llQFFNTKCDx4VnBTFbaIOnA3ikKEoZ
dKeCqHs50K2xYfeO+VUIk1izh+qlCbEE2TyfPTHMuanUGjRqeo0Tr0LWFKqC6L0vm96fGDkkZCiE
E8Zr3/DYKPcN0eEy4hLwT5+GmNEC/8QCGE610X3IkWNOKg7ojeoWt6ILXWSW+6rQai4deWZ0y12k
eXmPl4ExT+5iF4JR4xWALQLo0a5ymUOVGUY3DQ6QZXuybWMwM9A6kHvXwtxZdmuA4Cnfzlvbg6TW
18vH4y9MAyCOJyVEGyx2Xo9cFwpIY2WXIDvrAmi5LX57Z86g4GSyn8iY7Du676He6deDH98Lk7T1
Hf5pnMsnSqCax4KR8pHGgxLGOLmxX35tXtMPcjhtsiuGxSexa8++YNUstvHHxkDZ5j+r5u4thc5x
aTOAUfQFylt3y1Z/YjwY405162sRgf95cGdf94cxnt24cTDpDV10uC+hYTtCB1XrRBcIuyAuLIjn
u+jHwTRHG76atA00h/LminZtqEfJba1BJrLVwD4AddTEHD+2dPEMUxJt6eq3RPMEhSQZXMHvjnbk
SENtMew9mvT5rrkZvxhf03eEGstGowFtqtqLbkRN2FWbqF2BG5BJuPAQtVYxGshywnkTeTfInVsW
j0omZHFYu7KMIyvc6VSW1DakmJGPFZBPxHOz2zgP2nUuu39ycaSHFmzleMpgBl5ofNVTj4xz59Mk
LZn1GSSIw6fBZxQSgCC6+Qt7Of1Wt8jCNA6UwzB5Dt4RHvFMKq2NRhZpJegte/J30+u8YgP6sDpQ
vmteB9YRUSa38mxCl1XBfBlQ/mBr4afd1XiW25mCALQLmhcdwAvgC0PlO/XiIPLaUHDyVw7jsTW+
4YAhJ6i5/GlNCaEeu1kOkU8A32FMUOU98UXjc+cGbcZsiloxpucUQ2Yf+OhcZDTqnUifsqDup08k
kvdAewSXF3Wefth4SxjQqlARZVS+q5ikSLSiuUpRLrDf50H7cLwS8zSvfKlTO9xBiHMC/msNiBVL
6yFmaPpJBWGwIfGrBORWZndjD91ucmigS9Mn0+lKsMUmokCzslg2fa4xpT8M+7z/yKP9hPacBo3Z
98UO/66b6X+j7LNSYHqfcv9hh2VCR3bkfrSlzFASbCrd9RCFQgUGLiLe1hUHwYJsG9BTDfRqFncX
FV0EncwWuwo1vKKFFGVhbi/7B/sup5cDW8oPC/wFNOjQbJ+mAkgjnG53NrsPg9rtitgKNdseBFfR
2vfBDQAvVKHMBAjH6b5FrTJMU2WkgdLHEHrX9I1ZktJVnOJ5avMQ+KurlhExk0r69bONNR6Z5tKJ
HhNo6UR0KNeBBScsq1TdZApYVMcEOpEtxMIx/GIvLiqhH+aSQIEXqhMoYZRAENkxE4Cdik1vCUmi
17afacigam+BzYMvRZVzm+pJaTJJymF2uzjaqiQtvdiaQ2pLIk2i89uKbcJPa9whzesFebsMYioy
W15l3MTlTZx/W8zDMAjcatWSApSMgZgJVmWuhAEp+3yWHCsNTPsGAok+WHl2ZvyUxVeRLmI/ZJ+O
c2HUlkGJAvUOFfY4W2UWoWoNwsVgLmPtA6QcgcHvC3hRLWWesRj0OiMkvcsjR91cPjznOQbjcP5p
mXuaW1JtlmODScZoroFls1wNvLHT/9MId0kohuQMam+nQWTWXuZAxlNug6modpfXsnI2QXNhAcrL
bgkUN07Ppk6ttBkgwYqYNl11G3vHSuZUyBqwtmUgvdYUVcPFBwTiqRkIuJiQioEweGVAB7wt/Ey/
IpElejWJzDD/PIrQmVpUit5DFysFXCH6XvpU8qBwbIFTr/hcf/kOvfNffxLajM77x8q4DVySClIB
gB75CX3Ii/tI+1ZkT5e/0Uph18Z8v46kAXR5oPvkXD3JO9NYTAWjs73rfBruytsYQ8JDAF0Lx8P7
5G9wkKztJEQ4kZ5oFprBPItq2qQxGSKY7IZnJT5UFpRi5w+/sy7U7FBOM1S0LzmviFBENBUgpwN5
n2xLv3sunsk1SvKb2oU+Moi8XEOwlexv5IMGagNgyVBVoAgt7mvFVUzHpGYSd3Lm1f3WIJ8NgpZm
Kljayg0OmVGMG2HmCWvjb/Cuh6yzMkN6LqYpG6yHWJKAsPJ8JXjGgJkYRLdAvWIW8dTVa3VcFgxv
orjv0NAhKmZ/8/0ABqO2Jw+Xv9O5LwCZpjJPACcUUlbO1CInukFGAqhhum+dbZEA7Pnrq8FArwOk
NQI56LG5jKevIV0CYsjIt2v10FrQa1fqh/KhmFuBoZW1HBvik/2cLBXkiLEWbQqHFhM213F+d3m7
3pFDp06GB+/Pxbz/+VEUkoCLRUEXizHj65Saiptng9/nyw6zohm5r6IiKBNwZ0jToZq/XjYuWh93
bdQOxsGNGK/+rvxuyN/MaD/hrX3ZxkrWjwUy6UZEJBwjvrRgRzQvFUg1o0s3+BrEX2O/k0BTH28x
XfFZlMStLunIGrckkzQ5JRbokAi0szVIgKnm5BbFp8uLOj+xrEqBoinA/kiM+eZ7qo7gzO0h4G4N
o9vbz6ol6k+vrQPbhnwPF6B61t63W8lIQfwv+d2+DzTUYr0SldGdcs/osPsn1W1iV/yAX1sX2AJA
tQrQMmvJnMYJFIPRf5VAm1J01JUWzVWH75d3bgWW/D4OzVQmkIiBD+bUhK5Wc68VIKeLrqMNiAkU
sIx5hoIyATiiUY51FpQmhuvEX1JUgsmnRKiusbK1WKOJKhOgtEg9uXt/SOdUKova9o0WYu/Go6m/
Jcsvh3SMrjMJTMZ7BFZLzoYyKqWeMacHc6y5LSQz87OqL7aXN3MFDHhqhruhrCaS9dKGGYZiqBUX
laWb9lBuzVvU7w8WEWIBV7o+zCLSCvRg4Jh87JULVS1UxlXV+pMvvzSYmhi2jf9O1umh1HoQ4w/X
bTLckooqjwOShVOXiYyxspQOI8Cjp3yCrOfyJGFiQ/JM9KqBfAZgynaTUBNE5pWzANzLD6s8iXSv
zYMkOw3EeHSIv1eHtBE9SpgTcKEfICymuwKIgXNWO1cLYLCoxihCKzN2q3R4K/pCRho6fIpb+b4h
VDTKuXbbnJjkHAai6Ys9g48YDuN8Ak/bBjOxbAaYaa11RBD61w7a8fq47yYXioqnK6IJAEQBtVqf
RIC6kV9//MAlf24jX56wlHiwCgvbOCRXCbidolf512UMWaAHVE8FiYmM+S4uatG2swrVQQIlk9Gr
W9ONY1BSgMbz1w+0jpTGQA0VJWMAN09dHW8rUiZZwdopSqh2rkLdAXBiNpJa15hHImClu2xy5SOd
WGTH4Cj/kGtL7idzAlmiNLpmnmK460suzgJEZtifH5npyrTUo6FhzFjLJyWcvuVMgzgOlQc2dYSh
2ybIN5OISmDlMeScrI4lxkdmUfOcNWvKHd/8AuU7wJehRAoOVARMV39dlqB/hNArrnH/8qYK7XLx
v8fwi5xki+MDPgqO+M7C9E3sKw+mCzYYAtwxKOP/Ri1wdZeBJgaMDvQpZw+xJqkwdY96BD6mEyip
5EuNfpNW5efLyxOY4aspcdw0ROlAsEmW25g+GsOLNN5fNrG6gzjWGoj9WO2bhwQaOkUrRprZSUgW
b0n8eLmKfHU3eUtAF1ePXWfc/Q6ejY1t/TDL4wLHJe9qzN2QoBwwIEVtVwFMSYulzeXlraVBJ3a4
gOKMTb5oNejDygTqdrpnbKsxsG7k3XRInq1nYyP7mFCiz902g/sc5K/Jx8u/YO0bHi+US5R1oDp7
6BiQQALuq0i+SSWAZkYnOghsHdwdxzDu0FdmdB5n9KT6SMbGtLDOAad+fCB7yyuupmB4SACiu7yi
lSkU9u1+2uIOu1rritGqsMVI/2RP8dtbsu8AgHkAknS5r64sIGGU1KdqGHmiWdm1dw5gKYwWBWJ+
Bui1TkON00/ZDJ0ZAjzM4BtAI9s7E11haJ6H4DJ4Eqx1JXdg3IaMAw+wH2RFp9YWgkm0hXYMuAG/
MQJMuyGBLkdkYpCvRpXHuWv3mR8FlSjnXPmiJ5b1U8uTYUlQqIrwRcPipr2r7u0dOP98c0A8E4Fn
V5z0xBb786PwPXWLWRWWgzmigYSkhNolGiq21QuuXeYYnJOemOEcJy9LACFlC69sKgVy+iWhxLPm
p6YWnLm1oHZiiH3Vo/UQ0k2ZhA5B4GzL3VKE+hsDjkdh7yAHA0N27JqLLwTdsKN8tjy8Q5insAYp
Z1Ux1KaTevgKsGED+MCjOx1PLbN65wMHrYJgN9dXaSGrfaeKRBnydJV4YC3KJEEbud/Tym3Z4xUs
dKkHqtHZI5Gbb5sS0PjoRXAmVj/jkV3OM8GDrMVkwTpb3wDgBupRn41PjP5FCozONeZAVn3Nk93s
UVTXXV0yMIxowAG/ADAXl1cr9eKMg9FBqzP25L3uTQnIEoF/Ae86/k/NG+7F8Y6lz/xnRcPbVND5
Zh+XOxzAlc/1MDjxe9uWMVZom24n7i+uPTKBMP1phzsdLB8tMDAPmJRvucvVYLugSzGvJo/JryqA
92xEhde1F9+JSc5jRxSlkqSASeAIyit2P9aPZuo6TPTlabnBiFZYb4RDWcKVcl9xGKcYR8iOAUd9
J5LHWSFBgY4AGzf6Xa852lnugSQlNBkBiAFJUEjjQM9d1EN83FV14Zqv4Fd1QYNXbkQlsnVnRd3U
wPgIihT8Gz6LnJLWGDcLxv37IGPQYP4h/gqMBmAoxSPm3UQgDXbyzlwVOrPgEtUAMuRxIWNsj/MU
Q7AuaUFp3aZuIwlGo1cmNNGaslEtw3saE3V8xWWIaRVR1Yrf4aixpxziT81NGcYoErvDgeH3r/XS
AywuVF1VwjhqG4IUZ3juBiQDvxGIjn8L50ekV7VGdcoEwyXT1fKa3hlX+W3lqRj7jx6bnfXBPsyH
RnAxszNxtsdHG8A5kzNWapkPrer3XRJ2FBOMzre2R11ZvpFtUfqxFmqPVsg3maDqbihjNLKTMgbx
NyjUgpH2QF3Q2HwqPplu5CrXWUgW//LOisxyORZJ21ZzarBqFcq27O/nSXZbo3J1kdTPCjD9xJt4
pdoxkk0wurxHgmTGnC2AsbftFkeTCWCXH9jZNDFT4Ivgzetn8+dX5FkEKgy1kSVmwfYTo9Y3GdGv
7S+bISjuMAiFObJGONS2HveOjHIXp2Om9QL1CsQhAiJpA0r0IN+1CjfzJnBne3KEh4joyly9vY5s
creXoqYmKJyx0NySvCruXC196pobu9/F8eRS8kTHTHBC1q+VI5vcTVaA2LqMwWkK+gQQgqCS2D1o
ePxAquEWUwA+sOSjWzSAyooQVqs7DGg+uHRQMkWjkjucUhbTzkLTCtEpfZp2yb7dvrILFKT7Hlgw
BAFo7XWJBhwKVngZoMbNB0N07tu6YebYxJStu8lB/qC+aMaueSObCeQN7b7s8Eyg2WbqXDYa/DUW
1JVWQj5e0WBVxEMEtLt80jmMzdTnPU6QlVt+ZX2LAJ+5HAzWPifIKIF7xrCPzJRuTvPM2ZAkQ2kM
3JyofhPTB48b7mrjC2NbX57nj/rH3HNEqAGWvHJh9sQol5rIZV8sSh6xyNd8SD93uGmy6/RDc9U8
Ua++lkVF1LV3JQyi14leKl7QZ65j1w6JdRiMoZ2Iz9lvJhxMrfamgGUHVSDYVXY5nS/whz2+uGMA
hwsFb+yqAabxOUgO02N/rX0cN6zknu2U3I1eB4h3e/VmEtIoi4xzAX7pbJA4ODBOMRvdvzDKmCeC
J5lbPC+bZOegLFLF7gz6smfRoVl1JzQ1cGhwRsGnzwEnOtI3ra7WSRA9x3eLn0F+dnBr9DRQcxp9
/Wr6koSit9LKrJpjHhvlFlxRc1hyC0bl+8GXUJK3vmZv/UMekswl13UwBB005qG7phI3fusBMM8e
hYWTNZ8+/hFcLUheMsw1kypBkcbcM6KgBE0d/ba8KYPWE2vfrhVqThbNfs/RMzjONXno2zbBBHx7
Ze8hcLklz9YBo3oOyPBMH+QSaqjh0mOFGmEBY3W16LnboP5ChOIRhrWk910fkSSYXrMXxoSaK551
Hb9gbMlN720izH7Xoj9TUf5hkXn90XoVPUbdyoLFWQ/jJzlQ3Gnbph5EQxWDvcTDLNR+XR0XMCBg
KAEqUVAogh79qdGoKwDOHGEUXbPQxMMCgHMKVT02ZdN8FT0q3vu2fNgwwNyDGbR3gBh3w0VKB1bo
BSdX2nbflVD3nAwVbzzaui+M+C930xsF+kTevAP78bYFOlvkxisZBRb84xfwpdu6HJNilllktj5C
dMQldK/eqegr9BCCkG6l/l4QKdeuuGOD3Nkd0fyV+x5LHkI0F4ISq91I3p8lv+zRLlw8zTf/T5vc
Ue2pMjZRBJvyvv+g+P3GvEvQEWVFPw8sbtfiZIIlYmcf9l2k1IJkAURYT/2ot2IQ6EvYVk1+Xejd
bO4KW6R4v5Zvg1SaKaH+aYS7yqkDjC8k7pNA68GWtlyR1jW+DuhkT3tGpZOAsxFIgFI4W3Me9JkA
K16MMsAp6GnzXd7F6iKphPIESwmDaJ/i7fvaQyiVseFNgYKBG2/eCr/i2TuGWQUSFbVqVIsMnv7F
Bqqn7ceUnc2WbHQbJH+g1krDASe0t7Z67yWAJrgRdYkvUg04j0acce6kjko11pS+LxlwHLe6r9XA
9pnelOEZvY8HhuhknrnQqUX+ZjUHvYD6IeI9xIn8ZrglqHK2gwCsdf50ghU4kILmKUaiMTJ16qhV
QUfTsvDqpo7bf9CDufIY8hEAQdNtMeFXY9r7lwsbjgpUNuZQoV4K2QKeDqROKMRpNAxJ57FWXlXR
7NzNiWwJTv3Z0x7AqXfRJhARACrwvvKj+2O2pbHIkE4HY1Z9K4cUPJF1mFfWU0GTfVJUglf2+edC
ndhiKgwoo4Deh9vIsR80itOIcVTjk0HvEztzx1IQPM9PwKkN7sC3nVHFcwkEVaJHD/nopC417Y9G
YYHxTX28HDTP4jSmIo7Xw6Xsc0YxBZVCv9qKXvTiqwN2p8sGVo4ULIBjUbFQVmNtmVPXS+uhg8oJ
BhHt6yXsblivFxJXe/uVeGmA5nNw2d7qBzoyx+UTFOMJS57D3NQMnpY8NRa2DzHyspUVrztZFBcn
Sj2foK+IYS6DKm5mV64RytYLRlnHZBGYOk+D8YnY6BhEufA4RuvgdAPzXq0XUmJGTod+onxDXtQv
yuuMK3X52B7yQ/ohudY2IOv6YOwjt4Yy7G8cZEDSMJYMDneNYRVPf4AkN04PNS1onGOM3o219IpY
k4Am79wPQYoMSRAMsOO6AZ/OqY1GWmjm1PDDqkY7QnlKhEwpfGqLvxcIaYRA0L8As8zr4UX9YJtL
iXHu0WPorGoClQLZZDs9AUbaMHxkJQJXPHN9mLR1QAXR+UAfFzPk3KIITarUtiM/RRrCWP/c5tkK
7EfF63YUtQ2hQd75mZgPpFDBuA+2fXAecJEjGpW4MVJL8pdbDXqJToUMMw2tm2VDv+c3ygfws5RC
tqWzOWdm1UEQAaYP6OYz/4habVq6diKgjR98B4X6lIJSJEFei2LKg/44+9ANhraDKjoaZ4NknGX+
PZ5bMskXZybBSEmgjMSNKtR0mtFLoeVEtcKDox5iIj0UrSBu8jH63TLob3Qm9YnqA/cgrhZaVFEE
y8Wg+wMe+1nXuN04gbVbxGCx9lEBpNWYz2JAglcWaSXSyIsm46lffS8abRNNmMJarPByRFtd0E8r
DrcgcGapSe7ACs2fMWN4QDrhOvYV6URvzFVDCGUO68wxoOvpoUAlcLYAfyNBt6jeKBHXmUtfol/T
Id9dXhIfU96/0ZEl9kuOUoO8btBsHWDJaJx9HUfB1LaCSt7Zcx3wREytoIgHRTvdQgvn1EZlFgu1
R0BFaiik5G57pXrKVbQBXaInPWRgzJbux25LIC79NwriZyENjHXYRozlYeTIUHj+LDtPkbAuE4Z5
TV/O3c7NfcsCKA5fcQnaBxBAbYqPl/f0zBlBNgWDSEYdjJQACH26XrttuomOVRaYzc2Q3LbNIU8F
7arzsAkbGI9gySq+HoDQvI186NBDyfB2BJOv7skZFsYKe8aXBlUnGSRTwsjJ3obHLznokzA2aN1E
zoquIw+9rhYwZhNj/lPNj2xjrwW1+I6CJiI+6PgfgWuex0zOHvs9R7655L2exfqCAavKHYgf3ave
8tQhN5KwXHTmMq+1fHDDbkzUtjaXv+FZPxCLBVkYEjLc6CaSC+6s90sd0b6UMAaV1h5tKrfSdqXa
Am0u+eWi7ybDdK16b4LKnsbNM/qh4aLUyKjjA7LfQBvkcEj7nZlonuXcJJCUnZfWhQhRqsos2xeE
prNzzH4uyjXoToBFA6Rjp3sl69lsx3mMii55mMjoWsnd5Q05M4A5OjbEhBFSdHzPnvEwXmPgcUpC
WdmrpuXj4etdtnB2bGzM/dtATCNUaLijuay0TI2hrkdL9iXroR6+t1Xr20T0FDo/OO9WQMum63jv
IRqdblQc6VpFI0cGLrDd9YHqQWv7Ov+ow4vnXf1sC7j0zhcFuCRD/GI0HoOqDpfeyJKR5PpUAEuW
Rea2tZPptkpT4tppJKJr5fNt6PFi65DSIPRgfbweVVcmMeYSYhUv8Agn06SdshstDTQcvVS7adxk
27kRHJMzr4BNxtFpQNRVQfWM/2adnAxL16h+NaMdhdf5PDaC60Nkgsus+7qz4riGiaZbGqD1EXdz
rxM1Ts9aXsBVQWUKCTxSCLz2+GZQVGM2fYY4IQo55eC2T1mQfSFbPWBdi2Xj3JcgoHaBytluxUic
M1Eh3jj7tEeRTinHqtWjhvFft4lb+6xhjFmMT+MLCNMD7Sa5AuxXYcV7XJGip8vZ/fxu3UR1GXyr
DmgAuB3uMIsU2xh8Qh9slILpsXs2bosbRnGUH3Lbk79VO3pjAPO1+LknLPzyJ4SzzmeJ0PjO07yE
9d5JvcImm8JOPcfE//S7Tn4omtnN6KsjKQGpHQwng9MwgQZnF4dRkt4XNiSgq+dav+/03K/I6NPo
SqvrsFEhLG88V5kieGueRRD+B3Oh1m6haVvpNWQMr5UQBNpAoqNMhMLXQ3tThdKv9/R5g9w96FRR
WrZsh4zerXLAfVErDuNbc5e75Yf8pb0BVe32ciw+K8e/22TUlTYAPihNcB5pp02dLRmOA2ukUVB7
DeEcmKACTd65EJkSxbJvdvk23hZQVBKWOM+8AuESL3mMH6MyhokvbpMNmid4q+DQmeUhiTHRlWVe
1UeCZfKxBaxITMKevcfQYYZe6Om5g9pD1VYLrIxD4Umd5pJu8C/v5FlZEZ1AVAbAHIAhTZQVeWhf
0U9joYIAKTRcchPfWWGzgWSva92rIdMJYyySly2eb92pQW5RMoZmxnouwNravo7TdSZBnKN+uWzj
/QVynAui+IwZaiwL4QIFK5Pzj6hMtGSm74JFY+BgnPAGzOtfpNvqofjAOGPx6LvWHgY0mUFOBFp5
PYRQydcaRIlC3DZbz4Wfws/vVHVKY7OuSDiE9l7ZMqYU1hETFd3PfQUrRkKIKwKAgbP58VaLkhLy
0iDLl5Qh8xdwJuZuPNXWGAj2VmBJ51IUaHQAkoEnS5heQWN+F22WHcOgFvvujcYuZgqmrekPwcxE
ylOIkgT4f27a69IDt9fln3LuShrmvfG6ALkVHm/vofDoXkrx/CziBa5Eo9sCE17NUzOLABECG++l
vSMbg06pAmVAEtb1fQkGwRSDPf1nUADk3w3DZViMv0U1xTbx1GuwNGCLGZwQCefZ0gZNXZKoTUPy
kkJOGsRFDNps78gVYxyX/4YDnb1nDNywxybZdz9aqWZLMcbBuzSU7+XWHQPd6zbExPMB6gGsx4mO
Uc7meqBhTvxfHUfkjbPPcGS8HNS6rsYmDaVR77aqmeW+OTblr0e7kzXyw7GlRkZtrhoS6tc5PBe0
1ZhAw2DBx8Z3oFakvVmSqz9c9lK+WsItjY+w7TCqaUprEkbjs04eAXiYrddUpCa86qc/HYbnmtW0
obGWGqdyMt/kQXaL+K4phNovLGE+dUsDeSikxlFFxuuEf54kNR6jUVwV4RR2jZczIZQlGCo0NYvt
nxpb83IzFb4SRB/FofQ8t7FPzXMu2mlDEU/MvPOYKNfzS8w0WHwaUO3p7wkEnX87ALBYxRnVXwex
lbtHQB8QxxZU1UPcnqEyxVdFVO4xIrOnqiFwk/MUHxsLjXWg7MGVwRTJT49AqplJBUpdKWi+1wg0
WVCgUaugAHX3J8Kg2CnfywflpXuMv+jAGQue6OdLhfl37BdorYDX4JbalUalje0sBchsgqynIen2
qgHIGZlErUxWnDj1IqTzeN7iawLBgQnG05XqQATpsZMzOcExSLYMLmjgUox/nXQcqDnkNNBbxWgS
GNb5WpcymYU5L1ESLpPy2qhVoCb3TWVcox6LaQ3TL0jvE0hvG8bjEi1eN8+CK4ot5XSpDiqkDNpm
4WhAs/d0qaNkaC3+GNcHeWmBD5GHz3jhge0gc2sq2NfzEHBqi33hoxgaz+ZcdAls2cBMjOnias3D
ElFB/ra2ItBDoGKKOKCjKXxqZUzKOm8mi4S0uacR5pYWSM1OYNJSP0lJJnDKlSWhWAmiAYt1IGHx
1Fgnj87QNT0GaadZba+NakgfdHOSDQ+8HsZvJMP4Fpj/R+kSPD9ofZ+as+MiVmIbQZQRdjOa17GC
pid1q918xTA9+bXxi3UrIB9ZIQ+pKs4+ABpcMhW1lWVlsRyHmKDfFvbXiDS7y9fPSoZ/aoILmmod
JbLawwSj6svwcJ62OmKmsnEgmgAiNOFdLrTIOb0RDXNMKSyallfvoNOAkuiyGcPsmuxkSIek96Ls
d+VmOF0k5/sgcJcTaYBJ9d7eAA4GuH6CjKW4I8AN/Y26vQpP4M41vhuanaCUtBgS6tRTltwYlzRb
4jDfQSALaJ4YbvJOXnJXb0REritHDk1biOIB7ow6p82VsQaqdgQvnjisrNRLnb2lLSAEljGp/63U
Pwrc5fyKh8IrdB1xA0DhEBL1pysDoqeSC4N5pGvey5jOtT2yxVTdrj50QA2pn+rGs/ayD77E/9R6
/ut1+m/yVt39uYHd//4P/vm1quc2IQCGn/7j/14nr23VVd/p/7D/7Me/xv1bt/Vb+Ujbtzd6/VLz
/+bJf4i//9/2/Rf6cvIPQUkTOt/3b+388Nb1OX03gl/K/s2/+4f/eHv/W57m+u1ff7xWfUnZ30Zw
V//x7z/affvXHyq+6X8d//X//rOblwL/GVKVsnhp+f/g7aWj//oDc4b/RM0P/FlMcAjSgfhi4xv7
E0fFH6ggvILvIyIDXvDHP8qqpTHs2f9E4mKbaJfbJgahHZzBrurZHzn/RMmEFS8gD8u6Tqgl/ueH
nXyhn1/sH0B931VJSbt//cGix8+DIKkAmOoIXjykYVnKqdWavt62YLO7Wqqs+FRrpS4SyDq9AH7+
9dz5KtOaNJmc1VudpPWVNDrj6EH5z6n8oXRAG3G02/9e1PEiTg/YDyt80hyrlTWggFtvMUOKlnPe
2fRTXFTIeupOVftt34A88Y4mEhGh+/9i2/jHgDqlRmU2S7WNJfDeeqOq1Ic470vRKBFHhfJzSWyp
R0lAQ1NI+eVztZ2y1hm2tFfMbmvoS/1ZGiQa7RVijG+ghCNPUj7ST9piYojVruO03oH4rP1weWP/
aplcEJFyXdJ1vW+2Q923sWekFeqDVjoXosL4X/gHn9hBHcRoQTdZbTWiDY/laCvf07yxdc8kUjUJ
3OOvjHA3JyRcSjM243rbJCUKzHWc27dZO+bQ2oUEePh7W8VlAJT29mTEVbONqDLc2k093hlLqQo6
sn+1BHaPHblDldR0oK1Ube020Z+zuVjwqijRfsIjdFFEbKB/9bm5cqhMnBhkYlG1zSU6hEtjoJqW
l8nD7+0QFwtS8FkpiZXW2woB575R6mb0Y6s12+Dy38+hZX+cGb7OqpT1pM9SVW/NbJ7GWwIhA3kH
0EakBbQomng3j3V1wGBn2bqIw4npqRIYcvZAyiXywSg6HVMVuRzpbrkUIOehErUVL5Yz0CVc/omn
xcSfv5DLAOakgg6BhUAVLbZEvb6SMXed6UQH+0ImOdWXOdbJEGRRWWtXpkWzKaj1RF3uL5tnx3Yl
2LPL7NiLDD0eBzsjzdasWns/Ql7mfrHR9q5nsz78H2dftiQ5yjT7RJhpR9wqM0uqqp7e17nBumeR
0AoSEkhP/3uOnTNWzddK2eRl1YVIICIIAg930s/sx+1xduzIBT+BFxDCMqZWRTmUYDwkaUezyh/k
UV/K3vevXvLCG0oht8YfmCzauJXo9PH77hPtqvQg6u042z+P9i8+D4DubEO8ZBZmnNFMBELeD6Qa
6z/MqrqDaLE3hBMtZh9vgB5tVEHYOoHqnuDL3riZGC+o9Og1em+ZnKDRbiNlfZXKohaBoJmIQ5Bn
Nd1AjsQi92bhxAscthuvOI6HaCD+BObnTsnz3E0oWTfCq7/ctqa9UZy4gad8SGUBGFAAUQfhGUNm
P32eYMrta4sWmSOY7M+J87+++c/r6Ytdn9mqKddeX0TUWAuyv6jRH6hvLf2tXxlZTzyw/fhABkCB
3i3tug332YILhwQHk/JDyRG2FtF/pAL0qyeqLSR1OvTUHeFld3zfvROHozXahmYoykb2pc3WIBzI
xRDayXPX+gJKKH6i199v79mO6f3TSfFiMZeUyIBbpYp5kml/4XKK+GWbq/7Tfd+/2sqL7+M9BAUp
aPQUY4PE+lzLafgzar0yze77/nVeL75PaitJr4QsBGMC6LtEnU0CnoPbX985BtxXgcFOQTd69VAY
0Mf3VVaVvrAXKHFp+qndoi0pGjHFeN5COpc+N0qmaBTizBydAzse9U8z54vZ9UG5AE2H3SFyYV95
FwZ/Gm+zoFUAVfvBWbNnAU5sSAihiRpX5OTjYAAw30z0ZDilf9+3hE5QAIdAg0oM2qBTsTbTCc1y
EbuULUFZHg06bZWFwLrLjPPUL7O5WZtvlCfhH7cH3/Ell5qisqJZVYREw+N+0J2jZKqqom781b4T
khjygYLn4UgFa2ch3S4cSQKwivctTDHqth81blSfvNFuR++5O3cnt4ibqIAIZbUqNHjugZ/1vnSr
vra6D+deDZ/aROS3F23H6FxF+w6Y8nm9HtppvDQaZMXLTE/JAKWtTPjeps/3DeNEhjXuVBKNC5bL
QwfFTNUnnUKuj8n2zgGu+/TCecKW15NS2HzNtD9lQE9avDgxPGnkm9HNQQq1ty1OghCoLR7EgHu5
iduuB185WIIv5dCl4UmTjtMHiLGFMrN95B1pj+wZmpMudKkIhtBHfu7Vfv8+rFuw5nhL2B3JOO0Z
gBMRmNQ1nTzcYSQQUA0gjj4etUGODVDpNtnov5Vk/z3H3cJ22YYy0NyXRbhAuIVNSX8KZyVPd5gX
aNSuIf3F7g/Qy5Ts6o0978Pnno7DWW69/jislbjnrndlavt5CJ5o0XgprquQFCkzUhN1iTWEQCeh
DzKOX+40Rrga3YtJVH6UKhJoWUi71tkIkaSHEVyJB1//5T7j69eo+eLrCzy6W8oRGzCF4XOAaNK2
W3UKh/Yoe977/Y6PVyRQrCOwVNFU6nvnETxddkT0n2/v8d7nr/9/MYFUDRNuvRZ5c7cOb4aYrBfF
gsNM7JeujfVxXDvZiC8DXDALsZq/N14PJ9VP51bYMos1/60n1cGDktOc8f9cASM5Hr32Tcvo0GOf
+/rtFoivKV8fgnR8OzXmlVw6QPGDv3GI4nXQr6p7UicM6rh57VkAyRKGylUtnlhNfoCA9v3tjdmz
LOfQ19GkuW0RQSoazZeSDSB0lsTPRiLIgX9fjfR/rsg+c1s8Zru0PPDnoZhmk8dCb2cdTsljELCz
TCL17fZEdizMfQnQA1laKAKinFN5gLjZ2M/E0Knz7a/vzcFxb8oWMYYSqf6gxHNNkvq86qA+Y7O7
TLCNP94eZmc3XCxrn5TLYlFvKcp1U9Wpi4x8o3DDgEKd783NfebktnmC5r2d/DUeCj8dL4GZ+1OC
7P/O3XY8XYUypdUUYB/KN9Lfnvs1zHwfMObgiGJ0b6cdZ696HS0sMRKPgqMfZt3GLRrGu2Q0xe1d
+HWlGBbrOHkaq1oaNQ4F6TZyGkUwP43Sg1So6gHoaIP2PZ5lqzfp1EYXMAAmH8ZQo1tynuyX279g
b4qOw8d2jf2xH+AyWq4I+sP0fl696gDBtRMtXdydT+28DC2MOQg78qasZz1loh827zQvrAHbtB6i
b3KzyxEqbWc6rs7JWs1sCysPAza+Wk+bnWqZpRre+nB7vXb8xhVsiUdabv41xLBEk6zm8XAZhPZf
xXVq8ttD7M3BiQAVuAKqluN5IoRO/XkdO5ZNui8PHH9nS+g17rw4HzU0xsY6RqWEJVv9oVvpA9fV
ufXVnPdr/6MZ6Xjg/DuRzIVdSGmpZwga36CfiHBsINUsaGhe6TIqP1kkFJfb6/XL2o8PVcifZzRE
HnAskIQswoAHhR7HMcNd5WsfVU+xZu82teqiUTr+cnu4PQtwgkI3LWG1cIlzTMgaEsrWr9est6n5
RJTm051G4ASGjSzNUl+7BqHKAny9LKNHIHnoQdzZMzHH6/UUVV4HwdcCvk+BqhzmR6b5fwOO/Ju5
uH1R3siXkPUIzOXcDue5H+MzbkRVQVN7lETubILbSx2QIZ5DH4FljYT/KsH7wNtBMpA4tf3gn29v
9M4iJU4qH1Bd++HK2mKaQpuVuOZeLO2ng0CCJt9fZysuPloCOT2FzdQXQcv6d0tcYqR6borOS7dX
QTNP+Ywm/BPbZokks6XZVez95FkqvltSoWGepT0VZ0VHUWXNCIB8lnZh9H5CG08NrYeU1mdcpszH
ZRv9pxqKGjkUX5onQBTnT63YQKHoLYBotJE5l3QK/pjNNH5aRlPG2Yq+O6gPaOTlp4XVHnTJOaQI
ZEugmxJUsZdBxY9CxKVc1vKUIiF66md0d2YNXrue5rDdngKeDm/8aGpPkNicv6JnvAX0ytfdV9XZ
8E1l+Hae2oT83YJuRp2ggZ68WwMSA/Qqm/apLen2ebFKf543OwSXuAySN5DVbD+Va/z7WFvvx9CI
9Qlj17936E75EugOXX9TjLbDAXWJuLcSUC+LJDBmPAdRkVdUzahzPDB5z0PiNY9p0qYxruRrDyqo
LXhPqyj9c/QT+SmpA6YyQaxBjYrN84kDy82yrQvrMQMlHv0oEuCqk6TZ0GfEU13K00R18jeahOhT
0NUz6BxJujBwDvLkrYmG9KEFH8W7klezylYRpp+7JFTrI6nYEGd66fhfg0Z71oHx7jmIEz/sFEXp
Fsmu0Hh3PpOeQs4eLG+XkExHYLS95MVtwOhZQ6Ab7bVFKUISP1GdNuK0bbRVuVdaH49jOkrDx2CO
Rp7XKR/L87ARY4tqHSxsNuTpFh4kg9cr/C9S/8Q51uRkQ6jtdX0hy01/1H0gXqOA+Z2bcctq4TVl
Jk3XBVkkFXvNR5kc6Z7sLfT1/y/O0xWlg16IciiSuvNyige6h0F466mr2/9GVf5vPE2uAerFEHFv
TGsaMRTbpBWYgstgPYd46fyWTtB8Pjit9+bhHGvT6KVJGTZ9IVK0DAdtqP8sWdc/b4ykR680exHV
uQK2fhOTJYjaYktmLzjpkM7eic6pvO9mFl+N48VC6WETS1SubQEJ1yZHN58Gch7Y+dvnwY6Jxc55
sPLFGLoGTcF4/IUH1XDShqmzTsvuFLQD6titNz9M1z/bujuiL9hZMxf9zCNQOEOcvS2kB4L6elnH
PO5ZcnAK7WSDLtBsNhtJlD8DndLRzZ5AGKX/FEb57yoFWdwxMVGSqblLzMEa7liZS6BEuLItuiqm
AnLTXn0CtwC4viPRpFDUHrr28+2d2lszx2H8WJgmQhW8aIYufuYtbd/i7iV/3P76NaT8ItS4+PsK
zbpAlFa6kHGZhNALGDcQzjdQUGvmmvYndBuNR/IBe1WgOPjZpHugA+e5bknu1cGQsVDiOY7jZG6r
77atPk3aPlgxyMcZ2a6J9LvbU9xbQCc/3Py5nqrBclwJWpsPJSG5Eul4EKv3jMAJA008McHRKF94
np26jKGjM76kvGPRqes4Hw6G2Vs7V99FS0lbJuRYoDltfkb/nlLfTRNW8hnKNpQ/mWsF+KENWNOj
ggcCxUertqp+O1d23A5+xM7lxMVIQZkXgls6HYp+JNPvYttAkUhVBQERUAEUXajVpUkS/VCjrmsP
nHpn99wueYK81RN41ipKpaKPvhrOdcuOfGvH+l1qSz6IENc5VRXKAlncgBH9vKahuMx4cBeE3XfJ
cvV540nMMR3DsgC8t41OIcL4t1Z1BsRGvIsOSJN27NCljE/1DJ4YtbI8EgPGUC0UHRqLvssuOuI7
29sKNxKZbu2Ujlhueb98TsKQ/MYtowfn3d5eOGe27XhAI9LwnIMB8OsyAHSEvD/QzdkMgwIxMwqs
8nw7JOwtlhOImEqWJiVemqteJOd1QvZLrvKNJQuXA7vdOYxcOKsfAsqgpSkL6/FY/EUXPJ4/AXnU
m5x4vdQXhUr+/GgNcpPbk9ob0YlEU1c2tWILzwVRaAiZ4ijO5LQANYDeP5xJXtuAmQ5cXssRiGzH
IFy062KvFBxxTfKpAaDnpNNFy1MXetNRD/reAE6WUo2We1CAIfnYo50fdxXdNOfOqu6INWrHENz2
vTrYglHWhOfAzuqHhjWsKKvZPqf1cmcAc3WYVRwMtV07LJIa+tO0rP65ToMjAMfeCl3//yJLjCNx
bSknfZHa9suy1DjgEtMfVDz3Pu645LZYYUDN1BfEW+c38WrYw9QxepA+7X3dccIGrz1Jw1EyILQe
nxd0rBdojfUvt73h1xhMKNw6xz4rWzQd8C7I5zLpvmpKolMggeRlDdDYlUIuuFILbGMYQ0VI+sHz
sLXohKiXutCpGAthm/QhYsuXsVwPYsJOiHOpH0KFzmPwtnYFyocMzkm5+aEDUb5r/Cb5aylFkxyc
1Dt27QJQ03Y1ExtRhJGRCk5VydPfKNSHHj0u+H2Pw/9DhVISRgCjQYknYh0kJYh+1Rov+FiW2/T3
7T3cm8U10r0wbhRlADZA5Cwi6Io/aZr0gAK3XrHObD7Ykh0jdAGiPDAeOv+TujA9YCAPPTgcu6yk
fRkcWPnOnrvUZuCtjZW0GMCb6Pw5XpKwIEiX0GrTxG/aYTgCtexN5Pr/F2tViy1AkOE2181YeVk8
BEadE28+JIXb2wwnGAwBX+ekmupi2ZLkT7SYRa/mlvqo5HZ9crBYe2M4IQH1LZkkLRcFX+v+YfYi
rz0Ts8braRiS5Pt9VuUEBjqWFCU9jh3xhwq4jKSvxTmgqwDZTolG1vPtYfY2xDmOIwWISeDZughn
GV0iA/klAyrwA7vdWSkXI9okUVsOdqyLOK3TV3rZhje4J/rv2lolX++agIsGDRZmG9NjCDsG31WF
wkmpov9EdvRvFcjFgLal0Wiv7eqinyb5NrUpCOqiYbovNLmYT2OBXJzGROAsRw/7qRqikWb1Sjgk
sWpfHVXLdnb4n5PnpcuV0aakJKJIvArSw02aluWpJ2F69GS7EztcHmMUbGlVx2lV8DL6zqYNEiRN
/Sqy9rVZbHBwVOxUglwIqARfebqiKQWzCF9vvvnL9BE9+Xw+q9T/MpGAZmX9ISLbx9tmtWe5jo/L
ZsHltQpFMS8JIPPV7IfPXlTq3711uQuW74PR/+dgeOU0aaEIXxV2Y/0Jjdg098d0e7w9g719dzzb
BnVgQdYjimDwSeGDA6LAw3N4sD47++FCOktC/TJpS7wwbYq1l8EmOnoS1Rz9gMJrkL7uogot57Zi
v6+d76k6W1MU64vbU9vZHBfiqRti5JLg1rL4gX0MxoW808sinvuypp9uD7FTRHBhnn44LnEDaBGg
M/oypvSv3lZtVq76O4vWMltrVLOj1R5R5u9slgv2TJIeoBYUZQq8hJgL8c38ha3NIVZ/7/PXhXwR
A4aWQI23hQWQqGbPcRnihWbhwwFuaudK511HffF1y1VcKlD9FF3jvx1t9zae1iUrvfBrtdEv/RQd
jLO37c7ZLhOrI7A6VsVAkuE86VFnHkcdxJrqiPFjbwjH7bt51QK9/7je90BoZAnr+OtKEYj48WEG
E9Vt49obxXH8EbyEixwnlFo8TxV0HSawabJumk7z2k4HCcTenjv+bzYtlzBZSR6HegViVL0KzXoX
ahjEvtew8GLLKZ6zBe1nkuMVqsu4Em/aLqrP9co/3V6iX//61AV1qgVxt04xQDAN1RlMsqCvsva/
ESX+/4M9dQGdYyvNAiFtlldCiVcggfYeFQQjDs6qvd9+PShfLE5nQe2M5i2Wz7pLHmi8JgB8jN35
vpW5GtWLr4suifFS1JdFqIe/06GFHmniH9VO93769f8vPh7UCxqsyETyPmmrHBQKfUa9RRzc1H9t
96CA+PnroRr9fuYby8cpJEBc0dmqM+kq3G11Rbujh8m9SThOjMfBzaCLBrUMMGwUC+RyLsNk5ruS
wtTFa87o6Q1ZPbCc1nV94ZqVOajk+rsKpGCL+XmJ/NTqTXOOADQqJAXxUmt7oqlagqzqcSwcmOjO
TriwzXILAmhrIs4lK/27XCCWF0j/N+mTo5e7nT1wEZvY2QnvsqKEIlLTZL426IPm6V2NdGAGcK7c
oq8XRSQeS8bEN1+baK4vY8xktlWhfnuXm7loTQpy7FbUIc+NNKhPL/LLtGr/zuV3fHiQMVrjNnxc
+eUnP5XPUcc/R8D+3v7te7vreDGfwRdTsrYsIADZPE7AND4jB9sKC4KSu85iMCf9bKdsHfRG+4Dn
4by9g+bHk7eCd1IOR+13e/bj+LBOxyYJhWA5M3XzapDdCmlHCKTc+33nCFZhuaAtBaejamz8GcKq
8XutpiPSwL1f73hxH0WG2SrB+TJu5SvaraqoZkCKb2/vry9cYE7+ee27dIXursXZSHoDPqWW4FFI
Unuq5VNf+sNBJNqZgwu7DPogMr6QsFHQGAD5LiEhVIqrOOvtWex93/HhoKl6oEdGnPB9Ix65aH4z
mxAHhYe9JXKOYGGx2gHHEeCL0GS9mYCv4sm7BRHpBGqNg9rDjp+5cMtApjWp0Z8AI/L0t0H67fTb
BK7n9FWMq89Rx9neQl3//+JMrlsZLmYWPG8RLU4mnsECdSxj8uvkPaWOIydsWSP0/GClYh09xv0Y
vlOC9CeVQquhS5tPyk/5QdD49aUKHC0/zyTuooCtFMikqhbiLEkzPjHgmB4pquCXBHzLj2B8WS8g
Hg4vt41szw4cN197hMJIdzyH2Ml70E4C9tWWD55WbwWLjlC3exvkeDtYaLyGdXgTDFKhLmL2xbmN
56Ny/M7XXdxlKJCK1VFF8kWv4bmeGD2HrQ4PUrK9r1+36oVxDYarcAHoMF9GSXOeoPFracP2gG99
7+uOjwPgMspU4ekt7MvY5qgo9+aEtnFaHxQ5dgAHYMH/+feXIKGoKIdJhXz5Ng/si2abujCyPbdm
LaKuV2dpgo/rWj953P5926p2fMalLFRGDWyrOMnRtzWMgKiibedJl005neuuiiBlClo87yTW2AYH
E90JNS4gTTMS614YklfBot8ytpjCi4h673fjUX/Kjq+4ItWhFuGGEiTLxdpKht6qoDOnjk/JtwDT
eW36bTxYv51Xr9QV4lYpR3zekD0Mnkqq9wokd80FGP9ufSs91b3lJJL+49D0cgMJEpVdNgUJ1N5T
gcb/vOzwBnZZm95b3peziPS5TSrhnYEzOURN7ViuK1DC9QqtEBqzvC/1mHW+HTOc5UcNhTu76dKo
2VWPMR4VcREK51cE4hSemJ/WpbzviuKiRMdpRbG0jGCfAP7/PuoGHWse1cPn2+Z/zTP+F40F+s6f
fY75Q+n7g2W5Lr1LtEU/Roh9Q278Y711HBJY/J3uV/maiOWuSnnqggzB6o7bSqR4PoX9h62yryEy
/tqoRt6XirgwwxDv6J3sNMtLhj6jIN7anBA2HXx9b7OdIKgALp9KoNpzu0GDd0nfJS15h5v1UYF/
7/tXf34RwsHYFZuVLiDyVe372e8eydI/xFwdOOve56//f/F5IzQg7mmDPI3PSZYuQw2So3nMrJL3
ITTQVPHzEIlZhNUDZpD60x8igCEl40EWu/frnfRGL5D/mGdEGsLT8ELVwIsl6vuLWFl5YJ3Xdf6F
O7h4wWEBHx33elxGTUU/xsYTRUgJe0tH+yNpwqPH8p1Dx4XWhQNvp14CDVR6pX+BRiC4jtQyQHpD
6EtQo6MzKOejc3Un/Ll4trSquIpGieKhrPxvQUi7H0pwepB07GyKC2ir+YR3ugAdAjFaqc/eYLcT
aolDviXtUeK3NwHHKRgte2C4eZrLKJEfI54EbzxUhfLbEXBvLxyfABV9b3oCqxo3BbIOOfessOU4
oYpbLucmDpo2UytItW8PtzcZxz86EsxNB4kj8JInaz5aiQjYRv9RI/7faqjLbC9AoT2ZskU894bp
r9jYNn6MPGH/2hq8GTzU5fo28OQlWX3xloWKlo9BxVdysmwNqhxNbX/QmTXjq1oO8StIgiRp1iXR
rM/bNsYfxTSl0eX2QuwZjnOBqFsbz9J2aY5nUvEFvOnsA6CsEwr1k+2L+8ZwrgzWkrlrBAVLuojm
BxbNcWajfrkocogp2puGc4C2oSprsy1wZSPEqWTl69HQv4OyPki7dyKSi3hr0khu8erj1jOWl6Wt
TIYCypY1y/JuBiHD+fZC7Vily+nYLP7G0xpFDuoTmjWxHS6eiNVBiWzv686puWha+34X8xylDuQS
Xel94B5V72//9h0HduFueF/vKZczy5uoPsVkRONRmdDM0m3NBC5Ck19+vj3S3jycUEHTMhSdRdiG
aHT63ROlfgig6Pfhvq9fR31xOM/RYAjIUDGPMv0cx9K+mXlafbz98T0zcs5OuUQN5A5xLCdV8Lz2
5lUYBs8z+s4Mj46gjXvL43j0lJCBpCtSL4I+jwdwzsvf7DbHn27PYO/rji+DAyYIvBqpF7h/m7yr
oQskJWeX21/fcWMXKGe3hcSRnAFl5Yv+EoJv8nuwzeRZjUQd1dF3xnAhckQMWzIZlua2HdvHoeu3
zMbDfBmw2QeetjeEUwJoOr72Qx+nqJW1T3HUXyK//UY7dbBKO3vgkiiayI+l0ZLl7ZZAUaPVUKCQ
jXdwL96xURcZl6IVRCUNki9aN9GTBSPqbwYMTY+dvwLsgkISOzjy91bp+v8XnmZqPKNS0qGkW07f
O9N9JZ73Cs0uRyDinUuVS6I4t4BhJX6DaCplP5y2GPD1TKiY9nkvGwYdEhuK+BH7440PHF0GkOTt
oSdwX4rhvuEnfIOUnK1oPgTILlm3kled5OPb256yYwOuLqbiLGwg1U3zKwrzrEoSnjfS+Acn9p4N
OHGKJRzlhNHgOCUlVGImimuK1X0WJ/ajRXnxrjm4ijhkTkafky3NUdMavxu9boW3LevBPWVvDk6k
6qxvBYjJ0zwi7WNZ2+qUUFKwFh1IZVTdB/MEf/XPRrwuJOiiBq8qQdm/GQ37xDr1WvLg49wC+HfX
OrmYP1IlCwtGlKujjqnLoHiSj2wcD1KbHUty4X7bkGz+yCcEK1VaPIF3waVKxOf7frqTc6CBxyRd
oGm+mG5qTmsn2hrADxB03udlLuSvNMsK1eU5zavF8kslJpVXXaM/3vfznRAlSTsuW6DSfF6n4FXc
bP0lWfy72FH91IX5obppy4YC1WCqQTzUYmkvZrLdnVbj+PDGx2lmCfY1HscmTyYZ5Fd+14OHhx3v
cgkcryIvyZiWaT7Q9G3Y+ks2jey3iDbzaU3Yt/uW33XhaEK20SqaKz7VX3xZhe/MLOVBkNs5f/4p
gL84f8YQtQtZJwl66Yl9R4NqPBPgIJ9BHTUeHHE7vuVi+gJv9oz0KkS4KQ2nrBts9TnpBOCPdy2Q
C9vzJtwdJ+j65qmxc3nVtBYmA/5xPLD/nSVyMXshr3walSgT9ukcf9uiISrWJi0fpd3Kd7ensDfE
1cBe7IIutYrQC4GjBmfvhzkS/IK2L4ijLfIIebq3C44XDzRiApJlac6DQWW1maasXORR5Xnv606+
vfSIbNP1BAhLesHF4fcghtjF7cXZ8TLPcYAoXG1bW9ycTadnKDWxoHoU/jLng9Un37I2PggWe7vg
HGNLOTebJzEJFLmL1dLLKtU31oU/bs/j12sE+eOfN7nhtmt1s+HqCeLQz12f1pDaS4OxPTjrr4n1
/xYMqYttm7a+NaRGbSqhwZmQ6JVJ7R9qa7/hzbpo0zVXzL8r8YKW189T8etyBKw0oSgahk2XhWRs
IXndV55311ZQl7yQEo6OhAH3E2V9lS1Vl69+erE8uSuo0quex0uHi2zYm3ml8AaLesy5YhqoKBD8
RncpU/iUXY3ghUfPzZi2ekyReNGlz5T06Kli8xE51q8tlbqItyYESiYt4cx47K5Oc9p8Xb34C0Xr
+MH6/9rnqEtZOIVzLZVF7gu1pfe2n5aHHgz9g07CR7J6B2fPnkM4jq0aDR4JjXqV3giaqEY0qXkc
ohO33e2f7OdX/uC4MxSek7bjBg+PDatK0OPF4HSyJV1llvhg7HmGtvTwCqBlyDe0fQp2CcjuJp+l
ZGT8G+0NwdfSSFC/8iiVjzWQMH9E0cj8S8pMd1+fDHWhHuj7NTqFwkOeErM9sS5KbWasMUf9DTtL
7DJqrU2UbGNYxygTNSiupN4af5tbv/Mutxd5xxBdwJ/qZogIbjbN+wF9qWeK/ZszHffJnCkKRZGD
I2BnGi7sLwYpoEVLF8oV/TJ94mGwfOs2k3y+bxJONEtH1H7LMoCvquo1TAYFu1A8V0K/v/39vV/v
nO6QwSOJnPo099o1AedH0n2eQKx1EPb3vu6EshTiM74HvFBehSpiJ8bq0pykoRs7cKS9Aa7/fxHK
xJwErQTZTo7yE/sLieH6Me3D5dPtxdmzoPDnr7c1NRt4JVku11Q+hUZ5l6XuAC/kaXLXFZu61Iwc
NDvoT6hQruNNqdHQA2B2phoRp3eapxPI1gBvcgw9+/kARpScWig79J04Yr/YWyEnjpWKsobPANUO
jT41ZYhLxnIFNh9s79XKfxEmXdgf89pgpl4f5/6wPSacyVPVBjkd1VPVTeW5kuauJBd6aD/vdFj1
tlw4iXO0zZu8I3j8aKLIezPFm7rPmKjjyZ2pySbaEce6aZdP8UJ8KAsLxSA0s1ny9bbFXvO1Xy2Y
487ttNGwqgzNA9nHj2YNo78CPU4QkFvohTCNXmrzAZ1dPDMD1JRvD7rjhC6eDhoOwKKkGNSjFo+z
odKnkMij5+y9KQU/b42KVGSDK9RM+595u4EqShesQml7iS6gNj9TXG1H/xCjuWPR1PGXdg3qdRow
XBRB4QGSwQaUomSkHdhSaXQQ1fdWzHGbbR6hsWPRjBEN7fIg0gmyqDIwv9/ej3/u+L+wAhc/l+IZ
OFrSNMmHdc7m2HtYTXea2u9rCw1kPmXpHD3rQD5u45QN5fgKz1r3wdSpS2fYbbjGmZpeh159vBKE
LIOCBUisppHfZ24uo2GyilaOUNXNQagvUSoM/+QNu481iLrgOqFDNYTaj/K5a9UFrJjTaVx4m+FQ
Obif7Nizi6STdohWDcalPIx5psr2gYeezIa4LurAg/aOfc229CzCoxLErjU4ZyQSRz1WI2qSqF81
Sd42Xj9c6llImYUbsfVJBA3hWSNrtoFsfxzsaeUb+uUSrxs+mSao0XRmPL7eBdWCEPHPDt3ist+h
0x4lxwTgvroGMTSunkecnTuu5eLsYrRcACVXJbky4wMOus9NNB2U1PY+7YSGugTpxBajVtomdr2A
7Gg5TZM5wm8H18/8ymudoJB4vVqjDakYetjS+ZKuTVd+A+cfCFxSsP+qbBbEf5uUYiQZpxHnjxAD
oibzqtGjGUmIB+3VtPbjs9imwH8YKwZ+ukYEsX4at9X+8MKUnkmQvI253spsQ5Y6nAwoJpPL7cCz
Eztd0NooACgjIo3zYVSFz9vPwtoqG4L4yJZ3dsBFrYmBQte+jq4DzH/42OYMNZH7GoSoy4HXXEt1
5ZbE4DmawE+Y/tFt5Qfmp3/cXpy93+4ezVSHHhtxrV/SeELf7mjOpPWOGquvX/mF8biUd6gCQud1
HJMcshD6DYpDTZVZUMqeB1CsXdauZPdFXxe4FouppltMkSktUfBD4fXROzVhCZu8vUz/PJr8aiZO
ePg/zr5rOW6c6/aJUEUiMNyS7KhgS7Jlj29YlmyTYAADAJLA05/V39X8fUZWla6mymN3NwlgY4cV
wBMFJhZSFoeKwuJyR4SyXR4C0fklhFrKfb91jt90vVHmG5llU+06T9V9EyFyFXANgbSKAEjHwTHJ
JSQ3lZ1VBr/IpcFeqfsEUqlIiQt4K+kIBiNufY/g9NYKXOUppKaV5KUQB2Pk82XzX7ZPXC1TVjfL
x+qpa4juVpXeS0XjQwtikIffU0Rtzikx73kbvLVJr2LQwJYUwE30q7XhEPJFxnPqasreufre+PRr
PF/aLhVMXAJx8GgtQpYuVWfo7TYfG+jCrPb/XiwO2n646i7VZtBUr+s4o6eFXnLwnurDG+HtGsMX
YyuZZd0E7iweZ+t0wQ90cZqFZfCxmVDMr4IExKXBN4pMdChr5CHZClWif+qxbD80SoyvtehcDOe9
VhssQA/3cVYLk8eRUe+gQt9a3suf/6sYH+GpFGxGCxDYmDn7zXRHLPjHsFcwUv+/nw7nuU4BV8wP
Y8jroiSpKBIffLCQ5VenN9HwpDEKe4dBrq+GUnXTVxkdlKzOrbDRn78Ht7d20FUGARC8B+MO8zJL
p+WJV3HwGFMnXyF0V6l3LuHLbv+P+MmvjjCUIAHmbhGg5zn+iWSug2JoMEAr2PctR2ZXi982reR3
G6/h8s53vrHy1+g7gOEwZsfdfFjTup7yPoQCOFLmmf/++3t7I7Ze4+7IMinU+pgEwvNwSrLZasFy
7n36K4oH/sUBpPD89296Y4WudedAq0WtVM9oSrbS3EtkND8iIGkfyzZSHzuE10C8VkRxOY0UM0ES
2ZNATw+jtbA9fOwBLg/2r0OoklG7PqB4gFWJOa+XtbyHuFnyI0Gu/84d/cYWY1cHHfQTGcE1VGC5
mxhE9qjyf+qBcp4JP7r4VPmqK+/WGT8k84AmvWcF/dY2uAoBXdIwbCyH8FXxT9E43JsuLjwuReTD
TZX//QW+tZevIgHsAZNUqhU9pyhMP7He8v3YiffgvG99+lUESDnvsZORwXob1rcJr8KjrUX7zjl8
o192Dc+rdb8tSoXs4FRscwud0XPE03AP+2y7m01a7tOkbD52VK5xeoxHjVMQZQd0ZOxcXtdy2Aro
kEoI7AKW8Z5V0Rsn8lrODipjFuL1FTskOIwX3Y0n1nZdLrfkY+fxGq3X8Ur4plrYYRbSncZGjjDB
4fH+Q9vpGq1XduUW2lDxQzC0475dACKP12D64KdfnfYRuvvw6u344UKZnDIql/DLBrPj94g8b2zX
a4heO0LslVT4/Jo9ch/399wnw8f6APTqNAMFocO6apBmzksE5BH/rS9Gxx977VenGA1vKADNyHRW
6ZubsJUSXPoheuenv3HO/lfC/yvILsO2hWpBXzrQQ+/zpmx9AvTa4HEYOHdiHwcm/VYv1Lz8/XH+
B/b6j1v9GsZWlpG0PkzYobVySIBrt1BmQJOVLNmlX3Vnh6SH/QCFRaMuRmZhgQFVVtgFFYO0fMk4
3Aj0jtaolbJ0pZHLmwiC5UgMZljJlk0ApSewRtk56U39++8/+o3Ncw1+IXJWaGXAeh4kIbNzZSCK
rp8+JnkSX4Pu6gZKS/BrZYc1xqAv20bVmiwaGvfBcuIad6c7jKn6YEXgMc1cTKHmOVFqKz70cq6F
9mjDyeAFNoxf6XIEKbJ/EH37MXOc+Bp1161JDN2ogB6gbTMVMOcwZ+UxPmm75j2xtTeSgGuRvXVE
0T8NnKKN135ylgNkRuVdNOsvpQKGsOcL3Y/vzuPfuAWuoXjMAoYUxYodIKjDTqslNN9K3h8TPNU7
mdMb2cW13t7SYHIyQzEe4OO0j3Ou2vFbGpTDlDPVQECQB5F+71J767uuwpOGhI62PQsPSnS2SIJe
5EFP3R2DDcJLsjD3zi5767VdpRtRZcpmK2N60N4bjDCgLGKyJNU1y0fT6eVj0fYaqQfDeLPoy3Zb
MeI9wnujLGpgS955iLfiyKWT/q9o29sABCzNggPpkySveRQXWJv3wLtvLMU1hK7TW6UjjPAPsL9S
EBRxDzpY1gJuERiUvicC/9YjXL78X4/QkS7WsPWhKLw3/hXs/SGPSzZ8/VAsCS6r/69Pd0nd8n4I
wkM0N8vXkXfNXbv17znFvXHZXePkF5W0mx90eEjSWWZ+NOgyGk1KmxFdBV+CeloWENRJ+Q5V8q13
dZUXSEaFa5YV37eugCRw2+cYM5vT39/VW8t9dfJWweFC2Zjw0BrZ7XjEb6ZO7FdRuyyOAQH9+7e8
9QxX586ZKkm6bQwPE6mmJwdf409Cr+/1SN841df+xfMQ0zTu8Qyuc/JukyS5CYbQ9RlYRR9D/0TX
iEAP1sUGVxuKtLvij9VsursxovTnR95PdI0HrG2yjMhbggMs2rt9j15XEdbte34I//1+omsIIMOl
HWI0GRw2rfy+S9NOZ8vsyjPMRkCS+NgjXB9pl0CbLLTBYe3Csojgn3bj+fIx77zoGgQYi7nSQAeE
YBry8VtFvPoKut67rdK33tBl3/4rYiTrIIZlKHHGxDrDm0zoYoUZHEiATfBOWfXfc87oGgcYiwaF
rVqxxGSMvw7ISfNtmaosIutyQyRTsFwL2rMel/arZe49pOlbT3Z1vmPSVaPsEQslfDxoNk+TeEld
aOp8g3ndtvv74v93FImuFfFqrkkF+S9cSY65UxiuckfAXtmvvpp3ajH2nYb/f8deqOr833XysglR
TpDgELawaDz6Hka3II4r2+5KG6tpB12ChkIQ+JKi/v3R/jt0RdewuRbKeMuoVHCQcNRE6whqXsbW
8/5jn37Vo/dxvCRBdRH/33T1adAkfO6cW9/Zc2/99str/Ne2trKvoAMn6SGM7bybRP0CW07/zot5
Y82v5fHENFEN/i/OzBCPhy0g6bFXrQcvMU7uISL1McH46NrOeFJgItC+ooe55+ifTW64SKG/1+hm
4n+Sgf9/LRkll7f3r7dEEhX00PGlh41V1Z+ArwI91cS4prMQu+h0+0lOaCecxNYuW7bNzqHEnYj0
T6XS3VK4upyDT2IFNDd3s+qXHTRcN8D7UBGXORRR4BrRaDHpbyl4m0EWuYYvRUBsk22QVjB1HeQ8
AZdgbf7Rs7sp47K/WVNWPiTMugd4KelczfGSD0u9ZXMytbjYxjAjybhmoOScN6n/Cadgy1RatXlb
L1MeCfc6tgQWijNfz5FPB0Dyhzv0dbYixRirKNvyuHJbZ6QlUxb1Qwk7tZjuVAoXx8F1+QA07qLV
t0EEZN+246+FrRuk7ltwEkn1IFf/W03lxRgvfBZu/g2Xy2/CBF8NXaO8pdZnS2DWPAx4lA9mvVWa
QoYt5P2egAAtKPxvAfNVedWI8zKQz1HN5kIt0WeIg5hsbuZ7O4WPbSi+diO0RgRFEtqNkcjneIIZ
cxSseTW4F19t05kE2/cEFMldnMKs04Tqa9K1z3Xaflrw/3ewW52LjW7LYTQqzafOMZW1zsKojrRD
xuTqniuj6aHiuFGayt5tpXgq5UZONbSM0cNnGY2Chya1XQaR7q8KVqj54JMKU9VpKpJYkEwvM9kP
lXsdLNShJQ+GzAaRAYKlOtt0k5mMIRCn2UsjyhXy7vT3UPKHgPfingz2jAxJQpmMAfwh2e+Akgka
K113MEt6U47bubPpGc7er6Lzv4jmp7nt2WHjJslk1MHhu/S02JCYZuA2DXjEYcnnuv05N0lY2IW7
bCqhUgffoubUx9BNR2NfHGHI0p/rTddFKOW2Y6z9J5b1rVY6ySITikwI2HBwWv9Za95mDe2qB1uN
jxCHaoBBFH3WmnjKBgyhs7iZfkGhyRVm7JZd3AVfx3jZcizbBqPN1mYuHbbjpm2JAaFOCma7rghR
2mWmMc9U2KepnD8JEgLSa9CjxTlKMMsFYMIm9VMFj0eMp3VbCA9N7ADiwIfKm6cQsmLZMEOtbqj9
lI1xaG65m+9wqH7HY3CMqzjJ5wvFf4FtUxawlO6IVktGlfnS8R71Uzi+WiF+gruFtpAVQw4xVOgN
U6yirZJ/FtXrnQracDeiRZFLXg8ZX9sfE03hF0ssOi2Tz3TYGxw69ZsPqPOAIr6fefiwdAkMNxd/
ctWi8jRubwVP9xCLaW/8TKtcMHQmy4XcuLrzx9nrT62uHz3hjz7CscHgXx0GgoAXTOpXWFkGyLCa
94NOkNsOIhexSfckqm0Rksbnawf00jhWJI86/2ro0mbgYkKVP24/myn4KuP0YaTO7Hr4TmY1wlNu
A4BGVg30t64M30fl8EvPawPM6gxszCgFfNP4kndQOcm8VVVOHZi7CXX0yEZZF4Pj9d446/IQFgOn
KYxmOH+6ICc9v++jus66KH4dXPRsphLsEwh1Y6dYmy0QlzmEHKKwabLJJ7STxHm0RMtsDkAdGVka
fAuBnv02lw1cS8MyhP7IPM3yIYXrI8/FqOl3KbpGAy1lojunk/ksLWv2GlCSx3lCtLGB6Zc85uhh
5zEUn+tsIVG1x/GvXM6ChTw3C+y444rNFZaBzocu3PhxhLLsOZiG4KhhVbJfWMNx40T4FaW3/txu
F6/4MkQA3QChOEWcmyfh2nnO0xJcMwqIJDpvoxtug3FGr1FWQvKMrcAoZVCnTe8Dq9o/vq7FjRmB
2cj0EA+HAQaTBcfXysxGrL4RlsrjYmhssxAl+WfCePhPXy/6Brj9/k9aT9XDnIziKaySxsMLOwwf
qlS7e8WQzeaJGPsHnlTkF3fr8qVSa4zVTcgn4WV7WGHDUuGOE82NdoBwZ2pU7i6eWz3cjTDkghWP
iHqSGcrYbRqb9aiZ3Lp9RTQ7pt64I7Xaf1mS1H41sD++JQ6k+Aymj02U9dVWFjO9eFmMTvh+N9Nk
+h1D6dxmtdxGaOc7iAxutnwiF/4rIsR9vYrXyQCC0k+6z8MubbLRjK+unNbHdtxACWHaZjQI5s8j
vNzO0Am6A9PSZYxuB6jLfSs79pRgA2UQ/5txeeGZ4JSmitFOz4RKWkDiBj1vjf0nEvXd1+TVYyPd
8Eo/2EYBOQVR5y9tUGKTRLE8w4OjzGCFQ3djEAZZ70CWQBh/FG18LgV9BvPS7pMeasnSKXeWOh6z
aRVNrifY63YTZvIgc28Iu3L+DPw0LwQwrjmuvJ+6kZ9agq51NMdjDqBweOP4DMvPJPI5E8NDM8DQ
sh8mgOAVhlXVFNyLiA64y3FYJ/hcnoa4uzewJQWXo/yyGdHDsJruOFr8hbGjwAW+zDn10mVUq1dd
paC7uqjJrVsWBPXe4P5HEdIRfejZIPMhmkgGI9X7zpsqL9uO5BiZk8yn4Kf1A/sqO6dzHyC9GOzW
n4Z6+onJMAypKgw8e2QnmWPmsEZI/KdE+1wKkeQrDNAK4JW/jA7c8qbz0A0Lup+JXGAZPZhqNzbh
M0Rg26wOww7YYsWLVawKzdJ0yXsy/zBl+AvSAVWmW+eKdCbHSIwJnObbpjANkIDQJXzuoY2UDR19
DEI2nEGsAHzUCHcX9V2Cm5Y1DmJB6lsVmx6PNsf7emPrfhzG9okD35p5sx36SgX7BfcbMCbl3QJU
6u9t9XOGSz44AphQ7wkdo/00d+JY1pSghw9OSxolfZcneoz3VWDgyQgnnaqAx7ZsEOVdMz4MLcG5
mOSKEV0PL4H2TgxMzccEvPW99Jfjgrrw4nTuKvGZbcE0gjMANclctDp+xCZbCkp1cmJpeCndpfq1
+Kk5RbXyRyBR3c6t1fwziOoxj4fEfk4Wzs60lMnRST+cplT4p4BR/knTbXgs4dPbZNQI8lJKPTxu
IS/vocsZ7Uk61d8VuLJHuGWWj3DdNYVBv+NTmdbqN7QO6l1fT/4Oku7mBpKLFRSFJoybVdmPeRk0
aZfNdEWEGBP/NDAOJbdE9TeLW1aNaxk24qsP0pugKoMDhH3W3Qrx5Qfn5FrYtPMckXGyd9jr9Luu
Wv2lGpHfjF2DTLxhK6h5bsQRjurnJpybJ+M7uusXl4Ady7ocq4K8r1Hois16YDcJ8WJvWhFiy7rt
rtJjWVgWqa9LKJNzN4haZomowWHBTX47VHKUe8+GtqiaKslZXNIcBM2mgIZYtYcYlMDIm9od9S07
9Skdd7I2P8eSlK/Kbttrt1Z4TxWjuwjmtC9ptKafUnQEsTNs+9XAr+Zx7tt5n6TlsGtTVR+kacfi
ss53ChZeyCxiBYBoSY56q6djN1mw2PgMmR0WrWcwmDskOx4QVgzJdzXsTXOkPFsxjz1/ZoGPbhac
3SLRbLgfFzMVkpgVc4g+/GyA1M/1RZDOtmsMnGBECxtH5CGNRXTsDKZQmVcpQmZVlvRZS5NORwjy
wPXdRGbdwdS3k3Ayjcc2S2sdfIsM1IwyDwLpXdPE5NwHTQfW4RisGS2X6nPjV/GACbL9xTcTPK+h
YDfdFpY/N1qG36gM0vBZimpAw9d1FA4A2knyI27xMvdT6EqVE6IN/dGkYecKuaX1Sx0Oy3gnw3Ec
d4MDSxDKxFD1y2UtyHfYvJYd6pOq/SZZS8CDqNC0OYeLIN1OVlaVGZJ1xgvWVnY7Y5t305klMB/N
6axqEWQjK5s/HOAchHLSgnHY1bF0R9hPBjzTqZjrQjsw7pGn0nHarWEKBkQ71FVuuZ3oEe4F0Omw
8HRWv2kL7/MbvbimPHblEpJMLnL5EcPv9FMbGwGu+LQ00U3FXeT380bCJpPI++psdnxcHhbPqf3H
oDe+5UCUIE8alDbNKVFDGmYriXsNqCbFnaVgogajSXkh7k1J3IKLWFUokeA3PwaF28oN26/FEjwS
XENQqK1nuCuAFp+qQ6jr+FcHQfU1B5kyHG4dBQ6iKHmd9mdu20SdB2KSMVM9CU2ejn7y97wMWQv6
55DeDuGExFBus+UPvGNgssLlByWDT4XBrRkbGfQ7MusGw9iO+Kd0Uj18EgTDXDth3Nu9JCzk+yXa
tkdQ9gl7ASoVI2kqJvhhw56XN7se6fuwH/lG2oeGTJijqK0py2KYw0jC6n5qpnyhSzQfUIO79GU1
ZRxDIZ6xEKWHl4F9hGgea87tPEqMdyYoxJwTG4ZI41YI2z65ttuS80yqsD9MTk9YhKaXzXZSacfD
U9mNJrlHGyCWYdbplab5mq5EZ5Zh2TLgiCIYNbpmqFF+9vOveoydunNCGH9PIwUL8cwHde1emGJN
nZckQUAgag6Tc1spm2SpsLC9xdS/maCHg/C+o5tBZRBABqPNWlJ3x4mWFYDpSBNg87j2FrELysPl
rqMEqFHchDiVlVxwDy8rJn9PvmIB+X6xyWZ7S0Mk00HbMJS9buSfbWkZ9JExvsjESpLyjjlOu6JW
iBvHQft1yTAU71vs9mbFppJVGu3c3GiCbodQwykBFDl4KWHzcifaPtAZgyswEqdEmBrPNEKPyHdh
6vYBXKEoiv5QSWxvn05LFk02XXF6R2htIPIv416HxvzRUiwvZoaScrFCsrY8Ngqw8Hsh+xjlLhsp
qNhzsC0Z0ji23cL/y4cF0WOt7uTSCwMFiaTrT8qUfbiz28IUTNTm0T7HjQvZV6oZYhhu89Xli66S
AFaaXVydI8Egb8wJ/rMrIX5Ob6s6GB50m2KuiXKz1Hvcyqj7GLNtc9cQR+KzRcLVQNKghRM4jmC8
nMCSs19K3UXfiKyWGp0aqkW+BCWGETk8PCq9RyU9ule/1IzfY3haj79hFBLa3xBdx88b4Ju2owlJ
5Sv1nfoZCtSHBYhQhmVic365J+h92E+Q/YRNt46ShHyG/e+si6SUViKlChSG5WAmO1wGlONeAPob
HaZtaMAxWrWqCodcBqHAylp+hj5GO3+vAoi4nKWqxpetSaV84IpOcDEUs+l3g1KdyRNXDu7sE9OG
WKi57UD0lI5ljq7M3/tyXN1h6ZUj5y5y7bepkqZ6WNZ5YZm16zqeINCAzIpARaEq4Gcitl3o12E9
0KkN/7CxDn7rJcHf60MkiYcq7OYS1VJlWlTfK2KR760Vd9MCnsbJCjME55H5zZ/43M7LPuAlUXfY
MaF4xMjBoncFrjjPrYhWvovoJG3RrgFqeYaj/gNOs9r9DgLAfb/UADX5DO3jlh8SFqXQRIwtlNqX
rosCAJ0CDf3itu7nG25U4oswNLHcRes26lsRWS9zFnGSnDraRwFk8YaEHsZwQTGQonmDyoPo1e9r
2Pr9inS3DgUfh5njDrJ1d4sZt2FnvY0GZ9jjvipI3PbRTqQTiXfGDIM9oDFnEepL0S5Z7GoKK0CI
l4D/0szptgPlY0KRAFEHkmGiEMyZ7dCGvWljv0l0PqrgZZsi+tTM6+KLwBLOdwAikvtl6qQ8pBUo
KdkgfY1pJaCIOtMqiJobZM6jOaI05PqwsKF2RYeoj2os3ip5IxX3+Klyox4dM1X+CRgh6y5qJqoK
ObTdP51oqmcQdocwr91A/8Q1UGpZv9jGFFMds6mo7coewGOYfl/+ELkvPCarnahr0hYRH6rvMdRl
w8xHkfjH8KCdTxuto7GY3bQg/tYdCcdcdJr9AbN/FbsFc7gZpXyJzhplNTIk9AYrdbNBqqDfx8Y2
zUFrMcozdJYiLAwsRy3NbTkYuR/itI581uAo1btFQ6zn8eLVUZ/mCgpKCLtRNT/YFAZOOQZDYXTn
twHMosrpjQD4sAUMJArTdws9oxgWcTHHeN69hqQt0vCkn1FDSagvYRPCIgVy0pN/HpemhmE7qv4o
I5Jv4sfcgu34mUGOcNtzSNW0T8CphnGFdhn0D/JZGvsYNwOgSEJAv+hL14hmPnYV6FC7Je265jRP
ULH8FYoqCc8phIZBfgr7tvkOu+uu3yNGR2g7zopCjh6HctiRqgl40ax2qD7hEoN1dENIMqgMkqrQ
ls9ggmLFTUdNE+QO1hY+EymK1F8SLbPt4LdYbiC3DH64gZDixi7R0NV9jhxxWC7ldvk7RcKJu7sZ
mvUBFSed5qxsMJ/Z9+gnfkJSN1T7GV0mk1mzDa6YIkDkTzUSxvDMiYqn84DmKj/3VIbHdGrjW+if
Jc1p6BTCj6XMowKdQObcMRXCW2gaBcPcYRClOppZtzEg0YN4Wp0fkap3QxuhxyIMOh7tUpZZ09DW
FFHIBbqtazfPv4ywASnwMmX5APM6dAvVwMXTAFb+gFsEjc4doBZVuMfs1CAwgj7WFJAgk/q8JmP5
XeJGre9amNpy1KdyijOIJPv0XqRyAv7bhaPNxjRZClbR9QaWGmufmWEdjpNOw19oigef0d+Ov9Pe
DRHuz3Xabe20QNC+m/zDJc8dMlcrYJVkhMZ0rEz6UE9uHbJyjNE/lryFN6moH1MRMWi8BO41Vkn1
HTfLctPAFu9LScIAWa5U02H0fkJK2WhfooaGkmHTh9WekjreRZDCugvWoTQZAhMOL0fYh2mZITdz
uGI/oAXZ1ru5K5uXZlrRJmmdiW/rAaIvubREoINYbsGuLwOrcc2mwQ4caPvch1RZ1EWzeO402hfl
AtznrpkbsouNns8t1hXzh2QOZJaWKYb2uoENLbRk4/0kthXlNXx6QHvS9pNjdPpatr3fC7Qp1Lkt
K2i1h9aiucQJ/Z5W1qu9nvoOw4daJxR1wYbWME2odUh6EneMPKqxh5H301mEJUrjIWi+kKGE+QiR
zedSGXLaCMU2TBN1V7WrgF9IlIDVqNd4QchT9J5LDBGqJQx+whjKHtYFrOtL1P7aNJsoPObfN8IP
zS3F9yLUjPVTPG3sAXYj5Y9gHv6oManzZeWbzVJIwx8ntwQsQ39zRQt4TREjSHxLgwHpSt+Ix9Zz
jInrILJQ+pqWW9/Q+GWOZsSbdhT7tOL6pTNK/7CTqs6G1+ZXFydoxm8JNSCzogjKtkRtdzHqlJ+t
qm27Z00YvyCzu0jdiKH5s61zt3e6BzMZIqMVy2lsRldUHsQtpLGT5ZlbBPXZ5MK6PlmZdMlOzeW2
noYy2NY9CvzXxsuvjeTzDsw7dh9GvkvyEOys3QioPXJDVHD7eBxMsPMgRcYZjh9Fx9itT4mv2u8b
Y12RGohSVclSP0FFWv0ZMZV5Tbyhv1Tnkc5uXdDighJzEUy6Q9XULfOpXoNHkxCMfSV7pbi67wAn
wxRacveNtXLOgznVUErgtugYG+HD1Kd5uJLyK4vlxQ+3dX43OwsdwRoCVZgjLZkn6DXFXTQeu46l
aDXAjBc/l+83lG67VJU/xsCVGA+uyX4LvEQ7SXZ73MjmO+hJ0yEEyv++8uUx3kSwCzYYFQji22zp
Lej6Xbz8CNqK3C54ba0J1psucOvRWjXbHTgEBLMj+OP9voAGXyhkxncaJMOd1nA5M8kg9hEhwZQJ
lcSv4A9HKdxI52GPkMN3M+H21sJO5zTFQ7o3cgKWRMU8x2QS/7rs2nMrI3KObKJPmMeFR9dDnGvT
YQfdnS0qaJeUX6Mxtac0CCOcUoEyPRLpK1y1VZzhJvbfW8I8vOJg1oF/7H8xhdgVKpQzMUYeWQpR
6wxDSY/8wZDCI7c4BDXKVcNG/TkKeHPS1mtYwmw4nKTlnxSspjpM3pLxAEuxLeuhtdkDGjH4RyT1
olD4xTu7LnWNOp6Qz2qalpskrdh3W1t7U6PsyreeNNnaGpTUtFHbq0/8elRwsrkllLz0YRM/L0u5
fVG6ekh4YEHzxzBskJtEVQR3KInf9BR0ojo5MU55MvfTfpym8Tv6/clnJ+rhO8ZAmhfJInDNwFKz
iGYT9btJLDr4MjQ99lKwzN0hiVmygyBHXQDUraDjKZJ5h9SK7xYysUfTibQAmVOd68Z6ZKGpzBoV
h9CcuXQ4Sj1huMO3YvSU3ZuxskXfre092pTqUIcqLMJ0+1khR7iDl3392bcLK8A8sMd6ptuuVyh2
VEjSPJ7ql9Kx+1pPqGrCluXtsLV5Byupi0x3deC07IvZNK2Fj3mM3rEq0WpEl91h1hHQFCUeWbGM
Bee1eF0nUt+lXUvPpoxWikb0ZQyw0nJPATYuJEZ0+GmyjPLFzs2vOap9FjHTPq8zRZjCzOnEYlP+
rptQ30DeYTxP9WUmBw4If47dxjA5WlDc5/FYQaW5XEN/t108fcXWAUmCQvQxUIx/FyIeLarL/8fZ
eTXHzZx7/qu4dA+fRga2zusLAJM4gZkSeYMiJQpo5NgIn35/4+PdtbUrv1un7HJZJTHOoPt5/hET
f+iadFHM0njSs/qxtN01DT3wI2Bv2SqqpDKYGHfmeAmaigDaIDGJ9wr0ph0JySgIhF7GpPtBecN6
NFSWR+1cOyPcX08xPVDMofPMmC7r1dimqjh4YhweNUf4L/qS9B8yg31rGVYjjxCl3bSWGlY/2Z3r
kYcR32J1LC3NPZRjlvImGaA8ckCaR8s3C75DjebLgk+N6qNrN3HhQPh5db9JjOSRpCZ/O2mztUAN
eu5Nlfo+8ISWmRuPgeittnSS0KjrCm2wS0IrXO3Cg94FLuD+99XSxGNbmc7e0jgIu2nyb1jIiLBj
tT+upuaeAQL7c7300E5GvqfCNQkJclvfwevSjRhVdifM4rks9eJmztoc9ryf3rq2uMc5D+/VdNRn
ob7Z1ZWmDtNcLVmQ6KuzzVbrueZcCDKzjffdyIE1+sp4TYtSf17ySSPCvcm/OVZW7KpC15mT4TmQ
pC3vsRDmT+F4nwNhznAZbetG17QFeB4ftt3Pyu1Yif5c6Pa0tWmtCn27NC8jJzy3U52IfZb1RYSE
BgNU4TvNzrt261Qiq48rCW8HRCPJmw/sda+kQ3JzO+ZvszmoXaXs5dGbnOZm1Qdtk1WyufWbXouW
WmBdzv0o7+W6cWuJ8MjPvtE+FAdIP2TkaTyshpyBilOmbMPM3FtEh/M2TqfkXMT+B3kP1b1bX2En
32ino5a4zjEfc6hAkJx7SzbTVmUK1F8KswxrluBNmjS8sk5hk95qcQ6C2oGxYcPqN4Qd9D9wSRkX
zfe17ejIIsr8GREzA/KNb+sOVQXu+qLD17HbZd4pJcT9pUm9mn5ebWPShxaVhl+eDJ38A76ImXyv
PG/FPG6+q6ypLvVU3JdisW4zg7aaDvTpBIFgb7pySveWHdsvtC75b/bax5clh64sZVsf8FWuZ0qs
0xu0mPpGiGqD6MS9yxgNN5pWq51ecTsGRoc5WFQQLfUYvwLzACequf5Rd0Avs5WBwlR5B7io0s1q
Vfpm6iAEq3QYt0Vuxyf2T3ffgzlueS64+4GmDm06LZ9zOxKn2K32cSohtrOK+1wkFjKBdnQOdrFU
cChyq9ql2HZlZ24tZFzfZD8ARWXei+Xk/h4j0nxBW+9Ha95lQTuixEG3AI9DTqa3VWgQGSMXdQaa
rC+5mfV7zUvyY+cCHvZj0bBUNwXPA/lqNfrmsPcVHISzJlFJCdpr20GWdLIuIiNmACKiQA+nBZQh
5XY5Obr/XJD2jSSn704a1MJjoqjxDAAHx5OR+tlpbtZ3t0s1Il7in+6ib+rOLB50U18J4YL90Axh
B+Wql1v0IOD2K3NYmvbbWcbzvnPUe9v4LQBfb4SwWNNuXRvngu9CAxnLVbFfa0vbdKvznYcmI514
bk5+L8Y969jEKJEXO/Bm61GDoDrgjYdQKNxvuU3xZ4ybnU2CckXF6BouYukOenGlOhaIlHmeqk3s
2mMQs/g/laXRBw6T6sFnqQ1HkIQP0CQIZNoRvrm5l78sV7d6KghoifNeO7KBeAebEfl+Uol+6DiY
trR1oq/RrLU5q8HP7gsMsN/ceZR3haQVs7tqsOKkrQ4Q5MVZdu2t7iscUO36tWUQ2IB5JmHZ2dp+
iP1L7yz+FvHM91G6UySSIn3RmDpucwLPtnkHuzm7hbqZIQ32MrW+JTqPftyPyiAYJi8jaPAmoiWV
eygdik+kWN0utWGtNG8Y9os2cU1gcUxiBlwkBOuPsS4ckzCEzL2Rnl8F05pln2sDK6bXabWZLKLJ
HGMotjoEJ5NIlnG6syjgAEwOwkQTVQDLZOy0aXU7OSZgdeKoED1XD3JnuqHUq+ZUxXZ36rIiPiyz
mndCeaTJVymuOzzDJ6x3TeBZ9NrrjjGHKtH0HYuJuFs9KoUm23GawAVS+DZlENRuUWnRnFZf18XI
v7tiJibHV1ZyFO3kgZT09+hc3MApYhm5sf1pzoQrOYa77vpEzlE2cMwVXsFQWg39dhVzt7Vi/7Xx
0Ch1mT+FGqsX4FYz3o7Xn3SW1VdP1mLrEQn14JWxf+5XpwudYYCCk6t94y/i1WZzAi3twRvi8iBw
RIe9Ji8kSjJh6s0QmeUEVEqmK9NZ9a30GGfHtXvqQCGjeQLTQs6/RnEly3dSBetbr0niYPXU/JLl
xOHrpilv8kWrD4WXfxqOShi8nefMt42Na84mqhSvjcwGXKc3arExGrR5FUE4pzke9xp53PcVvXQR
Kc0ZVxaP2iSSBVEHh4lSRM44qW/y47BmwLfmodOodO/nhs7tYuQnU5sBXXTucSF0gszs7LPXNRXa
mZc86ILzkwgr1Hbx7I7bFWdZ1NcdrCnFb9GKWOlQomwIAV+doCrK+qa/ZlD1zYzCDxYmAHuuDtVU
jLsqo0+i7xqsNxWJL6lIH0ho01CSVN1xti1xGmaVvBmGz4eqFvCtI168spJ4O+VO/DKW+GfiOCUb
0x6G+5Fr/CbRyrfWh+0dhhUnhix4slZRRE1rO1AyXnEsNOPDme2vpgP/Mye2HugGWlUkCBvfjxGx
IYjmrtAakpoqXd0Iy3Ru8dO7Z2XnxpmK+DSUg7jvM0cdLHSHkfT9Olo6qzoOAtzCGucswGY6Bmuv
gD0S1OlWXhrck4UT+BBrSCZEdQDtRTukEzpo6qyoidurjbDQGVR0hzpT9RZnKBNQv4kgQYwSJGgm
AoVhItRwxDNIlsm5l6N/yrgEbzMnt/fpHE/fRE1wEfyHXt9ee2GDsSuVw+FUAms29rg+u0KyoSXK
2ACKiO6EFM+/Q06GLEM3OiIE42m/8njfQOktd2RrpGgpxRZ1Q3eukvinyvTkCXGOHbkjl6Ey9OyY
UsQE9UjyXDLM3YMkCDLsG7K2h1SbtyCd8QkaUw8sG6ZN6tpH0gP/qalmq5+TqiakqJpLBFTkrSLN
+Bj5YR8g1tpDOiYytNPhXna8YJkon/NpsHaZRDfPUVBck/beYTSy0HG0o1eyTSEIwHxv4bOa3+RV
zDE6atilbVqE/NYKiGDbQgaafVw52JDyeZOr3nnzpvbDgn29eE5WMoA2R8fVL2NHXpPdzEGRN8+L
ud6vpJNFxoToxfS6rasNX3tXPLdCkdI1M2Ysq3bXLCtWpqKC2var8cJbyoQrMM3Qrp3PqmvlrvM0
PbRMYHGaEoegQii5y/r0XM7yqzuxGq2qaQMCSupPQbXhidmXZkyUGRfTa0uWX2S+3zxsr0/VXAwC
7avPepZj9VfcaV/1fuh3XqvavV1IfwPHYu/nzvfCXEOWgYQTkXm45qv8UcuGFOU1nbTQgoHcaQOI
6dolo34RA/xpx8bzE6K9ObclU0ElTCcPYm1qIv/vAjITvVU6qI6qwbyDhLKcCCGZAf5hJ0CsjTu8
+cKDIR5G1oOlUg8CquadxLvivUu661WvnGOXAMIhCYy1m6UuTYabBbWm0nvr06eL5Ged1LSB1eiE
ucAc9aKXWDI4ZDTq6bV+NETEWV9vYz+2IPoVwQumVs3vipKrvUeLGEly7nKwUoVyx1n7+X5onBbq
fmq3k5Xnu3hNRMhcWZxAPo1zNk9yv0xdyYid9+icKSeptroZOz/RPMjDkEN9ZU7TPStfjvtMcxGm
VBytXe6b9zWj/M3c4/mc+nqKrLVUT84kFhBLvlbk2TyqGjr/l85e0h/wjYSDZKUvwDVhXr5C4lTP
1E42LyK1/Y05Wlk01tp0FEI0Q1BP+Ro0SdP/UP7adIEziEXfmotEREZF7LpuenSrRJHlsi2DpIrd
PW6P/js9HIC4vJw5SzTLGJNEemY1044azZAnIMoCCVs2GAi9V994X3zChxGwZhOxTrm8jR1IRm6d
BuEFA+cl9QZjV5Ls+5C0vXAjm7BkEKUMnINt1wi8tCpe0Ce1FWy9O7CMLwTgnZa1Fn4IxFP7CDjy
atpDrdXvcyKKl9oX41miPWC5WxHLkjMJuBpCTKLQdtrSnTalvfgQI7bbHq1yYGuBztOTQLRDCseT
Cr/YpFmRDGFbttbyIiZmXggtPXHDBdBmky8lQ2HKozaEVpObYLx2Zm11Y1Ijy0lef0fr6rbXIGeD
NaBxxzQU0zRSUZQMTh3l1SA3K3Mg0E8xsCkwFI/71hrru7i33Q3co3mpSxitQ7wSjh42SBWc8yjA
qRlNif3b1k4l/KDr/fzGrxLewLMJSbBxKgUYZlJSmDEwTzDZPLDaawYAWD7kcQrv1FW8KGEP7qOi
tmjsOsLIqLztRJ3ouL1Oene9Xlv+pu3M7g7pu38Y+sSto2ruVmgT5Nd+lOkapLGhZGEyTg7y3aIq
xQ4aBvBqsxTePCF3WRdMBZnT+wdXSsclHRorK7+QoonbmOOt883viE2H/F4Cjy0Bwh7DOi5e7Rgh
ojNLbehpi8tQuRn41lAP2Qjn15UI4oB+14sc87rbI7ov5gBAjd9TzDk+R45Tm/HzUBt9/DhX3lK/
plmpzBLZwlRkW6eCQ/wG6zqPO1cyDA100S9ttqvW3PCiWFXyJUuK9q4m6OdJVikCDQ0Q/9Jpku+S
c5VRyfZSt4xKvQblNtu5e4E2MmUE6tmtB0W/SBOWy5B+6zPdiMOW1hd1005pt0SinF3Ibn/qs+8Q
v5Z17+quaG7NWMTFbkIZRih9rxXQCY6DiJOayStvMhkel2k8XwXeC1M7/ZnN+mzNi/iY6lzuUq21
It1oDfJoh4e8TPlJEpHtY78qI4J3hicXwWg06O09C/d8dAh92XTW3DNw9PdZXsdI1b1kxipgV9t5
zERQoX6N6DsGheUbDcGP68s66wwUebnQ/0cV6e1sN/oSMLGBOcMkb+C451d7UfdciPleGsp86i17
vrFU4t321Ctg52vROK0xBHpjc+SO5vC8ArFBUc9vo0ASluRIlat0SiMPMhah5qwFqWdku5wop+uM
SApcXteP0FKMm5bK72ddayIUCmrruekazUWtnSerQbthY8+eFAZLbUaIwjRRb0WWxdTAEk6F9aIz
lsvAfnGb+MM0bfzW1V8hLgUnbA2rZcRN+23IFnVo0IcQFam17QnlpNaFFVprI2RAr6Ns7L2N5rER
4I3hsAuKNk7eEH12J5mz9aEx0qeLby0tUvx57D6lADLX0Vrq4eh7Usf+UmAxKGQ3I+vRZ64Jv5+2
Zm8btz5sBjglbyjYWvWY2P2wUTUtNjhpLNwARfZkjG1y6JylPHRLY//Ia4Oh0Kia22pJm1OMOuvR
sYVzNFLFrTEZRc+lxsIS6Mpq0m0trYaMPUNt6f9mYUNYR301se6M/9Byb7Nr5KxVXr0eu1mtb1YH
pBXYy+LPAVGdcZTB6h24DPsNu8qLbThxG3XOSGkdLXwfXY5Ip2kG/dFi8mQ/Gt1In20SbF201XYi
vBcXVH5nSCrplkE+xL72RiBKDkOXp1vSdS9lzfyxLqt7sIi53XIyHlyEcBEBj/FGgFyy5dW8ePWt
22UnU1VikwkkhVk1IWkTcjiySWCU0F2bjdV8r6VE6F8bxa5WfRNkVn/nW/UYrU2WRY4aicAZvfNa
MTG3flLcZJ7rhO3gLJE29C62nubijcYZKdGmKcxqvw75vkunKHORAtZdb15ILrmrKuTVVHu9FGmJ
EKao9a8UsL0vMP+BpRov1FSKZsq1n6A9p41GxOaGNvZ3pEZnp1939li5B1trToPtPHtIXclhmjuo
nvTM+30Bg65wF3WJESyx3u1NMKZ4HJPIM7ONPRVPo5Z/dKlgOoMQob8MvDQ9GHZ6inskWLjTztDR
bpC0ujh4zUL7GEfdEEAZuhFJJRbElbWJTTkw6ml3V2UqSngeMZzKZtsexiZNn6RTX8x1GEOqcfNQ
N5OM+aS+j2fsX3WCYtXnlQ9msFbokT4tg6y15MZqEfq13HDQWom57fvr6WPnQp6ZcN5LS4Kbcats
YO8UurTeBYlmTzPzRuO2An63YnVTdda5qad3T5dNlPjLq49uMIVHhapOzIP0V1C+ybVpluiwdLQN
uIUl23CBJD7AyZub1UvLzThgzzKnxv3hVxBb7owbiCBf80j+VXNP9cDw5CQZaJeaZUQizBilk7Wg
W/XPWb2sPOxW4r+Mvv3SmAU1EyxN4xY9zUkJvXnW3OLsLWUSorryaW92xOviTM1H6iUTU1mln2Gz
i+yEm4KzEIb65NY2yLDGqLjES7Y1YuT+A8aApS++9n473yFrgEtGyRDOTmLfzKbS96ZvLm8Tp/8T
JFoSZS24vS+N2xGfFTTYJILBcltYamkguWzwFLXpOwM21rCkT+VDpwkdjxomgL5y0zmcKoTORyAF
2MJu/BhQMd5YGPwGZXnbODOQXHXjfYYQg2vOe2Z2RTyiIU0vJM+6C/GfOMu4t6a2/1F1xrpvjOSA
8+1ssbfsdSMtLhnykrmZXrM6fxZx85rXybFq+nnnozM+k9c8RuDRKvLGennll6cj5ZhkpJXD1cHT
DNpNm4/1GIjFNs61gY0xzXlK3RJpXIAEIj3hIOeRHFrMjoOFTNs1jWgpfHufa5N9aj23PkF0M+Wn
4/DdbURy0Hqn/rnavD8cw3MuLidSiIlK3yLGTsNcaRZ45NicimlcP6XbZx3B2MB5kJQOigc/Tm88
K5NvqiKFohopciors/5WZhyIjpvDmtk/cTMkx8WdjZ8oAeabOo2LfcW2iJCSFG+TeMT9MKd5aFMc
c+mhJ/mSnn2QGkZGrBpJEfTUd55cFbPsCFlab8pYmTlSimB38dB72bnE11KEtJOLn+XqgrZZ5dSO
D3Pe6ehIMt9/mcvefnap85VBWzfLudZKtfdhGuUub8GDoM+FvDMsv/rgjZMUR7c23YfETWYH7aGN
tS4muW10Jkwc10SVY4yA60QsmX4v0PLXYVXOM1FFUkyR7VctlgJH+6gdCndnLBUL+1Zi56Q5meWd
LMr0bWCn3iul1s9+ndpT7ufZGLGxe1+VXBuxy9JlAWTIUMkq4d4ZvGn7YMpG8DGFWYF5WLee0IP5
dlhXq45QDfqPWS1tbfCCrr0Y6O6ecg3gxeyb4oRzoT+A1aAlw011bmNDO685fTRdKtsY+1tXzVs9
Tp2oERo9er3mGg8Mnc5Mx4kvX2201MfCEv1BVvayM8i+RqgzeOa5Mevy3hy9KvLaCbvDUJtnrXP1
EyMqugRJbAJiFrQyE+5JDPt+/1Qx4EapfkX1hPCauwYFYx5OjXKifhyKcDUMyIVBQtjby6tlsP/1
czu8yNTTtvaSXZ1Uk3efsfmy4piQJRMG+m1VzD8zp5X3hY+dF0oxbj4zvWGa6NHXM82TlpGI9qwb
lryx02K+sdvOJmjIwmcX1/PZNFZty3sk39iOh3B5Xc1oIILmJSsW+h25/28hoh9tvZd7tL0rKh3Z
6/tcWAo/KzA8Ou3vwqoAWVLWsdUuptBTYHot1oxAL5xHgZ0/aFSLA3ACfWlNI3lC52Mf8mQ1Holw
UZu+RROvT2oIVaFDHqUWjgXGIfzKzbJBOWeyrPF76IAXrkoF4LyWn4ytnP2B4/pJmaKM0ppa0iFB
285sXjPyOMlBh2Ll0ABQNQ3DOFAODJDgLEMYU39w1+n2vAQYcPUfXEPzti/ok7DHDhBTY0mnb3tm
ryjuwHy9LYsZKfxwQCgJJ0QXvnOSPaBbm6b+d5rorqhYPJ/8LkUfacQws3Qrb0leYUp3oL7TdbyU
6yKR9zoMD4T9RHQAZezlPgSr1ONb9BpTyCuf7sZUnJKsu4VwzoBDEWRlfc/I73jmo3Ul9IpS/lSs
N0E150Scq1TncezlblGlGQhsLOEgUDqhndY3CZZE/id2Lk1tlAgoffcy5fqz7ys3rBFd3U38+t7Q
fvw0r6aVKmG106W4U3aVbl0X4R+4ENAnG0ugt+RI90olmwwJJwuDp4GUuMutQ0Zmna1pNGPVbK/2
jV6f1oDuZDvoBG97qwCbKzJ1Zp4ogy6ZCOWd9s6MMi2xEevprb/v5pwPM1lELftaWz9bZ/qdZNgo
rJ9WS5hobDVcH437k4OAqqdyLj9L21M7a3V+MA93t60p+XWuAC34L4ajSvA7d7m4o7zF2w+11x6k
jPPAa+qWddfouepRf3km0hsMUAxEsDiVVsS8vexevxRIAncZCt8wnxcYvGtjuZxINprX5ls+ltfW
JUbIsrKeBlZA3iBOtpt86UPgoMxdWZFv6Jf7RmahH3K5HYGgR37ypIoQJ5QbV6dTBoViycBvQuLT
J3XJkEC+p6PmSqaUwT6a7tQ+ENqo3XI1L3vZjR0bbjsEiJJsDoMJNVeFVHhgV9/h5rv30AsdNdsr
QOoLi+FXsv6BvB7KSVUPM2qrMRE2WxJnhD+AyI6rZYYO7oiA+UiS2GUjT8BZt3O9VOPp9YX51RFL
GcJ18KRX9Qxbj5GgaUQFBLe6b8pf8v1EN9FlRcL8MBdqjDRKoi7O7FZbMmdpK2VRA0ooev7v7Cjc
VyVq7zhdQio88sss5oTBLasiw5tXUlQGc0+m0eO49nokZv+aWFDbZwsLXYjGGdzYwNnGWp/etLI8
o526tfOm2Mo+SXZFrN/mZXvWELeFpo5XzptrLkbAmUMvkHct0hu+GpjlIBrKHjlYme1nS7qBcuPl
NovrDB9oxVg4jYFE0MnJJtSGU/s8VVfwH51t3yGcqcrcPQ6razwNKWtDoaj5HWQDNbRcLdR5DbTd
VQDKmTbuQKmGXYcq665yyDzJrEEFmT7eojX+qk2a2PRFrAVI0fqzye89cq3ypjbTr+jg+1DM9iZu
bMaRbhkugG7rY++5zakn9bEx+rfZ8dttjt0X2I1Sl7kH/Uws2uNjg+kj5tCwV3RiOEUeZo7QUGTz
M2WXH7bkFnfSudkie1GbKi/VzizSc2xZ5mb07Ec7GRWbh793cqvYrLkvtiKpE16O9tly+fuGVmO/
rL52OSLNyTaWTQdWYLtY6FqKBjYmqpS9u+QSyW1eHuI+7Z9dZX5buzVHzwD3UFkDWkzl/9BpTGaU
06vQcnnjLWuO4x3HL37xgiPCT5p9Y/ngYVI+mvPcvWdWdeMYcnnHupUf49xIbnQj8yL8hSTb1t17
o+cGi5vdwbYu5i1NE+qjm+t8u7JivmaFqY4VLohtjVXxsejw0NkdEu1EE6hkTNvAn2HdkhwAxe3D
/EHCByZ7GjcV/kFr1EPDMW/ZLUqSGEAJFRXYuJX2TmzdEYTKvDPvGmHcJ9qw5WS8QST+0vXpSc+4
49DOybBvUCGjtldI64YNjvfvyVzlXKLl9aZSgafnfcS9esGsiwhVZBeD+AsWOQ7WJhbYZmftHK8q
wqWw8VOF92TULnSZ25tR9YCyg4GdMtk5a4YSrxh/OtzARHO482Zh1oxmnvuAwngj8r3sB14qFvuC
gFqMiCSGFLleb/Rhye+kHE5F6fEOsHhXJRq/CNyrb+1qPHMWvtkwqdt49HH1pZoV9c6IEov1FgVq
Kbfc4yt8Z55sksQPsr4xL76ZQgTqyTP2Cx6SYlyPXu48ms0y7ZJluddR2hHxUKPqWeEc1zwvWNkx
pDetXh2Z3dqr4aaogRxj9SJHqgR6AxGBbqyIuOf21ZP9TwJGcM4iwfS0EYVDESenNcYSijppDbFD
4gZq6cF1acfdW5Uzh2NSCqhABpiywKqirzXyJoRCgVkLCbfVP6fJmoHkrRfWsOvopLIwjmtjY+Ol
DkRvnrCWdEGaw2E6i9aEFdaIANT6qa5NPRhi445qdqQnBZhjblv4coDowqRMXxPYdwminc8h87YW
SvaujZd73ha9ehXaZfkZ1+vL6jvFlnqRK+FT3FrSaBGENkjtcnSs0sZW6sctNK6xbnVrnW/9fHHC
lLHppTPXMWw0FfN0LUlkttC9bpd7W1JRmiPMmhHgzHe2TYelHpIXU6FvHJekc48oCyaIslRuBbpA
TqXpo52mGOvZXOxMa3hReXHXAicGClDs6s+Xe8No3xELP6fpiElxSteQmM6CdzVU9iKuSRr9sze4
3ca1FOafq2y/Mdiry5IhqVxfvIlICDY8eiFiDYbeFt1uRWlFyWYGxGypkhmta1ZrV5Q9GmAcg74Z
aQvTQjDnKw+JphfyNnUFL2JqOsV3fJj9G0hW1UG52wlRqot7xEXECYhjUv8uOdNV1JlWV+60sdX0
aAGfqndGK5D9JEojg8br/AHuyq6y+DAl6Ui4bC7dFI3O3PI6ambn72x7rP2LNSX2fNT1Tr1MMW/f
p9xRyE2MIh6coHbMeNzCk8sexsFfedTAzx3wZoHoC/WH/LMU8N+FLf2S0xePtm4aLsu1o7Woxn1f
LB8ezqqf/z4p6jdBXt4vQV6Lts7zLGzc0/paoo+a1Qncjp6itF7+JOpbv36u/1cS0i8xfUlhKJy8
qNyksIS+Z6jOdN51gFzhgoCPIJ9adrTyVY58Z9hvvndDuzhgerFRnld9LJsdAS7z/b//iX8XMPVL
2BdlDzzSYE+7uK6Zv/yWi82evpeOel3N5U+S936TKPZrpZ7GSJF70PC7trJKxsc4fjEAa2RQJBZu
3SbLecb1Fu35v/+hfvMu+bVZL0lbN0eKuu4wvgFeaMUajVZnPP73PvsvgV+6MCfo2W7dVWPrRKw8
1l6IWv5J4tdv3oLu9YX6p6AspgGRGJnD70pBkKE5FbiLADtdN/6zxPbf/XquX/qfvkTR+bXwEJbs
at0vaTPDlmIwE2bpnyRV/+Y99WvJqlbpFYYm3Itpe58a4z63mmhhHJu0P+v4/N0b6pdjABKlILGr
XEl0M7+3MZygftFeTGPbyq7+b76JfjkLkC+P6CCoie5yBwxisbWNASuw//dvot/9BL+cAjNpHXYj
spXh7Ep12329W4iu2KGYWCK702PCRtrmT5IDf/fFfnnIc/SS0h54QXpl02kosL6MZCXcLEkit15T
VkBXKvmvPLz/+D7/j+Szvvuvo6z/23/y5+9gbp1M0uGXP/7tqS75739eP+Z//5t//Yi/7T7ry3v5
2f/6j/7lY/i8//i60fvw/i9/2EA+D8v9+NktD58AwMPfPz/f4fVf/v/+5V8+//5Znpbm848vhIdV
w/WzcfRVX/7xV4cff3y5dk78xz9/+n/83fX7/+MLnO3w/n/9+8/3fvjji2/8FVSK2gNhEUijEyTz
5S/T5/VvPO+vru0Jw9ENk5Q2Usy+/KWquyH944vh/RUgxzOFgejMZ6Hkg/p6/PtfOX8lv/T6H8fT
HUKgjS//6/v6lxfm/7xQf6nG8q6WaP74xO71DfDrXUQi1vWL//NJkMRY6Em2MfZ50i5IbwTBmKHU
2nKferK7UaA+iAvHqzrYs01M7ewvzhJIs9QH4mqQkHqpcKF7+9r+OeBdfYkXDH7oMMyRPL1xssHi
S1XAj7sKoGnl0wIdisJ/nfUmhQLonAfQX4GcP+9A20s/uyOUIkEEbem+gKEZdRKFRi35mYPLw5Xo
YPcnzSLohInH1ZtAFOxYgYuT3A6TSlq0cxRZc036MeKFXQ9DcQDChlySvLqJWRhOOD51GsjexsWw
/ayTjkeSAizARluXrMIDvgx2xBKOlBLvNEqjNG7nPjLJdN1L4vN25upU51SfizflJMsNECQ5ZRNZ
UuUCt8bEvmLu0wGHPqa88G8hKNkD0mIaAp1gLj8YPPag1i0xE+hIDJKg1cv6syQa40T2Q8ey3BAg
VUit3iM+8t/6Sus/8RokZwdj2iWpTf/B1YviOVb/k7zz2o0kTbfrE0UjvLkNk96SSTLJmwBZJMN7
H0+vFdUjqbrOaAoH0I0goGfQQBdZZGbkb/a399oy5rFqwCui4otP7NI08vOsIeXaAwygtaJjf8jM
vnppU1HbVWlcI0ulevyQFnP1hv+5e8C7MN7EwMKpAGfAQLbXqw9gN/qnqqYAmErJrHHGF4wjaDB7
4LzbSXaAjHUhl4tBzZLViqhrqrqGYIoMjiP28xxX0JbbFfFnbtijjiGt1n7QvIVZaYKjz5Aebaww
FNA/QxFswtiavGaWpK2h46ix8RPlsSuZEuo6l4MdIiMAKS0jzG0LGucWdFPTp2og1xOmQhHjrkOs
9Onoiuz3umONHJQBX2vfyVRD9IiqQZQ3YSL7uP1UvX1hGdSSDdMTf4LLkkqqM4eVcsb/CTiyh3uD
SZsl+r1NZcMkHRzjl0ChGfZ5mElHKxfTiE0Zr4Ax1wvowC+xyphBlBorHGDCK34i9RZZujCvkZzQ
jNJibHaSIAXfQj0jh7gQQeR2JZAvbp2GmAVwqUomv2zwHiKZouD3SVkKZOLCFEeOsjzJ3VCJmAPk
9JpqkfHATMxEZWHW39iRJqk7lSH1FqQFcJugrdRNHorRtuJg63SFHH5lCr8daOug/1FTxvSimFbW
47SKNG9g+t56itX2d1/pRkhQhaSI94w/rK+RybgJ6WLRvmMB4gobSpNpgBsRcNZNPlDBSjPxJIH3
XWS8sJSTtWB04w+Uv3SrmzPJs6YV0ouZzt1WBqU+2GERMOQWSz94lSFynbkZC1dV65WNAFks4NYX
kKsH2QoEOtM1u4sH5pVw5bqNlQ/KtmczcxmO4qqIlEB6a824aJ0hm6OFJ6YpFZ4HEbU9l6dDn0Br
sAkBt0dThLPjpKGEVJq1kuVRWBtqeAvKwKWPmQQDrdWXNo2no69Xcgq+ZbnsdqGfPEBpI+ZljIOK
6zJrGbkomXaIBahTDlR9c1XN+XQJYxQAxxTL4s0asQTackXTAtlXHcKQzg8z5OnKEknB4jGukRBy
M9o3o2KcRHOKzpMq9z35s5AZXeRPD0UjP8nBsTUb/04Gu3kqTT6ffaYDhGzHRFrjsx++fm5d/z9v
3hyG/sPmjQfkK/rHZs+f/3vzliTtL0Wz8DzzEVv2bnbJvzdvSVL/Etm+dR1WuSz9unlrf4n4ekVL
NyxVkk11afL41+bN1/B5N7mb/q/DwH9j8/5Zq/G/927uugrJIBnkjmpxWDDV5ZT/y2l+LgUxVKUB
QIvxHgM2D6TpIyNVi+PFulGahXdIhIAmQriUjXQ/YgIRO0tcp6nPhzvMXfIpJ/I3fyiC/ufh/18/
FicUlEKNG7n62wGX4UKS+X6UMaTO95aS7xUkMM1akLpx+Ye70vIO/HJ++fsvU0RLVlQZHxSv/D9f
g6qJFTHMumzbiv5LqKJLjPIB3C4c0MRw21C/ypPkDiBe/QGHQYkxjRckPWRJ80OPxcZjVa4ZlDGH
ArAr88GTuMXYjS581uY3jGGfjRWBqZKVZ/Jn/h+uGL9pAT9/frJNyzbAYY7D4G+EasMSiskC27dN
JOuHzlgZfNz0kfaZ7BKAqzegvLbLAcytDYRGEkNrcujeLw/8v06Fv54C/80b9o+f4bfGCwG0hTQR
3NoOVQFlM5EP6mheEWwVRzLNP8gN/7yJ/Jdf+OeB9JeHtpOAsTLeT7cUx3+MZXXKG+E9zLcMuz7T
SH/6z7+azCfvH08InwuZXVrUf76+PCHib7+dX1u12GhFsmUchrtERKJuYv9YBqcs/7JY1Md54TEt
Bw8oCvI0rTNL+q79rVYIXpDsGK/eCGEynnRaRgSSKSd4VMy7KYKqZSxxMnT5TKZ6XLNerAzF9xog
ZUZrot+qrogjfQXheN8O64gBTm11zhBGpp1B8z6BwvZUXXplNILwTWC1z8Ffhkvo8TpVWe5UqvHo
K9w/fZDcsjk1B2Bc+9qfnxU/8IBIbaISoS4Oz5GRHQazWma7aHMhJy3gHk3JMFLncZ58Z9KqR26X
xOI2Ydg/MWAcvVCXVtRaoi13+yFC/Z8F2KK5iMBt7SdU0ANBS9w7dJRpyNu+bzzmTEGKZtpLVUjz
c7wtCf16LZ8thGgUaQvERyzNlSsrxdYo7n48ycy+mSvPihjt0Q4PE2O0HRPDZkXm+RZghOBE5E+R
O4fTV2cqWwncgsM5YadoT6NMCifn/tADm8ys3Emn8iD0DE0jjD4EC6PhgjnsERT7xtc12Cj1Opey
5z5qhU1WlqcGYHDT5q41qms0WSJydG/IvWlj3NmSLfiOM3Kgphcpq3oK+40sWu+mnB4TUVPX9H6e
pwyTwraK1ZOehtCVmWw7ajNcBMLkqr8TJDLhacYgoNynAUWUBb6uydJf02kUnSHRPALJhjN+CLPb
chYaCgGquGibxYm6rFpWX7tsQ7nRsdUW64MQuXqwK+t8N4vETmsRiyZOugBhOzyFlmCPqWSLYnuz
qNzSYKe1IHCt6sfUUrkZZuu4Mney9R4sQxLwSh0YptlYzX23qqaLlF91dddgzRd9ojKAGEIfIcXN
OVPDBHKlMjgm/dmgbMXQQrtUdZxsPB0OsJRvat5UO3maqxdO74G4Lpofc/s4FMtoQYgcAccaNlj1
Wx/qh5AwiidJ0z4o/NgmvsDogGfR1KJLEYvCgifG0o3GDxkG7AzGH1NbTIoVA8eR8z2a64DL3Ob6
q3L6E7yKYIP/ivfnbflrklLd9xr8A7KTulGeMpTRkrYyS7FIZ4Nq9rX4ramSt6GtaF5h9czOWcfs
MOO4jwwfmrY0jYPbx3CAgztglY3WRqeqDO7KLB76hvkkbm/cu+Eu15JPcgY2ctbOlEiM1PpLHlUn
eGcprgk0d0J5GFd0cMbZEzYcEFcXWVvgpqKk2rWqXVujX1tkccj4Th/DxBg2wWtuS0PqDlzLbEXA
F5BxFLQB3r3NgBPsJN1zqMRu1nxwO41XtI9/yEZ+QrYxgbwwdIHEsYERICAJm9A/TE9eu+bbXnu8
74Pno/S4z+9ufi+8bie/8S9//7OX39rXbG86ppPtow+DrDMN1TYLTvp1Tb9gOn8M9rAB4uxYrxyK
3cj9zr8IZNq//8+NANX/z38gQ4CLtHMSm9nyz2A/NedsNR6fmMkdixWUoHUNjmEX0aRofoIws41c
dYwh8aoyf+nFybLNgcaopBKuofASJ0yqaJLtMtNu+MOctKEtcgsp5YtU4HTiHSXLx96d2Qb2qqa/
FyYb9fBWsOoKcUPw7HlESg8j3U5NhuCTtC8k+5vxVElwkBeWWIhwARfl+FcUXKbVpb0a8mdJeTGY
C9bCs1Y+nKIat/VTGL1Qss23vafNafqM+6cmfRPEtxCgVhjCPgDua0y3tH0Wqs8pUcnMEmTXnAHy
dAMG2sL6fZX9k5VWXkUMm9akDfQ+R4h+NMScfHN0zKK2narfqaO1fBhd8DxOCaGQSyCjLaLSxD0q
fDLWrJ4TxUAyB+DyGRHpXdxlMt6HXDx31XXOn+0Ks7NEc0CnPJbiU86rkD+DAdiGWwEeiKJ9TO0l
kD7E4t4nLxX3Ks2/G+ajpuwU6EUEVUmNMjJPzliLbH9iZ+N218FHyBlgL2C0Miqpo94k9VUyk1UB
Ns7UvHAzTe1RC9A27piB2+KwvDSmeYvC12T6Af1hpdSa4w/P6uJENV/Y+QEDDmm/MQYf2gV7h/ia
qB/N6GNFRilQPgpxcKY5BDcsOSK/q1CsyHGb87XDWEvn7NTtoXUx8Md/wGW5xEpYMD/1ra0ZP5E3
xIWk7AEjElCs9pzgnk2ilp2ExbzaSuGnU5eQF7DGp2RzSRCvokfQ+lJ5bYQB6evLd9r8Y0kNgVJm
c4QZGaE2X4PCOGnTvQ9eZMDCZFLJQu1a/WLKmyn/ZJLr47w1Es8aN0bxmJBONLVPM87tsHwOCzfC
ldR9a4IGeZdPh3FXkYJA9aGdgVfozXcVydRcNcSbjUfmalgPLwhkSeyV5U4crmkOCT87FK03pzzT
MIw52IxXsJ4rrPlOauyJhluttUnvS/Q6Z8PezsNVaWMYPXygIRFKru6vrOkckURUta94viqJQaph
lbHEaXi5OqZSyUkMk7XWvlYJqgHFADkZlKuWeazrx0B0jXEXU/9EtFco98PixGDUMnkJqZrxSYd1
H2+CZt21yHQqPrWNkeE4xiXjdBUR4NdCIYore9J01ysqK3YiiBB9LRD1RZV0MA+T7NLmbV09At2Z
wtgb+JTKIpnvFyP+DMyj4FMhYVOCaafSxRAhBK3UaVMlL9noRt+x6SHkWa0ryheShab0NBrvYzni
5b53Ohaa0B2Cz0I+yM1WUW2rIMMfeePMjJsxf7Ry9Nx24v6htTyfF6B4pgQgxQ3VhVtFcUVyvimS
T7kbswe8966TkiZLCaARIPChweYXvdn2+ilqb9iMQerDhnuJ8lte4345pSbYNu088sFuky9/OI+h
zFbtmjWnJt3LAiJVmo2eBXPEQc9M+zfOFWEzuW7ePJftYeg3Zhi7ys0VQOBG1srn0RxVJszXOvqK
BixywFhmHcv0S9dCt0rAhIAhL0j5ubqGa3oyHCowiDVKM+Fo8xOrJjYf33ZzYi2xhtArWjifyh10
aDsJUoLoGXwTqi8gdRa0aIBAxXI3sRZ1zRqKDVXfKzNQVw3T5BpvR+9gz3+SqpfUxElr3EwuVXqw
Dzhvt0RKsGjeIOzF6VVTn2LIrfq+MY4pO2Ld0mrRslXT5lypCtliGYkMWB1hnhhODAcHWjwS9bkf
mbizUlocg9xGfHCE5dQbnqDXufWJaOHaNPZiSBiYR80oyGQK96EWPaB95dQ7/vSW55gjndznEaw9
XkEZJFjd3GXENldQryoMYal+7sZhYzQ/yGFLcO5r0gZuY2ETn/azfumPhuQm9V6r3sPqrta8gpW6
LaaDKL6XI5YgTq2lJLtk+SAwh/MK359fr8ELbkZdxbJ7s7JLRn8IFNlog70C2BTFEuviEb/0SsMJ
H2if/VqnVwZyhSbCi8Dr558l/WAEvAwkzLnmZwbnrzplE2DdLtx0CeRzwBsgq4iyO8cwWmXbnquP
QYpXU78z4nXWP6lkEgeRh5uTadYXG54joEZEDNlnkg25giLCD7nXkch8RYcX26N0RYAlQJe8SfgZ
FXNP/MoJuT5h2sNSi94F6+7H4jAPLihnpGOXA5KRvVr1e6V8VoZhz8GPacFjcmzNSF0o6ZV4oAr7
Dxn7uU0SzCdEEKigESMXCjDFhTTVtKucbawL175Zei2I6SGOPdiNZK54mpx2Ms/t3OG33ClBZVfp
zUqGOxzUK5O0J0m9oAHh75SDTyV96d9zXd/CfXaVmneBDU1pspWZN4pXSNGbGmJSrma3CRSkzlWt
9le+mqTj9DYBUMU25T/Cr7wXxXfIQjrJT2IQ6A564sSVgtiheS1BQfX9MRvK11FMzwDo+VyXz1Vb
ePpbnGbYnohy4u59BmX5XWXtseoAquVkJgF6Mhevrfi0av0Ki5d0CpKRZd1/86WWTwOpeHiemxoi
kw2jPFFUJ9agqdbyyqLCocIBHrWXKRecEsKITDTD/FbkHpOwWxJyFAPcTVDpcjgE+Pl6n4eV87iU
UtniCzZNBU9pIKxNMd7rVnnthfQLXJqTdNOmxmrKVvcc1yVM+2EPPqezBEcrhVvR19ImirtrCRYy
kT1I+Q40dxeGB0EhMVj/50u9pP02tlou9QAXuTjphipJlqT/dqkvhXYMiAsLm8ASi22hEFJrWRaq
tlZcizDhqGlYyaYy87LJ81GFymabgBh2wY1MXh/kXBo4fVICiH09Gi8aLSj7ysrJt2C/5FtYtBAl
A0p4MrlZPYPtQldTlChbxWYfcEjDOwdOzo6q8aoA6ugeRIH9Q2gfcAeXZGCCByPX9rrO7Sr7NiXu
7duSLaNvHH1cRxG33W7fhh913EGzuEnR8DKPscxhjJyl2g9cNndgDavtYCgN2SZCn4G88PCrUz+K
yXOkWudc5geQRP+qBYZr6DuVU7Z1YrTkxeqtDK5gaFcKQMSCwqTuLsInqk0NCkjmpUN4AdsCJGg3
6DLHyZxLyKVjzCdax1A4CFx0u+4G687RP+GnRu1ODR+ocFmxHEFFJtE1HNSsg8nJ9a78zJI3cXjs
zcdcOITajgjvKNPNFGKegugNid+esvlFxXy2LXptoO0WxwfVVhUnmLDAgznC4Jq4cRJbnQ+atYVh
l5JuPg5zUXsd2ZRVMdRukDLcmqIm8fJZ26rW1EBPx9htkPIjeMTDJuor1WGrmstzn74luI+ilsoh
kb+OUpqkvszESfSgfA9BdNs5E4t8n/SbgTHnXDp9cVreAxrRoG9Av7XF7CETtlOzq/wjkzMnsM4+
NMFiH6cwgFd9/VAmO6G4BB1DDSA3yoM1v8fdlyRKJDZh7Wd3KSB2KVWeGj5J4XmOyViaXGzjU6+A
gKj88m3Oqms/PJfNIwkH7dxXuzR4a+WHCMKMzU6Yw+F8gI9SMAStJy09qFr+mRC6WKl6Tf6wREgJ
AbubyCP2ALML8Fd4SCIhPFjJK2xfstV5sxIJzdqyIkG0Ytcoy/A8mmzoOdVGtinnj0JcPIR1Zavq
LUTq8qujLxFvFTyhfGzFd8m69FawzrPPsr202nGESTbmd4UIhslxvY1UT5jScN2wfhunWn9jZY/l
jyz5pNadAhwEF/FFKyAhNT9AK9hWd9fqW1SemBLbc/E6Tdld/bmSxTBuJuFVar+pkBC6C4NpyEgD
6BfpLD7PwhkR0K7Kz7I6Yl2hQ8Ty0CoLCJjcfSB9FV+4x+1a5z/lX2117KrnKf8qE34u22yUVZD6
ti5dtfLKjq97+PV49jijEHZgFuD4RvlkFqy5ohQeRzOTnFTA9axYav0g4rfMlUq2xdZ3WwJWz0aH
RXxGS7PbePjspxVda1L01DY7drAVOX0mvoIrW9PAzreYbfrFIfugIUEw4becWes479SHvLP8fVUk
rwRXufQgNZr+cz5E33VRoEDrgBOqE0NoMRVHx3ipqnZYTeLwFmaJBn80649a2uPNXRQiXVTZFx9A
pBOPWtLmjJ04TIEsI3pPLQKgHPYNY234g1c2LRUpJmUE2sBXVfRDG/HomXr0Epb9xBUIMF0HJ6qY
2ntc8MYFofVp1EjiwiJY5bgYHbInOmxI5TZ8G9Dq3Qy36DqL5V1k+SPzrOiKdKa6mdrdkqa8mrQC
uCpgSz0ucg8YAQFBlXw85LB21zUTw8Si3yD7mXYPQpOlF9VGM0wCwtZ5GXRUgXKoiuEjQy9WMvkw
ztoTLZJe3qDNNU+AiSUWnOwNBtYdZftkwsIOBJIWpdKgnhmxRe8WXvTUQuiKo/cqSF9iCS9oKZaE
/m9BOGfQWT0Mlkx/2r2YH/ra5zEsUV8aFdcRlAt/nw/aGTa2ibfbbDy42R9g1bMDPL2Sh264HfD6
qRQqvQxRmD7izDxFJcAyX6xgp7Xye65YL2omC3BOOXJaVMiBgR0g/idveq4+YSznUhta4LQ4PCuN
yQw/faQaRnJJLWREH4N7CdfDCGt34uFUku4sdk3phjVadYS5wbZijLxSPDFTHx0CwS9jWoPwQ/Ir
arZ+qWGNShRabkJTvE/qp9jcgZBqr5KhCKu+J06VNxIHLX98VUYIzAiMecA9JpDyByy23Lcp8DhF
SQnUSDJWnQEvlkk2V7+ekxxSnM4O0be7iJQPWwujXI2qVGSbN3ocaG+ft4BQpdchzcH+kv2cozI8
msLC5OZ9JbAq47VbjvJE5lXm5cxJdb9bt7D+4FQE1RMJc4XcbNtFJwbQOTGYqV0RycMpIQSbJsVY
jutS3LZRlj3Mcel7WPMdv6TuibLY8hIWRUuEa/gx51p1Il5QAO8lVSf135YSiHszkFeRpBZ2QvlK
k9PeZEmRtTHNcFfzAuyCiA8cPUu6A/hIdfUCbmwgZq9QK2dpk8pnUXuPxV2crBvtqBkjsOlgb0iQ
pudU8cR8PIQJ7oK51nku5hSMjKntCHroRMXWSXcy4uA2RAiCaWB0V4GupZxLsGzd5MGnIAGlWU44
vI/JhoNx4pPFXA0D2RfBD78LiebHFfc3Y0KqDKtEXAVorVy91GpP+PTUWCK+nk7das1bE47MD636
bOrl6zyaDPEnKXOw95ejx+xA9TABPdcjIYfxNsaGvpiFSnscjhahZ5CroocoBszEwwbBBRlbJzUG
55yrOLxUFX66seiMEv75AXpmj4jT0dAXbdJdUnnGmIeXpC9gkMgAZQen5LQE3mKX49eBbZb3H++5
33iZoB6BQzAbecUvtKp9ciqCQvgw7EMnDOPAyxTzKJcYaazCvOCo2jZmNtlwSK5zTM3RKomx0ltS
3Dn5LBzrIWGTRsGgETpFvaCxAHU+bi/5LYtCZO+jYqxzjbouTbqGBtMWJjuWtZItVyUvrTd2Xcz3
mVwqj6zMfp49M+Dvq3EFcc3uQGv5sHrRAkETIaS34aPfz5vM2NGYYwjrIlzRQKYYHkypcVxDWXCB
L79qnEYK7P9Yeyxlj5QUUmClbJJ8o6Zrf/zQo62crYGI6dKWCx1pb6lAP95J+wykSsf3gcMhaZia
nG64Sd0JR7eSLRd+YkuYK/i8RM+MSD2WoXwNYhetJlYBBKx0aR0wxWGPkujom2w1GXB0SS/48sVs
1xno+Xt6JLeW/GyMK1n0CsQ1f+i3UCxxWrGzteA1G2L028gaD7n+2EdfAWlBabhKBrHYEwTyILdZ
nwWGa8FFDz50dsIG/xa+IZhHOwu3KL0EkHYbV/u2CPwviSN+SWd+x1oF8kmTVzHwh6rctJj2yYph
Q5Pqk9U8ORae2Uka2W83YriG2DOD42Pxa2k4I/ZBdvSqdT8qvUb7WhgBkRvFr7ht11KP9zKCQxU+
qtkxDHdEqXt/E+lI1lejO9fj1my3ZZjsePvPcbxjzLL8osTH5Q+1oE+Oz2hWbnTzrZqeZ8LikwNa
zxmwWlY7HyiW8l6HJVeStZJQKnbJCq6Je6Xf0mnocY8xfISdN5XvGm4rnTN46NbaSVeZ38BNLFfa
cJxwn1UHDoV0ihZ2q+wl32R/Lt2q2uVvqrZWzVsYbAcBxsBnFSIdQf33S/+xUz6oT/QG33iTGM81
NAThMeTQyFNcw+UiKKn5MHrSYj3Gn5HSugLXDQo0m0Rd8TKno4d1KBQ3Bezohq2FxU15hAlNtIGA
yV3Vd628YiBJG6Vl640P2MQ/qvFLaqHGc+rsRZRa7oQp4sn0Eo/XSh923VIFIQSw6G4K/LS4O5cE
jhUBXZBfxNfecmNyOp0X71uQH+XkOIr7RNthmuSasA2Hq6wdG/QvulLnABjiTla3yrA1xleQJC4x
PxqXOk69dMUUNFPIsZ0QUTVgsBviEfC0XR3k+Ak4cro8P9kLXU/7VjpEwO7CM4waDnSXPHk25BL9
7FvOj2g4mgySk6eTAnNDeVSrR0Pa85JPoptCWBJ12pwkJq7Lg5lY27m89PjFRHD5VItYmzzdKMVe
7XaNgvVinU43g2NUF5+hge3blRGemuaU9vQ+PtcMIbLhe27Py++al1i8dlRMduOhYg2ey24byNMW
/iIRk+kS+MpxEqwL7zzwOyPEC3YEn3ZiAZZI0tJD7Ijy+EZamRO/m1WSXY8IqNOjkJPjBY3XMbe1
a3YlSbikERUH71b8o9RelvqPrieULMFBHJVNPtBiYM63rG4d/hr47T6aHMvAbPGK7y19VefquuOc
m89ePOK9P2TWJmKcVjBu73ZzsmkDwMg18J6XYdxn4qkKyP3dAOJt0/nNmt9AAnjsp4RLXzSiWsVp
ygHJ+ReruAhkM2Ex/BQT/m/7nY7Rj7poiu/2d7fyPwzO/w9ZmqUlX/B/tkWdvtrwq07f88/mV2/U
z6/62xxl/IWxgomqLmoGPidL5Pv9bY5S/lKwSmnYWUR4Y6alYcr5l7NZU/7Slv/CF6qoOr86mzUR
PzQFwdiaTAm+hKX+d5zN2m8+E3we6mKqtkyqo/l2v9s+iMw3IzFSi+dXwa23XCakVHwQaJzyKpQF
TpR8Iieur4ABc1sv4tajeCTcDmKMnTj7Imq2lBU35qExk6WwCzFeFwEe5421DlIKaYqA8+SE89UB
1xknTX8GGLaWYg7BQ11Z60ZlBtHU6UWq5K0k+czWuwIT6VjZnQbIDAYZ2S5JWAux8KULTXQhFrQM
xUH7UUQEsimadjFcl0OtVCystbinPLJYG0GUuHMr1zcdLUWAfGrHWmqAEqciYIi0cFMEzDRKsUcb
tGg9IZb1y7PwbxxD0r95dTXeo8XOoSuY0H7LFYjqZFYAIU2E3vJCdknwsIlO7lhQKg4+fkS6QxrD
GEJXpKO28Z0G6o4Cz5bW1xQWGratd9zeR7kYnolWj3/4+XSesF9tYcu7r5mLuV7TZAUX/W/WuEmt
iqyG/YwG/gIrItxhxjz7taTuOxrd24DjBsBvYaPFLQt9BaiLDnZ1PevBI5fhg2UODQpw7yOVN8Ve
uwtRfS3VQD4A2OUw1sE3t6o7o/zUZbrP+w2adF2WXNxKwKZ+op9/PgFZPxOepzWFOp5+PcvlqxiK
2xHCvje1Vbabu8sSxAhK+qlHRJyVYFTTflFTWyUhCQot8iTHioKppF+xtqePmg4kIQRKX2pTe51V
zDtiGX2rfSucCq0enDBWjlT1yedsoL6K855GPS3tl9wTwhk782QkQHmo89v9fEDybO7/kG8zlnzM
L77E5cXXcSTKiqGp+PJ+9+TlgSH2RgKcJIL5X2r+Y5mY6VYPpEtBn8W+lyyL66xuccWfV4Yfkj+t
plsWG8+KxtTDKmFmNDGedPCz0VpT69yRYNFtlTh/sZZ0YVNE0mqat2Exj6fBtDA5KvTYrHLDUDyl
YWJVC7VX9wmMWUFSXH1uPwNDIvbUzZJTmAPHzygyHJAz6wygGzDe/CJq5laPluEpc9FTi7q49X3i
wWQnuZdTZryOVOr7poHO2KauiiM8KzqE6+4LWGEM2EeNKCoKXmmtZJBZtD8CK2/WJazNY778nx6A
DIAnFUHaVQa+Gph8OQdbq5OJdoPGXWFPggeTGrhIZnLq1iivfS2FE7tgc/1cjP7wRvGG/Jd3Sjf1
RT7XTJlVXFucgb+Y8QaFOBVuK3zxRTisghBPRlPEK42jD1MLTDCWclH7/sUKihPcTcNWqGFAMjGP
CPSGN2UYY5B3EReHaVqp7QfR5XVZ6OXJh6pjl3JfczaodQfnJ8lTgXJb3uZ4QURh6SKfvS1ZnRzI
j/W2V2RpRU67WnMvFe6pWIElHxUcpEy4DM0vt2YUY6JLrI6EvHAzVeyl0Mt3GI5Sp6owOggWZ8pI
aj2KP7jyzHlCe8wge/QU1WDybhE5ANBqyjbEpFcGTPC0YWEf1Bt5YmWmTUGXKPDMiuRUGMk9sUaG
smJXkxVoN61qfgslQm8ZEFWQiIhiddEBXObSj0msUYGM/qPQBMCV/ryoOASmc//UZGXslqX6Q6EK
yxHrYWFLN5z5p+BK4No8xBycMsMHsKlxYLJQkhL8Rx7JCfp6+k7CeteiLg8TVC7y93amp+OmaVrT
LQXAp43cWB6lb7A505axeUKgZh5XWh1sTHxyqIDKA5ntjyAUbgky8SrQhRdD1elULkaayyZwRknD
NFkV1cqz4jze9iKn43BMXqNmaUovdUZLauLhf6CwgL42Jwr4O5k+NDvNl18JVsBIi8avqm4srrUg
DnqfTipQZD9/TNr3zEOSvc6yP4DNM7/EEsm9q411B19zJ1fzz2IbrgnSXWIoQNMxZIKMCb2iVXYL
E+w4hTV35k5zZqHz0nF41BvhHBLO7gCuPwZL6/zayvPutY6icqvktG2nuCuULN0PJaC5prBKBEnd
Edsyd1rsEU6otsG+EhletZqyLjAwrtJeV1zyJOJpYv0iGiIyfZF2laRNnlqRbInTEPS6iRxURP5n
2qWHvg3FtVkVG1xmB71tK2w7yd0SpZOKldePLO4+RYOTYMuhR37stAoAnWWEjmbmVHwrpCJSmE3I
Ue0EqjHUZWqo/I2sNsa57Lm7h+2qCf37rPc/VF+OVswAxyWHNI54bcp+m7aUCLWgsiuDi67CaKEj
au6aMxgJq8CV47eXzsqxAqhUeAqTuC3LKt9H31kh0SMJYQv4xUol0LUZ8/RHp1ovyeRj/1RjNLhd
Pr3HkUE3umXeoEudUoUpzR/OEsus7tftgimCrugq5Rm6gQn65yL1yyKUm71iGAUCjh+ynFj8MkrZ
Eo+iG9ILW+C2Ws2S28XyuLFwWIQqJs2smIEW5NAjyf6A/2hl7X2OipPMWMeJVE1wjUz+Q6hVWozr
v/+gKl5rjQ1Kl1DR/7lajopQsIXKXKaufg01N6E76kYBm0LAB0BTl8cMxTBKkV9qoCINhVf0f3ix
fu6dv/0MiqEzVfkf7J3HktxK2mRf6EcbENDbRGpRWrE2MLJIQutAIICn/w/YbTPdd8S12c+Gxmvd
JLOQQCDCP/fjjhNYvGf/svFqISZodlrgoPDUXtw+iBRx53NLCi4ahzCkrDV8GZcOAl7BsKWfJ9YT
irDp9ShOI5j3RXQJFLEMWrVj4iZqhwtj+ArkxnWWGW6I5cBmUlGigiMaDU/stSqCC0Umn2446Luc
jSrhLNu62Xnl0wwKfcJLHPcsS+WeW/ieWV+JJ7/ahRKpvnHMabcsI0LtuiWWuqOfq/TBpF71KH+N
7jTu/+/303q6+MvXxK7U9/n41GvBvPhL/sC0vIQ+0AkUa9+diMmoSxs7B+a+w6Wifwfi5SMcg9ca
ctrh8s/dQ8cCs3XbpLin3G/m6aZVxYtd92KQ7UQIqN2t6vGj/tnU0Ty0HAFI3jOYA1RfYVIoiiak
rCfEg0jlJrNMfvnzO77E4eDGnJor1zxDYzbPSk7Ura5Wo07hcTCVjbUl1/fg44yzgJSF53u4t9lR
bkTQyR2Ii8IJ2T+0/n3JPXZ2h2xnkA/dmDoLD1Oi7r1OA6Qe0+cFmuI4G8HfDdwD83+5qBa7fbb7
nosBOjT/Gk7vJz+oM7yvG7l4PyqpECF6xqyTRl5u6ie7rqvNOtmVDA7kuBYselW/7SwshmOuebR9
M+oqNJTzQoJy01VsHwxdXK2iDQ6BTh81dEGdqzefKC0dVen3Dk2YWSlKUOSjub86aOMboImga0sa
/qT/tNDrERUznqthKhFntiQL4LYZMF5Bud4Xi4PnaHS/e71g0wXXF6aR+CI6OmJj4mDUqPw8Q7nC
hELZKa/mCKg1jmoPMoiRlTvvkGtlbxIodpBMliicPHAmAxqG6Qxbr+K9QpXTHlTfm5N492AQyc3a
+E6AxIlyJ/ArUrX9vS1q5+KP9Z5WYWBKoKTgzvRfqRrtg1PQfGesIhynKRwqmqMcU9yFb2DnQWfY
NORr2NKKZ0fYhxmKJqWJ6KcTr8nAMbnmra3ONGP1vkkfQDj8BlmDHXKkotcbBtQXsIKDi9KHY6SI
4nLi63FXw5QzzJHoFJQ2M/3QU8gRAgm21YxogtHEamfkWzP0y63HtL0hWz8IW+2WcIAhFqtx1+Oe
Shm/4r2u8KtRuOTF1rHA+IwH6UMuwc/SGr4c1+0i4GjOuZETCaQ3Lzc0xnI4PQk2aQcMvUDX7MtQ
HUYLR3fTfOND+pHrCOM+/Brc+ujVrvngs91Ki8TlE/D1xdD8dgADj6PvF2fvBjSO8o8B4rnvio0a
/EfDcynfzmyc2dCNAJeGZ2BUJ/j23kP2Zsz2J+Ab52g4+pba+nOCksa7VN6xMD7xNfxgoS0jJwTm
Gzv5gw+CEI8fpDNde7TerLhy1VkRfCQBNKppH52gxK9axxi8uI5MB6etFYffia4eWBwPCcIouyMq
ARe+kMap2luIX7Y0TGby1Zr0nM1LVlnLUVXJ/TK6J38oh7WNsGS66T0DW3xpSqd/H/vlvYhb5sZM
1II5SF66fFj7W8ddVimmYqsPrBBLHkE5uhljOLMMDu6OTVkQLs25IfSbl96+IE9PUrbyIkapNGnc
qvKuMyDluL8oHkrYrgAydlTwKdEfEBw7xsSAEe1qPpUay8UMDn6btG8uB0GwRzkWabpaXGjjUc3j
ES29gTk0dC42HdCLOw+3xKBUqmO3E48MNiBi2wxQFZZH76FdzODJib2WnJogjmoET0kg7haOcluR
/aTrrLzUQ92t5W1JxAaxz6m6mjn7prOntjW9GHYSUNu9Tl7MbLq69bL1LGy8tmU9wNToJyxtVCda
qjP3I9zgqM38+2liDlE6+UvdMiWjtodOC8STgqcQDVoAprK2KxZ9W+RGTPVquZuq9rdpoBaEyyK4
FWXLZJvxV+G2p27o0n0o1EvLFqms/A89Ty8a/P+FqtSO+5xzaSfOS2d0e9dIqq0TZOdlGp7TnJ1w
2V6MaWn3djj9wCzRIJ2yTPbLD7UQ8zXZv27GonxMq8901oexpwMZyL0d5QlWaF3iia/XLgjKhvNk
+M6gGFmVszadDx+WMXfXALPzOR2brUb9NQvb3RQTBzyHVxC9z7Lb9RO2HiJfCZngjnFS1+qLqDJJ
u6WoI7KQem8Uk7NNeiRZgZ+m1IYHOMl+IBnxhiq/A4u0X+Yyvo3YQ2LMcuy9aYtE6Uuioioop/Wy
AY8enlHfR5rocwZad3rPi6uLHDwJAmwjuKb8OPdLw8rNIz8oepaHEOeOkbGhCO4Nn5YZNt1c6mBt
f1KAuPhWI3TKR5aklTe6wPh3GXBa/LGGSsuJQBNmVFgEpoXF1a36jOqylIcmWc6KmYDOOFbVxjo1
aIoFJyUnB8+RHIvCC1nemxuOn5oCu2gawmdvYcyXAlImyAbpExLuC6ey+Y43FTVl94p30EaMFLpl
JHYBCWHDkvgxgeSmW99NjiGcM2+hWbYQ5tVFFUq4fjur6ZE18oAzSLC2abjMH/OvpNQs8+5MNCkx
doGfcQSB3HqCArij6iCIwhJ3UdUSU8mW4rc3+csNRz/eX0aph+k8EW97Cix80XZHQ88IkYojNVOx
SmEalZV1GAemo6onY6iqgy0Z0wzmBy/7rTvkVO9Y+tnqGOJZFjNdysxYXpIDWCiNAgJ0Pg5STgT0
jLVL+1wI5XBu4L2aQz09Fl7zZoJijVu2nNa7u4A1Jcp0FL36LtWZdtmwR/ip2fBkXWOxPaSCJSl2
MZnqveCAuNZe70eDwr5YKkyarfll1CLEpO7Bz6W/isNzcGdgcSMbt21Kd9z2dM1uSLPn0ZJ136yK
xZdii0dbh6/0qde8rFgPCR7OV7/luWn6krRL0in2dfjIgVjQRXHwc/8S19QG9A4Y90WVZz817gEC
D+xul+GsQMMcOxfHc+DPF4nBzfON9hEY9U9cfLyV1sm8VhqqqLNE4IB34wD0gGaDz4qQYuTZoEqN
Mj+MgfjWI6UkRXkHInmOvBl9rkjW1pfFyrZ2H9xU4HXwPlMMdGb8EX5pFfxiAWAIquZffvBbLCI4
EuSKchn2BASLcP/HjCQoeYTVGl7oIP3yS17CxBB1mkNrpejloBXzwNLG2yR770esmK5yAwRYmgJn
Ey+A4im8XU/AxfcqG79U3JGe9+jdWfqH0Gvw2XU1r/GqxhvHwZfg4xj17gFx4FcTK3NneLI6GhTl
UJtjc89lCTfB7OxYcS9hBTgCsMR0hpxdMLnt79PGJTCJmYHtEodsy8AiNF877ewU06n1eLFEdpy/
BeabHkv7Zvasdbh3qREx0pXgSLoHRZqqCILxqb7OGTYn+sSP9qCbctMMDpcFg6JG3uOVkWHDbjJU
eRboWiKZBiuX2WdOV6Oim0zOr5VTZzwDq0U2sLFz+ub0SpxZHbt5Zu6uKCf25+eup5+BA+tpYXO+
H6lE45UMjjYV+mYN1S1HBHhM7e59NHLsmkMUjAPBhuoH4cejWAYKJwcjRfcgjFU3D6PdBZGGcMqT
SNZsbbLwSlp2OvMtnffsTMOEtMqAixrvD0anCk9VKqwQ75aHS6Vn7p0wWwh8yYZ1JWEEAkJ8VVoo
c8mbjTyEU9KDZjs3v3OR92fHJrO6ZhH95X0hl9h6C8GrNrjv/JRjYxMIYq0NWtCCzlUG9+FkL5ex
48mxUmPbDAM+8z55SKepPVP6eYS27G5FZ1GTF4RvlEsdLfozaHNSxUVjuFrW/zJxtl21kZL20iX7
K92oy+BgYqiNVkR7M+6DXaMrrunMHMbV0xOvkh+W11sMEZkzpiVO+abFtTS0/aee/PzSjGo5TcMw
Y//OCjbv7TUfBq6JkZhnlyDB3FFLJhg9vYT2YBxHHL3IwLjjEzoMvTxBifKdW6Z3rY8tI3DDjxTy
5K3o9tqlVian1FIa+lOJVAFTTR4L/ZgwALYGAw5vm+1zA8dh2g3uAz3ve5vtRjG6+O4MUsFCBuDq
HOebV8wnMuzQDbOhjCzLeTGL+qdJuJDFr/xue6k8JutIhdN9lvNKaegCG6l9eRprTbVm0biPVOJg
mmFHBrUQ60YLLLnUnRGZrivJKPMHxLPFwStLOe7rmkhjMEcWM5JTWGDkwcKyUzX86tFF7MsGlZ9i
UzabXEzDfaNROXmP/nLyOwq7PFI+7KAkWMFblcx7iC/vZria+kws7olXPwQ+1HlBSOTPR3Bn903W
qXdykKmYyQTbst2BJ0jvi5pbRttZc5Gzc5QhOvjoNA45qLcE081MF9tlmp29tqzfRti8hrWLAQUe
PVTpPLm6xQATpBIlcIO0uBZDhcc9dry9SzmEtvrhxnsZkrNr50D0tXdvpIjIc7ZOdoYnp/XEHe0a
Tx6kxaNIF3X8518YLjrZ6MEfGQmhEdQ+Bbgj9GZktv7iKVMcOrt7lIHoT43XvxSLwmScdHhgatZN
2heMw5+5wTze2rKEd9xW+JBSdUqIKB+60rBPc968x8B3otYcvzIz/e6Wv7qB4AmVgseQkEWBg+kc
1yHlfwYLb8K7fbaS+4Eb7TrTzklkB1B1XRGP+fNLIUraq82s28+MEW+uNF7LFowzTrCXLp2NW+3X
xq3idE1lmlnsu6Ce79JylSIHtFStWzxXq3kvHdt3gE31xdLMNvmxjUNpzD/cZqrPg5tbDxSK73gf
2Vt6ZTgoht74ALIfOTaOrUNcO/3daCrnMKXYgOuctcZnq3VAr1ytSqQrh3Jl3mpqgbGsv8A0gF9s
3TshR26TsIHV1/arblvssjPSMzjkXZZydLOMCkcFUS9SCCTkKiZmwnuqi/SlcE04xRkvqd5F78fS
6NJTYU8zWu9iDAdWyt/mMl+lIEk1CqnvJ58d6IgqJnjLD5gV6VucDkPRXGXhjS99oraLN2QXfGzj
ZUDWS5oeKxVgKFwNTk9LG8ArW7b2rk7oq+sqx8I1xelzsRt9LnIqCYpsGO9E2b+F9lQ+lEM3vOnl
uFDh9L7+ELUwNBaQta6t918WtWSnudVPGD0nOKAtCRqXbnvtk7fizSuufSqvnUI8yTnnbBZUvE2V
p+NuSFi0sBX+Mu23KfX1lQ6LmmoPdL5w90djFwNJtayZyNF6VrudUv4T/v1WL/Iup/Y3KrIUGV9S
6m0bfnxY5przSzkOu6BaOCVR6OSrBYCWFR/bYoWkOvjHQPjs/KANttnogXUm/TSNTzxnxCObFIx6
MrfhrpAc/qfaug2Iptti6Xjw7VtvB1RGUKkmW9O79s105rBX3zjOtpnDshoS321p63iZB3wIlH5f
nXIglAaw6pTYmEfbOpxOo9/dfBdnS+1gKw8DdyB+wWNNMektD0qTN2Iw7qXfjbcUo+6tHBXbXElx
eDUZ751Dj24elwznEJZnmVf3Nlyr+5jFC7Eq3nMOcs5VgzCkiFzsBxq79+BdU5JOCY5SylR+T0DI
I0+OwZbKk99A672jgvlgldR0WklsRYlPp4xbkwE2e1JaqnLa62RPyZYn44Sf1X61pbzac9eBCOLv
b8rQ/Ag5H+QuZmpHZQ1soYY3sy2Q0QTdwkbqHx0niw9tXyXPc87iV7oNMUpn/i5rfIhVwl3tmdWd
naIFFTKt39BVaSHJg4+eURU+tW48AaEOD2XemSTScFebS75v5aLfy55QMsAGGkrIxxzrtiweQjVw
RFKYR5Nm/hza4JYVs36xFWcRd3R2XZcHp5b6+usgRMur6EzgyHgxO5tj22x+M2co21lfnEE19EfV
mpy8k+kRz8QbEyxaprm8LOb+DyObzp3XZAd8aW5U+Ww+2l5mh1DJb0kSY/y0ecJbs+Jv8TvehbSP
7RWLfNSnDbPsuX71nVyeKAdEeFxjF6bogWUO4TVuFE3k5ms7kvVwp5nDHDVGiflU8AOEqWUjCiYE
dlz/lOWNQfQvDCOfOiZIUniLm7o9VbrHjVA14MGZHPZI6hnK2K5hK72+j/tQ40ZOvUim3dmU+LjW
O16GMb5db4aRLNx1KKDenbhWFKBXZF9cDFnSCCrwb0xYe6oSMOCjc2UzJIoZE2KgJncnkQCkq7LD
hB9kP5lNu5dN6zBX6NQdebf7qQumS+d0XzR3DSneMrHwFjT9HkLM+hBquno2fCfpwVj4WHrZr+Ep
Wqd9Mo/8HJ5Zm6eFlG3/NHj8N0uberD85sc4h69Jy9BzSkW5/g3X1CqpL2ZSkOtuOpqkBoyaQRUn
xgVqBECQrembDgKSTXx5bL6AEcANqMlPWdAtiik7NKtuE9AU4lTGtS0Wdvq0CJNPIcDijvJRNBPL
98xlM9w64JEhYN0wPvPUwrw8DK7g+rCeg/u6S2Sc/XPciCWZn7UXB9Sv5mKvjLe01vM+rsgOCYhs
VQthwhlQZZGoy0NVrVeMtI6wsRPEquf/GhMvRvNxoEInRwuhCOFxlOA3yUil2KABh2zwgPdXx+fb
aeuPdjSt+yFMH1VDJfpMqNdoMK0n2gi244hW0mnY5pV7M6zWv1m29Q0lLubVjqEjIk1AuHJMk9s0
FXTAtGMXeV0Z5evdtxCT9+z+XvpJt7Pr11pk9qZu4jtv5gmSzbCrEZ0u09G2qnk7uZyU5nV+Ok2f
tL03l96o77Kq7veLDe+788OHxBZ6q23mwpkb6if2lgXu4ni+rvVZJh6GbBEMOWqh6SxebvmiFXNy
8vdmp5w9qHD2Vc4jZXhXpv39MbDHDDaINe7cYF4OjsnQcu0M78On3OQDZDYdMB4ecxpdyTRRahIp
AZMlGLObnBxBLMH+icTgn2Ipz3PPOXjJaiSZkmpiAH4IQYgL9urBNhueVeods9T4hBrIo+nUVMZA
IbGoeaFTMi72Y0sDr6SifgsRu95TRvSxSDM8j1MfcnulaPe0BW7Sav45NhixSFZuCuIDWw7wpE1j
Fo+4lPiB2vALTP9ysVu4aq3AZm58ydrDRSBfZ7h0T54Zv2JR6u7ClVSiTdAPc+5wOOoxzojO3acc
sgA254gubl4/yg5rWR7g1ulZcI3Y26tUC7wo6euQtRQsKKwR42x9OAU8wKArTnFBcrZt4JSnYQde
4ghJElEYKWbnErQY5uam+HeGAvJdYTYHmL0PVcsea5ooLHZnZ9pjky1uf35JTEpj0BYBYaqcGyf3
cIGXHwOzylt/QnK75HFBNTum317gG5rm+MOaCoJ9AbZrJ3e/FuSLTTNVGzkKNhFMNTdUwxC5Ngyy
tIr9IV4HNjPBGoUQn844nedxWG5Gaj9nsQf2IGMdBgYy+NMBTBFnK9cmtAjaykMH5vzvc6/wYGC9
Ec28N7V/4w35XLBOcM+Mwcma7PnONbvvzpDPBCOtAK0CNzt0uyhvhmNschx1WyKFck6rC/wTfXAl
5KXE419YMgeon8wJBZpVxCqAXbRfPmhReOxj/0Y/SX8xpScf/Lj/5fRD+q03MVjYIM6POIO+3MTG
xqzzH4IoaY5fYpcuMrwrsEmUdoBM1X0rDOpaNTSSuCAhRoA2tPDbt0F4yQqPrMHkxMSuMIp0eUga
b+20ROkePmybtd2xjffKXV7mEjaI5WrqoRSCSM2/hovOenmewPtsYw2JgGLgiN6Uelsv64Y4U+ce
9fRWkaUcR5jz1J9GvfKGg45/x31evS5iATmRkTyhSQbcBmPoJNgvwwR7QzhHq1Dcl7BysdDg1rRx
nqf00dWgRtQI2qMOQM1b4U+KVjF6sBPaylbnt8QR7XGyupdukewQHY97x53eraby95Wjcerm6VZl
OPQNMAyAT2kYtBDVG927z44LSoPejxBfOssVZQhLmn3IxE72SUBiJeO6by9cMrpjdDvuBTvdODgV
c0qIpeAd2Ovh2NumPmsaNmCwq0PaBAtVLc+9x37Bo+ft0M1tcoE9FLHC8awJhrbruAwilo09HPPk
QycpmZGhfh+ppizV/JYMIIkCtr6pfKOz+U4uIC1C+iPA0JC1NBZYPWUdLchxm+CY+w71OiHACjV9
r1u2Cp3Fe8SbsGXK+qlFydqqiQ4GmVEWAbcFGb6oPyVZHaaIHNocGzmGJivC0N0Xwh/lLO59TFZT
+SA6YvdHzc0Bskm+5WzuQuoxCcBXfEqSkrYdPld2/NyD6IdhurE1ae9gtDVB8fq9Kv17vTj6gL2U
qoc0bI80H1SRABlJSZr5OjtZ/yzs8W7Ec0hBTmEPt7GhOaLwaFCeMr+ghZgSC4fVEWsVxql87H6X
nSr3VaopqIrH06hTOlmK+C7pJflwJPxpAoZmyeWrrSbuHInAOKTJncqQe1LTeuiT4ZMmUgmz82IW
/neZuR81YYapCA4pnABslmq+dZ55V/QjgwvhL6dh/ko8pg151bw6au14q9VjOCXJqQzUHazmrWDP
sc9qgD8hsB6SNlsp1uOJeuu5JqPLlg+cGnkR/7nqITkMgoBDGjJXn7IvQybPPuLQpiuCei+zhW32
8tCYFMCI0S5pw4D9USIb6SEvI9fkvYyCnO6peWy27HsDyrlYF2nk8h/Rb6M+sB9IBuAssMgFVUjn
wxK00LmaIGJGyx6EQ+8sUGL4AeMA9cYIXoZg0/ljlNEamOJ6+y9+Q2qG8xURxfobJsEHZ0hrWOyM
MBs6YF1NybxzDIe7ocpuwxNdfBNep5mWTk3mhGR2edbX0iDeJzhSL2r+LojoZI3z5pTptg3Gq6zE
yVx+O+lwoEjuxV6Kly4BpvNfpoNCCvSMo3XiM8hDM25b7zm0mzOFwy85g0JRundjTKH7H1fG/7fZ
/w053MGg83922Uffqx/Nz+z7v1vs1z/xL/yo6f/DE76P1Yigzz8x4P/Cj5riHywC2JBsG4M9GLT/
4bAHTOoFHv8b3WJwEgIPz+e/8KOW+Q/HxDmAId/yCNz5/v+Lw975ix0qYHDkBMBMbZsNv23/8WD/
m28LpGi+YJCQx6pTbN4YrQ1V96J9nV9HBPoTc1YmrowDtkFaDqdklGbktZouIhOABdTgo2HFQAWD
iW5TtIttSOcV8/Pqwe01A3YZw1KKNX/RgvCE8VodshHXArWJH40u5OvoLu4lhOM7s/5epiIhAbz2
3za1khClvI7Ng3ey/TY7OBa7yRpj08EZwKCGqWSSDmI7dq2/sx+tDqx/c2itl8W3AcaSPHC5On+C
Cf92WUYVMmfrEPil6d71DvObzCcjbDpQh2021cTJgaUMnMm33RS4lz/XqqEc9GKxLzjQY/+haANL
aNoGkmiQb8eJUMnmPVuNLkPZn9uMUbtjCbBmGA2lIrBlumG2jy2iOGCBH1MZVzfERGYjOCPofelo
CJLC31Z8jwj8ab2rGg5qtpp/zH2AJ3QyPlRolNfQpCLKNVbk6ClxILaHQhd7mfxajOyQFwvla3b6
SsVLcZXa/xvXvviLHfnPpXMFTNHQFKEt3NVY/u+XDsSIyUC7Pzqh714EsjeDJrBVkpgSX2NkJ7ix
vECycapntV/GCi43k3tDfLfLzOQ9oW6WD+kKbe81jKfkLvCOegAdxnPEzsHjZ66ruWTbwj6VXyjD
blaGOEayrWRU9Dd02r84G/l5XCfgyXAwT2Fs/Ku9ujRX02JqDUd//Zc9nR2JHhpbUyCA9JX1ViWU
+1QuG7teWf8sYSBu9L9H+6+Y4b/chxi2QAjYXCvXooLnPy+mFOMo2dnL47BanExdiXMly5d6/eL/
3Djz8qFye6FzPdcAR3PnIZFhsTXjpjsyRP2NF7U+YYbYG4ahbnVHyq3GP/83NRh/dVWuF8n18DTi
FKHCjuTAf37OOMfJWi98Ti6UYJdh4OsfjW3aAb6Kl/iSygDfVwBAoSahtbeq6nl2/tYLTyXDanb/
nw8uhkpECJydJrdS6AfMX/7zg3ht6dThQpujpkjbrNl+DBpvFluPEY7yjrvwgdMOKvqoz55Fd2+6
9L96Rewlt9w7w5XPScHsNsc6woTf8o6FiredwKXi5f0Kxcudcm/782fa4Na2utZn7jztK988NYb6
MCb7HmH6qlbOfRZ0DEn8qPKEOFMOOOF5cdKrrl9NSkcvLVVupwFjdtXIAB3X7iOsAv4pDYd3T1GH
li1Juk2T/LXLQrJJuZzOMZ44GIz8rq2BQ3H04EwFMYhm8AVHhG8A0qQbhNgLTHqzak5d261F4Z6F
GQj2D71n9rtwIVwkCuTn1PqHmXrkXbfQnTmgXt5jqHA3eMPZAacO23PXVHvMMMU+rjlDV8Manc4f
QWEk6OgTSpnv7yGlNlFIh7la5G/CJM+Olz4srPMnylkfZy95sNnbsl3DHpeb7beq96ptnWnyAYm7
d39MaU8mIwRVbCc4Lxru1agKDDAyFhFalBZBka3rRLKwsmOaY/COcfqT9en2i0MHorCKndagj6rB
vgVpe1oYr2zygk2jaBlB+AMQjTzF1Yu0JBAWA/aZ4rdT2h3evOSxl/KTF1t+0D7GZWqYN06JbMDY
+0feHNJKdzs1CWhjmPvN2HjM+Okc/3mOw0cjFM++PctDadKvmJF/IMnPUu4U8w0L5cYoLfs+WXlB
aPWNgoBFC/D7nCMw5VP/y+zG74MfIjmX4ynk9ByJtnURaAwTegsepdoCJLfWE3We8551B1vM4V2e
tAQ4wm7aWKK/M5YWnlZlPDtQcjD0o+gv0Lhs61VYwysulasuyXjKHzH+6ipE8x4p79hiWcFYoBBE
T32V3lfufATwgKop8Z154+DtlskBbFxeZrIxt1zX3wNbU/psep8Go9q5lnDeOAcv9oM1zqSde0oT
QhK0RgZ0eKpf3XYaD8T5jTq9ti7Y0Dws2bAOn3TpviT4c3mLQffThfMkPRhkuGCJsbcLQXJm13uO
z1GjlvjGL82F+oi9kxsgihh/mULQm5sO6YPKUwi/Ni4d3y5bSB89cel0+pzU0NznKS9pj2DR6NXm
MUH42IRM7ubMVuAKGy5SGjQbkbsP3ThDdPipeI/CCzIWHgj0jXSydl0D7FmQcSbBU5b7gsaCY1Em
9NbZtHwFg3uf9FMJfMNn9t1hg02tO9cr5dXE/o5TbdzgnHE3SsxvqPAy0kZziys+V1hB5MP6ATCp
898dRZ8bS88UoaLrDR+pnjx151XhxdQlZm8aVFPlM/Yw7GjEdROZoz41tfxhhFO3H3LI7HMC7TY9
zWNyqmbNjLCBeJXF/XEEJqpd/AdFtndU+5Wnza8hT5DuWKqokcW5aC4frm7enUxWDBFx4Laeqz6N
kzcQixg4S9Zzhy0g6Yt96ljUv5ia6UD+VoTlbzg4nLAdiF1jgK9iJrE+Ne7Ih6KaNOA4HtMw8V6Y
/Uea4xnVotuaVeUdgkbdDLpJ7NSs4BdaRiRDWELY8r5piFFCLNNP2aUlhlLz0ath6OSKOs7CGd9V
O8FeXYokCgZB5WQV0VBWHP28v/Y99438IJ+VbuFHO/s4SwW8NQGKFpMZdObEjGy1mlSa4jNnG1tD
FX4U5V04W+qCCRp/KM665dE0+3JXdTFCoVBUVyyAgPoCxsY6YJM+A7m5LpiJDupnE2M8qUyw/I3/
ie+hyu2PYSbFDxeeUyim5wF6yRGeV2bXT35jvPpwFAa4Crj+itLoDypDZkoY7QllYz4z+8d5hsU7
u/HyMDURfjDRE4vRmdvsgwrMDlZS5e8E4sNOLiX12y7dtNUXW09YDE1z50nE6JHG12gyHmWNNEKu
Qm5VTrjdKDD0Jiip9ObcSir/yKpW+Cbn9sS7sj9YoOOGIly2seCgbIfjXe43CYQLxudeuT7IE0bt
fK+8AMsH1ZFbQCrvOuxYPZPuI9mZqtdnoG0+DCFKMszIaPFkLgyXMAZH0mOvYiavOWKgO5Zvpu8/
+zAOqjD+3vV3TITyY7x4n2QeTmEdlg+8G3aDgppoJX63lX2FnZxmT4DpfcmD2c4/g7aUm1JW38o5
o9NJg0pX1LqMLjH2ImW+aNXhLzOXzs7CRCecEZhLkxQnq4V4alMloIPu+FB1o/0YBtxs6uxOVBfR
lbNllPpmCN48YVLes+0A6N4KgLCGfHE9eUtpkt2YU/zRgSAIavtGu6+JE2pHUnTXlbV7KFkB9tje
TlbnvkijcrYU5wGAmuqTofxnx54ncDfNA4hd2Rr+x+IyLbAAv4psWDAHcdBYMNDmudj4YkFljNMb
sKp+H/jpU9Pp/k4EWzecCIwNdY+J1JqikZHz3uUJw9I1DwS5IE5ZMLra8DN14dI6tTnj2g0O0gJv
0e9DWlOuSWkxUUuXVwWmNKRLwW8h9zqu158odapuTah9dFJua24AeaJ/jtiTVyH2NeKSdyEG2cRb
F9HDpHDeNnlJsgVOjl5wgExwCPm2wZTETp/tRTW6FzUtznWkujWjbvSaeiq+li15y2KiSm0GY5/l
KxpnxPnSW19h6n6OMKIPlckdWyeBdwklu6ZJt18lnuOCPihssedGYEFJFxj2xhAjCPqwHTRRz2B8
DSao84EPZO6Pl5GK2WRrji5VpE0Od9blflxgaRMYhvbu/M4hRl4LDw5aXp7QG4k3ZRPmrArXV1jW
j34ZNGjTKdOqkhNyO/3GpPQQiBX3hVO1h9WhqVo3jMuYQA3px//m6DyWG0eyKPpFiIA3WwL0oiSS
MkVtELKwmfBIAF/fh72YiJmunioVCWQ+c++5YNwKjAoERhEMbUDCkMQBvBGDDrsHxKudaA9ZrjHe
8sdyOyjKiom1Tp1f3aD4DJKMBSxtMsrW9LU1EVTGgf6D3OmqHPSnS33RkhmhVC0/WmLsA/K/EC2Z
O1TAHrZ5e+rUzokxDDpOcgsm6xC0WJ/1+EWAmQedg/iy5ZUMPGCrQvroQe4T8iTbA/V3IulVPbBB
8y2hBQh9Iz37rLxNe/6XU6jMPV9G/YcP7L11YVWowXvQ26UNPRiiwjWeG715Sn3zI1fBrcHHWWU/
uEB/DTu+9SgvuLIYfi/IYg7s3H6WpaJ7sOgb4RsjG0dY1P6LXZZxJhtyZMZgUoH//2mi/daH/lZg
AFj9f0fMaX8wcoDjPduq0nGmdeySdIDMYgUk5ZHdLBJGppgMAilWm/QpEOlvvDxphnoScvgSWhNH
GkM/9LzYD52J/a6jbPp+odJI5m9NcExH+drnXdjZENCdqvym559959yjYqHRQCZdoI1tXB6sjvEO
tVpwrFpGfZq+jxMGmIVDqhSaHM3t5J71coYhsOmOzlI86Q3bbOKiI7Nqt3ndXnoDFYpTDNcmK3ik
zZ9lJGTCUeCYhledTRBzZKhbMQlP0oDL3U3GxqHEWI0+iqAimZ4df9kQ1MRFavsIhTTjOFRA47mt
H7MkeCZGEoC4QGSZlc5zGi/HcfIeCBP5itk2ZJN+LW31peOiHBdU0EEwHRoR02y4zsGgBV5VMwzb
Mh0VOYs4EqYJRYEBPwJWDHXmkN96MaHLCh48wE5Gbj27QczxUHGN8g78UZOiQx2aU+HazwSZ9NGi
Yc+UxcMQ5D56TvWUaAbngO/dHFiogMIx2JqIANhFFTOqPjT/c8UfNZqvAybPdacDiDKTXqMYH69s
3eqBD7jm5aG4TDv50pVwXBea1ctg3+lXI4Yk7EEhVlDaCcV3hyYYm5CV7gJV7Fywg6osNn5h0zHM
UCFFb0eGTSJGJgVbVwPrRhB8l4mCr/JDWh3+/zFY6XoOsxDzXKFcHMnDPdQYZ0kzanrUpv7egUvX
lN10mgOgyXIqIst1VxnXXpeDqXVnpPcqMY+VSbjMrPuHnl/b5LOHO7ce8Y8s61SPtLQWXOc+Cc0O
m0tbFU7YWgbykvlYI2Bg3eP9lV7Dzq3weQnKPDKldtHretm1tAfs6K9z0rwXdfqY3xn8tgGK15P/
zPkF3z55DmV/IPZWrvUKtNCyLtz8p4lHZ9U6KUCsOjMR6fdILpFOaMNwCoyyOwREb6AjLh9KKwgH
ePPsh0n7sMGIkZDKKvER12GNOwJoemHnEOKX5aviD8Bqup3hiyVDTCaCoY4cjSx9Fn7vwnVC14NP
JR3/NEijDhUY1T4j/LAwIO+VvgNA2R33s1LzxjPzZ39a3nvf8FflrCOpGlmp18uzOLhMwYIWnnbi
JfWBQDPuG5DHo7GuGsvbG0s/A/jFVDuOSFk4vhbTWpkVEjjwrY9aU2mHcaaKt132erjVyRlrCJkn
ReRoNeInj5FC8hXuXSvZ4vZ60JzmlRA68EVXwtIgTuUnz3S7SCTjnjOPX0gZniKu0lvdOxgdR62l
nmm1L3AgFrK0cf+YjnG10NIjb0iGaLzPHrKumS4SOcAFdTWaAgBbo8RGbQK4aFBa7SGoMforp2Lt
VbirEAVErd62m0y49dHwOpbGQduFsAjlriZq5nmqBnwBSXzA2XLsLO2gaoVtQXfdiOgboIUOkDd1
HyosHZEcxYRN2RJYn2oTtQMJTZ5YUI17nwmSgA170IRPtZi2rRvnuPkHRpdc0w+Dzf02WO4phgHC
CzERLDJY323JuVkYfb3xjfYk9L7bpYM4qVhghWCVGgpi3MSY1ptW+Rzj6BTb5eAxWKDzNc0ncCkv
ZfWvCtL4DIhBAo3LcSuK6QrW+5HBrR651t2MySRUTT4ES3P0LpahP2DOYsoG84mo2JN512MMGT4l
6akdURdmyImC0oghxxqZxIZBTbkaFKVwPRvv7sT5N3EBDYwGQyvDFBcz4+7vQdf1hP4wI6pDy/aa
4CtzMqBcSR6D8mKYHBD7oNntj9S9OBJ9u2kt7UEYSF+nCYSTGxYaROjZz/3oxSW/EcCX13MXVgQ7
msgjWjZELdq8rMNGaMGJsrhSUB9bZLnUAAgsKvZSah+m3pyZSGcEGOAtEx1cpwD94H3792ImO4Vq
jk4Q0Lq7HIhSwTWM090UY7zJyOWq8SoxbWbbljT1a2riyWibFGpcLa6elqPnSeKPlmG48k3/YELl
IA36xhuJLDF2h8hSpmRG1mZbXRt3aea8tkKpaNGB6zHneek990gnw2naMynrKLybGLNdV+tBaHtg
QNycdaUo+Yg57CljGRSvpgZSPQYBmrnCwofqvAWjfZdjaKi15FCt04F1Rqqp65LkkXCKUzY2zJRG
yivaNa4TCz5xwSIuRT2tW8vJqAuGfaVnh7ZqnqTU1qN/v3v9TidgG52ga5QsPn+FYTpE2WCwTPkR
ZoNhffacd0xvEuV5eC/qT+vb1nk6ylztl0AeMC10/HVRItgaIj+ZCx3Cp3tLraU9GEmBKr2+m3An
GhtmMylNz55SFfafbHr2uDIBfkc8DA/DQ67yYZcmmPkgJq61uoH/WMcPYxOLbW9Td8oqO3iZYMNZ
35qgQL+ke9hND0Otx2spmQqUAiY7UZ8DSuSSRDR6S8B8EHWYJPZUvsgYOBv61WR7L2LSoj4ZP7NS
FJAZU/RwFikK0hxZ3Zryz9RyhxfYOgs6oYhh2YinJPhu+rvBJXWBnvg6jP7a38w2oN7pMhrtv6kg
yAO9jmiQ1rDOZvqYz7dFGJA40E6eah8p0Fe6EFAwXcRc4W/STCdKmmxve6ra1Lr5avRYg43Z/iZa
+24oWtHUowW/wxNAgsKAu7Vgaq0nDyau3Rwc3EGYjLgINArKMpy64EQi1x/b5yoGvzZPCFrgS9sw
V0MMWLtuxEgxUjOufS14bNz52pcu2UHanV9Xy6gymetxm8thPhvDI0MtGJl9VDlooTVMnP2HaQGs
JBeeojK+JzWkyYGj4hE+JRT37iDba8xLNBb/pvKctRyizuem7Rh2Wpe2vXbNRT4P6YLtD7neQO6H
hiVshbmbg5zCJ5pzqwpVjGmB5hSphP1YzOYehdJ9zjtTP6MRzdHSZspI140Q3yTSBRtXizGDyB5G
D/UNoq+NFPeyGvxK6XY7fL4nbSFcg9iLRTLzRc/Glbwjb4miv+ZqkzWD6nFuN0411hEi2KCeYIIg
s08dnVEJ70WtmS8NzCCzsVE5FL89OWh8g/yycSl8NFPl2op1VC77gjAxjIHmQIGVrY3Be7Htglm1
8HZoAra+2X0RTrwxM8SGxjpwJPL9HzU+pQSCDPmPg4dILLdanjNFpYibNxAApXfLRAQos+xHT5wR
ddcOcQfPeHxXpGz8NYylsGWspvRxcZ9Kjx+te29ZjPRUrVcDN/yQalC3/qw+8EkbNH5NdbZszlYf
BXL81uOCY9GP3uPMdlAN8ydTcme1uH5kzaRHNIv/aucF4DEUJaGZ3k2wvAcyIIhsnPMv5TGdBp1k
78wJg5an5lsxpRuk+C3zRXEul/KMzYtgL4fAx/qxcFn7L5b3CihxZqmasr/IkluSfsB7GPWTKj/K
5kcigYjLci25uuIBFYkxBRMzsrwFu5y+OJZzaJfc2/jNvjOvY12gOhFXoNPaLm0Nne95Yb4nd5pP
ForlorKluV0Re4oPBoJ+CAli5sTR5tDv9RvvjcPCOE44q5lvojQsyl2d1o9mMWHRDMhYcEpUFc0B
o0jByV5g6HPGfyzuVoF/mVCMI6axIquf950F0LBwvaNnApjCWD8TmDT9EM0XBnm+6yTfPzHI9/m+
5CWYvmA2rRpefgtfmshaUMBMMBumftOPpX6WuwPV2SoYj56G2FInapq+WwwyGrktetKFMvmt4Ris
m5ubofjkWqM5srqLbvzN4xFTyOLfivhPFw8obJZ5j6k39MFSTxSafFsIBrtl5ERVxU9a+GFtf82c
PUiyVm1+owPqGILFP33LvIARSdEAnUCITcAaQbePy4zSrkOvGYpy4DzSrWGFuiXejSmcN8NjY7ZP
8gM7zdBvn7sBSHe/NtJt76HihbuEK70QpUnelMZIedvhhecP7yl/x/icJHcAJakiXYkU1e2wR6jy
M0kFer4+JnSP30Cv7AvykVeT+cCakpYNUjqEliQJiNg6raLz0abmMFlPTO0OIsHfF7DBkMuq49sn
chn13w1EEgilm9l51NIY4FXr0q4ieF9cm2zf17b7duZT4UF+v4zVyS1+Gqa0w/9NJo8wTFTYyfTL
r4rVKvKv5L4sgdrsd2Q4k9Ihw40on3u+G8cUpJgU5zT+Tnw+f8+BEbWsmJVHA8+tz3+IPQ6Vf5y1
K8oxb9Siki4GXl/nwpAv/5TzvOQXjx5+aKiA7CYMrC8u1G9kU6jDecfJSNCmlEAV+vdeO1sL2Tty
Ga+9JBZksNAWGk3xPScHmROliKOnpmqDKpEnKxvP/90FyeCe4oM4SchnYUyOj9mCsua/T1UXxQCr
Tb4VpOgb8J+4O/rA2zq4wBdip41VnP+g9LhoJZ4f/cvFFja14xM2mH1GneQ0kHQac6Nh7gi4lDr5
bcX4w4ZhnxcBylZnXZE0lC8GSTvK2g7msb7P2BabdmgB87gefGDJHd1mwFe08vq+eGCuXIool3Aa
RCn6QzEsy2Yy7R+XyGOr7zhw62AH0rpIwbkuKX2BJCNA99lhTSXRzVQ6gTduRAHTvZ52tr+f2oDU
mCVgvIhTAeF73IVtjG6eT2eg7WDzVv66ZsyknOn7ZB8z10Ourr9XZvtkaQ6lc39p0w7t3spt7Yvf
1QCUU8NeVfpkRs4hyHtU3K2BQJR2xHCLaBx8BnqWxCivY5DRauY6+pkEsXEPcgE/hA/Byh9zorGW
et8RQ7gFwcgmwTsjq77ETXn0TqbzmHSvdgsX37kmkwgtDFF2/mZTTHQEy7YjVWpNHWiuKouZDAnw
xTDtFCzgJkqxzhnhrMZtm4GKhGjzB9L8qdS0zwEaOpvSXWKPGOR9LI7ZNuGwNEEcH/Nl66E8Pw26
D1xVf62cpopqra+5GtEBo2DEl0nQQ7JcE5tJsibpTzSipX1Jbo7JynJBHIDMFTJmbOOjzKMEMP/K
HO6naY4k3G3PVsYsA7fHTGj3hV0NC8WiGddTTQqN71EHtBzSnFHuaukxzIz58NLCi4OLjtmG1VpC
b+vsslJ/zuKvwHxyPBwzKKQ7sl+V0PcevMV5WRxc2+7ZyLzftjefKnRpFB3uLYcAbfVq3FmWOvSy
ZMWH17afUYHrLLmNxr3EdvYeu4ypJ5+RibOeUZYDyGExkSAGzQnAytcLmT4Alhth0cZIvNG/UOhX
MUtibI3M0AyLscJExUoueLyzi7sMJNl2XFy0gCs5nTAq4hRtQ1uiQbG/UwerGNu7rNLQ5+ko6KuG
hPnYINoFfvLaJF42HF9Vvb6ayGDFgN94qsKh5PBDehui59ZWjoajTYcz6LIAeUZ6yDeBhYMtR5lv
UMYQiKKxU/Ek7l1vFMeU8LyWmzUoaQgRN62n0j4YuNDxFmxkFaz1FqMuWaAsZ8KRlEGeQaJKsrAH
WBLjllkovxNVMGfEkkz+R8snUWhhG9irbCYl1CrRWaIiFwoUuvEEjKVdzVqpozy4B6bqfPqjyqhr
6DHQs6A53Nu6+1QM6khkx7YS/bEVQHXmvylIj236JrNf+snESbd1M6zPQ3rzdTIt7v56nX/fqfcl
2uaBlbHb/6Yenhbuv4GtkOjZuXAdmzhE2vGdPDB2PlLtoCO4wL78A0II9VI0uPG2uv9IxHNtbLLx
2W+3guMXFFLwQmzB4mHh+bLtU8XgBgwfu6uYpSPbFpU9mZQJxmuCE7U48k9mvNwy/SnKfzL/Lvin
9lXm0ZuRHRmEmPcQshDjByEUHz3clQ4YxkigTuWuZw3E0HswXGR9XKi/fAxBRHc1xcXuwio9QjQb
E4/VUsu2vCe1IWZ1ob0ol7Xt+FnilGQgwm90gZKybFcOkTrqR5NYs29582PLJ0d7sPKrkV8BlBcj
k98DuRek7eTdsSzCudLOWGaoxUoUMwJpqdGRcoVVDfZLTd7g6JknSnMxOjubWtwhq7HU13rncK+j
0MOxXBsMH2zqvZjAC35O3iEvPnsMJHiFxqHI1ovvbUYj7sNh8ujFCfTKMNasNRDtnrVB/yKNJ6d6
Fs4F1O66ftNT/9cYe4s5U3sLuph4Zytj14mEzAYWMEzvPvUCer2XMl12c9UzrMHzzrObg9pMDBIF
XAjxmOKbiCd/Nt86Hj7L5iQVTehRZo8TsxT/1gVv1nxKJnAyEDJjZ/5jQfJiMU6LMqZVVgMQyhO7
DFnFplD602C8yZb1f4YkK5SA9pc4Hw7S2mXoc7ucBQR7a4fXPTJy90z2wd6d5jV0TEyW/1A6btqW
chsRoUB5p42AzOAbyY2zJCgYG9aNzjbHejHbOZNCgIws4geB7gP2Y3qbe+KFnDYq0PkXMcYlPpOK
+VSilQcasMdMnyEZrFTM0pcC1k4ZMLtDmPJam9ajSuKoKPgumbuOt9oqvmZeqmmI96X0tiUYkI5h
ssNyeQas6gGu8rppNVHnaJqJ04v2glJorj41m08q+FXV65JSEIAXM2F1mXzbVw20fmEce/XT9E+a
fyPl10hvTnsdtEunXpruIwCZrH7H8dkcnur4VmI4LmHT/hTzeXFPmFLCvLt63lmfiODhL5HzdWur
voGSOf2bGJc0pCn/pI6HvuMN7UOYZjUN2Qw/gawyAht67XYvRIVHiA4TwSgAo2MtD1l5LO5BxeO/
UX/37VvT/TrTc53zcaXgUCQthgsgvOPEIhfSvSI6WdiuqmWfm+1XvbxXGjr6veX+xeK9yP5hwPlN
zB2SeJSUOIKhHC7hpP56hIQJS6/S31RF8TwJ+0qwBeSq6jmz7ioZF1/FXb2J3bNmm7/o5GrWxV7N
zP3WkKy2fDZOp38PyjqIMcjJZBHu2pvTf3hG1hqFQxIEUckKLRPeyoV1qbDJFb2KEp60SUfN0mzt
POaUuyNU4Gwpr+nxbRLewUxx78xbT74WgtmWONsJ0PevrEe9h0cACMYgbyzi3BTnLEkfUcsINazm
f3qM0WuvyW8FGSjz1wXgsnweo6KB1mAnD3Nhhs6gQsGMfeyO9xeNRh0nOiatWmdI99clBcB/snbh
slsMC32OtvGvYp5DjKPj7ESx01lz2E25nQx1RcDJdr9+FpGOFoE0HJUIouV+W9/fuAhYbcSsvU24
KZGeTrtgEWSrBLZa+O/VYq0C7bVdjromX42lOrstFPyADaE2vpb6p8dD6tjeamUs5gGgnhnN8Eyz
tHhJJw8wBgORuagfsAfoww18Q5W/ubBGRoGGuyatz2RF7ddU/tqzTbBu20Lz7pZHZwJg6w+F9pA0
xGDqDZUyIeykULMXFvlz0jJxbY2tRejTG0u3Y8dXHGLJPcJt+TFqwESBcentHQAktDnaXOzN3PzU
jfk0V+W/JF+32ro0XqbiHOfbrtHDLr8M+UMjLtDNkMJGKECz8lW3HtC11ei4ArxXK59wliS9Wdmz
X9D94EVPqptT/7j22zwcrLDhYSUhFzdm8BJTDdGGxtbVbXK4DlEnINbQcnf081Q27DEO5FljGy9x
t6oke0p7PCw8FWc1fATyxcg+syQsaUurc8Vu8r2rCbT7dfV/uXvySawovwHi5t5HkbzoiKLwKIUu
ZxtRrkgV9OFc5k+dcdSdM1boFdcjAhIRB9GUv+r2yzi9Kedamf8MF90DrVT6m1QPjXYBa0GLuMro
dFV+z/o8KsP/TLN0bdxjpb5m99kjv9SdPrPhqahPStsvpbPC6IQys9J5oq8mq0XnobJupfUXl+/1
8Oh6D762Hsyt5HPECJWQa2QcfWtDLubKbT7c/A/9znODG5x2IUlws8HJq0MbDLyjfSgD7XX2W2g7
d+LbIRlM4XTkBm2MN7e+yI0e/HROujbnh3LetfwE4jOxL/eAiOBq+q9x/FbhGRT5NnUT1uP+c5y9
zsmluD+e9Smznz32Gh4aylS8yszmfX1ys7eOYccYvNh8cAiqUlxPBkHmOJv9cIkTlhcJItibN13Y
LGjQ8vxkV8ehUeEx50LPkL57H+O9u2HOPe8DprY+BXNrfsnlPXVIQEte/AocQgG1t0h2NGoe1eQC
1dY2fvJ6QgJGfiL5evr4RUi8tCY9JG5v49cfQY6YyH4vGFgmM+oYeXW4UAAqhkVNT0FgDHGWNhuR
mnnYSrlzCLVgZfPe+taNmeJDYSok2PYzs7AeXhh+TM7dr6blpJE6Motxrm5aegtKHNN2UPwrSenB
HA4aqh7kKQgSB+wzht8xdp+IdVs4sEa03+7d+COR4pHy5PIndm6DJvevQ0/V4YyCxbEaWoqtyl4l
6BySbsXsLD/FGMTvOx46mqpJVg6TbhQaHo+tuiziI6FJrSyLC5sS4DQCPzGfrOWaez81Ad3ZST2S
2bZya+NNBAM+54wQjfmfuocnmqr90bXkwZSdvlmqHlDOndve9NpxNC20YMii3GCf3JdtmWJSburT
RqDJwc9JtIrm4/HUk6Xc9TDTfeMP/UN9IKjZMJCgyNo+xdZC2IlrrWCcqsjuIFfZo3VKxb+MUiKZ
ZyMqiX3bjpCfqtH6MvHbxZnJ5hMBWFj7inMmIOuWLMnQz4HF8nsBmwhubud/OZZ3Bza/2+xM9f5e
gjnjtsp58CpjegtmLZxrsFsTrpNVwYYvQZUwxzHawvbdFjG5euOp6m2kjWZvhlnGwlNNy7jDXIVa
bPB47xeq5wXh6dY1tSR0KzD4Rqw/AfF7SFxVne6e5VqfnyqH8QLjZc3jaDQkDrOlvzRmcOhHnq4u
tVmLOxXIQOXuvIqUGtcv/mUDIUxt0he7oL/0OA+3AxPI0My1a+NpoTF3ivix2l8joQrTKeH6EJOz
bmYEcsM4PRmW6NcxcIZiBDynFSOrbt68trVuhQn/QAw0mLbVsXLKEUfjB/O8mDjWBn6QxQ41Ta3D
AkeE1cbMaF/LUxSpCILXNn3ZkVU+wQDBp1BevRtrka3JcKOnRO8zxTAPvK4r0G3gJY6NbmNDDwC/
RewO2b4HZBz9pjZGeKH9RNRYamcs7fXflD0qpmzVr9psxmISN7cpfmzn/FYz0iKJ8eIxelyZXPaF
gg0yMlVkXiejwWE4U5Fo57CQYYXeqLWVLd0qD/ifCwgCbxo+F51/ERZgNCTgwUlh1dcU8aSBV/dZ
VRoZ7kjn6ghG9hOdCNRUKNXcDSK78RRQk3mKkJ1yjiySUrfL4L/7fP78lc2uPCeIP8JeWQ8gPTO7
PYN4eXfT77IvyLvJUEZq4iX3Kw5C95DUG0ENTCwQlZDJ1OoOJw3H7L7ZAvgg0NqGAEfVg54+BpPU
t8VcbVjPdcfAn5giJZ8joqhVZs8EMbvzBbQ9BlrnPGX8Laa1CwPUDtK3/DIO0FnS6TXzO/zRc4Ce
tcXBjfO4jSpeNAaZ6UMAIyc0vOmtN9Hdgk2jlC7ijco5ZshP5PbEF5vWDJCAVAAfs9LPhZSVkrNC
9Tz1mc9IMMDbJIiU7zT+tYzZQqLZQIWERb6PfGmAOK9dQhP4XpdNb5vxzsFK2bnGTbKMXE9V7m+T
Fi+GJnBCKG18kwzZ7lJCh9Sj5nG521l1NijBlNEmtEyN/RH3kOzsfabZa2dutzMpaIwH9fcE7hJt
aLDJ8pJUZZNhrT/22taIjWfsQ79xDl0B+8hDkgXpZlTGD5xg9FEiEQipwcTGMbvmZU6OXBrPml+d
i37k5a6ZvzIRBtHNMJMbMa9KXnwr+SpwXB+W1HtbKIqtcRpItSQ4bqpBwNWlNcLg0b8qfdgaINt3
ZMpRu1D+jGi2a73PNzHQXU8Ppn3nsYT0pL+ROP2567p+CwTso8JJaemKW50tfwVCDExQlA/9jz5M
cQR6mc91oavvUdOxLOHzXOqHJCeNzRIOoQPo3yrjuXNJWsp8DbagDkXsf9NDRfiGmH1kySC4DKf5
EOl88GURRJkz7YYeKjmwnYfBYrhrTmg2Evu+W+JpKhIEVSk2WindE3g8ANvFx5xzZLQDaOEm92gg
oMzA8T1rdo6/k52xqUYgSgB/9/jImLq2azkNv9boyU1HJrXhWgy/7zhjwxsQwWXd8z1WO0MGOQ8u
igZZnkrZAiDN6t1UqK0+sQi2EL8fLawp05Tv58LqdwEWHb7t8Rq4o7ZuGM49VMujbS16OCii7PGg
rD2f6EM0ZpvOCv5KZKH4fn95DVfLPCHzTQrtWCeIa/pgO9oYrlAH32C48jcTJZkWyZtkBumm+hzq
i8lnz+zQGfJvP6ldxiDcKNLDiusQ+qF4fuFzz9xkBd7bHBN5Nkea332XPPdbexmwV7hJSijDFeEy
IQkS2qtoWB3ixEbc/eE1mbHlRiLe3JcsNN3kw+rriGvXYlcyrmGpaFFnOGBrAnjR6aBjhXZytNBB
fLaQgquWhOf4Ti7o+DlM8JGZi6fBpLmv6UWFq0EUSSQDdV46nr3XoJ9lBOYMrkfczuva9dC5BVie
fV8ivCUQ0ujSD70QP0usul3Xnn0pH1sl+pB9sgjLzto3afXSClj7pdPSRqTCYcOJVGEy/uT81OnS
xQ+IAMMzMN7FUAy3RQviTIF7e5Ajf07A4KcrajdS2p0F2VdPrM+7lTfQdnofmoX2cbbZYOmjetF8
84TGyFrdikCDMzgY22ByJDkdzWWeBP3hsA3SpIh8NBA8cO6q0Dh4ZVYwtU/YOvG9rTstf4oHOvCO
DyycWy1AGIk1YmhjPh/aoMUbjS0tcpm9ct/vehDSp1xnyVVxLBBbylUgu53WzxWN2Xioa4zZVmfW
Yd95H7OqwTIgkw8b+3skXon9bDqFRbdH/foZz1NxAHdws/AzRw6iw0wWO2oxBDKLfKtLFMMSTGo6
A7DR3emfYt2ETVJ8JxC9AHdJFUn12XsGxm+PAkNnEbsWuLqSbp/7MaUjWFQ+Sgrkzkw+d7pj3yxv
KveFlz+hTEHhOvYDGpF2g3qLMtLOv6tM9lue5oiU3mR9l5+z8iP9hyxmYkMqKqBABJhdc4RIDo4c
Lm3U0QJQ8oLxAEIv++yOuTM4t0+mv3snT+NdC+dfG8Ft5i6+B2tG8IyAiLUcMTFJd55UoSPOwixi
k20V6lV8DRjcIX5dIjSXCWwYanFVXqnk/FNQrC0/Z3I3Gwea01tMBhV0Ge4UjpHh4NYAAnEJ6ONf
aVekAej62Q1QieDeu6GCjLwxya8WSES9aC9Z26IB85r3DuAOEyt/b7c1dz8KBVsNq37M7BfK3AhN
+tbwyJBE/5avZz87SV9ZGz6fk5EQv9nfixrbpweJGcMRDcCoTTXiN8PaHgTVHmUQbk2v+QuqmKjo
dAs10+Pj0OMot4p/HuN81kStzbKY8/wXpcO1VfEnMvETyeHdFnMkVp15ecumeN7WRnaDV4CARGB9
EBhcPM2EjAgPzIwZOGR2+urVzedkARsQS/ulquyN/g+kUJASnGtpTwtsQKkg0y1HuxbvA3zl6b6q
m1K5my3nBykhFtYaKDsZP52ugOu5dD1xx0Xru86bT34LsauqbB91iSfDFG8l3D8gPDPs+9E4GKYJ
mbozNm3R91tPsBun251sAL4kkhlwMnwnmrJ+q2Zk/pXjfM8Mc9jFTzshF3ZwTjasbe7cbo6/GlQT
26UN/tWA1FdNIMq3WO7jbso3Q8YwfJrz92CkGMgsd1yXhEoqxCqhBU1+teS4fDR+bSCvq8vwmlTN
h5F9TTbnbVqw/1uag1UKmCkp/8cx81YLhONHN7/zaLrXHq/3SlVCbrzS3WLk5l31iywSNMp9wtYF
MNHFRs3HWYoGCqBp2xlvfbuzyE4S6V1pQSQCG713lZlyPTAThDdmbHiNczcl7LG/HxG0QdKMSVmh
96gRQ2WOy2egcrFu+m0O/GgzNEO1S81+67pg7RqzDZuY8HPIRXUG73cw0jtN0tw7nyasV4wKnKVq
yj5nD21Co02ILc0MqT5K+9ihZa0z9DFlINfFePdQpluWbg4e+InFplzjKDDZsiAGB6wLCTI/jFb9
NCAlhCiSPgiGCg1RMsfcIL8j1sodmXOrWldpWIlGrus6/s2WbF7rGMIIWM43S01zrqu8jGJUWauR
NDuOptkMYY89LTWXvhug4ksqOhE4LLlJSKbfuajdJPJkmeJP0E6Vlo4wutiDxz5C3Ay5JE6PhfuJ
sg/XIQNLeTCT8tskj3mVI1MIaff3sWQV5y36JwTr0B0N5lBJctOt3oh8ftqod7NkR3YRPQYJsKbS
A6oeGg3g+o7BYyRRKwQe533MqtBuskurp7uRioGenX1VNbif83/snVev5MiV57/KYJ6XA3oD7OxD
kkx3valb5oWoruqm956ffn+8GqgzmbnJ1c7rCpAEqbr7ZAQjTkSc8zdK+wHV507p35VKju5NjdZj
pcJ/1aPZRWJrZkhPIS2HLbIqoW+moqXdRqhRmSaqM+os3D6mX8W5uQX6D5MYTzmSo6FkKEJ1z9dk
lFWSudAsYI407cGbws7NBTXewsUiOan+G55i+NxwyIVJZz1VdHfHUiywxqm5g/U5ktiT592Bn/1r
opf0ySW3yuFpQFXgKVGLxhZgorggeHsn8NDsy/ImQkNyn8uIsoma/NI8+GkrPRrhX8mk5Y+90Tha
J78LuaLdRUM7p8AWjHCIWUWdo+FnaZsmkVOkFIv3MjS6TdZjONb4uJmGcaO9t5XsWvGRz4y6NgeT
b0KHkBF1N5ETydogf/j8az9/qQfG8U5GqBdUGtC6kJ0Bh2Hjt3F+kAaLiilngAOLxpbaAXh1AIi4
6R/kGpJoOQz9obP814C1d28O7S6tDeEgNIg6zbIF6gDORGoxMLCCI0YEDW0KVvKs0GCAdrbLKYiO
hW+SkIL6UEnjbzzvrKPQ83JSjQwnCbgSQoY586eEwxBwmFiy/1WfG+UhxWHXaqlvpTH1W2iKXMpH
o0bVrHRayjcDJzFcVKQl/Xf+LnUXwIHijhNNb1WaPXyL4a0/dkGUAVehU9Q0aJTBEmHYfvejo9kL
VzR6EZPwNW3DYQcIE4yCgUCkNnGVqVNPvYfuggI+gIR8HEwnhwXmRLTBnDhon6VG+mLp6hcjSpOd
MCBMN+gPoxcU7tBHlVtLqGHJOJVthy4tHSC9sl103yQ2Dnbilbat++jXYJr3bakEb0k8/RB4f91B
lj6IKY2/HLJ3GsXaS5hiSV824NFmucTCaIpj7NFgwmL+0dCojOQq/XRfxE+OquahzCi++iWadmWh
YsY2IUXTylzv4o3Am8TNRGjUn1IYmQpom7/8IUtMx2rqGMGryf8m0heSPgV1yUGFLN3nGcPWKy07
IKyHXOKYbrNWKh0fkc2dDN/mbnYmFzqMcDKRzo4EbjsHtddC+IVSkAnbYAQTltDvGD1AF0ye9Tym
1c8BBEBvpe9aJfI9uPA0aj0d0LFkp9b4yHim8iih5a2Fon4UNDxRFP4p4IhoT0uWwQUIHdA4oOCX
gjcHAIklLWig2qlMVOB4UPp3GrC4Td4of05ll0JP6vODNsuAjFr22qEndCiHFnw6TuLuaA3F90qD
2hcmIAtL0meNayccVniBbF+efpqbWZhmN/OEtvOfjVqhbLOw+/Ep82DNkiVC5B/riRMmUj3/ta3i
Hayb8IBeJsxn5Foco2yLQyRSEhXByWtk31yqKWVK2q/Pf/BQUTzJ9XzY4dM1uA2qFkBQrXEXZhyS
TZ/8inWukmPEEYl/iMhNpUeLfGRHhKqXOooy4NtsDJtgDHJAhBur5D3eCpN+j3cZ4l0xwl9UjQ6Q
sIxNoeNQrBXSERm+6EGdFVNAn0KbGWNSiZaaSB56LrWO1y7i3lyGP1EziV81OQdTx3PT95rErctq
eM4M856jHBqgWr1aOQDgT1UTz6OZBHp9X1XkY7NJt8Ms1+LVDesb5elKdMchL21JjvI9grz3Iuew
rSlld5dagK5AliA44mt7CcpilALFEdqI/ztETc3T8Z3QQ7BkSfyq0+Sce6HizB8Y3azqpEeV+mju
y3QGEHuEYa4+UlZ2pUQ3XljHR3+u4o3dLEAdafymMvo9xYbkpPPqwvCGCj2FZ5ARaXswEusnncLn
NBLRh5V8imQJiIVCpbsw/+Vo1sOVDGT3t8Ciu2vbfDfmOAdpg/Wq9RR0DJzXI50FIgQBLYySMzZp
n41ak+9VEGV+Blpe6GEl9X6vHZO+vAsjGGLwVBDrs1ghXi0Ah4gC7JTU4SlUAF43Jq6ZJhaaylj/
kccZL0Dvewy88v9rOP2J1X0zrmk4oUPzf9ZweqvCf7v/mcXnIk78LX9CFv7Pfzel/zAN9A413eI/
LMXAWesfIk6G9R+ajA46pSreAQZyvP8UcbL+A3NdE5UbHZVeGTkctEr+S8RJ+w9LQtRFFCnHS+Ln
P+9//c8zVZh68b//jcvR8/z0rP/z389tvXBpRW9FQWkHPR/k70VtFpH59fOV0il/sfQ/2kpRIkUq
R7fRfqXpnRHJuAOsuYfNsj1/C6tcBlkovICU9xt415UbHMxdvPePll2DyAPd6pBOV0xNJeUimsHk
qNIswIQQlrKIFho4ojemNfD+3mib/qPY+m5swxJAUNBtbJh4K7JF0uX4ziKqC08+04BxVwzQ+GAq
Ei7dIfzmZI8IEdqZHa2N71x2a57N82jzn598MniVnaCoeeequ+G+3dHp3Ipb9PQ2GFYcThby8z8+
0enqmBVvzj6cpsqSIRmWio4Q62Me+EmoYQoTU5VBJyDJCQzsr7ReWRryxWAWEeaPeRKhrwfEABsi
9Lb/WjnS1nygNgKdIdgYe25/mG5tEmRptt434Lbb9q50Vz/fxR5Y/IaF7k+ooT+cGmrlItXigAh9
GO1wX+/UZ+llsvFmeOSRsCIMdblkFjHn33QybghQuRxR6HNxoXJVN9+pDiVY27cLGxbw5vZnPBc2
YsUsgs1/fhIMjQVOZcRUXT3xNn5YAUS7o7+F1vKwEmneW4sFo+AtjZ0wuUsCdnweafIoTXUWNE/k
ye12bJxivFMBK/V0H6UR8VnsJE1aH7fHJ19seWS2VNy+VVmHi0BOPA+bo6tIYQ0fjcbJDtKv8JHH
u50+4t61s7bKvnzIvtbfBFt/7/4qD7Rd5pePE9ZrO3PtZyySaRr5dJbqumQxizbmt8hBblK72WB8
7qDJsS9XpLPkef8tpvts3ItUpwQZOuJdiCzpg7mTHCAFQFMLbncbsNu2YoNyfKid8kCbDu8vBx7+
ffSwtrouE+757C/TH+0Jmk9lV7J/aH/YsJuQFd4AqN2UBxVdlc1aCryyyk6HrS4yoBlS7KiNsXSj
g7+Pj/Gu36pbeR+tJCdpXjbL6dVE0ZxXs46i12KTeiPWt1qh4rXlzIlBcUI33dEkddCFtyebpuNL
+NTv14Y3L5NlWIQDUVlScZnlInC+mtXEw1K6lAATt6+0upBQ/Ck0syfwL6t8zmiE3t49CwG2z/Qw
yzj+M94iPVSwyfMhZJigKhz5g+f9TmXN0sXd1SsrdiFKdxlrsVMz5DNEmsy5m8Be6WC3bjIn2Qp2
dgf293NWYVJDQd+V71BCVj6oOt+1LqaW9CDLJCfEE8xFeKwOJjmUotyNqL/SqA9F/5imcb7zBbk4
tEMhIb2sG8FLWaWovAzUS1Ur6Y/JDMaCfUuNsfCEP/wojT+QqNJwEpiVd/tqal7kzhoVZwrq8DAO
ivae0rj7ppttiYAW2i5wRhAAkC2KkgixiD/GSpUx0Eyo/ZiNweWf3laq+ZPvVHo3t5IbQQM40yAP
Hhdp+Qd+t7HqtoHUe0iEZY23kQrUQVAfwQ3RQcwezoYRQi1KJExXRwaEPZsGZEfGYPMFZWhUVeS0
Mds7Ks1VD3fbhwJYqwLn7lhDggkTyJO+bsx46WkUnimy5zsNcWLalgqwqCpvwPoAO0EuLUeZLR9+
DlGW+ofWVHhZq5mJBSX1IvpSlNYrVFJAQW74jzZ2sJRGvSnIpKD84qecHTvRqLv+ThvFio6AZo1I
yNFOx3MaffI9MBcsgutcgcrTIwezC+I6o3GgGE80GHXoUmGNxkGH4s0LRKTw5yTL0O+1qZF8x5dH
raJsTONlE4aG/IExhNo9441cfQ/z1ofYMYZzedpTgLRIFuJQNqp44bc+Utt7SvbDD0UNgXmJSv7q
YTf23mp98gROOORVNhnls4kK8tOYq8JbYLbJvktVH4UGunJQ4RN10yUqa6vAWghSidHPeoHNUQOV
idDUgANnbKSPaCsMdhHjLRmyHl3Zg7Xq10F4j10RbN8EIG+Z6yEuz1K1HSHX2yGEV0celepdbz39
Bbu3AnpqYNzXFXSXKS9LV5aQ+CzQ7H/0tHp6x4Jx2JUllwy6FzH6XCLS0i22C3h8yR3NjdaDTnio
MJbC701L0vvShGMKr1xI+q2EcT3vyLzXkNWMU+m3qRuK7khxihWBp4glXqsKBjF/Ia/ZxHzcevDb
jyzi//poyxI5eEnTiwDQazCOCOKIaQK6KFNUJ0SJUXDr1potvBAZkPepFhWuFgnNS8Ji/ZGNBaTT
BqeJ0jAh8I0DKM64MM0/rKQBgBqYCRWmCpXmjYR55jYNddSCes+XP3ika1CAM20aHXYz5f2BLv6o
+NDYEQJ44vIBzkunHqylfninjF7plAVovl4we7tuphwgjFjsxDKfWYZq1CrwE6vC3KEm5KuOmRQI
sgmGAagnUt98JZr1RwQQTQ30rgcIJMqTN0qTO3aWjL0QLdXAtEoBX5xZwiHxSqq3yN5yA6kSUcdV
q/QrexCF9gPiH+7xEkooFJCkQy6HxbdQof646XRFcr00MlzuqZS0fC+7S9q/AuEZHugkyg9Wa5iu
l5XVPuzbTnoL9ABwZqBraOhknYUQpUAvsxR9hPQkCE73bWhSNk0HvbgvRTWYEfF5/z0pMlyK0Lam
TEpKoCMs3gNJo2boCRTf7Q56J7A6trjkINwxvouqjLEvtWiXynJ6jNou/FZLcvhnLwjAdoZ2+jF2
voxSG7DBsg/hnFVRiM5vkqKg0kaYYdH5CT0FPkdRCQc1Evt610aa/DjoPfoxbDcbbUzjMWnUYAc0
MJkle7F/EkIanAeljMPnoWPbOdwNBb6EhsrtBjcw+J+KXESmi5tj9h4a47hHxBHWggUpDrcWr0F/
oujhcKiYlbWqZkup9zQ2E1MhT9VOCQJ6Iazm75SRhgcB12dgmeARLIxX7suok5yAizBSw+K7FPvp
D9rRuIHUdX+k0fmACwedtr5H4J3NAS5yjB5qI6ZdnMwdnyyE3QJpdjfAA1Zi3GHlVDIPUaFLd4NV
vNfjDOpv5eewMHF2lcwjeiIg/2lxjgpVMi9WYWIEapoDO5KjrTWXZCUxNY+ijoJkg1/5i6fmJjDF
RMt+dWgTPQcQ4I4R9gSAvHNq2h0mPrFliM+ZpQXHyisnt8Yhw1YL8dsAv410W/Mo6enwqBlmbaKX
CG9dq3p/0TFpHUGy/pokeN1hhiVoOQjpW5vOHiAexG87DAzEl1sPK/Sc/QePr3QHTzLfctzAN9Xg
vVKO/ghAF4EFLt/kBr7FkOFBEqRVifezbx6lQaAzb5YTpsTQA1xJTiHWaUy8DiHxO27pdDqEIoNh
BWGQDlifwiHzRuiVxVBWr31R9fsmhK+dqEKI26JA85Zurf97UBvvDtdq4Q/PwCrneUIbSgFRn4JU
hZaUwlWfIKRW/fCMXDoSMx0clAjwA1S0EeFmura5rMPkQF3X7Y1KcruOgh3FWd2n7SFvxwmsVe4P
2RdSIw2yiBMmrMdZfwr0vxVjaQQLst+GJnylMaAsCwBOp/65MZoyPFZ0ZmzZ7MVdK1HGQNnZsrtA
jf8K1X4uOlJPpOs4khw1Sfmj9ccYBQDF+zCiKfsaI5O2r1HusUl6KN8lUH4wn1ZcM5sqZLFw5Omk
pt3qchU9TgO+CkmIU/3RR4pAuM+D0YtfhKYH6qoPSAWJyVB8bboMdZ+E9MpeRwZo0qykeihbehhj
pfvoAuBTafcwKHE6qyh5ql4VjHtcSw1AUS1cfID19FZzKN2UlZM/qnHEjbeDhz3co8JT35t5yQmi
eeEDSE30/n1sKzyjyNxAQoSXbmERPo7FULi3r77y5ctY40xUZpVkE/fHz/LEycu476At9ALlh9od
XcVBbzQ/GtpxxjSqu25jfdGxtrG9DSa74Gsc7T1wLQec7057o+0SPjbhimrz1R9kihp2HQrVuKV4
uNErQxG3mCKKcL48TFSQvnmBUPvRG+2v24O/fN0YoiTrpmEgVK5e1MkEDeqJzDUJrbJ3zX8cgTIN
Kl7ewVvf/r4daq6gnL9oCKVLMsVPXTHFz4fWyTRLYYw8YAIwyihBa8hOg67b7QjSuer6/LA4D7F4
e/faIBupTwiv5ZYzBPFuMvqtXj0UwrcEWm47+R+aJ7xhybf2prmsYZ2HXrzCwb9P6L5RQxWP3Oht
noc7wzV2iGgcV99P12IpEguDedRVbVlg8RrET1WfjdHbCP++g5hw6FNvFTf6sVYXu1yKwMstKqim
qmiUhxfDakZD0oBuA/SUH3Nvn/tfQxS7CmVlxV95ZZ/FURbV07ovVMDv8bwHpW1gJ1uMhGVYXdRQ
542H56ID84gO9StIs9ur5vI5eB56UUgI46hq8rkFnRt3qfy1IFXGD7dDSCvTqMw1nJO1PwEDDEWZ
4XFvdMJXmZ3twsZ1QXCjCr2FdP1ZJk7N7Urgy+LQ+eDmatVJYNQ2ZG5hDG6uRs0Ls/0TldzNuDW3
0Y92ZRNc2eGni0WZ//w0WBBJQiYQDMvEONW/gHL/8785nvljnoRQ+ybr2nk880TC9gIitkFKYOM9
tc/jPv26Eu5KQjkb0fxdT8INhiRT1hJoGYDz3YCI0h6nbMj2iVz793U/SA+lJwGjyBtc1OXJA7Ax
DM7Kj7ioKOo0egwqM3P/SOQdff4j4qyuClq8g5vdowoNcYvsgqwVGgfTz45WvrPWPbkorc0B0b6n
HyTO2Xqx6RGnSvGcKAmIjFtTckX0AALoXnjk3vlrqrBRDjrrd4H0xMpevNgn55GNRRqQKsMDiZGM
8DFUfCrQR6q55220HBXexETh4/bUXizYRbjF1o9DvU9n3XUXoOFGFJ6U8ON2gMsS/yLCYuOnXhGa
uFNzkX5BScVR9t53jKI2vZM/r9cq5+Pt7IT9DKbq8xPfoAK++G5yYsSZJWMgV2ltB19aRSIewe6g
crhbwvLiDYjxz8ryvEif50GXhd8aTqKvdaS20DTeCx9kjpjC3GugUq3M5dV9YHIvMhAqVLkZne+D
vBPrSFFZHMhSu5PDyxwvZiYTC4JD9eBvtZWRXV8df8dbbH6uz4LfI9CNm0r4VVCwCk9EdVwZlXyR
Yj7n7+8oi2pkqmAiFoScsOrOPFLymGjnzQSFdDMgEFT+GT74VGItbhJ8SxEqtLPah7q+6/7+CYtr
E3hyRBA7JrZ2vR30OURZ9O+FO9nFowJU00aE5CDvFAE7Hfv2N72+Yv+OvFixU4SxV2Yw+JSaS12U
hT2N5Rb1qR3Ezj8SDbGMTk+/3w4qXV+y/4z6eY08yeo+LB2DIu8/TmOpPlCw3SMx6himXd6De7Mj
13peG+pa0EWuGdo8xrOX1TRlygskinvenQD8c/f24NbCLBJOh5MlDzPC1P43A42uuQah1OrKqr36
3SwJ+1hZ1mRqfudbMaIKHlj4NrkqNu0HtCwDF+5W9ZhNUnaYRBTskMfw9wKSDMfb4/s0YFkmOcVQ
ZBKAYZk0Zc5D0ymmGoGlOX12AYr8b1xRALo7hi1uVXNP18Be3yEXryT2qCqpqqF+OtTo86SfLJg4
HC10tsHiZtW0NaiMFeODAIneGL/6KBDeHqF8Le/MplpIoVI7w8LrPFoO6nkaESDiKUHZ/8X4mj+E
X/TfITRUW36edp0b7M07yaWsZ3u4WG30V1HZa8/FSv67lhZUSxTpelmztddixba4HgdKi7xNWuJP
nqeOb8ET9lOg6vvbQ16LtFi0gtoK/YDkoBtpjQtUcFdWxpusIXGaei+3Q102KudveTKqxdIN+taj
WcmVbk52KXfwov8tHtLDvOvrEJ6dE6krE3l5/ScmPUTFUCVuVepy/RgVcJQCgrI7SIgGPYfZDgYO
vWE731l28VErvzVQk7t0aznq2stq/krL/aJJom7i7PkJQDpfTQj8BmEDeN3NeMYdQw/4Ps2g6qOB
s7Ed09n5etLjv7QmQCvMaqxXYMr0E4Qm+3175q9lJhA5On+7hdeZuVhOw1DJuYfJtDvUnW2mr3r4
2vf6yua5tndOgyxWUpHKPuL5M/re+4LUQjKunB3XEt/pP3+xeniLqwFtGvpQ2Zve31sxhcZCsvvx
2dQom0rp7v9h0qDWyZKu4tpnLrKd0UrmAAdndAOE6RKccGcfrDJbe59enba/w1iLe/dUmRaoL8LM
mwI+DyCCGEqMayDo6qjfJFDpG2E4rt48ri7Ok7iLNdFOkB9hKWeAuzfern0J3vCGPkShjRKeW668
5q5lcR4zwOU0k3a+vMirYuLjBjv4o2vGv0rPoyuGjaBZbZKQ5lATxitL8bIaNe96E+9GErlh6Mtd
XwJS6cuESaWKyKUOJvq2v0+3/iq0Z14Eyy0O71mSRSo14N0WiwS9l4AKrdS53NuO2bbbt1t5y+V/
ZS1eIk0YkM57ELQi7wt5+RDVQqpOcTR1Ls2f0rVybTj0UH/fUdeOt1ptQqnDriJrXHqr1Z0XWabA
EVl6saOXKSzGdqJ2vZ/CAWm6CkGGZxgS1SsVf6wEGmygY24Ps5RTNSCQN5kNDKEyK/KnphI1fy0n
zzv1YtIMS+RUp0Kui4ulFwi1LwejlbstgAdpC3nZDZ7i3WCjBPUcP60V0q7dWyQe1SA2WYJAlObV
eXKHUHWxq3Hlqt0KeBIyh8U232V33RFc8NHcFzt/Fbh37fEpkay4tnDoKJ/Q0tOQ6ZTUQDw1DnBk
uPGP2w6iSffQQ7HJc7IxdubutObBPxiKHW4Ir3Q6V9bM1d/wiRtk5IAurEXCVFVZyfHaaFyUKYtD
6kbb7A+k6XfKUXLxhHNvp8srOwGwDCjF/4o257mTSRYQnZg8YUTVMH+iZxEDhM/zn3LWgyDYx1XG
rdi0b4e8klXOQi6yStlkhp6Ec7FkAOkQtgDpk7x4HA0fW/DqrvMneWXpXjlIkUjUyWOUheAMLbb7
aI6RESOvDdZefreCfhcU47ZGMen2wK6FAZVsfq5XVVxukEQrlRIFJHZze1/DmIA7GEIwvh3k2uwZ
kiIbsmnoMqHOPxg8SmnyPaF2lXQ6dDpS+KbKpSwJ/vCD7C4EfrIS8MpJR11r3hQmXpwk5vOAldRJ
9LQSrpnWfha2HbyVAFfRTTxMSPjGbI4rLla8H3ZtVwQ1BZFkI/7QnqA6bMMjVddZyThqNp3dO4hI
/JG4xW4VDHgxPE0TQYyxB0DAqOqyyULPAOWuIgTA8NR+dCDjgm/JFonrnfRIWWH/C5nK+xkUOHyB
RF48Ivf41XjGKPv2V718Yc8/g7N2vuhplrZsqU1x7KH6KrDfXBSKntCtdVEmOczZztsgIHynfV+r
1V4WUhYx5fMva5VGgieYn5NgC+TsHMlBmHfaQ8YMX7A7sUtq7I8gnLJN/xQ+GY7yVq/smMsTX+Nh
yiVN1RU6UbTTzn/CEE66l4jcPtUdovsPRN0ID8Fe3Ov/8q1+EWleByeJri0Dcjrb0UV5AnjrcFdv
g1cmlmrwWuHiyoI+H9Uiw7XDZOhtQixt848ewmC9qONOw+XIxUztA3Uce1aOK7ZSsQ1ld+3ecQWb
eP4DFoW4Omh9VWqZVlTMt7Kt2+FRezR2wjHcmmsTO6+Ss2vBYmIX+SEQge6i3DAPtnf9u3rHuXHf
O9VG3vd3a2fHZ3H0VrT5uXHyGVPkJ3Ov4XEmmVF8H3itj96jD1ChkQDLiJGHYnfVfTEHtAZBNTxk
AVKfSpb/mfvFC4gGKJcm8LjUQ246yIf8ReFkRA0Cr99Jld70UqwcQagkpOZNrHNTA3qiVwH0SlCD
HieEaEpdfccWOHDVBO8KaYRBG6QzWWlqhrdWKRCsl7T214CFKN5DWXnwZzsEAPuouoaC8JdW6NbK
iXpx8GimAguFU8GClC9+XkNPJiWnM1Eihjm4vgQlE7UOFBQqHCJXctTllz4Ps9isld6MVZxRcFB3
/UfqkhwHe0ArWGYXGYf/ZrDFfk1zI9djRSvcAk+ypgKgnu5FB+uMbYEUqGc8YVwdtHdC88voVmJf
Hgnn41xsXzBesdBmIvo3Q1hCpWjMreBN5toT8uIkX3y1xSYVQ9UKU80cmE5/Pz6YP7WvW/xP/E3y
gXw5zoZ3sWOhLryBPXl7ci/e5IvIiy3bal0hab40oIgsuHKJZFnxU+MOj1pLi4xS/3E73EWxahFu
sWcB3PpiHfApxSJ01LHEI8jXv7LrSxyoopXbxNpeWNyPFAl6JvppMy8Td7YCYX+k7nJtWglzJcWe
LZJl/x1zRra6xaCiQ7jPXwIHVbCdvs2f1l+rV+aP5hTPIEpAkiEvC7hhB4NUMpXC9S1tG+E8aoau
GCboOOUrC+PKNWS+VepwljT+GzzNeXrF3bYJdTTlXVS7cD4RPzSk9rOv1oO5SZ/Lp+gnZJHd2l6/
rN9q51HnxHOSvwK/iJJ23usjGjb5xvqVTptsW9pAFbd4wnEVxCLuW7BHoMbFMAnjm4PkSl+yB3nl
MLuyeM6Gv8hwlif6SM/xQ7B7RBIau1hXaX/c3g1XsguVFE00NK56c9o+H6yGMqBmenzNLEAZUywf
8JZbuVathVhkljju4qKSstoNGxMh1zjHIVXb3h7GlUUJ9otHiESddl6d58MoK0GqlYJhBIhQxuJ2
RKG2+0TEfbsd6EqaNKmi6JKmWJqlLotQFlWRzFTV2u0j6znFohFdUw3vBOOrqA4orHjT++2A10Y2
158gQlLq0JcvAsUT2iQMsXk3rC8qeu9Ji8EUdb2h/3470LXdZqpMIHRBVaTWschVaVRq6dCbNPLA
8MyV9YiuhHIAk2/Yxg5t0t3QgUrceWvtg2vZ6zTysnzZjJFaC6hOfaJcVLveDF8NFz6kKzyv1XE+
P9D5lY2m09+jtBY5pUZawERahg9ogxvQN+iQvcV8xV3wfbo3vumAMzynwbbaxmyDbqLk9tvmp3BM
jmtwmysvnvmnQJQgkSr0iRYHXxoNCp0ihj0fuR5WMuIHAl9IqrzoR2bhhXqWHXyEzziO8CpEAP9L
V/3EdHblgnFZ2tJAp0Ad4upMU05Z1nh6bp4T/qIc/WKJVoNfWY+VPPnuUKEb5vmz+JOsdEcUN3UM
11DvKecbZmON5nNt1nCpsn58KqzCX3uLX2aO8x82//lJJi5EjDvKOTlh1GkARYZx5Cn92ikz54bz
FQHtBhQl+cMwVemiHtMFVBRadljtmi/msTM3tHVcXtrv9e/YCZ+E+5WNdnnhOQu4PKzz3Eu9dCAg
Hq9Hb9e88+xyIfuDheAo2QWPCEE4wQ+oBmsF+2sTejJUZbH4pSSsI5lXgVtLULhBKEf4oa6M7jJD
MjreKYCP5u7nkthXyRo0QnSHPjfY8B49Z4501+1hQLjZHl7EBv0m3KZ2//rYzq5A0iJ9BRkSCzIC
Ku6oW3u5aN4p3f/rufjsZbNosyB/i3yEKA9Y0/N6ojqSILUz4BbXdM7tWbxy9J9FWnyoZGJHdsY8
mPLPZMi2QfobsPtKkM8pOV/5lHeoZUPyJedbSyAqulNS5Jdx85nxjSdgW0cRPegjlWZ65O5UbZRj
e8jguiFxv1knSc6f5DK+NV8m+TdtlvP9ncqi5ylJQYmyouoKnsJoXmLtQ6bkpT8OaJ0h4HV7XuXL
zT4P+e+Qi8tIZkhFJqPEiyi8/zXzpTdNjH/TGHEyLQS+o99BAXnUsy9ehHdnjrZo5v+CGOBi70Gr
axdL+iMH6LgPZ5OQEX+U/5ENQm1pGqOYosz208NorbI713714qSQ6LigFU0Idadscdcc9vL3zp5B
RX6wkaDSrSsUXCap84laPJMiTcuSUi8bmlI8wnxE+TcWWvW7GMgrulw/cDyg457JW039vylaXXnd
n32nxW7uPM0bYQ00blMOP+tAfivwnPGs+hF4xe/AR3fFF8rHFP0zO8JJUJmwVYzytQ2iXlmgM7Ce
U1qdV838XU4OIHUITIhvEhvEaP0j5tYGnoVGuKHu7tkZ1qKu3pQskraicwxNsd9VkeC/wRmKtxl4
qC+WmEx7M8da6fY6/rz2LbfO6S+bf/nJLzOFsRKtgDo4IBS7KcY3r0rtOOleMJp3hEzbqChvqw0K
5lr95BnKB75Deyst2k2cZQ9BpjwOWf0CVHMF33MlcXGTgB3A1QakwPLJ1kySr3cqYnOi8BX2C1Lt
rwXqNiujX4uyeKLVtTql5eTViJEgz76ZNR+0bfugP894wolTbbNOPL4akxHxLwWA5vKllLfY0jYj
rY4hqr4EueqyHMoNcOY1ANEl3ESjBH0SaZGj9BywuaVI8xVV+RYjwwtLmEup/IyORvSalba+pUrS
f5Ufs18rE3tl15+FXiQaNMLDEnJ17Ub31lvX7HjzOv5RfJ7p+RGIzWNLnVpyI1dw1nofV+rUDNuQ
VHp/Mg+s5WmEG0WlBXFbg5OO3mNA9qkbv8R/KqMzvab3EPWpU8NxKhwUzYLd7YFf2ejERoBC5/2o
0lc63069anl46ELVsST6PWiwbgIRs5XbQa4dPmdRFh82E+Qwin1GOL89rMAtasc3AcLmL5lTHaBN
8JWpYqI2l6N/hQveNkOfXmcxrz2Dri7mk/Euv7Ml1ijEWzCm0HKHa447QIz0Wr0y4rUwi0NErwqw
fjWS0oP6Zz7mz0oT7Aaa17fndS3K4qwAZh4Jek4UlN03sYXHmqTiuJj+9wajLW5/uKxHajU/kzJM
w3Qp+qjQfMXwEzLy7fFcX4wAQVAJ4gr9CYE7ye1SF8syrui120r+QZThk9erGFr58mSzgJwYIAtm
5MkSzSVAahyylJNNl3iC4AD0gDMEqnwGx/qs6LR28ZoX1OK8Ih7NRJG6ySV7bJATpIsL2uxh5G+F
NP2thgPqq/KX1vQhk2arZ8TVSTwJuFh6jZxBZS8jjm69Pgo1RsayUayly6uzaCHEqnODhWS1SBsN
sqKI1unzJSl6VwFH+LzezM3cUfP/dVrHfCycBFtkDwReRQtRippLYLiX9uEOsSFX3K+lwqtHgKVB
Q1BUBXDN4s4TZAEKyYlG59dv7ClLH0MJm4t+fI8xtU5z+PooKDYrS/7qFj4JOn/NkyUfFK2ldS17
Sxa65DUxhvJu9ARsNVR1Kra3t9f1g+Yk2OKrWaaB9TpKjUjCIF8yfsR3OIMffnGP3U3Hf+g3QXLf
FKtP1LVRLr6gXpiFXmCv65ai/qoMKJh0IT4n32+P79rK10QWCl/QNAF4n8+liCrmCJKpdlOu5qbx
Bcb+7QDX6nUWnFtdBajD83F5LTakfoRYSIR/sLgCG1/c/UyWHPe6uxJrXm7LxIEFgkWBBgSUuoSq
i1WQaCPmlGwxrKPjO1qj2dZzQpuFiLxB7mQ7bORuB702g6cxF6ux52hE4pSdpjVvvQJoOpOc2xGu
Pb1JGCjbGVwl57LT+UfqMnhrjc4NVtxpiW38Urbd+4yu8h9wSN81G+p++PQeFTd/yh54fK+Evz7C
v8PPie1kv4mdOYidDKxLe/J22dZ/QVqi+ZSbovLkhrQ0bf/r7ZjXFv/piBd5pUjETsVLgmdyVbjW
o9IONo4dt2NcO2VOYyw+nK/0cUt7D/yYNH7rCv9xMs2vdaDi07FN7Nuxrj3B+IRUTSAzkC3FxbUj
j5TQzydwXPKuOjT3sBk3xZt3QDDm0LmKjQT4DvnsVbTo9U/3z7CfIJaTT5cbCQryiGe5wvRVRI/A
x0jg9sjmNHS55f6OsFibvRLgiqNlA74L4eCSmrt7pZQxKi2qzC7Cco3BvzaixWJUInhhyJwgbYc+
86YthFlGYo2aOH+N80FZoBdFiPLSfN1Z5ixkwPIymlUC5KG1o+xnhWOGMGCEiGSsJKpOwilQ/HV7
Ii8HRkwdAQCECTSU7RYTWZc+kmTmBC8C/esAL+t2lVB7ueLPQyzmLsdVWZiwFJ4rQ4BNEhsulst2
/l7aAlJcnSvRuJw21p/hqv7h5YYmtCGLKJ+ClwPPeJ5DGh15rULE9RS1I0j65abC3W3QVpqglwhU
jIhOwizX+/8m7cq23MaR7K/0qXf2cAXJOd39QErUlpJysZ22X3jSdhrcdxIkv34usxZLSFHo0jxV
OdNGEEBEAIjlXqCLp3Rk1oQu2SzMaqEvx525bH6yRVejylxYrTStGKcouBATILaiEdNApeb5tMgY
5hTO6a2WHgHQt94ybdW8UPTRiauzLuwfOLdQ0K4ob09PTlqpAmmRFZCWAAw4GMqFyeKFAWAQtCsB
Y+bhukJeCC2AxlLXiDlBRsBlceIidET7dqgAYUH3NGsFyp3Krcclsl5etauWfrMFVJbmysDI+PtP
TsTPpsK66QprEr5uoKJGKYFTalgCyd/1zdVYgIFBFxwyF64mZ1L4RxqoKro67xmaBABeGffNqte7
D75mb3pTBuTPIWDR65AEm7aTntHQ8nh9fd9nFwkqngyU8AMhA7Xp9rTdJ85Z7+wWiBwAoNb30jFY
IZ4ADLBDtgC8j8s80NAE36OF9BakAiW1+hnFRChg8J+psOzvPSwK9yncA8jCtclkGT4FUKGrwY32
jZfD3b3Ea/ArIFQGivtmByAvsHdtQU3p+cCblD3iAUZLdoz76wtzoW3rfGE4xQMgHGvM1EYj9Vbx
dFRradSRN+PD74nl5osseq2/871n00dU53wnKqWKSGbBbUgScPOZtEzBiieY1DsPyMng/Htco4Qo
YjpO+u/m0fxcH9I1qJJ7ZwSBygMBv4g7ojVFdoQ+6p3XmASbGm75xFCnIvLzyWUB0QEDS6DlX0f4
Q3D5VQtgde20NcL0oLJF9tK3B0dDH44YXuD9+4mTzj1jGiCNIDo2eeStvkXjxVa5K1fWonOB92cc
iIOaGCAZBw/I3lTCbO20b2fumRPOWRjze1B/qJh6tMkPvzfLZIcG7RdCSNSLGnSyyJwBjeCsicCa
NR08YFH9oXjaol+DWnzLFsSrULwqymBONnBtapyNpK0N7r8W6yprvZv5pZsnm9QwVibx4tYLtd7R
RP1wgjnyhyuAFKU0QkcC6DRHQNA/gS7MucVIfi3jm8c+cYmGLRUJAl0Tsk64NoEI8TVcFt8YqKWW
uhdtEaoDx9rw7f+5mG/XihOxCho36raF2GjTbKYyYOYF69QTFXG8P1HP9fFdsG7QYxLQNy3JPyGA
Wrvla7oN8JqaylHrwvGfq5X4FXDR9Zys6rSxJ9MLADxnSAxiCzPxkiYCASxKhHRRr8pFv403KupD
gCRiIU3MyQksCwC6uMI2C2TZ7hTLCbxpaoprf5Lv5BsgW7CepwK5C22GljKUGEJgn3yUwSDfGfZq
MKErQCANmq8FWHcrijr2QBN58+kBypvfqeTp9ydLqvRlKCkpPItcuPaT5lkvNYDZ0SU+rnFMA9Jb
hNNyaQ9PBXJ76Lc1mM0mggvb7zaNGqWfjXLnVxH7cd0E3wpKrs2MOy7aRg4LkMXDyu/YQ+/h1rdO
gT+3zg/psoYj893YAbznlIkA2PUeme/vUwhzQm8KhycQqCEmIKqdfxdm5PaZO0RUYFMyQnET7eqH
EbzeKNpHKruMPW14UgF8MBTtl+vLcHm5kThDZTpah/jUJNoCYDEMmuWPgGQzo6UOPvBs/HxdykWH
MDXK/SmGU2Afr762NNn0fkgPUuqCx0l7BMbgAoidHVI68tp3MVUxyoFofpz+0iLVwCHSY37ISOcN
uDmLna4dr0/vXWzgbdt+zY7T2T4noH/O8OireoCS58EzlbvwDrBRoQduREEy+dKBeLqUnN5Kut2W
8fQ4KnOUSrWPMkhb1f4jSR4BpFKx0NViwT11+vz3lvJrepxWki7wA0SfsYbl9zq590HYd339RAK4
60uWqx1mDAHMSNCuwUAly1bXRYj0gLu3JAk4zgqQei3jbGdY26R96UXvHKGSc1cVg/ZEGcNhOhby
Fzlf1V/RpOaWIGJOZdA8oNtGfCETLB0PLtV2AUW1PmQqOsIczZcJL/X6yl2elqUCJ0S134I250dA
Af7sTsuxO+D3A/Hx53A9fAR3abwfNFxXStVhd7k30c0JUwMXJ3cimVO8BPVGeT4pXpmnS5KqXldb
Ar14H3OebNe2UeaooJsd/Y3nswNx9RDlDRwgGto7J9oUm97a2C1Q5RIvXBU/s5f8XlFWyk/lEzL/
whTgxSmeiOf0Mh5xpVXNDo+WYFM3IAsGSrJg/y4e4SciOLXsYh18bRVmOBUt9R+ADIaiGDfdaEv1
WQFrtxh7aVqzdw7jl0ReKYckHYxqnLz94OQABflMAN/rtA/jc7UL76LaKzdZ7aCmbZ252i2+5EQ2
dzfrSitqKgLZJet24EjsHLkC+INgTadR+BmiCxahG5SF4384J5wCn9mXDUhR0RRp7MC3ifAFMMg3
0famd+2pLM4KiFVpKQmxf/K2DwEb55QvhqesY/d78mKvAguNt/8N3dAlj6kDGgGxMQVo13zLrwRU
2rzPoJmg6tr4FG9pOX2ITU3QY/W+/gMGeCpnspCTG2bkx3ntT16TIUybP9bIm4HJbaW+9t8AYv8V
zJtF7UwASOTRB5/bAmUwjv1lFJxx0yLyG4q4pomItAnQU77OhhixBO4DYMZ2qewqxtex+zoEL0b8
TaA4l4zRtmSChdV1+x0MrqQTUykH3DonSqAahzWez6Ebh+gomzic5LUsKjK45GFsAIRMHdQIMPI3
vCgN0CsxGWMRWwg9JG5ffLxlUici1PMttCvUl2QMqjL1soI14vdJtYsRDJHAABVn/S++wE4nxV3r
iqG0wCLwJpHhauc0nTPFz0xUYdapa76Indqla9epRE5N0ZJATDQmAOqsbrcdGg7Kfkfi4Nhpo1PX
wJFL6+TT0PU/r6/tBStE1wn6ygyAI6D9hHPesdkDBaNuAOtm5p8HcAGihGcBlLWn62Lenqyc/k+c
a4gTI+oOSZzbBHNGGOUD4HenYtqptb3bjdBQZQF+iBWBaysO+SJaUs9wcY3xRA+f9/1lBChSioUy
M2JbU2vPuQoVKVLn4wT/CzIPnMVLZT2RppR7pNHXADHx9AXz0o0PBpXYq8BdlS8QQNjkz9eX4X1e
hfsM7jjuCEFpUYzPSDZAEHFBJDzRHPlP0kpdE+AGra/Lu+B1zmbN7W4eW0gpxvAGiR07JSVuXmcr
QIaDDiMRiHrf0HI+NYuL/cqgnNZ7KQeQ7WZChilXxmGKuqtHkJ/i/WU9hqLFvGAyODqsqUIB7Ypg
4jnfU6q3tt62WMxh29yla7rOFkCTB42kQx/sZbwpN8Zr91g+yTvxveqSh1AUAwRHU+0kElfcCd11
GUOo25gu44o3boB2vov31Q5L6+UelVzRMX1Zg08E8sc02GkQGcVltQYsKTr6bU869gu2Uj8li+5Z
AblS7I6H4Ggv2wWQ9wGXuIi/i+OllxwG8nMT7yFOGaQhzxddLfIgbmR4RoUAQ7v81ssgfovLh+uK
e9lQTsRwhgJG8YG2PtyhFDj6FnXGK/pVeySOAiLt/yIBeeEQQy7w16w4VbLlgjCA/uAORMKdlJpf
ZS0IRZe66ZjifeAvIUgmnC9dSSjRYhsqg3JmsGKl2+n51mzfYEq/iTzexX1Cxm8CfoV752E1DIlK
FbVx4Sj70cEtDFAHYJFrAvf6RonEcMdWXwU6oxTv3tJCda3yErfJUhXFPy5rw8lkOGMbskqJ1UJD
fNKjiPaCDNYr0S6GenD6YYJEGoRNCKJ5cdYGMgGrDibz7jy67p60HX1A/dOdtQCBxyo9RuC9FUbP
J51+px8ns+RMK01BJZ7K2LJcsu4RUAidQoU2ZsYSHNablrB12gvd9oULIzrKf+kJZ2gpqI6BboCJ
Trj4OJIdEzTCCMAC6mKDgvdacUWaedHWUL0w4aACEU3mbnMo4rWS3EQQEr0MR1Mun9OcCG7bl3fv
lwju+oaYOjVIBH0pI+KAgH2ZjKkzMlHbnUgMp/xmVpejYk9ve3AqO6AlQ8c4Ac12EFuCdu73klRg
QKL0D4hkJp4Q3ISmlvxRq2N0eDCyaKpiBfy/g+8LfdT7vYEcPJjQZg20J7j3cxcFZMs4B+VIv7TM
IfxY0pge7ZZYi+tOQyCFT4BZ7WhqQYUiLmIfdDRTRfXLdQHv7z3A151StBOkk/yu7sgcDTIQq8Dz
WULOUG3kLTizHvohS3djjefedWmXpnMqbfr9yQtTi1hlhSpoLIoewMFy91yrpqgr90IcCYwjmAwy
QpdgktSqUEc7DH8/PACOoC2KJ1TeT6ATNepWHLjBhb3pVrqX4BYtffj7UzyVzk0x9bM8kuRgWFJ0
4GO2B6kjr9dFXHDyQDQDYi7MFgVaFg/9GPQlgO8a1BGqq/zF9CZ4aYC+h06F17m4BuiCRU0nozYh
MJD32XxzkCKQlqGXS02ec/ZQyK2jt58EU7qgGRbwiFE1gO4lhP84jx5VZjbkDcq69ZXMPlrbeDu9
OuLEG90KKQknXYDf7Nt1oe9PEdUCdi06imDKIKfhXIWFMsLULIGZaEo4J82NOlq7pq6erGCVUS/K
BdWfF0ztTBynGXYRxPLIkNwxksjV69ZR6LGSQZ5IbxKka6gT04DRxscZaF0ySTExrzYELhwgCSvc
NvLITQxfkAG5cLfHEmo6kNhQuggecc4L2q0e6n7RTETRKH8GVcVqeqWhBTNxfo83CMseJkU4P/rP
JPIRTRUUg6Bog0dsvMEFRHeJgo7KwRNx1axlkGO36DpItr4recjbi7L2F7X013RN7m1uBw3c8YAt
ZKnxI8/SdVDrf/tAPp8fd+YHeZeDhQCb142HTP1eaF9y4+N1vZ825doScnpvVmDfUIgKfAmm+PfK
UNbfhpHWP4MKcX5UB9V4qilhAAUFSqOx6A2p9K5/wSUfDW8yIWUjqQDaJs7c+4rhjjpWHUr0/YdR
Q3qXLetHtUT4CG1muWsuo5fqE/0RjCgaRbpGSHJ0SY1OP4C7zGW2iVRaiQ8wG7dAF2FZOvKXEvm7
H/ITAMgQ1UCZbwQYEyf4+8A5KN4Ej6gG7F70uGl8CwvYy6KRlXG3lMiLzfQFTNSRRcmiyxP8JYTz
NkWuxdUwQohi6+6Qf0DVIVjinszs2U9L9/p2XnKkpxOaTpDTYz2I/coAPfPS8B/iJACQJ1jpafqZ
xqqraiDbC0S8FhfOpKmDF3djrCB5V/eBFDrgMuIIsyP6pspq26FKsPEBgSu4sVxy2qeCOHPsijhp
4iwByG0Yuywrt5VtfTCLfHSoTgWH4MUtAwc0WKBtvH55pI8gkwpLb8NumVQPPqA8J1i+BEDZio//
x5+vb9rFJfwljYf5qPxOK/UA0vT4STXvdQnE5lm2uC7kkquxToRwDjNDBaLNwDy6pBL6zgbJycqv
7bjKAw2v7MGxx69Jbwi08YJM1CzjKosyXrS+8cEuMHJGQRkh2DVRd6fbBqVVuOqJs0GTm+TcqI0r
GNJOU8Hwu+57pktFYevg+bD25mftDt1nLlkYK/pjYom46RqG0mT0Q5pvbXbvwkkxDWxagkYFqDNb
qpq7fiQLKgo/X9BBLJwBpwycKsRYuQOd+LbJgqzul0mK0qIeaE5BVv4AP3Xq9nkOd5npIhy1C4oI
pKoJMhc7huwIdxz5rA8UTQFRat5L4HIG60aIVm62ua6J7/thpsgnLkSoEkNP2Lurip9HyJuUbzDm
/SLrXH05scj7iwq1L8wbFpVbuKhMEbfVXbokAdEDSErosQCpHl+kpqW0V1iON7b/0dBcHQdcELvS
Jyzmtnoku9ATnW6XVvRUIOe0UtI3qjYgPFLbtSuh0xh8qYDyVAQe5EI9wgRV8mti3M7Z9chk0A1P
KTR922wQynaBc2/dT4Bc+QLppqP/LK4tvBA/PxfLHW1yGBlR/DvyPYLoIfHCXYKeuw5kAv5T3cBV
L8X4CpceXRPqMU5tuBZA70+Wc3LI6UPNiB38kZDongIvdhPUpqNIdBkeRTt4WWfIhKuGVCiyvtMW
n0izwck8+COk6St/1d9NbH5JA9Abe9Wt5B09BoLk7/ub7RvcN9ou0AykvuMQ0UsJRbATjGdgGyh8
p6ayDHTzD6bC//ne/y99ze9/9471f/6FP3/Pi6EKadBwf/zPPvxeoQ33Z/Ov6Z/99dfO/9F/jsVr
9tRUr6/N/qXg/+bZP8T4f8hfvDQvZ39YZg0wLx7a12p4fK3bpHkTgi+d/uZ/+8t/vL6N8mEoXv/9
2/ccBAPTaDTMs9/++NXmx79/myAZ/ud0+D9+d3hJ8c/cIMwQmPl9pD//+utL3fz7N0XT/zm9nJDu
RmoRdX/wuOx1+o2p/dPA1mO9AS0JCDMdewYq4yb4928GfgX61qkWAbwrYMz77R913k6/Uax/Krg9
TH1dpvHbnx90tjO/duofWZve52HW1JjA2ekmTf4YCN9oHjxXvGYEOTHOVHpfVrWEAJoueTlr/t79
7dfo3H1AMQ2/6huJ3qP+P3eTDNTcZiUrbhVVieCNMTcBLncA2uI+9TvFOsbVGLtmC8q4FugZ65P9
+2O5Tpfn/F741wT4Oxo11ZgYOPaPha+ARkIK97kWrQOf/ASItODImpPBvU2CtK0LU+6No5E3P31S
f/Qlsmw69dOYDM/XpzGzSCrnzKyoImGJWpOjLdE1CGDuWCzqIZ77+unnJ55rrNDlaoBJ7yjJ8gfD
x4tS7oon4O0/K74o/jD3+Zx3ZDmxI7OT9GOvFaniZo0FoP08s+y/Rz/4a5snwSeTqGJKlBIn31GO
0aeSDZ3jR8Z67NTvt60/d3Kmvl3Ufo/1zwG44jCkMRxJrkQcMXPLw9mwHEsSqomZdmR1id652vqU
JbEILub80fdraTgTNiV1sEDJph6NgXwPlMQDkeFGa7OtGSWLprc3RSMqGZ2bB2fKjVKBKcbP1GMe
MNQdBeXngqmqd30LJl35dY3/ax5vIYqTLc7B1jyEfoDBpUZ1TD/Q3U4e8+3YZ9S9TQRnyDJw7ane
ROrRZuoaWf8PsZoBgd0S3MNmlocPohRDXiVZYaX3dGwQpwC/MgjVM5Gnmxuds2NDS4jcaFJyLyWG
kjopsN6NMgVP7fW1mRueM2FDK7vO7KrgHuXoipv7OVkmhazeOPok9WRzpdbPDLNK6H2mBZG5ZCNJ
FNQhGkqzuP75M16Of7SAdERPeqkpj74SrWDEW6vECSb3pbGy4/RGIZwdt3k6lsQIymPd5i9J23th
DOYlagDoDjFQgR2cv/x+2QFnz1SlYx41hXUMs3FrxxXSc9rgUaptOzJ4eJsJEnRzG84ZM65VTZkD
YuQY4hUIrODQBVOT//H6dswYM/9sbcdQMaS0L44ySWrmVEn1pWOx5sRR3Ig09q2k9ILHkDlzLjXg
cBlpWhyBW6dn1aJK7YNs54WDi/OyavedPnzN0i8GsKr8KF4AfMHp+1cS4fAIQDbeB56ctoc883ry
QZNWir7VisHBH9oWZVUdgpCZl2YfzcazIn+H/zASvAB2zIn6D8R8ZKrgfsF1I/+15TJ3+ttlSIq2
9/MjK4NHuQs+d2qyLEdpFfbyuEAsb4uCoQWldbagORDhiywUUXzObRTnVTTWd6Nl1+aRIvfimoOt
OWMY1DujSgOB1cwoGt99qvkl2iSG3jpapN9klL1YvvXhuprNDT39/MStaCzwgRmmk2OLp+DKqG17
1cp5JNiXubXhLgX5oKmlpvTqsTTVPahe7pR8+ERVEYvV3Mdz3iRDaYs6ylF+RCsTODtG1tjPlV+U
q9vWhvMjFkuSsioV88hSIPCF7b2q+DcuDOc6fD3MSjkZzGMJVLJlSoP+UxBJxjIux/jHLV+PaN75
zhLJAr5eVVtH2oyBv+nCqB9+yEqmW4Lk3OXNRWnluQDZ7GhVSn52bNRxcNNYBbpT2QG4v5UrwaE3
J4Iza5aHXVGqo3qsAtOLaLXpGLuLO/Xh+hJdPvIAKHY+g45pSQBUU/uYqc3noRpeQMC3jVmxJdbf
49n80zGhyuxcRJJlaTaMuX0EjHEK0D+5cHSZsRvXh7PedMj0IOoxeidXazuP1shdPgHA46YDjvDp
ZLRGq1ZDDfOYFXWO6spAZrajh0r1dNv6c/arNTbAg+LCPEa14e8MIDy7vs5s1yBheM+KsRYY8pwa
8YasK51RypF91OviOQLknhzGO7NL/lbE6dcec8YMpgUDhJKVfaw0RfqahY3yM0u1WJCZvuzk3gX/
U9XHfVvD+YJKy22p5l8LNRDs78y6WJwFa0OV6mAysY5VNdA7qx9G3AAiFJQqXbu8vsVzX89ZcAyg
OSsbNesYWfJgg7bU8uWNgttsI7jszQngbNiQNSmlBarJei0A8EMSAEm0I+vbvp6z3gqQHoWqR9bR
Z8estphjZb7o1Tn34dPPT07eDHF9DcX25FgkRoGcBLqJgs7+fNuHcwevHhexFjaycqwtJJx7rQGp
W15FN24qZ7ejwoKByZ1yTJLC2kvBCOxlGgqc8pxScsaqdUohqX6oHgmrGEDKkT8v0NQN7LleRIQ0
t/ScwWZBj7Y4xSdHilzoph1zsHyQOru/vvYzEzC5gzeirR5XBkbX/O4RnYUU3KzKWqkqgbuZObVM
zmpRKhixJEK4oiyaey23Dnke3MmD5aJ+RkSnNLNCfMtE1xm6jWJAXAuzuiKePzbWdz8vTNEOzK0R
Z7UWUF3BX24kx5pW7c6omer5JMvuw04nt11PEDs+sy+ZDrad5kl6TExtF2kA2E9sy7W79uf1bZ5b
Is5+0TkP0DOgwhxpZkZeMCWkAr8W4Y6/pdLeP80IX/Xp2z74IC0zOZbDptCMzMGjC5UX6MUNmRNF
yPCpG5L2Dv4jG4e83XSZfOjxh364aySgbPbSgsnp2gTXCg3DTVqLwkyT6770ZZz1K5FSE4pgwTHW
ZNev42UsH9sY7JiG73bJuLy+vHMawrkBiRSG6TeQkqdOjEZ3pXaQUxCcqXODcw5AAY5wSg0lOZpN
uUs0azmGU3PZKLDQGdXga8jSMU3rxhzG6Uz62I614ug9iRbXF2ZucM78Y6uK5GpQk2OvZ5qDsPSw
MntFlAmdG507r+vEihNNs/yj3xdAQJclf22mvS04T2dUh3Bmb7ZEGZQwHI+padWuRYrMrTr7qx2M
ldsWVbjMrd4Q3I2n9bigpnxJqRyglKL0ZVxuOpK4eL4Yy4GxdpUnKltbUgzoTyA4oN6NmoLZza3d
9POTE52BUVzvgYd4JEPJ7vx41D/atZG93rbv3JFuW7kEpIE0xmMFSFOS33yQI1GSdsYeCGfSQCUy
UNCOAIPMGrLLY2PYmVaZHiiLRXXzXNb5r1syX8MZdG0cj8yPj0UULIF8/rFJyh+Szzw4rZY8V8h5
5mPuReUm9xHZbG9cNs7Ux5opJAKr29GARykWFpiAyFLW0yJYXt+X6Vi/oGcGd9zLxshazR/io9oy
9VCAZWbXqojK5khTLiQTIbNoqMkyS6gXZ0N1kwdDzvRc17JWjuVoSKKD37xVboVb24x/hlkvQIO8
rBHAxj0fPyj61qCmGR4Cv1mAkvwHOn0yZ0h17/qqcWUBf6qD9oZ5dmIsYcBYk5hhfLCG0NWNnjl+
4S/LujuMtv/VMMplKyXPMk6xYTTvCkV19Vb5marJx+sfMLmc99um8akGUxtHO6nK+KBJhvWixJmf
LMBTph2jsbW++CRvRUGwy25Be6s5OZkp01OLYszoMKpV66Am3L4jRWMKcGLmRp828GT0LkqZZAdG
eKCqFaRua0rVV2RVUWh3yzqhTOV8fJC0VGPUJ+HBNwuw3xr1j0hXjlYOwnFiCq5ql+eAoqZzGWaH
3kba2uEBCZ9obaBe5U7S0h/XJzCnyZPQkwVCpZIPbic7OvR185RndDvExiFMRH1qc3rEueUM+OKo
TVLDQw1KpaGSdqjfvE8jAFjpgcBW5mbAeWe1oImhA7X/wIbY6zsboK+R/t3yK8G5NTc+d9UyUKCZ
2a0aATxpahzVlMcc0FyLujM/X9+CmfC8xjf9RCNhfUOk6FCg9Qht2LJyqGk7/jB90gHvWApWtkkr
t/JL1NkSjaluo5bFIRmSULCGl1VM49MpatuFaQvwyAP4A57xvnys1GRzfXZzQ3Pam2mD1YDCJjog
fZY7eae1HlDi++X10Sc7u+Cn+MxGUpaoDCuxOTifIydXyx80C78lIVuBU/cZacC7qpC/Dkny6bq8
GWWQJz0/MZcAUAsgAiiig443LMAWCq2LPvl1qpNl2aFgTCBmbtEm8SdimFqoldQOWDQ//zzGqHIu
JPR1XJ/D3ODTz08GT6lmgO6dhod+tD8W9TA4hqGKOr/mFogzeCR4gHmTNtHBRkjRQxgE4HUZ+c5K
IooZT0t9acs5e7eUCuBxSCe+uRSlrR7kynZiy370E6DbXl+iuVlwNq/4Wt9ahhQe8t4C0W9WecSi
SAPKD7eNz91PWqaPfZj7GD80toBFfkUp7NowY8EOX/58YEed73Dnd71a22l4aEdmrgxJGxdqi2sj
7erYuz6Dy7sALoRzEeBbZ6jtwgpZYev1BRDmI+1LRiTksZTVdRGX9VTlkwPm6A9SgUaVg9ECHTrX
V5IIHG/u4zkL0HzAuwdgMT6MoO9kCZiVwsRYMdyy9FYSePU5GZwhFH2SNkmoBIcmjcdF3TSmS1pw
zIQSLV0/NpggSj350ffmgC6I842walZKZuJL+0HPylUf1+Ei04zSA9pH+mhaRrMIQRHsjKMuuvPM
7QtnHGPGjBoWKO0TgzxRlKPkdvl425ZzdhHHmZoRYGXsuy4K0KOTtYs8zL9eH3xmR/g+AatqbaJS
qChc6ee0Dgqk4vP7oJU+oahGYNgza/MuZ1AYalRqlbRn0eA7fqUqQKe5MfwAeunzvQ5MOe6rIZP2
ZqkrXoI6zyXuJrXgrjzjNSzOpI0KDzWj64ODBhrFFOU6Tm11H8aSLa+v/+XwBrrezr8+HjUSl0EV
HIyg2lYaevfifJXq0lNvK59atfeui5nbAs649bTUaKey4KAyeVx3tdwuLMPqBYs0Nzpn1jl4/lJZ
wSSavEhc5HKLBWg+RC0tc6NzxgySxKRQE2wwEGfDZ8DTpwtLJaIqyrkN5gw3QrZejrpI2tM4NBZQ
pPsiLoZFO8gC852zMM58qWmZDW1Mfx/T4l7K2p1khEudgFGrA5Hr9e2d0SI+fxCMfUDtIJD2rRI/
9zS4s1ixzqfC+cZ6lApRGmFODHdt7dtRJX2XBweJqOtCS571etjRDCHlDHHsRWCFn67PZ2bL+VyC
VdAoy8MiPDCAwS5bTavXGdqdblwtzqZtLbUMnWF0Wn5rjB9D+E1V9kpjLRr/523fz1m1pLQhqktw
m8Qt+E4vtHVoiNoNZx5GwME89xhFZ6boJZWCQ2n5JliOQ3upyGHnpTQLtrFUNQ615fK+SuzO1cws
Aowu7LHtymp10+QIp9AGzQBN01B6iEsl2fiRZayVoDIW10efsUc+NmbRJrbkxJb2PRh0nCnV7LA4
ZQtgm+Tr6yLmtItzV41GtSAYaHAYiqDGykSdp/WIHl0ffcbeTc5dDSRTekTvwFCcgKg8a9oFcod7
Jcp3IPMWLNLcDDinJSlQ31K3wGMH1Gh36MAQ4hdqK7CPmS3gu8tJRhNGJR0bDMCxvHss9NbVAS9z
fX1mvp3PdNgtM3umKPSAdpHUoY36rAWlICo0c+8jnIOSy7y1pRhj90a0Zgb7UsAHFi34MyKTfWoM
CTHqRpSQnNloHqq1RWFirFstPVC7SpwWbnaB6Gq5kKKu2jHEwG60N85dRSyV+liv6MEclNY1QlVx
dUv+eNtuTDpw8u6NY5JQtc3oQZUS4khFDSKOBsA010ef0SQy6cDJ6IqkFlXaY4maJvsgD+2zivOo
043Ptw3PGTLN7bTUk0Ta134WrXSlSHc2GkTvAE5fCiI1czPgrNlSsoqlckcPmW27oxYeurC5s1Tp
8foM5hSWM+QcN0u1kC3c7dPxZyaBfTVSfiSG4aUjOwZK9aCNIgDemZkYnG0Aq8dGf4sq7ZsJgLaL
qYfa+V2PMsKbpsK3BlpSbpMmSehBM/pFJOsbf+wApKCFT2aZreMyW1EWCFIZMz7E4ExCbZUh8hPV
3gdkcIaoWyOvLnB+c0PzBqHRIspHGQ+iqv8MOGTTa0ymC96lc4Nz9pCGFgqyg8Hem5kCmrYIx0+X
ot/2+g7M7TBnDmYT6mUxtNJeBS+tFZvPvpV4kTzeVuGB/uhza07VGITmBZP2SLGAshKv53uJ1JKo
LW7GnxqcLQwhM61Rkfx9btPRleVRXtpWmy/koQQyRn5bJRICx+ezsKhtpVKB+/hA0mqjRTnARTNJ
xFQxs8M8gxagqmiYtLCytGp9zcVrq/dyOwHNzk17zLfeBakiV2NS2/tU7Z5MH5ikbb9H1bpg+Bl/
pHJOokPjdqUj3YTbl7Uuws7p83BdSP2CJp0b1ta6s0UF+DOPCb77joAMRasViKrVYRt1vdMF8r4p
ajeV/FUrST+uL9jcjDhXAWSjqKoHzdoTGcmoyrS25WAfSaYOAKsDY08gr0ZZtPszKqxzy8f6gSKz
Nvr7ABoQh+GTHwapo6j51u9Fod6ZddOnn5+cqURVAayiSNZejwAKiU5Mp9HVlTZkHsBc7kmfiCqp
5ybDrdwYJVnYt4O/N9vSy2i0yMvxsxVa+6wjNwZlpwbi08nkWdnYkazZe78w7xRAsavMX5XZ+PH6
5s94xKl5+HT4JpMCKSWRvSc4+tBCkgAVzy3tIAycttN0gYrN2Tznd20bgPYBGub3XdI3bm5Wr1bO
RO+hucE5p6shmK+0ZmftfTUgZKEEGro8i6zIP922RJzXVSq9DnKGIykGq4/rV9Rfj2lpeLJSJ4JT
7+IuaAByPN+FFHH9UonsYRen26TUHqt+XGpdLtLTiwaB4bkVCjWr0/xYGnZ1Bcg0Pc2XYUvJCs1u
H1Hqa7pZGSiCEoc5Udxi2WPMulaJxh2an+IhuWvazGsA6DLI3xSqv96wI5gPd0C1OlKa4RCPO1J0
ZKVlVN5LnZ54VM3/HpXKH5UUgNjmMvRy3usAy03HXV2DwqxPWLKqTT16uD6BiyqL0TkvSJgvWbbf
DDuDFvqOJTF1hkBtb7n7YXTO/8lpY1kFKNd2UhlW6NUrFAeA8sPi+rdfdHoYnXN6ke0rAaGxiShd
98HM/Ac7Nw8gKtyrui2ibZhbn8lOTjy4KY96ERiU7JrGlt2qRutnRI2bGjwwg0nqyehNGspVSdph
hx700msZUG/rnKyZX9xmzhZnzpUhRUmN3s8dM8wvBZn6Voc7I2vur+/A3Opw5hzJbfF/nH1Lc5w6
1/UvogoQ4jKlr3bbtC+JE58JdZKTcEeAhAT8+nd1Bl85eqymvh653AMJSXtvSVtrr5W3tCInCwX/
3mSffVmsnZBNbWv+C0r30AcNt3sahr7fTeFS7aGHuiZjbIgOOqW5JLx2lmh2T93oPKJi9ccA6sEZ
fEF8tN+Q2/9xfYIM4VRP9patn7aE+e6p6FIw9nTqFHi835ZkXFngT49MJNTR4nC5iOU9d0+hwLGM
FcWjFZEDsfp/Xe4eS1Y/ltlaJsvgb3qmd8HeluKMMZ3qMhDfwDBlP3HpTt/yqXOaDZ+bwT1cnzbD
2geaZ7vWohqU3LiwK/Wjyup7Tpa325rWHDpTA8jsass9sUENqNhSZL+U9hqu2/Thl98/OHQkZ/Dx
gDbq1JPc2zO7Rxmt29Tb699uWgDNm0NFKjanYjplatqkc/jTXab/Rms4gLdwjbfSZLGaS7fF4i8j
WENOIlX3Y9M/AmG5wW31+/UhmJrXvLoZQYK7pJF7yibvaEv6WMzNY7as5btNM6Ttx9HcB6ij8v1T
PUZflEj3WIGdF5XQXwjXUq6GNdaTorLpgiprVXDC+e5p8JdXCAOv7JeG2dFzoh1p66Fsowne3Abn
BXd37Dmli7sduOWh0nV9DQwD8DQzqi1p8b71nNPcztNr4VZg4/UL7zbf1YvOGzpWlgLg7OQhLJyY
D+1tK2XqeP3bTTOknSguAHOQbHiIDLR/r8rpJafiqxWuFT+YmtcCD5uqcAqL1AeXdHDuRDHGKaNb
r81WPt9gnzpq3fLT4kLEQE6QB32WJDoMS/rdpf4RHJe3nej0PG4eMKvz2OKeKua4ceS6v/P6xrX1
NcvxQln7c9tNJ1tddpucB1twFv1/ahL/v6OujlO36zbzixRbfuVU/4oQ2s+yl1+K0Tr2WbCZ/O5Y
DOGdJOToRGvENqYV1wJS6YfgyZ/ZdALncrH3mGXfNylycsU0rWnbmrrQglLZuYS0bMKmMLSvitv/
QAzgPaiD9+suYXBn/RUuq8kSWnx0T+MkT45Qx3lZe84wmKueh+4vZOvRLN0TxwztM0VYkosm2Lp8
yjcgfForxDTMkJ6PjsTEJ8vBInQz2DXTyuf3qKxz9mFArNs8T09D90sEkn2/nU5p0UFBlJbWNsTt
ZAcABNui+FPGt63GZYgfTgAOL4CXafr5JHLHi9siU3Fro3zqeuumibrYwIfWRdmWLsuL6dT4qjzl
vjsckRUdHyeuvJXdwdSF5uPCC0StckZOtp0no5L33eRuo9R/uW0E2vkiGmzmzr6lTlTa0X2Uz/Lo
0rY8OXy1Ztg0As2lG1l0QKql6lQuDb2vB55vOSmi+wCY1+31UXwK2yUggv97HVAZ2EEvrSQnvz40
ctj4qb0LkDiu7J9VZG0CfqjWgIoG99az1FwFhVfwBhmZVoLIXgbF0SLRsHJ/MLUe/j0QXED9ns8Y
SJF1y6Md9NamssJmf32aDPFDz3+SHsD8zMNK2KNkWx4M/dYpxuEUsWjaMhu1v9f7May4d+n/g1sE
UuWkxrUc8SMT+9ovvbeCNssLmcc1FL1poi5df+jCFkNtBYw6p2qcvTLuc4hnXyA2K9kqxzSES78f
2o/Ag1H3KnBObps0TnVUjG2gXzAzBnZlsckaF1Kwb7Ltd4NC96Ebh2WH0k9Ah4O1C57xIzTnlK6X
D6TAyTAlz/b0s21oTLyXJoPoFBPQGX0cAlxq5k0Wgjvffgtm0Nizx46qt9vWUfPcoQBT4SDUdMob
chElHsSOV4W8UwFJbyqBJKDK/nuig3m0A94odcLL0vzajiL71eR5szICg5kQLVs3C8LmavAQ3qh8
sUrr3yAqbrscEM1Vez9XFMRG06lV4YZI77C08gSvXdtbLu38DxCXgB7974kpwezeewuRpzBiT9Ru
2liM/m6x3TOOZP+OZCzwClOs1NAazJ1oHkuD2p6muZcnlE+5cUN9tk2tyNr63bCGvjJ1oXms43mo
CxxDeRIDqotDP/+hhvbAQ/L1urGa5kvzWFIHKRF2o05RXh+A8F5YcMKfwRdx6DASZ2uv9Sab0nZk
6qbdBAEEeYpGlgMhPaSAKdE1VmtT65rPlxfO+tbOUKbvp9Wp89P30VbTbZcRojv0pKa+xgHlVBac
3YVhWXzzsDXfhE+CzrfmbYUHtKktcOy9aCjtS0fVe89R3e76An8O34NHaKFi4nUnwq5WJ+5aTeJM
gXxwcEPf4IBXbrrI9b92fV3HXqfKjZ2pNosXRzQny/ejFZ83LI7+hGxBYjqlPmzMGsPjtLAsjsi8
xrppcBD9AZnPtqra1pcnWXAaC25VMS/YndPXK6mAizN/ElH0Z+OO0TqwCogpF+64I419tq3iPqjp
/TTeBGcGE7QWRyT8u6lUP56iYKp3DbMvIrXT2qZvmqHL7x825WYEwYQtR3VqQYe1n6OyPOAdvL4L
8mkNJGBa4cvvH7rw7FqBHaJXiLou31mg0t12oKFZORgZYtQfBeUPrbNUlkKIUZ4au066QDxnNjs1
pHgTFknKIrqL0kKs9GVabS2QjHyMUHxfIj1cO+rClFc+jtILHsUElbFpEuEKgt20KFpMGZcFVWzg
+jspjKEl7u+umo+NE3277vWmBdGcvnWy0u8reAULgnzfDWzcqMFq4pta1wuvRROJVKSpOFnezBK3
a+WxEvQmigLIKWlHhCjKUelfLzgHt4zHQJqr7SKmm9A4aF07IOQTS0kwYKeYCUUxDug3l0fh9Hwt
ml/a+SRc6JXUl7ONDzYsefI99qNpQOky+M6hScsjarL+y0j187Y10Lw69CoILtiuOuF64mz4QNWW
pvT3bY1r/mwzhzSOwhJEpefuqqH1Uf5O/JWIajBOncXVATkeCO2wH8iUt3eR1dgniGfZ++vfbvCs
P9wOH6IFiA6cgMtK4fi/h4LIsi8WPmz6cE3Dz9S+5rlRFVXIaBdwrWx68HrwhTZAyi728frnmyZH
81w41thWUCo6Mbdpd9yV3qbyUuu2qddLjL22aBTgLwKwZCihS9nFTTbfVDdDQr0MmHoQtsmgDQAm
o9DeczwxHFDRt+ZYhl1AL/ptM+gk9EsoTv3UQn8ilc1mWIqzlwOT1gLVGg888DeLRdY6/FP5/Ykr
65SmiyS4L4MS/lTIYCEHnAEJcmGsfEaphXXwCxeK4FYrHsBnIIdtjqfF7aCghH7dEAx2Zms+GIys
7XzPESe3FMeByLt+YOc5yFcOtYaNztbO4yNoMmpmL+LEnIHEQ1Af5yZ8GcBpZtGbyKyx5tpmWhSy
sKmb4+iEBE2Ct9zpfRpl9/W2CdIcESA0t1tmidtXLe0N8Ydpi9/62AJn3Y1roDmjq+jslK49nBq8
sFqeuJ9oCMR0u5L0/nQNoP6h73Rzn3bQlCzPYrSKbecB9Vap71k+5hvwTa+M4dOAgk60Dc9ywkp5
ZKzOc9b1MRX5vJGCTreEK7R+GdqHaGvnHi8Js/DOx8PmfaEMzP1QBs7XyhVNX3/xjg/tD2nqVqnn
lOdGFHE4VkdkDVeyVaamNQer+t7u7UlUZySCtmPu/ZpS/u26aZqa1pyrsfI+Uw5fzl7dW/FYuJtx
bNbInD+PS5hzza3yxZo8p+El6ILeQK1mLeXTApqlKX0SVfc4zzYejn+u8labxqK5mSvwAqdImiaL
XdRxyF0vZj1dw9KZWtc8bAom2YEkbDo79tJCTRVVUQ1IXFas89MMt+fraWcgxtsJTNHlGTRk9Cly
qiVerNADQbncO8Hw2ta1v5dDn8ZipmsvgBfH+p9tA51qXh1mLodIj1+c5w4qHK6FcjJIGrp3nd/H
y0x2103s83s9utH8Gimzqs9CrziP4VI8uHRUz7Tu2Y9ROlAEpTSeO5WkuX+4UHANhD06xU2nCA+K
uH87pWOP1Sj5bCVT1j/iGgwNAf/39WEZ7OF/kuCLrOu5ydxzMXUs7pxC4ujWr6EeDAFXR/86Q1nl
GRAJ56Wbv2eZSmPkag99FO3IJL5cH8Gn+zbW5TKyDxGry62lSK0MfXC8wLpkJhtk8dzNMoJl83oX
F0v6zMK08JJ3MNbFcZxzR/PxrpNZuluGYtzNZbPswfNebgY3BYR+ZPbKC4tpUFrIiSwgN3puL+el
zU+u33133P4czTeGYk+PMV7rSLuT4jy4s3hLU7YdAsVXFsQ0W1qIiWp/DL2gF2c2OnxHOsvfRpk/
7pUscTFTst+XtHVjcLSzr9fXx2DEev58mHB2n2nAz3mIaoYi49ODY6l8pebQ1LoWX3Lwh1iQpecQ
Q8rGfDv1of8+dt0qm5ahff3+nblEzCwSVkK7MNuEi/Uw1OXbbTOjBS0fAT4VAxvOHs4kSDoGLcgl
wKXUkxXXMBiqnpKHXmSX9TMPExeQcpoNsY86UqvItrd9/6XbD85NSt9fctxDzpMz25sqkPa2p9Jd
+XjDzkEuK/Kh9bJSYZk1TphEFqqd7iitd8x5teSLKqbD9QEYIiDRQofPkFrOUMmbLOU4bpb0KerE
dvIhO9yOd9e7MPibrmVWQBBKLnmLJbCbh6B2nylGxHOo2QgGBfigI/GUeit5NIOx6rl5D5R4tCPE
SiyabxjnG9auSWqZmtbiRkuiyVLYv5NckvspmF/qIdhdnyJD03pGvBjTbGJgBU8u7LgMzCRRVq4s
sMEB9Hw4UGSBGofFShpe7GyggZhsfnUO29/25ZoD26Uvc5bbmBQLqpp5HlixaNia2IvBAfREeO2S
wh8qaiW8WB7dkh2Xxd6WBdt4KnsvxmklghqcQJd5pKCg8QI+WonTuQqEeGI/BdYB+ZY5dmt/c9tM
ac4sZVRkbPashFnqKxJGm6zKVnZjk/loTuxmZSpnXAPAyMDAE0rvymbtSmoyH22j90fuAK+OrwYS
epONXxzxxvEccX1KTMurbfPSGSMqw8u5Mar3BC81TZDGgdiDGbrjayXgpsnR3FaGFArcKXzLFd6z
HPzthQ5lJUAbZkdPHtOonxswLGBNPQo2JzU9tQg5UMxeCZ2GCdKTx8DwWbXiWNggCF6Wcbmv0/Cu
b7MnwdUhk8GaGrVhjv5AJz5sND4lWeUDmJugZGODTWd7sf/ra2yaIs3s/XQYKreMomSSM+AdtLR3
qFJ472l/G00iBDn/3iWrhvT9WChYEZuOPsVz++isGKhpXjTr5xWAI5Znp4kI2t3QWps2cleyDaal
1WzfXSyX0whffQn5c/tfjVM6NveuuV/o2lOl6fM101eVykYojFvJXDIaX3ZDL3TXHlpNaYf/yR1X
GRVSBRF2luk5nRwgouOciN3YyCOl03MWjMkM4HQ8qJWHY8Oc6SjsPoPQCmvK/kxa/oW18rszkq9e
EOabYfa2Uc52123WsB/oiWuo6SoBRP9wdjh0LUuSz9tpLPk2A8XNoxDv13sxnIv0BDYfBI+6qRnO
eeCfIrf+xR3oUgtAdSd+CEXxArbhlQGZuro45wf/ptjvHcfzu7NqraSQ7tYvhk3dkYeMi2MEyr3S
W8PemeZO83daKGeRRdCdq8p7ytr6OWrCpM1AUDIDc3B95kx2oHk8q9J0qty5O0c0Y9slbL46/qw2
YI1h+wzHm9H215JrBhfSU9a17RK1NBD/gyTY+CyqrC+hEcqs25jxqV5L1UuoyvZ9NJytof+5zJAi
cPDUeaO/aDGmY8GEfHLfnT3gOL4PczLUDJQAinr31hgtD77vIyZcXxOTiWmxJoWKwmxLrAlhRXOs
q9HeYpXGx5I003YufbGnohNxswy3idFQHSfTdJWVLZABPgP4NgHbbg1lGNcA1HQrQ/p87alO8VyE
swQztYXdnWbfClpnm4irtaODqfGLbX9wySIoexWmfXt2KKP3ZUCdB7ybp0/XV+PPCfl/U0JUZwIN
ygu/6JLC26NvU/scVe5xRmIumKZt4/8Ad33vvELoMLMoFDn6f3Bm37pQbB+9V1qlAOT+eznvTXgF
r6AL7dK7Ore++HMeBzaqd/zcv1+9HpomQotNXVdR5ACy7FwsToSAFKqXBRXOK5C8z0MFjS69fphm
189SK40WeRYZjMNOz4NVHfjYvs0keKRD+fX6fH8e9aheYZ5BobUBDzg/c7c4Ke68oNjvVUbVifvF
P9e7MM2TdhZRrSjtthn4mdq9G4uI5jD29sdtjWuRQgwucJJlw8/AzP1MbffJqesbv1sLDOOIBAyU
LfkZoMjiOYzmeYflDrbXP9ywvnohOeMSE2GFEskvPsTEbrwuLtRS79wUxG1pycSmV9L7dr03wxro
heWsc+p5uLxOdKGFp3KvmOMw9aabbhNULyx3wFYlXHDNnCGo+GXwquexLzejP/53/eMNNqpXllt5
BFCIwG7MwFUVANJ3cfgp5I9OrqKV5XBMM6R5M+373HdkkZ/r9BxF9QZxY5enP4vmrmzJdqmcjQVW
vcn6XgiySVu1FdCH9Vcv2aYxXj7rg7uLxo2kVFA+K73xKbDEriv8JzcPv/u8uulORvXq86kfg6yc
rCjp3XmvhukF/GgHryjvRQ0B1fDGdBMNNX8XxTIWYwdx27yArc0CUrdFVN+WF6Wh5vATmUsuhlac
Fz98cEj37ElQQTm3JfCpXonegut1aonFzvkw1Zus6KJYNunatexiTJ9sbnp9OPEoDpn+0kKtrH8a
/fYtWsgdbsrPNzmKXhLOMPOVU2JrtpX/qwN2DhrJ2Dc57/iBBavZXYOr6PXgNEKpGci023OTEvuo
VJaDeSjLVnJaptY1R2wdX0HrOS3BNCRxxneKjWya9nB9hkyNa25W1pJnc9SV5yrwyaGwQho3OV1T
9jG1rh3vGw61cCXz8mx7LNwPkawPbidXdmqT7Whu1TAW5i0TBXa6/myJ7rhI+Rjay0p0MH275lcd
hauFrl1AIbG+mwrvfbFQLn991j+vZPGozosJ0et6WGRYnMXsb6B7ERf+0fW8rRUWW5qX26WbtktN
dhF7E40f+xBXbfq7yfmOvO/u+jf88bFPfE8vFHcrB+psgcRrNm/jur8rpz1Jn1rl/vlHJm1/N/d7
UjwJ9jhnKsH7wrGFwKW0lrhNQWHY/ATYdeOC00HMG6ca4zF4zcRrK/K92wcxKX7VlYxRaTYO4iDK
98X7rtT7kD5PzXvRvoZBtUXT6Hl2vi+4nqM3kMBtcmfZQa8DPG1kE0H1cq6+zG6+g0rXfhjSF1L1
GyQn7hdI5lCg6us+nvq9mKo4490Zg5gjVDi496n1e5Ln2X0QZNz0br6VHmSx8uGuAjP2fAfue/A0
BxduvgOAEF+L6c9HDyBTvj6/f1KHn83v5X71YQeDPkBj2R4MCFVLhxQDaQK+rcm89ZZvwibQ4vnX
ArgNX4zFX2oRk7mLXeenEkvM0jEm2VpS0OApOr1owIsK4DlWnFnfWTEoREScQllxM7b1Wg7JcHrT
tdU4ATtnTuwcWsngf0gBwiinJc5D8pCWwaOTrYEjTEO5/P5hUkdfBBCp7bNzNfd4diKgKKPBdDcE
3RoE2tSDFhFt7niB5Et2lh5soZLFawgabLhg9HbdMAyBRa9Sh6ygW7YUQygiUh+zoi+3ddR52+ut
mz5fi4o9A+H+AvxDIiOY00Kraitpnm2riq+9fxiOZrqWWtBYbLYajvMMmw4jlEIUtR7qSj0Gvru7
PgpTF9pVw8r4UrOSRQkqV48tUENOIO/zptl1kr9c78IwUXpdupT+LDtehMlM0mFH8hNijnO0Unet
1NrUgeb/nlc0lTOD88n3EAK5egbp5Wur2Mr+ZGr+4okfPKEbed6nbhYkoLRmcT/J8PLehVgWrCRN
Ps8DUR0ACKxL5EE3JU0sOV8qPJefVQvCfyfY+uF433LvByDBa5UgBqegl1F+HI3XAiSJCvjEC6bw
n7HgVR6DB3aO1qLxxXI+icZUc2vW2U6n8tJLRB/tgUP5t+rDk125v5uF3bV4WoIWZProzcNurKLf
103MYMVUO/6kOS8tJSaUslTqa1FYd4GwNngmO/LOWzkcRoZhae7u4hm19JXvJm4dbSzi/yvKJQZ4
9q7P2j23FjeGJOS3UA3D7rYxaceikdslfKRSieLRTzuaD6HP8ngOh+eiJ2vub7Jtzf2XpUptFl7O
HCo8DRP0QH3/1carzfUxGJrXwYN9VLaezByV0NmOzsFctvW2aHOwstWZCJyVmTI8q0Ak7W+bnvsw
RILbE4kk1YZVC1iS0wMUE+9yVBw2KDuvpu5V5JCdD9Tr9ZEZ3EiHDkLQ3q6XngjoCuJQR8jyK5rt
26xZB/D1VSogz+qKpC7yIy8BDSgJfW5AKzCEcn/b919W7EMY6EuI8dnEEYlqxHEZrReUyK7Ee8MJ
RUfvUavPuqmdRIKa9Q0V0T8IbocS1Dy16z0B2/fl+ghMtqX5fI6S7mmIapFkbbv3m+j7yJpnv2Db
680bgrKn+XvBpZjSIOIJ6mBeZFn/5/r1PkKFWd7VR9fFRQKyRNe7Mo1E8/TIIeNSZQFPBPG+jmy4
s+t8E8hmJZtoiFx6oXuFkNQ1LOVJA5WDvVdVl01sjqAXlfo7lY+/sCWkp8kP6KZ1WLUSLw2D0pVL
+zqTEfigRdIu9T1dRrLNfNVveFG/3zRrOoJ2ti2hatfpErz431kRiM9qvAhChL2+bQQ6iM+C8tGA
e2mXdKnbvrvLqKAnOaBwlRbtiqcbooiOciyL0Qe4OuTJRTI5DigKb5xqDuLrM2RYeJ0oYAF8XsmC
8mQIcMl1hm3WL5sBkmFxwNqHaK5QvjTyXW/R3fUOTcPRTkpOKKuyCSqWOHkaxai/LeNQVPmKR5qG
c9n8P4Qsj/IFYbdkST8fU6SR57HeRlWBS+mROI8hYfEwrzyBGIyXXH7/0FUZ5mKgTsGSgrnbbvw3
wOrMwY2vcDpGcYyahgqB1qs2y+LUqhhWZcpWIrshcOnwxIi6qKgrpxYMTYT+5/F6/M8N1fwIpcTl
pxO00MImVved98u0du01rbsWK8dozEe5gLAEpwgXsssZE90uayVZ00oydKCDhjowW1WFp4YkaJcy
iBlr3RH80JYffr/NcrUQvITcnklP2kTw/ASnSNrQvgleSXXyADyHckl92iYDrru/R0+2Y2wXtvh2
05frOEh3ykgNDrwmkV21sA0Zpva3YwdkZW8yzLyOhXQWMOKHqWIJrSV7s7rUR1qqcVdQCQZb1YkB
SNPzKHeyJqGZuy88ez9P/SPI/jchKETzlMZhKFaiuakrLXosfR10qCYZET3+UdR5K6MnRKs4XZ7D
PNyATuu2I68OjFw4xCTrCv0gLE2c74sgj9vZXgnppuW4/P4hME2tPXqDKsZEgjA4bj0bLMQQJL5u
Soaop5MElH6QKbdNce60quBn6dfT0zw4CS6nX27rQIsT0InKqGvDFYrQbWJUMG9HB0KbC727rX3N
i30RZgUeF1soqoIPyVJcxsK3nbs2t9eYOS/m8sntVocXpo0kLh+WIZnylMRROYaxLVAeFQMqZO2G
cOhuA2FSHWCI2voA0AnVJXRgvynl71NTrqFIDSv95ynygxmxMZ/DoFx4ApXH/cz516wHp2Jarvia
wUp1eGHY0GYE5xqal+WXSA4HSm/DSlG9NJ3WYLSseYUAXVrBRk7ye2aBVSJVTRx01fEmO/pTL/Zh
evJSyL51iz6BdspD4VcvYK95HJxwrWLPdGH98/uHDkCsu+QWyXpsNxmPK8fukIhWb4qzTZs5/4ap
u2y8qf9Fg2zTuuXaa4hhXXT4IfB5wg2F1SWFl2VzXPmRl23qGbePmybO0zEdTRBZpQpEj1SZnbSM
vQIl/tpZasW/P/9+T1cNIASKS/lcD4lHo93oVyco3v53y5J7kRY6AoumKeWsR6YiDx84B6DMSUF0
Rki65tCGHUiHYi586tOib/qkCfpsa1sT2VQRZVBi74rv0sNFLAP31n2p7HyN48xwFddRmUMpQ9sD
yiNxmwnEKHZOVIXSZdHb7WOdu8p5Y2yAithupgR8sSsnUEN00VGaoxuwGWSRXZLS6K4U9Z42znGY
+Nv1pfrcCqjOKRCm0I7Ira5PHJSmdndCFnMrUEIxFN1tyuLQqf97m3V9p6VlBTvOmN+82m6u7txF
rqnBmAZw+f2D95dhq9IhXPqkLDMn2vXhZIWHkeE4u3J9MWxSOjGBzZjT8YqALwDlk/XUHBxupyiQ
CREkm+L9tmXQNvPecpsxrNw+sQvL+jZOzEuALV1Lt5rmSEtM+gEASSRCnCdzCuHyjO98q1yjOvvc
QD0dBqkgwFCI0ekTWbJ7e3JfXChOg6JqJeHy+bd7Oghykda8uGLuk3ouo21g48BPal6veJepde2S
bft0zPt26hO/pDx2M3oXWGzlMmGamItBfbDMMRUNNNfTHvfe3N2mgZufwrJU2zl17cMtZuNFl64/
dOHWtWe7i90neY9SkMOUhS0YWZtQrOXNTWPQvMsHTKuChEyVICOQdH5zqsN6jgdLrjFamBZAN83F
YUinwX1ne3ksZPRgjfwmn/J0aF4FHe8Ucph9YuHyDJ5akF1aQTnflLP2dCjeoMYJ0OwMWQ0yFXEj
RL4pWbBiOoZZ0ZF46ZiDJaBCUiNqWbVp5ijfFNZqyDQsqg7Ey+kkBgB9hgTPPPN73XLsyv2wkJ9C
Le2X65YZwQL/92jv6bLebdQRh3eXgFZnD0BktxtbhP9YPf+aEnUa+2nrp+y5tm/bxzxd9IVn1UQ4
SgGTKh32jp/9w3L54/pQTIuh5cYzloeS+whwS8W3oPHcA6942xFPx9hlmVcNjA5d0vcFai8C4m6o
u8xJMy03OpgOtIN0A4glpq4DEMa65/V0GIZl5Wby+RkMkqt/Rx+SN20X2ZjzaUH20LlwRKomqA80
aMMtVNrGTZliHEG/yhf8+V7s6dUKHmV5XtXwi6wjSPbBgsSsaJyxctuL24pVUL7z97DqoSomZeH0
Gk31HlQJGUiBi1dli01dSyd2nPYutNT368Zl8EUd64dcn1fkaYMs7xD8hzIJCIYya9lS/yb+Ls/T
UX6KZelso2wkyUmn9hAy+JWXyFVf/3qDawT6/lNGVu9WI0u4A5h+K91+z3jXbq+3bpqbS68fdrfF
bupRcWTASTrtcBk6dm35g9fyplwinOvv5lOcW0CdJusE3Ob8ASd3fwOhU7GSjTN9vHaiy7p0gipB
zXBuoVvu1Q8dZc9WuwaYN3mCdqheckZLL7w0z9l+9Ot/ysI+19BF3IxldeMEaf7dK9GnY9WBUZEX
2zYSD83U319fWoPh6Cg+wuzAUgUCHxO8AobQegohZ3LboU4XfOGDSqOG2G3CIF68C7oFhTNylVDR
9OnakTErna6jFfJuU9j+xiHg2PY3MU16ng5Ha2gJAcVp7pIgWpy9nRLgFMNuLdtmsEhdJqWwlA9N
iMvDwmjFUZ1dUp7dQ0GGr9fX9DIBn2z5ukbK3FeKlCj0Spg/IMGTJ5Hb7mcU9NbMeZk6f6Vw1TQM
zW0ByQ05eKdZYsv25yDYoQUGPiTebVuyr/ktzwewe0XIFJZkjuX0T0XfhmwtKWzwWh2Dlhdy8S2K
aD/y4E3K6YSC/K+dco7drZuyrzltVcCInFZe0lLiYHf1lwg0cSA7ruICnH2NPx5ou0YbYVhxHYyW
dipru6Kok34ECNgNjoPLyzgqyp+gwHgg4010vh5K2f+O1KFwKzdr/TbpJIgp4rKQJd52x3Tt9m0a
h+bS0RSA4RWUg0nIwha7/fjDCsszwKa/op4kAnId1z3EYLo6Ng0vb5GKIq9O2pofLC+9U2P+EOVk
Je6ZhnHp9sN+OeRLO7v25cXY7nYiY09tKfYoQnknUXcfZe7KtmwwYh2TNogsEhmk05Hd4+WdTPMR
UKAhv/Ps6jXtbj246jC0ktnj1KuU4ZZSLA+F6gbUQJbi1/WlMGSNPZ20jiEb3SA1zJKhyh6pK/st
x0JMdXk39M2rJMthmvxjz8g+EnIldJkWSNu0ndlycJfIuqRuw2PmOW/AWh9B6PnSOfOui/KVsZnM
TAsBI0oMM6sq8kQF8zdOywOueK8CiNfrU2doXsehja1PJarCuiQayp1ayLvvNc/csVZuFabmNWcv
hCw9Z0AAnuv0O4gLvwY45kPtaeXIamr+/zi7suVIcSX6RUQgARK8UptddlV7abvd80J0j3uQAAkQ
O19/T82Tr8aYiHqtqJDQkqlU6uQ5lq03OeU8mIrqHBbd6zDTX6mnNp57ncA9zvD/t0GvD722NGV1
hojnU+bMd31Tr0FzFyIPmy3Oq/IhV5WqzjpJo9909JyXIciaP9ct66XXD94j6GclGx4izaMvIKCw
JMm4D7KRoT4uzxr18HU3C4OwCbEgqj34QwLidDAw/ZU66rdWyYr/W2r6suQfRjCBbDVKurE4Dwx0
ap4v8wNoqddeHJZat+ZH8pYkfcPTc17S8hbU6MHeG/y1a/qCa7CBJgyUvUNRlOpsIHd9yDs/P9Rq
zA45952tOwdAxDJP7b5egwWuRt+mxHJKnYseSeGz1Dx/wGtrci+LSe+81A+3XQeoCZLdfBPowewB
b1JbylR3L8ppTZtsYTJttcQw6FLfcfUFb1a6sY76YDMOV9I2gczw/zdCVMnUSAYjzBynjquxQPGK
t9cB6kApuZ9aZ2Uel0Zh+fM+AtjfTfPqPAAgH2cQFImnS+nC16u0cM7aUMMi0ylNeK7PU8dekonv
A5CRlkpvkwgvmVf1YWPmyrLnEZUwGRrS1xLarQOCnVEB/T+vEmUvbW3LoXMoiHRlGqhzSuo3ocmp
d+czJBKgPQilybpaOTcWFsNW2undJCBTO6nzyPM8hlwmi7v1xbj4kE8uNzavWye4qtxK6/PcFsce
vOJxFfBjAV6hrxdi6eutM3uaOGsThVtlMhf9oXIn9+CHUMq8qnUb1zQllaZmotnZd0GunSTqN3S9
Vt6RF2bGBjXNc0FRsC/y8+TMPA69Lk5F+wscVI/Xfbt1YDPfM22hkOng4KOJG68sNipZZZ5aMDKb
4Q28bo43CqTxqxqMX8gH/TJOdQuaKxVr2l/3hmXDmBrANygVqT7zPm/9LfLvco4RN6u366bosqk+
HHySX+TTCqIAGZTPadJuK8BRV7bO0gRZ1+28m1k+0FadwfK6a3X2MEXzQwSGxtid1jDbS31Y/ppU
jp4Up+ocTdFeRNE2yMJDZthJkvnm6yla2qWWq2Y8u1zwfHUumHqQoqTDoRFsnr6XoFlJfnzdyYIR
2zBtvx9I5wL1dZZdS4JYKEhWPQ6cFWtJxYUObCxNocGz55csPyuobG5Nq479JOXKWXDxx5+4OBtH
Az4woHPGXp2hzwTRHAcHQFno8ZS2Oox7RAabInXKTVT4a5ICC8OxITRSejjKykyBwYsFPwfhT8fU
mfsVx7Q0nsvT1AeriGgqVV9DY6rFq0dHk7e+Km77ydl2VXbO2uyukvV1NE2+DW9v3Zn5mY8zrnAD
70I/HUdzxPZXbav/AHb7ljlt2QCrHfbi4FK/2PZFsCZNurAINgivNpR5na6Qz4zyYUsgx7Ttp2aN
QnbB7mzgnQ8BsDbIkK1rIGwv0uIbS2sW14W3/XpuFt4ZbfCdhhedGHcRN0P9Ik+wPUn/vZmafV0N
sSk0lN3Sexf8El93tzQcyxtidpD6UMh9GBW8qi5FARZ0K8HsuBLELLVveUK3r4zDSo1XZV7mu44S
c1SV9jamc8u/vx7CglnYyCnA5I1yW1acRVYcDdU/AGA6uW7/k3jIR4rhRYk1baOlrqyjewC+bNR6
UGdnKt/SWd02yKRmvrpnZHz2G73BM9vh61Et7GIbJiVGvzdhopyTcKKxRzmDNuCEQJn8yj5bGspl
wT44k0IhbaANnOM0l5DPbA5D7T4kvdmJwrnzgmCHC9MK4GhpKJffP3Q1VSYK3AQLlKfJW5RG95Fu
1x7sFvaXDWZSSUSRsQmL86zM31mW36aJecowhOtWwdq+fY/X2UDXaF7LzInntIliAP+m62ojfBtK
xjAreJWKirPL6aXoavDdGBN/nbql77tWFO64mZsNDNNj6vpvSDQhGXy5p+RrNF2fT79nY6VG3cnJ
y5EA9rnaRxOLZ1BRxdr4v76e/88DKc8GS0UTrctyRvuM9s+V9u9pNb7WLb2VpVljiPh8e3qRZdQ1
mUcppMzPuovwsOYW+TYcriyl9GzeOOQWS9RtS4SbokdpcFd1EOEwa2DBpfm3rDgEQ6BRJsz+TT7B
+exd1oPBQl53B/VstreOZCIv0zQ/Z2EJNnlNkhiPYWvh0tLXW4dP3YfUIS18kDeIrYDaQcwyXFpG
tsqHsbS2lv0GQtQDG7G2kQtVEqbLtyYNVm64S19vReB9Xw5VUU/5ucqJQH1KrjbOMI8INqhcOQSW
urDNN6LE4xmSaE5LxocW58GuKlj/1I1kDfW90IUNKqvAsw+lqgEr7DXjjs5luEvp0Nw2IMfbfm3E
C4tgI8voDDKbhmhcqPPa7zcFrThIEgoFcpWvO7hY6n8Dfc9GlxVRKWpEYNm5H4J5y3027cZAB4/j
AB62gJpmowuE4td1dnFVH04zj/N07nmHK0uVnJg7xFAU2NS6uAvG4gklDSueb2nSLuv1oZsq0F0T
jr0816T6jkzEP6YlKyNYavry+4emLxX2yLub/Cw62YOEQVAQUDZrhZhLG8oy6gECbg7rsWfbKvrT
U7OTfnQs3O5Kd21DzCbtRxCwwc2E+uWdB9bnGDowaw+zSzvJsmkXCXFaDYi+A4kMtfHILTJjd12e
HGYI/HTcbL/eREtLYBm2m05lX4+4vaNs5I/Kkg5EwtmaavZC4zaorCZ5zWse5AAwI6M3D29ZtFok
srC6NpZsEn4x0crPgRJtdj71j4mX/uzztYfrpU+3zmLecdrWVZQD3AcfMagBHHqFe+Ws29CxIAD0
OkpbnAYByiucSLu7SIk1dtulqbEsNlENF7Sn+Rk5+tfQ6GeeJ29NwR+u2jL8MmUfrHYqRRZmoOQ4
UyabTZ7UctsG4Ki6rnXLagFa1mzKcAwMUKd5nmbf/QFVsuKqG4DHrWM4CrQWuPEr4ASq/sRU2D2m
Q9lOV368ZbUECZyx6QDqJm4EYHd7qrth7ZVsaVUtS9UoYkDlCCam7tw3FHzcMh18d1t39/W8LzRv
48YGgkSzAv/luda5irMGvDdM/GK5uCrV4tnQMQM60hZOODvjHl5MdxUqicI7+P9hTfFrwWJtUrPQ
c0ZgZEbEtz5Lt8pA7BRsnmvOfml6rMN2LOcqKoqLK/MTttVAyd70UfLuNuaf6+b/0vEHq1J1VEBJ
aszPbTjvm2RmsTe6Dw0yCNe1b1ltB32qSs4urHY0ZOcTz9vltPS3vfanlSBxaQUs02WpCcAaJXBH
KsBDFKeRDP4g/ZytKXYvtW8Zr6MjjwHolZ/NRHxEO3gZnKPrBGk8G0Cmm8A3vsH1iOXpI5mr57rs
8CY43lS1fFZR8fj1MiygYzwbRdYPeECVpkHM04abuTC73vDfvSn2ILMWMXGgQCrG3zyNTAypjpuv
e13YvTacrC/DmUE2Tp2bxCVbX1Te1oA3AsC1YU0S+GIIn4S+NpJs6OeKykss54oAgXtzB2DDzqHp
Qw2SsK9HsdTFf87kvgCXqof1RznRE/imoRbkyvQwCBE8TUjt7L/uZ2m2Lv1/MMXSn6TxM+RaSIG7
JhlNt2kY1OLjjPJ0XDkqljqx7D1gEyQo/ApvAtS8Ctf8k+KBdQiukoX3PRtKxhEfyVriqgNi+25b
N53cQBvv2o+3LD0rwg4nGxZ7dJ35JnE799h2FdLzSUlXFmFpsS1j91oaZFPRAgFJ5E0YsZ9h7nyT
mj2UAVk7UhccSmAd1ynlIsXM5Oc08wWWV838Z+iE4vnrffR5ZtMLrBNbuElR94FR5zrtXqPQBdcb
pdld0xQoeNBzj+x2PRyKYIhWDGRhT9n4sWAasi7zgLsHlXn6AK5j+QiIdr6l0aoYxMKy2BxmBtzM
RQGOL+TxwPvXiFPAuy1o7SBI2185CsvM+zl3BAP86owQdthmga9uAxKJLatW6x8WFv4/WDIDhsoC
mOpz0vJyw3WnNlMGCcSv131pGSzTjkB9AYQR/AdknORGBdOvvtEabHzd29cdLH3+5fcPDkqrqYjC
ZMYihH22cRhYBFGCct27tGcjiFzU++SKtdlZpLzdyAHUtH6SvEJ9HdBK4q3EI5fV/OS8sJFEBmht
X2cDEsJRsqt5tSWeudf5nMedina8XqPFXJory8aniYQD5W529rIatif9ajO5YlzxUv8+Q342DMvG
MygFchMA4FwCDgfByN1AzUaSJ82eBNgRnOp31o/gfIjuRm+4cbvvc+ZvWvGjKvMbNQ6brG4Pk38V
GsKzMUfcuLMJXVxam7bgx0jy4lsjomZlrAumb/N0TRCiqxoXT+RhGu5z1MyHdLwL8vYGhdzbqza2
jTTqhpK5mZehcCgpTbCpWe0Gm9k33nWcVp4NqUlNn1VehVfqxK+2nOm99Nbglwsb2oZfynmcXYcB
8CUy5LBAgQmFIZkdAhaSUcc97du9Q/t52hWz16bJlTNm+Roxs3JSOY7JlLDbTJB7EqmVF9OF48vm
/xpA7MIcYopzl7g5OB1lu609CPHQgtS7qGXpZjAi3VSdFx2uW34rrKBeY8ZcYvmHKZKgpHbHu3EO
kxXUwoIn+A80k/sZb7MKaXLIuEBOLtU7vy/ldVkRG8amavA91LiAnqdG3aooAk9etUp5tPTplpfp
wxl0KBNSvU0+eTdhyud4hLDP7qpptzFsYqpQnVEiDMrK4dYn403nrl2bFz7cZs4KHM4zr8aHGy9/
bwA1V2Q1CF3wRzbAjNACqUtV4rNZCm5QcyyZPLAxO2VXEhB5NrzMBakmNIzyHCQGUmxSLfoNOG/a
2wigne/XTf5l5j6c5W6rAg8YwvwMPu70dTZ4g41B3dTO2+vat2yKkcTrfZnIs3KcVG/6yTRu7AaJ
K1ainQW/R61APfTUwJogz86hSO7LQDw4jbqvaHGA7PB+Hq713NY5Dmp0nKxQvTjjEqb2edKpWEB8
eGWWPh8EtRHBVIxUmpZFp6qIzlEqd0WtdVz7yQOv9Y1svJXr/2VV/xsuUPuEngI5T33RJaemJmBF
S7SfTjtQ75drgrGfx57UPqSzCKLnZTJGp7llNbgHcnc/TlMSj2nPrvLS1D6kOU26wgcY5JR245Nx
3LfJD1YehD43aWqfocPc51OGTNupq+RNwv3fJbz/7DYAas8vX9vD0gRdfv9gb2BnUUnam+gkwcfr
kbqJgdiPh56tKR8sLfHl9w8dQJqNll5VYgWEURtTFempCoi3Ujm89PmWOcMKdN5nWXICVxzA2EAX
lVlcSIW42eN1M6wY9ednP3iC/38QQtZN2aPo+RSSiiEC47eRNx1mlx5Bb7Gfo+aGddfVDVH7XE4Y
Aa1s5SWn3Mty766v3RBSvkGViKOfcxJcOXOWAxkdqGKmXRidWF49+A3u+44iD3UxP329sZbW3Tqj
QQfpcJ9jY6VhzmMiQSrS9KuSiAsOilq7yvcSNZYpDzFJapON/I3O6XPRYJdlw1mo68g+qM2tGBpJ
OmHq8ASoXA1Nx7phNAaNFf/+9SQt7SvrsFA+OCbY4IWoVCjeE8M23QC8c0iK+7wefgdldqirNSmj
hVocSq0VT5DPcQujwhMd5bcaNT49+F6dSmyRPn4hpt3Omfo3WJBFvwmcNazEghOzscrNOM9B1OSY
w778nSWUxYHAgTKZPbJlV0Wb1GaVZlHUNlUY8lNoGgak3HxA+rrZfr1ICwOwIbcR6Bw9F0HhKa8Z
tKnpczV2yIOypt6awH++rpPLRv/gJn3IiI0qxU7gkQj2LUJP6N1AdGc0kh4a7dKVW8yCWdogXNSW
UNr43WUTdKaK67ru32fHr39+PYyl5i1HCfJwEBmnFT9B1EPGWr+OUbVym19w9TYANwQqkgrH8JPO
VBUPXv0wpfS+zquVc3xpma2jhCEjCc1Awk+DCI6oA79z4OJ1yZ8i1ayc50uzY5k74wLXxIyGpw4A
vb+8siMPMpnWnhQXnImN2WfUj+YRqlUnGTWPuRsdKpX8Q6vy6XIBcMvgLIfxyoFYzn3OelolCbpi
EidtItRdmkGh6us9tLDQNlh/8HxBBWhtT3XgF1WsBajA4gQXj+emDqAD9XUvC2tho5MLGYXdlHT8
lANS8jgnhGwKh4fXTZBN4RjORQ2pvv7ikEIF7PYYd2kldl9/+sLhZ0OQ57zuVBJm7BQh6IEeGjlk
tHxXut2jJGTX9GvVMksLcfn9g0/KSmEM4xWDahwYzwuGNL2LR8YIV4DrBnJZmw8dBFL0Oerd0EHm
PvNWQw0tTH9Pk9gM3DuUAV5Nv+5oabEt28478Kb7HQtOOeoETlHeZk9urcuV3O3SPFlmHbgdpW1e
8lOjsqyN/aCBgFvklu/I6bbllUOwTu8udJsRiOrg5BdOumUdmOdRrLYGd1h4h6U2IBniJWIMh5qf
+pTfQeTzH9GFG3DYPpaEPfHRO82598K6/r0eq/evF+XzigpiY5S7vqTpNPPgVNXgOku60o+FbLrt
zP15Az0i/47kA5JSqV/sdDGIlU33uZskNnS5oMKAXZXDesaMP3cGinP5NDdtPIade+sm+XvVkHGH
NGt63WWd2Dx4ZZK7GcrBghMrdNaAoI42MUuge7iyNz7fgMRGSuNlbaaQJg1O2pu7J9FS5zfEgqH4
p8M1GdWlWbucmh9MVabExeb22Ql8HO1uzJubqFXfJp/vvRpvRn7S3hYFv+oEQIH7/3fG25RM/dwG
p16jLGUMNrijfEu763JMxAZPF3gkrwkeVE9uM3W7gE7ebRMM1fbrbf15HEFsNuU8n1skDCcs9ks6
ARE2OGKI/VA9BtF1lbDEZlTuIWRV58oPTgWXbQx95WY/TzXZ5KEWVx1gxGZWTo2uTE+wpYZRtXtK
KNlHKKW/csNa8YPspU+dLII/dpzveCQ/pRM9lIl73cfb2Okumos0F3D3DcvduBLQwHQKd03fb8Ha
bNi0qVtR9eUcnNLGcbeC+t5tNAxq23pJv2IAn59XxAZOB/VYTpKNwYlc0lZOU4+bKp3clR36efxA
bMpMyO8AZ+kWwalu+ebCoQXpMA2xSIhzIIsx+2KlSOffS8V/03vE5sqcdG9Kkmt05LkbIor8Zm70
S5qKFK4p++6kxUFWE2rOOgYm/uYQpPVG+c4eaoZ3vRFPEFEEddh1VQ3E1rNO58CtBh3QkxiFc3Cc
Ut0WYR/EtWrGlXzm0tawIgFOc9nShNLT1FZ/IFj7LenLb2N9HdEssSk2s6ZlFQlnenJ9OfwceNH8
GFV/Hf0osVk2DVhfahesUacxrZyNyoMh7od6LfG+sOls8DM4m1wSKMc/sXZuwanFn9pS/AmN0nHi
mr/5tAY3WLAdGwntmTlU7lD7J0+ijB+VSkem56vyDMQm0XToXDROIIJT6yixRwVXcROZfE3dbWH3
2DBoKUxCUMKKYxyLUPRI9ebDP53Wf319MC1NjHWqdkGA7cPK4JS4zh+TZT9zGjx/3fTSl1+6/BAd
JAJACFPgy2lYvtAJ/GYE5U49uS4PR2wGzXZOhK6EpKdR+2QjhJB3OtJrorlLE2NZbZGIgWd+RU8g
VOri3PhtnNPiz9dT86/GxSdOkFuBO+ThQaciE3JKmdNvw5Jticy3DS1u/dbbjjUFZpzt5778MfUc
UjoFSPSKtchzIRixhbT7ns75aEr/lMvi0YC5FiQs76X248jDm/zXI1xYfBsqXXW4mgO+TE/Ej4YY
9MjDhgVSxgOYma87D220dBC2FSBKvX/iTasPnkGBgAfPsdL60gAuLuvD7p1rnpomGvyTYOTdk8W9
w+e/kW9/um5+rNDZyDKMkP4mJ9SvDD9dilWgXIZ/aT9c43tb2ME246ahITOIeOhJuu6W6dzdFLCR
lelZ2EM23WbZDtJNUu2dzKxvNevizBDkiUO8GLjFVa8RxBZ9TvumJD72y8md/Qfkou+E67zM0dqb
ytL8WBZO+yFL0nogJ4Kby67t9HBIu7a4CklB/oOVriMZTT4mJQRHdaxG/SvLqpWJWfpyK1IugaDJ
8SxHkLkI/kQpYqLS33+9Lz+90nncTgUnkD3P6iYQd0y9R5OIDd/37r4cs03a9DHSJSv+4dOTH/1c
zO6DeYFnr2+jFP14SkOJfG8g/Dm8sQIl9On710P5dJbQxeX3D11E4PeYJ0g/3rGheggC8Rg6wRr+
71PvgLa9/2+7zMH2lAROfudqeUMF2UhG3+ZoXAmSlz7d2po5dyhIgCDZ0Aa63zhOxna1SMqVNf7U
dvHx1uGj6Mh1VVTFXZHJ5tSMfbsFfwiPISf5T5PINdKCpTmydqmH3EOUiEje0az9yYfihrfsUM3N
igdamCM7I5y4o6eKmcu7vBr+QXr++4zk0FU7x04DVwDAzY6U8g7r8MAdN4fWypiu7PyF2bezwCqT
pZ9Unbwj0/in7A0ggt2hCr1zlWbXXHU9bueChZ8R7qjBOVaZHOKgk2RLqvEqyRW0bplu2ipnSgG2
OlaBeqkuHNdet/OLbiUVtzQ/ltnKQvg5KPXpUdA0/dZX2V4GSdxWrbj3pmrFBJY2j2W/jTMVDGSo
4i7tvddO1ygfNW2wssJLjVvW2yVj4HO/Su80MDNbR4sThVzrSuNL02MZr6dTP8WNnBwdbp7oQBUy
h7wBEFBuxBCuFWkv2K6d+dXewEqnYukd6BYKHOlJFpc0Aa5xLp6vsTE8xv6/B53bKpxHmNnRQD71
2xQk5EYZulYa/PksMTv5qcTk11k+h0fjj/2mzAIPBIkV1HJB+A5inmb39SA+nyb2H76I0iAbPaEb
MpjXag5+NGRG9L4q+rXU/uX3D0fYBCVpwtkUHhsE7CAUdKYYr+YmrnOywovwab7dg0rc//fQmElQ
ko7h0S3CfdhD5nui5q3wnHkzJtP3PAMHgGJYoKScVhz30qAs2wtbUtShO/Ej9c0t4KAvEw/Utgjm
fvf1qnxuf8zOhIaigMqIl7Bj27jeoS1m8hJ4Hl8JvpY+3zLAuiJOPgqXHbO5D2M/n/J9pfview+W
wB/XDcA+OWfI0bsC8PQyCNLgtSejGB5Yroh6/bqDhTHYyb7SddtEq2g+gk/F8TeFEcnfba2gAmNA
i7oW4y31Yu2tQPTE7+s8ONaNFz5SAO4fZNkGu0wb8/j1QBaW2k7qOq5DtZOw4AhW37faKZ9JU64E
AUtff4mQP9geAVLJu8QwR+hapTe0NYc5RMo1ZdFVV0xU+1pXTB2C+p3XY3B0QgXdPh5NMu76VL8O
koYr9r00iouD/DAKPGjIUY5dcNTBlB87phHZOya8mZI8WZmohTWwi4pxIVN8mCp6lH72s2LtU1ey
K5u2vl42YBYoCk2O0ZBB7Lr09I2XgQLrus1jOSLwaOG5ca6D4xCF0RbazvW3eublWgrk86sUs7kv
XDLjSXnQ7OiFQ8+f65CG3Qtz3GPZJnn0bjiu53icq8x3CFYm7ffrBmW5J93mupB1Mh8HMkIHKZrp
EaiMeWVB/i0C+U/iCnvWdk2mNxIPKBhU5nQxrcJjqOXvJDfH3mMaRVBhu9HTr7SY09jNkxfpgB4L
cmK/dEHO05Am4GgFF4XCyyoaSZHfB2jhhbftK5DFP0Sa/EoGEAqlyiuPXJj2ZqxBRoIQQeP4g2L1
VZNk550FpANqiISxYzMmargtpqlTtz7KlNaKdBbMzs7vZT54PVIpyLEp53fQkvlx2Q9Q9KjWePSW
OrDWwanLCxOQoUdEG7ts7o4SU1mWxTWIMI/Z6TvPSXOIRiMI7+XsHREfaJwM0bwSASx5DMu15iid
kySpKWaHOBttqm029msvOguN26l+1iCnMwMTewzSqgRyOQDEPgtpek3C3GN2tr/rJpLKjviwKqXk
hl4oA2Ifry6/v96aSwtruTzj9hPrQb0EHmydbUpURd5lU9vsAt8VK10szdCl6w9nAhH1JOZW+Uck
GQj0/QZ2A16IeuXEWWr98vuH1qeSARiJeOuoZ9Avxqaco006hPTl6/kBJuPfO8InTsjO/M9VUxWS
SvfoGtEcZpEHe5jY31iQnZv74R42/Q9Q37dlxHFvaWoFDYH0tSi9t5moxyjP3xoe/BYk+QmKxmzL
RH2cNbuVSVSAdZ5/i/rWPUMM9N64IGaIOoIKLm8gu7ISD6im/zlGQ7kJB/In4yirmRS8WVqWVQyh
wR3Jxj+GBNu8qbal1m/lOD0zgqtH7fqvvCrTDUoPTkPBLo+acNLhayeSR9hAGtOketFNdDBFCWxL
80JE+eimodxd2uEeP1SJuwW2bitI91hN1S8n4BVqZ/kv5U6b3K2OIdIhUJo8tNq/qRvzXbT+seNB
HUdutzeyvTElCkmF2OZBdeBMbLRbbPzAu/N9N4phlV58+W4BkBXkBaIghhwAj1NQj6POY74fJN9S
maBQL/+G59mjrLPbHFLjeDP6ltSTH4Ol5yBz774rgjjJ5mPPwl0SzLtwSG8FM0dhpmNJ3dtZDK/p
6MeF6aAHxeLM8V/Gnv1SSXOGJN158KsHQ9JkM6fzA/TjbqQexCaS6u+oEPvL9GaaFDu/Dl+4A27B
mebZLgBlcKPGbxGsZ5NK+tPPzHZq5v2Y+3dh7/+sUKIXhMOTov1bnfNTGwJsM6Su2QAr029LVf26
zHSfDQ8gTMItq5DfG798BkB65wT1DeQSdyzN+7gZ8psuCJN9WdbflOueMzO9R6gEELnfgayCvl/I
fj28lRY8eu3r+i4ncl/n9S5InE1O5vdQpvsydbxNhR9V4tyBTSMmSZHEadejSHbKx20pzbOnQ3c/
z+TsZOQFkSdw0hF5r8VA4zKkP3su1DeXt/eENP098+iLG2XODm+UDRqanDgTjO176T3WWj6QSUJL
IaXBTa+osxND32+zishtrmj1UKGWJIY0midjU/H0gMNXbng1tN9RbHqrjDZPoinBPD9P3/xhfKjr
qjgWrYbMReMifw6xRayx/hlKzg7OzOTm8krPkGmJgRL6CyDNcA/Q5laP7X7s6JYR9QzymSnO6opu
ysp7j1S2iyb3IWPJE1gS/vgOas5D8NvF4IHY5zic9WwOTp61h2RyPKAn9Y07A3w45W6/MaV75/X9
DYQhNxFz5MaPHP0XEhYvENXKYxIlh8nhr23b/oBooH/gmToMQ5fGEc9fXKd7bYr6MECWL6ZT9pSZ
1GxnE7Ub7Nt7YPn+msL+ruX5vSezDYmaXV7M7k467ripI/cmmZIxrnIJ3Qxdbwu/QQk1y+9VGyBB
kzpBTAkZt0FYCZQbkyegcEGCz6u4Y+1RV2MOHp5UxUB2HPFtb0hOqTqmg4vPVP20kW4aZ5l+cNv2
TOeMbkdevVeufM7mIYll5oFtuJHf8s4DX0kLta2OgRyHTzQ51hkEKLLGbeOwyg8uNIahGf57qudp
A3jYtEGZfB6PzURvFTwlEjzDP5eN14fjs+j7pyQdjmWXwp9l7DtkDZzt3CU3Ts3/AflxuzUZ9DNA
CwO8ET2ahr8FdXI3quiVI2WdJeWLAyJhyDFv4ToKPANWzYUmGcU++p7BEltOwtjo/h1//yNB8rBx
67Tap0NtfkRAwMTIQYAKn7dwFXMYxePUQbVV3FXtGO6CMrghQ1PFfi/rrZ+pv5gS+bYF+LtMwzr2
HLY3jrcfmmbr8QTegsTeoG6ctL6dElPEaVOOwEjhebdyQAs4CVdcxDzzGwMcz0AmGjssy47CgzBq
y7tj1EYbXYcHF8/NptINyISrrTPrRz2Xf3E1PaM+7sb1DNJk40B0PONOsKmh4BqHLevugja50aF6
6xJxw3n7hIRUESNRsfH81MS5nIObiNZ/3AY8YX07jLv04vL5cOzVeJ8qMJRoMKuEad+egqC6D4Wu
v80yuvMMoJ9BvwP3D9/QiJyS0Yu2NfU7lG25v6g3/4Xi2I0qBhkHOlKwYPKWoNEDYnhU2KuRxlEo
/C0L+29AA7jwDNEjH+Wpieqj37k3Y1aIOFHdLi3qJ1nkj//j6Eq27MSV4BdxDkJi2jLcuebJrg3H
ZVeDhAQICYT4+hf1Nr1ot6vrcoUyMyIyYpQiP8JCLYMX4Y5EBJ4hc1ue4Fp1kImrE7JCY5E+0Aa4
YSLNWmZZ/yelZiyXXkaFpEtcBdP+D02yKqzfLtm4n2OR4P0fIF6LWtjJzEMQVfDXsufez+0ztt35
MVaoCXxydaubmqz+nPFwfkwMrUzi2TPr92Imm6xh+ig+lqbHm0MGUjT44sKU3rd5+iYxh1CVtfCP
IgKRM3YvhdTkPDbxXwcL3qIzPTgvG69FFtt37hEpFuotryaaKvipKl7IdfkV6iUqug73mO+nuaTb
zlEi++8oQEwvUuj9iSG79SzplpREmFpj4+lEw0DVNnCkMnNEKx8049Hvnpc0SB8Qmx1d0SDg1UPw
YkTvvGmreDFJiVWcq8i1Rop3/gUDsjPevEuAcaJf0+QvgspY7dTePCoLg3YCGdopcgQxbyvVH2uy
6ls76LHO5gmnVYQBxAzh9NaEyVRlScoLmASJvehhwj4XoNN3sEH9BHvjMB0KGjVBlYxiufcKE93a
M9xZCuL4yuDH9zX8F40q11W0DzM2Ew+TtduZwJ10KGWv1ndEVIuqmbG8hGtCIWJngJaldrnQb12W
ogMNWFJRHtnScjvWSyDUJWZ6/3BeikOEORbCDhMgrkwESYG9Llxr49SPqnAbY98gcOFinA5xNY2p
PwsX9k+NMMuTghnrUCNKaHhhsMc7ICrYPk5y1fiIRNt/zBDxAeFL77ESKP3Z88VFVdhBBFzl3QCj
0Hbh/Gkbt6OlqT2xwQ9lTJzbSsH6BAWJbVhX6uZ3aNaGayyFOzVT1HwHdB2/eTP5tkgljOd3vS0j
JMwsrVrT7vCU4hrx5f2oE18Qndqji6m+YTFO1Ab+7oUJVlt3PIkP3TSQg0XHeoFeSdTp3mD9T5C4
Jhg/jr0ApcxWFjy4nJn7fJLix1aKIqo23OsuJc/NzrJiajv6m8ksesQMHZfh2qBNxdv2BGdIlxcQ
d8lXh/60JIj9vqrERe+IIN6qebQEzRLd66TZsyJAGb55LfjXknemlCv/Q9bpaW7HP4wTfO8dD0oM
FejYNv/lhsUdpEzosXX9S8ZYVwDAlh8ww5CHcOe+nLK5r4RaIfpL3Ewe3JQNR2QyYVsTMGHtmU9A
ODftCxY2XQnb6q6/ymhANJRHXGKxr6GveJA/iHbkFZUePfG2JAcCS6czYu5UsXY+eufSJrdhR5ZU
NOtvukdnBDF0jzODXWhroPP201cybfk10y4q0cx7dOlb8p9fQlW0aMewYQJvQr1SWwjX4NANlOKu
DMI76seggO2ZPtjGyHcKB6zLPObDdcppBFxEPwQRJEPwyVrOSnVRoRuXu4q2TYzXV40Xie2+/7pm
14XvsO2jNwmZjOZn/F5NMftVvdPG549yHbISFyMrB96qY5JSeged7/ohiSVtzdM8QLWPRlutiGs6
IE+JlHvGkwI0kShiM6DEwEW8Ms3clhoeUUUvzVJSneOajRb7aeZJlDkEQYUKO1W16ag++zz9m5l0
K93oV/wtirO/M3ZO/PbgvY9fGc7XGUmo4sDIKI9gi56m3r6GnbVFuEfte2pWFKW2/8KJdNcsiiW2
p4L7dNib2q5wZmUIrsJz6hRDRoJlp57Cb4Iy40vZzPxiIMms8jGmpcYvWUpiwjIJt+EqYdqLiau3
ldRwV/JWzlWsYbQvCUvLns+kgH+NKCOKPn3bsuQUqfWLRaE9kmZ+9AZwSS/HqJ7C5RWN1/rhhYgL
maXpwcKiZonR2098FlUMwVW96rU9Z0n01nf0ir4UO2bb1JRD6vQfNcRfoTB92Qd6K9op+42PGNyv
8+yP2mzPmH9N0YWhxI5r9DQy+BcwIN9H23fu2y5rUOuFfULSDhvANXSv2aanKpkydQA+JSvabe6Z
7A2tImgbCvVz+HvapcU+WVogs2QtzRBt5ZbNAN5Q98dbNnncXyrk+X0T2u0YduazGSB0lob1pVUT
w2hHJl0gpZVhQ1aOZYCTf4mxRFctjWbfaTNPx52jp94EWjM9Q+c9IALzRIJGHNS4RZVRyJ5jm8hw
UUasFouFDYmPvoJkdGU6OnuTfObVBqk1nkz/vUBtUOhI3/odb24aLS8CHC9mDNueXN/Ls1Orq9gU
/4oHNeNtgy8odhAxEg4V/sTciGjkKWrlW9uMwYZGek3TIwID4y+Lsf42+XV8WhLw8yTvk0PU0eAc
IxgDvV/X1ejivkP1Q57l7V5hnaQ7e0f+imAitYIrVKXEGl/GzfwamIshVSD3K87CVYE4LEY4ZxyQ
6ydwklKkk8X7n8lnpGo4LiXZcH5IMEBXibPrNQIt9CTjOS0T08TI07QtkqJCACBuDY7z0ie32EYI
JNiD/XFASaz6SKz/ib7XDwJH9t4EcrbF1Ghy6yeCqzqOP5QZx1MA7grS6I0eyTb9Wqyx11623U2S
eflU1M1AS8f8ObD4mTaZvxJE2ZXLCEveEPdwMWRu+50lTfMrCbGUoUfBa0e757GLVIWJ/32ctqnY
RiADY++9fFyMbH8hKpTRg2klCBZMG41qeQEH25X86QbKNUU5H7dgriML9+hPnW8q+S/I91kBc8hc
8Bd/JvjTOCk3myLEAu5yYlrl4W3HJldbxGuc19OaJIVt6fLLB9N8twzjfgcAHh3qIPr0FgHWfCCN
H+4oognbOscG/IVMJnmAKVGbHGRuCW4zdLV212O55yQp11TrmoZr8N+0wthvwfj1smH1Yj7lwfZj
DI0lDHj6E8eKjXL0r87uGNaxGHzg89I8OMgiWZGlHWYFVFgkVZt5DeuxibLfcdzo+YbIgejb9Yk7
EO63L5lv+FlOdHtNYEg9FVSNy1TsM7WHpXcO3e0izxYftSlNtISHHu69wCOxvs83B9AitXFpggyv
J5jdukPAR4WZecD9zUwxNh7EWeR4iai/8Lh12XTavWguwTyr5yQhucYt2dGw0DRxqmh4Mr91eeI/
FxTXFldFCFwhTMVcpG263ekAJ4CSMYEjUdDHVWh50EFbIWC1GYFrKUduu+M2Nvt3iLnwRNpW/e5C
A/+ENGP7dgqktVU/ZLZmaB2RBDQFYsVgAksntSLnt41EmBV9wgJ7bXONOSTu2Pwd8vFvSE17YLn/
z8dACngw+uesm5L1MKcm+Ae37ghNlxctWAX4RP1lJMkedJTHc5HpkX/sPmPFsi/yXWAKx77v3PQI
Z0DJ2va8O9um5aVxUO5zTlzJoJCoGt9aiEPdeMS7pYq5T9uLNCGETptq7rZk3GgxR0t+8y1a3xbg
TdW3GCHa0GN+SoMlKjc8zJINMassSeG6nuBLuuxrYB5XQmH6kA5dNUQDge+NW45o5wx+CToenQWm
KKaVV85JgUY718t8wgQob+BXAYkE/biWtu3JZz538iyQYYfuq0GxD9AnP49rnj9nMRmOMnLjIWVR
XuNan47I3yJFmA3+L3wf+itLCf/s+zkv7TxjkHeNXJ+99FkBjolfMcWjq4DWosZ+mLpIP23/NLq6
57xv1jvvhwAxuoZj12OhQI38dE0GpBhNfFpPC+7DYuFifOoCIy9wnAgOi+/6oXKQldKHKY+udmiR
B2E6/y+MggGpz1l0VJpsT3nIslM2Rr8m0w3wxxMrXIe4ufR0BdrQAqOau4lf4Cjjbm5s5AWdkHky
MwaLJAraYu5WaMZhr/HcajqczT7klXTKHuc8oA+YCFwVpvP4qSY0QZNZ9nM0L4+xB0DGezaXi1Hk
r0L8U0l2lHci+FCMi83uEzW0RTOzoB523ARcdXlhUYwPet/dAU6UKBlKAbiTQOp4woOKkHUvOTpt
oD77DBwi5TUWql0t+PKhccs80H02x6g1QTUk9J9Zc1SOwIEI6wKJtX3eRbchzrGzAzj252jY6NZF
/D+32bBQWQ8HvC3ozlO0ZUD+0NrciyYZD6prXY3U0N+hIuKRrQEpErh+PxDmxiuWAP5iYh0LuP2m
dbh0HuBT+D7DMu+TMDWC323HF9wX5onzrntcbTRdmnQPPrCxy76x0U4e2w3xpAxP6xAZ435JLnEl
o8c5gAZTmO8auPzsErlWm8YgmiN8LUSwTgFjG/eCiLy4ps4uBWu3+TPcu+6jdT64SR/7awQ7waLz
A9ZocqQ0x+AACrWw73HWwzFcMPQwo/kB+2/RacN4dtRIBiinfHRfGPsAMmvbUJiDkbE7aTsDquSs
OUGqFRxNOK4VjJnsgePoA7kk7wmHlY9f6JOauh09L/TtD0s0+SKAQBkjq5QlWhgYOkXxjlt2Y1Uo
mq2EqGk9YwLX5RCRX8aqsEBj/dHvAkP0rLrfaDBtqaZFX7UI0+uM4N0aZ9MVi2Xm2gYdq3/2PvCi
sB29gQsfpzwhh72PlsPQQmkdxqNG/Qcgf4Op3VKjzMdvHituqPVbdG49nvXgwhX/CebtPVKvlG36
iKBSUTEemLIJtvAWIi6Xl3kXbveGbjFqpWDVxmzycwpjQKJoSCZCMfIsY16Erd4O2I50RWL1csvT
xtVRI/hj0A/rUIg96H6v64JilCxdvdM2B9Y0TIDuZcIOUZ9Dp48da9A2qalIqxIFLDHqPqep7/5i
BBGYa1ck72BadPUqMI5HFKuMgIFdGcGGFn0j7/7NTbA8Ug5exPgNYcjcdw8Ueusr2qXkGURM9o3t
cVdP+MbgzBOPlwbpcn/QACTHIZXbhac0MWBehu0rCtX04u3s3rWjbVfQSYXnVAxgPRyQb3gHba/T
7BBsOQ/pIdeqf46WvT/gFkfTO6JBP+ETdXUDNOpuaofxOwTDVnj0NB8DW/SbyEj26JIBIIjcVlk1
a9xhoBXytDR7+DvlDh8LpksEbEK+uq5Ocj5c0mlSD3TB1VGQdndvQSP7/1aBdXXGc/vStx1EeWzu
KtjpTYVFZNTraiy/oySWH/AENPVPYshPiTaiOfzIlV7z2MobB4N/Gto8Qs+HNLY623s8CCQJbDqI
h2qyDma1cYCYDmdRCmyq0o9V9P7YYv/zGOqGPk6KJmcnsl4UPsy6a95zoBfdQprhJbBiHSpOY/KK
t9kdN3jCD5VOxOIPLM1Q4X28nH5+IGgJhWPS2PmZ9B1uCteSI2gG/qjibrzMi1LVYlUBsWl/5jm1
V5fs24F5G38LeLLfT2TEeOA3959i0CsiaWR1hbJgHc6cBMDRliZht3yc1xIGYnDVkzN4cmUkLG9o
Bo+NMf3ryebvZRNnZdbjkoVH8/bC+0FUqYp0RQy7whT+gSpjQI4ZgbcBznD7dtwsuxoYJclAvvCl
w+4OAG4AwfeUNa+q6Q92TC/pwkYAmPOrhk12AWQMRYkBGkaJWvqtLeO2/YSlhUaTuZfYmPzdp+Gh
S9lrH/tyWIOPHK85Oi9+dklwYejCgPFf8gVclsEKdEYu+7SEP5NhqXLM3Lg/2hCUqF2bSvLlNhtk
0qDcDlrANlK2rJagA7A2HUGzS/AezlWrp3ep+1IqrHC0GESEWP/OlP6aZXJJNFKewrD0vf2wQp9H
Pd+lpC/dKg44bxWT23nJghc+wg2akv64RyEaJ1J7gXmVr5d8AIeWZOcfqHjr9VcwDXCY6effQd6c
zNDXs94u6aAet707DKs+N048GBYkZTQYEMfBL0iZb2uaXBo1PSO45CFyvQZ8CFH2Fn4AEPuv4eoh
Y8F/7ezRWHVohWYDGB4ymHIgNjsvqbtLkZVxTcaIwuN2+aNAK5hF2WsQ7w/Z2JzRGJ8Zrv7Fqed8
D25IBamVUe+aZpclT1/UkuQ4S/KPwOYtz+h7E/RYNoK1cIOQA+w07UcA2PAajYey3+O0hG5PFvD+
DuDXE9yNzQRPeZUcQxRXePe8uaY9G9f+x9iAcLS1DmMQYTQAkRPP25Hn8dHN6U32U3ccHb9lWfYn
4vYrxZt4QoM+I/5vvqca7qb7WCptzzqBoyltE/SvmYNXeibQ31BXLa2u5z1K/rU6GsC+YuLcmk6A
Jtnf4Ek9ndDSNTCOxl80U3CzyfDUTd0hn7Ovxbbqe97VnxT/OAbb+JVmSF+J6ec8zrefQwB7xEOG
BQ67z6VZx/tAgxvK+fjfQNkJt9bfYNswuLfb+5iHNf6XtcVLhJW6BO/oloEIyQ4jFAhdvp3gQVyR
Tjz7JYd3L9wX4qlaSFgRfMAhIWXUk6rfMdZAzfFDVVENo2WHCQbvaQu2ObDNlTrz2cFNGhn29FHB
wwEULXq/EDenxJiw5APw1J6gpc/+mpmcJB4C7zHI7t15WaZKcyoLJehYY0k1PyCB1kMYridIetX7
mLSP2Oq2AOiiDKOpa46jHX9vQdTg0W2vKGtzgdfDggaIlzI0w8s0meAYR9jwDzMkBJKWmDO2f0LQ
4fI5Gvukxst9JvAhPCTM8BrmislzG08vAKJ52afJepmWOAKGg3OEBzZc8IYtBUyZadlw76tlRURj
u6VlF2Z//Lo9pQbOTWN0a3mIdj0JQN/rcmtpFSK6t4A+CN60LKxN3JRghV7GjH2rYL0LAghMfjQy
CDa5Mtmc0ibtzvjCQtB6gA9bDgwfWe1jsZoQXPg4xkcbt4+jyC4RZS+mtY9ZHF3jdvsId3JjPKsM
mlpAet2C/DaswLcqi/9Aq66rHdXgC5/oxqPtbnMeS2nT0ez23jcGmFAbBWUw82+WYrpJhm9i9B8k
GKPT7Yg6QspmSqxspdiuH485uEKeTF/r0DyHTZaABIvuhtU8EJ90J+X0f5PPIyh/RjCuKsRlOj+H
2Xw2KrnhpbXlBNyrBfCRT7CjW7pbto1Pol8AFCyDPZM1jhEm1RyBxurjEizp/w8xAIf3nZrrqsiV
hCMtaAZU14IyhXlEiTX972FD0KgnfySN6lBlKIbkx/MTmWfFlEHiRHh47YaxVr25raTtX922msrh
nnI/MuVUvyQ/puit/LJZCF0XFrv7IUEv5J6hRDmQKHhiTF7zQf9eJnmXDe15UHFyjOYM0HvTT5UC
VlRiQeDSLcOtAbbxsKddaWlWtrucqjWIwmIV4Xlr6JWj5HCAiK5owEUW8TyVNFamRrgK9wB+B4/d
HQnKVUEanrY37+2xX4ZfPGq+khGQ4Nz/sbE+cgdg2GPlqlgGRiuu/HsHCgM4VB1vZAFjhKHUIZAV
aAHpr80yvfX7jk5+DKtskKJwmXuEBysmq+1Ohc3ZUfMIwhb1f89wreKByRF7GuPm1hpk70PWqhc7
yUc9ypcOWaxFHNmk2JCgA7REfY929RX6x2tqDKsTrkixafWy9yooXJ/uRzSg6aNMYfPSmqHeBO4l
mNxAKgJ9YMGnbi5xs10by2tQb9FWIHPy9zxu/AQyuOxZVyN9+QpTJMB2NpYl5/sL4TsojfYJvqK/
XeiDUvPukCks4cKEI9HdCcJkBH+YY/fzq8qcfKKjQSvBX2C61pZzAkhvC9hN5NEh7ld9cb6FuIGD
+utjVE6xx0/ZBAO4ZvqtWNr//9vS0CCVbSzgDi3bR5Uye57z+SHd5zvMI3s5yuRO7E1Y0BU3Jz7L
z6M2V5r6J93Kj5SBng6i5E2OYO62sAEJG+is1FD/lYD41Tla+6xs+iy5S7sBRuM5hfEx4qeLToqh
zNoYiBG9FzHy3YLmgDXKuJ6pe+fL+hpM42FodlLwYEVrIdd/QZf+SnPApfPIAQmrGPgSjZd6YT5H
46//hhtoAXwb7zLZMsAjIHjdlvxr0rZse3ugEjwNy2tMWXetnp8CuG4WUo2vTY5qQ9L+b5pCNQ9D
AeTSLMhoVfyW7+ii0BrLslfDX5L7Z93ighj815Szp4UEn/0KHQPNnjOfjOg3Pcwc+QxSwII2R6Yp
2vbxBA3n0bbtVmXYpq5hWflf3tkfeO4MyeoxWZf7bvVpmUfLOcU7EUtviikUO5Zi3T8EHfyQ5fST
KSwQp7Cjf0w2/V+ggvas+zE/OYoczRUtoBjUExCeuQAqfEmb/S1Zp3uGg9/kTtciCzkkL/Zj86CM
mKVvS49XROIMFQ2cU045inxFwvRpDwMw7zC4ouaYT+K9Fwr6iK67hw8/xuYk/gNT9HM/R8/TFn3l
PXmTuLfomr0l2/oiw/mCqxTFLwMet7Lp0Fj/z/LwrhvXZ9rEQNIgI5pd+hBpgOeEMUxCI5rcXqOx
moLh7cd6/Y+2cf7TGkd1Puu3JCc/QzNJX6yaxzIOsYaeedU+hkvrq92At5Yh2BQfYhzuwxZCsaEF
UQ+Q+GWHJqzeYJd3Vl0mLvEWHzKkdxbBQOeSBElUua4n5WplUxudPlJITEusGIFn0+xDQTQIawbb
FQngYkwH8I/b0UFl6MWXat3wg1SfiAlNXEjuO8omkPq06WBv7NJnRpCyhloQEcCpBO15BuXanibz
EyYoyJHjOK96PdDfOxzk6py76fcGTfYrdC09BV4XbKBPBywGddM+/YOwTH0A2GrqVI5t3Sbja99k
v3f8duUeMvcAiKKvNqOnSx/hpjZcQZWll6HwYwuZgA8hJXEoxJxszwTgz+MQ4EOMjXiL1Xq/6ix4
TGZ0biOOLygRU0Lz3xwMwJrT2pKujpNGVhAXpZceFYcdVjiwVxKC6hLSluA5bAE3Gg+9nrHI2wlX
Nx2Aq0yI6sQjBbU1n9DBJi+t0vNlWSU5JnPqL/Og3LPwuBLQ+PgyTTv32vJ8vyGydH9Hi/swtQAM
qIJpNMtByDNkjBxHTHmvSYCkFESePeYyfB+1bm96CBEfFtr+YQZkibWqJQX5BoPgo2onDFsz+3J2
ex4VE8c1RVdHNFsQuCr6YgibDrJ08h/l8wA2YgViEk6iUB36gBTR0yVf5Re8Om473x1msBX4lgym
84iO/S5u2uUqMJefhiQFcqOlhQKnhyrNtsGRsK7BnRQ8NxrEF7CNm27YE9Zz/82b355mnutDt9rw
KdwXzB8QGtQDjYeDCMFVqRg90SRN+zhDQH/m3dB8Zk4MryQcoCiLx/YoB6NPo5XsGFrseKFtWmpu
sC+j8oAdkR/Vl50gC2Rc4IcGMeqjZHIt4hRkKzcCSh4E6D4PA9tB/hgLYoTF4rEdkqgvlNuXQxOH
IUDJXOPLFeH2q6E7DGY7sP/Yy9Y1D+P1E2WEoYzJ91jRppAekyXGqpcmnXWBLDeY5SRK3EBJIaUu
Cq+6AUc2GIMvSdNmA+nCg7tANc1FNsxVWKIF4J525EDcpg9mgHd+n3dvo7T/WqtJxScIAfQerVDR
NPMBYG1fSNtbzDKaY4pC82lzKM7WFONSY6K/WdrTIorpKwstUIc4EieT6bjCkkVzbkxrAC8DVczz
SFbbQKYK8rX+uV+DGdaguy4JPPxLvYClBFHt7/rUqMeJgrQSHsoI2eUCSCEei6ErL70CPzhu8nls
Wqi8tsmfSBOJC4sWhkIEGK/YoCPqSsMtlFTzPAcjXNZmqG8s/sU5MkP+hD30B9c0/kH8nOVdIw11
bSA23AiobebeAze/5YS3BfwCESnY5ddeTGcx7APMgrjevrJI4LefhmX/HFsdf4YccapVmm7MlzoG
FV6Ay49NPWpwdsXgAKIlgsLFMmEhNN5RGqcVNDBQCQQ+lAKgox/x68NWAb7VdkhEpWKFHT3I4iCD
dXlj5RGoWRyXeLdE/BBg2xc6gtj/KDizJn1iA+o/RBP2b59AlYQHNmCtGzXCWCjWd2MKyciywVt9
aVvsBvMkK3YJe4hymhM8Az/P/FPHC5y/YV9k6RnMRnSh6HS2OmfhMlfdpDSA60iAehdsSylkWUmg
MCbmrKs4FFW/6L7Kz0VSs0BL0dkUXKxh24mP+fa+bean6A+TEiegn1Fwy2IGvR/+ioTN0DRiXiOy
Tb9AbcblOsMsuMgYHkud78y3TxHZ0PP1vIfgAKlaHborRAexU9qnwDJwS4CaxFeG8TBmSU/PgJra
J0/gLYwchxnNPUwsp9rIFcYqtMda5Qpi4S3Fw9xuI/I8siLLcH6LBcO3KoJuWMJqoZR0d1AfZffx
MEPOuCxh+zx3Obm6uAf6H3s/8rIRsfzVYmvpPYTCJinIZJGQtmzTND1G2A/9ioMFVZNgWxeQVKM8
w1gCxVjZD4uIrmOUBTmKYgYpBNWBuQQLcOMyaLs5B4jgtTzuSnfYPExdMqFk9V7/JBtBcge6A1Mm
S1ZwUkS3DyGzcPNlLlFvMiXmcQdoD66Si/lDbMC6L10QQE9nYG/Y47vYOwosFg+pio2Lv33f7lOV
z5H/N4wgoeC5SvSL8XMKOR9DwlWxDpjIMH6jUBM7iLCcOgrIl29r1lUtthUZGhlY/pcJ0BBc7mGU
ihuabyBRLHHmd5tKXPPghnYoTTxe40MXBaiygsYdxuksat7VTmZgVUL44BJEEURCdOqCrkywd6vK
cWEJkuznRDYHeF5BNMFyKOIoA9x/NycdxcuiQ0DYEDgTUy0swvOAUB39LbM+MyeYLIj2MKN514VL
FraC3Uh/lkZgnkLLLA8wDIhVxKTKlYOoYXQpciHcweUkX4A5gSerlywDiN7EGB7KuE+tq+e0NaKM
hVt/61XRTyQy7PnlZx9Mlwzn+8uDp+3Qk4owf2axit6HRYp/QD4hruM+B1fBoW9GU5f96FLH0GE6
ooMbAJVIwU5DI5mqMMNCucO4Va8+0QkF97eSBaPPDANQiALBhyTjbo9oRWNToKmAhT/v9v2v0l7Q
Gn7y6S9AvLGtNe1wepgTyTEFnfNjaBF2rgKc4PYDTil/UxmCWss8E+tLDuOaDYpQANwgT7Pg2IO+
exjjQYjSc576CnaW45+dIC6u7BAQyepMBj0829wU30/ztvgzhlo8vkH+iMSbbREXg8++X/7H0Xks
x60kUfSLEAFXMNv2js0m2bQbBClR8L5QKODr38HbzIxCZqRuoCrz5rk3h6wbCsbBFgQHyMx8720E
+v0UGcts12w1qe6k6hOJYRYHy29txrfWzMFkB1P1mbW5l2wsRrDtIZEz37rnjoO/Fk5jvZQEsCVw
nIqRPqe1E2wG3XvgOW6PawB1gaFT7iqE4nCYqj82IQSw607tUJiMTv6DXJt85+i+EGKo//amLOEp
YTmdLj5F/cCKSNTtDitt4bJG0I46OVwghchfrKZB3Ie+qslXWlq3XQfZ0z0yg2xATH3qj1WomkCs
wsIwKwY9bljSdGDQcGuDs9tKenReAVCA7KTNkh3d0rEJi+pMopSkwVoOkDTHRNbiT3iugyFgy3Y6
cLxTwkSkzbUcLrZXNvfIc/qjFdRMxEY+2++wq6ZrmxvN9xyKrFtPk6vtdUF2E+u4YoW4FEyMYJAl
IhBbo3ateVXnTlttnEYUesPybdA+xW6W+BaVpuVdhdXZoCuFZ8RPUSUBWkhycPdogRAtsemw40tN
Fphj24iwvglVRqvMkXCgw8AHUJ1Ht3uohH+SUwmquQiYIfDSUlYRrWZ152Qev/25+JsP3BZyofaj
smAy63g3uHbGKVnxpzamFyOjplIpR1rQ2kyl1PxFZ3zjml9rFV4GNltsmJztCntC6SvBfPr5gUb0
wuTpOFv2mdH83jU9D60s++tX5sMorWMZs59ssR8w/oU8JB3ayn8Cg+SIsHAPurd5XeQ3ID28RAl5
oZm8+/Y0MgKVYGBmfxYsDm9SdW/H7GF0qk/K21sQjvYuHHkl8pzs1B78COIT2Jmli71xN3tny46g
myXktR6cq0fFwQivpeMBstM8SzGeHNNpTw6KwZqhWL9To3c2OTbXDBmvXRrB6yQSTLmMULnS+gXC
48qO+vuYDPssGeWGgRo97RTIA5amaWX384kwsE+Z+Z9mRXQb8c6BUV8rY/JWfPefqESHyCroKCLk
tWh45UbJNjABeh0M+aZrhg1NHTS17lrKgfJmpyVFzjCerH5SRzamQLD2BxkAKwfNcczDO/o+6mUY
7lyZHZKufraaSa990zov5xFWpfh5Vn7Nzty8Wyc2nXaeobW2g7F1nLmkcEspKbh0HCGfiN089bHv
bLuh+S1ZDc8T/hsL9a68FgI6BRRp7YhhdHyhIHiz+WwHaf2zBUOOEjCtyY8VJKg7mW/L4wj7Ird8
li+jz1+ydbRcO4xcNnEHERRDjXe59bI4VLo8/HDoK5e0/p+UxwP8It9NA792HtpjAYgdd0zrxrnY
jQmRSnWU/k1YL+zO5QMOVwgu4zVJpz+F5ZwCvkFa3pCTllpslfjeGQfGVdGSiqYqD5lv/pv6iVXU
ytprWrr11BrdZjQWLsy8C6i22DGZd8vhOoOqNkXgrGa3/8p8Jk9DXezYjzKt6JpOrh4piXlAPcSE
ZnB+RstDK2zKV8CWd7Djet8axovs8U0svqk1a6TbHZNzUD2pLlEKnWjXxrD20vF9yLJbWgTouhYk
k92pQzuKfVojWAT+AuHGWwduc5F0tGUL5vnCKw8mPqAAfs9Cic1ylf9SXwNHgHz3n50YqUBsKBg9
iUPaieeZTLwo8G+VL9gbKs8d9w0j/uaxMJKWYnR+KYjXDRxxdhUMT+TZAp58PPGtvSWSobs1seqw
hE7HATCl8jMexLTy/cVnJprn5YGgRrxLi/4oHvq9lxsD884INa4ZekD5/F5XMRHVbn+WAy9goXy9
QpTdUqYmq9Jy9pHULx7zhiMnxZ1MmMciJylkSqpVbqh/y8cCao6my/W+pYE+V6PaMam+omK9uGby
bI/qwyfGombwU0/1Zze0D25QkLvDNQFqsDHU/G9JLMsd92ls5MCSi/w0DqO5TyuFrRFFamIE1lv5
VyXtX2lk/MWxTSZFfLAG55a74Q+hIhtGrhBK6aczW2+DO146NPJN06iHqu4+HAGxLLKdLPo/CQTn
8rFGaXzURWCsYbkSaGf5qZzy2We6tgLGXzF4B3kLaF378l8hGFfYY/xqLiKolairYGG65+mzR7Bs
EFU7P1V/bBVRlLE4Z9uWiNAqQKzCCnLMpHcc9LTMWq7TInBQf9yHKn1Ms35j0mhvnaYZV/McL/sT
0q3tztcYIbXv8VDG3WeFIbCa9Huq5qdcZCU3waIKwBDn9sFIs2dpTNlCmG0HnRyS0j9TKi8pK2az
isfw75AZ59AoH0DGui0S0xFzALNdTPY/YRHRpE66/43HqjlYWVwcw0SXG1OFztZ1uMAofF/Betdu
k53rQL8Gy+Sgzs52WJ8Tu//2k+xfm9hbt7W3y18oRKkthHEA151Xrl1T4YrrEqFd8rbrNnwwmJeJ
CUTRKqpPE3SnGZOXUpHA3XrbTsQvtVXeIw2IF6RH1xp3Vcs0JV/K1iy8saF9l2YCez2puxq3k6oV
ai4Gh5XttZ9ZnoHbZBebn/EbWmfOjbegtlEC3W6FP+k01davG/EiiWbX5+ZFVPVG1QnEkDwizVHN
sRaM/LjvlG0xhRLxqpyafce/UEyI5zY1+xDxPjBuxYdRHwZHXaYwfGpYObINw+yrk90/hmDPDdcA
zurXomPc2kvPRbgVG7/msaQnolurLglLArYFwsAK/NBd9zESmBdG79i7NhpHpSrRIQoZ4aPhfZDd
CQ9SugvmijQvuz01ZoKiWwgbZCbErGOdp76+RfROiZF+4L+4gAoxeNPBzWNB6gbBlpA6BtVljCfC
V8cs1FsjH29xrm9pI2CM5CkLvQtcIlpJHP9rSkYAfOOv9hT+iYW9m1vqBBwQdSMe0qbg+MZF2biQ
P0iJFX6CKaifvM55GyaWwrvhSxZQ1pd8/cv7N5bO3uXN8dV4Ktv6TE7PWix5eUazl2V4jsYey59s
kTG9otjy55SrUgGR2ol4TC3+taImkBrvT3eQefbh2FAAImFWFvfuuO11vbfICtk5wsUXpdoXmtkD
u9Y5rfwK6RRuPhqfiqjcW2o49BZgUDqwZr664qj5LIbgqOv2JZy4iQcHfTkcPnov/GdYQm8xrT4X
bnQMRPVAVjHm4BBJ1JiSJ4oyFpR726JRLzTpG9c16k0KwfDStUxJaryWC+G/nBhNvCcgde+3+Xb5
cdR4LPQso68k8epDzAPneQGxhemeI+iirYbJSP2ajVSffFKBYNaedI91bR4HJ3hxbRz27JOYUnfj
BNOtEMOjaDhzUNHGTD7R+nwQZv/Tp+YtdfuHtsO56pf5WstuV4/Tc8ZjZvC0hMHSV/FtUnL91Xly
6A2cSG5eEqfkZfoEnPirwCgwo+2b0V7Omjb7smz92iBXblrsEuDFVEq1Hz8aOro3FCtN4YXrOq/S
nRWWG+Tj4rOCzHLE9OubZbj20+S3ToILz/tlQAO5xuSGnifXzr70gA7qq2fZqRvpeziWzeatLZo3
nRnRtkrwOCsCyaiey3A6o7+ilTWX3GtwQQb5BVZjm0nsKRJZM8mw2MMuGAGVVeBPvL2lsTfLcl9i
yC2HDBG72hhjQ2OmQjQhTQ1Q7pMKjptvqhjKnXbjiyly3hCSvvr0qaYuwgSW7EPl4p3W/qlx22lt
yH6f63HrpsBStHTXwSQr0GP1VKz+mVRgNJ9jsjKMAuorx3qhP92yKbdO6/dbSaIBvhv/D0jeQ1kE
P0Xk75NwPlhdvlZ1u7OZk63oeziLNTC63MiF8p7pacrE/JpFN+0Si5l86dwcepAosD5naZ5Ub+xK
Qz7PmbNhaThViekeq8h6yjwOpCLK/qbsLY5L4yksZ3qUOnlkBHtQcjjZjfj0+W7XvSPWrh/vjNTb
Lr+6iZny1uyNBiEDQ8wY9EabUZYwFtPWK/PtqMp4ZcT+NsHHOJbdBg0HMpEKsVD6YYDSH9zyNJfq
tXW7DAEwuk3IWpX8COLiK5rkjSI+W6iHvWDcAUmFxDhHlyQbf4NeHEYOd5agX0xwIvBXWZ0yHYSw
e2JvGuZzy2UK4P84ze3OC9ipJHw88lX13FvxuwluhWW4E5DQPIv+ukvS/fLmzZ2xM2oebuzDmyzO
96GFvCn7Zo/X4ykK27XQ6RrgfevIACQ6eELY/ppT48WnQ1P0uvxNtu4UYXpHaKhVvoPoI86XUALz
bU7sdcoQE/nC3NeZAdhdHcal7g05dx1ZgN2Ez1gx1r6GbBTKcbcizR8mFgWpvoUoRJq2c35Qzx9Z
1G7yoN1P5EPMLe6mmVDQruH1xD/yl5VhaPYNz7ZVwDiiPJMqDLb6myfdOwNEY03HDtjZ0GGByKlk
IadC4xbq9qzqaj0KGpTan99KA99X5V4DKnMv7ff451+0Ge8iu+V7nsPfiCUHmQ00AYLkVsh8nn5h
X8zeEXqDKr0xCns7Wua+84Nta2YbgmTWeoBqpQLfxCo9kOFx6W1z3cbRhY2N167p93GEMpvWJyrs
67LMbbTD0/LQQuIgwqsnl2qy6eTeSXv8U3rbS3ti6h/vVT++Tpk6QPq3kF/DWk/FGU/wwhLgdSb0
XTpbnaSHTjT3EE/3NHsnbu9NyDLqFQ4kDArJUdsuZtWgYiTMGy/0c2vZ65jvSMiaUyDZ+oDkDfLj
6A9EQXM0pNzqbYP8KOreW48FnuPMeFyuNKEDc6WdZrPcOHpwNkXfv7C8ex9E9l3M2R0VKNs5loP+
TGQKWlR6moS5ATAP8c9V17BQZAv09vtifo20fyfS5kAk2b6bmWumnJFcYNYW0ovAA4dWYTFYydFa
o9pkq5C1WBlJB5aKzmk33iMZPyAejGszyT9JxvnsmYP7XnOrhfdW573G4KesNY+2WtnjcLT9+Owz
SBTcRczzLnk8PHIvvS+7U7PO245JtQst/wOJ+rKsjERG/THL/DCKbl5o2v1MIRt1zm+QRaiYQ//I
XqRdBH3aD0G/BUNo112JoRxteODBqxY+fTk8255HclTYxpBBK4zMkb1UIwUrHOartrOGV5FSFknu
lYpi4Y7keqzKSxQqQPgQPWFAwXM3GVXmutHZ0ZYF6qMLc2v613RutlUrYCN5n21eT5uGx/IKaOp7
xwm7oqAa1qG+LYKBH2IHL+fneKw3QfK0fBQ4a0fABOPRVvEOV8gAMILfQMivOiIIEHOBMDnnbb/+
24v6yIrN89h6O9/xKIVnliCqexQw9nAaBhkWdmtXHno0HUIXIN7iLZ6hNw47P7Puk8TjZMtj0Jrn
kIB1nTjexrSjA3o4m/pavIV94hFIX3AdTtEuMGb4KO8y0bPL+oE5eE6c1XhhxnAgt2IA0xo/PSd6
ZTHRHt8DsQ7Z3k7V97K8XlNiGHm8L/OatZbeT20vIVd/lmpCZALvSZCcAo46HsybKG/I8wyKZQek
Ig+MjdE0Obz4+SW1sFx+Ez+mtDdWBq5GAWCyfPDRNN8aNwhWIzxnswiU5qg3fl7+a/xuq/sZALDw
NrbxlkLOX1JV/lEliSs69LdGj+VVvk8oqaWrslMsnJyS1TvQPsVrZ35y+VAClntte/Y5n6N6xOiK
JJi5QPZ1uLZ6w1x1Wf7aThjajbcajAjdxwcwRPwBLnyGZt7ljf4u/YQuHrxkFYsQ0SLzHxKHR7Kq
T9Jpz1j+Vq0bP7n8o3jgT1UHwqXCDqWo2OY8xfCBv5KPS6BcucAqqnM/uoHXqjKbLQvJzzNHE5/1
o1kkiLvFN8XxGymcIWys/W1SEHXF1sC70sQGrmDzzPW7T3iVmxDmsinl2iKMPie6Yfmy3No6RakL
Sz/cki7b9bPYBoa7Xd42x5Tkx3SXyqsew7j6MjvcU8tvzKQx0uT+5YP5iYR/mXnhjbB/JN2DqZ+9
jcmQiEVHfdhslw1ptgrOBpxKPNrnpipO6fzNg7D0WJ/L3Vcl3qGrzGezqF98212lzOGX8AuzQIEh
JUtxzqYtO/W6LuPR0NmbbtSxXYD1BOQXVOCEhVuus2bixEcbWzz3RQCr5v1/hS4naKGbdu0jrJUl
16ZtnjQ967ob03KVms23LtpzUTrEHzF0XTl8b3VQ/eSV/68MMCZnDICAm72VihKGydC68D6zSSK1
02hxduCd2Yo4AQ97UHkabwT3qvNi1tNDV/TQKEHpsC7arN4MbyQfMOo3+JF2o0DfchhaMyWd+30P
DIPtdTrYsyE3tWxop0mnnJRFX2+YkJozCAlTSEQqzz1acfi9ANsi082haHS1RyV667L+E4JtDxlM
AWSugiFemylNTjnj1sFV4pQAZyVzj3UVTkt4CGRZD1aVpu1DLwqxbh3iSkZNPkoxPLoUNOOoXmTa
I+qwdcqZw/tUta+5jebd12y8sv440bgrhdgxwybAyaI/HZKfMpl3XUGJWZgXhbdxTWI1Jo10fBAQ
sIFtPJeYntYsr7hrDn6y4ndtUdO9MeTBSFTxfNeHwERpLi2xYncUMr/Rdn/484mz4eCgYMdCEeb6
GOIS0vQPq4zCBn/JM2Gt3xqDFYWNc2WAbqxSRTDRlPxVDrqzlf6oonqffEmYg90fUqt7KokqJsDl
bjmJgN2ND1DLlIUVOoxtF5d66oGsu/lRQBzOs/diu+JJ4zFZmU0ARiGpC7F/we/yAGI05S2TxTkL
mve8NsSxMoaPtsTZLkdaHYwOF4tzAkNTdumoYYJ52Guj3hkyuOtieG6z8moP9kflx68R9jIGeB5x
PDl22lZlv5mnv2yeRvaZ/RqK3a70KVzfqAHsrZ2sx7qfKfpwWtv+DXk4xQYhwZSoyBCM86r3V70b
0M8O9k+Jb6Gwm/PopBDu3KEO7FGVDBfIwn0ZeJ+9V+CTrIFaBxebvk1LkzX8N3/psTmwiZecoyEj
lcheTv75BaVUbRAN381w6nd+z+y80zvV2tZDPeMYdjrMeV4cMducQGXqvroMKhuOUV2Eq+Vkaiq4
ZKe/ex6yTB5X/krg2d5AO0b8X0aP9B7QpTmllkHZRYQyCBALHlBQsu3sGw8RN+8UWxtvTpptJmaY
Mz4W6fUuCI3Ozq4BrWbm4GGsBs3O7QCgNnkjNlHT/aRDQHgy0r9mUZzxnrPCM/0ydbBj1H6xGpQx
WbeHNHBBK+N3d4C6DY0Ap3NuP2KD3mMTCxlz+R9RGB6dYoaWSTUN/vRY9WjcGE5C6d1dXZKTZvwx
ecEY0x4cpV4FJ4rmqI+1g0HPmrdlnW6HzmzB0Zujb5enZsT3npAvhCK5twPz5sv6BWL7rXHR5HGn
PESx/A3S/DRpZFV+xatTOBebrJeKOoY+KCa/JWSKE+mzix4w+TPyLfk9ioiBLCmQTEN/M0vHXY+x
3Cwqo5iCW9SZ1PSsgdmChv31OkXJWgGhwj3f/Lm6Z1J+i1koQB2cBKpD4KmHX3rOPYkSW5lZh6UM
kX70w9OyTYQ4a8NY23okIXN5rkIRfmcB91MZv5ToGXZYHAsvP4Z1dBptvHakrUEan6zBO+aFc51a
nL7Y30k+YUoxOTEpzcU6G5p7N49EcPkXQsti1uMFA5Xk2K8Nv7yVSQvjm8k7/mVE0LHax01mAMtK
2CJYR9r77M/S/HmN/yyRXJJC372RP5/zCULg189AJD2gTIb7dMqk9PCCs4fPhsQJvXvcMJGcnQfh
judqch914z9ZdvHYB8N9jMOPiDUDNGPdJW0pnZaP115YFkW9nQTllRjU4/K3J68iXqU2AVdLMBS6
oTO0m54pmk3Rm0B1WXyjtZ5fWLd2tQaS5YhqiuhHdJDumDWV23kMj1R6T3Vaf5ph8BBbMIZGZ/5f
XBIBsU5l+1gF7WHpjyaqdJfZt4iau9kAl4qmvEbOdCD56zT69cVtETqpxvuQrcK2WV1tB8Gua+Zk
b3aw473F2xyR5rZ13aFhqtPmG6vrqscANvrQpYrQHsFuF9BM+1HHQ7yvzSy56Cjzn20SlWBzrfkt
66iQMYyZR6XxdO8Cy4j/kECAsa4WQb5p9Ri8JzhPeFjiobpWmsNGT81RDDVpSmoyiWoKl26nvgog
Z9VYHx4n/MpT4jo4NslqC1Fp69+kBulpuBQWGcAwOwhEapOZjBTeeqbfNieYGevfMJiQkfu/noxO
UWj4D5j3mYgBzGyyCLPSoIcXUoWXQs/5dqPoZSwJD6vbhIOqmNxTkcr0XxuOsB+UDOtlnOaZZgTK
zmxkHukeVpSq40FDfTC1SX4AcNXZIa52VdH8z255bkMyiNI+3hsTiVoDTfbyM3EvP/gHMxAvglOR
R38QOz5Y03OoUVqJu2uMVT1SGJVRzCZcMg/q4jMbU4xyQROtbHKW1NB8h757TnueYXwhQKnJ9NZq
qXaTMX1JXRxIwjszlHj0YdkTN/hVQfNZ1OMjiX2/i9QtQvWGX55KsSGmQPWv8B3xgeqOolMyD2WX
3Dum/DfAQZLt3BJWOSfwbOz/RFx0Ts/IJRb9HwyRTAaR6yrrBR/+cey8KzYhyLRuh+n+AiHEXh2u
dHKJ7kkaPYw10bgdG5svodsc/JGsOuiZpzjUFxNNNm+GL3PQ3xxVwc7r0xvQwSWChEqcxRwwbep2
emAwWK3hkH5slT0L6QNwTHZPFo+/BSt4igxz2COkfrJW9kwOCSZGHECb3hnTDXlGWzlz0eNo/BJl
9iDBKtbKYa2TPYQ3SPqnOBNM7Me8IiNRnbxkgkogaWCTGepTR5jasiD8W+loZLbfLgg4RVvody+F
DCvehcICCaSxbvyeMEHZ4qHl2F55MOhbt05L4JAGxcNrh2cKM2tvBPLJFVQCbGr2V0Qe8I06hHoo
V9wmZTIQoOIFND01RfGujZgkwTkOj5lfdJe6xrjjTPZiT5cT4pf1L2r6r362g6eRpfe4XIOTNy0N
Hezvum/7lOSrmhEmI+VVOI+a8mbsaT/9Y9e5hGo05UuZdz8sy/2BaL1CKj4g7Re4XEHq3Jn5YQIq
vYnnsjkaYz78sc3Z3HtzHOyHyrT+DnFXhqskgug0bY2UEXSMGgqQ2LoNy1vqleY+rOqPuibdDsGX
qjcnt6cmz3VVOnm54jYinyeKN4r9NHs/t98sut83c+IxNLCgJJ51Hyz5WyLqcuZV8bXuMYDUlfHq
KMf858dT+ceBJIA0YQUAeWlTve6oTA++qSmAAu850RyX4+AS4ZFY01ERQrTi53ByGWzLJfH5ySkz
gn10freZhVEyVuNGMOpKJsXMZnKQhw2+q2Euh0uKRnMfvEDvgsoLLmaB8Tl2ppbyV5xm9nxjiJTE
igZMbx/yNnhqlUWsQwbFbdcFpmWRRkRTVlYETNU+pDmF8jy4JOXNdXTlZckZPk8v1UStHnf6LzIP
s5OxDl/whzOb6kJsD/lYe78sCXiTqrtheLw1wA/kOxXwEIokKVMz6ghl+hq1MSkhklqjl265DUmC
J+wIBYE84HEv08qnowxfUhMYvfdV/FCr+qvonX9OEBDTOjSg9iZLfku/aV+cbPjUQBqeGx8Gay45
PSjo6crPuZrt1Vinj2ON5V6NmMvxzJY76cbkaXk9s4zc69aj1nZDWhi/o7Z6aLJYHFGFb2MsXBDq
6u4U9rwOS1p77EcNOH+SPzCGd879aDsfoQ99lNjNJ3iKu421/uvl5Lel1B/5xHROT1X+OQ3Tq20P
N98nRsrr8uajK7P60jrw2nUYM2KrmGPm7dkGlT+ipN1sGWT7qHHOKqn7iLMcn0Y7wOVYlcihWIE2
hD0VZODO7cmsJIC30V4GPxNMmcS3pqu6CjO7GgG49bIKtAFnW2Hh/CeH9tdS/Z50j4Zos+JmFynt
n0WOrP47czTQi4y0nqSMcS+tBFO5eMhe4qJ/7Dv7pgsuETGgamBxrNehV305CW2uK+VT0kpi3Kpf
GZu/wJvBFgWHXDhh/C27+ckosoemIDVk+R9lWlELUs6RJPRE3QMT7DvYJTioPbFkGNg9b4ZXLRwQ
6WrUG19hKREXI74Mv5DzhqSb9uwkqdgE+KzabDrIGJqLhEW8KJGk+DvUcb03deeXoBXhcxp26RGN
KVk02WLth4H1HQaz8dRDsJ38KUj8DQmVs1y3mpOKfhrkjpSZbmNCgp9LAyPPxBqmdQBZca6qgumA
dj2JxVSx2yPFX9R7hnNxYnJx9/MYN09jmxVfRWdaTNwAOJkGm76Z8+dNWK5Cy8APz8Sr+jANrzix
Zl7/EreFW1ei6Ps0v2SlPbtG096dElZ0boGhu9DKb2PfKDbXBiExsrY0cbZFA9M0L/VOHYuG3pSa
FFA8Tnq+Zj2cgL2rvZwi85w7Qfqo4pg8FCnmZ5n+jfjXFDA/hf0tlCH/CN0xzwnsuIILGMy2x59g
AwELz7RpTy3+I8iLZyjCFLRYqZEkPwJ53ovFCIpfiWjBK0oIPZM1KnFEFci3sd3y+JbE9nCv12l1
xcP+KlSPXTtXBfxZZcQ7xWKueQsHP77XSG8VRP5aFSHnC9lT3j/dmME10RJDI8xX8M8kYqpek19Z
rDKOEVKA05ElXIUcSAqJzJjMG0QRNoliJOrC5lu16HNWTFftE9Z0kxAGEGLCfK8nQ8foeq557iNV
vJpZx6gmEVPEzHSEesN9GRGnQDD8ezOl5jHR2CHrWc0N7nAzPGTkux9JT1AHQS4/kq5tASdZUbjB
3BicCILWhLZ05iVWE143mfi/w9jbCw7Nim/uPcP+5/Utx3Oa1zjbRpo6SQh1bqf6mbkr5oIG8+80
YfgyIKAYa2FgeE4K5IjJCJEJhPCfYBypTQMrcQnsxM7W9clMKW/VgOl+HdqAUeYvKYp4MJj4CTSr
hpvJwQtwdlEAM5p1zJ1j78vHnKF7XatmV5XAIc04TydFFCqrZOPweZ4jwFbO5QPmdv9rbHT0OIRj
fSzRvtZR1HO9O0OjT/Y4xycTV92PO8YoBU6lD7NZ+mt/Vtih0yB6njIvfcDxOp9s/GBnp5pSwubk
lKxzO0GlBqv8wLZL7LZl/5UNnOamY8fUoQijAYOCT55yZhgAY1MeLdFo/Qc+RfRAhy5yLX0324XN
mD8kPEUPGAYjWqyADX9+CXOpsKWjmIfl9CAI7me4SOF+clzM5E9zMbEnIWmGllRex/1Rc28c66kN
n4tCqR0fBiuccumJYzBMQDJRbaUnIZhHriMsZUSCl2MBd5oX2bcyqglrEqGAaz02yXYSymQIZSAB
hPY8wCWApO0S2Ler8EvuhxRB8jWllyQd0yRyM3Bz+ROolna+NH1qHD356KSqMso39mgawYpSixUV
U2arx2BQaXQcSmgkyDL4po5MIyzxoLJHWaWFvg6sSxWkVHo6wTfqhgyZKlDT1AgWAkksqH83RWia
qA4ZNqzZsFifw+lIQ58FqGLSWCuvyZj+awfbcYGDlGm4uojZRSjLCT9cG3PobaM2nPV1Rtt4jsB2
17Y5mSAVcVrvhtTXzd7kyNw0cY/gHHE0NapRz0Io760MjOq5Coz8HjrIMoAU1b7Syv0y28JZNVmW
7TuWXl0FUc/bWKFJVYLZrhNr6hYeSu9jJGrvXs5k2ak5IitGtf53Df4cr6qhbwSRHLMj95KLkTAF
K8g2mdN2WxHQoUZN1kaPvujLizITckb60CWet/WnNczDsgIhzPCs4KyXoGMcaHpGt6kD0bzbjlfe
CxofzPYV1jNl4QPBGnDRRmhCKZIb07VTtbUH3BY4+DwiUpQ8DWDsZIGZwx8Sa4Lf2nSrJ8JsSfNw
WMrqhLj5inbIV4y7nG3jB+ZapXW78lqr3TtJZL5hSpn2fJhL/gcFflcCyKwj0t1X+EqREzK/51AK
f7soJMgUPXU1GF3+IDv8no813eut9jw1bbOQaDBFgvrOiYV3sxs2SVKDFE+hRWo6Dmb1wuZ0yTzY
x+ua1GAcOzwrRbr1wSj3ZGZZXzFnz0Nc4U70RN2hpJJe9OXCEG0cxvin0SU1vTfR8BP0WYroJrgZ
vsoe7D4wsMJb5dkSqffU5YrUJKyRe2cE0kBvIvGCoqA75qnhviTaqc5mbxY7l/nSW1PkKdR7OpT/
cXRey5EqWRT9IiKAxL5WUd6o5KV+IbrVffGeTCC/fhbzdGeuVZUg85i91z40GZMdxzD6q4GlrtiE
Na65CW/8P883wv+kbCCb4J4Kr43bQODHAB0pn5QuwQ++s2CrkZBa+8wB51QJtrCnYCjKaHRK8deX
pvGClwGce+7JKDMZlXpMOvxjkLQ4pV236ngescQ5mtbGlRQbexTXdgREDwFz14ljOiPe7Ew4KU6H
RdNmoLC3cfdGqbbgFZitOkx+Uv5kXEp7t+ewz+BcbT2/AVfmY3wwMJICGq17I4wGm80W9hURdQEq
sjgt2KHYDoONdQXjzY0E6zK5PV6+dPgSoWwe5uCn8hh47fJY0qU9FgplxjHIIeoBpWeNaCm4CXqK
sXF6UzMcwKhNuyZLsqc46+1/IDgwkuaZ8xKYOnkGDdBhyWzLgzv5BpNjOY9HtfTA62K6Z1QdozLI
TvD0+EeIsaj2HU2xg7pR+md0iPVV+wNT39aDip53bOG6ZTyPbkbrJljGZa7zZymm8QSVi3LcZdno
9VixHWdkP9wCVC1yXR6MCeqpxxLzUS743rZc7KtfcQ5fuyb8laPJXTUn5mvOTAUURq3ZMajZjbLB
8O5djpGfXzKgF6ntSOSxj05W/XNkWJ6VYZlX9LjmV774oCBpQan76pyuYJNh5t4TtdpFtluFUZas
+/4p8d6X2JNvzqTfRWUWt96YRrZcfrkb3DxgUgR8NEr7YHgL84B9T9DINIISOD3Vs4F1x7qstQpj
0elrDFnS2hMSBotuJO8B1ZEjsBgrAAd71my+1NmHMINdD/k+rFto4DGIP+ena3o6rgDlXhUHVNLr
hjtPPxwjZyApELnnPGtcXElj7j0tse/7kna2jpg/Yu1JnC7iudojlWT1Fwr+U8yMnUF+2Sz3eVTh
Mw7F7zyZf0nSHhZ3sjauNjcGVQJpPSi2sGwq091qAX5Lemak0v6RJtnVZfOEPJo75hX/CNg0a8v7
trV9/xgW3dk3huexj/m6YJAsBt1gvy+G7k8bJg9SK/HiDXjJgm05Nj+ZwG3Vpr9iJyB0QekoxZ/B
UUXzFBNj4AFDwaMZDfSmVQNHupzt12VgNR7PFha15JVN21EXYc3NSBZFN58aciOklSJ41zuT4IqE
h7J0L/h89yrJLua8XHTJFQBoHR/iow9uc0Z0gvpTw7fWc/qwrA4VTn815aesPmlRLmUWRnnGDrTy
z1ogKswrRvFA+pDsMgju5LJKiac3Y15oNJrO3i/5gJMFautG925/6t3AeaIpKAEhJzLYLo1or7Mm
GKRg26YoItHEyiQNnnTdMZhJKqfcJ7Zh7QfL1BGzKGBtg2/9dV2neeQWVa3ZrGUpxtGNSuBgjPWY
X8qhJNcBfis2YHgW4K/wSfdZtzxA1+XHwA0G7D15/NJ6ZkdXliFtKlowFkIuSEV5szft0A5flUti
w0i1e7KrcbmVUzP+9hzGxaUo9LP2jAbqtOsQAmAyWlkMs7snbtVeFblWzzPoKlRtI5OasUagLbym
eEf6DkjL0/o9dRqJ7mrunhLl5QeMdfHeMIzuOALB2JQ1RMJ+JUC0rrCRw9b5v6wqxz1z12UbDITy
5SNM91hMXGEC56lG+eBAipX+hp3aL9NXHLIAu4u9MWiUHioezHNB2McO0JvYkwi2ZgeI5hS0csQQ
2VsH8LAGQzvcSKkDSy8F+37xAuBCnl+55z6pE9LCG3DlueuHx7Qsq30tGHrLKWxf3MmbeTvyxP0F
2YC8ELsqnV/M2a0IHFnCQhbEnXacf+3kqiOgkmDL/BuzR+WhtwnriXt7bKIJBiXUE99jqDJjCUSr
igzTT/dDnrCYbNjEHVzwqxvKKkglTj1uDF9+K5u5k4HjbRdkDc5vcCaU+DxZcDoNa8vuN93LKgck
SU7tJq+ZgZaGnGBO4Glr4r44BaKHkVF6CYVNls0a0fqMmWFMtN4J0x9OGKX9Gwlh3lcuq/J3zfO/
r0a2oBmC7o8pYLjFJ9ZfMcRvPNDNBNQ6W9qd0safpi8LTo7hx4I2EOX4tGG/26ihyuFR1YG1a3sE
sWFjdbvWYKcspPWHKeGwRSU87LTwq1NQeghU+taLAsSud2C4+dGZTWJFzMzE7lzVn1iuxPPYTsxG
OWVPYynARBtsr6owjS8m1+JvmZvdtlyQLKBMBpIe5G6LFhhIcILmZjO4g3mJHUo9IyuRTy1t+9yo
0v7oR64LO0ZuJzLzr9m29YsLd41omNIn0kOl28ZzTEbtpnpjizCcTBbFxAfQfCq3aPa26Rj0DYCV
/KRFABm6ci+XSUUmNrurwMcYJRKToeImueD1R443Yq20LFAtXepMN57mku1MQaQFFqTpPIi0+oGY
Vz0mJbqtPScehYsbH4pUzi86KwChTEkazU2NlFKgn6qCtt7ODpWZSPt6Fzc+plmzN1+buc2x58tO
XXBYIjQjoXcLM08d5EBY0CgdsVMJO1tbWgt/gf26Xjz9sIvC+BsO5XCYsm68DuTC7NlRmvc4L9Fv
0x1cAByg0HHZHoQylHf6OefNRgC8S9MeRWPJL6O3VPLLqOr6Yx4TdQfkaL00LbeCLwR2Whv7xH1c
lBPhtzVe6rgLIkekqPZCEHl4THB9uD3lTWssJ8EsN7I6PZ+XMmtAuSLPUcn4VYRj50L0ZfOSBQgO
+U3Gzs4qCoWlzlDNplhEcbfHsbqV8VCvp2Rz6NtsVaFY/TaMCc6pgok6D1tT8yL4td6mJZX/etPl
WUcGXn14JuPfUY0AYpBdbHGS2CA2dd/DrTLtdzbcYp9I8VtQxJ1HwL4XbP44gwzgBEYN+RAEWrmr
jRYzkosTJ8sCSofq2HQxbQp6X8pKXBK7WPV7JkoYit+Scd57iX0pguX34vGxREAhWzs/eSA/HL6o
uJFbB1ANJMGdZrdNsNehiyu4P+5h/d9hkPEyesfM+9X0Pmmz7TeDF0a8yE2WznxH7xFVcbgdmtvc
qF0LeAAZv19kYHE6XGWKid9yM3QFvSCMMNswhBGXmfkQmIDNwtXnBczpy5kXQz2tfxQLmuAMnXRu
C3kAVIoyVVRnM8neVVfeygTBlW2b3wkxQTJ2rhk3TAMZSPfMSF2UvYa5K4c5KuDcbhLRX1uObBmq
V0geexHWKJ2To07L14V/oCjk2XKoXpshnDYDhvMuy1AHuAwIjP6Bnk3PsKkmF1FQfIFRsmXAsqWc
vmeG/W3anPlofb28x4qCN5ZKl4OTILLup+gEYzryi2Zzl1vlPgZxGRlm88pahZU1NAfpQCO6dUJu
7ezWjcEBNCJTv/A1FhJ5c3GyMxj5AzoasOHDQDBfg5tvfYQyjK1Wlf0xIFRGIWrxJNY/mYLZHzrb
GdoxEwPEG7LAJqYjy4WypUEnjsPHpB8ejCb2m59GxeVQ3XNr2llO/GErNjG6OBqOeezM5Gxk4bGb
8VEQW85loV4J6VEn/uj68qvkd1zx08YKqX2RAcJbn7uE2i93TVhHIa4g/+Isy54yAMHqzxj/ae3P
Rs8ReFz0VKs+Ov/Pix9Ilq5oCgn2MIFHoknxbXvDU1S6QH37qbtok7naCl4FdIitCRYYVIxN6PAh
khzrhNppDJrrY5iZ/uucz/tCvJRwOzOe8MAaTsGS/w4qE5Y2NevEgfi5NL+NpN/M1lfBhNLkl0vK
zNUjaABcIeLZhGEPZ49rJJeRde+iKiiwnNyo00T2UDwbcy2u/Jd8/upo6E3YoWaeFP5dmygFdKET
omw/3IGS3nngHrw0vwX4yZmWQEJ2Y5PJoVxtie0+lIgk8mZ4D2T5yhW3a6TadTh0dNLcQ9Whseh4
OFbnfVDccVRRrBdbNv9j/h0bVrR0iwnCk1Zigjc2PqYp+0gnSTKD+ItR8QTV4zNoc5tzxuTp9yMT
DVGDBJwXdgrE0S/l86p/SycEqhoMXdnsc2M+WIlAI0D6zCxWZJKxndLgu5i6X01nvAlrGXeT9D7W
J5LBIw5P/tZFWE8CGC6M9UPo5WdTBu6pQwzVl8ur9F+H9NOEIrFJ8S1b3fhpreGnM1y3BOXYk+pW
BMtQvZNETEhARuJpsjIHMSGGkfaQ2U0+bPml5azFKjObSFNxcPj7mdcYW/xyySY8rCSrUKCF8TNU
U+PiDDYJPSJ8GqAIBU7OI5XnBI0770OR3BeFeodbYF/nFaLb6t6uz2dnxFf6MCuqHc7YWcyYxjAh
9bl7CiWh6EOHfNWlX1kfBFt7T6Wev4gAPDqroKcUgBiMsVulQuUK9ED5g21zfRryfDq4CioSqM9S
y1vn+mhpZjajLYr3qGlS9Jd9xdqoks0v2Yf2M+Xzckxtr8ZemA1XM1EV1RutmRXSVSQe1PAwfh2p
k1rNeH6Fl8LZwAGD2FxMLTesY32kRM8QBSuNZVfaCdA84OYEAyLfbzz5DobnCs37bOsElmh/kAsw
EiXOyLco0YKRiVs5k/SHi5qBMGNHuhweePVUZeUn9DQw89lQ76ucc7BKDern7jlc8NxXQCAigVlm
67E3PrSJe+uHtW5P0Sbwjb8lEr8AEV3ULeM2a5qf1JrJj2AAyLOnpnDPd4MxWcmDP6INtCvvmchq
+joI2UTIILJPk/yM9eeVGIMNgX+vTUIWFWkAqDH+WQb6+awrbtwrGBbta+8B3QYUYrOg8FBX0ikT
fsDsORiR4GmPjQENqnRzY+vhLCdaZ/5mI//H84lNjEFgkHzXjNtgvR0bVIsbImr+Sd5+4TKmC43V
LmWhwA53xtxxUKj9nEzIiZTH/CT9gEBgbOcq54Huv2Nm/iCAzs2COFMC0es5D2ThXwg8OBROek3M
+InJzguNJqOzwG4iWSS3ZPb2QTd86pxvTC0jUpip2XWcGI1Z5zsszT8wRK7sKyLNr7An6oT5zrmc
B2af9sWilIY+9CUKyo7KvEwhIXykhzELw0pEDgRK2zq7eZP6DLVJmtIoeIQIDMwrVOsGo8Vcsj1Y
US/uDH+AU222CCKYhyHZDkH4agND7nNyNMNwSHYNpwYcj5AbvZ1JcbIYTC/J6/ohQPKviqbpZxHm
hdacR7GEaEBpO5/oFsEBNMHBVvI5VvO14sevewKTUEtHSTC9ZqPxAlomi5x4gdswUccaib2pHMB4
Br7OsEGfX7vMVzjzEqDONMk47msmaGFM6kSPIIOEInDzOTba7aAdHPHqTfpMUWsOH6WAaIXek1uw
ZwI6yJvdKCBzCV1H27+1LdhWnRhvQYegzEUpoZKJOJZC/WQem37TCnfk6BGd4kGsjavuxmQUtOiC
oLaLs4NjWM9EBL6nK/eK6+6QtoiDK6vbQrEc2UTJm0DG7pk0RF0/7WdQX8Iwvhy5ID0f/UPJFZrS
2/SKOYYt0FR3CSaOoXiYzGIqTri89M+kbx6YoBI82ryzOjo6sv4JAnnx6cOVFa6lHkcA/bvYuoNf
oHt0Ljy1FVl/9aNCzbGd9NTdgn6yd6rD5T7YVs9kUCy7YNUaBmHypYzlvtQBayn9r7VpCGetq3uH
atChPixwRZJ6+CDRGZZJj7mL66P18t8kKwy/JGrvS9Is3z3hqg8m7D6uSetue+Mjr3rv7JC19F1l
U/xm1w6YpjBBupmg2wEUzieKKZAcO4UGEKPOlcGI1jF9xAvYbslmLnAwvhhIg1guWzJDoBoGL0tC
JJfGyLPzA2ltOsLHoCfTkadQwPubW3ndno1LA8Cdf4JQ1nPp5KCcHMInRceLqS+lBYi6Q6m2CVNc
TZXDOrTGbBMEK/GO8o3hcWejCwSRuN4ebPMQxADeUfa4jfUEGjmogGuY9l2xJtvF/EbI7NwiqNnR
EKYbklBZbXi12DtF+B+SS3+bOKJmJbBcmU+8J9okz0jXfCIXTwjkiK8G90A/io8eBEKWDBKFefU3
zqY/HEjpw03tF68LP4iCfWEOffQ8W+x1CBxbpeI1jS3QAFbUheK5hMzCSuPodCG4UtS7C6LCMYmN
TUmo0QEEvHGrbTnjw0JzbWEK4OlUXfZguiGjfq7RSbBssEHiE8PCiDhMDpqvXYRo6HPUWlvXDX6h
n38L3OG5WrzPdfibkNBYQYnHmg3DM6+KW8XwvMv0OeNnc8X0pjJlbiCBEMZiZit/wnoszor+CsfP
uggThm1IqcaJCy9nLiqK/AB2iCl8DSdB4aUJEMLXTXYWsaAWT9+ZKXj4YhdzN5qBD0OpfrEXFxiF
AZ9iNCULDsBL/GKrV7jjNUyrmdV0w9vap8d4dk7tkNE2BMvOHJ16x8z7ObO6Z/TIwSlUE7CXDmwJ
EBR+R9lPpuNfdej+6gLU4l13m9r64czqmngo/BxVHhNtvfqBLX+LzHmDpLdbdaRu0I4nJoV0BcFd
VcvL1JNmaxFvJxbjTx8P6jkUQRJNRnFvi/7ZL32Q+wZdE+krufGcl+a0ydjBhkVJ/0ma5UGD/XeM
6V64ZnscbNZc2f//poXETjfJ+xNHNy1BdvRUhjRZItASemiiqgvy4yxXGHfJnrRN5h1RDgyP5MCC
dMb+RFawlB9+mg0AEn2w6/WHNYWfCLF2SxO/Nx2SQc71D09UD2QA5yFNTjKfb+jWL4sO72wKfouG
l0MqZ6+r5RNhyx+T8cae7fydoV6EtdtlV5VDw0GUFxTWrgBxqx33nNLVDmhrs5oihok4a92tEwqo
a3SlGdku7jrasIT11g/UWx3hqKGO6sIN17zrAzb8Olq8nPwzco5sN0E/ZrKLSbT/honxP19Qy4t4
yxN39ktE+FDoHkbu0Qob0AJn1llM4VOQAya7VW8o2MQ7X6Q8nc2Z7bYOin2Y0kuH8saM7hYW6Smw
Ne09AuBELtDHHNKgEvWXqQykhezVcYoLwpJfKdalqOnrr26G/0QXUFUNLBS7Y5snwNVyRYDB+M9s
yL/ahKW3bGcT7X7rgpX3Kt88JstIQIIe3ePo9N3W9CyoNwRIIb4qawYKitl9GbJrahpjb+O/2LOO
RFhECXtvjNoEcBJDpvPidS4lzAX1A7vgbDI7MLG1Tavc8bXXyIZO3v/b1NwPWMCxvvqyCwC4Ccg5
FBnhJJ+RgVV3tuwJlqm+6ve+lwxHVfg5XigYfNspzsw/vdtgHZOp4T243euvui58xBeo4iSh5Ihp
VkBT0xCDnDvusJ2L0NljjgSkSozLzO+Fa6HVDsz5OJZbNNmoJkXBfMuFy+1Zviy3KSqXXRGa6T0d
ZovJ32i/dFlvHFKZwRT3Zv/kKgDy1UJ9mKrAP0/xiGKoMcurCf/nyHEjdrEXonVSujmg7ah2CFnd
q64NGCWOoFia1k2EAaiftFd/r+sUALvT90PEv74lvjfAweja2YWonCkiw4PxxDC7mD7S5qsdO84+
kNvU0tI4u/lC2PJImsYa1Xxw+wTcsx8AGvJk5bGz1OpgeKx7AZijOGQzvU/rVD+akTdPGgmK0NA1
nkfBmcTopud5ssZdCEttV3VsxpTFDJ0tRLqzhSKYU3BQiwm0iJWXHvYypwP10udPU6f+2mALeLpy
7+glRuxEA4TLV28lKHRQDzYGk7udXEp1aR07uFbGhPCiDOqnWdfrMe4w1Eh10AI5B7W6oU3Jv2Zv
CA6cNeNhyUO9k0g2Yeez6bNy7lK/j8tDYob/XO6j1bFb81r6sDnQgy/wQ9LfDruJTduLqxkLAGjs
snibGpYQc7wr1nXXGNIAu6eKiZnBcQdB8lYFw89IR4QmIPxPJC38Va8/eqH3PU75eZyKcyZINmco
uhfM0cKqh8qZDg9UEzt3QqULv4K4RwtLTWxnX1U/Ops6HnYBiMbCsB+O7P5qu8fjjKNhM63mxDZe
TTIQ93iM8YwA9jNN91KAzUG+m5HVLr8FWuHV0BX1mXbOpvKp6aR8X6ScUSCTVmOk18ZfM25aVl18
F0hWo3LB1b8aMhq4vajvz/DFo951Pucu306Wfs3sBuJAerAJtOgk21q3f4Pu/E+6aKPSjhZ0XKuS
Krl6S3gtyAq1WuM25esYsboKKz4NbfMnHaYO7WR1XrL8MedMRXvvBVbT0ySt70HPL1J52PtpSguC
lcbMmzbuYPxejSn+kr3aTINS0TwV2nnyWxetTPE94swbjeDgDN3dZmbXgZ0hKyq9LhCXuBuxC2bt
tku7Z9cT91ZZeNft4msoWBwBgIJheGUW+GbCBfYn29/YZXrQ7nSeChgCpm5YLhr9KenFi13be18X
t/X/uxn9pA36vpgSJknLLQkITkFd/aeUwz7xp6fQNG9e2/MYtN/dyjgZq/kjqNS1CYdwjT8ygazX
4YFtCDOxEY+k1Gd0bmdEJSyb1S+cIvu6rE5IbO6dZx4EcuN9KCrWz9UTsu4nm/GWh6gIrRj8nCbJ
n53Mewydflj/N75Md8I7+8uQy5BG17hSjuIt7pjD/Z/lkXXIiHpk/E7pvWmX3A9ePHZP5BCyc0JP
F3fja7IU/i+GL+yi0qK8Tei0AgnWLe68b6uxTna9gIeyqFY2OKSCNw9bDj8chG1defeB9RyJIwmc
t5x7z6qb/3+1EsGgY5fARmBGTQRRphk1TjUtbMZ8DaRghNsmKLsprUf2rozMrZJVbOKEzzYTNIJa
yRn3czLDYcC6Ro2FFFOtV83IXQxKlITUHgSX8oLugAHQOP2CZPIKKpNUby/mOF6FLK0p9hb1B5T4
aMqIBgvL6ks1/tYO1KGEKLLSswK8t277Z0IvB/MZYm4ybtdJczEE9lXZJlR/snLXwUKfmMXWdZb5
MM6gKTDBZkw2lbPsaqiUPXUN5k0iNRjlAiGH+npmxfAdzgacKpzIbbHjgtnnAvh1jJwmFmeLzHb2
6ufRIHxkccRGMuQpWX1dusTa9Sr9JE56u4A54E7gSpB0fdaaKv4uWx1g2mY3a7nFv5mnOeYgHi0w
ZGXFaKYRb5UFnrZa6uNqh6hmD+l+uuaedBmcholkoEpRPlBF0QgYa7Vp1t92lT9cVsUYMNleuQgL
+4I1WexXtybFG6THs4JvQ1WtgeaWEDWEg8kobq89thk9Zz9uU13WGYle7Btmkef/L5LB5e7E4D+Z
IXncCbaUUPXZAdH1XsfcnR1Tzd7WkRmj9R4zOn9GQ24L4gBgzDa2MCc4dvwalsvObfVTXyk4nOUM
DXEVKet7I5IIVeEvjfZFlHjVKwwDikKhrD5qVZ7XnyuNU/A/Hwyvb1whUVAW7zFi/WSG3OUEVHGg
/PnzuUttYDqPoloDf5n0B+EhqMZ7oep7Ygf0vIAjjPxkNmu3uuy40Xadg52VgdX/uTRWEY2mT6VO
di4Cn9i8FtYIfcdICgI7+ijHCtGJkJxcdr95mkW2jhFGBsek8I8urVKCFJx811WP7j0Hyjx3RfDc
utYeQxFqV1tgi3DG59Ymuj63LgMBonpMT2Vss3MjyxDw8vSEpgVWRBlsnYouMQ2XzzyfGfO6wcVH
AbZZWuejxvezWSpsk2LZWti31ycUv8FW8vNPIAvNBqcNT3Y86V2ZfDRcdMp2dzavLY0uguDqo3Sw
kxaoYay+hBgfHDwrcI7BmIIBdHpECRhfUsovsxUnoFCPFBDsNATfCjUQ/e0bAVFr5D1HMiHys/cJ
wvjJq9q/UPAwFvO4r69KZXs410nIjvHZkMKkqkY/mdl6jgV6X/VG9RdXm8Hfiw8sz9DBtgzmvZlk
SbidBdWDcKJuZOxHfgmjmSr825sDW/bsX02iJFM8b4sf/1SZoH7Z7ccbqwVh27rMZgPxLJ3hxerF
pcdzyNgEbXtfsMHX17BvnX3GQ9GPzRsjs70TUinpBnOHg1wIINp2GrPPwMGN5Sv3jGIKDDdKChqN
li5ieo8delXqRYejBxjL2J/YxO3Nqf5EBAHAKycEeYrz37Of8TiN5JyxkORwR6nfldkrjIRjRbQr
cLHgPU67q0WYSOFXHpT48bcvFWZmqO47YSV8yrn+N4SLS/7OlEa1KHCHY0zfT+H03NVMWCiP1iuW
t7j7DX3valfLe2F6j8BlbMs8uIR5znfuWs17OMbXSVff0jXnzeoBnpOUlBDnKWRANQbWyzB4ZMqH
3qkd65XKNJPbjpzMUA9ANi9NP/xtGIwa3J4bwqpfmzV40gjuVe4fGs1N2pb2s9uNT2Gbfs3MYI8e
svkHEwoXjS90zVBgIfcZe86ceFXHwqFa7sak0WrEvmCajBKsbn4nfn4oOxaN0G8Rg+OfZCLc1NYp
7ICpB3X4PiLa3nj+mo00mO2zHWTxPTHwSNL1zzfV0kCNlRvZCIgmZC88cTVlpR9HFBFbFtbHxklQ
oiDpUIwwgGFks3P01zJw6usEtaXPjo00piuzcftQTmn6wu5HU+4HbvEEqsplmgx4qfbF8kVjS2JH
OibTqz3ZjGFVBe2kbXPoHXB42bkaE0mC7nAze/3deShW57kQUAa4w4ikOvFQADFqvyjybbYftrGf
J2awBhu2ICwOqb98y65FBjtNb+w33g0/TUC/QENVtHvt5NMuJgY6IO9ekpi6Mcb6j+34kTIFQ4jh
SYUZm1Q8FoK2mjHOPWu7WzuQlODJe8hwZUMZeLSlekaB22wlFga/n+qoR1JBSfK3GPCsUuGhhHoZ
q+psgPrHXpR6r6Nj8FVX9iJeNJqCC9KtZaVNOe9tAiG8Z/5ylHzWf07jstaSeciqHTUlen8X0RV9
Zg49unIPuNXrXwGRCJ9eRcXCaB731mdTKYw0Q8ogsyTqFOON97dLkpca1gDIyT8eJLDKY9ObzQ8E
RitRar6RD/qBvfeF0NGXHkJAEpM2aDXBkzdYFpkAkrYemOsTs0nrIReSiLJmVbehwe0mFfBmLcg2
+JehzT9JbRyJ6GSER852lw97q4f2L1DVoNVgyxU2zCeGY6CnW0cBbtBl0QYqelaWu+SScwXVClqF
GE8Opcpg9z/YMgi1aY+JUVwn2n0a/GuwEkQaNFHVSH2TSKgyEyKs69QVA9sWaiU8QvPRja34JcbM
RG9Bto/XXBpb+4elzfeBQpBXhiKPbLIH09Y9j9WQ/jiaPHl76V5tEqezfh2HME8eaV6ihh0rgvqg
+eEM+WDjgbjIEvqy9Eh9lrpUe6DBsUWl1J6zYQG6VANI7MtT44YhRoa6RTPbG8XHCp5gD4ZiUvFc
mHkGJwXzGlxiVNMOUG4KvUyRPUP9D09xJ5bl23GbK8fbMST/GybXydf5Q5XZPpfyCedU5Ke2OoPN
7qC7wg/KSneXkzcfQUUxNowkUq579iV09TYtB1XE0ZpZ97rz8hgSZk55iUCb9Qo7mMFJcHUrdBi3
bL5NTlO8pXXO7spTPxqRz5F51Doxbp7MeDzZY/83GbLXoKMqQRazLxH5F/yXQ6c/Kb96ZqF7WirU
BJMqhl8BOXrUjlDpJla7yo5wNDwNzhoNlzGVC66Nk39Jo7m5U8b36e3jUny51fC6rPyfmKMe5EFU
TPOTkxhHcA4XsHQHf1CXYS6ODHvfxgSlHjSnErbaSsiehlU0mlEwN5zT65iuyd/pzvF6BVtdgecY
Sb+zKMqrds0dYJemJLCg8aqbZtd7DOiK/p1UlcjK/f8s4SL91ldjwGuVFWzT8qJGi0GQBW5GYkZI
y6hSgjEGbnth8hA4kUJ23oiVv1M7+F2xcqKQdf911jit6bMELiFz2mDcm2hYg9Xh2PqEVHWPjJ/Q
9tD3+mh155mhat1PGx8QsbbB0maAVcMQRnwsp5+ua5/QSXmRxoDcD9OBqAdKonW01ebJzguoYaeJ
b8WYDuCVP1edzLwM99YZq23njbvZQROU4hDfiNk+9sRtFEZxNDWjzG6VMOijsnEwuivDJOnwTdQA
51rWuUNmsOMQzrXjoVyZ2VFgQgML8Umw2d8uML8r1nliSi5s0g7WioMvcUsdcHCQ3dACuACiTADL
ekJ4PWJVKk9UMMMTdGwy0fw52OUEEeKw3AipyCnKgv+Q9lCjLynO2k5flWAE24uOvXZpPWZ6plwP
EzZZkCKFa5xSv1+/ePHVjVBYLD5eKneTA8kIaHzuQi2wNcVS/LXY0124eIzWn8njo+oWX35qwE+y
HzzFcoNIC5hRFWLcrAZwCEzPjbh/04RyHuwkhoWTDOypKr62ZP6vw9PY9+6hlyTUYdGDRH1EV7xL
zfAPHqJPDm50dIrbskUQ1QYAPhL1Lnzrye/n95bNlTvPX03B1VWHnwHGM1jxr2VPDzk51LB2h2Vq
yDv9ks6gbJZpRNajO/ljAsH+rioRnktlJ3trCX/79fDToPyjIeJIU7I4aae5kOHDl5HvcdPig/Wf
LD5ZYevHAjovN0xmsupn/TQ529B60HjJ61vZpafGL7iKdPLIzH6GUS8v669yQa1V6/+Hg/P02re2
0oeQlzE0fWxCwwvgQHZcxr4w12WZiEmtS046XqORDNMBuTp+Qqz/Aih2ZQxELkU1HxPpXnrimOwq
27mO8ZGI/LC+EFOIIIdTDzXCzav1F5Rf3iJpH8I5RO9i3Zf12eKpK1HBBdQZ1dB8zmt38T+WzmOr
cWULw0+ktZTD1DljY8DARIvQrZyznv5+u88d9TlgbFmq2rXDH6rC5czA+VOJ5h2DOJC17qpu0VG9
V0jARhmgzbML8X8oMHTIjU8E1Y56b17zbt+xdbI9eE6AKFjE1tESgv6y0u7jwKVGe1nEpgY4W50u
BSMM829c3ps4OiZ0QGPq0ARJFtcvWVEguvhs30A+w9JJPgDbwmLkw7mGHBJcf4n8nQDbXTIy+JWM
zJ0LuP1lDoosoe0SsWnslgjHDNYCsEAqTZhLblxmnTOkhYbXbjQl25vNtC6rjwTg+ADAwNHeBvvR
mD98nlaWm2mgNcy1sm3pVqP4ABKG3ot9woVgbcaYB4OF4C8sJLWdGDUZutOOES17SwUD0S8jNUPf
7s4F2/6lQWgCLktJJ9LCQRB7FDtY8nW4UBh5HZVb2/8GxSNBho9/CnR8+MN51ABBwouzUdR1nqf8
l0tPAWoxu0bFxhUMztLSxsXMl50ojF06olW+6ZzmD7LxOvzHfK9BgJIF3mEFaATBOZSqz9nnebw1
EE6OKvwzrWvo0bqPfkyYYzDICNZFt8+JY/KOigJJq7a/An/nQX8d9X0UOFRMISAoClvtzl0YYZyH
OGH1ydkhSeSvA1ZtRoTmF9xRVDRht78P+biquxJn0j8z4xI3cxYTUmv28OEx4x0nAtJ/D4xFo2bm
Vh5Kx5HFkgRy+zyTlVT2FzadLjci20sQ4g8qcn8FNTB59EH8muvzH36qV/rFYBrQmcluBrOmC28L
+3T3NDS/ojplI2Rjcd7b1GgTWsOugZGktGKng9wZWUxe+dAAkCHgKZ/DbmD1Zkhogz9Y9I6+GBN0
FiZma0wxuAt4hm3dYoLpcB/GnzBHETe3V6xBpX+uM1onsgDx01E3cQFBpN1UUDDwGlnxdX3dBPWY
0UJ+NaxXC1yaXX+5KK1ppB+98h4HDAn1XTW/DmhTgqLbhyiJtAXiMvrJQb7YTEmvMMX7/4X24yYO
v1n1EwEa/QvF80SlhYYAFZONfASadYb9xhhY/sLsDGYUoDsxQkGh8sA1z078Yrr+DsYV4hV7S4mO
M57qJARyHlWhsdWA//KhAluF4oNHBvZKQXjnw+rWpfWE6BqjWP62bcCSkn/rIcwCrViZ9VfMrIg1
zfXJU6etBVs322sECmbvpxr2Cc5jO8UZD3mFyWJDSSG4nA4BHH369mxEhQNI8N4ve6rNp8+GRngS
P7i1ydzsKi1ead0kVxiM6j7RnkPWhuOWa4Yia9mqbe8dzPQRNxdWJ1eButmZC5DtJot3eMbl6cgP
GLcvS7bXSDhw1ZA23kuBRCx/EaGa1A8Psl2qUXcddvaChcWN08l3c6QACkw45itmLfCgy2kx2y9g
cPoZI2IHYTZQ2bO5YZenhEtiQ2X+yIf3Aj4STQ0+d8x/GxR6QAkgsKseU1Qta715SrkhjIsfPA0w
NGsD4hmLPPpqQaMUDhJf2pOX3bn2EEoOBqbr2fb3TpQ3F3RktsypqwX3hVKd5l5rPxVx8oWvHmOl
gAoTH483cGr7CQydRGMYfQfqT87j+WMy7B23MjHUUy71ZUZj2keT3Aj8dwYmddRdSjC8oTKvrMza
8yy4W1OkHQLgjj7xOurSFS1g6PAdhfMbX37i1g7uO740i5HilDHWBmj1avJvNR6sfR/uAk4Slabi
gK7tNJIDsuXy8gfJvQX+wWtP5wThuUEfNhHWbLlXXXLujA95Cn2bHVwdm2cSt6gJr2GBz1yuMKvh
y6nlUYJ7WwOgAA/dVioqu8ZWsfS9OeZPwWRIYFS69o3RPxC6iIY1ZKkgWXdWsWKRIFux1q09to84
cWRfPPl/0mbdfohaB4QxGofsop6AH77oqvVi8xMu1SnFUS9750tEXA+v8WrkTEGxOnaDypF9HKmP
QuC7AzVRgeGm024SdIqjMVlH3iOIMJ/uMCKa6W6AJNjSiaZZ5qN1idBqgLyipLKyHwrEhFiolV5c
exfRUMBUcqzAxF2a7YYTJ/FAKdpAAHWmt+2mZHJVcnyM/Z1xwClq0oXSPLAkkjiR7W3XWjukEUZ4
6VHQqEGo5oYn1kVHfisLBn/5BfpG7NCVab+lJPCtwIshdaZx8aMw56lpQDtat2VtAN9xs/sEUYRA
FobaFtW+le87pL7VCkuulaF4P3Ng4l9FwyYnO4jSbKdV5U1eUHTVgohrq8k2AcbtPyUw2VxIrpSP
eybJu65GqFMrziaVASfnCH1ZzgmuVKN4cNHr6AVwjY/U0DFZSOz5L7pMxyjNkSG0lQ2xOou0V91v
H1ahHpErfyn05DEZ0zO3SvO15Vj7H7I1uolkmq02MuUK8uqp0+wXtJeWbfnUVWwpprWSx3BnMxXs
CH+NDAtTLHJXNSbLb+/oo1842mcHCorCGBJR1Erf03BEdTZbprN4UP/BygqLPGatygk7hF3EAT3a
0P8uvTuv+/jUT4eqRzqu1jZVt1dL7SaLpEPdCjQlEnqc2s0CG5cdt0DO6IFKSylvsnPm6p3GE/IB
6Cf3YBDixNppOBcV9BTTRN8r/rzSYV+YHf7TLvFlmqZDN9d/TbDQy7CufzD12tWp+6y11kVvpmPg
KSv00zFbRQXFGZovxlCXZCy/Sx9B5AJn00pXr0jq9VQTMJXISkf81M0YZrY/DbwExa8+mkBZWSdd
x4gUB6aDMiXvqhfsVd86FL3+mtj6U+g71sJIkFgxs/1gT0f0vvdzW+y9LHrgmbjFw2cH4/8aIdOR
e8kPHVuelWa8Z3lzRCB8W/v+3iAC0DPbhoh9LGA9LUc3edLMjC9FK9jykH7JBW3H4mhM5P2safwe
VHaOaW6CfsZTI9w65sxa9vUNKnmrWusOThWM6CGhcMFxmI6VRvWEeeXgKePCCcvfzMmOllK/jBnW
QK5ZfQ/cijhS10aLt3bUPFVVRruhP6tj3C8Vvd3SyNyruKbblbYNhC0J2+c5ycEl5pO7mzPtnqLS
LMnlAAaOQc8OCvPWYP1mHYxaCmQ7Hy5W/aXgEh3pV/a2qp999bUmbrJlJRyHBC1I5a3P1PxNq95V
dk2h0ifeGG11dgAR4cIERpOoetYK8GRnUmXJaZr+V03mNYdgz9JyifMMPIg+r8BotipmBeYPPZxF
DuAxp8lRtWfX/w3bBycf55/smIlBkooMfJvcsCZlDCcOdJBDvE+Dib14/Tlj+EzgzEhNicB05pgN
XDLjq0Q1Jq1DGFtPTXKTM4YFL0eHUnSfc/iS8MG8K5FYllpI9xSE0mbu34NklipHuoMNR+U4fECd
YejFUDLuloFmbwfsALTxnQuVu0ModBwU9FHNk8yaC1fal4YOTwVKp3g3oWTHoMFTJHqBXy/nhjm+
vifHwKWAzF5V06NVk0pmbyOCMoZJ7hjOZ5vMYqSrQHQudGhuVcMERt1JtMVobKW1bzkImcn6JWhX
DpfJJpU7E+HETKP0pDB04LnRkaKjxDlLQsc795yoMvWYQf4rMwheFVYKsAASB1M/yOcPEBf7kcjq
PXLKJN0AJcF7cBk+wx+9uXlJi7zDG5t15QXzlvuXY7XR/sVaChCYlFe9+26R3PsZGi+Y/UiamTZI
ehNYM/tbjjUKBhYPLwVqvMizABoQN6XyV4F+5ZlwhIKZhurByf/kUG9EcYiSz89/7y15m/zdDGS6
GMHDUxrp9ht3k1d76U8XAk4i9ep4SojoLuPuh4VhxEwk9X2WYFRrM2O8sAQgssvekuiv6zva+0ce
TKs9ZJhUUUBWEacW38RFIq9T3hMr2bjZVcv+emTmvGcY3mdm8kACFnTJ8HXVdjqrMkPZllXg9jPB
5NRzbvkk4ZDPt118ZktQNVcq+kI6jcTwhW0SN8j6owoMlnbH/Grlono6YAY2JPCUcygUaGf0EFXi
q0IXm2uUtJB25y5K24NkpVkeX8YhXjv+b6EigoZzBFCnYCjPHXayrIEd7pWXqhUJf7xYwRlwVBTz
cxKz2OyHrgaw6qZxJWHCgKsi47JVGFo7vqRmMwNlA3RRcxAfeIDNR2peP7lI/YIE4hKtqXViPTm2
9yHF4ZihX6CE4gwOieBlcB7MnhBXyB7YSKbbrDCWrfvv/JN9paLBq7rKInRA/OYT6GquLZ7iN4kY
oP+XsfNtdu6FIpfxNdyV8ikmCGSy1AkIY/oVoGJfB9khkUOxzh6I/YDHYxbHSozPlB5eq589W9/E
fFul8uHMkDIN/pIV77UesD6kKbQBzkmyGP1dFH4P8qzdN7F0RiSftRM4SykJQzdf51G38BIbzlZ2
1+iyoUtzZbwOmIvglKyr6t898Lj9PiKJmksWsq+ZBCyk4NcpZuBizJl56zr7JseE1o5nJw13gAgO
Id+EBoPks5bjIDTCwJrcUQy7rfFoIskJIu8yxiDmI31DC2zlcFVxteeJsg8JWlJUE1kkvPu9v5T/
HchpEgoKrzuMyK5yFbwaXbOVfFoy2ktqD74jxOt/6xBpvFXrleuI9CWi9yCBX6JulzT7f2LC6qYw
f7S8Wc4cYyFeAkSZTP3/Spalx4JikXu1uiYs86RlQ4/+qqLMNfmXfRoi76sDhGiYgvSGdfFaaRl5
3AV5UUnneiZI8CP2xkzCxlmOEgLQWLLXhk6gnbQ7v3+WGsBlJyLBcSVX4nN43kUEjjC7S/DNWSO1
9kjYXRHbRxZ7oj4Re7hRslB5tW3owCSEEvLRdn8suiqyeVUdgyOsOopIpA82JS0uKTklU6c5KreQ
cGj7v6zFqX8Y/aucbDVi4SFJNIHNhw/PBUUNc2cS9X9tkfRjGkgyRAFeu0unEHNa1DzeimCALoKG
Xlq/zsyyWlrsIJClFaBRG8sZ6KKbwSXL8o1lzA3oiUsnmHHVPDmsE3hK47quQXhH0VmeUp06O/k3
zZNVYsHceNcgAkpzRZ4vJz4VGm2O+gvZ5qVXojpIw8MGItntpcmREulU3AIkCBrW3iiMDSj5ddh/
zraD4Bp8L4oIjoWoe0ENGSSIsxsH3LkRnI1p4MmZV3Kog2ClUkiRKLjZbrtNeRJyQ/gilfnR6dAl
iNFecgmTd/kvqVDQJyfFvcgt8e3nkUNaDgy+rBzdEykua+Lf4C63lqw8O79T4xv2eXT4VfeHKdFW
K5qLRiakJKEsS85YWQ1yuTW5+ahHzEHjNc+JSKoMNNPYrD2JcdzyRmh2IXcrgYNuWwDQ3zib7CY2
FQ1KB/VPf7o1CNXzPVgPRfg1o6UzmOpK46QkFWCGAgx8Q6GeJBu5fFZgHqYX03rNHG/Bc8xp01Ux
wGE5++pkLR0aeX6yRuUkkCYbjUBeKU08WcSsbEgma5qN/04kgevyrGzK5y5UjtIr5FIMStK+SFf0
o5hIkJMaS10x0MZnv3AWRDo2Dw8vfOOt/5+AdV4unagGjyGLB0aCDtZrF4GYdABjk91IPkEVb/I2
PgozTfyQw4BpA9ica10g80Sk0tMcMtWPi6tZwjHNmeqihilJBtZWO+6bRXFH7dKybaTbVNIy6/Zm
T9wOtiKqgMz/1dNthn5w2EitWVo4jkqDSg5W4uyJ44YmadLgvZKtSxv8Fe8u5yo8lQWDdagdSCNz
/+V8MnxtepHYyAOEQ6ytcJjGuyc1PtyUTMf2K/zOs/Rs6OMMsj/PXxo0J5B38QCe9mvV0Jde0F2N
QX9yG9j8grO2XE4NrylchFvIxyGBFNg+LOIugkUK6sotwUe1DlISLuwUK0XRyY/Cl56Swknz6+Al
PWBKN75Ptj29uXqfY47oFBfcRJudXVdPJIc0gaL21mUBoTciXaimDQrU6zjJzlNNW0XIEsjrMZWy
7lka7QcQO4s+ZzIjCZwsqNFqDjMSj0QSe1Y+bKrgRm9fk9LhRohpnL4t6Q71dUbmAwguGiYaGIhb
+vqwcky81nCZKgIag+H8nKo5nAX0f6ygvUpjfmB+oI3KluB27ZAhs/vmLLtNCkfw9381ihAZMv73
+umgxcmTqgwvEJgQMOrqN8/zPnoXRpNNlz+sf6TQUjT/aMfRAWA+jQRjO7bJKaic1xxdjKVqXdRG
O6GUvx/pao42BgxjtbdoOoA9vARO8VGaw8NrwkMQ9ytJ/aVoSUm0XKe51hN6CO2oHBCa2MoPp1LD
LcjW7mFEM6i2m2vI7EWiEenw0SY829htPzN8vikqPRbCAlA8hFXDogK6MsYLTUW+IknqbDmliMRD
h4EKGEaIE1PZ8Ak2omkz6FrcerajyxgwH0a04gPrZaiqp9bDvHZOb8iuHeSxFsMMttQUlcH+XGrZ
hbHNBU9ubIT6vdGP0dYPVFgQFcmsZQob0orNM0fQuGrtWr8lWfbUFw2CFBlF85T07i1RtPInQAMb
lr1Cl5OeHNKHCYVsSLc9RcoNhW9UpVJNWQ8hIlZKWkAeNN+aKL4P5B4qACqoMvA3oxGTTZoUkBku
WUPiJk3Hsc4BPdBsmSjgWlfflSnunAlPUs7KwtHBKfnl878yTRtlrSz9BmkncqxnOfS63qNJ1lPh
gM2ATj1MCLeaeaCxzKZmXSTQWiqKSd1W5zUORjdD6R/4pIKfTlGM00jE0FOC0l5nJy6u3w2tSccj
AM/RVbgKpykiNAG8dQXEnpZ6a6SqEZOiOo2nbxPgPqMyjLiQyri1ZhDdJ0gxU6mcmgxUoUbj9mp4
/tpTiu3Uhfa1ZFy5VLPKAoVuexgLuQwZMWnsBzzXi8GeGcKoF9Xtn/uhe5Vxfp9bt66BUD2iCUxS
ywwPuxkkc++13gn5pJuxLtJRxvRdlgfJymC0v16kZ1ARwLcbDxTaCKJ4WKNzKTGzcxFCbrKVB3bN
hxYkh5K0G4f8NlBlR9OAA60Q5buXgqwbLV7oMsAxe3AUBqmw3r3Tqebc50b3XxFAWObZUFGZYeQw
sI0HL9D0ektNF1l4sSFuzqpRaOKCEl2TvxHrNQ3dUTFkMxDsKtZyRpPfkIysQ1LDHrYMCZEZy8AH
litooLnBOoKAXOcjuHN9pVvlK0V9XqEGNarKm9qNq8L7kQtTg7eSrI+TdAhfpBuAkAhmFM2fnjou
zy1IZyF2fGCZpiZmhRj7ggMU72eQJg0ujRAwQY62eN+RAqfutQP2g2AtBVyxUEObVbRh1Az+CYlO
lCCTOXvORUo+5wyRt3ZZli2mOHxNGQFBATpUzKP85uGgOGJSIEujUXpivELyJJNZgXwAJuOnkYdR
IpwgvyYPIcduu9eCe+ig1ZT2IeSbEGuMZlnlE50EHoOPPxv9uIKvHNJ9a2Iy0vx38G86MgEVU91l
TTXPGZgI8QxkkMyKbbLVOlGeSQRsVUHx7jZB5a3jEhvDGkc0b2HR/iFB6e2HvDO5Qw94FDMtTlds
XQqAYJRS8q9050s8FWW4SwobYpcwhi80JBXSLPll0L3IgSJLT23xgXshe5BzO5YzGbZfr8J/y5Nd
5oPDd7QdDYODhXqMY7dHsLFvHO5jFZx505ZZnKyNxJ02aBQyo8fJPZ7eEBpe8YHypewMWRUyUSmf
wi4jw5d+xF0426N/HazxK7AAwyIeFbHQGmvaMnVMTPVqqpyTTrUxwWajl7TtOKBTehS8x0gHw2hh
L2Q03zxR5h7/4GD8kZbauauTV8Xr36iExhSvHIzxWMu8pwc3tEMzg046/c5uzbfgcYNXXKJ0+Kaz
tKVMkEtW434L/gTkIEdu77RYkFODtQ8HVf2AE7VEuQJyycNnoEHyLltWGs95Ov5bADRHPMAE3Fqa
5mZfvEq6kznvo+qfIbqc0qLcowmykvtvKc06SxCn50bSSVnLnfLKfB/A0ZS6rIEkmUHZsnr06BX4
2ncItwuv+GujBrhorfRpJjm3mZhatDCRoNAQpE9mAMHhCywicClu/0nCJp8VIdS3LDAzMPkQByEC
qQzYsgGLtKqcHTzKnUwgAo65Grau34F2hOgpKUCBlAisq6VK5MWi0F6JdnzuKbAG8lOdHXqvOAGx
voxh8q+eBDSxbliiNc3OwDmBFSC1HemL1eBeJx6fbDNZbzJiizifZRIqAahCr7nrGiznafxZlbl1
dfivafeTOONd7oiELIl0KvAajTyZNlmiOVvSefnzvmwOjd+eaCzJnrTLhA1tbmTYXZYPxhSek7/W
PcpNcXh38hmQCB7idd/I+8hCaaLvelTORMy5nNgpt8Rp6C7TkU3XTsF9Y9LLkw3oE5T0KwIWKL9V
9PiJGbVnZ8CUkGV2MGmmCcLXnvNfNBM4v9561q9Ps0yGc4mGmAAex3Bb8o3KLyWvTt0BXRU6arEB
9QCtE8YVHlGHoFn7CACH0MybzHmaOJyjCrmAvDqkKALaWkpLC94x2ZFsBjYeZRNBFzcmMj7aQaHT
3EEmixg42hDTAvQbneXfGe9yuzggLQG+Hx4Q4alQ/T0bQ24wmkXYE6NoXJbRLkbwLiNSF4azGzTr
O0+Ry62ITjCtCZ9xDXZrtn+rClOAPtzSxNq47PCpKBDzq++xbq/ReQfY41XWGo9wxvfGZxVaeFEo
u9KtPxW7vmsDUl1gnMrJelP0+a/I8IRa/+YM4VojdsWlfqswfkeBAmeNcEoQ0TW6veXjJ12tpJ2a
291mSlWguyXMtRSWjVZs1ES9aeZMoWGdGLTggl7uUwK0TqrVGNE75ZLjq2tF1XZx1SJzJoFmCrZy
5sKV2VbI4BHQd05v/oQqlQarsCA6MJ77d7wJQGtsFHPjco/XZejtXXayF0cjODfEvTiDI/G7dO3N
YFYHxUYdWcoYCZQylZajWbZCRVrVFANGLMaumsDqD7xxbn86Iv01evGvrJyiR01mKCoHC8th4Q7W
HZhBpMTGrQk+6diuGzRQaCvsDAT/TpE/fHRufvIDkOUVqjVN3Z2zxl3KQ2ryeEdAkWxEmjKYu21Y
NxhdSlCgKAwgWdmpecQnYyvna4FZKeB15Usrc3qyeUl72APxptHRU+gEN17yaudwgzl0pGJlHYGp
QSAcnJHhrtQA5Cj/XZvVpmGL0dWEKBct5cxET+1DZuqSYsrAQvZuTzsC5YlNzn+X3k9s6ggi4bPY
36SNx0O3HB97PiaoLNbIMp7kS7Tx2UHhtKyMi1JezIS3B2lAbyEO9XY12tYtUnLkQ4ubxtTC1vpx
NUijHOwhLUMfOJh8U03vj9kE90039qpDpmgihRm7DOQNDsQBqiF3Aggx+9EMPqMep8jJMDYE/mjK
gVW8y2VNCSwWCoSkVYG+lAJpyqnTWjTEECle1PS1JXrQTpQcWsKZz5Pw7QqfDuKiNZ8Yu0w0nyVX
sTqmwjRkxFzCjb76HoXF3E9QXlG9F1sHaRDk7qbsur8YryKsW+Pkq9ngjbEnyKDroulU0ollmL/u
VWddshaTIqKchhz4ORax+dyBbmnpKUH3BUo9Y/eEaiAPL42Z3uMoGQbTwYy5XuRXTLU7TzoHUIkf
yjYX9GrRacI4DnCe85v3pMQA2nK0bZg0Fwcgzwhiw2mmU4qr40xGzgl+GKwUCo3N9NOOTChqYBmJ
hngIbDjq7IMRpb+563VrFPRbpCNgWzYAQbzO3NpdlN1D1UH5Fix4yjz4qE+KBgIE/KHS3ZE2Wqo9
1JO2Q+C8jtrfimOH8+FZNdM/VTKCC8YJoTGg1BrlvTbMh5KlF1+1uFFAzfF81roN/NOEx5NHN7Np
dl2DNZJXP4wIc5C6NjBwm9WVjf4jUsMY4fhmAAJD854MZNHlSK0pOLZV3rVXk3g3+VaynJGHXlQj
1oyw+Yqgx7/Ue9KoXVQOcVOwGXrhnXXWtU0ct8z+EHkQhlz9xcrLE10rThCfVqUaDxphebYXaen1
q8IANqzMzT7XmneEz/dykhtq/0SScgzscUsPadmY2e0fuBd52zmwj4y8ERmbSbG7bkXcw3+rA6M9
4fJhGtveyIiwaK+wGLv+WdG6jxxmozXQbc6ijUvejMHUkdW60Rxml4g7+V6+s7ruAzwhbJP52LvR
XzOkXQinid1Dz5mrKEzxiphi0rBW/wTiDBwBJL81ADuQ9VKoLr2Q6gMXBgiGOei9+E9RDHeDtAYe
y0qeQIjaszEGX1UGANeqbnFogrAaHv3kOaDhYJnqXJJrsQhCDcIg87S+DGZoPBjGwhyGnH6aG+dr
cvRjl6TXROfu0etYkEf8dh4ErLS8I0v8ISVAHWtUUDNKiuz9SPxnHOcgm9PDH9P08zcyJsSeqPtj
TBd6bATKZPy39LXUvLPs1oXi3wMjvBr4E1U1qucy2Wrx6saHZp/x2QEZQ9AbP8kIRDmrCZGIGjO7
q1edheNaJQlzqu88s0AUpp6XajVsZrJdPx3Wo1puQf4jN8YgYwabAm/7ISVLGFOKWtEugGhls5Bc
tlWtUOrl86tbOSv0NP1F5KY/MXgav/R/c2TCCqRsNTLasa9fqiq4Kkh200wn3yH2tP+SmZmUwgrf
rAjojzpenTIiy980zUDruF3DQ79ltPx1zO5rHNr9ZkWTDx45HZZ6rdswp9M/aJNj/qOuEg8RmSSn
a9D0Cx9IIypkPFGEcBTw1gKAgF+D2F681LX3vK9OJqMcp1XBI3vTeRhz6FTavo0cRCHCApHHwrjo
1fCHxceTRzTNmSD30dcI1mESXh2GlF1VMWUBXEA1g/67v7CVnmEPtQ8652uVR2z2xl8g2OxgE8bL
xPivsI1tYeN5GfFkgkEIVy5SLh4CGlPkf2iJAjVC/3CqYYfc8hKVhWsFj8PuUcTwfDLLDvBqQ1pb
ux1919CiAJjeZ8yceqfztpVMvWgSoNf/hxI3Qpi4etAsXvkYDXHb/X5aNSPtJNJ/myNTB7ZhOztR
vGYkhsaaDcikOfoIVtS2u6iotnxrOzBLycARy+fyfXGOXmmqvRi7T3EwW5pq/QhsrBE90EfyWse/
RGwjQ22fyAEgDR9HflpxjKGTuurqEGWaCq1mN4PFD0Q4dXej6a8D51UbR5qD3W9Gie5X6nMa2899
QLsS19GwMtZVraNWF3x5qMFg2eAvyo62CW10Wr5xj0QNOvvLCetCx0ELJjAXJuSOiMMsgmWZGBbO
JZTHhY2O8ISxSpKswwmt84LOOmuS4qymC+APCWbFtKapgmoq2Lo+JV277RTrHRtKgBoH7qQymn/h
MYM57k9x0G0bpT4MDv1/mQFx6ACi4B8pRvinp11PDuQaLooQ7hLtFSQDA3Sj5vUsIGErXiEFh7RR
svIQj5M8hfhY0ShAbpSsipOMG8lRgwwOFlEkVWGZd3TlkFSgONGZA8k27TGzl+SgaCJ0yNLOOSdl
T6PcRQvJyk8QLbiR2kvZorJIKWHq5Ln+r4ZwsBJb7yUJuAooKTeHlmA+bfRpPNLe3th2jCtng5YD
ufc4XL2yubo1g+vad1ca52+LcD7SJ9qTJjIk3djQiU7XBhO7klZImrWnFtnPVqGkradqX3nNbnDR
ohs0Wn+AUpnMc83ubwS8S1OjG7dKJgpZOX3MvbJr0BHl2J2WHq6wcVxfXWjrC24clgcfM5OF6oO7
E8RoVRtwvwB9kuExqd2YnHXcOpLYl4JCdxxRqsjVKl1WDkYHVfaqT9FJQhQ83eeIGOfH9iKZg5Mc
Bu5onsw0PMSmcQA/tk1rI9n2WCx0igtbkY3Wjt5uon2GZOfO6FIwWBypseDkVHfkjKQgqZ1bCygA
Oa+rBorMUsbnmMl60mk/VjOvvWa4OBzOrUtqGFV7n65CUMfM1Smk3O40cWPsoEb1ArJxHLUn3wYX
AX5WQ5QmJvsZu2KtjEPGhgcjWu3R2YfAgkBMt3fGAcEyMte8O1qWv+pTTPG6AEsZ7VCZ+hun6bvH
ieu69qnpnH3l3EMdmaGUNgVIpYMbc4qWIemmr74bOqwsLz3xkLe2jnMA3LBVNdVnlbq21SzmZgNe
WcD+aTJxO4mdMdgQNnWUe58jTR2W6aBpJ5Wb3mYIhZERoHi3pC3wlZXVQtJtSSLUTtsbkLaQoeKE
Ub7HDpgK5B2sPUCdheMC7MEBn4XtJJK5wVszTtt+hlxRslHVPns0aO7Cn1ilrKsexFirwQlgqtm1
zSbD+sypmo+yQGNJB5wDkJynlmlrdPqlMfeTIRbb9P3XnH4a8GUlClh+/5HMxi1wjfegjV/YOBol
Q25h+DqV6Svc0Xhllw/TptLTTf0Fzt3S1KLNQMbBc6AVgCALrU06b06QHPsJWSlUyqAwOP744KGx
3NHeWKt8C6kLPMoHuLlHXkDjziI0+3REc99eq7WBPoF5zoPpptE3uRZ8sWlywWE570kxHYuu7H7C
CsgBrmtbk26ltFgUw4pIixGJ5yhczXZYnDxK+2U2wPyw39BvIa0Clatq76Wq1HBYkJ1hSiAFj2IV
d4Xsmtl9UH737ZRvbMNC6sTJscNUpjsMHk628VvrtAKfxeSzAgIaAg7oKA7r/le2FZL9m4R4B7R/
Mj1bFLM+qqTaVcSPzpT+gp6Nz5jqYfVctqJ5ywoz5+6PMmgr13C2ZuUca0JIxgZfZEAcMPUg5ult
0f5LbHHGg+0/2k9JpfzBJufbcPKveEh/Rso+vTaXCfiZ2aBD4qUoKPIInQ7dh0BBQoSmH8XU6Dv0
7FKTHC2c9hmZ3HNpNNNz3etrZ9DMzRTETwpKVCgvjzCO9bXXGycxSE+cb7wPv3SEMFcp1fcKW3B1
h8teu+tdSCI6aP/PPtKiT93s4v08xwoakTajBgfLb9bboMxPicmJ2/4D6wJhcGFJuQNYwmDGKDFA
iQwo2YBiRTeI1leM87JF7Ja1rybBHslK+sKYtOrOObBh3/lXX0HeEhmVwqs/yhFl9crO+/Xo31Ds
A6rNsAONzAei2D9qUx1zpzxW1XAbXRIajSp9DVX7x0Txux6ZjWnGwFdBDkBRAJ26pjVs8Gf6joBT
o0x8CnsvfCLr2sKr+rFqK952XY7MAJ1r3+nyJRrWR4hFe4Tm6DGwFBpAqptAydeEnZEeWb3HgwYn
qdZlzSKfsGgBO+pgmoIx5YzTTsOU7jEku+kDx5M11A75iymiqWxhyXgc00VFTskvcd/hSpGmn5WD
qLc6P3ctSgq5Q4ehy+MSM7zxMpbuoZz1nkGVaixTK39JPPQQbeikz1XGiaw29ssIESXV23tuWd9R
X/Yb3/eZJUToVrfPcs9hfojnZd1hA6W847ZH8uMjBo+DDPYzag4gXCdvhr4eBLW2UprGWdlpzlmN
ai5KH+CuCWC10X6OdgkkgZhrD8COXaYMKaTfNq82GVw0ICKIXqjld21XyFuzU8cqBd9fon1Os+wz
N8drgjxtODD+a3o2ut/KwREp25l21cVCAx8UOFRf9p8+joDkp4Gumvfqu9649EMXiZta8fYB0unr
qh8iRHJoH01ed9Ut9zCnyVkzOxqQ6GpGjIohVXnrwUVQGjGLcjqVHeETGfRXJWSzqvjtji0kidbC
L8N138t0vkVptBq75MMp4md9AEWcV38Ct12VWXHKTTTvptHe8QxiWvrIn6IMf0Q7c5WMkn/paGzC
8WLKFy40pw/fvOl/HJ3ZdqQ4FkW/iLUAAYLXmCc7PIWnF5bTAzMIxPz1tamn7qrOdoYDJF3de84+
KR8xYtbB06tqbonVzoMej+IIxUoIxIpbePRqym7POYD0O724tbdLMeK5NNK7cTr5WUB3Yz55TbE3
RfaZD2D3TTc/YG7dwojYVan7Bq2difqcv2RlSbJa+Qhbfz8n/ldotoe5mr4jwzoVbrZVo4UHCrGe
49+SCfsO5VKtzGo9+JHehVP5PEtaaW4d/eaJhN1oWAgnKv0a2hgUK+/MrMc+OG6Hmb/yOPBbaus5
samEB93cMZh7zt0R+5XbPUxkEiAM5uW0iPar/YFNXmW7qpl/gnHRkDGKgZvppBvuvufU0MyFYWba
WrB7TRADNe3izB2vnd29xaHCsZS/5HVVnmhYcoGlZTOYWPnQXPcbEY5Yd+pd6BLXRsMRayEd43XU
Osdu+UMMmzfK4XowKjpYmZXBuaqqj25MS7C85mGJyzqZKHI/JV9JIDWuN/I/SA1j8QHsdXT/bBCK
IOFrrSTcWs+cbnjrr7blPpDNzfWNL2QXiY6BcjT8ygn8omj4cjAR7kXIBUgL7zOfnbs55R1tMkak
oJ7OEYl59z0qJNTO7NBynC/JxK6WWMa5GcTzJLNvWVqIviPEZWMDjLbHtAaSGTtkn/WHNPSsXYBR
4zvSLfp7x9LEq8/0X/1R/jFhe7FJuj1yvVZcPNmY+zAA41PRzCKIZkPuoblqSzls4h68tTu+T21p
7ZvKYUjNisWDj4jbF6rl1fSPGrJakqgH5I7pzi2nJU7dIWAZ+6g1T9ixSGwjSq2SWC0NpoUw1e7a
npjNhhidrJW/eRr+yc4++o7+MXNGmJx6MkzoX2RR/9gDdTTIlFmZOD2TqI+3ZEA+taW5d9Heb9oC
tWWG5hPPPKcizp6ONuFQBemJ3I3kokyK5Yhwwk0sg78MgJdbU4FOeOlhq+AlJRD3wVL1vWe6z45O
+OIqTIy559Ecr5z4oCcWjBIkAHMpZAcNA/PQxhUji5Ac7HaE+6ZYy2SzouSPwvAs/eJVRmDOGheA
7uA/qdr+sX0veJiDRNzrvFtmHu19rcSDO87Vjt7VQwWDeRUFdN/ZfUJBW7KTkUfsl4+yGy4ZTn9F
hpD8GePhZREgYFUp133kUK1PkLvnUf7vlPSUBUV8Nl/DcsZLQnHO3ZtJDrVupFW5QH/Xup2C1WxA
Ss5N+0FVS7WSFMPKkc7DKOKPdOz2YaCntS7bJ0WozNnNew5uXw2rNpggQmofT0f9ZATOryGbR+GJ
a+Vy7aoA+6xEO+oVdcJFDN5hThHijSraj6pCLC4meP1+AGdFuvuWw0IBmfxfFQWE1GiNfd1OFwhz
F68FlFS2uIqdYU3EyXFGCOn40NoatmYsp2utE4A1FWQhwvQY0DfDv8nvd3EYMf5MTiWGbMeF2Wal
zoaow2sQm7u+zz+WKaNBzZu7jqb9NW78ynuQJlcnS2r3W8bGS1aYHA8AuEwGLU4Q8P5A/i1DssTd
XzMdfzODzltCWFQsn+G4PNFSUVtDpuk9YjC4qDW3TQdboc6IDCn26G2OwmVzCltCtqv1FCT5aaxc
VgrG+KPfU+yLii2NVyN+J4ak4obEbDsQvXWgcAy522cfiUPLT8r0yGh8JUX/HBTqHM442jNBsmfR
vg+hR+PSJmQ+b6OvnGzSrhAkslVPHBF8rL44D0wRVqXOrvARue3l1jkwyMoNgu8yAX+d0AEyltJG
g6YrCoOGezB/mAJ0JF6IRSvJTLVZcBSIUjz7rfArUpP7DYIwTj51tory3FblQ2O7GB59owWKHVin
XJV3FqNrhwzcrU/YDWWovjSCgY/HHFk06cNsE5XNK4qFuP4rhvGOZMUXC0RlnhpMcSOKPz830hcr
sWlQFKzS6kzjxG9pMgjCKDQKD/RNlKXtOcwWU2j1yCQSkNrInXi4NMr9k1EvOVnq50SUM0k/bLod
vPWpcc8ULhxvyHwrIj5X0scYmRFzpWS2zS3uCJZJrkLdZMCsHO4WQENMlJrwpNsWMJ6ZR5/0Hs4c
VH+VaLkkF6fYqB+Xn56TaOEN3n3k6FMSU34JukzOaCL8KI4ZwOpwnvCDMIoujebRUdNzvfw+y/+1
FZnRLvRoQh5sVLEGR0Ztuy9jAtGDicsjO88rpjJ0PQOO0/GQV+7GjYKTnbE/tQiPVMrsSOu/JQVy
a5Ou00TfCpFPxhm0GmX9gFMPLdeQ75OIrLFlFyEhdlUV8W3QxbWU9leVNaSZN9sROz5JPTkur/4b
QgG6imA+9tl0Wawly2+vPf8kC+PNJQzz/8eacq5WkezWWGc5MCzKdLfcGPZEN0nftYZ7EZV/Nw8A
vEpv2Ajlqh/mnfbNS1qAG/no7oGnqROtK1SKaYsvoE77XdoL/9KlPYSuqWCGGerRzGkzEz+3ScLW
3mceKGtwCeD4LMkVy4L8pumoE+zqE0WcZn8l/n1y2mrn0pVkgFtOAzNpND7NmT5WZgXOJrAaKBNp
z1jQnhFexw6hAQIAbhe3t6gPQhiPdCEbc/gtBj87jYmDc6Jsja1dZv3amq1mAwqp/xdlpQ8/KR+M
k4+QyV/lGCv2RT+Q3Gk7Fe0HVF4mqcaPQSrTp0QmUEpAAfcnOZTypjQN0iFssGfHKpzQ7ncqOoCq
rHbCY8qQO3Fy4lKGMXrorQdjYigNXpH7d+NNN7tw7YNO2EcRArQvNiOZqqFSNYuWlh1x7rG6uuEv
gCSMVM2JuInOYa0CzRfWygBqOeq7wT6OY7w10pRgmkXjh0PDXVWG8VI5H+1YvZfFx/I/QC89Lv9L
HseAiQzvVgUg6xAUMaVccAp5WSwuSPDUX4oJfwIgOOMfq+G1dt5dRepbH/7zl9l/iYjT2YzoWMpT
kDa/EQHjFk8PK/myi8TiFDTnxUOz/JNCjSHQ3HmowYIQyaS3K8pbC61DG8EOOZSB165Ud3hmBirh
OT5mUFrK0NrhmpqG2whGyWv/CIrlbvLegbuR6MYHGgaO9WTZCIi957Ez9nn851kkEYtPF9WAbWkc
Zke/rreeDumGoG1qbDwrNT0L+v2DfFk+IL+clTf/4rI5IzppyQBJEfnGOfgxP1xVzjuadosPX9AM
8wkXR52StNBaNBVwRboEfwuJZmvyJJ+HnMRdjYXdzD9MtHU8nYyzpIjjl6KjE+2jFwgfJ35FWGi8
8qxxPIYCTFHxGUCOxTwErixDB7tIsDCVfwiLJMHyZPMl8sVJ33niZ9oNwNgJpKwPY0zUe/5AP1j7
bAoWDdzyofiPzoHO3J3YlHBrHu3MW36AqRZfmcs4pDlJXT3YVJZNhtAQ3PBW1/yL/t9IjM7y9ZUk
HNTFL8pxe6J/yQiM3CnORggZiq73IkYY3vxFaRUvPWQeKI+If8aARmlI4Tz/wxN54HKxXvwwi9eK
uvw+Lp9Sr3zitnaEEcpJo0593R6ntj9gOPg3JvFhLJ0dT1UbFzt4qUZgAuWp0iW+IMau3ksbg/K6
nweM6XLHJ+SXXU4cQr12lmDaA8TKpl8BTgfpdSvXsHzXii8ZA9wkivWyUFz7xx+cZ76RkkOXRtE6
NrvrIH780kAnU28HE9JyeTKHh4LBB3+O05o4BcUNscOESMPdyWzUoUG172VgMh0/ClpoFX9NlbTc
2B8DAzgU1TuJbumzY8B3rxIGLlfNSWXTluQ1YtElDTL8EIAU91/zo8TsZFi/hf/gZsU6pHPTWxZw
lbI+9G1b4DbC+1p69bD2IxqfgUrw6n3a/I7L4jY7Z2MRfUy66goI07opfpffziJKrkZInoP0PLW6
2LXBZ1eojY0j3yGUoSqyvSJzqyMfgJeF5+M3xn1k3pafufwHxARHe3sylsEOo75lTBB3PERrWV26
hKdg/daUVMvnWDYXkH4f7A/t8olrZd/mGN5pLR/NkYn7/IyR1XLo+6IQ8NV01Pw/s6baL38Nz3nZ
XPhDdLWTqdnTOCXTtVlea54GYZCwx8xDKmDItJyBy2+sKwC46q1X4V6K+MKPmMsQzyBRKs1rp0Ka
PrvlhfWtGWHgCZsRvfffZT0kVjwCvgqflni8wwyzX2cYAeBmVsY2yRzuaCp6X4RncWbuTZh65ljh
1OHdEr3aj7P6tdL5NUm6f1OMFFiQLwNF2f00SOkEZ3rQ3bw1yvyaTDLY4xx2yKm0A/wkeGliD5w3
6ZFmHZxLVXsnhmLbBUHjEp9hVvMrpQeruuPHokkhrBd9fkhzs6tvSWGiAyI9wxfMEEr7XYd4ujKa
fqGJmlQMaMTbc8JJj7YC/oD4mUZ0hso/xinLfrL/paJ7yIBeF1mKA4Lpo9VdCcxYCbujzQ3na7Lg
Yqq/3kXvYgwNcDWMxaP0uGEW4bmx2g1B77sBDYknuy9kLvG581IOnszDqsDXT/ApV4j9KFJmZW51
o0Jm2l7P9D3I82rrggtvd3E195FkTrdWLCGi1a27n3ufAXO+EZhbi9q0TkYFpcIY/zlg4jmaXmOi
G8O2RNYEWykg44k4g3htjViaoVaeSPQ+mYROzvRKTQElaYJWZgBHViwmNV+61njhPIb1Qpk59Ec1
RYehibadwhNZjxfLYFBv6IPqyVcO5Lh3ZiXPA3WMThzzsWR0MqUG5xNKvLB+1Eb807WUPstBWtFw
RoR2ymO2o6xjRsLoIvXm81wl+3nMT7Kdn8UMVMoNH5bQ9RK8b20kkERo5PlozI0Z/C67u8MXM9Bb
OljagqYF4A/Pavnh8qFnuCaBG6yTqTvPc7adTDiIfts8C8elfdJNX3hKvu3YZ/zTriECH0e3uTZu
di8j66b6ZmsyKWaUYGNh4qTwyxc/6F+coj+nSNhNg1EFpqaVDs3HyBqOPY8SJOG6TAj/NcE8mTr9
FVZ5llFNgCWqxyosh11tfLQQRdE5uW91zS5g5maHv6fjv86KmoymtkP2LiBy+sLgabPdwPXXI0A6
mEij7Jgz9CFHIOi+lxT47xi4j1yw/gaZLi69oOH6lZ7r+M0LQ2StTf4Uds2xzbp7bSWHprE3ZieO
PHbsOLiVxvBs9M2llQjrsH4ewoyOwYAxgqe2i9QiJ09fpRWfZyPysQ0n5SXoVA4ijoSsZnmXjaKo
D4Ht/msd/y6KiNFINDLJlAmhmKgM2xabj+Fydyl4jLY7PFYtijy3OvC4bnDrQd6OzUZLtccysOqp
WusI5VU9NOcyYw+PSrrDOMlN1CvWlsJj64iU60brghZpX6xhJNZn+FPCfDGgZDmztUfH0q5jUnca
yKjr3JqwQ0/FeR6HK15o6HRGHr8HUwXEod2H0yLeqKHcYQAZkLcJInrdVyn0oyAW9qRgzMreqw8Z
cUXY/yGi2LDoGev5sPVE8U7Detcm6tsZQrCmLPqQwQDIyobckcJF8FOg8iU72E1shLjxnc/QK0tt
hf0Yh12NZI+wH7oCWDfSkIwSMflPbqKbPVIz3l2P9HnkYRneyjm+Wj6V4+RCb+q3dTA+eUo95Lwp
VvfW6eo9G6dD5AKLpE6DTeMf02F4kUhl8Uxc+9TlikJna/Y2nRrhlgM+hi008u9b4Z4Cezg1WXLp
u0Wu75NtjzTVG/yD6/abzqI1KxLjFFoO6ZxGdSoCez954ntyOxCVafqPuzFqzq6/TpH7E3hEMPUD
gDvfFrwmdvjgFc5b1zK4By64ZYRx0JX7lNnjPon9ZycezmPIeMw0X+Im3JGsfQd2kM4BvUSF6q+3
Geov71BU1L+DRWR0nW/MFtaxHaJChUXXoE6NJhwu1bFt6ovwpsfAk3ez0z22cfAa0CLOq+DUs2sP
SXozEJeYVDuE/VI3WahiY+x3M2BDr+5eUZ6darrbXhetCeRg9ibOM1vk2smEv+P5GCuLjA58KwRI
uR0a9zH7KwpFx8KI/zFm+JTK7g6Ka2ovgErwo3wCMtk4kU8bmzSyLkT8MijJ6P106hu3TXsvY+Y6
BHPdgkX1D36xekkA2K9ME2SNyBwAQooLYqiGY2Poc9WgOJySmkmFKzXu8yUBqg2/3SmkDGS2jkMH
D3K9JJfMMu/vpjFVm7Ap/qx6+BkTdcE6SsLK2MPW9fyJIuz/DIWtY4vhx3Edd8PDjjClzu5zKQ1U
rk7D/Fm0mrTNhjZfPc07mp0eYMe+3vY12uN6kAxxUjJaTUO2246A9S1cgvka5QYTxU7FVPhd/5bn
yjhHijNE6+DYqvCsdb33lSbxzN2VIZsrUsj3sgUz09IlEyx0siUOBMOc8IKdVe4hOBjSfeqwJ9hO
Xe8DmH2gcQzCOwoXPWfiveRMGFpZfkQNdsrSsR5nleFWtCEWOw5cGhq0lgA3Z5ewhiefa36cBU9N
VqEqqiq4o7q6JnbpIL6bcVbln/PUsbL80N5buqq3UeY9EZQGuMNsVkaVftnQEEA4dVCOpkbTGmmY
ZQNEF3YLWXhpv4/tuSicq63NnwJmQOQXd1EK7ZghwbBWLRlBDeMKs6H4KKZzHTZnDI/I39CtNfuB
HPdt03aYX0PvwspGS0foUdW+BzJ4qpBUtFlxRT9wN5cZ03FdxwirfONn1uO7ZBFi1916eUUMaYfJ
pSbyVBYLj1y/O8p3GY7rB+7hC//hjk7Bo9EQ6M2WiMfjoTUwxs/zB83ve21CLKpIM1rPg40VMtY7
m0/cTiBeSWg4GR3mUgFJTEaSzF68D2hAvgvJWeEjp+Jl/1Kx8xX3THRz1T02ZOAl/fCrLeO+auuO
19eJaMSDVvQZVjIiKHNckEQjeQD+sra5D2o6PAJCSmdu8H9vF1y7NxfrCN9p2MpPksJPtc3AKw59
XkVI7KBZ90THnycob8v1x/HVa5pr+CQECvU9veU829Eo0vtxUAbKByiNniGOhq4JhaD4oJig+MCt
phx/WzAASrKCsRfNTCu7CcpM0sfuKXjnN5KfPwYdfkivKA7dXDFcHZlo57TDPOlzsASv4Vh+pwgr
g7Knw5G+jIbmDi0PeQstvDKIG6K7oYRL4jAZNUx85FOz0Ku63LmEQ5fvBXs1fA7jE6R0txMJfYfJ
psUL0PilzsROerSF3SIjnLfZdwORqyI4Zua08afupZEj44PyKbaIcSg02e1zk95yg+1ygKoB9p9F
LckI1RWyeA9gioNosfdJuxS25+wZHT0ZZrtz0z7ah9R86LamTWuYT7puln5Af4jEfJfE1QNJBi/k
Szwkub7KMHuyCbLtKowmM01QY+r4+03IQj7PjhxJuILDSbi4FZfIAcDtW4Dd1MHFjMuyQ6uLRpBO
WZ+OF/CdnwHfgXbyj2rWV9vMv00o0CCN4etZMSczNFKDcdnAgJEph4Hfy5XN0SRu+J/E0stCHFDM
W829zYc0Y3JlFw2JjJ8ilrtmqQh2HOXqQ0aNGpoW1o0ED6CTVYclgjQJrCfpjKckCnYGE9ajyT0d
/+itZXPyCNfpM3LORpcQRStA+uwcOnf+cxAf8+rSl3Y8ZH8LYkLk5zKJf1wXP0PlZhPyMEFDD99V
a7Nr9j3dbNfHQ0OcBYJQxEN8HnOK7govO5oxLX9QSRavuXWgM02/fmQ6RJ7HSusQi9CAL0WG4ENz
IjgxP7yOBqafathPFUuCBTYlDRY0+zk3KIHmDuCTNct1UaQ0+URPPlQ1MP9EAFDba86GTWEB3/Wj
9iCNztk6HlJuNGEE7mhvMUfKNy4LDHUG7zTgZiyHnJFPjp+Skvdg9OOHb7aMXqWJwHy4a+N2y/h/
ZzkkiPeaMSxip8x87QpkNsmSPze7H23WlmjlkEwZ5ANP6UME+zta6sggNcaN4ycvceFfsWc8Fk7F
b+Q7UD5HbsZTSWcdbGG7Dqi8nLlO1lNkcjYatbmRNQD4Ctz2IS4WkK9ANsJp6LnExhq1Fx5Ma8z/
cV3CP0YKJ7uuYwDuiHBMmtZRa7ErWK8gDYmdBsnWYdWOk+liiOZalOZzPdEomcPjGMtDLPMDSoFn
NJ7cOATJwCSz7jS3KiT0eusCOvYrf9fWqDL1QCJv3N9l0fwS84uKLj6rZtGhYEaLHVocE9rS2brx
Nq6Tpth0QpOROA5vxcwiIQUi1eIQiG5rUVF0c3QFHF4/96gZsArBQF64XFGEG0UDI0jr6qwWd5YI
8+3UMCFzM/GQG9YxcUNkRvI4puFKBNNOmabBpNDBDIpHhbKfUVaaJPtpwtyfVmLE0ZPeLy9nlXmk
/tCKmlBspjkixeW/TIjFTR4i4rCzGBi9FJG/E432N7qfD3U33aPCbUn9cnpkI82ZmcSPL5OPvEB6
U47GIaWKw2Er6MTT0ouSTBNy60P+aIxkG0XoSaNUM7CHbrq1hjzlkq+eTXZEh7SENKtH+vsLflm1
wtkGkWReUdI5MYt54vscn9Nkeg6SiBH0cGtK/0XM/XmEO8khJc42dXBtOL8eafTAmaj1Uqte6Zb7
mI7ZlwL3K7cQrnS2eZ871lbSxoe8vgrQbukC/2vLcab6JybmsF+Dix/46ICsXdJb+zEkF82rahic
njEgOY/ysxwMhlgNk5Ni9rg0FvpVlyYAWR9J+BhWnylxeMOYPvZcaJZsnqtwyA0mPwTYfx3LXxp5
f/HS6PH5W7My+jE6TItaXAPWYurPN9Ov7PsypcPPYKNcpBckOucoADNGjSqWf8lET7VarKtu9crQ
AfijbOkAAWCDV72bzWIn8+ah8lwmUJAkuB6hu/H6J/jYb5D9ia4xXx3N+q1BHBcjld4cPQk1npwq
tTdZmLkfyqMui5r5znbQMVZ2fB7b/LUlsW0d9WwBtY8r3qrL4BhKpc5zFtBeYwqy0pK4MWtcwiyM
FW0FQOW2xLZaFX+Uwk+C6g6vAL9cUDKoxZu2pJHhyS8jtzgronlYniOgCgtbFbGsPXniqXbBu5ls
DDNjsa5j0tDZxKDGkMcNKhYQyOwMXA6uudF7J65gn54YLMAXFl3msWbTbBUqW5hI3ixuNfcULxr3
XuvsIxTDuKXYN+eg4rYvjqmiM9G62TnjOeZ19M5Yku6hmuncDhp2EKeBYMvc6rR5d0aiddmHcmik
RbL3mqkhC7fFYm1JILczZpo8OAxeelCpfG3hhIc53XkbLP+mX1DTdjTebHsmg8WKmuEpZ7fkpt9v
QyTCbt8TzmhB966SXx7FEzYgcTYd84iwBskDgOgnVeVUJk10jKwwBPtG4qqqM/MwZP5vF1iS0dlM
L5zIYNS23jEqrWvj61OrUJiGipDVoG/OQY+CN83ymfwZhKr2cLRogIV1Qnc3HP4Kfwj2Get8DjIo
f95TaDMqQZ7AdEWjn5HGYvflggzQ/0xG0dE1JaEi6HFQIEGdItQy7Npnn0sliaQdSlfzxPG+6yLU
bkY8rbMYRnTvJN8SRd5K4yweF2JFkwX0PA1QPGBycjKqVrmnH7zc3NNxwZnnmn8N+Zx26uL4825o
vI7MyH3eLi74WSIYAM35yQhIBgrn5GqB2uDPokUjJtZla6VFUR67HseWXbByWv8tjIuHKcx36H/O
dhTvkqy6zBKNZjE7cIYbJJid6F/cGBl72Fjehsl1DsSK7ULynfwVxqQ4prgxJ4tduinaY+cS0N4L
8p8r6z7KE6LoTU4f5LM5VcTeYyZ6bEyFgboZ70wngoG1XBvT2H0hVHdf2cG1jvL7jjwAmCM0AHoP
tFjJYGxvsFA2ddH7ZFJpMgM9sqF14h7zpH4YO+evQHwe1/eCSEZkMTQ1HO7+HIcBcua+CzcEeayX
pK5EqWdVBZyai3PTT0gttoIPt3tvC+ay7sAcFGt4dDOoSZoGuMAo94QFnZNZrIt0pKUc3VBNbga/
eRvT4lyMfrofGsIbu9+i5+BYtnH7d6KS8yIGG8pmuZTVpaNfKhlYzEW6ShI4FHXQfLmheWjMbBsE
xYF8dmAgVkeOUyGgFhARXko6vAbSLAPZG+gqamRCfMCOWHeYg+pVXvGvq3JJXPCmv7pCba+L9H6m
SxVkxqfvQjhdcN+8HVu7WAZt4TWKogcq9efSoN9A2xg/rpXfLAaapC49Nst7JDBDk0mYZdWaRNN/
NVbzV1qlNytmwUsPJottfWO1OnfYwWZ3ad1TsEQ+IBEkfkaL+Bh1i4ckgUgSD1ZXM9H+F6ixYekD
DuzADDuMGvxZb0CoPNaO3itZXLxo/suxljHVNBhE+NTTxJz5mfvKDi7rbDswEQ6m+H75LmMVXMY4
2k7trY7I3EJbCWTsMZ/Jaenih3KewK1Y0PeW+iQvLCABA1MDtKSYJ/uHYFLjTsfVXxYWrEJidzum
ogRDdem3swg02SXDBghM+oE09VxFzlZS6C+Xeis2NsJiTEXkCsnie3PR/uPQjHIa2mj26vbcTcYb
KpGtbDAd18iKBAmXxkzXptcnIk53GA1f4YocLDNEmYC3EZdm1QL6RPMKTd25X17IqcQoTk1WGOZ+
GILfTGnmwHQUYvFUBKgeElD8fDVxHOx1a6MnxlGUYRccJnke03HHCvsp+4jjn5tNQXiwJ03C8xDc
rUA9oFviRekLC0vY4tCmW6kNzRxhcp5jI34y/Bo8Tx303NgthqyVBHoUmrRMAqYN8VSjUQUehcps
02FBY3HvJ1F+liZ7l6eMK+qW1w7uwqaYmuQCsTvBoF/vZxmg0PHneRMV1tOkyvsBvOtAtokL/NLG
c7imMQqtwIbngwDLyhOAutJgQ0SBt3bITd8Q2eoeeoe098ZCQYhy8tOawrvWjGl9V6X5GANWQVpF
ZkgJ/J/K/Qq6liwJsww3jmxuJVgsE6Zwe+tpQks+LZYs3EvDnc6CdVgNyQcSBiSrKBVi1BEr1/a4
+7Nhu8vW0IKqU87zWCJ7HiVU4PLNI6yBuGXuN8A1kAMxNN/QgWccJhimVNE1M1/GkFyKcdiS+faQ
0ndimWDXyK5xhJSronlo5/+UJu89x1tv5ukhTauvfLKeIhQQSOaZgy9N8EYubYvhOSoY3LE53pym
g+4pL8qb6LUhZGAvSqdgxxe2z+zfhlK+FeU77gT6zCQN8+MPdWBf5vEbMuCqNF8CowWM9DcnejM5
4a0myIWL9r2VhBQnDQ3K6JVNZI+XAfu+eyd8CLJ0oRh/xKtqakihl9uCkWzGG9kIrvLhRWDkX65e
vgIyiF7E8YfFzPA6jO65KqE2Rv2wC/UztCgovVF8X8b1A4pI5v4VqmSMIGMvXoImYHrvHJZvBOXc
KWeVuVA/3XneaY4+xg9cKnmcQ4LuZgSrEyPjWtvosdep8hZKOF0Duhm7XBqvuDSvHToo7uf4mt1L
mBoLO4GdyZB8VFoKNKQkX7fQKCTKT53oH8vH4qkMkIhgnk8BlI+z71fMLyNvX4fktdsk4iJGL3xj
R2/8ro7NU6iJS+gJVa6aG5ZaGgj+ATASVGL3UY7exS1BOxZzUuzF3Hxmplff5pq0b8/Ec0YFnQNn
oddsJ+Bcam1v2PQOpc38vmlkv+Y0/wZi/NkwscYRK66ZaxObQoKeTqMzIvSrU+avdevplZ1OdNvb
rt4q17hLsS3WwKHo5tK8HmW4NlpB/y9km4x0uuc83VS52rWeZ+7tkE0Wl5zoGrVzQ0XRygPzKqHA
ljcffmR9gUndjlFA0FHwmIaDjyV9Wum837vlsEchvoZzw8AOR53d3wSelgSInk7Vg+gQhhhck8OL
TzatjK1TWY5HDe+QV4FJ1cBlNpvvmKqva1JuNT8jR2mq7f6dLvFeKZJxbBm9xPl453IL8DW5OIvb
PbyUYXjoloPKQPlXG+dYDscaAyOvZAr3zQmyL3t+M2skbr3NzaraoSRaRYRbxDXNxugzcrKfckz/
MDysCHsmYLbKlo1Qvfn5svrI6MQZlV4bxLBeomHJmKesYMDQO19essAi4xpPWo7NEDJqsa1UiAlb
Y1LgyN3OeX7V5sS4nhByTTe/y6BQQMexjgQ3jmT99BKBHRAbM/3SNihJg5p/KuMz3oOzdqPvyDV2
XY2KPMOA1Q5EUpctZfV0adV4VaF5dPHB1hAI1jlzeDbfC3cssgZad5tR/45F/mCxAcVd9jqwOla+
TO+j3v4iHCtctWyHRQOvLJ3Q0JMulPHVNP86QFuLv4KLDpfe3DGLJRrlhf2ehxzUMawQcIUdxzbS
tkMPiMblr2t692F59WnJPmKqIQccTQaBZutSWTdBuM48RfRpwQ8wC7cSc9gKmRBb0uhtJ+ybVYjD
PHfsWUSImCXpG2U9fSl7Js2vf3TR6i19YFp/07rnRVh5y7CSZuhT2qZ/ioe2wT5srXw/f4k0fjzA
HvQA+CzS1cSmMf9ZdUyW60b8DQUvUFUiFqWp+5K6SNr7hd7X11xdUSp6RILE8oy+HF87jXDqHb/u
UCXg7WBgk68NpqFTb31lmGAXPmmU13+tT0grAyy3FQCsCU6RHQ5efzfOwSlh6jwyWQ69hGlKoG4W
/kgokI4031vD23aR/Sec+M8l3vAIlfIiR5zrVU1HdtngAcxjLx82td/dpcSgGM14wMxL8s+g92Xe
nAixt7cg6jpzyfNy/xUSl0aJ7lnGDj151pPVUSIPNagXhMvLw5isR+Z9zD1A36fgnoKZwoXRb0pC
gD+7P0kOqXC5TnBT2wO4OpJ3x2q1v6UxfATK3zdL7H3RAKWjsKvTjz5ttxnjmTYKt3bo3I/59Gq5
wQbp9mnpmga4isz/ODqv7khxNYr+ItYSIgheXcl2OZSzu19YDj0ig0gCfv3d3Kd5mOlpuwqkL5yz
zzjQUiR8wIMgZ4rev/Zj7suCCqDnFXFOcR7Deqk5hLWPjt0E8b2p9NMqwzdQbad0YLI3+/UHthS+
tGAt6ULrjwX/H+PfO7bi54TSMYJ3jIcZhAop4aJCjmpHCpts+FTWL49yrFGucUtZW6KyyYWzl2nw
tZgFGFRiYTIXj9FSPybse+1AyqfgXYkq0b82UUnhIsPrfLQn9pYBS1F0Wh75N2YRr4bY3ZIv9Kh8
7HdoWw8kCMZA+PjvRvgmMGOZpSXdW8ZfPkBcrtRgT2nfrCefkQYOkZ4v01pKIRh+i7nLfYm4JFh/
trKRcddDxMUVzy1g5/4JKceFmMSfwIl3UVb9SMc80ix6fflDUMeHH0SHJq3ejBmTo5ltf+Ok4yU3
6WVZ2LAYS/5iDQHdiW+jnpTkfgYqTpf+OQW4mnKQUbbb1JzzI46Ka4XN7SoYnW/CgWi2AmYiq0EN
OLHph8wx1P5eDv0LpB/SVuR8bUr9x4bgMrOWmBbnn4zNtTe2N25XBeAf1wQOYXZMNvpE305b/DmZ
rrCvYOYQ1DnU7VdmivJqWBZuzfHbTaKnnn3IVVKTQ1vAL0XxRHqUQfysSv1KRsCwm7FMOgMDaHca
EKMmznPI0mYrHxmm+n+wFh8S13CYRbCJaxTqtdV/go0AVUQzbvQU/KdzdkX/oL35ZXvtUz//Y5Lg
kkT+wYYZtwhuuiAGlFKYmLHSt1MAPcxw9HZJ/UeEy5fN6BG87MnFW4VCiWWyS7z0tXIBLC7MK2Ts
/YXN/rOlwW6vV5eSG2ZpHtzitDVSWwPT0BIf+yT445Ax03g4M9OIV5R+6mRjXssuIUMDwcBDYhUI
Pe4OyNjLm+45dgiTjZDMQIvt2rOHMBtHV3bBZHOOuXe9amBcyAOGgC0CVU8Up4vcH13dlT8hwuSf
hWDgFkwFTUl7Ew3Rf8nCNGfk4QhIqRsD9z7J6tdZdH+cKjz5Y8VjHXBjRvNJJDPRccN76ZU3LKu7
XejV3t2M/A+KMD7yBcIBrT3z/a4CLdiOqCOjwtkXYf/s1uMb/dFzB4lPVIBMsk2Az2sSssko/j80
zg5TXYG88Z0Z7h8Lto5HmPjpCKGUIZa9c26dIDoTWTdeC9NdylCXjyGD/9RDKklI5U5qjBOQADHE
yu6qgK21xQ2nEziPPvXu8B8rYEQjZmPyWnfbMVlhTFNkU2fF9MAY+rUpCb6Ma94FN4pPSF9PQFzP
ret+iVk9CNEwrRuYo3QeHuDZvIR8qhq39Sbc8Qm8Gj5o+jmkRxf+Wo6mlPneRRLag4oFRG3afCWq
PodDSv/eNM8DI8Jo1TDoB65OtFOp/Dcq+W8rPTs/eZAOasCkg+zm6lvRTL9uD8q/YVhvfU2QmbmW
VaNunKLj6Sl/1UA8dVpiuawkr0y3hwn14xnvT5wJBaPDXkDL/Eq/+nITcP28jQhsmM47HgtBukpr
QyQY8dWguGi2Qx2N1X+QCXEEQxyFliHfttJqrsL7YJMQgfbCKRMcGhPuVUIr3+CwGL38vorjo17a
G4b59oowHJIaC5C9+eKyVZfyljkhcOQtXowgb+R5V6GH9HI2VPLDwIZQFsPrFCBe9Kc3kfSP5PJe
bw/wGEtGo5SSgeWQIoTUk4HZ5zGvST8t4CNEtI/6/tOO3Y/2yl87YkQQIZQqMd7Fmw7ImbPsrvSG
OwCMOMvIjWFAigCOvjedqNcbGfy6gvo4N9k3ICp+tC76qEKW2mIxqFUicOB8cBNzFBb8GqAhk5GG
o3TnkTF75S8rW5X4xQ2rFzVGyJp1+DQK5LhTP8NOQuQZI4Hf+RzEtSUNuVkuCvhhGpSI+dJbbynP
nMewv73k2Yd/twv8oeEEi19GJmIVAST7xMlPYb+iOMkf4sZe1pRWOpH6Y/QtkSrslECYdO8oal+x
MD1W7XzOJ7Q0ob8wukaL3PkccMly43RGo8FFIlam1Ct+6rz3UIOusnD4iy4fDL71EZDak9wSVobo
rqXKSKAibHWjw3K3yfHBlsMfnhVUOAQEsgtYC3gwtRixpHkX5ucfRYwNcAk64qKT4nGeFPHuyA1L
56VACOvXAiCES5jpuFsq72lCAqVTdz7UvYLqIfhjzYS7iVR0Vnwt6jzLhmCzR3qHgo5+nyn5hgwk
gb5GRZtM8XgmeHK8juRyduPge4GXaUNGvCOmq46Xcx5RLubDW1Cw0LRDAQhVz08Mxz+aiSgNt0Ql
Npc9C37pn+qk+TSAndKQ0UYE5x+azw6c+W6xKWsK9nRMNO49q77itXlE0gW4SHmv22/VozC9KgKD
/jkhzcJjqZbfD1HM9LDcdB23is/hyiL/vPLtcr2k7g0Sl/YqM+A01vYR2XtEglq8z9bi0rvpwyaN
kyp96Hsm0RQK2GzOWrgEVwVLed0BmUBBQNVeb7pgfqSz6bpXAWCIo5P4BOIcar4/V8gf3qubcnYu
24qih5NhEBLEC6tLB2Jol1MYD3l0kds9MP2N6/lZjOtjuCwxJD8oCHn9LjAZQ7N4dNv4fl5SIig4
HGpZbNRY3NvUD6yh4hfu+Gus4SS0l38V0i+R2SOD1wsWVMQ/2Z2YI3gwBHSxOJnJNdjGcltjyzDk
PPbVpWbYWHNGb2d10mHek/bbTvrWR3OGveqwbMrGpfzxovwwxes+LeqLo/DvVVD4GSX+jdMSwYFW
b0XOCNxsXwkOvhezYvlRBQOKBAJNbJxrvbY3XtAfFSVFpcSNHSqgeRXmSY5Kyc3VyoDTr73UbfAa
DNHn2Jr/tjNyZCS4TVlZ8d4NiJi8biCZgpWb8kC0pHTEsZYPUZw+zSa4ti2ifD2jjZLqWQTJd2Kb
l67X30J6bN95nrwmvq586+9UXBXAI0A7TN1EPtYUsT6AH5SbCmySfODxZeCEO96byNgaMFrgxriE
jPnZyYJV3KoE25qezfQwHpuqumkFxVM+AgMwfXK/tZ1+ljQHbcSdGFmBbxlU0o1QKeGXxdfMLVMQ
4pTBGYAg8CSUeSpLGkXtnnnXOFAyvc88GJ29J4/YGLGxMCdI6/CfP0MJ3f5NlBfHxIn+rRltdKDt
TWyix5RvuJm5K5DLvIRDdFsl6XuLub4ePVRf0EJmcc9I43bxixtZspXDQSDYcDHLuN7+nc/GalqQ
jYT6FFusx/16U6MfVt74Fvnx+8yBQY39OjUUwiUlYWLoV2PnfdpmElPzrdcvp8byozRLGPPYjvlj
znZjLcIfcrH5c/eyiRNSb7CFa/G8hMsxY0QGrIPfBvF9LGbCzvBbogTBNJ1ytQO1q9m7aTvdrRRK
RcrKATFMz+OxMo50axxvjLBEHFJVd+c+a55Mpx6CcAXc691s+bDb68gg5FSM3kM5CmCZ26UY8GsV
D2iDwJhW7h3U3LuCGC+w5Pmh5YVCO47xbsy9h8mWLw3OwyvAo8R9Duallsn91glF83Q0IQEFItiz
0vlbgwubORm4ot7rRF2Jlo2mLcwlImk3zZIP2CGkeSTPg5qeIv4HIMlf5m5zusHyvDLbg5SmGicp
KQFJnD2kIFm2bqTu5p+1nr8H6l61Pebd+MZAmhQFADHt0FBY53ctlRNDiB8/d3FcqeoUhuVn1rKX
Sb1zby3ZYMFlGpDKmfHSQYlBuXtwCE+Y8DY25XiIcnN2FL9jGjdHQ1ANWqvwwDYIQ6SIbpOlixHi
ds+Fx10oaBtCF1JAQPw0bPkJEf3aEQrOYOqrH7x3hmiM2TnsFzu8uNhWQXFkzw2jKs5UHooa4EXb
PqPbAxXrgM5mXCPUeSug607cLsN81/WkJEgDrAR77NUCXb/s59estF99jmw8DNz6Nsii/5cV/xac
isojW6TgbQmkvRtxQFIn8Fk07r1o6cTtaJbbtnTpbPm5Yq5e7QONc+Xd4tizGMb32NhTlEEz5QYg
K4XvOiiCm5ofenuQvUE/l2vOXbn+Tl55jKVGzmPGj+2HzXj9glFUTHFZFeDQxTXgXUdt8mUM1qoE
eWFUV/Qa0BKv8H0d/++71EOJHdrXn16mH2ZtfkbXO5R+/yFdcqydrm/uM12kNCe1vani8HvpDWMB
S2BxMJ4tEjXjTPfUm7d9RwETrM07gopTv+HU6uGRMw5XhMWtzowXyvLU3sdB9hA4BslND3zWwbR0
AE0xU6gNlnon+0H2xfU1PMSB+lwzB0xO1+xWpf+NhWK7NgB5Usv1IGmntu43q51d7UW30pfXMmUr
apqjNPNLn8Uc0jM95bKpJlwnvutNdPBG/GdrK2l4id5m79Zd6grTYI3eJtDNyzqnt/3YfDZm/Ky7
3rma0xHIn+tJltFD/TCsaQFi22e9OOqnzG1eWMAxQ7CfYSAuRYQKEDL9fTpXj9mgXkcALDTpEuUF
79IUmJe+1lvSWf9fGfunPMIfl6DejH2lTjVg3JzczL3AG3tMBvEkCKSVK4pjBDeM8Z3m0gfUNwDn
kJM3FXT74ZpknWy/+j4dcRVEexkyFG3LfMY9CkLOTTJ8yDOZBrDb7Oqdxr6+pjYlcJBipmsfJ7RS
RLj090tBlt4s9hiZAPl5f+VS3qUeiBa/RWcwD0yOFNONNbKvaB2DJ6/1JKuflvp3WG8zFMlY3/RZ
hixIjSMfE1ShJfzNMWZdrFHEr25W7sACfyukm+OYfGIPRTfCRqbx6/tJBHcBV8/MojaKC77L9THo
WRu2DcGTE7UYmjl4++lzx4HQr+qVMNMb1SHeXzhp2R8SwujfTkKe2D7/TdCNEZ9xEpZrtLCUqQTr
Ib/yhj05k3djMRymFTVzzBkyAs2CRgBOCMhajV5FgFwX4AN8HyutFUN19FrOpXrtHoeVTiaas/+M
cV7bqLgznqiZbiEEYPeQiJlEyRLgoIQ5hTPM1j5MI0r0mXcG2V3nXuUqhd/iyJNgZmErdhCa0ATy
DlNUisVAknSKRYBDk7O4WnHvLV+1j3bOyTcxBz/SletCZILz5fTyYnmbiVl4i9xU32dOp66UHB80
fCcsTMF4VNCCglxCPSYHnEVA6fvPAbeSDhJ8DuW7CtVvHdMeU9JORd7C9uDbaWcF2N5emnx8DIIa
kUC3nD1pjuO4EK6M1i9ID/mgyWprYHZ4U49r02Pf6axpeofD+6FcNjDWyOoyM2je4v9XIdbjwGp9
+dJ0xYuylll/wITNNzhCxmoltRI66v8PUK8Sd9YTH8ai0PNnzq2pD+ozs7p7p9A/cqApzjTDOykA
tmfM2MrYPfaSqJ7OYictAG7twhSjll7MvGkE0guHgd2HXk+LlX6IrH4M/fS2q7xvtAwIKUYMwr7Q
+taabjhhJd2LWDEzh576kBNQTn70AFQJUiLu42oIT7omNpOJe3OoQYVdZuFFDz7mAQZgqLBOTdlv
QIy0Ok417QUmnBePY68P5Js/iC8WJxhJCrc9eB6HBnvUl6yUES5OlyX9DC8VIdP10MCbX8EwxMze
GhzuXXxIJdG10P4PJm3fsi58LJvughcy4P1DJ7rkw61fhc89v8EkWs7Q5TrkVSkIhxgV2iOSiKIF
xoaWB2+WexuXDA3FzbY5HHx5QnFwH+O81nZ+hF73BEx4U7Q22BOwiVSElmusx7kLhJQQogZlLpoK
T2NCQk6IPwIeEsI4Is/r95Erd98wWAgddRRxsHcy80K18sNQ8JvBIm9+vdnkSgbeyxx/CEy0uxCA
NNB+cJDdGB0rJ/vWot6CIxqW0/oL0f85BcSC2TK8t7l/aPHkVgOzjXTwzh5y9irJ7/yixOQ3v0em
uQnoiLGwEg8i2CV0pOt4vBCTUD+r21asLeLv2DQfiSfvQ7t+VvwFle8WB3JWiZ6LwPlSraVzfO8z
N5xZO/WFf4EidmoTH8y1gzppuUOpxm4e8WczwNhW0nTYz6lHoY00vHptGVH2+zJg4zOfWZLtsnJ8
5fc5V2v5PJX9Ozmut6pbCL7hLI7d6geKNzdxeOt1+txO3QWaCCDbqLrJ2bg8KR+1TLfEASU63DvJ
7y36Nmbyz7oQY1bFe1CckJhfd2F9XsaVFrZvGVIz8mRA6B+5sz89hJVF5byvK/DRed4So+psPsdr
8SmHZDh4U/qSRtlNH85PSeg/jd5yTkYcWE7MJLQxRCDODlEXsUBwEtmHOihu2nEiTNQSez03eN2E
lBq+doxaaFMJLmCWMFo7BDiiRtq+9Hpf+ia9yfPwzvPHY5vVT32EH11O4jdZ5+u4Df56MdvodqCP
R/Dwks35hyQyt5Ms0Fo7vAY2Zgxa+V9WiBuHaHRvVv/cZnxwBvVjRXUqgu5uaQaiX9jmsyC4GHBR
Ox/M233URoJyrHsMWPfz4JIIVBUpFmItbuZeHWXdyWMzLWzJq7m8s+ihJxO+6Hy8Ww1d6NJU9xs/
UwftzdpU12GRQZn18v2GLnVy+RI6hFm4U0i4OOe3TgKGv4ikUf+9ymr4wU/U7lI3/GlihAwNUBHA
PccwCR5bkrVixfQp9ULYPcmPX9p/jaTr6GP7VlFyxZVQJxgz+aGM6YOzPPttleWIn57DlliWAgXj
CIkIxXV0PUz+XZ1SLdf+hiHUX7ZJcR6zXGqmJ0Z7v62XOLvCtF/1jNzSJUdIh7p462xLh8aGkFhM
PqlAM1Nr5cFWqoCdwlA9mLa5Z9R8ZH54EwQsnyJfXyMpT7YN5bPlQzRyuva98baLE2dP1BLSEQ/Q
ZNt94g17m3ClgPprIdqJ9VpCWthck3sj8BTuYgAX9cC1GQ/5R13692WfeSASWqhCTn0O+LgxQp7D
LsSTtkTf8TqcvBaik15oVFNAm53bPQUUq2hyCqTkPYeZjj+aLNIvmWx/xyS4V3b4O7T+o6yYOFUA
mo7NuPz/gwk0ypJhyT7XwfwM+JocNd3YePpL2OGN2y8PXAR7jpNTwSc4VCWABnTuDw3UJB/g86dX
q0tlS/yI1QgYTP4kGVlzkT03GSumyjz6FZTUNnhYA//XdWDsJtlwDreY2Kr5Rf6Py6ltrseKEppE
r7PrKrZnTfeuPTKxCXo6Sowjc61+QrkCUDLB31gwtIaJdLQNwR3ASC/e9p/EKC2X4l+PeQc/LPBC
Y1N7KDv7vsab8r+bb9GT7tx5esvVcLMiSk+rBj3JvOtyIk6QdFABVRylk1rtQS75C0hD76pj0srM
lFFpirpcxWoLAY92SweCSfByT4zL2+ZptuPz9h8A23pFy0UMAYpL1pH7msM1icxhzMPrdBpf1ljf
qjg9sJNJ9ukAuTRPXWqojAw/ZFcsbYzz4RULqFcI00gG/HRbeOKrQDd30ii3/LqHxhQgAMdgycxs
0q/cFWASfa3Qa2UorZEVeu7RD+vGP5jIEQWBeEubHJxggdGfu8SmBaWbnTROKOeDxIQ8+IMEqaoQ
6hZVAY4GbrbjHzg8s+bVHdSQPGIVpG+dklTVhMeVuW4ZBYk4fxyV2OYG6NCz9AzScWt7ibDVvwXS
GY/PM8kDB4acDduXvsn86k4hYUElqbPVCF4w8t5w5nct2WOs1BV2br/o45SLzVdsOKZimPd4dxhj
cfCbAg3NKou9IDWuxBuum/Y+sTJu9l1PI7t3nAr9iVH4dPfJNOfjrclCkX0Z2ZZqw3IELA4KvQzx
c1LyIf6OOoSijLtjsy0nSe0QGV+0ehMPxTVDm31Z2nx40EuEftXP6NdYvfu5ukui2bzB2vX9Hz91
i+ArEGm7nGUSJHj326lWpABpGH/ErHmblNH0xbxzkWoi57WzLECbFBYXjWV/+Uq0V8Dd4U4ImLSN
lboFgK8cgvFCEV3nUk8uE/yu0ssCnHbkt8szMSMegB8+X9duwxNNOx71T0livORPVHfQvpgGjQhq
W5bUHVm6SN/Q87CJ5AkhKqZk/NC1nEx1UeNNrZ3JcJ+C3imuYFSQyl7UDlyqgwoZDP5r0jqe92Ho
+e5x0i0Vdozl0X8ZMCzXDLf7GLNfV4I5PS1uFpFn3OiaISUSh+Jn0k6FpiGWIwJEoBLKxA9F4fAR
hWUqHKbIsMVgkPVBxOizHIY3JfrAPnStM8d3bEgzHu3JFO66CyJ+yw2NOzjJn173PBlfS8Ty1OyM
Ibn+J6MAubK8iWmnlckPQzb0sGkivoupxWXROxwhRVluWbtV4eB9XgIQC5e2xEX200KhZ52sF3fT
QsWBWF3Mc6GuuRFm9DBDscEEK/FPJgkyjp0utoftpCJAZXCRWFPiRpj7WYOucAL+ygz8ekemwG5x
GDGydqts6PxIb3KDuw4RSGtf4F2qpd02yx4mWV8S7P62jnUgMUUsSkyf08j5/jH0fogxqi8cQlZ7
zQeE1W0W1pH70vWJ4dmZntoOA4tsVsGvmuOLd3hqmla+hos79M9rNMXdjKQwnPsHvLCOfhMNkJtr
3uEZGLKGSJOgmGTjOAf7yuOjBsdVuRTwlFCpWtWVZ7sVlSYerZoDOmqAoliyYEwb/80wIq+YrFOb
POIQr7v3oWpcNAeD2y3mWelYRl/+MHYDlSRhcMh8VuHmG90tFU3/N+8YO3zP69gTtSC5Oe0xkPUo
F1bLyM9+NJa26N1N2yr/pKB37QXpukmSWwp1PKU6VT3LMTvI0uGPzAhY+6sxSHQMLW7w2W/OWdHV
8VFlsZhelsCTtM6cVovfHZIoqWZ0GszLUyIfUGcUDH4zksZvRgu5dKRlMVjnmSDzx0fgiaIv4Kp1
OmnY8891PL2NyewPT0XN7Myj2iIHkSS/YZZ+jLOm8UlazJwJ79pVnq4V8/ZhYixWkPooCknmmieB
iuxRbqSbE5OzRkMYDtD/TfsSwTKYM1OkFXbAng3vO1JHzz5ZuQQbVxkxXcTE3HU8ZsPQtWrnM5rd
MTklpNhv37itvbm4zR1+F9JP2maCVMURsjFpQGz1TnAZVKxb9HCoayHVyb7vP1IBzg3nLlhM9VPp
UFiMCjrwyM/SIu+zIz0dJz/puLUF6iLMkjC+iCtwHohCJrezxNDkXuY6N33pYhM5RKOBUQ5Jj6nR
NfOKtO+3bfZgGDbmkUJuHSwYYofU9/ufobBJfRnEpFCUSeHPSGirANd0vOPQGerXNg+W+pm4q2Ix
N03fGobPy0aZWnzRM4bRcV0/1kxwAAvOZlThecBEi8k3itwI01MS+yxXr9w+XMOOsIXIH+B6NgJq
JPq9nEGI44/wT4+dX6RbX+pmWy41PWKLz8HrZJhUWKlBWhImwyJ+cQ++y7BdcR7koOKBHE7DiRUe
u/fQm5KEfbDDpHibROezesJvJaCqzGWqSRM0Q7FMp572lOtxFY0/BFfwwj1qXMO1sm0ec4Wb/Mrt
pBOAvGzTPqr2g3aFQOllFvgu1y3RuMFyLJZEBe2DVbqkuZ6qINDtbh7F0pq9Qdlgl5OT2Xj8N2Np
UMzrsZfly4uYZ5Q4Z28KgVFfnLTpSnNOPKWb7tiXDIDui05gzzn1JFMF/8EWE4F7RkNmM0DTkRP4
1b1xgyggGGYGWHQcZJVF7mF1w7pmPJ9CnNmScaUutbkYkyxwwI8x9rJ6QrcWwvNHIWlHZnIUB+vA
z0wJ2NJLjZEHUwjCaS6+HYDG6gFj+hw9z06L0hV8DiUEmxPHjol3cgM/paOWyGun7GkiLYd3bt3s
o5OLfbSadOKhrstV7xTjSXK2a4aAcR5RvEO4Qlp7xco7zTEQIFxemv0k+y79L/WtThmA9FnLOKvS
mK4Yo9WmkmqHgVU7IxOYKevZwHWNx1Ko62fAfAe2n4W+9GNZo/RspGhtuQ+N09QBeseSR7xwSF+B
bD9Z0ldRUVSwbWMKAv9UNYT6ZESIGtE+AJ3KsgPc8p4mgaxZoOF57Hrz1zyk3fhdwBHd0lJC6i94
ANk6gMhXS5r3n5Vq9PoPN1Sy5S716exEJ4QBrNWBRmGSbFlF44/8T8ior2+UXbAq770Q6kfDCVa3
zsfc1CTIMC0pGxj0cYvtKnbAVrvHsseHfTvpNegwXzhwnVejdfDjxoTkHMA4RAC7fPJC5jDSUBx4
vts6u2QiqMQHboUFEyQb+1U+p7L2FnXTJznEDIxq7tgRLTxjvJ5PDn7F9tSNQ0O8PAXfwFEcTI1q
HpFVpslfDhIQPgQpln387bEfxDSkluxfNzjTgMGTVzxYzyHbjy76xYaQsBKDyErWDErjMoFxVaq4
Td+zdhyBKdVhGFmyFEMtLHoMx8/7FLvu0mNcM2PZZU8mSbP1ewiNH60nTEeurzB5ubjJ9zCWU9YU
Mmk9/xGdelZOByq4BkkqSHNJ7Gya2pEJQQ+okXjwNsHKMAY9wuiOIddwLTTbL+cmmasGOUc6mSH5
L0MwoOTVxGEI/I0JmZcyE48Se2zNOHjZje7aQE3X1AOeI3Y+5PLhvs7YouwHAwOpvMEc26uLhMY7
/THCKPJsi0zbd0fApCNJWNoprQ5erxSK+dhM0VtSAzH9m2e+5kbCPaeJ/20rBVqIsXjTcHGD7Rmj
n9i6ukBoGDNSpfaChsrOGHcQJxnpqMZnvFwl/7cChU2uqscAm2XzkXfu4PrML7a57y5bXEXomqK8
SMFjrcXoUHrgCtHxjn+wfEZSuEQcECjGHGLCYsuakN5mFGJ+meGFcvq3SZ3kLwQ9zaplab2MPSJc
NzCqOTQqqKZfyi2dfVZuXq/fI1YhBH2NinnOmLRpr78D4Z0mHrGduaME7LYIXdTNUiYEdOYRmZos
jhl0kTwsCQdb/jj4CmUITJJlOeP/NQ90Ba4U7g9y5KCuxotLN6cQ0InUl1+UrLL6L+mAXMEk50Wf
kVRrkWBfGzEysphkMTsg2LJ8J4V3ouD0p3/5hCZoYqjNJ/Vn9Ux/9BCNgj4n5tH9E7Cz6OjJTByz
RZlxrPvvjqvo+HZuEhQIqFOQKTB/RiyGEadXXLRYVUu4DJBgx6atkge+a1OWOxK+E5ZV4bxU9b+c
aSPwCUoJZkSTFB7S3zWbZctQZYldessZWSZvxcJniWYSR3CUkfPbybW6Xao1Gm4jDyjXxYdzgg9J
V4iAHlJnAStjvVVgSc/p0peB7q5pA3PjoqyH/+hLijN8r46c5O0YmnbzqM8+g3FwMFUNaScd6mrz
EoULNglZDjw2ez4JG35xv2hChcVS+eN9uYY+dqOkLrZvOfeTJZsAOOXQ0VAt0I304OVKMHhZott/
Ye8k2GtHd0vd86u60WzI8MjhR8qiZbMgZlncmKs26+vSpSCjjAnPM2gdk59lwROJeN1jE4r/ukY9
9a0j2D9kIflpaL75eO2El4EZanGbar2CtPHxVcJFYHM+JCNPqaQzOPLb8BrwyhOCGx740UTxUJqi
9aLrZsJh+hZhO8fAaYbI9f4uRSioyXqVuxA851ymzF1qy+Hutthmd3mfLI8apk7ag07rEHQTzohS
ieT7lEi4KIoZfFxXHehzcxWhhNjyzCXI5DdLo7nSt0OyixuYU4t2AlIdCDVj/NIjGF7u6oZsLhgR
fYIoEvV3XQ9PgEIiciJc5vw84cxJdXz2wzxPT0vvR8u/NlIb7YE3LY+vi6zNI9THes6L5jZMRCju
w74D8rRjtmhzIGNsdqvkquqryfnFci04AJs09wnPoVtpQK8kRETg2M5zNMpXU5NaD5m1x1+PyQH6
4gPoc0rAMKVHveR6SuqnlEHV/IUzfmttEhsKohJV1qwLpT2Jo9E3gRLT8MT+ozXErVZLVe51l6FN
vOKLKPKZXVVZx7+TrEasUixVZAW3eGLMc2m5Sjy1TVdG/a+1JvM/5wn0xII1fbLLH3SnSfRWBOug
UCS0IqxCPnZtwkcSf2f1Z6mzfgHiQpXf+X84MRM4A/RkXjgyfKp0HwNwjFmKBN4EmvZKEdg4/xRh
QXt6TyDP2iLnXVRs/3H2EJIGRTDXP6VNMgqqKEgK1b4Q9pD6v1Pim5IEDWeiIY90JMRj3KtociBD
Rpq89lr4bSeY6iPBh39UBNOmSQH9stm3wf4z5llRBSmKqBFEwSC8tafYcHouT5RiJGFfqaAUOQO9
IJyrdDe4S8WdnSphEKqVQlvzktOzFnycR/Zj5IBEMVHoCeJi7THwfuvkmFng6QGQ/E/HZ8FvMYOX
g9GnxnHL5tFP8rx96rpyMadUpD00lmaCR0WF5jegsBd2//dV2/VYSWbkz7j5CryJ5sdw2eYP2LFb
QRXYGHe5+DLMWR4w1es70jZJ20AhU6JaIexVtr5+YnMSBv85ehgzRY5TRF+Fvqu21hwa1w/ndq8H
HCAMtnqnIiucdTXr7r1ouSlwQNoSMXc1liI9DzqVKQbeFLcmmX/2NSzoaHdoKIv6BFmR/JV1VWO8
m7OGOpOJU5vdebHyvJugTvGnEijkjLucdAyKA8YoEP5nRjX4AMrst+ygUraEM3jEKdflvSsr73Zh
LXyPER4edlhQj3v/4+w8diRHsjX9Khe9HmKojGIwdxau6No9PHRsiFBJrTWffj7Lu6lOdGYBtWhU
I5FJdydpZuf85xeJlR6pBq1rFaHd1/w6lI9VFKCdbW2dbLPFlnq2iZddGGOdX7sMD9YyoEVAK4Mq
r3JSFCSo3DC8aM103ETaSJZgJaaLaeaGBAQBBxsT1xbV8ptdI8/1VQjQcanKkIQKWx95DO2+9dER
0DHNq6QoiMAtzdYgRZlNZRekevojFFG4MVy8Ymu/bc/W4LPaaAOqzwbM3utp7N/ThqE2XrI2IyId
CXq6VivHPac/JVx5Zt31ljbusyqzPpqBvrcImCrQnoQrTG3gl3eReqwxDD05WlG/6wgLQH7SvvdZ
DDpqPmbBYMYDqIUbFhih1lHzOoBuPcygeWtsg9IdTWmFo3sXtyuohemdCXkNT030O14Wp49FPfkb
IcZ2Z2BzjddSBouVQfslbGg8iQQKt9CBmPqqyNvIyVaPJpsLgFZqbCisx3UUz+2pjBsEt5PDXCus
midMrYyrWcHe8XstXkKgQpnUKyUJtGaNZxVeLxIT/lbmLPOmuR8hiWbEJNhjoNz4ZyZ4gQxBSE5h
AulANV+iDNaKPeAXBMtu17jYYKIOdwiT0Pv4WLUFum6XQRMbB5Gus0zkDKA6YbHP6Bj5p/FTcdlR
hRZCX2GhujYLm96yQHb2Cpv4EM4hcip7fAuFc+trWo3QpI/FKtiODpGRbX3sEBmsorQrHgqMDyTd
ulfrE6Lh1yIlyCt18p2ch3ZVSpCwwI8Qp7eREtwnvjPyk60PbNjFWI+gwcC0gsfLmCTJy4tNBHSn
WfSSTktDPx2jgAGl0uMnXpOEiEmAP91FAkUYVqxOyG8oG8/sZ1nyAR35M6Z/mvWlVTN6PobDGA12
poUETlll3XQykajMETnFnMFQej1alJs64fVQu4onJhNjn2EV+9WPOkcc6JO6QeQH6rpkfjAj15PJ
7XpMUJhJIp4AsWnDAZIwnUiYHNtQX7dJuWVXv9eYr+AHQoxSy3R7WNuKviaPTUZdDydNLa5JPa4S
Fsmkfkfze5hBMMP2g3zpVajla71KHnPmX7CYJ7KOdXwtja1wc8/nyQLQbQr9K/DhY2rqSi+YuqdY
R5ZwGedX9uNVFtVnu4MZUWHqXZCYIgVequZsaUppe+1uQsGOjq58HmQJTBA7ohcIAGN9NVV0S1Dx
Vnabbics6TF/kiZxunGPixTxh3P8rBAeTAO25PD1SDbwao2RfSXJQeVHob8NoVjHtbNLyGhSdWKg
xlllUbrjV2/b2bJtxImX8RRZA4Go+lFTiR6aZ4998GiM7kFXtLPkaAYpJwnuMAe7RT+jk3zeOuik
8tl6JvP2tW5IVsZWwp9Q7hvPxRRtzbH1Wnyjsy72YLtSaYgHAxv+YtCftCB/ZP/FSrgieGV6Qei9
81113Rs2zEdeZSAxWGbQmxU8oPAaGPC90oJhOYN9dab+UnTJQ+Y6D/IvSnquk9m4+RgI4ZNVOJpb
EGWQn3fiN1Zl9k4251bB/DjDZSRgtgiPH+vjaG0Z6qJ0ISzY3W1O3mNF3+NL6ZXZ+AWguMXB764r
HmdHXbfZcAjzaOczciZc23fEyvKnw8g0arSMF1eyNbXcXvQBgVauRYXfK0D39as6uSekrYdIKz/r
coDkJ2S4xdEq+TEWf3kMdZLtQiZT8zafSekkZzpVM3J+8LgbeGba8GXB/C+JHUozikdYq0aClLol
30KQ+IlAGmV7tM1EBulxfC+mlA2vX9bV6MH4ukZoTg1MGXgbS7J4tPqll3edDQiLOKzzC/ACjZFw
4u/biCjEJH7KoR2IZrwA8t1UVZzdzFk3lbIWE5HcEBjBXJZtXHpy6G9g1KFa3QUa2TvhMCT32V7J
Whuh94WgamnOjpbZx4hFJS0Y8CqHz+qeHFBi0/iQxkCm4a7gPq/cOmZ6WZ8DxLeRUeDMD8Ux/1KH
eeMm4k7DDd6KHGiv7arnrsXFB7Huh6BDX8GkAWTvaNXpssZLqLKnfRBHXkiihaRq4sp4AodcdJbi
GQLLuwIfc7hrZeR4csMY2b6r5IfRNCiKTTYVuOm8KwATTCSq5KHWq5MgQ0dRxRYgayW35opEbfDN
qe0uE76pRmRt1F7DMDpfsVL3RVX8fL8iPEKYZr3I395Bh5OGJhhQki3N3sjuoPvWsi6iBw2rcnVk
n0RcqEnlK6tU3vN4rI7U4vi5ujs7Ejf67p3BtkC/AEVyOuWaJR0ZV/Ds6ZW0NbSWFXqfHTjvtg6U
tyFwV3GJWIm9D3vzB1/ESE/UZUcer6aXe41uyWXghKVV9wFr8OBE2vOMXJQvKZ2aeNgTfXmxY79c
p+QHIc3bc783tpIQyIuVuiM85njQ623s3EbmDoxYM3ojHhV2wTdrNOAZaNvADrC2RdPA9Vo2OTL7
DkLVMTokbJTZoXwmE5YR8vFWDGB1aWEcM5swP5nq7iznY0bCUiF1KYH8ucKDFfV3ZhfeV6pzzAM8
7hnJUz4semdgtOx7s8JuMzJ1xYQF5dFOHdyV/P9OH+9VNpLGKjeozxtQizE0lolJ+w+bwhnxIUK7
BnEEbkK+NJQn/AnOduV4ck+Te1ZSOjhdwWTlCKcY4NPdZ9se1jXdRuLM0gHmNfPbVQpdMGV96h22
k2wf8rRSig9ZPyQt7ltDXu8DzdhWaC3lvTYMrBxjnAsHvbhpdo0AJVY9DWxz0ZkooSsOtaCCLKNH
JWzNQTxkKYOazjr1zbSxZxyjq7hDU6uZqz7yOf2mMtxWbfcY82OcdFqLjKelKDeHDPXZyDzT1U8Z
9tgCc3vdPgMSrXJqiwg3bOHAc4W722GvocSZpxEKLOuOLIuWwJcYeereMOWHvBFLueAmZULeGILR
xWFAQzJZNgi7ezZLw5MMgjxpTs7go65C982pPPbTbuiLPTzMJ0X/8Kmbm1rjQEWaVADkIBe0+mkv
zQiKAb1vlTLoZLc2eGnqMSOTHSoVn02FzCYMMXRI3XdBAMKi58GSD3Ni5MNo5mRRsLphvykt8yBP
lzbq5HgfvRMwfwsvHT5grlh302TCR4p25mS+FHVwl6Innekmoj7bzzY1CkKBgwrVPa4hm8uPDvzg
hWHnVoOZCRwVv6aq68lTZUQsoMfNsS3kTl6tRfimpPFJZ5FLN25Q05XUG8nfJt97svI8J75nwrOx
eDlz0T3IO8ys5WSY84V632ty5S1uybDN8MhvnOIWBu5Nioblq8sIadGQg6C55PLZ5UbupgU7PN7U
ZxvTDPnLwtmJllXKAKrSdimBG2YyvkEPYrm0HGpgMQOGWRnWphpbUq4+ISK7kPq7SRqEjXDYVVwe
lRzHZ2O6b9sJxVB+qkocEv1E2yTIVdQOiQESO8Yc3TrF3MdoyBEnIk3q7kYBUZQqUmCfM9j9uoGC
ZafurnD6O0x9NkNAFIeDX2cpVhUsRFnR+qa1VUN6csRL2lytpH5IhCgY1fI4x4QkF+l+4vYrFogw
5cIAEgchgjRihE5kEjhR6OL31h6dAaBYPpew7ekOuevychrMmqlH3CtCd5+V/X3jEM1BGaUIjCr9
4qOk0K0b+y6Konu5O8hDUxjuteaulZA+QGGuTW+s2qHfu1QcPWMPMEAIHM6e6GUKqOQRc+0dkcm4
qc8r0RmbUfex9MMDihCDcdQPmfQ1gULP+H8zoYsXNHRQVNn66nXE8y79dM9TuMbSVF//kkcwVhBb
qUAkDvNnrT1V+bHq8VFgx2WStUhHPBdluY3ozedYn7P21eR4qrvo1GXQk3ilcBnEW1I6RSSenXVY
3ce7OEsOCvT7iopNGB/ksePoaZ1rSExxWpzK/LVrfUQVNn0vCTvEom+ycH6tHH8zsW+6WbNWgXJk
uSP3zTKWttuYEXCskzeHQwY899459wllsmssq3ny3FC5r5P4ZM0RgUQkadV2jEkeAd9IoFL2JX80
DhNH2IguUAop7CDek+i0N5xhHw0SyAmYXwL/wjo4p7K+I5pQlj+m2x7kQ5aCxSgZPRzSlgFYrtwo
06y6q6PhxZ/dNUz9PUcO2ZP6e4+DQef058I3dvJcbtP0GXKAdH1gSnIv6xJcP37UYKjdQKE5Nbg7
5o8qdb+pPKUO9yTEcV2YeAH3T3IjK7Fw6VtmD1wRmyr5gK3WPcqdhVHpHmjmW4XLBvdgI89S5ELE
nZBkTYcDRfOYhf17b+mDZ2OD0qXpqyIdY3hLma3uZIvhZMVmTFpoxjZkQcyOjXxkegsthoaTuPtN
nSBUwdCJaEcCUfBkKwJs70qGIdgB0ac7fr4vC/SvqnFqKQkYJ+LNHX2ZvUYF1YBEzh57QUARiW/T
xu6Mfd1JdjxUb+zz7uTm3xWkq/Jf2Vp2wXwo4FLiAPxzuUSEPWOZepDLmunwjpkmnCEdYWJt3vsc
73U7EabjrmXFPmGOpLHLyPUOKnXVUAEvGpdTzcgQ//jNJqjaTY8CEuxy1TXOsXdONd2U1EkGNZA2
+WpWBaU+ST4cXDZNu/A03D41mwSJ8Zxa4n6crV3F+s1UwkPmbOP0xjq0xEY2fOY0LnW6tKxNDjVT
JIfejpHhbuwRIiHaM3NIz2kO/hxs3Ki6KJgTyBOtxby44wfb2VmWgTHvaQxjz6JiTDu6VsJaVxzL
y5ItX0uiHwwzN/LglW+LHeNkyFNt4TXKdzRqnkTWrjNBixna+JQbK3k9nT7CokuqKtSZrFGY6Mdk
9E+QtVnf+da1e0Ayc2shH2QAd7TJRHLThwrXJ/kqMOh4lttFwuq31btCgm1+u8F5XVY/fd1vFE1D
5Uz0CmQvQmZa51SSzFJUzSfRpBQ1woswsQm7+cCK8Rrw0Apit+0DnbB9UBNs8nA8S/ODnJIrVdKt
KgSccmMt/x7hu6sAPr9qwR7MLnJJ8CFqq+/1rKIUxxyBxYV2+pKECu7k8dJi6JwjjZVBsViskBhW
KLw4FmfZ/Ej9raXDFSdkWrx8ZZQxc8RwZRH8BnZGrLA0kpF+VKEkcpij/Sj3tSxyt7zLvAiOr701
+XDNWnESMYyX4iTLXHmMMhhFjot9pbzTVIcznnCIngBgDkUy8Stsg3fSnz6Qs+ydEA1Txr3k5ZA/
l3N8JwbnDFSHYaZOwKF80un3APCSauzY9a3Ih7Uya0fVvdPyyKMi5PUjdAgbx59FSjNa5NR+GpT8
Sn2We2fXWrdZi9ey6lfYEkvewLIenmq6CILCtqRueqHuPhD2wrfWWZschdxkuS/rNB4EWMimxmqm
V9lkKtl0Ly8lF52sjHxKlhxsTZZTVIBJhMlZZesMJJozTcqmjgeGqz6DjTTYZ0A+tZNdGJcimrJX
avIO8X3PwRTR9Cq2eYDgcZLtkasTs2tlK0OavUIknmft26SLh2H8aSrNkrvipvlWbq/aXJ/I22Fr
dOsdB/Q+4qzF9Z4hbO05ZANljfpiIol22QVd7FpCZswLAZwmMJwqc5f50ax/Wu58i+Hh2DWDj+IU
6so1xB8xEtUt47BlOLSTz4Fx6FviC5J1wv2ox682HhopFEEGyJ5PlSiV4bx11oldaD0F2YvEHGie
Q809qLF/lBuC3IJVW4A9llfhx2SisOVVsurw5w1IQoq/oAQYGEZ4KF22WDvt4mB6MQhpY2R0YRx6
kw1YmdKz8lwoEja6XgFMJRfTzaE3OfQK42LIpudWhw8OpDFm8yXM+g+Ser12gKQX2tnBdAvqMLHP
DeVQcd66VbUK5+hZVlMQVrDeabOf3TG8WNm5W8gVFkXUe12R3REHfOPPLe4XaLTb98eB79TxeXB3
boZbbRwQEd4JrAW3SYqrIfIAjPIwU5j9z1hKwVmgTU1RSsFdZ0nC/FhkdzbzkUpo6jEU7haqDYOu
8KRGwalr8w/wqK1V/Q9M4bNJSvGWxASb2fm26ChKtaWKTi8U6t/66O81h4F4RInvNs21LCsNX3N7
n9TzNdN7bSX328LpPrUgOsFM2Rv4FPiufW8V3b7x4Sthn+rFYBBgiysjUy4SWpQFYNpnW6Y2WGmM
wGq+j/+zXgVnQrg/HZ/RPRRcNtXmqQqZ5bQNY0l1NC4SqdEasZLlFCJYElEMjsJsO2sFvDuEwIZr
ICaosCOPDz5Y5gIIfT2xeUyFTrxY8sYAaO843Y3R0sJRjbvKVTjVm58FW4e7cG0HT3Iv1NX62S3Q
ZYM8DTSBIf4zsgAJDXHp/PJLtuED5yWjmqvedmdc7khaY51nabEmqGUFP3TfJAz9HSU3GCW1z7I8
NlL9AmHxyOZxGof4K1fCC44YRz7OAyl6ZXi5soAQMBX6sum+TH14y0VI6K1q/pji5s5hHeeG3m4R
f5JVSGQs+pZjq2bP+YBOU9jbKpkuopo4TUjddgXvoZ/+vGmQ8w5aKXYuOaVqdBC2fdfE1kFJ+kfI
mCcmsu8DVrk/e+4BwRghZBwXshj4eVDj40mc/FVtywMGStOGhKdHnASfLPiCy06fb6CMq0QxkL4l
B60mEhNkXqeHbqEWSvjDMEISONNtT0MrrVsTSu6uxdRdkSAUJ1UYD59aS16cxPPY/7E5SFywvFLA
HJ/UgxugrLGhwywMIVDe+reoRM/aUv/EFSRXBfPaTGw0LVg3JZQVh38DBffaNNMDAWa8NRSq9ljE
d4qL/gbHi1PdSbsSYX5GirltOh/dpKsskAweizw/+mP8MvQ4FrXMFEyHyxYh2U7GgRJ/h8Tn52Zi
IZOXi9CqokfZUaWDfgt4W7KKPArm1Ne2Gx4w87Ug9zdniSkhnwIjoDWVvRFUVuYq6g07OFZLNoOv
cwQIC4c+h3O57PJvGogPpSYiqcjf+ine4oyHa27F8NLFUA8p+mGwjGPNZtbpjb0okX1ioll6Qdt/
K1bzGLnt0beMswAKGhx3M9HT2alxh5LOg/+5lm9OYWPSbDb2yVAnez0U2ldhJXdxVK9aN9NJOp0v
BjDiEAZM5qqN7G1wYn+NRE/8N42raSbv+ditbKDOoXfpCc19aJSQHzNMTDR8ralGTNiGmgwd13QU
j7iC4FFFPPkUPY+WrpGjnT9XMVQhCAgfcLcOTcPjdZKYfKA+e3FS5YCm5mkISPqyFJyZRDN4MkgB
ByLj5sMR0urocYTLtwgGUBJSRFDhdG28rEK0kFnR+PSKLtHAWvw9u+lzmg+vmbAkpoGpbMN0GfPj
iO7I/HZMQvuUkeCcqPjKBbx2GA2PFpkoMGDQJMHvWERQBlC4IYvIm2MzMWyD34b1YlW8TlYDVTp7
KqwaItHAEDNXdaiiFTlsc5gSi+kwnZd7vG25j5ao420VzYilYQcx8rBU2TkL99suUYaEDsKaZno3
6KkgJwumG+ra7ueNPpk3W2teJB4mi2ITEi0VfX80sXhV8n4F3W0/kVBmu4k3cpgxcgYsoh2WEPNY
5WxtvBY2kdKaucPRGp/nlqvakG1SHUO0PHjGq9cLhDqtIpG91F36ZPWk45JOgAwe4opV44zC/kk4
hcf/XuLQ9eoa48qEI1FhphBg9uUgaUECwyw9gXvIMNhpMPUGIKIP47uTwJk9FJrhTbbz4PYgzy4a
Vy3DV8XW7wx8yeFkbsnIAbnMuO0NfUseImtLcQK0CZlL5xZNVLeHI+Kv9LyC8Ja0tAyhR5Q5OUEk
3DDhzx4gz3gaRwVgAp8brhyGb11OGVXEx8kurzp5Oy0BAkkvcENC3TwDsNPDFAajPZ+zWE+P8riP
huFCFIm9gIG+6/kHrmHka6WATw5cnCEd28hzNfDxMIpbd9jIMksiYmgpdvAXjoGieGMBoji6Gdau
4W5welZFslXTcWtQWstP5O0j2kok14ZyulAmpHzuvgPj8IP8MzWsU2COW1P0T2ZnvI8ZTvpuBkGY
EqRzg1OAklnqWcNFMKPVzlR6bMtmh5dDJ2y8SALfZiSX+QNUN+nD1CNvWTaCaasUqvP2PJMcc53i
PlwVVunJf6hl+muMXdYuV529i/MESHx8Cai4fYey1bFwIQCcii1aG6BsshCrZV9KmSG7Ee421dJp
tPqIk/FTV7udl2NUhto7PBBHkS7INHqJND/jAGQy26DhA0vAMLzaxE2XQwaLy6M21cEWEmV1ozGI
vSwKqdK68NQZ5b5Rox/sS5ZEkJubE1nrptf6bZhm9l4zm6cWs2fcQ5S9nRLEptvROQ+ib6237mdV
wfYBbbd0UiTu5jX3yxTHwurYKzr2741N2iIr+QT6uAnt6qw04Z20CKmd9BWf/21UDbcUywxCAS+V
6b8XOh0xoVQwnn31KXGMhykl+K8bbdowjRQQuQ5jvcAsZt4Sjwkpx8Y1CPH+clRxOKWeeSBOnRAE
2lu1ne8G4V4pJECETfNrrqTSv8tvddR9N+HgdTNmxJFwjFXqzsNVzpLrADxbgCJ0PBJE+3VvvfM8
X9MOs9kEYy8aXjLalXca441jNaQiUvpvzMm/VnN4jKPqjk1pp5XNtWPSJfFbm3lQqKa5R2TAWdFn
RoJ6SrB4fOFMxUh2xGW2BUHU9LupbT9RKmBUYnyrVXhsYmwUjchgymukK1h6MG4ctppw1rdEnnN8
MLohWeMe2A0zRXKQEqTGo4ONJQDFViF+emqmPfKNpWzJ5JvS99PGD2rKFxJrtRTF+kSjMIXqfalg
MyDo9uRYBH5PviCw6C5jNI664nEKEGhz2McDs8QsSattI43ruxx+nj4Em6wPT4merLO6e83z9JNv
dl9blCFkkJx1oWL1266atvoRxyQhgRxoY7LD7/qS9AaJUyV1RqJB1Zty2/AqBU6yUuzUabyh44ev
z08V5Pb61V7w31GmFdW6h0yGVrTfjjMwG4vYHLBrCycFe9HkaOch5Un7WQ6Mc5so1CR3BhIBDm8M
8/LWufq5eqqN9jHrGEtA139RBLXwyJhc48xGTeH1OUpGs93mLrSqqUPPADHMuGiWFmIkH+wcipZB
xzKtcVwiUbtdLGsM+dXCJgA/k/kIeLRtfRKPllWQSIDPvRHsuAkLTDlsuossJrwryTB2GWL2PRQY
6zw079hbGUXaMo4LgQB+Rk1EykGj0sTm9ju0SHQ17kcCFDSFlr8Yc/k2DBi1Wv1InIaZljuL36wv
VSerdj6krSfoEQTND+FeNxP02upLNMVfSmICaiTadx+nUM8UQa5JNemLqARhVjJOM7nCEz28Grqx
1UtgCs0ZQeLUhPAKbF9DgHLNuJWx9d6O1QcD2JeoBwWHd3mJAttaIN8Vx17LQRglskTAIJk31VNR
oxzRnI7NwIRP0GIuZlXt26wb4QJq0F4h0jDXwzuSeG+AFD7ClkhgwqJUNOHxtzxACZvLGIekoGhl
mXntlG5EI3pmqsOjhcvJMhFxtfQt/IA1G+k2bKCv3HReGippv8tODDhfoc0htbeqMyXwXY3HIWiC
0kpPIshhsoad6+kt0KxZ4tR3PZ1m2FNsCmsYVn3XnVu9u+hFjyMcqlNUaQ/c5Z0eVY9jaoPo9ISU
uSpoMQBjqmrPZgOJuGWc4dp4gMIxtCmH8ufYru/p1D0LBWwP1u1HPnMBJX2q9egWKvGui9zbxFRr
CpV1o9D/1YrJ3o6HKVM9XGJKVGCxKXYmGcoBO0ReqfdpC9fM7+27tBMnLG6vuVvvFSXcMUw9zcQs
SerHGafmJ5RLGP74xcnHVpPsMGup/0xJi9Z6BxIF+e4lbsQW3vU5z228wor3mf2/s9TXQTggf+qR
g/RbWN1DxFRhESEw6HVrYl5hnf008saYMbNd4cDBuCxOMQwrmse6Nn/8fNectFq3emFjC65eR8PY
uz2jBViw/dLqG0INYx/hX/4Wd/E+S5VjYWvQEGZ0HV2agUCExRqf9XxBa3vJiAmB+Tw+aKSmL9Qh
+KpGol2NNl0iOeMnq8qTleTxKp2M94go55MDUIj3wzZAuj/mBXwRBOlebXf9pkfeXQQwZi1dJ14x
zw9N4fzIc4C7LOlVUF8VxRb+mAUMFjceHobSGL1OM56yNP0qdSydW2HnvNgO0686XKMDs7jrNlzj
0cHSv+9eGAUcE1vfTVN8pegJr9B6O9TB3avmj1/tWG60RiX7Od+xre6VAdsl6CoYqpUjB1TekNc0
2DA2CSQdnzocMhZhppkfpT2mlzwMEE8PMyvbUXA+dGABXIkJcPahwOZwlkbvVpICQTpDQnxRWhPS
NVdiQzpD/T6Uk/EjxjvmUEdV+pDiLHGs0HMlKxOLOpjJPtt0o3U8UpEw9SCOJp4fcrLm1m0XEEaC
09BnHck0yTIS06uTFCVUGPg3ggAOnO4D8m8cAQ3M9v179v1BJkEoFzbE4ZVoHQbYrOYX0zCL/VTN
wYNiYx+gVwoW+yG+mLjgxIxCK+ypYeq6xVNb1O1C63rlZWos4ZEgGHiCb7IIXWvHwzg3boZnqQXX
BJ4+OkM8H5hlU+GZ8/QZugPzfA0P1meQVE+40Zta+d+jM2LZREuGkHodornUtO4QsEsjb3wqGC7E
Q3PBcbRiN48nTs8aH4yI8eOwbdHi4nawsarkkpuqug2s5h0p+2cMRI4g9UoS8BPY35ujjHeUCdte
U94VV3/oMuR0ZeOIgz632S1DkHfm20X3fdPfCPHCnjEluiDFMMy10K2XWv/IAsm2NRUD8gFKUwAj
ovF8nRwLN8LiEiTWpT5fqCZer7hM3rkGWvKiNAyP/8MgL3HfW2KKV+nQPcM8gxBlzWfHrF9j3pS2
T54n0DL0b096j9ZXz7zKyb1UWG+Ow55oSWsq4HiMjOB4pgwamFj3MyxuDgQyei2dqACmzY6YjnZM
p2lY6nos4/Oo45dVDuiH4t65tIJoZFKDkpB2thKZtc91lQ7bynGUsfJjENUVaaq2xO+MCs9WoNkA
K+qIBGXoPV9a53Ki29chrQguME+qHyCzg5eCI4q2sBr1xnuCqD4Ra3um6cNJCgQ0pu+yDduLmEj4
8byvG+s+KvNjr1YrByuv0GE7Uuv+HqtFj11pl4ryIbPyt2lsb26ov7booPAt0fZO05zAKu+I9975
3KvBwdCkz9LxKsh+oorOzcUIZr51Bm0lmHiBmQgP4xFmlTW6EjVTTq1bvOSwNloEBD7pwHMFfaoU
fB208q3iEKXGX8dPf2lj5GmkxtEu/CdsbrdlFLGnpNMlTaxHOwgvHTdpgSHHjBsNAWQIuqEnKw9q
Jx6sEONT2pxH0avOxlIqAq35B6X7UFQdpjFlxZR82jitwWAIiCNJT2OjXhBye1rhHBlogv476o/Y
UrYjzDBIkrzCMO8Af6mJgSHLThzc1HcRS4RrpIIXRym+c8Wcj7HIu1XSAoc47Q6jAU/YPWZuqLKZ
hVRo8Pz6xVbMF3MaPt2WYbuWY5xdS9/3FojeUVcxrqMIq2XiWvGg5uFWn+YtTkB3GkTwJXFI17nF
1YSRU76AAU116FQlfo8CmWEW3U0mzMUwaMBep5NSCXw9lfortaAzDtk2tRARgrzBcFL9V7MePDDb
F7bSS6j0ENd8bpyi3ysYZU+k2xWkJGIof5hMRvByymxqsUozGO94b5iOtD5jIZiH+YAfhwGUij1j
yrwDKpkFCpXrTBgJyI6Dx2hk0ht19REr8FPnzIitW+SwTcEYJqrfcHGal/novOq6dV8SbblAPHCV
9j7lpKLFzdaDg4rALgF5J4v4D9cDKXiMMnzAIHQTHaAwz3K4sVGC02nhvKGEJhOjbF4xDDkkSf+Q
RxHM0vDgVPqHMzYvuWo/8Ao/9xljLNO3Yc4q7AyTffmfG6rzCPI5l94lD/U02FvEevbK1vB9Hc36
zW9yqADxoELYKxmoIJVkY1Sep9pQyAzAbsfxMeP813/97//3fz/H/xN8F9cinbBC/q+8y65FlLfN
f/9L/Ou/iGOTf7r7+u9/KTryO9NEsajz55/vNzSc/CXtf7XBoM4ZifZ7UZ9Cqzy5DF+rVnv/89Xt
/3x1S37qX66uaBnez0mNq3OKtUZPR6omzXq0LLinPpMzpDx//iDzNx8k//wvHxQovurHdaLvg6a7
ZIN5iuvi8M8ubfz7pTEQ7PSxDPW9mVIkNb6yU1IChP58ces33/uX229hUBTruqPti8z/KPVuHdIh
gy9sbTQPf/MZv7s32r//gEThpXINu9vjz5piRktoJxvXn7//b14fS/33axsGtiE6AhFpZ/5NmIax
mqcUx27WsPfnT3D/8x0S8s//8mR7FXw+7wptn4bOydDmXWkOR8P2gY0LUJhwK9c3wrvdnz/uN2+s
cP7948DR6QIjIQEejM8nvEhpWGulgpGdEdAT3v/5Y37zTIT8+L/8qlpD8KjGdrk31EKoK1xQc2h7
6Wyv/tn15fv2l+ubtmDOUNTl3tKSH2mOiRsBe3/z3TX5cv6HPUP8sqrHpHPo2AkyFvF4cLIW/lKD
6ftwzKt0WekxPKbeY5fcpwpcVR/kPUvYMv/ZL/t1pVcG2KydTHs4HxeMpXFFLpu/+WW/e/i/LHU3
aQvLNKIJxihmEnW+qlv0PWmyrkhiE9d/9gN+WfJqTzdqGMG0t1nvRDTU0aZ1CDf+89V/syDFL4vd
xv2q0htl3NvBFHmtMKJlb8zGbnLb7m/erd99xK9rvq1skKdu2HdsishxMY+Y9EdEp8nfPOLffID5
y5LnCc9Vrbo9ZWwL0EZ+ZoO7st2e/3yLfrP2zF+WuGP4SdNqTU8MGGzN0R1JZ5uJC/nz1X/35X9Z
2VGv4aBhVnz5VglOdiuKTTSFlVc3lGL/7CN+WdyJE7eVMJpuH5d4V7a9trUA67My2f/5+r+7QfKn
/WXziN0xq4da6/aWmBCx9amC9xcujX++uvabVWb+soJrLKiIFZnbfZgxwvM3ksISZ3Bch1WRz2u0
dbCcIOckm9KOl0o7L3kf0GHhthpB6tRXKny8P3+X3/3SXxa8g26OpBIrw09MvRkq9tBm8Telz+8u
/csyV4LGSfqgrvbMNMY1jQPRVMb0d8v8N6ei+csyx9RX+L2FLLj1fbi4EYOqIMBEC/kYvjiwz4rh
TTFID9cTx/2bB/e7X/TLuicFatZF0pV7QjztRSHwKnUGPFf/0aMwfln0jmbD6rQ504N8dhZmC4Es
yzN3+eer/+6lM/4/Z1fWLCfOLP/QRwRIAqTX3s7SjY/t4238QtgzNptYxf7rbzL35VjTggieHG47
BCpVlYQqK1ML+kKxPnXAEfHsQJi1nH5wnHM7nLfw0fDE4w9EtS9hHJTTfKoTUDT4T+BAOOXAAKuo
elSUPTFUuNbfxZAhqJYhOpAY5l2PvTmd6yDj8qkPnY/VwoW6Pv6/efLO/ky1/MCJbdMJwvfPS6ui
DbrKopvaI4joGv4iJreC3AXz0EyPy9QogxYv2sLB0zhLtH4/gY8FTMtFn+EbGIpdvwgoTdBcUf/2
ANjB9ZWIpFuEl4yHFHWdpBPpp3bGrvM0DfOoPoNU3sYtFeiTchB6CxTIUGAjlcBTpqIXYK9253R8
QOMuqx8AtXaBOhzpT5AJJd77sqpQ/hyrsnoAc12Cy/8BZLI9OhJs4kPkDMxZ0INs43G5gZMRmqIy
KCEAM/sVGK8kAcB1gFhfBM5/9EZFx9nuivb7WJAUUM55HliIbs4YZFIQz53q/kdeg0oBYl0FEDcb
lr93MGKOflYtyOBXddyASrYHZ6iTWL8qKCatj33XazC25sC8afqEDhMJKJpSINKF+lPD0JiZxPVW
Zr4b4HiE5phWDvaHOotoICjYAGrvOxTivq6/vWlozSUr2njgmRlIUKpRHmz0H4P+1e42Dj3LKP9x
eLy4tmFNIDpqBJckcHmUf67yyEd3kdvdmEsaNGqVv/dNYpncm30RlK/+lJYdCVSIJstCUfBZc6Ar
942u7UVjPYCdbXacYGjxBdVMaHAE7emGhUz213YjRoGjSeuaBODORpdy11doqSl+7XtzbTOawObU
Rzh2BipCR2zMuifIXnzZN7a26cRVkvvAszlBJhKGJhlbQXMEeqi7RtdPmmFJIFrYlUBn9xSsZ5P7
u1igx+uDG7xSP2f2wDJ5c0qQYpBTn1pafnc5mPGKqU6ONpR8159iyAtMC9oIQoAQV6rswC14wBJ6
YR1AVvHWWdA0/DK5Nz4fu75CRQa9/10DiaTRGhdGQPtdk7KN9zd4JtNid0C7ZY3DDLC9Uwy6j6Gc
xmvbjeGndfOYhl9+f/P+ecugBAhq6ADaHiw9q1oB+49Kqvi9b3wtasH43kswgNhBhMZ2gHx9UO49
JhXazE77HqBFbjmzmHYiRAO9A9nZY2vXUFLGtR6KuLseQLXoLRjKWJFTzJBgk393NP5Rj/7GZYrB
+FQL3rYUQwMV+TnIVY36JDi+zp1Fxw3LmFxTe3HcUoZxNooZCquFPJPWI0eKHP0YF/PWp65hAkyb
QFGFLfo44JxFaiUoLUP/yU7kr3XDO4uP3Nm29CMvzkMCaGFnDhKXDdhUUgfM/hPoGgZPPYJyZkQD
tuugaM3r0wCQ0KFtMu/aASITAffvA0vtUgiCrL+NYar6AdnOIxYl4BkJAJQGdq4d4v45RcPaTlfQ
0lQ1ozjN02QOMoenzuOQKQZuPTak3r73d7TzEetw1J3LcQxS1iNRDUN+HSEWd95nHS0NRqSJVS+R
ZSWkMmrCvtcVcDzrY9+/T2MO1VIgiF7bssqQQ+wGkHcZjUECEtJEooUGAm6xvZStUdYa/PA1yqwg
SkHKZTn7jh108Yc3CRISIn7l44ooaGOvh8bEQjb5LvUq0m+YbpnFPS/XMqQVA3ihJsSQ5YCpI0xB
UY/ON5IXGxMwja8lSAEazBjUY3Mgs/l37hEoCrHfqAK/X18dw/BE+y6VICCtXOjRBCi81+joBNNn
Cu7IV9KKdN8MiOa6XdgXFeSl54D1ar6wSgGqDrTcuW+nX+uTMAQ30aIPVUNc0td4Qli38gyCZJTO
gG/fcGCTibTgsPMMWmMsn4MOIKBLCuK+A7jF8P3egdd7fQLLUHeciCyPfuulKKURJbMxsEg3nsZZ
AhkJPY2u7AKQo+zbCYkWChONF4KffIRQnUILInh5H1vmqj23aswhWhzYVgN45ihHIDzKALI05QnC
Qe2GfUwLrAWBJBHIwcF0GBArjj4Ad14+tDE+9Netbxpd22mtwg4nSFhNQd2M1s+ZFuFXTwGJt290
bZMtXc5yYvEpoOi3O2KRmyNam7J97+5o8Qv2NFYC+9EHbE6ci5WjPb2EctfG6AbX//e66Y1fRmym
pIhbLKqsQeLYAKf9gZJ4/Et53C1PuwzkaPEVLv1yPb5TAnBTqwVm3QAblW9U8Axr62iRFYFiuhxV
1EH5lVTvSxftWwjm4bzv1ZenvrEPZYP0wqRuQQZRRpcE7g+U6GhvjG6yPv1z9KFyJnD3eCqoPfqU
FfMtAt8zaIE2TGNIOv/u129eXlFBoPjFAHjIwn+GpPrkFuyJMvUO+qlf1u1jeoQWWSwf/T7EN1bQ
peTZA4J1aNDIx6xLO9i/9z1CCy8wqtctJqIgQ9hfS396l4Dwq1o0oep560pz2anupGdbCzJw4qQu
6RxMo5fTRdUZiLS8mDz1Dmc3ntVAUAGx9Vdq5+NlfVb33Rb9l38uvQW1xXT0ZhnQtAIuGGy+D3OV
+BuOZVgWW9uRZe/gozqGzYD6Q6tQlSKq46E6gV2RnzNUMDZS37L/3rObti9L0Vbj3NIG2qQpZCzs
GYQOOakfJuqBnQCbWwFBznWDGWLFXqb6xpknr4zA4pk3AXphfg0hTrIYuvTajfO9yWLaetAic1Tp
szqYRvT6h2Sha4GKUC+y76VfbCzL/UV3bC2btFkvAIlGQGZ5hWarHtzoS2rcGN1kIS2blBBNDy2r
x2LglsZqQd8UoRIhxmTaWALT65M/l8CBErjPc7y+T3j1jgoH5/iITRunlyXW7vmSlkoodC/GqB2a
AGzOn9HBi1YfNEtk2UPigdxpzC4gxrqCYvHDuj+ZJqOlFZ9KQOnBhxwUPPsbHR+ghET/2Ma2en9w
W2j5xFdN56neqwMwiwE3CUTuAwPaeNc6AEDy5zqAOSsKPaDNA5LaP9QUTQfgKfddKUIl8M/BR+BH
kuWqNajaMLnFUE4ATDJj9Y91s993UkgL/zn8FI++y4exDqgicXWIIw91UiI4KJyhmA32hfXH3Hcm
qPNpjxEzSGe4qIKSw0GbSdhHf2qrE1pDigA9HuICesH5ZEc+4FyZ4Kf1x5pmt/jDmyQFbYISjbpw
qhHtzqcpY79HQCAp6zemdT9L2UILcXtAt5KSbRVAARhdEd4FujL/0FDeIqgqr0/B5LpakPtg9qxF
wcAiUYBcbqzfhXn8dX1ok3W0CJ8gPmGBEaAK7IG/Jox85Gr4mdT+HqAbs4UW0U3l8ymVQxUMUfXX
yCE6xizI0u16d65FdEXRfwGi4yoAVzs5x1UGXrCxAMVqOe87Jtue5jxtYve1GGiOmmrkoocbEgM1
SIE3XMdgfK4ljcwtwc+Ob4lgtjz7kiv5PoPCxXmsp7/2WUhLHOhqQbuc5YCdRKKZR6jqvIDEoMm1
b/e0uZY6IKXNiQuuxaB0QY7StjR/ilz+ad/bawkDhxYVc3TtBkJYlxGyAlYnP+Z2dFsf3hBVXFtb
KArkaQjweQBNiu/AooDCcUg+ro9tSApcSwqZl4MfWE1lgC5syAh714Ql146gZB6m2cbmfP+AbHMt
K5ThTFDyGXFcRbMUuigg7YGiJTv5Phq70BgHwHXtd18kOg5O67My+auWLIBqArs/8WQAXHeIXIce
LasNXbDVTVu7tGlSWsKIeTlBJkQUAa7JHyOKrsN5/su1ok9TUl/aGloFg/y8PhvD+vta+iCg7k9i
TmWgEiijFg2uxaFOIfclJ1+L7SgkY6rkJIFqz252WYOZLHqiTrSxJRjs5GuRPaczD5sOw0P1bKFR
GudAqZyAcRNCbeDSgdKA56LlC2yf+6ylRXoGKQEaggUswJfkp8YnKZr/rY1rLINf+Vok2jkkeiNw
+gYDBF8Bh06f/bx+ntE4tnMxtHB0cQ8NtvYS25DnqQ+WAk8r9K5dcOeAe2GffbRohI4ReJR4AnJd
CFiclOjoUwKlqX37qK9FXhX18wCaxSKAqPVr1DpfWqu87HtxPeJKe8bFQJYHI3SjAmhCg4xkIfFa
H91Z3vC/nxC2p0VZmqFxLhxVFSSp/Jo4oDdX8d/hDCWBIvuRLQUb1JZTkN2CovdqucOX9ecaXMrT
wo8n1LcmC1q6kLBA01oLhaLeadiLAjp+Y2qG/OFpITiUIrJ7NwSEOyn5V+H18F1QIFRkw6OWce5Z
Tos4GwxyUQOmzmAoUSa3kvg1ypvnBK3drHVusofY1bqtlgHvPWix4ZsTsiWFnAhYWIIeBBgHXzaX
ySYn2sgv3Ui2QtBkLS0EuW9zp4CgadAkITS+PLSn9ap43DcDLfgyyDUogtu0ABps6BZ2oIkc5+jA
AScxNBkhmLTvyOBpYdgSnyo0OshgBjFeDS7mjlUXMJSh63N9IiYracHYRPXQTxUkJKS0H/y2f636
cGO7M6yyDiQbFCfQtRvAuQrw3qGZ3HfSnQWoIuOXlicbZxLD++uIsnLoIRpeYk+FiCTasEEKiKqH
BTXXT7vso8PJIOaRhQ4EvdACN/THLpvUEXdqu6C7zHa1iIPb9I49ERlk6Lp7KNO2fPSVW5/3vbsW
ZiyxXJG3qgjisE7GEwT78ksPyeV8I4yXce6EsbusyZswdlUJpvO6LwLBwQ/rQZDlTCvqPDoy+bVv
BloMM6jvSUAl88Ap5U+POtaBuKC53De4FsMtKwaiIL8WQPzPenIn6DQxkGm9rI9uMo4WuXBGMbZ2
VQRjAiZHnMckZF+KZpGvnzbsbwowLXZzqMXkg3LywK3aJweotZGFP9UoTmzMN9zfMAsdWwYmnimx
8J0Y9F70CwoYJ2fuQf9Rb5wyDDuOji5TaaWauvfzIISsYlNlt9JTR9sF31Qz/B223odda6HDy5w2
8qJorPKgmVHkqsXjsvWPltxYakMOYloUd7WlZkiS5dBNsNGS3eXThHYSWZKNTcBgJapFAfhEwAOb
zUlgqal7yEp/PjsdnaGYZsefyg4kgmB/2jo/GSajVw3ifkisQhQRyqQCvdpW/hxC5WdfyOk4uT5H
fy/KvEUQ0cq9dhJ8UwJSVfviQe/J6DnEPVCJQK5O1a+EqEfRoMEePCCiz/d9lDBtKeoe33DdVCFh
oyn/BIEpEI8X0HNe91OD7ZmWkcZCJn0Cnv0A/Yj8hP5+/5ypjG+4kSmWtYwEHpEaFGUdtsoxfQfd
4jOoXX6Ipv2x7+W1bAR+ZQjzFYMMyvyaT1V0zFFs2lhZUwRoZ/qkmG10uldZAHH5oxXTU5z6l7iP
sNWgPMD4xmMM9tfhY93UQZ7YdtKgqGM0XtcQ+nJUe1m3jyFb6x0TFjjyuswHiyWYF/Kjq+qblGB/
n6zPkGDZ912rN034M+jVutkBazpIgFzQejuQCWyBeVifgsk+i2e92fBx9ZJUEPlKgjzxu+pAoGch
TylnxRZO1GSj5cFvHiB84YEjD6zvkYSsQ96Afay0IULVM3AITf4+mCCI7f98DAhwpygZWzS8h1Is
7B7eqUFZd9+RVMeitqHkzZCD3hUazU+ADzVnO/PZzsG1KJvUMFYq96IArVMvlds9hmBt2ZeddZSY
A7xvyCSNgEVFv0pRg9y7msAuvu48hvSjA8Qyv/eK3p+iIKQSxIfOI2RGcUe1qxmZoZfmzzX1OwkO
awAQgaBzP4cKpGi0+LbvzbX9HaS/FT5YJIYe+GMzsSef9mBOtP5eH95Z1u7OOVrHhTXeHPYqqqOg
d6bvGfTs54UtWv2ops8WFP4A2Dh2cXWc8Ov6E01LoYUZmIrqKiwtC3oW6jTk6omCHSOCMsr68IY0
oYPEiDXYY88xPNqgINQRx6BLtEBcsm90LXjBaQgCqhT0aW5c2K/FNDSPYZNsnalN765tkiidd2VC
hHVz7eJ9wsYg7Ph5/cUNmxjRQjcq0FkSjcS6WeAZOFYc9FZ5ln5yrRhcm2CZgwpSuHHgNcxCx4uR
bojytopBMcfs8KWFOB+A60mxcd41ZGkdpTxZ/uBMpRsFiY/6mlOM31jl/5NCDMPpvI3+ZoOL6pi0
OEHI5QCGBxCVT0vUtjl7bdH9N4MhHx2H6ytiMpMW2ED09tzpBusWDXM3nGLsBOGJs9bfMJRp/GVy
b7Yz0CIVAjaCM0U+gO8capEQjf20/vImCy0PfTv42DvRqDrrBv6YyxLEKo7e+123cdI1eOu/eP83
w8dh6QKfgkVWZQl9TwouM2HJb92MVl0/BByA74Te2jpEjVHlgZ8RjeaQmW1eJCSuH4Zkti5u37F9
h9N/L4vfzMYLO1G0rbJuENMFo34K2a+smk/7VkIL7BjcwYkV19ZtzuIrRU+4zJqH0q73Hep0XFoo
WprmfSpuUMtCw1sIapj03ZxO+7K1rW2c9jCNXl9g42T29Azq4N+5aLaQpYZMoeO1CBlV4tWxBQ2M
4gTo/HMC4akDq9try4uNXGeIA1sLsg79o4MbDeEN1PFPWeQ9gPz9MjXtTvNoYaZiyMP1EcVmNoM2
kaNR7dGiYH1cd51llDtbv619T7pxnte4lBC3uoma0xiKBtxn8dbo/2bke8NreyWT8ErwOULIIOWX
RejP67OzFI9hZx8aCJ334QfIFRymCtzk/XdOu2cBhYPQfyEcRKo/vPCSQHdr31S1nZWKqsatTiFu
PIRGRBy+p+A1Xx/a5AJaALK2TUAm5Ya3NC6hSJ9DOcFJ4vaxLeKtT8O7nkyFDuaStcu8KEOMO+4A
FepDRauQvVgedOJfAZJx3UsagmR9x3zwMK2WVLFYQdqZhjc5Fk/gPX2aUyjRjVt1/LvmwvBaxEc1
BdVdLiCw4cuLAvccd/O/AO3/vf72y0f5f5wOw2u7agX2Xejd4+0Lr61+pXnSPXbYaqFUB9FrsN2D
4lnJFMQI3D6iUrd1NfNvh8Od5+oQiN5liheuCm8jSA3z+mMzfQt7KLzS4WJB87warGPsxsBvV1Df
WygvFxF3MNlCEwykqlNgx99BEd6DrjUCt9vcflQ86DqIeLN+Y6O4G+3U19fV5nbeSr+CMI8o+t+d
IvnfDZhZN7zGNLq2rBzkOCVpk/EqIKn496Cq+Ynk4KJbX9X7AYAP8T+PG8LGiZ43QF9HTnIEZ8vP
1FevoBH+jsS1hcA2zWBx2De7dBwCd2OPrrqCHaA5pGQE7d60UbEzjb38/mbsEh11Q9wm/bWuUTSH
th6YMrvWd36um+fucQlLqyXybGFcroQ/XNuCQVDCmQDekm4JZTACoU02LRTsGzvS/fD1hZbUixSU
qtDiUVeI1YYQGPSlVD8aGdob36MmS2mJGrqRkC7vRAPd7PJr4YmgTlx3zyYAM2mZmuKiHOrkU3nt
kklBmNh9AofrxifDkh3/G//+n+g88j+aT6SpPK+89pCAOFDwyRPohhz+F7dlOqS1C7G70GmPjod7
bRe8uOsLb7CWDqkLC892MyTsa5FB394uLRAEQ23rYX10g1txLaaFLXLcZ0zd1WkpPcSS8YdiyiB8
njf2o8+t/ONo+1s7tMGxdGwdnaAk4aAYdp2UE77IxGoeScuQAGtQ3K7Px2QtLcJHm4GjV4BGt20a
8KOC2av76aW0/rlveC3I0efGB/DdqCtoOqC96kCMm4TTVgeZIQXqG4znQUg+K+fmStDz7B2sMm2u
WdhBoZnHEOf0mPfX+jRMq07+zFVWaRXdzKPh6iRo2ziCLHB4iPueHmcxlCcLfaJfa15vLbthTXwt
Jge3KZJC1P3Vda0P2D8+yLHZSFWGiehYnLyIQ1lGTX/1SPhPFbdBImEod3yKxvyagtV+3V6GGXAt
Y+EGuoJbgYQXHN7kFHc2BXdUv3G4NMyBa+Zp+p7U4wxdCOiKAUJ+kj59wTfNgfYgQI62qgOG2NOx
gYOEgg9Z1Cd6KA2GfvYdVGFoKvy9bqD7oCjq6+BAr6EeKvMYvkIf9gyx2BGyysnQHQArATlge6td
KLI+xlH/pMqNE4NhVXTEYDHNfV/6pL9CYSOBNAIuQq515o8b5SzT8NqBZEoSL/IhqHhlRZXnR3Qu
knFh2u021t0Q7XpzFnh+K3vMKdrNcnBaE++fDrqdwMU/yqLc+HQ1TWH5/c2ZJM4bNAJF4AUkubCg
GT+mY3cMoxE0w+vrbnqAdirxM5l3A5bhCuTsSyrbL1641cNhMo+WozIyjm0xqf5qOUuvcQl+4rn5
RqPxGmbR6/rrm4JCj+t6BsqRtf0VnNlnKIPfclcceyY3LlYM1tEhe71DIs9F+eRaiPJVjR+SONxI
4KaRtW1byqHoWh47z7nIX6JwPNNc7IsqT3P70KGjLCZwHYscd4o5tBlmL98IqfuVCNz1aNtzhvbr
mIUYPF2EmISMPw3oVG+hGSgWxReVXCxIHatmvGQy2tgjTLZafn8TBJ7TTDZKudm1Q2P5QdWQW0tJ
vsWvYnBTT4uAOfJTCvnpZXT7DGDDSdni1wyxCU7CrXKKaQZaKNDOtqoQZ91nQANeBbM++122caYV
98+0Ov4vKb2hAAen/ZykVfgupgV4w4v6R1Ek9Wmqcyg8yAJKmCT1H2TXTRtPNU1I2/JoaxflDFWC
Zwkl9aIG/y3ZAgUahtZBgSpTXgo8jvMcOt6nlsprhx7YjWxnSBc6FjC1xgniLNx+pun404NqdZkX
wdSEW5Unw2LoWEArrLyoiGAWKNp/AC/xIq75zs570AZDlS0HWAOy3VFcbvEfm3ZtHR6IFNIVBcGE
WsAGZjt/H1ZgzbGgfztT74EV7tdB+u8ZWCDjeXwgbBflEfV1KroGsPu0Dl37eWTWj7idHrpJPKyn
dNP6L7+/iXaBgnvOMwzNUrRlscwB8HTa+HA1rb8W62XDehxvmP2clQDMuvQjSayvHhrx1l/dcBB0
tTCHEAhufzm1n3uWXpqxQWKPHlWcPJSQzwE69/36Y0yz0Da9ZCB94TaYRQVpajeOrjztDo1yN2Zh
WgAttpueWqjaYXgxxydQrT6BimFj+zB8gOtgQTsvSC8dGAia1W546eIJJKWf0/L/ta6bdGOZDTPQ
QYO4vLRqHJbhQk32xXL473oYfuyyvQ4UJBPk7JoExonz4lxHPniL1HHIvPP68KY31/buaOpil1VN
fm17Czgm4jng8lRbzVKm0ReHehNaM/O9octAwZBXaLnzIyiwSSfaYhEzuKUOrotjMlC7Sciz6MK/
PAK55bF9KP1x4yxmyK06sK7j9TDSHr7TlgFU6fv21WpxXxt+xXdQnPzNMn8jARmiWMfYgRtHQCMV
3uPV3lMFtV+Qij93UvywbeeVc7kvinVuY2FBjF54XXklLpRFE2Fl57YeINBuOflp3ZtM4aZFMii2
mG3lDmYiHzwoDTpRfYXpSqhqo3AzVt3WBYFh6XWKN87nJC2h7HkVDeWHpuB/8V49Qrln35FWh92l
CfFCK8rxcRoCMdhz8YOm6S7KCAotnz+jokjHMOG9lV6JOjjhN1R/R/XX+gIYzpb/QduREkWUEUMP
lXqmc3l07f5YW8NDtau7AS+vhbTL0dbJ626GLnbTnUBOkT5lM6cbW4FpXZdE8iZhjBYB5bAj0mvf
pYEi8vdcQfzURgVh3T6GhKTjlls2Z34SpsW1ITlkDCcZgXs5giTZl/XxDfYn2k4JWnpIH+MAfC1G
BVX5Mof+sdUBQnuQwgNJEhoGM3Fef5ZpLtrmL+2hHzJbyWsllfWYUWDUvT5SGydXw0x0yOAYZUq4
KoNmalp9ByfMZ5q67ys/ezf64776h05jKa0wl/lYzM8oZXqHiUDDjoCMdpd1dOTgXJc9PkHy+dmH
4HsNFSxuW1t9rYaEreMGa57bYKSyiit3ws/Sta95i6axifB3Tex+smW+L2PrAEJbcV4C6kLA21/7
PwuWKcgJpZAxgwrZVv+9wYvIsv5vIg7lSGRQKL1fm8IFngYM+JAHEFs4FNPoWrYYpWU3TuQj3vLy
VpLyd56rb/sWeHnkmxcflA2ZCTTTXV2naS+4g/CPRA17YFLU1/GCvOKUcRCyXUvC/kGX5iNJ7J1D
a2ELXl47dMYOst1zNdxaMMo8ZG7d7XR7bQemcWe1Aq/+jHIc5E3H5IBmhq1S2bJqd8pZOoZvgoQL
GFVdKHJ186FoQasKbbEMf66vqGn45VTxZkVTcKO0wgGbTseQ0Q55O7IU8LQa1cTkUCNL+7tcx9OL
3lPJB9nFDn92whatq3PYPVqk3EKMm6ahbe/+XImuqFR59UUiH8GgHp/iEIqTKWm3rhXuh5XQaWTU
WDVuzbzw5tT2Q8jl6wD87K7EL4QWV4knSZb0Db958/SJiggCjRaY4NjwNV2aiPYstdBr0zLn3pyE
OEi7PfvYp/xd0dq3bNii2Vk85r+OKvR6dNijs0EKxRFezce87K/pqF4i4gZ9Cj7ymNLz2PGf61Mx
rYW25fPSL23H6sQtTMPwKU7n+dvQR1slhfvbsNCr017eqy6vYwBjuvJUFxHg19ktyem3cNw6Exke
8WeR2vnfMIP8K7M8fit5Bw37+FonuXuJCu95cENrIy/dDwqh16RdG20+WTzzW1rG56iqp5OMbHly
eMg2XMqwDnpdGtqyrRUj9hahTIizNwLKu6P7cX2RDdfQQi9Eu3NbOpndhjce2d+c2C5usRX+zmqn
OdqVCE/gi6qhIM8KkEmy5rmNxNZhw+DLfLHom6wo0Vkx+pUd3nrSf3bIe3d4HQAksJPiPeqLZyg6
7TSgFvhg1GdNnAAkhSysjqj4NMeJot9r3YImByB/TgNcm6T2QGh76wvws+BKlDwTVP0eVQnh2/VH
/Hv+uhP2etHVzUcPqgaALrZFeqR+A0XV8UiGILMfIlZAfSY7izgY/QVhlYhXSn+C7OQY0v5Y5S8M
BdRmFselkIo9+jkZL06Nhc3rk6QfrOEF5yQIKf2lnC1skUE8B1Khf9pEVX4XD74LGG35aarRCP1u
ec3ek+cOEq7lIB8dHIxV/HWa1Ee/8R7QDQOQcPQujaARg/cTW+69rMIdy+m13ggaPhOktsWN8uwJ
r+KH5YnNHyQyMmNfwUF4AQ7NieaTm0MHHmK+Gytmeq625Xfx2GRTjhXLoAgKDk10/DtzfcowPzle
/Ng5tOAkrrvwMCdnEdGT02RHxr2LKoOkHt8lhXvMsSvhr2Kyzpnz0c42DgmOIaHoxeIqGgfHmh1x
G+TrBMEupwF3JCKvnOeT9EoAdh7S7AIB5IcFz+fSSw3x5kl8WDeN6enaudy3mqJjwwLDLWh+6PDd
eIh9HLfWRze5nl5K5pkzF3U6C9C//IBsU2w7Ryf7EaoHj16ge3yrq49FHx764lfLAxlnp2oCYrc4
wuuinG8Udf79mLzndlrKsZw6oiEuOAHARVOg7RzwAgIqJMWwNOl8LZ3kGV+ci1wUzvjnfG6P8IrG
/SayZDH/FN6AEcbaO9k38Pcd5vCfsb6AFvc09/xhOU4sTlTMBwl/wn/bdlzT6mj3+slE1QgqS/9m
+eWjqDJ1THm8xelmGnwJljcZX/E0llkSeTeoL710U38h0dbngSEL6xw6Y5x4pefG0JZvcZWPeu07
p1MBOCE3srzp1bWMhssaZ5zn1Ltl6gvYDF6ysv+47rGGkf+D21FlaPtQs7rJpOsPAD882azY+M42
bLF61T0X0J7nU+XdaPswcv/gxf6xBit3+L2mPbrRrMv6HEzP0b4MxtDJC9uB9d1WfLe7Ghc23H8n
pQxsm4SQBfeewcNebcS4yWJaBpEoBU7NlHs3L0ktBJDfQswD4gfrczGNvnjYGyftICNeUfDc3VIm
K3lOsrnoLgnuBKt9rqTTDoZE5RCxof4tbbPsYIVoqRacdRuvbzj06kX4oSqEGzsTBJOr4e8xpEEz
Vl8pNrgqCjdW22QhLYyLUtSeQ4R7s1haXzrGoBMfe/S0bn9DJOtl+CxOS+VE0YKRYq+SF682lMtA
r7JxUWoaXgvkEd/hcQb4F741oBNntY9OyJ7FOG9srgbb6DV3q0PrtGsxvD2uKE4xin9HnvFdhMBU
6FV3ISIv5yrBy/feL1zeRwdGm4d1u5veXIvhWWZOPfVgU0pYZR04gO3o6Wi3PpMMbqmX1yWhTSl7
+ExiRbV6ipyJR6e0cSYwV4JQ491Q7cXWCr2kTn1OvUFI9zY6B3zlz82Bb8lvm4y0/P4mOXhRV7qp
xNC25w0Hu29xiTDJ0/oKGFzT1fbeUNW9bYmQ3GRV3uakf3Fk/hC59UbJ2DS8FrZJgpugZurYTXXe
aRLda47HOOEWaaHJNPp1QTJ1XoHrxZuNmvrBKoqAtqm30zRa1MLaCcQZKblVSXciqjuHM7uwZqu8
Z3h3vZreVm6l3Goit372znPDnuLR3cjHBqvrFXTFEnRDipje3AoU7SnN+TGfqxyak0Se1/3G9PZa
5NboNpYts8gNYuRPs6Oet5OC6e21rXYB86OPhhH4SXsFddlHQeYDG+KNnLO84Z1jss5R42ATF2M/
OTc1TV8y3L8WjJ2lUz8OPDpbkm0cx00GWn5/E7W2m1RV5TjTjVUTO46JHR8zYjsb26FpElrYWrQi
FvNi+zaF5YcCxErhlAa4RDm5c/dUlDtPuHoxXdU1laybZ4RvP18tVE7OVddEp8pDG8S6IxlAUEKv
pLtynOOuIvPNmaYjumxOPPafqrGTh6bNjigMva9I9bEJ2wePha+u5W+cU00LpIV30wAWH/F6vsVO
mnziqTeRA2pobBfTMxV6VX3G3S8T7jTeplS8ghT7ofa2xMENq68X1EOSg45qcIdbqepzUbKnLCy+
CDtMDlZUlke/29kyIvTqui3Q0wnmseGGfzq1XOHoVXn/gGdoX5lC6DX21p/mLOoVrNTlA+hyxYuo
phfcA3xcdy9DMtEr7ChGZ82M78sbmG3AgWGX2a3LKvVIYyIf1x9hcCRdnAyCDJ1As/yI+kHL8Nnc
9KdRxlu6W6bR9UhHoZVUkz3cvNLPPjsjQ2HRs3y+gREwDa9t0BAnrF1uK9TOhKWewLbKrl5Nt/Tu
TNbX9mfWqFKWLkxDrTI5AGl6LCfnJ/W7fQdrvehdyzId80iONy8SL5NjvW/VfESpawsZY7COXvdO
SVc3dZePNzSJLL3SWX+ZPHxhrjuOwTp65Tu3hcOrjPc3jxenJmleiiyEhuJWR6fp5Zfs8WYH6msq
wgoi3rcYxJS4AC3Arhh1auOMYThc66Vur+hUyyq7uaGf8xI7duB0I+oR00sc1xsdGib7LL+/mQBh
rtdLCHbf0q6NjmNlP0Z+Qg7o8ts4nZostPz+5gF9zdqRTFZzY1YZHVnEP1hpPJ/XV9c0uBa4tc9y
ntqlumVd99NyWAQCbVxt7RtcC1tL9DbIMzF4XfQ/0BWc/x9n37UjOZJk+yuDfucstbiYHmDdKSKC
oVKLFyJVUWvNr7+HOb33ZnkHk4tEdQNdnVXudGVubnbsHMJBCvP7tpemnTm0SVzEJexXvc9ihGuj
ErdKM8E+o9by+w4uYwENlignkSFsnnl+jVOl8VSONKrW8rXgGeeQz/eyltoROBJIwkk/C//+LdU+
ZCmK1DAiY9JCoBtSbgMu5DVVoYWFZulyhjiHEEwH6k+AKM6qLLwJerfy4QsxLpYlZ0IKbBxA2rz3
0s40hmLTKrLJl7Uj4bBJPKj+qjUKvoXzzOq3IX6Gq1hPqz1fRfvMV+wWyj9d1j6JUf/w/bovTRRz
nhEir2JIplR7UQsOXNSdSmglft/0wp79TDt8Ocmt4gUFGJDw9cEA2YgB0u0VJ8cgI5b5FZd76euZ
85yMslIWXFLsI0FJbsQCcIQ5q/GzA81y5AyRmieKzxX7dhSu/WzYNFy/AmNc+nDmPMt8lKeo0iz2
wB+0VhjUEFnAOVj58KWZZ9zoaSpKpJuQ5Kir4HkIxIAI/HBr5MHKEVjYlyw7jgbOgGwaw3xvaD4o
YOyqHSx18DYcvxYmWpgflhEVtiZG3nTI9jISEftCiGuXF9IfSbNKBku/U/TTzOndF/tANzyiFaOV
lNyz1K0psix9/TxvX3Z+HADvVA5ytk/4IbbaYJIdX+viH84+c2S9PskBvxDLfV80JJRAiarstTF0
p/Jnp4pVS8s6WYyQQ8kQGg3ApDiqaa1uFEH11yLfS2kxloJHiw0Vqc8GPQQiSXQw73n2CMniZnzs
DAklKjuFu+frtzIToaVSOUKQkzwExlehEDEgOp9ZSQ12r2FbBT3FDpQknqitT/GH5DQwm+EF/8X5
EYhprjEv8lrOdOFk8cwdLyrpFEmqluy1isPXaSlRcQSKWl2TRll4RvKMYfDGKREmzkj3AF7YeenZ
MjfYolJuBWCdoVj7s/A0z1iIWfK6DJs8RXqvlTZtrZiJNxkr++eyedBZ3h5lDA3Ra5oUhh8eVpur
26jXnkfVe9L5eM3GXZ4onYW4wTTrRd5GGEGbfkhCdB65KSIGzkGiStBoAG/dijW9LLMt6Sx3TzcU
QapqdbbnhiPPKzutEMnQf262VLmXjcHqsytJzZHG7AjiwT+cxnl6v1gRQOB0IxribD/6KXKwQuSr
djw1UfNRDkJfvEGab42B8dOj+HsATmfxdnwrKHAqceQnNSTzgUHqXwtIDDVdqdQp5Jl66V6UIqeT
BSfkfRKNEaoSRJrkI+HH+594DDqLzAtELRqF3Iv3NcdZXmQ8KlFldlPw9tn8f70N/8f/yM//GU/9
73/h9295MVaQ3GyY3/7b+ciPL+lH/a/5b/2/P/X73/n3bZ7iH/aP/PY30O5f/Zovzctvv7GyJmzG
q/ajGq8/6jZpPlvHF85/8n/7w398fLZyOxYff/7xlrcZQvPXH1DczP7460fb9z//+FS0/K+v7f/1
w3mMf/6xyTP/H5Bt9P9x89/Xf/t7Hy91gyYE+Z+yrCrgcNEM2RBnh7z/+M9PpH/qMigCVTAOKoY2
lz9nedUEf/4hiv9UFIOXDZVXJVES52Bknbd//UjAnaCBtktUNTQr/PE/3/fbCv3/FftH1qbnPMya
+s8/Lt2kuqSwpoT3g7QPqg4A9FqDwL1CjHjF8b1kyeeWZ/f+y+nqxhpFvWLPuwJK/SaVu1Zj2Rp7
byUA9SmDzJ6ouf3Zbn1tX2tGaGjWvOu/tCrp3vvObJ/bu+pVOfAhiSNSYEAa5R+CFXf70gtu7pAx
FzpfIDQCHg4XQGKA5iaqGu+wTQA0XU3gP4VSWNh9fH9Ol1aF8UAySShFb0JXnH9s6jPUW1deofO3
Xpq0ucMvk4ZKgEkMRZl3mxYkuVyFnOAVNNYIl67VPV0EPc3TJP3eRSihMKkv8e3p/bBvTiDUrGVS
PcgSic94PTyrDfivqfD+/Ux9vp8vjYhxGLgo9CBQUAiu2qb7eFKdLjR2PTA1StydWogZKsNApcHf
YORPfm1gxMVejOrrLGwpCFi3UZ3eRFD6KhqoEvrl69AXK1v00g06zwTjauSFoneA9vLuoESPo8eT
BhuVk5DXUQtn9PWVbpY2C+NqCNBEbrwcEx4Ez/L0wP9Eqwyfz6J6/Yyr6qSGafDgCQbdr6FeuYUW
5oVF8vpDPjQqjw9uW8lGtIhKzUPOBShw4p0gWomSagtb/W9o3iYXtTyZeFeRPnRpOjQNql4A1hzi
g45AD2k1bRcD8ae1PYU4JYUayy7nAVsW2rsUMtljbFBfr61+5M1AyGg81Vug8m1Om05aqZKoz622
7ZzU56wQqN3I601dj33igbx54MHpgbyjwV+rko59lhDQRu8rHeoToJcPqvthfNC50GqSfpfHd3X9
XDSRqXTBceSzU8vlJBp6s/E0M26RtB9iGsMZkFrgzr3OEfzG0mY+1qako+f2EufUmMcWGpWJ4Mra
aUL2liufcpEnQxU6UfiWRinIejXoGuqkEV8n4yGaJNJI1cqjacHcs/Bm4O2UQJ8i3o2nOzW7AzC/
Clf2y2d49cIZZwHMUdRV0CzCQVKBy06nFLyewS+hFq1I+1C6hpYtyJRLHO22JiGUN1oxsItMsXy+
2Yax4ojpiyKNJMJLoilKAg2BTRaLbqtFLviYr71BfPaFyhzbNRDbwlXBimKCFLtsiwo7vOsKy+h2
aY53DKCXmQ+ntnqcoF4dg1HvexP4mTy/ND2MxcUxHSaBa3hX0r2HMRLswKsJFz17vEQmg9uOyYcQ
aW7aKqex6o8diIXAlLT1Vc2Vwsb0fJ90iDUnLf/A5dlzaby3/l3kI6cGQgbQuNtSOz6hHoJ24URz
UadRtDOkkmjyk5wrVG3abYwN7qU1FRKfVF0PPjqdZOGtH8tQPMgdcZhoo+pIRd30wr0HfeKonqnM
apTo/CSYNJsr5iLwOL3t2xRzLrbA300DadaoRT856y9NMGvIBQTkU07gXU0U6Ki3VIJLY8jvXPSU
G2ZUIGbY38jldTMe/QjVuLu+9S2D84jYjrQKDBLqb6BRNtMmom3Zb6PwKkorwIAFMxObn/AizRPA
3ANqDso5TTVGF07zxpebQ7RG5r9gsFlstxFGrVdkIs5futORZ8+0Qww60lzfSWr4gwA8vp4l8yp6
PwoNCJ+5DXcKw3fZO6nGGsfJkq/IArHjIu1A1oq9UdnZtttKm+gkn6Xr0pysyMqc0B4f6rV757KH
9XkdffGwiqQAl6WArmKOpxFw7p2SUJUPLKGeyNT/zNqy4Gs1yWoo46KXZniQuQ+uvYYt+96cXAR2
zyvB+ogAkU65P8L5dPvdZAPQaE9ufAidkBZWbw9WQ1O7d9cg3J+4igunS2PMV2mU0KfpBoxFFGG+
OSfzGksF2KtS74VhOFTeRKT4ucofpcHu/MgME+PgxfcQFQLExKMhV5uCnNC2KylqFh2xFK2kU1xF
9Wiia5YEjD3UcDc5dPp6T6NhLu385qyn7UlOb3nI+NXpS82Xpp6iYq2GPJRmhTi/vC33KimG0fp+
Yj9LPy8NlLFQXKcN6ehpvBvtvYNhh7voBp2nMmngHnO/lJTwZ/kGSe9NgviKvte4TZlvarD3R1RN
Sfy68h3zC+zSdzDmTC3GugpDFJY3pu4k5/TasKdt7KYbaTO4g+tbvlU7kR2YHe1t0Rb3/QlwZqEk
2RW/SZw1LPOCg8ZSNBagUUxlQZ3w9GxI38d2B043oXjlk5+oyWIns4jvspkmkDzFuIYDR0u33RqF
24I9ZNHebQriqqSAPxIjMytxZqA8QmKGiHpEpnxau9YvrxIrjCrLeaOEkTe5if/W1W41rSkcLllD
lm2tiKqiF1P4C1D1tOKjv1FpZHK0NBvLcATq09j07e/32oJXyHKv9UMgaJonTq5aFyh00Uwx1lxR
vvu+9U+elgs7mUV4S4pS1RKqQDES6GmoBdXIaHFEs1Uau94O6BQ7fNFuEANv9oUdW+EupdXmLJN0
q+xEu7P8bXKvvmm7zFIoCO125d640nblrWqjUISuwVmWZoGxcH7MezkfGxNeUjFpSzwAPY8o/RpW
dmk7MnaFR1ZcrsYKLx2UDGrx7cCflbCHbvmE0rWVd/bCI5MFi6NcJQXACn0U3WPPpcRX1+LMF6O/
8yll/JYwTyDB3cIOVGZ8bLbtocRN0+2Sax23zNq1vBSWYPHiwdSl0CpBL41ZEpEKxDhezxdaa+bY
7dx+jQ5psaPZ6n51ABo860pDmXB5qlfJudwZ9rDxnRA7a7LqU3MXOSu7/7KBYJnbBqPyhyrBiNQS
oWLjXKsr/AIL25WFkIMjFBpcc8O+D1mOnV8fivT6+29eugOVuc8vs5O0YwjSEcyO6qgU6rBOcEps
2TJsb1u5ghMd8di2kgOevXbjxHZw6N0frwzj2IhGHXHRvAXEK9XhD7WjuJ0rm8MuvuVgAbK7YSX5
vLgH2AOfToYPrDN6cpp9dwtNJCt1DMrbzTFw8Vqy1xQcPtEcFywgy98mGirERkv0hDI1uz+odLQ6
G9AJp3WQzrPireTE5+56ugt2a/O4YAoUxn2IS/jpoG7Dve1fDdJz2X98vzeWth1jB5q4CD0VtXtu
n+xkMF3zxSnx1wo6PiV+LkwUizznh76UkxxXxej01rQvbuo7qMOY6V62sysEBbgVeNWS+8zi0BM/
mLykkycXUTMvIf21d2+45Z2+zTbDr+wICpn0TThUh+jQrGy3hWgDS/AWhP2YaQ0mDnq8NBgji58m
8JqmpFLmKuyaJgAIDplGv1+nhfVnlWF9yJyAOgvdqfypG+5jpI5XGp5X+tIaMcah6FCYMdUF3tmk
MVPy3hNkpYlBSvIqkMCsyQfiJvBVoHNEM/LQkQa/dFOF41IQ/KKJE1j1pt68JzQmEulXPmxx8zCW
Iw3CGP9IkyvdjAmZtvkO7wNLs+pH9bG7Lu7W2P6XDMffGOO4ImpLGR31u8EeD9FN1RDwse+FnbrJ
7vTrhKYP30+2OHsHlyZ7/v9fLLE0CSUnxbCGpVVts7O0P5U7bRPZ6lm5rjGj2s5wIqtywpvoaiTF
XbsSrr5YY4/7nsW+AwwltFNpDO69O1LEV+n9fYplfk4tcFzZgZ1SwwppQxLSmk93yOPQBB+wagiW
NhljZvQgy/UyxxRPxgunIfSVT3ZT9XRIQrP2HzkAHPjODJvz9/O8YNVYRHwsVAI0dDScFgUKsltv
OAvZ68+aZjyNtOwLrSlgaSIfoQVPssTRzQplxXW/WKOAdWJh8HHqGQnvw3cHWSt9fZ1w6AZaFh2N
SGCt0cEuGBMWCh9JvFRkGlYj9yEDZory9vu5WWqXMSVNppaZN+iTK+szKg44mBV87lLDjCkYJRBc
wpNEw8U5S7eo1vn+g5f2CeMyVFKbAhCAxcwCF9RCqOuy6lU1hKXGmbNegY8d5f+YZX1oCAopEMm9
yuM1CYklJ+QThfTFlPCa2PuAPMAj8LpdpKg0MBLKpZu2aYkAYQ9DuTN8gygpyigFHGUtJL5wnQhQ
TN0mfgwFiNBphV0Y+itX1MKNyELkwzbMOanCB7XGuc1/eWlMikDcAOdBQD1Nc/6hkVYvh4XOWLx8
B/nmAsXMo6sQ0D1y4bPUGGTSXxpzfmakdHLU9GlGU414nmXCTnJ0gkCX+aN9w+Lph65SgiLBUEOI
mievfvtYce8/a3p+b35ZVigLRmE7b8lGEih4ruw0uQ45cWWNli4gFkyfaKpU1ZU4uGKF3QJJtqkL
rHwsSAMRt1JQrBreHz8H8PgHEWoxfIVCUN+3CgkM4cA9NYUG6QLRBsfDMc84M4mQlOPUrQwp7e8n
YD7TF65IVsN2UoVaTXuc9YBH1ijaDuOaq7N0ZD71vr7M7TBpZcJXaDq3CrMx86NsVTfapj7ETkKc
YMPvoYezS83iEK7Y84Vw2+eL7EuP8pR7dRvPPY4ndbyNOAUBk43SrA3pk1Pw0mwxRgZA5xHiaOig
x14P5Sulzs2h2gDkSzndA1YfzBxS/MplEemEyUqVX5l2K/S2gCQ9asTNpn/RO5R1+ccwPshTCq6B
xoQK0VxDti157RB0r5W84v4szQbziKn4qDbqPh3dUSlIPt1m6XsKHSVZWKNoXdo7jJuBnGVb1hI/
ugKP0uXmhetXYChLD4zPLfVlIRNFKYKQz0a3pUjN2cNeprEVmAMVaG9W1sNeopXzk2IjOAEszn8S
8tgfC8SKta6jXfceNPce1BO+P19LJuBziF+GEibFIAwRVqG0WkveFdtq6zn6rjjHm9DSzXKvPuqP
xq7dTpZHXkJzLSC3sDgs7l8SlAlSTcLk8qII3hWF6uIahdSS2/QZdf0yphLMdIJc5lgey3NCUlPN
UhyPHAtnTXN5sYt5WF+6MDqZq9VEmadtMPk78Q7pbos36xvhzlhZmsU+GH+EAxxiFHR57mMyuYf6
CobXmqzpblrvYyERweL/jShuurj0BrfDVYnETWRxPFIBKUdaL6ZidyWbMhnN1G5dNaqsTAQCtDkr
K0NccIo+R/5lFlGK7jdVA8RCByPFPXVZY+nVtPLKWXrJfdLAfWm9nQXtgn6AgXEGezAl0zM9rFJn
7V5isyVrSm1LT1O2VKAb8QbIM/QzW4MTRyIT/pSTEXi9iF+vdrPwamLrBQav8bEl5uHQzCxp6mi0
Qg/Z6qZeWA2ecTZ6nguLSsZ+y4LzoIjPpfoCAfnH7w3NEkSC1eytVOmvA+/VOS31p08ORP9K6MHd
XPtXeQmMaUn96ogbirRGZAX6Rx8nJOIHy9N5YoSZ5QvA+NxG4L8ps0Mo3hbD1WTcaUlPGuF2jAB8
APxE40MXikcWx0GMU8+2iDid/HCr6huQ8CbBuKl97sBVQONrGmABAfVkODzTbuzAnV/fgRYYQlkN
rfmril8Z/EXBXNhwVky4USCsp3f9vEVGp7Ibk6cAXli5g8yiCaq0rU4kqtAKGY/vp/si1+HcI2Og
QFsalqPPI5copztVu/EDHzKlrZ20b7lXQps0AdTp2V9N8M/tXnA92HKHYACvIgpt8b7hrCzbyONa
MG/BTWDLEeKw50EuxiHwQ0Yq2TWV3In4O0DITFRHUNkFBTi3XUnqLy4U45RoxhD7noLecqu0RipS
PLpzR7vmnzx7vwechPSb4LCmK7h04hgPhUsjYUzmbZEJFVFHjC1H8jtegyUtXO4yCy2W0slXdQmj
qczekszILA/BSd/K59RJD5xlUM3xqWSldnLQr4MPePT5ivGdbcbft4PMQo9VuchUEQrUrgBcp1ym
BMkx2le3ifBL8Qyyssn1hV4Yi2UkjYRXCyLK81p1pkwNWzLjTU19C8JwTrkFVs+J3IKuBfsvLxgw
4b9f+6XG110lY0KF6awBqMCXEjW6bm08l/c6aBp+bz4GsClVY4xHvRrMYY9o4Gtx6jZvrdlu6/N4
Mxwyupb7/+QJuLREjIXwkgL40qYdXS16SVDopso7Ka1Nb7zV1bspl20jrUyxaklkNHRs1EOpxxQk
79sQWuu5grxG2jqonnLLEbKo8Wg3YIFSjfRKBA48rd6CJCF59jEMGyU7aqIleAWZMtXsGvBE1ZMJ
Qq01Y7dg7WQW8Sx3QqeLEqIrKOMyJ7+3NCU2w4I3u+Q58gRal++t6DviOBNUJja0yyF6WlPPgIL8
RMY23+YjkNjSayyG26CPTalAaVIO5054qaujH7d0APMajyp/TbGaqCeDum053+yzyAmqhrZouexu
S/5sxImllDe82hE/eZegGlD1/PUwCrbgF1e+UJA4EWweFJwBsP4qp9qlJwKV34ENtjxLcUUSXjbr
+KkP3ZkzMNStqHqPh9GMM/BV9qfCe+CSc4fZrfFyzI2IqI1K9OxJ4AZaNPss29WJQMQ4J123V0KA
MJvrJCnAPxnSQAP8EdUukg+wRHI3KWctR4xEBx1phzhvapAsOHkjiHt82Yp55djq96F/xJ4kwhRb
dd1YUruV64yCz5umerMBgwkdVM6afJEWZWRqOaLHwn0X6GfUUkAqRvtReA7lG78fjilQhbCcQwE6
Kri1Q9g81vKKtbocP5JZmDgA+aUyprBWXSyTWECdXdHbaXHIe4+OFai/i3TX6z+LF8ksHbQnxTmK
MMbBzbKnNDoo6Ui0taLbBQvCIsZ1ISymLseh9sKB+Dlv6vntWJVUBRnn90Z3qYfZFn/xqsHIw0OG
HSawnk51+azG2z58SdaCAp/RlwtWicWMi6BhQ5kRTKCCBNRIR4q8ICmRcYps0CRRxRKc3vQpj2xE
aGa0R4YpW/Wxly5MFkItJGEixQV6D/bBtsaLeH42cJRDPsSwCrc0FedpNCWKnMj8FOZWtvbiqBnD
30tiq0gq4nywM+Zo+W55HW4C6pM3CCJsG9LNPXoUdtdU7dwUN9zqQ3zhpv4bULoooBZa+aOLSKM5
GKmpgnp15FOaDdfRmK6RLyyZaFbluOLaTkZwCUCh5rH3n/jy7PU8QaIH7oFCKgGlQsl92P76fpcu
XNQsFDlX4xZRLkRo0szR2sms5dwG8m/NTVyaNMZNbMcyzyDOPbrGRnQEW6aJ3W2UY7YpNv5eckQ7
srxj/CDdfj+aBT+HxRULcSKNwZyv48PiKMjypgnxXKgb8AzUm0Dy6civMZV/BugvHEAWaayCgr1L
RJhZTdrruPcgq00n/pyVHBWnxi6M177f66FPsuzE47bCXQdoMqkhD5WHIYV4fAy1n6wvbB66VEqX
4hZ61zrvwKEcIJMbp8LlO9PypZpgJfG+z2r7+1laKFKQWQDzoA6ZpAOr6mrqmzJAB37waZ2KFKLX
NAtedZDQeL1GoiKg3Xgjpie1eOd0ULxoI41S1KZMMdBxpYuwJKnrwSxaK21DwnM3Q3JU+Y2HkpLv
P/Xya0lm0dDDwEFSokFiTwbQjyPSKnJ4jg1dWr3Zan+xzhNUVnP4aPP7Rdx5O5gQq3LDfWtKwAwX
dI1lbuHCZMHPAEXqidYjelcUt7m+H3hLD2k42YOwyeOt9xOpZ4i1sDjoUPEDsBNiL07etqwE0sLD
+X4BlrxfFvLs5yA+6jmMQOOe1epFg2wOavEq4znJt1p+JTZ27aEUU3vTvftRhMqaD0HGqNtlKLkY
wvSYdfUxEJAG0QIaodQi8NpHqFp6tUqnpLYgIwGm2+SUp7bilagcMqgs7oLoPlJG0sK3+n4YS/uI
8YkaWRu8keMn1+ARNPFs5GG+b3ih4EJmSaa95H/mpzB5B/EKPB/jXeMKx+G6SMl07HbwhU2ob5HM
kY8c4J/SqbJ1a02PeMGAs9BkiBxHXDt7e23yy6t70yu2frsCCFiYNRaU7DWo9Q3K2cTpb1l+XmU8
EbR53i8cPxaWPDV80E4GHvSVIBKxysHJeh33z6lwChIqxf6MTn7NKrv1wcV7TornK4VA+FXS78Zs
14bHpLgX/GepHFFAFdHIINC/otrEOyLKyHSO+uOvBOrqWfqS9CVFkRPApk9DQ/msokrs1KUT+Rn0
yXLSGOBS0CHuptK2ov4v6KeE1a3q46nmdRZXEL1ODsP44XF73dgF1ZWgIBFjCgX8UbBfHvjpkChu
M3401aaQbYF7UuObcIJcBdSaq/6x1MOtH+f3hlCeOT8+9XJgKVCMVVXDFpp92m00Lb5S4LrU0Q5i
BOJtpT6N/SmKHsbWQjGWEd0o+nNT7SvV9LsH/hYGBS+diupQBgCRt9UZBYoJtnoAbCIOaHMd+jk+
/qgMhylyZcC+BztoT2ptpuohGlTaQNtBkg1Sd6ik8miNgLz/WoC3LkBdadjc9o0rC6QvrbA4YxKh
+13211OLx7V/5rObKduX3pbnjnG28dN9UZ7G8iYst0myVwPO7NWIDLo9RFsRodfIigD5NPpTLPpg
3b2LZbeQ3jO8jJNoP2U3fVeaZWHKc0Vi/R7oVjxRqFFRZdCOWiQ8jkL2HKgPAZ59NXeF8cvt+/cn
dwFbLrNYtEhMeKkE/4tb72oLl5+T7pLT8ACWAwf4aqtx5I2y9hhYSKKiuP73+6Yeh2gKpznNT5E+
QmfJjfbafkwPqmkc4vPg6G6wi56lp8CpVx5rC74XS6QadBKUngUJrh0oxZMSUd8Rb2HND5Hx1APS
BCsTuWCBWGVSv5fGVm8CpPWN3mzHjMrha6bf/3CV5gv8y0Wd15PCFxpWqbO77XjMd+lugPdoOBKN
XH0zbsLTGvPsAtxLZulUudzzJ8hlIddGJzPdcA+9A5QXnX/VdCIcBSiCCPQutTNL3YRmaKdmZuFf
PDg48/sBL80m4zEPktT6k9YhclY8VXJDpkEi/ur7acnuMoHAzpf6EgpO87sNVDKIrUdI9mAL0o/K
Na7hhlo4flQ0GxRW6Fb40KYrr+Glq4TZ/zJIfdN8QMe9uIuNw+SvbPKFVD5IK37fHyUKSQM/GLA/
UKJowE0OI5LJk1kilirBKe3H237aROWNMJGDNIHk5olT3oQJaEx+G+T3PqKsPF8dgwyFdtpzItT3
E1dSrtJJmTtgTV5xpJYmYP7/X/axxzcQMhIArkuHjii+zftP32+YpYaZA1JOIdRaUVbrjpxBijEl
3rgGQFxgLJBVxm0KSyluq7oBtfBGIQpqEWryOmMeAWN1Q+BaK8T548/owvta5FiYd8Ql14A5ALqa
ZbJWIESJkm/TeBQ68h/3XDZbu9xrO92uT9luLcb0iXW+1B2TWogTNfsPxtIHEhk7ycr750pxQgPr
n060yF4L+RwaBaniE+YDob/SzL1zjpipWoQkDX55/GEcYmDAUbU+IXk0vhXjcYiQOuqJpgakqG+K
4sDVR0MM6Djldohq+y6JzTGZ9lOVbnkxMDX9GA8clXnR6eXXln8N6jPozFFqqPknRToGIdyMNWqN
hS3DFphAnHUUUm/G05bXcuAiYLhyyhdqJmRWjCDqBiGWfezyebvMxSuZGVuRmSNC4yHbOyNlwSvh
dE5Bg51HJSSXfwaUkNkaE1TrSFw6v+gm/i0Pzmq+RoG8EFRga0xGPSm4lvNGV3oblYcWMsN67/i3
QqnY2irof8Hss8UmWTv4fF+PcEagS9CAUGnKHjpYiu9txEK6TlYY6xNkgcRD+3xAqW9JqkBz5R4M
g1oRmD46KfUPRKMdLm/w5gJjpVJJJI0TU4vATVNx+bkBy9Xoc88gB8NxBP/A95+1NLOM6ZpQaJai
6nF0dS2iIGQ9Sw/ChOcLnMao2MY33/eyULUls4Unfg+WSUXAtV6h3ASKT6fqFDoNKbeq3Z7SlUqk
BXQDGvzdwPu6GBZShV6yPTBguzm3BjcbuTUEIm1uu+qkXIY3yApjsEKOm8YohicpPdZHzRU2Ev71
r5JT+hEd0zMc/c1w4DfFQdsaJne7MocL+5OtScmlVC25HKMrrWav2XPlW7eJUSgkwyESN8kuzYhn
fd/ZJ7z+gk1m61I6PmqLoMUQ1erd6wpqqHf6IIMlaR9rYFUznox8a0QIdSPWJgdXeqCaavyhD9cK
kjxTCVwCz9tKle394U5Ud5KPcpPhABpeatSjk+iPctNZ4EbhuBJRpRCUbccme5jE45SfA82SwZ4i
OCNqsOv4NupfxnwNarNgeGVm7aRcLFTeb5E/gRRrIBmWrq3V4C4sEAveV5BcNBQRfqMqPYGQkxQo
3NHXEshLdp1ltJeUTNbrufXZrg/2ZI8W5NxJbMFTsoCvAVioN4G8hT9QfeYaktVU8sKcsdh+sZD9
pgxnBw8EdEUT0koLVjbakllkIf2hlytDL35ahtKqLd4K6LDRTR2ZhNrUyVGBY1/RNVauhQcZy3Wv
8XDUtBy4ocbukEvMCOr4Yyr8hAwdQUCW534wxoRXWwwmbV87/Tj6a8iSpe9mzTRXVUYptng0bBUb
yFgLyFcncTuKaB75hbTrwbP01TKLxUVhnE59GhD95uO5u2KvPKIy2syQ1UKhrSXa9bYincXbCEIj
n/W9vVkAEMpsUcAI1tdaAt/gXORDbn0CZA6W/a5fh74tGO2/o/yVip9U9HD/zJHTQPYFiciv7z9/
IcbMgvp7MPhNiYy2eeQAffLxdLxbQ0d9ZhMvWGIWsu/VGacXYLZwewXqDNFYE1WIXgwdREaJ/6DI
hzq8wvvL0nNQr4ocGUdokKoe0fVzARpBUqu5k8nn/8vZdTRHjjPLX8QIgh5X+vbqbqllLgxZkqB3
AIhf/7LntDHvm52Ivax2ZiQ1DVCoysrKNIyr5kG7qjk04k2t7zwPmwF8Y6+F5lkT2TA2tJos9tAE
mTukHNkS2HergLGYDwYWQfnUWrED8tu4sfkRlj96c+oMCFopLdL1ZluqdiMZmAAzoO/hJifpRlVh
Oz5ZWysgys4DhXl21c5w4Og3WdWAnLGkK0wfc8iN77MOXE6j3fb6xqA7KQHA7Yo8nWojgbEQIh0k
dn1cYeDlddRn5YMS3a7Uoi5zU5NZ3Fer6Y/OsukornCAiKBJfCsniQdpjlbQR1o6NuY6ciftzL+9
nD/wNq1fJfE/SkqYGcoGZjzr7uXt4zGPvp/328K/5qBs/vvC+lNK86t/9I8P6HSqmwUtsWpf3kr/
kiTJ/unn699/+R9yv98HFqypp8PCC7BqFIXz1MmtXwZRREX9YbVfSiX//il/CF2/zy7Yc2YOYsDA
CzzKk161caeBs8LQEHQu9fry7x/yx+f0W4AswWm1JMOL2AGu9Sdf4VkpRMdtG/zlaf2BSW/9asT/
41VUJHOs6s457Ww9yLMmdsoNhzxAHWoRYant9L4+QjEO6b3EMXwPjv+xsDJ+S2y1CfYUlq6hh2vO
UU4vPfsv9iM4sX7BDv+4qWERo9QxZ7+rsqsnPd+yJ7iXdn8L6/cD438Er9+nD8AZNCRZcOEOSfIY
rBW3OxXX8tFQR2eNfxqa/EfQ7tdR9o8bMVy1FrnMMd7ovskWcJON/FFmfwPPfoXy/3Un9+X9j9/f
ZMMk2hILrA9hkJoUG/z3Dkr6FpiXAjIi0OlDeW2F83bEID2U+WLAo/57Ffe4x+wvD/QPB80vxOYf
V6Gtnay0DM38zMvQYdHD0jxLiUE5kNYEFp/jsHha/0qE+ENG+/t0Amz1lMMnUBMMc2uI1a/NAm7M
T5rmBgrTcU0z+kPdJnY/hqyUUT/roZ7xoGU32LT8t539K/T+45Yh5CzEVCICzuHLx+nx8vDq+U/X
v2zqX4nf/3qtv8WNkUnZ0B4xsG+zxM6BhZBbYbKj2b7o9Ft2a1DNEwZ9iqC1bDh7YXeozJf1SbMN
37O2qhAhnSFVi8FRk9wsT2Ksb6OJz5ZdKslfaQEHbersMsI/BH+vpitoEDpmwksRzYr7bPH+Uv3+
ypj//62Yv6dQBWYIsqynYsfMm6lBoBBUhwyGbY33xV0N8lTpCL1JAvfFFiuEggs3rxJjU2hd0W1f
Of7SvDPDAgmCTbELKQ/SG+gKsZR16JigmYV+1dCqYEVWMPcSXmOu35u9T7MrXQGoakkttNCZ4eyM
JOA/vv3fMlHWmGtr2iNKbfJgG1c2vBrZFI6LA1SZHcbiWxsPzUSCkSeLuSmNy79/7h8Ord+nPVhh
Q1qAoeJpisOCdo2NXd1fa7oT3n892slvlehqe86M1Q21NH8MZaj87+9PJKVP1/O/34P1v2Pv77Me
48imujY9uWNwVVjzy6z9peH+p07a7+MdXa5KNxO/rvyerrMQ+jg4cVEgAGh0fLgB+EfUbNG6+2/K
UNbv8x4DpLAZqC9ocIna19t3KZ+6/6YkYv0+7QHHj7JvzXuxY1+Y+cTkkzP8Jff5Q/z8fZZi6iud
zbWCNg45GWoJPfcytvnfIuMfFunvcxNTM4rVNnDkAfkGystilXp3unzy+fpURNomP2kPfwOE/nQn
v8fJZh17TvACZr412eNcbwbj6d/X6Z+6wL+PTYxlPc7QX0aLA/m8Lky/aAff1G8jtEJUywP4mfhm
Cbmu0oo98kUHK2jabmvw5dAR9ZeT9U+75bcUi3k5gS8qKmzde9G6WzNd//3u/vR7f9vlpV4SmhPc
nNHfWnNTNOm//17D+wMT0/x9ZMISVgvXmhaMGuy/MVyaBAqESxVpewKF28qXr/llmOPBPlpZ0HK/
h6016kHpgzPm8Kib4tx7MBmMW/2pSLUiUGVkLWFtvndDUu/LtBOHodo6XuhiRIEmiwf3j2DOk6qM
aelzC3+JkssHjYN8or7LupQx+KsErhNoxddIdnP2VXBf+/DYbmLhYvnGEzP8wojpum/oI4Mmys9g
h7YLMYoI3KOi8o0z+xqtpy4aRSRPgrz0AIVQMMDb8mcAtQ20PQg12huTnVgZWxAfbDx/0kp/nsZg
OYp5X3sBR104+QOO1943wC1/YDaouKA2kE3+IJeHNvP75Qjgb+y3tRMt5piobkk0FQ/MSIdHcwzp
OTf11JJQGSPdnt/WH9fksfsDZqDxMlMRa59obfbrvnYuTt5iOyAfC2y1bsj46VLum92+h6xat3d/
+BANLKnZlj3Ap4I1weSFauNeIPgzDA+286njxxojGiGvCwnYxyGHs1cwaBevNZPWfu8fjPOSsCHC
hhgfWZci40Mx67WBMnyl+z0O+unNZHGFagQH8hAZ+M3OdZm+PMiaZyF+joEOA86sD8ZIc8GFiSMa
JwXazHXAHyE+KjFAAPXhCUzvTZNHhvCbGsK/30LQkLovEtuyMvY5oDJlJ+Sn6rc5yHOQjYvtL9JB
IiIwPqZY31tV4J7hV9amFG6PPm0jAXlI46DcIOdnMbxVAlIV+7U48ykZ51QbIbXp10Y4tGGpolFL
xXla/eaSx3x+UXlUFwkEGYrXHBx+uEYXoepCcWl39HnwTozAECO2h6RtIutFvvEiGLVIPNjz0YOU
MUYSgBo4PK1F6LYbQkPXOoEkatrRYIX2c1ZAqXs4WmukmtilfvdRYhhdRSsKvCoVF1r4BoH017r4
Bt94Mp6zACKcYgi1Yw2GMw1EHczdxpEpPLXy6dZiBVXbCTd9AW10Gj+zJlwqHwIXdD9nftd9Vd12
1f1lW4KUHq7trULbZUbydMuyg5Rh1x4869QPG5Xl/sDOE3p4XsggPt/4rErabl9UISc+927AfOxn
oO3FiwNRuiFZm5B9Tlj8eaBhvFdF6HWKDj+IzeOT7JSfxyUoprAfDusA7kkosXLsC3V9OifgAOGP
Wn6xY5CHiiYgLOlJmOcxZK6d9/qlgjatuxEutl9q/HRQ7XhoeOF7FZ6Gnz/TD7S98zFw7QAzYRm9
OiqSHNsJL2FvT49THWG5GhBm+urEJsO7rn36oszNMPj6chjvFxzgA4oXTr5gPqpkkt3GMtZWPP6J
bJvveuOWie4G6OxUX/dJzPWMVzFk39gt9pzMVjCY0IW5agash8KRPJXrdqoSxKcs9YpvB4LSXfEl
IY06QSTC9kt0gMvY6Ba/x14rAwG2VBFr+tGa3lpw9pdotA+5kUCAALo/3pQMTTBgqoWi+XgceAB1
B6whsZz6KdAwR4PvIT40SbJ4Wu4c/A44mG+UFiLxRqnNxH2Xhx6pgontpXGG5KKtbbrmbHqQMDtN
YtexiLNNdc4/mRd4y2GC85KJKJDAT4rHuIx+2bI8NAFvIdjXGw6EdOeZgYfG+BAYJljOmMfx7TVd
2dGqEuZ8Zf2K0nDHQfbE2A0A4uF5hPglAsH0Upvh8iQbRKDAzUAaglBjarpQ7I51CDl5vvPuoc+Q
+/q3swZkx+CSjZ975l/LrQFXV0G5PsJ10ZN+oPVhIJGag3a9uWaKMSX24e7yBMgxj2cT/EEfQU9r
n3Qobf5YbjieFnCURr9JLc3nn8KN4Bs1Ykyh21bvxanDyq5Sika+DMQctdXWcpOGJet4Uizgzlud
+XPrKyNUaWYE69OAGXBxdcdLI7elBrX0b6dCRTLXvrc+DPSJg8Rv7qqLtod3wCP0XgJ8Y+UE7v2U
RAq7vjQoboz+XdX73gYzYD+OkX3xzvy5+FqN3SDT8UstAfY5lNNCUTkhQExArXbQzr1v91jj5uhb
RYXJKSg4jkuou2YgbCQw2PszRauTIrzodlTej4Zp9IkJneK8jacaLxMXWi+Igs6Y1GDfLSXihSF9
w9iNY+Xz6tsdyqOFbliJVN52zgqq9hbPAqd2cAa/1zKx5jKcFztF9//UrOGkhwOaBBGzroNznMvP
srpxtrfza5Zf83lfZuesSRbMRblZtC7Hrnvqq6PhJU29k2rb8Ucc9xGch7gejjQKFvvItUOzLkGe
41oRIia6t9QcKnocagiw4EzESLQEAUO2P57xqsiHAYMpL+HZ65q9kuWnxr+5JNGXLio7vl3rhyqL
GndfuJ8WhhH6bWeA2Jx/IScp9CXMcG2Gh6SPRk1+6jD8K0uou2FbmfoxQyFbd01IvCd0KuJcG9IK
B7CbfU8ghEjo38J8rPYeVXaojP5QrNCAq8C2qtqNWi66CbfxXiRKdgmFviJPYI9rtcnc10FniY1l
4Rz5WGGlxOgQq6W/jtgYbYtKR34IeAAD1opmPGcc+Nq0JYOe6nJOoH2xmeAAKmgTCM9OpD4Ga+1s
xuUbJrM+hlt9tzzVJt0RLmbfhYhE7ZJgWRB3LRu2Fo4/6o9mVvmzZvqZ5uxp+WBbJ1d/qAniDQ4B
V/OghNIERWkdek87FZOWejPGBNbHDPhdzXAGzXsb60DUJNTgx6aRoGC4EUDvTf81ygppQJ2gtRN4
yoMVuvRXBSE1nLh5ZoU5Eu/WxkyZJnwCguhYtzFZTlyA1oSKH2M3aV991sSCJamzHUbgX7CRFCNe
VdYEnflWaqD01p3vLtxvjMX3chyz9hCY4x6+lj5t3q32p+1EyBcjcT2sGGXu2vIXuOTWRjRxpKNI
TJzl0ZzKlC5vxXyi7Y6hbWA1JGDymjPvfWh6TCwSeAWysPZYZIxe3Fe3yujCcjnr1vBcuvx9pS6W
j3aQfW6A/+pBhhbxDQdANi4p0+ugzMmr0ZpoQOe33HT9WuL2l4OJEcEi15Ie/ZCiwGar/Dyv4grQ
NRgto4LyG+58GdpgkMW2ww8a8xhYQ5E4YxZp+XPXDHvOoqo6qunR1N7a4iwqbF4MUo5Ng34Lzk2y
HfTxNNGNNLzTkLURtGvwHm89FnA9PhnFc4F75uLJmdxkzSBwkk+h7bwU2KRG0UYU47wO1/zM7EPV
EpCoq6TAL88sHKh6opuJmo6GhrG0+1+QJ/cXZELSyvOCHkOTOQUAlXdPpfnWjtDph/aIDmUh7Qc6
On43nIl2cuXb0n/N9raY06UZN/N87vPPHpY8Gbt2bh47ZKPGN418S9fdFfcAyA89HMsm3sZrdnOL
HXEPI0PD2rxphghWU/jW+EWzracuBipWICuWtu/dbc3PGgYW+iroJsvXGaxtV/GpwIHOBBTXJZif
DgkFRNCrrdm/ruwB+LxfYBQ9az6WBTFisHxN/kh1NNiNkwc+S19oIiyhRlfnctObyAwLhC56cG0W
NgzCdOv0xHntm4h5Gf+q8+OIAVQMBXEOmMw7TODswgw9YASNNLTUuzu0zLI2mKrr3FnRADJYfU8B
8QZWWe7n5SbZpYEyeb0nM7jfu0KW2PL3d7EgfmVg0Wu3Hh1n8g53mCbft+qmnAdLPlXaa4cpZO2j
K+HWsqvHZ4e8Dg4aWOZhJCQeh1cBlTcHclfrkEUZRNiNb30s/GWxvqe8SJsi3wx4asas+cJGno5s
2WHabpzfc66F3Wj5Uw3JL52mHp6KXcAN2XE3OmzrG3CJ1NBGgxpO1ANyBxQdJiDFZjarpLM3tDlR
c/F1LMG8lNgzOJbplGjCDgxXxCXCZIXQIZAjK/cyrJe+cbFB3roCBJE1WgiP75F9rbGDxXjsIGgN
x5W0A42kLH6qbFcsGMt+W/UXVu7s9VabuDaktVPOkrz/bthZyINEjcKmYJYm3Jn2A0M8F3geDC5e
61Yg9zHmyoeBa+gicq3ZF7NQNdrE762PvgKCB23rrtvOcNWgFiagxcHInqV1KqGy0cEOEQNBzcla
iL8SAxp0pxrWQs66JVp3XM3l0Ggy7QCsGqIIVwwyu6wISacw0rmiJT4PvuqNWHbTpUcytUwz0FOA
Mar6gMtuKpfIJQtSYlh4ZMO+EcI3rE8KQktG+miypT+6rwXYjWVZht4MhxBTi4zsfZU/egsCmPFp
kA0lSC+tA0Q4jyZqFguiSugKb+cJ1M9eBmPfBZ6VCMpiMc8BITJg9Q5SWRhzXnGUYOLFeR7MIuaD
HqrsywEIUCNN7SzsqP7mDNu2uy1ukSrUIjrwFbjSn8R91nuWsAw69lmRcJQQfNai3qBB2RtR48xX
D6aE0BfCRjSCAdWsmkVq1EPs1HOkI2s8TDPmJU0SecAb2Iy2HHIFVSRAcmmBs30tnwoOwSC6rZaD
vWLTCIl8+TDLJyqOtEnnCbrLLH+opxx3dYPmIYwbUOczM0apV5l8X6oM4/kgf0/aHmV0DhTe3Wiy
DfLBiyQ6WSCXouA040pbw8GyXhacow1gDs1ykHKuLczf7rPm4VS7D9pqhOigZNODNVQbx51fLNGF
sEoBgFdhIG8K6LI37w325nPtEyRH/TpDiswNCnGSHHryOA4X1MhuO6DO4g9T1+xcPAODmpHGMCrj
yEDHUKGSF9kUST3m+Hiy5ZabWoPaKmS4nf1QjOTBsttEG0yYUC3bqrVQ7qDOHXccWQgmqcAwHgJV
yHBovI10oEzcIDlCP8EaUeYYLLT4VkO0ZXcqo6kDRNBDM0vrkgSzNj0sHjKfwTmUbovB+CKlcDN1
FhJ43AsmoG1566HaBLUIyQgjIJAONWQm261F2kjO2laU2U2K4sUVIpx4HVjVAuuf2rdxopPOhcmo
sckxK2CtiEYg7EJKoc7rYIKoW9XzU2f2YODOuLo+UAvih8h805QQmtNvVBteBJIDeKEBj1H+3CAY
vUwm0tSy8QkREcRHUth/woHoVnQj2hu7vtL8YoAMhfZc429MPmPhvhqIUEOdZPNt7sptXfNXk27l
uqnJs6aZka1tYRU6GHW4OiYiy9OUVVu6uIEoPhngjLnx4NhFw6amaQfFCPfkwtV2VdC8tbzIqEyU
n21AKyhF5HrKUU83OchX1IllCclwMRxXhBpTTHAk52FhQJvKNlJltn5eQFVojTNYAw1YK3bz7eVI
ipWb3MOArQMF6yp0eLNKPi+L85xPEFaHwnV2tQcSuPV8aKziAUaMoee8tEPi9fdQOKRQ1EuWCYjR
tLqPDbQOMV9/MPMT3pafKwQQPI1pRB1v5nGG+on0xxGjo7r+1kFORWOyQ1F8b3B9uSV66BKagphv
6owy5kBhNb2GsIDA7Y6YaediPxrI6wwv5RlixlpFLd5ar57aDrnZpGJbXGvPiPLuc27VFbnYVYe4
5yRpIEFpdTQ8xhhueiB1u7qvcxK3cpPRBTIYMrDFpnHB+XD3POMIgTQwjNeBwryZ8oC6Imgxt1tk
0vfkj1uACQn0SuP552SYew4srYDnIoWT1mxo2wGDNmq8O7qV8aQVkdM6jwzZQanTUyZUQOgBtrUk
s3d6h+oZdq6ovjJtDrlTB2pGQSMtHPllSFwTE5ivFiTAWj2YK77v74oYABppdh6BqVZzl9ZmHWaV
GXaDCKDnlZaz4S+2fXKLW0FX3ybaYVJW0PfHAZxeM3bbYw65ZgC3FLloebOts6pf0e0U66XrHb+w
a2PP+iqEpfpWCOu6cvOYoeituvoBCt6Y4Zr96p7dK/I2wqv1nvzPVX4wK2PjOPzFhpqCsaBvqYnc
l1iRpEee1j8MjIIMVILzew8a2LJLHzNLi22bnzn41vhkwKUYXWuQ37rZoStQwbGIzOveEGOgkzqw
B31rwaLD71CS61obS0zRWXvueJHT45CQqz8qNyQChX4FdQrpIPaLkz12+wmorAt8Rp10tm446h2T
auDhDYE+2+caUAKtkT22Uw8nvG6vGxmwF7L1zOGoWw5kmJWGLMk9jnhEIv+mKLtIVQULDpW+OOce
RFzVRgIhMZG5FW19mDJgisAhtGrrosWptwuURFA0ZOg0tG+if2pxEqwr6gTDjqrug8GJUvRwOd/X
iIeqvtt1okAH683dSfQbLTAgm+LSF88mlFbY7AU6PLpAp/Yb993sjjMHMuu8T2SMPGSBWo2MxVYg
zkJrRttPctNNWrh45sZZWt81Ld+dfiQqLySm4PFCYUnAlVR1ydLvawgb9NqrYYB7ebftq3hg90d0
JQMCQBTeSwniX2A2mPHTylhZ37QwAk/b1zVGpEAW7w3M2/YqoBbkY6Cas9hdonfAqM9WViIGo2Ll
nxUEbxeMU8rlUGR9kjuon5HQLwR28iMLjLL+kQC6LPdWNji4pwvp50BY8xV4eT2eBgfIff7tuUCf
dcg/tMa2tNu04N8GAQJTNJFb/2gqYRRjLH2zMbthW+huCjmbk+PuF4GcBvar2PT3MVEPR1m7mdsm
WFCtGAITvUIdlIxa+tYSoBU68OzegUgT8MQyf1pgzmm3bz0rUgcTOJxlmDJdQ1s8dwhzVJbPWvOS
sR5R94F7VtowhlZDiTzsa4SqDEcc5i+aExlAW7XqUCFdM9jzRHY2+CP2m60fjBJFNhYZHbqIFY5v
Tfyo1E+Z9cFk0TCDl4/srZAgRHcs5gD3aJHvdYGDuBWI3hqGJmG5afXblgCU4iIaEObKpt4USNBq
qvxmAgDhoI/HZdgQE+mLja9Qixv0fYPJ1457cT09Lwo2kfKtmaFwm536EkoG7QlWw2FXXqkHth0Y
GjrQzWFme4/rmH5BQq/DwELnm9mqQFtAzY1yns5VwAnWDPzcI0vXNxVMLJn1lakspV7izSNAbVyh
C5KpBPZJGRK7EpaXAAaGGeCBvZucbDsU63YGXFl6Rjxb9Y4N6P5glLep7LiXCxByLOViirpOBppL
UhtufyYqP4mBdcsbfQGfSQnyHlZhKhsrXZwne2rCUeXhrCEQ9HMohXXUB/ROrHdNIehoSwgTmASp
cDzp92aS2AtweFvgbpM5+IVpPBlTfXXyTw/gK6dl3IFyod3Hh8DQ8vI2tFskfN7P6L7N0wsr7vVL
/dqaZdR20JGwbb/A58yTe2kaFuqT2Niz2FaTd2iQ6usQBwOWsBug5le1AiUUO/Q66D6ZTGbqHmrI
XRjaRlu8bZeZ4YBeGKgyoSuhY4v6lRsdegqAwpucH1QL4Ya8SOZ5ftVXCeC6eip0GpkURYbVO5E9
j2+za+JwXvqQALFomLy1vECRd68FXV6mjaVQWkIgqjEwcafDiMiA6xp75CrfTz3PE9G8gVeZCGOK
VxvWjlWUa1XhE62Ia9RiPcE8tLPtVgzd9saWdTuKo2sm55bvu/aVy1drehcjxDPyF6KgBQjYxcFI
VdYYsUbbV0bwWIhvA7kFvMGcNiqyCNT6Fg296ihtEvTee6+/lmjgjlYdVnONkb4BGOqntm5KNB0M
vD1P7DK5paBtWelklChZrMDl/fdSi6jD5oIU4GJdaLXjQPsU5pQfK+vGgYkT+mJxCsNZyBsU7XuX
y8BzCDDJIl1r9Kx0SZ7hwxzxYbyWuv4oISxllNqDPT0QZJ+tU0bljBEEedSI2NvdnLTOOVN70nhx
VhlfhdjX/NCg9TUMy4Hq3hQIo3NCyx4fchjFoiP65CobSaP6aZrC9Sdy62X2VbULNh43Aj6uYYZj
gQKAwCy4bLpjDyibVsYWeRoewxBPKIzcClZz9bXmVZo787ErgEwj3wzhXQrsHCE6eyy0GpOLDw4i
bmFOkTaDCmGP6DuM6IhNNTYUOhj2CNzbEnE+dqlhnBVah7SPPeTpnOqDL5YKhCD5ZOfVnvH23cMY
vKyWuKDGZsXX+5/hyBmbmdoM+DoXIPvjq66hwkcYWeDN6Tvjrsc7mcvWDvgyB07W3RSYxrWbfxTM
3mgcGSBC2qJXMc0xowKkH0pF6HeU77J3wwxiA6YBTYYe6L8D7BsgCARGwiqHissOcmOgHzdrLM3x
CpWvdDGBJaKViKIlNvr1IqctGuobqATcu5HUW9GNkfusWECDGyGw1LyBgubIn9J7ydePFq3QaSLx
bPfgKoOvierLyt87ch6gmE15tOJZjuJA0Qyy5iw0Mb3jabGLb+/Vt4kmG1UrZKnd2Ea80nDpsDrw
W/z/Oi7AfGDee2hsNzCJCltknvBtQKuuaffN/MXr93IZUhNWgzOGqdD19YCxcRTLpXs262NbvOc4
KuAV4hfO52ivSMIXtJuaK8mzUBPIUmVWPnIX/bi+1dJGFcfC3Sz9Buh1h66NmDcTZo5ycRo1JK26
96yVkHLNN6pPmeEmiwbgIZ/DdnAjB/1Hwj4FlPKovEosVQk9gMp6Xq2zVS8nz+Ap5lfCuoECQYkN
bqK5UbKbgZPMv2edLlsiUjHD13rLV2jpktyMF7XRkQlo9ZaLHRd6rMtxC1PLBKFRW+7+yfzHQezr
pj5V5DFH0YLji9lwfl3L5RE1hIWqvPz0KpgfMevT5Pd60Wox/abTnVJt2nIP4VOH85I6Q2CVBHRk
kYTPIiL2vpurM/w692Kq9p6j0qLEOuY8ncVOG1Gb2uWhccwNWWCogxjJJKp4NSSLZScKmqtw/LXM
Lw3tK/OpWpHKfUzkA+NGORoQxNxX1X4GGUIsqDVPoFE4ztlejgPyACOXJw0dGg2dv0p9sumZrs91
9o0THey6o8XTpcB88clGB49mG6fatxByBUlzJCieyANIA2RE/2548LQHD5wyqm+0eSvFuRoPeX+0
6gMpDiU56OsnXlOoj9dpKcOO5vFaskvRvbX5ulc6g3oEJgLoCuZ9r8P38dNZXwaz9sE9fOhsICVD
E9XoVgL1AwLoXIbRxSzXtfQ2fbHVB3R9UenGwoM/TXF1RghjoEs5VJdeav69S6Aw9AWNaiTNjwJQ
zmJusW4zCoeE/GKxSw/Qmg5Pveucl8W45KQ55Vaqi7THt8zcxFN0wqz5geo+Csj9on9Wa/cxtS9M
Oyt0Zahb7SVEdJvSSgqEE4rBL60/1N79rcJy2TxqkOsHbWJ5qqqvHlafKgeiuRMV6rpx3BBXww4G
RWBo+LYgILIod6vy8/10dBqCNnaLiSJG35duOUlrRJ48vcnxkw4vvWvH8JOMc4rO2XBzvGtLW7Tz
PqaiOaucptM9warbsFfzbmoKOPd6W4IiyrK+O0RCmCfPW1dHTtzQ7aQfPXrkDKNtAjmJDgHnooee
iPmot3PgtnYssiHN2TOFYUfOUqt/dydwtGxzq1Av66UBYhWESiCkAi5g9VSytAPerF+He6UJWklc
ZyDioAGSB4hxLtAl1JVavSFDOnS7Rl9D+BisApA6UuBgHHpAVLsWNyDZg519G8x6q+rLhLrOOOlQ
/rohL+FGbOkfJogNOip4jOg5htobfYamCc7qZxzD7ElRMH1wxuTsYgt/nD4H9/84O7PlxpkrW79K
h+/hxjx0tH0BgiDBQQNFjTcISSVhnmc8/flY9jmnzC4WO3xR9l9REkgAiUTm3mt9q1uU6Vq21un0
LhmO8B2qbibctsm6vQeTKZusvxfzt4TEhazSZqHf8u4QqBumKBQWcekSO8UPybcmV5hwcWRKjMEZ
TyxvrsdpZTJwmwU608DYozBlXksBYA+YS5yYdsf37FNHXQrDOtGUlZrHTNXgNexOXeoflSLbQbvw
H3pKLKX1lMEZKImjX7KemstdU/CfIi+jWNrhORSLLU1QVrCsNhOSLHXKd89C4s7pqdtOCbN5a979
ZCunG+TMWrKjrtbR3JP97fRECvuNqdx3KKLgKRSGE0bbbnhM4c8nyxSLVrwopYMg3o0Nyzgo0vdB
selK9hhUShdSgk0BEln03AuekXzw6uajK6chwGkzlj+CE++LugnKpoUfEjD7aMKLFV/YECT6fTvc
a+y2+6XUrbuC85UfR3YCrMtFVgKWy+SaFOu23LGw8NFIJAtUyNHt+Fb0q/nRLJeqcUy1RcSO97sB
hXmNBCH9XuymnKN01TBo6m5A7DZt+mOypYGCdCLd6g/hwdyKH2zc9Rvriifu0medCfJjVlKsUvgs
s2EjsBXyK9LfC3JE5RycK0aRWGgTBx420Y256e9Qy/Qf5fN0x7h67+9ZwFeiLf34s47v4jU7KS5/
0bfnoxHJ9HKp+CxibyaLNNs0q9ChyWaHWxOC4hWP2gX/imKdLuQvHxRklTK2tDK2hUA8mMp+hLlT
0ulAk7TTBt1a6qgTprKbWV+mPz5UEyVIyiYhSpeEAhJaVh4i9Zqy+/eQCeWcgwt+Skvj03lPq2LZ
ui+39GYWpz80RZwb0b6/ZtK6NFDOJOR9MuhmUnA/xewmVFeNcc0TcvHWnWlGzVln1ZhloPH2InKJ
2qMmvz2hXBiRzgmxkF5J8bh0rc5FpEptJr4MBKQn+MYA6auYN5Ef21V5LSXigr1YOaexRmLQCn0k
DFvDvx2ROnWFtBKAIJCEaJsyrJ8etaHE62Mkg4ZCKQVv9r7VckApOKIJKbSDdYIRy9GtGggPlU/R
tC4prpU7NbuiFP7pSvqNxcE8Odl+GcLsjmYxDBDpxnxDqYVzSl9M9rHgEzIL+5l5eg85M+zueu1h
QC8Di5itHw3tKbLNEt1dTKNTPUjWUpRa589P8MVvdTYTcWcKSk4WHr2fZO/NyZiNEt5l9U488ry4
ExbPwaJdhRvr2kf+XvqtnMNfK+LIm0bEi0ZnlkWACw8bP/joGDYiUS/dncisPLGrkx2peWm/2WRZ
9+YtqiA3ca9Fe14a/+bZ1DUUdWHUM9/iqXdQYK1mTACBfUdEwaJwy8WVieun1/F3d/1s4jKGRFIF
Sx+3WyR3dum9yYtbGkh26H719uezCs+EN5mzuaH09WE5P4wrV/l0/N997pnm3ajVpBqietqqtAWz
NFsTonJFbX5xzJxNSsTYy/nchSf4Je1uezjB7l8JU7xp0dXGN7JDq8nutoaXPPev2RV278UbdjZh
hRYb5KCfsDAuUfw6DfNttvjU7dK+aRfra6PzgqlK+R8M2EgWDG0yQJ2oOAqVeMUbFWFK7tQjYqOi
ZzOlFp6WCLtqitddYH5qqGVVI9mm/o5mWWksa3ltUDBtfujsiiOC/mT6GI2k71LeRiJaiGwYbwKL
lZTYA/F7m1lNWflwF9TysqoiOHkF+xbpyprg905Z5Rw0a8gxHe4BRUeZv+r0TAcFWfsUJK9yJ39E
pVb/bEZdmU5Ow+s3w+4cDTslWqanFcOud/D6L/o1O7Rt7DSr6B4qwka+9W8BrDvxvmoWxVZwrV1x
ZXxcMDkq56xXJVe7XFIjWKkYkqAx7pt9tKkAjYxr1ITOV7/OVqpt8nzrzy2ptNP2BJlg07JKV2ir
/73nzji9BX+Z5XsdFA8s+HE7mf1CMdpw0c70k/58eX9SU393ec8mLQ0/n6RoPHmaMVECOSCpFtVj
h4Sgiqk6qNSM47s5fqXdmhPAnX+E4Qc9Sl4fVOFO4peOlsr47FPtVJsPU78x401aWYhbaKTpVJcF
nYCoaNlj9ZMoyul3gvGpAATTe6dg8ObFo4a5vu7oiLUfKrKYkIZUWry0ESqlnSV+RPF9ZLIfvBPm
+67nnRLeRsYzSbfIU76qbLi1/K2i3lS0/GVJt7UI36f/5lPFleLuoBvVpjRMO4lovKRraQp/JOk7
8WKg4VeZQjts8v58KS+YrpVz5q2Oo76NOxCiFVoSqhsIW1MnzsRl1Hypk7CcwtUQPuZztirZXKnC
6FhBeGVJdGFyPofi0kcuhAFL2Has9oG/HuTllZM6zcC/Gx9nM7NcBGooZAQNajZyPd5ro82NdV5r
HN0//vwZyqUvfzYPq5NvNEONjTfwn0WEEWjPi5z0Z3m280Z3rW5cN13tqiYdvGlw+zJ2kRuCMfPC
xLPKtdiutHRaijJ6MAi+aVHdxpr6rAzlwRKpqab6vZmzlha+TLJqpSZb6IbwYlG8ZL+6M2h1+O1V
wPjpwfndBTtbnNL2GfI5kbCQA6Z5qcgw8z3fM5afJq+weGN51+aFS6+vcxhu3zRFUod80tMpAviD
0v196Hy+BovE5VJemX0unM45F7cm6C3JMgYWigBj/oHReq3X45VN66XNpX62Voyaoasr6fTILKv3
EphLRbxNtMrXg6u66i6+95fx6s+j7NKJnE2jLImB65R81MDTWVIGb5XCloYr/rMLSC/lnPookrmY
iR2pTZQPFyoriVM6VG6//2+YLZdO4fT8/PImaAQ5b9IR/3lis/Z7+5BYXo52a3++nlKFr5lLL/hZ
Ff1soZfoQSP0DadSQCAyVxCIeOTHBX/wtoJzea554yXudRv/xWFwNsnoQ1P4w+niPT1pDOVbeDSH
z2eecHA+1wzGFxYt+tkkk3WmZal+xsWbajcFQ2ygPaseh+LREGu3Mq/tfy6OhLMJQI0FiK2pMm5h
oJxAg2wAQG0v6GtfeWf/xBv8ZorRTjiEX8ZB3Ae6GJkM5dLpFi9vdMv3JLd6lTMvHuhxO+H+Kvvy
wtR8jk/M6siwxIIlMgl5Do3FReoUq9H+RAfpyE7iXkMDX9jSa2cTgawFtTDIMk0TpVtb0bzuqtvx
5ExC1/FvPf/n0MREFqfQlPJxi1pbr06qEFvWr8AGLowt7fTA/nJDOjEOFQEt0HaoSjdRXxLtflIb
x8iCtYgKwR/9a2uMS9fpbAqIU3XQxwRyiIbJOU0fqbliAAkXGY/nc+X5yghi/Bnr0VXOy+n5+N1g
O5sN6Ej13dRIPJvTQlxE7Gl7NvHvD1cjoC9s3rXzh18tisCk3799YtVIsZ3C7ucw0iciv+20GwOv
9ShgH8qRBiVX0SEX5tJzOKLuB34tnfZ+UbJOpnjh609S1S3/PNYuPTVnU4BsiX6BWgIAlr6l1zgp
zp+Pe2miPIcellOs0eniZiBSdwV7dvNjCO9O9WoIZNpiXOXLa2yVCyPtHHkIHauSQadyDvKrblbo
fe5m2o4CzrA/n8yFO3BOO5f1xAzocZ4u0stMZ1aZTpalw58PfuEOnNPNFW2qlKABExanUoQIWnUK
9Md/PrZ8Gpm/eSTOOeaBhm+xM/8Jv8l3pVNtm3Xp+Ct12ayKR2jE3uDOG+ke1wno6uz2Wlny0qtZ
PXv8TZ1MbYhmIyjitw9lraxTt1gcKIIuGiZ/hAILhB9b/3DtA83TU/67Uz17+tV20KzEGsat2GDf
kiYnRu46Brs4QOEWfaUG+ckiFj7q523KbifvlujTdQVpAjbe4GFOi5sxebMwMmkN1vYYonfUsN3T
3bx5HWnah4OwmeWa1uReFSBl19kdgv1lMqUoODB3SMbSJHdUOu0XVXI9hlPAbY78/SZpu4WSF6Sw
oYhI5AVsuG2HyD/tLS/qB7vgC3XhLlTQFOgIDmeEl8b73IEvF+8EpB1TQsIAfecABWMIuGfCx94L
4bo90Td79NPNLg0mT/Rzr0PhMAsYEh4tdIuZ9aMoiH0TdznFGSV+9v3j1Dd2N7P70G98NYJK9/Hn
0XZhJP+sKv3ybgnjQIwSNnfb0j+2OIyEK68S+dIw/rkd++XIhp4jtekCaFT1p4KsM63vZxm9tpEd
uoxabVpt1CZy+inAdmvYgUpLckKG1QTRUbEw3J8W0lxf495I3xqdTomauW3RbmsxXJlTtEyV/FbN
PhNsac3QurmhL09JCrm2bppdYr6JJ4Hf+IMgsj5D4ozBq9bx0jY7SdzhSDGKXZV9Ezy1KJUbUvsq
7Lo0YGS0QBbG16rxvQ5VRmt8tiIYQCFZp9zmsSvWjRUgLcrwa39LurVodcE2cQL4NSF5huio6bsc
vI2s/xUyJoYRtVh00uYMN60+eqmGHveuyDRPDV11NtdhdRMWXj6qr32irGOFJIouw5JMxu6NOXSo
8JEyS0VzzNXeAXzo9hiB/PzVUJZzuZX7Z0OTnQJVmFFurcm3u8lwI4Inut1YhZ5w0pVih0smT8k3
lpoigwArkc5uLBwLS7jLOgK+6QmH5BwOEg5yEAcjeiFdcdRlqQE7cAO8PdKA4n8Ilp35NupoO2ss
5ierRTW6qTk5OXGGkxKv00ZARFk9JFhL/ElbZyWN3VJZlGSIdXiNlPq9T/ZysqePgw3Wj4FTfCiZ
tBzx/qnmtxV+qtDBy5Mgl/12jvPZQvOdIlHxRew+1ao1SsfUjK9SISrFHJdirNp5L3rYOB0/V5ap
kS8lKkc9HvW84+2uZ2g+EAIFYFv70R0K/xDPMkRSAuJSsmOxffSN8GRV80Idi7Ul3laQPILYGVnD
jcJDOKWOOEtu2j4G6qGl9VtPqGDV77ycvFlE8qr3iwKGsxLnbtbhLUS+OaKhnhNtGTf6sTOQ0wjc
GPFV8KONj23m5MutNeyg6Xdc7Bvp3q9/DOK0EhuIHIZ4Zd2oXZxfT6+YX55BGG2SxB4euCMmYkn4
nOdPv/wKAVaGobAaegXhPoFdZmaX1MwMBLhsNJeTdQo5kjY5sV2ZuGlDfyEn3EfIBrkvUQyGSyAz
HKx7oSqROVEfmN8k5a42cF7LxWrOyKPHmWg2N229iQfVHcBIZjUFvx4di4w9zFjoAbF56nauiOJi
YZGUa/hMGyGAsWpBV9bJW2zZnuXGYuq6hdowCKgaGiNeAg01ROSmWe8S/+RbshOGyD66V1iza1X0
l+X0qKHO6LP3Qv7w0aEGCLR6Rt1BGh9U9uZhdTegHEkGlP2CScoMavhCc5Mmv51LbRdEpGijJiS7
G1ymtehzw+5LhCOEctWSsNBxw00DJIcmvsmnl6IxyXjxvZQcHjVqmMQ0Nxz02xCJrUhiz5AoDxPG
OvNFkmgzjDCVCsXVkWuLqEnT6KlAbF3UhJO5cYUZulx3uAQBQDuG9WbN2Buo1w+l6Vh6DVuj3hVJ
SYznoOxN9IodMnp1uu2zjykP8JGss+pzLHZT/RSK5qKSFbcwb7oOllOwRDCKR0Z6FgWmV06+mQQq
svqTGglOknHiYvQttP2qKKMj6ZOEuDaHuEO7ITwqWnOYegIAY8NRBxPPNXXq6C4Wb4YG1Y4wr3tw
CUPUe7EwgokpFnWCzsXysuLOqqtlb4abEXqYeqOOuH7wmZqSsDoZN/RJsKX6GGUK/5evkpA3Z4wW
cqW0nVMAO5X8xtX0t1J8KHEIdfRuwOyI4jrtsmVo4JbV1cWs1xSvmbUK5NP6d9v7btYkcEJ4hBm2
o1odLI1GIQE3ATouMSvcXotwpr5pUuLo9bcPYlIorJtU/lGVsGJKVE/Ew4ajXYSWHafMyEbnzRR2
sb0tpOr+JJ3rm9c2zW5q8cuYDgmPhoC1TRD2VtzuSwlD1LjM1BddHJyqf2/M27xbi6V+k+W918vl
shBHoAKgq6M187E1AmkR8XUba6PiHiQabd9PcUANPXz3dbXtYEDkyYee7/EUIZtWFmJy1xafQrUf
SsC0TCtzsdRouop+ehSZ35LwGcP5UhbIRcfHlYVHK3gXm40esIKRONhRChBQ9cW6HhoX79lST74N
FEQ6kCOzeOqbrYaCpzT11zlBhhgRvp69hWHt8unrrj5m+mnaMxi9iA4TxSuFDeFc8Gkmx2QVlcTf
bXMgLGc5xL3dlq4m3ucl7xMZJ8VXr1CzxFZb8UgNOZ7G1lqIEDNkuLIdF0M/JunKzL+MfF33eGLR
m8/phywQ+MkrQQGlN2dkXUVIlVJq+v1WbnaGlcMQwNap46nyu+MsEkKHRhXnSYzZIx1QBmnWQ29s
G6TUGK/KCH/dWilHV6/1fYfW2mhehDSh6Y/YLkekmYPnGUEx6NFuDoKvWMWT1j3FY8kC71lqkaZq
5TprOJ0vOPXAstq78tQAl39k4/0IJkSNqGzhXhuydS89jME2CTI0/hsrY8sb5esWVYgxSl45PfTq
u1i9TPgf5vDD0lVIDZTyM32twnJni2ELRbEMOuS5xp1PxCTy2ey+RoGkAHQx0X+JU76NJLgAMi6N
vn1Ezolk2SiWRRJ+pZLi1c1DFryo8ANbHzsfs5zUPk95BhcoWKXF/KmpAV1+48uULFvQWlZcvj00
PsrxQnBkGYG9+hazU8tTRMpZuJ2C+jPDhzdlGWAGrIw0dz6CoYPwoUzA6pAopCO8erythcY1bTEg
5HV6V/e6p1n3sbr1FemTgroTNclWz10lohvzUYs3cvUsSq9GFx7COMMlnO8K/bNAvpla1aoOXiu+
gVI9WQlASD/fW22ANZLyfv/YlUcNns6UG8th1pdBchqw5XaUEB/L+77+kPuNicx3lnHyAlUU4wSh
+02BWnnsHqPiQ9ex+rbpTT0fa+E1L2aHzphNT9KZe5Rie1AI9iiRUtpOi9TC6modeXGuRdSh+sTc
rOubCa6I3eo9LznJjQmSjORo5YtfaogEJ45pP2DhntBt6NaxSuoP7CrugIFJZ2LISpNrNFPQRwWZ
zd/WlLlyatoZqmsddR25FQtJZfkMN4o4TT9/KbQ3eRz3EbghJQiPaUSNpukpD/VIDv1dUN77GNx1
jbC+VvEatHjFXpa0PXIoXtmno+U8se1LLWnLMUbYkLzOJgsVX/owmmY91Oit42rj4xnTeqyDSYIR
9nkqBFcawAhoiCJyWhFRD6MoxKogbAON7K3w88ou5afK4Xc7xbP6atGGXVKGPaV8hmwoz26UHGvF
f5jUeNWg5YukjEsmuKlxW5Xzrqk+jeQ9YBaQU53oaRAH/TFEg1ebkmPUghNgI0hzi+xr9L33Mz6h
Yb7h5Yai8VXooDhp0WKEeyVkK0vMlxhDS/LYFJ0OoAW0G4V8Buqr5mabOJoi48Hqt21Xe0ZILQAW
iWW9iz5omKr/TvMB2ZynS891/DqyBSpmT4u8ATJV1JLXzeuFJ3uKnnwAIVaR32l4UuPqSSuh/4mz
HRW4rHipVkLsmZ2xjxNMmqfeqSOdKFIFDsVXWQKXYqDQGReNb3IDMPmmNdCZ6Samm8l8NFilUyPP
BTcORmKmpiBqboGdzirgDun+ox+cBLxgkBLN6YRdJNJENTOMYf5KkKXd1AcAvQsMR9/T+CNVdjrP
mjA9BPVWw06hCcVakQPe5ibeEMOOxj0J33w7+CbFIW4Jw0sDd0g/guilQNMv+LucsxYr5KaISNWK
pkz6HOtvancYrC8FiWogdU6s1auYh4YSmlCyzMY7GSXDVjFXgg5tSxF3UXqTMiH6Wct7anCwIztl
f2jx/cWIgk3cQIG8EuBTHIwG6yqGCuhj5DUbDwo3Uk8JkY4xKWAZnNQ7cXjElGL0m8bEo04042i9
iSMrveij7S1HnTGdx/emzHr6M+17eBlPongfBh+Kuq+HZ79K3DQFmsQ81/GmUSPMOQcSRaGQDDgj
18S/OCHckxjPZRa1TGWGgKsUJHxvEcuOQ90xiA8U4mDJFLRqho0lS66p+4dIkJcRK75mbzKbWYqB
j1PctRk6oN7aynhj235+x5fFhtpwjPKpaN4s/SBYDxKK6dosQUOpz2mZv6lqil3wNSX3Sx/vUUwz
kpkCc3bODLQm6DGUH1WsfNAUT+7pjY/vQkEz7aPhj4TgIc8r3DPdfafod5EIUcaSnEjuF750wHBl
16yWLcNftOqjQj9dnPlpMdn5ygOGhSY9tOAvKMtNQkulJ9sOquAIkrJPwFzMpZOVT0r5UIYkhzML
ncIX14zNKt7nVKPyB6Nzu/BeEJ7lfKcNN838UNOeT2/r/CEYNxKwWutZT7Ymyo3qPcDlZ5qWU0jr
MtrFEsr38dAFGELMex8NWy8cunZdNbcBuKigLw6GGjzmRPNAK5PRqUNI0JycUyqBeiig8J588l5Z
ZWfJin+ZyvsIZBEep4reeyZ9+u2E/7Sf2BiwjLBulHKjhqs650GCflAv9LoCLkfQXbDIEifUtYXZ
PEtJQ89QXlooBbQyXvV982gKzVbqdDrPOni+b/bPadjYNebjsJJapH7AOTTq5AaoPtPfYJHCYhey
auscmeKIalGSaliKwCJiG+xWWbvs0V8gY0gC1spxv9Y7yyvrBFjVpgfRQJChoC6LMXUyy9GNiJ2B
eEqvXQjIHax66XfItVnPl5Sz0Fgk7R3aY2Q4N5mFnSfCXe+2I1RaSmUtM4jpmcmmzzAl6bhz5hAb
he2H700OpQv4W8xir3vo9NLth4Q9/ohTB/EyTqP0Nuof05PwMfLkcCmBFZQlIBr4LCTdPJSzZI+M
p6Rj4UOJja03BEdoljlpNlzgstDx9NIQK8NH4FAOVAGPbJ27OP2sZy8i3M9vkG08Vbm8M80exIqy
GYOj0BIualSuD48iA8NHkrzIZVLr+8KP9grBn612003pkhDX5TTQsdTTZTSEBJaZnioGXiatLSoW
cwOlIMbz7a8G7VXQazuSeicaPuOxPUboBBVPyZ574yGCw9hY+XPbquu0CLzQ73cyG/A/vywvCYvO
U3cKQwcLYvKMFcvcY3gs+2N18DfzLvdKwuv9FXyOezwoC2mDqeRQHK2NtKxvul1zlzmZe60lfqmc
fB7RM0i9PqhUiLZm1z7qAd6STMZYiX12pvUq+au8zRdmBs3d/Kp84A81Tl6EeQNS9qEy7iylOBQx
YH8ruLH87z9fnQt9gfNkn3q2Krx0OhlcoE1iGT+qxR40uNrSvHT8s1ajmph9X6UG3VN8Ke0sPkIt
DScmVk4qnR8UbOed6qnUCmhDNoDJ55o5PXiLpitrpUtdHOXUcvml6EPsaqH7ErdfkQDj1PFapKw3
mjVO3tzxsSPXqu5QEwcnp7ky6+mqq5f4/SkXsmsRr4gvLtZ/z2r7oj4Fol+O01aTwfvl7GarYxt1
cEp4w8yHoXwJ4LgpPrTAtl3XxGg3ebVMQVYMvBOFAfNyHUP/StkEFvFCZz3Ztd8zzuw/D4RLle+z
2ljjx9LYtnhhlQhIXWVD37nyAF7o156H31RJ3FPG9WHDs3mOWkSYzNxlfieYrD6oaCbGvPm3zuHn
DPDLrSZTJJct6gJbtX5Kw9Bp2Pz/e0c+ndsvRwYJwPqQd9lWC1ecDttt88rVuXDd5bMHxAikSFUy
Y4DssM/6Y8aL5M9f+UJL8Ty9RWe6GGgCDNtk5q1DOaTwQwJ5SLPNRefPHyFdaFfLp6f+l8siqrVh
cWGGrcieNgbBqounovZGjSmagE2Kob/oNd1zzG+quPjzp16YUuTTlfzlQ/NZEo3pdGI6ulsZEFpH
cTUEIPPnw1+6bmcPKhu2MJuRPrJlE22/3IYznT7iOsmiuPIJl0TlP+eIX84g9lvk3ZrCGSQBFBYR
9qq0Qb8A9iJ4kCLLJczWzTJ11enDnUTLwqzTVXdKMo8UB/Cc05WwamLFA7xiJ4L8hTZt3UJCpGXp
mjTiJu3dkMV1PnVX7rR2aqb/ZsMpn204q5AcqE7lqoQY5btR2TV1sbTawQPD5BH/TDUgX+bqQzRF
n1poAlh50Dr1ycoNQpDSLbC/jATyUUFm1kEmdBMY0pX8HcT0D5KHMLTcidKERCqaeVpRRHRfasBT
DUvxFjKOL7q1Urt6+mFMb4lGsXAABzklT6rsr4g+WwRwvHmXYho66kO6jFO4JfP4wTLpOdEea+HH
vzc4zrQGU4IhGW/SsJVSglzZ8vVoUCb5Lg2/fn7Af36O/xV8FXf/uKTN3/+bv38W5VRHQdie/fXv
++izLpriu/3v06/9vx/711/6+817H+XfxfnP/MuvcOR/frLz3r7/y1+WeRu10333VU+Hr6ZL25+H
5zuefvJ/+4//8fXzKMep/PrbXz6LLm9PRwt4g/7ln//k/fjbX6TTvPGfvx7/n/94857xe17+o8i/
muj9f/zO13vT8uuq9FdRshRFNuloqfJpYTV8nf7F0v4qi+QHmciARZnsO6bnvKjb8G9/0f6qmyJ4
etNSDUlVtJNaqCm60z8JkvhXS9RU0TIl2ZINGd3C//1y/3KD/v8N+4+8y+6KKG+bv/1F4Xj/8nDo
uixrksKRTEMxTVM+11VliiTmWhXre0tCPZ2QKreSizbGngkCbYBCAVsUJ+ZU9PmGRRGAs59/B0WX
QUWGl2y0uZyhkJnzzT/+MxaqfPPzfyoh6J1AI7D+CQ25vmyHutzEjeo2kaSviiYivkxgf5Fb1AHz
To8JJMlo5+nSMjDDt58/MPY1e6Tq9LP/+LumEXp/+ggrbKZFqJprApH1xHgtpBfZLL67Vr6xYVkq
sOZGjzQzeAnysQyOEYy5DJvDelOpH4uNCR7N3iwpp7TODryI4S4pPwVL254sawHXpljbFVA5m9kq
W3sUiYKVS9fecP3B9jS19zzP1eLXqHvLQnwWsd4ACS+/9Bm5w3Ai0EmVE/bWekEnbEmLOXAWp8+L
Qm2x3O1sualse7XybOyEju3ZR8/t2Wu4x2lIaI4QaasYB0s3XRWqq+2WlI28I4yA7Ma7vXVzyVzv
b3FgH/b7fdq+CNiQxYR+VJ6uo9xS3TA2dxl6JZ+SciimqN+tr8XNEgiTcLegT2je2cvdCiZ+5tor
ti/+B8A0In204GhOxtac8qW9pJCYOEt7ZVOd4MsevBDi6Om8g6A8TOXBFPTXZDpWqL8IoSiccdr5
SRTbXlbNOy+w5Btdaxx+vp4b27v9cDtwbu5+78bEK7gvL05Xp3bZb+tBxXaWQoEG4URmzjIw4NBj
fafJNUevE7j7hO4e+1R4/fNTFVgvLED7V6lUP6Erlwsz6jmNpV2NL8g2T1/1cDy6oX+fS7Ht3rqk
Phzz24l+kjUBERWVR1/LPm3P1MRb98ClBy214Lq+vbn9NPINq2pwu9GjErsjoMxwqgA2d+O6txZh
RO7bnjpYvSrs/daZqN862yikfEeNkjbKrkFxnRofYRCxrZazJXtlY8hRkGo72/PELl1xs700qHdu
B1rH71lRz5tc9YLEV9yhMzaTaS0URV0PXed46CqEtWgIDm+HJFwZau1UXcF3b+ut5wW2G2aa43q3
rlirC/d238XjkkFhBntICFt4OaRUmD1OfxrIJEMQeH1TTEC9o9tI77ZeZLv0gJfu7e3+bb+XM2ux
f9lu4ZcPVNqhfVXJ1te3KhQsZ6opr9ee9VxDMZk7bBge49Y1IUS4t8d9q40b9+1tX4Xlzf5l32Uh
CJPHpujp8CqrzAQfqT1J+m2vzDYrrp4Wz/RoQyRq1yvX8pUlI8vL29l1j5xMlbscLE0pxLgv+xO1
m97t0EBg6sJjbYJDnMI8d1JwqAkiAArj7/6U30vFMyBH+nDFKpWbe9u2c12691aen1kvHt1+SPWt
q0HlYVgmabxyj2+3b3tupaOPtetugb3aIiDyLntI1KLeJK360ISoMgbirglz+NJhthYpbIMuuFMT
2O/g+QT5wflerwlBWq83D5vl6DfLAHZy7hpY0P3AoKUJT0tVse4CYTKSYBPAG45iCAUhlhjsDR6S
YFen+dwkpHtEHhSbtS6VK0NrILbWzFPT02JnU1cZ14xvEGWTo/tfKLwZS2KyOV00HK9F0bl71xVF
3elGddtF1S4PQDDV8aHwGzjOxuhmPpgk2jCOmM2rrqhXhvjOlHrLxQoiaesdPB4eKdHW7u0bKqxo
wwOhFbdBoOwxhgJPbJnXO2gmMYnySXwid0u2e3QRvTMcmRwCN4wIVrC0m6S27uZi4KobzSLRTw99
SjjYbE330KBA5xNK3wz9yJJJWim0L8VXs7tvlGjj2QevwWGUG5HDxFcOKWP8Frj18Bjor6CPN2Oa
fiDRUSGoL2wVeMYCIFTswJeEs65uGWMEUNkHV1Xzp9NlcrPcvHNdl7HDg+wawm1FB4fZyGDqhuVI
w2oMwImN1dG3ih8h5OFTOZA/VS092avCrO957ATWtAPTmTxZO5fzVSWGv2dYEodu9WWikfRMAdek
uu+6+7SvN/v9i2uO8UpeKEwSt3vHmYpq7WwdxHIqdb5sOcvSk1GIThYyyWRK+QRH9aOf4Xmq/4et
M12OE1nX9RVlBJAkw1+pqlTzIJUsyX8I2W4zzzNXvx+Qz3KvfXZEB0EmqCVTReY3vIMcwLDhDTD8
9MWzLeSxydPn3Qx62fKE/Ic7n6OBMBWf/2loDX7l9/fTSmZYZojp2L1VXb6RXUuJE6hWHtbyMZAt
GKIaBFcUh7SR27tN2djPx1X3QM/nJbd45zS7u+j15LAJHOOqeX94Ou5k1ewfnkPko3fPmyGz1rz8
JcCbzWWqJP/Yltcx3/ql8ZFF4ioQ+ct67QPVvDn5RMNCBvG4kkV7CmlIFVby9kB3qnjfITjUnZft
FFWm+aNJmvuJl3JC2Yh3fxWiYWZU4qFmJe1yW18l0z8VRcFNGyXv/A0SvuNmx8pZsmSdL+yj9up0
eSdgjzerd/5biQ1FywR0SuqO2cqu2wPipaeJTb/si9XqNAA5XK0qWtwt7f+A7wGfEWy6FeS+7WpV
y12AGEar9UfqGa5Ud4tSbl78FJH3MdnAspb4aDkEbm891LM6X6xMVF10Pc32aGFymM+We/738D+3
fF39z33p1/8B37kHp8EaZYmqssT5E19lac8v+BtvhXMQ9q/JtA5mQdo5WCp94cTsqNywjJdblyHd
3JCquu+v81Aj1JLzb3dCL90Pc6i1nP2dW4Y2f0L88Pee5fLXT/+9vc3UD1NP2nVRt0Z9WKLGXlna
n9PlqXnUurNtGNJZN0xjq6omR3iWf14whR1agbbveYQzIDiEgDMfhEW+D7oxbdiPCEqXsd/Eb0EJ
dHNwFV0gPiqTkNu86VpBcypFZ9bwTPq7jZOd4xyx3ThLUFypLAHXVge3WU6notVyFCJpECPxyZI/
+vStqqbYIl4fbohM8Q8v6mnrm2P36BfCfPHKXn92x2dTSfWyzGQB8BetSeL9MmeV3zUnr84KhAJ9
4+lkIjp3CYy+RkUbE9/Ay9t1OqbxcbRxVtFqe6eBGK4fHHzunkQQ4YNYJxOgN/Tb4j5J9tLMsx2F
P/xAmxIR0XEsd5Zsg5e0UzHyR/oL3F/UfABNPxiuL1+bQxii05uoJntF5y14ibJyQCv3Nfd1dfZ0
g8aek3gHbzK9Q5V3fw7LnKvnA9VGHlcpEZYVkw860UCMTc0H36rNo9+/0R+UIHuybVn46S5Nre4l
UZqHLDAteVGE6OI4bChlMNnnIZLJiS7gb1NgoBVFaXdjO3T3kRai+BK68Wfk3OzK734IG+cUPLXH
oxa6+MXQRafvAkg7i907RH7tXJjuyzLSIG299HjSLKOvgwfUqhPuTbNxMXbiCAhZbR0j86KpUd0T
18kfw9oBblgLdW/8dFpPKH5vQBCqu64XctvHFUJt81A4mX4MCNIQMTLwevawn5lkc1N+tDG7BpBc
iHakS+noefm/WU71oXuGOi2/agqsX1UQIEqHe5MwDT7cwu+RtpoPuQjbNautv8nD7rs/1OpzPpkS
W+HWV3/PrcL6nDgZ/HL4yFCWwNuRbmMUWhe0aL1zaJuSlrg70g6c/lyo5wtmK7dNLvaNZWMokXnk
XWGoH9vG1I4DsprHACm4UWrNdRaKClX8LSyC9GpMOhrVU/7WjfiujZqYtThTwuyhuwy2lFfbGaY1
enjlyggj87rMgYGy96GFuvV8R5tmNAL9/A7O5azrobh1fWQ/y6HZCy/KnsOy3iIhZZ5xUTb23VAe
SSjleZmyM2fc9kEQPQ5t+F0pa3gLKzIoJCz6C1pk2ta3AdnaZR7sAZEfy4TAA0qYf/AMczo69eSB
rM7cl3T+qpqlstFxVnfXnRp91QQ6Wro2n5qXdwFJSYloWxAmAX+JFWLrZqIcPA/dTgXnvpV7ZL06
lF1bsS711FwFbYOaZFvob2aNtEvtuWAvm8S55lmKzXbcVZ8Tlnv0/k3/1tpKO5aT7gFm4UKhhwf6
s+6rbWbgoIhYRvBCK5T/1N0QrX8YIwkIIGRo0p66FGl/zvta3bPG1u/jZrlSp26260acRZUzXHQ3
EOcmxvWjcIEV9cJGfR3M5t2NWm8zBIODw0KJzYGB0qmhCu+QYMP6dfBQqNo50nta5vFxDEBJItTW
BdZpcO3ksUq68TvS+xFARy24WROoKkviAT7YvHpm0qGiOwAM7UoZvLSTG+96zwOGYQ3Dxo2zeDOw
NhOKcGj75KOyS/eprso/U8s8RW6HMK1L11VFZwl4s7TXalZaHnuzQhG5+w5et9lamSawjRWNfgr7
Nz+KwR425a6unfalcwP8ulxLO3VDNz3Xyr2LWlofiTW6K7QB/b0WBONbi6gpy6f9AQQc264e3E7s
N8+569a09JvixXBE91TmAPqcyjb3luUrjP7qMNnmfuzkK9NHYaEnEkEbd3iq9aw8/T2TWvvvOZX0
6XomzFtPqgb7IIvMP6RNNwIALcbveu6dGitGxDlsUBSP83oVe/gb5BV9TVCtYFq0sL1osgXM9N9n
MBuSlUwBLVVuiV96oA3X5QB0rTkhrLmZpYqunR9b2z60aDe7KU/OaLN76MXdumo88xTbyYiAMvLr
E+46Z8wQaYF3+kPem9PO4NW4O1XgrOhzic0yLKsmphHsAEVqdb5dsYZLN9KE8dr1aHYuz1VFzkfr
wKAuaqtEWtL587yDlLp9CoLmlAI9ePaC+o4Zqf0RWYiyg157tKZAHUdR4uQVJvWGao73YgqzpXKa
FgfpZtV6GpzD2GjOS96CRolbgwb1EJYflm+A2GmBqmpl8kK2lG56BIrfswr1nb4YyrMFKeFbg+9F
oQ3huwzr8tAHXv+otUX5LMT0OUzJs06HHncV4wQhu3yfOmO24yXHi2t/bUa1o286N/tpWnUPBMDp
T6yHw2kZhir/vUwth8lzhq3oJIKfUa2FNLcNRHWAQkMwuYXzQI4NaqmhdVsuuSFLY4AS55OWWXNa
ZPwsnHA45rmlXhAFKrS0fEEzgwFgRaenXJO4xyjuizcd40qj98u7GYMs8OP85Fh5/iypMZU/EEYs
dj72VJZlyt/uAEy7c4afguwSJWu3Jm3OfzQCZRCUjiFO9v8kBlCWoMzb+6iGmJ3ctA8jxqvSR6o1
6e1S7VUaX3oRFbsyBY+cW9iD9KRGmZUAK0x0DY88U2kbeGfjNTTy+KLnYBWq7t6PdvHhhFgHIH4+
bu2+KD9i9I3dqCjfhqHf1ipK7mlg/BIqjq9OXhbXyrk6PZULMwAjRN1OWADulNb+E3uxd8dH13oQ
aQsNhdmD38ofbY2plkH98E0rQ4T8CJL2rVfKt2oK9nY34Z8wBvte8+qLmRT1ZZBTeInQ302HZG0r
Fa8Dw+7uozMZK5SukLeTYXcP48HZOhMYveUq0gMmcBKf2EkDkS2cIf9swNOZRmr/snwRzAgI7R4N
EloTsdE+SMf44megg2zhbCwzLN66pG1WfN8y7LIYulH66UFovsRxCz3Tcj8iI9ibMkDOEno1gZBe
3eYpW6+qU9AqfwtqSFpPUtA5kF2nH6fE0Y6jlRCh1MCU9NL5TAtW//5qgVu/TpYlr+Z8ZvTZh95E
0/7vfCkBmiBX5ULcCXvx4mXqFsSe9Uv44c43jekDADMuDFpAPwmB3V3UebM7l+bh8/W7mZT9TliO
HmM8nOTAe2WawGmWYcIubZhBtl9GyyFll3gYonEEelGtCk/Di4RakvGEvhpyKPP3euxnMXfLUkf2
6/yNRtJq1KrkbvgZqvMloJUkbcc1eYE8jjokbUKFauMDLcUVNUR/HI6OMgr9mLlFdi9AdqHIFTjb
Gnexe6UP8VZIbBGsodmA/0/fKkl3Mcwt7VlDfXyf51qHTniWfBOV2FWaY7yqCUVofZD9AymifE2x
SrAnbJ/sWmX1Ki9QWPHjxF0NOlYRUeqNBHEGoO75bJrn/p75fT19/3tfMJX7KYq2/+uG3JodBwYK
272pH2os7IACoT4b2Y19AiUPbHA+jEZkn3LxPU9K7RAiK/ZY0kxYUQElCuRT5jEWOSI4w/hZUfs7
xbGd3iPX8tdlN2ibZThI4NYWoLudgttxWQ6sN5+aKbV/TelhVV6cciXnm2z4PY++VzhPVNJgE6OS
sdWlqJ/LoWqesTezIgEOxhXIufn0U+0qK7ejICG3qixfW15hv5S0lB5Dr7c+MPK4l66v/XaN1xbC
jldY8a2L3OqaC/20pC//GUnVyFe7HuyNb5J+09FAptpN8kfPtodVEukjjbYweIldPbzNV5esaMmU
igGWy3LHMrfcgWIIMpFJhe1uFkOpIqkoNP9okANfl5zBkBBOhqLxj8vFOOSdn4Q9UYQlo0iqIdqU
fmjjXIZuJaUgDasib2q++2iPHP1Kwxap0cW3uqisp8I0C8xVGKZJVq2sok5mAWDnpIoAcFUYbFuK
+B9lVyAlG/XtMffG6aS5PaFB57rfzdmfxgodUiE2ay0G5Jj1Tf7spqnc2mJEWDU09Ze2x7TAqb3w
l4sNnDmG+UZ5hAJ5qApw76N85k0T67iNs5PR27Por2dsIaW3Z+bydVuY/HtCyJeZjfKuHZeXCt24
3ah3RvfkNriKhAGAl+Vqk/yGWpfzTxjRknbQ71WecmF45TlaoGGJKUTrDudscqsN7yZJSFMCli3w
BuyK8VAXMAqXg5R+gYNchBRCU6pLqKXZwXcD5zj1/dEuTayRl2EWN8dJUp4qfQgdRM+PtRvg/2g2
hn36OhUJEojw5KqwOVZNCelDQoo8LQeCHRha0+xp2yoY6hi+joFJ9a/Mm2etnvS1orC+1nunfpYN
nptWRRBTTZV56zL9SU2N8eqn0ryNOMRG+qdp26smj+1DOAb5Oel0kJs1sMbOCJ4FgfalMzvjVUPu
N62t8TLllo2/qPet18RtuV7O68vA3e58dxTgp9q31JTwOjGF9s3Ex+dMYopIYD8ZWIR0ak2S89bm
JgjdOQaZrFT1APM7fZ8s0abRZBdK5WttfiGL+YXMB0tt7LZCkX+e81x0FkXSPLeJ9ws7J3zmLMRt
w34IVwPpmA6OV35TS3APQnRjBsBhQ+zdR8/jncSnOrHFFoiXdtN1kby0UQwCGjXsMJvQYbbEhz8Z
r0KnXpGTkVI+gCkSp5ga8Lcsf4HOVyTFoOBqZbo82Hnzj+F6Yg0eu9pg+c0KWyCBtAyD6nusFRnI
VnO8+fVh+fnlQFumfKxUXcZrB5yjUeQEaX4+yKfGwSpLBUZ9qcuqvmSSlYyaHbB6v7nghqGxSU0R
okB5Muh3p7D7G94O60kRBGLqUq2XKRthnnst0uwho4K6NtDFf0C9UTzBrgH8FRfKXvk2lgMJ3xWz
wEV5rMr0qNTonNo8x1eYJfOzhCoi/DT6hXsCWLFaURRNQ2OT5WTkatQoeWGteS3QiLxa1Xh1MFhL
Qa7+66AhBL/OnJISatlcWGniX/91QkEg+ZrpZ+V9Ddl4MfJFMkopYLzwOMmu4MSVQmyjpEP5Oyt/
W/MLuxxazTUOltVstOV9XeYaiTR8UdGW1HNx0W0Tb/I5p7B6LEl8yh4o/NS3r6kOZ1CdMKDeoLLJ
Mcm+8lsgxIlhHgJnit9NdqZAju8N3I8DCT+aN8Sf+JAlM+8sQHN+CrPDEBXyLdWoLOD+es8C7D0C
T6itFQdYrg+h9ZiJZFQ0XnCmMNwU+nieSSySgYw4thn+MOlYoafif0hjxAd3+Qa7ZbotZtUwo8rk
qxZXzm4ZlmOWn2uDzAB7uduUOtXabiprlfdjdfs75wBmbmUMmzU/THGWXXW9dKHFVMiW2ZGxGfMI
pA0VumBeACpnnF8fu8rPWjQEG1c3foaG5uOU2g7jrnBVRB/Xtc62gKI0JYiFz1NTprGBBgNqcApV
8Ni2tEML7uF5KMYfjgCgtIzivMk3CNzpK6+oghczc7S9UYC+zCw0keO46oD/OunVI7HGQJG27PwH
/ylyDhg9we60xKF09JM3qeG6HIQZj1dqA9fccaZDHaJTp8YEk75hVmDL3HxFWb/dEYMXb7HvfyRR
bF+y1B2+dfGTy7KwHXXosMv2H7TlP2FeZYdl1CVpdBH46ojnzmmmz8pojFUyBh34tih67gqIl8uF
vAaMLIvOvEZm05FuNdUajnB/GrNgICHjsAxhT5KgkpVvpF3AoFPVtre04iNDbiBobXxnBSLOhiuw
tuuq5Fy3kOaqbnrsrdS6mzM5fDn7O9cXMK2b0VpViR082xJN82oq/KOnNWhX9zJ/qhsfVnWt2/j4
ptO+0GCbmLZ4zOck3rARHYjaOMC43g1vQQJjFUMVKMWRfbXySZwM5E15bY3xe5obLzmELrwIsfJY
KnDWEqdpqUsrQ+FRMJnlEcar/h7GoU1snOYnUgsckAo0wN3UjJEXDpu709mz1WzY/QPRnp3Y2ygl
YTJOqG6Fpf7n8HeI7Hi3Z+cQI+K3FWJZ5lh+4kbwczkBy/Cvk9JN7jHVIr1pw4tnPDRDywKa1QNv
ne/cvyo+snWDo0sFYNN3sbazDJXuvt59FWb+mQJdvx6qvF9L2yrOje2fRE6dnI7P3izT6kKUSDpL
jrZSTv8tMTD2MwLNeC16HwC6MNqvTSCbhwGScuCmcB6lfgSW7DxQOflnbPztmE7ed8cSKKdS2QIn
Y199YWXb2FDZzvDz7tIKJ4SHloQk5Fj0+ALEwTiXUJcz4ZvDBylphnU7Z5kF+XuuIT3GoR5uWzfT
DqOC58Z6O75bbQGDeOrLQ+MM43t0Syu/f3a7EaOZDAhBGMAojjuYNcLU4lPlkT5qLtoIeklw2rnY
2+Hcl+wSbG9fghrSs6qml1bDxpb8NXnUVd+uzTwk/ELY+QarYbkzbucvpIFfcljAx5Q+Wvpfr2eq
Z7ugxVfL6CzjFUEh8zBg7Y3WgXPQ5phJa9zumEaJD9dyHqeNaNaJILUa/OzP5cK370oCX5FzPozv
SH3JN1TQiotIinEdCg8RVeGBhTSsX35JRzeYJiqVbUBtjJer9jr5OpU9suk9SVONcd6rk0p30/ct
dSazgxbDbmQYky8f7LIwzwmCvyvDJGF2iX77ZvqV05q+tNiC7kSPJvswsQk2Na/qVLrjGssiWLfz
fhjpYXCqgs4/6UpRHpkrT62Cxkpc8yk9KqwAkP2LhujR3hXyO1EUlGgtSM796GAs/3+c5Ynx76v5
Z2DiO49YNCzeAfnafZCVO9IU/ZibtApw0WgARSQ2FGGCtmoMXzUZJpckrHhbwx4fQj3wV1ObGJcm
dMIdhfB6y36tX3O//eFUmDzYYYyIfNaj0M9ZppAYLPIJg66uOYVzst/jH7jp03F6XNL+pQCwzBmC
FlT4s5ybPqWe1IfQxchPph2LT1RjZOxaUG4CmBGm4SdX6gDtY10SlTSTwI3S9igjicduriSZolEv
A9jsPwW87bLddfM+WJEIYotdoKw274OFWXYneygRREwMRBDQFv3NbxyeeqsdTo6ho6dYSH3X54N7
MUMrfTSrWts4IQvmwzKpYfI4ev0+bbSZ6cxvr6oRDVbpC2IgalxJW8THorHoBfFXLYcgaZ5Y/dpd
KRps50vH2nZ2na35Npfv1ikxXapC0Uvjh/ExZo84Ueuot2rmESew1XZaX6RPIqwsLCC6/KHru2zr
jGm1bTsNK50k8o5Evd23TvUPWkvpzEtfMZW1LjGM751jh+nTEJjWC22IVVfIuxP61q/JduZEMPuh
AOM/pgl0soxKEZw49kncr8q35QxyVPXWd6yXIpIIElTd7ILDZuvys+cu9pG7EBn7ZV2rUxfmPe1H
zXG2U5I2q6SuCGL4UiOJrX8g3lVtvDJHpHc01iZFTR2fgsBa95V8Rm92QhJkNsJAMfh9nF9JUVS/
9EBi3lX6r/pk2hunjMUOfHF2bW2jwC/dc3/aPQoKo7mR2O6s6Rf1kDdAjS1ngEs2cTNm5yXUUXEI
E4hK0eOIruOxsSIgfvwvV5oDoDiziuGE53twwOzkWWttsQkxw/lWatalwJJwp6Yg25hKH06jE9Ct
mXM4ax4GZbRLUO94EI4Gc25Iqo+2vS69hmpI1UbgL7NdpnX1f0737dWhaHTLtPzeJVX4HOOGQX0q
Ad5m9NvMoqhkpeZxmERwQ04oonSmQeBXrfhWIYi9Tgkpn5ZhkRF1dW3ZHZSfbTvTDa6thzUv/T3r
VwIMI8bb89NMlPNILTq+dE7Z4D7VA3ixHe3+914DrhGbdf7pJgbNZmq1B0RjgpdMIXhAXclYZTwP
+o00fdw0KJ+mBF6wG7LHqZ5WctfY9UUujeExGs6hOkxz/8MKwvpYfnVGJqBAVdadl8AxMA2JI16A
Qye01JjVr6zWA6o6awqf7sHsoRlDg8WP5CBMKLVAQ+Gx9g7WTyN7Zul61X7ZiAEm13z9hgkCH6gw
W1gglMvnXDjuq2cifJtUvb1NDL+gn0b7c1CDt0qnwXjqR729Utp4WILYr0iWPWTXRiXF9jmwVUrZ
1NB9bRMMYzyCOaPPE0XUgOJR+h9BUBwpSAwvRe9V587WBiCkSfCRZAZqhSR4ADtz6x3uEK5H+6wl
BdJSo39WuM0IS+Cs6pLo6vGo3aa5oQuv3mcLnOxjPbdsu2gWeqI0/Gjn0e/l2S6H5VErl1tH3Oe+
cgpU/b+X0hCED8Z+jFOx/9euFUfoKVgBRm71pG3pfXV3isv4nWkpEKF5GM7d4dBwfi8jH9vTajCH
c51Kf1XpFrJUy1tfyrLcG2n9HQuOCbggGLCyyO1raXlIAKAboMyrGib769BYarYHCg9/p1JgXYhc
P8VSi39VrOu5tH5lU23MDkXduhl80qUQ7oibKkii+vwmFIlDl0jOfe15iQdlaxzauv1wYjb0IZn6
05Ik1o4HJzgRSKvMRTbCvT9X/9633IIRDh7g8y3LBd9y8biQpY2lC3UZ+NNoCM1RTo9j1C0DCLGM
8mLKNoFu63BE7Wh4itTbkOMr+2DmOD+MUfU7RMxrxFnoMypyUnO70t6aROeiPlgv45CoVZAV9dXJ
omlDup1jFxiaW4j/gIaXaGBotHidzyUWVNDHU62sbj/YKYAAq2yPtAH1bQiXbrXEmqkYiw1lcdYN
lUI7HR+X6CVRQ/ZixOOjqBXBZU/03mRN+lgFGFAVcxGEOrPEcHPufPaTdzPL2EcPiQuGraw9Jpco
4MxxEG7qf4aeLpqXtoof3f9MLT+w3PH35/0Aaqnt2vrGzZQ60OFHV0KWr1Ge5nRK5jnDatunWsEt
VkoPnom5XxEbKD9KWvjrvkH4XSRuQYoGyGrAql417SfgZUwOMYt68T0giY3Z+1uI1/IlKXApYiG0
fhZddahNP3gfxspcDxL/cxxvnzCj7Z8so9CuE3yVB2Os0p+O1sL6dcU7djXmOkyGdmOlqWh2bE9Q
z2ZgzQIN8b0WqfNOfuT9UN9qq98vf1lZR8nKr2NvnxsoVYRIWyzzLhgQOpRQWRNh47OaPHxVFKK9
zJ3uxZdadYP7evMaU74BFIx3em/NyQ9mQ6YFWuCrzNEWoM7YjbbLR+zPw7Azn3JqMms1w2OanLZ1
HLj7ZbQcpE+gJAuBQd5SvpCWRPYA1ipKXCP26IMk9JnYoEsqAZnEBnKuI8g4kPShnX+0PhgPSo4/
lirm/1nUXK6owD7rGIjx0OdmM6+4nA+lHRP4NSaYvnn0n7WA5GZltTpWx/OU1njxYzkhV+f1kfMU
+rq2c23wHSVf7ZUv6/49jLJdOvw2ZS++yXLo9maOBdkyLAWw5NbEZnQZErAVj0A31NZwkEITtf0o
+tn9eEbzBBZ2R0qPECLEhfE5j4t750dYBE4GvrVGpZ9ssM4NgjK2lgX7as7kRFIa27h3MVMaA9Qp
7P4bcUZ1i81wBMHqW9tARaxD4Tw2JbBxzfFRuUVP06uTCoKXX1+WgznX7FIIcH/nTUOcUG8IAHiB
yci7Ggtax/z2F6FBVyH5fwAOCIgFWI0F2LHcEUKcXbU2nZPShWpYxGD7kCbySJSErh+tWtuHnSuv
IhvltWntbBNL83dioxCT623+CkIWOjWb0NfZMtdE9c5mgwLHWFIXGkACTPz79pZJQd2v0Rbv0Hy8
W46Lu7QonJ8oYz7aZm7+xpPtYhdi+BhH8hsR2/3aMWBRR8i7n0F5gexLjeLDKjocoHsc63WtV99q
6KbmxjVaVJjMOE2QA7DQHpkrQNhHZFffUFhdTkToJWEia8V4bkMNj7Nw9A5xmE/7ZW451F5anXEu
HoVZbSTO9o+JbhGNxgR5Zw+qxxjI4Rr42fjo+MGwl6P5E2JT+NLgPbqn6ynXvk6+1de7iI8UAQGE
x9g6cbQ1JStiOtGLXcZt06cbX5TyqSBxOKdx7bEyAM3rcn96WoZ/L4SKqhkfxM+gnhDkT0bkQ+fS
1XIoWrWinP7QJYUPHI9wP/cm/1QNbXEoZrdfcIPXXvotTob6bhkhHoOqWISQxLLj+aW3M0OXdury
PRRK7EAYNCvRZDNXK8MU6G+KuZw5LQyG0ihMbJXJPZFYOzQi9fYV4Apv0msUSSgsf1WX+3YClYpf
tg8C7dGNy/AH7Y9jFtvZN0p6yTaO+vpJqazA9NlPhlsTdNsKICJ7j061D8facps2g3dO7PTPoU7j
ZBP4WH98LUp1Jzd1EHbPPY0WpCz+/7O89KDZhoO+pZlapCs3dLUnxBleKVTMdW6g2o64+q4DloeT
SDaIPOnatR58Gr++ZcPkFdFzMvRvgdECtZhHcPuGa4is2TIabOMfF2bhJgxL8+jgPf+Iwvv4fbTt
77VdFc+y8s1jRdvisVDUW75y9DK1vY3edB2AykLY+0rH3XuObBMV7NwmGV5iLYg2Mq9RytJj5612
8eZYKmbzPFKJ9rbXTnqizPPywDsJE69oR7Va6vmBRUX4T+ejtMrd8hBL0/tRDXh1fT3n5emiIibX
mVY1j34+/PYdw7j0kUKExSC2XzZkycf1NYQE5a0lorZPOlW4dT56uCbPlfRlmAwYYCt3RAgx8rp3
3CsoZFUELhkgtQTM7NG3hH2tMXiFhWKpz66VvxRb17OqpdyLjIez/IDS5yw+fMXA+phUVbLp3bLc
YbgVvRbBcKk6Z/q03ZZue+FG54K26wWnTsHuT4s7tLv0nPXxqU8t+Ws+EWb5dTLOM70ZnjKtMH+N
nAhfKZqi8UfQIjmh+5F/UAv2IA5OIEXt22S1+T1CZ48GZf5Wep59zFQENGS+y0hTKqEFvY7lh8Jg
aIhvOzQ3OD61fKw7KzGDXeOYxQlNi5LCYFfcrLRJVj31vVfshjFozRPve54btzEdtN8N2UkBwgjU
n3hzCxugluniTuUP47XVUOLJ0q77EVfVxY0M53UQCZK5ZalwicTsUJvqVwVhxzBkfjM6LX2Nob53
FHTefMiKZ8tBrrXNKuf+L0rfH9bcv1lypib/W3racgwScGkpWynXUbqm/S9B9WzyvbkGjmF3NWw6
f8jPkV/rx4qHlZY2qNgxZzVDEBWbwlYV+aX0pnB25NWPZkmrpQkwXQeEOQZsN9BgEK12MzBAdu3Q
ZhPUUhxAQlNPeju1OoWLxqKUwtxy8E30Z4Y831eC5vCkW/IwZIFa42gyfKN4drSg/OhNU1wWqII9
RvdpHvEZlY+5absP+gItVkbk7GEkPaQzAtVpMIRFSK/PSdKWtiK4q4+vcJ1Gl3ZLR81+sDJb3TqX
Kl1YFOXT7Aob52N0SPHHO09DgSSR78b068iMkm5DxWj8F/LDCkYKG8BFHwd94MsIb4SkPLh18yjw
3Wg1G8VQ1lw6RcNUII1mx6+T4+7LJqZ0OmHouSwMjlZ81krPnpuGWDEXzavMFWXqJo7PNn9Ug41n
HBCfIBErHhsZcRbjBFstZ/NVGOs/nDyo3ufprxvmW02zNldRJMtLkRsbXU/bz8qmuZCxoN9o8ogn
u+l3Jrzka4nexPKEKRSQrcTedA3K9Bx1aQtbJD1PQZQ8Cc3KUPTJ+Zw78EeqKMZ30ea8xMWj54XO
yZb57DQ8tmsr+23sRcXTiUbEYEKzO0Uh/be26JBT+B/Czmu5cSzbtl+ECHjzShD0TpQoSvmCkMmE
Bza8+fo7QPU9XVXnRHdEBYtkylDkxjZrzTmmsLe9wT7Vt7lOhkTbGxMcnI7O9Jz8agSUaHxid2Nt
r8vTbxoB9TIrkj/DQN2ll75ywOxuCkZ1MKxfE3EoHh1NGwOj4wUxkFWRfUwR9iVsnpIqkDZV6qve
/YJL2CtKtSgr0uhRcScycZ8Hc5DR+38H0msXnzvjGBcKsOd9H1+sFH2Dc5jU6JSjkB9Ua+M4ltvQ
05kKmZLdUufEKjJSml/C7oRAqafzWHCgmDPwkAt7UvLEHQSBiurV7dKPva7YGRSXFjp6+p3xSyG5
YFwLOG35Gq18VLhysCOG3rjh89CaP4W9rXsXRB9qu4WsvE7jdXAogJDBd2nSM37LCGivv6yhXSle
LpZCuWa2h1yKpKjyBTG+X92g7zlWtKjjI4tMADIndUdS2gIkepPYxgVUXAAXiNCjVcQGR68H3jrh
7MYeKFxV6Ji6Yr3y9CrhY5YDr/NbrHqZ6RWNSdhPJ+/60SAv0h9RIVGpChmP7OPMPQCutvk0xnsB
uSp4ywizHp/N5pPQaZ5UlGKpdOvY/8yTm0x0trOHm1mPN4PLmz8j+a20VPfb2g00wFpgy7pg3OUd
ps8BqQji12ZS8BJeijLYBtXdH37nTFJhQKK9dan6zWi9G2G+GMzPsN/X9r1sL1bw7A7FcaUNd4zK
i0jTOeSpbpyuBDbLOiTwOFyJ/Gxp7C9wyWnbVNxCurgICxXqCQXuGuvKxq0okoWfHAdxw6tp5LfB
JuMd+LLAcn8twrPTHouAD/yoxmcBBus5T8HserZPyvKx6Skzrw1iAaeTNq766brk3IwA/oZSqMzQ
kKZrCl8K2OdoZTrbzqFdvY7Q5ignN8iO/Hm2vo3LfZk/WfRLYR9SGMzF5/ynY8TPz6aDwC1buPTJ
KW3GED5aNvPU/G2fqz9wfWk5/x7MUKFz4XXz2DXN98DGfJEcC2Mr5P1gXnJx7O0XUp1D7WTXrgAA
xq8rK3b2zotjXJwaAFlAC3CrOu94cRaEuC1yCYDMvfeBAtwazgpVcbaSlV66krTknaNuOOMtm/ro
iCN01jg/mhV5QeCusjUG16X/W2o3anqsFJSyn9PwHPmnIN8x6UvAedRzEax6CUmc851yjN0SDuYU
x2pcyYw76Fg3oHTkoOmM3DNSyI1SPyma4pb5b4c/nP18K2uIHdkEIiobbRfNAgK8X7Qxwb5lsCVa
SO3CdSje+elv3T855ROOYwbgboRBI6U3ub9V7JWcs8l6s5SJ06YashDWJyOLP9Au7nb/a4L8zMYC
4iJRLthWlnUwPL5ukLYNxskgLhfSzFKoSdVGiSfsV37UvZTxQW9i6WqQDVY82cnvUmGg5zfB6Mv6
X0p/z9PVlJ3nnylivcbIWNc+TYGVyG6roNEXGmdTLI0+NDnL/ho9k2adn2e8a9O80We+GoJC3RrG
VrEr52BVmrOwC16uNjq70O4GYovzYYdS5AWPvcIFFXVLojcmN0JQG9AJM+N8WLKZWyhZoizavtiK
un4rDZnM52Q6CAxpIlE2YdLQUZKvTp0sa+Vkc2LoFM0LR81D5rs2wgCrQ3jOamM7NRjhCSZmmQqb
wtUcErORPNSEXdeKZ0K3i2wbPWt0dtQX3HerOmMEjPpSNqdlI41L1drWJe+k/O4IMICOjHOAcyBE
0CBiyFvLZGIk0l+UCn+7MIfTjHMiEZu09U/CFxe92YN4BbrdWmxHuIwUQs/rTWJz3eP/caCDD+Y7
wd2WrKNkBO4VnPtqQ0V2zysy9YtNz78q7zRv9zI4EG1287Lg1FQxq+qT6jC9Z2YxauRSxSjjDxwa
C6Adi22H0uhWq3etvQzaxyxmfK+GT3LQUTbb8AFML2arUcm+W44gNZIbzZRaarBwtkthToueITRA
5pecwZVw8HOyXtWoo4LvHDKqhGzSp1WellQ6hmGt5vKVuLhkZrIDUK815P9UzrSYpfw1SGlX8K7k
s+WkrhZzV4nFRl+pE07ea2Zdte6qlN+6/h3GaGE9zFFLWf/Kwtdi7gPom6kwdmNelp5lqkcll74r
RbmYDkzqriV11G+PaWburbiZMPWbh7JjZ9WwNV/0EqGQDjN80zaQLSPYr1XsUdJs1wiGsSJV9mZM
Qe3ag5O4Nj4QRWIHBWgG8se6HoSzrkIO5P5oKfiWch1PC/1K3ZGzF60ppk1PHoIt0836HwHGQ4/R
0BvUKpRFYAhWmp2qr3UyzsPji7xP55LYMouDPcnrEvoBPrMeJK8Ez7kFOq4kZUHoXxdzpHIQLcK0
HRWnecIBJ4jmbl6x9J5SZQh2Yj7jP26mcir2SLvJjkjFCcVQtuhtE5/GEtieelSD+OTGBdMSYyz8
Vmt3UPe9ANB5spstOT4LGT3kfP6I+0+5emf+FvSaTTfJXuoGFqoXst9aSvkKcK8tNtIAF3pVQfdN
XzP9phTr3vpy1GNSbnTdtdMVroSMjsIE9c9Nj5Ll6QoxFtAIuo1u7Pr4ZUjWMJLlelvqnnKKUBBg
n4cfiKF5L9ZMABxgzAOYZf2S9c8lG0fnpDjQadlQuHbp0YkB8asTTrh15G30zW/2qzUEMDejGPWr
Ab3sBkAa/ZuVwfLjXVzGxVojOZEm8HOtXFRp53/p6AalC6qCOHat5lpKGFmOpdiYdy2gEfBs7Trl
KIVv1MfzcgXboK6xnCwpPXVY8njHsH8mXtBsC2fNOyyekMktGmvvWtkuz9f8sH5ayUvKmjoZwZSY
IRWKc9Du6JJIJ2ZFZBVHLeHFXmsaf6TAB8uOhG5t2b9IxAeUG9w3b3yjklySd7rEk7mvYIjI0kdt
reP+IMBecM7WSXsxPycbDi/giIjQTP9JSGKhO2epvSrigiFIlU/G8BFj3ghQftJUoLGziFZIKxZq
8hJW36m8IZUwWzctVuSVO1+cWuJOGONTqrEq2WUDDQCDsznpIcKqvQ5aTzfcCumDefEMG1vwNaj0
1mriQmVFyWfv5GY/oNMPyFVlXT5243vwZolDNb7zpmTS0/xCivBAtsVUPMudoDnNnoXUFekzxhwn
b2T5miudG/MO2SwfnzrjFpX6Zczf+DxGLJD9SzngFAzRAHGU0p+tAibVpvZXkr7ofUCNuzE7ONhh
SgbyuZF3dXpIkqsfXc34aoaw8F0lX8vB+sOsXvLyIkdXG6ZwfTCeBuVdpZOJR9C5xf2H4T9L1GTT
DYATcJ9yvKY+pWDwyFd1fba8cCUXiN2u7F3uqX6M/X2nH3XrIxj2LhdL1X9E+aqdYm/AN5W/p/0V
wJLm2eVL+Ed9HlMoQwu0vk3udfapdtZILJRTH60hWMDmbfqr4o3dGs7tWB/D7LVRt3p7Cc7NSZrc
Ufrgj+rUnW/9UYpDJHb+SbYX/qcYlmW6MsFUWq5M3qp24d0tl+a45KdwcSCsNzxxshh+1ZHjdfLl
pCybay7zHDEh+M/4lXFrKdtMOrsezaaRMir+P/tdjw6nob1W2g7Bvc1lF2DkdB3vBRxx01+A1jf1
lqPhJDZW+hYbezirEKC9WGIo3nL/mVkQ6xXqe3ZvxVXhAqbf1G3An4fIC/pD3W379kWYbK8uvCvW
jlhutqvminMc1NTioqU78BBKe3XaDwQ7CAxYTwUapQY49i1k62CvFVjPo2tpR+fGYhGwffS0AXo6
7yj1N+mjEhdkD0xxo2f9SnE3stPfFYAkEE5090z3wn6eR3J1zX9FtdTttbBdVXoaWXrig++fSd84
qu+U9Kh2EWVOaEuLlYhUHRdSse22zYFpkI9e5lWTZQrjgBoy1Y/VNYv3OZ5qwYgg0ARxlOsvpmwd
V5epX75/BdWmlE99d+lhnMSrLt0wJZgO+tXFwJxXb8kfMZ+ZGvlgLWoeuvVVRNcYCcUmFZch5HJ1
dbYr0IfhcaXFJaqXvEb2ck7L9nuHl1F31jQzmDTym21+2dLKyP6U5ve4DIiNS9fFV2w/M2mGUAAe
Y6UyjmJa2pcF0J+SAHAq86f2XQU44CKYLztk+F7pnJkE8tXA+a0CdLwonor8UPZeLD/F07Lq/jT9
WoFcwU4JgQcvK4yXkentFhn6X3BApnKpjHeZugSo43Sdj2sp9yTm7+KSzYbLJR+ewRaElAu/v0zQ
VNtdG7x21Z+MgjreQ8a6Jd1ZTbgmZHaSu2BYJVurPnBZH0iZKFdAUGPpuTS/mn6Z7sp2P/Tbqj2q
nLIORNFb/ZsjL/Pou5EhOunzhPdsr0JrEatnXpohYeDU0/ncFPfCRQ5GX4eCFr9aMfcTQAf/VHDg
CA5299poezVcG46bKSeyy8cMU95H1Gzq9BfQZ+9qyntSDLgKqvoaXaJLFqx9iTMpK9ahSN9aGKa/
E+MsZiLrt+yfFzrvKzo1/b3IXbb/R6xf8KjHYhWTOiE8kWyAIprNsnqnCcL135M56ZyC+JpDsnk2
9J0jPk1ApPXESz329C0zA+tA2bHe167Sf8jG94jAn2HjUPxPIPfS1zebI9vyPUPEbaKjwoFovnCW
fcNRcIM5I463LGVhsJBe+ewNfS8YkZ10sCx4MOtU3s2vdDql9glKVOh7ucfqRV2NsduCGiZFBARH
/jI2W5ygjD6RrNl4TMa7P+UX3WjBGW34wCeatmb6JrcXgykjvwYBjqN0UUecT+8KE0b6ZrTe0B05
bsBR8bs/I7Yo+DVx6tX+jWUVY0XU3iOZc5d0QkHLdMnKMfLig2BZY0WmtPQ+73lm6c4Hv5KLTohD
iZt62rl+ueIPYXNQlHAQPopqm/Y3InGSDYKq8q2wtt20zXWQ9Rz3TfagbDaq8San575fZUh5ECAH
bzVNDZMNs7NlHXRVY8exIDo/8SeKCaTDxqwZDV/zNs3Ut1wCLJjAe5CQlk8t4wwla+hW9QfybhDp
ReW11pfq30QbQCXeZsbk9ZEnNCSHxACNPFg7hddzRI0PhiAQ51ZGr5p6K7vnEaZ30L8oQKcRIUpr
1d+IfUW5IT8sKMmD+CqQyGl4PBhRnIU3nFFieQubkMsWpwB4hn43BldmM0M6UM390LobuOyOKdK4
cjxxWUGbxMf0LS9wPLH2MOMP99zcEyXzQfemqr56As3EhfWnV0455m6IXiOSzHLLeIvZv1En6p9R
rIr0ZUQWobg5KR0eC4odXBlheXiW2838UhpURRT7inpnswt1nGd/OI3lsfY/CAPJzYVZHrnq0+DN
IA+nqN02kznzv1Omkw6afOtIG+BhP+wmSDc5J6LxgvxUD68jHyT7Uy6tCbFPselaL23BplGe0PsF
y3WCvSr5BDVv6Tt+mCqOuJpG19d4H7ptHrd/jIMWnEpaeFc7eEqtq6/twndJXeomATFbq/HaFm/Y
Ykhc8oL8aRP3zKGelJ+bcJ++aUzSm1re5hXzEVEt2hHtyBLheANBFiXsrHE75OQiY3ZLvRy0FtuY
4o+l/RnK42Ac7MiVGDmk3E4di9dFbz47/+a8mY4r2IcayRlZgLlVu5fQvuKv4PWI7g1IJUEeL1r2
prV/Irmm8HNOnSdaF0SqiG+irtgO6IFL7z9/sZvUTd9S/Y+kusFEGJDAzrknTolJ3ie8s/8DYKyk
iOFq03Kyr2TkhODCmpdW9urmTGEUYXVk3vntwnkpWoAjFaD8yVL9a+f7AL8zYx2oTrdLunfbsAai
ufyXin6tJ8nGfVRkos6KElhVdwOzXR7TVioXpW3tKRxwSAhlQjRmQWjm6ByB4dOUT4etpdIF2Okj
BbIACB2RAPJ0UeVXpb9J05qZq0o2TFjjdGdhIi9eflKpSzLZZeNKqz6NPza9taY8mBqZen1NHMC4
6NMnUp1uZbVTx7vOoVg3vkLpzkaIooD9TcBSq/1JyHk3AT1lM36esJGwXbgmS6JtfdnaHxtq8WCJ
hYGabJQPmY9EB3w3+TXVLR+fbMtaWO0v5nQDt3fxggqyFO+lwIfyJqvfzEpCRZETb+kM2sGaM8lY
eU3A/hoKWRC+VuK7h+ZAF4k8DmCu/eldhY1TA3aYPnPBlqFdOs673+H/Ih3FwodfI4yVMfYZWH+M
RUIBOmwSL8qlBZVUfIMHaVpufX14sfQPCzCRRe9b7zytfdWuJO7BWLE5O6aLIc/IUlo6/besUwz0
KKs05s7itfXDSzp/74tgpoxe49paUDIjH1VwRtG/9S+W/BFEOy1uKssDGSDExqj5izo8I6Im4bSj
0hhV+DCAF/WzyhjdezbXoO9VYcTI6PSzKmMvLwlDb5OvYu3gpwdxqnxY+ogLGyXLnCERrtr0grQX
wNzE7KtlH4lzb3w+pF7Hg46xLftKU5Egikydy8OdVoYdlipaP2zh+jZCW6jWYmMLuTwgpt8AXAwP
sm+9GbM5zsSMuTDQMbhaOBtBDbS3U+IUpxIFhBf3ak4xRRguFEB50WUMFyAEzsrW9Dl4pNdOtUFp
0igs7YQOaVxBT6LvOz/3+NegldCPa2igjr3GUVvqDxKgir1j5uUJqC56rZrKH7UYqkEQrvp7Lfuz
9lxZDz6j6Odb8b+3G+Vh5AkwRVJ8yE4jvEcHA+HGLguyZOZmrw74dFFwiW50y8avKeiJtvHoqrIc
ejTu5COeM06nVaTdm1oaVw7SlFWEiHcJ+AUs+yxsGVsFkLBsIOSfNQPShM/T9+cDdu9TlDCH4Bnh
qoEAKNrkQdQcH+954bDCPh4WCQIdbdB8tgtmf9R7CB5Vgd5PBbr1I3z7zy1ORf07mdiybVlVLcdU
DEigKPLsf3Y4u4baTtMMqwLlxFoem3Qt27F9LAYp+de9jL2QX0v0a2f3GmAyGDOU5R+Psmoi3aGa
OOPqvr2MS8fiHi6j0OCGohvLoyafnIciclI+yhgFSwAx/5q0WMF0X6neFMf4xAsqfctIOJ3apoMn
BbS+grr8bp32j6Y0xl1hVapzGXrc2D1pCYpyqa2GfSdHE12HzqHoqQ1PapDInGeF+Uaf7DW1uLBH
k3AgT/XlYZ+aSkZjsFbA4GQKOpfuCmUGSK/ekzWCSAgZrik/y2FzNUjfWvgN6J+VEOkdg1KxjJo4
wN3YVU92ZFVPj+foHf7h45PJbwxPIRyX53EWAgcK6SQ/Fo4cSDObG00jKU8Pj497KHJo0//9uZ9/
DcgmKwVOlMFoxxVW4PFXHn/FuupwyZFx+HgaJ9thyvF274KaUL1EpzRVSPI6mO+Nkvave4/nxpQi
lAO7DQ0G0touea61Fmu8r7Bfwli7fzysM6LOkaYVHqlZLo6b7jWPRlj+ShH8etxDzkic0vzcz71k
eLWa90hltxLMNw+xbVNKoDYswpsez6V28V+Q9MZMtP4309k2dcfSbUPVTdXBTMqI5d//gqP2+9xs
iacYOQQ6v60mDFngubHz6l/3RmLzHMWGHmZa+gbLSuArIwwFubt2aQqhVcKfmbEzxy6hIGexoR00
HAmIwZQPaRlSulJ8w50K6I6dFKNkGYyxOgyDGez7qSQfJSWilGiRpclK5z0u4NnkO2qddapnr4hl
WK8P729SOOnBhn1GJBgH1HAkoswmNLE3yZqKC4KHE+Vazjeq2pWIz3V5FaT2lKFTem0Mo32SGl2+
NlUZY6gfK7fGAv5fwOSPtOa/vqFgxWRHkXVdNnXdlB+pTX95Q9tSCrPIHLut0bGBU+MMpHVlr7VM
Cy96q9bqWVdGzsfh7EiItEh4lMDfHoZbyWhl8gP1YZn2DlGwD8dSKWgH/cgismCI960CD3T5cyUZ
AK4WrVJ+KTSRNsasQQywuhxitGmP+bOSqAaPo/Ni4IFf9joaqYXRKmz5xUudxNM1bVLcLFY2A13C
cRPPD3Om4KS3stWQarWXZGZxF0NAyQfm8y6aHyp9eoWFYl/MoTSf//MM+sgD/+sb6Kg6nGcwjyCF
bfCa/5hArRnZXMhVvdNUbZ+E5NrholBvj3u2pNenCcMTmAYF6FhJ3queShXEy9B8SRsCxUBLjEtl
fljGTb4fe9YJmdjIl6kI1XPaZMfHtyKjJkYuURr1/DOhEf0Ur+Wm3fV5p72V7Xh5eDSA4g5H3ZD6
IytQuu4d1jdBxG7a2dpNBMqwnwzqOX1gye/ZLC4WU2Sc477icIcOmHOyUN7TKCByQg7V1c8U5ttl
d+8J4SlmBbpkCTL8yqh+1op8/C/QdvvvXGrbdLg8HEc1FfyCsio/JoC/jEdc55IWaoq0+/HL6I3s
LzXIH0QeFhisSke7I314i1KpuEw0SJY/eBQTThIXCfsx2JWCYmkqnkP6VOcwKRDXjeI5nm/QuaI9
Nu8SPP6D0JJdUVXsoRUlJt0pJ30wGbL6yc85uyp4mAKpbXe1BXNWn+UcfD1BX/I9yaOA0tgAJJF1
oOpAoETv+DaTdSWc4S0K6ytKQ//JqOPvriySVRI5xrrPB//QtIn5c6+a7z12V0bCca1HT7YIZ/th
ZbCXM3RL2eS+PpE8AhDJV5xXxxnSQyvj5dexWZ6sISJRzQ+O/UDJ3dIoLicx7VUrB0aqlHK1zuaH
bMXYeCh1cPRTkqEAQI+eyhUjVyibgyANnudHD780H0lwqgOHrYbWRkhMEfbnrWIDk52tS//5ulEe
GTJ/u3AsE9SggqmaK8OyzHln8pdPehgHu5ewF+75omJbRdZ0hWriwaLEFKe1pAPMDWeYZJXT3+R4
yu965HtB3o13QqO/RDEeMg2l6UNhVAdJxrFLyVeSPaXrsVcm97EGlaAmlxnwFAbvbCPUFWcrTRSV
HuoiLErnsFcyoEVysbe6+Cpk/zmdTWePm4cE1a9Se/nz3U2jstmmx7VSMZyQE4xwdZhvgsTYYwfm
F2AWIKk0HWtXGxHRC2fuPUbVocLEs7BmvE9rw4tpKBT5yLxXdig+gnFKd9VMYnwwGfUAUEeK+rkc
IFVWdoraVs776Omxt0D9fdHAh63zwfhsNN33IiChLkpXxL2RZg50FlOUq/jQWh04n6kPhyHy6YuI
cD/MUk/RjuNTA7FM9Vt24oq5+5mlVXuqdw/3NbOStJ+oYPiGpvdLwD3BKpEUycvTHS5TieQ9Jrqg
pBDXgA+zQifcG6oMOlJo/r0Q+Y9atJKpyQUogV2V/dQBiki+A7FL/3oexo8bn5wI1zHMfV7my7zU
xFoqtLXS0N9G0PiUROPpgVGZILjumVjJBIHIdFckuhZB69iAzomZjB3xQRbvKtS18Vcj1RWgDs6b
mS+/NhjTor43tz+jWHJ8BtG8Y0EwaHiTM4j3IBcozX39/jgJTDHr/38e7Lr6j22L48howDUmN8dQ
LEv+RySFmkU2ovzK2FcAbF4iSqdRK2r4QQqn+0xXfw0Nf5nSlslzgdZ6VQ6GBdswClf9YFteos+i
6aaruxVeovdMqQFISFtN2N3ZH9XsArApv9QJXR1Vxs/fQ8MqhFMdmtDAY2I6CFb8jiZSTpE3T4IX
KUiir8edonnp6jK9BrZhIJZV4oumhsZGTzCYNByvfmtm+9bFIT2NWtRP6Pq0/xItYv6vKR8ygq45
JpMA/wfY/feJoDVsC44rJZZCcTa5aN7Y5hBNOUxyuFL6lojyx+O8psIgtfKATdfuD2bbvDbZTAHH
GrR4TGBBpDcQZTgDPh5yAG5/Hip0T2RT+aUhlFr4puNcZE00BwAorB96LH8YrbNi/4VOqs+lNXTf
ch30pMsqaGn1DThQE5MwCiFHif1VpWPLtY2gu+iXjmokFUUj8H9HaAeKJMvfsgKZTBxyqk0HzdjG
FebklqTUTtXlJ6nL5hU5lj5StfTE0Pu/E74xFL7DGUJJVjl1PXXQ7nYlUADYaFZIOtTuWsOwmMKs
ogJa/5dPAKHs/xqfqiJrmsz+1GHV/WdkSowUs2gqKTiMOi8vBUi07Cyb/uIo90xwKVXx2a7K+/sq
2Wg/EyXiBD2vfhgLGoIV5N+PR4/lM0hF5RqIpB6fAhvPrV0k+VNl2uaOlB2I6h2mwhSTRO5gB1bL
veHrxYeQjgVkh2DRjtpBAhD90ft4tvTOal+63E48q9cJt7Q54ClC80SpRu+Nk660gDLG5MBHsCUx
XCSptXaBpqRumdXSclSQhRgFktF6xhs8xKNqm2ZeFDU7U8XoGzdYrF1/iFD6NT3KHI1pjYrH9uHR
ZlOELzYW8o9HexqmTaaVCMqo7Ps+R06SDtSF3NpUI34gJOgzeTfRRWitfrOK+uMBWIsnPJQ5un3V
VqFSGzGCAYFDbe93GW0gw7n2PeohxaLrHcLP3BZmIy1hHaIihUwAOl5H+zzjalXtxoq6TgY8Ug9V
ahbq6zQTboR0E46FuFrySG8kLkoqXEr4uVXgIL73eZAMT8Aq7A1bw5o2TDobl/uWnksYe45OHS9N
hlNX9ywCdd38cH9L3DLroCS2SMrBoNRN5W8erihsqtvBZ2VknwAcZETMa42tuo5Vxb+alUWj1uAb
nNFOq4Wk5vFaGxx7bed2sC194V9GizKQ3M89vclRL/awR5Vkfg89PZjHFyT2NVbYES26xKcNXxTY
eyIH2wJr078tRE6IemGqnWYjFALqJsuAeELA/MOFY5hgofMi+XBqUhVDbLfXCmxENCuOk7glwy80
mmekTqR+6lxq47wcNGlP226kHSZLrNZ56KxFZE9bJZjos+REQbZdBM7ITNwesZpwWKP+PQvnI1uP
usrl4//F87Tt6uqo1anOB1ZBS66vSe+3266t9JUeGUit6IGMub1Ws0S7B1rwbU7JeAZE39HXJMJW
S1+MSt89DApSzbSs9PS2lVEsRJavcvLDd49TqNpR7AKsle26mUqVGzCZK7Rp7PCNFZarglI2Nx2y
Za8yK5UKz/9/7nFPr9pyr3fxVpGk4hjb47hu8tSEN2FznvvPy+Mjue9vW0EH+5kjA1ZAx0/+zT9W
AFLKSaloJmc/yFj/sR8Zz4DrtJ2WUav+UZDPz1lUoB20bGmb/FzNj0u60a1yk8h6unhc3MIwXmAi
Uhyx7BoU9ox0SCviZgcDGoOt/jwjGuut9et2h4QqfC5r5xBMePabPpW8cUjKld1P1lZEcrN48MEe
zLBRoDfGr66uu0zPkdAqCof7//xeOH8vyHEAclT2CI5taqb5ODz+fTVMRg7+QrP8PZiFpzHvzKVs
C5Q5AFzeFAv7EZ6Lm59JOrMlWNbH84MqzKWIaTlmRW65zqNuZZREaKYGUYVjLFYOSWG/BlNdVJIu
3qyKeQzKOmdNU0WwGhnDOR6taEUxcDjXPmacx3NBpkSrxM5c07LqW860M9Z59myDArwKhDZ1K2CT
QoHdT/IMScsT9SqmxtQ3SVY0+wcFMpxUGuYNneAqg0IXw3Mf7D8PIvqDjV7FE7EEfRGv89wILl1k
xvgqIrx7SXh5PPW40ZtCeJBhiuW/n3t8SRopGNQmXFjzt8sCH0uPwhhmSY+oxRp+JQmCoiZuknNb
pCAHfTNYyD1PRUn25avVISmy/C7XxrhqguAgVwaCMTPGpzjf6PPaEavZm2MP8laN23TLo194By15
GVm/uxr4gM8M1q2HBKWK6CnfGmUlHaWo/C9hgYr992DCuVxryZqqcvxzbFVjs/T30SFXUdVYdtCv
HByWm0ypVoNJDuOU2JpXaYO5aEWg7YNG3BK5HvfZfJyVC5QGZjYUy6olnhanU03gNffEpCJqyWPL
ffyDDXbNcY14XP4sZ/xln1kSVW/ihcjqkdBHjCByl/lr4OHSMXe0dkmBEHhFZW5KyAFM24H/FI2k
ZGDsiq5+SyI6OJVrAC1nO/nwtUMj+9e9x3PD/Fw8PxcMCnF8id4szbKMToVdGssKw/N9zJp7byT+
L0wth207+MmXyI2ECKGghzadjRxs1XjZwsb7uv7jn+WOU05bIHurhDA4TxPmHYNhOFGoLL1GTP1L
qnDGBu5cfWKvX4dNdJH0dHxvLWM9TI7+YcaoFLhYnWsG0AD7wmBsWhD+D+qVlETtMs/CevV4+LgR
CtjrGPrRwzaemIp9eDRLiGuflx2iBzt/KzJMpGMYOfClPhs2NskxoWruFbUuXvz4FxrfcC9FoXrR
4i81htgL7fF3mycZBF2TIrYdZhcaN/QRK4z9vQonvQaI5cZzPXtSGrryDq6svFFTDyPad9rq1tnW
7T9d2lNiqOHPM7wWEbZmTEhdtx1Ztnd5r3VbalbcUyN20UZjo34G1WLiApc5M3zKGTVUaKzOZTB1
wojnxX0anOODJxTNUCFtxgvZNiD6+fnHo8fzhdjmk4WjtROcU4OE0rNSDy/B3CcoyDk+S/B0cVvF
aBx7w3u8TjmUogU7PhiVRjpt/LSE1gbkV9VFttVswiEfD20yYP2uzNdVC6u3K4GNefL/I+zMdttW
ti36RQRY7Pmq1pIlWe6dvBCOnbBvi8Xu6+8gHZzc7AOc/SJIVBpbIour1ppzTCjRN0r57MXnnyrx
Zb9tNfRMSesyALIjrCHHEvczW1O26QXy/WpM9acGwjWbMy/a9pSfZDBhs1oesnk/ZQ+98297w789
ZlzSgjaI4Zm+ZwnTEtY/Gojt5JVCkBK/63OhsQ0lgDnP/cdilISDRs4vIqXRykEoYav8Q0yF/tyH
GoTFvh+PUm6XnoBg5zRgnL1bRhCZrH9N01xZpQ5197xdoeDK7z0fyf18vzM1a2OoxLmwIWIHlERs
O2zZ3NPON66lNQ5XI26MK406eW3128DLxcmvFnMkOyHXnIMH3MKnYa7wfAw2A5ZWGXRz522o+1lZ
jnb39TzzzX8Jff1HNjKfl+N5lknjyLf0uVf4j1xDV0lI6FVj7Jdbl2WAqgMJ9INk6a8n8xG9J6mq
r+vh8p/3m1i+Do0zrBI3hH1CIw591gLVXIxwVTC4m8SU/ory72fb1/lHJ7JnI9Hl8xgNL00vHNTd
4/C09KRSpwnXFv6E/f++/Vv/dTY4vrAI5GM7SvcTz+HfC3xLczW1AtPGeO8CHJJK4TMfYcAPU/wR
br96SkWBvWpIp7OUljoHukS9wKwNFITRauZ5WW+wCnxaI01yp3KAhX010wuvOxX1iPUrZJ+wPMPg
Vj9oPdfS8qzQ2/evDrPbKJsIE2Qo+UQcNDTgnxGw3I3OGXdvZmjRRWVtMrvPAdWkyVuOnMMsuuCB
/HftWrJNmaIqfpNj6O9jvtGt0o34LYZ3xT7DS7b/+4Pz/t7CclrQVQGYYTqG4WO9cP8xGcLnQKqW
SOP91y6siEzWLj6/Z8FONPHr8UplqGA/VY+gcPK7hr3EPMNjHcmjNVwBtW3tvsf/Ddt6eUbfEduC
PiTHQb2NutXQKeG38sI3DbM77VWNjgmTHuJqUuTRLWKuaSoJOrXLiybz7GQaPQKr2YBGFzMFfrNF
JQVLZwEb96bhsBjKx2VWrSfRrbJkdKcltgN1m3gBCw3IQ6ixr8W8MX3MSqsiybK1UyGp8yriC5d/
t4NlRS5K+tRb7YzHC1DEj7Z/X1KPtbaMn5zUjp9qt/5QUYNvYAFf2COJcyzvaq9VobZdVtHKIqdL
Z2p/6sqYmIY0rUm3ksUuMeJk48ydyzjDqxc4SKkK4bZHUNUmHgnGidrAviZBghXN1OkoFPJfrvpl
DvVnizB/vYZNg8CyTYbUhiH+sUUQHXyEZAjTfSxkfcqLcTi5jjt8PSvypDmONoLI/xyqjILMugQZ
DCDLhlq5kuvl85qs8Ffmmc6dE3wubTNbmeENbj4ApPPy5SeqO4Cze0ct6Z6DInTOHZKpEenI/LAc
nZg37o3Zst+zpbxjafad9G6pZpO5tWg791pc2QcZVu1xJN5Yh43NUwjdIkP2KDambpyyCUdLGbjr
Ppv8zyDlXjdm2fgUubGJSKLojjVm4YufadpaaaCa4tDatkbif07R+OkatYsjBx1q5qHVHDhR97LI
HvJcc25hGqGwp4mH3LGy4M5Fpdy6KTh+T7fFauG9LbgETE7D1zG9vUaVLt+LysPK13vRGwES+GvJ
XnqMJpICRYFkLi7hl+R13NxGBQqxacQx8L8v5GVg9o9v2mU76EKOdz3L/2eJm+R+SNOyiffCUOj4
5jkFwhJCm+aaPRfOeLsQ/blrNhs9SVwmalQc2kT/WOO2jvHSrK6VfFoaUnWuBiREE/MLi57qrlEU
A90AlWKebgSae6u8OtgReE7cuxNvxrk8alPzV9JoDlOfoL/zS7PHmDjKlyzGL9tjWv/UDVjSMqKD
64Th0TgsN5JmzopYHpLeeSsmS+3yhCTHWrk12lVnvPiqHy8uCVfGnChwxkXGaVuO6Vl3spU/DMCd
faPtd8U0su/UXWaBCmI/Btimu82nj7jo/V8ixTVgIOYpDSSjcWbHL1Dp402RVv09fvZ8ZyayOwNo
8G8gzsQ3//v7cf/eoM5XounCN/J902JaZ/1zoUVuoBlEi6T7shLGpp57SWXCBCdR7nsyq2CWh+V4
IpkWv3ie/8Ak23xVpI0RZ9/Rx5mruJLLHDZZs1quy7hDE+/MfICQUj3UiaUQbjh+n49PlXchKSo9
ulEjLjVJPxc3xQiS16UPZyyENz6/sRxb3rWLwThn4wOmNv3g6kyPw9DbEAjIF2HjLHKNYa778Bv3
iPIYBX0SrBr9MB0Pv+PQi3uViKe+IAw1D8TxH5CSfipugso1ntKx8/eFP3m7pSaA8NBbirDKZvD2
ugl923JRl3kF1NblZWLZIy4llHDMGg/KjuMflerAUGtJcamlUV2aVLZrqcLxXy4q/+8e+/KlgeTS
PSLQGKyyiv5dVjTlwOJPd38P6ie9qDnCx29ChLU6ZPmv64NAru9hgel30cRgwvtQHQq2sbnvZ8JP
nVfmOjWBk5htivDDwhIio/4YWHQsNTtBcowQ6tYV6JXmZvG9J0V7CGhM9YApNkvEFNowudGLsTrw
AVSv6Fy+902l39m9QO9TKQRVsZ48+DPHPS3wIy0vl4exBfBS5t3VzTMm4bYvtn9sYyO7ifMeGvSt
16bxZVEJTKLm7IwCPHu2yh5wxeKgdaF8hIObPTetfAkIXaAz6eZ3dTxh2JgUxQOn96uRkTuhrFJe
MLGWl4X7UJv6tSlKcVheLccTM+BG2GZqX0jfuToe7sRhZiTNANy+LL7HRZnf9LjfxE6a+VqmYnpI
a+edkqLABYbqrDLNd3+iho5C+03/gefOevcbjFzGpA3HqHaHB7/S/qXFxGiDb/v/LbE+81a4gMIW
pm3qrusZf58N/ehMghaLOHJaRHdp5agdLDF/6zYu1jtNN7E5m9pzCzn+kmkZSVEzoyWqMGQmDR6W
Me33bM1KNiE52kuzbDBTt9FH0HzkuuzWeosCZ8zj8dpNfknjx/8umna8EiQ5XmVriRt34YwiIVsH
sj2BPStew44I2MqvxMHOFaE/nQWzYsazNh60Raf5TOCs+6KqjvHQlvfSq/UV37t2w6Xf7xPShQan
9C9BNcJLGM1Hy86bh6HUXEblJKiFuV99S8c03hDO1GMbB1FQ1bXaD/gG11mevVptRVrvFPwqBJM6
n97EVh8a/0Z4NfZu9iWrfMQxJQuruR/HsTpPmbqLInmoJkd/Rj5bHFmLYvy7oPDn4yPiRtptHw3B
uDT3208mxRdptv6j5/JRyiZC7JXSVEsmxSCirxAgmMK/i2PK7XQeuDAEWsG61L65lsh3gAAJsNcw
+YcZsre2QcnBCNQ7x9U0/SYG21FagdpRSb/Cz8nUO2rzna5/tEYMU6o2us9SxsO/NHC9v08ompaW
ZZoeN5d5B2vw+u8TigF1K0E/+UdQqd62wv2CYKX8SW8ioSkk3ScB8mZXWFp6a8GXO5e6ECB9vOGt
IbbIn/+s08ozrBj7LarIzSIbMrq4LhO/sC/ro4mDr58XLSYfwzUhyWGRfTmdOUB5bpjo6mZ4Zgif
779G2RALSIgNe/pOcH/Wg0wz3ubCorEkruEQrLsqx5zf1AdDudmhQ014+vMACcPadLo3rGkuZ3dl
k/MlValcdb3I7kKAJEisiVm5tSR/bT5Gzz4nXq0b9407NnejJn4uVfUoKJgmoQyUdaQVwQzUVmXS
+JuxynwUhtwWPTTRcGHN57//JrwGax/YurGd3LigYBnTDUNUMo9Tc1P6wL2qCHip20HtWACcRt3j
mRDzvvY/tPmI7damsM1oZzu99S+lgAkP56+VhK0437tN/eoYJgqo/5KPyXYYW6UIgJEOgmox1P5T
EfjeTtG72+qZ6T/FrvQPjbDhXs/vCn6Pc5gH78ub1PrOfa0YYCzvzQ8SZuo0RvnOFiqATM+hiT0b
6fDm5evv+AWxz5b0j8ubaGa4WGyPfsD83/3535d3W9pxB4ud/Fp5KISmXvnrqEr7h8y9GQdRAJvk
oXFSBp5a7u6Wl8lgUMVgmMn0qPz6E4byUnh+7u+/VaFnIB43ePvzb/TIC9kuNznBhG356IZ9cmxA
5qyWPzKo5NyoEmKich5jo07P8SwWtbS8OdR6SiW/AGNVZT0Si+hsvD4mGj3XxI2d+C6pR4VxY87P
hvlYqXLvVm9McTNPaJxWBM4RAU52pVvh7EmNEuvlFh8pQwOLhgVSNBAvWDGNw1cMU11iHXTh6QES
pEVcC/++6xKKEgfWM71lIkLjJNn188uArC9ytTXgV++2G/TvXiLNTUj9v6YPMx7L2n2h8ytvdZHI
+2ZeHqUhj7l+F85yDGMAXqBLz74lVOumdgqxybn/vEqtxxAO4F03ad925fgjBk9CgB2bljKITIqK
WXtiYrVfQ8ItocWzGnqVX+6X22/eymyPujM4jT4svDy0fk2Zf1Sabn/XO4X3LQvSh1BHG9yMAIuz
vNAwpB5hPifevgHURMUSOXRg5UsxZzAVuqIvUsCS+PNM6/r/Ovbn3UJSJ0gkFGNbFM9xzh/ti9ka
lQzBzgHmKh3wDsuIJqPRueae35/K2vYvcun5soO0t80w3HzJK0XScyqXGHOHtGRGMSTqfuqj7gy3
tf7avRpVFq4yx8Gf5eUbe1altZl30PQeM2RBMuxXNw7TCZYdG6WBsOtTadY1TvDHhW6va+F7EpVP
cIZigpQNzOVAnB6qORQH8tQbn29wuxyCWzhqkTiQuth+8Y96cMKHqatbzgc6IcwwtUPBvGedjM3n
lzqx7FHPlEbOkhyiLPzzLKzIOWhrvTvqnWM820pLVzm9pGPtohaam4lArvRTiRgFgygEoj/HXBrs
MtffZSfN/aS7/rd62nY2gUt54vuHduZy/YZzUb+UKtxAcxlvmxjq5PLsz4PeuMNB89qvP/HnuLPm
AsHu1ETGppW2/Lq/LDcZv2XQ000UuB70tEvrVxt7lsIspXHUkfMaTqCfmqGoXrlbacUrsv/qri3L
j0WM6it491GMOKoeyQeAoudxUs+Mm9qTK+LR6m+UAxmnyRAcJ+m1r6kBmGc+XpWBtx3sHBQQH5ke
vNIBk0/Li2x4De0wI724uiJTlveJNoz7Mka+8ecyNDv4i8uxtHVJiom1mmqY/ha94ZAxWS33yxUO
Tvpb5+f05ROBQLKskDLK2MleXJIuJlFl3yrfWgNJsyloZiN0QzttSYRRUetBM4DeMkfGLA/VWNpr
zQ8/uiVfSMPHvGNHY62+zvmUdIo9GzvxoBXOr8kc4x/p2GaA4xPtPrNigjOjLNvS5UOTMXeWE226
qTucrbXbma8WA9GObh5u6lheRRC8EmCmLgiGGcsTxJBmKZ8bqSJ7k/7crls+RgMKU4H/a5B6dU61
xz5P5pxiB0q21jxFpT89aNg2Hvu05zexGAUIWz/Invy3Mop/XwaL1iIbnNdUVdQus3pikUGnsFnd
rnaOct4K25a2Y1LpnotcVjv6rdEGNurvX2UEvKG1zXEZxmoKGcxkt/6GcXBx02dOT459Ze8Wslxo
AUrx0to9ID/ep3nd/ZqfRLHz9USLfj9Z3op6bWMgIAXMYXXMKZbEyqUpQcyXe8g6Og5Bk+M/7Bwm
HktnQSqf1dXo8DQUbkvUbdof7FlqlOQRFITIuw8cNsdtEx9rOHNt7XiXpacypnl1HAdcIWhz9Cst
oV1jEtM9uUThLNlYfg1w/OuEsuLyGiISfyTuDLI40pP1ApJ1bCN8zDW0KOA5CgjGB8VoeFyVoeMd
hs7H80o/oLGvws3T3+tjByByJWqtBD7IjVVA8kVdlZAEHVuSGWz7DaUZl9jyLoUTsVK5Qz6mZkHT
WpY0Bykn4HfLXS3r3fIQqFmTn5gpdO/hvTIN/86wG/+uMuDXOHl9+nr1n+N+b/ubTCMX0WwMTHp8
YnrqRTtqlobmMy+RjAO4CTKbNC+MOyhUsr2agJwxLE/hhV/KzELmtLwsS27nRepslndzD1fhOMfI
lnaKfZ7fbTCK7DpM0TYYwmlHrLF16AyyiNGclT+hV9SzhKwnV3BVC4cZfWG+ZUljHmIZY3jljHSs
ifoW/OlXlcjQZ04mXSrGoi2t4+CjuQLOh+TOb7ELl40m1jn2XV2pT6vIosOiq3B87ikDeQq3iEgI
twFKxLAtTBt3F+eD4seb21c03c3Bi2hZD+xvghYWahxvF0Szml8SYR1toy7T7pLOu1v+xHJo2Q27
mfn7Lzixmk5yGbksI0yUu5Awg7q5tIJB4FhMNNqoM9oR4IDqnRaHDWtgnetwisFNr0LNmJ5yQHTI
rKtz46OtZeBp6DdL6VAbJoDYgNjcJN+0nUXnFRoSeg+/rU7BaNmbrCQ3B8zlyvKIXKqJR84GOSPZ
6s6hMrWf2wSv2hTBS60yM7zLReg/pmy9oP0PO8Nr7BPIejzTlfadlNNgUw/Ywuuq1prtV6gL4u5X
ib/REn19b8zNgPmVOWQeyKvaPjR2mZwdz+3WdmuTnmlmKO7SDB1o5zP2Z3u/qorE2XZJJg5eBDcd
oOGbJNjtR2c3yGZmLGkoih4FT4ymps7I6dH91zoe7ko3cz/dMr8K3fcvbtD8aqRT78TUNAdV5tXT
4IU4UOb+FPRiNAUN9CU20bi1yQhogaPxQUSXRYe6NM3bogl3FaFqq8qWh+Wf7+ElwBHQmatj9ELl
l14713+NxpwefmTAoJpbrWmijetCWmCg/cjd9LLkVh9bKaZyvfvUw2wt3ZA2a043oESeTHjqCAt8
qo3Hqs+sbaqhjbMrOKnLkieWWd4MDd/0g5ExADKMdRRbzrur+rU7R9ssx4FqRsciil1uzKShWan0
Dr6fO/fIm0Cbs8woZtPLr7Y8aFTn0B189FK1uI0sJsNNOqFGnPMfXD0xgWgAHlZOkPIpj1fLZ6sp
iZEOVm07I8iH+vkrOdfK5XRMNUKayzQCdCJhjtutSB48RMtfe1dr2i5FeZQm5Z3OwHW5ZRu612LD
IfTgqyi3kL2YizlyjDj1eisJMI+CzRqXya8X++dl8rsMfMcWz0Y5MrPRBpjzk6YO9hzBojUtVD9z
jlSf41qisdJuo8qAQdSCxZzNHjOBgQHEd4mZYk2iXcCtNsZ5ocbtwEDgdma7H0KCNL+eEc1QsGw7
5X4CzrCc1gVph5ca4HWjaQ2KAz+9Q+w73ZF/QMz8Yg+q2FWck7ANH9HswoiptEup8/WFKeOn0huq
u388C8NynTtiDjOHSuEESADLJbgqD321gnYv9stUgA5Jcq6s5M4PzJflhEOmBHalz7VdanQ+5MUA
bB6GOVKRf81PSisCGJyOHKFZ3Sui4uo5TUCYkjSB+TJlXHTxjMxai0gpyDWyfUDpSPKNH8jr17BV
Bums7CgHjLX68NGKdVWJ5DMeCVANEGZejYaMi7ryxl1dALylEf4iGyp72uRe9+AmKWE0upjunUI9
LYhUbq3RPhR9AM/Xim5mKZV3MLwaI07+NAkUiHHS/n6YenO8JHVLsEtSHJfj4X/eHJGKECXy3tCW
WCpYqzLbkyW7BpZbDXERMYTZAg6bDLN/UKTCAFZtcCrP20QlZysYaYbrpRBAunAOE36msGyGM2ja
3w86cYprlSgabKl8t+fMLB0v4GU01DubpFTroUrAukU3jDShUJN3G7nGR+cXUAjq0jujBieYHE/L
ZpGB2PUAn6hx69UwSbGznMJ6ZjcxJ4GjZdEa/VBX5oNhqo9FdLA8RI2OSRgXZjaL5XvGlb8H/1YD
4AZeN5yDrOzvjMwxbjXcqttBCwApAPxdVxOCiNmHeANGOjo1GW0o39DkQY+zC5l3v3/NvCJ9giHB
uHN0aOCMqwj11Bv9NkXkvTXy8XdudsjSJ5rHdtYU2MoQ6zRzu4ufl2AZq0RtlfHY+oW89HklrmoS
xf2I/2Q5W/O69lATSW07WAgOQjtOTvQ2Pxk4AxAGp4YcEGSUU7wNAr5qbac9INAAPE3m3Hca4b9N
V3VfA+dAB2T5JX4Iwu6oqNE2y+KwPFSFoGiXwb50PBT2c3OC4J+XPPDtk870FQGhZuHzpjPSDX6w
widj7FRlkp9rMcFMcdDDfV3VhYYSpVDctSho8T07d1b6w1ftuPJC29ii34VfXz54PcQfSoG2KB9j
4Z/acrwHE2CsG0M6tOumh8Ft1k5XgorO61s5MymtUB3QmwGA6Jxxa/bckxQcR9GfLM0Hnxkzsesr
cYSECyR8bqoxPNsFibWxzbReJbjOVrg0diLgJ051zgCj5fK2AvUIIB1ihSmAXrZ3k4GJ2U2aFGom
+6rUuKFVbu/gChjrViGtjuESqcFDCsH/chpS/l8vT3e+Nz0Cs96IqPZxL6BFDnQUxr2y12mrvYrS
v0+zIt10Q+punb5i2h4Wn6Wt2zs1MiaM/Bs2XskKA1G4CmPcN86IQrpAlywjeDfIOvd+3p7oDhs7
thjHHi/2wW6cXV2BFmJQmq113yTQu89XbcnEIYKJuB58dtpczE/5FJNFVsofpYK9lX5Xxnca90WV
pDujGNaV5Z4mlM0bDBSopkgeXAnL4BwJQKgKF/GodePm+uv8eSETCFYIo5lk6SP7LrotNoUZpQ1F
kqSPcXARVoIAdu/tJjtbugIRbY9Po6sDSiib+cbzUYs02pjqVDnFhwN+wZq8jLJ5WHUD5KzSa45Y
fb57jXNB5rJKOANET+aqqeXHJAUVpk39O20zSJ+QK2TuNrvRnijURoZ70g6ZE4zulW7AR98WryAW
rrUEBOlxq8IdYOB+IpAtR2wGvEm/+o2G6t3XznSfCRYA8CJrQBzT2L12bJRJ5HCPepX/tCsu9d40
N8KxfqgCpC1UZgLexY6IwidtyivAWvMPZTo7hk+A0IZC21lZ/FhUsJNZ6DUB7xKJRc0HXW+QBFwT
2xAH6C4197Jkwq8wJKBhKTSLATqVGzAMRlsgwLGRfKd5zSM6/fiiWNJkzL6pbSKAox4pyBrWlyhG
2T2yGzIR/QjruejgsXqN6a4HD2xiXGJXcNldEMYTwX+yoPtD+8pBQjGZJF4nCrh2RYy/rr5p0ny4
Dao432YiOhqRBKElYzhl0MRYjl+bfvqW5z3K64b+QGBqWytOoQCU0DE9/k1MpOq7mZGYHtEi6GLS
7M2muxM2hQB5QA+FORZnTyZvAUhGffTIg4jrkWnT3EX8CDqMjRPJFqseNUAyibchtk5qan5SyXT0
2cN7y+n4RSB0rA0z+pAVACXlmeT6lWSq9BX67rawb3VvRDrctEeU9WJjzDKVCdAMycb+2nBAvFFU
DaP2U9RTtaYGutrkB1xiR1089C+rCNZsrbvmhg5pDdhv+mxb/bNlIMrHPg8R5HQIa+NdQ90ZDn17
HR0t3uRBpO9KVR5JKnphYb4TowLfFtPqmCHUgGHXeRl893OJJpUh/ioLoUJWhDhu2rRot70esxUB
LIsDaqu3yWtC92ITtgTNRTbDiObOdbN7TQBsc2AfOsgACCd1N3hofHLvWneX5CAtutHEhJIl2KSS
vaPwVCqpNZtIc+jCFs9hPKU3A0m4pQHoFhLDfmqqF/xwtGcJpgy18DOP+oSNLCY6pKK5Re/IOqvG
1neBUbwhFbuzlJagSsp/dmYjt2QDQYNHKQwmfV+1MgUX9NYG7nbSvG49MbEHlGfDrqHR5Cp2V5OT
3ZZIj3f6oCWAMPk53KHZ6gU821a+ZaKWm0ZLSRzn7J9lTmJ69uDLRPVPU03dXsRatkkjpPmqHH56
oRlvJnmNIvudT7ZJq/KFeNRTjajbhfOw1bWUG0v7GLTpI98lDoAosIDZTwO3m/y9FQafE8TRlt56
Ft33/AdqEPdl6Iv7ICbF3QzGrWyjb0Wl96tBN78x1QcaGARvbehW+4pYxjUMhmHDzGlj2p1+rhn3
OMDaV15KiOAQKmfFzDXcIBUqV4VHF0FD0w0EyexBm3rWPiYzdNITiPveDjsJDPaOKI/AIQ8MiSvS
3v4xtc5Nn3Q7PxAvZgXlKWc7tSEbs12rUdvpTpzuakJDAYuQ7poWsJc8uC/oaDeWMTEJqa+VFRjb
MQQ5khEMBOh04PRrfk1Jej9lNPK77iZ1ZphfVG5sxzk7Ut2XqX2TCMytLlltgY3LJ0/ehVYAQetV
CUohZlJjRVj2tCcjMd7wnMI0m2Z6GDplv4FOmwSMA7FuQxAKEwqC/qg6qvGRTXhXj93J5XNbmar/
FgUg5m09pB6zydLDp3wsg+oRAxkmZmMX0ztcVYhCAlARJ6fPfg5G+FDoVr9lIjHjjjvwqxJGU+1M
iDXNGq9Nt8V2fcXdhQMXreU+lUAWhA4uuMzOEh06+1eYGLIyNt0YkYmbaB+OPT3kk3HtdeKMmJG9
KA1bzYWW6geR1NfAZaKFaGoDaea9wIe9r61qi/g+wj34EpMHA+4konvBD+ZMnoY5eHDOif0tNPTb
plYZ9kH2yoOB7qqrT160YTri4qVgL9fbOjfBoUJdWFx0Ue+ixBhv+CxZX7mIfJmcvJLrvUKqtbLr
MNq4tvetmFVRxO7Mq6KH/i+4xxFGJBWjx85kI4jyCzVCeE0Vc7A0Ebu0oUGGZz7YdmzWVnOpyf3k
hvLJvQnj5p5rkBE84nqUSOkvV8aPKg7g7hEWTDAacCo/BpQalcM1JKCs6MudFqfoZgbsOxWzdDeL
yKcKhdg2YcV1igyKMIIZf4iLuCZibOVb4KcTYyLeM/+WKyDvNl2mXHr3dntqxDdiO0H0GRSJM7En
bvtt2p17o6fi8djJJxi4TK3pbhJoEYTzwEgM+jezB70DV9Y9p4O81oOC1mSoF5pX3WYaEhobRYhO
QaLj8w1K+7CDdjU2nrmh535M3Q5I6gTt13R6f0s7MF23WpztjLnd1HczsJ5UQt0VnNgVPEdvYmBZ
F+WuD9poY1S5tSrwim9ykf1oackx5RjSjaOV3xkdr4VWPVmxVrG223CF5hInCAgStuBOjyAQtmlU
rvCVeFsJ4CGW7oeVc+qbJGM8Detejs7W1aKUlSs8pUZFLVCZv+KcvHLZ2Nzh6EgOTBQ2vQXMgE4l
tTh9ebvlmy/5CGuzUiusKvd6om5L7sGcPrI/oJxP3eRqFbE8dH21q5qkpGgGazaQZO3MH3hlMaOH
1Ltx0UyDrYoZTY3jug+ml6GWRIJl3LxGrvbOcL53XnjU6LqfsF38ZFsTnqKJ9GTLn/MclfVYZvaT
Hw3F2gIQn9brwtGQNmPQ9fIWcJgERMc879yW8NEjEmZicvrgPZokNnQGzL1Q87nG1WtHNZ7hfd4J
rA1r1/tJZvZLVsTQ7oiI3gwWYpG6JaAwIst10DDg9+lQMqA8GL55thzmTeQvC6h1XkKzvt60ihut
qEA/BOCmcNLNpn73qbEg2nsIolfNfrkwZQLIOSE7dzPU0TWGWP3qkBabuM9KIcBHkmLflB060rXs
+PVasqN0SWiSFj6HefmWjOmu5GtNjJZ/LxB7N/J2NaMGAgSxVWLkuJoeUw/boFyYmMjpnY0/J6gv
bB9q27zV4GSwXxoR7HrWbVrln17ChMrI5CcNDNgNpBFp4MddfHAbOmu3FFT9urcKOJqbZhWaOSUN
JpId8t8LEIoLm2K4s7oU+56RV2/i/PQU8XI+g58N4cdzB2rsXULAIKmxoGuXcIg+HT8/a6bLVC7G
46zgVjdahcBR7SYdvvrU8yUwgf+hXD1e5yNnaTB+WnUBVjdk5IsHzQYsj7j7zFyPPIgHbgUMAygL
fROMS8cwXY8LwqLy7BGZ223YqXjVuJ1B26V/IUIwLMudcm5UJX4EoYPjlKY6HjbLPU/+kyEntGAG
FytzN/oZ+lU5YjNICod2a8fuMygSpDQOexd38veGSG3ML/aG9Yuzcb6Qda//HPv8Bj+tf9O33S53
YuPkKqaWVciAiLTUdXY/2nsXt/R3aUZHN5lcMuE8Mu79kPxImIllrV+7hjn5HFqOsRXjpc9Oj6SQ
Q0of68EpQ8DIGHInNlZTwd1Gdhos7NGlhi3ajzYwN5UMklsMVzsycUl7gBQ/Ev6LEKp4RQv16Ne+
s7Y0xoZj32DbQ17Dmd5NbEraWwW7b2S6iYCEth85iz21M7xpEp/MuZnkHk1Z5jsyRb85PS0oB1uu
H7aYa6h1t6045phqV3lFkhpGr2fog99k0b4hsl8bVVXuczt+xqMzJ0/ze+HG++5U3gNCgnqNRJf0
1Ipwwq60Tq1Ov6zQpnPlANfrNQpf5MTJzi+YfLakQbOaeDutpRmZyktehZyj+k06JsG2NXtgGNES
CmG2TCwiYuQLGe3SgG046sYbPQswdet1AJFvAm3OGkmVVqy71FZrEfjGKh1MtqUsXj45O7usrd8k
6d+r2IUyCjSovemK4VrGGIFQeA5vLkj/IeAmm7NgyTngzxs0rmyvP/VORFpFV9O2ipjldkQX9QM2
bN57alV7tW3DuuFE+AY8B+eUt20z/ZpGWk499NlMHXN1v4VqEBKQpedcFEk+PCatehgLFO2aw+0T
EkspyHOKRTyc9ejFG0rAu2bFYNhTGysHAWTHgQsgNoVVNSELS5Eqt1BnUWFJLI5rP6r1rWUZYCbZ
1nKnYm/p+o+1KIcD2AfQ7Ln3MSCOYnQTtfceIclWoH0jOr5dW1ZJkduGh7zSt+IMjqNb0zcfVlOT
O0x5iteMvcYqJUpGzffxfAy+uf9H2Hk1t42tWfQXoeogA68kwRyUZekFJcs2cjjIwK+fBbCn+86d
mjsvalKy3RIF4nxh77Wj+aIVBAyJqD1lec5g2wLBy/1i4hjcIM2Pd6nJd9c2GfxVi7wiwoBciB26
mQBuRsqn2zGsREFlYSndSq91uQE2SOoXzI8DMxjygQz1j5qZx7Jtv4Y2YG1K20t+i4S3Mqlb+DbW
Og5CXhPCoQ4G0+6VE8aQyTjQK7f6k4/+t0r68yZXjQeUchC44/LcS0jqSSdtjzQjxImxgtw9Ubyg
nsZjGZDi1br1H9U80WA6h9Bv3qM0fqqUsPZio3wI+D6tcNAeIinheRdmjo21+k5Suo9BnUm9lrnV
ZUNaTd3/rGey+mymsOPQA1cF0Tr9Q960vaGMD9bWJAkjUD07tB6DlpNoboMxfwee1arvWcQ8Du6E
u2lT82yN4nXqwTrrzqMV2MQj1D4lcKZgV2pfh6gAmq6NPzRZ85Yw66tNQNvJzaTFnHZ6zMfo1OEV
eS7N5E/JkPVk2bgeXTOjFhT1sfUjtD5hMHjuiF5bt9ICCYNy1VTUwwjbP0etz3YFhltb08858p7t
UMYrS7OEp0jUzL7mn4ahfEyVEOFcL166oeUc5UpfmcqQsn5lXRjMEUqR+Rsz0pFs8ciN3Y0zJD4e
BH53ik7ER2CRiaPTQqNb4fXoxTPwEn1rlwPWp3jTiP44/+vmYMrtZB653ScMofB/Jt0Ax9/lBFZY
29cctmazDYZO96RsPh3xZ4gpTLO+IwxodBIW6VSsSVi525jKWrbDb+JICaIuCNupwzZgEmpXB2uC
Jz1Puze1ThGJ3siARp9SoRQEO0wBDEEIfk/4NEsCCojwIviGqWE7vCpa8h0xNE26mIi+ptT3nBao
Ss5+xgQyboMjbZDtkbQRrd0h+EpR4K21tuJyJlwMaBsxv/2Nd0rF6VmSt2qqLw2EthlfAu3pVQuQ
UinQSlaGYryGY6LTqIkn8pR/ht0E3TWLdnnccKvWhgDJL/MYknNhliv8/hXSJW2TVJJQCT2UjIJS
DXaqsL4MPDAELsuj3bssqpuYk8e1SFWxhpeeMS5tyDe+U3M1uDVBiZUDu5JRuut+l1h7acAfme+w
xQ7UnZpZw76yyGTwdZVv3JI260UuSP7EHEEbQdFovrOemQDbCeThnMz4Gc+078HaJc/+KNTixCp7
ohzhjeH3+ll06XDKVEjCZiDPhgiQ/fp2sRoZv2PgwiIfX5laTJt4mqaVMVqHrDF/uNn0EJNb7pWu
fpMmo7GBgJgJ0yazNxcb7BA+oQE4Fbpz07PeYnLofll2+1zb8iF1/Y3is6TT40KsjZ5kJHzDuxDX
GXlm4rvV8EoyrCXgouRVVvLwcyBHhEkAU+GpQPnWE3yR0mJLpSUgBuV5aoeKp3bds81ODyQvVPGU
WhrlkyXWZOeQOBL/6K0xox0xxxU65a+4bqtHoyVhAXHwSCx1zqCOqYlGHpHDTsCCBYu15eALvr7G
GgzGkSqxB7SrI1JfOwx1z8zfAaeRmZlVZNYpifs46YSIMeolZCOhj09cgm2mzTBwtOqQcJmrfHdO
Cas6eo2jyVPQwKKNCtFf5dFrNpbh3vXNlawoukz4Tp7vDtPGBjAdxMAo+O1EbvSiqi1RXgOjDDE8
skenwnCo6nEIvHalzqIiCHo0hiaZhEkiPEjcXVwyUsxouWd50sTZ6WbatKMP7qO8eZ1sAFKlhFjb
aTYjSPwpA4BjHFlAfCyQJINfEr+urFQ7NLwiTj+7WkGU777WaRmBUJnjxqLSRwIF7MT141+jYkYn
J9P3cmYfYqPaFko6Z6rvzMkKr2D1ko1aXiOtc1Yo6tuV21WMufpjV7TptojjfK3j60F9GA5rlcp0
RZj1RpMEN5ArRW2tGo+NnXJimEm1zfroM638D2k3jzE4zjoqNM+O38YE2kiUUCyNU7gtnTa4dbkE
TUmoM29cj5lKvnapdjR4+lIQ6IHcdS3q6NWtuKgdMi69rPZBWJjFLjKMbRW0BOs4yu9sAiFV9toh
0rn3aWZycHzSglqXzDRb1Ma2zIYQ42dIwVVYv2F9lvsq6sFAomPRAzFrasm6gLXB7rf+kzk2+R/M
1Yke6FXID7E/bhlG/jbx669rvyJ/a5QnNQGh1itOwiAM5lLabFEBtqvBsccTJ1htuqnXJzU4zJCU
HX+kltDekwokMwmueCdT8tvCvNzrEs0rRF9ttKgeWn7URvCDkeBTpfpb7eYHM3HeYPjSNKrQeeyc
HX9CVoTq+ti09A/Ji7UigWmeU78mqWOuRWjE69JXzX3VqA/9NFzzweJA60x1l8rfIooOeS/3Ztso
Tz6Akl1u1N6U+IzbEN5HQebpaTMcqQI+gnHAQRsgv3DI8iEZtGeowKyrVDbo1XlSYwiBtWIVwx6z
GxkFrnLimEDzMJIqXUaHRgs+m6ml+3KdP6K09hWazrzVfjWDs9eSANE9KfXj0B+BMt9guZRYuo14
q6nncKQ2dXKinnQuamZk35UGCAYRsruqMu7zsA42dsK+KolKIn80Yqaa9jfZArhod51tkp9SqHPB
ZJ0Lgo5bh1AFJF0bd0xPbe4TUuJDTe+DZDPlxoOhIg0NjWJa+VDNy5qFFIONnyHB8muUjXR6pQFO
ZPAvU9JxRyRNyJGw3w3rwW8g5E5lAPo4JssmYZ3Rhcg6JuFfTCd45zgOB/mny1ObOAtGCGU+rWFI
wXXXC6Yc/vQkE6YYbd1aMDGo0jUTzZTlkp0WcJZVVWc8VJZPqr0P8TvqGJ/QyYIgIObLCuWhZCuH
epDtSK+T1WZQN1Foht9On3UbMnSJPItqZFrG+JWEZbNr+LF68v7ANfMKlq9M5DVmaLsI7/kOoaeJ
0hPB8cAWexWhWaMWP0ex+2p38LJ7Xva2Usw9siM2sT2VX+/n2/KUp0y0W0SJMTu6l4xlFLGKXLP0
vjsAsoe25ipuW4xHlWh+CiegF3CdDzzxGAaLYB91eCOKmpvl5CcPNnqtM6MFuqOO6tv2dAs0V6/Y
uudL9cJdDXdv3NJLTiUrwvC1sShSglTsuGjn96TrelHUPaJDBQc+kudkjfGPksoyQg9x7FQVfmnR
HLQ8OSXxcBoRxIgdIEONAS7cDFEkz1a8zYbkuYIDtgYdSlUL7ZqAvrMF3fAw9f2egDP8cnnEcBWg
4kr2cuva2ptZBq+xWIN26XdGrP82Mk68ctx3zWBsrT5kA+Br6KIwIRpI0gwNnhqi+6e8RHgg0WQB
9x05xqJ9yfR8jWEPtq/trE1cslwco7/xTcuGr6kyVtDlSc+ARKLzWVsqvx29oe/omMMO8LD2vtOx
VBkQOWp9hx0F2Vc0clfXCmdvOPINytjv8h14ur/v9JgmK9EgumPfRaqewxG1q+NUgbFo5pJQ5GcV
yvlqClL8VBqiqclkXFZKVKi0veXoe61rokpIh3bb2Ee1HH5kTOFXGhpoYTjfdnM1K8gjsSO/jEH7
RhayLXAkrIay3DlDZu1TDcSGM5ieZWfZBk3lTrP8F7Ue934jjC3gxoyRwaUFKLfFpmKsVKAkldA+
FZfW33HOuOMnBlW9uhbSfE3AfJ/o874HFJpllNrUTn1zqI1sEyd86/SNvDKpMXrwKrTI/Y5b7nCG
RnmPE/mqS0aquZl/yiagrUB7vI3K9jC116J48hOkwSLYMgKn6bkNUAK8AjboyoX6rQTjn1aytIrd
RmxGqzvjdO8ppbACyxgJZla+QuwIN4xWPmXBohQ9NENSMyHbp/9STO3ZGvGDwR8CqV0ja3Hr54o3
EpUD6XGjnmabof1tOtt0csJXvCnrpkiCvWuTdyBRWTYdV6Q+MK5QmX92IVjiQEFd1sXGa4IgBVfl
D3YMxKfIisEJVvqRmQpBwIDP2nJuWC5Vmr9aNbpstzc8NNTIU6PPIo++E1ntKGmaNWJW8iNb5v/D
UIwbjWxRKImbMHvsc3qXHiLuVh2zk15MBmI89GERAWo+M6l1FrOkqZwdkvZsl1li11kQWfyKpTmj
Knb33IYMFnZwQtcyZ/joumniUW6Sv8mbwih418UWP56bIUjXtVPXMDzWUm7GDXvriBE+g82qnBX+
W0WJppurE2QQN+Ep6hUv67VpGxXhr5ot8cqN51t8xIs8MUoFxa57AnGOHqmAR1l2BBqbnVjVCHgv
23UGoqsput4j0vpLSayvrC/pKSbjh1JxOcFG0jcoD21OcwqeJAcbr30rnerMR/VrMe8w0NaR8aXB
x6bdPQy1HgBZ11jclYzwe/dDHRkgZlomHxwsg5tiPnOistnauvKl2cUXRsk/ufGlJ8w3tZ7ML5qL
ZwuZjII9lfO/ZSkuqlPFImfVsP7ZtVb17LtCHqQiPB3M3L4KTm2ZJgc0Qow5lcpkgu8U/DX/V5QM
7Akg71biOihDu/NBoyOd7fj98EKYFozbMWteGqFgfFVa3loES2bWl8870hsT42mKS1Kh53JMI1gg
rJ0Xe/pZSOcn22rrAp0I/xjg7b59smIdJAyqfBU4D9GjKyksknu6G/nHroVNjOtzFWcOCSsuAR80
mBgLHW3cGZG1szXhQzycQ7YoBpOpSbexWRwZPD/Kxo5RVIg30Sq/y3lTKpPe5FRmyO1nbG9QEtgb
RVHOFUr3amx0xl0G4q2h+gQw1J0L25DP8kpOKvBT28pWpkpmJ2xDY2c2gfkAXklfiyHMPxw/Iqa3
0P/McavMPMzrnUNSc0Pazq0ch13/05b4uEN8uOGgH5IZ1EtCSnBPj3Qd3ky6jFmK2FagMhTmhHcA
MG+S0fmhBYNEa0mnZrLYaGOU2dWi8K+SYZtLqMmIndMntW42yIWKK7JRzLCjLr3MVvJrXGmnFvTc
3rbM+qkN0OO5CiXj/enMsy0zNNHQ+Aiwtkn8K0oyxOsS0MM/jxw//bAE0P5uNjPm3RRcmR1dBRPl
WXqKYiJw8wowkjZe0oDmI/RnuLM9bofcwfPSzG8XbdDfxyEn6jGSBBLOTx2MtJbpRMiPZytKyZZW
4lihGtK0i6KgZIz6EpXEoOl7Y4zFJUN12PKZS+5E0ZGFmcFqEAVoXljmc2LdGIrp6IvsmSHUNPlO
lv2tmuHWvYU2En5Dvu10g8wo7nIbWwMsJETU3+jbi9tozAkjswl2+YJm4f1L8Aw8DNmIDt6vXuzE
nK4JXH2621R49/8P/CfrgrlV8Xq10m8gkSFkLkx5Nm/aKaS4k1yyeMaimWcS3Z8x5uIHnP9mzMJG
iZ1o3/p+7/mOkm7hyhKfOfOf0pro4+X1jRRijBqVt08R/Z7lo6+Y2O7PFhH6okn3u/QtknCLQzaB
33mM57LOzM8yVN7u/0zfZNpXpk+epqrTzzImtkHniHqGMBfjdnFq4LJ1fkJI6I2pfUrpmlg94sDV
SkotC4fdDsQ1kGkMrzq6kcXtm9gqnrSwt8+Vluk3VNH0vIrjezIOEGarwa/KLe3HfDBibuj4rIu2
HD/nz7eJ/lCP4h2jpks6WKeDzID6DmDC99hqa696RQ3c68kHQG/1BuJsPoIDDegW8xXBcHNvgnSY
te/JeSq7gW3y/DzzSzrN5ZfQmd25YWwHIHSsHmy/oad3o6MPGxgANZGZC6kDCTxh3Er/KOP2HAza
p5gZDpMxqGs/7M11K4lvXVzygZtlXtlVELtnv/xkiIx+VXsvrf6jXiT5YsjYUbvhdAqkMktp0Ytj
/1XRcRvHXKjxWemQi+eJqXh3hX/lutPDRCURTTH7Gp2tnqYvbn9TIseOxEWPs+TIEUhkwByoOTtW
MloYkCikvtSh3DbOMP6Y7CT3WKNae/aKOOzieBdCv6rJSmAqWgHSC1h9b2Jr1opMlBZKYfpb0Ev6
keGpuCDWDb1pLM03R6OmysbxrEeGy2IaGbnjxZ0fP8QjlnI0V8o86+co9M1gPMQB+YkzcoFhzUkI
tzlpSe/ukryY38EDWCWTd7oC4/7CUi7YCBZVDKFzVt1C7KsRedgQzJVOQIxDJ9FiUQSXXmyDgdM7
O9/07uCs0Q4HVzMswwuKl3pjyslZsXnxN2VZ9vukCL+4WRRAMqxhR8OBNiFVsgdTIebODrPrND9b
PpWN+m/iB7IV7meNjAN4wG0TvSmajvMKL9OxrFJrq7pT91IIrOCmb7Uv7p0X1sMulWgK2XZp+jue
r3DbhGTfRvNT1PQkEA52sksI5qZRR3cd6PFNAw/xADCNdD+JnC60gvpRJfh4W9boiu73OP3v56hm
+ImFaLEmJN5y+1ItrThYNqarsq7k+f7S95U7nLSCddss0Y0V8vwsVviXNiHfSEARcBbfRdI4+T7o
6z/LHcWeQ7NtEFFbPNBileZkphphRIahg7CFGPuObAaA3WEyUo2osGaBzfGKT23z4pMcjTPjdn8p
xoh/smvZ9wTci7EJ8Ci23XXlBM2+manF1fwByNO01ns0O/fPYXQjVwM4bTGw88hqt7qh2dI9u5DM
0QcKmGZmIqJ/WHOPHz918cOm429i0gQLs4l/ucavxTxkhdM3NCr5lrgAT/qZMRWhblwvwm19MD+A
wXXX5e3dkpZqaoQrNq5FJzUW2FEsP4oP0OfJS5nfocCyH4e6BEREEf1gy+Krcd/qQFcfmNror6ix
N0gTlcP9pg9ke3xkrt5nxBZGm74g5VOoBLCVlQqmLwytNSPH7HtMj2MkZhFJMx4WW1OTg5Mm4fuB
ezknW6g4ZMdbdIU4baaDG0BPa6AAPHPd7ZdLzCmxARaFNJi7comlAi3WuFDRFSf4SXbA9KVX5bPm
d/UL+gYTm6hpzpkC01d0jcuy+YoxJnhKqo2HYmRZA/SlOphza+8awGqdfqzZAaoiZU4Enzwd84cl
IGD5gCQOOKcOtj9J1R2nFloblXyp5V5Id9c+CecDXIf5nBJUAWUE5tvQv+QdjCiHicQmb/zhDIya
iTCF0P4fDEmFaBf9G2C7UA23sUimTwWRxIzu8u72CqchWR5xXXVVmCyHMAgZQHTfWjC6BzmWYoeg
y3oEbJwwRjLTn0Xosgjv2sc+IjkxNgIi6zlFzg3o1DeMf6uZT/Z+PxbMiGNsxjYyaynrXZVhthhC
8xbNWVGMb8HSd903HEMcacunRjoOFFWtdnORuni14aiPHTZ11c7N52n+4IPIoDDI7WPdsXsemPeX
Q9U8LQwdiI7nJub4Xp4N9IDnmFlRLl8mQz27iYx+jiEa/haR91VPO/XS+h2D/PkLyRTvSj3S3wV7
ul09Gdk+IrXjbf6byx9Y/mbuIgULm37VD0P01NnKZTGeKrUhDjHEps0SQlKh0dl0+C4UXHebhp5W
XyF6Mq5ai/Qyisp5b98aV1UD/GlTs+2nULu0s6dKT+hzQDqgbxyr7oLfnYi00bXecmLFKzU9F9w7
nvBcVjB2p/NyQ7Sr1D70lZJtHMYBnmz53sMK+SA7NP/K/V15htCwN8typB8lftMSsvOKUB9/AHEh
pa2qggv8z1Uvw/xFNuzn0zYjlUJv8hfCKlov58Ld6i6B8DmvwCliBRAbzicLRhJ31MF8Lkeq/QmG
eDc/CwVV3TwTNSa3RmndFj9GYpOHSH7kSZ3wvfbEIva9/FCF+Mhlmm56hj1XJXePi7NIGv6r1lXi
bWhN3Zu4Sfum/xVKkvX0v3HtBegBAmGg3Mq6vJkzWF/Li/LdJY16IcjLt9wwuz+mTnoeu+73jL5+
I3S3vxT03idTZLqnIiT27i6/e/E2htZDoIjoWjErneXoE8xVB9aW7Xc/M7PaTfWM9hpJcoy0sPoG
oLMVvsmeHTgQVjdjO8GOJfKN20g3WO0qtBRxYcdSsN+HfECCQuvpiAS2i2fYXIKiFFLZQeaGs9Ih
OLpMMPCJgGZzjWT6kaVkBJDywALdjW0DZqNKchTHiMHQu06q+5PlM3nCQPH+c2g2zcEdUhx0sRcU
frz5B1wsTEU94hXs93FBcjde2RTv3bkIyKqdnHhEB9i60fYeJKaLnoo05txi1/lDGx2HZVyZXqqy
TM8M/j782Poc/rZ922OS7PU8FOgAaDr/+QKuxKRmzw1G+ltiJEY1Mt+d+8EgGaUJQm+ondv9rqun
BNSaxRRfg9oyNhZt1btswvekMfzfAKvW5oDmHhqCyWx55s/5hXswqix9a111txC3ls9DSj6kEz4a
tjzmc9XFbPUCxm//sJgsY0fSyqqaouJr5G5JlrQfPSQ5xknVpAwpwNivx3ZW4E1mG+z0kqgR6FIv
rs0muxeFOMBu6R7dxvrT6hZVvIWtAAVT3p+WlJyqU8yjM/ns7masnFMaeBXGtseUy0yLyWEnQLnp
M23UhRz+/9B3/hcy3IEjpltkqQgdqzg28P9J36nUslDaUmYHpp60kL1pkCOfR9EtwK2/zf9+5DB6
vX+u4Y3kgrZ9DakI3CD2X0UY5jcWOGgZQzN7HIPMqrdFhi6rd/zTRCflGdNQrTQrsav7J1FLqoeR
mUsknOFB6eSDYCt5uvscW8S4njCksWH+RAYu7KjpTSVMAqz5rVs+pMlEwYteS2bubfl8Mo76xQrd
T4f/87NdEIdhdAIHduEXp8rSnW2s5tkTJm+SNqI3w3R9uEt2BomVR2wh8jVAKpojJJebpNkHUs9e
lg9RjUozqOyKGEs+RxygtTGNzCt8NhbKpAeXUPBheaSF6pvE9nnpBEhZ0ZvXzui0V5ZK7z2KbHTL
gDUy+uRSnex67QgslIbZPFa9m700PUswq34vMJVsVbXGJDx/8NPIuFqO4Ce2k5e21X7kSxyRjScZ
rQoO7EgkrI6qKfX/H0qPav87ncmxNNVyYBLxH8Boxr+lz1QUYpkKafGgcPESj1jIDOsS4agKtgYM
RqzhKtcMz2aTG9eIU2aLJoMto4tVPcXahc7jEupl/xCk6fvicNfVeNjXVoF+O0hRk+ii9ux6Anwe
C9DFAPpWHCr+zyl0Nsy2jT+FeOKWZ8JwgDc8EVb9T2UkRI+dWTZvgY722B7c/ptZwRKaQVWKvoT6
eD2khX9gCc+10+ydKi5vpf7fRv3AJU4z62d1UInJJ5iui3cuEDiGImBfN1ogfV8ULBOijvgaze/p
5xDfg3XngxKjSDMIb4tHN/1R9JAF6KD/elQ6Jr/FZnpQmWZup6Dh7p5E6S01WUj57s2Po+CmJ4Nx
M7T80IAvj9vpFXND89ggr3l0guJttAa00IWkyawCZM617eLPYsuwI8ESoijeyEtR1aOX+GoyvdVZ
VbLYzfwz8tXzwmVOHIb7umFE5zGwzn7Rhc9Vqxk3O2P4rvgnQejTMhtxm8S9Tt34tjyjqTr4dl9v
krxuySSsT+SrhD8HxWICWLrTNepa3mGTeV6afQtN4hngCyfD8txs5Mtf8R0s9q5KMWZb3KryRkDf
KKWxF9RyHox2+RG69c/WUMNHnJDRQ4BMegXBjmlWRE4MRRj4Kdl0ZL0AAKtzguE7CAhPZNnSpIR2
sAtTWe0jgGvJ0GHRVtQ/yuD7L7boX3zWjGsfdNLeCkX97if5duqb+suAH0S0rzmBHBzKJ9MYfqN7
rL6oJzFdaal606fgO5qyi2jc7oyarT+jYx8OvhbsBaXIOcNrM5uF8RWulj/T1jtutPWHjACgj1Hx
aldGf4wSLmLfYLV/R7r/Z5ymMbP2/mHxOWQvAdR0BQ2VMB1Q4POb919i0NoSkZRu+fI45MP7yO+3
3/T8qjd5mm3TFGgQE2SLLZoGHWWWWswV8h1WIsVXZD9q8WBvRTII5D6+cb2zh8hyjU8AmoJLokYM
+eZHtNTkXRlIZQgZYc6URPmHFPFV60P/t2XGhDlw5+15ySc1iFkO0lu7oeMeE3f4XJ6F7ee9YzXD
fG+7VXg/hdVia/fM5//zC0Pwxb+/Mjh8iQNxXQMMLLTvf4PKQQgZCNlN+Q3YenQcCnppOV4xaj8G
Yxx9m9YxCAnz7HQkxVaTTw8WF/UsVJy9mq3/UCQKsMeWHRvilI/lURGJ8f4o/Ptzy1cHElv+5c9x
knxPJkGxtkvM3KCZcl3N13nbM1epzLy49Aoq5CTyIQUwGcoCX3nD4DhcdAWr6fIU7+q0x6OubZan
9H4ugsjoF15TdkDzUI6Uq3qDo6Pay7k17pannS136vQrRWOHy1ZpYjZwcX4/Y5eDlozgZJ3qNIK9
jtFwOTiXI3Q5VWXNkZSQ2rBdvuBycONC0NRDilJgEyPKhSM2ZC+O0QeHuCoYmM9Pc8P4gLlbDI+5
rJ/IT6nOvk3S6fLImR9VwrQ9lvW98hwWw1Gr8/aiEBc0w5f6xidByGrb9VLjqEqtwWzFghdnXXIQ
uYZ6SQvY3LDd6J5lyMpZg8m1CTAoPXdB3TyCjUKzSyojLsL+GUY64Xo1KqHl35MzWDcDloVhl9/K
ViWpgo7PSLejYSWncNKLq9/bDKJdYJxdHmoMPWu2qDKV93GagbTuMXQxuCyfi1wVToIe1CgHu7+S
cJbUm+VDE7L88pviuDyLK46MHO/kIZxqe9cGWUMIIfRS7Abmekjwmfb9VFC6Rk8iaxENgUMdoBfh
K6tOSq6bby6tUjDjJ9PIKvZYHBSvVUpnlcl+1jPp+gPFVnyKe+eFFZvRePF8DZFFcxNO5Gy0Cgec
Yun+qe1a/7Q8wlypnLSpmU6z2sos2JgMMg830BXrm1qkb00nTNIqCQFc4piBN/eeY6mQi+YQBk0r
VG/56tSWJM2N0TzBgf8ku0RDYicfmCAgkhu+QrSVeKac5ggARX+aWSFJnWrnqIEYP9T+o7T6+keB
vnsjncm+ZkLRDpoCRyYc6x91WqfwPLi4sQYCJuaE3yJsHHZuqNe7umBTBgApvyquSN4px5ZO2+gL
1KAuPtuxiPRLqrPMNfRYfnRldOz8VmzzLDM2U29UZyuM6vPyaPkgVHQzc1fqR7V2KsDZvHVo7JY+
dLDqYK9QLW7DulaPQinFJg3trQ1o9p0dkL+T/VTtUnXsfxh1RN1KMFzbCoykMhInVlureoASZHC/
VLdpTxl8B+fiC8jOWoh9Dm3HxGuh+uxMO3etpzkztRJNE+sy9TzOHwo/3/i1oj5jDCPah5sC+wqp
v2vF9DymbN7vlbe6BIoR3BMcoe3lRMETREoa8LmdPxDrVK+1ePYGzRQcf0jwdlT14FlhFR7SHB/7
P18YZDZ4PdL9W8w2h/4/uTkCh0Q9ifIDFUO2sdvSObJq7d9VVLtJixW0q6AZ+44bPxoJyugZPzaa
uA6cnvVWI7ALItuzfnml2Zm/Og5sboNra4YfOajx1yGZBCdtjrBCzQBhx5dnFLUonQf8UKaT6p+c
eV6QkPdVm+o5iWvyVI29ZgTVyZalcW0YEWorBmw9nbfc30/eGjTiCcSxf7pHphTYrcE1t9aJMlrb
B7ZukW4zZHsX0N9cslP47gYtMSnNS/3VH4ddnNjUT+Z01NKc5llMz5KXYaNLdfhraZiJ/CFtbcMj
d7VjvZOKj5pbFaypgUl53RKUDteFcZxrk9Sl5euFstKEWXkLJRdYyW0qDfrmRRWrZdDRVCzXQOWI
i8vmkyafmWmIfHaFIwdGaZidCKEekb3wLQKIdU66SQnKqtYHNFo5KIyKyzJ8xYGqsPXX3uoGw8WS
1AzZKruNmKQybH1GWpTP1bwiw2S91iOneNZKquLKbMmmW2a1YT0WKzJXUTxqvCeNhn0eb7FCwZCv
K2+SgDmh9dVzUMIyQJTttRBt311Y9BeJenpVidZ9Rka2XopWvyyGE4NW3l+2TQk7F7dgWMJTJUPu
+KT+vc/OwXv8FkRD3gij4kCxYCAOQMTYLBB2hi5EMcLzZzBxLSy1/RXL7P6gsIptg8A2TbT0gZR1
7RUJ1lXEVUowFHPtpnWV5rAM+IK5stWtZOfnqvZOYtxfAz4lJyfZdo1hnU6Wv0HqFl7GYCzOKTJu
9Auk8yqR1uKBJp9nxlUuaVlLbhbRd4RKMeFfzQYlxpfpZUHvjK3VnCzFsNBBONnD8qEgIOukOhMB
vYWyht+O6KsklqOeox/CDJCJr4nfBVbK0uY9RkBGGlggrZgbPk/Z+DRfbB9kqmIIyf3oSZEzCxnF
3NkVI36f8V1DVoPDjV2vRLgH38Io76vf+c2umCwDO+zXN0NlHI13rvpYHqmp/dej5XO9VpI5Kj45
07rHjpigi2ZhLQnnn1vYxh87GFAOYAc7WLF0bhHLJv4xrfzoGq7+TAeYrsG/v96jVPMMEIxMmXfQ
kBfrwLFvbc/QN9OLg19W4TNEieyigwfQ9NpMLugGrdvE+45hXI+qMmlarx/weeaOMm5M0VUMgn3t
wSRfjVXW0TADQCdg+QKh9l4MydmrJ9t4Nqhxd/f2WcYKIUYtzar0BXOmpqujna1iNIfhxGooHr+D
dNbbCX9ibkuW6LI7WLh9MuvE2bFs9XBvvQONqJsSdW0n/L9ijGa/B3mNx3zmZckCL2zgfjslNRk9
bEv2iYMoKXTMh7EyPpbtxzRhduJE3I2T3uzLwBxxK/I9s0lqnuqAK9S2D7FfIk/yOYkMvDmAkEpE
9cvoZpiyz9C335CsECz8956tFhmqaIEh0noQnKZnZELjOfXt3FPwP7wrOfbWFikTsw2G8Ywa2lRn
9hxQLhhlvC0wmp3dHgFyNBq85QOiSTL7V59UL6bs5F5dVuMVMjSahunnsgW+t4DzEnjpC5fPOfqw
G0I3L26unL5935lhetxn4UOzkVtqs6LVH/rM9f7Pf6OKgNOO5vhfhJ3XctvIFkW/CFXI4ZU5S6Ky
XlC2x0bOqYGvvwtN3/FYU+V5GBZAh7FIoNHnnL3XvlQxlAgg/Nm3oDdPtVNcFTMfn/Mm/gJhUP8y
HwQquBzBlb2XaRXARRw98O4reoVrJSjFflCOTP/xl48cFHrz4NgDSZyJ5Wdr22YpHuvBfy/5fITs
6bbd3WTm4Y92dL/qSjUc9BqorDd3oNQgVDbu2OAumE/TzPX4MTkaTCbKybzhNijNwaWJ7ZRm3lkO
alVR4+juHKzNpvFFbgx7EWQYq5puZTgBxD8bjlGXFM7OjME8qJZvXcw6f0OJXd1rdCWeuhQzYlyy
CfB5Is0qBS9BkBiUerBnOLfp3YTQi6gbj/Lo1wuaejSnXfjjz6WXpv8eM0dRSh6VZRrqzPQ25iLs
96K07TQa0qrXH0LN0bLjYMd4J0l52IQiynYMzcAMyVDwYoj0rdyfl2Z6YB8QHBrTrFfGOFors25f
bM1oj+SKHTHu8sWwcQOM5+XHNnde5XcqP8Ww4C3Mzq9yCp6nyBMDYhP2Xe99k1BR2WGWveZoYBAP
telcmP1BG+hyFo2C0Kqvo1NFxsHZjm17FarUtcBgZCeIWEJA3kqvHvvGtYnmrdV1YRPfGYRq+vLz
6PstZ3uu3x4Tv/ywQghwtscd7tfdvokr6yVKk1tEe1yGYt8V5HRo6nmKjB/qPKAu5zPBmT6fJSlj
MxWu/5F+4lESY6E5WUgRXUbEWJw3dVsV+9TxtGvvK9cY0N2ytbHwS5Jdk5ei2Aq/yFfEga8sMptY
DhIm7VC2hvnFrPzoUPf2NU6SZG/ZwlnHI4N3N6gJfk1VFQQTBZqhDQLhcf4QoeO52Hk17acQdLMZ
6t7erZr+QAkzrIVhnEqRt0fk2V/Y9GIMCPgeGbvswsCD5ml3NK/tUdtajlK+4+WlGWSX4oycs6SA
oIFZxSP33FDdIe/ZsEBMd5PdQ2XvxIcOlGcJPKg8ylXSea+ypvqPjAvj9zbnnHFhWo7paarpWZr+
r+AYCkxFt1RYm8Z0AeXTfEy9FyJKrIdLLDtrsNg496biXikoi01hlmeTeINj1Q7GJmOO/th4+MQm
uzHWn7aEKg8aKTfTCy8aEHMTBO/nndnQKw0arB+MO3MicjelWoIf0uzo1Lo0dIFvVis5KWqdNlrV
hHQd5L2OeeoYee//cefKXu5v7STbs1VWNsvRaX5Z7qc7NybAA/2VlR6DpquemQHNPOAkeJFHhVkp
t/fkUeABOHLDL9q8ve9wsB6d2p21wJxSJzREzpjmIhzd063u5ruL12owdIyaK2Ks/LRhzksLtRMt
oXVG9ChHnnIMas7DT4+yfstCmiyMfkq3qTuBNJgpz52nIur0CrGWMXLejH/GJqW53YWRtXsIR2hO
kxPWz/XofgscZDcAsTGeau8k8dhYVJzw4kPFumok/cj31UDJUdZE3T7hrn02wcgnkUdeqRCPPb2b
h6EJr7K+HJ0p3neR9kBiQb+QI9PIrBFwEYxwxizhIkiD0fFwG54b0ZM5lbtg4lEj+8ViYNOyiJVq
Nzj5pSbw5KQMSveSIx2dB4TIqO1TVCCkB5m3yXszqxc35CeDg1nxq3mHqoov3IBEjM6BObgFmi2Y
m2SV8bgzaiQjCzXzxUZLANegOkGKM+eQ5L2zqiYMAB6ko4VfeWToqBGIGHhrm9qZ6cgBxmgaE6u8
CukqzcWhLAR7d3y1ePAtb4VTqjofjtMV97AVm1OTa9VKgkOjeDbn59GjErX3hjKArplwwRVGE34l
enRbzMPz0ioqNmj2xxB5JNbYqMnZ63Wx2p1v+0IBOX4JYwOKrNG395NR4WzxHW+nky11Z9qmtrxt
CP987ZtzNN5vlz73P6REOobkmMMq+pQAF6q9aePR6+E9scnKEE26UnKXNRiU0HADoAIlLGns5DJt
ysQ1nphXDCe1EMqls9y9oqMumJKOCA40WXdJ5UyHbugeq8j6+VYUAG9sJ67QuM/Po4mcVA/q8U3r
6UYrBXCsXAEJMyNXKSTsU+8kw6kaEkg2da3yxHPu3cq9DKaPUgZjAbnm+Y/RbekK5dHTnz8Q63M4
g+dYOg9wS2dBZCP/eS3QLDvzWQ2Y/TYshLpXM4Ocw9Ix5+zpNiuvGIo+GjF8yNqT5WpH9PJ11OLm
IbZq7eCU3g9nzn0j5D0Cylxv5Ar4K3dHHmWQtWfNTrQebceu1lZPnpoxOiMm2obNwt89KFfv1W07
eXjV5/fGrpqOda5ae+T1+jO+MGSL8nAX5HWxiL0iPPUt/Sy50ATduIdpbBzlikPKSw8QMJoOg+Wc
7Aawqzo1jzgk4tfMEQNzqea/dkXmp10RT2KSrzzVtgD8cq0Zn+aslbDaVoGxdSR11t4WE1ch+06I
edQBuB/HmG+xi0IWB7Bk96HlYCSYoRg5RQfcqnlN8QzxPcZBteNpFexsG5hLVBlPiUUWCEMTVqsG
c34jNjQM8nuGkGBnKy1mQxh91Kkibhl18hcd8HKX+Q+FszeskSU3bsxynyRO9lQVmC5ttxuO7RzQ
Fw8AesewmdZ1pn4r+sDZBwEsKK71YO3mDisaKZHl2hAeFrCycGavlHOPtb9E8Hsv37GZx99rY8U2
FRHHr7fiSCWl1xbLIGfilsWjXV4AB9ons9ZPRlkdmiHf515SrD5dOZBdNqbiFAkbFwDk85MkYNB3
Vx8DWAwWsw79623BqqzwPSsBm4cMrW8vOH+LzSTsBPNxgEa7CVEvzU8kRjv8NAgaHtFnBvuJCG/c
UyWW7RptSGuFFK21/aBHXfIWpv53bkzlyyiiBf3EbZSL6YcStNtgPhh5RxmK9pLNl7M36qgg2dVl
DWbPdP6CkoKn++3hqNrd3S+BRQrlD40qi/HfmgtrYg9m2MZDX8Cdz3ynu9S6Fl5yqDpLKQzyL+ZU
XXPNg4noWfG1MiP3jhjY5Y3OjQnK37lOVS107UtgxdS73YS9yZ4rQ7mXdryKOBq5MQ80nWiJmLgd
zXoRUz/QUUkx/cyaFbtFA/HntUZT54v/1+o7775c1aJJgILSNQ38Kb+XDA5lyDh0YbUNTehOUiMk
jJyLIEM4MiuG4tqfZZJ4vW9pF1XLHsCH6bSTbaBu9unU7jRs6AIuK5dMIRwK5rCz7EmcLUsZzg2O
ObpHaEyEG04rYhbaa1Fg5xbzETuZCf4e3oe8xSzD5sG5DFFI/wwRmuEW9R2kqfGWzmRU3/Apv8no
TcX0z/7UI3SPMCZpDpJgE6DPKm5SOD3+9H9zAZsZzJGVoBBS8nk4Xr5TOpVI/GkrQFkrVxTQxgXq
D1KwUjEfKtWbY59o91mi1sgGAVI1ed7ZtWkITi3Olkl446bE0nDJ5xdgiNhXvsRVtXHYeJ/SuFKP
N02HiDriJGecO/qGmUJmBxuVgd0a7KYG8pUhTKXTRJGh04ZSdEvL95eNEYN9LyBDxzVFBO0jk6w+
n00fKXlYfnDvo/RFPDmY2sVDLayF7mMMzekpyIjYrkhLvPhx7RymjAjQ2CQjU5+KiGaWVzOyGesH
SzTZfyS5asbvI1F5KZmO6tmaTpSUQ7vm90sp1tmMDH5SbPU0RBZW6cGGQTmfYD+WV/lSt9yl3QTO
gQnzolXUv5DJkxVI/b3ELZ2BV3OMhynDhRSEh+DokFh+KenNIeVQ0jVgVsqypm83Tdt+maqwvCTY
PREJQQ2Y1xCGrCn0obbatSVA9ttspWjHfiOGQtmZDvm13SwN75I4+zkGqGHMkG6U39OBzO/lkV7M
ZCs3MjFxRgS/9JS1Q2C8y6N47Iz3sJo2pqj7E6ra4iIwLO1EHb3JjWbotea5gkyu50N9m+9nSFoX
ikvwGVrBeDmJ0Adwm7zJcX9SNRFc2d4GW5K8aQOChZyZwyYl5fZWMgYa7DsnjZa5HuQXs4+ilU8E
9Fp2mow8z07CRyPoG4G5FE7TP83ywAuAuyd5Jl9UcdKUShAmYzeLPIPBrQx4q/KmSB/zocNunNSG
vTVy9aGZrP7g28SARyx3K81yk1eCh95oBLuHyVDw+gKj98g+e6PpgU9xBMmF9Az0mB5UK2XIv0Zu
nZ2Js1eJEOYox6W1HYpdZPTp7pb9HapP6mS4987kK48jeqciwhRLUmxxMaYBz62R0Lgxo/LVxzOw
QWHfbeRprDY7qo+zV43O10bxVzFOodOfl0X78xbM9Bg9cDnQ47Ed7spPSXv477oysD3BhYY7Up99
RSW6kIWWdPm2a+FuBeRNLxP4sOPkVfc6oIMXG09s0gQvltXqD6K0j2jsrZdiyPRT17hQGudTHcD0
Lsgmbosy2ReNhzppUJHWorbJCcg0esV+d0aHOV6q0lltoxaCBJab2vf9/a+qgpUAzM/XsbLsOzvT
7+t5Wvf3mTSP/H2GCvO9D4L2PosbbWfz5FzLTCFD53tPtOxHAB/jKLJcbIrWsE8EB09EPYbZnnu9
IiS+zriduTMtobrL0ontF1OpmEgktvhqZfRzYvqaf/4K+Jx/ezK5tqWqhkPMoaPp+F9ID/59OWG4
hQ4+qKxNXdzhU5hecVUtndHKD7fJ9Ei21RbxT7UylKDZN11Zvhqe/x66wrgrtNB4yfBRuDg4LbtF
BeIhdpIZmZkabP02bV56yzb3v94PW2UzdvU+hDT22Ltpvgl0IwEbnaPt0EW6b6xHhgjlY5f1/ZOB
uYAdijWcyMfqn5KB52CFtW6LEQD/D17dc5TS+dESB00D/UE8W5hAAhzjOzJatRWsgnRbY6aH4ooq
Dd1we0/6MVNSrZjjZkjbNKL+qa/s45g0+p38vyoklS5RPun726nNnkmj1Seg01wdLHw4Ymh61+Y+
rKziOEA4XP1SBPySBWSVAVq7bb37EPrFEoxsfRWlOHkV+z535OHXwhhD4F9Mu4H1YMWuNd3pc4uB
jirKuXKMFwS/EKPQJhaqFx95uGFOcCD0JDoZdKStpn4YMlAUiiALc5JqgoRIiUj3z2kEgsSkBd2n
3r3fiWafQUqUy6H89b/PiOtw6U75xrax8T2NdgC1psQW4dcDln9tjO6aQdfvkJhRWHiICQIXxf7Q
5Ml2GAfnWQkjGOil9m5bib+ZsUjbIXDUdxHyPOzIBOfhdIfEGelo0CKtA8vz7vlgB8NGry7jaBu7
xNUQfpfNvRFZ1bvVpwn5q3W8k783QpUfWWNwrRGwKvDQD342EUnP3/ghsvRIZZQ903W7NlPKeMPI
kvdmeJEy2MIL9I0vhmSnTKp8G5FptPeYLoN/QftWmQ5S5pmWr/UF26rUUC+xYVRPvqttme/0r3++
55zPy56l6rrJg13TUd9SLH3aDHZlC4wTcf4my213Vde0AuafozFHjN4DxkbUb+ZrhWhJ3kh5bP18
PwcNsy4Lq9/aiBqBSAfGXm4PM9amU2yEr40ezQLc+Vc7M6rJeWgOlmFPb8IdtjK+gFvMWACW5KVu
/KNNa2JRkzP1DYr8SubECZ+gMbOrPqouQFsI8HybeiJfRVZ85hPq7+UFZA3p2fjtTPjgn4T0jORj
Gq9zHvUrRcmLqzwKTMj2kYi0GX9bXIP5KGox4qSeI+gOzDY3FJF4/kdrL+XJUZd7OzPBWYW4YgeV
urpniuLdiRyM/fwAli9ZLVa+6qkPVIY93aiaYJkmyo94tqrFn785Tfu8Wnqap5oqRS4OHous4Dn+
+R96NL0uR1stm/TYYkhbyFAH121toGj9sCwCh26pHFVZcZ29ghfcNb1mvtSt+l6OJMVOHnynYVRo
UhMvhb+xf+zVFkmoo+wsy65w1OY4q+D/Y7AI43ersVYdvZQXUSIyna0+zLv/0sKr7Msh3DCWXlMX
xLGq3rHSkHFHGYBKXxn9R4ANybYs6WOLxrMIu+4OsRhpniEV4tloKk+t0FYBrpovITQJMAuj+2TE
6rRxFGQPGdh62JduiLuFr8E2uvBR9Z0RSoT3baDPBuOsnx6FiiuzAAz5OGTwnKvqVXGY7aOoSM5h
ZxqvU8EaWTmXNOobkrmJmpp/jLSiC5b0Lp9Pnz8kwlHRQHb2aphrocE3XLYn56YSW6cyUSJQHBDY
MpE7kudopbzqLJX8dVp9UQa0FaNRMFCdVDBJDrNMtQiZM7LSn7ugxaDXu82DX4HbGyPUijLMuqvP
JRx9L1WVbwHaVwjWH1GV0FOZp9bQg5I7p3smG7e59DKFxUiD9owRNb8T8OBkiLJrF/41s/q9tJKN
VQNuJBPmNU2L9W1i+efLj27dp4e1hxaMRUP1MKOQk6V/0iqLCfkB3KbocOuX0EclCXBUi3PX6rf4
CXLEeFY5Ls8xARqwVKK/SmsddJ3zVx+61IZVBQjSqsXenvfUFoFhO0vEu6I2bilRMjlK1YzsFNjq
fZU2ZyMMnuBGOBc9jYuT5tVkzMWh+1NuxleeLQNj8u+jNloGczRG6ZbV8lZsQV+H2s1j65SVdYKh
Rk1OkGrA9vg+t3Zok3Iiyub9JmEZeRJj/oa99SszRXfp/rhh1q25GbCVwkV31XMh9eFtta/R9DYb
dpLWsS1i+9gV8Numufy0fEgg0ZA2RwI6Xm4dAWPqmmPr1/cst5pJZI/b6s9Oq4tzRtQwtUNjHoUJ
q0BGeQB+rZeCS30ja0v54n7cPnr+zglfTrwhKTp6gzqZbomxaHZlEtnP0xCjM9YcqIwC3ybMiMwe
wb4Wc5PGMR0PSM2szWCTf2KYCKWOLg0GexwQ9azmA66I0LVrWcAcQjKSICxXdJXUk3xx5yNNGMHm
dmWafbFKhpotSK+Q0wupqVyjajoYnfvY3paSGQJAngImXtkIS4WPg0WmQZl6qmzk/wStoPybHeJg
ipUebSvevteV+nutIXciRgItvmGBHjHs/PbYSYXKiGhuUame8VEmWbQm4LK+3JRfZgJVBzpHt5y6
CiastPSWOFuhAszTzojO+Dr1J/8oX8ax4nFUej9PrYiedFan/hYeKxQioUEcmitrmbcu30urttu3
rfPRIjrba0Iz73xHqw/WOD0Z85kKQ+FOHk06M/HEgsIgT32fgdVt7KCHQAR/ffRgwtptBKD/NvDk
hrvvYsveji1ptWQBssdqo2BY3YpCO2YPATN0JV2/ahNAPnbacqvNpUyMjGDvJsVTXKyLxMhPxjCq
J2Rs6gmqv3YKKA1JDGfjKUK9XgiqsnvMwRoqZWCtGka7w09lVzurRVCtqTQxSmXa/3lZ0T63bhlo
A5tEhkA5hjeM5eX3pxqMsl7nWmwO2mhp+6Q3xus4xw737EOxDNFlshhAy7hx/gkvcWs1uyphy2tn
ILzK6D1ImncBWe/rfBCUbbauUxJOZG2dt1m+UrIiXGVkyGxr0YU02hjsFIMpTopXwfXJmiNDMvdO
18CrluGEQg3zBWUybEtEVcHV8o1yV2nqtGs7ISgIuHlTLV8Hszgn0kFLIJ4bFgX/L0L19PK17DDy
9pSe9Inc4jW02HZQfz2RGLsZ1RKYoGd5L4XyPZ43fhMqlSJhNAlbJHiMwwa07Bzw1VivDXI1oAGD
sceEAEF7YKsaqFX0RlUKqLosT5ZNAFA/hkznRPyBrk8QPVa5WIsy4gaKytlWc3ysNrjN1RNfcKJY
+4Im/5NQjvBWkWcUqDFVA/dbp1wTALZM8tQ3vATtTu39pTc+xxpAZH7bqC9i5takqHVkcgbaVQrv
OhWMRtcQmHm7XiYXTAR6rul+jrMNVGV8CwU2IyvXroVeBS9O6T5INzceWjVOv8f+RFKlZacXZK5I
uGdZ1shoboEQdukB2b3DYvJ/W3uTw0SP7ebmuruZums1nNZWYUOXNaz4Xhmtd+kD7T232PlhC8dd
TPl2pgIv7arFQ/HrmaBWX+HTWHvZMyRRmH0j+WNBMSYXIo//eTRMfbocHawi6tyHZAqKDZ/t2n/t
8ux/PWZN3cZ1oGumY5r89+kxawyh2QimQwfFHYc9tk3zmAaQ9mZhQeQKYONYTDf9jDWZFDtZubSE
bqdI2JUDFuV8oXSkvLfNsxQncpLVQfOcveiN0pxv+zACT6w+fnPYam8JHEM264I3F2ZbXY2koBWV
qQ+6UWePXRHulUQkT1pVHJjCmTvD662LauND9PtweFZ5NC3q3B++ecjoPcJfHwv8q8tQd6fdNKdS
FqaPmbHsxJ1lUZINeaM9GvORUGDH1zbFaTXYLzdJpkpxmpY5+OqM6CCoT8LseOIwQtuTLj43a34q
bQnNeh19pV3Us54sGafgvkecz072biAJbEGbH1Wkziq5kCYLjyCg0qpm6tqAtQjGRDoF/VE2FYd5
liWPSFI46EbPFrRAp/ZOoMBZR23J/QsMp4NWNsKR4ZuQYg+5xCQ+MiVrIIfNztL1r9GxXGaCaP6B
Q+dBy1N21fOflH/o9scHn78OTKq2IMsz3AxKiPs0qc/CVOIrwaXBxte6aZXoPh0Bq+2Yw6fZtO+V
dMsTeHh0vASnLyvDydLc9A3wj05s5nGizYNYWfUXPRDVc5a36rU2CyQzpYnFggFoGbGkFAG9OycS
YkkejH+ULzD9gLVbsCN/vQdiHlalrO1rskC2srs8eiNxbxi1l2YHOLnWUVDIMkoM1nkQmn6RVVQD
l5FQMJx52pDQawRLp8CpOSvANBoU55Uok2dtbL8X84qX184ad3P3H/eU8a/CySQXzHMdVeX5Yjmf
x89jxCaCXzEPtHlP8sFiGQPRTxobO3mL0PHBWacHP0+DBNYjwfSD0TrHwnN3g6b04frv06piGbZ1
lSYrD5rYaZ1zOL/Io1GPHaoHTZyJAZFv01v5MW+MFvaUJlciKo2TYcYPcpAkX0zgPxsrRF0mT5Uy
Vs7/8ZhV/yXBcU3wVoCdEKFYtPDnvsA/ikfSm6HZT7Q0nIwsjNapmxNDIcjq/LsNRqFnbX6RR/I9
gQCSrI+FjFpWfOu9RzJwkeNoUi/e66KKj6kX76QHaorZhrj0FbbSBFXlWkNZCIpvMCt1VU4tAWWh
izZ7al1IgAGKEcERJMUc76fw1kUT/P/IzchnqXsgyJDtmZ507wQKjGsHj/DcJHuYLNIUCsuaaJxD
u8PecIeGlNt3PuKBOS0SN3vIVSxr7AWsrWI3xWs3IavXO388yzBw0EYLG2H4c18A8HdSfOUdMP3R
h76Sm9BXdAf6ypS2/c6EZ7wO3OxZ7Xvr63wwJK63m/wS6zLopQbX8rWcgvI+LqdvWZsqJ0LbUVkw
Gt/ZsNQ3sk/kqW/FOETvcWqkpMR0mybNQCGBPn5kZlcspOpTWBbCZct9EhLv5HEvNwrIOhz7cKFF
aRxr2l0SUGWhJwPYZbc3Pa8FWg9Lhv7qT+Y+mhzxHOpxdQgjrL4psb//cUfRLPpUDFoafSTXclE0
MerT1E9PqZ70hG5s7Xh7c7VR8/TUbPjSkhKmeJgOb7kJKHoYNbIQ0ro65h6e+7IiZDf0YKLwOT2a
s+y86GEXW+Wha0r/O7UacTz43u9i0/omYI8sR8v3vpRtvx61gjTlSFyjvCjeOrCaKxhyD7BHxF0Q
j19lg6nMrdewNv2nzuqJanatYteZbvYU9v3XgpSmOSkd4cOsHWWbXG+9YOQjnz3PCj5kkpYGuK+Q
TtztOHN1M+C55yL1LwhSqid70tLjlBg9mXugk+IwuCsiaz02LnqTuf/DZE5f4HvRwRdxikzRXKfs
ztfyVKhhe5hgHyCg7FlRpZxUCemJwGI4KWb0PZ+bxBL2VU3FLg0HZsy2oa4rbw5JbkMtvpSZS2qR
QUJOq0ABJAY8QUxE2VbDml/UXosTbD6lHbnnSibOL/a+5Goqvvx9kMPbUOKRgooVA5LE7Hqoo1Ss
mz55TEigWjilFn6dsuGe3nD1jPNV36V2xvYgaqe3il6wloGVTdoRBTLVy3rqoOOYke89634LZY4C
d9BZXNjlXpvQAj5uQXwo2VCtTRLosNMRqIq9uv0ecS0EqFK+9S3kjYLWwAOZg+muq4to32TQwv68
DjqfhCK2xcwBN75q2aSEIKWdr+t/LINtXTeGoqroN2Oh7sp5bwwFjGe0it9InmKhsnb2rKT0Kh15
aQeWBvpud1cXFEUdFpxNMiR/GTgp1jJrNSoLUgW0XeapxSFvEtY2RTQPzQiDzxthK7Hq52dbmcnY
sxVi8vp11aTVmzPZAdzC8Bwi+SUMhczQ0G/0h0A43iqej4qoebDrgmAaVW2+xOJ7N4z2x82BpE+5
/eSM2ULSkzoTBwC5FidE9cOTJsxmJYyBRsusewtTwYYNxJFSQIQyRv+LVEYNyCo2McilbchkDrIQ
3tFWdCylfcn6mKvbUm2WhD7YazlsUhRVbORp7lrVcSTVcjU4+l1Ey+ihabOHaDTqk3xxOwU7Tklu
hDztIlX5j2/S/V3VwOwIl6muO7rmqHw8VI+/f5N1KAzVJwFze2vHFC4rv+ycJOqkHOQWtOBmOQel
6LdBMrTnwo3+f1QMsCWef/36ryP5OwNhXQ031V96AQBOAa2kdQRyll2KIKETPX2O0Lo5SFJfe8NV
2a2gmNenJoiOWpBEX0uTzrHi9+Kixb1Cy8gRS51AF0KC1GuvmsHG0IPwhKurOIm4c7mUFABfmZGt
fm0ttcB1t3aW0a2xDGqwdnTgzaYxfmICYNu+I2W71b6IHIYY6mH3nFJ+7zHXhzs3p9GEssdf6txF
Z6hdb9HcHksS9OKM59MdET+sLLJhHE4qX9T8y0WWYUfVA6z3dJAGvbCxTYEknaxSewB7mB8HfJXr
ZoblmPh4ahTT0hvA8rXPC3Bnf75frX89ZxyT9gBlBdszRF6ft25Zlvq2QlrMliAsNBF1hqhq7uEG
UXdtTOC9NxXnhFu/VVsCmtq4ohujT1fs3fmCfd3Cy2Nlb+kT2g9wqubFGQKi5aMWOHEADZ1wt2uF
T+YR9cAwL9tysa5F+uyURUyhNy/swSGmyf4AL9+5Cw3nB+wZ58oI/ym3G+uQBz3BzzPSmA7UIXeJ
SP50BDxR3efZPMBya8LfZrghe0R1odm5QYxJdtsuWzGVUlHm1VrypuzKMnbkH8ELPVaOnd/5Vt8c
/vwJ4wr4/Cj3uH1Ubb6RMHOrUqv4jyWxzO0+87IkZEtb6ZsSE/6dqL1nuU/+++wWFY10+6BHeBbN
mCQxJzX3lWeSHVvcI+CEZJra/Vn+zipDUdM2KmYED9LhQul1Uu1H+5xbxV1oZiT8amjckxHNROPM
aAvCslP8gUaAZDNGb7j4qfHF4LPAGU8uJq6sqzxKAloV8sjNtIegJICIVDPMReLBTqJv0bwNkXsR
NS9XuaI4UJjKcocom21kmX/w0G8v0glQ2eVHQ5jFRTrY5jOrwbOfd1G/UpwRSZ4aeC9CMNqZXTli
8I6paSGOyNNyc5uFyq4oZoWHLuzL3TBQOpKfQXiEtEnKC64dB8LOKi3cpY5vXPIJcaIRD+gDTfrp
VDz8e3sXBGMUP7vzRAWSgrGUN7tFT2I5WJF+1Csw8RY7R4DSYacs5EtDU/5FdZpN1rXHWh1JXE0z
E4lSFp7dGVIkX0jkxZRNe3ktbQGpgBwgoaqzcgsfKwTdJPmWVGm2hVSJ7bxraA93OgNpBpU0B6P0
NRmr8DntTXML3X3WV5fhWu9SbKvYqP2tNJWZZhAfyJijg2328a6PzALfU0RaQW8y1UxHPE2muqVn
Hj82qH0iaGXKRQ5T5GOH2htP1Bgu8g5AZhwNPE3BBtyOcNJuYE9jamymjYEkbcsEqnrXwdL7cT49
GwbwbgADPeUm79ckA1nRzNBO0bhLFZacORiFB4laDlVu3Ck2b8NjmKp7hGbdh5snsAuLqL/POtZj
uyj8HSqQe5xMxZ42rI9uJ80uyoBJJHCG7SA36n++I9mGfLojcQdYIHwtE9W0ZWveJ5VVVbdhOxlh
dcxCzK+0gdujkml6dlTRtS+k7tfzowCIe01XOMZsaeeHatK0Z5uqZ6i/sVttfwSptwUvsLr9tFSd
923Q2NeBVgHIZHCKAOkZ1AYrAUEAa2pX9OOze5AlHrShF2QLFilfmrNOS52AARb+E7dOSHiy11zU
riCvA79PXTxEql1yiyPx2JqDWybrgoS8PSUBej1AUIQgEipJevnK84vwYMPfeY3Y99Kts9/1pmCy
1sYv3Pl4y93EuWtJM7WLRN2Qb2tem4aA2TLWdqOrEuE0jwKrYiPCvrumJlg/R9GrXUqq+JoBWX9k
i+qeGYQMq77BHFaasNd0UkaPuhB4DOfuoqb459gusv2tzR7lw0/RTTXUu6AYvkrFlxT2SzEOq9qP
254rQjHs/Ibu8P082d0kXwYIooXhtsGqwzXxERUzeAf1M4S9H+Em90v3WM7CPDlDqCP7ATsWEkCq
qFMQFv06rEr1Xh7F8xGBqm/kxoV71FB7KTeW2mKU5elFJ3oDh4+2LIdIWwtGL+Ha1K0fmNeYW6C7
ZpqUwdxrU9QaDjzW9U2sO5XaeOOQYXhqtl6UsOgEJnLHkLBwQjLwPyUWnkiV9ogYfZIb29QiIUCx
1p0RtZRKdkh2V5x9K21yErypO5ZK57d7Mg0COsBzMa6p+U5RfPhzYRIhKRVauXQHv7g6AV+IEofi
VBn8O0eVp0Ws+xtoh9m3DFz9Ik3DD2DTghVsnrzG2Q8HEN8WDgj6lzpH7wexxt4Mgqaek7Hwb93u
KSL295TLXppf2mTw2gEkCgawNppW9HVYBKx14YX2Aop0e3D0fvfrC44Aca1rnwBCuTbL9VooagWY
ZY77YbnW7NJcevOcXf5t8z5gWVUeRVBdRVutJM0nGX2TTM6RRNhM/3nUpIqyaUyw1rN7thSAyAWs
+4VEsQ5leKfAG9tPlj2c+9nABYvt3cfVTLOwu6+HOju6E/1Z+TnIUxEOWxLI9xLfHFnkmNLEYl41
ZuVj1Q9PTl8/BiIYd6EyNuB+cvW9t7igI5J5YJIEj3ALymudvua++yjn4D0VGVEIcfHYNMuq0fyD
8PzmvlcHbzFFrLy3MSoD/b+0gn6WbEEbYayc/kfYeSzJjWRR9l9m72bQYjGb0DpSM5kbGFlkQWuN
r58DB7uymj1WZdYWDSBIVmQk4OK9e8+dTc3ZjxgXzaPRUb5pnJIw1dJG6qqGfMQgfnMG7S2u610s
7Oa1fU5mQ9rgW84K2oq6TERm2r0DkRlujo0cg5qVciz8KGfRzQA170No1+DDsSJwUHmg7d2SBEZH
Ddiyu+RDQFxV660kvsYE/O7CCJeU7EB7RNBI5kZvqeFFbtLkCyupY9riuyd5UEXJEaDyqSJvY06p
jvHJiDYWvCo5AJKx3p6WwcwD4ka/jrzlBe4zQ396sJi02bRHkzXvbGQrDza3+y4aO+eM7a65KLjo
acSb4qmfgzWzeqhemMmohvZ1vwMhUK2bOmfHZ+mkhs3jbzefNqWpkpEFA04gk/SoKNPrNc7uaAY7
9FAqMviChexYhFQoq/EiHV1mYd4CUSNzRuhF3OgYKxh8oHokbYtajAHyGgfhsAnLILgAOtQe1KSF
iTFv8zuvuwBrXgkBzpSa+4c8EOSfZ0qnP6pAF1hB0/S11Gozgb489bY1p/QkER2kMOoWU1rIvHjJ
FHoNTP3VKiFw8RVLWZ2gHSP+BIBPyQE4UJTTHPz1FhZ0M6lfqMS2L2VvqNug7msMEJH/JSctjBBW
ZeOqRACiNRZ7aQGT6MysK3dm4b7qeQuFaN66pEODiq7aVcZDIxwKMjRogjHIobzBVqHdF0FwhzfO
AguaSeRc5t4BbjmS2+0aCjQRTqgtAlK1mvLeIfrYLwrxXr0Vda+X3yMnc27N3AUuot58SIhS7qHd
KOif9ggA9Vui8dFW5MhiA4gGkodS82nZYLUjMjC5pG8Th3wfr1YXldFAohS7ktojrsolA1g16TzM
M4x8MdzzcguaCVZeakDraP4J5DBLFa2+Axcvtk41vFYagRezMUq+GEXmHAjiJoflr2uRXSfXpYov
Zk2PTzGsI9x++9nOWnDbn+8U/EA3lkra2c/JkIVHvs9QRf06CpUHOPbWyZhXkeQB+Nfc25kJxaS6
tONn36DXbvhudJKIaGSIJPfMp62JjyWZTHWn0he8l92bO3uOPAMzizzSA24TzKqz2qx+pXJH2gJy
EVoYm1jNSYGZTNgjDaty6BZ+yLlXnTzRdTf5Z+Mk6XeVRXL7gFJZthMtJ3gs4PA919bUnT+vB0BU
Pq+XDdJCnk6wS9UA1gtxqCfKeCc/P0JOAm9ha+7k3s0DZ7Nt+kfPmX/PjZp/RD/lf0pL9YwOvDns
czY5XE0KVaybTuiXJHQVKGpVeTLomP3LmvG38j7aHBwNSMMUnUUjQ+VvdS2/Ko3MTrX2pONaaJ4j
ocJXrh3zbM6avJZUZLutzC1hLYTTSGeBPGflgGNWt26dbvHnqE9tNWBHdzixu0qtnTMdJn6jgKA2
rHS+B3mQv2TD8CGLsUjJVkOhDH+AIyekoHLGB0qCkCBa/dAoRYcqC7SjnGroaYsxSD+UCO63xRYR
NauuPQPteRKkerxaHRylmfXoIXWoN72Ts45XymQvydSEV4zrLhbq0aSU3Vcs6WR3KbATZ2cgmdzI
06RIxL388s/frPzm8mT08+z44//+H3tWPTmAGVVcixpf8O/WMnPSC9cwOu202OTjCh4sGQfJF9/r
3t3cFz9rAhe7SGP3IPX1cTGt/cK2ifoaiQf968gozMfAC78UkodRAk/aOMQi7oT5p9NVyUmiL1qD
Sn5AyWcbkbWaW10TUB9GIiaPAq7hjKc7peR00VoobOvAzMMt9l3lwxwgUM8Le0JkyrVfwgNsOiIO
VIO5hqbFSliszdZTPpF30qIuorpgQRgB1cRLYATGhc2/veb79TcJFeK938+mBit5Sa2MVdtcLdVB
qsMmQY05SwrYOGzyNEweSoFtRW287jwgGLrY7LhXk4O6BZhY/FhMvXPQNOpStRk1hzxVrUXEIjv7
BdmqpuF0ICPAJgf0fQ5y0h8a21vzw79VhHtegkT1N0XRtCSOdB0q9hiIoUkQsR0Xb8qQ91sWAQjC
Y8o4RBo+9cLtV5Ydw3ituGtMtVDuQlMRPVVVsGmSwP32z3cKXM7f9m2YVw3FnmGBDkI59/fWfRWp
SgXSOUP02EwQZtPatP74XDoVGAZWXRzTApmixDmSEf8yTj176Nwgji/v7WcznMTanxC0q42a7UDP
qHedjgDbfXjRzEJkCwNnWWMNeEt7tTy0rfk9D1Wye+VcJ6+5ofPdLsSfCztkabpkkIIxn+SwFdN9
MoezyBcp+YT6v6pJMn4Cd/VuYOfBoUCUFptQUsjzariKwHzRhRgPcgWYNGSPmtSst23meDs1KOx9
o6XOHs92C5BMeZT6dCXMQUqL9D1QgQ37hFZuRA09rdJDJuuYqCSV3KotYuXiyaXmIrMeWO+RgNlc
e917c0WRHKaURAmt1Tef/taxaLMDuT+mcWitAx0Pvko0Vd8tu6/Yw7AXsHD3laxItij8iY39dCaS
XRztvMahm8KTiLCqtcjTSGZ1YPbXSwAem68Ww06B8XI1leIbui1o9xq6AZ/OwCUZeD7mrUUoNa10
8MmVhcpB+jUFiCcMnu5D1n0n0kx9lJWRykPg1zQOqZMiveEGcncBG6hVSGHunOFskBZxkdT1SakJ
Qitmx3hF+XhDirZPpkUQPtZOTzoeiZUXc4pel8LDsroAoAtLrav2GslMS5KFjLOQPkhKdgAH8N9C
dt9Ln6R8D2YjTc8RArLaQ4IIFTJzRkyU8s1gQGTTBdFFnpmt66z/+VHRf69wYEmk4a5TVjUo7Zq/
i77w0sFeGZTm6AqjW1s2Q2afjy5SpijLTrIk59XJXhbpBndyHwly2rORnl6ng95Mwd53/OjFD2aL
16wc8MZ63dfJ9NjijCS2hMpkq0XJIWaL/8A61994flm/M/G+ppkBFSR6bb3pHoKulc+NXATJI6uf
tqOrYQeJNUJSVbv46sWPZVb+y1dga78PFo6KMJGiK9hfV8UMzvt/K7uSmREY1HuHY6EiuuzwguZU
ME8Vpsh1ic7+jX2nvfMZrHb2/C4MS+zMStsd5bvKQBnHrMjHAYQer13TSI7mqH3IkoOlByRWJu7X
bjArPBBM8sOkuutP67JTEsKdDMLdytJCUlq/ngs/FMWWrNsv8aRih4P2OJ+glK6/zwc6k1hbTOz2
WNCddN1J72UwERzLzfvNNIFmqjVKCbLdCaylBKF3I21/ZDhELETTQemPugqM1oD5uwL6NGPhI6jq
4KWDmQCHRq4ib7bzCeUM5tPYDa1LiTG61vFKA3eBBV+ZYvYWUHQoPaLeWHnLF8WajOXIhH70Lzfs
77YJxzEltwOYt85Ppf2mUrTxOCQZ+XMnhCMIVEGVtZ4wPpQ0xOqrp+mzEhT+jj6XS56MKE5KQFVU
yfa0ZQAxkje9AwiHzXqeQuVL0tY/U2KolvKJ2vb2HlsgO3BCrxclnWCDlaWJ8yOcYIRWa6x5MXC7
jghFZUA4VDXs5WNFOYSp3m+YNfXNP//QmDp/7w04jq3ZrIH4iVVMgL/fpLFtlDynKvEKQxeewimu
n4Yp2lok3gBNr4rdDKAgfpkX3FMo61ClV1uP9Ktt32YjVsIUd+qscsw0IkcBrGp7oyYr2zHZBdNU
rr7mA9mrc8vMSsOZE2p3F6/V4ge+CNJ6YLG9O+o9Dezh3ANorsqMgrTn8KqRgn6WL3xwHKm690Pu
8hXkSgUpDHfZhkUMFR8wRZHjs6gqfqlRrBlyOriXaGbaD2VwpN8xfehezbZoXsnm6PN2+O5xfcTR
ehEAtYRt7uS5GxAM59V1u9L7DHVpWBI83zZREWycWIhVOOt1RWM+1xHYS4bu8CJPKSv4+0nUAysZ
19oUlVGeqrgg4tQbXtQp8K+EUZJ2MwMgrZRY86nxzEvmgUVZpi3Hy5OVorbht8ArUAPHZGD5Y0tS
IBstOSfyyE97qeSGtpDv4pbca5r0/6Xu9mLcWpY6PsjCEOMQYeRdFR2llaEKlOZKTNojOUjsCShI
/Ne7VR7Q47FIExCV84BiYTzpwoJ3GanF2QkB0101V1W3qRFkx4mq8F5vavepTKp+VZSN9rb8INE0
fARDkzLDq+RRYVE85LEB27GqCdqMe1ziU3Xu/xLmSXWevJ6jqpdn8sXL6suyxEkcIu8zfaQmpNtk
s5PYTMs0IxjPNsZw70z2n1WReC+hOo47tTGmU2xHLjuf4fqrRN6Ue3JVSZVi+bpLOdzJW1cT47Nh
jM5xme7lzJ/6GM3lza6Q/6cwXj85bjOs5NLHNO5jlAx/tKwFyZEa0ACQgnRqErQBwlHbR6N3WyBl
OgKBIJ0+5BuwgIKTjiPhgcgQG5dePxL7kDNyexquCrnzBxaTsqpUMF1X2Albi+2PSFFYzadDTChX
aJj7KhqszXIzpPiIVjDCpo3a1f42HDwbm6TZm3dhr4kaeVlWLAH29xKLfkxy9yqvR9C84Jtdvz1U
xWEo1PC5nyPoGtr+67oInIO8mdOQyPkghBwVg9UD2kizcnLa587WfQKlAHH4VMMHsru9XWeN2Q75
t/dF18Yjcqz0j0Ax9n6HFYZp6IdLOuH8JHbASFe6aKZXBc37VimwpeWp8S4r5xXAsZOnFR/yTIlD
7RAhR4GCU4nDVDbYIAIzehtFybZLcOuW6XRW2tg9ko+N755EGfRCYOPn2lA414a8jMWP4v4sVCIJ
5IfVq57lZMd/exis5mtLLzYeRHXxcbcNr5pC6qZ0AsiPIBsfrco6RosrsbYRb+/MuqiXjojso8lq
P5MVjKoZtGQWI3w9Jxtv8dg1mzQcqo3busOtmboU6qzdXNXAqsj9w/ur2lNyNToK414IiE8yJpvq
reTJe7N6y7q15s8ip/oyy/rlC8D6X0dS74+3qHfT6hbx87Pt9zu4d5QPMLEWaOqhwc5Zu7L4qFFP
eprPqhl2Ks8IQNtIAyduAEW+1zMWrMMw8PbS7CFftKZjiR27jXOOPHqZ46qzsuKLGibmIfNheCbZ
vtYi8zy6xofs3kgqqzphLs5bNo9R8zLRoFwPula/5BrZ4NN8NMzX5Lt+UfwZo1i9d6NWPlek30iP
qteW5bNG8o3p92uBxvRBjl6tQkg1mvR8bxV0kUupPfRHmxxnuRkABlLt1Sx8X1wxvZK0K1pb5d6b
l79U880z3hQyJ+C7IGNsrzPjTQ6n8kX0JCg3pSe2VObDY9y6T59jkTIm5bke7b8NT0+GlWW3dqZA
JK5f701bzUhvr75psBSWr3H5BuWXOaLIudj8ribhgiOjUUmgqXzyaW1F52XAaWbVr9wwVC4PZuhF
jw11oWfFjPfysk3FehVHHhsV3RcX3ErADSZkciOg6K1aZfqrnSg/tUboV7eYrlESJVe1CLpt3eck
u6pzLkxJDpfhaYw+bXnpG638Yttk3jM66lPtrnpPB2IRWsGGPLzx3SJSYZ12RgkV1SctXFAQSml1
bL2EpAOyBYJrrdXfVV3M7WQrf6l66mnkWegkCFbDZbQhgztkAz9GNsVfqtHeQ40kBn653+7MrhE3
h5boKsuUezq3HULH9M9+gJN0UM3+gbDcYTvNR3AX+uVIXoMt/+vdobV9uMaKvvn8w/IIbqJDineH
41knh9NRgvdmSIxDGLGVkN0WIpfX1Crt3dJFS11L3KtiK4cAORjo6eDfO7UiDQG9Rqlc5QgzyRJ0
al9zi0U8JjD1kLew6T+PhqlSyQDqRqyGA3th5eyUY7/8bRW1/q81eRKk5UE2HuuA8UqDBk9CNrnB
SGfoV6ThT77Y+im0B/8xFz8y0BXJWkfYQT+f0PGpYh/fU0nezNz9RvgbOfZ9fkafObQvQY21VicO
xPAiocdpiVXKnb5Ww7AskkqfBq5FOw0KQVtk4q7b1t1zPXSWlrDIXPLre5F3Oe06IrbkqXxB3gTe
1B7rq4k3c9KT9wid8tmrYcHWFKL28TQ568++alMQt2gxBspLZAuhIp7TTvNJja9+RdAbe2TtTjlQ
0H5GtxSFC4VNNmvDqoW9UJO4HIc35HLFMxMO1q5ifJ930DtjnmGVWH9uLGAsW/q6bwqP+amIAAgs
N9/izcJ61KzlMCBfUkiLvjYUl2Vk8EywmWb/SLEZTyj9S75p2jKiRAhUiG/yCw5BcuNnrSk+kd12
M79rBmabYoDBYRX8hoYiVc5KN36Tvz1KmM1TRcboZuSJZV5vmys85T/kz9lriXY3ptDf1VmJMdzE
0LsRephc5X/JSatrUDrRCT9ZTAy4MkA0te1LiotELoOcOtizKSw24RR2OI4IxmoG98hQoNNDpimd
eQkzlFV97SoVBamXHZXScndG049viR/dS4IwD0nvq0uWpDczoAg0WANy12+Qwt5lUzjN62+DSMJT
iZVsR5LCkgQb5Y36XHFWz32uMAjU55wQwIC2zTF2U3UB8Y5R/eQFtXeVUXM+Ui3GIxAovmY8LWqU
0BMmloHQ7DdWI5558vHrRP5LkZbuOs/pGNeeqI/LnVhaVxJvaHKP4UfqjuucOeGD9Sly1UydzkKv
oYTGrrYq5henJaN1OfUT5QsQH6iD0FYY/6A57Pwh7jd6kc5l6Er7msH2lnUEKPrrchz0P4KCTlg3
jfmjSo0bzhEFDacJnf3UgGIOs5QMmY6E8SqjRdWIKbl4ajUdiiKw6fnZxG3NS3Qp3cW9jrnGwBVK
P9XKCSjQ7ObyKWFhSQVAxTP6jfcrrzP1t05fIeFTAnWXC98FxmsZ1ZawbYpkpSi+U5YyL67BYCBZ
A3lFq8MREaUWkhunAgzqAFevX7HhI9lM965xCu3B1w3z2mXKQh6hce6fUpSLZcvKPNSJri4NK3g2
Z0kGK8fbEh4WsWlb+alL20D3qDMuMhu8fawSCFDEr+KT1JHqrdihphvYWilfUkF4Xy7seCPvELPW
tUMeTh9tEbdrT6vcg1RDiVpni+1isORuXPtNmK4dAAx7pDT21eiNeDkiG1H55YEefJpmhtyIIT2/
Vnr9RteYzbSrj9cyWC0l0kSxjIeWhNBt2+fG2cA7f3dF9bi8S45ue3KCGrG6JGTKbmjUsmY2YD3s
jL/ov4HedXs+6MP/jwos/5gzkpieTIq/bdTZkVDJV2m18R1dQeKA7IsWYFWzyoFWxR+Rb9Lp9M7D
7FGVp2NXpruwY1ivR328OXh4GSBv8oUWF5MiUmuam6rW7JfzqCFviNjLa5OXz2UjzLMERcluJjye
Z8sfrbMAFQc37aCkhXEccwvTaufCSA+9XVF49Zu8bgR2ti5K86N0THEaEzG+0He6Vor5BPqpPn7e
x/p8RzfwffMUSymAyfg+hl13HLE5HnJnSh+dihxn1e6bb6Cg10vc3ZT5D8E4hohnfgwx1IXPxqBP
Mxpt9dFqu2kni3WyQ/lZwLMi4CjyXZCp3hFWQmC95yoR3RpBzpNe9meacs7zyCJVyhJrwssUfQSk
lHkX0mDZ7gqVWy+IrfJ7bowDSgxl0deP0rGc+inL/LIqNsOAenElH9i/vZV2fbGRF5VqYros3Hbd
2XZ+FXUSrWiP6K/FiAqGRZi3tK2T2DwazFw3qcf167lKNz+EnXwep9KAoj4O0zaIklVU9B3ppbbR
7M32SGxPei3d0b6mwnwUVVQ8hmxqBzRAr2FvPi/F4WjQyYwf6JjWjROuP8mw8ujzDclulNdo3z61
ObTCIHSxBbntabKcDGFfh5ignv97ppHbV82x+xW+6ScfxgwpTP9p31KZVYhyI8t5busmXjcijhdw
zaPmTg8TeggcYjlmeD7VIByIrPgHF0z9GNj7brBJsYLWCVnP1A7VOKqHaV6PCox/T3kZq09jTzJe
HpnqSV7TjJKYduig8k3ane45Hs0/QD/h9daj+jiOufrSZwCOQlVTtvLUsavo1CiZv5anmmJHd4rV
d3QhKmvTOERFxV4TQ86fna7ppwim4aN8qbyfuskPFsxXEG1SOw9BOfeOFa1VQZkTQLyy25jdnCu4
jOeFR39emMlOjhyepQCpVyGwyC8haQHaEWGJnEGOo4XTPeYDgczzmedP9cPyXKTphF508snsVcrb
0pPu7Y+itl6wNAVTv/JSr3yrAfKGraa81wCVl7/ZBY27lV1rB13o1nSmdi//vjxlkd7uzYA0S4Ia
fdAc3TkYfXFFNkSzr9KyizWMb7JkaTluvyP4BADQ582vBm/VOCHPLYd+I+eDElHjNcyqO51d/ZKG
1X25lz91DYISs1OJd1XVOwg4zCGqBnF0Gts/FVyve22UAY1ZObYbiHzRsfDMYB9GbvlGbhCkJUdf
/Zr7Ets6S5GD73v2cVDE19ROMPLIaxWFoHXbT9qW/T0mTRnBckEOVz9K0kQ4WdljcvlFneBqkXY4
ik6Ss5rpzdbTk/Dipc6r/L4slQ5OXvf2WviaeAuH5IVKnPUD6v4lqpTp1VD8zVSwSOsU2zvo4Me/
NKW+zktt/IiV3N9NZeYT/TqPLqRXWGtppTTmgoE8KgNMA1Xj7+vBq29GnsZrSeEP3TnzpgX13UEt
kCNs5qTONpxGY7nHApfMG5v1yRk1cLt37abayZl+nvwLM0WrV6PHoLA5d/OBf50sH0ZMx15C9F+w
r0HcCNx8WR14pKuEXlacuina/DbEysE2qGHmZXWyUT272hbGmMOpYxcI36IawulLXA04g3Ln5lnN
4wK/6FAE7TAIs9Dv9P7osUUhakWE7P2ZhWcqO8zTmEhhk/pxVnfi5DjDY+XZwWX5Byixsab13Rdq
xsa1aPSfhhF7yDXTeJ85k/k452/Mt9JA/fUgfOIt+f8MT/28mzwIg87zKusPgsSFn4EP7WbWlcmX
1pyYkKUgWWRmc5A3qlwJxYZHdANBF2uiasR+KSCz4c5OQBCjf9FwYED6n5YQDWRTg9OJ48HStd9b
Qq5ZOGFv6Eds0+73+KkT+Uc9ts1tCHkOO0Ifd7od42qgNZ8aoeXhncq3eEntK1QIqW+mB7sutCai
IAUFIqwqBtLMGg+5y20b20l6VPziqtEufJCXqAUWOxXmVT2640n0ifPQdQrR4VDXvuto3uW/quaD
Tw4ziiczb092wMJL2gOsmT6QKcZ20JSWqkcDUL1H3KLyzKCUbYiYLDHKGDGQK0BpUDpt+lLUHxo1
8dd2AQlfz8zpAar/tw4TxqMa6gTi9MkP4Viz8hWDBovq9CHPyDRs2+hPJhUOrOFAVdrZ8pebEwr/
YS8ydmuyvBTkxleRWbhA5u23TmCV7dCZiIshfjbBh6w0Pah2lqLN1PJ0fPGq5sWZlXDCyyntGJnF
Y5biy07hyRoyJqKIu11ChgCISeLE8oj4N/wdK5BL9UHu3YysKx7GJl2LahRoUdMXaSgA5PbUCnec
wyoC4hjpKER6PHtAmFKoUBrPTYOzkcSQn84Yf8gP3IvC3omy7Negfj9GL4Qt04Yg/AgL1Klr7yFI
VtS8AjYV+fghDAfuSapsK1tztqaUi9pFwqoq3i3dgUT5JsLB3jtWxhgKW2s7pTm4lgjUUEqjYZ3J
OwnLh/XkBETt5Wp+LUT1LrWw5Vi7bJhQXTnSO0N3ksTeAIHWfCoFsoaXbWNNJBctgtLaCZV84HlI
m1B877xgmNa10X+1WmYJdpi+gm6KgKYcE9Siz1X3BO39lCixnJXzo2KCM7cC1KuVQVWZgkc1BNnZ
TLw/SJi46Fksbvi5+dcSM5vD3fE55BncGT6mt3KV6liqSf/FxmFBBF+ePzWEje07mNDrHHPxSlRN
8+Rgr4cPTtspAdu6imLFPmkx9FeqG8mmUPz2AwXMLqUmfFEVFKeFzJYSilh7FIrvylxwKXoyKKDd
RDt66NrOxfCy7uaORaxa6hwGupULKgMagTewRnPjcjpZMZ4pqVdCTbbH1FoerFpkO2Ep2UscNPWK
Qrr24Exjtq5R6BeRmX34Thzt2ohYZOoF04NPiF1EW4JSvj69yKxsVS/D2zRO5RHUOk9ZOXo7FjM/
TWJ8yIkJ3bWakR0eKeEzCCvk+uQMfM0QBeW9gAdv+8jsl25QQbIVyNaVb2r2q5uNTz5j4S3G9Igt
0z7aBLXd/B7TSWxnI6FIuE2XZTCVoLo6/3MP8n9sfq5uw+iGN6UDnUJS85vND37IVOqiswkU8ZxV
EDd4t3yLyvm8O44yPyCvxL3p1ehfGpw0m2WyDfzXMPTSZ3O+jtb+1/WU64oehccCHPlSdXDLTFuB
tEhPsuzAQpLaSar2a/QHz0YRf6s5WHeT6+wWrHhMDeOSqRX5OgiMiIFPnzBSELw8jtFXjFHU2nSv
hAHUHOVZrcW/rid2AV/T8Hr6dhkqZ9U59o3Zk8TNKf7oFAXNQPKrqz+IbNQfypxqkhsgHZHX2Ixx
TSQFmsyCW7QRAB4Izl4VShceCi8fN2PMPsePyLoPpEy4Yi94Y5sI6GZfw6z83mfqlYr09MNBz/3f
B1M7LVdATlxtHbfd6IRi07f8qOTwEaVgNBUTq/Kv857yuxqE3zGpIAa9B81WQbH+ZiavtF5vbSJ2
T0VRRJtaH8/yt6iGBbSvolBOutXaD2WWvPgD4EJRlGc5LVW6mkHWrHGcEF9oXzuiDvuxYeNoYWgk
WyZ5yae1Ajl8S5hPT0ATR7FKPvDkwWZWodRTlko0chyThqFq4gbzQ/fq2TMmSMnqZ3skfJ2xglo3
0Hh11848LdJD3UusjzuFUg+pBVGxVTp2e/qU04gfp+nLgisq5l6kp9GLZFvgkBN4kzHOMrxZHjki
gSle9XvD6x7mNLXRYJMjp475rHFq5UlKYOYzdJ97JzL3wBT1s+yAKE1ANaEjnp7cPScnvVwWA8tZ
tovCfZVOpD7GQo+JxGi1yyIldrAyQWlgahzN/p1UIOMwhDf0KcVXlm1rOokM0HMEKl+TsbOG+KCl
Ir9URvFDfrCO3uV1PgOQ7qw66aSyQsqLIo6cvetCt/TJCX+wO3g5Q0A0k2GV7aVStQG5I1m28l+R
p3Ew7nDth9NbXpbjrlfn7Gu7PveIaouVUmljwQPPthwmUZ4eakW9yVmrKkfw0DQmUF0yidEucnaL
lcekOY+xnHpzjefoCA9PfRuMeKnim6S78UCY58XLM0S44qjdBV8Sn2ontbPvYUTufTn1yS0C/X/o
I9XeTWztHoaU6l4wm7ej3nuv69GEiZXaazfyO/EMOXzVtY26E40f7yV2t6TgqbMI2nkW6lSCJpWD
oCt7EHTPH3xXWGv2Rs7XIl8rg31sZvZBBC2zmNz0wxtaneC3vnjgtn+HfJOevN5f4uwBB9U3YfVv
GT3RhPryOa8Y2mMPwbeJM3ibMRMdZZJPPmU7qySWIG30B7nCbugUG3ZkPMnNoE+0FVvbkLoIRCoM
7v0FSqaxAJiK3H0fTZf0O4WUDL2lK6fMzANFE++Z51oPrUoUWOvew5rWBJCCcqXMp6wwZ4pCW/lg
zdR2O+q/kogVTflRWEH0LxIV/X8RwshTHJbSBtZmAC+/UwmrUqGGWkc2uaW2fwNFyRIm9J03uf7t
ksLcEJzqrKsWwnio73OFJn1L1xtWjtaqcOyH4ijXcE2SRsQ6zl3euFfEobaF8zLlYistqRXrrGMG
vytw+2ItoShG4Gn7sU/sTe605riacUVVfddCxZzjMv0Vbqx4B207Qy/c0nX1i/Kggf86S9OGX1co
MkN+Z0NWoNp2cXLpJr7gQbM1PFGFSsQjO6sO9PZGQuogZf3i032C60jNIj3FKJRtb/XexvVpvGkI
jwGAE9p4+dshDguUOCA1h6orHqHBxFvfVLaLGsMejbU9m9XqNr6Bjcvfh4J2md0bpNO5Oc6NHMx8
z0rgsW5hpUuPu5F5PwklN5+ibqhP4UDPPM7pNS4Km7GO8kM3eJTq4tTYLjnK8ymAT2MbqTULaMcv
D6wos4c2Ga11DJhwG81xTZ5ZxOx3ZucwqORk7yXJdPes5El6c5LaGu+Fmz35djciYmuZqmjPnBH9
V3wCZG8eSiLq9MyFg9Fe1ZKNtA39H6lc6D4gDI2RYQClTwZC2ilf7X97UxJxP/9W7xP2Rq3gMRmq
NwgjHlvzIDqjTK6QTETUC+POPv/9yMw2kxT2Lj9DMhUqjvNQvfBxSDYMO2x5lZbr20WloUojbdRZ
JglsDCFaCXTLaGoCKKvobQn2bpTyWZI1ij76Zo4sa1kUGJeJnRdNBbe8L7/IvAWtMQTEXQMrqfc5
xDDaj3W9x1j46yhXkmNgZscOvuje9CN4sJpX7/X5aJiv1Xp/GdlI4ljhdswcOt7TUA7nesDGCbTz
5scurplALyjIkX7m9/kvDn+NXfosDHukpz6DuiLH7A/kvdwN33wZWYI/pR7YSn3os7PPVugGS6fa
eCkK4pSxb38JYpfMG6fUtkSCsFv4zxY9sq2Pom2aleUS34Pn+lbn05sWkDsK6XDauY55TwutfVR0
8yAFDfl/nUXMQY9VbB/MaCADvPdfIcPX59BzlMVoXeN6W4sPR7jZIaUXjPkQY+ZKno+lBukVjd+g
ezvR5safiid2AS63VeJE2LXnRE2gC7SnySk+spBptssvrQJxswaOol7q+YXiSImmu0YBMJ8C84r2
3IfqKkXv0plG9Cz1vUHwZ6uxcJPDSWUyNS5lESVAD1zRwo+UePrwcCjRs6WhEeM+lNcbzekYNES/
k+Ukchw2kN+0mzzzW8IJejdr1hmPxj4UTnRlp7q2zakFrp135jXX1tIiFY2eu7PSoV1pRe6QqJwb
AyXQYQ3nT19TH46ftQkCqe9MqwVjwx00nMYmbGHyJP5Jlp5S+IkhFevD0r7V0oJOk/CflSH2NlPq
oMSev7jBtV+WJhs2tInSWoWjBqgcjDCStMY8u+fNULL9RPYUzoODfBlUEbPhSne1ZY2XukNYLu+G
ZaIzwglkT3v/bEaUiu9su0ozUC60xd72+5qdD41P2QeBVnIvB7rgXe/6aEtLGkSzHITkLGNdZwT0
SC21lEPzbV3CGVLWM14CkDI/JLupSQSTAYmWrfd1qRMFfOFHOdVS2bJWuppDPEC2sFLonbE468Cs
9tr06peDWBEgM15S51nq7aXMXkEQtgmNztzUUaHelRb70X8E2vKDxGryLxUoVVaYPs0ujoVS0uB/
M3oQWJrlzDajv4mSPd+ojCasBNFwobce1eJbW5Oy9f8IO6/txpFty34RxoA3r/RWoiwlvWCkBQLe
u6/viUCeynPrju5+YRGUKkWJACL23mvNFSS+d2zAvJDRUuhf0/AyBbmJiG6WWNujvdPp/u6LLiAE
LlTXDn7Md/oq5mmy+npjU0N8RiMhtqNI+PsTvu6PVnt1nXLl6ar/MMTD4G10Hy9cnEI+Ggf/QYFE
cFDmaHUZqN5bLaLj0Uz2mdHGq2ru9OVOmdxGV1lM4bL5I7oi3gy5ChleqW6iV2E/j65Np3QA280a
u1+QsUYxlVs7DqatXgzmgSZY+RkHvzI30e5uAdIjzRx7haZ5uQdqVq7uy84i8X1uVdLEoK1JHlQg
qN7LstRuS+htFNEIpxg0NkUThqe4Vq7Sx9kaYbPqY8V6UF03WnUqQW6o/GaniiAgYLDid83PniTj
GO9Oum0tWjQ1yR2PFpFHpBK0UJIHVzyNafq1xAjpSZUxv2w/wDORNqdN9cFlzkz+AYeWrZZg+Fs+
wiS8tyw/qOWatySxzWt1HQALRz0km2zbzDtouY3uS1p7i5N9+WWmgiF/BfS6RhfSHNMs/gL2lS5A
0VrlZjswiJAuoEipT1MdTwdmqCumB85N9kdQM9noCLhWAEXa/x9Jtk4b4F/9UltTVQxvusWJTLSc
+a+zdWKLZhph7O917qdHEIA0csos3Hkdy5B8cAeXPtHfY5OpuXCab0wWv8sdiRK7yUM6iO8itJ3H
pQxyzfgAsOp7psP8z5QJv7PREFNam/ibZfqRW2rnCXLZBiajdTZDt3tpWZ/jmXxVGi78FOAWuSIw
GxH4AfYSbYncMhnCv8ldVCqUtVQrg3P1t3m6F2OajCvHMhHix/hxvUB9o435bho0vuWtLROMQ/T5
cOmX20CH3NpHCJPqRwOzytYkTO6NHArm78Ts/hq/p4QEb5C36E8VpYxm6NU3CwjE2oy85Mmy2/Bg
ebTyMrTQf2+Gpm66MEcMPFbzDZIlrV33imke6MajNO2152m+CP45ku9mPrJVpnPyhvfP1/68cVZG
0njC1WDpq0CZkXAj2jAZCwXXp3keyHFYh67pY+Gs0UCDRloRVxG2x2WI2UhitSRrm4Vuf+hTc+r8
1P7Zhua7TQb6qdUda6NnDFklSbIkcjmxqu4b/+dHT6m4QpDr7+xZCZBlXQL/ePidW777ZNMgYr8U
r//iGFOVhXDSumw/1RQPa5VkXNJfkRppIcNPKwKhazfJCkBo/eSwGsJJ7MjE0r3W3NhJX5/IF6yX
CV6qs3leLtjW17YBtgn0OSionEALzkAstsKxaKDNqkumlQ8ucVgwier+SFZS+crCtLUShQuaKJRz
aKBiBVv3sZTySvpUl2l/UVzzYfF0Drb5WYaDdhsVmrKtwbAcL6F4d5IQp1gykvAw4zkCwQBhnv5d
3UlRjoMeHLy5ixoU3xclNKQe3O5e0+2HzhnfNCd7LRp4BgOuoA33HViWiL+6M+NBXGoBgi2uhBkq
7u7zlVpTcq9yhoREO/HfzM1+13bibdIxV8jRm+Uf3ughIh1qZaGZ6PZ9+cFWn014J8gQCdICrM/s
tUdOGp0SUnBXFYLRutJ60NROv3PC7LeSZdzwx9QluVq2IvQcY/uI0PEWF8o7hjbjTg9iOOiiIwUx
UKp9CHd063Q+1BGuxI1UMo9+Gz0pUblBqeQRwtHF+1hy8Zino6wIHiI3nq3dpf+ulEF5zBIzvgwi
2Ms36Dpat67MAXsL6VQvk2GiPbBXoa5WK2OOnZKJU/IBCtArqljgxmFeHTtXZWA3xQSqeqF4zTzY
NMqIPvwPvYDceczqT7QAypMVm2LXo2ggIiu3sY+hqWANSu95y0qFDN9DUafDsgfBoYRNwDiZ9BRL
sjC0SAnX3UjmVs8M6eFvA0p2oQodU0667lv4CXkQN4/1jF2QD67Vnbsi68CWgXD0yhBoYONqDxnL
Y7xqHJQ+oRf8kiOdBAchYMR05jQo2V0xfHtr+Vm56WZUsXxQk+kn2ZLlGWU09lOf3CPbZNHn9foi
w25KthcbaoR0Lw+dwnIOWe6M68YqMKa2ZraXZKfya/kTuQPIpFJNL3GCxcLOLQXQem68lk5GTTLl
7mHx1+RtUL1Vd1nQkN3y4rV9sC2wt95BbofwrT+0UQ3X8v5fUQnIy0GrrQky4mBv5WExYJJb6PI0
OQwQI0UVbaOGFJHQbY03CNkFxl9l5cd9SFM+qrc225S9XGewXxkr2m7tOXFzd92AIyfcsQoJgnAx
4PJZqrif26Y4L7/YOBqPMh923ouGlpYtR/S/N9gJ6JjBbSYd2jwtUH1mgGJNWfTflP4m1dTT0qCb
/RCSYBW9+Mkw/jQN01vZBrqAEMMCCQiwvLDKh9UFXcXsYvL3jlMCQJGmzDgmkLtW9Dmdix7FXHRh
x4FIENi/kpjT3uKUPAqVEwPMisl13vbvXeP/LvG9XMcgtetdhzhP/p1zIXbA2JzXYAzicxHOgjAi
X7NpRIEPku4j8TKwEWB67Kr5tbBcSGi32Ylwc09mQRIr6Qsu7MckCM1HO/K6s9MS45rEILQ6YnvO
xPwdpRFDKdS7mpcVLKNHULwkAsxlv69k78Bb3kyB2T/D2fERZ/W980rcAZENJoMFE2MGx9uuTene
Tqp9UO05W9fRnDfStFd65quvUV1ZpOx2d5SQnz2zSCQoA1I4Mf6I4zl6RDf3spXqFA5xzsowHHve
Ig2U7NaooX0WRfA1p389ywciVEBM5xb/GDfoVTJnREnbhV6K4oXQdnmrUqsKf2jetluHLebVcKq4
X1Wxda1pZR7liarM9/KWwKzLkD41sIKuYc7WqJ6XndIWpLZxma+ICAsA7hjkNmooaaXQ2YtN4pFs
7d7HnAeGbtNGmQePUokrH7wm/m62WX1q9Ih0FiwvB9k9kw9usWLKGu4T0rXWUhhtZU7xCDphEZnK
saAu3GmznHZdzziudctFQ24qenfMNdWEIzTvdLDRHSYlRsFpsNPx+ix7JWpBPDRCA2OINzDvuMhT
1xxPHstBmLXFvbLz4pI6AjDwPLlVfRdh8mgVzF0dTEZ0f4I5pDIPyDiSz4Ke6Biv4AbrE7a8SQrw
b9JNo4Z0vRk8/aJaxgHSpu+aWRObk8b2JU7bnj5p6aFo4E9tRx1ZGaFe7eSaSj9yE2htuc5JmHxS
q5IEhn+eqcwsDstSNeFoXBG28RrNf+K/6hiy2D4A41dX2n8HZIbZD1eb1FVrt9+KJILWP1JriSgV
J4dL+CFKu2mD4254QBos1iErtIYGHicQUBSzHankc+ZF2RQC3QsqscG109/k7GMYK2/njFxRvabd
pCJYzcpiKy8/PzX2ykRwp6Mw8wVkbD7QhuUSnOuLobbLPSw6oOWh3q1m8cQpDNL8RFQoe626NZ6C
EANRVb7a7acsmuSBqL6sSf2ZdzaRUXMxjxHKBi3j7u2k1K/Lbm/SfnP9FwxlmX9JKkIJ7m2585YT
sxiN/sJWCqS8RimvoaH9KLV6+FFOj3L80xs6fe9hxBkkh0OaVhdn9DYrl9zWJzlpTmkd7hhGDQwS
uWZbdGeH5U7VmyvF+U+KkNxA2P1x9re/G1RID4Qi9blrrM0hAdprV/azZZZ3+RcjNZI1KnSLS2dE
znPa5MvrHkRI3vPwoWvtuJN/v1Ip171uZ295HlqPZZV9J/SOlcPJ61sbdF9qTQCfi7Vs6zP2QF3Z
ElLXH4fBITDFd5xn+LgWKltMZjOFQ+GG8GoLO12NFkYZgkPzNaIf98tOACpE07Z30/yVDr16M/L4
vZrt5X4YsMGyzTefXdyustn9SO+P8NL2ANm5BJ0IK1QTijgsvkDKE6XRn4tR31i4Pa9SZ52RociO
lkgCeSi8CMVuM1bs0ShvRRDdQ1Voe5MZ4H5IAuO9LarT0DGLUQeghTJCjrrJ3eY5VqhFwFDBfYD5
4R/bIQYowahnxbYLom3t0DwPGu4zDa4ZvsKxOSrXIG3vHoOxM3cYMBTzXE+e/oHOeHSkjj0Nc0gT
FtThbMzfIr9aBEl74y66VdLqDTVGfWsikELFcK9pyd9tRCoPYx6nK+D86SMUsV8t4rK9ndrTrpx5
DI4bfPph5t3CwLOf4jR7kdFYrEH//i5zVGHOTRBiBxOvJOWZ8zj98yzv1T+v/X0WhCGrc9b++b7c
jwvCkPhQDAAzTkHDvYvrELgRdQ/69/Juad29JUZ9pbJoXMnvaE+gz5NN0NQZEXgznC9TiieykS+m
muZ3Fcn7buioHYfxB6+2V+mfqKzxznTfPqDqQiuW8MusKVGDnTSyiYQ9Tg30dC8PpXWAfgdzlOIt
Kj337MYwp4cxfZVXROkTC+D7NgipojDPMNUQVs5FcmC12TomIIxLHq/wkOozM4XolkhNk6eho48h
n8nXwvm1aX5NPovcYBeEvrZC/klhBJaQNj9DMnnY6OWpi2IDklcAmn+GJOFsqx9tyqCdn4T0bOKB
VCYzPPnDgJFAJUHSHbuKy3HKd1bpcTNIuDst9+jRy9Zo0LqXNLW7F6McviqVfmMYtt2Larb2vhxs
ey2/OBopw19lNNYlU5NVEOKgJPuO7mz3HYmcA3dF1x+aumvPXdtp2yr3zDV0IG3fmlO9MSq1vqUJ
yBs/G01O5NGkG4Nfx/SH5LFzoO5aLr44cAIIXxJiqVRdPBlOj6Okj4xNZ4HkVZIPM/HEJ6hYGWbW
tPG4CyadXzEG64fowTvbifqumt2WtInx9DdEWQ87bTPMw37wSkgW1Wku16t1JGLjSbH039L+Nlad
seN2TrcV8ftlQp8SCtP+Rnbsup8L8gqT46otsXaqtU+ZEtXRlqikfiPv9vKhtUhjTHyIm4xxl7q1
QEnzp4DL1Y44DEd8uSx2p2ReI5aFAtvXZjLF4r4MO+IDcjRAf9xq0XwchTRXc5c1Sk5zdTHy8y33
PqY9l0yclQeGeOUJrzHQ8SAYVlOUVx9hjx4nsFznDUfmKiF3cGNApmIKPYb3vjNXpoyEpDA6TJFw
t0quBus/xEfL7o6VUhPGnmDHlajEyX9WFbKFKu1bNANDaGWUK+EFwUHyQ+RriVmRg2voGflQUbGO
zbqZby/27k/jDQ78mh8Tb6IkYVw9t5fm8U9fOB1mnIFRj3iWLXZLy8l7irDSWzG5xwPDrxPhlRtr
UJwPz/aMXZ+ZzkEd3fCNifGT3/DpLDGdjWE+5JHCJmre2nDX3vl6Xp/8yVUe2ZmzPCmcwHThdaaF
aUmOsBuXGHJolU2m4q0bBdOgPrp4vtxKWRmVBaMlwAzuTXj8VDWNH7kyBYQgkuzm9ipdDw3EvCDp
DDznupeC0XDca6FXvRb4eTbIM1TyGdNXuV/oJ4dQWI4aSw9OdQ08yxqJX5oQyH7zAaNHbq//bgWc
yda28aLEKD71EQiAVnw2id5+8if0V6K381uvcgLOt4EktN01Oppqu7iqNbP73mWENDC5pQZLSQZV
BOXm6JQh2NLIeVNIoaBHJI4tCOWd1lHtpVWnPFWjgZM/MaKz4jI6VzBk7RIjzLcuCrD9bPjv5gxT
8NbmJolr/STgKJw4z5DxayzZ+QzLRlPGRsXo2jv5BLVP3yCGFnixpxY1HftZWO0VsYu4cLScDUhl
jOZOEQpU+tCm/ippkyVDb1zqdDgAvdwQJHgMrEb/9T+fhKFz8RG1o4idq0ktba5eRu8Fp6U4wYD7
svkRWCPa5tlv/OahyLKj4ZYdTAV2g4By6lOh8/sZhVJ/EB92YGuR/Eg9dtKhwk0tDEJwVU27H8K2
RYqKp2+an4Xza/KZfC0IyM9VlYKLtvO0jY999RMMw0kOni3rWio+v2LR3Fq0Ss9xkt/CWgMRmhMG
JZcbzVBnpT/TScOdbql1t/FO4g8LrBe3RJBpTXn/Bcns0fUSJ1iVJfO5oeUWlcQvtBz8jZt4ytFL
sAJ0kU9O2Gyb72OEynROaSFYu6Hlxj625DxUFRwWxO7GHbCEwi2BIVDUGc+ekYqLbDnwiXtbBEHu
a2+juvd1URwzwqbXiVtPNDL7/6qM6lzJd7ZZdGujIvWmaOsfZmOuJEbNas3PprW997BwfrWWNq7d
DFStnGdoGaIEOOF7N0mW7yaq+PsAMPTdm5p4y3WDQxkQ1zLWGD1vE6fgx0WO7FJeRo07TsfK1iYM
od2rxVWH/o/YL8Wq02eKX/uUuqgManLHv3TrbhhvfaDHn0mJ8scZQzB6c8nMy4UXJZ8lirhDTgWy
Fr4vjvZPqThKEj25GM50UkLS+ao+7x6NFM16UinJJxinhx4f17VGF0DOgvq7E1r/FAuVsXJAf5qb
TXsY7Jim7Pxsks8C8mOX3kUGXxrtTYNiw60J0B4aQfxLAE62s5WjbJz6U12sWeowqcRkGFhJQeMy
yLEvetm0lJ5uoxdw1jHyym2qNpbucVniQ80l31WCnOiu6Sx9LfuNFZ51Smxuay+e6Gnt0vHOvZoL
MS5+WRPJjXVT+STCg2eSYiw/+qrdSiOkvrIOeek+S4x/qKMDAVNXrHPRh8cAF/FZPiNjpDk01rSV
niA1RL9HagmiFSjyyKXpnmYVMAMkJaFOZHsSNaegDoZ1qY8AZgn729U9rPhUhdUakaF965sQ8qgQ
DgisIvku8rWfKNp3NCgdSyYTfa8mwt3r8/TPF1SHE9Isz4j5tQ1qtuAaq7OpWTSIaOeyNspAnyfh
dNKBeF/ZsX0EQ31AVZL/zu3iX0+GpDpEHpGSZpt6qyZVhptZMcZPXSLKPCIJ/FXKsnLtKsyv2G40
PZuuzayXqeYHzTeKcwUlIDBdpMbwcvay5picsN/pnTVt5KEUqAbuuKqtpDoPfll8Lvz/0XYG2ubg
OOUnZUQm1Kv5kFpZO2k9BFb5WtRW5kp2sIDRNefSDENSudgSPqmj6hD1+rWYRy2kISu3M7NzzXad
AphcHgZlpLxC2HIEHzrRq8+R6dKXmmaN5fzgk7XxUBete6bo3yGUHDbGnJDljM2fbUrHSXP6M4GM
QUK4BAXJtsrfLovlD6iFTQInnQgAvd2bCu1Heh+VMPuzsPGxLM0PtnsMNJ0LgXyK76E/0ALkw/CR
+ryh7zeG4avI7Xw/zd0T+VW7S8VjEisXx3C7xyCsnxpfA0RaT9mB+DxxG8AskF+L+mfMovcwyJUH
YmnHdZolH3qtei/wX6fjGDJ6T6kjvywtRudRFPvcMt19QFV/KunDrv52hEpiAbDwxAB/fEyumRv3
d8MpzjUr5fuiwyu1GOFikZ/lzRAyxklP4uSLnojJUhWOR8qCR3mmFFpqbQ09GZdrWEatOUF0KTtL
v/TE++3ZKk9E/sXaYdEDForxoCvEffrCqZ6EPuCaTOEJzNdvl9fqKtItZ+0q7bgZkOI/AP7MNtx6
iq8GLnWq43hfPi1HhoZ6Hb0OJtYpC27a36f+KnLShZcNFSZa5w+2GBUroaReuCqq9hg54UEKd9xM
z7YD2Kgj25TwfX69Iy9Wx/d6L4Sbba2u4YamK8vXWsj5azaFYm9xs+APm+58Kx6umR0j66h7SkFh
3myjN3/7rb3yCXz6OSbIxw3e8ivx2vpmedf0qtcT46ZHGS+kjTqdxAQtK1FzKKgT5VW4bCtynW68
jDs3B3snelG8Ec/bXgpmDms/t+5EPnrPCjgXJbLM71lf//tJmZ9zFabdZDu/MpKsTMLyyIRgWxax
//mpDNn3HL7Eh25FOeO1sXkxdabwpIK258zHq5OmKUEtNUSzhIS7jN/6qkTzxH9+Fsyvifmr//6+
tJcJ0W8RO6+d70T+rRB+vUnKPnyzM8YkRlirnzlEpVAtjZ+po8E3G4RY+fXZ8hOIN70ZXKJU6XYW
opfD4OkUfSU1pyOq5sDuwjqEzKVuvc8k1O4981sWmdScUfuLXfhXWY3oZooIE4re+Y99lX0Ysvmo
k7+Dpy0DukIvEm0pRvCiXNOdHJ5rg5GwXw7RD2HBxZoFoLjiPuYDgmeKawO35bX0GYvWVmEf9Gig
pCbU5mDHlEphOOdhaPo3XaEJEta4BML4SUSZ9VnmsD9JeKiem9gudglVTRG8llr71kLQ+DZBPViJ
PAsfRxb0B8eDA1p17oTMfXzs2lysHZk3Q93/KM0LmZLgfjDCH4pvo9ciWVBvJvjqJRimPTu98GwZ
VbTpRkB5CvmRq47omQe/dsunJYa6C4CjzW4JpgLetRAajtvZOzHjDtgGXpNSITg562P02PVbhwME
w4UbPectpV9ACKRq6swlgvC3z3D80YjFH1dcZkUb3a2VT1yl5Zb5TXM2/Pw1IeruTPNexQ+HqyfT
tDe1TapXpyUZpstA3NDSeSj7rqB4Z3mvRKaf3XlMKw+NrkYJaZlrY56kdXOynHwW1TplTZZ72zFG
xNWgAV79/QLGDpdZafIxTF3/oNSoHWo7dzeUd8YdyemIl74MCIPGyth7r1ZPGeC0rkKiNRsLJMYJ
180znYriLCl4XWugYTYNsZOHiYu1zsG/CLUru6Jjy2+R6U9ne8SzF8xJ5wbOpC0On3FvJWeZuQS9
pMTm44YRXMD2SOFmn7VGNbYZJkeQ3gih5UPiVPbyjI8fDniGmUjxfRS9U2do57Kr//OUuIkBomrP
L+pnpzTVu6vDirbFIK68jmHNu0t8EuLzaaW33c8es9u70wbPwF2mT3gcoBKiJn3WwNftkk6LLpOb
dqRqlN12mKPXCT/Szk6hMzCfD1tsUquxBHgoTxg62VBsIfzKMyfMSKIsfOZviq0v0i+RskAiquRw
1i0KJ+nPQ9aWq4DZE/uY5sUWkX9Ez+RuY9EaX0b+3Av+do2hfIKhOMqOsnywCXJfd3rm7Zcus5UG
j1WXHKsEfk6Q5c8FFN7n2gu2UuAAn1N9LjxlIz9NRfXTXZViN/KU7knW6cYQVvuy75lz2ew4srpW
r5nQmFSj1UefQFmb2VHxoQRMr5VeGAct8aytRyfYUMLudzTuGxw6xHVo6bOwk/FTH5hmkfqnHfWO
xGI3P7Jjp98/969iz35sguEo5RvyQVXyfp0Wgdg3lXH4M8OckLmgepyzhYP5Djp417hT9e2Yxv6z
ZcPrttrG+ghF+TXqffCr0UidaYvxa6BHsNWq9pEbmbE0jS3DBm6oG82a5I9x12mWQjXGKguYk4qz
yJ8yPpTLGNEVkAKAfw4poPxD0urjmvA6+xJ2GTZifVDecmKr3CFcKUMYvdazc34+6r0menWT7Lis
bVnifHZ0Ko+5qDwME8P4UU3sgdwSQF1BLwxOK1WtS0oCoZLTr3aetllxZF+x+J3VHilAzgqwFT09
87UDwTxBHrtOjFHs5PfKBz6MY19FxYNV0VTMkDrQiXSHW21pR5NmI0wYjmIrG291bVfEBtr4S+Py
oZrv4iqkqYew7G+FNjlgSrNol7sEObOe/lgSjKWFrWppcEE7cjCcLu9a/uzRmZq5EIsocKr+utxT
g8TQbkD2UgyKHvTY+ceASVH3HmvrBk2EeAk0h8wMwhO/OjMk7vo/UkevwY1RDpfEQTTkJ/WjmLtU
YrgoOjpdnTb9Q4xSp523u12jpufOsaH9V+wM9cDIPhnw0cScsxo7Th8HnaZRsL/lY4u2gVP1G6lS
lHJJEWpUTn1cbWpK2MXlS2uBhqU+/DlkGqkfC/TDWkwlH7Eno3MNWDSI+WUS1uSbM8X6uq2JDPJI
PgQPGW11VylgvGKfFKoqkDdrH7SDnePyt8HuTUz6LGFghBeeKKDHVZab3U2J+mH79xn69P4WwFTb
jgX8VL/wH6SyFHTpA+ok9Rwl+Ui3FKMyOx53VcmZtKjKlW22+Y3KvHugJUfGTVmGNkWBmu/Kvpn2
mePH2zhttE2ptulXgMPTC+ilAQDFieV2zvOEU58dqoqnZapfOqFg32HXuTa7saE1Xl6SNGBXF2AZ
aFzlI+mNH1bOZthKF/FrMUvmk96bOFUwNYveP/SZF5wzXWuO4/xMMVlRgpj8K3kovyC/Behcc2QH
FZ77+dnfr85tzeUfWL6vnd5x/cIMt4L6yTcw5AxRGB5zmnprS/BRRH1HUUe92h4srI542nJmwXnh
rWRYoIkqVBVT8Byoef/yp7E5MHL2nJs1TO3Dfy2hvKQUz3oVEwgZlOxj6v7D7OySgY+HJCxFMKRg
5N6lSb7QZqThWzVwloblTl71OEODo+bhpui6vD/gso02oA2qp6RTXzzaVRUia3offVD/HuYkUbO9
WQmB0Zpn4sdrmj+912bM73E/1o/53E/rGJ7crQbBvcUHUpQrcwycK3g1vNSGZWC8ddu9YYri3puc
64J+LXAMDukEUFak0xZnyrS3W7U+VHPLrjO65E132/dmmgmIk/uj7+3x2hn1RZ58DHOrHYHLjJf1
OcpDvqhm2VaroQRDTc5uHv1oLvtUXAkbOZMDlf4K0uHMFZ7+qv3mHPOhLXo0osA2lROaRxH3xb2s
yncgc9nNpP3zXqZP8n0PxfBOckyKUCR4lh+cmwbqYw+1limuvrGZDp6iAkOD7rFANCOdyXCGKFle
7HxoDSKmuU+ccKmxUUvPxPsULwrAY/wnzNix4OkrzPjGPbvGIsg2tQMBRv5kNaJF7TIHUzwxvBsj
u+c4eqbL+kvt1Zx9Nj1jP6FAZm8WXQM3mwNCtKOGlwKMvvY6FH14mtycCmpWpBRlKPACs8mQi7BI
7Ke+U5j0yTu7pmNaqZJeP9qVVj2hSAf12fFbvfitp99DXdhXpPwNiBbeKwnJzqYKxdYzY/UQoGZ4
ya3ht2QxzFvMtHGGNzQ03X5kQgPqUiejbl55Q6WNzlONv4Rxi7axxJDtia2qnkIzOco1TB7ZrF+t
PulXx+8AsTpjsLEsNoqxG3+fZd+/3QS8MNqylacYNxJq3AezTGsUeV69sTy2jW6jCqAjzJvDwUp/
YLQuKr3+jpuoWb5hSLEDi5LB8//+BgjsDLQH8/ivb1K0HeEZzf/9X/nPN8j3URspcCc3nCPCogss
0wLYV6Ugftd7JCWhyqqoTi9mi9pzfj2ytWRLOoZxjIrYvLextnw/Pm0IkWWS7xkKN+sh17Xt6Gje
0zAle3lGCjHVfxY+YhAIQLIGSse5Thxym75/VX5O+ITXLmKJS+xA9/dGWzubQrDt9t3kQmNWfuyK
1ZFDocx2nvksmFQmZpYLY6Qc0sc4QQBWzfONQa/wzzoGLQKTprfRXUYt8JfNHUj3cZ8V6Z/DNPHG
PX7yb6PwnRW6cIFGxQ3Wuj10n6rr3UUbDr8IeF6XPq3SVcpQJy7ZTMH0+QKBZZxB2RXr0WKRLLWc
2BpX+FTD6EIzK/XunWpdgS1VP7XWuatQId68Rqt3yAxpk3AxPsJAndYxcu/1kBDCW0IUXJetmz1b
ntXvssGJLyFCxTPBsniAfNe6tXF8qTLw2/J0JgMZP8f0pYXdwfeay3/VfI7N9exgilAbcK6F2bwb
7VCcyIvKkfQTAddMFFlypGSUhv9E9RKc0RvG23aeRbpka5bgxyZTK7YduUzX1uAfir2Wcl/gJiOR
MCXyMAnf5TNK/eDPMypudv/QSCqqd2VCxhsi8Z1koTthv2t0s/6pd0hwvTLP3nFaraex+FIlognF
dXclXySC7pfMs2YytvdlDQyzLd2bfKg9dyP3D67R54+pNp2CIWtW9UB3Tm74HaVXqInc7+qozbEo
81dtigUE/LHdTFCXYmM5VybaqEqjmHcx+dtR4TShQMIM56bJozl07jqO2uJb2gwbe7bX+Wz4Vo4Z
qa+BEWOvRUcEcjfHVoWyFk0Jv0mCDQZ4MfnMaRnTvZ5VWw1hpkd5aDENXCstmVHpULxIwgM2Hzwl
bDg2oxtQf1ejOPkW9CN5I7TtQpxIZPlzaDkl8qpZrSxUhUzoeOYt8IaVEURlks94dYOmP1oyG0Fs
DgaIpQMXpH+Koqxdyzt3XjMjjS2x/IDQ03+4jO+usuryy+kzn4h4cUnETH3c5iMcA7l3KrAgrFCx
Yn3LJutYUGQRVa5WO3WgW7u8KR+xSTzQGZXvXU3D7iz+52GS02BUyNYLilB8ZQGCByWawj/Pcu/K
KtQ9EepSblISWh4tD+xmbxXZsQFB/iD7YiYKgqhUwlusFwq9gunDm/T6We63c0IJ11xpiIXxChid
8//JLTb+bVpwAU9DJdfIktFVjDb/MrvzpkhrtDvrmDnWJ8qz4Dh1Qry0E3YySJhIdukMSWJqjnJ0
40WudgCcd9LUwH5IctvfFj7533vEPzqZZ+p09UwCaaP8t6IP3+Xp242xe5qPCgaN8v6vuMN3RQ/N
g+lA2TFc272Qs60w7saJ8v8mNmje/0o28DTPgl5jmDq3uAUq/18mIlefonjE8H9cGDUI9l9IayAD
LND6T68O0xX1mP9gRwjxJHxiHOYZD44usXeMy6BqxRNdgOmaD9mFmkDs6ybQyRjt9bU7GO0DYmR7
1c9xD0qpvQjRiLuazQBY2o8FQ8o9xvte456QiHNP+2JnpUb8GLiFucrnL6NLZwqNEeEkvb2Q/toB
ak2VKNHTFI4QmZMaXicit93kd5+C2fwmMI3xq7EMQImxeGtpm42sGECXYG9dqvFcWXb/qib33E60
RxffJ7TDmHxSr2w3DgzIk0Vnl3QUArukRpuByXNg9QIGlONeCCN39vJZ+M8zGnkxXj3jOZxZxBJP
XEdEWsVFVK5LTV8ibHunqg+ovvYsZD/JWQDimKgDMwOSNzeGAoEy7ipyor3fpKdCrPOqygfq5NZr
yTFHhj7QZfUvqFecvRpbxUqOsyB8TRfV++YBClZR672Rw2vsVGXCiKbY2yCs/OWZ4mPnGDLLpjNf
0McGpMFA3d6Gs83D/D+EndeS29CSZb8IETAH7pXek+VLekGoZOC9x9fPwoG61XF7YuaFAaBKEkXC
5Mnce+12buuFzu5fpjUCHWAc02wb6IedpIbqaTHntWwZvOW31FYy+vD6eUG8mGmRnKgus5On0uti
9AFmgUhRufByYv/L5c09uAMnm5Ky6upxRmpnqe4IWtd9i6oyWwfVHDil286X1gK3Qe3sH0NXJzZJ
MUj0lPybSKTGlWZLteb0DX+O0U/dYX7Ul9MfWPHmcWham5aQSwQMkRVABsbkaXmLsVlqqwWfWcZl
t7NmdJLSQzXOsAv0UfpKSVSvaD3yoIdHDAkgH+/wMLf/mJ4mwqQezsQZL4A8GmX6D0Re8VkK12hT
HRIjEStnIsRlTgYkQC2/QZFbCb/d0zMdz/9eJGoy10lMCOpOOzHiwAM1dPlMeOS59v++3M3/nXoE
l8XVLO5lGggPQ/uP6LG283w0eUlwMke7c9emReAfnT0o3PRetg6jwK0/Zt2jdiZrHbX1WjLEXMMv
Vtzfiz2E/mLHc3RCGIEQdvkkWS3F68RE7m6kOQhg1tzZWe53XMzrKc5oDvuhtrMNWupAFBn2mtOw
MD3KJHLWU2o76xRN8D//gWl9Fcynnsy6ZUwS9dqZNvUANiqmFtYvzQhaFPwmZfcc62Uifmky46J1
iYB4yfKiSvBOySeTYTc5iG3XeYs7GyZlEAcrs9vKZ7wdGD/tVK3fLOJYMrTuJzG24iZN/0UoqoOJ
g9j13PXIBY4J0gIvSAXEoxHNsI/Z9UeUdbs0H7zfbtI9MkvJ7AOPMhj0nmu+CDMk60/rkzNKunlU
WIDAARKzryeCKOSvTJpir7Dutqty9hVFY3rAk+ysrS4iYafWDUJwkgPyoKOjet0H88LfOWfupzdf
S4UdLn9sbCr9YsVRQad6EITa2eFWBkiLOfGvSN9HqHwPuch2VKvZTSYJsJ2VrKWt16nimgEv8g1p
pMlOKmhXjCNhtpKEjF4T3+SVwmPSXOMhPXLHqLkVdfVTWTVvhWgH+tt/D+vR3ASIVWVf47vyNfEe
zHop1R2HLZ4h9A7cxqR3NivNGWk8M42EmXv/g6trmPVeEQpzs1gE/EOGse+//j56AJqPxfgijSwx
zR48v/0BRoL1iPIMYkI83iIRYy11wHc5yhjdvLLmmTV0E6j0Tp8v+7CowayHm36Oc1XmUV3ef+Ue
QaWaGTknR4bxEoejbZYrMvC4oCXoJnLHVZoo7guOAXHViRb0jRBWR2l28KpZV0419Y6Xv6VN8qrN
d2Mc8sU9yaJXYFYdbffI/epmVbJJOg02GLtfa1GkdRtKq67dRcmUkfFtfxlVNrxlJPLsUGmFpzTS
2sWeUrZ1tJnC0jy4tr3KHHM9xG3+jGBCAYSmGl99YK5dnYTbSOmULSrHdD22SnGMYMBvl3gRUy2v
mlq6X5q7m3DOnaS0Yf77hOaTHuR3R2RRYrs8nNHRU/9aE9knWGOxUO3TQNgbN/eiC+5g98tx0/zY
gmR/afLg3gYkETlxdfwX0+vD2XRq7moAMaujEnavUqIo30yWwKjHJV/uyiy+tZPpnnrQMnfSpZQz
48QXLAoQQ5OkO5CbyCyGBGXs5G57EPQXjrniYK9g79+vKRRiK1PPO1S1kfHoXP9iamJNFyz4nePo
py9GYUpXZzXA0FjLp42bZ85V4ngsu3oggmnIJmM4ggjnIWfk8aSgzovBUxXVkHyNzQlloLXlfImO
rt86ewC1FA2iTo9d1WOvyqKfBdzm16qz2VPGrdTsyniB1gc/x5oOM8yEYsUfuYcwwl8vhjucyYRc
cPsNx0+f6xeNPlaKjlsBoR/jIdKscod7JT32kYfRUy9SKXPfF6OJYyXK40ut8K5trRkXdaUL2cWS
TLeuSPKDfB9JL1jPdEPKmMMrbzM6Tuq2EN+u7GbkklSN1NhopMK+L382ijxGkn2/l14np7LzU9li
xcZYcgW7FWumv8dH57fHbH5zmcqAkm5s856J+kvJ26Ofpe37qMOLXQ7LX+gNMI929Lz8ej+ULwX6
LitKb7I8li+M8tJ15QEWqI1871SNeeAcQNxR+3ubleo26apfbdRY26TNVzrn8rPqf5MjQrl05P6E
nY4Agk3XwHeTi5/B0NEP2Xm2/+v4xA697THGnaIKv+sw6cVzwowB6W9HAJAPWWEe2vhpqe4xtCz9
+DyoLRbzdrutjfukzXDkyPzOuLx71RWsR8LCJeiYIfIUmkCrOUO87nDr9HFfbRfmITO8tVLPPBks
2YvKYkzGi5ROgHUy8YjT6w/eBxZBb1GI+ZhW+zl0VJK7vBSJdNRU4LaYGhJj2++zoMJ1Nott8HSo
88AS10W5asZsvGA0PS8mLZo/w15o2bAbVZ0KMTMGHBXgt82ibY4oRIK1NDBJS1NCNPa8kAVKejEb
kZ+JrHzxvWFX0nJlfkk0S8LKdaNGnfjtMtQjbpJuRne3Cb05enMFFNj1cLbL6b1F3IJOHWOYjVeB
SoEM7H+6ZqvuvMvyGSxLTIsAEPKjFZrXHpp0X8QE1Mc6TEc79w8WjMlW0+OT1BGZpsmX7AQb9Nva
Xqrd5QumbEy/8zHpcrLb8EaIYHqWnytUAi4vdyi+Vb43Hns7JT9qaMuj1GBbo1IdK5Z2wP1M4Al6
+E1EwUGrqurPvGFo1C6S8UUzWd0bueNwhpG5pU6FvWk7RBVc26Ac8+gtIYYK5gh0WS0lo9pTpkPq
xuq76xl7J/StX4Vd/BjBVZ6HAEjtXVGIJs5UK93INq3cykr/M0/VZ+7r01kILd1mWJC/K0G/NvVX
MAmjv6rw+yaDtWcd0h0cvM8nrYPkvIzgwFlfGE27O8cLqP0NFMHWLG23Ok87K5qGPYGQgbyxzTf4
7e0VUZXAmknvZzHndCi+znXFG///JOzx1PzfK1HHIGpQ1SydcFzb/I/StO4wXg1Z6B2XfyrO508p
nAhM6dLmhBUx2InajhDbJQYL6jQGuWX/SgWWQLUOk506se6Uu2mi3nrRxDcXi8b2H4mjt6G/+VNb
AeQbvlJR9Cc5ays05uRpDTcTzQvYiJYsx75tArS9BOASZ0zWdPg0IMm6xpA5nyZDWcshuGjd9KWq
t7UfwDJPyw61H/7ZpguqJ6tefLQY+UknoPV3AtWTrhFTNadGOOa2A2G6iYmyO2QDUvnQ11u6d0Sw
uWpF9Ggw5Iel05R3nbUaG1gCLU+rjeLBN8hsqENaEv91HRZqiuScUWSXzCr7loIeNOiso0OKEuMN
JEzYmyMamD3qtQuGOfG5zTt0j3ItFajaTfwjYS1+OKrAsQ8nCbAbRtvc3hcNWMkOTr1mTNNR1/ri
UNG3e1DWRxsCZBJU+dM7bjDr2VOCT+Lbqot88XCrLlsKzKLtYmfP+0hsmyHqGbnY/dYGA2xjXvII
YG3Go2TdTXEZrlw/NPcEiGQgi70/Htb1B2Ea4aot0vQ4Jkr6oIartmTG86ByjPza2X15rPXkOilN
fvXokbUbRFFM/XFkrjNJcKnCsrvo+mdL3CTip4YZOetYBKSQSLQtMiL3LoLWOxFl8CT3/r1YBrYT
fMFlfie/9xy1mrtisAtvoxHi1VSm6Zb0zlWzvPB5MifjWdeUk6QB1Po+b8zm3jO4wovaAukzK/de
GLp7z8oovTvGabREdF9G/V0EQCcZES/HXvJkJJP2IqJmr7tMaNzU9HfFpNtoabo5WX52iAP8LDd1
oQ0b1PCchlnW7JYgEUrvequ2Dpq6LNdI1OXsIMbU7l6aRAUd1VfTkaQHX2Fcx5wheMkUmheZZzGV
FpeIlOoHtKf01SQdzQRguZxYjpOSllgXzU3Pyu/SM5uJadmjCWa8yZ8l4k0zLpnivnaIkX5ZeCH1
JnM+fdfAdGyrPAjtVLuFGmj1gryXzK2cg80YFeRre5O1/YgUFRp+Z2zlrlexgpS7Q2h8plFrPisO
nUw7t9/4WupDUmLl0pos+OwtE/XWDdoIXVyz/Q0OP36L+rbbMRLgLjwKd+12cxhKq4Qbxq/Gd8ey
58BtsigSigoJFafmJRM3Xxnj2B9IMxse8qUxqooYnCAgq6ccH7TZwbXKNXQUMFtyZ2O3fLHnrdRJ
a+4jMPDXdhN4H76hGefARl8pzDG70otl9jv3jMocbgIPTTmNTzrH26imVq0NYhW2KZ69c0pT4A7F
9W1so4dPNMmXphAlOS89gc+gGkucD481KOAGVnw2Y8Kms/IVIERyYGrWKfJehyOqfiwPV/oMow/X
SDObb5DSjfKr1lc2npV9AkLsiudh2JP8V17d+ViOKHSNjonnvCf6vT/Y5fXfL6PbjPeu9j9+/98v
mFb+RVUJcWJoN0pK2LRSwEBr0hlQ5zrv+TwUqgifmKHA9oHkgm7d5LZ7MlwTvDymChEp+sp1HOXh
G2Z3aiJf2TZBqVz0nlyQgeXgWuU5cPOwKl0TnwByOdVIwuzA5M7ax0VaHfKmxsMxo1Yw2LcEcv5k
8uGsUg/cc+zk3QLaDIfi15jXKeXQCmFR81tXv0ifjX/hHQTgiTzxZcTLty4H70mUdfQtrT/k5MKo
gEpWfp4c2pH2Sle0u0azGBSokAhSldwD+fk3EWEfHcb+QyH0nzYWreO/B1QZ4bRQ8VlHg6Le9TiP
jlVZ14dIhVrkhvy/mhaJeG+IYGPMzPCoSp5oDYzHOk99ZnRmO15YrBAvUJpk0nSratZWDOWEi9G6
DENl3KY4ibiMhPnI1by40YTcybaACTbiiYmDco2bWrP2FZFShfiQf4FgTGjC7av1Y6pbHxi9tssX
6owIHCPsfRmTkDN59XQ0dYXwgyzsrD29ugKnMSoXKaxCvolspxf6BdYxGbkB/uTWiF4y4SI8MDy8
/BmspnkrSyf1aZZ6KKiNCN2cGOdXkEtIYCpo38r9NM2irW3iUJF/+58hN/tPr8rHNVoBZibBLJf0
MmxmcqLRdbhGGoE/NxPVk1on/cmwtV9+0mdr9FOoDRKv+u2aJENFY1LdlsdV7xMVwRQjP6aEJG8w
pwAg6Mv54SGeRklLmFLlwJAEs5OhqC9NQWGMpDM/k8FN5wKw35aa+LtTJiEcquDaWSJ/Nkl9ek4m
4wzJqAcdxKpx15O3wj0ywT7rGh823+UlwpmxYjoiPpoR8RYL07/RP5kuXKQ41VeliuAifHyiHlDm
bToJ9xXBEQ6XLCkOekc0y0Tne2MbSXyS3P+SPKmpUBEPirR47ZP0I9SZIyt9jmpYrX8Ig7JW+RNz
tr6MZaUdLOIY942bvU0VKV1lOSJZKOL0SHRRdtPUsNvQcw0/G5hGo5X1r/6kjHc3DOZWbIg4XVN2
02APO2PeRVV1bAHcrvspfSXrm2CpeSbesXwuTNKuAhcJ/Zjr7Skgu/KJ7PU/ZtquHKz3/UYU2b0t
yKgwBnKoIqQZdLSq4VAWhAuAQ/fPyzeSGDaia0ds3UiowG9m6oKjZQZceLVdpypBeIMaeecGgT6c
xu5VFO3wYaneqdF1ZFUsmqoSm8bkkAgq7+yLsNy16Dj3qb+xGVm/kTE3XLUkNdDzGtNGWCw/JchU
jFCqC8bXdM01wHvun5QK8wENMT9I000o3PbuJAyMonCijWJDzPaNiXuRJqIrCuX8feBTHtCOLF5g
Y8C1Sy5l93A0A0hjjohIabEbW7DY1mDgvHUIgogaiPBAPVc/Sw0xNFixdlc1uXJgws8gSW3HPchP
b+Giyd3IZcAgV4l0kYD7FrtaC6zF9l6JCjx2KpQrntfpjtv6hCL8pzqOzlMR6SHidsIcJUaLhPiH
VU7quTDiCh1r15an5fqhZWntQTQPbyEsEenZo/uMfqQCLmp4hfqwI/IspEx0VCMg8E6oHf6JjutD
h0z1WR7I49w62OHgMGa23KuS1VS5s8pGGk8dxXK3WdNYsPZbc1UCprk04OtOZMVBA4Lf8FrFZQGJ
U132FJpty5u0iPmS9bylqjRizFLZxNIfGvYEz4wskqtcQGdr2jtJn8nJzklbw+DrXEZsFNi9GnSA
KD1/cBdehR1urikc0L5WBMC6pee+6hWeca3sM4I4OLUnUIy5FND7SFnkVjCL5eVWpOFlqzIm2UUe
fEsKZbzxp/U3kLff/M5Qzv5gHJhMeOuI8eTLUE/emoAm90Ue8wfk1YvhVe2Mfo3Bbp6Jt7m/hvxZ
PfHSrYYiGj+jMGGrHooN+IDwBhLfIBr4u1KR9TiJIscLoaZvQMru9Sw5t2aEnnDtYRt0Q8mj3mQ+
FaaVuiFfRN/mvqe8F/STh17MkPuSCW3GGHw+bKljdwHMrq+6Jqx3ek188Bj7/pq7P0zAcozPTG96
6hOn/2YEEU1Hnvn/8Rti1o1nzipQu/R7mNjQoEPtq+lgtAShZl/lC/nLJhFv/MDC09BbAJoFC/Mt
pBHt1LZF/8QSvVkleXtZ/GoidyriU6aamj0GOWsNZ9nrI9gLvQwRNCvCFVgYmYG1/2dv5r+BCqCv
gU5b0QHXTX3s1aEgMWtMyHocvc+kru5tGf0YBjG8aApj9EIptNeibcetNk3ZteYmeELpPuDNf0+U
m8Sgdk3xCErN4YHtXWfiVzIq8SuD10WLGroJo6zUZgjel7xP2kqlmyhXmqJYzWYFmu7qCX//PM8x
lGnYqeYQbN25sSRBg4nSv6e2PT46vmqky5a+Ddu02fqVaTzQOTfbcN7y52NySx7zq6m/k6kHuaud
NVfuXw6nO3XxUR6ThQ2iWb453cvgCuY8uMuxe7hd6dOEJgmObpL61obVZ6w10a+2SB69KQRW7kY/
u7P0r1H6dQR37h5WWrKpDTMiAtx5FmQmvFNXZzuy2mDLVz2EPsZ7ILwq+2f22rSajSrDm44IrSH1
pFOz91Ta2MvQCaBF4npvtsbjYuawxnOwD5Zy74AjMlrDZMdYV1h+u3JpGl60ezMQ6orIo79484tN
aEG7ihqaxwHKrp0dh8x/CmzjvuE80Qe5EQdo8OCcuOOoWrK2S5CvkqFJb+c5Jjnm2e9TizEmN3TJ
3FQylmOd3VYkbw81/Ck6/0plKO9X+VppWv4wEkKw1Nj/QP8uTrQDCUknPGmPnSU9OEmwj1h0/tEA
29ZVbv6Z2EjmI/OPYse3SIue+ksU8swMLAqE0uu1R4nIgFPJCb7SbHhKlRejt4Mny2ud59Ydz7FV
R595lSCcVydzE2VK+EnMAKofyBnEEfbMCFSdJPsgr1dTm+WvaJqzXZDmxlnx6vGiawCnVOUxFiGm
W0Uzniq/f5sG/4VFFwGTsHWuNTXnVW79e6lQQB2TTlxFiKx/kbsgt30n0eJuM/j/XQtggMSY/KCh
W6+j4m7Pol09x9tL8Z5fgxgjpSqg4hR5cYIWQZseftNfNWHh4dfEFLmyu0D5HkXEYBZa9KubA8DJ
ws4wBiK1sCn09kwhu5tSsGjKPOdTydNkiZMzLcs668H0Sp5aspLxWvLFaAjmnooq3nucgTdFDXaT
zHRGVnAZ5xeQZ9w1vRLYRN0+p5PuoWBC7uY5A02XWXMQJI7GyVpmt76nYqOymSc2wnpqWBlJmkE9
r4wgFtsHrmvzJUy7w0Q/P4zjGhCpKY5QzWhBzYpnxGr/47gWJb/7xHqlh2j2m0kKrnRY/UlUXMm2
/50NJjbb1BN7gIyf/7qwTqiuzNwtP2hvbfREiz/QIANep/bYpgPANZs2ClbjVLu4ck7WGN1vMoWR
5tqM8xXxDu3aWGIxZDbGUPykI9XeoWiL5bDfm1CYDJ0YoLZpFzNH7cWC4CEv3y4Jc020qdA4Pcug
qMj0jOWHjHnbje+7PT3dGXriqx2SsYHYHXvu1BV2pF0969BEaOJ5BMXXIe1xkLNnJ4p3LILpXU6d
rIzEQwVD1jW2/w7F5nQUedhS05+I3H1GkDp09hSXxSUjuGEP9usxBEa8yxXGJLVni1VjRuW2bQBo
WxIVPuO0vUk/V3nnnYnY9ZYtuWsA9j5r4yrwXvy5NzFmiClsnA/PFGLGHoRS+lcOTMWkb00akWsF
Nsf3ylL2OkCt36Fb3vDAd1DWqdOkzsS3ichk9TbtUsgwD8r1u5U4ymFQtPxgDhrjqLTt770FTqrM
R7R/qrsnsJA8gPnFpbjZCdtomdPPGQHzscoqmvNS806j8isIynfprudkZUbRsGCWu43AY6cTDJEN
gXIZZnl9UrcEpSqtR6CKIfhXfe0Vu477NWTGstH918b8o8BkHZKY1vf/++8FYeF9Q7e8IbzjRuvH
+jVV5tOAbfdDlG21hdlfX5REdS916xHWZqXZJ3z2G7JObSUQ/9y7Rhk2TOjyU6qK7jNJDsl81Wlu
7BxSTJpUjZsAi8AHYu5i09RWc2zaAol4nH4rFNekZ6ZW26ayi30v3vU0Nj6wW5oXGfQudyPKOlxL
KqW1W1262O/OlvaSzjusb+YXN9kvtmWfkxOr3GYIYC2tHF1fZWZNnO/80uqFf/Iai2f6vD6FzOWc
s4BzpQmRP7v+ML500AZXRW4wKhCHzkGZJWrnkc5TKSDo+o6UrAeF17gBAwRXT6l9VJ9Qvuu2F8+M
XElzrBjM2yhdSn+oEJ+TzY0ym4WwClbFjjvjG67ZlQzYGjrRbJw2yy5uW+bHJnbo2DH9pBtGcdaQ
GByEHXCHMlc2IvBfw3kZV9nOHyNunB3a7myjqV5CTmDdbZoO7D+YZPWUjYG/dhm9EP/nps90C3Mq
uzvdCXf7H1twMYHtzj+N5BYtzw2unPrAxXaW55/oauWIppbSZLbuaX5E9GwGIMMtfvBP7IO521Nb
4h5a6N/JkjtkbWKsM9Azh2jWSvYV40LKTvc6NVr+gfMLHI7hv2btC675AXwsrbRpSEwETWgmfOe5
RylFNkSPnp91JUIAUh4wCHpnXAsK0g5x8qwBvNrML4mFv1eboLhImomRN+MmzdxoC0MUD5TrVH/5
qv/2I7PO10IRZD5OL00Xlg/5HQWaWuyXpW09IKvzupNvmf3veaMOzUFuEALuXUqkhURKuOa5SjOe
WfOWfJkml3ZAQb7SfBz9yJFZAkLtMm+eYw8JWGIazkbmSKaAv7cEXyabTmFmSSpn+9urMY8Pev0z
jUJiidXCfuoAtO4Fkq+jUaAv67PaWI+x6u/7TlOhq4g/Ezzo7/Vg/+mL9O9GmBmcidXDn0BmBzlz
Hdn8tbLfvdl47100TZfGz4iVm3vCbu3Bkc2ICHIS5CqzMKcB8Grg7GDTGe6+q+4Kr6QMTTyE0oYa
X0TZcMcOFNFtIqXwtxkh1bO4AcnivK4HKvV31xuT7mlsva2cOZijM52zSd3moQYRPG0NRBjthFQB
qJScF5P+UL/IvdnBEGfuHBnlJwPOBT178QoXYn6mDQ+1MMpjQXd/K0JQaJPwzu78Irca0XHWRNrY
H3F/02Vz3O4PgsOnyXFCMtlm4Yy+jw1/Awgu/RlajB4FXoyHnSEQky4xVKQAebq65mlrZLslrlMJ
MXFUJg7DAqrVetRd5+qiKrwx+ac3CkzxS0+bc5cW1CU+c/v5uaQkAYlMdHTX2NiV5Q3KH7j5k1l6
FGo+4dVS4Ya/Q1tbfhRsAwuV4T4yLMaAwdj+riI13/hKd7NV3d6LWKDl/++XCW9nuSoLlAYuoUtr
GYjMcutvNLLc1XQRoWZPbpU2zBLKjDzL2eUmxe3+vKU37VtWsPJcPjIr97pVmCnmlh68uoIkwkJJ
uP7VNbpiHUoBQlIZoKNjc5uCCuJUj6tXUPQv0lXNoitiwKLBgEAhSEAPDvKwQ8fbdCVICDP+snCG
PE8+Us98skgRdxhFMbuDPzY/IUURnUlgcs4yU0dmlzaGb58wEhKJiOZzlPPbUvcn2tiRdTZtYW41
3LQrmtxuvSs+lxNHSxQSfOa7PVjUeFuVjPT/5Z3WmhZvczzbWzmMqOgxNEoljs0AZq/VIerV84vc
kscGW+dY6NB79tNDaTf3tvLESc4shnlSAbe4x1Gh1wc5uOATpFoUerluJz5Mqpp2I9+N5hTNlQcO
/lNKdjXuCrJsvXGp4P/V7bKWh+Men9OhPuuedTRoY16XhwzcgD0CX0nEVAvv1xQ5Nnc07WO5jTVT
Y30ZqIT8yXB/tj0Ea6MNDRRSybht4ik5ZEZ/dCePFUxr5VtNzbZjIKpXz4JopJHptfd1y3w1K+NT
XimMfH+IekQX4CXqpS3nakpRjXU4FvQ/KjU6kK2R34OQiLBIE9nW9bwXEM7qm9cW7X5wPe0QJnSB
oWv54IHa+Dsm090Ys8KZr8Qm9RGameXwKFS6da4XGVulMMJv82+o4/QLxnLyzMfkbsiwbk96ENZv
xjicQN4bW6uo9Y2gfiOAU6sDMo/6lyL3tUMq1OwTRsTKDdLpe6462Y6L/9iqvbYbSbt4NmxSGOzI
7O9/m9qMqVfctA/yXRHWA9VpaMZLpZf2WjbH8cOBPXOLI3iCTRRVh6YK6m+lT/ZLyXTiZJW0yUn7
QQq6jodS+ZrK/ndX4+wYQ7fa1hV6u3aa5WlJA6d/XptHA4CNZlTJ7yGgYRtFIW5VEWvVhmCKErQV
yhxJetZbMgXLtCx2eDWyNX5NDPWKXm4Z1rFwhdn2gfYXkulOEmKCmXrqcO2uHd98VxRv2A4Ud688
Wn/UEM2fklb9NOeqHoTMF97qOcHTIUGroP9RpO4PiY+PYGG0aHU/SDdYdbMGDZ0eMIfCNlaTm1gH
gxJ3qdDruUw3gYmauucdk94P9mQA9vtu9JKVBGqWZSOQAPZP8p+VQikgOlwYGjEVpeir17C1bp3Q
763t+utASQxqDnv4LHJtz2o1uZF+FK4Ls4kpl2jbJWMdX+XuWKbhWYJCeEIACPTU8iQTgSQqP8A4
t298Q9/0aeStpbLaSi5/i/Agrq7w49x7KVznnoXgjY3MA9shekAmBjFCteqBAgo87PNlaZRbmyxa
pt7GzicRl6gaSj2jojE5Q8/dKPL/km0GoXYziew7tDz9x7xRt82yofZm9AmTlBDMHKwPQsapTdPn
eU+6xaMKfGUeBARAQSGqy9o/SGGYLGflsartgPl2oCDnL7pvcg9LbLB20CHtlzUCLXH7lnev1kRO
pTbfXeUixNPqCmsJAhhSfLR7glO3/S3ckq8LTWa+yZWu2qaWAhdby5588k2O4Zx/zmjFvjZz6rnc
0nIRbyMH3vwCL/I145CaoMA2ZrsrsV8/I751t5VRaxt7SuJneayfCThW3OpHX4zhg77Lc2p0FqYw
dbadF9O4SwVBA4lJPiE64HtP7OOuccJu2armLWJ+eGA2nXgfqmHOrGCkQBvngHA12hN2yCJUsUn1
Yoj3A9c0EdiIny246XPQB/ZdCBEf6QA2gU5LudUFIicPx9JaNTPnxnxjNdiG8dDDSDzkVjQpz0E2
MR+ajxuTyA/2kOolpqiS7gkzCtakz3LIHwmQPmWXbVVFMeinMnsGHZw9zBxfUEVIowWAjFBalbl2
QgGCdMisn5skIx9AmHOuO1VDmfU/F5pTpZm7ikpvXSbtABHQQ/MEtnzPn2/JjYKy5DFLQq8Zz0Hf
BdXbx/IdGLDioEJM/lW+cKe2N+PY4KeC1g1LahUFGS0vTemoOooJR2XFtGhuRkZxrm+DJII2OW/l
KUbZwWkOUR9N4KzIQ2SsMe6NQoAhiyvD2nc4GK8LlYqZReMS6KSOuIzmtoDsDTR2iEYBRADBndO+
bhPKqRLWlRDCPIHk/2nPjjBHWdUVBj/Ke2VVqKBxULdhpZ/TgQ2N4ZBjdfaBnqX5MpoGFC15stFK
YbiSTXsdfukF6ZbtwGZQiFMoiXE21Lx5NcZmL28jlY6UWJ4Ziwu7Ega5BAxLUPay9vRSo9g5wRTS
jebemgVw34nuw0jj0/PtFaY4kjvkWyiaDeH0h+UvGzT+GpXbxhXYjL3O5i5gbMHKd0LkO1YW7VmS
Hqo6hDxHtWITZ6NkR8TrH27cq+QfBgMAPkbJtYi4/EMgf7KJIkW8ta35l47s5qihaga74eyWZpMb
ODesauZRagRxbFXHAaOfm+qfsJ0hdMXK+OzX3i1X6w6irfBZu8y6Fi4tpG9ecpUCF6sxPAKqedD6
UQZbOkEMKqWqusmsCDWTRr/YYa0YDcZdbvVwcI6zoWtF2NqfTnT6mzrG+nU2XjEsDS/L51WXsCri
7oD62ngaPXT4TO3MX1unbv4sn5uaf5u01vqFTY3lgNrTxqAl4yKmIy7ATQ/S8s1qJD0MeKUXBzjO
qN0yQlfhmQyFFW7kVwvegauq1evLkDfz1qzL6acR9IjeUqTUrrJW6+lPXKrFHO5aXXrW/uu8heLB
XQdmMjLiuIpaqIEAkbhz26fFBReXwx159BaEo35bJoZWho2IBdEF3KPGvL0kwaxThnNUfEWe+Zx5
Roffm9Wv4ufANzvmwRnEJLLOEGitG9C6pwV34YV9dUIzsi+yGsxaynW5jJdgcq6juswPmF7qi9zy
i7G+BPOxaT4GQvK/fhq73nqZuGiTFSz/JzfWdnkXMSrFt7kSuSgOLZrcW8/IcpsUJcEPuEyJ9lWs
b4kxvIpsUP/o7mtTJMpLwg0erCnD01ZPPnA3c/+R10DgDxdNnkSYUrt1HVusGzzHuBHf4e2DUI1X
osnEzcwJiqFnuW5dC3FJmdTcUuTa4ZRFAQ7/0aguxX9v5Z2uHrF5Yyd+li7PKbCGV19bbPiYUeWO
/InTkeVhTXl5IPAk3QuDXQkfCuemQJD7PVLFeURjij5+shIl2wdjOWwFBIr3slPiLb5RYx+1Qfce
qoScBjaQDfnTxh2yVeHjsJ6yrH2PBGnzSeA8vKYykRK6+tpk4r+OFMoFBZwmzLj4j+qH5vv/Yey8
luRGsmz7K2P1fNEXyiGuTfVDaJmazCJfYEkFLR366++CB7vYZI9VjRktDIhIZoZAuDhn77Vv8k8C
IHdGC4dK6/t5qw8kf1V191IQ6HjRmct3drbzkE8jXM52g95rCd747VDHPk3C1j+oAKnBpEzrtvW9
OpPgWg9l6O3NMf/0Q0iiBTQu4ib6lC1FpqpKUaDoZkXFMn6VdiZfw9Qnf8cQ8V2DBeVECuqAnip4
M/GUPKUodXHGWd6nKoauMA7BV8IG96OJdGGR/uVGSrdrzusLhu9sZ4X2lzIQ5RaHYL/uljokCn/i
6bA6b6tkBvxS5V/U/xyX/44E/e2mX4knMAKYb8jN07I+3oQOyz9tJt1D3XhLasNUJ9nKGYPk1Dex
+UDA1e4Gh/Hy+d4ZItxCtfOO9cJ0UiSTCitf0wd3aryM89rZiKDT11YemGdctslKSYsVhTiTFLVn
KmJdauf35ThqRCewSYDBkL8EXTqdXNqGq5ZI+pdUAqwe0wcn6GcwC3h40iZdoB4G8h87B6HaOQwX
Js7L2wV/u7CNbarPxt3EIL9K2BFhYkpzkOxFO15b7IhstpP4nd3NNfrOSH5BIbHyijC8DFrtbtyq
njc9sPSjmm9kqj3Ucds/+u1QbpoWcj3TBRgshOAbFUpRT+59njfpi7o/W+7Ptak/kqzlbqFdz6z8
++iIoc5+IR3rWTGKyyYky912zy2KZtUJjYOSHmpp3PqieaE930TRt01QyRfnYhhWd5ZF8d4rMdT9
uMn69t9P1QNTSa6yyNFJFpD0N8qJLcmGjlAST9WMKvK73Hwgq71PEmp9yAYPU+HH6xh1JDNjSSHU
5JJe9AbqRhsJMBkQi6rBVQ2zwzP5jD1TIdH2li2j3Q8i2SKdPFBpKkgairxDlgSS9gGcJKOIic9y
wHOpwePHqXoUner3R82pyHB7RvR3jZYqRxy+dkGV3zWVnayMoA9f4yBJj32Vy416tM+KaqsN55ua
GvuFcWjrToltQxvr7sRT8UO+uq24iFKA9azKb7OFYKZLNPAtEOfWqt7xo8whmCxWljSHA8gmsaMI
5K+RneiPMHjZlFNeU2cDZwrzoc4o5x18GhdG0l2UG7JE2HOsmxyPcTpZZ9OHga0mOVtQXyXr61nd
T6st21Sl7p5NAbNPD4v6kd3/vXK1x8SbnoZo0teK4JJImvyJKzd2C9HJLUzdhaw5+sCxS2RZUJL5
BtHbCInV7Y0g3Ge+v3IX4hxKX4l+iZGkrsvmwbNhH42Zra28RmucdjtM2cCowGoqtVJtV9fEgNQI
cwa2EEwgVfEc4ds8jm5IwkNNQiZ5OgUGCsvjax68xNUUXBjfomcjEfratoon2/ajk4dC/KSOQlJz
nWq6HzyS9xR6UiPBcxUwAt4ZbuLet1XbrTJe2Ivt1EB/WPaNrfdBllnyUJm5h4oKpj7XJ/k8ebvu
Ere5WEbu4Hj0yleiRrxdXLJoU10OrezzdZj3dDHNwjgUSSz3XmTx6pAbrAxa0yu1V0N63NNFq2lx
28wsqlTZeXF7ZHdLyCMss7OzVL3VqbohZ3rlvgcQXAGHVuwb9S0BV5DtmomFBvvmt7LSdNbsJCER
Uyy2Wjtaq9vMFCzRfljZ6jPod8E3E+VizuJY+PFVj9uTI+zPQOXZxEIlJ+dJVhs7Gf+ArJl/ZqP/
JjRqdLdL/fsSpqFgGCz7GqWuhSFTHLQ06ldpJz7/tav2f3Au+LYQFDghbgm2QL9QAlBYadTtqK3I
4hlXS7n/0SKO5TINucmDKq3bWjvvbLTD60BvKMKwoVV9A9VB+KWXYIFD3iUu2G9a7h5rSzugvTbI
CJ9b+a1a7NdKbabuv+nOxuTS0Lwhmbzkez5D+JAjC7meYjzhvayq8/SFkDKbVVw2niILFx49VG9b
uQzOXd73L1UcTieR+OwLl0fbtn5gnCMZ1BmutTmPJ7ZZe7XD8HCe0HbFUD8g9my0zYjqcK3mAGnT
NqgAaNJhMAANM7g3ZswK1yoXQ2O7c6VHUNC4JDog9r27BcrWAbh7kt6wpwlIMQplpcgvbtgP+7/+
xGz9V7MJAZS6aRs4oHXHF7bp/5ydqjdl6liO1Zw0aiR79IaYI4LEPgd+OV/joTYohcJ3IDI+vuBd
RIw3+9B3Fwall1OhayYCenLnVEvjsV58u3YfZ3dp1X1SZ31hp3eaN3wqkuAFhWP5QeoLOoKxmoMU
CulnouBeoZpVDyGqjSVdigVZge8KgXiMLR39amZ6zwKpz2muxzdNLmlAbaifVJpJM1Lf1swdAiiP
YJB0PMZhM23dPnmagsq96NawVyOyNFy2qlKKA5Ff1f2UzwjP0cdIzxRHJXpr28Y/kBJY4wW23NMo
BAWOmdTfoSwfDYA/L0mvxWsTYM7RNpPixUhFirveah97zQm3TQ/BO+lQLafYIa7Cd9sVgit5l7ee
/gJgkoXuW2A5+pPymOoJDpthMp4W1RGNU3Q/ypfF3PbZ8vLqGb20jhLSbZ6R3Ju7punic+X5ycGB
TnPpReCcCsN8NpawPjlZ1nUm8N5b5FKB0h/bRanBxKURpqa1xk38M+hoNIsz7SDyJQkzcpoLXZWl
UCq1k2lb5jpegG1KTZiP8HZSe0ypKUUxAQTtsmGJyivrB4Yx35/+yEXqr+YluiUTYUMnNDV3nTZr
j0VLRpOlj0cTMfE27l0Ht2FOc6XrOxouS0Lu4AQpm1veBU2L8mthDvr+dqQvwsHCRK/u4+E8+LXf
7HOo6KuhTadrk3sfCQJorkSGStCe6GCXYADO/bY452a2UXepG/P2I+gbqsa+qC4m0Xj7se6Jhs6n
b0tD6+zOpf7oQI5XH0tRdmJXOjq97GHAmh5Z5nMJ0wUXtfh0q/TkYBiupuywlIx9RC4XhZ7O1r4G
Ffxpr7Y/zCmArTQNo6ND84JQ8/a9i8T3i1ahnOpQD6/MclV1zhiv5BBtM9PpvwYmk7431Yh7JMYA
P+lfG5IP1vjdiCuuvY9TmsRnkciYfgtHZowBDX7TgWgD42INk36ZFs2NV7ohZghJYmZd+aQhZM4H
ETuk3MLUtTZRJ+w9a1AK17j8q1Vv1yH4qjFfuA6LA9cQhKLMbbjvGRwP+MkgWy71W3Vq904PNXEO
72Jhf1Au77LzoHdbk38kPmPY2ohot2M56Ne4S66qYqZuzIIg0UqPfdrf+TtF0JjaU7UYiN2ZdRGR
FOy1o2ewjAje/G5YSTVUmlL/6GaOtZkDXZx1l3JyVeQfhKW3dDeocU9Na2+Mvjt0IH3RdsWfVctU
upRcHX++07W6fJBhup5GjSA1T+QgE0IWuhXap96t3wXQ4nYimb1T5yb1Ae0LDDTqmsjVhuuo59V+
JGUHuVXir7UmlJgscSDlsjuWQZg8Dw1LLtNvou7omeURWWyC0rZ5UbwUw7kn1co5/DBh5lr0oYk9
rPtpDyi4R3Xctoj9l6OwCwlZ11r3LnLaJxtK9r3RFNa7wOufhlLvsTkhp8+x1pECmvqniHzRCyVY
b8tfjl4q15z5PBG33cptWjo2F0k1vKgm2PoNIx7lZXHfl6gmjDl9MhyqBcGEROXGaxr4+qvTYUjM
zW1vTvpFBfGd7R8VgwXTMtNNoNK2DiVOpoGS48Eeq+xCnMiRKFAcXMtFWBFAfLnTl0PDdcJ/Rc2G
2bxR3QWnZPFitFN9VdeWS6t91dkZEr+82GKhZf6Jwq/ZoujQpdT2niKZa5Nc3sqMJK/Ed8BfETmd
lf5dGtR0I/CIV7j39qOwrZWcIQV7cvhIKrAEHPaFLIdwTTg8yl8Ig4eEsee2PrLaIfvAoiRaT4tC
g48F69jSalE3qAapy0B6Rp81DKuuzPT7NmnTe1p8mD1U1wpCmmJbRsvIWdGXO4Vh/SHUMRBHmvdJ
QV/UXvyWqu2TqUlXXO6SoAKhF8LrTXJar5od41fTKDUUIUrgv57ooRj9Ejvtwy7yfdPTLcfR4aj9
4ipdOoE5C0frpJWGvR2A8yMkeOfKKtmR7IR+zHC+ZSKZbq1P1MJ3puVn52iyio+TIY9JjL5JmdAp
QSePJMChPngS7pML7l5QFNQOMAQNoGnwSAyqzPOSnS4Rw64DS0Oe5hDGKixfbhtTBn/4NtwR45AV
UQnBo0t29MnqU9qk7wvplVu1ePAsYszgn81YV5uEcCpzPPegpJSTGpN3jRbVaa9znT+EVEo+jxxg
7/TVQZjuuypCNZW2xjoW4P2qLiEDaaqomKQDvjM/7fgQSJZfT8MgzwlwavQzzsi6LmuogRFy1Yzo
UCxMY2eVqQf0cQPg0HvhzQR9ossIEIXPhsfo+pc+qu9anQjlyfG0e+llNXEe/b1jdcCNbXOXAyuF
cExmkQqOMpO5uJcGvnUnRH1kQY0CVCPWqqVkStw3Qz93ZzUATEEB+snqWrTbS2BxaUZEjXm5to5a
030u7UZbh6fGsJv9aPTo0b2c1YbKhZ0DFxhk6re7UgdLqo7CFMRw6WLHzS1KZUgI26NDpvhDW3t3
jsiT10S4FyVkqpfQn8l4h+Ug/TiGFknVsvKPtqjavdWC/gJVByj+YiMsh5kUj5fA0fRTGnagMdK5
eSDjMd1ITcpX05Jf2tnumX3wKCLQbFyHWHkO/Earnqmm+Syb9x4Fz9cyFt3yyJ8/knWCmbbqgBGq
D1A1aoa5sng+fLS3AQ/tVrvsg+oR/IAkoMmNxGs1Zslz3A7uyiBA+m4I+vRhJp921U10v72SuClR
N/phzNjxqmp6Dv7w4IIDW6tGSROk+soMB+coCmqKud05u0TJMSSlN6rEm1sFW4QgwTMvuFPNUqPx
xcUzKCa5TXmn6v55GK/nELCuDMKvE+KfZpFMm32ApBQb1AZdIhRPTXe5XEHV13qy+yGLg7cr0c7P
2VHJ4kpmdKxXhQ8OgE11HwicRHBT4I0te2/Ch+7LqjqoLrAeQ2VPNDrqs2m9zhlpV4YmnoSehU+a
3tx1hpWtG7Ab4KUozLpGNa4xjLzUkQuof9G1xbrnfhyLeeX3wOiT7kmNAwU64rXbzM5K2PkX9n0l
FYSaTN5bARqcKuTr0ZU7wey4JShRPAfmkJOsWp4BnNi7yXbdtZK3+EHZHRIL9pEoIzhZwVQfyD6s
L5FRRVs3FjtEp9YdHjSEDbXT7OiEUKy2/M4/DIAP1pMOn5yVFWL+VZFr+Y5N47Rtoj5ku7bgxWQ5
Xm5EXR2RzhNACeMwdtq04hv/RZCB8tpH5GREXT8REcn7FH1lqc6ubYwE7wZa/6F1TcAsYAEUjdoZ
xo+ZqOdTBE2YtNLAf7Ei51tsuuIoCTXdJphKNzWls0Oue+05oqy8JnLRWicTTF3IIHxsBg7P2kep
WBXlV5nTsNMIxLwuZ5UZEkU59dY+jhHdupn7JerSF1v2GEnIER60EINRRLyXeroGnBb8eoZzxcwY
vkiuBzzRgMiN3IS8+S8rrr8cYa99lbVlX4goTlatnRRXFBMDqGxi11j79dsZCO3NKtFP8lMtTfu+
kqRQsOu9WdOrAPmW1vAeR8L7jMsvOLAWTjd/PWsJc6kYlBnVqOL45fffPMc3bN1aSgq6K0zLs8XP
21NUU5WcmwrWZUxQSBdRxtPneV1GBFlaTaQD0bL+CDwj2CrCEOVN9JUeUItRS4iMyRezLSvl6FTB
rL8bS6IK+sy4pr6Rvi2VNyucUDhbEeQg+/42D1JdAgUpCQr+kW6rjrCcvscReLjJz3w/G3di0U5b
y43uW0QZWFO+NTwc4qJPuuuCaiBiALnZ5FYf8OHzSWBb2xb9uDOn2V8HYyTPHkjf9zO8SX2MgQc3
iJWTMiYt0h/6lTF0kJhlTDG6i2nWWkXE0B0vaQHolfJubG9whT7vIWzkDVohicB8EUSWhkaEDv2a
px9HYeZDjXEJZq/879ozdITszdR5Acle7Qzoeo8Lq0x5R2pYMIdotmk5LPcpe0m39IunmFhVUWsn
KAn+lu6Ki5Oe5jgJd/HHcIAMKau7ZObqUtvrkLIZqT8RIVDEwjzXOfpPfl/qkUzi6f5R/cWgtGkv
ePZ7tfoi6/7Uh75xQmsXbxyvnA8MDf5uscIdW18XdLhs3lkHwNwcFtG26BrvHDB236kHUiOjCREs
Av3SpGei7iz9yToof36cas0+1KSxLUIR3EH3QARrg9EgGGDG5J8dRsPTN3TTEZ0vYkedj2ATLaeR
dO4AtllrBSZrUgMVvl6IYz3X1WMpUzBvYLhAsOoby70qRbhatVAi4DJEnQreT7OxqQLEUw+guE2C
xN0p+4Kjgbko0o/gZvR9aFXZXpFiuJsuKYvbHvpUjxP0ALmjeMzyiWu10frP+KJ6Cp7I9vr7m0oj
JuuJbc2ThdjhmDqJvM9DjfY8PMStuYhHcWm9OoNeHBXpTd1IMYYIhkbIOXFfHtWMUrsTNRbT4IpK
nvRC6y9qV4fwUJ7JOf9cR518spoUsSccrHWWjP426+tgb1ON+YNFNaRwNl2F0YhzYPvVSYVtse73
V1auDfsu0seHaRHnEaok93VL+jTtXjmhHNN9MW4atGFK+A7HrFyFlmM/6x0IKjvUile2XxCBRUnf
GEEdVQTwWdpG6ykxtfZQ7rWujtYSkdRFVCbqdRb/0MY+VUWQXu2kG063GZyK+gyJfcjpxEbmUU2+
mi664215EQ1f1ZqI9I21m03ZR+FjzG1pmiRjJR7JIqKIq1nvaQm6Jw9S2IvItct3P8pkbBazyu03
3dyWFUPzjVupFnlq4Yfsgcq8aRaHGvxhnOSYc72B+Ssoenm8PU3DJBeDDj7TrWx1/OBD3uzkMtWN
fS82lh2A+XDt8Br2LnOvj+97KczVlSZ2vqA4pvZcc5I7O3c5ZQA+gFbyr9hIonOAs/vWwirMaAmF
qbelSWGJFXbFYsurPpSTXoHpD76W3TgtK2/uN/187fY5JbrOdkhimayVP2aHdmywb6JE3qoVELEa
7dZsPRC6JyWfD6hpbZi6qPaxVtpkoaZ/ISEQ5LxCt/RxxBw3zmf1JkqveBdLYhskqTlrISv6qQMJ
EWbRmuu0aecV+/SP6g8pfFlYtjtHiyuCQNMXFcypHM1FGr9oAH9x8Mid+mm1RCsqUMZKcBJ6Hnw1
xnQl6jCi+0Ba5gWBKDtT+Po7lq3FUxediPHRPyCr8dAxVZS7MDBtG/AgG7wA04q3oLtXC82bTHDk
Qz+qYYc+aot0JK1OWVYFe0R2zfomNSLkfKQuD1jv9kwcG+97NQZyj3I8p1kylXedQObhNL1xBeif
rAmTfgyiOr6oq3VqDf86GDU96+Sl84v4qr69ZqFboBeStRrx1JNwCyvB7eMfqOkmj7nRDRsC7PRd
ihr8nLlFhzqg03d9UyHuiAIuq6wf4I8M5baV/nDBvmtfCmbZbTUa9F1S3eLGfAGz7H8qJ+elJPXm
mbSj8DSHISwjT0erT/vItNiIs4dIj5nRR5eMfOmbPtIYZ2SPA2OGNMa376qfjAsH/cGPmy5IukNe
13f57JFcOSXvTFZ5n0ZqcJaZu1/oFFUriV1p4xN+uZfLpOmp+bNnk7e9FRJCnCiVpbub6JagiLhr
O+pevSlzXT/XIv0WL0I9J27YzVXe9JAOX3270j7RsmTwbBrrviU9pHVh8zXh8u1BeFhUDdSCmQuk
YJO28iznoia4UsXv8Xkz6KiynOfq/iZpjE2RQNINrJhIWu0PtUBRfNESrNu5ZAvqxci1a68UB1fw
PScQ8b20vW92BPi9AgKYGq55UksT9zL4vXdhTTGe/EE/TWyD4IRkuzIT6L3iFIxFppHGAQij0t+R
EDD/YelTiwBqeNXYTlJhGdHXDmOznXhBg08AWmMjta6HnrTH2np1orI849/GcVqT9JuKkoQTICGr
Kah5Fnyr1tQfmv0MKmtjL19OnSriao5ksWCeKF6R9fY3WGpDeP+xPhR8CRwHIrWAl+XbP68Po4yy
OrJ679RL4ay8icGO9Pb88xJ8zawsT11BN6aprIWi6VsHHS3Mc91UO3LkjxTSu/bFqwZCpeL3XH7t
Pb2PZ5vShgAuFlSG+ZIFlN5xUaJktiPQRIG3DbxyeKMdXdTp8CXpJEDNubYOXbfQsLLkJetFfFUX
EKIqdPlx9wmkYnjRi7nd9XbS4/cnwgZeDepUH4Yd6b5KxVynY7B2fDmsGkB04M4QrDYlMuaAnNOd
OoXaC5h89l/UpXVbpNFzKh2CKevbhcb+bQf7B/TLskhzO8LZsPCY61u44JgRYUCbGDpGRXwRyx3v
dhQt983WSPoA36V+DFFL0s3dKcmW9KdvhFNAMlG2VFal7VrGhSRSeo6uBElRF0BmsQuFUVNjaNzd
3Oab219EVXJLtimgIWw8UPAb8tJ2dtQkb7YOyjCRpHYvR0NcOx+61KSmvVQOlXFU3VhADjdVwCoF
kfSAQFC4t725lT7fZF62aZ0L5GBbnFrto92GMdoP2VI0cfvNqBjSEeX9PdMcGGTGuF0lS7C/tZsy
GLGcUrpeMpUyEaXvLK3N3zXjBoZe53gcLvNnRPnXj+76sk1ex6Bl65vpDLtLeQH89jsLuMw6IKDo
vgqhybSB9wFu57AuhCsfNWNu2JoHxqmeE4xUMA/bvm9pneCyVjelN5GXW5of1bUBDb+7Tj1vaOM5
eNPd4L6YgDFSXW5Wf7fH+o+vkOsCEEIvzeZD9zzn569QHrhAWnHbnnwv0rcDqaLSKfTPy4EVmLcD
kTT5q00mgGeT8RAZ/V1mmvOxCyt7bRtRdhFFsFa915ph8JhEkNksQTPCZtelKmBTVVGid/yvtxUQ
Y/ZWgXaaEI0RgXBA9qGTCdE1z+qj0CqSFMy4eW5cVhWILbH5VNP7wUzGT82/DlKtfx9hN1+jVIlW
6p1TRhmZzrvMHeQtGELdrwZrogl2sFPkhS5a+DdjkbUUUH/aqprC1m3w+Jbu2DYt8J/fxyEi6S6q
pvIEBeUhiSb8g8IwX0O2fSgirOS+nOEtwVXMVlEu5EEqGelyYy2qkyELoRqEfbJt3O5OkXjVzbCA
eZ2qo97WNc6xGWyxqgxH2yWUKk5Obj+V2jgTERBvYciheo/cvDl2FQ36A6XT+QG/z7CPZk3bNAuU
7MepqjeQ5VT+HcLQ+4+3wheGbgjLYHWpG4b3y1vRx5QCmglEZRgU9lr1aVnJfhOi9MhYhqBQkPu6
hXT2K92H/hJBDxYV1biUz56J904dDVkCfcjWN6nTN882AZi3+3/8xI8jkn4rp8cIsLy1pUWrtEwh
oFT4YhGpD4/Nn0f2bH+/LxTVW0U+wUnt1OZ2sEDWLewkvUX4Cl0XEhgrLrDXFWQvjkT9onZITvZY
1HHwAXLQuV0CxpJMIjuAt0H5myVJQukwICV4jHC/ESeyZCMv8cEWF/yNIgeJC0PNYlrvg2Ajhi59
BQBYHQMHZfpNYUrl1tiw8iz3UVTQ5qVhuS8Dz7yWZkrghq6dAxk8aaZBlaBdnB2pVdXnBSwzVMW4
lUMyfugmoK6iLO9wr9DqqDS5x9Ue3wrtc2rLfUbIAFitpb48iynaNk363Kke3JTTJk+nV22oxvta
ePOjGdd/KIYNyVrdFl2CRr52aWxuyI1wpsOS54Bi9SJ+UjvkjKVlkIQZTApNW9eFPBmR7z6ZGAIf
y6knFYCemuPN6RZvbxFtPPq4a9UEEGbUbWut1nZlXFpPpYnBeAicB96AZqt22eqolAYfGUXFxnZY
uSWAz0OdYqAcTAzZkg1TA1/i3/Qoo3hLG7YWGWHkKLH1EgIA5drAQkNP4u90JxyscE3HS2bnmGE/
ZiXZkrBTbhbBr0ZNYcIjPqwMi/2TL7XkYCPmWc8anDqlDJl59RsPdcdOEoB5iig3rpV4fYH8EHit
U6yBZsHANzbHaHSSU5FSMlXDosk3BDl95a2NBW8mBV/vuo319ZAbHyY/0HeumZAYZ0HzmdGwPtKh
g4XYEdVnJGuFvUUAU111LeNzr8NkE+niLZPGO1XIcMiGWVst1g4HYeWHWLf7nYq30egePP9yVMCF
tIxRv/D+P6iKcscHcJJm8abEoYlNYcIzYqrpS58w9ciimD3XXgeKjYNgYzrMrvnesoKntC3FO7fK
mj2/VRzqiDdzDB+NYv5QRMSyKgVEQdbhatI05NMoHU6gYI/9NMhr3AuC2NrPSrZYme57kTj9062N
V5CbdXDcFfpZ/LJjAda2qoGVFOU5jIsrWjf5buk8m0vBz2+QnZsIDxaBK2TY8KqeeY1yj8IcKwSl
YlQ3ySIbV0fOsEMro11ur0opgdQN+/55b7nVVyf3GxbNurOeZjMcV/rC37wdhlVwKpzYOEZUbTY3
eXVGpByEU1SlLTlry9BslcgK0ggnN2ZPNZE5CWEhRMeq/myUx+IQljy9Krcfkrzynv56KQCo4uc5
zIVUgizFtXTfpvbu/TqHyTgq4rrTzPNt9Av1lMVjV+LTgNrb3tmhsyo05HTbHLz5xh40fdvGY/5g
YXrepTmdpz4ssp1BrXIV1356cdo6vbgYey7sKG+jWTd2012JhezoYIDam64sH1mvNSSOC/2MIKuD
pRXKW3p22/B3Ona/22Iyk2vV0aFdivFEEFGBnrcic8Mrko0H1YlqAtEwdNDMW1o626mjyyp68E5z
KMKj2xCfBSetAyebz7QTy8cwdc3PZZj+OCilSzGlTHvsjn5y8in6U9gwxPukakcK6UWzq6tSvHeA
NrJSLrzjRAzb+0UAtoJzRxW3DhpaY4Y4pYHHPj8y8ndT4H3xphY5n6TsqbtZuw9Dt7+W9VLBWuD3
EBi30DfbvWKQtYkfwVoIFtopYtLast6AjJcH5JlfjTGxd33uL75xFE1YANOzbTbO5cdNSZowO4oW
IMHPD7TGdC9TO9tYJlHapWeTDShw9puaH+zpNXhkneuo0We9fa0t7z2YwOBrwFbCivP0FA6ucUCr
f9toE19Ur6QT6c9ZLkFEuCPFL2H+wWqDHj+BZF1h4MSRtn8pvTI/On7vnJWmQsJg0xsSGoYRiIE0
6MrOy8uU0mZUWU6VYCuUbOLzYnbYlHVfVbJElr4zRN9+6SKotXXbfhhApVBv9vgCLzfBclPYML7c
CdqeMIS+aiYETIbuAZxA6/ZEXWxdVU3yoO7qBPEstZB1umW395aF3vi+d7pvSGqyb5mzzlOCygfi
smeXniCLVgvqcjSSoE5yA/lGKC3kdMQ0figgTxDYO/HqTcfDixVVR0IomUaJ9dioFxRrmbE3LcDK
6uV6gP7/Zg3q/Nrk91zIVkIY1ANcG23RL01+o5dupdHaPznBUF6qWsQvIJWpRbTywexgyqzI+EEr
X46GewbDGl0RdS3irS4/BqQYFVlYbyeiyWDc0nKlkoxbdlLZtzlrWzT6LZyzEhd37rsXtbAfU4sf
ifjCIC7oNmZbj/umNQzY/+wl1fWrTtvlNGLXt9Y10Wz12kOMxD7nSR2FRh4/qR2lYUQPVbWsFJZO
pocX/kGfIzbdGKJvAknclDalh0pe+Ljtu9KBdGmSpUKlDP5pNssvCA7858xlx5HXOXbUYalfkgwH
opiaZkTdcqXyN/F7aby8afibz0H8Mo46HuZCz2Lha5o0YlDD/rwXcATWLguqwIkQ+QhNTs7GhfwU
2zxB0sehQCvj2ulm+oYhhHfZQ8DiuW6+lX09UpJHkUyixNqP6w0Zpt6m80BQ5yEN2GauvOuU+Pm9
ExBot1QpvTH9WGQ5l+eC7bENLTs6lZMFK5Ni5HGKIfMYHXnNJGQewq4vWTmI8eNyfwC8i4Gddghj
zVelsw+oC167NPqmNgd/nmkBox1MS3lqhtk7AzwDz7I0dNVNX7c7VIj932hWDPPX1DHUxJZP9hEX
tY7gXvzyNg6tkQ0YXPzvi3Fw9PEFedQX17PdqxG1/kZLDXsXTZPGmEEPQFVdIsO4NOo77czhpver
dN+gBd0KqqDvaj/+fnpDK1t/zkt6CI1wtN1ppS7aTKf7a2vYtdwxfqyJNlqpIo3Tx4cuujp6Vb4V
Gc66LHDMe6lp3gUOKdJU5IBP+bgM9lmYHkFu6i8SLowe69Gn2QnoWnfleD8HL5PmJVvl0qQZwYII
hXfg5PUHzYrTc7es44nVcDegf+L1aHfAlLXGBXYx2CmxddmN5UQJDvULQpPdRGV0PQ8iO6CanG9E
nTzt61Oett/C0KzvYbfAA3a7Z8TRVPAWprk67eH1XWgcfbyd0Wp4tqLpfUfU5CobonJvzzkK6bwi
mLeL7L2znOIVLA+NyIO1etTUGyoARcbiZAC8YQABRexiuccaAcY+IlTgIHXyhjrL6elmEwqvxsQO
A80FFhM6iWUKqFrrQK7rdKtqVkOM5kGMJZkg1BidnCF9UdN4dWdfB2e6j1FBQIhZPGTQ4p4GIxzf
ub53VJxbJHLhlp5yjXfIPP71Skn1nX/a7AvdwlvkCtcAqGz9qqaynFyPE9cazlRUx7IIzl00eQTo
7pT4UHdx6FNJ/45cVQNtaZ+YeeXF9YmbCkHv0Wq0ys1Ye+nzrE94uXEywK5svx+VdLJLryiujaBz
Ocydv7v1KQwWxwOC6XUQu81jW5vRye1kfNs3NIOXb8kK0CBcSflI4SoHrpM+m7WtHRAAhY+9AXfZ
XEAoY+J+qJkon3O6acdQSpDq79T79H8/j/8v/Fo+3N4R+c//5vxzWU1NHEbtL6f/fClz/v338n/+
/Jmf/8c/r/Hnhpf3rf3Ln9p/Le/eiAP+9Yd++s389e/PbvPWvv10AvQ0bqdHUCzT01ecy616FryO
5Sf/tw/+11f1W16m6uvvv6FNL9rlt1GEKH77/tAiXMBz9W8X1PL7vz+4vIDffzsWX+K3//j5r2+y
/f033/2HTc3EIGrXtVltORRPhq/LI473j2UYBO+NJsLikFmnoBkQ/f6bJf6B28J3UEnY1jJq8pAs
u+Uh5x8uKWcW1T2TIrmDBPC3f73unz6/H5/nfxVd/lDGRFn//ttST/9x3VNCsF3bNf7DJuCbce/I
bHS3rYgofc/zNJE/7Ix3//Y2fP9z//7rfy4c/fj1S5n/89tTXIQ8B+P/JK6WTsP/5+y6diTlue0T
IWGbYG6pQOc0uW/QRDIYgwHz9P+q0ZFOj792IdVtSWXjsLfTCksbHuSALcjNUIOBHoeuHF4nuS4R
3o3nVO5GMob5xmWVb2mQsVOKmrXiCtJzhwZPaeUjrd0e2xN2qpfVfii3EoalGuNydQhcgI+yFs6C
WkxeLIoVqtP5Ch3syzru1Lw3HQdCrAtcsg4OigjvPoickL+MTkv0neYn2XonXIHuaDT0fs9XaJsI
xoOL4K6YwlOFUw0N3JsOLhFq5w0KvtPnKzj1zHszzVjzebHO7qiYj+OQhltMWuQMZmEuTCD8vWTA
WgWxBxWU5cP56si/e43/n3qnLfWbHhRhM1TYxPsHlWUTXiMoT3BFKXeThqTsNwWQfrnX3rxQAAZD
CO1XLgdczsk4be7Of4KtxafN5JsvqHEjMdX+DH4xqCg7BlJTPunr3gUdcF6y+/OV2Mbt1Pw3lXQI
VrALRv8AlHP4NZMyPGjm1lfnS7c0gRgXvjWHxOrAJDyaWFH8dpHr73CaC2NACyAiCp65Pp6vyDZc
xMgUsHTwRZ/74MxlaR6nS/CZ+iNO4pA4xikShAYFFP2+DtQEvsn8qRqn/fmaLR1oHq1kPZdC0N4/
gOW2rgfcJZQwQPPxYnthBae+fTNCuAYjXNdlcAhcqKmBPlI1YGb4TZFeWIGRK2ipndOrupO0nQ6D
pxFi2c6H0PHcbCOnWrI4OXXdmxYMQBW58+IjgEJoqc4FsDExREtwK9SUvdw585Kf5JrYRnW2ETEy
BS5bPZgiQMwAxndrc5wlEdNhAb9uSs4PuWWNIEZqYB5ulmfcbCQjbkrHqzboWhfWHKReDgKI4mUj
eGzVGPEPpbk+hdwthP9hH/wRDyf5Yy9G+QQDu/zxspYY0Y+3PE5msAIS6izFwSN9Xt1G8C/kL3h9
qJbLBsQ1sgAs5EXFQ8GBNfBwKwLriscoI7KOzzfCMt6uGfrwoseReQ0SFfYgubjw7vgGeQmxsfBY
hsE1dgRqCnHP6eKNe6oxDEsFtAhWVpDNC6LEhT1kxDiU3Vpd65IngPFWeKLWfIGSjquLdaOPbI04
/f4mBKvIAYsKVwYJRHtYdAQsr3QPBcfz4U3l1EAlnx8KWzVGpIdUQyrKWeBoAB4l9LvX/mHQEcOT
tV9ftiV0jehuIijalypD8MHeTYEnE8ziWQ7SqW5Zv0buzejgBQnWI9CBvWyz9pcr+6bzQo0uc10/
TCaJYUpyX5Nxjwd+h21EumWZNPnRS6H7YKQyTKChCekqsG0DGM1FClbBuG+ZeFwqTxYblVmysWvE
vM7KDIQ8zDUfir7h0VVgmN7h2X466ZyFBXmo/CnEEz0ZyfLt/LQ4Bfp/924sMhJADdBI2K1zmuAU
kpOHLvPW4edA1xwCDKvsgueqpHWGPFfn451bUkG/woGK+c/nq38/QeDI8+/k16CehLyCphpE49Q+
92pwIoJQ7M+Xbtl6sMhIELh4BkCb9lHCXDTmsEJsYjzAI77WgJVolX2B+tXcwIuVt/7DghNcC08u
zsuvvMKd7UaA29poZBDelr6ADQ8Ew0LAEkHoi36LBai5jQT1/gwFLOTfLoRcaEA0Lgag1lPA20rD
ygAonvbFAfY6WZpUbZxbbM04/f4m1BSR4P6U0N/I3LV8LXnvPKVTvYXJsJVu5A7wT3Cx64RR4tcA
Qu4UgUIN8PNSDxfFFkhS/37+UPTap4vkgCLNKb32QvjlfO4F8/RVWyjcudA1ENlP0awD3RiZ91Mu
i4xdApvbGvNIBglui2EEtOItTwCRn/W/J43UuDG9bLUYSQNQh6pXAQ4HOfyuDwEUzveQqqN78HAu
27ZBpvLfvgvSyG3LfjmJy2V44CrAKK6FHx7PR6ll6LmRAwLi5s6CBSKBMU+zoyMp95BSoIfLSjdS
AE5RUEgqEAp0gOCcm5MvbebJjRG2fboR2iQQrbfU2ZoUobM+z1NLYdObOXiwuuzjjdjOSzUKJvWa
OGkTXUMCqT/iPOBd2DVGRDMx+QL0/DUZUwpQWIPVTLtVujEvbcmXGyHNW7pysLVx3QudGjarK+Ys
902TffWi6sPCncSpAGcHcw0g4Ovz/fX+Aorr3n8nauk60p3TAYMtym+uUzgQaVhA9fcEYCJr1oMH
Vm9UZQm7v+/yb9IhFEzzFRKcczI7/m8cb/GaBttW0SbgLQYbXWibXkZosykEda+CchtDgL9EUGQ+
EK+rNk4Yp/h6Z+kPjageWyS/GabYCfH6/oAAfHWq6m4+iTKBkPAVd9uwlkm3AMCWoQmNKIdOEaTs
1lKB9OHDu1Qyf5+t9AqyI80+7SCPiUeHjYZZui00Qh4rflpVBC/zfQd/vx1u44ddmC9Vvj8/yyxD
HxpR7wOYUjmg5R/wDAZaTBB44PB0NdBiVbuxWtmaYAQ+Lm4d8ClAOpAqm4cPKcmq7E6otv59WRNO
9b6ZvRUpYG80UaD3M7XiDXz9GIYCunWnl87zNdhaYES/DyE/j4PUduhrMNXZAEhlH0Vqo3TLpuev
rNGb72ei9Gha8ukA2YJv4GzhxXaIHsUAzzPhl5dl39BYvyuxQs5jCP6vCVAbpyAJBltNsHWQGdw+
h30RcLmHaI4AOTyVPlzcQacniX8GGOxQINZRer8OGbiCYP2I4EHxSsVBQMuNYbC0ITCCOofsWedS
F3c4Hv3dsRZIe89ZL+v+wAhj2EfUMBdH4XzAC9nq5RrGZUF+c35+WvJRYATxMuLGq9YVPp1KwADl
h2WEMuzgrccJ1qFDCLHNyyoyQhkgDNp2zFUHvFQk8+A+lFX/5C/lj5yxq6BoNm6LbcttYIQ0OLcj
XPdmYDvhNczS5Y5X0RWQjbuggosisFX55D0Dj7bvU+/Cphkx7gK7xXTugCOqNPYPZcIhyAAUb/Ed
Cusfwmg5nu9C2zSj/07mfoiWEpt0dSiDKI8D2P/FStJwoxWWdB4YYR6y0skKSLbDsMUBfN+BoH+7
DuEjcmG9MdlsDTBifVEebb0wUslK8KoKZ40GKL11ycNwf76HLLPZN8Kd9kvUKJFNCawNxUsk/eAo
YC13ms8kdiFscN9o3iTnK7O05i/D503yJUVK4W7VqCSDM+JNVEKCfKhKfThfumU4zHd6GD9A4Vj7
J99W9jpA93cZGpjycmejq2zlm4E/aMhIaWdMitx5QNb9xvDEDpfljRsNy8rkn6p90zlRUTQhaUNo
YmPLE+dz5sYQ1XyZeHYTVSW7bM76p6F5Uwu8oxwZcaUSWfj3AE52MS6jHsdg+XLZIBiRjZfsWQzY
ox+oLA7tkH4oNPlC/WYLL3Sa+O/sPX0jonkBsUxsEXQCV243YQueiqsUcggr6epD1pVQbk8lgz0s
8LhLAUyQp2Sz0Xe2ETLifcp8lVcoOamxPXzQum73zRzRK0fz8Ch4rTZOCLZ6jKBXYLS6YL2rxCvK
RyBtp9gDEp4JCrp3H/05P1CWSjwj8FNewMURAFlYFwkRE7lCwlac/OTEUw0FuPOVWALeM5b5qA28
QjjNmHBS/g7gT36DhBM+nS/cEo/eKaW9mcp0pKMcZYFsMs0PZMge2TrdCrW8XFb8qePeFA83gahM
80olrgSrjXbdATjL17rnF36+Ee/e7C1zAf+ZhDvzE0SNj1Dvu4Ex0MbKYRtfI9DBm0gzWPSMWPqc
58ntF2hlLDhpgowyuJCsP99JluXDM8KdECHC1aEOdovT7djA3HTqPqUhKCyg7Srab+xRbENtRD2E
JCasHOirSmFDl67Aeg3HFJZ851thm6ZGYENZQbMFjxyHbp2u5Exv4X9wvmTbhxuhLLQ/Bp3A4ZUR
KK8N3VWD7QL0NTbSoeXDmRHERT0uuVL4cNp9cAWekKPf57/bVrARuHVUQoilwriSjn+nKfwXo/Cy
E+pfbt2buFI9hDv1HIyJHkrycdUjTUrFhv35D7dMSGZELQfQqnTraExI+lgBvwjXgVtORQLVmWc6
0MumPTsN95s2ZHTMHOG5zgH5+HmF0a7jBt/7YYWQJMjbwqkvm5jsNDxv65lo39cQQkz8dRZQD4IM
GszU5o3s/BfP8M5iyozo5cMUjp4/OYflyJPlOv/qeTFOxNmrHGP9OB3aAwSh6mf5CfjjrZs2S0Qw
I5RBr+m9Pof1R97DbdotXoGcr+POSX+cnwC28o1YnvGOqHWbDgeSi6sCbxz71ClfihzKlZdVYIS0
VMrF8yoq4LX/xEX7A7CNe6gbXbYsmLQcAP40UPIn6byGPS20+lHT+n4I/Y3iLYFNjcAmcwE4+0LG
JIJV6UMANupV7y3BRvRZFh1qLMn54E01duDOga1qjBulIPgJb5vW+UQKNlw2ANQIcQiGQgo/QgIJ
qQtRBRcktHHvc7lCOh1I2K3dnmUi0dPvb2JPzI2X4nUM9B1PfHfm6QsolV/hz7Kx3bcVb4Q23Mhd
CVKFc2i9Aq8ipyUZpq5QqVLruDEatiqM8AaFJcTt/4ITBc3v5BrC72q+T1v+6Xwg2KaSEcllE8Js
Jofagu7ZvSyd4lB4vEjOF277diOMVSaBb1UTDlu+3nuuvOYBP9TzuoHDs327GcQ+PJoz1gzJidMB
vih7jRYwQi/6dhMhp3NS4uJpBOtWT7ewW7jp5u6xn5qNELYEmQmLg3ZyCcQw5KyqOX3JeXBTl+5H
sHx6uHX16+F8G2yVGJHc+XMbTR4qAYkCwrEwUuU8+xZ0zS8ILh3P13ECTL93mCNGJCtBhyon4EME
BJTcAeBfsOghiNP4v9hM7nqYAe5bKCvjcabazXkuoE4oPkBQvk+aFI6g5z/DMtXI6fc3gT47DBnX
UxiuHOSO0X9xvPDjELHPlxVvBDr45UMOe/UhSR0GA0cfCmHi2m22ru8sG56/ffvm66cU6lNlDTVQ
GCcdQjgl7KZ0eM6YVPCVKu4HsCTPt8MSMiZCrgB9e5BLBRF7uKtWnn5o+IW7ZGIE+wyTsxq4FZnk
zQQxUBkG5X0PIZN4LikuCM9/v22YjZD3q3Zpq85HR+nxyUGSrXPviyOqj+eLt3SPCYhbAIStA9w9
IKOAENKcZKuAU2UbnW/5eBMPl9Hcx16GyqT2yJe5LF+A3j94jtiYo7aPN6I9X3pRSTcfEp8WHqSf
qi4adxmekLdUHk8R/c5O0zUiHWbZGVccVPB1cZ6LBlo7vXha2i5ZWnU4PwC2Ljr9/iYQ6sKHExg0
UxKQ2+57kENB/bsai62HNVvxp657WzzXKWhvWiaShT/dCf6KDqfjM8nmYmNNstVgLNc0nFw4WWGC
KtiZwpyL3Ga9gGlJGW2cvGwVGAt2s6QwHxlyNAFKfTEDlS3N3cdcRr8uGwEjjEfpKQXjd1CitQsd
THpb5W3CU7oRA7Y5ZARwNGe1KvsM7Lmq+Ay0+Qu0nT5A/eMR5P+Nlfv9KiCi/e8g45Ffuthzy8TF
W6Bf1Ti293cLb+5myQ+XdBI8qf+tAteuYxrAZyoZAv4lyII7jaf/uuq/Xla8Ecnp4jVVJkosqeir
OOozyPz7HGZb3nBRHqWREcojK3unhL1jUkXLp2VZnyWtnpUTfTrfgPdTETVRafDWzXXrw2GX8zoo
wMOECbezdM2H88X/Xa7+m4n+oyJWgum/TqXG5/fi0xo2T5L39xBc/sF6Zz64XfCpCClcZHso05RV
qGLc2JC47ssL22dE+VT6Qdpw1idrJOmODN7DNGdbkGBb5xkRrpwWCnJL1yeZv+aQSQpZ34nf8Fuv
Nu6zbBUYIQ7nHIgWwKMWDmLDKBJC+n6I09TrL3vEAY3t3/AAfkQjGGqI8ATl67S0jxHJbtKwuCw8
QrP3cWG21ODlJ76C9mBU34RdlKw82p+fXbbuMVIUXMMUBIlTkfh+5mb7agEvPVYRKL+XJSgTUAcV
UdebIwfKROn8C/eud0swDruelA+udMXxfCveXyeoiasLQ4iouZMrElbJT34BxX83GCS08aPLjvD0
r6jUm8V0rIE8HViLa7l1bX9PK4zNyAqKfKWXdgtHYmuFkaeWQgbQpkBXdTlscUZ4pImKvkD6/SKw
EOWnet+0ARrTc+OESiTg4osrPUBhFOrJ+cZabZlJ3IiDiU1Mi3o+DbS/fnFhP3LlhVxsYQtsxRtx
wLBG+FRjiKM27SFzqjjzYj/tgq0zsGUlNQF1eNutulZMIuEhjHYHXMhKyT91bfvdz7zLdsXUhNKF
VUMBspeYRt74AdZGUOiFZSwfkvNxYOskI5qzVM+shkpGErbRa9vNsJ0HP3wjki2FmyC6vtEhdxQc
Z0acsl+dgNBrVTXTZdPHBM2JccxBWfc7aHD5O9xHu3sJScfDRf1iwuSkdoAYqVE478YxziCFDbWf
rag6bbXeWZ9NjFwPPTlfcNolZakL51MWrgT6pmUnU/YSuIrJWydPAxf+WSHEWocwDcV1H9FA7Iin
fH6telqRaudF6awTsJTYvJ9nXcrvCw+act/ith7LfDW25XUzp5mEtQzofYmzlrn/xAaIVt1HDCZN
r+5YVcUHuBX441XgDyHfQ7LS1cd5iUhxCHw2tN+W0PPSpxGiWOUPF5K36lcNvQPcQ1Zj3zwEuOCA
pTbEA/TtyMZ2PswwQYIBgCSR/xLBqlwDsJz28khaptUVLpHX7Arqrk0LWoMI3Ou5TcvouoOmY/qi
liUnt5AcclNckSjG2wuH00hkDfQm8OVYEx283Mfd3OIyVW8JBZ4KeW84jR2JPwHoQ5pSQN0oWuLU
iap4WcpfYLBvTBhbBcaORELXJKjwDomrlRLKpEgCbHZe4SX38fxkt5VvJIESDOipDSEZV7puBOSx
Ux9BByyuOjY2lwWrCbnLA0j+tzQYEjipztdwSic4/Unv5XwD3r8goibUTjbZNJ2k6BO+yHIH4G55
iy3veoCcC73WrOjvFHEveqeFZsa/a2LfFiNIQRE6C6zt2K/6z7LtCWSD1UZjLKNhgu/cQkJMgYsO
skO9n+0j7XfXFODgb7gfqS7cOQSnyt+s7LCjJavDMGeDrPGXQw5d8d+wo1l+QfSq6vfnh8WS/03U
HeS95tTJRwyLV/8BdvrGd4bLmD00MFZ3oWY5wZS4w0m5Cz62olFfq9XpfjWenr/BF7j7c74Ntqll
BPcESxQ2Kbyu1n20ciiaFnBKBw6O3kF9lfUxjGx8HS+Il+/nK7R1mhHskLiEc8+SYcHn3avqIHZa
FMWFa2ZgRLoI5xRuiVjWmB7lLlIkwMoJo8KLPt0E2s0uyPh+gRuvFq71Nzlvq9uxGtzPl5XO/52y
Q9lCpB+ynInfqvAGyqHuKw65eiOsLd1uIuvCpenXZsBmDha59bVqeYn3dAiGn/92y1bRP/3+Jtwg
ngVx0tORjzf8BlZ6D9gGvbICokRjs/WYZ2uBGdKSLGrB4ThxdMt+5yAU/F4bBevg802wFX/6/U0T
fMraMofHb+IH4eRcV1FLdm46Q2z8fPkWjC411bFAhk7ToOZtAsTWWD0VrdYcqogtFft56JyP2dDA
ejWc6DEYsZ7c8EBLfZM7kOHdmAOWzOsZTZxDyOK0jcQX6G69y1yy7NcxKj96PKfH8620VWGkraGE
i6nXkibBmvUQTust1LaSXG3dr1oG6a9r3ptByha88gSya+E06nhXLM2Lq1rAJvOyjzdTUxUUfKpY
k3jdUCTaW+XHrvSmqzxU7WVCNtQzMpQXLSBAt26DjUJbAg7Cr1KYwvZ6/XS+DZYeMuFEUrSwb4gK
9JCXz3ccrjt7xCJ9uqh0E7opQ9jhqhI7+1n3Od85TYlb6CZvRb0xfyyf7xtDELhsxYEQy17KZNnc
VcvAcc22QDxyY4xtFRj9v7pKgsxP24TBrxgbWZi1eLgk9KYoPt9Ftggw7p+DYUWEwREmGbLi6zBW
8GJSX0Dp+Xm+eMv3m3DMemz0GKm1TYSEnj8s/v6so7/17bbCjb1f1q9kGKqwSSbXO9a0uqF02Njj
W1YIz1ghGsdxsxkaR8k6AxoNOY6kzelzkGf3TkYvm/v/cR/La5kREDGTyOcMshkTHEAz2W4sEJaB
Zcb6HM2VnmaC1b9kOUjEkOj31+t8LD3478CsI/xz0QCb2DoIJqU8YBlCLHAcAf3SiM+7ynGjbiMC
bO34z0gUQz9FRQOrYfVSQwVcje5LBku289//98X3neOiCayDPAr8syUa4NfDnjvRFWmnp96DkG4O
8dZuOXa+d69Z+sft+hh84o16bc06zek3S0Nbcu5UwFIehpWRK1aN2XHSMKpsc789nm+arQpjcasL
GOm6dKiTQqXiSGC2nIiG+clY+PzCwTG242J1Gjdt2jqZ1vpn19e31AHaV6frxuW/rQlGflXwKdNK
48Ox6ef5Dkx08VrAVgrWR1E3XZYCmZFjIY2UplDEqZNVhj+g8n4No6oPotQbOylLljLhdd7k4ikd
lFIQoyG7GkvYSn8M1biFZLCciEx4XUGHts3T0xCwMgX3QPQ3Oh+/ljMcA+vKCeDt1XgbM+oUc+/E
igm262ipllWiKUSS+7KAgKdqJCh7BMpYEPrZOkzaeswI+ShYIdY9YMtP5pHofaGAfY15QPvh+qLI
MIF2fJpTge0z2pEHek8q5j0OgsrdCiGCC0fdiG8dFLirn3tnn0E2tLspXeI+UCpg93a+CSftxXfH
wojuwGN0CQKFaQWWAxybht71oUoC7UcQVaBjfcwXAQ83vL+7VVLKlINXVfK8+wIf6TIRdSZODpTO
S5gtHI9FGsjA8RDmkVN/FR0l83EWc95D0bVcfrLG824nUY43ushPBkMwUI/WKC/y2G0Kb/2YE1CV
nmWar/oRdj0qeyhF7qx7uO/lwz3rmIx2jKbdtLGtsOQFE0DlplGYUQFd7WFhkLzX9TLyP4Mn1vGq
mMH52hjEvwC3/054XPT8m6V9cBpyyVoPMhX8N61n/xeURdSNStPopRumr2wuvykhHwJ4lSZLDp/4
vh2rlwpQ9oNqcjdedNfFpFbTrmbeM4sCGpdRtcVus3QDNdKvvwY9nO/9/JCleI+boiq6m4OyuZo9
t/xyfp7ZqjAycO6UbIIFRJWMpf95SN09wvC5cvTGNLYVb+RenOl14wRzlbB1EHFNPXhcjl+jfusM
acmOJjASqkRNtg5LhVubtqagUWl4BEYakJT92vTOehOCus6vh8iBJ/35HrMkSRMsSfoIpmKTX+Fy
2wkOXjXXx6xvjkEAbMEIptjG0mirxtj85rjhJEyyKulFVkAy1UEepvpGtO0xmIet11/L+Jh4SQLf
VVVJVSVBrYoPgO57jzzPlu9LCavay/rLiDFgOaAbHkCdJyvw/nFU/kKAwgOhoYAJH91xmM9u1GS7
0zCRi1mOe6VU1lXiNn9S/hUw7sO4sj+iZPtFwsGU8AMwSg+j3KrxdIr6b/6gJoLRWQTBlUlbJWt7
cvaFkDRv4Prj7tZ+jBfSHGjdHxd+6WgZwRqytOJrHUZ7CPeE43VUDz58GCJAJYJsqt2NmWebE0bM
wok8DAqoyOwXuKjeLV0BEybVtU81TgAbMXQa+3f6zYQ2Qu2tLwqNR7Iw9GGzWZBsVzju1qWGrXTj
aDTBDj1jiuRJoBk/ykIXu7LO/pyfzrbCjbh0A0HqOqzTPZmKGzdlsdcFGx1vK9rYF50UVQewi9I9
jGtA6cKJgfTJ+a+2jKl7+v3NcQQex10xQAV3XxX0VubjVdQ/yfKy1do9tedN4cB5uiGmTLoX5dzf
gD9ZHpfCecnq8njZ1xt7odQPoWkLV4b9oiCGzFsxxAzWuofayX+fr8GWOkz1PigEw/4FMj0JPFp+
nwyqwJ98gOTDs1zYMXWCx2WCWDtYRr8bWL2er9SS4k1BvywIYSZPVZHUmkKQv0uXG9IjOw4sIzs8
FPGNvGjJUqaWn6MX7HwaWUCJlN1K5t2nU3o3w0rcZwxsdnGHeQfJf3WZkicxMY9L6fZqYF20x22H
Mx/bE7MGWph83Z/vt/fjhJiAxxxQ4r6G+yyeuoO7bPKP2u+/XVa0Ed06X5asybDjqkcFpr9qkcpr
/+V84e+PAwTX/42TCQyOtcu6dN+I8HM6hztn+sqHV7jx7FlLXyatdkWzBZexdZIR8fBB1sM0igJ3
o5m7H3Ot/qSyjbZwge8nFGJap0aAo3shbFP23OtWCpOQvD86HfmjpnR1Ng7utiYYYa+CNm3DnkXg
xMNbo3om3dZ7rAWzSUwJPi9YCYTksjwh2mHTbVOVDfseBgtgIEBIyJtc+0AdO5BahxTxurjR8wwz
KTiugjg8fs/XWXrJiJ2z3HgLsTXVWNkXpydQr4HnEhRvx+y6mtqmOJZhDVO983PPVoGxqMOUbQzg
nhruVbQ6PgzGW70cofIOFv35Ck4R8t8lHeY1/05uOVZqnVKhDgrmRYcqnZ6KtHmoUvnbd+ej6rco
pu8nTWJCCbFl9JlgDeoRZY49lntflVkbD8q5arxwAzhvq8RIAyKcvCEdUcmk5iqGW98DXYtrvZIv
ERl+nu8wWx1GNvByBfUYBbJCSddj265PQzZ9DQP/Ny57fpyvwjLoJqCwg/uN67J0PEw0b2LuOFDc
WTz3eFnpp1rfLPsZ15XrOQxiNSAQx10ls4c6ZOPn86VbEowp2efhKpCRoB8Pozu0cRGkQJ2NEdnl
HPZk56uwdY9xvC7kTDq8nY+HFKoMn0QhT95K7hpu7LlO2833IsKI6dXP535UE4SgYcgcqwHq+a5/
Twt+1Qrvqs34lzzcIjfammKEN+jpbGXcHw5FRJqj77btDvfPW/qJltg2kYVspmytYTR46LvsAF+0
B48BCh4N/R9FwKcr9a/zA2Krx9i4q7mHoF14sqwm9UsRZE9NmN/Won/0Bv3hRFjaWFhs9Zx+fzNz
/UoFDusxMjMhjxJP3Hgifqlnp4rDNt3rYgu8ZBkVE3norKLp05pBBwtcq30EvuEOSX5LE84SIeHp
9zetWEGNSYtJDodQ0B9F7cG4uvvTiWxj12j7+NPvb4rPm7zpOgHHZj/Kw9ihHrgFa9odzg+1JfuZ
sPkaxqTghOF41qVK5QctlYZOrGqK5qgDWsujJwXdkuK3jbcR6OnEUo+UaAoMJX7CXeAe95lfJ+pn
uH3g12LZYmLYGmVEvMjTcBwD1OM0uO3q/flhESdDypxfcUD9Lus5I9SrEomFr1QeOJxg47GcsEDJ
for5SJ+GJt14ILVMLhNBGEGLYmx8WO1NlZrgoMVpXDhhfZdpMl8WhSaMUMM4KljlDDdz3AXEoCD8
XL3yrsnyxzmYfpC+21Lvswy/iSFc88ZbO1wnH6Ko7uPKETA1g+c8XD0fw7H+0/bTxgHeMv4mlrAN
dTiGHGZxRTXlsfD8LC5X0cYymGQsF3cjdiyRaaIJU8+rJSkDVDP2cI2EHRjeaWDfdn5+/TXceGfd
MnGEiug1VTLDzQlQw2GF11gNe9asm3cQML6bZ7DaK2f54nvLNejWD1Hh9UcItMKTrfePo7+4F84P
9m8CShmqUsCFH/J+/BMwXkBuT3zIenIvIGEY9JepDpC/tphvEh2eVPBwoaPo6DlwCJ6cn13dfjzf
l5YtgKnnVxFK0or14bEPVLPz+rmNo9lPr9KhUbfTmqnPwITTpGrS/Hi+RtvcMLIDqYHFXKGyd1zT
pfZ3AyFjdxuQuuUbicFSgYk6FANXOKuI6MhzfoAjbVy7F24oTTE/SO31o6YoeqI0WYtxH4XD/qJu
MfGGMK8p0jzs0S0nSTKegXzU9CrcmKmWZGniDSEPBJqI7rz9Aj6A38KuWIonNwg3ItLW5adq30xQ
F26CK2sabw/9kOPi00evLZ7P94slY5kowFaQvqxh0Yw3hbb8Wvc13gVXsgKhTPobD4IiHy6rx1iB
C6cSHofv97GBd/wVaL26/U0VuC9XWbPO+f2IncXm4R7GqOiZd1KYidsKNYUNZdnXh3xY5nbZkbqo
qTh0PqhJQyxrn2AW5D3Ib7tc0ij0YlatGrt0V3gpBZJs7OGq0dUiyJujIFlZNXG9VjDWylPtpN8Z
mwHNxCG6HKtYy2yWM1gZBSO3UQ6/qodpSGcSXC/QfeiB6vJnUX/yQM/pPnaklUs8UbgnQa/IhS4p
Kxu3F7uJwPtWHPUqSJjtdT/NsKyDJzw28mnROfES8vKGVWzcAQ8gPvlw2ovrepXfZLd6f2BXAIZ3
uPZOeAuFbjjwljhKrnHULqS7gRxZfiPmwL3XbTSCiqqLBYeqJmqcIWn91CteZ06Ec9O2pZepOOxk
cQP4YZDMrVcnys3lI4VVMW6QC2DvV55XMK1oGBRru1A3R9yeqmxXLnN29J3ViwuvuK7zaP2agwjw
pSVyx5fsWAftdcelf5rCEdvVxbws+zRlzS4oXR5z5e7qwDswGhXXEL6aEt4O9AhY6r4S/i8h9V0O
js2OhMs9m/uj34FykE5zoqc66WnU791Jkl3Bw93glniL0/VLHtCd7H/R4bbs5h7GxcPOg3gyPOBu
oQwLV4Rj1OfJ0Nc3i36Bss2uJSXYJLdNhxUNitR5FRcKgpZzh5VBQbq7evXWOqmoO+zUoOJh+JEh
pzcS/+rHR+mtPwL1Cy7Uv2Dn8IM5P0Cbul97+rBwEYuq3enZPY41+grCYQqYJPE6Tb9wYguWl5l+
kFreQE8plrKAjTt6TMg40J+GSOzzdbjj0+c5yx/Q5/cgjVz7S/NDVoMfNwOWZpghx36xPoG90scn
2PxuBGBjqbviBThfKHylQXe1RCAiL840PJBx9Hacpd1DTrM0AQCb1XFQ1fLaEz7Te8xNcJizErs+
XPLJUUfo+AEWrmsfPaBr3XjGqoI24F2y67yfTNProV0+lKUKYjn7N42s71Lt7cKSPUx5fXQ1v6fp
9E1O2acyn36zwK8hmS324NxVYLTOoLU6+Reqs4/qf5x92ZLkNpblr5TpndUgARJEW6vMhouHL7Gv
mflCi8iI5AaA4AqQXz/HVeppKaZUOTYmPSgVGe50Jwjce+5ZkDcdblhyfU+TGEOoXMvqrdvCV197
L0ywt3ETV5LXabfa00xcVnnBk6URvJ/VmhJSkZz31ZcYhjmQRGdtMF3LGhnEo1q+e7Y5x8KKnCEf
uZgfVFyiPtuVBr5PSwhtOwKNST0+t8J/oDXNmEFs7tqZe7rByFa4qzB48SO+Q5ZD7prwUgccgxom
nhYrrwSR9yUiSdbGXUoe56FBejwEHp5qAegfaCR2nu9fy0oZOGyP1yPsh6pxyMqKHDrS7GFokddz
vLe+u4BbyamsdNI3/qkvpxsIhcqsq7t8rsoDghTTuq2/4nFLNlnclOX6UpAxQ45euvlfxSpu28Xt
vIgn4NOlK85TbIMVKG8a/90IcW3w0sbaxNc37BwOvyEmsTU5OMy38+jt5shcl1hStdE5Qn9yi6AK
fxRNNszypqyH/Sw/ePQ9oO0zZFIXuo4hzkFV1obHoBjTaGAvQV2hY6wSqg5G1A9BHByIQdpNibYF
oQgXARuaDFq/y4CSXYs8oaSvcU/jwcrL0YZI+w3it9VvdvHS3dIZmj2z0DdYZQPEit8CY663c5aG
W46lry9XUe8GBBQkimh73jEeEcR1q+22L4vgQTmQNaoVMj6oO1EuI6Q5Z4Tf4jSCJ4wNadLR0Oyi
mRR7XiFJVETQaphRIYxAblgUc7agN80cApyTcoK/3Owx9nVrC/2AyDhhEj25rcjnOdCPc4N5TgIq
Db+dgpg9NM6JOOFWzw/ar9esrzrc/naQ6VRDZr0W7+E6DKmG3UiU4u/O3cOiVu+W+TN8k+seaasX
jefjuVZkhDq+iluOsGpavTCFOJE0QA49QgsqyfskCvHlPAuLrNMEogT4iNcN4wqKelNM5yj3+ZEt
i35WooTHrc+wpSJQXntdslRG5dFIaoloimGbTgNA/tsC1rg0XwvwiY5hF8nXGEPnLzEHitUNA71m
bPKuAtextLASJQoiyEu9G908eLnyBQgz4ea3F8oLp1fqgcvLV1Z/hY1vUKag23ZfOl3NZ9U/S6tl
05eFreN0VUofqgCvmAVOEn2gsp/DTBVwOD1EzbogrV0VfvsReeE43/uNYg+uFCBgBNKTNJmMZ15H
V7nXogj0c9xOBNuEYQeHueQVDP1Wlxuc+h+rNIuf9aMRV9C0fWmV8E4TRwhgPo19iEds8cScyTGG
AhNcLHpkfhfuimnWw66Rk8BePgfPdRA3X7ei6vDYSByYD9M4doeJ+/XDsIXke1nCgAKJT5WjCMoW
/Y9SjZTkiISav0IJ5j5q1QxZYcs226Smh8GL2HVbu+CdBgszuI+025c+Wa9r3MVvLfg6sI2bhusF
OaLfC2IndrtpKS5GHEy3ikX9PTw79MOq+n7PZjHgGWRRrNOpi4ChFW4g+6Jz8WGrSv+cLx+/1Hgp
PKV8QN3Axu1pBK+hOZ4zrA9909cZcnG+DT4bdd46Wkf3nRjqr+eItSBB1HX4ffKCeTfOYgwOE2Lo
y5sZTsMukwsO4n5lHZ4vJjQOppXJm8h1Y+4hxeyusqH9omLfPbGR8Mdu8tURCHu4q7W2F2aq6h0c
uIO9CPl6jQ1zeY0WbxgRRWGbrJ2meM9KXNO6gr92DkROhYi9u3CFJGCNGhB6Ob5F7B8eQsVxzC1P
g/N1k3XNGi4YtXBBL7dqUWHKN9b+sMRXt2EzrvBGX6qTtpZ/4bRUqVdVfgqaJU1t6Gu8S48TDB1W
FSMttKVwy/oIN7g1VynsyDmcOGzfD8N1HTPfpZsesPWuTlJzD5cQ56VQz/Vvs1tiQhPUjvGXQQj2
IuuCVFc9wopLCHSR7fam4UtdZwhB9Hkak9JfDq2rgzB3GgVOkbgNwSJ7B23zmm9QaXnJtjhzG4L/
Oya+425c0yiEU9gONumYZlYtKcuEm8oWPyQWqvUSIjfZl/Cd5PMy56sygPwOktlpHnITwI1FSQv2
kaiwQdzWsBxTaRu1YhfBhyftImfVkCLozhuXtDdeNSeMhUGAglfT+7ppgm+Slg8hXILSqey9Ag1d
Xzwg12pZkpAWEfY+y9Wjc0GpUQDGZdkfygIM3S2qQhQwhVf7OQ/XyUsJSmx5opoOJpuxC95rhMLX
l7Zpw1S4zQ07tTqzpogYJt4rCp55vSKqFMGFiEMeNCkUIppdxtyK+WOekZr4YFsP4iPrj5M46sD6
AwN1BxbKW7oEStSnWs4tv+sYQnu7xHTTPF7aJVivsMfE6y6oG1/mtlaeOPazDb0M6ZKU3Nu+snAy
w5f91QCqi1EjBgtB1NpEnxAc0CyIb6cW6LlUzWvpzmRBy4NYXDDV6y6p4Zm1JUQH+oW0KC0yVxXI
llbSbWE2MhSMiqCQBz1T1+JawLNuzXRhwu2qGZC3dbs0zM05WxGKncdYjA7fuStd3qp45Vll6dDu
dQGP32ztdP0BCdbc7I3ym/4F92aFdwzyJOeU1hWZ0wIP/JKS3sJIrSQjCiwf1EDwaBE82WKGuETF
DnJfPqaQLnf0xIIplnsN0dWcIZ5tY9fIduRvctTYfMzaVF2uTeSpZDGQoe+sXZYQfJG2nV77YCSG
JKWlvkBYThjJ7/XQw9kIaSpq1Q9QZHfrFTRjY5z2QecxJANWvjjUUGoPj+2GUPT07D2q32Zf98Oh
bIPtGnKjEsgVK9pHEtemuhcGso9bYvWGYLdiduHEshGr1z+W/dDQ9xbknurURD1dL0ykFqTeU2fX
p4ZRFnwFRZmJd9+2xbXfLd4RHKPtu5A+zAQspMMlYQVIUwjptkfE+C3bHp6i9IsEQIYRNqK+ojvN
ndyuy9r0874uwBy6DQjZxHNTrqMfnrNCeZB23G9dlDREjG0iVDQuRx+Rix12cROhkexkXHQ3gSMg
xKaeWUmMah1LCuVtB17vxuEScNl06xY8VI4MYwr9CdtyjcMzxoOEd11OdTuKIsMRWVQplF8w9G48
ZfwjOTvl7E3TmPW5qkRj0lLDwaBJ2nUw/EI2hpnDKNU4ZcscxSgQZUx5tSE0Bhmx30PsUl947LA7
oHkASzGgfeROIJlyuBROcvPytVbssYTlPgUwvoIZUmAH4mh1S+LSEl/w/Az3zxDnFCAPWYPp026Y
vVrYrdjHFVnhQ4HOfeJOJ/5mLOi3NirqrU0avBAeIDsvNHxGquGADhdxzm1735B59JHta87b2uz1
E5l3oQiK6ZV4U9C4ZLKsb0/WjWUlE4doYLGHJQJwLQfroPI6xJ4p70U52+jKMurGu1FiXR+WabPi
YlawGs56GxTrJUW06C1cRsvxsTOmAMi8YmhJ4ZmBA/h7VTMVnbali8k1IIGh2GnmBf2xL2cmY7RR
crJNYh2NsbrrspY3PoWG++BAyBuuOhtNNRTQyLxEJSvWpLeD8A8+FeN0E469p1+D2sXyMpJ0BOqg
KyWrd2OHobucMTGXYG6v5fZceH4z3clWhdU1RGENPcBaJZJX8xAgAzlvZyIj6Aw8WnxsyHBx6DeG
ZX5bEM5cozyIfdYcq2Zaz8tE0aBMQCZfSD4a2GAky7Tq4EF7Ij7SQNH+gAHhElwRUyNaOR18r8Xp
Cyq7zXrFyy1B+oX9QMuosCMiJHIyiYKGmWJfrQP5vQ1UZ++YiZHKWca19B9CQNPkBx6ZKjiEHkN/
Ng3YGd7KGJTxJuFt19ZvC7izHg432rfOpmPP2XDwvYVsb/AlrqZDYaopuJkHgixVbOLiineTPoxA
mJdLlG9R9Y0uXVS8kCGk0wtxK9iryAj3ZnzplpYbsA6zGViJJlXkbwNJeq09dRPzaXPvHtIJKfgI
voaYNSuErkOZclvO0akudLC+tQM35XGiMcQDAN/gigrDk0q1Oy3rMv4Ip7nwH9HdFG63oAxabonv
xd4jGYO4OPZKNsOVqMN2y2Cv6My99FzYSVyXRa5HMkaQA8RXzTZzYhM78BjcdtHMFs3+KKAXcH7h
kcNUjERJDKZIjIT1GCfsgk4XAW+oBykgK7YvQxvpvQO5lGVRVXltpklsijcZGYselDqievSQfRWI
BDEPzoAoF01RCyZQY/xT6NdsufE1ge/3ZqpYPDoTwE4q9ttqevRoF2PZceKBi1ZHVQPj2ZBuALRa
Pm4nI7vOc0BdwkFijFK2Df5CyMbhaqoHXMuZ/NeWVz3Sds0jioagNAlr+CiO8EFrJkyn9XknKAfg
VFGKIMSI5gMpApMii2JuX5oWs3F1qediWEVCYiy8Z4MHjT4PzbBSgC0EZwJNuaQdeYFH0ippVk48
BHLEo0VCHUGIAeDkLYNaLlqHp+FrSAa77ALeSj/FKTu6o9eVU5OHQPkvBUoZOyXU12o5xtLGdZeq
SGGeZsFCmjIa+/6898Z1C08YvfHwiVBhZpLMsvCXe9jWNpNK7QjnkEvm9edcPEwYo/WltaiCbKoK
2WBCR1eEml/g5MaBoycMAG76ICroVUVLYW99ZLg3IGqEYyVBdKDYUMdk0aYtd6KpsLtD/1NO3wol
x6nZhUrXjU4KWNOgCY07pcMukVWzamSxj1EbJ9HEbE9SNkbe6CdqA5yLnr2dff5SbIrGR5zuilwj
N2ecdqoL5xb3JADH6oFTwoO32ZtRQCZsHYh+F0sVNzptGvSyRRIqB3uMVMPqNnwdQMxgNimoR4FR
4TJYWyUQ1M3ywDdS1e/IUj0z4qspDkOdyBF1AKavtNHbrvK30N8hhLZu7qwXC4lguWgQJKXjsk7P
aH+3+RoKG+pnvnChOPgQ4LofNaRc6iZoRBfBOaUdmfuijVeYYYdnV24nCmB2Qk0Yh8OPqIAmEpZ1
E57TfaW59a+6xovJs+s8wZ/bsBUH1s0awXPK8q8VOvHltR10zbPGdSHENW7YGlTTvAB0WsxLi/S1
YXYAHLCCXyILd+Ln2OJR/RIbUEZl5gEBnpC+IeRi78DlbLvnbYFVbDJBf6BSUVAZXK9Ad0mHKg92
17u4cXV5XyoAqqfJ8UgdnCJVD/w2UuhkWKDK4Cmy5WpYItq1YGHiRimtQEli2uJiCKiJoflpxtlP
t8XgFmRQODrvZHTY9Om6mPPh4NdBRZ/CKO5kfQE9UcHKZAlr2WeuUW10CIeponlfbcIOWQ/AW5UJ
heAcLuhNUIJja7pu3K2ER3qn0ct+h/mkd8SW0BTftWqrKt/6tXBxovmg5bOIuK8Oa9cXl10ZoOvC
j+6HYMWYEp0N0OW7VUqZDMivTyAhLmegiUQNQT6U6JGOvXEIegaoEWBEO82THe8CCiSxOq1G0BrR
k7iBxXGMxdDwFDFEfNwhe8NVbzXensCFPpjn4t5WCEjEMNk2/RECJbPu4b5In6iGwPSKYW8uv809
Mep5oHGz7Zwg7ZyVgnFyIAHAVYTxVn59XY9DD9Nt0nTV1cD9IriBpMyHLpZ02PSQ3LQ10E8k7Vyx
kuZYvmFwcEVAoi8haRCcWkZkna9Jy5z3pfOnpa9TxwFu/rC+kSvyeBbJqgtul7D64uzSb5dt1bVT
5jsDJkaionqux7SsW8uOeCxslPcQsMp06bjDwdoVfp31yBlh31zQqTm13YC0CmzKkMcnFTbx6nHZ
+nh+LuBwE390U2VbvCyqBfLmUaO7NRUduq8V6DBytsGMODO4ReMG7wqqmREgsBk6o77EW0ermwIT
evHEdeeKGlkOIcYPmbMT9s897IxmddHJCjFTqyk3e9dQEog76MK2bo9BEudf40qUqs69qG+Lk928
qKvydi2tWnIPfvjR5WShpYh32GzWbUhJKNVwaBocqMlKw/hhjUMEMiTaRjN/8ppltLuygC7uzsaz
br8GMLgSaVFXsr3pkVgbPwGvLLGMQrvFqEUL9FbuLmomb3gwI6X6R6hH5J04v5QkBcVfjU2CsqnQ
7xtIaNGl3ngT/BjkNkOkTBB988xaN3eXa2CV/7QsUUuOm5nctDcduJRY34b15oSOEw7jVJK5fA62
Qo+5LgiSP2dAHsEtQzPY8QT4CuUnyHhXs7MUzpG7qkOsVZ94S6z1AdOdCLVCuGAkxRMmi7Y+NOMU
rd+XRdTRmHR8dP6jN5bdvK+Y5aAboLePsJR1VRb7lWne4Gzz4Kv2BFsXoYFxh6w9dhV1C/AnPFlP
IiZSoVsRESn1AQMLVQC/XsV0LGrKaUK3EPLEqgDsfBeSzqC672NVUCAKYcBrZA2zttFBPoLnOYbX
ciZW2KtVlBjw7cYK3oBsF/JauhdPrRA5JpU/0W7eobpacCB3W+S336pqlA1m4ktJ26tmLcryZlX+
aFeA2nCSQChWi4KWYxzViTXKxbCVEkMVlAxg8wC47QwA9so00MGjlprjGylEY/kBIzvTRelGGz6M
WbmImawJgL14bnLL2Rw/QjmpFI7Zgc3ts/EwNblFcTD0d83QFPGHP0VieQjbmoZPlR9q8mjWufXv
YzIFnoPdJMw/3uCnWDgHxaHCAYcAUzxlNCNhNMUnaxZX4nlu4+jSZ1vd3xEzw6tHYrOyuZSj7NE8
ElKQtNVmHk9rHa/NFQ8Add8VobHuZZ1N1QBrGhngtFnFQK/GCUojFRK+PG4SRM/0TMYIL6uKbeQ9
9s/cs30F3i8HmFisAwBk6aHMjIPZ7Htah2wXIATMvonRsmY3aVGwU1+0CwBmQ8fQLgfA4qWo92tE
wiKZ4DLvoxcAADakgxlLlw5yhRQCiwOzqyNAXjZfrTD41+WNBm2svYQV/Rw/94MPazDm1Nrl/TxN
Nocfkta5bldyCeyV3DfYK2QiBgyZstr33DflTWhdnUU7ib44Cj4KbysfKNA9hBGsCriUqO+9kqkF
LUUQWMzRtE+TAHNKfSrrcMGUTPQr/Klm1l5YrPMecxaQkY8o7ag8rUHcjkdswhR7Y1QEUxatFoNM
FxgPHZ4swzBrz9Xe7RBgz7kW6GPFrVGkLhYUVLB3LW+2sOSDuoQHSbQipsCQdSMpwgwi7ymwpXsz
EussSqsJx9C1F5JYpjHKgC7DLMYWicdrgxyK8zrFJg5L/8u4qzZ63nxilNhzQwB3RzBKTYnAZ0Ro
iI7eFylKcofanVU7ieHRi5AQ1d2U6JK6XYgxh82AFGvMFYdVswS+9EEwwcoYswTs9Vup/NsCOIe7
0lpP7KCrreY6ASCCZmZcQehkq7DLY+lTc07p6W5FKXBNbGy4vW42ruM9BSe3vsYEm7fponE5Fxsd
i/GibXgfXrYRPk9CLYq8+0r73poUahvJHkNdg5iketQ8KaW1X4zHCnnV9oX/MkgeoX9rRq9PmqCY
gxu/m4i87IeK6duOUN5cQIE2APZVwEWvC1HRIh3GujPvLdyP0Rk5mAjsu75uoaToe2+9Aq5l5AWf
yjC69RxKjTTsucUUhaIFNVkXwhU6BYFOQb9ZUB+bcBtGD8xw8hVwompQ4ZmoSKRFuZzNHih9ydK2
BEfssokmhUR+fWBx13fpxunWpsWI+ihZsUrJYRVF+AKYHuYSFfNQw6P89r1d2EYozkjvL180H1Ef
VgaDDZ5E41rhJB5VEwYXc+c6+9DCEaZMailhTcl6NFu7CqIXfhfquPIu4A2J57V2DRKTt5rWb9vm
nMnRphUkCSGUInstJ7N9x7bVFGnE8IlzVHZiOcEgzA/yskUA4FXRjfj/3tqrr9E6jW1ehHhuJFGA
YUFxIBi7cs/DXLQakftMUD+KHMeG4xnsb2eU1f3ErnDX2ipVOJnfmfThuIs5JbLTmyhsgxSedKtO
sb0VoFUp1PVpEPChOa4inPkPZ/vgNEcVx7mia0AAoH2s0V28YDfMemaDKouBLyyn0EWuzMYOhW/e
rTU7MbjNAzVru22+ghs1kkJmSqIOGHzQ9nEq9aYsLhgt6YH7MnIJR3k+PuLgCZqsGiLJbsyAmUcq
BViuJFH4BQJwfqSP2zgwnqpA2XIfdh55i2U3fsVZQP0dk5gLpzAknNucTqU5zQ4cg6ybPCdTYBHi
BsM65SXW35qP2fBOJW1lMOnFQ1a/I2rEqoxHI6zC0gllJ4F2H6XERSU4vEG7ZSQY2Xm8J/dUQW4E
3krYY77vDwRBYNLCXeJyDqKVgGWE7S9nW7HIjE6Tz7KhH6ZvU1W0zY5S7IoXPPKC98ohHAbjZztG
zcU8obdMYSYg5GmAFzMUxRY0pawsZy/IlbUbGjS0eicoZZfu4Jfe+jZohjJgXfsGE2qMWasb7PGy
PHZ+haPN+oHimUcxZEqi2MkJ64Vrd+PZGk5lymsxk0OW2XIlBhgEqmyommH7VvEWOny4E3xEpQMd
IOlBylWpDzLm9DoD/IvPHjaIBHFIdwDXe14wHYPdeDk8Lq0g0bFotw74z6a8dGhGvgB1j2n0AB43
MLUOGcMawTF9vBn31XM4lxIPNeS4JmVUj8WlM2Nvnl0PrnecAOgXNvdViNYyGeJoqz00zYBXmiTE
YTxtCQDjUekEvJUZHGtL5q4XuXYsqr6O4byCU4nkBvgpX6ztAvQ0G0oM1wrEyvDF87OBVqAk/YQh
95uhyL/iTH1iDkao41SnR5lPu3IPwude7IJnkgdRyvLgAjVfwhJwdS/abEmLU3CK92j4cvbdpFjh
8Iz7CdntL7h0n1NEQ0kXN464jKL8QuIh6arTghHUv6eh/RW39bNfVQerdlHUnO98PGd5hFkp0m26
GuNJ5HIllReNLxjT+ofY7+ccVQOaEg0auoXbSpdwTNL3UwsiLIzZfn5N5y/4X3zxn1NHYXGK8L8V
JFF0xcG4k1PMqtsOBwQ62gAlfGJFv4V7uBrCBm6ZSj6ngHwrkQIk634WAf8XRMDPhlil2ybMxge+
67Aby6yucIjzAjwFnMdsj6FoFB/+/T34qxv8ic049OM6Mkqj3VZWPX+AA0yjMl8Bxt23dTfYn0i4
/oI0+dldECBkL5QNwl0Ul0E2wSor72tT/39+iE/cZDOEywgzlXC3cAVE13+O+1Il3Kw/0QP+1Zf0
iS859bCUMGUBaSuykRKQuw6FaK7hlfQzK4G/+no+SRUm8IIxpYvCXcz6HPRg0ALAuP/JY/ZXL/5p
KyncUsMFrgarCkBqEg9LkWBLX36yQ/zFq3/2FAxaQzFyxncTbCpK+CSQP7t1PyGq/oVW4LOtWjT4
ykIQgmVTcRG8j7o+n/XRCvcgH+UCWHwz9AR7qANDc/3vH4i/+jznS/kDvbeKS8vhHRXukKIdvrB+
GK8bP/pZnu5vnjn/Ynuh5yf+Dy/Pm5VGy1qynYoFDplR6BWTAR//fKyo4J5ZpwX+j2a+ji5q0zw2
W/2IaW9RPg1dXfQPOF+rfFjlu1toZaD15dv0e2zDf3x3/1l+dLf/vI7xH/+FP3/vzDrUZTV9+uM/
HjuFf//r/Dv/5+/8+Tf+cfHRXb+qj/HzX/rT7+B1f3/f7HV6/dMfcj3V03o3fwzr/cc4y+m318cV
nv/m/+sP//bx26s8rubj11++A7mdzq9WYlT+y+8/Orz/+gue2P/446v//qPz5f/6y//CK5Tz699e
9fvfktfhbX5//fS7H6/j9OsvMOn/exRyn0eC+wxTz/PhYD/++aPg75TFmKvClCWMRXze4XSHOvvX
X3z+dx4IH5MLnzCgT2e7h7Gbf/tR9HeYzSMkKIpIwGOEpf73Rf7pJv3PTfubntUtGGbT+Osvf96d
YsRzsBCrHjodMIGY+CxEwaASw9kGfviB/WYw7KQxFsvTH76Y39/zj+/xqR7555vQgAbM5yGNyeeC
wOIQYmiCbObxNwGd00aXm1oOCQOtDJOFHCV4skWIdkPrcxyDS4w427ZJYc+Vk7rLOp8iDRgK0u4G
M5YMnIUM7mMJ8MH9pN506xKJ458PTxV9HMzPLBD+vI38XxcfftoJvQDq26DDxcdIIYEWKJETMpTA
h9HlkDfx8BPVx7+6IX/4rj7z3hsLYoGxzGZg1l9AW4xJOc2B5f1kX//kl/XfHyuKOAdGFOHO/HlP
6dVcbUqENhN+Ir5XYP8c/Zf5otqR9zNdKHVHdQBjKh/Rw8PE6yeKxH/99hSUDsqJj5CS89fwhy3N
n5dOl2uEJbGfc8gSL+XOu59uZAZ6Uhol9WO0A+VquSizn5VHn4KN//nJWewjpCoMASp/TqowNeAY
YfDJx3y6rNI2V/fgdgJpzlEb/6DPCIq7Rb24939SaIA1gQ/1P/v37+8s/Igwxv2YfI4mWTsPaE2J
Dx0QjKGaLZH8XjRlxuwT6Akgq34rdZPEgUsF7OIk8FXTJP3Z3bR3GdILLpwSiR/ctOyZd1j1mDuH
tE2F/+bT66YpE0ZlaoHJA7vJACkfmrDLVeAOnZ4STMAv1dK9EBPg8fEPkDMdiq3Pe9kCgdKZa12+
DDqLioeyekAMUiaDW9re8cZmUsS58ZaDqOfLzmB2vATpNl13eoXpWJ+Cqr634Qq2KAjaxr9XajvC
MOq61mUOmt1FWMYJs/pohLeLx/n5LBo8Law6k0vmNxACboFRZOdoLXd0oTuN4NV2A8jNWJbCfx+H
KV1qsyfbJemGJB7rDPBHUo/02OgKfPY6G025izyMMEvU+NN0iG27C1exQxQIKn225w6dz1wCQo2q
JMQdGGJz0I0CGIKwkvMgUPTXPhDGqF6AqtSpWSawakwaxK+xN0Ao/bgEP8IQtLQHDw/jEE/QPdw7
sIanZcfh69e26tDIcQck0vfBeQ5zjHhzR4ds8elO4NCd4Qvj4P3nV1edeIT13K7Q3gV4jcdm3pIi
riAxw1xMQDSCoLmqFTjKFUbvADC9E9r+zIorV0J4gJkuCe+gh8kxR4CWQ8NFEvc+6sF6e4VTZgJT
+QwUsCv0ymnow+aCfHVqBM2lx9f50fQwBAdlKvGjC4FMjyDooW8/8/veTP201DwRU4j2ll+AdZfX
EBAxyB7Y+k3GW67IifVIjlswSRYO1iFnSghCwc1XsEquGwVWroqxNiDH0TJtwKlS0R3XS7K6m84b
T9wPwLPed1WEffybmoqrJpigqWh3JHjogj5tjZd4+jmqHlbobofyXePnfuMls/8NYEjaE4WPiWEt
Uonm7vui7ySpsq54X0Cp8wqQYSmBvqbIx+Vhi2jSMJLNGiCC5dniPng9g+rVffnf1J3ZctxIsm1/
5f4AyoDA/IohR+bAWeILTKIozPOMrz8rVdVWVEqn2N335d42q5cmxchABiI83PdePpOQHZqT2Rie
YgxOc+lIvZgPuNU9KzuGAnpi1W0CspaRVsIEQ6DFF2MpOM+a2S2VwU3HGstG4ZHMpxa4eJU5+crw
2YgeA/0NZZ5jVJ8DeXCnBUFS1Z5lKuxRG7m2JjlK/10USHSkLcLH53HkUFnQA8zQQUdrhfyC2toz
SEe31FGMW9Ua+QgP1FxbyoF1pg8BaWTJ60eBZYcLdpy6KpL9iX40eW5hJW29hvDTsOMY8V1ImXvO
HBTdm6EJdp0s7zNZo5Xh6CXm4FdytmsG685eIhrrik0UolfZV0rhDaPw51HQ4+am0ls3qASaa32n
ZtXWiIyHWo/2WhIdlea+MCWHqtYqRH1rxjxoacW543AhdbThuY2T9QybLn9Z4psIWf6yBJ9LC9lj
dAazi/yrd2x72CJrcGgr4LSF5sYIjiO9dAc595MsW4kqXQ9BsGo685KhXeUIM0z5NMZ7ogNhdvsa
s8YoSso7xyWsb+IMP1elurp0shZlmy+8gPqrEXzKsuesftRVZbdkWGpIfpPpdw31RrKrVT4ZLmWk
x1wons3iLVNWWxFupA7TFle5dF4N3W1ICwJFyPsoUF4zKfU1dLDUWyhPWGxaS31qw29dgJFKOQII
ccJpDc90S9vBk0yaqeOFlWkrSI7Uza1PrdL6NnuwGt1o+b1GXV9jay9PKUXISjo1beAvcuG2Qeou
wRprhVv3JJ/n3unC5aj1x0BFeFWpLNhi3Q8WTpZpnU+kuLLulGCpEOm8Qyy4wzXvNSzALDxq9csS
3GrybT1tO1SpzWc6wHio99fdSB8KeWSTWVZdvEnTAmcL1ri6CFYZFcw50zytxkolZ65EfyWtRyco
FArD5UZbnpOMKlA9+aIbnbbGzyWJdWlhaYJxkPB8L1VBQfvVxfg8jaTL+BKTKnTq6qFVVDcJn80I
1VDRerEeefpSeUWquHUYb01UZPYSB05phV+TMvekMV8B53BEtZcTy6UflFfWNXYIONfLsCDBJHOd
fENk4GCg20hWkzkIzV2NJLxmoNIweh9C6Y9WTK42LStczwht9xEmuXlBdm3jEMkp5Gd71jqZ703P
23UpmcRFuq1p9RpXxsaa1H3XxXedCqvVRlSyIn+9srIXvUwd2f5qq5hqpju7m1Csa05oaW6uRJvU
mP3QfruY5uXCRuV8l9FEqlCrlTpIcL2eUgTDFCU2dAvehMJcI31AhhFuLp6/QOt3iZF5HVIabVQ8
c7xDA35Xt5Gvl5MXGsnKJKkUFAdNJCssOmzDnynyuG27blWAwMWBkupE1pPqQ345T/WtXuLwsaTz
XLPRqTRYqGa8arNDEz5/7OoThfPWQdJ60Gzhhm2CUAPdOvxfEbKQSaFq2jb8bvXPjfwCNM6brGBV
Gdgnp8YdUKHpveaNZnQ/6sMpaNsvMg0KC2yM6SS7OnXsWj1oKbIYDj57jHm58DF+lTEXpYrqSROb
CyWwMH0Ii/2FYxAVnxUzo/V7sipN6S7Vs32tnUWgc1zOO6rlaJon6mGjY4jSn0PFz8wbFIV+jAIK
nYKfSEhKsUuJ236mTfqrGDK3meWNnGTbIR74yrGQpQ/tfNKLr4k58zkGd24gQy6nSZyShTissN2k
OFbKxej8meqd14fsbDoem/sxV50geq2r+Sx362qSD7qSP+RK6IRaTcOrbGXPj3zETdone6PMvtZq
e6qqV33ov/WN6tKYxzcoRQKwdWL2yM5yOvSrGlsrEpNtl8dHFCFfQ7sjVJ+Fa0qVr0Q0qWkyX7Vn
V6FKOi44jeX5nKufu/JOT++GcZ/Wl5JCcaNN8lEZbD/RJfLqJgr1YsNRQHs109HrBO9J58ZU+REE
7rRU8QziTiHODV6Iqn+R9OFOxkRV0wl6Rl8iZt2f0blTH3cKJPh9rniXJgjRnPsV0SZ+QxcB1gpn
uItnwuu01z4gbqhqXInddlSXm4mzx1DnuwT6bpCOBAOdE+eYgcz6lEXK4eLZSvJjFu7x3Z8E0WKK
6raTMJiT1WyikIAuoLWpHVGkPA1CWy/VQgxEQxfNUUJ501TIzzgiM3BzfeehB1klde/Vcu33vPix
THkNJ6G6MxrDwY2XyOPdUjzP6uIrc07dAnmXtjwWOt4hOb9VZYy5eYJoSULkOHhtE3j9FGxlDPtB
+pZySvbiJaiDL41C3l1T/EAM7H7cIKtPvdX6+GUdg5eriFQkFQelr9flIHsB+6cdfFPzs1me2b7k
IdhW3WrA8NgEN3rTrZroke4VMA5fl74h2mYrthCcjBTkvs7pJ7NND9YgProtXpKh1zcX6s9oTVVN
tu1rrHiu93GPU24kSB88HNdu/Za7xDVu4FS7eBV9kDNVPhrvGiMk201R0s6U8eKj5nII+cG3yrfX
qp964Sp//ucMxc8m8z8vZoZimaRnqBVzI/35NkpDx3jBxzF5ybbbqntrO660lbY3P7gBKpe/c/0Y
DdVWdUXVDNO+Zngqars0SSbRfXAeDpQp9YY6fn3kNAwqGvhM06ovLro96jbC/CCL/tt77/vBr7KI
o4QCFZ07g+8Qt0TfJPYwD23Q4+B0jg0b22XT0Fxj//Gd+2d4xl/P9928r5INGaj+rIqZ99xZ+AGp
FQaml+Iu7nKvNgDgf4TaV34ugvw64tUCWmQc0JXJZFWn90efabloY46Du7hU2D2cpD62/A/S2b/L
3bx/wpdl9i6pgQajNHWY8igMbpflRuO+Vt3980pVSEL+uoQ08n6mijJQXFOXRksNyV5gzOu8yYs3
HKOW0+yRgKwKf9Cc+oM347dT0gxB9s7WiIuu3wyp6Q2lCyev13sstSq7XbeVg4cPZvXbF/DdMJdZ
v3tylhottVpEEwFWdqZv59me5R3yOUdJv6DB4Y52q1CW7tDMg/BzFthll9N4ovJRNbCBueKHXeGG
suqpxv/lI7jsVe8+m92heMPGOHlaeJDrL9gyHfOjl/Ojx3wpLLwfwxLjqMXMXzHu7OGpD/eT9N+t
HLJeND61kIpdrU7MPHjKSzY5eZcfF0/ZBGcuCato07wUbvDfvAqXfPKfg/2A9L6bEIW7NgZgOnlT
lrtgDjwDQklXfbCn/Th3ftlQ3w1ztTyzKS47Q+NtIMmxGrzinHwzXDJHYLydcJN5iWdsh219K91Z
XufLXK9XzZESECG4F5/EB49Y/P5r/HvWV8u40qc5kltmbRzCY37U1spqNBz5oATcRZ3iG67CHajS
T/MnC1VZg0vaxTm2q+5IUMibj05R8XM56q9N8N3TuVq5+mTKFum9yRtdovQtCaLkzEN6WG5mH+3B
NvfLNRonn3yQ7ViOXbs58qUTiQXng/f7MtI/fU9X6zvpSztIlB+71ugXn1EKgwzxwBnc6V8wqHn6
t/9mQIoaqk2GWbOuSw5N1MHta7K/pn7u17EfeYOj7OwdSYaPT7gfjeJ+meHfA16XCfqR3GhpMsM4
UlYBORcBDa+exWNaJvtuAEdMZByYMgKU2Itn0pHqm94SnKrd1pQv1qnupmv6owpTo0S5kCctqAj2
Wy1cV0vgFVONo10/qwtXO3NyUr12G+7BykyHj/Em46/girVCCiH5hUZhospabnEMQijhrxvaGmG6
nw3h+oMnfTm7f5m4qZoKxSpdoYz189ZlmhV69yqfSKfjX+8Xv3XmR+XZIGF1mFcz+QCXpvFP2Fib
teX/8+AfjG1f1WYMTLPg+/mWO6Pbm1njd/hKprRZJ/EuaasP9rSr+utf75NJGY+ErmXb16ilesJw
V2rcsZV7s3dC3C1bEqQ++AkdDKELIU6soH+c1M//PM3fH/rvBr56faYmN3DYFpdnnB9zrh77aVN7
g58VXrmSiHE+GO+3G4dlUpZE1a3L16ytYcCeaxlsHP0uQnmxpUayppP9CuzZydx1rtgkHyyj3wYA
70a8itcm+1+Hk7Zutu36zwj842F+/yTfjXO1WsN0xm03sGKGFe6mExuR5L72nuIO+Cmdj2b1+zD0
7+Gu28eqBZCGKeGLG1bUmhCdu6Gf+sOmX3GVcZVH2YP6sf4oDv39PePdsFfHosAOg8yY7w/XJiYF
fR1FIUn2ckWvVkciyMfjgl8kXPXD4pTsIB+sn8s598ue8G78y8/fnf5SY7dTPTB+60Nf91I/ipxX
ZS2t81V8r27/ebTfBwHvRrs65vDRp12SXmZ7a/jFTbVVvXat7BXnclFtbsJNsQr9gSx45igub+pz
4BgcdzKJiX/nJPhg7lfvaqvJxF6CT5Pn+4X6XTg8/fN8f7sNcXLL/CdUXVzX7OUpt8r0kuprfQWR
n7pPD9neaVnEbED7cf9dOX8w4mUfvf4+3494dXXsF62Q05QRG+21buQbmWyKlUrrMmiQPvM45a+N
hLI4+WCq4nfXuPcDXw6AdwvJnBGhUMkgq7lUqyaYb8OZTMBUUPi/SXVzF2jNDgHpZuhT4EUVBpLF
UdXLpZpMi5K4RmDgHRp8VA4XroRbGPQHDyEGaLbbqlt5NLHyY4QPsg8i0x8B7i+PTIFkJdi3hXyd
UuiHLLIqi0cm70ij74D4E2ljn/E+aov4W3UFmBO8topxuaNdgtJ3z2gO2tSIatyG4Rc5cziUvo3r
nFp6sB2c3mtvFl9dp2frpl313o/T2A38elOuinV5H3of7T3id+++hWKFT6Tyoa7L6w3droq4XS4X
1JFYoDtf0jf1G0Ldc33oNvLJ4C0M3RHZuKec4/v4JN99sFx/UFqvHj7iGEvYOuk/07gutCNWFxjR
utm7eP9pl7qJK+XcgXakC5P+HU3+WqZuINAWp/VGUm1HrZPHNDTOSxod5sV2G2o05GdMSfPiloBL
6HSSeDZhz9YzdvbWIs1oPJha4Kem5hla9SxVA9nAqcUQEJ7sfnzNCnMni+aeYsSKmuTOzHUKV/gX
beNQm7NPKXjV0PevDcCiSqm660J13zfQc4x8DWvJ1czgkfwoJTZ4QklI/p3vVEidk9I/iBJnfowT
6QErsxup/UqWe28aLtlK2XZqoe0LwPcODRhKf+mXz1Jg3ohY3qKQ9lQz/F7a4r5qVJ+OJSRlHsL4
pe8GTG8aLzN9ti7VNQmJdStJN3VCZSt6qCF6Xrwp5nxSqlMXUloMem2XNuprUwftMbSnvTUPAEBU
da/H4w4XoL9MBAuxuum0bl0MppuVyP2iwBHpayppPh4E6qaCV7JZj116qFrDA7c0euR/Ec1q6kuG
m5+KkZZs8za4RdD/WOYG3sl+oodlzcueVrskvvhjSvG5EylCoqy8tfLE1zr9cV6omxpKrzozfEMH
lved3MWxZxlx4RWN+lQG3U4N4AuxFJDqu/aMUQNXt6sbOG8jQXkkswDUJe3LRZOT4m2t+kfFeB5C
3VUItkVRwWVrtqDETn1CRaVSxQ39F+G+1eck0TyznYFDxWez0d4AlL0WhvQ9wBrl9rH9kGWqb0fh
lw/W/3X4ZgvkZNQHZEUlKv8lR2RNWB3iqAIcc2+scUTs6kPk1Z65zr8Rbrh4tD+KjC8BxfsXjhEN
GRQuOCQdHds1azoKLWAcoqXKVdNclGvtbNinenxg+RjoWEggYUNGqhEoPt6Nj0b/zXyRwgEWEWhq
VP169DTvsaKJYfL0+/ZLQRLTmToumK9J5tTb+YECWO8tH52J13ePH1P+e1Dz6u5B3gP0ZjFCyCLi
aGnP6Eq9m99RuUZJdFn6phc+LE9i0+Oldz74hi8hzS/P+93gVwFe1/dNZF0G77z+e30EALfpngec
YY60xkOz//AG8sEjNq8iut4wm2EATsWA6dHM3MlDgO+Ub5hg8WebwEBW8YlS4z/P8/ejkkPiFoLF
4oeg6t3RVikpQiooiF4C9q81v4ju+b8ZwFYNDSUYgdnVdUCOOh3z2cyXuOxNSEVTn3n/PMIvafcf
60RlBvxPWMZ1wrbvDUgvEUM0JGwlcIx+cMan412O5ckvvcq1t/Lx44zELzWUHwPj1Effqdgmb8fP
cQFWhAVMlyAFskuP8QZtvvuKQd9XXfAPH577v/2q/h7tOv8BwVXGUcdoifo2AG+otA+01b/cpZgP
RzlJb1ODQab+mO+7xSARcsAiqWdvHoY9aXCP6qabpqmnJJ9aLhjDLFZREp7opcCxfhMi0Wzl5Y66
/r2dqs7F2vfjq/2PFM+H+LXBBfe9u9Yz/ySBPlVvxX3XvL11hy/V9W/+v6h8lgnE/3ft8/0XxMT/
5xy/Nc3bDwH0Ia77t+xKPX35G39poHXjDxl1M2JiQUjIUcFa/EsDzY802bDwwJI8Mi4Z1b8U0Jr5
h6LxowsCwlDJLfFv/lJAa8YfJvqzy3KQDV5d4z+SQP95Yfp7N9UvYmoKfxxgNoJUk6Pq5zdFk3o1
ioshWidlUfmiHI/mGD8z7qpu8xsTRj/KykV2Gr11ljICPhv1h3yOE2SCMQFNIw9OMtUwktplpRko
RpT5YZEAlEoVUZU+8ks9lWYNVyTBDPfCWBwXhb2zL7OXHPy6U4bDYZpGuHtwaqZC9gb5Ikqdkm99
IrajrT3RGHgAAgkNVlgE8gg5tKY82dHyZCsVTiJtvqcTcxLqqdfCgkHTEn7tqmptRzKuzOVbJrfE
Qpo1oZAzvzL6W57akh8u2GWTCYFReqnDoSoTKSa33u59RVNueTRHVSte0qn0AvGtichgTmZ5SIIA
w6UO3CtSGxdj9Ouktvf4KkuUOZAxYRgFzjIvyybJ0kMzwZUxRBCSuuzOsaie8v4b6JWV3C8IPxoV
+Eb9KavyF3vaShkgVQWdWq+2tBkNdvPAWRNJkw9Y6mtkZN8CM7ylzcwbdIHQH9NQ8uLYVUo0PfzS
0k/fTXU76G8WZvkMOo5bJuGjLcEmUc/LYpF/scqXcTaOo0kGOpS+t138DdLqQw13ew0uYmd1mbfI
TLkw7AK4rFjPY+FjRhBupmmSNxDDaHVgOZImcRaOwGOE2XuVot9MmukFU4hcIP3a5JAnBaAzPlks
nCHLt8IIv5J3w8O6a9s8cuIU8+mcR1/HBQqBlVQuZmMXjC8GLmyHzhh/b1GXtUvuN0JgKu0Cl27u
Z8lenrFt2pBjWRYmzmkFdEXf3w5tQl5D9lO5bl1QPxVUVxjY8BqOQ4/9nIf8Vk0dC6buym2JObKz
pG4lFWROcXnjTzzUoCH9UUZHwqU/wpW5QL+SIpokFwhoy/hrF8Bx0TjTaEiVVf6i3lYo8GBt25Pf
tPVLdFFitQ20CFaloy1vulmumosVEOu+umMlPqpd8a3L4gIamdQcAwM7fqJ2aL5V4aIqEcawy4L5
gOmYGweOWy/FzubPCwF5gRwI8uK9shDcLi2/j/uFcLo56yo/Eo3t9SVMWLoDTIAVQ5ceg5NTILHx
b8JUihH6ZHcIq25bg6hf3hdasKMDx1chMj+ctDUm1GMJx32wQVclWXUf9eYqluxbIvVzI1docTR6
JowSFoRF2lUTuwLgkHP3pibQh1gH+HBe0O2OXqEbK5pq76LC3nSz7ED+Opsy7TXqdHyaZnMl6vTl
3U58/nPXem+2+Dljwl7G/VHGMoKvQyiG/uMUfXdKGlBtwOSY4dqi6xLQF309J8ZGjzkBJe3DLMfP
cf9fo6mWoWuCUX/th9hjW5eiIFwDxu8QvJ3JKD+oPFatNo59/LqMwwH39Skxy1s0iJ/+ea5X2dy/
hifxYeiWonPpudq4i1zB1KmLcF2m6deiMS037G6CSXfXMETYEn58FznXOvI7VpHfSIu5+ueP8PMt
4M9PwEVLly/nBhmHq1sAhh8tr3UlXKfDgN4uvwkjY1vXXIA06jhB+kFayfo5E/djPBPtB+MJ2dSZ
889HVaHKLV48vl514VCJoDE36amr2EkaxJSoCRtXj5atlqK5ivTxyWyV20JF6CSiXW+94Ntc612x
L5966EKWpb/k/b5OhiertFa9IJmIHEWStDVqPLairOO6j7RsYasrevW2mC0LtzhEYS352irxLqxe
yiX8qpvB5ODHxT6OUwDX1ssEYdWpVOVmrsvGjeflWFT5I7yrG4Tu+Mij8QttIR+AViFMbuKOHrxp
egGn624MxCgXwblpHLNuPiUtoloNgsS66pXbfEat2mQHTUEkC8F4DdU6IYXNRau2HoApP6Wz9XDR
4nb6w1zH4Fgb6yh0C1Fcam7bYFlJHGH0unFLtnb54pj4sSL+o6jw3/DB/XuB4/9HbjlFZa3+7zHj
nh4a7Mbdl58sdj/+0Z9BoiX/cYnDTONSSFT/NMP9GSMa9h8Xb5rG2lEtblCXFvH/ChJVfmRQi+Pf
/OtHfwWJqv2HgrWJwqSgKilkVfnvfXKGjdzGMmU8zQaOPC5zVztNGCuZnFlhvQEzbN6AS7Rp7zwF
bmQm/QdFTZxAP2+rl9EMWyX61U0Su+ovV52Z07iqDC3atE1TAKeIl8WPg0xagz4RvKMtkDwYFdJx
An63SdVm3FbqgpEOmtruAtR7sOe6IKAS0qkPgsT0k6ALfLw6yrbLxKg6g9F3hyRJm+95mHBQlOEo
uyEZNaTlVTbRZCCW2me6edGqcWqjIXTzqW7QlatPtTWD+R2NWPuULG36hSgQeJReW91tD0OOSKS2
pR0w5gKUJKTbCTCVFJzYrJVLn4mJQGIQm2pa2HGy7GjCRgJp2NGUoQJ0/0YrsXDdjlGBCDQvt2Ii
JKwnE0uQEVHBXlrTuM0jE717LBa/yc32uRkufpM5C3xb1FCBtGKSAZ41afawhGn8DIUXwRD0uSny
FmF3tzUk0bs5KOQVxNbqnp4kllf0Vu1ZNkJoKUwBZKlJJE8btViQzBO2zPexXYZv+IpLsOLNDOw1
teQ7eVG0wrHywoq9hGral66vi10xCf3JbvCYMUPrWzepw4PcTbqfGLZ9GrRGebBmyJlta6ImGkqt
OGSVaW5K2Y79JMnHbQijZ9eZpfImzVG3i3gCkNcv4Rx4EBCzPU1GvnGZQYVJv9lVSIImczIhNw7B
/5DQqaRK9rTSiNaiNZV92ubVnvtX66clVw0A8ho0jiwQyifaa/QrSedMQWHbJrcQkto9vtFhBc5z
Qn8JHnmNOGv5HpdI+JDljih6grg7Aq/tQEeMoqUHskpxT0pMj+YFw3MBMdHCNzjor5HRFtsKs8xW
1VJVg8emXvS3c6ouTpMoynepGo1dL5v9xkrpPlxp8exDsQQ6JOy89GqTEyq0UwU+2RxURKyytDXm
onvoek2/sSRIY6SrG8vnWiMfM8ts6GZKxNbBNPPkMkhoTcLFrMJhSto+hYWfeFIgKy/0xAiQ+xcB
ZjO7Uj7h4tWpzMJRcawhgYXfzVHra/jJC0eyYvrb5FZePw+gVDxQRTQlKSeN7jIQOzejPYEtAr+H
d3KhxfmGPuShF5uAkuuQVVdnRXJY6HrwaQYA6oV1NXHu5aS/YX8m6ESgHVMphMk4ziL1+tSu7pe0
aJDlIMN/jutqrLZpI42yF7WyDidbiy9fr7Iaho68H12uP2ka8hAJ7S4ASA07r0FXkXNQR8mtaQ4Z
vCgZkXdZqJe2eSL3Iz0XO0BNkSfMGTkzWP7yNqj7YSeTLMOmk85kwRPtXACyOLZGH6/1qUz9tMW/
xf8n3wgjNW9skeufso5eSDMVgg23Cu1gDrO5NfI8oe68xOuFvgnrMU7Uc5T341s49qpbjEB7p1Ff
fH20y9tIkeqnVlrGvdTKLN9FpafaNAbjMU/M5AAmanAmHKNoXRKlvhXkBJ9nYESFM/dL/kjnKZY/
F6ViA6fVIhKd+srA2GfFPpDewiewEt/lwR5vYOgmuwzkzx54OOWLQZvXagVRthurs8LO9FjAKs7Z
EHvkUspgXfhHWDfsccJFEAXdyqKXFE2kSGWLSVIfszQO3EVKufHMc3icK1HdlImyeBBu532oZsHG
kvOY1d7SrtDJ1LzDIzeUL3Rh6w9g+LHLaLJle1I6BJ5SiehsU+k8TLCnnyKxLIc4ik2eeF8+qkiz
dxRhlJuuhDjjoGe2v80dXHHBAqCsoMJ4uqznUTKxiFYagL+y36UJwOm8E9Y+0IPGnzhF6JQXFujk
ZGycMHVmAwSVkWzpzGtlDgTexkuBrJxFnegvY6nYRy78eMjA7xFAJUO90aHXUy7RsG71QKE/xXFg
+3JzMSOp8AlOrRAtdOLRKrwKoO5LpSsyxpi4qgjAaFydQxf2FRHq28GMxtswHdudHdNoJyJvQpMO
BTVnXRZrunnZbyRw6bSS5EHlyEqmbSY84Jswg0AihU31ivKqWfWVrm4MNjtYEsNk7cECWiszLLGc
g0Y56LnF1b5RvcSYMs8KTe0u1HEYBD1Mg0RalFPSG+KORWYftCqQ8ANINaeIMOnflfYEHRQVrAzu
MmQkLplsyvCMi1Ml5uRTRTOLN2jvxiOV8vpF04rOxvgWwo5raxXaC1zNbmdLs06dMNcPagDGXS9H
RfX7Ljb8NimhBpcJ8P+CvJGraxZNYspIGK9lHth37J9wsgujDzAOaMVRGxdYdmU8z9s+6ZvbMKjw
NZZNRk8/om9faHVOjy7Sd/UwoDghkO85ioTwMt7rFZtXzyunYrIwQjozDHJYrbKIe7CwU30DGyJ/
sqAPAv4Yc7MGYFaH+2iK29M8xeCDSls/RoFtrepw+dxkeZlcTF/hLWC6aBdhFP5SAN1aizwTHN1d
v8lHVfUyEyYQjLSQ8BvuvG81ve5oUmAf7CwB7zbaNMYACyZzt5nq51jLSEHlMu8QRc+bxAio9Cnq
iNvG7j9ZqgRteSqjx7AupP0kIvlJZF18yvPa3te4I10UCQDAOWlcmJDF7FKdo2Nj16lnertKlDdH
UHqxpEJkpfvNxa9mcYNIButzp43pQ1xamEltrZzpvGBai5vnkrJSwF7e21jtZDfIsCBZfQRwnkYA
TewUSsVG0ec0RpIG27gVQW34pgZf0rEybdzYxqR79D7P1+EMDwinomnuEqs0DMqYc3uE35SODpas
adnYgxHugklwB8PXOgx2/DxSW9CcpK4ibYWuRz8NfTiS9lKny7VGW0tzObggJJKVPFkoW0Ylfppk
XPTFGPfbHlvjNw1YOZ16i1F+UnWseGD2lJDmAup8iw9dW5tBDlOtFHBfJN5lr0FYsAq1TKylJbee
ICMTemRhSf8bhX5KEcw+UH70SNj2tl08W00t1viGsgMVufwYpVl+kJM69AJaclXk/jIT5HtAlaqE
evpmlpJq3dA9KOLQNPsaPJhN9rIWyXgDfSa8F+2sxxDJKOKLJm2YU6YopCVHqulam70WKXBYjElB
UnmZMLjKyUGzYN3tFe25A5UPzZ5TcV0mOtKPXO324RJ0qIEQh0LHI3Rn/UXS19GypJPShtIXINzR
waziAW9LKveGn4f9Nh9AiRo88fVEIwoqwqWZ7viTzb7opOIhMeNoaxSx8mkWaneM8mW5wxxW31c/
DrFyRHpUx619H5BIOAuQ5m+c/DhM2iIaEQ3SASuCsr6hi2CLrCZQiz1VDirZtoIfWqefnS9g+77a
CTxUf+wHpM243m6GuCfxKTfhmg739BQbtfyuqmrpDAQT0l0yQdavs+axHnNUqE2qvolOjgHMT3X4
WUIh+jXMU81thYZHdcpF86TQpO2+HCP9qa4LCBu5rOjfhdbbmygb2TFGwGe459Xk2CQ2sXFKVwcJ
MOoqD2hOSus8zreIvkibyZDJ9bbGnPmLMc/PQEcxSUNE3v7otUbIYG9pGpLc0/ypofaWK19j3ahu
DSwCJ62LpNfeMKZoFekCb1W3wEAMzYoGGHkd3lOHAANZzIrlhTO5HmVI8fomoi0OORBit1Gb5KBo
enE7yjh0HU2us5MpDzlu1yw7K3lVIP5W42xT6ylOKtBx+CmDdFOOMYmPprE2ujaPq9lCBBHqrXzM
szDGbJiRsM9rExd/ONLczVTpB0B3ydu6kbJ7RErJQ9wFdFdPVANVg2xvwtpqQg4PIlV3AoZ7nicx
fY6DUPpqclu+Da25e6OC0OwsCcderUREEtEQPJUTxB4Hlx4YY8gn96ra1DXdADuxqnl7vdLMs51d
6NKmttILE3BBBFpJC3XgBf8eco2YzEgbG67VS/q0sgX9LUQQiY0kRr7YtteHl0wva1rDcKB6Fi0Q
bureijTHojchIhYEMOu5GiY/jMBde6U89mAl1KLFSzNPUXav111rOYouR6DwYi16sRajn1ZNm+lb
uvWRpgZxp+hewB3lpZZprJblCnAWKam62Ge7gCKuW8NeEWq7CmG1cQWKChS8kvIFG3e/WZaG7hZ1
27vg5+GXdYp2omnGuJni5PP/UHce240zaZq+lbmAQh94s6WnSIqQSUmZG5xUSglvIuBx9fMwu6tL
xRbF6dxNLarOz9IPEwjzmdd0CpxcDpqHLqUWqw7NQyr1Zp1qggxE1aKjEomqWxPnV7djDVJNUXIF
S5/K9j1hhQfICe6T1BD0H2Cz3uDea7HLm4CnlDFZYpNN2VyW0V7Eoz4TJsj4ZNDsPTqM/UG3GnkI
heYFM9XAeqnozIqaVPjd6A2mDvzveWPD0O+aAnXrrPQDOwjWWpZGP9oxEbjKyeaoDNIr5zgSQehP
7XzXOUZyM0w6XoyoMOo3hCXQtT13irZxn1fpCW5H/t8iuktJy02CcTbSNgNClWep3ySVQtU/CsEn
FWr4s2xDjj0goLjv0kEbt56NRO6T0jZB90zHo3pq8bTIZkFfjT+kbes/y7FR7xDZVLYRsrM7r4bb
35HpWXMj6ZBQTspM2tADAmwoZZI0h7Ty+Bkt3P4BXxxvPVpj+e6ZRXp0Q/akWZOrIcAnmccPbTgA
+8kqbP8UU9fmgQbz11J6i5OXIv0vVIGbVaoq7W8UMr1t0ynVHNsXSnqTmB67Nsnxy3Ll3DR7p5vb
aSFWKXPzri+rmNNLt1v+7UB6WzzYLCL3LDwV7kE9PQvDDkcsZE4pAcZm4Z1jVRWeeZ3aabiKlORC
Ht2brT1oRGGVFif1qqbVQauusqdt6yb5dwB+iT13il6HD10NhkHhkRp8PyPnVnysUervWeJYR8mi
fQu6hP6ANQ3Fb7TTZbxyosa4RwuzK1fYyKAxTOk+CuGOxpjntEPU3BqBgza8h2g7LZ+WRHSuYc92
zKrCQAW+hiiHCvdI7oF19h7FN+OHCsbLJxk012qqVk96pQCsUgoPlRHOUEuM1r3httobtAE4WxWk
XRpeAaCnE/EFYj09KY7sI4RZF4+6SOPYDO3azxXdvAm8nhaKi11Wwn+QQUdJVIWTjSEU2iGu9+Cg
mE2DavAcsZKVkh7yFCXYbR4aibIMiMVemigayep1+8GAvf+YFkrzwtJobyseZZVEMvsR6kG6pQIg
cmL1HNZAHHY7z+iDO5w8TFzCo1TcUYoTO2CUyc3UF823uK3cNz2uExzDAvwJxz7fRQLjHFkaCpIn
vfIjS80OArSLiyaK7MlbZ+EsqZtVf0OZ/lfqEmeoVadtXEsA7kKGFpWaQA2QIagA0RF3zSWrmhKH
U4w/BJY5SwwdTZ+EyzykDqRriiYeDGp6bq9y8Jql5/bFXJjTeBNyzlHmxlkPFWlZjDMbG8lfYYoh
Y97jr0tjWVvH/RjfYA9o7qoQf4QwmGoEH3KMKTNL39dO0bxbkc5BYCj2z6CUcMl1MlgJEpiNcwgt
HIRO+oG2WnMUJeSFG1zvyFB1gX4uiozKkR3KOwJxL19om1TbQTu1xLCZUxbjkDS3FXkFRB8YTLdJ
E6UPlt22L4OOkgcuqe04zYcgRFQEc1/6bn1op/yfdr+JW8mtXLRxCYQRfig0iO+cqxJBm5EuYuKR
rlCJoIOXdHQdRKdlW6GP3dOUOOleUgPCYQ1B3ZnqNDG6tahJ36vIdB8pdnUpkgO5e5MZvXbD0ilX
Kk1WNnUaAJPeYknXaaDtlNqJMZwpsjX+PtZOJQFdInEv1qYjtIdRy6NtPxnjow2Gb5totCEHe6qO
Gq22aKkiyPKY1LqFDqaZPVdqNB7codOWYMe1R1XT5I7OZPStFwq8m5RqzUK4oVnNLHcySmwCAjRy
zIAGUzs21c/OUcoHYsVpN3kxhri46b57mLpkOGDC2dwhapaE6GKMxVrTovE5KtrfLlnp01TlmNQi
JoviTt8sEhTmZxli7BvdNOjuZ7lyDPoRAGaT5skmabWK3iJuZXdUndVZjUnAQk0KbV9nUb2YgIjP
0okgcfRsc0tdDRWKGMH79FT5aEgIozq8RzE58XHAs3aG1lob4aBT4/ZS8Vt8eb/hNj3cVWiWPyki
zu+qzBm3pERgdvOaAGYiKrQSEkvoS7gYGKaVjHjQ2tpNGlbUjIrbiPorYsjJ3hQdHqUJSp2lN8ln
Fc8PuVZAwh8xC+kOTWQXr3qj9TsTNGW6sAxbX0S4Eh6TOu98b+otAkqZ32IgguNPSeDUqXa01Jym
3OfUGSBO5eESqcVkJ7vSuTHczJppXhXhF4HmBuYX+V0QoLXfh3mySrRCf7an0rnViIN2xKPZxrHp
3yfY6w6jGczbdoz2tebSyR86ppedhDdFbeovXmqGR+Snflgo9VIkGOK1hsrxeqSA8yCxGnztgiF4
UFBWXCX4wxzpdnu/kJS3fqdZ1t0N1CmPFO9KUBdoCElph5RmrQjxbzzxNlVItXFWh5W3aUsRUTYa
QN+WbBfYlFI0N9EDMHrs2xNl53kyvcXtDZIPoN+f6EuZ0yrQymFvnARP8nCSb5mVVcfRKAHI5ZLf
VNwie8W0t56m6I82W+ATSS5WayIGvtxmXbTXXTzECc9puZ1CAPcQTyjEljoid6HRNb8RkjRXXFHe
9ALQwqKbVG9uVIlKEzut9jBvc3AAcryr0cpYKk5nHyqtTnW8VIEATmyCCKlO6HgQl9r7qgqhYMck
kHPcIZxXRNnLbTgmgcPe3OcYa9LIJmBw0doHJGKiPWRqJEZVqW3594Gwo/WwwnikWnGAqjOjBaFR
cZKvmkGGaKlP7d7EXsmeCcLaZWk0JqpFslv1/aljEbv61pChNk9pIC+yhqQbh9RcPtRRn+FQaZnh
jhg7x2nGRBSiK7g/RYNFFKgNGAxbof/RO5Rz7LZ+s9AQrSQC1EPjrBlEnVqxRaKVerW5p+qMsENs
YTtFg+eWaJATXR/sWdVjVxTkQ3JojbTZl/0wHTnvrddIehnGoGWcjwtMiQy5FJ3u3lq1kq4MC82L
LHM0RPFHF1kyaQb5rRZoAQgF4OC4MZb6nRbl8S+8Ekz0gxRjHdUIydGqHbOVq1swmtAzU++RW03X
jdak68xDu1+tXRPhJCkRGAIDoYPGLul9WNEIptu0e+rvHLHzTOvEkk6YRNjN0EG45klnYIMOQTEd
c2zSiLCaGQDK4DYDM4+9Vqk8NxHKSZmn6FszE+ZLDRzlVgwWEmVJ6/7qDI22co2jqznvkq68U0oq
cvT93FdL0atuJVTBd6RDO92gn99g02MUD1kTZKsWvzKOb30UC1BN0Q3QcQ2NE4swNw8G0mIPpq2M
xxaAcej8JMMO1gNSZ8i4qVnyHgcpQiSxQCt6wI1h10cJlBHRT2G54HhHtB2jgl9ForcPeozJ36zs
a1A6ioP4ohzbb93Jq9P1nA4BkrBfC2ycYBOlFqKVgiD61qxk8Uvtbcq8ECMIr0VwCBS2sXk+RXGE
2I42zcN2qHdhUtI+61rMORVOqfshIIGWfVBhO4LDDlFR/4za23DjTaFjId11avTrdaDdaW5h3tF9
Q1jdGaOlU3vT0UtBO+LbWN56MY57CxaRN3dSL/9eptigc5DmBxyMQL3YE2nVvCpMjv4adVxcP4ld
2jTfNJAobmTn6PxmJ3urUuzvXVUliy5t4vfePikXjapWbMfBGR+URK0Q3hyNQV/mlpN3CE/lxXFs
LFoaqd6WOw2c9i6OG56piaefIo/ibxaf62iPhvMyImGwouaFaKGne7+szK1f4fCP26lz7HUb9cYv
5r98SZu6WKdtETyMLdqpt55a6XQWbPp7KPy1fs7p+IwnQ3OPmS5mRI4i515aWEc9yia0FCNt66lO
+UuvqLWwMWvk8s2z5YboDDlNQYg2uLUzr1zXsKjPRdbR89pu1wM7XPT8+SPnA2+UB+kgESatNbjs
csjfpDXSkp08LzviV1nT0ZJl+o3mdP3IQGO8GkZVY8yEPqEbg/6R0hyKVNb4owdNuNPQ/J+TWyjB
AeCx225HOdTKbRFRJetGk4ZkUjoHNUrbdmXKMH3BBCPdB6oi7kiVHF+z4k6ZFRwibxgI53u9HKw7
HSgi3GbdRUK/0U4ucGF/7EKMYxpdmjdaIJQHJ08Nf9T04o2mb6DP6xbHbRmY5sbOJntZKn2Kp0xU
vcKHaufoNwGIdtT8uZosutxNeWp1o59TJzrDE1rqcuqalNJ+Uf3MHafOgWSl7b3ASX4jVasGLCcL
HzVw/VErQ8whtAQvTiSfj1qjxFuAe+ONLEKMwiNguxn+fNuhaUhNwtEFzOJWIvuutdzBREfwSD2/
2RA96wdC1+EYuviFtZVXPozCyt8AsaEJlSNJdDKbGMM5INRpY9QqYMkIu40fBn4+x5ymyk5RjPGm
9tCiBOtXr5ze1F6zDjudQe3Tb02tIHtFl2aOV166BVLtLdzBBjkXynozFUm8NvDXW9EMiNjFxwy5
mJPtGZ54urs0nDTElCpzV8moh4+CAOO5qihPoN4c4BoexiucpZrHLLaS7yYv894XbjfDAQ4Ofuym
lMFTZmUW5vatMdbOD5nSJwefycZGV9tDGRSm9UZqojvQr0DmMGvdeKf0hX4/YptLIqIFT7qSxxQI
DXdYVzKJXxQhxbynmvbi0VU9itFQiFp6Z1MXLb0bS+Tq91aBBqrGPKpiKcmvXCrDo0J15TExEEwY
SwONn2JiUTVZfmu7zakjgKeEZQ0A7Bp60piGNO99NCS7nugOiuAosWCmP/4zd50pW+OrhHhuyzJ/
DY1J/u4Ifo+xZ9aLKsz7nxh4xm8wnFEy7D1JBm5B3/Cy8peK0+EOjax0SzMKHyuPErk6Sx1MMSg9
SPk9NqJmQ+u8dWaUsPQObUn0OPFDDDdmEbJR65pmRKDBEGQKKy2/G7xIeaqaAAaVh4Pkt6yjBd1o
ircx0AhdjE7ZrU+CAljIUOObMlkeBt2LwSDiBTjHlRIZd9spF1ZubYkSpD4bcQldhsib/ioMykYh
WczPyuk8CRC2kjtVV7SjlYTBuygj8zauwo5bt+aAwpNjv7W2oNhjthpppfBccPNAn44x5ia/FRen
krjRONBb1WiVDUBXDe1IdP5xk3a76K2I+3IbY8u40uspoBbmFRstCavFMNnqurCC6FHH4+lZYUX+
iNo83UrLbHeto403HO5UP2I37v0wsk6qQy5BiNMGyDI4rnijmuusrEh1V/ogeV911O57WiY3lRzk
8R9GHmkokuuYXochJtphL5dTAtEqH+J+1xegalVbqN9xZh83XTn0x6nVk+eKyulL2aQdpZ8+phyi
e2Oy7W1RaotBb6ttP1J/6xvU20BoGt/qttCPWdqgk8cCAqACfa1qHCQ0ZVEZrwbh6Z5KcLlLQFK+
/YM6iRaktgsWAVc5DEI0OrmY64FtzSuleCeuRG1YpeehtMG0bAW456qVyhoIsmA3iJ1lVXNKBu30
LtE4vSVwLvjjIQ1OlDCleShNk3Y/ojgxEkKFqBZJE+s/YCsgARsQPuxVqyXTELpDhyzRXrQR3S81
jrsKCbsoug+yEiCekrTzeKgyrMnDg57E9ncua60Us1OWNE2Gb1YeoVuq9UmxSgzR7nNB+mCTtp1w
sAnSaSNl56SHvtmFpOdxTyRotejPR8SrE3px36s+wiswMdOHTHfwePlHU6R5WGtOTNqBuK0hFG+V
uVmymhQwO0bXD090ClDEBDiRzZogxrs0mArqRqYwXgmshlUsGlTH6zAaZ7HaW74l1fZh6MNx3cXp
1JNSden8H00d2W5kZNFmCI3WT7CHe1TsMYWEGya///dgu/83JN3/bxQMqHtfweluTzLx/2dXyvef
H2Xn//xb/4mn4wD4DzTnQZIBA1YNjG/+ybnQdPMEjXMJV1VMKgHQfcTTqfymU8PT/hAr4GP8E0/n
/IcNOA/BeB2sr8N//2/wdP9OF1J0NDRQvreMM0J338VxhfVZeE+dvd80g2siJdnVV7hCvMAHety/
rn76/QP42bEDFdcDodyV+LwmNBep8axzJuRsBLfwYbw/AVqfaNX/Io386x6n3z/co9ZaciJKEffU
Xr859ujMdRj5FIjj169vcGmIziC+RlPhqqp3wV1dduUMZ3RtU4RldwVleOnqJ2bhh8c3Oho0ccDj
uzo5peuOhzho7Su8vUtjc4aS9KzJrBolC+9NRQvoSCrlz7xtESZDJ3Xz9ej8O/D6X8N/gk5+eP6e
OyjTxC26OmrXqYX9MNnkZowtb4UR7h3Vqisvc+lOZ9But0IQMEzc4A538nWkV5uUTlnkaq+ePvih
Ap/46ze6MGn1M55eTc9gIvP27pyuVGcVCphhQhmlzUfsAFEJ//ouFz7NHxWBD+PWoEMyFdB/7k6N
1ANvZj0MVtwcbavWn76+xaUXOVvbmUtvhAjRvUtabGwr4tMs42yPHrIAGsjX97gwff8IRnx4Dcvj
QIZV4dzRsvihZMi2UiZ//vra2mkNfLK0/8h7fbh46sqKEk7b3dUCcJeIl/2EtXqw1Zsnd/pGLj0H
PrhMOaSdmoTauTez8cpk+3OPz+59tuoJgKjt2XV31wYCiH2zVfL7PjnY4alU+jq46WxQplmnbzv3
xenTWYG2eSbETaDucy9d/Nf/iA6BTn2bawlcfhLWPtko5W8Dn/srQ3Rp/E9D92GI4PBQx4q67s5Q
oq1hvIr4B+VTnL2HnSxAxyArc9LUke4iDo0bJxvo2nVIvMaLrx/gD7His3E622IyVFcVDKLzOzVH
Sht7657xcvNmraH0BkqHt+9doHB3QbiiUDrLZUWtXc4DlA2cKkAWGc0te5umq6i/Znj2hwX92UOd
bUr56KRxq1TxXdT1b0TTh35QX1zBfMHHbtZkKkaHJbLFOBL0eMVXRgu0qB86P0AyxdGtCl3gdkld
Dg2B6RfCyUd9VA6tF78MdfjNSZUfWmuvRm246eE7yWjcuZpycFr6rENUo8dIGOYl72mOpo0HPzG2
wDu7gLdmQPvmcRBspJvcRNN0azfDA4HBDeZ1a+qoOwVhIHR6qecq023dtZhQ97umjW7YwHdxIQ52
Wz57Ybs2dAEoSa6jOLuLba+dCcVdWVm8KHRMCLIhXUoroZzai5WeDTdWx9Zi4BCpNQGGoMV9llWr
AYUEMrTyaRT2lW3tTG/lv8+DcwKO1uehsJoUsYXJvkNGmDI44JlZGyHB3ISldYK95Qe21wKbwq5b
hbBnriyGC2vhREv4uBbqYQIxTB3bHyXiNG2+KES+/nqaX9it/9infFhmIABi08v1yqdA/oLH17PS
wB2squ9fX/7CTv2Hs/7h8maZ4zNcGcIXQq/oTVTb0anWekki20S7r+9x6RVO9/5wjw5bxIQqvfCh
btT1TDiKcQc6xDwmgtTuyie4dJPT7x9uYhTG6JjhWPvoUN9KpdqNqnIUdvSXn+FsU3ZkrXm1cISv
CKU9KYvcBxrJYzjq278bpLPtFGyOqyRGWPsdreS5YqXk93WqrtNG1Zd/d4uzDXNAya4Stib9Rhn9
SVGGmSGbvVApK3x9g0vL4Gzza2kmFx2dKL/IEGwdCzVZ9TK99gkuXf0sChvcAQKYmdU+ptgPdj7M
bDt8//rBT3HJJ7v2ufhD7tHwUKNW+l4S/EafW85wkveDKPC7yHrrXfVKVnLhFdQzbTsHkmzT9WxR
WaAhRFwZuBh43ZWg5dLFTy/3YQUkBk0G02uEnw7eL+y+rdlYTle2Ce30CT8bobM1nNH7wX8+bvxG
XTVds8idVdJ026A7FBEkDj14DcEJiMmmjwg3++vPcumN/seaHmuRutwUn88V5Zhp3uPOuvi7i59u
+mG4QiPWplS6HBdCGwBPo5PZdzSXv776aef/bLzOlnPe0Y/ocV33KfBRW53KVZelD7jF7grVBous
z8rcRQS2qK3j13e8NFhnq7sG3DWpKYNFVHqSFHjoTcq4X1/7winxh6X2Yay80gGVbzbSrz3zDSuy
uSmdN9lqS4pgV7K5S+Gcera8Gz12w7hSKiIhmbykriJ+FeqYb8oW35OU+YdXs9BvXQdOBFXwoJyn
lnavYqGwbzrMi9CDC5Zqr4lnG4/mbaUn2rJLBiKvPjRW2pTpd3an2Vdmz+cjQvn/32cPoAxnGBS1
8fuyX1WK2AXGdIyr4tCyOL4e9NOm8D+nEPqb/36LoM1BsjU5s5+wbxNaGI87BSZphvOkwphoAjH8
tGmu3Xx9u8/nj+mdbR9T0+cecNrGH3Cb1iQ2CBr4rSsT6NLFz7YPNGmCQrZK7WcOBrF1WgN2cKdr
TsCn/eCzkTrbJzRDEVMGHMe3AHbh114mjBmcL9L2ePV3o3N6sQ8roE1Q6EUHVfq0tehzIiQAZ1q/
JhF06QXOdotAGEBhaUL6Ds4YCAEXLwhagAdy9Cus8UvT9WxzcAdlzONYcvB0srtxpem9jl6rblw3
Sg+1WV8Tp7/0ImcRQOlkbWrYUvpiMh6zQa4b2fiTU9x9/RUuXf5sjygVyiEybxrc6KjvKBHAC4w0
1Lp7u3L9C+N0LmEMGM1oUeGTflIO7VYTsKESA3uXuNKMDWQe4zsNwGrhCBHNGicEd6an1YyAwQOr
GYm5Agt3blm2JI07qdR3Wr6jkFrORWdnexAowaqHy0iGNCpzJcD7xDRqzgJFjGtgBjr2aaq3pgX9
KLoASeepFwsld/Vl0krntlADnLSyul6AVcXV27Hge+a5uo+rgPM4MuUsrVRrX9Xox1SoVgAeC9KD
oY3OUkaACyAWebeGSO8EEtBr3SjDFR4r4w1cmPabNJRkm5jQtOj2h0vgkRACK0DuVCGb8MpGcGmA
z2Z63SvZOA6l8NvS2Bc5LFU3zl9P7ZZTXvP1V/w8mqO4/O9r1Y4q14RxWvnSqZOtl7tIIEJsea/I
pGZVKNGbFKax+Ppml17obMZ7eNw3Mhsr3zWNW4zkXyjH3Mqx3Dl8q69vcWHW/1GC+LD3xBVkej3j
ZISN5iGGA87DC0NnJxtivL+7xdlZ08nIrEMVtwV8het1Q8GAripAhB6Y+V/e4ux80eE/049TKz/W
6tvIdDlk3OwRENG3r1/h0oc4/f5hlJoGll/dm3wIzvo5Hn393BE1HgBxEK3twZmuBCqXvsbp9w/3
GaY0r1RHq/26EkcvMG9r0FyjHVyZvJcuf3bQDHFKXCh6QUvNCn5Eg5L60IrEEjBn8XdT1jmLXVpD
Tx11bGxfj1VvrxvGT2fCWUNxQI0ok9n/3ZnjnM2pVmmdUaLf4xO2bccivi+DejmY47cE8u1ffXPn
bE5Nji3op3KL3FHWwyTv20QelCw4FPo1g/IL38M5m1bp2GPmRefMT7C3QuMKP86/sW13kbQ7m0kO
Me5omantx1O3S5rkPTQ8/+uBufTUZ7NIHwZbgDSy/cDBEq9XoPC0uOslfZ1eWc4XNlnnbCOXnjIF
o+vBM89kOytKxe819TFvAKh66WbUoith6Wm2fBLbnctNGtRGhZXltu+EyrIM3WXgTu9BhH0D0gIQ
LfXF6AV/uTDO9nI5iEZva5hBSVo1h8lzxnmIssymzGJ30dbGNbHUS1/nLIxRDZeTqTMsolSIr1Mx
vAaq1PYAgeT6r77/uQ6q4nmpbqHQ6vcVtEmlPhSFu1J07/3ry5+m0ScfxT5b2uEJgFXJ0fJrcGSz
MI3g5ViauPIZLgyPfb6qEcsFSdBa/tS6+0xYe6QEHtxSvTI2FwrF5qnp/XEHTyNPFeAbKVMl2BUK
68RrXU39ysH6tajdtWgOCpXsCo2Br4dLP02gz8br9KYfzgz0JNwoQajXH5J9YX8Ly2qhYjWaDSu9
eKTMtKirQ4HxrhvcDvm7brxmxrNqTjvD3hLCoBTwrIqbeEpXU3Bl57yQbpv22Q5hRkM5pknu+C40
F3vAaLr/PXmPZmjOGllu1GBPb8Rsj45Itml3WyAnVQYtSsxw+fEjHQSueafeicBd9utROpP3/GcB
37TPtpQ+ScrJtqHJuQO1mAjgGfA1WFtRvi3sEthqCLDtewHXRATfqT6skdefC4mrSH5jBtfc3k+n
4GffSv/3b1WYTYzSQFH6dnc3tR1xPaJ3Je01eDqIii709sWq8tXX72ycrvrZ3c62nAiMUq/GEEKb
LgmW8AqMG+jYNto70nypJihmUHLG7RBXr1HQPfYefG4RVeOxkaFEYxlGsWaVv/Wsvs9DdE2rDIvW
WtWCua3a4VLk0+OQo01iVUUyTxNS7pNiwkKAGbNFI2ZS0dM5HnuYOIP6W7hBwF9YUNiraLrmmnJp
tzjb7gZwDFYbAAJV1Oi3rkN08Fxghl+P4GnRfjKAJ23Qj0trykvAZZqW+/oIm260DEJYOF2DgUkz
4NcrUdmlu5xteINeRciFD5lvWOLWa9t3W2zs/slGuejr17gwRuc+K5NTl+CwutwP82Hbm8o+CTCp
+Pra4HI+H6PTW33YfuIGT7Vo4ulb3Wy2ESSwB1tMcusoqZxXWRySJNVVNe8UeAog+BnDKjP2iZXL
G3NQYkxg22qWcNLfTRQLdmMtEUqPIzLVOJ92XQIOtKtbk0ij7O0FwO1h8/WjXxqWs40TJkSAok2X
+ZCH0eZBqCi9VsG7dOnT7x8HZZoKIwNX7SOPAES0ebSa7OXrpz7Nis/m5NlG5rhgUfBcTv0MUpfR
h3PNRQsFfLoj4IYkBzyZv//dnU5f/MNLqEjROGpLvWtq5VtUFgls+HE1uPYhhv8eZNVLpNRXzs1L
A3a2VWGNWUSm0cd+WWfOQoP3jB24cq1gblw49c9lo41CgTCtDTGx/KqzBOaQyqy37op2azer3MLS
HSZEGL97jrYOBjSQENaJMkRLo35m2E+uGa0smkKhF8FkijBmf1DUGBL9Ywry062enWZFLD9LDf0h
gM6SBFgX888WUqN/bqGFzvzrj3JhoM7ltnuq+4lmIjAwTOprWhrzWlWureVL1z7biBKGCCBvmfp2
jsFLPaycobmyBV2Ki8yzuCv28L1Q0iJlB/Vz9WhqNSoavkATQkx+YtvrwD5W7ZUd9dKLnO1JRtgn
UTrlGXE9smkhgPpqMK+0Qi5MJfNs18jyOI1g2OFAb29DamJiK65BtC499un3DwuuzLNC6+2BpNxD
pdJj9DfAhq9piV66+tnGQbGuyMmbU98oBVJXsR+q4a+/m5RnO0VRijzNpZn7aZRVC0PH8xntNLH8
+uoXdjzzbG+IrNK1h05nx3Pzb1RiJBKz4RNMrYOTGPvUTn9VSX3lXpcG6SycqErdVmzRJr4TlY9x
5ykYY1OE/fpFLlzcOAsngglOUg9p3x8k7Lcu+ukaKBb/3bXP1m5qqqD7YCH7WuLVy67nUMi9QN98
ffULk/4cTztRlQptLc59U5jPeVK8mtDzIr34L617VOpBbPv/eXx9lBXmAPn8WDPOlmwQVmmKjUzs
q7qyFk6/ZzOw7Kde3yL5iOE1os75tkajERMIqAnLqHn+QyHE7HsMsWsFx+7lyt04QZ2090ZrrE/0
0b5+M9JHLpJhwmVk1l7nQjZi6YbdbhqIKYjbbbv+eVTIPAxrnqIJkToLm1DWSNVZ08iZnHz2ebs/
USW3ZbvtVBifWNY4JHHUufllguKHZN6Ws0UYEenEjw7meOCYe5GbN7I58Dd6as4cXS66Cj0M2JU4
2R9J0vccHG7QvsbavWNHC84LhQ+HVtNcJFgHt9wQocsIn/HoUTjNg4X0xqBvZT5i6vwzybegA53c
AVFQzZDAXUkdY8ZmpQ0p4oNg9JIDf+Oq5pJHsNCydflbxlEVAYKLz6o01hWiRlVdz0WxsgPk195t
Sywd7YlTr1OrmyAzF22s0pIPYKDhha6uPCTZedXTWThSwM+77Fhq7Y4Cx3Pg4e6cHlLtXsvGhS74
J8uYaXm8DHX7mWcIPfLQqJ63kFt17UXSnrAL63up9ZvS7Nc5XEFbjZZTqM3q5qDbeyRkZgWZYFtn
2O5qS7RLgP21m9MQajg8kye26qoNytlkJTO+TWz8OL2k2o80w+HYa/fD2M0FEo/kVm5qHyhfzNRJ
XfDCX6+NS6v67ECIetrXnmMlfp0gy6gF1o+QyvDX1z7N/k+CPeN0zw8nQppH+B0VJCCd6T1RPh8Z
9sxYlGPBqxW2euU2F3ZY4+xocEtpS8DTCeVze23UxawiGp7UaS5qdd211UoNtCs7yaXROjsqRCog
87U1MUYbmVsEQxwEiFB7+Xq8Lu1TZ0dF1Q6eHZ7ya0CCD+jULJRWbNIm/98Zx/93FeGkRfzxewja
8hbspNgvWA/ovM412d+w4CJki1gTp5ipThGEWoU27FND9bXm6es3O8VJn8yEc/h2NjTgnogrfdGa
+Lh7dfVYmXnP9hSIRwNY+i1SetfwbhcgyuY5jBu+uKLJwY5914rVXY+vxZ2qIX46Tm25dkpESMJE
gNQIWg95Bql5Wxznp2WeefhUjFq1jEvPvTJjLr35WeToILiWof5X+CqUZsTP9exWCSf1AUFUZ2Ga
OPW1KBZcmUAXFtw58NvFLgxGeFL4hpu+5bV8ql2xhtc2V8voyi0uvc/ZfpE1BvYCgHV8LUwhXrM9
zdTEtOZ1X6Pb1pPj6ppeXinFnUKLz6bN2QbiDNoYuENKdq42r6VZ3yIhi9xhd5QerA+I1/gZBrCP
+7/bDPXzncRB89XKxsxP+/J7cWLtqvoV64ELa/tPAeLDXmhEslZcs838Smt2Xkvia3c/XLu5Ms0u
7IF/yqsfLj+2Cvaepp78X8LOYzlyHVu0X8QIkKCdJsl0klJeJdWEoXL0FqD9+rd4Ry867o2e9Imu
U6dKyQSBjW3WeoIA9pDW9n6AQrFOH52eZOBm/QQ3qv9LIPh/3Yb+s524LdSgRWtWVGfO7Xat+0tG
gy//6NYHa/4tXPK3/X+9e/0fK+4/O4jNBARLFdj5U2Fk3quzKfe3WzTin9H49RI3RdPZBDAyZ7IF
YkKmTHDMKdsZHQXdiZ/FumckkHTp1ILamtspSmYMIaHSdv5fLmz/E0j+L+v0PzuRB7VOM36Z7GmE
F1k6HPjM1jYlCIzmmdhnhcq3R2HDt22n0R6aOc4FePOp2BP55QF69n74q+2p40ZZ7OqOojzxK9zU
tVujT6zjtP2RDXa8xxdtmhND1bC6X0Y1kZXqSJH+EePnNP6Xk+L/WKz/2fqM2090DijQvbKnSW8V
oan+y+Kx3f8ppv5vT2vfvf6/tQrTbYCapIqnDFT0g6X7MsKssIbDaJ1daXjP4DX8M+Dkr1Kq8QjY
fohLsxaxOVdINBrnZYc9IXYAhX8CHD+Hvl4Ug6wGDRmiDS4FL3F76BdRf5RWFoDLm9I3mAHFwWhG
IkFl1tGWFdbBK4DsZmL1YekyyLr2ajkUO+9Qt34NWtL83a5OCRMIymnfOfoctOpXNhOz+dbSXAt4
cadhGOTdSlgQLraxXbW5ydvksNasTX2qopmOGf2ZV9rtjHdbLdV5R1bvqBvnoDeml7yqI2u/ZQMx
RTsCAwqKaM4D6hy6i33HkIdiGsSRjuH0KMB/IM1wM3I1mXHnevBFGRMuocM0QKfNYvi1TqJ6aYVd
P3jMsnfMQUzps6is4gW8z480tWqoRa78KGqDO5CpVThv7rZTB6yDyiqDmGAB6J1oFuk2P88N7p6N
giaQM3nRdZvDjpHPTpZyaxix8DiZPUYC+MtZBdDYaVOEhVumYFmgsF0ZKcD60fff5Lf/lN2cX6wc
yERbWOZb3y7Vo5i1vA8o64MXrNKLAJ/SHRo5T4+NqDS+y2U8Uz97XVxfRdmaJLfMGNajPRrutWTy
9q4wYHBQ1+4/uIPBQ2c83P0uMm2eNgbMj3kd5CcbtmS8+ikoZ+oogFlGQMaaAj8sS5qY3IHqktYR
s/Bb3M3FD4bKf3kCkopXMpul8GOouoIh3zxAYM/C3hiiXK+XzJ/O1uS9MtgCnK34OS+AzNaSTSlN
UXouVf+6AwvHvjhvmecelAWKu5T5j3Sa4qDj5K/6O4GX9FAGbQydLHKr6Q+0+7jzhnAJuDflydms
vdjPkwN7a9EwvKyTl4mWKCbkb8mq78wFNnGZbX/o/rJPK0HblhxT+S0oVJiesxxseZSyOq5skCkI
FyK7hL96ABS0NKiw8CJ67VkpuDAMIECwD6EYHDJ+Z1digA2qgxh/LAm0qeVLj+QUBRvtNMSIA+ij
+ho372RwlT4EqEBry37YZmpjrYqIo15mq7/ZrGK3d8+9nOnPrJM7WU0vFllwpFFTlE8wTdIJ+DW4
MxuT1TzeJ/t4du5sIKcwIIAgM/v2UMvsagM4G9tv+Lxf8AJ4Id14V6dudHQ5DcAeEyw2RliUdq4T
fE8TEiPoi8EKYyqx9+c3ob9S+XrefysLEi3KFg7LGPFMFCFMWkK0YkwngK89YFIhIEULREMv2haz
vPTFF3DOSz1QEXXUA6mzeRqe1sqKVGXFSspzx3+99deGq0cwkuchwbZkRqS9Vw1w2wReli/HDgqd
mkE0qu2Zf+Nkr1r9wi8QLgxl8jl0/QP67Z2o/y7GAnrTyEJHHjvrb5kWW0TarlHBaXLVfeN7l0mj
euHHd3COhRtYg0NWPvLtW5YX9+uDmdF4x39tgX5QW77FaZ2cRyNAloHG0U0edd5b8Ff40P1FMH/Y
unSK7t+Yaz34xkRq3jZi1jVfQnnNYKbZG/LYGhIQVCNCOCbHvJ/TONxD8xNn0uBRZ9p36ATCooN0
tuT+Q2azWqhsUc/dQsoKx7xxYG1Am/Ux8mYstjaR5xWrVj7mAN19diDzDH/l4I9soql9LHLwt231
T5fllZ+zM8uHIeniZeDtX45Nal0y/KknyK0N3c8PrboLrDmSvX7mOyrbBLaLY4W8sEAq9l/yDHXj
H0nhnAUIn5ck72IgRPem6Pb1VpG4h6vN3Jwa9y/Mt9M58or5j06Tf2Rko9lkNlT+AdrNDIR3h5f3
bs7ZFlhsADlR88AHrZO4A+xXTQmwWMDLujvz1e1RShpw8xDrlwYDDckMAGke5vDf4PaxZuZlRp/n
eCVQFu+vC5fZ2kpO/DoEBhMumOf2P2awnzv9PG9PHiq+zJzxa7F7rxfLzY+SJ5Z6xbtBGCGqMl6T
1xx8d0D/fuZM4Kj58uq/aoPJygjYBH+xHy9zXh1SskhUvNCRmHBAs6hZzINf4+Lbj9Xla6mdHQDz
3nCUaEmTcia+9wXfb+8gJF+TgLQUO2wl/vDH29uP0npn5Ctqa+YLJ3Hj8fesl/1123+U/S8pe4Ij
I2qqmqMccgeX6cVzaE1zzqr+gWrmU/Oe8BXrzf2F6Dka6+lSMBXoln9cYR827gDF9nN/7uBlD4DF
X8bqLXO3Z1qEz1VjXVrfe9+/Il97X4bcvi0zv0+dzsXFt+WRyoJnyVZQBCLOfQ+OYWnlh6xazqML
dRmQT0lRKpd6je2s+WxmI5pF8ehZzeNgFkc6bz4o9ZD695ewsEqKk6vsI9PWV3udLroBkKLgFr1A
fYfpXDZnr5zZWZwNlborHsxpCo012VWBxIe+OUyHMps+YMgEIQ3n9qEvkUuPNRutafbVm5OSEcpY
f9YWnI06dRH64ShIM/M0m9PdVrmALnyE3ePrIJYfU6teNmnQqTscu01wzeT1LdPsaZ4X3vWcO479
TkLqqwrWd5Wl14pfH9cJEKoaxvvO9X+v9Xob0uRYN+YXc5JvOUcZrQ51CMwXzKuoYmeRWUiXhnfr
G3Zp1zVyJjS7F6dTH5ybzRsZ1/OY6+MyB/dFJb1LM3P6rItbHEsp5rsqCbYTcVP628b1c1qY6ofZ
35l92M9VHfcBGl0LTCi9sIM6jD0cJKDvRZhLwhfqiC5oOSC7jGtBJwUA1kbg0acTreg6NvUGwmmY
vZC5CefazR58HVQ2y5FZIPs6e+2Flm+W7diuB9mbB219OsDPAiu7DMOcRTVYo3Ofe9sr7JsA9l2G
tSbY5JcSuXww6cGpD+Ya5FfaM6CJu7PZvKb4DE8C2SF1NO3VH+bUyHvHsIdTm082PSHV6h34VJJO
LTvDlp7lnzMTE9edP3Yqa40vqWvI8dI6Cx0+C8rkPJmNuz/vpbzTTPbyXnvLdhGydh6rBI5WjGHx
d9OMAUIO08JjyODqu6bJDdigat1X1vVyDkzcPgfU01B0tpbB5C2zyPj1Q729ggd0gW/P2x8FW5RE
K6wpNwJWJtadtcVYn+/Xpg1cxeCqYnG+P0sXYiF2hUX/LgyP1oh+cMaPMSjrJ1EO879ugCJFb7a5
wKi05Pjsc3GL4eAEcwy5p4pHu4eiy9VsATXbkFcuZlHzAufDZW3bla6LcmiPwMEBF4LOAlbb6IfE
8Rpav/29+WfNaGWFWh10YLintdyJ+b7QqIFyrkx6LqOgAcguKEJFcqlHmtS39p2OkuY9HehULL32
r780pGjrmS1YfmuNgNNoG+f3kkG2UpWqvtNMolVQoxV5BscAxu42tFvfjpKkM2FDT67VcMBj6nR6
wzmCT7ZeEt2W3kFujks6eL9HjIwD1Zbhxmu3oo23fVTK4yzO4OXpn58qI4IFX0eAFPDRwSiJuowP
4+dBNkR2obR7M1VrwfhX+qee9fhjHrf5vqb972jIXj7mOyb+yMCW8Soty/5jAUV7sMt+u6sHC52E
LTJ0RoYxr2FDZig0Ko4LI0BuBNHZ/ObeZP0cKxBmylnM+zoVqFMH349H7Ik3pNYgRH2bBthOiPtl
kWzfazLPvya3SY5CFu4lG6bmNJatdV0H6d8ZQ7qw78j1tc7G/oXxHGarLVKnBz6CDBnR7qJVG/KG
LmV9nnAWh5UCzIcbaBSfpmfoWCljuviVVh8ujpejyNr8MS3ET+jTv0XtPTYml0I+rLoHTLgd2HAJ
dMxx5ncymbNJXYa1XcHuUA3bbeAUkbP3a7tgVC+y0pRVVfDIKOlL4U+RTXTizEAL/O1NWPj5ZMMM
S2ZsUV2bT+ngBlHic9LxFq0BCDK7PY4b8XXlNs+FExBDWqek5yqlrOG1GO2HzE1iGcg3TDQHp1JE
RZvLiC9hxxKcFcG9kGVc9MFLWi0PQzPSnJTOzwQwPxsbP4Xktx0y4Z0sS5wyb3j27TU4OBPxnmnS
ob/dJk+dCkOcimw9Jit+iTnI9rQPZR6A/KEUmMBaU/xNO/unJwwE2mpenwCnkzqZfkBZh6UtXiY/
P9re3htUB0zST3h7WEQvNWjAmmGVqOoc/yi0z6eWx8APPoK+IlpX8VznDqMQXjw17OtauzxCEJyD
XTwocMLGlj34HoaGrnxTc3ssrYCjfQJfJYTfnHxbe7e1kempaADVtanw4dr11K7sRIIuFaU8WQ7W
XwBLhnltGtG9Scol9bHexsfK48qwBt38e/KlfRtlx+3Aym5dmdzcNnthFKkMM4vzJZvv4KJD+nSM
B3fZgMHr/I4O0y9f5mgx2i52chN8clP/AYq6a1seSuUAySW9b+FqbC1dgiJvn2HLM9jsjedu70LU
bhj0ZbxwFup1/Fj5A4dp/D0Hkxc7rTdgCCO1kELHO2xj/a+ceoRGiA8OXULo3xTy39S7LKL5AV7Y
eW/EGqcmtuv8ryX4b/JhuMtFc0G3zCrtvdP+vfsVUgnPSwiVOuG/qaBPwmKDel7Iia5i7xOPOTht
jhRsLN7Jdv0TsIUjWe+Xomq8Y9LaOiZQ+qfoBbHarTnso/iB630HJb4vPrWwuue6Wb82t73qmvWb
odt4YbCruNpe5/7zBNBCkdXFW8d2jhKnuaSjMWMZ8/eOTf2W9uIe09LV0MPZKOdvXU0nfxqvLqCD
NdumGIwmm9q45UdQpWY07tI8M/1TjWMeYtw6J63BhoBCl3f/27foS9ArfXz0K4BCmMqf41D5d9i0
YIgFnYTM6x8GQIIhF5uw6fYAFrSewfdFWXRBRm23KYBd834QBjYvXYNZ05cSXLqfbbfCy8755Pxa
aial7OYkd221Sqsbn+kYjEURA6EkZN/iSae/wZyMB7pLoL4vENSz9k7QfRm7G5aZrUP4O/qKzRS7
XujZNJOXgWPHuvSdg+Eubx21Bnza/DDeaWvUVYMigcl2Vwbbd0p+RGUDzUlt+uhrblVOt7uKU+/Z
B2nmBc19Naw3aSaPPjox9EpcSK3lsbbMa2o2+3TF9xLk53oDoetNwReeQmKiimrp6HD1xAtX0jux
O7SfVxI7i2tG0+DfT8p+tlLnilOrPWjDv1RG8AkC7bGbxb2dLv8K032bPYtUQDle4RUGdMLidOzm
9zbt7+XkPNAj1gHRIDWE4+cCw/fZ1gG0/f6fj/XvIFL9RL7mJ72HjDZ4j6oav5yAWJwnka9YTT04
4y0eDKLMw7KaE19b+rak4jGd6nNelucpHzp6Mv3hRP+lw7KVsbesPSmU4dUdvEdNEH/IC/PBn9Qv
Zy6XsxPYW9hoW51rUlVn6s0ipJuXQKHvIYNkV60JjJfkxIrOqRuoGJg1zuqZUMU1wGIgH/oleY9r
1zJYSyRbFd9O6GNIvldtMF7y0Wngidp9WOt+eDECfIVGuyoap1ZAqIHbdU/WWDSvue8gEbKLP2s5
fYxLXj04TVNyAFjWXbN3oPEpWevGIsHhjQHjbSPann5cm1slF/ll6Hb9nM2cfspgra4k6gLQc6Z1
Sa21ipTbjT+92gY0vrmOKzC8ueixh7kMZc366ewKoRIprvK41IlDGsyerr3iuHR7/HSH1JzGJ77V
/hsWJB2upQCWCzrT7I96RU/hDMQxpSL2LGpLUDhLgaaYzQY2QulwpBE47rW7D9b5G8xKy99uGtjN
c+La3XyoRzv9JGyYXv1VNWQyx/VgsV2FMve/CS+8l9FKh08xbvB5Zt8EuT0PCIouXeH0gH0cmWwH
ht4qLHs5t9/Km+MKNhPH5jDOoQ1s95SbDa1s/aiyO9m54gpOs7t2uvAv/9NoOTtVdlulZcY4KXDg
qKm89XUwHs2po76ee0NUF5u4bWPnhcKcRMjhVb0EALh/57N4ypJtXcMWQVC4GjnCSRi6kyQ6s4Zj
MAhbE7Eg7PO5sQUkfrsYGXfKVVms95kvyjOIRaqMDfbcYZlFbJiYINrUpVfUKSbvnJZj/j4w1HKi
G3I99Co3zsNWAJ0vC/r7+L/oa1ZqXT1TKVx6zPvSXIzI1nZ1QcpTQS5izO1HplLzy+2d+X6ca+uj
kHOvD0axlM+GB4y2Ler+Bjv3l+wXklh8gu5+E/hQFLMPX8AWVGRM8wgHMlH32tHOeYFJd0PTUt9o
unauRVkNH+Mk7feh1d39ovLgMKRVcnDssY1TBmcP6HB0LHAoRXbZSJLDdGFvvl2SrGeGjcQlG3SP
ba/ymM1zrNH68Geg+JXvivtmVk0Ma7iJ1pyGFHcdsjBVbXUnmDZ5nIeGHnpb6djmFY6agei87tvp
XDrQWovVAy5pe1xN3ElesqDHI0ecN/ylRQn006oTuNtKcOnwmY35MCqHTkPVrDlNMcm8PUKrFzTB
qKG0DlY2gCsecjNA1yfb7neRzi3t7QPoXUcO0drW/UmVqboWFWnhSthL7LVyipVYMQsM81R+y5Gx
OtEYlAUGuroOsh62JUpWp35toP58CtczjxxF5uPQGdSjvH6v/dLXHOx6xunUb8GfOcnyuDYzVgkl
gMjF3B0nw4RNIEjbZxLv22HTzko+oOsid6daNwUgYtIde2yUdxCzPW7XHWrawOUOQNVk+FotwNZZ
kS38bXMerTzHo8KpQLvNZh2HBH72kKYKbLQ3RQEN7jcYu8vFEL4bSyMfrr3neIehLaCcNtL96cwL
pcVClLHsiRQlRZynTrVZDG9gPaLnGqGnYHmkbqSSIUpUzhMyOe19BiKO2gSbPyXrwJ6MW9EzOu+H
towpHHEaIDpJ+cRZNv6s13RBKbBuXHGdEYASAdQ04KgXlM8PgkRXtjaQPjdmVuvK/WvUhbrK1SAU
TZKHWXX/Uq6weVM/NPXw4gXmg+qtt5xyYFxv5XNXLFeucA9jXv8bWva0uje/ZEkkXZVzE/V9ShjR
2cVhroomMhyri8q5tw+tYrSKx8WhZ4s3LlKvq2HcKexsjKyUvyq/Z94nU2/oFjg2/MzEItv+Lomf
W6C925zEjmudRTEi+K2cE+vnt5GiVQosvEyI+YL1senx8yyIImeO4HqGENrZ1EToO7KnbdfHXYei
O1MZvySCjOewx+Ve/jbgviGqzz+YWtnjneq1I8YRcKu5Ypr80Dq7T3Yq7l7A5wKnuENVHyBg343R
vqVV91E5/r+5lxfHL39UM5SDMjHwHbsUjoet7zmhlh9FQ0DdTw2JKbd8GPc9mARCdwgslCtgVnIu
jd7rhKcuEpKkq9t9bKZ5g9P3ay3nn226fGJQuQyzPGv8pext3svUFDdmyf6li/FiYZlwVX7shtZ9
9/aDg8gZLaGf/+3NBr1t3h03olqykVRM0Cb7G2GB8q13q6jpR8OsQxmVUuC5TvqjWSQfgcxBNFN+
SQLrzKqiwCq7PuwACkb08qfI96zPxfB+SFX8sD1sgT1R76HjnCevf5WDvE8mMi/51qf3tPnVkdfW
R6/xfuHXhURNaALzfGBmF5pnvPY0kTXGzlArCDFWpe+KiRtpjSRqctwvlRk3IUQRBpk5XpZi0kfO
OQsEmfOC/iehCkCNx1d83yDRje4t3TKo3E6BYKFRaNO8nbz8rwnIz3dWtLTitkCcBi/vPpZ4gUgb
+++6y99B4Iu4L4MRoP/yc+9AzHJ455M8ceug+8RJYwRoCJooQw8pARNQfyNNuNmu/jPuLNzZMx2G
uhUdW1nzYJPUOLhSioj36Yq1K55Lii2GcasKviBKkSffsCK3bX5uFmlUdx7Iu3ciIgGFcKWkgGzj
q8Y0G1wdSJdxsKYvuas/t15UJESTPeGez6cg48zUw+hFUyv2Ezh7U02H02Z86HPCy64GuZ5z26Df
rvH+uVgOUmt7p1p3EzT6B/SAHUozqQCcBM92Zb4oZiRDqxp/Jjmoc7fKn/m3Q1hUxbUz/e+MWbYQ
AgEB2FC/DJP96JaksRtr1yS3HZG4/kOmjLnyzf3aROpdpLboo18rDfk5ycPO62S4N+DXJVEELHdO
7In76d1SmMHuevkwhu2jtpciThboiFm7Czf2iheGrIxctsZeUtbuETg/ksCOh07m3YuzhOJF7/nx
nJf/RG19EjcptCclukBI57/ntmjObYYcC9SqG0k9qWMnVEnP/mgcUgfbipyHs5XLdzakgcvUrB5T
k96MtjAodi37kICbb9GYZtu7drgtZHgV4tnu1Ztljn+YIA7uE8+zDsOUq5gmOnkdPaOJMAvRWEy3
4803mkeEgHPG3VY6h3Qgd+WSFTllMp1iItGAQ2bAoOzvpjVteaS4W6c5bmUfIGUbKpaJWb8JZ10O
2dD/LbKUcxktXDrL4UrkvjxyhHt/9KqcV682aPgZErEeII6V0ZD73Z3b9/wa2rezYqg69vGnhqlF
MkhQHrxwy0pCh9T+k6yNrx6dBzqYDG0pzIO4FR4Zry5YI5Ie850PdToiPE+Pahk8JFKVHSZW/wes
PsIYldbcR7KGykXBNmTN1ZchuuVmjua/Zq5barMtle4580Pf7jp6M/optib487LEGTCRrJwc1hcV
DVY3W7fUziEDzH7QDleyYrKHM00uZHMCembnYq4ODqjDcNSmE7KhN7FoKZyT4sriLLPY6mHHofrA
t3rULm6PvvWmMPWBG5rETC9CrxozqWtR2oYG7y1yiQZcSJyMrIBy0k622yLnG8Z5pj0cerlsDXVc
0cDSmWnwjJ6eK7xFbnmg1ki/xnaRrMCzP0xuOOEeCYnjTIqAWfCUANDGGmnHSTGiRewkRvoU8yRF
mv4x539oFXCutN4s7K0NUc8KH84qsq9+H7HLzV5cqeC53FLGKU4NTl14R3bI9Y1tVDYAGrtqfunL
dL/SkN2xXaeIGyhtUWfPNlB28x96yZrWWkuGhaY9ZvOIE/UmqHcH4pbnjQ45zF5SZ5IHIVseHJ0f
4eIat0IOK77YgEbl2sGKmnfiWPMZOcXHD26Z38VMZ4Q95sHRWq0nP13z06ryq8zbjz6bv9OU9GMn
sg7vX8dNOVCQ0bOMROSktlBxFQ5N01tO6TL/MS2Ch6Ah365hNvnNJFE1FRPVUJB2U0e5dajF8ugt
3Lb1xHdswsnHjMADWY3ADosmWbgvjyqWQzuHKk1rvjonxf++fMtcOLGHEwENiZGcNELI2K7EO5J5
50qLRxOl9bhFveIDJKXxDFOftAM8k/boFH4WrqL/neNaOEHSmIm2UYhQ2qCVm9AuIl3yRaT8SYaI
uGmpyJen1m/TILudpTtNSpQU78lIHizJnqhzuznrwfsxrToLLTXe0yUDkd0pEdu0fBxuPaTQ8eGU
k8kfo+4aa8WP7OcPRqsQnu6ndDef7TYjbbVRiulI8nM3wDaXVuKjrBAON75oogDpsldY4ipWo7pw
Z2mfh1q6NF65LwGehljqokLBIh671v2N15iAqUDWpy3yHplLQ0Zig43d2qWO2nbiQ5ipJB1RUA1a
g+poOSRxkroyHy0BasKDZH9HJkzG+YY/cUG1+pUHRkc2XZLU6da/hUPMklXozDC+kPxtqUjRJhyR
nmijRjrdnZ1UpNsm0+LUMOyotReOE4PWePILy4djDz+NWpjPbYIm1dZJ/VxPNqd9Yo0Pppepk0tL
aeS5rj71c0Yn5Oxvh5IOkiPGpOmVRPXwmAPtOxmqsd49UrcUPoY1cm1YE0YaBJ9z4fowLGmdH8l1
PgywQGJt1vLSVWUdI4zc7ph13jv3rZosVoF2qRW8sDMxYNqOrzMStKuem+I4opQMrSVjMduGism0
lRTv0uCQ1tsQeR1nsVJIn7gfLo8is1BpDf00hJqn9bZ0bv+MZVlfjWAyQru0Upo3vP6SJjr4tDQc
UqdUdlSlWXNqt6l83/BlHsvUL48TusfnRJhuPDBS+Bh0lrwEBrk1I1mDKAMMfqsnfo5C6/JfNiTI
gdax/zlRRjhmqepeEReQn566sTjAEqaNY60oUMvRYt+t5+HY9+VCLWhSJ1HviUTD8H8JxAF0hzTm
W6tgFCWztqO5X9Z76hDFt5cUNK31qKGXppmeylLc0RNxS7KA9Bb+uF4SGTrGxCPxE7IEa7P+TrUT
PK41Bew2WdVlIKNKKDRWv6iJ++nVVdbs/1gHs2Rb88indjQZjpcGVfPXkAbuHblROYWYH+gcEIMr
I9G68jnVoN3Moh8iFz8ILQxtenG5RMVmm3Nbmvy+f1D4bujuyLlHtomP4cebg5u7WH+2lHfMMcEV
B9T6olJLKAltATtsKMm/mTlAYcEJjT+YtLaRk7tdZvMyQW2M1hlVCzZt/AhyGCLfopPGM+G+qo7O
zNlY5tgrbf+4DtQolixJ2OGQEd1vCN1PrnbZ1APtpzSeDcuDsujIK0TmPMGQVacmLfVHMQR7miqR
47lp5+3NzYrmvuOS98fcRPsWcGP6ZNzTf0aplMVEkR8omQuES2V9GpvBPFmVs92zqIIfazGQsljt
/rR4wxKxbbsXf+npk7HXPF5F2R4T1Y/PUw5HgzCazHyTjd1rQcXtBX26H4nUoC9ytBF9bo55Ml1b
fq92Yx1pLczi1FyK0DUM7r4NMDRF4enbEexkExT2qEjr7JffN+rMrQ3hmsy69zYohngmBQeruphe
Cxwh8bwa2ZfwJvmYjrX7ueZqvLVBO9PGgm8kUZJFUptGvNSV8+SNk/csm1a8dSrzftm1HL6TzfPu
UYziee6k/bUGZvm45i6tZrWgPlGnwVvSavVlO+l2oqmxPQe+RbDhZPpI99j01nfNHDs1VUNoWquP
gGTL70WlhrOubDMaxlZhYCUPPoxoyZ2kUCfTcaqPWQh1kTgAT4z0Wreamm4M6278azeVQrVL7iVx
+/qzRoEXirFfIjHN8mUoNYmyDLtQJ2ebHp0W3Z6dsU2WXXZHt0TJeNNI8mOQ6SdG2YT9apbmgUqh
gxKupCrBNMEd7EN99T0XvyQ2t7cZx9Vp9d2Ud3o2xAfl9+2ecfvmcW82gwSDHIr+F7MFwesrBrgT
+p8KsDTHBr4JZV5tIrjvvPLsKkYEZ10N1Otb42GanK44SD7nl9X4TBolDfkcq+gnNGn+GGYo9i4A
vynlSJBCF3B2/Y1aBGNgxM/yB8SzDBtKO3N9lMAjKeLjqV3ZhyKZrfPTOsvtktjm6h+mdp6PEF7U
wySL7RG/GHcEvLEP25p88nrjvvO3jRe/S/BCT5jYko45i7DJ3Q7GYzf9UxsT0GG19uP7opfiIp02
+OtLVGlpkWV3o0v6i8wNFX5AvtPD6iBH0TkFh5J+/5jkC694ZgQ1m6w2nzJtB+8OXjZ2tbXlIQnE
TRa9wqn6bmra6WainAe7b/L7rGu6uyRpPYIvNY5/sK4gWbLKzg43SjXtwXJbGgMzOf0ojFI8jQHb
a7uZ/pUhju6X7c/yV8oNMe5k6rzahef/2eSsY0cX5tVrU2Bs+3tipmAaSZDVTZh1U3/z4GaSusEF
qPy8eqn+H2XntVs5kq3pV2nU9WEfumCQwOm+2I7baGvLuxtCypSC3vunn4/ZPTOd2YXOGaCAKpVy
KykyGLHWv37DpvSWT73rZ8K1nsduaM5haJf7qenMk15GDgbJOEln7ty/qZ5caLoDAhRLovB2xDDN
jxhN5huXyOZb6bEFu8wUT8Ys9HbtZcbormLPDLYxlJacwRwJag5G+Zu5A08qo2Y8anoicOAM1S61
I2bW5tRewBj1jahJsJ6L2dslYD8X8oEzn1jMcYO1WQEnzw79yeRALUYLgmnpfrYOhJ6CqvhctaX3
EaZLtPQMq3jSzUtkFcOKeFKxNruuuGaQqm9kTYFLcGoHp4VxZMkIi+5Eh7YzjgkZu4zmG7NMfBdf
dhiarIOkaT6CVFpvTcUwHH8qSPa9I7FDyOBZiGTeEbEKYEyjs1UxNVOhZdPW6/uK6ffg3EZFNNw6
jdV1tI8oH8Ek2vmQz728jxPopOREWGtMPMaNmmfzsfXG5yqGzUkHAxUk5y+B2UphlvWFb/OEgKAK
GKipvAvn4inKIvNO0632pFmu5Y8qDDdRMWSbbqwPMYD5KktBwehdvltF9hDCccbCIRba2svBqQHl
cLIpXNN8cxzwE/yku+Gb5tLAyyAwNhPRvL4eec6+1+RwoLNE1t/lcwdhDeakFxGpCCfC6j9wVoU7
MIXpZZwy82gUXXvMA/aklWs1zjGd8z3RLcW6ViJdRaYlV4aHwQctN7Vm5TXGqkutbBO55Gp1uBTf
xoHTfXJz5rfYFRBmNKdflwLrGS/N9Q3oSbEGNO4PiV19YD7IOGwU/fswewIxZPDcTeJ7kM/fPB4a
nYmbr4STOHdd7x3R+T1MBRJ/J/vyKHTWYRLsptk8Y+MSr8Ke2aM5ZKRNWWRewVIiCr603bskMxro
8Un6obqC2bAubN+Tc0ZYeB6AUetEuWvY268JEtXXUN11MCzsFnnnzqrFC0QsY4biIzVzv4SlTsSq
tSLYMV2XHlmp0jxwsmlUwJC3KSr9YIrXZsXWH1pPTThzxBrjJ5v4oY7hVLn5/H2cqw0eJn6Se1dG
1SECWuS8UAUtGWwj/i3j+pjDd8Cz8tjrwX1hdhetcepNnpDhXFeQMBXTBzQORxmP1rpuMR12rUzi
QBTCA2x0dlMPzt/BI0ucIl6eUcItWxnfGtp13DfD1p75kNPRo3s0/QOj894Owq0X61xE7h6zLLxY
rbzgseDrgf1I9vVZGiEL3DvajbGPCCfuyug6yfl/s7VSJvSDoirWILbpeuwi3+SKx9S8JFjP50W0
L/P6QBsAjVODzV7tstgCNVdbcxlmzsiI58JEV9rV13AgdgOv2xwMF2MkncqDgW/G06qGUsTbO3TA
6J66die6ssKyTyFzSOCC4RG6Fcqu4SwdNA49N11rVjj66is1LSS5wpx8OcWvlW4+keVuQbybMUdY
IdveDVZAYpnsp5gABlJkY4DPVVAxo5VT9aoV7MPeGJ4cK+SRY+r+WJKtTvUdXIWBusyiNldW6N5a
WcWAI3Oem7bUaLzL8a6NHcGKVMdGCii+FfG+eXYnJgWUV1YruJvaXk8Q8UbttjYmmABzdbAIamQ6
Nd/mKtoSkfsYi4ZxX/UWW9N7aoYXM2qKrV4NSDag4JqUyatab09kiV51Vqq2hWi3JvvVyqRSNBp9
Y3X2RtK9gcOreycOn9KcK6kdmnj5SEJ5xqyv6Nax1p+0EQC1zcxx7ZryiI38sypyIinDSoednuht
SAB0rD/ldXiO4GojUK+5Td1Mhs50ZbiQrR3TXM+mdiQ19kG40ccUm3du378x/3jjEN2VRv04Ys1O
k5/n7KTMaDKSCdd9PZYXy1J37Vzu+ip6TbQPG0tY7mM+uxsmzNuSkhyq69kAP59JPTdV+NzQd9az
CaBTvebzdGN5GhPfhBftq7Jf53LaDHENqXfyE8ToySCA3YR4H+zkGyk/H0EywxG0X+vK2kUxjndh
6RPaetXG8900F28Zz0kEQB3N9FVZ2Lpi3Z8U6b3DZ8DD7zrFLkwo8mtEamSfxPQAYuu2gp5CvxM4
tC2+oU0bMFSqjd3c9NdChUDr/bCSZD2umZu/F8AbULp2NCpXptQxcXDW5SxXGHS9iSy9W0Z1shPr
EhJVWA8bu+huCgvCjyW2jpg/ZaMiRAe0z7So42S9afmLa3ZrE005teNdK+N7RP3RGPtSh7WjGWtU
rbss6o92Pi2pyFuIb3czKYMadL0kDm+7PjpVoM2ZMyLmNS/5aKLgeBgRJXWSeVcVTZtAkpjUpod2
nEl6lBthoNqwRAzlGytfIxivMhiLMJ/GLHpKGXXHibc3Q4TqcX0bS7lbHlU0TT5zvpNL5k4ddpTa
80avQJVqUlbt/tQm4pClwSEDQo0EiapCcaxRumrFG6PT04zKfVkOadxvhYvLAH4xkY5iYRoVo06X
ViZbZ9YMI/W+xkly0crDfdiULKeCi14ej2k1t2GuNiI0nvENUCjyPf6YEsW1K4DpSsZMPK/Zmj76
RjI0m7fLfVNN5ZukNmOxrVaVU22cnEOTJdAM2udyjUnq+EpT/qTirZ7LR8mWkthRjHkM2G043OhO
drSy5jsCoJPZt77npvvlg03aA1ZNT8t2C068Y79ZeyQ/YgZ/xZhqReygz6DJTzC88Zx4nzfEMBrd
utNL6KnpEQD/2xzY+3HISAiyxaoo9BsM69cpu3Eyjr6IKVFiE/odVgIkPQK9hZtqrE6EEmWsrOVu
Fx01W9cfyoipHkT5pg/OnJw1V19vDGZkqaqfklLcliOJ6LiqWbbFILcETS1vEYC3wIMPobSJL20f
UdHo7Arxrm/NpyGu9mMUz2Asy10q9Ks+6kghsHXMp6Q/QX5bURMLyHzpN4hOahVEqHQmjRjrWfOY
dDYQ2XWTWDbypbXYz0M0LLm3H7zJZq8vmrUT15tZhreWcvdxFDxRk10CxfSaX+ADEsG1itNdWkUR
LVNY70XrGesBnpRfJlQFDgTrLl6olYRoGk20bYrI3WqZuMvr/pTp7bkS1lNpkYM0DOUWR9TPKe0e
8znnjlVXaR89Wll66qvpnfHuU10Wj4ZKLRIXuyeyD/Zs4FcFMaUrDRf42Q6O9CVfoRF8kcvzoGsD
QabDQ2W319rc+mns7NLUPANLgvLVfXVCf3Y2DddkXjf7upwb3JHQGw7wLpbLBqSGBdrb145WQbsL
KTSCZVFFNZKVUdGRTQPyos6oYUoXDxBr7ksx31SegsE9otGLxs6PI+2aqZm2p7K6Htng0MoJpo/J
3J76sTiMKfiKR6KGh4tXxfsW1vVdNXiccjhqcCqv4bTDga14EzWHqbOp/DoLd+PE7MhNEXMEppHB
UuSnuM3OHdJj0gUXoOUHeJ/7meNNB9pCLMNMTlXGBDmDKa7ekWjH4nQ7Muv1pD86+nhXGR2TZKBX
OgtOb+iyVZ5Y/IbWydb0634GqIxr7clDD5p26dFL6kcGO/iOFBDpDDZwMKH7Sq990ZjvFRojtiRr
WEVpSALsEL03msbohTPKbIAXaRqvgpT3vFP6Wa/NO8vOOYcHexc16WdASWSx54Su6NbzJKdNHsz6
qkuGnYZfR6eGGfDYsfhAnUPjqjk+5uY1yNp9lplvzGCMbaijtVneQ8KPmVBl+6SEXdNKa4G21WOE
9gKj1hvLrr4yZkmEllOVUdlXxnCmCEOtYvTHoauwfGpvgyx50rQU9UX3LeaTQhQnbA022Lqd+zLE
pmUgGrauta0W9V+1wRDMib2DETdPy9CtEloLhzxdfOA+i9CFT1hrp2yYj+ZkLGTpT0jDfhKWC3nY
N1t7n4v8Fqhrj9p0WXdG3qwlB2IXDUeG4/eCXd/mRF3ud0Yuju7Ca4K7X2r3TvLi9Rx3alc05Oiy
Drj7FJtQp/phnZI+hQHJ1WJGspST5FjurCm49TL7jEbhaBbdgzGGWyG9jYBLBisG8YjcaHW51vJh
M6C3GpeK92hpwUsAzxQmnZ3tZd/e6+JaH8jJzbNXGAHbqV4yB5xzQW8KyvrCR3stXxxtFu1+k2Hr
iw4xH44hFJXAiY4LEQYuUtACS6fBfUlrjf5x4wUHHF0S/FXSon6aEuNgdfEbjgr7AF5TDrMib7Or
HLymkreBIZBnfrTxORSEe+UoaBvGgGPFdLpRp2Ty1jjLOMiSxtm9DJRSlKw7zGu8yPKlbM98d1lm
xbL4uflsufseJDOrOPDhaOGkfKWs5qOmJkcblz/0HJFhX5z5s0o30c8tnNArQPJF57ExDcBA7VD0
xbKgdbmC15ltVOSSmFu3TEFbrCVZy2UDo0f5Xl4Sdx3kcPjycmXzBgiOcn50LLNXZaL24/yxw24f
dtNZ4eEBufrZC/UbZQ98DwBnkCeIfcS3Vw/Lv2098zM2dvghm5FBRB0nX9jpn5IGAj2/GhRa7TSC
jbYy9XtXP1U2ceeTvWkkJPVCIxqX58kL1DvP3cIJRX+1tBfOw/K3CWqsvC+OzObhgAwbs7auo949
BoR6U/Dpr2We7ayOQOJc7N2AtOgxw0NY24e8QpKS2YFqqwfxfcrGMrp02Vj0MBdoVLsI6a5reVvY
r1l/DSkEnpW5ms1nUwVnLQn8wYGm0q+D/NlpAc3osrXgUFln2X4xO1nngLlc/oyqDxx8DRN8k4df
mIBuEKA/OkyPV3PcgEN727qlgQzytUXn5VnVYY7aH/4oTvvVlpflUB/KYENlHBpQR4BUSY/jTZ2m
FxMnOGPOD43bnoLEwFuAXSMsW2hbibctVcK+tUBx1sTQm8GXk7jGFegJcLF85XcdnYclGgUxOeFi
UOAqZg3LG+XwhEde2pZtLKgpbFth+QHssw3aq4IAKZi7zJ+ggzbxOiB9MU19vjKlVW1TfSA8XDQr
bkes2/c2y4qYFg7meKd4c8HxoEjcCSx0Yf/R+TOQoVhbT5q0tkGvYJjo2xR6dQBxOuWlQ2m0xmkw
mmBtQ+f3YJ/6dVINzI8KfVVPbGYSo9YVSimsCzyYBxHUNKosP4oLPGixm6M1fGoyB7YQOoFlK/Ow
ESZSwpemg2JH+ELFT6NpXTKyrPlFRgohJyxvFpeaME12Uacdlw2Il0swxW66aKczuyC1BiU1ghk6
ms6k/Xe67lbp4gGH2pREG9f8ngICw+Y/Kkb+CVvrskoNNQK06Cw++nysEKdF9jIMd8rpAePACYoC
1LH+zOyFmU25TSz5ZtnwgmvuqVHKee3UbbY4XkmrzjdBYsEmg3Tu6e17mmbz3hxiNoVMonapUK/p
gXor6zZg5u7eeBlMWP25SHGAwprsPKmKHzFGLzo7NtkjI+RFOG5xb1loHPOTUOIu01FnO/IusWAf
eFr3JZPszlxY3pH+PM32Ic0fa/dFmN+TPmOxJNve2jRWHx9syjRwaL1/6IF+txrzh4doxlhQKrP7
5k4gkZk2w/KbSubHE8zb1HGah6DKY78e0GibYftkTPDlRpt8V5ICvzHSsiFGtr1P8G76Plfl/FjA
CEVyX07UGwrc1xntN2eWaEuMpH03KlW9aXYDscpMdKhkqtMBVry+unHsARihrDumLi2VCiywaqtP
U3ciWmNYTUtlwgLsGLWRTBFPqdrPXLk/JmUE47Zy44tixL1vszGgGzc6ht0FXZjA6jZgtrp1vdnE
oGG2XxXwaOw3qrC+zVY/p5s6H8F3Y0lqY2e2V3bciYeF5cEZNMFxMRRV6CybcG2nNapHy33vI7bO
mjxFIhRg0UFBVXlM1En3RqbuNzdQ+CzU1KWrrlNYQjvl8KWbBC6uytix/FAjSdAWUb7KpIcYhBVr
+Vkh4kPqKgbNVodL1spUyqrWuZfI+0raxilNC05woZI9xD8YlGEFTXWeXJ19LSqITpkMH30e8l+Y
Bnj99+I6crvxwjkJ8Cij+rYpZ3FfjX3EJCunYMeF9eB6tdhbCYmWyyeaDUE46sR3wg0EinRnDwNg
wBgU4XnSROF37FJqTF/om7JVU4w3uMAcR8CKHMx8LZIazafJq1EC8M0nvS6ebDs4Lcq3MShPORXw
DEJj1lTCEv6pZ1xy1whJaEVa08vyFogDWMF1n+SIRLVPD8v7aeTixapQ6Wr9DumfT3LbRuiuv7hg
14j0sOhoTvTj+6EXV4GjTprjvri1vvVU7AtsQLVE3TiFszJQqoSVeV878gn1zd6yjWurTfeWox0c
Sra5196XdbdABB5k5pVpAsZDXKvz9pKGpPSG6g0xDmohj4PNi8kBrUKqU9rGVTPKjkOpBq7Xxdns
u/ZiDuY1iTRH5BGp36pq16T1iSWOQlNUr32k7QyorHOnQPVC74BwA2KRVMWmCe371A1xzzMBRwVW
A8RnOKl2aY2YntS4ZDYW6BVch4jP9iJtjzqBBgfOSnoRu/seT9ih9PkDsUZ32PbiQmPfJjFYvjue
xr59zNIRJ3PKGZjR172HBgpzk7WtN36YNrfwVSCmIs7Nmtif3X6HS463riZRrxASbn9UYJZ1VgZn
FTqLA6bcNz8gBU72rEVXkdZMZaKTl2ePnl6+9kXKA+N9jzKiZeLp4i7nxFh1uzxy74Kku14Kobqz
p7UY2008GMV2lPr78lsnlfFoTVjppeJVG9OdbudPslm2v7C9ygKU9a3UcH8y9KNXFd8DUd0MlToO
sbwBFIaYkkooZKyPyb5UJcQyA1iBrp/KBANz8Tlxh1JZP4dMs2k3b8Cpz33bw8M3981UwemwNdQV
0Qt3K8cWxkTB2/rBYG7aOX6MOdFxIthnLI7FSNDC2SeDVUB/1SPstN7cZLqP3fTQtdFjEOVfsPIK
tvv0kGIIONENwmY7JJJuW6Y3Rgv3Hz0KwlAP2QidkemV36pqNDai4frDeAbTifM1A9EDbo7rxdtd
hglEWkIsHAPODaYcx0FPgWXoJL2ouZLQNTqXE5kT4aN0Oybw46KEQgO+MgZ2zWZ66Sd5Bf9433eY
Eapha7naRW/bZ4N3VdFhUo8zDtK+LRCMk+Bdo8FVa/NDPZHv1AYuxK7uZWjVXRZgTwD95rbU8NGx
JpeGp7P2QEOQ7qviPYd+gDNNcoohMR9zs7hpS5SpY2IwwE1I6M3CG4sZmSHbF1h3lM1VccvN30F0
Cbd14iY3i31zw7iGJ66Vq3IOkVmXsGqRAyGfjKAbhjTmc/jZCvemDQGfZ5zd6jw/NoPxDGPcL+rs
pnLeKTGWRZqsRwhl4xQxR5HHwdC+o5J7XJ4nKtE7jb0Nilu3rwXMniyRt3adXbvc+m5xFlyeNEkq
4q6RxTmqx2dZ04ZrTmjeCq17zCxsQHNns+xDKiLzGZzHQJSf1e5rGM6o6714b+gQ4Ku6vjUH9drW
yTVEmoe0Kl5cdq7l65LbBIftysKKcjH0L7uCuUM+XgWjt0FccgpmGwWw/VJYER4lCwLOOH7tltqn
KjxfJg6NMS4GWXnSqpaFkBsX3F1ekR9kW69AF1WH9TEinzuYQ16nrLVXKtfwQNIaFzlGdw3fldlf
vdW86Ta0Jr8sm6tSjWtvbpa496BcB6PxTbcdb6EBYdkRwC13EPMtjcvkuu/45LxliPTaqDu0rXtM
DXFXGLzUsK1XImbztxtocJo334Dy7zwjT7j+cN963GB7tv26jeBD2wihqYiZakNcFbtED7G00/cl
cpLlpzplfgdgu9MUsEumw+iVODcUiBWwlWUybZgISG0MVYfmDgs5yLyiu1Rh+CmG+kbiVyrLZDMa
wzoPg6slsKil08hrx9en+NAn83dlO6/e0tp31rEqBg6eMf4wqMCznNfPDCnZOLJmrz/A+mMWCjnY
tPJ1HER7N5FAyCkTz9A7yak9KOB6HtxtHsZAFdKlkCjcL8vNu7ekzvuHuQngi4gOJWV0kGbX75xK
AaQVR2Oq0nVjwissjPESzcNqhK3iu9OcfLpGc2VWascu92ll9DpdZV5K+OorCPwVDIbOH7BaqAvr
bu5d+OeI9Y45Zg73eVPIW+iajIDldNsaCIeyfAlWyIP3uY3VOpOKOmcI6C87A2EJlZGQxZ0d9R/L
NWBL40eavAoNWDZMrL+FKOGovAfWUT2pTUTi9dyY16bbGGi/Eck34biZVHhwnPmhYb9grF6h5YFL
BnEFkZD3FgntLs2GA45Hq6yQTDuta8X/07Xxrg4ZINaCsjvMH2UcIcej35kyTFzaJSiEaQxOHiqE
/R7ZWzirEjTV/I4sZaui6NzX3bGJPkr4lE2BaLbEBteytetlR53ZjixoFgn7thy6XWt4e2eA2Sxz
7TY1Ax8HAdAoM360tfQVcfVj3mdsqwh/jXpPR3RBGXHUM0Amp37BDeQ8RO2rkzFoWiz1fTdlXQ32
iHl1/lYF0B5jB1p796qnQbuNwuqmqzA57AA4WhUfXWVZdMGp9OMm0XdmA0AeOzapgcmpkpDTh57T
NOioSIJpOUcj7z6w1GMH05iJMkqGfD7XpUUAm1uSEVBjRTZrOy2fXsIpfNJCF/+NfjMO3gmS/kPS
zY+D6QLMzBzDll1W+yAPOoZg5trBuW5VEM/LK7YQyK/cHLc7HfSuruHUQsXL77W+rnY9g/dNL7Dz
6YQ2+n2BYdbc9uSl1yXWXoFXODulVWT7BOV8DFDYLtoRnLWgnaLX1UWwk3qGZZHWA09NBNE7knvD
GDxFIczxNtNTr9EiInTr5w9ZA3v08AzuMMKYX1XrQR+yBSbD4yA5sANxrKG9fRbCGt69Lo82tlMP
TzWdyi02BdPeKZLm2NcDCJqM5bwAg8eOKM592Mxij54PPDBgCrpzRBZsjLBKjqYAKhBJB+W1D4Zy
H+k4kRHH0vYbVDn4gk0MK/IuRh1Hp1a9Ji1VIB2yTT3Z4Ch1LNEA0TP2qPWNKNp6g9J9twv1kwfx
gHog6yHs1OpQgoO9MGb+3jt9c5Jz2a6LSAtOcYKRTGEAesyGiu7bvBuuxg4ddpm1cO8yhvEgxvA6
BshU1CHDVcRmc9RzcHjG+a9Ei3vXtE/tdpZSuzCVtI7KVekWKNI4OFX9UIuR4BgvaV8hFZTruYAs
qFNvXBAgEqBQ67eTVTJ07uATVoxGVsWAORdXTtMbOMWWZQbxXnfcdWCAmoUK05tqKOPrIbWwQi6s
9FnX3JhKurU+CkPqPHq3CXF0qKPt2MRfOu/tionY+EBnhD1yCJLnehj66wIOQYHcYA0K0UCYCUFS
MzdGqOvi3raMd8yhUOvO7RhO68zhxhIj8RBKFlxwkN+gtLCjMVznHUoer34VD3uFj8d6nIPoKDD3
8KtoSA75gqdHszd+meUMWqmzTVJshO5mWlRUpUcqCJo4lHZFjUJKa3oIDE2Mr1IUzs0ewnJ/LISa
nqmp5VoTwYth2PW2rxLrELhuix5zxLTLiG1vazvVmwCw20DKi7c4GGXhyvYcuO1TJiViZtwO41oP
YSfjw2GG0AjjIUK5LvCqh1HbrarYzPZpYt7pvbBvPQNLL22mG5DRtW17hIMY6h0rrAeaDOThSjw1
E0AMhD44KqUb72y+vE+1+CFJ0tfe0O19XC/p1W11lwz2u+izjp0RuRnyQTzlVPlkjWaMr4We3yVm
TrrGHOkvEyHFK7eUOct9hC1WCJuUQbty1/9V05FqjV12N2Zp3IazsXGFdVgwHFDBvcrKcxqhO5nD
mxmJhB2g3GZqRt8cVgpT82T9X6XVlKFKEC4bhnVegKFqFJ8d4GvtZW8uUOvcJszOqUqnBX9lBaCH
G7Zjhvqt0+rq0saQ89CmPiWL85glnywkzavWrpsNmox0o0zwc1GWj2GJf8KCFXnN9ZRlOBDmfh6V
D8IrsO+EpJSmawzft/B+H5O2W9zB0IBBLVHxJoF8jT1C+yZDhoNYMtz+sFD+759c5pu//w9ffytK
EHIVtr98+fcHOEtF9j/LZ/7Pn/n5E3/3P4vrd3y8fv1DP32Gn/vPv3fz3r7/9AWHJbXZbfdZT3ef
TZe2P34+PvjLn/x//eZfPn/8FAxOP//2x7ei4wDmpymMn/7457cO3//2h7EYg//3v/78f35z+QX+
9sc9nKnwL6ei/nz/t099vjft8gP0v3qmLh3D0F2LapCfN3z++I5p/9WBkeTaOvMPF++cP/6ClVsb
/u0Py/2rY5i25Zq64ek2FiR//KVZ/iq+Zf3V1HVL96QACJAeGXH/++pu/mFg+o8H8uepANbPnrzY
2HFpHldnS8tzTPFrfLdIDEfNmqZuRlCxlahBvKtAztuxaMoVGvC9KpqzScO/baRNvNRYom8FtEwX
g56+jdZDPNIhifY6GUhtNl3Mt6L2AtuasxrBKL9VhFE/mb9DyvfbUX1pZdudwyjcWPVIb1Y6+8JD
SQ+5qfUxHehLa+OWfXLU+5vAk9A8kZfvKcKzc2hd/8vD+uft+CkU4U9+fRRots3ZrTuSWvsXu9cy
xBq2rdWNbkLPZVwKj0gx2HG6wNlh14cdxdaYNRunicg4NjiyFPnYbCboo69W5x6t2DyNJrYQg8T5
CjB5ITqMv7GjNX62zF4ekuFJ4HGPf1guv3oatyC8rS1TrJ8LmAUywzWR8w/dM63yMa+iR1GAaadq
0jaBgQDZy3CY6aevWQ81yGfzO4dqvUdHbq4AmOLfRDzaPzvxLpfHwjE9g3u4/Meywv/VMzeMxqZS
ZlPcjIY3Xaeih009Dh+GjniMElpduRrBBkkdXGEjNl4IiTh5UPKPyGYgcKE2kl2lzgJfi+vJLCII
Ars+Lpor6iD1UAK9VEP+aeNjvA6z8ctJMyjxukT+HI+Z7zHQqWOvOmnIl/X2w24b96wHujjl0LLv
KBaYh0SZgeBZ50QTqB3qji7RmWTl6zbiDsND30JBJU4D6sqtN6tyryz36zdL7Wef8B93ydOZ2Evd
sbFY8X5ZaujgmwmgMr2BX2BcyyB8l01f0Io1uIlYE8a0Zg4lHGe1PbxtC8qoLJ48p2h3VpLmu9FT
26HDHMqRmAkNRDit4w7TJ9dBOjbG8W+8us3lcv6vAfI/LtdFQOnY7FvS9n6xG4cAgjDZa/KbIkMy
x5uzGTTnqu3Cfof7RORngcb9TsttNjXWKbJXnRc8ZEnwZaRGse/cx6HU3OexTU8A7QQoUsE5zhAB
jXOPnd57ti1Qw//fe2y5ujB1xxG6JYT88SL9i3szXBJtUFoELREtFBhL1b0aaYKbJIqkNRm5wclm
ZqCOYWO6NypXLwlVTuH1OhqeEhVBl9RsVkJsCPd7BBJMEBTbmDJ37rj5zaUueQk/3V8u1RGGyQZs
Gwytfsk70BBZIcweoEQvpn9JxyCTGKd+i2tJQLpIWR41e2G9VhMuEhwTwAI5VcCgF78xyzf+7fVd
rsTF/siQkh3G/SXZASNcc9Z6uJyNkSjG59FX6zXW2dqVDYpqkRoQISGg4O2BomlwxSnBhqrKQBNM
hoKNq0F8qIvfrb9lff16f1wuiQ1F93Dd/OX+RNXEECRn6NZLnHaysk6uMkIhRmzdKZxBzY0+8o1c
brKttOfkaqgymqsBaB3TiSmsvxcg0mtamGSDR+BNEeJWxQE9ns1agbbp7pdpmDHqJ0ucfvNo/+SG
GroueKoWak+EpD/vh3URFqhpGudSZwYMogSeL1paTJW9DUwjVK99O6+qNoHiYnuf2NpuDDLODy0k
PJxbuvtCDQnWcfruN9f1J0vOAFEwPZPnbFjWLzsQFDUN96lEgDjrqGBlGfiFNL7GGRjdakN9A2/N
vik1EGV8Y0n2Wv4Yzaz5mxX373sLi8wwGIa4Qvcslt/PNwiIT8eMCG1cOseTb2nJJoitQ0xPzjCE
2Dc54+1YTs2B1G4gZQxkIQKjf1Wms54DHSl1ZgYrGZbUEUrr/TgQJmO58pw7XKxg+EurJM92I9Xv
Lv3Pnq2BFZRwDMcz0U39fOkWVV6Jp49zWSSLJ1kNz2lOIAcgQy2Zd9vPNoyqjRZm3/JRD0+BazI3
YeCS5UNx0IQboCoMDUAsvpwn2AxYHQ4+tBZ7n3QvGe5NuyINhm1TGfc57JidFnf6UYP49J8Xw589
g2WztFmfJnul+csvUtqozpUl3QtEJI1KTesfugYyfm0XhzzMngc3vISDaV/syfTlrCTAJkrvAvG5
YZxaRfPaBynsJsTM+VqzO3djOcl4PZxk0dwMYxLc/ecr/vcqyIKJaSOZNATbAkXxz7e+HQvbi0LM
8FgC4tSL9hDZxEpSGEQELPE2RbPzrS764CTKDHiRxasr+5wJRrHYOeOdCmJ6jWnTQSp8i//z1f1I
2ft5v9KlzY7+vyg7j+W6kWWLfhEiYApuerznObSSJghSpOCBgjdf/xagyRWlaMa7g47b3WoJhKnK
ytx7bdu2Ld1Q5yLpf7aeMbJdadZ5eLWN7EWBSgvZJHJulSE+Snqkj6mirJNRcY7xOtPuVSi+j7Us
H40yyS6t4X43lZQu2/SfOPyjtUnY8K7wNCyQbqEvRVY+B2M6vnY1sYmD/ZhIGW67QZyUYZIMmAE4
TcoKo4HLN+ZY/ul2eGNlnzhU90sAfOC5Iw+Tb+ctShmlj1WY0TGuTmphDTeGh9umd9BblQxr6BLv
iSwaQU/E5Rf3aa6o/7xPGp+Aa8B9cDC5OZ/eO6ScJtrD2vm9CPVar004p3Xl4hrqBl6zeWGfvw9Q
he3Fl9YLsA3zqBfch/9+aJ9CeChyDK5Ddwy+aIfv8vMmnOqpwjAd3IwvWwHYAT+fLEdyryp1j8Mx
xEJ2mF8kBO7avlP859BSmCRobbOxFfvn//9yprvCWUzncMeR8NMbbmtTBWN2d0QmUP/BvQQ5WFJD
JyhZcLcu56Vw3kN+f3us0kslZZo0r9fzBvLflzQvA38+LvYJSnq+Ons6jH6KCPKK3vEV6fRMjYd7
iTDiAuLzgO8gaYOtApx061TYMBw4iUbZ2icXFtf3aHqNCT/AnVFwxBtdSMQmXvgOmlYFdAAYbc28
P5G2WIIE7Re1Mqo7LUjNL1a5f7xtHJIh6nNmUqdnPZ3//uerTHmjJMcn9c6eak/hMCUBGAzrOtmZ
lZdiiCvCJTL25CzjnjACZ62rdbX2wvbxixv598YxFQMsYVyEo+mf33vNbHwnF7W4i0srOpkC3oRv
6aLjFB3R74xtFMMqInvdh4wL9FEELQWNnOTKlrnMU9HdxQ36h6i7+MPY7pQo5+b1TgzPPV+HMoCK
xeRfUQKajDBEdsa0mSeB8dUt/TPqZv5meEEtQzMstg5UG3/e0kKt3KAr2BhsTNFbN3RhvtTx+0gg
wDp0+3RDG2w3DHn5YBiPKIXLi++le9uEtz4OjN6ziR1KR9akm+Vpe90JutUX9/qv87JhTLfZsDXB
hdJe+fMSVYu44UELxR1XsSo9nzia2q13bWFesngKDvTeODvke5oxIfl/lJf5pCAZEvBn4/eyFMOt
75H84N4l27tL162ZuUDQcnkKfPoaaeGQ20K1JkKG1nhcPJRDOlLKrvriR5lWw0+f3x8/yafavHGK
tAXcIu5SHNZ+EB40N/riYGr8826xFNIE4QTw15vJYhaVKHz0O93tEgplH2dfp9FPiOjngisqN5jH
UtrcxVs3HZmcCA8g/9RV0CHoMLeWfhClC+R6nO6UrtrhF7qE6CeWREm4Gy2V28jHSpka9aJ1yU7U
OjPfS1u+Th8uc1P1UogoPYqoLDec13e9736rDQMoca6cCttjRJ1iGUwV44uPUvvX7eVbVNmS2LY5
Bf35olSRwVjUiow7oRv1U6S6D9qEIG9LVI4tmRQLVSWWsbRB5VR++eZLYPK1BY05n1wIug1fdIT9
90X+rfGPtQKXr6vTA7ToGHyuJRSz7nFsg3vKbOfEaMJ4AnDlowjUzaN0boO09CNxJfB4MdNdixij
HG0+RsiZAa9eGgvZCOXgN0K9N/jPpqXPiMe3xGqiq1ehe46lAwJBy5K10xKgMH0GXcjJhAB6KqsS
+ePcD4nsjtl2aaQ7xxmmuGZUv7ntu8+RQ3FSp9f//m4/RVRNSwsdBxz4LNeCfCT10+NowOxZYySI
qp6uKPdUYzU6E0KerHNKVMQ06G8Aodp5AWGpeygyQLnTicqzh2c9tLpzQ0zog7S0F91zvENpQSox
0dSKRjlV0gTS2S581WP+QCr8HX/Ucm75wNZdV7E53BRb6VBBbVM2wlvs1j9dfOmLMY4ZMnoxtCsb
tmfj7O0QsNp///D/2KqmJrCg4eI4riE+d9ESsxMKdl/CLqcztur4jxnJIYxadJzthpdsA7XBAomz
DCu7t7enJ5LEwr360RfvH4fVv5YdrgEAExUa18NL+Od3EUR1JxiLB1dhU2b6RdrsZXpGMIvBF5Im
oul+V5KuQBQ08FwSjxEbyEBbD+G5l061ws55aC2N1pUqKobs9SKvv3ucZ06iucmmCLeV2aMCUJ8T
aXVry4HXMv8F6aPcanUKSKrSo3Vfh/dEVYQru23Hk6a0MC9D5i0tbI11Pml7mzystrE0HjHCaxf4
nGR+WANFW4UwHa8c0xrwXaoNKJ/Wbq9qK7vn2KjE9G1rdaWb4M8QRM31ZmbFr0nIGDYstXNS5dol
8NOVUTSTMxs2vN8QhoiQxdby16atIQcqMRbnfuCgQSYLY7xvrjX4mzbs/e1YIoCNg9S6Mex9zpg2
Aq67A3+SvmciuVP8eG0HXnVt8uwUU7zcfIyE/aBql6jWKKEERijpesexJFQEnoh/Qo5x77cMA02e
3NrTmdumouHJRJP2uZXhYSzEL1MtaV96tb9yg/cw68wv4g7/9Z7SXQW/bVIy49ea1tT/LammQ4Ho
eU/BnJtHjWltKiyBCFF/d1RAA3o8YHPUhmHvRoV2mctnp6nKfWspXx0m/q5FHAIyaY1jOMUJaU5b
2/9cC4mto4EYNLxisifuIhusdTPty7IDuuTY7W6+BNTP+f5Dh9W/bXAdLEskDG46PvaJ6q7Kqt54
8I8osFG+f/FNTwvWn9u3A5KEAAJrKpT4rP+8PqSrRtZBlroWNREcBCr7aaV/Jx8Pa70symdthGXe
s+OkNEt3xoiILaBnIUEwsFRZ5Fw5xltQo7oOcqlhEwiQY0ZfNYamkdanyzQYT9GGdDXrH2ey0XTN
ztQrOFJJTwYSFIdNrnanulDZOFr8Bk2qbcmEwh8pAmdj+4E6pRq4QHuQ8yq5i9gecnaAgpEpeXXn
Ip9YqqE+IAIJ1g2NtqMmSI7RQy/bNbBvKx0467xyRwU4y6nfpWXy57xTRaV+TEH5XawiuqHnkRsR
wIT67yej/2OLZdzlCCZeluvys//5ZMCBEPwQ8yOn8jnCxLd0XbXZDTYITI8EkkWogAJsvRzdVt7/
CBvn56iozYkZFvzqwGAttH8iLNrbbh4c/aR7SkrhrNsRj7w6dSZblQBZlhDaUsVrqPmbRkrni0bj
nIn75+tlWMIUnFtN2+EJfnr9E+mOQik0OrfT9IKnxUy+UFLojp1PzhsK8Hld00obVZcXlftSvZ8/
BvNeEfFwJcYFFnpJArEdgs/IqpQgjTavkARq923ToG9qKhTkcRidKEVfLRQcbLBTBKRe7+gnYvxr
GT0kQYSTmUHefz+kf5VnlmOYSB8sGyWANT3E//m8GZD3Pm517c63vtHsw1ahg1gdTOLDR0BKwbT1
U9dqR7XpXsYsfi6jxr01U186T5tbUHx9oPxrimNMxx6GtobQbe78pxKF1BlDLzKQa2AmtqjLuqOV
kL2ipBDnWgfAomWvQtLZfn88Jv4wtU5+DCObdd+2FbRJshu89mWoJ4tMYwbnZKo1FLzeX7wd/1io
uW0GF6uK6Qz/eeDUWshQI7fjUueFGnXMVY/BefWiSo6NF7vQtfD9J6kLJ5hsi1j1w0sSTG5k66tr
+Xsh5FocoZm0yCz3r+IGI2qDiQr7jG0pbA49eFkV9KmG89tL3bPdC38zP05fxOMu1stoFYQWyNpq
xEA6Vu6ujIn86sfM20a5vQAvD4G5UZOvLnT+8P/8ptxpSdA5OHIwMJxPD3hoCQtDMJRcA0s5uUWa
n3DY5idbG66Vap3myqMwc9ZtgUcyIKEFokux1MUEUnEH+xwnAEN6mExkRALfaeizzf32eW+f2xAK
KwyJKYm5UHPnYg6VtrGTRn+xx06cjb72biZ9r9hVV7lOjiAaSTItBiwIbhY+p27qHO0KmmxmfGi0
ibeqUZLKiGz8wcCauZbe6J8TS3/sDSdfdfRuVvDv5KPaxnTWK/bJASIRTrAQxV7IqrU3bKSrWlL7
e2qfJGzk3mrq53n1l8I7lwrSTfgzdCGK6EnLU/ABKNxXbVbKc4n9gql1t6cDpaE5StqdJYG111J6
R8dSP4ysCLZl1OcbkY/msQys8hwU3UXJsYqhq8/vczibjJcjmpOy3vdQhnD598a5I22SQr1yro1v
OttEGcArU62u8lAe+qTeZfJaqlZ/cKy0IywyO6GtAnUd5TFq1wLvbjeMF5HGx7Ku0ecGLVIi/ghC
bG0NtTPtUmQG4izNaxtmyia0q2qvmcOPpAqx8BAcwbZcYRxOY7klVIY4vD4wDk5J2paKJy5qCLBL
ils5Lb59Z3xX9eaixIn/OIwvo0rsVB+7x9oD+Ernetl7rb43VRPttdOd88bDje9CKkYhukaCNjCb
BoZqOb68xIF3cELfetfDe78ev9ITzIHLn99xZxpFO3SYBKT2P9dVv8tFIkSSX/1AId3FiMVR1QfG
juLUE2B2wMVjom8Ux1rzdTJw0DvJ3MXPJSx/E+YQXQDu6Vuw9EwKlAd3BIqLR30bMttdcapc2B3h
UV9sBn/v2FQnKnNKnYO6q5v6nxdt1UkxIgIrrn3Z1Cu/kKeCpeY4aMBkQw1lhtkQUgkHp90XI3W/
VI9zwU7KCE2H8kk3a+MJ7srTf1+X8deOIITJpuAwknB1Dk2fFowg1nWAiE10oyO10oRTLXQPNatV
KQc71eNL6TZXJSbIZKqm2rjE0qRTX0x717zikbG7s4R8SVhHNqpK3cDUUwP34mMPmX5VDvloR+EV
bMbMJT3Mw0rYTH5NMuhk5Qt45JyWgSWV2K3Ke6sVUJmARi+8hMSM1I7vigQAuo4L4GJhPaMj5kGx
YQH+sjX4uZVEMWLbKFQYbHNy/OvcaOueLWGMNnezxmGeJcnB3DEeXvZm166dYnA3pId8a8BDFWgt
SXvxZZMuxdSMzVL5EFd2eGsIHdZuNasukNfnIEiO8+83Rnl2IG3gbj6VqlgLRF3v5sU18OiPaAXr
AJA/gR0Srb0PI/BQU6+sKt1Kz/lr52Fqn3bb1gyidWSX2dZ0FE5wWdCfHb9F9D/YUKS89Ey3Z9so
bvTAqRakWESzEAMglKw6s+8SZnoiq3dO12JT6ix/lZER2OkDwH3dfp4FE4P6o2vr05Cr7jI1m/bI
5/ZdN8RPw/SUA12mfKXG41rP/WaD9tE8RnbNXN1AOai2HFtTslyAuecr12aOFRjOY+mXmKLHcPIu
DEA8QItV0CxdedAUMBFdrj7N70eKI2jDJPcpysmRa10N/5UAKDG9JLMuxhLKXs8q8zwXh0OP7lMh
JdWuczCCQ33qAvuGDCfBuIa/AbvSSwM4TZ10sFU5EKORhB+K/Yj++1CVmXoubMO+lWqqXfIqpcku
UOjRVbcyG+ZiEQcbezDODGYrGrCuvdYN9J86TOIOkPZdVfmUUdZIXwHJsdMiLp1/l0JHUFyOCCPn
H2rwOED7pFxuMHSv04y3v6314gGz2jzx00wiCNCIS2x6/Su+UQlElt64XqKqZG63zBULw4JAyiLg
N094CkfleklEMCmP0HsC9e2H5CQQvezUMHjo7UAD62U8d41+1UFpbu2yvm+acjePXgLTetTRH2HJ
/KCDB5AqtTC6DryBXcb37DcnReSU2X12lzGR2ygiOWX+EEMT/qpm+dytEZxjbA1NETWWprniU7vb
dAF8RVqp3nkNiQyVTYd6jKW/q0xSg5CHMhYMqgtScyRqetPtnKQSX510/16dESOibRVTbexqn0/i
dlM2Nqrb8c5AbLwgTTPeFjAetyVlB/ClEKxDYLl0S6cVLMThWE8vzNx904g/WYSs2Ut/DPWt3hEb
9t9rtPN5XZoOAbZgQUJURGsNzeQfBwm7AwBiZ0K9AzPUrNOuUMhfnCyALS4rcCHGiiYwrDy3sZZe
kf+sER4u8Y7669RJ7UNSecfe171N3dRykxuZu2ZZ3XRGZq7bDm6KCfB8E8HCXBJPYSj0b+ZqD6Nb
mIOLVY3+rjAUOMIlaHOj6lB1m621yQcCDPLKkd/n/wf2njY6LM69ERXl2o9Lm2HKzwCV2iZIs/zI
LHRnp5q1EXF51qyM/sA05R4C/ap0ubJS+N8iQkYEQwY1p4gbPk7H2NQmpC7vEQ2z12jtTh0x9ytM
7HyNLty8CkAVia9hEN3ctqMalan87gCRPhEQ+phrnbFsCXJY87WPS03EaOb8BAs/eeQ7pQDqrYQj
2XtQ+odce0VzY68K3djC+rY28yMmiCfFuKWLtQaWLwptzAZm6X/xmPXfDZ8/K5upgcp5UeOgYVif
lZJJhoTdb1BVzSfiUfbBpVB3835hFj8qk+CQxpZyb6MIW8gavChsdgbdsfzm9OnaihJ53xcWsHjf
vviG+U14NEPmntK8NRO7QAggxKEVdMhqDf/DWA+ZzBZ9h5q8GPADDoeQTMsHosRwZcvgDgbdh27Y
xZp5SUOIeWEvYwfAe9do+b6SwO+IrzjqTEtz/SzpvV8B0N3Ne2fqpel+0Pv26NcJuUzFBWRZe1NC
sFcdmYQaMCmUoIQ7gcbStp6SAqBxK4aKMVqjAOL9OcYsuic9KlrM+2Rig0EHE6nA2sztNQzKmtch
jk59Kdds095KbeXAkKF4A/0AEKYiDrO0k3cMq5R1PkybMUv0bRdDJ4/w+S8RpxPYTAWsq0P3UwS+
z6831U2IgmuVuW+mm11JrYZ1q/crCuIpysK6ZMysS1MNzxzVgVqlPp5TQ+dD8s0YOLjjkxSRXaFz
VevcMbBLTe95krZ8YL3Cfzn8kp0y7hwR/iTuozv3pvOhOMpm8LLsKanVQ23xO1fRkDM6ZdEnlYoc
PtMiBI0UZ/J6QH/13dmyFT5VPXmvvcK8isJ/sdXWWRhMKa7zrF13CcNpVLe96rRaF12gPsL7qJ0e
uobXsDcQE4Hq/8Nx2V0zMSKSHH6mYwTUuhPvje1SPKC7XQ/c2z1WTmKIhTdgu1TkOqpAwI9qSYq3
Ou5lX+0DMVLDQaubKwLitjTCVREAcLaH15xyfOKnp9XLJtmMpbya6Sor+vqJPBzmmNPS2o60pWeb
/pD+hD4LjBwPlchanhi6y/lbV5Nw3FYupCMTqmonHHIgLB5MojHcmrqnHM0qfmPs0pPuCCpIdCkS
He5F1r9a+LePmS972nesn3UfbplS3IYS4liblIQKQlvDjEXSgE8Rvy7aDVQTe2c3NvfV952tiE/g
IB1NVrcGlYyaZGgANPU8V2awpNxlncAVdToMckGkLgkcMY/GHXoYZUMjnz576h30ieYuawQHjQqy
FM/oc2GO4zIQXr43CHSEKVKum6Qr1yPCiYsNbWlh9c0iMeGjaB72eIbWgkEFQaX4srrl1L4zRg9n
UNLiE621/gVvGghktK94Jeo4eMO6aN73dRXslTwB3F8BUWuEidyIwGzkE8tWpY2RTx7qIJ7mHhoA
zAV+axtvNXMUV0VTY5v1rmQfwZRTm8cwUfe8pTgXi2ikRuBIiW7uJQNSynzCadfzWyjFAF5ZDX7q
mK5wysYU+C6Acopm9R4b5L0R9BcDQcN2tDTyYKd2HLYhgm0dIKdMc4aL7JIT4msNW/0df1T7qGvi
va8wVnYYHanL5Nrdo7issLvyjk8/VlBhy619Sq2+6DmdXkzyP6AsOhh+Jy2OG0b+Ia538MGBlvYW
qXqE7XSjNDZ8UqDYFAITaGsJ/riFNRrDqhndY8awY+ePmAinVy3SBCLESj2GxD9tI/RfTIs4mBha
gZwu/ZE331x685MBbDd3h3W1BLNfB/t8evHNJKaTMUuKETz2KydpfzlYy2vNCk9FHh2qqGCGOOnF
5ibY3L1J0xLqstR6+l/6c8DS5CjNc8B3rwjC1l2XJoRJiZ+w7jHabrxNJOKtWrPqdjiX58VuPsxh
5t1KlbwBpUovJTlEXWk/xUUhz31nYWvtyXAJ/LBF432LIc9CeONdIc1xEjTOn+I4yktqhPixpxq6
UIW4VU32Mv87poATkrJNmVyhzbTIYAVLPZ6jxj/2Un3rTXlTZR4+tC73IIvj8iFLg2TZdoa4MyKG
W/OVAu02iKOgwT0CX/GwAJ/nxVSFWdTWSXqYf5UXY0qa+hK2Z45LYjx4bLp8IUDZvJHf8F7gsEVU
nX8gHdugqRkBV4bqssUSdz8G5np+BInqv6UW1k/ppvLiMm/BQM25bm56cUgt1w5sYSjG59JRB14d
bafzJm3S2PqQhYnPMof8axJYqE5n1XnFCgLt7OcxDvum3mSOSNfz9brBKLc1c6jlpLGdX9cO2aFk
sKLldfHNhIxyDisbLcyo5/t0GJ5UcB74rZqzbnIRDo7Hh8b0rEPL2d6h+fkCSuM5jQZ5HFsilVSh
AFTodWYbumLuURnRLVOvuQ21LFCQQDoFot6+IM2UZ6kPB8GKNCJc3UV1/zPPG+blUTpugjB9Q6vD
1z91YUVBLJdMhLeZX8UxftUKpzxlgSCHp75HmDgcShTnYRuHB9uvyuXABHyBBSXbVg3ZIXypOLjI
C9j0GRFUdqw84DDz4dBXjF1T2HCicm7EzxwpK+Dgl4LNs8dNY7bk1gPDfyGHmPcl4FZewcKcAZP9
qlJTm5J0CV/pWmBqQ9pjls6zu155FlNm+3Ro5uPOl5lZlTeb34JlwwY24d/iJLCOQy7E2fOoqdIu
Sg56WHJfW3g5wiw2Vk4MZ68o+a6iN7qWuFPXTYVbbfqto9wMNmWnxBvZDvG6HvqXDJvwfVymew1+
cYy+Z59mxX0CeGYXFryWOPZSdg9UXOWbV5buWWT2CXRfRooRDseUbOHWmTZEtYr2+i/eKUg/PtH1
U9+wLTHT1xBBqtjBFMqYYJdLcy+1EfecmUGlnUbLdpQ3Gz9/MNyU+BG0IexoewCFPt0cSboxw2UL
wNxC4sa8hlHZ/awHe1tCKzylRncbc6TqyLyGQ5LzOTWat1JUZyeas+b24TFIcVr7cVhiDs2unF+X
RULE2O/FSW9u2SR273NrO08yMIc10XIk5eFGDvPrvM2rhbwMbi8uTv2TtQABBG6R2/xdc/rZ+5bq
IYFGYjZ/ehbSzissHZ8Ip7Z3CTJJmNH9XobY9Ka/a/jHEl/jGXIgKn9ycNaaSiabkmEYLLv+Yz5o
zJ8eyE24XJUs16AQw52uGuCPuh9WwGnHmf9iRsZCk4Q0aykBb2q4m1fLIGxtzuPqzS04ZBkFwfEy
3sdqm9B7qRbET3DCb/Lh0FFys1fjIhMFlnfmuLvRibXLUGjviUtQt9KREonl8RA21sCrRERGbpTw
tdzaBLMQrlr5Oijsrk6Ql2te6ycvw4TUuNlm3riKVvhb4PDMYA1MH7jZV0VCVcgJECPaom1ROM4N
J7WuD6GGjbZXe/Jvibo6DsLYNuGkeJw+5ySa3G10G3uua6+0PmZwenuOFLv5XmmiYwtpZXEkP6vY
1SJ9wrY/4G315daCkIdb2E+PKZiJVUuAOHuOFp8yZm6+1vXn0P9uGhPJeyD1iOVJLFSz+U49+VP0
7HbATvliQ283eCkdd+XOq4LH2KlaDOBaf40l7JYwzXEVS+XsJweZls1Oj/2P0ezlvhIpcZCT2zu2
+CikE5BDRZYYCdbDgOq4yQ7zCzUGrELJ2E6MHJITh2FXd51GUIQ8oiguVqiKdkMStPc4xXlSHbml
RV7fu84OpJgoZfwSRloLHV5ifhUdojkh71OG2+dMeOEGWCu1yhi/FcrLqKUtgUY0LDpCN4tQIQs6
c6AJKhmx1T5pep24qYYV0vdsuYuEnPx+i9GrKZuKzN9x0hNTi+hrzOic6qedVvWbmiWbwzy2hHcT
5uLObwqxkHo/bvQRvKiR3dr6oWhVZdWl3QeBR+E2KCAt5Sa7O4b09xz5b4BWZq92TfX76IaqFVg2
8DtU2nCu/QGygP5ARRXjunatHZV5s511ZYCDynWlEaFQAYhtEfytZdZ4W0oOMCFqChsw7+D01mZ/
NN14m9RdPnHn7HUIjft+tJt8OQrI1mkj+8n1FmzjEkCNNHT3LnLcp7m3pxkJtMYo7Q5z7wEAIrbz
UlzVpFtGBuz8FKQwvBvEBKwYDyMU/7QOKcBNWCt5ZZ2683ziGMP7sIk6cJ9+xNXpW9/HFtRGw4cy
BB90uNx93KecJTRA7b6DUFnx8m2rjCtSb/XfmkoncstFO/GaaWIUqzxtD358rCp0GNzl736kP0S+
eKHj3V4a0X/Ywn4M0boeasqYTZW5F+ES4B0Zqnr0wK0XfepsGSLiXzQEZD2TXM3CGK7SCYc1eaXh
JczjeuF5HyoublRHZDtmZv6smd9KF7ihae0AKijL0NDvbc9vN0AR5JMSPgXtNnPS8CUwqmzVeVny
UCMHJbCguJ+rxgqp56ITsPyncsCPie+ge08c19RNNSfJURzDLS/y+PeJPTCiq1ln4qIGt9BtyXxn
ALuWIjZxSo3DZiCje1UnwZvrONE2izE/lp2L+tjXIKoHhdwUsgvWpNd0+/ndsT3oLNhDzCUMerEJ
BJE+rVf420I1fhJq2258MwUt5Me3McmNfZjzJdSZ/o26taGMQIjdO/a7OQRrK+nH+xFtpi20/Bry
fpTwjjiTT4Y8M34N+w48lxLH+7n5AGOkJhsk5pPPeROgwcAiFFl2AoSfXLhpy0B1Lors4xsClsBR
1CsLuo+rV9lQbxkc6CqxxjFB1RAQOIJKhj5XQNu/K7hndSjBuabyTTdL9y43vfdYMPmbT75dqj4Q
61RtzUL4F47mxoLAGgb68lD3vb1JMq3apURDQZ0MH6Tiv5qmOVwazlWLmFRvbgDT9fkBNp35Q6Nw
vfn33eB4G0Wp8Y3QM7jMj9CvzCWh4sPJbq+o0z2kgoBatSb+3jpmBS0hAnEtBBKPJtTXuj014qTN
80F8xTEzJ8cvR9OWoV4lxvoujC+F4rwnkRM/6E32HfuTtxRDXUF4FmeSMbULyR2vGJ8XjaPlPwIT
xY/lE9Q3xI9O57bMMNamFdacBdSFyg2ExGUdf++fBGFEjRasgnLQHiJI+os6cUk7rXQaJdpzLqq3
PB79m04rA4+td2lTUk+E2bEWJXACfUJ8X2NI1FUKPqqPWwnJNF5brWq9daKjRtLZOby6fUI3wPNq
u/HmoGQbamDgrhmE58JK7H2RJEzo/WLY82M/+HoNt7Hz6gfIkdly0wWQwotkoty05tEaq3eo2jYD
mHfTTl4t9gsh4uSHqn6rwOlKMEjv9Wi9lp7r3HIEYo7tFUQQK+GGOO14PcqgpfGVfKP16e5zjMSs
KAlRkDLesdY3m6blJQv1DUl18bFLk3RTR0APUiU11rEmEoCtaXc0BvH7c6oqaH09pN3JX0RKMxGj
eF/SA0EX4O/6m4zN4B2AkbEIvA0h6vG+ZoJ6F2G8ht3UAYUwC041nG8eVTV7HyNzN7Iinmo33WYp
dxQSFLjXop9Y1mFJp6P+GEKfn8sbVLpT9WsxtaNqp2JE3RYnL8S+U3Q1ToTAtQ9xSY+p7ZPLqBu/
vKGXO6bywEUSFwx/4t/ZRHCtw6ZJTozspyAUq1pUzdC/q8RRWL0NwbIt3R14xK1HIU9WjovshOyX
Ovs1JvI6RObTJF0lPiRegqP2liOWooKsY8Yj6brQlTduDLsELQ0Yv1TLw5udGvxbfaX4+W4g0GZt
hR4pS9CdQ2SbqABAGHfivkaPD8QCdkXSfWvyxNgibu7wm9ffM2JJF56dqme2p3GpDxszDyH1phqg
+bimUxmNazZhwje9qlg4EYfntI/Og1bei8qHeF6AICzy5FCa+jOcjGUoPGvlpd0dtE30AGX4VOjp
U5kK+g8NWFvDQ3FHM6oxOK0kNPtI4CUGkirCGrJFA3dyY5TOoXIEeXK5ROXP2IZ+MimWqJtGQy6b
IKF1GLsVzUDxMpgJOataAkWDOaOJZWip0ApeDQnnJqEEJPbqDiHbPyrS4djIZcuNJS8yMH65ORor
a6VO0UbCczdtC9Za8vFts2F8zHoXxpfyUUJsXMLrJXXBT8n41Lxlywa2UkYEOyXC4X2qolLnTXNb
86GnWwyhWQdZpYS8u6geUrqtoT9ohxbkcqK7Wycl9widvsqomaPrUEHbibARt4EDu3JQLy5gmN6w
PkTXtuuBYKHegLNG/HC0AmazsQL2LKkDWwopyiJHO0zq74RD1zRJ5mBD7p8Mghf89ju1ZG6isPS4
zYTB1fNspdrd3lNMl6Zt/6sIRhJ1WnBOClwgOQz2EanqQyw7mng2yLHERjalKunZy+lIYUJLt63Z
40VO73xnXwYBrjobHk8Mzh7JTBf64zrrXLEmx841PGfl5N0jeNJfdAlpWVXfLHSZyySGrskxb1/1
OsI1MmCWSRod88LDMAX1dYVGHNKtk2/Gdng0w/h1tHt3kbo840Zp73wKe06rjBwRnbuKB3zd7dGq
qNCwzfihqsSv2C5fA1978NtqGdTkQwRq+C0CLkfe1lXnVy5yx9fXoaE9tpj/F5WVmaAYg43bmd+s
2izXYF9JHpOls3MCgGjAxrlwwR289+2AaamdXQsvZDppAvOKVYiduuKthm9UEu1GanayJRZ3Uqc/
+KMKOz4YvhEPwc6dUZUZo62s9VpbBFBX4xhdDaC00BRPea9mtHmikElR9ZFEFQkfzL/Vqv5ltW22
6+32rLiAjLooP/RW/qSmFhk+KT+Ujb8aEle8qQft5qTxHch6ue/7fFmBDHRj6vleh6PhiHjvQf7k
HS6GNWFJW09wgRoN4gPT2J9aELUHXoVX0RRnk3wwqZFdwqBoSyjZFvwuQ1vg3WqtbwjoZpzfVCu+
f30FYaPZLgFgqKvI7feEuib/R915bEeuZEv2i1ALyiGmoQVlkkne5AQrJRzKAYdyAF//NiKre73K
qn63e9iTLHmTjAgE4OeY2bZ96pKi7oMVgBaIlrqBNLzSEnBumoe+cCls4ul4wpa3Ycd2CCyk7Aao
1yab/GhTCfll4qsFkTe4WvSbbatkUKc8fqEUktGnAxGo23AHJYGzQne23OyR5qYSoKDZ9qHJMIWJ
xyAlK1Gq+RpgOJljWn7zb1q63+OSEhsL63HXBd9TR/5UqDUE/XfT2m+oyxrHtCgh4QepoKAuK59L
HV1mZ/xSeLhHDJXUBKXokqtrg++tqRHghvg6iPqSs6GADdwes6BPntysN08WmkvNZq+rM/fUd8P0
AOzqPrcKeYTUyw2r4SrmvTCHsaKZPdEOXUK+h+U4LR0e3t4POY2AymNqU6cmv2PO6i6da70I09uv
NTA0NiGue7+MlDt6OjpZfkbuaS6pS1Dm22TV1YNjf9EJfbaWLu67+eCg/FxCZywPSdXoXcw+61Ty
Ll8bJv8iTF6W2i7P80CRXCeEPBm/BQhzKylDXAjHusZwDG08r0T4JCNJXmWyWXS3X+gGo4KLr3O5
wmVsQrJR9Hz7o6FWdDdA7TvEoaJqff0fHOX/DBZbXG7/VZsobEPjQn+s24i72x8hM/td38ArjaIk
PJhY60vpxx85LcN3rGMBa7EU2QUTyp7yfcPCqLeY4mj5zkJAw+M856y8U/ZCrYswN5UbE9YQRdZV
QbYkLLiZk1E2xm/SH8ZX1LbYFJ9SEMrXm6mgcGaQUFaM6Wt+IQ14XrEqmzENoo0ilm2s6lcKa/4q
U+5p8fwklt79HNXT17YlQ9WAF/MmBrIZTOC95b44DrRozPPl9rb5vzneOruPT5SaaHL2ewwTJXNU
9t5yqAYJ6WovOqlMNFtdYOeOuv6bk+m909bNMWobRfownO59nubsmB3Wp3AyUTxpNhzfopkYsr/s
azO3zzixfv8EVo0vcUMkMRIWKTmajDai4zLuivkApBlbWURMuedk65ru0W27b4Nox8tYUdVNlB9r
nfcwKHOuGlYrvqhfb14ncHwnDE6ozOurmKjiCSOr3dtjLDdFwt1DJtHrzTtFnsm7t+2MwCo7imvs
ghNqoaxao8VWf74ktvtEQmS+9gba1m3jrAZZ30dkFH/nppBSeimal5nU9Ia/Kfu970szjFpzMX0o
FKtdzOrnospeIurVepPGHluXMhrvgpi/tmCtu+2YUHfFvEwnYbnOJrI6ugaX+sy/KY/a8awDAxey
PALZsIRXMSBWsfQbCCb0dbklaEjO2/f0xdAbA8R7Odtodt66tA0AW2vVvuNWZR/gFE9DOACB1/jv
g6jnurlJfz1NbengBHciih9MTMItUziKGr/mnB4MxQ5HMk2goy22mmuCNCnxK/B5z5yqy8NNrWmi
4q+OuNrGE554sWqLZ3h39Wkk3eA8tS9KcYJfwQ7HAeMTail4omo+GKh7jyyNLkGfQnUcsadk60lG
xb93nnD/xx1tK3Sj0eX60GpaqklzJQczNFvPoZ8IxAx6TGBeqmjkxNWNlK/N66JylSzgGUZud03y
ZryG3n2E2cZzQk3fITR9xmB5wMlR38tQv2KuZHE7yBdnUgfLhP5d6M2PvKMx3+C42joSnOTkFT99
2beHG+Tg9ualIbzxZajEcZJ++vz73ZNF9Kiq7sleGMWaLPc+i6k4mXV/TG7mQR4stAceNEKDOAyb
L2jv8mrRHmjE0FyhC7ub3jfmWPmdf0p6DAC+txxCVU37LAmYn8vfG91GYx63k8+6NG/GGmK0PObh
9dpRbf3oNdPPebQnAKvkqPPk43a3WRYVAZfWeKdpm9CQmVkshJjABgc2TzKyqe2qQzx1d2jzFQ03
DaertH8W2IbstJeP0VRSF0h+p5h2ao7hWlfLR1TPn3OaDTe0YU2XZsY0flsVuJzHn3sn2XP2XW94
6YL7sGaV9TD7DLR89ViCZ7XJt0PpT3s8OKQKbdpQVjzVSFl42lm70r6bWefQkoIUhg/Puzp5+T6t
QKibw7bjLdq0Ja2xkV2hR64h0gzb1lofsLt9V6mVFle6+g4ywayi6co1IL3Pkhmc6m4eaOQbXmSP
j1mZ4p70Zrr1ZMgHKwIcBFCi6YzGXdb1YcSXefGOt408qwTKeSZs6KsopTXlCJjNDrfMg+FsQD+7
cna3y4RlT7RLWLwcKXVy0d+m/JjZ0/fcoiap8v4KHAiSug+Yn8Lm4rLmhfVI/eiqhOL1Q3xICApR
m+DQJM+LZ8gGu09vY+ksX72yAeyH7SYOdHB0w7k93l51XnWkN9evOF175hSmyYdl4ZJfL5DBocuo
AAt/x+BI1Vc8NV/CEvdHusTHgSPLyyxItMzDJ49p81TkRm1BJYd7CE/fet7Fa+MufGyT3QUsqMfx
1WE2uyUWwoxuqcFuH2tFs+RNA+E6DTB3ecz/gL9x6K8WISo5jAiewrH9cVto+Us1b9OEhpsUQ/jG
bSDr2pE9bMXqxcAVSpjOqzymraeQPdY2SRd5cPsUXWB9jXPurWvUV0qVBIUuAEHorCHfuuj2cItE
QoKuDqKq0gNvJaI2lwc+mbQj6TpN1zqACosRGzY0i7Wd7yD2Ouyi2RZSL22NBiU1kVdBKRuiMfTW
pmJbJOwdt9SIAx91Qx3Y8+ApifBjxalxX62quaPh+Hz71dOM9XA9yvkItaPej1WGT6DFae6KjOih
/szzy3kRKYq5pOVOsCjlCAWwfLTMvllNLukCKm10nVPuxsnGgka9mmuwI3wPaHB87Fms3kQdqr8/
LNYLOxXQJcPXDuq+A0BHz4pjXhY93H5sHOXvi3Y5ILM2xqelxgtcrjvqdf0tqADSsBjDDiy1Z2qR
2uSsWDQq6h4HhRU3jUqUWrzIfqz7z0lXPHZsja5xF+Wn0KqfoMJOTxjJn6J6U0AbfR+a5Zfjdew3
qsB8H9X0vad4+w6JiIZcXsXS0j4SFfr7FBQUtSJDPIEMFneiQaLFZ5s5CR5nbJtxkH2VGt+H1UBf
Zr2AzlGQO/itcDU596/0Hq/XxmvagFBanmx1OMwXbaLgMevAat8ulhFj5nPH1wP8nX6lPRTnnfNQ
qitrMurllJ0dWoKUPXfiJKSiruSxmcSJBhxWDcdWDMFhWMugoANEp8ACVz64Ix8/T8XjQMjqO58R
k1m0JKcytfH+64+A6iJU7+4I7O1ECWlG6yFt6AxiD5ijYeTKYTxC/T+ESVAe69JEBxyTy4F43lrx
hvKpXec7xvFux9+bnkt0v22GKxqYP+u4aP6Vp3H1ZLfsX4UbIGNldMk27jcTldCmO4wlSif2XVAQ
0f1tZampl8SoRqNjnQtMJtR2n5bY2A/O+ofX98FGfqIcanyIComxmAdGmpJMGNZE+JTo5su8rNW7
7RK9Lky2Dmb3d0QMbz9MmEMcvrJ77Ej6RbZTu41ixr6Ob28u/3JNOew6ENO/78+TbsvtTCvLLrR4
g/qqw9yj5yOwyOZUa3H0miEAYxh0Zyy1+5tbF9vIaer5WRW+nZsvIu++V2aoT3pAJSmRLM5hedF4
xk7U9IjdFHXOPvTwyaR1Tyy1bii04sGyq6i+3kTSF0eXlipqQ5hTG2IKycRZFCfgNXLHF0dCmvFc
ymvtJmL1uRA8t/z2wRq7t9ujyE3GEsxzGVCeNp/UMkX3RbMP4wm9xH7L/AaZI+nOpiGAm65nWqcX
93XuAKgex3wrazjTQ+1+vZGqyCPXl6Gd15aTq1+X/u97HMYwRE4v+0FZW/QcqIHaG2l1D0ESfRVG
PY7EYRBxs/dZetMTLtTr7PnXvE6eeKG0R66s8qFzHlgu+vRYUTV0u/My7O5zxvAmRCvuef0rUpyj
kgjOysLnUFS9+zuX0HENPsS6Ia6jO5j3KQuRFBTgUDssW0UNiEYVZ+Q+bFNW+JmLtTgiSKb0wDfr
SY4jJFwVVOKK0ggbLDWHUe+lp2Hs7A7erg5yeFiWdQx6FiRj4egjhpvvi06ISVLXVYUNOoZ+u2mw
0vPltgn9/BBXwI1y1VnnKeNRqDFtXgKOu1u2psyVN3sF4K6rxrCgJ/niSxEDQzrCkI+ZYZdL5MTv
nj3a19sDbFS0/LR1ew7m6PePuh2m4zq/wzSkj81aSnmzta+fLJo9zhqrPznLgEjinlUS+FcCxDh8
5PAQftwGuLrZWWXlH5Ht8nV44QamLLC787JNrSUhE98yNnOX90f3baxhOJKuZRhLMrL04QwlmeIl
gO71Opw865VlFaTWhxMnI5YoNX4Wbups9OAnJ23obssbO9gOFV+WTAQVq0qmgarOJ1qLo9/e4IQM
1nEKSahR/T7QFBp6R0OKA2YLYZnaKg9BVbY7jz0s30gm0lJ0wzZw6viRT283E/W43kTzPLKyM+Gg
ZXVJWZTJje/dOn3dDsk6XOyTJ+49Ar6YtXoXIwd9kUPsk7Mo2chx6IrDMNuXQneUeTTn2tMex5Px
U6tddc4Hg59lRG+s2ZiZN3JHwamL5Lynhg2XRk8qYWCSKzXkvEYm1cHoMr3nEvJ79rEkdKidSM4o
ZOZumbAqjRE3J27QHQ1IzCYi3nWh3JYkOi5N7MJX4lTpOxNFdglGaWODcl8yP3+mVpZihLQ/8vEe
20ZeRKbTq8zzH/TUTJvO76dHLCppgSRUB/J72kTlrmZsps1F4kjxaMDVHUvepqWRyL2j0Wp9G5Iv
ieOwGZlmcByj+hrI6cfijhVPVnOhzpyvWMKOXnQPSWhTT27r7jjr9EsQQjbsgmKXxmF1qhaubGrN
Tj5ftdvj3UuxWTOfsa/WWAe1RVMpmixOD4ykNqk1YCAPLDZxRfhPqqqjT7ezZgzNfAjQcH2xWmxk
85aWMrzeSAZBROn05HxKAIttvdEInG/S4ZQBO4ncoDplLvoK7pS7mwMimaxqf3vYOpjJTrFJWrJZ
Yua3ygNOxTg8vdpBkPPY5RTkDINheOGZg0XZRvK0stI/lfk5z1Y6Q/KhvAH8gsu44jag1T3qJJZ2
bwgKXYIFwnrglvmhdRuqQtqYbYcDaqCWxwm/GtCuj0TL5G+4HP8hKU7MNwRVGDmegJH8R7pC95xs
5rp3Hm+OwyJPk0fbAVbvX8YSs2k/MrhFNgsJDZ9E0Y9FABLXgdMWIZ0KLJ5NUjl4ojeCzA2g/GLj
h2nzDg2AXI20PvV25pC5JyXqoZjlHNIL728SIv/pNYDwsmFZrmm/8M8g9TDR0lfS6/pou0uIuT1U
hyCrm/tUr82k/YZ9M1R6iVs2aSiL7PKcRpxW1gwrk3/yktQ9zL03femgMJ5P0Yz0RL3RryHMHxOQ
xV8tK2g24BvlO02H9tbN87+x9jv/zq4EUw08+4au/HeSQtbGZhwSK/pt7FdeQoFamzCbOoREcxXH
TMi4PMksLHgEoNUmLYUxhd/8HTPOXcOR/xoxCOPICdzY9mACuOEf/Kux66CzVqn1eJsOLeW3bwph
aPaoo9NKaSwcM7WEU09JU8EpoHImNiqMq9conFAtJgynzvoITbFqt+1HmbEdK4JpdQb12xtUFUZe
tNGhfyIu2r38z1kY7z/+/sK3V2DAip/9g9/BrM6ep1+sx8Zr9jP3z8ek0d4mcidxuh042O3sJPZh
thDcPGNpWfvblO8ALKISKLxYQvxIG3s/KXiXtKldBncn6QZ9V+A1Dip8j9uxPcyGlCGIEzokugXC
Z8NdSpHgw03oqL3BuXtOaxpcRlR1ij97phYV/Q3f+z9RLm2WLQQhAAkA7f8jNJqUQgWGvh1qGw0z
Hy7jB5MvF5oTmi+3s97tQ0wAkLM4cKj1irp9nAHkxS10c9op9OP9YJazV8v8qmJCFwXOUaPkz0D8
uM0jdh/V57/5kNbf618vsojf2g4diEhc8n9GuthkumUfQb9todrtdQYBpwbzhs/0xUO7oTIHN7Xw
4mPq0leWV3m3NxaKWZlhHZuDt5vxY+b/elYuOqXwC0obCFqd17ZNhrlW4PChyweYTGJvf2dGbmNl
51R8apmL+uMkdxx44Giv86sIaRhi5vxbVtt/fKXgBe2YFFsc/8k8rH2kd1khoFB92G5FhpmKPsQf
bq7hLI6Lx2QETiM3yZ5SwItt+eaQOnT4dKKuNm5AuNyeDGsWbnr4YkO9vR2CbmZWtrz+Li4wbZXo
lAMayN98Sv9+U+JTEuD8CLQEvII/ri6w7U2gLPhfMMbu7Dpjydhm5bacwXYO5bqqGUx1V3jsLfqM
eGWa037mdwzqTFZpWg+73G6pJ7dscZd35Taigm2boLvhTCyZXUrv01L5X5pG/8JaJdDqQB8oYrcH
oHTe5nb1aZ+8WE3ypjPx5XYIvb3If1YrPP2+6P7ocPjjP/7fVDrcZ6BVu/pX/2enw7/UQPx/VfzA
jf3/XPxw/bp8LUhAfP2jLYJ/6HfvQxT+Y73xhCtWFCATcbT/1fvgB/8goeY6oR9EfFYkN/9374MQ
/+AR5wSxAwlM8JgiZvnP3gff/ocIIrJtgPZjyMOAKf4feh/iPx5jAf6ykPu1CEhVOSts7Y9rt5vm
osp91z9aiaUNs3OISrFxK2g5d7FHROhe4Tr36BPlwbyxqnj1VpR+k2NlSJLlmcKcnLBKOc5cy1aX
2PXBGKvTd0PAlPOZZp8FapGTttVpdK2l+9koUvR0zhcdzOscjfysc6uK2m3hp3P+1HbccVC5Ezp6
d4Jsjb1L+riZfoCMI2QQ2Tp19i5RZx5CRNDQp/yyUq9ZT8/4o+PlLRHNEazks0xMVV1mn3Pw2WW1
NrzV89LbhHr71mwLC28f8R5g/N53QoxWuOMYRytk6kZJcVcsIvVIM2VWcOJ3Y2jgbIdj5/OU0lc1
44Jz1Uw0bujBWdZFUOrdGPpt+qtyF11+zkdjm6uTsgRBLMLE3/3ynALr6y7te+x/NkYp+zQvQzji
Cl9ozqnDaoq+JmHhOCyJEF+/4aoDb9A3cttVjRfANVjvPN86f9Tc39OgxV8kRqXQF4bBRihLK6NI
FoIJNEgojMUSQ3gx6nZkz5YFwXxlnteKsQ+v1n2eWK66JvHUJnobqimnWbeZcuqNtzQyVfXbrEUu
QKx5rW6Ouk2Dx1y0P7EbJdYHigCjgRopm/UJJ3oXWfklvoHAz6rUBQpry+5rg4BCX+yoy3VMIdyD
q6XsehvIBDuqkjtdb4fQE0XN/LakFES+EkRgG8R+VeTj1h7GsL4jO6UmhMZyqHIOQ3wfgGwnQUaW
CBeGst+C2V/CraKbmH1e5GmC2Qho4rwMfscusfOXMbngkDRMo0s2kj1gKVi59g/KKCqfCi0cxS9q
8AdWbTQQTXpbySktkaMX+RKiNU4nxDC6DALXQg8j/Dh6goqLKiJmRTJ1eBh0hNjgLzJo343HxH5l
neAvL5mftssvBHYHSSada6tGNNZytN3dYqdj7KFuOUFwH7mkbU8GR2wPFqC0POgbRaOfZZe1yTs/
PFanPqoW6JPpiuSHS+fFeuQANcTxQ6q6JHksQU1zgJ955mBS6ZclobwRVIqoxAHXetM+1TAGwHJZ
Yzy8ekFKloMUOLqZtanG0mH5Z+l2goJSO0i0QL7NEMYU3omF0FdFdit5zqdFE0Jxs8l2m41jNDIq
LBpX+VDtcZ6JbO82tSU1ZpfQSjF4zrCnoj1VIyK/rPQBjXlaE4qge6iL4wPiHpaTDRJnlh0wRSns
as1QFE/OgMth54UdmNuNW1eqpQq6y0z/xao7P8I5Y8jz52lXmBngqK9wR7m8ZM5JA3E52tmCmgJj
Px2r/K7vkri5t4ZUlgDM6eT4izJou+E05+dUSILyIMWDISCyP5eAM5J7ym2K+dVtJ5vulwVKPy8v
l0IfTZpIhd2tW5LdTEQFmKAq5uY5LOyZi3NQdIZSH7fUmU8Qp6JtVdeqoVliDKv5o+EYQ4jWaRy1
syJXOTBWFxPuY40Svprt60cDiUveSSsR4p2870Byj6uuIKlfzfnBC1sXWl0r1oyL40SYhnGXDUgL
vmWK4n5R1VJ+6rxp4X5i4hlOBfAg+ho3XZG4nOdSYCLlax3nZFPqBgmLPCM/anUVIXvRV4md1X/2
y3Yaj8ti5M80laE8LYTc7XFj25L1phSFWU5tCqfhJIBetCt1c1iqnaO79ahjZQGe+raBYrMbB2S1
R9BAlMJO07AyGGaXkYJMWObKv+hatZvvc6UtUNAh1jI8LVap4t0cuVl+D4+RHYhPNwSjQzJDJ6L7
knXEoJ/mMpGdvrp9Tk37fap4zr62HfuG6KHRftYRc21lYmPeMTkNybAIKTnDWV4AmMgWVk7ftZtX
wZuyvQbWcmuDGtCpkfXXzF8CrvfFDxq2MthynFMr4rz9SRbWKutN02Uyg15Vp1Pz6roNQ8TIdP8h
6D92CYq1XbFQZuPnBnsFOBqALHGuXMgddi2/tMLI5Vr6yl0rv1qlP/q5HbxrGLoZkS0puI94XUq3
x9TYnUe/VxepfdZydHynt7tNHggjFsOb8mzQBaLExrppIk4SwGaGIilOYRvBImimCpK8Z0VYhVMH
x85uFr6SNJ6M7ogfKudpO44+u27+iKiEG6vEx+IYRoS1HmeiEcFOkVKEcWAE8YkxmwGnJmVCKKt0
tLrWSzVibRAYBzgTCI9yyWwceZgVgJmadscnPstP9D1W0XssGhqCR6cx5i84Y3Z654vRH578mrTX
WnQ+tGyBHbu78zkX/8oND0RWmJ0X26SWVRJf4qhxKC/E/Z5VzxEdGdXdnHoZdsEknapTg8++P6SU
0po3NDxJHpEN9mrvNvTwULmdDMNnXST0odnk9MsfbpqU84cYE4CM1rhqnbaxLJovHfhsO7jrbbuV
nm4kef20LHdkEOxY8ybJcqKJPcFw4vKd6LcV3Wrxr9jum/BZCaeMH4WMvPq+b3JlnboOHQ8aTUpj
9OepVOH0U5I5KN7n2NXBJc7gAOARsWKre7V6f6rY1OU5J38vm/Pc30x5z45b5VVR/ZAZ0ae73ui8
fS+9WRnyMp1s/pqniODpVky+z1qyDzUUL4dp+ppVOd7jqG3p6cGN2aqtB+kCkJ9KeUICO2jbmrHJ
VvITcRd7wXhT1vkPnw+IlJ4fJJZi3QlS3tn0tI/Wr2Q9Ab7O+P2xBgaLsZsfMppnecpJX088f2Zp
HuLWqxTxgDnxhi1OlQTk11T5S7QpxyapHqVFyfsujst6wn+jGXo2CpXDYoVgSfOtn7hPPqN0c9Pa
RKpgnN+lkPmLU2Yw7B31erApUpOwT63D6K3maFVZ2yZLkvCutfM2ZyCfMItwlg3ro1/J1hl2gam6
6tJhLDZAf30rPJraaHGqZamp5c59Np3SBXc476ZEzOnRLSbhITvl7fDFZHE1bgkDOBx7QRZEO7S+
8h2fJbKdaRajLsZPy/TQL0lZfZhqtAQIJ8E0nkzcWe902St6sIqlJRgTpxPFkPCy85escQLn3jZ1
Fj5hkFbRJixjBvhNFgMW2SO3eeaJd02x6+1s/slNjpQ43wf2FI9kdIkW7HBMkpLPEWw+CTESrMS2
sTSvYiir+tM0TZxNh2yK6g9rcSv1jkuhzD73ATabzxGs3u6E/8Hr9qLqKedqIQ/gCAi4N7F6xaGF
kB7anXu3+GHf8Zry/ifZs2B5kKoL3ZNOYys89HaV+fc5aH3zRRsACYcWMhSoLWGx8cnUCB8sWtRi
zmVfDJTCUVvaOwen5shxpe3GaZ6dyK1wIQgkvnPoLKZ5bBcMeaeOg9JwldSK4lTvqikUqAAYwz8a
XdAqsc3llLco173VfURsAvOnLDFUneolBwC2LHOA8a7Sceb/6lYcTLdpoTPUx14qLMIH6uyRZGZQ
feUn3wRihNWri0ZclhTD4EfiyM65s4J4wj0YLq4wy11YR/24rF2o9FltStuvJwppvKZ7g6CSl88m
zYLlC9r4Yp8D9Gt6d4e+NhSRcMLKz2b0cBIzUqTxnRtk8/hZOC0oMwKU0lhPmcpN8OSUgSNPrdFG
n0zCF3g/uRPeas3df/7OuCSbh3YZpvLewfspHtxiLEkxDl6Y743hDsp5qK+nF9ME0v4ZtKgYR58n
LV427pDD98Cba3PUIDFJ3YYgm+O9Jbux+Dln2QQU0CzMbVjgZl7caVq8nCJlqBDiYoGhmD8bbsb6
kMxO0m+hyMv0L+24dkpqGOQGhvWmGh/hQ/jxrueUOAz7hkdMfOJ83YSfdB5W7WvX5kF0tSxlr2cH
I/R8csJchw/cuQJmhNl1OSGWfmjc67io3D2XtKC23zuvoyLHSwc32aWBNfisTOOmOlmdlwoOHgwP
SiKKTVqdR8aw9LQMge3WG8ZznWxNUHqG01lTEI6fJ9zSa0x8Lh/CeZrwfPWqiTtyCG5ov6ZuCgR6
4wG9IsmgJg9BrGlmuz3mAbecT/O4UM3cR7Yk0GiA6XD7tGPuH40ImmOjR+nfU71LYX2HdNJfLcFR
AgP5omb2/xWjwJNi4DLPLr1uMYvrCZX1HijckF2HbMA/YMuqzx+Fiqblxcpbrb+OItDijKoXuHf0
h4bLzilIseyaQrXdbswLDf5LVglkIhjJkXVuRF1Ezzn7bzAR1cQPoDimw0vSZwCzAWPH1lOdh+O4
6xo2jFRgh+ZqQpEPR0GgVV8qC17+zZu27KkHZlvbLpVr0HSszqS/uilfWwarShYM73PThdcBQX46
F8ViD0TcPKgC0osb56eN16B4sRX1uQkdtjM1MxklrgTneS4zr8zSiYsDm1dR/pp4hmdiM6WI4ndV
jBN/X3W0Q15cHmCVfYaLVGV/jT60+0PDeaf6aZVFNJ5VWrDe3BSU0nsYAiTS910647L6CANVC/oq
p8W3Dhy8m+rijnA032XrroqrmftwdRh6ZAESfAeeTj6ILi3LyTIYDRU2Jc9eDrmener7qjln7cYq
JyOz+7qTUDnvWl1Hy87rtTQYOaUf3ZFaytNTOxqw3hZKKPBk0c2rrqo0n+2ub6JenpqAZ++O7xRL
io1nrHA1gEm1QqwLMS4GnkZSQKcfezNngnSGpZCWi4Ah+bv0uSNfklpn/ou1iDx4kHTaTj9T2dri
6+Q1ajkLlXYR3fLJNMgjhu2AQdQi7AXfAVO4dDcW5mz6vuaUMxSZ/a5+yC3NBekVo3yVIQYLZgI4
Xwh9iyz/ilw+LlYdBE6tl6IWBd1/TE8JuLXRFek2qU23PDh5EI8fpBvj+EyNSQqwMMxVeuAoqX06
aMFdAlca8/CCp64kz4ACrutD7VS2/xV52HwiuMvRqMKYY7/O5Bm8l0bNCvNEl+UZg6HvSu8t9410
OJ6IQPp3Jps6u+J/jxznm8jaHHJigFMUTjzLiE+Bzzj72FnukOT3GcpMw8qV/fLBnuqEZWyR1eex
Q129V7SlFxfuOCm/8JJX5YlkU1sdnZwYMquF2MUj1fOYEl/7alzcxyotxvyxF7m7fINkkE+fB8fy
k62q85G8oBw682jXeREdWiou0n3O61EnGHZBu7UtTs2PFUNtQb4g8qAWUE9LqfrAt1MeZlbJOHMa
dmHkgIKhIf88xhN7lW0y8MWedks/Ov3nxUvt+RekwAEeAX8DC4S0ZRcDImY0+Qc9CaAHmZ0WZZ7L
1m7jN9vXMjJc62awHip7It0SBUmgk42JjN1eKt+f9U5NGXQ2+k8WAc92xpOwn5euaL8Agk7wWDe5
baHY5z4FGt/cJhmWfZWHfPHpdQmbjhJ2pmo8sbK1BKufwhHfY2tperHpu8hu1a6phwI7HFCYRm5k
6baYBXiUiX5kvT32DTCEWqbzJwVk3PxYAmyvu34Jh/acF2hvF+ZTQuBcvDgIJe8iTkO6iRwy0ZPt
ByV4JMsqfIw6jHPh59az2v6S525VvY0O8ZetjpA8OlIjKu7KXVnktGZf6zRIi+K6VKmS3UsXVnn9
LWhJ8O/Ssuol7u3WkWuH+UCGtCarwbblUNLhpk4L9xi1nzBVB++0CoK00JlamjNLpkCjTOfkcMJT
7bkwKTepBqYGZHCo2y75yy01/MO3ALheEF44Wdt+/JZTI9Ck3yE5BjhkfF0sPp+5GNvhOaiCKTV7
4VdBBaAlmMWQfaIEfoSMraOgdoIf/jRKHR3M1MuAOEEpWEh48F7m+hhIrIVYd3HQU10N5rUbMDzi
/STgtNBFzTqFK4imslzS67mrp0X681H2Yxpne2N7XQBAHL5Qu2HtHXndOe6gbD6Vnmt3zSbo64p/
URDtrDsml6X/FCJ4j4fAV42FzUWzsZV4qsZT0KYc3klAW0v8+t8W8f8ULP6l1PcPIqstwlU4C9i8
C2+t2PyD7d5YAw2KiEIHipyOI+PqwTlB1ps+Oc9tuqFvfONsKa47il36zrbI+fE///w/YIO/f7zv
oc1CQnUi8YdATN9c2TOp5SsFCeABYAlzhJKOY/DT//yDVqX2v4mE/CCHGy4XtAtb2/0v0s5kOW4k
y6K/0lbrRhlmBxa1iQExT5yC4gamJCnM84yv7wNml7UUqSa7uqrMwsRkphAAHA739+49l4UGv3/9
fhcwuZM7/Z9mp+q4WxRiophNr0LToGXBssHX9/lxpi98exwdFDZtAvi1XNRfj0Nx30dpjOjGU8Pu
wPaZSBRW2WerILXWDqV+43lIwT4/6A0x/OPkDJ3GmUVIHAKMm4PmupoUFHsTx+oM3iA976yakrjr
Yw5BmIWBZEGY+eXzg/7uTEmUmBiaQtN55fx6pi3pfpVf51xRTGZrt+2zldyo2TBjbnK3PEL+I+Dm
4unzoyo38EzZlIlesKZMTpnzFrfJhqXVAvpr5dDxN9ZqCOaCyX/Rr0GoHJV56T+HM1rn8/CLK3w7
fG6O+pEu8NPw6T0IXa7KUTmvZR7UYOa+UG3cXk6OoJPkScIeV5Szu7mcUhWyR+7K2AGKjZEUkU9+
X7S9vrdlW+oXZTOga4Orl798fkF/c2Y6WRaC2GxwN8KarvdPZybrnU0/qsH8TUdoN93VbUtz6ovB
cvucT2dnYBOXdUFez18GS9KbUtdQZ3W0RM1/uIYY3uBmGfhOErSlbqy4X4yT311OS0VLJBMnYhu3
89qoNrld009Cu2NHxjNsukjMetA3hiN0npa560fQtNiw5OfPL+htlsA0QplIaTLLmm6QPH9zJ/XC
Zt2LJ9sRGPjDjeaQ177Ah50/SKvq5C2yPz4/4O3TPx2PB58TBehOE/VmCqcEjyy3SSKHSn9PWC5e
nZYspzTqztR2sDcrful2W20wZXEnsecerv/SF1AM7iv7WFMxSGLUeTZ/HUKoOHkz9bzgA96DMwwc
a61S11j2fzRTL7EtLjkL88+PeTNs/zwmGieMpBZN4A/lzk/DtsCmE8aj6BwQ+OmS1Uq3qUs/+eIo
N8P24ygwozgI2WKC//16ZppITLUNFJbABI3OhrzuVnnUBevUQJEp0IF/8fa4uZUfxyPDQ0VvBGiZ
8XNzvI7pRS38nlik5OLjbGQLqr6Y9hslmBdbFWeP1u4XE8/vzpGIIp4USzUUJtdfj6mqCOtRwE+y
+rqmMiLSqEKW6PcXKcmozdsVC/MvzlO5wTBPJ0rQhsLiA2mYwmP660ELeqW1W6GACjf1pjnUa30G
O2ZTrqr15+PkZn1ze6CPL/LTOOlbltUW9UWWVc/0qJ9Qvp3SqJiR0j0jKe0liCG9Rd1X56fy/X9a
Bvx5WMLJpkFDPIZ+c35yGdVUIjk/JI1Lw0HHu0jm3l52CJJdGF/MOL+5g6iBJl0Qqi0WADev/yJR
pd7S2tFxQ5uQki4vQhuTSWc90Hu3vsOpGscvTvDmLawYvH0hsAvCp1m5ybeHHHoXarylj07akVVP
MLyVqzDFgi+ev68OM/3+p7uHZUnXk0HvHU350SkIoV+Rp38+QKZH+Jc7dXMm08X96RBVHxStiujC
sXMzfGaz6s5kGnak5sjtikBUe52pUNv+vYNO88BPB5XlTKihQmq5WdFbs6kUR+gw1Mg8hjVd/dQq
7j8/4F+my2m1xPhQWWgLBLo349EneyVIfRWGV20ewiDdW1H6xb36/SEEcRO0h1ln39yrgH2bhQu6
d8LSfjHjrt+6SGC/UOf+bkBM1RKSNzmQfRsSNkZsz7OCCTmLrxEd2Ka+IIP/4ky+OsjNLBxqZj10
0nQQEmP8cY+XZOlaX4y7rw4y/f6nIQAoCBaTwh1pbSB3wahep+cYMZv7RULhb++LwO5s0g1kpr15
h9FoN6IqTHvHM9Vio/pxdJIqtf9X59mP5fj/HOVmROvwrS0P+KGjwUha67w0N0M0WmdSi6QFpwkh
WJV91ODRuPAiwmP+H+P7p5O8Gd+5FsJYRR4E0psSFuiIFRoI/Ytz/PxKKvLNQitLRsD7Hm/nRDXs
lQBjvq1MWryfn8rvBoaQeXNMiyl2Azf3KwYz6OU27uYyaC9Il5aNEkGG0b6Q+351mJsbBimcQuw0
g/t63s1CWT4GMEBniC6qf/OEbu7NkOepF8bm6Gg+JmL1FJAqXVjfPr9q09e9ncZ/umq3zgMDWmuX
0CB20gLsev/kmgYd9mOe3vfheUTq+vnh/vLKZbj/fLiboWBh/wjZ/PcocjCCSW29S4N6CS2jmVWe
9UWM5O9eUT8f7GY+0mq3xEIawXL2qeGJSkUK46uOEuZPbTQlI3Srf+/sbuYmDAptj1ZCdhS5IdE0
3BK0+DCZs2pLLD4/1G+eKVOjR63KJmDcv2xeqC9nI9KBwalKNzumMOLXlYzJ6vOj/OYKwr4VlNkQ
iutCvjkhAYlJLdseUaFWQbwdSJSpPL8GQGcDfGxijDeWuH5+zL+ucadKjFDY0eMjsbTbII2qRsHd
uC0ufbdYafGLRy/BqBaFZS86rVhYbb81VKe20i/G5m8uKce1SKrlTWkotyfbR0US5kpSO5H23Pqn
Iv9q8P/mav5ygJslUy65OnzlDiqJr5NE38yy1HZKRNg5+Frr6fPL+Jt5ikw0SyjIgieZ783itlbJ
gg9lziaQzjW+vci4o8n15xT1Lwm3/2+q7FP+nt7X5ft7ffie3+q3p+O9ZjmSVwYPwvD/Pv7ie/39
lx+WKb2s4dK8l8Pde9XE9T/VydO/+X/95X+8f/wtD0P+/o+/vWYNTQ/+Ni/IflFZ20yU/7sye8WJ
vL4jw/74qzZv//jb9O//KcpW7b+bOu4halJUFQ3Wjf8UZSv23zVBdQMZPa8nbg2zXwoC0v/H33Tl
78Jg60rxU5Xhhk3JzP8tytb0v4spgFbWsFZptCnNf0WU/VHA+WnCR9TNlxImmxBbo/pwa9PStVZB
PEh8ywR+iNEUUPPXYOBNVAm78mZpjYzEd3FyK0MSrqyWwJlqSB9KgwaI7QLm6Pu4XnoaT4hiUmBD
nDOPUzCCfq4u5PwqaMF+8c69LQ19fGkuJvtBvKDThfh10ZfGclUqQ+7NExQRyxoon5aObAyBbene
e1WCn889Q1toVndGGE00JzyxNZzE9U93+fznZfql7D+9n26vHrtTFoTGpK+/DYhDGufZKelaExuF
iHOPjJWcNGQH8TdeeVZOojB/2F094HeBJpSmvbww7PHH51/j5i36cTmwhZkGXEhqj7dbBhf5eeW5
gTePc/AraKiXxI4Rk0j8rZ54+hfzIiWUm7Oe6v4a/1eoYmJOvC3Ot8DS3UilmVMpWnPMa4AqLoa8
tjyVUo1AX430OfFk5kMoE0LXeMMflHzd/Yj9nuw8rrspb5Ouu/oCYFYW7ngLHzqdOD0RYyZl22It
1XiQ11GHiKcIq7eMQO28UpSNIhnq2kyIMGZYzco+uGvlIt5QJqh3fU6vsemlbVqgx4jogqJXgtUq
kxakYTLYIYNyBjztXgzmp0U11fhR4EB8F/s0OsBET4DVkG90nyTj8NDVYonUx1riCXb34NKealS8
yLZh2NPB0RIAaimyv5mLRmBBtwJUnOIZy8ptfzRF1m/V6i5k7J2Lrl51vuodKLUpKzXtVohA0AHi
yJkj9r+vQzTQA211UEButJWSaI7W64BRwjiUQ7txY7WG39OvJakhHYdG+RqXDornslqZLnGTiT7Q
FC8iexXL2rGmDeUYSnAgoUVe6rQle3/HqmDeY6qaKbTp0SXIYtGb3kPUZg+xvmL96q8MvXgZSzVZ
RcK4ugTn2FDoXljBlHNzypuzvRTMl0eAp40sZpl6UE3RaMN6aYpoI6uFfkCYs6vR/pEiQNyKYLd0
gvp9lhDyrWoIcFs7b9Y9/cZdIaEY0ET9SEHb3dmITV3E3A65ivK2NAgTwpeaHE27aOYRu/FtdVXy
oXnKAaIgJRgcLbeHe+K16ORmLahBu7SWVl0+oCGVj32bq7tMUneiHMKVpymApSu62koD+1uTJW9N
udlf6aGXEA8twaVLc2sled5zglaD4xs/XJR4Wyq0EjrVrF13JPK0roW0lJjFSz196J30rCvN06BY
xZaAXkx6GFYA9rT5Uhoy+4vF/0c/5ueZZnrmyG9SPhZ5U5Pq1ykvS4WaBDneRR1Sj459uVFrAA40
/4e2XQkDMoBmeQWSuJcAYfwMxDc03li9dAo22zHpHrqg2YStHZzdhzxQLSiQ+Av4yEq53eEhg8X6
IFdVw6wpgV+1sdej8DtY6YBQyHI+n7I+1hu/ng8LqykrGJ8SlWfrxuIsy4Pud1WEF7OgOQ8c1j5I
d2JIg1lT6M28rmDJqoGxkTr681DNOjFmK2xqLvj66Isagj69L379MmSl08Clf4rnmmv168WNK/IF
lb7gqhkxARdCz2Y9LggIgV5+GhLMEDpg3706faC4GWC6ysqyloxGB/mBgYH0d9UxlSTfWmnpH/JQ
9ZdIAFJoUHsfgvJrrsHwAOhsnz2blwFmbbeDiABtMtuPoaw5QanvkBwMh7Yw83s0edK+TsKEyNxQ
e6wisPGSIv8QdARoDHbuVcVQsiQqwVzFuete07z6loxZedYtLuFX92raWt5cHzoidLfYSau2dnuz
GM+9NfpgakNlJHQO5Lor4mov1ZKM6FsUSPtJIQIUKT+WlvGKDjR6twGjZDBSeS/UCippQ5zcAoLz
yLqBVK0A6Voan3QzcRdKaKkPwSCukjKkx7KW+rvcShNHc8eJMDpPI9OYpNeCx6tP7wrIWjPLqMnn
VZTh3nLPzQD84T2nJXCSuk5cyjjtCCAk93P6KQKBbNjJcChrU4FWijupmK4qUGGiWzztlIIF3RsN
cHliN2RoBq266NC9JYvCN+8pwSULApOWakf+UWqV1nfihy4p5LR3r/TmYZfMRpUIUbpVp5IVyxp3
aLrKwWURxdcFm1D2QMGWlr4u0NXwqIFIQbVWLOTOMOdKL+WHRFb4sGiKMjXLjtzqP7IQ1r0lYYzh
nqROEOF5s7sunQX46lHuxtbFjUBfAJLL/1Cktd839TmPJyJLLqbwjmFjQ6w6mHlQHlCP7CBnKBu7
1IuDyuS4qJRSm+vmKNaFJDvYsEAOCWuZkDHmfJDllN63cTHpjVMhPn+sG/2C89wkejcs0HZQfJCY
nYvGYJAXygPSwazlzkrGXRaV5h0krWxGd7+dGXVTIdAI71ADlvduN6JtsiAzfmAbqcMPR6JI4J4b
Hi6hvDyoNAQuqs4crnnKox/sZAFrT2h1tVOnPwVdJTafD3Frmj5/HeG6YrIKZ/c8baH1qS7yUxkR
9VY1xdi7uAGNB7/w11WRJns/sqEEeQUwDF8/91EKxjg30HwTW75U7co+jLb63snEB7GxaOGAY6ot
x3xn+pArhyRgBWwaOQEMTVQSsuPdj247XjWrucuaQb4YLLwvSVCdVUwxz5pspmu5q3jfuiMepjp2
RNQ1M71FK10agbkkJGe4+/hICPyyyqQ6CRovfZXXO8NqLWhSab5uE8ubs7hgQhvftKHHFxfE6R3E
WCLWiB5xquFb1ajgb+sWjgVrEAfaxfBSkQoDLyN/GkJE+l1ORG6oYpnsJfyFpdrt7NB6IqYG7Hds
V5vUUpJDZOqJoyNdvPC4QLkbYmMRD52xDPsO57fn6suCBs5La6lLGVfjk6ul2kahD/jnPzeaah1U
ivnoJWa+RfTTfLVavV0cqwwXDKd0dqY+C17WX+8sSXmJwBJrz9RKc7oga65mYx5o9TINjYm/dP0u
vUs8nCmV8NRzOaARRUetbwSGoLI0VuQPxADEoTLltqrefz7w2P9NQ+uXoUeAKZ1fITB0/2Zy1frS
9l3B5NqpwbJuEXSCRoq3hJY5xNfjPVRGhfaXlgDYQ0cdVLp3hW4eMP2Oj4Wo0Pdl2vbjo/R7bZvy
plwU8nAicAKD6lC4OwT8c8vN7gxIofgfXP9R0I9dIf9P9mPsJQcT3CZ2V/jCFutiG9X7I12UfkUC
Ayus09Ak+S5QDfx7mP+fBpHqBClnq3DQyj2W2WiV24Hh6ClsXLVMtcci3HhuXe5clSjCWd3xclOT
chH6lb75+OnjozQAjxsNCziX2XSeeRYIujyWH1yfJbpObgCZMJFwijEo5gGBHPvQMJN9A9Rs0dCr
vsPnAvGqb7aKnqkLI2VWa8z0OkHRsMyZc6/L822jiHbvy/CHe6PVLiqL57mOGuSa9tZrIIL+LTD9
OZ4qjUgO4lDySMnnJEdqV3OsU5aVFWsstbqQHSmhxwfq2HVy/JiKP6TWWIuUtCaRjwjOGeuRbbsk
2bvmzpRUfIhF9maQULGSMldZ68AtiNSBU5m7/AcNxLKVErCMRlVXLP3C0xdyoczR3ZOzE9bGach1
OMuavGt9X9l9/EnOrrLflLs8NwMnswp9BWeLfEa1sdYZSbGzVEN2XZceyYAGEdgmDpd712wOZAUp
Hn4ZJoBwk3hVu7FJ7VnIyOjmkh8QtNARUBgJAtJAoP/ADTVX8h7tmu2qWylTx3lfi2gnD1TUu3hU
1yIKi0OVI3P3OyEOcaL4OyWtCaWQ+xMvT9wzffi9ysgtYti31yjXXyW3uWRS/uTbgCUafEEbt3ZN
gN+WssOOqE4R08ou1+NxNiZyfZWOttt7J25BRy6kxW3AHeKHvbFHuK/MkrhQ7+jTOX3W2ycUrKdq
qNNdGGPry6J8V0mlBoHQ7uuDluBEkNLyfbREfeiqhkiKNIdRqOMYQUL6Coc2GgvtLfCKF2+n1V67
GmDYzDpMGccMqvYqkBKgnzlYed7GstWfWeWwu5vrnrb0qNjcs/5PT6wiFlqKswgF9h/CzUh1q8by
jHwVsyW0Z7BX/EI1z7rInN43tYtSkp9IQHk094NcX3qJR1rjxoI1jxI6LU/QnW0Hvzj2Ubhlc5es
222cBv2iKrF3F0Ys1nh/yS6SXOWemEnYmsWoLRWtdZeFNcpgkbKEEJLO5QIAr5sNZaqsYs8InbYk
foS0DoOU4ME7SWzuavwG78Dm5gXG8Qe3JQ1nVGMPhhK0Y4L2Gh4BqzvV2pFyEsS26YcY6CEps0E+
9w1FHNsgMjYwafdjlKbnjkUyRNfJAlaScEw7yVvgwpkELaS+ypIYtg2O4ErOsL/npHL5bg+NuURw
h0KWhCt8C/NOtrJ1jneEpbMXH4nIg6TvMjJpmJmsWepL6mnRmqD2GVN2s5ZzIm9LCg3s09PCIbIw
JD1OiX9g9akaiwwqW9/kyfDs95E4sCuadQQrGkFSIUwpi28Op4szP1Uf2zrRiMX850cMuJcMFLjw
shyfAoo/d/TM6pOupU+e1SbfoUXFKPYblwZDS3ZDqBU74JWbxLakA6Mku8eHRDxNgHvEAXc3kPGl
2tQXansfZeJFDgyVhfMAHzCCoxwI4wQyL50XXpseYhIZ56pGIqOJsRAoJwvL0QLxlPu85VWDhYlo
tr0odj72cbCX4sfHPcAqUhEzUw6LvEy8S+NCl2Xb0gvrmfYpbNSy8JZ9p/6wsgjrPnm6tDafWuqW
2376qHG/zKK4ATDQefY6SAdjVfR+Npt4xscY0+AQm+JoTWREnlPSh7gLGz1vOnbZor+zBrCLWto/
4RQ2FkJJig2BFdUzBnMnGKy7sGRFDxZAu4I4vY+rhnlB165ayG3W5FraRP7C81pCk9VOfiLO+EjY
wnCqDBGw4u7PdSUZhMN7Ry8f3EVbKcWjb4+YOcFJAQNQMQWU2VGZPowIh3+Jitlt1as7lge2PUuJ
LvUugTSxyjCdOVGrv+pZnX5H0HcSvJFP3ceWP4QIjUtrrtTY4oI4JIWmgQhdY6baa2jUVSuPLrwL
YIQq5rxS3X4F4VlaMG4fMrOTybpX6o0ITGpJVbtUMqW81z1lYuW7F1Mr/dlA1cwRSk7O2fTRx5Xh
jHadrPzO3wyGYZ+Jez5EiuUvaKKO+2SUSMRkGw84Ln5PK39PjsO49HyKny7kul3TRVdYAiWTcB+H
mFSGgNiF+hmowasWtNpzkEQLxW4yxyiJZ0gLw7+4Xu6yLMrdRci1mw9V6K6bEnE9WnJvndAjPNQD
nFKtwe4cUL+zkkIFFwcXV0lFfAgia8uqq9uIVDBBYcZkHxB8x+9Yb2nypHdpWJ/kMhRHVW7JD+4H
d4J61GSGF7yW8idkbvkLltVLX9b1OrUHaStqycK70S+1SsLx13c9s4NtrlBWaReyDfBtDRR9S7/A
kAmPtC6K+2F6TZuGtAv7q+8J63uk1Y9qUOTsD8mXM3lepmje3dCU1QEwyoxqJQ006IiOjdl4T52x
I3UQZazuWlS3SvLFhn44j3AolgZZHmmcWg6Zbem2ThRCnbIp0Mf3m3OdCXsraTlMZV4ckKzKJy3/
Hlihdl+1qJkkwtoupDIVM1MQTFkTraLoUbcPytE6gpCsoR/n0h9lm4Psqpgqu7GjnpBStElD/9F0
lXMtWrrAMZLveAhCrggxbTSHJYqLhY5pq34IgoEphT1IS7MnGxYKdnESIIItMnoKEjoGD4GXrTer
biv75AyaJCfgJCv2tCq9c1vq0qnSL4xB9ZliTb6IBesJFyeXrQ3SiUQ9oaXbPLXllanST22bdJk3
CX5l2QJ37ScvbA43Sh20C3VwTcdrxnxr995bDHRkp1XYqcuGHZc8DuEpC21jhgtWHOC39PcCxjrO
AvYMWR4v2LmEO7kkAacMstihQjJOlHnrqA/cIVmFDdynfn9I0rduIEGvTqQCja8czmUFPkGt1BKv
OhFs2zHrT7VEjAw+EpsuYjywE2CfavhJfKTM0F/Nb8Uo8qtFyeU4RiYhSs22U6TWX+L9awk+kfuZ
ZpvvZq5kxzizGQ7lnWc3yu5/PsBHuOuaCSqccJLIbKbIveYRA0m6z/RSmmcJln1XSd8ipXdZOqXx
HmLLCx6fah74Ugsht/1mGlSDC12KGVhxsuoQ258/PizJ2upBbLEfi9RT0b+Ug6TilA0h8Tf+a68i
uRFd5LJ2VNYECehbjXEFm7M5SjAMZgmPMeHAwtoEbvMH9uxqbVTSD1ePhrObRG8KzmzSrIKS/I+y
XDep2sztklhurEzJg1yWWHdsGWNwbuqzuG/MFYl1yd4KPP0gKT4Int4ej7UhDcA5Wv1QS0kDn484
YKNy0gyMo8BqeUlgkwA7sBT4t3wnF+o1deMzFX4U8K0prXj9arsQbDRdp/TFV9iGS5S+pvoGbd/S
ctewZ7210CMcVl10HsBizWI1ag5irOu7Fg/Xx8XsOt/cGkI6K7XlnXifhTMNwHhtG8mrD8UmDMYM
RALE+QwP7Lkpe4KoS/MwQGAZNF15tnqlXva10m6jttacUPWMbiZpTYJZl9IGzIT63GehSgEc8Hf4
hlOBkEm7KuZyo9NqrRMyZfLR/9bsSmimR79wyfTrs5Y6FJdB/FCHwj7pNozgKBv7vSGsfq+BrVPM
ARaMVpt3hFqba7V9q/XRIKA9cUKCAeehatczdr+8S4Rvfg9bFrvV3KVJ9I1QPnmh5Z2yqGLFJ6zP
BMsyfUzNF5e29l6HUbszDW1f9U11ynU9O7Ubycpch13afVPk45MxboZYLZbwYvxFYXjqVpE0ZVtN
f6ryOJrJJXzBcSA/J4yLc+6b+Z8ffhHuwtqvT0VbWnQBYTuWiikRepTUy7g951Bn/FmVNxutN78H
lYie7e5p9FINXouRobGihNDEHunJuuYS5FhGa/TgxKealNbJaUjfpsRpQKmPZdEOCxUa0SUAfjHL
qqJdpO1oL4VCpSGsLXMBQChmb5LGTlXICVlsyn001WBGWf/mk52+qHUrcETt+wcbnuBc5e1QhL22
L7A9Lht9bJ9YiL9IOpvBRTmm5hWBdu7gOo7ICeBHyBUhk6lrHOu2sHZZ5j14ouSNgAUBTKpK7oVZ
dnsS3L/bWT4HT10+kscV0rHM9UkPXTpgcXkM1CittnCN7j6ySWxhxqfhRJQywQqxELvBT95F2Fir
Sipekzj4gceVfUoEQ7u1RUMI3KgtCmLB+j7rDhmVBXNWyqwP9Uzf8lSrLGTI9CIXtpiFOftV9m9A
mANfu+uohSzGPDUeFFX6Lpu8akwkFY0cxyty1LylCrN18bGEwk36phI5scauhsSZgEbci4l9X1C6
6sa8fEJU3p+5sSdUHeUTRJ32UPRsCD9+SXPHFqG28HpDvuL8u48LM7gmOFhxfVvb0JWtLZwkCK84
xAhEMdqjMbRUvSv/FaKSfOwwdsxD3JIO/ZJ9OUrKiQ6avw2B5ywIxx2eNYVN0Bh0xrYm6ouq9Tis
kijecshyD0alfShTk+m/tLXVRzAxBM9qHZpwfwErtLtAG7xlkMjRM+rjma37d3VIuZvit7/GJCze
CgPmIZ7UwSG29EHvBgzVYxo4VWpJ84/QoFZrrbORpeEWN+BbIQ3Eh7RpWZx0qD2t1Yp5C5xmQ3IF
xdniRxi60AdC1RHkCV9cjHWzTIZo2vqRtv34qGq3XQvL33SZ5V5GwCjp9N/Q1N9yh599uolraLUg
UTH1YB7qRxKz4O+HQ1vQiifAujViqD+UCz+aWJRZcEuWIaj8xmW2l6hbAHZajCF1uygnz8kWfnuP
p7S9L8m+iKNmk9J3elKByMzL0tPmCjD4RdyI5KEA4mIbZXWFWNLsC+STMzYBbVca7wDbrKgJ3qkm
Q9ECYo6B2B8cHNTs6PFeQjTZgWlS1rDhLn3uvgvXgnOqGzjfgXsHaBGViHBmu0FGYOr1hSkfA6fO
eL3UaecvyM5h2mtlbTa41Cjl6cNCVUMGsm1Cj+6BMatu9Zx6CosC64Wmgn/qwzhcVcWYL6sgreZt
Q7xch/nCsQo1uMixctc1wXhNapBWYObHPZwcFjUmWWilUbMqc0vzVPkScXZ1ApdEGh6VsdRXLW1B
8KtawBukMXTQFK2Pk8MjOHiEMeemFjzqaY3tE/4rqe4Bvkq+N6aPPspTloKx/qgUYni2ePAocIzp
uU/ZUGQk67wEMKGNHLwKf8XM1oJmX/pSeYjRISuErmwL0ka3hZz9kIlPWmk2b8Uyc/SmLg546pcU
+HDnV76yEpCYdiYcUjxYw1tCOWrlQtW4uFLAriTONyo8kiPSkOZoCqk5UpgYF0anx4fehneRenX/
MNjZHbDLh3Lo9DN0weYB4+lCTaTxWnTsD7Myn4+1Fux5q4M3r2X2ICmiMb8/Ak2Sd4nPG5n12Au5
y2JvSCJZBpb8jSugkOs58xu7O5BuFMzIpfVPfi78U0PoYIEx/1DYybqhk/6kd+WupMD8I5oK8r5F
BKukPvb9G5XOP4TUmyuFjEBlZqhJdqSDmh2p2XOtbLZbFMagrPC8ysSZhaKInBDB9Eo2pHoRMQNs
C18bnuGGzNradh/84dh6Pab1Mm4Pnva96ork1QUIN6vlMTjLyiWqY+MeHRCZQrK5KSxlpbmQPrSp
c12ii5mpDd2WLkknaS362lptsV+zPZ4GdMnj/1yTq+vA8mebZMTH0uzoJxbRd9jP1aXwzMaBnBXx
PLzUTWbAB4wcv5gSKwS1Iy7scgK6XVGIPORxJ85EL4q5ZHJNBFXgHbKHliRnq15GfTfCS4lNPLcx
QfQDeZa2Z1GRLHi9Zdn546esi1+rtKoWk6ZpORijdfX5V2em1INr6Uh58aOsxuMvKQfwLP2VvyqC
72XJI1a0wq0cSELySi8pG0QqjG3qCsqKq0uYJCC3XZmSANRMaVPKoMukZUvjxjW7cF+5KUNH6Xty
HmbGUCavZitJcyXVjYOexM++SlfGHquG3WehJ3NisuDKp6I5qMTFHBCWZdugGdZB21gsRkcSMKoB
ojcd3VkSEeMca+SgTFcvt1OTUgmXsB6s75LURw9Sl9ZXV+iXGvrFzvx4UKYPhGi8CrzO3LKGmUd9
lr2rFiB4rcySR5XoIgTA/pS8p6xTwh7WfWe9Jkrhk0jVWM9WQSykhUF8K0CLzCwzOBokCh9TBVtz
qKfGzI0iZv9eRxVTVDKlPt87NJAfrhrKaN64y9J7cZtuOFbocWYIYkAbckAr7LqjQYuDTJEFfYSG
zF3T8raJHcQHC3BtLAbWiwF74/YqcCaR+ibVu48/hX0a7ppkqTCbM4A0ddYnbXQeiUkAtelGh2Lw
j5JGCEbQl7CbMXct2OAXB/CH5Z7yhgNLS3uq4axAhpLvzD4wDzShQcl6JLualFpXxP5ma1Xm7pMM
Zz5otF1orY5n2RiMBxE3LPLJv8mQoN1zA2Fq6fJT67I2DAjTsDPjLS0jnRW2rx1HkoeHyAaH51nZ
k9bTkKm9uJlesNUctoS7y8hvbFzrjSWd9ABzRnc8q0q3IOGYvURKxULVEkdlr8iIEAg9+uYUqZb0
oISkmvIMyh2L/SQBn2BqDLHOqK7y+FwDzJfrNj5ofe1eCrKqzkGZzFIRSRfb8/4AIeNvTX9wT6Bn
nhK9Y7WPUFvM8gGpQBXaBxmeBMsEX4KMJdxVPfj+g425SPc4HR/H6AY+J/+oa69gI57aIJT3PuWZ
B8glSw/zFZLQfHwusV4fXTeQH+KYFF67Kfrdx49KkJiLskwimMTpxVcD+WAQ8OSgsh9WTJ/zYKrL
fnzE5DiYgWYuuTEQ24Yq0ZFaE6gYMxrW1ghytSkghFMxWxEP4j16LpWfBsyJFRXFysiMip3KVHPG
hj9r4AwCWMzaM+CrdE8DjgUyovy1EnaZ41r2ugqN4a5T/TWqGX1Zj0n0bWxbenCDsnAhq2yjoO1W
fhgH5HfoFs48eJptT0Eq1G3vwPeAGZ1ERBJlyR1c2BycKuT7uKYIRWNn6bV5satZo7jEL0Lqz/ZA
G8mBiyi80IAdzhU10Zn6XySdV3Oj2BpFfxFV5PAKKCHJknN4oWy3Tc4cDvDrZ8lTda+n3dPTtiU4
fGHvvbTlqUgKEPD4rCxK0VWa/anslxZCAFv9xVTyh650x9PAwW+QvW07OWkV5OOcZkt/qwZnPBEA
ybBIfvx94nXydZ2n/ToZJDrePijmiHisU7uI1dS5cbPy3UzNl7ior6KMj63SiHsYcPPLvGza3HWf
4yod/AUAJpdbnxJlYOrTPveI1uSRwQZXUTxADQOmcGqYprarl0QaRqC3IvElNcJZ2spbjREvawC3
JOkKJmL4sIwU3Elu/TYMJfDcsKrz1iR+Mdxfd1G4bBQiMA+zjXZKI11mZxG884DcSWN1pM+RPSNl
GkUHCNJ0Yh/CuPVIL2SHw7TIrdc8e25TPqir2j+uveVSfq3dthhwWqkF6VUFlizWbjWGNjmdwKQO
l0yX2HVvHzJ+P0ncbBffpAiDDVJezpgirZtEwW0YqtrOQ2Hnw2VJJnIJO/580xieL3I39pcRUNxI
iGQ0L/16TI3aY5BCUPDIC08hg6LDgVu4y5shAv3K4sDhwXNjRK0r2MLM4EIh/FM7jaOpEuHmWPu6
7dBHjD4o7T1lcB/FNh3XAHzwzug+pnytTrZwPjrTTh+tW8HQ2y4lq9CLyJKFF1YtM8TOTezo74M1
wpwfO3AUf//FFHMxNsDcZz1EwONgTiP7bEjAvvLgeeu0pduNc0mLV5J5JZJbtV28MlMkJ6pE8EOr
aPnZkjZ3Ap/bmQS0vzF26Wl7hYCpc2yMyr2uqh1XQ24fKnZteVCBDKX/bwPKjPY+K4wDa6H1SyH1
ws/x515qw8pghK962LGoBzSJ1SwRpvqAnK5hrOIZW0f8MLVfoly2UxoU7bKz6vogRB+i2srPGgGa
x1RZrsagrRshVHuvVK54F+o5HnD1yspIyI31yj2ME9L+kPBc2fqvpw4ct5Fmya6KkQwPsSaAq1b7
vw30NGd5pDlMzDvn0SCZYNdXC9tp+mJCjTSOMR2BqNk0nICjpvrFQhnUE37qFfpTpWjOp2c7x5gM
S7JiIEDJrnuvSJIca+7KngsjIqeRhB2K2jEgUXGNbGfxNio5xsHgSjjnU0+dq8wnmwHktqHziNqp
HdgtwBKatXbciXqFqcks/TIW9HlKwWhjENoVFWi2VdQx3k+F9ez8LZJBsfnqAlWX1+iHyLs93BDz
kqjtHrv+G2Gwcq83SFi5Ezg2sW8Ah6snHuJNA3NpOhODKPxqcQiy4tEBJIvdWmKFGr1UZNQ6475u
YXEb194+n+M0rBjB3siHT1oyisPfZ3GvvxIhZpwSaTKJ65Li7f9fLfaTNvf61XPRKi7jWJCI7MQP
ruygD4J4FyTk/BOFyVcb54itTB2ysamvnNkimBb23sZQ78RtR5XWJ6k5FVI13iuRxdPBccVJsDd/
wSKdnuCKENrpsHqEQc8230FeaI5s+ryce6Iohs1gFBpkBlthFNV+9WKRkRWbzbXTiEtkvGk4VnNK
R5ONd2O9ELv7UsBM2Q86GqCO13WtT4707DtyM3AkUx9f2sKxj6WVRU7OnSjGGvhSmVlBX6jlCzAg
1V/zLH4nehClZLZQDa/DDnUEzCJ+zK1nr+ulNm/cp4ncaWnq17Lr4+e8faAmIvAUFtAuN/LsjpIe
gJGcS//v0yZB2DRindlpy6o9cjz9zjUiPQ/CZyhcU9kAMZveibIJl7hcv7qVhFgqr/rOGDoTuNZQ
BauuKQdRJLSURCxdY54OYdbp6d2QjOQNTxMoCRIKHXu8Os4y7/QRkkfR6Mmmn4mqIzTYOP19sEhK
PhEB1YN87z6LW7zv3MKYt+mYdtOsQVNLBsTBGYPAv087OKIe4LtcmR7HrKi+XVV7lZ5KfHniLIF7
K8ezbh0/ZEsm69QXhyl3q6sTz+8s3+OoIn4YhK12tNdhuR8LWFImg9jWpnD3vOFuLpFilKVT7Uok
S+Ty9KN/C+o5ebcPWVWpm7hXRrQea3we27Ods+aViTjYnsNnfx/ansq3z7lhSR+9eoxnSrXI4NtN
8i4unY2pOXLnLobY6ovVbcZO0x/ggBqkBtMrNrU3EeOuah9q0jx3gG5hKMTfNvDTc47eI8RITJy4
aJ/MwjnF6thd/j4TLUjISSEaTZruEq2EwTs3Ow2vpYEQD50bedyLHf19KJPxrU8kiTEyQ/CmL+su
cVL0rNZwo5pVghD2cZ53ja1nD2Yl8od4XI/SaI+OrJ7HGtQf/VR6Ib6L27us4y2mnjSSKi1Co6qw
wZfe74Z2eay91X1cWY76Jj33ARmD+8hmz9hn4yy4rtp9TkDsSVv16dFYUReYtf1zy/DaT5misF0u
ObkKHFzgIcsXpVR7pISd+GLLdGiIoV7quWSbSA1WLHV6/vvV34cmXpMzncrzhCdiW1sTEfOpz9+X
8LhVH1wlYeZRJ4Rf5mnyQ8T2oyEoMVyNkLA4vm3vcqi5NcKRPLMr7nI++/v9EhAVAfeTG2Tomx5S
esy90kOanKz6TA4QK3yCHB/mxWERIKz2qbzFNMe5KXakYcOLvcW5xbwqWaVrpySV8mHi9rPX4lx3
tXJgE8YTZmKPNbU/jlOFKjlCIUWde2I+h0hPTcz7woasuLoMAtaR5beQd+RHEKZkdGCLyAG7NBnS
vmFYJzTv7knyFp51286iYSTMllBf5VSju9y2dikI82tbsuVYWmxZiv2LO8hcSuym+1IruyMjfXYq
o9IwmsvnrXBG6aMvESfz9mFIdHVjzMgn497cVlMDCo1MUF4DZltaT9K7vxpNz8lgzj6TOWvrDnF3
RwTMEzqE9mIQY4uAjSmKTOe3fnSn6O/KYj9/qIgyixZSh861bUB/+/sl7Vrvt6rj1ducmMsA4eib
zcW6X6oiPleOou/qhvf4729hWE5042N3bMyMCYjGMCkA/WLs/z5fPTbi0rxl6ask7rpmu7wUo/lE
up8VJdPCSmsZi7OlM14dJsTQHdVBVdu7tCXFXxsIAMcAEjiaT8xKJC1v37H8L0SymdDW+K01PXg8
EREDB8q4YwnBCKE4QHV5AJp7STBcuAmbWWjeE2CTCqUaeYo7dS02xercFbgZmsXZTP3rMDNIOLGW
v86q8lWhrsgrov3qyTppwxs4W/KFa/ZZ4wEJByn6kT2RZ4lWxc+yJmibZVM50xvanKgfN1OZXrQJ
MdbyYTLgrVvrUJpK4E5H191I+y0baPYRcRMbuCmKqBXe3biKvdRK3vfxhx8xJKfhzo2PyXpIx7dG
+zBG/coKkAMn3WjML5c6OXrNu1kXGJyYmUBmjdMudGRUZTISOWDC+Ss+r/2+IHBQ0zhtyoE2HX0W
Q+E+frFQ07KJXHglUm3TJY/NzqFGW2k/uoWAOWQkWQF2kPn/tDqPQ/c1GGiM+5ixAER4T+yG6dvq
l8iBKFPtiPalBk+2+YqGD0aQ6qWhontX95+EF1msTMme1+xZ1d5xL+yHMtK8Q3yj71aQGEUcZPKe
np1M98g1v+tPMiqQ959FVYcFcPtqidzxozDGk2ePwcDbz2N600PjVEHNoQWwHxZdhI45hpkYwTE+
rvoSEs63cRGpGqyrRwvgmFIFtbLuRnJvDZ6xt6phtkWEVdKHmQF7Gy2BugTpyGab1G1XoHpT22az
dM5+1botD44g4/gfSeqzMjgXmu+0PTTmOhjj11jDfDqj3hxo4smx5tzjRzeaJFjT7FB66w7VY9BX
FYs6xppkbG5y2IB5+5RpNZOPOqFJiQ+UOq42nFfmzP5qk82cNzmxw0w+bbR2M6RdTOWe/cGm+mTg
mDAmON/MxT5VuIPdessXjGHCM57L7cCmTyEd3zrVmfGTxFXiY8zTMHVzlyrG3hYUhNbkPutzc1ja
4lop+sbNM3x+3GGSR37xU3CzIIW6Y/IGO0GnLYOEbYGWMw5i+VoypIteclnr5EwY/6dU812RJc+L
yqYlOSfruCtxqJC5TfD5vipzLejoK5NpOBQCxXmWbBNe0WbJ322eafP6g0rsSXXTYymMh17MIfqe
TxIl2VzOT6WX6He8G5tV/0qlzxqFH8jRfeAbd2h1wmw2r+5YVmhji401b23uWVEodzwfmi04UK1W
mkMLTKpZEKkiC4CcATet2CJlkViiynvS0DBn486KGcd5t5EuJqEljSBUhB7h0rlLgzYOkGSbx9kG
FSobaIiM9mNSYBnQFcm5S9OgQ9tmp6BHyzwisjYg4h7tC1krqAurmRMLkXiEO2KnsoBg4rm+JOzS
Wa8cqxqIHBX4b9YkFt+C8UF6Ie/HfM6y5JQrazSk3t5RGU1b6z2BtJFjS656jsjaI01aNffAQw8N
DxhT7tnqRfhMtlpfI8BaXlgaYw4crb3dEiquRPxPsT/b8omoy13d6VctpDrws7gKiGgLBmjMipX+
NgPpxwkAkspBQlfykglOauuMxhBcsyYemVckSrnpM2p7bWbeNA7bxHKi0qie2hXJR4pslFsLvTCc
c1yiXZ5CdY1D6rHXLLF9sSImHyg2iOxYVy6u0mQFw4BzwD+5quUjkWZvU5LsMlZZKtRDFWqtsTj/
SlUJ3fl9tj6bvv6Sa3nwKm5LwBwB2oHfJF62UyVDMjmP3IIXVpwEh/0wLEKVpgHKJpwZlu2qmMDm
pq3om+/C+CgmsignInAFsMfMVSi0vCMK1K2pJx9MN4LEsDmZiAwFYAlxkyjycBQxyy7mdR0nMZdt
Vm81j9H35IWO3m/auv8CiC33E3RMiVTCEbAEGp0pL8uXAQ1OtyiA8IZNmtZno0Gdo7gbJ+7JxoJY
N+ihoVdfkhMI7fcOs30wGfhrCRdOmeJwFkOyfVswxnOrhJCSTorT7z3W1KTfX5OmO2l5/dzX07VC
asftf8o062qkatjrzVYBlrDWMzMt565y1J/SdHZF/phM1M5xyrhG99e4ANfmHYtp2QtDfykKEPAO
guj5ggrR7dxfgtjJ8GB9Ori72bZ22lT1MJZVkMNslYoZIoalXUEHI4RpD4Drf3u+Y+T+fm0lj4CE
flsgwZxCeHdF/oVbuQkx6jBWrPXISLyHVUO4mmYV+9owNjpuYsdfTcirjAB10w5JRUfkN7KNVt6F
U3Iqsh4QFoVwnkAlmKLlJ6kqJjBf3X0ely82ABjGXbsbMEMziDVuKypRBgBV4flVikQae3yqoN1y
mkPXZt9mapxWGLJpelclduCmEuV1+eQZTmiJ4kAM1i5XlVOjx6yle4aqRbxtes4no7AjDt97xysx
yiCZ14sNk60fesEIds62VdyXSe0/0QoWDXsLqOix8ltow6lt+43lkAq82PejzENrnfclMRlY+zcL
qeyDqzDFcEEKjF1QL/8sfQzN+HcxMEZN5S6rvHORjTsw8lvpdBc79R5bAKcNesnRYs4fV2BhHrRW
38eoeyEmVCgXekyDut91zrMKbCFo7iqboUeFLRe2B9nxJx0DiYzR5S7Ow6xAu2/njfC4aQCGTywE
lke5au+StDm8PealywxSV7yUSiLe5FV9KIngvSVczXudHc9OG46JaO3NlFHQVmzaQi25S5lQDsrK
t1sFNjHncStJk/4DiPpmkSHDQXrbfo3oIZmkbSy8BlisdCDjrUWESNx3W0uqB8uKb01dEWATPycw
8PTyy6Z7h1xCuroXtfpzBlg0xnTag8qD//yaUn/W3EE9T5QW7olOaZOoh14hGbtLt56lboehx8dA
UnA2Xew6eZhR0Ain2ReKc49gGJF0hpJ32FodlGpGwqTVA+SsP0bLQ/6s5L+9CVMw9/ayxStVnFWr
95uCiVbaROP0ULrZw+CIY1Kg/SFPnKTFGYlVih9yGrOzKpJHE0a5xvNcDKBG7dL9ITUXpT5TMr/y
CqaYaDbMXP2dnfY5WaEkib5dDgNylXDt5aeceJdX9l/s1xx0ZQKXxUPm1tEidIZZxI+nVEjkupe7
MWn9RbFCleUCAkKDIjRlJY33wme5mJ4dpzmS5HNXxd2/AhtAYM/NpVCy+3ZuLJzcxgtAMThFoLE7
HbnVwti31mK/GMYkcFX6ZckvUPb8a8zmsUK17Us2esmsHNx0bjdAUWhHYHWnHt/IUtJLZKy9TWe4
Obp/7d69c4T6i/aqwT6qEV4wl5xeSxCr+hEw8KFo1DfhJc9xX7+ps/sIUafWJoRbXC+zwgE1YscP
5wWZVmNd8tIR/grHGk82sV7IFgOwRRnqeOb0RC8nffEPLXkSvAyMv26ar3+aXTjBnEXA85h3ajh1
loHNY7Uw/+2NLFAtEPadoPFMdVjbLTqWciQtV2GhN2DdKckixmjEll9jnLkoGyTSpq9pEq9S1W9s
9KZ6Y0g8Ww1/T8/v9v2XU6FxV0iG1o18DdWKhhJA28Yi/zyxx98WdQMzEgoggM15xCoOCukWpo2F
Jnmi0JX9m10+OxNp/hh7OfB4Hsm0HQNHwqFWJsHG1X31kgLWSdsvvtafllbLw8wwhmCk+kLCUXD0
xOzhVPZZ+TJv8HDm/qZT9Z1XV5Tzi2cHKauOsICWa5TFy22VbKyqFrIRfp+Zgu8Qx7+VfLH29j0Q
3H61iNvzLZn/ZGlys2JMYpedWKgr/lDnH4TmgJWvD7NDpbus1qe69AeQTZe/RVyGyA7Yi4YYmR1+
9jEYZh0iZaaDkNrL0i/nqrcRA9ok4y92noazDPsp45asLVKOlPGrQZsfm//s+Uh8/nMRJ5e//4KN
MfHeytFMqqixq0+RyIduWU5NbtIZMqrLEpezS7lJHTQ0O1nvvilxvx0Y1PtMEy6dav22onjnmNuL
Epbe7ZuC/HLE5+Iwk512vSHfZj1ZmNlqTw5mH/714rKwMp/F7CAh00sDpqFJ6QYfsIECElMkBSZD
u0AttG/oz0+3eZ1va5q5zVjWirH/10mr9WcE4IcSxVRmGUdXW+71+glG8AolsNsMjftNiGPll95V
V9TX0pkxG2O7gKWDRGisIkdg3cEtX/kaa1EbjYFUp9HPWueyTFjdJ/FAqjiJBJ4F5EKQB2+dc9gb
MKS4sVvmJR1z3jGvDmYTUxosr0otnaCEMcKmNT1bcXOrRMow1mJGJSj/KrX+mZaYlMdq/m3sr1bX
Wl9algh7Y/znmKC4bUx42n4o8ucyY7/LUuejQOyMUgBRr2ooiMiIB4od42spHeay413eoEnwFBLc
S1haLDVFmXOn5e2mSKKsQQCCQMTzS3PFY4E4S52KO6g49yyfOj8zzA9Ct/z5ljA/AUDyLcW0AjTz
U0GhHHMAVMzxA0VS6xlSfObNj1oSBMYTGIMrrmAiuqig6hp3/RKRjd8dFxYWrqHIQNGGOVASIMRQ
k32yBBz2B6HkFps4B4rWKLdMXWjELR7rkCwBf3SvrUfxZsQj5v242cXl8llZ1jN7c9xD0zd1yBys
Xz27YLqeDrZU7X2p6g/wELblKmjbWLEqX+3cvSzThW8M601n0qp3zadb2y8j3mWyO6a9sVBZIPsE
Or4aF2Gi1qqenH7YlPeZhf2uMzliNOARSf/U5On7lIkXz7yfBp6YdvVWFAn6kIkkdM/KKafqioSP
AUHSSImdqVeHOFHK225XrflrN2qRkjFnZ66MZ5z1fO+op7EjoAtbz6W9/X8CRKDPleXXOONFykZY
rT+hxdAkG+mw8WD7ZUuB3APIeECqyFXE1s0/ddEY6EJQ51liFve4ltNU3knyt7qxPJK2e1gQAYAx
/pjxVkqPDNXUjQBPHCwXVYFjXq0x2WhJuc+U+tVTuwbJvjxoM44PAgly+amPeGGm5ubZPqfiZi6x
LW5bYwxXiKu3yYJPIiFIzU58ZFV2rnWWIf30wSkpN5UoHuoY/IttIlLyaGGn+D0lyJIBGSbe0bG4
dnWyuFN3b3fmtahJBhaK+dZz9o3Lt3SVd0ssBzndt5VynlvcHbn9mFbKV4GmTLGeJ50BhKF9x5gE
pD1tnZh1fIz6ep6ZeHY9m9kefwM1hDE/Z5r6lLvrSY/XB/xUpxRjoj+rXCMu4fycseN+8IywVVEU
KzmNat2ae+nMfMbtPvBQn2m7JTkjEg+RWFqVpzFTdTszH3C1fBWl9VC4KGyx40vQwuWhLk09zFAs
Bl32bWds5pNVyLCdxxe7GS6q1yAosps3rVlfp/Q8VvZDRZWI70IxuFaIKuQ+WB662sCjnyX/TK3G
vptq2MikvSMQCMuSpjxqJQtkAmIYmQ5vtD2oykjyp+BIQjUuD2OTCRRUMWul/g4MxXM2iLfbP6lw
X5ROMFNiembZj7bXbIXQXrBrbWIr/ZqN6aOuiRptjWLrKGhIpFRCPYed0ciTV5W/Cs/9vmo48mIR
zjUtxt/PkFRYNZvxPkFMCclQN+eznHhGxbfXmSbpMemVgzlOFxAZ59HID0sy03lUXz0Fgzob11hH
+zqOmz6lUik0ecOeuisUDjrGjmcnQ7Imk09kD38bvLN46y0QusywMJTz0Ho0s/FiGAVBNrdr2oUa
RcMlohFeCE9GM7B0GhxD3bvdfTYqcWBU6g8LiMjra5DtNFZJ/mBn3Tf1BmOk9fd2kw8UXqX6ZvQU
SMuEa7rO6K7KLzklZ+lq3xMk3rAZO/RTgj4RoUA37GZaLgonuSGFhoF1NV5arresq780QckVl/fk
xGzFyDBLW09N7DHJaI5N/5atmggwQKGzydOnzuQiHMzv2/eo1vo/L4s/6zg/kCj0TbQw9ieakVnv
FX+pNKwya8ZcXoRa6gaiSmZ/aiHlrNSuHMTFPxfIoEUmBG+XGc9vg2lHvKF3uG4PxpTA5RQxpRUx
nZOhAlhddii6o3Ul0AOcEzfzoPmwh7dgJ5g3FbzxaUlDnJgfgzkGRotdZtIF4CHHO1u3S9rxCip1
HYV4cZ5dlzUzsLFqrHe1ggnBkHrtj5ZF72Zd5qL/1XCT4arV3/SZ3RkZYrveMbaD0rI6MY05IDHi
DfUCg8BavBkOoCML04OGPzgYezBSUBS2yKnmgFrvOCGeZUcHJmw+6Tl8HVzQ90bK7HhSpY2egfen
BF7kT/Z4KW8QP9w1JCJThtYknHQxr3zrqie1sIlNmW9hKS0oxIm4HMiuPjBGbA6gXJsGiY+jer7X
8S7UkqisHopLpoNeIddACZeJlmOW8VcPoHDDLABibb1panMOZtiym9Vj82F2q2Bgis7NpMcOgD0P
WNGd5FAcaHC8jdd6cms0x9oaiOjQz3Bbr1baf8KjjIMSFV+YfOAiN/3YtHxCrREQSHQP0sCvWanE
rVCiuE75lVTKfSM4imqmzEjaqnY0GVtfnKydwnEw66BfA+ZyNmFn2V3l5ldJdnyQWxBJS/OpKF11
JzLpbgd1vUVr0F4t8/QsHFP3ZaN1G4cV89G4uSAsxT40TRVHolLdXVJNd+naWru042HiaGQPdGa8
bZn3BV51wNpAg1RCRnJYByI/HLOdhZBYhe1yHLqPpbg5EybqA6/lKymVcpgHUNOzyKnsEsno5GNt
1K/JMyeeJPwZbdkTl6JvupGizkwdsJexGqirXgdg2HBjkwJKioTPLgp1OcPOGaBcUNnJT86C1Xcb
HNcJcz3Vm+8sj2W2wZbD489CFP2MgVH6HUJbSqwqdn40940VP9/cC/kwSqCqUxYolbmrjHrAW1nB
PDarD3uIX9DhYuFN1l1Gg75bSnkbJbio3Noe9V56MaDYcizQWbUumgm2d+0Dkyt9I4blZ6wJDEvZ
PatMe3lZy2BqbwwirTtZnTLzreW/aN2irq73WdEZfolnw69tnrsD4KEZ1K8gKMTX2+xXrfBpdPWz
sVgR1Ta9uNk1m3i9g86p7EZliYZGRbhVLC8JqSv+XESToPCpU5ouZWgf0JUia8Nl1nEhEjEkn3uc
UDwhJsqWW8ACdTXeRntX6MUh0Wm8FMvj5aYVrfHkpKS5pKxSEYdTUtW1uhENrqOpjveeqaPCL18l
gn28I9qrzf7YJN/ASzIlNBaCZhqyA1gPonIxZ7oUUwA5jmmKBgnTFRr3bB/qNj4xFTpDDz21q5ME
V3vKAMtWxecYL5GupkfbSLeVyj7fGO4bPG2x4Z66m/WHL65NtykCczdL3OSu9gi/3GKopPakxfNE
NAqOym6OCP5Xpks6DYNvFdW1QYHGmiSapdOjBcPWk8JnyjX7DVv9lwv6k/Lw3cvyL/wEgYVJEaoz
Cc+sx6al4MdX/zn8bEGclJEQiP2AH2GuZ9Sm6niMKlSLjiDVxsL0KZF/kAxw7VCdAqwOboKz8O/f
Zpr2zVCt8zFeJiMbsD5hwV4R0ogq0g5tsrVWVUZ2kuHGQpAJUYrBpZNwLGnPaEe/1EbPwyQzDuAP
P91EzRnAvZdlv4dde4qVdaMq/ROCsp1JnTjNw7kzjJD87de8EK9m34UZ3SNeVnpz2m10zPNjX2Lv
hZJOIFweVQwRuQ3kh5OkuxjXgA5lnkcPtltiQyGXzlzbFeGhGT4jn7bBSzDr2o+wUW3fckI8oao/
dLiTG24Vbegf9VXio1oJJ3Kh6sDYuA7DjqDJlT9eHpqpeCzq6tnUEScqtxdQGijaef6SUUAsb5F9
lqvGFhhNJ07L/H6ty/tx1F9ic927VnddtZb4bf3UFioXsE4WMoMimgCI7ZK/UlPHl8X+1ifh+f3o
PA1tiiCnZN9iegopFcYx5p6LCReMmamKQZymOru0DVx3O1nOcMjUoXwkuS/lR4NALUXUjfGRYRHK
hRevIBu5xGtjZc6LJT/aNbsYdoM2s3tq6/qkJ1i4W7FV5MqLIUlvcpzp0zTEB9k+9H45o5he8TaL
y7RIcbOVbeN4HdSZRTlFLbkezm2bpnTulSqCe3xM8fGWYTp1l9XUxyDJ1ZceHa1naSEWt5GkEarj
LKaInc8rta+vfJglhV6Dt4QRuV8CiOgS7mwbhqLvzvF77hJYqN0bEtA4PraaurUCr/tem8ziyZx3
6A+527Llxnc06Kdiq8t8C30suz2mc0P8kDcc0/V86sjKiDrPuceq86tBZRzd5Zs4GnzezlM+sJ5j
nYM6Vhh7J0VnbS55hknF+SRh6zmfJo7D27tpaQa5Cl3xQmAbOxUOAN/lhGPILXHxOO0T7uwPIZLx
0GYocWJS+giWWzd5vCEZ1d1g8AT2Vrn7oc3PFiX4VnPdXbOkR91gorSO9EgVKtXuVHL750RU+SQd
zyFxFMxAti4U71lRIukUzJ4d7a1v8EDrrCbTDyLQL5TBBdR0aqQycyNdssLjyc2j0d7pVvVs5+gC
ZX4lVCZEGHF9rWtFo3dt8ca1HtoJhz4swaHojdNboZr9Rh8NOJl9B31qWT9QPD9VdTWwyNe/K5cV
IpGovOsaL4xsKCpceze1hDVJM900cf9CEAy6Nlx7xxpLCOpd5cB9t1vrjnsgyUe4egsoeZJOyHP3
bcP+xqa6MRl7aV6997AcNYaKNGD57FyGtHad+9PNQjsa7dXI1rArbDQJqf6cm+DveFHeGFZ9csPu
lNnsAGeiUeVrNobTHUxtehV2nu/ntMcZYHchKptjIqFylyMi/XFiyaLlDYJpxolY1v2lAAmM5Ol9
jd3XzjzZKRtpTZRMPTrl0RUlRruc8qGNhmW5ui3kO88jmm9K7zHs3SbI8RM8X2/Vfq1W4riweNeq
td31Sn90hPuq15dk4BKSDdOnXuXeQOkSNZN7Lh3Xr0AgEmmIzqTqOCIUa+KMy1j6GuVZKTM4hfVm
JSmJ3nW4dxZs1xaPIQfquEJemgFw2X0uYepRFSCrgCf9qSNoyoqWyiKRv51wQvcWo5So8tnVxVnK
IXAmvorlJUDaHDj1un3iVGXs1RuTb7t4XHqte8N5Qt2vT/dTZQeEKzabNk5eZ1E+eHp2RIx1XHOq
rlQUvqbX+F1J5QqgnOtIRhkyJuel1Wkic0YolV5+T5OBDRoPAKttO0GLSRiAPi6PzmrDiOzu+ja9
l26FK3B46fB6BZimuK6bwl8RQ+DzHT/IrvlQlk2H/NnHS2XLnleg52AcHRXfn4Pe+yXXytCzvRNV
+CnJi/06pk3Ql/hZSoKldIVJOf6iOCIy98bupK74+2u08nUptCdcCdTsdnNeE/1XsLMI0qX6YLZB
EJO8W3pDUN7jsclk9xK7xhFVnl3j0tVnjVeh0h6cREP0ysBDFkfy4ciMY5hNxTmeUgaCfmYm5Cdm
kWMtR3zkWTAVmApKTUGeB8uuSV7TZnD9qYpkKfE7da8sBC9Lr3yheaMrQZXkvU4408F/PiCz+pSD
892iJwKZ+y95z3SaaWVh7tap/3F2pruRG+m2fSICQTKCZPxVzqPmqf4QKrvMeZ759GdRvvceW2VU
AReNTijdRiuVyQx+w95r4z61LYh5487pkzcT7Sk4Rq4D1wIjPDbfI27wCMajE5Eb3gaduL+C12Tt
CcyMqaSQrQTrOH5NSE68iSz9FDjwwGW7Uw3319Ji9WTK7s8+914qx6bgiSxBLels0x49aII9o2ua
75o1PWHC60ZW910//mAhchEAYgD57A2zZMVhlyynq72yxoc4qXPuNDQBcnJPoqKA7MAN42UbH1io
GXRhuMTQ7FQIXFKVpCuneM+p/gn45d464QY3dnmIU8VzGt6HuOImY5S7dKRjDpkjyda7NKnYYbaN
bwAXppvC7KJjzTJ7oKPai6B8dKrUpi5PCU514FMNEXdrb4rXVm81N5VgPIjAcM1rf8jzAqVgXT7Y
aXH1A581MqCduHcLcsmMNWPYhhThvF7537WLMisuASIDJg0pgotLmWjgFIFahC3OtSCv94aruKQI
y/GYTjW5rsVZ6fLbWA5YCpew+9ksDsxH2deSwbDSbIazprY2xGVQ37fBn06HPtuHzXejs7uucug3
A7SFeO9ZSysy0MeGMj5NHoThAdyo7MUqbxDZyDXGYWHRwfC9i1ZN2n7re26xRcKNyZKUs0VrF6yH
3O+VKy+Ro651xZ8ZGE61s3rxB8bp5ZTpE6pJCCTAdkk3Xbc9E0XAZhSIpjyKKHpRYB/ZKlv8mSnX
m4Ee+8a3nRU97D4Tww9Ofogawb1palBDGTsL2sVgTpNjYLDTDph44aKJZ5qvYebLD4AIDXBnXtjK
7DkkCowfN3bA9hqdTUkp7FcEZjfG1gnc7GZhDm5F4zSXFnbwTYeUiiyEbldEXrAe2y5ZZyMEs6C6
Dpl+ayMzXKMJb0i03ZiqaGEGkkNcA49LsQweGnuVEQC+2LyeIi2TTZyLda54131DoMJJKpTWnqkZ
lY8+6oO52RQM0XQOe4Fiy4Dg4TJPZOqF6qd+Ir4jO3Fz2YYqfTQgIO9Msdh25s64b5QPu86MmDZh
1ZLlk81A6xRVAtN3bqWbpGpwwcXOsCedisPJLWq6Pvk96Yd+49mypBlMwo0MWU0LPz6z+Cu84Z4C
Xm+I9/6zJjt7k/cB/pDQfLBCOe3bhq8BxhSoxl2HHF6WKOzSmf7GCyDK1be5WbIdHpgu+BR3rOaO
pZcZV27u5YrQMZhpS2/nT7cyZ70cs9Q5Ug+UG9WCF7YQoblZ9NRLBhjI4NUakI25DtrAvcnMntWq
CarMMg6UVjcjFJ4bt2nzV6SKHaNVKFF9KBH+kVUp+mneDOH7iNT8mJgAf6m3V7FbBhtfz/MJ/TVT
jCSl49D2R2gX5krJ6T1KC7JKPW/chGLC2jIVJ8dYt2Yd7vK04xIOlL8B0RfDxQrTZxxybDjsJNih
iO/OoweiAmmiH2/aEoYSQA/6iBZjDwva+s7J1HxTmpa9I/I+PxgNxNeKZeGzV5Ha41pXY06zvziZ
tnB15Ec81pBy82q4EL33R1R3jI5C/m0C1hhoWyO7Hh3Yfz9F7pPhC4IwCJzqkplG8pBWdzKop7eg
8t60/d6Mf1VASM9/E02T6g2/voHP90maAq04d+NzX4XZAe4rI+Wk8Dal20YnUqrHjR9H0LD9onqx
3Ow+CHuCMfn/WpllZdx+PqCjTw9hAn0M++0N8nDnmdVRuYGPVV9YfzOkqxSXQjEfc3i9536W6s7C
hwxsKnkjoveb0czO2Y1T5ISpOa5w/Nrnz4c5dmOkssU29+Xj1KQrF/oKOrNqfm1m+sQhd/Mng3GD
U3ndh75DqE1s/VIwKr/F9uvNE2CoBEzX4P8YXPPWxzdx3w36AFp3utY+2Ku8eaMgQ6DfO9azUbv+
/vNpYlvVDnQv52E3y4MwuclYNoB2KvXW3caqqfaTk5qMR9VFTEl1KJxyJKQ1jVd525XnfBrAs0l9
QDWEbhV7y3ubnDRMR3dpC9hVxzdKCu9cED69d7kdMDKkCh9MO9/HMHVuVGX3J7THitMtf28q0DUA
SbqrOct7LZVxCXJMcMU4JhezGRYYY2Cyc/DERRc+eATbfwt9KCgEv4t1GfflOovokZvQC55Kf3ys
5ib/mARC+d7DlGTVxXwV0KiPTE3JDZtD74RbAsFrTMw7MHOQv4Z7J+Osuk/L+cl0HKgFHXdrPAwm
N656jDcKMue2sJDdjEaI1G6EHVJYjCE6O6Xei90toqriNtZxv9NGDPnMY0Suq0zfkmSvb1mZYF8t
UDbp1tU7EGIPhWwb9HIeisxyrAiDttGZIV/f4BwoWIiPCYT/QP7RGUV2tS0/vQ7/76cga/SBouPv
f27b6Xwg2ZkbWzGmpzTD0m2LtHkdmGkmZhv/qdkO9+0KWYF3SkDCbDjWF7hM3e1nB3kJGNz0oUD8
sBmqFja3P0fAN0K50063m5yaYSFYmikOxwOtD99GBgPc+RGxLbzRAZjOsxlyWxtZk2eh9er5CEoj
ttd0n9GqbrL2DtNKeeBbLxDDPFV+W9zJpmTgNEz1fRA/jYHr8psi4MYFf0ypi3uCve1nqUa0pkXJ
v9OgiwBJuzHooi5Zy5RWj8xape2zzx78Y7rYpMboGicN/3sRAovvonTlk0O0dRt6ygGETGDEx5gb
zUnpjyocAXS3KnrymRJKJChsq4Z8Tf44AuPxVZkFZ7oz+lsNbYl5kZnfQgDfhLXotqNI3Qse4Ghl
mzM+tySD7QoDomIAxI+J4/wIg/SEA3Hau3Y2vHgjVKpykhPI43l4Ucp4Bw0L427qowOUsnrt0Q88
T6QDc3m0r3owjU2FqHnnJX72ioDSSSRyRjHKla1qdVPFsFkSqXGYWHpPHNa9WuwuVlrku6Cn+2h0
P61qlhFYEiYYGQOh8fyjU9+AOIwn+I1xb0xn12eLY/rTmp1QcLQq1utD2h5au4q3nx9PMv6R2WN4
Z0XZXVP4zdVKDeINAkc82hwaa6NOirtwuAQukjQQaBW+D3hOE0Xpns19MJ8nWea7wbCQio8vGuPT
Y96xRgnwJu9HySTFNZJxzQAf0+Dg3zYjGd9+bmj0dx7ohiFtNl2g0F11RnZv1cNpRPFMO5KzE/Td
i+R2NEbPAfy4hwmtElhl64O6yHg2I16fa5LzLoSxG2Xq8fHQzvjTt6pcg8k02ZD/XwOocLjMlOed
mnDxZpbWo3CRs8xNswfwhHe0c5zdyJD+YGuUh2jHzMkf8P2iN9JApPdTMD9rPOc74YzuiblBv60T
6u8SW0bq2XqlyJ2YZRNdCDB/8/vEflRTgsXMwOnqays7V16Zn8dxO5fhRvUAeNtb65m2sEnPs2OP
u8Do9TH3pMaFnreQGIbxTvklngrHgdVHi4wocl37DWfL0sbWCLLuB8wbyD+mnA1VvraCCgEpUqBw
5L6mtLVRglGDz5YaSc1UXJPKekRfn+w+TU9ljlpHamZWi9+3b93mNgTFVVgWwzTMTKE91bueYAyM
tubiKmWV2c4uSnzJJVCkhDrooNwp/MxsVZ27hey5dcyeN7dlBqA1MyjDDkk5VeXRcmZ1hqvi0lxX
7KIXN5LTJbd5Ebv7cWIiPneUnzKtD1D4aiCkNQMMlMhiT+gi07QMtVBf9YqddlJshoWxYNGMrRzX
1MfPp6iYDjW8yXulyvHsZlV/yUURnhlArhB5+oFoX6deTZegrJZ3zRdn7DnptrIK1A/eEK2tFgmM
kbO8kVM44CjmE8bp2+/SsOtPuCQ2QH3Cl6KAIJMFMHO6yA5erNH4iwuRF7rIJIIgHc5gucR2YrZ3
7yN5BG80mS8EBR2qSez8EQV3nbrJ4xjdDqIA+Z26yDOZYlbnzOnzHSRQuoYGDByIfQieYBEfTD8N
LuyuH5uAy8pKxunMTGU4pBQ6iBVt5hgLb4qGZ0tMKifRAOZ1lnaw1V2arFqUvOCau+xFdAoZ9NBu
7VoxVjLr8Yg13CA8Xdz6i6mLUZ29ZV361ydjqauafc0gSqgwefVIdTDGebq4xbozjQBfyBhuOdzO
Ublgp6uR10eXRPL5M5h59wFesSoD/TgIbmFkX1sPvTPdlsDouEUxze4KqGSe3gpSR9a9wHZZNVwT
cQE4r24/rNotbg273c8hb1c/fw8ESEHHw5ffT7ZziLpgVy9f8nDyIgZsjbuXEIPvMu8A8PU0sae6
VnBzaUUNeQQn9pCW1EPGQGupesbhadIOT7m2QSdFH3MjmlcEleg8OwBsmYvTp3BQikXjqcB2jOAl
bXd9y0iBpD3+LvvyyabBR+xz20WJn7sS350ZhZfPnyLJh8eYw4nL6LmVUX4SDEPWSEqyb9T/rwyU
zhObvnaScPhUheCtZ1LLURskkA1uPGNOjiMUj8cub1yu9JShLHrrNofeyuDmWqV1ze1h0rBuID8H
o2yvXelZ11GC9Pb1YlQjp+Ax5FCfu5oNhAJH1TKkvXGIFHlwmgnHSt6BEGqyDqa4iREi9rMPMizO
mf8xMOkudAu9xA1yUnwWdUwUosQdTrGh+AV0ud7ygPQ3hRLROxhAeApWhDiVeZY71C9QQNPi4+/z
dDlU26AYDzkn8k0VwXtTuCM3nes5j7g3oETY0UumDMVywt5LlnhrZ5LBcdJxDPzQu3Z2UpyLokVs
ghCFKW0FWGeRsujih59otbPn3iNdrgGiahIjE2XVU860HtK/TekL1QB58JCcPx9M6WPenjwWyU7e
n0t/YlTG0vN9LtlZ1Z1pX80SeRSumncC28X7hIxu5aLhTesSrm/8eUOM1W5A2HeXhi7ZQt7QvIEX
fImmOP6QXrhz6mS3KJ4ePHgGJOcgC4f6+vj5bF7ckWNUPH0+g0ENNL55Lut6uKnrpqKVzjP2lCXb
xjCvnro45zB28YuFzGTu3dZhSbggpgy91ExBal4yGUZbKqgENV3moc0qT73sreea6bJkcnrWoTNf
hjgRlyp1vBVqinbNWClhmZ8mTyoUd13kyR8E/KxpZDF/3mvHmD7ijvEqY50tohv8uNXos5eta96E
5SFHEnEaEe5jqaqRh1v16fMncJcUCdEIvJZ/ThxIYb87UO3+QrlnSOsvzDt/sAD177ht+Uc/9PxL
bravAPTEQoryL+MQtix2C7UBixbfAjNwD/PQPE3LMw8hwI2WTb8TC2pJJPOfjAGLF2VNi1MidPax
GyWvaQnKCNBJdZVt+AzkkubTgNg+GtJ986bkmbIaOxeylEgK434yBUuDGM1ipiUvg32AD2EtMxr/
5IVp9xAO/Xe1iJojWSu0jIk4fT4ky0+GXCRCSKc3tm5hLs+sKlyrUXuVC/u5To1oPc1C7T95+0Zc
koyNwH2fxsQyTWN18CFusjnUfIGyTO3xiZjnzwbCbNkvJWVVwP+fa4fbtJvetJOIz3avxocJfIho
cTQ2GVgqEbX3Sdom+9iL453wTSSHY/GRK0SiE8SOey9SrwPLwBtzVPJ9nNJ10kZQT/zCPFaW3a/J
NFLvo5kjSBu6e3My1bXnOmCl4fXLwK3bYuYIbnUzBZfY6VeCXeDt50Pm0f87sWbk2Rs/ElcTC5ab
3T3UumrdeuYtV+CZQnW6iiphukeCzHfBolukzOmSBPrjZ2maty7wByJXjBmWlSGsIzqSbKH/M+nP
pne3q3+TJqK+JDtaiMdcR5gkOijFo7vkDf0jTcQZ8j7tkpqa1Tfb/VRm/Z1eLoNubB96kbYPRud3
OyPyDkFqfYPPvnebtD9EeZ6cWKffp0ujRziiyUKMj+1/nxai6Gngyz/z8uhWWn6UQ6XXypmck6wT
fZt57D7hFqvDmLPdb3WZYAQJksvnT6LTFN/kGCN9qvqjMce0F3l81vR+DxSYf9TcVHdR0ek1hAv3
Dv7bk4++HvhV7t35LkyxEMriKjOeE/SUGae3kTeDv/LkqW0j+7lHg7ax2OaZnBCXPC7tdTrG3vrX
mRlfEz2kLW3TNSXVpoT6Ib6Exg717IexAmYAbdDbK9kdtTb/YiBgYPvA0fjr32Z9DYfi17m2IGqQ
+tjxPPElHKrDOkwDQQxajp/kD/j1N8pL2j+KCgtTBPn+YRp0uAtl+61sESArG+bl1G/qqgxe2UoE
3t3MWvdYVqZ9iGT6R5mkaBSCVB9iRcKOpSt1X85jslQavwm2cr7mE0rbdT3lOlBgLNsVzpeUrSHO
BpfVQL/SrXkeeHOOdM4hUWx3FMWAd1Jt093zednGlvfOhupavk5F0V0mdnhzzE0uG2W9yiAX4Cio
ja10lLmhK/cRudxNqVDvvlNV65JAo02VhrjgZJ8cJEi+IByjnRtWf4mGXYhCJLwaWsNaZb7BBLXh
3lM4cmaQQCJZXDUnYy418XaNRpFln6Xl+i+OXW/SwtlGGbNfmwHNhipyqwd/YOCKz7Krljq5hOJc
YnmlRxBqmzXCZ20SX6SptlYYiktkTeV2iOG81gV+TaFTwhKqHmO+iXX+11cLyuwvcS7SZoTMRtxT
0hbC/BqomZigjkwbo4ftmFebB0ZPgWZU0kXbEZcezlRK1A4W3q0FJG4v2on6BGtSlnsNSsB8zeSp
enBJ09r5ZcWuMWU12Ff0pE3FwVeOU3/XgjZHDYLgMkjn19qN55ucGIF1l7NgAZvrHClt2wuTNu8p
MGMmzKhJHYDDmKeL265t84Oq62iHslA/N035CK6q+yNFP2kxHEuuzRybb6igIwyXVfrdQkRngVbp
1TJF8BvjMk2MGbzQOjV9xq56CcjTOM02JtzhOyyAt1Yb2DeMXWirG188xKYyb0c0F2W9Dr0G1mAh
ToCXIblagXH05tI49vYUQMVhnDgMHqsvw9NHx+jEIRuiATdBtizIyOvaRI09ryE+1A947+r1jEHC
9oUJyjxrr2lroYKJTFQNmFrT4s4SzTn0ovLZ7Hzzoa2dFeM+79Db6IUwXdyys4ue7cqoDhap7kzw
jsxzxh2ZOdQ/oT3sIYXIzRCwntCGKLnvYwIMODMeI3tESiFCSfYAPyFP6m65E3s3NBF7w/PyEzi1
9vTrK0x+jaqSjm1L03Q4+IRW8jMp8B83l9K2zQ7BOQTpTDzBJjY/G75NA9eLBgPHbjfUexsQLsZA
Ag8TkLY3LS3aJu4qf9XZgXstDHWJYNZFU/YWzAjBvfkDlMa0ZAVFbrYfsa+fp9ZYw8xhD0EwTN4K
/3YkmSQTsjsb0att+voOh73dVZo3TCxWeUhaoYysb00MsMI9QsV5MxQ0797TDF8gxbM+DsLNr98P
tZxhRToFRb4E7boW78cSkkvEoQC87okvodSCvB7ow6gVdQUENJB6OhpDj0dJusZqCIY3bSJT8cNu
wLIK3s5GS3hFKntyYDefXd7qfWV2A3Pz/jVMgwmNnZBXJLzxWhBgBYbQ+tHiH4BECRhjXKuQj1k1
U/nUO0dhOy8YOgws89x5ImE+x2tGmeYWDJgB6vXOn8EqxWl5Hwu+7IaJW60K3fQDkyJUqYR4hSpx
H4LoHaOcc/C1jrDkmvE1keFxFDL/KzY7b22w8vpNiO7n2f/1fbNti7NKaJe37UuRQqMam76fFFhQ
2MlzPjU4mIPiW9UsCVhLC6CGzD+kpjhZnPMXGq1j8TEAeE9Qz8TeyoFawhzSy5/5wv4o4veYItYK
1QtyCms19Nu8y6EotKZ3w8wUT6zr61XpetbaIy3o6Aw4aRoxzbxhykc8gq1Zd++qbtBhF+Q2TT1Z
ZiYvkEL6W+QsURQYx9KIVqJuOeZAHm0ms8fG3wOm8pkcsJ2zs52OtLXzTW9ZQjnfi9juzqaVrm3J
RlAIJ3+h5bgzErO8820Ttlp+xjjUPHR9dC1p3Ve/vj7Nr/le1Ckc85apBcoqACdLsfiP72uC0FHI
IShXUkT9eezd6FAn+KXbRJ/yKsI+J8OM3TVoUUC8pyKYhnPXuh9pEcNyj9z63kzraOUXCftG7BKQ
uwdnj3r4tzmP//VKCUhbClYgsRRX/36l7AhYd2AVxSUQjsBvQsZS4SrTsfnku+XHwG7k3FWxu2G2
YW9w4x5qYmhu9SwendzpNsXQp4xz4m8YT9nmdBmb4sq3f1P+/VRc8356lsX559lKSGcJq/zH++ln
WNX8tilW0QxSSShCgRLX4phqyNIMcUKsygwf128+xaXK+/e3hUmbsjzqTf5rWl9OmTJvZT3By+B3
VTt/LkL6UoYfkFA6SXgODFm5tfq0hMUCCC6fJ+sgR/UOzQrca2NYzC4wbf7mRf189EmYVlorXpEU
rvxS3vVxUdfWBFgjdtpD51bdJQGafwgYDm0mYkX2odmNhzKNW+Sv8jBM3fNvXsFPxbHD8asdUynL
9jwiXf/9YbStgJHJfHKVxlgeNeRrbG0+RA9+lURStSukYvSZ9AcGKNw2w/GVfnPfO8S9kC5m/+bL
ppaP4cvHpLkuhOe4rjY998uXzetQxFhpRJ5K2F1Cp692edLF+LRS9z2tAeMjhTmIPMoujEGfYBea
r2BgoZfHUl0SY3aPgFxfnaxPD/QwJqOIJNw6pMo4LMtPsBlC9nkaArBqzG7TmpF/N/YvpgqHhF7b
tg8UfLDuWIQq/6FVufGXV13aRoYvxLe9zdYIvmJJsKEBM2Aqx+l5HLq3chlxfj5oF+xL5ihSruEZ
PtReozfxHN6lTA6uNjFaN7kYo7fZRvJoNN1w+hy5fz4YUftDepm/H+wmOP/mc/75S+eYlDTcZ2mH
6IK+XP4qsSOcTQgVgnzIl6zJjT3azYuHKOgA0H1e48Dub6yq1OeCtHN/GrNHa1kre2HOkOSNHiKU
fgXIzTMvXpd8//Xrs3/+ejqm41kezC3bc7mt/fs6NPISktVMS1DhLrh4bnE/i6bbhGMFP3bsWEi0
ebCuI+9Pplbd1luCvYemRiKyBA+Npeo3Tkdt4mW9f1sEi+me8v3zARo1it9JFPvPp23xEoFMtC3k
+0R3Bw+B915nNvejEfoc7DV9iEomdZmco6sr3BPFiXdlevibS938qQ12HNsyPQJSTdo872sd6NAu
CeYQEcus7MgBEd86fqUvAyTn+G7Cl7X3g4Jk88a/QsM6EKPUnOzlXxvN+QMD7xuWFnraMb3/zWfx
c4FKRSZcx0EtKXHyf8lSBcEAtQD3+apjm3AxjEYDTUeHbJNuw7fT2hihHM98JeeDBmi1rhh5tvm7
yGAFEV5SnsN5ms/dIOwrapocKGYkV7XjyQsoI3VZ1vZMwlx/m1PpZ3kP1Ggev8VdP28cLKCMUSL1
MDYu1lWgxGtwILBjXLK/WjZuv/5b/+Pm7ihlU0HZyiYz7mu6aFVL2bBliVau5ayIwGNQ3Vro0izX
uEXmvR27Wj+EFbRPdI6nMTRCgDJvSWavu6hszsSs2ddhbPFGZAhdELCQzmpG3u2vX6b180fiEiAu
KMZcXi3V3r+/HlmIYImrcomPx0hC7UA9Xk/ty+yzp8rI0wimwrpnwWLep3FG418ka5dD6aZO/EeK
I2ZERQHF30sUMy0YN3KaDx0kWtDGPCgaMoa4EvWGJn7l1y/+M9r832c6X2i6HRprQbUvv5w9RmQQ
BN5MiN+ZWoOaRRLedeNTq115xuD0J4Yj8C4IGtOa6Dw6fvOSRxUh3TGuzl+/FvvnLx0NAftd7nZS
cE//+kYmMtGmbIE31ZcMqfRNkerpZQjQP2ilBiDfWByNIj02npne9oHnnuC2vghfM2ONI+ucVJ66
150JRMQN/gSYYxycvF7ypsN5Y5kpMLmqO3/mzYmZ71BhOe8wbM9ZT0MXun30lnaCjDsbikhSqfGc
Zc47EFn30pU1zFl0gltBDuI2SBtWRP8ffz53Vq55b7EwiC+1F76zJK3qLF3VlvdjnpV7IarY39Mw
m9BdpAEPUZfbGgDEvS4sSbLo2L+aDlsVv1PRrihDNvp1uSSBo6fsQ+/RUBMLefVOnFN6SRiNrBoj
Aim1PB2iwj1Gid09OCbyxllk7jnzVL2vU9SQQWOV7gb2+obWPpTmh0vmxTCJs0RLXiDWlb+ZBLo/
18eUxku3+VnOU/b8+1s08XJCmPD5yu8AR87lbVK5wRs2qvRsZyD0Pe5uO19ByuKjG1dWWbyBYWov
Yi7QmDQpCVcheQrtGEdvum/QA6n0Ei7jsnTSeAhAdSsDm2JCECRWkGjPHzueZOvPMBGj7nkoEIs1
JRFn1opDdkMKCQB/37ZQxwZEa2Wmvs9xIqyVW7rXxgjKI+EZAdioTjzKDFcu8NZxGwyKQ7f18msg
W2YcoAIE6RtGE9gv+JveiRp/6m2fxBh8ajdV0TRoI836PnLLcu+hthu6ZnG/NU+2SNxDAtlsa3WJ
Ok4QE9witN9L23d2TtKR3TJlGb1YyDKSzeAmDpPmoLIFg7shsn7e8AaGYD50j4tlcF505PXQH8z5
0TRKucbL7+x+fQn/11HouNy8mRzbDN3lUkn8o33opoQARkvA2iWiUpW+c5/39Z8ix9CXI7jZJeou
m61y18Rjgi2UCAM5WveQ1OxnjwVdl9dHLKv+wwg7H0KzvksJKjoVHnK9AQfW5zMGjvPNr1/3f1Q4
Lt5Q7eGQtS33p8oWzCZm/A4qog34uMaHYI/VqpuaYJOIEiwjH8U+B1x5MAt1CEMoD03DNqcBRrsS
hqNPy1N3+RyT3v/hewNSjnYi0au2yDjH7LeKpw5Bk0UeQy9ad+fb+MRYZVDzcbW3mFlPZuAld+yA
hyVidsQeYH2zo3RmS9GoYy1xrvz6j1Y/DVOXMl5Iwd3VouX7nG//48NidTRlMgLzqQXh2APshlNE
IvBNPwXdpiEq8MD6LL54PqMTbwjvx15i0a3dBzY7Yv0ZMVMuiaeQeiLY8fDUiUuNV95AanNEz3bK
NRqFosXWvAL3HG0cUSSXWWHhbPEpuhsrqePDMJrfZWg1zI+ChgilFRQA8t7DfTNmrEDA4R25lqtD
1fcVSlO32U2TT95CLSwqEgg6OqSidERIVJfX32u1KklFfLP7PTIZ8WowS2Lahn8LUWf3m+v98+74
5e7pWbAsPaks6mP7S0ek+gZijZfnKyeObO4gJCsIM4ObGzbhXZQzNBwYBQBtH+DvGEn3iOgnJge+
zx/mbrZupqCc9troo/vBwrZkog6mN0mwztWxyxCI/IXtRO7yVhZDcbKsBKlA38fPXl3HW+Hp+dT3
QEl0ZRYm/DIz3BYBy+fPNgYjp94Mfm7BCtbe2vQxeH+Ol+tKFnvUkh+fz4bY0gSc+tUqc5fMjVqY
ewIe8G8tg6MAKtfvvmz/US9pl/mq1I4NlNb6ckjEGp0jO3EIBgTvoMl97ooWZ4aFOOHzaV6UexUF
3V2lB051w1MbA3zuwSkzZ+Mwit/nPbi2FM7+N2zKshZ4swvgH+khdQfnGqhkuA3mExNjyARs4Jnl
FndDNAV4SepNEQNKQ+A/HoKZ3JZYuEh87N/8kebPvTvFueWxHVKu9OTXnq73HScvExt9RynnXZik
w8GJnLdJFe9cHH9/P1w5PURFP64lsKBT4Pjj0Xch0ODnnn9TS/+8aHNgQGvMDFSq2AK/DiRHo6gi
zid6ACPdUU0Vj2YcRrdyxh7fhAitYrvey3ESpzCr3ktlX3pOhTejG8/+3L113XSunVFyV9ZyrfqK
yFZLInhgcMjaciI/l8DzZvgBUcj79puDarkg/v0t80yHwoA3Ujm0PV9qVIcgOzyTEx77DmY3yixv
Cxj+YaoGwLhhGl4nkpOvOYnNfz+ooB7AnpbVagQLhTOBaNMQpIJ7a9l2/cpf2h8rRGEwjXga2Qqz
4awBRZ7aQALfJ6Z768S5+zSDhy392H0UKSk3o29UV8cw32u/VQ8tgTI3la7TW32vkCK/UskXW8ey
TBwsc7tuWr7uiJpJaw0yvCz6iQyC4RoV+bRLjdcq7YtDAOV9ldiNQ21Vdqsy91qQooZzn5CqG0Qt
4fSs239zaDk/l9ks0dzl3eR6cHGD/vsmPSqnLkdkY+iCQQ6D4FjQpsaR+YdxJ8FYbEToylWcS6Ds
NQ4pjrXm9JlV0kAK3fkTntzOlThBRRXupxjU+zKMMOY2urPnu9QAJ22YfcRZ5PyfXMwodbJzpvoT
mVjN31GZyIYptQySBgtq6dP/Pkx2PhADet+xCrixs2x4b2M2dZWLJ6UdIu+5jelFsfC8uxGUJjLm
Pli1MH+w+/ShGsBMk7+BsR3RUAyS7wRTvFqlyJB2hq0BYvWBZg7sXUZ0+3HithtRd/YmsTws12WY
b2kjrQukb04FqrcmYqs4VY8z+Fkib4E5/OaksP/jpGCRbDmIp2wmfV9XLJ6R+2g5OA69xVQ52TEO
tc7qr3Y09pvenax7tEeQCDadg2sOFEzZDdXJKAl5MPi4QDWZ896fcJvMCXDkdiA6zTU3lhxBcZIv
i+dYizO/N1uHddlsi8kK710oIaqe49vG4ihE2Rw8EvQARRJVdFO4MCNmqKhgUn836/p5hrjMkBT/
8RQH5NcKMWkJQ8zwNaA41un/EHaey21jW7d9IlQhh78kQICZVLLsPyiHNnLOePpvAPY9ty11WXXW
QVG0u1skQWDvteYc866bzbc4M43P1aIfCRPLOGRltLg9kz2nGWRLpN6H2uyag6FsxqZDY610Iek4
neH8/Sqjv78tcRe3+OW4K0FN1d5sQOjbwzEid2pbDbEb9ji9mlYYHzQilI9CD2MP8t/D+lRglFBF
I518o7RhZREFZ6HUJbK9U+UqBvJ1BIdAzEp0k0z1Z4m0CvZxqu8SBngbidn2pubmdahKAxJt7J+r
pJU2yixY116UivOIUX8bztn8labqgcS69EUeBNFrCfTb+Gb2lbDe8a4sByPRv0D7DInYGF4SMfyO
JjW/aqQBEHnIaCj1bRK8SEUqG7SUuflck+JwIP+gdkJdKrx86Gs0pWZwLqLW36SN6KZlseyfu+4L
k9DoAmVsX8Y6ErbgKkjBB1t+2gzvru2WpBuayjuBqEd/e/bzJRy4RwPuaaa693BAsR+rw0k41/Ck
gkg+m4mVnzKMACYhJI46C9PeGAuw6mo0aBuRzays3rp+AOhcVYo3zjYmMah0ea/vJKL8fiiV9JUL
9sgqHnPIXAZoNM1ahpHUlY9DYlszmKFR7JTnXMfxFHaW+EMZyO4G8r+1OpGGgY7ISWICsNUXI0EG
Us01WzVzUhl3QNlXkttUGdbzcSwfGt4++oG4mwI4IuRveNLsMy5OZiIacxVCVAtd/sTYfcmNGe4N
Mlf8DwbODdFvbKWzvlcWq7m4rNX74DMTrpSTGIDx23T98o2IIAolIVCUORIndqPInvy+8M8FWUMI
Z7/pWaKDvNa0BwuLIpPjGdb35BVaJ9J5JYKYMS68mg59yTld/ByAA40N2d60drvYcgvmtIg+tcU0
I28jM1ax0YrwvGBL4TKsI6eB83hjDDTsMmKmDgkM3Qy1HMRSDnoogv4VmUdLTcuMCov7i9nlr1Pr
S2cMuxHDy6ZzM67iW50+4pW8VzSahcy/rJYPGix9Ll5tDKw8ThebEvIWQD1wHOfEjlIpP3RzAi2z
EatdX06aO2KBcNVMii5yXnmcbNZJWQ7REtE+qpwKSppPh6jW+qdc8HQRX8EIIvOJCck3o6PnpXZe
17HiGf53aETp9e+Xl/9YgFky/9OWu66Iqv/NqldMajluep1tZaacSR+HFdKmBjEsI8mpDWFYWtyN
L4jtnsiSBZo8oeERqupnwTrrrhI0Y88NlC1Ny5+jQDkgyii/AXAhihcLrea/tDL89mXXpZbqByuG
df725wKMeQjDQJpzKvtj483vHvvjYhMom23GDHZnCpw0Zb2IZFgp2F3MpVtiKbEEFfcPcT9OLNqb
EFtbbqGH0nGScAPqyD+0cwJZmPkbKYZHZPfR8kgIBoErj5R6cimn5yofYZn3BjKncWKEnT38/YOQ
/mNpbhm0lFmas/19P1ZDdatJdGP5JMJoOpvKJO39kCEw3oJwO1pmvq9ztb7TbBGhgcAhxBy771Gs
XLJJOnRWYtyVvoovI3PDLTEhM7OmJDRZqxC8urCCautrl7QPYdjPFzTh85Oesr0ydeKg+TdfxThU
jmSvKMcEBtSmReSHhYcfdb/8B6xJftSzSndCIercOSx+Gliwb7V4qUWIi1WZY44ag5M/ydktnmuu
8IiikMJiCjAl+Rsb5t0sCPpnbXwZunz0tKoxd4qgx5AhejcX48aL5IQkv6FxWhUQDlPN7EocpILp
zYAmihsPDtVAixV6U+UBuekc2WxQgiNc3DehjAcR7UGBHJSEqKi/5bOpwLYPBFaOUmYrlSU9GrbY
9dOjtDyu+rxFAVKcymxOuUsiAyGgMzkQfZI/jhVwAOKu0JMJ2RJgoTrEk/Sf8sXQxADimKAjd6wa
ClAhqOxlix8hg+gLIVvTKcWzv82ifAGUW7UzE8tn01qUjzT+bjMedBcZ0YgRQiIVSZnHr9DiN/2g
IQ6YQoEMjIGJhhB2YAKN+FltgHr+/Wx7r1Y10CawBzREmS2vab796kRVkVYydChVrvv9kMOnGJVP
FUx0O03yoHKxJw7uZFWpJxnJxPimT1+lBXXVypgni5EOcAIiYVNoAKKHfMi+JmgfRdRL34NaO6YI
D38KJuSeuAR9hVuKi+KxKYOJEOARWSzXWRuwQOc1RfSsYWD/jLhr3DCa0y7kect3LSlvRnaBLzIf
REbHKEGWh2HVzgc19XW4LiItKi0muauhKW/Rf3VBQZVunukEb+vVyJU3Fa9N1cyE9PjWF0VbnJmz
BuKeLJCZk/5gDr5yKLBx5RuRtKYPFm/Wu14WbzNNBaZ2iEyWQeqfe5oQ/FncGdywi654pl+c7QSj
bxyNrhdNlnw4SS0JiEXRv3Zi3TOpHufTegiLEEtWeO/l2yjfmno5dvWtD26idKUsgqqk63Cp1EMT
XA3pYkmXANPlrdFhRnARCyESaHDUqgUfcLBcPfwqhAL8JiA4jtbW9U8Mhkc/s7DxhIlOe11Qb/zt
r33VIZ3Oy8GOK6ZYS+nSgxI+qu1S8lqG9phkT1Q/PUXZUyD8rrl+9v2nRn0e6+dKfc7TF6pQn7Pp
hYrTl1rA2wCJ7FMuvFAQNTZCnfUDEUkwDC1ID3crLFyirKwvWYa6EWPbq66m4Q5rTvvUfdj2kcV3
+06DTQaCWdSysoyu4k2zTNJkmhAJ2nZJRyB5IBUcLx1EySE7jtZB4U1Sjxxb0NTRycdcRs5Uc2qE
E+lc2pG4wbo8N/NSo3XW8ws9dko1L35+6XOkhlfTxEh0pWaMota1tK5VcatZVs+3ca15vpn+UmV1
930+Bnh895bH0j1gLuGkvCdPOhwXqG7ZU9Nm6l5OgpOAtwrysl7tg9IIr0GRoIHXJLeQ9wINuYO4
wO4OQn8wSJ33YSVyzi8VEk5iHfz0SJnpMUHJTUiEetQrwsVPgX8qxaUUwinys5SfQWFNkKwwVKYX
CpiunF46/dK4g3K0kmulX6b+aiTXUr8O/TUncFK/JumNitJbPNwKY6lwuGXGLTFubXan9PFeZ3d1
XIp8u1Z25PGeWndxvOvFQ2zdW6mXjxZxHUmn0GNdJKhcbQjHM8HuJ0LcE4ukcUEyxMCF6JLcZQFF
RtDVg4vDgrzSBy1/UNaS8gfKNyCXPZjGnbMMpR9mUtW4q8k9HZYSk9+Va7dflWo3KyJl5masx7C9
KtFNaK6qQiLYFcdjFl2T9pJE16i9UEHL7vjSqee2O3Msu3OTLIUhBwGVPpzUtVKYZNaR9iCV1Meo
PobRkSFxPhyG/JAOB4tooPgDWfh7lQx6KFQDEs0/tpLWW39CFsAOq0MVWaccFo9hkZhO34qDM2Li
eJymrr74jcXLSbVHJujEkC2av3roOoInVILh6alIKC6O61PrgQAg5awqx2jSLFLgDeTiUC9IsOvn
e2iZzUXoul0lIdIOJ9iIKeQYACLF9CVs6q0uJeanuGaAwTcz2q1GpOV5IwNFP7Wm7rHpjX79fZGF
dag3hwDl5S4BXLxRjbK/roccm9416tXAbeVG30zF68xK81IrVXrDAIYHJvmuq1X6qRubet9kHwgf
3q+flyE7GjFdQc2sMKd5c4VvyPxF7F1stVl7ipPYQjA079QFhxYNbF3FCSzMXFf4n/JLmPcNe3hy
TiZSuMZsfJR17dnUtOSO3S3S2OAqSeeoZafBOobrNQIovqLLI7W4+ODeJC3XtT9Wz/zmiMElVCQM
PN5tcU06wUWXjVB+urBz27nmLlnLzyn2FUdVsXEkWanfyGgBnmwFLxpqdDAc9DaNPmtp9PQE/i6x
2oaMj6tN6kO1JAn8fZ0iv7+BMgKiLQPgAZeB+XYYFBvzxI4C2FE7gRAudAwuWmAGXifCzYFLY1ym
ji4ca2RnEPMYdEkxbZOFLQ2bRCCp8FWrstodpE6FNtOTtzBkp9hCnS5P/mfANde2mD+av7yX6fDW
0jhDN8gkAR30G8UAs6Vgbmol28Zi7eNFAx9oauQiNEpK/B68zS2D12Gvtce8geamV5OrVSo60MyY
TrkpeDUifiw3HTHLA/fFv7+p7wUs/HosTFQk1Cio3w0BZuzQBEzCbQs7v3wG/k201lDHtAz8wVEb
BTkyW7+zrxNpiEnsIvdMFuNGZrxoTl/EqAP26NPTK1Sd8S6oDM/STLqdo/zBDu99E5Lf1FpUF9y2
VxHmm29XRurVWMP3DKflEluhQLYalHlGotU409Q63ZjGnO1qqZWRoxEghacKD38Pi3SWl+s3MoVl
+CTZbdnjewuJZK2tyThLqryMYUwQIl2PQiHMJNHJkOVcgozA7UTUJug7woZNlvlCC4cRteRLj7oa
K3Y/MeaShcgiCkPLd0bIFuWDj+g/znsFyT9yQwbWKrvCP1+4mJV0TtHRbelj98euiE2iLlsar+Im
i5TvMWLhHbZk/D29o/m8WjMFn/X3X0L/jyuEwkWNFRAqovdCpxQZl5lK2QLUCHeiTGgNhHqv1eol
NaUMDrA9aUmzxaRvSLYfltAdSpr4mSyI7yFxwz8gTRwa4kdOjQh3cmCHS0cY6qncqt8KMlfuiPqq
69I42fBFEo9jgFxpqrPhEaw2Cu/W5vpZOqVK2ytsphNu5vJiBR1Bihne9mlpl7RlR6YElOQkxfkQ
Vvg24DXvTbMVb0qqWE9CVcYbBeE7LunYfzIMBi+NYhX79U9VsY2dzt/EbY5oy/BJT8QY7nFtjL2A
PBHbHxXjOofCKRDL6sXALiNlobgkzNCji6QHtDHnQYS0OIlZ5SEksR70Sp+Q55JY9/cPBMPH+2u2
xqwGJgSdD0N926aGRtt1NJxK0GeIUebAOpsq+r/1Ual2d11h2bpU2iMP3JMxSI3tUl26n9t9b3mj
5XHutDuZSPF2qUFxLd+dlKVYO8FMJa+BbQt2mpK0PQkVB9wF6T7RcCbr7fNYHn+VGBwV5aCtlRBy
1x9QJVKRv1ekpTRpTyjP1GJz8xZ1reRRfusFnWf6NIcJhXdHxZ0VQphcvXHVxiW0sTBcEhRnpDBs
5CMPv6s2etH3vAf4SIrSnmrDva/t53FfRwdTA0F60KuDWh36+cD2MDOXSqjuGKbHiHSl7jgEp1Q5
Ughlf1U1n5RyqWI+ZfPJgM5CLihUkuxMgSeJoeF98BGu64E3d10ThSZ3Xi5sy/zwzy923sRlOUGh
RbHZjFcL+Mulkg4hqjOsYTiqYkYpdzrlmNcK82fTK7ukA3ce+lFywndaHGI9JacraKPH2P+hhlV2
pp+anddHQppOx0A2uJH7yUEvos8C3p1HnRwwOzRa8WGeNMWuyGTxKlYU9/KEezHfIF/8hFeuuhWF
Ud2mxqq8MKIjbKRDdQsC9S5OoLxVa0kMNTud4LbmexyX87WNBPGGACLcGFapfsbIltplnqIWythP
zdE8mja9D3XT8mJBbUEoTFTPyNtnGWztGR+2cY6N1gARo+q7rLbgOCBAhLenfY11TKYyFgNbIY18
syo3JGy9G7bs7Z1I8p8Ealu3OKtRLC7N6gLLHdbTXENkDiy66eXcU++pSN411stccInKbbZ6mxgw
Ca0GRAO8hSaSlR0mSLhlPd7dROmLm5QJL+2sZ98js/yO2hd6mOzzlny0dBTfDRnwmDL25lajmdga
VhHkv5QuALQENcskonfI4BPdICa+zpO4iFQegosm2rckCAEBivbmtJQ/7Utjj4ndjA9YrcfmMDeH
3D800gEge5Uf++HY5Oxa8ULaaXyahyNOX6ok4Sw+9fLJbJaqgvMsn6iyOnfBUjWC9bX6iovZUtNa
ygKZPxv+WV6Plk9k0jkrL0C3BGsjgT8pL7FwppryEknoES9DeSmFM1Wv1QpnqmfrphMs5DT8nbUG
6UxNxPmFZ8SbanjWw7NSL8dUPfnrkRkHZUlwZepSvxvkdH+ejFjcVlZT3DOCvwifnuJHIj7lDSA+
+TZr5adSgeN1zOlllqcuOFnlyeDBfNIQGVsnvvSCebLWkrOzuNY4LN/4fliqHdivLdXo5zG58P1a
woH0c6af2+QSD2ArSRM+58kl0s+BDlZlqTvSRVM762sJ8WXJuxy2Un+WtfPcn8e1Ju2sGNyyz136
u0bjRFXpmRyG1jghkZZRSRdLhcVp8o/U4B9TaSm/Ppr10YgIpIWGcFDYNLJXXCsrDjPQf2Gf4DdW
9lq3J/Ao+oROhVqXoN7MNReXX+eVEEK5WyuuqrjIlj66RS0bnj8vcIoocZszcD2wZn8rUR/Fuddi
uWMnpxuCjW17T2NTPMXEUq0VwjUgqA2j1uLBW4qEmSBbavTd2ScWwC0UNxyWwmQt4LOO3ASSmriU
3u7qfDdVO4XkW1tXdqqyg8T1q5oU5BCZz/DJXFLYDd2tIk9DtlN6RBHnwB019FteFCLKXCosfxcS
Ogodeavt9fCADy9XY2s3zAIQWbmCTZFLe6qU9hCvk3YftfvA8kIienk5qHLBvrReKXkTd9TUG3yX
mnw35c6muAEvpFjKD12QcFQj7rR2R8YJFLyIYOgdpfFCeFnKDtvcr+oal5q5F/KKZomZhDlYTzCo
Q/PDPQsLuv/44Fhraiq7LQOV5Bv9RSXpvSoQQEcMDB3o7QSrhCxtsKCBDeGBUio7QNMp2dHAMNMm
diDgUhrAz3S6zBkASzfOlDn0NylJdcbGUdSltLUMFmaqkwhOtlZBNC8gs7VIveq4NgiOAVFbgM/k
kIxH1ZrTaizDnV5bauTHlvwBGhfOwHgD8TRgaHaruRMi4wM7R9IticaKTbFOp8bmd/WRTUFxs9St
bG0rkRkOEOitBDtqrQCie7AU8yChtM3EbsWl6rVKgVRA20+cnAzaBIvbUnPlDDRQ2KaTQDE45NnQ
xKIm0wFKW/IkVGHTadaSmH9ECEicRf9gOhQdGCpaKzAdPPaUshZp4agHW4hTDvxSkhEpOXZ6RDCx
M8WORdKsZRdIniY7U20oLMqEtMdOCzsity+2Y58lAzm82wzSzpLqsgVUn07Yg7fYrH3PJESCIEM+
18CeU1utbDDhKHZjWO+SDcAIyKwMF86w1cAhmYWa12I6MzVO/pKgO2/oEzjE2DJ3UyaHDVPKJzjx
FjmBRpbOUnjcF5s7Hxkft7ZUtVY+O40GttzpNKdpl2pnMkMdKKzSWhPTNpy9kdOadhQ5YHkCZSmJ
dMHRHhpGVnab232OqcJGFAJl1lRRJm5rcTku+q9pOeYGOggSjW2L5XpCtKgd90s1ol0RqqYtVQj8
EaelbSQONfGBDstxoGSnHpxuPY58jjK/CYRHfqul6rVoX0V86DSxTAfIEhXzN0FpEbYe7XTJUSXH
Mhypdwwwb70jSqygcLE6Q7lUt9YcO6Zlg5REAp2rdqra6mSTbN62dk0ANOs3Plc+XR+X2Vba0/3A
TNyJW6v/oDuwSgDfXMBVC+mPruGtpqMl/7lCLacyzcDnolLzZVy8qhg+4g0PH/1acfphyDwyDkIE
Z6boYDxhedJIyqtg3ANkGL7P6itV5jvDwcI1xXQ/IJ1zkz5gmQpJDGl6eP3/hxQ/xNYwXi3jNele
s45/zescvFbdqxS8KmuRAQb+dCWgfhLST7r60s2flPrFVJfy1ReDx/4zFU7P1iEN7/H03KTP6fQM
xNZQn6imYXDwFAZPcfBkzo+YALX80VjLNB7CYal4eFDUe5M8aOq9UEjHAXRcFhmZy5FuPiaTQFRG
4f8T61H+TO6hV6PfuyFRQRrVtfE2xcf88Pdb6X90bBFeMUa3ML+q9L7edJHEvgGs6S8dr9y4qiVW
rvUwpeTNFClSn2JA4DxO8otY6iRqtpp0rKr4c21xgSbkRbEHVkiiBFqyIbWJZJkkfp0Av9gmCWX7
NEKnAs28lhVpp/kwzuNiSQ8sMvHepTNLMSs5Ztoo3tenGn7cGDAnSXUNLYYJJrkmAoouw4zMx2kc
tU3LLjj14xcS1rUjoWH/PkSSnS9h7nMlbXp5YB1Kwi1GieBQt4L5ZHbkpqZ9zTUEapoNVtbTmjJ7
rlF3f3CCG+/bGsxMcPMygkc1wFjuzxN81GU/EeuZE7wyuc8tIs3CaKY9gZ/UaO0zaT9brE+WYt3y
qwKovxZep6VYulCsW/x0ObJuoVTT7i4sXoT+98oFFWBk7Fi5UCq5OOvKhcVLnCzrF9Yt4fh73dL7
O9Yt7Vq/1i0sXQo2wJHXjZ5SLosWKtW8mCr3wbp08YPfi5bF/waBNcqnHaxBaE1GeFoPhYAA1neq
DnmdOQnXDhDY+e9nqfG+JaHQS1xEghikLGwyf76bCdHaLWjIkkwsECQpLdVTg3T3NJm3HkUgqLty
eo3qGeGu0bsBYSyQm835uB66OmUMEifDtoLP5tVmNOATQmfWpLL6tZWlbQn001bnonMNRjwMPTEz
8n34EaYLFut/T63P13XtbwvAyc76BwQV/hzliTCRONo1Vg5zvyPfwySw+pjzseFNnlDqv1oAmbdZ
PL5YQfy9aLTYmePJf+wGmQSNaGbaoA3mIYDywghav/UyEpgkFvNnORfUY9cvebx1nj+LSEHP5ne9
oT9WVFbyhczir343Zd/H1j/19OGfa5QFK3GjzNF0CdZseFYkI/Nt5Wepkau71eT1T02sxE2iohBI
NFjlCOwap2yz8unvHx30pPdLPiQnaG5FPkG2oG8+O5Emo0CYfbkdJLmkHa3SKDPk4oopoiucmRGA
ZVc6az+HpXxNsv1a2UiWqoNJmaoZy5+jCvfgbh52I9IrZal+2FnWzkwwBLmGtSPRS01Q6LpK7ZrT
UqnuxmsNodetJWiskD2KQRPx2sPgaYWnrNUMHqJADJVz4RWDNxZeT/72sByjwWsLLxg8NfBKhIMF
pksvLfiquIBlhrVCzZVHVyonGJbQnOCko3Nv0qvGr1e7CkDT2rUmV67dTHe1yU10N1qrD712rTr0
zGKpMvT6wcMF0g70A/DkyYWHobgcvKlYisZKir+4WCrmr/AiAk/oPSXwrN6TAg/s14j4LfD6YHkQ
aC7lq0vNSAErFwqNBjTeLnCxx24au+DuqcQk0HmpiSCjfDd0uyHcdSF7iQ/GQu8RIbQVde79om4Z
kmy9JW2lqZHmfSUDam6RYYtZQohAnLWPEvOrHCqtRzqA+agbsYDwZo4emTGQJDFEmachLT3EFfKb
RCa6pqZ/+wVC4LHRAZmELalnkzFL1zD4bJEpBBZyupRT355o7wTncOZ2VBZW+CoOAx9QSChl1Urt
1pfA3PUixAeol/rVRHp9qJqWvpjVJ8+BmX5f/t/TSdsyRTKuiI2Je8rZMXeiBSq2Vw+yVhKdS2Op
zMTmKOpfpQV4nbYmMRkBF4I5nIiNmQLlc6AJPzAbtN+YlN6GTPgextr8UCT8s2pXJjfAq8JHPt33
rX44Cha3I+azSHLWGci/ukAG8Sip2Ym8nYnee502hYcWnRUowOhRgz4rhtOuqq35UxFEJV0ewA5E
KfdIw6OE/CKkRZWiKx4qoemlCBsYvBqErF7zWcmH/VlLBNLlWsX/oH313qILOldRcWqx34dyv+rZ
/vV7h3yYJQ4RBGqqAVpvCtTtmDHtFJSqOoAJhO0yxvs40vsHpFyWKxXP9APVOymQwgdcm/cGP2Tb
FuJtGTMRt/W3AC4pGWc1GRIBxiF+jDQsi7NeRt/RA5g7LVVyQrKh1EZWW3lxSpIpAPDMjSb8GCkA
6mUmHStLlneXELhizBuIrTJMtEbfx7oWsfWarc9tqt7N2io/sMCwnHt3FYYwx1VYVIHjyu9awm2Q
p00+KsF2mH2x2gbwNRGOCpNtipWET7MDvlksUohBlWn5cOgU9p2hTtzy+geFhnIvysBJEC24k3pD
P8y9UoHTKiw7zrMccmtAg2GxsynLAUFZc+2i+Qc5Jtquaoz2qAw0y9dHnTS8FkPTunpL5lOhx5+Q
yE77riBwvCwRpsJuPFZF7x9btQcA4sfDTid3mlZ/aoF2pV+3WR/mYtYcRGOHZDozH4vCGgs3KAXR
YYahkYFUaicCi3NGowm9kAbE8/rcNMWljV0otOcFQzwWOi4LZmGOGdbSJTZ9wKyTTtpRqIS3CuT2
Nqh7kjhQV9/W5zq5sK7Yc4Xm/z0R0zNAgmAQiGG25Miy1/VNrrQSr9PuaNdDhuWgl8mGJS2pLvPo
xLFR3sWMRGZRJEAxLhrubF1zqXF0H0NFqm5wy4m+GwkyTy1h17ZS56l+0T5JCmmAfWHirtH+iXJ6
KekM8r2OktEbLNHY4OBU7HzqaWFpUg//E4a+oiwI3tYNlLYg+wF+vJGScMpF7DAi1tGCWX3MfIX9
eMyYK9UR8ScCUX8LNZK0O5LyOlmGrWmxNtGb+FUfBsMeZZrIHVN9sKHcJhNDfGrMOrjliiC/qNZX
VdOz5wwedRD5ipeoTXgYQF4d1kd04n8/KrPK4urbV788MUYG1KFqS3NflvPg5A0WwVZu+yP8he7Y
AX45ZkDJyYaZLZcokQ3cv/hLipdk11vttJ8TVlcQ4D7htjtnYYyn1u8VJomND2ZInZIDKSEitGXo
x4Qx199Ei8FnM5mXKYoR6WR5ezFZkKw/VVM222YFVkpPhZYhnaTiPdFaCUWj2m/CGiG3AJekDaYn
Q0RJgb/s1lo4WXV9JhBIbwqm2myfCrafvVIMBzB9w4Ed7+9HcjcOh9ziJGbvyg2XV3vv23K+m530
XVAb9YC0err/ej5tMMcX1mn9aX1+ot9kRi0xJuqMDov9bmul0y3CDnOQZO7jk44Rgjvb3TIMkOcS
Q/dAqfxDEvRENc7iTIJBCqF3Ey3PRuuzIUE9qYRia3V0G6QiuBO6V6YwkFZ+HZp+3uVCAMKs0BqE
WQzhsKuhqlUEH1QRDWORSxtz0ZEo6LI3RhdK3rXqs+ZsiWyDikH0rHbg9cifZl/ljdPldsGEG4eq
2q8/dOJP4BXaXpw6VfICdVn+DxLR4+n0uZrC7FnIgx03cvO1xhZXldGwzwRm1uwo46Cyjpii4n6z
PjUDDjithy76Ug0mhOZK7UN7pYgPC1y+YQaYL0leA0E1Vlf+PpjLj6ZFwk2VqIPbjXN1bKviR7cQ
Vzkzc6chlNLRF3fOUJvE0WTVtVahfjPXkd0+qlSkJWRtBwLUah359abVSwktDlB1M1SCfYvAYMMc
qryJREZHad1fWEn/YwAPfKgU4sWBXDanhEywA4SDR4YUDWAvAzNsDrIrbgSAvAob4yzUc9fiP+jN
MrlrKmluZyuPIxpz0nKei8q0QZoVMLiS6FIqAZbHqpuPCUFjh5n0P2AkE/rDmEnG8mg9ILFmVTsp
M50y45MpRLlHkKh2NoVaO6u5rBzyon82pXY+CpqB0ZZN3Baf0Xw01gBKcy7IENfllzLLPlU64vOw
lRPapz5bsFJFTjqGR6Vo6oPY9sVWBXBjw5AjhLT16Xm1JskppEOwdilEUFCRmONAUSqkWVXldG1K
inqHpavUAkwdwOZagPjovWEY0a0w7GKcDkpGWJtPDM+lL/viIqhJcDEYOEtbQs67WSidkK7Tzrca
pKZDX+5jg3ko7hnDC4FJbnpVsghdrX8fOnK+Nsg1ANxr83Y0g3q5U4StV2TZd3X5LsQE0W/aosw9
EoGba6Bl5EqzsmCCEqLvCOJvxqj+g49D/dyrekdKwxS+VNHeL/k0JtOYGKql86+DkPm1sNUyc2vw
HdgHQRkTK1su6c8JPLy5qI+QKv1ZSy/owjvNVpWck2KrbeJk/GpFYUhEZRPeAhroViRoh1Ib/AcE
GSepAasrCb22g7Q0XsYFRD9N82ibHZnL5izufaOCs26Ow1ZI1HwHZqqyJ6OY6OH6yjmJs72UdRPN
zf4fS2AzppYx+NxFYYF45EFSAuaOseofigAzEtAdZ4zx9yQdQWiSGkSPMN8ZJi1uhzxs/EdkN9/E
JDa+aUEONDgguri3yPVbUk1UszdPMuRPuxqJWxtD8UvZWsWPplZJbzfC19TvO8fXcUqmmrKVUXjw
ARN8kWUCpqD/HUoy6I5xqYk06mPd0QLl+6yr5aM6qspeUkjhKggVcXG0mscuEgxOavlhlJDDFpGB
whZnj8d6M9gkTTx5H+yW309rCSAVDTAMMvvld9oLUqh0s+1IZQqRal3CWvZ4S0VbhD1pRgWDke6o
QO7b8s+SnGphHwDKkxPnCshAms5VHH8hFLXbVr31WDTyFxE/+Afr4FU98Gfv1mIhDCdPVxR6Mm/l
cjPgFN9AfrZllUyDX0gvupZzsvkIs9m7PY9qHB4HWFyezlnfH2WZGEhENJY2NlcgeM5Eu2Cr9Ozl
Zwy4Tkgv105SkvMi0oMAOYaZXUoPwegSmSLComfRn2UF8UfRqPJNiX/AQIOtoAwbYJKRI7bqD9Py
wbT2Sx+/ihljyDJC7wHuR6qfwkTCkGPh3a6MkEZ9OW1Rfs/ejAOCJkNUuHBtYtfU8XhNjexiNJgc
qXTliAGYEeavoZUyO9Y4A4Fuw81y9KZ6lvzxe1pOoodUQDmoPkzzYcqh2A5ADjCqPf79zJDfL+D5
DXUuuIqOqI41/J8tsEKaW5O7Rsa+DAqcb6RfoNr+H3Vn0hw3km3pv/Is98gHx4y2V7WICTGSFEeR
G5gGCjMccMz49f0hlFmVSpVldi960WbXwkSRooJBhMP93nO+k+AMjDYlIwLbVKj4zfql68uKhWFu
bnjP+UFslkyJ8jz6WIy+WO22yknRR8OtPcRO7AY6MMi7wp+ehIVJ1o4EWfX4y+KbLq/jmyqv3b8R
pzg/zW49GkGYr3GzO7RIrT+NAEWZw3fP3HJdjcJ6JH1zNr8lvl08pCaxVW6ZZJcq0e46+YVtZ3a+
PhiCYzRx4mLvDF5/V7ffsrHEhdTYl3EU5CfhCQ1p1avJzg/+YGzcJS8JzA/WN/wKrkz0TW62RCXN
IJtBul4dRJEhXolR0x/pM3OcwGr8eeruYo9lRORkIs3Q5R/SgkQXOn8oI/L2G06QYdf0ldhWU2zc
FA3xO6b+nS1h1h4b6oG7e+EmySOk00DK6aEpsnOr9fIYG8n4TPD3FteL+1QM2atma3dJE/WPV09e
H34j67L5m16LEPafj36ejunAdS2gluicf5q1eJEVaUQhroXawr12zaX8ayWwuJkLq6UKtZusXa/t
dGs3arupCGZtZxJE2pKJuJTLwSHbF5D6UTRsZy/Isj3MpCLb4+WlDCSaak+3kcDuuMHSszfdvTej
vd476cF19xG7PXcfpgfN3VOxt0+yQ+rtuaGPm9xjV7EvvX1FnLNOl3bf6Xv2h7zDKLeBsLr3mz1e
Ia3Zu37Q5XvfD7RrGUYQh0HfL4XvqbtWHweUP+8MZ4dammraHRCrKdq1DHIBv237eiIvdNR9SKjt
UxxlxXluqo3sg/papQwoeNk138vZNddHB1rqvKuyblzFiU20rGc1X6e9S2Tc37zl7Z/uBigzIVY4
3BLofAvrT1QsaUaTFk0+0Mn6YukXE8yhvpRbXxDH+PUl1BdZDMiwSFxQxmTXqvpV0+wKYGWK3PNL
pS41Ipj8iKgtvrTq0qvLhB4mvoxqEcZoMNHjS2ydu+6cIvbE89udJ/6cL5UDkmQzQgTUdII5NlW/
lV4B7TkhBaTSfpECUlNx/K4GZJviMN+4CgIH5nP5ASGgICV9EQQ2xVJdsUcQqIWLGrAdIHgFlUvo
bVC6LLx7Pdnn9d4b9864n+2lhvgwVowkD8Z40K/l10fXPrg81ke7PlYe7liUoMcMNd610u5EMbjI
0RectfbUR+c2OjvVUio6QwSs5nN5Lc87wxtylm3GUmNxMbxzjy6nuLTFRRWXGlFOcZHDpSwu2bBN
SIIZLslwyQvSJS4xWj6CJfuL11+0/OKzOwYWzJshsc4N25GzzIdHzzyLGMfGWXXnyFoeW1Lo+XO+
lHB52mfTPQ3TyeaVnk64sxCN9r8rIZFBUughEUMigyS8GD1kFB5QQn4XQw4cv8hO+10MOf+uhPyj
GPJfSshmCMz8NzEkSsgCHtVVCZnRWa3/pYT8LoZECSmIwqt+E0M6/0kMqeYjnmWUkJRGIom56CFR
QqKOSq96SKRRdfSDGHJGNeWd7WslM4i3i/DOVMfLPgX654ZXnZccwlJxNY8bMW7Ov36PXSlFP2xm
eIu5dBZ9+owIXv8MngNzXrQw4ap1XcQZUUKu8VAWfryKx8o9EeGS3qC+rrdNFlesPSMJiwam5W4J
eQd+Zd0iBTcJiKwIMjLp5ZGfNsJ6GvPb0kdIAOkk2tEhtbniZL5rbMe/nWLysFoZKewurMiRT741
rmfr5GojggoyLi8+HfcqCxHCzVG/0zWgQHov5cYptPh5dn2IhHhB/2Zfx0TtpxsFqQILv4xQcAw8
3vL5PzRbESiqOm0bgk76zfeamMs4mzLazhxRPkacH9Q2HLea2jZY6Sc0zUu52c6/Fk3kAZb5xDlg
F1o7RoWutqNtRYUwAYgGLOnVBEkZlF0AW4yaRKCYAIjAuFbqB2MX5FgJRVD6gcfN5lrKD+wuiDhM
+wEoq8wICiPgrLvo57deid8lAHBARTKI44A9XRoH2K/zOKid3czaDxFh3iXtUmj5xbXqaMcJINK3
OZZj5gH6VuLtvVbIfNiDhrhUQTxhsxRnBorMbVujC8bJaXkEtE0R60pJfwubGvZUn+5aiqYl6bPV
rkp3jyADSJ8zOSQZO+HvpgxoVzBkQZcFowr6a7WKDkmgVDBMS3VT0Fwf8W4IO0hVMNtBMQWjHWTT
8ofk94omzB0EtwVmvZSogykN5joA50EBKu69HdV6hK3tJrEbmMZ3Oyl3Zrcz46XgZ9XulkrFNqaq
bdhtNblU+kJCbOsjhFtKkUXcbgjUhtjQ1BvRbxi7U7OzFMRxKlTbFPAfsb/Tlsg0qg+347VaBUFy
B3pjVDvf2pEGolm72F4KL00UMb0N4jJIoiDlYrlW3QVlGQBO6K6lygD/4cDeXARTF/giGMtAE8HM
ZWAEVheQG+pdazIYmq7cMqD8a2lkdPNfcIVcq3SQ3+0qhyS8HbLzmzTaDewQil3a7ugrVdAunW3i
bDOukm6p5FoYgVxvw6PGOB4JGMfhiejhpcZ+Y+lL5cSLOxsFcfJa5HslapuYW23YkjSR+9su3VFN
yvB6qXrYaQaZlzvf2Bn+zjV2ur8buUj8Xc91wiWhgo5rg6uFjDWWhwBIPulDrJRSBZYdqOm3qqaA
ArU02EHO5cOFMy0VX0vjWFUH/hgYZIrXgc40MA2mOui5RlIs5kHnEcCxY6X1MNZ5O6fDaLYrJSRG
Uk+W0uMdfExK67bILaJq63Pu5jJJlyJmBfk3pTVL0Sr4mxX7JwkhgnaMcJbLImVyhPiTsiKdilFT
Ey4+kLBHF8jIuYojctb1kbAEZ+O0dXa+/nXCePz7n5CSjs0Kv8v9bMhu7TXs6O0heq6bOrz0BvmR
OamyH63FhN46CaMEW7PWseYiLvFKdRj5VU+mC2E0n+5TZZ3mMYpvrqlWdtxFdDc2JSymYxPFNJeb
1lvZjvbqZUZ31/lp+WDmC819/rvR+s8AGU+4CzybwR6THXaJPy7YvgqjPNVccryNOAEgL7jFmuEQ
OLbzlCwfXf/KgHUJZYrKrGMcn/r+KK2jVyxFfG1iHPolGvjgtgcnX8r192W3j4w9g5gMRp+9lEvy
cHxwmeBXh8o57Ex2Yglp80t589GZj7N3pP085Ceqy099d9LNpfzoXNdnNzrLeqnOPxf1ufGXystL
Ml7S8tJAUq520XgJh4vmLJXlN8m1Itpa/U2Y3XiZigk3dzXYY6MBEpbmzgbWnVadwugUxUvl1rHr
j0N/dIujX3DkOnR4kuGTJhszP3jtgfOh4xOXsZSEfVIvRR/Hs5dy+PHigzYuJZ2DSI6FcyiYUFxr
zE+Ebvf8gN5x6E6CzU1H622pCu9wTWv3bM1nvT6mwHrORQnI50zF44VKyou25NT+zSnhPwgsPDhm
kJO4YzOx+gmLLaZyCKuc9Hl6XKgQey1jk1JYt3E4aJteVubD2GgScyt0BbZAzw666dlL5rsQJOe9
JELEjAg2z42qCegctiAo4XIOkPa3I87S2y4yjqXtNo/0L9vHRmPpMpv2xplLVqwEQTFW0r10Z/ni
1fku7az3ViXP0vGjR9iMiuyRpVcUtrRNkndZ9P3nEr3i5EDuGLFILXAGertRLT5neXOwLRa1djDq
uwoI33rulYaPpy5WiTaWm8y21CNvU4d99/As3faJAAnGawY9Ylqf+Bzj2gHOZrY3s11W66Sc7U9e
KG9i8xl0hr8kenbHOo8+GN7gBq7BmbArTftuKrRho0TykpXKveChRHqtcPhWGnoLV54m6A2YGwb9
WcXGEfS3Qz5gAZRpkhj7qth5MzTcQtFk3k56L05drI9314e0JqiwotO19ayQQIsM9GCnylM8TfpD
U4sXXp/hOPUFA8/ERkvfiDPqiYfRmXSoEQ3YWMezVoKlCzmdWqS0XXE0B0AWUZeoB/Wtn4D/emCA
7q4P2hSFR3OdDvW87kJrPtEgs14q58QO2Poo27A6TvboIeyMkjdGOi96VeQ3bTzeguSsWFIHfWvQ
EiEFHoqE3qsPHi3HD1FIBy3MaoAkcdjFa+6SBplPxiDLmyJ0JA4OrIyVJZ2P9K/ehWaWX0Y5HQnt
icA02xffw1Xx1zeD/3BCpvWyMFx18HEG9sEfV8DW7TWnsBtiE6LJ+JC06GTCGWO5B8DzY6mLL/MM
16vSUhujkaY/pGweczDIW8ItNPwRfpB4cQSw7AMlClSZhKD3NFJO/35olw8xSTO1x/kemGHykEvh
vokMU7DUSLFuh87/wDjkfai8S2Q/+flzOD27+XMavcTXqtsX0wFYvVQzEJ0dFPJjJj/q6euUvpri
Yz++ttdS4yt3s5xFcmjkjdtL9dDY/t1fv25Azn/a67PNR/KJ5xkgItTtH1+4oSYu156wXfa6dquc
uN9N+uwEvS2GVw92K5nY8JWzXsAYHXMADS49UNEfu/ROVR48HkWEuLDkFpIyVLJWwAuagLjHSfzZ
9JrorkojYx0hMrttOpcUxxLGs9JhKNq2e3YMc3y1B9OBumOsqprXI3bRihMe2d5Hrvbmg45hx8HJ
NTWKlnBV+z3EJbueHdimGuFJmWhuLKflNmVW7CulMvd2WIh7VYQPc5uaL50x7Qut1L8I77Onu2CK
vXki45qHVtbTucgdl2x1ozikgryuKUue0BPHT370oU2KnBMWOd5Glq6dUZW3focYuiRgdd07HZgK
2xkuejIWZ6bsa8so3on2HB+bIqkDO+PWyLxI7i1Pi+4E78MVlEV0YRYWbfCyJ7Or5i/Skm99C3GS
tn7LLi+m09Y1TaAWb/Em7qt1p6FXXad5SbwbPPiumt6cZJCYF2ikjai6EdJe9yDXB0cY6Sob0Ej+
3aXy5ysFjAPmMbw2zCVIn1zai384FfLNu2rwVbe2nLHeT6H2bPXDt3gGgkmofXdBESGJ2Asy3xnW
VYcw46+fwM/0A0Yi7PV4Clys3Ov+dCyNyJlsBJiHtZmEeBMi+9i6NcbBtgkBcWA5KG2a+WnFtrRm
5fLcYZN0nJEhItWbwYg2PWHaaEy8rde9Fi0+xxy1icU2e4i+wMUs4GJO1X03F/u/fuY/te940ixJ
LtszFFfun1VuMYrMXuD8X7NJRarmABFKinDVebrNEdv8ilphumgdxurr//vfX8b/Fb3Lu+/ti+af
/8PHX2Q1qSSK2z99+M9HiRmx+J/l3/zra378F/+8JF+UbOS39i+/KniXN5+K9+bPX/TDd+Z//+3Z
bT61n374YFu2STt96N4hRL43Xd5enwU/x/KV/6ef/K/363d5nKr3f/zyBQR2u3y3CGDsL799aols
Y9T1h1/Q8v1/++TyA/zjl5v36lP+09e/f2raf/zieb8aS5Kli2XJJHBj2WoP79fP6L/qDuQKx8AT
DWXB5PIrpWrjf/xi6r9aGOihL/AFkLU87j6N7JZPGc6vpsXxBGivCfLHQkz2+8/9w+/v37/P/yLa
/E6C62rInvMXx+6/21SIfKylfU8i049vvlQrpqgdUvrrua0+NEXd3cZxiONOVUivdEPmULHbvoAw
wMjjeex0hImGarRAJ6eWkb8ua07jhPck0A22tdAc7JRtTbpD4rCbmrLPg9n1e4+TQr6K0rR/z+lq
M1Mji0EOHfkRANk3IUvDl7L29X0dps1NLPtsVRY4ei3SzLkvmHJtdMN4ISUoepgBBm+jWejv2bBo
w6xJqZVaMPKmTLIPPslOR2V7i89RNjUxmzX9tkLZ+R1+dPGltDt9kxZ5/nm2x/QVITQOLUeazmZo
C++kIc7WVyWGiWTlKa082qVpHeF6VUcHifiJqJTuZYhF/lQbEqBmO/hZtGZHUrobfgAVrurc7e+N
ebQYUnex9moUCrhoA2uehVpiBp9t5DiAPzJC3PhnxGKb9kg4vB09dYWbF2tLKg78VmzOb71s22W4
zIgxh9HyMXQzAhRIF/M4XTfJfdKjWzRHQ4mVJaKJDnvRfc3mVj8L4nQlCHwD0CRYuG3eG0y9uOMe
6nT2XqQl6rdpXPRJiZ8SPOwKPbfXthjhkVYmK9xqtNxx14vJeLXcCVl1J3FneZ3U32gqjunKkDEo
iySr7ntwaHd9zl5uM7UjtqqoNzjrOkSeuYRotaNcuTX87JWBwQYTiirEp9ojdgyAGLvTtdULQlY5
LrxYQ97dZ22pPoS23XirWdhLWFpmtluVkDGYYOfOEN9PBu2qXp0r7taQSMaKNPZ+9rti5coM038c
TkfXl1GQC2uQ29w00QXEdhdX6yiJVUPjpifrlA0XxE/f9z8WjBPRh9Xue02sYLbK5CQXnFY/R5vQ
coCzNZ60Ckbho/5NNrzuqwgcHv1D07ylq9ltRg8w6GrK7Tkjew4qgNvp6uRkFVzOqRrcz3UlrY8J
/+qSxn7zOUNlFaE3sQu2tji615xKGvTFBAecTEtBXoDkYNCHMJoJenaibSv2YWLVkBXGxLpiXGEp
QhVUpRTOBY5p9BXykK2kJcO1WAQe62QwsVzG2TTscrPuX7Io1uSuNlucMokeZRkUOSf6miAF3OXw
zbeipX+Mw8/FZq4pw9LX3qRbL66aXciCFQ3mdRal4KsRVsQEi6ouq3bFoHvbkLnmq8dvYo+jAIbB
zB8/SCuNoFzXqjoNhleLD5pftisXwdatGmz7EThpggeWyeapVYV/M4ZQe7aZpZBPN2NJkqnrwWel
UTe031yFVVKpeHHXCx8zUz4Y4JS1jhvkuhpmKVd2ZPQ9m+aSr9S9Un4d5hbGD7xmwUTfHR/9Pna+
+s1s2MgtIgaqSen4L3ni1Q2ncC8lirS3/Q/OnKqBPpXvpOtqMug0jn0khnWSS39NPBUMQSvuTYyI
jixuTbtbUk3iIpmh5STDgquNu/e6yzN9NWem+Skps+GJRDf1Kp2iOGi+Xd7U0HempdXg3NuySh+K
orOHVTna8WMV1fI9ioF7zb1WyXNTjM5R2LpC7Bcby3Jmy+wWdU/GgVyD46VNGo5O8EcYguFRCXRf
YWwdumziKdlqkGJT21I9CqOU74neqo8tsXiA2SLzlJaR98XKi+K5tYvyC319SapJ2TnzOjI1DCZa
0c+cHftYbtxcN8ZdUvczDqiiH89wj+h5WrB3x5UMk5lWrebEYt15HA+4dPthhjU8zwBHiFM4oBy1
XjwrFae+qDEzcFt0b7lzYMVXZvZRNWADSjOP7FUZ94zrbVWxUjh2BWBbek18mJhifIoKS2s3Wlhh
fF0U6d5a5AlyO9u1Vbn2bCaHYebX0Rr8RM9+LOsxH8u5AUKT9tBTk8gS2a6IQhALUnNTVLpRWqfI
PThiZ7Kuqo0zpul94uXla9ay696DaQWW56RQznvCSqBf6UTAbOgOhDk2V66lVWSLJKgyx9QCs7Nx
vyRx0WnrCclPp1awfoHGjLbFQipnu/7Y2Y18Iw283PauIDq0UEDtdC0DXw+biJsB0rQ2XpLh5+ZT
NPrmqyMdCQPRBF+VxANTHlu23qfc9/sHAV/AXcO3zItN6qJ6Q7yDanOXZLOjVkbS2K9QYcvPSdux
VtAD0CrI60n4OZ1Ky7ipPfSO6DTV+LWHXtmvWwhmPR63+V1UsMrWtSzGXVEw5cgqp/g2ORpE43GQ
jzVxeltdT6b90q4gRFHltEKn0PPfXAPFEGYh+clumIOtGoduwtyyyjDriK3NzEuyQRFvZttU60tu
FJXjfBG+cr2V51jiboBSzC5BD0m6y+dO3tewa18iv3MOSqcJKqIUmXPkTE9zWlef63ImyLewGmIT
Ef3TPp7wZJWt7vurtON8uMp6r+YrVFzi+PFCj3GEYKgiSnArXAbuilMpcuTKoV0dWfGtNk7OQ2wj
PINupe/KWYpiFfpO8Sl1a3CEwzyeVIsNg0l6svXaWTyMRppsNH50PN1dwgg40y9FG2v0MfSF9993
6caWWvV1slSyyYhx2ZSwmbFuqDS62E5i0OGMshvXTfR7N+1hpg+ePR/oOpgpp4wKr4KpGkNBAzXr
razRi9SaIg4ZdBENRZMAIK8yDm3vo55IRv2YEHgXIDHijazIwmC65srxAt2rMtahoXoue+5ruPiG
svsSW1NzQ4+iW+t2UhBh0ZVPFsQ3SHCVUN8GY7YJsSk9MniSZg7Mxi7Dte1F2psuNPelS+vFS27l
x6I0VAo13zcPCK8JjxS1s7d1BMSbJhqRN2sDPUs7LpGYzY0lzh0XM/kAerOe6DpzNvdoHsWt9j4T
c90ighk1oj4GIsEzdw7wlCYms8MQanOWzjd2Fc+71jLdclW2mfE6FmL8IEWX46snQE/aTnirIte+
kc0EWzkiYC0zphEzfzXv8k5kFyE0Yrj8oTnzmujnrNC9Q9JoyHeLFJtbOnLsM2Np70RuTTvbYqTS
yc5+cycazl5e8Zw6f7glQSpBr1M1qj8Jm+tt5bGZydnd9XZ935uJ+ariFJl+H3YHiy0cAfOafy+9
GVe72XX2neQ6jtjhXP08PtoLK/by20FI6yQ4J7/6fkh4a9bYOqgVrUh0dKuy/JAqXS9f4O/Hz8mc
kzYvabt9i7TKDERKrosOB7gHL8bcN+hbkenrWfhxjkxS9c+GDXEq9MOJ32vWovych46QRdsY7bvB
rab5ZJJWHa0Mp07ifV6AWceF3rJFAWKLPtmaq2KPqaM4960Puw7DBcYND7A+1P3mNGFTeqQHlN2T
IyZu6lxgN3D76FBX2Xjx5aijwWxrcr7qyuufCczpD2MeDbsosT1tgxUoxtXc1/XKl61VrXwHeQ/P
Ir8Lh9i8m9qEhTHV+5D+eI8NcD0koy2B7AygWSHm+YfcDLmFmbEzrLpO1WKNDBJxeYzYH/BAEd2T
t+EgARuNes+dyWWTSJi0masSGxU7tOSrbYWuseWX2xA75kctsS697iPTN6Z+yW0f7OeOZioCZHdQ
rADTwEiGhBcnbCBW6Vpz7hwVclhsrSMWYXPdlaK22H6p5l2qAuU4gx2GlnFxx7TfeoKcnt27iO0g
4SqjSkB759ZHL2qGQzwBM63dGgpR5Gm3A1foqQmB7KcRcgBBD1esWBHdV7N32mQjO6Gh1U6WvLue
TOc7UWqNfl8rq7v3U8llCJQtCNvOO/oOPouVbfX1qk/DluEjOcArP5PRQzY6VXgn8tJ5nM14fkLx
WzP2mNIYpXIlgTI4uCR6jV98rxp7rSXk4rAPzpong9sY2L2xyj/6dAvviYzSXlQ4Z1uMJTNyXsgJ
mB8a3uUpTrDCdKYXVZTFebD8Kl+RapGdgDoVmyJHC9fz1qAtBpRl11mW+arHnv8yZ2UYCLNZbskq
c+4jwnrbgx87TJZnt0iCyU6mep05MptWnT3n6cq30kdarCGaaJEcbFuEkDVbpM+aO3YbF5H9hsMo
MD7GhLdlaPor8qQ534Bo+9Bg/n6cYiyOWb7Id8LJkVuy47KPYzWTokkKjg5rr/duqsyAaTeWEjoT
eHGdzOeuoallVcxqhB5d6llG5JjVgivKjK3+NC+r2oqNhXVhiQ/ZLcd2+th0lsF2fkrci0G3oFml
xmidTQ5f4LbH9JIh7KZxjlycY756iOIp++YNGFVcVQ+fQ02wdyPT8FbjUPTJln251jitwENRYkLU
Kir3sScSctj4rsOSgqCz+uQMs8uPZc3hVhYN9099aH2dnmCSJDsjl9nLhJcsItYh6y9ETPSf7EwY
H9JcIGEhIsPCUpUOH1NPuuhxuUtsI2ZszI1kWNxWfdKBZtF6mvpmPk6kR+iMTTU/RjmvmRsvHcuj
T4LKLiMve98n/rxBWT3fGbbeABnC1aArVq0l33T8f9Pg+v+pdbU0nP779xbRT62r8yfZ/NC5Wr78
e+eKCMVfHZP00oXj4Hgu7dnvjSsys38FBo6QBzG4WAJG/tW4Moxf8d4utEOorAZpm7SbfmtcCfNX
xLkWjFnCXG3BZOD/pnFFcsyPuuXvnStiSMTS0fpD2ziLIY+rTssP9VyWa52byKMDVBG4G0D6t6iF
7ty3Rvoliw2SoQatu5iGZuVYCWfuLnM7FiPicteeSOuIxrdEEk+9qpbjUcqpQcLMlJm5rnGzHEYC
QzcahpFD0lkMe622sB9JsxRPcAMk/K7S5MRk0h2aVlEx5uVaRTK/oSnjMvtSwxHLgbMhIKm/qVO2
QeyGh2ek2Fm89iufswEOxvbBU17E8TRzziohk76G8MDdBQbel7BGK6J3ME32nEGNbxrYKhMoDHiz
TkXaDTtv734me8pfy761nzm8chii79U8W1Pcxys67NaDGdOcDCTKaPo7xFU+XMXXqdG6SBeysjmn
Xm0ic/azasvOXEddP/pn3Rw93uYDPLbYczRnNaShduekonvIzSZ5rsewfrOGbDjlft2c+ql2cXa6
TbdKXHt4KM2Se0HHgTFfhcUAb2322Cr3mnS2vB5GvRqLOb4koOU/mxk/8nZwVBtYgw4vNV3OG3Y9
WVuMKNNt74ni3g1nn4w1hvmGX+K06Xyx7SK2TKBSHbpqhF6LjyA2DbZUyno22f1x59RMgqbGvnqa
aVC856qRpxgmDCwiksEzNkXHYijgt2eZTt8hZBNKXKB/a5O1Hq3rLqow8pXWGQl7sVfFQggRvXUh
TC/dWWnbfvDzWm48RHaBWblslpKoPCcFzb2NVlgmru8OMCe7dqKcLZA+hTP2xF8XOq0sjSFHvGo9
IXad3mOfHzqv3AHlLY5V7nODifLiHFdavatzixQ/zTTuorFpqhX9L1a+zKn8QzdkBDiHo/VMfnB0
JzsjeTM7q72pUQjeCD3N+5XdNxnSSy3c4tiqZ3JaW/FskJ/5lV+OAUBxSi2wTCOZt1bthPtQyHzb
lR6ndNfAiwLViyYfJ92B/dxEglWdeJ/zGE/papBJiBIG5Gjs5iJY3gJviTWb58ThPOpqfkLsvBHd
VIZINhO9w02UdzamCSfWUs5jXbiba4QRLXuGb0B0xXtNkvYhdv20W9k+TEO/yK0bh8jO7SxQEPhW
IvFDOAlRNk5SH/3JKw5WxaF1bUU2chm2+eN68OmnhKZd4RxNhjdaIbgUKhBGs+n6X4l41B7MIqwf
Yeem55pb9tPIlv150LSE4J18fo8TZil7JPnD1jRRZGg0QFd0g+iZoKa+16ZK/+TJnp1ypOsNPtY6
IyYo949D5kLttnNxO8PYACDXMABvIaQPeY8swEmHaODY48VPzRwX+ympepC0sDOxvA8IJHkF42kl
/AkuLcdTBk7twI1/amD8MWZYm0aT3rqTjezdb6u1y4bSWSWDX32SdoE5ys4AvqejYezajn03MSZe
s5/ipLkb4izjNu1h5IAPEiDnFwQbtGqrQGuui7zGJhyOBBnTa0L+pvML83lj3hI4QzBN5KVMlYv4
1ci8dN+kA4NMUpXzc1919pZ0oWaDH1KcJgHlrsjgj/HM+j1NouaW8/Z0I4yuWtvDEJ2MYazzlR/W
DhDHdHhnExMWD8At3INZmPNjg1X7bk5MBJa0YC/0Jlx+j8sZhq36/G1sHPPG5aRur5i+jnc+yTkn
QrizNflI7gZUwHTXGYq1LjQV6ZRDE8fzxo4FfBpBoBHjeqPcmZ6MiXzpEv+gz566Z9RWblwdsg3/
W05zWZgvpdEAAK5cN5BsfN7joe7vyDJOnzKIpDnM3ZAOOjx07Z4xiXibmcBUa0kjKqTn3jn6nhwz
uog+DKlNPPmYFauhFm/giImubesyPjiscbdtMXOxV2VdvdOdSXbZCLDe8qYWe8RQO6fUiVp0G/Br
VmOeqg+zP6pDPVr2Q6GrFkR8m96QSc0J1Iisl3BkdrEyR6t8lAz4YljXxbiflCjRBtBXI/skjld9
NFafhx5KbFkSWtDTt13F0rTXHpft2kjkjeGE8mFIcO5GRpuze1TFnrw1721Me4CCeSngbs6l/aWV
GK9qo20Bn2r1RUTKDtdDzrJU9Sr9UlXxcCi1Fvx5yGFvDGH3llrurYp+GvbxlPtPAgnPQbhxSxPa
0L1HOxHefY0XnAApVEBaTeSUlef6TrWZflMRq4f1naEQwI1aGqvMlWQPxqMLr2iICdnu0691tIhA
AfK8gC9FNFur+uF/U3deO7Jr53Z+FT+Ap8AcLk2ycuwcboiODJM5k09/vtqQ5S1Z1rEM+OIAgrCl
vbp7dVVxzj+M8Q1nMeyfUltIUYnaUDzlYSpXhqI3H1kMZpv+GB0u7p7jkmnDCVyFuW5HjZ4tnkbH
k5kDMHOYdY5fzDCbkav8LdZltgoXDDtelmjKZ43Fh/4CX2zm9ezALkWuaecxbCa6IFnK81waBmK0
Xt3qkUOMABpgadO6GBWUwXTBBTNOVXxVO5H9dGjGWWIly8JntqYLKeyejIDCHGxfdpiSmGbO86Or
VcPeVfrqFLfWsMNBFt+psarsnbHRdjkSmWuj1RreULR5Az/Ir7RbB9eZRokeGhemhl33odNjdVMp
gEx84uCWF81Uh5eWh/heH1FgeZC8y8arB0GoB5Y1aCfoW55Tkg/2LOmaj4QHZdOk3TL7k5GzhYBP
UQV2oREukDaNngZZHWp7UlzqW5AAaGcSgo5ShvVBJa0R77Z1Y9wpk352ELjj9e3oRV3JArJ2yvxo
aFO4N1Nl+Sj1ZIEsoLXcgKX+joFXQ0wrx1fyf5A0xXmzuw1491M1Mpstp4zZIGwSLIVaI/p9r+0k
OO9s+QbwEUQHFnlVmfr1DN4xGbh30T3ifUV96ZPRTshLntpfca3C1mCX5JxhGhVHWwDAE5O97HRm
+2bQswaAaVeP7UuMOONYG6EFX1M0lRdGQJF85s430kMJGsexlAM9d76ZM01sI5Hqx6i0zK+2d6j7
TK7Vaz01+cFxiL7iZkvfkk6bH7vZpVBph9pBFTpHJ1A3IctbOHtianVwtAMwMkJ0dK6thVhzd3Lt
A91xDOBQRYiqlSAIliKVR6WzmkdclNGjNufDrlNi2AHhPEO7q8MX7rJiRxxET14dTJLY00MRTiSF
dky0alFJf2onNne2ExpbnY/6ExVT+pwDyFtXKgMSL4us8dow/AoawaiR9Y/AFpU5hY4PsyI6szI6
5N2zkwI4YEKmy/Y9xmML9DdSjqhcuvHGMwiDiGHfxbLK+KUlq/Cl1lnjAGjVH03HSHaaIkPXq/XE
woyV6R+soeR2MtqX2hlXS0UrnfCGBVVKxJvfaaX66CiSM7eC18nK/IOJFGwRw6G+6CIzBsyKbWcR
zqwH2qIP2zbjW8QWn6RR00syQIei+MpmdbiTIgzf5jyHYakZzonBEPMcucjwWEaKc9EVttvNEE6f
2SSS5wTPJl1F2ZIvIY1Z3CmCAPCuM1GSUCNPR+LCqGnqxYaYMIgkZb9a96Tv2ZJaj6h3AI0MDFaR
psyrBJVfwbNrxyfkUcO11FUCbwbGtPltu53F0B1D3elsr8bAn5P6OEz7SLW0M7BCDR/e1FeeYczm
DqIW/pIRPEk+9q3tj0LnH1li3s2qSYkWjxRipGCmOzBlEaKgqL4CgMgOFguaa5oq6rnkxSv9SuVn
gmMqGCHq+vw8mBLD0WSI4yx4yop+RuCfZtGqaNLyoKdRtsrmXLvLnUZ+aMpQPBDuxxpaZxCyRiVK
pnDntA3Rk1JV74xy4tadO8svylzb9qkePk8DoFdv6TPxBBB73Nm9qp4m0lte58LOP5ZWcNezamGD
tyD0ckTPyiRJCSOx3N78WFg84y8kl7tTxfRt2k564VLrvwEiDquG3QJjXcR9joDvZ4EBMfwwD2+x
3+bwPpZhtaNf6R4HFUOmqmXkWvF+nMWiQp7noVhWObX2xmyiTjLNmYptOZgmXZ49fY1taP66mhrf
9Y1aPnZdOn736hz5uiuiY0XkmN/EpfrBxA3ZWT67L3PEw93euilPndjupoawscDky0Xpowl2G/P8
cWWZUX5FedBiLrDjpyEqI0KYMDMubO3PahrJDwPl+Z4diXGB/1GAGoeUwHxmuYNOU3/1kWE8Y/SO
3/sxEt9mha8aKAuVIUEOtLUuy6QITt7KlUCvuA3rkFKrHj0QdQ4AtqRomOFp6dqaJ/00z0Jh9jXX
xmGM7e5amyywV7w2xnlRhfqhK2rqR44TfaGwV0Z/aDVodrkjQGp3wzkWpinXaAAtrweAOPpKz7Nm
KpLVUahpX2R8QYdBJMjFiHR4bxWRuupsIQChWXheu1GneYhb5A91dmRICg7ULAvn1yir+Pu2lLQC
oPAmeBGrdAJFabJnGx/Vee7c4hIyQQxaNe3Y8ZKMuZ6sxfqR4dRRHClTGMwhX64no41LotCyS9hP
CGAUuw0Poa3OE9upkmhgVMJB5nIhVQ3XWZYkjk3nlXfPo05RN9T8JbEYxzjy2SFgSL2lJM+6nl4S
mthrGZtkk2Y5yxAULmAkeLWaVWZ3yR3JO6LzNUm3XCrC/p2NnspEFtNeo0XYE0Rc7rRIdwInL1We
MqF9do3evVZJCExRmtZ9SCRpYE8cmoG5tCVaYGOAho9Nz1U0ouWmxCC61oZWnzCINKB9sCtYd3JC
zdKLkhpsUkisLBf9c5TDDQnEKr0A2w/Sx+ognJnm0P/GRtTZ56GGbuERr7Tlh0B215xtqalelu5y
pedXBGEj32ep31YP7RKtG43zXcRmRhZt2i8XW1a1xJfZOqdKAMmiuhK5jtRG1+6XYigPHFmYGx2U
fj7HHhjxbs5nrxLt4F6MSemRYrr6syZm42WEg/qgsDGigbOtJ0XWZFYRZknotmFQNcu+jt6B96S/
Cp3DJ3qfjpuEjo0GHQxem1XxLqmF8oooJ79PYOk0Pg4//XnQ0/bekVMt6e3JegKJKNQHUdgoWCx0
FQCY2BOBZ+p0ABPWZMrf1Jx54cqyrV4GXW1/UlEY3zHcC6humim/e7BeFwhF3Vq4NdvTMp8LLy0k
8wwjx7lZ4LH/mlnHnky7GHHrNPBPboi67CvkND1AQkG22HTjSwzHYw2TLdukad+fBq7Rn9xNAD/p
oxKXjMNhYvhJPuoaHJBqiujLU+Q0YWEpEUEPYnkjtCGnQpTRWyzLbj/V3RCYvV3cg8B1v22ADqmv
xVWM/DaGX9FUcfKJHra9xd10R60gyF2oavWdzhbTcITV/QM7x5F+kDGaz9oF1WVYh6ChzBBtjzfZ
9fIpmatZ62ouhqce/TqOK0bd8yq0TfW560l3WBH6WH/3cc5p0Eewfb3ZIQaVphgfK89HMW1KmxLE
i0PF3ea0O6+pQvh0bpH56WUlUzFPayvlTphtu5JDR9WUthGoayPunde6VsKDG94oL52rE3dfKbnL
3FrPLTRdWmmybDJuOXOTlfPM5OpvlUh0TEsX1bjMJGCqJgnbH8ueIoevqAgnmDLnqvctprYJpODy
zVBrvpZGCGlUqNLi1g5zM4V6K6v3sGWk4id1ohwWJIIbq+wVkGnJUGugyxeowUVUvqcTdpqWXOan
KCTGHGqGfTDBmuwrll740RW4tzgXlvMMTu5o6a3x7rDcKvylH6YXdD41SB3DUa5ZMcWXohE0r7RV
4aqAt6RCjdLTR2IpQmbwcWSIPTquDJq4MxVHQ3Vgxw8AMXprbL8xfYhNPSWV4eMuxURJOPBKnUbt
CcSE8FFnja/hUpHRGGLQBzSnHq1czaU3d0P/OOqttdGGJj43bVVfKdGzFprGLVYRRtZdpRrDXSYI
NE7isuYo1vpireTWHAd524l7MyuX/ZTmcHdshInWZKNFs0YZrg052AFK/hIqvrRdj+11hdfELFOv
ENqtlbUrswm6etBvi3z0VGSEPjIRBVtZ1s5vVgjxa7KURxSA4M9T0G6tM03pvnPJrJSuH22aNYXv
cGx00P1zd6giYW2cCcxRE476jguT685xFvvDmeLqmndW6MGYFN9jlQyrVunjhIyRatrFkzAf1F7X
X5dE1D+yDOM3nanLNoqw0oVa8mW5+bwzDHt5rZuCsOvKnVQuCCMCqCzlfOoWCDw20Ln3sRF6urL7
XGfraGKNIWYYBQuuyjDOK5/mI2OCgoMGyQnTgFXXp8WvdCsyBkZ98Ki9tXepO5PqpyyzH0kVdr/N
uLIJE5gJIGOSlgdKOEbSSyqgY/4oM4n2XTH8yCSAuCpkTHRsmyHnrD5LYWxjNcRejDUsZjQSiXEr
4mWrTQwPvUazXNhxWfGAqCre6mMExsdNKgw7WsLXeak95txDHTeC5+q0jiBZSudVnZAJGMsiPsp4
6Hahxs3ccTiVfNqsWxZDbtAlJ2VybOvZiuFUTNZbM/AzPGcw7VWLrqD3oxRzhWqH7SfLMqZvhQPg
LmW8ttOrZjr20Pt2cyo03E9xlI44qW9Q+H6JackzAMWL0UEzFwoDXw8QY71lAWbjo1naxGPChrI0
ykYocUrUrStDy15T22qukdITKZPHRG/M5QTMOnTU41xbYldO6bSLCszHfaoV+Nfcqfs2AWb6WRNp
7IM5DBvPgmSYMBEqkzVmDGcfgnS45+9QbUP6yL1jIeCYlwVFq0nsQMhwaKN21bCyNNFdJal0VGVR
sS2aglmhGaExjOLxjoN1RCfSgFaIYDznjaqvekWr9y0skFOGFeBFa9uipw6FVqRGRelj2XIfq0Qr
nuyF7jKamclwVQ8f8JDUdUghsU1zCz5l31P6OYzXtobuwoyeCuV1NkHHs61pV2wiooiCLEuOboRD
TG9lCLY0JQsGqcqOJERQVbbRPuRV2uMRi9gfNy2fOwRsJ4KU262bgfRl45icUFuzdDU07tYEociU
6gbc5kFiPBmSaF+PmnXJyo6nV3TixByPXVCuo4FoCTX2dIwZj7VR6Hw02F1SbudmvM9Se1iPiQq6
rQ71ByQmg+qTsDGMgQP3+IN7HpQyRICcpIXIbb/zyLi5RtM+ObSuaQZTXQhm7dI2dunMAstzMjMh
Z0iG9mPWQYcmvwgQ3WiKg2XFQNBlM4rqbuSTeW/0SWj7zWiUGXCURabgiIX+mSYt1LulSl/z1tQn
D5yjdaV1KVfdFNrIbmSjL54AN0RureifIYZbjzNVTomUpzXuQ1IaSTZK6ozZLAIKsqqx2HDpOBHH
As3hfFtQCPbYTHPwadvSTnZzW5JlL6SCRGZiCv1FgbcsCGq7UBDhUMy3M1aEH+Zk8S7UHUUzGkqQ
Ob42m8P94g72Xeyij/JskQIv11GS+mJOcMWjnNa6rRFXE+EJMQnavkXQXxZ05K7BlM7YZh8jxsfo
xqc26fybTJ0xgVLNX1C7jNnX6kpnUF+X9eDxHQcK75bs8y0Lw3BTZtKNDvPQhOar28XKr1Itjvsw
apMDjSAf0qcWcmUCcE0sJWW3lo20nsykk6/SHLtlq/JpJYMxdfKfZFz05oykOYQeySB8/CqKCMKI
as6UCmOWTj8K3qEs6F2mwquM97Lx+ogSMXDD2wR2wYhAZYLd62tSBN5wy3FEuqqnnlOkJqdqi6qw
bNCnC0nDr8QWsRhoqxLqaJupbFGlCa5uzan2ZSfoMKJFA25ojOKqLx2MzTa2Ek5+p1M/wXrm98jk
463GffygRm51QgM9uKtqaLll+bOQ7AbdfG+qLP1eGjg3Wbo0V2cJKQRJSAzdEg0OopOaxmngFjRC
vdtx4yFoMBWiFTlu0s5ruZOIuMpF/NqK1P1pKWp/RmNwCKnrBEdrxjTM8Kx0qH+iMcIWLnK3mjxX
q9FJMqRDWsrIelbM7CNdhplNILuCcw/49FBmTueLush+bcfoLuWiVWQ/TaivlMbaFQ2P0doISQ9r
xSJf+cVQCCwNKQKLZlyiJjIPtpL2L0s3A5LQFqVj9CPEPu9zya524ounsv/o2J22BAVohHHS1Xww
eKXiZumR/fZKnr+VTjhfkLgmqwLRyRcCpH5dVZYoPZmO8Qn3WhigNbLuerMf1o2Axw71qp5Yghq5
dhjGUr/PNb1/6CYyjFrD6fdxZREya5RO8mppkjx3w4bvpM7tJY9H5xBqFk/7KFl4sdwMjNqGyeWQ
8ZI16vQ0d6yNZxvqaT921q6NI4FkGvpSAtbSb2yknt7Yl/NZS7se6y3VLDYhPAZx5drwFuhN7yVP
9cNgqynfV8sQGUKwbaHYu3U9XSO7Atoii/GZBtFhyN+1sFalIF1F67V36n/3WuWxtlHhZQLeaUd4
t+i8Or9N9IEVuVBul1tLXrknO916Aic4l4HEB3LmZrYvllxiMLxt2l07wXLhyCbZ6b2YU8ZL1FAL
8pLyiPKDkN5oNE5aBR2jYlEiPd2cjLcyv40OUe6YX67i8KKFvOP04K2zV+sYhGia9xm5k/lUVLxz
7E1WmlqonD5RRqzL/xeD1H8l/YiJLen/rB85fXx9lP/t4X/c/52I5PY1fxWRIPuwFJ0gFksHhmDf
VBx/VZHwb0zMayRBKnDbzD/Zn1CRaChF4DBgisLqZmh/U5Hwr1SM6IaCucKyLOI+/i0Vyd8j4/6q
IcGDhejlzxoSzmEHc1A9HOzhJn88y1J/Ym41Rhxf4zXkIzKGLzzA46ErjkhZ3/70Gv3VhvVn25XO
L/C/ua4cfu4/BqPGRtvhbR6QS6yXHpzvgzKW5yJ6UmmJFFqxC+H2H2GGDD2ygtaeCBPY35jTxn3d
Aa7SfCVjgLD8KAqunKxYuTMrR3LLM7YPhrNF47Vx5BsXKtXUAc0K4ofPf/1315wb/OEfLWO3v/xN
kPMn4Y2NVTVPo3g4yGQ3KT+p+Zkl79SHxu2cLt7MCQPYV6H+2tN5+FLZf+AoH6+kGbOLOLvzFQ0r
WOizeEs++V+3eUaJvVI7qtrx1Il9nT/Y8km6g9dgAKdrCcEf+UVLgtO+fK9/mZ2Tj+XFO4z92+JU
vKPnTz1jTRTSutnM23BlBhxcK+ACwRIIzzwuHsXyKlohc/OFT2T6qrgI79P22MatQvriI8uv2e+Q
mYQv4Pd92Cha9ohsaIq3ab0L1TerOmfZE7M1HPm2/iSRT2Bix67kIhqSiF2cAiuTGWS93w4XxClO
tGapBxTtnV1duZdo9ZMLCMf6Xug+sDmLeoFatFybpKiFIZm0biBxkfIn9Ds5X+osYMpL7ZaBI9Cf
Bu7+Box6a4ECXKcNMaHgrM5G91wXezlvdXOrVvAztqqxZVCOi8+JOPc2yrDTh28LSIpG3PFAcgPd
7FpScpgzgUFIO1Mfr1O+VVjuf8ZB/9TqGIzv4+VknjJzbSCnhyUTmPft6FMu3jK8/O5ZGCeLwXCH
R625uLcV65r0xjhQuWZqtH/JGwsFD1H78GF8KV+Yk0kXKtBmWw5GOEIXVCvgu/GBUe8nm8Clzqtq
3/oqw4vzacTZGzQeXljI9YKi7SF5nbRuXbvqy2jReUcEE27mFjc0ZbPKfTJCQjdiX/K2i1PSBxTn
+R8RPx/W7Qrwm01mBrxOtACQ/SGJWh4M8jiDH3goikB/XvgvF0D+OiedFVzscz+D25Jny2Lm89wO
63qtrWnRd4B19tmTu9X25tpdm2tlxVIj9BVjIz+L5D8BZt0EdP/0CfsHR/RkqXncOS56kwcUzvt6
r27ji342T5CQz9O52Bcn9Zr/Jwj/fwjU/l+H4D8I6dKp0Q1F8tOKI63BublOD+V7/BBtEHScm3P+
Nj/gujo55/L/9SfejuM/nSCk2WTLGDsQTi7KPtxbz8uu3sQXebKOzsXcZ2flaG21F+esP/7rQ4u0
7Zuh9Z+dWrej+E8/c8jGXkXdA972UtdQmYGGe5R46ot7TvbTztpnj5gUY1Dez/Mei+TWWi1rHBRr
Y9+s+z3/37oJ9B1RpUf3i2yYY3PtLtU6ORTXBHVTRqW9jcNTh2tSpdUKFuQFQY0pc1xr0sfLE9Hd
MF+lf5l9uwMHt4pJ+w496hvt5NIWf6qFP94lkCo1z+29eg761E9X6spCwQxGwT+ey/UdYZeTXPcz
QTe++VodtU2EAWA6dsOdAra3Jux8Y1pbtd1HZ3c8hO0RB6+texlT4d8ZPRq/9jMa6Pl3yhn+EQng
Wb8W9BY8ZZv8TjnRrLGAdD4Ag5/dw2O70XOPXaPJ3rz05akDp+Ih5utfm8ibr7PwwnUuvASRHz9y
xw+4IBNQPXeV1r4TVObGSAOhYpD18iywu20fASjbAI7v6x+X07esft1X2cK6fesY0Be/kUI67BZ5
0fSlncaDeLt1/GmgGgE5Mta+ira94jU/ymd6Au38C2sJVWfzFX0ub6ONbD2YhJd/TlflDjEch9Zh
ku/4WaI8aHRf0FDlAUJ1fLphtlWs2z9UBPfxsvzaRIJ/JWfWq9toWz/r9Z1r3O4R3edNcrf4GA40
YeOLda/cK3dEaT3qr/2KydeaoeIpO5GY4zc8RF3w3fhagFcqiC7ulVdfHTke1y46MXjVfFY0Ml2Y
bHndTg+ytdwUW/PUrNh1+OBE78Chj76zogFckdoKLs+vjsN6WrsX5Te+HqKArBof85BneiM/Hh7w
LnutV+6lf7aQy4O+JjXSM1YozFfOjsCINRvJPb9itUPF6c8ElScBNzc60Jf5op6j91ZuOhc3IGfy
c8tzED0WQNzLjIU1G7niU/mBdH9fvTVvfAhq/oNkJt00S9C0W8f1wa8pPkmIuWf60S9GqWKVPLEi
FmLtDDsmWN0je1A/vqj17JVPJmHHCxkQAPZ85GbqvTI/ONlav1MIo+MqvTedtX6v7MRd85Gezbv6
Vb2bL85RrDihV/oRoZEvfWIFvTRYvEfLj7blvXi11+bx9mIKP/bD/Tvyf/50uq79IijW8Vqe4H94
b1g/1v2jte428Wre1uu3yf8CnbOej/I7bbm6uo/kmp2JznodGsJgPAxP1lXu8brcvhugnD0ZCD79
nc80z/iQ+obRb1r4cR0wAyc/U/1UO68IFKhunsGOj9F7hYaVi1+pUdVQXjD/uedzN3EH00EaVHMe
7oJ1scYnlXvGd9p4oFtcyHIHB+gFlSJ2XgZdmQck9qE6WWEAlk3yyAZiU4Ia9QBsHnOobTGC0KO5
EufoLhHP5bu97o4D88Hez/Ng/B1rH7XozAdfOwlYtvpamfwbYslda/STrS/fjVW0Nfb6mqRGH0LV
i/pCLM+q2xmMiTfwk5Cpnpddf67P1j5/FoflOt4NX2ShTM22jf2mDngi29nDj6XVPiyt9ItGMr/T
LKx6hLlg7NzUBGGSOqv4hIwl8P0wUMlDj52kD9rpztS3TXtYuitSt4WcZCQ+3Q2vgx7jGs5Q5FfL
ZiJ4ctpXL8WDPESH7thK1pfPmvpW2Z+EllnixX6NFvnWKvYWyx+2ndhHd9Y+RvMvktMClNxTdpdN
8KaK7NMuGJVFful4GtYH/h7b9IS/nQKVCTNcD7JBENCOmRd/i9fhcbi6L0MGKptpyHuptUfSwSwU
LYLIKH4Z3ngGXj/5j/Nm32tX5Tpf8oWVKfUe/f9X9xG9dffDXfRaj9cMNotiDeywSPKrsGdRExK5
WtdbzOlh8g7j2SxURNcego2OzPTkyWh2sdxlRZBQQjX35GP43YPz030blkfVnDS+HI79ubsYb5gX
s20/vxKJC0In9tpJ26monmbOiAmn+UeSXEAaR8MOlmwWrY378jsND0MBUNmrHpxnZfiU7fes7sQr
7uBX407hEwevukb0S3FrYf//1Ag3Z4XJ68MjXuZ+FfvV8Lz065DEosqj+0YdALgpBJo9HStK4ciK
TkxGQeebxOJVQTUSNuHX+i5+qrKBvdMtNdYI7JM5BsvsJRzbHLKmXycby73P1XURHnTkBGSJ6Zde
bOiMGjC8aOs862hs5aV+CNc31c6zGft9g+TMJ8oLf101BwOxCfDbCaAdvSr1JwrRaIXrRpHrgvxf
An+Hp1tI7CbxlTduN3618GgE7l34FX3HrHQbvm1VwPN6Yy+K9WVNIK2Yd4OxxkqA8pQqc4w2CtQe
RsgcELqX/7DdituNqTL1vDO7A8kQnHO8pyloLU9etWN3N/PZq7Zx86Hrhyw85sana3gEvcLCZYRB
b6c2Twnm5irvPHfcShBOk5cTBDv5YRmYKoqaw5R9qnHqWQBf+puZzcL5/Jxjx7Wm7yR85Nq0KWBY
JV/mZ87GOzb7LU+9ABh0NvuzvEP6do86+FK96uV79gqSqHxJHsqLzrgmwqH3zGqx3JFGfK++XzmT
Vp1fPWEwq1dVTacVEysw8ZiRcQI/koPTJ/FjbgPDBWLf+eWNUTQSyov0uDhEkAwUnMbKbubW2ywr
eYXKkM3b+TMq77QH013lgyTJU4IBeuwfYr4bQ8UX9aQ81lf2H9XiLywpmT7HPs3ldDd+kT5iMy6q
vBqLQbZDxNj4DOZoDb7KlXnE3A/J4BH45BXSRbpBhheSBIqO5aF7d0KACADnNoRj2cYjwIKEDSZ0
z3zVB7Ldplv8YJ8AIAhk5XY+9A/FXfaDxQ0rXuyx2i2pw2Kv/Ex+0+PEhtwrGHE+xUf5Ep5ZNAt0
u4TeMhxLveW7fnGpychirG6FjaZt4eBn2E24vmOvWSv3vM0OElzF/+/J7NRpCSrrkJBS5QkOI6XX
t5aT3olXyzee0IhzA8gfRsNuj/z5nLYADhE+7xvapbZ91qbApMpZj2LAIl6sBONbZdxUaB0M8abW
H32WrUaoyMgIWYZ5rvo6EpQ4lb9/lN//Fjfo/w4KdP4YkuK3/K/ABDLpl/7FYKxk+54lH38/F+NL
/udczP0LfndbZQSmMeXS/uaucuy/2BbWKabYf7NQ/RULZDL8Mph9WX/MxNQ/LFl/dVcZ6l+QkWPy
1V2bEDbbtf+duZhh3Hq/f9Yt/QP4swH+4KINyU+zbqL3gYSfGSrA5SJBLnBBW89q6L4pyTYJotrM
uOXl3Ol5gG4xEbPfQi2tFE5A9PTLpsA9NHspSOrhp0cuYyCGZ2XP9hvrM6FrPnuWzC4D5RawYgeO
bkSDT7SWOUmQLmqtUSHUDnZVL2UTgWwMzMRNfKDg3fiQslHq+3SYNMoc0opMaxcaLiJQv3AR5nzD
LmJF6+fkNQuulV5FX+JpfT4zB5hxbOPdkHNaotdaaqgyw2bM4oiqBMrLktE02I7UA91q+opCGMxa
wcxrDrML4pjC6Ld64jYK2OKFbDrNx8KhM5DohBV2qmcq5aCvSU0z6TjJGxr7wZ+KWXBPVzqWqtpr
wW2C2h9sPXqSNi/F+yK0qiLhm3Ql+WxExmy8R/YQqldWTGZxcWZi4bKg1kBXYgwFkaPeqVU5YRwr
3Cy+JrNpzmcWRHNdrGQYM1XJnTYWX5JtzDd7+hk3G+GLN08QEte73pY4L8Fx2uXR0LUsWQM1UuVB
l6NDLWI5w4K+qnKWmKSwpQlhBTijkZ7IQCSbyseBVYRBPuBSrzHMNQIC1TIn2WcCUi0kabWRycod
cpdLKmpv5UpbFOojdjosdL6W2TXKNDaY0aqpEo7+fmC4eBVRl1bbVA5Vcxyy3Mxt5oqyEQrXfZGS
e99i4AWcFw5FX3dB2LM+Q0QEWiAC5KHEYUHr3IuZu0gVbjm0XmlkcvrEC7dk1O+tjOA2tUTZCToJ
tTL1dcV2Qn1XEF3HVHIzvwM8GX1GfGmhjEMFZ4TLmW/iLhydACmTE4bJqtXOMzQAbqkWYcL4B9DK
cqEe1aP9kAq27mRiKEamHPukU8QXiv82JN+ohqqC6UFL6xp3DZmd7HdKkxXOS9UmDtGx/KWH5JFN
c8+aLsF1EgddO8DIIHpJq3oaa3vWUeE5aSkx5EaTowI7YZfXhHgrmkyon1hR5uK5BepnmIwHWUr+
xhPCwdxTCjdkC5aps8TwbKnioUHWQOvnxPmk+cjnm3fFAmQIiQHXMd10q7ZT9Jw60uyOi86WC+yd
ErbJo5Er4CIgE1QjMwsTaCkxJ8NUVju+F8QdVtKxem8Q5hXuHIUgm51kx4mP0nWyvjm0SAeTDxcx
UPPcj2bFc1qh3/2Dqt3K/va46kJ+Ym6zgADwetkgPDDd5HUQ4TvXUXZYVBQIeMicech4s+u11F1T
nqNWiaojuqy+eIu1HvESG0xN/mSKrJy3XjErHOtgYeb5vWiMpNW9RiqzcjBDtPvrphqm8cyfapli
Tnwk8WU5YCdKD4VrP2FI54RB6i2zxPbRfqO4LmM07I92V+gag4+isu+EshjxJ8tC2zlgKgD6NNnm
Uq9SA7P/oUydrmT6QiQqK0gh4gyvSY9S8jANeSw+p3YoWyRSZjofajuP422MTgMFTAiWYyPUFBP2
Jh2RLo47jeDNftPaqGefEHKZDQI72vcz9sR4fNfHIRlPqj43DDuypG30Qys6KIWW0TsYpYrMas4x
hDCNj+zYzxlZcPjoTO8/qDuv5citLF2/yjzAoAPezGUCSEMy6cvxBsEqseC9x9PPhyr1dCaYhzhS
x1yMQiETlLix/dpr/WbWwKYkB0BaaG99dCXj2w50+XhrFrHR89CQ27oSAaBI4gDhS1Kz1zFQ+uqm
BNOWUwsQs64N7SjWA+3IiRWJe6HREp5BRthFHZ64ptIXlBd1NcQ2o+s1exjkUH9Ssa7hPPaEDp9g
mPOTTuTe1xI1eUUU8+A2MIaJXK9aDKaFTpfajPdqXwXFrdfp4vTQIyHck37Ter3/LLMbLact0rh0
lGxUM6qblYUaVtT2JlkzY7JwtrS8jBpC7SmDa0WA5R9KpWy7DtHbGNhnj5gd5nx+UMXWT1HhkLpB
uCABsZTEBiWkDTpMBrNZC2gTgOCZRvG2BBRPOsscTfNNmdH8A4/OQaJaMZFsmSpDDJ+rQNP9+xJc
j38rIfchXQUe3N0bVMmp8yo1iKuZ0oOGSx2LRfmFY1HjvZBWfemGQu7DSCsySf1JDR3UCTcssrsP
tdWq47GEUPrTr7LY+wmAL2uOBZ6D9TV8uEh8Gv2KMvEmKMYgtQPLQP8A+FubY4mAMofoTh32svf6
xOUIFsJSg6+RPpQSfnZFTsw8mfK3MBV/UrJPvidQ7lDsEnpJyu6jRpZLt+ygN9hx6vt4SxelNr9I
hcKIrgL0lLut1qkhnsbKJMoxY+7rxXe0ZLL6Dv8j2M+bSeir8DrwGn16nkIL0iQGJ6hioO2mBDdi
rYsjFwkqP8aXfFRG1LJR3233gENawdHlqFOuW0+Oha9RpLZJZPdFGVhf59J5vBcJACI3RABLafAF
78vmSxclRu0igoKAxSbwUyrd0J+R5dt3lSykDjQHJX9UWF64TY5Z5t1xadeI9lnW4PP+QvVLfDL0
SQaTggBMtNOmnAxPmYnKePSmGhzahsivg2Y4JUVP7WMM4rAEAgflhMRlX3XTi1FouvqtprKuvSQ9
KlrXKni2AH1+H/EKhGGJ/5/R/mn6a2hlpvgcyLFcHsAJFwJ6ZFqYJN9gzbRU5LCqQz9aQm/mB5Dg
wjoCZcC8IEu7niBf5FfNxCfcq5RcklGBs/xSl77VIBSrb7iJeMoIB5AvxXlz0MHwbeSxCbJ6C6xK
KNStEg3tdF/nmDTDpa9FCQsf/qZrNvQxNB3c2BhxZgzxiC4/Z43qNQ9DA7MRxkDb+eS51DIFYMvF
gFqGA4dRtGbZDxCIaA/WouyJG3Z1mn2fwKRk2LCVskwk0oswuNrvBGOBArE/ttSOd5kXV16ymzhB
IBXlIFKxwAizaETbqwbkgwi4pGdZd6jlNDQxU51iwWocdOBUjOMakAkIpSZRA1jPYQj7kBOqpUYt
XYtY+mo/I0KIHJ2xPJqkh7/+FPr/kFD9P4QQ0Hm6/L/fQU6ehln44zX7j8e3oqUi/OP0RTT/v78f
RIJu/kNBzQH5CBMpNDgwFHB+IwXg2/0DeUOVcj9oElNUdX7055NI4hmlSJqKfJws4z4wv6P+KThh
/EM1RB3kgc5L6i9DBc5rcqaqIicnGfLMRYJsq5g0dFpH8qxIGMVIzt0KououmGAk9XUqp3bviZK4
6eQGDrY4hd9g/5PXq0ZvuLWMKNvywkHqSu21bienQhpvK0mfQP/l4aTgr5D5h5Pxvf/9SDsFF8zY
hX893X5/qIy+hmYRYhp0/PxDG16Hemui5WAFN9CNNl7+oyGTlmbmN8z/jlXariACZtDCBw0aizej
YIQB3AMaTIJrNf+ZDrsuJEQdr7VmzZLgHK/xZ9/QPNZUvDpYIwv8RNnmIUhSmtLaTXbw96haf282
rSNvo1ucOQEGfDyW81i965pmGiwv/tSWk47yY4iVakH1e+vvs22z77fBPt6uNTOvnXfNmJYhqZqm
scQW3dL1pNC4egsXYPAevPujoVAj0eSVuuv73qAYjJ4LOwnbN1kEpXO6hCHZoOFgEIpq0uQYgMAF
ygOxyjUTTVx3BFtyZ7eRbn88iIty9jxr5+0uSrC88wzBL0Ta9V2eXNv66D+M0XW3+WHsgLCAqH6A
TIXip/Nxw++HVZXZ/hb6sqIi8o/n/c0IUDjqEcuLOjza2DLTVzFuqi8VduVvHze1KKLPfUTKHPtS
A9FJQEvKYgpR5O1DOZTxr3JHF+wsNJdNdaPayr7ZS7vodnLJPe6jK/8u2q00PU/b+epB7QrQJyYd
OmLsS6sCa0gxYhEVYpmd8ZU89r65snbRvrIFx1uZyvO00K9e6iLHH2it+ahWFyuo9M1Jp6DeuPh1
O7yXX9B0vvm4O++PL/WsicViyWMQ48SDDaR9I3Zh/H8xLCrZXdB9zgLvswTfyrVU84+PW5Xenyyq
jt2NzDtaQ/xnOX/yhFaxFyat222De+WmuBuuA6f8gaqWXaOBEGzWFqd8YdrwuWV1orRB5u7Xz0+A
CZhs450pty3Tpmypkk97cErH2M13pBW2Oq54m8GebACMm/AOTirZs3bzca/n23G5dAwuSfCssqkY
ELXOdwiv/19g59btbe/BPOYuFFHwTC4lSSgSh/qb5Rovhp3ekKO3Y0d0KjtwW9BXnvvxl6x9yGLW
Sf2BURbzX9Gi4/d3ZiS6IUmsf6+VeRGcDHlABDrJE62UVXKvDhX80iJw5ASFhY8bunDksSENYgbI
egyrvDh6iowNFPCUdA1CWBdGOWZab+EuPsTPvOU3lAX6pxh4obGye95HKfNBwJLiuOMmmeOr0x5W
ZD7zsW9adxR3k7Utm2+w49t6BaB0abY0UZqjK0Ih0ViMIwkFlJszlJoFQXesXt/2bbLFYWNlUVwc
RY140CDu43BdHuCmgiQynjysCmqiL/6j6JZX5SfPQbGXPMN0Jdk9osdUba3nj+fvcgf/p2FpEdJM
ECM9gawdsHU4+V26q8J9rmlXH7cizat6cXIbBK3EvSZ6O5wG57PVemOelAh1sf0GR7lRvmOXZecH
heoVRb61KOPC4U1rAKURb4PRt7z+fTFDiGSIOxfeg2vUDcXc/u+s+9M2FvtYVUmwQW+de5R/Vq+A
udwkTuBY9mAPnw0I1zYixFjIfzyQF+4MQ8fZHLtNQkMIq4txLElX4tjeuVbNC5PMClmssk/tGrWV
AVaLIK5EUvKlsTQ03rK8Cqi5vLsuBgQShXllRjfT1toca3uS7eEQbTkwqXLYhTtuk9Bu7PE62Oj7
5hbn8d0UbbzXj3v+ayUul9Dph8xDc3KkWSPPD7wc5lukwY422oa79CA7GBsfVlp6Hz2qGIHNWG1L
Bkm/dEsJYqPy0ZfGmu8mBEjUbWAyupHj3VfX+g1mAqwrB+NlOLXfsRvYa87H7V/akqfNL1ZWXnVD
rNQasCv4txU0xsozNxEwkY+buRQInHVzsSf9mMVjpejwzXsS4MpgbgKHrNYBSALQgH3wtrZ6fykW
vpvDk5GdF9vJHPqWpehRTpPBTePgEM+Wge1ouUijXAX7SQVQuHbzr7a52DIh2d2g8ObhHDedY21k
FwwQSC2wVXgnUVV/WY8e16ZwvrxO+qn6UtwRW7Yuoio7dN42ArCVbHj4eAYvbU1T03RJUjSYj8Yi
EreyqWlB/7ToQ/euF7zWird2yq01sdh0bV8gaRSaKAa6lAUBhMlvnbaj4LGpD+2dlW9ngqn7cbcu
LszTfi1CCllA4kpoWCXRIZxvwofwxXK13fDZt8EuxZt2/+81+IsHcDJdutLVXYO4nzujDaUbIOo4
HtLH8iA+V5zifrMyrvK8h5cb4aSLyyNGiTsLCXzGNTpEfxR/xHtKmhxo+k35FVkde7i9QgV8I+5B
iX+JbCxJVsb40j1y2v7ijAnhso2CN/cYLG9C0B8Ix8nU78ziaEzSLunUlR5f2hGnDS4OG9Gv0QHQ
mVOpueqNDg3DV0oKf+PkPG1kcbygAleEs0gzadADrHSEjACRVl9WVsva3M1dPVktTTsq5GMZO4/K
2rF7lvaWi4EuCD0WS/60tjovbkGdGx9ukSTx6j5vLlWTMG6gz7lYzG0CS4AJXfydcTtpYjFuXiuT
/C8tolz9sfQei/AYaPcro3ZxAZy0sRi1pJNaQUHCm2en8ANwXvWs2onju+gl2K1j/ewsSAxry/zS
09MwT1pdHMQQjyMBjaLWlXcow3c2jqtudacBhYYlE75VZCwEMjPlU/3c/1E9xtu1nMWlWOL0AxZn
dKANuTIWzB4CGK5aKru+s44mqlOZ2W1z848uAKwaWysTurZmFsd2YvI40lFEcoFqbiYw8Lq6EiSt
tbA4o0XgF2mArI0bRK+iBehXbv69PiydeevENAQFAR/Xo8bmwwWwhM8fr8mLS5JXHQrOmFeRZD3f
WbkmaZNiYsEsAb7MorvY+KPQV9b9WhuLg1ZskxJjMNrwxCMmo8hm4buUfv24IxdjHJNynDGnWHgL
L1ZZLkOhbhQf/o7bu4ENFpw0jqtu8GPdZFhdW/f5yp05/8Z3F9hJi4sVFmiVVug4eromBfQAAEoo
38Ud+pcm+feVtbbW1mKtDWYuD3GIgEgh37TjMVfh0oNwDkXErwxzLSy+lFg4GculObbnR6lQevSs
ja+S+4BDKnAM2GtO3tswoh0k9mxKIhgsgJ/+eB4vL5b/mcZlkkoPpcH3NKYxSe+C8ovfHoBNrLRx
KbriDY5N35w0ESlEna96QTRCwWi1zvWO3q7f+VeqAy/D9jbAxJzEXnuLS/PvW6yUs/YWO2ACeoKR
Ae3NBKNim+/wVLkittkIztr74ley6aO2FnclSmijEja0hY0VCqOu5IC+cIQ9Fqxki1VnfrlFTrrL
+Ay8Lx546bgQ+qJbiexn5Hq3f2c1nfV+PkdPgoVY66QJbGTnomSmPqBmMrrZfOu5CBcqxyog7+lt
6ifhPvj08Vq6sIx5u8qyNjOIZR4I5w3XqRrofhU2blRHtwgTbFO1dDixXwsrW9sy8+9aDPtZW4tO
5gx5WrRBw7Cbu/TRirlcudddGV3dTfg14sgTV5bxha1y1uT885Nx1bBBNPyeJj0ExiXrwdAKtIC7
lVYubZazZhbxQy7j1oy3Bzn6bXYo7qEyOekRXdVDf5g+jddrqfILeUANMSlT4g8KHWAcz7sFpC+Z
fIQ/5pF88HYoMoRuaiN7C0Wuvqk+z7s03Pr12gzOv/dsBvF/VjWynDh3itR3FhcIkqelnCZVT42q
y6Gb9VnxvUZR/FpKjdI1O1+DlBL12caqo+AOwZnKAZLhKRsUdlEUtoRg5YveLV8+iAI4OVF9fuEu
j8KxHwCCJv2sSmdtPCD/E2m8odnq3eeP98n7KV60tBjywZxaQDBt7yIngweQgpotSjHNtOnqgX8v
vtUScFSlegub7lHP+9ceRoUoZtuPv+PdJccmhe5PhG9xaVEtOZ/5rjGxPcs7UugT4J8+0NGZiI8+
3uN6Wx5zJVkZ4PcxA8lYRleSdSz+SOAvdlCaAmEah2Bear2r2rFbH7svrDXb2uXb6hjelSupROnd
nl20uNhMHD5iIE+/WsSaycEK6RN8Fohe5Ey9zfhU7XiIrj0B9FmSYbm2Z1ePuTaL8zFlivORbZUq
k8YGFT0Bz9qGw6JFstP0KvE7cKoJ8xWDmmxSmDIy8K0MR6KWjZcs99UnQemHOxRS8+2UUZvb9Hi+
N/BUtaJ5QEE6PrZ1CQcQtTh4rh1qwVcS/hGwPw2QoUqkQf4DM9B+k+tqRHgHxCtWTL1hfAuw/tmj
4Wh8NQR1/JQF6NrbfRWx1sOkpjLmCc3nQcGQ1YoR84+8oL+ryzDckxG2DlQJYZ9Z8RBrlHUUmBV1
EB5qXN6BGg7ls5cqM/tTMR+T3tdFpx5b5RuQjh6aUjSG/SaQfisRJeYf2TiWmJRH0+BmSVqD97Pw
rh1JMc96yEmIUFKWjtdTOvY3lhF0KGtjGxEAGExEZAiRnMdIPJYqaCFqZh4RuNJvk8xrrzQTc29X
Fv3wVUXP9mrQY1M+Dp5Z/bRIcLtjIxdXvVKG21THONcehUBmLlQV7QIQ53BDpNoX8EyUpdugLxSs
stMZ24vUdeug5269Ck1t7HM/G2D3gyJDf7lupe9kyAMue8Bl8aGlznZMA0vbKHz/U+x1qbGLlCHd
+h1UeOj6KdRZzZjNLDsf5pMxIZRsqhiAoPD70Ce6bTVC9jj0o/wD2yfPGVofL5NsVHA1LdTvemNh
xYlVqWg0z40u4PZU3EfA+hNXUbX+ZlTa4ntspAi+6wL4WacvffkxsyAICrmGvoUxd0aeKaYaEoMF
GJ9rQ26UhzJr8auQm0m/Ff28QAF8krrPYz7WePhmekYpr2+ORlYFnyIrhgU1jchcTloo6i4wQESG
Ez7AcxDm8jTUcCQsGWPNq/dalEbpPuiN8Wcw1tGuzGJ43LFm4UyUQwtwuyaZtY6qADpUF5vBZI9i
LztlP5pHYRLHTwJGrul2ToH4j0M0S9Jo0oiVhwAM9hGVPO0aSeOiRAZI6W+QdApwqjJkB6Muc5uk
ffgpqqcYKLM63YZmSh3YS0WUMOQ8nUeWqxYV9HYbWH0/4zcDpJ5VfGG9Ds1rs9a9b7rXwsCyxhz7
joZqcjwI+DaFyILiPahmAbDZCGmRoIxFYszGnx67qq/xogD6CggOU+UYb1UPXQTZNHeNl8ew0arw
STUnaZ8jhxtvErB4+SbM/bcqGJDDlbVCfAlGdN8R38n3QlemB6BHI2zvgKRMhX4oMoBVdOymcoTJ
jVdgadRV4+LN1cOc6JMaIz8tO6CiVM42dXigZEUKcQL7P9voe3EzjgXBatfrL3IdeqA0M+sIUhEl
KRlNN8dHc+aQo6H1JqZCKIPnNcWM4oBfuUEl8YIFE/m54x69ARmcX+O50EIBrbNw2oENpySjFfm+
AGr9We09zCgBfs+Co8ER49HkCWXY9KUB1XHjiRV7rEpDYZ+MYex2EcJSYF6sr6iWoSAg5eH9kIeQ
gAPoreCTUt/VC83kNErMZ/QCAXqhUb1p00G6jQQxR1QxKtoHBgN4aCugQOd22ghuUQHsH0KP0bsf
PtcvxF481jJbJY58btCDCjdiE4f3jWql+8jK3kzJ8z8JaeXvwGzDPvVwDnjyhswEvt5RlBmGzLod
g7oIXN/PhK9y3+sF3rUo7NpxDHtj509qisyIZlRQFqoW898yhH7hq1jcBK2OmB1HznZCMxWam6Ci
62Zm0eMkTT8aVUq3nmE9BbOFqmKOkS0U/ZvHnQOd1nqkfAs5AAO0Q6FiOyYLJvQ+IQ6uq1GIrxQp
Hrc6B4yd+82nqu++JB2CrHoa5beW5AGbBjN8ZU0zfrYtfkg57D+9+4ryaPHCOfc8D8+mlK3PY9nB
pKnrHUB5wW5Lae4IpOW2zAu7rgb04KTqutOzwg2CvLkbcxO6qAyzGMu9N5gyD4KK6h+y5hOYcj++
rqS0dPvUy3ZKJ6HIrxNEq7JZwWFGm92b4NM2aIwdcjMCvYRKuEMxQMOi02ivk6451mIoPuMiGRyI
WYtdb3mRnYjZdQWkmf8dZXEsLdjVQAg3QpbAnIgr3Rmm8DPlbhWz9GYyuE8s6a6bkIcWSmDcm2IO
QKWgre8tTx92QdBM90HXVy9Y6iZbq2v0nyCOLUS5MY0oeg5sZuwNiVv/i6kJ2hH6ztsY1RxqPVLd
tUrxzNMVYZNXfeFgCoKURQaHJAeQ7DRhBLU/G8Yb/ANFzOnCb0kqeY7khRCz1DKuWV1FBVwsuDKS
2Z4v6F5SRII3AHivcFIlkV1L9wB/FQc5k/IVCs8wbWQEMbH0yASnTcOnBNbIzlcy8xa9QutKUIMr
1KbhRFSY5e1wYsSiMhFE9THB4fgQ4Tl8DxQ+3LR1J8E0T36gRidDPUYwEKlDyU7Adrh1JzOSyJYZ
Xfe1LAwTORwR86zJ0h98hEDQcO7xfRJr4tZI7R8IvRLI+bgabbJeCg5SI2cYlSCnhx40vGUJGDn0
EGVjmVnzkJSWd6MXMcLcfpzfRz4CHzmg5gdF7YwriVvy0CTYYOtd+1anbfyYiw06aOgkKMGXshW2
UFut6kkBV59qSvCqtaJ4HWttCRk/cMawbm1SzsI3IQsQM4iKCWnKvtzXbS3NVg0kLaU2Vx/CCP5m
imb/jad4KQA+3ftZIK1MtimHWmQP4QAfFVeZkXEKidzbMHZkCSU/S5mGZKtz/lIfhxiA30aBLXra
Es/gduxmMS44EezCK5SvvYMGk2lXj3pRwW0AZWb7cPeemqnJbIWA8lDrEzrCAkRfnJA4dkbPOKBY
XeDtq5ZbS6wERGnNfI//uL5TJr/Zd57R7XtRD6+t1iu2eLPnB8Drsp1O+E+oUlDCx5b1rTTAviUj
Q6V3aj7pWXv05u8Z89spmKaXGh10hKBr6SozAtQSQk1xBOShbxQDZ4p+kGtWFhBRSeanujE2TtnA
9p1a4LCmWsFqCX2ogXLubcq26BHjJe091Q6ID7AKhUhJVFA1EtEl6mBi1uyrJNDwVUPvQRStCpKT
Ztx7Yie7oqyxnC1ZcKw0MuG0y/BjAlDCopGLNqnACCmrArp1bUIjxBvn0KdxeIWsspXaZl3CWk5y
9Drxk5vcsLX0wulNP8L1Rmpigl9uzW0LLv5mUMwCXnmK9dNGTnTlUygb/pVspBPSAp0Cqr2JiMpL
34vt1hgReRe7uMODfMA5QhqLvUAGDQKzr//EnYybqi2E8jpGH9WRkCH93jIDr1wFAf85ybCdiGLl
ESaQ9MmvR+tQT1kv76q0158qv4OOboSV/lkU8ZyxRWUQbFBVwy5UYS3ledz+CBO6KjezvbUpNd9r
wi6nTMzaEUuRYVJ76YiiZfpcBN6EcoUhpy8VuqoogOXt11BpY8OJ+IJxA+BDQFhWlvb4KgkwJ3Wf
6YyNTry3UrSCy6ifnBBW7BOODuWzmeMZgTImjwLMiIO7oSpbb1PhtfYkydJUuOkMo9z/Zy9F9KAR
FLcP+wczyPaw1Ny0NKn2D0K68qp8VxYAVCjPwCxdBLv8Dsc0BEjIFaj6ujxlkQSSN2O3gsia0fHL
5xylMNkiIiUqlZeQLLEpYbt4I6LoD318heANohXZ80RmJtgatmq9Kg8F4tgbAKoH+ZpzfPr28Uv9
Qh/PPmCR7SqAvmfIcfauKDzF8lOCLtrHDVxIBZw1sHiwDnGqeBn6URDVo2JbirIdl9FrE8aAwRRE
PKAuroDp3uOzyAafDuriaV5EPRvMZFDrHnfZjW5z6vAuT4gMSHevAyQuZV3OGlwknHKUhYngaBBX
bgdqi/U9uLPsxgWvNdjZS2av5YZXu7ioWJiVUsPOosXGMX7I7rTn+NgGjwpZbza589enUCfbMBPV
Z5jiontFMuRamEk9VDx0cwQ83hwNlx2HsN+V5GJbcB2trJqLG+O0zUUHA8IsXPZocyL+dtPHwK53
erlBdwyoC4oWkx0TJtuSnW+Fg/It2H3cZfnSsj1tf5HB0vJCKcy5z+JO3c0JHhmu5kb5nsS2lqKr
1zpU5O3mmG9ffxccEFpB8Cp4EZ79bPOXAdxzfUMmmckyo5C3zGjGnVZOMV6ibmb46MYQnTZrdakL
+ayzJhYDbmC6oQSW2LsIkm8y5V4wPLsbn1eG9dJxo8smcggKWm/Wr2E/yXQXsDXVsp47coM7np0i
lQcvHdmrexFhJ7im7RbhvB1nP+wCnMK/aAcejMGxXTnaL2xZg9cEWSTD1IDc/lp/Jx+SlDAHoVKK
FHKqg/42l+7DQ3bb/gJL83LzVxa0PI/feVL6rMFlBRjEtpfD2xfd4BA991etS87Qjp5SW4UIo26B
ddrjS8hn/CgZhW/9Fv7bViBddkQabGeuXTxzIvjd5zAB+ixNQbJ2sb4ns9TwAEqkXyih+b5JkdtC
t3+buf52VTnwUmug85FT+EUBWmJYIx8jw0TpJUq6FhRgEnNzHdL2nrwf2qdwu7ZdLhyPFI9hVVBD
1o15pZ1nSZNEg/5cYzVr3CXPv+ocdnUtHmbeSvYSrNCb3u8cDkZRRv1DnjOWy8o7UviK1SiJ4jaZ
b2vqTT01rtGtBSMXEs6GTgmBvDocKs1YomUxPB5VIj2FrePtpoPxPX2T/I18UNgtkpvfIV8TvcmP
H2/Y9wVPxTAleJUaYFkg8UuOEyR2sBceAfWMJsNzxCGi22s79NiOa8XVC+NogssVZRkMvqktwfdB
MOAS62ERbsXBU63NniH95zFJV5b++5OdCgFQah0tYs3QlitfKNKg9IqQHtXYKVbPsO3JxG2G4EHP
9h+P3vvTjqZQfeGAUSSyF4vqtJpEEXEqkqzIZ9xM8fQJavcaGH3GtJ9vZItKCwvQNHXuZks5X+rQ
0APBihDDjZvHECpd+BIONVIuX7zpOZ4QUpceITr+jTE0qe9whKID/a7snvgW71JfodH2FRkISmyW
GyPHVhDVjeZfDlHpIao5KquQGs+STmDFGLpi2YXiLfBhw8dSGLeNjyfq/dKDb6aD6TcsSKfvmBFt
GwwdtQzVNXFPFhUff2CkSaqXj1u5sBwMXNYNWVEsurQ8BYVIlM06oxVLyp0c4NuMuP+4iTm0XawG
A84tNBX0tzn3FqEaqlO1iW0SAo/WD3wQXCGbKLPIN5g0r7R0qTPU9wwNjiWyQEvKCmWZOskMT3Ul
X9wqsv9qJMimfdybC9MCuVIyOVwljoTl/mkxJZMm4J24+5FvLV8TabALc/wdC/wvyFzdFW/ZU1O9
vTXH1+L/gtjVxyTv42vyR9i91afUbulf3G5DQdIKvAW6Hr9O/38Su+F1Q+IFoc2jlRerqhDq/Mnr
NmaZd21mewPJsai886M/ed2C+A9DhHwIJQgYhyZBZv1rIvDnBx9XBHuV5vkUYmPoMYtXHsIcZSKk
oego5oRv5ENWU4/MnyJ0HjugfKhHinGxR8Bk+/GiXMAafjc8o1eB/sO9I9A4P3Gxo8ITpmtEp1W/
4grtimJ6owXaBgWDjRhC96txOkBgoTFDO6AIiV0KBl/IVw2iozX+Lrb+2h3wzy/iRiNRwRDPo36K
H8lEUZ6quhQdZmczyQ1aWjpeuMhPI3tj9oIjp/Ahh+AqXQEE/opa/3Xe/NkyJFpOAl0xKL+ft4zZ
U12oE2OBDNUulq/a1Njj7uTKY/6a9OYnT/hpShr20urRNzqXU/wK2vS+LbDbkv2vBtInI4KMYuE0
g4MxmfPxXM1x3vLz4BJAI9bgGOnm4vMExepQ1mlhuCBFNDwp4uCkoXwUS8GJR/Szcbid0Az8uNEF
uef3oGgiggdcKDOhbxF9znI7GL3RajwbgyLz2nSoZI73ifoVPgyw525bazvLG9YwCZe2xEnDS7Qf
9D4r7MROpPaGQiPKUxs9ae4S46uu4UIVtnZfDLc8Mp8HK1i5DuaRPBvpX1EioSmaeDJKeIuLR8Za
vRNx4HFIJtoyNaUmh/w3kUfPhZUNuNbUYrXrTSmbEaUcp6IYhOG3K8cjeR5hG0lrxLjzC4iZpFfs
Gdj3c3TFiXO+vDvSY4MYUrYdQqxiKNpyIzmJkqxlrM5RHe/aWXI2zK5VQCr4ojPx8CwsVJi0ZI//
0zWoJZzc0SLCqSDzUcecxg0yHE8fr9h322TupqygkIH+BM+mxYgi7IGTTpWxTaSdaWkYnGPyMPo7
XyedhZAyhyi6dOr+41YXr7Q/e33S7GJ0g85LLCnKOTyoxSLTZUwOT19q9xUed43Ia7TIN+gY2gW6
Xe3aZpk7tVyxvDYUXogAxUCKnc+tHilCTzlHdDykhwMcP2VI/+Nw28sCqXeM1fQrT8hezfQlevP1
Zj/W085U6oPB9sXrZy9I7TVOwytjcnEqyDlb4J4xa7eWX8VyLMKGlVDX37tqliAOXGA1+7oEXRRP
V+VwkESvRZ40tKcpJrhTr1rcOack3+Vaet+Z2hF/plC6TpVPf+fbuMFJi/Pg4El4PmJWMPp+F3Dj
zjOlfEvzL1mfznoClOU1OyxQnS921JFtwew2UDvtyUOTDraqxZCFyDmOhu9Of1SyvHL4LBhIv1cS
WSWLj0LOgQj+/MtaIRmAoXENjSoldA9krDHuuumzj5F5jnFBLls3mmI+s6gf83E8IgQMIiXD4taK
UBROtf0o44xpmJ/ka3wt76YpuUn/6l3EJuNxS8oJSTvu+8U3mqU39dmUQsZPhJnHa8eQJhpr1lJE
mZ9RMmL5qKhrC+o8Tv89NCrBGM48YHeJDs6HRgcm4Y/IGWIaRT1o4DpIvae8hyNdR3aVZzey1bl+
HVy1BmLh5XTb9XyG5X2O1tb2paVNNkYWRR7dM9938SW95mkIJU5o6Ve4ntS7WZQU5c1rtJ5+hOEr
xoEC7a4s2rl/y22ug4WTdJWricfqeaupqMSI9jWTg9wgZuQbpfCeLU7VlJvR83sMFoKNJCAfUTd3
K03Pv3rZNOB0ggDI9qhFLDrcYVQlRZKFdP4UfO3a4boen6cocM2R08WwDh1oCb0+6Gh/zl+gjmvy
DBdPWEOCNAR2eo6WFwd7CUzNM6jVOWaGaRJwP/yId4IcPqo6mvCUJAdgE92v/sd3oyV8XRmBS4sP
frcBbNsgUP4F2zzNsoYBsusm7U8jEMHD+Fmukn2TWxs0J10jRWrJHO5mkekBb8ouRwJSAB2SVWsz
cWkRGBTYLM4Gzq7l0lODspOiLBId1fN3ShtcoT66NybhxpRwlc69mxo3aitIb4bKXxuDOQHzbhUg
LsOeBxUrL3WWCkPstbbglhNy0y7R/fPwjVc7Bx3K6xiFc8urDhoEPNnw3EG6lvXiEA1/Opz9GP7L
f8vvfzd3qi51ae8ZFuVa7hWY78ulaGJnLmY5EwFuEpBM6IIQvQr9BKnccSfxJYAygI44H8//eart
99nDUxAZH7Y79qlzeHUy/WKmDb0lEKmVGeqyxKSyKLjYLu7nt0gvhCuB4SJF+md7bHWehRKvEW2x
3INICuREUAhCfZDlNaqD6d5orhG93WqC+dwFW1PUdpm0BxFuc7/dyL71LIAJUYq1T7kU0QFzRChU
IqukLF+nmRLUWm4h2DSoum1Y6SZM7+tCxvLUf0yL+k7sh9s2fo7b7Gb0osPH476obvw5ECx4mQuH
v4pzCH0y8FIyCVjM6pOTDiZg3nCnwJkz0x9Tnj6U8vDDV+MbrxpnuMmNaAqvY9R9F9qV2X//DjLJ
2lA95/yb5d/MeWecfEVkRu2AdPDgIGAe6Sn4EmzdwR3FqHPUMnhDQk0R+GAG+HZlAOYOLjbdWdOL
o7eKm7EeU8LXhhLKHNJGeeAGervTvXty6Ed50q66zD+GUnhVDd+Lpn1urHFXhNBYIutJlVazBhd2
IEMho+3GQTBzWc4HA7xw5ot9/OcDaYiuaiveV5V6zJgmtFWf0PY96pZ/BaTH7sL6MBnxvlaFrTfG
KEa2O3WKHjKJb+t42/erwfiFI1JFMY3ku8Jn6vri+yIh6qbU4Pvqst/OerJtkzgsJGQ3g586wMju
PpTRa2xXL4mLLZs0iawSqWhl/vnJMvHBH/v4GbNYq+BRp6wbN95WEurreNSvDAvPN/yXfg5V/ePj
RXIpalS5EZgWxJQ0TV10WQ5QpVPR0Hf+m7Tz2pHbiNb1ExFgDrfd7Dg9M5qgNDeEZNnMOfPp91fj
czY0bKIJawO2bEAXxaquWrVqrT9IKa87jJpRkt33Rb/3DZwmIhPwTfRkcH8bZbRF+HTrd481PXdf
j46hLB7x/xRl/yCpDeqX0rN2mFp003kW3P7OpVsc2R4uD5o/XGLvp/23BUIdlxcvqjMs0EarqmmT
YVEjl8qbI8ff48mCf2wxuDK+9jWtSws82rC2fxe2L70nhBSFNpK4Sj/+SFNdTHGik0Y1Oushp0dI
jE9d5h2RcT3aY4ozg3rO7HAtfRW/wewg0/YWA9JswE98dpCVBEHgwiRpLMPgoAbmXv5RK/o5cRBN
NfVto40HypTbCT8LZ/TQa1/N4hbub0pqIn2ktcfVMpu5Vte9h4M6h7Ty92WbHIGCPTmldEn65Dj2
dypWdmyuTWVqx4x3xjiEzxJsx9ubQF38DIfMWbM0ekr6LKSr+aQECNlxoZT2Vge5ayoYvsF9QGPN
GLb2NH62SgQtcamKIx/5DH+bWNZGKbo7W4ne8Ho/KDUcarRTC2yxZeeXlDXyRlWxxBgBUo7lyqNs
6TYW5V66orQk2Dezn86gOAuEWma7aP5L6fSX2jB2RlO2AF3NXya299L0OcLxkt5b6GyU5BDgDh7r
6V2kPSTSf9QzfL8UafjTKXMMpLZkYQTxe5yJjDjsFYetpGQd/JRxY5vpYxLH6qZTygFwcPnDbzG5
y7T71AGfZw/0isfRNRNer4l+T3uXOlD9Jzuc3aVzwLkur+7qPip5Mvo+qdk7BU3H+z3U4+Nk43El
kbGUnPqGj5z84ilDX8r246Mvp//c3l+Lv5bwc6Wgzi1gzGtAcS73YzmyzZFbO5ZaerG14pOVOa+m
1+2Tl4jWM1LP3UPnFD+i2H6B+HBxYu2EBvG3wViLeSJTmx97lcI+bwckYNH4+/hbJRinq6Dw0bsM
q08YTyOCYf8KGgufCVyrCTdlLq9cB0tD0kXlucJ6k7TMhmxq2+pjdRrdXqdYbsmuqNqmPSZmygEr
gi1ftPbTLySJaN1A8qJHTJ783nz/LbBXhVNomGFzASnWtwAMpzIY6LMEh7rgne5Xj14pPfmg6nGJ
xfzU9teOqNjy82VGbAcfe7qRSKXOqrbgJielqfiAOkMWPY79r0OJT5B4LcfSxTLio26GT7mOubcu
URNsDy3uPTQTn4bvt/ff0v1CW8iWTVFwvTqcsEHUbhyk0c2SbVE4bil3d5mVPE32gzMeB9CnFJX2
t8ecgRv+jQiCkKmAgBGFmdl7AeHPUUosLtaQ/MuZ6kc4OCdpm2200vrHRlgDadmNHOQYoA+HlbEX
MlQKAyi7CSEyE0TCxx1eOk3YmFONOa6N7eA/vWG/5E13VyMZ3lnGMZCMo0WnhI4JmVgAk6l8DBr9
mEuIPGn2XSF9Wvmgpc0IPRWUB+UiPmp2z/mOWWW9o1BK76Kz3AXPk1o/6qp/GJLq0YzqR8TJt8WY
njI1PirhtAIpuN4APBPf5VgpVyDlNTt+ICXkoQC07OYl5o/sgyk546Dw4vXB9x+xDJOxOK7M+Dq3
YEiay8Rdx3auZpyYgZ2PkYoxId4N+DvjCOCfnMyE6aLxUDsbhb9XbUTELO2OqvAlVFdz36VPQD2Y
JytvNTqms1vdpgTUekmCMa8H4p/Iqw1f+7RxRZksySk4s+6DHu8nCtS68SXqE3dlEa7zCvEmMWHC
0ELlEprdipOvVYldUIegGncQya7VN6d/67rxUbzQ9CI9Tues+FWq0SY1tU0Aj+v2R1zXCfBUAl9E
2witOGVeo8tkC+8VJx9we0uPMeZY8HmeQoTm6wKDK8Lw7eGujx48JtpylLEd0eAWW/G3sNvGvVKT
auOyxXTtAUJ0PRzK3txgsvN/G0qfHapOznGhQFvEVSN+wInLpPjUZAjSGf1aMFv6IR2Uw9EyFoij
eaE31/TUwFKENqrXsm2rJ3u09l2FUUxWcntQEpG3cl1sJJ9eKIrovpsbb1FlPki+93Z7gZfOsgOs
Umi8Q/Wc5xJUE1LyQovmUZhfMqc+VRN8OhizwXPRvVk4+MFTWKvxLRwlkidAVqToPLHnAaTO8V3H
B2Fw0XTeYyN1jPEp0mrpUurdDg7JvmrCYyd9Ldi+MuS8bPQ+3572dQZBKKE5AkJPxNE5UCnnla40
qTG4SOUN+SEiZwzib736teH6QsVobcYLvzjAVZl8TUjlcJV83Md6XVZhVuJA7AX4XliwunLvRY+o
tP0d0NKQdG0/Wtk+duzXyrRxY8me1XKt273wWzNr3iNMmFbavPVi1Z2p9bnUu1Yp7YBOPSddfwfy
zVWwT6/LDufy8Du9tRXQ5ULIIGAqmA4ASlf5z8e5Z2XbDFpU9q5BOUSjT1gWxrbSkLlE99ls1uC7
S7OkLsIdwYoLgYGPw3W54421M+CGaCduyIPTClBUhmYZ4wIN8TqnZ6uU8doNdX0no2QBDY57WXMo
Jc7Cx5QVlCiitHc7ekbt8GoO0XaK4gPJWmZt4PFsfPk5Cynk138QJAGcU6lyKDs45rxe5Vip3tS5
DuM3JNtWk0uP6ztAua0exCvt76XFNQjDAjvA+2zeV8xUPGvG1Otx5cXeXktciZMjyyH0pWGPleIu
6M0jEL2VjGOhSoqijCqDqUcclWfhbA9VWLMouWPBp9P/9jqcU+p4X5al4Ju+hTQDcuuHht1tYvmH
IHVeegU8i2K//vegAWJCxCwaE1dJyIQEva/nao/DbnAIYIt2hnYfIu3gVd12ctDWMdeKKovrjZYw
yHfwGpzZj5tZhVE/ZCnz7kl9fXqzhYGKaPsU6b5rWDQnNbdAUv32PBeSbaw+qC7CYbChGc4v+R5F
kJ5GfO8qTuranRdufKU+etjRxtIhFrV5mHO+71ySjgwgVOvT7Q9Yis4mGSY5H1tMFai1D7d+Z9Vm
rLLQo9cdsejmWoIzvs8a3zXvhl5bObtLAYq6okNmBbbiKi5OmlE3ld0SoMpgVwY4NkTqvSV/DlKK
MjRcbk9uodYujFRYW5Orj6b/LJE0jcCWW0PmuGIQaJe4KP+tTOYParjtOOzHmCTHeepNdeWmv1pU
5K8Nrnq2riPjUTFfVKirlpeDOKoUBb9fc5theTrqDToiAgLU4zjg/teZvg8JhURlbRHEns3U6P2w
1cpRdoFFFHBAK9QnhjsnTx5SegyFbV68cqrccvCQ9BjWoDLvZKcPT2aGJxrybhfgIO6ej9tILrGm
NnvKA5Jcbns1+l4+OE5TbUou421hpv+MQ/3Tse1P6DHEqfTVk+NfOvpqlpZAqx+NuzAZvqrdmrjt
+/Ps6rtIPaAgQHsAs/Txu2rJjHviCBge1fkVJNKL1B7GtjkagYezp1TZ20FF900JC2ynbYwOo22m
Ro8ZCt2br0FycJIvSZdc7D54Qkf6L0uGo1wqzX1kaceQFh52ObCGHa3Dthm/8Wg6BJ51zpBM4L5c
699cHR4W2cFSSDSPeJg7swjV+rC8kwbQQh312zYGNZJidVL3+0FOXAP/6ZU9tTyeJapvIp2aP8Ma
vTJHWa7QU2v0+7Lq9+H0Iw9eRLdcNEkzpT5p3fCQJa9JGO0g9uIZjRwhNP8EL0/TtL8kprKS4VxX
5MQiCPCz8O0g8RBh/Ldnih+OtdUOLEKMhsImkPF8j1K8ywUPdJOo/aHx272ea2fT0+4zyIf4FqCv
8x8F0agGiO/ARInKGE2aq8CNf/jYNB7N8yJULgrOkUWd3nte/ZNgimLZ6E5md+cY4fe6tT93NUib
RHYRFbn9G70rG803OBgG2aZMAJpjfu61pu16xRBYTi25s/NpW+bRxRhhH0K4UxX/c9v7z4jtnBsf
vnAhPRUm9zaFeG/sdg0GkRIPkLaQXUgAzx2v/kE2kXgZ739Ek/e5MmijdPZKZjMTnH9fO4F94I5l
+a7RJ8aQFgVugkDcbOnOZw9tjND4HOjh16quKbXG2da3NBp+NGm3Jp1xNByKjaHXp4CcvkFqUx3s
i1akbwZ/WeVYdbVD6CaStasmDw55In1yOi5Pquq31/u66wRUAIUphQuTmjnxbrb9UAuzsVAFvWKn
WyjW3y1lJynFvYH+hdbE3/NMPRV9vnWGdItD32ulr2J3RMz6+JPDmeM88rygPMED4+MnjGUMESq3
RX1O+qw2XNgpPpNtdUr7/ieaqps2vvTaZcjCO1ofcROsFWjFAPMPEHB1wqlCFXqeIZqdKmmpRocw
HPUXG7TdlF0Mr3+I+68Y6u7qnFx1cPXI/HV78a+vVfJBDj8JmiI2++yOawKr1uWOiQeqfl83dCID
6RKbPxvD5yGZutgoruzU6wSCS0OAsijBalhbzNtcDd6kXabjKNUE6l+NOlzsUn7SvexTMObfMYfO
p/6xN/TjaCprKp7X0RdKDLeqQcVfpX4x22n6YGRdmIwDwnRIy07hrmmngxIZ56JrNiGwtNuLu7Cz
mSrTZHcL27r5Fe75hTcCRYTT63u/Gq5KXa63eRmX28QEJAZOum3VUxTET1rPpd00v3h7/1j5iMWt
RSpMYLDYWfO9XUZx29upM7rFUG5Mz9qVXnIZG+fZuPcCJOrj5pTfGUX8fHtcsXPmO5o7FSwOrngO
4NnZkZIUydA8C8fliqBNF7NRrV1q/QB5sL890uKOAvoC3pGnFePNcsNx8MpEFm3r3gO7atXATSyn
+Jnpj7k5AmxF5kpy7Tz4zq///fbYCzsKMxsSfXJEdta8sI+aRoOLJefWNxJ31GjZN2Qxyj8yEDil
NI+3RxMX8dWaYuBOrELp8uodKUFlxGGYG0UHTCXYDyUV8rRu75zBu4jOIZnkfbtW/VmKEYRHWghC
Tu3q4Yi19oCcEzEi8nJavcpfmaT+sHHsNI0vhYfYTrGP+vobLtJHc5AQSfF2TQ/6bejI555UpX6E
wzJtW9lZuTmWFh9+G6VkVh7tz1nUjqU6a/W4B65AP6Pvm8e+V49J+WCQrrftWhVsafEBcXC3YpBD
/XO2y3B7HcMho21n5f0JoBGvgvsCkZrckY5goxBrDU4lMJvbP/lSDKGHzANEFYh5Oggfz9HAbpZl
5A5dU4/OU9icpDxwhxEV5dAQXBP76xB5Rz1sqExN5Sfkv2gfhCuHeemIAZghOyMnEidtNvmUlmDp
NTIdjCp4MVIk3vw3/GoxaY/2lraXs2AXR2a3aUx1pVs6E2gQmY0oOkL/tGgcQBIWd/dv2ekYUReq
I8SKdFRJ+s7fa8NwGCBd1daD72jHxBx+xon3VUDrvTR5y8vm70FuXBO1K0uaLkEdnfzeuJjDJ8EG
Wvl5rgpnfJ3o9YOWgBLL2/Tj1+XAnKbMYQ+CNztWxabv4r87LtTNCEBksIozonAb1US638hGwDRO
6N7+goVDAFgE30Z2Bxjg+YtCrlQUmPKWzmoqP6SW/auPaedPe671XTxJKxthIaoL1idauwa7Epzn
x+mWnTfoGhHW9XXzs2FgKRQPD1KkvKmRslY1Ez/sLNrRraJ2JMIrRIXZWAF46h6Hefac8qnA4Vng
On01PKOet8kRECQmuVpibYPqMyhPO15LyhYOPEGWX5WslAx1/tCNijBH2pOnbF3qx4Cq+lDphwld
Dm8s3bgeHpp8r9HWuP17LowqCLVUCilegWednbTBtkNbKuCPDWn9aChub7xokr93/P5uUL97bbwd
JucPcrJ3ah1NFP652kSSXwNjLFusaiL/vlW8ix9Ir1KHwlN6bpSTpzybCdDKDKPaP5gtbAEq3cRv
x569v82s77oqoJekDeN2ar8NxXnKFHfw9WOBxWAAaeLPUlCq3bBx4HGQ7s8TBk9vtUnS+GXxnZbi
6eTVwWvXdjtFrxCprryv7SRt4TKcbk924SLFkESAzNjQXCKzZLtXqkYrspxQ3uN5rmlnjWJ6Mdkv
ytQiBYklqG6srO9S4MbxE6am4NJQ4Ji1bhQTi/pq6EY3VqOzJ/sHxnsNM22rAT2sGoh7Ed7d4S/8
s5/+YLa/jTyb7aChuVmYRMaIB2g0fbXp0OXlFs/2wzDKG1T0VoorC5GQai+7CI4oHd55vBhwRPfM
nha30fVUURDTzeu9MVV7FOsefG0lr16IhNT0sQBEB5pnzLwgGY6VEsqWQLQYxjYfQOyB6RykT17d
Hm4v5Pt2nAVCyoA2zEDUCbC6FIHytxswHAIjU2ETuY0cHuRgnLZw3fBFiaLDUIW9K1fj2VNUQZ8b
LgZKUKaknkvDgAFadUelLf4ZimmDlqmNm1dhu/n0n5tkJKUgBkG78bbifTUL1Z2hxJkxshiRqp1J
iA+gzw8e5RK4wXu4on/wXFYFkoi2HChijJc/rkgXTRjbCziRj/5daKB5IWdvCK2/KdUFnfE6DPb1
9AUxQ3XlPC0dYbrNXAY8pZDGnl33qo3wZB6EpJyW8V6GHggb4QSYwSx3ITbzNTyr2z//0oWAKyM3
ITa+tLrnc51QVvYcmKdahxLhCCSmOCDB7Gbj2zAUFEymI9p8fzBPE9o5VE1FKJ3PDq9fBuVoAFpx
NT/fKHZyjPXiMdFkN1O9rd0ODxY/8O15LoYqAVSiCoT+zBWBqiqbyisNzm8Tg4qOoSNSZ5FaijHD
V8VHUzSCaic8Igt7ZeilJQacBe6XOjsPndmvOiH7i2S8MxCm4oPZgFM1RHtMRxkZQfvo24Repmes
dDSWAgg9FPhyyApQbJwt8VDUnRWFDNoV4VkUfkl3EJhFOPi/t1jZPjwdoJ6+kxbndY9haqM20Riq
z8E2g6jKjGnjU2tRa28l6i8uJQPx4oci+a+s/G+xCjOEPhpGDoiACsjwRou2vxNPw1Futiw+v57/
bdTW8tKlZ5LKK/B/x53FSL9I5SmReCVo0SXJv0smsr6yvdGix1EXAp5AS7O7Ebpv+ij4h7e37lJU
AB1A/YGE9Zp91kSaHNkyBeqySy9OhB5g41xiPJmD9lmdaCzQab094vJhAfwhmGYLsAR0vb2pa7ld
uxFWZ6GEByn20aSoHlGvPwWWdoKhv6u97E0r/ihdpHgNXkC8A4hKH8PvFNeqZHUVVcMeDnW0z/Fd
KLIJ++LUTrYtiqnRPUTTlbfWNY1CbGO6NQCH4TldFYo1KenaIANBhnr/xu54jY6TNe08LXO18l7y
JDrrrXpvpOpfBt0KP2hPQ5K6onMxthmqxqN36PrkvkdN1+7rCFfEAZViS8euVPH2ervGxF3aF/CS
KKyyLeC8zNYpKEvcOCAeuZY1HQpfPhhT6nZTfwir7JNhuaq6RsRcHJGuocBVW6IN/vGX8UGzO06r
Dq7c+ntl8nYZbPqGTMDo3nQGz8I12sJS1kXFHFkjuEbcxrOrv9aG2gvMmtgJ81Kv5AelTl1rtF6D
UDl6q5tgcYIIssigvkARzpv7yP1Nfa/31MJD49w27cmpskuXlI/GwcjinW+WK3ne4vw4YYxFawz+
zscVrZrJsXCXGNzKua88Z6um7VaIM2TTYzKtgSSXoicJJfomQvXmCqJPNRkbhIgNEwTwF5XmVBHH
IvNHXatAcR7l1NobytrFuzSo2Jyi0U0DaX47eF6TRH5b8Qsa0NJV/zmo0DHGe0jx5F2eOZu0Up8k
aEi3Q9jisJTv+BVpexDEPi6s4dF2rAOGTcdwF5bxkwTkJejHg2DJZ3HyBrHETL2VUL14UQBlI5TQ
a6HJN7t2pzHyDZw3Bjds1W1R7yL/ZzIh/gtjEJY65EW6Hl1ioX5ebZvhD9Iqh4RK1yme8L6fzTnD
NyLKZC7i4q9+Mva97hMKHIrGYCfjfpsNa6z8pUVG/JIoTWP1GvZbpAkWg7rHbAHdVhK5RnSkuHNf
yto5lT4PsbUZjD9Kz6kNybyK2FfmPHsEvgEP2geWiYPMKVKhuIAyTnMooEHiTnJ7ipLkTbH/Rpx6
e3tTXUOtRKb829DiOP+Wf8RpjT5uxwpP8IHicVNzVMfxEBBpEwsLB9/c6ejkkAdp/imW/F0E9W7l
GxTGmL/XaESA9qLtg5bhbIvZRoeBS6AxfRnXNl87G1564rltvcWCYUFmW31uJv+TtMq+XkwLqIgL
+pGQqponlaNeNdDEQIbm1gNS2aibDF+qVv5aVuUJQMY5AxLs5NgqEz6/rkxbRPqraYOpp5uoLSGD
CoXEAHMOfnXvJRuzT4JdJFI/X/Y+K8VX+rmPUbD1tF/CToDj+QtJe/gI1coeWLgiiNQCe/VeQ5tn
J7jrGLHXDEChDdoCNZ2SNLtkvncsnWQb0qMvyjUMlvhFZ1NnSFIi0eyCOik+6bddJztqWYJdIcEm
3xhi7+K02aZ5iLI16cqlH5hqJBQS0QJCx3s2UuK3jpNWVOpkfORrL+HxP230WtpMSJ74UnFQsWsx
ETdI2lUt6CsYMHmXjJwg3leUza5EFkJHgpxVKMxS97ZlapyBnuEudu4L+e9hsF+d8Vce+qfEDp5B
Sz01XbH37J+3d9niSlMEEagooXEyO9+OGSkTVS7A10rwDUEdJ7nPu/hBl7R/bg+0uItE0xRdDZ27
cXaIm9RWpMEkhuW6120wqHBl3Kc3yhi7dRNRYrG6jWYCILw97DxgCxiESG/4U7Q95rdiUimq7Y1q
h1yIfBDVDc8E95J0O92Kt4USHUaEm2RSrNvDXl2L/46L2CtKAkLeZpbmpLLR2nokoxaBdYIv+PJh
sPXx09BLgFAm8jrlq3SogfWHkKSD2lg5tO99rN+PkPgAm9IKtzIiMs48C6nkHl5kp3WuiTl6nT/k
PkJNUriNUYsyolfzlAnLwhKEVkxEV+KNnTyZoAhur8P8V3//Cr4A9CYb7KrUVoUyNjQhohmlifMZ
KOGEK6KS61Nd9yelNPYllZfbQ14d6fcxIcbgKgfyGimDj8Gj16LaySu7w9EA5wcwq6OxVWL/jsYO
vjBHO/rM77KxlP+agP07LtLM4hjJcDk+jjuNFV1DlRUfELLQpmA3NbwY8dixPCw9EfOzEaHirXS4
Pd/5CX4fFuYVm9ykiDYXxO690s8sEJuuWhlnIWfYZvVjU/8MWnWtrSFmMN9TFCJgdjLSdYlFjcJc
w7wF1Rc1dTEN2kRtcUB24VVQTnP1V97Ld2mMapNePWp9fYnL1dqtODfXnwDxX2FvE0lmiyzh3VNp
Y9+72S8/7o9i4Eol61LkV7V9UQtcWXL9Xgu+3F7kqzxIrDJvMl5kukZOb8zCF9tUD7MKVLCPCHYU
4wCXlHTOkovcfJ8i50C7YCsj4GjQ0DarbkepdMv7YOVUL0Wz379iFq1j1e6CSMUdQZDq39kM5XTI
4x5Trsj1wUgI0T4BnVuZ/eKqU54gFSTXvgreMZzvQhsqXBmInjFAVKEbVg14p5vNPk/jO3pcm0Aa
DnKSrWy6hSlrdCyp7NGFuK6NyIVU97EBaNOQh03VoIwZbjdyph0d89WIgg2Jy0otSCzibIsxosBx
AeECxDZLCSarjskIg95NRkBVk37ft7yppN1kOXjkrIWrxdFQGDJRLwaHMn+AtyR/EqrWgFIRRRx6
BM50NDuySyl/KZw18uriYoIGRc+MwEiJ7WOIwvmnCHyf0Niq7Uk8YcrG3w1WuAUVgPwncqde+c1O
/qsaI4eHdI7EXTgHyBScPg6r5DY9vFLiFgChGys4GWEApmqr3gAL2xRAhSg8Cwgk4eHjOBEmPtYk
mx2Gg/7+nZaBgk5phec44mFqANXCwL2SJKYsrdw6iyuLTJNOE3+BZ+SN0ZQXsfNv8PfaNyEQleTp
Bc5aymRjGx5BuCaouXC70sHglkfYg/rdvO8qOT4mgB0qXIL1Di/53ISvOAKe4DUJ7KzzR1mFkETj
nY9aH9wm8VT7LTFPyWZzr4p7fM+6nYE9ocBnlSHmXMOl0Q9FoByEqGfITW/FLQkWIpT5MSutlY7V
4sx/+47ZNTDYQRgLZ9531kSWfdOGL4Hi76Pmy5C5fbTa9p2n6u87+L2tYCD1cFUHjLKKRN3klBrR
cCfqgB3AAQHljreSYnzKcR5ugvQQ6eBKkaXyquRzbKor0X8pqQTOTd9ZyBxcI8e6ovcNuCKd20Th
IcPO27ONbZCZOzWX3MnAviTC/JPsGuHiEiJS+wfZNB8A/whgL3aM89BISgvmvCOds2CJ+FKPAAeP
73orK1/xfQHM1m0yey16LB0tAaUHjiMKavPoYRe+XmZT27ma0mCzlOJAUTf2YdQYPQU8fB/300pO
ddUiFr83AtlgpAzUKckkP+7zSS1rOeq4dWhPfhpz3mIV1lfqRgp77L9eh+qFcv42QQsvsU5oAG5k
TALRhNgFlr3xq3u7mlxISiu7/oqK9f5ZMFTJpoHBgh/7+Fl2moKLDI3OzVqIBfapVB/b6E7vuk1R
QF3lRSO/CUaj0ES6nQIsHTjhuvD/Rp7zoeUc20MzJLkVXVNBci/9v73wZ6C++RT4pGr1/bIUy0m1
eJfTozeubuEgU0JkXwbeL6F+1Po7oTvW9jyfcAdvgmdv/IrWCw6fa/TJpfuYWpMu5JJw7pnX3/XE
D/sq7To3aEFwI6klQB64/QJjaZ6V2NvfXtfF4UwdhSZOtHgnffxFvTYa1H5oOgqKxlaT2m2O7Jqj
Phn4eRXtWj18cTQovzi6iHx2/iqN/SpVW6Q83TTC+7dBj8xQz+hPgeYl+VCc59uTWzq5YseAoRV/
zMOFNZY5Popsmqyj+wzxVvQyxuY7hIENvqtb30BdsFirvy+eEsD/IkwRJIkbH9c0autKMno8J3pj
72uvHsInwS8HR8ERdWBuJRT2DrJ+GGpnBVqw9PREMVHA22Ro1Vf9htZzKhToOJ+9TN1d0Y+Rhx4c
1YYp8i7a21BXrt7o29JeExFYOJ6k5dTLAHUiei3PMh/yG13LapQAfTXDR1naSQjD1nIJwEHZNLV+
FgyA2z/uwl7iN6UIzpNASGyLK/O3VMAum9BWS2i2hlJuW5hDahXtguYSS6br6Wt338JWApXMzQu+
DNDqPCBnvj7UTWa0bibRhAsAhov0IjK3QidLO9As27ZKsjLFxUHRteHZh64KSfrHKVptnI4OaC/3
3rKanRpSLEHZyOcpXw0oE0rl/tftNV3aQLTE3nsZNOSoJHwcsbK6aSCz6cAUnTrzp8DgBlwlWpAj
xvUaya+t1R9Ae/3JsMKmjNz8XaXs47Cer3fa4HNi5I4IRBdcgBq8PrkM0VcpuaNZtRGtR8v8z7V9
bjT0HmkgKdjSqFf6pk5kN1JjE5EUdXKFbnbluWrfHSgfnMboYjv1xvnedOWhidfQ/0txgneHkL3n
lpevYi/K0faUyfy8QrlGJLMdVvaq9tWR0h0Me7hpAy/N1wgUIeqk/z3w6xRSKIdaKmCvOVJTarRB
rfSYUFzFO0XLztywd4gpdyoQmXhNpGdxY1F9teE5CKbk/FqzY9+JhqDgfQKjuPAd18atWjCilOkx
in/BtFDC8TD1q/zmefNG/MB07C1x4xiCb/xxaxlj1/twfGHj59LO8XHbmISTRngG2rChZy/0vIUQ
oAhSFipuf7CzweCCgwJ8xfxndwE1i8GUqoqdrRlbceOFPYgvEngj+ArGBMk9A8VIXOQ6Y6WMsFQy
0n8fWsTs3wKkmmFHWwBJdYVQaFA1W8f+3uOUZ9TIKjfleZBPJig7O9+3ZDhae6fD2VuZvqh1zmoZ
fAO9aA2Y7LWI+Oi0ZanrKbsMOSoTiYBcyg5duNcR0dbDEFyPG6RngTAxI/NslvbnNvdOdr7WqF2K
pEJIG9UPSvFUKj+uhQIfqyv0vHWTqHvKrW5v824cxqPtTFsh3xyWmE5Ixdr0F5JIcO5UAqDXU7Wb
P5AHTYuTzGlapADVs7wN5Rbe7z95nbm6g9kKx14OmtMUr4VxkbXNlp2tTvHfEMIFlD4+ThdoUwxO
rW3dqDWOjQaTAQJpab74vnkMww2u15sfqdlshzo5pvJaRXjpsH8YfrbztCZXysjEVmeMjbNcAI6G
1+EAwZOrvdM/ji2XWFtvSlBr/32/MbLoJIn6MFTwjxOPC8cq+pqCWQjwoMgge3JRTpA3yp0QRQtj
dFoljLkLfxcWr/1LKj1JWMze/gqxmearL3o9FMNhkbDrP35EEnbhVEVe6w7RD9v+J0jMbZpSkFiN
LmIdrwZShUQ6VRiaiLN1tsNejh1paF2Jn1mIw3teeK4RaFKtYCMOlcExuz23pRoAZVD6Ke/OalfM
VimrZDKSqMM3O9gZg7ER0jIwwI/daL/234atVQUbLAX7KDqSv72sDL9wopBcwd9ZvFnwQpsdZDtG
2zdJOMixhBdo9eiPznOe1zCcS8Sp0Ie2K/5H0sZtb64OvhBFALiQLUBw4Fk+f09UCKslccfgZRd8
C+pu30rR9yHMnqzSeRYiFk2c7brJ28hS9slzmrs0dS5KZW38SaFcbeBp0dwFjl5ttfYZ0b61cHOd
ElODg2QCGUG86K72Q+nrfVd5NVWpLa5oWwu90rgODh5+CW0QbCbdeMER783zILuY9gtWRvzdX0Uy
PTS+9EWEX1osK6fhepOSNguxJVpEcPvmbz4Zqnc6aGrtVvn3liDQB/0eRSI/fVOt+Byter8t1E5E
nq7BnxKgwiuKRD+yRx1lqIX8Qah8t1662tgIZKORPXXqVkjUkXy40was/YYeMApYoiHcbaLw2PpA
KbgfV3atfnVQP37SbNcqtLNDr+9rt6h1WLrmRldb3r7ID5Q41ONvldbliaf/s4/RhPktClAEAdSQ
mOlx5Uuuzw+gYVEM5w6gZXcFKIwnpTAbpUIMw9hEyFfXRbuNMr6iRnMlRNInL061F+4IovuVsa9T
MTG2BsZVPGb492NcbDL8F5tGrdwkezTkT213QZFAsfdVqJAbIK4WXLLwb8lZo4lfH1sUqKnlkHhC
U78q4Pmgv/VkairXcaKNhRxplVMdq5h/91gKxyCfp1z/tDLb633PqLTruI5oO1x5q4EBM5VaTyvX
Dv/1VmtSkK7AwnttH2tHw5s2lo4XD7vg/5MOegQdNKfe2h3hvISI4Ac7rVm7nhZCOOUBQWMHuAXq
cg6B1GUJvprnV65E8lmmFJOD/t02aej8s3j4mIR1Ma6Vx8f3Lo31fWVxrg8EDxjQVPQ0CVNXffmx
kYxRDR1Yt8C6wgaexTlCpiR/E5+SInvRKTGSM8bGo5Iv8iQB7ZKyVZ008YL+eIPiDIr/rghMJOdz
f2wnrpq+LrXKjWTaqvVrlfxA8JoGKw6vQhTc3zSErJco3unOd3bP7WW4jteMTkTkpW0QIObIJlVu
E6+I7coNTIBlFDZREx2qB0vLNiFQiduDLSAyGA0ZcC4wIF3AjT4ev0SO/WIMw5qtX73zMXKdThTo
NdsfDw2uWY5ylu4rn7JGhZp2clSs5IKO+lowvE6PDMiJAqRAUY4e5+w7bGPU83yEf/gWxNMnCZ5t
jqRCZQFsRrFTOA0JFIEDP0qkMBYazp0n7bqEZlbr/rOyKCIXm20AvoL6kUCs4nYzy5TtzEhjL/ZL
V6OiDRR5Uz8owETT5Ivt/20V8SYvy03Ca7E4+S0i+u1G3USrph/X+TpL8ttXzBK5vpO4f0feH3V7
GZMYhO5bNz6zM18qJHWzp8oG6ikZrqRHbtrVK9twIT4K6hsADoqHKFKIw/rbQ3HMPGXqFKuAYl1t
RclHD3Dmoo2WhsZWRdOZhG/vqZ9vL/3iqDpNPOG2TUVNrMlvo6ajH2V5YxRuEB6SAaUdfnwhAiYc
fSoIjhKStZW50s1feBRTbqGwxYCijzWHJdlFJ4FPIPbZ1rfy6P8MYzcMzk43bsKqQHjs11gc4+k5
xnSsVayVhV46gqDBKEVwH8FEnj9PuH8MX9IKbl8bBBjvkuHV0N/EFSDeg2NN967A5iR562nEjyZy
r0LJnEfb7aVfXAX2OqA/ovD1DdADGg+1KKnegTSiidd024xbGN7JVqgHC5CYuCBFIw8debdAIzOq
1grl79XE+eGDX0MjSedGuhKIipwkM50hrNxc0bHwOhcAWAAyZ5+K6NGCXW96R6v/6384O6/duJUt
DT8RAeZwy2YHBStZkm3dENuWzZwzn36+0gBz3GyOOHvgK8OAq0lWrVrhD0UiueA0UaN9TZJml013
7Zsp7QbNcqvouUxHgC9bX2rl8iaVFv4eoH4JUos6ctSzVLKhUHsOg4lmflOPs60w5nwjba1RQNv4
HisXgUgQBSGQPIWr6PwsMEKXhlIpKm/oq/vEmRlPyECL09r6qU76r3k2MHP87zta5AgZN1Gj5pQb
415KrNusmEiqfLomg7L101YSxg9yM++Q0oKq4vyn5XZbytmoVl6tzcdhwE2SMyoa31JEw7QIXL2F
hNO7g7nFJb/QMYOMJIagaIcBjxUmdOdLK11lzaM6V3T2W3d+jgsIfCU3AV3aCTk3UXiOupCVi3cO
HQ2xWeMGfb0wuMrLp41PtPIeRJtW5AmAHah/z3/M6EwgLSuz9KZg3A/p17kZ3VRRr219uusCenug
j6IqvzWNLcLoBU+K9yAmDugzC9WEC9pRXUxYQrXEZ9VKPfjIKEJepzghhRhgADUQpqkyxrRYjHgC
vEOje2cV4GrGJ81M9iZJpoVWdfdTCkwvS/ubuhpcukdbQWXlXieiCF4UKaXQRT9/Q6S3jQpRrvQc
yC7MuFytGdwwABFgP7SdtJ90nG+kwpOju96sr6YJwnxEIxSP0JiJ0aRrWx3QlSzz7BeJK+ivK8aM
RnTBJ5srBkavQ+8HyxI7vc6dN5Pqp4VGJQKeeFcc68l8a0g+leL/s48hAYEXBM9F2b3cx7UcZ5of
cbu39fe5fJRaL+nfhAZeQyQZ+3YndrL4agKKW0kp1jjkQSFtDGWrBFv7RnSlkDhhHwNVWhwpefCz
JJbDymv1hFvXealJeuM0vyu6ezxoruQx+iZ+ydQbuy56Ezga288/rAwE5zLY7I+LY7O4AqDMchcT
aMlOl0YSkxEN4VwknHEEgttol9mwWFLVZw5yRBgO2W/kdM0/velEbokzzUaVthLnaZFTnRF6KUOW
GgMd6bcypJxqoSDc6zojYcOtoHogdbvXE80LN3lSa5cvFwvydLSFdQiQoib5a1c2umlKs6aVH47H
jvWPFTQ7AdkdMIoqa3NnlykaC7dDWBxspbribe7qeoOsvNIkgYNOCwCkMKbrF7G1z+YaDVKn8ErZ
ZABxDLvYq9xpJpQCv2vM5xqGDUOBXWKSlundXgCIhcaDH2M6Gb2XWXel+O3WbbNyYvlZgnGCq8ml
1m7DbBPiacCJzdur1nqh23iNwD4+J9yGDt09uhRtGXlj99Lr6gftiXmOux10176SwN2wKQWC4IIx
X6MUM0pJXXqYoO60tt1JVnZsjlOdnAq93ZfdUwnUJsfVK8FSKmLWvuVBvlan8xMYT7JZ8DjTFhtF
nYuRZD8tPV3t3TrPTiJTmzGpHSvEoeCYmZFEXSodorq7E3bLJUSGz6+9lXhBmxMWJnm6mCeIf/9r
rzoF7c4yj0pPLgQSpfvwpR+lZqdOWxi3laN4ttQi0dCK3vKtlKWc7lsdBF8E4EbIHztDsM8DAuL8
7d8+Gx4OTD45BkAK6YmdP1uidtYEdbPwRBtM0EBVRTqgIo653sZpu3yLYiUR/6EOC6DN+UpRr8tZ
bxnFh00F4Ewx/4PtvZPirQO0utKH6jrFHJST5ZaRyiQp2q7wcoJIqKrX0wzun+68Pmw1L1amPDyV
6CAx30I0a2nSmeqlnjb5VHgD2prkY80YHG0jvS6Bo/lcGmKgyyzfLSzJ/fzLbS692JbmGCE50w2F
1zT1B4N3Lmi+1+Dj5H+MUXcbLXULxdkFhIyNpcU2PL+weGoYLcKXDPctY/GGq9KIlb4qCxzHq+bQ
TrSrrMrNRuDMN1bs7BX7bmiPSd3fGZihC1yTHWWnLKPbiJPkxvW1EiKYZwrYNncYEPWlk4MsgW8a
MGj1AGu0I7rSbXYrRccOVXJRUeql5KUGsioCXlVhXL05DhLNmuXroJkskGrQCThO51s7KdLW9juf
QzR+dWheVxMnlhskTp71KAUKy3AIemJJtBq6LfWWtd2O/5W4SsU2XIJyjFAvygxNaq9OOME6KTF1
Kt1EV+aAbXx38V2XDwpqncRJgOUZ5y8eNAmdQQWNiZ415TK7XmquBZ+pwfibroxIJH0Un2uFaGXv
FCqiMd4AE1w8rqqBB6QOEwwYytNFGJm4AiBVAcVJ+mAf8pJF44ARvkIB8PnTXnTFxEoIAGCPAUte
W7bozNTqCi02c68x5CPWJA96gLePugVRuGgBsYxQSwEVoqAztGyHyCPDujFjmXFkVhnmV5Fp71KU
q3rZuRWgmArtMC3ewjxeFpZiXfpAqHziKn5xtw9NUIZVY+VeJunX5r4oGybE3S4ypX1I6i3Rdldx
9KnSeIcM0/UQdjdk8PtQ7XDi3pqWX9x74sfAmkeOE/wl+jznG0sKoZGZkpR7efDgwBLLCdZBjoq4
m2WP/4cUa+3b/r3e4trrMwqVwPF5+OYJBUzX5niCmPAqfzrKCU/NUbWa1nWy/UddKwZjYbR3kr1W
bGyzyySLZ6f9DToC/gC7YHHnV1pRILhKHDdi3RVmLHnO6lobPyrTXOBflp6sKT3NKdSQslcepj68
SWX08ot4S3x07XAZxHQasex7dsb5Z6jjOqcdxc0ZU7E2ebQXNrYhZ70v9I3H3lhq2fYH+zLpqOgW
bG1cOpp41zGAEr3ueDMfUNbXYgSFYjCNlGWBU+WIO8VNXdA7QB8uwwyGjdXm+T/yhCCCnn+NkuqJ
wIKVrfaaWq29878n0/Q9A90/h9LOMsON/v/FBSq+Oa6sdAoEOsle3Bih4jvGnHNlyZKxE9Ckrot/
TJ31PhdYq2Px9HkoW99jTD1Ep1PojCzW68Imj7s+5pJQOeZdtC9bFJJxaEPTYF9xcQwFXW72nuN8
zbtg35voC23BRy8vap4aAS66NyD9SDcX10cEAcf0TdIGSXoTTCu/PjTj7IoobiM0ZKKm5Ge5Gxi3
xoi8gvJ14y1ctK+QcWP4CjUJzd9LD9MmiQoDm8oCDHJ3VaJEMjaW785FDAjPv9P9+44hWO1rXhDO
r5+vfdnmBVeJhA1aVSzOOFTs0b+KCJUxilT0fuY19S9cY2hdktmDlpiC4aBK/SEWXCG5O6SQlARD
imYM0Pu9oDLmfQcajGkQB5Hu16mv3rLAdIvh9+e/8RKL+fEb0bwDPi025mIGktCgHnMMATzR4hRS
4rID0xA8idTQiZf0nTBzFbxd3UiwvNkKCWv7Ay1zRPcE/FWcj/N3lM5FZTct72iMXrCGckWTU1i/
xXN3SGA3qIjvoT5+DPzwKNuPUp0dPn8D4hic5Te8AIZAZJFUKgRB7fwHtGEyJaVh8QO0asdM8lHH
OlHDvunzZVYf9O91Fi9anaJAbsU69BjKeUCpCVLNwHhh8GkaJrvGwSM7cp2UIC/aDcrWfbv6qUXr
gxGoiS/1koSogXgIw1JnzsJ4r9oX6b7TDi06f61NOkczOczeB3N2zWzLSXglGDPpgiINgorXvEQh
Vq2h9waeetS1ykEewlOaGF5LHpLXyUbvcyWrYL6OvrJQ0GSqsDhzqE9PJiGJuB7J96JlH9A5oULj
uHPd086I8o0VPy7r5Q6y6SYJ6BsaQOriy87+PFlhhZWOWhU7hIXpuiY7q0eYBm3FGOirSmtVzJl1
Bc/iwKdxEl0LSDmoZzHij3SExvWNem0lxeQ9/OdHLaL/rIcFBRDbzaeL1IzdrpmeQ470iC/MB+wU
+Xqn2lj0sj7lMP296uLta0mZGbN4FYWcu4YN4IhyfP6mZN8Tf3LhwLrxXLp2u6E1vL4umSQaPXSM
LtA9SZ4o2AIjOVDJb7linExKUEEX0AdMYRlM+Pprb4dwXrYwJasxHr4Lkos0/0F0LN6zWeudGUis
PDNDD3jBORbZGCL45NKOAquYIN4O7c6aUOuRKSZqZdfGVyaUqo+yCR5wH+onA+hDE/UIsNIVZ3Dx
efC58EK3xXf561cuvouqt3Gia5IwPfyHqV4hn9RRpUuAnloEDoIhkm+oXnulToWbJTIzz9ddMIbI
DPl735IEeHWU/hTZjdizgqc8xxvZ0VrCxk/UUaugR8yMWBzsvy7LcoL22BlR7pXCxo2XOYOWtRP1
i4kJqCinI5AqXZp6AigkvF4EgmkaOVkaJ48BUR5JG3Xn//LahLQlPQbmxYvXlukZznZ2knv2Cwbb
R91kbAH0ciCjBEklfqA42rLWHzDzkv3KS+H/zTLXtRkeaSy6gqMXVOauNu4qI/nR2jQrB9nfq+3G
yRO/5DwGWZg/sfsx/BFtgUUMkkutshJTi0g1bmkve7peHHTtXXe2qDmX8ZWFELmG7qQIpfbFZ6qk
fBxxgY08K5WR5e08Gce9MEYXs2ZoMO8G39rYvCs7Q0jTMz6i1cLTLcmXRmzaHZMSTHzM7EsEbC9S
Ta8Pq2NQTZHrW/5rXOp3dtR9Ter80aEd0ubDSa7CnfQ85Qq+P1t0vpWQLxp/WNzQFEFlZkkiUfMm
HMMk4ydZDPMmeZ+U4XGay1e71x/TUTqZcnJKQ+SaENpRVLdR6n/8MPgaqPKvQHX9iRadvZVrr3wa
2gmoc3DtgTNaTmorJHeKQRsi+LqRG2IX2MnZThmf2qr1jGyvS1sLrn4ZgXGliOXzgD0/P7Ndb41d
3MeRR3CB8Te7mY3DJn0/LL/MGDRR7NPiCI89OKfWMva6aI+aRv8OgpzGR6AdlOCLNfRbudZlTofy
oIECvBAlQL51EZQ7SglJNaQQ2YzyWm70b7Ei/+qrb22Q74u4fY6q6iBnxTXOp8E0/AaP+8NBGQnT
g19IBX8ee9dekjBvFCaOAlGxRMWDBGpQ/KSclGd2ZljfZVJzZEO3bobBcVju9NLmXkySnal8e6ni
4mpWY9ltYqYNoZ0fKRy3gKErgQ3qE+LaNGCQuqQXtPhwTFgG9IORDy36q1RGY1ao91XqtzpByKVN
As52VgMabVU3nG71fv6uO9jRFEq+l+Luaqj9+0a/ajT71aScrmXA1JJGXQ37gZ5nooJ23gLgr2xv
8N2QmoRXM8CAxUfte3mU+8DmN5fabYfHfV/NL5PiXw8qgPRI+1VN1rWSaX8cPXxMq/SkPSLdedPW
OcP46b1t6nRXTEMI0804bnzjlQ3HbwPgBJGPYuYjS/jr8oq6ts0SxBG83ldui0j98lTJ6l0SjC+Q
VL5pDtQn1KDwWvPUEe+FOPqR6VeDXP1GOnmrNX7Rmaa/JySJENRldAa67fzbpshgRlKDbNycOi9R
Ez6h0PkqDNKa5t6qtVs5ThHRR8xP9p8E1GrjVYj/fnETfewrMHVAXC8ScNVIHTkvY5wQ5MxDlAhJ
JCbMKrYXDA+T6I+Fck4Ucmsq8WGqAuqe5La225+dEW6x9i9rf94EXUTLoO6gAFl0/GiuwiBpA2Rr
UU1Ax/m2t9urxgyf4jl/kHVaAE54Z4d03vJJet14D+I/v3gPDjMigXElgVjUlQFQKpkJBep9yENZ
WMQLxGmj4g6RdAcysRAzjql+joxjrmkbH2HlqID61sEXCleXi+k+lpuxKWVWDx+Yqi5Ib+dicJ0c
I5V42g8QEZtNi/iV6pIKnj4CbHp6uvqyj0iXu5QLlOO9kaaB0EVJcrwgMYBWg8mtHHis1kF0M9iV
p0zaeOCV6prVASiJJNfCXmeRlnR6Zv63m6uDw4pr+2UNy8Hq3b5DzLebMCrrTKR28aZQ5OofORNi
ETnz/2kjElyWXaKPgac5vSaBNlkE1r6JR8nIzMGz/eIBqMvjELae7Of7wK6vVbpvwDwB/Bv1xi1z
iZXi1DO4YJwgIC6UuOenng6OVsuSPXwAnWabFDMp9mX2JaGrG2DRAaLlTxNGX9WOrNR0ntoZNVOD
4U3Y/s5LdScF6S5v1Iij0OMPG79Waf/T0MY7Iar1+dFY250O9oRCZlLIBS0CuSJV3WxLDr7GNTUR
0WGI4useQYkUo1V0PY042YiJl61XXs5fKy7yFOAoWg3sAhktHYAvnbeOVQPzlw0oXKTj//r5uDsB
ctBOg2S8bPuZrSmNUYbQYozbYaHq14WOf2bmwvE+KqZzqxOLP19xbft/IMuZaFOsXLgKt3E2D0qL
bmfQ/NQQQ+oThas9gt7ZX2dvSkDalar3Vlnc9HrxxNzsz+c/QLzARbADxs1oGNUWXBZk8QH+uv9s
CT63mqOoORfRNbnZTWAA3rHKU2oVh8+XWtk9FIkgp2B8gSleTvqzKm/mdEIZ3CrinVBcwDNq35mS
l9TVA84DdbSFGl6p8SHQ4pZG7kaXkFz3/OlkdZzDfuTtOjCWUkZCVnWVJ3a+6wM0HVFlVwLjVBQ/
gyRpSTGk1xFpth3OLS473B3p9s4lDh6RqdFa7Vw/0419XQStG9i///3LQbCHRES0VC8GfGE+dSXK
LoNnYW3BRjkpvfalovUQNMm1Ra89c/61GaWY3pH+U5ihKKBeDIiD3skkySTylPp8pGS+rVr9uhwT
N/HTQ6hvKUGvDDFZD2iOKLxYcsksD+UWi9+8J8HQXvPYOuRqezWo7UFDGaqY+rvoyhhezGxX5PIu
xddakWR3iii8YaBvRN21S++DWE3nXIh+Lv1b2tKW0btOR6SZY3Soi7tUe22C9HG0r7CkAJ2q7ivd
OjpS+xNjmX9f85PdkG2aH83OJZEAwykjKCwyjEKJr4Usxyzh11tf6c0WUeLCu0584w89anBZZN/W
YkhYjn1UNEKK2EryB6cab2pT39d2/SKaHZLdH1QnfoqV6KSN4ZVa9F/KNrg3uGH15FCkxbPV+HcN
BLQ2fi/ldANltBLd//5x9uLOBdoZ5rk/IKU7RPvQ7g5+FIGqlUDMo+CfxxtppbielrHOFg6CyBaT
YC95nWVR0Keq0JrJpPgDL+pb+g7S+UbzaS2k0u4Ac4GILJShRUYT12lZNSOSgXTdJktnFtMyLwWC
wXj286CxtdLi4yLfEGZxS7YouKKCBeaYuCgbSFsbG69uLXb/9UzLAXASUBMMJSv1BXx0FMUGBVFe
rQfMQWcNTv6EcuvnD7cyBsW5QjSqRPkN724RvPWsZDKZoN0m8Cuig1eo8c5QukOsOscKDoH9Z5w+
9CXzCRANd3O1JfOyumPojwgpXtqbS12kISJnc2LkmEQEDoCkj0q333aTWjsHAFr/Z5nFjum6Im/x
XoahTt+5C393ySt4KHqoh2hzmLSS5wptEailqJMCqF6cuToLwr610MsRMw4BxrcYGqWVdJC0L207
Mc/1ER3593qoxCGSRqRNFPi0F9wpp0NjYOxRrYmy/kbHPFa8zW7qbrQof5Oi1nOCfCf1+rXa288b
G2nl9QIdJ/4BlODPMguAAu/XfmTyyEJUAi4BQ0pBce1T7DK7F3SSnuLyT52kj40zfMssvYOm4w7R
+FuSphs6Uq+hnnwPVXuj9ln5FKSZdJcEFA65fnG8/8q90Lm2qnyk4E4ZsOXO9GhLtymyC1VsPGO7
bcW+21T9xt1zuaUFeJqUWkFugvp6kfAlfkcXJkaESnX6g269qsT6Kf/3c0OGSbDVqAthrKFjcv5o
RiyPvqTrHXDHp254clpkB+Vvib4xwbv8siwDEpb9JOrXZZt/kjTQvqrSeSAS3Eaq3bL4xSi2HL9U
5dYjrYyqRBuQmGOKMhVQ2/kzFbZSDvZcoZI9xXdyWpMfdrej4yNq+N5ZNM4Kx22jVxXgxucb+DLM
szCde8QBaNWiWHa+cK5Z1ej3CAJ1pe+aEjCr2XH19JButhdX3qdwJXdITVhGWc70ezlXg15FjKRQ
ruLRBxD4vSkeGYzVWbaxDy9vFMx6kEQFHijGfkssbl3kYMNnhxo7cWD7vGsZRtmD5NrdKcoqbLO2
lFbWFsQNHIEFOitASxanjQa72swJC47Jmx3cj+aPIPQgKgp/m/j18y+2tldUxIl5rA/6lbyAyGnO
rGP8ZLdoFH9/q/1Hp3vP2uskOVS4pyLJ1v34fMHLUMKGpGtBRIcUggzn+RYJpZTUGzCUp1fv0fjU
IVUl4xXgn/wcXnj4p/E3kpyVnSKIBuIgaKKwEj/or9gVG32bZmaAVFPcMJlH2HwUWCX/qM1XsFE/
f7qVVADtBXT56dJaOknz4uhVk+SUZY30l4Kvce4kx9yMkFKvT2ZGURcf/JGOu2HsZ8O+yaLubvzS
6w//n98A4ZqsTqBZl7GmzWQ7UwNkZMLoaWhv+9E/hpl8tCL/aKiZOzvJQS6tgzwlN7XLDEfdAkis
hAEol8wJRZcKJYLFBtYl+pB1HHdenedulf5sy9ewepqZaX7+pGufVmwm7gmqI2Zl558212tNqfwZ
5ana3gVNdlVrL4qZHLK8OBTN188XWylQgC7yUUG20H+8gJn5Yx6NRqahUFNbOxWqYKA8jv7ozs2j
WT1ks4bC9o/CpikR/IB5nM/ZfsiHvWr/UvkCw2lwfuhqtBFxPzyrz0sFZDCJtkJqgSO17ATVUWKY
uR5xf8XXea+4SvAAUQI7iOfBf23UW6AqbqqhY3/q25d5eAukQ1d994sv2Kx18mPZPb72ReaO48HM
jnLZulp0p0+b1d3lxICXx+WAspGgwi+TuWQw8i7Bk84bjXelGJ5ghxyy4N1OrBvfGZFDbW5myMqS
/TrRMPz8y63E07O1F9tkCKamVCbuijQXU9P2aPUNY/QXpS0PI4SUIN0CqayviDQqXSTm2Esamm/N
ZdX5TK4xenVrhlq0GdyoQN62vzUarN8LeWMfrK8I2Bf1ESS6lvm/Vut278Bf9fRwOLIP5+4F89tj
j45zhvqHP/7+/J2uhHHe6X/WW8S5KY7rxqxRQZtTAlqv7fC8A0k4Ixcd74v3kAHEmP/z+ZprdxVd
b3xAUR9SyKQWobwlN59h7HIrqdieaT+zUruS/WRn1L8kTTsM5t6QZzAu6mlj4bXdq4mKQOhoCrjv
eaDRUxgKEmKWnkqmK4N0GksZhtifdAAcUKKHlfbMpYmkqYWZ51YTZu3bah9tT1HcXUDb1CZtYrrZ
rF7Grpm+5spL6HwDbdumd7G2tXdXml9EFPqecF+QegLscf6wed3bVq7mndeX9w6SJQM9iEZ5C7V9
Wlxl49HPeVgz3Kn995phw1FL7ibtauONr+0vvjXy9+iGkscu3viQaLEMAaXzrPGhVpVd1EQYJEPL
e01UH8cu3ZPLJ9NEk7t3U18WPwiikII6WumaJ7ur3QAiXzZtbPu1mw2FNCYv/DYGxIt3k2KbGvgl
2VKkPIsCKIk7RuoKsNotZfSVvh+fAWM0+D+UXMqyB6SEUpD3TFoxov0V/RFsAhTB4wQCKU1/5opF
62Xy0zhs1KArnWixLmxhinw6vB/X4F/5khOpTTQGXN5hv+sKbDgJHhCdTupwlZvX3Y/ulwHMrjhK
8hud0CI6kE45zw5AA/k6NL2t0vOSTQusgQsDxBZZPvm+fr4dJUhDEjqjnadmN2PgIS/dFTPuA+Ft
msunyHpQoUY1zk/TmQ89LOfUvmmQZvOxCESUtDzYm2gLseLFlUuPUoHCSkW8rD1a6isdcSHSGzFb
HrRbc6xuR+Igrm6Nm8fZlSzfBcpLDU4mNjI3lrLrNE1dc3Y2brbVdJO9IepWJE/QTz5/OU2omikl
Cy8nQHEyaDw5GJjDPSVh5uZF42LV7BlSsrO5gzqldrXrMtg4EhdJGF1K9Iy55ITgLVXn+U/Ab53B
UDa1nq3r4B5YN+co6slOZkKwUUVfPq9YDDEnehGcQtxOzhebgrYJKvTGvDz0JJpoyjen+V35187k
Kum+AZsWuhbW0DqjMHnjZX/coWfffbG4dr64irl8gAkJT6pcd9Hjs5W4guBde0P4dba+zOGOlu2u
5m1LBxQIIvnLYO/L1NXSR9nezadJjfGa/dHGw84KXEulwPLRrS12+U81CXeRHcNwVE6QOw5q+FDO
91X7nDiPnZy6nY52c6W6ffEsa5mLU8cOE+ddHqY7bS53yvSoZPvA2qf2D72T3YpU20ADcdDcAKs5
7AQq1wwPEL6D/h0jK9dILJSfUONxu5jZ4anN7hvQQZ8H8YsYzvsieAnCOUykizYErgKZFOVti6XF
i2BCCZXgfPLAEjAqRxuCAJKZ+8/XvBxTQjbmjmZQT3IC42CxQ1JJ6uJYQg5QdCgF2l+ILoHQcEvw
m/TLiuQtRsxkCn6ExkbhtfK8zKZ4YmbjaGg6i6XzLHEmp7A/xBEVLRBMf935I2m6a+2YWXTJFlxJ
dEAXG/JswcWGlPOawj1yGq/gio5gkJstdmhQhHP+Hkg4WnAssPQWInwbr/kiBorXjEao6PdwPcuL
5qyTBjkXFM9aGpFrBTdZYboI0+4EIFtoy8nqn5SXb5ippwyo8AnhqXHYV1uJwuo7/+t3LHL7Wh5L
p9D4Hf4MrBcTTw2pt3Lo95OMuJA04ms6e+VGyPvAri1fPCAQkdk7lF3LmDc1mlzlkdl6ffWjbb7W
zqlNnv10N+lfJftod7978kLKmriNPOPY+K5f7ZXxkFRHYNqCIGZtNaku60A+CE0VAcylZ8RNuQhO
Tjk7qG3QNBoPSn2yrJMz3Zg1Mhffy5M0Ux66SeBChaRjnrWeZt/VsldErv2t0G6NozUgTrWr3o1h
5/hPWnr1+X75qO8u3th/ft5Hav9XVlHUeBj0EW2fOPSqeW9kB3zW6oc43dX39YQux2Gs9rHNubzN
bmUwNI3Oib2Zi9OcX93mjZtoLmrurbwPFRAAuxMAAGd4VKyN+PEBq734ocQqdAOBVcGfPH+PWRyn
/qzwHpVJ39u8tRCxKBgzr3gpvscBnHt7zK4cGQtAS/GYT+7HQb1Kna6AalN/R+7Oxd7E7fw/dZwc
5/Ibulr7qieFNqT7xPxjyBAVrFPKGNX8UkYVM3wvku2TPRQnI0WVHsU8UmwsD1TnkPv5CQDRlWU8
kgPsJPWt7WdmId/RUmzKl6TSHyJZPgB3S7A2jbr01ErKP5ieCm17VbgUvsaJV03mTdi9xPmzaV7F
IQ0A44ueHdFudxPpNpSqfQfu3ZcfAvlPpz1EbGTwHQlW2ql4kOq6IOMvrPklLJJDqtVXWgqQB+Fl
LqTPt4m5FlaUj+wT6AWtgkUINRw/GMdC5coQv/LQ/BPcVI/GcCjRhuJ2vIm70wzWFyqdelJMYG1M
ZvbDuNMDJF52MDIq9Vppdk73cIX7iRwnbqigb5W/s8H3hnGIyGbrK06f9qh8ad+yw9QSm/YO1/Mf
89a/laQ7ODzxuKt1dFA8mj2qcSzjm7K99+0Dymjpk3JXHZyHsARl3L3CVe/j48ZLuKj3xFEG8E1m
K/CNy7OiV9IQaJXeelNX7PPvXf5go5X4M7iXfjScks7CUvUfn87SyKZ6zOwbpb5S9L2eniqwIN2d
1V4Z5mtYfE+dQxW1cNt2TePpY+mWDK+ro5Tvp0Dd1Tn9gRYIx5UT3qtQtWfFI5+Z9QOMaQwSXkPj
YDWai2Bu8BVsiXFvxe/DcJN3d4Gzy16y8ofqDLtEqQ5VcGf42FUlhEBGQSBW7jX/OKL6pwaBV3Tv
ABhvo2Br3LD2okBnAERFipi6fNFnnGS18G11IBuEjEVHjiMZ7IUJgZs3b2CINy69teUYg5FrM4+i
3baoRJJMU2LJymldh+Oey73ozJOwOEisP1rMXCzZAr8bK/c7aCdobYy/GEousnunT0JpkNPWKyHz
TeWbkGsRSref77etVRYRb8S/o2LySHshJProzu08vk1KvZWsXJTO7GoyI3iqdDAuK/oMjb6gTAVU
sXspYf87cH9mwuhIa1pJxptsfnaC+14Q0LnGlQnS0jjcAfLY6zWFXLs1MV/LFOnnkiEicgGrZano
7UCRjY0c8WzKW4LLoNrXEiqouf0zjb+HvepRVAa+4lWOsvPbx89f+mUvC+0HrhkGE4J1Qqw7v2d8
kmYzjDWK+aFyRe4mUIqCmK/6f3xAEmmIrBpwgqL++vnKKxkTjRWg5BhvItCz3FTd4GR9HNMBtSPS
YEQGVfRlEi3fmZBTi3fHM7qtSe7qwzJk4uTwlengLbZYMnUZeVTcQB3CzjV8Eaww4RciclWhdSj6
SBwB7Nfajc299pXpHNC0J6DKBqPe8/cc2cUs4xDA4ybfSuM9ldypeRHv2Yqf5fbeDmF1SWAocVaT
kq2u7Ept/AHSBRiCQsCFA445GeZI5xsRYsd3k/4+Fe0bFAKN/s2wqq1HXSkHoN3SusEh80P8+fxR
S5Sf7SSGABADvbfq7KRWB0OZsYW+FwS7pkFF0YKdiv7q51tq7fsKkx9ST1yKmZYusvA0sZyhc6za
Q2lqZ/ZvQhXeEhjw8JVg8qGUo7wJoZyNdUU6sEjWztZdpAt4EasdjEkqcKTmh/q91W+V4egYb1iv
uv6MZy7vPcp2gscXYBXx+fIrgVNIWzF/Ip4xb1/UQO2g1ENBq5EZtHnVTvqpHH74Y7T1kGKHLh8S
LSSKaV3wjJZEsDyJcqJIS6TQX6fuyaDVmFDBhnHu9Xp3wPvnYCKfrLb3Qls8D4JDO9quKT99/rQr
vReAGJwhZrdUnbQkz7dXKkFMUSb0/EzaCjHyPDrqkkb9rSBbt5tH0XTrDbd2dHe0qcMMyRu2pGMv
Yxc/AZcIwfkgM1qO4g2/KKzU1ktPMKk0RBMFCaDKIENG5H1oXnRldD2nG9Tfy1N8vuoizcAxuE4i
IU+altkJAwPkCtBV10/glG+rMn/YeM+Xx1iwvAGj0F/mcvhoDP9VKil2kmVhAtPTx1YeU2K3rpVd
38DwS218FHZ1g4sU7sgh6dXG0trFViPbFDgVaM7MAJYqSEY3NkQr5nCzc22iqhUDvEI3oVOz27xE
LVmYX4Mr09mCMYhMoSNuzluuyZdp1tmPWB6rpIzKMDbC2pPlACtKlHAj4yRD51HxXfdn8F9bXoaX
Iw94FEjTYJ+AaAp9THHS/3rlVV+1uaZMlVcpxT4JAA2ashdr7ZVVSXshflUKYV4JmwtDdwtV8roh
f2jT9BRiIKlt8ZRXannB/ETllZ0u5oeLsEbeMyR1OFZeb4Q0+gu37WPvZwq6N0frLGgAGVIeB8ho
G/1BOD+Je1ToBZtY2eH842XZ/QCsqEM32B7RfjA1gJb3RYfNW+mCZPXoE32+dT7E3M+jFD8VrDRS
+6g60u87f4XZYNuTMrWon47xHo4eChsQ1mk8CAF6x4acqQdujSSNanf7YO7cVH4QfhHRVd79o893
HVeG3T6PPRaK3XUcoAQCtUF0b+owvDYTXAHV6kqy663wKsLWxQ9nyiXQEtQRS9XyCkdJtbdQSc2T
N59s3kTjbkAIGolWIVxhNscZ5c6B35V2WznxylGnd27LVHtCKmt5b6KG35mSVrHviGMiCRTyLcls
7MryqGYoO2jYEubdwWw2QtpaMD9bebHF8CLsmJPWlRdNWOigKSAEUYRwjFjd0q/tjKcnC+VvEWY8
KhR+6/3zLXM54RLTEwGYBdi/olbUmVottXVfetoAdUyUA4A8c2c4FF1ykmkm6vTS22Q6JqhXGM8b
q1++e1bHPwyYjIBaL0kefVLkhRWrRHXJPDTzyXiQZuGnGe/i5Evnn7DVOzZlf/h82cvgdr6quOz/
ijRpAzHTnJSSGQJfufvS/OaIKEZzlRaJ11kbsPWV7Pd8uUVgAxY8aqXGQ85q6AKXcacQcRQ84dHD
7ZHkZZ8J/c8g4TP7LwK39Pnjrn/jj7QFHrsJMur8eas4nzHRlpF6pXZt4mc1OMhJ5qWpvYPPHRrp
hz1tr/i3Ml3jjcXFyzw/2jz9X4svaqw2mmLYiTMbjGmLAkwBfYVM++L4DI0ziS4J0Vx8ZnwDrtNG
P4UZmuNYcubVVnhcyZD5KcDB4DgAIdKW7VkrwPG4bychl53sQId380sx90jj5achElbrz2HWEAq3
IFKXVTc4CRWddzhToIOW5rHMWgA1ziiCzUF1rOffc+i4FaBMeEIbLd6VnU1pJ8ppNA1Fvnr+pUPr
v6g7s924kWxdv0qj7lmb87Cxuy+YmcxJytRkydINIdsy53nm05+PruouJVNQntrAuThAVwOGZAeD
jIi1Yq1/yBBHDWu0wLAbkoNyMRQqNuV0vfI1hc1dNH678HnPT24CJDJD9IVJVpAhOx1Rzw2vwKIg
g1TQOxp5CATNdd8eevxw9aG0tZ46GB1q38la88vng38w2wlbS82JdPhcsj4pXSkBDZAuMfvZ5HFz
7bs2Cks+vtVdFvzsy7fPx/tgKdNS4kMC9IIJNe8tJaoce0pipkuR7FcckDbyygsh/NcXmm0X4IJw
cJDRBT14hrkgJIRmip6doPbOoKAGHWrXfqpdQ+pzhvgJFZQNkt7QW80vkzirnpj3QV9Rm8y+WWr7
o4i8kdaTri7dSF96Fu5g5sEzo+dIQ4igGZ3Btx7crv3WYAyzqIpwo2ltaZtIMi4BuDhBKHgIb8i3
rf/987d3bg6iIJ0PZA+eNnW7MwkyXwjTxuiSFEMSHdGgdiVbV3lOGZ+oTt10yp8qtV7UYkDdPbZ7
7Qakn93Jrxee44PtCHWYGhgJJ4KUcxKjgmE2VDak4gRQQ2OdbHzXuy+LYKd37b6Mj0PX2qaEenGf
XE1MnOlwhi6zrvR6n3PPMeTqwlf/8NVMFFLOBzRmKW2e7qIQTXCQd6jnDR7bhhJ63JPxD6mtdGQD
qLRBPkNXgm5amEI1yOxJuDEZ5LUnRpcO7A9iMo3bv55ldsV0VV/2JdhPaImQb/ckjpn/XKGuoPvx
le7We4/TOcCh3vQu4m0+2mETc4aThP8HuXf6HkifkTyIg2xZI1M2JJ6jpp3TYQiUC5upcz05OqnP
maeRbSu/QkXa584oepc+yJR6zbchjUWWqUTNS9dmMTvr4RKPw5ACfYJMqe1ptVLCj1DY0n6pueV6
a4+6SF0DKxPEk/p+c2GVfvQEnKkqqooTpmMOYvbGWBr7KkOwTzwa1BQktKcmEf8BTVxkRhYudg9a
761iw1vLGw3fic8f4KNdYlGapcogkZrNlYakRA00JdI4FXya2Arcfjw4Q+4sdZj/7aEo4QBfUdF5
/kWzPP3qXSnkNapK6dKVxa1h+msLMXal8ohiF77ree0CQVwqJ5NmBbTSeQ10zMXQqEP4M64q2vFg
HqCUXVvGj9jdV6hTikp407XJ3wfMMCrhX5Ow8UF7cBYjCde022oJrToTbrHar0e/2NNESoRdkwQ7
Ky0XqdWuwzRZuXVwrQjaNmi6C1M/16eZviIQ/EkKBjrX/H6dRZ6RtiNUSaGXlk36I6y0LdchvM8F
J9VKOonssuHOlOKtMkYr5J4ESVw35ogQ2LjJguTp8wX2QToGf5mVDVePBhL4gdPPnqL5LaQi6iFW
1exIMpZo4sBJVH9VpKsSxyTE0gwNhbBBXH8+9vniZujJonESDiECzM64YCgzIx9lYBIEnE4iS7Fu
jMJHqi24+Xykj1Yc4Q5+J+o7eKBN2/zdXaPKFQ+nS1pjgV9t0UN4So3hJ5bJy6ZqBbs2zGDVjdml
Hu7H7/bdsMrpsHTqfDGaNCDBwxRUKfJdIkeHziwj4AflsrWqK1f09p2pstx65/M5n8tmsdRop5CB
Thj9s+t8qMmhrJXoteX1tqjzbTJk3wDuO4KbfvfbYaOxyMPrSPafJRzZKOzty6y8GnXJHuw4f2my
5O7zJzrPFCeqvDmFfIRyiG2nryOMq1IaAk5Qvy930rC3GuSBYtxQKE23YsbRrl040z787u9GnH7+
7rtnXaXpRQ4QRy4OqMM+CEb8KJTfOxfschxeeyUZh/G/2lF/DTqv2jUDaK9sZJqVvgygwwfJsB4i
mr+DtxaMfNEGgVOH/rVpeRem+/EnZ6ETq2iWEjZO59tGkWa4rQ/+J+7XegbtoqqvigSUSWDi86Pv
oiR1YrlcVHmGKalpG8awVPJHMBs/cK8/cGu5VzLtwtH7S5PzNI5Pyshsc5qLHMHzjW5qfeQKLhy7
XhOuvKD17Qh0qqvfeLmVL/K0StdjAFQkQ92etCsorG3hXpVwvSzZW46l9xR4OvbmblZzfc2+VGOj
4+YUb1H7+jGGwmKQqyMUos+X6wf54C9BZ1p1E8oeF4bTt2kWkYqRPL16C+xxb37JG7s21x64WyOh
udN9y/v6YEhoNu4jzC1DGrSxb3278BTnd7vTp5jFLT+qM6io3K9gbq34XvbX6tbVYLlE0KrQljWC
cRWq8UH0wksnyEcH9FSpgIdLRwM959MXEBm9GRcZVgCFXWXlOva0n4040KD0sqPXxNtOsZxONFei
V1G06J9c0XJ8aSNUXyQFClt64fz48DydQifG05Ok97wa3EtpBfodJdsyBm7HYHEEzFlO/HXhcXpZ
+UNcWjddY/o0Xfy/y56bSmOoECCFYmLlOr8TDmpg6X5DKuaJw7o0RcFW82o3arVjRdVBMTP/Qq7w
0XGJFoFEGXmyzZzLxsliZyilqdDb6pUjRl1Opjf3rqZd4xm4EYbhrvLS7eeLbcrs5xv1/ZCziAxe
RDEGqvzoq7L3Qt9ppGThpcYKJRMH1aMLr/SDotxUboRPPRn0Wlw1ThcYje8+ryyJKrynbRH1tkcE
fMVW2vsk1KDHymVUZTbuMD9LLI6jIQaE5neXrvvq+WULyXY6DNBnWelnfcVaGbpExrlkqaF5GSvN
2hDC6zYDRN3pwSZWuHw1CXlZ/NjUwSbM/edBaZ4op+IfSffPF6TvhUixPKAd5pZqsYyKGPi7OT4a
ceEYSm3iKxB8DbWvvQySKG+cdui+pkoPHzkxwYKqw1VuAEQzKv8hjkMFlFJKx6cvr8JQXcdJt1Dy
eKPl2g2qxr39+Uc/V7OC2jIV/InMRI0zETkXN8Cu6+OpJOC/XAej8WiGyVqvLCTQRbOxDRd4mzk8
h229l7xuEzXyqpW9beXHI7hvtVqEd3mdIAJDVuVKxWKTdN5G7LsL+eL5gQx8QZy4JnwovtI8vLnB
mMtCJIXLQRnWlVihKhXdjb5yjNMS+rFYfU2/CVKx8pPopzcU33TFex2wWhqDS+YeZ3tzehKUEQgL
5MwksacLN4ibWjVznsTorGVRNttakY/oIttiUyyKMdpVrnship7tzWlI2J2EdW4xxKTTIWXX9ds2
NcKlC/eD+4CblU7S1k5khhvduvSuP5ogCJWJTIqsIWD709FC2RzToBXDZSS9JDRA+6Km6/ho1cf2
tasvlPSmOHJy7DA11F0INAw1YWNOB2uRqi6CApVjRX5URw+buNoWsmr1+To/Dx/TMLQ4UOxiVljC
ng5TaZ2kYf0VLQej2kV1DZITyBMMTyVu71K81UIZrs8YXVeSdH9h7LNQyth0BJkgJzlX0FnuW/q1
WCQDEFRfwfk4HPahHO362PgapNJR05JrE+oKt6H9kJkLYcKKK9F10bdHbqkb33DpcPrNpf304UPR
76OMikkG2dnpC5HbxCuFyo+WcRjvguowAKYQW9RIG3MVuhCdxmabusXVoFq2JXR2bFEJHfqbWBwh
lww5yDXjgmjNeZtkelEg/FjiXNaIt6fPZFRJ7OuCgAO1WK1CvbwS5H5tKnQFfP1mhNJpuOKCezy6
/eMeBapLlbfztUhdGcUz+I0UtAmGp+OnuaRxVczDZU+DORvzleDeaJ14YS2ev3k4AxMLn2QGIqMy
G6UfLC2Xe3rZYv7Y5He5yS10vMYQx7mw7s5CG2UNcAycwoBmgObM1p1YCqqPKmGA1WFml3SZE+Gx
7FzbxIoEynu9Mm5q178w6vnhwaCTOLJGTJ+crE7fYSa1oZaJRrBMdUDiVTWpYNqikGxQBtsnqmGL
7oVcaXpfpycII8KsARkKyf6sqj2kSiBmXsB5XIzbqXkryPmt7I5OogfXSeteCJkfHCWAncg7uNCw
n88Y8BVahpkWuyGw9+lKgtK8Lu7xSLspOmM1sIVqq1hZaumBkdAeL3zTaQvMJ4uW6iSCP7Wz5iZh
I+qTTVTqIfqD7jIBtK664lGM6F4X45VvykCYK0dVxn0gR/ZYNCApm+jCPj27WbOuJrUB+D2srTMe
sBi0qZeKPIM/FHZJwBvM5t6M9YMRmCvcfr5FVn8blRcSxo9GhTzHTWTCzzL46cKKS34glsRAqEfw
bUa76OUnzODua99c5r54kyTjY+v+/PyFfziqRoKEm615btKZNbLic2aEyyr9qbnlKkj7R0nub8PE
xO+3v8MO+eBfpF988JHBxHI0EK/OKWM+GFTNdHnBTWk6Umwt+3Z8NLmIJgIfVm2+GOG3z6d5joQg
QE0qtoCudLg883DgWxFpdwGIh9rtLmqsa3SdwynuoOygbpW6fRjEat1B8fGin61IDiL53W1a/i9i
AHrqEpPXadPyRLNrAVKWiV+HcAQTNJ1Usb8tR/2HnkXXgtLd+q2IlbF6YLF/6aXwtbcumXR9EIMY
X5+Q9JRpqY3OTmfZrMiLOrK7McoXmjYutGyD9I3T2oXrrvMcx0nkhXXcwUC6XjpapsnNdje50OQX
SiPqvEGXWFZYQp8l8yJL6aL+No+uLEwgAz2+ljzlKAWmk8j+sm6MFfvyWnQrGx0OR/AvKWp8uCCm
3gfLnqvvmV2QJmi54WcD+bY4bNAcTHN/Q9npICM2XCrVNmpEYHnmyk+LKy+zHkfAxDm3xc/X5TkP
m3VpALZkF6CzTRw73fWVj3q8509632O5UuLhBpu8ZY4m4uTVGwXDpkrG+8jVn5XCBFXcFk6p73Nz
oRTeUs2w2RC/a7H4osopSv2asoj4J5pxvHA2/Wqyzz8cyTkc5Mmqgeh3+phDESRot7n+Ui+sYxFo
t0HS3VSyfmi9/uCDWow62QPN7i+1VBIx6tSwtacRYmdW+d2sRFAp2Z7kEZ/PvDq2Qn7ogvwuTNLr
1KocXHVWQ8/XPlq1eydI2ZvauIY9DMle0pFgMUG+Jr76oBNzV0ITHVK5oFBF68oMrEuWeh8EePqj
6NnTMgDOPZ+qRF0112usCCYcaNYBK/aKlYanVVnCkQ/sGtDx54vggwBPmIVzghqcBfNklsd4OAak
qcmNvMnehiy61TmZijK84zZx043GhTrIeZtmWnLQqvE2gjyLitfpt4zVLoqgzGK84Sm3bVy9Gla/
rMdmkyktQv0w0MJGXddQNDws7LIhfehrGfZCIcFQRho1YmWWeGV8/hI+CERUzXmaiQVD5jF7CUHm
ZqFpYAcSSQLr5yVK8p2QlKumQP2rLVcu5MHyEgnrw+0HSwIJQCok0+379F3Igh+XPTY5yyrodkLu
/kT4Gthl8rVN9JKvPrw0ymjLvb4rzcSp3X5R+/oqwWvBq5vN9J8SqXCeC1mfIIWgDejUZjhfCcvP
X48yPcl8B1IspYTDw54rAHVpXfkUDoNlOxxEo7sx6QlboVsu3EES90r8QgXzi1nU1XVduLAoS+vL
YCCIWWqwbxoLmqonoCMb5UvDeujHxl/5jeACbAn4HRHmUWbAEw8UeFYCOvOpOQld4sEQuUqys8YQ
emQ9/jCSwRlSeZMVT5/P76NdZ0ErmOSGAdrPmcZFEJUS2sjsAebmExqWWjQ+qUnyGDXZHqY3wbLT
nc8H/SjVpTf416izSgD27YVSZX2whNqOudYNwvM7kHpuny86C8ELnB2N/MJZ+lEMfD/mbMmFwhii
PoVoxCDG10EkUMHxLiSw0w4+WysaZZQpjSXjmQUV9OSrwvSYloR4iSdLL1mdLEw3vXPr8u8FMMpV
SNihQQg/jwIb4JLZWGUmJwBL0ymBdDkeuuskLe9HoXwqwu66y8YrTMJ3vWftBDO/abviTpPkoyJn
i0G5p1Nny53sIGu/Tcz8OlTlK7n3d5IEHv5vfeo/n9P6JaVOUk+n9HSn61osGPQ8SD2G60DdSea3
stwVxrbR3hoa84Q2v334fMxf7jB/fYfzMWdRU8k9oW+mMcWUEz3ID2mmra3vcZY5otBeg9HDVSaX
032s+qsgLuiH5wd/vBul656Gmhzj8+BKTpTBnQuuSxQcKvWnFsmIaPU3QJYvPO4HcWhqlyPngAwi
WsGzT5lWZRMJA+WBcSivBr+/HVxhX3ZpBCE7NldjPt6YcmE6RSm+qp51VFDGUTQ7iiOnyfqNpeR3
Cj4zWIPJygoPlVvfKIJFkVntSszkdVllj+WuRRYjXGL8pTDnzydweobwuqHE004APzf5EqrzEJKl
wzAUNfWAgJzhPhDuMflCrkBakAUuzNBYfj6cNn2+k887G28Kae86sG3qanlvulTSkwo28fgFMPxV
5+VUvgEIykIBHnfci2OQ2pYLbj/N2js9RyPARR8gwHjME727VvRvFYoyqBavQ+9L1wzLHk2eyXgh
xP6u8UHg+T64pGGJ8Z4xtitXafdmjhVICAVglEGLmfde/zQY5ZPe+8/hoa7FZSN068CLnzu1PiR6
LS2zCiETXWwf2k51cZbn+l6l5WsD66IpcRJN9F1CBaOteNq2uSRAqZ59G1TNSXDxjARLSWY1SzpG
FF2g4VvB0kotJy98xwi6JdwKRJ4WqXHkRa36sYXEXu5zX7ryFfXwUANRabr82In4w6dG80UTB0yV
k9veayGyuwjTUhfwFVjM+n3uDccQ39egtFUH8+1FI1H8pMUz9D8HErhE2PtCeu3X5V5y02sFP7hh
sPbYKC2lQlxWubEusm2LywCEzU03SM4gb3pluFDMOT2a/zgSkFb+BUkBlDMvwal9qDaWwJrxRnCz
HmqCw20i/jCbH58vzlnj48+zh708NXgnLatZaFPwD2sjmarRWMGn2amSsfCxLDLSysnF4M4argbZ
PNbYt5Smda8L0YsFj/ylNw9Cu4yTGC8NZVe4pmJnCjo0nQRK8ZKbxqzp8e+HJO8l4qG0Ma/7F1Gt
6mMfUWkBgi+G9ZNeFfdJTAW2R/pZdeGV6LGtNocBLU8Q22nkuGJ+cIXiAkfjV13pZC/DzcVcmPSD
YiKGIrP6OVgwL81cwlhR9DeCWjgVvV4tv+/U/C0RtX1uqQc19bYG7IFhUOyJwgG5a6105jZplOum
fonHx6wr0RowDsogPWEV0wzyQmqbXavWaDHKe3J/bhE15PsGbaCITuSLmGnPstLciJG30L1kofQW
5AxvbXrDRi71gxrE9khaXgjLzHwuu0UlQGqVhJXW4I0Q5TttiJfTn0G1r6TkUTAFXKelldxRL/Qc
pcwRgmyWEjpiAIXWShXdimV5VzTF7cQuGzvjWR7bG6/zn70hvs9CRBOU7sVqL906zg7L6QVzROO6
NVkzzlvMphq55aATC4tuxA79yhIWI3DTrlkpxVUAFTobb8IEgYoHMUNEJ/1j3/3X9/6/vbfs5o9P
Wf3rf/jz9ywfysDz69kf/3UdfC+zKvtZ/8/01/7za6d/6V/rt+zwmrxVn/7SQ5bwv/mvnPyzjP7n
0y1f69eTP6zSOqiH2+atHO7eqiaufz0C85h+8//2h/94+/WvPAz52z9/+541aT39a16Qpb/9+aPt
j3/+ZhHk/+v9P//nz6Yp/vO3dfOazH/77bWq//kblh6/o48+yXlOJEVqZ7/9o3v790/onSmUkIAS
w0LmJ2lW1j5/Sfmdfgu6NAqIQzLCCV1bZc2fP4KCgBsnV0+A7cTmfz/Uybf761v+I22SmwzhqIp/
d3aKTgkKOdyE5aSpi27ClMm8j7ylGPq0S+Njt+hW4zLCrMFO1taiX2DHtNA3+TpwjK10YQ1rp/H+
j1GpC1CblriCzc9uukcFTHo9Po7hF0pDC1n/kSPI8u4D/DnX93P7cGrvBpndg0PB53aUmvGx7e7F
FmcX/yftu6VwiZU2Uzfipj29w3cD8Rnfv8OqELtQIC0+jkeEDu+CTbVATU9Rj+ayXcjOsMXWyVuI
Nu6+VxW0mhdNuTTVX62gd6fun88AJ446C4tp7sSXK3lt6IPFZE3d6TPVmaS8xs686lR5qVr9AgND
uAbicyvnKy8r7ab0lqw+ArOJ7fRDa+XrrI7toNI3AoeH1GO6YNITaKWjmeRbTzOX9E6cJkWyFAq3
1cl2Dw0uaaMNklJ24qIWpke+7blAXkDsoqhHYbYEkpDe9Jl39KlqoXIBRAitot5YxJ3vBFqEEyhC
S4KwjkRsKj3DIjHvF732Kus1jtia6LRZuq0GaZ1KukMdfFEWzbUWUP8SMn0fBGiylPUqjsfVoNw1
/sYzaCRVX0Nyx9xzXCpbA+e5KlYbGZ09xXK3ves/I1u6qgmKUR9ikcDHCcM1m2RFP+66l9MFmbYD
C+NYWKVjySOyPoO0Ed12U6TKF4wMnpXklmLjw6A8t5KwyIk1lv7akxZ49ddIAv+VVKvMv++MdGMk
2daqjVvPjPe5UDLBdp1n3bGDqMhV5mZszEWPQ5oVCkuaUVskGBwz8ba9YhyxTKFh5CE10gFlw6Us
a54GNZ64ng7Cf1tBLDdm1R3iCA/LMMPeoPJvBCGy1cS1B7ddKD6vW5MfrEJ2CkOzk6K36xgGrHH0
lTv3UPzsasUGO3KHcAo0hpr6onxnpZQTa2OZoIMXhlhj0mzWVymgklK4y8TG1uJkU4v5atDwl80r
CzFk6aYV/G06qncI8NSF/qRI/a7OK9p76CuVinBNpXgTFebONHMIqv6D2AcLswEVUbVXVWER5AcH
B/JFhxhuHOsIeMZbNy42pqBvAqQ1hfYpmHjFk2OH7Dq9XDmRXDocohu1tRCLiu9Std8pjURVrcbm
G6POuuV3ycNxpc0h1CqZhLCBfAw0fWuOaOqVmm2pCknrj2gIlnKT3pdhDl0cwGM5OkrBVnaR5DcC
idwYjrO7DTtsFbhADrG1iIO6sEGgDIuk026N8GWAzV+2T+EwII2Eq7faLroUiUdFuwkAU/bGcshV
W7vtuXGgtxqthTfUhsLDwAZ48L4U3kpRhrvSHxb4pW4qPbmVQNiLxspzq7WcjV/LGvIlykALyPTd
0g+hU1iosst5E62jSvVxQcbmo5xKvG69TTrWVRMg9xsOIGiHAtiJJbmLjM1He2dCa4M8lcV9pit2
W0zouNapVWkzsdQVKlxJbzI1iTTDQ2PRCOzKHIGl9iutEq+y2ifDKpaSTv/DvTLqfeZZq4yytFF3
TqiiH5IsJjphlyPn1b+NrFBSMG0Xd/payA277p79/tWs0r3PaVQE5g+vQGiKom3eFZtgxEBMkb4H
JcYZWn0Iu+ZOQJ2vHbW9n30zCmuVV/CiveLJrzCjrgr5Ps/akU1ebDIsDZUivSrdnpQ7Mr4PuLxy
lN/WQ7VMUsEZVH83SsHKq7NdK0joqiHzYutWz3FksY3VYl0NFR1i9VvWO4W/xS4ybqWviWsh0DEm
ABfzlY/lNFcwu/S4IQmTf0MFc1zBwzZNjZe+zDaRJdlt+yOStaWatmvEGH5UYr3H0PsuqorrVoZa
AF9F0hM7CK4K7QslLJq1t2IurAqguXKt4KoNgWeIHZdWwAAO1g60ez/pnERFk6tWVnUL9A5FHit/
7eD5kB46ciLDYP+KFfKCnbms6mInp+EPL26farCzsphs4qI/Rgr/utJta7dda5m7UlLM2jIEoodH
Eah5aLx6VYFXxPc6qw8RMmNp/MON+k2mfRfl8U6xdpkXPaqdv6glonguHXrkPc2p4YK+cApIHNOL
az9UV2FkkrCXEDleAPpeq6j9u6X51RWWfgWn1eJOBU0n0mXe6U/0TO1SfQlqi+t3IiBqpN3HWhLa
qplsjOq61F1bgA0gcSKOymMe9et2PHby10H4UnXYXerRCjTxCqkuIUrA4G5UqEG9oKxTuhCmVIKl
K3Y6Egmtm19XTfK1aCzbr6XbajrwunErtreYStyUwiECnNDlgElokHvpi6ni3+gKCHqo5cKQ71jp
uIy/xmIHnM0eBe021YblYEW2MqAXOIZ7qdCvIs18qAX4YbIkvIbGlz4IFqlk2p4Xop9k2WUt2OSP
u2HU7jvx1dIdafia8WlzVSLExo4scDBD/FC4gmY9tb5JF6ioNu5Q70pJSmwDEE6s7w1TWAZc+lR3
lzQO0LOFXAK8M6Sp6OyvfSPcmfoXJQ2RCHzT1VRZqFiht560UtiXfsGv0XTS06OVvdbSSxkRVgEn
NhzpOF9gGlvIe03sF2haBzYS9U+N29y1Uv8jNNqFmP+QCS+pObymvUG/o9thPY6Mb/ljTOO9lTa8
cNpBClhkOdVoivgU/zPo7MFVCa2+Lq/LPOFCCGRI+Bn56jFtX0b54HnJJmjDnWpAsvN9Ozahfreh
E2AkmguF7brmysBQW0pRuo7ce/q/dkREDnihiXxFWrTPCxURdGFnZiDrq/oJgu1d0DfPk4RROz70
0beaBwgVZdN47R032JdEfsDow5aHK1e5DWLX7nrQig3S1fVEnM1vupSaPkRbgA2N8Rr7ho2gmUPx
ZmEIt7n+lteFM+SjI42UViQA9XQyoh47CTKnAWkMAOu2yS3u86R3Xgg4SwRn5aFMUqqgcEkEu4WL
qoy8hKqZvbhbY4ED4Ui3k/nb+fpSCW/WBf4zCUaEayIDwhr9VeJ7d5HwZK+QIt1CF3cVHaRl7CST
wOOitnWqSIkTWE70dGGqU+HlLOd9N+SsympUeTWqYZwe1XW51TZ0fm1sfNdQWRaXWn2zotuvtwoR
FekJGe7bmZAOcDyUNRQ/OepJtx71tZQ+aupD5SJSXa2N4evnM/voejSZvXApBD/KXe/0QoFwlNxI
WDUex5wsc6u2T15ye2GIS2PMqviakoWBOPTJMbOuXF881HQnueOMxLVx26tKaFdD6nTaM525yKBC
TatSKBZUbThgxoOZQt7291V6MLub0kUp1fsGzEClKE1Vdam3lmM24bcSM9CQwosblveZlmzVxpeo
zKi2WCfs+X7VjKkjhaGDk06JEm2QAyQOomWLooVclls/0uSFkfiwPpJ+UajWmxZsy/bYxvdh44l7
ErCNq6DY3GrtV82noEWC+Pmbmond/FrZ8Nbp8iIuw71An97ku5XdDqWABFycHKXv0UFzkAV4ivf1
Pt6POzgVK+p57qK/uTDodGecre2TQWfbuFE8tO567uXiLQqAC/ExRGbzRrYW5D5O+A1pcmkhy/b4
M3p2vwWw4VafP8AHC/5k/FldIDAiV629Oj3SPbdKH4/0EHmqG8RJbCn9PgqXaAwzNM3ZW56XDeHJ
owwmM2C1wvxlHTq0doCzLomB675ffz67mUj+n6PRrgYkxjTNud+xq4xiDjYl5cJOeXq0820fP8s7
wxk38k2lfxGP6rFZijD7USmwLzXLP9h704L6z+izj0tupFlZMabHvsrtSnrsi8N4Sfp9OvxmC4je
DacHNBhA8HPsaEQ6WzUGBl/CqAElwQCBtPrzt/jBNE6GmBVYVM1XxUxACj3iKkRxbj1Q9sAK8MIw
l2YyK68EkQjI18uSYy8jfkAiVA1Xn0/kg802CQFiCYQ6Hdih2Q4HIYI0g8gI6trbKJt2o6z9Tbm+
FEQ+HMYAXQsalPbgXNPEDbg21GMVH4vCRGfdTLj5Uf1Ium9NsK/VmNDsc4t0pQsl+RmB5tdq5/hC
SwXiLtyVuUxZZUYt4E9is2bj87k1cRXa4Om9Hpbc6KcCwebz93lpwDm5MQpzkYy1QVVrgR3hwl/E
x3IDWXgRb8RNcWG0D+p872c3788EuuZXUHam9YEBMa0D82ebDXZjXsACfPT5ZNxFQLgYMuTsqS7/
Lg4YrTzKut8mR7OsbfNFHCfB+CMQI1SBkC4vr6zx66/3+P+g1H7M39L7unx7q69f8/8PiukgI98t
qalYf1JNv3ktX7+/xf/YVvFr+qN6X1j/9Tf/rKxL8u+Tvybla6SSJuu0/1TWJel3cJnIB01yDNwx
+Vb/rqwbvwNMxQ8DigcgPMRb/qqsa78DYBHRsyPzQmELLfO/U1o/PbcEdFNwuaW4PTuvBIjp3ELa
aqeV4SHk/gni/rsemnvkc307EFq0UoytXFKaSdNyPYT+qz94N1nX97aQK5d2x2mW/Ndj8HLeL9de
q+WsM4Zqx2bcmQIoRz9DNra2knRv+g1Ag9LkDp6sEIyor0wNMflCBV+YjM2PIpQfYzU4uFB96btJ
r6pRUBMWTGNpVDLaV4mROFIaP3QN1drQHx7jesgW/YgoGp2pOxnu552kYr/kJuIO84rnqhgflT7Y
UgM6xNQJ/ThRQYOV3SaNK2+TlAIef2ZWr8KCh2zU8Q1c89ZLMpRuvJtiqBxFz1a+GD8UCYrdCTh2
v0J/OTV7we408bmAXge8Huew/Kp3o3olZ+DtY/F+0AAMZJPa39Bha/FuWX7QY5jV3f96u7P8SKpz
Xahh3uysEInctjDpkjP5IZDvXLPkMSia5ZaC9qW/bCgeBm5+BSDkOUuNLTUT1VbhZ7VVtW6N7lXO
W40SV7PN4dhTmT/o/BmyXYaoWuw5JlWLLWiIaBmpyPHk1ZUVynSbEV2xuxGPuIib6mIshtiOVf3B
kFJqTkZ7WwDK+Xy6MxzOX9OdZSw69u5tJFjtjhB/E8f+PtQIHYUWHSgniTYd8njha67x5CogTAej
e6bdGq7a0attrS42nc51Pffuwy5e42H1vTFrdz1W9AQML/6qZDKgaTXSdp7/x2ZowG1f+FSzPv5f
zz6L7hG1/CEUxGLHNWVjBdJOCbsjnIm1qLp3AVT7xuwfDSt+bnXxUY/qhZX4y6jslrlRxYs4YhVL
RYFeLmvXhuJ6ZSko5hvZHSYdFGfGC2Fm1pL76zln11kf3DQ2M365a5oGkRF9IZmV4zb+nepL7aLu
ve+lxuIxs4f4/zD3bV1u8sq2f2ixBghJwKttbLfdl6Q73UnnRaNz4464g/j1Z9Jr7/25FWPG8tN5
jJOAkKqkUtWsOe34aaxAICvCwETumyPrW9xKCa4pg8uF4OhjlPfPcLTjrimsfmiQuj90GbSUo2TF
WhBCuNeuCvm4PeWhx+MABfQDVcVtmZa39USRVXLIBbEO95wOxPHr0OQJMoEo/rSw9TCMQBpGsicU
V6ASZYYPImiObV1DvCxNdmjmBug2jV7NNHmySL2XsfP7sv1Pe+Y/QfU/c6FdyFUPGe8xktWBWb+H
HJWu4PckGpHgUsxYAOzWUkFPw1P+8yYNPcGwG0bQOS0PEH28IRwCbmWGKQp2HXGRaGLH3iR+S5uV
x5YANXMO8ldcmgd1jsbe8tB74xNV7hHJWvCN0zBd1T3/Az5lscFd3XhOoIsDjsB9zNm2Mvljm3CU
4Sr0SLYREOpDB96yNDC/xWWL9EHV/QA5UAShP1WtgRjO1pcXY24z0iVHOFMGFwpFpKbvXotIEdDn
eQU2kHacluMNyKW9bOSXLPWeQ+xTqJVkXyswZa3cgBVrnDc+CaDp0lj9JvPEpqdsnYT82A/RzxIb
eI+0HSoBxNwUgIPUmbnQo6txv/7f4upsZqMLLvOQ2uXBKcptwOR9gib6Ogf3q82/VGHwMCYjGLIO
JWl3gkcQgCJrsCAecI9btZBDqdxy36LiM8TlqwEZucLI/LLofUNGezTAvLUSvfFVdKtY/GQHAPZf
nvD3NsAz5q+TUuYgfFeoe5SHpLL9PLPBo9US93ZsCqS8wdN47/Uj9wMFea5waJGM6aGdwQP5uxHI
KKdt3+yYFfBVlqIbyCj5ynVQuEkCCgwaKVZMNAiFRGb7dp3u0iTNwD4ino0+frGF9ayk/d2zkH5H
f+AOLKxvZm2FfuBVj3lovkWDKTeWo45u5rSbPu+ei0YufLiW3PxnwbSjQwBW5UpqFQcSh2ueR0fO
kVjn3u+OWXsJYY+k+ob1PLLR3tKqOZo53+ZQTd1cnng+E8OZ2pGQu03VEtjsAfVec52CEWqN3Ri8
xRbKvAWCDo8mOKcgabapJCpKNv2JhDggka0DbJNnVzug4FemqwJINjD4dPtryAZUdJgFlpI6DtY0
s9pgXVRYJxAoI3U6Np8dlQfbiDRHJ+PgfamOWdodKThOVjQPe0jJuQwKMCXkdlpy6xZ9svOMYJ8K
8jYSA+hWt4MyUpYAG2mM9SYAF+PKrm20h1U1MoGl+Sgr0m+7sPrORGwjikDvrAopirPGfZc3z0nq
fEXG9TWN8lvXlXuaytsssPdoAId4EDSaypC+Xp5hDcPxzwprp5xj1r3LO9IezAEBMMTyvtQdqBmK
juLQs81iNYSkAfjLlrD5qVLe58TnArwLOKoT5DiDEpS79M0Li2ATgcVpC4ZCwAQb1GVwfq6qAYHz
5bHSjxfef8aqHZmdbIKys9vuYNr9bZM9grpzQldQOz3KrH1IFJjA0ApNMqAwqRH6hCW71gHU2AV+
liGuITfo27sfwNQow/FPpdhPqPM9AgB0lHm9L8tuLV1zXTt0X432LqVgcxbiEJOJ3hjlZfldQRCp
FFytAZF9TLhzRHXpk8hy3yCfU37bInrFA1nxfSDONuDYvcLUv/z1syulncFiVGkU9h3OYMMDWrAs
+FOJsrTfWFV0A00DZy1c8BdJcxjXkrtgDsIGbozerrXY+BYZVbAHty26b7Icyodm6Wzs0s18C/3t
E4IaiHA1jEuDnXNc7Rg3FIQBULZqDnE2ZbAlxFNuIh6ruzqRzgsElPuNnHzOtFtnDVw7EA2evAW2
M3is8wgg6JCF0Sc3itunPnMngB+t7rwuJ2s3lw3q93YGTXJgS3m9EOK8d8f+vckDWPYxIFNDICMD
eclDzcxmA2BltEqahO+TOrK2gAeNvh0WjV8het4oKvtNl+WQTWhZssqC8jYeo0enFA9sHN+KAdFa
wRBKQ7gGijUtp+vORDkqQs1jbWfxBNhxUlCxE3NFCMjPCwfkjCWohNa1Fb22XvCpkVkANSRC97mR
JHublATQzY6s0xB/UVoZgQqMgrJq04DxX8WPTCAOnAJJUaeguE3qfafSV7cKP0W9tStomt2BLxPm
G9y7UHTiwyiNVWCb+RpaqvWNUAnASN0U55v5sKs7/rVJgB4RjoSyjosVImna+07v2turLPqvbjWr
THiLG21xEEaDqSpwvajrHi33fYb2qK4BkDUIygTUOnL0G6MY10BlFT7qqL0v7ZoBIGB9TVT1ElH2
0nuTtGVYrrog4Te0RgMh+t2thZPoHZl3zjq0+67si5w6cZEeksT9GnbN92bAvCPJ+UIr9iahvwl8
41e0y31F1+kDxF2bXSoB6ojASQU9MSuE0lj0qc6sNxVHj5cncObGhBd8NFkbe2s4AId9iEsrerBU
bE7xEmmehJ3vQ4P3L0CPlxtSKAYZPIrKVZz3AD4Yh4rK0NlhT2HFakQG6S4QY7SrWrGk9jo7YVro
QDrlNDUgUrjSoiXMtEtvxYCN3tkpZ+i8JMNNkoNm2+APDVrkV+Mk2ASKR9N3Mtz2hnSgD2Erza3R
twS5BQDHCxjhwlGiVV3+9ygBkPTjzFmgbXGL1uoOOU1uyqRakQIFYhls6rr9VnUSbcs9iCfp1gaL
aGaFnxdWbDKXc2akHbcZyUyLpAAGiMjaNYnYmdmUE4vcYyjcielzV3ugymEOSuXoTIjFc12LHYlA
H2DnzEU7yHAcbRxpYbPQTKaVhP6ZCu1UnVp1+9ICVs3pumc7Bl0retgVdE+HTyIG91JSI6/Ckvx3
ZjjHHDuFHconilzAOqYj8+3GiH1lBT8l2u1xGYrfuGsscMxp1Hj/jO3vM88sWnQ+HdoQeBrkdILv
AsHyH0tZ3gHLBFAjyu4gKLe3UdQdAXcH8m58SXA1riBDsO4s29x3bldsVddGaEVs+s9NwAHBsNJH
1tn+yONXx8H9LjeVn5fNQuVh5rD+i/lCpAZzvMZtD1bZPbPGc8FlP6AVwQDHVZW9WknzvQ9wPlBF
D5Q2byBMyHCWUMh3tCHabIy7CeSGfgXH3gYj7B6TQNb5gORS5PKFI+89I3vGGvW6CC+MEYJxrD0Q
q89WnhnfWeWQrCMz/2WX7YQWDB5qr4f8GkgVqLy1JA474JkxsAyjA1fol9HFcVWKr5B6ubfbHjzV
pNm9O8t/VQU4j5L/gL2fxeT/f4ilB+D9ZMM4k/5Porp5+wC/f/8v/8n7O86/wTQAOAa4yKaanQ23
+A+inpv/BmkTSl0TlSkas6eV/p+8v+38Gy2LyMmj3AvMPaQs/i/vT+x/o+UewGlvarwEhzP9b/L+
53JEuFrpbZFt7qTCDnPqR+NbLx/BcrDm0NkFYBJApGKDTMrC5j2dILrVTi/SNgVwG6YsHjLqowvr
OwWzDCuLmyrovp9M+ZnU9nQEnHu8FrpCtgu0dQbBidkkLZRc0YPdtUtpv/MPJ3qQGYMRZ0jqnPmV
TNEzgzkKkbxfmJi5h2sVDzValoGtHGBDx/iR1RZq+0FK99dMy3vZ6LSc0lIEtTaDxm098HyTBqL6
Whc5X0j+zg1di2Q61TpWO8B4zMIK7y0z23p8/O/6pf9zikAJwdNCkbDAxpQlEgYj+mPpIEnsBgsH
+nmjRwf4xziiHUZTRLyguEahkkyrXZlzZGPuex7gXu+sUPJZSEefixymj9AiB7eRZQHWPsxQhkg+
rkCsz9puWGNPRtmMI0NWgIT/0+XFPnfTnl6mxQQtAyBsDEMGheVkgAC19dqXxg2AWhHQ0HThdJ9b
c82PWQ+EADcL5qe2A2AVUP4tukoXfOH8JoEK6ceFAZmIcMYc5Pt24b2gS2CTB+Nd6LGFgtDM2PWT
Mxsip6OOQX0Z9Wsj6h5oUC5My8zIdf7njo+lcJCo9V0r2ppAfWUJfTTi+uflpZ0buXaRgXADstcA
4PjglB7WRo9GixB51s11T9f8GJJexApEBsNpvdpv06kldlwiW5hxAb3Hh4FHzQp5CYPpW1ng7iqY
OEDRXSKBUaBgdIR4T1LsM26htnj5e84vBih1P5qRFY9hwsec+x0AuJCJxo10UkiWvLnKkDjTsg6c
py1on/ECy8he2kQe5EgXdozzKw3t1o9jb6RNoe6JtUijHjewoAI9YQzs5lUzo7M/JcKKetlK7rt8
eCiod4zs8t4l48Ljz+9AsMiPg1cKMJ6wC7jPqv3giU8EXM6iVLdR6Wyv+wD9VOjjOhEtyu6VCYWD
ovDTIXmr+3bh8XOzP/1+gpYJqFHScci4DyYac530YG3v0TV01fbGdbSx3dUGGttgNqJo0nXgyJuS
dM+uRD3q8uyc9zXow34cvl0wR3VSMD8X/Jgk5dckSo55ic9p7FuZ4CC4/J7zB+hfinacDAA+TuCH
gYLTODXWWd5/68Zm55oBeGYI2Lu7dMEh5r5Jc2aHVG2Jujs63yzPgkg9OLqHECli8BGbUM+7oVmL
XvHL33U2w4DMDNUcuw7Qz+EOLfPrKl516OJKByiZkW0jwZl8X8u7Nna3ybB1DLLgMjMW906ccGJx
skd9ISvwxqDvUA2shruMlgvb1Nm67PQ505yePDyt0jwdyZRzI+muocbNgIZJmpvblqIBMsufStFA
nqm6QVf678tTOPc92hYg4nYQlZD4HgsKIEhsRlm5EN/MPVrz/SQ1ILgybY2NDXogXCX6WizkU2ZO
DKr5/UgLXhMzZr6iSEA4Xat2uNz3N6MVBAuvmBu9FgqGUEGJIRHBfHTk3YSNA26xpbvV3KM1t0eW
3Rt7E9GB5zR3BbqliuB/rvO4i59vuZ57tBbudV1YsgDUUr6Xmf2NlwEt5I6Q7bzOWDTf5iouRWqK
wUclYxd77ra1rzxHbc2Txx43NDltG7Eqty7cNUGz0+VRT6b8912T67yzlmgjAEVRTmx7y964LkDu
gWPUf4oCuA/Sp/ZC5X1m7nUwNLRPOrOI8Z46Vq9Z7t2i+d6/7hM0LyU8a5UwI+WXQQt9RsgUYTdY
mRCZdtIlnt654WvuGiYqZ0Mb4B2xR3aia9NNgS7Dha167unT7ydbW+4WvAy6evClGB4t9OpVWfXt
8uRogOD/vXr+hZk1AJspbTVQ1E1wvBlfDRmDdeezbZSfcvZS1e5mKLdJXm8c0zi6ZXTdUfBOAXfy
SSlN7KCN2sGPSnakKbvvkm7hpj6zv025p9PZykbeGggolZ8UqHIXCSCODSCNvffr8pTNrYbmyMrO
vE6aPfVzEHOs3A6NmXb7dtWziebJxORhyaNh8NEyALrSeITCULaEX5uJZCYw7unE1NB2LyQy59BI
KvcK2AQSgaNItnv00L/Cej8jJNhc/o6ZbeMdX3OyvBkdrNGLsQaVld23EjAMmvp04I9l2S6ckDPL
TDS3tmKbFl5SDf5IFPchQTuswReffk2H1N1e/oqZlX6HN518Ba+UQRJAx/3edn+mjIKux1s4IWci
PV0xAz3gpUpAgOUTroBOHaxtDGuFqNtnZ4i3fWV+ue4TtJO4QwO1bXVy8EXb76yaoHg9LKzxZJNn
joZ3sNrJ7CRicI3WK5SPvo01mu9WAzKdNjRbLIjqTWiSLO62ztIOexbpg/jund7y5HWpYGNZBeXg
E2J8aSG95aDf3vvMu3ZlJ+GtbY33TaVWPAEBK7sdKg5agyUlwzlD0Fw+DirBWVEpv4iSbzlPj1YW
LZxOM4/WsegB1KNSd7KxBBgu6NmVw5oDM7pwcsz4oS7RByJRUQvYsQ/6+nYVW9W66e11Owl+xPFS
PnrGlnWuGDsnmZuUsLExMUCqLf2cfTOybGcEYCAZ5YIzzuxe7yXmk/UPDLTIGBY8prbUXoJoMY7I
rcWj74bIwFI69WenycLeMrco2nEeQ6mxNOxm8NOi+ZZBIh6cG9FC9mzu2dPvJ9+RlmNYUWfatxRB
0kN4N2MEVrDL7j633pq7hx2BCGCJY7XrnIcqYEdoba0BAvX5kvLB+1F0xu3fA4mT8cOGOhFWOV4B
QMhQh1C4IHuWN92Kq+Ktix89G0BtEyqI30y0PSpsCnmIOmJQHSRuZFlfolPfXmdIpBpCHiUun9O/
KXt232LTMEJ2cNEuapNoMzSPAAWt4nSJf35u7rXQoLTBYOs2mUKePf/CcByNYboQ3s/dP99/P5mX
IYYKiRNkiGiI8eyYfxi7dTt7k7AXAobfZJtif8fGdHmdZ/ZeHRBMUWdt6jrFZugGa8Eh2SN/dMCj
SgM7vULdBgjQ5a13xqp0OG8IKkqzJcngK+OrZxo3TdWtq7FCkzz0vrF2Rlmt+vjO7Q9mk/qclKB1
HAEguinzLQGT8uVvnlk8HZsLRXeUFyJMcAY8nO/wcZ2mMlvYXeYePn36yeohvAaFu5cov62cP/HQ
WKsUfRNXPlzbTnrQfySBHQ2+TTpAQ4P8rczV5+tmZfqgk4GHpAz70sTaDLT7Qhxn13Pj8fKjtf7q
/7sbmNpu4rWmnYYuuGSmdQccrxE/cOjmYOqZVn5aY9iYHO11A+CHUi8DEs9Z89lYUt2Zs3KifZtk
tRPSWvkpBU68BazWttGM7vWfmZFse/Q6kabzubXUbTpn59r20FmqaBjucr6bq0dTmF8qL1qDd/rG
G80F3MWcnWmRRJUCTh1ZOCtDXoFwIajCQz+Cv/Dyip1/OtOLt47ZVLEr4CJNaHrIsuEaqox8SYV1
7una/cFJYgOCOuXoG3QsXvuoRE+Xl0X7y2M/v9hs6vo7NeSYD1bm1gzERQ3ImkD1BG64dV99M2wU
mhjKb6BxWAomzy80qjIf39XYVhsPAWM+NZptH9YgRhkeTcQWIMFayq/OzZbm9HWVlmY1YrZs6E1H
dn4HdeIvl6dq7tHT7yc+b5AYe71ZKt+K6kez6X9kVn9VHuYv8YPCHerGaoBm7MNwZ7FgW9XN5rpR
a97MmUB1ysCoA1JAdbton/srM2BM7zAOBhJAdEsq32lBy0QTtL51zPh9eeDnI8+/5DMSE2SeiaxG
XGDFJm5KyAu+TFeN6cbWssov4oXQcMYs9ZqtcNKQdMTGOdGnv7gK7oHhv6kS8JmU5ULgMGM6eu0W
+jfoeR1GJBgy+TrG495KnAUHnnu05sBqjAfTGwWO0Lj5VMf513Bcun+dhQBCPkKnVE7NKirzERsb
N6xDYP+QEFLjlQOls7taIm7M7mwwsPc7jk6A+KkH+xRCLWfs9o38hQhMoYv1si1M3vt39Mv0Cq89
Qrck7uHVY6SeAuDR0OixMRvXv/z4uTmcfj/xbCcs3c6BcLifQ5CD5vyppsX28qNn51A7zWlWcBdb
EoGsk4CuKt1KaGYP6DWhAsSidXqommkKzfQFoTsQ7+sMwaTC77EX3llQqMWU0nFciJfnvlTbDbrG
MATrsBuUJTl0tngMPL65/KVzj9aO8XBE9QxSEMpnY/cV15UDb+jCqOc8VDu+0ePj9p4JpH0R2G81
LMuIjR9hb/mUJkvyRTMm5kwH5IkN8AjpWCfiOAjRszEKfsh7gLOjkD5fNT06OzHAmjRJzIL4YHQ/
Dq75efT+O2qT/w0YofLycegqqorIpDBfJ0DYj9DD8JXDi+vW1dFO7VgGJTBeRPlKRnfQ9t0bQbMQ
6s7N+fT76Zw3biTNDI+2cvItosNTDYWELvMWdo0Zi9TVBqIQXWDQcCf+QCKw3SEd7bjt18vLOTd0
za07s0Z3hAJRk4zUz7QYXyXUKJ2u/nX58TMW72h+CmLdCRCIykYl2s92wsCnhYKAZYWvLm/8y++Y
mx7NYVPTojkBabiPFpJNw+tDFhsLu95keWf2a520iLtJPhZ8VL4Zp/aPqBPrvLL2ID/A9Zgi3+ou
edXMMkxM0acWRCqVGrVExtvoshea8o0i6BSVS7n7me/gU2xyYqCiIYk5ItPtm8hYFI371I+PfZZt
iHnjKm931Trw6eUnL0Gr3aAciskC4fhjMuRrQ3rfrnu05ruQfe/A94FksR2mt6lnfUI388KjZy4O
OvtXTCNV1xFGjShhxVT6ZmQ54rJ6J8xbbjV7Wo77Agy/lz9kxh/4ZMMnc1Q1Tg2l1Xj0o7gYNnGq
hpu2ZdFWWaV9w/o4X/CJua/S3Bot0J2bOhW20tyma6PN1M6m6J9Cw0N9V7h1s+asBws46b9back2
132d5u2DcpnlBLhxgxn0p9uhg9iN1g2xd6AweLvuFZqz04z1RTNdAxh6oSPX20J5yc9E+bMl4ufl
V8z5onZKD9RzBu6h1O4GHfoVkC9axajj58hUXH7B5HVndhUdE1ejo8SU2G99t9lCc2/rmtlKRjsB
srAS3M9pvKR5PPMlOkLORpc1SFAxWX0qblXHi5UHxHoD477uQzSP71M+9q0XImZPn1r1bWjQAmIU
6EVFsWCwnsti4T0zO7wOlkPIUQvHDkY/TxzrUxDS8RkyO+lVSRXGptk78UlC+9y0QTPgN1FYy00Q
psMDKxHmLIx+mo1zy635vCrACdO4qL97NP6U9tkha+LbhvAb1XbbVkULG9ncYmsu35g8Q9spqg7E
bHax5W6nkDiL2ILRzj1e8+08ZKY1SpzkaPJBa0ychnduDNoeyC7Z190umebbICziKegnkF+XyVNF
m8cOOdXVZVOdMyHNqR0nGSwa5jhgRSaOXm/wbZYXV7VUQL3nowW1pqBBkaIwkIb1bxkGaNttlHXd
yHXYG+3T2hAeLlNmWIALd8yfp4vj5VmZKTtAAfzjyOvYtVWqYJvUkfeVKlakecnkIU7dlVk9jOWW
je3bYuJsxobeG99PPG0w0OmqOPYjOxl+V1a/NR352vNsCWw542lU9+SYpNCrxNfULkiwRfKnzr4G
KIi7afULxYTLczZzhOsAuKZtpRUoUByDAuHF9IJDnECrBgzSZQ3Kq8vvmLFWqvlyaHhNFyYwKFJG
PcqT3rizLdBZX/d08nHR44k1rGPYTplbHk23/ZzYS4Hm3ORoLoxWlAqBLFL7cS0PguQvBii2w4Dt
SogkXh79nBFpnlyj70d2HPtcDzlaN642XIK9G0xbVz1eR8P1ZlyqzIGNErMAmX57cLwO7b1q4bCZ
mSAdEcfTDrCZDgHgaIBdX5oKWhdg8JZBsGnosL/8DXMv0by6Sex+sIGw8KsWoNyi2AR99gKyjjXk
3/3Lr5ix0HcZ3BNXDtKQpXmOVSh5/GOq5UAB8ioEFtO5WwEvhVZtidHnNUBGstsPWOjUNRZC8LmR
T7+fjNxKciWl06OG0pqvkW3sgdO5cuSa23LeDU6cW4h/6bj18nhbMLFuY2973ZxrfitFHbWuylE3
M+x8hUzPsXPShaHPzYrmuEYlgRiOGI53sITUXfiUieD58rBndmVbc1iBTj10VsFEoK2ZrZ3SugOz
H/KBQxtvCqUg6WJYC1Y5szfoADipDKcpoODqZ8zYkdgBxRokXYzgysdPAf2J6ZSFHMCVjK2/p0Nx
X7Kou6kjCu76aImUesZzdeRbONqxRQEMh54CP2DangukqsGz+Bm516+Xl2NmpXXkG+42Rhk6Lq6G
WAmzyo9CLkmdzj16WpaT+RlC1PnLysbFxh7AYFa10MWhCxvn3LOn30+e7cY2R/EEBloA6tFE9dHj
S+rSZ7kcUB8gH/yW/KtIVA12pyln6jyAyBFcJsz/F7i6yjAnKCmKtnkMxnqgINcUUAxm5YiexNYj
BkiVKEHPZRvUJQhpg7jdBpUBpuQSRbBq7bIkuK9gHtlCiWfOvjVXKgrkWAyKCe5C4xMl4piae6Pt
Fp4+Fw3qaDIiOl4B5tn5Qfqn4m8giDtGFmiEO2+lUKRAZR4RYeGO1+3EOrxMhUVepHbW+aP3oygh
3TImX66ycR1T1lsoweOaUvh92dz2HWQu86UYc8YOdSBZCkrTNrEGQEjy5LYobeTB+cvlUc+s7juQ
4sTEjS7KuRiQ/zZD48U1bKhtRCDpcfqny8+fG7rmQqHTmIasx8IXTg0YlXCh+RpBque6p39wIutf
4G4KQKiDiSnNLNuOItiYbnJd7w/T0aIZyQuSxigsD+gL7jt3k7IlwPfMrOjIUOBfirIxsbGAWbb6
2Qcd+EAl9GuGhWh7ZlV1ve7AoUMHckQGxJu6bwkCvhaSe5F71aJCOPbjvliCng6UPSAqCQwDjIEZ
KCtLIOYWBj9zHulwPZIK0xIZHAmUhOLRk91XF/iKBOxfWVp5193731vMTuy+dkQpAZQu/LFvItPP
7Yg8pSDWMhYsc2YFdGydUF6U16QsfMvM/6S9VNtAQX0MDJtLbbQzNqQD6qQX12C3rQo/KZMUWnLG
WqZXwjV0+JwCh5FFEoy+s+k2r1BfjcuFvMXM6uqYuLHrrWgoQTk1eqAWLsxdEv8ait9FVS/t8NPB
dCb3pTNLZkYQgQYLstYuqulEkc1g/AK0MXGfphq8F8VIrbKdK401oJ84b7ci9KKJtWsTQ3wKufLV
IPPHCrejwGlvWHbHg+qmae6i0Hr28L88cMykVrXtmP3Fa+mmYLWfywNKq6WwfjUC5JOR8d30qimx
4eY50KDjEVgwP/Q+XbXt6doCAgooElOIrprcoZsetQ9UvskSh9jckawzRJZRwJuMo13EFOXOAUIa
PVpevUOzZeyCuw3KZeipso16fflrZlxFx+wh5gFBLZLs/mhWt4Dov4FW5aaj8s/lx88ZnHaDUUHB
3NxNmM9Bsrmyy+Ce5YD/Z1BETAe2YNVzzqhdZaiZlKqpwEESMmBam2i8q9hS/eb8/PwlnO5kdgri
Jey2EUl87iQbYyIOZf328vzMPX66Qp3shDISoxO3YDPzwu5T1zbQL+yOBNJ/lx9/fmZAhfPx8Vbt
OAMV6GkPvRYUhIH3W4CNzL/u4dM3nYw9RisrWBoxdrMNbrhX7LnNFgLT82ZDdRaSSlh1YifoBq/t
+Ec5Pg9WWCMFna1DJ3M3l4c/09BMdQISyHNA0KIrwHPbJfVqjJ4jnNOkh5Kp1T23Yri3KvrDwR8d
yAG14qqsPdWZSJKRDEDsxKAZYNZDknt7FoVf+txbuNbPzZzmC5Bzi4u+AFSRpOQug3yrGdUbivuJ
sQQMmnuDdiWJIt6ZdgSbKhr+lEbRH1uCfgzThtxWsRCFTPfrv08RqiPb6OhwktVo70S6FXS3gt0k
seu3EcSpENfbeXHXsiZe2AJnnETHuDH07AZcOHhZYN7XYtjF0ZXu7Wru3WMzZ7g8wsRYZB2bxIFu
8Cjk1vTK8tdlM55ZDh3qhvU2Oxpg9IPoXozRvOHC2I8kvS/NJUefe4Xm6GHHFORTQCDlOOK1HcnG
kZBKLNSqGr3Pl79iZh90p7U52UvQiFcMkMHl4BpONkUKKn9VHtPSuW6rcrWrSq9ciN7GPffBygTy
zyr53KTkunoNRNw/jj1IhrTtJKaHh/WdVVUd2L+XMPVz86K5c2gydG20GDhhwUZIMOEmDn+IwH26
4Glzxq95sxOBzXmMBnT3D+0apEv3LJNXBUpQNv84L03LeBZEHcgxe3krRsNPnCWi0Jlp0TFpoZEI
sGk1zBcxhBdrcG6sVBveBibUTy4b5MwOpEPTmiBN65BiXupDam5Qtxcx+0TAfi2zR1Itived3+d0
iBoHw5Wids+QKYXyILlrDMhtgS/28jfMzdL0+4lTOa1Jkr7DLLnQKP4MbANkR1WkDl2YFdedZjpS
TfS1G6YO1rgCwenKgJpLENi7rmy+XPcJmuO6lpF3QwIKEKN071iaHJLR2Xiwpeser7muiUZdmWUd
9zOoUQ+ErhPu7s0xWTiM50IMR3NfI0IXPFoE4F1JceNVRgX5UQFONR79zpT1fXQg9A2nSExrMzGU
obNdhgvvno6YM0eojmQLgrBt4slFFG22bDBTNBbEr23Of9hc3OfJsMRiPrnzmRfpSLbBsJxaKnwj
NV6guIaLiiUFWDy+DuOrbbxYDVTaL6/WzCfpoDYLzSRRk1bIfNA2W4/g1V5XUVP4YFFP1hVYR9eg
U1hK+80cejq4jbmN2XuT5bVGP37pRZU/KIi7+3UwvJlmcB1IlfLp9Sc+ilN1MJkBGposMx5Tx/ET
I1voGZ/Z2nWgmzUAqgMH5f7g2Q9orF2LpthfXom5R0+/n4y6Lk2JyLzlPkWU2ZHABzByc92jNY83
UTCN3BGL3Gaj3I9Q/ALnOIS4Lz99blU1h5cDaUg9hmAnG8P1dN8Kh+xRRu4uUenC3My9QvN5plwl
uiri/jtkwOl2HVIUUQMsVlnJJcmUma39Lxq3qYFa5IiXeBA8D+hFXLvooKhUZC0ExTMv0CFrnXQG
gxRYhpxDiiqLhYFyR6x+qsjwfl5ei7lXTEfviRGFEmwhIQVTlmyKbjMqI7ujTS3WNUU26PIrZuxU
53QrpDWgOR5rYcWKbQWSmw+gpGM/rnu65rui7WjfgsDPjzsnX5vZbcakunL+p0k7mRyhhnCoQRLt
J1L8pM74METhIeuva6egTHPgguS5jALcQiEpN6x6M8lB6MK6BReYm3bNhwdqOGYVYu8MbRpZm3go
xmKNwmmwvTzxc5ajeXFZ0BLDR5u6hwbWApLrA/gdrIxelzXRYWkcEn84ZjD3OGusdQYm3nXP1ZKU
xNzgtYibEAlkdgGbBNc9X+cxbTdlVULgSIkl7qiZV+jwtCLHGxoLtPTgm78NXfVQChPy8YN/efpn
llcHqCVZ4KiKTXZvh+WDV6fmc5P04dN1T9fuzDEaFL00gWmOdv9TJsaNm9rXnYg6HC02UkREOTgY
ocIj12kEilsG+tCFs2VuWqbVOHFZZyicgNqYFgZyJxy2IFvu+fh6eVZmoiwdhAZ25a4ZJJbUjiCK
VqjmgGreF8XdmxEXH8bVY9Sbj3GeL+lGz9mQ5sNGlRMH8iG4YkHZQMbZwXXanWG3m8vfMzdZmgun
fWT078oJoOeIcHg15tZpu/ZKC9XO4H4IqtorkNWGtD00SkYCeHIgrlxnzYFpOookD6acbUCDTZkE
v5lnXGf8OhgtHng48gG5BKG6owUWTKHyhQvBzILqQLTQYO1/LKj1sq0hnEe3Jbvs/3H2JUuS6kyz
L3QxkxDjFsippqyh542sRwECIQkxPv31PKvz8Z/sNCvrXZk1CZIiFIOHO+Mvf9/Qa4/fmG0zp8Lj
Pt7cju6RejoAO5j5HVnuv2/ZtwA0IxhENRtMd4duPaUVpELpzTbFfwq5QTxjC0ELvaVtAZ1Hnsnm
R7tMb13gZXwgh1GbFyQdWWqSF768DDhTF6Or6LhmtINOI/DWyLAep5H8ltqgxkFO2m+fYYgHZ+G8
ugDmyucqQ9gZQ7Pb6cLVASRs+luZyhVTYpe//8vvzL4RUQLcyq4PVJj5MnZ3qXX2fXf5ViQ5Seeo
Ugr4GDlw0HKZ04zPf9+R2fiA0kgUylY8GhHfgYN6M6q6Q92ON7DO19Zl4wRoDNxlBeHnXdiTxzFq
Psdc37phrz174wNIoKWCEhfc8VLLB0TGPIeiyC2SpyspxBbVVoJMCGqaWBhUQ099ooA8To84+r/r
Kr7Fh3vFXrfsbmASb0MMumF1OsjslWEgizlFHwSIbXFjf68s0hbbNhNQb7AJG6C5+CXkZHfVVMr3
ncstqm0KyqSrHB5eJq6oHLtPZHfDCV9bmsvf/2VQuhqEgLhEgB5KxaDlGCUNpBtJMwItz0v0e991
/LecbhBXNNzv8TPg7BVAkHaA4NN6ymmPqYW//8SVisn/4tzo/+u6GppkPo6pa+2vyJvOgYGOYB00
TUai6bfwwxu13mtLtjFlkQaVaXo4Z8JH9bqUP+M6KrSNgnc+f2PLTazR5eD4EDo0O2GiU6TNCefr
RnR17aRuzDkIuNeKEXXYaZRTxpbpCUpc3/++B1eWZouxs4LyxVEBLxfJx7X0CzOMh5Il77t3t5i6
moWtniO8emr8fdivAaRbyxIcS8kNHOaVM7SF1pkO8NpFoRLuearJbRSdw6U/xWNVuNGGBW3S9/nr
LdCupsa5qcMer4rdd9x7jpr0FrHdtY/YmDTxg9HDlR7gFpsepjQ+BZTsRyL+uevb9BZZ27W9vpyv
f3mOtelX4gg+QVfmXkbt3QAES6LiW0NN156/CcohRZD0QXBpqYzz41zHb1Uav8wLxHn/flav2MEW
/TV71oKXA8s0TssbyLALlBD//P3R13ZgY8Fh4GkDGiiUiZtDZCrgcugDdEU6iNBW06+//8a119+Y
MaXQYMeUK8hplX/BbK97D+SuN9z1lYdvIV8sgEboGEfBLkxrlS9+sotRPHzfwm8xX7Q0c8IVDo7l
5UtY8cd4nD//fVGuLPwW84VaQNCF9tLhE0EepdGpD5OxEGn1kZLyqGR5A7Nx5WxukV9StsCYANSD
grn/OVVFTd2+teuN6/7aV2wMGBMF5WgtSJ5JR1GPLMv2BOL+9Y7XYI5kKGKB0bO/FTle+7HLEfiX
GTtjRs0dttpBta/oRRTnigz93i2pyTADG0GpJuyKv+/PtXO1sWkvIkqSy7q10rz2Ujx6ya0y/bXv
2NzKnuonIzlsDjqS+SpIsWDWJmsApWh9/zjc5g299g0b404FIvlqQrFgKPUjpqifoFv57e/Lc+0b
NjbtzQDcyxQbHxn5+cK/1Wr9ZprxYVUBmmbejfP131/AtqhaFYyNpfYSq05eATD/PbQ231V1Ymny
v6cp8jqkrjFiI05AZNU6G2XeMtya7fvv9WFbHrSm5jFJGV58Do/e6p2E+RIIcs/d7/hdYTzbgsgk
NIzW+pJfkq49MdDZZmNdrTcc33+nOmwrZUUS5sUUVZodBuGLsTdFqz5Zz51XfgNr/N9uiW2hZPDY
JIpjFux0Gv0Il/VA0XQd4lskd9cev7HekTbBZMEtvcMEZ5r5GM2A95b52Fc3QtNrP7Cx4SZhAxNd
AEUHEb+ipbdntN2tjbhhXtfWf2O5wzhGZdf78KupJ4tW891AwjXDpN8xGaJ3WsDGhst0HCH0iEUS
ISY3lTurIXqf3W6RYs6vrPAXSMQRAiD2OiznfnY3KmZXfMIWGEbK0rKEYelbVR/SygOPJbvZwbti
t1toWJAMUrnq4teksS9QKB3fooEmTz5Gmg8JSPZzbvv3SXCxLUjMGyUFNPoipNeyvBTtUQHT2Ka3
WhoXT/Z/IQBsy3JmRzG0FEgWRER190owJ30HTT1+akrNi2Wcec5Dy8/+0N+MVK9AK9gWMdan0NFt
AhLsAI62ZMkapqDrBi2IT4H4tUD6fZHfEdxk2h9vBIBXTGULIgMadJUJs0gSHXnzy/YpmaoHs8oz
fPsNQ0mvLOTG2Ncwhbw8wz61oTla0d+xvvy+QKA+GaqfqkUeQaD4U0iHs/j36/XaGd/Y/2goScmM
jxqi+Al0xPd1N9+4N66d8I3Vhxe9djsAyQ7h65FkvcJcsjMOc3MlDw9TPdACy2l+vOtDtmgzdEBE
GHEgBuUY/gbD+FzEkD963ypt8WZrBJh8WwLzOvNkZ5h44tP7xFiggvq/0YGdhacCg06+NqN/Fw2c
5DRob7WRr2zvFmDmvEi6SVuIXILDAHJpQQhuuNSV5e59q365tf4VKZcg1pdE9FCi7KYku0hRjl7c
3TC4ay9/+fu/Hk7KZUXqDAALaUzw2HlgocfI2fuGq1m8ubm7ZAG10IClUSNoHEb01VDkBxXU3xfm
irPY8qD1NKqrqkeLugnsDwZe14zI5KQ6eaxV+b5OFNvCywia1G3aIOxe+qiYALvKSlrZG2f+ii/a
AsjCStikJJhz6fr0APHMR5qsPYjtMTkE69p7ra3utFfqH0Egbk2fXdnxLZas7fuxNT40QQNA8UOg
aIP5lp1diaO24DE9QkoWRFxAzIAC3Zb0k6jaLuPLesN1X3v1jR3LthG09dH9ZRWIiBPb0Xwg6n3F
B/Z/YGIzmccphmRTFIs8gkBKHN3ihr9yUv8PTMygki4lBUrUuMKl4iHs28LTVWagZnXjLF37jY0l
t2aSUkyA+rQ1MuigSiHD1X6S0n/0RnJrHvXaDm8MehGRSeckxuEh7jy2w2FQ4UG0/FamdW2H/f91
R6qR8SIoiXYwYPUUKDHsLKbTbjiMa0/fXMTU7wcWzhRP953F1Mb41Bn7+ndndO3Zm5t4VXOtwU8P
0c92me+gaq0z7ge3ovsr9/wWKmbCktUMqhe7yP4E68ue8AcM2xTI4Mp39sXZltjMzBBnMQY4+KQZ
v8dDiKrMXPb7vy/PlYOzRYkhf27N2jXQPMYLH5dwiT/H1WIfvGhOP77vJy6G8a+rLNVeKy0abruJ
Q/yAse4xnvy7stLvS1W2lGY6gi6q4lCSbev4CFH0Yrg5if1P/f0/ovstVozrRDXoSKJPNaqHEXRm
PtSsW6xX5qXj51azPW/TfSyjrFHB95qoj8EMGbDSO8RjfYhssrMted9wNdvqhDrEM5IOiJA5G+eM
Vw3ZM2THRTKK6X2WuFUKNWMvHLcy2A1DWu3qyNQA87wTV8y24DJpZmnTBE9XbV+kJDhYMJvPXbfj
gXt532HbmLvvym7BPwygr9T9E3dA3fy1Sm+VVK64ky28rOsGmUawQUyAkftyYZ9TfWvc8tqjN7Uy
SKfOaXipvFLOny+PjpNbHEnXHr25oFORKuIMrgc3p0Wi60cR6PdlOltcGVLPyAunBEWgbj32DYZE
Jv0FzBmL/SK0GW6cyyt+dkt21vXtYFbjUEVZlnvFH4f5lGICuRyq3bR8+vvRubZIl7//y08J0UOm
vl6RgJZx9C0MB/GVNNFyayLl2uO3V3THiefNNVDFhN23A2mySjU3Xv1KvBpsrmePTK2WbXkx2+Gc
LpLmPceotNYsW/vkNE/Nb+iAdgdA6VTx99W6tiObO1u1JmTArQRgd5+Crw0VpM1n3ZklSxs/fkjr
1pWZkW3//Pffu3JRBRvDdi0fazMKlHEScW5SG2R92X0YASf6+/Ov1HG26DMbMYiaVrjJMeBOPsyu
nEhhdQwO6tSCU2Fnpjn0MmXXvsulUt775P/YljCKIFgL+8pju6gGxmJmw0+wO+dhS1+wmLu/f9uV
o7eFv3VLm/YVOFZ2YaRsNuBkQ5k0eR+HPNvqkZIKI/QQuIJL9KPPnXUyp5Tfmri99uqb4IENULZP
BWc7Y8c6UxHeeqLqFs/ntU2/HLZ/mTxwFV4FUi6YPGEPIOw+01SdvAZZ0hRheIGZHTAqtyBBV07w
FqsGLvyZp+7yKYs9lYGGrteSV5we37fJG/8yzypQ3kXx1DXgLJVdML+iHSxuABSueJitCGkEoYlU
130CtiuB28ldNkJVqwkB62ugSB9HtWeyKvWoK0CNEz3PQ5vYG+3Va4dg42tI3828SVDfAutFCLmp
wEsfOFX9+0Yl2BZztqa9IzFv4h3Trf9hCEN9nhM5v2/Imm3hZkiKhfQqbHwclXkvkjXrNU1upJdX
1mYLNPO18ychYNvYhbpYSnanRTm+8+Eb64siL22SBQ+naW32xGu/u3W5VcG5orKBPt3/Wh9yPs+O
Hp5ucVdxt+ZiXc9IPF5IS17iHm3tSvz2uLkzTfPiMMTPKvTetAcyFetIFqIcYCGRJ0vv56D017+b
0RWXsEWmYXzT6BJwgV032P0/k8fWnWpuyH5qlx5X3HiimFm8YVbXdm9jtP0ENpNKNOEOk+wLIPPJ
t8tE2d+/5NqzN0HB3NGlkSTFjFHHIX8noGdTFTTQ9MZKXQ7Bf+RGWy6pXupSEg8rRYT9NnL+WEZ+
0evkTBV9fd8nbC590mMkbhnhn+eZV7k3mwpcW+pWjfXKB2zRaRFp027u4TEHry6Smj7TdXybtXSF
9dv6fbuwxaiBLkIEvoecpx7fGPMPPpc3uruQELwShG3xaSJNViJG1Oa9IJllXiWBbjKPRRRAO0Lu
pQVhi5uILbxSqNMC2CiYj4LlVM9G7/3BLEfoViV3jbesH6sglkexkh4MNfH6jEHvsqhE7O9ENEYf
O91/XchqD33vqvO6zO5eTAzz59U43jt03c6Nn3YvsgbZZS0SmgWQtT+HfQm4UxqQ5S6WSfMYjrr9
Eti2PtCkFOduGHF/uMrPXdLOB/TpukePN+sd0Mq6iOa6f7GzRF1a1ZByQPP0fh1X8HOhqF9PDwPe
GkxHmGZJmnbOu0iqz7Rf1ZOAOkMm+xRZ+hhjrC4TCIDLPBE+hE8lKb+o7jJVyaJWQpUTQ8hZEIOG
FUqQ/Duvhu5ehlB+jePeOzdB5YEl1I3HiTuIukepvQvrXmaVb/9QAizpsMifXKG1ONWzV8y9R3ZA
M8mDrmmYa8/8jLx1/bKCiWundW/ztFztiYV2zVK6emlRGt3k1ExnR3V78lJFH2pKl711kMoxnqye
qZ/2uxRAmcKfMOdrWVwjuw1PELo4zz60ezBtVufdONXZLLq7NFT0sCTRuidoPX0LJj0cmIm6bGx0
nTsFVK+9KP+SNSLnGWgGVNDJfY1R7cJfurhA5fbZr723cA7AxjmKH2Wsf1hZdw9zKMfcV+N6iNNF
7aI5EccwTJbCLNxvsql1ELIdkGFyEirIbcb8aAwd0daVfeH3Y71L5k5k4bhoVZjVNvumXv7QZU2f
/RbJKXiSVlQ0Uh+K20w/gARKnlsQGsI+2/BkY+PnJCR4fVSoMtcvQDGmGAhitPGKskzswY8GXQRd
t2YyxIw30z1a7kNZFvNaf1oDKGJ+M9XYnZWadVFO7IWGiwOerU4goQcV7pw180Gv6zBn1nfmfh0U
X1Bo6aKs7EYBqkw5FKSvmr1eOgv1ZkTvez0mbKfiSmKqauxckpVehSwIsAv5CZHQKh7WMHLJvfRU
KZ7lIu1UsI5g2ZKlivwsnqRb7+pYpWORJNXiPsq1cTMmE1mV9sXaEkIedEgr7D8A2AdS+j4ppHEN
xxqDVj+XOvZZ0UxStfuGOjQohKjMz6QXJpsHBhJPfzLtZ5QA6nnfwLA/COrqaT8GTW13cplUezfJ
df2GNUwe1TokLZjIFl9kEHP0H/uyCer70VJCs9FPzPPCGv5ZgynmDPMabBaUUBXJ+gX0EKGY6o9Q
vlrTIiBDDL1aP6J05/rWfqVTWn+G6KI6qtpSlo90sEm26mECvcfk+yfZlJAnHyFUvuzTgA7kKLj2
4ZTSrkZ7B1RXISRBaTAmu1HwqXzGiJaNM2FtwvJl9qYWY64lu3RrfHvQzFdBzv2oT3cLalhniINM
z+j30j5rh2guIbgd9/qpQngpD0M3NTYXIR9p5gFG0YJWHZI0RcoMk29zndaykPXUyf0QDEI/NoFO
2b7ivUSytuqGFtDnsB/92vntPlpDOhUWltSfkBiJJGvnLuk/1bZZ1r2YVJg+BV3Ku8/h2sfVDgCB
pgeKA8TEdSYtxP/u5oQu6oRZe/9bx8Nk+hBEzMdaA2Gr+Yemjax8LEvZ4/OZ7KcuA017/4ujRDJ9
EPVq4gfBPKBBm3RMPmLQlcePJuWVyIPOQJ5UN+Gkzkzqykdmy0bx1KMID+3mFV2t+8FN0UOdjJIP
UKZi3fgYKZ3oz9CG610G/pFlbbIaY+Opl7loUPPnJSaJOqULlAthgWZaZw20F+3cg6sm1z6PyRCq
/dDLlZdHibk3fXS4BrznlE5dNGV+he2TxRp3Gh1/ZxTrvplpRBsuiy1U2eGJ5LLYAhRxDf3Q8JL5
haiQye68taXyotFGQlDsodWJ49iIuKh4F3w2sW+eotKX4MJD9+Knv/SMHfEOoX2pReDIrufCrnlg
vBoXzDxgZG5yjX50cULTYqFVI4oe7OJN1gP7iKIlJeTM4gBOqYyNnjLbq8EWSRWxsmgcOMEOrJ/B
swNshJozOdC231E6OpURv9MgVx8bPGxueReDv7LHmQMIcorvOr3a6tHqiX2ZbLSE2OjQ77MFPoMf
W6FLerhwGddFPZSz/VlXvR6Oul5XlY0VXuchKseOfJ87om2uuF966Bej9PwMW5XVyWI+wb0oaGr1
uXWLDAuMwCRx5oXR8KWUkSVPTkGT+ZAEfvqprwlJYMAz8zI5z+FbaZaRHevJjyEZMizkfokhIlnM
LJ4suqFqQTRB0jLOA8+PlzyMfSdOa9MM7HV1rp0z0Q6VzrqBD9MpEqvzjwyBHJamY0v/yPWsMMS8
iq47QNF9KDMR6SbOpAemzHvTpAvdCd219JVoNwOdJeo+3EOOsRN5481J87wESsudjmQdn8I5xh1u
zDIBTlAboU8aRH/8A09TMuyIZMHwGmvM5mRw5SmYf7rBNB/SNWpIPqPel4Axbh67FnfApduI2tow
wVcHSQsTKtGcCnkJsclyoDrMBkhtNOdJhMkltBudfmE0nH90Ia6XAuzrQ1iQwa6vGEOPPVynqZZf
h9Sh605Q8GFFpcrpkZeuDPI0cXODcqbPlpyRSUNTasRQ5H5WabqYrJQcdB9p6v0JOOg/QDgT4tBl
doFdPIPhiXQ4Y3Hr9U8MrMbtCwgmh/5oSJ9+qSJC/c914oETJZeG2elbMgAHCtkIIEv5fbKubVvt
IDVjh8e61mG7H+senbIULts/WgkJNnAxlnR6URfdzTML647lUggxg5FsMfVeYjQ0XgpcJlRPxaVc
AM5DM1WAdCyGW1NARzau82bqp/AXbjnD93FtPXGHIDxtMw7CBQpQUdfWX8Ogs48TV9Dm5lHbJj+a
dLL6EGGEoXsF7Klc93x2xj+uScRtFqmE2JeFWowYsgkTwTtU7TCVmMyMDHno6T7BnDwmIF4nYWKK
bKUHx5kuA94WViQK0NFkCMwlSEQwUelk+d2i+b/eszYGroMRC2aSsKyr4I5VI9VDbme7OJg+gTc5
zxj/jh5S2YiXqPWbsNAYGxyyFRz+Laqw0aSLIbGsevTqNB5yz8d/eCQxFASOa+gwVhk4Tau3qJvo
R1shQDpIiOvRQ6qZaZ9aBSrXrLWBQK4bIvIs4BLD18igDZFHWiTgffH6NsYlDK1pBGZJHZp9xWp/
yZJ64hFcG3WxzuhoPDDEpzr1HqeG6hc+tz1uKtBSqr2Nh1a9LGtEkzsGCSuVj7Puh0fCJQ6tbgC/
zLQpISMjbNX2F6LAgbfZCriLfR2JQeqqVpBS7TSE7swTG8thyGH3TBy7VXooa1ZwDncuxqWTGaPH
4Y8NooXlzQDxxmJs+mYqej4lTWGM8KEusnqTqbMecLDgztCED0UnoHqMt5j7D0R2uspX8Mc/YCbE
sUPrU5yhaUiUt58Yd0HWuWBpH1bmr2c16lEXNKL+r0oHfgcxbNMlUIqoJprN0udoWfg+fIUSbmmf
QR0w1vmKy7nfzyHro0eAsMHy14NpKz4wb47pnnGEJycI6TZpwRIixKt2kxE/W0U9mMtk5+kQ+h4+
NvEJjlk5TRzbheNU5k07ybjPmgrpynFZgdw/pmHVsqd4qLxlj3ebx/tIINTbgT3PB0sCKOHaHFxi
HsrPK0WpJPZpcq7nhbiCjHEY39UkjcodS/gCbS3QW1Qnz/e0f7kPPf+rGRjlOUJ7TLIiWOoje4yw
lzLObUxT8WNoHURv1gp9WrDve2w52HmcCZhpFUitC96WoXyoA3RZ80DgPGIpEqjag+Y5eKiEmseT
DivQSWcgTonXoo71/D31FXgrM1t3UXekovMJekMOghzJKp3OxpHVYq9RMowKwridj6GKQ/cA3yLn
N7BrVmUxOkB/83VBOJ3BAyl9JE0MCWEbQ/Ct4DNdE1hWGQ7FCq6f6s0kSnf3qXOLO3YDjVNYtBjN
W2mhJ3kfxLa1v7VSo3/oMK0hvjvSrKKQPAzL54a3S/PKRg/eA9RRPClUjUZvFMT0S+dT9xRJPxl+
rSapKFBNhiMwVN2AG7ifa6SFQa28U1oCgvfC0pYN+aXWYj8m7ar1owSJYAoDVPNDZ4I2Oim+Tks2
m47pj9gWOTyBCmapP/HSU+IraMVacqaggeAQew2ZzmXV6HOHgbPqaCHbFRb/qAPsSO8DTo+OJChI
KygGzB+hFmAGYExWhvwjWAbvwYsj7u4CjfI/XI83D8Vk4FOzZPba+Hnoa2wYwtyxz2NftX5ueTQg
YWcdlc+g+m3iZ6jDjVMGDhwc98zouoyanUqxLUgyEjLnK3A/blfaCe4qY7XVwWc+r7p87FMOutWh
8UL+00lO11/pOLeu/+P7MCiy48kas+eazxPwSKgnAzhURq352E1RvyKpK0GyOCkwaBXJCo2svIra
4LuJS/7BIvmiewRMPgiSuiYqGf1xoZyY5nseTKZbnhFweeWSpyOTsH0H6BNYxlYP6RK4bE3S5H7d
kxqFaiRoZ3A2g3sOMZ1G4adCAvE6Sgz0o0qLscs2LjD7yhzS59LEmmbJ2CzBF0SXwrCsAqhb/DZs
RkI7pTgM+xG6ZOKolN+fxlqWUZYsuO2+huls069paf3+dSgrFb+qLkbiH0wLcmrpxfSr1WKoigka
7l8AJbaYwk/XTwpe6rQqnIus7gLyQ7txKobZr0+m9KsInaioPYS9xl3pWfT2BK3ZWejocsPpZcTz
ER/nfPTas4IOCaJ2bFSKUUwvfXM1XF1G+4WBTmBkozl7cLh+AY71Mc07RmMfp8tMb74Z6q8JUhQE
TB1YPHtZw8NWCnGbh2QWMPpAHRZrm7P2XXMcG9SVXK9DArAH9e4xJp4cUtlVP/3IkedZm/BUpo2+
h3wSXBHt0gco9alfZoh4gRm25gkpm9x3dKRnTDmnr5c49I+qV3YM0wt3DEKNX6JB6j35nf9qcZud
gHCDhCHcIMlrownGWLRrHlq5JEPeT4s6NpOrf41kckflGfoErWavWFjcnyOUgkTOSgSyECtW31gP
Y41aFR0iOchXGuGqUdGafIbRJZ/0pMYCjEf0DKTShA/sMUXOa1feEezhm1nUciIQGXtFWSwCdRQU
lT030zcoEfgHC2k/FA0Uci6O++8ek1bjLzE4RHqN7dTvuYrKU1lG404pKV+VTaP2Po25euAtygUL
0gUEpd7oDheOjz3KVdg+p5c7nEIzZvXYybXChs5S7qeGINzCuFvmRZjFbCyfcXsY/C+pM9Wo0e3A
66ubok4ZTkh08a35gkZLD72yKm4e3cwu4gDSDJ1soYgB0EsW0A45Yhh6zUudcHh85Ch/Kr+PRDb4
EwqQfmj8ZxvoeN4NM9rbmR4hFQx+SiNx9TQqxCXhNXhGaXtc85ApRhLtG5Ao76KgYhVyDtQYX1oQ
fUJ+ROCG8gOvQMZTPpQe8c+hjMYM0ijBZ69ytoa+bmBQQlimIAKjWVXvqlBTkRFoh6AYFjbhmQV1
1OZhr0BF4bXaISLUS4JSTTiQuxEi7B+HQIf5CjNpimXy5BEVlEbsDeKsB0R5/QFuff7tevcdpdLq
GIxdvTMx0Tht7mNqwrPrG76vwQN4pypIsNVNTZHpQDwn46KyuUNKEWekBM9/gSQoPjPlsEspoDzq
hIqEBRl9yaL+vI4++rJeIqFsUEpW53riKDnN5guSwOcZd/HJ9/3hg1jn5Y2uzVsZLQ71laB8jkrU
P6Xft+LrHLfuDsW/Icl721S4mqr+lVVh+xEAgdbfodw99JBzCb0fxI5tPpTyiRMUXNomJgfa6zVv
YUCQOzdO0HxJF/8Edh/RZDHKRa/zQrsuI+B/KLqaxt/BVjQVGIELX7E19snr+IxB7I69DWosf6HJ
rDOrIHkXAX+aLahAvtFBVQxydclXaHSSTLZjC8CiX0JkGEkyLUcDF9vWYMEth6SADCCy67TsnhrG
kcvOwycxt7pIZcBzaUG0f9fhwv9cdRiyLSoon/D8UljIp1XGxewC9HAMip0p5H+iYdpx0bx5YFA9
jq2Ewg2EO2CkHRgI5vEP4ieDEvp4Vybhy9yhqalKghS56z+0qrsnTXtPovWLYAaywj6DbFFf3UUo
MeJi+T2LweQ4mAcbizeXzq8kLs8wursghGepOaj76di91aZ5RGT/MeDLWajyK3dAzLAIv/tPrjEg
64Snehvm8PvlP3t1l+SLSl8xHda84Ma4i0Okfqs/fWlCkNYiqOiKaLHg82vsYQKJc95BBMb0yO89
VxesbS/DqGV0h2Lgcl8lJD7NdZCCdCgMv7KkRQXfhm4uPK4PsqP3YM78xErxVkHcO0M4/Qmh5anr
w19doingI2NX9Lj8c2ii95kaKfQrgIqYnXioWCPQ13RtkXTTUTpYmh7ih2pZH1EUeOHtiPoZL/Og
ZKd04gX8buZBYXNkvNo5Sn/FS/UJNYGf1VxBxaYfMh9BBIrgX3ji3a0U24th1D+uQ/+8ZEePkTyq
mm8oHt+j8v6JUHbvLWgVqv5DKdDA99oWwWb1gnohcGzRkUvyR5c6h9QCz631nkm/lDn6Jk+CpMe5
X9+QKD6iGPWFR+mPoXLfGGk/1iH5iJoXKN6Tz65C0d5z7CjDC2Ktfu5G/SHt5zFnUYMch8cWSh4I
tXnQ7lSCatNcVnnVdIfJed/As82ytNYUUaUvjrM3ZgGr7oMWLc/aIliFgCmIVS4ku9FFwt7b445A
jlWTj52/gHTn/3N2Zj2Oa8eW/isNPzf7bs7kxbUfSIqalUrlnC9ETsV5nvnr++Npo2FXX9sNAweo
U5UpiSL3jh2x1ooVNZ171b7EDByXA+O6WN2mTDW/wUK9zOxjn0ebvIQdtxNpD0a/0adkl0fBtuoZ
fQNa1BN0pcAprcZF4Kc6k1bK/oQ9VDEuLdGjecsj7khm1IdkjHZBWz/oS77TQfVhWWzDmeaydVuz
PSx66M99uRnk7qPCq1qYI+GDGSPMwBLTqDsDs420THuQARWIIueQmWcVoGbQVy+QPO+mWlKudOIj
1pTcoTzZhUX9TGVsOPXc+yXvJaDlZMvE+3bZ5lXvrfcdr9BjAUUnjZoTVuMjkwuPE2L5BEooWZhY
ZTGAa7TMbRvEyU6PsoemTR9JYBuXXo3CUbLsQ2a6ZG/QkmBUxnaS6oupxLQFz8EhDuX7tu3fLEt9
QVB1KKz4SbXh09bZdpR9W80Yd9EYnMI6Tp3Iyo9pmHuhmW/LMfTHKP7CmWxjqPIG9Pto210CrRQT
+sjg9aDY5cF0I9W0mKAQeFFpeUpFaa8Dmoyx/B6LunaK3KAEQ07nlHqbONgyJaB7Y+mJqn2SiyQl
XGeR1yz6K4fATVcHHyg9d0IEiftpXu7CUP8mWdoyWmEfTdbFnvtfdkJuGceHKW4v2jTdmeWyOGY0
b4Ocyp+ExBLDw6AX/Fu0k8bpkoTi1Jvl99RGHu4dXsghRU0xvKRaiA89aVcY3jET8UEyim2cFc/V
YhySZPEym+mjjckk21FykoiDWG+MZ1F2O8mwT5iBPK4TmRNGZdNIe5QZdihUrKREYfyq5WQXS9JO
ycIdKPiplKLHXOkP9px4hlI+LKrhZ3D9MLWbqTXvmWD8ZdodOw+tQ4muwpmEepU5G505ojTJBsvt
pPpXaS/7ulrus2hQXM61W9rnFymsL2JuduZq5N8vKT0d0l5pwCkIZjdDm3yQuHNsWIkzauItlcdr
n1avwRA+aEuwoVDexUn+WtaLZ0qxDdaTH6dKewRMO5th0zlJMvw0rHdrlNxYmx6mqHop5vCQhaXf
m+k+S8xNaFUHZcHTXOn2oyX2ta2ee4XoESl2ALie+4oSe7pSbpeU6VLSeEV5/5ykLUyMOClyRS9E
IYXsZ9XnEGIKby8zBrDq7kcpiEHCwMbRWmsuEMD9+tSQqu/xyd8ES3Ouc0DoRO9fOzHdN6H6MVak
hfM0gmqKg2D82RRnWxliJtdT9ErZDf+H15IAOdndfpAaT2sC9n9xNTsWqlnMNzMajnpKW4lYooTo
a+2yKTjSBufBf+yK0HyYQ3NrtsF73Y93kpIPTtvUJ6kezmGTHYQm39mTfaGEvixz87Gu2LZQXKUZ
ok2xZFupA1qrlYPVqU9F0oGtSfI+K5MHdGHneYwyRy8UZjXLVJY9RG8tK/vCLp7VSX3rLGl0UqFf
ozLi+I2fbTN8ZtjvxeZUmibVS5ThEijhY43UuegUxpy1G2sYdimJ2Nq8Z3kxiQizpoo7Pey+Y6t7
54k8kOjgbtv5TOv6Hssocsd8uKtEvwvU7H7M7e3Sa7sFq7kW4GcuixNDeb6m2nInU8PwiI1hl9pR
mcPWHXs6HxjE/qiPgfCorO+GzvwAQds3UZBukFfu6IzbRYH1Vho8ekvSHBOkcVPCKjslN0gums9Z
id7W1845VgrDfFRM7RcW4gy55FYyV+I6K/IuT/IrYNAOC5tbOzdu1C3PdSmd+2r19hD5nhmWDoao
qjM3ceXpAtFXPz8qZgJ+QqRVjZMZApUqWvVs2sYRG3rDsSVGAIZMCpkG6azbw5NkzE+tWfzCUutS
W9KbZkPqcUDkWfKpF8WusaZL2lTHcKkPhtL4ehHehqz8mdXx1kb5Z1ROjyZgiaHHL38s9Dyutktg
HAbZuHSDeZeOLDZZC6+joRhbnKojV8mXZ0QJoZOV4bZm7q8HA8Lhx1ONGvXYMreY9bq12/RSK+Fe
14PAqYXyTm+LP4rAcJbCPhvN0DglCKxuw86kUehFaflCADhLuvI5Fuaxk+TPos32awTrp+TdDmzd
MZr2TvTWc15gNxEgQDC4bzYTV9vOOqmLTtFVunof3aKIFNteY3yfpnwQ4IlhexUntWHK2xiMzJQV
R8xp6bCsn+1omh0UZLtuHp5wBWIVpvKXlWYK0DQ6DzNNnLpkBElaw30lUnMfT9RNI1OSqM5ueN0e
57qmFjWqDTdDEBbtd6lNiByZfJE5WLpemB6ahqtUACWGc++g9AtJQai1MOg+RqTEnWF8pZ1+khK9
2+cSaYKlHqCaN21TCmfRFAvxlmyfrWZ5RBzwq9eK43q7ilbfijj9kEbFdlLO67YbLX+Sg4+x0yZX
HsVHL/ELTtFr+UtUh/lnXy5PIWwBD6MmMTRJYqUP4HL1g3ScufI4+3O3qaLhgtM49odSbg+lFeTb
tEKaC9R+yAeemmybjyko0E4dZcMCQG2LTymuhsgZwMDcztbh26vSLzotcoo2fw913XQlqToZzNaa
uSeBpdiYIubWdlaXtzUAGfn8U5sSJ0aVvHX5fFATSJSuMh6KyHhqmIvuKhPJBcSPzXlqv3YISYaq
WI9DBhKrxXlOprNWELE4L+IKYYcZydlmSrW9OsbpWozmTiJqlz4TyZ91c/xakDta7iDZ4gfjRMNX
jaLYBuzTkzYUgWPO7D78UCUa9CVzR3bPckBn7sBqKxsoEOkuiYb+fbTGwIVygkKOM0jSykBPqyVU
r47S9/NraJqJNxSm5XcKcKCs2/lZlBALy1zKAO9JO3uSjXInRJTFSM7Keqj6dEPTNh1zdR+Xp2Eq
Eht8YgS7xaH7aZpmUwW1iA1Px892cTI7ptSWrNyynXFJwks6liUVjUi2sBfSSxuXo9+RI+/VzERF
khgjJZBmhn7KJAdsgax6Yy805iXzwjS0TE3eLej5R/JtZl/Vml5Cj0aweci0tXzEbakWoxtjMKS7
+iQa9DSaVpdPUjL3CwzXZBUgeJ11Q7DDAAdGgRQeI5iXA9dVIRLKYSjqZjJOc1CrCBBKdUSqgyeI
7tZaqLxj251UTjYZwXvGijtRU7VHoBp932IcDqllLM+hIQ+HrIUGtJMEvknpzrNoxH00pKFyTsYi
xGNTLarQqfS2eYsSIPZTktettMm7LjzEKBc2ekjCMNQDAUQrgoscxU3v5INV+evsaOu1aCfV8Eyk
TbGX0VRtXbR0yDdJompX8iI1c7NgNvYpz/mOgVPNZmyFUuOTVva3dFbVQ9/XxiPeO8l5QgdwDvSC
PGG0pYNep5HPyk+92hbWVmXmkWMm7IhEoedITXUDhURubpQxUg62TP0Q28COoWHxBh04VF0jIXJW
0YUvz9rsM4tJeisHxXjrWlHc65mcHABqmtkPlKak3JmGu8TsrW0d6l3vVEvSu3Omhi9LL5mmIwe9
ve26qtrlrdaDZiAOG/PJ2ihL0u07NU9GrwZgwqvFjOFaKKqwIHvss3Z2cwDX6LQMs86ksSnz7ZnS
dVEnw9HY8Y7RJ2DkKfuUzt70ECtW5RqIlHZWaXjw1wnwQr0TTQ8vM+5HrXCnlSSxmSpMKlWXXprq
ldPnyjPFQu1yUaGTWvIx7qUdA2I26mTeA+nKLAvrBUrgyRTpS172JGj1NWxgMjGDuZJcXjDZSp2s
ZZCg2gPsWBbWWFXNPzXml1yZ37PWDm7Vmbk7Zt1NSsfnNrdlt7CkxJ0QSUmWOMNFbqvcPvVGnLhR
PN3144DxYTL9Us3lnOtN7IhabHm+F0kW1RnK5ZQQQ6c0OAPybuVZSl2GQyleb/emr1Tz3ijUtyxR
sHANt10l/NlQTwrm3YFcXUCAP2Op3E+55gdlcVc0SNvCzLyXoulkdI3uYEaf7AItc60U0MFc5O2o
hqoTZVnjM/cBHZQCbQrYaFItVBR6q3xP1nuSibbYIHNKPRQbZJe1V6hF6ZgpR0MRqs9lsPys33oY
xbZqxk+BdVvVcyqzTj3bGllDzFLriu3S9juplTejMm8jWTtgok6s7HLhjmgll1oc5nz5lQnxmBCh
vUxgCLHUOaSp4HiavkbJqp257Z9TlgzNsOW1Q5VY5nUHxNz7kwGtJ68TbPqQA3pk6n1HIJ2LsHSU
UDoPg34x5sk3JWWbpUzzki1CpHlXdTPJj/6IoP1dRMb7rDIUsjQFiAogY63667Xb0rQtaoPHHqv7
TFEvkkmVMEeAQVOZVC72wyeVRdYiYrP05Fxxt7eSZRa+YokDrcGArXl7G+zlbgmjU4ugOkiomEtN
NpxRSa0zj/kxxoOlwVLR6duWx4MX1zIEzF/s7OvIK/XMflhC/TFUYSstcQuK5FRHnafFwZ5zMEV3
Mm3B/K4Sd10NC0eS8C9orSNGVn4nog8ll65RHDDGcTqs32gwMWLL7ddU6+/aWn5TFcnvhf2EuBLo
OEJrlQ2eEclUwgKuOE08E7RFC5ot4wycYppeQLlCBAYISCttS5J7t95RpauulpHuqqC+aHH6DXmF
qm3x5Ka974xFOD1aERznv/FV9ho7fjGHYVsm8U5oqAuHPvQLkRzSaHKpn3d9cD9p4UsZIngRkvgy
ZeumjZonmsYp4up5fVQpgww9hFieZkE1519qLF2UsDjKinLVzEBQIclfmjx46w8KcNXJBmy1UgdV
+w5prY+RJQmXuTgcDic0914XTDtoRg5ns57dAMogF5wRautWwTuXeJ/j1SVLz5IZ7XuBYGYCQGaE
n/qJ3MpTC9UNiQBCYpkXw/16HYXRnNFKwdFnd1RK11qw7vAUS20Gh7Y6ZAYKj88Zk4/OSjxFIBWe
dDfp+2OICCW1JTds2wfJtALSpnbZTgUW0IqYDiz3jaIMvtz1dxzmbjNQ3NsAq0BvJOjS1i4/GQ7O
+4NiOnmiuo1dXKo4/6VOyk3OelezJy9Kio91vqQ0F4RdMM5o2NdK8FV2ydmY6kOhvHdSctWafpcK
sUuXD80c92Vpch9pgUUe3uivErNxzE72hWztAoOKzaqrB9vKdzjYMRTOgITQM3e9C+v6iMfJWyIV
2jKV35ti2Vbj6m4XcF6V+ffQZ09Snd/1wTp6VS53lKw/f3wFDPh8lTGYhuip9sJDM6bbeLbeCF5H
+tQ+rbCncJB6FlqW9E6XZI5lpd8oq6qjLk/JdkmM3aT1ryj0+lPcSvO3pEThcACVyWun6mJ0TYGm
Zuw6NBq9Ic8HMQX9K/oCDeUAIUa2UdEYEoofjMH9tsmRaSDI9LUuWY4kP/adGOr82ZpCY29Vc/wT
oIP19HaQr8pAGBEmtJTTD9Ho9sQuRDs2EXq2r5oqCjBsNL6ygaZgEfL0IkLqpDRM7/qsm8kHq8hN
RxiapMYbaqbcdyI7DRb8MQQ3RSEV1YzGOC/BFJ2ReC5+0Vrqvm2iwq0m1YKhahsK3ibejkpB000U
6WjLEpQeFH1vs2w0rrwsw37ug2RjW3G7t+KoHimH+g+9MtudEE287Mo8CG9RMDwWFnx8H6Zm7+iq
BGK3zpfSQfI3UYv6e860Q6eWxj5Z0pdSVmDCgqV8jkBVmRXIeZwEL1ZTPYmSdtViSH1FRlY5a/I1
SvrUsbKkdmp7TN28T7WdHJXIRuxQOIbVhY4Z13DwyGd2GZ94YsDrXTdGYtN1ar21p0V1FRVhdqgr
P3WC/486AHwQyPV9sagSy29Kr3axCIBVvM3CfsrPXWE9Jqp86nUkvxaTB0AEoDob2VG5QmdKymOr
Sj+dvoxgibm0m0qp5JBNi4ehbiO/H0i80Ue3xqdB9udZWXdvqE331vSJ7aITXUXAONllbfsLJPk9
EMWl7/IVSoL3FbP2Ypri3V5VM7Q6g2BXVbPFvYWqS6lfR4YfoSK3Hlmf5hFCPz5osX6d5nEnFzl3
YTyIdNxa5rDXJfFsmWHvFKhoj60Gcm22feGamKu1if4QGnm2m3tS19I2KoLWkHliXKcW1PyqyOvv
TLQmB9fSbetCD26hqb/C3iFiaLOVzpPUfZ6WyzYiBDmGsXyo8gDOq87pyPpCiUqZHB/zkTOuUOjR
n4zwMKEfcape5vRcAHdqsGl3mUThKtnEl6Z4C2dtcYZJLWn2mcWTZmR3FM8MHxbhBx7JmdvDyGwa
lFMOej97g7r9vp2mxO9C2FO5LW16ky3qrLm7VaaecYCjyzFN7bTMygPUWe1g1vQeKhgFrPa11Dq6
H+vqQYriN2Td90pufEZdUdHSILs6HiVgR9Scy7yA4UfDdS7qzzhSvpBtPRRZJ0GxUZKwZQxPsysM
7EbrNVLrSxrPmdtpNg+gQJQ3F6N8wshDcgUzxxnAArhsQrcZdd6jvcg/1/mic8Nxg1IvPZkB+XiU
Dq8yBZm5rvrKzC9DMFxJXB8T6F4kre1rjvsAmvjlip39xW7CN7ykUzSz1qu89qEt5A5KMh/kcjmj
qx6cOG0eUeymgF3rVF6BsjEswohW68l8VYqxOCQzMERuGeCR2SGb46MoBn+O6j3dOre0Xu51qaDX
eGw0NHiFcWpt+QefwMYJWtXGcAu9ewZA6JlrvtSpAajntGuiWdlMGiRaFNg8tx5oFg9YHmslpny5
6ma8WM6Y5cimxmaZbiDR0atszdG5CtPLSJAs1TR0LLvvKF5Ll/h5TJXoUkIN07xm6HQHhGd96V7M
bNm3iBKcKs++dDXZFjZ3MkkJI8YoXrV5HugRsODXzOUlCNHklJqp+4L60lknAIxWojpAt3tFpnFH
kw6Gplqgf9VO6Yp9MM2ntkl2lWadlCjdLgJR99KGp0wPb4VsfKL022ZWjyGjOTUsLpMgLj0T0c+F
hQ6D7Ka1833bSrQ3a/dRO04+c+wGVg2gwdAgKa2DbNeZEHwIUmB8IttTQvNKs9cTt/RdiQn4VbV4
eY6KsO43la7RKSAjHxlVbtbKSPbDYZIM00NoFWxWi+kwmJ8XBA3OJJG7T4nSIyDRb6FlCmpYleac
uABCGqafPJQ+Gex6QfTynEdhTPwl/24BNy0FHKJIgC2QAn6bRnuY6RJJCvkoNchlRjba2g1ohNvV
Ibpb7F2fqZ9GIND8jqSzY0ZSOr6VU/lil+XF6gX5gcie02p5tzsoCziN1jExF6qm7qpPGcuLNsOy
EKTBpsuMVlC5W1Obuxrespg/Bg52Ig4HiHZKmBChYR5kz/d5LWgkOOXty9rXSIruT/lPl2oX9I+u
xduXgCzjwrOZ/LgiTe3JQGb7RAoXMrQdqy8Xmba3/vbqZqIbCZPWAzfG4xz/aA1lN39kyQD2Uocu
EkwUSmCvA50FBJvGbvzQSE5hPvpSj9x3Hr2om5FHJAjxSGHpolIV+V5oIJHWYzhfgjQhyHOZ6MOO
68WzVbxAajbt/MrM9UyZoHpZzoN+y5jysSgF8A9u6NybRS38BTfoTH9OtXHPlEKkBeF327zwlS2y
fzkt/HEdEIYB2Ni1n+GUeU1uXfrUYq03LlchisC1VmOYuDkEeEhoukZVPd9PPeV+9M7/KRq5u9zC
cMC1qCbJy8VgPrZdphszic8qWDpyuU/IaVAgeXpIScJ6F52tdVegr3isWsNQKIvg4KEY37pev/U0
wSTcmaYDf4cSko3AGeRoR1cScY5JjlAtMaSx8hlnv0CXXtcB3OkI9mTTnd/BI7egKlOnohhuYCnz
Aj518ZvCl4v0oi8zUmyS3yUPaLfP3ieRf+u9chKckrwhAufN2rm6dvq3+msunpcm4Jxr3KCK/HHM
j8DLzroL6Mq5cZJvjRauKxKd0/R2RfTInU7vXGsZ74dQ+OkkISJpQeOrHWtDaPkOAa1X6kjIYR+z
IrlDs3UeNOMm+CBgmSmTt/C+JzoEPdsUV6WQdmEybJM08xcTBpe5fZKaXjUluZnTCCZJnzonPufU
4pVWD5hXTaEfSFnlJZLkFVp/NbTshQaBvd40J24EKvl1kjgZVU1LiDkzkIvTo/VSsbV61Mzzq4wX
jJMjxhAUbOBJtAkY85EHPhvFLczGzTja3iJXVz3b9nb7vi4iSY43KXhxqILRNq/xOvgpUmhzGn5W
kxdR4MK3CKi97pHHmKBwCcRJpLJnYlg5mc09wwNXo+Mq/6PrMwRusaGEAdcI7e193D4L1boObXMx
hoJeF+0kDOU4oghHDF/+sfVkzfq05e5xXQHZhNeWMQ008lTvFSFIYcjB6lOWKdKtaNly8w3x49bE
b0UjMNOQv+sqZhQM9fyhJcNdqve7bH7JbBKQEUd+FhrCW6ooOLVzznbLB85J2e5wHop2OHwaEv0d
5XKnkWEoTeelfHuKGDcDXpzKdqPVkbPgUycrmm/FHX0eJTq9eT9V+a7EE7TWacCs3IhqMg/OxXhZ
EMJEa/8iZeC6kGjFvKVqvOdNDyO6wTQ1n8J23pF1OKILnJZeVkQ7h9IQx2HS7kxDmlzNah9X9A9X
ex59oujXNAo8aeiddG53eU+KwMxp3LGAoz66YTnlXC4APyltsG/N0dGiZVO0q3BqfgzW0roT8uMf
G261bW309NVky+favZhSTwpz3yJIMWLvj6PJAoaVIE0G+gNy5EQ23QK0jxO8+nj6hSgI0Ek4Y4qw
D2UI6fKuBsqba399UdKl28Gyj+WsbtJJOfMVKvIuHlzfzNuR57RSS0g5rnLHlrO/A3ugOmjpZRj3
a7IRJyChMhAIg1hQ0Ln6PPiYJrm0H74GY+XXSn7opHS7BnQRvdehRqfI9/qciIzn9ZkwsNY1gcaN
KaYWVj1W7ho+1kesl9MuXj5kkPX1c02DimR9icboiUkPNm00+TZnylT7a0ThDiMv9FL65Etm3hV5
eorrblPNzPIrniPC7IhJ4hq24zy+oFt84uuarYARxn63Udwpju/CXvaJEXmO4JO+WZ0DAjUeRKj+
atkB+q6cuqVECjO6rWXvQ9t07dr0F4YjKZPlJ43pIXqiIlM9ZEB7vk2PLsxdj8tkSZ70kX4EOycE
4A7uGKV6zoDHqaZ2k2k8rPG1wmW0T+rvepGPjYmcCioyuIkI/r+8JCwsYihgxbaZacRtn9MiuEsT
xkf3k7fe+BIeyM7LzXoBqVZ5LHmll10io84fS/NqFMtNreJ9AqPKv66Pm8NXLpCSs3MalIlrHFsw
ppqjEShGdWiWOvKbNCUA15Qudunn0lRuGkVilwwAWsVp4c4tLPIo+0IBCL2QOeQIWXnAQMHnEvqs
8YAQKRkbAfp0tFRSRfvKED7UHjWPzLiz0ZS6VREcxsqeyL2xEc6hDR0ajVQA3wYAqMg+4mz8YFbF
k9Xav4h9aDQlLXWTpaMnoIGasAMGlxpsZi3Avas3IJ/kwAIN1LflkET45rRgduv6Sc2PXgleFWE8
1h3tPusNhLnxsmAQuwIiLVvfMIoocSmzHpvVhFcK7HtNXS5KBryyUMXpWta5Sz2zyVb13RqB158z
Q/VJDMVPE4zFl8jE1SwnGB7tPTcb6oTmYZDXfr/hVo7zHb4011JTvoxBPhhSy6pQmdUjFf0x60ea
qabvdZnA3/5K9eUDS13ubWR9DoW4HwoN7E4H2zbLB1xBS19eCoYVqVRMiS3dr6sRIve+y+PTkBdv
abK8xVpDZlDdhSCsgAo+N3EfSuNGz+29OcpvRq1c6M05NXbyIPT0bBrdowT1rcGLICCTHtNyoGm8
iu/lwJ6PFbMPfZp+D11Vv4aJ+jymynuoqTc9IxGIdXsrFPxbc02OPEUbCTl2fR8M9TUftctitCeT
1IB6AifsWuFDhj/MmxOz26Q5/TdW3pLhZzNlq5J/F33wjpjuRLmSoP7NTVzm9FUxClubZhRG677v
SmNyVLoGJmxsFlTOFcAAY5yUe8R5CNDsH5APhvIAaGNEk9MIYoNFoq+XRdw6TTmD61TdBTGW6oRa
+U5of1QY1rDhcby25lzDMSivraI+kcBfDV2/jVb5GZYz7kJZ4eeLueErb3BQpSfbfEwi9c6g56a1
4s1gkd6OynstdCIM0YwTFCy3yr4b+qEQ/7SqJyvMRBs7YCBGKSxT9msQCDXqNrCPeOesF5jRW2LQ
gV3E3UIzMFSN3lrjRqZomLpkI5l1e8qm4qPiZqRtdyvp+WO2ZuCi07yuO9g0oG3GoXazWn0ZyRiq
lLJmDURrAIa0c4KcnTPqY+mqmvSlVhRGDbRjWmcfFYKCZuzeY30q3Thv3yc9/gTZKTi5dQiInhYZ
/asoEKV0Fq1ljSZvWyN4ss3mGebfLzWYbUFU1afitRxrDFBayZHn8lA29j0hnla1lngr2bduSc4k
Z89GFXzQcKE6prQcLGtAiKw/gK0cpyx7bVEFoeneqZ15xEiES+dSAnBzMccHS7z18FbRcxrZfiDS
pzJDz4VUNHFxi6FjM9vHYqEXbiHBqJToJqsEKSzQHhDuF+7SoT/QEgLbMqQb0RWvXafAFSYPc7b8
WPHgG8ky76RoGH2a5BDroC6sncWqaubxccInEaWu1FrBvqOvgf3Vmxg2hHeGKMV2oRHe79ol8wKZ
Qc76EMYuMuYcgr+/YReYXgEyUEUP1B9JWIw7G4RnR0N0fDOzGClY/aPQ2OMgJBteePG51o3wW23M
/NAif4DGXhZ/qpGiGZW4M7S8P6XBjHB8VtGNhfrgKGPRO5lFkWsnckqzO72scpnGW5EYP5Pa+YNe
f9aVdZPjaV8n+i2Ien2bAOrS9NLmsaMkRN/QMOi7mTIDt3eMAa3aEn7ehZKr60P8i+ZZG3FwUJz/
p2H0tHwHGpSerZRuWG2/qmUEKzIaJ6yl05JH93SDb6cs3Vc1XGB+UbTm59+yU/l9yhT9ZGtbRoxj
S5xbB9gZyhTFHv+F08k/slPR8Yn5GzOtTHS5wRPn3bFpX51zBIenOpCsjyL9/Off4B8ZnqxeN3/z
GWHMcKkhQRtKI9xONqDbFeNSsZ9XM6DVCOiff8w/sM6Rf7PloZFXhTybsG+fZBd+5Czy7F+4tvyj
t/7NlceUmbVSqus3ALmhQy9UsLRpTe/fu/DfnLI6rS3NMsMrOUNx4VgYucpz8O95Fcm/mfGUi8CX
KcFTQOrax1ax7krUj86/dd2/D5jKF9ipus+1jcXU4206RZ1jdPK/MuCS15v731gV/T5iakGkl8QD
my7NG9ggu1EqMszBxCAjmvW62NB1UrxIWq4MqFgV6t2xW8bc640Rh3H8rXPFHysUCv/eY/p9LlU9
aHHZzlieICFAmFdVyiZG4PAv7LjXDffffdvfXLtktZyjwEyZAFw3eQf6FcwP8ahMJwXBYuL/8yf2
D3a7+G23d32dgKLhVppbDwXVB2AqrQHiUZWe//kH/APHObFuoL/Z6vOcANtFC7aC2srhvFG/gAOE
1aeIvtfdngE7/PNPWt/xv7tfv+32uqDoYc4r5qJh8FmN+ZvcWH+1yfyPr+k/w5/y+n/epv3Lf/H3
r7JCGBlG3W9//ctjmfPff62v+b+/8/ev+Mv2p7x85D/t77/0d6/hff/6ud5H9/F3f9kwN6VjFO9P
M99+Wvi4P96fK1x/8//3h//j5493eZyrnz//6avsi259tzAuiz/99Uf77z//SVmt5v7jb9//rz9c
v8Cf//QYUYh8FN//z0t+Ptruz3+Shf6/DNWwZKH+b8LOZDluZMu2v/Ks5igDHHA0gzcJRN8w2FPk
BCaKEvq+dXx9LYTy2b3KV3YzBzQ2UioYcMCPn7P32rqAhbMwKcefy088579NS6LZdE3+kGUv0TMF
2MiIf1L/bzAn6C10xyVYxJTc323ZLz/i/wZ6A4Ofg/zPkTaZKP/vpf1xcf51sf5P0aNzjYuu/b//
ZS2X/F9LAfalJ2zyksTy+kxH8H/7Y/HpVV9586R1+0jLPL+IUfgjHNL9QEvLu9Aa7jqvfpyQ5F9l
l/VHxzDpPuQ40gCc2K943i9hWh3LtNI/JlSSYHQ8WmdDdBg1PBg6xE9G0sNLF8fM+TpLP/Oonqgv
cZ5XTrmbhn7c1ZpXf6RP2MWHZ4FMhQ5VY+nHmTM2HvNyPRXRdElEVR5BFR7NSOAhy9TZmprkKW06
ZkoI9vexMf4DZ/uGQ/zzzTFN3TFdw8ICapEg9eebIwG/DXAgsFmPSYzCqJ8unLimTtcuNVLDFUrQ
4WgNibqPtWLXibncMaBrH9OOHHJpceAioznfNTWdJ2zl6ilygmQrx87d/v49E5Q+a3d0w0uDiW2H
D5eNhgObr8KJZniA9LoIBbTD22ct2Q//tlL/Wg7/fvmNP8sLFpfUBR0WaThS0O/7e+K8Uw69M/Tl
tJMzHxx7qM5mQnVcBdoycHlDclC9z5k8lVpQMoSdh71MomrTBHgCtNlkEOTmDXMI1/QL9Mmn2At/
/efX+P9dBUdKUJKEhElWvqDp+OdVSIGCiKKO0D94aePPDsqBdurba4n54VxlzEbJFL3aQwy2hF8G
EpIRPaq8+96YhbdtJCMYDY/vql7+qKciJDO190IGLMZBd9i2Kss2SaoHGy8b6BnLQt13k14flkzU
ezthCK7NKMOV128TO7P+gd99497++yLj17Mcabk8BlxbcDn+/PWqlPOAErrc4YFD56zDI9l1uVGu
GzzaT21vY7NwwpAzsNagcp7MO50MyYsEl+UXRiQ3TpvMB6GP8aqbBlKRjPy0gHxXrcirOyZpFY5D
L33UMjgPsONOhhQm0a4G7FSIsxc1JPYJ9RrEp6krvVNMaXsfxoHl/+fr+Df6JWvNFqZnAoJAUqsb
jv63ki1EtypKNx124Flgd86rvjYjGAhJ/NSXxrwO1Thux0DSosJYUKtvLvamr352rr2A6jXr5JY1
LnYQQwvMU4LXe2Hr/1PpdMuU/uN62EIKyR3vSduz7b/fEoBxTdsC6L0zQ2PcVAYqyiachk2mpTUS
FZ4B9tKLQhJnsda0pPuIunA/NtzyCfO4+3ByP8MIV8fvW7xghr6rK7TuDp0uHCZ3mgzbh152qzof
5ydDeBNjsDDe3p4DMJXEPxxTbgHQf/5GpmHrjvCk4Zme/vd8IIHZI+imYtj1KOzOiC3Urp6iwe9n
O/8xnyblZzzOw/YKKoR4tXrokCnn0wUcwVPTb9WJvmTj473JH3AMR/vZC+2dMuZj1bjNpqZ19uRw
XDn85/ViLuvh7y/bg1ai6xbAIs/923oZJRCBPtL7HcLC4k4zMWuE2nAOJJLpvO77Izib5iWyRyYG
2fxQCvu1mYqYP1B8BppR4/jWiKfo0ViVSlUfpQ7TDjmIJbXxUlpjdKoLaxvZXA2aABXSNKNg9mG/
CtXkP7JB+uyGe0PrjReD6IhNUBv/dEv8WVMutwQbuM29IFyPyuDvG4yK4WbMqoelddv2ar+Gb/GC
IF2Mynjkb7UbBYP7HotHcRhaEqM6pmKJCt0HdukasYg7XorMeJnMf9oZ/qypf780T5hS6pagTNH/
9liC2jBbI0ygHZu9dRhzjukhg81jJHoTWUxqngob/Tqoon2oaATZZvUNyQkz7ykLcE3E9QYhnDf9
E67W/HvFwnvm4LaBqsh/nucsR59/K5dD2zMM0CWwAaAi7AhTX0QphVzhspXphBirKs+KMw0OUGGo
fUnFhYFkJWC2PJTaqJ8yhgZrhUL5u0NndgDniWIkKPxJcorkSN+cKwEqLcrLYtMPuX3SU3FHB2m6
T6C9HNqk6xkFEnZROJnzZVlXKniiVuYJLixJFf/5LsDqKf68EVzL1u2l0IMWwiPJRlLz528cjXXA
3l0Ou6aDEYC+xVHHuMQOifnfOxY43AY5PUUVgNCRhLdV4KjXHD8PTIP8YEdMg6z8HnMovTR9BFga
GchrF9ZmR6OzLHWodEx9IbapV2HY3yK0dVD22FnGmlZmI0c/zRHL6S2Wkjomag8Bp7PKy/gpJyXv
AM/jp5UhYxmVi4tcIDtKRYU20zOc7eDo9hpn0BpvdHJBP/ZIDFGCnLIfV9LDBR4P9RsjJ4XZfIkT
ueIjcFaySjZ0dTsf9fmXLKsPlPL7UnjXfqCHNNXR2TFw1gaNDpSC7tGqcA15diY5bTKx4LQUTB7M
BfhZu6hBcBpna+H0ayfL5JZWxD0MuXwl8/bL67QrmcxHoFjCz6wvG8fu2pveNKVC2ugYIJ3Rusr5
Hg+UbwRpu43aFFEEelb4DLa5cyPjftKO4aNZaNex6XxRMxrrFVLhWOQQBvmnJeGI5uDpm7j0qo0t
glV2dEKgi7ON1SEPYBFEebxrwCnRj2TDNhtxKhSN0ZJuWxvSP8FW060njvHDjGE9HmLdHyjWCi15
idvhc5xtQj1hQw2u5Nc1vFUCw2tXJHR1o+Z70IBtxKBNG9mBLl1w9RIdDQ9yo5LphfQ+6UFs+/Jn
HYToe4UBT1PVa2H0b4kd4bUfUIpZlfeDOQkSBCxODfvWaliWXNqWe6CeNMiDmUE/E1DRaJitpf5r
MpkyV43YayQoVYS8cZswuwtt5nqIt/UD/Xf6EkgQkJDC6z3BLXnWI2fP9ntvu069cnparFbSf49G
72in5maWZwLq29aijxqbiPywRIuQJewuedpIazoIm1tLLYs+o3sf9h+i1XvmLMPJyVJMuHKbLfoK
LbKLFTcsmECDyWZSoBaCFWtoz/gtaLAj2wXWZr4H1mz4MU1qWvSdH0YPSqE2kKZurUwGBipEJjCo
eBW14cTceRAbo0kjn47ERVgMgqj8p/aHZTEzBob7VvM0CvrmA3Dbuallvu7i4oW27Uc5OK/ksh84
i208AzBdVRYEW3SHuqw+wxSBSz71b2GmD2g53L2t7Hhd1Ng5EKtvanJdgdAhhdBTzYA10bn+iNSK
fXtmnNozcaZ07gpkLzGDsT4I7iJewXGaTkaMZQ+czHMWIpwdgrDztd5yVrOBaKj0/NyFCaw6Xr4X
hamP4bPaT/Ra4uouwVy5awXPhx5chJul3bOdvybSZrABCW/lZNiOvG+FFr9JS6a+yxGO9jRHo9b+
QUk6bec+vHhlcd8BP98ko6ceaRvu66qUrxZdaNBX7Q6NMAiXDAYHPq1Yjz7RoDLybGfnGFMr4wYA
KjvZmq+Nobh2nRUfjEZv90Wg6fd1KxSeUF0+t12+pdTV/T7smn2zFC1pYz8by4OI54b2ZNEaWWHT
d750RD8Z0X6f9fQQNDHG7HGKjqlZ2d+k/lhYQr2VsTBOrlXOvjea9rchnmo/StISWv9gvfYSDS97
GEpxvJxhaMPPymZtQ1fXeJ85CWt9Ej3XKnLOAJdqZjWO/o4vnhu+geOZzFp2agN3rzLDvLpY06Cq
Qf6r3OHkau1bW4D80Zv5G14Z4zHsLR1Tcm2hFGz7HV5kh17rXSTG9qpJtO9zxvAbECh5Y7x7ylDf
0d0nV6u2JhS5k+T0DpBi2amz0EQLN3bju4P9XA5O9mN0GMxB1TrD84XLa6j0KMeUmXcXiofWzTY1
1w7HWKc29tRoB/hXn5XMQcRE8nmU+eV2xiBIyNwOIQ701sHoEDTVcdD65gzPpjlr2cZMRg6+wnok
ezd6IiDQ3OS4lau0XMtSpAh5nPy5NtvkoUlRFHk1jomZGLXRcrVnzdqhGBIvpeseeptkU6U19tps
de+tG+NHNvrup2Y4+7Fqg1NsWVhqRE5zg6PtCmKxeZnNqNq5xoTyndn1UQQs/ZGwB7+3AvgT8Mv2
UCJDnyXHJhel+XPqGq9wQqJPGRvwB5Uz3buWk57D0uvXxaLsZ4RcXrxAHBVTaEA9Ix6manLeODef
M4enaYxL66HDtYr130q3HoLqHXqRcdt76FJFXnxXLZNFl/rziBQzeS407fH2fbedGc7mvVjXEZpj
/Lzt1cqq9jrGWbIr4wiZizdz8cn5ODuat+sjs7sXoq58jk/2Ngqa7n5cvldTDxz12HxzaaL7WVV6
m6QO3TvIXu7d7bNq64ER/bdvMBlEUGQ5th/Psbsqo0psuzJIrrU+//Vh9hZLImhH//YDQ6QoDkFd
bMgaVGfWuzoz6UHgXeImNuIuPN2+x9Tyr5/+60uZ18y0RxzJ3hZThnHvZGy3jTKN+2qRpFE7k1mQ
WjqitpF8W/CJaZK60HMpo/PE4OxQFdGmpDq4S2X95NRFd8H4dy6jGGpUjsWA3s4Y+nUYonRFMXmF
b5FAjRPxg1eO1Dt5Hi3AGGzPRvNQMW/9XdROHiT9pXHj1Hl0aTvtMgV19a6l+oUYWYuJIAsRrGSy
IdFR3/HGm7aPCRDuY78ZUmf+cHoGs/2cO8+MyvFT4cDRpkoQluISrraUEENxb1gvTdm2D5aUM4KQ
xa7iJCD1NLRpOgPT21fJCGo6pxLo8p6HhWabrHNX2AcNqEU8MAFGfSTDYwSpy4zgmHDXZNnWQXAK
BrSBOxSU9en24fZjY/kzblO3x7Ca2PLY3IbcwKnC+xFGafyjDBrQfzQT7pNevo2jVoCmSRxqmuZn
Ho3utS4LCm9bPgVIgHOpYHmMFW+d8ELzRaD2SUMVPqWLuMhA4bU8iUpLTffBGKpt4RDmwpmpQKZg
dGtsHOJFB8lZaG22sb0o9R0TDQdwC/PHPA3riiPSY5GAe1EFJa5Xw8FrVrCQWWdp+9hLpH10ZhG4
opRExNNAJasnsUbS1j4Yk/My2li4HPDGp6ww0ab1L/Pt/NBq+OJts4+ezBKTuqMV9irXqhAjB4+b
oIx/Uv/SLOsNG2VG/VRWXnN2Z9Qn2XKmxNRzDCRbRIKBdxPlI43NVGndmsRbuRrLejjobfdiNd18
X3b6T8uofw29mV7VEDdrqawATqxX+VPrRdc+lfkGPp9+LL0yezIshBdJUu7JCoj39mA+YcaIvmmV
OUKsMB5nWsprIjxK5qrO+ve/XRtmc8SIzDBWtwuq5bF/K9IrGM7waGYWxHvdTR7HINEhoXJyuH05
hPnL779uFoWBboz3rHXmfjNBNFs3PcrzqEnUhhTw8hK38RftrmF3+wo05LzBamwdSjAz66LDu8PO
5R1NoIzbrknNdV703SNuzEfd6O1zV3enlgBatPOukR8yy8dGGH8r7C+pB/OuhIC4p2yM7yN3AMfb
bVowlveDJPsLf/ylscA0ibIfng1eA8o18FthFcA9Qo3/u4VW5973qjTtL6x1SMxQcLR9NRvrht3i
7gEs3fTYAnS2l/0B/EP61zun52gqR6Q6vrA7+2ooHfQBHtDWE2+zLVB8yQQ6YVdYdx06iLuooK+y
bKiDR2Aj427zeZjc+FDgb95V9Vi9Wtl035LFtMXajoQ5PfBQB9zGJ1ZhSLrrGL9i7DuWM74MWtJe
Gm7KleFww4xhFuzjVO8e26LYukPknUeqfIe858vtg4TY9Luf4BgDktl2KdS5+WSkX+MmD3dWn+UH
VcvviSf5y7aLLpA2m0/kYnOKdHqElzQe9GNP2/HQ1t6X1jXHqP/WAOp/h/SbgRxCCujUzRcERHmd
pyTAuu2GAD/VEzV9BjU+Q7q6eDuX658K/Reiz8rpxGvjSXVn6l3GIS1b3/rLVHEmmeeIULO0fneM
mLSOiExivA3ECDXFeJTWJLdQpggcbUSwDXnIr70YkSt1B2qhdpSH25e35Xn7njFrkAY8Yfl1FkyH
ANPGOprTlroDEesIGWioJu9blW8n2JtHVSOg5cKYLyX39O8vmxKLShsCOBmhTkDtzZ7/t89oab3I
HFrGbQ82e9fYe1HdnibediwED6FRXmQIkSNMJ0BBtRc9VVdzeeSlowxPVgP/W1Gdnuacw15Y5MYl
r9UL6ivzfvKCekcbw17pAvNrqTnWC8aCyudwZ72MZYs8O4//+uz208vvZ3NWp97OMIeA0srMCV1Y
GshplU4bUczlNioJ7gjzpEq3lSUpQZadTA0gBuEtxyQsBYpgEcyom3EX5xQZWWNyLcPIOBd6/jZC
V9ibnXAQ7rbOhej3+VCa2cWJzKFDi5OU4D36HxZ7BT07jsIXEftVr5d3Rs2ASZA1wgZZl3e37wms
c8dUFKtW1WAdVP2eM33idupgm2hlvmWcojOhpvM6GxxBChPlcBrj/zHyuriXeJ/29cAppOLY7LcW
jjIase2jdMsPjsQjTMiWIYaHVSyV4R0Qw8m1cQP0418fYJzSHlga5dQT1kWX6uetUV7MTQKMPvMx
ZndPE8+qdY68HM4HplnIth9FpRfr3yucM+ND0Y2Aik3XXVMKuEdO4klul29lhhc2rbWfeo6kS0td
/aKA5u4HZOvoLhmfTODMt2FiGauyjjIWR8tIZQL4m2MdRzybVHuNGRcIr7b3Ibd1GwEEXKxCeg3b
5AZD6Lz5GVDEQ50+eG37lebKPsll60oHC3RggWAtbPTPEQcM/cNKP9aOG10KOzBooOTmvgKyjlEu
ojgZnfKcWVGx+T2QSEuTpzWor2sWyGancPSj2NezOyzTPs0r/GJQJPYJ2IJv1vATcVj8XLjRdTZq
sSMQN92mypu3WUdc+s5gK9z+7lpqOtr+28ALH1Cw6jQCSkI94oIKVGPSWM7y4YSUPkNmhOv6Cq+y
ANmE1uxWK4RO6QDBTu4bmeEaKmA4GSParKIW6iODI9vm2THtSvmSNFO8QQq81jujO0PIai/VTx1N
7iftgwVl1J1Hy6FhSChGct9L9MpBF32yCc5rt/XIaI6Ljbs8brROw7mXWRPGe5sHll2ADDZKbshh
eanpNDz9nuGJaF2QZuwHbprcz9ggeAwxfcrhuEJ1sBTefLcFVqdtuDzihcv5UwulfCpGAFDlZByx
mHKsN+PeT/skOERuy3Z3e7f0cR7PTRkR/SLU063q1GeXDKM5gaSWlvbRaKhoO3g5jwyRB79Bk7lN
BiNZ3xZEUBQftzcQc5d1LjoPBpKRFEf6ne3m9/Y7x6R0pLAdK0cVeNLrYUPKA21okaChqwc7OKUR
HAjDKVPWf3tIhO1dGHy8FiUi805Mn7qptVielbWkFz1Gbgg8EN7QrltOstLQymM+u7+G5auZNuQq
jVoBX7OPjl7Ale+D5jA0rXY36dlXYNCHmyNjOk63y3Sb+f1eOkE5oUWsCMm8/a8aseBLejfYo0pV
H+gsvTUgr9K3xKS/d7a2VWGoH4GY9FcQu0fDdtI3pK3rPMFUGpQQkceo2el9EG3TWZhvqksIv3Wp
PTTvOQ/moxgz2BP9OJ4sc9ReA6u42jDGHgabfCJkj/aqhUdzsvAh0u9Imrf0VwrWlA2RUVuZJp91
FCTHKGwRYZQ5gKyl83o7W9CCUiCF+w10eJ6ihZabu0q8oTyZuUB2/egtbrgsD59JdYq3GpOyo3IY
OYcNv1Zb2MdRzfPh9lmB4+4wLt+7faaVAJGdFqQb0Ae5rVPVPE45QSABl3Y36H29dFtbHjzsP5zl
cqYko4qzl9hc/nEGcxtVoT2z25hWWji3x7Gz1dkj0IZ7ttDHV5IrjUNnDz3dze9kIcyPMoibQzZZ
cMZ4BGEuy/TD7fe0cdKSP5TKXVRPL7chqynj+9sWdPswEjBkd3l1mdtmw1gS+P1sT7u4pUOLhpEj
uHTMu7ozMAzCwRe3s78j7wnPyTjFcFxxkRJsG8dx8ZxjyM5motABNOHgKBo6OsUH76J51YYU66VA
UQ3ky36HkEmkWOJBTkm0cjPiikuWh7zJitg6knYWOoTfZz7s5Nm+nzJUoYK+RXbUaBok7rYmaQK6
fkSnh4PEK8bRImUWXeSVudZKJ/nrs9DArVYFDBdBgRwJh5mh8/EveZw8SwZzn0kq3mUcu/vYNX9p
/axDkI/as15xjKIXdQdarHugCa/5CbkUlio5TozyGMdBviIYk7JK5W+VhbYsRkHru/3S3Xc8Ys4s
41hmjb0heihfkeeNFWtNvxNfg+RwZzUiOVvk6ozNaTb7Vx5y350EPgrbEK0bZLOyjoEIscoDhy5r
MVg0c43Ol/vIgs1qjrq3WqTguZzsPUSWcO+xRa8Nk4NoFIbvTJ0JtPKguObmd61opk2kgkO6NDRw
LWJoDrMfs1UcDStdu8DmNinjO0AAqKA1d94IsjFXQGuGU4PwpIz2GGbhgLaLIpzJOhjKgVZ1tHOg
CawKvloFQXadNIX0jJYou3eIX2hMeIaTHYmCtUm2RmTQcIvVpq6CnxWvdgNLCRsMXGVNy/YpEim/
yaL4VOhq5XlRxFRgehrN6tpkWnI0cpAkQ8BZyxVr2W2UtpB0x0riL9jprosvCMvThjgfxlO0KaIe
b22u0bxVnlrbUKn2LNvv0NWBSmuhse6+DHj3BzzxW/xwzgnffhMwUaAIbID21oRm97s+ANNAFyHd
Kn0HBzzf2LqHr91qYfnGdFYSJ/DzsBkoN7BS08M/TF+Z0o3twHRkinE2Os0bED0GV6z4VaPVO5ns
6bC8xnTWZ72G4NbTxk3nxz50qLmE+8I5IV4PM6YYNwMpWkLV7AfoGe7QvjjIJHRv0u7G2GH+ELiY
UHLSwmDexeQvKKtmAhd/cuj9CNq42Q3m95wMV9QO9tnCj7ZCUdwxCXFxHYAFJ5wK0YtK3oZY8HaS
PbDVikPj5dkr/nja9I33Da4ee6kKPmWHRUHGNLkLbItxY0z72QrPlZQ/JtUy6os7qOyuXLPxG/tM
VPEqX0g3UXNnVnq3q5QAQYnu28WUUdmInyKwiVsiqV7btoL+3921lrAO80HPwN7F0mBylPULuVXb
aQZ1U0gN58lsz6n7C1TNXuFPWzOfPcsqfzPt+aSEeqcRVxrRfQHnbm1YUCdDlb4Gef9pxAPEMaf9
nljRCxkRpMs6Mti6mtiUOQltTp5jR9SNY23E78kUqJ2pZiZ1vPV5C7Um14YLdpdPZlpPKvq53Cs9
G6IbaIQamek3HpkYiUpIA9oQ70gVpbff/YJZxGioJd5nUN/HuPrZhWPqa/iDV9JdyDjwvH1wPto6
gBVYuqO5nd2YCd6UbITDAw1E3A5z/LofYut5QOy0mgTIqKZ61/FHdTPxCZw635KmIZQlbR5hdRyw
0COnL6q1I733Gm7WqtT1h9wqY98Yftnl1sFiQs+T4f4kAXJSgeKeK7N3XVESYRffgoisiK24hEbx
ZMN2ohgKQQ8X85r0J1KWgiep9YwpQjYqNaY6aQpLLybKX+rGAk9SGh8alH6iySaSruKTjctqT3rK
wbOK725Yw54wmfSVIQGEnCccqDzBAUJWvRPZkvqWFMQOBxRfiuM5JNpiy9vDwNOR4cayrDUbVLfD
rfKD2xs8Y9pxQgfvRSPZ9jOHrrszwVOU1vuhE+H3CU0J52A0blodA0rUDznzIXfW9I2xmPph5Ge+
E3xP4mJca21Fp0PmPwaBjLotdaB74OAaVW2IeWTvYpC2BGv4UZHurck5C7o46zZO3kFCpMeoKL63
+iGCLe734FXpln31okkZG1SKqsVhUCYqv4uDbON107ERyPYBcLX7Af/42JtbM2QCRrfI4oAa76n0
XiDLZ6axE2F+6IuUEGkmRqsZJBZhnA1o6h6PFDCba1TZGxBWixc+HbYoaZjO0ZcEpjk+BYyV1hl6
mxnA3py3j5NkF60ssUv1VPq4o5ISXoCwaNyqZ1Wj5Z+nElDgjyFOAlYnqtm8rq8k9uDhp4+0rvTU
b3SYMWM+Nud2wT8R7RLvBs90NqbZswxGZV8T72o01i/dot/V90Q1mCSCaL1W8s7Uz3lrwgPPeLy7
/NYcN+9c8cDUr92TxvUl3eSj0OPiHdoXLFbcPZlK1bEIlYLVNmCHGDlvJJF8QewD4dsr1mQmQfUD
tj4Iese152wCW3thI1HrhlSKxWUYrpt2X5WV9jA2DGDwcmLpj2OQ95n7Hk+CtIcQEKrGZNipa7gP
yccYdfXaSmMa4DrgcuK1PjIDiy0oJgr9eT3ZNrsdjVgb4U4JyG8lxwG2ocdMktHl2DS7SBSMOgde
B5XdHUmeuT/Dth6F4648IjYoKfIfNo3ItnZop8yW8h2a1QCpX5scc4grCDRunfcmETiWzGDncYqc
aYkzwjY0Rh/40xzzJ8QIYjHDxdpnp1tzjgh0cmnF9hVQOIv8Su8Ow59+jnAUb2gDIGjw5K52gm7P
gjnMAxyHuGlPuqwhN3XTTu/qPdwS75Rp+YUYNfNKWCvws3FF27i9p8924NX3fjQHYtsO5SbRonI7
V9PP3mg3A3RmMx2LA4fGaJ1qgQGJKDmjX3tIem9NqWvsBlgDPr+5eWzVRxIyQp5D9+Lx0nWohvsm
G7CdE51lTLTscgVZZpTVuevKeRvJae8Uqbcm6vFY1d1HzgMykJw3TSdjMuJN9NJzAYwbY7lbDxNl
9oPlpvmmcewTUTeAxKrmPDJU3Eyorla87345zeiz+gnDcTp+QagbI9JABEbXpLD780g6KkPsDyai
3a5pbMJlem/bJhiUTC9TJDQyZ8IOtZ3r5H4SHqYYqyLltbFJnhxoa+ifZWYOtOrpzs0ZU1YxIMUz
QXYNrffazrwRcZPAOqU/YaAwTLVibWul2KoaG3+bj/7s1Q/5opSZVXjySOXyIiKHU4xOXN/FGj8a
XyRgRltv0M9eklE8t/FPPTDuU03XdmbJvDoiWWJjdQFHHDgYVA5vk0c5YCmWqmZBftOtgzNQ8jWM
bt0JocVcI8KJCbLBcnRH+otNeCDgSKtSbLA6ecr4a/cjO+AuXzDPjW28W0V0YFcnuDWet5LIXpZl
R37mVD0jlz6XM5xBl2oQ/xilDUkSjEdgoZM3NHQaDhwmdWtNfIVV+t0VJvY3JGwEkdEhUhyUhqS0
YC+lZL+R3tJy6sd5rr9WI/id2IvPYa+bhPY4zXqC1goLLS12kHd63/Ne5sqYHotnOnSvapovBrSd
jro/kA9dZO5sm9O0hSXckRZ8pSD87ro8H/S0PSWKxp7TQx1o6Prn0zknyNRPXfHSeGA3hQVWXQge
vYhRgSKFrKISgbI8AhP7JjTCUmPlp12qHWT0A/3QGzU9iqlNVciztYjfrBisjAHWBOGpE7yJoSB8
NFMwD0bAalaHLiyP3xUpyqtFx3SEzvoQSo4e9sCWEiyUdYDDLluO7kGv7jh2rYOGpIVhKtdFOn1X
hrFAUmDLxnO7SqyaOWLPl0WQ+h3qYHgUfbHuOWkkEBNWbJF7ilLKV719zLLghF3+HS+o3nXvGn24
da/mjuPB5JKCImiwcBg1l7Km5Hm7a42y25KJfAw7D5Bn0+eAMzsKDKI4iw7zvUdA1doiTzhMWQcJ
aXob5nn1XrSf7iyGTQk+8nSpS3Li8UETSuCgH2RouwzJzCMsD5BGECRtJ+DQsiQytE5yMM32mYaK
TTBFC+TBlu+Cia2fMg1aT4YiW0D/ppuYWbphulYqX2yjk+Tdyzhe2GQnEnO6iWK2kdgM132FXZVN
dtlu6JjKx4KltK9HFiRt0W/2kptgBqO9T2T52ETWSA/JVr5dasdBPk5CDj45gvmePXQbimJd6uqa
FOlWww16wVJ7BmCsX2VJXcfhxFcGcbMdXBTc1g4BP2XBBLhyhn2EV8PXjE74QIY7Dh3Dxczp0w/N
G7YsFhoqpio6wc6mw6xGk5G5hnh5eoUyzYbAxGgmx2pFIMemabu3zoKk27qfsfDe8xA5iZN4hwAl
vB/BhWacO+7hela+FwtwUKTvFIP52RNGkM5dQOdUcdrUsmOYf6O7Zl7MljhSO2QEheWVUsDYmTxN
L7KrYW5etSaojp2wfsn6OaVq3TeGZbMDYiwuAvpAvQ3MVcj2MNZz7Nf5kXCRtRO66JiE0Ojfg59J
JiIZi1bfGlp47ov+yxoQ5MTfyYIqMaky/ZKV8apkD+BiX7onO/7Ve+WmdSBWkailt9GhGFmNqXlA
3kox9gvLMr0A+NbDkxLdyhnwBLThHgW5r9Q+EV/0a3YoIjb6FG9t95uRf6yt7pV57idk4FVrP7sQ
DTKI6ADwNsHRI4wun15UgViN28eO1hExZxNk8aYefFCxkCJAT9J7715hZDMwA+gXUMN44lfdpGj1
XryowJuAYJvGCFKvZLT9mjFwFXS+p9m+DYQgIu14Sb2hy79KsDE0A5uj9lUrtWrCXzNIWYtUN69r
/TkO15M+r02GCwGWeicf8CAsE+L/4eg8lhtHgiD6RYiAN1cCoLciRZkLQmaEhvf26/dhDxMbGzOS
KLLRXV2V+bLYAMFwlapctcoTWArBEGR4IBCbM8RYOlU933+ZFiR3tf2qzMbNm4p7wAeMAj+nxpLJ
we4poZSbrUGP/AbYj1TzEh5k/VY1PzG/r0QUehs8SukBksQge7AbEB02DJVBm1K1bipT9hpeljQL
ArxBXfakAdL7FddaUzyDg4cBImnR6xwBOgoHV0FIFtWRF2Arb7LELbio6CTmNZnpDsqMt4BRS5i6
CUAn2lSBxW0TneLCXqtHN54yV2NKmaM3tun9zYnbNN9Ed64SCH0koDEurpEhGX4XwAUN4XsA2coZ
pHtxeVMudfahI1ETnYFmLfUKEzxbj3AOjlqFRFKCrDbiQem00aUlS7MPaa5+WH768ubazdfMj8pD
gqEYuo7a72EafmCcrqziK0JpkNyGU8UtxjEvVPrl/DY73yw2gdIzmsFnAuyeXvtu144NPfvCjdFO
6xm6JtAQntO9UaMSQQQuS8rWyFDWs5K4vVq5iJlcg+OEP1X6FgP8FfcomjiKb0n8btG+ECxbtYfW
Zlgo6Jn8Oz+WqcH2iLjoX9Pm3UiWU5A6wLI9pST6hC4Jwc/uRBcK+aGnVPUOxsRWDaBt4D13Mstl
3gG6liOLwJckKPwsvXf6LeQXtCHhNHDbM7oxEjVw2090gvQ1xn+O6zuTWV+SgfpqvwXNpb6Bee58
c7he9EBzTYjKU02qg3rN2ClG2SB4LfRKO/Omv5p1vjxAGX23qnniOiHe4KPkDjRaA480WCVibVsO
5lB9ONWjZ11JBU0TrhZU3fLwwszTTZSZ/hf1dPWRgN4MMQSJhGkgN0SeSkfjNsiR38ky6YcQ8f5/
ugTXATh5hVS6y5eCCXNLFNqoTt1M+cTTQPQl0sUxJnIWvYtEw8JcoSjwVVZSO9/Tks1AGtyK5JTW
adlZGUTj1vfm8kNLj9wvaT6SHX/WJYQzIlmpovAN8mcV0tWVeS3VNKGZtiM245KKbxenPXUG7c9e
tjbqRsegTm/AnSAwElO1NQk8wldAIvRVmC9F8wv23u0cZwWqaPn9HUtx4+BVLp/Ls2FoI+iTyWsE
iWscErB9gJW76ewAfNDXBtKEjpkP2RoDi39kUjMsYKXScZHpUJCbHvNewokrsCOUbGOCSK9waUt5
OqFzNVNjzADIlwDGNIU3oaooeEQySn0kuCulgT1kWK6BdBDkqF9XbPd0NQKJXCQAJOEuUQCnR8Fb
XnebhOJFkj5aFMbokFYxuICEtQ3b2isNJt0SCVvQt6ijsPt7KVvRpKLiCBZ06Td7VQUgTVDlVuql
oJ+ogSsbPgcSDDrsdEP70dYA4kYfsPo2s7jAzRNqI5p05GbIEfZu3jgpoT3ABU9HkRA2PqV6znYC
TYyLxzz3PoBocgYKHtpgVw6gfd+7rz6goeuIU9VX22agBRiRQ67CwbatYt9XzmEKI68kwcdWp3US
/6mv0gLNi3nQeLEGbzkJ7Tz/v2ZmepXNs87mCuXvUBJCGjHIWp42XQ+QmiEtTeyV+LFKlLIuRb4f
AFGBv0t3dvIM6CMMZn2bWFQbW47tUKmNlteqdKDBNqDKyO3c91L+v5PJEimBCNMeMjj1dT7BJHvO
ovKEU+5yiWMne8p4w0yiY7KMSAzY7wq/MlM7XmuuzK6tkT9CTUdUm5fVZCvBEis0ojCsgYNmoqNN
EwXMG1VbVoe+QNrD7NV1uCRIhvVJ7O7TCDJyleQSHi/tkbFIvyu0lvajQsae9bdBJ1hboi+fIFX5
rNiXND51D9c8QsmJPNDSa/j0YrC07TS5qIPtz7Z+G5qPUlABMh0UFSOpHSN743kqoCqxK7IzW80i
UUYEpY+rMjLcYPgyuZaEXedm3NRGNk1IMbX1Wy4Ea4Sz27Ds91X9OUT/psIvg0fSihMxOCuVEODu
Txr+CQh1SKIVTs7B0FeYamL5nAJJE2hqh2r5qerSxeAsNPN7x3B3RM0+zks13Pp0kulxkjT//yJk
Vy3SxDNJ4CDSfSWDl63jGkDl8lnB0KPISeSC+VnkMm4yGYm11R9CwfVIelsHXL8kJaavGUXSoEpX
HXHKy69GcN0OTIs7BXdCZN2y+siTuV7VpU/MqF/Me6s5reWEKwFNcD5ENOoOFSXNwvgZwVFp2ore
UjT+KAadoNwJ4bXRcVsSLiIH0IBDg53Siv6zRsVRJfNaj2+FRfJf48813CpYRIbGBJCUl5ojrwRO
bU+VT+juaW4/KiBOE8f28usR37iu6jfCeWlXlPOhTS8qg1hqJwYh2B4Ki3Ph0uU/ZTGsZK6PLdOH
ZUPN6ACE6XVZKqUEsjL0S1AkChoowbTaEBY7P/cC1pSlDZtCoEUIQ1Ll4oMsp5629CSz5LcpC4LW
3ueqepKIEcCpr7nFBOq570df6mCRAL7y++Cr1P5kCYpkvBQ3rJvBt4HRMOpHJlBRwBkeyNdtqbvK
ch+Yfxs54IrCMoxytxgKNzdKFCjyJi2CAyTFrmQiHngqTf2i+JHQm+hwEAFTCcLkAP/Ty1y1xKmV
XwuBsBXVykUlTfeU6L2Ma4bpSkZ/ZHK7sXCqReH8tJm1sQ0AHlnXPKbqZHoJg/lc/6cnFPCzg1BY
YgzEJhTaPnS+rU5M27JYYvBEBh8zH1hS1a590k3TA7tFeDNf9zZgs1je+ABifxGbK4tTOIAxaNTN
RhR4AnnTloWb5DWL0HqGChX0sPrJKSzKZHLrmUD7yCAZgbAvjdPSqHnM0Tjl3zHpLqpKImCfPQyz
/4c5jyWlqKOXY+Lk4aayCEjc6leDRNCY+Ek6Iq7Y7cP4xJG9PNS1zJQg/BPNW9/vSweX2msDGtgC
+yVzXg01C9lexoPXdTjZ5OjdTUqmglJzbEcuIRRCLF8spL7gdqETSKkrnzHsF0t5p1VGmcRDstMr
z1Qx8pSbquXF0IpQaI7iR874grQfPc7qTTz/xnR9S8qyNHmIAc3jR2OqHi820O/87azxth6ieLfg
iIKAfshS83FID5QkBpsE3RWTon458ITx58zqrVqyNex5fEPLwVRQ3Ym5Qk3eEP7eEHvxUpTsC1R3
ixVZJw04oWkrq3xIDrQ65VFEG/ZYiHR2fl/WaNlLCJuVFf08PndmRNY9hrr4/0J1TPLNvaaPn8yY
FYtyywCHVMVnKN6+yMNDXDcpHwzE9l7hrVIEB1TJAE1C/qFq924q0Yxts8h+4m/JNapc4y2Stnn3
p5AWWClry3Q2kkOYvMFM59oyG7F3tCtPVR25y1vSlo0nDG4VCGtCR5CXwOTwT9Uf0xyydG3Hyy3V
XX5VlgKrY9n2lx3M5Pmq5tCXvwxlomOF5l1gnu1fB/nm2N26KX/G/LPBHy/BazRJzpr5rHPY+82A
htFZZzwoE49CwtV+oGKV0eTJ5gmMtx8AAzBsEoBjUsa4dAnGaybFbB29ZhZ+4hO2iBVuJur/36E5
hPFwHz1dqpCd4LZe3ggsMctnvDyMDduqWf3DP7qKWNQ9g14Rv8rz1ix+EuleaNMha7/HQfOWHTRq
GJvr/yTCf2gDkUsDxIifvPymnaJ7OVjxZy76dcHpIeKvXn2pFPKbqJKIuNtlHdcLpiItPySJMIXw
NGtQkZz4sxi+/390iD2jWRfxgJj7md8rLM9OG3A4vvYERGcEVqNKtpXjzJcqAPuX0xc+5NpSyk3A
kTN0Ott6yx2zda26RLNzJlqHw7Tm+gVGkRCYm93id6BuMlpjxUjs/68hpM0d6Ecz7aFBDUT8MdIF
jGgvCuZGIjj2pAm3zfvy8/KM0oWDm/qQaEIsQ3zb5cUDKvaWj03j+2opl2uB+6hmbDe4fUcFzAJf
9gFR1Sh2uOMT2mhxPtgi8mn8usvpsZwoAvcv2dKirlyTeofTxLdLHln+yXL3V6vRNVFhtMFPvwS6
NTUMZJpUGvl6d7idVG351iKRJqwYWkGXfcnG2O2QeYy5s+q6T/Q+0VZKrRdZ5XDDdrXRSgK3B8Fb
qrN1WdCSUfWDjfflXD8QBm82gYvB9SD1+s5IkrtMMoyFYEXpWPthUF+bhNBWsFyehaqBW35nkIHU
peuhljmDaQAoGb39eJ12EhQKe9uP9JxUYGMO9jObdCTtFinRWu6zHYEH+3EKNilvdEHFb6mmLwHR
n5to0zBhcFghRdDszX1SGftSsM70JzI0GhVEGsiMMaL2iJyh8FRp8uNu+uxjRiiGI/2gNziJ4EWZ
xNZuSm8o0odlS6c5787L4RFQGSydgj46ZtmuCLuNzByyNBy4uM46TheiWUDH0q/o57Kh7aa5fFPe
7dC50sH/FYT7BkPypGv5JojTDfLHXNc3tW2vNAHvqubcDMHWzjx9neeVF3XzmXgJF+0grNwIDJ1w
O+ATMh0vXFUuUzjWkiJZm1DVfE0Sx4RxT75IuOT8SEZflpYP1QDbbaK36fcyqI/IEdtKm/waExgJ
UIQpoEBRqm1MWOC06QaHvBVGj2jqirRbS+9jzAxvjMBzxDva+D7NdRutcUsbolFKL0wkl0DBvYpk
P2KRN1qwpky4T6P5Ag7/SV9VaQhUbWl/MI8Smji2OhgjkmdTY1xL6ojYnBEl2JGKMGsJjxJ3unWV
2QdyBs7mbG5zGVmkvlcN55YpdNEDlNSNxUUVK2d/IyDuafNCmP1y2c4Bekoup4ALXmojJ70/MT9o
OnGzmojJhn2TibmFR02yoobXGexbDovCs4TM+879hEHsraHDPIebqEQflia3ztH/MbHf1kVyQciQ
5MVzKNVTNj0ydaCxM3JNkzpi2B37K6HPUvJYJyf09Xs5b34Mq3YzPdgTZH91UmJwpHmKIRIkR2yN
tA7j0iMEm4FQvc3JgBd2eh4pS9R8dKGtrxHi4Kb1cLaswj691GVTApdVr1qSnmWTmyV38rHnUtaP
asJ6Ne+d2awq7Tg5hAoyFAvnclvZ07mug21HeqwJsaSEbBItSXjJd95d1ZEBfzavA+40gDo2AVEe
aNlp7YInhO6CYjZP8l2qwGViYwnbaoNli2bFS01Nk6H2zsgagG7hRau+BxCrL9dL2iWAn+eq87Rs
8gP106ZH1iBxjPS7mI7oeVzSfqj8kvzXXm5gzEsRKRUWZ5LWu0slnBlvUq5Q9EYvWUhtoc8om0dv
+YkGCuTe+rXACnJDEciT6kVENXVM9z/mgP7yoD8N/PaKhf6khnZH+TQO63kKtgM3j9rY1PNvnz6w
WfvVScazJUDfKWazI2FmFdIOoj9bqyB1Mm5B+IcS0p5jJ/JaJT92VbCesqtQfiHsMJMJl5YNE6KH
ZUZuZnALKtQtRCgyJJ3QCyWHCRG9OT1EIlS8dGPn27r9o4gzSp2VCk4Tm8xMUEfHPtgNIAZVqOrp
iYH6JiCeqkkdYqT1XRikOy0advTbNk40PG1j2qT1wx6APOqx30bJVtFGFPLNutfiFyNvLr1Wbx2j
WefBl2kg5FILJPvm3dCwk2oRrNX5Ta+jraETNKtOW+z/TthvdOjXBMkxjWdxotdv+Q5y4PhtTuhw
vZvlfBdJ+jUlFKZEthWABeJt+Ye1Z5Xa9ZVZ9K/d4Y5xsrWSOeehm0+azVSqAtvNcz5y5tgU0hr4
gY7Et8ENGL6ttfRSVnq/UTViJnWHQM43YcXHBQJRNMz4hwLiS8Awc9BodNVvBAv5ifZGzecqhuKH
hg3CG1TpR4U6h25ehrYF+Rbqp0SajsNYb5WGNpDBUIjBJ1sIV8LGr6FntB3e6Rn9CwTAQZnYN9qH
iEt/zJ+qmbudoe5CXdom4a+IyTieURxUxDlUBkkNsrqvRL3Lx8tEQ11O0h9ifHxTmNt2FrccarQy
BzYt3f46AI6dq7secy9yEu3FVkkbTewbBLeTBWq2fwt55tT8K1cxlvY6Odoz0V1oD6MaEO/vxDxt
VPWtXiRQQBcJRuDKkkW8t7zq9c9M+lG1GSET4vzxnUmqI0MtR/iY42ov48k1YnoF+qkt71h1r4vQ
zVG55huMYkG0ZvQ5paolCOOvawwAA8xC2Qi7dl2hFSx0WmJApLoB9WxC8GB9sEEvKzLSb0X+wgFZ
1+pqovldzDVKGpoeXYaagDXHjYQfHBUnZfhyDMzxPPok5lCdhL5ZNk/TWqQQEKuv+RTTcfhWFQTE
FmMuhib5sATfEqk2WJ9zIa2VaqSoRXTDptVSelnza9yte0Lhtbf/qZak9GI5bzBWm5LAKn4qM0KV
CUg4KIj5zIE6cBzcOqcb40Qrc36tEipdJE1ZTJhV5GDKnCiQtwD5kXRsLMOf04dRMDJT+k3Rhl6q
kbpLtjWbikaUhPGnZ9RzIY4+I90hyPfVkswtvqFjAn7mX/W9ypHOhWfVJdJBHj60EivIIJ9N8qgy
nHBzJ7m93eywnRyQjuLY4F2silsXyFu5GtlF6nVRziA343XAhjPMpYuTYhsOl0oZ/DrR3K7DhaBZ
Ht+ZJpi9A330ha1wl6eG27ZIFvuwPgSN/maMEfEtDd1J9ALmJnA4maIUHgINiRkJXCGsD+bIbIF+
ZYw/LWwCNdKvczPjZu73uYjX4MlPRpFdFU3gVoUzNQW+xO04bJpX2xxeA0f4kEROQnS3KJ3vxCWS
BKM+zGw+S5wYoteP+LrOpWpeEmykmhl+1bn0I7L+JSC7EQkXEeNTkQEG45IOZZZTHQvmWO5NVBn0
eXfzgGy73xJcsx/D6FYPAiHGfW7NWzPXp37oUZ7BTyfmO8pHfxDhdm049QYnJpBdAlud7hlL4R9R
J9sZbwCC5MOyMgz9Sw1JqaCtVPFf1OCuJK8I2dwZmrVt+YiWBbIc28SB06whhdNCOpyHR3uUj9bU
/9STeM3CkgaKpbkMoI59J5+CetqPVfSYJRNcfhFwszFJc2K/m9FKEzTjV/VEiCvTFkadb8PkMA2H
aV6iAKmFcqe+fQ/79quXZm4yTfgyhCQwBSRFqjoVHE1uMsxSGODT3nAY6JXAguX5gBj2iTCU9SUR
MKyWChLYEd9U82ZOKp5QlAUMScwbU4Jo3EwMvvLc8eqxI3A98AypPQMJWE82SV4Bm3ycX5aVVcbq
MW6nc2bGjGEFKHTFAzV864ZyN1pc5yX9LjUh/nUSU7uS68J468f0XgXZsXWqXdOIjUGWTm1wG+IG
zMXiYRekT0ThsSq5KimGvEezB12cC4tKzyn2GmcZVqFDArxPxApLUrQyXY/wNYUll84FUwzF1UIg
H3Tblo9nOfFz6RB3uC7S5K0jb6fqzeOo+VKER7iXUVj0G0LkDzI3WsKzD9b4F875Lz2rdcHnpcfj
KwGEa3AdR0tLfmkaZhNpABoROzx+6sS0KZjai5CQ0iTG1h6IqDGcAxrwc1KEO/JO+bYTvexzWcjo
rps3ZzLfwkRZB7hZOMafUmm+8T1XcRMtYGtro8vQEMZxqyXWBWffocn4BMyNXqMicFIuVIXU/SVK
uivGAWPmDqgdRbT2ksv9ZSjjfe4w9+Y1x9LDmsMtEGShPulm77SOjRO6ti/ezSGi0Zehb4gH2gKi
PuWS42yh13jz8D5NkzciodbTwBssa+/MxEpkw3Fu8cabZA2Tj9SqW3NUTzVJDzIJWyKevHUOyr3n
ZMY0j55MHEUuE78LXkjkz7Toj1Ss7NqD13TSyFw2OFoMSSLmJVBgDumk/D8iTSUyDaGWSM1OKhDr
1DJWhVeK/5GLs1Jp/wg9gicQKEfHIkZNDHdMgrhPNNciY8qpcjDvanduFqZJob8Nw/z/KIxMoz0s
jjNAh11jEnkVv0yBs8uQ8c6mRuABSJjgu1DSq647t7aY/KxU/K6zUIUgd2GyYOhkWdvoz2Thpy0o
K4j8WWOwSrOnimo4E3eSV9hh5D3e5xdmCXs6TJsp+ac1wQPm0JUAL2b+9V6yxr0ZtJug15F/Oy+m
IP9AwdIZkCs4FutS0l+KMHpJDZ2gBOUcKqRBpAO7iHRKh+Se8Fm0oY2E8S6Xplcb9kntpkvtLL26
jOMs3YUwYFdSJmJ/aioK9rTFOCaIxRua2wIWSggYx9aAihjHNWB5WP1tbnnc3W+xGR/MOj0Y+E4m
s/2aJetYJc8Iywqm0YvVmL/F8NGNxdfUIudtwnccc4dqMs+GYT+rQvvG8v6dZu9yV+zsNDin5fya
DcljRexTBvkYsWxuWZ9crvs0s9GZ/+UkhzN8scdVnDp/UhR+yGO9w3i66ZuOc3hkxKaSODTrB5K4
SFlCwjkfouXUaOUfivdbnXbXQLHuWpS9JVyk8HptYSYtQPNMXjkvwBE1RtDpztLRvHU/k8GQG3kl
6WNlAlpvmA9ZYd8cDH1xYSPYmBfCzTJ1tgbCuxx18lrnA5MEivvEb7vhaBiUYMMKNBgy2ZHzu44d
ugyC1kyKU2FhAbpz3vrYauGmIx6aaHHCZmdWNDFaNfOCkXetKD5pwX8pCmSzdwiMcGwaNyjR3VEh
RSIOoRhZRzlULrE2+21NGFpQ3+JcOvbiww6lx4DSX9PJa8vErh+jUzVZPPn0P9GJwUyJmWsMyRnx
5CqDf56YcomVE+1EU+Z4NLaY7gDtw+Vr6+jBGGi2RvQjE96ymCYB24Rrqeg8lvkddvOzTpjFyIEf
9/neKSt+FVrHWlCCCquma05A4Gyf+dJHmqvbUKnunRQzd2gbBl/WiezMG+LPYtUW9SNXLOJctL9J
7Ce8s2rgKB6MAPJk2RCIgISeNJ4H3XlBZvBhpBif9erF6riuS6G5z+xon5vt0Urri4xDBnXxnfzP
77Q9jzH7r9OcJtW6EjIICtIhxccx/gwVSRsiTtfCDxEK/SsHLa6Mwc5WrDecl7Ub6/pHkyc3zUyf
ENfpRxZcSYbG/Bs5SuTUUn1e/0vVpu8WozM8QsepN58CeF1YSLhlk1vBLl1V4LSgcOMo9KCYnGUl
vLZd8xfZNESj6gDXzO/G6BvreMcHxwIJZf29iGq3xxiSiKcsmvqod9GxiJsPHWjQ2hDZbeoHRsXh
tGKn560JpwOb9l1k+M8aTH9tl/3hxP2xjM8aHXZj8jQUdBOYfkDgIXAiqtXNwJIpU3U7JehJpvx9
GFkck/k1GGgWphQhFM9x0TrviozykGrC0KcdcFa2QNN8dLZ6bPTmJxxAS2XFsjXj9ZjtnqgQrfha
PuNGbM0y3+bVHqgHFrTGm0JpI/R0ibc9ooe+BG34rtb5R0eMn5C1l8yI/il5cGUK6UZ4tbErh3ro
55ex8nUTqhHhnpLNpkFEL2XsbMDXC7EfAEKZRnsD1ZDGRWhsCxPrbznnLKdpbSXqOwmDdJC5yysM
cegQXkt7uSJ/JZPxgmeTLjmTX8KJyXKe68wzea1B9aoo0YuMyr/gpG1q8y+21M88V28jyAMLCdBc
9BedJBdXihAAIAj0oGCQn13kfzUZbonmjOsBGzMTpVcJpMeqM52nTXWIopx9yanfQKNdiva9DAKo
GjRu4uKPFLpVBAZx6AzCOqybQTJZIiMuVlOuSsjGvsYlSE7DOIy0dxsMEEEQ+E9EDybC3AWm2NZG
u+fsvCRqTIzETL/bvAD3vRhsA7mm7JLa+Zo7WmJ6QdCHjARchU4Q2F8xw0LFMfZyRjSNQTi3IT46
WQK6dJHU4BTMGffd9jma6YlUUSBb0k2rSkylGCZ6R7+RpsDkC0TpqSD2xUbEkCBDSLt6DU73DRHU
TXSvkoJJ0Dae84RYuAhRrEb2PhbDobarbdGgHJTFRp7TSyXk3XiYubPmUsjQQnk69JHL0Lym7WiA
KOq/K3l81BIJ2MNB7j/koYdVLNJ3Qe+J4eqI4pixrIOpTTelbYsouZvSXUusu+5M/4ZguDAEfEP5
fZjK6cTM1YcYwP23hWM0klMf5Ee6zd4qUpcL4nOejWuaj15LTKRa8Uii7Okm+6KH5rEml6ewX628
uOORQrOStv8aM9qT6ElPVj3KwXSEMnJSQ2M94KMuc2U3WV9ZIe9JhEY3lGwnPBCDOW+J8vAtHclL
+xVm7ZqerEcbCVFT5UvZvK3oxoX14BO8t5XjYm0YB7hk3BbGczmDqLFimGrtdg4QdjW2Py3hOW26
scajVvUPubf2AhqYPtfYoPszYr+bGrJYM8svQAoUgvZZZBu7EJlPPDe7Ap+FEoG6kSdPueGfXLdJ
eupLuoV5aL1qoeADc0hY6zYFUSwiaFJa82zSltqvwp1jF4fK2jGJ3ykxxhKpuFdpdxYltNS42ai6
5AmCNAK5OyVyfYus5hI5DvyxDrp07JMaphvNtSE0o3cuGY1DxEpOlm06lTduMh6id24aRJ9moSxk
wyWpa+IaWx7fk3gJVO0QBdLJJMR1rvI7m+UmmcUR4s7HLDm+SURJEIqPvP41GLBWg0rot4y6zsQG
Rr8f+5Mp0u+pSjZxxHQEKwWCFUFLr2Y63gRawifRX1B4bkdRoEl2jq6WDbfBGfaORZUiZEYa9nok
9ScwUR51NLfRM7TIPNNoepZacYql8YXdB2Wp88q7tFJJjba65hzOzqPtNTpexUGJ93pZndDAo3Or
8UiIc2q7kjYilSjROGZMENT2u0qTQ6+Pu9CcL/ksTvNN0bFKoWntp+LUpzQ3i+Gnij6b3GAq/k8K
/Ahc4gp2jrOacx7wUtoqOlqHKsKPAsOQGwINnnWuaEcjfXNM1IbcoxkZZJtJirwBxzosmO/INJJN
mtO16HAPrR3uRiGm50eVfC3Qw4WOxch55O0sgmKLA4p3cyOGxAfxvGEuTxrfvLESQsit0QOH4k1m
t1GUG14KL7cbV5cSjwmhl/WxX2F36LTal3CiULK7JoyPY1pZx6Zv6R9SHwcNbaK5I08YfuU5Ngvg
l3auuvpku2y+xiZlvALCgDDwYq2VMYIYOqbbCofGpIz/QpzfXo92WhcUnZm+Vcb6btrjMkxbY3XY
hh2ltHMRxnoatQPZwKcKh6LTtGc4isT9CVqkaJzQ1xcl3myCgKKh+WlLehG942vULnbOqToSjIdQ
0Naucq39xpCkouHBKVGvzLJEtK1/lGaLZmpuOQPQeg0+iXvHOjZuMoBQhfllavX7zmwPjrI3CEeq
JWWJtUM5Q/HVJ2CZ6Lkvfw8PYluE44Fxwi637wiG/Kzn7wi3P/HIajn2qhGxhpSG67TBuQIN5ruI
mG6mJYrelhkX9tT33Ci++8XhlK4V8ohyTGbCAcloD8YZ0eLVaE3wIWJtET0TAMtMEiYk4n0qyeXt
tegCHN/To0VmKd054c11j6Afe9ggqdumUdcmjzZEAc/k9Mu77mHWNEmrM2rVo5ka/HHOWq5gcK3b
HaG8bgDXPMtcnFK0P2io05tETGAY034u1dfEiamo8L8x72AD078j6XPsTYdbOwGCNntQMk9I1/C3
urksix1Ycb43ee1kj4Fm8yJOwxetK49LtwdTgcBkPiBNLq/DLF3GfHrRggLpl3rCb7MxYPgk5pYE
E+jGoKZHZV01+iHUlzjGDhoVPmscAGKtyd2rlqiNC2TypMCQB7w8XHgpLle/7ZzOGz1LaFnOV8uJ
j0OvbdM6O5cLEI2swCb/Zo67We7ZtoJ5UtOOY7/BmkjAm9hAnDi1QbOe6qcBcCXgNZpptrHN5mwQ
vjtk0yVawueYD2q8c3VEUGWo7yoH/xh11kijJRu+5bp+R19qajSXd5pd3rGasvKzyFvHY7JTeIyG
ZuZ+BVQgQPaY63gmpxBO9tLE/OuJiSFrNLqya5wonQO0c8Yh04xdW1o7szVOwPGN6WIl9SUSLZmP
jCib1oLliikKQ0keKus52WPVHFKyPUkYyWCpDo22d/qcLHuSZG0yA2PmQuK35izThmFrmfpWpMlG
2MomziTWVoTe1eSyMRKSne1lVaVrla0ZQZzEOG2UsD065fTAhbYJ7H8mVEme8bU0q/shsX9G6DhW
F51VfEqdY7xO6FdnOzhB16dkyq5pHb1ELTs8AijdwhS4KI+CnD4+e/tOj8aLxuxOgYjVdldMsps5
JPc7EsM16QG8RuNHVxZXSafhpy8a0XM9o7NraDkKLn8QQxQ64ukGcMQSVUeDUOjGt44mYMwvdtpe
2re5JiHByONVbI7XUg3Bi0JU0zEmZIVb4B0PjlH9uQAXldD0yYvww2TYxU3g64F8IFnypd6qTvMm
axwEolii4AGcgnVFjkjHBP8gl2Wn+rJUnqGCpChuJuhHWhkdlxjy99niBVujHWCkyk8T3mck2w7m
QEYPcnO32uYTFNZ3l8dPLG8kWianOFa3eUhvHwdQyXizlA42NV5cQ5ymRawhwaj6xk1CFNzcr4oC
iTjDNtJrVmhtBph3dBYddY0Vwa69IEOKzSffqLJfIB0C5kb3CN/RBXKsF/cppCxzq6FkBNFMr7p8
CDTNJWqpbObol9MdmDOXY4WbNsCu0G9FuzOaZCdZZLvTXzbTeL92HP0MjNWX6/JocLaV/a88kmgr
91snAuyKfKRH1Whl9OIoKwUUumL0QEP4SnNN1e8yfIJnpkPPkWhqWBehS3Y4C9psUUd4OAephVEB
MidJ0lRCa8Fct5OZyqbeUgRG/OPUpEBKQ9oO4eIVPWNKaQ6Kzk17OA45rtQaB5Gp7ovuow3qA5K4
joI8tIgS/o+k81puHEmi6BchAt68kqD3pERRekFQYhPee3z9npqNmI2d7pEoCgSqsjLvPdfEYLUB
sO3NBk61C8Nq7jiAwyWNDl0ZWWv9XZ6k32p9MMBjNsHFJOC2cB6NIbspxggbxbrBQl/2znLEGF+y
0ta65tL0CITXY2mbxMLqVPTFhdwQNJxQcPVoC44DlGBypLG6qwIG3Y72VfVPoNgzWI2bwguOWgVm
S03kFZllKdaKls0hAbape+3C8xokUXDYdM2cE7CKqQW9pGvomoxiGQ5X6WOMsH87NPOmCT6ZCB+C
wWaGEKz2T6aEqx5uidmNxyS3GH2rGmODWR/9xO2qRa+BFA1lLpklpUZ/slnWY7WwbHDy3ZcWBCur
9Z+zYZtkwWzE5uP809Wj1pjsCXsSSxmJwIyM5+noz6Nh5H5nTFg8CbVxI5VDXHUbK+aMMmmd+0yD
ngIeMUY7Ag0MYn2wlIpm0XPAQR69IoPTxnyKKQ0iyYcZJRT3JepBOWfu3qs68Efmjs5CV8S4io5v
RMOT/rqvoxpv95qufYWJwja+7btxX5TFeWo7zukVLakJ2dcUoBUfo3ORtD4o7eQYtG2ySHT8b4m1
x2zhmgPGqFZCP22UOml4m2lQFlHWYl7SV5iSUH/5y0b+ydQMqRJxFXNsqYdw6s7toGcrEkfY9Rn1
TQZuBXMY6kVh90jzJgwSkvedGn9N/hoSeyE70rqXy1WIOKBqUXgTGpHXR4Z2P9E9kvlu2Z8uVmh9
xiYr9FBwHMQ/uyXhChcd0DfXkqNtoUqrrnBWMdBZ+N2gwlXffk6Niiw/UGK2RHWmqPZNtaYLIeOg
WxqGvFHHmYL+WG+rSxbNZV6qB6cI7kL8ohmYFJk9qFieIHEFkn1WIxrKkT1gIDADWpQxPj+JiX1W
3WV+t5IQn5kRe6yJkDT2DEAaZ6uEx0R64wr+tsv0Gtb0qOn3f7WoJBq13rea4fNMqjAj0DZFymf+
0Xvbxtj6NJeMbFuBNLOqXSe0FIyJ+2mRIj8nEcEFMUmna0BuacQtblMajxKuaz2t13UQvYMOdnYd
EPAIkKubl/K9hLoeaNVOEpo9gD/9zEITY5Y+yuy6XVexuautv9RHcA8cIg2ZZLDyjDJwdxg5ZIoH
sTcPePKXhU5Jpv1W3oWWOdr/pENATz5eS4lMSsl5BBfVyN9+zINSRsNMunT5KzY4PTrUgRERByWn
JhDpzbS0gC4FTFx7BtoY1UhzNL7DkX5dgZIE1WrHbOuuqcPJUZVT1rBf1wodroLB29wRMJQOKkym
5J9/KKx96KWd/whZLR25XyfLMo+vk+P6eKEkgy/7JPTUZkW2W/DnIxLnkhalTiWqBq8c+rGS/Znd
0U4vcYez84VPeT5N3yQSGTpTq0MjfXorHelh0Fx8hwPjB0iMnqiShj5dUjCF5JD1wT3JZLvdGK25
DRDYzxp1F+EjmBRgRYgOdQaeve6BD2mPjTNu1YBFHDaPZ0+rumgeES2dRdjGDyOt3rJ/tuw+m5uR
wbQXNT7QccBb81LXtlXCCJ0jjGjEe7gaugYJFkTM8SHhLFXwz9Z+szIZ/1s27fqQC0x8/E2Sw12Z
444LvYdt+f8yozQIeG63MLt3rWVu+8r5zL0wQYgN0pc6VGmutvIyZfpfy7T0EMhrANHUk6ziHwvB
wlOPpFiK8iHx6T9jdIFhhZAlNGeyQsKTj866SV4Sw5CYisgO7wZ6mygFeVAiaQxDa9dx5ALMpgDv
l2JrFmvV1zj9BaHtRro4Qdq0BqYWtAfSaVvGuWk1lbZ9ThkqZkgd+1IIM4m7cOXgDCdHbhAoMppX
oL/7Vs28Moj+Mlv+p0zyT+QkGyABRHv29B6K4eAtw1x/0+ig9cRxQ3O8q0ZkBzC3onQzVOF+la30
3DikAjMOGRAzczL2K4+TecX7rqpfTVOI3v1uMwZ12cxAZo9qhIXgjerCFWRKQ70onOaUYiHUXeyc
d44bNVYl8J+mBJx7XKqTMY/iZwy1Mz/b7T23BYyFdjEYy2WnnrnxNM9DS9WkqDoqf1X33/isjGw1
lbg+OjDLKgov2M+cZiiNP+P01+z5h0piIIlb/3YEZwTprlLhE2qQVk17pvp5irUJVJGat9xfXypQ
+mJnWmgZMEQXyWXCFRv1r7T9ztLNdDFj1hOGQ/as6Tm47DlUzGr7UYTPBMeHfNGbEDDaO6MZEoMJ
wpi9EGZvrZmp6g71dkIj668pH8JRpfscRBptEWZf/ZBtfLX7bKP6qaf+H/CdZW/FuwEz5GFKV3q3
xoNLloFhA5R/yz1RyZsRlWlq7SVmkPG3Xa+uWMwZsFNJVoti2SBDcOoJWTsIOEoXcD0A9LKMgGo3
6R5Wi6wblj6OjCisOWG212Fk77rq0kXO4Z1eDW3T/EcpZUy0ZG6HP572h+n2THU9sujbd0qnEt0B
VJfUMLDR/EwBp5Lw1jHKM0kvUVL5ZDFpl9C2THQPVeM1cPCKPX2edPUysZXFRDM2C+hzS4RoY5gv
ilWt3cJp23auHu26GAUmFiU904FN7fyOs7l2YD4d0gDcsR3Mta1prSe8NDvqYr9H+MMW3xxG+TEC
yCojpPn4RtI3onai0sO5n5SQEL+0aLqGlMl1dDSsI0ThOmBMlO0YawrqLWIynUb2cZkYhyxa20C2
400erEa0yPmMpOckWOKcHWiCE1z26b+iq3+IL8L8gCErqmjIrQzH9eoWWpbPZgL2HsMo/Uq70U92
Q/U2n1fml2z/WNpW9k5RiZ0W84I7AaxWY3AHKchdBEy9tRhokwlE0sHCnGSC87Ci4AzSlJ9OGoLX
u3m5N1kK2TYKheQveQ7XfB6WUHmLW9KfyxKxLlnCtzF/RzScyqdMDG+ZgY4/tvmqz1+EgBWyMUsc
sfdQISAuj6MvHaWTLK/xjfaoNSRtL7Ffxxo2zmbbOc8o/emEE0ofVz6vNyEALJSj4x2M0MUjztnn
GFLE9dNlsnE1KCvIpwZv8qPQ7nKytrpj1G7a4p00B0f+s4NtUd+GaS85m7I4QtacRQgYJv0aJJ+Z
ea/ts1bfZG2H9OlUyic/u0nRU9LfNirY8tTjWiK2Hnn0o6Ym9Jq/Kv+J5W3Drqgyv/WH30H+K0UW
F7fWj1q+HAxoHXDJ5iND0mIvzH4zmYfE+XEYOcnJr6bQlGoxv244JiBW3wthOe3fGfHBfvPrV6+u
/PZoLhn2CysfrXLBb8N3sbf4Qm3AwZpeTO/LnL5tBYT6qVcQXmjLtudBe2lfuIxtaW+OBLotl76B
NXhVJms1uNj+gcuTat/ZACf0zFvNaUK15x6bpWKu6+Y6SL9BvVXNj8He8G0VmjyDBb1hW7/m5V+f
nDiWKuPRsX7ZzZr4E5POXGLUi5dAL949/Rn0BI5zCutx1rN9M0Iem7+cuDiFhXS0KPKQlTves5y0
5YASZdoH+rvx70uAdF260lY6nIaICqGXhSYDfk6+xZjRFR9D/gHrjFHuy28SRPvxrNU/uHpee+oU
fANsDp1Jg+dQYoFBQOAla8c8KOuG/yjRzqGDjRbRnmOO1lH9I1edB/GzLBnuceYh7GOWY1echCmA
QrjSqSuDfNV2l2rgIOLQuovnrfZXoSavf3VckianXJGqvWIwXuOJHZ2Hbx3b8rOIPvxho+C+5lMZ
9KclPQQlqEQNiP5/mdFPThFJ2v56asl60StYFzCxswZWXg1yxmKeto8dVCZXo3sMCCA4kNEywS4g
3X3K0TJdE8aN4Y0Lg9+YYFWEfhwsqAy9Ydg02RISwEy3u3fBtpnTv6udsyz/2pCeyglGpo2tltY4
LvL+nuLRCulQakRTFZ02Lwcbxw769yyeFREMLyxLuodkF7Bfhh49rN+5x3+GbVUVa93eo8CN5D3g
B6DWdDBDoicGb5EykWo5KIyDNUv6eoXi21WnEAV/sQZCvJSxpUTKUR4ZiWDHsQgJeDbmvcfaOHH8
GMwCuyj9DfiibqJfmevMFX3hjEeWhk04gctiRNdTuwW4g7BSsaBMuIGhjuc9w30V8DGyQskkVuId
Zlvh/ahedrnXck6G/GoDnQBUCYb/XYJN5K6VsCXJ06LqWLeosKYU9Pypst7Bq1OVr6n8drpjz2WN
1DOWomlObXCJdY6I05+O1NXqu9+p3UlJ7qI0OwZ0lRQDDUHAeJlTs8EVbeIB9cQxKmihBcQm4g2v
wJTF/kp3om3EYcMPs2UsVZsRGhUMAtewgnlBTFzkfCLPmgOWDVQifD6lES49Qw6LGjYWOUoDtjVN
nyn9F1Q0N0iSrUK3KEJObBXkHnj7ug6XXlVxkoGcDffrmHpkAWrdwjY5LQ/IO/35hLLXwYw9TqpL
Dpisfk7mzSzFUNQnE0mhhIc1GKGUwGnUG7u2eJnEsTesd72k0RzCDkSot4cEQ0sxi6GpyHpE+ooK
8P27oUaNa3xfVbgUPynDbqcUAB7YemW0YY6OfY8foIBd6i2TxVFfjBb2NDM4ZLGM+HY68d/I3xk2
lQl9oOopCcY1Yy2MWMrCAtaI7RQi4oOwVQwl/jLGhiOnNPtNWAXRNmf7BD1psxoNGLiArHuJNR9s
FLFWubDqy6gq6J3UleXXv5lWzoGsbKOIU28GnCDmhBjAYg3wsk2G24/hsgt7Og3j0kDGZNXdXKS5
0ATDaIeavQno1C5kqVnKJAGNJC+Uern2indHiGOCf1KGKs1BTNFezMXmEx0gsG/LWOl2Q4a/z2QG
2OJG8hwGLIysczEdp4Gq6itPt89+cZcqDSclpkULR6VkLwaYpkg+7KsJ4UO8nsYxIG4TiEo0uGRO
hhacGxuqQP2hhgxpukNjrOvh0yzO2kAwMycgbUoWcaMswjFc1OVcGw1XY9OeatzzypfDGU64CMB2
yYV+qcikCatHp5DTFP8GSG7px0OXiecTFjsHP38O49ZBGtuSdxgHC9636t1K25uXQMZ8f25X7QaZ
/hJl7NnBpTtUNBW1mPNmuQwSZhnUi2c1QQKWdm5eUNZOz1a6N1bIKAQDJGJTWiWcd8oZYJuZHJ8B
nrHNYl0d5CVmyiZgNSDxJYLF2rtVOt5qD/M5tREM9X2nDCsv9xalEW1USg1C0DjF+stistfaSEYa
mM5+fNqDjUadEdjTH5GRHUQ6rwIeUaEyr634c2qSbfsvoHXcw9Mx0o+x2+tY7wzrSuTmrLKvQhen
gSkYMQ7JxT9cCy4qU55dmZSEdG4X1JDuIH1Kycko1qTFKlAvsDVL7CGLCdt4TsvQkAcIT2BLEwR/
mCigAs1UKCDiVYA6xCFKrlSfFUG86Xq+JBokKk+eXnrzYfnTc3ILWtx8zOSl+uYkp7G+V+am1G8m
qm0dXE190c0dJiMz3YWA0aaSZdXRaQEXi6Vu3sbiWTWsjZbk1mxmksnhA+VqVy3oZHbKFfoHu466
zIjQsx+oqindT57wPLaEelHCVuQ15elT/F8UfcfqrkkPRbOzu+8+5zhF90GnOa3GhgC6u2VETooB
z1ic4MOZf/Xh6KWVsjKaca/Y19T8TrULIwJQPXBFGBVOkYChoBfHEkmkHOujfCADaL6il/fTlw+t
U2FzkqQx3lsTNG1MadpI8xD1FY1sFIA+eWgos2z2WIH60H1gHjQCU/7fuXlOhIiJqIMG4RTYqwrU
HXTVFVFc8U85PGtrnyCit5UH78ycRAfvFhcYXTqoNtj+IEIEc1KFl0TnRd6vYquzsqX/AEnZLnaS
dJLTm6Tx4NT8nHx05Qpa+yS8PBDQwMVokIjF/URjxR9mdvWbIL2pu2erfaPa2hUUHHp3yiBPFuZJ
r1+irizpbKRE2gc1hkFvw556JUUWNgbX0zcWeYQVnk9jRLznNOeg/+FG4WMutKfafgTI2FQg+lHi
zYruL06vTnHzqU8a/Al9eDalTYDRtwfpqdQ1+CQs/KBE2npD7g65IsQIdiENN9q3NMxuPn+hyV/c
e+Kvg6AHc4QAMbh1iYX7gdM/yZxiSekWoVoCWWMQflLNs6OviAKCjgziVZmGuVdtc2XZgvCjg4C2
ck3P1alvSI6NYY9QnXODHFyKFln6UjOvEXFm8tGyN7qanADWkQRscQrWnQEXk8Wasci776sia4dk
2MvOVS9JsflNkq9RP0csNA13SdOjTknwgrD+xfxm2QKUmxtOBSscNWlkgoVhtUTUPXnJMwI/1a/L
1D8zagUYPLNiD2PVy0nhwAU7A9OMw0uk9HxS+5yy8BRIUVOz5Vznu/1hYO6T0yaN8fpx5uDwxBnT
zBM+DOD3+K4UYpZ1zVp6gelOjJ10n5n3rUJ2J2aALf2Bid9sii0cvwq1nr6w4/GFk+oG65bJP7Oj
liNQSQ9mWFkiJyj+q8xniclYT2hTs+wQa1glxTwsaDt5SOE0619QZagJcFTHBvPzUwpWxztWKu0y
RtRin0Frz1FcZcd4Zbo0Hyk8Zd5/iAsQqhHrINsjbQ7HWZn1XSYQKPTZZAvstCNA/DLEbQbAgkdC
VQvXGMlim6m0WYxGtIF5v6E3z2MZLVADA9uju0ISovodQsCXcbpLCptqIDHfFo0XWnVUPhPZCcZe
DS9ih4hIDhrxslVwewwdiA02AxvpvOhVYoEThecWrhmVIG4RzvXgsrB/85SyxFfmqaFtr5e7shPG
779cpYfKBSplde5RUTQlAgf2W/EV05PonXnTPrwK/h4ug5yTMA3608jTO1CpB/En6nDmfGWuz0NZ
3XbgV6tI6CnehMOU3CdJVa4maZ3zGXlTdEtTBUAs5XT6j3/Qq8uKckJm7rji9rHLd1u9ff2j8D5p
cTvkq9r5K1TXywkBY/RGKJar30lMCgnLd/XHn22iGdRvRYb2QlTS9GTCgTD2rtbLMLxIiNL9Ta48
LBrRIQs4f1E5a74tJpevXhAoMUX7cPxRlW98OmN0K6SfKjsZFmDYT9KGGcLc0vFaYzeTRF9yw3f0
rKIJXY0+XYwomVIf/nlgcK7a81546ZGiiPfW0ugcaCBP/osIvJmFL55XquyTM9r7FOINvbVK/a2R
lyrA2JMI6KXy5XNl+3pvhRTB+iKAukR1XcpiKtci6IUKgnEBD6zM4bDipy1TIEDtQItj0taa9gnb
hnLxj1gpzZboOi9qoKr5Kta37cBnCP3H5AMXAB5xVQ3ld9Q/9JChIjsfFMX5ZD5TdWfwKzNVBRAS
BEdxRRlArAllcYNmLehK1HqddU/jdw8/KVTRI5QV7Sc679KPnfEqmK9AfokLOIoefdBiDHBmou6m
UsIFhR14ZHUfVm5IBLn4NNFF5FT/OJsp5esFtH+Xa13TDaXX2fl47izg3dq15qeAwkxI1iF/yNUh
U+gN7LSduB8bVCmNwkyGH5RrF73/LK+CSNr5R7+98iN4f6JW5eqpTcjmn611o1yoA3by+qkZDS01
n5abyd2Oz6v+U7DXywF9JMJ/0PtyR95rbM9IseBQxIBhZEuekeQyolbUNraTreuKIhmViooAp+PE
z7gBfAmXXgJ2mNIachLYNkugHFb648S1mzHAHIQJnR1SpdnZc2uM/scy7/466yr+JPZpagq6apjH
9Z1OBaldbO/uB9tJe2bYEP3pKZzJZJTJsVsOQCzpdk3UobZ2g8kkih2Cj73hkePV1+V/BUrwdqQP
J3cuNgJO2x2/5noZRit8WU7/M3kPyL6OqG/YNUivpnBNZht6frGOcfFP5QSBtTLSfzR66FaPIMz+
J3Uvh05LQakDRHomlllup7j/5dPh4eSxTcLFUpTqsAc3OalwmvMBdkeuwTNg+hk+tHbHPae231q9
8xBBf4wEGAdY7YayWZihSezKzkRy49Sb2toRBztDu+eKmr/a+1C0NJ0TKutUYUhLk4WQXu/svxla
f8V7X3ss3Sbr67C0R20RGZCZVlS5iGdodL1FaaLnv6qoq6pTztlDLOERMxnstP8VICM1OxgHPpJK
3BeoyfSWpZfbVvKxY/PEZIbkugHHW/AeNpKvvp5/JCQ+iethEXJgP5L2MS1jeVNrl2K6CUsfYucM
5gDisU5MLJgx/xH9JOc3Qz85aPOjhAOK+xGYpzx+hUwhPAseope6qf79o+ZvUY9LgmfRdUA9f/GH
zxLt3luPxkSvyiyeHiSvlhe4TDKAMxzA0X0gkFt7JhNxDApRXbGcV3Nwa8/cuxcMUrqRRzd+NdM9
TxnfVG/MepwRjrn/dlRSD05Gz6fCF/ocX4oERS0ExF8zuDjxpy9O8SCZNH/VljvHfNrRezKDeUUg
7ViHbmDHcxacra8ecqbZwD87j+RgRosMKtAPzhTjX5IfVJTZklO5BaFNlA7D8E5rsXSxp5ucjDZj
9UkLgp0T7VVzc7p3bH7lE25ZWqpiWqjAOWBC1+7SeKGpTxshPGpfjGxujbdZZqSASJiqH1CgbqAH
OQAYStuT7jDiZjCc/XTmm31J0IPUHZUohYWgEebT96gfRdtFY1fgmYuTVxETumxdLepsUmW4O6Dk
afSPCCfCXhXJaOmgMaQORETAcFPLxJS+l0YXalDR7infVYtDQWFLr5HaHAfakvavpf8NQhUMFs9r
VDdWPwJ+NQssYP/FIdGVCKFRzHo5+E/aXQ3ijxqhXMKZDkFBRTJU5yCSwrUjcZCNOLnU1lntr8Kx
qjYDssaFF31J9qmijg5ZraxxqdiiPVIH0nyYyEKHitRZ4yzSUE+gW3BSoTV5c6AiF/WkqeHXKG/o
kH63zkJpGKdxMi6DYFZHILt6lMQ3vT3FOaG69Gve/0EtApu4giWWbgJ4+vKJ1QVpiMC9ENzOHKRH
9far5r9psez1WyNZcyk5NBieub4E0QPbpDMYQbL66lTXK85RdmGa7AMiGmvOGZy9GCggimEc+2s3
vyyhqsIDxNCd6wlxgXV5xE3sxVvGncx/G4YVCBC4Rj4D/0b/Z0P4aYnj1sz3UgFPG8H7yznhUzlO
DGXU4o1DyC92NR9jp0EL+pGcdx6MzM04q35BxnHSPeyErkrnHtkMIycPb/DdeJrwWarzHIFzxNZl
aVfsMYvWYM0XZV75MMt7qH0H2SdZgdz0Zv4vsf5wICTcIOLSTd7nUgSIjONn4kSsULwIfn2V7o8A
jPNXOvQMcTvJDASLHhRe8SEXFLOg7uV81ynHlBpWNj6qs846ol1ymlji0hj1hURrSXrG1pe40IAC
5PFH/MxA+mypbvnWQP/H1REfAZecf2sAwk6nlrF+Q3gqaTvcW9w5gO/98bskv6mhuzQyvADcxBkp
MhhEfCL0/e9T5l8bel7lMzWPKowMO9+H6i2zyF787kl0I78LHDL58KBSNX0ZU24bRJmowbkN/pGS
rZbvuvtBB4RybG519xDQRMaFbbWrrt8Ex8rm61JCfo4xtUs9fYbBJerGXZ7qF443Oe0oDKOOvhsA
Zhs4OKMdcUjLSq9W4t7lIAG2DWkd/25yxuhoB0M7c2Wy2YgWWrRNvzDk3yr+8Ixjq4rsFfFYViGD
fZglzVKl0pRNTqHWxhCSPpYKAmn4BaNyIvgOUoi/o/wazYrKjKxRwqsRQkYQFcN8r7ONWCiEqBIJ
NYNYVrlyzxibXzcMj4p1maxLMJy7GFEfWMHhGksan+HOaG7kLrP0YSRPmZFQRcAlpKNt1q9SgFUY
NRV02eCd0NKkMGGEUt15J0x3+HYeSMm+qg0CXaadNfLOZWYzSKTapob1LKZveNnZygrnR1LPtse6
h8YVJNk9qGNC2wDDzBR5DyWmG189qnJYGmhNNnwKaEvZOGdKpjCDfgaGvwQPW0tLRJjzwPjM/D9Y
IYygwxSqDtootgDbnoejBzGQFF0qNU6ps5FOBl2avq53Y2ahaCc6os2RDQdrX8RYMc0c2TJ8Wnop
/ZwH8dpzwyA9ipmkuPUD/KXi2cbNjbibFNfkZYvyguuRw5QKamzh8pF5dKHReQvclsuLiIMLzajA
S38N7ZMrNLPGl/iknN6b1dAiKrShEvFqDEzQFG9glJh+OCv0J3DDWegQvkM4TnUWV26g7gsdg4+R
860Y9aiI5ErKY42gI0xsPhoupTTBotIuTWXyJm69hdsRnFLUHa2BIo4rnSBnDvlrUslmhMG3Gg0c
0j0AvoXwXToeaJ1toKkvPJI8L5rzTQrxnIy0uXi2xPpcpBfd4y1EwOuolWka0RpAMsTdAr+tdvZi
nRE/TmwejYHKcNGzrHKzFx2fogo8fnwPnEsy/a6NN7GdSRnJugatxatp7cRNxJVS2AVNjioI8Fx7
PJGDxB4OxYTh1yAMUOTtqsz4NedEz4AGdtdQ0qQQKP10W0NuiJuTx35QbpGkzBK0CXIjuzk7l1zH
y4kiU/FMVzH55g1B47CGeQsIwghO9vkEGqHtAEXqrBGhcTkX7CTVcP/vPstwb/mQyXm244gtExLh
kKOc8ZCGhH+lvw7GV2BAon+k9afC75zJpDLyGE/KX3opbaphVAHi4xMbl7ikSvzR2TAPGJKw0Wbq
teduJNuI2j0DlBuwlvmLLigAPsMXb13bLF0xlTQRqPDocCsyDYhy/LmIytgQC+7PrnvwMCHbmtcN
/tHmxlW36WxMfI1CC8C2IrfhhvBK8CYfYiVnVR68H48Bp3Qj1BRUa9AdgkvenQc+/pgUqUD614Tn
LgCpOzPQVOYPL3rJ/+rwraGu0zljVvGPE3za/V9sfdjTxgqubXCwgX0mzl8eHkK+sS12rPV6X7gS
kLMANMERRLDYEjNahICU42avyjjLYZFx4kHujs2eHoFMvs6em3oYdtpDAJ17Xsxme0JGTGPlUVKt
4/FFm6rxZjdAdY/atC/CYhYrj5BTTQ3+seWzxTPLu+HFUo/lITyIMUzP6/j2A9JIYyPHbmh+Ip05
Z7jgxLdw3VuRfmpjEVpG1luLUBqar4l9k9+K5UrD8sQK1xGPxWkQfBWzRsab80laRs3WVIjB3hHd
Cx7qV65gxl4mmhOK17kj1PwGRATYVi+EYOSW6P4vQ4MmtqerxCLAY8dC+f+6jqwmIuQRK9PsAkla
PqOSkq/elcVXOJ746CaqOt/b9QnMEfRMLKqGVm0tZOTKMaN0G8enHn/VMR5JKCg4imVeuxlAJVNq
pOOayJjKOg8UOU1istH8+V21ArhTEMOJukRi/cfCSjdNRMwLmGhxUgJ2BrjNY4crZ2SSzkEWlmOw
m4y7k9HQYZiXL2CyDeZKXL1ErIki5qU6cO1kmk4yuomB8C8OIw3m8U3E2MSyt4azggNACKk8bczL
QFzMeaDTOM59/RESgGruwMUEEtL+fVXk4pMcmNF49Miz8hTVHzEaPAVytQTG3IynRR3Qn1LJbLM4
c1Dh2NYuJHtNk7D1KrFyDPtDMN1Z6gcrPAr6xwC/8GOMd9OIEY+qDDqePgGxHD58HJwZCOCWUJx8
Fne/gXEFRpWMO0FDozoSiUL+NUxvqizNcD2gWdTczmAyRZtbvE0G/JwzGdsoZwKcdloJedjwfGAP
dFGBUHUjEencLxxuU0ZX41qIz6tmcG3k1w5Wg6D6ipjnB8xgU9rXWlHNGAo6c5I+2BnjRVrrM82W
93LMYJRe5ioOxQ6LxfRDJp7D2BfjP5uuvtLeDAUAEa9lcSCr4hNxsm54hpgip3s/+rXDnRfa6+Ap
W0/8xCmKEZoB/giCSkNNr7us9PFP7RwIbZ7hUaxVJCfXVPvymNeV9OFUnzFVR1vDIVZsGzRt6Y5l
sU5zFYzTGvzaXPwPQ4yLTNk1yw+lusM5qeuLVl8dEVFWSCxgzzF99tWPKNPph36Emg1mpEKnzwpL
M/WrJ15OAbL8iGhZejZw64bOe3YpnMtgHOzwLL4ztPEQow61xpz7fxw/Ihz1spY+bYuTgBeeo7es
8K308dk5cQLBX8TNVZW/ynQwODwOJrV8jJ6DFgaKRAYC7xqnhoT9UOMEmMM6IKknR52C7D8ct065
4n7h1s/owTJVTpzfpD5wR/X/8NsyssGDq5ssvgzns72uvEg8RpiNrEEP0V3nzPB2QfdZxciBb5pw
2R0K+Rl39IFFt9lmwyIXCi1d71MFbgbJVbyV+EzJlAJoPzfSg+DtN5skI8+tvgM+4M3857g4Cdda
h3qucdhqafXgEMBrj9vph5OXHf019oUClNUXPj+K3z5/gjkK9DlEuQa1K2cG+9cROia35epytyrD
H4UZZ8NrPq1ClrWhxfN85xcuYH7rG+ZcvLLy34PD48pSoQT6okgB0TLoykL0EOPPiMe82RUBlvgC
cseNEBaj2gfSwzrixJ/r5NKR7Yxk7RowZlIDNKqcptVpXIB3bGgUy5E8G2wYzlwdUdRUOq1qmjSU
Jp3yWXUvD+XlyApUt5sxudrVD9JlJlKWq/xYarw061XAg9F0LZ0B+MO0TzVE6Xb/1RjpXK1R9E3w
TH7tjlOSs7OwWQtDRtZ+IZId82vGwElFjGTEB3GT+pPlkgvh9s6r1b9wVLKNOARnImrqkos5BTtb
v5bOSVVuMVc/b7a589Sbg/hDiGoy7i7UD1LzidY28CHsmd6JY3XKFlHGn1Z+7BtoxAdG67OeI7YC
HjQP7213kmTy3O5VeQvHBzFis39iHKp6KCfzzzp5ms47VW5O7MzrEB+Dvhvbg133blDeivJPjn6U
8jf3rnxZxTcHHCCAMQIamU1XL9jBtxCvkzrXKL+3gBhlmGvjvERpk7ECox0n38vwdpr1IfUhBphH
LwH/21pIExDl41AM7pGxFXe4ZR2ZPMMg4duyEVIzW3H4XLTVh9ZcDZOhWf5CsNivqIHyNcYwNdh2
xlpOzg3xo7wvuzlJmbitw3HTK7tB24DkahBlSxrHd+e7D9aNf65otk+PTOWjDptZK9pt9c7G/Ytp
zLRlHvqWNZAsi05SmoM20OQucir8SkaSFeafAeVGfDOil4JYKspuTvU3wZmNjb//TBv6nx7upThd
hd00HbogYUFqu2UHxoL84GSXtHm4BHEjdc+GJ5Wh15iICDMAVjFVbsTG5DvMVoYuRG7t3SaK0hGx
SG43C2NkUN6imeIM45Ak69wcEy4Zf8IGy5LUL2uBL/l1cNZr65DhTtIQh+ohZ0xS11B/E3ZUaeQM
gdZscC71cFC914CGzoQtV6F0BA2PdJruK6NhR19b9rqe/kfSeSy3jmRB9IsQAW+2IgkaiaJEeW0Q
Tw62AFTBFfD1c9CzmIie7tctigSrrsk8eUzC+1B9m/IBsMGOvp7QAMVCrdhGzFPxHyn7I6jxkf5q
6L8kZAr49CMVdX+Q6BNNnl8s8kAXCr7gJt7OvsVDW5HbgnyluaJAa9fgu+Uxaa6Bc2kQh63PvAkt
r+0eTA2v8tnTf6gv8/FDkvMW9O6+ReuahR/oZcfiqZnZ5ZdP2v08Fqzz1YzgpGa5aAE2NfLdhDNs
Cl+b5mI1Pzzdfv4KjGxrwIrDSFdmHtArMggtlDzQx9ECAUoDzGtQyBtI0Qz6NEG8Uav/7OECs4TB
KAXPKrbltPfJ2rB45ypyavKx5s1gzccvWfACVE7o2LGO6Mr5XXMqMcs/mx60cyf5BobkTZ8e5OZ6
IiKCFTSvS9tfPVL0letUIm1b/gt2QSjEpmNltlBuNEzRG1Lr7Jc5ocLprxNyZwk6rXNAMbDEtUPg
k7zaOgQoGG32k/HNHOI2rz+YYoTQ5gkm2g9Zk8UcrRr7POJ57p4yHGPq2GnX5DudEH0YaOfe6SBG
NMWbSsdd29wK+ZiECAAovzQf4E2LFDxpH7HJ80Xmq4fmdsr/uDEgtW6LoTnk3WfAMn/9ICar/KwS
BzPG2gM6tOk/7eTHCrRwBdqTPRejS4RFtMvGsJ4AP4O1BchIU2jEyk/joD62MwowwrUssixWYXtE
XGvBez8JDP/6qY3u2+kzYd87wLXGP7/J6J3wzVXsucmfxQJY7CpZHuvRiJcg27uw7RWz8wn5T/gg
6zXq5j9AR1AVcZa/dZzeFg+tLL45gj+0cy6T7k0ExpH/Urx++jyXGi4J+XHwqItdV34D3zLHrzjo
GZvRjepxlzlfkxAI3I6Bj+LgxKyn8v4Sighzii60d2fLdW4Xq9rZgjHv8Ijzo0QIbKVw03Q8u0DZ
vO0wMmE3yl2kFqrzCyVi28EdTKuj79pbF4VpWCgQ+unBpc+L5uCoYPQ1WIfW1R6dDIy44AaU8Wkm
GFxBHC4lYiz+Ltgbdojj6/pmGS6V1BTdtQPYgl0HJpTZF4t+Y2sP3KS+sUVIwgKQqIph2AR8PXlK
1y+Iw3hBODjpRHeq8o/1TVnTBzL6fhbAVJasjf/VlOdxH33xBg0UfTkgQqaMYfieLs+W0SNOZbTY
DrEfvHkMwUMmGPwlwHAOkC/0S/frhzGVlCB2dsh7l7w191dV8sHt2g1SBxOjFu5zergM914gWh6W
nAASaxOa5sazsMK8EHuJi4VRKyt4Ch1XEdnSsjfjTYQgyAxjZhqKYODbQHZvOgQJhuqqHGRwjM1J
Ur9qDjLKrSE4YQLmcZdsKtcfMbGfctZDgKSlgmAIWCIB73ImeSdGgo4VNIUwjIM0o9C0bliHyQ30
vXGn+of18BiK9BjP40eGGTWwD+t3xuIrFGY8zmN2MOi9PKBIpBfIDzItYTr+tExPTOUelE1pkad7
CBoQExB7wVYtBagmpvirNHb9VEeWtisEHoIhsfH0wvbGluhWWM237mZol42mBI287wj/U9izxp9w
VROHwX6SZM2BiLITJiYrQ5TbpNaDfF1bHHvhth7ocS3hbNfzHacr5ou/Tr7ysYftn8dHvqDdZESx
8RNQq5JbHfMrz4b0ngXlmZqDS59cOr7LQr1YaLuFlZLzAqnOE7dgxzA/4AMWJwIFIB1hIcFqGfCB
iHSi+YMSV+FIbB6KbL6fkv4HvHNtjK/gzza0BGdgh1EnmfnNxstSFginOU7V1uij7TATzClZE5sL
YuqIo/s+JafOuVt/iaiZuCLRbDEgG+nvKf/XzEFW9r06OiTz5QVbB96XkFII/zW2ZSaHfPkbFEII
VDxtP80sLQlfytjQzHazq/xrxadEYXBmzTs6L1xpHPgTXyEsNoJ7L3DBo8+nCci5jq3pad3Xlszz
g28bgpKKLh6CKHcx0DldIZQzawowYzJvkuVWlClbwErHrveQi2aXc1mEkLa4PY3sa8hOEyzPNvnv
uFgfCJUua8e6Lrb5TsNxS49hve+75i5S6sHuvwoSJsXMPfANC109ofDL7U8GLAm76dUdjqKEFjzl
2/Te1ya+0gW2/F+XPtvzS25exgrbv6YypkkihE90UxzQALMhX2ONnL6JbebHDdYKex198o/aZbpp
29Niv6x69gk9AfTfHcqG9bdtPizkMJaEJnKXF3/rMdsxumReJRA7LMU1aN5975lCBebhjQC/tfwq
iBIhNN2BOQyxK9n8N2Xv61FZ489ZxPpRlwhYZ9pO6Ohbl/kUWq5Nfj+vyA/Vxrw63LvXOX+3+IVX
qGE2Q87gncWZaqfPBO2N7Vp9PbvGPbEiNy4q/x5XiGKS2cm/gnx61XL1o8ac/HtOsdbjukJUVNCj
GoS+sYTi0wHfRyrBP4mpU6aQtcObsQf2i7bGtD8K/5+HY4wfMnNQraemLi/Wcl1gKxKukcM5aYy1
vb6sX7D1B6y/yNS2x9nxduuzm3uPfCCCCbjdgGy3ALoFB0cxkRQx3zlBdcto2OnXt82VaI7uFu+a
V08I7wfr3RMxA/OiuPLXhQk0VdzFS4FqP8UqZV9z5r/rj99MCJHWj1ZVL+ujNrhsbdAlRT1AJp7R
KvitCSBFiV/yuQWA5fx7Hga8LLw2hhMenwm/Ki/Baj8KclMF1guafv7HQ8fVmZjv6z3LX1kV7viX
9bcciYaGr7/jITOtTz6n9ZNNPdpgnkah0G/wlsQhy+dqYZWJBpPf5d/6oPFneVt4rQXyZeo6s6DX
QTxBZcrCrqBy8+FbEs1F6zVm6LSMMHjuBKexCuH5DOV5XLhzUezNBEhgPJVhTpq6RU4YiwLihoP8
gjf4xnXbQ1dPjxkonyolQ3dGJT0C9sgWDErR+2j3xJ29JnN5yFVyT5DJe9opdvwZOkq8fM6LWbO2
rdtT6Q9PzDw9Dqdmnj06DjKuUGoZ6MeWJ8710XHvYbvvVeUclmA4rI9LY1kHotWmAsuWaoAUryjB
TGNV9hrcQCRl9tr4FyYwle0sQ/xVYypdBpaEPxZdhIK8FjjRplHk/VoITnxWtf/cBgow0DUrGzeC
KN71zg6g9U/FS8t2xo9IKB1c3hYF2DoB3IrsP4TXDmM8riYCSWmwEpgEoSSCdd4vX8+60xxI1t1o
JnQU5L1iF6VROehmuSwC4d5o0nn0G6ayCaO3yKpPBmrnkZ30evdq34qFdvZkrR6rPj8yotD49El0
vZXZcufaivpnDdFeaL0m9A0UPQhWVEsyOJzRzGKlxGmGh363XuftJW0wEKL7bda6v39CI4SzJ5Vf
hvANtNb6W8nyhwA6Vh8OER49LdhiONZpbqJdtJgPiJKuudm8W5ZEtr/E0g1+Sqg3N0SWNnGIDyCq
Z+b5jcAu2J/A0CFMTSRNF8HlY/5TaWqfeky+QgftwAh4m9uW3STutN6X4tKqhJ0ps1+7rO89k+7P
RyWQhox9F4jpPQ7UEq8AmBQka35POndFvoJvYILk86Forb9BZwUKHXcCrKFdaCL6Ec7tpFmTcEI8
+XNmHwD0YMMOWbLJGplMEiQzya1jbORYyBEYk84imS9G+mf2HqLBj9ss2MqpPGeXLACiM4C+LpHW
s4JVBjQn/udF/18fBTwDAMUIIlII0T18aqeRHVrgUxmzgMq+DB8ZxILoPTHo5Ih3mLhAAEAAhT3D
g6ZLXoHeM3QeJIIUAFixoPK5g970pKZlC7dHxyMnely1CKuadltU8jixcnGR9Cx9rDoLYD4Zv0Dw
ZQXIX0UnbCQk82K+lOOhhdssWBQ1p7xlSZx1eAPZl0T+veqmK7tUXexyEwd8ntN6INqfcIbwBeuZ
2/4otDJFhjWr76rfYuLxNhIw217xMho47418HzW4bZvuH2mWO1iX8FRXuviub3qis8ZnPa92nOJu
UOVDnU7vJbfxMJi3rPawndnH2eYTbWVwTmk6J5k/0eBcm/VeNiqMHg2IYWG1G7x18HRMVIOG+NCa
maYbhN+2weKo63dzzrTQsY+GrOKsJJrOXIDs0nBZyrgjzoltX2g9WeOX/E+il+2T0nkvO+OxJPXX
Hum4m5cxE3D9QmY+wbGe6W/gyyOHpvTNlYfbSdSn3kKRYupbIHKQYuyGnPimjEkPgxjFljFV2j8a
wrh6SXRxQ/PkmdGPpc11x/FmCK02s3KXo9fjIHXxfDDeZsNJERdUOH5s4ooRo/LjImRPJgqzgzGi
rY4GIQ+js/xaMtYDPo2RUcpFWHJj4wIWQSr3c4qyIaWsSK0i4Ra32JaC3YExhKDOqtQhhAPjMBWF
72Btdel+RU73GMydtTVbJkQ6hUGYjocZBt2mgYjB15ebHm9XZjBQAQTh/tdlLTobDmZCMdUDAFHD
zlXqGJRNRcgketVFA8U23T4gVKd8rwEBMbHd+QbBSaHLJLcY74zEOzuDrQ+JfHJKsDGNGz1JMmtg
tZZPlvCJSRFyW1p89KNVg4FiKENGIA1i0sepZhREkC7SmFyzZW/nx8qE0hBE5XYMNRZgUe5FtGbq
MWXwCtLL22a5D6r2FNTwCNCA99iXyGfZDuA8MCthvZlpuqh1cNMrXPsbx44eS4aB3uinOys1fmWR
/Q7U06mpptvB1PPOj8ph8x0tpMpZkcMUTyE89u8AznS4wenrTW2hc5gzgF82ERqLHefmLOM2WX4H
nyF17vQAtSk2NwRpPYuIbRnu4wFETx7G4MkBgOUo5XHQI+vhCw7GymV8QB0/ceG4GmYbpHZP/jb+
/E8Z/XAOgnw3FOE3qSl/JTu0WTTR3ut+62Z47fy5hFysrmy+Yx4VIptAFdSSiax44Ny9tUaPQfgw
HQapbvN+3CctoUlRkD7X3d0Yzl/9CpesFhjM81qJaso7G0xn4HsJXbF1l42rCNjzfrvFD2kk1q7O
9BvuTgTuC6X+3JvPmQ4yfITpEis7svehMbAzC1s4J91376XmdooG8yZQLMXL6gOJ7cPs8DeyKQNk
whgv9cDWNUN3lySsEcfPJOOEzyWtUbh6g6og5WluzCwW1oK/gJfXW+/Mh8p9gFAuCglvqc2TDU9j
l3KB+ZZyj4GNvKyy6r3J/KGXU42Qoc7u4creGYs04hC+ILHklParkiiv1xWN++Yn/vr/cD28VMIZ
934da5Hj7nDHX5mrr3xkt+yGeY50j1B05CqYJbq7arCbeKrcU1/7MRHjO4MDbbsgUDGUGafCJerD
Ho/C4oaqMbrfTWl3GpiInkskHOnKD4Zd3sZmjyjKm517yTKwadLzMOPRt6q3To/TtuwKIP8YLBE3
sfe3l+IoZ1Q5GZrLpgcKlBprNuzWGdN2nxkpk7sN1ANz61TZjKyuiccOF4w1jdx3SwUqjKEbSNn3
onEAPPBl2U89kx+VYfwWJdYAmws9R7KbjdZBwH+Jh0rddy5LDAPEqpy6a6vmY+gbsBpKdhFzfy1S
OAfWRF6P9s9GFgFy9x67JIcO4Pfuc4NFCJsDJA+jRVWgpuQg17ERHwaGPNg6CzOMbG7fWpKT/T5/
GaPuNCWY6Mse69cgbXxfrcOKg38dXIEFJc/DAWxnaIGnxyFS5jGrIMaafAvGBQhk6QXjHtlVRhzu
wYUtU4WYuRIfO7iu/XNutM126H2Hep1Jgt+haBxxo+Z8AfLBE1urI9VcFceOcBa25izA0iZDzMA7
RIvFigLUtruMOKFKfJV2Of5LvPkQ9v1bISGSQAWhOk9IZRkoDrV7tLzC3idKUEUFSE0jiN1bvTBN
C2zxXOClO474OwJkU1FXdZC9YVIXxrtTTeO5874FK4J1HF4wgQwq+1FD5Vt9J0+1dOSBNwN4JsFM
Dd+F1rJ1rKz0MUK4txWBeTUt1O9iqfdzQuJFNQd77X1YKQ+ttzCW7C12M7g72qV7CFz7xU3TkU2Z
9zPYScBQg/Aqheatj3IswaH9towtqL6CQIw5ZHqUrwbL+aVz588gRaDe2v21q5iUMIugKknp9CcA
dYmJjDAbWRrUEyO0JC/eCl4P3RhKvHqqruPob5NVox5kwX3iS/O2GoFpLD2Addy0IIp22YqGc52V
SYjVk2bl3epQzU3NRUTG2bPpb2drYQzNWKdKKfGpcJEGWXe+ViAxHIR9ExwfyAhMUYOQ06YozW2U
4eFJ5ESXOqxaVAH3EmAyICXS2hk9aouecm6HhLAJcrdYbfVduxzK/F+jSXQbaJaHkD9seiNIFzt9
qlLqRUJIcOUFwW9RpsEhKbGwFasYNoz2fR+h4RjQGqXyMFVmt+fjRayo4VuZPBKJvS7oiqU4GIMK
cJqra6HZUWVrP5yThT0HEGxdV98TeJmQZIsYWSQ6lmn1xHm57AvqS2/6DwSU2SShjyd/mutYiShB
HFqvHlHZ7qQ5UgUsUXjTWbTYRbsOhxLIMNkyXOSa8ellA+F1NlaqpIiww/a7ItHeTqiI0jp33IPt
VIS7T8zk3HBnaDQuZfKii3AFn2QMHJz6MFkzETbKEdvR6k5lY1wGTQEdwe491IxhkPq023adrrdM
TjN1w64DRotlIGIsqrgOaHP7kVTUqQ7vHHyQWZinW7Pzv1ufPPA+aKmNEQ+kvr83bbRFIGfPXcqW
yfCf+kiy0Jq5e72RUDDiRBg9ZeU18hkPBETYm6u1zckbDh7y44mObIrkIaMAZO4qCQNoOXLbVdWa
rdwQHc5AJ2A0D3oEmqWxMy6GuZ8Hw2YbMAyxByrPJ/5HCSvG5oHAL+VPp9xp2Hcwwakg0uBcwm1n
LmBRXYA/TvTYFgYCQ+bUnlMENzhcZgcPkpk3z9Z0DEWKDbfU6xxZvrlzAmjB9CCYiWnZ+rNAull/
+iZtYOXPjGXUyXMQRpdoY2OpYfHJZWC+430ANrrOmpTbJpJZ3OHcQ2JKHmrTgzAnrZfkpnH2qx0X
ZlxZHF0iC4/jDJms6LBsNQ7f36S469Llr6wZuHo+81hpHK2WEiKrky9TMnFiWAwQyr86Hav1dkSf
lTBmyrIE4DXXeQDfvulselHhA50t/8h5ek4UbWfQZtwDJr5C3wNFWDwndn80gYFbgsWPPTasoWxj
TVwuLvUU4Jhm4nXDEULLiX6m96zVbVt8GQ0bXO0z3mabWXUEcmD+N5nP74ciR5bnf1qpM+xat2D8
7IAhYcF80/mIgNJyxTbM7OYBmh0tarU2AgZmTj0lXwAJzJx+GVyTNCnlbsqde2QyZwfE1zSu1gpa
E8rSIgRaYEdAlp1dm3rTzoe4v1HefBbdkJIrPv+4Tvjq+ktIqiWOO0std3W7kDnvuSAJA/cd4Ga6
I7vvLwyw6uvclzspT4joOnEuLdITnBSecatoH3mAnAzNmA/70W3HPQCK85QnDw6GF1VCPISpt2wN
T9wxCGo5fJwTwHBqnRFLxGgWiN1cZHZRw1nRVYDU+4pcJv066XnZofp/Su2Wg2tCRxLkv3YPRxXN
tp1Hp64uuh2YSkIz6vJDuCgzeueeU3LaCTk8L/30bedW7IcG96TT79vFI82ogd3aCZ4bAIPvyoTM
0y7saU1YmhzW6AVIwEEwwtsieubKrWccIk5GYcwJO57pKdGM541VaBsqJtMGWo2RCYqqvWXnlZiJ
ZbbaiJ56ayGqSUBL0bRxo1VAPzYeonElvKoOlXdVk80R3ApOdEp27CIN9y1RE5z37IbUUD8kqyra
Ec892zphG/oUjI264W6icC0ZV6WMataXNEoHA1aIlKfP2KJFHjZWr9wB9WQ9XwTXNoyudj1g1upY
x5TMtawJB11VljTbJCVaVsA6AMKWMg4itN7aXG2HUh5tOBlemF2ijC+HUOLS5EgRyMe5r8T8Nkgf
atZl8GsGNlWRvA3oLmQmQGTkii/WcCxJGRxtPrhCYRZ0Jv/FXcKdk45vXY3uqTSYRQJcvbEiBT6c
f8m3A2DvhvGdsq5kCPg9SZpQe5kY8o0DZju4f+hMbuso+CtNfDoZIzlC+l474oK3We19NWXyAN8Z
Q79i/N9xkNmjeRYlWmotv7yApQvKBD8XL4qN2dKxzmn5+lQTM/kS9Q+sHswoGIObgpT53mOm7UEn
E/I+mBmnm2NyGZnUgIMo4H9HP0YVPuDtxWMQrgJ4tmNKzvsaladJn2nJPyfnEnJ8CuXqILOw2I5N
+pzOKPQs9y3SH00ynQi1Y3oQcj02DhELbcpRmFQvYp76/YSK4ahG3BEuOgjUTuWnllDQ3IIR3ghm
Lgh42XZGOpUO4QC6UP/uXdxoBjtJb5mJHBJcMhkXu8lAcKjlj+5b3Dld/pH7Z/IziBBK8s9e9weE
zkeDVnPo3A+IMIh7gHvNkcBywnpihqlr8lXMHOR5Y2tdSsv4cthlZhGSxqTsPpHzhHh/oA+jt9Oe
B5N7QqqM1RykSWezHQiyFkzhbJkkjDBTpOnbrdk67FOJx1hQ5aMa0wbsP0f9pn797KXzzTCX323A
ZDLIOJ2yMCnjoI3O5WDP8ciyfJTJZ+cU2BL74W9IkbMb0Lul1+OMtgxqVfyfNwzGDk3rj5tFPAXC
BylbY7tI3xOPP4GpkBV02DwnOXgWoSpWw+QyFNvWKZzYb5nEBXbx6olvesFLty5A3AQ5O6w+ZpyD
s3VQzUXpIeCfoBJhEAbV/aYfCBNxyExe0nDZ/sylfBgorLdtal1E2YKbm8pTlWVn4YjbyWzAnSp5
LWBr14JCL62duB37S+ojb5d5BHdAzXddw/CPXYJwF6Dv9S2WpdZlgp/C5xzbYTP4AW1CCuBzThj7
J8Fd2maXhBeaIFw0lD43Gjtowf2fAYXYpkjb6pDwPhGlaBSb4tGnfsYVwbwuU/eVy6EyVCWHtLYu
Wdq8VSsepwI+VXML9CyGRuITukn9LjTwhY+Nz7NkxIfi/0ZzsRKuOFuI0WYCxdrAI8HJ6e7nyIxz
H4KXybhajO9LoXM8KdxzVmz7KGbdHngiaSVoNtlIlRP4dW3rB2WS2dLCYcsQxvq1uC6e/2FErE3t
LMFX6c87XUwPZjk8yIwTUinLgGKGIg1mrx3mcYDYZp1nYa/luawVNayX9BybPWbL6Zb3AM4nzhBz
zN+phi51xdSSa+05GUKscBo4nEmMnh6G25wCeszNo7u8WvOKJgkzGhVqElzeBhc7/HD2i1WJyVVW
LzAjHihhHr1cM60OaErm6dg13ouWivTD4Na27Etu9A/5jH7PcNSzmPtza9RfTMYf7f5WRNVLIhWx
FJG7rRj1tNSRSJqnYU37dg691HEvEa71dryo+md9GRGDMSX8Pz+grHYMd5fn07+lHc/RMB7oiYEf
Lc81pHZ3hqtqWk28eN6utkvmQNl3ZGjkqYDAEFy3lUejZoOdrq+as20uH3XjHJleTsis28bLbpox
fO6y/GwMPS1G0r/x5zJjjosOXVrlvfCOvxTMfLXBwLjtwEI7gjB4wrw2TM5jBMcf2nCZkCcs522I
PqXu9VvP1MMT8K50sZzCjBW/DDuNKl6hxDj6Hek1CBVFOh/Gmq+pqZ0HgxSrG1K/hrvaXl+cqYqN
N0RnicMGSQVD3pQRZ1gw80Zd4evgM4lSqtZ8+q2r+ssaQrLI0/xiIiVYyJuA1Ck6srw64Ww8m2yD
0XsPRpD1MvFOLqmnFtHaPXBrnbRv0cjE3sb3TH6tv8RzMr0konnIC30YNU1Ij4NjUu27OZmAUJ33
AmRRY6bfU8EYgTxPcJgIgg02H02GRw25g9Poz3bh+2h2Z9PO0DVzyMgp07skSNkIgh0Owfo5TIRA
C99YM4eVZXxG0t0VE8HH4QB9u2MKx93m73KQpSYaA87EYxeiQ/P9nywzrqIAXtfb7qkQCwVKyebV
mD7+e8PHCHE/+7UDdTi6saImDWM9LhR6SDRO3jhs7Sp4UQg+a4JfA/OQD3+L6rAMYUyU1TPGogLC
MCNScgRxztgYjO7nYTymnMRbY1ruVEYEcYkEzMHNVJCF8t8PnkT+WersZaTBumkR7oQklPTf9gAp
O2JT2KOqtKBSmiFoArctHs12YaIy2QJxe3uyRX0dIDHmdnBIRxb52uHuJteVNp6OHPiMMM2vRGLi
F8JBbYWtzFMsDaSj76IVnpZJDx2bFo/N6qROSsrAjF1gUHGCLmAVgZdRLs4PyYDYnwL1nAHknCMp
Nm1kvBhFvjC+Q/mLK3YsQNrO83FR7cVdw8aCDCmPy3b+vwnH1IsP0012Webce4liaDfYZ/ZYXyDD
+U837x2bNDEMAVYKdtaTiRhIVzOyUe6t7jX1RtatQfoarksu5UCqByMAKfYhIJiwDDXSN3ggWTLc
1rl/GHx0ONLXR5n6j0hDypiuxPGi37TjC9NIZHdh6H4bigUfM4KXktZlg9qb/OjH0RnO2SpOEAr5
kuMU9/hjlcKirIPkqTXYwXmSBipLfrpiqbcAM33/Jcf7qaQ+sDg7S8FuGLvgVCkwKbV+q58730cJ
iDUF89i27eBoeiBRrQbdDKBtjADoo4yqfqx9Xx6CVc5QP05mfkfgvVe4Z1eHX9OqNNbuwt3xaRKr
Cv+NJ5rsoGLmga11/Uww9gAHYtwTG1w8m5nctr31Ij0BvLdFs+I17cmD/NhmNXmN8Lg35WQ9t9Ka
bn0f1hW8hHnrCIo2vt5gTJvcOTnIupiyjh/j0B5DANk7rBVowRonOtqF2Cz2YsJkmMCyjBRWwnT/
7J63J+tsC/g+a8xovlVzjwEsb31MnM6hrODkOdO/3GTmARPut52fwUEyzWeYtfGd/s8vie0knW4v
l6eeqQ4hXVl327GalPaPZ2jwzin7Tr3KGfP2V4KrXQnN91NH91DRkwe8DkRJFosSwVLfYSYf/jdq
zs5u28tDvljPdqcxWkj2B+rCsfxpVxnVovrKMoAGHdfZrmf6vekr47NbsGkZ5SlySSwaQ4rTJXtK
UPeh3E/ufEf7N0PIcUFfvkaR7qtqVaRV7Ej93oA3kPwRGc4qFU/brJlpphP7saRkRO2rE/QBb2t6
bC1n23iae3U/etLYc5k/FoDHssC7GFKNO8swPpcRCTGyAY9Cm0RxGdCuB2dUmXi3a0k0NREV03ly
vKfQEuAPpuEuClnTdgqPGWUL6qwovV8mMzaCtaYgKAA6AhdHGgCxy3GHUlls6nrQx6B2zg2h6Sk7
4QOfQGnSKrokAvUsx5MAOEZtDcj3+pzAzvwQ+OOeExPvR6B2voMCIjeTv6BFCoK7pdpbBr2Tmq2D
Z5Io43ZkrxQuIyxXBihjlttoACWfzWBvQJ+aPFX8jFKtFZKJob0LMbqXH3Vh/baOXZHqMR007F2C
j+FUNj4iLHZlp9kkz4eqDy292W7r1RjnsuVmKOgy/YORZHYDCwdrudPcGVCoIIC17KZzcR56wGoz
Gy+z6BlpcM8ULNO6sPfPlOknGYY1CE0kg8KD82/az31PHpOjqkfDZAHipBfHp14KbAp+00NyDFN7
OcFJeDAnDarMCjrET/lfN2sEdPSGToM22LMvY4BSzLGJPOiAj8xCPJVN/tVY5t7zawZLIgBPzEWK
Iz7MDwkbOoPEnzTH/Qg1DxpdaV9CcFkmsr5mtu6GJf1yuuq+ayeCWIHWL9hDIfax2lgK49vNMGyg
we+wNgazy2i5eOgHHq9FZcRDEPaag9LAGYX2WPrun2OCxMvRHtCeQMdWRyPlSfarxty3YXY7kmtG
ygGsDqO718mIVpeFrQ2khSGVgAOcfRg11WnTSaa1NVa7oiKmxdXNW6lIkOlybj4VslpMDcQTaJ+Q
mKoLkP3nLjSoSQj12xYuNIwme+i4Yom2AoFvODAU/PYDNQRnJ2MWoqPzrXa998H07oPlMg5DRl6C
JEUlu9qBgovD9JvaZdy5LAgJcbMOskssYqbkJanEwoWmj8BOcdX1UFaW29JgVLDCjIreQcxeeTM7
XuM7sQaTkQRmEUGiSQiJwkdNJwRrg9zrq2M4Q7MxUlaic+5ZoAfa65Bg+VuQ2d4UoGi2Pnc4iAEK
nRF5a+Fgfat158Zjkl2YnTx5ksRmqF0yfMlXmBQUjWVH3tFOs73GOjgSAjFJnORR9SFSO4kT6SDO
QL2hoi6JNQD+Vk9IPX3wyf3kd/gJy81kGByNc7iHuwU/zEpuddXcVx3SUzsIPpmoAxZIS+oevO8M
n1kReU3Ybjq1aybvjti/jFhSXmsG7zSbcUO1uSjjvpBX30aSmdJxFLmB1jy4a1sLKVHEzCBikzGV
4tEO8UKhpvnXKFWghTZu52l5QWf6OCzSujRJ3HewtWu//ZvH9IKCnQN7eGeN/mhN/WXWHuIyqAv7
0O6RBk3JS+Gs9L60OI0YLidCKJNMXZspAqxQJEd7NSi1G3Z2OKKl5dwIk1+/acYfIPIMxtje+5Fa
vQva5TkwcDxhkozSKIrZ096y+nbIAlP7CCGSG4avxAlvs5WG5qJx5aSN68FjyboYf3Yo/zkBBTVp
G7shdw6W3b2M3FHb0e0vI+bnUDH8n7rJ3drKgqiU/pZkLY95/q93oDtyN2JPSXvkffKnYJ/myeKk
O4DSZgkbpi2/2dDxbri/QSVQ8QWSTdDyzzTRIBp06Sh8ijzfRuMsH72EzR35PFWofzwrnfaumb1Z
wPz6zHg1W1kd+YJvlrFB/DTxETrSGGM/WrOUapTgWPdi6eXfndk/1pCoQ255PNCMeizTC9DzBND2
msjBqmZ/jrDEVcfTlbLzxAvvYJtlCl8R7+iURHtK9oZgneiWc6Wf0Dxt4OZGdNqs/7qFj4YLr2PN
3s4Rtw7sU/Ytpz96vlcjdFmAGh9Lqa8cORhpE1Y1s9OhYWKGY/PD/8fYeTW3rl3Z+q+c2s8X3cih
q48fSARmkZREhReUInLO+PX3g3zafezrsm+Vy97b0qYoAlhrzTnH+EaKLEYPfE4mZvWl68IbWyfe
FvmjnrXBbSWVp0KGlqB1zzkNhEyq0W8KnYEHncGUpti61j2q7ezpFmNOP3iR/OahVynZDFYGwCOo
JqP0q6nSrz7jg6qJ9Fkq/sc6T199M3p9LAzuaMLRaLX15Usd6bgrFhNttjR98J3ZgY7hTj1XJQ9X
TUgoDvwjDSK4xnXMctDHD4xjHkSyWDWLECri2zxCcANXV7KANAX/TS25ZYLC+tYZ3HNZsh3nYsUS
QLAOVHSKGVPOsLdzS5z11Kzp1QP7YmuXupxKQgBvninzNjBxLPXZYKG90zfTUgVV9OEMrXzVyRxm
eoabmEmE18/Yr/wlEEhhcyFFg77GPKc2TblTHhuZTY8F54lUL6PW5HmwGIT4E+PgshvvWpE5vGay
Pyqi8Sj5jJumBckkROa3pGKT1SJSStUOxK9XG9O9Dmsv7BAXTLPJZOoSUoS6gs8mYanxmywyMJrL
6GU2FzFXhBvPmjIni5IDvEA66zwquTW/Z2a/ZVB1Xw9AV9UeFbhR3RtNcbKUKMcxWxEJKX76rGGD
pETOrCcV6OiGqamF9rcpuW+jTSf5xi77iKTwRekmYRUby4iAmeAqyGY4mGviNE9zAsdRpolLM55m
atE/Zz6xBTTBWBIeDJP7fCpp0AUcIRKfMUdf6otqwnLRDN5R+HlVRn4oMlSah4zZZh/3AxAuvRcq
VkkKXpBnI8NeWk5QTJlJvGdjCKMd8d5YApzTh9GZlz5QA9U0Z4LCpe5zDAwVkDjcbB0dAvxA8kuC
DhTFx2uUSMgdG+IzqvaFYN8Pa9mBQmUmDCqc91X6mjKjAuHL3mjQGQa6ApZuM4zYOPCiDeuiGh57
IkoCRUKbYaYnP9j7qiEhVcaUqcqNF+OLlHgVxiIaHk5sNo2pfCnRtk7RZ8gJrXBR1raq2Q6ktV8n
bk56brzZGI6Vz6YqGRmdJoI/tbA51wFcLuLKOGpIuFc4W0ZTxrEnlN8LCi8emg7V+JwFhyY3uAYN
AmA9y/S1KWC6MrLxUiriAB9bld2i5bgVQFurOBT5THunfBnIQqcIWUtAn8ukHnCQ5LS6U2KunWAM
yLyiw2iFujuMH6JisJ7ES/tT4WBo6QJzdW2xkKrpY6kML/U84hE0p7VJnqTdj4DBU7QmaAA5OhKE
A/UyAgc6ojtVmvaQJ1HgTHL+RPajrSOtWXdPYdo+5QZbUVkCH+uCej/pDGuCMBCdtuokt2fozL3O
rL0yJmNthaQDJiQnI8TIvNmQdadfKifKQtGXDZq89NwRu9tNYqiboiY/HhwZCcVyZrNa8aPreq0U
oM9aVMk1TRuOptxUFv44uDPZUF612CD9OTiHYQFUALxrUZcf+hIQYGngauIb4XvzwUIimcpUILGF
5W8Wit0UI2npNLTeokC3XS1k/J/Bc90SdTviyZV14drguSXqcHaZ9bV2q57MEk7DMAVv9ERumvU5
931Ipx5xHFnUPdRbiyOdL5wNkeEcqPSrorSPolhfB6KoV7nBQFL2+5dl0VBx6BEbYdyncXynB9mH
EIqfc8wxREkYaDFOasEZY2SRsS35T1JPoywl9taPhkdZj1H3VdOmSqvPVDRyJ1ewItbpa2eibs8X
DoRgDpadaPlzs/CsFLl512jqoqAjs54xsI70tDHzJ8kIG7Ac12bGh4iv/FEajZEjVLINxzeJdTjK
+4uuN0R3qzt/6cnXcvHmZzwStarf+iURPhJMjJ9UJLFm7ILmSdbAF0IhMIjdpM+0jNkYfbYEyJXx
IYGCK85EHFvqAoIS3zO52sU5Q13ZZ2hlco1EERArj2K7lrlNxdzLxPiUKIJL55NmSw/3SCvSDVs2
q1IEQj0l/0IFY6BYrEqNlL6NWGvGJlvYDoxdMTLfRjFJyP8AgqgkyJgqnTUR9isAHmgYmZ57IYyg
KWs3k4mbcmqS1KHPr3UCfn3JDvviQ83gjhVS4MYVOjCjE0EYitgX8v6exEhMGbp59Yf2uTEHimwR
SKxEbldkUHRwJ0omMIGqFTMnR/MyksRDy/S7bDM3yfvSoSTirK1U7apnog02ReHTij7AO4WrUATS
MtX1pjEkjkXIGeL8TW7qi94r1z4SPpvU9DI6JI6kM4oryv426/DgY5xb62YYPrRZeP35yxBq6ERr
EsJHQsE1ecC6q5ZnFfXKKDNAU6LyUCiU/MnEboZu/WlA3q73koV0pkLly1tLgtTwOI8zrE+JZsY+
IijmO5IuO8ZUrCsG5QgNp1ElZmTSmBRSdjCDUuZ3gYkmOi1AaVZ9q7vyLDfN19wy3V/eqFqCYyYX
71XjiGDPKuuskPuOVSjHumF6j09DMEVa2pV4k4ygZVkJjmmLpo37/hQtb1hUzQ3eCuoVX+Jfk7Oa
MKJP5V3otzdiq0Nym6rMkTWgVkZvE9mI+XS+L1R4GxWWNfxe4y4DWzKRrOZUkXQNqSHgbW5xMYGW
QMJql6riKVpxQlT3pVM5rvSB9xAbKcDBcp9OMG2NwZZGdmVO4ahKFu5lqd6gd+MEFIc7s2ZuAjlm
DF7zKZidUVU+enwzcy7NBDVCRmvH7km3ZifITDZcmniC3yieXE0HvzYgUzKaFgPqSqEq0Y6qmJ99
2d/T2QpXI7jdlAhwxhkMj9m7iMnokbs2a1Hmbfom+fAiU+ahJOsn8Tu7J3YWDmnAFIbtxJgpbTkX
wf7NtUOlrGVxYW+2KLn9oGBQGdOlZZCouEIgf1sKGeYmbBahC1WXmeVlIN60sxgkamQb0U6QoO/g
P2nU6EZfKDpUhDPk0sOs9Oib2vFeK3S781PFs2p8QXKSYdMNVC/IyerWS1KTtWQn5mO6XlAWKis6
zkch86z5The0wZ4o2eEDwMZKaTGOSY6OMOIqWxGHYVXNn+hGTNBRFqvG/FoXA+FHOtkkWbd0kJcr
lZHUPGBcwAXEhFJAP1ALIyFEUv8tLDksU6w49chspyheFLPY+mKN25zkhqDl3QUTzb8xRTcQEJEs
1D7t+FCbUUJSfSLl9EgbNtQGZ9FMn8oSYmU9i2DNeu63NiIoT2YZIA37RVH9nowUJiQdn71ktE/4
GEU7ETi6YM9eWCnvpZbdTfFc2WKn+NuZcadQTSzS4zdapfcwr2h7j+FmgTqpJIj7okWsTkUPLubI
JfA+x2BbVSrudQHfrjJ0Nv1c9IrIrNZVCF+pzue3YDA1VxrAuKjDVykO5SZARVSIswaZvtrSZMIn
bhDpliMqQlNUvzfMsVbSbOUua3ovoKtTAhAQwWeAIDpMmTlHE0x1TDR7/nCkS4UKbQI4Z+ansnTq
BFRwqHak5ahs2upoIfMBGFNx3MMLaKsFDgO/ygTGa4vYKJW42nTvIwS7K2sZPTVN8aDk322Xa0yr
k+8khMCMFtC1gpHMbgjSRr2YrSJJ/ckt7MYZ8wVPEhHI5eBECqWKxS7GDkXQjv840BklS8Xrokel
M2EtmOo9VvcSlJ3T4SPm+sdPaZXfU5eghuVTINZjnIwlQ9KtpwK6pBa5UwnQDVsDOtlOOkQh+mht
ZC0vNc7DOl13zlounHDuTMs4Z5LkjBVBXBFEdKAytHBF6XHOROxLGcAZRbmM02L/LS2RPG0sLkG7
z/MCrV/01EVUFrP/lcsN5weCrxQBMlZaPemMhqlyB4IA2uKDDul70S8KUlmkXdruMrwALgLuLkUD
Hi0Eh35kYE85Xvp8HFPKhIv5hDnwfAaUA0jtAZmSSIcJi/mgNEf4cxOBVlUc3aVx0TmyFclrg+qB
cm3ICaptpGs1yJ8ZvhYa7hO4tzmqzoqeGhtxVsyVXoqkMDQaEQKWUp1rIb0KMWY7vWBelZOJYEYl
HO4Kb3k2sehMrDj6xFC5kvNHWumD3Se96XWBpR9qP3qTdONW92b3EMyMK1pTvpP9on9ouyTh8ULB
i4JxSyXYPzHZ23et0NLp0qP7GImunE49n+Ug8dZwyNo1mSaVLHtSYoyvoklGYtrQIsli6QXDfn0Z
jE7daiRucdPK20YlDSHR4+ZOA8lJgb0YLGZS8naiDpBk7uJP+OAnK+dn59P8aY1MlBxNoxoz0Dc8
Bnq/NL3aq2WOgJnTaGrgAJDXpgitZuf+UGEGRaWFLaHER0mv22DSK5nhu58AmiSyt7ryi72NhX62
ZNHfMpdiJBXHxo7RaXwoUP8ewml6KfqZFIYKTu+Ux5a+E0AhDWZw/PkvSQ2em15FfeGLPlJXvQ2O
kVyLpC1xIA/ngJmJpWpwFw2BTqbYzYzZnqXBbHDC6JPnZ7R1UKTTsJGyAHcBs804KpxQy4j+6Iev
nm7CRpiVgFgH3eAE2ZF8V0lkSfN/JbIgeKKU3lejFe/rMUv2uUaDGoloypMIyaHe+NKMj6NTPVUa
T5lWFDuf2Mx80uOY/kxQurIo5rZRCbht6YRdZEOGLBVFsmuS824LUH0dVZ/6U5pb5IxJDJzGmtC6
dhgRlobKcuL4uTScMEqPW8lwO9T7W1VSYqdq9ECh9yj6SI0Kf18G1WIXo9afrLF8IYwbFhD/zhUQ
lZ78qcUKiN9knRjt8i0pymydObrRoNYQgyR6z3VG5eqkun/90GdZnfY/GhnFMJKTBYpLm8JpU7a4
ncesudR5th4Sud8lgxFTZlrhcdDID/r5k7qkl44J4L0eZPnLJAmrPon8G4ZhwqIVMdhLg75sSJBE
6OCDGDAiQOdJ1G+klIKtVKfxrFTqeObSYCnnAngaWbf07DWDHTp5ZmOKgaEJ80WcdX8TqdAdGJ67
gWRSoNYIcqeKBA8Sp/KHSbOCh+xaLRtaI7cSIinI6DMsxcrI6cZ1T1IwVgo1pCuZaokAhLXQWu7E
QA6TfYNDv+7E4hQMiMmzOla3Yo18dUgQirccvHZKmyFUIXC3gus63Vo1JyL2r/dutnhTlpdKcCtu
Sku9D/RkPMLZVDx9uXORrcSHSYuFUzrWN6TR0znOmuhomAnTCWWK3gcmLBDs0O0gAiw28P3rfT5G
zGyW15160q0ybCUDx1Qfb78PHCbh/Udx6P712RcCVKiRhA6JznDMsgZGTQhI7Pl5iyQ3k1qDxuco
yUFJQEvPp1ggBAqgjGSpPD1NAVO4ciShzkIP0+AXOf7ciLW2ZBKoUrbhae5ReY7xljkUzSR9JrNT
7RJHKPJPIW5Z5cVQffjfP+VBgmhl+dR4IEYnDDg56nLRboam+jQAUDhZhhlR4re0sBAc2Gvzs2bW
1XrG3LkJ6wC0nfTBEGMkrL7M9hlJH0qhNXehLN//XCPSTRfuEJ2HJkyKwyzC3YUYsRXCUnrpDcDD
qUgZGSEBVNs9d0SB8RRAePwY97XqWL3B9VJjE8kiZmxZzLWHsZ2ZWqgaByhaBuD9VOUpzOS1DgDm
ru4h/Cohs0Ol2tWx39xlHacP06oumFSuHNT1c6Eb7WNFCRpmJXGzNfNmjQndqE31QTPF9FAiU0Yk
5CJN1pAPTNW9HtWbSijfI8uaniuR4MTSGm4lS74TNQGN/nRM9poCVD5Vm/hiWNVJ7i3LkUS/uND/
xBtA5pQdNMunQRCWp4lB/dOAX8+aPhzxyAIk7M3EG1EBXevBvNS9tCtLbJqpIulbSnbEWclQPmXj
tx/OUBSLhfSv3Qe+pd3rqknBosWv+jgS6ihQAgdtdTIlTPyqCvFMbQ+KJgt3OWumI8QFM/3FKtyp
Un7wS6LDGJ+SXVwm4jmYAZIa86wA9yz6Jcq2OtHuoCKRKqN0I/ljyJVwO9aYlUodr2If5IOtWwqk
JWMMXdEIptcFBT0zF/cKM8doiYtanuqMwEFCK0mDlo6KRJBRNlZPWP2KHScGShsNeX5MS/Y+A1y0
6oUs/mR24E1juKvbUn+sUNcCjFDk85B0l0Wd6iT9QA4orgAXuEm97cnhc34ei0FOooM/zeJhEMSR
cQ3cvqAOuWl61bpGtoD3yM0HMznRqxLcqdYiYtnhLKfAPqV6Et0yVQDjBYOxh6yC2n6us11Ls2Wn
TIhpwgeRNpmbZDpo9WqotoZm1F5e5hgqcoImtEVdVo6Jx6xQ28yJaTpaANYFA9mxkyhu4lBimcc8
GJsxwW+9tYsyedybMQ2BYeTmzPu7EWWjLSOQwn+S05wn4uYHMYF4UTgpGHs0BQ5ugJ8vzLNNOjJP
x/63FlPxAKdc8Np2EDfzPN8pIiyQWkS3GTEsddAw8zANwT4eiAyVDMtYVzW5QE3bBs4o49/ScZvF
Qn02EovpDxJcMhxJo2+7TYiufU6lax3U7dbAdjZoSXpAw2VtEvZRAKOVvkGrrnlhhN+DHTXaMGM4
mFXYb8yAQL+MEZaa1nBp5GyBQqOPLvpwl7SlsZH9eVeMNYfazKQUgoffmcCQfX/Znfx3oc6AIlTY
qbOuceZKg2tjBZ6sW9rKwgpv5I2xaVPxJZeB9VWQaku/NNeziUDQksNtqPBo4EypcBwkm4ybMY8D
6RiNvQ5nuiKnWCZNuBT3rG0FdRnyolyI3jJ2KK1BF2VKHOv7JvN0bkpAR63kFUtAYB69MAcD5SQq
eJQwXE6Cct9lwmu0rH9To5x7FnEaq9XdlOjHcGKgL4bibCu9eFPoVq1Rpy/aLyMh5uuA8ni88XaY
CqLWKWrZmcxcBjqlno182pmBvqOqYQKj8qLjAvrHHEOnCMEgrh7VxXNgB6EKSYAlN8d5Y2TCdyEA
HsZgDjFwSFunIBtrbFGCKlG6t4Q+2MFreyk5qCOO9rFNt8geyyK3xXnCVDx/j1JmOD8/lt3JjQxM
K4h2j6KMlSyam/Bk8gFHkMj1YXYLY6BsZ+y0FtWREV5FxCvKYtWP672lEfQhY2w0xepakdLLgXfJ
Z64/a9r1RqrRVUOJVOoCVmq+TdNCc9UmmbGdJRN5a/WsFv5dKw2f/oCJtGn0V4vCLTG1PVe0JU0v
2UijgvzbmG5myIhUSga4en21jVoRgtQyrWwziX4tiuCaRnCrwZGOe9wHLTYfqn1oxy2IshH1xTpY
CKi6VB5M0wy9XhPB/zAecdoWLazCgKJRErqcZWZT0ANpWF60rcbbuISpZykxmiLcinUb7axBZAyn
grbISxwzRewpKbSfkIySILhm+tgexkgtbcY4B7XIT61BtA6Rl4QbC5Pdz3dZhsS/lqZdydjVIzTl
Nsny7ueNJDN02xyi5IWDi3j0cwl6AIBxUaL1wQE9SjH305JNbbnpL0bCpyyY9b0SoAnIqv6CGT+1
sWfv8mS8SaU5gnwCKYuLlCiKSbyPleml4Sa228W3QvYeUE4aYkgMk5eq42ykcxdqCZmPYXiZCnF4
0WMEL/lHrNEF7BMJGsWMUVkXtwlso7aYb/rEfhkdTYnMjiYs4ctMAIRYiZfd95lJAH3hRbNNTNQd
7IB9C8SsMbw5AlGiDtg1VMG6dXUK54BFDfE8o5AKwUbYhRc4KO9qTVNr7MmDwCX8kmsGJrFMOuuT
+KgLyFAppOj4FOkrYkfdaYxXjfDCnNMBKAYaQgSfuPSiTGaiGgJok6Z6FFJLCDHNW9JgnGoj+PVH
g5MkmLS3sMjPidH8fH6mBnYtiSrXUnCeNfyuSVnRkCJnL2fu8vOQFXV1YYYCl3AmS26RxVqhuM1z
dM0aACV6sf41oHfU6tFXqVJDEPP3UNZJfEhVahC1EBH7kQP567f//Mt//+fH+F/BV3Eu8MYUefOX
/+bvH0U51VEQtv/w1788FBn/+fk3f/uev/8XfzlGpCI3xXf7L7/L+ypOb9lX84/ftLybv70yP/2P
d2e/tW9/9xeCiKN2unRf9XT9auDn/bwLfo/lO/9/v/jb18+rID34+v3XR9Hl7fJqQVTkv/740vbz
91+yJv58UH/9nJbX/+OLyy/w+y/Axm3UhL/doprI1t+2QEXzz+b/eYGvt6b9/Zegq/9BzadKuqxZ
OOH5n1+/DV//8yVTE2m7KzKCV5GO56/f8qJuw99/SeZ/GIygTFExFeWPLzVF98eXFFFnHxZV/iWh
BNav//ko/u6S/u8l/i3vsnMR5W3z+y9VN379Vv710i+/K4dJ2dI1foRlGZaMU5f3V368Xcn64Nul
/zNVTZoPfWbZmgRLH2l9ZJ2GCPV+bafPKNRxFBOkqfNA6dWBjWY9VHs/PUlkv5i7BE/9UIM5Np50
7b6qH4lfws8mCt8Gpe1CIWukZ2Kyq0QhDhcVuPRuQFXUzzFS6TqBRzh9dNatJEJJdo0hYMuC10j7
iiS6EbTKON4S9DCqH7qauq1xfuuxp/Vf2fgyESUwLaxhbDU5iUCV/BSbpzTeSdouEq5AWWfrUrf3
EoA7OlYVOkA6tvSKoG3kz9B3Hb25y2njykRQeR2cT/mAglSwgOZRw22G4lB8RV/FhMJoVcF4R0xm
t/vqaJ2i19BNUQ28MxUqRRv5XX0nxe42vINsqNPbH1YfhOjwytiYK3veKcfI43q12C4Rra2jRxRr
fsDb/NLpgKsZ8ZjGrRl2/vInaR8hqSy1YwG3Q8XfBh7BJmB906LJGFiMB/NuRNLxpFoQ0EwWO45W
bfHVNRfVeGeKQ6owTXZ0hGrg6elrM50qk/lRobuTqJDyPtriizrIT8YpaQFaaT5KFmFt5N8lDf4G
hAhhUSLxdH2+8YFA1RZYXNyrA+e55D2s93L1WqHA8gEoV9UrNhe9Gpw8YyCHgFQWb+h7a6Sggrcg
idC3CwhPT5p1H1GIlt2hmBEtNPBOmWdFQ4nKQrcTMKR68EgkWKdeq+Q1F55E6y6lsZ+354UY3s/X
ALV5v5QMhBTWLpzP3HSzwCmAykwAbLdBY5eA65rkMbI8GXxFs4VIHnQ7BjJEyawAmF7V59wRthGl
hdNPOxkVja/elcXVDF7S+FwGXyANhxLkMowoYe/3XETUgWP0Sbc55YajvBL8m+Ffs3JXqk9BFNrx
QmTTj2X+zlEmMo4lT0l0Lw2XxHqYqSi0rYWDjoHMtrThELfzeSAKPQJQVZyXdFMQhf5OplEwyQ9w
CGTtuVavXbwJfPScqEftOjoP7dmc7GlP7Sg36z57V1CgPGffcHmJZtNFwD1ojvhdEBhzUsVAeRmE
l2k+yOWGho7v1DbN7IDMioJHxynEreY2XvJmvQCmW2fprrY85V7MT5V1bvKb2T6G9dYSduVwP8As
ZUTdWl90CFaITtkq7ag/FdZDqEHN2KSOwSk0ulPlO986y0ilk2jLEb7bKMpV5Rg2vGbGi1Y8ykyy
xw9tO6mktXqtdpYmsqz8TyO/NvFdR6hI/1CIb21/GfDzxhI19DlsSQfdMi2dUEma2an0N0X3yFkf
9eguhIOIaL3ut5XiZHzOo5euh7VYu0vk0XvVv+XDvZgcDfUcoDAFTjLlt9m6CsYt6D8H9TkdGP5d
C/11LB99DBb2MB/DAmrIJZYAld4Fw9dU75kxwfR5iqTHHglS07lAmACAjGuZA+eEkI/bSdyM1g2J
2Spq8RhjumhG+omzuJmC5ICm89zN2VWS9oXwkPMmkW6XgleFOr5pT2OaqOHR5e6Ct8pi05ZIoujb
YutHMoKMWnoj1cg2IO3MuuyKzAeq8fqnLeyPfeHP+wA7zj/ZBywDFInJ1xRTZTP68z4wtMHi5bdM
myA4RIhvw3xXwpYmVxl9Ye4iCoWMljqiA5qNQxMhaV6nuEPjYhX2V6k9mE58Z9ryvXAajmwLCwtt
l8YvtN1XoCsIAQEiB8mmX3cYlWtXrS45QegxRaQTsmJU94TrdfE+CjfZsJHDG+ghjaTaxWWL+9tF
P5Onh+YWbmdXpbqLD6LTXKiE8Ot1nhls+AZlU29YQ/T4JmgbtTuY80bp99SxyFpGNIoMZCrC3uyZ
0ERci+tl9diPsYR77CHL3mvrpYtPOcOJ+ID8FNMKNEmUpyr8/sRpyms0rceeOdxq2JXziVdBa71G
BxW2+4lbKHfhLtH/iB6Y3DLEISKSoDGO+2QBfM7n1HQmaW1NlwhtmVluM/02WVtIIiZtJLeQTlZ2
P1Y3if635GUvqLyWGNfHwKb7wkKFg1R04h77qBMyWVY3YMYQPc/6EwGF34xUMDvQgsfxoYw7utJm
syfGHIqm+NA6sxN9sNX44PTCC4SNpvYAkKkg1dLuNciPuX7aDE/1JXSaDQwclVzmtTq8QR+V6o0V
UNXSyLTVHPg5KxO72HDJ4rsSS5ZfOhbbBp9AdoGVsv7X96Wk/LPb0tRoxUtolJSfr//peNLpSiq3
o2na1JKeBKKE5JiVcsq2upvhZ10Nm3/7I//pk/CnH6n+/ZNQtfPAUI0fGR+YVs12tpF3EcPsVQ96
fq1+ah4/m8E4pOzRTnfN5l//ytZy4vrHExl927/9yv9wIstVBgmZZRDLtlvmRPaCYN2ChnhjnAQD
S8U49Kqd2w/rg67emuT6j2ovaGvr03wEWv+W7LNT/onU4wKGorsUI6e6VX0X28GRlG/mnNVKXTGJ
vRlO9phtpI1vV7bliQ/IIpjq0zx80Dx4fCvySZ18XxOqN9j0VMjlO6oK6h8b9SpBT1AQ4z3MM7dw
Okdz423+am2Fh24n3FV36hOuYgcwrx17045klA28t9W//qCUZUn6Vx+U/vcXylfRsmnLhepwZD7M
trWP76abvo52xpVT49KwsRUR2ckKIdya6Sz5B/k6pLOzg8cyPPt37LpbsnVeydWI/82dK/+722g5
eP/pzg0sVYyrmncn3A8OmBD4uKt2r72jl4aZxNrw5R8SHJ7wMGDKHuhOEzKAUWEtv4J/kzeBSxP9
XdP+zfuSdPWfP1OmQdVhGJpu/sMNVlaWnvXlstRz3B+bXW/LoAZzD7ldZdlq5SW4veFzrRbYAe++
3Oum3WJ7glWOxKAGn+hUp3BNatwxOGnQR7MVLhvK/Ytlx2vrnggYrKouF8btHyBUW0A88n3s76Ts
BTq8aLpFs+8kGnsruQQsxxnnpGYg8di8UQzBbLNjnA40GGj7b4wIj6UDJji4Z87xMB4jN/QS7Nrm
FobMLrVxai60ZRcvat96CKcHyYE/lfFDHRT8pN3pK/QTMWcS2uPQu87qdVrXB76m2M031h/xe75n
4z3Jh3ItPhFL8CzYWLMduBVEiWXASHHDAavelM7opPQwQTnZ82YMDhkuizVCWXJuaITRP0EdIbv+
Ga4mO121xasUOozNVYhavs05W8Jeie4yNF/ncqsnN+BPAyxP3Qn73cRwPN00FWmTLV62GgeDS+46
bF+IstZy+otHG2qvK3DycX3rueWeIV2cYqpCAlWe4Rrn79mOIA+gu4vMfw2L0EcWBJiL47oYbWMA
ZyDZHYGjNn3S7oLQUbROE9uj4e8QQCG7jUhwG/fi5KAVilUnCHEbHjvRU1RHohkiJrRmHXLp0L4b
d+Ohxi5zZTxAF9k2UXFRkWwVF7R9sZbfGM/L+bcw7Ev/SNcN2D+p5/eaDtf9sZEchTJqOiEGBSot
KSezkVcdXk75hE5jNLx+hM0boxNajznT27UlbFn1n+MdGx08IDD1N/U7PYwEt5EnearIllqlZFAh
IY37LcdM3Mmcts3HQPLgbdcUY9q6URCCgVCu94b0REBR/EJYZOTAcyrnPQ2icNU/oK1ROq+TNpIK
pIp9k52GYHTNViU39SHqbrJD7zDwJbXTRsYGxBaLq7CRABZeRvhrGNiYjGvnZtiq9WOePXBYymYg
dEeAa/7sFca+xHGYe2AFdNVld0e5sGmwY9nUYqjMyBos+71cnxPpNQ1OJQ+HJJ2HkOH4LhZ2o4HE
cUOHc+Fv9G6uPBEDBfE/cPwl5uqMzRObZB5cOWHGTJKcBhUXBYprCJ+KcprMhzzZy+lDp3kpwaLE
2zyh3lk30B3AChJVcNSDoyq/LAF2A4+Rfg2ASMB5GibOxW+LIERwQ8lm5NHgjZLBIT7oxk6MXCZm
2ov/1anuknYurtJHw/aP0RJSuI7e8XsVs4N1OjXfzJoy2dFTWycMEuzyYUb/VJxl6gcQtriw+FJ9
/IzXabHiaQ7Awn8Fd6CFgKSwvgg7UdxwPLwk3aH+zG3ck3psC9wZLBEh0UCYHxyz/DTTe6Mbd2rt
JmS3xQ06w/VgncRyjUebhnj1FB5A5oQ2+ktG3VB9+Uxz/1gkuxkIqOCyZAkiA/1NgjFuWMmqx5hC
fKd9TKqpOjl0SyrJkUkyIRMXaMxXZHcbir47PjsYgRyfxGTrzyjGnG7TrUMZiP9qeEfubBHmCyYa
Hg5CeNJ7UYtppheUZyt4MxvQ5Y6knEfGPVa+FvcYZGAGv8hP5j7ipDWso7ew2cwvMGdNr9Ip6Tgz
QwBBmJtwGKfgw0jVkYZkC8/UJaBkAmSgWJNsaYU+ev0RTw5nij66Gu6MGMkFdUEW7ToTOElzbRPm
zhsiaTK0Wm4Wb4DZ8/7mM9mIKPkJSvO4qvF57jx9DVwHQudK35Wu/0KG4PjBrrImjehYyLu52SLU
pQLmjdkQQDm04AnLXjg92DAHDkSYgUfPm203r4FErwiFpinjKNg+eid/12+4cpx+L6yrD52JBObs
lYF31AZSAnXAAYpxbAcUd24sefy7juZLM56SBhAuAnsSr70MKK60yoiFJHIKhRQnoglwMywyO4ko
K/coTU2ce4Xdos3Wtt01tvmAxrXyLflrqfTyHlD5ZKeSQ5MgX9ObSgIHRpvENf2/hJ3XbuNYtoaf
iABzuGWmsiXnG8J22YxiEoPEpz8f61xMtbvQBgaDntDtskTuvdYfNfSukAh28UA/ahdO8m6uKPy8
OumuTt0iWfclDnvP1Lyi2Aypp1KnXpOpG1jChhwp3DKmSn8awQ3zLm0fDQIMzSCtKUVzCtJg9S1s
U3a2a/J+ENo4AgaTX7NCMkzAa0JUGPbeK9VPWx6xPj1eND89+1wiGQm1jggHed7OykOD1v9l1Fct
0jiefxOtKYEIiqPTdJEela18yDa3Z7wB8hSciQVQ2OOBlxxra8jkk7nqszh3NvdPG2G5IYvceAOI
bk8XZILImAPN7V6LZ2z1enLgLpJ0h/wkZKH8NeHlOrJSdHaWPR2EV3OA4rInV3TFcNCjwsXvLSVh
c0XlhHxVWxWDv0gs0GPa2t1MIjT1li/XG9NBVGfYIfGssYX56B8MczfvZI7hcQscNBNdKODYX4/6
ndh5iOKyeyT8Vjg/0v6GbHoxm+eBNPjseR/GVi99rfLEPiziQND8WuRPvkIVaihBV4VtshrLO3Xc
aqzrpk/1R7waz8GSODgFt5c4t8UId0LdPmticM1PseDXfG9nVzizEsGir5o8KiKzdYcXBCJANHg7
klCRPKJxb/6Z0PJVkbktFYU40m4LMkiv5bQtOgdN4tWKWEwR7CgXFy2uJHvpr2X7MYnxddt6XSHZ
UTER7um5ZiMdXePZIBxz9pGoKrIrY/RjV3jIPMtpP6/4AF+MMPPiqKJ2nt1UDwuaJTgRNil+d1KC
dQeB6/Xe2nPt28VKf8OtenFKP9su20LKCOTNq+zBeCCZr+iiHrc1yyH/To8YXX0236j8wmtBHaV4
os4JPkjie+cRRnhUP1aaX5WrojpiJ435cT29AIjo7VnGDby53CW7JMQ4o2wuVKXbhmHjPrqAwhAh
hTpy3kB+IcoExyXw2FE2QC/aEwmZLGkGEmN/+VL0sP24Wm6LvqD26QfBpJT1D6ru452Rwg7BvSer
Xq+sOrZh2aXs4ubma8irxUEiYRxxP4zGSZB5gHU887IQv02TA5S+o35cnpuQkJynZPL09vV2ecnI
QjBPhKFpr93X9VF/N6kT4LSla8up3gpI+51B8rbb7aovdYjU/sWgzYt0dvBE06m++Cgd0TcZHJ4F
7wMRwZHW4iQk/mKi0CZ3huyDKOzrsDO8OuJjaDxOOIbs8BZKL0ThaEdeaF92YSy9m4tumf+zx90H
zkmuINTx4MY7XEif+PAiKPPEJ4uCSGBPux/egTIZ7RzllNfO12x4XbYmOhg4UVEP5nUTY2ZAvUV/
jOwjfOAzGC4YpbfqBXMpKh0nZZam/K92YmzpCGAy2ur8AokqXkrZ60F8IasAQcRX1PRXKYgVYprx
ZgV09+UFb6idbMwX9KRfws3DC4Ax2p34vWgYIQeF/CWHI0E/ylvlUL6i4625lh9w9ApQ82SnK8Sz
vOFqk74M7+qUx+W8kUn+dC/kCNfOdAJafcQGpcNJssWQwNs6A71qzqUPOYW5Bq4Yloinxyx84v8B
T+8V/vDeQcmSr7w3uGNRBNctXSpudur5LESo/AV4IRI3BD9JRF8fVjeZYO1tdfFzFH1DIHyltQfk
c0mClvAPF6/BseNgokLnND/AU9TVloYHfKQ0wCV3Ct8Pv+MFqSbbKXnpJvW+Xn7xof0ouDZuew6F
rlwxTgqNY1U7YsoFCP3pSfxFpiFFngLL1u/vfNrAz4wrBPgyJTgv+r688ui1DFT2fIcdFox/SE5J
+mXV7rVmWXA5LRG9DAjbPSkgRZsZ3xk4kWFdMUtIMw4H8ui3HesrpqYOfedeVtD/El7PPUe8SXAO
0seRR4/7NUQ0eNcXbjO4FrlzIulD6/PZVxjY6h0yUYC+5dtQjjAYN0ydqDDY2kRHoYTDp3UZQInK
+ooyJ/CCl+Gx3HDic1/awjPrD2dgPEKx0/XmCo+6nR1aqFLORsaDzsNSIvOdVaHwoLA8khhaEQbP
FBcNScBr/KF/cErhZOPDTMxITDzO+GQ+tAMGNJrMHG4zyhvSdbEvt73qNnReoNnn5SLaiXsdG8Ek
rOvJF2q/olSmx8IBm8QqQhyeo0xb5AaWSxrcVory1+b1QnbqLbgSOnTX72YH+sbBqvBgEeAm7vtd
DRJzvEBHUGbhVq9EjNdPBEN6MfUv2fH8pt5d92LzdMK0ZiAaFLhYg9vGcoYdfj9qke6vKwUb1VYo
MUkQkivsG+WOYr3CYvElv/WNByl9o2xM/Ji/Rmah5/koQkCjP9yVT/xWz9kBh2Qb9WyyimeSZkjE
uK2+D0+l5QkrtXQuG80ZtzH/5bo7XgPqpo3bnYY+9fns82CYqlNZz6hhbf2UbbngPegUW3+nsY2Y
laeSamYj6HFDQg3SWUwqsEPZGG/8Q+fNX9bN5r9kjSI1z4Vzx7OqVc4S9CUj9HWGX4BN2EMuTCVo
ZGJb3vCTgdq6I71zN9UhmpWWEvwdWcC9+Jw9E2gEKrURJXpIbJoqCSWH0FpQiYyNaQlusY3O3pjI
G2jVI27NIa43pCYdB/WyYLs8t6Xsq/xNjZc/gA7pD/hYv253KdlHtw1NoTNwZ2hE/41eAV/+Db6y
NFheUdZkVfoGEJlXTYgHQskwIjsxbv4njE5YHK4uSXE3dMoMdoRBnD0j8aDIOuZGTrHOqe5Fw80y
6EhS12nVcJL8NxJzJWoYTNxU8YT5JGLwxng9cw3MVeMiuXHq6PyC45d2DUuiD8u2vPwRK7MS3DgJ
36bc1Zm8iXih6H75gGmRhZ6g1QLcmcktYlRJ7kkeSzkJbRqu+J+udvG6IIW4Sn1rhdHQiT1CsfkS
CQTzZfq0XL6HsWA3ci0iKSCYGQkoq7HJOsZqOVKzFzDMA8GBXkxRl/+/hOEfCoZ/0Bryvz9jg49X
1SQLMbekLd/BHyDcmQSES94DwgHO6LT69PcDrooRd4VL+DD9BVQu0LRk92+1i/WDk15WI2X0ahAa
BLC7H75z6y/f+T/+PN+w5eGimOcxBtvF3KOmDt1FWeXN7CB3YGF5xNxHPD55GlQyOUYdluq+1PZF
/KX3L8RPIZ/KtB21aGnjyuh5Op/oD8vgeU1/US/o0pdWM78eyEPAHVCR+SDu6fViqSWvdXhnvsS9
d/bUcxB/WpKfgPQp4VBsEzB17P0AKa7Ex7CqYpIN8V4walImEeQCEk1XXKUH1WGxxMoO6TXhodue
P1vwlB2oHVqAa3Q95S6ZL0Nk4DyZD5m86bLIUNdsRAU/rnfNq08GjJHuL6Q66yE0kF685pCfkxtj
krukx5kOs3vgreFjcvF9o6tX4SsPJo8d10kamu9igmoQvzaxDKc6XjEVvfBUGaovSHfXLCKMD5aJ
NEYC//z0GszmtihO+RCkFsEoLn+M9fQJ7FBt0xAJJOBN4wKNAS+2saehj3K75k6bTgp4wNUdNH+m
MC7fwk8Ownq+3mXV9moeCJBLLRe0B8I4JimseL62LhfWUml1QKNJZSXmTdM2NKf1tNJh3W25fzgz
YWhouKL61kWDb6K19BWGr37705P2twdfVQjn1TUspLr1zwf/NneymIw8+OkGVW+AcStziUBh1o+U
oF3yb+wKuHPcCofhSf2BTZTkv6hKDFETNU3TxUWm8g1i7hJFr2hW42y7haRwnHnIkXcisVQcSfxs
gB27d7JITOmeT727+hqQCYjhHLbM3lT3Aqh64y+9INXlrqrDZdiV92joyi/WldH0Jfy4nGBvLFxs
efIvIcZV4uG5Akq/+rrudTEqwtCA9y12lcma8c5DT7yG107baiI67qAIjqAF/QlR7xSQfQ7b2nOh
E0OXByOQx6P5YVx8iI7sQKTHZK3YOCsW2kQ7FMMWPyaww0ajCbLhjHX4C9ZZVL78in5MK/ZsA0Uu
jFgVUpkBODSxG5e6QwZvRWeSGgCHFVjoxh2YWUv3WIG01ekl3+pdcFJD8RXNbWUP3RrYtTRuShLC
mIBVgo3dnMIgt363smC4/XBk6oidvrMq//jqvrEqpTkoKZl1gPcAR8MbmFy3oWoJaGb40l+5kvQr
8jXmU5ZOyh8nuvDsGhRe2GHUU4rtdc1pcna0HULB9x6cvfMvz5d8IwOkERg9knTArX79ugl4thwi
+dlfpTCv3PlBfgfUrUMyE0yGJvzT09OyBJSsYc8tmZCEJjY/kEiS9dcrQlMsbgcTTZXx7YqI5zgW
hinGpb6HwsA+J/nX5UTQnuNXUKnskVCq6a0QPaOHxqFZCExluaJTwCSN5ZXCvRU1KBmc9J7zHKcQ
1PQKUOseqprrdU9z7W/Qq3MBT0DAjhmLdetco9axjnWgu7l/5j/nLkmXNQO9BBhNeo0JwTBG7O/E
Q+6ua8u7+TSn2OcNlIKfu5Wf3fHI1g+qK2zPmziUVtpdd15rr8aDgtHkHmHIIYvS94PANU3s06Ow
xRtvbig3IHCDaLU0gOywq6NFirMdf1RHAI318J6G6ZO1Pd9TRRcpDguP0+1u9+eIspAdyqCGtRfc
nUT2iDpV//bUBPn2Zte+EMlrYtwDgLQQopQMxcKFTvRz7/xxPuR0ppm2GCpXu98OEaNF1HqsK4ER
xTv6jYxD4+jrKeSh2C8zsRDBiKzyIEkhPQj2ZjJx2vD2lAY/HJTychJ+YxEN0SAxWyK5VNe+M8zC
MKqqISYWgL89fUGDAahYlFBR+cC58QJcdvOv7GyadhytN4SeL/BV3IY9mF8ke4KJNJ01jRGVuBw/
Bgttg+4Xurnb9UEWvCZduBbhA0y0POhv6MWag/HB6THZqJVKtmIKcPZorxc5g0jRMPh/byeHxIHc
B7SAoeNIxHlEB5zT3ndfS44xB0UbKA3ZXphWPBIkNWFDMto2b/A+IEEIE0pVQ9ZBcYDGVTmplsH4
ds8gXbzk7zdwJOCa1AOVA/99s6hNJ9fJE/o3AK6ke5ZERzAYELU7625cxfcUdDXbeUFCmtq7tKs+
OamXJ17W4h26oUrCUd3RBmhNW4LCLNe4/+FL+j0Lf/+SJF5OXTYNFU/Nt+sMjz7hASU8Tb7JYXqv
kV/vNATG9ZtergZpi0Ck7FcqahIWh8FHMN0Nd22/EwwvdsTXmgaVxDtzs5Brlia/JEYUamxS98zE
EwdZGU3Uhwx8+CzISFR0eEdYgzxUMNiLzvUMfbK7xFj+14YaVGp4SSKMgedn1Pok+Oq9i98LDffS
WNt6Q8EkViJ7GSPOiNapSIPDbyn75TucIF4BNPTQRqRk1CfuYeAzCZoRgI2TkYwut0dyMtsdIo/U
u1r00oHJ+kTE0OhRBdh2G2KPbfac+zMEP+PiGQl9oL1d9tmL+kypEA1fnCP3xuYSVq8N0aTbnzQS
8t/mWAnxqkWsqGFaxrfdZbZqU1sqvVxGno14zC1bXnWR/EApBYXK6+WMKaLpheJOl/UP2kl7JHXx
pxXqbxw7kqX//TEWDv6P8d64mRexNHks5ECARvQwqvgWoM2CjXepG7/WSF2AS3luiUkuNtJH8ohk
aKZvKWyZ+ntPpx6RFcaweyJZ7OkVSBKlO1ww8XhEzUN+vbAl6ImjrRdGQIwS5nRfoDWCF8bVtIWO
uLyQXaV/Jq9gm+bZ1fEPUIxsWw/IxchoZMpEn37o32/b3EcRqpP7wD8fFQtHOy/oBfThDc4YkIFz
hE+M2SH7yI/6mphJEl8ga0hkR7xzcZqdub+51HCuU0/5BWnYKUAEdrO62Tj8PeUZlqJDgdbSlxtq
bIKJDYqHHHQErfj9d+IhPXHOM+Y7/ZvidMHwg3xFXuaDf72qf3wn317VkgaARjZ4NC5eIobTG0Yn
/QuF/sVBjQVny4h9vPjZvX4aPaox/TJgzwmFL2we+vvCQf5wdvztfmfx0xXVlCVDUb+NouMg4K/r
eUaqDf4mm2E0SAK8iR6vdmT8MD1pyz/t37/9/37at+lJ65tzplT8NDUwGfiBo1KPoz9edS/L+jQd
r/TC+uWTBADG1Zo4ErWvARacgG0acsEmwNdNGbBW1u7yCe7jmihvqruS61/jLlhjD3KwIz6ekW9t
cu+2hsh3Zl+LwHSRsYwv//3xyT99fN/e9K5NyNgX8uUXOh+t0/A4HaEYm/tpR+GhfFgK11/kE/og
nnPtQQVJpL85SAvvp4/W+NtgKiFa4R6wREv6LlvJsziflBsPVkmeZOqMSPhIwKDb+jlW/WZR/rk6
XHdqbdUOHY3du/n9QkGWbo1NGRnlKS1tOgRU3gu3eSeJTAcjZwj7ED3QrHMSaaZdvohfRII5Cfl4
CBnIaQDDgPDE4OTBgEAcOPEHORM1q/CH+jF7Fu3eoM5fZGPqzAhYuTyKKoFjFacka826E6kQsn54
qGVpAQq+P2eyboiyhE2AR/vbW9ZSayeaCdlK2Ddj7g4QqzMPUbcM7RaHQ+GAItw8/mTI1FDHkMlg
kyxCzpACGdJkwEwgYTGGfJcMT0F1sms0FTtwETYcwMH6Xl3rHxhrO/AlwvOoxrHzN+Wx/EIbf/vF
52m8NlqQlAe1fASIVD/TZxjPW0nQ79rqtnO2aAbU4Vi0j0gIr32A/2vMPTnoes/MocNDLXkrwImI
Q/Kpby85VMlR/jAPt/2keoLia63fjiFlNyuV2WYnJEQW2D3E4YtxRBHzWTi8Ol8GCb6IpdDWgxHH
Lpxg79HKR0zGQLaxHFx4uxiuKaFBCckiwRSDMO3qdoYrfNKo+qHQVWtRv87MHU7E6dZ0x92jDCfc
WfcJotMDleMbRo1bLH0Qj7gWtfsTXlQJe+nsz29q78lnv9tRAaGSy+In9GV5CdyZ+RAHjV8g2LnP
o9FFx4quEoza1wMirBY/IiVndvzJFQ0yIKD6fY+d5H1w3MFTOpfG94eZywrBXby63bbi8NgOO6k+
JupbRYzm5XS9hlq6qu9hrZMIHK13MOWKakhvA+QrAzWw6hUbrV1gsfjhpFPNvz6CBPYYBA5osqh/
O1iTuM0HQ+URRKmBTthKPHRIk+VQSIsPosdGGYP+6fVR09GXIsqhCS8kHISDTjF/0VkGRAz8jDth
ncnPDeyfVFDIS+oHIVTmGM4jFcY7fRB3g7Gz0BBewyHjxnPa6lfvwhfzP56NJSLCTTyh4/OGUGug
ImVSqyVqQTK3vkGApD6HLfvaEcBxiwmjzne1cJwgDqvLiZiTosFCYTOwx9JqAcCyFda8nFw7XNoc
wPIj00GzTAReIrkL2UayuGtESECXO85gxXvB0DW+0intXlaIegSk344Ypp/tAQQbNlihO+ZGiTWB
W8B1lFdQDYBpwB4QeOM9qyN8+eSu3SCYcsKadxCWC7AqRhQvnO9xrCT5GrO2HZuPQvoC+kbzkTEg
O17YFIs4OtKDedOJrgFm4A0mrbNdHokKDMRBFp8JDu7jrIny+sgBateNN4gPRGyiFO7pUMA/QP3O
3VyvZS4qHAhLk9FzjoAOPTD+CiJuUbCBCgMvE96TIzBy5JI6P3hTMEw7i2ZCyuwbUihgF2g4Qm9W
V8w2FSIlTwHrN6ibAaDktIHxEaV1MewtdqAY/M87o2lXcKPCDx7neTsl8E1Rws7SvMZ8njFddO44
fmSCfxXvWH1JvD5DvGNx9VvUCDXkJzISLLqkMdLDRLccjIFrTCt+TeMXTYOYlgjoJ9QH0mTkEyUU
BotEcDOigjuah6Ojl7Q5TdOqOhWBtoUXaqsHmnBJktBJ4Vbs6uuykRHjiEGNwbrdNpxJ42k0/OUO
X65n7AesGqPh8VG3yCeSpZBAoShrT/yqnPpqvdJYkVqv1vbxeUtIVM++j6gM2o9GIAuR3gKn83Ak
xdrUqIX1sOnrSEJUn9hA1N00t9gQj7+ZXEyo6nWvihyotkHrUfJJC8DYu7RR0Hk10hFIKm1FDaWj
KX61mj+TOpIQLGYr8sh51D9BuHw6t6APACJpq05diThrgIUlzxwU//ZqzTgYMUyEuY4W3O5cKliy
3r+1hyRBR+VMi2nH66/BgngFixgpvmt+URavQ1XkdoXUrLyjRUdrbHElviFz4odQ48g+eocM/3J2
Teluoh49c3GunEWSUxx+Cd6mAgKtcMFJyyDd5MyNZw80Bj4YXoeQLwSjlupN6CqqNaLMX6OM2s9t
QBsyX39VgM5xZVC9I4c905HklOWjgEiMxRdxXbZfdIV8YaN3qQGi1ROw28Te1BJFiDYfZ5Lo1mQX
d6vFe+uWl5vLhpwZuNr8uX0rUCsxnL+cXRhAZKwzcuqCBMZHhbTOa5hoaNOw+x/ELsyzwb+wBaGj
GQJEoyxK5wNMYO0Pt6+LHnDp3tMNOt98cRka/OpKd6nbPIxUZHJAjhHBEhfxjmAGPmdWMLfJDv89
2v2efP81QxDJI1qYDUVV+YZ8yWZXqrKA1U5SiGQAmSRGnMYuO+U7o/TBVTh4vlKwTgI756hbmmFW
COXcBHKXpoNpy95rLRwVWSGGHIIJxSfCY1XiO2lnp3ADFsEtx4dlG+SsQdn4pYEIw/tdX5ThNyb2
37+R8rcRUcbIqGqGLJum+M3EctXMWs1ypu/RH7CqaGuVZlqqDk79fXNfeC0HAyKYcT0/4edDy28n
pD2S9z87IGITzNWBIm/ESL+sw097iKotI9n3j1thbNUlTdcs8TuGMdcK8fE582v8iq6f2ZXPV+tX
GRt7Q+CrvEFxqiDz13Vab2xRjKR5R/XrEgOHuu6Cwtmm3ozGRwAq5fKcQ2QMRC8chvQ5R06+XfRo
9u0zZvCTJPS+wssofWQqqNH1BR1Z2T3pAssq3cIkOeY9suzpQnXDi6W8CVU0UApDMN5JIT2H6LUq
sqYNIrCUkC+Ubx40MRoIyTv75rv8pGGzgk5dmR7GZKiyFYcM0p+XCtl1txUmgtJI5PWJLZHZfQbn
PAZ1547QHWYgflB1T2H6hVdWCJPNuC67k6odtPFrgUhgbkJtM4cZCy88vQczio4dqM1Y99Vz8QD7
m8rwW1q2lzXQMaYMmnvmZzMOm8Gn+AZFSdLdm0CX5QnASqGc6exJczRN67aN8mJbKdFZCG/8bHld
dTjoNmLjE8LQo2Am8DBfKsecsjhOis8dVV0fEWbpZI/LnykydItANh/h1IUTj+qD1IuLB6JIakq9
UU7y4wP2AAYwSfclxYchKh3pILDbInQnLOfikjllcLWgrElDmjKITCd3lHZSEql5XQYudBS4z8Rk
UV6JhuMeYXSzGcLsi6arwbkw1bFEn4CYZF/nWniRR59/DGgRFbfYQFDodyZCQY8c44YrCbkKn5ZA
1gkKSOSJqyrQd2Td+KjFuk2fPsI3lLfgghhkPxFjhKxr1TlT5o/FgbsrPx8N9eYQaIjQUPKL3jcK
BwuY9nFb0SLLUk29REBoyXp2u2jyRp+lwy1W/HsfXs9cXtjq7e4wbvQAP+JXs0EH/Vh7GFh8xN04
4pkOTrIIVBHBT74rxAeri3oQg9Lz+AijAK0TofaYQDq2sc+0oQXjWxaYh8WKOwfWFqp6wxCwECrq
Gnk4W86JpYv/eDU2xn26MfbyV+1VD+lWWI8f7WO6KShhuHgjgDzpwoz62CAXF4SDIASP7/WIDFLY
DhtOCKZBwzNw/EwujsnP8aAH0JCRFRFm/Xh1yXsOLZ9aRU9GBLzmVm0d807aZ0ft1EQLBTDgjcBp
amv7OryEmBkhMvkzaR/p9rH3ARO3BEn81n8jZ6nd8q7/kt7QvHXrj9m5esvM2hI+jqMBVYa7kBL8
afW7lNdVDbjqL6adcNE47Rcq6bg9TbAvPd5l2SPSjJeSKAf5PUHys7tB/s0f0jTS7kGwcxdot0C3
fNrfF1ayvgSlAsKEbUGvtn1DKhX71g97q/TXM5Cd1TJgXJbFgTPyD8BOzhprpo19QROaM0kitvhm
vvV7KaQaOVgsRz10i8NXvumwEPyIISh/ZbcUrgbdoo1Flf6F9lu9aZzPzTK5axcKL5zOd29OU2xi
+SXRUH7TD8XA5uiLjNNvz6sYHZhxqEs87FES76hDZ1UtkHl6mDVkrn8kp4tyDrKAuZNhVfFUmBkM
aoiQU2fGsGwGBDlrTvIGTVRZH32y1ieXVjdHwgbUz2Q/AUsEMm55uXso8ZwAosJol+S2MEs5xeBq
pL+6oJLlI9BhTvGF5ODOnkdeh80lCymO75t9RgxX+TZhbe9DVfGJyNGZxNJ+W165aAaSYvcklIw6
AUiU2XllvKoivLNBm+8kSB6S/EmzP/s5d5NrYtnwFfZ6sUXsgTWI0rNku2jkvWJF9Fv6hOiq4yyy
B7wWLGuFtht/la7CFjuXG1V3wLIoXyqeiRNDhk43K2Bm7xUyj9ypsexbvCZIR+98aBTJrVykCFxq
fA4YgO38Q9xdOUgsFu+7OOBTNO0Ffc3zO0gw3QeFJUePhT2HTITQQrtL/cglPSCjXPTdzuwRJN1/
yb6luRpmHf6cI3LEIhJLMrIZTdGMLxE0ROg5BaIi3QX+wHbD60+87d5Ap+hKBb8DJEG5QjGzzPmo
jxZNH854Qb3XrY/OuYGzujqUMrp5T7luLyQwLTgH0pYCHe4uxy9CpvLMsGdJWAPwRkRGs86QINZ7
qm1V6+0K1AQL1zWYXvD6HMraK247ZKOASU7mn/mKyyvK4Qi3Ar9O8T5/km92u5xIGqAsRAg14ZgZ
d2Pj6+kLsrsR0CSGIt5Ps8Qw+9hpPnRf74NF4dahs4MgVIf+1NgThnDGfSF5qO+7AkZ9Q/MtwaRK
7/4WbiN0IKemSfyUOc7VLhu1fy7Ek2oFLBVJhyQEg839gkZPgpvp3oThHw6wXk7NkxXwEfBgDF6F
Wl3yKnSHDvWfc7nKJh51SiP3TYGU5TSEkG3AH+S6En9rcNWihvfSkNPLrKIK69wNFzUKUlRpXZDS
bY2tT3cWVVjmmiS8cMSCYq9vbQBvUhmoppdz9Fz9gGtLf4Xc/jw6Fjzkj7PLks5mTUWkhRU12y0W
Wcd4hzBil0T18t7SoF747VF9xK+ZmlGewS3kfhYYzEeCU37AkHvCW4qSFYE2emwSajJ01c7F0SAY
XgjPRvC2URh1sCt4y+O+AL3qS0kuP98o/iTHAI5yFy6QnHBUj67yCWPEeKZjyoJboGtou6BWaAt7
WuJ47GkCeB4s3nDQiyPDGISZ2zNeumb/NVOAxPLTuIPlZ+gywRAo3waO6BxtO1CYhk3dztk+MGko
w3YxU0XcOvShQFeZUJ6oE91b8tLxWQfZjJCVx8g1Dj/ZPH9LVf41N6u6qFrKMjh/13DFmjTohVHB
/REn8lXsFhhJ/+SkxkVjBg0BcDYgcLnl9FknHsBu7qj35GfQV9MWO1Gm1uVk0AvUce5JUCX15pIH
fPRvRA51ZOK9VO+UAILqcAuiVRP79QQ/XW3ZlEus7Ox/82eNT/+Tst4ryiM6Qb5gdOKPjOR6tMki
QxuN4I8zBiHTL3PA5D3v0ZJYrv0g65H/YnmFwvjfZ/HtGUyT9CLKF55B4MGV+WDtmwgLHlBhBYvF
Ibvp3gZf2eEXcKZ7UqC8/16w1N/CnX99GSTWyJYsa4bxW+D2x0vQz0YtUCb3+8sgZl33Ka4rYzA0
P0GdgwmPYYRqFVLXiMzCy4oO1GX5p7gWdymgaIHTlXYy+utJhHV6HwLbHRgnja2aPpNj1HJu0CtA
+hFT5WVFvBEarmrcXqi91SgagTu5BcTWDRwTWK38MzZppCNka9CgXiM3DBp8LI5ExLkj8kicSQkU
3K5bbEKCMxmeOPKgAxxX28xj4WHSQ3bREgGLkBxonHNyAu5ggb35lE3EQP/1RlWD4gnOn7u/Qfom
emkfJVg8ytQdExdoFboDsRdsG6Jn1c2FkD80kguQW3QkPrJN4BB5e+52LG0FGNiCB/oXKp9tkFr4
4zNWWE/rMazaJOqhQncntNMyk3yIfTZJtsu0mgMqr9Fb0GaWhERBZ1gqwHxocmIG+Q35Aden05sl
eOdnCAjJu+wB3Sgiou8jGrzhLX2mu5t/fEMNHgfXHTcguC1MBkVUFULfQLn6oxBNFct+cNPCJmBA
T9ih+gUDygcXn2A5Y7ujRhL/N6Ei0J2chALexWvIhdOPTuXq6m7ScLtSk7ya2UECOT3J6edSG+63
CdJ5/j/Agsi3l/yZFLm3sEnQanfbEZlR4nVK5kyozCNE+tzP/GVuvXAxXDXyv9TtcN6X2X0jPRDX
QMOGjaofo/pUbw3ySJJVDhJOPZhCHWvQdtu8XJ3jrcwRRjZjtieYpkYBPhBo6M3AUTyzjccqeL08
GeJHc9tAqOjv1DSD7F90j3Jvs72btbVw20rTBhHjLf+4SktVJZltq7mifXXLsc5NbNIiFMwBwvZm
fXUW4Xe9F3KsnojvQ/mym+uNdr2TSoJ237BAQL06TfmI7E1bCRJPhHe7EZFBEaUrUtHnY3rEKZh7
5s3lkr9UUTp64tKj4lJZqSOmiQkgdIiYuJIshvBbWbXCnpFRVjzt+GFpLNUYecFozdAonqx6V8fb
sfNNhQRYT2vwjG47bAwqtEl0LoKx9Yx3QisH1sV21cSUWvDyjtHgl2+SJzQ+BYXk2KQMSnrQY4sb
NmXJ0ojfo49UK1IxOaPjSQKNcPDRE8hgYuZS6d8iwSUJ+nKFlHtRWzLhg2E0G+LoOq7GfZp/TP3u
CqxE4J5Mo5xbjy4nQEFKr0HAqNcB0HPP4J3mBeVfWEMcWYn++1z7q5BAMURJRAcERfxbJPTHsTbM
hO2ZOiwn+dzTF4vs1tqTn+yod6QqWs9M6LmffE7Af2/LTj6/ojd5Uu7MD9Vv91QxDOufViXlb0yy
giJNhOxEmPQdnYNY6QZJAi5qv4xnk9NtpTr9HpoCou0RvhJTYEp0p8oiCAyD72iiFWTR22cXl87H
xSqDhQo2DxcKyRDvwkv3wAk51SFuXYSuP93Tv1enf10Nf/yBv91NStNPrZCTJAY45GQh8cUh7kdH
C6hJWPxGP/7Av31CKmlthm5o0FO/RUN/fGnJRR8snfpQFyUOGW1DID0ZzC+P2b3IVFp9mrsWsv0n
wdjfaK8/f+o3zYlYTao2qfzU5LHfjBGmZgDFJMBn+YXic7XYW//74ZSWf+L3D1aVCQokEsTUwXr/
OXhKNNyMasY8wZX5yhl6NPZmAPV9yl4BK+6wN0B4JqDXdrb/iXWX1H+NHIohawoNC+gn+PnWt59+
vlLakXf6MnJU+J0umA8xvWnHzoyy4hSLQYxMijOa8wJHydWHksNkD/LOLSUMdwk+Ty6qXxAceN8x
ex2b9zgPuno1AJ9hNxB+tfmhw4FbPMsEzQ1boT/QbHcmIGkCCwoY0QaqQubVb4gO4oHsext6D23F
lUjHRYy+pJp47Hm8AqmEe9Spb361U0MB87zDtek83XjefdUvPm7h0HhUnxAIgoCLv3uHoGoa14Q6
py04JbOz9ti81sX9FHYP7d76glYsYpLkw75xjOGxItqdTFy73DGAZvBqHuS4BtUgh8q9ekS0mmmb
rA/7y4d49vXJb2T/KtiDg/i8IPULFyuWvTwQris2yRgkhOCLhQ52QQdQigyxN6ymdVfQHgmxxAlI
eirmvP9+pmTxX7qO31+rCQ4NTC7J+vJy/fHytEWiz3IvQai8MpiheB2CGjIKs+qSW2DrwRW6Rguz
I+uxg5rJhOOnaCldgYlmrAGThwezwfJ3XhEHggSP7mxk9Zjdb0frXsElzFiO3qJzQXmkeF9ewguX
HExsR835ihw7Pd8qbZjyKCdvKtLbhBTZ7nnGn8RTgZGOhrLUBb1vd4CZZHDhp8a3cijIb9LQxerK
TuEeh/tFOPN/1J3HkuRmmmWfCDXQYutQrsM9hIfYwEJCa42n74OcGmsyWUZ2L2dDI5OZGS4A/J+4
91wGwZEn78pd6Yd4XkvSaNz1FB69VWOTP5lHddOzRTqbG/mFxpHBMC6WRQPoeWSZmS6XSDwJ+blp
j61DJFGXOZr5MC1bOURN8DalPwm7Nmv4LBYWU3ASnOZmvOHplfjwMCkwYIGB4bcX/rKF8lvw9Ts8
eqC9UKFZ6DhfVZlxJBHUTxWOO8jmiw1pedQ+TYeUYjSi884KLgOBlN1eMfBHex1FWQOCf0d8iJFu
U7bhm+EbBWcZODgMQJSxdVYPGHO0vQw4FyM1HEMSmZhBTQ9Fb6uVreRHGZgDOy+8BkxXqKEzJj1+
UJNIWdmIx1kCA2IZeYbiM5Xf1QNqw5ZJp5d/zB8K6QkdpjPn7y8+xfrLE229+DRZV5Hy6CpzwD9f
fH1O8EM98kyJdnkLkC3DkHwYR5ksHbTKzth9yIxd0MTjFtgEj/gcs7vmTs0OgBa35qvu1M74MnsY
/pIfaItpiJGsdrPRK8AxooNYPbwO19qY75guqMoLAY7k+MAH8Cr1TKyvhXOD8foDDjz2I9ZjxTzP
Ko/ZiNvgqVRPHTbJO7LI5eKAQ7FeB8MrmBdotDtmvk5ps6AlfSccXY9tOvxM3SrPdU73KBO354v5
Mad5GZ8rgyQdW+QZNNJqsyKJtuK0r0NiVbk3aExe5fyhCH0DH5p44wEKdXzTU+hvSKxXPNTmngg5
gCfM4Gkf3R15NNKzJbnIiAMcXaU7ngKimbpLq55L2WuYRSM9wDM6HfSbYbExJzPsq6G0lHeAEwed
iG4bP2Ds64+TdaAo1tQDjlBZv6iAI1E8oT1GxjPt2XVEBjer3ZZP2pW+RNpNs6unnjDekXwQT77c
2SbXL49aeCdcYjPRljxiiSIriGcgNYvqlfZuviXOjh8RPfdoXrkOjaPF/xUvfUfM+0Exrnj7cept
a3PXS05ZHOEeyNMjCy2e0SjSR19UbMFHAGuk5/SlIvFj3mjNMY/fGJUpy2n6WdzBX2Y/oaKVcKRj
puvdKNsRTcfC3GmY1VbX2PSxX8d0TI7cIzqyCZfPou0EwXJHwsKCFEdpj1JPHADhW44cn0feSuqt
ziWq9WIbg3eJPBKRFr5URLvCiaF8fhbK+57HzETQptfVt6bDVLyum3eM9pYI/9X7iPKQlUq/A6Wp
Zf7c7jXxmiJ2kFcT/uRWFqOW+x5SAeML2Q8/YRhoDKHvYDfZMsPgyOZ1jrhs6RBruk7iPbQ9j0ix
Z3xK471j6V9wj3vbNvJ4bnYNx8/etNwQVA+tQPANb30a9zwgwgluq28ZQPYQjfWDQYA1kYEHK/BE
/dEIPLO9zDxW54vCHkbpX8XxSxiI+T0mV6XD5cdiDXOzyRNYJoEPMTPOVwGJxc5kTQ17qeSDSjB9
4HWHD0Vja8+ws11VcwwEHzK5N5viq2qvylH/JmjCoPHQT7BgGIflD81FOXDqMVvruacep5fhc2FY
Jdq8Waj40tc4cwOsh6efvE2x3Zrb/jEkcLdxZ429JnKVQnLmpCK66amcGNgisq4IvDK6a1w//KN5
QP+L2JUHma7rIntdQL2m+dvCuUyFvljEJHCyZtv/wsfkga0UR91Yn69K78609AIorOyhZ65gADEJ
tsrd+lDdsGdmqk3lzo4s2lW7RUGccZNQByxXvTwW1ZZjVyTn2STlCm0Hy8NDDkYK7UjtVt2DHj0o
q6xWTHFqwwvYpmCUgDEiZ3OHcotAHMmfyTHrMghsNoO6y9b2nDnhDg4Stnn2vKkNZRAwFBqasXbn
iLtmM7i6131b8+qxY78ZJm/AVWZGHUTTrdhXR3VEb4TxaQ/LdqZ+WdXsXmtg99yYL80GhgIzaIBi
G5HVlPXVQYXkX3sJfseqr+DmTda1Z3FjzA3r4pa4mW8cGVvL/FkKxxgYJ5swbZ3jdgkxCDanHmJ/
RKa9hVzqoqArRvuB02He4eoP54PsKKYLf6mmUeOtdAgT2djJ3dZgZnSogexy1MuoEGJnNj1ireGm
zjxb53842qR/uiDWsusPZVWuilEXlMx4JnbRdgGjwJkQkKgAnZAHbbIDjnuflIAU/9mGQ+nvT1b5
18n5p17h1wVpYZUwRd2S1d+qdVNviY8Z+Pnqibc8OUBIjuvOKnVJBnZx4EkPAUvaxGbGuYk9QtY9
hlGeCsOPh+ITHrhVWectx9HvjlCJEO1xEsUHiuR9/S7uydxlQ32nsZmK3AzZI0+R5hJcufqoFAsv
3aL325Z+8dA9I1zwWHzb0ET25F54KrPuxEHgudjDrtnBI6HWsBHMIK233OimnLFA3E/2fbwfz/HV
+JgOnOV4i02vF5zyAVDKjopqZRZoV5LPdiEe8GVVcvv9xzo8nzC0+Mp9evyMHijNbdUDuoJwk7kY
ZQ0yFA+BVM5gona0Z/MSMDTbUSOuvyK441PMeXQXISqDGCHu8h0cmWdiYlHvKHbpWVd86QMG2ldz
Z9nkB24Mn/X0Xr1b/1qo/6ToMdxyos13AkQRhL1XXnIGPZ3PipZSPjsRGObN5xPqgMp/1Y/WKd3h
PN+uFjjwRz4w/eybV/wqboWvjqw3x3DGfXiXftRuegYC5RRXa4dWio0AXWbpzVtUGCFomtGe75fX
v7+WJCRAXKx/upjQ0mCKkug9DUlnafv7xUyYihQPRMUSUCMdAcGJPNdI64p3BXIVLN2WeBuKu6Fx
QM4kouBU3TakQbMIkfRRLyXMGWSh3vTtx9ITDC3fmt7WOh/li1BfDc6z0VXWoq941CDyy87sAqE8
lzcwJwKwU1xYjgGkGN3cjeKDfUr9xm4clRdXNiXyjjHhdXFYW/M73noUBll4YI45vYyzHf9kDIwQ
PYjNM4MqYF9MUfj5/FNF8CkAPmTYaN4taAqEZs9rorOQHLJoKfWTq7VCTwNeznv+nv8g81pFbsi1
0vrMFtPE9dhiY8C4xcKyvdG/YVlt7+c3hnmLCwC39aGVOy0GQKs+GdF9es6+mqP2IGswwzbDMd8m
PHtBMZylFuAZ5gCQFrvRFxA/h+SQHcR9z7Orr932OFTAF0EocMtqN4JMkV9+tB+mrZ+EHR/xdGfe
q/dMnS/L3QrmlZiAf1GAva6Upemqfqobq90goBbhkT/B+0SnaKMHeaTiRvuk5Q416jbxabaZM8Iv
wduCOXWf39VbpAbgtHNkLghuHRQo6378RzcO8k/3RTMe+Kw93OWZEVnkYDdGVh7zSD50F0tnKoxS
bxPvzR15IclDp703gY8Mhm8ajY1VMczcTixHZfZdNXzvtPU0L2ZGTxvA8qpla/CNYYJJP3UPWkW0
7g4icAyX+8jvn1cZy3xbjzQ2OlQNhVdCTUc2xx1CBY8Gmd1xfzJXfXx0QdGPuA8doQtRC4ZbvJsp
wzBHsS9Ct3209ulqVLos8QP1HDErmwoJDptxtmAF7TgEjFc8eOtsFlrfGQXcXj4X7EzHz6InOtGl
+RJFBJHPJUotvhWoJnzWByoS9vAKHz0uxg/CkFahsAEsuHXj4MKy2pkeWDWU5J1Pe7q02VhFPAHX
Kr105KFrbIStjPkY2D1KR/40eyf0dKDBP9HuYGxCgA5uk4Udch1ndqT3Ud9a5wG7ibTvrJRGAt0R
axkYnubTeEhctrowrHEcu5PXiwTnnUKJ5RVdhrbB4+qEe8xJV9praD9MRdg8kmdDM95d6GQcwAnc
twwRPZy66OqUx07VWcq1PrgnQG8FSlXiYe9XQN16L9ggMrv2gFz4F0kLobJPi4CF+cKq7QLsgl37
hjrWzq46whRni71Z9NoW9TXx0xQn8rYvdwZ5b9bNmB94xxxX33D9K/Q3PLHxnLD7KoHPIA4C1m+z
pLus1KoUXKRdP5m7DDkP7+ALx/n33PUrUKoDVxxt2/IdTDX9XH22vmRmHqgyMGhjBERchnNJeZht
S7nF2Ml4fnGipiQQpgSpOjNK8pV1p6wFlXUDpmoLbCPMVSG+nKmSUt6hGRJRQjdSANmovBatM1JU
SIag/lx4HTXX6o/xsOIbVgVE4BeIHlTWZJhVdgpKqQYnwfwRsZ1ZnX523t8jWo/fKH4qn0wXuEM8
gcUNMwDPcHTrEhKde+hJgfHJHV1Xa2O8Fcw9C+YUJ8KIJFLMDjSOGIfjjxZjdnWTP9L8FEwYQt6Z
mWLexDkzKCz1aETzmyYATPK1BjcLuN/qCOqSsmUjctGG8pbL1MCSvurs7aFG54HngFV+yaHOnRQk
qLbQLHE0DMITDxUJhDBqGvanrjn9aKnbPCVu8AIRibWWFG/L8BJZDPyPneXKlYO9qNjJKJM+INWx
qGKgNEgHnYGOMwJ31Hhcx6XPOmv9IX31gxokfZa+m5OBvqGmJIVzGXqz34OK4GMffgQVGUYF2+ew
3lDD9xJ/BuqBlokNWcTw9EGmFbZLQh7kpyJ14WXN0Atwftecd82uwSW9l22KH09AalavBHEtuKba
JnktlX0vXNjj9evWZVMZO5x4+bxNn7PhkTGmzYZdNvaxfC9L9zGnPrQci1d5ZALzjM+ZygHV+0Ev
2Ca6omm/tfm2H+4jOiHDTtEAtbyHi5SwnyBkwElRZdJN8BzwtZf5jfMXomYDze5uRH3XKO4UXmAC
csvDO2/H4/A03BMfwAg3Q4zcQ+yVX4UVVk7EJI2rB+OwZ5WDIeGol3ejcvwlXBbSvYy6A1VG7pfK
YdoqiGo2Rntc65koc4Anhe22K1xoLh3ZtuUGiOA3ui8qoWNE4n3q6+pGznbD4qHkZF+J6JXvy+zP
WriNEl/01bd1dLzjhD0kO9HmUOXj5sw9RTxjCTI4rw/y9Nw8dsfi0kHF446XDsO2xG3KbjVUHuNt
4ZEUTneyKhSHI/LKgsOeBtwP9wYnxPO0NRBSFOdk4fcjneze8Xr6hosd510gge2sbUHb79E+zzAq
zXPU31UjIUi71UCmRNwtbO8EMo5t1MLYFJBg6QzCIbHecvzvPA9BHDKBhhvFeJzR5QWvscRnfF2f
7fh8Fs2FyzeKmKO9JiIhvLAlvijV7n0x3ubGc0V/VIL31HiqnCUPlwsywvhHZp9MoMXdIp+YZSK9
7SGQemzAkOgE7yg4Vb7r9GkKfVi9yyefrMH0g3UkRJ3ag1c7DavEDtWWxiQpRZ02wCtwR7Zovcvp
oLDlFuzVAbYQY4HQ+NCSflfeIROlrkKg74ZcFwAfFGfKd/OwS3lLHHuAN930HgVW6XxOdnIPj4MF
fPKVMxrZVh+z/BYHx0BhAz5yRtR8IVyow71YnzUNfZzdyFQguJz3sGYXgFCxfmCPPCrwHtr7gToM
bd4nMqqUiudDG7brRAwwnX6CcnkDiv4IuIaHgbYL7yZmXpU3THCX2YY9NBWg9gqFMP7YzG8+9f49
LL5V3HHjcURUxxtBrlaWvsWAHjFb/S0bL0F0oiSYXlcBDWKaiNELxGvG9HYuvoALsSjd2cHjoGfJ
QcOiPC/4GmYqGIw0POUueeVJ1DoxTDx7aA8CyPHFl5EBrYKC2DXhINRuKNzm5ECcTIRaCk3oO1gB
baQMRfBcfiR3yxb1Q8bNQNHpZAf5syNawG9fe8fY618pYOIGCSARZ+vpxhPFeO1csHoARhk+99IB
D3/i5/PLlNJjVRnURqWn1pae+GDKMzkBnOP9FSe71L73WCSn51TBOUgMwDNsNstfCJlA5DNzas2O
VZ/nGLQaLByb4A1irfGWCam/hN+awOT9Z0j3OKR5HYzAicAykZXbMv1dty8scMCd5Q2zxjDmNQJW
VPusdFTIcrXwPdJ3li8J+C5YQJTmrE6+K4C/LlbrAdUMSyx8dFGBg3QHpw/5nFpt48UjFEaggAhA
Gc27TPT5/CkcZ9PNpluf0IKSbWKHGF02KM4RAxoJQSMwI3dmfNCNOw40jXQUYLXjLVu+RGqFFsTP
IfOw3LTxYaoeyk+i7vkueK4Wb4a5LWK3RVEVuyAqJSx9DrpwmGHT8ZdDFz0zmz4EinN0DDLkl7dO
Zq57XpG2tA+EdRndMcfHVGEWIsTOkSYXvkC6SwdkchCAlNEGStwVxSpLSFl8KQTqkegI/NnmkUpo
LoC8mPTjmuJ25ShN8p0pnyM0m+TeULjhCWfBVu6FwCGXka9dOPPaKRLesM753JfSTmfeb9ozQo1P
zEWINIHzYRY22TuQfuSazCZmJBa7xTqMwVZLrguBdvXwqBaPAl6fDuofr8ih4+YoH+CH+cZKZiLE
njYU7SuiFAPgwXP30bZPhMazimttjtPhSg5TYULX8yyiP3FbR1uhPYAqYJzMvgbjUrlVtP2wi+yY
GxkoGNMR1M7NsiH5GocXE2vrbNwzjUIEfQt7V238Af0BEARqSZw2LzkrGHz+ylHiw1o8Rr8BI/+C
RBbm+rPXwUeHPWrrd6thZ3CbDrulMxFUPh3JoyRqCocs5wKCIErNiKrjhlhxJD+OHx7vRjoilsfc
WnKBCHzitWHE4S56pbkgWDrGj18E21bHlgMpRr1CKknt+Lko7g3DJc8+ZYmk81CsbJMhVHau8H+a
9yXafUN8I1u4gCKvHUrIGVisEmbfPlHVC1bhfhdXLAwpByPtjbsHwNJ5BuESIlLhhxIJKgRuqThG
dqGAj4Y7jt2Gb2X0xvUUJknbN4U9AUpV8CDJr0XyHGiwSLxfU7hKeiG1fSWEphoWhANa8FG6wN5h
a0VWqLCHVn1r+4Mxvob5FYbAQklEofO9yi6o0Jtm026r1QrOEP4YkSSP+VwmLAzbZPoWw3AVeeRs
gqt6DZ+pXORzv9ev8GZ55cz/yBZhs9STH3YlrVYdvYbAe9P4roajKZ518qFaAmL1Q2owg+Rh3cmF
Y7Yvc33FmWk9ILPR9V3TnkPgwPCbJbgnJ8OPI18XL0p3T5yqKpxIKq3x7MYeETx9+VKh9ULQxeAP
UIJxgcMI34mQL6RLb2i5PLICQp7HcnDX49aF9F15iBstkW7XH1d8NPIgr4a2zECRy0T3conq5Rpa
uw6J+HzXtZ5SkRjuaJad05mXfvA5/PSrASVeznBmi+BcKj9B+coimXStuXgdWXyMPVR7h2pCfeCx
NqJtxWSKB4slDKNaN+9fRJrflnvhSp1Wx9ygNP3md2E9Z+I1TDF0JC954vfhPh9PSfBY0lwMEHUp
5FFbBNq9OT+rjyh1ygM0tMaOTJK3jhbvbv3atl3I3/ugGruuvU+kxzz15N7N2aaO7jw9mrjUcJOc
ADAzUWWGWvIlz8kxTo7WKKC83aSMcBHAkVLJlgNoBaG7xYUVC843SJZ65/OQeCw6ldZ3yxFmOFy4
CFwFn28CYww1+8g42UfdAq0NHnFxhsZC30ItNXSviX7UwXGE0lPF8m3bIXAv0TVugM7FTuVLl/DZ
eBCRFGTJG8ISNJlM1kB5rA6UkHZ23zI1x0GT7DPlHCEv4PsigSs/cHnBSGCeV+SHBeE8ECS4cCFt
5BG7hnajI0PXVmgfRnldQw4ElwBNGXW/iMQOKhUb6eGoeaSypdUN66PFDw9O62iqP1H6W/HbDNb7
y+yo5oCz4tExDD98Z8Bqy+yhk+dmfC7AhDZ8t/dBjUrHbdZn/K6rrrT7IfoEFigrKQoHV0JIO2fz
eBjui3uUJZfkRC1+h4kdZ8cTnzrcXSpHkkIY3WZe6fYf1KHLkwSX23wji2zdfWdvsTNWbolCEkA9
dEYkWFqKc3jwqvExAv8Uf+Ik6cN/GEVL5l8UBuv0UF8niKqkGrL4224klpehD1S8HhDEur3Q7KQM
vhnB12hGD7H+MvU28wPWbmPpWMwVkGpgkqAUN+xCJ9OB9J29Zt4mevn+K2rv2EOLyAHZedSWo1cP
GCwV89Qyo8lLhh1OhaGMrMCfec2uEmLUGi11UvAehi9zeYEGinIcZYPyIruBcAvdAuU1sRQb5ij6
HZksgitKVH8v2h7OGL3yKhkJc8xg0JOMbzNEu+EthAhQa4HwZperfEXYWDjd+feeNM9dXtzDzm9U
T2KqjkKlP2l+/JX1aGLc2A9oLsZ1WUzdXdylPj/NYPbuSk+0zgAV2k+GKOJZTI/ZgqbbuiMCr9I8
CD+YSuV+H63LTGaAeEiRfNrlnsG87NbX7nnCKwfdoLBRJQmLg4xGiDAee3j9BtlN9TMvWKSOA3zx
oHOjOI2Lig3wK2Z8eqHRKQynQDW6eA2+XAqx0k8q3+K2x9yKdhzP/ApnXDmsXEpELmuQf1k5PcwY
vV22xx/tLvcA+Xka79ZZVAe56N9Po5X/ZO3849W0Xm1/XKzMeieIE1dT59T6QacNw3BF9vltZkpz
zB6aQ37UzslD8QykLDjWJ1SHLuSr4meZN/Qfm+GJQQASbjlwlH8YlSv6f7zWQYwijBY1Lvff1DRW
l4ZJvUrRhtpB6Kp80ZFfUCA/lW9IlNAus27lDEyfTZQbdnyjycNtIn1kZNG6aH0JuqnBl/BR3mcn
IlLY1mBeZZu32sm3NL40SEhhcOKZ9HKv5ZsCF019NQ1aceHBIvijRYIOXGfH4DFMCC3dhGwbWDLe
IzQg0hPbqEk9yYoyupC+YO6gyhrNiyj5hIqNvsKZb+wnzbemT7U5S92D1DqRBi6cY5hMGn7OsjWG
Gxu+9JasnVKGR4rhaMdced70PUxJBqUBLYBmq6YvEMQwOcnPatFkMYsC6BcqNkQaimbWkeUDpSXn
zK/hPUtQ/Dc265eg9ORpxxWu3okk7p5gwW0B5VAQYLoa2OomDkgpxuKYhk7cNeYG0oLyzQAbbY0O
om6kLuIFARyAVL5liJt4KsJSDP38V7Q6jBLTI7EZlBm1PHk9VOY4VEK0rMqLmn1W2WvVdow13hYQ
1Jyj5cEY9nxT5W7Y8tbgG/Dsj8Ay4ut2NWWbxxdolQUqJHQCCcRSCma3V5wFtULGTmlVQGYJA59u
eUrj+0R47mPCcs48vRnvYHBjLlZGQKjdBu0J/vEd7ni8ouMK7cqCrYnTlO0US+R+U7ESMlz037g0
AXwPPtnkNZqgYk/Uya64mmf1OfkOP9VDhTjaRubUsCfQYjv4kCDno2yzmycaQvQ1m+WBwogaMq1Q
z/jrQYFvuzoD5cAaP6wrAYU5AxoVV4xWHW8kvmIPwZVKJAR9WfKO0Je/gDAl+QozGk/Wdh3s2c3b
/MjknNZCERDe6XB+k03N98SVPTOmS68Nlh5mIuP6RkLsFywJ2F9LtiJ4bfGTtJSQCPyyFfjYUHmH
+wgHh3xI+jtZfurnYxYhdWbmYleFMwvUdTofVGib6raANwPjYQMTJW9I2WCtlF5CCsH6CLlbnqhL
pCdMReTg0Kv21W6F+Kz4a38mGoJtyqqizL3KN21hy5D9759gxn9aDWsSAksFnbGqyL/Z7dV4KkVV
JqEAhAni7pzeB9YXAKUR23DBEqqK7sXqhqGeLixmAcOMn5I40DbLJ6ZZ+lvTGVhpfkXdOabfUM9z
Ciil9NRL6KNTmyoaJdssQvYAMvfSTuADWkFfqlfuNJ9pXYdWyZ9J9BgAcGO25F0/6bXDOMSWeGKs
Pn39oFYnHXBzEDr56t3ezCUMEoqRg6TTeZExy+aM3tsPTcXrYAmq4T9oE/9aOKzqMOoJc41AlkT9
t8JBzye9jbNl9WgGxpmBc2PtZ3HPFiha450u5mxD5yUt6QQHeR3xlbzQnXE/EuBSYCu8pAInMLWa
PSHxP0C+/DbOIqwQYZM8rLaq8thtP4vbfCTFIt6ZL2G7G9sXq38XqAppClH62fWpeyj9dXJIQrmf
nVZGJSInnMLUcLbypZ/7Z/b3KxEI6ToEhbi4tNhiTsYxo062v4h5ojkqjmr7DxTpvx426+fDTtYC
hmjp0u+fj6gks2Z02iq0hnBF0h8rFMrztd/eRF+M/53pmH0muEOwt3jG58rFm9jPgz/bNtht3sen
/H6iGAcwCHDXbv1K3c3rBUHNTatZotZGrbbBoMakk3rcY+d0IWbBZTKE++Q8XGHNKAyjMS6+jQ/4
xFhpL/kHt+X/Wvv823v97dgfAUJqUs577ffxmQfF0aQqyVzlGdWJDcRyuV936MoTKiyQof/wSf/V
8rf+dOW/tc+/LcDFZhziBZ0FP51krYYN2wGu1ZnPhqYwB+uMtn3GwHj8+0eF+pdy4ref+5vGPErT
zmoEBHvAH5BSzdKjadhMxzJ9y3Ap2xnemnok7rQP2SW3AzskQMi34dncK1tZ2HJ2CvfYwBuPeZLk
a/qVEnWCk/wyvTPaJfmztoAUO+MH/h7p69eL/3cwO07n/0Fs/Cn+n2TC31XfyECa7+/u9F79/xAM
v9pG/s//S1t3fg+Gf3xP4jRuu/c/p8mvf+j7fU18N7R/ASLkjpVMUhlFXaZK/L9Z8LrxL0VRZGN1
MSAj0yyUGP+Oglelf4mqJsLYlInKtXSTv+7fUfCK/i8dcK3EL1oWRaeo/2+i4H/zwOiWyZlkYK9E
lEu8qfbrsfOHClvJI2kOVdkiQkvFLmmkM9aeeoAKH+KNEttCQ3ljAVcxh9Wll3boPce6IE5Cqm9l
XwIrMFrAvlNe7Sa9LiWCDepkl40xT4uqS0nfzKp4epl7OXnmt6MjFcJlu+i1+DoUofCzRJKys2YJ
AUY4Nq4Shtk/HC3Sn7sI3qMB5ldUcP8rIknH8m94xjpJl0400MpFcvczCk1R7uJEbhqca5iSJX4F
SqxAmFufBUfT7LH0aXLRx/9wg6/3738La3gZpqYqJEKIBqWAZYjry/zDRx3HUkgxMOoY6Sfw11qH
Iqobt7NufBnTalPtrfcqLP/p3avm+sD60w82dEsBoCjL5OmKqvnb0RrItWgsCYk8dU0AQKLqwTPX
ltEfJiMIUDqLS+EGmsF0XQ/0boBBHgr+tMzZZ9uYYFt6Ubn25jIyvbeMmxUtoDaiWmdlkijzJdIi
k3DmOLx2gRwdxTFrTtBZiSbqNa2R6GOTpGfV0hW3XOg5rYw5B+o2VjRIUTRQhaiUvkEeNR+6OnXw
Q0IQKrJqvk+ZTNjF0jWaxSoIdWGj86k5/UQi+T6VRHp/rdPJrO8C5dCnFgCdOpvNfFvNzUTcWo3t
aSxyAxmE3OdXtUOi0RhWdqzGAHdlNODeHLUkpNqauntBMMdpY3b9QuCoVEefhSxmz8WoCy6p97jU
pAyG28gNQ65TSBVg5lVMkMSij/spSFceFYSiJ2EcWpqKUU68NFsqlvCFzFgtDdh+GcPcYmmU++W+
mHsc+LPMPjg3Rrbipa6aRE4Oxr4ohtGvGgyKaZkml9lMGS/2lLRWNkXPUgoSwqxGhlRKJxLLOK/y
8KURb1WEVLqKw4Flb6vuxN7QntKwn/xJg2c4ddO0H4w0for431/xzBo9iRTKnrEU+o+5z4XXJQgl
ME8SNkEKV0/WzPAY1Cr0+YEVoqIN4VNXWoOvDAoh0uVIwmFcBOa+GcfwmYhxIni0TkruuUIGws5D
xuTqBM9CLip4MEGWhw/hMKMmjKu4fVckzFMKA/qwQD8eCIW8rbIi4YgFHNAbOeMSNWNXtAjdW1i2
8V0xFesuROwOhZCrXstofDcmZdRvBC4vYvrq6jNVO7Tlxjz/5KWlkSgoRMZVTgdonJIMuNmwZMb3
0jwc07Ge6n09hsabkXYEhRsBMnoj1nW0ZtycLC2D3GvlDrvCKND0KkNwbEIQgakoonyW5OxQVAKK
9TDBFabG2Y8edhGVtTwwSyq0+HPUBGq0cF7mix51cwyUqAQCWC7S4OTDlLzV+mR+CFFuXgnu1T1d
YBGvF2Z5F6kq5AmprVb+UqOiZk2k5jTmMoKhRFOInBVDSLCgUUkG1KF9hKL6FseFxOAmSupPmWfu
FRIIorNQQDcuaUZ9GlJTf1Gtfny0soa4LsE03qcZI+kUZjoJGlIev4TanB5UJVmOUioGX1ES0fNJ
rWDiVJ7iw1KAaFDLvP6qp4aOJVNyaCnaLO2FWivvWmnMX5S4jcleNFCDT7AalDHR9tVclaeJa+NQ
Dgwhm8JgSKkZ9EGVGYsd+l3E5kI6iveVEj1PQR06izIZBy607tTNMwr/PC+YV3APfPVpqdwXZTc9
tlEgf6pa0p+aXpy2XBaWKxjydFNmlUKpE5V9oaYNWeoTU+s2S8Q7DexqBWiihmaeBrLUQ29Lv2a8
raKUTp9WNkDCGSNL/GDsY74ZRs4yd6R7HLMpOEazpH8Q8izYTZKAY2hF7ND8orCJrIxFlZCE9Zul
CvVdE6j5azb17GqDiAszmBskGN0k4KPox5ngzKSwXFVK621uxWz9SzmfzrM1WkwAYORN+VL+GFaJ
f0QeAyQ/6cSTSp10k32QTsxLVTZwDQeCw/2hq9NDN7fZro1U4SC2kozCACGNFifKMw+Vys2MKPeb
eZnu5lwBQMSBeM4NhU26pIvsv4ecDLOui4Bat1YgPNRCJeyjWaQn1tHSd73eY8rP6uskWtpLPmnT
fdPBxiC0LIL9OlsVi984/lzGqD7qVWkBFAOyljSChk1FYdirSpYnRq10FaWBB6k+lctNKPqekERs
zr0lzydLkIOHuB3z90TXAKROWkicU6OQItKkzVtrsfxSCn4TpB6GFqHqtAr0yOom6WyL+6SPVNAj
3fgkmkOyFUSdSZZVFC9jOg1+z5PikdE0YaSNIeesZTQkFYqgpI9aMTH41WIdRZRl5O3OyLPqpaQ6
2BXaoF/rGmdZMxkNbIBSmnbiHBQ7MTJyT45jRo7tonxXnUZGaxmRUDLXCfI6iximln1tUBjPxsgO
RppE9k1lZrIZE3kDpHCzfBuqiRmYZYwdQQAD0O90adP3SY/Vl0lKpNBOrKLy5DSLgQ+qiUo3L2Fc
76oM2VIY6zzAS1YlQBdGZI5pkjY/I0aKE3fuiF9f47iKgy5wc8WIDVerG+EumOviZaik6JEPK98P
YozNoBHr+7Fb+m29dMLZ6HWk/PLSy9tS4ESheCThxJhWQX6oCnttbMxDNgLZpp2EiYgAwEBRZdZf
AzJ1h0N4ZnycYLVPzHi8yEMNqExegnm/cPztTT3PdmEram/yJPXPST9Hj1nN0ljjCegYo1RsZU6W
h6Qr2XtzJ93Vetw+ytOCAMHsSu63QVR6YRuLOcqr0KqhzOXl9KNwEr8pQYzIR+2xkQ16LbNcbPSv
oFenSxykvYWHIMIPViGhEkT1JsmCdDelMdlo0dyeBjjmzNMFERFULUjvpfIrH1IoPhdsgNzxaUMo
6BSezVQgS6EPin1jlswqaxP8llJG5UmwcIM1dU9MqVH+F3vn1Ru3ku37r3Jx3jlgDhc4L51zS61g
2S+EJNvMmSyGT39+1MyZkfuquwE/X2xgA9vY7iKLVatWrfUPYhlWFYx7RXJWRhcrv/Ncj59qL7Qc
tEyE9DtxknLjpY6xcfNG9ZdG6nntEtw2bTMDKaC+lJF6zUUMNC3U/HqlIML7PYYKQLnHJM5Nwn5w
H+K6dZ8aq5fQVDC8CFQtZbjA85ttbbuvLHasxvQWRb9YLsJHXxvK341nBm8UFpBBTG1riJdtZMuv
ZdnTY+/0JnzX/SwkmsRkJrkGc9fs84LmQZwciBnUH+Qm30QaLV2prtyDWcnea6BWyXfhe+AJ27yH
i6d2hzolekwiqbVWptxKizwygC0gRvgS+jhDUTxDBUQo3VKTEmoKpa64z6bXjYKqqXpKGtAcJL0I
PDih5T+Vuo08l2kmuCAn6vArzUkc9L6yfhhiVIOI2oTadGBjVCUIppkKMiqzAvVXEhjh99Qq7J+N
hwF3T5TdZbmOBqvn99+iXvUemzYml7UiD92j1p43ckhgztueYq5sRf6u7Aw6v5ntL1uvrFZOZ6KI
HuvgJ5M0orpueNNcVygxuWH0RNJUbTU5V96IYMgpFVm68Ty936iR0m914SCHm/XDD72Sqa9pIOtX
eqkANlaNONjnRTSUk8DVQTg2VZ4/SD0BNOhqgI15HeOVjvlv29n1ytDS+NgXpMZgYMoR61oDDEyA
8a9NQ1cXQ4CJQKOk0aat0PlzrNwE/h7KC9BKSF0MsvqoJmp6V8iIo5mdg815EjWn1LIqoH+ykr9K
Ao9GPZRwK1Ho6noWP1hn6HjEwnXBTpbGqS8Qm3PcDKsnHO5wqcXXziysYOm4ALUsm+p7YIj+d6q3
KEcHUpz9JARqd36uSQ95J+ub1vPp44qyPRa1Yi1jQwA7dAbaeaVJLSSrB/qcRmHgaqBSCruTZNgE
3OXinVZ60UtU52gDp2Fm0ZPVaR375BBBUjcstaD3/RV2L4N9lC0q1rKtets0yxqw/2HoZPd9FgPs
ImGtNXK/LKCi6js4Vwax9xK4cQWTx3HiY2H0VOHbskt+DkWldID+tQ7Yd8/JiCSQLj8KS0cpMNTF
1op9A/5zD3zYbjOq5d4Q9AZdWWtYKZxRUMTJCpQhB/Trx8N4FyB/0jGuUISKfVVk1Kekx6zeruvm
jgwZiThXztW9Y3S+vtNFiIKbn6PCI4Z0WQd19aImkvYuBbKJ7mbQrxWpqN+6KHHfWzVX33JSA/iQ
LPq6DNIfRpiXJ88ZQNvYkpMSxwmd9JDjoINDmgTIDsZRefB07gxkIIoN3kAX70ItUUwadLug0O42
0rEK/fhN5961NQaBLrhwPHLUcpDcnaGnsQsYLkUOJHdNcPNy59BYsDyglENrwDSy9SJEI8DTYPvq
TQFvLjIUmEBGAPyHe6hzl6UloJ/Q6Z78ULUfKVBwRhbA3Hbc0FUEK+v8oShDBeCcAuygFODFzSKy
5nWscdmtVVJiCzw8na9hsF48U+DrYVk+bS1NaixMvcMagWgBLmawSVmbUW+kT9tlphbGL3Ka9EmX
RLOMEyXd6EMIbT8Xbsh1xuyTn56CSW6XQnVv81B/ljjCj0alkK4OCdxO4qcD3DwEa6LkufZUFUYA
+qwY0LKJgQ9yinOCCjUwUDNi+Qu74bulir5OC90Cipwb5UMRxxii5678LZNTpLeGHFw72urvqSLi
n0FOEy7o8ozuXOeBvcnT9k5BhBEQuZdiQyuavNi6hi++a2rkPyp2Ed0puREf1L6WcM6rYc7qugGk
w0xNrnVmlYutE8lo+oV7CRFTJaSFI6sZcEsrnQdNgSta0mTzwbL7bZ/GyA8KEh5NFs3ObVz5EJm5
tdU7GTxuJ4x+n8mltHGbSl7GWd8cpCjJ7+Wig1EYVhKq6GDTfbdAeiBTtL1mdOVjlRf5U68U9K+d
dEheh9qNuLtpBe0LP4S1aqdoNimNbCzxQ0AbM/KtRp1lVlk8DIqO4KGtRE9mULi4gotsGxR6uVBT
lkrrSMCK4gKaZGq6iC3pLcAUEendNq0GwGpa16FZ7Kd0CauEz64FCNPlhfXgZS6dq1QKmsc808xv
ZSaZS06I6tlocZ2rQdgmcU8XUAs9/9UdfEnaZ61hJfvQC2DiNA2ZepuG2K336dx3CrrFMXUYJj9w
ECHjw+B6aw6cgKZntcdQHsA29TQFgGwOPbJtuWPQFoTp54brPMG2AMF6Fy5S6KgQ3mNdo+lZWt22
yozwvSjsmI+Z+v7W1Lk3jsGjXzQxdKK4yslmwjz9nagVXQK9aZ7IDFj3saN/L1NSxVnSdDESWZ4y
FmjCSNqnqkcAVDN6vxUXrmkc6P7RtSVtHXnATEtZgC+L5fwoWu523A4Bl0RxT9m5z+0E7lDnIwok
xBN3NGS76gAgIRd/DTpvW0FT5+Lcekq3aXSJOy/f/2eVguHUXReb3dChPlM79eNQCQ0LrlaKnu2Q
4x4YBjdtunk+nVCHC7pvyvW9UyXpT6VH5D2hbfISN1X3zYiVHvlDKcpo9fTiznKwwYykzn9N5MBF
YM/X7wupwAgYvTU6TxZt49rWYnTalepx4MhBicEGu6fksbHOJKX6adQeUOXWRq67zMF7N2aLMUNR
l++d7NO6lkr/d5G2EERELdCITwMLfSbdqmjX1xVhR20zED+jPvQsK1PtPrFyFMEks+6Q45Yp73ds
hIWXGcNTLCsmnhJWixyR1okK+q9fK6TowoY4PqAVIVUAVpXMzhFpKe1pVlqA420v/ZEEdvWjT9QW
hc5+2ENc1rZJeOf0CdiuVB+eipYWm5K62ovtA5UdbR+mLRWtt953u13Frn/NkdzZqboASJUIf2TF
DGmwC6VQvhsKT6aSKAF9TuS8fYijjIjiiapYS1Xe3fl+EaH50aqAUbUkQ6y/8bvx/3W0h8ApUavV
zbJHqTKF0mQ6Uv5uKna1boY6WVlBIxZ2EjmLukmzI+spticiUX3kECON1kzZ9cFK40hAAgEN8AlZ
VQuuu4AEJAM+fuHnBT4G6EnXSZVu+rhCLsNs84NEDWvh+0pHwUE0b5Xt4zCNkGk91axQ/akC2pz7
UesfbKNmJdh0JtH6s9OnVuvaR9kv49+ehPBNTX3/3ufkOFkG1A+t7JSpJRT5zkxr6tpRVZ8g8WHx
arh29xzD012GhZaCGtKspaG7zsIqW/PBr2BUO+7QvNa6UJETVdh90YDnqenG4CVF1bmHJDNRLegH
44cdeDYVGVMfjo2GPqfcdvI3NwR5NdULVaz8WlY3Q4u5dqHoyQ9TK3OChauS/uvWuIMkyQRhlOrG
otINOHhZKMZbZhf1m07SiEyD4Wz8IWrkmZP2dAB1BZcqQnzxUDd1HE+xCOnUWV5FuDtVFDiwYVB1
8L2DDXxDoH6q2GAtbTeUkOHv0O+AJL3Ig97a1HGfrwphIThfDOhJurpifOt8bs+Cjsix0M3h1Ljj
9iudPsWHJQ9JzbgAvNVxDfW15u40XsvbV/Jad1MrBltCj7vcAtqgDD+FhcI51/JgLnw13Nipq4wZ
jNYlD7I+mow4JYp+ZPKrxK9w73P6DqW7yqM8Z3uKOXNb0wCqmcI67/y8Og06mhdNpGtbyzDiVWJo
5bJOXVqRZt5AVx8rUl3aZngyZ7L/qnI/vo/yqL0zc/hLZL7lzi2NppgpSeTByhpicmRPxTVPkhR0
yrGpmrXUZbexVJW7ijbQa+3GdT7zJaGfKP7RfrYMWUZ/qAAZILRAfqo17kQqhTMHo8LAWKeOp2wc
NQKa7lk9fZxStqS7PJbRfFacQmj3PkcAQHedkj/qw0q7kOvYGO2LDAwY+lBv4CU5nMxTr+7wA2FP
a3DbUqHBIEslPLsdqezvYuoqG3uANGDZLQKEQFLXUo/2km51yknSg2KrZ3x8LXKtlyqVyXta3aNC
KAc5ZMcoCNa6LOpVWBfofQShTNnKTnuwtaJ+zdWE6oaU+hlofTRH2lxQSfBU7UXpFECzjQoERK4t
HTRDpq8Vo0d5QvMyuLVOJtf2PBsMaCoiyoKf3Gy6vUSn4EXj4mCt48bXfquR5v6SvBBkZw/2Km9C
adGRigNGT/1hRyKCLCJABPtEzqsDAc81xV10ZQkJx6yiE/fJDoFARZ4qZlS8K5lKqVviUYp46E9e
VGQo5ln6qaOQ8CRbBoT4OgVWTOF8PphI/8qKm+OM66XIRmTSQk5Md6ckIllFcul803XNf9ALPBii
NBI/ak3tN3LnJqwZK0J/Xc4Au+ZOfEdHcnhMqS1SxMDInvI+cjEy20omKhrkTEbSlZQ002GVqkkW
oEcEJTBNI/OOxqIczT3Nct7bwIjXfhmlT2kvycBRZem3J4xk0dpZu7dab1h6na6tZa8L5u1gKT8T
ipXgW+XQntNGEZu8SWygZw30jVoYxk7upRqVE4oomRLYK2KGslQq1lHsytnofNTZZBQ9ijylLr+U
Tu7SBgnT71peVFv0gOI5l6x+bydBeGQD249dJ8sn326a+z5UlX3It9tkTSAemoBi/kSTLFgKKecN
coh1Yt7D23Kh/Pce/tS6jCmQF5QoA2iYBfmqq79mWdZO46xWnky9cThiqDVHveQgDCk327ZvIRiF
Q1sdIs3h+uGkDeWSnCO68APvjU4lFdhAC3AjSJ3anUV+Y97HQ9wf+87UXi0vUeZhnNRISLq5dVIa
lcpKrCDVQjEBrrcXJXdFbed7CgrZPmx96CBDHA1rXSDEFPA3AfmSWkVmYz5VVZX8aCQD5V/ZKl3a
ZnJUz9IyVZ86zo65AZAGqac4+u31vbnrOeiwcJGNp6DVQOS3OVRxPcvH/g1Qt4RugufV5UYnpzlk
zYCUc4xrUGYH0d0wuOmd8Pr2l1qpw2OhREDLIldD4F8TQD8C2FayWZCPeGqMDINuYJMSgWVOqN+g
QOMV03owkjl6Y/nakPLCmCSdLm+NlIo7E+q4W51wv+z8yL4DaQfJjmLkNtZFvDVF3c8aLYCebOSg
AD2LhLLss+++Uao/6OZFByFkc9P2fripvCJ6Cu2yXbVupe+C3EMVx7dc6ZveC/WFv0brVk/KeN0p
yL3qVuYSX6GiSnYWfK+zID4MfIVtKjz3WA8dLOo+H3ZJDqVdLaXmsa8yFOgCV50kscjuqGrCDbPy
DsOajgbkVsTYvoRB5+8r30D+yBKl+SCbsTgOPv0IOuU+5qQDlxdJkdsHRSsQBtLMxsXHwNX00Sc6
Gh2xynak4QV1ijWUHwS7IohYel6kwnMHatrMZLU10WjJDXeK3xbSnVLUG5tGyMnBFy49AS8O4pVv
5cVksDG1J9d037rUcbiVG4r5zSQMPMoNx+TMTPOKUnLsrXu7h2tcqFgDyFq2K8M+frR7O/3WCBse
YRXYBQVYKaQVRIH7we4k2DB+R916WiaZ8dMI/JjgMoTDQRMCiFqfSN2R1N1bW27JjYqLjwF3s9f1
92oocYpwG47e/480qfv1z//+rw9dl2tIk6A9Q5lodPr/iTJRVPUfMkcK1xJVVxXb+jfKhJPxH/Q0
wYoAPrQ0Son/Rpmo5j80G2bu+A/mleoIDPgXykSV/2GASEHjCHkjWxuxKf8LgfkDDOT9yv713/8n
bZK7jFpO9d//pYwIg/8gECRaaqBcNE05Q14IT7HBb8vKLt9RY9/Zd8lKvYMRYm7rJ2nxCXfzxSB/
ohz+MwZv/hlWoXulTGDxlJ153xz8ZxRYpBtIb+VPAMl/fnqUSvmE2OCKGEjSwE9rO+vk7sQ3LDYW
8pv3W7+FOZMvPf0ZPrSlQFAPtBF3di1F93YulLmb6sUy80Q6c4w2p4jZOM6m1jk8B98AYWx74Jwz
F15V7aWzkkbrdAAqQamijw4miYwPzmdeaOTkjQIKJ1V8MfMaO52LAAd7BcUCNAAiFFsqAr1n+SO4
J+e+avjOBogB0TyiAhrGElo3ptEswzazVmUEK1IZUDQIIgUR3MB1v9FWV9d+SCM79F00deLIfUIB
bMyesXkY7gfJCWFP4OYmBdS1k4KLrlfjWeqqsr2WZRe1zqwMkbJJAaFT5p0klNGmTtYgTUI9fpmH
bYnXcp2sW7fzFnYmyj2NSpD9atU/xV0bUdyw8gcnERrqdGX24ucDwMwBgruRNdWvpg3Ak4ZQhcpw
1F6yqQoj2Z1qKCSk1bIm2Z3LkpXvTDODnJ0DtJfNTJq6A/pxuVcYcz/LzY2tBCMNMhtmfQnDVPKC
dquXvrzVIwer1rHfEmaQQga3MedDD5uz1CP9NQQycJB9FSh9YIu1ZdrxvO7wDAvzpnvUPZgtTgFE
Vxn0nHuNxG0mQcSamrS1ub45/sQe/WcFnyEpGz2zmobu+U7fBytzhgigtlQBMPwzKL93//frDT7u
sa/29xmyqKZYGhnjBlHHJln5q28Rkwj7G78+yld99etngCnFbYRbdgXRQ90VPcQduuroW0Y59gjK
RLO2KSo81+fpT7j2v+dJHh/h00533NTwMynWdonWtlPPF9ht1F6Jiwp2VZnQ69n1cS58D3n888/j
mHZhOJLDZSMF3h7Ub2GL1Aadcs5p3xi2XpuDE68658Z7XfhAH2Hn03htKTk2RQgkksxqkTc6tu33
Sfxy/WUuxUegiH+8TW+Wg1+p3sCtlSaVKs8sfUXtiYLOb694FMWaeBB2j9dHu/QqZ3G+qsnNhl7q
d1KIyJ7zo4K16LTr6z+uXzipPlSxPk2UghIWutsYFXxoT2yPYiGhpwQp5RDtxZoyyQSjhXWDqzAk
sTlZJgpl3fRQzJylc18sHpJJirzLAxrthw24ELTBb51vl9777ISwyeKasOLJBg3GgDg49NNcNDyv
v/ilha/++Qm7PkvFYAD3kav3QYHzlSC80L1kfvdwfQBl/KUvdvE5I7BqpKSuMLvb2YhG+VNl0iHz
hLoUKmre4tYkqReO6nNwpfCM2LcdRjFR1EGweU0pBdGEfOU+OE/pSmzsBSDDub/nLMJz7Ma7fT0q
Zk1/zp5ny3mVcoDvOqReFOl7D62+ulPLA051MKurRefZqOXcyha+XqTqh8Lup0VqWkGWugJGb93F
4N90t1pKYe9AiIWBaKOLvqU2ayL7lXtLJ4jdb3kge0srztvT9Rf+ei1C9Tx7X9BfZVbyvjXwRslV
j1pk7bjrLa///JhX/b9LRXXO4okLJ6as4g4dQhCRjrvTwHlc/2X10k+fRY+I/Z1XTqHuvKzUf9K1
DZCyptBZC+Qaw9IRi0CvapBUpFll2Kkby9eUjQuKA3E0VPcL2aRNVsDxoC2EFc6AQhf3dyxXk4oK
czYgY2nidRUYJj5TwGZPOjVZsXPtUNNuvMSldxj//NPnHxLJtGuP6TERZbOB9tfuTQLv13FAPbd4
6ey4SfWyHHY9MozOIpsaczRop2jKzpX5b+knbwvh7MbHuLSOx1Dx6UUcO4iB2XJu2Mtga8Bm3uOQ
sYq2aOCkdwpDDq/2u7zrnsxv9b59UHfV6vrIXx+/qnOWr1Sd3YKLYuAMfbuwp05aPCTgPZE7nMjq
MdW/Xx/n0myeZS5BmVmZVTCbg5XCObZBp5puiJ9XmHcbyiv97Po4F/bjuUkAAUF20zLGwYRSaacm
v2u3OpRBfiN7vPTzZ9lK6YS6UfccPW2za32YKNJBhxx2/dm18Wt/sds/YOufV0ErMkqhdr9D+ukH
JtPf32Fkzda0P58Xycba4voDh7ebo8oyuYN0NFVn78Bwl9aseYvewqn18/qDXEhjcFv4czmaIq8d
2bUwKVK/t+GjMH+MEpZSvVWpOsvJfZw/iFa/8dqX5vQsEKWSRdakh/2ul+VZ2og3O/QOVZ9s//Jl
zoLEWLgPm5BZHRYy1XScoRCWmKnfTM6960NciqW29ud8EbeHIRFmjxYIgnO79lTtiyWVK1h3s3Tl
7M2X4i5cpXO05tEqQ09upiGUpdxdH/7SBJ4FDwoachr3RMGxQtwnXP5sGaCPfoOtcennz0KEYQ4+
HQADymmOKbCUkHSJDOE0H+r59Re4uPDPokNqpY4EF6fflQtMF+cImqBqZ0zgB0yQeZ5hpT4xpxKK
UPWEfgw6hubanC3B2uNtkG9IY9Bliv/uyLXOMhihVAZyr+kA4E2RgetZCCOEgza//qoXJtM6CyAe
4BAOWRajDZipPfYZqO+wvjGP4yN+ET+ss2TETATIyUHCwnBUWLCOSfYb7sgEtJRavZnlixn3N15D
ufQeZxEi0UBngHWAiLjkeo5YMi5FZLHaBtgUdlvpxp8bN0L6BzP4q9can+FTWKQxYYdpw1j4Da71
jTGLH/OdvUk4jcE4PabI+MPB3nh3WJM+5lMJhb9b/i+XZvQsdggpjwH4MzQaHLthy5EyD1cD5Nbr
q+FCOVC1zgIHcBxfCEC1OwfV20cEUFfim/TLRJ96H0ncnK4Pc+ljnQWIjEKS3gHq3eXBk9lE8FS2
Asnd6z9+IYOwzsKDKdRO+IlHHqk+BuFbJV417P9wEHRNlIbS0/VRLn2IswgRuV0aRuMraIC7QmTT
0AdQEILvMAmpttiNT1uEcf9qrA8nxk/rTTWhvVUKYwFiD5pjZ+4k1Zk27tEKlwJlGtR/rw906fOb
59EgMq2o010+v/MqV79slJhbg4N/uHONfeK8KQnBr0JMikrdjSEvfC7zLEYEUqHVucnLFd0q0dZI
5LkK3kkPeIJEAoFhb8RpI26I93d86L2TTeqrrZV6LRurAuG/G48xfrcv9vSHo8CnOaayByFs3NPa
0X3CfPNVWfXf4ZShT3kjRF1YMeZZ1FBbuTFVsG07jKhnjzAMjgCL5reY2Reu13i4/BmUrFLqvHKM
DOFajyfdLtvGS2wD19qs2gf6BC08CDBTotK6v1PmQCiTt+tTp13YzeZZzHBLq1WdiJGRfPEOwbOG
FRayRjia94iSIQi6SF7jOyRiJ/Uz2lV32TJ46qbi2cF8zj9AWZ21Cw/BsGKdPdyajjOq+P+WC9ki
f05HnUJ4GWIeCn2ybAK3rTmgeD91OA5ekJteE5yPzer6DFxKT8+Z/6osZ3I2Rk3UGqQSqW3nlD9r
yYxm8z64depc2ihnEcdWgN0lHYNgxDdPNs5CnWfLeJEvEGPD6d2cmRP/1K/rrT4rdmC49jVCJMZd
v/wRz/Onv3tTY1zcn7aJ6pUm+G8eQsNSQJ7/spZi7iDPeutsVcZt/8U+NM4iUKvK/4p19aLARhYR
+SWWoo/BFM9r3FNRe5hJi5/+jT15abSz4KM4Xefp44drEyDuz6b00KPKVrlbv1/fmLELF03jLDHx
pSjFYYghvOfstT0N6/Z3t4Nm8SC/Z4/SsloMz81D/Ov6aB+E6a+mb9yjn76P51a9XeqMpk7tpbl5
PA1TIL6Tk86/aCwtjqP0IqosE3WWoOPx7M0wrPzLyTyLQGBc7QF5BGUHyG8+mjcg5ncjYdAuzeJZ
jIE5F9rmuO7qRZkhTjMssOCZyTgQlOtknpxizAYwO0HwzVjBTZ6gVsm+uDMn5SugY7y2oRXuuy0V
YXQ0ZvKNPaldiOnGWZTRtWCow3/uSXmeLrpd8ywmYgO2HN06NISRqEfDDQH9efWMVOek+53tYJgt
Ejwx6uUKEMNanVlLdcHNfd6u/LW3sG4sPHV8hq+WwlkeBGyljPQxaygXyFnuMBJZIgM8R+CM8jji
pPvyENzpL+U03qPUiLhOsLi+CC99q7NAlccBHMWSBMxKZLC4wQ9gTPMKVp8mnJfrQygXJv7cT0VL
aAcJg5dDS3cB6hmdQcSP582TN/9GIWLZLVHkWSA4uL21tS7dCfWzyCT5CiAvmSENGgnZxF+iFuZh
3iJmKj5kyPmiBTRMfil0G6pZPoeQtSwQe3/CSAohp2rtTx5uvPyFk2DEC3ze5Dk1zqzXeBLlSCF2
jqrmND/C0pp1ExWxLQ8TGeu+uMv34Q2f60sDnsUwV80qGW4KCSgEfqc4NTViV2gsZ2+J5mMqdqud
eOnUPtdrk+Gai278rPjazJNDtMmma+N+jgHd/OHWxrh0WutnccpvgsFUcgaJnENmHZQUsegS9Sx0
tM1JpT8E1imqb5USztxC/52I6GeRyxLggJTOZu7epZfh0cgmyMaVP8NF/gpUWz/im4YUbr/WHtq1
/lZ8+8s1chaZcJXJ63JcI/jAn/rfCAaz9/0xIipTzCSJ/iG1H29W3lgi4wHzRbT56Np9OniQZ6hq
D5WPnYTEafkjkO/ArE+uv8yl3z4LKMMQpkGnjVMYoluvopMsPbXKrSLFhV//iO2fnlymYWNBDeaA
Bvai4AplJb9Ky7jx7JeuVNpZ2KilMLJKwcQgwJsAYtt7SLRHe/0BfCV79vn6FF2IhyPs6HNI6Lq2
zMzYZOP0sTUzyoqybK2+DKmJkxd2F+QgyJxyR8278MaQl3KNj7P608S5lpFigcuYxbPVTIIDYNfn
Yh8eIxK3WfOI4uxu2ARrKJK/qxXKERuUipcYTT/5JKbXX/sDpvTFsvu4k3x6BlCJwyA1LI32tzFz
99x8tJcQ5eQJUttYnv3WNpAtDv69ebo+4IWzTTuLHU5nxGbgMJ5qPsTVoaaR7P4MnJs+sGNU+Op9
zqKFn1rxENislqN4yE71OJfVU3xsZ8l6+O1svId0KVhE22yOgwCOKMvimD9lq+svd2knnMWMUs0K
o411kqzkewqNIyj8RXwrO7x0QdXO8pGidYq6y1gu5lLd1DjFZlOIStRRkWmd+q+vr/JqmA/oebfc
Gq+/kH7hVv+hXvppecSp6fWi442Yy50f7vRh5buThEuqt1Xvkh+Ak6nRTdsj3IxvEB9sjrXnYG2c
2hYF8AnWBwPEbuTWpgF2ltpzXE3yjf2WwxL9ZkLm3fr3t9oCFyZfHXf2p0fNwsHreqwjdvTb5tFj
cOMguPSzZ+HHEBm9hpqftaw3pQCjbr2n0q3D7ePhvliu6lnY8aw0QU1nDG7vwUk9QJRFkgbjEDSE
3Hn6CI3FfDT29hEbjicTR10SI8oQh4JMeF7vs4W0lDbhjVbYpavjR5z6NIODI/l6Afh/1yPTOi4r
H8NzzFeWyCfOfkFjO/rzYFHc2CzquG6/evdxxj8NJ/VBZXd0lHcYXKP2Js8HXGFNwI3m7C7Hc4ee
MzrU5kZgFpTuvRtL+iPSfDXsWQSK+0qXrJ4P2mxQtCWXUOVVEEwjUMf4ATonscVwfat+Vx/hoN5J
M/2+fK+2/o/8nrsGQoTmwgBB91Jvkn157OYAv291qC/ExnMhTVOqG6D/NQcp3Qkf1mzBkQeGdWLW
5o3TdFy1X738WYSiC4IeElSTXa2odKbbGPo7apuoB2jVwjXT6tgaifEim7pz4zMrFyLyx+f/9Jlz
xDOUpq1Itt91pFjzmfTmJZPyod6ozTJ5l90pmqnZjd16KVv4CJ6fRovkHIKfO1Dk6WBb9jiNBTli
ugj8KPdqscuik+98y5Jwqg1P12PkhQDxccP6NCJMhSHLJUbU2nyewxzOcnudmzcLcRcyk4+8+PPv
t1kCx575KxcCH8FoherWHj73mzTX1+/habwYxUt1Kz3WN4u5l97pLCzpSeuXqdeAqVzis3Totso2
fECxdqZs8FBdhpjGbNPl9fm71Hn6SE0+vWDsw9LILTCQrdo/ep76nDfar8KiEwQVr/DTg9FWcO38
g46VqxcPpwQ1Pq+s92HUn0JLP15/jgu77+PxPj1GAiRZb3qNd84PTbAQ1fdc1iaV6G4EnjG+fLH1
Pq5sn35fTeowalzm1JLehHgOLW16/cHHj/LVD5+lPJ1QJWhjOTcHysIFdLvwAeM2B1GYsL/xjS6E
jQ/g26dnjySn8qyOZ2/6ZOL78qRFBTkKT0qRzhBNnDjwK6+/zKVw8bGxPw2FMo8ZuhmrgbrzMXst
Nu2Td2/N41f7ZXgWP6Jv18e5VN35uNx+GgeX2apIDGZNX4In2cETwx/QRlXY4eAZ/S3JgcXEnMiI
TseraCZjiHV96EsL/hyJK6TOTNC1YEffafoUUvlY+vJ+WKd01W3Ud+3VxlBRvw3hu/D1zhG5Shl0
oTG+KlZRx9F0FInyFZkp5Y4eVehg9t1CJ7ub36q0XxpvXKifptZpgr51e8bTKPQ4k0fELHa34NiX
ig/ngFzdlhoDDj4nGF3q/gD7bBKuRoNc58bnubBP5bO0xBxUAXN4DEfSwQZ9JsQtXMyljOccgRvo
Wd16Y1gVi2zTrcpjsilQjQdneBBbsa2xHGiP9iqc+xsdWukW3ZDrS+4jX/8iRshnMcIQVVuD0lN2
fJAXeBC4W6mTwV1GxkTBwjhfof43NrlW0ujefEqpN2Io+B2NI0RK+q02r5CZrulH9fEMHwtrFhy1
u+vPdukKKp/lJFYbFmg8MOE4i49uJ/aaG2E0kU6o+2+de1wW9wJXyPIWQP1SnnsO1y3KvLQLReZS
8zzs0NKaYS6Dz8t+WLoPOZ5hawz3zEO9DL4nixvveOEedY7d7ck6I3ipvOMcZ8XV+LUDsBXdvv27
eKac43SLCGY7nBOFSEa9vL2v18lGwyOwwQG2nNerHEvzcmps4teUC6K8tB7/sh6onGN2EV1r22LM
uQzMH7PHbAklG8WKfNuFGxzrblxPvt6XyjkwN008J5FLrkpmXU7FyF6Ib5Tevs6wkB3+M175uTro
6KlxgNrS1GzqhSijuWgfXQmDpRq38dSC/fv4V0tBcc7ii+65sFnH6FjMqU1MvGW4UNcgy5b26foI
Xydvyqi5/Dn8/g9nZ7YjKc5t4SeyxGy4ZYp5yiEys25QVg6ADWY2w9OfFXVVzSkypF9qqbtL3RCA
vb29vfb6JvT+gDkIrrWt9QH8930O17yhuCdqXJg+6lxHm1VogkL/NKZPMIGU9kpP2pY/tBtA0jfT
JblGj+0RpPHyvbgze/69nqjOLECMpkRhWWG3fWm1hSEI2OU4oP+6V5Ja2DOoc8ksvI8mdYQ7G9rr
+IP+AsKaWx7gCnHR3M+fP8nS2J0VYDPClQHdg3iC3n7hSYFOaHn5+dK3RfX/R3Z1ro9V4OujVHBj
2qNu0H9njxIoe0/emRkLsRmGFv8dSyr6t+AMRJT9dBpO0bvcQCeena3n/iHe9vBYX8G5AcY7bPKs
3z8/z8JknEtmI7jiKfAdVPYSWA7sz5GFbYsNCA/FubtT9FyYIHMxLLPVLCElXhkoP7+zXXJvfV+6
7nxmJxnvigbXTQFyzxyA7fmLPtz5zoufYjatS8UpnXKwFTATUYATYMygJS/aOxc0xe9hTrsSQX4i
T9GdE+OlWTGXwI6D1pYwjFbQl3ZKtRQ98a8D8MSOCsgnv5TWRpJPG+hAY7yjnVsaybNproKrlZo1
Xh+kEc/GuT4AMb76eVAtPsysdkpsE9azER4mPo5Xdi6uMJeFqY43vfNTee8mSw8wn+W1ozJTZOo+
2QB79Ex39HXYgDVcwtYEtTsDjfy76pT1axtZ5T0My0JwnKtbacymDmbNyIc3tzrOs7rK1t1vIJR/
fnMLzzSXt46RZIPSI60Ahal+VEwvgpvX747eufxCYJwLXCnR4XibjchassJFiy688e5s5xeOQtU/
2Jq/diFwlKoq3mPVoOSg/jYPYCvBTizeJJcod5vQDp09FEz/W0i59ab/veaOraBSabCE3LZWEKWs
f377CxGFzua8E1W97ZAIcxANwS0gwaAApSBw/nz1PycH/1g75mLVIpe103OKtWNb4vDdRE9Cum2f
xJnuIAjYmhdgu08NlCgFSN8KZNlWmPoJ5CmQzF7tXRPAOWJz93zj3wUYlc7mP+r3do92DBQZoEIR
obLVVhwlruip3HV7VL29MUjCdpscrXW/7tbADfuOb0B3Yb79/D6W3vYsSES9Ifv8VuUgDjJo0gBL
8kuFhPLnqy9N1Fl0KHvWpBUpUNgA140cwedxyTl6+PniCz99rnC1uiyDvSEuXsUXE275Zpv6Oljd
P199IQjMVa0jsUjtkAEZZf0B7YRb1U+2se6nDYCbP99h6fff7vzXZO0jVKbZ7ZxJh59SYQFg9EIA
Vv754gtvfi5N5aOcCkvg4hQe7yMt3gk0Az3sBIRt+1Za7yZHvZMwLTSOqHORaktopBdwitqzPVoI
Q3Q5Fw80dKAXqnd9OLjlE9ID1Jis8/Advw3vKdxFvfranH9+1AVdD3As/32RQzxQFne9uh9C5dpd
u2O81Y84P/LNoNizLfH1Dwt6GvGg+Pe2T0uZyVy/ajWOY9FbWeOm5wH8dwuMz6XcgQx5o2u/Kbv2
0q6i4OcnXGgeUOfCVI1WDjwkEGrV8CpDJO2H9qlasYf0YP4e9tGm2CdrIJ1DVFDqFbzFj+pdjfDC
ajWXqRaMNjZhWOBTJwpTwFvhiH9nuVq69Cw6RKZalFnuKHtNPEb6RwYzqZ/f18LcnQtOywpGc02D
ARH18EiCya/Xdg9wyERn4M83+HM8+I9VZK44zcsY9h61iQ/iG8/TRnsGXzBfRWfY8iMvReEG8tYR
0lNjzTD+tyC8eWz1S2DHcG9LujDBzVn0IKZVSfioG/tkEkBwx8cS1qkMYRDuVAfT1Pf29PDzwy6s
UXMxah6Z6Bc08awVjNeAkOvAGeagpIM8lYMe/PNNFsaCeQuSfwXDTqlas82RFPH2uYX7WTN8/Hzh
pTTYnEUHqyS9roLSs1euyZO+blEdGoIGVMID1vT/bZ0zZ6XGorE62nQtCusWL/08Yj6X1QEm1486
rAZr4J4tie6OO0+k4Z38a/Dd/vzvdyVsM2lvZS9LOBfgDbyyq9fUGb6Umh+zJIZja5xX8J2qT+o4
riqShvng3Im2C3tVc5YwZM3kmGWJozm4Rz1a2y+5FVuY4a9+fralYTALCXC0hk0qqVFWG14IeRXJ
48/XXVhr59LPQod3Xx/fKoXloZ0+YdAOTP3Tz9deKM+rc5HnZDHNFAY2Wj3bmJGfP8utvgWldz/B
OuzOa184I4Lz0uyjDxkjVKLCJUMZgj7rlht1nW9YGIUoPDnn7M7oWnpTs8IgE6qSKwbH9+UQqOZv
tE5cpb+z3V04gfr/bN0CdAgMIVy9dtWT2sEwGLpvvLN1vYEYYod6LZghbr0GVcpPtu21XvGnu2KP
hZg5F3Fqdt0mRpGgigdrYQ95inEVO3ufognzVgkHZnU1BUkAPKTzRu8k2EuZwlzLCdZTggmLIZ1t
ZBitmpXcs6d0lwe2D5vrEJhG+2Pc0/91nMyCwwivwDoWmJ/AV53sLT9EKFecyUPmqp7y4pzHh59H
/dI4mcWBtK8MjdgY9IT90uGFTHBm2d2rwyxEuD/SrL8iXAMj7yKDEfKelzbzlEk7sjZ+1k191Q5G
2Ec4oox03yTo2mygKp7gxYqZ8fODLc20ubYzqmHnPjHsK1q/D5qH7pAfvlq8PZgzrOUhuZM1L6yq
c4lnDlPuFA5h2Icq2a5lo9cMqC13ziPNrc2dJ1l4jXOBZ2+Am4cz31t/q7HFbN5CPuHuyapAd4N5
5yY34OG/VqO5olMrNJxb3BQ8YqMFzep2EwCUD9obKO6wpQKBp95pG7qKH7MVewbgYZM47ojs2Lnz
C5bi71zPCSEFTs9vjwmgEFo6Kg+93S66tbx7wXdhVfojq/prONKKwm9MQ1mlhS3y0B5temcSLRVs
9FniUE8mtykAWnuyBhH+z1cC1HaL5g80hY8+P92rBjoLX+k2RP56hIlMmaNrCLwt+OKQe7gTduPp
ub7kLz8Ptts69I+kZK7UNKMItsEUN7C24FN702U4/G8SU0A1//vbq1oz0hR0tb3Uvk3ruwO71xzu
DJ6F0TtXUJpFIeHBiWsX2TZDlUlWX0n1/D+9kj+Qzr/euZwMMxnhyrxXUnjs2ccBZs+ajkNuJ+gg
4//5Jkvhai6nTJy8rUYVd6nKXZuf4NEbpOSDGc8RtFFWfNSKbak9wcScolu64a93brsQW+bCyTFK
Yxis4rbTo/TJrjiCXntZAVBrutBOBz/fZenr3P78rzdYJxa4Jz12BbG0VnluBsB47pP+XqlxIQb/
KWj8dXkCFk4M9ydln49x0Jr8s6JGKGi3GRzjXh/CwryYCxydlKlTXOMeQ9mADPHeJzasYyG7TI4A
Et8ZBEvvaTa7RWrncF5HGCnp2oB9dkbONLr3BEsXn6303cSzSC3xBAA1Bo3zSXDSk5j3lvpbpPtH
3JiLF0UlQYC4BW/04a3KPYCNO/0oPTTdBRAlYNf880haiH9zxSJxLA1cO9xGht27AZ3vTVKs7O+d
gywltnPFYsSoNNTbtkgDSfccP45eduJby6ev+bt80V5pjf6GxIsPqpcBvVG73I8z9+6ZwsIo+3Nu
/ddITtUyg+kMbs9Z76nVNpWHCRL0yn4o2Z1y/0Ly/Ce//esWGYw2+yS9PSF6RKsjVlkPnMD2zrZj
6YR9LkVsJgBf/uz8bO6CW9FfRWg/wtoSlEbAzKdt69En2Bags+te/XWhy0qdqxO7KZmKIkJmrvU+
HELTtQpbBIDUXI25A+r+2rpmvgU3qRU/k1tYG9c/D8YFUZT6J5b/9S6BrFHSQsOdhw90wWQ1aEoA
7nlaEK+MUxYSj13RjI0ndQ78CUhE/AVW0J2psCDAV+fKRieNnZHDHAJHIPGvAl9zCg2YjHvOY7wG
MuWNr8ZDd4AQ0IfmXjyQy1S7wMsc2M4KizUsZCs3+fr5TSxVZ/78+V9vIk4QaTUdkav3hC9CuZsu
QLF55arZ3vMaWPzOs/yhVg1uJybEVvnReYVzP089ucdsvEZ+5WW7ah+FZmAAmAxzWa+5M10WouZc
8KiJqVHYMKEOl2rfpIXKygaKAlS7j5/f3MLaNRc4jqgJJ4WFF+ecErRINft72rSlcv7cXJT3MMpj
BvY/Yq+9o3yKmfHSfuhhDn7PXp6rQ/qMIRqkK3hI77V6naVetjXftP1459UtpNtzuSMDLq1mFtRC
CmhyseZN3T21wtJmfC50HJupSmoThXTpo/WBAWfceNGncqbgC2wnUHU/YBHWvPTbfmvdKw4uJflz
CSQgOko03sZf+5pfKyjK4aL8YfngP23aQNnx8G5n221E/2MxnUseJcgWEyCW2Ak9EPTou3Q1YCUV
hwox7c6+dWlcz1KNzh6lOqWtvreAtABrxQDqiwN0qMq8uhOgljZ0c7GiXYG6zlSMwPgdZiQkkB5c
EWPvWb13wr8UgOfaxKrLx6QDmG4PANgDIO3sqf82rsOlgjMsatrVrelHPY9bMIN98LZGXxzumYP/
+wUqc9EiN1idRzfJR+ccM/YGrJTD7hR//h0TlLkoEehClk1Gp+wzNXEnBQ0gJXy8gQUS9/pe/50E
AHf/34ScMlrHIBriqK86DYanDE/wgXUTIrwapFB2+Tm2/TubUebiRAK2RdrZiG3Sstx8fOqo4ZHs
MUXnFziVP9/j30EGdOP/PomYMmUQN0G6Yjsgj4ExX97relj6+bdb/rWmGTmcnJSo0rEjK8kvyx5B
JwHlOYxF3T42GclXZQ6kz8/P8e/EFnSt/96sAAZpsB14t8qJgLdnh1K+91ipnU1q3jrnPs3EDH6+
1YKIX5mLEvsGRs1TKieQjx56eAWh8aLs3gmO1eCj4OzzaBMB6vgHWrfV9qkiwsSI7ySIS2N7tguJ
Wpo73ShhsIj9iGcaPQWB3SyBUeNRUOXanaG3sEIozixZSBU9rQbAN/dkF221b/GEk88t9cYwO9Zr
9VI8Ce4+suc7b3Th682VjKkDwy8h4W/ceaC7wPWtD0qISuObFQoMh5J3lB1hkVl7vXtn3C9kXMpc
3gg0na1Gqg5/TjZtwcU8xSa6LBGTXJgAB6bMd6gZQm6n1ddpbD8sYv5PYmZlrnK0KQeySe+nPdV1
eTTxRcMBsN57OfVtwP//tU+Zn8j3CRx746TSd6gPkAgMV0eRQVPHtAVIerTWlmYwGjQmuNb4A6tX
3IzrwB6qSt3uLd1QnlH27S89fJU3SZFWOB2g4CQBLdi+A1UX2SC7xNBkWpS0b0Y6jhyOzBkVbiEt
FojObqI7U3qhpKPMxZokpRVvTfgrKtgRqz55UNfCR13wWm0S6IDInUr3wpSyZyFwFDbBwS60jK2e
uLH1NLYMJvVnMt1bZhcCoT0LhEwSQgcTjph59z4Vm4JZnjRPHdKuDA1UP0+hpYeYxT/OKnCd0eAJ
1MNODl+FOKmgLEdfP199IRUBQfi/4dWMLMDpBqbsR7WE+re5cACZMrMKOkDNopYFTtpdIjJ85WP/
+PM9l55oFunsGt77KkVuUtzg7Lbj2WjBHZLWzVr1zlRcWMbtWZCbyrYcuIJbwHzoIQvjjbVuzvd2
Pgu/f67OZKMAgOQmNe7aDxaDbCrW3FlJ8vHz61mQ+yj/T55p6U6RNbfZcbG27M1e4VzhoG5Un2/l
LjvlB+yWCQx18k9jd29L8ufI5B/RZW4QKUsOeYpQYP18SvYnH+y7myWd+9u/NmveusoKBviK+wIs
omt/otiz7d3Hzocdwir14tV37H3AI/WAAvA96eCfA/d//aLZN0xsojWExvq+mEqCzr3c2hkpEKx1
5fCHAqDmoBoQBnmleygPI12H8Xru+KCq7afC9GPH/EUUpvtZMsLisrXhqsBQjJAWpz4rqmdVv5X7
WlBT1NrcpqC3uY5SoNvFaqB8Z9pjJOTFpLKFT2YKbzCe7Ljkr07O1qkFXG48roYuvsGivvOMpjfs
I5jsjeS+mfapG+c1mloBAyXWaLq6jJk3lc5BhzsGqYAoLifrG/hg6lVCo3diBc6Zb5PoX29tlsA2
thGDvK0hXMB035vQzLlxTCYVl06V81uYtSWAU2zhx8cl9gVoLLFrT2dAAoLSU8PZeege6DTm5/KG
iKlQDzOAxWGm3MpWG6bVmIoIHTS0s/KgS+AwGwArj3qWcAbwnAHVa4GE5+izVLUGTxkJR5YButRg
7NNo4+NUtXmYNzEKiBTbKwDOYXhLxHDuKqYNPtfAuHEpGTQNnjYG6x+ibCRrB5d6g7Oo6hpK4rxK
PikrUBO1FfhQYNuBgVJ/mVlcAayhKR+oRkMCU2IAgIgCBY8vcHsRkqkvlaDOwE5NOIijgAygXYsh
YA8jd+gqTZruBTIdQwuYLJJ1i99CvFIX3ZeqMQKO8RSngIfheOZFV4v2sa948jCQQvedtom9Mp+S
g8kG1e8M9T2ZrA6HxmwCmjoZIyzPMEbVXZYMwwOWDPW3IVhOvdxmmF1FwqdH6tgF3ZVF3D2McMjv
XLOPuqNBMhRR0ZBenCUUldC/OQbWFl0MqKsJmGZ7HVPjgIxV71n60PnMgq5BVilQ8lYE839dzzW0
CiFVDw2wWjyZE4JMPba3TgMUqmWDjVY61eCmAma2ejdGwVCAh9OnhhU0YOZdLN5rsJDJRZmHMTC8
gKsRgAxBuScximi1kr13kiBdFbXjRgQI6qQR2GCKAuwmw2nGXQXcQ1jYo5J4nZbjhthn8U9bEepO
x9q2AmLUCSp0ibhDB9KtUvXsLQK79NzaXQkybz55BM46Xx1KexchJs0zbjUTlufGUS+l/qJ3ma54
eZt0J5riTcRppfhjqyubokezl7CyJjQytQxZVANpX8voIe/qwXOAuN/gxzAvzTB7nYGOoaV2ElYc
tKjAQ4zTsCSQuDUTKihdBFqyAN4OJXAWVb6SVNNGbymcdJUKctBs1I7K1MoTyFf9RUub7lwBRexJ
NW08mK4gETG5dXL6roJctFKyh8FuxDWLTGMzwhocY6QgwaTHPcYFLBfreOg+KGBkp5FwWFioKroA
85w6L7FicuApq2pXY1SfVWEXxywFR6vg1DyItCEejykPCw7AnxuXHFJVBEMPhG3Lo0YTHUG0B/S0
l7WbVUa7q/BBPIjU5KrqTAh9dAIz2wqjN4ipUaALqa0MT4tGnCtE6a/eVl7SvJiuGeMK91oAkxEy
jTqFiRb6Pg8MTRMru9PB1pr6zq37hmcu1TRtHek2CVO9b88tH0TpOcnUtKFTow1JRWG6LuIn3ukU
URoN4hpgB8noVxPsLQvrPZaZ9Cp6A3uPj53ZrutGgTUl96IKEmAeefqgjqEAhwzUYsA9KWXTo8qi
zm86ZwwUxY7DXBUrgLLXVdd6DMh2byzFrwmjOkBghj1xG6+N2kzg5dt+48xf95QW1bImPySWXoSd
osaeqJQbGtSUX3YGeHrZaZiqNXNcfA8vT4uudAvRIr60ZGX1ee3WfPgWZlEDLjSVQT2aJ0qzi2LZ
DEFy9Fli+b2sfJAzt7logNsePb1pT+lkA5hmTbCqBA9ta9RQXFmTZ3B2ypJiD+DtPk3klaoAQVCj
f0070EfAPlzzHoXtNDbQGtFX8Dyoy9eajH9ooECrDaWblrVbZNoRAs/mKiW9uXXE7bqJIv2F2+Sg
laPqVroVdDAaBsJ9OzGoa7pChklBA54Pbj8Mno0YyhN2wCPv6kwHHkfv3TSLj5GivBWDgk0XsLEy
7p44gckQg6SSW+quqMSOxM1WVpjFtrjeluPMikNAbIcg6RWxypUIZcoUWPCORkGNmeiBlBdWqJEV
tVzVeotxbhvWmQ39FGCF2+G96KuM1WFKykDLnC2R2RqMlwBiqMDu0jOrQTjHiEkbEYyWuTVj+DtO
8bEW/XFM4X0ZK74ypHoQJ92a1eh3hYOlW6dq7+uKdij1foC1cmK5RUvAA6eN4kYN43BciapjOUTo
a0btwMNub5PZEFo56kkDjcsloNEiFqPz2/KgN1vnDd9WZY1SfLOJStuFR+6qqeo/LLfQls5xdEBL
ZTQKcxtRoIfwfI0ldG9xzlc6SIagTJ8ruPtPbqHz0h0H84p2GNOruub3OFXiyCUwyrKzShg4pPD+
d6RBnlAfwyTtijWYm3ulAykTi0gCpQealtIsq92uU8edyVtotTSCdNYeH0VT1G7Stw7Etqbh346R
X50Bm4IS7EVXLxhbgfK7IWkSSHusVkNv5L6iajtB+BqmkKMP+m+G16RDNIhC/m0zWfmJQ3Z0pMjn
pkZf0cq6qK32QJ3IL3MB0wRz2la0SMLu1hUTye6VVuOboiCfSmXdeaJPDznMMwuZBUDzpc+6ktMt
TDhgslw3QLKXPYcRnrykMX+ciOAhxTehrq4a68lCXyOqYk2ocExZ2jrwuCpHnFnCj/8QmRlQLnXT
vmuZ5YSJgIFkWgaZFsMfWos0j6gcqx3Lm2eLFsNzNU2rLBrCmCjZGzFItzJRCPNAFFc92PvDsUMa
ONSSSAL0oq7OXMV5dayZH+DjftW6taJSbppevEQGPaQkXtfjhIeQ8OIwHZaAkQrEH4ZdkJdNWEUR
2aZCbJCOqituq8MxatXHBJx3XVgQpxWs2pRGFGH7zwzPJjVmDAVxDkmvVrdB1mjqlpGOfpoaOtc6
TW/WWMw2UtiuhXureX6eBibdvMxxDpjXoQVGqhu1CWL1GBiJdS0i/WRbA2jvkHFxu7yOluUNpfGh
5+ZH3EOXXSaj8Do16r26Rz02BkTdtWhyYcn0ZIgsHDUWgMDRbMy2QfNR7MjMRRewa6eIwBiDXMRk
lZgNbDl0pQ8GrRmC2upj39TVPCj6XPfFCOAuUykaeV6gdv2Q03RQZH+sZecLnoeZU+EUh3cfCqi7
2RgdSVTuJkCLVTys06hBw4aHSEX1Bxngo0mc1EtGLAoT8hKlRqw3v8dCrw6xZfhREo3AeOst6uOQ
4A3pBo6FZKNETrZBPmtsdEiOBRursOlyxY8LpzogDYn9Vq0/zQGq6E7zGTPDgsVaQBTzYSxJUDTt
6NJalI+F3ZhnnRV+afEDyZ2dNUybxEC2aqMR14YLrmieu7SDyFb0nsQ+3TVardrxtgEbs4d+I5bl
rRZ01ifyZEzJKlJ6b+zKYKqtIBplYI9N6LAqdTWrP8CL2wAFEj0bDbiQtflkkJaBo209GZm2x/vK
EIy6FReOnwzMz2kepLoTThUMtMc+aAtEEKTuyDYGV9WBqm9T6DAcGoNABLonatyeytlqAhvYwxd9
AJAKwUSRjSv733Up6DoFudKlTaRvaaOiAT9BE1oOF6wjsr0TkM9enTY7PeeXmvR7R+gt+JL0CJNj
AOoHjGcVCS1qWkja4ZyEpCBynVb9JUmzoqnmAhG6nUDdlCDWc4EKz8j6j3Eo0EnGqtepyNpVMpKz
OtDnToFKNO4LwLelD2yFn3e6J+LYgy7SNxtAORziTa0a6BLQvDj5nIA/9Cw1RZm7mY5lUv62CK6F
/cOJKRYOs1UWGrq9tXkLGrIODnKkoU2lhECBl8YXbfBOBmMkWzKy1ZDTz8aorjmvtnVmvkmaHe0U
LIlYL11blYHkDRLWJnGNrjox1JLGCU48EjvFrIFWuXMST7ebNe31gKfqi4E+p6wmkA/o8RQSux5X
I9SdYTHw2Et5cqpHkfoFbfSNnVi/9UEboD8AwdTSsAUunAejLjTkRIbhD0ly5sp0pLZ5UC310Lew
tI2FhYcTbRCpQCk5protAXLVSV26ZWacNR6DFMd8tcWqWmi/SrM/kIEfcr289FKA2qh4YvxdY7Dk
rX5J5FeuQ/0HAY+u/2rTDyh5L0J9N0G4j+TklqZzcBSy0So0WImvTtonQaJrUeefLCuBueSgG7H0
FFtqBmnxiP6npEDsUVCmb7QHWVWjb0n1tgZqsekbsfUbWIj62FcEB+Am12w0Okv2YNzW9yr/xckN
NFsFlVCDSVFWCcH+NVMuoNVuCY7SRXv7HyzVdWLlSLNPVFSvaakc7HHwBz391KbmkubYY0P81A4o
Z9bjZykgVCvaIE+ts8kp4GoDX3FsPiIH7KRRbbe9rmzR/QkBZ26thVT8Icp82lYhfqo3tHEwpoaP
tvPQUPjJqPT10FQrQ1BYo47OChu8TVYgtQNFq9zpGTdXw9j20L9huGr9dpLM5WwCYbtpPVnXq0Jc
aQ/kbvzQT7E4MBsTVUGJBF/+lCrFIeE8iJUo1NHxChgIjMBsnHcW8AhUh8KNKrESJRIh8oxMdt2q
JvdL/QEGitBvqjzg3fipRgNyLSuQZvprRDLfx/SoDWjI1aeVmX1S/E0Q3TMz/Q2LGzZkcf5Lj7rP
vDPf6qm7Wo5+hcbV04n2JCCf91ndba0IpYeiusCTqo9Lz4iSU8zGc9FGLrE6xVNbpFxJgikhED+q
q4X1udC/a4M9a4n9qOSJy1rhs/IqcQaay2+jfm2656bUIB576Z2zydKAmK+j/ORm6w4gfyfaU10D
vWCjSZZDDjBeOliXpc8ghLsVYklZjt6YOOE4QdHedl/JpH/EqX3oxTvs4rYj07e2/ETv81Eta98c
kwPVsvfCISMOH+iej+I4QHmNTnH7N3i7RRj3IPLie/Uj/L2MI4+13Kdq7FbY/zf1LrXoWjU0QLCM
37H+PVnrTLZPBX9OBbjxADikJgob2N9LoPVaG7vxxvFN/P+K8qA7F4J/MrtTrXIPQXpjtTCHKtIV
dgR4g1uqmwHwaGAndzgSKVynUC72AB/QzhKbYRr9WLY6whGESjAckUkcFNOxGB8a7dCjC6hG2y5e
fpxAQNRugQbzKthdNt8keiq0S1QKH9YJfgw3Ilbsmt7YFBK/DW4DcfNEU8PL9HKTV3TTNNRl/VuW
TO9qkbhRjSzNPN8eTjpYGPNgVB5xiOTLzF7X9TfY9fBfbTHlUy3oB3mysfNLbpYV2FwZ2bQ3J/PA
e9TVQMTNpPNsOtS3GTLYCFVm/XdC+g+OpXkQEf6TTwlNbGrl/ojO1LRBaxYslGq0RSukdytHvOAc
fcezg4F946C2mBmQVOSDb2XG1sbxIK0yv5PpRej5ljQTMrEMsxEgGpVvp1r4lcLCxHwrHMcr64F4
5vSiGN9mLvaN3e+aunnsxsatkwF2nANZR1q70Sh9l6j5ILSEQ0+P0sSwziaXYOdWDkCStbBqM97U
DL+0B12YvqbpR2FEgaKbTwU64qu2DEawpaIMUuU6esll+hQzuD4NZB8R9VVtsdGsr0P+XtD0oMGH
Phktv9WfoxIDKYoxehIk3WnxCD77TsdBUpO1+7jSrmM6/gJw1SmrEI3PQWtsSVW8skjrQh2b9LiN
UEE0MeZMPfLyTl3lMYRO0UW2BtIL+Fy4KIpdUVgE1NcwvTFuP/GBjwXLqCeISTxNtQIhWwyDxJL7
CVTvLcq9idsO0q3H2u+UEe4h3bZNvrQOX8yMk6vAgIngFIvqTQsHbF1uLEwe1k1+YjfehDwhA+Tb
Qr1G5njVtHOrDCf7UQasgHrs8xvJJw2MPkPxE+Y9Y+02YnIzebwNIptUvgaUkDYV/jDgZ0Egb1tn
SwOOGzmvTMbAzG30jNo6ahYitOzI64v+QkgJkeo+0Y9MFMEYoX7W5UhaOrcwkZPryopzuhbxOzC2
KzrwoDDPNC9RV1A8Rf0adHawnHRViXLtSPu5Bem2T4eA1LlvwPvJhHFrrB1IhO9ft54hP5jlnNsM
6n3zHXtYVAnEwSQ18tpE4DQZeXvaQ55bgXRHKs/MLZTCcjQQUwQ5BLomBc08VqoVJsmh0LYJ/7yV
caAW7FF3WFNbhYhvU9LGt7XMU/Nzk5wizOzG3kD9C1NHqD9BGecKVqYeAyRlH4MYn+0YvtvU+Vbq
8nFQ0C0hOxfFqe1g1+8cACoHbxVnjvAfwWa3rZVnbIxyHweDoGrp+Y7GUY19RNr5eqa/TijQD8Wp
wmfvejhFYSqDEn/7114kqO1r67Sor23e4uMnn0SkmNhAnrLqSrpTJ+AuX0cmLELZEajWwwDCtAdh
bpg6GRpuPlUTu1O1upaKGrQZsdw4JkFLxm1sDJXb6kjbeVHvSMSbtSw/UzZuQWUJuC6OEKJ6aZRe
coODJ4IDukjojzBsekuyZm8rDoot3PQtkKwbG/Ak05IHjVv7UvTxRvwfdWe2HDeObe1Xqah7VoMg
AJInTvcFmaOUqVmW7RuELEucR3DE0/+Lqjp/S7RSPF13J6Kjuy3ZiSSIce+1vl0DSdD1zNkxk3zj
TFfrpMgfnCwwkHe9EaGzZzxZVy3B2RdAtWHXTUUeC9x0vEKFfkyuTbt9JC15kkXxrcLZ3XN4fjf0
PbuhxIXC86qrzjrEckEE39rJfjDStZxw9MgDVDtaDr4t7lDbce9AF27IfBs0YLUEOfHGXmwwpu9N
8LcHhO9ANffsxCSbxFX0a5BxFwGFlhl0k2jN+b6juJD6LgoQgrIQRc5LVraiOeBU3F1Wyu6vxqhD
QNoOefrgJFX4GDEDgZQobyyPKlw2ZGKUG0c39Js7AJUfGMaDbYXWfU5G0niOHckC2kaChUbldEnz
cSKtPkeK4Ek1Iqo9crge8X/oh8FD7gKihOvew5K5IEqYMs5FOgZFvv/5z98NClsjkFDkF5RIgXJe
LuXDYajvqu5I6uvIWRJ0nMr4zJLQFQvJmFrUPEeYBPBjYtH6ONIQeZGIF+GV2RcIELaQ0PQIU6KM
BNYwVj07GthPvzJRm9f/PG956hmnDn6jCqqwTiGZayLIHR2y8JpinVF0STJwQkcy54jUjSW0sG2O
OGIvEcG2q30PqvFX0kgTRxNkGpB6M/kNLj0gijRp/PNvPdScwdGqIE6hfYf2EwEvlCqoLE/H2vWz
guQLY+PEo81BHDmZVBapAcwB6eSmsrBBda1jHVRNgghll7rhIrJT4UuOlaTroiWZ9Ik09rzG3FA7
KU10OR5anYnWG5J4XGOIlrcyjIzL1qqXRKnTQPxg8M9RHaTRCeFCWYeAB2d5o++gH/vy+es51XfT
WHwz5vI870e7tcl5E5Ti1q4TdYmrU2yuglAk151yg3sIXbAKu+MIT3HTLLkbT4D7wc5+3zIxNOqy
5KN13mCueU1Z3JYCwrBCWT/dutu3E7ANI7VQ+VlRo5pjm6HKUBL8jLJ0kwU5bnduBk1hj0ye/tJX
5MkKSbaLXbXAnjj1dme6jhYpy5jkRn4UrWh3QmTDNo56nLCika1LhwwLSosTs36Oz5A9fJ524hbH
RFud1yt6jtTJT4O0D5+/4deZ9tHomckA6GhWhZ4KJ+mNu7F2iJ97zWEyQALptzW8OwdKd+aLM5x1
UW3IRSTDMyC1LzcCQmRUSYMRBcXLVgju7uC98ULojHKvB7oi8hmW+kcL9X6bberDHnCJ0NVFukUo
8iA9UGLDrTN5dLbtrj1HHmGDKgwLifoT7FYyJ3gIB0cbUeCp4MH1cUPa0i25HlbROm5gDu9XkW+v
xR5ZGJQoY6sGdsnnb/egPm5wOj0XmbcE7D9hSyFz0Eek22TQ0xfpfbZtVi6sjVMXCSB4EWjbIFm0
Ce8/f5Wv/osPXiWfaRPq3kUeY2pLHo3bfP8jXl2NT51v+vl6aaM9ocji03R4syC4DYL2NR3tg3Sb
bVslFzopn9Mh3WpX7zTPFzbdU83M1p2qr3MFxLkNyxhbU1ztPVfjhGgRtU6C5taq06UCmSc7bbbQ
GHpMiOi1PlTm4LOe+Wy8zxIsKK6NtPM3ggB0K7cm9oY0Aw1tWFhZTyio5sSPtkBKEhfIHtI2scK2
4BuI+bod2PshmDO46Ga5+fcODny2VFlk5CxNoRG1EXLS5NEaUadPP30+6E6sT686mTcDohwti6aI
P8EDpS66CkXwGEU0zFmayKf6abY82Xbm4HzVom55XRh7ndQc5odoGH5UlcMQFwrG7whw0fUgoB0g
dhR/g8gqWAvojRB/Q+CUmbTaVE1oeqWDbDAOk+B4p5qvhk47q4bWwzegCPoNTnT8MoNQZCUTmDpK
VpCVaNpqr3kfnKVOSM6tIh82COnqY1DlzjdGKwHHB8BYD5ElglWkXfuQGhF7QXFrhID0yMmNXcXF
y+ddfaIr2HRAfdPVjl3zsq7ocAjMsyRfFyjkZYBEfY4crNALh6UTZ4k5OGHobEfDkT8cuuQ7dKwJ
7maff/kTHzyHIpBsGNB9+OChgOkvuW3Gu88/+MRGPOcgtDDjZIi6DAcByra1Gc2VkF4+LHztE8N7
TkCoFdjjuHYMh1DdNQpV2p508Pz5Fz+xxs2RMrgO1prREDLE2oa06Aw05VUCPGkh742ELsz9U2rt
OVsmqrkAxhit8KxBwnBwonGLeFKz7QdbHUUZJhdyDIMDXMsjEkvQHMDRmPsxtq2/d4KZg2csHOK6
ZhDDYbQVkvTjeaKyXZl1Cx9/4v2z6edvZoUhIFEjQzAejOqIJD4dNo67Rabr85d04v2z6edvPl11
khWD1Q2g+IFKkBje6BwD6Pg+//RTQ2CaLG8+HeoDlg98wGzr7Ul7536HS2ELr/Ql1+XGSoqHz9s5
pUKeM2Ssugg11QSTZEQwu42RO7QEarISfo5s+6GzrAsZVRDfSRSWZAhrfd7uqd6b7Tx5Ng6BKzHp
pXUt1WXQntXxwr5zYjGcU0MEa4cgnqa92/gZ8Tu6Rgwtv3GYj3jq3/r2cyxImMlAd1B9HRiF3R7Z
w65vPWdcWM1P9M2cCdIkdVYOPCuORI3yR4795WhnTXDJ+4wtdP+J4TWHg4QI44+a5cWxkSFM0I3J
tqzps21guN9IjLh0addL0YlTQ+y1gumbsSzatkjrHpJUqDSSC3KvIaWESuN6uLe8pZIqp/pstgOW
CHqVUHrFR10FQYGEp4xWlQkiRjyU0ZIh4OSTzI4ckjIzjYMmPvK08yx1nUZf7OHcQMY/UV8DR68q
K/GtYsFEcWJjnANEqsxIGaszxKMjJ7nvmrA7SJuF+781hucIkTSHrjDNa7wVeZG2V42FUOUCeeHE
y5hzQ8qKhGVGU3zxsPeptc3sYYVk2Off+0TgYU4H6W3eGHCEQv32hUMTGnt8XCESFUByDYFlvjDD
T7UyPdqbMcuhTo4CjVa61M+hfPs5KB9Y9lbCquN3z58/yqnxNKeEjI7ZdGOKVuLCq+sVFAcKAS7m
NcJrjTPZwszyN5/Hev88SdQk8L5OYwk1BaUXY09BuFohP4Jj+aLn/sSO+4qweNNrrRnqTlRpdmxr
YG31WY3MACQ/ii6ZRE81MJvmtjmGdZZkGRZExFuHI617b2BnbrdwZDyxd/yCDIl7ZdHezI4MezlC
t2swrpMrUiHFvrCxn5jUr9aTN13EGkicwdpDFzVfQohW+mFhtTh1nptzQnLRSw79e3Ycr2HMzVCP
8zkrN7T3IDCKUh9qmbpY2D5OvIY5EwQAmLLNDTRVxKG5z9Jo3SYRIAvQf+PGVSyM2RPLyKuP8k1X
6bQDYLM34mOA7KHhXvfWz6K9/XzqnZjfcyYIak72sQ6r5BhDiA/1JC59gZdQzxpWFRSKSza1U48w
jYI3j8BD2Bl6W6PCHP0SVAc72nds4fx56h3MZnRo5qwWUYuPHkJsqGYN4IABg0t6wXP65fNeOhUC
ef35m+8PuimK+8QRmGtNPUI8BKXhjWnkMKoEYeQ3RZb5GhbInXKLeN1il1+3stHbpHGMnRl0/cKz
npo0s2mv48qATL5Mj01feTp7sceFK8LJSTPb0VU4pk6VZumxbCE+85CeRqrZtb32SX5VhTdov1u0
VeGdfxCDm2M7uOqgwMur9Khp47f2oyHOG2dh8p8YZ3NkRwvetw6FmxwdDVw+EsZV/Bj2SxPxxKo4
x3a0KauNMsen4yy1LYbH1rqSxotyHvUgViFi7Z+PthMjeg7nGAMUOjN5lB7rvPC4cadYihsb9NZ6
afs4MY7mjA6JPHHFhzA9ViZ7KjGeACTZfP7lT5yo5ySOEAwjt4Z//KifujvzR/kiv7pLMetTX3s2
1ZEC74DYizH8oaD3UEH4IV2s1nTqe9P3KxR0I3lgR+j09oWt9S7+Ijbh9eddcup9zmatFbeGUaTQ
+8d9gJO+iwQoiAiuFw5Z4+lhqRrYqd6ZTWGSRgm0geid1H1K9AWVd59//Q9HPUT209bxZu3LK22g
mjDeKBSeqjhHCYUrNz8vH5sF3Mmpz59+/ubz3Vbx3AnQ8y50HXcAQ8HfYEOxgChmvTCjPubD4Bmm
t/6mja4sohCIQLxdjio36rEErlVZnvXd8oNvzs6Xa3DdP++uD3dUNDWNgjdNAbD110AiGEjGhTjw
l/LorpYueB++ZXz8tPK9+XhemEUexjnMI5x6TXzdk9vPv/fHlnh88tTim0+WrkKpelWkR3xwcWEB
l8VXWeHDTFS/jHdMrmKUcn8I/s71Ba3N5rJR9EMfjXiOBPmkL/WdcUMuIRQHOfVvNjCb0BD49DgZ
oAEsotrZtxcCtZdrstePS4U9TvbYbGInlWE61vQugsfhKX9KXtiLujZuIu435tZ5ao7mt4V3M33p
X/ZM9NZsbmcmBABI9mKhfkm0D1NYdI6JYt1QtgYbqj4Ln9vd502dGF9zXAYQfo05BmZyrJTyQod5
8Cx8/smnumuOxcAGScd0OgSGRiI9yrNgJyq3+qZU7q75WJmbPEOKQjTwBqcsbdZdXrfnEfyaZxDP
F6jRppfKPZxYc+agDCZU0Vjl9JRwgMCL8TW450i6QrO/tMV+fKel7pwwoUgvmBLYY/MnI/WhHkwd
L32gT/a1/Iob+ud9+uF5B43MVgO3KmxCQqxrtnuZyINKINSsl8rIn/rw2YKQhcqa4izw1AcgpLjf
M3uNqkF/85vP5r/JDN7JaUUmIQx3QVegApwMyJlIDbXQxIf7LjpntgIUxM6glOmSo44OMulWXVH7
Ocqc9UtlG07Nldn8Z3k/jDLHodloILd8aJbq4314FsEXn892Alof0nOY7deSbqMtrVfDY3b7+ZD5
+KhP3Tk8YqgibjgQTRzRFcNdd5Whrk/gicvmu7rsvqsfC81MX/aDJWvOkEgn/2eZ4CGgEi70Ghrj
DrbtH5a5jUrPZR6s6J+3dGIuz4t9DZF0ZSTxPEO6QRAXOvqg3fbSi57KpYPnqck8l+jVLug1sYU2
dLiCiwBo+xTW+mFt1xswafrQg1z/86c5MabmOj0KdzhrMnTbON3C8wuj+jvBSLz2+WzOZcFgoEWS
qT0YuCUnBjSOXz//0idWCns2meF2SQydtMPBTL4TnN2qZhf0X14/+x9Pw38Fz+AYvmoU1b/+G39+
gn+9joKwmf3xX3dFhv/89/Rv/v/fef8v/nWMnupCFS/N/G+9+0f44L8aXj02j+/+sM6bqIGr4rke
b55VmzavDeArTn/zf/vL355fP+VuLJ//+ftT0eYIC9w8BwBe/P7XryY1Jp1Ssf94+/l//fLiMcO/
u2vrJHuGGrl5/PWfPT+q5p+/C/GHcFyLOKYQnFjudFfsn6ffcPoHYzjo2g6kiJw7k74nL1B94Z+/
M/qHjXOpgLvCsVwHvrDff1NFO/3K4n+Y1MXtw4KjVjgYff/z7d69oH+/sN9yWH4LCGQVmnSmBfDf
c98mljA5tZnAYZILbs7JzLEByX4tTbUJKWao3wNZgKhYI1B7zmOWq02w6wekKWo1NA3wrPjZpVQk
sb2iYGO0hksxg9y9lSVYAKif3Rxrx0SdU6tyB+syQW08WPUsuLKlkwRADDLF3C+9KvtiLYk1dkdX
u6zzJLoCzlyCDOW1bXbgJ3jDUCGaWXakB+UsciQtnt1KN2qTWtyd9HKG3A3JWDY3XRFRdQYaDuB1
7ghm123CtIGoaN2wWK7g2EOaMG4bxTxTuyUqLFlxYvSPWSF4AyNDkVtu4telYedXUQO9/E4psyGQ
32UxorYSaMfxloR9bewqlNfVl9CL9N2WVibcz1FG3fSLclKk7nTkkHAFQ0KlN2MRkrjyEg2v6FmC
cdBc2l3VCJiR1Ngg0UeimwAlxssDbHzYWstCkubZjofI3Qto8fkZHAomqp/CJztpsscq34F70fco
FBWrHECUqg9hQkozUDzDDiYIS5Twc40s961RguXNYSQHzVWP1bBPB2rn8PoG8c8k6Ic294cWbcRb
xo1yuOegr01rPycFAaICwZ/A56YekF5D7fI4g3WlTFAtpgsNmZ6hb4YYvnwZ9KanCMvS4SHpDLOv
1o3o2mibgVISwCDbabkpEcyXB7szouQsSYcqWPVl5LJHyXXL75QB90rjGS0KEq6DzGQu8EAFjFQ5
RLuZ32LUwkjWuDVdt/Bm8x8g6pDsrDGDBLfzhk7cmDYysBaPeX5RRDphm5oM5rB3qwQRk7SFdeC2
HKsGqEZhFj04nUbfeaPCBHvQCQpvIdkqhKDOOojq3tkBziL5zqkIjrNhGStIz3hHop9dMHYGDr22
eyiJbdwCPFHsZZdZ0UuGFHG0Ul3dlMeoSIh1QWJgqvwWVu7IHyJ8Lk6XddpvVRijrGAL7HDm223m
XlcDIdmeiULyizaUGt5V2hZARNBEPiBnX+zTELDRFUftaBtl4VkC+3OcWCAZUKJyE66BCtcNZdRB
f5HyooxXaRP1N2liivprFEequ5E4zI/XFgmDpF2XqRhC4ITciasRgW4Ixt2g2pUhM9XvzEIMyETW
UA8Vt2kQ89t6tMb8SxnHlirho6ASvKTRCS+oO2So0MsKw92PoarIWYExl58HJT5i1zHuDNsiyMEw
aSFhtDe906PAXzdqOaE54BPzBlnqxy4ynD1nNDUBb3HhXA0ETAmeRPQ29HU2isAntj0WmzBodb4Z
W9xBvCRk+iFrCAxBQLOoAUYCkj2MSeSc80o69j4FBSTfM1dr3FcDVuXNUSK7ipq1OmnqGgbi1rY3
AnCFbMsYLC1rK1UjCLGaRc0ulnGJYvQNTbt9ZHYmeCIZs4u1a+dGs3JqN4QFJ+rs5gLIm056IQzj
CvYUl7pQ9znNYBmbsDPcBk+qaVdteDR055TGPNxoSyGs0SbxLiMaOG0sRBqobyXyncComsqn1+yY
tq28duBlOOS5iDEZ0IV+FMpgM9Suvu6oQ20/FrlVIdlghIegdbp7hxJ2bDt3SNdNJEfMiwTwij5q
u1EiO+em0UVbMQYrjLDJkK56N4V4DLTnyShxiYwMvst5yZ2yGc8dvBLlXFohrLI/wM60wN1rIFs+
pjyR4Hcx1DxgHm42yF2D/5ZgBTccmltrOyPI02Ec11eFzFO6ChhJ9yqGV2WTpILAI4Iu67AQCwsM
LGqjuLOBhZzWRF3CmkR2ohmbXepw/lQyl4/QlrIKyCBDRqP7ZLoteIZ1Kaoa1jcYfKSK6B3NuuyG
omwMMMyC4PA3pG3zvQtgeFmB84D8WxWmISpCAA8gV0FfwofF4Z6iVwSMy6ucRuoq1pgq2N9IeB8i
13knO0jCsXiGwTY0mfoKprDelUndDXhnTpWD2pSrr6wnKrytbF66t6aQ6c++wjOsZVvoI7V6+2sN
e7qBsQHbvOeg0Gn7NFZJMV4apQtYT5OJQD+LiqkraadZ+A0LvnwoVQSYwFjZwMIIW9cKduA2vNCU
TT0PKvD30ipJtraiGiYO8ARdbHFJbO44cKs4WkcAmXhZ1efZ3h1GKvZlW9MbHZWt9mAI7LHo55xO
xtXYOPSS6X41aAPMH9WCO4NzctltWZhY7SbKFFv1PHbvyzinP63BAQyns1xI1S0sXDtS1fZXbebt
VzeFVXZ8ncGdDOmNG5vNbd3L+uAO8CNJAYhHbcOz5YXhAL9/iaz11yru8w22N32UVVReQrZXFxjQ
0jmrTRyvM2y5cELZo70ZRdU8Q/AIoUk5Zk9ulqKYLyftd14N9hkofurOVJaxh6YWwIgYZNmVaanx
Gr+AzBBFhrZV78pbGiXq1umhDfSHQQ47q8q7Y1WG7s82sdkxK3KspVKPE31Dl+QannoQfYsOmSU/
4N2IY/NgGD+oLMsSqx7F0uHlTubgcuEKeP940mN8hUI6D+iLHnskT5v4ADoYgERFVpc+deBuaw14
sEPwzZADa8xwNSKQY3jtmHe3dWaNj45KGR555D8ii4lmi1Uwe2l6adQ7DeCPsTLSmuJkIFzQmoCT
SDHCAgr1kGk5YKIZPQ5mq6IDkAdUEoFF2RrdPNrilIH9JdIsPsi2Gc4rWWCu8qpBJamwAJxhbeZZ
UK+sMirvYKp3+zUnMeUeSltj1UZ5UYJiDZ2jv0LQLGAQtAhqN4vEyFEGYWhtwB+cmN47SIwA9yfG
9KHB8nmblW4BKm5q/nBYA6GTFYbV6GVuwvm15cIrO3p1zFm7o5XbG2d91Q/krkwMYeP0BM5S+Q2G
7gqcFJSbpMOLDO3xwWQyf8jbsSSgs8AMtspr1DeEj28IoJbFqI3hNJNln28LXGLM+5BMkqHI7uE6
o9oaLRTCzAfoZRPNJXybgW2dA30sgrWOaMP2PZcdAmC1GzXNKrB0150PaYifeQAojSJD9LDrJjd0
bw7dUx+YZbPVoQzVOuCqmZJzsPRvshQYchS2zgp5a0S0blEr0koSWDuGUdybTYSrXq0ErOhOmIS3
2di0YEWYAogb1rH0wTZMEgAWmtvWFn0/Ds9uJDu1jgCQHa+MyDGNVT1o1qx5qph9M8bSkStHRS4K
bzAdkRUHuUR87R1MAVhtQfNue50dABWgxW7M3LG+DKiZKT9NRJec61yzbDeYtKie3NFlzc5EgIl7
YhyrUfs1rNr8J6VpxA9FDwLyOmgL87kpcgbBZ07awi+G2I13yMCCIh/jl+FNVYIBtgL6DEdRbSYJ
3YyukxseA6si3abAZ6FQC8qc5d9UMxjRrR0MleP4LlUxdvpmwpPHfpMwRVGvkvRBvCq0TUtIpVOA
izShETbjHkeSNektt14rOBOT24QOub0VimXqQrjMBmsAgLr1EHZu/cCHRLZb1pmVe1dYosMalHYm
VoNQZFdABaY4COOrPySkZZhOGccUeqpEGmT7JG4yvrOBR3GOOA6Y5kUwJg2KD+B4DKpTDNnK+s19
8q8b29sbmvk+nmwTzjh1LHxJy+KAmc/jyvD6ZgKLOTB76x58tI3eoQDQpemb69qPVv8ZCBytcSpM
YLFs4QAXyech0WBsKoXErLs2WZcd2qqp130MXs3CQ81vnVMzuPtSXGAt+Frm6htckFBuSnTu2g7L
4QCcCr0aWjbsqthF7/NMiu9sUNYZ7QzyA1rC/ixDdZcH1gT2YrGa9xERPDKui5TZOE7hog1T9Swb
JO3cGVNuWet6BTfx5THaDat2rVfg3OziDQ4+nnkzPkV3FgDUKC67hdthFW2Wgqyzuhyv79l0ER4W
3LZQJnOOrU8MbhtV3vO1QtWMH2nAggdqy65+cINIuZiV4Eg5IKrcO1ZZwhUA839rZsWOm4m+j7io
kGsCdfC2jlvmXqoxQHCqbgjwMiU3629DIenCW/yl46aXiPsRSC+IbVhz0TpWj9gCMhVMw4yklgeT
MhRoujCYg8MLjqELwcNfZ8Jre5ZrYuSg1fmLKoVWWT1wtCcGc2sFcQfmmtZwGrvBFhUfU79qbPiS
mN1tG521OEqMcoUTKZJiLbWX1PTvQ79/ThVETFzhUkdM0cX3ybiEpQnVoeuuYaW272oeNXs7YflD
o/PgvAx1dJWg0MaSKu6DVm1OTYrHxyS1550ekS6VgguAHHoSbCKJMoK2QznkfkBbqSBUR4lLR7LQ
99OzvI0ScUEwM0yHcMpN+5dFaAx5YOQBc9YNgYF/zGFIS6Ex/HxVeB8dRoe+NuLAoYuJwMRcixm4
ZSyYxEUcBRvhNAVnDmd5AMaM4qai4X2elpmX63ypRz98NssVBCccC1nOWfKcj+iw2EGzgHatQeTA
jrmwhv/yzqYH+3cLcz+KKGkFIiBaiN3ObR4yPaQ3Ztx39pkEGSn2E0sPlh9P3N3Hz7v0lykqCDNN
DkUAs2xhzlPReGOSN3Cbr0vCcBxZZ066ae0FVcAHHQj/kYBjHSspYpPTe32TlQa0EoHjnMMGaUkB
PnJc4TwWFNGSNXhmo30dIAgvMsu0LOxRhExb5ZuGcgdQJWtE4UCgRtfdob9wn5hfX1bb4Nm+F17+
GF1xP7tsH4pb+9tS4Zr3Kao/G2cUU8A0UQ/BnXsgu1YYJixRiFLp73FzC6eVP1TnFnMXptosgfFX
Q9zlrnAwz/Hm3j9lZNBUAzTorhmKUqEY1A4KFN/Y1nCYfj44PnwiIaYgMiLU9ryiZNhoJfsGUN0C
2SZQOiUuEEVknKW5ardDXOsFSdyrYHS2imCzoNzGeQZjcZ5drm1dcUIxD+xbXC1wkjF848uQXOe3
zhW/YKh6DNcgdtno1pQvgNh8/rjv1R5/9uvb1mfzXCD0E9Iaraf7aIf6TdtxA1jquVro1Q/f35t2
5gc2Bk91rdqpHVSkLrx2CzsUwhgMHlAUcwZ07fPHetV/znsVWiRGwI1ACGAunGmKkSHyQhycX9jW
3JgrwBtWzblYiUvQmfxkZayW1PK/bsUIRlnTW8SBUTBg3t6PUSK41bIyxlZ8zC5Qf3hX7oJ9eMP9
cA1r9MITfrCIIQli2Y5wcGi05i5TaO2MrCLgIjrprcSZEdcmTw5Pn3fjr5uPCTKEZdmYeBiZ88MF
SJo6jgNtgP4IQCKI2aDIpBLoRyQUS+lZVbCk4/x12TSR4yFM4H8I/mu2bDZZ1CVNXwebaTVDvNr0
B1w8NrZf7Ps7nN2SLfTQ//EWiwWM4agL9iRHWmm2tvTp6EjXboKNyM5CeQb3jsfL9jDkLrzPZJ26
4erzbv1gpJgOlBXgklFARdx5FSvb6Vwp2zjcAE8JCz5gVzDg2+txY63j6yW96gdzgVoYmLjAECww
7mtC/c0O0YZhIHuRhptmRfw0vqHQCdpro/R5suOwi6F8YOv1PuJoC485pU/fT0IqkI5DOg1DlLL5
JLR7u0fGFAFatQ6v9Ep50VrunYO9paviFtzihfc4E+hMi9n79maDJwyBx8aZLNjQ6+SCb8zdgFqe
WYSdgqzitbEqF97jr0eY9+3NFs8ojXpwxdGeE1KvzEEiEnxD44uyte9a/p8Zd+dPx+eFyTCcspjC
ubYxAEpDMH8l45vPX9ivk+/t8/D5sIxpGw5wkAWbrlR33Bgvy358+LyJX5ctNMFxL5gSqzYG5Ps1
smAW6hwglbXpS3oWjbEvoEzIW7VwuJwJJv/qrDft0PfttGBvGyaiXBjzQb4lvr0xfkRrhLhRKyVb
IQlBvXHn/nx9uL8y7n/FJWa5/dkfT+fx3+X+L8vn/Lapn5+b42P5fyDjj3T4pBo/nfO/VE1ddL/t
m7Zuy9/+8du6KeqiaX/bq/QxRzf+qSuYxAN/fdSfOgCTOX84LrVNBHSA6TI5jmN/6gBMJv5A8p9B
H4CEh/Wa7P8fHQD/A+BsKASgHGDYJybgyV86AMb+ANMR6UbcLHDAFxDp/wdCANQ7nU1x6AlwRUBj
BIx7BELmHj7E1XPQCVJxX3PzZ4tQO4/5nSA1ooM2KHAywv/rkWBA4jc8UhG/hFUu98QYUe8BsQik
hYci3cgwOyAOYXkgb58FyRkD2WcDqOO1EtRAIqNYtwaSIzUAsrI0twGqS0QIsAMzTq+FsmOPNo6z
N0IXYdwRVQF4wYGlbEPwao1thq3N6+qs2hS53kmFYpzdaHZACJM93YIqEO5UaF8gWb0dAgX6puCH
MkkAPs4OqLkCBH46qJWKUQCCMSRk5FXguuN5auTnPbfWKbGu7TJGQL5n16S8yUIz2dAi+cGldY6K
PlsL9RaA4b0aMd/8wUA1LNcpEbcNpgzXN7Ozrs2W3SSowbCiQpXr0Gx3MIGBcTCGVy1qMPDMug7S
+Adspt9RBuysK/TV6ESx76Th3lIEvieUkDDhW/GCWD5x5FxliqB9HoXAacY7Cewr0UBGA3wuRL6N
R72mVXBvAGdnxV+LwIUwu3T2NDMeQ9PeszZ9idVXgVB+K/PbmLCLSGPTMKx6D1ZH5Zl7i6qHsS6B
QSVWuCqZwKW0OBZFBGlxlfyITOdOjQw1LskF6izcIuCKs5ESF5IZZyaqpoGRzr9ZeWl5ZnKgytxW
Bn+sAvXdYBTlZZEed4fwheTh9ywaL23AZE2N8gq0t1aGrlEeBo8HWjeqegzkC6pTeLapv6eZvGtF
Kia9xgrRyhcZON+w532t8vRF0pKsIie9q2FCjMPv4JoLf+yUmkjRT5mJMgwKGK6S9Cu3NQEnjH8G
EQOANLlPCXqWTMkmFIEIBveySbIfEqSPFZAcV0qjetGIvDISEsNFyCqyaQrnAoVxCh/CLFCbCfGa
oEJi20JuQqDyc1yCnh6LsT5Toryp5EUbdRKpIUOvEOVWUBugUp7rjPFKi8SrJBJTLSoSeYDVP+U9
is+0FFUewrz3HIteA51/XQwpCjHr6LvqnAuAvsiuNMI1ahvWe+CFkR9LcyAaPSQmkrUp8AnI8Vf4
1kW4Yr31UGRbruJx20HZrmqOmCCqURhA7a87GoHo2e8iO0CSCxW9PBTA8i0L+cspxyigcYCL99q1
jbPg/1F3ZsuRI0mW/ZX+AZRgXx7HAfjGPYJkMPgCiY3Y9x1f3weMng4n6EVUZso8jEiKVGZJZqib
QU1NTfXqveMnHuIZLHxhagt58JIJwUtVhkCYw4KuawEoo9U7Ox8H01FSdhuiyU/JkB0QAqk5V/OX
CzoTSk60hYPstgrj0R2b6XuvSbCI0cylgyKxPWGJNHDyYljynbY14iwDTxJMti/CsyT5h3GqlA0T
mjAOPeaSlRwHL4o3QjDsU0nbErKCTdx1Vw0D7psgy1RHiuob+ACgtXJ9eXzszEDddblgcirGp+Ae
EEMAZEkQ977JocvEeEtxH6644JOV187Q868j0FJDWJs8oyZ/DyN64Exi/+gJyWiTVU4+8MIyuwv3
terByTRk93WX73It/JmEBqFQh4vVVA5Bbe6nKLWDItBvDfOb7uMNUG2VMLgwceoX6l2vQz1aFPJB
NKS7OI9+duqhaby7qKQN3tf6J9GYjD1wi5Tw4OSl8Siz+e44iZfAqHZNYwn0h+MCgr6dMmX3uk4L
sBrLiww8gmvomCnC/DYYL7y2vgq10SKfym5NuPY3VSFlEMfi6mUVXhvN6CLn8QgSK4F22bv3yuh7
3NNe6Opd1nJm8ogPYeS0XEDSHV8dhnqaG1XqI1cdHMLQYJdmE8GkGVxA/Hsr9t0VN46NwIYthVIO
8bX21Wt0gBge5PB9dvAseebzJ/LUDTFAG7SdlUWflFECGtMeVS/kcSIRjbl8f9V6bRs8V1wrNQ+i
md9qOb9KyLPbDiEit9TMDQgg+OLzy1LtnqZIv5ZxXPhgi6e90tA5ETqd1n2u7fMm/zyMKszBTWba
8Fo9l/X0aKDnEA/i9SjKj17DVTH22av+A6CnyrLDJrvUNCyYegDOiwGP+aIK7QgkQwSYR/B1x1Ij
fVPUMWqtJjz1OUIWavogpKgTFJkC05sGhzdyWLb/pdba8dig42JCUs28K8zEQ4LWoqm5iUATS7wC
zsDtJ7ZXvplcToWp2cZo3dcyOj7SAD1o+pD67U+qAdeITIjEE2YeGTe3/QikgVyOsU2XW6JNnxVO
q8G+3nR23Gk28pa3QtGCqsffFdmH3nGQOyhCPWHTVAKNWyO/ZtTQt5HPAKoriznEqg0CNUZO761O
9Y2cQiPSt6YzqtINo3C6XYmcMOa0q/wRITPZDsMCCig9cLqK3kQtfdJLMDMx6i6aP1yXyWDZFDI0
m4zC6IuvVWpeSv21WgcuKMPnNJjdrDM+M6PrMT/vZGmGNPvWa9PeESGz3uga8BIJAQtREJELUKoX
NAsPqWBoyLQZ92WP0FQRBvFGbMd+78v11itF6zBEn2eqpENRAJYzCiIK/3Wd5N5W9GgjNEcAuCAn
LDQ2jLJ6yqTqSeoR/5QnB56b2g6VlkObjZthzOARLFCAnyjy+Gp3YwQ4g9XR9MiSL1CG8AAcDYfW
4VYT0egQwtQEIAZXs9hsjU79zLPYMWMdmAmpkjhx/RlZ9VQ2rRPjukHhfUOH68XTRmhcVZN5ewlW
/Py7UXSNGxgaHeZAuxh0/SDPbi1OtLt5iXkgftxRy27qmjYayKLvg1JfSRHXFl0RzZatb7Wfdxuw
xzt94o8NZlbcpld2WTA+emH0MlXBc5ePDxBGo1gzuEk2PlpdfzWUzLREAuR9PjG3j1Nz4/fbPEgu
cbXLMuUPJVO9Jpm9gF+GPGlwp4ppMcGTHzXDYcznqaWnu7MaE4hYum/i+BF6xMei1hGLYfR4IyZ1
ZofTNdyx9+iEg+2Ei1/y6xu9NS+5gY0DROX+JtHlFhELfNEczQjq7DwEWIMEZQ0TNnnygIfkxiZF
OWmvxeG+iHrpUPs1UMK6OJRaAEOzmexVMC4wPnsXI8TREuA6lwI6cUkVr61gK485EksA5VwZ3eAQ
ZtlNz/UJiM9ESowkMdL2sS8cRb/4bKXZs6mod0zgR6UHdXNdqhsVebW4tFA9AHVq+6r3S5WhE+y5
9zQgig5QqGvRkzRHMJo9l+gmFAPT5p5RdshL8FSAZbOJgIsIAt0QcqtM1j6X/sG3UMFEZeolTuKX
vi0OPsz9hUT3Da0q2bYAj20EpKF6XVaOhZc8Fy9K7/mOL6ObFBbCPg8hyNZheNbiKXUkg86Rbj1I
gV/ZzaTexdrPGjmkXSijKaRE0MXVn1pihN/NmlMCJnq0TgZPv48hfa/aG5V7fUgKXIryFSgkm+Rx
36j5ATjp50nNb8HEPBeSAotiuB/9wmRELfzuo45pV1FuizpCRuX4KKDwEXGRRwPSDNF+6JCO6mku
gvud6UtUGb0X43ulPzFEcEwn0AyAnKINs9u/wCBBjljGm8Q3DpmVPGt99dQxdZfX38Fd31up9cMT
gp88en76isSVA/m0M9bJj15uLvIQpp0+CixHh4UTNSQOtTdkt0k8Po7ysGtNOK8T1MtEkQS3aye3
HhWkgrKy22g1IhWWLvyCzOVg9sqNd5MmMrSWQgPQA4nCJE2fObx2r012qXQoq933gf9TAKtj83Xv
PcF41gq01yDqh0R7qJ+GvoDFIX1qUu9Z4ttPGk4g+joHyRgplSe3PiacPG+PuZTy8JGjJ63Of5qR
OByy+pMQ+/RBJP9CQHZwo2rVjw4v2eladyuHjbYhCoK9CuBej38mg/8CtdG2afyfE7ijjZRuCk+6
kxNiQtlEL2kA15ZYtfsmYFdKXdTswxd18NCrCPceLw1PR0ygD2lBVgbqmzCil5t9bnjfu2mAGJ+G
NnVTnDcZj0Bxvot+rzrdL88KwUgL0cvrZguALGvTr0gJSEshyQYr9dBCr0Zn6ysgtciy4zA5pBrh
y0qFe4TnSM/F+jEUo4tJmz+DTtrRRoQlqQhj24er3++5JLKRx6KoVyXJ1nDfj9lDQQh1qhKm407X
vE2rwLsvjg1dxcdEVilitxWTPD3qQeK+yyb/qALj3DHZ91xe9lPcO4BdEaUqDXNTD7PulfIFTQ2U
CAhfoVHEu5DbfR9HTGBFQjbt4MjtN4VlfUbuyKovuuayHFK0f4TkloRAdURkoCql6miZkWwrwvAY
h7DLT3J40cI6X8A0BwTJuAeRcmEGCKHACs9Zu5LJYtiUn0mj/lDLK6NV3KkEI0TKlHKTp9Ch1yZE
+yTYmhrfNaAHaQAiMjX46o+67Ed3vv3tth4etZnTfeQxlJvQ8udxcVl1uokCVv2UZuWTEZAYm9Gj
H3EUtYqUsSxfYKdDzvNFbNHiIClgp6Vd638rZO440mUdDnTrvm+huAmhHxTDbRT1bFsI4M+YHVn0
kV9L0GKdHrX2kI/wnqOl+Qzu+n60otqm3gHxvdIiuEYGkUGHG9dAzsj36MPn7FOwKcqBnnCJXr3P
IzwLmbTM0cu0tbGKXRm1FV/XwfUbCthbVKi8AZYanewt7EhsBAUi6Kib2aDRhNvwNlC5tyM1MVyj
K9KdYH0uBoshtLJoNp0m3omRsWVA4WnQ+h4QWfzc5+OTRn9az7zRnt/1sPhmm1Fk4iipPveW+S0E
iR92oZ3W3CphMN/RSvh9MpInGumXSQp5ztBooCG9wZ5CorbZCMjoSDpf2AAKZlYvaWjsmMH7OlYE
gkYthc1Ug74iGuuK/zMv4ue2lq7Qr/xV0ZV1RLRa3bTyTVrzxh2kF8+NAjYqT1UI4FUYqZlHztCy
8gayqMAz7ycD3W+rsB59nflbNVQOmZ9Uttbtpu8kjQgtVZteJgHRdFite6toXJ2rBjr/xpkMFJfU
IgV/3EMZTtKLjp9KZjXf5PR+UYfJgwffk49poL3o0nCMZhw1alflBsD2LmrGRzVTTDJ4Esp+IDNI
2thRTR9S/0lQEQvgX/SrrzkXpM1Ljnnd0f9iBfCZIrhKsl9Il4UgukbLFR8kd5NffeY9dLRG415K
pBvopCHLJ5FD1LIMUeoK5SEnbkp2YBAIQJldKPXNQLtYat2SIZ1dKN7RyDh2wFd+187/H9RK/7+a
jJopoP59lfQhC5tfP//r/1Tfvv8XIkbVt+ZXfVobRZiXf3ydkNL0f9FLRLXD1AyQ0CeVUU36F60U
gFkgPhT6R3N36X8qo7L+L5Hqhjz/N4YkAQr638qoLP9LV+hJmvNwlfY6V/VXKqPLOj5YA8a2lLk7
qOtgj+a66UlPyWpTA0G6QHOgoHKnQ+I0++EOmYw9BRR7Zg2AaHKtvbPEx8026XSKIuV9MAdLRnkK
y7Eh1bzb5q5ZeS1d6Af0cHfqNjrqK8OG73pmC1vGYpQVELneg8YB6G1LW7H8FdjSxnd5rmzLgx98
r1il77RrDbNFtZlv+WaFxqI70shmlSYmr+aIbvzILMExcXy3uUCOE+Jt5FhcFJaaTYOA7+7ED88h
Kpet3qXpRcNEGbUEcUMWPO6KS+0+OJg7qjk2LwonlJzxpt9SVN2X33X3dyCg3XF+2u6VbOq0S/hq
WUWKEK8G0rncam+EpZkhP0RPE7sGYuj1nxDVcg27cfOfQXoxazA4o9PYwiqw8x0sYWl7seF6Get+
ZLDh8q6BMzzCjfutvq12f29/T1a52F+rVVq/TJEDrd3B8dC4Cb6i7bGLnHDHBOHGOnoXSQoYGP77
XbNbw19w7t90Yn+vk7lIEVwvDX3l7XHlPalTmI11p5J+hCqs+V9W3Gf++cuPqEsKMDXdkuiWLJYX
x1lf5pWsOY0jPc14XPG2crWjZhe7ZLfGRHluNafGFqtJWvRIGXnSnIohg6S9tqS10ft3reR5w05N
zD/hJL5pk6J4jTX+jjWyrVCsmgEkfCnJHg/Js3FY2cC34+aMnM4GNTCcc1A11CXrKVp8HqViPBHt
Wre6lfbNfjq2h/TzGsDpHaZ2aWkRugeAtrpQC+SXh4bA7d81t6GbQ+qv7brjgMzBhmY2zDLCfurX
Qvj8Zd65yckqFx16rWHurWmyeVtFe3Akp7zz3djmXeu0t/J+9dSddcsTe4sOvd6UgozUxWwvOwDl
cHI7ttXP8jbfrkNy5j/sg8UtEY0lKBqmu/iE6s7f1zugKlvmLldDyVnv/7OmJVl4WTN5reasiSHU
XWBA0CFPmxVvXPlO6uI4Mx9Tan6Kjfl61+3Q5Qn1JQFIAThsX15Ia95/bk2GjuOB7Bc1ackHEguN
j2oyPZ64kp55udwylLbLumiHHtohRI5T05LLnKKv3l52CPWFVGE76p+pIN1+vPR3v4TMYgblcB0x
3wqK+e3BbyVhHBQv0RxxQMNMpnSllmurfbe7CxsLr4x81KpMZgUdRhPd2VUEN4YHE3UNJDV2nj1+
+kdrWmIa86hDdYHLx2GA7BD70F1D/fixifcJ09s1KYub1I8Vo9PmfRuPMJZcFtvS9m6TC94a99ZR
RkoEVZevH9tc+VRLXuJqGFs1jXs+VRXuhdZ4DoXp/mMTrxyVb870Ylnzpzy5BwSVSTberJqTXfbk
ueWu23uX+VPr6NvYYeTB8VzpRllzkNkB3lmlTzln18x8LtGSRiJ7WR6bv8PkfPuML9p2ONSPM6rQ
3yHuWG3bSxSbP9fftTXj726iecmaCuB8hjOq6rztJ0tmOMKoBkqrjnj0jnTU9uFhTuupWKzlnGfP
gcZxM5hc0M0lL2GmxYFQq+KcE8XXfniluvlOdzq3Fm5orZDvrT4h3mW5r2v7Y3FxuhM9yn3EFOe0
vnfNY7pnjIRZ2jtUnncM89nGLv45mBcB/696We3WBonmp9m7D6vO0xHo/gGaFhfPitg0gbh7r/Zh
Nj9QoPVIKkZSzuHXf7Dcdy8mlsv0DtBw3pAo1C/MhWJC4WqiwDgelW2xTbngrR0Nog0N97UrY83W
IgCYsqV0sfSaVsCnItvRlteSM7mKZa/fgWfP5enKFhdUp0yppVJGcZLLZqvvqKleljxWUCn6Qtlo
IzrKQ7Gad8pnP9/Jfi6iQdojZ19Ks9VDelE8BbuWZD51o214ET1RHvJQH2JsdHCMx+FK3GZu/PcO
zenKF8ezowQ8dFS0Helm2oZ7aT97kLIzdgxLuJm9Bqo8v2aQsSCt8CNtqR+nD75XDAMPQ8Q4tQ11
M71C0nmHpo20BxjsiDcdXJnFcXiQx63wMD/VUtDVa0f3XEhUVdLkud7wu+jxJippY1/n6fxKPMw3
5n/8Tjv7iU/sLD6xp4u6ktNuJPqFezHm+U2Ha05Pb2q6e9xiKxfMu0LKfERpo6nzsBQYzkU2nlpW
YPR98vvJTwWbNpodXomHxlW35kX0bNwqt+H3j42e38s/NhdRUKFVVVlmOCeqvPF3ljsnquLfyL7n
tTHZzLOXyTRDXqxNmAo0+Gh5E9+9HSrspT3sw50G/LcHq7Rdi65nl0V9y5Qoi/GQWsSEoOwY2zVY
VnTQ0Dv7vaz/IPacu7YYy+IoGPODfjmLIqE3n5WirDvD0+DIbrIV7FrZxId5FjJ78OxhJSVdjqRQ
BWQC8o+92YVOLuTYtNKgobbnoA/n5EoLfWaxacXUgXz0r+Jml7bm33JiS9FzS4sU9jA55NfWJnUP
wRa2Eqe8pwXnrBf1zn0zTQdYCEUDYz3y0h68MKEfsZfdtjkoPHpnV4yOa6mGvExqOGFUDDXe2BRT
meZd7KESZF6gmZ3EsW6g5VAeFZoKGUC9MeUTRtt417gDf9uBY7EozrTfKerPcyLrEfUVb3+a3YFl
tUju+EWULBVG+97uMYAQfYqMSub4mceaB3C3UXlalbfJca2ssEyRX00ZMqkVs2hUlxcJQGlUUYJe
ouQYTbmVO8oY+YrHvB7id6s5MbG49xH/VYapm03czA/64DAP1zpzdsW7cdgUF8quvoQb4LV0Mh3l
g3SsrtOt70zAWldjzvKs/F4whVmF5ErUljSg9eB5SssD0gmD6VjocAs9lnSL20nefBxD36VyC0vv
cvRW6CwRxbzXVLK9VrgM58wDTZl9uHr7nf2OFi19eZ6sVZe3BMl6BEWTiQIWKaPf33vew8fLkZfp
2+tyTiws7oTaB3w1WWycVM8YLyQpS0evwUZNKbQ5JnogCCzW1q2vJsMPM4QjKJkS8UsjDj/CUKVM
UGvmczc14k5nVHsbRuTaMOLEgRtCmEMzJD3Stz9KRQDs7OPf/v6bWzzYoZaa2QAYhVycbYEZz4LZ
BTyQ1rAeyjZMQo4nIonFYOLHpt5/h7emFuHK7Lq+KXtMmVq3abTEUYu1Cep3owuASN8sZxEeYDOO
IxAe0muNrBy+lUf/aLjBNXiJMLmEBoM0ZC27Wr6LljYXX1/LGqFnuERyavqedg+VnWOoR2S24bIN
TYCOIzN7hr/Cdr/24ebL4eSygT+FOuQ4SE6q3MPhAt3xdUy1fxLWmGDPH9YT715YQnUt06eW85PV
+5xusCfRg0/1Q6d9TdGoD4prNQpt2R8gJntJUIH/2G1mD3wXI/+YX8aKxG+Muukxz8xXvGnGeDf1
zOtJMBr9M0OLYBznHeD5kmAcmvScY3O8jjx97wPX/djO+y/HFXayoEWqZaRJYk4m0UJAi7zurrUh
c1CzhTDNXyksrQWmJeH2qKFZCNRTIquDAskZ7dEFJkVY2Ze7lKp19FhdJFDwOBL0ipv+IF+sJQ/v
D8fbxc5B4cRNs0JLkGnnF1jJXep/LfTcroeCyXh4n7+msbQSztacdTmfbkUakMWplB3tpnfnYb3k
i/h5foMo7rjv1iaA34e0t6tbhLQRQrBizFhd3gCmKG97ksuPnWV1QYuIJgVWD+4VryyeRtvfA1V0
+q/mZ3Xb7Cwn369Ym/+0jw7bIpY1miSmlYg12Icd9Vu7M2/1n+LnEk2Ko+TOc4CeG+yKp2ltJ991
VuY7FKF6kVlLSWbObWG5NcsJij4szz2+8pPqKt8DB/q1eQrxMDDpXNnRUbiFg+N+Zc3nPuKp5UV8
G9VaACuPFo53BRKs2Pquh4Jz7QCWsXOnu1p/j587FCcW9UVm2QMlhfOICKBL9wHzQxKVAYg3AByi
stDsg7TZraxx+VR43V0SOyZbqGcZS8HOqJG8rh+w2NrZZX6t2u0u2gouLGaOCyxqq9kJzQl/66wN
0J7dXGAWPCBMugJLyacmslqjmj9rq7WuIdIKNLcfr+2cy/IS4NFKy4GJ9cUZlIo4iPJ0PiBCshcU
+RpIc+JEeRDYhhodpzhambM+u6R5sE7kuaxI2uJEdqRykoXIIl+PZ54eu1XzPwCff9/XXz6TX7/X
iY3FaZBrLYLvLJA5DeLAcMWh3qW7yvX1Hz1hnH5+uP2rjeFXkwaT6tRSKAIsX1ahkgPk0n3ZiYf6
ugzu5b5fO2nnbj6obXj186AyKYq9vQxiJPcUT5SZZWP+bkPnGWxki1ahH35tFXRj0v6oAq8PAvUZ
ZelbvZEYwmkLJzLEnaqHh9ZsoBv1/ipe5TWBm8lGRIXCByNXb3+WZbRyVIokcMmTfFccFIdJQTvT
NoZoz9CR+ebgvTV8/dhv3+c1pKonVhfphlXrJSNApMPCRI8C3fcihHuk652Pzbzf87dmFtmGIHpR
V5uYQQHPlix0VNN60xQdwwJ3H1t6vyAiuAUl9Vy5UrQlhYPg+1MTtBO5t14fBa28KGkvDcWqVsn8
i5d3FOUOS6E6RidAXxz4ZGYCIdhASxGWhywULoWscdE6PkBO+y1Teb5AQqqY1Zc4U7fE2T3Dik8f
L/VszDn5CQtHLiEPnJQERw71+jGqzXt/Uo5xG+2UVL8Gxfjlr5vDOSk6ztW5d5WIEB3MqAbnxnhN
/yUOQ8fs6cen1c6cGR+zNfH1dwCOORSc2lu45lQXBFtlmNNG5mCZnQn30x4s08ETbxX771SolxYX
XtrLlebVPfdTgyT2LhwMZExDKdoB699nrT7zHKqpA8LLHkWGeD/e3ncNkaX1ORqfJKliDpI38ecZ
211yUO/maBs4lq1/NeyQ3IOJhn1wDFaS83PHBW44k+9GrYU63lujeRfWypRgdDB+CPoR8m5lWDmR
/2Zhf2wsrpEhGOU4lHEceVccwov4qN9meyYD5oLSDK8QKEo+e/ZaXet9zMF/ZJhcoFSSZK7Jt0uL
pcnnL9LiMMtJ2LKKkbsaOH0wIL2i+vXKaTxbFDyxpy0CuNJ2/jBkCKHOyJgJuprpi+Hmh2GXXWkr
4fS137+MPqe2FmejlSUBymyOvpRlwc7MFYNHKbCMO1gl+odByaTC6aLJYBioULe5Hyef/F5Mt32n
NscoHUZ7kobxojaAEoxMQ7p6jr7mlLU+bOWi/KBVlYfMGeKnvga4XUkZbRNyX0LJRA4g7auivWTF
uSMbwJvrOFF/CZHfbwQjkFZz8nktb9c63x2w8XBb46pL5Fsq9b0lR6HkxGXdMDgx7esShHenuKU/
7o3G6mwlUTo7gdN0qsJLs/VWwWTvjwm/gRK3Ad2LqhlL5UBBhAvabFh/W228nW5bpbEzs9yNHMHO
Xoxd5k5M6YoBg8R/nRTlNTP4Y/wVAnkSGOq+6UqGZ1+Nz1geX9EfqXfb7Q+LRowg64/ruMr3h2de
8Ctu2YCTbMnikyNryaBJwwfXPs0jCqIZOIhUk40kKyWkVymGd98XtMJMC6bPehJvz2laaa8cDrC6
bkRbtmFxH+z0qG2ZB9/qzmQn4h7NJtAL+OEGPna3vAie114IZ9oLLPjkVywCYcd8m195vA3m0yvb
ui19j4ttpD9n1WeTOjdF7/lXFDuQl8Kwq1Vmwo9r/a85En60FYtIaUVVaXZ1QB20StUtM37NhSwE
/kPa6d4hEBLjqCRCs6dkW+xXbp95fW9Nv4mW2uLuM5KoiDtohp32aHL3lJ+KS2KYQ2N8V7xkjz3j
iNuGV+jaxp97x4DVggEWrIyIp739+pYa0kuZ63qF0H0pusFuK2vlqXSmHjuvjbMLG4kJCdZ8uk8O
UFDBbcQlRPb5UhzwL7v5Aof9brInN3diB57xld08W/I6tbjw6dLw5Ggkb+TlVB0SxEPSB7Ptd0bD
hL1yZexJmOzKFXaqf9s2xb6nLx8g59No4TbMYBtbK4CdLWyQ58/PHhmylmWFPSpGDZYMnouzeye3
7eME6iGhymC5pdO40afGTo7V8T+IXucS5VPLi61QsyppxPla5MnozkxZrN2dL0Z9H96sXYzvQGyv
SdTJOhfupMqTIbazNag8XRVoXuya0a3p4FdMNNMNTPJPib1GI/VvzFLSUEyAwPjYWw8bIP8P0bsi
xblTX7ip3ACojs9buXOhIrfNL+sR+ny+MZdR/sfmIr9JjXzQA1+d82PhKcOe5k62YnsX4LxWitJn
63+KRl0DdDhEvkuuOng2KsOKeL/Ju/ja2KKEsWm39eXv9uqatbOh6MTYHDJOjqsmt01opBzXJFSO
oaVs9fZTYBxlGG/SELz4x5HvfVGKMRwyRBILbjyom99aaypVzEw44OnlersWdKCyYzhyu9bHfTeo
MN/iM05Omblm4UFepIdSY+hpFZsTffnhMtuaTL5Mdn+A3XYl+Jx5OGFJApBHCVPl7lwkhyi8CJCO
s6LgIG21LdpkjuH6l4MNV+rWuBW2f2MDT8wtbo5cmloVInYCSnAXQEzTjaVjSd+l/FY3P4WZdxE0
4oo/nv1m0swpxSg3OcPCQ+rYh9JD82b+AgMydxWh0LiCKs4vYIIoh8ROrTSmJ4SKeJ1na9fJfJjf
XpXsL5+S86xCi7csEmtyrzI0ypecp5gI8bZOqeZBIlk2L627atPYZNZ7YWua94pxuXY63sG5Xh3p
xPzi3Ecww0wynDmOcJFdptfpfpouw8EtPvt3xT64Fo76RUAX9SK4APJxQYmrvpGbzdrD8Uz4ebML
y/Jxk01J2ihw5M1p20wNmD9orrid61TlGsPq+ztktkXo4eDAyfvq8ScRwcjGCOUOdXLyl9E1QAaF
v0pHq+bXIxjT9PvHDn0m2r01t3CvyWp7ou4wf2AuEbtmpnUjUIWzdvkWppu1rO/c4+J0dYv0JELE
va5NaXIspkMV674ziw36kStx7t2U1m+/+bOJi0BndKU0Vq0yOeOddyWPG9Vubks7v2LIWL5NHpNv
3lN7g0bOJ2Elwz8fkE4+3+JSHiB5R4YHy9EhHegwCkSlGtBau520bF+Re2QPa5t6purw9iMuruSZ
xgp6DfxT3Y2PGthZcJa31b7e9lvtKBy7XXBMdspap2ztWy4OJxJapQqb8+QMFegLk+t44N0mdc7f
cVHITikUU8EGUPL21pIlKxNGpeX03ahH2Q2P5qUOdkXfzkN2awjS2TOWAe8UnrEwxs05dCrAKidt
K7sOfwyquPGaz4hFrvjouciqMPo6w34Y3lo+BZmkrYrSmIAWJlp5DUhOgdJAHLaQxmnoAhWZI7T1
dGs24lp//2w4gyYdDn5YCaHKXXy4AdbfTrfq3+8/3HMTAnRKDwpUyuXKBT1v13I7VQoZMjeYwv8s
ttNIoHJCLYiMAyGR0GjcVArcFf8454fUaenwU3ejarKw0WmQG0KhKfIAKR/LoPul8rCObrpNOCPk
g/zFp9cG0d7uY7vnPOXU7CKU4apBp0foU6F09dUrn+Jx2DEdb0+qspICnA0qr0Uhiv0ki8txlbJQ
swACw7ls0DncPzzrAgDr8zxx5hZXax/tbJni1N58R53cQV0ZVOGYYO834y/0N8+xzXCMC47qi3Sn
0KfNuPuUjX6l3Pc2+Libtav/7O4aEkBSWYGKejlhGCQedPXoGTjTdFsgGW1lP3oNiqF6bcrvrCET
zK+FC80CIm/XKmQi6kOIZDqeMTpq/FhKLyKaiBEIm4/95aybnhhanLpMFGBLUVlRTmmvSr6WFtct
lFP/xAqsmW+XU/gTbzaB5ZjQowXI9IoiEKneX4le5xdjzrohM9R36ZHRaBmVNhfwM+VWiH+lxi4X
8hUb57/MHxsLL8z7Uq2ing1D4K2svk0CNGjGzISx1oh9/wiDwxtG7f+7GOXtniHLovt9z56V+YX5
UkIIksJWktCBbL9+/HXWlrQIVVU11XI7YMkyb6r8KqOCXOd3g/n4sZm1r7MITRYMboI8OwGsWghI
WZtJhx6kFFZ87WxwP9m3ebUnYWIQlIYJSD6QBPMYKWppec7HC1n7Motsqsv6kYowC5G0n2qlHoeJ
Lvbwqa4rd4jbw8fG1j7OIhJEldC09P6p3tSlMyiQfqJ4qCaXrXLzsaG1VS0iQRkpeaEmI0QFPlS8
cFapwnMcfwqTG7F9+djUiicsIdUwikk5EmScU+97ycVUwd1JAWfFEdasLF7hadtk/MFY0cyHPvis
m81mVkD9Z0tZhAO50FD2bDAi6Np1IzbOWGR32titmFnxAlV569Sin3Z9J+IF7QDqu7n328JVReh8
7v/ZchahAJyePDYFy4FyDc6lzIGiZFNba2CdlTO6LIbCYGsh9ICv+S0fRYd1cCr+4Y4twkDGRJA1
wT3qaNOLEvUbVXpsmocpH1eCwdqXWQQDWvKCYKTcOYX+2PQvupA7xrCHB2klDpzLzE+uA3URB+oG
8U1P4wlQatF3zWfbhuFoFe0+FaxPRmK6yAz+/GfOsIgIUtsJQyLhdEI0fqZ2d03P/UVQ0zW49spB
XfZtdbnMS2HgU1nBJzW+RcMNnuRm5d4+63KU3qnLQSIAf/7bExSUeg4DKm9BZaB5NAlXeiqutPLP
usKJiYUrlOg4czWwX5H2Sw/qoznSgg5/ylL1d3z7xNDCF1oh7tJszkFGmMAmBY3v8kdWXkCht7Jp
aytaeECtT0MRlnwZrw3tTq+gaP+mqPdatPb6O3v5/FnRspYV1kGp+jlbV8iNPVjQvlswp1XIHie3
o/TwN/z6xNjiYjAo7Wm1h7ESDEliwNqhd3C9rdV7VjZPX1wNk2ZGaI5yYgO9t1vBR/DxeyMeJIgh
/9l6FpeDGZmTnOizIUavpKzYqcXMZp/9QzPzCTtJrGraHXk1YSbMf1kQt6s/678zzYD4Mh0O1BN5
dSwOqaBKowRhIsl1KNqSn2+QZ4M/eyPDf/p39uyPpcVZRcQW3oBpjjnQQgf6tzqAK7X++rGR8x7w
x8jinCpt3KcTUq5OS0FRir75wjDzG9tmv9ZDOR/d/lhaHNQUBltTTVlOahXf2omaW1Ct1IDPRuk/
3+a1f3/y+cswhlcv5fM3AUNaegnNtWxrMI5+vGfnI8H/ruS1sXtipslibfA1VlIOzzocT35rctV9
Sc1PiNavOMHK93kt9J/a8hMVikKWZEVQU6J1oNW+mwHdY3Dx41Wtbd7iiE5qEvhNxqpUSFI76A17
/QW46z8zsjigbZHEtZdzxYUQlJZTsmuGdCN3weGfmZnXerJrgRxaCToGPH9kwW5T2Z7lANQ+WHGE
tY+ziAUB0vSqXmJG6D8byYNVSHYtXPlq7Hy8nDWHW0QCtNtjNI/4NIUKPX967fm/JthA+xFGfSv7
h4taRIQQeq9UFTCWi4MNJrZsRgguAQRAOf3xss5gLqgfnJzXRUiAXL+CDZQZuHmSgrb/NnICJ7Zh
G3htEbX7fxhSXyFzJ34h9ZYo9iWnKc1/DvN4tSy7vVGseN9KpFvWeIYokKJkfg9LevfJmKILs1Ge
VrZuLke9qw//2bolK06KqHlsFLge0P4LNW8uPLFCREK4ioqQ+OB9jT3kCwrjAWL/tZRrJVIswXaZ
JaZQouIh/03alTVniiPbX0QEINZX+HZ/3vd6IVxVNkIggcQq/fp76Im47WYcJqbrZaIn3O10ilQq
13MsgPL6DXrHkUyY9f69imtSFq7CC2rugqUCRt+PCUhXCmD/S7bij1ZuFlk4iiAPWezObyxYMKrx
SmGndYzu6ATcxzV4pi87hp+sfVmZlYwSlxsM7w+76BRfzIho5RljBMBImKnZvj+9Fde0XKOZxr7M
/Nll5PKJqVPYfjDv1jX/Kznu3C/8rNPCWeihcf1s3mJ1WjAzF2S4raz6XyVfn2x94SYQ1JWYs4Yu
omWpDdB6Aig0CF45shWDW5Z8ogAkneBqwdvEpiTvfuDpTdT08P13WTG4JazbIIfBU+X8ABaXpAG8
Wd9tO/lzLB/bSq741xU/5LmLV9CngUUQPG587p8t15yUVx7+TJ1F0ECo71ZZi5mfKfjlTZd90YM8
8skhKM1FxfZ7WWvfZ+EQVBNFLvBaMTmlTeJa7k7FADBs1B+Kmf+MT29EZYMnss7wRuRDmNqm34S6
2eDj/KG1LWIHCQB9biQeiVwVSQ9GIu5cgUXnD6UsIoeegd8ldHFmQF9PFIC6jSOSrv3x/ZeZL+A3
j9Gy8NMHIy88H646BEcPkA1OlU23YPfYqyjIk7LjMTC0hy0oQlYs/IuZuhgT65j5xm8Fue7SxKMu
5tLroF91bA0W0N6o+CE29X7G+IqplWp/+59V+rXK7Vf+9bPgpeEzr0R3el5W0qC7BLWGNleN4gml
a1WhNUkLsw8YbdC5gT1m2U2mbga7Q2rzXuhf33/Dr24XuOwBsBDFAZCnFpbSyCoElwPEAG8y4cid
TAyWqOHjeylfK/O3lOV7kdUtQnMcmwPQ1TYElxeKKTXjSVE+/JmkxaMBhvgOdCXQpyF5Ym/tHPD7
LSaB6NoV+ytGWFr/p5NbvhsgsFBj4ZQIh8CqtBnhO3aa0moLJAtwvHVCHAgp5MEebOvUKTpeTJUn
gO0XN5fa85sLJyvsCzpamGYv2wKcnw2Gjy0KAKAIpeeqJ2DSor1IVOurNLQanQpXB/s8nH9pA7TM
zm+Hs1IA1zdR154LrxyP1tB7R8NEB+qg0OzaGCzrhcpATIB905vvj3rFdJZvmmy1ziMfewBV3G21
+DnG1c5ugpW8ZE3K4jUDa1zRY5UEDhOrG9ofwY+SgaVtDVthxUKXbYwcPMDW5M33wLkt+DMR9QZU
honI1sjOZ1P/zmwW97osqwFsRtCHxRky+1vff8/ce1a4CenQfW6f/+wjLZ41Uqspcy3oJbI3MURb
G6xlDhCgvpeydnrzzz89nk6t67Cf44HYv9PVlXTZJo/uMGm6IuerMOrznVt4K6zgTyHX0CYuPLDf
gX+rRCrSvbPITpmaVkxvTauF1+I6svPYng0cFCWuqBJHITTgDxx0OH92fguvZWNcMgo0zi9smkQH
V4H9EXlnV93/kZhlO8MjjHRtg2cT/4tGernTYOwisk/k8G9KzJ++1HLQeOhdj9UTNKo4OIboqwt2
Sf9hBBvFn6m0cA/lmNOgmk+uQZ6o43MXOHtWP0u1toyyYnrLMfcSgVufNbODQH3EwtNVkl8ywCyY
fV+uPcorhucvfMQUGNfis+GF/JWYXzEoT72qSSydr5zeinP1F96BBW0ROAIGMZV2YqGqPVe4G38t
xZr/3m983rLDZRq7JWQWIxQKL4Vz1/dqZUZgTZOFZ5AomvsBRsxRGIG9eYgs2F0brA0hrimy8Ai5
GopoKCAlR9fJMV0CGsXv7XlNj4UnIEEzuYJAQgmoSOOrjcIoSsNWpKwY2LKpleeK8ExACm+8NJxY
EjkY9x1vaLEiaOXWLFfuI9mbcAhxa3QJ2rMYLeEP478U+c1oVpoAayotHEE+cSvq50HUvLmanDsS
F1tPXpM63H7/gdbkkH8+dUqiH0MdyMnsy8hu0zr+mNoCFyf+s7u5HNM0A/Ce+NzUGr1X45LEV29e
+PC9MivWFsw///Rua5sBOHGOlmlvv1ZtBkLJ7pJ6/6Zz8ukxWAIi5GVR+1i0hu/M0WbiBzmAgQ4s
ZT396bdrCyBrOi08gQs+Z7eam5tWKZIGT7UQ92VdrnydNTNYeALjtc4UxpAinZOmL+GkURItkgp9
tO8/0VdJ9uezWziESfJSVQKCSNBtW1ABoyxaoHQw7psqqaMiwSzJisiVE1xyttAedL1DD5GuAAy6
/wxSNlBUrUUIK65hSYdTuPEY2RaMQshLA0ZABUK4ESSJVL7p4Pb7Q/xSoxmzCTvEIOVcruU4I4A6
s3l4CISqoAl+yli9k+XrnwlZfKk8b5vIzef6P2b6wdieSvu97ILd91K+NLy/VVm67l7zqYsrqDLE
j37wFrVAvhKA4JdrhrdyZkvXLe1OiyzHo223uEMxB1eCC9Lrxz9TZ+G21di3Vj7XwyowsmmwvPrt
T+UcbMtbMeovze3TuS38ti/icqgKTEO5ogA2rJPKEWghYGJDGubmazXYta+0iOBIFpemB8vghnQo
gqm3pnVTr7v1vX+Tg3/Sav6Inxx4L9qhICWsocLYsju8RojjNOpu33+kLwfq/U9iZnU/icGyTIES
BtSxCxBXAQfw1af8V68BmR1Fu3BCfNoPqQZBsqmGN2okT2I5vMvKWYFC+jIA+/SHLJx7O1ZNMP61
bgLZvqmihDNMT36v7trHW/j2cux97BTAJn1z05pbt/gJhu9oeP9eytr9WrgLvzEhZ6D+3njMBcX4
D3cCR2h+/72QFVWWrrzA7IVlz40u4dN0LAugf74iaknCYg2LY0WdpTtneSHdPIAlckzFZLpJpvGt
jv9Nf+uTIS7x6mvtFJblKOhDgjRq5T6cAYnz3wzAEN+f3Jo+C3/B2qwNOwZ9JmDfAcQ61Tlyvnht
vGz+yv+VGv1t0OHCUUjR2MbEaAz5zS2QACrWbUNPpoWLwW2pk7C8cPt/FSp/kjmr/uk2g3aTVTKH
akFvwPIMnM3mMuM/RL8ydfhl6/Pz11q4DbTdWVPN04CEdB8O1u7d4lfI+c1k+IlG+dPY26fSHcCq
3t34dvaWsf8dyhSNgk+qLvxFRZxRs7m5F3Um8dwXF9ObjvPqEb3iM9bMZeEzhO1PQFaGoA7xmZ8B
nMS+ztTaBsGalIXPkCr2ZWXgmXp5M4BmWY8W3rO1msqKk12uo0/lqEosasEmC//BGrOD1GtIe/Nx
fGP20WLQsTCly+t56qgd+rTo6gtlOJ7/MNGkxfbFjsfun93nyP2n0Xu8axyrhVK8fmekSguEzqv5
1Iq7jRZOwzOZZm0wTwbFv/ohSjxw/JYlGlRrDfgVQ1huuWOh3MoEn69w/RNMncnY7kGo/IdHtvAT
GNYry2AeCZLZfe8PqYfOeEyLlZuzdmYLJ0E6iw3FPFbXWs+R5mnT3jBJQU68tha4JmjhCzq/USJs
cHnc9ldhhkQX+6Bm6SSsFY3WPs7CFxSsLxqnR6g5hEXC7DitMicha6WVNSkLXxDryZrr4XigCN8E
M5OzWycV+cNTW6Jb5+BL0aGGpbXRVQ5AgaYDgfBNbf+hA40XHqFxXaJ5h68TNL8n+2cjn6z8/fsn
fcWvLSlE3M7NKnduqRbBQ5v9INMaFtjKJ1miWTMZYA10nlhx9PPUAGUCZPH9nyZmS4YSHRb26HUw
Lz7eAb0tacL7MHz6/qhW7soSpbrJPWOZCMaFqQiM14NAkriJoTJxhuP3klbysnhx/bvAjwu7nLVx
gDDkk7QGYbZAYS2ug0SutYe//EIAUHWCEEymQDX85ytgWr9qLRdfqKxOWVGlZQOGxTU7WxOyUKm0
uD/gmUZSVtmppYZtLUGRUaylKWtiFv7Mqe1Btwy6VAJDtX0F+oghzVH3/P4DrYlZeLM2KEurmlNZ
RUAwb8kUMIJJSV//TMrCm/nIGP6zVmxGUH1RdMcBN4YG3/dSvjQ2AAYCGzkA6c7y2SyJDl1vHmGs
q4+huY76OmHTj6w90jWgkK9P7W9J888/x9gOabTBms3Gt+sTL3BLA3I22Vqo9nVm/kmjha3RwgaE
Tg45NmDx1HG8KgAfJjfcTSxwwdEt6G6+P8IvI7dPAhdW15RBEQMxDWlrfkk0TabpeopI0sj7YoxS
S66Nmq0d5ML8tLHbLJsVrOrXyfzWmU5MuVJV+NLbfdJpYXyFh6mMfG6Sdz4GktunkoypDn/Z/kqT
akXO8i3tZJbVdgc5qHymrvUuqiwpwutm+Dflzr/1Wb6lpsGkJMnmtt5Et9k47JzpEkQ52+8tYeUy
LZ/T0kYF46/eTmztlOr3fAI2TbCNSXGs3N33slasYPmy+phy+U8zxFgnjxa7JmvwHPEVjdakLJJx
rkw4RnOPlzvuRnhdIrpsE5ZrkHBrYuaff/INEVAta2vOEkZVY6XstguaNGzWepVrxjb//JMU3dU5
nWb+FaqidLJ3dnfZ8fuqvv+zL7PwB1PP845bEJMXwA8Mnh0B6LLp48+ELJyAh1YlkzWC0IiaCzem
2yYeDthguvtezNqRLfyA0R0bB9SYUJK7j+S7KIMtGKYT349WMqvvr85/MYVOwolGMpcxESgkWJpM
ffNEPb0pumdE8bvvtfoC4BFFkP93B9he/6clTHVBeUj+4hwiv+jv5qy3HLBA1hXWB3bjC72LT9Gh
us3v14BRvj9PULP9U3CWh8Rk8/qfjWa2VGcMb6cA76HYOFxRcU6s/6ue8EnF+eefjB0IpcANqgQq
TdcGraTiL0KCv9hXQTt7DHb2Km/M95cYGHf/lCgyTbgl4WM7MiWsCNH1EWjMedvvNVs7woWvYJMk
CI8hhluo07V9QkEimV1N5RoDx5qg+eefTlCHdu22Ie6xi5DBHS9JVwHI6djWKxB5a+e28Bes8+PS
cyEnG9+szkoJPHlXrpVV16QsHEbAe+BNz5anNcf6CLZ2Ub1thn+zyv/5Zi0cRkSnLtfzcnDt14nt
3beDfRjkeQis4/dmsKLPEudZddKpjIJnytAsmEwB5INpAzDu76Ws2MBfQFifbKCdcmccAkgBSuyW
Tw928DOI+WbM9Yr/+zIT//u6/lU4/iQIGOFZTOaNzRycD6T/zfKH7zVZO6+FP/BboQIzv0q8/rB6
viGOhTXXNfCgFTf+16LbJzUqRjkHsjsKCtazD4qzFmuHTX/Vhnedt+bF177NrPEnWYMHAmY5l8ks
3mL6/JIjTTZ9mNIyXPk4a5IWnoBI3mOLaI4eR8BfTDcN71I3K5MiUJvvv9La+S18gbD7So8Cq1G+
/9MbrpV4zd1DT0WS1/+qNPPJ4hYOwRZNmQ8zGkqvip3nMvCnle211vYfhRDOkk5oanrZFTOYgx4A
bTZhCSvbDN4Fs9bKpisWvlx6thtBSkLxlSry5E9PfTcmlP36/vusWMJy41lSZrl89jpjmWGQ/eAa
tiUWBtHZSgL2tTIBwJFDUDyS5bpzWbchpQX86AhQFz8o0nlMOcNe7ff6rIlZeIXQb4LBm8PIAl3D
2slT1pVJy8aVaOTrY/tbm0VoULamdtX8xHXN9QBIsYCJJAuu67Wn9Ovr87ecpUuoejCWz6gevfdS
KJZgBi7VWbnxxA+HrvV3Xd+fX7P/CrJAmRFEKJ0EzhIH0Q77EZyOeb9RAiMAV2EOYIqyilS5dwwP
vRRcKNOHMhWRqYloaVJH9uLHBIqP5yyLvJscEI5YRwK5c3fBMO/sRkkYRuKykH3x0FU4NmzwawVu
T5CMBk6ihQPmwSgqMU6gPRn1ifImvhdAivc3dSnjHyxinZto5np7NkTiLmzzKxCM5wcMTKFuqbTf
7YFJyC6zqeQY2+VRYCWBsoNu41jkLizYUzBEFyicjccY7I1XFAuuU2L18Tv2NsItK4LuQOoYSIl+
jtWOnA3PXqbrB85B1YTake7OoYZeaaxldDn15jjlsGUM9g9IusCR/WEVLPrluHl7BC5xdajL7Ep6
kdpNRvAkGkKykeMEWmkVtfG26V3/WAqnvxOhRe+4CS4kSLj2RJWAf83VdAsqV71pKmfaxqzDf5ZF
2WEkJkxCAB980NoQmUyRjDHSOXhg+ARGMhBfyvhNUkMRpGZYRUzRQ/cxG0dLK9tmufLLxNh+M2FW
O+MHkYn6VOqK7Tk2m/YT1xUYQfz+2R8yss/8EMskvLoDNlvvHoRPCrFrnchiwFRmfrht1bwzoWJi
4TP6NDvmVWguuOPpPdATBpZWeZ6fBm17eyyC652rgeSzH0YW7n0SRi9Kd8bdTjQKEqE7ZwscQHVF
C1mmQSbPoQuKzb7DoOIYekkg8+AiF9hYKiOCQi5nzo/eH8GNxZgBjW4E2+ir6ECLJn7sRo7Zep88
25VfXRRtrECg484oUrocjEw64LMlU6HDs8hz9lxLKlhKxt5q00bIpkojZZoTw8CVObLA6Q9eHsUb
HhXDpsZqD1aZKLvy2mYC/kRu5VgtrkBFOMVRqiIEoEYH9BBmMt81eaASzv3mZNOhTL1CIjmSlBxK
ZwLXJQltB+4CMKa9l6vU7iqO5Q1s4WP1ocL9NiizFRp0LjaYyS0wqnKTb8BNsitqL0uQID+4Sh88
UV04zZj6dEqROe9Y1V1oU2C1q94CfCHlrLqjajq3lvwwLA/TugGbWOTKK1VUbdq1FEx/eY59aHdb
l+FWx2ABaLONn4vjZA2bIGQbp/HuhbHdbW+K18wDCI8KyOVQxZcDqV7Hqd9ZQSNObk4wOSH1y+CM
oMPC1CIA1bo69LfOFDWb0iA0E1XqNP7R2MDnbpqfg5nuI0yrGKCHJCZsLmxS16lnsLufhdTFAfu7
znX3vCBnHlvAsQFDKUj12jbcjQ6409WUJ7WdTTAs0PrA5t/bjG+FS17A37Z1qb0hov/tTiXYo6fq
UoA2nDF+yWr0BSd7gO2HRJ9Fb1+OsgJ0lkkxVQqeC+ZeuJr8zv3yVXjASajHN7StzkJ2aRiIt7GJ
0sEotQVV6ylUceJ6fdI4YIxjGNObAHxjyujasuPiSM10SZ0At33cGzdMwP/8RhjmO10XAJRKXoDV
FvYq6C5D97BEDUfF/VOeu8dqcg4Tnz4CW/wMLcD25F22z8CMl3S1vgXH4puoVJcUVrVDocFNmCtO
fjFet1N47Vf5aQSsbDDSA41ak1TADrBUmyejlR+LwE4DHTxFXXX0h/ChZg22zIApKoZtBRCkBHvh
F1VWACRkjFCHJbZMKqxbcj9zd2Vcn/lQcRBidlmP2SkWpB0L4o0O8uLYxqLcApQATMejA5LjSfED
y4xt44gqLFoVbuFcjni2rnsG8iAihhLzGvoRQ0XxuQ9rgTU+4e5F7tmA/+svgxwTgiPk7SRQQvdG
2ls6EC8dIrOzUDJOqD1eh1GPvVR1qm33DohKWHBsdXNy4u7Fj8wBxFDXEyCktkVlVRtugwkqs4G0
UcBJArdqqNKqzm7ctgySOC5ftRsf+7L8UFk1bJowrLZDALBVTJi4ibLiR1a08gqWJdJY+Nm+LaYL
zObdERu7atK473U7TRs1FSwFENJ74Fio/JR5gwGcHgQn4BegfNiONoDMfVz9jFz0XveGpPxlUKzc
+ADuP4063A2m2lm5g+1xsIfkRbshbQPGY0AGN0DhDFkBpmNm0ppiMmR2J9XEd5aFto0tpzGZiP04
ZXQPdw90hQZkT5TnVUI72hygjQPupFgm0uKHspuGmdLnEEbT2+SgtlsX9rB1kUxZfhglU+6dM0d0
SW2N4TkIAGGG7+HoC9MG9+FQik1XzfMcrVsfM/ytRZ1tmoHnG+BnHUv7TeXja+ZWFUK9IMB+cnAn
eXabdWG0VUruLGWdCiGO2FD6DUiDV+5EYDyUW1K3T3yMjoLJHXiVyo1VObdjKXcNqFQy0e6ivDhb
kX3jhF2IhCzesh6YKb5Q001Wi6Mw9NBgv7KzsjPLbJo0rfeCluOxb5xTiJr81AmgPnbTEdNf8pnH
NAbPEQNnZ0YSKSYnaQXQhfSgThyIBzWyvrF1tx1UjVCYxBIfiJDafDOSAH6zS9zGurFNs6U5SSOR
p6ptHlFVvgsA1Y93pWoT6ZhtCJaujZNXQAgO2B7YTOPGg0V3jr1TWLJMCxur7wO58XvvxMrogQ3Z
sGHV78CrdmEungCN/5C52amvCHbj+fQOluFftlEXHc8eLIm906jCfencIU8mmt9PLL5pCEl4Lt+K
MPw94bvA2z+hAqASM3T7usZ3llNIHuoYyCzgmgSmP252Jdy0ZLgJcl4hw78JIPNWbGXW7rqObnUI
gFYXj2FW12ewICa2dNqkLT11YcvaSzj1T0MxdptStXbSSRttsdq/kEN0VpV7kFH0aIb+mQ/sBZnC
DwN6kw1lCoGafhoI3ecqwuIkCfGMAWeQFtObUuE2ENjwRYO6TUanv8rqLpWY7w3y5uzk/SGXXpWE
bn5wvNbbSICqccLfafNbAkuAOPkxpxLDDXkCbjB6ItTbzO+bY8KTKvBig80rdpwrK0dY2nGxi0mU
EjCgRZGiSREjkuzHaN/02YXIqwsR/oo5XgsfwSgG915yj1/0HMlM3qmfkostl0XwAidx6FRPUpDx
XHk5GWc3nO/GAmCJiH+nKxOBX9DD+YALG4z3DjsUDdu5YXg/0KjGyzYOKf78A1UDvI3eTJHaSqCv
8oEDLMjbgPntR9+qI+3BpGNPmNumhZuCvGU31WbTucWuNG6dYvn4qnTpE3bnnmitfoRa7lHsiU4k
QoKMnaqLus6nQyn8x0ZbJyrKNPfdMwFTfWjq38YUL8Xo3Dq99cMSDJuYhGG1e8jCDXakdj7gbaeY
pq5pDjXXh0nYW2arA7jcdr5T3gFn82zn4X4U9UPI9HXgc5VUldljv/JBkizCXLY/baXqN6Utj0UI
LLyJ9M2m0l6zcUt1qVt6BzKlC0uB2SaQyBiybjcxuRct33iAPeB2mQ5M4LHtLlT2Ylz17GRmV9vW
hdVXuw50rXKon0StEEy2ejwPAgh/smTjoSD+UceIvUDuttXYvpYO1sm0BcMqQCvnyfbJy50g9bwB
VBN9AQdrnAu7qWUSk3hXuvW+j3KkDNke3UuK3cTxphgqmOfw1sBEdq3nFQeckXcKa0M1xj0FLdOw
1HeIFLdj6T2phuLyEOe5qcM3zbJ3KzZHu0X8EymCOSnzWmTyaTT2vgXjiNZWlQZTSdM4Fu+ZJwzY
Dd0Y/at425L20dHyPSB6xxg2JakNcPAuNueQTHbak+6yrqsHhZVDERHgG1r4FL01HguufkskUaW2
DyMjmP2u0cMOsuzKt5zLwuFbw+gJIJ+XvamrZBB+ngAOZhPG/LVtW6yqUF4npeP+Aj9mmVQd5i8V
hcOIozZxKufQtu4tyMvO9hjY58Em94zZGGwBdpdl1K0pyE9MNiA+nmBTc1s2E+Q+wJpIUrXsVTfe
CSS9B+DxiaQum1tsEuwtDk8fVreBE36gzLhDHD+lWTw0BxHrbOdIhvREBJc8Rp5mR2OYKMDhJdD7
SlSyS5oG0A4u8w5B526rTN3GMt472L/EA9XWly28K1XlgebYvBCBk6K3cY1wIgDYdv+R2fK9qug9
iae9XVcHnOwdrV3nqvTYGaRtW82CLW+srTX1fYJws03QOr3WhmtQQch7GsXXnlOYHUBi9iKr/UOA
bG5Dx/GKKKk2BbWvCfM5Fo3aA3GjVxpLxH1A8kv0iNDBtunGsvS+a1i+6UJ5rknrniPmPHrSRxyj
rWufj+9+Z6stmcShDPOdiIoLq2myZwqi2LOD3dN93QRbofNjp/KnGE7/aPUIvZFslCmrcFh9J2dX
1mMyurcPfUPttBvI0yjKCyyvWold6RgNbhS9BsuzkiGuc9BD1reN1d56JRe4lA+IR+6G3n73Cved
KK5Sw8klc9sT5fSR2CreEBtgBrlP1B0Glo8Y6Nn5XZ+nWiG65XUebh3dH+u2PgRaH4a4uXMjubeo
PFdBdRhB9ptOE3JRgx1AYvV0N47IECb+QvCHHVxeknc4metReyhjDNlRe1WQDGUvUo8AlGfqgr01
iGOAdYphUDtH9S+ZbPc5idqjaPi+bTXdFgxuhsoo1VWTjkhOAM0WXLHcehhL67mk2f3YZ88y61HP
6pGKhDk4eJF/Gjve0jK6Bes5vYLzpFvj0TuG4fYU1QyEnpbZqyK+HTU3KQADJEiDUdKQTfue2dGP
UbU/ZwruhCJlv+SUBhsMt6m08dl7b7IxEXX9Gnd0r1SwxzDSs+sN28ltN0z5J60Q9jlA/tT+QSPN
wSMd3rrKTsOuPgHWaTsq0CUE9S7UD1KKyyB89Ga6DVtvRfRmdAU8SvhC1GpuCtYdQgH0VVsCnEGk
COiRaron0+o7HwhOyeC3KUq8aUEDs2n0be6R64r/tJWPtk+LFpN97/e3xpzq2t8L/KbA7MKep5MO
UEIVc7lxY4Eloqwegua1h1Lk6I7TSXgqxYBXGpom5a7YuhED/W79kBfTU14dJHilanUzybFLsnZK
Nf09OI2TyOBxqHmSTehsTfdsmDZN/OIrAvZuBFByG2fjo9HsWDPUa5jelVm/t0oY1Xhj4M0mfVsg
juLNa4hwV8QvAfI6UDEmvXejOUt1cMQ/lcbf5OVPjWVn0sNlej5KY3NR293SKNupGdOVZag1VLdO
V7y40XQB9oE+0QrUvqGVlCZ+xFQ3xDgIVCO9A3HddvDyUxNdaRGQ1C5CJDo6jSAi9WLkmDWIAjF4
3pW3duycgTPfXgVZcNEgd4VJ4pCSHN2PLrKToe3TUGOvbxiBDHLtjw8jxTgnhq6m1xwcRpw+NFok
WvJjVWiUzK5alC+HBhlzH6I2O26jNnhU8lfdgWY0gkZh/tx2/V5J5OGgi3XH8ygFakyXrvWK/9Oz
eBe5R6ObtMuuSPdDWMcxLlIvuy6iH8hNi3xIGk1vphAwC1LRY9bxxJ768bZjoUiqLAufNMqRSctN
+2w7/MEWFMVAB453rlU4U3GHDBrUWl1sXefZeJ11JcIAcM4yTndewa4zGL9wbmwSZjdSB1ifjLrL
xvGOcdAnOSbOsJ7lU1gqSBlMT/ZBaO5soLPod40/bmzb/TC5G5BvJKHUezH2eIHfIvqry3ANomjr
umARrlxEpG4Sevamr9mNw7obHl2DHvcSGfMzuOV3NOcpK52HrAzPLUofY3TKOnghD7UrRCASY5zF
AEMIQ/UYR/S5wO43ZhlTGfyQgUm1y69MRu/ySJ1ZXG7j2H5itr4dTfAxuNn1wKxtgc3UjXHpuJHE
uQLh4Q47EClGBXtUY+mzaLUD+ENYY+bI33XtXhHvnAuNxT48RXQsOCBPKEO8iPqrHNE4g3jF9b6m
1cb0Bxb3F60vTq2ufhpMnCdtRX8Cpy3tDApG8lduv7iBu8/j4cFHuc2nJyn8PZYvANdRswRHgxIw
APCyH1MnPzqi4JDrJKPhGR44JU7Rn2MRbFukNw0ypgn4xHGbndBjv8Ba1oDqBF6TEiQupoQnyHeD
bH6VptxP9UvGvPssHK9KGzUazj9cvEMq5KiG4s/0UMJLUEi5z50mYbnC57KKmxDwQ9oZ73mhEp3r
ueD8iDXUezAbPEcVwL4nLDDVGcYJeKSfW11c61yMQMvo4Y/AqszaHz7IlpPAzX9aff27g1fs2xHd
eVQVg4q94qu9+4A+9vFIKNLe5GX+S4wG+G8TEDciLAuHzlginsdT20d4VzFNg0rQT5f99lxrN2jr
sRTAZAULmEGSDhqnuXPl4NcklVBPYnxx+g8CInKk+fSG+NlLDFI31BIfkQYnhDk3IojQv60RzF2i
kPyBYur14FyP0+/Bs87/R9p3LMmNJNv+0IVZREBFbKFTlFas2sDIIgmtNb7+HXCeDZMgbmKm76Z7
0U16RsDD5fHjYdK8ABLp6PSjYMNrhUncodS/h/X3CR2lcQSMYooexpq+JgmMJgt/hgnqr6JH75Gx
xMzS51E8avn0jt0zYPzq1LuO6u80+5Sn8lnr8dCGFmVuNGJjo8a8MiveeC1gjjvtsZ2Tu0qI74Lf
J5z9CHz0Y0ZVBGBZGR/09LVE+StoO5SBGTaS8bZ+ykl1K0dYWqd1rtrirxSS8j1uy3s8oBNKZhhQ
+EmTODW0vHyJO6SyXZGCXQ3BdxM/z03+JCT/UeqmRx3FKII4WuElagM6qn+6CJ4YFCXp4/tpRHDa
+tJxELVZJBQlmsicqvLYxPGJJf0PxpFyRdwosfqkRtkUpVP9tkSZDquRra5EADEJI5qLL3PBsR8Z
ZV5jzKhNOn5XpbWlTqOp60oACnH/AYND30iIaLyf/bsc9isAv3Q/uyGlcCfEjpr5dgyku2gOn4UY
f2QhvGbAUmtqa6x2EM9KFj6WYf2Z+iCr8wfErpWPR4TLm19zxj0pQu+gpL1XKdlDzEf86Tb6WXbq
EcTiBWwkEnwUD/FGFPYdy7QeZyV5pup9k/1Up8FqM7BNLURVAdKOMlQNOsVOAObRSeGvSs51xCv5
C/y+qRenNJtqA6gO6HU1nBJ+L1A3nylak1nYm2OYZGYdtKGhxq8+uGVDJBQKrd+naLTGSfzgXe00
MrsDFa2bdcRGXOJOMGV51FplSJ2kpG8hoy74B6HwiE80lCQRoqUo9dRxbqaxcGNMeLMk/FFICkPM
NaHejcoudWZaolDJkFP0WAgehM3Xufe/aQ37QHXQTVuoc5qNDrjQjm06BMhc4SCHNLhJG+qkYTQ5
ulojeA3v23iZcMwn5kaqcPKod3UROg1hwkAB/6AXgcMHzcHqpGM7ZXfFrBrtXN3wOHbqIjTLebK4
mO/HUn3AQJc9ZyFxaIyav6R5TFFeCHJAI9YSL61FeMOl/r7T8oMcxkhl6uewjd+lqZyNSsXwlxSE
GLmt4EA1ekqL+DjLw0M/jccyI0s5fHyXlBhJOz4LabWnIJ/PVJVPkHtbVICRjFx6SYPECqcJESw6
eyPCpyJJnmjEkmMtslvaBCDVllqX5bEjZ/xWiqsjHIzHW35MG+zi0LqHYvmzVYsAMJf1z6Sgj2EQ
tA9JH3YBCJjls6Ymbtsyp+xkh4DybCCKgxDHIbJkRnOANa7xXVgknzNpVTMtwcTJgXM4KTqIY4wk
Yo0b9ay44xWqDBLDxuk8jN+1rEBBQyEPfVPSkwSElJO2WQgspY8wXMvGU5yPo1lQIcyp7L+lodyc
R7n/4IiVnXQK3sugQl0TjSIsmGoyZ+xyVBVpVnhq0Y4oFKM5WSZRYI8DooF5iO4lXmV2rEyhE7Bk
cBUgkw9+LyKjnTTpRNT5s5oVxRSBBjaitsKg7cQj159ZjhQaNCFDjRJL0EzyHXpm/p2Eop0HT9g8
DFx74OhkHXzgAg8MdcVDrUatB6wPNUVba8gTEZKyojtgVfp8oDBdoCvNsdyp4On3rBWNpan+XSAj
jZWm2W0rlqAognybKay6q+bp+1CikakO4yu4LpcSncpMJqeDnWhp4UxR3992ffOiL4lTymd4vyoc
bgJsVHWoIiUIeSSU++LxGKBfC2uRNUa28KTlqaq4WKLVvQwxytyJjihJj4JD3Selb6gTx4xVkGW3
WsEUO4/p0pAJ5vyWp2pxGkJSnljJQ3NG6d5G4TgG3+sIb1crhaXAkD6gk6jdFLUUfp/SOrofZABO
jbxBNBrydDAoC7/V4Ai1AzKFJi00bFQJs4fZrxCdiLC22xI2ICehYvNcXvqz6LHlcnYOEuWln/LH
Ku5uqJqAy5vir5PjrnFT7Dv/MfTh9CkBSObiTPkdsKGZVxRtB2ozbDxBfSLynTSab/JoLm/hoHMn
oNmIAIAnjs6QQWsdai/oGUXxvTYOssEyDLgi+lDFLfcl/tZEBB7SZ2U/2HXZyM+dkkMJZwJuobAo
YHXwctpYEBvDXj7G7qPqiYUBe5jiSvvK6Fwf/DTVUR2mKobakvdYFtVRDabmjotWuFXEsiPLRQuj
PeSRg6l2dl/y5Hb05W9hJoQTqRgdQdaVG7kuoxeIJF9O2w6BGDppqCMN9x2+V250GgLjrJypk4ca
tzn8qM0UFHyYH8IVlqDmK+rmsRhi/6hj8eC57LthadgWp4gNOcglOb9pOyQ9XI9l5Lt9bmZdSXqU
twLlBkvY2LdUqWq704fPvgadfiy0BrnFkBpVFHyZ4yo2irBDCRYlHisNW1j1Ofuut0T7gvXx/DTJ
JH1UIpQbJ7SaTyAKHJ0SRcq3UhW1hwHMt0gHqADM8JqP8n2Rg4u56d5qmhJUfscstRL0alVbhQ6g
X+KP93XkC1cTMyCK8kzv+wTcjgA7NE+1z9gBfCipF84NuD91riBhb/N0/JJLefJOeHhTJD2C6iAC
qcWoBh2yj5ahSyj7ntpi40JJYReTtPuYAiAiKMpmdj8piDDH8j7sQnJD0vohV8mpUODUSQIelqFH
win16XNK/QetBbNv6z/F4/AFyg4Q+RB7fshSkOHlZhKGHuuRscfVMhLYorNf4qEbQSheUoKdrkqA
aoeu2SXSl4knFs27+24ObsO5ro5VtrBgI8ztENvF3XiLv+VYUPZGR3rkLUMTK4HX6eNM9jra+Kee
+O+aIl5BjVSYAS9etIKg6RsHp0iPTjUfYoxaRl7Ss7fZn+1cqbwqLo41Si5UkuwcQ7MWKxrViJMA
to739dvQSkcep3g8lJ77jqI8xyo823o4YLAS1Z+WHNFGvBsqoAACGZAGrkB4XJHOyka9tlMVB4CV
e28lGbcYgS4HTAHjWaLhG4rCNiJHo9PFhBZc658zLZEeQrXHUilwQBo5cBN5XoLiK6lYexug8+tm
qlZLRkDgT7ogqUxZhyGQSp6bwax/qdImd0mkdcdkxEJlkcL9+zESvGT6SrvxDJjgMciCDwmlzDQe
zQZddJpo1tCd+57chMGjHE4nQp8jWC+MIHxIvXibsdDcLFv1pS7mByH6m7ZqTyWiQal8iKIJfVD1
i07GTxGg3a/mjhJ+oRJ3pqR2BnzmY470DaTt50HTnRJAp16dbAKer3Q4y8jYGrSn+TR4Ppq0AExI
rx0LXXS4rHhOz2nQmDmW7s0ZuwMPQW3IHZusBDX3lnyWShIbXfRU9EpujYv14ET2JFZbvNTtJP4p
8OHRYVNsBbYffVHQS81uVw6WxLB1tEBhP/RdXr5WdYCp39LKEVNPiKepEllNzb2o6ZHtUNhr6RCj
yuZhKSszAs4bm8hY5l304sfI4yeaJWAgofFJrwFoZyCdoDS1MziYvEorNIl6Z8bciylIFN/C1L2p
+peO1swAY8BhytIvchh+BX4gMAsfPi/53sVfdJSz81uMP8ZGzKdXJKQyensiQopQDSYbW6AVdMWK
ewlTNaCrGTuDiC+R8ops+XaWs2Pao6fHJdPX+9e8iQa7ahqkS/wVO2pdZRkHz6byUDVYJdUAnCyn
b1Pff9d8eghkNhg8OU3oqGGv2jHV4cJIQxxGUdcUGmpk8m2RBiaWnj7WPZqrIvNEqv8o1E8JliYu
AQVDKIxHaea+S9B7n/URHfJx+ppK+mPlt7M5Di9d6qMLAOQJDe54UZpyiqZMHj9i1f186uQ6PdME
OUNUSfONhHLmzUQqVwV3A1p3P0aV1tYcoVo4lJliJKp0Rg39OwG5udni1r0ZjVg9GIRZk6E6+QHh
ThrEndPrKHE0Nfmgc3NXRD7iFTqjUV1KqOXPgA8hRzcJ2EqAkfD7g1TLeCcoxalN9BEzegaoyW4S
3UE+Dc/go/szDuNDlQEKK7JnrR1hrJtHhiUgwB5UZ6WrajOgMrpF5SeohtGuB9M/EO53SP8lQ0rE
2a9JbcA1vfF8Me39e5lr3sTQzw8SrEIqxja6RxFfe2ZtMHwFJq1/0sLhtQiR1EQquJJ7oGIOA2k7
1JhrHQ349tToJVg7uhnUgDyDgud45HWLsl3/6NPiFqip4Vhn3X3UopexhOVYc/2E3gtqSHRAF1tC
vGnkQY8VRsVDV+iHRk1bUPqEQPS0XzCT5KgxatOF4qq1MrwpWlt8ZoDLQuPDhyQXiiXmVuJIBEd+
rFV4fRL1t6GOPDSZtaM8wsD7xT1D+gfrxaCL0H5SlyiDCRXdMJjNvkhS5FehiN/TbKi9UGTNWWYF
wxRReG6D8jUOp+gUCfWZ5VmMsoqOsLNrDBKnmacUGkNRhwmX6XzZY1yjmI35LTePJGf2ZXQzB5dn
/mtXhPoTMu0R/MdV4kSx+qERtAaCSI1sPWDobhYitHKWKaZf8d4O0TtNDKJPstmneXOLEVH0dGSE
C8agaLBXOmgWBK+ARsglcJuyXr1Bjgc6jkhDXANIGWLo6b4jud2p4ymV2ifAY26TdmgM3vRfid9E
N1073s8+WrN5pD8xsC7fhQw4kTlHPzySdSAnANxCq6azJxa8DZqw/ax1YBG/I7+cndTvXwMhoWwY
fxY0re08RTF1AKYL26qnj3Tg3NQRktmKFOYo8KP5lnX8AQgcgWqGXxnKOJ6qXDnH8+CwKMocRdN7
Q6JxDZBUBtyOpNnAPFq1iL6naYAhABILU4pQ5KiVbjRIWarmAAYCJ47qZ0bSh170XwMlsksF/Ogs
kU1Q9xN7mIPe6jMYWq52z30f4nh9UFtKJtVWodT3lPoHVUy1U2Rq4AR4OGceRl8jTHgaqhToDo2Q
P7SyDzxX02kmWN5fSD59awb9NhPTtwIjWkgrwRmWdHjTfcaIEU65MEYUJYxMbXW3bvQAJaEYGV4L
RwHoxBvJ4JgLUn+EY/jSxRAv0D6z80Ecse27N1plSB46tWwMATChAfBmDziN/JXnyC0bVMCbWbvl
TfvAcqm6CWJdmG2NOgBBwIz/+StAeR+gNnlpRkXxYpWf+rJ+SlFSwdg5mA1UPp0AzzsAvHqSh+KQ
ddlZzqOzkjY9Zg55Zc+0SOy5RzW0btQbKoCLR4b3pQgDVP8TYAVJDQ67bgTEiqrvY1s+I0H9GQKu
gCBYoDjUfh+HsihPWd/kNMZ+Jz1AlyeVJ44uQeR3KAfmoTqr1WNbSBIiAyKhvgv4B6IrnfxIQefc
hOb/gFIiJV2sKWi1yvm9qkyP/dR/ABYOuy5rz6Osl3eJVD2olL8iYCN2xtB2yuoKpcgp5bfo9ydA
YFbhucikk9zIncFmVN8yWdyMgHwHUrkURXPTR3wNwHR73wToeZToPcB4dt9IupCsBg0saBl/G4V/
wv2iIxrRY1iMkYnm3fcmRAeQNK1sByg+m4FeD++6n4PjuEzLoDChsTBu1zHev0DpV1DK6yHbBpgB
1k4NZnJ4dEfazBxI6VZtViGgQbxLNPqosNyb4/kxqbpvGh8daPHXcmhLS1BYxKCCkwSzVBSfhyZx
laF8KrMc0/X85fpP/QtPrRBN58uqdyILzuTV+IOoBgVFcoqRY7c+AP7pog3lMO+/Xry+ErMafQjm
BbVdzKM1qGVoJnP1pW8kxP8VOi2oNVw/0yb2/TdGfD16zEUTZk0JVsex+SKpB4Ah3SH5SsBgfF3O
JpT/Qg77cxyGpLoYKw68gqqgv0W+0eKeoMR/XchyM9dUaTUvUDQlCoY+hGAbG9YxAjuVPugy6jcy
AAVeCUDUdXl7h1oNDrTgQqT5cigAEo0CDTM/zkwfJfDrYva+0fIzLkaJ1DEp4mFh3iRokSTZK7Bq
xlieon+y9U29+EbL77iQU4c12gVBAP6gtBrv4c00Z4yS8a4Z6j1ih72bWz2lEdgZHi4T/LKK5hX4
UUWvIOvI/skAycWJVk9JqXwFqR7EaBO3/CA2IgwqzcHezsS90yyG4+LifATdytyFmEOWgXQSBJ46
bAAXbHLv/6IJjCzrxi4ElaXEGnlZrqAD96oAjCvVga01LkN967qkRXXXT0kT6EXLIOIWbL0tA91q
KJzfEivJAOxVv9X+HtXbtgQuY4cuEbpGVpcG4VExYXOYxUBDqafUVvwdiuktCTpllGEBqErJmjzG
T8dGQfWBWGPwkqocsJs9ztWtl3kpYfViCk1rUZVokCTHgxmT2dZKFQsvZCTTuX39g9AtJbuUtXoy
Ou/DUW2kGXvJAq+/K24mFIxSgzi5PXmYqPgZu/lNvKMGvyY713pwKXX1giZ0+OYsLQikzg6zIxuH
Y4fWVhziNW/Z284hFzfwtzhEKNA65Bu/fs6FgjdcoiDa9GdrMKmjmIBOZwYAnqbiZE7TGv/oeCAZ
lmV4dqbKfOUxdJQQW6GpwFhaPVYbNpi9MDGmYVUH7dQR45+sI7oUt3IYhayA2XoKiDWjJGdg2spJ
59DlaB8g03b/27tc4ggFUGKKN/z3XY4K2AcL0F5bozPZ6nn2VGIG5+nXzkYVg/3P1+X99RZW4lZX
ibSkqBgnKDeKlzIEIhyZQUxUtO5k67qkRdP/UJJFkk65plKKT7dWEqTAALbVOBgDuiABpD3HXAz7
RNHBJom+c41/GZFfwoBe1gmorfjaiIRkjOsqAWY3F9EL5xhLBzXhnh5u3p3+W8jKjsyVHzayhLtL
BYgCoqb4qubyOw8SbLTJip0T/RUlrU60XO/FG9OaRCJJH4G9gt1R8R4h9gPMVqCthCytaJ1/8rF+
H21lQKR5GhtsrZosBXVNwNhUIJeQpelJ9IR+KWCgvb/DpvO3zVodcOVZplDPIiyvRQBtAuf4nDtI
nBzA6CzA1011h9F559Ot05dBgL55iAEHLTk60xg0PM0IZfJ4b8p771TrSF10TJOAShixhbX6qtij
94me4CdwGmZg7enj3zRVf16hWOz0hY6Qdi4DoeFUkznYikkxIOhINiABdmCij4mKrfx+XU8239lF
crV6AqxPaK2AH9GqCu1DIMdu4r3tKXTTcFzIWCkGBgCnEnXPEc6sPQPg0D0Wuplakt0ag4U2qwXI
SGP5p9rdy+l+zZH/ZbN+i17HU2OJFtqoTKj/uOmhPVe3g8sAprAbIKMd38Kg5ifAYygNDXf1TXpD
d7R0881fiF9RyjQ0jfpqgnjUYmLAvjmwiT0KmsQD7RBIc3oXE6Z7dMKbnxSxIydCo7LMlojmQomQ
pcsaFk/C0HytzwAvoKd0zEzFmD7j29luH0vX3wmStiQu0jDvLCPk01Y+SJ/AoSTGYgKTZ3LAYCM3
QoXt5S6bj4MDhKBxXWWErTd9RBWGk8F/C5Pmqs6/NsQ2FvDgFrVrE7TuO8P2m4daYlgFIQrX2Epr
U19MWMdXToDi4cZa9JHqeofo7BdTyFo9cWWg2dMwVSJrKytdZLjOxk9gIo+Rl32EVmtgHNycb0o3
3HE/f8WxMC3osBJG1GUUXll9o0wF7FOLq8mqqvhc5Pkn+K5+Ar0S7OjC9pkuBC33eql+DRkzTPWP
sGG9NVvUCI7soLu5nbvq4b83XpdnWmm6mLWIpBwaEdDCbrrRUbsd87h9GpVwwaDXYLBaXZsOFA14
9XCaRKt7T4nb1GuiZgRt8dyfsXqcvg+Iio7oK2UuiAawRjGSgJyOOhG/XT/s5ge8+CWrewX5dzzq
pYzG48hclja2nxATAMTrUrb8Kr+QsrpSTamlsZkREpFKeSoxr+vLnQvcgSm1O8q/+b4uJK08D2Yi
fV2X4Hk67K3OyHxXomd4/TC/+H7+el8LXoMrAsXD9XIOecQEdIapOCvDuMWxrTB61nDM26GLRTGz
lgV2H4OAYSrk1uzUPIdrB/J3r9a6bbkufsbKrY8jkBHgMECceaZOqNmJHTqApttV6GKmwhr2E6wt
x8MvJK7UFsQaE8pXcDyNjfE2d3SyR2rElmQO9+SptYmlnSSrM/c3a2/GS5eSV2qaEGUItQlnDesD
kpLn0glszNMnjjoZvtG6nXf9G2+r0e9PvFJYUMQpKZwrAsEicNWpfMhbskfm+b9Ygd9CVrraAOAg
KYo0WlwOPayzO2aunAMb130r/ND0AxnIIXsI2dKv3DnfrvKs8oZBzuaUcHxKdFWQUcpWZGeuMBtn
san1TbgTPmwaAA1D3USROdHXFFpzjU5hUA0j0PGAbww/yvQ2w1KMtt+RsxUUgh3l33JWoRFisgGJ
nwDmhg7PNcYejLDJOMacZUgtA0dP9wzOpgG9kLh6hUjL8WMKmLYmrZ9YfF/ngELxnSxo7/pWD8/3
lRhjVtCU3g+/Fmrfo5laHQcJ6HSqKP/EhF6caPXWClWu8mRRy4CjAA66DODp9kzocit/mdALGav3
Ffa5L0c6CF97R3Zyi558S5gAaB8UT1jjTrz8d7VtiVIupK0eGhE8JnEIBoAlh+z9F90pXA2FKK3x
ysyipgquXoyl7xFN7qnG6o2hY8faGagli4NDoJIwnQIgXLd3uL2rXEV7IKHWY0nGMJXiDq8lTgbO
I4P+ZEiPA2vvSHuKuApfdewV55qCI1FRTDchOsp0fuix4Nzr5/L5ug3eNvq/P9uaZWuQRSBTBSer
rUULndnTLOljsHwjsyZPt66L2/5aME5M5thq/uvXXEaYiQIYXA2TX7fHUn1JyL1av1wXselVdNTh
FRlsaMB6/xnE9nFbjyTF7enFO9eBpAO+8LqEze9zIWH1dsM5psDMcMQE0kfQ3EfAYk/Vu5/umNlt
93EhZ/V+SUKmUuj4NK01q4/hOxoxRuI2FjYHzDZIKv6Z4l0IXD3hfNIltO9hMKRYPw2jZoK1sK5r
M8sa5/oVbuoBpxx72Tn6DGtOfJ9qgUI1HM3vvtZI0LCDBSMEu0Hk5rO9ELMyDqLFyA12x40gTRV3
kUe9JZmuMHJmgU7B2lPuzWoJvxC3shL5UGC9R4e4OEydJYFqTNkLn8CMb/Q/B0tzqvPy3UJ7z2Bs
BzlcZSpjqiLYOliOZQZq2n+Zp/Q+s3vvMzkwR/ECZ7fOtX2lv0Ut//3iBatFzTJSdoslDDzAsGKH
WxifMMITxvqw38C8riibscbFyVavuZoDWU99DbFGBe4RbJAHgV5pLcwXmJ53+k7bsR6/GC3/cpoX
AlePu8VoRV4neNyYjbGBCWcI+aPAXPJ73aV2J1n7h2TLKf4WypHdM8Z17dd/v7hUP8pmOeU4peL6
LvjSbgBO1O7LN4xgu0sULpm1LY55YPRu4nSnCmRolh4be4UGumnZ+O/fsTq8L2eMg3pnyT0AX73p
rcBLnawwF1g6qOvg86Zzjcm0u121Ils3INB5BI8XQ9dg7fNmuZayvsLTOfhucSzMzOyc8rbdrytu
3rVQsRyB6hqAQqszcpLHgMwiSm5s3DeKmUBV++A3NUaUb5ZSR7bXVd00dhcSV3YcGKA8iX2k/0r2
FvXPAv+cHq8/k+0vdyFjZboxe573KUNMHvo35aF0DoUpTNIZRnLIMTZugAnSzs3dz7Z9meg+AuuF
WhhbXeYIHHTeLtHD0n2MMKxvjh7g9xEyZP3ncpnTnsityxQEHF+LrlBElX/anwaTTazuoKKih2I2
Mb2LQZwWTiCm3bnSrbNdSlqppLQw41XoZkElwZFwlJ3SoafQWc6GJU776fD1k/1FmQ42yqpKxhTu
XpOpSUFf0DSgmk+Kwbp+suWjrK0NcF7odBJF1RhZDn5hbYY5wRhXCn1swGppcbUHOV4NuFq7I2cz
gLkUtNIOPSXFUEnBUvYNvAh9fptb5U9qAo8LDK6JMoZx/WTLx792stVLGzBcNQ8tjLeagXfQ51J4
lohUvKZpVYMFkQUY+B1G6ttgGu53sBP/y2nxElDolpmQV8JFk6l1XuAtNLbsjM+JXSgo29hAuaIV
r4MBM3Xl5+vn3XT8gv6WuXr2BQhLaa/BG1uYq3NVzz+8KUYOs6kfrkva8sMCATXqqPAPCKv/1Jmp
70K5ZMhXM0wuSmHhJIkSgNo8fmcZNReqhevyNh/DhbzVwXqwPGIoEqozKY5on9T0SZ52eNo3n8GF
iFVwyKfQx1gWojVBsweqFPct2Myun2Izmri8tpW10mQtVtWlJFNboJX42bldcEzM0WQO7EdjRhia
d3fD0CUE++sVyBroYtD7UHR9dTC/7jqJYa4JrYn0e3EMrSXqnc3oHUwUu43P7Q/1W9jqhIOWg4qj
Qo2LEzYBdF1Sm/mKWwUg6tq5zE2DjDYIYC4yTKCyqjtxCVBTfak7wXNjETmoEA/RUZgdJgM98M7B
nuw5m78XS6CoAUSXpslIUyiQxH+qfaWWGNdcauqNrbn5M1gJMrtyE3d4/9Sx1dPx0UwOHwbZe9iL
xRbv8tdHvJC88j5y2Ml6kjZLSNgecqf1aiCIwB3uXb/U5QBXxKzTf8wEZ3qHWVALevSeDE5axR8T
h2YCuGwRzMyryY6d3D6YToTAZ0Sgt/qKbZhLKg3+/8Eat/UGJ/TILib41y//+2S/5Syv5MLLZWBf
ruQEnw5bWW1FPvo3+Je9dLSkFxBb6aEJvkIne1bNyCnAoRMgpr5+t5slMaH8/gkrR1sKnjbhkitl
k7EgoHMHU/+x/QlOYLx/YUnncv/1b0XSl0IXs3dxbt7m7cAlRNK0EPy97rC+GlNIYC2kOogqaJCB
EysR5QF7S2J7nKT5lhVj9XPn6Jv+4uLoK3/h9zHYahd8Tmtxd7bQNkFkaoFoKgs8MPqKj+qA2T03
BM+R78m7pc9tU/H75lfuA8sRQFojcPND9CYDmuYunfTW62OwYr1PDvJ/l9vXj7zpTlRZ6EC7Uw2G
9897H9oAXCwhag1+Gbu0Uu8mAZ26LmM7xrgQsrrWlsW0rMmvGGNJXiI7fBKPERzKAvfTMIq444Y3
23CAFv77VKuL7KtogD9BRKVj6sr1dZ56SGJVUKZgkaEK+qGzGCMQMGX9OIOOtQEFZ1b7O55608dc
/IiVQwNxb1BqIWJ+8KrzWwU9KiMbi9oTXSm71294wx6CoF/WdVh8sE3+yrMuXo/INCmvs3awaj2R
rFm0dpR5suR/YtdKaPBu+Kyr/uO6zI23omuI4ZD6coKcZnnRFzJ5JBdCxzwy+P+SERBAjtkauQfn
FZfq8U3pS/9UyXG0c9KtT6ujDgt4BNcp1vusFLaeE6XRlQjkI9VNp8zDjVBPY8Ew9tiA/gm8Kn19
YEns+MreVpGtorOOmRCVoALIdX0NlmLVDEZ4TI7CuYX3WCbqlW+NReAHwuOwW3PelbYyw4E0Kn75
L2nZbe6MXn+czcVzl/9JyLBhev442+paUxXsH3L762zD6yJNsRogXYDaRrNAHPZqfxtv4w9xK4sQ
F5Wciw7iMkyGp9MZzGx+09vXNXTDtv0hZGUFlB50LnjneBXsfkyjzpQSfW91xZYMToBql5HcQytW
AQ/2YZdzGAWDFU+NwcYvAdYRXD/F8itXEQEGMv8tga/eWRtpWlIsErCb+6EGkStPn6VM8zDlvWM2
tz4KoNjAQVOxLJJYxR4Y0fRF1IJkF8QrGPFtXpJOgKO73bGLm5rNdQWiwDkBnMsqPBU5o2MC0lAL
+/UIutkoFi4FCoy0jnbxHxQqt/IZgG5/C1x9pDmUs7QNleFXkw+EGhJdekYVGn2IaerYkv+zMHxT
N36L1VZfbkjiCEwUbMBWU4wTP6bdEfttbYThTo5dXgk2XVuY7twv6G9qzIXcVazqh+mQEAK5jU2d
4aN4lGAS7aVFNoNuqHPTGdc8efnnHvpx78ArBSJtk/WzDsHJkNwTsB/lYbmjPBtx+OWnXCP/4hh0
isKHiAXANnu1Nzmasw9e20qh/pCzHPXCuwn4MPR/IEdRjbk0FlRLcWQ2NXpvYbkhRudgmNuYfyTv
ibN3j1tZAKRzQCo1eHVt7c9TuQhzOSdwcjJwUKCgD02Qq1vohyMWr6w6xT6Jxwy1dMxXG0MBJkRw
spiT1aJbvZsPbF/57x+zimMKEgZ89vFjcAnzbYTf0vlPPZYVRCizL529qGrAInsS2kkp7kbM2f/S
690mzi8c6V+W8OJWVnZjrMGJF2JQH/RqnozBqMoGkwf6HdVj8VUyGhRxgzN7703iTM/xoz6Zhbhr
4jNoFmFU9jzYVlD7xzdaG5WClEHGcS3YSQteMMxAHxoXrFlmivrx8rB3L2CrU3cpcp32DqWvZao+
DZbcot5/z2NvZOCrUYHS0cwZLjuqbhTlMVDxkxxm7SvmpmVB+5MrwI+qmOb681VwsKVLZUzBPic3
yUnCnp0HbFXSQWkCIpeehHQn6970SFwFaAfFO4yorQxKr+MRhAkMt+on4Eosk1sMkR2UrtgbINz+
mheSVtEWV1q9H4S6KDl6SJoRsLs+vF30e6lgDGVp7g8AbxuZC6ErI5NnSkdAqAsHESqmrs5eeQZ4
zqxcYeslsOqUGZUAR98Pnt1pd6O9xGKNdz282ArjMe3y7ytePsGFoUP5V+sqiiueq2L+jllQcduM
RLGTViggVfCzr3NZzDuRBttKWC6lrhQprwOspKlxcsWdbP5Ksc3JA82mXdxq5ugAQ55h8AEbAQ7J
vWq2tn5szeT/kXZdvXXrzPYXCZBE1VeVrV3ce/IiJHGi3rt+/V107jmWaZ7NIN+DAwQGPBpyOBxO
WQvN89kNMPx78NkIC2zcqws5aRqO2IrMWjYmSSQSDViGsK0eO6u7rjUjE2jNVdrWNdVC/QKdHsx2
50pSh3oOGcMwBnE17O0FoD0DoN+T+qoGpRbwv36e311eMsdEOYjIdDISYLyM80bbStQob41Gl91x
cfEi3jXuiN5yT/0x+71bXYunSnindiuT8dPJ0pbLPGcoQeXAom9RWCD2vkyJf143njMCJ5mC+h1g
hmz2kuyWUFnTMEKfIrGWg2qWqhd3S/ZKqlG5WQFjInpPcN+ekINHJxKsKEMxLn9YC2kMdeTedWfy
aRrX9Ht/OKC2fDivGu/KhTFiogJjs/iHiRyl1qjCAjWLtzQq2dNsIxUjOvs6dwk3cphI0RqHXCY5
dkoDX5Y/mVoYpFGuBrXRWy/IMQOBpcYT52dsAGNPquaucJU01wAKW+iAQRn1XTHP6bVWw3c1fWbc
TqBxdBQCSh/dAoQj6ubmLgfIARC7AEmphWrpFV2OMKXuTWUHTJTW0ezFCIZSSrwcFAheAuhHL9R0
ILvqgPs0ViIH66rHV2ph3scAjgRcfFYAoSyv0DJeNu4Ud0CF1U00W2QdRmVV4NlkdVcDt6WllLlr
H/9Mm/l73cX9sewIAfg9AQWGLplogYoyE9iC4IYERNs6QaoaA48mWUGF3MtAxz+/rzwvg8KKSvXW
FfS8fHS2IDRQAAYNt6dE4RIMLTlNdSJ8X/H8DIatMUiCDk+isdYTS+AkAtYc+ofu15fuKb0ZD/21
so+98JUsXnVYLoBY3Ls9YJ96hwhMl/u620pnbAq8lLGhomaJ2h7QosAGg6cdAJIda98A/0uY61Pp
mrFR4VYes6Y4JuCdsiAvAwGMk162oDNy6Ihv5RopAKA8/A/T0+EJmb9bKcj9+hLNvoKN5bq8zZIz
4YOGli2QWuEjzPl57e4jGyid6dN54+HGv1tNmfsDgVepg+eRlnWyq/UC/Fc6sCJcsJXgJRR66x1g
xlFXwhz84ncXzUODXqr4tjtFO1HFmhu5bD+FrscmakjkdK0MuujycQEPgts91tfNIwgbDM+6B54q
4MKPwJm9j67XL53pnF8I7inaLDYTPIRG03StThfb6AHSqLo5WAXOixDtJ3NtrkbUgCUdIlpwXuQP
ff0jyQS91CIRzC2JCvgaGfSU9ritwOyIUY1RcBZFjoBeM5tdAsLxahQ1REyD4qfZkARrGe4aCRDX
2aQDi6PxiggMYufXjhtLb4yDnYFsRoMUEcHioYZluatXetExB7dcQOsn1ikdhCkPgUWwNdY4ClWy
0u0i61Vu3ubL7XmVRH+f8TErKA3mgpq71u6QfAYDpIjGlfu22y4a40G60Eb79AQR1qV2nO7osOga
GK86Igxjtz4iCeu1O/1g+Oc1E1jhp5jUXrJhWiC2k6/V9Ac6aBOgev5vMug3bMwwBuN7FlN70MDQ
FtOe2RnorH/zVtwuIOMVQMqDtJcEKQsIH1T9ylpvakDbn1dFZAiMX0BcYGslvdzKAkCEzQKofVGf
tkgE4xfCpjGXVoGIdTH3c3ogoHs6r4TwgDJ+AXSP2lQ0dEMAm5pguZb2kaiRFy6Ri/lgVwHPZF4P
wZyHzlRbB9kA0Yv05fxXCJyTzsS4Q6hVJaFXZjI/VIoe5HW1b6snOdMuYvU0hUZwXt5/BCbE0mTA
SSiosn40Q2mcoyq3pwknDDSl7aHAUFwChNUDfQfVgbAISZ3C58DkX3lvr4mN2XdNq2Letv7/Uj5a
NpOfNBKiRfTIq57Pa0cN75wwJuoiCnhoFHWePDuZf2plUbhrs74UU7PgtM3GhR41As8hWs+332/0
U+dFnoFvhyfzpbKj73WgRnu0RIW+Y1+UEuX4KUtW0JaHyh8esmzrvSKDXWSx8XYuLB09SepQeWCm
WA52iQfH+aXkHEB0/VCebR3ASLLJeGIItwdg7CL5uuhXoM88qJEgkuOY/gcJ9As2KzfIoItqiT15
SzMgOg8xbucCKCdNHbQyq4e2tdfHdZCsCGyTmahFhxe7QTpG3dBNjKqIwTjKLm4bDAvj4KUH6WV+
mILhsrocTyCOCYaX+K57mK+M5zwwHrW/iKo+SGa8ZwrKriUKJeS71uulvqjkm76+OL95Qu0Y95nO
ujGCY4S+0fUfgCmPTv11ft8+L1/IZf00PtV3gK9/ljzltfh+XjRdN+YIftCO8S9qieeYGYaTZ4bI
v5LnNLofpAXAJ7vzcj4jKWqouL9voMl4zlI3+hFk3VRFIJBdjIfhdrjsLqWr8jncAfzyOPtoeL8b
7lsMvyqYh5cFJ4R7GDcfwDqbqZWM0cA+DurthJkG66rqBP6MB6TxQUnqXbdnpF2qpiuhJGBQnswX
7cl8jo7m3Vg4E4y0uIlPwGD4Ou3l22ovGkkVGRHrAoBWLTU1vSA7v7/QwH752hzL6zjGIBOA5aXL
6Ga5GB7ALzw7SFuIukh59zOSPgbgJ+F/AFfFnNAkVSxKTkiT0RZGKwo/8sHfqPs2Xq/qd1BHeuct
iuvx0C1DbA0TerbKnEvbRLKiAt2pl4P3wEp+5lMleE9xrido9C6BOZVGNA22mUMC2A0OY50ftCo5
gcO3cMDAcEhIdzivEfcsbuQxZxEV5gwBJ8p3AIW+XDKwsLXtZTsDnzp8OC+J18y8VY3NtpTjtOYg
Z6RhhQLktHWPkVj53gxUrw7+zoO+60WYkzeUMzg7Ud/xjGwxwNCigsFYMWzA5c+jAI6Ed79/UIw5
gWoYZkD6hWL/j9HmxV70qAAKFXQul5Wg0iMwQcJcuqqcloDsgYHImeLblgGqMlHSguu1cN0p6MGl
QzSMTZCmyLMiohsFooE++2pXQ1CCG1ZgD1xTfxfDxrXgkZWlHtxKXju48uIkd8OVEbmNG/naofGA
d/+re63vAMkrbovl5cLQi/WvijpjHpJkDWjchooYLt6bYAFQrUsjrn9lce9a4XCtlq/GdF0294Dk
BCQ3CDeSowSu6xmQ0eDn8JdExkRyubc6+JulXb8o6LZUhkngbwQ7wZb1kmKSZjBq0pvyWy2d8FLT
tfvz28B1ALqBJDp65TE0wthTtaTFHL+JmHUPMSLQqMGNALxmcAScl8QrsVjAuPlXFDXtzU1Vtwox
CtrmQWvRcY3SvEvdAG1fTwFu/E311p/iJm9uDGmgPKAAbA9xKqOgpkZjKQP+DOAC9Q3wTwfghy9+
k4Y3WQJe5zjZJW1YCS5+/s20kcroKmEMcKx1SB0HB+g3O+UhBV4YQOynnbYD67QwsSqUSG1ps7pA
865BOYVXFMD9DeAwrSUGcpKgsp1lp2AixhF3PFAlPgVyGyWZ6zdXpk6Pc4gcQ8AjzQDR9s+bDNf+
AUSJ0TNdMy122HtZIr2PKvT5AvKd7Bq5vIjL+ma05kFgm9xTAEBDAyUHOlXBLB4e+fm0GOAOMQFk
bVyu+TFShouorUVD3zTk/LRkG0HMkoH6oW6NEHZh9mb/q67A6ltPgDWYS0M7aWvb7tvOGD0Ld8pd
syJsaodWNPrGXdXNNzBRTKG13ahRopShto663e2lOT3qiDX+YvM2YphQprLDsAYL1OwZ5EGvn4fs
IpK/nxfBNUAK6WljrBTFTSbAn+eVNFEDEXHenPRMcvGQc/9GhIlXJa5CtPwx7iMf5hG4Waj8gTH0
FIJ8uKn18q+8BYLHf4Qw3iJaLctE/e13BqS6Q4F7Hz70TnWQL3pAAZmv/5tOjLWPGrpl0wht5nn9
RYPxaShznZfAdbobhRgzb8E4O68tuuWl2AQVOHxgriNiAXtgXE4u6AAGpyeVf14oP8LcSGUMW8/N
DoR+M32wLwBpxJXtZq5yBArqSVQRFinIGPc0gpvLmLBjo2G1oImIb3LE7nurHm+NtgIfby/tpQjM
EOdV5B5dXGPo6EZ3NQAwPjr51FSjoqasz2gLORhaCQL4Zb2bqvXxvBxeBR+4vO+CGBMpcyOuwM8A
Ezl0aKoGiwBGzKZDLyyt02Dyk0PcCGIsRQZZeFKBYgohDn5Gw8msxQdLujMVi1sCUSah9OVh6gkU
pBHeObmMraAFpA3rFXJpbkC56DD1heZTNz6pe9HoCP9q3ujIGEtBRkD3ZnBTYNy8ohgsWTC6YDIC
diimZFzRK5X/INnIYwL4QlEb8LdBNy0wjpKT/oj8zB1dJOpQrBfOjgpskq1i9fOYWHYMmzS7o1V/
WzRgN48/z28X936mgIKA3gZaHDsWDq7gugDEMVYwnUA0qoK1JIl7DZzkoHJxMK5jfDsv8D/27F0i
s4YgnFA7u8ABl4/DE51hGJ9tVw/SO90FRsOzCAiDV9bCgftHnslOieTgjqumHvJ05wVLqTolkAuK
y9mxfeV2pcNs6PXypr0Yio/eYJ9Pwrtk5i2kovhZRu2bZAQev2iDZPiauGbQPKjofhZPzfIFglWQ
wL9AaeZKLYdy0QoDI4L0HQA44rfbDqw5h/4Kqapg/XJ+K6lP/KzfuzjGZ5rSKHdqDvsckONHOhCv
GxHs/X+cuHcZjLu0a60BIRJkUJWGK+pNpl1zaJ1iFwlBU/gu810Y4zLNQTfzRcWGRW2n7RQzBldU
QrIvoC0xAB0Sy/HqWxguzRxgqBrfzYYI20C51x8ar//ZQsZ7KkOhD2CFxk3bPnRgEZA0AFIs+6Hf
2xGwdzpRPPEfx/FdIONCFS0HJ3IKnXs0cqSv1EgjVInMIHzp3WVfiEa7RQoyx9/UUFpc3qb9CRge
u8wlieGApc/p1C91Pbt2JQoCBRJZ3GygZGp13WFJyXTf67lTD8dU0w5V9E2S5H0Oyrfzx4Lvtv9d
UXZQtx0nENJNOIV4r3t2Nl5P1XwCrNfjeTG8Fn2c8Xc5Ko7n5l0aqpVshSX0ko+66uF5emE7X+mY
dXSUrhL0oIPl/FpxZdwaNRCGRJchV02KUoEClWJoJnMyCzMkUTMXeIVYFgiBX4dh32UP53XkB54b
IcyJjJVEwgAhhNDjr6KlKjqWp+pAh0eavUAW104wAYwAUKOPYvr7zXqCczYGQSyCCdqAjUsi6NbR
7Z3cUdzW6f3QoU38owQi1WuzPS7CGVW6X6w7pcPymLiwiaKz+RRdnwkJB+CYgDN5h6HJxu33zcvq
AvsK6U5QpQv05d0WW3mM+5bAUJuhzkAj0WSPgLcIRigbXicoR1ce+DVFB4Pra7YSGZPJGtNs1A4S
aT4XjZZ+ZLj1vgdEU4FU9bAPV4GOvBtqK5Axn9EyR9AtQ6Bh7NBn6hhoFROsInXI53aNcdhaGE8Y
WoYIyusRgXz9afFLL9+Byz71fpo4hiZGf/eSJwxsRPvH2KuRaInZrG+rSZHzQT53ioE1VVxIQQGw
K0lQ1xStJeO4FaUpzZIqGo13LeZNND0XrCXXo71vF/qbmRM440Fb1BCxksdM7/yonK9jo3elMfZJ
NbxM/RMlOZXDawUtQmmXnJqqfRpCsNOuyCaPt1GYBzGo9qTi2K4vgp3mObzt1zHhXCYbcW7W8EXp
IdoXQKSd48lpfToUgcAVCJ136xQotdP+VTVuK5nx9G0FdFqLmnF6UTxF+xIJz2Ry+yNtzKoD8iX7
fl5VkabU8jaeMBxHEMkXSM1ESn0RjuaXZTGvp1IVWJTAH6CrnZGTYui3AnkS/AFg/8a3kYvuB23g
6F3tuxjmiBffbdeR8T9zomtzXmEHEVGaVxF4x44DoHhcMzKXC8swngkmiEC/gqBH0yxbsKrcWHYr
nvFGYFNvwE8MdSlWmwYDyk8lLhe0/gDLX/fO7yFv5PQNe+X3dWLIjGMyCnVclxbS6AwmICl3Jph0
9YCCcNNp0+i+HoUkTud9BLgRPm6otEZ1H6mQafezk0m5iznJ4H/Ui/FD9dgYoMXBJsqAFlue6Doe
fqRPYJV15kdxlUNkpGwT1SwV8rj2b+uI2YQf+S4JzEvdNxwpUPdq6IqKhCIv+BYTbU4fMKRGcMNC
II15KBhmr7hN44CEq7Of5lNxjHfA6MJ9faCvyMRIvEEYDNGN+u9b7dMgtq5kK+g28A05QdenoQIF
JXbNWHHqCQNgReONiajYy8sbbU7H2z5s1J5SIEdXGfYVfKA1WuNARF8ityLvKi//Ksoyis7i2+nZ
SEvbNS3DCNImN7mK9rRXn9xNtJ5z+QcTAiLdGMdTW4NVG6gue0D8qJ7UxemeVoAuRU/2yxQg7nIx
Dr76GuZH9uSWNgOKw3V+nAKwQaTakeaxGXdA4ilBtwPN6NfVSymRy2aoT104nGR7WhxS6/nurw6q
heqBjXYh1WJurVlN6yhVkVqa3OaJ0phGtxYgT+snbYeX7G45iSoK/3FU3yUy99ZsTFk9hG8SJ59m
+6Mjufud7aegOaL8B7fuChTefzVk7q+41EFjSTXUgqFxNYpw5WYT0D4nL8K0YP5I0XJFfYj/4djf
pTLGVLRgaJ8VSMXI9UO0H4LqUcJBSR7outaBdBBGmny3/i6RubhUkldJQiXSlK72622SP3VAoOxH
r8SvAzBrinpX6Z/87IDeRTLmaksJKuo5FYlmTCdO8n0lYWooi27BDy3MMvFD6XdpzL1lJ2MLBur/
T5xVd/SZqQMeyA7aqz8xHO56ogUYRXMFvRKEucJWOU0ThRbwIiDV+PGU5pdGs1iC8Ip74t+lsOlj
SVd7kCijiDzrtW8DbRDj606i/AA0p9M0inf+uAt0YgcgGjPJpLCEQ+2lbteQbnBkLbec80L4JxzY
5EQGnKIus0HNauR9I8UwixYJj/FAN6o+0QwnoYRIgYgQSSiPMYwlr0cAHAAUjN7F9Q3NqMo3P6rD
W+9fYD4I1KMu8ZPVb9RjDaPsrVoOsWXSqTxMVwlIrORDcSBuffyDYX6u1b9LYyObLAJEak+gHEX0
DY+ALzjRxbSDdP8ni8m1R1VFQRkwhAD7YtayQT0D4GI4ZOge9U0bJOH2rH5dxvolydPIqZemEdgk
t9imbEQy66nntWyENAbWAutIc8etryDjL55j5RvKuyT2sMnzrMjhBKit0XYwzlBcYYjejXfyoV3c
aESsCLzK0j1vLtwjp+pA3EKgLwPT92O0TSyUSZUEVdliRGkI5NqJk0aLoJuM+xZ8F8IaSSiloB5Q
kWUs0mdVv6/Cy7z4H0UwD2trVow5qyEij0uvVUKHoKEVnBj++eXix3wq0pVI7iHfyhpghXG3Ev4Q
h/m47pI9xcBcA3KkEM9iMgq6+J+O8kYYszkLiet6Nd9K5vSOHvck6A5/gODA359/lWINb+2nNgNq
4T/cqzJg10MvCspfFD1X8nSvfRRFILwxUIrS9M9Csr4+smtZT+lC6tfZXX1TE6c9UKTCzJ1Sz3pt
ftDHUbGLkaM5hu4SyKfxcb5UT6BDE5xwrvbg+wNegm4agJ//eASUfBwkU8axIyPgKtY09yM1RryQ
mYKzxn+VbSRRZ7p5MFRrIulrK8NIL4Bnuu++5j/Q8H5neAPm5EDw6Onu3IAgQXbkGslT0VCzSFHq
CzbiLTU2AMgD8UXWBkVBLu12/W7YAkQ9btS1UZJ+xUYKiEeyslB1TDJL3TGK8B4K+2fMTBylyfir
995GFhNUJtlQdEoCjbRgvBjwClqD5kBTadHfwFtbykYUE0yOams2OsVBzLXRHybTSYefEibPFXV0
Elx3zeN5T8PfLMzugOJQQYDKbFY3DI1lLGgTqKZvrYyUbBgs0+v/JoPZqnyqC6VYVDwpDYJejlXd
1SR7NKdZGHNx720KXmYAJQNnnpGkRyFiO5r4xVz7xeLLfrkDuOFN5uYOMBGA8kOT96EvmhKii/TJ
gW7EMvbR96qiFCWa6cZx6Y5db2N8v47/6g7dSGFMY2klJKwIlCOxnlxXObG8yuqS3fnN4nsPQIWo
KkikKbrLx4M1kFmxShPR8Zy7yn2P4BWNCEMQe7avr07xYj20/uqHp9+FevIHFBW8/kiA6v37BUz0
VWCC2B7htOG/wmAK5n1/tIP6iJFLgafkh0IbSczNp5GythoJG0fnZlpAUq3P9N2vvtCEWfkoqkOK
5LERyhIWU5ShVPD2OjVfDFfZ988A79iNT3SqEot5fjOFApl4JVE6uQM3xT8CUcg6/hZYART5TwRy
00fvK/oW2GzccmY2YVPM2DtybQXyZXSUr80gcrX9HzwKeHEL8FTBe6NYKtq6mdNOEpmM5YjZw3E3
j8g6KsFw7MFnQosOy83wA8hvkvpQI0k/oDLZB7k4AUqvUvbkbz+BOfkA8M7ldcInNNou+6a6yQl8
pyAcdTsvv6LZ6/GIKQ1vvLSDCiwreLCMmGcV5WF5/mf7FcyRtcd4ba0OXyFhbgLQnWotQmPiXRMq
lllDct7UPpF6oU+gDKUSQ2yJ1lSyk5A43FtSJn8x1mR4FBgtV52NMCZ+yTQSLxOdfJSPWeK2q/FM
mb01D05Arb6ATxZVCPEicruvtjrSz9qYblo3nWbkMX1AYzZJqb1COdjaE8FD2kaTySp/bTFyGvqU
FFSceP0P8TqSj0CfAi4xEx+aWjVofZPQYoFCLlJrH47E13ddYCFmq6vTMiClRR565fK3/qKSJjdF
iM53U6GjhJj7YZyhsWamISXzG4pjr4DC464DTiCFUJzXvWx+T4aAUvz9AZ45deifTtG7ZHYKCIUm
rZfm5ndhmqLRjOPNojmgJg3mY3rXu/KedkhKKXL6lyLaC66P3OjNzgEtkobuRR0uS/mh/qKdme2e
dmYqGId9gzoV3jq8+20rkNlpItezREqoqwXIcaNFGdSoAU1OiuIS/pZS/hfdQrMGOnA+mrRdm8U0
KbjLy4saefuuOv1jUJkdmA0Qf36VVxViIqFkrmO0kfg0KQI02lQ+SgaDWBoDtQ3G1I0t0PniyrrP
BqOzEL3MCyYa5XwfFbEM+AJiB6RqQieuM8OP9XYNdHkpvsXZoI+CC5/nWYDuZpkETUCgsmQiCx2k
hbFN8FUpfHFqXMqVaOiHdycRkLPiOtJAWcpOo0aKjil/qcMsZVfVjjI3dzGpH3I7eVliC0Bc6S+r
lV/bdRIBbtObhj1DhDpnQOYR8qlA3ZDctOq6x9Bom5qOXmqArOnaQ6t3Dx2YnEWBBXcl4SmQ30R9
GY1IH/dXisNMkVCp8UIjHLxem+u7yYwwaNQPStefDC3Vbqahb70FPcqxjzhTCV3VJCT18rIZLkvA
36aOamToRtDVMBHM2PA8CkCmAVCo4ucTemCtx7OODcBQcHWjRQ9IHwZScdDs62WJXaUQwjvw7kfw
WCNZqCJJjozDx+UYkr7rkJXHuCSiZGeNUQzFEOOR2Kcfsu10h+maApEnncCeudamwaQUBbQ9YED/
KFZfYnMhM1A6Wi29mibdcpBjSH2LLnCtZUC8be4AxHfsC8Tw529prsYb0Uzkk0eLOik1jlKdXHTx
vZQHeSF4d7/NsX6yaXQvAKQf50l+e6psbmRkpeTFHqh6aFgaH2K3urVPuUdCt6699Dm5rNzZKfZo
IkS8Re+mNpA82m/blE5+2U9u+iifzAH1NFE7P3Wcn75MBzsZsvsEHorZ7yjB8OhIMJQ5yYcm/qVg
4AT1iit1+WFngHE7v9TcswZWJsy36yaOOBMPWTFpV3DlwLhM2bHU9osUhYJsCrd7kTI//SOD8ddG
SZBdXzBSDCC6C1zBgXlFRyGaG3X/V3fDVhZjtUOqLJKkQlbjj56OcNVHZ70jfdODuqN4KEdRvyTX
VjfKMbbazrY+VgkEgt/Kz63wVpnqn5Wl+Of3iSvGwJwiUty4X1jStVwrFH0qMNsaKZqnDN1LqaqP
q1X8OC+Ge+g3YpitmiU0dgGzB3PLIdotAAugeXNjPJQYpQXc5Jea1DJyjNPVmABu5rxobqwEqiQF
E7wYxQRL2EeHo87akGgjbpl67YDK3nTp7JRSk+zjMTFubKusdoNSjKcqNxUACTZWdFRCJF2lpW18
fQBDW24OUSpYeK63B/gDLnYgxmKK4eNXTaRb5kqHn5jrXPIwRGd43Wq1TlkA705OQh0jncWhC6ed
YDnoMWfdgAaoBl01kG6y2f4XSamSYpRwCwJk23ZWr7gFzaS7WMEfoiTxLvmtPMbtyHYZtnEDeUo0
ul37amk3IOfCJWfvU+2izEzM2O1svAKzIXKXaQ1WDTjk2q2MWaoxSQTWQDf7k/YYuUQym+DOe0Ml
2bhn2SqiocsiXLKZ5mqj8dQuyt35FeYq/C6CvQEIeHCqTIUIU18ws/ElNq3Arr7PknC4gKsMQShj
4FLDBDBjQxG6BvpqpMr4yy/aFztVd6FHMQha0IgUxW3uil5cPH+B4InSM+oYO2YHmtTKzq3VRpDS
qq9a/hQqF7H+cH79RCKYNx1YbeRSBTsdBsK752re5bVya4rovnjH712PT2NLKFWhETZpcT8pJCib
60F6HQGGtmbrDrCx7lhXh/NaEe650/Gsway2hqiduRGVcrArskAtjGnv6IMxLh0zB3qihFb0yEd7
1NcocxT0NheY/qSAqumKmwUY74/JPcbgAQICchi84yOvFTar81Jg2ubjqKVtjoUaGmPfj/g4+QgE
P6B9UnZoVMZ99STE3uGej40suv8bWbmmxgOovSicguxSaXnt5d/HfebGT7r/e/qgR0Hv9fwGvMFF
fzr6G7n0uzZyrXRtF4D+4A7ylJ3UAYcdiMhzsLQ+mkT2SBCBXOkiRppmJ4q8RBozT1qj65tZIzg0
M+Ci5LL2+qp11zzyzU5YTuD6BETXyETbFgEU+Uct+7waU6gJ6LEhDTJtCcoq8ZpV882wu1TDLhi0
bG8BZMYpDBBNVCFxNVyLCylOrTG0zvlF53+NZSNDhBDDYlvOSdYnkTpQoy/GKlCj1fa0xUwez0vh
lp418FMbmopsH+gLPiotxY3clzqeMmTRMneQ5sQfKu0JfdVo2ErJT0tLfTkb0fY3hC9IO2ZeMRT0
0hO9aHkxNoIoiixHwGnAhlMNrUMYE/CfbdSI1W+GdKU16wVpx+NYRt55rUWy6Npv7Hkia9UjhYLX
c7xepn37E/TjD4Nq+FNShs6QxgJ5PJe51Y05t2aRpaNVQ16iHvNS8628cqL8ezmvDkkWR2mL3XkF
eRfBViBzYDtDMhEmQWCYA8O7kufnqlZ3ZgYQ7/OCuHBgcMkyQQkH/ZRvMOqbpRzUeVymwsJL4sK4
jW+SfXtdfDVu6r18Ld3qx3KF25U8e6/fiOBZ3/j3WK+0Fc34hhSI6WpMTOoNl/InrThE34zjEKQL
8X4TJ6FvNW7RzB4dqoN0zGLQZv8ZnxF/vd9XgTlFiz3OvdziU7TkYIOIEiNM3irCJuVaEWjdDBCd
AC7sE5oWaJ5pZmDy4hUPYkwQmT6giiu/TFLAirTFRZukqZs0ehec32SudhvBTFkpGrt0SiYINrT6
qFjWk7w2pzBrv/2NGFRyaQsMwkxmESsdDKUdgH69JEErrjJgenc4mmsrCCe4Lk9X3uUwUVJop3Xa
U09Dx+m0aCd3Tr6zPFrnlNcTBQY8rxfX2xC04xIKa/MJsq4qJqKm9AW3EsO1pJ/rah/KKXFq8oXo
1V/0VuobYcyhyJckj9ISwiJMVajt4qwAFV7C1a3Dl1SJRMefaxobccye4TVUWMsMcfHFupuuFCcG
prz0ZDgoKKB7KQRhvKgBl1s6MZABo2SkGpJwTOzekazEFPQMcyTaqy3HO5Bmu0U/lp4tgxNmiqra
XVbppRxWoHOAFS7UFZRXymA2dc8AKgmo0U+DMdyYs3l/fqt5y4GeNzwpZGTpcIt9vFgkI+sjNLov
nmKOaxAmGD8vjErbNZEm8PBcK4bLReoXeSAb1/dHUWYerhIIJ9a3+hUdWVQrQPYOHnqtg0lxs+fz
mnGbu7fymCB8sjW1XO0UmU5/8MFCMx/Wk3FYKx+EWw7wVvbE9EXId7zl3Mpk7ulK7SMLKBCrp9VX
kW0BxguB/zwKIi1umsNWwbyAeWEQGLN51cKYtDVFX4yX5QpoL/qh3dmJITuLCZ6bPLYwv7OQ0SVR
iRf32k2lY9UKsCfrsMbUgBnVx6r4KyRqRH/vX8Xc4Us3RHW8wJbwRAWHVeKXq4dWMrrHw0HeW+Qg
PFm8G2YrknEeUYSjVbXD4q25m+JAq37jptfF47in8KnS5XSortvHCo1QItHcnSY27JiyOSKY+GjN
ZWd06bjYqPZ2fQ5cgRGDWgBqNgtVEIoJBLEP/wKbLXd0VSUkdXeRem/M5bAb8lvBcaEnnQ1ObAP1
GVWTQShoMAqtyJslMwjA8CxM9vV1iBZEMLP4+a2woMm7XjaSWMhbe106eU1H6ghGvIhHFS/h6acN
HoOj7c+AnDHRNbcL75a9aNPo8Tujo8nEBVJTgEk4HFZvMOSDGlv36poIYgL+2XxfR7ZOntlV3k46
1pH2uVMmO9Cbgzcl3Mm7EppZjniwjm7NObUYT5ejZF8A+n/1kjC8s9X1aV6rL00SXoUtcbNB2rXT
et2bomolX1XUUMGWCm52sFIxZ2A0hmSYmhWv7OyqP+Re6KWgiaeztP1XsZr8G2Qjj3EwCpE6uY0q
Kq+9oFQU857cvc217cqfomYo7rmjWUMgqungbWRuRpR7oqmxcV31s3XRLxP4iOXpe7pmIohybrLC
3khirHI05DDL54KqNeROhnnwY73rVSDa/5jdtNspbvfaojwHpg/BmaeG8clwNpKZK9nSJWPoTEj+
7bGVPdLz+wGlKmQMrnM3+X5eHvfgb8Qxdmo0dqdUVFyZFe7SvXa16gHFywnJAUC4/nlhov1jrmK1
LcHvMNH969bDsgDKU5MQeImGaKnNnVtC5gzI3Ty31gidwCbtxG12qBfTtYGEMqWpKIISqcTYv1VK
SPfQ9ZOP+Q1YRI+pN37X/eiBuLKTXYd3tHn0/CpyC282+qqQcjZsVI6YPWsqUF8pNW7ySLlslyKo
E3snj4k/xihxztlxmU4AhNnLsb3LJVukMTXAz6v7Lp3ZxAIPkDkB+QGcqXrEbCmAIJJLCvMmX4hp
A7lx+lZXZi9JWJZ9MkIaWO4qp/jdjSIhO2q1+/I7muIxTp86CfKYvsjbCGUze5vbBYhhU8g2cP9d
lw/2rnPXZ/NOubIv1Zeodig4Anh3hM15XAT6rdZMDKUPyoA5NkjWgv5Qop8Lo9JISs9fUk9yw113
ke7rYDVvoi6Yv/aZl6l/wFnON21QY4OaFv0pJrPRaawPah22+IgBKdPluOYXeflX9TDbepfCbLC8
hsBnNSCl9To0zgHe+0CT7wamPWP/r2Zot9KYLcVhKoukxXUlH/tdGBhud4leYcy0ktzR0DEmarPk
hgEb7ZiNHMAVZ4CLc/WWInNM+xuRMaCI7qk+8WOzcSpzccxJ2C3G3TmbIv2oSMYCHe5jEGCqiTU1
KbQERe8TsGgeEr8AcS6oyy7Gp981DFEYRxfuk1fYiGS20WqQMqpoHNBIftQBmbkE47xe+jKQr8+7
P/rx5yQxW5jOw9iidx7er/+RA1s7GX+dF8D3r8jeU2JoVPbYsHuyWqKuK2I3LYj24GzyLO8NfvnH
HxgkRxtbNoihY24dgb7FrFus9K0a1Xg25heDfJgvsqNxqC4IAo4dypcEQI/iHnaRTGYFS1KTqdfx
CiclKGX0xotS0eQSz3d+0Isx/AU4clUXjngOt8Can8OrNVRl4DEvV1FfHDu5T51yLdy5tu9IVpxG
KTvVC/E1pQ0ykj21YH920L7tJ0ojSG7xkhAfPo1JN5Xx3AylltDYTnarKqjB+U2BsPJuRxm+89vu
u+h0CGUyLzm1WC3UPLHkcpAf0DaKVq/0PnukTcKKv/4faVe2HDeuLL+IEVxB8pVbb1pbki35hWF7
bO77zq+/Cc2ZMRvCbfj4vMzDOELVIAqFQlVWJurOwsuL83bcrpLlhQPAEhDvGKvUqzDapVLb7NVh
LR9m0yofoDucvtR5bZ/0vJNOczzkpUtWyxbAsXgjqhe/gsmj43rJiTngV0i1kjjtGudOFYV+GM53
oTYH+lgFraQ+DHYCRAARcePxXkMX5plkGm/LIk8b+hF2BLLpR9mN9so+2elPg5eA/kxIS8uJvDCI
WppBgHi32SHMdZSk3tKj1VuzMUDkdwz7oZLM3fUIxQm2F1YYb+r1EBl9jgQQ4cOtyV+TBM7PGUDK
8fl/MsSiZJLWWgujxPfr8r0+5Ttrfe0xoRHWAj/hRiTIo0D03LLwX+ZhR+bQBioYx6NWoh6Thh0w
enpnCGro/FMIyA1yGYpuZgl8FHMwF7IaC3INMIg+yGCD9S1vdi2nPi9PqS8+hrydUhDZMcRsYcxY
ZkItNGSXMTaaxcMgOPQRhqj01VIjnmosYPlT0llwOXI9HtprCgbagHSwWd7CxcJIQipVCxIc2yGY
0l4BjV8woATICEAp9Q9bEjgjrwQAkehfJpk1krAZbQBhEDsRTyUHj6DMz4dAR/le85f90j9cd0re
/QyDAM6iGwLpbbZdWI+dtWQLDC41uHTqIA6MO6JAg5YSJ4puMp5rbo0xFxmGHXsramHMQEegLCAU
FDqC9XBeVBfrYS6kLrTCNpt7WqQl4CfddzvJX+/qn+C2rM9i4uX/Z8N+fT8mfMh60eompLwhLGft
ujtaIxqd8Qgi3cc/I/Lbro4t2sxWMtcJVIs9Q4EAPZ130vbFLRg8cze+g2yqL+Z+pLcKkyJemGRu
nQKi7LFMPXKa94P1tpqWT3KIW98PMXGADgOJ/Ns0NSerF0Gc+d5ior8KnRiMBtB/33Syrbjos2VZ
F8+2XgxQ5fWpsFnOu2IUlPb+McFmjHIcpZWN3aOlWuUG1HLeQMfmkOJHB2mXlcAsibIJ0bKYI25G
kymDJnjxLPKUtt+t6E1wBDhNA+zYr0UxpwwIT2jylTAgxZB+130ZguYAJxHXOFW78vNoQBRMc6f7
NcMItWh1oi/KnD/Zau1FMbFpBcB8T10ulX6G4e03tZlEiSBdxwfPhGsAj2NSallmnZO1LtUg46jj
DII2QZlNb0Ul2EkNoN80qMR7cQtZIcHX5Z4HS7MVy4Qcha4zVq0oU8beStCS6ZuwdqRez5/LyTY9
HdUrT2kjyW+lunSLRKp9KSnylyXUBqcjC+anBL+FeyNufgvzsVMduqSkwdnUdxQymQb96Uc3Pipg
gfawA8G0rxY3y15FIDDeYBP9ALTlC+3JD/MWRTEvRU6wXsoHg16nApbL8DBSwkB1RxzEJ9B26efr
y+UeHIrzpaqWumIzh7WLk0QtbAx4zkPs6SogdyJgIw3WHzxqY4E9mmNHZtLDgkyLcSCB0aAgJmbi
EC2EcaFIxuh9qCr4cnP1WhjTiZi2KHcR2WBcQ+vHtCjCjL4Z328KQCq8okKtL3eaEVhMzFcL5e25
Z3/z+Zi7MKuRg9WgGvDiZHwpJbX1w6Gw3GrEkNH/4goqi8UDKTiZZ4NulPVgG68h8NV/YkBHURj5
JlycufUGRVns0sYpz0Kyz8w8qPrDdQt8X/tlQb283QxbKnGr4uqpJGlnYB7LMZt4b9YjKP5S9dRH
+Zeq0mPINna9yDk0rp+bVJOBYjbY5u6QRChTRnAOsNGBFpOq4c5udaCjvRSTKyrccQsYiv2vPbbH
qyu9pjRhjpMbKMEIxlaXHGk+HXs1dA56x9yV/hLd/EZLjbdSlRIeUZi3jWmhy6+sdtpQaTUcZQyk
JTCDZmf76zEv0APSAIdZPotCIy8kbw0yZwC63oAD64iMs1bljtkvd2UevRWq9iNvxEAJ3mW0scYS
GqRNZIQkwvJo/rJ81fbWgb5Opud+J6Ly4T74traYI1GDfXdYa9CIhF+sXf/Q3aHsimmLwTMLD+qi
vzESzosnW4vMESkWIo1mSXP5YvmkptohWgtMlpmW4CiK7FAn2iSaY6Y2hUwPuzG9dgmtqpyaWAQ5
5d6Z29XQiL2xkuozGOptRP3JtaD3WznghLYXG1TG1TvVbqIY76P14IEUnXeBU7LTom2RW9qavrvJ
5Dd3mkeigwbhFp94PUB2NR5jkWtWv9H34GFCIQz27wF8bw5vVh0PibWSJkaowUDAvTk4kx6Et8kd
AKrho2Wc8kN70H3aikluiqFx0H6uC99M97NPVV5Ex5O/1bqh6eDcQUBirt4C/3eJGzzi66G6WeY8
QVeP7DWj7nfXwzv9Q2wqoUId4B9DTOBJJWUYbEWaPavKzE8NwcAQQBNfzUaRDnqjRcdG0mWBH4ts
MrGntfLQyFUUSHq199sKcqtW3LhNLT0nZaMESxT71xdJF3FlkWypaQCytc2MEo/forvNoNquAxOW
Ih+dLSSBUnlHYvntukluUWbzYVmMy1KWZpoO9MH9BfWKN6gRZG4PbE38HtLHXXzMRfNtfKcBxBfo
PovIKvNdl0LHoEFJC09W9FoN5aHrzYd0tM+CpfFyNkDe/rHD4onTOZXmMsXr3nxCNPft06Q7+bfZ
BTS1debbzEt/NAJCPW5RGawbGAdEFxoso+za7HlsQw3vtYzSi8x2mHhmn+dQe9cO9TBCUaJtwz04
Ns/agGqDLeIR4675X/vg6byMinYOXamiwppDqc3uJasEm+UqFQJH5Za5wPlARyYVBRA+5jiOoT23
SoY38Rj0h+pYYSxJ28V7aEwKsx36xT4cCsysAFZqQKKapSAw0qq1igKHwJry2yZKgIha1+M6m3d1
JzuDrnmaqXyrslVEUMW/oTELqVlYoI6X8eW3NNXMHsoSsZYWD80AXdKc7EIIPeg2WmBFAP56qQqE
iQG9hj8smGbJVBoMtNHMFirQ8F00yvEnH/WfVF1CKZ3wjXhV6yVvdeRGorF7btjZGGQyETPCIVVK
GCSRiekzaxqPBOxcsa9rE4DOcqtqHvhypCCtk15wYLj+urHN5CTdalRZGa/gXV0G8yZsstKXqqkV
WOFNcUDaHEOJGGV+n+683MosNdoiXLCV6/e/sab9qWic+n51JN/AQBD2EzShBxK6yZOohMMDbGHK
SQaXgqygkmQwfpRoprSAyp4SpPSHxF8BvmlvjOUnTZ6XQIbU4sFCPTX208ETXdD8+L4xToPxJmEY
yqpRDWTR77OF7TN6eyio9o4G8p/fo4PhJkcbg8yjXx/RY7KpzFR66A9Gr3iDigHfPYVqYrwbw206
+rq6O/Ql7KPJIDo/3NvFQuVdgZgPPjrjzWWmgzo4xFYn3eJIUuVgntvRRhGomr/MX2ZYx81XI18K
fNc+xlBmtmvA7Rxlp4TcX7/F3ttybDgAyQsYIPHmQpWG+Z7DHDVDqOB0loaRgLgIo98TGeQ7HcSY
x4HkxFt65VkG3t8FV2RynEYDwIOlyvZ9036Vwqm/mxr1JVujc7pifEBbKnKHS0J1pxpgiLCoM8+Q
UtlpBqK7RmkqO2sIP6FohHrmmhK3Au7PJb3UOLaSfE8WKT7omaYgMWl+9Kle+HFX4UfMqnyMa0V1
0mxQ9gbE1I7XvwQvVIASBpMR4FiBtgbzxe0uL+p2hWNFGZaa/8giEWKO5zoaCDAA/MB4pGkxl3dD
9MbSlwlRQgeiMXuwzMyRTRE3xUcrgMVpOiQfbUw2fGBjjlbJGsvZ1r2URE/YmsKRlBBDcjEomlp9
eajgvY4KyRIwg2R/rZPtqmk+Y2pPMt2qtnpgD1LwUg/dy/Xvq3583GMGCtVf4HIoxxJL6ZoMeWhP
pg7exwqBCO0IabG9zBh8o5T9sK+cuYfIWZU+TzrIbovPdlY5Foa0UvDxzND/CXVIWMVBlxsOsUHF
r7fuNN6M4V+ZJqrHffSFy5/KPDGjtS7NmP7UwWz8fh7cxfh6/WtwdknFGLuBORcDQvIskNEcQ90I
rXb0iiRuH6ImJYc0tm0/i+ZG8J78GEqUC1PM/YAKP6gtimb0JsDM0Tp/ydLSj4c6SEBk+ierouVe
XQVtLzsNKxcAXSpZjeYMBkEwDOuM65d8EbzVOJsDxjVNA7ULBh7Qa7q8clpMNUVhi/VIcupMyQ3e
GIIvxt2cjQUmxofd0rbrimU0JXHKfnLnMnMiSUQL9TH1xMbgNFBL4IV6v1s3d6fZyIO0JpjVSA9G
ANohQNXj/Z/Mz12aYfbfXKI0VnBDeZhNwdx35WEm3Mnzz7b0SdJEryL+5vxaE/20mzXJdWJl0CGG
X+daIM2dYxX6f81Wdbke5sYqu2qRTGUaPdnsB0czMSTW6PnDYADX0/RvRZv4oTXXznXX5i6Maqbb
mC5A8GZCQl/KnSI1MqwWxzIGwKAWicyLLDD7hMIDdHmGdfS0Xnpcp+moxcr+f1sEszsTWSMpSrCI
RAXfKJ7Gc1t+u26Ce3YwD48ZVPD4KmwpnoSTHc46vK3G9OlMYgeXz1Gpf1638rF2Ah/YWGEu6yXv
Ymg2wwfMvrLuSV1ZEwo2S3ITR/LihP2MhCNdc9FcOCfXvrTLeEGuRRhXi2FX3VHtrfrezm/nJXSi
l+TGAOGjFeSPYwSmdlfEpc+N4jrQyHgQI1QQZusMlKIUO+5Hr4PO+CnO2+ow6HZVOBjHWg5lEmef
rn9iTgUUa8WbWLZlAGqABr08yrHekbXGXCjFnwdy6SWFo0GHW3cy1bFe41OUg1k03wHOKDBMw+tl
SnppmDngYVWTIQ07bK6N6m73zV5fQaHhTstz1OWgIEGWYO2K5NSmoiVTt/loGU9x3MuYjVUZy0lX
mNGaYHs7f/I1dGiz8Y3qqskeaOLIsRBxYHEKHXSpvwxSP9+Ey8oqE7mS6GmJzsVgHlt5X2mfSYMO
dHSupjs9wzCaNDkU1iT4ytzbZ2OaqbH0U1xWXYpIXb/Krv1aFP4cGMHQgmXZwpeHcnfoTJ3X/1z9
6ek3JNe5R5goOhiJNTqxyIQ7K0zjyEgRi9D0puAYCoBvMzd6bDzs9WG60SsHfWk0uGrR0umf/rDN
G9OMZ+dDkY2zjkhLKy/5mxZQlvoZVf6d7JVHAKke/nuWf+zzxiLjWOiEjFaXK6OXFYlTFXtQUYVT
Izo4NPp8XBe0hzD9htoOYaJipKw2HqfwJuVp8MHsDKhtv++gNAvYHzr8QrC9yB4TDRO9SrKqgz0g
3cGcdUhfc4+KRZAskHb1UdwP4JQb6Hf8tULGaea1aMo1npHLmu4cRPs4B/me7Vso1+9Wf6G04ML6
CtdRKTYTOEZd/sD0ay2grZbCCvnTDM28dJ60u1gvlc9dpOR7pU0Uf2iSV9zc3+qkDl0J5E+nWJEH
3zTT57VaUHqpoiWYu7m6JWAB2kd1ox+un2berQsWGpBqYtfBLsZ4tJpm8jAO8eiRBEk30J15+90Y
dIGDfazkoci0scJ6cdRpWlUlqHbnP4wUg08aBNPVrznocRfISUwiuDrPv9D0piRjGooTrNBcn6aV
hQse6con49XEKY3vyz20K1yocTzXO+GIDPcrAleJ2VGQEuLuu4zGxgR5PVnDy8J8aj7Jfudmj+m9
5Nb+kIABiwSFl9wbAkinyrtzyMYos3UpMUgzUqMgh3oNXxbQaWue/jj5IOTy4qA8gYRiTDH6tLpq
MJ6R1xBXOFfH/dKbH8HsbJHqtd0TXLk94MG6m3vJozU5ltd5VO8FxQThqeLFYOhOYP4DHBSWzXYa
8YqPJoWUeMWdik9gDwLwM5OcKvVpR1z15L2S+qMwteBbRVkERGggDWdHA9puis25wsceAy0wQsx4
Zz+wSg046Mjtb3PdWU7K2/WzyQ1aRPtllHlO2kq4ThU1mh7qg4JB4dSbT1RkL96Hn8UoCt7FvjXH
3AKymccgpMLrVSWYcYmebFB+jfq9aoaOruaO3H7roMR5fY3c76qj2CRrpo0AxCQTFuiJjdzEEuV8
N9qTU0gieDf3bAK3rhAN7CDgo748myg9JlDXg4fWTepr5WKg6Fr5E/Q+BUGObwj1C1XDjKnC4lij
Jc/Ar5VjKciFmqh6VNXcH81Y0DPgfjGi4O+rFJLPDuYPZT40XZ7iVlG/jVPqGKHtXd8Tvt9tTDDX
s7qWqV0YCNcoYEDoIXbXPTn8Dd+RT2K/E9qjS94ksxHwnUacYkmUyq9zJ0CPJ3TuZsStfjcobgHW
JV+wRm703KyRiZ5qVhA8FmCTQhtp4Cpeol3nNQcoRwQiEhfuydoYY3ywLqc5yXsYS9NzWtzaVM28
vzUgRGIsHYTNPpdxJlggzxuhz4ORZxMs6QbrJkktz/FSDyANn7vRQX1Adkd5rF3ICXZ/4PgIxKgd
Q9mIoCp5uX3gElBbSWsxKqmFXqmPECGu7MhfuuzwB5u2sfShBSll3RTNsESfWXTTsgF6OZ1HddTQ
9RTyPvIyOLDiGUDQocBva4yTaBZG7+VcH6DPPYGzqk88OyiDJHtPVpdgxaidMzyR0JH3Ij1ikWnG
ZaapzmOt0rDU8K6vJBcJbOU09suSPVc1uEauf1leULGBC6AZIFImtv46YLQxJyOovxLL+GJjbsUB
KF/QJ+ElgSArgrQSprxAxsq4ydwodpOUxuCFOhzS/q6lUiBbxFMkMFYte7MTdKi4YWVjkK332i0Y
vUdq8G9aiNQr3PQbpdsmARgG3OTz9W/IgT9iYYBXgGRfxvA325dPJ1KpM4E9itJDw9qZb5Q9leam
cqQE9PRArfhQexKdCvrh2Ncb6tkQCUDnRgO17uX5q7tVlzDBNGJESwmyylf6pxkEyTugEdwhdFSH
qsmn7uJq2alvgBbvBDvL8R6UlwAJQJwBizyLtoqlbmiaeR08EhtHkDrFzmykj9e/rsgGkyhkpTGP
tPANwez0uSyL57X9g0wBmSz4FKHQhquVxajUazyV6MVjGWV3rBookDadlUJjvd9fXwtnmgiM9ioa
/lS2gyqyXO7YUkpGo0b0cKNCRstFGoBzSF+pOknxTZy9Ug9gPOTCHr0MNxdsoWSGaljq4OUHDHPC
YrWbQWS7vCYSiGcWDIFlQR8dw0E86sa5h9CkomVAYKDhHYxpfdHUXguxb2NXTQ/VVBg3UjrLN2nR
isbOOCCnd6EAk7Lr4x5iMzCMYzRz2koDwPDtk7LOQaLiMWYXfl+Wj0pSHcDj+21Uw5uSdCL6Gw7/
hIKTDxwQlBTAtMMOjKzyAP2ACt/YfOo7v/ipQFC0OAJ7+VClXvcW3fTvSrOUlXM846F/1M/XvYoj
wnn5C5gjkpBRIkmOX0CVlcrOMysnK9EodZov3bk6U8lR81YOsoc4cqLIiwYHwSAAjFh3za9iLhDe
id1+ECbeI1kg8mLi56R5hPlUgNuaQnBt8fx6Y4JVNLKKVF0LsPVSWcW4qUGji1Go9W5a1t31b8vz
4q0h5sB2cSanQ4kDa0yNfs4whXpc5gVSn/jigi6V4LOx3W5j0NZJH7AmozZ2WTfeEbl6ur4avgkT
3MaY7cH7krkwEqUstFWjN3GBF97YOypqTddNcNIXnIZfJui/byKOFZrSStlQPDv7AvbCQDXG3dp+
Hsf5YRxM/7ox/u78MsY4vlxaNibWCRLQelQOBChYz9CB7K6NuRBcttxPh8cX+lTo5skW00Mu1jbp
gQiDx6m3Qw3BalAkXV8M93JAA+xfE4yvGVqpznmH1VCycYyRO+tnSm1eHZBXfxaWU1TO1bC1Rv99
s1GppM3zvGJBnd99qoN5v+5mlH1TyLtIQswkr22hba0xL0vaF4LQPLUmWeglF+S4FGrk4IG+r7P6
BYGpXu4Uo3y2pvlLVKgirnFOqnRhn27vZrUYKF9Wq8G3pTQl2inbTUG8V4XJO98Mnl4gEadhgwl9
bTRMfUrwblC1U638tNPnpXyo1RiQusVBAgexc2ENkroFe8djTP8fm2y2K+EJBoQibFLCvuFOOyW7
HCnFgqeRiFiX76LAnioEoBwQ+jIHLmlIIuF58neBgD7ZUy+7pcqBFQqdIlkZvtNokOyzCNFlZBKX
m7YYklRPbUitoaK77wCp8G23zVFYBfvpHwgL4BpFGg1edtSkkBBemtOkeZJsFeYog+R0G3rfpdsY
3FHTXtQH4brJxhJz9qSpNkY5kvBYgDd2ux4laor3FD0leQ+hixUxpy6mpOujhRX1EHiyASHDECe+
HsZS8Dgo7sXnXLQw5ph1q5kXWbJZmLYDOZVY/o7r84Zh076riWYz4xlhNFThUq4jCAdjB2rcntz2
9wnyLcXQHAXLk/TCwQSms8QYhtST1+uhmnvvbMwz92hadE02AvrnteB5ruLOsccvOtj8r1vh+78F
qWXoI5i45ZjtG9G/L2wVX7OdSzfCdb1U0TGCIkBdvE7GeNbM8RbQ89EyUmdZMtF9xP3IG/PMZhZE
pVQjMJ8eUAXWvOiYoARt/qTvSmFk4RlDqwhjv4Digb6VuV/VrF/sLB5QrU0b4gAL5NjJuU9vZlBo
9+YZPCgOGlYO5mzAzFuKSGK4nxrDH5iU0MCrgrfZ5dkfjdnEXB+aC5mRBS3KLFHzIKeNOxT7sVQ8
03yyY+UhCx9Hq/EE20y/IxvAwWcFkg7wZ+k6W9zSu75oICtHw5zymoZOsm92FoatYb79KuOFFnm6
gEOGl6VBEMe0QNylqQDFXS53CKW1KxRr8Gazzm+SeIxidzHbKXPHruhdu+9zZyih5nV9qfR6YFYK
km4Ke1cNWLeZCBt32lQtZoThdQ0PUlsG489jX81OOKBGgxNLFlGbk/NtLywy+6r0/aR21GKhkQMm
7aECMQn27x2gxK5KVaFHqSKlBjCBuRTzLAOgPe2QVRMVMzzqoj+Anit+0MqV3C5mPL004VxgUB9M
Ive1Xc3HKFxbw1VGMuylHOARyTLzlzHVZEdN5QL8IkZcjG5bjfk+WdvoNgJzpQFsRbKibQ163p2e
W/IuHQwwRkf5CjSGpqwq4NB5vjPlogBwT+5cy16rY2ab1V9aXiAmKqEy3WJ0rPocZeX3vs7Ht4Wk
GMiTlmyWnDXs8OfBRCYdQN+y3KGXWt11K/iLYkJJhoiGWKOvUX4YI9ImRwUP/8Rp5i5UHFkNB9wm
o1Ge+9Hs/vuXEdV7Q2jA4QQVC+M2xIwzTV+s3osxpxTkvT04s5RWgjPBubt0E1xQmGbEHn4YmiZx
WPXg8e89g/zV5ud6/CTrj7X9I9d8qfweKaLhOl7hYGuQPfdykjd5M8GgvssfkjszKJ/KQ9gAprD4
wy4Ejggisquv780dJAX63xC25txjOjJOoPlllC4/tMiywepGax5ARyyFjyAsBM9610NNfFaD6wef
B+XGwBK4gQyI1trA8FwGHEmyQqnKRzSL8baJCCpRZLcUT9FJ2RM6o9q4oe20X1tneUK5JHfqxIUa
8W/MHPNS2ItfwqToU5UqRTvhl+Qo7esYUk98mn+RoDyKGRNE1thCRYFisWpDsArskrLbPoMT9dTv
gfvzw8+/gZDi7efmK7NQSuherHUewhptygMHtiseix20gwJ6aVPy1Ur8JOBc3NvvyZYt2hkjF4r6
/j3zB8WhVxdF1nT3Yi5G3i19YYtJiNa5bAqlh6300IKrPoiOvRMdkuf1i7iKJTRGr5bNk1FLrHoq
wQWD4yl9pw9kDCntzKN1+o0BbtHG0X/f2ELxUiFyCVudDwKFv9p7SAwi14r+KnMn3tPSoXqnPV8/
k0LfZJKAcDImqW/fdy4705OQ3mdQytaDEeTnwmcq3Rv2lrRoXIUIqg79DKYwNJpqbeD+pxGgTcBb
pLqlt+IhbrrJc/fXb+yfyCATckxD0lTo6FCD08+1gnxk5+ZPYMy9V9ylgJataNCLH+QwxmCBrogS
NDFLjKxEXSubUItImt+UgI7+2+fyZPv90TcflXOBWk7+OH0mvnqcH5reESXtXEfa/ARm0ZIJAQs9
MnGJpUgjrMGJ+zMpBPcx3wheJWB9BU8fOxau9p1thhWMVNYYKA0g+9qLMgjck5Oi6qDjpUNzOiaT
DCZOj71RIc9HimoqfXGDHjTZzf2Y3Naj1HpNsdYeNE9n0ZuHfh/WS+mTGbOZGM0EBdTlQYR+RK7m
6TB4UukAD+Nmn9KHOmhcoD3PPW4n1MekWz2AAl8gGtWm8eSaaeY4EiTlpl7ANPByiKOVHMxIpN0/
OPTbBTI+WjR6H+cUHtD51VdKDaPdUe0gzc99SYjZoj/5w5KoijOQrApufib7jsd0VQrSD15rH7T4
rQfUkKTQJvcEi+IddcAPMISH7I02Iy93rYqzZAZvFz14YHAGiHU+GQV4A/4W5zEmxzhct8jbq61B
5pjV0VDaGZF7r8lVlDS/KG2zu26BM+yt0EGvf9fE+D/kcAqK2QLG78lwwh2ahZgzpLeCQ6ttc4Xc
SMgjIlgW+wifiDVnkwSb9BqC2GWgQ3oGbVFvCUKn8EjoWedaF+0eL4PAbDkdRga+Dyjky93TNPTq
9R5W1+QFIj+ImYlrZE9qEP0GOJe3RBPFUugdAtYBafFLYyA1tFLU3tBlyWtXHt96Q1jH58WQTeRi
vyLGfEEUTGvdkFB115CALPlEdDBIJ43T1eSl0DHjbeVus7yGbfsWR69jbXkVqlX2Ku3bGq+b9Caf
4lgQ3OjSLk8jwCyoIgGiYGDkjVV1XW1rtFJzMTZVR8VX90KE1cf9vLRDt2CTzKxtXoAuYDIAmaSz
7WCtq/0EMxEQBLxPhd7z8TK6tMZE7CitezVbVHDrfIruFOB0KCNo3jrRbQcALK0+pj9kUf+R03G+
tMr4rBybhtqtK/2W2Vnbj/shMI/k9BsviI+xjVrCTUsFQ80PkuBFETUy6TvDm78vLkRqghiED6CV
uyFB6tueaGqIw0xwaY/5nnM8klGz0aOn5AC5lz4VftdRdtxdgqZJ8lC8rbeyI38uX0QpIncnbZBM
QI4HojWEeebXSRqNEiQzPSKPR6te9kVuPLe9Joqs3C8Ktl+AdfDWR2n10j9Vy5bMsYId9bH7mT/o
frOjfbZhcBuoCP8JZSa+6MYec1nYRdgAXwt7MVRBq3MCmIw+C5DvvG9HIUCoHsoEtJXMri1o7XZ1
lBEPoN0zSC0x90+e6mLcC24l3tne2mH8fllmK9dK++8YMt2+z25AgSKGimMs2CfRkphtiqxmReHJ
MjBaNLmFepoItC5GAZj+43WAXi6UH5CxoyuOZ8mlL4RDXLdSmxCU7TTNATnP60i6T4KPxnO4rRFm
JUW06LGZRih0oA2jeIpDiwCjo9ObPJhOhmBNvDhvQQbNQn8EiKZ3uNom/nZVnJqprhv/slxOGK4R
s1y+/x32PtnaYfx6SqoYQvGw0/nN1+Xn5KIambz3BG0g31SIgz/rwXAvHrDhesZmgcwdbulhh4ox
QcgnS6DX7VHRvk8isRW681dWx1bnlCGb53LRcGqlaoB8zaRg/CrSQrColSTcrao6C3kbqSN8tGlA
pwgvD5CvUkfa7JxhD2kbAklIn6wYIXExYYeLJUn9YgmMY7/LdwO0uN1wdUjhiFgcucYBeEVAxOQS
dAEvjStVlrYDCAi8aAInDPmUlPdW36HKrGAm4Nv1I8HdQbRYAc5XqEgr8zAYa1SlowpUIU1uu2mb
B/3yRYPA6HUrnP6nSvnrQe0OeLKN4u7lkmLLjMNFbaFKjNcO1Z71s8ZJbrVdN7iUAb14Ej0MOEUV
HDjA89Ect9EfJ0zy01VmVE5RonsyBnKABd1VL9Y7xK89ixu8HB+9MMZE/bgdc2tpQs1bYDAvflT1
3hyfJrV1r39IjRMmLwwxvoFBH2lBZVj32i7ZqVO2uKXeP9apETuWVc2uOff7Zsg+K510E8bmrVbq
sVsOyXfgjb6jU9q6xOzewBqzgjIzvBmqeHWoxqCahkdSpbm7DLnlrBJy8qjqA6vEND5p89bVozx3
ZzK9NbL8U4vryamN+jA2EIJxlAVTr8ak1bvrq+UuloKiVfTGLEx2XXpNGMkJiKVyfFHIOz8Ax6iq
bjpq6RBct8P1FUAbQB6joM2Ku/vSEH76rOmDpP2nXJv4dQLQMGVsRLQmrvR83R7n0IGy55c5Jrqs
UjiYZks0L0+lQw6gfjSpOxuw1+tmuKdua4d+300UC/W0JUsGZ8F7HEcg86sXiMbsW59OhgGtL4Qy
8Y7B1iBzDKZIy6tyxMIiy23D27CFrgIVRiYPKIC1jSstrlS7+Kqo2oiM85wF3D/AfSqYtYAa+OVi
szlf7RiUbd5Yvlat4uimSAiQ+z23IYVJH6CsrGn9gBNO0wcQPGk3FNHeePajnoCXBzxdokVxat+X
UYy52iU7tielh0narunuynvM2kFOVfXIZyFIhbd76AlBqBtDdrSoePkFG6SUahXZKHDcNLkjHSof
w3Y30y5+srzVcNqfUI7zlpNojbyN25plvHRJtZHMEzaukyGNOb9FpSyImpwLVTExqImiN5AFgKlc
LqxQbYjPNKXuFXW8i6Pbcl1d2khdOsVJwloQTehfY3KHC2tMUpRHZM4JuFO8UmrBd2QibxihGAF+
fn0ej3WvQ3qwlLzrZ50XUjZLfH8mb446yMEoESqWmDY1RgZ3Sg3qZzTyr1vhkGjAHX99SbYBbA+m
3EwZzNC8iI7/AF1dO+qwT03HfllB9VwEw763z5UpMi1aIROjB7keMI4D08Z9lrjoPLeHDpyLNaRG
dSCp0LhUvoKMWVBhF2wmG1UGdQFE0sRmjuXoNumPZEbjHwRYMTQHJuNQNqI5V+5pQInB0HHtKRBZ
u/TVZNAqXVJR28Mt7tTlT5KKhnL4H/KXBea8dYmCOQAZFtbvf+9hMb9r10/B+Kk+1+BtCH1RNsZf
FZ3BRtsJC2NOYNRnuaQRuirMNGpD4ZQiRDWvXILHI+boMexPM0xmWVHXNciQ4R+UGaK765+WH5Vr
vSGr/bkCcuG3GDhaznjBhmcRipDDt4JjsbHN3HshOvtpVle6lyx+9LX5tPjdXf0E58TMzysQPODD
6B7EDz/uV92YpQF9c+i1yVBzW4NzSsUX03w0iv+e/f9yXcyF1wJrU9sN1lVXuABScEVYsbCEx43O
m1UwvjHVbaovCYx00ezo0qk2z625OmHWuY32IghgXOffGGOCM8ilEoL3Mg1ghu2YjkGrlKg5dRXg
3bVz9zvKhdwFWpiXB2EKqlzs9WOPRZzYfYbYLMm3DUQIrNW4a0mxW6TlMZUHwXgyN5tFofJfe8wa
Vak0qjxC2qzdl6Ano6Qw2hcKdaAAtkpgjeuDlK0QtVEM/LAtyEmDgGYj4fbWlLt1+GqXXwU7RgPe
h+sU40QQqDNwf7PMDiaJQbQDWnWvwUCP7nc7WuqaXQmFZZAY/QmrMHx+Y485y0UjV+iEYkF1WriT
HXttlThK+6Wab43xpIMWSy/3gjVSTOW1NTIHOepMM1HLmHolIMKHMhj32m66EUcMTjPrcnXMiR7T
bImS2dQ8aW/tVN9MnORcYhgNzC9Oqx5Vr971Qjw3vZqvLY854Toob2SrxBbSvHl+pnovrU9eqbRb
4mmCotv7sPM1a4z7l9WcVMb8njJjRP8Boyhr7OTBf2hmT/PXeXWp/IbkNadBPM7BzaJ/+Q/bdKrI
XMyZhLckpYyQfe2kQYC5e4F8I97JwJCkfgq5K0fIA/J/pF3Xctwwsv0iVjGHV8aZ0SgHy35hOTLn
zK+/B2OvxYGwA13vk1QlVTUbaDQaHc5hHsS3xzKdNaqkPhJBwa6CE8ZGdKSD+j3y1D0KMGluW/dk
4tbYT/ccy+VJpewJnCliHgO3HTgv5n146ALjpkH6drEzkJzk3oSiVqr9Szi/0ZQyp1HrC62r4d96
KbKXPHFkK/aSOHTmHKisYcKJ5//LmfmbhlApg8qsJk7LHjrmwC1WvsmqTVqQME48Ejw12SdqGiJH
KvOielOS7lfrTS2vihJCrTnFkDbIxeKvS93yomqSQnl/WP7qRjeNiZNlzIsEMeVxPlpXyKkiY7w6
0ssHGPzYJ+NNFhXa5kKkKQOxFetR748ETSX6Yrpor8121R6ky59k0JvwufyIOVxSkZjwJkpaijIP
+wZiNflFjndl+RWTzG5k4B6ZgSnOPRJsb/emJnWBtEmnzb0FeaR2jxyPnwX6Exl6R7fKDrUNzgnk
iSOrvlFPxshtb6XkNLgqxmWqyCE1NC1QAMz7gdVkJ0E2hkmdeEuMxMoUoR5p8VDRtBn7CfoEgAmM
pFLky5xmYK486rT3k6AKiQp5y+EErOSHAJwYD9mehPSWK/LkcTwa3e60ygmocEhQPVqYLdy1e20X
7gFXW7yiQbvaW4e1s/kta+yX9duy0tdGKOYRwFAgNt5j7slDzea6e9Y/4wM81e+D+EsY2Ra3L4i5
umQKFWNrgDJEhv7cehJ5kgsxQc5nue/dMBiCytH3yvXszKQPaf8vuZ6tOOosVqkiFG2Iu3lYEozu
tqCq0YSFcyRYO4hIWwKnGDpZwM9wrpOqN3iNIYZzR03+KS3g3xFWXtjLcs9bGdSdEMbK2kQLbnlU
lBXb1JvjuJQuBoB+cY43K/zFCCPQQ9EjA2hwaoOWdOhBf4EcLsm4jPsS+FMJWjVVHDf9Cs1cnOiJ
qddGHLVBU6pWM+Aj4LzM+mC0kVdGja0pj5e1Yu7QRgrlIoGduRQjxiVdRUheZUW67oqocC7LYD7K
tytHOca4jFHCU0j2218BGaY70lW4124mX/QVB2D093lQ7TgyWYH8ViblHMVmxFgLCf7Eg+HnbuW0
mBlAR/s17yBxtaOMfNIHqdcWPFMALoAp09wuHsgQaBQI1933+AaBPFqx/6ETAFB+hL9YNQBma1LW
MUpN1SUJhBpmIIXAhBI+Z/Wny2tITg59XZsKBhTQnQwEELo5yqhEJZFTnN5EUz6FqtDZY1hc60J4
ZU0WwPxKzNXOy3WYap8vC2aa/kYwpVxiRUm6lGA06bq+O9SZilmBKcIxUyceZxVPFGX/mqROmRpD
xzZrgky/a7XKM8B5fVkhtnPfaESdgDrT6kZRYI3aY3QTHrJD6Mr7wRdfV1yd0073OPJYweR26yjr
VwWj101S19I6FEbST03yUibI4qQoCCW/LB3VO03z61BzSuHHZdlMj7JRlToOZTauRrTgiYmg+bEV
rK9Nxq1G8naN8vniisnSaMLbua3X1a6m+Dobq/tSaQxXqFbdDusKLDxhZi+TfjNY1X7V+nvDWN2y
1276zPjcDfJTg+KAjcKmh5DmSup0VE8N1Ua3sR+niumm9fwdJagK3QXt51XLgE+99DdDOdzms/mS
zGbqxn0DWOMp+5UaMcDEGhusvM+LWdwsxnqXV+TLcslWBB1XeaSm9lqYLbhI6sofKxVJ89jktksw
3d6m9kYdnVEWw3YhtTdjbb1Yj51ONO7Qe+lOaexFpWHPIthCBhMFwGR/eeOZmwLAFxRuJfSo05BB
xqIOqZLj1LbaUapTV1QnJxZFTkjBzC4jkvgrhpj+JsrWDXEwzLH7XSFWX1rkaOadag8uOF7JG6a8
yb3IN518X3H8IbMEuBVNHgAb0V3T5ko3KhCdRE4y1Y7SfC47vNMS3U6aL+1SuWJW2IYFJoJO4cQf
zHOFyAMjhKaJaWDKhaxT0WZZB73T1jpoZreDGI4ItpvayKDchl4sw2qUmoIQR3nFaXErRDcvM4A9
FWd+Tm6zb5dNhr2iG4GUs+iHJY7HBPxgRmK8RoApQc7W65T8VegnyUvkOkg0CaHpbF6l0fDTGDJO
VYlptIDHRY8PkAHRFXO+pa1aLWvZ4LzM0eIpBliQzHsunQxPCKWlCf6eSu0Q/3SkjwNAKdYx5gVy
PBmUS4wBBQvSENwwatHZ5RAfAJ3jivLXyxvGGNBEI9bf9UK+8Hy9xEnokGRGe8342ic2+rGU75Yt
ewnY43UcPlNx4q898unf0eqNCmQepJWd8sgJyaa8C0w2H0G5gKiYNTVUYDU9QADSqnNqzOo2A6jH
bwucv8sqX15YVaQOvZkUbbmmuM/KqW89qx00H3QZ8ZUJ780RxawXbFeXemL0grV2WQJDUTUMhK0R
0HtlbQ9sHQ8TI4sDWJAFteT+Tu/XbD+Hi/A6RRYQ/fIi5kUsvDWmLpIiSQazSmBPBF4StK2abGvH
yCNAzhNgswwM4V11t+In9N9xVoGchku7SzZk42UVzDbJVgkTU9fWt3LrQdTDJ1WOXKm3HjEfNdnZ
oHPsmqct5VxHjP2ZcQFtWzF2eqUA424CVqF5l4nfNUwgXDYppivf2C/ldLRWCqdFhjRTra6bcfqM
McCHyyJY3fg4qG9NONQqCmopVGhugmMLLUxcZMey0G6Qd7gbq/hLvib2XIGaoBzsFfDvHNls/d5k
U6vZWEWujh2ODAGbNPzpGgG11tshHMQK2PF5tsWRy8nIE0otahnrcmW2uLtMCwgrxmInBQ+6nekK
0JBjkHF4kqM5t8x1FMs4JftmJMeyvK6b72rHKeKxHexGBrVvuZYLpYExJyQRzSD+IXuKmyGxZwHl
p3otl1uSzSddryqw+yVb2ht3vAct2Z1352/zBfTuyYskIjRGIirvbDlU7Gp9DoH9OCPvxTEUpijS
kU2m7ZFdoJRtk7JK1RF7lu6n/GDexyB5PGDIyp1rAKssvuRZ4r5KSMeAd1k001o2kikl17Aw13xF
KFf24Mwr40Pf8eoGbBEGQdEEosC7kVBlaqK2X1qkVsbSkTDoNHSciJslwcJgJlBqgYijmpQSSQsG
NCsTUPKJp9iTknrYV5WhBpeXiuWPt1Kog6W0oV7LFqQIaDuwowasZHI2YTgEjTdKWThIv/nDVPPG
dpmB/lYuFTU1ep0OiZaQzu/VD39JAOXInWsZoymGV/+qX8Lb/Kb5IdoAj+asK+ucbyVTsVQ1mlWY
S5Ccmtlelld3nJ61iXMJsGx/I4RG0ReTEDtqxJprKSuAB8cXORTtHKkeG/1xnFEYZuFsK4yKmOo6
LKS1STU3P7boKfxV7wsQkGdO811ZbkePYJ7y3AhrFgKkfH+tk+aCHLQyluUeq0giiCyyp6D5Il2Z
n5FARee+6jcY1pK/CRO3+ZWzfRYVRSlaPeTigpVVqxQpuRsjexxVDswv86kEij4djRAigKjojmhF
642pt6CdipAsIOw3sZs4JewS/vkDPDHMs76RJ5/fPWkHCncrxg5Wsw6PUrtJw1GJaZAbCdSyySFR
FZkq10iLb0mmXWGGGIVyay+a6etll8J8921Xj2i7ifEaLavMqiUnbJ/f9Y+xKzgdyMyXJ349hwFB
QDzw205Rl0y09lM2D1g5E9PrwepXN8kNUI/EAJk++BYyHa0ltopLVnUzAYgW96JPOHD+qTdt+yGU
u667XI+nFB8SXs/H6hDftv0Nimm45eqg+ZT+BHGG9fRPVbutVMp9A1OyX7oZUkk3XvljfkxPi706
GSZ4rvmIJDwzotx23MhzWirY2ir/maQTILsib43u64jjP0/TRnScYmkAQsT1qiMmo+wVvWNRMWHa
BHsIkklxp/naHkBM+/WqcMYT31gUjL+awglfCTwbt0mb6WY28ikbFjLRSMLOJPK174afHFLJ6c17
MksT78QrdbgLnUzgercTf9olvSl7Vhs9R0oyxOCJu3gl4t1fJH4K0QDReIMHTEgH47CYkapftGU9
MUiTsBu1vSi1kUv5F0gDHDBdA5Y9xnEJr975YTZbNe1jcHO6xdTdVXl6Uy69H62ZP2Y5JzxmFVsA
ly8RCkl0xwNF51xWq7bo10XTLhadtMx2jpCCHYPU4FJgwpRBj5QD70HKcL2QqZ5I/DCapVPhQG3G
udy3iurKzZWSXQ8dt/eDrBC1pZAAMmMdQ26oxlFb2hpxsaJxHO/+AHTymHBbTwgUMuYYKnRHcT0R
44yeyaM9UTSLWgpIKviE343H2Wwn2U2mPKr7bE8alBTNKdYHUMnzEGFYOY4z2ZQ/kse8ysFvjKo+
SoElOCMam7RJLL7iVQKU5SE4sM6LLMIqMbhEwNDppk8xAsibVmNxiQMkJqNGlTPuan8CkpBcOeG+
9Sa39KLPBE9M2VvZy1gBzRGENfg/DdNxtzw8ANYr7+ybKJPqQwwgxMSM8731apkA/fNTwUGzgStE
duuJvmTYtdcAr3aMDvHkiaadYM6Lz8tGzss7ywNJI16zwB96x+WU9WU41ICSw50UNi+kRVV3O1fu
X5G9c0ka/fLFz/CZEPUmjopD+1HNK8w+qi44WK4aVXFGYTyUyGpdFsM2so0cyk0kHfK93aqh0Xcv
Oxi7Q4TR28UeyMpBGfAsjBXNnGlFOcAittZSnbGb4gEUuidoeRNcZ60j7gzO04TBdIZM9UYz6tZp
igYpyBCyzOvkYensAawJpG203gmz1+S+9EtxRFx3+YnlIgHcQ2QLd8YTZ4HJRl2yG8pjlWWm5QM4
56Ay7l3cuGRIT/ZTNOTwUiLkLFwSRTmrGamDKW4h6jcyMMGpJsjA/+aYNitLOaauVSfE1nBMhOlp
uOm+EMAx0qw9Z/DDvJPAekCcbSQVJxnZhEcz2UigWHpjaBP6zNpbfy1ovVM/wGhGPv/SMlIup626
BvUdHIlBfRRW41s7FN8UPfu6KMkvc/rBsQ/mjfZ3MYGmiK/ZBPhhXIlVZ0IamZar70gfdfpCykgt
+FeGK+4RvOzHMGB2Lk+2RiGfLcg7PTavJDt1R1t8bPYg3kttnjjm/bnRjnIvSxrGC+jA4b7l6QdA
2wOjNL1BEV9qPeS8yjh28o7kXtBnXdAG2Enrzq6QgD5Y8AY/eyIOWsC7nXsOeMpRHqZW03XGHAHo
Cm/DYHwyRFex/PWTjme77uuSA66MarClxPmAbN42Um4lzOrabICiCr+t+f0tMsb27CgHxNN26fA6
rDi3hEJzP6idIWUV4kk4sWRnfPqN3BHeAiAHRsplMOTpRvkXoRilOUJMCxOd3eSK9CQJjv5ooVkT
vfefLx/Ay05ToYOeppasuQghjHRK41IHAKXk8a8jVplBBsknAIwNlYAKUMaia3kzG8IMpaJ+l6vx
IRL0o9y2kdMIvd+bCQoMZvRJBTuJHQ/5l8tasvJaEH8ad0E7FDByzo+9EcZh1sYibsO8+JLX8bc+
lz0rtWCy+XVXiY9RMx+yMH2IxeYhMbNbZbQe8mx6VGLdvfwtzNBm8ynU9mZdntUW0JrdSq9DV5fL
wa1DQXSjqiy8y6LIor5z5RtR1NWhakgrJzFE5XP1BVW6wq5a7hQfo5MEFI3InOCBDbAeOjevg6qo
qabut0fVjutOhg0p6A3npeLZNrSRRG0iQA1M9K0MaLiVM3tdzKdpDjJZeIyTed+vK8A3XtooQu8j
j0eLK5naM7ldVrWqIJkAO0mESsH7PZ3FC9tYxoEkjAZOMMxcAnr63E6lEbgCggVwj3JZjtNooCEr
/gaOoh+XDYMZiVqA3Ub7sm6CAIqSU4ECIMayAfMoOOHj3ba119ujR550nelflsa6KLbCqFtQSQ0F
THxQah0jxzLWnWbpPzWtQ9GU1+7ISvaAT+5NMSrE1iytbKVFJHhBgOF7nSsbYa+ffMlOaWwlwI0Y
AySCjDF13+KMz5HJOg7bD6Ac3aAkE6J8GTt4jMCE0aPlqLT7mw/EoWxbeVOV/H0TOkWmAqrbGpJI
ikPW7TR6FoFAgwIgsc2kd7Loefjxgbcgy61sVaTOYaxo0xwNEEweyvmP+jH2AZjqGEhn5V7xyKfG
YF3AYDEB/K2i4/2pWpQjqzqlW021IMVO9TCOjrJLrkdAVDZ3OsFw4D27WbEU8lOaQlJHwPinb6vY
6MFlEoYylrY+Ll7skEZMguGGB8U9P/XA8i9n8qitXM05NICPJCPGx7gdpuSzoDoCYPCKm4xk7N2Z
JGrv5iprlNLESsaYdcuu0JvoDj54ik8N1kh+XnGyr4z4AuB7yPth10QkX6n4HtYb12FtyqdHGXny
KgBJ/id2HRn8DyQvRoCRgFJ5fhhSJU5nNZbIjpEZl9w1AWUieC3emojs8Tt3JRleDRP5FuB1kaZC
CwXlQvVs6IdhmoFhiuYFJfGMAgkj4KbieUbQ55v8udFezNA25g9AcfKEUy51qgt9TY0Wy6pfpaER
ZOP9GC37XHi47LrZJ2+jJeVPF6sOjbwdZLcJpxY9VIr8PGbdcocZn8GR4nQ81sto+nEvJscO9PE2
sEpVZ5qM5Rk4ner95c9huDyAa6FjS8LwPqjjqXNigsxgRJ1GdqPFugdx2U0bjZ7ZyBwx7POISgE2
Fpnqd3zRTW1hAI1Y0+iTRI25VwIriBx5x+VpYgT7cGlvkqj1BcRC10sJJJHRM93prkmwPx6soPTK
a95Dhmk1BmhLcBSBPkePDhapOavjOMmuIM92IySHodmb+bM+ppz0O3OfNoIorWIzVFsBg0puF6P1
bJaPQts8qXPJAcZg62NIJ/gbBSWW80O/iJMOUppRxljgYEcaxiBD7dBOlYMMun3Z8ljTXmCpVJH/
hN0B/ZIKAc2yX3Ml1QGncwjve7+6wtWwV73xU33Vvcrfm/2HEEyZGm6kUhoWcaZpQqcSt9Ye1+8K
cDZvCKW9cRPth8Tuwf1gy0c+NBMrQIS6BnIXiBHBeEiFMWYIkkgpheB0v7wUXhFER+0g2/IVf3yf
eduiWxnIbxqqGqBnP99GlIqUcR4rNBKBb3cFxiO45gj3goFnhDK4/NIjK60OWII3idSyttOqynOJ
lhs1EAHPpACFTdEdvQQFTd09aajRWagz58bVsLTfpuxZNwQnbO+l4aEF/2fCTXezylVnH0Ql3dAw
PjZZgQ8Ca9OJWT0CjQnJKwImxyE1q/TAcwbsZQcyEB7keBO/YxSSplmU0wyhAIkfybL/JqQT0XCR
+DpnSJPlEbSNMOrC6rMualUlQR+VVE7ocJIDIA/fIZXKyWcwz6mhaejvRF+hBLqEc2PqxkVZRjGR
3Ss1GI8EezfcewTOGEDtSCqCTBpAkBzfwHLiW5lUKNBNQlFFeofw7ZGQ7eUYeBX3wvXqpQCG5wWn
xDapRz0guMF0KRKUfeS4zhUskj6JhwJXf7uUXmyqN2mS7cdcCpJwdqVZ20WjwqtsshAazoRSFy/4
mHurG2oIdVd/Rt1ctkvgbByTXen/7hMQ1r3+avwCGyWg4lzeu5i9rRutiaPcPHbaqFTGvI2II5w8
M1Cd8bE6jU2jUZTQUbotanK8+icreN0uNeWYJL2ZwqpswDuxDw/JoQX7DHJ+AY+9gJWdOltdyh0N
VTuHbYotXQ5mALBzEKBbKHUS8mMEHXjgxP//aQbdgGsn2TjFVOhDUvbG0MQWDkm9PC7rq1Lfzeqn
fzgUKFSj5RBjKCoQdc93DP5VTK11Bmbvd8kXrwnfzOyAnogAefAvEbIV1KkA6jU4NTSgVaGdjHKg
c98mxtroKIqg9+lX38Ti0Uw7JDVNLQxEGaMGTa8A8O//r+RWLL2Q6pikQxYZi9t4q7+iAxfIkNfj
Qfb7QOAyzzE8tglALmBIE2xiEcNT50sa6Vkia0nZ4xk8edWD/jJdCzeZQ56lwkdeGYzo/1wg5bVr
DNZ3mHuBOAQ75gHvtyspwLiIq1994BX8/m16Lo2KGvOkidQ+h7TOa/ehYILTLrcJJP2I2fYktUc8
pRrl7p/KCeAfx7g2VhWEfqZOHUAMMUxjJuVEzxN9sJMLJAzHMy73VHR6cS6p9y4c4hBCKgReTXkH
fAbwrKUT9QnJjLBW7zt5Ej0QfwF3pTSQuFkn82nIwJ6YR4myu2ywrCW2MJl+Ik8js3HnFlRNtVQU
MfgiYqnWfW0tMjvsKp1zLN5HrSc6dwVpTJDLIF4+lxK3fVUpaP11dRWtGiYyp0CP649RGz5lcje5
l3ViWikgyE0VpBSgR6LnjwldRSv0Kdk9yV9De7n+DfI5e6mINxu38EWO2bmvgXobedQNPFWDFBst
5JGatvycEmcNyIfo9QMdOO+voHNZlBdVo3IWmjDpT5mhvPCz4QjonGl14qA9yp48O9GBcIzo6ouY
PYML4wOJRp6+1N0LE27bpspgrqDcTV+B0YcSX7ybkOnj3binZ9T7tQV8MPJFBlhGKNORqjAsO4yQ
Y23Fl2I3PKuCPU3oGhhc4B5Xn4GC6zVe4SZu7ihoasgeCGeN8blyMbbK595+H9mR5TdQ1cD4PFIO
1LUiC5naKFbUu8qjeR9dKQCflwL9O2nd/QB0LHFw75X/K+2UltgEOeMwEWIMSDs1rTUO6fAKgbRT
uesLoNO4ww2MJpEz9U6vwI1AUBw3QIyAdc2+5PePBAABWC2OFdn6XW/n9oy2ssWevqFpEvoKYMzg
BnacFT4d7s0nNIU1zYYVQ2fEPgDnAK5Z7RX7CLE6P6BjJHYQNItAjMZgDjLJpx6wjbQo7DQ9bLHC
o588EGK68VDh5f6BlPX7vTyXRMWOcbY0ZXKS9EpedI3TqcDs/I4QyBl+pPf/kEg6l0d59kUiniKG
Zp2HKWNMWh4yJzlqQf0AMkh+P9h7F38ujjoY67xGkdZAHDYO0Jkd2g1AuoMUKAaskfP8CqK/4J/S
EmdiFco9VFa2LqMF96ADSHAHpk/XPDYJuMU+dB7f35bn0qh4KzRGYxDJmspfelf4TnYxdmWA14KF
N7Fb8Ipy7xaiwLkLOBdJRVxQLx/KHiJT1OPr2xlMXBqpqxy4B4+5g8ijopsPvdFIdJ5f0uDEtpZK
szp4dcUfAQLgmN0zKCjd9IU8O9rpdnhUJ9QDuXXc97kA6LiRTMV5c15WQ9JAMuloWt3cNcY7PbtC
iO6OBK9a24vqTki5L2dGUutcMHVxi/Jao8cfgsniIr5MfXKTqb4VfcCb87Skbm5LnhNpGCDMEPyi
/apUd2n+nRP5MJ3MZiWpm3lJplUSC8ggrWgCoNvb2hU8AgcnuuW9LHKrHswTsRFIeTWt0WalLSGw
Txu/XdIrQ0p+/o9KUZ7MSGNzEhLIkK8xiOEIdu4iy+r15Ar8AHooY/7o3CooV5ZMmpg3FeRdFfbv
6L+KfxFjnFzN0Wanv65/CtEu9NzLijKykGeC6TB5FDqpQRMAOQevkl/+wEi6MK5uol7hFgzITaH6
800dHpfoS53/ML9F/v2Py9/AGJ47/wbKxVVtO0v9jG8gsR1YWcyf1b2p2iYyoZglXXzRleJ9XDuG
5n7AnXPs9xSfbK7jfGrKfFEgnQQ8xH7XzIlAeNZ7oiuisnvP9T3v4+lzfSnfAwywPxKJvqiCTMlu
Le91tLUfoiC3JSdM7LpBw2xQHtr7sUE7Ga8pkPFeOf8Gyg2pZQ0MpfiP1hh4y8EPgHSPEaCQ0TuC
q3EMjZFdJgJJnVLWST2LUrpNw2zBBCjZ5BZ+7zCKnW1hMgxZ7skf9sbPugbaYff8gVmm93mZc9GU
rk3ZS0BCgWjichWzcqTJT/V9fktwIAhgSHcXWbkjTjf9bAspH2T1fXx5/gGUGy7QT5OF/zEx5Vje
IggjDYrr8wdIINn2/LbQlD9uC3kxsg7a/r7ZQJo73sQ+6CZAO5mNN/wwkyzfu3Bhs7OUP5aNrh3F
EQLD2HwpG+OhGzElwPERPK0oh5yCZaLPyU1G2NUFu74F/HzhJEi8Kl6LByj3Fci+Ot+WkfLIFlo7
Wx0JZ7foxHuru1HV/iZOuYPD79+1Z6ZBT9bKLVC9+xZixAMIju3sy39OYfs87DhryDFDi/KzaY4h
71SHrNGPdqXikVZL3Z7c+QagbILL607g2AU9Uysu5aQl5E5bpAPiEFDbyc5ljdiO9O8e0cOzy6qo
QkH2SA2SXXZIwH6NxtErXrWDkfg/3yTKgcRS+8cWhsPgkbmTuf4ES/RaOwMpBzq2l0NTudLdElzW
j+O4LMpvpHmlZr1gdriO/U6v7MFSvUT5GuXHakw4J4y3W5TbqIYyEqQ4hFoGAHLaTzUg9C5rw374
oktFsVA5AhogdaTqLC/URTm9K5IdTjAyKou/HMUdbwrjv1w2fyXRT7RFaetojfGgb0kH3mcN5TAy
ZyjuJ19y4t0YxAeZSzXCdlFvQqnjhaZawIqKUE+zF4dM8gw/yWEG6yHK4/GBV838Ly+JN3nkuG8C
l0XrZq2Y/7Ocp6khwv7eotedV6v5L+HCmyyi+0bWIKA9JCVZod8zSj2QyDGkRJin+4fklrt/bK/4
Jo46cJ1UwSXKEEdy4bCVPyNR8VXNpWph2r2Mko0ELDgwgFC3lxDF4JYkq7hq6c0YF1cSd6OYhrER
Qd1dchSir44k8NRgetF2tehnHmkLmz0Ts6+3H6hiMB3HRiJ10tQ+Mto5hcTeNYBHHLkEeS72809T
6mXXpKJPntdW7dfXvOwBZz3pC00wprBYS2RHykr0KhFz8v0njh9hWsebdvQ9ForAyg7JlrVkIvQr
mdcBuLqnfC34AybMO3MjizpkeTVGZk5kLbGDLuVd4Vheik4+d/X6oLyW7ji6cWyFvtLM2cjlVoK8
7pe1Wxyyb5WDRhDklV0haIOMh1HI2y/qqC21kSdWAoGYdbWr8mDMvFuaJ4G6xawFoPtWAWfct9e1
GO6sdt5fXjWeBOruEocUjlclBgGoVwQFtpZw4c54G0P5iVSZJGOpIEMMsheET+ivqHfJEb0xHt5L
e14Rgu1xN4ZHOQ3BFDNVwaAKbpPRDQ+Eq3e0SaKou0Ve07m8gMxgdyOM8hetrg+qlGGLygZpsEIE
nJL0pEe1d1kM+8r6KweQ3ufXCPB4AF1GMovTIQZx87qbH4q9gmJ8ec1dQLaXMAG4AGY/gG5TGyY2
oHuQVOik2fJhPRaH/ookpdqHPuBFuszIBriMCGlQ/tPejW3LWlrrVTagXUusgTQU1sYcVOEqqDbG
TivJKcAzeN8JTbVLhaF2MVicPAuD1hicfWT0yFhghwcGMhoegHFAt8wVAkBgV3Mhzwn9lxxkIOWS
g/qps8Gn6IP3Yr5Hpjq6k64X5JJ4Y6KnZBH9EtxKp066YTUKoAEgPcZDe7lewCL8HP4Cfhtpho7d
+Fv4uFRIlE9P87No+Xlj8z6BeWy2n0C5gjwz6kUc8Akkt6I7fYxBmcKRb8nrt6/4wBosK1N18P1a
6L4G0AN1cpKwDwUd+YVTDWK6QcXjmmRRFK+Ibe4DjpWYfxMGILLz41O1+lqNA4SRQbnyTwAtef01
NzHPuva2koja23gPwZDVrpBERlTzz41TOeWVhuRQ/WWyuRh8PGnUJQu6XSVpO0hDhykoMYGaZf4g
ZxV8lSiLcT0Dy9ttlSOufqNckdRS2Ux/9qz+UTygu/qOyMt+TO7iFm79zFtQnkjqlkUyeenSEiJV
OXRK0HmUU2Yb7cBxsDLrJlR1NB1iTAVuiKahANdhtLTjhBfjC/rgkwf9Xtp3ntliAinzpG8E1RDE
yUfSBoXqkXUPYD5nKJw2+Edb/fslNDOF2A4VSBvwJT3AatdknA9RvOwVFTQEAHjES/PrWonHCWQI
QRfy+BcZXUrwg2/rQA9GzI1aTkUP6Z2nvJISNsi/DloA8Aq8jnJH8C9fbMSrvHN8BA9FQkvGew7U
ZRkrWdDhdSwQEkiyMxZrUAhPYB63Lwsi7oQWhG5ZWZfQswNKRMq9jTPaWgClR9wbGZXt0Q1ICNp4
5sq80IBcQ6CK4NWA43x+ROR60SIjR+Yh3wOk57rdLT46Se34wK0Zs5ZuK4m6M+alyYXFhEZk0rjq
Xmq/CDpfxDUR2tld7pXB+nW8yXxuUocEUO+WcqMitZTKMIxqkkHF1gXNw4QqI0rxCdCHptEWzFc5
sXPR0XJ7+JF0roLEMJ9GheXPt7pTIUokKWYDfHPi9ww7RGsbYTibjvmB9yhjXotbSVQ02cR5rxYm
JJFMGSb0wuXwe0Socqv08wdeoKxweSuQuhcHQLej8xICyWSSDr6fQUXCAD31P8i8eujUJS/0YV0i
G4m0w+nzWlFnA4b0O0VhibZwatmRnOQVGEF3lw8io18WPUdv5kN7mNWodHVUTwqeGFb8FlWz+iua
nzDamXvrcKvmXP4Opn/fSqVuSkmsNcybQMk/TYK2Nub+bNrZjepVgVk6ANsrgpOTd1v9k6wHc+aF
sqctwQAwIcSfwf+4DtRlWobJjAvnZFkI9KT1Jsp3pxscVe2uHG0LExsJGqY4YsnRuHB6dcpBwaAn
MQ3/2FeENoijhQSH4SUYQ81uSLsmIj4/msCawH0tcTyHTrkss4d7xHxo5wrC89jiLi17JxKjoFsW
L43Blh5KO466TOMGsa+oWgQ9Vaf2fVnSpBIyZFVIPCaBHUwukVrEQAHgZrtPK8e4iQLvFncjjdrT
JJvlOiV59Ry8YKFW76JStZOZmxBm3mYbOdQmjsMATIQeOWfS/qGZdgmUv0etQyXyu4pnwprZ01P/
goqkb0Z2Pds84+XpSW9kLBXrskB+3lq2pBdOHP2Y22fO3rFiMmWjJXXRCHKhhP2C1SRtSlLhmNI1
iUgMwP7lpjvnu+n2A318PIuh7hbZUMWla6CbGBTAyuqCwhlSe0ACIfXKZ25MzXoHbZWkLpiyqQe1
Jls5fxc90E3tpMI+1Rz9+lngIcTyhFGXyzK0daGRtqF8Xz9puxG8iquzvsi7DxTKObtHM9Wa1dwM
Knr23N7PQOBByMO1Yg9EOE/xlt2QOulP7iOWeXm+WYxBvb46Q0GipIbM8Ho8GiCSI6n2Zr96BBsy
crlFSI6tGJR3iSRZU2oL65kejdto12HYtDVsJZAxaCIo//be2xgL3SydhImVlRn0Iy1D+gsZNR9e
Cb0qqPk+c7F9eatJeRmjFcW0CSFNDkAUciRvWQHPHgOPImSe+Mk05uNjqx7lVrK81YeUqEdCWpL6
kEIn/Kw+lb8MMlIbTCpnlIYd3m0MhnIxaai0UThBohjUexl5NeWEyfibr5Z71nlHgnItjTb86R0h
KE+4jNwkuwLmOmFzlBygGD/G2Q13F3lCKQcjtwqKChJstPEq5F+7ACDl4VG6120yy2+54YP6wHHc
zKfJZlUpNyMpLRDWyD4KO6TTPDJ/UpDhmuepB2ABma/BtciH8OTtpkmleQyzjPpUP9mP5EeL2wGy
YHYmkOk44bcP2Cvn+JuUuxnGMWu0FUtLUC4LYAsP5kuD8jaxVVG5Tb79b+tqUu4GTHdqM5I+hM4L
gxLvPblR7b4gOQmQ/5ZBXjyooTMcwuucx8bCzEBvzibdhhSJdanEpO+JzLoP98m9fkeuKWCGZA43
SOUtLOV5tNEa4XhOwoYX7UgmQsgD0/qFlzT4nC8vK/OAYDocWLPor3o3T9fPY2TVowZo6nS+qiwR
keKSCu5lIWzbxJS7KAIEAeCvVGg4THDevQgpBMi4vSNp3SgIH8m5F3f/AEOGR9ZGGrWAbZkL6jpA
WorJrxp1vu/rodkT4BzUw5zLqjGD0Y0symsTiraoRFEdwSjp6s4CJRACecetFTCNYiOH8tWqWQNt
nuikBotX4NUGHKcVBUUC61oGccrbMfLddDCvAh1LNYFRgJ+U4xS6KWsadYXjtEqpdXRMmbujIPc+
wBQjTNUXa+5VSGrdVlYDNiZQ2jhmn4lOmq2Fi0eHdmyyfn7Qrfmr2EdSZV9edmZzDcG3+E/ujNrj
ou8qgBYvyMO86oHodfeJp6cAuglvw8cZEU/5JfGt2ual7JiWrBpgiAIiPjB26CpyLldxPZPzot3O
/0fadzXJjSPd/iJGkKB/pSvTVe0kdUvzwpCl956//h6UZkcsNKKg29/uxjzsRHQWwEQikXnynBPa
a8BhS/9YQNSnfvIgUmng5gRba0zMa4aqGJYa1ia3ojpwXvI03o1HSPJBzREAT+ElzastYbpE1jGL
JmuqyrhZFBsqYK0qPTot5YjY137y2GNAWVSSpN/njX9tDDHZwNIqM7QCSecN8a+y+Nmsq+Bg8q7h
7UoYByY16Q0VU0meVZpu07eutdbOYHROqucHgTPSH/tmMRjgs8APjgoyO8Krd6TJJ1o/D1HFbeTl
AKIpr++1h1YBKWBOkgcSmkcwp51tRQ3isf2gSuRXoWU/FrI+zaH0uKLD6dRyLjjGdJE3fhg75BtG
TTiH+tihRBpF/lKVIyYnM/MOmuFoEOcyyDbtesCJ0ZLio2BTeAk0puEQPCCObIHaCL9t0y9pzUI2
smWmTyDtSOtMGcZSB4+eFZo/C58/vAi5tcd4lNItkZkZsNeCNL6uMX7b383oW3SP1uv7qjlba4x7
RYke61WK+KOsc+otXTi4mjIciJLezQB9aHl0J6lLLXDqS/v57Qf9s6lMcgk2PzOSMyxSfSgP4C5F
agkEIzqiXu+vQEJj6k2jM2FCuh/+ffCfYRbxX7WdpiwJ1ms1w7chHUpnnGxMa+HKf1doB1MS5WQE
8abGrJEMQH3oGYLehbHBQxWC9oERaEdXOtN7vHiwPaGeLNdd/1hlxzfBqrlUva7RFG/xleiesmHR
dJZE9xhD+5vpDW4I3FhkEui+m0Ypi7DOCprKmCaCKtTDsMNgH0o8GrrP71N0oPHpv71leZRGpYIG
e3q5UPrTJZH2VqQtFAqFJxEqsZ/+oqrPPZng/oczUAZVlql1jtNKSVbkEhlAKf1Hirz6nr8Al4Sp
GFHyxxkMxQqhmkBZ9yyCadzrsKOEllYaLeI+pVGcnuOPDdAbJzOodtBkk+FF2GxMx5RPEKpVoTpP
zlLtiPpThHtc/vwK9jEmZ3nUdxF+RfNr9og/4Nu604UjSD7i9XtqD1RNx3Tb4WvysXwGnflOPyQv
sbCHw/8hIMoEM6VO1cCut2PV1UqdUYT1MD3mJrl97u3G6ctZEJi4voxc8X9m2GCvgIdgoHHJ1DGX
nyyOqZeCu4yfem1QKsx5KbvIWDt0xPHgzD9q/oWW44i+NAq9f1HB4zrtxhr995vrS65bKVJ1rIjW
zg03D8bOVZ8vPIo7I3RFWFluurIxR8PTxpyZNKbe9zBXxsMdGpuPoObBXCPUaYvRFHAK8xE3m+SL
OSNdAyLvSYN3aufBp1WR0Jse6blodu2diTtzOgB57OenCbo9wqcMN9L+sc4mJYOttvo6IscEgcSL
9pU+BumQPMGAKgQFxFc1b2t1GSRVuL0UBAbmqrayzE7lCX5j5p/mDpNaRh1oy+z3RecLch5eIqgj
xoF6U8V/Lu2/zVfEW6mressG4LlRPqpWrVARq+yrMugtjrj5QStGCGODJGQ8r0PzlC5FJTmJrd1V
aCy7cqphmitXf4In9ghRNjsR/D7uTljgtgAnh62aGpMi5coMjRs9BW3zqD5ZpbI6sWoFVpp+7oZc
KPnCs2aAoRedRbSgDJZGB2jKau1ISCfWQ9AetQ8zKkW9A64H397hTVE61uohfRB/cV402lqmv2zz
GUpJgnYZtRyS/HmYw2NpLoLiqWhxzFZKbQLoBgjAPU1OXFtd7o1p/lgT3c+MXhD4uKtRTQV1EwKi
araLB8LMtDUbVA9XfLk27f7Jk/TlHY5rbGww4Ufpm2yQJtho2j76UoHg+65RZNPvNH3Ya1JefdS0
UN5JTZNU+D/NBSO0ee4OUTdi8q2S6qBKLIw9muMYrGuKZm4G6ue17lCgu/1TeUfMBuLeBqkFeDYu
GJTNt22XsG/1qeq9epgcLU+8eM5dTfdUCGxq7+pxbK0xd85qkJioBNZo4WotXPM1PFBOH+2kfP2L
GXpeaNyaYy6dNC2LvjJgDgAkcGqCu/cxO1GhlR5K01EgVE7jXXJbe+xnp/SJvQx7lA8ZApSn+mFE
/gk82+iKAa8cR0b81WU8BwGsRTC+PpZ6aoz6QlHxdtN3zriQuzLWEsFp4aUJV1aYPVRWZJvyACt0
oCbZF0+QXHebkxFkgX14BwT6yhi7gZGRDiuFJoPKtf9mx611mOVc9wEwbp5vOz434myOKN3djeP3
kDDqKglHdCWt05KvavOSZU+6KiBA5e2fvA0FTMaolkmc2ibsjIpXHyi8aX22Huzz7Ot/QQdM/xr7
oAWNLIiWQbQGyBgTquVBjYshgbU5POvT57h/ntaftzeOC7oxKK7RghlwVzEfKU7rMowMpfcge4XO
k3nX2rj0HM2Tg9JPPlTGO+tbW5vM14pUuZTtEHRVhdH5GmYljdgVLIu7dZtlMR9qzmZDXlIsS/0w
B3KBZ0bi93v1aQGfMQCpl55I6vVfbpvlHGLkUn82k/lgClnBb7ZiYVKJwGQeOvL9tgFu0dMwLEAV
CQTaoAl37eidYReRMY00CIKeGsJPlvVCYQ+0c171jlz7mizaS+6qIMkGRzR04PGZoEEFUJMu6Xov
etGOKcDKYBOq/fTe+kACVPCO06uwNcmLvSAxxA1GVJT9WFj2AIKW0hx7zAiBqR1JOBrM5j2dK5+g
iSZq83Ak4qDPbGq6rmrYWVR3rzc1t8sJkSofPHTsTD+Lu4cZ7IqRN3ZjuNO7tjpGYHD5nObIOh3N
XtRdbUnGrimXc7doQyBlUK9G9HasePDrtvtGEm3yJsP4ZK5hsrN7E3RppJB1t58s9VisKHiaelwb
bmhWtVtKkyAc8kphV6GXcZN1HmxdMRF65wAk6cTVTwOwPh8k99mfAePqakc5jyhniGrkvArDlWHm
3IUQiV4UesGQnRJQ3idZctLSoZIoGLdqKAHUmZJ62V7l03u1Q2nnp6h+zgvT+BUWphYgzYvGEPOq
mes17mcZgyoUDUGg+ZfHgC7mTnWYd5IQDkGofzBx+soc82QM+yJatBCL1sE0YhTe+DHz6YgZCPjz
nfwVOgNPBSq8+tPqy2kQqShmu0MGSgjRjcuL5ttfwo4KQhcGsPgSC6fhoSgc/Y6+H+nrtfpBRRzE
tQDOzXtlkclbUFaWl7WjFtXcI+N9UxxHS/HLjggeFXQTb2wyO/uO6qNJcgWGfuO0s8tk+l/Q4nFy
aAXU1BAnw/gJ0njm8aKl2ZAVCdoCdEps+Kod1cC8Ww+JL6HTnFSOcgQbqYVymSPET3MuLcUw8PrH
P6DHyHbxYw0hoiVt532m+i3TPZVxoHMFyY/fHDnCRhPvOrmyyES+Yc4XO2lgkYJfK0X6PSmCerm2
vC6DO/8N8SB3gzerZGLTvGbV2Gg1qjll9ACMzeSpqz462ZIdorIwvGJZ6uD2tckxKdNxInCB2ibB
l70O8FM/IyDI9eANUCS24l9xcVhB3IQKRKe/J/ggAwCPK213WZgsuDYGidq1L4ZxwNPeaB0zaHYS
+NMq4sje3/R2OOfiyhzzCUk+QohjhLnBLI4r0J++1Pf+UiDE2BXG05RlZ80Y2beSyL29q3TXmBMp
05E4qhwKL2KBC3OedVoaY1cVFMezaPYnI/X74VtvvUTJbmgFAYBLarS1xzhOnS5LtRSwR2smpdec
U/082S/hD7R3XEyheDWwQ/g1kzN+kTHDZfq318sd4bAJ2E8NqMdgyYwbdUqcp4o2DMjHUZhW2lOG
Yoo3p6q7xuNBXav7spUcrWhrd5nWd/iwDXpwTcMrEeMqzCWTp1lMiqEbMH7eAKwxTqtjDYu2j60h
2xVtMQQgQXwXnhiM63iBKBB7Udj2RNWqtaRNDSal9+VnCNH6NTDh+nPvSLZbYGb3G20DARQXqFVQ
pl6rC3yMF6HA/WpSOIEKNm2L+ehDGvfh2DY07NeH1QPRD1SJwGTlLKfqQXyd8W5QkAX/V0JhFxyl
taVCFQxUugftiI/5tTuHnrJbochg7NUXMeci5wK9Msh819hSprYLC6RqrQXcVFOpbliY6j96X1p3
mmTmAnUN0SXDZGhrmdnT2jTAbkql14WRowJXPAyFd/uw8Lo8V1cLXffmST7oaj7mC+zQqyW3D5oF
fnmoHyjnSD1K+T9p82UlDmheKVpnl86eLh969Ys8NZ7R7fXqzmjOiQEwvijd54Stqx/GXPCdudZy
Sn9YmHwepPqzVpaHNHwoi8FNy3+6ZRK5ME2BmDh5ZZAJG0Qb1KpZYTAOCwcCLsGoEbeYbKdOTDeW
nnD6nNrATPVyLpv3dIaurDP+ZedQFRonWKf5TP9xfIAeBMAGkwc9+Pdhsbbm2Ay0rLPRjgeYow3U
tXRU6Gr+R4JWusKXIudqv7LH5J9TZBh2VMNeeojoGJYaWE+AywfZrj/GL+YOWM/ercBpDMDTbQ/n
AR+vTDMXPTiyFVScYVo+4o3hlAE47nbgbA7as2j2kxMkIH+F4XO8wDEQyTYnCnWxy0hDnjaUxG2j
9UsUgRzelCFI//09q9qYYrxVywtipHkHf2kxVKvVeKcU5rirSfecdf0jiAHMB3DjN7gBRicuNdtp
K1MwjsDJaa6Wy/hsbpA2j+lyKXCQYtnBY7oXRwLBrrKwhq7Jo3TSYSYblV2o/SLh7ESo3KjKKIoB
1BfexAB0+VGzgWaa+baUlyxVYSDpzX4tYD2hFLftvvuMXs9f1A15lyayEwWlKCQrIEVWr2Ov1cRr
oVFAym8UQ3NuJqSgwGugHWx+jD+J8EXc77Wxx1zSUR+Gi7rCXorZVuXu99ssFfbrecDGq3Uxd9cc
rk1h/bZDqd2SIwJMHCQYPQiRXY878truxDkBj9HzyixzlVm5Xs6LctnO9CPxId17T5vexc8FcIFv
pj8iA5p+9Of2mD0Mr+J1824s0wLWEXkJYHRs0S8swsxI+gigH1n1TOU09t+HHONbBobe9aPdiJQ9
eZ8TzyUNia6lgk6Djal2Be5UqQJ+y1ABERzvIq1xyQhy9jF+aKzlMVnbl7xIBIeEdxwtBRAYaO9B
x4Sd0ZFbcyUlKYD5qV6WSnM7cp+o6X7uRABZ6o7sYdwaYgL3YkUApkkwpOnpbgUYgyyR4HLgfbKt
CeYEJnI6dZkGE3UH8Gv7qEzayV4xAaSUjpx9TGVR6497G20tMmdwKfWYRKSExbC/W/VB9dJwfgqr
/tUm1SEf4Ka67ZEojZyyKPaZlX25fXNwd5UASkMrxQhzTF5VZXhLR1pG6e7Oc08cO9W82xZ42Awi
W+iRqTr0baCSdB3XSB9CdDaWWkyp5Y9AWqO0D+U0FUSjGJCj6jph8s+F5dpNHvL9X8zIcsL41Q9g
IkFZj1OYNfgB+oP8i9IWWl6kXAhPFR+okEWwYN6LE7AMCMPg2Qmha3YCW5fCYiCD0Xq1kt6rk72T
AcTz5G6KnaQAvHEyMpeY0akwjaMZVfZOsOGcxwJR6KWl0x4UULzXGx5bpM6HJvmdPFIUXuSjOTSj
sAjRadMv979pz6hIQ3WHDuKRDhGYD8tuROV1EpwpjoNd/RgmLJVjIY1JgR9Dku+gK3NilBtur5dz
aq8sMIGBGHix9Gh1eGMFGFrYTw4Sr+8rCIicIu4+W5Digs63YJN5dY0rq0ysiJQ4Idkcoy91tAof
A97FjAb+kT6NMLY7t05d7obYH1/GxG0exf0P0b7Sf795qanSHObxiFXLpAps+14bleD2vvKCE5Zo
QRxHMakYD+NHEJLtxqrGuflfQX7dl3sTBELLXqQVzSv+X9li3CScFy2OJNyW6occbwI6plu+9guG
2jAL6XVHwdLo12EukytzjM/M3Tgs6QJzdPwJUEb0hDMXEdC9NNU9+fm2Pf7H+rOTjLOM5WJgtgPO
MpAVY92J/blrDNFlwj32GvrwkBAHjaPJxNllgkiqPoStl4TVYzyGR3jIOVejp9tr4bvFxg4TTolM
Rvg97FDJHYpkpgSmlH/lL4QRuBuHZhCmEAC6QvP02stjGfOcS2a3gHMk+VGCKkkwQIRKc9TC76u7
7qRjVlZU0udu5MYos5GkBGXk3MCo0oE72pD9NTu3iiw4Xpx8jUBc/r+lMduYt3FNyAIr9Lmk7LPf
itbvAifipMoKwHEQenhzw3d1Hmlqq2JGFcT2mp9SBljIyUQ/6NSCeAyGV4u7ssc8RecExbClhD36
rCgfqFAH1UGHJvp9vK93pXBMnJtgbFdId3oTCiu9jSGkDYud35Q73cmcDoKT1FPWE7zFhQR09WgC
kLn6wBx9ELkL90P+t8EG2/bOpLq2FbrBBIzuFHk+BOZRjDXinzsQEWkGZthoLLleZt3ETWJMK3WY
8EhBQD14EI0gfxI/nnhvUXzEP7aYj1iqxtKnK2xdQj9EZymevjpJO9mBuGMg6kDzjjmUfKFwaxC8
IlgI3IrhUDRjSetZyWLupzEq93ExZQdB5OJFfQIMK9BA0JGWZWYHtTidpmlBYnZhoAB7SFe5I1qC
HrKToN/F0UFUtuRu5NYks5Fam6yyEsEkVVWg8ljRcgT5bO9Q9Afq0qY/j/vby+SFLwJQhAZ2aUqP
xVzbZbsoEHHCMEAHvsfuNbOfrapx/282mOvaUpK5llUTd0Cfu/iiQdmfICQrWAk3k0YTAzAWFU0r
hZ24UiIpVMZeb70iBNy4HaQHI1aDZkjvy6UMrCr2JD2/a1tgYoHfub1E/qfbGGe8RZ+iqMpCfLox
6A/TuTpXo9/+ovD8Zb/qrvGsiPyT/kU2K8GFgBlQUwEEgk3cpcxeCg0aILCIiiioGWSnLJ3omAa1
5C7j2UbNhDpqO511aDCK2M54jgPdZwi6A5QLBA9z2WaSYrRyDvO28oLGYG+hkVwQ0bbS1OrtIv9Y
YW5XrbFKdaaLBGj8EA9QOpbuKXBN9Q0FlFhCdIXIHnPPSplixAa114L9OXaVO2ty+yM6jphHIq+j
cM6YF8uAXsF1axiIZiazi4aZahP6q0BBdZjWTuvCmci9PJNdEt2VIDOYgZY3o9g3aDVWLQ8YqHQn
OQbHkCIAPvJ+CapBmq3pGNxRZOaQ5r2Vty2Gmb1anX9WqvlBT0SDF3Tz2I9pYmpZxqg95u1lZrEo
cY+yUqIYC02ToJq7x7FpP+RQPhryTpAv8VYDVkEsBy1NE/ff9fXXtUVdr9KAYuyKGYS0cOdZEG5o
LGYXs7XAZOlrZfeQye1RQVt0J9E+SCpxrPwlmdJndVK9YR59QYjhbR8KIgAOQyVXw6m/XlPWk1Q2
O1ikzxD0hhvbpQlE6485YGn+FEi7AooU6mEVPcsvVZc3i92YZrZzsWvVjCaYXo7lCZiZe1oWmV0n
DNoX1S3ARCzq+vDCC1RODZqFAgTJ+krfWVPaF6iu5eECpVPbreoUXcP3EOCh0Q+BHZM+XgEgud7U
tEAhtB5RtSdPk29CPz5KvlMmOAr2nc1TVHmCr8gL21uDzEURNUkrty3Fxkh57cZmVjpFBBhZoj7U
hfxrykfQv2nhPinbB0mxPAOsjmCv9EK0asZ2PSUSgBcdmDlVaFvc/m08B9v+NOrym9QYcwW5KYf4
aY1enyB26Znx+sm0sgDDRQJVeZ5HqYaNu+NSCNZkJrB3adWuSwlMS6R8rFeIymtftHx+6Ijlqp3p
zLbs1rm5t6PEC9fQBWFwsFCFWE1x9Uzd3V44r+sAOJhK/Q01R1Nm/Bst+UotZwXwRSVyx+VXbNU7
u5acJoF8Zge2mvY5U5M7u3/VJh0Q7dg1F+k4aKWfp6lDP5ngB3GST5DWoRBJhzhBTsKEynEwUmKt
GoU3Wnjx6XvIi7ijM1IRykdxm4yXvlzZYz5Ha2uT2q8qCo9HJXHwTscgxG9IhHZCw2UnyuGFBplz
J+VqvA4DFkj7V82T9XNqoLJJpdNlT8Oz8/ge6oqrJTIHj9RynQLORbc03MWuuo+iAw1iJKgCuT6+
46F3ZY45TJZezZWZwJy2G0+oUO2Sg7T7C5JSkacw79lCTys7amAnPEN0m8qHal76lYp9U9be7k7U
CFQ5HBnbhbEvhs6chwkUNxDJSJ4lC0Pp4Jytdc03yshJbX+0PmEA2TWN2VuXXwWiVlinTgdQ+Qry
5DwdHGgSO6s9OLJNXDLcqZgiG+qvUxk9zxEEgw31LsnGoNB/Vp28V1XJN9NIEIU5ke5qDcxV2tlW
FNk9Ni0DvZ9RHhbp0RgA/JwrwdOHV264ssREllCVinKlfg6pqpP8K1kpHgZipNqPbL/u89fqBFBd
4pNvmCZzyk+ia5RTboB5CLVQtKlpXH7eJqTrIUk7M9PpI8E6UtI/ANvvibAiy7mtNVu3dQOtIbwj
bSZcSQ20U7puxVSaVh5kJfwUW91RH7pPt8MiJ+fSFaTJoEYwkNixos7gm+iaxcKlUci2spvbbnLV
mOQIwnOEp3EpZU4DDYiz1eqVIgjJHJfR0XAHsTNgcqrGgoaHRO8zw4pg25bwvspbKOe2mn5eMSjt
6WG4vt5eK2dLgUFUAQZBkQOjIEx+meTyOmkRriRUOUjhFIVUBWvVZV4X2abITXnXMZ5xqATLmMnA
AC8TraARB8xUMaPuR4fLIcMU4dS50W5G7Q8sVfGT4aefRK8t3uG4ssrELkmSjSJKYfV3Yb3ZocoE
qRgqXlkERuVFPwoMEhgp2APGANGtkr+JfgOvNbP9DSxCpFiKfB7MsfUQkWa0v9JHxcEBLTFNoO60
wQW9WusujgsYnehw8oQnrmwzYShew9aKY6z/X2JiV60coB524SEPJF/dWXlAs2sq3x3eC1dOLzwm
qb+yzoQmWc21UKO7nx4My109dW89Ugy8uhuIQ8kzwWQJ0rCmEz+zOXfIlWnGuZcxGYt5mf5d+Ck7
ttBJUPziQYSq4mV2V5aYyDQakPtq6SLnYHihcyIXxzYBJ64+Rm5+LHeVn59Fe8sJu1dWmXQKz9Jy
slWsz6pB1bd+XgsZ4NLVz+qHae0tJ9YmJ6pFdEdCf2KSKqWwm1Civjy59gPt5ZbA06r78RuFp5s7
OmiAsYZTv5tksTNzEhGsGT17WpbFVAWz5kQqwjTuht/Fyzg/1UEDXG2CybVFvqcq34UgQvJyyCuL
zHKHPAyHJoZFVBbdVDvF6B4UPynLUtncRy4Y0D7ejslCi0wOCVZCU+5AYIWhtdG7rDF/oEMj/64x
8Ypv/0eLTGCWiibDCwFrpNhOKTt1CE7zK50HtOMzVb8W7io99m/Dwp/vyATlODHAyNX29DtCmjrD
d0QwpALfeXNfgLnK/CFYosAgm1C2jUl1D2EQWYrXL3egLPxGWe+19kxA+ViJtpQe+TcLREsS8Cd6
u755W5X90hPS/V5gGcFesQPU66KLqitn6qpC9k7ebW5vbDKHIwbhxoShLbrGi6tOu+iJWhz9UX7o
4aq5izgsSD553TVja5U5IGleVKbUXlb6r7tGPpjtL4cSdunurl9uf00ekg5ZoEGLbuABUS6TdJuM
M2pSwNsIQh9daaMeMSEIh00gWqmkWLC5Qx8diji7GKLFw56+UYSnlOtQm5/AxHwoExbJEF9ul8nH
B55242vvLIEZn2k+QZ5vL5kfFTb2mI8LJtilUckl7MruYt7ROESXPHj/utP/2SLzYfNsTIeku1i8
nFFqMftE3SnTTtSBhXvKje6bNTKRT9Xizsi6fz+rbN7RTq30bIKYFccUDuxVgujOPaUbg0zgM5S0
b3oTBhcg2YZqdUuivkf5y4QgBdU1UjHhJDP72HWdmWJAgDpr+FSe0F+XTjTsUX5mTXLWO9TZ3MTa
Ry4pHQBrPYHncBZ5ZZ/ZVSkxCwxYNTS62w9KsH6kT0OKLakOujsA0i60yMm8riwy2zrUagiym4vF
0aNIXqpSYwRoLh4Ea+N4jIlnGoapwGEHZkjGEo5El1iQqQdcbA1oMkJnHbVDjkSkxCi7kCyUE2LR
C8br0ySUnZRVcVum2UCVMEOlVLsrFteAZgstms1DkCleadHMx5OhqiGMsryFbg0zx38h0BzC4UDr
L/LRRVUDyvA2TDuMf3Sjg7F9p67c9/SKr5bLuG6UtnlDwJruyf/oH2qQlc6w6fQ6vTgDeT85+o/b
H5T6InNtoqkKWkJQWtp4jzK+OjRpn+C/QAwtDQkGu838ZKyTfauO42FNlPjQGukiusLoE4i1Cng7
IJKoFoNylllmE5pxkyPNQxmtP0S5lwa2L3+O94qOZ5HwU3JuDlNFxwhTwSroAlj2PPB+qHWZpBQ1
QbWICxW8eZery4fUESb8/dtbyrs5tvbY1GepJDVWMtij/DpE3lOeUBAN+2WOmzEF5FI0uso7JMDu
osKNFhwkHukGbG9nPVR6yAw1gBBnji5/r8LQWaNft5fFi2q6iTOICQ+qusUYwVx+l0UjMF9Sh0kk
uXUsS0DhxmM/MPGHFcQVRTcIK/LdwzS07QGjsT5Ni1uVdyVOAG4k1wCo01cMT/pJpV9TVDGEJMi8
PdzaZlzSLCaDqCtsl+kneUi+V4WKulOzu72J9K+wjo8hcer3VE+M5ZfPQbk+dBOSpVrOoL2Q2V+s
Yn1sVnJMzOUdarMmvhXgvzhkOrLta7fIi9aI5AYInipBvhSRIvGnKjW+3l4Sd+M2Vmgg3ThfNQ3g
cpZgRUFX3Yr0YFX247QIDpXICvXOjRUlBMQqL+XWM6x7acVUWPgKUT3v9lJ4qfXVjtFfsbFi1KUV
5Y2C8Gvnd4r8oui/1vSxSUJv7hKwoJ31VnfW9D6vUSdMH1b7Q2MbAmAq75xtvxrjiK1Zxk1LsFI7
Xf8hi/Skye+ZDr5aJxP1x3XI+2yGDcoDGScYDi4PfehA0uFIS0Rx54R34EfH5FFIPDElGO85cWWf
ySKiamqjCTHEMzE5C21n3HQrJvEoQU3ixnpAaic5kIAWyZo7KkMpVgXilSkxlgw0AeZWaEWW8VuL
gApT0ZFtdy0e4XK50yxXrhfHyla/e6GjiM0521UncMg9KQt+DxrxVHxJdD0Rulg2JiAWACxi0vEI
dkA8sa06zu1LwYMy5mb+FB21LxjulcwgJB/SNnYHAALG2NGVTxEJNCBl0MD0wcos9/daDX1F2dHU
h0Y9zKjVg99HcPZ4dWRz8wtZ4Z8iB95Xl/8tV9ByW9vuWvWr7VNKJjAJgUCnPNSZ0PAF7XRja1hw
RNxXMa5uZCcYLcG+tFJ7qpYBwjWFFAeNZGhuttqFt3Z5vzMJOaU52lVRODwm2vwazqsG1dshfhhS
8GWnquWRvBx8bejvx9BSDxIYK/x+VTJHiqPR6eomdZtmBc+0aoSBhnLm4sy5Hjlx34O7zh5LF/no
XSWB6G1tACeqgDN05nQMD6BLG7zK1JKfUtQaftfI9o9BkT1rtiVRk/1NOqOjFYNiI1RNFfiMxZRy
9Lha+zgGB0baJYe6rlSnW7LHoVIgnlDfZ9n8pc5RvtIt39SbvWr3i9sM5f9vlLr8CLyvMBSABgPr
Eli+YUyJWnsl+Anz9sMYtYJg/CYOMhaYMvpqdIkR5bCgNOuvusrczo6+3473IhPMBankoTosJkzE
Te2g4eosyvNtC29vFGYVTJRpB10HHoLUGDyqD8ppOKcYzDuBF5+2Q1IfjDvrBNlZR2CW7yN/Pg9d
+eYiU8qsy5MZK5tcJZDPzewUru7LAfHAXxQJX0tvbmdmlcy9Oep5JY8dVlnV4y8kcY+zhregBMJF
wbq4X8yygOjBU1BXdcYpABtUV/P3uqBImjiU0Bwa97sLuQ+4xe1HUXh+W36na9uYZJxkbeZyXHWs
bQzaQ5S6wGFSBfrE7X37mHxvPqxnGgRBBwYt3UaA33sLf4V1/A8MHpg/Br8Qkw3IU9VG1RzSDym7
4CrZ24CEDYe/UCmmnngVaxlLTE5gl8UM6gq7BhosfazIefxIr2MTqKmhe5I/im/gt2h2xiKTBYxK
g+GiAWujWGwVsvQG6gjQdtqXT6K6Bc9vdNAXozaMaVz5cgdvzgOorkq7NWGKlN8j/ac6fbztmNy/
jwwbeTbB7Darg1mSqqklw6g9eQX+pNOe0DkX8H+8nY+i2wVMFVjgIWID8YnrMy3XllUWi4lQgnyF
EhdUYCUHuEY9zrviwRJcM7wjvbXGuP0YGr1a6VhR1Fc+OP39xMwcS/t0e9/evIeYNTHhsQ4Xw0gI
1qShRvEprKppr0/dwQgr8tp1YyPgJ3jzmTRQ0vxJtdiHMiBeshTSRCaKgjxH8Oiq/e0F8R7/qAyh
XQZiekqWxTh1g/GrbiS4ne0PdKwMhAGH77Pbf/0dIUTRid71V4cW4qpAU2JN0KEC/JYJD6ul1O1Y
Lb+DE3qCQIJ0YFoUzua9CQ4XO7oCwQNQgSP5uPa9dFrrWB6AuqU6dyBB8fOgOksuiCsD1c8zoRwp
dxtB+/U/g2wDvzVI0kFH5ndsUJAUZ8fiXKDhCS1bT+sdIYE7PT3sTtoqJiZMFakLmKKuVwjpHpJZ
NnayBzHGAZMFh3KfvixehebYe9TQrK0x6qebcNS1fT4R7bI62cXAvFucDY+urd9JKFYLXPJNMoCP
t7XG3M6TBTpvNbx8vAVo2DKYXy3cX5QoNhUryb5NeQDP1kB5YKISdeFtu16cSfBisVqAW8s+l5wq
SozQsTHW8Awez8GpijoC7DeeU2cKp+Fba8zG0zKN2Rc0YeVTNq35hzGcs699FOpfBDvxxo2ZcMPs
e7VEZQjQMz0uA55a5h46dJ/CgA60JkH1ILp1uCEbMnSgYsDsCnDITDDQl7FBwCZQcwADqxmse0pm
OVVA31AMhgjE9/bQ4PKBvpUFVJgKZQw2O+oXoqyTYVZ41tNuR4L08g7vSEjouLR6PEdHU3Vub+nb
a+LaJHNNDKSSCVARQPVoc+MjaTMmJ4RE0jFvgIkQGOM9RG0QHkNuBWyvFGR87VphmjTGFNaI3y+L
exFo9CaMPqNSQWdidFCWOhCFFNTseJUCwOAgsoCRKpQl2dAQLrWSLH1J67lrQFAsaSHZXj7GbiyD
vED7UvuURlpr/DJzsu41Nh+XvfDbcg7x1Y9gXDfr52KeMGdxKSpXz1QrcnSzQ4NoLwkZwN9ey5jE
AyAOWGVNhjADE+7LCOxx4wxFHTkz831blMpOjazQtVMoXHR9LT/e9qI39zKesiB6xFeVURlF3L/+
rnWrRZHaGp23zlPmrpAfvE/tOhSkNJzzgT8PwkNIwWGaTGcvlSGXK7BQwIy0pxnUelD2lwRqB0Hh
s7gtx1vV1hyTsA1atijhbKJIQoAC7e4hqyg6EJwPdbUi5vhFeddGowkTumPmaHHGbv8BuFMghShe
5j4KMT1PR3xDIcPF24N/vZfMfUnQT2nNHJbJ0wB6werYWhRcd78eIYYGQTpMFk/OZIoWLNpT5hhM
mKDv1AFmqezSeKjjC768fgkdgi6g5b+nEwjn3H5GxjmB4iRLiBkdtI9mTAO9FKDf2/UQLZ99Q/dx
uYm5BUWrZOJc0iMWlRlMqibCd945fS/C6r/1HNCT4LyBnQStXLQAr4+csWizKSkDmFTH3mkWdZ9V
nxP9Z6KIkh2RIeaLQd9oWSdrRB1nUL5HVFgkhpxSY9S+HokmC9865fWimE/V5MlY1vpUe3ULLJey
7vXeOE9zLCh+0Wv7KlekXG6bvWM+j1kXNmbEYKaLTAt8KkV8loeaeEYff08Uo3G6ah1fUzVu/Ntx
kr7B3xgGUw/BPCxNVZl8wraKNOpifLQ0LQIUJoKlLWdnrbVDLC9fYgXectvgm/cFXSmoyAwdEHAT
9elrL0lKvR7TBa+ZOaju6Qj4EJRAmgsTpTcABsYOs6NSY/agSIWd8gQtYhR1fsu89wAT3V7QW87v
iyUU/hU4Ph2Ovl4Rmao8j8hce+E/9oMe5EH03N3/P+q+qzluY9v6r7j8Dp8GGqFx657zgDAYTCCH
WdQLiqIp5NDIjV//LVA6FgmOhM9+u2WXLYrkNNBh9w5rrwUwrKNd9KAKCKDhO2uhtOA7TyYruQ4e
xHYNr/HxeM+z+uMZFkdiDAoSxgyxRhwDzNB/quM1Bd+zGwUtmRSMdSA0XsaFlSEm9qrUFAiD3DWh
xn0tb4JDRdXAC3XGnmitrK3i+bl9M+oihVQEZTiSnFSOnjmdOxd2JsfcVzfIrELd96ifZu4YCX2N
+2zHUciFNBYWeC0m/ogOnpeYgXUW5RQN2NXFZtKKYpqiUJsTJeW9vlPAMTWjVGagbP00j5o6603G
Z9cUDerE1NCm8KENNhsLoXC02AFIgYFxVUCi79db99yazmwhCtKf6NFeFkOqAOSNUZJgdos90RKn
Sp9y9ULOBztK1xi7zhlSGBk0l2jgXQGzxvtTwo26IHJdwpCq+d0sGGT3OhQ5zS7PVizMR6g+VovK
iLrNea8im/F+qKEZJpYXY4ksYH0wFbgwuNRnQaLJDm22Ra8CtTM33OiQAF3dKh+i/nlw5JbmWBXa
wNrCoE5RJxWpREqHho6+y93Al+4raOxsZBDYyqvu2jkz93a4hV9NAn2qi0QuEX/mF9Um8I2jif1Y
2WvZu3O51bcvtpxVTkNNhOgyRQPZ7BXKcJNUf0bjr7Mcnoty56wQMV9jhQ+YsFTEtSFSaQ47w+sB
Yp/kcqZdnt9rWD/d5w7aLHsHcRFCFXQOvd8vLJYVUChhtKBVbOPArhQbIBGQRRF/EiFqowQ41DUn
5szZm2VbKKiVZpmYZWSdIznfpl2Fs2f0VstMrzZSJwHHqirlXsTLtUjlzL58N97Cr5/yuB4rHePN
9Zs8tORtfKxdZpnoKd7+few00iIymOJwx8O0QH/j/ZTW6C9ImwCjAXkDUbvUlUBSCWikN0e2bMML
q4OPuHITf8wTYVRE1IaCtisCyYbFQgKNppsxSeFFuf0h8UEkjQSJ6ao35pW+AUxqs3Y/nTFqwLkB
RqjjP6q+bL4CfMrU2i5ArmfKLuBeXdRSdCwbdvdrO31mg5oUjoWMljnogi2BUjTROlZqmM3KGLxm
PCWic349wrkTh+CczL3EIHcBy8v7BTPjGCm2FBwLqqcLa5ZrQbz3DNLkQ+JKzmpb9/xxC7fzXcV5
aSWnMkexBiUwaTttNAgj5LY5gcx9smWXwBlc40qbV/79eLg/oXeLyGTeF0tBX3Bq10wiDHoz4iYC
SVrfGdtSuU9r4/pvTyRGgu1CYQUpewz3fiLbItQBv8CWQA7yW5/tjA1G2BxYM1AvW7nCP26NeTgD
2wOJJHQpLCYyGdJ87BPYrlwO0RQRXHEtPv36lc7O3ZshFlfMCOgQAq75jRLVztV6I5hpdTXbmvJa
CHnmBON10MZIgRt9dfvez14kRloIGdfZbKWCXbqfgc76reFREKtIfnmzloo7c629H3ExgV0HGa2q
RUJ1eiaAcqID+wUkEodo27+sWYszpdf3Yy1mspEDws0RYyGUdOJ9sWm30rHzyXb1sp6t+Yf9/mMe
l6Q/RhJ3PQte08TzZd3Y/KXdDvBB6Mu6z3N2DxoAcc7lc5SqFlue97i2clUtHaX6MzSoHcVrjupH
O4uJA6XtTFBGgRBZWKdK6mjcpBpGaA5x9lwlflB8+vUuP+M1vh9jfss3FZQwZPJUVhhjBE8SOEUr
eDjM0kfINVXu4JBDfxxDIB2k2ziyitRZ2x0fUVtzoRc8yjPVIrxXtnhJfWhqamYhIA+ufiwO7QHO
yJZfTbg19Ut6pBfxXdtaIbZn57xKXSJRAAlisk+O5Tb+Sh9/PSHn5vzt4yzmI4nrSuESLItIH8Y2
27R1bCUaXbFfZ0IrvLWCFCruHqqobBHhibE2xnh+65nLTHHlbeK3yKKa16ltfo5PqGt4BfAY/q9f
7iMweJ7sN8Mujn3KgUZX5mFnXonxJttEEQAtMUKE4DBsZlcz+WyciuNao978ucuDiVQxA/UYsNV4
4fe7bBKDPm/w0pFjwq1CDiHO2lomdANSYnUK6p6Qg1sJiD4KcMwvi1rRTFGHvsul/yBlnRYXKm6/
wU5u871AWnfuy4lTi8aWkNzpdvbme0s7tm4x3slHFChtvpkBKKvx0TljoQNcBxdjRjUsd7nEOj6K
et5WtaXsiAsoEUw8WOlbNz2NXomzdVwtdZzby28HXcw6b1qTTAFqSvNqE3NG3MTH2C4s2cZ5R/3Z
UhALsnplc39EpWLiAQFHXWDmGdWXm7uPdVF3HXZZ6xTPvTMHTj5yRCe+1yzdMzaUWL1sx1447pli
CStaL3ufuwnePsJioxdl2+tag0cooJ4469ZS72Jy1T0UxNeaBs45CjrIQJmuzLHU0smKipiWbMJQ
IXmUm6soMi0lvKDFSvX53BGauSMgUgrGA5AQvD9CjOk1BnoN1+JtNgaJU1LqB2R8Lur0SSjZkzl2
obtiMOa7eXlw3446b7E314NQ86gSQJE4JoEyWRDp901RhjagwNzqMnbR68mFpnV/8jBHk1ae6k6E
hK7VS/WjUBUEO7GhWpBxTa3QaBNw9w+5MySSbFfTuJoVmK+KXz3s4kYOVKNqi/lhQYfgFo+dV95p
19zBLQaFLit7WfPbzlqYt7OzsOIELJijNAfsqpdfQH0FOOsSGbrsxrxuNtyvXeHQV2zv3GHO8E/m
zpALaDE6mvPrlTp71t9sj8WGz82qN4MKjyJr92X/CLZ9sEesWNSz18fb9/3gyQHDHc0TTHa9r+9i
YXd3LZIh+wCgC3B/nNormbkE0LeHNQDf+VP21/ZfunZpppOBxXg/QgsnjIQlUiQQYhTIpO2vZ/K8
+YIMNTKEZIYezbblzZ4vadPEpMCBpp01h/GNne7rE7iZveGxTezhNNrNIbRVMM9btR24oEhYYz48
u5pvHmHhFIEbKQuNGI9gatfdsO3iu3C8X3nNs6flzRgLg5KqKcsrjjEat/JNKFFZ6MzwpDuMN8vb
xqdi37rUrnegV32FWQTIEiXaSpg1j/LhzKrIQOGahgmli9quoF1AwTACA6O3cAxKa5zWWl4+arLO
99GbMRYLWvOxJnoJR2B2sprRKm7aBwG6Whk0V+bFLK+TXqUeiN2gzpojUBhvOYTW/gGr1+I5FqtK
OCqQoYb7eG7+nuH/mXwdbWa2As2Og40ClOiaw3d+epEcUgFomXul3u9ltTLYFAuc2FkPlbjis1la
M7yt+RRY0i5gVn65FluevTJwP/13yIUlIkKABD/ASeUkpZYiGYdSNp+CSbbGsnosGd2HqeFmQT6t
maezNgL5KJkAyaeh1vb+Zae0UyOtQyzT7fILUEDKe9OWRqt/ADPwjh9AmwO62Y5YZeX++ix9zGrO
G+zHwIuLx+AGhdjxHKh1DKRZzz0kAiv4uDo8z2jFPJ01DRoBggZgZoq48P1L5qERjWaBTRQ1t9Cq
srT22mBrxI9rgyxsgxlP8cAmDCJXl0X4qPdeQW9+PWfnFmvOu804pBmSvdiZYZBCt1MgfK56+kL0
IrIG1dz2rbFtB9I4vx7sDGIFI836HZDzMTSy5MbSi3qgil4SNCkZVjWgghZHL4MZP0oZi60p4sfR
MB8oaFJYCaGRMniKO0QpciCvmN0zKcd3T7LEC3T1BFmaEHtl1mZI3TC1DO4ZdnA5I8u6wBFrXsq5
tXzz6q/JpzfXGVfiSC8HTLQK9hfpVlGhG7XWnnFmMcGhhko+FBPA2r5svRqGZoRKS8OdTBuPlIDc
Th+vm0LaYKd+M2n/eh7/J3wpT9/uhuY//4uvn8sKgs0hPMb3X/7nsnqBja5fXtrjU/W/86/+9aOL
nzzGz3XZlF/b5U+9+yV8/vfxnaf26d0XboGubXHVvdTi+gW9/+3rAHjS+Sf/f7/528vrp9yK6uXf
vz+XHTqt8GlhXBa/f/+W/+e/f58T3bj+/vV2hO/fvnjK8Zs3Vf3UZuI3v8meij+bM7/78tS0//4d
qd4/oF3FsBCA2wHECBM9vHz7jvzHXKEAkSfKkXN78O+/FWXdRvMv/YGmZ8TnMJ6oIwLV9ftvTdnN
39L/QAIKjhCSNPMhmnM0/33Gd+v1Y/1+K7r8hG7YtsEHvy/eSWhLRos1SOMXRqWOBtpDLd7wab1r
tOI5UKB1rAR3hSx7Ul3aalXuzOGyC82V0/9+d/4YcGkqy6LPlEYZ/QmyYbxHhbBD9gEX4j1qy1/e
rMT3t3z3VvOH/XBkfgyycC5IKA9RRkLhpx2oT1VHLdCFoelAxoduP34J0KLUx8q+ppM1xbXdtoWl
BvrKGy6syo/RF+5TpueyiNVU8qG35ZV5CkJgyQZ5rCU3uWNUJ6JmNl7YatMIV2F+KPKV62iRSf4x
8rzKb8wKNaXYLLjU+BJTPVZ6SJT5Wi9bYSj2HelPAzf2BuLBWuJ2AJDyynT/ZBO9dhm9GTZVecg1
xktfjK552V1kl+1DBCqve5iWtQzS7KmcWdLXnOmbMSQ5UtpmKgO/6CkK96Yjm4Mn6svQHJ2uNJ11
mMDifvprFl8jrjdDxWIgJh/G0R905k3CtGIGUoxAsbQwPmUatVgweYe833fFrQbMaJ7X7spMzlvk
3FvOp+bN0PokjdEkD62vZrLXk1M7GJ5Wh9u4IZaWoujcYEbVPWeI6fU1vsj3TuKP950vqzeDMnOU
SmJMrZ8qBPew6eCy8KRe9cCe6ahj4AXQxI0H1fuHL7mwOei2FYyDfd+vPlU3c1OpNYx2plvBQ32E
GO20ui9/NpsLW5MGdcJoSrlvSoZV0tscOnfQznrdPhMsWkhtLnVgeaJ3ZNXAgUX0J4u4sD7aEEhi
COrSbze6Ycf38qfiWEbH6CaGKGJ0KnxlN3SGlU4ovfTPgb6LrOyiOPbNdtzHgfUcJHs5QnP6rj+k
F1pnN/fJSZOe+oNkgd/ZYiE98qfyorzOOpeie4R7mnaUoEHTbGr89VWCkOoIgNRDxgGbfZDc3npm
FlcQRDms2bZ016i2CXqg+LG97q8bdpRdZB8PrAXXVeMnr1Q30j4Q/riZ07M02Aiv3pVuSzaqI9A7
UheboHmOjvVFs43zXbutL8xroDotcEBY421+LW26S37ihlXEV2rwJXmgh9Bjvce34b7cJgS11clN
+J/ZFSoYaJXvv6gqDMaFtBtiZ/Rm/mYj2Xfbv9kJ82OPL2wyUlxmmElC8VUTRIKt6QxqvDXagFt6
n5yMkjlyQJ28BwYWf46JWLON7z2+HwMvTLJEB87BRqD43Xx8iWIZsglFcsUKlM9REFtlH9hN/TmW
ZQuMrF7fVqc8VjwRaFa7esJfYVRn7MrS1U71EcZTQS83U/cElJ0kR+lGMGcwk10zBVBtB2tqkz1k
A9kHOaduqYW7KdJsadbcVQPQIVcycZtCscZ+sEYVRGxAR8cELeJikLwu7E2fx/w6iZ06NFOrC5V+
N0BHZQPNVxcM8hAdiEFWroB9UCKpNUgQm1Ra+ZAPXWNpA2Kmpk+smtlJFj4YIsZmE3dJKPtjzBC5
gXDHhqbZY1xEl80IZqYWWqNQfjqNsnaEzKTDkoxvaG5YDHkCUaB4YeQXUV84UpI7eRzdlFGzDWfF
q07Ot8RI+UYkKiidY+2iKJVL0F/abfUlZJ/ldq258SduyLJdLkGvR6byKvCDeJvwT6YZfkHp3xnj
7oTGGSua3FavrgU7Qj7WqrHisMMrTshPbPoykuuikPRaWgS+HPAvEZ3ppKgTU7gAgeHEobFHa4vV
1qu09D971cXFpdZsjHWSBz4UqvBqWqCDYVt5vTWtsryOwDbQxNcRFzDv4RZMPCvv+TMHdtldMdFR
yUfo6Pi6Wp6KFL0IFVK6GXWiioFlpNqr077XroryeuX2+tmbLm4vleZ9Q7U62YEVwjR3aFK4k9po
Oy9qUoKsUDr2dXbSZNzUurKfwt33YOtdrPXWq/2JB7SsPAup6NKm0pNdz8w9VxWHxP2+MSV4AmCg
xNezG7Tykj/x6JbsOiUZMtZmseKXgpyigOyYdqsmOo51c8fAPj7osVW1k6VE2ZrrM9+O50zUwkKP
U1MXFKo9fg+pWAms48FwjZ5FJ49St5XlfQxrCMDvZQDXVsOjpMJYM9IK+9ngCyutNkKn4BQY/bHf
p4O5DbJqw3A5JGWbg2PdDCxakns1g4lK0/ZQROk+z8zLvLZkXl8U07ifssHPePBY0fJAkUeMUo+a
scVpYkvtVtE3rNmkdMebTVnuxQRT5KX1RsLqyRsJDRBR11tC2UKx2lLgGTAJVpaMsLLbCCsboAg6
dnahR/PFbUcTt4ZrOu2H6ouanSo4iZHX915t+gWo/9ANZ2ynemtAinZ0yy2sIiQ4dDh0ErgZgr1I
P1HlYgBFs/pJU6875dYcHyr1a6ui/+NG7j3IVfTG1x59II3fNz7RNkT28hTFFE8e54duok09enK/
lfotZMVCzdeirVRtEvB+J7lVBXJmSZVy6JlAINIn0HoqpG1C6WVad7eJUh9omeC1pgs5TPdmxf3O
pFtdcBfwdZvG/SbtTL8PnajnF6NI/SmhN3oNyLzwCZkuVPZA9bu+LLxYiG0W4g7FcW8rdZ9k2iYy
Yy9i459yCBEpJm7MLELbAmVfpUK+FsDEqe2FXNY+zfRbkxbHgubPrRntjXi8lsFzDMJcXzS6G4Gr
LsxVK4pSWzYlF2rbz4PENia8nBwcpVVSPE3EbC0WR1fAvHtiErA56l2eQcKZF3aMVgZLaorMShg5
kAgay9zwRWJp2UsEyLEKFemGf26Cr3G4rbtNZkLNWuRWTcHC0DE30WqPlNrkZsVglYO+5SGCuhE6
WVPhaCnbIYHmh1Ll5sp0EpzYDPR9fTV0Vig8Td/xONuzil3JUb0t2tHlHXVMDkqkyJ5CXDeRsu2b
8gb47suk750EFTmAwH2UpwdwHgYjn6fmEjHlbZs+0BSC1BO4zRwDGdW8T67TfHiuitIOC7Ixp8o3
1M4He9RRz5DVTpLYUo3xQsTsRVXGm646cnWwS4JDU6b1YBu5fuzFViHxbgjV63RUj53Qb4bQ+MIm
NH6k0DogaPfOso3QtENrpbo48VSC36hd9WQ4KCy1ikn3B9J5EAz1aC5vpQA8lKpiBwbb6tEpF8TV
NG3PWr5PutSNlEepCnB+x6soVEML7naQQIxITeMn1Ww2YYSMQNNZlHyCZbVSw7CL+CTr8Vrsc97Q
IPn/PtaSIYiplkrX+Vz4UzNuGe+dTKrdOGIOyPy96WuevGrHeJ0+7cK16Pm1ufGjdUVV5/24RpBN
qtHQ3mc0BzF8cAxbHPC835QJuaCdhv2c2WoDEuPqotGg35PfBAP6ReDwEf2GC2wtg9lGCBq+TAeV
FLFJ2zlG0bp9zu0y2CYdPEgZVCx0cjKW2CkYFdTitikeCYG382c8KK4ZaJtBVnFHIsHKJC8ooRAD
F23sGrdThDWYV2F/qorr1Ogsk3HbuM2HNQDXax/tuSlYJLenqJ/Svg9Tn4IdWin2QbbLlNuCPOKG
sTREnWzsXIY+2z4c7VGcGlOzTfisRJcsgmzk6JMC+tGJVegVLr/YAQD4AM/tIue6exWl4crl+wpW
O/egS19KVqNJ1dLazwX1IcPsG9AbIeHgFfWnVr0m5kU9gXE1ruxUuaoV+QDqDD+FQqEStJt8MOw6
Bqi5OsXgOYn2AzaZss8I3/EK0xzVdpba0LGx6uwTbbHdvnS8ssFY6TUktFJuOGOig48IUo5p4ehB
ATLt0m76yJk0lGl4aBeS24CeRtcSa7YYvLzNQzc2J5BPNhahz1n+dQ4BIJFlx23kNmNqp6FhySK1
WjW3WE1s0EhgCp+k4bMMAZVBOVSaZiuSuGop+GaAP1Lqq7T1s8hXkktVycBEnyJ9hl0ojbZcxIfy
YazaTamwDTNDyKVxmw+mLZJmU+Dja0WzoA7shrlum+1j0RIrN25V3N7q+MWA0e2mNYCNNm+fc6u1
yJ5IBhqK00ZG3HxgieyVxUS8TNFPoi29MG2sJvW19qZL7kP0xvPxkUdXWt7b4YBQWkejfsfsrEXZ
qAs3LNtDN6ZJY7uG+AyCrN1giBuNj87IoW9R10capG6XSpZBO1uYgZek9aWZFockLh2YPivXFT8H
YlBhYM9mQDoIpA+Q7Rza1C7S0OX9tFV5aic6qP6yfJeaxjZVuJPkuFe1wp146SZx6MoFWkZUwwJr
pPVrl9I47zeD5Pu9BVKDWq4YZJV9LXsMGsVOuX7E5b0nPdDWYbvN2HjBY/NK6dQ/Kym+7YgXGeSo
YOHSMLugNfd7nV/Jta9imydCupz0MrPq9K6J1AclB7FK2LpdqziSWtq6Cc3mYg6i+xAxyaPe1Idh
xjZJ5RZQOItkT51Z2Cbu0ilMnVFIHkuIG2E3ikK6lDJ+iYqUH1YD+LNqcIx1W1l8Vktk+yZQ6o0A
RrbjsTI6X8TVNm4DD3InLsH/OdHdvtY9EnVOcs8hhqrPEXN5EySV1deaja90I3YnghK3Bjkn9BYH
wZrxWIAZ/5tv+NAHUIZAgps0iXZgE3CYCaRk1Vx1SGCyoN+L9nKU8NcZ86pQg06GeZcH1ILPZUEX
88SF6a2nFV/7KM+djPkOfJNXnKCZqCIFIEEl0mxgvOieiMtGlOj3aABIT6fuC82yQ2YMt3C/fTrd
gC83ZXso4cD+SpbJ26vaQmeDPaGIaAvxILK7qYW2i460wpB/ybvJR1p/p5gQO8ngg7L2eirLZEd5
YinmdtD8Nl3rXvnZ/l3EJ0YF7Hs7ZLrPwdYciOgTRUar0p1WtlXV6RN9X7ThPXoa9uW416nkTG3H
Vw7PT1LS+rJlLQUlXczqHmUaJISFrDi8YPuyMtEk1+0jrliF6PdUhO68jGYCzVgsq6Rqa+Ofjwf1
JS1fVsi6pNSh4Se5cVlXwZ5yzQm69BQkyPGXyFbOuatBO01lcv9rg3E+g4Guzfe7p04l8CmMQvNl
hLUFikWMnea4fs6cZHBNhohYmfYPV3cJjyQxadG9Z1I/0fmdDtusBdmm0v5UInOvsds8BhZaMxw1
qk+SJvaQGdxriIN+/arnI3t9qejY8wJ0FZmi+fqAlFyue1N3IXTNSfCaTRp4Cl/Nvc/W9syZZIvb
SuknEU0t4kQuLmWIfiYsvyN4x3lmpU7y6q8NZ/YoQyNQbahTxDruAbimySow8HxSHqjJ9+taoA7b
UjoxP8VtmSuQfhPUllPkyjGfHHPctrKnZMwe4HqkeKxfz/FPamOg2Hs/bpb1cj2ogvmNWcGx/zSf
XR7cN4oBB2fay5h6vZCcsUpPvFyd758t7cIGmjEamMFEZvpj15U28oBNcc8EEgMJ8m+SZli6vM0S
uJymk3ThrmDq1Rh+GoL2c0eTU4h8NCS7nDBY64H92alaWLGM07jTOsTWVaY8BTP9u6rtY6J5KURL
y5zsa0ns5UBbi3d+ZjgWiRVOc1SR+8r0ByX5wlB6zPV6x4dXe8UolC1izSnLhxjB8D9b5yUheqOF
oSYx7HANJydWiaOgb5kOn4KQOZHSnAaBZHH1iRsekcJ/ZquW1AV51GnjIJkSPPZ+H07aPkG1rMMJ
ns0iK4w9QbFSxq278o4/mdUPym6akmV1qkp+iNTfbDBKnNNxori9xV6piRWoFOdXdjQt+Dbmd6jF
6ZuNWGA7Fl/+57bM8e8SvfEO8fF/CeMxQ/CAk3kz9zOO5B3K47JpsU1/u4nitGyfit/+9eOP34Af
b3Eff33ed+SHqv8B+T/woUO4B/COWbLjO/ID30GzO84/+MQgaE9hNb4jP1T6B2g5wawFYn+wOqI9
5C/kB74Fn4egiQJcdRBKVI2/g/wARu3dVQBnEC2C4Fw0FbQAIyZbqiToSpCVYRFPd6Lil6byogpl
V0fFVVLLz4lEHgZjeka3zV5m6Fo16V7HbMKbFA9NVuKHxY2SRF4Jht6Oakc5l2I7aZD5k47xFF0H
U78JW/RKF4OnZfF9Wk66zchcb4sUWw+SrYbsoAuqTJQvyxBpQHEj6vTKHIp7ktSWmWaOCTSW+Iy2
033BglsRJ8i+6ZKwzAlZftY8dKiGm2X50qch6j5JlQF/Z97SRL7JJe7GOgiRQgZGSV7LCAceJaY8
wNpfdi09jOCJgLruLUSHboGfvwxyFBBYvOVdtu2YtK3H/DFHiFyUCBaq7Llo6sGKlCC287R8EcOc
OUB6qr3gZo20p17fpmOwUYsaKb7Y4BZBFXfos9bm9XVryDdlgYxTNKaPOeKCKhmvxhipxiCiVpsD
oZ/rJ+RQbtBTzK1a1npbwx089Ihb9UG6Q+gMIXWr6tjlfDc3mhxZqdJeSw1Sq3KzGXLjvoynL2mi
bhu1uurCIbJG0Pwjz7dRIdBsVvjcpm4oYH3DDW9qT0m6ewkE/aYIvoI95DqTMYXVGNzkQ480noDU
AkSsR+QkkWLsuM1KsknV5LNKuE1quOJp2uBvgxhaoCXPrD7JrxSj1SAuAB0Twe97YEot9MJuhW5g
lJJuBqnatUqLoBjfYapxkdB+C3GrDrcjojHWDHN1cPKSSL7kHPF7n9lzArYac7+bvugZVaw+AlUD
NUB8HUKNNFRQQK+xwlPD75NwehhoAAU36RJ5yH2WICyOJHnbaaYlDeRZgyw3Uj0qtyDWoIG6qr6W
O/2WmN2FpN1mbXUsp8YBITkyyqc4jB8LOZXtpileQo43NNkmMTUIfLP8ZcprtNGq01Ot9nNMBxKO
EhWZMrOVrMpsbYBsXauKzZiIB7CLHdpc3aWS4mhdeMLkWl2TeJkhmZZGpa9d1HhZOd2EKtJvjWgq
J2sklE7ZU6EISPsU6APkGVyxQHJ5NjhIfm+4LG3lnjz0Gb9PZQRARnmfkfYqmLqjUIpruWSxPZT5
fWZYpjxeKWjqcyRpuol6sNCw7BSW1JniNrMzkQSWUd3gru5tPUIyOFKTXZ51Ts9qNA8HwZYg9apF
KmgskCQNmqJyuFQ7VO4vUhk7qEbfUpReoePBRdLfNmi0BW5k1/H6pWfpNgUbdLyJhHKQYyyeEbCr
WHYgfIDF6GvXaAIX0ryalSDJ3wN9edcWwyFqB2jjdcElRQRp4+Q/Sknr4XmtURNfFbnxekXakiTb
kkqx4yZ5DCryGaINLkNOqRuyK1mMmT0MGbVKEFEXvD7wQX2uemAg4nDTmppftfnrg4blzIBu+ODR
+JpGYDTMDL/OugMoHT+pg3xQzeiLINqtTOV90atf+ljcBSh/qTSzMpJuTVpdN+l4Q7i01ZJ8Kxi2
mKRGX6SB7TiI1okyfi4H9hWir5cDZMbQmbZX6bFrp9uk1P1UE5+rMPJqke/GSkHUITlCjjyjze03
V9f3G/xtAXHZ2vzN4mszFwJ6WE1jCXACojDWwmGc7jqWQXVHp5cBrz4lMtTdWQHWyCp8HkYklQx9
MwXFIRiinRbMSaLeQRFis/I07xNn3+4fgI2hxQuAONpNFy4yFCABkahrckcSNACMyI2hQ9OmYSBZ
VapteS+hKJQdmnITNcFlUuWf0WC+r0SwK2t6lYMQfyCy3Rb5t0rk3/J0furG/J91dsAQbdK5dvxz
SOttnJe1dAA49eWtW/PXb353axTjD9C9YMHQlINOt3ndvrs1ivoHGBY1MOm+ujtzi9Z3t0ZigK2C
DAf0lopBNGIwBCDfEa2SOYNd0a436zGD4ghih3/LsaGLPmr0nCO0ovhIRUYjKwPdwvuQD9DzLu9p
Ve0NA/EUkijbqkflNJ5qVGGzftqJqXQlUrV2QLMRJ47fSy1wbzQ276ZIDFulji9SHgMlUiMx2qit
5shTGF4bffgst8Nt0Q3UFmFNHNCYo1Y5IbRg5Krviq9xpTdWlbDUbWQTYIg8t9swJtZU1tGDBAyL
7kxJL98KuRW+kkde1uLAh4VryhK5EVm7FVnuT2FDroik3wGYo3gSmjWcKAH7hjnlipckJfgxusRF
0x/9FBWG4piovhh6BO59pUTnysRBZ6xz04snHQXEFo0PxRigZ0ovp62IQqBiC2Q4DemzVqOEquAO
4ImZ2GaX5R5TuvRqqkGMJLXFNmuTo0SUyS90vLMe0IdOMrQ9DzIC3EwVuTUDrQQkT/L/x9x5JUnO
bdd5KpoAKHjzCo+05aurXhBl4b3H6PVlU2Rc3hCpYOhF8ZvoLpOJBI7ZZ+1lsKNwx1IPS2MTyMxp
xNDKTdB/SbhTxNGZhEl2cjHNXV0HxN6hvpv4ZwJRp5M95gsblCqWvr4p9JjW7GutGxrPul5fkzU5
DUOvAqvLs1vHK8ReQSrYdrSXPhMfdnGV74lpD6RmrcIqr9tjoekT3UO60srKVrKrkviUlBl6W2mk
15kCexfLvEdN87sPsUwPVl2uwkyLS9IH35C67U4p5z6aVLrKw/qz9ql1LoeOsqLcj0mNaLmQksHP
2XdO6e1/XSP9NPJOjj0VVDsNw8mYN/Fh0jPCToqZJyTRw6+NFf+uVOltmBY4+68y6bqkzbPjaO+x
kp2lfgKs1vdHsWf0FG0tH/ZeCE2L9o6uVk20Cn/7cLIazmW+OAm+37x9/Fnsu03cfflHXiaMTIQM
oEwS7vt0FUh/OvVVgu5Iv41YWE/OlFcVpnQ9oDkSoZfRMhRv7sQF9dzJ5LcPic7Ygz12yi1ldZqZ
39kF3Z+TLX9SWr2gO0Ytn3Sg2xP6nkJFebhuLaXN2tyLvYAFqWhc9aQ3vVmSW79trM1TrCmzk1VP
PTUvNj9fO2cxrDxUBzP2a8k8CcKsEDvceXsuyzS/4+dtVDIAfLVwtY6OfCJLxMPvFCIa+6ObCtUe
FfHg6H2N3Sl0t1OiYsyWZBRmgtXVj9UMdSKv4+wUl6tqFyV6iHikw4KtYPWSLZnfaZ3pjcPUAlWk
4CIUkAeMyd8x90KKTinmbMPSeTriUno6nWqvCqKx3pgDuVCoitqqcVC3n+CYY9KUMPHNLbPsNNb9
kYsPNWncISxb5mnR1EPfAc4WuzyeJGaqg+Qx93ZUKP7UG7KtT00MIcxUHxhTil8KRHgsQyIGCdKU
1Yy1xyk235ElIBjLVtmrar2ntRVrkapXYd520rG8/c9Kd79ZZJ3G+gLg3pvXzlCrIzyb59qo5xPZ
arujlb03VmkDw6YmdQfvOuLLa23o72EY+IpRkwwhS19dgUovb0UjnIt24+DFAlMKSWLX02DY2kQp
VFBrR5kCu3SeSPaMiyQ0VZbRWdPo3u8aJ6QhL4K0GkNTKk5qnW/BmK6/9H4vKu64rpSoUFhHye1b
YPV6H5erJnWeRUiPjVtvCjdotrwS/0N3kpPZz6X2UBbWCsWGR0PYkOlxh5nG1vTRWvO52NvdWxfu
gikKy0XWHozahAqrvmrwBc+Ub5VP4+2TNBYDqg3+jOSZHMVF+dj0arwoD+ZUF6dY6HxDSZjIwxC1
tJA9SVOKqM6f2vy16xQc3axRuzd2YXR0gnqdYRe520bxyHKzHc3M8PVGLx1jqN7JSBsi/BbuR2tR
jrdqa+qjsd+H11JV7yoj391dGkpCCRa7S9PtuaTFmQ7qdhZnfCFGgfPiZPZPVlaIBxITamfmhGZn
qkLGVJ+fY0N5B/y5cqhe6bEvf0T5pSu0QJd20RHSSnZkuY5WWZ69PLFqaPNCyZq/szambBG7vDIy
qJaludbtbdOGQElTrD6E5DyLPGomIHZpUGHivT+ms1mzNc7BPMqlO2s7RwjZeizkxLLRxIl+Wkge
K3Z8yMW3EZqeI2hF58ZZVR27gr0gawQ02QpMm1ExPd3i2LxY2+gUkx67faPMtrpL35PcGc6Ak6c7
Dfvkt0Wie3GTVvbSE8LSK+bgyMOfthlPRbNG22S0ztwI7BDTMDtGj9Q9Kc7CYjwsGfTWKcVIdMsx
VLHy+DqVfpEzsFvNcNpCGn1hmIJFFRt75BkjHaeV3pWV6iXZWAdJPelOY8yMzxoiadPLDs/uzdAM
WqwlFyMPi6vO8isb4n6AHlPYskG/T6iqzCZ5WGaJezPLST+MuvKUyprg9UZ1mHsTprTa/9HNBWQY
amq9b8QzTXmAuh/DhoWW/a5kTrNsy3ltVzdjoYuMVnjeigJZrK43jjk2V7ox5bmt6Sjmdap6QiZ5
c10UMLgv9bCESi0vrp4Wvtw1p8EUusiIp9aWM3k/WHOiumgbpxuCMh33vBPcXprp08Zj44jloMOt
oY03JCvtUnHMjpNatjfTxJXNIokPCXaV9oTn4DGe1ikQV1N2NCnL7Uba8DXpVMhwktA4o9EIdtV0
80kh0zJcJxnGHXQEudcnLiBN3LpdIbcBR8uLdlx75bKwGkDcj9XzYFC9aLclSZ8b8vIy66GRckhE
8p1FtqinjYPMkqU+tlqPdhiJ5Cqx1aXUPVLs62l67art3G7yM6CXLU61Iyo/tVXclxPHU0l/zC3h
mBcvN8ZDHSWv/NDm9axHQu3ITZQPtZ+1kSb7zehAafMkaIKiPUhYowPS26DNOuYZgCGdu17IFUm7
S278sQy3NtxevMaKI4Jz1LZBLCjeTnjcNnYOD+J3bv3hLk/u1cledn9uv/FyMOrjBl/8xUC0I13l
xo4lG1YNyEr1pUpOWoVw0qbhkEwH8VrLnq7YCnHyUKfTM/yLUgylOhhIst3c8bPJbHkGwvL22hPA
ZyR7U0O1uHb5Q64EmXmAu8MI2yrfSJx5sJ1+fV4/+ntdccbhJPQ+60Fv0jIOe92vkbc6sQmmstow
/azYaV/FK5+lyNw0eyzfezkYaFKWp+bNMWCz7z6EUToeYDjq482BbHLW+ET3GwZQNsPl9GGUq7WN
8h1/bbM9x5ZtASQuHkKJvnO1t4VYxJ90tdXWax+04bOK7flCgWkxSbeAqDJyDJPxmL3O8rFC5/zZ
vU5oEXqvalElnHRccLtTJzhi4TTJKcHopDylq7sIV2O14903qJsUyBUIIY5E6Ug8W4obQIdPvXI4
NKy6Hx/HFcCNJDKIJddVgnPjG9P7Yj7IVewsZukUgttuASOC9WMlRDS7oMCg9nUKqm/oZD89VPYu
YM6VMnS1YMyuEw++9lWh/1QzeB0z1IWmg37jjws8sPJi5IFswS7ysthpPkl6tWEo5ecFjgcy3fil
qPy0dGughC6IB9tYnUI7G0k48CkO0+ZmfW+Pb63Bs2ZJ4wqPkD8X1yTur2HNsZUKr1W7gOCf2h0s
gc9qtuPU3SZ7qJwhCTToj5ZbEUUcQ9O3q68W/njlb1YkFYEak3MBWcXePsfyUH3Vi9e/8wJ9fMpa
SHShqoACemC141nXDpPlm9t5M56E7G5PfHn0RnwjiM2QPpYtmpunaT9bojvmFyv56WJiJBJG0tFM
X+MeqsC73l9G9VnTXubtcbJe8+zY4pJu3E3LXWbga7K/sLtsO1DL9mOuOjAhLKX4rdu+lvklVt7b
wi96u25qZqwUpGQAr5di+BR7/Nbj56H/MuSXGqRnfUhq1vny3qzuteywlSd9E5BFPmCM6eyPs4gX
PMVrV9yv1k9SQ6cqrju0Vc1N+qvsyiezfF+oI9VwvxNFB7dZR5YynM8eUiuYfVmacj+rYoApDJLs
3rDUqICm0qac7PZEfoS3stuDHrNdSnCHiySzszL+rmttCSrcKvdYqk+Qoka9w8MlvReyD0VtFi9r
vog1WDhM1Xp0s3aRV8NWTOk0lGzbjemv/RD0xUlYX/2tvJ0/bUEQ7hpAaiktnaF7XPavZvkdCb3Z
gXRTcbYnEcKbzJIwY9miZ4y0BOXIS7X+dlaN+Zjqxslp1B6L5F06rznemsZjv3VBwyqnC4rnqtPs
9QJ6PZFaRx2cfc4dgnApywm47yEcCqx04+JBsLjXOAbJhmCXce0Mo+n9osx21S0O43gJ0uzHUMGi
TVaRKTI27ZykybVRZ0aiiikHDtfljnOSbocjCYpWprolhzwCyyGlgf+Jkl9kliswiqfhnMBeK9vf
ZHD7GgIvU0fLyPxR30qRGLSKL0lMtUEDyFxslWo06xpXq4DOk/e4eK56YHF41XiUO2sKNxYuAuIs
pnDSmLbW/oziU6eCj2sPxf5a6m+GQNeZ+cbU2BK8f4lLKPe3AdsDIuPtuMZEhQ6AI6BSW1tvh/Fc
RI1OuEqBs8/+3WUfafsCd2fozqaxOKUlOguNvgINeUaFkWlLZKWPecVc3HOvSDgZFdHcHev8rNdn
oTgm4yusKHTmnMIhNOaTXbWDM+Q3r69vU/3GrxT3ohEqFAsNCMI41HYscEgiAvM8yni/ja+mkdCS
v1YNBwSIkOqbNb80kNdbALuOWlZ6KfTfbYXu1P8QOGnXpbso0bBd8zUsu58l/ZSaxwEF5Vx/ciPq
7Ay/Q98/QViM6VMcw5R70aeH3bjEP5C4Mx7/qIdJ5vf1YTb+GPuAKcenmX6qyQmtDOGcmhRJU7jU
gaua3910LIYj2eVifkUxOehB2p6W3ZWNg6iDsPgbCGbKsRA1cGZrYlgsfms4rHG97Is0jzDw79A8
u1IZKONJNw9rHOKehBbAnUBkJFh07e9eubJwqFMpTPftUA1epTiTjGGoIcZOqTC1dIIPPzM6Emt2
VvrP0VutxzbxpT1aq0dWvr0+qupnWr7exkbyqmsPWxZMJSfJoFBfW/Mt7V8r7a7kIDZVV0G+Al7T
N9qt3o7XfmOFgls+W3atzBCryHWd5ipxzTitT0ot7O6QPxvy1ntY7bLVkwc2GfNFlRAKVrZltH65
texvdQkNUR/yI8kCTpmcorzuDuvIpXblsyRvzAMP83o2JVc047v+tvIImT//5SJWjgEMXyr3m8iS
2l8a85PDMyNhc/ftXbY+ZL2GNvfW9wrmckbjTdutD2dBgYu9pJU+65oSPxcOm5KE6k66IM05Eukz
0Ywm1EN5f9nMbxPtYHXgqQ2VV+CPhl9ad9m6V1l1NvNTMZ7QDoo3YOMrK+7RpfCxZh2mvD/nXw2T
8rZvaYdqo6g+OipVSHHq5LusulKNpgKnCBs+ad54ZuqNxZGiqhrOk+BIrENcFhKBtTquVbB+CIpd
bWGiRtxy2JOXJGcreZUHx7m9Bt2YdyQGon7UnpRicibrScPaeLPr1K0+Z93Z9UuLxlVzejNYFYcl
ZX5mf813R34Sob9g3g7Xu5h/rSQcc69fDnr/MOjYct23jS/JIDRMZrpx24fcv9GEjcv3DczhVgVQ
PiVwr83vSfHEIUjV2UEpZBtJJEE6pXGXR4low4XLN5h/z4VAY8qhZqAS6vrAQJZa+cpH2TiN7Bnx
YwapOTk5xoeOYXIbAT8UsltWXp/Y9AMgQFLGqS2c767A+jFnedDT72opa18QaUKSXvtVacmJkjvr
JPqaU+cZbjc+jKrnavVpgh4uEK/utGMIqa8cvYFBnfhzbGf9rabRDdfQvLI/1zyi7a63gt30rDlk
iOzWA4xosY6y8QhNB+Emun6qQxpqZ3U7VYIjVNcq82/DRPanG994wvzc0fanMqG9HC7X7G76onu3
/tA5a4VwaiKcBwSWMryW5GP8qRNkipWlGrGUEHs0QYz2hcpLX+jyGD/L4Da37iM1FupDKdont12i
XbtQPHECmCFcFzBSXWMNxE/lGVSXh1yCT1FPMw3m4mi+ik8TCMCfsXB7mkw/pvhgkkBRHTKGdGbT
kZRJT6XDLT5s5dNKWLXmUUobu2c0jx1j72GNEaa87uhn15DzwUSXmKKPZtF8S9+CTdupkZraqv47
KRxs2Sf2HwuUVHWpi/fBM6vHFvlpfhBxe6R6Lu02DQ0dTajT7H42hAN/kfMHg5Z/euAY7CCXPIzN
gwZRacK3oCYAq31mmOqdjHwlsCSe+n2/nIvq3M8RQsoq9pgIDHLN7bN7FWo/CcuMeo97k2wPsvWm
LIgAWQcSL24/NZHKmvWdSAXZ17vDmL62OSfq9AhbfS29uvrqi8BibzK85rWa7lb9Vmw11Rl8h3a6
08LSn36X6WWmIS8MAZxTt5/fqi6UypDaONlOsn5VKWWaJbHHOMw4tXTzJaFWFPiJ7bnQr1t532v3
FbU+G8KTTpKbCSLd9nem+Bjr1yFz5erd7A7zfFp3D7LNbrwK5hHYe65e4upcpj8mPatmG+w0edL6
u6UP9oTM7W50culP1jFsI1XhHavfStg5MESjxA40MthPCfpqPTCtNym7GM17T8ARhSP5AJxhbWnC
o6L7HsdPgUaq4mpOu3ja7KWNv1PMiuh/vjal9aB1gVBRVu+lB3WwqsMuj2Yjt93mt8DZqnUo4jkh
rGmo5mhdjqwdGNjqpd+VVKepW1sXFsamfKpZjWYs1WRv0N9dc/at7kHHqZJGsflHLk6F9ltwRNIL
R+wei+2TVwco2QFF9Tv2ZQ62YvGQwHV+Bn3I9ocxTmxr9oz1jZLIuC6KZzW+Vj9vABsAGOt0VdZ7
hMLxBBc60ot3jr/AeoZqO0DFkMYLlSLWX6xgyFD5PnT6wRkEpy/uGImdGlJ9+C3CpfWnTEJEGmc5
/ejyd3Hk2HSf1X+YIZP+r/3B/1SHSYfyPzBn/vaXaKZhbYWdJjGEf60I/4HgDP+iTRSpKY+jNbUn
w8ReauzEzYmrbLXpQUTSbOe72t3t+QfyZqfd8uy6pBTDy9L+0NtZnLoj8AIiHGXodFBK7bRySDKK
vDoKCBucNJbv4tI44baewC9OH7sGLV2VDRwp5xHy/PKwzy1jN84/l/QPOmvLkdrWFzXI/Wz6QNUU
7vZkJbInNPVBJ113AUJsmynl1mCXN1uwbGJOKBLyy2fkAXgoZ4EiJ9EGe8Apd93FKLY5DAkdIlEE
AjBr8qTndT8PgvQ47pOTiWX5IEzIZKZ065GLd6V7oyt06SL4yySqLMNZHwqbeSfGA1VJx06m5tnL
lO2/iALMgD78cVXhZa7JWh/aot9cuLjvH6bgGEUg5g8A/eJ0UJu3LX9QpYdyDcBTmtMIGj7TffC6
zlM4ULI5mYe4+tMdh+yap89q/JrEd50STfKHCDjQHSiTp/nOUUZ/uuv35047VZM3die9fOqfAQma
z1b41syfZfU2qjX1oRADAzc6W4kqsMzcyVpvHvFuP9DUacujpBxGzr+NeaZiLo/D7radD/O/loAW
HNJS2GIhYwyxAcXCl3dXSL4FwzPyS1u9EKnH2dtAo0duzRjJIfgCM7876pvrTLgAf9GGPC+1ETja
M5oqfT4g4mOJHZBiDTBkCnp6tnlZTJtHOx+a+G1uHpINf7WecgMMldNvrxrU7N09yJqnVtA9liLs
auqwckJrL96NCZADHf56RU9kvI9wkurxmi+T12cZZ1XC+Cin+ue4g+jDGaHaT7Ochhb1NUls6hcR
idSE5LCv8wyAN6enbhDLyCx5ZjL4YSxnVFaKHg74H7kGlZZSc+45Du2dm6zXRDzP1DI8SZk2lo6u
Yntv1LPh7tc/MGPyHj6RK1BdG8CkgQF0pOMWZDh+TwW/eHXyyX7RH3bhrGXvknkeq4dB6YHgCxtp
7TGXRzaVH/Ue5OpkSh8DKJErXRfrNUPsZikvq2v4ieEvA1vvaGvdoRdcSTiksz2Uj5n2dmu6dH6p
/ZwbWFHNz25E8vRrLt/rGwWp1p+TNkgu6RQwHKkm8vepjub2app/yszVu8vVsPf67VaXX6cBUawe
SoKfs7Gckasi8uQ8c9TZ0dIEsfHnPLzTsFTm+0UCHehWe1tZsemntT28rPT7nnML9AjDhq5kp9pr
vQX7nSD6JhSh4qXJX8le0SYbVW75Y8qf3fQI40t9Fa171uaGasIChlrKp6bUbKX9ADbrVWTVaIqQ
y8z0z4aUotD00upTvAny1m+2WlK4budwFO5OtnzL7QHC173ZBcjE1kWExQwk1gJ2dfYmgpuGGuOy
n5/qsgRj/OihsW2mglws3CVaCLo7649750slj9rFEIB/sT7htk1t2AfWb4ok1O44g20HUJjKOKeQ
pJ05C8Y3lj2Q8vwn6wPKqYReZRmUZTTXQdW7au9WxiFvTg0+bk6+2r/3bX5HG0TqX7bcZyKiy1b3
qKdoebkhqWAagQI+R/99+Y6BE0x7mX1e0kmVYLxUdyTgpcqhbTy5eAL5KFzedACHhOpXlsEy3xXF
1Wh8V3hiCYIbMFn3mfZR+E51UsmgXZfKbvKHgd5ZeQUP0vMn1FjERe1RDkqUXd1EfxYW9Ky+Vrh0
BykuVuNOPjYChGWPhxEah6I8IQbezeOCGjxDkdgGVA3dd28e2Y3bd/emwNPPpvKR2j3NSttonvPJ
Nae7rv4jA8G3p8KPUVb5/Vf/VbUeAJuQBwkUiLrx+Tu49f1iHMJ/YIz8HzhG/+TvaaIwhc1DTwar
MyivuD/+R+7FLmp92WsddOg8f8zN0EAwkq07NkZteer76b2YUQtuHS2QIXlM6SYnquivN65kfWse
Mjs3ySzcauMM11M7OlAl2XhWaBVJSxvq7/X+t8g+/y+05v/ABwp+mps53PDPDOnb1fy7Kd7/H/52
5FIZsvFf0oEef+rio5j+zeHuf7rZR7NN40f2P+6n+vuj+UeO0L+/3L9xhNR/0XSZvBj53wnO/8YR
Uv4FwZSi6KqswQL6B46QrEGXxnvSEjW+Q2wPV/e/KUJ8C3scC7962EG6Ken/LYYQSSj/oYD7V5Ec
W88/J/9p+6Ia2Zwr5zzKjt1huKD4CxWbVBvYiGf5cPurejEvOqikPfsD6QfbQXrs6YteqScvsx97
9Rk9Whh7q195+XUJsoPs9O5wyE/FRxnVWLriOb7ZbYQS4HjLW1l9WCV+7BQuYYqejltz4c2h6kz8
Gd/3oHWLh5hAty5Yj6mzOV1IGeOpDv5NR4jOkfA3cg7xXNhHmzf6YqAeOnxycxeE3W9C/dA+JgeF
bOQC/1wq0OksuRzg/ZZYG6ywL3NjS77icu52hfNNjJrZ5qk4k+xwkQ+QNAKglTMZJ5Hq7ofykkVz
2PpVCC3Vp5cYTgfz0NzHd8KlfCwO1qU5VyF7b4h4nQiuNkKh6rELB/hmRib+AYZdndNriboRwSNl
/3N8B7vGXj8xjIoQgXs5L6v4g/0T4ccd+0+ZTfEa6EQ7y178y9LPT7Sh/vcyVOIYeAXCgKhgQvay
aPA98S4+rYcsaAJSnZyBTzYFtLT9BZ/v3VOC/khBEvSh/tYfEW768JZc5VCcDG8hFruIpGAhtY/c
x2B5qO5Tfw+se44bQ0TL/R5alFMEVNGwRUhN1Jw62NyZXAZoTof0kB/gRvxKh+Ku+Ja/rPcxbLgO
ynh7eiLbbSGR76+J8GEgxEG/NpFKlMOMmXMbij6IQDidjPv4up3YA12RXC+FDIDO1a/5g3iqvvcX
ztYczxJ6yjKHQKe/iG7vaRflYp2HqHhsn2uvi9Zf0R8dLTKw0RX97C49QkcJ8wCwxxs9ySv8/Kye
NbcMYqTkoBXg4Y/GHcxW3s3C7l9xCn8v7upD5qI3CzJXfFXD9iAfl1fULC5ibC4WXsxXxp+pykP1
oTpST8PpYn0m2k19kO4YiYSSZX7pdcwTka99T0cgxLvsk/nDT+b3uF4EGIPrBzUQ/OxaPObn/CQf
6Kycm6P5kFPwyUFPUhaF6EE9Dsf/ejsizvM/mer/JDdbGlK86ahJ541QD0Tsqz+65GNSpoA52y3X
0Lu/v5CKfYNZWUZtRMfh5srsjOzrqFJt8N2P9A7I3aHWcUefbBBHdAr7JSNXnXatA6fCs0w7C+kT
R8wwvwglvMVsQEmPUt8pbqkSjuQqPpW4Rw/VVRjl41FNDhWRLpzHndHOHDw1iJdr7rUjNhYeZpVB
EgCB/1SdXRoHDaz+Z/+snudwPAITcx6w1zALtmtLrpjgFHhnHx84LznCi+r2fG0M47fU16PySHvJ
id3m2XxLznIkXZLsZDKWzvqVARklkfy0P0CN8QZ/PhjnygiTaD4kp/K4X2J/8NWrFijNnclPx6S7
5zaNnkBzqMm89TYf/PlvjzO3fye7dD7eSvsLiziCanob4AeXa/Ewuor9/Zvz+4vLnOQ1YgerL2ez
K9AMDlaRdlhOeTgHOQureenCEes5zZ/xE7E5SnmcVZzMp3+yhRbjUTgmr4w4t3U+AK6iW1gK/oFc
3Ddr+EkNeChn4VifaKUT1onriDcdrTso+fytuOw+iL5nPqiGXQbYATL05EBzaWy6mHV6AE4OwoBI
uG6H2/uW5+0zgcNmo41IeMvcg4rsMQWiLmw86IihSCQ9ZzlHdulQOhnlp+7dwsxVRzoWHmRm4psL
n8hom8gqUkFvgwoShD3Zvwk7AnndHh1mt440F1fC1LainJ/qQvGhI2PQeDLeErdn+GV/6IkyUZVI
YAeiOcPVAV47hhs/GBG2JTYk0RB6qJse2mdiNf6vzHHxNl/+WTh62zLZlP9RzL0YWSEr2NueocCd
AdIdKv1AsEe3C6uaeWHygXcfyNjhE3ArJ4zpU55EzV5Fm52vCu4jHg7+5Gn8MeNuvHS2RihEZX+T
OO/QBrZTJw5m7qRBymF5wBf8ODENR3/2b1MWeqi7uu9moNNEZWvGDREUy6OlyBjrfajst2EDiOjy
DTfxuEI2Vyp6Xw/gOEZAAyxUvW+ylMce3XpbfJ8OHFV5wSHUGWOiU11Wv+NPKYtm5w38wzkYJmaA
1aJtOrcvMYI+buOZgw75SIxuB3jqQeWFOryWLIaEzNvkERUrH/b24p0nRTmDZSQE4/ZBcgqFmdEN
P8Q1XRqxjMo84reIm8EXx+5eJj4dhxWHzgEfubhw09jEFZ/Vi0/O3PCbj/yJ1+e+/mvgge6Jwejv
3E/JrbyMfziduaiPGBzwiom3uCufkWZ4HZe0/fJYHJKWoTdg4Zc8As+lz8MRgjSxGbuL/4cDhuPo
EZiwg48Pa+fq1zxOi2Fq+RgDShhDyg7QDc92uw10V/Rm0sTIF3VuPpW3793uGUYuPMzET9g7MORg
Y9QYyIuNyIfZyKSLarag21BuPAQ6TPaGN6n5DBWegCfJLt3YjaPbx7mVSuA2xy1kJeDpAbQF3CB+
QrBvQw98n5tXR/sf87wcoBb6A1dt8uypJ4I4aE9pNBy620B19UC43p60gft8zRpgMIATvw9Kr3ce
cSbkMxCkYdfOL4CybXG5KasCDaW/9wKZChfNCf3vTR65+IL/yA9g41B80PWd58zlhPJxDPRQD0d2
ZZKMiA0WjqxBR+FuCYdwYxzf3kulyrvNkcTNvfTvwJTYKkDLeUBt0OuOEHFM5d1o0DDzbkOiPrE2
heVtJLO6iAyxlMUj9vpg5BbfwgtaNqzB2//sf9Lohqq4Ke6bTcj5s2erywHQOtauMbNLRp7Irtx9
opmNel9mzspBGiyhwCy+jdTsYga4kfro4fwQpssRnDlMg9t0GPkR/MiIscXN1NsoQ1JKXZZoRwjT
aPxSWYat022tKoOJW4rm7+9HnWwO1NxR+um8hcGogr/kbB53NGBK3ZvPy716YU3jWVeudK7c2/1u
uRgiPEPKX5dXI+sYRgqrXkzqR+f3XEcdlLf74WT8zMbnb1gRzGDhuSwXid++Lfy08ihXJ2YCbQom
MhF4bBTMC8poMTDP2pfO9BXvYfKwxfTO5rYkKzcsaw2/M3nNC+g7Vb/MJxnYXHKeDUAK91thpBi+
zJMqI+pXh7KN3I7abX2Lz4nBCwsBzSyXZj+vW3KTR58bS3QLjTKeqvh3hK++xIp123lus3VzpNsy
RDcgYKY6CvVny0fHJOw0YKfEPpJyTzsH2o4r2cSW+XjuLPza312PS5lPKbXFbAOE2MVD+t1cbrca
KJQLLbkNrJ58H2CAktwM8qeYEru9VkFHoZK6CutTF+zHnSC4a3W//azhrVAYqWwyypU+ZOVgqseB
xI9ZF4tAyyOnEq9kHhfn5FDSVffRuLvNASTxUBySQxOU2wnX3/S6HrvzcP5f5J3ZctxIlqZfqCHD
6gBuEQHEHtxFSjcwiiKx7zuevj9IWZkUpRQry2zGumcqrSpZokhHAI7jZ/mX5nnxr548ewPSfUUS
hFrPHc3+TbTlWjxGKjj1yB4bDGuwYVOtaISgd9s7Kf42AVl36UXbmQyK5JY8J6akiHBQq8mKlrRL
oj7B2Gv5x2sd+au0CqgZGBG6S95Sujwgbzp15/EoVrGHihzStPamJVEbt2hJNvx61UU8E/9kzV/Z
5xLfqtmtSNmZfuzKg3H2bxkHtnwh35h3lbhj8i6OJGJu6GUoYm0sSgkguNqKKsCJuC0oU7ritieY
7NqDvyvuuL9sFH2tXnRUIflBvRwYkpZOdKfvVDI47bP+1brVLyPc49Ea3MY3DM524lP0jBjUQVxm
G6Q/vCxxIgBBLviS4EpyAZdusw1HJGnmkocqYELcYAN9kM/J/H4V8MfQVvga5uY3K7+ndpuQSRkb
/sABhuZckps+5o9IJrWTmxyjY1BQ19Ci3ICccEnztuji69U2r51oZ382DCfkxx7UG19eM7j0+KK4
5S+T8y2PF/E2D/VzA91EdrLFPSx2Sx1mf3tuNr8QLsWjPh5gpJzQZ1hLzdHfNmvLCW6ZnKm7qN7N
m9ArVtief1qs4p5GHqL/NKwHb3TpgS1BAeSdgzGoyTWaK9PVHeEIdlezLtm7Lf9vwn8KZiNpt/4t
awx4xy3wFavMShxqLspLeY00vbfAxObVJLVO+8J8l0nBCpQjIN3gVn3KdvA13PA8G974Mnm167Pc
kt0i6ztSflWskPL7VV5bi5W4CsfeBNZWumLM6SFAy2W05MkxLa2v6XV6noKN7hUcbktaRxJEWGMs
viq3FKIn02W3E9YD/IOzNdQ81pI9oGUknvlmwZ8Ih727emxXGgctF79aXpqS1WEPfEu6I29JtpfN
Pe/n1d0LfUAWWW7XUoLggsXldJR5y+kh3wMA5lf2e9S3nJoje7mobsW/CUCLRVxMQCI7pxDAopB/
D9wysNucLvYa9C6Z9JLVgaddcahRjOYEuzWgII5Rxv8UyRML5JvcbbnYbj1zIeUKMBEG9igzkURH
nIeWV92CgvLsXbpBGJrLn11kSvibHL+r8cLgA+hbe88+uq123C8OpcFtPs4eIsQEZYuzN3b7jbUt
qTY4SDdL/6XdhEsYxibK5GCyCcqkBcee2edLQ8YoeSULxS4oEDJ+1MjWLRdMIuWFO3kfnePdkmPT
imZA4lCB6OuRD4Oir1s+U2pzwizlokRW8fsyFl+Hv0m/35AkkT2LsqkolRNJKplmNq9yGkuc6+5X
8hQXcsvEGZLjTctJbrKwQT7R0wuic0RMA+pB+mRz1AFbJ1GZ18E2vVzyrXGnLOfCJiTA0Z+il0Rm
6swX/p1/8k+Y1l/UO9Xtd+hX0OGwyVibFT0mkuphb9Azaj6mt5MLamXnk+8xwSFiy0R/GjXbbN+c
Uq8/ID7Jf9GNXA6NU3sQuyUidp51A9eTYyv0+vvxfnQuTQ6hbNPczU5+0Zzim+Z5OQaU2+V8y2je
APDeKk7BEdBcmYfReep5uSGafwtV0Kj5Z3HOXQwkGToSHZg5hA6ICI6OiBCc8pdjTGjbpahczhVr
XR8koqGytvbiRSHxpX+0LluCduzl3DwaSzTpliOFyd5xIEVl/RWdk9XkAcCkzmiWpNVbDqWR921Y
Eyb4O0uO5l+N3pLdGDQayJod9SNINA7kpX2nuuB+CWTLjeAs3UgbsDVr3BC5QlwhSAorwhRPpOEY
0TmdAarsc+2qEbzumK2ihk1Eb52BTJpIDogp33Q0iBpP3PDRCQOAhdz+o3Q186JpWJ1r+4hS3+DU
7rcczJuJeKm5vBzUWZEXkysBTSL/qb0lj0RyiQxxybGpFvgMoBVXRnthX5Yn+T6+ytA8k0n1ACLz
ei9BBDWbYLXKSMLKBQoQsQXr9bInwSauAdjKh+kQeHcxmSIzaOwlE2JEesV4KdzXSwDZLqUtxTXv
LJxkSkACjDtcLCliR/6zpHiaW6FAjwLCPnURf1otieHIjet2HK3EEoh0XDoRgbSMTg5JXakdl6IE
diEhdYlcxLGj/5Seg8thPRKTlpZDRpjJycbe9/r8u7f1DfE0S0ojSUPLPPnPyoW+x9+LNsSS793B
UrwRzDpPvTevl0TWIjQuqaXi5Zfwwukyt5+MXXRjXBYHumpX81N65M9fkjMenVvOeNfao97mhRc+
/eMle/Av0Q266Q/lQdlo+/mloL+JHuNqdlW6nJMX7QSJYXukgCaNoTTeQZ3bUMR59Xa6SMk1xGV9
MO+gw5KWNjsOTTfZF2yR6JgdwfTZp08cjoT+tXyGO8K+cgGd7NRL9VO7z46cQiS0KmcZ7DWanBWt
Caa9O/vKCtbDE8rf1a7yMK042BfpjvhOFKd9TudNu1DPzcHcUXq73+rijf19DPV/bazzP3BiozBM
Q8KPvszfM7gPjwAqouT1ZOavH/s+mjGtD/j9MKJTv2vSqJC0v49m+A4G7rIOPxviraEvTkV/0Lc1
9YOqC820Lfjbtm6rHEN/jGY05YNlCozDkOzABt5CYfaf+BGpf9Ov/fbnrzA1vhmbQ9HAGArS4dSI
mYxdAjoT9umXhNEs8oabHrBe1TOMjsxdhKVHJ7K9kkq70ApRcOzbcB+oiAyaqUqNaSVwGwyIMHPa
OOqQqYcxhcTKF67W5A9C627q0DqaSr1JKul2VOvspFhxCPDkYpDyyQ0H6ht9WmnQPIyQeTjAdsPs
+LPmLonzpyrTdoGtxOsxZPbMjTsLpTm2MaiQzAKcCCSbkjusvEAz0SAGmzGjFrSOAxGvZXSOFXuy
gGOmrt2CmG6C5lmqy2s7HTZ+SxpbJkAty+gwDO19H3AuT6hAh19N2DFSLtNwkM2bxcChjR/88KVr
ss2cWw9DaGDZPUb3ESIqmlG6oPAfDb8lJSzual39asTDuDI09UqRZ3fC/8gumvg2ySz1VBtQC9HX
uIDYvgxnQYbaOYMDa2o/K1FPt7VF7GdSh49ZaZxn8PF7fPbKB3OaaGVncb9ps7r+DIxo1asjuIS2
rjn5o6IpAQGACvYDATIefpgb+3W4Uc0KDIIyN9blPCjVuRMVf1FpbrNkaPZ6rHsRChGHDmXH58mP
yrtMUqM7GOzxVinkYzqkaMYNXfEfCF39e/IPv54b/88NHUhJ/X3ouHyU0kh6CqNHrD26X0QQfvqP
CGJ/ELgeI56loHRsqYuUwx8RxP5AkLJUrNO+6zgQrP4VQbQPGoJTJkRyofEjS9j5VwRRPxiMifmW
AoGXufQ/iyDG30UQLvh1p9pWpzIuc4ndkaSo3Eehti4E/PnEjuwbM86gZ42iDk6mbAbxjvnQjJIU
SvExdl1XZl8X+1oeg4+GXhj7YE4f4qH5PHZVcy4Hk+5dnt2KGmykgoROOgzGykBFAIGcslzNlkQi
FLb5PgxT8zrURolmLJCFG73PA4BImpLv6yyHs9FPcB7grz7X/uyvVdHcVnn62Q86C2swgBGNX/oe
HGuagxk45ri0mCYqUw3y2CQaBvEJLmezVpomBvshF6fcD6dtUfqAYWU8IpNkkJ+nEDSv0UjDE6br
/k1vDfkVFGBknIdJiM+BLNR9kMymW1aLcINkfVU6KZkdK8tMyGE4IqybQSKJHGC/6VaWnAvJrJFe
yfOnTPYn0IHpfT2L4NbONBoQiHBtaxzj3My0xqNkK8o2DyLtqiomDSCpOntpmnT7UIENqZgTBb0t
82XiB7Bv2E0rYeY2Mv/WDCOmrcCP5Q1lM0z+c22aIBijOrzShrJ7ajRphOTKJkqd0JIrR5XBzFd9
UewRMRSuYTfaRsf2LV7Hfp/tS8MeLydJ5Jd2mhVwPjqFqVrSQlEWSbfR6iI/6a1QtyW74CyQWr3v
or5cFZJvXos4tC/QEZKOiHH6d3YtxK4uDIYESAPj/pWlF3NZJGd7rOjO4UNyhHMEebEuFbrjkE9P
XUm4buOezqNAy1uoZIQjIn6Obs0KIbyaacooLQn6PJfP/aRC5LPwfGhsa/qYspv3mqapbhDW5WlE
rM1J+LVOW2AF0WNceRXVDe5MZkxHvIW3oKnIlfpT82xkPrMDPcxXZqgO/0Fu9f9agFz0UH8XG+vH
oHucfoiKy498D4iSoX9QDQtdbBtFM/m7lNH3iCgJ9QNux0IIWyj8z7fM6V+aOIr9QSV30jGB1IXQ
5EX/9Y+YKCGyI2ShEWVBGls2Wqv/JK3i0l4N74SO/65GBmIv+R24GuVNaJySwlIHESSAZdObXFE7
uN8yHHYjfs855p2VVJQNXwfhckCXwqpZCe+Ni9gKKA8V41qLratXD+AXODNdWzoffw0kyYQVHNZl
FUyQAmgITNGPK/lZU0m87Yxnps4AH6fxoq4GIeXgUrJ4eaCFpiDb4QePVhQL2n6I+Q5uNWGogiOa
ZdaPU5LWcKTk0qbMNbQxdIVIi3addTYiF3nUW5MTlCUDOIEs8EU9zpUBmV6J6FMiqJvC6YV0t0Xy
RCnPZIEG40jf7OVrOUczZNOiuJt5djBmsqP1KKzRYSwbMG36HJZbKWlzxYPcHjC093vVPCr1JEC+
jIlASdzMc8Ul3yynYz12BqN8QVjZVlYwmdtB7QeaNrJUo2MR11xs2RZNd4OFBZoqiOmOydFSs4lu
RBUIPDejGiq2NQ2ajheIHDS7PJPSl2nQacoOZRO1TArVvtsloLOa51HF1MRV5wFadozqjYl5ioIa
ysx5YXwxa6suXC1VknGD3cbM4KONESKwm2KMmNvlcg7gVKqrgfMw1rD3sMayZARTdIX0JSfDTUG6
9p2/yefKYpBlWFHgdJnQ8usGwRIdeCV7GCuTVP4q8qKg0O/7fnJRbwtL6O/5qB8FXFra6Bao130o
1z7K4epsml6eQJRFEj/RyU6j0gR6EgA/R+uNpLz0IdMEeFpUgRVzbpW6FOJ2YtvTxizLTiHrps6g
vzd1t1FfADbsrVCinVnH0bVlzQ34z0nPhn2I11+xV6JWfEZZr682YaB13cmyEpvJWa0sPElhxcOd
NpNx3JWoi4KZEUgqrPp0oKMe+Jrc7dirsvQ5biwNim5shnvfmHDqKcpilq5EWZZoPNL+qw4opCHY
UmhVpR/MeYIJleDjMkHGlKiBdPSM9EM6SVl+aaS+PcDGMUC0BlZUDOgldR0qgJEagsVtRPLRVGVf
d/IYrVxnbAqciequrl5MRJKSY9Dzr22XZC1jbwR1MncM9BDMTzm3I6J/BbIPpi1BiyuLTJPBW6dG
tiJNrLZGmtCu1yprhaCc1xeZiap2nooOdHeSMxUVahBvGjNNb2dNnW8LKREPvSw3vWPEEyQwzFgw
hI7rkWLGajCN4a0xG6iZs6E8pDWKGI4fybinGUU3G9vWFwo8diRWWle1Krv08tauXpTI15TVpE0J
RLhyRn4wa0KsDyw5nUNUY1JTvrUHHb0HPbGCdEuaNoVnLSll5SbWSxj9ctE0TCRr1Ej49fNALtYY
LYr0aRfRNUsDaVGnnAsIulOvrhU0tFCp7/HTQ3MxGgDSTGWwk+vIkDzR1mkDcliC1BdVo1zeDHXb
Z2tfkQsUXcwiIwYoVgGFbaxh7IjaRGHEMI1wWjezQBJHnvV4vJTaxe4nGNqs3DSxWuXrvNAHu13V
aHIU5kdSolmaL1O5iafpKGeqplsveTNpFjgRhFuMSzKBaepOsl5FyrDWQqEjbxVqqjFUjkxGgYMR
mx2ell119ATNwUY1QE7ooza14euXrTkOjCTKMrqQS56y0+tFcN3mMFWw9dUHrzAVJpBJplsUuFot
a07FfYanZSrFc142NqoIfRS3ZxuhUuSk+kE6K/NsIZkxjEl/rNXRtuC9olSR9jtjUvRiZ9bd8NxO
apTt/DxXGSZhuP7UoiWWrztZlIA8qEPpcmPVc6t06Ygoa5pVJEp9POne3EZ0mBpNfciHMjkrtdFd
S7LuI2jUwfs08N2D0wcLBoORJOLVm3V9Di6jMbBGx7aho98XUohWZlBkUbWB8FJ3bj6OVYS93Djh
bdIG+OvpvR4wl+1HqglLmkXpVjG+V8gszEG1ZzsCFUT55KVWu5xHjEBacTINK9culSKXoUljXCxF
yH5BoF8R2RbZjLw3xDaWWqwuLFhDYM5iIwsOaVf1V9ju1kwj45hGgdaVKW4j4agBrG/soE9Xcwud
JzdylBIg+eTbrszK6ZRFM9IjcSJltzyKdJdmKHGde0sJ+5s+GzFMmrOS7NJIpL5FulUfUYUwmgh7
TljgC1WxiZny6JliOH6ahRYE0xwlIaotrEwVBGVAgaVp/hjUYXCs5RC7tkgLv/h22X9uwjHNUP9A
C6hx6jhNGO+itoWpez3VH23JSk5JXSPkhYGhUq11vQ4YVlp+CUYgz9JxbcodhrwyxSdtyhnTGcdu
o9n2Jj1Go4SqysBeWYmzVdd3yOC0oZ+gMls3rc25I6ZtYuYq5GIjNuZHpepKmLCDym/PkGq6N8uo
ZzaVKqa+0TsLaL8caGXrZn47iI0QcnGuuwo6bDmETULdQpnjZL0RMB+r2UTI6lo6SJGCzosTxnVT
OXMZGNk60pGc2VlGRL8nCrGucNp0RG6AxEVYKxEM/eC0UYSa3NQa2eQWnTwz1rG7eUR/aUqpVZRY
YipHMDwhRTjAzIxoMAWZn5WIc9iDsZG7Bg2oee7Tehv1fozyWiFmRNOoRSt3NIcZMVwb1yBHM8Iu
2vYyQviLYu0wm1cq8nxowtfZUJfwEzKLgiyz7fxzXsildJI4NroKhSwpftCwTwK40wtrPP3XhMfE
5KvY1Q6VGrNrolg243XbKFp+LMmEadN3Up0/GrGUhpTYvKxrMo8+2f+Xj+zPhGwamJdILodzF5f2
xWgkSnyfNyqj0P9KMrSZhFYzZ7CVQkEisIa6P4UTNMuB6wfuVsVa+x7I7U3uasmaDLuMHFlBIZK8
+82sDanSqikSG0G2SFsNU9ltzUy1PhGWbCdTy1Mad2dFTw/5wqJRK5KWfklCpnDYiIIOAO0D0/Er
vXln+veL66KLi/b30j5hh9NVeZ1T630iFAnFPDeh1XYuO9m4zBJldLshqJ3fp9U/9k7E91ugAs3X
DJkT4q35Rh8HegRDL3Fncu+LPpprx9DL5KTpJblVgUSEHNXi+6L/qFn/7xWUF+VzftPWz8/t6bH8
X8Cy+KP5zl3+++Ly5jEPfigsv/f5+Zk/2206jAhd/l4jGssE4M+GPcK5uJNQA9Gel5fv/KvdpnzQ
8S3hP0iqaoZi/FVa0rCXl469beGjogmaeP+kslSMpaL7qw77k0uxNPRe78rBD/RMtBEN+zpRUXho
q01LHr5JAhQR7LgyNtIQMnUfLHQJ6hGAQQB9iw/RrcoA+x/s99Cvm6WPrWUgXCLCz7mWfy5Vs7id
W2JB0atIO9uGWEWSn3mKMSOnwfQCNSo0yUbk+1bEFlyd5XBiMpyaIEEDtTx3/ZDBbWr8vWKM2gs9
smwFmy7ySiJ45Zi1GL5MQyvvOYvBi6Hb6tpkOZu66xkPMP7YV4sxkRX35xAX3zVy2fa1RVaTkibF
OKMZMqyHoUaI3cxQITcL8bEiTK7aZKox4BztLZK0tlfaSL8KLEJxIcf3Q9ZmLCFju8WQGPmkUK2m
j5E94osbhdMzcs2dZ9dIcE0WPPpcRuTT7FCMMDQ72w51IG2lnvY47BkF2S2ZSTeiyS8FKpS9nqI4
iahDZ6BgkEywTKHx9Fs/REAaK2lYfGVFaqqY8Pjw8rlOdSOE35afhrlDF2aslGzbBUO6xelnxDZt
BpPSoraMupt5beX+RHQbZhwhYZCNNlIOedQMXoKcm2dZfbPH1WSbC/XBGpPQVZoQrIHeNeg8yHAA
fJ2MTNeLPWaHI6K00hR63Wg+KMN4G1bxxhqnGlW4JIdVaB+zFoADvvcg23RdbHstPfE4x105Mf3N
5eTkI7xWB8Wp05HuQuVXQQcT+mZTZ4u3W7po/iliZRjpdJNFQ33s2hx9kLr9ZmgNuKRN7c+N1jI2
LjttH4wIaehzgZaqL5cfe3Mob/oetesw6MxDlVgoq6Va6zOkQM8rHVCqjMeo/th1iAWa8wBLh/pr
a2dqev8tBPwfCIn/24YQhI+/j4XHx7INH9NfhEN+7Hs4tGR6bfhiGDaC0cuw4PX0gdPbEv/SpSaw
/RkOZVw1MOGwVXphqiDq/dlp0+QPhmkKxUYXXSiqhpH0P5lfLoH1l+HwzSHd0MZL+qqSNqqiVCut
geA9Wsk+T6IdUsuDU47hp6EBFhUbjj4pnxQBk9eSrrtsOFZjuWuZkslR/ETeWq06rfikIHbeZOOn
WkLL31I/R/qNhrzqJu6u1Bp2b69kL34230rq9BDOwy0xk66wjY6ojIKT3pZiFTSIj9EiOxd+sAgH
O0UdI5DV2uduAA9sw7FPyxx0pQnHtZwabwz7ep/U4jiXiPsoHaON9MXmioMCAd1++pzCQS2xqcQP
9lZthL3SFB/goCVvBe8Yne7rvO6vA6V+CBvxNLb6p0mOnjs8dqclkYxU9T6mOOnQIe5a60taMRbV
JuSn/RFfns6kZZgiddXzfoY3Y8VVNJZAywD+bWYmrm7W10Wq3AbBAGLJqJ8bbbguJ5h8ZprshyCy
HHXMu3VSIbY02QAto7DFFDcHCKKGwpvQ/pBRb2DSASgyioKvURQCiC4jXNMkpK7mGUR6BQwnbZ2c
fHhvpAOKGKK9suYCNLg421KiIFShbSTZDO8S3C8ZL33CxH1wyYdh7GALjZaRW6G/ucapNvSmaYIk
JtptMCUMSuX21pzbwdNstQddhhPDpkLfahN10XgMjTbaVg3aB30GIM/u+os5qI2vo1UFTqw9hWNl
benzgsQKwHGOmkTv0Aek2gM8K+VLu6mlVam2EZ2qABDcVOVuvNwbtN4qpABh56O2JF7CpHA5Qezv
Nmr/X4ctQsXfByznMawfo/yHgPVn5mbIH0ixyBgQyl9U7Rebn++ZG99B9RVXc9P6TpD9K3NTBZkb
Q9I/czeqkD+GArBgYc5ieUjTWzGW3O2fhCqxgJH+StwWsIbA+0e3TSFMvOf05fuvEBeJEQVx3xbV
2m7zg92WSLSH7T6wj6l+PZd7H42gmtDT5eFnCtJdpjI0i4z7sW2cVus8Be/KRO+Oy/az/HwjGCDG
WeP0NnDVmv5CP+0isM+JsL/oI7DAMHUacMJ582Uoqo2O3C8SEkt4WtUNkPoCJhGvTKE1N5lQdlWA
HGBQesWQPyjMAClvncTId5SS/N0Zz3R/1ymKN+bTzkQXUBlArWPDKSXWSTKA1tdPLbCQ2TLWeqry
61BWhNT/6mFffr9Zrx01lif4i3to6QoHkmxSPv54D6VAi+VSX4RK47tefZJAXMhzsGMYhzAkSVpf
oSquriPDPFvCQIkoQKQ+3M3yU6JjExCIg49PSY44VuIjkVtl6Mbw2UA2xCJAKhZoLQpoEeJ0sXEb
1kDsJxAq9mGxZExxXg4XlT9kHxBfs7RLo8ufMEVxf/8hl5Pr533y52dU3jD65SFJcVPgM5bzJQcc
TyF5p+r8scD91078a4U3O3HuBiPRBlZI4ZSKS2Hd4VD3zhrKe4vwXr3e7pWKtL5Ka2ad7hhy6y58
BuCTdKzBYS5IZoDBu/i9lgLv/k/3TgccJau8ZbYhL/vn1Tsm1HiaGUXQ0drUQFERTQfCXt6L2+qh
dZNLfO23Jppfn0pAl//8qb1e+c3O7EVk2EkUVmAMzrMUrHVJ836/wq9uqEEShtGGbGDCsXz/1WfT
gDpO/ZxW6wh1vy579JsYmZfknVv4q933epU3o8uk9ekFGaxSsIrKtCSo37lT3zbw2w3+eonlIb76
IFYToQmjssQAQlo5RrBEoG57KgjF39+xNyju7xt9qeT5CgSN+tZO1U9zVLSnjHABwHYCoXvob6Ax
butP5QUU/uvBC74Wt8NOP5Sn/rn/PGzf3xjfhr0/fdy/LsJ+8z4DKDBqS8+XjwuND6piu0MkGdaf
cq2dJqgZGUIhjuX+/rP/8v179dntNy95MSf2RAeUKJ1P51TJsdvAmEnbTPZ1XT3GaCxk/rhuMw2x
n9tKXOkoIGPFRIPyHU648sstpVOuMplnNP92ctzTsNaViINvQJeh3WUQRpMVbGlHgYnQnwJPee+5
yz9WBX88eE4I06JC4dxfAMOvtpiaya2opKBaN6OJQ3OjHcwItnlK7O81dCUFOXhyzPBvRlMT8ncB
pbQoXKxajl0Gt6irbwJ8OrQR2HyBOMootpLxKew4ck0blclFxx1okpWT40Hut8YdK7o+s8tUPDKr
qhxK6Jc5kZ5yk8etZkc5yL18fEDBfUNhtBqwfIjzZBsMHwez3sRY3vt2sA8rgEyNfhiYB6eV7Ipe
3IomPYiWaIb0+IRHQNMiKxuKta5G2zEs3SbrT6OJBwvO2+JBL1REsSpvRlbXLGRHoWcST8ijS+bG
nADFD8pZ922maxhAyehJoz0XNATmfF4xHVmLDoZNhy1t3zKVgOkU2xdl8blgLpib2hXxiSqC4f5k
Pk7pfsCcGZCUJ3zb0dV0XyOaqCo0SVppm+flJu+tfc9vtszrccA9eUQMYGkpTfXlOPNAtM+TXjiR
ADetYQsmitIJ2/Bgxt0pkjU3aasLME0O5gnHuLZ2tpZ7bTE4qZ3vcK24Ab+T0JxC3cQNy8HLw2Bb
+8HKHz+Fyp1Jb6MLQi+3GDQNk+3hwuXNWGHEM3u/hsGHFGTRyk5biQNN6sPYWbdDelfUFkk+3DNJ
3iXyeNLHS1HX+17N3D5jOKmNpeJk6CKOIBBIwSxvDu/DxnJn/4scPucCJQJj+cifyjZ6DhGTZy58
y2gD7h1DFGfKNITAeRyFGX8OlcCt5nwliXFd+IeyzG4a5Z6fbfBj8DE2Gz9145denx6rUjCNwrne
CD+DgwDTVKFu3UN/0JWdlFqH1kB/PMVQL1Hp7w2ajPFNxpRQvZlG6agEEXx3tKETe7hJ8vlTwcBS
E+0plSScNAb9PYfnn996oDmGYci2CY+dlPHHVxB8Vz1LjLvXNgPPvsGiIaFRGaFA3aL+VegqIkQm
msgSqp3sssjexNNuyhDcHa27d2Lh8rr/GIJ/vJY34aCYO7/m/FzOAYSJz4u0SXnPoHtj75FB2mRf
3lnv5/DDemT733BA9k8k/lFvZhR54u8nHHM93GfWDYzLgpGNkx2rXbtJLsCOxZt3Fv7FB6Xhpiyi
PSQ/i27PD3Gv7v1SSBEKXSqIuXqGfCT5p6DGmjJ7Vvx+K0V76mDXmLS95uOMWaoMUz++cxHLk31z
t0lPVCGrAizVd4mQV8F3Bs1SNWAtwOTRMLipxUuDIbGWXdITWvX1Qy29tOKmiq6n6ub3S/+cIiGE
RR9es5Yai2b9jx8/MJQmynrGjIPNrBM0Btq49l3RDRe/X+cXR9qykK2bWMNSGi7Q/dfni65i0qr7
cg23uz7W3460nJoCGuLCu8cQAXG72Hln0V/f1z8XNd8kEhYNoq7PB7QfTjIsM5KICwn1Hd0bT5we
q9+v9tPrC7KOMppPqaA2wbDjx09YxHPSTwlbWE2ZGvtfekVd/36FN7ZxHNLfluAxLe52Fm62Py5B
MJQxlSExCseb0n6qiH2dBIEzVzaKjbCuxDlXI0eC3Y2hfbUyBKfHepdPw95E1C3WEYVQhJc18v07
F/bzNqJ2eJU9vHmLYmWYukRwYd1ebLzmXK1uA+hf6SGDrtr+Gzf7F/vpxxWXK3r1ykhzb6f5xIoM
MzblZfONWieOwlEQREr3EgIF73zGn54v3QgDVJ9hqbR1gaf8uKKvWjF+MTzf/mHRUMnO3UY65/cL
a7c7tucaTv47K/4cFFnRVDTMCm2aKfLbl9PE7SdaVoQ0dhsdmtV4aO8vbfiJ2LwgousEFy/vVWW/
rjVeLbq8U69uLAyJucwiIn+805YqdN6KY7YzHkMIqb//fAsn503Y+/HzLbH51VJl14uqnRbfpRMI
ppX25G94RReSpgfpk68QQlxhRvFJggkX7pHba7a/vwRlWeLHyPvjJbx5qJMJXAHHKl7aTXItVunF
iKyXvMO3a6Mf8hMipr9f8L1H+mbbznkNli9eMnur3yfTnTLHe1PDg+H69+u8+8GWC3l1bwOlyY2o
+PYYcdWCWQq7FEqpDq1dP5ab4r2S5b1n+SY0mSIfq1lhvYXcu6yXXvRbe2Vu1HVxEZ7e+XTv3cY3
XQurngy5Vr69GYs+R4zahLJWtsiLO6qXQ8HUXOrSd4qkXwY5+qEC5T8bY443HxHM7dRrOBHg53AT
kecLgnD1znP71Qez6FXolL8GAf7NGrmRRLltz+RdaH7OTJCrFpK6uFcpTH5/D39eiYyLhQyTmRNY
rjc7MfazvrLViqYZyvldRdd97He9fNK19p0e5HLNP75jy0q6hSC1LGOm++Y1l4x6jqyiq9aAaVdk
7t10G2OBUeuuKYXvxMyfg/SPa715n4t2kOwCvhrGi61TNy9hdfxPbttfH+bNbQvn0GjSkQUoCamA
3aD7pOnkq9HD79dZdvBPN41RoExeiEzl2xZAgOZvp0f05TBPdbCnn5mCwZyh4ryZZ5zILOWd/fCL
1g+3jukk6SeC4vpbfmObyEMVtuOyIRz5HB+Da5yuaAeO980p0h1SJ/i20iZ44Dx3g0uwl9572fiv
r+FVCfTmxNMqYHU0W6u1gpEQTekGDXb7QsH0pUDHbjRSB8T0/YgYe6QCZBuee/9epQ7OmL73qr1V
Im1Nku3oyniKwRArc7/R+6/A7vaF9h4UidfyVw/pVdXyZrcpGV3VuBuhk4sQlYm0w5QO93MHt7z5
OUnatS2fwQkeVLujZu/mY6caRzsfXdU2d7hDMksID6UsFeei8pKhRGL+v0k7r+XWkS5LPxEi4M0t
AHpKoiivG4TMOfDe4+nnw5mOaIlii9P/XNRNRZWSABKJzL3X+laH7hkaptWvSUefpe/BqzEC3EYH
69StMELJL59TSiR9JKBKRpmcWoshfU5M4g9orXWkbcQ6bHrOKXLwKmV57XjlIg0JhxwT4udFz1vm
6pzZ3hACmmTBIQizpaeWV7pZvyVmtDHDXTAlqHKzRz6eqEGPaXqg/H3IQrBD1buHG1Ru/whwvcec
A6oRfsYJrHaDCgFlqwXZxC+SMN7IgnKrB8egADQHCLmhTET+JKki9WMkPHTFbawR9dB+DnLvIs09
ek29QSv56ufjjea/kZ64aqRp6cfB7RAXNkapW6t9jga00wXh8brqpO3NJB2KkQ93DCmLTMeiA2ra
Z05T00sd4apkwChza2Xq12i77Ra/hCZHK0WD6GICZVf+WhXUheHK8hJXrQgQyaXVRFs5K949Dp+p
9aLHxsHPcOxjhqhHGCg5JJhSJ62L+k9V2yLNYEqHwUKQtXVNhRDcON66nqrVgyrlK2I8pry+j2d/
bZg9tp2ywDHqFPpiKO+ItEShCSfP+2ykQ9p3tujfkMTr+tJtnhaWXZDsU5XSViCcN9AAIoifXglk
JI0w7X2U7WjXSkYUEd3mnMdCxIOWEtXM56KM2FRFhHrRTc+KhVwI13mqLXo/dgoJJgS4fi0ZFj06
+ppUFl/vbcSF19MA/G5I9s0A348ufjwif44/rOBhisSbynrNtHLvW8GHRFJz2qg3cRIvR0FeJ1O7
G3C4RcmOQ9cyqOGfVZUT8ZW2SI/PQ3EzCrcGk2cI7zr6caJe79S+oDNVuCbiAoROO6P19lW+TpRo
GSXHgt2ZLY7ep2hFKyGfHkwxWMvomYWRzEQA6Eiw7gjbJSVQ3hUZiUPVvRzcSIm4AUfuptA0ZLKr
tbHYZUlOwnG66wN4AL3mdkRt20qNhD81CyLJ8l1UBURwQX7WCIojjYznJbbWRra0hRTVpJmumimz
KxLIYuJySjFdSWNNbE7h9NG0F2k0xnWyj4s3JETLflTuykrdSQhvCiATkkUYg1eo6bL3SOQoppXI
ZA/7P75GZM74nIjpwle091wsrz2fHIOqvlf9h356inwmg7HMQfeEhGZXcWAPwWsjPyj6vYzGCK+g
i1fxaVLm/k2Ku4OMajycJIerDwb/c0Zfkhgz4ueyfZ3l93KmvvZl/jQwX0L1KcrjfZRbC1FHpRWT
OJgKHDg8wunC9yEDi5NCOexelMhfD4OwQjlGCt8E8p0PrNjGn2WT3/lVsYrHkAnU3c0mU9278aU5
B+tDHOqbGJFEKeRXfcFsINBJq9P3UNM/yZZYkoSdhy3vyFWdCZu+LXd+W5Prw36k1YtNx8SUm4Op
6FdW25KKAhcjBW81tQdV++OR/5ejF/EAkXZ1hHQ8fxjT8J5kjU7+S7jY2O/a8ainwcHowc72om02
AC2VcYkmDWWDvyq8naD/6Ut9KUAot8C6Cz3EKEHw7yzTXyiUJXsR6jCHrUiG20MNWwvVZ7Unk9EU
NpLRio5FoFGVwPdLdzns045CilG8Gq1GTB0xrvpuUtPtFEELyU07FgvEayCg4usADbIx0E0IrY0S
veJPXYhET6kyybwNsvJxPxGzpXreHdLpZUFLxG4JmYpRu5hR7KjUbqMaQFl0ZQVP1F5dH5k2YS5y
cackqzJ8FagNaELlGOZ+/g6is+vz18kM93p8xEtipcxwBVKLpTp+dqswCTzjb1PnqzEatoISLIuI
VIEMoRyw4erVjMnxIRlCyqrc6Rusr0TJijFIGcu/iwPlvghyac6dlEL4Q9qfCttDTdZQCGg4BfsU
I/wfybaDiB+H73jlt6P51mPS980Uiht7jRjOG6phK3zNZxbXCHmzJxmAlqioZc+dTOikH+4ML9lL
BayYWRsYQErttRfZwMMyb8ibO5P3uPEfEumYY2XLol5aVATJ1JJK5jtA0+6j1w2wZHmQO5FIVFgu
pUDS9BHso9lTMtG9xq0JvEga41EIw3ShTtEfrzeLRUyqcZtkUPeTrRJTJEeZSGW8Tp8i4dUvAP/j
0f19Hyj9PFgZMuVgi6KogSn930Hvy0EuKiu5HLBLuzA6aWTaCghenpkrPeo7MIiXdoFzSexk3/lt
uJMtTTgIQmbopL7I8ApZm28wNtF+hrU30+qqRzhjwVu4IisFONZljtSZc6sxW07RjyAZnqvg/L4v
l9unHEt8hf11D49IhfUZ3KBZnUlqtgqm51Lj69/fO71ecgA0SzdmYb1+sp+3kINqgYnFp98W+2bP
IrfJlskdHgXqOgMUWGBh/k29q5a/P1f53I3GjTsD6EVT5Tj5/UKL2p+UXvHmC4X0vKngGkJkx8+1
A0/o0Ex5xJIxU8e8D9nlw+j+Pv5cjfx53f89/Mlzzj1BjzvV4tu+7PY18D5pRUDT+tKZ+cwxhg8k
JTNTlamJzlrIr4+zM8oqs/g0oQYObjCcXwd+70wFn9SWDvYMLJEvvDDzD/9xYfMRXVcoKv9o+utq
0Fk1AdhuWbOzfNEv+XrPXtGXvz+fq79MUIUdqiKVNRHP5njfiXeiSQgLO89M3hRFvhvb/6XrY27N
kk0+l6lkReL4fHp+VoRyipM6AeEPLLZK9zHtYPFQw+SKM0ddims+CKibLpykz1RYvw97MkOCMQzI
Iif4sHpuFwkV1hIq+3Q7gwRJeFuEN5em5Nl3/+uFnryLCgcRTcwZcaap6lvkVW4Mvv5f2/uY3106
bc5/7udM+e/7evIk+U+bbJiTHaMWOo8WI/q0bF+ILpSNSMa9MNDJmhbU9Eszn4ES78MgtlQi7L7D
RFmI8MSae8E/CmR8JxvL+jSmZ6BCdvAxCQDX8jshLWy2LIXldgY594GjyYsEqoen3Y0tvo3IzZtq
40lPmv6YkTLX/a00To2gIOVmGVXruHm0jFevEXYBWjOz2ErGTa92i6K5TYrblsxjDANt6S+mic0y
/KHZ8cBZugJp3WGeHf29asSmk/rddTQiVnP1XicvtsPqGXtuHT9lbNPNdw4MIee7KCMOWawfq1m8
gNEotlX9PcwR6Gd3InJ7Zw5O8SJ13xFCrUzEYkrBY6yuswZQBonLfIgFYSUY7xGsdX1XVQ37vdyR
tfRh8Em9Hg5Weo171ZHSaC0rW7On1xAvStm3ezIr2OSSzhMoxALAnYeyAY/EbQbvBdRSSnIPsWVC
9l7U76HivRYkw0nliznIS698CttNOjzFGKUmi4N1SJK98qhjWzV3o3SsUMBMn5kK7G98NfNpK5Qy
9gpvADLqSGq5zzDGuWG4wfeXYzg0fTufZNYIvNRQyHFBIecX3bHcm929oQGEI8pIxNFn9MuKCO1W
E6DkYmWOwX1CK55MZzDmsw8huVImuKLlLepuNyneUcnxMafvVZq4A4emsiQwPrUD3B5C+2hoaHbS
jghAkUY+EckNMYmdrcCWInZv1Mu9YL5ZPDjKARwxSGqS9mK1QdnmVOHkKl4BJ4kmfrOuFdDwqMIH
IpPgO9J6B7fmtYuRU1/rP/v5cC1DLgHr4srEBE1ycswinYg/hBykJfQbFNeKNZJKLdWA2YpiDykS
3l3zTvr36L1LNRXU3z9p8plyDIUTPHKzcImy5snHZghxipQlbVTMj3PMybI+9iZQZmjm8HVDeIcA
NEn0mJMj9IkwrQUzD/ze7z9DuvQz5uXgyxdCgIViRD673GiDkuWW7BGnX6rL9g7O9qWxzlRxuWS8
Jsi1FP2HXqsWujZV0T66VSA6gvFat6ljmrvAfBgtQlrTv1X7VBM1LANpUYGjJyFpqiOMRg4puhpe
2FT8D5ducVKXFTq9p597TcT+HaT8nPRxXKBg3GXrnMySOZ7i4qWfXVXnfisxPpIintq74mFopSGa
X7Kr+Dpd+1u0/iv/4EM8B8964Uaf+VYokmJYs+tQseiXf3+mkVpbwwCFwLXK+0kmGxxCMQmav8+c
cxOYijz+yXnPpOId+T5K3yd6P3p8KBqoi7VPV0N1gnth3ezjdX7l7dslirQSvG+2CF7FYjNHg/z+
E859g7/pIU7eIa/nDNSGPMFZeqZWJrh3OoDuuJw0D+XdfG+1S2Oe2Yt+G/PkhQlIh64Hr6pmdjxX
nN8Cq9gGruXIaKTIbukKIileIuSvwrre1UCk/4M+IPKELzKQk+drjHUhyiMykBpMOQTnpZFD56DH
4xorspFX5XRM5bcL9/psY8RScPSo8xb5VDGQIbyQkqFDn5peT35ri3m5bf1p0beV41viSuvVe6gW
iLRlO820lSeKcIAjELbNws/i/SCUSyPpLrRr5n3dybZIVDDz0quZW8+nk1AItFygL0uf22x2ZTqs
h3R94cLPvE3fhpj32F9WSKMSpioTeOD1AqI/TF5DnuD3fpg3HhzU6grXnR8tLu33fkyzWT2B34Eu
lIlNQT3ZXhpFAuRPYGOSgbFIyd6sRpUiDCBlUXLxEDu+H+zHQb8kfbk07sk+M5W8EnBBQRFDuhW9
fTB96KJm1zGxx0RXU1R0ZmVhKr1Rkn1IiXnK649AF96MJrwmvZp8bgRzgrCeMFpeeBA/DqEnt+Rk
wSkKL1P9jCagOtTXqfKcVtY+jIS1SAB7JaULAwpun6sbT72wKf75pTgZ+WQKpJagQK3ipijkIIrD
Q5jVBw18vDYccoKVa7kCtFEeWhK9DOPCYn5x8PmJfZl/Ix5loUuYCZFF2gcsjyYTrqaJupraLIKy
3KfSo0y0DexLQbsE3/25yn+/dO1ElVQWmeLl8003omyXtojagmsVNkU1u8GUwZ18gpRlYNfqQHEf
Lr+M0FsksihG1+n/6ZrOVQgoT5Vyx5RelnV2occ5+xC/LwH/fiH7CSbiPwXK9/sT98FYBwmd7kIz
j22QkDIqLavCXBiFbBut7nph4iZTv/QqmPLFndRpds7OItQALhMgXY/ZUmZPaRTNIUcs+fusnafG
twXq368zYADyLVZ/1BREqW20UEOnrWvw7cn6Ksz7ZLoTvOEoN+skv3A3/ofn9d/jnXye0taYcp7Y
zCEk6KS2HMKMnaQc3KrBr6yA2pGshRpvI011OhqRvkKbknS5wL/rvSfL+CwJ75NIO6lrmzj6BWG/
v9+QfyvXyR1RZAXCrQX0ANTYyS80DCUXpokdZ6d99krk6pTPOcq5EQwGFYgRu2EVCSMhLYJGsrrg
NB4atdR8qGPgLRQVI3ldm/nS5/nRQCcCmfJ2/VmD6iqwU47kFIUChz26UzNCqI+uxXwTNOTMtYOT
iAmoE8LivHJXNckq8shtT4CFN+qiDu7G5qhNE/cKkqunuQHJ64JgHH6/Az+P2DjSZlchHWwLjNw/
K9mXNzr1KxkwBBqDWa86vtXgz8kXI3kgfJHX2qXF68yy+W20k/uthaYeBDGjDc8jKU/+NnpCnEyV
7lI63E8rxL/r4gGym0YDJp+sVEnZw8YaacrrV4Mr2MZT/zonK07belnv0YauIAlxAn25cDt/fKC/
D6ucLFEQxAY1yenDN8/+kfgkGtC3CKGRY6kf1Zu4z7bCJn76fdAziw5bIdiECocZykAnX4ShMYo2
LGZlBbllCsES86Fpjgz8fZhzlwbJkKraP3/Fad1V8fBYSXDd3Mj4wF47pE+ZcqEE+XMTze1TJHby
VCFVlVr29/WzqvRGbUzGyPbQhIoDGTMYOOoPDP1O8xpsL+7az03IrwOeTMgxDEGRzrKhaIPec0l3
Y1NuKOUQYvX73ftZFZwvbQbQWNBeWHJONlGCp7dNZUilO87pQPPWLXLmeA4UiaSDGJviMqz+7MTg
O2SCvDGxwZ/szdOg6fqmkOlKbsWtRE5o5FrHcGGR5kO0DfEB9SZZq+v4zr8RLqz9ZyfLl6HnvfKX
ZaU1QHzA7GDrFjZ7Qye6E25/kMSL3+/qpWFObqrZlJ6X48p3q+EpIgCsH5de+19BwiT3+n/yw//9
HHy1gv4oFcxPDo03pE56HdzI79cypR4EtlnqrdCkne6g3i48pD4SBZ7fr+anhHQeiZ6sQgEA593p
RrtGtJLoOXWYkVw7ZT2sW9InPLu5qMj7admaR7JElPuGTliwcnrjOLFngcGxHMyaa/4FKLD1PucK
dXadEUVTcJK4WBef36XTj+3XMU+28wok3NKfxyRFcQ5QaMk94sVLyZhJFuTu1hdu55ntzuzDRlNu
SCLW6pPnBvvTbySRw1JYfFgJwAMPPo2ASAMgIe0PCIn/wYHl64inq39vsIMJoprz+FC9wyxZZ235
MBbqWkpoXGvmU6a2m7AVl3EU0PI+ZlDeEozTQCGdpmng8Qnlqq/vSvG+Cy/sdf6VdU5vvyrSIUSp
hiz6X1/tyysJp9lMvIBpnFikfIby0uIAVbRjZo+duh0DJBJF4ow++rTamDeu9lSXGxAVtoZ6QMBk
kCClC0eM5MWzTxU318plWNdOZuWOgIUz0qQ1tKwLktUfZ31mqgpC3GJTOjemThYxX2bXKkPFY9tM
d6+8UYpqEbEvHClDwwO6sEWWxH8myZP7JP7jhHHelbUfxVBfLAwWrpBjvPZQl/JLCikzT9qjVWmP
olRiToso8SY6CpKioCCoEC2NSYCkAsRYOEwb/RG0DkeznKIh6DpvIwfCVaKEEPiHu0n60PT8th4i
V5uMtcbVBCi1fW+X9o3DEccZkfFENUS80Tv20Z+2N97CVMBgX7sZTY3JA8lzHwEuq8SaE5CGdfAv
Eq+HAJu/PqL+zgmjCgI7KdW7Pq2dMbzmmLyU1eYoBn/Nqr+nY75p1Ct6Y5skqt8C67WVkk8d0UWZ
Hs06fZXE0s7L4Fjn/iYHBRqNBNxo6S5QAdFKj1IvwWeFuympz6YXA1SNbbSytsqc6Xx0AUqHko/M
1KY6jJP6qUW1iwjJRgDlDHq0HwZxoxvjQQf9Bm/e7TzhShbrRZDTJgCkUbU7CJjLgM8yD8quUJVZ
dDaG99QMF3X0VIXvFtqxjjo0njgbbluHaMlCUpf7xMR1+xRdPBX5yXjN5EeaNHbZkwVTjEtJkPYC
O6XB3wA92sQeFeauWeS0KULpXlfvx95aaLHmRKWJzjBfDPLMOy4XFuZ8ieN1nHyUMVTArrMJIban
vrVVimxN+wdK4mJQVf6WdaX27cIjZEFpBXccpjsjoGHQCxzzVNREdCvkeoUAY5tqpWobnBlgq65N
pI4xYjrFgMWY9feFND8ZLXsRdcLfaEaUM4NOP5RzvY9DlaSTZmtpzxrfIrPm49psOmW4AgW8UKxi
U6akTcfDvvPIyKJNJnS8PsltoT4OI77KdTFcAw3F8iLce0L2pJjTYoL9KomI4by7nJXJjxHQRp1T
9I2bkbWY7P1ocgQcp2JwMEtg96TEYcwLbJoHK3pTwfAhC9eeEXJ2WqBIUiRYKNIxMoarRPoDnHSd
ldMhKpDr5JZjwfOX1Z2u1FeS8aIVG22oHsvaWsN7XmrSYSpn/55wkxbNMmwiWyjqdd2MxAd798OA
7FrVtup0m9va/dDI10CMewASvSEe+0pYGXV0a2bpDd4z6IfxoZjuLP+BK0bsw4s6PQhVuNaFv3V4
K0LftOtwxDxLg86ifukvu+Qplj8H49XXyIdS92lLTrHl7fB+O0UnHCat38XRuk8+q+KQgYodeInA
HJRhEDqDGd1HdX8zTApipK1UkuVNZXLMWbhcY+LUF6YPfkO0JzMbYsyiBvzYidrTVG2EMmmX6TTs
tF4KbKThThN0K6sTd63VHL3sAOMLFBZiNmu6Fr2dLwt/oyhyJFpTVuJqAlRLNH5YYG87+p/B8Cj5
BBDK067mIJlrV5JyJ2QEa7XeptCMYxsnO7OUboa8PWQGSenmYxVJ13F98MuPOvqbxk8z+LH2rXU5
1mtFvDZa6IjedRiF+6F9qKZbZAMgmNXtpJcrMcDkWnwik13KabWVhZehK9xKIdozvglALTO9CuvJ
8m/HpL8lyGFZAg9S1EdJe++n56a4qczbqLqVlJuOUKXcu26DP1GfLTrlAWtziPQuTu/Fglhh42pS
HrMgWEYBubJG+0aflLtIUB/OV2v6TGMoJt0RzV1ge7iMh2Cwq5mV2Q/LyhQ/C8W0RxMBHJEJhRHY
AcJCOUXxy+sW8FWEvoMZTLEnYwJxJPA3DtQ+l3E33YWS/6xW1d6f7nXlhfCUxSSRYBj6SysiopYU
TNFkHQJrMiY7SXvw6VcnRCenJMlifM4G+SPTSHSNOADolYOxxQUzs1LSdpl3j0JEB9uvnz3BKBex
9K7VT2UbLidLI4uGBNOJd6eipzu6UgiFzzDI9Gt1TtMZoOQI6LNXIuo0yuvSGN0QYpTX79KACNkg
tXO0wZmZrIOouarEJxm6tjcikwvveuFNV6ePymB5wjlf6e68wFUsGUYZokMmLLgOUd+1duTtoohc
s2GrJp/gfe1cXNA/tOPMcGoSeOmHT3Vg83LF6m1Hkjz9WI29goFGTEpU/nN0v+gDrTZbhAUN1IwA
NHzyVoteStnnyZU27XoL19ZQ2+VoHiV1ru9Z695qdw0Jcxofo27bRBjTpXUc3Xom2bTEPFrSMe7/
xPK9kcdOFLwZ6kYf08c2rbeajz89jNZR/hiyjPcWuaQGFXNruBqa62kiyB003Sjwqhjmshto10vi
Tu2CxchSE8aUOBODtr2gLxvpxhiz9YB+jxWLLvkylqBcWRq9U+9esgantJ4jKDsmQXpkpTZQ4FvF
2AJaVrq3pI6Z8iE5G+FSGkkEZX1J0DJbDfQ84dEXPuWIUM3kXW/eKz7fNvoKkyJYvxpMimhysJbM
raJ7V2rZrcXSX+bDWi6B44qHLv7oapJzi/ui+6ND3GXiRuprRUiZ95R498FA7PH0Pmpk1vmfWvok
5E/Qyu0QIkAQY1PIsjstnrYV5q1afJT1J9NXoBAjQq1rt0SB38xtFNZ+41gjFZfUguCh9mUw+RvJ
NLK01bDijfqgGpato1y0BoC2ckzEJ/luoXdXdYGbdx+0Xm4E07uJpRzyfCMZtmroZDYm5asiZmCl
s+5V8uloCOUaADqxq6wuvn+Xjt1DrvkUbz1A2u1hqEUR14K31vqEXgTy7CrY9PVbmUu3k+c9cReR
NQKbB08kjTM63m4FeSkjCq/qBXq5dSKLWzG5Ntvsvh6JoIr23pA6tVoNtlaV64n+FRrkukyeS+WT
ex81oJCmfHD69qHxg3U7Sa+a8aZOzIV+a+kJy0RDkhJu5GoHhmmZSbgOc3kTZ8QUqjM2CblpGSGg
1GHce/If3/wILZzaPIMeXaQh3OT50TOoGBXm0hqPypDejH190xp/vYD5q5NHjrgY6EAvJguFhMv6
DpLetkoWwyC7erZswRbmqSsy9UyJ2JlyXxf1qs+9FYlbrlz7jq6kQGPCY9vC7421jTGuaoXE8KF+
TozuSBKgEMtH0RgJ9dNYi1pkAUEoQ6tehxocNk9+UmUZfOy61ehQN8FfKbkKvGZpDtqL0aVsGGPE
3pmHqHvd6tZWAQrnwbct30aBTYTlVvzLKWDPJe37/hBY3TroDlJYwqCNX4eYb0F21QTxMojFJTFg
Fcw2WdtJko5XwHuZxMYJjXGXxzjzUm3TIML1kXn7fbCdIC2MYXcrCKTH5gcNffqgp3A08OakL1pI
lB0tGiR3CylIEZ1tKm1wlIalhEALPS7tSFrJHEWbVrwNxBQu3GvE18uoX1HxL9r4XqrRJYzxNdvV
+EM2+0Muj5s+VfEHEOkO/bweml0nVHZSs2kv74U8uPLw3KhS+dDxfoBsW1lTuGjrbiFEwUpLUM4G
L6V3hAHuiZatiAPMZ2WVlSDtn6ZB2LU5LU4yU6d6aUC+0CP0OU27KctN3mSEdus3KlZ1G+w/mb5m
w2MXXCRxbi/qDu815GFbSRGdCncZ9M5Y3NOVd/LuCdsSel3VCYsZ75AiMsKQJUA0T0K7Y9GGIG7P
4L1OwAWpxVeRxoQxaoUPF/HgeWqn0LhkOV8UqfhAWs/OkLYFPtD2PtevYONBS51c0yc/N9lMmHMM
sHnzwUYgh2E4Wv5fqRkcryIZKIepKMTiYYwfrCyxZf1elKNdZXoOoO9lb7Z2rO6BV+zJakPu09vg
Ep2w2aX5ofOf5faBU9enyGfC16ldk0ctXpEoYacDYpZob5X1oh2jJZ62lBgLjSOugC5vzDGTvlqC
Sh+ko69JRytoER19RhrpviYJD+kSXwB7IpTLpknA8iTsjXC0++qoAW9XVeEmTrM/vXVfh+rOq3Zd
xkro9UvRqlZV1q+lsnIm9nhh8C7m9/ORKKWD6mGYzSSni4maHh+iaO0DO21UyMwDPYN+rdUYnXpE
7fT53LGpHgVlZenXakwcB6Wa7pHJ27SftJoXhhaBGLwFPe5WY7wuFXOtRtlDYCJ36qbPUF3roJuK
vDmEAgD6Nja2IniSwIxgypLsvStmKTu6raoqFz68GinU0fv4u5g74RnJxIGj39aVuswAROtomAt9
L6PXHoZ8I7XQJAMiItrrobhNE0orKRlS86sDkE24yrODiKMnMIcnUuCcNJjjNlobuL4TtuQfpU9x
yB546NyYDZyfPPmkhLAVT3JykUPpum0eyPziZQv/hLNUS5Cyzi2Fwi1qbCNi7pTYa4ScdAOUV6mF
GTOf5h+30OizeCEvw1Dp5O8Vqs/xk66O3xeGQ4yIugorkWnfaE8EepR2KeVbJcTSM4581EuBHC/J
YyPCDW6C/DEZql3Pt3QIkkvVhrl4cVproEVhIVPXqVKdwh1qQxUncsGoNdS4McSO4C9sFaiJzaMf
zTM5WBlEUyfRZ6KN9yWb+Ta/9BvOVInFL7/hlPXQGKRnCDFnF5wp3AHVzfThSgonG7i+XbTFAcMr
r0MI0JdvGFw/dklQmMnjJSkiorMXS5qb0sKLY9xBfbL53xdFv/2+k56AaqQmMEx+H3QdpweOLxSD
66MWFIixMAhIVK/q1l8MwEZ+H/ls//LrnTlpDqSJ1UotSBNXHZUNBHinSt5aEHkherBmoIFHbsoQ
K45oYGsS4iut3vTKSzzcU/KzG6nblpLkZEm6oiGPLw3bXR1fqOqdK+Ty5zU+faZsIdA4KXL2PvAX
1afPpd1pbrugiIf7gGhnThQIubfiUnbju4uAhfme/5i3lIlUEwA5lteT8nEVRKohN+IMWPBWlMfA
eZGVzMVSxwX39ftzOH+NX0Y7KRyHsTmqnLFpqiFv7iBso6jOHZVISVtiI23LtjhneqeXxj37dn4Z
90TkQZ8KdIXIuLO2CSkqmmFnRhwQ+LMW9+P6Uvfwh4CI/rzxZbyTRh7NUSBGBne1E1C4zsnfZXDp
bb80xsl8kUeyNOjNwErcBwdOF860yz/m+yjb22rFUeFC1/BcS4+mIf4QXaUXS4uZqfSl7BwRT5Vm
JgPS1Vg0n2w8yP1uX9Dq7ts7YaPc/z5ZzpSLSVuTSKLEAA538uSZTTJVK3Xgfcvzw7xvSjKIyZz0
2HwTtvfy+2DnbubXwU4eWNQid/YlBiu0djnI3kKq9IffhzjXoIecL0LF5mJE81QZ2vpeTLgKkpJZ
V8h3cm5TduthOzxydf8POsZzr/bX8U4WvXYEtzoU/zUe/mDXOGq3wqpaWa5wgX0xP/rTVcTSIDbQ
8517ovP792Vq8CsUpQqruXHdbMItldcVlrPLU3D+yb+NMz/GL+Pk5TAl5MYxBXNu30xE9P8Qfmt3
b9UKOv2FV+zMpFBkidxTFR6ZCIT3+2idWoleFOA6yVJ4+cLdcFHuemmEk2lXRXkjyzVqV8rQ606D
XdReWicuDXHy1uqlWo6jz0UomKJV8S6GjPT7xD47AoQG0i1UPhanHUiBFCE50yP4Ye2rYFyXyAh/
H+CcWE2R5X8CUdp5P6THcgk23dO5BnFLub5dxVcNuhac4jL9/YuCk7PXA8IZdYSuA4A+eSjK2IZk
7PBQ6sW4INliEZA98O7tm8XoNg5tCiVfWp+/X+K5zvTX3tj8m75MbFEVTEGu6Y3lYbAqi+OghWvy
jRxFefp9oLPqha8jnXzwvSCx6J0wEuGKmwABj9pzFtdDeyqjK5H0BCC5TtxKD94U3SvJyDFaWkXZ
pxgVq99/yjzSycv8rR94shkggC8eA2W+ZnDKVvYx0l8LLzVyzw4i0++HbUeL8FRpWIzh6PU+XrhZ
rOGvCS7DPGosOid5U5zK6df69SV14/lb/GXMk31uIrda3SaM2W8hyC4yN95ylnbrZesqTnGbrcr1
f3Anvwx4stJ3SkpKScCAmXATRejbsifvf43Jm7u3X8Y4WeJF8Jk9DBu6t8g/9CuzvIrMC1KTs+/5
1zFO3oJJaENDTBlDwhvlU7qNBdie0QvWA4L5yO9TSzICHodcWxhit/z/u4knL4YcpKUpIot1Nelv
J7ZUCMOFJF4S3l6ajyeTXrGE2kpVRiFp2sV6zT/BRjUubGfOLico2EEoAcwDz/J9OTG1rCor+A5E
oeApp5/d43HL1HBRWpcu6Kw+TxMRkxHGpc0AvO9jeUomZGHK4mzdVUt1O2/pyytvw8l/yS7AidbN
ql9f2oyeu41fBz1Zo0kFRRMCSsxtks6eKFXoWIWj8aKIYJ7Vp2sU18S2huk/8ym/XxxkyFztrPkD
TSzOwtzS7Z0NVIMj14t6ky6FaPWfqPM0vj7IAFWks6eQvUYaaqknUMKtx2qZhn98UXLj4IJa9Kf3
mutBhyEaRK7A/DzV5wGkqJKBvAlXfCVIcgUleJHiEVMH9lREEtktdX97dLXY1XeU/xa/v2vn5ufX
0U/mpxgjZC1olbvP9XQV5behsTHN4+9joAw68/B09HkSuxIJ2cnJ1kfSUhQCJI+4cftmASwxs3g5
eToiD/8zaCQn9iVCYMZNp9Etl0OHWu9KFJDtltEaUcFySmj2hcHcQKTrjqZXlGtH7IOD3wSr3tSc
/8PemfRGrmRZ+q80as8EB+O06I2TdPqgwTUrYkNIIYkzaZyHX1+fxyt0xlNGhVAJ9KKBrlUBLyM8
nG40u3bvOd+JHfNysLRDVB4astObDDLEQFxA0+61qrrIyTjekC/sE5yeYO7ZgAgjHtW2PBUzrJe4
+NWyU5Xvx/wG5Kg731vwOBiTmPu0wb2nr+t3c2bUnrzZDgSkRsmKi0G7qOy7IcHD2DArbvCx3upc
IJq+PcRYVVawESND5aSILs9cY2c5ju6jKx7xiUI63YCsvhgGNCsRzsYWB/o8bfTRCZxW2ekrCgOD
SVzc7NWmxJgQeU30OhULAB4MkWbltb11j0lrq1fNNtOco7W+ufWLtsKEKd31chmmXUvTjuSvvZZO
95WWEUpZI7Kx/dZljHwGWJGq+kWF+FOy+vk9/eWn/tz6gq0SrxFibRoLEzUbiif4e47XBM3jvDd2
mB93mA1umtDxfzDFuklD21sPDS4yQOq+ddtfldvYL7Uv1vnv7nwGTnnqDtzrOPU+7VNDr3SY2pG/
RJfJqTnEh9SzNuZHtsHe9CW54r/5NPNMsqUNidXn77sVb7lwy1WgKNE2USiCaF/CxPbmQPWToDmj
pP0/v2PGby5+RJyABWX7hzTwuWmFf7Zw5Fm2qWUMsOu3fsXc2pN4G9EL7k6NNhOyzBynPtCGlLT0
Nfqys/KggAafaQDXzoOVvDuolAjT9Uh83KjOAyijABEMCiLpOfVz3R5bFm7TzN91uXNEWNm7Vbty
G/Antmdm71n3g7hQfOsi+uL7/a5h9ev3+6nz/KUuJ4O6qqqFjSrZqyAqqIxv8oc6tPxzo2V4o6e9
//L+cV4T/7KWaR6xoVFxEaD1919RqjBv8L6d+wSjb2/ToH/SAVTNYfEaxzvEVnx07yWBgQAjfVTb
L+7yP8+0P33+pzXrpI1tdDG/6dlIQNJRaBNFtRHcuM6IWZQOi/zZIjzbTJ0r7eR0mzOphBW9xYSu
frGN//6k+uVxfNrF7TWqClwP597d+dVuQgbd0X2tHfW9VlMHBhOEEnQHXnbpyFDvrrJ6+6UC9fzM
//BMfv4jf1kH5L8zER94Juj4jILZ3sAtd67vlzz/IZXqi+3sZ9f1Tx/3+Qbh2KVrnD+OUnh7voI6
TIcuz6oYzbN8gISvf7VY9N3wZPrqJt92qIbuMnz8t191QX73itt4FR0CwqmCPvd2tLwbHGXk+Suw
D2fldtbNQzotQaJdJqrC8WP6+uR8/Hlj+e2LR0gcUXB8Ilvnp60sXQebQAWMoeaYXCAA2sXikC3d
3iiybdshI+zuVLM+VEMeGMxAFbvyywL1g4WCBfPYn/81vytX6HzqFi1yC1v9p7sPzRkh2w61YSmR
LSoxSkFmhzq5SaW9/fNH/bacpiA7k5bJb8bE//e3v50L2ymhzvnyWXtOd7XpR3794OLZby7ObXlx
dNRNdPsV9ejLz/381hOx0ND3PS+5KVheBNfWxnNOuXdu5alnH8VLuv1qbf3OZseq+ue3/fRyu1qb
T2NmnfuuimdCKuyJhxZo5ermtshv9BT2VZr4k/lu5OS/65t4PEbOVZlfG0YdCPdbtvQQvr+qT39X
OeJGxv9LHKFBbtTffwRnjqdOrRzWfJ55lkJKtdz9O78zCG1B3+zc5f60pkw7NZPofLKYd2dve399
rruJ6dvMQb63D1ipdl93NH/Xwzd4kf/Pp56/+C/7GLh0MpxMPnU5iEO+W48WlCfG+h6unPDfIRRw
zfj18z49yEjpVHey+Tz7+icR2a8v0/DcsdUv2suvTGnnv+zzrskVzbFJkTxHs33aNUlVHbXSZjGl
+VPR0Ua7t9avWhS/sxn9+hmfbi6pHlWuEfOaZPsoZCOmf69vkTL6X/rxf9O+Nxy+CD5tFUrW5+i3
aqptwi9+lh7WQW7zSy00D+dzjsyxL86b3y136sUz0h1fjPov7YIsdcbVZIvX9OxS5kkYQ2/583r/
zQFKSjvUeKT/VIufv83YkdLdkszui7PsgvuJaT7YiL8sbfI66+bPH/a7RpLQKIANBkfnUL9PL1dS
Ne1Sn/sfVbGeFLF6yUxALLp5jOSbob9aEEfkaNRH+kvRkn7xXX9TwNFhpV3GI9UYhnzawtPViaSa
oihkGwmgMyIcJK9clF6p277VJ54b/xuG4L995Kfd25a1sxjx2AJ9ZrMqMC2kfGkl3c4W4ctnPDBR
oz8f8v+FHMnr/+cSwXmr//s8yfBlfflfJJyn8m+Rkip/6K/4W0P8g5QE2m8uJYPAbMb79lemJP+F
lA9ibrGx8jaYFn+GlmKf/O//IPKbwSCB3wTdWtBcdH7C/8qU5D/p3AN0wA0Ghhbe0v9JpqR2/pt+
3SfPUXA/eX+0f37nqK263rIjGePctgexjVUrCXBdwaxXLBAyiHP8vi6tYIzgaPW5HnvaAte4aCzj
XsG7jAkEDi/ZPLLNMlDHBgYSM1MPhdXDf0teNbSQw7AViNiXxfRInN4pmrOrzPracsvUj6sWHVVn
eGVvBKBYvUksx2xJyUPK/Kkzmq02P5UzPL5B3sViKjdSKjuZuCQe6TCuZIfiMl/QX6kzod1jm11W
uvhoZzSSBmHS+9U2v5GZK3y30JCTZuw6uaMQ+GvrzalZ5UuVtI7fdx3hDngQgtnhYppp5burZ89z
0WzjJUU/Y98XzRLoI0Yh01Y8pYuZPamdB7ER+3HvwHo1Kn3rjGb+aI7OtKBJVUc6PtNDp7z1k4N+
XlNuUt03jRmKzSiTyxzQ8cxlNpulX46IDywQlgp06Fq5cNXuap7GPbxAIF7ZGQ67j3U9nEEQW2tz
cEZAvrGtEFc5ldaNzMl5JCtWfZ7kZYNda++KLH6ap0K7bFNHIgcT+q6y7xvxpsZ5YEFjbdUd0oS9
EqH22kQgkMtOp5c0yaNb0L2JU2GHHebZrs8xSDTtdkg6zJGWJm+WEmlsMxay/qriZc3/y3IE9eOe
k96gMX6urjE4lJnbVORcYPAmNcGnDbkH9XJWgxz/61j9/7vWfyAc+tOutW9fqr/tV+f/+V/7lWX8
wzCocumSYidEocAv9Nd+JcQ/QODYOhhECuHz7e+f+5X7D4IgaPvgrGO6r595UP/MwGWH4brIwUuU
k0OM4P8grpt/1q/LQzXggyKIYoDnnP+fzxM8/IgogktaO0OOJakfAklvvJrLi9Lc/fJATn9Vir/a
g392Vn4tID9/1KcCMsf1l5WWAybu4NwUbji6IdjXreOPnlvclXsj1A5AX8Pk8NWF419ad58/+vyS
/FKYV72aSyuaq6AL/tKFQBL1zojZAuZT0Y+bTv/i2wIU+OrRfiqTrGzWoW4nNWpOiM/9UptkC8r1
qlBscU6rLRYMTXFyiKw0lpuO7KpwtQt4cmk8h6Kp0EiPuomUfzSAasdmM94u7gxccYP60+BFpuG8
j2J3OS5EZd/GuS2Doe7z64kogn0k3QV72LpeLaZRMGwfzPZUdHb+scxq8ibyYtxi5o63c15aR3BA
zqHAnBGKceA0EbnmdVFFWF07M5xZp7Moryr9iFL6W7kmBiPKxNgVVV/8sKxyOq0DKxbryJr6Dfeu
u6m3iFVM7OlmzJTxdkQrvm3UQr1Xqt71sQEhni00a/6ItQSkP8SVbvGSQm3My1gqhn1lW3IdtnGj
JyvXV2MpNy5b/EuWWJHwmK2st0W1wl92chPdJUE0+ozKUXRp7ptlUdjhUrrkyze9ghgor/RCeYrL
PIl8Q5QqqK8sWtvt4qyp8qyuY996kYmjCaMo1cUj+nKHlvVYaS+dpY8MpZBmVfemq7SEPqi9a6fh
oEVR4+nrFLVB7TTFR2xakk6eqrUFGswlVu+bJtetxMsl/4f/MhttdyfUvs9vx2SQ07voZAInkciP
xfLBBCfCL8wuQyiVT02eP9p2ZWtwuB3BHN9IptJhbmTIZvIzWZIOPaDWGenZjhJEO3xpxRNt0tpX
ra5OeJdGQI1+bo5o1zdDpSrvi9uZ7UjIgBNpiFKNPq7tcFjm3glXNxEIMacqNjFjYG85GZin1pBM
Qme5zGSaG+Vt3TixKTfLhCsftDh6oWojzczC2kiudW1IVkpU4unKZ1Tb9tZtMqW8ivsOqbBXZ1Lv
vdmMu8FHcJLOfJpDYEs32VUkgRCVmu2PsmnXF8VaXOLa1m5CBp+KMu6fqqqwnLeqNg09wfKLhsT2
GtvN1e+RNVaObzRmjYwIY+8IQ18vCxTNMeDs6RuTi3YIHDNRZLgWVZHvyllTrZlTP27lRdfXS3aa
ozwxwwW0b/s06PMw4rhqXfXeMbhATp5RZd34vjpjUfhjb0nRXworJ6YFrLfWAbSpW8ZaedBFo2r/
mFd82Ie10iYgPVY7DdF1aQ6xeaGzBc13ENNbmvNDqRnzzaLpdfMjd7UeAT0z12z4ochYr3cgG4Q4
auN81U9W7TFv7k26cR00rbfKbMWUEcumZsuuak3deawViObXhdvO3UtkOQDd9EnlSWRdfTtMo0Og
xaBUk/VQK3Y8PSilMja3S1FK4zguTtwFTOKmhrVByHDC1W3MBzzCIrf69LXo+5LZQTdrivNtVGKt
PiodKxvCqmgGbS+nNuofHNYRq0J3xganna2bdswALiqaG0xP7hRD9U/s9qXTUokCMOpqDThatKpp
csysDl/XVeWgIx4ISVV43IovJ94LldldjPF2O8yQ1s2gywGdWps4NjudXDQzKybiKpOEmbVv9nJy
VK93ZQx2qDX0gf5eXZJqF/ANYuM5lQ7txTzNwfFO9euU5iOu7SEHy48YYsAzkQ8iGd6UuGzU92V2
B9JEzJxegTetaqbtDJ13B80pL3YSJlZjCEYHE10fnZaaPiEOaZ2Fnd6rphLiKm9P16f8Nxt5JVNH
IAHXli0S7dDHikU0RDdWEtOQVFWd792JIe8A1M6qXLBMDM4Z/6SmDFEh16/kCvRjirA3Gdp8izJB
WXjRCls+xY2ws2XTln3ndXGt7fPCMVNwsV3rxLg1umzm97VqPYkxJMQtqd9x0om9bfaRjStv1P3I
JJY5GBtjzqsNstfEequJVlUuF9KbstgrjLytjpGm1uupzy2FXSst7LjHLQS6is05j/PcSbxOd/vx
Wu04659WTWUHX7oO76RCHq+tGNDQ5LSYxBlImc37fLVy6yiqUrEDg1Ba5UHvZou+c+Om2jmYwRj0
C8IvFAJBKa8Y2nada6iXSbNkoD+s1ra/FZPu4lEDPHULfcAhzmW28yVYzKF3HstIles3S4EyeNsI
QbtxsmsFH5Lb6fFt70Rjvl8JerX8AYeesWuqSO3PJmQ1exxVU87vMrMycliMfLacSzInFp6zoecj
SUA2IF11WBXGutkQnY/EHHH9oWDHxLc2oscvNqbb58aHIUbQEG3PwbyrDWMerwkrUfTAcQcG42s9
tuYT6zpuj2pC7vBBgIzLEMpqcMAqmbb9NZm1irYXZRrnz03m4hVSrSwlbFehK7Qe+Gfb6g57qpZe
mKYVW/uuTgvloGaV1LkKCWUZ2balFJ6K2V7gfzMkRnfplE0Y6xA+MieJ39lhlFNiIKLZEOBB03/K
y9Hv1zl6jxqkIA7e9MwfKt0MuyhxrkndYeudElC80aq1D+em616IuDTQGOn1pZaxgVz0siDoRrcW
DNz60qYb1E5DhwttarzF6Y39gDbzhjsbb0IF3NafrKx4MOKlZ+2uIt5j74huZy5uzCNXrQrbqakS
T5DzgM7ctNqj25Q8KJX+6ybt5urFInFBD+2eFJy50KeW2gXraVXrMxXX1O9zojZYuYZKuLGi9KR7
WHrScp7adlpuipw1BWJCF0Exl/19ZnfOvrXJnJh7pTiwEmti06zGvKvaUisPYrQwXuEOqvB+w6JW
wyEyiouSkeq9s3Al2BcWEcoQ3SSAtgLadcXTQBxStHU87KM2Uy+pKxBcVllrPCmxWBHRzWOk+ZJt
QTymTIbVh0qUesLluV4+nEUz9rLiDfXneSSHIlXLvdNmSnolqjXadyq4tGhMrWfXUfqDTgrYVTJV
8w9TH5ZTKxTcguWcXZrGGHm9yUDA6lfC2cZRUYO5mIU/mHyZlIrlalbamc2tw23rNop5yOy62unI
xG+o5MAJGKO1YyPE95vPxY6oKasPhtLC/JaW8Y79J3my+VFCy57mUJpaDgRuyvxC9GOYr4vcdkWu
b/up4d8OhVxriH8BecBRrmRH9CIDNOoZMkwV63dGWlF+GUul38q+yA5t2jgnJ3ajR8MdsqPRrdjX
u7jtPXRbjDKXxryp5Dopt0TEcU5wkkacGia1df9EWEA8fsNNN5fQdou4Bl5hwBaZa1fJb1a70xSv
cNr4I68dXvFC7R08UFnEyYG9tG92wzI1/J5lVL8ulrhKrXHYWsoi7jpO4fvFWtXXac4a1V8JiN4O
6ihwmJ3fvRHkRJUJcVNz/IXTWBDx4RD43XFyHSUtH+W+N4zYoQ8k8p2TKZWvzNMa1GSRb63SdMiP
ybseLrapbuuh4NQdF7M4MEObLotBuuFs6fN3owRy0NVgIUD0JWUQ5WX3QLDRPHhq08Ke1QbnpSnx
Tke5Y18UosQaZqQ/ME83mHcVy8vWJTkJDWcVRQwpVq1ireBUpuqmKWsw5ItBqGbhXqW5boS6sfA0
kvJdSaq3po7tcJrV2aeOyZ5joRlb9vT6GspIF1pFH33Y8Dkvi0ZZgpbYIj8WNTZ2tl7Fb/UiO2mj
MSHQGggjGVW57ZeBblGZvaZNPl+vLtRGCgrXDq12Hb0pFeMeun4eUpyMG/YeCu2xUv3CmdeNo0z3
eB0eqLbJGZNq8dhCCNxrmUUTua85ypQl9s3G8hYypeo2e7Hc3vZc8Ph4tTKv6aNDs9Anms4roNPz
d1M5s2BI1XyUS4bof+7NzSqwOo029IiCGMfNZLbfCXrZm3bitXYfb2KZJoEF3mxbGstDrxG4Itvd
mE2PTQuQYNLKyBvnyHq2p7I9akUltqJquzuFjeh7oVSY0usIHIfEsFx2Wbq3pHGvw8Hn/iDtU8mZ
jmSjXm8Hc4XmPCTKQ+QYsBnMFWxHAUwA4p5yQaPCvSDqJwsLwXhfda1vWrfeE2V/12nQ4d1Yc30h
6q1TnSuTbL5Sqmg/rXlooQPawOd5o7g4RIr+g5b446Ryo7L6uyStb/vafu6oeIIexkqnPsf8BW5H
C3Js+f6TgSeuVLvbqnC9pJu+1472WiXuTVvQbHQ0ooUibO+xOGUoDs31nb7kKdPcq2SdfdGRIpAJ
v1WqeFNZaHyywcvFS0ogaM1xO5jzgRCUh1K8Zsmymdf8lu6JFzlPq2s/29X0mnUqfs/+Oy/ftsGh
GLVsnroGCudmqS6naHrOkvk6rdPbuZVYZZl/Nir2XUEi3kKuU3RVkBzWlZ5ivnRsd7EO1FX1dfeq
775pTnuUyoebVZu5OMX2sknkh1E6fkHJvVVKa9fSNmzsjeLaByX6kadwFSWoK2g/vTJu26UJZWPc
UVldUbQd2wGigHAYHarJNXcorNyzsTGJPsoLZdt30UFD4xbwxh6XTnnIy/S0NNpLRUhRPAMJIedj
E3fEexfuZWboW9yfXjzkL2nNxKsSdRGaIi083R0PdqKcWqu9JbnuwK7OPj44SIVSbv4SOFKp71VI
Do4WPzb18q3NkC6qfXORYdede/fRacVVs1oJc3PgHYMLdH/qihcrUl+SWSeE032eSF0a2LNMl81D
I8JgJD7Q0b0oI2auYLFVw2Ykf1jWe2LRMOFfyKmhofrNSu4qzdjIBqP4clLnYsuIZ7Ou4aLWvALh
VBlbkT7nBqZotybGtNZpFQATKCC0Lc4haoXfq/abYXTbkriLVj86pFVJ0geSLuJp3UUi9aJq2pwr
nth9KVUuf8JTLGtjWS91X/oTTQ3As36dnBVQtdev/anrsEnVpwKG1CqggC1t6TX5R0UNQr/mYmxj
bqPKQY7aVq0LoC53U8MvaZw66o+8eZ2bbSfvR/tJKntnzO9onF803eiv+nuvJ3eg2J51lUWclECa
KH/ypg4iJQrj5iM1Yi/NzNHDEU54sDP6UT5Em7V/NCa+35RXu1wqaSBzEeE3zuFJiR9NgV2/a0G3
LHA2Xdnvlay+nfTdtIxBP7uBDp0p74hdIMRr5so6KjAI3Ic85aSIsusFo7g9xTa2b0LPFBAxtVLs
tabm1rB4IyZ4TdTnEIfWq9V1qw4HbWy39lpttTwLosxFMpk92D1GbXcvEvfNLeNldw5Hw3ptrq9l
XnuRZcpbq4umB4tD+5rbdBBrl6je4jFCKZtR6Tod2SGGlvMG0r+/SKlfCkM+5dHWNOStNhF7MrhB
H+sHHWWb3o9Bbb3FFeb5fkth7jdJFZgq+Wp9dpXPe23RQ2tedmI4LWNx3tc2RH9uuD/52ghhailu
lzgONIccsG4E2DWnR3E2Rw/dPgevw61ls6xTQlZXsmnhOKwD2ju2kjqtgqnNySOr9Zt2BCTA1cBt
7VCtO3XjLuJDuvpOnO1IHPyqUd+OnQUpUZNeYw5c5zkcEs5e3po0FlsunmwP8LHYPYSOKpr20SYe
+g/aTBBA4qPJtFVJnol2fF0AFbiJvO4TF27CkcBEzMnQziZtmxjGo1ExHjI+NH1cg9iGPC/jW0st
fU0q2xSzvEybe8IeVm/Va1RPQHwoNn40ys1AB6MQmaczxtmIBjZEXabAfxys49h1Jl0e2GLDM82i
jYybbLmXc7FvSRr2lPFolohOBmAS5bpNNERUacS1RQaiJwNGDicVtzmKJE/p+73hxJRa1hBGBQ7I
qXiZyaLBhb7tAOjRL0m8gWzFQk93pTtdZoDL69q6lomwN3mve3Zt8k6OFw6/IsL9QxtZB6r+rWut
ZP8lO8IXrhxQXYLzyFDDceYkWtajQqvVdRli2y1OQQkIiWqTxVxvm4pOgttDaTKLrVV/00rt2m3W
YMTjLRTUQil8IKX3DZn6EL8ulGgBocBCXbqzvFnyi58hJao2QlVwHulzJ/pwll4G00RUajFtbdI1
59ntPbUPjP58cDMZy417CMd+R0kSK+4pqyjciE8ss3gbje4P0Zdh1187Y+vRS5gkLAC3ovlahBMU
GEM5TMmZ4/SYqzwOg5LWeCWmqpFXXHET0W4zawwG430xQyTs9A3uxti4WHmwhiScFLxK69wN4pzB
h8T1qqu0oLZPbXbVdjcuUIm4FF5HEKFF7dHrA1DzxZcjFLwf4/SgLYBgivqQj8+dexU7bUAfBwvU
Rcdgjt9lY/J2GnFOVUUoEIM6i8dnqrqHVd1zFJXJW+nVTv9etmKX2NUFY5ILzeqP6jAfpjY9dCwC
qbsXUWL7jARvar26S5fhSUmoQLr0INvKYy8O5lgGvZ0FE3/EKMORKCNzdS7VagmzdqD4ssPElTuR
kAOcsRekxXXc5BdQlo5Sq+6sPHml53YqcfrbIzC3xiUTUR3l61jYp7RdHoXhgmNAhG50ydPK8ZGW
9Dc0q9uqDtiOYd3iet25DblJztMYwbGtF/umnfX7LJ2PicmfnBLISRlcFt4jiDlncp7oHxFIbWwN
XpEeTTyeO0yv4WSTZijXS7WMPgbFbbn4znz93uvVb+7iHEu3fdeUBtns0pqbhAuUqzc3o6WcF9Nl
Kzg/F/1aEUM4yf5ChfzSchUrIzcUS+4Lwqmwz+7Lyd3Sc/NrndNiHoHFKvl3mcUBahAAE+PToCp3
mRkhRF3BqyFFjnqoRk2rBNoUnxb3NYtSoCEtN6RnSpZtDw4zKkjy7EXvO9pwxMtyHAETyBpvoT4U
BE2B1cjdNfH40J3J6tEnSeopqkz1rk7mbTaK+85I7mLzVQqHRrG174cxrHTjkgYURcyUnuxUe1iF
ereY2qMBCSKwM9ruTvzi8IvqjdjnrXFRgiNwR2qQaLqSg0lNV1BONMWtbs/5psDQgGnAhDFE5DLf
D2J5oQQQLg8kpD5w1QJ2k4Y9PPyZgS5Xdu5mVSwhf7bfUqFfxzDzmuEwG3RmTRBuVCGXWfm8Vpyi
C+E5ouBVAmbTi/E0QpWqZoVTZJ5BThmvbsyQPtVuU3hR9tDdyR4n3doDZJSBC9XvQRBTdTlWZGem
sfVCm/QZ78x9nuvP8RxdT4Og9c+O40biQbOsH/08XJUONCFzgIFCw31tL5da81pXXPTJdMWTD7Vu
CFV35lRJNwYDBoubilTd6zS3gSh267czQEItjRAH1GkC+TVk9cU8Yjwe4m0un2cOVqkbuzRPb1wt
J1IWrFSUMtDSx8Hr4/h6JCKoO6do6k0973Xi0OiLVdbJ6EW7YQrVPgjojenYXCtpdt2RFbXCRyOp
gbiI2S+Ut0qSQLk2QQU7x9oVRPuVc3IzGfO+HrNvk2pemcWL3s4wN6Ywn5ajXDs/SkAwdZCvUujY
gmO9vLSte85F32CWbzdlYOSup3YirJP8opquy6Q59Wiy6BWGeQQNTyFDdj5PhxoP2+yW050rnLyB
QVUTg2VKklBrcVXDhkuBuVRcSbrC8pj+BLO9XC8ihoNSUqkavOaDvastBbG5XR4xxEINKTwQm34S
DdftMB3SzqRmn7fWqOBHpUWzvKrNeu063d2iQHA8U47U5prbNc0x15/VhfYnTe7U9uKEzd7B6iLX
h8Hsr4ic2KvFEJSVer+u6b6M54/SPthKFNQ9YnrF2Vm9fTAT11sGdK5Z81A64FNKmjTerFfvRP0G
5lg/uYPgJBkP2QhTJYfa1+eIko2PtllCg6NFb/aNMnj4t8qNxXYxdElQEX5bEsu8kFwbG3vRomm1
VW+eMq8i7Qf+xgZdTOhM8ptddxeAbFGjwKFMfa63s9kHhXxnbuMjOTsMVn9jIClRW+kvELuWiHhn
rvQpvLR8Kq4JPfY67k+jVlC0Xsis3RZD5qkwnabFIpauv0zgBWW543co6legj/a6vPWG2J+7nlr1
bGfPiUuJraUhDVmvU69KuV0wI62DgWEHDTzwxSSMxtIr6t7TK3Nb0z1fWPJjCserHw/5SvXtvDnt
Cpq0uZk5IjQCNhKBAq1wt7mpkjitWN/KkdjbgS9eei23Sw2OsRpVV5EWXRt2ErRuMCfaZuDfrcJR
q800HJviSJPl2hrNy5FPcSWMNxXkFE6hKG8OjVDDKJuCeFDCaXGDGgWaOVJg1Q2DVG2TLPRvVy7f
fQ7gPk7HbS8GshnUjyFVvZprWdWZnpHR9hyKrdqDSoOMCXxuM7tMRst2MxCXw7LZ12LnrDeZTer8
W5J/p+NIgXzSbMgU4jqxd9x1uCvuJY3YReza4aKmEgSHkzlYuVzpF1PtJ6i5axeZ3uKCbvPBsm40
GZ/qIVRIkGtTYpWXfekw4BQt4cgfqVIwhiE/3NYDTVKus8pHgijVnPavo2yqYmYy8NQ0L3n73tD9
jBv2ODXyFHFfuxlCetRHTKCqztk24rhCYK4W2i8AHmeOGj1+jd3vKoHj5odihhlbv02zR3TKZVpk
O6fcm1Wg9Qa7PWpGKetTV4pt77znUAhnrD9qt6NhcsHE8EhgTiBJ2eNucBLRD0z0W0cmfh47F5E7
X+Bc8po6Tz24dwHtLq/vlmfw1kGdyn2h0nTFF85Zmq/wYInLmxe2jPO1GiSN8YNm+0PX0Y5Xg7TE
nUGR0MZR0EPPNHWam6W7Wa35OLhP7chEHTWBPT1hV2sgYsV2iToMkC2Nitkejrp9Q0e4lC+RXuyL
edoxKUCiCaLFaq4T/rY2t/CsJQFF8IHIxI2s1GMu07BSMT9o1aFOzE1WImrOtM00sBS5JTQaE1Oz
CGxd+ElPVTVzmo/uwTSifdZ0UJ31YIigt632FS6CQC7lYaHtVfbZdjHysAe7Sd7j8PNrH2MLbCTv
tFZBqNeRn3xPuBO0nc6OcD3IsPlP0s6rOW4k2cK/CBHw5rWBRht6J0p6QYjUEN57/Pr7QRuxwwb7
NnZn921WM8ouVFVWmpPn0GQui/bKGCm6ijHX2jS1+yg2voW+7G1SqlbZUGdXtGt/pFAYUrP2fwxq
/pyMFTiCrv4FGyTPfM6YXVhO1UbsjL0ZJJuulI9qqF2LaJ84ptcmUBPXCVc2HzaKFVo7TZKf0jDP
CKXrxyFJqms9y8F+Mn/4NkY6ebdFoqNV4i9JQzYZrWlfnlLb60fQNBOYgimOb+TJ+IUHQTuxODaK
yGMDWQ/XqpicHCjGvVKW01UYtOZW6a2M6HBgHEEiiydYChFY9CL5yGjzU6f7N0Hv/7QyLlxblRRg
5VFD/QFs9kZu6RTnUujtyQbrZ6+vA2OnGUlQ3g6yCk0ps+yWxmCP0BJ/Cyr04HIxKU9pMOkvk5jr
f8GNSGuDZCrIzRtAxdDxKb86GjWVoWcb+Pxsn/AdvZloP8XTgcrKNwsgy76PrQ8LWtbUL3FdqtMj
tOqaCnpUQzlH5D8qcsR08B6CYHQiYAyjqD/0MiWEAHrUqSopHSEnCPtoIYiPATSgWd8dQzPmaQ0b
11MGyFKF7DbyjW1tTs9SOD7pfXwQ2uQ9KNR3q6jf9dZyEY+4C8vgWqnmWnL3u4o/hlElSu9uxjiM
+Dvqbd4K8aNIShCjSDNJqluUnkvHmczRdwDCuL781kXqvIGHSO3BLMavRf0DIMqd1/jXs4Z8XMk0
k4erfozf/al4oIE3lywF6HnhJ7Ngug6SOQPTniUflVPPp66miOkuyAun9tsb0Q/cXh9fTbCfG8EA
kKk1b1JZ7ysPil4tdQAOAZXo9iroUSM33THt7np8Q9JRC6qUvWUqr9RGfSdLy1e9yCIaOkSno95R
uBOQoaQEw23zIOsTgXxshKzjedJ7x+KYaFYggJIunIA/KRkX1XUYwwKAHXVZbKKu2QvleKQbbfem
iv9tdpWkUEv9LnsRjHPBo66m8FaXdpSEUC4r7tTwa5OPBjbHQSDa4v+Sm2JHR5VVmrgr605QUnca
OhsSd0fR2hupVO8BHNhhH1yNebivZIrjsoqca2DjDLcBzV6POFyroOFjVkWqpT0ExkdJiOmAGxuj
e5tScVONBT23CYnrEB559NV83vSCvyWD7NT/Ce5+3+bxwUqDa1nMflA5vTXDwM5KKoUVraQ2ot6q
3WVhMifq07HJFVvlNVf0DG+ku6E87DxY0zpKVwZJlREJh9B/5mMxoSXejbAmaWl8JaU0XdCk+KAG
PU9gNr91xluSEFxo0j1Mgz8cgpIOJK/6Yx/X8EwrPymDHC25QCrAMp8LLiNlAe1FDEqakqTMxTFs
owFqQt8Fa0GRVaO6IAsuxEMbPTIixyMv2HVmAMSkUA8Rx9GuNLoE4fyPU/qDzaK8Ysk3FcgOR4mY
5C8k7aE2qE7EYihRuvbephyf6CWG4NJqmhs2ton6F/I116M/tHuzNrMny+iEfUkTKh9Dt2ilXR9L
t42hWVfBkKiv/vwfVBRgjBTIbKsXhAVkLI7IqP0GwNALDJOAgyX4CKF+l6e/Yg5V2dIb9QQqDpH+
U6WcBessNT8r89BSDbRvjSE9dWP0Vnu05cJpm4nyrUQjl3nzna75DcUmZRpi2zJbRozROXc6UVG3
fp+EPjSayXCrlrW6sYyeSF+Vv/f0wx1GFpDIteCCVegByXmnbxJfJTuBPFfZkHZBph/huvtZZEKB
blPsIE0Rx+HegLP6OFiQORp15V1Hlc63USjAJQNuzBMekd1imrNRqt1Y9i9lFqFPpUMcsvEyjzaE
TjoqobhiK30KaWIavPcas+d+kr6msucdtLLvYCmqiD999Q4V3m4nT229GztEiXs/eYIFHTb9oIYh
fQzSQ+1BSN2kScs0fQnozJeKX4YySkfN9MZflpaHm3bowVb56V+tjMCxyl4relXt0l5THipVte7L
BLJJQWk/pBjgy2QBQNayQqKUXhszkTe4OKUXX/IxN9FK0D9g2KRZwUVA8AFOSnZ2fOAne9REQv9O
UuN2BzxGAfNT/aRbBibEb4kkKGej21a34jGvIcs25IEuPSibfBvWiXxTRmhVTFNEJqGFBhPJQhVt
gYVRJItkywkIDN0wzj80zyu2ieQnju61v/2c0R03McqXguRRC/3pXoRyG3fYgD3PPfKsxtdomQgp
rBVypPgHA2DTjVEo96JOBlGit3CbizA0mx0RM/jyK1pplQt5Ptm1CWGnFl+Lql6GlALV4pGotd0K
JSimMG2fwBhAIihHaECLU7BLojnbEsaK6o4EY70W6LeTFlr3g5mwJb0aubo+thuvnKM7I/hRWIGB
voKePiXaBCAfHPqxn4xWdIWyNRxjqBUQmfR+NuRtijOVVn6HRBzD/Y3epD8Q3ngSEKAi3EIjbKfB
EvxMSf+V3pDgJk2SM82tZlvg/OptVEwwHovVtNVaOInbkEi/bCzP9vuspG5toMQAxbRVmgORAk8U
26eBVQmbTjuOLVN6e60IpwfiFsijc73s4iutGSCBVqNkzF0pzJQX6pZAhreUz/IMn6yWBsMCoY/6
pOtlYURmJPaAVQCiJJFMHKkw3+qF0mRrIeTPm9DsjXFWIYX6gAhcr8HUR1k3SjcqMwLlTTlpKghZ
wkLhWw2uJ3oZJ/6doyjHAGg3HRy8/tFUAmADNMZ7gvE0bOT4QY/EwNqbnRXQOhZoiuVkjM2g3IHx
GpptJY6xeme08J7ZlaLErQvEpDVv1TSWw6ckzfuUzLMrgLlR0MNBlHk1HrMcZPYOuCneKFZFChNK
h0ZUk5rTa900tbShqDYNRyAoReVmIgPuW1GqtetcTJnikBVRsIO0r94SsCN2ZIUfaGSKqFuZkQzt
v1LdUSxBbErWBUb+IeuGEM6/qeHMJl4JpnCja8R3dTSR4wXo56H9LT6JIMhQyMnCbCNWYvjTb7L4
gZgoOxpq2m2ahjfPyzRtl9S4+Sik5TiqEGcPiSZsdb5cvYHIiW9ZxSUctmkO0fHgl66g+IhsJJCI
kneOO8m05GvZnKjRQ0FBlFdloBLm14OwWr6fzJQWXSoXrt4o8YcRDMq+FU3F0X1wwrx+XUrv2xz/
agepazZd1jSPDSHwg1knRLuFPx5Hk7JmDjERxQQhl15jMQsOkhIQZHOSmeRoslDdTqi33khxNzig
zVRK4qGfbSuV9j41uyYBYR5DdbRREtLIiHzwpY08muYgYQlTMn2TxuSTRjjVm8ELwFaCCAQSV/we
86Si/Berzx5sCvdTlL3LVaht4YTA1SfECECTmZ8QeXn0rDezTR9WNDCr5LEzJBpoVX8c/Br57xjU
shokqCYk/ZulU0DS9Bh1Bnyg7ReEToGnSLepCjO3L8jqXZpVDB/iRPdioBfEWlPnWqb+DZyG/sNX
rGlrpg3FYFyTQ5tLoVLpp/eD4ilE2SCgaM1N5jaogHNVmf4tLgb4tyIx/J5YKBlpbfbckqRsNI98
I9T5cV1X/m4nsX4WCorRZsPMf1DF90JqNBQRK64pEPAemeI+TPfBSFm1kFq0RYzQyQjZOzE6qlIZ
0W/KJ8igfRRT5EbXnJFpyw9vaqRdTgm4UACRVoOnUQ1AuWRKPJDwsQcmG9CC99qkQvjEYdxp4/z0
NZFoZ0ES0F21fvXq+KznvCJSHo5HH7StW6ZFR5wwvAupJyNTRWGhVOD41luyA0oMLFRjx+GPMbc8
wyDeAjU61EM4ffcSGUWGHgDNt1Fr0HcONGUX4xIcJaaKNzUP5hh/M0s52hbS+NKavf8g5KGKeI9C
DyG2ouOMZOoU/xrtS3xODmW1KnvfvaxlLr6Ufii58qKqSWxnFVIXKpiEJip+V7Ra7F4LmFQc1Ich
TftDnQXqGzNq1b72UvMd0Tc/pFpaBNfCYDw3XdB9iEwIwOQORRH1g0y0fSst7mKT9nEqtwAlpmpA
H8ajVFX1nraDdefDiCqIjCZRp7PfIpCkxOo3P2mYqpipvk2lY9hAbEXjATRh+Bt81q+UlI6Cgxk0
H0iQ9DdjOMRwWYetW4NN3GiJ+iQIsGXbYJohPs9r8HQAu1FudHo6h7apd4jYBho0I9JEEVIChuII
ukZHP7FEFtxKjbYta+S09oJokAvz8H4LfL/zD73fcywj3S++UyLL0GqI4csZs3tz1JHKAJwt+516
743w8lS5/AuJY0RIanClduvrkKDTbzODh0QI6T5DyZJdRc0EP1Amm4kT0cnYIRwnzYGdKB9MvYWc
HZGb1k4yhSZFeV9MHd/Pbx5zeZaTmQaDjE2qqYDBkvbWNJJ4ENS8uG7UvnxQpSZxlSQbdkoNBmGU
k+Koi560kapo2FRAgR1PKND/STSADKbwWxia3hbLJLEZBLyTpnHYmoF600B3bvtqaW2TpBEP4RgV
btZKBVDIhtJ8LGXvHeWFDfjCu6mFFEkmcThCGjDavZdmG52yBaE5aHzc1I3WghT3dAghzckZo5QQ
Lgj0vVKVz0FoHs0xqZ/jIou3UV6CXJqqkdRBYDaOQYHXafSossGf/uFlKC4IqEU4ydijHpT6sEVr
9Vx1HsW3tuH4FilE1onYf6jkGPvKVH7xSmj3ZPWyqwfqcC01AewlUZjtvRLQrK0Vcea7XM3kCDKK
/K80EastoBKPJSq6ikQYa5B4OGo3h9ABaVLeof+qtAQDZSpLB6/u0JNIKrotKE+qL1E21256PYSg
3h87WP0pRWVUg3F4yDVm+QivdaZ/Hw10tjjTCTGd4gk0U0LKiftYqPQbgSiCWANozG8aHK/D0MSA
ZCJK82MN6HkMctq+eQqSibuV6+9jaIxQ1KkAkfFJT8mkX+WFIm7GTPHVXRRZxkeaK6hDjCKtfKVF
yJrxkGOp1DH9Cl4UQyjQgIvlyJ4k6aNNZtpvJlnQi0GutmkoWlEz8oJN7xVvQ9fya9TcLzeDmSP+
441iequH1GaktroxQw+tkaFlUGE0OeJlYAGtKEqhehratvxG4by1JYJaWx2tHlYpD4TPIJBzBVKv
3NSF9W62gPHyKMwPaeeDd+5k+S/NkNRjAvy6Q1DCS290LtVTKZQUX1vKFnXZ/CoCQgdFrO5qc7gO
5OFFEsKX0CvVH4JReu+BIQOTTSWBaRJPtWzk5os9MvekLlnQQt4/UNhl7Cyfe0BajSqQJRyGPhyf
BSWv7pDRiF3D82sIdD35GTlMRMYsydUG70eha0/CFH1QeWNFjfowFeZ7WfPQ+P09FfTYpW0r96QN
PjAuKZkASOSBGP4mp0bKzMtrjco8yeIb3TblZ52jBWL4eXwn0k/dxAiGwDth+ttm9JjE7H3ttShr
71CVAhl85wXfikasWx5DAY57I4liESejdvu8NkELI+dhlDFpD7DoXrDUR7me0f/QKh/4QeT9o1mo
6mZlhG4xWwwimdFmBQoGHZk/SxUXs+9DKGRGxwSUU24bZ3IsN33wj8KtegC/qN9ZO5AnVx3lj0fz
1lrhZpCXNAZL2/Nv+zRDpxupgpoBk4IFYpjx7eBITn6cXgefr77vdzPVeHVVlxvLRgLM8W2uk+9f
E5X0V+UKidIXoo3lb1kQm5Rep9cZ0jhO406u5iYwPesH6INc1f3DNPa68t0XQ7TL774kqioaT1Q0
9FG20CngoF2EYUMGYhzR9aE5zW4ETuBlkytf+w8Hw6evHYPNgpiXicWhOVYM3iXyKpHqkjSCjwjX
BkS8uirJ8O4sNtSyysSnjcjop63vQAjZ2R2Fw/jF36Fb2LvSNqIUc2wZEvbfLi/u3DzmienF/nmK
1RkwLiBV3lTOlKmbpAfVR1mvbEbu+m08oRXoI4LeiYfaOMiWe/kHLLlMFGCtiqZrkCobsGbMg7ef
zzIRgyqhVus5MnlJqcEgD/FwFL1ftvJ1APTUyvznn/bQssjUoEvyHILf0JmsXN55Rm3sxTRUNjmj
U9vL9r7QOi2XtXAP42jl+ajzWeutfvR/TY5uewdrZMBWdJEcuKIG/B/w4q19zMU5qkuSj2LA6iw7
oNqZM/Ufwha6E2hvJiDE4LVaB1KBNVKlL9xlf5arM7qsWJYCM81iF2uzE32hwiNpm34LdXU0ubA2
qh++xY9AwxkMKd2DTfrsjU/BIyEqw77ev3g6/l/R4zOuiE3+9CMWmyyKjWDogR/iGvqtakubSjuk
u9DOD7mj5wfBWdXi/uIaJFhrwGbrMjwYEGEsLFaeGaNQxbLzcUODPt73N4U77XnTHSPbzQ5J+K85
bKDLO7G5OFlGiKRZlAie0wvbIJVATGnOyuFdMvIgtgsPGl8Sgg7ZhI3j9LYMkjY2Xjl6TnKwvhdI
jIstpHjI5Nihu65Z8eXQLqzNHv/T3Uyg1YgDxHocR3mynhhlZFJ266FAD+lhfD062VbcrzEofZ2A
n42qOLaZyx+58cVNGcdMY8R6rqC+R8+aW7jUARzlFhWLBCKsTe/IzrhHVS59E9cU47+8YAvTC4+b
EzBqOsAxeP5gVnIigvInBDS2yqxE0hGwuivbuWJwSSxQTNPYKqo3G1TcmfxWix4QlN0SopD4ki7+
I4MaATmeXWK6dLHCLKsFAtY/BlF2dcKtUmxD+NVm+sKIkvfKeZ1v2QmbAR9UFyFtkNlQNnW+pZ8O
0JQ3eU6s5jmRJNPFh1tD9B3PZy5wjX7162u5MLXwc4WomwiYWbwjx/yRltDWdNQNqnWomIF8X73r
/489qItVZb6HEEycLG2sU3J5ibsx67mARHbN+/HHzFAJVd3eE9c86Pkv+be5xVUM095oi2h+Jo+Z
uQ9SN/qtcWL8LfMW2xSk1wYEYLMDO7Zm+ZzLgenh3wtVThc6RZYeZSMLVXeAarfDXvqpHH0bIbJ1
KaCvXns+L3/bWpyXZOqEPFNYJYqK+VVKR/1Q77q9+QQUoYQiKN8w6b9f4zn7EuP9OTp/W10cHTGV
49DysErB+pgxgVn5jSt3BFkB/He1uJIkzHfs66X429y81Z8uBZg/dNITTqq6G67rHR1FV3bVvXFY
cS5rG7d4jtIspzlSYyc6QKH6E8iNPcsNjYf4ydtetnVu3yyJ/4no5UCluNg3Rh20BgVPUo0+8tFu
l8fbZhCUtRWdN6POESlCH5ay2KhILSWhIhUlsxOPElWmb2gJOoJNGKVfQebkAKdzLq/sa7jI4WD8
9N82F7uFgKohli2BxL+4X0Par/R5qRBt5iF8KJz5pLlLJQFo8mXT82qW5+Sz5cX+hdT3RYmxYgft
wIc07G0jtfyNZKzs3bnTz6eUAFrx3krq4kmIoK1guBvOD6vJngcpsEX5qR9oQvsISAMTuLyos37z
k7nlk9eMFaA7T5+fvPybuI23oPT7TbUVdqlbN5u1/fuakc/79/fytIWfpvih90bNiwf7h+3mj9nz
+AtMDpzCkbwNd4M9OiP0OvWfSDy/o1wxbsDm7S4v++xefvoVS/fN5AiHiMjCiCUHoYydwGQv53nl
tJ57JT4vduGr/Uz3YXIJKT8kBhNEQOciWYT2KziOyrRSX/hz276cz09rWlx6wcxm8SAOzqQyw1Za
1xb4kg1NOHIaq9jpPkOjoy6g4W20szKPFB9NwduLprVre3GCzGT8y1IgM6KQLAuBo1c/YKHw7LpQ
EMBqIMK3QMy2ohMB4u5G+rpD7FAgvc1hYZBlZK/FcpcUvgRAodf3o6EOL9A3Ndcjc1hvl/dv6Xl4
5YlGdUmBE5vakra4JH4g5r6kCIbDepF37TplGwdCv79s5cwpkQjvFSjxDHS61MX2DWpr9EPS8kV7
QPeB2MbfCj1sf1p5uLKe+fcu9g76Fs2YcwgLwayFV0vEKvCltPecKs5uRg/WlSrX7a5mhgJwBajH
cUISLLTexzhQV2QGz67yk+2FXwvSqJeDCL9W5HeQHzlWH9piuqbYtNwx6MDo/aG4aBC5yOYf2t9P
rywjSZQZLZKxWFP7o8GkWjOrqf6XG4aRWZdrpkrmWOgzVesnI7lO41sLJp7YJvuuWwlAvC55U0pz
Zbukc6uBlhFKRguSCm1ZhopHcRgK+ilUFQUeutA2SGYtu3YQ/B1g3viP8tkv3uTP6v42ujj0piiE
tTyyugy9WmXQbgG9PBINHgJDXPGPX8sU8nzyoZakE2vJUFOefskBPF+vtyywccFv7xSnR7jdaV/q
AQDvLkcrYXRlQCvg3La028VXy1kLL76cy/knAOoxTDR1NMtY/ARfg2Cq9/gJkCn9DIpvofjq5cqK
GtSX1xaCOzjFofLWLO0PL93JielQ/hTgBuGK02Tf5JCEwaWQ3tMGisDUDeV1IkrlWgi/ZAxWMEqO
oqLmArGJbixS6iiDCiyLiQQTod4YVnPjxSji6MIxLOqbtlddsx2/Zz6+OWlXXNr8V584moXpxRmS
IssCHgNrZKPRFuyZUXWllPeiU5mLqxpZc8qwmeyxaJvN5bv59fSyaKYnCEcZq8YLnJ4oM0zhvJIZ
Cu0Zltt0KQrGo9UeaXOBHlXatbrimrn5dH1yBVrWtmIO8gsO+GrTRYPqWkhN24LI1CIo4Hblwpw5
rFDkGGDTNQl6YX3hRAfYwOQxpi4tJJ3S2eU0y9cXFFUsRwPqWTj/3cfEhaoaFFlotMoWHPzy6eoq
8D9yPXm8f+0W0rUHzfzOtNRVkj/+13ao17Egw1JNGerkhZ3AaJvUMw0nNKBuhal19OodqAN7iqSV
mygtjyZrskRq+6au6ppCS/PUlgqK1jNlX4Ynjjkog7QP1thmPAw8gLWsXMtwlWXMQwMY3+sh2TZI
AEWc7Kh8z3PgDpr6WDCBnlrZyquydPY8/CRSiAwayA7g8hdhgGqOaSMEieoIpnHTWMJRKF8uf+az
FpDJREcA3QpRXmynNKUGrX5ZguRVBS0F9Bahv14bp3jl3Jw7pjyMpkG1idVYi2+syIocTqlH2QJy
O3h8N5P2pjMmcXk5Xzj8cXCkg3+bmS/n58sXG3XKwaXyiq4pYtxbQEymgz7GvwN7epGHyI7d/s27
XS2RzBuycHI8GyyGs6TBB7kIA+COBaEVm/PrLLU7eFr+1IMcOH6qhzkt/Q/KT2smF48VBDiJpPqY
rI/mziJ4pgKlO4PNcNo/DQYYuuJImroCFTzp9+knTptBHYUE91KJQdBu9cKEhKhVlAIsSWI2Pukj
4xUrG/slTJVPjS6Ojwz4AjoZVml4Jrjl35N+28XWT/DjdgQ/kADoueiV7eXTtLwcHKaTlS4OkwAp
TT7WPh2T4S/BfKqASF828Kf5sDgvWFDJUZRZd0JfLKv25SYsJCw07uDOPWKrfUrQdKu2sjt41/5v
xW5u/HWpizOHRiPN51m0aI3gyk/3EGYbOWoUrglMp6iJUVJ7aHfpbq44J+NL2dATWcu/v+b7fE1d
lnVFsQgn0Wg9tSk1dWEG3rxW8m/ERIDzwPZgt87MYmvk12ulqDOhsoJXRxFqLjmTry1eRglNpzoU
mGZsHNCvx8FhcpqpIFruKI25wIUZFlnxcn/85emGklhKoKW4ISoihIvL4ccmhKtJMPsfcP5ODRfm
AYk+6Dfp/FdbazffyexmKjblEG2ynebE4oa5panbrjqjeROXv0WVoLGWKaRqdPxOP3gHkU4Fexlx
ANpJxb1y1e3RS6JTPbxA6GOvHOVz1tAOsXQRkmZD0RYrn2pdtdIRa+lHv4Xa0IbeInDkw/g9v29e
1kTNvzYSeTA+m1vcnEG1el0tMdfbwTOuflvuAmfaMW3jIsTrri7va7h+am/hCyIQ9AFcabNn58bc
KanNKHFIDwzAolMRDxz7a2Xb+Tbt+X9ykk8WuzjJXgovL9xe807mH6I9d4jCrdhv4uv4fvpr/VH5
6vhYrCyiOaxaErCmxcfVBikmSTAsR04ZI8xfcu+wclrmy748m4YoUz/hGQFZsDibyjTqYVH8cXwm
vNbA8gEK0zPR3WJXdCt+/IsExxxdUEeh+2tKEnHU4myiuxs3iJrMm2e9y1v/CNMRZPxohgFsdi4v
7Y8m5nJppqKoXLhZim5Zm2aOE5C5T/bY2+qRSFGk099vk8k1AqeCLmlDPGuDxePg3IZHZjx2AlJD
O++Jmah9csxge4BwxkbhGbSzLf6jlhXf4/NPXBxmyhK5B8mLh5Icsif+vt5B3fDcfKgu0+P/oJG7
MLc4vjrAVJhN+CJz/wGYFxQaSXmc2/4iqfwUHBXdVt2con3ysrYdZ54dCOEldEWhbSe4X8IeWqiJ
qLKx1nkXJnTac5sZlydhl2zbt//Z2uLLykIGBZ6MNSCtNjPNf1yEcmuANUt+rrWrzjnBk7UtPqzp
hcbQKH/2sThIaLGlO/Wg3EBJtE3dfp++XT7aZ9wC2RG1CuI+xHyXL7gqBU2kJbghKDFt07ozhf/R
wPzGfIrek465KkE3LadNJ7sFfptHvy4v4VxQwHlQEcMBNoGs7cIEsl5jGte4tsH19wZQ642EYtt2
9j0UYF46OBHXW8RnP9wno3M49mldUwK77NRFM/QG4jKHYXlzQ3XJHr+DpUJFyQKXueZh12zOf/7J
pgpPfdnJ2JxPosx7LLcO7JB/QCLTT4YmKH44lz/u1yBdOfm2i2cjyKYeLqzeojWtufWu2c9ybdWq
KPE5d35iZ3HJkriNfJTa5r6puGXEPnCz19IpDzivyVlr2Jx5+E+MLe7YGAUlPRs4A2rpWRvVrQ4l
b5DJR6XPNmHw4/IXnL/Q57fjT3WF2hy6F0z6UKs63TTJ0zLDk6muJKp+D1S6Qmq8ulWV7vV/s7N8
flXJ12KZLobUMOUsjEJ8FKwiZRLJWjsU82Z8WdKngtEi7G8FIQEwyl8bQenJsG8bXAkB0yaqPxy9
mhnoyyv70qb9UzP5VNFY3DVg7mY7NYbsqDdCuwnuZw1wf/uuPcQ7SEC/A/haPZBfd43GyRzJzMqz
Mg3U012bqA/pOrmI04pMwJF5x+gXQBLmdbAgZma/cs2+PGnzEhWqDEAyLY1Cw3wPP11tJAgY5BtY
YrkdbYYD7ejOvB5dZRu6vruGG/ziMbGGw7So9lGMohy+2EAV+WdFC2vm0m7areZK+9SWbpUd7jJ1
9v1+LW1Z+q2luYWD7gPmI8ApMqdgdIcRWgZtTa/9y7O5NLE4IoEO5TnDkIpjwq1m7rxdQcqNGLLg
Mns9bHPKNGu34NyqNInGkIn0iYQezemWxZ03qRPE7Y7iizD1MIy0LTtu3crhX3rgeWWkuwYZNhUa
WV3slZK2qSZCSglIeXInJ90iiFHdtY8Qqe/8HcyHVKFg22O+R9wEw2ZVOebrZT+1v9i8Sh7VDsZg
c5ZYvIajLGYGdoNsjZPu3osPoKWg/53xau3rnj2jn9e9+LyoRsBxHkJg1DjGxkNMAu4BYOezMC0c
FjaV3S1kFbvLX/vMtT/52POef7qGZS2Y5ZQphjNIsKfssrJhsC6AAV/aiTIjH5etnT1B5uxhjHlz
5cXjGmtN3SD/YDkF/L9N/L2oXy4bOHsttE8WFm6siJWwqjIszLVT0pN0Cyr4cSoARqAu2yCpjKDY
ZZtnP+Enk4v3TmA8OS4YDnD85FWvXjSAINK4YmN1XYvHzhqmpg8UjMAc3G0Kd7iaq05Uuh6ZriQD
XPNg5xaly0h2aCppFnDD03NBNz0Ns1YwGceX3bGF5xWiLsFfzWrPnQhSZwMrsqKJy2enDGujH30m
ajtXcZPrgbgSUC7E19tmSzoFN4GzVgaZf/rpY04h7ZPJxX4p1QRRQJxbTsw0qZmU1zBU28HMu4PS
aeslyOgJ+8tH5Nxrd2Jz8TkjuKYCaFzJOnaKGxtPMwrYvJ6XqNUv1W4tqTrnwpi20FTKo5qiLkdJ
RlihG8kgBJvMGHUIWGiE+nqMB7er/4kpGk8UJ6mJGpCHnh4UualbrhuPAh3Kn9AOv4/wVMCRUDJv
1R0uf8Yzh1IVZYsuF+QhhqQsOhNWOplNHWErFj3Xi0JHbIy7TAlXzJw5k6o499Do35swICzNiFLW
t1aAwpAsDe9dVRkHHvRsDZ89+/PFOSRKlnGDOokc2vSnX44WU8K8HllcVFFMlreZ6zmeq98xhwh+
GVZa5/LX+4JF52FVOYVIYppE5TzgpwbzQA2HJuCBSShhSG/xjgD2rgGbM+wFG44XPKS8gY/uralW
Eb/z371c7Gfbi8XqYUrTQ65RfnPN49zTCpziynySXXkP++Lr5ZWeiSBOFjpv8KdHbSTbgXRwmI01
h8ydMakw9v+TkJmDSEVOQRh3hkCcmonEMq/JiE0nFfXKHg2pfS5lZufn4diVd+3MydfmnjVVCzA6
NFJPTbV869oY6SQPlfcEwQK67Np2irMflz/cWTNQUtJ/pMHIRPqpmdGXUfjKMFNOcEbVMdQXxiaN
qhV3eOaCce7/NrM4iFlUWJAocI+TUFSP5pRV7xDSFD//t8UsjlzD8LSWtywmCa6nsbmVETXy8+C/
dxYna1mcNYTry0KafdIofIT+o8Go8uVlrH2sxdYnQdDkXZabABNBCulPA5XVf2KByiIdLeAKy9G4
oc8gdKtZgmbFd2YkHtrEWIEnnF/E3yYWYZnV5FXYdYbh6IonQxenQw0GF8I/+lR/W1m8RVkiRrqC
sAmyYP3B7IPfpZf8uvytzrysGr1/gOEWQ8NELKc3pEJJoR8m3gYtlK1NOJbDoxy14sG0ar3ahIau
xiuh35lw5cTi4k5mesqedboBAW2UH01RKn7WfaS8UpFIbjIah9Bkit0VGNnh8X9b6+KaVt6k17LG
WnspFK+k3lC/kcujKtdY/rbup/D5sr2zh+TTt11cWLEnZUj/MLhWqv+sj01wDDQkgS5bmQ/B4iU6
+Z7zr/j0ONRTOfrwrxkOgEDEPqxh2JRt2O3QvmDKvkfrwApzyblsdG0TF5d4lOVRt0I2EWSOvoez
EWZ1JWhfMiNLXn14ZpzBSpEGHBE3vmz5rEsnZacQB6qTavHpctPWKwvAzaZjea2ddd/S4R7kycrF
O2dEQdIayKNO6UhbLG9IUSHMmFx0ptFwYAEZNpCjwTahIJRweTnnzshnSwtHgrihZ+bz7kGJuAHY
D5HGzWUL587HZwsLJ1JmBmhiCDGdUNGvw0l9qjkOm8aLNIQI9N9KLb1cNnh2SbS4Cdgp5zPqf7pD
0CRX1TC/IEPvfYOxWbIZUx7/yQ5J1NxQ/Z3hBIsdqq1aGXqBVUVJlLpFlCE9KXfCromRp7q8ni+l
beJM0isNiTKkMoF+LY6cKQ1Ni/wxpyEP9V8BNKU3GuqhV+jBRTdFPilXGbKNwOdj4AWjQCPRaIqD
YQnKylU/56znOhINTDw2ydDplzVj2ct85vkcOO13fVvCntZXt1nef7cQt1v5wue2UQM5oJtANRgD
XHivIPo/9r5syW1j2fZXdvgdPpiHE2fvB8wke2KPkl4QLamNuYDCDHz9XdW2t8kCoyHp+TrCDiuo
7mRNWVmZK9eis9lCusQ1BwGsEPSxr6yN8Vw6Zqcm2Fc4cV1NJcSWKAyG28iTci+j0culZq3YC43i
jU25QvWwRUS4qaFGBiSIwvfmor8b/F8Ew2HNnCD1W4BEYyVWlfjU1W3VR0eDCR7V7fwbWxXeQeNR
BK4LYOCgscytGlRpU7QpadDxBAkRZPbILDUmBSOXWlphoSv90kPWZkwEeBkZSJhIG3q0L4HKLOon
XQ0HE55WdkjaG+nDgj6I9F4AbbIIMt+FuDnUJAk0G5aKjhFIjztzdtpmaFJv4xSw2/GDYfAwOhIN
ArRwGVfNVe8ZSDmLd73PGiqTH0jjXbpf0M8hqyy/zQqD5zujB8E7iEA1pGY7QfdoH0/g3yxGL4Uo
yU4uSiYeIskeaF+Ex4/HeWnbA8OCXQ9IgrJquEJ/BTXEFoe9h+5SCNbVEeqWzbTxWL48vv9a4cMu
6OFNJJ4WPEyqOgqKJp6dohAq1zK1I+jM/LqTtCe9yGP349FdOnEno+NdGaGqMpkt7EaTPgcToWBC
UbUxRCtZtzHELVNctAVWoxIt6lhCcAg34VTUAkRquvEWzUTNhh+55BdPR8W5KmtIJ8Og0F4GAqkC
jitBj7Y+gcsbAqP9IVYLcSOnv7FJeFxVpegiFHfhiC1VP+pEgPADyE1/YamQQwQ+D11NJt8WUBWl
mUwgUXABL2/25QKQulakKD6KtNzoeb3oHGHmv7Y4FxX1IuQvoUcN7IkJWTeXoAZpV8Gg71lX6gjI
SzchLWuax60OhIu7RNaBygNNGXRw2OcnV4CSjo1lDbBcovfirR7G/BvkmbWvSySqG6O8uEtOTHGh
Vl9CBzSasUtikG06TTN+oxMUKqHbDt4CAYKeH6/fpbgLBUbW3WTA6/OBahFFSzItMDdD/fm6kArc
1PWSerHexPsC8YM7x/qvvBgB5gRonuVJgSQ9n05DLqCUnmPTiOiBK4Holie6sS8vpe41ADeBTGeo
cVg5t0FKBSI2tIaH3OtBHoK2Q7Cj71DGU23TZv31jfErK/ePRd5bQi5GEBY2lTWR5n3aZIbfjBA1
Uqe5fbXaLL//eOkuZRaBAAbCHwy1wKPwWDvBGsUqU0UV4KgYVTmago0l9XQQbtu6nd1DeeItgbTg
L5cqYBwUGzIqu2jZ5rxZ1bLcHLa/S4bMhVBGOA5xSPWtvqMVLJZFRLpqANQgolkFMeX5OlpCTSY5
S/CGAwAmDZUQdcn2qKNv7Uv5BaIH4DfVPKizQtXvYEJVEEicuEZ2c6uYzfbLKrA4+R7M2Z64gKaC
TqssIu2IBAqYd6w832eJaYbqDJVp6AvH7tDRIQBtsHhVGNbWkbm82O+FSoZGQ/h8bl9tBw0gxRSr
W9nCN2DvmscxiD3B065HF/KYvqp6aHP1kv0WCdhF5weaDwn1Q3R3a5xHMoaum8FXp7tL/EoSCEcw
MSl1I214qVaDtjIT9SiT9Qbwad08L+kCqUz1HVeuOxW4sfzBYbwp5Bo7rNy4jC8+lxDPghHKZB0y
FjeqFqR12K2wN/jDFYoAIBxvAbNmiPI+jPD/v3BYMToEbOD603CPnK8feCD7gqCUD/RY+wyJ+es+
/dYdqPpS5p2dBsmN5JkvOTgQl+Q7lDMM8/mnv4DKcKyKjv4tDRUWLlhtlhIoGirJbuPmN6rTB7On
A+AC+EKwBD2qEBYUodzYFfwNw+swREWDsC7iX5Au4Bifj1xscklPFIhso7MFYuAeeq3fay4QfABY
tXbETSzlescCSI4aKh6gaJAESvjcoja1c1einQgvNkMaPMuYmglqiJIUHbSsS9sNx3/hroE91rUD
HlsDtw1314yTKpEEyvEYYQy9zSeGFFV30l73q9t2uvuBohLbLefeiEHl8ewFHgRBFx+QxNhKqZgl
MvByDINr7tJdEjYB4I8b+3bt9s4NcVM5qmQ0tE6WPUX4UhapORxKpBmOllQrNzN0CeWwEIw4eYQW
uJjeM4GWbKsJc43LQlLDQJs5LnFLMeAkzpczAoErBa377HYZ2VEp2stF6igN+WSlgNG3f4gZ8ZTl
Jk+uuq6yDdBaWXuzlGzQ1W6t9CpcYl8Frz20/UnIZ/IvPrVr8DgwptkVj7LqL42nfSe7YccKawqe
umAUEQNQAQMKjR6NLZ+1Wgv0Rry3NKLCzLDo3FU4xtYCUXsdxt9BkpbHaBi3C2xrV4yOd9amiRwO
gjTcv+fzDQpDaVILsjCMN7qopzBHk7gV/FgcseraVmFNwesARRAdzZR8IxNk3ltw6rcLLvjRY2jT
BBgLalf77q5+SHwDgb3iGG/ATGZH8aUXN7Gn6/3FfQNuj8djnLRqh29gPo2NHR3RVOCgp2A3fkJ2
QztC2gvEOluLuQYecVb5C70UQEjOxj2j+w79PoGhhPWhOSgBW1Rd3xtoNtxwxSu3wdnkTtKklZKs
9LAp7pcrJfwTvCzsu00oxMU9xFy+yRKsQK5xTt9cSg1qawoQy39RW4mfWR4GzVNh5Ewbda6Vv8ew
To1xG7atezybChjLoOXeJgVo0iHRnmy9At/ZR8+8rsF4uoCZwenHXapzB7AfI+h2ZyLs7KBibBym
cAB3D97U6ELbfbxUq0uTmTJME8ljBaz3fDiU1MVs9AVAyZ0xQpLvk6Fu0pKusjtg/lQQ/OBqRt8Z
0GHnx7wTEGSmnbW8w7wXcKu50iMC7HfIXe8bQX2TQljP7x+2e6LYiTqfSJi20DaM/wAww595i3ai
XM0CJrLSk7BnDaeS9KookwS56+np46m8eD1jwYBqlCWWj+YGCmVRaYoh5OIWV+Z+vma9bPnuT9xF
4hWBsnFlXshToJ/+v/ZkHslSjXo+zDLsycdrM0CsB9hRE5bBny10w9MPvE7W3kQ9t8lFd2KjpmoW
C/AjHtBc9ywCmWzxAZLe8J4gqtxVX39+VmV08jJ8hAp2BD7IQot9XBgs6DEg177cRcc0JLfRlXZU
NDRJ737kZlqdc0R0DO2E2gI2D4At5zsWZdG+z8Yag+yArbdLxWpET2vG7qXKEq3f8parA8KZ4+6F
EqJMkjl2EuBjWuNet8+s/2I5FC+jz55cTWDs4+8NsDtbjQMXx4nIFa9q3I3oojsfZ9aW+kJoJOJU
QJ1bgO7pC611yFHJQvN5YxlXRxEHH4vH2G1QecDr5NyWBR1OCGxFeDpesT5i0YP81LWB0KIOgb8F
/jW/jV0afmz1wgBhFHEEQgzwa1icUVHoKE3BhuTiyZA7mVApIUE3syPVk7h1GrdscXdeMkF7JwEn
C9wctBLu04P+1l4zcJIKwrz+gX6vg03Ml8z7NzapYIQA5gukIZrCLWBRtLEFNQ7xvWGZEZ5Wb2xK
6U4NhZ3x+PFkXnjKwhpyXbplqOgW4BuTVDFLFSvXRSDMND/3hHv5O9uheDkHYHTfMHZpOpkfxblH
4UHmnSmeVvpotmy/7Or8CdVgD3KMdubGAb3K+q/M2aSbXeeXjAKJBQIaGfmuNQFxYxqodkuim6SA
BAa4F7UU5ShRKPSQYQpFb2OUlxbw1CB39FliDag9g22ayW3uxLfENbwe/G7KU/e0BeZcB0sqy+Ch
dQdsJeCAWuHMqLYkMToNvfh5cMFsCmCgfpXv2Fz+wOZkUcrZ5cusIffPKFVR6RPZZJ9kskw9gd65
JkKoyp7R3pVAiS4HE1QcGAFO+1z42+/VVTSDtziyyyruQqS2QcpybjIvIrCsoynJVUa9A3lrdtc1
dLN/Z7VojGARL3AkqdByYvKuTACLe60LE8S4r+Owu0XSyBmc6FYI5HA8bMbSW9b4MaEnoyRsTKyt
mzUqDKF8pwQQk/Lj2y1RgPX9zo2Ni2HEWB1KNKQiHe+Qq9ETbO0gHQTHHhwofsQ/EICuN+W5RR72
SxdQli0VLDK/Sb4rIYubBq+6m66hFW5/fOAubJDTpeMdZjkv0yixpVONu2Ts7XJUtxzXxfVCnxWj
VgCtAc92pKuC0kHlDKnSADQSXuvEe/EOyoVB5ca3Ww0el9fLwl7HbkSY9P756SHDcg0Dyt9I93VX
ZMeOGVpZHOh/sZRmsh+ut14M6zAXC4Y4HlVhxiWMjuXzQ9aDOEqeLTaHARRNHBpIM+iL/yR2Sx+s
71v1jnVKGpEf2uJZO7jBoM2cI9EGTKcywCuzl3saau2D+EQ+Q96VkXN0Nt1Fh5JcQ5sC6nQ/v5rI
FgO/jcEip4mU8flgASroi5GiPCV9G1zNT1ECNJzkRvYZi/nmfb66f5D1BskTol3cPYiSuJFmi5Kq
EIsX8W5Ow7p20RZymCoQjnp41HqFp4+6XwqQnq9DiP1t9katt+65ee42qoZ4mQcd5uNXpEg8KVRu
WL2z3+GudTcHu7ofuMFywZmJ4HMYTVgDWCgYduz1orrVFVMZAGHzdoszW6qz+4izxznSWqHC2KZY
yuhaAlV7FURhtdN+zNbFmUT2HR2XWEag8863jUQbvShFjA1O4AqKjIHqotP4fWTbTu3SAQEyD3UZ
UKWDFoOH+OoZNCLqQhbxKIuC5jZ6riCYAAkV1kqdQck6AXcBW0KIwW9dT+u0GptVtFyCvA7SG8AT
nY+0RNhr6mj7gm3FtyJbfvXJnTy6k8v4t1MQ2QzAsy+27I6gk0BD8vZGWi8sGv4NJKjhHli6kjs1
Ft6jeqM2yGGgtS4+MJpqVnwdd9svJrZHzvcQM4XSvAi8o4Qi/floY0kvqWlAc8+M1KPUj61bofJZ
laPiUE3/usifhezu4yvrgkkLKDugzljshjrzucm5QyY4W5Al7bQ4LFGdjOB3m2xHSO7IVH9IxnEr
+7y+JfHOBgEjCo0yoNAm5/Sgr2YZVa7CrQesw0K8zvzcGT+Z4CORw2SPp4X78RjXTwvku08tsvN0
co1piSQ3IK9C6t0C2QfxE7+DdoxLnlkibxjtDXOrx+i7OTxkwLYog/+Em1N4gqkCpmLGpmXVKSgR
vsW9awHdAUU+t4id4SnyxGCLtZOd+vPdw0b5j1luXocB3fmIzme37Czo1SeQHgKNneQmBHrd4Brc
p6WyFfFcGipuTVAvojqGaITbsVMsiahSNTPkbQ0I0EULtNNjZJ/rJBRkeWvnrBK/rG6B1ioRbyGU
UnjWrpmOYwvRtNkVJnVxilIbnRSJ/0NBIGhFaC6jjK+mg59C1NSyiyWLPpsGEY8fry8b09k8s4zj
SdqPu8eoHglkBp8F9GlNpBbjem80SmPP/VYsdNkQuKTQuQMiIj6cVEwCuWOSIvqqx2/QmNypkX6X
z1stHKs1xHgAv0atkaWFVy6gldVZJVW0uJSK8htqn/HnPlETL4+pGQip0v78E4dZxI4B/RoYYMFL
fH4ek1rSBiNGBhokYZXNWurBT3ilBZGdHbbjnkvTeGqNu5mlHLXHfoSIHpk0m/TdTiyB8dK2RqWs
bmVuVNzjJmtE5IFl2GGvbfaUYvlSFroyBobupYTqjhaURyPM3ObrsEdntlfv6zE0xkd4vcd3mhJc
YJG3qZWz8c1MziEJUIFsFQ3fTAiFWxZ5GZ4FvAX87a+QK6EhF5VFIMUVHfzBkFY5X90e0qkxAAsQ
jUUHXbWvEEbnVxEAPKjs7rYc0Nq3c9a41VUsBNByouMC8/W9hvx07eFt4nRB4WzaWsWUnC1uhQVi
AWtPYYutVXnfIxSgrhLQXYZ1Gw+btY0Nezq3bnM3KiM8Lys/6YH8zpxVPXWhddT93BXuNmnWLu4T
0E6DoBAZccAAzlcubbOpmgkVQTLpw6DHEA55FNJPRqBAh0fd0nVYP/bYhOJxCXY+JG9XDcBijqK7
sNQsvFP3ECHwRA1PLlAfgcomR/P2siW6wFaI992nBrndokOBGpcZDLJeauKbu8ZrEcj9fC6MGxi3
U/LZysq0wEzqR8h8IUKf7nU7emdcs7YLomxdPhgVrzc4JVWbzzWsSciu75kWTv0VshWfRLf0ty6l
C+XDszV7P5AnwRRYH7p2iGEs2el7KOfuOuD06E4OtwqVqzgRc4iMG5hkgdpCTwh3z5aNVBNZTfAw
j8zyaxu1qGFkRR1tHbMLewKZFAgzo2qP6IkPgXW9S9PWhL/qdOsxryFoDKLOK60rwYVC+sd61I6V
jjB47scN+NaFmwlipir2vghhRfRQnp+3DjLGEbKAoKsWH7IhsTt6R1NtIxzdMsId6iE1YmOGsoQb
EUhumsqnWuzCLjN/HquKmJ4BlYClxGMJidnz0SRlYgwRUVgihQn7Jc5Y+0g4g2pCcWLqCrv5/uNA
bJ2eQsDCHhGAk4AwSja4HSISFNkgNcACbSampx3S/XCAKAW2IwTZDtbd1rnmtyQ6WgDfYSUDNCuC
y5W72kgk5erEXkst+boklkPnMvh4TJcsaKKMmjIjz0Dh6HwSwY8eGUkMxfVcE/XSnRvImDjCWBmN
/7GhFV6EjQXVVnR94PGnrgBtvSoLol6kDLEi7zvZTTF7SWezlIzxWu4kr3bq662a4Mrjv1uFAKKO
pzRyfDygOdOUIdYyvKbnkS5OY0X6cZosLezl4q4puusCOsS2Uc+tPTcSjpxefR2T5MHQO7+K9Y1I
fhU8aCLgTyzw1ViFEjoj3GzHChGrAdlUPV8c5DdBomp5pjI6bPziYSuful7cc3PsqJ64Tol0rbiw
ZHs1UY/Gx1mSw49XdZUwwYhQsWMMJTrGBdaqcxPjhKZ1AVI3bpKodjxACxpKsLrsRwbKCHrlQK76
KZOHXdeYjjqhdXS+bzLZBtl8as8Cxeu0to05cppcPBpFmRyiqtvKevIPjvfvCKgLKy5CJ1JkYc/J
NBhKpZZdie8YAVhgoNZXOuAGDkHA6Tk1BBzFr1AH2ng78l6Qt8mt9NCnsVAL8IIGsVlNWksEXyu6
x4+nf2tk3AIrSiwVQ8pGJh11BC+msavoXiw22kwvDAYbCWkbhbHWI147n8BUT4dqQOztGmN8UGvp
oOpCSME4srFSzJ2dxhWYNNxOjNOYoQWRiju300X1PBSdJbpWDIqdRv4OTtza7ReztZHUPlb1Fsr2
wvzBIMYl47pnMMlzg/2odJZaC0jayo91R5xq2idz6kzzsHEprupCfw7tH0vcZZXlk050VrtXj4xA
LvXKpzTQEOYOT9v8l1vD4qJBmoilmGUwVqWLk1Kxtot62IlqdaeXivvxFrzk05CslYF7ZApN8G3n
c9iBxECLhYRhaFgiWgrNXfLMNMVid4sPddMWN7C0RicRKWAr2+Gpd2RPPQUkvuT486RSbMEYpRu2
PDwGFFHPhwW8QCdVNdJZo3yUmy9D+RKb/sbUXVqnUxtcqBQX6GrWlUxCgaTbCS/aCwjvrfthP7qq
n4Xqobu2BJu+bGW5L1wLZ0PjfLYVFWCWVWFWId21YEh2NG0+7bZscC5DGoa+WzTYGCCBzuAxBWQ6
9R0j77b21J8P0+eNybzkPE4nk32jEy8PFiZxKsEFh2K8jSyP+Ed8UMKps+NrDdI7XzTsEzNcrqsH
625TvnZrITk/XEgz0UcBtvt97wER6PYB6uiBAV0BI7D2MpjvY38LDrQKR9+3KLt1DSArEVJwVolm
ZsZIsUWL3fw8tCFr3O3C9Er+RHR7eZ2CYr8VkK70PnibbCZOZrnQFgUML7DJijOtXT9U92gTu+qD
BaZbkLyVma08m4ds/wPggYvTfDJgzl3Xi2JUSOXj+F9Vz83O8ktIEz8IN5Ev7dPPxbOCBjXVsJW7
X9laGprukKwE2xbfeRfLbUbFArrSrKjf3k+J3R/p0Xxj0VuH5hf1auyg9Qcay5+u2LL5BuILvS+s
j2iFKhfyCYhco2DzPUM2GA0+gm0+qu/18DlMNnWR1+cWcHJU+9lLGA0vPNFX0zZ6aszxglgpCmhs
57FtyfYYRMhcTF5tHqSnn6e/10TUw/G2Qr0LDwOwjJ1vqp5MmVbmyLNTndToFZOtwrR7rR02gjJ2
FZ3HF8DrgR8ADA6sLs2DL3WjkuNsklGXGSmU2M32qu1KXzSxawfInclEAz+1tfFq5J/7bHDIPFsI
oEBau4IlLvLYM/622S1A7h/Zg1ZMwH91haL4WTdW801vtWN50BGtLxBwHbPxChDmqd3Kyq6DODQn
oPiPYp+Eejxf+0/MJTcUNKOjxvd9XAKRarZVb6Ys10f03Ap3twg5dAVjAitoINVsKOaJyOoJXtm5
ra8FIur+6lX5ML5sJVUuOMNzw9yFQ5K+ajVmmAGLWjRCpPvuqwldHpZ3Jl/Ik77RA79pkbtwQCw0
DFUFi40r+XmYe2jBAI0bsO2QTL4VO7sItviVLjxnz0fJuXzdTOJp6GCTuQOZ4WpZSrh3+ysTpUUh
25RP3Rwl5/CFikaLwbZNskMf2nKV7q0bw4P87uy/5/M/J9dbEpmXd6qBI4MeVlxrnMl57DKJxBTH
1Gy+alT5oxyMwbasbIto5qI/QLcOXB4TV+Kf43mSRlGnKDNDpty36ljaipGCS679olZliAB618iZ
sfEUuHBCGB/xf41yS9hmGRqEIxiV2jqYURZSrV0B4qocFfCP7621L4fnObHEzSPy39BXNuDusjm7
qVTzGxlJvDGaC2sF1BTuCtaLhOuJG03SkC6jdTa7EJilTjR2HRrIqB5IPbhyPh7OOsBjQAW0QkIH
FuvF3xLZECm5pmFbtIN4zBDu2UpSJXsxK5+Abmj9XMRQPzZ5YXTAdosgDJXwKl31joGtQ0UbIQr5
UfYiJiFdclzzW0mhC8ukohQBtSZmBcln7vbDfTVnZocU1QwBE9WDVkHsdbGtf6Pu4GkQTUkmZwsd
dWEyT43yJbqkrVPIecNohb7kmhzaWAdNw21kvspGF348ixe9FhDWhgm2CySK+J4ZMkfEMsoMDVTz
dSEDTIMKZWA58/CyAIjZ7HN/K+934ZCp4ElgiGt24cvcnHaN1UMpEGnNKRXCKSZB2YvPg0HcPl9+
YY8gBkdmCVsF54m7eAAlEpC9xbYUKb2qs7z304XMdhPJWyjySxsFU4gg6R0mz5fLdHGpjHSBK6ZN
a8v141RsNY1e2hVgX8OJhkQZk/A534p1DqYyoargENP0VernhxFUX6nQAxykfZ8j8xem7r0OYgK5
gn8454F8jlIg5AOFrMaEj3IygKVJoNp9k0MS9Rc2IeJZUDWBWIVxMp2PLVpiY0zy96sTaC4n99TR
xh1tV49MEaQIhq0HKQt1uGgTdYJ/DHLuN491MhTlu8HRyz4xfDpLd8d3ut88qfcfD+/Shj81xj2N
JNhS+wHGhOWOWH4b/SGgn6neyqVe3IInY2I36snzL42WuhYEYXLLcva7dBc1y9Y6XfK5pyPhjm7f
ZKXasBCn+zYCId49FIILxgY00y5eFkNz2RZR/ZY23ngb88dfLnlljnPDwhydpvYoiZ4KzgZaPdJo
k2yLOYQP9oXOZX2GYhZLjVWRRscM2EaMPdSFQyZBqIaxb33/eGes1FbxADndhzrbpydrNjYzBWcY
7KlBHA4PAjYhZpDahsdw9/OOUbJL0MZzOnDO+puP563hcv6R4NlRGOwYLLeQ53p9x3MDmlbrqE7/
EjL2fbz/PHRMbgMJBNyjQg6+vlr5Jli7pqj8MhLD1FqcsvliVM+zBKaIdnJIrfkfz/WlvWuBKwKP
LFw+aM0+n2oSqah+yhaioZwiNwF2rOpTCSSVaacdbaON2OtCOtRUEXzhcYl0OdKvnLmZamk1j2ht
r5sFvafgKr4xqj5yciKRGwF0B0En9+DJEAckS4QI6aAJpZYkIVuZTHbs+S19+kU471NDG7CMqYau
SSh42nVEiScUpWH3iR4fLbmM/kglmezLWJZ3vzDjaBYDPg/5GaRruRnvhSRH7QKvWrVVXUi4e3FJ
sbWGrWt+ncHHQ+S9QYBl2hh67dySlFfLYs1o4WI5PoYhA8jR+7PdaLt165I1VAihhAyGIhChmpyj
VVPTzAEFxlP2vdSM/rQYB3ZymIxaRu2tlPAKZYHqL6B4aNI2UNlmxbzz0RWDigA+QalQDcx9uc+D
bwwV8wMt7uwXnW0VzhDnjaL+75aczk1vzL3wEiEpvDjy8APdOPLqPOJFguQ9ElmgjgGikYtnlqwg
TaWhuaNxG78HTwJ0HPfLrtkVUI0sHheI9+Z7c1/7KS4YCraGSMq893BgG8y1OiPoZ0F+2gRbOer5
ACOfz7CoJrMEfkeKFW2hjqrJdutkbh4kkcMgZJJH9mCZcaxdu9+KhteOgrPNrW4lzkRKNNhmmnzm
M4Uin35V7fq7OdzquVrBEjVmCzhrKM8CuLOiuOqzFm0mZUK94kpE9oegw6vLnLIo7bQS/hgqsp+O
DKIB2QCwyNrIk0ROeVAKZ3mYR8vJrvXrUdsnkm9eL0V9m0A+EFLf47c0kX7af6LMiMcd0DiI3RnI
9nxJLCGee0BDa2/ek0fFXQDwb4E905zE22z8Zvv6bN+f2+LrSaWRkqpNx9ozHpAo/sSaP5vQlJDI
ZT3RYHP72C+uHci7PSAe0OLOoG7cdltoZZaZCHvS7eIbFTYb6OnAMugyOgmAbTc7hlehIWeQ22PL
oFpmV061R3rNBeUrQ36CUNQtr7Ov0ZyFoyt52w+9NayEM8v5kzZtrQ66LLUXGY7yvfNNoMGtF8mX
PZDXufJI3jUvE++vCtf/fJv+N36r7v5cuvY//4c/f6vquUnjpOP++J/r9FtTtdUf3f+xH/vvXzv/
of/c1m/koWve3rrr15r/m2c/iN//l333tXs9+4NHOjzIj/1bM9+/tX3RvRvBN2V/80c//Nfb+295
nOu3f//2reoJkPL3b3Fakd/++mj3/d+/4dV8stfY7//rw5vXEj+3a17p6q+/vbbdv39Tzd8Z0yQY
LVlPNSiV4QPHN/aJYv6OpnXQ7sEzAGoEtebf/kWqpkvwkfG7AtEefAAMF4udcArbqmcfydbvII7U
IEDJbkLgtpXf/h722QL9s2D/In15V6UAtrBx8EcQ6S7Wd8f6GBk/Exel5EMRWyDoGd6Tp0y2vbUA
/EAik4B5CH0oxtA6JzPz11c4Nbk6E5xF7hYH1qfroI43oE8giAGMScXO/djCqlsKkDOUFdDKB5Y0
3HN8+qGgUZbH+cmgJvDN9kH1xIqtSsAKropXB5Kgbfegra5XZhsgRtCzoR6OBT/3n0rVEkKTd9sS
JJJjz5q+0VRGT+HsMzYny0pcLfMwtVvxCsISfjHRooBuerDFo4vIXF3tRtdrRTSIxG0NpSzvS6lO
rc9KPQ3FAJicQRfoMllRF0FvdC4H0DCXwGR2laMvrZLotkIK0C86HRU/m/kkiU6mABRq60Wmgj/P
BBXOVzDPpsX3schy2QYpPVlCMhsQpAYJw7z4gkRl3TaAqaxSu5kbA6LntKdC2KQz6Hf7JDazxYb6
XGS5Yg3kpT9WxZh4c57n8R1E0ioj8SNZKmnjZFmbGmFRULkZ7CVPDVOEZu/Qoq2mHIps2GnC2GR2
bUp9eZUMZZF4wNjfyKJQafvSVOe7elKn5nGJ0ITjG7SLbsekLfG0G2e4/kUR+8WpTUGcnIGKFTAF
VJ4+WYJV5jfp1DfFDpjYoXYaLZUSH93AQ0udVm2QIPfo1JoEHJITycvjoklLue+jFrqclhmVaNsS
S/NQ9tJQ3+RWWdc2SQqaerVKtfIxayfymgi5LjlFQ4R5J2p6rh2MeLCkR/RjRKbXadY8eVo2lPpV
Py+0dax0yqBbac7zsyLMvXa02np+yCxrpk5mQJf7TqpEAThq0iagjyTIN1J7xuRpIK4rG3C31EWS
OSOdqGWrg2CJdjeoTfwo6F0rgRw5raqDKNYxEH5ocIIwtDgYlV/BdxBvTGTaBtUSE3CRSvFig5hN
sQLIzpmiHxNBj8AkObUdeMuKgezyelFNt4rMptxBHUH1x3LaN3WWGV6pltJLJjRN5BRiV1KHFn2R
+ko7TOBOzAVlsqO8AHMhiF7j0mnQNC7YygIo5gsZ06pwqqXLZq+chymyVbXsNRvzot+ADDFTvXZS
ISpoSERHB28zi0AP4kFK/iBKVQy3Sq2BLzyuFkEKprmPiUPNUqa+IA/yEipppIrAfSxx4xRE6eug
UKZu3MexEKPEW/UjDWPdima7bTUTFKGC1hLQs/ZooImFVDcdsc/lew1CkaXb6vDFtqZ2i+rNqhKn
TqxHD7Oc1vFbAyGx7HmqrbpxUW4G5XZTW4XmzrWZxfsYp0w49lolg4oObHhOb5oCcdIIOx6siuAX
Q9Y9BwAG9UzaeciYSOjflysRWMlGiiQPRXMhCcumlbHfjCIjzlCoAMEN4L2S7UwS4x7bru2qm1Kf
zQcJ30N3jIjUoj8o5ZDbmoHf70gLRaNnLw9td60ulDxrU1VNHh6WSYuvOk7UldUcFPyDlCSfpEgs
xrsBqzvN9iSLi7qfrbH8klRpDg1E6FpkjqmNVPGjeBHNo5JZBvHRlkRSrDEhtW2BswUxihIjizZP
Sz9dxyryumHTQJsnMIki9UHRqTpSJOmkfZehn+xUqlFoTrZohRage0pimqdCpgfqWJiDN43G3Hwv
GtPKPYzX1L+Du4mYVwsdewhhN0uW3ILlAXIXDejkZxS1xCV29KLuQceVkOyJqjSpw3qOq9kbM1QF
EC4qNAMBUteRV9qRQTftSiXmEu/aCTxUhqcNSk69Pksz43Ex60y6n5Riae8Xokmo/BgllEueKbbg
VNqR1tRC6tRTpkefJuALjNduSGetsIe50hTZUdtMAqNWTYRpmY66hMw9PZhj0xXfyo5IUYWobq6l
2mk7rF6/ixTsxsHLaVqWewRv/RTbqK5LcASmOZb5MUuUjj4o6SRMn1PJ7IT5WoCoBDEd2mt6pd3E
gy7N1GcclIJ2EPSqFmsnUVQ65VfIf5vTcrdkoyXGd6VgpgMKq3oK+V7Rn9CYrIOLX5XmKP+L7vT/
x5SIxRDw/c/fwdsqptxXzfdXLgjFD/wZVSrW7yDMgRYIAkrIjrwHiH9FlervjIYNCT/EhxaKPYiv
/o4qld8ZQSIOHJigQCsm4df9E1WyKBDlZaB5kJ4H5cPfX+wXokoUY6AMDAYhkGtJ7LHFZaDAlJQS
Y1Yah3GIqeCrgCKkDtwBg0BG2abYJfvi9clDcmWPy0OZaKMShgX21KDeqY6EerXThXSC03Q6Lwnr
IDIAJAH0etokfYRO9MfWeUn6YUrx3EJSEZdaJMv7Pu6KPszETmxbG/15TW1nbasMUO9J5ydBkKLl
tkpLEjnGaNTGbqlGgbhUjLQWlyDN5qDOSaTtI6HF0+WmHdOsRo+mkSmjG5mtChE+pVWt1LbixBTs
elLyLICYNsmLvaR0kM7qLNBgRs5Y5JFyKxTgrEU9sx6L5Is5Kn2UfW2sefaoqcGPS8VMZuGVFDkw
Ow6FwAS9Nkg99DfzMJguHbsJ6DGNWNqraNWyasuzCb+gqHJe7ER9JuW+M4pEAHO3sUA3VYY2U595
rZTS3LITcwDtK67IeelCtTE04jZETF9EKaEq1kaMiPw8F3Ni7gQrje7hkczJhiqfDkeYRtlDIiTa
SwlgZmSbrRXvavQqUVvO/x9739EcOY62+V/2zg4SJGiuJJPp5aVS6cKQVCrC0BOg+/X7UD3zjZTS
VvbsbSN2DhMT3TWFBAjzmsdI/RykbL415iaz94Uou7gXHZp/TjC5N5kt0rt5sMZ70208YG40aG7h
mE8tSiqkJWMI1W1zZwdV/1NI6kD6qRuO5UTc61qassOriVf2hmSdPye2Mn1spMl3t3oCEHtS1ZAE
RdWuYZAekJucO6DOdTnH/q7bAlG/X7SvRV57b36fyjjwjO4acXd343dF06wkoMFQUQCsTIfuoPsy
NgqRIm4GvMPeOXOupzVzFL9XeP3rcNCFnsM061jS2Oi5jwIRY5gNnrq1jKx87OjgOOAVtL4Z0Uap
HqEzKx5QHw4iw9b5pp08c59yw75FenAlrYzth272j7WNer8kVo3+okb5tKJVgp8KA3vDBHbSn3no
pwAW1o0qjpn0sw3FI3An5ayPU8P6sIUBV7LYNiBA6hB56WwIvaJPoaMegFNLhmFMJo8JSCloY93N
mbsuC4rqi5OmWzASnRXJODugSz7HDuxH1gHBSuE55lEzBvkBrU+1cyUz1jTTcLIFgu266no7LDSX
UOY0qlAHcxXzrIa2LGfQp+jgVl8ajncoCUNdszJoOHO7SmZBwXv1EWjlPqt2hW3XIc/taRuIPEsK
FjSxR8psPcixWzU21zFiDCMisjI2guVtAohKhJArQ9ajnTu4sky7YqrrSHnGeKg5nj8phb+rsEf3
eSOzLWtt6yKf83Kb52l1Sc2sCwO04DfpNKqIkAa0rGwwVgLHcyV8tF00o2LbpEG+SmGpmDiG4yPk
FywsfQYtgRzqGrAXqa9Kpd2w8jsQKHKTbvuGjm86N80Xt7RGLFWnrx3DhG1iYbhBGPTdTe6gOUmV
SqSYvbu6L7K1Hqpil1fpPdx0p/spGwBDywu1nYzsqQD8MhaD5R4bhGrXvXDpIS1Svm2zWSUqLYM9
SVlhh8boV3aUAuTArxoY+7ivNVUTIFA97p9jW5hwiZ6bBlNwutKD2dFoVCy0Mk5fcasYS3TBLHhl
95I72P5GeUiFM++E7+d7Y2y9x7Qwswa+P8q4qs1JPbeattvGGdLrCqHeY5bC1HiQObtCRuls/MaS
a4nUD2hJ346hT+vZwHEHMKEwnRE3VEfpbxi51dgPrG3JCpgjEy5nvU392MhxacYMVkw/jZbO9Wr2
+oU9YptybVSul5TU7XbwB4TfA7SpvRAyOjzhZTnYMewT6EVd5M+1C07BJJv+xfdH66LJqykavUlf
mY32WVgwrMluygkXu1QFYxnhGuqLlS2XVW/V9MhgW3uLexTVgW4KmnU+mhL1YEdVW0ja6VeKP7WB
ZYCKpgAF5bdaZEFBr5BYm+4ZYOhpaQiPKv4DRaRFCwV83VMfJzOnuT9meFRbFMhBt0NxyIj4IUC3
pVyfA26flC5OBztFWfgG+kxdjcEC+koAAKv63x+Cp2/KTqdF0S8jnMQkCNhbwBMxwhC1h/GQowxr
rALouqHPANkesv8HpODl7/wYlyxoMsB7QCZEJw7VtZNiUKmUFMQZlrgEGw1q0OsAhldQzUDd19lD
Mjbq/8Wu/v/x8v9CIfTDJ/8SL+/18MzVpyrs8n/4nyosapvIp9GvBIrH+U8V1nH/ojCAXUTHwHP+
Oyj+d7xs/gV5QxAJ3qmZrr+0N/8dL/t/LS0r1BbRQYP0oeP/N/HySfhq4uECnh08UPwScEH9k/DV
6gNtFXpA96/hcYfujtFdqa6K+q481wJZOg4fduT7UKieBJAsgIAxioT49x+AD7hE7NSfnC7mKnEy
BGh2FY+0PMCgJ2psC/k0j4pyCG2UBbn1/OGDfHcGT84DRl9wRgSCigCbgzd3MlGZt7rpLBd+2btM
H7ykWUPqLGqLGFn3cNdD8PAcpu8bnB0+EfT1IX2NyizO4+cJ+ykza9REEB7CoL4oNl00VBGwhOGQ
WKs2PfwDWcyTu+x9lh+GPJUCmFDEGYSFIZGNUKis8Z2LVjxEP0nShhBVSPwbendmZc+NuXz3D9+1
7bpstijGzLeVdSTPi9bakvvobdce4f4UoXIU/XnMc0OedJlABx8YF7yLwVCMkXhsaike/jzE919v
aYUAQ4j/Ok0kHebUHsRMupjqkN8smWT/0ocWBEb5T8REm3MyVd9wd7FdcAbBt6QE/YOTHarg5pki
OYHqV3mR0QRqXKLdAstuQ8l/DLfOXUoivCFedRGYu3EFyvZZjcCTdHLZPjgli1iWgx8CAvrnT8kb
H9pJjoK6aeBuloJtNRynyVylKH1mIJ7w8lEY50Bsp6/9+6hoHASLcoyNrtNJIyiHX50QKdIocUBv
FCquMnLiYguhQljZn2tVnCbsX0Y7aQLN8wgtxrzqQKmByHgod96exT2Qh2Fz6LYIErOzY36zXT0Q
MkE3sYF+eG/ofTwhRHHbXOwh4gqNDycrwzbbntmt3wyB6jikjCCaAfLsqaoaKrleOnoKqLx0Z1w6
kBxiSRBxFiOa3AXX0ArcnIUxLBvy84WOzseHMU9OoV2WLq9qjRMS8uel2NLX8cIBdULnlW3M0O2i
80TQ787lp1FPgilUCgM31Zgp246PM7xqujWLFVjrEaTPYrY6R2VZdt+fZrms/IfrzRqCFjB3zBI+
BEM4W/1ajdlWz2lSlNtsbM/YQJyd38k1MKRUTtaE+ank3/NLMT8njyBr9A9kqb87fp8WdAkRPkyw
7i2VTjYGHPBEbDO4ky3IWIy3rOf/FYfu87Y5Oe7KmnUnMiwo21Z+1EIDMI3h+gb3vrj6B+N9t0uh
sALg+SJNAhDM5+l5FdpE1iR13Nb6wnEM+DH716wZz5zAd3L66T5ZAGJLddMLEOF8HocA4cEal+m4
y3MEMbl1VPPQxl6n5CO6csQPBQtENCMU3HoE6nzcEDxmmQbxt5tfwHwnUa+ty3zGLpuyg+Y4PqWx
9mR+LAoXSgKTdWGKfrhF3Wy3VIcqgZq9RYSzG91WrYSdFZtpsNH060oQzevSDEsig5ikPAuNvByT
yvIRWxVwf680ObNxv1tnJGx4QhYvJzgWfp6/lAN0D/tAxdqEkb2j5RMKgj/UVJ5z6/ymx467FHZR
wChAvMQ9JdoCsTZKCedYBDm6AaYJLdBhW/8gl3DQS6aQkSTfsZulzX4uVfzurHwa+uSsWPlge01r
4fF4+lvk3P3VvqPFUAzYnAsgv7nTAd14L7EjR0Cl/fOKjsp0e7iI410URVQOJM6Nc57oX8N/bNUP
Q5xc4aVX+Fa1xOTSLyASKaK0v85cGGee1fpantWT4xFA4B+e2vATWOTFPk/GphUfRpfiWkNKz+zQ
GaPWXbfNarncFtF2y1/V1+wpABIQOOTkLAV+mcqffsDJVKWTO0Pm4wdI1HehttwhAUC1D9R0wPz+
gXDsd0v7ccIn71RjgQCZOhgvPywMm9TFiyyhLJOG/AqST1G5FtdZfO61egcZf5km8kko1drINs2T
5wNCVingBR5u8wjljDxsboQIez8EhddcOiH9u5OLY4ODH6xdQNwRRW7bZEysBOXHlYbHNBWh8bN/
q4Huf+BXEPA/6w3y7TkCPAbUFiSgX7E/kyybiZsBOrqoWyZ/w3dBV6fJP3tz3vsgX1flP+OdBH3N
IGxA/NMutm/d65aHdtI8g1tYQAyx3RjHedXDIav/3b2+4/8iIz5H9/0mskbm+58fcBJZW2Vek3rG
D3DWI5wa+41O6guyOSsIsByjLxNFTQDoGKSdaIZ9PmaFVRSp1EK955yLfnoAAtRSZwIXfxzX/33U
CeclH9QkkK3+rlJ8DB3sOWgAjc7AJgYs2gVsmEeqBcPYjxf6hByTHEVbWFH+ediv9yL4SYCILqUT
vOyn96IiwACVLtayna+IJ1bZHJzJL79eVuC9IwNDToKwASpin1cR2NZ+LnuM4OcktEweckpDWrXQ
vdmUjhWahbP685y+edQ+DolqwechzdxJkdBiSJXkUNZzokW7pcfuXIjay0ktErbTm3OSO9/OdOHk
4RWAFNipWqeVwyjZd2sVt5a965opR/YJnQFF6T0nNSRJABw21bl9s+zCz7vUh/QWbLvAsMTQ9OQx
qJx6bNIal1QNawFANmBk0ET9PlgtUDU/dBIEunDxPHc6vh5CDEtROQM0D/zH4ORKFsAy9XOD144O
uRW2Ck4oXRBOpVhZzEwClaJCytJV7Tq3f/66362yCyzm0pMmiEJP3h4tXTKi5YKQF+3TjeHnD6mA
0Kt0b4hiP/EN7NXoG/GfByXu1ycIqgqoJQDiuWTXp8U9m3mDNnOh40FRvQ2crLnXsxOAMcF7n4SV
rcUPq238l0FPdMd5lT5VZAIyeEIDziWabC1O4VYpfbuOEHK1uzyl93rM7zK/vymD4baVNRB25jXi
4nzflPnOrcoE4sn1AU224NYCiGvfF7LKtg2lTIdaesYlYDb+anbdfDWg9hdPPct+8gA1yKCt7kcv
aGN3drsQgL4iREOz2sFwHiDKLPDDyTZendwWm5R7eL5HAXIundBlknlEOmgMwJIFXVLSrwTPqhg9
oV06OAXc6akTmn3/WjF1YXDrkPKuTIwuSGQ1XBmZeMidQkYGr65QAslxwE0g3m2aJ4433BJLJdww
D/iOod8ARd2Om66Vty563FCYvpQDudGWeSNg2wcgD921BWqZgTNciHJ+Yp24Spv2Z56adyWzIb6A
9VPcDYnX7A1RlGGvqylMQTFB2Iz2ZJv/0h25qmh5jRflKmuKX8RreWykRszktBqNcs1kAHA+iioR
mpvPbs8uqTTLsBy7Tc+Ki8kZj3lVHG2eHz3qHZxOh5WrVunUvDQG2re5fiz94tWqUD8zqxuazbtM
oN8D/OG12dMbMgaJklAOd/zcBNHPf6P+tGvssY2FRBs8b7JVrqr9WM9rNRuvgDwV65l3j4Pyj54a
IToHRUtXZCRSVRGEdVvjUzHxwgbYbUsLvMHeBMqsc5w7o6xZPNn6XvU6ETP4d8qd8C3cLGZABYSs
alZ1bt7y3mnCitHtNOtDN88ipCy9ksr5YUB7J+zttFhBdOixMepHsJMOuazR+CtsFuawgQkte2kS
Ax2GneXBIVAwAATHto+JGH7Ikdprq5FelANzhP74sgeGS5TqDsHID0Phh6TJbmhb3vp48MIO/zRi
Q3BsKqsIFRmcsBuym7T0rNA2BiPSZnnDS5H0bn0vHOARuqJ6SzOzDwEIPRieLXYFlIsj7bAfnSLP
jqv8VePqX6MMLlhjOsfUbu4ywX8ou7NW+Dj5ymxVe2F5GlrKlD6SPBXhMKFV23eoTPRZBw/6AvQ6
4AezqGKzGVVa74SqXyxoZyVAUSH2FARmbLwR66zEIow5XBNUFmyw5O0awEUvBiL7vm+qPRNorDei
78F10nUo2TRvibLGlZfm6B6qsoiRrnKo0rQMFMaiXdO0P/SC7jXLj1lt3Spe8+UnHCWj9ipLOfyp
B2zSYgq6IixtWcaeBf5jR+sp6WenusiGKU20V/lx7uj66s/3ofuuqfLp2UEDZlEOgGwBXh/4fn1+
Yyfpaado8axZAlTgDeVydBD7ayvA0661b997TlfcypzfToH6CanPJzbgnslT+VKZkq6AqN32tHwR
9thEyCh2cqiubMjDrj1FDg1QeLE7lknm2ltYV3kXFGjRlaW9a8TrfGP5sl4tplahrFOgIItfAJXe
TXaqj5bq78fAukLP4Kqf5BGwuTxqSLmxtLsaczbEwitfmc/ED+HZXZJ2QOERMC1iUtewDHYsIBfq
Luh42Hnci4PGHDczusEPNdPscppcNwLvtFp37VgkwayMGFZ1JBEjXUvt6hAbk0N+h/Y/8qLpf0Bo
A6ghPhX17wZt36DKfyG3b8K0nH/3Y76fSb1yIISKnbeCH+sT+JWrsi42lpdfNHVfQrljeO4870kx
BE9NmqTav+Yt9UKvsiWQDM5LVapbVpcQbOqzIXIGd8O0EddcXzmNFHmIKhGLjLTw1tIsHgUlxy4d
LyvV7BktfreCbyuTJJnT7lNcFE6VYaHFPpjlmnrdLUmrCyWWyw/82qF6hN7gkQatBTuNbgfsQERm
1oS9EhJAGGcDU9k1cLZA9L42BBdeawMm3qmwAhwjH+f1EKiQsGyrUgSCvHTiuqvDDEbNvLfX1PyB
tw1BRRca07VwaGQZLVAhzwSCPoD/bCZgjyjVB5a9MB9AoQD2BS60AKVybwpnvOW40Gca7JUcN4we
/FZcpIY/wlKFHXg3rLti74HZzYF9DIFH2agyuCMz3VMU6fq6u8kYC2EhDbu+0AO8tQLUXLAa8Fcj
zCe5LvKBhr5qVtOgI6vcudNiMD3+SBHcViU8VLzXdqzWBu6VUdHYCbKQQV0y6xD7pWurpNE4d5cC
pkAdRJFNxmHKKUVoUr6XFuSfKeDVIBrVAYnKjq5rCBbo9DYfnpCJ3lEnXZWzsZ6LJpToaaQZSFZW
Hw6lgESDe+gJzMbvvLY4kOBgOfsySwFnHQf8ieqIP3h0gdiHmhzo0EPUgb8L1wcX91vH5CqtOUBL
ZO/NawOIBaoZQMRmZBjtfpxgXV3/FgZk9+c6mlAuMxrvWJl6lQLpmxv2yuqOsPfF64UzU7THNGeR
VchdamYRTV+Afd0V2gmpcdkWb4iDYomeJTdhIF1msQr0A6/dECy+iLtirWt/tdwJutarWtUrI81Q
WhBRZfrRXNZrZ7q3bfmmuRMPpQoZ+gBN+itovSOx4A0yvmgJdWbgqhvHCasJ1YH6oaq7FTVw/Vbu
So1+hGsiMFFKYEXoDW+KmZeBnyWVvrN9uChM4M1gUgA2bwJZ3NWYv5DFIzqCIatv+GABjvPUqzKs
gvG2mkSkC4jTMbbmKInysbnomxYVu3ZL7XIzgmbvFt2dKQC/bgBDg/880cB4mW/dRF7UQt7u5iKe
rfpHCdytGkEmo2oPG8NLl+RVWGVeQosB+F6g3Pw6oj7OObWNJK2bSxty3v345pA6BPYZfsdNCDAw
wP47B/BpUyrYNDBsmkNVyKPZvnUVlJCNi0FksdGqSKTPw4ANXz/3gC02/rXZXvW8WAGD6EkWz/ab
ZULU03+xcREK+UQEoFdEbJQEur+61PVzzvWeG3xTtVcpTLPh3aESW2Q8TCcCEb0Gp9L0IXEwIc4B
Rm8/kOABYMpQV4+EtDeg1O5bnsa+aHcBABUwSHrUS7QCukZc5XRbj5clwsWygPomIrfYn+g96Zuk
r0EtdG4qXa+4aYA0UuzE4D5KWLB7PSiXTVPuWQb9WxzicYA3ZG7tNRUb1sIK0FQXY9vgKUcDct4B
yBblgv72lHc1mXNEydvg4oRlMjRNHzbjrkjmabqW4M9UXKzlbN5ZQPLDxCAkvsK//zlz/2Zw7dXc
9kmdui3gnL9tVa7KTkbj0IRjbT4gZs3CpvX3BI3lqCRjrGi5s5sqacEU9fmjah7AlDgO7XgTmPe1
9aR0etG5/ap3p21XIaJsEcWX1mWTIf4DoTTHrgaqL2LpbSGg7eo/Zn12qDhJIIGzLu1ynbnqgjTD
66Cw1oPRlrEz5Ycib4c492BZjUr5ps4BBBybo07148JnyMbBDVtRylBbzgNxaWwH/GlsppsGXKHI
bzIRgWI0h3MAbmfvc51QMq1y3e8H1a2CyYlJAFnkJtv4Wbk1fNjZiFxuLGAquZBHMZZrg9jHzHSR
GdUzIKy15e3gl/DcSkeEDqnoSlCUzAw6zeEwMom7ISsQqPXXLVHPumy23MuvKIIBTVS/EQa/42r2
Q9z2r67N7de2GRHwOxk5lNpKQQ1KbR3hMsZj0RjE8KMRGAaAB8jsoZwoOkSubQ9SaWzywliN6dhj
J6oucmvCoHcj/IOYe5gCkNrFoVgoQpaL5METsKcur3Q5qOMEdBe2aXqH3wseAu0T6qprQ9EsFKYH
CMiU8Tp2i7zb6sYPYgmeYDgGxghVqX5YO6PTJNArf6uqKo/xwixro2E7ACp90ndGTKQJ3lvaQtNb
EEA7fJ/pp27w5NGiQ/UrlQJJnCW6EGySo5XlEnyl+XIMhptaG80aSs3DbR+YdTyYo7dhWanWcDQ3
UT+eAJCzoJ8f9bJ6c/PpECjc25kH9KNf8kT1ePtnixT+2ldK2JHTNpl7m2GJh194E3N3NRSeTLjS
6koXc1Gu+oEWx57Wdo8LmGn0nnWTXlbpkP2Ygta/TlMeHJFqy33J+PBU+5VYwZO72ZWgAF0yaNwI
7MAZ/ftUi/IA8Jx19HSTHUqAoa8CRoaL0qlSFnJmy6PhGjhAgZXXh0FW0zUejQbOlKnNLp2CzQc3
YPAzHTOgxNBy2mi7yi7qIbNtKKdbuKRsNcF0OOuRvbaWE1xgs1pjOJcZWQO4SNKNrycPaNhOt9dI
6QGkJr057Y3SVVdWr9ILu5jwGrddW1zkrfFGCBgpb3Yv5yqhdZmyddC5bVLlrMfHFijs78BQaWG1
BioLrBKbtvCioCjd8UU09EjtCRhtixsg+jhuGaJplYLv2AKPHTYwMoF6gSBDOLpZd8FoDSoeQJWp
FRZBnV2Xg1EAUWHxlIRlmtEffZc1m1F2PFiLamzP2C58pd+j2IVmPApAMF4AW+AkDWgaOxAWwLTx
DKhu1KP8d2iDwoAYelVuldIz1DJUAzlIiGVQw977otC7pirPSc+96x18ykeWH4J4H/AuAJPwbHzO
R9qWwl/TbnTMLDkeoJr/4AH+GbuaTmEz0jZyAa2JfKlXwDPv8Ikv+TAFF7nVdDtnVCtpyNguCKxv
OLFWtjEHK8vLrquqLEPtzg+F7DLY440tkMhigvzHsAXdsdtwgoYSItgqVKx68bLa2bHZ/fnndIt8
LdNCFwsCogvsCuvtnpSiASEnZVURHbvB7EZ+bfurURrBU2Fg/xoQYwmZWxoXRe88j1yAmpVDDMEy
fiuWTWHg9u6zHEV3BYCBTgCrOzj1dNUVznADnTkaVb0jY2cs2VYz/6m2Z5GUXmucKct+0ziAP54H
ejIU7kBoOcVVlLUx0LqeAaDiFkcxiA6bzs+6OtIQuwMjoQnGO+1Ur5BIRLbATCu0vIZcD1XnrRvD
rq+9tssXBiM8p4Rxq7IRWGwANjemncsXO4PKKmnZ/WyV939e/q8tFii2g3KDZhswoFCjOdlcc8U7
c7BbtFiiHlaxeWxcOHEeLoolWWKcQ+wuf9unrbyMtpiwL9I3PnlHNXwAEZijz/2OFh06ASn8Nqvd
EnfGEuVc6B16kTgrffxld50MuPz7DwMGfWrYJM27mKCW4Dq/WHNWPPVLL+VkiJNWGhjDDKxSzMlZ
N8+QdU7k2tSQDHMSsqF2eOZ7nVvBk9ZyY2ldeQqj9UlHAWuxN/5VEL3DPmDu+7M4K8r3pRp+Mr3T
80mddvT7ZXq0W2Uj2CLQ/4BW/dpuwGTgt8E4hvYkz5yob0ddPD0hLLzg3U4W1e0LQIYqfLdF/mpx
07TX8A89b8H07XJ+GOdkOa2JgewvMM6wa7f6CYhr0O9H9MFUJJN/YJP6pb28rOaH8U5Wc0h1SpdA
CR1NFwo2izvp0rdZ1GvOOwosi/TltH0YbOk3fNj8FL1E25oxmFvuefvcWz/d9Cxe90uT5n1GgMq+
m4HZp0fameEdhHtpOdLwBr9jdmzv+5dFxmPRfrPvuR2qa7Lv/i2I/1/hyP+fU+nwsXz/Z0bl1Vur
P+HDlz/+Nz7ccCHTsYh0QBgGoBagL3EP/U2oNHzrLxjlEBOlyndm5HLJ/wshbph/gQ0PicsAhEdw
JMC5/B+IuGH5f0FpCeoaIDBBbg4Aj/8GI/7+pf+z3QCywV9hw1QCvTO0laHd9Hm7cWWkckztfuWs
W4hsbTIYVefgW4G9AMO2YxmdFXP+fPUuI0KUBO4V8PwFbN461b/yrdoG6Q0jLmgR2Dff+0CJmAmJ
yY+zMMbPN4W72BSCIGFCIclEC/RLl6yB2m+W5ShxAE70QBNTx7C9g23VvEJ/Amp863O4npO4bxkR
2l64/8BswSdCfezzeg4aD1dtdgNcYIFahEesSIDNmEOgteEsCMGO/eLpbO/Y3l5Ph2LL0JCNhv20
di7aWF74+N9nYbGf39N//SbsswCeLyhNn4YLpcVRafCx4sNu+U1lbL9U0eItX23Rsbxqz67CCRD3
y4in37iG3Hogg3ZY0RB2ihf9AgTc9iGmHBvXFLjxMtKb6szzc+KY8O9R3cXDy8JE38OmD1cnYd1s
IhTHPMHFQa5nBqvuKNdDUl4szWe2FyoBpAAYYOfIL8+BvE9yj7+Hhzoz+CA40Ask+POn15C3GjnB
p1+8C8a77qiABEEl+CeKXzcfbpirv8/nR7UbbF38ZR/PLfYZnHKJ6cOGGDM9dduCJksGMeMC1HzD
SD30j2w0Go/MGWxySwTyHjSMDHQg9+lYNsOvhgyufHVTtyQoEzqWX+wc0A0l5BFoOZoX2pFunUU5
bOAClA/bwGGxxcAE3Tbc7QnacROYdCu/pYP7i82Gg0JxbzsoVIRQOIDMPmHQGDbSCtXDrGQAR7IJ
pZQLC0mnNPYeR9qFGizvoFsRpu0I4q0oRJ0lmrTTYEaD2+Xer6Ezuf+AVnHVHAuL50DoV1al6c3Q
ViJ4QLdXUnAPMxgCPxfoLE6/C1oV/iOoJ66NxkQN1xqwAjPX6V6gpdLmdViLumrMsB86Ia8BoBzz
4moU2hztBx/SGeaI0glDU7ESpcFeGfcK5LKBwXyk7CAgp8W9NaAijjp8Jqzj6NdV5UZOtvQ7jnPH
POBO0VtNbzuzquYWy2BaxdYZUAPwQ/hvF3SMPWPW/g9qmKgUZ0AZuj9K5lhFdYRRWl7/BvdUoWaT
p1Z3a2k7g6RDNhbkvirIWGSXeUZml8Vmjlq0DGfGCIgCxA3G6dI027JFURNVhOHgO6g1PrkcshlB
SCX8TB8n8MR0EtS8NO+pm9v0J4ehZAGV67Rqvb1oGA8uZlk73XoC+NkJWeM55Xbyh07/tjxpVzcO
BFLo3p0m4l3q1mf5HBomzZoODF0yukfhizTFtOVMKzdU5TjTG8m5zRPAwFDYCQ3Dfitdv4axFDOy
If3BUb4P6lCrFrVBFXQMLFQLejtkTbmqRZNQDYGPZp2lI7X2ZatS42eJtLFdzU5N2QH+TpzEc9D5
GiWdAKXVsqglerp+mRPgKEtBrqFsPBJQZ0sDVEtVcr3iNoHbGS/HjD2YLPXGRGpLAD1QpG1FjrMD
YvUOzml82rrKgIdCADg+5J+DYACK0IXc7y6b4dgcdQGzxQGyWJTeGbpn1oZCjCh47uBrwX/4pB6H
e5ENqMs1M+P0qs+kou5OgCivEXPbZNSH2enrYamJjSa6VprxzNqZXNj+3od49oSz7A0ADKdC0X02
z7zdjm6dg4Jj5wYIAFDHkOh7C9QvItNUbh8VgjZ0VU1WDXkVoBamyJJ0lBDPEO6QXQ7WMHtJ5yCl
v1Q9iksHG31HdoXtocilLUrLe2rkSPJtniqpdvOAa/TVrxSz17bwZLqFXTVUBZ0RPnId6su+dq7x
jucuNmRdCnoYGq+l96hiKGvTVLwdt543Y4XalpnioiCiHiNwdRmJ/abySNQGQUueCK0t+6qrMZ9r
v5AkvUlra/Je7KCh3Z4wTxjHET+6ACIAzNykzSQ0C+ZAKbZDYzHNoVYI0nt/OVVWL3Z8Iv1wpQFa
W2SX5nn4Obdj68IPHgbe3iPQMKhzEyikd+t2Kp1uVQCThWaXU/uz+TCYTQWz+hpxcWIImtpHDtI/
KOp+zxoSTXMFDnLo9k7QPoxY0Wdv4B3ZVQP0bfwVRItqNJs08hKIyECyDVJLC1a2Xs/ExZkPka9D
MsUFOU6H0iZlEA9uJeRPv4LCzi93SEv6BoC3I9hR/W/SzmvJdVzZtl/ECHrzSsqWN8u/MJalp+hE
9/V3oPrssyVIp9jdN6LfKnqlAAKZicyZc+pm2oV3djTmZczg3qja2ZNpj01DQz2ZG6c5rhQ0OMDS
KlrlVPuYZtuwgRihtV4crxuY9is6K079KVa9+I/eZIQCOCPm3mAFdt8QA3QnBrba2FEyF/7cz5m6
SeouOdxXrVOpL1p6dNW7pirsbG0nA75T0Zy5E/2946Fm/D0+aowSwvFjo1vjug6exc8cTzmAZdMU
BZC6VdtOcTdDVWMIQ4rjPlRVWBgfrWJs3Mdw1Ar3oYFb3q7oMxpm/KHoJtvrA27vsb7J8yQJ3XvX
dKrmdUjrvm3vy56QAQix9qK2BZxEDLiH7fF4eKLMOw3NWqtG1z74OtD04hvasrGyC5XeiV/dPLHS
Ayop7jDfegNt5C730/ZIt3/FYSxybRtV+oRUrFcaU1cHzdBbzJ6YOWj056EKm9zwEb9OylWGLtqo
B8MIg9Qjrpvl+Ukzz8pXfGFMIcyram89HkHrBpCFlYfd1DdF8Tsfq3yiyVtDG9EGTm4a5H5tkZTZ
7Jc1OD3QJW6KZrIPw/hgW4Rh/J7hNwMditwf2ypt6ejRMhqi1vZLoCBp7xeK10VkmX0+qODjJxUJ
QX/wmBLYpsdOjz6qR/XgrPhmWYbeT6vXaKkWZeR8zpl+iZE46scq+jH2fQFA0FWnIS4Ds8ra47f5
ABgVAT0r7iuiSDvkhLeusl+y2J30neKY6bQPp9I1vjepQh247ijb3xn5eBw+NMUxBvCbTyYpCK+Z
OgrGMO2rT6DOBi7SFCuaxnBIrGbmb0Jw0n/Ae6iMNPL/lI3vjoUDODE5UPw5rA52nLVbdXJmF9JQ
/TgBm2HqyumLLcAPuwkI5CAthiycUOjq0sFQVn0VKd60i2BGoIEz2RZMT/7R0KdO9fMQCudfZMye
c6fV1Uxtz7JBNHVr1evn9LDmFzeaHryftV1JUG3DpRpsvdWoaSicZ4hTbJQH1Zv6tUj16xcx/57d
KAH9eeZVUZPfpQ/qatxW995qCQwqDaqL7FTYBizIf5A8yrTrNFhalDzITsWz6/hyiGCmhb2GXrLp
u/4MJ246bR08x0Lx67zUwCOV/BSIoM40NFk5DMvna65r2FjMGA4pOx5XAJOCltaZOcSBod3k1qJU
8XmtRjaH0se5OUsf3Ga0ePF1q2pvoUCas8eBTW2UDiQvns8Ln1SyJ6SteMqiqoD+BV9WBmWnEG0f
lQR7f0kjt377UUz/qzBdJq9Lr0vpIXdhTKoNJdGMfpXJN8wBuB/DPypMFO+vR5pUtS9MSA0UUDLH
zrbfHjFAYNTA/iRk9sSAQ/rZ2iZ31ssYjGsj6L/pP/Lt8Py++asLZJxLhdVUdPuk1zMabN2hMdnN
RL238sem+h/erzMq2dOHk1Q6/5/1CbAuTTuNgXHpfJS9nntu2fFIe56Cindpkq2rwre2jG1vYdBc
rDRL5/+vDT0xKBUr67worS7GINMBOo8lJEmzm3iFHrMZrezYFwW3YpWinhWuSFf/v+1LW+oqYy0Y
n1DTQzRU/wjvCTxEtz+LO/euA8hPyfRReeKF1AwLR+kcoXy509JhVZPBjDW3pwbAul0FclJgokZL
lFyydF53vrQkndmwrCEcPLLE8k7U1u39sDnu/8ZkizgbJ2/uvz4l7gyyBxp2jLac+5YWPcZ4Irjx
Kbs7dU3M0ILJ3hjoMXbrqLkfbT9dqyq8UOv3r4XsvP+y7KHq88b1LWp+Z0XhoovMTo2Ht9KCG4gB
J57kobFq/rh+OfvQB66cVQ2Aa8l7S6Jk/7O3J5aF/zupqfDUN+Yx5CuOm1JfDQkiGvGjKBGGHlVC
BN+ylfK0WEq56gdOrEqBMnayqRoVdlp41Xm1/zF/Bl7iGzeH1U1JqWxhe6+Zo1tsUiW00K6Wi3Zq
E4X5WLO96hbidkhm96J7oT34x1X5ndHcrbNfsHjtcoiKpA63EgNz8gfN+CW4QLYVLuRjgJ6XYCkH
zLvLtihQARxZdWw1I7OatZCE6FLl6O0sCQks3WTQEnJ86baYVm7HvYXpfoNOu7rmg66aW3DcY7Dv
YEFYaSh9xhsnoI4wrahfdNvwJYVzL35KAx7GQ7D0ua9sPwMydOvRwWQiR96MwmB6AXDKsIb+zD/W
X6ZiIazI9Uix5jML0imudNit4Jcd1lMclB/MNeRh6Wr+Ye+1benHMKkG7WO5hdt1sfZ6xf2fWZZO
cl4ebWd2sPw20Boizc44TPjVC6piXQ2oCR420WO/VVbzV+Yi3j9lS/sq/n5yd2czgwDpwLEuC8iO
R0R92iXZtgsT5D6C88UitfQ4ydJhamN42lxhogGHqlHp9rTNP1yEsACuW5BXMIsm383JPag1M/rD
umigyWUhzbB0GS9uhGRCilTg7Ry3rzAhtK7VYqUHGZMWfnZbb11IFjRtW323/jQ3zUcKV9Hn99d3
6WHJjGkPqTqj5SZLlXw7cdJpIDcUvk5vfHvyk50gsHGorWx7Mq3hNX9empa6iGTCptC6dRjt43Et
dX3GaoyYdBCfTft0iPcZZLmR9mNhYRdGXMaW4A7nrYHaifs2Fndy/FT9MBv9MIujP3wKKdDVvnbr
rkRJ2dcCgCtCLVRZnAS7vOySXelzKq2VhWqmgjhxXtX546x8mzreel+bng5unoFee9GAbulfR/Nb
aHkwSd9n2Q0q7gtRWwKYEDvFD6GqRiBj1hB5c+n+RTlV6QM/pFmZN94X9X74nf4ilYZ4YWW8cJxd
P9AFE0oXdLTof4M/uVn4BsLEWcry9hMYpYSdiWaYjIdqGBNzrJBv4N6nT6gq3wvghqn5cH765q3H
tMSCz7m2+y4EsbAkAA4S5Fjni+4LF/4Hsfu8M52VoA4pGUGgqwgX37wDbLytN4IdafrnqQovME8c
NjBJhm28fY6T80YxFXRdQmCbH+MnPfA2CW/rHiAd+wyl8zpaLXIGXLg/yaQUV6auCkvFtcd1OPq1
su72x+eEqffoTstXIDmNIF/nUbDY1hT/rPRVz1YqHSzeoboRtZP4quFWt31C+KbcudwqZtOWE98r
F/nMnBRHyiIzjW7GXFSAeehuw/glmpfoCi63kjoBfVMV2UComWRvUetKb6ulMzIzMtCh+pW4//wu
GNQhhEgRt5IZRelkKt2xGGmpTFxHcSyrzfS7B8oxbYz1EQDzavHpdWVJrlCLtz0hhfhG9HYaf+M2
Khv9iEHBVwzDJiyhvvUidCLUVQceNnBh7A7ev/GX38pwkaIlp8T9UHeR3iiagvjASCtwraa/TC/2
q/kmJsF538iVS35uRXKxJr2ZVENGnBzSa/YJYJ8iACMH/Js0EswWJ9HdTDuSV1qDC7YvXRqe9G1A
XHdVwpcUL11PwKnyaP5rV5NVcQOsacsajUC7zxgtXmq2Xr6+UFJhT3l+GbYlPPm5S6ub1sucIhcW
609eHnT7ggyy+ZwFxkTZ7vDUBB1Mt9v3F3r5Jc+tSrfOM6ktIbAAYtX8lES/p+45chfy4ovER1qY
fCNoQZVOhInQKFeuN96qTeXn/S4cHrTqk+Om6/eXdFl94RLABK5yD8FbmvLbo3KnA7M4GIQ5BqWL
XYb8WVsGzZqx8C2SBEtX8OKZdW5P5swrDYW26rGa11r2AiLBf3gdFiHHl5so1mQT5cmpvAutm+PR
Oo4h3R9OR/xk5gyM+pDy2nVgQwjorCndJ31g/1RgH/1V3vxj4hqRZpz/AOkyjrDs16Gjo/f+bGwU
/3gfP7ora3vcj/eI7Sxd/ctjiTULUW1I3RmRlS9DhXpG0xQG1optS1J3Y4I/zbazyhCQX/m8lp+r
52E3fl04Olc/5Yld6TrENCuNscdunwfjilkR99kM4uDwuzmsjkcKePQ9phJWOe9vEJNdenJg3Dq3
BRY2C9iW5HPizlbzxorVdf9z3qjr7hUJFDLZO9fz4dz2D0rgMlaxtNVXrAJZUnUQZNwXahPnfocX
M70brWNGe298gcHL2By3HZMFQbQnECN9uctejwsI+qs2YRhhAN4jgMgrLSrW2gCuX3fz6zF+GoYl
ubQlA1LKVJcaOpqJo66PRRKo9ks3LOqjiUfneXpEYEB1QAW0DOYJ1YGzd2/shDDDCxPa0WfbUEoJ
zc240lbWZ4STglYwevtOs2FuTbz8X8NoMQxfntbznyB24TQXBVVgWYdYW0+F7Q+G5Uf2N51qr50u
UHNdPh89i4ccC+U6IvptSAE/rVxvaqxIw/0MTEf50wNCcCgspihvoPxn/5h2S0REb27zbIMlm5LH
0Sx0t+OI1QkJy+PW3eeE/OP+b/AQik/1niWpvpCZYlIqDNX1+HP4VP3KV4J/lKEKWkkCvxcsurcF
g7J4YNocYM06KKgSP6cfECYuseiu3iwK0kplWdrrIn6cb6Yp+RZvHnUtLtnMeK8G4x2NesgqSKa2
FVVl4V1S0imom3IkZ5bZmi4OqmRduo6pYpu94XJ8mBhB5OJTAR1qduO9qHvy4qB/VtBeAOccf3zf
nV9cUcmsdEWZbWMeV9yPHjg8Xm03bARUfCmHumrGoveI96RqL6f8RdRqI0Ns1PXMZs0o9goxrtr+
XqTfnOHeieA7Hz69vzC5x+uKBqtNFVNHTw9CUrleFadU6qODxwHaej/n1XEbPnX7GIpZJfC+i8Q4
vO2+6ytlzyTqUinpIjbT2aVIBvrehiHBk7nVy76vkmzm8DrNOnxW3mRP3X38Cs0BOgOW3+6LjdIt
HmH94j0q7MLXZ1C7Bfkqb3NkKNYIF4cG8pESVrjlBAvh04QurO+FlB05Q8UmokeRM+q3TalqCRag
pTry1eWf/Axx1k+crheqNqJ0B9ySB7MI07C2NQIkWCqrXmax0nIll0tSlOrZxHLzO21jrudbde9s
mWJHZDtaZBe7sigbviox60MpDU7W80WlljZaFgIhaE+59/kx+VabEH9U8z+b8iGLhO3r1I4UscLS
TFu1YvOU3bxxb6zdvGt+2HdoGgb9xyT2l4LI1XWRYBi8AphDkO9JZyLhInSf1j302Y4y/rFGc3U4
1gtPnMuGNusiP6cEhnq3etHuOCquPmU6dto1tVWBkRHEstqughnJz/Z172eJr8RItXZ00bxVfAOn
9eKRuXTyZ79CfogcC/Q4UEhCXIN3z/CdMctw274oqg8d+w/tYQzgbchfutkfPyZZsIQbuHzBik1w
IO4EeMJLVibwDMNONRLLZLTjlX7OXr3hbgTtFlKuexRDmNOnOHbYLXjCy1AqjMJTBBAe2LCcmTT5
kOpj/x9oBN271Sjonx9tcubjo7JfpIEUVevzZOHcoJQsxFVXDuZozZQe1cDZJM/J1rgp4QptF5Lk
a2f3ZGUXSYLVOmOls52WN65TRG8yu/nN1PN+YQev2nGR4aJ6qzEvIaUGhnXUzF7DTgdXePrT2IlR
p3o13xg3IjGothb4reB9o9cvDDw6TIXwqL14o5txRL0Y8RxCM2RTYNtuD889dfuMaQV1A4JtuEt3
ouPcf6WGtV3MwK4EE8af/te+fFXgL89HXCEPzK33BbKEXeczDvuk0+Ve5tS8Eq45MyfWpC0ey9GA
tsV9e72HUNvs5jum81bmqtb9/gblKXp0XzQQGuEL/NPr9/f6SvIurPOghgSW6oFcLB/aKgv7uZsJ
nP2qfjnei/EU+5FqJNlttPkbIs7XdtemBEM7AOLki6HXonHyfqrfLJb7w8txm90DZKcb09CKWXrB
vgUn+UaC4nEBTBCXL9qDo1OoY6a2MyVXuLh4rrtbHPGWhstWW7lb7dXeQhC60Vaigq2+whuh++HG
2x4Q6u638c7cCerd8vfSIb/MesXy//d3WVL/q4ocsHKJycs6/Rilj7O3UwATO9NCyfna/T01Ix2u
SS0tB3EidR15rw1TfAeT6QTr28IhuuZnT61IKbx6hGWgaFIE4O+yl4LRpk29NX9p2/DR7XB+y5z3
14LZqUEpJUlUDdmhjjOEvCw0AsanxHDhUqq7p3Q+3jZe9iEOF0k0r+4lSEIKMLQSGak7z4MK04qS
9K+rQtK11Tb947wrghk8mhYwWQ6vcLaUT189Jic2pYTSTJsRdVQWWt5pBx9xsBfxHPQC+3UGBNc+
6RsrwAkvuX1xLC5uDV1vBL4tLo5cv5i63EtqHbMiWagftDdEk7mBQGlR4/CiGkNiINqUzACi20Ks
Pt/V4wQtDj9jpnDff6m87lGH0+n986mLdFhezokNT7psR0VT9KFlOc1m/lKG/vyl6n0Bg6CWVW8L
+mXQ2N7ZPnIGQfmSrZIVrwXkGmgT1gzGvf9rrhwjwC+6JdAEBDe5P8JwHnJ18TCvIy1bz8lnZ3KC
Ev6f961cS7jOzIgrdPIUgfekGKFhEZ+wotu9MUK/vfceagWVkbRYQe7ufs54AGnlZsHyld3GMsU7
Q6Xtbsj3xLDzEIlhZNxQD9wCZkD0WlRN5sjfQrwG3RdzneW3Hm+/GLnFYZE+9Jlp6bp08cB0mHj6
xpmDdHT/YhQRYHxmorbog8+BljrJDfqzGwaw9i5CbVATtRsNJgs/TJ1+ZeYNjGEo8K4GLepvq2za
JXn1hGTbUl9Av3LFzn6q2MWT76NacDvm5AVkVu6WFvXKeMrpY5WrZA05FEOKQDX9ZKvdCNLqZLMU
f649Ic/sS+fDqMy8QPlNpYPrbp1NCq1yvQof/2ZRa+nDSLe8GyAPUqYQl7UuHkbAbYnpK+Sv/nzb
3heAXExSrOrhsMo2R8hm0K7bLKXMSyuWvYAY47AVlBQ5lRmKpPwIUVjzvulfJuaUtkte5/+4gf97
D94II0++8JyGBiS8Dfi2T+62iPzmQxvMvrsaX4yHPIeBzkfHZGca+/fv33X/8l+zUjB2CgZh+rDi
+vVNAJX1zoU4rIympWt+JeifHiAZW2Kkw1gd67dnrbaxA4A1ip8F1nMI1KHbHkAXv7y/sGu5KhZB
Trs0uVTaIOdXRjf5fjk4AA5R+Ew/+5dAOsDAiNg2dWbwK/ulW/p/nJn/mpRqEm01wpV07PGiPFv1
tbFTHogc1JrrJ3O3hMm87jj/a0xKMPIkCo2sxZjjHBC4SbsP2qh/LDQPorLiN0+ERbGL69/wvxYl
f1kazJemJTs6BNpm3NeBeN6pj/XeErXtrbNQ4rkS688+oOTzGAqutUYx5/UUTegkjOoX5iwXzuVV
T0OnjDY5SNoLOaQ2qRrdC7EBRJorLuq60HIsUoDIS/EoZVBaFfHboi8vvxHHqXCYeSS8ghMY/G5m
ENFWCHELR15c1tOA9mYG8CjsCIzNX6zGmGGiqeAIfUvExBSEgAUXd1SqSfuWMHmaHJNka5LrmLKo
ao1JuA7gItZd+ZqABbZu0D/Z1j8WViYfdmELNBi8JgBiyDCls0B+kkWMqpPZKptyb6ySm+I+fRQg
jvS7d2Pdt3eiKOQtVjPf2sPylmrwcgkBSwobcql4SJjhHBlqXXs7R6MI5qGXMH1NyQRX9X6+j+JF
JW1Nfq68rRUGLo4MU7uqDDpgivSYHFJMdqvx4CMK/LH9k3/o98mNt7Zfc0SqeeRHX+f7qfOXwpDE
lEVCzUa/gX9QRaRALr/we6aDPJAyItEACMkcEiqFSZC/hm/xXl+leOz8u3Jz2Ke3jd/T8OkC9TYP
Dgslq2s35vR3SL7GapwhVw4lv4NUFHUOCFvv3z9TcuSTVyodqd5CO8tg1Bxi08f2uDN0AB0LHkz8
SPnwnC5Cypo8u2tMU6nVdRKp7S08b7QUtDD/qkS5RV3KKqLnf7EmDUoHSD00F7KF85iXdZobK4IY
29Y+JOZtNb7o86/3TVwEubd9O7EhxVXHKpQpPnBClF25F7KONE9W2k0UCIm8xZB69RycWBN/P0mL
LDtzUeTG2mENFyaPWsY5kD/cMV7/Z/7UBPHNMiRUjnNvK9TphdGNN9hHKbJqiHzbatSPBAXo8m+8
2+O985Ltva26YgBwul26dBdFPdmgdNjbXDsoh5GjOHu+YKKKPppccRhJg0Mgkl1kENBMccFVKPul
JpRx9R6crFa6B8wx6JEN7Jf6qfIIX9SvYoeK1f14a35NAmeb70jDV87H5ANf+eWwL9fFI+S3G/2m
Xqfb9IYRzLUYRInQ71kKMZcfn0KcoCTkQ2gIpkrvgNmw2kJrj/C8Vx/q8kcMpfj7h/mqAeIkBX+e
2BdNnWGeXDXPmX0HLxcwagwRxcKszuXusoQTC5IL6OYDIhJjS9mdG3+MX5ME0nnl6z9fhtCfAR1P
n5pDe35J2hJui9rDiBP+iDOgouP/6Cn/n3OI1zbKE2UsxibsyyI7E8p5VeXduE6m74fx1TouwELk
PMxTKQHoAGoF6xSYNOkQtgeIQuysFleu22u7BBIcMeC4dKCufQ2hYwzpvtDHk8VejvBUNJrBRtUQ
uaoQgbRjuu6jPHj/e7xVZc4dP8sx3li06OPD73n+QfTcrsbSnkfuVPYAidKm/dbjtopgYAzutd3T
HPhYdEG08XYLlq9+qBPL0nmz+96boNMe1wCJVIZ3AHV/Dp8USoAubSwIVKdFtdgrORLSOUChORhC
40Xu1iVqmiqKxa569eq4hh/6UYiKw/fys/s0Mdi49BWvZJ7nBqUwdyAdDPWORTIeJfxld+t8FCRZ
I3NJS8aubOjZ4qS75ZT2BKlKgy3o0BPtk5IvZDoXD1XOPohr8i64nky0nqRwo+ZOBnM+Xs6mttK+
CM3iLNC2882wsgJ4C1b2euGQXAY4Mf2todnNbaahI62JBrPJnJclZmwhnk5954cwqdyLPs4spviW
GivX1nhmUezySRhHkLGZG7HGea7vQydZH+JorTuHT5ZCPafgzQDt8eGYfpgT73manfsEX2Ap3no+
qgtPvis+4OynSNsdNYZiArIZ10oGOfwIPLoeNnn66/09XrIihXTbag80GLDSGE+hejtBcD8umLjo
fHJwzlYieZmG2qVd9NiAo6XZm4CD1syujLvw7oiAaQHIdK3dmDqdV5pzj8Nz+3mphHp1lQxBCiYB
HTJ38UQ8+axDcey1zuJyqJ3jW8PviZnAY7SQRV/zL4ydktQiIoh0ley1u/pYGVqrD2vjcX4T6HP3
za76c3zLisIg+fz+p7sSi87MSd7FhIjoWEIYRiwS49miJiBKb0tYrytZH6nlybKkW5i0M/hdjVmn
jnErBSEHpvvjjbkqPxXbEhISoT1GndENcnpFS2nf1cMD4guxa0MHDi6/MmvU4JFDc4e1Bj45FVV/
NZhX1q7+1j0VzzDF+ONLt0ZC5Veu7qxA3R3/8QCUOL8EYcovYM84yVJ6BwFHkncG35XpYSM4PBwp
sZor+ys6Hj6jQbDoLwLsrh3YN6JDkEkMu8mBuc6arE9nBUaR2vlo1M33I3oyfuRF398/Q9dClEtT
VkBc8e7oH57fDFco6rpIGr3NaB6ehX+1Hw0Kj+nNIkOljCMR+3hqS9rHeIDzDj1WYj5d+WwHD8Wu
2L9Nre3/zapI0YRUJrPYjnRkVUBXh6LiagwC0w7yoNvB7EN5U71duh7XbqEYn/2PKSliwPh1IFyy
gTo99sT87ITPavwpLvQgVPZGspvMpUmdy9c6M0iwAbuwbxKL3+oyJ87MiL1jilFuxBCvlSYNIJbf
aUYF3dRiKVX4EClBPLMlfTK1T0Mb5jNBkKAG0a2YaRcgaOMGqeD7xbE/EQgurAEgoGcq5DgtKeRl
PYx+YVMxQo9ID300J/bLvblOAJebH2amDmsDroJxq97G2/dPzJJlKQw2pTV0Dkw66y6dn8fKS1ad
ot8DRvxh2fPOG7x/EysEnvU/SxU/6OQjetEM2jFH9ON4M2+SXb4pAvtDdzPxnFB3ONLP76/v6pk5
MSdd82Oth3M82Ew2pp+N9NmeKYLwiDenaeGl+lYifu8bSicmgSaoamNyNhMIyoCnhPxtM93pu8XT
clnX5R78d00y85JiDzBSxuNfDCzARXca7P+0YvPdtGvK4P0N1Bd2UB4nT/usU+ow+4uFtN3ZzxVv
CEYh6PUZO4TDbqPfooPC9MimXvXr/KW6iSk69Isc5FfTjNN1S3G/iRO1NNxY7DBEE39VtpjBmoP0
Jd/RL1ot8ngId/nON7Uld5p1fRaXDqen/2L8dG/arVCfn28QfRRt3L/R8RZO8z2DklMNC/g6nZSg
L2o2lu6jdgLRrUkdt/jl3eBnV4vgkCWTku+p0qgt85Igz65+mlcVYJ8iyBhDZMAMAStQY0tJ6fUP
yZfkVQWqnCHacx+g0TnOU5XQweDMBhbXW+9Fe5gA7Ku7+B6ZqqUH3FVnfmJPOjgFjGxJFeLk8n39
YN1FtORNjk39VN38y6eUuJ//WZ10aJykaYxIZ3X9FxU6lMNNsk7uo/t65WwPm+Qxf16KxBetaZFf
oMlLG5VZUuom0ieclK7NYoOoL/A9iGl99jb5RkwmQTfzgG43QkC3S/nptUTt1KYUONA8zSfyQ2qP
3qveP6rmT6/48b7rubIuxCHos0BNDBEbKrzn56TJExVm/rcgrH3R/4BD4+mtpr5750D8nPpIh/6N
KevL03JuVQoZad0qY5qQZtjPXIr1Yeussz0NnTf6nKWH9wVwBAj52RqlsAHvswmYG2tWtCr38930
YAJqRB1vJT6g9a10Vji4W+cG7TCeONX2X/4CQStvQK4HLYq0y24L76LDLrfrflX+sr4c+AkoA8JX
JGo2YpbWvv3arIfVYaXeHpY+8tXtppsmRhLhELp4os7VMQqP5D5GtG4ErzeBM0n88pMWHIBuLdby
L/0dGw7sj7EW8DgQaZwvt6jQCiP1FwRUomUx31m7dIM80r7Yly8CA71kUezfuU8/MyhjQ82hKPM+
5QsnHSoIkCBB4Vn7TdTvwxohxsTyF67NZdQ6Nyi517wL4VuOMKhvhbxE+aiAavTuTQH/vU8/Lh2g
ywQBc8wMUtTknXhR3NY7VghNPU+2NvU3jrc23C9FvX1/UeLSXWwiFQZmrhiMvpDjnoaZ2ZsqGdZx
/BGaTt88/lSj32P71Ko1GrXh6n1zV5poLOrEnhSIC9s7xgD7/sr/+w/tFjIO332E9ZE5oyXSx6tH
kpo6EgYwAlww9jB+ZUJIRIp1CHuAIndG8uf95VwpJojl/NeCuIQnWTcexhjinO0r/kyBrj8Xxeu8
gumbMZyV8tsC1xc42tZjkWhHMnMtoPH/Iuyf/wgpMJYqurgQ4HIRPiUPxUsLPCXZwuKOjuNK30Fe
uNDaWdpW6Rsi5xpmqkgzNO+jrX1Owq8Lu3r1Zp/sqhR3D6FtzO2BvMLclh+QZ75HA3Lv0XV1f9d0
BpFGDNq7djWuGSOH6lLdCGhxvSlABP6LSt/55krxOIIiWU1CFhvPr/bh4zG7M/vf769XeMaLOygo
3nSP6QJQW+eHKB+hlm7t/627CSGEdv836m5Xv9uJHSkAe1PY6EMcUXbKNvYAXV8sgEzraGs9HJWN
upm/N/f/vIvA9p3YlKLC4A3H4lhhU3WgeE9Roju0wfvbd+20UMejiWZQkQWwcr59cYuqod2m9JxG
zdtrzcA08OApZRSQAXjbopq7hySsDHspHlyLsLhNKngq+G/O67lhu7dzu9F4xag3CiqRZDRecLhj
8IYxlE28XsoMrx0T0PyMbkKHCp2KZM6Z7dYMp4xbceAR4TKdNdz25XM+/EKAMhiBEg6hsrDGq2nU
qVHpzOjq0JStjdH5p/N62JlEvuIF2gwTsHK/E5VSfT83vrcFKd28dNthkV3hYmhVZHKnP0E6QsYw
oQLo8hPyO9Q2997GvoEhYCdGnfob/alexd/FvKzLliMYvW2JJ+v3T9iVLs7ZT3gLAyduvjqohV4W
HDHxfDQYgtE+CxzwDJVNuU7X5dZ4WrB4WYs4tyjlGkk6DkV6QHm4XTtAoeKgvi93ztZYJ8uI38sy
6rktKYgVKGvabomtdB/tSnBegiVA2S6zBFw9wRrTxxAQmmQ1kl8f+8YM0U8gUOn31lD5TniEcwXN
3ejPaBaBO2t+2Zar97fy0j0w7QxZ6JuGEwPX0vGp3SG3wujAtTFM38xvD+E3Z/pQk/pnP9+3dMG2
hPTeqSlHGqBAcjUvS9Qy14VPNiAYJJ/BtPDcYGx0VXwtHgd/sad56dQF5gn5JPByqstw97kT0plq
hDE8H9dH7TE9fk/6hRTnSlFB8AABAKRpCipIBsYpdt2qaUYAbNc8u5PgACly7wtyLDxqj/DUUt57
ZRvPLUohNx8Hs+tc0jYgeEECRU/gwQeSg/X90BPorcD8jJDx4XUJ+i7+3fM4fG5XcrADgsdtk7DS
fB9FtX9Qv4zt73JemDW7aoVEW/ASIzYmv5NKmnqHtuaQHNrYr8HfqR9QWjWsaSEsXozzoPxpEC7+
Y0h+HyUQ/NmIDQmnxXPlrqPO/mLdar6zS9YUh2MqNe6XZCuKjKG/ztfKHrazoPo93qOzvFSeFlf7
Ym9Pfozkz4ZhqFykAMWP0Y70UNoHBBoywWrfrKMProAI+fl2WiynXIke57sgObcI5dADorL0il/t
+/jpSOO/WEc3JnoLBDBRrjKoOP45PiarQbT7mJT9F7ADHlhvvAtiuhqeoPM7akfWUHQ1B1p/jsDE
fzc2GvMrybb9CWsxBAybpazrSsA6tyhdIbVAtmho8LQC6ND/6lBvZmRViGtZgXNcWR+n26Ux8mtf
+HSR0u1Jinhqeg+T/YH3B5WGcTZXo7t0kC5iiA1nIqgRBE5RDr4oM5hVbNgV/PMkXfPXwu+YVgUA
8PtFgcSrCKx1tzYmEjChXLb0nLx0hdi237gzTAi+L1rHRVzUU5VxiEXzKv01bMN9J+qde+Wm2y5X
zC52VJgTTFq0bElwZVArguSJFx/YUW+EdZoalef4B2NpEuDCH8FWAfOKmLOFuQLyhfPD2TEgH6qo
kqyR8w4G9MaNae8OI3Lli5oPF7HKRpyXKgMNaApiF3K4aTqiZDJh6i9ixzZodeapBMwTzrXH5nf5
MV7AOl+z6AhUmAXXKPOR0tvAnB230MRTlYd5dPheZr8WQv5VAyT/kOQ5IJjkkrsTzupkOoUgBZ43
9UP9fIBPRbhUb1s9iJrG0njPRTrDHjonBiV/dkido8kwChyfygAPXx0GuWEgktXc1WGztpVk8/4K
rxzCM3vyDqJ6OfQeOzgXbaCEH9rJWgltuPetLG2j+PtJgp1lhyEfI7bR7n7U6FmUNEnet3BZ9Gbj
gEBq5hu9yAX2Sw1Rv84sTDSbiesb3sRB9TjeKh/VTeiXa9XPXv/5u8GGv1lngEM1Qe/A0nC+LENn
VOQobIoGgkYRFJxLxtii96xvUpInoQawsMyLh4OQYBJWcU8AY+W5DasIleGYcz6c1/LD+BrdVDvw
bT/h1b1Rfi3YujwbcKaaPIFVMMroLUhnw2u1QZsNzoY4/M3e2LUvYizT9LUb0R8RIHX35X2b10zC
6gMwGqYSeO+kHaU3guJfCGHRQTFfKydcFYP3oPbJ/58ZOXfqRy8OoxiFyj7heVf8dpqjPx+XMt0r
i2EyCgApwQxqCxkHBEl616Yqx0NFAk5FH6LsmqAOF9p0C1bkgc4qrBoD2a1hXXU3qf3Yuo8dmdf7
n+US02Xjzj2KVy4AI5gXpe/izVOYGW1OP/WPoMwp1tmzP34uERJ5yO4EAhdZOsFFYr/8HQJGnXt0
ll1indDylurig2Uv7IZxU0c2S8zvbOtNFUJM/8e0dmgnL1diLr0V5jh/JPAAuWDYPL/WGop6jaI3
fLdD6GczSfNhqfBy+dHozJFrgCumKg9L4rkJT2stvexrklWE/Cbvj6s/aUzDvv/VloxIXnfOkaBT
azSEVPfWrk2/sl4t78/7Nq743fOViB9x4tpDra+ybmAlOm0/F3wB8pUr60GIWRVmwCjVsyiKLw6z
XPtGpxsoZcC9parzHPKNDqihJlDTMMGysLJrpw7GFAuoG3OUFxFFOyTWMRaaCsXxsEX8zZ+KaKM6
YHorhN6cD0M4+330bKWGnw7Z+jD+XPgB4hBIx54xEZI2yo8mKFEpdatHpvjHih/QrIwvNXA+6LKU
tXGffi8+lOvsXzwrMEVc0RhaoJxy4bAK7fDWgSe4xGTe1hdBDhGts8Ab/faLvhHNBu3rv1kkUwXI
vpA8EkfPz4+ah3qU52KR0cpjjuynRwteCcJwb7+mD7BGwVe/et/mlXth0Rui4AEOFaI8aV+7iHJ8
q2vHtYLOSZ0mfl5GPvCghQN01QyoNPICKCAs+fOlidca4SFiemVCFCi5nfTRL6ZP76/lspoivhlg
QlDKjiAbl5yV68yemdT1EbQtj8/+jtfvuttFz8l951d/yof6Uf1hF8t6VuKCXRxOwgGKLiaiGTLi
VOnrJGnrUtjVvjBk9VTQ6b/3ggKqOnHrwYN+hgN8oTd1OUT6ttz/mpUK1kbTmF6pYXYIzMbXP8XB
8PHwMdb8bKt8Sr9rQfXifKq+ZRmUpOH39/f6cogU4wCbRa2REufFc6MC8mcejxgvj0H7Kf813TN7
P/j/j7Tv2I4jSZb9lTm9z3mpxTt3ZpGyJKogSXCTBwDB1Frn1z+LYk+zKipfBef2ohdsEvAM5eHh
bm4mCFb0rK5lsNF0O9FMkTA2vsffAOhaEeLX30ihLbgm0lZECpNoirxSwJIg4txJMz5E/zaCQj91
x3d5rZrBkQC6mVADsoXopT63Rs25MihCkaRJdwpzp7f2iOk+cVun9gA4ifJM2N7VB/5BXv0GE+zS
MTq3Tm1wtIDlslDHyOwopmFyXw23GEHXFz03Nu+CbLq/awiJnXV7ra8r2VjrM7M6lewVR6OruglT
XNtEHzK3xy1JphFOLPCQsLb14iChCI/lRMs+IEmXXpCL+1AOiVy9Yg4OebsQpXrImZmaJ5p36jub
POoaeEkGeGaSWtVcL7Ih00QkVA7yj2GfPAOiZwWlyW53vAaNU6aoJazmMgvUIeycHjzdHoHD69+n
j8lOnejAgo0sGVORjsOrBW3tEC+kvLsoZVGsalOLcofvyY6/Lh3yBPydDM6CD0RYTPIqaN4HgxM1
rm4elTI3eHC21F8jYTbReoSo9IvEef/9ZgT/FAqDAMRrIFugtocRR2Gqy2OLijnGZFWeW28Vz9FB
1cvKLV5jHgDBO7dF7QtJgLQsCCMhwbrp3ojSWHSnY0MScnn/+NGje0t2y021bu9qj/miXnA1aLcT
BNAD4P0H1vXLc9D0oZiIMRYPqKa+WRFCuvqd7xBSAuFxIGSL1Rr3jJscuQ27gCUtLCiYCXAI0RGK
urZB/O5ZMBv2aSYEBsbeOPHROIwozA374U5bEQRdDOGe1MabJ/9CxCIrN16RKMy35hdwa6ByEQD/
QRwgNsGWMFMw2Yquk0OgXcPkAM2PO+iqFK5qHTLNEj4v3nXg6/JKoM3SL/0q8IgvbNbDV0KJ8RsE
bCzD1Esi5ZKkr4a+xWXPW/2T9l5tlG3sEqQkCh2v3I8T4tVGHM7Y+OSwUlcPdjxgjBIS3iiNUxtf
1SNdChoYRmr9YfC4B9n2H6GGB4pfFhX2kuMAx4iCaAaGoKxO2QIVVWIk+p8+mLCMCF8Cj9Rks0cW
x82S872wRR2yEHyikdZ0LRjtJDdzIOHgktChtFjHeWlH69jJaNaRSH8w5aLUGFwmkYoJNIx3IQKK
HxiNaSrsuctZa7UQlCBjgywskh04xLSTigAclIoWY5K96QV15i3kNkxyKnJC5cu6nxduzAtr1AwO
hjbg/sbAhk3nxJBaN6vE9NfVR/CU38k7aLIf44QpBrMUFgA2zGsI64EvuyIxSXwlF/wIg+Q3wRba
5vYH2vWgHtbuhxUrf7TgDFHkAykpMh9oTKJD+3pEdxRXnyaUKGH2q3kju/GG6XSpdyZWC4AT+Hxk
JNDuiKfupdcDFEUr1AF2BgtNe+vUBtLFGRENqG4Jb8LCXdNspD/tEf5IqISpyJ5SN3Qf98Ksko1S
oyUife222uOpaucYTqVaamyO73lu+jvIRK99pJUiV9kUrnEU9wRhR7CtsSUdytkUmd1Z1HEhnwZY
sUr4AMBOCC3Sy6lQ5bDuNblunc5A5De/R1Vp8tyhY5Xd6ertlSHKo2pypo8SV7UntPsMVtZiBu//
4O3zvW7p9+1uJvqfuSk8NNA+DUGyYjVP0VFCwyKb65faaD8/BgJ5gG2AkOKK3zg12izJ5eK0qU9t
51Bx+Q0VANrDXtmhrlfJhwxQPmLhw7XuSfa8Srea93sAcfqgXtmiVrIptTKRA6xk9kLI4ceVbBM4
eozn2W80L1C+78oatZxhGE6zwrckcCABbrWPvPqHseHh0QFEf2TciuS3nd2KV9aoAzsXcVsLCtar
cfT7CUrWqe0fhyO3n0iFH+k2ZimAuoevLJJzcxYYpVFaSD68OwIA4EJt0l2j7XkXoqkuC0twyiVf
jQ43MCHZB/kqXQMIs+bP3Sgd0nW/zu7yY3+sH/2N+Jw/Ft/8teQZmwIvfruEQ+i9yEK4iA5U7Ye6
zVzwtdmM6aYAVD8H/+uD6GpBw6XaLOYJuayBbMDDTFwrHgQjIaHAsETFWT8twfmgJozcFPCil9OM
iCBUgiYinlHcEKo9kP9rZhqawacqmJNLIkwQrfi8lX5VjreNUxfqlW3qQp2yWlH7usSmah7yeStA
xIkTGbWKa7eHQATeFdengCj76vqc8f+5gIMRfy8g7okAXGk2hPlTWakbMCeiX5T0FIyQ0HZzJ0Je
gZBh8m64RYOBdXvA1y7i8mNOQdrZppZFcQTLFT5Ge1TxwqmQU0CbNvj/QTVqV4yh05krvEURGJH2
W03UUO2XqEhsLgV/biXQ8BPUs453VfYAHm5wbwDX0APMHUT2/EZCQHa+6OpWuzRNYwDSIdV4v1Tg
mwQsqrqv5Mhs03XcvzJmlDjVi6NLGaIc/FiMUS0nWoP9CywnCHvccduaAIu0L/wT6YkTHxgWr84m
ZZFy82LiG1mdw2K+Q+Ryqr8qHhRBNqyohTWHlM/ttXaKlKQCSq6AfkXTTrw5RqgA8J10FOeMNS5y
2m7NJOVw83oe+qgrsWR7PUOYBCHJlwaPUA5gw+A4uNqmfsieePCzs14MdAKA3qj0O2iqhVqQqwQc
tS8Qx8CxENFgBGpCR18TPFUHkRUNPZX1Pv6dm/TKDVELSrkhNR77QBm72ik7R6i+xZHTq/JdlmTo
8gjMVJItroJ4OFowGpzcoUq8roZ8R61akVozPP/VPUt9C3Vkp1nuxCAJIDepZ1Yp82blP93ev4zR
0leLStpLWkGsnQYyxGEUu+MAduhIcf6eGepeUYygKf2Gg7q5CHYmqGjn3+eGxWnHOCEKtXKNVodN
0vecnSncp5zOqSWPvG5xgaiYnN8YjDHRlQ96nyrU6mR5WcxgOeVsvrTStdKu1dqcHNIASDAK0rwW
rDRwxwBlaebVsbgzwEZK1ECgokk/mYYqL2eDeFTyZMoQuruFxVktGo7bCKEIwIamwtiMZDhXHuHM
JOURJqAxwH0EjyB69ZqIvUne74C4F1fxzAy1VdRBAwLF0GtnVJODnkhrv+Tu27S2gynz/he78pcp
evO3qgaKLbEBt9WYQu40MAP+Ua+ZyKDFtYIkKEAYhI2FLvfl2JOQHJcQK0N7G4KnBASfeepT9zVb
c153YOuJLM7hmUXqGlR9Pp4hGIPdgYb7LOPMSYUspiNyIiOEWfbVZ5ao66/K0bmgEkv57vQOgDIl
+KdewW7wLh9rp9sBgGuFuDJCs1uxB3rKv11tyjP7ZO7PQqgMwKEhlOTm9C4AdYrdRmYGySoVUn0t
0qIkWUwkIZgxOWtRiWM9MzxBMC8RFZyGwWp0AI7BaPKlsAxL8irx1HMcHJg2rx5B5Do4Gyx1Aou4
kiJdwcVIDj0pCQUbkiAUfqOKQeOafzq3M1vUMeyizm8GDbawYQU3x1vZsIRVaGsPwADAvRkeCY9j
ZJ649c83H5MvYzEEOfsEyp+LZTYIZYdPQDL8qUN+DT5HWLVbkvwOkN4GO84KBEu/4V5Zi0t59lpu
/ahKS7RQx4EpGSW0C95uux4atkLPL42amprciAJhqpGKEL6qm5P+DaZXNgEJmK3mCdTfzMQXDdu+
MkolvpRQyaVQ5dATThJtT/2hA6Au8XD773TwUj3/RhlzMcD4tYh0RQOuqKyqAuGUWJL+eKflbGHr
29JD9UH6R8fPEHyKX1hl+tsOEAlT6nRyTdtJpQ8dt1Iw+QT+Vm7Mwn8flMS+vZCLt+Jf40NZ5NIS
yH/EokqCwGmS+jEVci+t672QFBswbm9zfgzMJA15i+P6/xLTSi0meoMuLUt4EGhh1XG2kvS6KUKX
2FQLFo0MOeb/f/+KbPClkQZYyDIfEbilfm+rqM4WHP4rPyYtuxOYaGfyydfWQDEEhgqkP+nMS9Ny
QgCsK/HmGgq1qpV8Q8s4CDhENBrnXre6vXY04P7PKfzLHh0AFEqbgpsV9gZrsozCJGk6Ddy8yXci
+8FG3F8nIE8e/JdBal/mMy9XYYqwjd8obn0gyYbR0s1hLW5Zz6jl9z506v+cTIXamamkTcZYpI2T
/BBczS1UvKASLwA8huS00/v+BdVDO14l7Mtx+fj9Mk1tzWDgky7OYHqwjAMH5Tik9PeEhI8MV3SN
lwoZJZsV/y977V9Wqb3aNqNUciOsGoVic51kKn7FOO2sgVG3Pqcpk871BQKbpDHzCvx+StZtm7p6
leQqZTwwWOOhrvs6VxtNFmEMHeLm1NxX6f3t/S8u37C/Zoy65KdWEQsxwT0HUCtQaBEwyBZAEjvu
MUBiAXnd2Na2wpZzwHduoOsFm+ZBfNTwnIIIORTucQl3JkueYtnl/PVRKrWMAVc305hFeEXl2n2S
l95U1l7Bl9/GQnvWW3l9exKWL6hf5qglTaVOHIME5jQJLErKWyglrqzP5t+zQq3l0BR5VwvgZuVj
2VKrb4MMnNbwN/0Znb6F2t8gJBNe86QfQLQaS3nnTpxQgtUdphWLg2px6nT09iBhjAZRuj6olFWS
T8R9QkDClNSDKDyGiL9vz9zyM/uXFTpSKhpNyPkYPlP2cOdAI8iF3yQpy8HexDm0uOvf6I1aPOhn
RmlHnaR1O8kwGteKN4zbSn7Muq9FW1l/c3SUlx4KoG10vSCuEi9DACgR4pL4mndflXvSAB47vyHc
Tj7/6qI9Gx7loNuymdIC5MgAtJOKQrLxgWf/mbdk3UOLPubMFHWcMw4UsxMZYNPygjWUZWzxYf4D
MMYXwS/2RZaveW16Zkzrou88s0qd6iTsE3DO1TWEbrMMVBQNwBsxEETtZHV40Djjvv1khROM42BQ
Z7xqGr8swwaXA5c8C1G714rhKzq4WF6bZYfy2nGVVl3T4l4gtb5WRcYJVZot6HSQ/+nsjwyvUGOP
TtgjFLymFYEDqV66T9lghNuTjEzUZXAYlrMvVxpcp6rqpiB/jXpGzeL2KYTSz6UBMYRjzqY4cIQa
kNYST3o/uBfHo+A/3N4vrJFQS5eiX1oqJIykyoFmzSJkglh+jGGCLr90MQTxqkapnVoBXh/rUn65
PYbb2wJiM5eThTdr3HIlDBTqtlfWbXxfQtHmto3Fu/mvYyXQhZxSCKcuqGCDi2YzEbeGsDZAh2IE
X3MudG/bWiiP4VaGYLdBWmKB9KZ8sN71g5Dpc+MoB1ToTvQnEXL/pF4fMAVRFtzUhTHKD89ItQsh
qNSdFJGOKoyWJK8nITBj7bGcvk0JK5tKY7nJ2+PCIOWC+8Fv6pQ/OX5gEUDoICHL0iGFdNfzZnbK
sDToLxoO6Jr3SOM4cCfWtGFGJktJgYsPoU5xpA5ty5OYVjkoH6Kl7JINgiGw1hsTNOSAKNyzstcL
R+HCIuXAIiy5rqU41jzaBLonLfi8vXMWTsL576cT82LpVyMACpXDwd1zUud2WmL2eevdNkM3pZEl
BASMyNZDG5VHbu7yxKWN0ksqyEaB9JXWhL5CUpz+Cb056DqOX8b7aA2s5gM4LLCNmPXApXU7ty7R
570ECbnSIEQJ1/IGQaUVOaNJEJHtC0FDskEmSznBC4vUgdSEuu2jlifVVd3rwLAQP2YIMisPO1a3
xcMABfn0W/AYfOn3BCnA/oSlR+3FJ1DHFJpy4LXNe5IhgLS7TYi5Z2R9o00FpjfQhR3QJWSGDip1
zOwr+dVUzHRhmjqwUDYYE6MnHmI3uyDSXWkB6MFGaLCrLr9FJfb27lo4JBfmqGOZIqsNslWYC/n4
qLXVYc4q57aJpez9hQ1ykM6S2Og9nBXFzxsnAGdEQlpJkm9u1kGPswGoUEXbtxmgb1534G+ZyFDm
dqIu3chXuAQ9JiSOGW0evEfdG+r1u/grafIlxAd86FRH1Jjg+gI7IQVf1gleCDAuJoDyRFwhBprR
wPfFklWuM4iPA9eumR/cnrNS07g/6RN8Bu+35525i8lldDbveZ5jeaH15QBFnbzJFj+bIJ7zIk+5
hyQ6fD/6Wt/AWDSig5sF6lzKQZ2PWab2cTpxKdfU8L5cYfyYwN9q+U1Wm/OATrfeaPHOr4O3uFTu
Jkk4NqJ8F4n1bN+eAca8081blarURjNJtWNoHzOuNL2avD4WTD4Wvt+2dOrfu3FsadIkPZgrdDaK
FQFP7eRNDKkzUGpAEwEZDwEsxpGjlmbj5roVHdsfNST4/APeBx6ciKU93f4Ysp1ufQvlQJERC3NZ
kSDwJYX1fQbNKtA4+oZ8KKqQO1ZxkMkmshxFaN22K5I1vTKM/g0ZLHYypMSpNRc1A5TYwkhKKQKO
cgf+ZmU1WXh1OoYLKAPJzHGJiT6y7yKoMgQrs3+D73jRg559BeXSQqXtoOEMCIvsIcdkgnTEjvYD
+KN/a58v7rEza5Rz09JaLcsW1nBf7To8pYEaDJz4nZA51ugygsodALysR+BSXAfw7q+pprwaxEfg
Uwf41Notd6B1BDaym8Dc14CCPLwT7sQDqXtA19XqzBKkrs0m3RcrFgfzQgh08RWUY0tHHeJsI0Kg
CgIyaQCuQgCJB3AwMzYW2bE3NpZMeTJFzXuUWOSfGSeiitWPn+OXChLn0S4FFfCwzhOAlUw5MNtn
/UukmxqoIhjbmzFYWoYB5OucFk4YLOASlggaFgisF99uj3TZbQI/B0EQdFyBzRYzceazYxGQnxi5
ScAfiMZD4ZUraUPi8sBmypwtzuovW1d1iQIui1davHyQx4tW0TfNIZ0MOmogrCrrUg4YTbt/jYsW
AdK0DsjSElnzEcSHpSs6FXQQEicp0NUZguhVPsyEWvaTBHeTXbj1s48FjAGgrtELwLqRFz3k2dcQ
F3I2y4U+94oOSkgnyLbC6Ob9cSwCc5a36OBm7N1F/3BmivKJRpfHWiZg1+CV6SRxZNW+5NXJyzSz
uoiIX7s6JL8s0Rltw585PqhUSGsGRyGPTdBlMMbCmDaNulhSQ2klvhsrpxWOYHW+DyNUtPp1oIde
xdce4ygsjwc9YIbOy+C7oZxLr/hzI5KH+bQBtN2CqhHqWBl4ckl7BPwaWwmPLPv1DP6ySLkZTZ4l
Mc7x8miB62zXw/NPmQ40CdyzW3sW3QnoN/4zPOqkl3IsdckIY1oEVuUGzxuQYwVRaN+exuWb4ped
U3R+ttf9ohvznrxlalv1SgCuRfjPaq/b0U496o8oHQNfuOuRuyNdkNUWHLDIdLOc51IRFA7gr+HS
3TCjmkZi1sGx/adoIKwy72cKOnfCe1bRgMzejaU8vQrORh3HusEJIvxNvCa08f0qAgiK3Uq5lD26
GBZ1vKNCTgWlwbBiYPhR+XwWSzM14zsJ+XTh2LJuQrqj7mcy4GwaqeCmjhW/qyW8ZmRP30jbBL3a
uhmv2FJby6+HM0tUYNPWWtAbPlChshfd1Zk1P8U2gR61TrVr1riKAY5Flw6oXFlv4OUH45lpKrgp
hFDmSxHumcSR7bHOTYQWCWjxkGnUNhpYVwSL6ItmvauQ3ipPerp9aJazHmdfQPmerC2VtJ/rChV0
XIxO9hw1rSsGG9VWPMnJv+WqJffoUmaEGAyXd7pFz3atgLxqYpCce1v2VoVHUqGxAoxlH/7rHFJu
JxkbnitJHk72uhfeEuz28QTN35CtRCAQY2US1UpWVy9jaKee5LOhNcWkanqYBs405IalKtWmiicm
CHL5tv1rdLRum8xFus9nsEK4DcMMDJUgtvaHNaGvHVzVDZvnEQQSqCizNu1SAfHcEyjUpq3EURuy
EtcvQT1xZubIopuIrnA3Wpwn7BNbGSxBB5/2yBDfXX52/dqsGn1SoSOZJGpXYUmND6LRw6umtm0+
fbtGyy3uzHW8Ktxw42/zN8EpvXDPjqhOM3vD4WrU8Pm5DftJwUeoe+ii4DnSPNfvSLw6qlc4nSM6
5SHaGHdtjudYDIi5rUMlKd9IWBbBKVA2DveKXVvJmki3oL9Jd/SH6eH2sWbOFHWs+anXg1bGR0LM
ZNfd8Z+BgiyUaqWHdit4ogvSi0dpze8yu977dzq6zLv3//Yg4HUAahW0B4FncQF9VKp8GDURHsl+
8RLOk1kkr7dHSZ80ygAd1qOQPQQ1MdBzGyhU2VoV2Lct0JcrbYGKAxOUrEcBjMqEewIpUXWNVscV
u2OXdlW0GRKunbuMKm+UmSBtOE2w2vwIeQgzEwxT6r/4HIuq7CpAoa1RNzm4mrk4lHHp8B5JvDZE
zbLEPp0tsA3gzLAoMGlXRdujTq3YKT20bQALVyAg73T5VB8rXZiP/ChC3HbuWTAcOt6k7KnU3teV
sGpHDa4xzjOrSN/jECKdPKOUeuUFKSt0HixL0obTZ6TciAMmkeaMFIi8jp5rB5e25LQeNASj76wH
3ekxcO5+aLvU6vVj1MrSTDIEreLFSuj6EuhQQv2u1PjJ5PnJ7ebkoZX83CxF6SOJwkM8RDvJaHfS
CCW+Jt+MeKCVSfB0+6wwpp12zkGpo7umxYSo5cPIeyVUhXqGiSuULzV4msQnywN1NEDl5wiH8Hu0
Vd5zw62/QKDJLZ66xwqJwNFE0v3L3xqZTh1PA5yxCR5MGBna7WQ/dMoc6XTux20rVxEvPTgqYNH7
zM/EUMsdsQ6e1UhAYqcRVmpu9eEjL/F36tiuyypf1YXxlWF68YhC8ooUhhWU4KgRjkoWQ6UCnrT+
ALsgRA35n52bslnt4odhHTthYqYWs2hLfu/VZj6zS23mWE4MXw/xqBgs36uPidOvBC8YTRmOlvQ+
Ey4GUp9OQcAlmekOTE2MQHT5HJ99Arlkznxva/hRLChw8a1d7gQRd2TlGQ+RVe06oARJ/7Wnb9ly
7Vd5otNqn9mlvKLSgbhByOGFpUOIAljzEIemGNudB16qfbtR1+orv0YFA537LVJEwDhY8r4FZjde
Za7UM8kpFo/v2fdQYY04tN0gToCTTzHYaMRkJYvVfSkED7e3GsMMnesQlKkFUwKcMxdm5pxU1pis
G65k3NuM/UynAqqCqys1RIja6k3kCumM19WoQFhxDME2HiS5c3tUy3fqr9mjS9dBNxhpV/U5sn6G
BG0ZkuszwLih6ciN/46K1PU8ipAZR/M1aJLB8EhnGVqF58ZZjEHxEK2KEoS+4WbmGpMxrOvzeWmF
/P3Z4Ug4yNX5U9o6yYu+4VrQtHGWdK/jXRF0Zo6CMcPedbx1aY/yB2NkZOgA/ZOWQH+BTpxNOJvq
x741hVXkqUieZhAleuwrcwAUi2GenPVLd0TMgxoZ4BhdQbn2crghAMhybzRo+rPbnQHZUahXya8V
WPE4yOVY8Td2KzfJtN0ySbmfWKg5DZS/aKDv3oTppZm/NvJLauRmhufbML0zRkhGcGVOBU8LyhUn
xe/LEZb8IBrKiAWFv9uFEAeJ7dBOt9l69CI0zjGjFYY9OkryVTGR5Rb2gpcZufAGdeD5Tn8EvO0k
c8yzePfo9nGwz0hoxwe9FAC0IOIlx+ZswwploGt+eNpAOfJhCXIoksdDfZjF+HSCg9AzCRpXFfRS
gkBk/y4tFaXQ88aUgfDFjY8i4CKpHSVmsSGdZN1efCb/q3o2HARpK8LmFXyNV+q2W8+V6SND2X+y
AftXyRwyenwK2Cx1HSxDNFBnEIVC5DoAaFp7dvMjUZartylAjPVdZpeWwUx2Lp3XM4P0gTG6VFf9
giOZa8In3q86d8Bks7bRkrM7N0MdEqPIdL/usKpBG7gSdLKn2eSCwmIcjmUzIGOHCwA/MO1Te65s
xLI6bR7oRbx2idmCvAIJFVIsyl7rxNRJeYrpdlh2KS87iWJRhpP/s7I67rJV4OiD2a/AIvGDlI45
hAVbVlFsIQAhmwXEXmikBc0XjTZHgYOLKqA14AoQW3qSmwL3CqWuLdC9gFxhNbeEsAngzWGHYGiN
xApK+NCAwXun/WQpP1zf2BdfQ6PSAxWCb22FOdCmylXUAx40UeZbXfx6e5GXXPzZqA3qRS9kWQhG
QIw6mlKzid6MhOWClu7McwvUahpxHuaRCgvqnjwMIQ6+xaXpZcffwdUvb52/FpEW06uyLI8EkNw5
nV5aiAOsvH1R28C8PWlXyf+fjuWXGeoAjkrfFLGMMZGU36ms4gH7bZIUcXjPigJYYyJ/f+bDo06O
FKkGBYjeftTtna98Jul//+C53G5UtJulSd5NKeaNYL4J1A+talvCz4qiG/pwDUJKabPujIW3xqVV
KjMxCXMJxWwFCSvIL8gvwspwkgjEaBP4TMEUs9fxOYHL0v9krh5V7fNDg5viTCWrN7vtuklAv0lk
LSDC+Vp7rIIUc5TUO1Zq+KKQsp/uTLT7w7zy7dYcN+oHGWWCujfINDFWxh69TqKdTy701S63TQLZ
wTavsKTxOj1Om2DVfSMsn/mXZK266qFb1552ZPPILDzbL+1SHsWX4yQOAtgFZ4WbgeQ3WYer0vsN
pNlSMPXLs0j0K30K61IVyZOR4EVnwl3KWYTDGFxDFugfIWvIcJaMpYRw3eWc8moqBNBwJ7XMEqQ/
u8YABVDhEdmmpjd1sP+aaCXdgun96fZqshaTcjhpPOTikGKoHbhHCgOcmmpYmKNeS9ZYc9t+Fl5u
G7ztdIA+vhxpHMf53LQGaGqkH1OyjdXe1EaGlBzLBuV0wmnkoBGBBvxyqneFonqzUdxzfeL+vaFQ
XqatjYybkVJ2ojEzU/819UsIGqz/nhHapyTyaOCthO6IHEJXT3n2KDSMcg/zZFGOpOj7OSuEGJtg
7r914RBZfhw8arGyM9IEElG6i+ZfrxCyzcwnq781vtO3nV1C6MyQmzxFUTgvZjTHhWP8MHVCtSuN
Svdum1pIHkDuGkT0IKE/SW1R44yUdGqSAhde8lK8/UcQGiRbg60BEZUdWPcQ2Wf00+XMnkp5ytyf
Kk4uMa+pBFVB3ESy5KIz9nkYJ1bgQD79yhQ4QVUArHig+CjnKNYZJweyQED1NZhxc8jBFp5mRffJ
pwB9KnQdGp72BgJq3EmBNWQM+yzzVCwmafmAvC1mltRvkEtdT0BHsmuCV2A2Eh8R6tP/DJPyk2Mh
5WUTn1aQ5Cuafbsl/X+oRj6y+v+uSnu0Lco1NmPIgUZZJAAzvzYFW9pKdvGQ2uMqs3zXcAiFM4le
SCTT78mFG36T1re37BXWhv4Iyl0m4J9V0wpZU1L9GDM00hAe6fg423xljmawj+51FGUntEDnALl1
p0s/HZEzYuJtyHhvbTHKq05iGoRTUvyMTWX0T6QHIlLnH2pEGyfGQVbpZ+kePl9tysFWTYXHd4HB
a4fqjQD8OAuSU2jFn50xMZMD6/m7GMCdG6ScrRH1iVpLaC9V7wW3dINNa4IzE0B+iF2xJ3Tpmjq3
RrkjLioEPRPh2vXEHBQTHcj+Bpmw5+E1/BH/kD8Id2P6yVpHhlW6/YbXUgAnZlhtwj0/6GZdNmbT
MV8yjLWTaIc0SQ0Amj4aWecusaKuWUN6wNam5nNSxyep7ixlniwtx6t7SEB4HfbvhQ79rXnSWC9w
1ogp58TlKaCFBOtbcClg68D+jLmjxixc3FIodbacdNvfPJYGpytI7HNtKD6oEyrxotYANmlA23FX
Ni22VDfx/4v789wqNbignAS1mVH0NRrNDpN233K96at/AjX/z8f4f4PP4vjznDf//h/8+aNAWBQF
YUv98d/76KMumuJH+z/kx/76Z5c/9O9D+Zk/tvXnZ7t/K+l/efGD+P1/2rff2reLPzh5G7XTffdZ
Tw+fTZe2JyP4UvIvf/cv//F5+i1PU/n5rz8+ig4qcfhtQVTkf/z5V+vv//oDsttnPpn8/j//8u4t
w8/tPt/f8oWf+Hxr2n/9Ian/VEnnxvB5+pPyTyi9KgCXajKS21A2/OMfeVG3If6h/E/gMyCNoBIp
CvxEU3Sn/y/9k4dqH0gIRBF05VC7++M/Q71YlF+L9I+8y45FlLcNvh1tERdeGlTxQHhrisirMrRE
efGKtz5ohF40UnRERHNkqaJW2H0oDdBpyrn4R4kgwUtaVXAkTsHN2decU0ntuAsG7a4Q+lVehL7V
Rylv912f2mHIlZ5RdNNgxdH4IUrF5Aixjia2wt+XfANBbyHQ3K4o37VkVHCmO7R+TvOH0A2AcSgB
Z/aSPFu9GAMjhBYSs9PUEYSNBWcnch2iCCapb2Eer8o232JqX4Kp3fk+vzWqZB3XsSPL0cqfa3cu
58I2JGnTDFJwXzXasBkAlTSLVp1eFZ9rX7s8mvZiXXXQPizQGpPmlVM3km7yafKdn33joKVlMpq1
lM5WGyjPfVfhiT5PlYFG8FGOzSDi8K7MxdKFYlnyKkoVGmkFJKAfOSMFByToeW1NrGbUpKVwXakV
OnHmZjYV1SjWdawKdhNKiolGluehDltv9P37LJ6NnWbUwaovYz+1CmEKLLFRYoubytxUK/QgBhL3
KhXVuozk3RDGE4iL496Wazl2gyIRd43AdWaiZ6+h2MSbBuGAxfviI4dEEVoY+x8hN4zr7kQXachQ
kvKr6QPydZu44e7xV5XbyXG214YczWJ1CBGQGF9Z8lp4n43DuEuC9NuojHt9jrZqwaFBWpICs9bD
d62NUlPQQ/9TgebenerPkiv5mENt1o7+2CaAu8fvsYIJ5dFfuW05vzz2IZd5YQdlN3CR9VbO1+2q
GTj8kKH5d0pUAygsc096rORWWwZoPYUKtNeEU2YKeTmYSPbPZl33iaNA0PIxTjGvujaoYHrPpbUo
47aY5qpecwqexu1UguC0yqpVqCqZKY3GcwUBWC9pgEnRkyKwZmHKNvEEoa86wgf3aSDtO6UWzTzH
Sorj1Ow6we9fA1X8YkRVC8aaSH72q6G+Q+uRdt+glRvayTLaxX0xjT6hblc6oP6XnVAV7oQSwori
qL9ykJWylDDY8+QDM5hZkbnh++Rd5jJ+C4ZFhJAS5q6fFSA/2wiP+rT7noOO3CyrEeyfjaJvUAPU
cGSy0SqlWgI5ZyPtAwGv8XyKB7uI53ehn3NzCuPQa0sJbOJpDEIK3u8sqcrei9B4HWXkSOpk/hYZ
fLbqjL7Zzk2NSLUPHqIhQhk80jMvEIzJ5spc+xYM2JH8HEIjiqxopsVYOQhWm3EmPscKIi95etPT
8G4Qlee07vZqOaDBoo5TnCJdd1WpRRtgEWVOPifgoWlweqcmPSZ9rFtQtkBTJtnuI5oHrTAHR1wl
oyey1rdaOIgmx6V3jeDv9CD/UBrihHQnzJs9L8J3pH31mcjaoYi5rRSHq1ATNxz6PGMpOuj5YI2h
+N3ImsIqlBIy7skAhihpbsxuiCGzoqNA4/c+sEnj1N0liVhZNSbJjarGjrtmdLM+E5xqKgaz6aPC
VrWiwbQLhzRtJDMyipUBko964OqVOPAIGzpuAot4ILhpB0HSpggau4fkhdX28g++V0Sr5ZqvdRqC
X1DX3qo0xPEstGMjDgIgB/3XDJWPVVIqaKiK8tpUJjG2dKNKbSnpP5qu3EBCJ0VPofEexihsNX5o
g4EOzNNzjGaoVHqMc/S2Y2lBItw1n0Nh3I9S/QG/AgJVX9oLUb/TGuEt7v3j1NSPTVw+BcC6WLWC
Qic3lr05jRrv9kXKo+bpQ39U+X/sfUl3pDq27l95682phwAhmNIE0dthh9sJK51pi0Yg+u7X3w9n
1i0be2XUrTt9k3POOum0EEh7b219jQIdGj21nTZHtBmtrgzq0qJOLuJmO8XTE3Si8T4V+IlXIU44
JrS3WP4a2eZVJfJDzqIHRObSmWxxH+XQX2LaCy47GjfRugOZrGPea7tKxQsw2VQ4g1kfi4RuhVDg
qZ3d6WUDKpvVIGDE412d9aOTqEbiNVm/zgb9uTEQIwdenrqW+iIrQ6dO7XVhyN3QdehTmXHrtBUl
qzjVzsiWiQNDjqsuim+KPiGuYhi3qZ5Axo42CCy9lrokTPH9irwDfCu+a0S/Ssue+uZoCK+y+1sI
oYCDPdE5tEBZLY/0baUp50Ziw7dcOU3lkDusKte0B/ttBPKByg3QFtsym66tXHPR7d7Ae+2nHLon
BLsbKChVc2ZZi669ttLmVej1URXWTiTSo0nEkZ+Sm1CRz2actS6iNM5WmX7IwLV0SC1NJwJwHd+1
uuYRx2ay2TVXGn/qmm2YqKlTpP0ztbS3wdJvDS36UUw9d6Vubhteh3eyQpKearbnJVN3rVDGa1b3
9MaIptJLFO5B1sOVdudrFkwDOmtFWRs5lSSTq0xYOqmdn4HbGZ08URhuCpKbwSx2pEhXmhx2eiiO
qTVtqyH81Re2ybFwtBs9MjKHFzUPRNfBm8RuQsfk1C0FT5xpiojXF+ox07sWxQckuZoi6RxJ5VnE
SemoZfnSGuVuitUXgxReNVkrmWa3pal5UxEiv4LeIjR9Y0H4xBGDXNXZ8NhbsoCdDd5pMQGtzIv4
3gxzN2VgoMgR+jkTzljdprSzO6qm3ijqm4jUIuhIvAZO4dYCnGTK2T6dJij2Mldv0UwXpmdXgw+1
1jVnwLsJ9crqR8WlNQJUJa4i9MH9gVCvp9oaYooVZC60YOCArRVRtcoJCYSd3tEc4rydLG9DtNFU
Iu7ULO+cOLM2okCGsik8TDoLahpF/CsU9jEVoad1FShkqj9k0UEpOUEV1+BSIWEHRRm3LVIHOF8i
dWF2028iQ25Siz7ZCT+3EyRgsPifimZQHLg1e6pVngTTfG5MQa30+yZSbgq9WffC/DVNM73EZF5e
64ZTmx13MClfS3GXXU8ekDYHtVAPtg4qaNc82MzaJBz376ViK47dTq+TzgxXj4u7Fnx0R6hm7BZ5
YuNIWazLXIGocwk3lpGFT3GoPlArvkK0bFco1e8ZzW9NDWZgqFGBJHpIWiXIIxk5nWmXa3VgJ6Ib
gFp21dbsjQBg0wAdPE/TIMVJlTVLAQo3Bi8ZYHNQ6IWfhrBogqvRGAaTVeK1PlKdoOqgLhpvAGli
fqnwqBDuqD2oVepZpq/qzGvN1jHUEf833DQAwOjCZyE0TZJEOL2k+2nYKNbD1OsoL04kK88hqlyH
VM+y6oDzvJJscIEk8Voht6Gyg9GYU0ZyBTPkYDSFo0O4yazXWdQ4lZY6NH6LNO6O7D6l+5oah9gg
nlHDuEEJamvbpvd6/ooVF/TGbT8pntEUt12fezT6VfMbmj2U9U4lhq81xtHK7kTyUGQnw+JrJSPX
A+iPPIOghyVXueRbZchWkJ64NqrQk9UA7oLqjnXnKeoT714js0bf2nAqJfImE/4rBtnpTFspeb7W
OPDKJSiM3X3EcZKtQcO1ntrqaewfrG6bjj8NgmiqX02oopiy16KNmdyIEMV9uYsyO6is82j+LPMD
Nk3e73V5azdvYXjFaePZY+t00WaAFH/YOug8Q/y4Igjnt7G5Vpu10T0N8q0vnyMDU9i3xiupMjhx
ocYPHaNPnIQLv8BNbA64fcdfStXCEtjwqNoM8rUhKb6h5pARfaIWKLGOw/YtPRcppEBH4ubiVCFk
1S8cYif2RjGanRqFu4RWK95e0+gxxjLBdxXpTd4gHwuyjbK12bX3ZpV4dV46tWa6elc71IYsV3qH
ksCr+yDvR79TUVDoHkwj9s3It/oc+03bVRABucndRtO9YTA9Yxq8tDNX2mSsWIoEbWxHsi+i1zj5
YcBlTBr4ZHedKqHgW7l6xpDzLKfsID9JcZRLHw0CixwS3dCIrCpz+gWxfa8WWOn0VUa1q8PCK81V
R81Qa4jSaUzTtdQVjg+nEmllNLQQlrpAYkbl1rCyNdTOjnz6Ecs9G5NfmkBmMjVgNJXiuhZqho91
DjXqlSE55iL5xcL9pB3oGK4sqEfm8BDIdd2jdAwol4GmAm3Yx06k2D78OR/CNHmWXe9kqnGGvOWx
hhM0vxIEW4OBXCI6xzZRbVp3gCl6dnNtS1QB+JOuis+dkW1Q1G9k+0TNG61dW6BKAxB+K6J9GeHN
Rhwl3MB+TIm9qss46MomiEb6OLFma41QtEnFRrRsPZLC7YmCymvypAoyC+TVzDR6jIrSDYkNnebI
GfS8RiAG51sMneYqkt/1cbWyRHPNCbpV0K2HgVaZw8ndtu+JjWTfTWta83U4Alla9G5ZRKsESVSU
6puaxD+4xPtN6LG1zP0U5U+9SBvPEOF9XcCXJqEWjqO9wC6k2l2jmKsEC8pi+m5o0Lsvykdjgkw2
zaxt09mbdtD8TG0OWjTdZBXbKh3DJWGqt24zJE9TqCFk8as2Hzo36pG+tXwALhM6/iUUGzyrVrdV
ZW+aNvml5lbqaVEY0EI/9AYa6SkSLb60G1a7zL4bEomrmP62rtUdV8II8xQ/wwJWliOMpVN2r43V
XnB0mnKNBz18JVLC1zJju3HEEsXpMez3rQ1VCFFmToFNq458B8ArGtgy2ikD90YDom/DLapyVzbC
tcWcRcDWqcodbJ+demCroUzWUR8eVD1x+vKuz2qP1aDqVjuY+PpWFwetaVWulj8XKNdkGvlI4Gu0
3FDIHXUd6N2kfGhj3Icok+5AxRK1mPpUst5tUEqgVLprZC+dohivkpC8TTFzpabdAgxurlOIappW
7mrqHqJMgQV3BoEnlkT1tPIVQPU5POegVISwZp26k9oKuJji5jvpt6qd+DpVnUkUvt4pD52+Geri
blKrnSGpk0XhfV6HB4PjVC9b6Cvg2KKbt3lmmj4wJRZkvBrb61RwBQ0UvJ29ipD+qgjoyJYhfB84
h+1Oj9OVQDktpe1lXb4Lu9zlfPTaZkyctMZkYmkdCpyt4YuBY5NQVkx7HtU2UBAQpuQVQoNub+2Z
BUHU7hqzc+NIXXdR5YErkqDvkfoWRVVnbGkaHqK0XhH6mOd97tgsjt06CtHcGdXbLuWrkXQ++huF
Y3bqXQTbHAfmr9LB6TWQxs8xf9Fr6QNH5xEAriCOF6S6FQwjnBjidtMDARqFqpPUx2rqdlaZuhNO
A7QXh0bvNZew9BwXSBmDAEgf8jOoH2UV4fgcxX4jBD4LmFFOPBSFl/H2sU5xOqvY+FBWbXVlclz8
chN9qUFkb9VQrYjJ96Oc3rjar/t+WNOS/SB68Qz8hoo3V3gpKwe/L5rw0Mq4OLcqah1LsnxLcDXl
FXgHCBkVGBBpcpePI3pEBDYrRY9bGKUxvSwnIjAR3t0qq9YTQavbsLE84gyqLU1ZrkWmn3sijVWs
Iw5PVWE9hJaoNmww71IYPe3g6HlC1zrycNd1KAb1zVCRMGwdfLccsb/Sg75iFricauuHNS1dNAFw
uApxHE7rIUSNUbO1VWcj9ACxylu7d6KmhwdeKBkAsNWIZkCJxZ0JMOQAA/KaSv9VpTg32PA8QgOL
XwSMzv3+f90eMfQl0Y1k0Fo1ZwdwtjS5zNB5LHuuqNBuCQNcVQUt6sdD72neuNZU90OL9k9f9FMf
9LvRDMMkkHeFh/wXZ8ZKozyMBknc34Z5fJuv0aF7Vxe7pN483wktJ4YpQZ5mnp6+FPEAx143WdkC
hqplfj8Ubuc8DMa5Ku5qzr2/z+trcxemlh/GWlzB4Xgko1xgrL5HIakejMvCKJ/vbX5/p49DLO7c
hBZGiFsYApEKZvE+Dv+naMV8tPqgbtUCbq+45GSCsRFvqvtkp67rXXFJvX1xEff1KRYXcardMCuR
eIoRoiVsFW87h4Il/m+Ks32+ufk9GtzFkLBhSDO7duITf8AgdJJroTFiNBVSBriBw4SRkr0Qyjdy
o3lFANnxfwOS/vnS/M+wcL9mMCQ2v97Z10zNwwLLylXRHssrnJ5gWBemj012NNVXQ7WcyBou7IxL
Yy6ui9QwL7oEjrOz8c+qDpr1LJ572QuLfL5z+z0324KBAZ1JqV8sWBkpBBr9FKz6K1B13QwlFbj+
qNwHd3gzV9YuhvoMO/99e3w76KxtyDRVt413Sa0P33GCfFgbhRZxk4E4IWzi0E3rlAsXbgsUCaYG
KDo4QxgB8GUG4u3n1QKLDZSIDHz92XJ+Xi+F5cy6b/OewLxARw7+Pq0FOuz3iDA1NHFLRACCX4I7
ZKeNzKwFoO+bBpIQ3QvxADiv3dm+esYgzN6udre5hA/9epeEmeqzTzuI9HifS+RyNiiJps4z7bcj
rGKAs3flgR1xQt7qfnqVB5fupr99tx9GXMJsU002hcIbE7ohvznf8k7xTa9fKQEAlDgkXNgOC5bn
/Gop1iijJpj2BNjsxdbvm4xWXRnqSEtkpV8VG1yGu93L/GbfeXEIOVBtvYjnX4DC/4xrISlCYvgb
jVjS9ED8VZqOiSohOC+8Oo3pgxzgzo5O83Sl3GrCmUXempcJ0VZPH0bUrUYBMCnzcK2yqm2chMEN
AvRsEHD2btwISgAXFt4cDT7ltvntfHjKRbRIU57qTYIGoXXXeLPqSdU4jZPt7WAGqdeX8B5f4jCG
A4GdIpkyeAgv11toJVrGcWqAqUUHUUXYaJzYTeOkG8uZ7rsA9ES3dXr3IpD2Swr/PO4XTDyks1hh
YtxZSUbBay/hLrmbdW2jlel1fjULPKChE+i4Bv1PVqCG+A/nEKjZwLH9czhRpd3nZgR1/VkTFK1f
FN5X8gffxVt6hMAEmrOhg4sAeh9tL7rTfgmY88ShUGzAL9aCHP785x8CJuTxQwuXOfPY83ZLfbSJ
bOBrZjJoucExwrM942Jx9t2oTNUtxGnUZ9Ch/TyqDeHEAde2FMndDFS/DZr2OO2M69pTgmwVwlTo
wfYuUWC/CaKonYiB0tmkGoTuFu/ZxvUPGUeNvmc+0P+HCLoRadCnyPMdGIRwxH1W5A3Y85d20Zdi
FG+ZEZClNGRCBJoFFKavJC4TK9yOq9twOysHGWAKQQIAkeUSaO1r3p3H0ghMz03UvV+caMKIGDnn
E3W7FXu0hVu/8bVYZfD6JZFLegS1zFN3FwPFl8L087BLhQiYoGtJZY0UCykcXRz1HHPbB5AL2WWV
V+6Jn102hZo/2DI4fZjqUgAOBzxouOdYRv02Mx17Na1nMS/mswDR/Orf0GP5Uju9TxK+OjhQzEF7
uVtYpGhyHrDwRrfZ01WDf0/etCld/ty9JA8KLKSfIMyyQqbSC+dCMP52GZk2AXgVws3G0hsqY5SE
rUSPL2YeerXwq2ucvEcB8E6dvhCWFopJvxMU+zDaIvTnlY6eZZ7NX1R15zWENhP8qz1W+MxFv1be
Za7YtVhQlZNd0eQ69C/M99vv++EJFhu2NsssgdLo/AS/o7LeoM4yUGchH+0gsfvw9wEXWMs/U2aQ
SAQpldhEX9QCdk/t1jTTee/AsMPLtjlxmZt7NYK/a8AVENXsPfrqrgUlJUf6c3wEPu8iL2eBcv36
IIvTj2jQ+kDTg74XJbMs9xS6v2VDVHQaL4Wnb8Pxh2kvwnEzmC0MezDaCNvPQLtB02gD7CNQWE7h
N837oSv2LoaM75I9w2YCrZOiAFsSASZRplo/yvlt65CzndDOcWaJFJ4EPwcoNwqAM2CSx9HruUAP
+KaupZAYn4MysFoEH/xzAtIrjr4s65HwRmfWNwIND00tV7xFP3p4ICa+nVyU4f7uLX8ccxE8Wth5
KrqFMQd6Y7W4Nbkvogvz+i4+YdmiZic6riyX4sRjhIvfqjYhy7xF7YKgj626bYJLqPZvinSq2prO
bBhb4GRnLvIZXqtaSJyBULuqiH+1W7/O1LvZW7ELKtyyXTpxfRf5Pg64iEXQy0APfMCAczdn5sXM
3RxgILA4LnVzvktkH4daBB1LyUq1rjGUAYx8AWcpqd78Pcx87W0gjXwcYrH6oO8/SuBu5qJrgAg8
cdBY8UmgrhBaAmX199G+WRNEwyZjJkQM0KBaxDRiw1ujCQXYPGDC1SAT6u/n/YtH1M988PeQhXGw
8jQIvALzsljeWkJNRfQSl21BegPYyztB2Vhf/kDf7CMwzi1TUwmKqS+9mioHICGZ6Un9fI1MqlZ3
ogyuX6awtQvv7rs4jA4iJmQCm2wg6X+OEyZts64Wje7i/YVYeHPvK9VhBDc7s17k1X2T7zAaWsE4
UxsaNvLn0chEk7wxIeg+Z9z+B04hQXpnw9WP+KR0LtPcvlnqn8ZbrEMQvetkSjEfk5+zfN9Vl/bS
t5/qw4QWa6JPG1sv3yeUDY5it0HewCOqvqiz9d0a1w3UY0jbWBPLcM6q1KiLgsw3Q+uyRChn2bCe
8fvDuvRoDrUOafiWtgfO0BlB+RY43zTvAsgXD3Nz72dRkxIc4aiNxpClIsl8/oYCsBsrl3OnPWA/
VTgcycA6awl02ucjFa4YuRcF/UVNmQWD6/f2+zjuoielAtIBsEUH160NX4/HuVXbr4Z7eZHS9N0B
A6Q9HNqQZiAV8KUXpYqwNmqIYc/BP3ni6wxaQtAgvi/eyk3m5QHb69d/j2HfJZxPYy7ivxEmJo9w
hMaY1X5mnqTkMVqVYN7kvpo/Xt4a77NYfMdPIy72Yo9rLDD6MUuwXeSOKE3mkc0sh4j8s9H8HDko
PcRIsMpBVTvVqzcW/CgvhYRvduinp1js0AnIgKbv54NymB8s64qm8tKrnV/d3ya6WLBDKphVzWdx
4zR4c1uRP0P9xYED/FqcLiXy9wbsl9Gg3oPzKcPhf6neQzMsLHRaILi1n+29ppV9O6Dn8S7haFxP
aLulBxR/gGj4gPD+khu4CXv5AbeRF1bUt9P+14MsSTBlzGnPUa69x1r0cJ38NgJ32rpCX3N16WCx
EL59350QSfnvaS+5MFWWRnkxTxv1RIe3nBU3zbtpB6ypQx8ikSvYjKOt50f2PncvyV58u4o+jL7Y
PXk1wQHNxlzh4+Waar3CZvL+/j6/CXufJrjYLikbSdiMGEIpT1BLcmStOp26hlD1pZT8TZL8NNJi
S4xD1VkFbDhcE6cU4sU4eq+h+4z2u8U2E9oMpL+0Vr7pDn4acrFFGjZMuLqfv96mwpFfX7U4pRge
+AISHQ6A0VcoCAIzmQXM3L+/1++aVp/GXsT1esRdOYgF1AUEK9/PxW+yqta4nlrJjQ2vvPlKc3Yz
/18Ou6gambS1VK/RK4NW89YCvw+uQSmMZYDqA48ULhArdGLdiyf+S7tyUW8JEDsl4VhG0f6f77lj
DgmitbETwXQp9l1atYuDr4BHDCA183DlCcjhZKO5htslK1BivHE6kpviLXxE8F3TSyN/c/b9+FkN
9XOZMBIm7CbDZzUgBxO59KE9zp61kMS+6eB84eu+4rXraK//uvBhLw28OLp1CVpmvcTAeL+PGTTT
Ymdez90a6Aq7cIF62Py5ULqYzL6rpj9NehGHxqqwwx5kKCyqfBMG+tq+MWCW1Bz/pzpGfwIu7i3I
3AUF3GARj0gLfUdhYqhe8oeeqIEV1VdRVD7+/XV+U3jiKPKvYRbBSJXaREAPo64EUHqM2lXYArFf
d05tKG7OrmNo8eeh5v991O9LsA/DLgJSwoYS7vTvqweoT8CP0Jab1uaZ7028TyiBcNwHXurXaN8t
HfRK5qOQZqCFvtgtdVx1RYU2Bj5fGADpg3tydwJNSKL6M24BDb8KYayM0xHMafJX22sRL6Gmfq3d
1Gt1958cOPUPj7PM4FFkod2c4nG0Kl7z6WcEWBRg1LEZA7MPld1pX9CZivbzwsufv+myhCEMSoBo
XZngoS+WVtENFFROjJtWjthMIKHnEF6xfZVApUfZZl6/+4/q349jLtZZKWHwqJYY8/c1Te0CWDe7
bZWbErcIfDU9XZjkNw0X/eOAixUW4T6sbXoMOF+IzYT+EDo20RFwvO0fH5f/Tyz9v9qsG/P//snm
9JbE0muQWxv5f27in/IjHfX9b/0mlyom/YcGzih4pFC+wb9mBfjfTFPFZP+wAXCCJRawDrhMm7tM
f6imxPoHfhTdCga7HwjnWUijf9imhP0DGAgK7Vk2AxcATPofsU0XjVSKvgiQDgY2AUQOcZu3pDzn
ccc7kdSZb5UM3rCDkzHTG6WyzS1YnJTlBpJZGyqL27SVPgPCGyy/K0zTUUbDr2u+yrVyo4tibTBz
UwPd5HAjeTXbcF+2N9k47rSw9XoTaQIiplpRb0KLrbqu3Y7S9Ig6+DQDk5t1LjegYFsWgVHBybFf
tXWxj1QjgGKBVzIfqgXXwKStYE0YyB5EMWP0p4ZtBM3XIE85dVlt7SlfQ1xoxYXYajTzmCmvIaq4
N3vFD8mwC0dcEtIcJBKYEzcwq4RwGmuNoM/ldaTZ10YfXqdxf9VMB7Ox9kObzVTOs8LFdWeZcJMK
fYA+naxBK6D3MwNgais5akLsk2jahRbME9ohsE9mS4/gs+y0ZKVCFS+dTAC5ryuApFOlC6R4s6di
3XfydhiTH4rGVvrYejkT+2xIPZwXt/j4+zxrfUvvV7bSXxk3fTQc2xL0vF5f57w7JLLbtnERfFi9
179D4EfM3XvE/VdkpNRCM1hDSAbsR4Mq5LJbBqAoiUMCGuAYbyg+pQb0zUQBDW711aCbflhwj6oN
xOAA5ecWgJzQxipuNBWACzy7gH+9ikaXwI+DTbG2omKtlL806xQSqFqNtRtX+Asw3dOMySkUUFZK
wB6m2vv7PD6X+/M0LB3PbwKHADM0hPjPtdnURzjtjzn3u5IC+mGBYACSk8by54Gb+x4Q/CkFNuPv
g34uRb8OOiffDxfxrT1M8JmAWm/ZFDet8TgwUCqTcnSs7JLi06JX9HsszBA92jkWAGvxeaym1eMc
dve44FFLCGnyzIOdBQp+8FfA66GD6ggwxcvi0dSUl79Pc6Gp8j42tXXcnaKIAKpoeUVhRoUqpyKD
GUiobKdsHwl1m0q/UaNVPPF58+2monALbuzCmAZpqG9pabvoTd5VNTTt7eQKlzeOVMpzpr3Ist1H
8SlWqj20ji8V6XOS+7yeAYmgyPIMkECdLXXOTNkRu0hiKCukcj9YUCS3oTSTaKeJWudoAM1UVLcI
SokDMh+r7UcyWj/LZgddqLM6pBde3aLq+/Pq0HMDgGH27V2CFGM66fWUh6FXKlCcMRi6mmX8Eg25
K8fqsVDBhFRQgQp2FfLWE8A614XiNzzb0zZ568zy9u/fEk39z/Xv+yMBvgjEJBIA/niJ19HzQTEm
I4z9GHKhHDdatDwK6N85OqcPjXZnmMlbJtuzpKvJMFNvmsLYTU16QjevdmJW6E6IdSb1xOsN8EgP
MknvDT1502MIZmgNGPlZlTjqZJ1xJXOKMtWvZAf2HdisvSFeezTLrdDYNkSAMUvPkCI4WZBRsQr6
InUIFWT7MqYnm9grm79Yinms2ue8U+7V2jhCSQjE3Qltr6zDI45Cd2RUvlAdmDqdHDTIddAoP+JG
eF8x8QKf8LcsKTY2KZ8EVESdmNiDU1RK7ui3aJP+onN20JTeK+vqkU5yP4b6adJT3cmn+NbGXNPY
PKah+T4XWdFTC0g5qMrGyWD8rjVPwyD2PEGzqx5Dr23rXZXTI84xR6mC/t+KY2ukb/Oj97iZd+aZ
1YTvoITT2Aj/eubiInejZtqvure9YiAnOpobkiPPRfg8snyZhsExJTuymgZizF466Ac6tMzxD8iX
9aD0KHatuXGtg0ESwoodzwY0flASMwVdSGpuhy6LVZUPFoCpoBJ0bixyF6zvs5nYpyaKXpSxeQwj
Nvl4E06StLZrVGCAxzVWRdFl+7HKwIKXq6TGhhpnVQAtMQ4k5b8gL7bvSfoG0QA311hglJYFypl1
7ie2GVLj1GZ0B9nYq3QEdV5BwkybPva0aQ3O3nNhp7fhxPesKUCk467VjpCWn+LCUfsWGvcKf1aL
cnJjA8wxCTRj36VuDsWxcEoA52h+KLLRfJuax1JHhTBRqMKHuAFnqQrejQ1rmflZLRhpgMcZNA2Y
4mMDlT5VhbcLe+IGBTE9SlyadtC4aDV8n7684uhuRvxOC2Xi5KDnm4Idh846yjHb6yW7qsVbVmAZ
jVqlOza4BVKBUB2LNtCkuMoS/ImosXDiqgEZqd0wrGANWyPVy8QpBhCz0yjTHV7aujORxI3GwgHg
UHMMxVR8jTl5nHce6scjofjIfTbsbYYTvsIGZ2L6qUiz913R9z+HqvqF3+hIif3C6sfCRsep0O1z
17eoTsabuJi/oBwAD+P0uQdjPGLKet5TIcv3CfDaDjNSvHwNvzxU4rfWDn10dHDVAs5m2mEuEM14
aYcbO6wfu8JQfCPCrI16wq+cF6LaaG6hQA9wMBBTLSZ7T7e3Zpf+aPTyScZ8JuUpr9NwyxWS+qxG
CJxj7YhKrufiZTT4W2ZTANat9oYw5XreY2Uu3qwYBl+GuYEM0EtPDUxDj0DVx1V8z36FEhuuHE0L
y1NsFLVbQSFoPz/jmGOX6R16byR/NnKxqsj4ShPIshN27iL7WFsgfFio5RA61BK/V8GbKBMS5Eq4
QcGmV8m1HTWPqPuwkgV3ent4klYFler5pxsZ3xk89LlM8FgIcZF4A1DwoDDrhua0QJlpRr8frQrF
i96Ba0maXcjBsQSBsnKslu0n0T7OMSXM8H/HsvPYzH6sxXEy9FNZijfQlPdzzQvDi837C+8ESLlK
1W9YJrcqooPCYX7Y9nj8/iSH6YeeJUgbOc7OxcoMlTNtadBRtkFP/2gp+YtiZ95YjnfqhM83l9Rh
YW6GEN8MPMXrEu7bYbZNOYg7c6hXk/TNNodDW5kK3iZpQEkDv29KbjjL3BZG4Z4FdY41wyYn5XWi
9T9Vu22gr6tr2LZq5/YopQs+odGqWef5w0id7YfkmM6ZptDgmaqDRgdO0qmQ1XaYMtTBIPnUeKB5
Aas0TlxCkExAEE9HC5h+gg/WmuVjLPELItw+KCDlwnTv1q6ag+zREFSn+zmr6sg2iciPkPE7NVzx
B8tE5lFE4bIMOSi2tW2S2Gsr5le1HRdgAZNTCa5dnZCrLoQDdYe3oCSl7pRFts+b7CU2wvPE+NuE
nFZU25yBQdGWj2GBn5lfV6IKXye5L2kSjB2omrNqRVudbU2cc6N6FAkmDZSHjxjLnTFL32iHfSAm
/OrKPEY9Oag/5v8qVftctN3PIj8k5GjXKai8FLGpi7KfZXlsG+M0v7sBAXaeKQhu56ylp/lDx6GG
xdA2h6TdWdFj0UKxl6o7kjQr0s1vdQ4blnnUteaRh9jYesptp4F7LRn10/sTaiZ/sTle0cjwF9Q4
ewknNJBDZEZN7g2leFSUXvO1DrtJ20NgBn1XHXeyfQluS6P/KrNxG5pcOixHFhhtw2cZve3q9l7W
dYNjH7bmOLWgbttXlV3uZjJppMQrOefjJqkeVR695Do5cWjJdGgkufNEq7i8tgUovWGmnFv0W6cB
Jwv8gc7l25Doz+pdUoRebZFb3KecISP0OLU/2BDv5tQ9l1u8b9JZW8BpoPIwJ3popJywYo7zz5cN
PVKLn4qudfO+uBlMssPJDHWFeYuUDg5zCKuk+hEKD6f0VIJvNUusnEB9R7agWKDCHmCmfcxiBkA4
FmqhGqU71cf5rDrOSy81OKI8ZJFQ+5Ebjko4MxUEdggC8RaF4IQHAZ7frVeqgjayZYjWiesUhjq9
kXtqwwNWDFDSdwwccgA01p4Nju+DI75n9MotrXEK6HgfWDze1kb0QsHg1SAb5CiR6VONPPYCW60r
xMtcnSeJ8ppObKfZWKL46ffQDxjVmKn4OOYTyZEy57I+67Cg0Eb1wYBL3aI2Uh8yBAJe6m42RZsY
L2GIjJNdIE1azDVwyzA3BCoWvXR6+yh75ZTwk5AtEHcGqhAGHjbSDzKjFeHh9Mw4TuB25wedoQ9B
UHW+5yOlQJxWrDPcLs6xqr7ZVh+IPN+PMbJN2Sm+MminEHgiwh9RpiZOS7Bo5qwbFfgsCr5ImJmb
PuHPkB6skf6xSYYx/S/mzqtLbuZI039oMQfe3FahbFf7JtnkDQ6bBt57/Pp9simJXehagvrmZqXR
ORpKYlYmMiMiI1/zE6jvTeML2H6PqkSlMLmOvR6PYppV/A0a6o+6hgH9WufmKT80Haq9FST9qlRS
Z21X9oo7DzziiKRXmc19p1Y/5d6LN6puHIpCP1hTvi5bNODjRlnB3/2ZON6PYVC2WY9IFsVZYWg7
O0HSq6IY0DJi0uhkcCXtfG2wj2p72Huyep/EVAgVAsMbla5F2e/ySms2Zuu/JH34kiT6bhicHWfu
q+dQkskqR9kzxnhTF/eTH4C1SpOEMsSxNrUHwNeBWN/pxq0SKnehRWIr/M7feFayed2ySsMPSSQd
Aj5CUmaQIjIf3auQv8do2JRFX7tBl0Jq1UOY1Px39cB48G37GkJjvMns9rtV6ZJrZVmzNpRQ3YVh
9NMomtqtxh45awlNkUr6mtYeezw86TE3Cg0VRd6QjWdVARVrUcEmnrSZoL4bTrCHg/kchNFLI38w
6+pGHTQaOrKBmEeu0T5QE9fPW3SspBHLqbpA38q4NyqcNIycIidEHEzJJw2JDVHgONU2jNjuzphb
3FIbltbxd5WpHM2ax07T967UQcVDKCxkV+LEhnhaXJmSsjbzSd9NhYymC+2RhqiWdRzxUKFtFFVH
pWctcrHlwi4dVnIN2z/Xj5ox2a5iWniiNNGVnmr3+WggLyHSoYc219ialFyDh1+MAR64i9graAq4
ilqzOz1Z21RlfWMnqezaXfYg5QkHW0UdEI2yR6MyvjqOEru6ArVa8ZKnzrfoz3SFs4087wjbtndt
GaPfPEEWox5KIDUl8jhITyA8UgbBTpHsYaegmyBHCGRigeDqrfFZHpTx0Hcj8jk6dxoaW9dJ77yM
tYNOUe99dWqynRK0kAzr9K6rzL3VUtlq0MDFfzJRMii5T28ixuCnZqqvf0w/NKDbvxvVaZOVzW2k
cK54xOMm2SUfqDSfYlO510o2cJKhsUTQD9HfqTr93vQcICotscsesCrJy8ptLZjXRad/HQyDEtqk
kwfIIwztcRX7Isd23v2YmRvQ9BwdjwU6eUpvb32leYbv9sPI/XadBu3K6xC066PkRVzfSiEvaRZk
5HKK0dCzqfM0LrQNxq+q5d0WXfX8enujB3XPRr7hD9x+IIJ4g/eZC8o1ou7MKu1+9gbSa4SycYKL
3TrPcZydxBCpbdw4TfRSRsYhrqhEGv+kT81zTd2Pfs/RU+rn2uBniGwgdkyphZ8aeW8Z0YsobSVV
3SUoldjioln3t+JyIdoVSN7tq55oDo1uNYkw0GbBz6GOf3YSsxAZEP5uvtY8DJ5731sbDVovUha9
WAOaJXq5QTTBdJFkv09zmMtl+d0M0LQJ7sM8/RZKIJIieTuKl6Oq2DV0aLtionEsbYKxWdud+iGc
vG9yYz+hKbDuhww1rAkwKU24TCYk9l/aQr1TTMxzambtofnboBIDGL5CKC2z4qt4lGjOTSSdekDN
jL21g6hPu6Bz1lEnE2hDMi18eHwpqK5j1qgNuebUorqTLPK5uTIl3W3K/hPuFTD65PKha3u3lZMP
9IQJjuOnsEjdUm6RCBwsMghf2ksf8cs7tVn3tUU5ADGq2k8/kVgPatw9drryib7C0xB4R007QVzX
1mkMy2yIUOdp5e9BR8etKnnI6ilU9ZH8nEfrtii+ZQVb34opsmLk8jqtRgxEZjyOZtvnd5UXvCQd
ZyD20zsLPQi/AMLTc/1qSXhjEbyEPnkyrsKfEdxzlF6GPUTlx6KV9697UEbBb5Mp1fNoxi8+Yh5l
V4lQT42hFh7KBsqhcn6Eo/9xoXN0/oYm+kYO9C5N4zWRQ2tZszc0LeVlIhsm/P36aCO3co/0mvQk
GgBl0B28Bpy/gWV4vrbCao8Ch4oegBXC6uSOI6FGsvRz3v0eMIOWDkEdzB7dyXkfaxizuqWVQtqx
utsoB6CzbprgGHbVVgqMzT7y5Vtpkm4duzzGUXHMkaBraTyg0oPITLiejrb5UoXwQU3fVWM2rE18
y9E8K8qNxKVMp9SP9GBn1PJDX6PzMxHo09r6FPfxg7ipqa1/so3otkl5u5VRyShPWVtu5Qpcya2C
OooR2+5U+7smidZkGjfzEPgIOW5fbJQpyU0KEVFUxX2UIqaQuV4jf5PC8aYcq0cEKZCHNNwmiteW
5KN44/bOU+1XRDdvXeXogo0gdY0wX5WDcQwkWhbo6WVqu+YMbiM1IUDnXAbNkxx7W1XtUL0B/yH1
G0f8nrHcaEn40volYTV0gawhH8M9wQiOcStdBbUocukc5DZNoV63rqL0OdbZuaRSEl5u3nRDfbQG
+27iihcrxkGj/NMyej+8JSjxtO1DWmVa6KHoTz8z0m/wFWGzhC+dYjyWybgNPYR2pagle3j91i+c
67qJbyuOqJyi6tDomew2OQmACR19zXj0jV06mjLSDJyr0nF2zqj/cGREq3ToD9V43UkrPypvtAG4
qDohUTPsc7pdK5RCT4ienuJIcmVE91pJXcDxv3uBMAULUlXFi5phIld/3qDPCyBydWhLLnQyCcHK
tKAUMg9W8Nk3ok9RQZkmwvLCKXgVKjjrdzOsRS3B0ArHUpu9QaitlmEMxG7KRImRe6O24mUvvFED
bmavDedESAYaLVoYChpa/IRmQIaDlh2XmpbOoOhNjiW7KKWs7Dz7RuJyPHrq+jWnGH3zLC7kbdR9
KvlbFNENfm1R9DQSxClIhWag+TJq8Uss8UxHh7ManKfUqp67zD6MYefGQf3skDvjjtortdIT/bND
WXBVd+DOBwjC9Vr53E76vejUDLZIYzSi/IK7pGjPaOI2I+6grUhqudc9d9yEzYoOEXYx8eTcipaW
NJk34oYn5ijxCjdRVItGbesgyZN9r+mO0WMhdaRGuq677jmjQLe8gcQqu+NQPkNNO1i5seN8PeVZ
/kz7/Vns7VSz79NkU8bhixqWz40k33f8nUmO0fZoPfU8zunT0VSL55rer9rz80WnQPzPX2OGX5U7
L+TuZomHtEHN1lrh/3y9cpOFV4g7RoBjOVl+mo47PyiQUtxUEYWm71EXyzLiSVwD15Wh348+mU2S
n0h9vMAlzi0EaTgjmnzwZUo3qaGEdWruaGFMhSOPXBRHU/okmc2pc/x7L8uPKmT4dRhVH5ORO3KX
1C4N75eKl7yxo3TzpR+iI6IxU9G69PPi2eq465o07HJ6qlmSZms9hERnMFHH7kDPvERO/SmgIPkV
5f8rnMFTnvJ/c03qMy3rv9O43v3IhTp0Pf+r/n+UtzbJdv9vFMJt+vVcDVv813/BDwznf2w0DqD+
o1+sabyE/Rt9YBCR/gU2UM3/gUf1Smjh3R6iNLn832ADtLENyHQEMxI9+ijafwM2OM/RvL6ZZGjd
RGBHhSutz18OE0tKpUwLDFfKbwv0bJxFoOf5e58YAbQYxBIB35dh6MwATmWgmokEnMHV0YqsuAyY
sY1ioOa+Wd8L7+SXhlEEfoqHctQV3kkcGFPaaIPHy0We0y0vV51vrvS4XKpqZhgeMR1H1mGvKIju
sHaz6XRDawRN5OuukKkQpPbpyt8hprYBz3j485TmAP35WMoMz9jwUFRJYZS4qIrQs8NXTyByJzjk
4yk7LkOaZ4+hr9+K5xCUU3ik15V35EE6pBNwkz5x642AraOguzX29kHb1YfkiAgw/JwlGPUcv/g6
ybdjzoABXT1J2PUySevRPLa7aS9t/EN5mK7D7SIAV6T437n4/fxmuTiaPL9IKzT1um2B7EK+c9ba
hHZK72abfi9X6z9/wNm7/L/GA3qEQaFtOUDzz0sOnk2i2jLHxEUyCkw1klWNukJDLut26T48QnvC
xmzYeOFKV7kak01WsVDI3XCZAYC8iHu+cEgoxFVT1379phlOlVrZGoeEszg21bYaRqjs1ctkjd0K
782j4iO1hzrnRzXKOl4WbOR7ve9S0txmgbRHMy/ARYtb/Z8XSRGLfv5RUNa3Eda3CWkECvGj34A0
lMwJ87HUNVfA8ATo0h85WenKuElP7Ul1o03/yfpuBZ4LendhcFUcofngJkgvgFaoshA4zgcvnbKc
lAr5yOQQQKa/C2GGGRu0vmjso9MPIF3eOuouynhrWyfJ/i91S86BKmKjOFAJdYKkhXIDAf/8Z9h9
U8oZDTeX+9keQWhkwpW9usPbr4fLWCOp4LlcllAu+SxUaV6DwFP93SlXOR37ZeLT+41y/ntE2njz
TYDQBXJT8HvqzbgZDt5Hr4RPaaMYkzw0DzTru+tgs7g93yej81FnO8GZWj49F1xXu7V3+kdICBvq
oHBl7RAHWCe7cLsEv7287hDyHTicIq6fz1MW1nel+Pxxla/tCUXOydsXBjSzaolj8W5JwQ0aqqaT
Bi1I8PMEZRXozWfQft1hUlZKn17lOZ5DCLP+t8dJjMMegoTN3RsQ4fmUnJwan6do08VE99lEqo7+
BmC3Tb7mjzZWslLDlVxhaMR9epEUM4MuspFno882DvYMrVJHtsnGQcVpk+45zvfNXpCPiqP9afkL
XhzRQmNMnF+GN2cJ2fZ1r0tzRvyF4sW2APpIeKpPgsSR7cplU+h3WYS9AhcctLIDH/wdDL40uskM
o8B044/yGpHPnX0XwwvUt8X9sqTRnNcsVvRstNmKGn7pqWrBaPa1IFIw2oFwzWj61bJ50vt4yGh4
sgPDFmIuznw1DbCW2RC+fj+5+1rQGpb7r1236my8dcMNwi5b+zkerwrtM6qZiG5+Ranib8oCsU3P
ArM4kOBgBeSRG9JclsNrPa9UCtqQ8r167E7aXlqb34OP1HQYoDl3S4TuS8uMwQywYBMIH1qAs22U
OUWbD3JkudEhe5JW/bUotngld5Wvza79B4f07WjGrLIb5C7DmD6Y/rVpBVldRbhxA84UkVY3vMM3
b5vspO9Ttv3v48PZ0LOQZwaGjDzx69Aj/r7wodf+fc+Lol2SZvyjfFCO0hF8E+8RCB0vJNyldRZ3
nreZBahLmdO6t0i4crnWOa266z0qa56QVtX1Ip/hwjY6m+0sGmp5Fvm5RdQVFS3C5ltiAwZ+w1rf
IuHtqg8Lq3shNjAeyhsq2k/oys0qTMOYglzXWN3KFePFm/gaZuBKKDCh0vpfXxCIQchbISKHaIQs
z2N9ZJR5muY1z8w7Zauv0017LaxxtZ2+9b/5i7X6u/w8G24WirAikoZSMk3X4v1Dsv1TnU1fFhbw
4hiIdqHoZFjmu3BO6ygxgpb0VW9wTd2HG9TnORO0ZVxBhGl+6N5aW1jHhTGt2WnUQOeCH5IHFzGM
Q93gSIOI7MK8LqR/7r7/mZc1O3aOjN433bbBLX8iq2Ty1omyEinkgEjx11R1NSi5f0E5vLD/z4ad
HbdK74deDhmWd0ytFbJKT9mjs6ndVhPF9araLbGr5+RKkbDOhpwduVInumFmRaHzbDxj14za3vAi
AZ4wV8ZRPlVrrAj+YqbvSrnZsLPNmZIlZZR+OXVYomwsDUQEHV0zVw9aFXxxdF6WinUrfTEC6xQO
H7U+uqnKLaCUG7CynbSwpd7f3fk5mkU/Ar1M3mXmRzPPVFmmRzu60615j/ivuE0Luk+LIuI6d5cL
IfVC6DkbcbYAqKqUTTiNIznFu1eTR+PZ8b4q0lHeJFvzM+CUVYE++uf6hDeDpOw8ay+crH138Ub/
7k41m/qsjG/UamwdlakLhSnjVTKn3VpHdb+URi+d27drLLbEm1uKZeWePkkMFGjRNrHbzRAsJepL
5+ftELN4rtDk1c1UG10LEKYwmIir9qHqafuYw6HHHcOzmge8TjRNB5ZykvXsAWu19ULwWJqoeNp4
M9Guqp2hGTzTlY8IuiMwL+rA4areWjh73P+6ky5djS9l6rP9NKuIoGc7FILh4NaYhcAHF8xED8zS
l/7UfUiul7bNXCfsNW68WWp9FoX7vnQmr1VAtSrjNgmmL1kbP3uJsQFcDBII1IP3KZnGFeYJk/5J
zz8Xvr0txo9ZxbenCkWPvOMBuihQ2o4hDSoF2uXJvpWnTUH//s+fZOm0zW+O4GusmpAzolXXufnN
dBq5pRcrH6OBcJ18J4mUvEbvgOOu0gNXLqm46vQr3GTT7ZL+w1Ks0WdBfqoDXnwNfot5nR0wrF8F
LnDftfLzL3fGpUNB/9my1dfW8ZwzkZQatnUDRVXzStzPULfQboROlbhUhtslas1ri3h2F3B4OKMl
adlCkGZ2CLWGHTBAReFK228Gfe35T6q2lZMrKX5o/JscoK2yog97LZpppbNvIa1qD1a/sdAT0cB0
rpSf+LwDUuCJ73o54omT8KffNzueStn3kw8MhuPpHeMjFkCv1zPrn+SUt+swO5FASRoAiKw7xeW2
OSgrKCLXw1Fo4Iiu0KJw7PuUKlSa0OxDVUSnPTIL5H2uh32h+Gi1bscNb4DipguDCl9kdHFpz+6G
HUpy2/DTn8/W+2gHsQPbTlFGoNo0v/opeWUDT4PyYUj9JywyvuAwWCyc3/flmKIJuRRBtQRXNBcP
rcfKdhyHx/u0RYTd+TlW5OTOW/15JhdOpqIJwSIu03BD1fl1IM6aIOO1EycrogTegpWxsV7bzjUK
Srt22ibHxSuPOA3nu1Hh+oqstIEhuwXM6jxZaONkyK0z9lTQzQnvxsPA10uR8/Bc/4Q1xL26Tf5C
VedCRDwfd1Z/aJTRPEcybrmZtsazvCluA9d0sX3bik6q8HwOu5V1NLfZfejmV8GHduGjvn+/IEYI
kq7CP1jvuYSeYvH+qWsTOweCtdAQV/a6voIEt24psLsvyZdxv9RCvJAnzwedRd+wqqoInyveEE7J
U7yfrpoVTTY4t2v5v5cXI0uejzb7upmZcWZLpliF6CjX3ybINgub9n0heT7E7ENOhapVdQR8SGhR
5Q/4YkbIF/dbHIHAPS/eKhcXcBZm1CzXm9Z+HU/v3XBf7sQzF5Y9SHGfaDNvFuYnwvH8gLzdJbOy
0Qz1KcGdU8xvcKsn3G6tLXhloe6lr3qXFun01TFXzQ6f8OtgtzD60urOkpkV+wiF+MxW32VPxWcu
uLi9d5h8MuCyrt+FEH52ImapqQZbUucV28WfzL0ehWtE/lf2BKNxUBeC3YWwfTbULDvFTduPaszE
utFx/eTGaZWlLyc29x++3PyiHhaN3CSwS1/PN4XwOrGuRQOJMhiY5CH5slRaXUgTb+c0v7VncWTD
qBNnG0+6adyHIKaz9OV/tyXmyKS0tIy0mBglQsAl3Qx7+XZi82Pfs/FQRV4YbWlOswgyRn6tNzWj
FWxBbxfu2137I+cpUmz+gm2I5H1wvTDowpmzZjEl0DysfdTXM9dvis8FLdbqVgFXisZHd5zWXBbD
TXcfbHx3aXkv9LTP4tlcRFNPnNHpRGLSd8Zz/ABg1FUkt7yGxsvBi59QOFzHjxCEsJp4XJabWxx/
Fm+S1gEoKTZRvak/qrtxLT0X35HztNfDwSDayRg+oUc5ts/m1sTBYzFDLS3+LORowRg7AM+IrclK
dCWbx5Ay1buzeRAaXaw9d+Mpd9Pb5fDzvjIWS287+qtFEVKm57VIgSVTkDmDWHp/r10JXxTRv186
pu9BBK9Z8T/jvIoovLkgZ74Kt8QjzNG9v8Ne+bUJGuzHx79wb7gcUn+PNevkWRhVp5k4P41rHpPP
wyMWm9uYtwJ12z/1t95VtQPyunRqxd/6PvT9HlWklTczlCx9lGmN/ipt2ML7eKevcEg5VrvFCvJy
JP891ixCNI0CJ/7XWEKJHSCn//oUmx+6Gzxe9/3V4nX68hb9PeQsPky5pCO8z0aB83mEYtJ+bW+s
fX7MadYHNzhiQldfRVteSDbGUVvDQ+h2DQ/C9afpKxCB5Sp6ab1FFH2z3tiBD81o84OiA8f1Veqf
mPz8Nzn6ckD+PfdZfEARwYjCgc3rZXgxJUB3I4dWVrFdiMEXx8EtQUCkdGLObOOOYwjzKWEc8RaS
fcag0U2/iMK8xSGiv63K1bL1zMXv+mbM2bYt6jqW4x4UQ2Z04TE08MLQ1K+8ndymsme4WlA+aDKc
lIWpXh4WXrkKapU38FnEs2AqBGnGVJMDTs/hzYjhFv1X0OFrcOXr+HvxcTwJgf92/y/lJeCM/o/8
7teRfCvYcvkSov0eW/y2Nzsn7usqcYzX+GDv8gd1A4twox+EGUZ7yLfd9bKw6sUDi7ixsIYyibWz
zWoXbdsbONm4VcGdw8b2qvv85xW9uHfejDDbo5IDTtUAZw6lIDqGYbKOvX4tme1CmFsaZvbdYDRO
We6xXQIboHtZbcDNe4W6/99NZv6F4rpr/JDlmsxvVnczQF3Nhx9/HuMCLoHUpwO1AlYko9A3C6K6
H8t6Ytr9r6v/58nZWdvpKl6HaKusfRQFvuqL8m2X98HvMWdRNLcDrjaaR6LPjO+ppl8jM3D487wu
Zr8305ptNSOvM2WsUGCQeslNFexyp2tV8jDPTdZ/HmlxBWd7Dt6OHTY2QwlkR1XfKx0OhwGpFhgL
wI5mD2Fi2Y9kaYKzLegFkVpNDTtdSdQDtO577Gu7q8ZsdXrv0cc/z3FpsNlO9FB3H1qJD1byhuA1
16MTXxd6fV2GzcJ3W1zNWSnmmFDy5ZH9KAE/SrY9/GG8B+U7eFH4zcYHbd0+Nh+WaomFHWnPmvpJ
AeauCPmGahW7VVRBBl5SHb4cM/6z6eetvMI2PcsX2yR07HWUbkz5VETWQkZZmscsj+F9SpOicwhM
2Ja0431Txu6ft8LlGvb3yRKQ77d5o7CMsvRGuq3iRUE0r4S9JppEaDYv5ijxc+fVJCQxlN1pEIIg
mG1yMzGbqUUrgLpc24ZgtAbUb6GNY8uocjtY7PFc+kbQ00BE6A4o83ljbpyGAma4ilGShK9u1+sv
toVMW2M3/+A7vR1o9p0mp8ikUaaNpDrDQc69l1DNlorVS4f27RizD2UGsV/FNpOJBvs6br5XSLxa
yjVa+ds/b4lXz8P5ZxKIWB06H7Le8+sTWVdS6oYiNDkJhfbouTuJD6ahRZ/cjh+mKxuhZLL+w5TA
vKffGLr6Q7zVvi5fey4dAGF3wXkF0K/Pi0e/qyr0cPgpaZzvg6K+qmHU/Hm6l7rlr5Ya/x5j9vEi
L1N0SefjQYG7j3tPPvTjQM0Wp+jXycE3x/B30ihdtb13M9XFfVVOezTL8pVtN3f/y98y+8hWb9mB
GlfA7r4INxb9R+BaD8ItKPw8/Fi+KF8Mz2/XV6z/m6qxRheibHPGqzfpjfex5w6broMXrL5vym0u
rb2HpW188UxiLWLK/EvgGc9HTAMZ6rmXYawc8o5aXU9TdzT8cOFAXuruQiTAsFSTAb8qc0RhrNtQ
OMvUdMPR+aY59b6NpitprI9VozyoTueanvxgB8qtGmcoLwyPoZUuiY1fOLH8BoTkYKDYijGfatg6
AUxLphopqLsIt+QC45bgKUPZ6c/7BuWgWWjlQYnnJAHkphqHUDm7ZcX9oPfhhCOR3raZqrisce+d
srCGJB4FcdffG96WZIgUgiS5UpOv5AyIsxaG+edoKqPw1PtKka2qtDPR1iw9SasQFhozwWvpqxbP
LNNs42MsU3bFq6BOpPZYGil6eysfS/GUsKQNIcoIeTM8yqhlpqcujR20rqJ4CvZ1HFn9p0ArLOeu
C4rc2puC2vZhCKM6yg4NVa231Xw/hg8U5kKSpTGC0+Qb3qfJqzL/YwTAOcQe3vL1R0Xv+mjv6XrN
i46nBgj2BpPTbvV+kuh2mfX0yUb2JgzcCmEpG6/xLhi9djV6hoWOpSdNafYzyas2XduqVsioYCEc
ANC+17VD1Md2tcFqUcvWpql1mRt1vlG5OT4Szb7R2gj3GHwzdnUV1jtuDXW5oRIwlU80vCUo14qc
Pwy2oR5Dvw4/VYrnGKvSLtFwkOMY5iuOiYF6xZ+GGD4jbVUN92qYlx+MLs5hYpaD1u8dpxqCa4Re
oHo7flTjqt32L/HUxFwkh7h1brFzS/WN7g2ZtgmBz6IPGrbZsfEGVDoVTQo/F3Gm0DcOBjVF+cww
TvpgVzeFp4VfxtyfrvI41z+GWhkcAqPxD4mFoMXWn6TpOIYKJGBJzT5NhuWEKzNF+gHardM9Zkob
9XtQPxMvl57vmIcuHIv0zq9Cfdh1k5MZd9pkqe2XMONvWZtSaSXXdol0zw7zggHKcNSN3UdI9shH
rRMzDatvMhp89vfeaJPvU9tlEcRes036azTIojJcs6qKcWsg/dRCro9lI72r0ryH/aih7bEf+zQq
V07MHWQ1jdlk3XZBLnd7W0X3fhN0Y1Qlrp14Uwu9tR5ta8/OCBAnlaUUnR1lqpL8yhyUAE7z6BT2
s8ZZVR5Qda9+xG2kP+mpH3+pULccTrkSochlqcNt1w+pBS4HxTHXK+Hy7ug1J9k+48sBUe7bLmp+
RlNWaveKXuaMU3GT/ZDKZpz6W8lU0+apqpSDEagBgql6l1mpvararNIj2GRxLH3sWy3yd2Hhx0MO
RW5kd1TK5KAPrhhRcT2Cg0QPabD8ZuUVhRHeopOO6oBh2R1SAPJkdifklLAcgn2j7DrNmT437ZTy
joGw37RtqsxD6UmSNGvTKLYUratsCrKt39RNXqwwKkCS1fErIxYyAp63CeMWVcROqo36o93oKMUg
e1cFj4lXZOaecGdF1wPPhAdz0Oz62Ur1JgtWVYgy4jYLgnFEBG00xw8O8of+Y8xLvP9BkYoG/l8d
SQV6VH3X7/3OMTx/bSGE8tLZpQ1VCrshS75FIQldhyr22+bZSNUCjlja5ClkpnQccjRuWqeakL0f
zUTjOaOQHJQ4xtEZKMstq/Agszk84xQa8Lug6fuT33am6pfHUlNLVagAZEnig+oJy9qthxThnp3i
eYXsr/+PPhlOaIJCdc0gLNNVGdi0CnIpQhpXKqPpWpGk6sNCUJ83AxU447jaAbC10HjG0/g8VYaj
p5he5wCr2eKT+23kER9O1yt7K107DyFmFUKhPdgIa73wdsnBYe6bIzM+/zChVwDEIFPPUnWe8oeG
bwYulCA0jVbyz5HuHVageHR88K9RPeSLqqvsRvmY7LNjBThrCZ71ql/7thad/4bZVVV1Rq0u0Alx
lcDvhIrubQQlKy61pzLStl2M2UE1bm2nudVDgm8eFydekQ+m1ZQrlEXjTVFn/sEZw3A9pN2VMSBT
LU2PpW3dSp62r+vwNLX553YwXnSveooz/Zqb487w7Csa0j7ouvYu0DQU6PqnJDS+OK2nbHpH+TGN
oY5nc3N0Qu0uS+o7NdD3UljukzE7lLF2h7TAUmtCVKKzxbDg0MHrd5AQt+aFeRf5wVgX6GTa1/5N
iI2n52ZXmBbBIwwXSUrv6mKx/bALp4aidavK89vaoMhppBPXXWlv7oytsrfd4mqgnyjwVtJhkYd1
aXawjqHUMJoNneh8uw+pwsFl8V8bL8yOpotxU7rxXQ4nYckv5H29ZOMT/nsw8Z+/KXwnp1YmSStD
N4tO9SD0uDEuxiMzXQI0Lg00O0Qt0pSVZmWhi+RLYe6DJApeLJXssaKpFeWnoKb62vw5cryrfnn7
MnTorQowKjiXc7pwoeIQmmkOWsvP4uUtcVH6eRDwsO56mb3zroUwG21OGB4cP5ErbuDr8Vgd8LV3
42vnGo/3dbD8QCIuQOdH4Gxmr7/lzXdLUEJzYCYADFlnGDYgaRGviv3wU1BXEb2+sk4LS3lxQE3F
cJE4jJT47PvpVYbIChpDmKwgXr7D3+XKO4jHi6Re6ft/tpoCIAaOyuEUvOOGIpwlZbqcBK7OcMXW
u6ufs5V4lufQPf15ciKBzBbTgoKPALUKmUObX5I6rUkTkrxPggExj5+k2CL/4GUPLB8Lp8oagHT+
7TyRoeQml4OONKwASAWfhWt2A5lMIZI0EBB8dxFs8+6rvY4o/BIgHr/HboZOU7bJqDhrddfD6Mhw
ewx3vIUchbuTAwzszwv57vXl1wx/jzdLU5ZToIWcykhTHdpN8aS4zlWylTBXrjY8Lq61eIVm11Lr
bn6VFgH6bQybDWqkuh1HMjEsOhUHmMPhhjT5pXTTg7Oz99ERMa2tuRRaxH4/3zPng86KEsuOwYJC
kSNKy+vxo34UFIN8XaFHUG0E3k11hx/LT7XvOhWvk4XOTvozNVudP2xURu0bLXcK17zWj9VdvRaU
I6wPXLGL9P1f4BfmhIL5iLPeSEE16qmmiNzb7iTeYqkjduLILxU5FzMtMhgWcFcQhMhVnCej0vTI
Rwlrqu70o7oRbuDSpr8zV8JNbnwpl3brpZlR1mkIcMALxvj3fLwRVWdD0hPadjvEYzn3yg5v4b9J
De/O4WsJq3A3x02CkDZrS/h+mFd+lIqR/H30LBAL6BxuHZyMZb7ZUnPpnfQB34xARo0kAIvi/zmf
WZJFqRXpXPyTZipcKvjPXta+GD7yOY29pbJ3y3B6QkQP8fP+m2Y2+yL1r6J82sgRm7i2AW+a3U7r
aXBG+dbouiN8mk1X14fGRk+tK9QljNKFjyFiL+1pAMGyOoeZq43Rx2MXE+/psSJ/ePR3xk7FlW0R
WP0+3IvF+T3SLF5EftKMrR4FHF2bz2G9gMe5EkGjWcWHhEcS/N+5TnzBMDv6sYSHulCTnI8++zRj
4YVc5JnnsG1O4qGhXKMieGftcle+MpYaqeJwzsLU27maYtXf1AmFFpmIOTMa0tqdK2gkoHN2w1HY
QsouMheL9fKFQg8zB8Oi28hT+DucA/jVsqhTpGA0Gc0N5aWTkG5AekmtbxaSzaUdY4Ifp7pT6E/N
+4q0xKM8TAdxqMIHY59yfPOnv4GIXKrshOSMzL8EHH9+nFrHjvukYaRfO4bEffVtWqd3zW4RS/U+
UiBThosIpQgU8HcxEO6Wkyhc7omBgsIvaGt9tGI0UZG0V+rDwiK+v20wniWjV6AZomM6q+vGclK7
IZ0k6jraj0+/SmRj1x8okXeLcen9JxNgNED5aB0BgxFmUm+3YxXVtIKNxOeTjcmqeWp3ykt9Lyyo
q0238dfmvnxSNkCLbqvdP0owIruohiq0GYx33WHUC1NbwQYHsLi23ZYM3K2+9a58ClaYIx3+wdJi
qIsqpMP94x0JsWz8CuJYKSY7nMpjQM9ioPCiht33+8XkeelDvh1tlqZrfShMo2U0Y/ULNqbwPvXN
2GkbeVkb6dJgKD05iHZAr+BN8fw78qoppQYZYf0rWFufvDsDWmv00OyiH4tB7H2t5fCAgLsXQ9IG
mufpWBuyLqAxvkaheauuvY+g4jAS1w+QKpNVsTK3SLeggLosWfQ+fPLpKJxNA60wnmrEaX0TPnXU
QppogPQsfH071z7Gm+TRPiAsvG6/x+4ylPLCwhq8NRLSbP757jj6OgrTfRLSQfpiH0Ww9u4Ed7Tb
VA/LMLv3iRAJDU01aK9hF4Mu4/nsuliW5P9L2pdtx40kS/7KPfWOHuzLObf7AWtmkkwmN1HSC45E
UdgR2LevH4tUdVdmAMNQ9TxWkaIjNg8Pd3MzkC7SVez2yg3SPZBl55tZvwrwDMfDCuQrioznI/u+
mmPJUDo8h6CQTI7N/XBKfQr2n/3Ga4HJqsA+z4dsru8hvJBFCdgfdBgZ6+CuJepYNBp9jWPTHBZX
d/q7FJ6mg6Zh923eo28t4J7Cda6SWgXxKt7IqByz4blEOgt2Qf2f7pNdgxaczBHuwNd9lwe8jAqr
wIy85LUt5sSXylhnJbVV/zQ1QIuTm/1got+Gdh/qn6XYqexbJCQfgLZ+5bi2DT9+NUxm52RJmyN5
A9M59GXRCPAEWgfsnYwvzb66D5kXLBMupTOmc0rxgk33A8iYUIXyTRdSdJDsLQ/9DY+MYB2eXdtj
AyZkVku0O+IFS3vG6iMSD/AynVeBIKNyeKEonaar6IwaA22wisMOQkE2tSiD5AlttkgIjHFjxxKa
l2W7FR85i7U1hWgXxW4E2ITy5l0f80It1UGlfNGjRexceVSj5wVklgmUqIbaUYh+IyV4Q+bqDoTU
XpUbaKLlEQSu360Y6uVHMEH3VMfTFPWjBY3rEhrX9QPoR+DdfizHHvTa9VOm7nnRxjpsg01UvZH7
wKVBr6vrgZMpE3o9pnJNAdL1qKZ58Aa+7ivvULX2OLNMB8CupWGKEiWzMuUVkZo5tpLZT9BBoPje
BO+JDtmxO4BelSO9LkCFfRP9oNfjDNbqzxzjK7djgTsHAFFkpxVIALOpR6kkkLsgi/HL7TzFfoc9
G++GF35ijr2MFfD0oLgOfgUVCWrcjNeTiuq6okdNbLjhYDizOd9YxAg6MPaDQO0+BPE+Z2jsFcza
Y3ZvWU5VJnewV73peMOAN/+VujgQHJtQJHCyFMSIUWlzs0o8u8yGBUkRpAG03EDMP3rSYCOh69Pr
o0bbRruXQNrN527YsInNY+IuRkILIQAzt0WZSgYaNmhrN2wiyJG+GwQ2WxeQKltCy0Fhqxz3sCpv
YYKvjDIlAH1RpAUcLKDd3iffJH941kTbCh0oO0gBQA3gfktciJ+0lVe+pN/i3W+9sHgjZ2ZbNXpR
SfTMcK1d8m3+RPHiAsDi4b3wdT4/U7nOgQ1+zsNGXAmvC+Y5nJ/rfTyRVC6h5gPA32FwwdLhYsyR
akNioQEVFO2ntx4ou1blCNDgc6fO5WxsNtTDB1gi2mRBtoME9yrh0TW5UbYCmFpo9IUaFmjMwOes
Y1uXoDPl0mFunNsrc8wMD4laQSIiWtwaGftEPWjyANb92K8L0emhhMMZHd2ql+4Q+Wa88mhmbbON
PCeCMgwIrPHUmm5p6/oQ+wIUmAh06NECDcLPEMKHAoivfI7l1VZiLNN5v4jZATlUajxBf1HSWeGL
jih6AFsHOOAJ9GK8AY2evN206jKjw8UFB04G5K/01RMFtRG1CintjhpUe/UnJOhnjzyqHqiqRfut
R44/copbobGLL/pr8sT1VuwFwNpnDjF48nTIBEUGAGxhUKNxp5ldSvsX3sw7vfzbW5eOVsfVCigi
tDLPidyLKTanZQi1KlvOJVEkKXztsfFMmzLa8JMGq43LGKPrfWEs0wDmbzUMTbOgXwSC+7tCmcDJ
7YNRfP9f7B0UXSU8a3VaeWIuG5ScAeOZkl/McDSjjz5Fw4aWH6YycshTCXE7m2OTDc/o0l3aZA7m
AihMtFCbjTt7tEgZfR121U3nUZI0BZywzscGV1QB1CDCQbDbg34adS/G85k95M1SDeR+yaxBB8i0
FRBV9iFkA9rFDXsQ0YUQ5EhuZfRBDZVvhW/9eJwlpKz7zJO62ImE+9SKnE7RoIUDPssZrZvD+8df
ueU/ALeA+jLqmCZon69XXWqVEQz8uPYt+Ue1AGlXBvrMK2puuYoLIxaTHU1nORSsFPxClO6sHIP5
K31dUEZiaOS1pzgH+ps3/atnG51+zD9ylhZ0EJDXuB5ZYpVhX/SYfloLaAPrUfx0zsqqNnoroHSD
PmBQEksviV+BlHDgrT77LmbNM9tNQEKjz2SYP7M0oEhn+XWg3EQPmjfssq/Z3fxFfqIMfcjABWRX
3hXQpPLr778xE7xPYdaYiJYg19C3dbu3xjcD0ZtVW2odevsCAnYErDpy5B1Abdxn+vbC/2cN2Fce
gYgcXAp2VwYGxk9YhodZRyUtFlEBiHcI7ozfAHFLq5DjeuVZcOqUt/mgZJh6JVQ/ER2QRigT1aDs
0ePbUtGhS2Lu8GU+dLkfjKEIZPST9RlQWxEUviqbDPNTCKC5VGo+GXj4b96UMNfmRIYiQj59RoeK
SE61psV3FRGTkuPuNueA9iEgkw7sDkvEm1cQN1NFrDmZ7/MZHLXT0VQjR5UECMiB1waRZpdYu4+d
yebYLozSn19cIfEYZTroWhDOzaVjlQ+4OXjxDm9c1J9dmMghCZlKlKps8iU/AdskmKGnO0P2xNEL
T/nNDAIP0DM9yeVDWDy0wm9UXtYuU6E0Xkh64akL/QJ60Vx8Qt8CIRk2lKdMN7xBzZw4R9OsknOG
up5MmEG1VILGESA17C5G6SzShxqyTHUFwULwbSmCyNkkWyMBYhoSDUhOrsuXdVmackaDx1aFetTY
O3mK5G70/PGuWC8ZYF1/WWG9fzwPRamTcxsO2uN38H573Zd3fzszAHT/lR3mvo2K2pSLHG1msyrV
hh+NVWecpriv41NWxXnuqlClFV4Uvamq2zIjVefXdSZ9JYMldXc9oE3WTa+B38fD2QH011wySH5F
EclECKV1jRmUc1aghaCWp5izEquaPD4eBVkECRpNK2C22E1VzFrWoIFg8KMdusBr8NAZnqD6YBp5
jA+9rcicG2pj8a8sMqFs1XYgTAgz3c3H0c6T0gNy2RHQmP3x6nNHxtzDNdqERWNUNNzD1lv/WMP/
q88UR9Gf0ATODdHXl931RDL3rpZ2cP4FhlXJwydrGR0A/1/LOfFUJfI5Q2PTs3THoboFoBGeInBs
zI6be6GN0SSFjot9fQQl2o0O3YpxL+54DYarFNsvS6hYQmZEpdXR6+0h5Dl0E+m7BwynDUQdht34
pfcnL/uBaiXHi3ONyYyxsUqHoYeDg1LwaQymXeZkZywKn/Fh/eigM/jXuBhfWsxmk9UGTGm0B0qC
6DpEXLNDUekPBrotIGXFo96l63/9YL62yNxRYR1aOSpg9AWZnn6BiZAQeGj91IekNKY0vkF04iv4
mi+c7UIXaWUaoBsDFPnoDmTvZFJB0kpsAeqe/OyxD2ihUsWGaY5NwCuKbl0eFN/zb1PMKLUoBVRd
RpQBNIybEygnK5zr6Yz+/Wg0jMcyqrSM5RFLl+V2n9vQsJUP0q0EGq3sbtqNX0F64xh3IUoIaAN3
UuQDquBbv4fSxIMQpB5wvrxnBt0sqy/Cg1k1z42EbBVRyEJrnuig1cpBDpMmm2JwehHFIbeTB8Yf
QNQ4S0qPwtqkho5PVPdRwaR330Us0AnxgJcHTFJ4mvippqg4iEAjj5g3zm8cza3zYuIviiKS0Gvt
GjIZejc2IGFsvbpwRZCAOhNafF7fqgY7CbGr27136FvCDubh81flReqDcEOB9VuGsBO0hK/HSip1
0qMYcs/zYfEn1PmEJkCfcHTA/0HUFao7JIljfq12ay9f2mUuqi7Ky2GQQVxNH3L9EvQv6X24B8cg
+LAi0V3AC/nOXdiN2xH0eiqQGsC+q4harwcLBdYu0kN0KtLKe5174jt6S4qANkHIbjXZ07s2/Y4i
wIaPACZPR5FKRyyw0uoA0W9W9DrsNq7km58oAw5FyWp4pnJfyBubl+r1QVwLoFxVVJgFTeZi0lpT
owHT5yz+SVqghwzLziBOjZYcu1FOzexlzb2ianZcW7zjujXUS/PMug55lJlkinUXCt5AjUs3yV12
rhtBPD7gnNMN13A1VHY5ozGq2wSUGyCmnv32SLsLoGB5Ex/zR4I7lGtwIwy5MsiEIdKiQGPbwjqK
gfkQAT2xh8P3086eT9mtEQhBdaCsotxJ3QhJNAhaWMjkILrTWWxnlwNFWsojKEziCo+kCu/8Keta
B7KFnmAlbm4a/tyon+Ne/9ToxcBziBsTDfSlDswRioLIfTF7Si3R9gx0Ic0K68g05O6c6q5wTkYT
vy8UyLHw9vHGja6hUAagLtqHQKDLxBCSUXdVZQ4QJETz6JJ03lgOX5VaKiHJmMgQqA73EH1/+HhH
bfiHK6PMBTslXYiXAfgYtPYgoLFSyF7V9un/zwYzl4aOzt0kx1xOS+aOZDhC9fte7UbnYzMrLns4
9quxMAcxKklW4FE7wbGbQf9ofU+BoHLbh3CP7k90dyI2QjdAUblcFN6Ga7+yzB7LGCObi/NuGVyq
M0dMb0wVm4r4qD4gu7lkW2A+5OzSjcXTRUgJn+H6NEV47dyT2VQ6MJJgx4RPSZHaeQe+fjBkfjyv
yoaDA2EHcDES0Fs6gHDXZvC2qgWIpo2u9YR+sLm/leabBbpWyhlumIDhBWLFHtjy8RiS7dSTv5On
+h4ZX+Gg5HaJX2h9FJG0T+29uOPN/cbUo4INIiUAFihegZmDsgtVS27xToriZ5J8HQBp+Xj42w8/
AAMkC7pj6O1ihp+GRmOECSiiqLzW8IM2fIB01KmOgMrZFd/Hb7g+iPr8ZY9xuVkjz52p1Hi21Mip
5qGNvn+nEGY7hG7sMtk5/OGA6urIS6NwR8pEgWqbzmoODQq8A9Mf4pmYL0eFsXhOd/JO+PuACxxY
QFcp5gJYOcCgGHukaBrBnM/JArCrolXAcHS7OhKfT9mwdVRQJEd/HPTraM//9R7OSaJ0M4CJbjke
0ZLuiSlqJYPP2SpbJ+XSCo1ULsJotQatodnjphjJG7rC6/7LBKb50QgW7clSGzdSQZ6ZPlXZG8fw
RgikXxpm7g4ZqWJhEGBYv1t8Axl6dZ/sF4e2d/0GVo7+Nea1cGWNuTQWa4ga2YK15OeECPoXwSGk
cUe/fKQElbwzvnEzXtljLpBsQh+ROGDx9PqUQXvPthL5a9hDndEsIez9AM2QHx9PKN15H42QuUpI
PXSk7RKksZCVLctop+WjN8713Vj3XlwmirOUBkovffL5Y8Mr4BM9E2jVQaIREGC0IjLeJqlCVSgF
WcPjWvsse4A+PibRTkWXgeQ1gZbaaLfkyjpunA6wxqM9Fs8/sMawB7GoJzSjd2PnCsb3Lq9ss1f9
ructI8cKq6MljaM0lmWiua3Q7KWididxGp1GCAVeJLCxYS7HozGnHZmYKkmmrnGb+BvtEYHWt6NA
Z3nOcTUbOfR0Kjsz0FRnFIdMfSPiU2NWdqO9GsJdP7wLNbTOI5lzW2+5V4hXyehNhGAb1BgYdydb
iZrHxjjgIqEPBW0HFcMvtLPHCtCvJPIxSRteAQYBWNEov8kqGTumvUpCDYT2eC34ikuCEsmp0Cf7
2q8cy7ViLpXjpkULiUQ0CICpik0NtaoA+gywZqDSr0SefqBOXXelEI9cqEIGvABo4/KnDEcACqKO
Aaw+4/YUpZdDuYAg8iAdGzCvNLHJWbSV0AnOI7320YQDQCSeI8xWUpZsChc16tzh80LspEUiHboh
rgIKLnRDeQqc7MPkgdXDzR3NxaQeiOz+ppTHxuxefQv9+cX1Am4XSj0tN2j2aG41SFI1wKmQW5qV
svY8SM7m3F4MnJlbRHyG1akQXZDbtymS7VnhisnyxkM/4WI8aDMBCUmJ5ZODAtBZaEHuTHvxUpty
8XPxzxu31tXsMbdISoQkN0fMXvJp9GhjPpW5wisLzZfg7OGj83j2mDtE7FPwfCqYwHPh3lFeLShx
IHDEAD0BWFZnOnHuDvoXr28tJLVAPoDyEULiVf/63IIcSqR7Ffq4xKZt0BHaSFRkCPrb3kc5E8+f
nN+HuV7GK7MsmtSI60aTY1H9j5vR0CDp4mx48aFT+bJ96yjr3C5GORZAVbXiwgKfSVp0IOwEQZQr
H1SPKl3qDVyMDLpj3jHYuJBhTYPONnzoRiZADuHOpaJVsYzNXgGenBi3A9462Q+q+hwHelANe85C
rp8AVBADDRAom8K/sRlgZGTELmtgM2zTvSoX+wb6VSC9WbQXBLK23qM9L1FkW5h41bSNosm1aeZM
ak2WJjIp6eTeQsnczymNc3PbeTT84KaX1k4GCR64b+xZkTayMWcStpYKirB0cs1sp0uANkogme88
EQhHaJkjfuUT8NIQ6vqYYCkttK/RXlccF8alV2VdjXMmKq6JXOigGTYElNEZ9HUUv6cRJ57bQE8Z
2KLA+NFcPrgBGS+QZGZdpxJEiyl+JrrJLFcxD2ptJ/Jn6CAlh+ZGCQYvRMa7PAxZoMzPFg7pfMen
tl/1KqDD8upTmNAyVcwBxOT4FFxmbv6lALAcjTUtRLNzEcAZbv1tHe9d26NR2oV7Nyu0kqrxRLXC
RSfZzROaTTIHeiuSk+9AJFU6O66TX0d+eN6p8hlqCGQDG4DIaStHBF1MUKWm/ZB1QBHY44AMEO0X
LHzNEXf6I50AQFs5p3a9ma9tM0cHYUqphik43eI9hWOXPrCc+p6COUW3fiodjS+Eu20SHVkoZVBo
ArOVQZI26VaJ4RboD/dK13j7xVs8OImG8Wbub9SKeDaZKKSv6j40ar3Askp4a0KsWneMY48KP8hW
QXLvhl72+vHUnivQzJHFsv41TiYYMQvT6C0F4+xQTgBC1zeVV8Vddmc1BlCEn0pPcJXRVrwqaNAi
5pqB2fsff8RGfpGu718fwayvUEHiKkLf5vkokyMyirsFipmxHwW0B1yAcDfSwhLvMlhfd9dmGR9Z
J2KStImGMtkBcjuAHVieFoQ2oqQdV+9m+/j8NUTGWy11Jk+tatC1BQGI5nWhLUHz9JY8mHvDEyEM
qXboLZyOIBXMoCnGmeFN85Aug3wA9vMq627FxEhzenrpMsfQIs3IrdS/Y5XxKd4Exq7CH1/Jq3xn
An4a8/hoNxB3mOoL+8zwUQkGqg0M9TjBFF9Y+ek9QgsnvacaR0YA5k1IDDVHnHCPO/XrKAqvQhrO
gJsETxo2yypVo7gUpkC9ZY9EY2tLNzSpWuwpEIP3FN+45q+tMb65ECMLOpUK8vE4xLJTuuFev7WC
HIxY/0U92wQ4Am0qGm1R11ifnIPgD8GwrrpjCMbf3dALWm0TSU+j3Zg142ut6KlXFsJNJ8dwJPie
HowBjp4num5L4HbdIXNRcoLl1eWEkh3SgYqi047WVZNpW0xSgZZz0601Aub6XEEHZjGAtbOZQp7j
OBNnX7kvGc05UHlT0LcngsuHcdNJZyRpkZp4Fosm2aExQPe7wdR3Eij1fqDXdnwsI2V60xfJqv0+
akgKSsamB2Vio5mJnRtjfJPMcRKAyVQ7Giqti4WJcSPGlXXQlE47FqOhvOQqme9AzKvhnKS5sRe0
qH2W8k5Au14hG5A/NYtTWYTqF6Npo9d8rPXHKqymxNbqcvCESY9huJvMxwGoS68el/SezEvxyYgt
xUmVynyYrdl46shMkISbs+Z9BJEmBNSUKjvmYVHvlanWdpkuSW9tryiH0YzQgxSjhIi7AcyCO6mA
cogz62Q8JWFsPRa5GRIQqhpF0A5zC0pG2ZxPqT4Pz0LSwdd38XKrNKZ2B97wLOgT0kbQt5fBrmiC
h/YFxITWcxjVwLvqi4YQEtG6N1hdejs3i/FClKH4AgX13AOkfgBPq6jkAZFG80ZPWnIk/SzCuipO
JwH1N6/rFfOLWYn5e5Sm/WOYCZYf5uoYaLDgpaAu9VqlEfbqoGlHSIdHT4M0L8dlUAFLrcz0UbWK
6THRJ7ABS0bxYoIH7nmKUgE4ZXN5TpDG2GvY92/mOOD6UMwYe31uj0NfxFDbq8W+tOMuRPv21NT3
oSimN6k05jEarKL0cz9FxrNQhUgW5Up2zIDl2putod8qljydumqKc1epQcQ8Ez1/lBbTcEjUzqeq
IfEPJTFARDfK7W6srdrtU7m+s0jc7gwQyh7FTGq81JhB6TZ2alnYaZept7qSCCfgKoWnujGl0sla
OblT86o+IK4GZlU2433RinFQz0m2b6M23MkSSe+itOmerLkDlkZLQAhpR2rW7ucil1xK93A09Sj0
WrWQXClZhs9joXSQAY3CfQzem32Y18Whqq3pYTIw31N8wkA96If28ROWuWmCqJiKpyjONDslUTU4
gqyLs6d3g1FnoIatyx53V6OjjiBU5dsoxiWqx3UtQqSuHNX4IJIpiu/NNBoXfw6RWbJTi/BgAasw
CWcenVqaoYGMEhuYibZl3NgGKHx0NFCBKsMALqv53tz0PigI6Ev8d+QGzy9t1s9c2mS8eiRYxdzW
sEkfG+FB2ul72qMvc7Ur1m8JZnRMLnMqp7mDSMwvS/kP8tXcT45pA8fnVHc8FBidKmZYILBCjzxq
fBD6ZAkd0DemVqB7RQdKIvldJnlGH9lmbgLnmzhGlfPCkPXdAJAs+lXRr0SJRFnwQQSezCwpB7Rc
VM7SoI1csrXvlFzqLQWXEfyAnUYQAORdyhs7BgQZyGOqioVX6Tl/fPFewsHqJS3EMNtZdqT0cxEW
9scBFo1fVhN5YYGJYEEzJ/SZCgtp9mJK3zodTK+hCnwBT15wHV+At0rEhYcbFvgNNKxfv/16yA6D
iXY2kIpCgxtoi4hT4aWr++T+708bmpkBMULCGbffCmqULkaEVP9guuISfZYqCPqm88PH87YxHOCL
kFGTATACtwj7zlIkUi462E+Rp2i/abtph3Saj7zhAYqXzse21psdUSBlnQGpGYRoWLbScpZntQYb
jiuEcfLSS/H3Rm+V46BP0+2y6KM36CEXtr0KPhENIepHFzFy9zhpzPsKBZlFlMfKdDVksZEapfGu
et+77R48BgFviJvTiZZ3lH0NVJxWuwOd9jUJRSxZO34t7NICLLeYPQGVp74BS/aPTlZuC3PweM2e
6xOGoA8oAYAFkFsD48b1rgQrFNTSUtN0EW45evpIMolzwtboQhpXQsrKxD4BdwIb7DaZLEVDr5lu
+LUcbIxIfJl2QFZ/Inuaa25P0p34yns4be0ZpJgAuKN8aGhEvB6XUSdRoZPJdHtJD2q1DvoYAOSu
duDbfJNwu1dWqW06SAtoEBwINKapzOmuh3xKafM5GHUVH6W1XbjPHC3Ij1TbunS4L4i136L2kE2i
BJ/rxHaj5HmrCyM9fug9FAMD9CWCnR10bBGgVNHyrYD5LXriNX7Rebv2l1d22cy2REK1aHLqL5EJ
/TfT52+0fGwdv4vxse+DeTTndtYxPvrutPxpp4ETkraQ0mZ6Hs5s4+6GtjV6M0DLiq2KAtf1bpEG
sVyGWP9FVaA6Y4B0Cl73ZG/uynfuWd8am4FHH54m4NFa5bItdYbojybgVvOoNgfyJfcZ6LtQ83Sh
lcPhaNw64DhzSIehjo2sPTM0IpJGEwYDbaDisVS+DS03wbhKzWPHU6JlZIJwUQMqfT15Uamg4Qav
FmyJ8tQHlO7FtIsTXxp8HYRcGWJVMnUU35RsyOCSy+5GHpVnWSSznZHh+eP7ZtMOvaeRMwV+bsW2
lImhPGiR6UbVz6kEbYW4QPiBt+k2rWDKRHgpyMWzIVVqlFIjNRbaSJXY7sZjXgHPVHBIIbfcIBbl
30bY4ypGM4qUZWi4Rqm/CkXqIcXxNs+y37boh4h3H0/c1l67tMY4QTXTlTYdYY3UkAQZVDwuJPdj
ExsDApGggqsSLIIo6zH5KDlpRb2MG9PNiFgCDA8/HxhVv9htO4cPY9SOgaUPkfOx1Y2BAZ2AEAO8
bDi1LPa1gIaEmOXwD5nU4wZDolG7/9jClgsC9QGuYfR2APjFymeBm74TBwMXSPk2vSFABPFB5lQ5
tKEBTeAG1pvTeGGNDvgisC7iyqwSPMiRNEFLg5QdU731lkQ8xgNx25S3DdeYATBDI7mEWBFNVfqK
22eBoEXUqejq1OzFV4P8pHu9BwzRzeIvbozsNYSKviRB6xtB8SP36lP3wE/xbZw4fAW44WQcN2RU
GUcF6h9DH5vGcuW49+MYEAEh8yXt9eOVXGVsMVT0UaAgSb3iyuH2I/J+0AeChrhZ2zMki1XIRkTt
DoKhtmi+ijLhbM7NYVGSJkAG0XDH9qr1SBFD4EMw3TidbzMhfAllPD6jiZOz2zoDIIGSEG8ArbMC
Yy+zqlUkrC03V+YHubd+TEuicmLFLRtogUEcTNWO1tCSflD0cJJMNw9lu4awn6lzusS2Nv6lBXo3
X2z8uElnqQNxkFtE8mIXwvRYNrovNXog1Uj1zChpcMZ0xqcxIZMM5DxVvsCDabX3i1pSSKshtNee
9CC6kW4oSQVIIqrvb7S7Jj9kb+oNX7Nu0y7YY2mXMV5qYNW6Hmpb6ObcLwvaIVD7oWFG+Sy/QC4P
cg+C89Z5MlTWQFVx4LbrsrEpqo0ySE0guyKpKMGtAoI8JXizg/hp8JF28iU3gzMbdpTDfHEmD0Re
YGyW/mb2mjHKBgdjM6hKKsBoD9glsphAsqXuLHIONxv+/rJCoU9o6EWhnplTU5mWtCIRDX/DoA+G
HQWSgGEh+NiHrNJWsEP7TlH5QOkDff6Mf5bC1hDrUTRQ4aL1/xAwGYqbl2/+TBX8nyu93/Zf/4v/
fiPgjk+iuGP+8193yVuDFqCf3f/Sf/afX7v+R/+6r97Lp655f+/uvlXsb179Q/z9P+2737pvV//h
lV3SzQ/9ezM/vrd93p2NQJmY/ubv/vB/3s9/5Xmu3v/5xxvpy47+NTCAl3/8+aP9j3/+AQ6wi0mn
f//PHx6/Ffh3D/gfzer337+13T//0OR/QGYAyQbkndCzhdD5j/8Z388/Ef+BBAQtiEEhGc6WZnFK
0nTxP/+Q9X+glmHRWAtNXqDpxN5pSX/+kfoPZHENEHTS0MVAP/4f/x736Zen+LUk/w+F5tUmxIMP
fUCgxYUzxouFCemTVlXEXp1bVxtndBJYttagBQm6Y6SLgibv3KINncZqnLr7bGanwfg8pCkav36O
xLIHVBiilxRidbg2OFfEKohBvwFCWchNKJgh5CeZAHAppEnvmpC4RpT3tiEIT6op2uESdo5Sdr0N
kSvi6FYGupseielaBnfOKBHQttTDz4vV/HPWLnWs6Um89LrnT8Eswe/BBkLga+9njYimkiyq3CJ8
HbufYQ49qMIJzczBT9yPbakrj0fH/ZcxFscryFNakDnp3EjW7uJlUR1dmr2qDwvPaIXYnWdgpOvF
V8riJ0jEXDU3gTxDlh29OXZYoztfnMAfiUxT/KlLI8dMF68NX7WucJaid5CPB4tDCwyQVATjUAej
mu9NY0ntadFtUg5HAXqaE+7MwkS7Sf4mh8XeDJfu0HVdbEtN5Fp59xwpvTtk30Uy3FtC/B0kAYcp
aUBwkfDmYz33FFmDGw9vTtpoeT33egZNtjI2W1dOTLdLIruM3j+ecTbmwepeWmB1eRN17ERof9UA
LKW2qRFfKp90hVf9pl6W2UNXVpjtDA8jC6OGcSylautpaZvhl4/HsWUBaTHaMq6DX/N8h1+EI2W9
6Gk+WQ2aMCDOqXSuaHFTU/Qr2VFc2mBKILmupW0xxq3b9A7lSwpdzUtj9CjpPjJELScaXTsnuMuL
ETFrn0uJmYsyrKV7xe8DwWt9KCJx2+A3zaAvWzmfPFyV11ssTDqtavQRUC1ckDQPhfzJ4Tfasrc2
Gh5k1NVCwAxViGs7Q7LosywYLfAXolOqt9ENpZqCCIxjBI1wPHNn8oGyNApdLdmFVbptLraFCdBq
GqPh0c3s0TN/lsh/pT9NihI7CF94kPHzfbG2Bs426IEBGM+m8seqSrIs6RvkEoXuQAnUihfK2Abl
yTNs+56bAdtwzlQvBPkiMMShLEJn/WJ84JXu29q0oI4HGD5lJC6/D2cdFkrUrYC8ERKCrnHiAYe2
ThvADagkoHENTzTmPHd5iJbROYGeB/AAojHbRcfJtq3y+NQxIdltAHsGAOcqQCQJyuRVipUbfMWv
/NgHZBUn7xMBEDfhHe3N8eApS1OyGpJVzFkLDXUB0yyu2yr/UpLjAhDJx+5p60JHwPIfCwbN/V0s
lLik5tTkGE5+i75RG6LeD0lAXy3knt+Rtjl5iHlBg0A7C5F8u7amknhQYxzt82GTbpUdKld+fxs5
6eFvJ9DpQqEYQfOwKqieNGbukmrIdLDk1OckrJGAss8uHpfQBu4HzBK9a1Un2TVf5xvecdtatAvD
LHNa3XRglmqE2pW61g3lyNYr7rJtuXygEJBZBFMeXmPM+ZrLRpRG6Xy+JncCIi/cz/f13rwZd7wz
teEgQTAAKC+aSlF1ZIv6VV4tUOQcGmSNoj3AaSA7cvGrnFtlhUPDcl2ZYS4xqw2VCj3f4A4GDk4F
Dg7KE8oeOJD4LTw1N6Cd3QPRvy8fsgpLZw8lB7ywcd/APi5onGk85tkMIMnSqM+EGNtF13wA4G1B
a4JG/mwt+0VtHCPuHGI9cE4f3e+MY0YqEE4Z/f4WmpmZ8zBXal7qstLCMVPhGWCzy9f0m+qnB4BF
vOiJ55c31xKXN2hYKVyYLVFPCQ5KL2OQQ1o54nSH7JU7k/3Ho2LzY+eVvDBC774Ll4KCVt4KylJD
WQmB/2RVoMSqUW3RxR9ZZ+AVpt1CuHfmeLLNocGtICNhgVGXDbSsshPSKsf+AQ0HVJnAfT2lu1Ti
kUNuOUxIo/xlh9mntTC1Op5eDar8/Sda5Y9d5ZEiTtqn6L+KE66sMU5sGvRR6+O2cUXNbhAGhe7y
CHHfyYEfA/NmwatZbB/Dv4Z3ZvG9WLxSE6sWGDAcQzPcVwBw2zTDQ0MG8PTe1K5+j6fpPiH0Gv+t
TgXeBLN3OPSYS90M08atkUGmcmrEgYbtN4gZeMlTvft4r26FRpcTfJYJuxjvJORT1xVZA7dDvkF3
eNin91RORATfKQq72T0387NxPag0taRKNAm6asuuItmcSnovKfcLYKiK2wbCcT4t4IpwZpe48OBC
8PEoN6KxK5PMiSwmY4hzC/HfNE53oTbftN0XtS2DaikOS/T6sTHe+BifBuVulAHGtnNB2Yfm2udO
EThHnWeB/vxizRqr6qJZwxHstL3SJbYQ9bzbiC15Uh92uUjM/Qp9KVp9wiaECpMHKOOuQaDyW8ov
m2uDZKOIvAr0rNh2IBGgVaEDzPKMSoY/QXk1w+03vVa7X/zGIEFNneyJm8TdunvkvwyzkV+XhekE
miTaWVkc5zt6yjowHyyfUsh48KleNs/1pT0mNiezNOR6ej5pozd/QlsZSNSkr/Q50CBLzdnyGwkb
YF3+M60Gs+U1UqRFqEjofJzlZzSvP/ZFcxLI8AVl+aePN/xWVAtbAHyjJoRDzTZXNUsbi+WEE53v
U9VRvWmngjXXHV0NDQNga/3Y3KrUdt6bF+aYoRl5SCw1gov+pRAGQi9rP0E+x9xpsds8I4QHhr51
a9nVodhY+LW5C2M3bUA3hv4YUBdx+0y3DiR8GaWzR9fwStBOLaA+QxYVb/WklJ06Mj/XOXn+eNhb
C3ppgxm1COnlCaUXjMvUGmcRlsxBst7W6/yxUk3OK0+hf40NzC6tMU5Ma4pBBoMN7l2r9coe4VmV
3oKAcDc2ZB+r9Z02Gr4mNkFMxF1kIoFPyL7qhf0w5bfNkkDVxNjJc/UkA05NUvCdCfpeBG3pnFUB
KOMPWQrB8Ux14s4MYrBHl/gbWizujXA5TmMJLPXMQQqsYFp030B1EDkAJO3ow+jabcpRU+mJAE9j
vlCdoBZEpVaBLhNIIdng2YMossXlO9mKyi5t0lW9cNV5hQYm0UAWh1TRAbX8W5PI+2lSeYm8Vcsq
OzjqZi8MZWTJtLjv8RJ3Jzc/FR6BZqR4GhwxsWkP8LjTXz7ekNz5ZCJBoGLyMOyl1jVBUJPYNPNW
nSi/p5q481tyGh5Fu7xTOOdg2yy6Cehq4gHIcvO06tAvRQyiB5qwIqBaOZZPw021U2ZHCGQED7b6
feTygW8uJF5HlHkApT+Vmd+oNmJRLKbGLWLTR7DttJ1lRzxmyg0r2PxItdNHGKiNmXA3koAgn8YK
+dgxdmWxdTJhAMBP5VzvG/4KWo5AztIXJ9pimdOdVoPSapZF3Nj6+n9Ju64dyXEs+0UE5M2rbNj0
pqpehMqsKonyEmUoff0eZs9uRyiFVE/vAAM00I28QdFd3nsMqf4MdKNVufr3AfgBuBivu0+AyHKs
WixHQUrPRmfWIy9t2o0Tau3SAfb37xjiN1wseKuHqkaFV6ln1YCvlrCQnuHbXtzhhA+3KhprWfJV
MDFvF8GkmhgNVRBsCvsP7yb52L3+5RQVvW3D9VZyoqtwi1Nj7KzRHrDGPUsBq3SKQk7BDOEBTcFC
jzbxbSsPVgvId1TBhK2QuVx1qPE1kTqiBCyKlQaSr64JZazyh/ytAEEMlybMWF450sDaGflG3eHj
YXp91cDmxkAtESsOVb7lfq41mqVdyyogZ5ocCgZz9lAGEerPeuQ3++hYh7kr/Zji4zb6fuUsEbEh
gYOBS2jrLeY1a3oKt4oKiCB4oogLQeCsXKCDwBFD8xEyEYVnJd+34OuftznsXxBYOHGB6r984pFE
NdWGR7XXzD+HFKwnF3oDG2nS5z14HWORLxA16QeS4LNqcGrOZMut9fH/GWJxjAz2VEakRojS/pGb
37p2A8ryGSQApKoGuj6azWi14UC83nak70hTGErl2cpDaYWqfhOVv0a6q+N3ExoBCt+rYE/919ca
NJiAdIYlJNDxSGqvgw7zENcUDDVP72D+DJhakEaeAm0tM5TwPIVCv9fvNsUvV6brKuriOEuKLi9m
A1HJDl6wXlGFhS+o85pTsR3bG0dy9y9ONTT/gFgDCABIj08tplLnSTVKEEckCpwMEdTXMiTvoBp0
2IhO9o667WbQlbV/FXSRNQC7pvIxyWtk7yr4vv2zUNqEMvjR/AFnSliHlZVrP23M6edysRipAFSq
sBjE/6/ntMwlQrmJkQqOMz3KO+EcLtwWEv+/f3hdh1osHxJZHHtefNT0WcLKkVLJ6+3aUzvmb4xK
/OrFyXk1qsWakYgp13Ja1p4sv2B3eNS3/bF6MkNRuaHblRvx06/jIV8AxhpUS2wPZGDXXzHPx5lH
ldUjx4zCxFWPWCvBnR1GxzL8VW1Upj7wTF9FW1yCMZ+KVM8RrR+GXcxA4KC5O8mNa5p+p3VuDsF1
of/fGcZBYZEnM+JXJX0fJyscJApjjfEEuhocLB9xEt7X9niyhALFIDnDPIIABcsxs3KTsff49Jwa
iqNR8Bggu7IxTZ9rKdefbZE6akkCo4oGAxEJK93NxwggUKFb81/zyaFXJbxz8XDDY/Szptsg8X6o
KCIJ9Y3mQTh1lztRK532yWFTJefzuAwAfeC3DDFS1IqWBKKsL6xSa4DSic7tfnxG3g+lo+buH4DF
xDl/vRQQyQajUgLa4jNxO66TpK85Un4rj50RzrmuchCeYq1oVcch6Z+jp+HQnKYTlNKhCrFZFf58
fogfYOOEBgQV1/ZiCqmesGIYuGjGW4fiIAoMQg+0g/z9Vm6wcukBLCEhDrDYAFQun6kyB3fZVGOA
n0zjULHpwAb1wJMmSCbjRJF/gUPsQWRlb3ZsKxf7fKJcx17sOZJ0U8kaxtDcFWIMzb3AaM/3zT73
/4mBpvhzy3mFNQngB3AV+MwpStrZivJYAUD7YGdBgqdrfS7iM4ViJoRNqjAOoXbii25svalDtLam
LmMvrgTZbHnSDXgwi9aT/B+t8u3p/JzK44tic4CvaoLLuuwepgVLexCpoQPaTp3D9fa5sPQbAKce
KLEnPI7M2Pv6vFkdGBwj0S+3xcW+qDPaRWHNbTShf9BXIUvmCZJRUGDIMqct4a6dpuFQNNSNE7aR
rq0O9SLw4ouyCnyPMbVaryInJfkWs86psthLCeBecbJx+X1+s+C7XgRbXLOsUbvUyrBLqjaXnBli
q90s7SlKD0bTHoQtR2uAX//1p11drxdBFxeuBmMKQkTvSy+/R3obxAb4yE3nJZHqfh1p5XmL8cFR
HmwMDcyMZV+mjRorZT2eCFVqP1YtgXqk9INLrjwEbeTnsGkmtumDI2Q5tZE8bERf/boX0RcDpXpT
lJDVbnDTg33dSnBIeBIb0nSloGROUhykwWkVSKN+NxUoWW6XVDc/wCLZKCA+Xc0qfsLHrXnMDjQU
/YDy/h/EEivz0zl0MdzFsQe5x8woZMQSyigSdQWqa4DFn4aWAF6fWw9u8dO/Cre4TQp57iWSji18
1JRflVzBPrKofNrQm6+ncfUkuBjWItUGbFLRCI4cHHHdXtgxqCHIvTt9/3WY9akSogcWCMW4JhdT
lTWFknEbqBYt1AN9B+CCU5ySXRaMuy39SLHwPn26i1CLmbLn3rIm1cCNEUNlWcvl/QiI7dbm+5zo
YvNdRFlMkNkKd9gEE5TsIZSi+PEBRrg72GdAS0yo020GXF2AFwEXMyUP6iyD0NIAU5jfCcHBkVV7
eGcHRpAcNKPe5/9qiFAcFnoV8INb4vzrikzjOJg4yiAbQb4VePdNt/CCczq3gG7ZVga1enKCUgPS
EFLTT6J/RR5XymzhUrJLWOoM3AGNbp+MljPE2sb9t74cL2It1ogOdXgGh190FKPpNeW0d9EROCe0
PKWEBHOa/CysiuwZK/6MnZlA3TXaqH+ubvCLX7BYP4wmWk0qghK1pN7KjXyqOM7LJG/8r3fe6m4A
nQ7NMPSePvFsaVOAPh0BmqSZ9WmwRt82t6689aH8HWJxE4DyYybmgK0QSWclSRwdoslWvoXnWj2p
LIBq8bAE+miZX7MG+HZuGQJUEu+Kg7WfD2wP6euNeVnpwWJjX8RZ7LOSyhVLTaz6fJ/dyJ5wqtPu
hHNvetx2Plv9dFByguMQcNR4NeAsuygaww6XyJmYnQYuFNptHWsusbWNJbAVZDE/KgMMdEDi5UW2
/auZu+9JYz3jLLE3DoytOOLfXwymG+mYyjLWQVzWr00yA8ud/R7N8vD1il6pyGKGLj7aYvPG4D+T
oqWiFi36WONNg748CE8muOPTrvRrdzxuHU6f3C6goABkn6hsgAH7meANTeshaRhOp67uD8PQvEAy
6CGKDSivDwAZGQW04Iswisddg12/m02IlPURO9UmJOJm5SVu85A2s2sNEGmtbJPuCaATBO7XQ1Ie
aT+d45JJ4dxAQ6bIKKjDtlx7eZqchlZ6VTk5W1YHeZkq3kjJV4ookKVQUFwHDFSsxMVjoLRHPLxK
CX3cRoHLWQxBdKZVmY+27btayLtBNX8kmnYv8W7fps1LVXYgYlETrinlAOGbND60JDlUkfUkTdIx
KrSHvlN2caa98RZEzCS/z6h+20bdeYi7h1Fvvsf9ENjaAEdo+bGw7I0tvLIOL6dqyYIjjUG6OcKA
TDimQaAa2pdDD7GsXt/CGaw9xK9CLb6dmVTqLPU4lMQLEQIwMF+msP7FG/G/72Vh/VlgE0LLAwyr
JQxy7ImBOmwrFr2wZp934CxrkIxKj2RP2Mb9uHIVXwVbnBikURuL9/iCqvpbKahb88zTU3i1Tt1G
pJW22fW4FocGiyKjldqy86jlsg8zaXfeV2dtH3cHKYCAerBZXl55hF6NbnF+jAAuxZH88Sm51z/U
tlPNIIXg+ZCGwq6mT/yiQulGUEP4pojzSh53FX1x8WdQP6pku+g+sqr4+NEMd+QDCVGP9bSN9H4t
0UE0YBrQCUfPePnSL5KCS236n7H+DYKez3m4BYL+JIT6cURexBIjvzj/e25mKghPous++u0v8xgf
UnYU2ub5g7LLya4OwfHdrrytfVGoBQF6jUYyRJgWX7SVEyqnKjZB/HP0haKa+mBAfYPtYQS9vXpW
En/0Q/6OtsgPIqjTa5BJ7D5unwzAMw8IGxTUAb30jLftl+cHnHTxnhFkS/BfYcWKmt8iR5CzMmsj
ptf4rD8gyJxDqe/3TG7T/CRgVHiJekp9y2Yb7RheH41dd95Wrf+oJXz1IxYnAvjiVlalGLVsO8qD
8iC/wzpicOpgfk28snVMVz+mnuXBVxz6NCrwMjYk+7cpT2t79/JjLI4LKidyS2iEZ1c6OKn2AvNP
qYPWRnxjVBt5xkrCqQgdKoCxIZyvLFGHFu5FCNiD+NamDz2bXc3c8/y1AaUrc5Kpd9mmkrD4iMuP
jFQdbHFIkIP5sZjpOe9Lq03+w1hA/iD9HuAyioesJ3nGTsLdsukVthVyMa992+tZXWKQLGtORlkF
w7SlZ7A2ZZejWkwZxF87tZMQQqtfVNkOsjl1C2oGBSMubStnIztcqcNj2v7+iIvTnU+mLJFcjOgv
FIbzz2kfK4gqoMQ+xNEkKNh+qsMrKVTqI6UT/Jn8SYHjAJCqIRpswXQqgnREeaOC8/RW+3B1zi6i
LkZYliM+aI6oRgs/c575jRH+m494EWJxpEZwgR9hhoongyVXTqbC/JS1gcla5WDSyMNrIowaOXOG
tnxrcraLunprHtdO9ctvuzhnuwZG5i1kp3HsGaHiEke0qpQ7UekvbjdF6ddO9cto4jC4uLtQyyki
qwU8M9aDoQJQrQRtbXDbPxoOWWGu62+lIavHy9+feMnerfrcNkoV40O1Fu6Zw05U3opgs1e08R2X
GYDWROlUqSh1TK0T3QvhiwiJI5kApBd1qi1ttNWE7uJLWuL3XHzJFKoNZSIKYyJRVX7PjuCJMkj4
wLAyIHdbm2EtVQXiDkAZPMvUT5pzNbfLJO91Bpza4E1zGvYyVFPqeW9p+683xeo5dhFpMTBQzaJO
yZAUD4miOXi0n/uiGR2oSSsuV+PajdI+c7+OuZpTXQ5vcSVoUtr2eCwiPRYmqwZYgECER/BE/mC3
KEEBafncbTftBldXpwlNdTxsUY9b9qQ0ChVjyUKWmu67fXYQNr09qi1bs7c+vos4i11eRbE0cZEN
f6AuMu5DAwzkw/KI/p4X27teeFAAbL+dV629EiF2J4QKAfT9JHfHTAE/zLIOrl+67VDyq05qzYmt
+40ZXD1ZAJ2B6Cnupc/2XjAAlfQK/dIP8d3JgbqxE/vTd+F7DM+6baXQ1evh74BLHYZRLrq64jhY
muqoI1cpC+5sjGmlrY9iotCVAC8WuP7F9UCgSp9ZOspW9gyp2CLDzTC6Wv2kdsGgjI7W/ST8O422
oK+rr5mLUsUyJTNh1JZRaBmDjyHUwfiuO1SQIs3gZrhV8Fn7ipehFpeskiuAnzOkEWP5p2hhjj0R
7+uvuHZyXUZYfETL6KiqRgrDe5M7aQJrK7V2sOGDbLA3qgdbg1nssrYZVFxuOEViOUwwZY386+ux
rBZCLgezuD9NzY7SWcOi+8vUBR5kOz0UthtbAJa1bXsRaEnJSbnGm2pGU5eq9asaWQHS6B9aomzU
kGTxSZa5+GWcxWmfakUfJ6kEmPV7egdYawLkZ/IYwTALivjhAHMeMFe8/tiet8QqV2/Qy9CLM591
zRy3LRpYADugvTM5oBbi0m68CPL1nnjU/j8XuynWz8WdXUtUi8GkxmALMzAp1MizcGOBrK92wGgh
5yR0jBcLZOjahDcE93TZu0O7B1CnkiCOIRCM1G3bgCrOXP+SPFEF+TepFkR8/zf2siDY91B0x4El
cBxQPz+2aNPJvrSpfr4xxI8S8sVXnBWC2oA6wcAShPY2ysKmt59aouzt/vvXX3N9E/w9oMXizLup
q4WLA4jY/X4wLKh2wyE3Jd++DrOW8Vx+t8VClNPemIwey6Lrx/1ogDFhQX/jaa6tYO7GrRWyeqlc
zNJiEepJyzLbwCEl1EyQ7IcUAEyYSR82m9FrE4VsEaIH0FeQobR3vdyrLC9II45DgS+tKZSDBw8m
bpC3HgCE8UHwQ8bf/d6MK6ZleaZcxhW/62KBRLJFdZuK72kbcMewzT94O37L7OqhkaL7yoQGqk3M
wM6In4K7prP5re/SjZLg2qRe/gjx7y9+BOnqccSFxry6bA+s0f18Ql9Bj+ydYswnStsNwNjWx17c
PVNuN4POsVbrFu1cVd5PTLlpLQUQIL6Va63dc5djWxwyPKm7rolxaH9oBfwwX+dj4cYh3QsrVftu
bhyydfGtpXcXIZdny9wYPeFIgz7KDfYA6zbrqXyJHAWZHYSpX7deqiufE654OnTXQJoBEHqxJ9UC
jbUoFd2aFkDsrHYnE3xYuLfF5QYZbuVjCuYDEBsQYkbbYfExeyWuNejbo7dhq2HSRzumRbuvD5iV
c+wyxDJVnYdBSSoL8yWRxjHQhc/ZQwz9ka+jrJVpAAuFcJEJ5QpY7iyWfMdAXtcFyGV0uSdEJBod
bwwK9A7um3vrjew3a+Ery+Iq5GLVw5+mG4DiwzThbFEh79NMoYV3t/BSakc/d//FHQeeG+pn6ODZ
gKAuZqvGxZO1PYrgH0sfWlBqqAX/CqsIqRhocUCFF0qrn2hhuREVA4W+iNXhpoaVDE0PSsXdTrmN
lNz/euJWjqqrYIsboQK+PCGVIDzo3LFqxWEG1GQ12eHdm5QoG9FWl8nl2BbXQqto0whIBl5qt3JQ
30nPJcTO7uQH/X5225v6B3T0qtevR7i2xy5DLm6EFDqvsx2BZdewX2MM8GdTel9HWOuW/0fcBy9d
YEAWCyOZE2loGoQQ7oZJ7aTfUk9Y3OphtbcPQ5geyuetxbiyr2HqBX1IHBygbC2xGpNizlbSQmOq
t3SAsX92zd7g8da2XrlOLXDRUHhB5+ezzXOEq1Rqa4BJ/2obMkBJHQKCvnpQQMHcpMuv5eVX8RbL
cSQdLeGn3aImIp4Epceg1LVTfkHRFZ2O2N7uNa0c9mAYwZECmu/4hyUnhchaUYIxLdrLU+PKQiUf
qsDQQZWxJPnP+TfQc7/KTS7jyqoEDQaWZIB9Yc0sj2VUz1SlMPFhkbC4FguNjm+syrWBXUZY9M2l
omOEzYjQ5zdRYsKla+x8NQVovko22jgr5EED3TMsR+Gfo0P57DrhgTJ0RllsAUyxF/JdjUvRsIti
h42O8CZSvDrM+rsMegBwPj3z7xv7b2WVXoVf3AR5LKkAbSC8deZQ+a5hC4A1KmB7TeJsd0NXtt5V
uMV2t2kvGnU1lA/azAFP2amlfVZs0frW9gLYYFBe/eA6oIV//VEBH5chiYZRjW4LrErQhHaeuepZ
P+TQ3Omzs9KE8WaDbOVCAB4f5UKR+0ATeDGVaQ8ntKqDbBLz2738JP1mwP7EvrJXw+zpI2kPB+R4
gAJtrNf1RXQReTGLZhbb8lQIwSbUQ2vJY8/RXY1pvMtfwCj3FGhXW6hF3FixswUFXhu0DEcW6OmB
Cgr82/WnbnJKZH2Q8fxnxSNk0wIa8+dhhjQh4W+dTV82FqyYusUrBQLnOHVM4Mo/E1712U7H3oAU
J/OTuxqqi9FOFNkKILj/Rd3hKtTi+puBYI8VAkyrbEZ7HIOpI2f96G4MaG1LXA5osWrauZinSsO7
3LzVQhiEfni83+VQS+M4uf9RE2TlBEVyDrMf/M9Avr7YhTN0OExCEVJAIeCY7cWjT1wQNQfISAh6
qAShnK1xruScsAoFRAjgBFSbl8LDmt6VY5kPeDg64x8APQNhqYIy8zflH1VV1kpkV/HEyXf5kpxk
KnOtx8I8m3Ah9ORT4uaPfBc/136BJxfwCDdy5vGb7YLV6n4E41fILEMU7VN/YgDgRZ4TjLX5k++l
QxSWQQzTH/pcHodDd2QeCQtUsfwtSaCVi8tGjUJQwYWcxsfvuhgzdJpVu5ChXgxRXFDN3qe2dg29
9OWIbqQ3a0sIXjVgpIJRBvzB4oSttXnuKg2RCmANGgX5TLoVYvUUv4yxmEEL7F5ai8tCVVxsDT9O
YdoEtWLJVUFkrmto82x9wLXNeBlSLOKLDwgLzlGJLQwrR2ETzq9OEwFpZW+qU61uhovPJz7vRRyW
FPCPFHyN+Gf+NDwJGC98sLx2dsUGLN3NvufaPQ9jA6DzoFlmw1vzOmBWFTWJ7LZGdqhVR+Exbvt0
D7d6JKMe+vRbu30tHrpWNjQRNfWzRpox5hlPzLH+eK1obubPr7avObLbPynHZKMWsIaKti+jLUbH
pYoqNEK0+V1kMaKFlb92frIr77fJL2svMRCbwB9WkdzDQkGUCi8mr85yhaYSonkTyNgyWMvEt28+
3K/8IrA9aestsbbZAN8Q0kygRuJcuQ44NmTuMshOe5T9nIfCUXS6NV9rCxKwFBsIYhxZuBeuQ1Sp
3JOhAIxLC6sb+qD5VSiwPTCaVbwU/sqbKctqQJRvwd4woDL8sfkvPiLcbi2Wq+ZfhHb+VMLNC23r
W1QFUGIn+02CytrOBu/7/+ItdhzUGViPJKYGoAHHsWCCBdVvuIN/w1GMG8/yy9+6t3G1r22Cy5iL
jzqiZTYjkRExCyT2kBci7uB2Fja5uNe3Nt3aEFEKM9ERx77DLr+ewwI7P0kKZL1GpUDmpJGcouc3
Rpv/mxwMmhZ42NoKcH9LpVWLtliso9V45SkKa+gldQ76uXshO5dubO3PS9+E+5Yw45TwD588LKNK
i/KaANlXU+OtzXLA+qItCNjn73YdY3F6yLVU9iYIiZ4SST6HAZsMEMOwmeh9vpyvwyymp1NyDRbM
QrPoRB7rJ+1nnpzSQKwIJZC6Pfg1AGMdiLepkLk6Pkj9GzDxBvd7KULCYH9dWhnEeIxzdjN70YsW
7+kPGnJ39tHj15+1BpTzzSvn8w7HeIXMtgypJsAYFuONk5nA0BhhecA9pQpBUf4NNVk8auXSB+Kd
ls5Wc3J1tVyEXGzycWR1k86QW2Hs1wTygz5/29jSn9tA14NabGlmxfEUJxgU81NolInnB6pHx+3H
x8qdhkiYNA3sGwUkt0WSTllZJEoEuCXttW/62L5MWKVnKCtF7mRVqUt7eIKB+QCLJF0Jddh5O/NY
v5TmvNFsXoH4il+CDYgXJnRllteP0bfE7OF3g4ULLj9OL5D7HNmpQmPfQbKM4akCuRXZb8M61PcG
mgrZ28ZnFw/Y61ff9U9YPHCzrlIznZuijyH9EW5F0L0rMsd+6Eznr1IyxykUxkDj4KnrbkRfW1ZC
6t9Gco2unLa48JtsjMY5RvQPxZd3HS+mJNAlmCVZDviUjyTeRf5GzLXTAuI9wj0BhmFI6K8Pc3mM
uoYUiClU6rFtTzKk1ie4ku/pk+QJrlf5nIRTuBFW/Nnlh0YF48NM4cPK9zpsETUTbMURlhzBCh9c
wx3ALzxoON7zo31fPA2wh+qgUCZvci3WRwz8K+yrUTBdPhBnxaCmQv8z4sQt7rnsCvkg0R0rz3BQ
/ScKQp+vaHxauBb/b9DF2W9XZDRMMbUC4TV7aOye2504kXNYHBgbzc3VPX0ZbXkkqlZpTQmifXBW
ncRtS2wjE0YVkPqUHHO/MZt40a/O59/jW5yIRVVGjFGr9PKaa6NrynlxYDqdZxfqc3LnFEMu/7QS
Cl5knxn+qJHDDJMbgwFBnk67QjNOJrORuDeq7cbKFJCq0L1GjWSXVPK4p6yo95k+3KhsOqqlfrRZ
e1t3SaBoOZjN1i3tcDhpo+lGRvxdHmzNxeFVOGxmP9WcP9owRzfn3q8rYK3jlLv50B0JHZijpMWN
wrTM4RKskbQZpJdWubU0gBppOx11M6denEUjQHF41rTycDaLMmhbePMkmnGb4I8SRoOmmWLAN/Jf
RlvhQgC9S7Xg56YWp7LLn1NLDZWZnSmsXksun6g1+ZyPv9II5U87ko6Klr7NeVWJfOqhTOH0ZZch
K/M7aZC8KIKMdpRob5QAjKwZ3XNlVS+p3kt4fOuvSdq/6I35aEfjUzPap8mkgdSP0G/iVQs60RDW
pnrH9H50SJa9pVEBEGNs+b1d1EEfz4FcoBkis2+6Qvd6z27huFu6rWHcxyiuIY80DrNc7dg0gV2h
SEXYEWUHF8x7nti36Acc5Wo4pB3E95JyB+0o+0Tk4RQx+gcvmFDL06dC7g8c5keJrB5Jhi3fKYeo
tF7gfvCEx326n3jS++aE6VPl9Gj3xms0Gc+weT1H8/RNmbPYjXLjIckTt1ShyUEjA+za2LqDBNle
6SctrCNCHN5Pv9qxr30QJ2+pPJ5w8oX2XFoOH2MSVk08nQ2u/Z7YcCJUTWGBpdx1rXYgelb5es2f
jCrWHKWe/Eoybkxu3k5NiZXJgionL0pnPbaR+mdQVesU8+EnbwsZgFcjnLCUHLVqnq02+mnqUagV
473RA1Kg1dNjwlGm7KZwTqMZuQJ/SG11dplJFK9LCQ8yy9i1Vnnuu0x12jjqTa9J+gKMrIpUoTVl
1a5OzH1SDb8gAniy1Ox2sEs/ycgBzO3BzfLpRk9Kwylo+cse0geWZm9Ebu4bu7Rd0kxuI7W3cqy8
56UtO52pnaO6uyGsfCUUz2WS/OT6dGsz+5509lGa9R1VoeimUKyp+rvZQ1l6HtIi5HbicRW1rjSH
jilvoGOalzvJrG65TqG93ibyjgywHEN14GBY5HFo4xMkgXBro5TqTj0bXDwcntu4fc2byIH/1xGV
PC+GkdUwGQBgJOXTaFcvalz+0tRyB2/rWwV6fC5XZNjISo+S0lR3XZ5rN1HRpA+mXZJvNJLjoLbG
HVGLweH2kDy0dewDSnOXJ+Vw7IwxhHLIIw4cD1p/r2izf59K3W0MqXH4ZAc6f6l0EIHBpr3vzF1e
NXf1ELcwAkl1p5sMn/X03NbpA6/153QAgKJU2tmhTH2R4uF3X4+Vg8+fPzCD7+u2CsAQCPpMD2c0
pO9k6FD2JorlQwW4S2bmTj+XT4b9ws3IHaPofurYA/5D12pHl1DiEJPfmkb5CLRBoPcNcWVaNo8t
Y42jl3N5WyjK2SoTj1HTB3HQ6+cpJPrLPH8rJUia2d0QSEBj11JiujD4IpoaTlD/k3HRqOidcWCl
ddtVi8mpmsqdJOA1jCj/ZvE89sv6jzqP3V5jiavUaeW1TR2ByaTMXm1J8BNI+thjfXUT1wJpTuvY
nZOGBsxKXD5rP3WpUty8HW/nXnJIScKG3BHSu7bZOkPN9zYnLrZQh6ZM7paS3YdKEgHxUIExb5cK
jiL+2lIJi16/Z02DTtGkvqvlH/zJb4k9PdnG+Jpp/ZMBdn1bNu/9bIRRq6sOs204nlJsNDOS3Mhu
dJdO2o4bzVuv0Z9tpOvAGsUoxGqlCwb9AYDnn5rB2E4ukj+NBvEvtXYTHBVaidtSsXOoRhshroGT
KkVnS/1DQAVxs9TyzWq4n+34MU5hqEYqdyjvJfZd109Muq8LKUh13CqF6kx6DGmh+awWRdCiMUoV
5HLjRDFpnVPz6THVzlORu6NtuCyDzlnNi32azgMuKHbTA1hc9ZDTyKGHTOK9BQzJTsOyS+bmqJEU
q6KPHSnGkf/DqOEaTvDkKl/GKdlXE+Tho9mH5l3AhuxQxqaDrOe94Tzbl3PmaFqtP3QGMq5WJkFc
xO82Ck2o90ij26vlW1SmL33aPme6hf5K6pWTmDUpaAdIP5NnNTP9pogcc7SP8PjyddIeyuEBepCe
wvRnZUpuW1FENfS7sZxcM6KNU2k3lL9Icr/rC/1FKmanHdD+w5Xb47yyT3b3lvWSmyLDb1KQUXkh
HWPIqhaATHUyspb4ILMfWtTvZzl70jK4UiUddTk7dfyPbuyjWd1p8fhDgmuJI2l831CzdyTUWaF7
e1tZs2PM3+uhuzXY+JTmyp2dZh5YlPuSlw4ZIydnhpsao9/XzJXnLJzi2OWR5GiKcTe0RWgSdtJn
oX0HDXppcsv4gcYYQW6FDMAMUg4YyRx0iupL6UOc9Hu7mGG2PThN8q7oz9bI3mLclk6vtMeiivet
AWk+0FGqTPX7bLrVIsNyKugdu1qGxYf1jj4JDKTcPEvPZW3tWVc4dZHv0Ojdc2a1bleRn0TBSczM
5D3N+seklJmTZabqGJJ2b8n2b90sa5+ZShfqFZE8XRajjUynK+0Ui7Ow78yxeW5s+1Yf4hdQLJ2Y
oo3Y99yZzfKus82bpLcfVK79gMXIN51KwRCPuMRGHCLvrRWdG2UEwEHxo4K+DpSelXr2TR1EXhod
pNb+pfUjWqMRQ2oDzT0Et0ObFkGipz4kNwNLTs4dErSBGH45GW5SaI5ZF3+swXguCV6dILu+0Lkt
d3phvCTM2uX26DQG2iqqBLDesIO4YyBXttcQe2f33QtXux1TDYiI274BpfQwn8ZzObMf/Zx64G29
Qi/Kr4fEJWP9CCVRoFRNqDR0BU4Mku3JqBy7ITtLVbufZ84dXnWviszezWbWvGkE6MyCxrs72QzN
9JFbwahrd7qN+8JKJ+qoae2rkfRuRqR3YEz3pEnj4MwTP9hJdmNH8fOgIs/jJnmfLO1Q0PGVTNqL
nPPTOEKMS+ehouYPkmEHcZ/eUNIf5BnFtmqGrZcVnabZwhzxwkENHpY87T7T4PesFbKPO3ZwZ54U
ATTvcTinuboDGLfEM5qeEiuZkHv3ITWTs9KOoTxrg5ca6YPRxD4S3Ic+Lb3B1ANugKkkp2E6ps6o
qR4Q+ntWRGi4AhHNk8Qds/lRzqRbbWxvDDX+ppT1kfDuWGWgixWAC00aqK84PYN8TEOjGh7tos2d
stECPbdDKFSGvQ7rpMFk0CPLIJ3Kk2CSZhTF0Nut4uYJJSx+nNomC7TU+A1b5tNUtLfpXN1TaFfy
PH2Gi5fsIEl/awvptz2Pu1RJz6SiHp1Zi1pBDX5q7cdN7Y8sTkJNk/CKb+gjqRR/wJbQqv57iz3r
4lEQh7UC9Lw2TLeVrVYeTDuRDygnC1VOnxkTPAq6gOjRAxuKn6Mmv8y8TQ+6AVlNhulxWhV3okUM
b8h1V1WymwEm0k5acE/V+Q4mOYBuNbUZoJIKRcQ4/qYaIH/qRp85k6y2jpoQGrZcTd3YHE1PV/oC
fCpb2plJ9oOXuBn4pAAPztQZPyGevZHT9GlGhg+ZjVE/SlIsO9rQ3Baqdra77N0sSYwbR9tzbfLa
0gwTJC+OTizVsVh3bgwwOYy+uAO9I8DGvPsf9r6rOXIczfavTPQ7ewkSdDd2JmLp0qeU8tILI+VI
gh4E7a+/h6qaLYnKW9k9zzd6oieqVUokSJjPHKPmw0KXm9pOLfNGGfIbiUaFHfeNsTYjAAuqyJdg
oUyzQq5tw+iGTSaPUOmUNOp0mgT+I7Oe+dgVld3V9UNESqxIRJ5ciJs6THoXXGVcB6QI8MAI1F4H
LFmE/cTvcWmFvX6TRnisuINwYutwoq4C6aYhYl+TegtfuyezyqE43eZTwghhDt5qkhN2xkVPIm/Q
1TWwpxtJrZeiLH3a840aWyskBX6qhdtJmSM0CFtqfYJDg4OSXermjTqktVeU3ZFRqbDRKEOhJ9Yu
iTymdkQEXKoTeDYoYO2jMuwFPdQky2zXJ9mzAQWKnVwO61KDkJ5l4b6WsbvsuLSOGg8UXzcivmUi
e0rU5NhJsN0mvHlP1ODO7FschgopMjwkFX6sAw3YZV5ad2B7X3E23mg6ve8gMYCIue2Fl/cpMIzm
wLwwijdjAwaqUZRuJOhr1T+THFc41JlwrsuMXiWxrKybtJHhKVFSJw9k6vStEG4laOZZRMrcKtW8
rMnXfYOCi5SnrqGyTQFEB0y3KvBvOorzTlZqRwX2yY30YouWrp/n9ULTo2sSA86S9C9123hjo+F4
Y7gH8pplyzAs7hQDggB2OZDupYvMXcgrnIYCtNW+NZaDaiWTELWntGrocGZc90y+E6VwKiYdGj33
2hgw7MiKW2cS1VvwGvdVECNxzJNrmeYHXLwQk8nVzA4QBJbNsO8LY8d0dJBMEzuM+gOsAmyoPSLK
EsjpOnIzySoqUA500kC+kCX6rgVkkye5Z6rR2oCv8nUbWC8p7G1sUDZC5PgmxTGeXORSFtoSwsF3
NdSPuA+2YZx22N1RewWqPM487IsueSKiVzwzTj3aBYtOq3MbqPIKx/sQeHJigS8DgLeddPorKVW6
Srn6ouAO5WWDDBdROFdUCI6PxoaNYNK0Fjg20DK009K4RQHnoVSiG5Cu0wVriyf4gO55xTNY9lLU
cQpxCUH4DKpc404W8juvVNXNUizHrkclJeRsE+v91khFugz6uF0WSvjaKoJ4owLfEFzGst3lxZUi
0VueoxiTQT3LVtTgoqpi2W6GJrYrtXkdYurKgXVXWNKha3rV5Uo1oEYCg/WoD1CVRf8Jfey0d4CS
WsYyage1ZiI67NPBThk9JEVwHQzQX1RHyD/CrwQq4XAaxe+YOkKX+igzHXlW3SxGOfAtgCZts8li
mP2kz6laQrBLCZYkLK6jIHlsJeju9Gq9tjoGwqKp1tD8LyaUQ/mMxDuxmZHptiTzfoGFuKC9tIJp
0h0LjW09Dquub5Ym9PIlSAFtMsV4IZksLS1RcjtPCBb/JA7WxOkz5CZSV22N+5Inh6oUuqPS7okW
OAerAJdJU0vQIQI7ylN0FFb6soI4YcXgWNqoN0RqEy9ntWKrTaDaUaJWHqNYX10RAGUw+LGpbCjJ
aqQBxoLTdpEhqgSGfanF6QZrZw/AKrxCiqrC2VKPKC0QaBVLNMd/C1UnIFkJ+LYe200f6F4qhbeG
1W8lBZ9a67eFUj/LgzhYheklQnmAjPuqjdpnCBSvEUjvuCmXttUhkIBz8ovgypXRjg+sxdNTM0tH
ItYtZVZfjIxyuwkNajcmUDxQ/oXgedQe9TK45jFkBSU4Yfs0l64B35DtsB8PQHGUKytllU0zeika
8Wxm9SFWuW9xHZwglV61AmctT1lvq530EsQ6TubYL/V6FbSSq5doPJdZu7V0UaEoTF4G1kxhdc7c
rubbPkV2xnXMnzblZZDncLfTIdlak07y+GABxdGInRxC9zOigKNA8QshfrGLEV4vmiJbVlDyGeXy
iLPf7cZkOWrtWrEGSN5E8UMymleFpS2zMbiQG+mQ6QhPeoFETy3EXZwW14Fu7ArGZd+KxyNp4we8
lYtQ5M9xjB5X3suDlwrTD3Q6emlJdGcQpupKJnnDf45ckgUrrrTQszIi1GQRtsK9mjvY/TeTsoIT
dEpjh5nY8d64hYKTcgioCTBvowubFhL6rWkde2Vl5jZi27UmidRL9NTXUUGJtAYHZrYvoVHU65IK
mSxxpTYo2LEIaE80WodVysil0kRLPR7c0SgR2KkbE7vFjzrlPhd0qTbqdRdiQapQc9ArL0z1cIGg
7n2wUHLLcOibo/mstHJ0EffiXkOBx4qT68Ko6Bo2kjuTUubLGWo5BUlXltDW6Ew/Alpwn8ZlZKM4
7KN5Vj8oEPtr6vQGp/9L1SKJrBWRe9mYWStolmebREHND4oZOQJIfS0oPLksE7nhGB8L3YAfWG3c
czAgnY5zw9UZqVEu7W572YKWeYPiDsvxtwlnuzSSCy+R2eDBvhnVEmaanhLnscPw/duCppuhQyiX
caldp511bFt2qxJYyuRRh/hGKM8pigkIOmGDV0XREsLAqOO01W2cmfG12VjY4AG508smv7WamrkB
6UY/jxHyKuoAZGihjzvBU3JBWerJFZx4TBweXsWbrZlxxeZZzp1Q1KGvI4/Ztym7q2LqlXVyyJNw
bbVB5qhAWTc8dzL0i7Hr7MrSiB1YAgdxKuHzwsqvLbHvVBRbTfIwpuIqI3SvKdWyNlCYDmL43uue
klYr0fBVAQBuoO6miI1G2Z2atq5BBr/Lu6shrfw+pntzaHxIH7t61R5YIZZUfcY1iAwe+ZJeeyYd
HU2BDSJyGapnjh4RpN0D9MVg2Jyh7sPIYxSwN9kYUbgrL1sGSVwNrjNhe2tWSGxl9bqSxdoopA2p
6q06INTD43DaLPTgTOXqSbOMSbNvrcq2aHlVEg18lREpG66qPElxVHGbFH0LOGES38WlYS2xxAbX
gIjQvotEMuAciafkho9AAOfGgNpMUk3BTdP32Gp9Wh0EzbG5O57zszDdk928Ty2fWQu3KLQhTiau
JzrTLmja0gW8ptCEab2OXWnQ0sgX55AZJ6jhX9tMU+/rE9ol7BW5GiRw6+S14kCWfIHZLyZFwOT6
LLLmO0L261izzqFAoYB1/24yxcv8YoLkT4hudjgrkHBurFlftiAa16RprMnzd9jDv2FPP8Q0/oIh
4AkW99eJzTriad2gzTI1CNkqXqrLwH3pMCto+p3rvZ5pCs4ZBtnw77c1NQWlyU8nsidL0QIq8sPz
zxf2Xy/9/wnfissf3dX6X/+NP78U5cDjMBKzP/5rF7/woi7exX9Pv/a/f+3rL/3ronzLrwV/exO7
Yzn/m19+EZ//c3z3KI5f/uDlIhbDoXnjw9Vb3aTiYxB80+lv/tUf/uPt41NuhvLtn3+8FE0upk8L
4yL/4+ePVq///EOZuKv/9fnzf/5wf8zwezccp/nr8fUfx/z1HzfF8zEsvv3227EW//xD0uU/4UgN
AAL0mCB1iY/tYDM8/UD5c9IeU+CjBoQLxOSwAvOCi+iffxDyJxQx1cmHjGqQrMKeq4vm4yfyn9CF
QJnNgngJMCpoNf/7S355Xb9e3z9ypN1QQxI1Pvcr0AVYZjTKofkJ2iP8P+F7MFuXKN21DcQ1LEde
hzrEluEl6ObLiYovf8CLz63Pr43yb+N97JNPhwmlMNCIaoxnQlaUW6bPyG1UWEsSvH16HT9n+nlm
ysmRJvoSMQBR/4b8QLkwMmNI3jp5YWebfNVv5WP6Ouyix0nuyILEuBLb9EV76tzyijj0onFV6OjU
S8SZfw+a+3PWn77L7Kgxwi5DJQjfReQ3TZW6VvyaBP05qAdW0if8w49RACWFAgDWk/JNVbpSWFwq
uJYc/Ul90eHRoUPdwFxp3vDSuOSuX5zHHH9gpX9hLr6POZtZokTqmAwYs4mcApbJiqPAsbm4s17G
reHXCzTwHABtGCQekJet+l2OisAZ4Ad2yveZg2wOqzvg+oA6mnug9i3CU0T/gVMm/ZvG2q2qhLKd
mMoaGdcuGuoDhNOPTTmYNuwg6rUyqvtYVd5DIZJtQprGVuJmQS19XIiihxEt1w/pqDduZCoP7VDf
8Wjwmia+ZgP3GgWhRmMYDE2W9qkd89CBdztBt65HM3wwdFto4K1YaYXXXd9CfBssDMgJuGGaxTak
X+BlnVm3RQZ0CgieYOjqhmslw06qzZ2qSEt0L31r0GCSrO/bwlw1CNarSDzHBE0dS01LyMMyKL3J
ERpMlomO84jqHhXmbd1gKnJgbiwlW+Rpvq/UWnfRN0JXoKIbXU/QiE4lQB1bSOzKyQ4ly/twDBft
GGXIls0L1hTvUEp5l7V0U+rWo0ikQxTwV9T3IP6UB4Any8ULCjt+TWS/aWD+StV3Uw5eJJouBxoC
OVAvDL3x1Sx0ZF26joa0tyuzQwWgwJcrWsk2UFftASiA3syGJFgahO2SQjx0efbYhNoiiqp9W0UL
LTPvLFNa4PJEaiLlB8US3iixe7hOFDarwtBGqwR4rkTaauZgAQvQPVRljGb/sKClrNgWpIPR0yvQ
2KS08UxWECeqh9COG9QaazCHB94jpEY4m5T9XkroKkjYU64NK4JswmYmlDZbdV+h4q0W3aLPJOF0
rF6bxgAX8l6/QJz9xni2Coz+Ff3H14FrXpAke7COuB1Z6T2UF+y8TK9IyDZhrhy6wExsiF2hoa1k
ORrn6ZOaJuhkmuUl01F8A3PIz4rODbTsHoG0z8xsRQW9slAVDdRNisCYNKMDeOuUzESqK3fc8JoK
+ALIuXciRIEo6VdZLXsNh7gVshFYNqV+GcHTpayvMm0AxDyt1yn+X6nR1R2M8E01moekHUsbanyN
raMsaxsVDH9UKTlCg5nbdVo/Q879hgSDzyTyGsvNHSGxp+RiFQkQDLU6ZU6RZK9Dii5AqcaaG+vq
FWHivoaVlNvREeduK99AZrpeRGqMzQg/T/v35/4sXP04kXClKYoF6C34QXNVNh7mVS61aDCzVbCe
NGDR5gQ1iC+65Tn+2HR3z09cWOThdieETqIX088/3WZyVRlJb46Wo+z61HlA4w3W5odwj1aprT63
G+6xK+4BqXQLnBQcd6G7Gy0hj7I759f1NS/4MekPNLoObikg1DNw1ljxtjVIbyHXv+2CF8TR5x7r
qSPWAuUKCvETK0ifkWYmTc1xGPPAmUQD+YpfIuHLoQk7LnHAXCQr88Vaq3c5ErnzpkxfY9ofs/s8
9vTzz495zHIzgN2hAwQlmsd+vEandm3CAhZWa8PmXBYyA41+jEeBIwRmG1QzWKPPgiKIrBNVBmbG
af3BM3vXXJAtGr/lCo55O6jqeBHOa7txJ5ob1bZoqrhnFvGJsIxqHwJgk44hBMG+zjhlDEwKeG07
Oty9dFQNbPOxXI7r9q5wM7/ZkL8pCvlzzr9G/BaYEauvYx0jFhAzhP1hsRCBU7kTqae4yHfSGe2S
GZzw53gfDDP4nk7L6usMcR+WCg0xXgf3Q/hBQ36vXQIStWoX+ULy/5Pn+Wu0eVZkhACrSEESOD9E
IxKvuJUQmUwGq2KBZum58U4Enzo0FOABBdYgGoGz3RJY2cCNsJhmF++T2g7WyTJ1u1u0/J1sVbRO
e0BZ+zwz5cQ58GXc2U5piNkbevwxbufJXumnFwA6e5MpIZQ218Z5bsqJlYoRTSQxOBUw41nGTtBn
H4MGx20NUVjS2toyWKFj7KAj/w5BLVc9g+g+tXC+DDiLOAFhV8rmx4AE9yQ8QiFWZ+s2r/1+r9yf
Cy5nfMiPhYoEDU57yJJkWMLNzvgoyQsSpsCfpQVq8wj1lsA0Q1tL88r7/hAd0WyNapvvJxHOc4Mr
J98nTgINpFOg2OeXGdzLDRF22IkKUHQLebDD5qoH4OFFewnW/Jo+Wo61KysnER5KqgyhJ+qWgIa5
YN+CzaWu/v4+AkdnegqKoUws0a+7VsOty9q2CRwgQQJPbKmD6M0HwnLEUfiXRMFPnP1fRpy9bvhs
KaOIW+ykyIkuUX5yskW4LVO79/6ShP2pnft5hrNzqckCvR/QtnAAZUMpUnqgEB/OII9bMTt9l310
6m+l1d/2oP1YZ1OJCHgocG7pt1ddWTy3lI5Ol06wKDIb2UGNy6ZcJis03K/iBzQ3zmosnQhgINyD
5IfCIM/4JjoD1HErukANnHwrOxTm0wyB9iNd1T4WFET6EXJqj2e5ZdMznCWNwMmDXIPzEf/M+XM1
nIAQSQCpGN6F6AjH9lSp0jZkk8EloEXr0jEvjKepBAHYxd+kmv140B9eDxqqAt/Vl4qoE6mpBEAg
pk9cbKgMUKZ09fuNcuq5wjXZtFBgMcExnsVjMbeS3GowRtg8W/lKr24C6W8pT/6cxqchpqPjU1Bk
JlCCUZmEIeQLXr93Smr/fg4nzh5IEf2aw+zg08x+NAFlChzAqvywrheNcvz9CCf2GghWkJtAPKmD
aTvba7QFckqUoQRApuVLFuRGW8tlUuMNifWfTMYCHQV8PBTi5gGyItdofUgYKibBVrLCJ51217+f
zanMA6q3SDowJ/gcz0NkXZJ75Lh4I2w1FcphJILi9USPKM+HxCeu3S9jTcfmp7cPgF7UsGmsGqfw
ROONXPPVwL1L/cw3LqWbM3ObPm+2Zb+MN1vQNGzQ/ZSwGKbGw+TdlLzFcEgDJG8Rutn970c7sS6+
DDZb2kOfx2ivTpMrQZ3pr0LlIUW5BVi9349zqvr5ZaDZEtcJ6jk5x0DwY4EUQAp1crKEeXFi6xQM
bL6o7s95jZ/YVV+GnOb+6cUFvSQXXYwhFSTXcVM7Wvj2+1mdGmFag5CXhuUQgoevI7TIfdnQRJIT
SOHB4kjFxTmp2FMv6PMQs0uZyUabDlAQc5rGdDXgfkwkS41Wes1w9Z9MZqJ1w2sFIdhsKYiibHmf
pdi3Teyj3ODk5IxL06lsDzjnX0PMFoE16sDoywynUKFAB9zahNyEl3W67NvgIPHqfVS05yYPNtHQ
uoHOgAZrH7mFkoKw7jh6vkVd7lKNLYdOWZVAA6CHsfj9U5iZhHwc9jCYs3Rc1agzaHNGnUhQcTG7
AhpcbvceLqHZjR61PanbZzvNg1cUJHo2H3kpSKr1qrpQvfPm6icPOHAICYrqivqdFVvStiSFXAK3
7Rq2jCOuBuEsWaGPtTwnrq+cqDeY0ClAsQG3tAxfmK+rOEuNmubgqjh6Wu+MSsS26KuDFVlHHLz7
uKU3AH75chct6qQExCPNNkArlyij6Z7eDDVAmNED7YMIyDzArjKhoLqn+1yG9k5dcmBlm9SvABC1
aUhvAyO+GNRgmRrDQQ71c0JZp07Pz5OZLTGuDVkB5oHkpFvrBW4Wa3OrHTp30jk+X744VQ2Haj/4
QtC/g1/HPPigeWUwK8SjUxajH3xQTlGdu2L35EAczSkRUxUuRPWvsuffL9NTuZKpwzFXQxFeB0Ju
dqGPMoGaksnBC3+ADfw2gHDAJgfflFxBOmdRQbCj3akxtE/OJUrnRp7rWhQWMCVNj5F7KXXKWELx
fFjpUblXgIONO6i6ZY2BxVFfc0tW7TTTNnUCtHhGXoDaeolYcQm3lhXAmZl75qF8pV3/2LufHoo1
qwWg4dUYfTU9FNh6S/YPQ4puK84HBaeWma5BJ0LRoDoAdcCve8ZMSjAHw0ZC1eFH7zc86FDGhGuw
123Oae6e3KGokEGzRwM6EV2nr6PVmZKhVo7Reqm6Rc03BcZLH51upJeBBf5rH5iP0DFbmnq+TLJi
F1R0EbFg3RnZCt9/Kyq5WVhDd5dL5jtgkYtJZGkbgAPRG91hUPNVN2SoEY/iDtXHIy/aNxlUHgci
vs6ZV3TqsEGWiRYtJQSk5dkriunA9dRoMZUHQH2QjlgPipet0To3H0GuAKQdCb5wzOfzBG00kfCc
voRWFG1hJCJ4Y/gXjOe/Pkc0ATJVb1EJK+uUeEFZBPdVUhMwLRXNzgO4ejsG10I4IKqBC7QZRCsG
szs2avNCW17vOthmAcwljC16GbIjmcABCatEjamV+80YE8gkJARQ5EKnDpGI7Iyq2gI+lT8ZhVEu
ZWineEEYtV4ax0AgF2CJBsl4S6oy84aAB25ZmNRNEwMo2YFU17Dr6HFZWiBlBf2yaSH3N4QMnD8r
apzI1HuvjtuXvlFwNYIjvkArJFkqTBrRGKtzIEXTAL25biGsKj20MkOax2WoMXVmZ0eNLDyzAgE3
RafcayPticMdxB5zg15YkGfLEvjXJhVK7bgu/ZgVwFcG2ipFh621DS7rLtitxM3RPFsKTi/UMHrU
lTB0xYhus0hEecGljst2jYaRk8gUr1tAG7RpR82WhbgrBwUmLk1/rCvmjUEhOyB+1uZkNSmvKlJS
zdfN1LhTg9TnVl24VsEuZX14TM12sKMCX6iOiyNrmwueBdt4pCoQoGp6KZGoTR1VVjvqxnlqweox
F7pvNSgvizxxEiIPbl+EzAH2EGD60RIgtA76MkPbHkwy0VzWUmyiAM6D6MbKAFCs0h72YPrU5Anp
gBipwVtPWuIGbQKQVgGbqzZ+y1if2kltyECDCr9g5gbKC+EqS/ptQelrwdlLqPdXvTqA8zdWryDk
ZHafQgooNiElJaomcocBTc9YCmHWGuW3NNK9VsQoG1jRChcboN3VqlbRf6B6eY/mpGc26l6r0mtL
qULfkGRpFfblNdiWD0mf73WW7zVJpXZG5d4uK6W3C1PiDiSYLeDO+wmd1V3WYftQZfo+VEOXSsF1
lLbPqRXha9EaKxb9PkDODlnB9mNR9rYgJXCVAaN+QtVNp3R3SmRcmmZ8RBcQCHnBbmKREifu0IDD
MgKQDUoePcH+KHuGmgNXrplF77OsP/Zmf6nQuvEKHu56uTkiBA1sDmyn3aC3hjIocygJnSyQb/Qy
Xhkcm6BloBbBJesuKvQLNtGVBha6odDvy6JFS7boHBzRAF4aInFgpA1OGfQa7Li3iAfzBeGFBhKs
Nlfzyzx/RQ47HFKsSLhXjE8AtzMnkhLsBA3TTEcmPFA/UJXkFrchQ3kRtSCrQS9tZMNVXuS5Eynd
Tu6DfSesq55G1M0MsWw17uM8D2zw3S/qgT4maYhOMQObSFNvrKFFl15t94WULGkKArvB+WshF6to
CDR7xJanMMhTabDGh+xJwNw0Co7JRHCuetRvYnmbhMTTc0inmkA05+D8lEl8Weg9qLHJivftouZk
F43sXaLJLtYFFkHWCRfC8UcF1tEgcWZ3JgPziUGT2DeEicZL2l3zAbRQPQ/dUYFUPgOveK0EoWVL
GX2Ryg6tdIlukwiGeXUCzqtIOMi91rhPUWnbyTl4W2qcL4Nu2IKde0965SpTg+uJ+WLFwUVXUjiM
NTcJURqHZiVIkC1fJz2kxrrxyKPmFRyqg2xUj4wCjck7cV2GxUqNh80oxZ0PEE3phk3AbIwAMROu
32UjwJqmSBZymPpNxntXgHJRm9a1Fnf7LGB7bpXbKlKW+hhtlTZBRxvR3K6QzL0ykqWe6ttED+6l
HDUq1bzPOrhlA6FVrMd8GF0i9XvsOs1B8x8AubJF51bB8a/WnQR6QqI6cMHFeZpj6bdD+q4QEMeT
trmXBEXjrFCgkhqb4I+2bm6NPovIu1GZstOK6shDqCsAOzu4bSCxlZkO6ToIaY72sa56RgXJRUjb
HWGTwJZcyIcgli8ywwJNuF4HGfeGsIIMdzsqq1pXGwAqkxa4hRrQ66YDeIFzQGpxudhEYeEukVrV
tkjxjMvIHivlPjCMLS/1RaaBGVlzEwZpoJEYff0YdYOXoZudNoYPp4ZXsPQuVNwL1EgBCFXHy4rr
3jDK1EZzGhxYnq+CgfmEUzAaBDAGI+hnTRyP0B4wLgEKRTRWK9jJbLikjOyKOn5qZChhAwJ6xfmA
omRsPvaptQo1oObTyLjrTLFOgol0XYCMHMrpoZvUH7QKqOugSV3GCsfQAP1gllU6MiXHEKt7U1lR
rqCcoZXgYqitDa/2bseHsN2lasWdfOzI9dDBfLE2rMAeWrrOe+QnNWhBthoksa2D3FJN9GotgPWj
GON7pc4Dn8GxZWnyPl5kCsw3ICqs0PwtNrvXkodrieR3aZqsgU1dIS7cJrT2Gyu/MOsRD8aACE3R
gRaDpkJdLI0B2IOByznEGeAQIYsnvZ2A3BHOWlUGuSOKQ8WWeN9fx9FQ7qoekOVclgRc5YE2IXp9
SwW/pHI03BdmYAG5izqKRbHzQXAJvd+HbN9KyOg1yVDrx+7FG0Yv4mvQFCu6mYwZcGR0Ya5riLKP
678iyv6tljINQzAIulumZX4AAD5Va4y0S/mIcqKDx25DEM1TlbMKPVNw+SX+m40xqwgNtCExm8ao
PeIjp14Eq3grQc2+25yr28zk/xBczsaa1YbilCQ96gvAZEGyfNijDwpjDoRpcL9hkEwG9PzMe/pe
M5iNOCsVlSHpcUB+vCixMjYRFNKnTBB2a+tzClqnZwcshgJxQxk1illGErYyIDUIszE74gMcpC07
8PTgdaL44FjfDwKYIaT79u+X4gzb+/OhqtCKRIcQyeLcOKLsxhRHjQ7cXYkSNlj0SIEnzRNoMtTO
SEa7JfW+K4gt1Rdnhv6WO0xP99PQsyoJRIcyGYE5Alkbdb7LyeANDtaQkASfCUJAbJOvh6V2rgV7
btRZxlLUYwzKHiY8bb5xBRZW6kdu4qD+B3XYblVfQyu6W57rG53c82gTQM/L0FDcmGVpoiUwSIfS
FYadPKUtT3jTnj9bSzi56T+NMztbVDNRYReLcZRFcTd4cJhYQBkCqFg3sMUhdq3VOZm772DVj/f4
a2qzzJ0SRF4lNHkdc2feCt/ktoZUwZ+kd5VLYPYeyKJEO6EBNNWt3WwVIxi1x120VlfS5dkT6Vs6
PPs2s1XFhrqpIphhYB/xLRyD/GRXA7owqDY4xpO5Bzyelhma7rg60e04k41PZ9C389D4QEVDKx+4
qvnRzvCShWQ5A2qNTpfBMcKslm0kH7swfhx78/D7TXTydf8ab44NyfNqgDlXYDksv4ngWTSad78f
YNoOv5mQNlu3SinFNVSnoEGVKvZQPfTVZXfOUvnbGCgioOsEijrIUGA/zRbQIEiigR2O/kzylOmX
SrfJxPXvpzFzlPx5zn26c2fzYLFUwEwAx2uQG0tJgwq+JYH1XVVdaBtx8Z5VnTdYmVNXwHaHLFy2
o3QczXjTwVgauTUUf3p5vER+fWbFnP5mn17hbMcaTVEFbYQexNSdUmObPfY3ULZ1hA1iTIvaTbcq
fNRuzl1uJw/CT+POnrqqjEorDViqmm1dxJv0UvMhhgC4AAUgJbmJlhlu1bMon+/dgGl/fhp2tj/j
psq6hmG6dCEAdbbz14mWAwyo294JTDvxdKCsfQjfbcPHurSr6+Silu1zrayPi+13C3t2D9QND2gJ
fys8dnMBRSMgv6u1sQ33wYJfais0txp7kmmHowcBBlLbQ2ykX2vclhamzw/K64egptdc/IVndPIM
g4C5BXAZmBUfBeNPkZuAXAHq/nhGk6kInJb5CpJEfBVwO96325Y6GWg4EAh6gTTIAjRM1TbeyV2G
BsKRvNfQg03c+kzH/tse/Xhtv77SLBRKSJwQdVqlvflsGDsQgVHJWP5+k/4/1oYFvVz8D9312TsZ
8jrqsgSDTNFkMdrFXgcw3yBusY9g6GC69FpuAOrjgL/pdohkY1seJknG33+PU4cqIYY6NYuMSXry
6yE+4v6AwVUE2A5gK5Xo7Nw8hyA8N8RsF6SBEvSCYKbmLoUX2VL/wCJNUuRd5E3IUCgjnztoTr3C
z9OaPV1qiAq9VWz46ekOEF5bMvhHoub4EDyEDpQUrtnuXHBwMoQGvngCoKkQnJ6DrrKEKSFo4AFO
mQkqSexxqawGFPXLxdmxvjUrsEY/jzVbo6mlBpTrGAtmgVB9ZheG1wIJVC7O6jtOZ/L88AB4GlcW
ELZUm+Pqyq6MgmKCZLJVBDXaYoE0c00gglo6+dmY4mRq8Hm06ST/dByYqYzb0fwAgMJVJR4nYhxS
kRcBVNme+oVf7s4iFU8FMgS9ERirwEjpG8wJopRM9D1gy9a1CQsA6qmwCJegJA9HSVvcjXcchM1i
k5zJRz6S0m9P9tO4s43BRhTc5WncYZ3tw8yGLKTfeeFmQi2qe2hdhIvaHXz1LvJA8Fiki3VymXp/
Qbf81A4F+BVngGFCB2CePbOxHhiTUKScDMtLYg93Ex4fBb0JkN8/QbsDHPszB+DMletHlAI0G+AC
gOCgETaLUlJRwtdFxezZVl/XV92C+aY7Lhq3WEH7YwOxsfMq1acn+mvMWfyh17wWsTIB1CMHelQy
DKUsH6RtOOFRczG4hX/ejPpUNkQ1MB0g/woblHmy20s8Y6jQTEEAjPdQAZlsr//DbIji0oKOMzQd
vmW3YUSaqJuA/1NfDDEdPMvjHbU7ZHqqN+HzzjoiTHfDfP1qsF9A71+ZDCBnRYq8KVuchQUAejjv
WhiHvkCmZml4k8KVF6IQ9W/vkf9PY/0DvfhPF/dEk/1CY70+Nq/xP/6HH5/j4xf+6vRrP/irmvYn
BDaQVsNlXf2/lJ3Jlqu61qWfiH8AQgi6BtdF2FFHdBi7OtRIAoGEnj6niZ03zn+zlR0PY0BgjJG0
1prf9CFTxY34JWAlAYStFG6FSEX46Jfua/7qV4n/P8ijgv6NiAvqSgFv/xawhv+DqSMqhTFGATIS
Ser/D/0qaur/dz+CUt37vAeFIiSC9DGCccz/frLnEC81gxc4q9z2dTLX+P8xd4DVK9KPxlU8GZsC
aQzjrzzYviShP9w8kz8RqZwVslbG7d/8xrvlDe8ST05yE0tGt3EeHB0Wv40Mc+7OQ0hOopqha+c/
ppq2xIKG0TxQ2WEIB8TlCvK4o64RIwbK8pyrBpq0tr2BFPvSlvHWhwJOTQcgBVRiqFemaZgDOFD/
yKdyjZr6NhVIxqVioJc7UpFPWq6pLNFI/0BnP1pFblEmGfOTUL1kDiSUXYBsbWaqlTuHJ+mN+4BO
KF7xh92wDrI3ZPPmGMRXUmZ9gl/0l1erCnQ2L1VBFiEp0J0zpf9xOjEdJAveszIbd2CfHO95TOXa
/NQX0zZTNeBFrE1JmAMS4yMbI6poIz+nMgdA3MEEnYcJgHuQDgYELD7KjyP/Ze9gRz6ZpJAooLZI
4I2030btu3ADCLvFO6U83vdVUCQEaFIw4fpLHPjrZgBZzTXjrw7ZKNAh9jZMqO3/aOH86cfppHx+
QqGWuwLGjiZQ72BsL8atmjDCrB2YBjle4uqhhpeyu9WQfADV8Afyax8kUkA/B+j50hmx/7byj8D5
1GG1z0nLkAMekX+A04VXFxV4O2KXVswg0ef/MApPn+li3OC5LEM32cXa75LA8W6AQjx3Y7xRNjqN
ym1AM6LVqpDqwhrzudqYVmGkFpSfKQVydeVrCxp6HjvQPTsv1e+izi8s5u9z94sKddaNRXQfKGh3
znAXDlcP4ftkNbF2K0I9riwBNBMPRYKM7HVyEVcvd1HJVndnvivSDS8FWNL0bMW6Yfo6ushf5bZq
k431u3eRk6Pxgm012E+BsutVGFa3RnlV0gy4ixTojSX3Dht4Tv0Uhd66lmnwo/V5EP45oFA6wSvA
i0G4aRWIb8RLG0lulsbHDE6U26l0wU4CFI6KFrhFIJutM7dJ6zdwbxSgWLqqqbZqbH+otnqPYCUL
9le+bcocIDyfvRTGiU/c08iKBHxKZR7uZxTKA+12C0I7gwAYbhuILnL5gT7hLQi6dhuhiGHOIZpE
3UZxGe3OaUCX4WobI8kUIMNyZBOy7JPKUIYL2GlC8nUhpiHhvHiGbvbYA/eyaXtkJ0fTPBMOBUcj
wbBV0GH2atiHxPeQnfXFWtL+E4APQP3ErE+8HcGt6z4KiHDvvEpQelFQ1T3UVTlsAc+OVoMb/ORx
/BN607fSwicL2cQfytp0Ir/qsdqbOviHZPlPVqzb2dvF01GS7eShhEIhZ0u7l0xCUznOzzXoTWZc
tUgYAx2XEN4dZ9/ydcb9j7Auf3NlQKiVuBI55c8NmPZaIp/H3ac4hBdjVN0i7pF3H6b3qOL43bUx
S9uK/zCttXu3gZ2eFwxuOlkzJzMIsonnvg1qA2D5rzHMfvdes6G0eIFc/djndXgSbb+DP66XMuXv
nA73KYA3UPso51JXLmKW1Pnjs/rFAXIOWaB2HfV18Th35srE8CfrQv3U5MGnts6qKWn1nndImyr9
2/HneEsrH6du+3VZUcxMJzyoZ6mB8zIStn8MwDpEzFoxTntMLFNPqD+VbNgeVFiT1pk/p2PxMUlk
j0M4NCbhDIA2PI9RIR3uZu8lo6AnNWWWVj1jaxf5XwllHad055lm74fxk67UFZ5Jl9SNP/xZ7+pY
yA84vrK0dxS0m7LeZVmNAAL8Vc4BlMu1y7cTrd3d6DbxyVPx+4z/cRVekff7VJ2Eepa5CjggQHEo
ILQHb3wIuygHr7qne63BOwW8C2h4NBpolLtHLclx44+rAkqrTUP6Z14i0l3187Yu7IACxoYfq+IV
kDEMhKDBTYPIebQoLLto2uxkmG+Qrp9p5q/oHKgVqqxAbM+O3K3Ypmees+bISHi9eR4ARSsUlJpK
9TnMVbvoUM/O0d1SDiuXAHzv1AWJLYW9eHZsUPff4EnN8uERvqLVR1CONG2F7lYGjnhpYZth0wHn
tg0PxW8NBnNm4kPTS7k2leNvxAyg2Kz5a8QGmriu+ZxzB2TOmA+ncCj7I/5fW6gYUN1Ngwy9hOkT
EGN/S/yjTprKfpXWUfsk+ZQdNS8ha/LoDFFycYDdur9V4jyZqToEZYYuq0cFTyOd1Kgcare4gtw8
H47KjeSGTm6zynKuT9pyUCds/qdyjT5Z9DM86yNcCAuTxNGy/BoBru9aoQ/LkikkoLITPw8tOjob
VWYfuiMGDCWy3WGJGjHVht7NcIJH0uyAtib4gfuGH5Z3tjMFynPuy7mbSZvwdo53leetmghVX6vc
i/vD2A7679vMxfLyYRThIo+6ZvUZT9RL5RkwXO5+AZKOzquLn3MddBPZkiJyXmUNOHRZM/CE74sq
cvai8cVjHhf+89DjB5yG3yyfxI4oX58mV5jT7Gtcou/lMQAYuJ4BjC2LHKvdnnbpsnpZzu8f+gI8
vr4ZTpx9yGmejktLy/r/2nL5bHmBe9VT2xN8GZKJZNnhe9tlC4CD63G1vOUWmonJqw+trzc50nk7
RtRwhBxtOCImOhy/F5d3y2fL2mVxeeFxcyHdPSle26TynQL2RLrFqKJwUWCjubjnFvzgVFYWiH3f
Nscor1H8OQ/BqXFQR7K8awvUiDol5Ff3bfX95etdLKJ1n7vICoFV7c99+6uA180qYqIAiG7yUQ0E
DDXGRh1qGeRJ2bD9FSJUDqRWVz8CdA6Qa5ObBH0emF58bt+gvT2hBrH9JWfw+9BrVI8UNhVfDYXu
JN7gQPHVUDTj6R7pOX8Mx7xNChEhUTR8RpENsmftaXpoZBMmQFezA2iJ3Tv+d4BpVfmrRIL/Eihv
vFMUu/cCAIw1Uiz5blkk0rmRLg9uYW/Cm8zNbfk473W5syVIwGVru3eAEifU66QxJIuPoh6yMx1w
a/ZV+TRKUjwBjwCeO5n83fJZd9+CYYtl5fJi6hnE1Zn4u2XRzYrsHHbu1xbLTksbwX0LX15p2J9I
gBoFL+MY6f7I54L/8frBrHqvbJ4GNoit607ZninCH/IZtaEgLU6fMwXbwcvFn7qbX7yNnITz6mR4
KjlRR06GiubUOoG3lrHbvoIW+xneN57Q4U8A6fyYs8JLYmfIr5Z3F1SkoNeHv9B2aJ32MYAZG6ob
JBixqLDYhP5hOVIloSRjraVPdBriDcYMCs+BCMXqecvh0NG4HwEeGawy/A86gdsAMsSbm7lZCgOQ
/oy65PmI4XaxKUquXuK+/GfZNI50EkouftoYA5h+brxrZtxoB+gF6mrr3t7aO9O+EfHwPHbD2clA
tKhEa49Z33Uv1VhCgxyH076oXIwumIPiSDW4INxjrQODkk1VljlSjlhsZxJsA5LN6bKWdQFKHusR
D9P7vsYbgqPpcQfEbti+aEKqS1bOH8tKhRniNffaw7KnFe70hB5rtSwtL330Ms8GVXz3puw47iYW
V7elpYD4r22IgfayTk4VcptZWZ+W/SrdYNZmnezrC5TMg5NSNRe7r5OQI5Q6BizIZeOmHCBI4mC3
Lousj5r92MT4Le9nHFYlP7oZAeXu/m1JXZqzqFDgFnYBGP8EdiFNhb9XoXIUIoOh8vUC58H21E7I
aXOgfv+9Da0LVoOci82/9nT4rerFcFx2+W5h2QIc8fYUVf79/7u07XBno+v6x78O+vV22fFfrUoU
pMGyRpN0WROYGEf9f5q7twkiCQoAh2C/rP3+Hsviv3YuSd7vug6/332v77XfJ7qsWF6+v0vXQOoD
IGqQfDf/dTLfW3+v0Z69jKgd3A2quJSVj6KPLidnJiQggTJk4PxFDqaOqiq3jmBFdqhIIjzVn4d4
MP1WYWS6dXQFP3Em9Zx+7+1mpUgGUJtBof/PmmX16JNtLHvv8NWERIhw73vixODOMqcY1JHzsp07
4G+AobqfwJE5gqz6P2e2bOPY/CPue7Gr5lr326lpxhNgoauvRScbydpKilpbV14YCcyppUN/E12A
pFYnHzTu0dMwSwSXbTReMwu/lwbDk9uyWZWTWzfWwHWOBahJUoaPEW+i49fikOXPoM77x2WHpckK
rgldMJrjV5OZ67+yQg7HpbXlJe+Kd2Xc9m8bRE8fFqYNX1t8nVYdfuYoPz98HSWu+p/5KMjhq8m+
zX9nvJ//Lkoz/sEoUf3dOArvtTS1xAj8P18zFihfVQxDr78n1UzVyoZ+tv8+K+hsmxWC/3T/tY0p
EEZALMndL6e0bNhHAeTsYan3XyfmObNc5azt/+6DgdOwwryq/Ve7DsW86D5A/PpsuVChtHo18Cre
fbfdNCjIbmwU7L7ansiEYXk3ubvet4jUgpYAUKZnwZ1YfivghoA49nT/d7ki8LiATUX71ebXL6hk
vNLRVP5tM9QGkL1SZFtEnc1D1GMUJtRwFfZaBPj94ecBGO/9xnAnidpjHxokPoGGz+Ip2C4Xleu7
Pul+ZSPk1BMCxNd2lmTjzGD7f13xqICrI5DzwzCb9fJRPRh4GpH8Q7GoS+JgmLaxYNGulSEiAZhU
GG/0YLoUiQTmMeBw3dvPMA3YopAgA6i3HRLVc779ujuyFk+ijl864o0YO5T11+fDCB2knNwxhW0L
QmqYi8I/Kv9qDTGj4DITRLe9xk3GgbHNcpSvG7d8GRDQwHCyIZu/l5sPDPWDYP4GmU0Rc/s6xrI5
ncBDAsf9U8M4GRNqXK/l86Fuy1Q4BQLoef9bzI6+35Mp3HnEwwgX1qTtCEJAwbrz5JEUqtjXOiou
tWi3PkT8l8yFJ0ixxTCH3zz4qtxy04CpPKse+P4PM9HxQcAcYlk/1RVHSXSZoP7zvmkU1CAGq/nS
IsKFwvgORwtuTufzaxsq/iC6NsEtYm+qOVnMi6vKP42BR/ad9sVteSl8kHSHud+Q0sAuJS7kLQzq
+QRJ0GUYc9R3muAyaBveXKphKmSj8wRaelyy/lZn8b7lvT4JiCDXGev9VDIUc3VzcamIprd8nqMr
HkBKhSYNHRas23xSlw7w8GYw3gPTeqVw4CKZPe7tApg4rZCrWhnHDLfBH0hiZ0Yg8R+nBwKPGkeh
SF+Pw1moFgqxGnifYaj6B5VfxuJ9uu8lQv7QTpk6CabZqaI85VAELKs8gVBZ3mOoh6DL2VT5lszk
PfZmWO+1GPIFKI7fhsK7Kl11J8gs3xwhdqWV7XZENK6kvbny5k00A7jIYRYeugDqMY81u3quflfG
jx+sU6/ExGCgEzqHwVMfvspfIjenB8UeuyEdnYsfo9i8oBMuSDn7azduHjnjKHZn2UFqF4CqoXjv
I2qvyyWswNaClcwd61HJx4GAemuIuPYqpwlGxnYzS9+5eXZTYIR+8/1Kr2GJQ1N/br2HAYnExorq
Bt5KeRszt7pRXMYeYp50hpggbQJ/vFltpqRUebMt8GRDNpwl40y9NaPokGTY+F/vVNb7a9ypNCih
6DAx3/TNXa0OoNtmQnVYAnwl6sEw9OnK6dZhHgMnUlnuGs/Sh/u1z8ISNF+mpl3baYPymybbwcga
ITLfhekAYGBtSydw0/1/gvrVyKY5TRLzBD1Un2PP/c3c9BCiyCK8jS7/EcO6seH1R2bycg9IvF1X
bcQ+QDo7N72pdxMHOxsxNn7IdLSSAxw2R6+QqwkueSfgilS8YQVm4pTtfGSwLmXMH3vB8nPYo+ra
RyBp02L6v4UJVJ9gMuWcSOk1T3AHfSyABE/oYP1zMxYZlCd1dRCIi78VBA5T4AV8+mDfI8Ja+9tl
0aFbOqDw2fHe2wB2R+5Qm3Uf6QwF48Epzhl/1hGrT1UZAGYEw6aHigGgT+H9gBGd7a8F3JcemEHR
O62VAwTdXbioTH6G9Wz9hBDWIylGYKcqY3fKFKi1LDV9jTx4f0G5amEYB28BA5Hu3rbRWtbFDipC
v28T9Dh/Oui2Tq0ryQl9Pt0bqOA6Noot6lJl/sOblX9SJDvzKQ92y9JgICpyLVg60jhriIr+MD04
GyFdcqobazbzhOg0D/TDJPW4q77m6pjP6/ukngwUIOUCTiYNrCJGBNKtOX1vUy0f1k0tTyPGM//Z
twQYHxvfl7/3WBalDPQqMC5mgN/bzPdDLcf7OkrQQTQGB6TP753/e+vvtn0Hcephag5LK9+fyyUK
8N10yzoPynIPIpPlrJfjLZt/b7O8c0Y27Gv0ft+f//3y//v7LKtlz56EdaLtv07w+6y/9mN2QOA2
wDP76+zuzXxtvjTxr3Owc3TUGkrBJWDyfy/KstV/nzRMLHukF4Js/dXof/0w38cAfizeRLP5/f98
nf/ssrQAHHi4R2IU4jycLpCHnVen1rjmh1vmkFXZwDx5mSCbvGGIyU2wDaNivOPw4VJSuRVEY3Q8
is75qcZ5+gdt8HAI/hQl0vIu4h0vJdfdOpwH99yhgvEAroDZmihQt6j1VIJ8jP60Q34cZKn/CQu4
+7RZ8IOgA05oHKjHIJriTd2OGKgEIjhZ0gTrUfb2uTOYA+UjUb+VBb3yfvCiKF6jYireYzJzMEDm
8aH18mjXkYDt7IT/57Ji2QQT1Je/Z3z/HwTDb9oVkFXRbH62MGhbz2UOLdD9wLou71Z8enxcTms5
QXiUIR2BY1ZzdZQqnD7xSFdJoJS6LV8RRd7ysHzt0MLWA4I6gjReWK0Y6pL/eBmyNOX0z/26QQzN
4G3skrQ0WkNgXoGDpLNmxwNPXb3ehwlbXPMPbvLr11UKKsDP6/KXU4C7D6+I6aknSm5K2cXHIQ/j
I/NyuZlYp5/GnmF4Cjj9Ly8q0+WM+6m8IouG1FyuPfjiNPLQB5H4eoHVG3QpmSJ7hM6rvQtUqQsh
1qXzynxv44amlowCBaLavEbgoUDyOOyiwvMe2r5uEXVV8bqrLd8C88E2AetV4kD0lbeYzypoeA41
LTF8fzKIWP5oeGXXQ0+fC+tj3yDOz55GxoJM2tt2UzDv1KyHDZuYcwBQCS8ugjK9ItvSwQBt8pzy
VHXOTsq+Qoc4dR+WyY+yQhBG9SRh6Ku3EH80+7ohbeJ4/nCmUa0fy0AcoNCBXK3K4X/BAnOmPuj3
5s4SzgaXnCvwjM7S8uBcGrnW0d1qFS5Au3asUd83BAfjkZdiQjtQT9ZP9Tw3KcxqtlJ09hFdqoAQ
jJDzgdfZs29stxpIiYFUh9DB2PSvLu1hT8G6AaPIEEk4jL4jSCHRMdUvE4peX3q4zfnK+ierkbfk
8PCJ42cCF9JyfCO2gY3aoPgK1mAIc8a7uhpOkasf6km/eNReJuIckVhv4BMpP+MmO0WmTgZ45XjM
vFB0fklsUNGawdfADtBM0RzyAohH4Nzwc3KQ/ESguUl4MN/CgRzcCPYNrQGJlAu178P8eWw/PDgW
IqMcF7C1nVKCQSRvYJen9JsnYHVC7KWF/DXBXxyEZr/uVhmD0hJ30iqY2ZHDO8y3gkBOnMEQCiI9
DP3hsSddZKgRV0xsT5/g94dnAHdj9PQNBN/ZK/40QfeC/NAnHyP4PmpkHbl+znPzWAEHC2ereotx
whOciHQS+BWMC70DZ/llahHTNtFduvvMBPszKujvJCJya9s6+IlpB5MCsaOQnSM3aUQa+DmcXYKd
YzB4AFME/ltRtfaR6dYCIxyNGWbSmvgdIcydp+GZpyPkn8HASkutMbtqyB611Ph1KYEhgWs2ZK4P
dKxg1gKjS3isjnQe0xkTDqjDoIEsoaNxz0pTRB6hIz1L9Oh7DyRmBPgtJnasrN9cH6MonXVT6otT
O/bA1VJHn3kozLm1z1EHk4OA5eKthtoenNBBbsEqso8CqVnBObxFPOSs4CoDQZ6gcIvg8Vtflzeh
HfdWgMr7iCqaI834nPSkQpJR2rOFJjCN/LK6l1868yosu+CMBOcOpbHVwXdn/Yvk0NcbuGe9gXtw
nHjNfg4efL8yiXlLZX1nJZHd34WYFK1yiiEvnoQORAgZkoAw67g2DixHJwvOrx/VNw0/UAZXHcXC
7KeENYOsYbZT0HpIolCRa2RMsBN0Vru88LvbVFY7Pyh+y7mrL0gAhClMGNt16Qb1Nu/gXrFcIiGQ
x7d+zjft/WIpB4O0fsqaYzPpcQM6DFLwCKM1nbKPsGxN5NzEH7D6clYhBqVP1mbtWnZgx7FxIgdR
t7e8jcWHnQLUatRlvzdV0J1ID2fmHoPZCja0M+lPOSi+8KxCEVfouvvCqeghr+GUxAVC7lmPZCH0
YnufA/ZMoeEmrWjeMPaEjdocHBBmYY9sLt6gN5w/s6qPYLGRi9MdTfX9OQL2743i2d4VAICm3TRd
c9CIDh1MAs8BHD1SVzmYlkdwKBlQZJu6cF061BXtDmANj6s676/hGJ6cnCAt4+bziWKufRznFx+P
qIdYIu4vupgdZMfLh7rM170P0xhoNz3ath/SQLAJ3TS4xvdFJextsiHktd3Mdx6Bh2k9Ts3Oguxz
czyx4tZ9c8zcPy8vzfwcWgyfo7llR1FW5CVDKEvVNaK+ssU1MRszSZ5KkIJ2KoAxTFMIfraomxkx
ij4wLcgJKVzUAiIdhxB/tiqJzt5w6+TbOSevlY7QqXZte3Ic2KGGgo1J3wrYr415cCUjLOc8+HuV
hJuj30PuIIyjj0NRf+Q8fBdImCJ0AaRCz+tH342qxwpxdNzO1xYQhr0VojjI8F4F4jnho72b/aCv
zI+T7TGV9MWTn1n7oCeEImfnoyavpOueCDwakdl21COvaGLDCsZwUKNt2iyy2yHGdLEWrotHeObC
NMX+JHcDLEjtGVyQewemeZLtkeR/p4MYbujbxhV9k/drh6oalH5gFrdTre9/LTq+t58Ar84D25/g
5tafPNpf+yLiJ2Kq4kpglqhmjN7UWs1F8Qw7C3FriU1p7mWP6B2flKV1qkvmPjrZs8sq9VA0vrlQ
zL80kQ8412DvjF119HpVwkWRImk80mkDG5goceAQi1TBBWbH7AMRrWsoenkSWQfo4nSuIM1/rno6
PZuqfJ5GeeCB23/M9G2uaPCJ2hJvTWmpDjQDcBoO1HgIiag9qE6RNWIS+QrpebOp6sxZS4QujsuL
qbr6OMJ2pfDB+tL9g0V25oYpuH/NhodQNu12iDhJOwFjWMC/n2mr9AfxFEQeM9xsl0UMsIIWD2ie
Rc7VEm8zUtW9o1LJ35Cc1nu5xXe0e9tk0RqpEhA2QlQacpC5zyyGVDzkBWybKFKGsL8UR08hwBU1
tPjRoMxklBNbsyjL15WBpzscGOnBNPBRpDEclGieoUyiCzD79RD2Brqjx68KM2VlZmSDY4XYYOPu
leXzZvDD9jwQ+D9TTPcSRnz4w5d4WHujTvJyFp+dGAkGZZAoI/XwjIsJmSYcBfeU03rbKWQpM3AO
NnPnSJjEEm9PhwGQb6OCPclLmG/H2TMLxdaBIPyIhE9xiVBxgDqKu8sxLK5vlaiy1MoZHVhtw5VB
l7zxWM8vnFzUTIMj7g19ysfxCMwFvjt4gCk06N0LUimXPB69Yybgna79GvP8rm5RBaE3Lqnn7QgZ
5mfIV7WNu8Rpu3xjC10dA67Znii10T8lgATFqgn6i4us6Q+DPzXGNKhj1YU9lR14UsyEe7ee4Zo8
UPcimqOjBrXrmLq2rM0ug3Bp0jM5rPPKA4ci8JGIo1we6oLXu4oqVCuw/JlLb7pkjcefS8TuEbeE
DXYbBjxp4Vx7QD9698uq610ZFSqdfTMdHR8BqJnX9OSIbShFcKkzuXGVZZguxfGhqtz4MFQ03mqJ
rhLdoMADC6pwHTl3PIsJVo0awl+RxbNzI/vPmJb2FWQqu0FE3f8RtOxnU9YPcEeFWTP9oX3TPbIM
I4Wo6KEqCHKOERHKYcIY7kc0UtFugrt0qJ3mMJBuC3jFfKTaq9ZwadNHmKajG4zLH5FAiUJb1XEK
VTT05bZLtTM5B+GMGG2GMDVbhXlwd86CIe44qhKkeDYgiCUgOh8L+O6NIFD4RlcInZBpO+UGBkwR
+Fn9FLu/owkZl7ALr5nPYJvhwz7VvRuiNxDqXed4j+Iy81R3pNp5Fu63GhbbST70Y9oTRO6KCQ5b
A7wKJwVBOyKResU7hpK2vidbzvPffC7oKZthZJn3wXhGuQdgIKWxxz6D1x2qEoOdLoi6ZrUDaFaR
o8bzTvFv70+npnJAN4bALkwcYCFSeBwWG+uF/VPWNhdHw1WxzRq+Z3VrUeSEKZCT+Q+zVw5PGawr
tdtGz6EhG+I3YwoXQ7GaMVLZN1lRr73Kxh9z3N06H9U4zAnncxQgzBX0tFhVXpRfUWD4ICbPfwgs
2OQVOtWGOfYPUto3w9iMSgtI4b3BgsG/yXlvzgZ2ainhmd224gqnq0PnN7vJ9ct3BRMKlPqF/qYH
G+OIHxr+3Tjx2TU/qxjWjArowHMs2wt+ecw4pqL8RELyFjnl/KMIxg3LxLl28+ocSSe4jf4IIGQZ
oeizb/yj038QPHo//ITH4Zhw2JknUvN5LZhff8YM3mWsl5cot9naj18zHYuftCwnjDsAmGhCuI5F
Ye0jpoV+up4Q8IML3ZSoZkLCdISDlwhKcvAdFH3RRuszeLOf0xjLV4xGAsAD4vzqqAIzKZThrqmB
LkF2UXuUB1ON5CUuPfibciTcvDYFWiE6Dm7G4JQm1rErh4MJEa4yj6z71aEwLs1DvtPS9VEb5asD
eAdIIfr21N6XGpgau6qINmaw7Z7EsNYG3o2sO5Kpw6C68QAXGlR1CCSM7kuNRnqrAhQOv7bG5Ibp
HzScEDwuR5RLoB3k3FuEomFGiRIhluYUlomFgZeI0ztRgg7i/ocC0yhExQxGh8H9ZZ4OVfvb8YJx
34ro1CCmktR1CAe7Tk4H5B0nXzYHp0BpKA1RHolCQV8X8wHJy3rnDajSg9deDo54CtvCqbcYykDw
95SjUA3h0jjt3djAsd2pVl0VeiCk1DCryFHQJoc8QUlyOsPrtzU7UaF7EJSXsGfboP5kRTuUZQI6
E818Y0Q8I7iSo8Ag3/HsAI/UCxS5UE+B/ZR0YYbAt7APQzfBmgOlXf2PQJaw6JthjtvCJ9p/DTXd
EE+mg4qvWdk9IMT1s8K3BLLxNDnkiCDMtPNn81DEh8ATfurc7SuaytcrweWlYQbxkCDf2poPxxrH
6GOgXDJki/Gg0ofOs8cZbk67ym2KDQoZJ9ifrW0HGfRIfpIC3QPRberw/XD3+R38TY1KQUxGLtmo
NqBm0Z2a3F/h7COBSdtnhTqSscGvp3q6HSoPRoqf/jSgmqOO6m0zeajfHB/G8rfLUeMpw99dpHam
luVBqVVc+Z9Fi/m8bQqEY9gOToAyQZXZxzDgMTl1oKvH3oT5ZJ0E05St3EhECeYBty63bNsUORJ2
frSTYfkKuIfeAokyJI2j6lQcDcMahrqlyQIThAlPkboCZez34mEv7p6qqPmHoYoYzBQYUPZco3Kh
LR9lRLrNzLJtHjTm/3B1XkuKK1safqKMkDe3ILwtyveNoqu7Wl4pl3JPPx/0zNln9o0CEK4oyFzr
X79Zt5H1HcbFTHB8jul7KOBRE2WyUgA/S18PiwCkPTwkd9ce/3OMnFVmo9kNuxPML5LJ3WzVOu07
blXpZsDUZWkoYSy9mlTJkuBWO4zatZEcyD89tbZebcAwqtns95JeWFVSX1Fjz4vaHi5pndnQb42L
XtzJsfQ3rQxfba/3jiFY8c5xx83s2+0xaYf/OzCMWkb9AMY/afLY2Bo5li7GW7LuxkXnaYqNiQPR
lyPKcwDs2k3aHUHXa4rwZFF1/m5uoI5I451S+xKPyaEQ2fPYVZgTYd+Rh36+xH9nT3p8uIln/xfD
ngPSHZz4G/1Xzg+lnvV6pUWaDjeWmPC22FWZ+8cIi/MwTBpGNBKnnqh9MzQj31RuSu9zP0xTAX11
iM6ei8dNTrqJLLS3eiAAKM6ywGayCD+ncBdNkb9ZDeCJX4btsocyDl479MDCbQRzximXmjC/82yq
1gYlcb3AI48fkU9OnKcwAECI8L+3JbNvHh5nndZPSDqXfwi3lLuETcgJiekNY6ocLcGkwU4buSa6
89tISzqplAzx1vc+4NuwEqTz1u6RCTtI7B9P57uF9feJH1cfh8eL/fvFrS70t4StwN3ld8vAz1qm
KgvEpCkcivapSNJDUQMiytKBf+O41SEczWkftZekRBGASmNAM1DaxkpZxrArcty2CANfy678Fvd3
UZrVOpZ2tSvvH3KuWdsCJqeWjtF6lO9WZu1tAn0WVmIMS53o76MC5CXmuJkCq6qaQwjfEU75BJTP
VhUwYsX4sRSYpTa5tzCc/v6VLrJDRkM0aOO+YkSb5SV8/hQ6tsDHbsBoCPaGvWwrvoOaeur7dqdB
3e7sPAARM4K49iSGbBMlKKj2wcmYfSnrTkZ23QULysVPMrlpR3HlW2VunE7byLy65JSbmL2bGOpB
GaERXrez+0HAiruwY8cjJdVddPakL2Rc/6DQE4emScKd3kZbuK05NnEF5nh9To7O1L9rfvntJVH6
0hr6m+UV9SUMSzpMB8/uWt7nxiYrdwwLx2RZdmFikm7nr+jvm71fkT9rmqhkvBGOvNGts7KUq5jv
ygFkRbtCQDUWCX6jX3HnH7Ko898Uzj6b1ogB2Tw/ewn96sfjDrRo5L+IOX+Wk9buuprM0rEjppWJ
3PZxDx1IbGlR7F3myBW0fTqodOFmX64MnNAzvoykagO+MIy6UhmeKyQGy8cjo7hY5fMcfwIDo+jT
h3gfxkN5K+9/zuMeddG9zIbMXq3CYg91IpMAqcp71RN1fdwB6UW3iJNmfOr8cNxbU4GADbeRz5me
q3Mb88tQ47wUMWUQ+1F9igXN0eOhafYyKa/6GdllturqXh1UCsLfitz+++J65sPvNfJ3oAUQDCYf
23lQ3jMpgl+PZzC1+rtIpu6ZrbXcWcit1jON7rubZbvHaxcNYmzNdcXF8A37UA61H2TAKz9DYIH7
m4smUwa5aMKjnTXmGeEcgQv3/4unhmBEbvFZx9Ruc6uXe5fV4wnWH63e/aHKj59FRRgZEeXRNpYa
kne7m1/HJnx6PDfzChahpLL5MsqW7V26q2ycp88wjAM3lTijldEHC4m2DA3KCp+eGh5dg3NeSyVa
MBmovFmxvIrtMLwkbmiS9zSJjTTjrSqn4T0M1Y9oxh90SuwVtMOG8syoztiK/5y67Dw7vf/T9Qas
ExibnPO+ieEW1j2eGVj+CtfYm4nTv5WeyretI6vNMGbpR6rPhAlzhxoHuABTQ/eYOHyCsYQNPWOT
+TOzyzcaj/TFVgB5vjdCrxxm/YfTXR7nB4+07Ujr0gNch/RWhIDefx+YkFxdZr73ZMb8FLShoFm+
P6NRveaGUj/cxCIfweuHXT429cuYx6+P8z7qhkWRdM6lTGZx7PSCMf79Paq+WCNXd9+lww+zKYx4
m5RCfwt9sXvcAefMcYnxOSlwReietaTOQJn4XPj3XfJwVmTGxfbWjU18Fpq2+Cxoyh6P9KNOBWrs
k6Ndj97R88RzVXjnsmqK54IV77meS0wt/VnbPa5inxQeOqP6/bj29+CAW6T13B/+PiqLk33k3/3X
jd6WeKOET2VI+8HCWjwnosX4OaEWVY35vy/hCTivoqIbut+DQZ2zdg2zCx7P/rjNCm9KNsnt8RiL
qnKlMhKtH3fAfNV+Usmvf96yXW7xLsPnRq/HA4tK9y4pjRNUB88DDDCkDx1DuqJ7r7opOVDndNCK
uVqklb7Sa6L8HldDVlACzvlQG9hJ76q8eVlXvAk3di6tIz4fz9wrxBfeDMDxeAxsxIqSthx2j8dk
nf5aiFpdW7tQr+BN9zWue/fKrDqVTTlQ+PO6uuMUjPQtdBj3q7luYkQsNVrY++vWtr2JUimfa1qD
m2IM9XiQg9buEBUWpoP3B7ldOK9mHMn4evCgqKcZrbs+PD3O4maawgV6GyAZXeoQU8j7nUaSjbYE
2OCier8aV8xPOxlPf987NcVr52GmaTdd86pPE0UyVUDa9vUBt/Fdx5Kxm8VHkdu3xBr0Y5594P7T
HEOwx6zyvSUso44qJdJOs2qZICcuLVnBH5cMBlOG+4nHpX8OVOzDUg2my0SFuzwOuT5CxntcVBPp
JnmaxZv/uvHvxVqAYqNb2P3zQLOeJ0BjUpRcMIfo/oQZ2kaGAvdXbntJlaemVVbo4/hfrxcXbbFl
noVf0P+987/PxATBXjUZW2tIWmUR9qewmIaTTeLe6XH1calr7jVTy6b/uBqSrb2U+h1o0iMkagwc
izvIUxrhOtRl+8lwZQGr6D59KrSj40/xCRDUCTLy4s8NGxvfkXIJfqRhMEjYYKg3DKlGNb1bEjtJ
U9RL5UDKjudyWw/dzpSVXFB00AWoDAqbHXWXxyEcmu4yWGW8aVRp//tElhlYTLe2+PcJ6SFsTXlz
y8ezRLC4L4+nslop4LJK0PX7azxue1zSldBWYWnp/z4Rz269qgVcnH89wk9TNG1pSpfx/5+qnmAu
x16If9b93T/OPg5lA7OwHVx4zf//xByHOWWzilf/OpH2aDeYZTb/PgGvUF+6SIRX/zz94xIAOKuU
HjOr/M+H+LikjagU65CK8l8n9A5KJ60dMMx/HvF4G7Mn0L3rOp/9/cQ/H2KYI3TtKqf7e+Jx9vGI
SXMBR5qUxLz//1Rwi0EeW6il/9z5cak1ZbIwZ3P+94mhGX4T7RXv/vWADP4W2fTq7+3NHFurHltJ
x0jNgLSmj1Kmyd1YdoYV0Wfw6o1VOvUbt2EMWs2pF0Q1cH/Zek9D8eFHhnke0RMuc/4zIvKCqQV6
iLIhWrUADbQW2pnuO4RkSHHP7y6EGU39t8PBMFoaHoLCDi//pTZke9R6cBt9Z9ezlQZe/Kkpue2x
tjSt3DiODSC9f7Wm1nirGFA0tse8yo/Hg4TDj9q4wdq0LEoEcwgz45y5FRrClYFfqzfKrfTtJugy
zPWExMjUT2i54LeIz7x+DUOspn23M5a2YrDqVVkMdEVBXSNS7fvNpPzD0o3/GOAkm6qv85U9IOdS
TzgYQz5mKkisatYEkw6xZwK3IASvjHGA8waWjlrf16yLCxE7uwHNeNyQG2+N2LcqT3xQ0X7TuL8D
AnwZAFg1cEZuDwzCMyvaNX5S0M/O6z9uBjiXaq0JlVK+aB16cpzPQf79+LX8jpSmXgUy20UZgUb3
63TUxTLW2A66dMRFNtWRAJuvWZq1gV3kBPtqxZ++7LeyjF87qfW/LRdLVPeoqWvkshfaiYgBsD2x
ICJ3VzvNciR3acJuOVO1foFwEwVxdkgjGV1KyBwGSjOWfoy6LZ3UWsGS7cBT3tND9btJndNc1+KF
YIoqUIgwuV3wSUTELuSxLvkLEi8sqLXb7rM8ta1uZIuADDVUdtron/gGjfbc33xL1MFko0yeSLEt
jXVUCWfhF4l8K+XNK7q7drDBsSlEfq4V6Z+udldCTff10wGhBV1bKjbrs27WycKFtwo5uh8I4Ijd
o7Aol8fW5oNi6WUMli9cPbuPVn24vXzPXL2Ub0aN9iic3Z8a8z9o9Q1MfY9dcnpcnbR4nwtvRLjI
WV356ZaRAynx94dmImzXdIjF+nF2JGUrEOD1m15o+j7GOHQZhdgbM9HpD/zZziufD11kW8THx1WG
1/UiG7T571VcZO56ez8/+ap2X8s6/2Nrs42HMw8Fg/qZu3Z7fpxL3e6tq9L4ogO6wYxQ1QpFprvM
PevLStpLXZE1IGFxd7lbritSoe+sX4dNM26NU41+flqElmUspHKSda4zlf/vO5hlE2TS7A9QLI2T
GExCfSdnPUyIS/oo2com/9X5aFUHdfcBmBjDoscilJdQWg9MiFGJy/7g4WQ89dkFjXJ0J0OEgcvm
HsQF+Hn+00z3s9Ft5jA8F67aJ87R7tJ9NNuMHkhUHUDym8ZYzuMKSvSrX2ev4LAHT7R/fJEG+pNK
IeKMUwJbewOsRs63xQ6jKkKUqZtmvv0Dvvaawk/Xa4f3ylDzKkvTawaKtfB9gAtPeeU5bxYkAL32
JXixKJ/Ddlo6lnVaDhRIQymgvaIGTxHMu7y5ysPEJstQbLnQ7A28cmMDf+TQWutask3i6iMV8dmx
o4UfpZdKol2GDBpXwj76DcNgxM+XrqXJGrW3qsLEcbbabpNFaG+L6N2xRXiVRfKnGQWzl2Q8pE5p
7JENxcjp66WwfLVtI2WvYAe8JKr5ncY97tiVv2m7/maU7tokJGU1FhZhjDkT81raDnbW4XK2i2Na
zSvKop2fZ4Fjez+0woeELnGxT/kOzc1zFlLS5F1+TipH467k+QAGa1RazkbCPdprdXNVJUtB11vJ
YmHmpK8Ycxw4jTx2NcbslNbuVsYGLKXM2M8oSe1yhOcfalqAivv3xF9q4fncOnW0r/sYp+jms/Dy
X8m89qxvPJ4bJN9NFJip0QUdeI2CyLzoZOYt/D6emYc2iHoZvWpJ8Y1VN1WlTSFXHsKkX7uZnPFc
v+ChYK28TOIu9+wrDIrTeWRm1Y0IMapvv3XLQFJCUULov8KuppqXb+noBK3ob26d7mrlF2h8SRio
HRmoUP+S1exvahPneRHZq9mh1sg870ebDJcRotaL4xndQsCIi8LYP3X5xMRy8sAlvIyEaVkTgjw+
zciaaWYA28KI8MJILZAGR9cyzrc2qD0O+Dnq4PGZKR+qO2F8IxI3z76J8lirl6HXiH3KgJLZ6qtu
dc7CbAEaJ0yt2OI8N4KVCOcmVrl2iKuVI7NhOYVjtfSKbMtkfBl5YbgKlVbD7ayqVTnrq1HS8ICg
oRFcDIm9bu06IF1bYly1imLzd4V1OaJpiFd34a7pqq+5q29h7LzlOiHDDONWs6FvZqsJoChCRI1V
gNEXHBotGTdKzJLpqjWesxjjrXluhmCOu4r9YIauK/3j41oijOr0uBT959LjNrt3PpqhByCyGfpm
aXWy5uETmYq/kfdr4/254tKWp7t8at06hEI+Tjzu+7j0z+FxWwctzBQy2U+SgacTwhp3YX+d3G5o
T47Au8l56vTB2j/ejl62eSBMUkH+eZ/RgOeHp1PLiI2WR8UpG6p8JRvaA7uTLq4kjAQaplyDOz+N
qfbVMgzgv/uM4ceiFt9ImRdaZCBV2Fn8XCdXSlzlOcDjd46jUxzLMvu2bZGsa9uCLYKhSOzmLeEK
EA0jL2+DDCQjiBus/B5TNq2LbiZf8m1usltrIo5u7v02TEdxPtRMG9KL9grwPmLqkZBwJHQSDXzz
N76N4gpjx9iqGb6b7c7hs2HXO0FW5KaAiAlXOemJHM8G7GlMZI59igQ0zNZjUv7yC9/ba3M8nsvE
MHdymJ+a9nep5foRQmo1L5CKODSLDDMMvaToiXJKQxCOH2SMB1mjyNYwJZHcCcssmSSXOOunp6hr
A3T447XLu03MZOwWJbqxwoeCPnQWwaTVUHZyhQFuUnerIqv1tR/dS1pXQ9EqVLoxw1quHCOHEJ1U
OXWRGJ8HTDrPVkWKsWJK3U3TcNPNpyQvPkew2ovw/epNdSOyrzK5Pa4l8Ub8iafGurb6xE/Xm/Kr
Xn+nbi1OTR6/DJMtdjn64EvZGVmQRb7+GfXjvhih3E9O1OwMkeuBVUdt4EYICTX+vBXwIhJ0oiUe
hw7s9DyjD45HW3660n6Dmbeo6OuNtCWcgQYTeZPr7YWmDStoJczqwsr60J157dv+Wz2OjslomRiO
yA8zY5GOidxl9eCsBmPax1BzDuiGcc3qw95bVWiOF4OowoXUrXQ/Jh12hR61TezgDdTZzbywwurJ
ylkgIBF/xo3sAsuu5LXCXCKY4SAuUtR6y8qjfrN7N/+FEPJkYl7+6qoXn5nqGbFbtx9LKHCyyM5D
gz90xoZY+XZ600T1Ks00PzJCrMfn2O2TD4x0LMtkumuj/uxk9KdOnGYd3ylP+jA363Sw6qPmrcso
rT4KI9V2aX+BgxOdcoJWFgStJW8ZCMzBmxHVYymGCYpHigoIk9jYY1EHKNDbp6Ii2qtRYfVCkI1c
KzW5S0t5Z73V7XM4JNqxbc0BNzo1vkeQaHR8EHwrir6tIv/W/Vl/l6ZwGPUFtqflx4KBWxDDPNv1
dWgva/jlKwWmumI8rp3JKldMe27NndlVMBIvLBk91V23SkLZ3+635IqfnmarT9RA2Ylkt5kaVYm1
ndk/hkrXjnlVWej46THgbFZF5Z9yrBCwoLF5llh4rJdYmurGEF5MGFtaMskvLxoczGt0xDJe++aL
TJ7brrDvg7dykTaI9gcDUNgU4G5jH9101y32buy2yKmi+AhZxNuFZYc3iOMv2julrBloyWgV0r0Y
Zu8QwnpeQjx2F5TJatvERrGNknpcmTlQ6dSp6ifuG2+zN/ZHp/DNRZ2Xw9mIfUpR+WSIeZsNufvp
JuLcJinDF20Ot2mv713IQy98/yUjZ7OhB4rybWKq4VhqpPBF90so1HMIVUO+EwzKRATpgHyLfDiK
obrYWtbtQqlYdUPT3Y4NAGDe4gSkJelwlWbTIC5V5ZKiJb1AeTCxanDC65jxisSZiJWWDfMeOrNP
xrNMFxOcjxAt6KaDOR+MtZGBGWfTsg0RAsSM8SzVVgdTo7dMrDY8jkzuA9fLPVpF9HV1X7TbdPTw
8SqPXZHxG7nvCt2dTVV2n0Nc40db229V96PMEFhMtt9fhnsznTN7dqf5GtWdHhRFhdV4M5urrPPb
XaRV3Tpvk0+choZbXx0r6aSfKAj0rWEzHLchG/4AV197kY8fqXI9AHzDuDkWbTssw26jR+Y7lhPV
rY7dj4IRIKwBjSqLWSWBq+60hChqv4QMt6Xeau+kEYnDYBG8ZxR4CZuDeHMavqR9BsEBkca7mCr7
zU2MT5uovm/NvxM0hRnYkGU3vRnbzxR4lCB+eiLJfoepnzwrYZ3HoTCOviNWydS3EKsm4zTlp96J
jR/IHbN1oUK1C4eBiqXuii1IgoQEXcZblxobNkRvHpvc5lCktwlp+anJtPm5aBmht/2L3kgMfRxz
qQGg9XK2Lo+DX9RHrzP8w4hjyxq3IXPpzUl9FUNHN4cJws51QaI8+UfI9Lfqk2JZhsZXqozwyTmn
0M8s0dnPj0PSFe+maxyNInNv6Qy1umuw1qp1+AWaSlZjYri7xiO9yiQyYwPd3nw1C++p5NLOnOpy
72l9erNIcFnEuNp9JlAUIj32vpohO4+eGT7JyPwTxVaxxlbTChyGpzdagt+ag1iO3DXjNR/K37i6
TJtiaF6YBmlQmOOT1lrZjmYu34/3OQYbs45TPBMY3yeco4nttV3x26AaQ52p2cZb6JgnNVviS7gj
cVSRSqDnIgtZRFWmwyvVk6uH74hITejX7RzUXmtcGy1ziMbGraSFXtmmtf9RpaO90hNn5zXQeEZh
kBOEkvcrGX83Sif3AXnlzs39rRn72btlVNomc4p5hWJk3d3pjT1uPSsIuO6yUcbeyJr8tLedtl0Z
8I5gN7OValimNWWWHlk2YOjrHtodzMweP6WBCMd2GvBruCtnmTyEJmjzWLXigmGXt3fIqQuiKcQI
2063eRMaT/j4tEFsF+lLhF9VgtXFfoL8cMrvpFsUMNmJ9LQlk+kFOuOzqCPvQ5pmv5Q5Hi59klQB
os4VE2ZyAYYpxhFlWI6Z95zPtjz7hr/Kh3HeIe0oXvRygC+ehdeYDkGpJlmpPN+T3YDvEgpuW18n
+lB9ZE3t7iNzgBMgmayEvdYfoGbbzKxt81ZLwKqoHtu9RyL8NslltyiZUyyMJCnedKzO9rpWpfgt
V6hSy+EXWtWoGfw/Su8ZRuT1puVtrmw1RLuUUKXV7LXee9WcTQbUp9iAH0VPC3OpxtkpIhFocI1n
LDqjA6rXdONF4HtZojOZwKjmOvoV0ZU9yiUvUcx4+srZwurRV0C9eWAK4TMi5GtSwjmH/ewGCKnK
a1t4+y5RTMbaPt4KQ+Cl16b5brijErGmvXjoB1YYkfrPvdrbiNYsz4yeOkdVb6YR03Mh4GYxmoRw
PgvLvcUYN2TxDxfKPjiEmYIHVHctkBG9Sm9YpxUg4ozhy3pqB5qPpMhOfkmcU1m/pmbfbKRGYtfj
EFut/tsW2+wuvek826RiFeV6vv942ejGILXglT5+y4+rvWyslYjzAzKn/LN1moDBtf0cV+5+9rP6
0AmSBKRIcqYF6FAQ1BTvPROefmjs79ZNAnKp5kD0bUUBrV1Lb3J/CXar/7oAgRb+7rgxyWM4k1Tc
nvPhzvdiEIgrgTffd2V797gEn2JpYz51Tt342bwLSTSrEwGyBGiptf7iDMMht3P/klnJja8ZLJrQ
b57KzkNbQYRvCEPuSItg7ZQo0oART7v1lax3cIx+o6BKbq7FaN8yDJt/S5fcEqF557bwIe0WAbQl
l9a4y9edLjRMADxj7Rb8r80OrnmlUYlD8Q69tt7Gojj+7NMVcuDuKlo+167J9CCKMX+pGm0PDUn9
mg7NZA27UM3AP72pHzJnHjdREz5bd9XMELaAxIDMvaEIrgnnRSkd+zmZxHix7GlXTcDNUQvLEE2t
cUronJfZKNwdg9gu8cOfaWREK5Nd91DVjX61YbYs3EgNX22YXnLsRjcV3+BlXvigNTT3mczWVVSR
naSB4c4DrlhTor3E/UTfTLfiBSNZqDvNdsgIdqUIhsjVPpm0r3JCs99MLPQ2QyZOnTFn9N2j85nm
Em39PP2K6sFYzNFUPxkheGw42unGl4g3x9jN3kKlxr3bUKYUbLwGuYkfHYtsMbj2hzEM+Uqxnh8Z
2xunceyhzraC4bXy3/puytZ5hUq6SJI40AtT7TIHPrly+RyUAE6N++5VtcNPiurhcjdTDqQ7eZDi
0Ep1Irt5mvRBhGINKKAsfkGXN8+PQxqO6thVEvY3m0FUh6Sbo9RddnUutrPWwbeOLKx8oH7CMAkh
s91vs83hh6KKvvp9eMxL8hNFb4l1qroMs719HbYIVe6HULjAiL1mr9Dcq2flxHgeqe7M6ONeZOkn
d0jfO6uBBjDpkNwqckfpHvSNIUn9oxyxSQLz6oOfp9FOuB7dzGjr/Kh7G1aPT5DwRyqJf6zrsVu2
pjGtU8Pv9mabPHuQAU6PwyDKj9Yri5WRNM3S7arpPRL3pcIChPDH7GJnobnGfsA9eR2bGcXPfLQw
algpzC4hMXpjMJQh7ond+CE7A6ypKO3l0NTVWytJm/TZdGGsGZ9zGyaX0JqTC3Ze43aYmp/JXYBU
Qkg9VmZFVNvQhUEk0/vXD25s0YphO5Uz4vhRnqfISrciVdUi6kNzU8e6E9QDv96pfTLtZzWhizX8
2n5ip4c1pMgbQIUb4PI+XKy+vDI2nlAKYlXtOXC1M8e94qAY5KoTt1LXV6LN5SllCQft31Fdwj9n
01lZHvMfW2AziHB1+dD/aFUOppHwoXo2NWPqGOMTbly/Jjvyd0xTw2WshzFmfEDFplmw27tzdlRE
tHWKH9SMKmKd3d1hAcfWNl0a7dOEjGz4aWqV+9wUPQmmJl6ouN8NnzJbxpCTPyE6/4qyyTnpFjLR
EmrhqexTGQib35vUoRjZ1dispG++8oGOi6KWzVL2P52iDRdCJO7lrtLep6p9rUdz5o1G/Nhc2GlE
Pelnf0JHjwLPP8+jbNm/0QtASSbBIcOFFG7JdIXatJPCLpbKKJBW3aVGFl6pbYzetrIi/Yu+ih1M
qk9Upb8jJhjXOiMxjs6hOhRpc6s1LYSMXJzHchjOTSvNDdQ5mgzKhkOB40Cit/CRovGkNVl4w54P
98RR/B4OKp6uhEE2b3UP0lym2crso/pFxEN4NeX8zCAzXfUMN87ptBkl1sQgQMNToRX2p5inalnj
H3jLtLJZl32jjhqMsWBMIdf4L3GZ+hfNBv/DZjh/YvdZhroeketSLibFqjMYfR2g2HT3LdUVa08+
3cweXoYmChh2oYFewJ3tl7qiKAHQZ5EXBAiNqT0GeHaYG0Zc8uqGxq8xH6aP1Eh2Xpb3CFPT6SOJ
6rOqjHgxYAu27h+Sh9lCbuW54aIfIUL0dfKdxF32Qd5WuMapQltrLLZLaTftDtQQLwAAI+TTpX1j
04iuCI43VknDgTHOZxz26Lr7T4ijdEhSfOGlialdGMq1baQoh+0fOpbAO93T7IXSLe25AazBQHq0
NyAUOPmZpOcKiWy6Qhy1yY34d2M1ybs5MFdRCgjVb8/wLVl32li9e/robUgz7xcSSuqyrmxn2wmP
yC6kkBvFa97K+IllAKqK3240XcK6rq2XlkJF8m/+AQyD/aUbuKGsD8IGR8L9rt0NI5PGsKAHijHM
ms32Vzg68iAS6QS5LqLDOBsEnIsoXbcwhi5D1jlY49b3ZdX7ZVZl4DI9+G49khfzX3k9xs+Mx7Dx
61ma/WZCHRlpB0M9u64ksW3qw+VjmaWxBlCq1edQad01MpM/s+EgNH6LXfDBwo27p9xmlKpmf1V0
nVjjJqtwSMpALZmJr6oQhHn2Cu9WTEUVNL2DwlhlJWG4NLkeU8G5nPuL7afkYE7ZSOvtvzqqZhim
7E2mjca+mud3zDvwHKr4OyOzfiPYEtGIB/tKepO4pK1n7VuP4W2FnBjuPdiO6PF1aa23LCkgfKUS
s+DhzfMr60t0xqlvvGtU1Y96NNmPlr5V7hgdHgfTxQa4JLCztBvrbBrJ9zjUTQDp807fGxEHV9ZB
xk51fRx00FoTn4uzG0KGdCNvjXF0eGqEVm/CGOWfU1niGsIhJGkRlzQMa4wuVp8d9ok+I45OvLlY
ez/7yZy9lMnezOafHZA8e7dZk6SdXInKlSu0mu01c4cPzBSSdSeUWkKbnC/UWoe6aTD8RU48Qzu8
TrE5Xofwa7SVQhvKNqSbMBbphBf+jDuQM9TV+oG3JGXTrAarcq8iZelEjoo1cIQxFbEgxQk+entP
e54PieNcCnzT9szZ4JbkaveojtmFT1lndrB3O21dIUKmiZJA2W3yyxkdZyvRHgGx3EJTVV8FCHLQ
dLXOqiRwi8LCsJnRciAwpIQjKJBgAhhLg30sTeBIxy3KtZs6w9Ea1pVNldFoBk6IBKvmDQnaYLXu
zY8zuFZxxWjSBb/Spnmn51W6L2uvoCUqtYNIy+3gIFi2zVOlYCdHtpvikU1OTjR6YPv8xeTbrWeU
bmua64x4VjjCBj9CVIDhKvofzs5sOW4ky7a/0pbvqMYMeFtnPSDmCAYjOGp4gVEUhRlwzMPX3wVm
3S4xmEbevmllZZJJIiaHw/2cvdfmim/aPEsW0XoyKpd3vrHu+8r+AqZoWMmUL0k2yRt6dSWzdPst
sDmTlE3Azm6m9cSKmqZt789pvNeAavK7dCwqT+8wZMID/cHiHLujKI9YXRiwlmMhpqzvUJ+bT1bK
m6ggJgfxF71gafTxn6rhjWnNOsPWF/cuaLMyYRmCPyb7ETXVabQn+SvEu6NXfnCDsSleZolc6bCN
n3LKyQu2YvG5Rq4wlKV71su7SQw4L2vHvC0d+QOw96ZULH8L6evJJXtqrSDWvQ3u2tyha+SH7VWp
Ik9u7cRcgwlCTKsULB5bwCQqElpAm489iXq3Y9fO6l4192CJ2dd1lfxMQ+NHZETGVUhvbe3UfLed
yi+3rh1OS1fUyVpoNDtY/cN/NJjpzPyhm0WHjltrO5Zcvtf6+j7vx/K5CMqfcF/Tb7lTOh7cCnQs
vg9fuKqjoz8lz0aAz7AzQ2eVgbyDd9rCrOooBqu2oO/fC+i58Fchkp9rWO1qWOngSaph7Xaavqg0
A4l0DFeZ6FXrHHZKtYmo6njsABrTwqTnuh1OKaDFXdJEFQWVUqPor/C82Ae4bVDvK6pGXlsCovT8
Qw3ieV/UTXB4/T+rdfSNiwH1KLucXn0zisMYSXHQ5l/V7aQunQrgKNM5KTnDlwlO0b5D/ctH0wju
02JKrtXM9lFYhcOtaLnNulmxnklad+sWyXhIWt9c6hracQBIwxImV3rVuMNzUGNJ9QWp64mjraaG
AZJOKmIRXzRQhjVUNznPK4KgdEJQF+KCTFb4Ig+tGDDEZdq5HkS8s0dsYAhYAbBZCvmlkXPQS9hV
QKCLJbYNZ902zFooBkgnrpg0db01sGMgclR46/M6m5aBYxpbOpvf9TY7xLUR3Fkxole6x8pqxI21
6n1tXEepZXkJQQJbVrAFzOygpqKjRas4bxezK2DJLNPcJuyldmHnP5A/zciUuYNBX/059TNWDJuS
pXbVzaRW+BMyuEz8O9qWYngxKudK9g2f2kB7qRsyjOM0H7ZqvaADxbiJdLKuLWzMqvMtCXLlANh0
1wW4FIeS15rGUbfqsmB+F+ftaMjDazOvU5Rto5XUifoC3ECwlCWh4sg7NrVNf9Uavipqki9hTRAf
HDUgDhEPSZc9Ph7/T5KsjLdJVpjvDMMybE04KGVMBCoXQU9T2iaJ2aMz0IX1nVaoBf8htg/sqZgu
J9PeOrUIV73F6hGfYXhkSc4mo9aba9Bm046658+g54LiRo9X0tIPLLc2DoqfM3uS6FwV9XqahPmk
6niLQzjcGzpOCF/EtBA9mRJljnmrjRP1yKdDPcLC/pFYPKRk0Ab2tWZBvkV4ckur/yS9VJ8DQf4d
L/PXlVu2aQtTI6yVLSN//lsUVFFNKVswSe2plwqLWXdadJMizwSJyDWe1mAt8lTb5QBoM4D5c3EE
6KsGkSKMhmqtB095raY81yJGrxlQkcXBA3drcBdlIMZzZFtsScfqk/S4+YFcnDYBoJquWppp24jo
3p42a6dyguJQsGofj3DPtH0eZbuhncalkcCKptA/LabUjT6Jk3qbYjXfLtPRCFZx4RvTF9HnxLDf
blcTK4WfmhEQktEw1z21FS2htqaBy4W1s21ia/VbAg0smTEo8v/I2+xcRICG//zjbajiXwc0LDYb
pkGIB7CltwdMtLDonDDkQoFO7jrSzMsbQogQuph+/slNfY0BfHtXLZoyGvsyfS6jqxevgTW4sVXH
rNYifwj3ajYWx7web3wN04uZFPZZz0XHdF6oD6ZJpwjNrdF09pXf61+xgKinhFiEWjEU/K8JAAWa
Np+M1/fP3WHKs3gIBOnYun5xhoZr+Xbjk7/dsJPaYQrDZZQVexyGMHoMGiZ89a6hHcSfZQu/DZia
nwNeT8AitmtpBgLyiwN3Eu0UK0X4RgbfkeGL6PP8nrmQXp0ZQcJpzbPmfgukYt4J8DQ+HDIyMdpq
0ZhFeluOer/MrDJZv/62hb9/azjafVB/MpP9zSN0HdU2+EQLGjuGffFisE8TYVtn5I5OCSGXZVZc
8Wa8iMrBuyxwMGh4YW9aYigR6Eepkd8gbZ5WVa0lB/bYYg3JSLttXiQxGjW13/XHw/k1iOvNEDOB
9mg6aUikMc6D+mI8m9qgW9pERKHRHnT6rOQBSbErnFBf1WY+I8yiYoNUMF1xAS9F1AX3vpo95ArZ
9XZPdjS6/Pq6MCkKjGVFG5jSOvRHVpNZbzSeKpN0g6HV2FtKuOr6bF2i8392ypJIAXpUazNRkf3P
a9E6H5YfX532NqyLUcIQEYKAN0uz2O2/RrP+Nj0UtioF9nxYh7V1b6G1UIL6Z+L3SwqmqyBRd0Gi
1S+t7ulVmHyPrOwxB89zT0HhkzzIizTS1zOxbNVkoJqC/tvlvKGzE88iDaBnAoe3BNUwNSq8hl4l
SiUgawgoFREXypWtWM1VLPLvZp2eXkkGU6ys8UvKjU8xiAQPZzOSW/W1b3pAnml3bU40QO2p3+mj
ES7DvJ72so+7M5LdEtOtkq1MUokyo0QChWtQJPG4gO+BdF5Lgh0Y0E9u+uulXAwpCHqaxh5NF47u
Xgx5iHx0MOeiE1sDuBUMsJ0pyi0hAdOBjrRyp9T9SyNKc1tIkgiiWbfuYE1+VVa4Q+MvVCOkSaln
J9PdjbrmX5slVaghNm8tTXx2vvZlRheDxOZTa1BPYcFhXU4l9CCziY8GFbphuikEmzEt6W61Op68
BHbyddcl2CoyJ96OQ3NPb8k/dKyxNjo6TvKIvg6jb38rWmBPumMPC1ChT5URhdANLWB5PrE3KH4p
CBtyk062ArusJKQkpVpbEx8EZ4RFMTKc06tbt00bh83/IHdZk4RIOyCXpR1PcHCAUzSJOx3iPgei
mQfWugLbvQ7LHFSZCbIsQNx0ZY+CCqBRg0AMw3gXR+O0yDsQyloWglrV7ceu6NKrtu6eMxbsnh/i
q2uEi55Oie5Ct1fh7IkdIANJzXmkAdXfBbkL78SIPhkpF2mIvBSWakB5IxaaSZzPx8XHtEYeZ6lR
mC2oZptsSn0aqd8jFi0FbdcfXaqGC83qs0PQaTkCAMmiaDROKgkXyL5f0kyxbgvFMHb/u1nDIPWT
BGPV1ujFc2LiYk6k09qqFFho6U2lWAwFB28NdULEhhXVJRFsg2oM6/dobadpPKpYrrJ+eumiovSi
tvvx8elcfGLns2E9xZKDKDRu1OXZSBE3Ib2kaJFJzYWo4yAvRfcaI0DCMTdXsdvOlvuPD6rNt/63
l9jQbd1x+CpYOrYfgxXI2++C5WLdkwLVoQ247MafumHFNiYEvkHP0VC6p6LX421I5XtXgqYS81/4
5BQulsJ/ncJ8ArolmJou1xY2wGiCdWS0iJ5wyGCskup972A70BrRXQ0yX2l2iJEfko6jd9u/Ol4f
n8PFPoRTMKjamqpmWmA3gG+9vQu15VR9PMI1NJT+p0+vcyGK9meq85p/fKCL5cx8IAuusMnEabGg
Mi/ehHCM4E9UMR4LJyYmMHlsVexcI/CMCv5zqQqWNfWzATT84+P+zQXatmarlsHRhSnmufG3D2Sv
suNkLlO8wZf0WeYrTJUkpgfDrz451N9co0vWLBhSfV63v2Yl/nas1Lcttsy0zKQRjIuizIaz1Vvx
Lgq+qFn31UTLdCSc3dwG6athzXevC6pOnuL64/dWxx5thCD7dJnteoodN2hWXXFlywjbRD3gsPUD
sBdF366SohNYLLINOSViIbXIuEnSBlc40kJYYOvALcZDzxJwDDLAVTN1sHRnQYKxj9BSXMN7XNFl
3TqNpZq8bkD1cd8s/dBIvleDinMyMHZJA0XRTYZ25oiciUsZKVAl7U1pMBXrOs6kolCmlR+U6dfa
BpzuhqjhdDeBvpSo11ZqT9eKTKdPnujFjoiRhDXCNi3eWQpDxHG9faJ507kyrqNwARdBx88x3DgV
6sPOfcxcdK2CPs0ne7D3YwgZJG8H0lt2Ae/G0EwcGfKQRYxWdogt+4cuax9Ufv3x+Hk/fAjOZZAi
GtMITb+8sDiKEckiLV7gXWSfo5n3gV2O+J6AjDb+ygy6hVIX1ybik08u8N0MzC11SQV1ECQ73NmL
lyRqVcftEiQmUiFbSSjEoEWTf436aVhEQlf3fWsjMXRXH1/w5ep1fpS2bhnIZUkxYct6cdxptEGk
63AjkaEBKXIITrRTSXGICuvBbgYULI7oqKAxE+dhSduuEt26GSTGsQgp1RDW509O6W9uBd9EPkIu
bkUu++Kz0OX4imIDik9V5xlWs2RZIibbq8oo4Hi5t2McqbtULdNjSJPOGx2LUPCgpJdUFHSnfMVa
g3A6RL1zA2833CcZOeVwQLvtxyeqz4vMt98v0+FFcKkdEdrITv3ta5DBCqP9agSLzrLh9mVgTAK3
H17IdKlGQ4WMSgSjbJJgESZq7RUW3ACmv3Ixxf7zKiQza1EJX1/mfktPCsrp6MwJnxOhl5Fi69sJ
LBML+pa/aiOAVdvgk1XI+/eY24wqQ1NRBnMpF6voLEtlK1B0e2U1PmhTt4tqHbOJ3Tzwz8h2MD+Z
N96/xaTUOuyTTHYPwrYuBpsWoy/owlGBize8vsWUbv+/3mLbZn56rRW4Kgvvt88FacZACarFsOzi
+RuD9suIBQUkW4UVL1ghAcmXgeomxKnRwfh4UPzNJVI0MLmrXN/7hX7fNG5gaJTV+Mrs54kqUyNs
Q59NVO+fHGPOZHWrUQlz2AG9vUSKv1HdlEgonCkw9jBtFVruYeGf6XflpCQ2P/+3l+Wwc2e7xShn
Ne1e3FIrxEwRN4JWFOgYT5EqjGICO5afX9m83Hn7UjEBu66tsa1G3Hl5pMbJxqiIXd+jTpHf5dSR
X5eDijOewrA31x9f198czZ2ribZQmXThab+9j1lflCNqqhlCNvbnNlsVNSW2cCBINHXr7pPBoRvv
L26+i7rBepeZzZxHz2/LE7aIUWSGje8RveilgI8Wma8T5StjNDNz5ktlF9raz0G99eqQXg9R+iO1
1Wu79qurWi+oGjj5yYk1PraOfO5640pFIlyIIDzOzewhHbO1ntf2bdHYtffxvXr/ceSMzXkn5bBM
tS7D7P2Rpo9DviZw77RcqQo501k0dctXnSf5zNlSDWYsr2HcQu/5dKn+d/fOdgU7FaqV1rvJY4YX
aIgzFa+LW3/jjOrz66Itt6G3xaLf0AX312ql36nIoXcmDBuvN5Mfsm2MM+lA7ifP8t3IoSasaY5J
PUvV3xfdkiwWKFEEEdpFe83NeG3yUfpwDg4+oU92se8+iWxOTJtMEPSFvH7mxTBVpqTqTI6G0Bqp
rm80fHIeZRasjeSut1mqYLb77IZftgnAUlLT0iGhiHlJxNrg7WBtZdwpNoobb6wt81uBqGrJVcdX
ohj7VaYi+Y9xVS7cNgufdcB6dRzwpXPF17Kp5BWSnPoQ5ffEn57plwREJnii9SMAraF9zIYSzMwE
o+rjMaq929Bx0o7Kkpn/GKqXm5yhNWrXRpPntaEEkmf2N4PImq1hAO4RWDSX9iCdtYzRizZjRm7z
XaJV8SeVuHcfAU4Coy958XxU2Y5czJYkCLvsEQyW9LM0Bb3gjavOlm/hxp+sQS67WPND4mAGF6ob
qvFuYeyzpy/ikh7wRJt91/5CxV6Ygb2Z8ER4U2ZBpmXSgUDcv3QhffGMAs4+drrwIOrmWDddS5kH
c6I+gfows7LZhmqYn6WmHwIe1JmpBTNz1lIMwPaadGL8rimyXRPERaRjLk/2bPkJMbjuK0pUZpir
6MWT/C6cKFaxT9P2EyaC1SeP+d3Si2FJxwIhtKB9AQnv7dgccetC2+znsdngPba1ms5DR9qOME92
oO0GmWlrIk3JcdQoSLLBDVEWG9c4GpMbfYzOshHHj89Jf10rv/l0cVLztkE4bLRZEV68MHXQ45cO
mSBbnGO7HPYhosLvbkvuU4Ut3qOYd035O1j3ke16lGS1K/huYd6e9da6MQ1xsuAebAFDw0OOwuKW
+fZrlNcJmEhEYLH/pbOrbDkMRX9nqORdW7GRn6ikQdq3xQ+CHPQbqim4jxEjWzFBSPUEokDtt3JE
OQufD7yYa/TbrOpcFqaz1KnFV6EQz93ny9on1xA+1qJHL7SVAYHylUXQRMZ66boceij2HR0OPs5I
/zshT6Pu/Mzxth9SBTpnN4q9MvnminhEy3MzZHxRx/a3lvmDoxxTp8l2lajCZU9/i5p9/Q2PQnqt
JhFZqY5/lGFzzEJHOeMaJQqBrhMtdyrLOq+QDvWPEop7Zcgu3oNCPNmKrH4u+7I/TMKe9pjLxSGT
4QY5Pa4xS33seuVrCxbxpivL6Iae/S8H9BvaoH2aiJZUFvQmNjzXU1H3AWEa7rBuUvTWlhHPSmb5
pc9aEzvjLHg0u2DvdnG6qHDHL7Fo4c7T2ocwpbSu8JXfKgVix3pMxoewxpEwtvoNpO+XciAKQhKn
vdclXhfTcGDj6WawDy3F2scicTwYYljsqVac9Rl8MuXFzyxoil1R1tVCpQAF6BngOWGHulOZ6OEt
MgysIrliEpYYz/QjtiflPsu/2tWUrezYMY6uzM7uLExJOqKvCXbwrwTihUkzlCMlh3US6O6i1kp1
0wBuPsZuAsq8GLdt4r6A/rN3ZhezZaGIMdDh814p2DGsTH0yrFM/E0UCpy2/B+MyQWd96NTqjBGg
pmXfGxuZIu2rQ/ZCateFO90YumVB5YvaMPrcLDSelTIK79WwYKTi1zzIkrCpcZLdyYiGnQ+GBL2x
mCDRG2BZWlc7GU78zRDjAN4XriM6yyWAieDgtkn5mFcPIST0RYxx8uhWY7jWgrbaliliZVcDxCym
NDklaf3dyvLiJBL7l22FxU1TAxDOm1M9t/Nkrv5yskgc3WT6YiIQRLaNU02rj6E2kMgRI1BoC9Dd
k7rtVGe8A4RTY1bzF2zT/KM/uojNw+q7EoqUkPZS94LyaEQHbJzdWYNGc84qgIslKknys0W4NSwt
OasCp0vdK5/V+d6tTIRLl4HKMi3TuSl08fWpWbhCFHawJhDFF2is18sQGU6k6nBT008/Qe9LCBxv
3hc47LpUmvPz+fy2qPX7Saq2zqJ2jo8bUN1Q5epYoRh2tRUJYkdEAeUi5+N/PTS4bcuE8WhFj52V
E0ut5E8fz8OXayVmPqp/ms50MFdyLruNBAamleNDgJIyA7XtAwOPdaIvWAeYG5zSyGqH1RQNDx8f
9vKuc1iWaPTQaQGiUbiUk8SuEmHT57ATcIY+c5l958WxSwn7FpHxxwd7VzrnaOivBd1ePv30Hi8W
hH4a6W1NmLfX5W1xgGzrX0UaUVJqm43L3IVxAB1O2xQuWhLdoE6oYOn95CN8+Q2ez4F1BztQc64g
XO6dIBC0UVG08Pl72mtFxgo0KIT5167jP5+H/wpein+pIep//je/f6YXV/HZay5++8/7IuN//z3/
m//5O2//xT+P0TOKmuJX8+Hf2rwU10/ZS335l978ZI7+r7NbPjVPb36zArXcjDftSzXevtT0yV7P
guuY/+b/6x/+x8vrT7kf5cuffzwXbd7MPy0gv/CPf/3R7ueff+g6e/r//P3n/+sP5wv484877hQv
xl8/6n/+/stT3fz5h6n/w6CG6LIaYTxSpeUn9ai0/vzDsP4xVwwsFk0WdXJaxX/8R15QBOOPnH8Y
mqtZDlPHXMCYD18jRZ3/iJ/H1h8k57wrt2bB0P89rzfP79/P83d1y+t88NsyCWiB6drsgGmWo1rQ
7Iu1WxsjJYLUYS8gEl7V1+1mIiDTs66jq25lLPIVTjaCHA/FZ1uDi/3r5XGdi3nRrSkAtL4Nw+to
b7S1+oiK6OD3HtW2jVw14M499IUv+paAuNvp/NvT+ddd+P2qL16Wdwef9y2/TZLDFNAi8ef8xglc
GBAklm8fH+FvLo/ZzjB5VPPa+FUd8NsRUPJ1WhFLGEhXbI8P/o5ggXuWVpuPD3M59cxXQreMziXF
f6Hbl6tcNozp4NpzSKfXLaNt+eCsxjUe7dOntemLmfzdkeZ7+tsVMc0HBaQCe5EzTKyv5FUf/WW9
1qrFtGmX5lpfZutk7V+jie3/mnXeTDq/P67Lj9pfx0ZIodoOg965LHbApMFBpsCTse6CWxxW+ZLQ
3U0wrhmjK7kxvmWfDM+/GSBsGf99wIuvqEN0NFys0oHIfusrP+PgyyfP7WJT+npFeJotF42QSnH0
YgS6AN6n0OG5gYhY2U9gqNZi1S1Ae60rT/eSZf5Sbz8+5kWV8t0hmVJ+f4AJ6JGY8CLkxXhtUu27
WTyQBbo2pL8msuyT8f9310cNj/8sStqGO5/Mb6Ola1gTuBB/F4C+m0HHw3ssR/uTcXHxleeK6JWY
KhKOueQjxMUWj/aQXrtoMRYOQtnecu5stz1SoMV31+4+vnl/M0++PdbF8AehORTSYgi2PDJxBdCM
FGUPafsiXDeeBj941SzC1WevHc5G7tTbCZpvh0ZP3KY5r7qverPf7qSv5ZJ8ecD3puNHLNgCv0av
oZmAwQa1RyXM3mkTsblbI8tWl+74qtwYy2HGwLDzZjdasx3IRp1oDkvvj1FimVtahd034mTVvaEq
OkB7Q9YpWN2SPOqkCiBtsDEYH1i/+fegmuxbJ1ZSzHuyrqH2K6FxkHgP7jJ9bJ8kqNGUWkYKXQeu
n/XFgbd/lwSQgjwfUtCAbjvybyMnZDPXZnYJuzeBV1IsjT6MvyR9bamrKMDWn22xovd957W1gbdo
TSh1nz73ZSod95eBwwARExuysb0bWFePDzN/NlpUCPaHdUQzdzI8NDBWBCNfDtpT64+xcd9bY3cs
QSnXqwwKWX07+CWhiBk6boNmVqUPyGwUJ7Hu+jHrdBqNbUfrzwZkm51K+lXtdWDU5k1QD8YutgTt
ucCJouRprPoyI9I9mfLkMdFSxfxJJU0RHvBfot2zcCrlboQfwr7fhEtEtGQTNmLbVr373JF0g2yu
R/LtkYoqX0annK4G6qOPcpzKVU0UEiU9ob6EhmggXzj4Bo1WpQif4x6MEv8rdfToCzmSsgZCRBBN
2NjJg4hFfYP2tpZHNZ0UgnhkdV+Ioathz/vDA0+7lMuGIC1szV3X3OBxVowtCi2sdEJXMnkXq0qB
79yxDBjbonR3XS3qhQVWZe8Pfbj2I396JpMkXWhhHxFS3YE+DDy/YOO8pNOen00C6DYalJcrcpnT
baaRVqAGMNLBRti3Pbo/+F1o2JOdnarjXYpXRaxADcTNvizYIFp4BWwCm3+4WeQ/6rCLA8/pnE67
EVAflRVCULU6RlVUxwvDT/OHoUdLtQrHxkq2agOggUgDkrN2U+ykMJlK1Uk8MwyFjuGflKu9WTra
+DBZfmT+ogs8jFcBtYzypKFD4x0KgKyc1LHW1nFVusfa9JOdiKf4a45yPvxpYX0BDeErvbKe9GiE
k6gHMCV5ccxjwCne9jTXiHlIjX7Tiio4Ij2Wj0kCclsQHLXR9Y64FOLGblNIx18siXXXq6nv/rII
uhUHgaHgOpASNrASDv59aTTGTQppQwdzrLj1Lf5ZA3ehqpr7IrLLH3lGEPctO55+kQqLVLS6IMNh
SZaK/yvDnXyTlHpwNXSxeiPDyT61Zhr+UiaIdn5vmJKX3VS/Wnlg3uGei65G4IU3YDQp9Nhq2S5d
dofrvmcAZwHcJ9RJ4eDVJAxCaWh+SaV2192kBlQ72wB/bV3EvuapVpRiOBz1BKwkFrW7CSWPkoE+
4rX94uObPxSlHq1soxy/9kCeDl2GtcLSp3Eti9dRHZh9401aoGoLU2bqvps6FyIWBVNP1jK4ok07
PNaATteJo1NBIGf6eeyTDKOEUqxMPLookoulcGrrie1+umsIadk3I7mvdQI/SWt6+5uMdXnqh0C7
SQgi41+I5qhMwVwhmGmxpW9uxrLvt5UJLM8aUmVjC6w/JI5q8gbiC76UQpEjYFXMBUt8IgE0p7Q9
GEIrcfBWIxRUw85W2qA+FUINV1i43J9NNXSPtT2OK6eOvxXABY9hFpMjXmPULxStX4VkaC2FlvYr
tTS/hL6NhL2wjJGoiCpaFsANSI5o7s3Uhb0UVb43cKuBZJNh46f2o9lDhwTB/4AW+C5R0Qgi7DpO
jXZOuupFb7IfZhI/ZRIwTWloPx0rv2MbAkdITQiukg+hVcqVGQ7QGXPnWElstEHj6NCTzGcB2YW6
HhanUsPFLk1rrU/116QYm4WTKI+UeS1vtLrvXcdi0FeHZ7ONWLblclhorAiEHdgL+JbnMIlvyGL7
VdYtSSk0urCwZNclsLJbv8H3Jsy+WvQWsDK85OHSNwti1iLjCypCSpdmCMePm+NhjlAWWta9SDP8
MeQ6E3rT2oeArJjvJLIMXou9e1cEyIWqBhZgUkGt1JRYuy4xwe8SjdKoG4X1SQaN8d1Bar6s0aN7
/eCs8hSlQ6bWP8krS+h0hTtMIMPe1ns8fGOun4nNaW+KzsBbqgUpaZgKuFXF+tWVSnlQS114sPnz
heMk+Q5kVr4LQlU5tMRrbboxIBTHxVFN8qPM5iC3alWR8LEJ5NRtRe1rB33sOEY33QZUcm2PCq+4
s1MtuQ7HUgMiEjoQXrV+yaC4n4jBQ6Ndn1KFnzt0CvAkA7S+GdD6jnBGLfosAZeUyWdndMyH3CE2
ioSu4MoP8oE3raMRaoAjUAoTCGdslptgMPNrpc7dJYJ7IKqOlayiXt75o3I7WLCTKJ/3T2UxlstG
rYozNPgSybEcPL4uGnTV6amTUDG7lsyisdCDU5GQOmI4FWn1qKpWQzJF66THNgawRdnXgfpgp5W5
GBUBxSRyDWqMw69RFaFnDaBzE1KN9pnKSsy35/wHxXJ2ism3tE5w+1Poro88i+95b26NJCq2tXTu
TfKsPb5ppO4MyNClH5yMgFRYwuG8WHFPSdDZaLycu7GMcuBp9hOJR9/K3rgTA0b+gM7MAs1msScH
wtnGWUcFLTZMD5ddd8WCpsBcljtbKo8ZzBb8kvEK41WACV8oz1nVPw9DrZ78Lo0XOWTVmP6RF/ep
7jnJsJ+KjMAvMrLXYqp/WDgs7snrqHYBNAqP+4e7OrUiYjWctdAa85RZg7KMWmjYhgSZ2MiHXIYS
MbEKrB3Gy6KhkOtNhnmIE72/pjal4Hhisdok1cnKRhM3KZ7AbOLD5gcU7x2Hnbde/6J5G72ohbHQ
apHtM6eHxqUayvWoJeZC72S4BoVrAkLRujMxVSdniKQHEmBph0AZm8lmhkADRHoXgW7kRoFnEw6k
C59TcuyrflS/ZOjvVmZlu8uimDQvS8YbaWC+tiVqu1F1tzIDr08bA+tldapHZWGHNbjGtD8NinZP
o6ciyKws220wmqxd0+bc9kAleClOcsqJG8lKtTz20t2zcfA9ysbPoF/ukt79xe38moDT9oI42SAe
W4WNdWs3JZKfVp4DGvVEWLLwswRkAiuIrvO8NhdWlEF17qvvbp7eNn4ceEEUPpUJDrO8DOnBkcOg
DebCjKrbPhi/kWn6XGpi56DftTqKz61V7EarSbeyDa1VroUsFc1dPYrCsyerI0qKw5Wiv0PzmS4Z
B6BGsHiSQvMQiqZb430GQscgW/tWw0tixDiJffuu6AkMm+LkNrf7k9TNmABh/R7jhbbubZL7Gm2c
SWUkOXZpQYJqXT8qtgCcbhe8b+Y0eklj3plZVjIdNtkBccc3jSGyiCdgm7pFDyqT7Y3RDkeJxWMu
rv9g5Yr+LuxL2lDhl65JAY6CcdFtUCOZaJexL7BjR9M35K36vheB7pV44dmbhfJaWIrq9R3aSghS
1TX2+5q8rrBCChThZo3lfVTIO1zvFQmS3bhUK3taZqALYP8Y9sbA2Lskie2h1u0ftDxSr2olbK7u
mUjidGmOesznIq68WFqzgl6RWy3uvtZhA06nsM6MymqTS+spqfiiCzVX6ANitk1gdC0lbKZFmAfE
FTSQ6FmWkzGW5fXWzfJdWZRb9gkKVNkxuxrDGtYya8OVNlrDI+8Yk8HAJgGUDLl8LvGvTR9bh8Qy
1E2vNPTkM5y/0iwGL5/ocClQQ1wN+FFXwtQl91xVpmnhBPlz4rtXYsArkAf+oSr5xlajymLVKNwl
iffWghzvG1VLwdArLSivFfwtbng/tu0KqbH9XVHFuCxRf0B/z1TGcqpPwGbop6WPg936jMo+e3BU
hV7KKBHmhlCQWGrHfU/gqQnlhZvaqt9toh52Ywy0dwmFAYRBAiJSJbxuGEKvBg/wmLNpjVhkxzy/
JGhJczUweZMPacbfOmrV4Gyj7q6zg2Y/QgJecvvqTR90vfTo2PqvTOenqBzjb1JM8lxJt/qqB2l2
csJiekotRaFxR5/2FvJ9cqORp3OTFO70g0gY506XRjV4cVwPW/qiw25eB98mBAU/aAOPpICkvccv
ll3xPfVPJlI9lgkVcWs02FnGmB3vu1tE3JmQQMFZ/tM8tWktzxaFV39jmFkeEaCmQbZy5GSbi7J0
ypA0OAJXlk5aCWooXcSWAm2Ffeun0roPR+ajhVK6iDFGmpNQxws32lRRov6KmU459oCfbk1oaV8t
hUrvjE+iar0EuT8eAQwIwNHNFN5Vrdpt434ar5Ka7zt20MgbFHV8NMwxXWmVRgjf2IDtzVy5psms
/igGCdXTic//h73zWK4b27bsr1RUu3AD3nRhDo6hNyKpDoKSKHjv8fVvQJn1Lgnq5sl8vYqoTnZS
0j5w26w155hB3aj39WwQz6aQS1QYouVY4AeeIrPQBlYsnbDDuWm60hWFsHgeaQzdk9Os6zZE0uTJ
Qu4PWVHvF2IHTXJ5JYj3jwre3NlPidbq9qI2x6QLj/1QuFJDnqqdkN8ckH7KnOzx0S6JYwx4MjNO
7G85sSLfg6qh+X+mGLNWx/6qJrJpuABpqzOMvqRdQoLdGTuAGqqtP/Rk5trZ8WyRda2MbYdbnU0Y
uVROvb8sde9LMAOUT2tmOOledBY3cmCSvXEwcYq7fGecqzR9LrRSQxCRZZoIQXGOraXld6PFRdEF
EfUNxyAY7Tsac1d1+sswdlQn9QI3dmbVW62vrr6rfAKZz9zbtWj28WJx8yoIdvDCSHTONsNLbEs4
jrbk9j1Kz82BHEC38hbDVvziqiSl1zbOlAqlz8XWtWeFo5cmBB5bcVMLrUBBDlE4ms7okPHoUFOz
LqKd4Ri+6LKA6H7y9X/wSNcxsZjQXsF+sW17sBlv6oA6DGOSOEzSsy84kHBajwCoXejqZ7S2v6lg
Mx6Va1IT1nYwTZsPD1UlEkCUq4A3lnovOq3MhRp5xQvrjoflsfK1Mx2O39Qr1+HwENNHUukDb2qj
lSUmSpj3lhMrg50dZI+9xbXlacjmXeFVt469S4ul8zmeOWfeoM9f58ehN6XSulB1sSenwkku1ne3
dUq/OWk+FNxjf6am/dv7SgtMxoeAWUfc9lmafEF/Tqi5Ix6LB4i33rTv7H4X6XZgk0e3y88U7rc6
PGrOXNy7ATcXpwsyrKWG+wrPnlwObziASPhWv0XJNaS4+CD4yTFzhJ3UXcedM7vrj/jzi/lHXdi/
12K9rt6K+655e+suX6v/F/qsGo2E/9xnfaJv+r/s1yL90Gtd/84fvVY6qhrncgurwqpqx7Pw371W
9V90YEVYj8iY8X9KTGv/t9cq/wsZ62oXxpMlmZAW/91rlf6l8GdF/qVVx/APe61/fHQf5lZEgRq+
cETOxmoNXrsm76Z2PR2UKorXmOoyEL6RRKo8i1MELbnMlhOawaA8WKmy3IjiUBzFZoqf5DE3rjHC
Zm+BYMq+QUkgobs/EUgJwwNai1LMF3Jl9FCYRv0hmEvpWu6k4ilrkaK5OaIF0daGLuUQVcyDAsuw
Yecu18YJHBE2oQL2h7Vw+lD4I1Fv3KkBEZ3KIPTMHM2zvoLuCqubbTYWLzpBNuAGDii9/GTojmJi
3U5jfNX3tJNG7U3VktemKY6l3HtxZp6iObmkaLSDhn2nBdntUo0PzRj+FKgzIFf1a6TVYhVf9LK8
z0D1LkP2aMjFQylWPvuIazJErhqBGGAyavUixpBuXaLJfi60+DhYkJ0iqOkSJSigaV8RShNxEc/P
krY8WuxzqGAnX7uppi6aP+nmchGlxglo2AvBHE9jmx0CeFdVMkL8D1Atakexkm7MoPWTjFZVQbWI
ihUe1HQJH0KhfxumwQ9XmRgO/cdENX6g1b0ZycGoFzUghArXxmw+Blj2Q0k4LY0Aqzom5aaDQ+4a
JN8I0uRacmJnHXwbdWmPchKR72n4VZjc9kR5CHH7Rs32tTDIlWrb3QpHT8h9nyaBDS2FOkJbMjmE
uiixqR9f20xTSfUQ3GEW7mGWvNAVOagVWtsE1LM4tns5IcZoqu+xB+AUyECfCcuO1NlvcRTSMF6E
myyQfcKMOBpUeIrKm1a29hEHv4LAF6PoLktVew7i7Gur9Qe5LC/nYTkGc/eCdP7UahCn1Oie8NXF
Fov0VeixQofxBfXo55hsB3gZluYqlPEdCQywbU7EVYXVF5rjqV2BbUR4mbzGovoctJaPVIIDl3Tf
Fv0PGDA3YU+GMp5ItJrxW1hKt8oIgzddCAqa1fu2ZRPWElivpzzl4iGoZj9u02ujIXnDCDXTznU6
LwbFK7vRwy+aWezQA16kWvVdMQRKMaAFZYMts7kedjTVserwR9dFsNq0u6IdD1Sfd1ZWcLmIJScY
nCLZC91I97TOHgl0Ogjp+BqbsWpHQ0H5HCRPZz5Qz7YoGQFZJVYnqIcr1BdP2FS+Z9I82GO6pPQr
5Vd251dFSI02LuR2F0JotytyVw5WRPFLzMYS5PIMnj66SMYIkzfsTbnRHztOPbaRrPhOSziR23dL
1HVlV5wYI0hewEdB+/B93ePauspLc5+nwW6lQjXLsCtlIoioRwxi+AUc1X08TZI3rBGNdd1FD+WI
VMkqeVvHoIl8gqYHL5Wt1ENf+Tbqy2HJwotEN2/YoaYOLy8B7xxXb8F8kXdlKJFvCeFbOIj9G1Lr
W61LJLfRjf1Qk5GbDuHLhE2iozV56mlKXvI2y64qR819pqsC5DlT5jBrtd1tB57/ukla4C5LdsUZ
OfcJoJ1upqGkzM4BjDJ3vhzDBId8OoABydvKT+byEVDbLpVyf5Lq/hTQvNr1fVvS3iBaN0LvR0t0
XAs8ukvRNfTVoH5RJvlyaVcOZ1p+DVpSfMhwZ1dUwbJAYH3ZNNLXRTeeoHqEXgFvDQ2pdRHMasPX
vWp0e/OQRMH3dqqvBrn8MQ7D96VXHqKG7NKE0G0Sa/ZmIV4nvflzlOavlV4FryWx0s44jOUuaDV6
euaPkrM6RWKxgXdv8nNho0HyythDlCueqdV9o9fI6+yKw5IXwUXdQrfCjHgrKans1U2FbpNFbJfK
SrdDkh3akpZdRSmH0KR40TON/Qqo0EGOJVtdJbxpTcoZPb7A1idOckEVXkfyRNeKhBbHqqKruVq+
FEp61Wv9fiiyy1AM94ra/cgJNHIpaznGWFMFC0DtK9qAKZIoCCpO47ADaAhMviI/RkgEiYJbv5fr
ON1TsJxpLmT3NPTgro51TD55ezUnleykbf/SgNuDqKUSUp4FzX5ECnqtY8m+UMPiko1s42WFztne
5C8aqhFeNH183bYFSl4DS7djQcn9CRWfKBvmN0fric/Kxowo8FEcL4dheVaN2pe0Ya1nhsQSJa10
BTwtRUGsyqd+mMLjIqArSST6OejKMbMsfe2VQGNslK2PdZ5C8WzleEf8E9ivpHBF1izNEqBnLxRN
q/aLWS3yXowo/QULCXmtqv7UB9SARE5Sk0czbWfMGYhsaXtQMbZH9Mq2mAq3aRGEnqCZRznOYszD
AaBo+iten5g/iqx/aEsRtYHVxteoEU0aqP0jxjrztMKTCXqHfnpXoTa9LKMlf5vKYX7qmlonuoxy
ao/WzA878c6ijegxF+eHsMp/4CICMqVYkVsF+uwvpmI9UjnmmWGSBI0rTiOkeqEdvk5NJtxEtfI0
6croZfiY7f+TA7KVhEHBFKsY98LQHWaRB28KHaBDoSc1isjREL3OVM2XU5U0JKFETypvoRwX/q+N
4P/fE/9veRUH/ec98ctb/vZRq7j++T/2w5r6L40dp6ybUHEoXq3OxD+0h6r0L7Z+KEpAaKl//p8/
98Pr1vhPraEk/wsQhLgajkR0rXgs/oHUUN7IddCmAokxIQ+oMoAJc6tVC+VuapcJAmeoiNlEHxTJ
fnIyRcJy3Fae1e6e6inRWXLNL9lNiNiTyO3Fdk34lHLzuZbFJiLwO2pju6+UAShckprzBR88qv8G
uIkCIbuF7C3pMVGQIxefABonYfvFMCaTfl7dZpVTUgntdxOZI3XmaEDiZECvS7B8e/cYbv7Y1n9Q
rW3KRp+ud3NUFGjMF2qNZgfoOO2cfbGjg+Joy+HDqfA/q+TOjbfRXJVCEEpEzqzj0QO4G9HnpSjK
JCdml306C03ZlG0+Xd6mCKcnFYBeCzBG6wW3AZDJG3YBGdcY7Ak38DTZ7/xzdZuNrOzPMVd/t8RS
KKubMopc97IUt6DGyoSmbvKlVr9UxZnn9ktN+O6U9mmQ9T6/O6WJkP5z2B0TmsrxJ8lXXvg0Orja
3WLH7Gackl11Ejx2B151tfjILR0qOK0N2POPOe0/P9HffDFYtHWZVgFnWoqBH39J2eVTB/9l4Ima
fvPces2DsqcL4iCjr13dnrzc5aTknnlxV+3thxvA7YUQQu2IYodGceXjsFkojqKOVMpR/eECbZA3
HeVd54e73v7rkT5dHxQ5yqkgV0SR8o26qTUuRTgV+aTTttVIEEzkBRlRu4hIBfoU5qER4BA6M+SW
y7W+OAaLOaoHBLMAbzaFsS7Imy4xld6JDvoxOSi71Cu/DBcI+HZ0Mh1pb3mTM3i6u/j1pYUSuT0M
R8NXd6KNq/TYOYXfnv7GTV/fqo83nfICoBTs1tRBUXZ/vOks+Xk8Ubh3skN+p52YKuzJWZzmbh23
PVM3W7/N7WCreBKvHo5S9JMfB2PzikVnZDCCfYlDKC3DC9hczlcJPoUp+4fAkPWem3yvkAMZjJdq
c22qlYZaXFTYUPh2C7tKwpQtLZWIxMeYqYmHv36ttsXPX+Mhi15xZNDQgc98vLxYD5UBKV3nKNdw
gw7WU+ilDi+VW5zWewrX47Z6lF7OjPqbJ8jGC8KVLlFQoo31cVTLmPNaGMm2TA6BL3q5FxyK/eLg
Bn2M3eRclXX9Nj4+QrSiBjREQEI8Q339tt7NUp0i0aQRYYwnF4M7MxrxkShkXMuZdxbFVpi8Tnid
HC2GPjdBfP5uP469udKCQD6CmBl7+T7RDtH28df6uPDldJ5MDt4dPcXMUWztnz9XxjUxTeCywRjx
y3/77pqh3i+Ix4zGqdzsYPq60+3W9k98y9d6ZA+sOI0Tu+cK2p83Lvi93w+7udVAiMROnBm2nW0W
8tf4avaaC2E/uPkVaWbOcMpO62Q8qh473/gg7wqvckCuv6S7c1/ub97tjz9mc+8JSK3KZODHTLvy
SrBhiHsdU7TqLlSby110NFzyt72/frc/zxdwyNbaqbKa7KlrfXzZrJRIU6GdGqefSwKWKxXDJadX
SlIqufWCT+LDIFf2NDaLfFBaGpRnPq5Pmw14YFR0MZFTR9A+rYQRwcUh/X6a9Pp3VX3StDP//u9u
64cBNrsZ4CBLZMoMMDrpq7LTnfg2fazZebrYX1zCQm+rr/OTcq5N82lDs7mu9St/90YjojYzOGcN
S231QAUWY7IuICBm7i8faK0TYOvmpm28nHupf/MJv7/erS8xkASLvRQDT82lUXcoSZ5V9VHLwnNz
xefNBE+ORR6a0tppEzdzvxAFQi2vGhbkOrv8iITusj2QBuee49ms55TtjMhIOPwhYsDz224OKxku
R5uv9/LWsPHbeghPJ8NuIju5J0mEjXDoQHkGdpPY7VG9as+YRtaPYDMjs7PgvMSMzFq+bbnViowa
QyPLnszzAwUePLe1Ay53PwJuUqbw3Arwm3cH6wP17XU2VD4RRmvWIB2GeINJpXKDRXYbBZ1d8VKE
IjKOm0DR7XAKnFpIsKtT6hke6+ilEhdbEe7+enr4/PWsbAqNfouGtpoftX6+715jzQJomPbGwqZq
9ODI+gKdxui+s3Vb8OsdAVhudFme2cRse3EiAFtlhVJZIg4oS9yiduW4jxU5JeddPHYHab8ed9pb
OJpee0mU5ss6JcLAaMASOJG/btyCM9Pi9o2T6Qpw96ELrR6eTyv+0pdlGIg6g/ndocW5Nu7YJ551
ef12mFUNsO5dTYQ8H++uXlYTUZZ0jasEbkHUOcRsWN3kYmSwkdgQCM0a1BRndsqfHup6dfKKZV9n
XFAEm02irPQEplgM22fgAR16rG85BhSOH5ODIlCEmu9rTrrTc/vcweAXGvD9t7Qde/NCFV2hFGHP
nV1PXugXndqPdqFv8DLF571t29VlO9pmjkqlxLDi3MqdPPs5aSrOnq+BUV7C/bZ7IlJiMdqTzExQ
Z/8wKb2Nbt6vWm0XJPmZ9eB3P0TTVLjq+H0k2pUfn3SklWGOUCJ3ysW0C4mlZyl2Z77V7Vq+Xuz7
MTZLThKpMyZ/iGJBY93WI0XGGcNwRsRghg0C/89Ed6tZ3IWd+qK2XiypnkxKLDRQkDONP+uigxXQ
F81zpsmtEgTgKUcE3KhsNVZizPZF7/K4qYqaou16LtN9EHhIbdQb6zK5I0LVjjzpzP3+/GWtrm0D
7QXzF43Zzb2Qa2OKSk2qfm3Zix2ZIbv60PlnNT3rp/Lxdf4wztbtmtV1oA9mUDI/xlfaju6l3dnC
5To/NY5w/nDw+T1iPMCbmMbgi8pbuYmZEWrQ9oRezUfrObyLnNEPj7GDei13Of0w5Nkvdrsa0VKn
P4fXng43B6+tiofJMTQjFdQAtV+TSrzXHHqWgcFBj7tuTXNXcG9/nHmXt7uY7aDrkez9utNi9Ad7
SZPlUniWvxCpp4Fbni7RUjur4kRD94gI7sv5OVnarvbr0DrG7vUkgmhpOzvGCrCEyNLWV2dxW1s5
RfwXWQ/To4gDd94j8T4Wztlz33Y/tR13ffTvLhnlQJlOhl6x6DWHYjfse6RgofM3hGifbi5n2XXH
RqkEjg4mxI8jkaJaGZUKKT5vMO4kllfSgpWx5Q39s1GBFBErx2jGYzWVniWOO6VvXNlY7H4mJS40
HS0yzi1Jn+au9Sex6PN6sR4BR/74kwJMrG0gM3dZ9/lP9ai4yreH+Wrak+xzIX1prvBY26Idnv+g
Pr3dq3efiZltBiN/0m/hGDKXdkqZjy50f1U1Jc+8dDzr3oUjThat+zeEVJ8fwMdBN2838HbELiaD
qn64zz2as8zUDUzvXe0SMBfY4/V63pWGy3MlQPnTWwaqG7s1G3cwGp+VKtqUtE3WCCHFXe05vopf
1a/ypewrzyrSNeGqoX5+13jiDkuI9eW/FU7/ufL5+X4zPrgQ6oNACQCtfXzQ+SzNo9wyfnBpPEsX
hRt7LFgX6vUqmUtO6mk8SYe/nkx+OyQx6ea6nUY8tH3dxdg0SWQzyWy4xI2D2OIxb+//B2MgrWRG
ZqFTt5OGvkbZ5C28qVAQHolAPUmz+p2d8xnk2Ra8tpa8oPj8e5zNJAGUz5JxqJj2Kjccr1o/9fXr
9tBdjvtzE9Jvb9u7oTZPiuUasH3HbQuAyOXjLe3OxThzPZ+WMy5nxWRAOSC8gnr4x7ehC3CRYiKi
u6wCgOprt7HCM1PLr3/jwxK9GWP9GN/Nq3XDaQK+kWm3nu4t19RGSQO+EcAqXq27ECKFi315oR2j
q+SufdCO9Jp2FN+Of6O0t1laZGllbdK0W2Nu6Jhpm2rLuEgFFRcciNGFFrpd5K5FtsxthJPu4nX5
SWf5m/IzCu3zQInN0/w09GYDCirSrEiJMO15PtTR82ghc55u//oj2DzNX2OsiGN0dWiySH3/eKdj
YuGyqpR11EC6W+yHZHD/6QCWuBacAb9yJP0kKO50Estn0I22WP4kjMImoOHM2fvzJVic8yU6CJZO
odNY//+7l4XYmUhK8UAQQXUjdjyaUtv99TVsP2Hu0joEI5hUuyzoMB+HiBd1GFu2rtCrnHAv7cl/
OxDwHNi5G+/OfcTbnfefo7GycfaQTGTKH0cziZHNAoqgvP1ZLnqB/8feLWo7O00vIoJK3dQVDufG
3axwfwxL3gGgb14HrvbjsNVq01m90rZc/wjCt6qMXc78ttGKZz7vT8kTv27nv0fS1gXv3RMLZwyq
YcPn3bmYBo+tAwKsVOhWNvuMTh7qmBF5lHeuXPvbF4UFhWVUY+ewVdMjeLcsoWAiXuSfY/FYtv5f
vybbGsgfd5AzjMrNY1u0rcyumWqYG3vTTg6ik+5nXALaXvaWXXER7gU2pJE7j47+Y97pO0U5/Y2l
et2FvJs4//gFNGOBfFH8+lQmAH2r5EFO4bKIbWVX7KankRoqNYL2MD3C9Z9e/vqSf/8o3w24+fjC
bkmnBNo372oznRZXwqhip87gqJwCjg1VngEJ/7mC6W+f5LtRN2vQIst1HUbc6Kp/EsaEd3R2//rC
fvcx8PWxbq+kKNqTH1/RAWZjpQnkd9ay4Qhm5jWt9pRY2YkUzjNT8O9mFwZBimGxxYPgu5ldsswg
gLpsqTZfDuxmx0v15vviiBf57qxE//OSQs+Pj1tC0QijbNvE5oDGlemhadNNlu3V34Fdx2Q7p9qd
JznKo0mg+Nnz6HqzNm/lh1E3C5kRK5mEv9i0tevmoOzNQ3iYubqzJ/vPa/XHq9s8tGzGF0v40voy
VgedVTqcj62Pv9UXSjd+lGgco21+LMlOPCsP2GzS1y/v/TVua/hWUy/JrHKNqQhXMA5bDSciDTik
dpeJVFxMCSDmeMZXKcDO/Id72U+jb5bxmRkdEEJqojPsPEUm+1IR3aA+BwX/9CDpUYMy5L2h1M27
utkMFVIjk5zea0xwyA/33X6tsZ7f+GwrjhgAgPhRf8J6hUNH3c7UBq69RUnYlWQXawk723X7YJd8
oZG6J5/qjB/o06f+q9HPRpagBwRa2y1QCB8mJMABMiunu1FLd8OMxLVNbcMKzgT7bI7MXBfONUCk
Cmj6X+6Dj7NKBN+tTfH+2WZlPGpA+G3E4j7G7y9t0+5KcTims3VmJvv0UTAmmwj26yseW91WDiJL
7YsmohtRLersYpgeSbrr+73S5aIN+Mf6HsmNdmZPJkFo3X706zNkOsNgxK7508Y5aCohiTUitjpV
mb+XTEecy+dKia+T4q6K7kyrwZNg+rMaDId8yPZGDIkh1u7LRYFwBF12sUoIZ2qOnhkcrjpI37o8
PRKLhY13KEiAT+TbmhaLEXZ4DVa4hdqdLG2cHdofVOOD5BoN1m6GaD3UootHg2yv+jZv469Z20Re
lBM9D5b7Cjvzy6yUI3GS4V5HrRuDmHInfb4xxDn0AuyrB1OG6poIxVvQDqGnBsZjbVaRIxVy6WhF
cWfGQLNVub0t9ABkb6nf17EAadrCO0BWX2hkV8IE4f66BQ4JVKWHLWOXzAYPYUeSgVcIgkZ9tYtS
tvsEiVSZsXjpYso7oMzjwM2YQgoOsslyF5lmcKE3WfTNMgvlPicg0BunCWjZMFXHTC/Ko0wwnUea
srAfZ91wCQCDuVyKwV6ZxeF7UqC1FdS6vSYxa7wWxEz29SBMkMOmufamRGrZ46ueMaVQFTE9fQ1E
0tRZvzbSL1Iv9ndpN0vuYHbVHYCgydUJMnKq4qLSFbKxEh2Vbkcmd6IE91GD9LknLXfCCD7qF1aQ
Xyc0E3JtKb/U/foXJUJXn+YmF7/XgmTMttJEav8cRK01HetITbuWLizoJs6bXSmYBlWBBG89G349
lBGRCLnU/AA7MmK1l4q61iLSTgFDCHZX5pGI9T7WYngufSaXA4T1XKsuLGiryn2Bzyf7Wi+lyr2F
0xOBB8Z8j/AelPROLXG0weRQBrdt01Y/5mluIjZYhJipIjOiOXWCXqvLr6GlE89Vd5jCX8KFVBbu
liFLrmQIKZ5viQPtIcAe2EyeSTFYIy9XE9vuyzJqZCcRygwbLNLnpX9oAg0HiBt2gYpYd05S4uhO
Y1DnJN+bOtLpi36oNdz6OvltxFDH2vDW9TGMHzmLIsEOoR0C0BDFeWS9q0wVkW8tKNkuHAhAvLKg
TXF9SLLFgDg1RQzk6mjWml7B6eJFJ+5mgkOj+rkZ160bIEwOESXLtYzdekGKPevcnVlKVKJjAsMo
FzGx5WUJquGnIPVVjX/ZwKt8I40VnBcXYloUPQrg3vXaX4jfWOHVQ9pn+ZcMvJQxYIWqg/T7NAqx
Wjl516n5HltDE/9UCFMSWEpb0D8u+HreKmEwmzfIUSSyz2BAD2WXNfllnYij4tKqa5R9LxQqGynY
2j0kqDrPkhs5pWmHdjUYhi+l0uTfZRMYjaMqPUJyWeybZ21YpvGLJgFee+BVoPck9Etdu2VkATPT
Fnhh7jhGCrCxuFFew8YQMrLI0vaUFHNVuUsWYIyCvDUz9YSmceypv9vluiuNtYKSZG2a7txJr+0g
ynfAghq/4T27qBazOFZKU7khL58TRCO5kISyGIkKQmdcWrdLAPbDJlT3pBG1ToWc3RUEvb1tW1Jo
ORFCnlFCXl1+UFPBbcmkvHYoeFVu3SvR22zlVCypTZEwYK1pO+RT4n3nVKc3rbvwcTsyT/8SHvNk
V8Mo23mnWruiMzPJqeUAJGETPcwYb048cvmmH7rkwphL1JiZKDrlNGbE0CWt0yaq5fL6swNJ28kJ
jPSUECSzsBPCmEFeLuyivo91yzFgUKFZz+RvuaRTEtOk2CXTNy1tTZsrEltU6Gkr+bolqcNJGvKt
4dPDJ4kTuJ3E1DugOgzLL9fka8Mq1FPI8d8FDjddqjWsN4TLDbwd4wj5aBfmwUlSmhbWy3CU2kpw
lV7/UgvxpdIqx9UQ1S+EdbcDJxbF4NPWnZCAVK33ZlV30mr4oSTKzsC3g2nCzcPyoJHEnpPlVVdI
EUvNzVhOakLykopVLf46FaVgy6l8nwe9j8PAaZrF76oQUl/pLVMgwuKRT7mY6hcxQQywWfAQjp2T
NTShwuXB6MTE6fPmqQ0qhIAhHJ0/0D8lyd9ScoBo4LFlwnGFjyhsjdiWKgS/85gJh3JZ6BAO3xbC
6wNztmOhsJPJeKAR4AgqhO45PpiDsrjMnpg2JhAl5WtgSI6Mp4/be+r4jlpw4I5ahPAGV3fHm5EO
oxP2Ay4Io77VhzmxE0sfbSGQUUWOSo47Yhkd9iDDrlcC42sqGG+lovfusMjBRVfkFtMIUU9VHF8p
owBIA9kYWUojxROWFDcZisJNW6Oxu1451DPeOJDATtlkvaOPernXjV44QUUPmAuK11rPH5Ss91kC
Rl8rmsyjQHxPVrfXzfNO7Mb4Jg3HxI9VDZh+mN3nWCqAbyUPQl6kz6SUaR4zBqOMS3HD5oSIdj2y
LhclwkjcTrnfZMy8QxXkp0Az7xJFf6b1NCOJ5Zg06T4lrVujLnwDVoYySG8JTlY7LkWW86KiMarO
MP/17DEre3b76XyMmu6bUcwxT74Yd8JQ3xQ1LKBy+N63oujpOnGhRp5bYOKlF62OvMQoHwTCxhuj
NQ9aKdLWQGGtTC+Shh+zM8U1MGHxhLy+07vCi0rrrtXkW/gfjrRAlBEXfWAFFGR3aaPeLmX1oekj
PGtE6zkxkjVnkZPyRlQ1ADxqJrkygC8bfpZxq4k4qcUFuD4BXA7E7tbtWym7S0s60EmXpUDzosQW
lGjggYY/67SFa6WmmWdKOfC1OiTMpCXhIA2Vr8Gssw0Lqzu+0HuzAuMSN8hCBCChPYuzLuSXhLfA
m4nCBymJvslFw05F9ClWanYm5Ec1MfdmX+3bNL808vBIkE0HNktJHSssFTiV+ndNKh5hdlFygBjj
aBPUvQHPwXXaWvIOzFG710PhoommR/YRHMdy7q8u581Jmdr6RkmSY25qDzinfLmn2ixixIeaf6OE
ZKF2w/euz7yZ2FcpmQ5ZjS0pqfwOAiP/gleq7evCLk0DH2SBamqL4WdXx4cxUpH/QOUzi4FvtLFu
KHf9MjTZghF+lwTIWWTy8BDixyQVv/cdc4AQ1d6k69dFptxWavVSzNJlV6WnSWyum4yPI9NpLhpi
7eSzwuF9vF/a/iEwhWulym4wV3wJkvmpaQhFTzozAjeof530xlX1irKlbgUYWNUXJRP9rGSHO+mi
YAt0q/KkKJ2GPEg8aNl9PwmYg8RD0012nUT7wEqBy5FvX81xjfk23fdl1l6UIRA1tQ/FQ23GLQhF
6aVXjGfgdERvTMtVlA1vWZ/eBNNc2101PocI58mcWTS7YamDlZLfqIF0US71DdXWU1GUrzXUHEcs
R+0C0uZzFyHZ7PMrtag7iKBV4Eax8Rg3800Hr8VujRmFaR57BKKSVSNGkzOp+rKfQoOihjxWHuS5
bldJIse4WHlJkrlg9x7eiIJwOXa8pLVVNDt+Vu7Tts+u82jU7aFtc4f85GlngufHoVL03tg3oZfr
2YNqVQ/MJOZuLMbKzfVRwsbNXwscS65I5ZJBd+/LoNB9YejCqyxSkGbw0rtd04TwPsm+q6WYYwUJ
Glk9lvYsYsnKJ/jJuW63xbc8yoAYzOtxJ1aPmKYf58wkyWS4aCXhS0rl0ukjRfDGElhOF2rfgpHz
BQ3aHxG5kw50tHmPB5eqh6wDiEQJJGvpEdBm9dKPKNOQZ1t2xR7Vb0h4EExhpd6U82MFt9pNSLhx
ZPA1bpji/JwM8zI3hWcNEzsZHlKxDzLpu0lOtNjJj4Rf3JtYVS+mFpOALARPWm68TNPiyYPwpOfT
XVcXl3rYw4WTVohtrPjkml3IWvcWE7HKzg8kXRu+Zrhk+ZTG0MOQtrjKjNIGhMRFOrdf1Q5nY1YS
PMpJhzXSArQoKgXd/TDjIFCGB0K6f8KbjOy2qn4ShU3IdQQ3BO+vXUXKXTCoz1mna76a1J6cwYSo
rNnWGoNs7BIxgCF0YLGqXRkmtR/EbeDEs/RStXp7akWpdpfC+poscexTR7s2gXbuQqFpHF0tLo1x
uV2GxfLMmrzwxPhR68WF0UmPVjZcE9lykKX51OTdm5IhBSO1RLTTtgI6F+xBwHuKEt90jXJUOuOb
NerXYp0PdqVkd7NcptiVg+SA6zvQ7NyqO8CLnGtJlxxGexiS6jmMCWQVDMnL8+CYclG7AKyc2/bd
nhlVITgim3G9N0ADUqBMDcDaJTzy6t5ncnCntJGvZUXkQlC811jHeOHVK0torwRrajwJbz5ROYhe
B0146Sca20KcLX47ScpdZzX5sdMLVGAxWv6BeUQtyktpYmKlFn3IZOV+IMmWrMcUKJJ1zLJwD4fs
sG4ObMVMDYeD0o+oznZG3AkMBky0xO32Ct+4xb05Kt7SSyR/p3HvTfARiZ/VeE3n6VEYctHRINZm
6EyuCVzT990ClSepqoNVCq91rb6OgebOmvHYD+ml3MrVKR0mvA31ErvyDLGrWg7sLCHAqaesbh4T
qVF9RWwf/ouz81p23FjW9BMhAt7cwpBc3vRqe4NoJ3jv8fTzoTVntAhiCB1tXWwpWqFkFcpkZf4G
DqjmjhUEtUgBtS3D6tZCcbIlPdfdUm0PTRbdIH9ofcoTkcN+sNQeUbi69owSYkNnYCZVxEP/UVdH
LJGjtvPBdWLdHUWN9jiKYvgUwK+/a9S8uRuhf0aOUhkNQA2jROlMjxS7MaXkl6Y06avaKa1lk+GY
cMVK1WMOP/PqPaaK/hXP095N5qE9Wov9jtkGTxrkYF9CmMpvojfsyApPZCW5Ro8kmG4230eleE4j
csYE2au8vwmNASYpv78T1FMfBYGbh8mtgECtZYanIo09POAPsdg4CIphfC7ULyK6ayj7oRteL4YE
7Zs4V7cx7OSoZXXznnR7Q/pEx+oVox5Hqn4b8nTg+nZQ7YUSDgNOuevT3lXIvLJIQ35BpGvcwqIK
q3sMsO2JgNjzBbin1fVToNQfShNluvJlbNpDa/gHvo1tpLe67o1G6Bryp1YhURV5/xZt7IilVTid
niDYrhi/pbxN3MKC/RCId0WYfcXqyNPohzQkwkBxh7z/1EqabcWaF1jZm54oTjh3jsWQQ5RbNWN6
KILiFTMpNmhqF0Hk4RLvSN2j7xufsrh20k52w6l/kcLvQ3US5ojk59CIAS4fv6cAEQQkB2HOo9ed
2LhG/xAKtA/iyjr5dfY4Q09L6/FVai0HqYYnSMRuP9QPpSghaDeW5Fl1lpUPjZ6oLmOIXL3jgDRA
Az75SONRH7JK4dTWUXFTpuSlfpg3rhFPn8zReAYS9FSaFMe0bL7jPo7esiRo7FAIJbpsAjbKaTDZ
ajk85Zr6jDh4bHd1fiMGpueP1qk0o69SWr1F0vipWSROw2z6zSw84umXvoqk70dREn5YoXpXoXlq
CwhSYF/06sto5/a1K5InkcanL91kNjg6Ga1jTo1xh3Br+1B1xoRGaPo19fs7SjKHJgm9JO+zE4RZ
aqKyPMFXFj8PI12yTM0+c0aY/Dx07mqlOEVNcwwS9XnMZ4eGwoikRIJoeGCQG6DG/mlImszN4rlw
p07EXS+fniGKkGgjfQZzrAcubQOLxyuwb0zEThKKYhr3wQRlupS+m9WIylrSvuJJ37p9S6mUn4ML
RgqZQtEm+FKGp1U3ls/VID1MkN2tk4H2dJXxyBv0xxEu9pBK9yGyAbKCx22F+LKGbMmpH9KDnxlu
D9fKTuLxQVeMUzaFyN+Zw3Fq5GcEVZiuQXJxwrPnqHcpdt0OaIfkJiIL1QTDPozdIWUXpvN8p5bB
a8FKSJL8XpSr2wHLLiFVnxMORIv0DUlWT5ULaHx0Wb3YNz7U6fBSaKHvDuUx6ZpDHLFUC8Vt+0/a
9DuJvmWK9DEYG1jur2Xz3GTJTaOJP0IZDk0Sn4ZhAkUffuyl+pG7zraAqOrGQRDe9MJDGf6U4mUw
pX8NDbI4vyv9O3AlnhuxhxrjU5af0tj0xti6RSLXJnOi3hs6xXBfZZptjMXszGz9EQFKO+sFYPrK
M8T00uae+lUMNNuR/JBOVTfclePjmH4bZd3FhtprEa62B/n3NFqPamp9Q8s2a1GXrcZDOpTIPkFO
bgTEgPmDJopEyG6nZNL45UcYJkjsFyiqlThzauYDe8WV69cZXVBBzqB6CLzSDhW6Dp3UuFYbH/mJ
s/pTlg9CU92OISbiIrQybfSoJPCf1G2t+l4J9Y+KrE1NPxtlei+LMhoxLbDLAg0eoCL8IHMkrRk5
nJPPmv9Tb6EklFnhNBIbJigMN8ZLNk/RoiHViaWQCnic3MrC114ObDN9M7k8Q797kXE/5vq465vq
OM3RcyQkaGxymiMfMVIFSbW3in8lGX5VWfQWUaVDGx3fRyAYwXjMpWp2zDBBNeY+wvgX6WvFREVT
5zJNJgdr5acg1bw4b93KvO/7V6niVXk0qrtRZzcGwm/B+CufLR5zD3l505uzk82Bx3EaLA6/ln9s
G+FAfZ4jCYM8qDQ8MLI+n2+GiEqC36kO2hR2MxYflKk9UEKy6UnwgOacjUx3SKpHIyGTLpGurgVn
9E1vGtOHKCPd4moou9zGXfFT3P1EdcJRwttmFKgfUetC6ZeiCKoKmpc2A1KcBt/UONS1haFg6UoZ
wnbDs5lwlQDgx4kzr0cnFv5SU9xu5htEWinGtZDc5deQ1ANbxKPKm1BHZzXBSbgcf0yp6LUJ/W4L
7OGY2o1OH6WnoD1Fd4ZkOpSfTjOPXZRcyVV7O5Iw/5oz1BHTubINnycSpSDfah9TJbnhQWr7yV1a
6tFjJljZs4YG6lEEa0g63KcuGjf6TZWiakufZRDcpNPFX6oPSvRk6NP4TEk0DY6K/0sO4h9Fh46g
3TV18KMnFTn2pVE9XW+MX6JTIEArCykZVzN0A9bQPLMux4l3A8sdFX+UM56QyEnd9IMAqXNElobU
5rE97mE3LhrXq6gr+GUWtnWQIE5ghxoHC3vXrG7kKPSuD+4CV0AU6MiwY2XAUKa5iiJMSld2JfTn
pY/sqKQLttjoO0Eum4BLELgqCgBagBqrLrXVI7be6x0XnlZ5tS47OXJQRf05Cb6U2WuOV8H1QV32
N8/irdE2aKkmRZf0OvwFStWY0XXHwn8qp+/Xw2wujHfj0lY96HRoogxHPz7RvXqrOv1T9rJAzuE1
vGGC5PqPe4ClNSmGdur5yFafq24sNVR1ImrIMfHaxQDCTu7o9ns+NG03fUQzOg5s9M+DXZTW3qyu
QBuCMfRWX/IVO9nsbEFuMHcpAxoKZVViPhz1O1/xcmnKmJCBDtGBIcrQgM5bx+3Mi8XAC8keavMw
1d+Dsd5pTl9ieVaN8BUsq0akFgeQVLMDU5gOEk2uUzWkz3Wpmr+jtml/dMozAAD1Vypb8aPYyPWx
aXwEFv0MxSJhOtVlIrpRQZHj+tK6nOulhc0LXvlDDlnDDtJYSPxRETR7TlAvBno9948CmRkm8DuR
NmYZcQdcjKC26vREl2PoHTINhg91SDx07IwZnj9r/R7WZ1mSZ1CYpRv/LsAy1HcBQh13TaVdLH1O
5jE5BbeJ0x2Mhbr1L3A3l4fmebAVXCNF8n3M6c5TwXvT5r8Ey8tzeWddXqh+LpiG9yNagXuqqKfr
3RBkAcbT30kPghca7sKDoGqDh0e8zwBYjpJrs7g6Qrl++lmDm0UZzFVvxYfA623kw60jyu67xMLL
85oBqovoDhaW5oUIr48NLpWWULdVY3gOU/VJmQ/Ixw/UM6HAUezJxPT39QW/uQyRrFQwI1sQp6tl
KFQwQ4NOR4Z6sF6oAp5SkvrrIS7hGYzqXYjVQkzTAiadSYigR9dsrgPym3n8AFsJVbDWOmpWdLwe
ceOCOA+5Wo5Z1+CMk/PmWoDwRWAXj4i4HBHg9Chy5VwR+TH8bzFVoEQwoWRJXx2bs1A2kzywUnoo
Mc7kdUeyPsETPyCVH554TnExURfZg79sbnNQpny6xSNvzTFLCqWNfFi63EyDR6fDCW7h4t/6NgTh
0x5ZYnti30Vb3bxA3iJTnRbV8ofqcfwQu7BTPf8D7RBnUZ7oPu/hL//oXl9swHcRl/G/O8ZQSatm
SmEaSDsklJ/mg+ol33x3eh5v/kQ/GY/+qfV8fCPT28BN7PFnd9fZgSOf6tvosPd7Lg86mFGLx64l
I+R6QbGT+47rCeKKHfg6qoNzJcbDA3qrsXEzksTqp52VfImDIwdGssui2Ysu95oDIeitNgxCic5E
4JnH8jCezOGWFieeA72nIkauOONRPIVwDOMjOgkegI+dn7As3PMvcP4TVvu3ph6MZTh1sfonyg/+
MfNAcjoispruog9kxrtst8tbmGxL1QzNAgAIrGu1ygTM1uZEplch6uJBpZSom5gXmmn2q8Szemd8
W19U1f/wEoCrItV7vsAqU+zkOQI9hvzTTYncZ9Uc2/nt+iTKl9uUIVmKCRwPioe+Rtpngabg+MEk
ajYiuZAFveFY/JYQLLC+qF7kLc6WpSc8GNAXK9np3glI/3/pVZvT+s9v+OMq+m4rqVLRD43OWqLo
Lt7PhdDXNqodwZHWWvEhzjJ1Rxpha2pZtyYIS14hUPjOp7ZUxopkjaw5iWpIxd9L3qdC/3B9aveC
rJZnWqkZnoQEkZriXkx+Y8RzF/Y/rwfZwIkuhp0SXHzI8VTrVkPpkJ3swpAoVO5Ps/bn7EEWlu1X
VNwmwezuBLxMPJaAGkR81SJJFFcB/S6sh1rhgWjkkTg4BgbSMSKZYkCna6Q76wZAWZAeH9UBdblo
wrAoZ9sAZKXO+UORsr2jaGv1wPvnlqFZsChan3/MTAMwKsUN0g5S/KxGyk+z7R6USgOVE+y8D9as
rOW5hZKHIWrokOGSvKZC0Q+YZXORY1aP9Y0WHjN6iqoTiFQwKTeD7gMegS5bf1pUWgTsaHniotLc
nUT/GOQOJaWf2Yc94PVlqnT+o1bpZ4/qql8bNG8F2q+Aa12ta3fOokuAPs6+ODBwVPD6QuZpdfIp
RjVYac0W/R9TBGr8d8Yx9/JjtXe1XB5JxDJ1dLlA7GJfvkptaW6HrVH+ibWQARSXJljmwDS71Q/p
uItbv9ynZ+Gs9ZtPDeeYJiz0tu7WRJwZEV492ikZXa5R2JX4xcmQ6HCf/UObeXfCmaJvqImCpnKm
i640VQ+a9DhO1tOsat71/Slf3oq6Ck4LmLOMDAgOrefbIQjkoR0a7ij/W/Q9B3LwYtlYxlARoDNM
fvK1ci3PeIme/cLmdXKARfUS/t5TaJIvFyXMexlhTRJO6CNr9ZkZ49WRqxIajj4/iWb21EsDStBq
cQeB7Qno6vySjjLqt8APPbXTDqGo3CFnk1C2HVPAdPSE0Nr8mjT+L3Qrn8PRuAnG4IMEgouuJHrU
BiiQUzUV0XOoW793ZvHy5xsLoZu3jsivN9fpjdzMTYOvLFOHlAqK0PQGRbv6jUy4qrqmS7XqpjhA
+lXt5EOs2uLJ/5Ke9LskceLjXpHn8p0CuAr6IKcb1R624PkX1dRZTrIQoyolE7wEpjeQolnALjIZ
AV1ZO2fcxo1iLjeJicqKsWFjbODMW46jYtnibXQyPodIuLHtXQUnkvy4R8e5nGeC0e1cSqmyBq/i
fGydGmVFnoLKmP00s3s6eghq+8neprjc4+wG3HJQZyaTIkk+DzMYodanfoY10Ad/tIdbYN4NPMbG
tr5IvY1THOhJJ0EvB+ur0m4/xY80omiyacYffQqs43aeR1vjfveD1imP3MW0trLUBxkROUP7czDn
w/UlfDnk5Z7mvLFUSCQIx58POY+6WMnorWBG9zkq7jPzpyh9vB5io1xGHYfcdKFs8Q2t1VljjmK1
COWC3fEWdnL93H2MELQ9GijvzV6su0bxL+RELvcDUWFxyCpSSxx0q6hjJ4/Aq7laY/AgbfdJ6bPj
JN9L+e9R3FNE25pFSjsachOLO89FzbEN4nCEykDToqBFZ9mD/11v9/QN9qKsvhW3D17oOVH0TrsD
uvUopvFHrZVern+vy1sI4Va0UFgTyBggHnG+JLIsTgB1kyk19X2vtI7VxUAesltD+3I90J/lu36a
vYu0fvwL0awh6kkkuqenUAsPUVd8hK8Z2ki6n8TKeNIr83tSZT86HAWuB7/cWsvNoyx9bDbAxUvY
1FO/1c2C+7xoPWGsD23T7bwfNs5IYnDNsoXJiC7YWfI4ywKG0X/TdyUXWuuhvusOwjE70CzbYWeh
a71+6BKNxwqXqWjB3l2u/HfZg6TEUzVLUNuigptxQDnUn5G0kaFrQR6g2yhb3VtSts9lpjlWItll
TUkaln6IqwS5YFTjsSD/iIzsHpdVSbxRy86ucLewNEBQeBgYUXNodP2gz/EDfe7HVAxwHC+H79aQ
3hhts3P4bSyP8wGt1ntlDG0ptJi9qsfqEczJITku8jjq3R4fci0cQsJ+HmnZee+mbsjLPrOoftlj
B+xWiW7CEBBi84ViyUOAIUBcvRXQF2KlvTX0n3n+XKR4lhck63CHLJ0ieOw2ClifuLwH1LRTm9tc
qu8+7LJh3/068Id6iDmGSR3VOrX9r9lMdm6B7ZUKexeHH2TKUQc4D9HpGNtkIlNN9e9QlI5lLGpE
HoYvB2n6Sql459teHs5M+Lt4y1p+NyQdY89QairEDkzjzgqae7G+UXG/yOi5tfKH61v98tw8D7ba
GP20vO6xEwWcQqWpg2Ml/ICpszeHm5/p3ZhWy1VX2yJSJRYRoJg/6m+kgcqPRW5neQG12r/oW0jL
o+38BD0f2mrhzmKSmCS3SBFgY4l4bXyfNl5+o3ow6dyo8cwP6Z3aIRUgeclhT0jwD+HzWvTVwowo
uWg9ACZ7PIBj0L2ycptHQAf3Go6ktvh96F1Ah4C+3IX+ioCM2t3Vt81b/2LchoijBbDQHtoXoJjq
3V4ffONr6IukF16EEo2BdYOqF4qqHA1gsmL/XdNmAEp7UoNbp8ZZiNXw1UwyU+S//z7eRQ9HVRmC
eOLMw18jvjaonoyOesgOjeRkw1/pQz4d9x71G7mVrltLBs5zGxbpeuOGE0Drqlqm9qgchtRTLSd3
FVQlI2e+FW5F8d788S+UpTbumrOwq/0LjxD+2IyUyNKhCHHLi+iK8ABAVPeI45Z3fQMvE7laZ4uG
ATkkxRRyrOU0eXdaqEPTZVIhozGg+o4PhjSnxVlVaJWN9vVIG51yjkAaYoYMHpw62eqsqAuEXdrA
XJjx4E4jSjh/wa3iLVx7WU/pxFNuZ2/Rr9pL7jbW61ng1elRWEkDrYsPqTTjd6NJgFPxcnd3hrdx
FJ5FWZ0XeSqErQkJnuUS4lsN7DIoUKRezvrWS4OXDHcdvaD9sO8LsDlAxD5ooy4CIuviBrpzkV5n
zKyQjndir3ow5Ha+3uboFDIudcn7Kdyer5MirfvAQivLLvTsoBsgiurSHspx76S/kDDAZYCBKAZB
Fj361SKJTHifZgDkMr5p77XTiJpd9gZOclfxfqugdhZptSogktWKKPjLvZy/dWiolV7yBnbD3dfo
25g8dhaaeQa9OBHll/PJq9tmzLm9qMA2X+YKZkD2wQ++Xl9/ezFWJ6YvWAgITCAAxepnPj80Qm1T
9NpZBctXXp0WZwNZnRZW2k7Z1DIQq5UeEmPxjPo9g9xttVOZPXYRf6upzvWB7cVcFVfhfAwBxwaT
p/4CYO9O+ZPRhCizFig5j66m17bc9N71oFurg5oTvWfKZ6zFtYwOpNtpbpAes9P4W42isC73TrWo
7VXzSc4mz4IYWFImk9QPYfq/9tzlMS9ZPKFkWkOwHdbRJVQNxUyJeew6DM84zCf9j+x49Pwv9UGX
bXX+YWnGmFxzKN2BpbBW265AASMs5IGS03E+mEs1ZmmhQvG2jijoONMPfedJtZFe4UarUs1HWkPU
LhBoQTsZkyTMFhsdyLKou1WeHxQ3uc0c6dX8mSi5NxivhfHadvfLrgxcc2dhbbSsz37CGpRWmnRO
hoaf0Hj4DNefgtK3VW8+LVpFc2pLWAIGzcO++uvlVoVlr4h0/Ki6sbhWL4JpKdsu0km2LiIpb5lP
2DaWdhwCzN5ZxfLlZ0UtEUgVNktUoi80WDtrmFtkDPGur3T5o2ZgjDv0fSbZvqwEn5UIzKY+zvXX
qR2D1gu4t+M73QiayB0suZ5tGdGIvWx+a/gKRV2dth9do/XwI87CtO3x7JOCV12wbEN6K3NlZ+iX
VyLl43dBlpl5l9eIDdAApSLIDBgetQakmXcibNT5lxA0bClKKWBhV1ci/t9SWoyNZZsP8m1/H91Z
dz1EK0/AEjx3l///H2Ua0R0fzAMduOywl6VujpODguqtKJNarX5EKg4DpNNkKYsBFs2+lvNOyWrz
a+nwHuk+yTTdVicDzikLzwtAe5+Kb0EjfkqL/pZ8aqegc5mHMonvwqxuY6tV0kIxCdNZWuDkYfwt
ivQZkY3sC9fanvrb5dvuPNoy6HerA+xz6vt9QXOhUR6ReXnA7Cx1+ypAqx8VBAwKQ68rzU/Xt+Pm
VC51Ux3AxiXo1m85fueUMTYm2926bbPfVvfteoyNi4uhAarivcLWp0l8PrSccrEp+wSB8/2cAe5r
DgO+3mg8/4u3yuXdfFbV//Nj3s3jiJ4ECpEU0cvUmQ8iIkmFajcfrR+FY7qIQIFo53Uae5YrvpqP
4/P1sW60uM7DrzZ5Yc36QP/C5w4R86PkJt7ip+6TOB4WfURawCinQA1/W6CNCf8M77q6QajztNdt
27jOzn/KatpB/8xg9JiJ6BM6ATdNalffxU/9G5IcJ1DAzQHKj/8BM3l3/33zZw+e394gU0kvl5MI
beZ1rywX54nSGD2cv23JGl5V/am36Yod0pNwI+wk6Zd7ddEhBefEEhORzVydOX0s1lNVI/3Qml2W
2aUQjd8qXU1OaKkI0P0rZe/1sbXOkEDVAFlQhL1wClSBIuIICyklhVHYCzD0Z/PUmyUaEeheW6Fj
QCqN/rq+vC6PVoaJshA1AHSrAOOe76RY9NF/9n2CYmbcSfdit/ck3pxIki0gljyLL4ATU4sK5fhH
UwKyYrAYHluPhvVS6v3eBO5FWv783UZFVgej0jyCWYiCy+IHQmvVxn06iBr3+qxdHnImBm7cRSR3
3L9rgEZcTL04WTF9NSRX+vyvNEc2QNOO16Msc79a8UDPlmsXkAJ9/dW3EbI6gAREizSHdOhFM1xh
XRlRgxoKWlFRTHmh20EQbAyMbJxaiaiz7C+kmqOi1MWoYQ2aSgElyIT1+ZCbUvugal25l5pufC8c
MUkEUaFD8Xe9xaQ01wZRUGCWOZirImseuvDPE3IKAzX5zjyFp/RE1SY67GXFG3g0Gs9EXrR46Xev
MwqhtvTcUpH8GRA8hqSP2g9cYDzVS2qvs1vdLpr2Y2BP44ETPjmpPYBSJG0Ee6/tvlEx4qdoGl2k
xUlGX6tjC8EYq1Dhl58iHRaGT+jqmjMqN+Pkyh+KG54Ip0mEpXaYiv/QhD+LvUpIpDwthwgHIVv3
PQ1fPO423zWcZjogqIjSwmmvU7K1vjjhoOXQiAdGunoVWDQ6UPwioDT8ZWYKKE7BTpTv1/fNRjdi
mdJ/oqyuTKlQDH8eiJLetDfi75BrEXyjU/1a6h7FTlL3p3q43qZ/bEu4lUCIrVN9rQ2hcxgjfB/E
MKHHKIfqFvQ/tb/oVB3/QIqocDYn1PTE3QndKOCiX7yYpvzf6Ouxon+i1P4SPfNCAf8Q44BWPQVj
yOeHGX0m72/ri911u/yHrw17lQwUY191UjSBPAbAgV3MQ6k8lV5xk7Jew/6U7bV8Nm4qGqH48oo8
R/SL+lLqD4FoxL1vVwbtR71xgnyvn7x14L4PsbpAsnKMfC0jRPbX5MhO/6v7nR0NZ3Bru3uu7pEl
BOS9Lya/OTJVws4JXKGKfsP5vVXlJZi3FIatMrcfprj4XjTyzgPn8i3AKqHGAvyVZhWGSuchzGY2
YtjquDIKBSbayDNT/4aOWSIp3ycGjg56/CxV7X+4TnRjqTAZlF4u3lWpWSRVD0Df1or4Ma9j2a6E
9PcUmr+u7/itY4Uw4MQREl60Rc+HV5fmrDdoYtl5YX305UVQLkKVbBefuLXmGQn15+WSvGgkCGos
W41ucLDcmxj1JF5wW3rtp2WH/QtF/K11waQBy168KC4gBpU6zynm7j4aQj8ktKNuF9Vnyu1untzm
0ot4QBzB23trb00l+qXkG7DfFmX086kU88Avff4H2zZ4QbXiS6hrXhTGh+tfbOstwaBgBUMkoEZ0
0ZOJggnTQ53j46UxHR0OdlX+NjF2PDVHwWnhGNt5ZR4Q6aGl4Sw+Onsn2OZIDYzbgNxg3rZOP+RA
G1WkaXy7mOEiS5lloG8T3jX1nr/V1uYzDQ3+FlLsy6DPp1SppzzXRfZ3aCY3ufU64Q3HS0mocJZE
IswQPl2f2611A6B/MeoBPEJ6eh6vKxdSs5wuSZzy2HbBfWYFO+iXDWwFjyMcN9hzvFTUNViklvwS
qTpKMtncRy4k3mBxGM8PRpynbtmr38e0Tl9k7EV+DZHWPIc9ajPXh7lxWrMJebIArcczYL2C0Hoe
ZzEgbeO9tNBPq/qUlK3lAojnfRyFX41BPF0PuTGzSM7jVMxJulHVS+Opb/WQatjUxT+mJHnlAN0J
sbFYeHVKPHQpHV76Oc6hFLZYtZh2yrOFdkAhshEQSX2Os95yjEII76SsBaGjh6Uq7Uzp1viWnpRK
23ujrhJVNKsEkXZRZKkoOM3tkzJGe0tnyfFWiQNvaq4DPh70lvV20DFYKvyB7leKtnX9IfzT5+af
TvXD3mG2Uf0GuPcu1jLb756ELY5ymdATSz1qB4RKi29T92S9lt7gLhgmD/ODlIKKd32ZbJwskNtN
rDiwdQMdttrwgYJYcSwuspF1f2eOzYM2opog+vHeVG4tFhmLdDDsKE9zzZ4PL5S0GMlUivsV5hVp
affPxuecGUXIgawl+5r0jnmoj+mD+qi5/2GM70KvciWrQMetAwgI8wDZ48ZAfbcUeCaVDeqO/yEU
WH2sR8jqQQ2fj9LK5FScVfo2vRCmqFHLUZ7chUmNPN0QFvqekcraUpXn6LL3liYzPvTcvqsrMJAx
xc2TmbfeTTZ+TB71lzTFkHG5fSsHZwnNUR6MlxEpjaVRtV9x3NiFlLeoPunkhJfV6KHQWjEIa8Eu
k+BhypNnOa92OlMbtaazEMtPeLcv1KCNg6kjhHr0j8qpP9U4vu+LSSyLYLXVUdhZGBasTo3q3SpM
jeNiZwg+Xw5X7lJAKQSul1IfTDTGri+SjUlbHpUYpUAx4z5YfbSkmpIpgohta/roLmoys/HleoSN
wbAIcbDCrgLz8fV9U6AQHVE0YcXnemtPmm+5aZvJjpn4rS2b7c7jfGtAiIggywWejkr6akBlFqlz
otMeNVRpVBw/8cOffi0iKnV9WFtxKDwshyQ40wvcv6xFmpBRIETODl3ouEQYLZfersfYOhDxM1ge
5SCmL94Bk1zrY59qNKpUDaHSZPCqRGpsA0vR64E2vhFt1j/vYdK6Cwp5q1n1nOIWaKsIrTp5ExZu
3jYmuPT2US6T//0ngp+GlxN9Tupz64ZyPY79GEgcTKoQ32pa7po4QV4f0FbZW+Nxj/AyRwJuXavD
r5eMoFRiXm65SiEq9szwpUWVLgocK0ZGK34wwh+zaN35uuervTvBwNxZIBuXDOz4hYTHWry0b5PG
iEf5UlblaBedtq0g/agoZYXTcBspyreyw1fajw47A99YM5TC+YYYTfEyXjOMiiHVCwMhHo6o4DRE
pz60hcaZfwRH3Z7c/htw60lw/oW1z0Z+chZYPj+0kFQUCnSXl+Ofwsa3hZmy0FL1z/t+LVvVG2Jh
+Eeut8COVpu8Hqs4qUKumvQeKxG7vKEKKv0QvL/tNAPRDZWDsOvqszm1MgiIpQq32FWcj1BUC6MM
8wmH4cr4MU3VUxTnL1KT7bTpNjYjlRqedzzNNwDlYuyTBCkMztAC9ZHbpnq2hC/4P7SvtZWGP3cW
zPJdLi8bGhloP9G1WR+Yoxn6cYeECVpT970uuUXykujfC7ypp68S5hFRFtvKpBx68SjExd4+3ThG
uer+X3Rlxe+b6immj0v0LyhpeTpUuMJpe1C0wsPipmL0pz3E38ZXPIu4ulzHvvAFc4jwXjCDu1yL
Hy2/+Wpm8s6RujUwFRYunq9LbWx97VUYR+i5hGx1HX1EmJnT+8d/+HDvI6yS9ETOtdksiWA+KD//
fv//5Jpd3HNDmp3Xo20Mh6c4z0WABAhGrCvQUyELWilovj0piZd0X3s12JmwrfzxLMTqAPHhGNZy
SmmjIStvlAc/+aUMjxq6aK5+k90Uz353lxdeHZ20FFXmU/+AAdzOMDcWx9lvUM63uFkClEl9fkMv
aq6eoLMWfB8Qjb4+mRsQ5qWwQW2PXsryEFm9dMZ69sPYYjYXHO9iBDXOk51Jghf/nE9tcds7vSe7
2ZM0f5mGTyOPhLRzg+HTLmF8+7P+80NWawjEAeJIPT8ErcD8qUKKz0GAvHq9Pt6t9+TZeFfnNUjp
JhM7pnWBSyde9ZBHB/krdpGO6IIgQ4eOfsYekGNzbBqyGyS4Ikn0apInOaj6YLQoS1vtk19YXhak
Ox9yK83AbfSfGKv5q3Rfq1qLGMuazTHyqqRDpD0vlrs4eh3U9lHrbq5P5vKzV+f1WcjVXEZ+vXgL
U2lMhPs5yR+LqL5Na3SAU9HVol/Xg21vSo1GvoiZKg5UqzuvkSptaiNKt91te5950mfjNQ4R4PKQ
VnTDk36CtKLYwJY/KjfF017fa+MqNAAu8f0kYL/U4M+342AhROdLPIRmnEdyyA1NLL9F6BuGk7qT
lG6AY9iTBlxoWVzkAy4eXSmagkimoCctOzpu0QXGbP1ER7V1ksPeJbSVwXC9yzT3aYfLWIOej4zM
tIpHk9J7nI0jyo+FlqB2nqYHqjzFcUgS6yZOFONOUPAMCvE3cvsxDw4YCUiHoUl/Dnkm/55LASHa
RO935mLrFKS4TN/IgKl3gW7otAQhNx0pvkH7UrXg1mLB03aJZlsfF0fX5fKXkJJadx8CM5dCNaMF
J0pvvfk6ShyEYn3Ita/X1/BmHBzhIAQuzeL1OTAHvKH0AeXkKk2Mk58VeKcwok+ga4XXuUQT9Hq8
rT4qa3UBcSKOdSnIhVNCoqYpDYgoxARD8N2myz+MQ/6qhKnkBf70lHfiTzRMJQfu4GKYI3/0A8u+
/jO2PiKIcvgbVCYXluz5CvPVTJ37gPJ5JyTBZ1Z8g6K/SDtOLMWdq3szFFhdZA0oV1yAfgaliQNF
6xeoV2/jYuGgNtSr0+H6gLbOc+ufKGspCGUwYzGviJJIQS0il11E6HqOelvvzNzlB6R/s3CYSLNZ
Nhdm9m3YpKEFYB7ZHdFRDvRYnPHOgJanePHLHmNq2eln5/kq2CrtkdXIKKxuNOxU+RQhWcKT0pvC
zFHMwsa9FB6waMfRvJPobGwKklJAxuoywovzp/anBKFCSABWE+b36lS/dElteFEle0XV7ojtbAWT
gBaSN5LuXFQihcBslDwBNjIq3ez2aS3eWnQ1X2fVajr89+p0Z0FuLBW0KDnGFXjU1gWXujQSAcm8
bmkNPwpS7eZG5V5fjFspHGQX04TDD8oIG9bz7VWqZaaqJajwwdHIvgPdnX6PHyoujWQxD5VsUbZr
sOmCawJy7D7vteG2Uo+zH7BaN2otdoPZ8AOkJ/OYP1cw+4ExfshulurqdLfHOtwoZ5jcjfxlKhaQ
8dWFpYWCGQYyeEo8b4L7WCt9p8OgCAdoRb+f4rI5qezEmySVR+/6VF9ux4V8hk0jgHhuiYuGbhOS
l8AV5mY+zYfxZj5ZjnI0jgHAzX0+zuZapaRnaDrgItqO5981zARdElQu5tYwvVD/PfWJk1DAqems
Xh/XRiJnUh0ywOGCoKbfcR7JwNtPKYSJt0ZRGEcxEB8tqXwIirJFs6jg8PH37D03jxraR+DBNTCF
f5bUu/K1oMxWliUcNSYy9tCqcXGYdS9uRONLAlfm0AeZ8oRrUI0f2lTtwQAubonloMPGndcwgI2L
imkQz6kcWp1hD12cHwYBgfSqLvODxPl3c31qL9vkSyyweKikLmZMazGFKB6TBOkpw1a/YVMyZe4C
AE6O8tvoaLf1X9bH8tS5Kj2e4Ye4B/7fHOc/sdfyCkhfp71VELtSBOAH9AXx2QG01cvTnrX8xWJd
hknLEfirsrDIV8/VyBwpLQiDAdRBPjVRfCPL6a+qlFHX2nvqXKzWJRTr9Y8FLSnh8ufv1k4wD7FY
NYwqSZhRUZ6/CTjA2aY2PjZt9hIPza/r3/DiwFkCvruEV2MzKDcIo8BiHXRUS1Tx/3B3XsuxW1m2
/RWFXu4T1PAmoqsiLlx6MpOefEHQwnuPr78DR0dVR1J1q+vxdpSCp8j0SGDvZeaaY1dp3W7scUzS
uo+0Uu/bpPH++5f8V9+ctQ4ty3jP0av4wxo3J/gHGvVi2IreHZIgfupm8bMe1b/Ynf7ly6wKADYP
ejx/PJT9YoaqyEWH9ix1pyq+w5zYS+X43911OYBcbf94mT/kpmFuVaEw82lwMPExov4AzvQBz+nc
lZA5//sj96/ODk4N+hQGu+2flmidzVBP4bPZndTgghSDOwvS89iVPvSEYyP95czpn0sKuHuyin2T
amhU2NeD/MP5WOGkVaQWp4fK5mdcD0eAp273iK3ew+KpEerXv8zZ/rx8/v4l16vxh5dMrEVTFp2X
DDMbOIzu0QIfkN2GsY1usPGgFzvN52B4DGPvS1fs/tIN7Vuu8vtgEUt2Inp2YJLyPwlwdaOlRke1
wxYOLcYDCo6xmeivDVbBazHkR3ywBQ1MzcOtNn+Vjf/5vNVRNq3VP0QIxDx/OORWiWdMOa52UKzb
R5wNgVmJUXbo6775Nbz6j9+5TrZ//09+fy8rUKhh1P3h17+f4vembMuv7j/Xh/3jbr9/0N+vq8/i
tms+P7vTa/XHe/7ugTz/99d3X7vX3/3iFV3czZf+s5lvPts+6769SPhZrvf8n9740+e3Z7mbq8+/
/fxe9kW3PhsoyOLn7zftPv72MxnZD5fW+vzfb7x6zXncVflT/lr8n/an7LVgwfz1Kf/xuM/Xtvvb
z4r2C8pV5g9WL49VH8iJOH5+u0X9BX0Nee5ap8WeQOOWomy6iAdJv3BxsoDjy0BrAd34zz+1Zf/9
JpRcJKrrdsl5pRo///b5z7+efL9+NRyP77//VPT5uYzpAf7tZ6RgXAc/nqScHLwn0sDVgFfEHeX3
1wkU5V4A7TY5s9TvkvhYN8pVWJVvZSUveA5lfhHAA1H0+z4w98Cg9sbSnyoIG2p6kBSsBRdRfDYq
yXAgydqRMn2Gi+LPeXhUHYyuFrc0A1+KOVbyixBIs6PGuDX3c1Y5bQ01D3e4IzbO6AxMw5HV+lVW
QQBuk1sruW7TDTjbUbXnygfaAee53FuV27QbzdzX5vm6o0ltGCcZGG10hOwDyFP12L1BHMF2lCWi
F1vofCijZKDenHgZg80ANCpPVN2qP1vpJe4xmb8JkkNc+TX07cAFUghczK43cnoF6MNSd9lthg9y
4mbXAZDKe0W8wXZQtPPQ4aeSgpdcjpmf+doj9QNARvmLOW+qW3hW+C3eCRJkKacGJRJ/RtJNcduY
9l2dXZXCg0zRWjMXG4+gEAwmvlgrIAgG8UZsTAjHEFEmiO6QQuIRetLi7rLp2Fj1Vu8vULyi3geD
dBglOytWo7/SljYtzWDZmSKnf5rfhRfhZX4Xv/0rfvt3/Rm9dl+//oxe5ffuS37/7X/DV/KqYSCk
vg9f6rvGGIs9CvIIAvlqaP1g9q1NnR5lI7FVK7WpldlKT2C6z6r8BaxT64s0iuXymRbKYriYQchP
2atKNNVndno3utHNJO7SzovkjQ2sbUfJZcrdMdxYyFyC65SRYc0f4U1mOCxcN2Tyy7WuOIp84bkM
acNPJsHy8tpstoZS2hTimcWU+VFgeyhAeXOfJ3jult1k9MGw96h5NP+mtzAdUThbtvWCs+g1GwD3
M+mcecVsGy/Yj26T6l02QaCldoSFhYjXqGMYjj75Cr4xZz5nFDgQ7tLOVe/K0Vbv5nP0Foi+1Z5z
YC3FfpK3xSFQ3GobgaQx29UO7yYU3sP2OteP8i7r/XDDw8voYZpuJuVFK/Zn7I8T4YlTNVRrl26O
I4WdK2P4Kia8w5k9WQjdMDLsnJGsftilqTvT51MPjYYMfzpH/VYZNiIAHsOtBa/gA5eaz95en8AK
QWZMbacKN1pwUiDJH6n5TL66L7ujeXnR0M5DrYe8Yl03HXRHmGNc1M4s37XCuR16ODy03ho3Ec/J
YI9f0V18dXJ918z25pdfT24pXI2vJ2g5sW2BtHEK1VkWP44uFRwy1WmvqP62brt4lnJsBju7E66H
yOMZQXxpodfO3iRHdhfsM/mY5l9B/GhGDInPniocR0ftXich8FqMb1VR2cgMV6u4mmgglSoJDG9c
OE0susYibK3okEFvk+K30Ozdqd03yTHtjkXYozA6WnhcBIK4vjdYbtVZfA1DYNK2/GBBaL3J668U
Uko4Y0YwebCwy5tF7xywia642BVjweG1rO7JvbbFR1weZNBAND6dgsZk2VmOxCnldObHtR9mvDW+
0cSedpiZKTYaIAmKcYCUwPi0RuGxS/xMw4J/NyuHHPtQFG1meBdJj6qp8Uk3heinxUMhPoiZVw2H
+cp8leHGtxFSEsGRl/2YHRQZIqLp9YCTCzj0Z3G+S2RHrcgJj/3JeBxZDyW7vOQXrDb5b1Zt4dv/
Ka77U3v69mf+9ustIssrdgiFvawLWg/87tt/Ghjuz/IUT9ik7VgYl8PyOI8Mn9rpJGKkLblm50Kl
Pdfo7gJHmt847ZXYFaa3Fv/Jor3S5owz6VEQvVB1455rqtbtbmUlK9TPxDepgI4k3BggmcJwt6Ke
VN6FUezapLMxS7fHMecK2AeyH1W7RrsHkIXDADUbEptkAdWkBfpTK7KuwgGrbjiqBY2HnhNjtLWQ
Y/Nm2pj89K6V24uFiAnSg90A+0ZzCtfKDqzqKRtxwsVnOB0MpIWRbb3qx+StHx1YxI5an6LySg8h
vV+FQWhbxdZMIA7aS+QvVxVdQNXRFmeSn4pGdbsFODvEsWCavNjk2sGB1ZQXb07lM/UJfgfMW78y
b+kVe42LNu4eVYhflWp5Vqf5gLW9pAxW2thXqGVOlbDEqrmd9BCBu9FNKTxL6Ru7+XOy+nySb4F8
i51YS92mF89513hBrzsistZluYgA2cxwAJKp2CbV616Vdm0B9j6rDhmuOdoMFErI3LxsvHH8GsOj
2T6mwrhBsJUCTo38xDoLSs/IjaTG9hKyUMzxBQa96gmm5U0xxK7GElRbaoeDbF3n060UTjaaUfIj
1aP86xJyFLZcQcgdh8UX0k0vTC+aNFyliXSctOzayKaHPNM/5EI9hup1VLx+i8f+rdD0/7egU6Wn
RRT2H7+FdX8KOzcl8eZPt/3bR9xCZnzvfgw9vz/6H8Eng6+ocLHnWPtx3wNP7RcqHhh2rAVXvOp/
DDyVX9Yh1lW4vE55qab6z8BT/kU3ZaqoCKR4rt/e3f8g6MRr+E9BJ6sZsmGsqtYk5Y+6p7iqhdUU
XXQiTQ/tAkGX2+lg6lQdnSYJsC42cOvT8JLRQvDm0jgtqMacnOhsLqt7oOEPTQHiTuujwZ7l8Tj3
5YPcVe+WHDIOFjKa1UVbNYp2s1R9ZmJ9ALB01uT2bdDqC52lzs2X6MpsTKOAqRdP22VpIhvi6PBe
DUOb2PIiS/dTYfUbTauLK00otf2g9O39FFFWFeFnP6StlWcMMUJsHLUeA/ewoUpXqRr2dqE14kak
GdH10sST1y3wD2nWj9W9mmTNjTbEBixpbDWZKBDEry7BtrnMlKJ3m9qoI8eUFutayhBVDKt3WlbU
2BiwVcgJ2gI5V6dTXYz1M2Vl6bnMQTg3rTHuo3EWb82WtSLoa7/so61S4yxXp7torLajZJ60rH0u
xPiQzebGiHtpm42h6RppoF7peTvagqA/D1lyqzb1hZ4Xqj95PgeMybhKpRXQ2UAIVonOVLwy4GZp
S0FYvbfKormJRjAnqVW7k+QifagoCbHvE38jVmx8yEEvkwoVMpir2zacxe045MJRg6klKf1tqWhX
ag+FlRkcNV6Iy+MnQV7SlUx9K2lz4C0cckLkUHtCkg1Gfppgl4PPKQvCbysYNq3YYsrRZph2GMwP
805Sn3JedUjGoLoxgNI7VhxEJ0WdVScW1cUx6pbiKtRbZpBWr/Kwsouu/i4t+l+9Aq2T0Qzo0yX5
rxehu754+wn7AzLf9sf155+P/XUJ0rRfGM8xRIvYlUkIhq5+W4a4heyW18FMiwyZdsE/8l9Z/0Wm
KauaOJ7TN2Hl+p79rjdg1rT6BzM4xfyP+u8sRAg7f78Q4c5Dr5XXkXBMwqT8j9bOnao1TICEmqvc
Vs2unB3pDAXKhMo74jSzZ+qAzEXKCGEZpljzmH1eerrix2q9ScF3h456WZk82nGdac4CB5dmp/Fk
v/f1Z5zV24Fchslv3el8iJ/YyWQ+hhrsupPdF3CC6QjFzNAmz33tLCRGzkqhB2dur1p8xhhXqRj7
ebxVLz1bt2/4q3OmysnvxZfwkGeecNvlfhPR/vDyK9lpG4J2ElgMo231Ib8ofoSLhPzQIqY9QEid
qUJxDd8GLiqUa6ah3dKxbtZ3xhqjbNND/9UdY7DqO9FLnhZ/cZksib3ATZr1U/qCM59jy8UE477Y
4WdJ6LTNdcEet93J9MbLBLXu0owMYdollGDdKQWnN20k0dNGhew97MnC8UqN9sPNOnSax5tZtscd
7OpL/DbiPiIwlh0VTn6lOv2lnXYzrR3Lb5MrIyAv/uxLD6oxSEzoRD7+Xch5rhjp3smIeip/hhl9
kJ85Lgli4W8qH8MHreloh/SzqOz5Xt7Hh2pHbrIhPmtvlkeODC8nsWh73XY+FZRDb+tTeCr3LR4o
Fjah3cHUHXMjO8ZjieDa6ezOaw4WmLDRR7e7Cfdo8bXObo6iRxN4fR5xF0LBPUTh0fDrb96BM0Rc
LNkLygOaG6TzJtckmxQfhmg/+dgNd5EDXnuW3Cq3I3wxd5AGWGG3zVa4yb6K1+6QfSWcPfHR2MC9
L7CEMY8hbppT5vbPmBJKN63LKPQxftGuIj93CCUZjdac4U3e9e8rvjb1YWlsrNfRX4lqGgaRsks0
+FAx5VHeCqfptXrQ/eq1d3V/1j7M4BSmx/QMp/mp2AqXTrnonAGzo+/C3YwFy5OU7ML4VcZBRN5X
UHhJFb+wcMCM6rZ/ju9X6E302GZOTI5+XCW/9VGh48mJQBWy7B2hdOVdHW5MyQ2DvfBggKWFU3wN
6zG0893gsEzTD7rSNuuEpLGR3fmdreJaAgB7JDvZNLijp/RSxSfEzMsmNAG521Luth/JDfWPV7Yw
8bl/z7kLJS43umrvrBNZOeyotT2aM8in3nGJO9JDLeyVG3zJ87vmYFy+uczs1K2xUXc5scRZxbmf
xIaKEwTYsU6cYb6vsyM98WI4YjpchX6KQQwknNkH2NhgQd7t8tiTZZeJjWWTXKvnJt+srvgaEKf8
bcLW5ra40ditbdNnLEFz1adw4KsYLqlrPRPfpOC768rNYqf1tX3n6I/ttkGFOF3r29gXKls4Tn55
RWlZehYpn5Uu+63bML+ju8p79W5Scad8NXpy8ZR59F832eSE1a5IvabgWC6Tp+sn5ogr/C0d+QT7
NrE8bK+TbbK39tiyPtYGUKj6wPe8lV/ExIHL0B5kmy//Ud1CkAWDTeo4Mp1Vk2Ie28gGbeDMzpTz
jKvzBAKt2elAW7UHPpWbeesw0ai7/SHhzHWic3lYuV/dXXNUXKhb0eA1T0zWpzMZjl0ne/IC6YNX
liBnd67wXAacP/uicIpd8rzcSuZDdIofpNJuv0A7zW5fPcbWuZrPcrJFPfTQxXak3shUIqiFTMa9
Op9MeSfItT0eMi/y5nrTPbed3YersjFG6HhLgvnD3vgv6qx/LLN+32jQkDFdg95IZa/7sR1hLvhi
Twu8evVibgRbcvsNxmJcrArltjLe4MDhZCyMdfQX4+nS+sw/FHjXV8aAhOYck4i0ycx1C/yhEWKW
wHy6elBdGo5OxDx3vVnHEYUThshoAY3zX4kdmOr/i5f8w4dtsx55ntWr7uqU3ZyLa+m9jO8mv8od
TDjkk34T7focSpb85UqCLysnCdk6zaHoTA2zO0YbvmdOogt/mTYKeyE2NPNrFa+UP773wlHOlVM4
On5UvaPul125ETkFb4LR7cyNFcF5ZpVhZvdeAVExeuyIIyCngpPLSQ/BTCHQGY6VH+5Vb72eVt95
RPNs0Xm54W1RzskApLNSY9q8ettqiRNf2Hn61/GzN10KGclunrGTZi9+WGHqjvbOluJgc0r17np+
jleh8OowPHh1BnCd7WZ1HdEzWtri9QKgg6/hmpPON4+UOiwurEv1tjzWVKchpbOxges5rHMZ2RcF
wXLYhrIvr2+FDfgjUXcJnmDTt51NsqPb+j6F0req/z7Hm3ozjrYSOGxMl+UuITDpztI2cg0PU1E/
+hKpdEzHpHTzHgCLedscWAD3y81qMyVD+9tmV/FxuVolKpNTPRRvS+XM+ataHCmkZBjiMSxyMtRN
ApaaLYQqqd1SkgztZgc4jgXgrdvnG3E3wdA0XubnhpRM2gw173B1ZTTvVHt1+653ySHa19tsT2Hz
SMHZhX89rC4mnugjNX5IGLdcvG5GJb+SDgW/Bc17s4YPxm3+OEMWN11rcMo3MzvJrrilonIrXBRH
tAWKj263wd3FrtkbeHhzMin3iceRDXRyBCrckpdgWExtnugJz+n5aTzm7nyIDvgN3K+PrJxs094i
CcIOY5WVlp2dIiCCQLUpTt2ztevPVBdXd4JB9PodFuLjum1up8VBTuySt7LQp6xz1X2A7TibPxy9
5r5pnOC8DudWV0SPHcs9/viJs9IcB4jenNDCXXwtu8mFw+JUm8zp9/q+33Z+eK176zyxslt9euAO
eNYuaB09edaWu4lp2N2vxmTCTn0S+fiIUfPzqsYXXfUguPNmhE75bOxw3fLlq2RXvGvf3Rr/rWzn
f2crkObcf50M/d/s7bWIqU39swXI/X9NgGTpF5EBL0odeMF+q578lgBJ1i+gdJDz4ZeIomhNTr73
/1RqLZRlVr8oXMthUP0zA1KsX/iTgiII9TPjHdg+/RulmDWV+nF3YIIbzQ1KW4y+JPKzPxpEzFk/
jboG517JogPyxk+x6I5UB07LnG/l1DgqSn4WKG5oWo5aFCuwPo0/g5rxo1h/61R8Apr5mOCjAXCq
cKwJAY1R6kcrfhgV/anIMvZ/Rasddr+/GL0Co7zK5n7Y22QUWSa2CCSEIOpxEOGg/7i3Lek0WU1A
4aiI8mc1VI6VtYS20aF7m7djoZzCUQroLw1rkJZHjPcQXgsgqITgU5izdF8PKbVjphqnRbiu+/Bi
QKsoxPEzwPQgmA0nSZfKFsOCK6ek/cDXJTlpmz6YdaDuO6T2mhF2TtMlbi2ablEWMC8GSjtmYbjK
QJdN0OtNW5OMzZJxxZjRCR3IGzqT0lHUFBFuqhKHDDXOjln3EunMdAjWXNmNIFBzvW2wJB5rRXIX
waSAkaU3+tSWnpViK18FxaYMB5wSa31iUvHcm9Sw62gy3TZJPmpJJsccJ9mrNKLk3CRnDJLEEaVy
l4j0YGd8sY66Vb2IMI3mJvK7sCAsM9geqpQZdHXQr+aQY1On1uIGSXkaljzy0gqD2cCgySi8yWnB
qtUXLQeVWHDgY0ZDb3pCGNyqWXmVzU11UxblaVGbm2mmNSZG5CmDTDNjTtxQXsNH5ChuEtW5M2s1
vsFZc4sXZLQVNOmIxC3eD3KQealJz5lq16YsglPWMlgbwYyJS5butqv5XkCmNylBRbMrQlhtlk7k
n0y1r8vPVYCVhDAmBe3Ucm0aNraQ+pa23HQ1Su6lLkqahcYhqEks45QmxHpbJTdbVaiRjkCyGwTc
hJv2EISMOhXiZ6q1F2p2LifntmvbNzHNdT6/umlb3e9iWXQqHVliX5gPotp/dO0k21aoYNcnbcKU
XH+2hDuzpE80jI9B5i6xsKNElbhlkClb2SL+jXvZ9CDQxged8lRnvBVKR5t4YPZAK0vcvsz8SUin
zUR3tKppq4TLvMe8kVr7qyAaH1JDHzwO3gtlfI0t62ZE+VIY1mN+0vL13GqENzW0rrO2fQz7+T4Z
9l1K5VJa4kfGxvwpiB4MYaCROAWck514KNVkX4O4yRICKK0cjnoLLNYYG3aiJD8wqbcxQ+lazqUb
HPxoIfAuIUme+0mjCFc/yJU58bIKLfllvpq64djF1UugtINDkfirguUXy+Tvc6PcRcujbvU9ZjWU
QpTIyGyxOExC/qo10XHGgkHQ9MOAbS87KP551XgMdOuYSplrzQ9DG3xFNMXbqmIabX2aornMBtA8
VIxjJbzU/fgiVEy0D2WT2rOACX64NlL09mEy88NQJZdKuio6gZSKiqqWRY2tN+cxvBZGDFmbXDvm
TfmOrV3rzYY2E8ydzJSAbRJx1NLpkoHV6r1MYExEGUUOVnCgr3ywGCsog/AxKwNCyVx3Inm4KHlG
PBt3T3NJElLp+mDnE4mmpB8RbEDJs1Aw6YO2Vhtax5D7k7CM9yaKSRJMWjj6/IVdS2z3irWLTPm1
ayos/lLOkLF6ECM69gW924ICEb0mc5YOY91eRAwm7KUsvDCP/WQoyIioeC3daMsFKXDdc2bKaas4
1UQNuAxOaoE18kzKHNKNtSExEEPP14MRPApzd+iNepNp8BgymmDQH9WvYvbHMryf1ZKsc4SLmNcb
q2JV6eb53PTNfojzt1bI98EQ3WlZrTnMSnFBx6eiER7rQn5eVufwUK3sKU0WNzHy0q4idZ93MR2p
kRJdHhiHSNdrd45YhPQk2dJZeqwAbO5mYdcuJqn0rNaeJkebotFfzTR8SqGaMukh39eVVeDUzfCx
zBcr5D3uYEVi0xBw+oVUQxGvAqJ/raRuPhe2noa+3lnvHJ11ov/QoA8FfpQzDJcjl4PTswmiaL/I
YrYVJ6QxghG0nqAolTco+ocZN+5CqXGTWdOCAXOIpy/1bawg013W1tVNLNwkClE9/TYHQ6HOmQT2
LKM3XoRiuBvyVvEmTbooCu2OrrjpEhKmvp6oMYSUnkphPzXqeyecA63z4jydXa1y0jhjsKO8lMtk
F33Qu9FMvMqhRu02wGAzUz225WBR3VGWfbh30B+br0KvX4sEmUBX6IrLHkmrVXzMQuvO6odmL+V4
NabCcqi7+cMYTQKHMkdEIapHMF7anuvy1SgNdVdhfkUXWHeaKJZ9UyXzKlr8mpYysZy4wikpFxRX
u4JxzVfF8CjLSSL6QmDcV0leb7Wpa6mSxhSI+sQx64VTh8kKtwWG1PRjhp5OZSup5Vv4Ore0JPzZ
jEoq+JRtu4blMYqMLWKJSBQED//pMTX8qgyJRorhJRyuE9XH0hzxtFIpth6XtV0i7UbAwNyaIcw2
KJU3SAyLNyb00rFEc6Nl8JIke1YB8TJVLrdOlSJIWIqPoK6OeV3fzUFMN5SiSzXIl7SIrxXZm6ge
b7t5/BSw49zVae8oIw8rxHp0aBDlzmKBBQq3tfKaKKhn0OneC8GOVtBXNMUZLkzdc1Ua7708Xmli
+WK04UdlDovTSjt1SN4WRW38sOHKXcrmGVxpRzcKJZO216OJyVjjWhXn02g0V70y+HGZFl4TZhSD
8JC3ZcPrVCOiUrsKsPSyhc2pfCkzxZvyYqWjsh+X5DVSkL1kJe9VotXNSAEV6wkdTthqpzQoKT41
md/2jeaUZklOmOnbuktEsMnfmNDGTUNMRz9YbT11NJ+lrjmrYpc5jYI7UbWgJDByzcvnnJlMS7z0
teKVHbKtpY5ZVSxhU87JxjBnNA9IwLRU2FY1qKRQvo+k8lZRpt4v1N4fAmu4zEl76RXt1C/WMe+0
m4jB5EFpPsY6vOCXxTpYUyJT8xthVp5i1biXIPcV3Xhj9agfEjGGTRo+DnKBsCsPDada76+RCDON
5YW9gbwJXVylDqNbTiC8h2WpbX3s7ww1/mImw6+VQHF0a6Ffn2d3zZORIlrq4DiTK/eUDTQtZDVP
T90onmaxXWU+lByZI3CbAQ3LMAKo0oFE6a+c5YBgLPFeF6SvvMg6Z64at9IomIydbst9+ZGHSm13
Wtw7Wl1teqMvHLmdP6q6vmokVCPFfFtXxK6zgf/c3FDEz+PRscbGcLoxvm/rYLG1cUbykbWEwW3l
yPdGm9WMMxDYZyYVhGi6z8rmlQDHS9W098SoWpxihHxoyZU7jeG20Kevpm8FuzCH3Rgu6/DnjGl1
M8aIbtBwJQ2U1amhPRdSa1+CRrWVOt10aZzbGsaQLBPyu6Uk3lL2CLosVF2ZWt2mUv40EQ45zaRL
RPSZk2qJ2zPKd4ilKcHPVjDdCA9puUb0FGtIoizaudpkCr5We1GnaJ5Wt3jfpb3hTBbfY8FwMZ7X
rhAroleYph8ZQrptE9R+Ui74aYpGaOq0WwaRT5Ze5ye9e05EDdPTIX1kFX4ScvFRmxFedGnlmXjX
2HEiUIg6a1nWHjhYuyh7ytvkK1aVj6mPnLAMUjdb1m6IYG6ZgUB4UgkQsHrtqjGXq7SQVacyWUu0
iVK6daokFFPJNk6sW9rRL8lA2CvKb4Xci0wm1B9QypEUgTNza1XcZvko273J0YAVFAexmwbjV1DN
13Ng3DXsyE4qFqNL2OvqxJ0eUDmaCpriCrCUnC7whyrkdYRbvUrq7WhaF3EipiKKdXGIqj09sD5T
tbxjpfPqgqQDk8EcySOlmcBsRQ7tQUrJdxKrE+0B6WKC+IVRmUe9oB+S90B91f6gJKQbQ16/Zb1I
UXvNItN02MfGMTf06YQN0Es4TtIRIcljyPyQk0n5Jo/TyYvK7FMo6vOsCV/jZDwG7bWe0VeKc2mf
Wd26vKP3sTLL6SvtLlzwrpJrajqhgSZGW17lEclXJaWvkxh7laW+qXK3U9NYZI49l5zn5FGDketU
fbfXuoLSbzfcyoP0Lk39q6iOfE3dLenEVdK1t51a1E42v3ep/jFURJWTGQNn1dWzLqcShccagwDR
coW2Yhy4v7e0ZFMrDesqa2UrC19Z8KymXc+Ei/wYoN6T68if6umiMr8ktoeq0w65kkmsKfoReyIT
NKUx9J9pUSFWW59E6k0/NIyPKvA6tGFKw5hMR29NVx8DRemQCJhviVopoMvRDEmRfF70l7IwoKBU
dcTpbxLaRQkSsuW2bYst2BY7ag2VC1Bl/bFoVWr6qSjzV0uOqezV2ZMQoS9N4lM90jMqhN7j9Wty
2eJ5XOj0jep7oiwYyQ4xPZluF8faQYzU3VAITGLx1aecpGpSJnRTpXpvqNVpqZd7NVOusDl7C+fl
FDXVdn0z2VQ/Ara5qugwxNOd2BKhNkrxNGZV6M4x0q1ZyCEu1PdFahLc6jlAnV77CA2KEz3ZIUZ8
12bSfFgR9IdGMh5iLj0hzk59abyOEQz5rpY8ai2OOIXFFtivuc/KrzI0hW3TyuWuB4Jbqw/qDATB
1Iu9oixPUkSrJOdo5tHkj6AuiYEfhWzMvan8LAKRyazgKmG13AV1gNAqX9iIDGUjtiNVAMM8TF3/
MQSsrEla4fVRnzvLXBwpe5yq5H0aBx3lBJx5zgO/WU0m1IV+o8BJ3UbNSR/BqoXaa9+bN5GkCA5q
SFYaKqIKc0SykvaYQM18MI3Y2agfIuVCncOkgyhyhNhUbK58p6hDLHdGiuNG8zZwL22A/S7rN1Nn
IawWtOdeWhYsVhDdhPnECSoFNKhyvbbbXiaSoxetRsm11CH81c0MrWot3qfxctHUlgubQRP0Mpgc
hPPt3Acb/ojyWRmIOK1QB2aSP+sl+6pJQzBOXyzhtm4T+gBZdqtVYrUl8G5PWlFrftcn0zW0mcER
2iJ4YIN4bMi+DrG+ppLVEB+nmsGNkIvHyJPhOQ2S0AWcUh/mhE0Qn7y7YUmeTWszN9mtGVVPpVof
5LZ9bVLzWYjJ9IzB3MtizhaUjQn6kvimCZibz5+tuOCzjIhv2jbbRzN63zBGC6yXr1lcbv4feWey
3LqSdedXuUN7gHKiB4ZFgj0pieqlCULdQd8lugQewi/lF/OHe+9f5arfFeGa2eGIOzgVUokkCGTu
3Ptba6UzjluD8M8R+ddr7ABmyPf0xymGK0fyu0jhqD5zYIyKlKATGNKcy1fnGC2ExZONRyKtGLrF
/tivO514Ga0SD0Ne0u228puhi2uuNf0mraT5LD0ASOZgsYheEsnFbEPS7dv4KVrcK7Sk4sl1mLrV
zQ6V9VMTKrIFYczLMbHXZBLd1ia+mr1Tg2/a/F60rSUTiLi8Fla/n2r/WWjuvk/sSwr26hcvHqRr
FyYnaRbnoUm/Z0xHV3OufrxYjodUq/b96LybjGiJNJRH8qXS7RTf5hUzgUK39onXpOdkLJO7jFPM
StkuqajGuEu92D7UdGh4a9pwiel16VZVrFQxEfdg6O+dNT7Hi5w+wSHBZBWkE3TIJTSl7yJB9uW3
zF747eckm17rWe09e353WeNXJLlv58TaM1gDLaiZDyaMOmU/7HOjmbftwBGmCpW90ssI3F9x0IKw
Xrudj8HWQPLmdMLvX27KitJZxtaNHmo/Vu7NO5Oc1QIlAsULk4tO9dAGds3WqrXUgdpTYw9898Uk
iA6wX3SfKLNGtLd+VeAjvCpxqwyAxNwNVBYeq19e59CH05Noq80QVl5tUsdED6ozmuUS3KSpfZX9
vGKT7NdziqUbeFwAV2UFUroXkjRWphz5AjqOwjYfVua8tz4cDxNMbeGWEQ1Xxk2a4PgTzSlwx66s
PcprgZPK2N7aSXZth7BZsUiv4tz8jEJ3TcMpOgjnqse4jGeiSgJZV9YqFPFLRz/OH7lPHT2Fx+C0
AlLl3GcT/d3GYpwyhoxsMfpYi5ARdBy9FpNHxb34T/W5dii6ssAOa3idK74nihHJgNuUTPasJkmC
pk6upZNcW9qpDVfFGrRbmXV3kG3Gys1YUNyCSd2szOc84nQvB0qcKKzOvWsfornfZM74PMTtVm/M
w5B2t1mvXts5+ugMlpLcf3Rc8seM8blJ1GvWj/uEV2Ryn/4QDbqtLeNpNKJT7CU//pC2ayjZko4g
lSJIeK8QCjTyYnKE6dtxrzDXWyUz0+Kxu1WVjadXRMvLeunT26nVYwSj/abzhL7SxfjltJjWucnV
NwNhMLHs6XFtfGWcffjnyiJLsi36XUKG9KrWe4aIhn74/bU1VzEUamSxzl0aL2bBxl7pd1rNNqM5
Jhytb+6Gyn3KrOm9n7d2PO6tXhBUzbtpfI2xX1/euCV7kt3gTGw2sIjyGIt9Z4Lt+HwU6jB36f/N
D5kJoi6nRztBwwx+a+k9Z8e6e0zHNyFfJm1+nOb4x091mwZqFTHYC0oPi1zP17eZz1igZEzu1fQ3
Mqe0oBHpnhowNbqiDT8/YgDn4RzZARGUBs9D6MYbDaRldDMryF0c7ZgcrFUSNUHKOGQlWvWaZ92O
qrAJMsW1sn+lpY3dHvYGwtdo6Gp3Cy+6xgThiRoFvqCwD7EokmAaHEqCPA8Si0c5bhDS1ln/JWE5
MTcI146dPialohsQ8vMUVTrMZkLtsDyNyqadB0dU9fKs9Z/EOj7UM9839gEACjbWp1aGFiIfJD2c
kR5zh1dd5IfGempoMBMStBUWj1c1jht/pqGfJepFOCoLRkWrbTLSm7ypwardeSt7K9qUoXcnNeJL
jdS5UYKn/7g8ZoZ4NkLr0FryPBcdtz/NknVMnlquRZeGlomwup2XuJfBb89Grl49JzHP0W3C0bd1
rk5q8f374671ACMNKza2c3QorFTceLH11EcxYUJ99UND/BgKvr2l4xLuBp2pKisEDit3zDRsQRdS
tuZhWTGE3zAizrRdmvLSbjxcsImgoEzSayEJoWtqkzzF2X0wupvQ4enyIv+q0UTg+Y3i9VjO960+
HdicT2ZTlGtlLYtZWQaFGVlrTVeApmbgpNSkWv6pypJOEr5S+shSjIf/qfaHS5g/DT3Lu4OSR0zt
7Uh2T1N4F9nHV0Y38EMMLhru6awVMAC8XGrfzGV8dWYzXcczVaph8u10021Nd9TQmAiHtnod/KRa
Va52qfJqOxjDK1Gb63Csbjv6G2PczrSNfczLTYpnLwFAKhyXMb5TJj+91Z5j0W57Cn8eqg7qduRW
USo+zTw1lW/Cvk6vsowQk7m0kqJTHi1lu7Pz4RCPtZ/v43l+y2XYbbIxo8df2u9M0Zc/3CfceitH
9K+iVLSwx32j8RsTmQLZ2O0iVWyjWHtM9fhaynqr68lp9Mdnpy6HoBKDYIvhiJeEDB6AdZ1055fO
pQaGshsWC14wKpuHYngsZ+tzVOPezMugnpAZGTYiJvtTz8X7kNQeJPFtVN4WY/rqDm+OZt+pAbsI
4b4z0yIEIGWr8pcWkOPG1zgPJOoFHaWC71EBhX27dR1edLmTIpa3sct/QskCXnKEL73yueeJYE9h
QdLj5SvPow2hd9vRGF9DN/oR7rhvKfjXZRZf27rd6QoIXBufTaM9M0Q56LrcauOqICZ1zRYGKpjO
710r/nx3U3UQyJiUt4koxra1i/BWw0SHcopZd7YdMmJNq5YfEaL0Rhf1l+aQ5QtCT+5Q4TmbwVOc
ve0EAclej5x4l6R8z0npHCubEUvJ1psuKymnTASAuvlkhbQj03QX1+LdGTnnK7v4mjKe1pIv1KVc
URnjsvypCjfSaK6Tt+y1KVWAM+Wc3+14V6XiK/STvUj563qUHoe0wlAyn1+dxNmMvZmvS7YCFrmy
Yw57hxUTRAXNTz/+KfDggaI3tpqDXMtbbsrBxU5dTdEDcSqXHPSWR3kR5nQXv8IQvJ1+/HB+L3ou
3jBbtJD16VgmJnscr9PYSJ+I5e4UQ9RWc9DE/JButcVJnUGOeTDD5rnjdmzX4Zx9sm9dTEfeLN/M
MLr88ea2TNU926NtvrnJcGhmedar+IzKZJ35/QYj1XOsjXtmspuB+7eCpxvK6SubZjRdyY9ez49+
2T6jGr3UvfMZhtxqUevcd2pEp1I6n7KzXgcaHty0D2kSX9pQ3mrzW9dVG9Dhe5l2L46EymSx1Oxx
74Z8Wx2Ef99Pz6OOmmKwLnZPP991okvimNlBS2l3cFC6K8P4JMJ+PJdZpHgyEFeJ5ujUXFRXAfcK
ttf1gE6U9DYifbzH3MzPQl+uuTHIVVWWm2X7tIy029Nxu8Z2+5k5k05/Nf5JdfUshX0fWd2m4I62
QnHJGEeLYTzQphgOy6VxovbsNdw4zTw84ysdray6QHsX3ecxsyXTrh7lUK91TTziVru0I8Sji0dW
X+rvjptsB83Y9VG/qSbelHK5dssqlGbJG134YYWT4VqPiYWNJ+eS2zyopOM+KoQBHB1+kt48+NK+
Z5i4jov06rBWMt/mrfomExj5ZHqQwq7OAIXMXi8fn32mXBFHxMGItiXcLhZG9PxYBKbcOPj2Y2Xb
gU9UqTEYqLpqOEBRoH63jcArultZjq/LQpHaFH2pOT2WTvQYNnu9ja8NG2Hd9b8S/nIbzsWmT637
5ZPls3iflY3IzNjJLtsiW7jlk3Bc4Znz7WG/2BZxDu9ubYbpwRTN79I2EBsxYi9m+MLSbrboNNAM
Uhjc2wwOYvtDo+1vq+Rqt+mVw/Cja2vHyaP/g48jzS5EvZ9tp1pmBNa9GdmfnSwqXGw50In5Eg7D
s4HimUOY7Qdj1QdLado03LR1t6P9/m4q9bxc4b7lijJeYKNaZxzAM8UTT73NVD6OTmFYoT721tlc
VUCxxWWIvDkQdtVtZWIDIlsB7tyoYwv/NW6i5iZXx7HrMdZJvCgQab/rJqNfbOcYsxC3BVXHrmFH
LsVX2WpbKqpbYM3fQZd/i/h5rAr++12w//UfBgG/Qyl//1//Z1DQ7qdalPXtP/+p5d387W/932EN
4EGd+PzH1oBSAhcNE3znXxNC/+O/5z+/ff/gFPDbzcfw0bY/v/23P//18aeM4rf/EiQtncaf798+
5M/Hb08Pf9X2fz08Hv7r/8oV/W9f9w/SSHPtvxA3hskMYXoGVjomtgF/SL5+/xFeQhY/dpFK+eLv
ZgO69xfyI3DlEDg024tW7G9yC34EZiQWbYQJJITv0b8FG/1Ouf6d1/njraM3Q1kGaYSFwT+xqPR3
5wggKdz47i1+7/RCkxE5Q+3v8IDP242zq+8ScHmYT0YdcG83pHCihMRKYL8oK8y9fnZv/WSDmtNt
AjqQGarnIohuVJCc1JdxnR/MFgUFiC0CiX2HiEIgfQ2h6HnyPEYiQ/dSQi8iUwoPA4Vobx5t7Ulp
j6b15MRHkd0tTrKOd26rDze8Zhu92kfhs4Y2tE2fE/+e9nDQA1AIhfzS/zXjCEP9Z9EP+ZJk3NOS
3pYTE79907xncj+v43alTUE9fo/lU5GeRqDAnYKrIBWHUgqbb7H25ZoJeE0R5+xbRhg5tPRudq8d
zWABaI44nKlRsnLFXssPtEjm7CSZF2zdb+mBPazqZgXU/uXoG/2y/Bv1+aq8Il8Oyms1bI1hC2lx
72yzLTgCXm7GqdnKtTuuqiDdjND1N+JmIbsfBGrhZFvdam+D/eLd10/NrTROY7magA6jwD1o1TYf
Aid5m+ydPV7q+yJw9LUfVBtA9f5QcB68aEFzquqAap5Son0otecqvR3zK17mGlqZp2UMrVaj/1h0
e2s/flJEjOv6Ur0YyRYiyH8rlmHCli73k3an3lwYqGKlfZOdxOtUuPDA6Nvr/NifqpNzmdAB7zmx
jd9FfQQIMtOA5XWZcThnC4ssQFg+KiPXq/8G5GB//5mO928tgf+viUxZGf71YvXX8ruS8h9wRn7/
j0VG/wvBE2z0JA/6Lp7nOiqxP9YY/S/AiPjn0zhfmEb0W//AM9reEvXj+ui2EHX9bYkBdbTMJXtW
x1f0D7HXv8Ez6v9JWiow/yczmUQOYhjo6PwTe274OM9aMktJYTtTs1WXMpwZ+uPNvatilwFWy+Mk
kxJFuwAXa2VeHez2COqUXMNZ2w1u3u3T1thAMhyhOqubZbqfSk9fyZqWrp9rm8nCLCCKTp7W1Ccx
9ls/SukKMa4t6oVkLyCAKHKSDVQGAmx7vuBxhj50JuzLt3yIGDV8FUK+m4P89OebtLGfB226hlhy
7lyAoE3uM2H1kr0coTsEibw0E8IRCj0vM46vthJXTdTfUk/eNcvYlQ7rT+ODAKPVqMbziFDKTa/C
wVq/iq3r0KNqo8F00okKoolXUTeknBT1/garsJ/QJ+W4gtypUOrbNUf9IdecS7aYqRi4DkhtZI1C
X7s2jKrbcdkhnTuGmFrvbkJPEdRafmaaB1atDWDp3nSfl9+iGlLwUdotFaW7P1I+YeJ6mlosTfKn
vBbiJuKIvS10/FlCu8df+luFUbmerSiQKurXcVrgm9BTFI3dSerWSRfmXrqK/hINrw190E0Xtkeu
ScY8W0abxDWfE+9RtgiFay4XM3fCDad03SSiuvfn6k5/0hP5K8y0l3LsrU2T9qAFk+oxEbB/9aHc
qZQzJLL2cZ32Cr2SYdtsMuPer4x8j+uAjg+JvaqLej7Og1f+EbT5by0l/z9WUwuX/K/Xo1XVQlf/
htT0t/2PnH+iakgWJ4C/09bL///P9Qk+moxSXCgtl2Ahz/9bDaTbf3FNzAx9m24FS9FidfQfvLX9
F8NdQqkRgxqwxDbV0Z+KU9YnfJ+xmOTvUSJRDv1bJZBu/SfimhqLEGoE+RRhFhaZ/8gsu8aUK7Dw
FA5I065iMT3pa1IImyd9ZCwZls0rVMe8bZw+PNR5fpzGcbwfpDQvBFlvkwjCp2hb/9TTqV71lUE2
fFZDJ0Ggzr346uIKr6LJlGd/clYs1vO+YRRN65rZQb7w0X4RiduK48g8xpwEhX0/gqytEkiaIzjc
bdyqVVR71bPrZF/SL0BDRLgeKgaAk/3AdOazqTHbTqbMxEL0Lmmz4aGtIn0bxrUROJg6aVE8PFvL
UMuuYIlkUSLtGus7xSpzmtMS9M5T4blOdZqpEq1jKoYHB8xza6dkPqupQvvq9YdmctyjnKQPI9Ef
7MSntMoAQXV9ui385EdlybTz6HrjWhfR0tWZ69mV3d52TNtgYsrwYBUMtlX8wbL2U+GtPNfj8BIX
DB84l1pJ9ovz9CWb8W2hfGU8M2d0l6Lm2CbNR0HSBLgwgHeV7oXWw07krFVZIQv6pneJh2pHReKp
EAdbi7pDXpXpXjPjtfAq6y5bkB2wk503JMClRhyhzEUcaOSQuZLjYmnki6Fn8oQEAIcWj3rIbzM+
eaioqa5OVQHJCf+QTl6zd/UZckFNK23ws8Cosu8qwQ5FEEp2FiYed+M04iYzhNvR27cxFihZlKhA
MwCuSzdHihRN18xNMVmQbCEhCM8m8QHlFGsZJKTnMdhB31N4bXs0ovFEcOYPExzc6dqvcDQZ4ZVE
NM9hT95ak6QcoE1kosWUbfka5daZW2uTE4HElCMFXayb7CnV7/VmGM96LTeuOSU4QjnY0I3iUSP0
+xRFNQY4c1kHpRWrzTBUxzTXiMesYHJUbdxaoF1BZ/eYLLjO1msd9DDgAWBrqP0qUL+taebp3lTN
Mh1Opn2U2O0h9tXGTEGDq1rF22HAN8pPS1g4XyAajpv5ljkkdlndr1LVUImahdJ6YW/NXumb1qvL
cwoKf66wpNiWA5Nrvc+8Oz1UGx5sDiWonedQpIF08alyq/KDrjY2fkmIeihE0dr29Z1lxuPNtgtx
D3NidjG/bZtN3vfasW9wjdBk0W+5Ru3JK9qL66td3Zh7QcKQV0X9RzyRb+xlxpvjDvoGiYI/4yBU
+pO5Y5QSBY3J2BZK+7agrp2FzA61KeeVasbHvBu1bTcaL3HtiYMk5g3QP3LQv9H7MJX95BWNCPJW
ebsxFh7GOH52wG7ixY+mD2tYEoiymdHp4LzjN8Fq0yICcA9Tk/2YKZY/RZw7RyiBYGiaTzuU0UmN
d2Un5jt8g6SyzU1ttxWfrcekB9BulWjpFceH9EMfy+OsLX5aRVMfKAmfe7qONZT2s9W7oHFmC2ie
2wyb2+huipTYhEvwy8iM2ahwCMEB6+rl5Zs0h0NJ+vW3XSBa88sCK6H8x0lLnLCS5h52p900Tvls
x2V11KLSxbmrPVh5GYI3GrRpSgzazOTLyum2zA917AQExdUXuwvXpbN4lssWsibS5GoeynaL1oN5
c49KQFG7sXZzGprds59myOdD0w0mrUO9OTJQSFR3hCbcKJW4BI5H0aYx26vTQpEkUv9pTfO5twsE
wnZWHZ2qO872SJz0q0lw0JH0BMVkcIKS7wumAr9Uj5BPCo1b2V/WhNRDvZDWdRB2M0TjMhkI+Gsb
YjLpPs7Zc+a6zBb5ltejJ4YtBliiyi8VmRr7yRsuac0BeNIiOmGyeoqb5CqjxXwoTG+9st/33fRr
CqcH104CEc7lPssxUpEZygfv21LMbqOwezVGpvC685D6+n291I80wkNZBrHTz5epF0hAJHeHTO6d
8L6pRws8v7RWTQmcKCvbW9uxfBSmQtapPP2cR5ylO5EYgT4Sqq2rIOqwa0ra6sjehqSZU6X0GYrY
IqCvFSZGGYSTBqTSVLiQUMJ7bvwWTj6O+cZkoi90ZuS7qRvzbev6BxAI7a+GpR2rNpM1Y1cKvV17
hYNfXZ6ti97c+11yj86Hlm+DWZwYs+2BB7Te5nNy1Oi4cLlo1VsSWamBADPi9m2YyLAY6y9WX3G0
lN0MuqF/tJP3gVniiTkBIqOm04LRLL5a2SRsdhFWvEUcbXv81FeixpGzrsATZ1j2qO/T1Zjhfi7H
VDGtaO6GGvlzLjF+U+NnPBK9oJReLzzdXU1hcSIy4G7keDHEng1zlswHTJt/Yk64SuAbA88YpDlU
5kwFPuAki5hVvdQaDvnN/JDa2rzOveJX0/nflUo+jdxADOpHh7pEzQOi9+HOmBx6IVJGlSeAg+EN
trRY2mkoTPxavmiWe1DC7o75G9m0306Xw3Y5l6TiEnms1QH6gbe0YhiMqz0cgfq9QVpfB9EYaz3l
Bh8agTuWJQ9KLmZejsYGERvcwI6762wfe4msR5pRtUfN6aiQhmPYcnul+rwbEdbn3h5OsDgaBnyY
M30Ztnzt/TnBCa+fDg04h7Diu1CZ57RpsoeWA2tgGMdKy4uDztMa6KJrz+MmlWR2+8oZ1mGoPc0M
kNe+7T8n87SVrVxgqj7dVDkdKqPs9iQwltthbmmmi4XBiuY4EFV4TlMTW7SJ91Q18FyyeeZK3PZ+
LtYZlFzZMwTTzZw2sFfvOV/HK6MAZ/WnCj7UNn+UT3QXR1KMG2kfKTF+6MLbD75D+dR1vzBCAofT
7QeCAI4uEpONbiLDQRa30icgubC8M0XNWZUDY+LEzx7ionVFd/qhYe5qyR4qtSOdWYcs60PsC3Xu
6VXYMdKb6bUHaqhxBuyypzBmgK3VcbvzXDjcVv7qaqYdLSKSHTXWGqVvOLfGanJw5xwkfTgzqdce
so6dZguckZZ04lxwWT0Wpa6wnQMatF0y0HCyTezv+u7ISOs0yCo9mh4klG2YB8qqXZuPw9onFHQt
2updlAbJCiLdNrr8idN4xBTqZzQjk2nwxECdAe2xYLZVK7M6jXNUg0POchuW3Xu+/LY/91/+RNe7
ndfWXLyFFGTKgGAJRbN2ZNquDMVBTkdMXpRkNrkSPUZY0vtT9dJmy4ZP22LCFcfGTVM07+bs7U1f
XYZw/M4GiWtVJmCxyjJfjepRLo2lWvtsbPu+lTC7aek8erHKt72u0wK0E+h10X2HQ/WdLoqRirxL
pqTNk9UU8jjNix4CrfywsjtEKnbCUDA9eJ56sc30ITy3ohz2rdsy6TLwKhR4COAUGVfcuGZ4Jeo1
mJdIIUuENw6ZsbuBkka5Pp82uhAGEPjSS4/OgKmLspK1ZdgMfJiD9co6DXZ6l5qAUDTNPCe+jHPv
IBUpUD9gqj9gESHK9Bey9qhFUqdh8jE7zR4q7ZzrUEaVLmmKFPadrP1bk4Ibbc60K6voA+1mv7W0
+Vpmzp3ma1snw+6TVTQJ+2ldS1wUm1R/b6eVlYBXuF2zbuLoGvn5BhoBUKxjHJMEtel/5UO7yZv5
c+yy20ZoB5HQGS6deT3qTJ1t01yFrfmNZS5z+dn/nGPMGwf7GMnCZJCr/LWTxfh1zVetATjFlmvt
JRqJT8ZJGJ29Slw/oX/b3TISrSr2lpKD1YC8xEHtUohpxEF2fqoL45Lh01JR/OE/szMr5G/RGEGX
VDxQC7jghR8Rby8e21VKbU+mC+2ChB8mCQBP8gh/jneIHx5SH5GqqsNr5c/vQ8ixqSk/UAt+qiZB
SiB3dmHLFbUQc9s25sss8M+S/XWqGnhfrXA5LlAbhY59EJ333rttchThe5maCh9MA3uBwWZ3kv6n
PdEPZeGmfg8D0HUmx41frQdIXKgHjBqTLkgQ3a4GK+4DfvlXN6tzPpbjbsp2I6mf9L1YCTiY3Qv2
+U0a6kfXxeeE0/JBy50ksI0UegYyjORWUHAqb6VPHzmYR1AW84M1LJC4NgQFpqB6j7nvJNM40BGD
1ZK/POYdOtuJDTQiQ4mw461s+qexyKi8ynZf6PA7DJex83mUU3dTJ61+shyrWqfpbaTYRVOXQKKh
3RUmitekvilhcdgpgmosHkz2TQ9mdyMktwHrxM04zXykqoTqIQGZFdS+CUOINRGDt/cmS5s5pPkO
EuQ5ywh1n7pPU8Ug1IP7WMHEnyLDf5ITLGAX9U3QhJW2qTU+eMeRWPjFrg0TZ2UpTH1QGFZpc6NZ
SOr00YPjZDm8mVyYEG98QT0wP1RginMm/cukbiYrAg1QeFfkSI5GVMM0MSMmAiYWIYRDr8x27Hku
vGQ3FGW8HyUmD64r8Zjyow4QzP8pjchiyu2Xx2JGgZNd5IyDsEQSuM5DFW/QdFG8yhgVJ1yhM0tc
3vCccioGFdEIxKDbdA55zjtPP3UlylSTufvKmOxfIAlx3910yPG2o4lqg20GgiTvtiQ8r3hnaPTC
CzlRWZBW3YWsKLhyuz9MIin2NVPyYOK05aHUiOWThYqPz+3BZEQEIgilnUMD8x8DmhNZlLbuUpfq
u5H3dk89mkE9Zuk+NKO30B1MSCQXm4WuW+Pr9U3Kp04F6QepxtaKEyekO8MeXdHqFLr61pP4ZcT7
c92n7LWl6yyurEish3j+NCUbUE99vB4t692Y/GIb07bhDF3eQR63VH6xsfEwCtUwJOobjls5Ntk1
AmbPcwAyKf23chq40YsXM2H9sKUBnDMTvC73ucggKeJkZenlrzACiePL29rDRKlWbIosaTjbDeg9
telXlRfrxsGxN69Q3SCrWps1HLtnpO9uai77XP2hl4yAVDXtUYgfhI1XEM0Z8J/IPuhN4jMFwnNF
m8niRPN4iYtug5PqlHJjxpX7XlquXBMYUj2OTkeL1+BQUpE7vlJ5lWxcjwgxIdrvKIZHn0FExchR
iHeNvDergUSr5V8WOjyvnE495xW2WAZ46uTPeb5KgS1Wues/DCxcRtbRsBHeIZzlxWXvAd0Kfwlp
XvXFK6xR1Svnw73b9AwBCVTi2Bcx8skf6eRyVFAL3Bw2r7B02MEUNIg6Gx3wbIU3aq6/UWru5mG0
kCgir3CS9sxVQFKknfs0Zn9SCfus+4gqy0LG7CLBhK9pOVvhh78qmwkBS5J9NQW6UA7FVMhyOqq0
OHqD9kJCTrcGNr64Oots6+fH2gbHKtAD5SnuT0aO36tmvvTyOmQQFax0cdCWijvc4w4jnnvF8v3K
e6annWCdnZZTtOq68OyFbnWYMWaqsyHdc+9vyZNZ+FhQlFl9qt5jmrbUp8RmnWQs9wNutk4iUMaq
rAxaNw4KDxebJs68TdNhSTwMX45DH6IcuN+iedi6k2tsu3Ip7OJ3N1Qd3YxRBXHtYIXY5LDMvyzH
rrcxxdPKFPEuFdpjlLs4vqBwNebDrHW7eMS2uDO7dkOy4bGrZ7FpdZj/ornWUohTaLu0tbxibURl
AjmHH1ofZtYxB5mYTf294iUZWbIFhcCVsz7qWz8c5bauwRIjIvbWqurspWKvg3Ok0LQP0SISRsqE
+NxALRxlO2eO7Y2Xm6Qy9JLNAYSyUuUvb/4SA5lFWd5m95E/bCz7q9GacdelHAIcUbAnZmht3RRX
sCF89Agp5fCfvJlxfF/42bx1aic5pEh/DMXYMkFiuOoa4pFMdxvKkNqY67BqQkwgWuDv8EwjyafV
kmAgRKN0xTsKxoLiMTIaj+ZeAtOVYzKmMr5Iibc8x9DFCyToY8SGVe5/TDr3kpE/6xODBG+e6cTw
LlPdf+EIRvFdHDri51DzmWyAtKqMWMhAZG0Nb56fM6QQLiDsSgzas26kM4J6MjTavMSx4Dz68Xej
O8NN2f/0I6hb7aQPZhcWMKyYJvOob5IRO/W84uvoWC6HJEIqe5tnGWFsgClrqhEyvbf+GKNNiceP
yJerpuMMYSbeU9/yiSUwyiq28lcx8onLov5opbHR0dx6Q2vvGv9oI/UABXeHdbG4O9il9l0OMtz0
+f1MsNdmrtHBa354g+UqpmUue6kx33mN7LaDU74lkfudhGwnM14XENNLOUbLcsT90x0KHIvyFoTd
5/Q0tgK8vj5NE9h52GEMj/QQnUOPtzJfEPpRTHTE+MthD/E5RDlRsTdTZze5NBWtAaG0SxaBafJi
JFzUe7cotxp3SOCZqqW9FAZmycbLBuytqfAf8yl6JXA5Cdpieu8a84X7lgtSuHi44fWcWQyi50k/
lmGk4yjVvvYUdS7dJTyXiyCjolMlN2OFHj8VxpuAxGVtQ5LgUs2ZyFsKM5Bz9IK7MsXwPSfQmdud
c2ZrBm5pkSpHXb0qfWIHfM7vKeO8YPJRn3a4MCQUQN6ELSX2LaCVZZyyZ/Yf7bDj+IDPofE/2TuT
JUmRNss+Eb8wD1szsNHN5/Bpg/gQDsoMCgro0/exzFpUb0qq971JiQyP8HAzA/Qb7j2XQLVc9yqx
Bu+tzZrXJsVo2lFQhgWKhCFz3m2D4oNy2t0qBaWpN26jsL9DtB+jPMM9G97S4lyR61yn0VgAr8D0
okzKsE6eZBv9OgbteDhaUxLU03F2AQ4xs4ZnH4DGyh1Ab3N1M3VZmsy2942RGva3Cfh9JdHAA0uL
9Nn7FuUzwhSwjREFw4KasQNDs00bwwb7iEEnm0///Kfw25B/XdkxnjL8C+JvdZ3A9Hb5Q8pqihD1
1ej4xoWihFuY/mQBY093zsFICi4YNBDBEiWTwrhddw6myCAjZvLqKM41DXCEC5QInNYtOZD7+RyJ
wIJag1C5buy3YHWexitfi4MPrD/3XztF0SYPX7EmVvvZh8MyOw3VQ3D2Wue7HO1l66RdyMOxO/ec
55uoHJ9FMD+lKwOf2q2LWGUn01X0cKZTJ3044akcfs0Cu+PU8RoUtW079pxb1BJI8L8XQv+uzKA4
K2ASFGHzRaSLu03JAEXbfAcVpo8xWuA3ltF9roonYYChodvH11feO/CUET/v2Suhh22RcPoRF+PW
qVPEIujA42jEneGNvPlkh5tKwqQhmGANd4JdBi5v3LGZzcx4VOkpbAxwD73oN+qaT8ZovhdAdceB
HXtSrVAbfWVCB+iCw+hHD3ZbaXzPmvvHMl6iiLtc8zTTAR9W12ChtUxxs2bDTacbvQmucvoav30V
yBeNoDQzuh8sseg4FioRyd6qCx2gnp148pv8SXfWSWblUxHwvs2eAY+fRB3lAgud9lHJnQ0Pg+9Y
wxa019t/pOruoH6AMyWjpCZd7QGb+6uxmChwiR3w/fqs7fbVkhjaGfZ8zqVrEzbbHlVI5TofymVi
6jTYf7sQZkZnQGaj19m4DZi4skjqLBL7EFdoVo5s5YXeZW6JE2Nu3ouOVxvk5u91dOAyMN0UD5nH
aNP9Rxwf0o+m3r4bok+zLvRWjeUjYJq498p3Se3U4PjaeA7oNoMKmTVKkLgOj5yG/IEFH/n9Cu8Y
v0zxnWrAIbRsPNGXv227MLnsxs+0YsHn8q6nGR4v/GA7X/KmEVOMEtvBBtWPz176aFLFgJrgSh2Z
jGzCdNoooX7r8PosyG2WiL534+dsejrQ9oz980T6fC1bxfNs5acS73Jf6105dRx7DkydFfU+zI73
NQJ2F/ThVVSZ4fi/q6KJ6XHOU5WCMlbCsbddFQJ106QUMqbsODewc+BXNkjfJKzgoD3MRKn0cIBl
bILMsmx3qz4bJh80tfKjX6X3FOPweqPqRiOzsCp3uwTl2Z/tgl7c5jrFLRQjXz5bHZQP7fyYbJSZ
AqYG4oz0NIfWuPMMwsxmUL9MMB+gTynM9dLaDppgFAXHI0/rNQ51+2SYxWeWZ3chuvt4XDknrUKW
myFAYAxZ1G3+tBMfsPTq39rhF3nHV+2CNtysLl7GhzF1fGirmg/AaP5iUeOmmDlQzcK4BGPxOfr3
fLQ2T2EL4O+A7Vw7+YFJ5iur8Pt/7x+nzmN6jz7I2Bn0zU9V47zApQI7NHD+LAtnlEpBxeLiKXKu
6kVSFsnyoYh+h0z8LVcUUymWYacXX2tXntB2PE1ZBV4coBP1lr9ZmulIbTFdBxKYWrINOCVYnN2C
P4m6Z8x5lyOwokhTaZKNz7bI7iYun60QFQ8oo7qNCgw/nFwT5ZV9K3z/Du99XBa8tWsF85arkAfY
9cNiE7phrf1udsbbSnRorDC20qxT21UZbHgyUMbZDLfagElStWf0sNHG6a7XddhzSeTGZQ77G1NH
7yLiab2ya9iIQZyWwLmdK2+vqgr2FB9HEo5tnCuDwyfKk6Dh8I+69dzDggC28KR7o8W/xHKt4nO3
FvNjbmVBSexAFb5eDVa/HFkWxNw87/3MGmsIYRJeG7gZ/FCreW25UWCRturH2gOMgJE32AWoBsfz
KLmT2nEME8gDn+aC39QM0nyXVrzPM08rJjNPuSxxOV5FJz2HUWNhwjRxu1X8DtdwpZ0vmmaa+RIY
i7/m1FA+kyt+IXzv2ybkYlNInvDWypvT4Oev5meFO/uf25WttY1hAO58IOuniBWqn6eb1vcexhxF
exmU+c6R8sCC3thpszFo0uBi0jR5OkIRJVmBzbPx01bcL4vb4s0gzgPIO1B2We21hY2A7KslRnZq
7a5kiTRvy2P07hEythVO/tprnbR0Z9thVkuCEumhm8L9Ot23DU95Ujf+1CkW+dz/Mcv0SYz9fWi3
Jl0Q642WH15IQydNjvan5fW7AS1yaWSfvgOVoBU4+VsBEj4zPgvZ7QITuLZU4zFYyUXElkTfFLov
vok1lySCMonMDraDhAnSp+p7WkjTYO+wa8L1dcFAZIij2bND45SkmyqcfTGjGhujsxvMO3uA6d/g
dx+M4jlQLE+tDvCu8c2k4qAVCkialhG+WKyd/qZL43pN72VEjW37ardQ3caeuLMVI/naRVKqoosY
optApXe6C8/NwHFYEuCY4yUXUM3ChlGKcTOAkDhzhmFTd/9WkQd9xhxngMBVaDDHzb0tNer7JPSw
zSO4dVR1mtmPKTFM2yt3MWblXdA8htVg7L3SP1iDj2soGPmM6Zkbu6NhrISG1xEye9+MRl7volqB
U5bOLaOrr4G9VOx6xZPGnIe7hpHEpIMPi7i9sbuz7IFgAI99qAFzhKH11J9sy+n3fhXu3GJ8V+bL
TH+/MaaOtARuRlf7n06nDk0Eh6dxq/tltn3cjIw73ACoaEelVthgWC1AHJZl31v1F1oMCjkuU+4D
qv1An4xIDdsJ/h6CLR7oo1xx+dP2+NCV/CvpzQ2LJ/bWb0O2ym2FpOQAbO0RHcGNYbQ3sq55UMo1
YwlUI0Lj1L8+c01f8fAV/nOHdqHNR1plb1HYArEyDEXP6IDeUfZfS0Sxgkd5jIMoTeq0GpOxZhdf
iYYOA0ZMosEit/YfE/xjErUmDXmoILVau16u81aQZuPwxOtzBx/iYM14dcw7L5uOhrquN/Plsci6
U6cZmvWru20y84PoG6oxTBQMOTK8vNScbmt8Sj3xZJ1R9TFawAuULSRPLEcZua9FwQTfMQYa+ozf
xibCtfJHVGCbhF01O5P+wY0sWID9FRjoBqSxTdTqdursVt/HuAJv3FD4QtHDxYEDq62dbtfI4XZs
Qu4A+HluXVa0+NWQ1OpXzNdyN2Vz1WNm4gyPzk0xNLuaucum7MhDDHgYOrKJ/dmQTHZdzHecICUI
Gq9bXsQqLJgfUKFy9If/38nwvwk5tP/HsJnN3+oTes//JbbjL/wrtnPs/wSBiaaXkEuXsMJrTuG/
YmDb+Y8VhA6/TVJD4LhXK8J/ie08ny9ZSPFMyNHmv1aE/xLbedZ/bM93AH26COQQxzn/L2K7wHIQ
I/93QCh6Y49UaBtRMupi61+18H+DX/dwmHK4AF5MSWDXC2vcJ/QAwYUN1F0YRP3Gmd3sEJq62mZG
8xBU9rcWM6l3gWa/4JVnykRrv6gIUrOFEL6CMANGCmrhwBQZRtkOKDWewScDctzZm40Dac1PYzre
V6sPHjJ6JKKbxbJDcjQj+02qBQJYYCW+dK2N9oyvyRmu3swve7JOi2aQ3DKDi8D3xL6E3WEuwZPU
o530Lb7tuROsFGzIklE3w/xxYCkWaPN8m0GJx8bUmGGcB5Z8taMi34G2wfoQvLRhQFtUj8hle+66
YV3Bq5vunZN9ND2aihEzXhWon/4BzsewlRL7kS3sQwvBxgnnFBy3NxeJFcgdDnaAe/7403vFn3WQ
93PzNfuoYnmKOZaHiIqUHfh8bWKZ0Exyx0oY8J6cmdNGXm170+wc9HRdn8Pej+zl5LhMDFT9Mvo+
6ifp3LQ9VDLTBT2Fb3MpcT9Gsz5Jk9MUrOspay1MePq7xLdZROFfbHDgnnvpbpmcgQq3RtYvIs2O
c9e+Xj+Rqkp/3YZFEzU7xA9XnIaM4QjcmA83PKMHNRNDvTSW/n0z0Y7vzGxk0KU2csV11s6/Fo7O
7TINd20n74cQmkNn38/5yEaaqXaCQ/2mNZNgTHvo7ZgvGuCNMP2W80utmKI2lpIAuGh3AuMZDBaN
MuW+zcEwedZ2nZnlsM9/xUf9uMCJzIMiZY+rWZXI5Zme8lAIPJILf3DTGM7zMrCmdTBRovsxJ+8T
wNl0IK7nJFbmQBOgkShkj8664LqSNO7Z38CL9a/4o4V+L9uyfmQz6jAlqLBTp6m8R8Jw6xgi2i93
rSa9wRiQ+iyCtk+QDrQnqvq7I34TjjCDZaG/jDC7A38BaX/2gpuxrb86z6cozO+bGdXB2FPvZf2M
rM9TDFbIJkl5jpPPyb9uWyNLxexEmyK2U91G2zS6HosugjwHm8lsUGVk00sIZTXJBfddlXvvThq+
WVxtezAnAcpD5I4W6xATSdZQfE8WLPbiZxky6O5u9mcI4eKA4Xi28jFCRQ83hxSlG2aIiIV80JvZ
jJsuV+7CyCyvQewJdlhYGgkNJnEkHzHZYAa3w7ndduuL5c0QfsXi7slmBrbOmszlrq9AJybyenCr
3NPxbIrv3hvznTcJ0ltKE0vu6n+TSB+eowjDjf+xBsK9UShTT2ihktRSKAukg5dYG9GuXc2YEatz
Z7antujMvWMTllrnjJ/MoKcA3o1QCu+HYW2ZZcIFalkPkClg3WireVBOIxOvA3FbVOxfxzlfETh6
D+7cs0bjMZAbLVKK1Xk2/XXeGw3jdWbxT+Z2lr5zNzF5FGUfnX1Yia3H0rv7hcSR3rFau1kKcAW0
39gn3VeKeTNRcjobxpqdW5bQq17nZ78J/6wjTiy39b6E1t4p9MrEIa2R2Lr5DdimfzZ16sFccWQc
hDgerXw2zqMzhQcu2COaifGmn6PltBZW7I101qXjgrubIFCaNMSxlyHGKo2HLupapPdWfRcN/Y5R
RLG3a1TARTbEkKGMDe2GuR31r9db+tghKKsZEcVNWpCWOl+GFjGf1/Zg5Mey2Bo54hdky8Dpp/K1
v166jehfWJQTEUnXhyriyjrBEDZPN6kquo0FL6AZ9HQoauS3PuFWvUdJXhYA163hOXd3kiJxb7QE
lEwPXrp0Oz4QBzxPXaR/54ipoqrgJzBou/ZGA8mdOQm5/Il4DLpb28rxumXhWa4kaPkLO5TIWmh0
O+ctjFjtDIVO97uQduXMFhElndXvrOEURDy5K48JIDX8NtS40ZjV4VLTr3Mx8ADEsBoK7rc5O7aL
R0mHaivJB3103Dag1B/wic+TBATeolEePkTR08dmzrp3w+lVt8vr2kNwnDyToQiRLhPSqMVGywWl
G+a+zKrduA6v5tzxHkBQ6IsMeyxucA4sM+ks5yXrfXFOR4ptsEAXDr/bFmTc41p9NeFMjR1U8y0J
dI+zME41Hy2aF8RxtYUMg6jTry5wsr3UHsLVoudnMPBoZL09HYOpPSD3h9+d+veR5f+ICmLHEhxD
PurAmOpLnUaUwYpchzaN4pQJWpkzZw9du7urBWWA6MuXXrJfyCJar95xDrIFzQHtZIq9L2VP5Tbl
3mi0Ws9Rwf/V0GwL1pmKYJVgCXbFFJ0lKpvEg6kCfhcwl6atmIoZFWtdXmy7Cfae195PQTceWlJi
ZRGuu8iweAKua7JIb/kiHaaoxq8yGvyr6s7dl039VDOD3FMI74E1XoVuPvalEByWllLHjp3ddGro
ju2HwQVwnokizZyqvkOy6mFeMQ9Lu9rbCTKmm2b1PVuKfRBVQKjRzsYunsVZqQw/efiXsGliPKvp
5HSdvVfoQe20CPZsJt7ToVOx3S0PnG/LpodDnTQTw/DInAzaaQJ9kZtuMzJK45Q8W05kedIWpzCT
jhvJrMuEBErKXH9crPlvd90DTBT6z7p3HufrC/LMtN5n2bCgEJV3pvCsSxN4/YaNx1sB1aTNSenk
SEHjwMIO5cgvC2o0FNWHsq0riZ6WpokypMfXgGjVXmo/jZewCE+uRa9rIytNZMnEfQBzH/d2+h0a
qHDJKVHntAHrJ4EV7xq271Zm//C8ex9S003klVowMJygQ4/tYPTjFHt631Qv7dC6OLyxfwWwfK1u
nm5Zb4xogjCSmyPAduli154y+WZdyYYtMMNtzTorNprHLgxVvDi6PwL42luicu/DpWI6rOuUd6Fw
SLWw7W0Pmf8KEyQHtrFJHWrrYhtNuAvKq2y1HYBxiNtZOaAI/J5ZuGHepbiCWWKUA9ggfZyYaa3l
0nOdk+JZEm7mT/elLkF2yii2FIVdff3y5Nq/S4muIVrNw0SKs+E2y9ENaubTtrfsxrwHSOWgPNJG
Lk+WEdm7YvWpGzTajd7047460a2iwvLWZ6WGFUohpqs2367kvnLe27+gMpCJ6R4umPnQLNGa2GFN
2JNvarjp5efkLOS/FoRxZMVVVeB3KgkW9udhButNzvqg6rlM9NWv5YbOcenuKnryO4ozGEOlBM7A
Uh3xyc3iVLtOD/Imysyk9zTKW1VcTAfsi6pEfs++jPEzg0bh5vLctuEurEvQzatZ7fHrBcnUo0Ht
82DamlOldsgggUOtHJBq/JYZ+NaKRG9h9lcSCMlMFjA7huC2w3yDYbzHowk9BRoDvaqj7p5Xzvlt
ExwY7JQ7p6EYXIaFcTX7eP96wlSL+9sb8/1cNjfZ4F85YhtPlbeAgL/mycULOLBdYQFBPCy3OIjo
K/0j8I5pVANxK97C4qJFmh6ECcnVymHFt1kbR4IHK4vEikU0RwJLYB5645AeDY9J6LR86nSpD54w
DppovqSJeAEuhhJkdh+VJdR5eXbXHhsdlJ4knLwHHzJpF+b9PtSYhUaxPswBJBYm3jITxQkRymO2
jutO5p576qaJODqBtbclFsyxq3nnjESGKxMBmU/sE5CbIREjRoOAKOGURUPcqxEcRF5uUGnbu7kA
J9ICYtGARje0jMC4SBhewqMhUD3b6wQ1JvejS7lvVJbiaOiWpMj6+6Zpxb0lGWFgTiEsj9K4NkLS
uVtEO2NmrRDLqEMFbAy7De0LFofEkBXURagxDqLVfVuS7aylIW5qBNFGjo+wzhGGDtXEiWxDKdOC
yLWcNGU2BztToZ7RIHUtME77LkOUP9gy28Ou3gwe0AuwOlvTWaPYRNKDjkys27TOb3W43IiFZYHj
uazF1DhdsitIp9G71TElxkr84VXQfwwpyhP2NvCCwujWhvGxHeyOHSKXWhME+kaFK8HiVv3tMfda
ajTBzCUhzO+dilgEHabkoTUrBJjOihUGKuzkxpPw2tf0yoQ18UXiOCi/CrnEK6YJHrso8koQds5I
G1YQVTRlw5/aM5tdFgIoDhen3PT0BTjwseHTjpXwjlJ1KGz7rnHLbJ+S7H2NXTwHDLF73c+PmrRg
2xuZrva2tS2GpcKMNr6Ck2LS7eef0+BQk3A51k1vHEYP+cRS5i50tfG5bs3lGDX3/iBBHwY+OaHs
QSrbwI7y7NF0MDL0qD2hhwJjeuhACG9ypNsbZahbYeyUiEh2oqdnXd8/FxX3fVOfvCV7tYdWbEvS
JhMGxkmVgcyuTbxgpVndmVeuH/JSMpwha4QUt06EF0mG9cFK/b1fMu6aavEn6nI+cXTRsx38GJjO
KC+R5FmI/pyqfA/UCM1PP+VqfRtTxmhWd1mbbmfY5Y0Xmjw49bMbpS9hgfBvysfH0Izo7qCpDMo5
rb7TcfQytk6bWxa80GT/0dX1xBY6eOgDY+/j9pWTRdj2emUMsRwm+tRTlNnl9CRCL4AhMJvxOuUR
u94iQ9xG/yXqc+nk4NsUfGijipKQs7ConFMVZjn3KZiXLDNA1ONvycP1jdU0MZJypr6uPG75MFkX
OFOWyzrffUFB9+IHbLCN2dEnCsZjOyHq6UMQwYbFNquNEPcX7edYMLOtmsWPoWW5Sz0BZTA2mao5
UqzlT6fhbjot/uJB1a9+SN5JZ73N6iafI3xYWPcCOgxenYgOpgpObVh/cwvRcKEtZVSAwICC/vDP
n25JfmW2waUqzGlioInohf13d0G4Qg4ddKKtnIj3NHie0Zw3rHChHB/VFNU3hpwBV5sAu7Db0Rgi
rrOWnMZELDw75oLSUIcRYvhn16Qhz8MA20UqYecOaHtUfZsKg/Fm5b6ZkwAn2cofK+zdTV0wBJIz
oQINgStybOwDeoMnHix7T7neXqBLLFPtwb4ay70kO3cbMc7+R7XHWaBu/9o16dnZvN4zKC8r9oNe
WCbNnC03kMzPbB7AoJMB0FoIBByJ5UvxMgOjRSLl3pk+7WBeYRjpMjXw990HM2r2GBJVPE71T+Ba
09YSAowCfiuDFVc+j1S9aYM8pn9oe9mc8mh8kKlqErMuH5y5vo/CEvTSyDvA1pTJtCWSebJwPnU8
xIykFU11yPo1bpjBb4LUCTcABt67MqoPBpXbzvRIY5/s6G/nY6PS1oB+eCmyZB2UdYrUjyij8FYb
1sEr2VEX7kUqTkBsLR8pKG/+TnZTTc2lBPuz2EJw+RTPNR3eZs5ontb8YlmY5z37D2IINiJl9Af/
wn6CccoTZqIQoo6eul3JyGbro4CDpBNE7D2KS4HpqqpxjJmsmXfuvKIpOJO9wMNxrcCSGM1z1li/
Cm9DCm/JLds9hSQUVU6tSb1zd9SJdvvTzBfKGtVKNXiY7LXFHO2TFRTTqLLfZdbo35XluQPpVSrL
T4YieAlJnxlwKeaWg8hwhU7XxaBoknxdWAPDS2qhQzeRusZXK/oJN2k99eCkqctOBcNYGR4hAebb
AXb/BqwpkzGiLbrm2JrdEMOt9tr6aigBFRUCLJy30paPBSoOlH9cnHqIVd7ckKMB6BQTLfO6BZ1x
NldEj/UWnMGwPbQOjbhwX1K4GyGDxwP0zlc5RvBdZywCWdORbprBXq8jQpYKRmCI/LztmoFLIyiD
ID/UT8zhroeNRSSlbMMHGtj81nUZobjziKu0ze5DIdpb0w7O1VRXd7MxPFTdmKy+5V90ikTXpoI+
+54+mnanzxYoFRs9QDZfHIHioJ/KAxjIk4W4ZMO3YxuN5w4pSJTjoI64lGu1H6cIWSKhRltPI87W
YviasAvslpBDqQpsSDCk23sLbOBC6xi7ghtbvgu3t8TvOLhLMkvsoWPBgnTqHHWq1/WuKHD02KIO
tvrKoWBgy+7RyoGlaJQfV4cPiNt71RR4VBjuMhKuYaEpQVFObRJI/zPviRatSJ9dUObYL11HZIz0
l7t5gnEOx4cglFXVceHbtClrmJ6q4IXxNrhGL39D2YvsxzYeMIWQ3ODW9xbHIj8nDjxm07vC5s2f
XCxIDvOScqK9XbWPsEVmsVtzRbApuoQmHhHdngmFeWGijKFHMXyrOlA8os6PwrYurQ8S0S0GwBE5
EvWgE0j2UcdV8rZ2gyAROj3xNvnXReBWT8QYBkPWY6EStNYN2URtF52iVR+EMqeNjbQx0ZwS6BM5
rmwZ0n64BHX2SIELpPe7oXBSsooXDtdCHtBsMiLMYOM0iw7gZCGK9j0+Ur+U1M1cTreI88859FQe
0NRn6AA+W1XfZPw4MZfYE38Zp6Cb0WHMK+h518PcBBwUw6az9+tRfxiyvjWH+qlntXgxENXU2ZBv
vWgyd7pwH1VORn0UKdT69X4ovWhn6h4K79RPhLbU5yDo5K3n1s/9+Mc0UbCYgXFulSEOAsZ9bDj2
oanT8yraJrYECocUYVl5pfF2WZ0RKPy5qhE7t8AlIvoV1Rwn8CZHxxvqEDu9le14QfJimhTYNpNe
ZL0Lxrpgmhm+Eo3jRHg93NFLtH1yDGvFE2fh9GAO6afLCZpxjiATa1RO17b1oZgQlE7yhMJFZo0s
J9rlOFdyuk9bwKTr6G1l095jV8NJi41k66Pmra5U01ZM+wmrAGg4eCgYl2BaC7Yf2ksfbIgl/cPg
TvPRYFaIH5u1t9noWOOLg0eQnTrD+kGu8hzSE1ez82tQ7NSpni+ea3/YgQ+1lhVjqqLzcG1awVTL
AzEnF7wo6rQOy5ex9I8F+mZMhAZFaRT5+8E1HteRzeYIKYVImIIcafutaQqcLgtyLfSjgM4LRiEQ
YSDXDaVkY/9M+kd0NJ37zF4oMRz72LhQqPKFCduwksgpRn2pLPdgCl3iaW/CZCmeCTQ3j/feShlM
m3WXD+KxqrOzqhCAoZC9tWh6t10XvNWd+kVWZm0gufcxw3QOMaYD7irk0clAzjYGoXmeLvBRqpHR
mcjFweryDAq7pnvUZn4aICjHM5KlhC56a5RQg4nw+LMEQHhn+luMT5dhnh6JhCA2tPRu7QEdKyoF
8njc1b12euaOlDeCIO3XYSkfBuKGUqfzT2HVYo6eKcc6ho2ce3jtovDUVak4OAAD+7YwwBR6TJBm
0tVaPW51M+wp5RSPvtE9eNie0dMM8Ro2j8MVrjnbTgJBTSad7Nmx139xKJ2VexK+DX8C93Gicyo3
6I0qnktNSeiFbwyhaACJEav7MNiL2RxZd6FozXHz97xcGffj6ideCUxhQm8Z1iSoOYnbOKjHo9NQ
seBwrzhCGsXm4LnZcOjn4iOzKnVWQXeCX8NFBJ+7kEF1oOa5qHrs9rXfCvqRjuqv4kqvxHzbYZS4
IvbSXdT5eYJuq4c0wVIbxEG+6xoOQpZalwY9D8iF7pjNEQ7D0dy5VmmBSPyZzDqi4U2H2Mmgt6MU
DUmdSKA6foqrH4utvFhIxGaiFrjoSmxCv3iFJrUMPQp6td9F/xTWt2y/ghC/3Dv1Ulnf+tlrPzZY
p0KmcI3sOD8HfvbIIA+7eg1K8TmkWRiTYkB+raCJXezCuzFN/UpC3gM6OwtH5vAjm8zeeHVkxK2X
adgK/p824v42MbCtyhiZ1lodL51busU3EeNh3w01UGtllvuQ/iEbz1mwHKyG5Cepvjuv+Vi8cdoG
k/12hfHu/oIjuJvWdbgUkcP2okHhshi5z1RMdYdh6N4toWfyht66q/DUsDJmQl21HGzR7NfMCE4A
zqE3w40zffsLGYaHryBz9lhY95T1H6iyhp2YAxqP5SccKZprn0Apguo6lqGYKlXXOWAqOHZrlO6X
RXTJtNqvXHGcWAOqbRzZ78UnYx4kTd4D5NpvRne8D+7HOhXk4yE9Idlkk3PmQaTVscIEh9wxOGre
kaxtqxseJ7j0dfg0kerRBOKpseuCOOw+O01DjiA9M24ZoLN7ybI/dlWeV9PVLFDy3z7Hz+JJ4gsW
STj8DF8uN7S5D/rxbzvIR6d0bxuvJaGP1J9Krh17xyipHSs8QVeGtNRfsRjZL/PxZ0pjiE9YTs5A
pIk9VtFBTuhbldNdeI0PBgVyPNnOroaKgPMEB7FJFqKEBHIefRZfTHyz0m2+M9aNbdndLEvanzwM
CjpE52n1d6rzGOCXfuIYiLYouQ6zAjgTuSgBRzQvNaOFyZz/jNEaXGzXbzAjjZR6ZjtclIAHoY3U
w1ba0396X1WlFcsc9HZVyRq3qXmsRcbyCHV/285E4/hQG3aRrPHFFPnKNDCZ6xCfEDPW50VC2LSj
w5UJw4wXcZHBKOWKnMZFN3hPBpOLc2BF+6ohLLhFX+Uu4A5ayTG2CKT8bo91owweUngnLNVozQa/
qm6DyrxUwXMTuNlF1uVwGnVzB97KPLY5IZgTxXaBVxDu8aTiVKFp+yf5A4tg88GwBd5tvXcxe7V8
18ktb2bxgtZpM9Fa+M24q/KOsLgaT/+Kqys7osXRHUujBSqhZPyTJkHxVlUvNVPi3n7MJ+eGnUHc
Oo8uQ2GfPZyBYBSuNo7jHPnRDC6AkgXTBj4ZFpUvZfYlHe4jCt7rSdixibXY0teAbYa7lOQWQmGw
ZGRNeYuGA1d3+bTwoRJUd9ADs2UO0oPO7ZNhGX9qyHwAEba9Udi7yWRvN6SMR601ZeXFuhw/ioHf
7jZABKRQrpsMurjT8FyvXswZ/d6E/m8ERQUt4f76exa79ZmxomwfgD5hfhnjyewv+SJvgwgLMJOc
/YoXJnP+jnibwspFfIzHWv1EaN4VCqeBXQOr343jI50OzQe5wCyRMN5GgLPOPclD+w7+m+lm3+v6
2ztEI2S/svmoGGiRU7QDmr9v1Vuhbkw4QyZccZERXRhxfFcMZW3jo2nTN8+uYgnsh2U1o7IXi/E0
copkKXE+HGeF65RIT6NzSJVHRYI8PmB8UzbQW+ccSg6URfLVuFQAwTl7GbCbCJO8/LanU1cT5RFi
Ehb3UJpfVuycUSiStS1uJayK1mAUyUQyS2CVkAV20cOry7pybN6aaMbGQ2dtNUdTEgbZrZuyYWPT
/05IxKfxYNvqZc25xot4JaNJWv6JldLOW+2X/8PReSxJimxB9IswQ4ttClJnpSy1wUo1GoJA8/Vz
mMUTi+markzEDb/ux1nHJZxmWZ+w5yFl73etvhpTCLrO4JeUSpXV8Ij09E3DkYyglo/oLfTPUec1
87On4DKqV6OAvWhso9BoINa0C7SnVUlNJCjnKz0IC7P+kGwyImJ4wngZCeLkYXAwzHHDAMITLUMD
1HwzPAc63x0HAO1pN0D5MhzjutjI6wilMVQvhjin+G499pWiOnjdw8DqqtExpZfUD3xYvQBp++5W
19xJ1q0jVxlOM7WaNq1963GgqkwjpAsXgKg2lujXUwyn2r1QyTYfIoCVw5M0g5WqFeuyRdCtJsxx
5U5Lf4g8oGRWvml9Wf0cA2ch7Kg4ofkVUAmbfad5a0UDSLLEj4Tw36/qXqfHSyzpIz3ahBpA0lAL
9mT1McevFhq2CTsHDtH8m1cFNgp3aNUYMLsnAzCbSL4OY1lLa2t76YGoFodMyM7BqS9vcRf9tBxI
+EOPviXdrKSHtCgOeE4i/YOc6SJlk+HSFnHjENeTPkxxKEUUHURRcxUGh0eii7kZmvead+KjCJSH
WqXyLGg/W03Ydyna0E+Ca6Q1NG9XE0ZbpXUh1nnlyV3WduMVAazjc2+AfcGaSuw+PpupF+8qiBBT
943nXrc+g/BrAhQ2iwRTK5amtxvhTrQCQ4LYqCBUhJYddMkkUVEfskTx5q87VNEmmtQjExMbBUuj
40YzP+OBwDcFRu8lUhPtE8zYVojpUGkw3ZqRe1Xgu4pwwmtkl8Oadl8EjrkXhwsGfv4/Z8Jqi4Du
hxXHcRodVqKCflDxNGmx1ERleKif2dD9ptkEeuTLKLjSPZdyguqnJbAPeZz1vFRCXkz6s5DaIc5r
sWgT3V1lfeDbPG55yfCCMKYBaPnoJ0P6pQhWsoaFODiN6ygx0War9yzoNkFO72xa7Ai+7nq9NRdR
bKGo5ofc4QCVXIyoRYfBH188szd3omNktGnZ1rqjB+6dmoGUE4qzMG1ObwrLCiIdAL74ORyZcmdT
e94yjCdjxcIEtLRxZZu36w1jOaAL2Ya6wdq+i6lOG5wQv0GssDPWT0p+kIy9vRphLTe/BYUZrke1
aapxKQ0Hopt+G4371rNWtui/a4TiIakPo5tfajn8dXsWsa9Cpq92Xm9Q8spFjw1hwBbAZJBH3x0W
0AUFQ4AgYHAbUOZDuI3rqH0OrruxynCLDwMV2Vo35LSpmqbr2aPHoqTzNWGpw6Jg9j8x4YE9avVN
5tB8FukrvtaZ9+M34q3FzAu5cScUYoN6dmUuP2scHizxbTaYNkbnqwJFthhyUgltzwQXTehRxUdD
FUzMSsR2tXMdJtfSSfy8GgE7tGBobLgzkdE8CTr7k8WlxY1uUrGlJmRE8q8yLr/0yf5W5/MoxPt4
agDRDETowM75UaC+DyYWEIfimjwkpOIqR4t3sOEFByfijqiClqqHTjthn2Dv3QC+EJn5Vijuvaq0
U0XE/jBDf6wSsF46eptJcoh2ap6UCl8lJYBVrL3lki7qLIpssMHrMUX/7Dlwd0boqzUBDFVL360Q
YJitv+RZpr0WQOS16KF7ir3vMuZFvWWJFE0s6TIP5JfLQUzpEjrEyprDAJH0qcM1laEc+BDhqeHj
XdYXtxrAr75Dg1xa6oY0IGA2fG3edUABBBv2SNSan2HXN1MxXo1Aj/ZVHzfHohCnzCDtnlBVtVAC
bhOZAL8xPZNsKcmSkN7vmKdqdszRb2ozfbFjHEL9uOs1h82/Cdi0JpWIJYx/d9W/WaaA15dugji5
GuO3ARSqNhV/yBxyzRBHHdhlTt771M8vhsHeVfK9fo8hWMhTBpw1VJakR61yovWX1Zq3ZKczij1U
CV9v3iAm1p23aoYKz1uycbEZhe1p7D6SlqpVBrDMUX3dYs2cTJtO+3CHDjcXE8TnyGgoTbvHnj7c
DJW07qTSvAb4IaNXGFBqj/TLITJg9FzFubCPbQ5dHvTaFmK+x4KeOIUN9cwL8p+WjUQmwcRgB8n2
lYDKMCWMhLSZKbrzmgXq3MGwkCNzq9JgBh9Yg6/NMTwXWbiwi2Ef1gB1CoKsU3qi30BBncvcfTmm
PxqGzLVRqVwrdnwuqvpDBKO97AvrbHO/7aWjuEu9osYmH7xV3mrHPkvOrmNcRmndiHY8wmDayFE/
OTiAinJi8d3EBz2o7E2bkAEH5ZcnH7TRLCtvY5s1GHwX7szCopW5VvGj29ODaDlwbFAb2UWHBoAB
6zQfPoNzWn6XNcj+pQb6HtMAWhrvnvcsYtYnejjGBAfcxu+H5layJ+NlTqLhbjYABxvepTBTGPXq
3tsG8UPOxrjin9oGL2lIEMGmp97Wl3nK4VUbVyXaHeXua/IZy8acNqMo1nZ1VxV58tjvNZr5FLxV
xzg/pahlS9EzepU/Q0z7UVb7nnspu4PSuS8xzBgvQZtvvwWLBKYMfwKepVGHmgDObfv3ObCchTdb
uRTdsFGtxlfJr4YdMscU8V5ttqJjkff0VGUdV3LZo5DrVCW1kQSfNPLifJ0oQlCbjSQZI7F/Em7U
xX1GMkgIRiXeNTUkWc8fDduNqYQbh1JINoi44aLtyFAhyWcz4vMzqJzE69XBceQTIIGJiAKupZmU
1dw278ht2lcke+I1y8+lxGfA2cvxh1RitVzLdl3hAsRB1VPGPTGiS+cZVseKxdI8fOFbLmpjW6jp
LpkzMV4PyldeRJe9hPRLwsKDTHB0VbnF/byOJnsTsq4U2a4znXvnAICP8rXNujZAesujnLWIsmmq
j3hkL4g9tLL/8ljzycotm4KN2aQSLMrTac/mbE24/cSmCHzywHBK4op8GMEYZdjXwwvzMSpVcTTJ
ZzJ5wQyhD9ydiLXUAUdL/pVC3Cjp9ttenMtEwxmcEGXgyThp95QOCjwbXbVyexyVxUwOiuRLQvho
iskx44+gq6uu8Dp4p2S6hHguF6Z1auxxXRcpd3cG9AMoUzGLEcbGKfv1LEunxNdcz0+7jpKkZlv3
zamS5IrZ+nT4aqNqFjqjvTal6z6QWy+hyqaHKLXSw/aQtBjJRdAvVENqR6XEv8uL8zdLGRkEDVSW
+wgMUNhjSBLFe3G8dZ1hQtDDPZPqQERGwRuXBc7TY5EGLAlegtT4a37lOqYjwy0vKVE81cVJUomF
qLWVh8cyoUu4DcOVKC4o31tuLlfTjqlkuij6f7HEX11y5A2cRD0C9+V2k8wBRcK6bgzXdU2GSnXl
n6lHPyKdborHlTZprKqFw8ZjayXuP0KSR0Benh8p0WtAxhVf8jtpvJcuSN8nrdxhV6BbGMFASaw9
dGm5NevqGnXqUUSs2Ln0w85m59PVtxrvzTqMn8Q26ZJzKEwD1Ed/gEbKkfynrmK1jU2SWJ0OnFMA
0u4mVp4QA10vvdOlRpwtf/O6Ty97d0ila3hNUg/xj9byQPHhz9iVy3u9XlrgeeFHvqeJs65YT+rR
aw0hBAPwCQ/abCVzlEvL3mGrR7pYZyo+07HV8GGDzEFpDmp5yMP6kbnoCqos5aqpfoy2zfd1z9hI
qi+pKVGeBeokmb470+SJF5tU/1jJNaVIPWperUkQZrSV25TmMCW+hHqsSlyTGpur8RdTP1e8OZ/d
lJV0qg1Y9le9RoR2xSecpnVqVluTFQSQNDZxP4NjPLM83VhTxsahT/zS++sJnvHUbxgwtbMTwmug
gzRIWdURIu6wy7LoOyGuh3hmvK2WputRGzZa79xTLfweu0OaBOoWj9geHittSJwqsyHbENHPxviF
PRALYbyObh8eAZ8629gbL4qakhoK2vCgaFypTbon/MvRXuURRp+V25kbpw6eoLvNVcpPNguOZ3MO
1MBU0yp2vil5RLDW1B88b9/DAdqHG2gopr1yEQ2nMgsXVtOYS0YilJLo0JfNoSgmeCC9vEZktBeJ
ECeOGDs6724VzFdIIMOirvNt7qofimFybNZ+ILAWlOBE2NfluzrrJxnMU0s7uFH9EqcGEDTgZf0u
DPX70I7bSB03RiXoZscRMOl4nCjTw5cAHGfl4LHBL/VRjNVbX2VraDwqwe9xZQ3i0U7FzjC4xgzt
RzYUtTXGk/8w+bSFT3nVmmXjip3evmazs9B0zC2lXeK9dKpvve+yA5bYW+Opa1cw3gTRzlXjT5Ad
Fswg68HMfLSnX9eOg5WryBcyPS9aGpgLIjcXvtaNnaireOqOEwZQqrOhZxLonnFDvI4Ndkr9UKov
bM4PmkUdQ+IdZSQ+gC6R6bOg9RXMEBEdDtJ5oYqZIIr9IkQHObPG7jDLr5AnAjZzXpUyLO96mtCJ
tnrXCewVqswtTr/xAwCdGpAtw/R3MenNpjDxfkIyQBPymbLP2IJxatXGIXR5ulpUt2IPVw52Z1zz
vDzqFs0j8W8Kn7hkVSDV1xGbdNdANdT5+jkwqnQ8mva6NcW9VOVtEv15YMVscnBuPBo1KtBTNiMe
56Ow9amIXpl0TSUeMCdNW2ZVcDMYxgZo8Yr8xiTVdY8Z6TjZvS910Jhk8HH1fLmEtxsOisbYLI2J
D9B6M1CAcgRhQwnZ7dcL0Z2M9pjQTWzQ8EbJ8cIx4kOpRPva5Ibkj+zxUMATNYNnF9LtCM+r5vWR
6jQQssSD1g/uIrZ2NUtdYQw75pmLMRrHxuR6pQoQygOSHopSItdtLjYuoWHhxC+hjiRIr0YDhE/2
xkMYLpYC8xbhJI8GdRdHzwRH3JKnQePsYyYRoeJIIPAUFP+qhlY+1KBxHiNt81agV621qdzF42sW
mzugWM5mLKytqX1TIWxBO0eLs9x6nxQ8rSI/DE3bLwzrAMn60WX1bCtlRVl00SPDdE5COL7SAzeu
qDtw04+EuaCLyrveN+9aGx81eyp90U7ZdRqJQQzBbWTdEqrT1g28R5gqq8BBVhixzEamug7vwYBB
KWH1Yo7ydWTlu05Y7AfKQbY/aqP4QfeO4YgaB4SdSNmUgevbdDu0MM0Vu17lcb1pJakm3L/T1Hw5
eUWIs2v23NWIPDFd15F5sJPOx4oGbsMNDwWKnhPq+9G0gkMA+3xB49i719g+uXnYM9YGTYF+TP6R
TjJ3NIbfey2lma27b5tgvhjBq9cDcxt86p1Q7QCRNt8rw3OaJdP6xyPg4nESst3kGGRY/0R6yHPr
VnnRvquzW/QadfHBC97EUHI+I+ESErYaZjamOfYcqXv9p/GwLxDNAikN96zoIamQCxU6/5/pmnTV
ZLWLPuCSIg3tYZhcBWIthvHEmFlhrMaMxt7P8YtWUUCzuE+ukTS4mBrTgcCztQ4sCszBRC4cHWmq
cRAkLX3XaNqmiIs5QAEUhvqgtedUdyeatTB6wt3utyf9agbZdBgtb18nHRcwnT4EkL9HN/zJRbIy
FGixDm+8RrfhpmI/wT/L5IjzD8RIbgxrL4sox2Oh5Fom4i0Pd9c58pmw3wjuA8WWS7q+ViYOnjSN
3jUdh+JkZzWzMlb2bAILIFJOy2m7g459ZqbDU2YvsdsuC01u8zyexRAuQ8gfBvRlQzdB5mjhsHao
+tWJpqwNg9Mey1+S03MVvT3cXFE9nXh4pi72iHhaMyGArcxxwwd0n61UMVXrwJweAcZKxx5W+oAF
0Dasb54fzw4qmCU+BxuCZ8DhK6/9OKHMMOppcHQWJfHA5ahk39jgZ3afb7jK2mkBhrqJ4CVTs4l2
o1+JE5Bt20dRli+WBR84CLFnR9wmI8O491Kwagbrj1DGnCJM/WjY3i1QQshKmyG8R/s8T/de5p1q
k4AT42SgN9fRQj0DaIcM8xS2fh7TR+1AxWkQ+yV57pJRv6NuoBf+2KgHjTXwWMVP0T+lsxI2rUeu
demt0PeK5NVVRqgQgHJNpT7KTHtpB+0lZdaojchh9Vv57sx2Db8t8xSVGofUv8QFxp9R9KH/pfl+
xMFtu2zVTVYn/VPBJiBZO/VZt7RhEXFMrzjZ21B8AYYiCiFPFVMMOT81lwkNLjIwHtBTn6kOYjb3
jjq7GbUEFGpi424r1hRRBWIiac8VXX9FELyG2c3unZ2TpitemLuoDn7LBKuDo62Mlv2Ykd45/WPI
SR5EoCEqxdmwVDpSEuxcNjklLralnrTa3qQEhboreNd9lQx/C/eFwCg+sNF+U5CHellCGsHakHbW
EVZMj1pWvtQ0qAScw0qaBFVT7Mc63g6Vdbe1FEo+Tk2wTSQkqglDt71tGgfdguz37KTJVxkBOqrE
DnN5w6LQvin4wvWcYSaKICc1GijQPF9NlnnU3OQQ5hrRqfw17BEo4Lec2e+/oZke7dr6gkY8e+DX
TaPeaKVd9xESKiduHjhbChXZpdo1ZpUsXOUoPrxT11jDfY66pzCQvDpxlBnOT6RxvByK9K4GwSbT
hx3poi0EBK1WvpyYq4kHExf8S+/U+9ZG4u1ZVXBraMUrKiMXfvaIq5Cxn757g+NEyMlssDpfqx2k
3o8sGr9TudEnjadcFf0g3OxqIzsx/v+TAWeAmCIJIv2Isk3wqLXy2lXNUhH1vy6ZToZl3EbMg5gy
NkJXHtB5Vm2ibFQKc2EBHvRhWubahxESGKpcqHRasQ8TqLNu2G0D3dUwaVbfOIK/MGr4lmS5ZxEH
UGIOu0pn3FBOdCn2YZx9gk6eFm1a3YeUlxngl0XaF39hm75TKfRnuuU/d5AfZkBssa4dIhg8yuvw
nPSsQepbFE3slVhwxcQO8xD1nriHTiZpls5zjaJ4hNmofMsh/MVZj3+W7wm5Ny8sDgHUCvSJslXI
E1DorG0UO8bgUHPX0Pl0bsIeprz9bbBKqrvZSE3vvYL/QjYIL2lwNB39PTDbGll8/IjT8jiyAOxj
CUYfNxyWSNbbVHrR5AblN+Z1Q8h72fOGSRDegFsM3lteDnsyfmR0OfxmE0fYFEyhbuF20xySY3p0
dWYDL95LyWdsGLhPsLWEocN9hSjNOqEkwjg+Mia+qNwFHe+e8Fd32A6Xe8nToY+/JiRQeDeRjycv
XKg5tOXSpZJdl8avYyOrW2oOteDuaUJd9QakKipeiHovYKSs8P0f0QVekQWXsmNe1EOiY/qyc5EH
aVTr1fqrAgnReNs8VChFzrYqokkplKvTu6vETTZVNq5ZH91SJ3/i37inpUoZCjGzniKksPBLdm3S
bDhKOyDLy+om0/SqKeMb7Q5SNMu2rk7JkOxi54d05V6YwU2YUbbW55VSyds6VO44YLZTSYQsirpo
PVoVNnm5cQL9o4q4plAYtuCEaY8mZK7l1qFytlYpfkitnMmt4VbJxBfnqjtEz3LdhPNQbdVL6QU/
kkZW6revU/tbYy9Y9YWnMVijXHkVdybJLq/wnnXcncYoWw5dmQOlBaHZxMEvXuKl1k4fThp81chq
lmD1g2v8SjZZkvUGZLU2KSiVhnEi1HSMR/fPQbYgp4lx1g68g1O8FkzDFGRtKssDr+JWr7WdoOAl
S919CvWjjYx5E8bNyaUcOuW29vR33bbwqrO6VdJi3VjDNeqtFwLy+9TDBjNSZwC2aWGiWIRNBJht
fAYtkAudNTKhl8ksn4OFra7WIcDSTIIFtyK+MwUspgb3oTP5kFN33isWF8AvMYDG/z9Nf5vxpwBE
C7/oQhH3jpfVl544fpRmDKHl2Y2LNUaJHVRykobhltENphpmtfZJwuwmHPQaIxv3bu0+Q+MZKMkL
9eQ0u+BzbtgSWuW3K9iBYf/MdeA7LGQdtBwm6d4fqqOX9Xdzbhl1y01BWbqd9atcVsuW1V6hB4+Y
swbR4rubNCci7URUam4DAy+WVPywUQI8XNh9NfU4GeFZZngdlZjhiLC1cY11RjNToAgH8AzLZWhi
zydfu82VdF/YiUGsJP1Ulc8Y6bqy8k1sfLHbOwx9v3LRPTAf7TOPFGpo8oHLqy2xPRnOyzyGmeqi
winuOdMbwrKUCNxTsoOJciHGuYezehCqi/hr0drBky12irOI2NO5bf0dwzWPDIddSv2I+WZrNVra
wr47Lj8hHikgeaU1gTzEUmWNKClikwroVJ1f2jJ/2V+CwhOuT5SW6GEOuKQb2W5kGLLhcEoTipC7
IGZCMK7BWp6pbL5jVts8lao2obBAuyvGO5z9R8mTDVPMqiL/kmVIt/qY7KJplkcx6FEaM2buRwNM
PSzaG+lw6t3yVZAo4aoIk1WcEflpzlmRocgkLCbZ+0weJDeAwVe1FeuePHeE8hxQxgEtKwXDmAGt
eWR9Qnc5Z/uSFt62+W4KGMgYd5Mhfpm05lqGe965KPX5RUXtsU3YPjXsF8vF/kMpI48LXYNP4UW7
ikBigNXAmmquJTDCxIBVP83zV4vwCKs/pJ7gpJBPqOOcTDQZbbPe96V367RrPV1MS9/OBQE6Pirl
1HqAzGigA94tgcg6M6IAmKOJucKQGHwzAsujy2JUbmytIlDsfEnd4IVxjYV8Wob63k4oxHbQbirx
EWXBYpzNqaZo0T/7IwSBPfMJFQyJs02G7GEgY7d2d2uDvVZerFy/WY2xdlVnJWeLeESkXsdDqfM9
u5Pf5u15kLgerLNi2DsAJD+smf28QWJnJDcxjph5to+r7lIJjkMThAug8YX8AwtNloFFRi7GY2II
35x3qFn4KEx89T15bg7lxqDD+0ZeW46qs2FJ91Wq9kLhjGY46pEJ4R4TipzBSV8uA7TGorOO3yfo
tq1A722H0JuNxF8YIDVOasu+6c7YcqNlltgopuQsRqo6owLOUeRrKkuIsVsXWbmak2V1HR1H1VY3
pgUuXJgxkll4m1rnlA3UAY/KhwanU5E9vcXaQ+EI6oXnGJ5tCmg+G39aab7XlnUEarZKQmBAbWq9
VjqP/UyC0WAnQrpvw2tn27oY4+3gQMl6KJ6CVwVFfOwlgAM6LLl149CBr29qhRCjuYW27YLN8J5G
E/O0rQ4jo0ZUGmviHltb8WMVO0gwJn6IUUXP4WNV/ypTefMMtjApgwpAUducti1HrzTMZ5IqRBMp
Tzyslw21GQRwGnhl47OBomzm40WgXyjcNJGev2S8EOmP36WeYH/W7aKgQ4RmfhI9SHw3sK86YmYQ
oq3CuuNxBqga14bSrE03CxAx8MgM1DeEYPAHEiucdUmxa8O2x9iQxfa1766FRtgjrT0E0uwoeTAa
NRH5udgFO6xJFeNQjJdIyb5IU75PYwQ4YP7V0IrGYuKKss1Pu82JM2/ycoRbx8atAcpqvI5CQw8P
i1OtKEeXSlnN+JDhu0chVJnkX54+UyDag4TMHKv6pkKi5hk1fRe29jLWnj/kMJnDZakdg77zc+TO
DHx4bLu/UiUTS6ItWhSudo3rCSN9jawi221Ai5buZNHSSTSSBZV35hKh56Ks2dEbnzBkjWUgcBEk
0TZQobYVqcWi2IrXtGMvwzunBl9mzLllcIGCvI04uqahxsCoufcsyjfA9QKcvLzWZ1yIMqJS1WhJ
b/mQXJuAxDxuI8INgnS6Xv+gec6oYHA5bH7nBzAk1hPNlS0CsBKZJzE0e+Ine/ylWxf7QJS1XMLV
JXD/8K0hgGcrQjsMlfRqMVy5zSJuCbCZK9arDbu8Uf2njbj6g/goG5ObwePcH25V7c01B4I2+KeS
DVIuziLMUdkyiNjGp7MhM7wMyOwV1oEFXX2vSWWvmMAs+Rrxo6fymGQ/efB0ki3rjb+YkYkq0LvK
3BvP3T95sUmG/EWdLslY79Mu+lUUY4nhdNm3zXtoyj0JT33EEVMUFlgSlZlkNhgW6itIkEtaehQA
J6vBFE+3GpcVL0FFwVoe6p/hKNfc88fWEGuKf8N6P5DzDHjFFSSHieFEibXMx4fDqJSjH6HiU2OK
Cw2u0GIkwdGVyvIWk3fH57ZE4Fh7Xbq3gevFuXloQlYKdb0fcU1TB7OLYZ0J1l1B8Jfl0FvbHLvU
71yClYc3R/4bkE6tLF4khOktbU+D19X1uosq17o9VzX/89qW1yzcsIl3b+0bwFuTL8dL15LbCs0l
tEGOcyfpicbPu5vdh0IxcSjrbcUTRpafRqYC/rlpUfWEBs68ab0oKUG+lF5YqprAS2paxh1qWh6H
O29n4CZZRL16rmMVK3O+LlSeXWbm9JdkICttRPm+c4oV26xjDRDbKbqVKomwxWc+REAOeI68TxYY
53x4VdNTyCtZmSPB3Bl2elcwCPVmz8kEBQuaZGJ1axAF26R/zE9BwHoAJselQc+ak/3ygidEMUBS
6//lZbFRWPV29DzpA/4AsRrK9GGIi5OQaP0Xs+/UjQG3yqEsbg1H70T9du0tqINlZN4bq9hoAMF5
NzLAPOzgmmAw5+0E3rRc2dGzN9GFxhdmbp1NrKxg5fEWwharS+QBvIyGzFM/61Wmo4jcC2Vq35gL
P8LW5p+U7kaP7Tvvm2VzrS3253FCbj4T41tSdP90W3cWxFbaFfgTCq1RLbZG9sPJi8YV6IM5agS+
VvZsTfOpd4n17Af3DLVg0xFpOzo94cG+Vc9RWV6rtrQXXli9y24ue7Ny97Wrxl+tCgdsxqTEgtij
cpEsG2ibnWu9pK0V3ElktOQw+Gx11fyYsukvATQTKQ0/kJKYoCalhPIYbWShY+twipJ+DejQLow6
dbSyXaFr9m5AIENQ6X5UQuZwOdV665Q3eELikmcPtu2jz4oSw2wlVarS6hy2wtPi4ToG3z0PQKgV
pfODNl1On7LbKtWfnlIhu+uxX+feU8ekOBYch4OcPhtos8gXgecsCvVfpr+3Y+GjlkmVA1OxtL2d
tMGGpT7UEUt8TTz4aUUEjgqrnjU7rWtrB5TO5GOgYiUMmHRRmhgb+dhD+xBa76QT3YQyYkgc1YsN
XyJAhCyvPVezYii70XJ9Td+ApuS+32diCQxlGTV4nEqfMC+D0lX2qIMvNQf7yvrDU2wmrO6Jhdvd
E6eoh88VxISeTssJj4T5LAj42cFOFoCVQkgQPZhh/OfyL8EeAtNyQ3h0aYGwVVq/AnuQ4pnLBaus
muv2byjC1cwws7dmxF2u+tJhxsUHJ3FmzyfakMcxNp/B+0v6kx49G+qxRLwX0W8jL0rlrkwqeeiy
6u4pajCZkj2SUeJhAqTnOXcD/m6PQB4qilICNoflRCWegUFBRYA5hP3O5flLvxPplVVfnxJCNi2d
D825neBz/1XawfvrRg682p47Zakku1K850JiwYqPBZs8ULOHRp5BPkL5fqOLUNUpkko6nqIgjSrq
Kbm3kCI5q8Pt7+i4ewOIt3DEhyTLSe18nh09xm4zrvwG3d6KuhViy3L2Emhsqm2OuqV9ExX6BtZx
uVDR/PXwnAXnVniwgj9AHgCFWYTc8WzKyBi6LSZtDi16gidILJuv/68cxIygJ1molhstZ2pw50D5
1q46vF3GomzW1CCtCHT2SJ1NSXBeu9nWZ1i7q97ceLDH5mZUmxeSN71wkACTJ4yjrW1M+5reTdKI
lcSgwwAyJXsAR2QTQNG7y6RNdgpvaZaHHuFjwlfsyKHlsGPE12Xh89urE2FvPpqcaM1Ierue8B7A
59cTfeXw0aTluz0HeIOHR9+zREgLmUeT8q3UB+znnxn9SR5jooyukXMs1Pro1JzhKp6VyjLqPho+
ZZOXlM5DSvC/PVm91rmGFknXEtKXs2jVeudiJirEGzY/NBe3OXc4yHPrC6dAoPKGqJg6e0hiMSlf
Ah4pDIi+2ugo+nHvx/YmYIqszG0tWDjhgeGQCHqNiB31CAw5/ZP6bMw9c//4b1G2u4yYQW99gjvG
97LtrWQbTvSnQAkeMI7ONGyHVa3BcaRg+zlfMObKtZGK6d5kxUSsdhlbXw6fmqDNT4xfquSXmm6U
6yzAGciaskjz2fFOHhKume4fNk2cJlhwWTKxB4KCu6Ydk5sarzWbSp01qtGm4FhAII4gipq904Fc
ZI8/DRir5tquce1aHK95ksTcw3OPXcaCeWRKI1SkI0pH1BZ4uNu88lFGxUNq83VNrNQqGEK0VF12
BfY/tjXc1xRFmKnyKCKQQvSJsGB3I8Qrvf1uFBsgyDhdeh3BsFxN6JeC5Y5oS/judwueF+sIn/Eu
prQ8EORQqgA8PXmlJV2RlAkkRHUKKL6lJ2clEsE1iLAYUGHb+gnlG0hDubGpkpRIFL8oW4KVku36
IlY2VRhezLig5JG6ogHJJwqLYo0fu3+jzJrAZ/1TZoK5XanEqkyt+By36mtwD4TRstpI1NcQDHqA
pf/Rcsw6WE53N3Aj9yAHZ5hKYqNc2mx4cc1iDrBkz8D6lloRjmBY9Ba1JsSUcvzc3aQA9jtqyUvR
mZjynY3BF9uyg+PMh1QklqM7rKFW7SYWVjxMsEJ2hwg6c/feEmQM9LNR/pKMW4SnNnjFib5X6RNy
pnoXoOIYeMN41a3pQpkWGrFB1aIfSYMMkjtRevz/v+gjwL3eUebFAU5jS+4Z5I/V0vyXln29Kmwc
wqEqI8iG2jc9a51vVayQwgACktV7N9Wm5X2M5a/HkW/RUls5aPp/vJ3HcuzIlmV/5dkbF14DDl1W
rwYMrRkkg2oCo4SWDuHA1/fC7bKqrBp1T9os0zKvCDIYANz9nLP32v11Pp4xHtgkYa8vzBZyhkY8
cC18BK9Q6ddmHd27JqnFXfKWOugsKgujI+Y7HMydueI27k65TwfJbTTrPYFe1cSceMCUK+wgYTlV
jw1BIyRf5MrF99RC4A3vR7KtHL3hAWzpbrojbgFyBiXpXOimRhYLmY+LobQBG/bYHafiJZqC16Ed
j0QwfQ/cvs8a3k0ocuFmdLL4oFXVfZJK68Wth3xlaekROhKngc3A/ZQg8MHzD5ZwRlqOU4bUed91
2IJ0nFtyKZFq8Qz75nhILVIsTFbkMjq1U03g2Hhfcy63La5ddzR0IG0oSfXIewV+Y2DTMYCq590i
sO3HX0ZbZ316aIr0VOShB9tRfo7BAX7yezv26zoLrpHZnQqba1lnDBvJYi08/wflTnsXIrYrU/NY
m5EzY04umW09Yxi91hR2c+7FQDKea5x6TgwtPxS5U4yGtpZCgY2XRIf8FunDm+rlp7ATpLItOQ36
wsLqgTEauQKTGG7WMB8Oorcfi8iE+vghEVXWNb/ds/HTKZTaT2N1154aW+EVb3G8F+wY7NN0jX/y
5EMrH0b9IW7PQROvM91hIwt3RvVUuJ8dCsPaI6CXMN2x2OFzMMPHGlMDjr+lHSXgBcVC5icjZTaB
jroKEWKVDImQbVbLykygoNvb2k6vMZs0zimIF7eM3iLJlMtKZz4VIUkkum3YcMYrWeRn0btHnqek
+992z6b2o6yXKeRNAUBy9NcWOWZSWBQ33zzl+zIykasVm2eCoDHzGJsGN4ndxLd8bAgtHNZ98F2k
9YowFzpfJLfN53748qEkBMDe1ex2RTaeTZAJpGOZayuzPwj6Mw1qUPbHEAWkqFAwpLTHu3TaKrbV
YcRUOwIiglBSj+S/6vqq4ZOdlLvpMqZpk26/xa56IF57a1gorGo7+CrbYk+c61Pi2nd1c2KguezR
LlVe8lyKg1HTBaVOsGJ9qZg51oj56rcxeCOo763X1YIIn8cmgFTjMeTD3EOXaFlcc9zymUkiRRov
JhqhleU89JTjzExh0F4nCS0ubet9gAG1MZ7jpHmNbfhcDhhzFm8XLEb96ROoXYriUpfOfk6CKwm4
DTmwarS9zBgXsdfRUeg5NLgomEO8wogQBpeme78O412k9ZckhYM3EppMcSGsc0Mzy2Isb+Hw9MKz
I1m6jGFVpLhqu2UTas8Bkw9RV9uSgjgCQOU77tJFT9GRLgPUd9Dp3qGUzmDsdG10iq2rXUhw+syc
umXGP1p0GUifYuzaFRq3CrhbiadPthyojLcex1wpB7wdG7ul2QRSU7K3C7t/761xkWzgU7Bt98vM
dyH4UpeIAKcw8t3CsZ5TLkBBGWsTKT4xX7c0f6FNI9JewoX05GRShFMmEU24zHNiFBv5zBHf1yI+
kkMuJLdVu5/n70nPEFLQfibaHT91gDuBnCUNH8z0PY4/TDP3JAyh/DjpRr+Nf3+jxOTF7ATyBoNg
FeUM2EvzmCMlraxDRCRQYXCzISPJ+moVhd92N6zGgs4YVKoxubH+30kvPKEUf2uTx4GIBwcdI96P
+4CaxRHqvqM7YKXOFd7rSouw3TkB5nTO62PJ0BVFRsPu2BEDQiA0hLD0bZY9dbqxc9xgpbTqGCTF
/WyfTINrBeGxZC0bGmOHhJYsEFBP+keRjnxfRLq6Nj3FPcvBNOxB870aHIUSDc0EKWKT7q5rkW+A
3GMplw8Kwhx7Sk1IE+0m2iSSAZcZ0bPTD7NKWo8+FRQBp6e2ieorOeirfgTWY14JIrrDo7DbACBc
+qr7iormcT5aGQhOFlHQ7Wr8N77WoQ6vwjtU90sBT19h/i9AAWjJQSDXbUNvx+LCfQMwUQt4dc7z
3x9g6Jwkz3ABi9CNDqWNOAgySulZu7y2CQzwF9SYTdf8aggGk1YeUmE8SmqBMTiFxcWD5Kr07INc
n7X1raKLJdudp7pzUcA6xJ6EkXTgiYOrwcwGXZgYd7qtPVi9OjBnO0rMFZmsIYpByA/IMyzqcleQ
FB7oF9ewLq1OQUuMoK4ezQk8Qtp7PxFFbNy9ODbRcUD3YEPd8FFsY4QSrVwrGqM2RSTRkZpVwXti
cqk90NMrfHNN3MEtGcbt8FWa7sbFAIQNd+cIn486HbfSARPpNm+dTy9mYlrzrPStT02SW/UhMkpo
HOY6bq6J8l6SsTzVJrk+8/WBi2x5e9t7DjhWKmO6uLNTZp7p8Hh49LeYmhRae9G8YZl5r1G5saaf
bMzXPdMKJwLCkOQ/SVc8mdz8Gu4GHjyO6jtdh5KCNjoCcZOOcjPqBOa43d5oEWi12hdM1XuASoQ2
PBJpvHWsYW90aGjAYBp9vO0tRLV9dm4zch8YRofIVjGAnEr6lE6JKpepd8LnU6/NSHuKBgBEdr/p
LYEdDEuQlSHLjxZGcZ8T6VvLbI0FiTkXfIS9wSZg/oTDjJe4MynNiRBfpckND6Fnutu0glCER4W4
kyd/8Deyr8999eU1dLIiHn3KgxreTp/uBP2vkBOt2T60VX0B3kw12q0cCRPFMIjkGy+5kbz206Wh
UV+Kn6a7pZEDryaddQisqRsRVfvWauHGVWgUFAJZ9mv0vHpKYCh1SVqF3yFBhgGHHz+fXsLpTEbb
j92sAV9vCL9AHfZsEwDiCxTLnwg0AAgF91PWgXsOvhPoJ2XzVhBDwfQNe3KEHrGPi0sEn/RAh37b
hvkiqdHdrymkCjzQcUVM6xW4FIBVxjWoj0T45o5zwRWunE8tbTcd0B8dXVmYdRs75nsb7xz53mvO
6BgfMfhAD8f7WNDqzOmH0sdm5sdWdC4nmr5EZ6Dcy62W5vZ7Siaqlb+LEl9p4r7oLiTN8bUJfmRh
LIl6BZO29eVnWqmN1nGo1vUHTqkGgyY43DvXeUGotW5Kxvw+GmKOvWV6LJvr5GYPmvM4eNqH5txn
qlsxuL8LO4Qx7m9a2EdINXe4K6s6/CiQyQqC1PVKAyYMWFsb7kYWqWD6FWzzKtvZCu0O0B6O25va
+h0jDdeptnOw0eXiZpZPACuh+GkoYQPwjAxrQTvCJEJeSCwXdSjcNdTnyXoez/c4Qfz6PNvcHMNY
mSxmEdrljMg/b4RHJ5OPSECjz4eHnDwhIqGBL0ZbrVoHAyOFEXud8yj/hATfm5l9nX1LBcHuMTN3
BRJCL+XajustGJi9+gkqQJUd4I1YyWWIJaGzm6WOjO6OYSTcGWuNlGuXhjqtvuErBpRBrYcXufFT
lIUgyiEKbpP+pFu75sagReMAmm37K+80mPSDOitcwW5yH2dXhODIT7Xaph3zHESXpAeE963TcQvX
9GwH/ynqL9O0GdJjHOF3W7rvfjnDuN5KhHldw9xT1CutYaXbQy/cmaw0zq9Q/tpivm5B8JfsWN54
7I1u4YBY7iX31iWK52G9T9oaDSmVHplejk1yqC1/A37v4En6SfY3cgBuHvT3PscDzbzrG5qS0rny
THE+7nmuog3pAjRo5MXqfwuC4xrzZLGnwcSi9jBvkRH1d0NzIVKhDeXBZUOvFVbZYSG0SxtVa9Vq
Z++QtDcHiEcqbiF9zTF3d2j13XwPcHFJuiejo0PDyDFnJOqdW767atQXKXsk3ERCXkr1nodwzjQV
npFJFCSjJQuna8gbHJJDT67bPo46YqIB8bItBDn0Lk7tLoKEMbNXOgqWfhzb55B3greW9jxkqJHw
MlpDcILQcaRJLrbGUDwR/6Id9DpekvJcXKZQ6ldUdUuCcWFvYLlZ2QlJMmFqQEq0PJKvRvoj0oB2
leISJ5rSKtGvLDS/WPkSBXee2fj9YWONgLduerXB80oE8wzakZ4r9soIz50DfkxBaWPJ1qx4GYX1
B1m5M2s2fxVGMK2lvYOtE6+DyPxlJvTRdUVyKqBSs+CHex08+jGApMjwzqdqBLiOumEfA/g6tODT
kIhX1SnS7JwcCpkx1qHMNYM+fLGtHhYgXKLNn19KF+RY7FcoQ+c/xRuwNZLRfCC7IX9C1+5wspeI
Z76SEi2A0SfjBfSTc0hbC020VvD82PTB7Dmyw22La0qdssMXo3v7yKici5dC42rbKVkXNvH1llMa
y6mdvE05+nQwCs8+0AL+jq0RepzpvRukNHC8GryVburaQVYREMSU2LqaNAr4YkYCC6W2P4cm0w/k
HU0Hv+x+C0CZa9np+bIzEsSj04DLE1oT7i9fbZuKKmIUk9wOI7M85ff21nfze1+NNd/UhlHqhcG6
t0HydzWKlDlC2J+hAH1f1ahuG3LpZFLhdKhcOi+mts+6TuMH7K+Nqcr1HPEcRwAeo7k3p3ugVbN2
FPswK5xtA44uzTXn4OJdGDvIyaVrH3JkstyG8r4uohKzL/5JzqOgZ+LhAnTY27cN3e+AwDHOHsLa
5FEYH6P4bA+TcSi755hs6yMIRtHFqGZMs8PfSp/MKIBiu0ZM3yGYkL51db0rwi00OdxAmI3WViHf
/bgHr8qG6yRgI4k0J8Ta4cbWmUXeT92VD84+6M1CxXGzm7iBIXRC1BfEWQlUT0Rr2idb/4VvwiJW
Vm/IzCcUMNq9BL7JETBkstcJbzu5bEOYg04Tpp1JW6dG8KX0Cg5mSy0ZVcM+slKW8qp8j5FanRot
2BpTk5NBXP4MIx159NoQg4L4IJW2d1xMfk5Ql6tEWCvCtswVpSptNS1LN23e79naHluIOFoAMyPS
GZ1FfRodGOzBvAGD45PoSiwdbs60o64lpuau60YfVdRmCrpg22qc2EvrUE82bHtcb0zibVRYecDJ
QCGEANenpnSWFUI1iJpsF+GRwfY1nPBJY3iiZqh3TUYfzCrmdnuM2XBwMXZkvo5FhEn8WJJKCNZJ
18cA68slZFa5dQX4ndx9a2eKtzdbGK2pfrK1ekbp9OZG1fLmmZjZkry6QPdjbFAqAj1FYR3t4iah
Y+96B+EmDcZNmdFeK8Ev1iUYvdA6ZZ0+biubDpLZQ4qFA09uArsoCResVbnF/FUDkDpNnIqcDkiE
AnBKMPGa2Rs41DFSdO0MZKAxWvIaVWZgBc2Lw4Fmq0f2cpiNsHFHsZfm8Rzqweg2VOVZZLMIhiVZ
j7po7Q6iu/SR7C/Iir+sJkl3E2iOsBCnvIHjkvdjjJUKlVfMluVl9xM3wx06LZ+QUWS8MoYr6Jfe
ly1Y0dPImCvHkKNSTphO7kKrBj7ESNaZV4fsqenyZ7BtTDaxzddRq9aeGPDfuxHhHdrwIqLEgdme
6mu/e6pivT6bUfxjpVa80fGWomrV3KXsbIBsKY0KvQQC0JFoP2JcuaWYD313mJZCK3Gbxs6DrzFE
M+eWRes/x7JxVsLqvuusZx7d64TpbBG/EhacGvZSRzpW5Pj3QZXFa0XqB2cnn8c377SVnmnfJDbQ
LhB4CYFVxCjrEaTIUQcIG0BkG03vVXQtdiEg47vAwRtLq+8u2WtAuY400pdNxwDHL4AcWq24EcuH
K8Mf1J2tq28jNiHGxYWDmru4TRRhGY1aqEZcqyJsNtp0MnLKtaFCqgelCRc2uT9m52PDr6CT/mHa
F119qCL14Uk3wzROedKYyFfz2Rw6lcP30IXliVlzeUqMXxUqbx8YytlUk3tvqDTduw4oW61LjlpT
0wcyzNUIPJy0WVi+PQM4Tsa4uLtx2EGDPIw0vY41YoQAdUgg9ceI1vfOb9NFU2FwrwD13FmfmJe8
u/ker4PhO9WMLwJk92YIXtiTTrWbmFGnaIXC1H5E+mGn8MkjFzOQo40PiMqsq1+/j6HY0sezMH/C
fAsVNVsXGcRFimaFE2uA+khmdj2b10PF1tTlG8NsHWB3+p5rpq98vciWHn32ti7PQVWjWmdzWbmM
z4VJ7RLlHTFX8JjjAVkw1DOLQqDp95ED+yJHtEYour8OMx82vKXhKAccY5KcSk4CmbpxOtxFTrmf
b/LzZIPt0mhsoUojWdl7IHgy3Goo2twKuH9JHqWbaUfUoG+eW9FaznwiFqvsRCuyJ7X6Evt2dqiN
gIHkWNcYFkj3aHRYCdqLo6x9XpQediuXvSBsyVDEvTxq3conuhbkXF5R1TYeBpEOyqYrKMNLtE2+
q7e7zEcr2L63lWudrJKcGoliLXCrc+2R7Gp6HMzYn8olA6icfnwYrjKt0vY5EfC20eP0zVg5Y222
i5UCPh6jnEa171Hb/ma2ywm6sAACF3Krj5wsNBxIK5DrqQBHJn25z0NU2kYo45VPvW8VUbTWTeen
Ct2XhFR0/jhasOZ7m0BH9ZblBi5OxrO4SN+yxhsOU+s9IMAj1LuHN+p4Poh1m2ep6x18iCgA/Zrf
bxlfjl7F5omT0Qps565OFbgKaBz4VHDLe56k/ovqbxpK1zSbAUoqtLddjnUt1SoL5oJb0VPE4RpB
IP0aYW/NnpomRyIZpcN931XtJkrFk6xS+1QQqQDiBiEsvGydlhAzxnt0+SfQ1uYtCJm8DjYA5E5a
nzCpjF0pcZerKfRP0yzDHige7F5ssyowDzYqnYTvcaxQniws/j5xLWNLsC32O5JJnoES5usa5i+O
tPCi15Afp3Ti0lTwdIX81H3tNUx6jjUQAJ2ybtBD0IdsarWuTfwbSYsokr4FkGmCaQMvhipMzSx7
u31g6rAzCMTCwuTvowQAPzHA5YZyH/QspeOyzp0BvrLS1o1nz/A286ijCWHS2t5BjaGSdo0dHyHi
s5YxuRvHQCJzctcdFeB4Tbl7gP1iALQuBv2TuzgjshWCbL42sktTV9at8WCylQBWY6ElK5LO8YLr
75Gt1Bute41UgaVeIj9rsr7etwVqCUuIZ0wBjzXnysuUxnub2uEMGP/M5Kdfc1S7oZYnyU2gwyol
76ga3fXkoAYAzA00z3Elj5bDDECeerM8TjZ2ihH86sLVHYNaNDNRRWv0Y4PJfIep+qHGl75VzqlN
3HbJ2b2qxXehcv00ImIwbMaXth6eoEfIgw2Ry3Bq5NalA/SDwiBW8cn1GD7amX8wdO0tUKj2KDLp
JRqzIcG/jR3Rz6U3QFcc0wfaPDQ29froOgFcRHhxwNb9fRXqu16jbkGH3K1Exk40pOZBqTa9MGld
1FrwVkFWR49DWCYsvQE61V3va+icY9RycNj83qdbQSrevTsRlonP7m0Ygvzoj1eSCUN0JHMwikun
KacgT1JfLK2mxTmrRf0uJoLaAomFzuuIWQCOj9G/YYDfjXFmrmUwfhe6Zm/c+NCTclVYDHJaz7zr
bIexetH9Eq+CpyWmy9Sj8y0cJDtxh/KXywccQtTHHOYq3slgWKRm8z54FgVGGQA6C9+FN97YOzeS
YnzrjKxdQwcSzWwJfxNFjPi8hV8qegyug6y0U8PUsFCpgnHt7LJmZMVC1Kt706NjlP4lV2IJLtFl
Ax8B8bY08wGWEPnEqSUsGkRMcK0Q+GY7wpxnbUT8FnWheXEROFVaBLCtMcYt3jUIJebwXLWYMklz
R4s56xw9Q+28BPBu4eXDlpnEd6vT0EcgAqY6MZxlirnHiOQDE0CgSYAitwMXGg9+Lt326Abd2ox5
u4QPnKxOdJupsxPUvj4SmqQat1oeGNg6TQYmNmc+bmXC13RzU3TJuhKPqN1RkKCBvUvr9BOhOBN6
zSdiLvcvjZ0+Rg0yVZNFZhk5GdEFjQ4yUEEAFG7TbTzf/hZ2QxszKuC31/6RzEyX/Lp0WSsxLZVD
3APdzENottVbjCYv9euGIiArEQH490LT8MLvlIbJoW3BwUxkMqkGRSGd2GXM83yXFzO5Ko1+STmC
XZIgUppcmL0KN+4wyI2L7q4mWr1S8lkPNdJ9qujqWGgT09Bi4Ixmt3XV8OJB2m/hwA4h8xSKIHIt
DKmwW0XDGq009t6iOcoO/Ypw5M6YnN8GgtsynHC109ghhLbvybKkVFGqu1N+LVbUM8g4k8MwEpVs
R+UZKGQAZGFD3DcmFzybON2/yO7yYRmWB+4Tc/0vOpkFZPz04SoyHgzNPVbYE7HOLRsMRkt3atHF
xHur6Yb1wCq5LZGXSSjty3BESAlvpl2iQ1aLbPK3/1JmiQCqY03EtnIKlz6HisoFYm2DKXfQ3+JI
bV3U0oTPFtpDFSBMKWNJAKF48gNn2P7/DXn9X1/qX7/KagQkHrXy3/9t/nX4Uy4/2o//9ovVn+TV
a/fTjA8/ssvaf/+3//qb/7d/+LefP1/laax+/vn3r7Ir2vmrhYDA/xrHatp/PoL/+vL/8bLzR87L
7hi5fjTxx/98xf8JcBXePxzd0wludW1DCN39z/xW8Q/TNQzbI7rds6FTOP+Z32pZ/xCG61iuTWvA
14Hk/v1vsmQM+c+/W8Y/hCV0xxeWxWHLdZz/l/xWfo6/hrfylXxdN11ktEw/LNeaw13/Et6aD1VX
iL7DZOiY757uP6SxifOLJeUvH8g9goawLP5WdPk9UROt/OffTX6i//mtTH4i7Kq6ZQvTdBwSbv/6
raC/jVU3IDMbJQQxjfJ1+A5jRmaGb6HCq77iXP12Y4D0UC9+0PKAG0KFlyQ2cnC/vtea5BTNMWQJ
ltSFkRu0OuG1KdoNNZBTdOljg/ZMqzDFo6V36NqUCQoN2hCMvZwHR5LD6rCgDTPX0Ob50AfjVcYM
xiB9t+zcxT4A4FT3kOdTF2Re0JgvqrxCGsXVSOk6gVebFEqbXH9iWn+F036oNOMMMLjdOUg7eMfd
NxsUNALPWlcZk3ys0E/EP36ZvWLuYSILK0rQbpXmbEMDtZnICLmtEB+IwLkRgwB2oaOOzxzjaRDh
iNVneC3qfhN7zAwH0h3TmpN+m6ldWznbskvfKt3+TQP7In0cHQmcEKQAr4UHnc1mxLSAEANDztB2
RWKVC6fUj10yPpSy+jDDfD9QBnl0yfFVoxRy4gtcu1vsHiCDf4Nn6qfhk+Rfc2Hq9O7wE9YWPsYx
Q9b45xWqGYG9Gc+MKXNyMCgNYiN+j8p1OZGUms8s4qiZ3ePNZRob5gzmBwAokMOwGjXaJLqZvVcZ
QALnlKIc28RZwhJc5j/UIDB/Nf2+7fN5WouaylGvQ16GG0iMb03EoavMyq+G6lZ6IwEL4On6hq6w
7dS0QXxzc3JIlAK3yGGSefdSGwBRaKmTLmSE0C+ZDemVgfLOOPoO6K3IR0GPte6l4VRg5ra54Hmk
KM4Rbc7vAf3NsBzHm+a3r00+4VrsMUbmuY+QDfN0leyp2wroOcgOrGn4NVqCPQCCUnky7E4A6zcB
1SBrHlOM9rOhEV7mJKiYiL05H+KhZdwoDGxuABqZorDO4xMykIwwU2kyd+PL6QaVnS1So1hvpzON
C9Bvcy+ZthMWCZe+qTQJ+fKrfWJMFIaGD+En3gsnBWHepN9Sh+14b+GDoFZMv4WEQG3bt6qid+4T
6rto3eLIVUQklbkd8ZmXcZTYEouC1CpNEd2o4p2bMRXEDJhKh0jm4rX3w5vk4og222k6+c0JmaqQ
huyIHDCZkqHjdfqv23hno5a/tisfGb6jYBlJS0uwXzNTAtWHINePFGCEKNpb/KZAEoIgoXy0CEIu
FQ92Wnh7XfI/IrfnDjOGb/KZg6JFVoNdrR9stnRp4yBOEaPXF1ou1SLQ22/RynOBiUnVWXzK0Qf3
CY3DxDaxfGAluFMkqEpUyn5bZfRviaKnm1ZHEDISMs2GAXtavzaZthe+a0OX6elFN8NHM8oKuW01
7rQRJ83gVjczwZlCkzXz0xyVHTEeOG7QhOOzEDht7swBcUBIl2iMHxmJn0KgUoMCRQoOGiE+Gkif
pLbBkJ9eb9xKGuHoi5pN5xZX1rxr2Vc709IPpv+Vi4RAMQTTiMqDbUW+7GA7zCkeA3149zvYX6ac
rsOQUYduGLpcTd86jRVTv8qHzaLRlR7jQM2nHJ21LVlMFXEDobWRKqaThRxJOhQReIhx5M/4/xIT
jB3WjwCm2rWAZevUVLFZQhnkwA6p8llMajRqxYQd6XHRWctBVYdW8/Gp+FiUCkzWDh7gJYl3aFFA
CDnaXa0awmV8UWynAI0jst3QXyTBu2122ODte/C3TqSunapfLBjdldXfiggaE6X1YIwrMrtWet8d
8DSBRlhJqpBmUhCEwyUjjqUddJhugo8YLzxdjfUoLBRhwZsNWU8RMljoDn1c9Vm3uEWS3N4anFH1
xCct13+po3jZWlvMSKzhGkZBPJYih+HR2vh67BCrogsN0ACd6PhOu/Fd3oyFZL9g7WfpjQ5dlB8G
CjScqu7adGauDB39yM32WmJ+FhqBYQipI1/bmh34BpIzTiPzK1mCiGiDvcwx95hUneEJL86Guu4Y
8FACt3oqm3ZTIt0UOvqBslVzC0T/Up6Gb8pAjyJrTuvfUhuBetfatzexEOLHunC+hhd+1shxHJGl
6RJKKAv1udSpeLWq+RY9U5/Uf8/bD33MDlGFd3vYmqm6dAXdC1FMZFAXHy0ICJhJPcih6uwExXcH
LVHXfOrF6s1pxHOtqYd6aF5Fz6C/qnbsQ5bpvvWtb27/bCTVRhKcVIkXcSaYkArJZYbdxS+CtL47
W9KDnAQDZhQNrrg1JsnYvHV32jE7PMUp2LW2vBSV8WkY3TWLbqox97HfXRrfPtL4ukZ+s29xkbcC
IXqe3UdWfZKCcUw2y4OEvi+s7DuCLzvVpFo5wUMznUWdnaXlA/t3cGjYz+T23tfdsoQ0KQHYxRSp
zm88VHvbSVqojP6b0bWPvTgnbr1OSwsadtm+isk+9KoB2GnjVCEVB1jRhAqxsauNBSypcsOP2rU/
hK1z2ck0NwGptPV2jJK1dLx1I/0nCtsTEaJYFKzhGY0aXV3xIbvwmHjtuxexkKjJeC6m17IQ75oq
fkxlHPVczbvPImubB7sBipLE42veWERoklXnEfNnJektks5TO2z9xngwO3lPA/JpsKqr555LM3zC
ZP0JR6VFh4MmN82ubqFjVLV2QTEdCJrmIhfGle1yk0lrHVruUQTVl10wZnBK/9Og8vv2rRy9qubA
3TK3SbKOtem9FfrJEZRsHAHZN5OVTXkdeON3FERHlEg/BP1hjcEbF3jWVXAI6sfQWyIqp+EwWpsS
Qf/ouTf63vpdLEv8Azi2q3ybFf0WnQ3mtqey0u/slMG4rkCohBUQTAPfZWh9WFp1pUu7GYe+IBqB
2COtuKFuffsznFN+cchgZqu02KNpPcShpPUSXSRlcqc7L3gS8vC9J8uh4fL1Y/Dou+Ehll61wCBm
69UrraINs8O3Ie2OccNAjvPeK6Yq2hocR0xxLmNv6ygUgDgENg5rTOrPp74GGygACc+E6znckHOt
HIPuvknWT1rH79zmqPoL/cWgx8CMBFK9IYelwbCTFntWeSdLuG/GhANXDNvEQOSt97vBmubkXF7Z
mKtwwDMJq6LougcweCc4BKue6DnbZ1bYh3trhNdiDpukio8+/BWmcMlsufdmAswymUJ2FZp/7N0P
YmY05B9WF+yEpS62KYEnmGuG7fv58SycdlGgtIkUMBjUmq4Y2A7QbTHsazLnliPobcLg3BfqzSV9
aKi0ryCi49aU1r01VJsOjf/8LxN8Mrjn48h4Gmuqc8fe6NjupWZfIzmeKji7NStto17HaiP4MIGQ
7IvUfzVUseiFeT/g9AaJt2YGDaQwve+sYWWpfuH64slwAfRqiC48mH+yPBIMtgt1FyD3cNUOE72K
yfiaxm7tGyvl0sYW45mk11UAGwSdSGa+4ZfcQpa5EhuEHQHmF1hw790ihi/zx3NjCjxk5XNX8eMH
OJlMxv0EHsXS2eimfWkUr86SYybahRs2ZzHkqPHyFdN7u9X3APJWE56+BqDbQN9ah4wWYmEtU6LI
olXnj/uGBTAQ/q7TTzIdNrGOVKKZES/enamw1fJf4YyXQRVkOSHHtMU6xahM+AjTVf2U0yAdR3OX
eOXRa/CZ8+ag3vDxA/YzigWsZHA1+X7+/ZHxPmhxhbseFOy9V9qHxuyf56swa+20NNr4NOSqGjkd
KHiwH1vX+hZ5RMvbXM8wwKAMGISpTQOpLaLZM5jjNrDccxA5dM3jq9Iy3FYBuixOEdVDQwNSc1A8
M4IL9z26Kqd2nzNtBm9465qTSYjJ2KiqzWA3e59wMQ/xYI1mzFMxsaDRFhtSR2bIjA2L6KLyVWQm
38nt+OWWovu9AcwNeJrkPeRxUcx82GMcDiyf5GsGcX716WK8qC1Edo1DQAkQ7fojXYdigKS006fg
YY4Fr6oZRULqSthfBvQa2AUWmuMvGz50wd0lydySFvkGbXwWKTpByKdcZLNnBs95c/6eEwbVu/ka
+0O46qXDEkkBJkO6PIrbJfavEuZZhCi1EFzBYdrICjc0t42psJ335rLmFPqH44hTkrhzbXJmdOMi
KzBFNwYbUrBrg29XlTvbjA4FXuaJYoLP0ASS5923vD4wy3WKpIYMPJJGhzVTSYwvPIdzFVx652DM
niNXHfxO30YRcqV5+hVna9qlMD8m6nR1bDlvURue3NBYplFM841ASo3xkrIunXBOwh+XhmWtiyze
GU6zsgZSWkx10PBL/G+Ozqu5VWSNor+IKmiggVdlWZJl6zi/UI5Njk389bOYh7l1Z86MAwL6C3uv
Pc6oozGCRdrdN6bYugaq0WY6myEYv3rHxBzoVUC12V7KgJMNoVk2EefFgx+hnba4c3KDIh5XpBu/
OPO8tsY3TXK2pd8Lj+dixXG9EaGHZTo+dW5xID5yTTTcg+tQakNF7BivayzDy/3sEeBt8hMGXUvM
kzrYZczCKNjODZJtzLGN2k0KJAa2G4FQQ/TTJSAqORfEfLRgE+CF9OUhDYcLI0cYFN7Nn+RF8sJc
9LOi8famO+yizrt2qK/dAP5IemTK+ljAbodwFbL5Q+HmNts6zh/9ODv2EHiLcgKgRgBzC6o7s48M
jLAWePuws48SOsf/A78OJnYluY/I24G2NJugQri3lvcZwZxs+BEuhdbOSppd2HwhLCJyBAO7522X
C8G0hqUdwSaob/LA3xUB+MbBzF6r0rpM84fs8zvWcIfIT6E0QZP3JiLvcfgzXV0uop2a+4r8mkgq
YLWwne2XLDL3y7uwdhZwjr6b4AwJMlFiJ74wSXm0q/nNlx6tcHsKU/0cMmrfDLlHulq2Jfj2XrTG
TRssbuCMQDlmJ5OctU+hKBwbIkQW0F3Ae5kmeBRFA87f+agKwHiVfCkY5KyInfltggmjRmyd3U7+
OAPJv1WNnJj0eDShZGhMS0UboolrkyVKo//4/888axJw++BulGAg0vGJp0vgOrW7dc+JUA9IumRu
sMpW/isrO9jog/2ijL9qQTNkvsN4yDJpYO2CCKQc4XzcGLdimF8ycxmYj/R8bXBjQPPHmhFGyzku
oSWWPkxYa/ZgHdBKEeqOPWTmJ8V9G8wv0N8XJoTeW/XiH6Y9SdxlxR0ZJ5Q9BiZlpna17sQ2nfg6
Y99fG8PfwvBifcCK8cCCem8G9gfil4YlI6EmjfnPass/x1i++cwWpZwWYE0mfi0m43SHaNnIuYCv
z6OJ7phXm6luKuLN1Fp/1ZT/zszpcMYYOY53lreTh7HA0J8AqidGQrG1oC6KTHCQYthDz6twfi7L
vQJCugQc6xGMVErR8y6pZpCseBDqrWLmvgrLKbu6uT4tn6knIs4yO/uNBJ+/O3g3IN+/JSL/lZiZ
GWUy/7N7to0Rv8lM3CnZ8NGx6ce/ukaykvKBlIbUK/Zc3fK+iPnmwXPXG1dqQDA1XF6lFCSFOn4j
pCZkKcaPOmj7xUEkPSKLTAb7I5j6q+nx0zjpbxeMV1TnLuIj5HPeVGxUlOxLU3/qgAtpMF9hMBQ+
KQffUck7nnCztWmzq3Wt+D5P71HGVaeRJdXOKD+LsL1VLruDNFHfWs6g98z8ViRXScGE0peIg5qr
3Rr6YJrpdxBwCMgkvmOiW+BX8rjyAz8L4aTxfuz0XgLxWicGR07ib0Y6hGqk1/P45ZgSroYeCJeJ
/IyBGRfKUTtrpiNzO/axxhDtkDWGLNRw8fOpW7IoV6Ka1PoxnBhkNFXWbutE/Q3KsYnAkCDY6uKx
N56n1FiSbdKXxnCLO6O+lDxB+9KemCz0hY2Tg0xdZck3Q8HlKPOgPs0dG4noc7LjCkYXv0GVY29F
aHAyuno/6ubLj+dvu+XTD5p6PyiFXGxvNdG0w8wA8Z0fWymyk6gwnkr54ChZn8wQsH9mW6dGLlnT
GAWnkIANe4r/prlC3+49Gjk1Ths4R8djzUW8PH7HDtmQPxS4B5OfOqZt7pX7nIdE/zYj47daJVtG
w1+Ta3z47c5HdIoXKsSItlxSk51KHM2CKR2lveaSaeok4Fe7KIaf47FxYHTimZswjOtNv/S/Dbw1
ia5qQy5t7d20y99nphbbueM/H1BVUbtPhyKiCZylhV4fiRFj+fpNisq7s67FaJE/NA7TZs7YT08V
kDC8cJypy869LyikauZqOSrn/z/aFsk1+DzvKCP6mrqufo2q+K1Ef63KUGNj4TLoRGEn6Kyj3Rj5
qjfT8NQiDZDzYrUZGVWqZLgTTfJN5oCXU+eMinfp8lbKRdXueJh+bQeJBpv7t9S1vHt8SmAEnI9R
gLLCvrYGz3DJND4v5JF91szXkNidO9GNN4jpn3lh1ft54ixVvs4h1LGtHk3cf4YA1ywfo8j5cF2G
ro2fnmyeYwX8CQkDcrnlu2DFcHmJyY+kqQ4kTd8bAz+jQ4G1tnFOzHFxkUEFuN6mbKibdhv+hUmF
P9Cx+k1bJv/cgLa90thQ4qCHQiSLQ/2tsfGjKcV0BY5ExHyxxOXVN7BuKJajJGi8fjM5qEI5hz4g
FMHgsHgRCcXN5VjL7VECBQdogQYDSQojVqz+PXGEuc8sM9PdoYf9oBreUFaK7wNPTk9kvTFDoRYd
bPoo/+3M6jd0cFMbXQdket5mBU/x5DQ7Efk4T0pz3cVOcSg1XuxsmQrK8B9jDg4yTVc0dul+CPyr
mebuvddmSA/gxJVzIje+T77HsjaZGMcMU72e08DZkAUpV16w3KktKSNdAESF2sEuxl/EAs7GMM1D
t+i2UxuXI3zXlcsuncNfHkglWviLfGsYHecJAIVVc5lqC1ZCrVHB9P2/PvN54/H4OLN5P2bpBYLl
1SvR7aSSMwOGyVpK/gds8COfR7qbY09S7aoXenvqjoLPHvoULIJRVff4p6dgivadxuUR1v1rzGz/
2LRM6QaECfDbzNzVGKC83wBUXN9O5LE10ImNdPxa1l5zxbgU0npwaFx8RCAKCsRNEs0TdnEDY+1K
cc6vfOyeJlsp5AjOe9APT4QOvA02maWtmiheyWEBL/8UKLOCgN/Hd7lnUuC4Rss0o/1MgZlukubJ
Wszp3oCEbpYsnuv5W+NVW4Wy+G0r2C/1ZO8nhxtFLnbOevJe55z9z9iTWVd5lCwl4y9vQZkRl/gK
QXaXWO6xG3hJL7eJA4/RFRJWes6NLGw+fvivaq2qCKdGCoLTQ9dkkqEdCDJ7WcJu+7Hdq1RcYWaZ
hzzJb7Px5WIq3loORHHXccY71yUCgCCScpt1Ts3irFcbTbSLM2cJJLknpIvN2Ydf6ujU2Tez9WbY
UEUilstrc8b8UffdW+YT7iIXiwsgoC+MgMbeYmV66AzvUaNUOXOJzHMce6+Osv8NA9NVYq/i/bxo
rgI7z7fAytEDKIZ6SQTzKO2PE8ORrZuTOxnhmQWjgOscz8j4GAw5MRws5jbxMhbFRHzfibh7xMBS
EQjMGKCg1BQRxpU+yDDeqcUzm3drstC4Nab0J4s6i+lIeim77M1ka/9Q5E/ePKZMnIyGtNpgg96f
w0x6zl1jfrsoPc52gJNrcOCIxhFQbkWs7ehr9AMGgiwUG/QIOEv9lqzx/v/saOZAukgenTjC89E6
YLtRLQu3g2zXDU+ESQ2weuvPPJ0uTsySwCV3fF3X8A/pzF7GksMz0jBrLFPfook22ejxuEbgy0ix
ooMvw2jHvQP8RQ2PSYE7KZp9PBie++3b9B0zUgenR+TeM20KS8/iQALYM0IsSHPFt4J6khojLHXp
QA4Y1INwnausnbcxNaxVEuAHsxr7aShKTIYUS81s9syvQnK7vEM1If3uAStNUpd3vAbIdj9XGbwr
YaOR6CwIiNV87AmN0BWt2JA9657Z2FTpY54RDE9imt7b+jOZyT6xO1aJjoGAOe7v53HBaIeBvzaJ
H0K/yz4ELd1LQ5oJE0gPdXOfVs5hbDkwhGucjJeIcc9aPZcjCtCbwg2z6ag5oLdh7xX0CkjdERqp
cnkStkqMZCC+TUP9YWTxAh+gkCMhemuNxqov9bMbDNYx6p+RkmOGMcxXu23IgqK4Xofp/BaMltzZ
nYOrktRUGCF6OzBNNdzs0xJshqIQp4vjfYbuLNZdUDEjiPSb3QwCYx7TjxBh9EyCCmBsHNZI8zZO
C3/IrDvixgMGTyn5MN4ATGcg3IMRSlpuc9KV6HqWXTZF6cwcdWg4OsHPwjsXNdZ+3kWMwAH9mRY0
EioFEyFkBANxE+tFnxyuvUKgQilQRYUgRXamMb5hREB2vlCugNJcDHbpJVoh9tf1uxlJm/hDFp+Y
pzkYKmwYPo0ZThzyedpzr8v5zOAUQToSefgk7sbqflJpg2apkmjjcwtyMzWHVkafLldWOml6IBQY
0J+bf/YJ1uq6GS8cPdGhyo+dHVCx4tClkTLso53329EEXDIkrQP6Xxwrcy5PBiiYnVey/5uQj0/S
IjfBG9+qRTamFM/OnJCYVhKJNlVUAxVjVDOpt1ljEycX/M5WxhGLYREWw5fqs3nnl8ueSxlHW8CL
6iTVkuxPoqJGa019ykT7yOalPI75n5Xod7bTJApyuq1FIf5VHfHx7BBp0nX5NQWkhrOxGQN003Wd
PFgops/qmLY+GI5wOgM2gKqrYJciS9jqylS70HBftV9Zm0TcDU1n7mwHfpnqkvQsG38NYL9KcV/Q
25FrC98dgHBJ3bOJMN4Qth4fAye6NTVYBlq2AzAh/ThWyRd+kgmYX018lrT3pUoRH882PmpABmqU
zaqxmbd7A/+CAmfPdrrAJB4gOXaz+TWeYKYYclOX8E6K2sOj3cd79qE3oy7g/YsMj2pKwDRTDcfD
1TJNo71JapMdZQhzGu2g56ZwdJ2MXIwQ911MZyOAK8is8k4QQrceJ9+WVz1VUAsHs4KltRAsQhtX
BISWm/Lsa+BNi5NbN1t7CI5u7T1FEUPnIR0B/wXGOa7ICogdngX43FtEB9UmzEy4ISK7M8cM0apw
CV9S30k6Q9QhrX6NEZVjFA+Avx/N2mcgUddIu18nbQXH2Bi8l9rEggB8fWujzVvVRUoS5gBaItfT
vJMif+8RCh+mmZe6n9YbUCf9OsUnm/QlNusOHzbzsUtQ96dOUXyMfoNaC+i/NKGqFcI90jPf+z57
utZYuLRZQ2aDSVuZCZLzUECcQxIxVrnv4ZL1Vb3R0n+qC0S0bk/kZRrpaygREoLriuh5Y1YRzXhq
ExzWFm6PxmOHyELhbGFJCfL27Iwto/aKWX9DFNumTXAn5DC24fcGzDC2AGw2sFGeRQtHKNa0GGbD
/6uj5tmAMbP3GBbU4zBuWLFw/fzIAPbDV0trjiynSckeNpxdQLhv4+f44mfwTmnDRoN5UrvLEjw1
GVz7rTYxR/rAphujIaKETQ6yYcazU+vOmyrgRB/9aeuTFhgbjoDYmETbRpJRRGQvBgPOCp7zZc4V
biIPDTPdM1bWAkdQI/Y9MHWiEBcfwPjAWm3aKm84kiN+CA19TMZaIVbOsYpr+NWNpuSD5oemfXzI
XPXENBJBUZuh0yN0cetJDOEDSqFmxmZACXcZ3CVXt4EL75nJWYjqELYw/uMA/PIIWGupjsvEhBqj
cTyAT+h2Q+mzT9UQVdOp+iA8BidGlHzhCNwQioRa3BA/8Fs4ywu0v4xp+ABHcCdwcsCwidJlTEHe
88h4NXaGixuUz0FrnwdLAaFFlgg80P7nVgmdBakSS99bhuwtTMAI66m6xGIeb4h9n8QCXkhBAFkO
bP5uFajSx+eSHtykOEvZPlE02zv3w2skr6D53idhiHys9BWM8nrMRHV2rJJ4HIn4qJglzqzuN1YG
UaDJ+NkjNeodWPbKpbPL0UgHKRIgm5diwP5rYwZxvC2mW4NXb2u37ndkWw/4KPZU5i5ZYF474gAX
iGQsoFX0Mu8jQY0Y+2FOeN5iI8FtwrNxs5FQ4cYGYCSJBg1QbSE/jVjh49UZKdb32QgKhAPvnwgo
dixSO9a9gyPdyou7LK4gJw/8N0VZXCsFjyNQKRoqqva8xJ/U0mivp5nxgkMR5DWnVI3H3HSDq+oo
s9I+2LU9ppvAT77Bv4EtmsQ1ztOnDifUdjLMkQhdnBySydqKUBUmyVgnC6cCshaczAJnl22k/rpD
NgDHwL8fE5LgE4NqW7nHOvN+yqSuD03BVifqiUyY7fi7FpiHK6oakk52vD6ZMJWYXYQdT1yJoNlX
AUMTg+8ReQQrAFJCkNU2LKDC8KvNgjc1o9kSXv8IJ7m+MzP9C0Y42waRA0VET0emJ4D02pvyuSdh
8bbkXuFan17NLts2lo11uCW1RMoBB8qEXQw1/Yz7yzG8cGPz8oFTggRZRgDZKm9nmUi1EHYcJYzb
JgfwBbpkqcKf5yHaM3cI4Xgt9i38g22AgBySjryzsNp2AGHsvt72wHpXk7Lx9aMxdxlHUwLah7Bc
GEwtxdOMIhY5X7KVTfE3iOCu9OtvWIhvvWZlsChbeHsVoVnu/EwiBphUc0ADeIiAFu+a4qWKG7aX
3XBEUHucA3ZjQzldMAf5Lmt6B6kUNfOQsw/Iwn1fGxYO7tzfTo5/nGaT7QTOslUzngc58apntUHv
T+C7zbsajDbq21pv05LEFNv3d9kI2AOlhWBIHDJKjOyPMSeA1KnUS9ZHp0wL9zzk6a+HGh/ic+hu
4lI92zoW69RPSI715T9R/6K8LO54eRJsWB+qZLhhu+WtGYUFOcnJOnKcZEuMN061gPaD9/PKQmS2
zVh0VamCvZMGz64jH2y4dSuz4UBOg4ZcSHhnk8r7faPNZ+1/jcR03ykLGJHLNlR6f10Cd580ePbR
c3Q0NXa3JCNvzbbmk8t2zAYk2zUSHZZPxeeVhcPoBcYV//YjMT4DHqrMXw91lDBCxe/igkiEiehg
vtmwaYNKrN5zI3o3KQOzqHLO0gGPybWWO6Kddon4ZD5IWKZn2iudgcaZkuCtGuBwB7TrfNfmnVjC
tR0ikBNyaLaQ6eGuBu8p/elexh0xIQHsDB+RfsGJt7LCxX1su38sTB+ky7IKrR8AQyB8Nh5NYrtq
QNAu9gwjxc+Ct6RishQTOdhGDk8MQx4mF8sMY6T24xyPfZxcJaoT10O6wLR8nZr4ETvfBalSPNgs
p2opfkgSI5O8c9n3VI/Mf2MAa6a9s2saD9wfGQx2BxvEqgjGJ4kGkHb1ajGKs5VP6nx8ddvwV3Ig
ivJ9NFAGgaH5R0oI3smZZajV+aeSsOGgoQil8mACoMod/tobb6T+mIkS+kV/tPkiIQxs5c7bxpw4
Dei9Zu/eC1wqRCpO3KC8ryH6hV1rH3pSd1jZGSdhkdeOeWMpJjGjOxlBTBZxogP/RGNRmLBnmkE4
7tBPQR7w2a1HIH35blPvfecNpreMhUQXU0cq/e36gCZsba9mygIdioujFRudICd/3OIYFByJ+LQ6
ei3EfIrlZU6kVCQLj564Jqkp5Ftyp27NhUpHXspbQSqAUU+3frF9NKjw2TbMK4jsCjUJtq/QRN7B
imFfJAsbqIyNdUhpuLIb/UpPBFedYX6SI4oDIoC2hK6/UoxnR6gCgfXp2y5jt6Q/4Q7nBFd1C266
uWXaRDpR89um4PqGEP1YHMJAQKBEllKMKMEKNrMB1c43wi+27vDV6XN3VQvL36e0sOLv3HAdgmK8
GzMKoPmsuzP8PyTPvPK6OqAF+6PQrCkL5T0+SlZWejv2fOwmbpMd2MPWKDZ+CB7Un882iWOrYHDo
8aqQTL1sP45jtOl8uAhurHA/YSxdD4QnzhaqQ26tk67pmOy4JsM65E0GLH3fk+ZEk8DUMVGkthTw
SU1eCmiXVlPAtIkhB7SM7JlC818aeB9Ri4DKS+o3LRGGShxZrNA2s45gy2IBR6Q6PgAKnumVj6nP
piLry4XWgoJItZieLOw6cg6PVj4+m9B2EpYuq9RtucZddlApXOjC5besaQX1VDwyHVqYLiRveGie
1U8jmb9U2jFgWcXvrcvUZ5p5dGkW92M1gL9R/kObWd7WK+uJfGHjxUVvmbsA1NuwddkQTNdS2i+L
oXVVPE4LxSDHwwfgtiQ9molAp+0/PQdvXRKA5oAxGvrMCXVBEKJtQe39P5xptgWdqHfoB59XZtWd
RdVwMoYp0uKk+HEmBIlodZ5AhJDxvBkIQUIAlVeIJgJU6CnDE8msl+mDgfWJTyVyHgGNWRsvnT5l
nz4jMFqLPt1WTX0pfI/4Cz2/iRSl3Qgo0JX+Z2RQG4WzdQw7SQaWvc2ld8EC+ONaFyPDER58GBFy
O2Lc0NX9TBk7T4ZEr+iYIhTp6OcSbqG1zl+9nnEjfRMJcXomhzH4GuZ6N+W2j/MmkABzBnZQfxUS
061Zhe8TZugloU52yU2AG1uoQs528OtTjUxVzZhb2SLf+whAcgtyoA0yJTSsszAJocqlf6Yl1NDc
rNd0KN+q3nwbTMJlLf3lVu6jDxmmktQY0/IPKzrbuQEc4iLiYb9+CmtUZ6Li6fAr+Oczg2EeY05b
E6SgaTc/vrSORGA+hshSowoCQrn8DGYSnSboAP0YIutK2h3gPGQKjOuhdc4+wQO6RrfRkOUzdqzU
EX+otWV2HHr0hHDBX9k2PeHIObkJHCTGFQfaVCrKCGaMQRmOIQEBi3zw+zlBTp/ee4a4dE5xDB31
bQP3mtSP7HAmwM1/ytsEiDS7rzy2v7ypRg5pqpcBlvCqdab7eBxfC8Ud0LrMeKZAHB3RR5vWsmEU
PchFYJP2/FI4wunta/FPmuWmxbEWSezl0o5fG6N+8+ZCro4ciF+56CAew5KBPu1uVNG/iwG4RmCz
6DBmHyRSQLBIE7+QT3eqhx57eezhlGjPMFt65OF3VhFgh5qnQ+aaRwy2D1FMyEZu05TQCFuVBp88
fVcluRqcnhAtODTnYzt1D+RaH0U9fBYd9WNLok5YxDScJ4LH4MM4uKjnPvzQim1h3Z5Kkw01UyTh
x0jQje+UgFxeGqiopKy+rHeXohiS4a0E1a0UFV9q0s0PtXvsvelJm/Liu2T9NRofiAA1hMrrHAWK
SKDyls/paaArCcwnB5Uhu6/L4DV01SFJKNW34bQ3BzHHyIAcFCKT2deyZ9knx3FP42NN9dVx/XPj
i2dZDNdIJ18MiGrLQ5Lj/astfV9Y/Z40E+7H9jYnScuv22PX6piOWREVaP8nw/6oPODhWVjw4m/E
vwk5tmHlVxQlFJGFfGNteo8G89GLYd8Hxn2MaX5o/SXkzEXAhFRU1vKz7zqUtYo9a8CpZJGc54YX
4V54ZoAILX+Y4E1gu0XrcKA8ekHECte14E2fDJgAMLCRKa4Ocxb/zlBbm1ie+/ivK6z73oK8HCfc
0pM7vxtpsodaxpKXA5P19H3tamTjxGI1VI3twB6zHT8rO11A0/zKAxHiM91+18bHXGPnxvf+nMeC
4L0/w5kuptIkN5h7jXU2pJibuxj5f4l1Ia6yf5hgxex9xrQlfNKEX7AIWy8bgqyEtDr43IyEGCVr
+w4r4hJIkH9FTbUTpG3RQiJ6HHVwsAkpoj5kUKXoZigZ+LL2B4JaZMu8N3zBHbu0ZJPmEESXwDwk
5Ho54o9VFnMAM7krOY3IeOcmQiryETI8hBkbffquYr7q6x9TR6cwtu798cXLgBCGFfv0qXeORefe
Ag/9d0kC1GI5Yuk2lrc+g02wyyP/wwUSg8uSiVk0/9okCCDLmO8I9nmdIvnTOha7hpkdtcdQeY4U
t2PGSVnhr8xZ3Po2069yalaVMX6xGfFXLarKgVEB3Qh9ByntT2SiHIdxWVNV1yCwniZRfcVNytPK
kMPU6i90kmvuO++aPRBROJu26LCIYNzhJeResLk+wGxtQQmAd21I/VwAbB0ounoorjZR4lNCxlba
Qhm0jH5bdSnbQVHfcgy8WlnckRRZKNUTxJIEQhoeDQPFbgUZI/sL3WIlwIhAOL2IOMbfMYNw4/cD
1gzZpG1dgGtd8gfdBJHDy1CnPxWi3NxJ/kG9+GYttxvMxV0pR7pY/VNxmhRVTrSlScc8Iz1HvbUt
bQxMoGOtN48xLgiIfZU3R1/LoxP0d9YcIdlccAcpQ2wISXujKV+DvLkoQpNkJklxX+hKLOiRFAkq
10RfE79DCoynbuWNPEm26SFGTPe9bECrL/v6wmfzHr+GkfdMr/Ro82Uzx0OI40VPxP7Nod4sOyJX
OndeND/1kf2iQRdY8/OAJhr5/cX38xsOaFg8ufjV/fiCnwX/lIGJCoLc42BcI3++uLUiXCuBTsFX
Ue66ykGmuuNH55EOBhaJ3ZArrmazEGfIenTMBTRLF4ditixWVYtSL3MZNDjUZUWcndDQWsxPjMD/
CdjYHkcAVfgKLETRel3JgZjlieVFlznY2yG2l6pNd4Pj3AcWrx3wVTur1E+xA3sfzOVzINzPCP+5
DPjE2edxf0vQiHS0907vedjBQkpLMjLnEvGQzc/slubGZQi0Lrz2p2tTFq9Rd4ja8cVvlncOcs2V
jrLnAWidA5uWJxWXi4TvbETjdomfynW0s0Gs0H9WHHFQiACuJD+wLZ7iOtlotsNNHQRrmg4uZRtR
N84vbfseJJiqy+6JKdRrZVdoxMryw8kTSr4p2Rqp+4Cn7K1QV9uMfxnbJII0HG/8LArvTBF1bm2H
qTLq7LxOz3Yf3mO3NkB/h8/u6HiQXzLKdc73gGA9uOgTgWYzuMH5zmPwsCr77B/lMJHRIYp7uvNV
X8xgsjU5xWQktS5Dlcp4GMro3XNDsk5r46nruCJjmAODcsNy2wU7W4J/w7YGiJfA6WbYjxxOaCwe
a8XZpQlHxssOTiZpx2dHO+cMAcrOE+1LJBEJuOyTuMolgx3aUWtqBdPr+Cjn/mf58cZKQSYYf60K
7uBUdffxUrh1HaUHuqLGjjBNp221a+oPVEjlyREcQo3G3mKaPL8M5lG3z8bRz4+lx/IY8cASBAHH
vsbeoBaXkpH197mJdszJeqIHGM4R64knXdrFSWUeYRmjzzxFjs8KmzyXEzsAI1t/Z3aJBUz1uRgB
9I8dYRCdxBoSpfe9TZQwUT6R6fN8Nx16kPEqDLCzZUzwr39TOPo2zNJvbV9+9R7jU9kyLejpq1h8
buqlSwscF+ClRDLwnsYa1atim0aU4afRpA8N4/5Edo+oad0wGXcIJIKtSSRbEh3Htqe7jwYSYFKu
sF3PHRXcMAHEb92tcrB5Q7EhHjH5qh34jOAXvsYewxrTI2MTiQoygDbnrccO0a/ZFDCAJoqz5Gev
qB7NajglXNygJ+5UReE5SDGYzvDhEB2a5yoEXAnjgnjLDmxDshwVVXJDwXRNBWq2FiMUzPNBbubB
7deW4z3aCS2xLUfYk2dEgCZw0vDUC+pDcxqnHWtQhgSMSTAPIITxsj+36Jjj2pJYFPdNlvxCNOH+
uvbsXWQ5Yp8X+VnyRyNqHQod/RcteYP8NZM8sJoDVg2qNIs9XAWmYua6WDQjjThnHpFDuvZvnCsX
ehI6VAIOkFCjfBjlR2ZRHDp+BTQwJ3xNOzupBwtO0lLYCOwWNvm3wbxPSEzLxbRDrYWaWPCOryt5
bJLpnu3P3dCabw5dGlTWM4pZs0t/JkK8V10FDVvnCgURnTe90iZllz7m1rgaBJ+CO9qAXjkM0qEi
VQrDilBffkiUYS7uaKm+JSPzrEqe8h4sWhwhkCH9pRrJclwYq9Z87lLvnET9ToTZ4/Jt0Wl/lZrW
LddXTGaoo1qIHTmfD+yBvVv769baD3OXs98kb6+cnG9VMKmqsq8yvkOHl62dhlJNZEDOFcicJVpV
/Blz9OzF9Xeg2KiRQB6iF11+xsYQv8SYG6zKHisG2AedPHsOe1YmTIfY7VnfQUWAwY9G0E5xyMWw
dZmu40sAURKG5O0opiHmc8IEVlXTU5S034Ko2aQQQBB9JjAWrkHoXjHSIBKrhDjPo/1Qo7gj6PeL
R3gdZaAPB/PC+vSqSKoz2uqfyJcqq0Ev343zZWSiVBIUXfWPYU4bFnE7kDZIV03SiS0IKG78+r5S
5d9QDueO5IoByX3B0mFledlutsAp6XL6wGDxxSZyqzvrhepoR7z4v4CBQKMZH1QcrbmFe6pbov+e
G9Hc83Qf2pK5IUkex76Dbx7O3H/zQm6327ehClYmipfVbBn/FNtWJN8esXZOu1JYAdemE3Mb+fmG
rdWt8PIRNX4DxnCXAZdcfoemAdFHv1s2b62HLmjKuqv2+hfH51XkAlYhROebyhOzbQYruAdm5wT5
sKLsAF+fuTc6lK86lzdRcvhR2hFb4auNMvqVVlDUcv8uof4oOe4JCHAPxHAinzN5kzaBvSFC4GAu
1znoRrnKSLalpcjPYSRuNvFXsS+eUOw821hWDau57+rmmo0jjUSYPC6/US8JrxtA90Xzdyfmfeg+
J0V1Zv3z1SbyH6r/Y5kbl75/dLrp2PvGezuR69hctUGkoc+23a2dhzLyDwt0qmXQD0LNR8YUoMHu
wncnII7DdfCYhxI6UJfeJK9MZh89cRLBfuoAlEv0eKjzVxOzmslC9NJCzaglPRH43AJetLzEZrXr
bAlJ89PzcBWU09llJ+gv93RkFK9jkx8CgmdnTz5YFm7wpD26c3DXB91loJ0IKaOk2V7ZtxwrnaHc
Y+/jjffs1S18cGnLJDOymqeBnZJmeK+j8gF2LadnzAm7tOqxHbVbgGDoZPFVRtRNeW2crRFdStkz
M0ekcM35q62J6qqJpCx8NqwpfeYmjMVDpa27bE5ee/Dd0nDxScbmQzwgQmKzRd+eX1yfAiBAD8+x
TQ5UX1RvvNGOY3qb24E9d/I+oN4B40gJB2MlWWCajz7ySMRCTyLclqN7rXok254/Ql4xBhQP44BM
RBKfV35WFOxZzD0yiIz3vx2QXBWQ+se6c+ejcMQB/ofr6sss2DvXTZNvpq8YUclaxcR1oTLKMKAH
GSOssNyLUINoDSITslP9mjO27Fyb6aaHlj1hPrszOqzx7NmZdwHi617gGgJWBnwdQnEhDhqWLrLq
pyIn1a+a7pyiwFuFbaEQ1NVxFhkr38S9btu/CQ06kQWk7okSViiary5V/zF3HsuVHNmW/ZW2N4/q
cA89eD24WkDLBCdhTIHQWsfX93JHCbLqWdWsrQekMRMgcEO4OmfvtfGYZDubXLjtMPugkuqObUGC
VsfCXjDhiiit8nEdMzWdKMbiSolEsDJUrbFNo0sBD2pvDTm9J7c9Zve+UUSXpGKmAaqB0JHOp2d9
D7OYQr1lnMw+A7WlDgGxRfeX+IoDh67XKhD/j4EsYE9+VH/lsfyf469KUU86jWX5x1//+Y//f1Bb
PPO//tf//iMU5k/Uln3XV+WfoS3qf/g7tIXaou/7FGikIwLH+ju1RfzFNx2fnkcAm4gDr/93aosT
/AWsicWuUnCwIRtW/p3a4nh/ge/CJOOgaOSn8aW/fbC/0lO4ZV94mf+BpiL5HX/EtpimJ4G28Hsc
YQbYPGHK/JGlQrhNCsoCy1VtL/NDMbbBsUZhmeJm36woCA/spI4LYolN3vi/oDO82q1PHE5hoegF
zF6OoB2I00WjF6DpLDBesv/A+ufSQOCQRqOmP9jsNh+Yms60ycYz1u+bkNIdhHGcJ2MIR/QPd/9/
uCih7tyfroq74guLZd71aSejh/jzVdGRDHJZxt5u8UxxU9pHUaAhQV6kVmh35ESEjMYe6DDJPLzB
chVRa2eHzfVgWifeBX8NdTrzJtwHGEutSa1uOxvK79YnW/VIs3lD9ejWTbq3kWiVrdfdNRXLWW0F
LyQRZfslRiDekhTmZzjwV3/mXAg2fFXqI7d6XRLA0WX8nGU47azSf8F/wBIayv2AtplIsrE9K5FC
mPrtfgo59HgGGQQFQFYBqvFCN6bbsdb3e8OnvjPP8P0H9SOtAEgCgFlk63uReWdJy4AglHczw9lt
Nxgo5tlBc7ICHBDV7Sym56LoCPDwX5lqqJcTKL1vQFMA9ud2gDWlD+QE3c4BkTEhJNoYNpD0IQYr
J+OTp5V0KFH7HHB/B1uT0DFOa/T82+BF3Q17ghCY+DRoJdbZv3/pKtyefbJ6VYKcalUCzL9CcsIK
HFmUX4yzfhxJw+LjtzRB0qPJcYpZrph2lWP1T//+nZGMqH96ZSwRBB5j1DEdNzD/iV/kU6mFSlcR
o2FJjF5u+m3NfhNG+55aVAZR43ZkiPH59EPV11JD3cJexV3Xt4oS9y85OzdV3/lvPhkXS0MuVkgf
X3WDRlR0StHx/u8/tmf98+c2PctEOS08YTm0F/x/+txANJppHpSebTbfZD2SfxlAK9fvqn7NkY2P
N0EYXOwB0Jy1ot4XH6tDqCj9KiCL5Scg7qP+1sYwqSiJ5DmnV30YM6/YAkNxSBWCmJtGKfLFQpIj
PxNbQUvEn5EGFHWDX7GqOea3a7WxoUxwxmfbxdmj3/oA0DNCRPZlhMBM/1hHvYTs0ld8uNxAl5oa
BVrI4OrF9yqY/E5Ze/vcpDZLYszGHTAH5YCXR7MIjhKDFge1yTyZsn4JaZgfykjBUcP8e5JE+c6l
F0tnPOiOTor3QDbtM/LfbgFpzzmiK2mA1lh2mpm8QZEn+1jS09G/28TyTyMWOolt81kXJotgiI6t
7apvqJHjqQEyy/JXNmYfMWEqxxYF6JJDQ81LSr76rUjTG/ZV0b6pi3d2ISeDBiMRYAPtGiqq+k0p
HZR4bVcTAlXncF9hlXZZ8QnNwFuMl7V9G38vJzekXESzvZXonUT/5k/Ap7LVpXypbttCXvsCiU2P
oMgBtyzbAr2UmnLiqud4bUCImlM6jQHkJ3a347O5Gr/FtNb2Ten90o+BFijhWl1JWDwhMrNfj1c/
Cx7pM/hAdDycfj2ycP0L0zCL9iHS4G5Z23Nu40Qsx+8hUc67ImkIIVWPL43a6LwWsOwBbF9c6uMY
KhF/TYJ2JpHbZTD+yF0yhb2Sv+0krgOLwHkqIFenYXrwrfQcrcqrZaA7ZbTNqM5xpeFfdJoBH9YE
kUhPDL2qMkLBfE0a3NvwKNtzijtjZwuLSi3Pj93+d5d/FlCyPMeLLzK8rOr7EPpT6m/tmspTtQNH
GhzpY0EGtsZX+NFMemNFxAlWeZbEgBwsjNdrQxBE9JKQlBlMoUCNLNXyxg/yArPnKH/IM2zpeW0s
B7OL3+SMMmaY4FTGY8lrreCcpGPRTqpQXfQX/S43GKBTdJHjEmwiUIkwD4iDy1W+pB6+SVpjDlVL
Va8YXzgUfaK8t0GNwzwlQxUss88rW/LbA6qxiRXeeKn/U78SfeWfJ8E8rP9/pHb+8XtV1BbJIkxL
Zs9NqckcCAdEmsHA7yHaB3Dj8DvgEg8l5N9mtQ587uoPD//4Hv32plbFoSBraQZGDHj98P2EsiCZ
6dnGPWfq67WB4Bkv2SMCfMA/PSSfJMwfkpLNQ98FAMOh+3Cup/jmCq4S6xsBy1SA9KPXH/xrSagJ
Uu5bpHpuEtzqyQikMtp+NffqX62vLFff1k5kYWfUyyYLg/w8EcZjSpE8Jk2J6MAML1XjPK3kr3MC
kztCAI19atHVHmpiT/W36x/tZfAu8xzji1rHVudYZYiKWLIQYIYGENniJ3DGl8FClTon2bObACXz
1EVYtdvxnegD9R9Npmaa94gOwxnnrGcf9aeODfMucux1j2F0Xze8gkEORRXp9vdQoA+Gy7Ofqteo
X0LVhsfmKpD+RVNJ9LmFzMiocINGKmge/J0xoGQq8TgkLVJr2QQHtnUOozwhndAcOB9X0DwitVhx
vChcC2HtiLNctU/ZO+1NlM1HPTPhPG03U26QkBMcc6cEphZd9V5jpgA6zvBaMjVlUFYG/uY/YOZF
XRmMv2d99qQaWEH47uLA3NlqNHOYfrXW5SUpeWuLvu7eCw7mZ7Y6ZEUS81klTnlYA0/cFPUNprgw
pm2UqdpCSiiBGolSjTBfdDg21G5EtN25j6LPxLV2sVqmh56sVwqeb27ySmcoZEZIg30a9Ad9l8lF
x2hurfibEV7vZzSmceZuR6aTUR3zGgOSQe+bh3Ho/O0cMjL0vhVpKyWltXkvDd8HaE1GgZfDX8sZ
nk4hehBmiaRlzMUb9bE20Onph1TnU3pasUTrIbokyBOGIA22Ikat73AB6Ri+zOqvXbTu+LIuHW9X
hJUF2S3LhN6fdbYDQKWZH2ozjnaJbd+2asKflcm5k+tDoYJF/MG9K1vetHpgNnXLRWIMT27JsHsg
TpLgIgsitpTGSY8MvXDRWp85Be/jkIVN/d4ZuxrufBZVH0XFptstytVGy6wDcGGlh9AVt+vKdtCN
JnilOZkfMEHGppnv0C76OOPRB5TsQ5m118PvDgKIXReztIVZ8X2ViOnZN853IkD2FrLAbYeRHk9L
2c4diufCI0gnbUGreG6DtQJGP5vIDHO6myHCMDv5EDu3jN+GocHmC7AzolE3Pg8QnhgysEvV8K/d
glDhsvA2VQOuN8W+jhjRfdGHkGoBuS+Vzk99K3Ev3iZtiifh2+IyZdHObLx3s0Zard8uoj/vq3Ta
m837YoXTaRmQVhFheCqA3TQzWsQUuncLxXjTik89PRl2QBUYD/OGloNgShpT3trAbMHRdIgErVop
hgPT2RZmsmJi6B/bsQaiLHlG6hkATcrKZm9a585efdIGKSHkajkFKwJFvfstFqwoInUmBIAegWk9
uw5qdfOWhIuXQS2CnU3ZvfHJnu6Y86s4EDeC5oAgel3JzsU2obdn2ulTNrvv+kZUyBEPnFZe9dpH
UBw9Tfgd/vhQ1ojllpwbHNpD/Dw1CwuY2qOXnExKt40P6JXAR/toH/vIdA5RjBlG0ocbmlNmOnRR
uShe9e4o6plKX7vaPD6xbXKeS1JQfrf9dlDBtup58DZIdg3q/2Hu7imOceBUf4pSdlpDhNs5jiy9
C3M97yVRO9AMnQ/pwuif9UaisHC2tsJJsUoHLyPVjzny93qLoAeh/q84RiwPtSf+upiJBvFGTjnu
oJWp1m3PvTo7+SlCKRDmJTorayByibJvnZoPXtUiyONk5L/oVdDzmBwTD9hS95zAdrGZBjy1NaRP
QoEoUdR2tL0lfl50o8trYZEJE2b4h/Sv0evnpOaaQC3tVYVYev0YHc/aFlEidz3Gjm4Ol4N+wxCP
cSgNxw5nwHM3LbDz2+8N/AHe0BbR5LQH+ZRtM/vJtMb1BB4IMesiTqqj3ZRTe0YvD+s+ST6TDu3p
nE967EvOUVsrBRy4Mjfrt0KfH6fB/ZwySCv6r/RUQsvlvbHaJ2TrVANSGhtjOj809k/iQKyva2hi
6/feSsCOMbXp2SrMECfruUeoLVfFBo+aPX2CH5GtmDpqebD0ToSVeLARUulFQk/6rZlf6xH5J0hA
vlXdWcNhSIQVrW783NdM7ZCgf374CQBOfUStaeQiakffMNiXZfVfOrWrKBNe3X9/4PrXc6LpSA/b
q2cJ4fr0mv5cWhgbZk1wKbga1B5Kv8jN7D9HfjjssKa8xws6RpJvQ9ymYbH3oaaYLpuDNCE3q4qK
nWmTbo8Dj6xp53Nt5Ls7M70VHYRT1KmniNJ16/ntf/jcivP75/Ot6UqWZSojtiUdy6dA9cdCT1wS
fpzh59h3g32t6ZORzrkhea/cqQd/MIL1kiEoJub7qvfzdTyQ4MTo41BP7z7u1qOf5QG0RDYamHiP
nWHcSmzEu9CZihMnoQ3VdtiDiKkmY2x2g2TysNCGZhKTRpaIZ4YukfHBz5H15rjEw4feFq+Urf/D
M1LlnS9y8Pnnf/8XEm3TBQ5MBYg8JOlKWwGE/8AiDjirOG1cIl5WZ/C4YIduRJwJSrUBNmoCDOfY
4AyrPi9nhK+jrePCHY9sootUbSUze3pHNf34EgbVvvDZ1UZte8aRxhIwVyf95E3Rn9k9bscePH1U
uldXlWT+/dUoQvS/Xo1DZIptB1hjVS3wj1fjYt4LMNeGu6zc9YnzOdhgoEAWkVBCCFyEh0SoyojZ
YcmoqjE564mjNv3z4OIeUQSUxJxeC2P86yjTYzs3gunkBs2hz+XHQsKkbxYL271IpUcCee2UQGki
PUTgoqjUDrVfrGrnIWdUN3VQ0RONfRzjH//hctUA+qeH53hSWBJxo+c6tqrt/eHhwbkE1uw0cFCh
ptBZG3dGcQ/+g2WiGK5VRzGhJU0OIvNdsaQz22P2F1KgUdTLod7AqTVEP4rCnw6eh+nGUf3rhTpa
ODCfNAt/VBuDtUG/DDy5ttDo5DBuUhjFwAiYYKiZKpVx9yyJKJl8+fnvr5P38F+ulKt0oFWiS+HZ
urYasn+40iiP6C5RYuBInbu3Ydqyq62wi6zIVKDWfcoJRLzHLoz8eRnbpEGjjHQ7fIdE5+APK56n
+dX1qld8ZgFJYHP/RD8RzXQ1nAfHtAFV8S/shHi0wP2Fc3dAJfBbUYnwXqB5BTN809gH06xvcC47
F/PSRwMifRdIaeMGP9BHHAac9085nb5OzMfAzZY99Fe2YYeFGum2XKhqicI9wTqsDmFhoTabXD4z
rQhKKYpxa7RkgEfoMWmkrmIk7cPK8gNCQNYsv32pnFuOoBwY0I6cZmJ580WIFzO7hSIMa8poVcLK
dB/YalEw++CG7s4+jMPwBmJ1uiVfgucKmVQ4NADdMjqGDaAos41OlZd62PB2raSbb/hNel6M7DYZ
MecJAqn4VA4h7xR5d81wYGtKvhNUZ0gyQXAJZ5PwZOPSGvmppV02Tm+Fv5DGTWRb8JTY7SVJ4YF7
4UEY6z2Iy9ued0fQSHM3Gdb/JCp/WhFRU/bwudKQtudhVwTMrnFcTxsZQQIyP33DeEkj/z4e9t4k
5NEa7QNnoSi1jZ3lsVcHPpT2JpjqbU6pbdPl/WNpeAYH9xmnNf1uSsZxSLTPQlcvyU9JQ+oJCki5
qeAeI4k8LflyKYwfPWDzgu501+W/+Q1O3Bq1fuI73zhvHmKvfKdWEEDjfrUQTqGfATWSFM8dmU/A
IDe5+T7jisRqBqwukvsa6UxcebftVX7SVbszZ4pSXf0Qz/CxfZFs8GDnPBVxC+e6oeBduj8b8jIt
lFPDuj0IbKB1Zm9ul/Q2oIfIgCQ1zLoD0r2zomGH71Ldxzx6w2i1m1zQZVTCV58wczF+elPNEQv9
hL1Frrl1sWHFgYTHFtJ5SJLzilQACxd3c/zOb2wrOKxj+YrNrbgaFVIZ3MyUs/32rucQ6y+W0mJu
4mE8sKnFUGicuMW4MiklhpC9S36kcJe7tWcLKXLCv2dcd40X3EZNcSOSgTy6kKOje+2gb2f8cKJV
vjtNvjMG7/echN6w+onpcZvb2XmpoI9nwcOKn3yOJKcKZ3qebZK74QtQLxjPtURq7Ya3HlmcfTzf
u7I/5YHzRtACx3QUc1H+sWTDk8PV5iDpq+xBUbLLxnlbnPib0dHUTP1TNfku+hN5jKrxWs4wwSHD
E/HW1dsstPepKA9ZB9HAjfmu/g7h8HH210tcTAfhmpLjpTya5C7hRD2ZRfgtR7vNLnRC+rpgskP1
4mSC2zDGpyrEY9GC2ZTN01IdqHvdOPl8wBKIgcI8F/6DYSz3KI22dfeNwujWdqqnrLK2iGg/TNu4
gdx9heC/CSn1egEtjvhOGt1Dvdb3oVF+OBb2jTbfjjObRIDjl9lF0V+W9zLnyFF1tz1C0Ch6TMLw
riR9tvbFsWkOVWLexL51n+TZI66p99kNH4Jy2CcmaXmBsVHnVtu/MpEQnmfiqgwPmUIXc8CMAxZK
o7XJJXpYUHJmj0Gb/MZJ6nuQkDFom/0TmozrHCAC5OgmicqtnitxyK10L8Z3K/4l4ldSpJAVAwCU
gjpDDkz2mZzGR7x393L8nY8+h9GpBpsYvw72awizOPc+K/gWiN0POeJoVE81/iiluiV5dF/fsJ6B
aBo2/m2fdNtAPpsWPjjQik+y/WHWDybIbEPeRQZDHr8lm5QDYuRdqQx2S/6YoZlPKzV/giSLMVpM
dIzQHQzVnkjsnezb5yGlQjtk9w0hqZEZUPs/9n15DYOrbC/oaBC0I0uiILzUCS0zzG6ADURf38+g
WxnQtYESGpuKTX8gG7+jq3/y1v7agQbbxdihhvDq84R8D3tSDzWzprJtP67Wj9kYTvPYPjnufOqQ
ZSDAAH0CvovMeSXOnyhHG2K88Y3qWEafTbDs5+RmbYKdwHhQtD1W0Pbgex82gmw/oqolCShzJEXT
bD/4dx2YjtHpNoJt0iq9owIzL16xb0nOMcOHOLzNcaE1ApOXzG7S5WiKlaNbDfG1OFvCPHQOkoP1
+1jLm7lsz5bR7Cz0eS15UhjuL6j0GwdSQmwockmOdYWu2joBohf2MQ2JBbWkf26r/NhwNDPEugMs
hBmjV5ZoDxMuWgTHOMNIfpLOO0lYO4PTwDSezQQnefhZNZAzmUlCllAL3qv/c1aAg4tAS6ukFiHw
A1AkRN6wEXfcH4Plnju/ulJ33Jjtm8AlvnL5eXYvpv4y0V5wQYIu7zDFRiPbWyGMt8Q8e/MnWplj
LNe9s9J7FP47cbBw/cN9Cxd54COKCMlpX5jUM2g5VrgWOGfiCj7M8IZpsOwXARHZXJ5bk4ZCYLCH
BrDqjOtlMuY9ZXPG2LpkyMfM9mQ0BDX6Vr1sTPO+yggeypqjaJOtiVYW5+YR8sFAzFO/krYkvSbf
ligQQzO/Ny35w83cG9OqT+1iszjnuzVgebEiCIbXsGIcWV56GeyHOs5+zF2GGqYCBSZK7y0jxRxl
PF41SCh29RPd0riJShLcJNczeO9TUL16xI0SVYiaNXtek/Y89XSgQGA+yDfARjtXgcNniKDWHYJz
e4fX99kW0UNrTtlmCuyflUJ3xdjwSV/EZtJlN6PpQQJNn4bpdhAoRK3X0f0JUuAqcWaTPreVBImM
BhVtm30NenlRX7ryfYDVMI3pMS6hkRaHjkPnklW/W6M4hIv70foY6QvkH6FvnCQQaLyyuICuPnt4
5G0nTmgwy20ONTls6xUMUYD+6BD6H57n7DPms8ActmBdjeE2sbKjy63PwuYhwktiIAZoVlIu/f4G
NB7K2Mn53uDebcLh4q4VGPOO/KKIxDdCDq4yZ6fDrml9gCewX9pIPHHm3AogGR8r+gi6IGzbRhDS
j6l9EqxBU5DhVRPJsm2lydySiu/kkbDVj4Cj2SWM0SS2qJPvcHYSVUrDOISCepmDPLxEHv+VYvvE
IkbS0tT7I3PHVF5rN4gvcVws56wUCXWuqDlJIzSeWx8XqLEO86Vu2ujFdYvhaOU+MDb1VTc3pnu/
Xy5jsWBHNHr52PZ5yVrEF0OH6LK1nOkbqT/GVWVea2tB6aS/OV1+IcWCgUOV69Dg9XkBncgC7M/5
hZBAeIUWiBZ2xtVNFwLiydxru0Tl21IG+YXBSy1kKoo3cxr6k9/CCZjCvMbq1Buw6xz30Na9A5SE
b2lFN+zjviuP+gdATABiEq7eaZrX4s1LmdA6wxQX/VVLnXJIGhM3+qsBFpnFIJq835PjQYk4fA8q
OJ9TwxHIVuhiF/XwZgEBbrGjwGsXLt87+GtABDequ1xXCV7bZzCZT2kCa0gI8uwWqtWDR6zsuJ2i
utwsIxv+MdmLKf+R3uDdfIxTuqSpWx/dkdRcrxoPU+dcoP0dSr/d2aP17HurtUFpotS50vmWUmil
VJ68T91PypTAVcrn2Fc+mYGZFFoJzaPPJZ28HWd8GAbGeoTl9MtnpVX/CHK9srqP8eyMh8bMkK7U
yPKXfUJsGgYvkPtty4fNT/EEjjkHNOiURUS4CIL0Rdx37rLLp/mQVPCnpjh6DWAADbLbl61/Srzw
qelktVnSFQ72fTjM09GgOlAaCF7TKDr263BZZPFbbB7CYXUPqiAbYzLNTegO+C7JiGerJwe8szQm
4jWm0QMK3wd4lZa33obOU3wZJUEknht9eLFHo62lzW0Ts1VOuJAaf71bsvSDOecSTOWjVeByQQ0T
q14VFUvmqFKcfPCfPaW/xGa2rar4ATuSNEkXJfEZfUjt3kZcBSsg4vXJF3ClhpT8l3cwQKz8ne1T
PJ5/DGZPZE8W3Mz+vXQJNzeahyroeS2qFR+VtbNB6nSt7HZz7bXHfCX3MUoBiRxCMFFkK1blAZ7o
r5LtQYAfQtTnLs6f0sK/Ne0CcJ7zliEwaGAMR9V0mKR70zrAlCYYxYQEkCL6bDcPsfez5odGtf2L
AgUmhHAD3O3EgfcVXR5YZyc8FJlxnKO2pn1FTreRwLK3tn1PHw72P3y6an1TeXWt2fzCJsDN9tIQ
Tv1jMGEdjhfWW8tmQEeOUuDF5TlnQbOH7G5KSrhwIUiZyqq/AcQHqu1aD8ayo7VDomW+n9wBGwQ+
+E04BtgzWw4mmPCW6IZkC/BMDaJoB4ZC3V3sdIi2ZYp7oH6zcsO+ROOmlGV1R0h2hnJ7X2QyuDVc
5oiG0vktBZKHoXm0XJLIHWKvNj2CB6J9d+bc0DSV7kodIN81tXSvgiBMcjMN/9gTwHMUJdCkuojP
nqRkJct8OaE7kpwkd7RrnqqeXFWyc72eqWg6+jJuLhl4Ct2yWZWAx3DX9zApimvuo/QNIwwnbelP
tyTpklyYcv4YFTcsk+YdXSAXGlwXfjSU1s8Fpp6rmROCyo4qOeKfKzeF5TS30wAUp/VzhcaRvPCF
inu1KDfuYs6u6HLD55X+7RFvcHNqihYbfBNem9G7CrRFnNkImaAjZx37xrSuEvIOXJ4mPUhJekMs
cHOha6pOKNrB01bee+FU6UOANHSKzP7Bt4JfxEVfB8ueaWOyPyfBwLoxCpZFJJOPk2AfNIzWeNK9
ujEnb7sto6u+p4M8pMg26wKQ+mDb8tjM60JHkCQsM6uCTd2vpM966yNhuXONJ+6rT6t1Q343nIzR
X7ccGyra9MbvZec/lkv4U9DiVxyshfgD89calc/sTZydvpU1/cj9QqWl8t90UctaKsmcNr1qBYYu
4k0FWgwv2JmJgQGsZ3OJ7euov9vP3Ls8B2IbKrc8ABWSMmlyTBWDoXFna+/aDtt8m0BFojY/Jth6
4Ei686jKtuPgdPsfhW7iZ5bYrRWZ6rouaibUEaJ4oT08riHROgXDMBuv0DpPOdE0Z7Oi8282AaBt
fpNPQ1rLGLBy0KqyoKVR2A9UldSOwWQmDUGoJCcERrdvjHY6QEB51XU8XfcvYrJzYRGmO92ZCqgw
bdjtHAOVIePEEtgb16Sv1+uJRiqz8joL+6uf56hOpmvMv7wUi2etIikTfpz+5ZCxaJOFfAytH9CG
FH3lVeFt/bg1N1qGoX+yXE0Djd64158rlaXxYkYzRgJicJWmLfcDdAccr/QNpjgLf6NBa4Lg85jI
9pH1KSCqt+Os+KC/JRYIFVZfeX5UZ9NQFUm0FA0TnJIe053He8dqKHZYBpEhpKQL127+3oe4cQA2
Po4DfZZq8Uh3tszTFMftIZnA80Zwm+cfAPkBddAD+RJEYPZWUxiB42ctH1F9rFpQ71Qx6BlB53t6
z4+GjZ1W33M8LR+y6OC8JvS1EGchHQRfDsa8DUoG4UxsN12y3ZB39Sb1zIew8HX3x2gX8vXogjBN
GaS6Z2pT67FBmbpvuoXbYYhYu/WaBg2uSXXpJFrTSkNZhGe2e9fKjnV9ct2U8HHEi/oSByUski0u
COmaRz0/aeVdNDfPVCII5aapDqPzJ0yVeqPvWGRhSJvI2NM9K9200834iHa/NQJl1k0pLfPRZfwl
aHdL23GICUzIYTRVdWvOoF9NJ57yoNevOfYEjmlwV3b+5LwZBq4R3TzTt1u30UNFVCvWs0suN0Q1
06VtAMtJtROMgTlwpr+yc504OIa5XDbdaHD2G4qbeQCgKpTwUqsIIBVxnlLKldBYsW0nZFoJ42UM
ui8BQNmmeIIMNF4l2zuq+2mNbcNoAsYtCTtqidrVJirXKELzGiJlGJlGOIiR6xAjHfdUv2kCvIix
hTel8svpQHbLNowmEuyUqDdUgqCyjM+jyfqJt4QdhPqpvWO9OknLDKieCZXocTsQ+avr6pyJt8AW
lvtAUgJQzVit9Zw5LBEj+FnFNXX7obY3gvI0cdJ8hrjeE6qX0c0dBSUcMC9KCyxcSDgxJLrxvUsI
RmvweH61EiENMBEUx8lAnFEcWz/KTklbSF4YRlDLGeOonwOuPH/bJi96cnADta0jpnUDi/pALjsB
Se3PTpHTwDDgW+rutaQFaBhqApom9Vxc17XqD3lD6NK0IBFDxAIANzjpx5NTo0PnQivraxG2JD4o
fwq+hj95jHRZve5AJiKYRmU1zCI4GyKaNk5XP7Y1c5HsIvm0tpiqc6bpr4aKliBkMzLC+KRbysGM
JXUtHN2vrYLgxRycFx8WOLlybIU9DmcZTrUN8GH0LQv9RqXVCKcKI7xq0nArW0VA1aqVcqFlbBZw
kGwmFNXe+Jo0lXjNYCX2+wqbdz6wNxYJuN2q3KY9k62e5O0WP3neEVytX/i2Yd1f43v908ME1aQz
ZuPGSIFMLpBSscaPP6PK/pgiAgXyLLjVEoKUsMjWnjDbdNV3Ya13dVF/qJw3Ira+VTEN0YQwjNYR
KUEO1rOF0+5k2gTMkqgHJ7quz8BqEb+pnnlT4BCHn67H91/XpUGeJVtO/Q4B8hw3ajszkit3aNn7
DZG89UqLboME8B0R3pgMBc2BmlyPr6W6Rx+zpWm/0bOk7mLraUK/5qlkzxWiFDV9ceeOdD1jOui7
wcMM1efeuvczr9kmzW1YhOWpt2I2cQjgPXe+t8FPal3gmLvWpqObt7E8xz/4TU0omlLWZiXhN53n
ouTiFabltJ4aoD1wWeIDDYNst4wNqUrIS2RgiqPs7Y9abeRB+5xzpRuaR/E5ea/N2FJiaJ0fttF7
vAnDb62fHErXlQebEb2xSfCkqoxChwCOFsstSXx2IKudE7t74VrRAX0pZUdiMgj3np2jL4AU6gvR
w1/3800DnRyM51V1AY3l2GbLCcpf9aXpKEZCEuoIc/9QQeJVUtE04RVvbV7LWanaQuv3YgAu22fJ
V2/fEgmxyMUBYjdCyjGg7M5w435+15IArQDU04We8vRzkQgb9lbbXPTzL7LopyEkPne1+U1Ut9ci
lLqUH6U7YQBWu8a+H+Y7iQCKr3p3+kK0G0AthnjWz7VpQnCJk1+uS+4bcUygDcPXIULa0VD6noeo
uu06sBdq7kzJmwI5RAkPTY+e/vWCZGbuqY6Cix4ksXSaXYt0iLuNONsHsh+U9GwqJRqHvc64dJGk
GY90VJ5w9rwPhhkebHQseouQZQ6rV2wcjQQLnWpbf01SVjBg0SQUZDQY7F6Fl3sq2NREIjcQ0vPh
9Mup9f25Qu+aVGUuQ3vSW0pMhggnyuhb4gyfepnRs07aB48mHfuv1QfrQk8HK1tR5efyoJ+zL36k
aUSZC7M4JtoDgV5HLWZJrORbySyqVzX9BPMZpQ/R3t/LiJKjXnvN2WGSd+Grj0//WIxV7vnSJeMx
bam2ei2MUaVXsZTJws1+Q5aHNQxt+ToElOKVPFktiU5i3ywcmTjlw9whHyk92JV9qxq+XhehKcem
aQAYxWzNmmBUIJLKKL1klB9CN/8Y0ZkdC8ZxIxayTNRAxu+5HLI5POuBPlJDY950V2z76B7yGDO9
UcJMkjO9OS05amfO7XM0hH/V5laEqE3L8Krb7qXqTxMbQmeqde5F7BAhr5TkUzIERzyWmDYXmGb1
5J3Q5O98y7hOqXwClPGipzYty9aCOr265E5PoRf/NP13bQqBqQhxfOp/einEUtMr8KCgLokLsZni
fDtz1w96dV7bgUqxOYOSz7a9x1xjk/yALpJXb1rZbru2cdYjLE77ei9/DHWKEDpM3iwjPYsxpbqW
KzwPKa5b/WZodaJWucWENh/1ouvm3BXTmx5AoO21sJdu+8s6sttJuvQJosKrXe3mNaNEoxScFvxS
tgQh0AkCEJIlvAc5wib8b9sFH03Y6vi/z12wT8b8lSsNL/AESSuaXzpgGGwH+Jhu2L0vnLrloJQ1
7P8KaZBzER1tCftibGeDR/8D8lv/6E2hEmUxS0KebI6lH93hFdgTN5RvJ5n0vAQ/tSRLCwP0DfHG
8IZiDXWm7Ns6DdMJGBZCZnXU6BsQTjaUbKHUP1qmpl807WzQwghoxWJbeNEK+DgPPyJQr0u7HrFR
0dtqh19a4zbESjIaGhUwjzI+Npb54HpUT1MHmoRs3Zsl826bkHe1MuWxq6ubbDGTfUrOQqd2h+qS
rb5GnDL2Xzo4gIHrIWq8FweXyNELewUMQO0dDG9j5570mqYGiVZL6V1SGb3Ya8UcJloDPf9v+s3Q
WwN9E/RGGx48Mnc10pbKefJD19ViPb0kUNWjMk3IsJqdIBZ9unX1TX8lBOlVEDVFY6MRJ1ao8EuA
2apKJ8gnVgKTY0s7Q2x1L43XP2MWPqYCdAe213NbmnBw2+HTqNiGLo4yR4XDkQhaYrFD8Fk0AhjC
8O6V8u5rBlOiZH+wDxD216thyptmgIepfUxjS1tcqptVcLO+NvbT7FM5gLGYpMv/Ze5MliNHsiz7
L7VHNibFsKhe2ACbOZPuzg2EPhCAKuYZ+Po+gFendHh2ZUjvehEh4QwnCTMDVPW9d++5D2sd4Cu8
mkNFltr6BK5ruHSzZF+1v499TdLdNDBuh7BGhYhr7UqBd3VkdgdCg5c1gDSwTfkWCkZSjrNIyjsd
INaiCR8M59Hz86+w1670AQ7rnsa48WsVCgzNghISiNa6OrRd/X395MxseEpHAwBm5fKcchZbdf2L
4sifsakXrfVrPVety856jpAtaFUnb++KhsHDxIB8cS2tVgLCUHCQkK26aijl8u4JBLBZTmm53sBU
c4jy+0VzqleXta5db/h1AwNw/uBF5T4U+lviE8E6v63fNMyUNmNEIM+Y2r8XBIhRXdjm+9dq1Mix
We4fVVLu0oE9EM15CHsLJJ30cH43+pch9D7XXQMVlkbaFXMMrK77tXJfDQmgdx9CP3+fc7TKSdv6
D4xBIuvVWzoIiQ65NSznW+K0T9zycCy0z3qRP+sUj+vnOCmn3UfI8PqJiMxJ265Ffti7L+tnsL53
CWTRAqDGYtTrOkKo9JwWlpHv1xtjWZpKow7PpkJUEE9f52hiLUFWeeys+DFf6iIzxRgvU3VZX+qg
eS9WKt+cGMoYwCCcz4uVpZCpfu6Eo2/rRSYJR3j5bHhG+1b/rDWf0pme9br0r18mm5KTq3QJRMVA
w7VpmiZ3Wm9/1eSFyN/qvBZYYkzR+xIwN+vkudk0HLsCucQq3bVZOJelYv2wlv+Qi4J9XAr7Ekj6
wMyrtqPnbCTwbv2dumlD4kHgvG7u627XTWlBH0J90pC8oebJT7pjnNc3bj1KTh2mjXBJKklNgPZM
q9ZXG2nQdfO5XbLbWXvD0cpBijCxy2zjqkzitnVBoRmxZQs0Ex7rZViA/NAIdaF8oouby30rSOOy
+/Il6svqEnrGE8w9cgrWq6OipG7piDFJ1kEMR811HV9v+vX6pCgjjokUKJ6y6UXFzdew3GdEvDyI
nPA02dq/COn4VqWh8ZQMBxBM/e8qSjjF4zjLc+oBo8wWM9yASokyD62fqiE9u3oKb5uDg4NwirF8
aG0rUkH27py1QTyDz2q/zS0E1NCZS6bcgCTBVGpjxGDDK59W6T2lwnARKc3V9cOCKoRIC9zuusSu
HqZOUpP25O0o272t+y1iPcr+1VSIAnqw04Ua/lLZCUQJ8zPWxWVdxtea2Z0S7KQJ0oJ1+ShckiPd
eCZWncpEebwKVKjk9SjtoRb0eTRVPgqbD4RMIOYBJfukY3PORSA8VszY2XltaKZuz63MHmPt2xx1
p1uShmEIaIvJIe75yVFHyydjrrmex1yvP3s+rX2BhmPkXH7UrMzfwqJ/kq37TJuKt4YaKA278L5d
JF+VKo++hTVfY0CVVXlzkrTGZvbiJif+zUqRJ5kKBSCZKc6uU/42tIjkE0bcHQz8y4GLr3HnYDwU
6AqAR3VpUGcswgMjU8vrS0yANPlM18n2pts8pGUVBgyOP6D0uEFj0unP3SNwBDaYAYR6COYd/fE3
V9RHkZsZGMeJBghuOKWpHCjxJdV0Mo1bljsPxCiT0ntCDl4HLVaHmCRicK9bfSEmxFEbHaTF46U5
oK4Nu+t2FXlSEjaX9NwafBTJGlUHyxKpmJOrs1nTA067npk1Mcqk7kQ0d9FPW1508SaJuQWXypMX
OZCL5vrXMEwhAgAsO0OTXOLI26iJdCrVaXvhevs5IRE0twrtBJEoIvB+3kYtbhYTKw+xJVQzqrz2
xWLbVOVDk/nltjNLgAmASQe9vZHyuSkEQVReKR5xX5MDthhlxpxYw5YCY2dMLJPxCNWdjA3jVNUV
kIZZOzsFdzXUsWeeh6j5bJP8R1zzlPTGaF+swX5ox+rrHEKD7gdcC+u/8GMxsC5ZhU2tCPJ4eKDD
RMO6sz7nCY2hKuedRdr9KXT1ICNIcEYduXU6gs0r8rj3TYZ6lHcmRzY7YFSJzO405jMgvFKy34oH
x/aeG1G6yGWnaDMzH2/74UsFmyQXNIdMt9V2jal9JWcbgyr09n2NNSB2ve7d86sPP1rgU26OvAnk
cDT7DFk6chsrCUy28YkMmBhLMXWj5WChO4Gl9epPuDo9lCG0mM0HlcsZgER8X9ohuKwKq5erOVtv
BLIul3qO8dMHqJpHRuKoASec4nmTPcs8/mnB5Ep99P61qi+1FyeAJSFWtMWQwkRM36qx66kXJCyY
9hJnPf3CzmfcLJacsIO8keXFjkGdTeyErY5xvXxflVjLjOQg4S8GfDOQYrhRu8QXZAUM6TeKDXGY
u/pNo886D/iS6uKrzUgnQKcXILuj0eU/W9FPFzHFtZTQ3qQ3Xtyh8d8688OvrJ9i9AE1RQngjtG8
Jdl8MOcwvntL8nm+hDEjIEz1OFBpbVlusWs9au9ojBEZULgsYBHURieSofn9rukfcjd+7pgC4CGr
doNLlktlmPoOdZmPX2h664za3bfoHXP8iCe7lLijEPUONYF2hJX0NwM3BMSSvZLGxpMxIADfzq9u
SSYRPZxL3mO1axtGJOAYpm0Tyh9+qiUnO2u9s2sN9908uEHCKYo5AyXHUHxkpQnPtqKNpysGy3Hx
qdwxDfKsO9Ebk5ex6nkZyaRQbwJ/1pa1jWoTy4oHMdVEq7VUBUUG8pfnVyIX1K+FBVhzlmJPF8Pc
w5V8C8dKHBriog7oqBcDY3j16BHZUKtPg1u+0oo7WDbSW0eQlAWzzMFyFEeHzhuam6RHrzXWdHbc
rEUTxuRep9txrgki7oklXxY3NBbq0iR6ugF3YAaZ36PiEbwRpQ8urNEyqJxLZeRW9t8YFYx/UUUb
KL8NdNGe6bu65/0h3h8AkOEMVs7vw5EHnX0X9zTNYEwu7ENoPSbJhwE0q9E4T756HjTImP3EjIOH
5u3fq7Qtd/HP/0WOzuWYLppX1zB8ZNp/iLSHRIenYCiobI7xs/Oj+JDMGrdFuXgLw6FJ4WRhADfG
CagqKw+cz2kivCJymBo7DzTs0jOP690chfi9Wz06Nh5ZYqEaofPaVO4239g3t9VOEqrkvZFYA3Pd
J3wDVeR6dMOR69Xj+Ns21le6hxgND81hPceXpcd+tLAsFlPN6oLTQhzubtg9EtzAFGHpHCK4Pugi
MsleZWI5g6daf/Jqi/BwnXvZhfRvqE4L2YMJfrXlxwF3oxZXNsUMQYYB7UOEg0sZvJ4lpdIQGn82
+fhEzwrCNzMBD6kiRrXvq79pbTcZJhtpHXrHZkQBHhHLB6WYpSL6spbL9VL+VyPnY9/wyOOc0Bs0
80CVlYTnFTOiI6Q72N51fYNW87XZJ09hwWI8Qq9WaUQwRcVD0/akDg6QORbsBHvyHkkc2KN2cSSW
zNHmkCvRRtqDy5k+GuRw08h/mSckcTb7WNU0b6tBdfW7E1RzR64hJ9FlxjouCI5iAMWI6qy1xTdL
xITSLE34RkanFAlyUGYhwna2xIMq6B8hrwiiNn6NnMNg80mu1sCxMJbgu+/r/DHTJ+NaZ8lDHYEH
yb3AdCb1hCQd5oiaxrsZ0CHxyDZrP5dgOqBJjW6nK1QptTjHqR3vTA+fFWp1jl1QiiTtEuIk6Hdm
tvPSG0A6TTqKy6eFEbE/Kj7p/2oQpu340CztzUk7aaThXYuI6IVeG4K+oXti45PkiL7OLMVErWU4
/iLyIwmGWAODJaNevDEpc7ENB3EQ6hkzU91y3laPjTMmEfeo/Lmew5VLfFyFZnJtba5T119ZDZ6A
eTAqVMBVcLnIqgj16jHSkhc36aECZqrajHMyb1x3eoqmibBSNqIqR6RqhXDmSW5HtU4p02rUhj3n
o8Yg2nSdBgyQVIIZFsHa4WubnrC/UQYuXPmz8HrvSpmzDBLA83MSrXAY0mlY2iOwixSteHhvsBfY
aZ/sFV2zICtSfa5OLDQ21FUNtiXmO8lX2cOMFsjXMghbX59DZFKJXZFsB6rvtZRlVWFK3QBTpQTn
txWeeciJSF87mmpMTrSVCC8uqmc/ht1EKhW9pVp2e+qnRQ+o3RFKBs52GSmQOKifiP7YTFkenoe4
Pkvh8qkZ6ldWzRqR3kzxwtkMBk9Nl5IT5Wqi1jIsS64d3Zw6265z1bVbvPZ21k7j8up1nG+E4yA2
XGAAUTHBNPMZj9A7L5ML1v6IJluFcqlhEpqVeEXXZ/ifkJO1F7MWYXVEG5TG4hejoqhF8Yl2e7JA
MOplQ4GxtPolRrJtZ5dBafiveHpP6VKcFtJ/LAsymtw8VEFT+t/WwnRtT2SE2dctueKiBJHctDI7
tWx0WlY3R3I4eXd9jR8n0B+2ag+s+TfJwa4HWvEutgwM2+e1QavROdpqWvy7u628Do9+jOCn9DF/
/O4tkKeCRp+CdXbvfdk+2CL/XLto+qIa6NDJRl6t4+0b471F4sVSya+gnqRiAgQC72DoUXEq2H/X
u2uwauPSdA/N9z588GT9fR1UeEPyZVQt4Vx0UrpFerE+MdHEwqNhHEXJTCbToKHnEo5xXZuHdpl8
tWzJ2akS37sZvvO/3/OMfzGcQU9yl8/aEWxqvuf/1Zdk+JOVNmlEjJAOjeV3fy9Nnl1CxJfJ4To4
Sb3+vdenH1pnI27o5GWgG4H7j+coQcKCRy49/c1l/etObDGFQbOs24bnGvYfpJucw+RA9bnkxM1k
KsUapxX7xYaOuVk73quBlaPFNh2cLkCCMexG0+yCv7kMZ0Fi/fVEYMFU1Q2biBeAR/ofJwIfEnKd
zkAO6qUVnambKSkV9CH+WiQYLZam5LqDEHeD3axBJwCZe2GQsGZhoOwjMMODMBg3oRBettv1b88j
cckmUh8PI5Qd/9SIHAkmod4zHXZ+CirJeA2Vu2+QfJvDt9AtgA9M1OZke8OFKZ+cjpoTUwbAwsih
5dKSvYuvYdwgarhbhz2GjC59ZpQQJ4+JbKc7YLQPSVLnlxZ8TzKRSLCkY43aINCLJ+JshNNrRwQ9
KY6+u5OuxndQfa7L3NpnkBVjo4Fjx9pwSCwaJf7wfXJbJzDE9DZmdOqib6RqkJy8troWKViRy6dR
yyM6wN5mvTDq8beWEhz2tfVtxF3824vp5oe0YZH5LQuA9JePNiSOpZk2wqnFvWqiQkump2rAeb4M
HuSiJ1mfoG4a42UhRfvlUewvjdDJAvVnVXpg6Povdo9romSQw/UY2OeImKnZr4EiB2vrBThytWff
/Y0KcwhmObjXdQa09mHKJHoRcfMtze3HVUKyrlJJ2X+fCuNjMSCDY/ilRcf1Za+7+Yo2QprsU9Ds
1imZFrr0hNzfaIj1qYriY1ReC51nan3sFj1Cs8h51sPaakvUF/zXUFxKuuxru3wdJq6/TTpXaddM
7usjs4SiHZK79YFcKT/rZTfOsJe1oAPLYAyVkn23Xl/nRt/FBFB02QQWFFFDt/pvzvX/QppD4uzC
uTNNYRq2hanmr6tKSDweNWrPOLNw/0t2ZTYCUYhTXnz8eqOLHeU3CkV0T9MSMLa+J4j7mC+09pPZ
lfM+dsOX9dYr5/7ii7AOfvvvmRu51GEbsTxuy9C19QcK6/w1BLK/Un2A+fydNff/slLayxKJtRP0
hW2LP6y5ra/lROlkjAgX3pFKObcAWH7QqGcDMdCPUHYNWHlhODS5OAwjO2Br2A8qpIRep/3aZL42
zFh3/36VspZ386+LlO3oSG1YpzzbxGT613fbTYu8jxWs5SgsXm0gLPMiCPG9FadE2tc8j3ctEiI6
jBj2lkO4JNBgVgtci3P8Os7ICwRchmWcsgh7Yvq5HCrXlXbtCa5zx9JtHodYWthpGJGt++M6lDAE
vkVP0c6DWHZdX9v/+Au08DfE8Mf/hkX+8cf/lh35F8DkCwiMIvsrT3JlI/7zx/7PW/KDBn3x2f75
t5ar+edf+/8EQsk+/d9DKLfzrx/xHxBKvuE3hNLw/uE5ug7fzjdtT7cdtvThV9P+538Y5j8YskG+
Y5u3DFwY/weE0viHLgBXujjpHc+3F3JlA7o7/s//sL1/CNv0Dd8QfJsQtvv/AqEEWPfnnsqN6q34
PYp+Cz7BHw8SlHguTcJMr+K+2Lj4mow2zy9Dg5q6LbGnNkTUORmCfE2Xj0XzJVtg/XrSz/vS6pIt
ezKT9UKhdPXsU8SQYQM66c00MnViarSHsP3caix8c0za9tQ+SZ3qXej5V/WEQeeH6AoDvw9yjExd
dJAybhu5jALRcirPvERtjiCZbntfeAL+P6cgzggvdQ2c3VDhltmARYIdcwz9g0xWQkJIME5ABiUx
GLvOAHIBd6pHBkPubWcl930di6elzR6Z7Igx9uSdFhIhO40QkeZw65Vlf+/OxQBvKjnn+LhRDwLa
ReK5Bct3SRVCJRfW3cFpOizuYUvYS9ncuWU7siVeMpt4e9G1iJ0Jz21TWsGTj4dFDzmTlH6MGQyr
66Ydra+R8naRcM+OJz5NiPHnrky/hEbx0yH5HOdS/Nk02Vfmp+ZhmGZna5LTrnJ/F5nZvQvWkDgN
/7bkdcne6/dhW5s7/CKp7oIDFT6+OYu46wnmQmXM32WqfbEQXFPtNmBtxnOjT+C64TsCt/pap+IY
2oHKf8VywDlnoEYioXEXE0bDMQbyI1NICumc7EKypwa5ZKLiRcu710ZFx6oY321xmnzngydB0HHm
BFXX6SUbydbIJcSVqR72LUlQKHsIQMIF5dl0DQuFdKeNrMdwaIOhzt4VeW2b4jFVxnOSkLCYKnMk
7Df/TpW3xBQaT3JY5AeMz0c2akDXtFrhmjYk04673KEp5yjOVDa+521eNPeZRHzY9km2cxNe9Og/
CsL+Nn1KQT5b8kg4JqPo17rBb4oXZesbCg9lIc+tgWmJd7i/ZExRgSBFu4E8zsNQAasQFf2YhMFs
WnBX2tqvwgEAD2+9Hb5EJmoz5MM45+Z3J5nPOgNHcoz7W9lG3xF3XmfNy0/dMJ0wwU5bvKwkNI/R
tzLtAO3ZM3aRkndb9eOdnVSMU8fFMXKH1qs9uGJAzF7SNLV61H3N52xFd6Gwj4MXKD0KOckSwEce
7jTiF+TZ/VqS+g5MfAxp6ubbzCITStcoCmtyWHwOZJtsJn9dS6Nz4ZCMDiZ5yg0YQOEiK9XIGWyq
5FjxD+2PEoNsd2Kb8q9dRWhyR0/Q0bF/TMbSuTDfUENe+0hcOzpN2ei5QUqmBoWKvodkD/VkdsYA
cC0z26ki6ka5XzS3w4DXOvdzWUNMKG+VV5IUATLHVcjY2bwJdk85M8FLh5ZUIR2wIKLi7iUFTsQM
ZmP8dyPW6L1GpYyMJph/piJGz9SQk5JwO5FQe4siycHMI1KumZygTGbjFtrt4xRyysX0U7tGwOiE
+XrpX8Er5vuEXvRWuzpjxtl7vEZ6adyk7M4NhE1c9ursWOQ4aHoW7owi29DWfQ4H2zomyUvLmgdY
ykE3aahvwxzu7ahDDD6Kdjt13nPv+91Bdxd74TK30Ky8PAxmXp5l3Z2ToemPQoAF62cfd3CO7zaU
F0TK9nZ2ObzUgtDricGdWeN3Dd3pPssILahAd/t6FvQ2TSRaf0fTHI7hCE3Dtj7yBCpOV0R7Oc4E
0uYU+aF3skZYB65m0bqh7sP2T2MNUhS+LqxL1E/d2+yjd0jFS+7WSJoy70evI87R/PY51GdGH/2x
pfaMlg/F9cgU92ysZ9b0OobDE6Pxhm5jQQKcBv9z6trxbN/VUGpD23gohX9nWeMPK5EEz5iDvo8N
ucj7xabsX+rJbe6NPuqZEbaB3gp1Eb15N8Z1cbCt7iexVChW8PzgU8G9CAoe2Tf9lcVV5aD9ZZ3q
++HVEd5uibtD7AxtsLIAGbAMyq3tZgRovSDWwM5t4DFg1dlpntvdy8K5C2dSsTqjO9Zx/2jG+GZy
mihmbV+V7Ly9KyDvT9pXGnA2ejBW3h5T7wb10c8O0ttpnol1j4w+8CWtGkjBeDVNdj2kfaZdtqeq
AFhBC5ED3uBOYDMZZJRpBEZrcLSjP3u/ZIdTjlnQvDMzhynlN+6LfJMzNLgnoeMYxZZ31Jryvh5D
4gYsxpC94W8bzN3Sod1F1ozcufejwOwTNsxYyjp8TVgTO+WFBznI6tSyoo2dcR41ke7jJDy6w/Ce
NGYgNLqWpATwUOgxbLikxJUscS6OTErbAppCniz0orpA/Z/gNnfD8eD686feDB/YKVKmuwZ4zuip
Hux7zcvsQPjeaYnL3peV+5ExzaENzacIrOliWN0VDL46dv7FT6L5oPUXYg/uKjeVhwTkh2/Fp8wm
D0D7ZH71kNp0DEfUE/umMJ4dpz3lgCI3shFnMvYqPDXeW6EValOkBnlocXg0nPjJBfsedBn3Os2c
HHnozi7MdDfYdoIUR6prQsId8XrDs1uKl6JmkoAlfgHuhPaxHlnHG3AXKpvqo00grdUac7B6SOqw
BfJiFgcDd+DOY4B5UXM73IeCR0HSSZOeEh8JgSOOBEkxORq6XnlI27z7MFsN6L+io6C8F8SJ454h
GcN2B/ehXebEtVvVFHi9KBgM5Po+w4OYjZl5HCyuYYReSvOZ1DW/emdgVhPdB7sk51jCJj2kqGqT
UzHkzbUD8WwUsqXfR809zDAd8iK8C3V2n17XiCHADlHhS2zGwTjNcf4Bc684aSnwApTDtz5pyEQs
uzywkvHozkN/nQz6UblMWF0H/LpxWd862JxBGQoaLb33UVogUQwF0JKEmm43pJbg8YeiNBEWOfMI
6JHvnxJ7Os+EGpwaDJ4IJtiyiVg0CzJUdISt2zKuE05xWBYIxXZ2QhUuq2y76OjR/HixJYIx1glV
bT/tMUrviMl+9/AYH1CxqIDUh2rZVKEQtlfmVCTXMzffSqmaoI4n7YZU+tDMlfxSL5jYuLCRBM+L
XXYWuCc5H/ahM92DeEUmlhm3yPXxV9h7NasUvCviAi8dyTCL3aMREwZUtkhnlI8YTvq2//tXZGBX
3WKxF47OcLQpP5+KudrPdhUfnXDAqO2mHDpcQDo2ivhsepXJInjQz2mW1wzbhvTJZkqBRT7uFse1
vx0RjxzXXCFlJbBEB+b62eAHzjw/O1MIaKEi8r3UeFq1LLyUxcyk0Kuis6p+OkXlb5GZR2eRT9dC
FIKs3OFESk1/1i2vARdd3DEvuSIWz28NNMgHLeLRzzv3OltIuyr2fxlKyKxdC8pCVePRKOmq4z39
oLqYb/5g3Ko4P5MNnx8LrL4t84c9eV8nvS+f9FB5F09DOY/N6AKvvtjtmrDqLiIx4oD9FmFE2lT3
WhLdGDkjQkDAeHGIGT/iyFxgdWMd6DbYGV03RaD6iPekxvhA2nRYpx9cKNSCGv1Z1uRnRFm/UkN6
ez9naM1osLlIO3Y2hkUMUykS7RAa3Y9mIGk2NDSFiMo75gBYmfJUBqJCu762pX42C2AS5BbV+7rS
7mXdSoZDBbQcsesGF3Bb8UtHYzpnC7sApVPeXrMGeeYIGWwDLG07TpyzChJpy4Z+SDMvZcToQe+q
vB1xr92msOqLcKbTCFcsh0iHXEZ/LxJELcC4+sCayMPIRrFzMqT+bTQebMJdtpHGMtw7nJb6eBuV
yRWyUrJvQSL4aUJs18TqYUxHwRwyCI2IbGsitGoc43XtBMmM4DMrEGJNWnHG+A9mnRyxycWRTygh
cpfmXs7UMQVuMtTfxq8OJytouV+cR9Mg5fXFS0IxA/xz5ZC3gWHy2GstRwOamlsZDre6JcE5Sd/Q
yWN/8PPviQHnqKo7iiSTYJpC60iXbSywOAy9yTTSLUgocvrAVEXWCw4NvIxhbuyIraEhX+5ohOD/
KvVxN0U8eDIHrY28hONp6H1P7Zr5mJgew9K9LyOyozpteAtro9pM7fTqN6W9D7PJ22ljhurG8ySc
fnIBJw00zbghKhNb7DZyCQKZ8KP3dctCUNbPiEwm6jJL851tU3ZyXw7L7Gqe7xHHVgfwS6zTg7q6
tHJCN+6f55TwsYqWbVw7cue04w+3ws3VmiX1UG6jcsQj6xkXfUI5LZFNU0ReOkA+Ba1/kI6ftkZo
puCUXBtFjdcMBTig3ajpDTQ+HKpp976XJlNpz174IFj5VRheQIs/47NQd1raFtSJn/arzRlxN5QF
gNRBAxtVOoFuRbdQyWk36s3eOGSSIa6dy9cuRhsOdBysXM3Zs6GRuVzByAiaqR8RZAzgMMVMwPtS
Zi0NH8B+YYJ0FbnBsE0/FhRY1Hsa0n/UN8Ng/wq/yf5tGFEiNwOvoVMMNQV24FwiyCnCqTrZM32q
yv3m91g8jQwu0BC+lbr6ngrOTfNS+se/kpT/joZhX1j949yys7sRZPOYTMrILny4Kc1ZZ2e1SAzT
osTamk72SEIz2uqSB6sIg7qtPsQSdZqqQFThIRkL0IhVQAMP+EbsTQR4Tj+ayfrUiLIrY75vGkFb
aDpwIQefJWUqEy+XRygjbu0QaVzUd9os6bZpSeuKO/PNA0Iww+nbYoN47KUSWxUN930hrROJhNwv
eh/CoCh3pVtpu8KFbB765ckb3YPlFA/EB4aYI4mc70PrR2mUZK+SdzMsIZPSVUOArs/Gr0ZYneIw
taWX7nop3OgCfq0fyvtRtw8qSQEJVPmxj2lIABF7IWjvvlSCrcVHAaR9q101shqpn71A65RVyS32
lirCbK6hAuiveUdL6HdNW/bHziW/a5EUEsNwALV1EE304doVqD5bfR1nH2KMPX6rwohKzusv2lx+
oBiLEPkSPlWY6GRr9j1itl/b2PgZ+RzniS5HzBCTyBBpJS9PFC84rMKNi257U2l0R5Ihha5IxZlO
JTFFZd/uxhrwhJZhoNSUvrfNPApESg8lKSCfdXUzE7lkEvFk3wsZ63ucXQ8TMsnerD/yeELUmxUd
l9EzZHFqTrCMqw10FU5qHj0LJtVsoM3oHDhNXbq3bEGmGUMdt30YPb/j2Aq6S7LAtlLuY8pqdJv9
It+FS+dkb8SF6odeLOHmbvUJ6KZuaECpTOpwQ57z3LR4MNEjICEG5+aCVORkfXBpNGmRX2EL7X+O
BmyChjPrVqj4XalIHiqT9OjGc49OlzKmDexwHvZaaE3bIucUMJcwnXHoE9yRfzON9N4VDXCiyN5r
9O0YqvO/nWmTWbm99xOi8pBSWOeCeIk8DMWl7YmBYUhwmvQeCnuUFhiFk34b24tWMszTfdGdPe2x
ZKICnwucEHbLrgpkzMXM6fg8Kud7rXfGXsgCRYmpbfW0wWxBbK9FeBZp7VYCwDNPaHPMLlBgiuPO
+DQRHQe404jsHvx87zdslqVXX/qmeAM5CSDXnS60kp4Gj+ZNLqcNqs8ByAViuMxHcZuhGjuUMDvq
KBH79W+YTQFZC3unGQFV1HWqcMfZdgIaA7ybfTzUWEkN6CXmuGhTQueVXDUg5Oz5nLabEoxDdAOz
M52YwDzhj+5eUyJvA1W01T6DGdIxL3mxjP1synlrNdUAd6S7JD7pzZFOtdnByt5gkr93WllvEXS/
17YgWaB+c5X6oWbzromhr0EdS3HadSlmptQqe/xod5woWEGcftzn9NDanKkkI0dqFfs9VkLth1ze
eTbqPhGi4JwL8D+a+T2cef5Td9g1fGWbGt+a6l1VxamPZEquxbhzmDPsBAv0Lk/FfMiy6CHsJvdO
jNkhx+rhFobFaaN6IWUzOTpV9ADziPTSWpLkbPYbZCFBn2LIThEX7UuzPVBZt06m3iCRo3xA/1MY
NGO8OB6vsU3oeY30DThqtCc+NDlMHp6nEdBjz9f3ZTPtWiK5jo5x13jsY55ceMNmaQU4xb6w0O6U
FNENk/UDGU7xZejAIo45Qr1pHj/HRLtM2JVOmRqDlJnl3uxZ25oQMRHNm001Y6uY8VVH3BcPI/my
IR2/zTwm4UbJ8tnpEPwy+orRw6L0mvUfqmKwz5AsDtwKR10IpQs8RLyzHfozNietqWUtNxvCHebK
OVRpmQFfOOH91VDiw3kxYrrX9WJ3S1HHaSVMsFZMO2tqBmzQyXhA+7BrzTWrOf3SGTiKIS5JHXKo
OX6xvCLeudGgb2VnUbvZxaVVwHAqTnWOsADZCWKI4bVjMpUPhRxZWPnB/GY2CJhIgUu7y+7a6doL
74s9A6jpkmE+KBigm86hrck+6sSx3NV6MWwdu/kiVZ3dchP4jZDlwa3zqz866kK1+1jaDHbbOX/P
K1RIaCbehr79hdK4NQp2mTS+hW6b32l+eBuwP4lUXenBg05EwL1ht/8ogHvsjI6DmMwCpLTZPq2a
L53qPxt7pMHeqjtJ1ydo/fpdFOTZwSmB3kvEDG7rZgu4ic4fuEUO52pLrKe/m1VYgHjkdYdlvmUE
jTiWhsLWIcWibvm05DR+DviuH0yln1i3zmwSuBvtAWAVdk8f50usEWgwGLS33AzCd4HoGCBngEK/
3vXJyOY8lw/0t5+NbmQbK7FsKKGZJCWPCUKokc5ZWpzdKetfqUaOkeUBKTEjMphciXUz2RKg8NSh
84ZHKD+5RfASN/UMbQuGhkO/JqZgYQSSkFOHXU2zdCCXytm2bG9HRJU0f2iR7co8TagxCfImAzvZ
Jr7xkIfJRC+LP42x/a5rBRzF8lF1LnSlpCPDU2k/Zyd/yFw2y8ig8+Exio2GLBjN8ub1VCpuIZDK
5y/gqYBBmTLdT+JSVE14ly4YuiJNd/kzo1Ma7ARDLZuj1SdvphP4iuafnrUaOJ8JbZ8btWSekMkU
D8nRJlB1F9Fi2OhFDNduSm9R/+FWntrlyRjEJuraiakDiUkaLCWsE+QmYrnaatX4YXYc22BxYY3r
9ONoxQFAfm0zjmQWJTyXWeSkZ4Wgy09KcXQaosuW24OKJSvvWx+BV0sEog5S7Sa7yQAlWNS4Jadt
qPm4KukPFnXPKQVZBU045LFRp8qDVkAenpURGEl7Ky2rP+Bfvk+M8EWwRm1zjVvXjn5YMe4AOoBq
0yNcO5C//gINYonM4sigj/KpDVOWlYEUeST8FS44zT9qDuCizPPwELT2OU50zB5NxKNPQ6nNoaxU
8f/i7kyWI0fSJP0qLXMelMAM+2Eu7vDdnTvpDF4gDC7YAcO+PP18yJqRzoysrpCe41zykClJ+AI3
mOmv+mlJ0iACvtomcl1ZC1l0PhQ9lrqkmeXB4GBvi+lNNf2wlXECUSEdENuHM/uBDroXGmxXTrRx
iOCBT7iGEiGdtZY4F54AYlOK8mGocI5zCnsLZVxs3WQgODz6baCJo2NByhsACtm3PPDYI9b2ieoP
F1O+J3as3MSq3exKIHMjByPftDL+yMwBQEQKLFSfjVtqOIA6u5S6MqQ+AYCUNxnkBbSYJgPhM4OC
R5fAkpel5bo1xvleZgZtT+2eOgOnXTyXFf1kqTe8STu8kqAHNlBfhQetgJEYduuG/1uq+ym0r0Sj
mVop4hCTAzEyZh9q6xwz2MuveyCNscn0kNSPt1YtDLTGS9alZCNQtca8llEXQ5b1Hizp7LOMsYnQ
+J9nLMIUK7HauvwG0pHTChwzgS0+AePgckorABz7+Acfop+6GaLKzHGPDh4uxR5evdJxnes8calE
T4bC2fRETlYDeFO3yEHBJJHaM73clnPxbGIvRz7rt0pmVwHm+HToM6tepRhcwpwCeXuuna17FkqH
foG6NDcMKel2eGg1jaB2EWyo/Zz8eTFP0UKLpbiceMzFO5LufFXSeKEs2LAYfdLZHCbTtS8zSmkZ
96wz6TxAJsNswGe7Zg7gB3ni3bWo+Xr+5LWMsPQh604iNPNtUE0GXZjFm06UKSD/c4wFoyfKrri4
otbT0Otnd2yfxCTtdVWV6GIK0LkewNzSLLljIQFNOBg3c48qyEmcKvap09cG8owPApYzEocNdCoQ
ivVVWS6gk/zgskU7KnboIxQlnTzgduBeHOz8PYnNj8quCmR3fm6RY7+5SjTYMyjca1ky+4pbpVbM
p1q7MPwBeANnpLT0e83rKDftLTbu6tGJRipmwuEOff7sgJsQgr2kBRWuDAJ00MiKdlQNb2gKewMU
eknLnzN1OlVfbPPauUZ5e6OTrthJM32bI+Obd05vxigfw4KzX2D0DxNDzX0fet9ZPZ5kgGRVOK8G
88sgqAmJdGfPQOFLu+GhmJKzJiaetN3ayogopTaZxiByiMgNHIQ90ixhY1x1wjymVat1uTyuFt22
IHC8KpwK6qw5wj+vdDBdkbyJxATzoBOM2ulD24lGd1YCYEasEcKK05DzVh1ttCGGC+Ntk7KQJ7sW
QM+E7+aEUQpXUABjgNm2tfFiKmYVqvGIYOvBtaGJcT3rxjUmvG4qnZ3HnNxmxM9W2hSFN/yBlRpV
e8JQdwdTAiggpYYGWFx0NPMKDgG4C1VM67TCX0NC/qOdm+MwZYHfjN131mo1AgCbEs9Jn3Wnkoci
eCxijb4l6yunovloyviKkznHIi2IJw8CWMvEXGvgwcc2reYRpFXBrdGmqV+RzaFQw3ztwUxvbNGg
3bJo9N4n+aEDJe6E2Sbro25rb2m0egVAavpJsdj3I6xonYWBeTb0+1CvOrzNdNKkAbHjpIbmM9vV
e1IGiAfZ0/KAQxSnLSYGHb9jUfCrVee0PwoTupbTIXkmEr9hNDwadTztUuL/ynHOSHI4HFR8ZIH5
aAq6WSJc6tJ20f9zCEI2aQlZYJXXTDboYnipM81GcLJvVVTck0m7mjZbbyWrYWeWSbLuGnnMQvqZ
KX27uMxRaqL7egs+r4YqZuNycqMAgS5A/apn63EcRQ6ykGxpmbJpEqCpZJO/FB3aQurJa5pl31in
T2ruXuK8BAAe0UVCBSfvdro0bLJor9zUEdYCqbPHGIHXIBl86kWqo+Afkqn7KBy07+rTomBmbdWc
NO1a3ogqPyWaolJ8zj+U055bD1f45IQ6Rkqsdv3EKSom4cNd3pSbrtW3LHvdodeC28J1XyK2VVan
vdaBN28yXCprq2k/ihy7rQV/AYQhgkS518mOrvSDjTMcpE5HOIhj9bodlW848a1Dq8EKSfVYg4wp
3RJTcaodRTNtW5VDJXYdDIccILwh88d+iPygBNqZHzo9pyqoqRBq/CrSBH8QyIlAXuriQ9jOYj2a
kiaXwvkmhxX5xiz4CvPsTo2mP2DGhqnkcOsxxmDKDKQ38Wk44xcI2ZO/mx3GyP1wOvs4WkznBg+Y
e8pJf2PozOI7MHongZk05QyF7Y7yusnST04QHqaQkBTND+B9B2ddj+wuSOecWpsjga0xNRda8jk4
mgVyDMpUlbWvI/fOVpp8zvSIK7wwCqi7Pr+nitqgIqI8fnY47tm25pDTbBgn1suO0yWLUQPmBjrB
6rrtK6KATcrBnb7GeS+tD2VZzpqVNd3kKFIb2wrNndal18bQscDGUUH0BGZz0fPcYfHZSM7SW7PA
Kx4XiR9nAfBJeqlW1HTtXI3+P0MJyZGGLWz2s15avOgOQs9kGox6LBk6WIomP/w9FNWtTVYm3r8x
+6mdPhajS7CKIngmUhQzRgUYUOkGP4B3O+o6tchAXssmbOTTF1MLNzo0HmZdQB8ndbEqdPjy4bI8
hzzAN3QQ+SpxaUgpTH/ET8CQkD0ZpQV+YFcWsuht2zjdOmh0oNXUgsFLItyVRh6NlaxJyYy5RYB/
ZTTDTUmFwgq+qovbCewTScVwZTrBo83IUpVO4SMHXnOtQAoaURjqh8HEeZ9G0QJUab8dVd0Wduug
bM0dkuK8T+qcBKWThKA+doUM5zWuCuriRXEQzKmPtiZuxChf4noA4JoH20nrP/hmd6an6cysl88t
9Ou+ew8ylAlIelDU+tQ0YYFDgm+St0qIm2Lq5ZoeGp1Q5EjwjMdlPhxLJmgtVp+N15mvjHYI+ruQ
HTrxOARPKG3pevI+hTwQkI40UGSG9sgXvU819QIt+nPunY3sFn4rp0lZMXavcG2usH8Rhk6ukcWt
Z1L+ipYh2RxBIBxH49xgiwVjhfxYzi4cUEA8lQFbXO/Su8IyLiRO2H+WDref/ak3DDZLr8Bv1weX
KiUXvRynuoozivkMrJyUsoPDiR8h5/TNMMSId3pU+BLHFJRnOhBLw8SOJj411kbsGMW1nLNNYTJh
mEdcO7nLPNbiEBzNn33Y+laeY5ATvPR61s9J1TJCN57bgO6WRqN2wW2+KlZhQtMOR864Kump1+6B
KX8ns73LUsc9FgE9UX37xEnKaqCTErl7sBO1bhnXaE154+hIm3JwjKeBmEZrA+4P5DmvqICnuuqd
oDX5NjekIMXMT4qc4JjbyTbrHeqO1DbCOK3xzsBL6WDATSF9kxjd2rSQVL2RnW1pTP9sZlxFXhP6
M+7fHfO4qM/U1mF2BZHMe0tF+JkYzsuAqUp45dXCyhPan8SUc7+X+OakdkxUBh2mVM+EID8wiown
8NfexjPMD80wH7ELAisA7B7PBUUQlnMwY5PNz1JOy03HcsIaY8kXy4Tl3iqA5FEkm/XMZM0URv6Y
euMneiogJtO4ZBaJTJ6kn1NpapsZKRqnTk/Stx+PSZgTzg67n6OGKo7UfKmXL4jFL1oyRtnO7UZJ
3WKW7WSJKQxqG5snFqHardyNDoBtD5F1O6j+oaO6lUQxQjaRe78s8nrt9rZ3HIlZyBkVH/Mj2yes
hoy3ds1iy9DlstxDUogaft9lNlsrETYHt9S0lRrmJ4NIXVgPB/DFOAEdG6ZY0i8rIZKiMNvP4YfV
4N6YItA4mgicXcddtSKSTr0v+4ybaYRaHEJQAFer8pWwSpaoTAHNYM0feNwKXbBlTCaAYJjMGcC3
z94Qjexo0oEO7GbEnWmtg7zQ/CxOItrEU/LUAN9gvDzIxNRXkR0KTD2dpAbLoQSHO46B1i1Ii1Om
mKV5kkvlQwimhENYgCN+NV+yqn8dJeOSAjfYChMHdSUdHWd9Bfa5zlkVFXBJyq8+LBMjYVrMt3k2
mxzYh3ap89ApYfyh9xhA9LnZkTmOtwrGg94Vybplw4Fo6/k5jP2zrfOBSP6uz8kaugCYOIsg+ZaM
ZGxHe2WrD9vxOJm0UPoTG+dU67C8eo15w+hyG5XkEfQS50gewL6LchxMzlhd0mR+duryUCU2n07z
2PfJTcJOwB6H+IwLxc+9zj7EIdsXw+LAZNbRJ8aca+7ImyGGElcGsOx0mZFCwZKR61gmXS8gXgZv
qPDEARoC5bnw5P2l/Ijf43GMryICTlgVqAFO2IEtpvyk7HO/tIaGM5Jzivv6ORgggNXRPnUQ43Kw
uhHPq+1IsTn5OwDFGnN/7myYF6VHB0vl/cym4RKPqIQVOWak+2erj5a6hyCGiFy+ErBiLBlaB9qk
NrJAMDadGOr4MFLCZ5UHpji2WHB8fEH3LXDEynhS0zUgWIMBAu8AOqsYcbpZbUXoC2BsEUXnIf4R
uI46qAk1AktZonkP9EmGhM8I0HPfJWz2DmGJdEq4CHl1IrHdavOm74gLxEG8wT6YbyLpFNDdLnEY
3S3wTPLhEjL2snEYze6UBExPKsV52hnTDS7aEGx/XBxdUZGzpM7M6ABa4MPYKHPxmnTwhSivwaXL
DivAvQv7BqchU900xBHMEHh5UrbHSutcFLIQplHhcIwEDgnT/ItugweODOzpm+YAH28FZeQhmzHf
YUBaYBkFROXi0A7lfe49I+QtlGudAQyPDy2w5C1KIZu5sazWOPa+ahl91APOWWwRK3tAYU7bjlC/
gbDeJJ+hxsTZsRgP4XdYDfxr9M6hYzQk3yYxcGQwr6aefmfZCK13wXZ3Xb2OJBaG1BPhET/s42zQ
T8tYPbEItEPSwOsM6AwRlwNZqcM5z818T6ME54ScZPdAw1WZD7yvRCOJrDHCrO2dHRvcbkDn9AGG
6GRbzL+H+aha21mLGNtHPWdYf2OqGlRxkKnXn/UpI+f7NOgL9c/p5gc2v/ODB+w3qmlgYGaSYH+b
/uCAuKsI3SMEjLiV1nAZOyNY20nGH9CWGk9Q82vUWvosGo6XXdcfYlf9zOuAXwlWvgHEJz5roJ7t
iJ27xjMZaiWI167cjRp1UPGr1zVnRyiX03p0HRTe1CbPfgi7PjFjfMlMvCVFOv10AFq3lIGEc3up
ebwZuGInOkQoKj4EQcdmqXvLHCaNQQDNInU8yMUjZ5PY9p7bJLzvC/ABeYP60mX2Z8eWHzppxBzb
fauGHudhrhjpIWAufBgFeeQIUsvvTO0hjZMtfVRnM3XA5gkYmmRuwhyict4OF5bKkQPUAQs3fmxm
NCyoTbTHzeh7SZxvEo3TYJxYCARz+VOzclrIMTRXpvvkWOHDbMZ0+I4w6HnKv470ip4LzdvSz90e
QIgtD6Jl5FFjubU+20GbyDommLvTQd9Fmrx6FW+LTBSUloDDctzcyU7CmYmmgX4kTs2ZxDrVNR+y
Gy42fiNMeRgPUukcZdyQ+NOpZEnZrnIuKHxDIImH2WXIMiSJzjE3tctxqBrCq1YuIyZGN0Nk/hgb
frSao/OAsm0/BUh6bOfyO0iMYB+Q4l8lSjM2M7POtWGL7JRYRH/7qfNVy5KFT2yHbHTkF38vK4bG
Vc66UzFdi5SGyuhalG0lDqu0hOxokiJDSuV0a2bOl2sGwLdcGwJ4wz+qkf5Bu46u7WBCDNBvO90w
Vgy/vswsfgvi0YFLaB4D2YPLxicS2SaWWU45yPeoVmZz9A5DHs+nENuuD8XcDsY7L+JuTAsUu8kj
A6A71JPA/wG9goMSpTWl6c/GokvD6H0IeYe4QZ4DhInd3eQwVbPmda8gMdo5ngEyyBQNBPrFCjCG
dcgZjFqykCF8He28dIyu2R9B34Vp3vwxTKWuyIo50o60X9F74zzmA09opdKHCdwC9XGEoMsw2hJI
QIPqj7HVYebCre+a8GpMtWipm2mkn0I3H9qmPkwGTl/XkEQXAh38vpZX+0mL3lBP/LzWzmHpHZOE
0LNIBHsLAgHMYMOD1Q/lGkJJ1F/Gpn0P4/hBg9l1yHFFz8vspIzqEbKTA9kpYseKXo2WMaUH9maP
qszbfVg/ws0iaw45MTIXAzQT+inlrBqOhAylzYllBAFbqvjG1oKIGrnoQ7qC0dcOLnruIzdtMoBT
AE+STeVGiIzZO+FSRKKeoxQdKKQkbV8UxA0M2cgbOdrbAO7jER8ZNX1MoEv4afnsPDRduhulB5Qf
sK3TJrPv9ul37LGXLwSrlLdYfKR8quYZNEG4q8N1q70EAudDIAMY8iUksiBm6pLxUJoqvhKm1fWu
zEhERzFzNV3e5uKPzgoSllJ17DCo/cU7DwjBqbhLK7yIPR0ec7iZAfj7Sjmo56m8pB6CXDy/SIMu
qBzpwsUuKOxu07Dtpl7DOTuUaN1kpfnK7ow1ik3gkd3ScB+lmORVMO4ZO/arziXXzJl5g0n6s1GZ
AHyUnsKZTXgUP+OYBAzkWBx8SaLrWEg5KNEUzcp4jBxr10tYISpHUeZ++dZDFga3Mh4S3Cicjj+j
gUePUWCRocaCw3+pPmhN4ZEGGdKfA/sczaKjMxDFeuLJEHRx58/a4l8TPaZPilpb41MrjEMNmWNI
iZrIttiVFALFEiyH02s/2oS9cjcfPI0RXbPIJGSV9o0sZlrOMiqbEnLjdiR8gAfNuR21jZR4kKBB
jutS39kQRxiwxFRvsk0PW+t1yGLqKr3vsWysi8Tjqtd4OVLAnzsFkiJ66fLoWPHcDccFTKzNP22H
2hQ7+lSLvJ53GWr7WvRBcJyr5oV8ByppuYX29qZcNz/+9zN6/5/F71zy5v91/G77Xpdf/3Fosvfi
syF2V7QxJWu00S7/2z9DeJr9D2kZKLpk6oRl6NjQ/m8KT3P+YXsCwIwN8YZjgvAI6BU4XMna2fIf
hmeSyBe6ZzhE+v5PBs8W/zD4D55twzY2XQoz/jsZPPHXwKgrsRt60jA5p0muD3rnr4FRnqJGlxuJ
vo4OwU5tKVPaklXfhX73myDwEo//z2Tq3y/0S7+rVQjiT5ILmf2DGX8I2/rNBcTvrvALv6AwcNBW
NleovoeN8NW2Wvd789PaGLvmIE+WtnJ+E7f9JQj865uCU/DXT084hqsZ+ErWtT9s5IZKFp7JvvuE
MdhnAI0fexNu5c2f7rC7f35m/1F0+R072rb5X/9jeR//9Sdp6L8AEdjO0DVZLaL4sT6kx/Y0bM0t
4azDv78MuKO/XcgDB2FJnb5aYbu/Xsgb6NVC4xG4TxGfjAeGJJh6dso5xg7HMKtnzVYbvRHbGCJn
bX7G/Xjo+vdcdza5dGdyhtG6gTxfQ0TMPKJ15XtZfVTUQQVNvnZzIJe09WgRZuLGXs/TB2eq64h2
EbcxxbVqQ+bdiF7qEOYPAjnZorGeD8EMXT+BqmJGr3is+U/NDiPe/Zh0OJ/TtQqNo90zkRIBZzYx
7iOe75l5aMbTYDQM590bS3O3zeQdVH2vC/OTV4B/XnSbYD5o8wciFVdf6YXA1ohtsyw/BifEkGYc
UhrANVpuB45etvEaNx+ztre6Y6EuBjIaOait0p9o+pvan3p3FxGcVOzRpXcxwoPDvD7oGJ+EGy1t
aP5lIl80zOBf6/ZLLPbw+NYY2/2Eb71vyV8y8rdRMJDCEV+wRTJKEitvOptAGKdH2o9AeSDKVFdd
u6/1jzi+G4EAZLiwPHbYDgiWqACkGj3OtnHR57cGAd8ib3bvZTvK9Y5t/xp4xAG8b8/C411Xj60X
0ye7NZ0bxPIZGgyH6IbGyUD/6hDUM9LefXgXZfeieGkESDCSISFKpiUw25rFLvYws1ePHvAjAZQm
+MKaMPM6mip5s5V7tnDIT4JBORR3dAjcNTGn88I1QLJMOL4pBkQVaWziEygjhXYcMAWAOZvJgLBX
GipeUgvcsDNcBGCaolKcvXPA61CYjJahQcuOu52hlUbbDBZ9DgWWuNir0O81Y1/Ll4jHterdTQ47
H4ePZV80eYi9G1ZpTvrYHsBgXlKGNPmhcA+aaEnIzgdKA1aZgxAR3ZbZW5ufnXY4Zuo9bAYA04o3
nyX0dFrGi2i+qLrYiCnlCCQJxpqb1hXHzFb0+7xRL7VGgdjOSM81+FWvRVocko9Uf7PZlDHnPhn6
UUFeLoo7xZnFA+h/qVNU7ksNA7nAZdkzQ5D1A9gu2kMuMYemeUy3SYJOEuJSInZKfWTk/cgERh9G
cflwIhRS1W8mlpl8pHoXG4woSnpgOaYXFtcdp3lDg2DIJpQTGkKXe3AU2a2UwXFOpyibxw6ZpqeE
b5oZcS3qPvwbRu0lhYF58GDjiWbDL+AvKcHRvr7N+1vwcuT2tqkYjhPy5TAzXmveA+BPo56dg+Fq
4EGHB78GlMjk47vT9BudWkhWox+Bndz2U32aEXVc48MJtwUixyQXnxA3h3OqnNrPsn1r4MB6peKA
/FFNz/Vt5vFd/xiMF0MH0v8yIxwqK8FaSyPUB2cNXDl0VwpAzraJWuC9VzGbwlGupX7kSIfd/ETY
hdZ34nqYBkv30pMdVYT1Ulw9evk5JfcFhxTr3sFgqLO6tfWHyY0cCWrZUppgEqoUctJTJIYZd2CO
C/Sf7mCRZGZDXn7Dq6YTdMMhFCb8WU7QBH1iMyaNKJVDfta4BUxqNC0RPlpAjZ89fgqK+35WbbBv
kDxTnIA9APOiVX5rvjXiZVzuY+z0ncsqxv3aMa7dpf0nUjAJy09d/1ARoSlML9kE9M9gGC/uwpzx
I6lxzqBAsr4WIhNQMarTEF9M57hM9iRb5oJZvz1cvIraeY6yWbJty0c7AmOeUGNiylXsbVN8+XX6
plP61hUx37zt6xpeHuors2BYK5bDMHq0wi/IYlSJygMxh614ymK1pt6t8XDt6V8hnSHypaoeQ2ME
IB8cSnd8SJIb1b6m3ac7xpd4eplRs6gdpVGcTgYcLgYo4xDFeMQIU6U7F6RW9NS0+FrQCS39Kyrf
XXSHAE+nbVJei7OEaAn6wGus3bhqB+eo7vbGeKrZ+M980MLcq/K59NB5GYQU1vPQCTzowZrYFCGK
7FgSm7MgRsY5FdqUDlT9c2Fcbd05KqpSmcUTOnSzw4IxUVF3aZTzkmnM+cuAInK7UPsovvPEi8ge
iz5YF1jt87zbuRlzoPlDbzAnWc9F+cRExz20xc/FYhc/jNVzyiTJcBkV2+fRNNa9/dobd3WLBRGO
W3Qz1fY9DamQdE7zWCFL/ow4kNFyVj7zr4jXwQsiFxQxeCxv65lZtH0/jKfYuuSUi+LdlWNFbAES
fb2ljdWtX+txD+aEjM5MY+02JkJRZU9mcsmMY85z0QIY5MVHPbl09DEzhhYcDIu4emt+tgIn8EYj
W+ApWg5oKLA30I9oTQNwV73G3kEfzxmSYyLwaxEgqQw/6S4VOC2ayH4ykSM+WWwyJ1/nNn6zfDcP
39wbtoe7hQLs0KDkJSZ5X07zibnEHbBM34uJ3aD5F24MrJSSn0YcXKTYEUYDnJ+1LNNd09yZPMR6
aOaa68vIuYTpvP/3uybj77tQttEOAg/kSEkU7JcNdR7Zw0xSQmdp32NQP1ncc+B5mwlDB9CDqEcU
HYdjqlkHTTNBh3v44LifbFZheqBV8DjkmODjn72HIHYTsmyPW418K7YRK099r9y6PF7DDt2ToUTr
HF0Q9iNlls5tm0OD/ffv51/sqj1gooBuDCCZnm7+sttEwc+nYsI1rO0pbd6a63TDHIf+Vnyh5PRX
+ir25cNvLsqJ6Jct7nJRG5QNsQfH1H/ZygeS7HeL/2ht7iySy5t57214FlEJvk792E9+8ybl309B
XA8viGEIwZb3D4jRx/tDXITsv8X/bGozLYc0hCF2gE/1HB6jdeKrn8XJu0y+u0Vp5F0mu/YHweq7
354ixPIZ/nVHvxBV6K43eBF8zr/cM3ZQZnZcDcQ+sQEO3PcVd0LMod7N2UgRHxCzwjL2WJekmpmX
aDCYhddv5g7QnrzXq4dyeKrMpzY2TnUCSUNegX49hv3o4jma+WFcxXRBnr0biCe08weTE/w11Jn0
O0N/ksa9pb1ihmyJo5X2HcbZb+WoF5c078oLvXuttG6HCWhU8drU2U5PPyxkE4EKrPEHzDdAJytq
DeaS+FcKBZH9GeW7aP2wDI14AYMkR+HCA2mfiWrjUNV8GCtQPdjIzMCKm3qVDAxjpgJDolyX2NzC
6c4BjVmPTyWzFNwGVN+QIrGmC/DNFYAvX6Sn3vRwwWLMlsY+yFmYp5uCeoNCv4sgECfOi+NNj2l4
tusHgRlNdG8arzIqN+78o7bkRrTMrJkI9CVpuSstqE39CQsTIxGLrfqsp3/KI38hGP37k5snINE5
niUcU3gWZB31p9ssnN2pLxYFNOE2M/b2Ydgi5O6T3f/Dz8dxDcszXH5DhrWsUX+6ThfPXdPrvViD
6+AkjJR1sDb0FXBK9PzyNyue/S+OiWCw/vNqC1fwT1ej0skqOsGEpCvvXPWd5fgjxsfUXsIiPChy
HJN4ois2QiGcelxxkbgb5CNlmkEV4IyVR6fgmHduvJda25FD8fA2huZdxgg6X9jbNYVhdvhCImME
beI+TWJ69DiJwFT5NjkEpK81jeOx+UyO2mc4xgjpS82vCaV0NTKhfiUdnJjJvaZeCfyKEnkwuemb
cwawZtSL+yggMtmGi/HBr4QOkqX/rMr4oW2nS0YDbjy6THESf/CYqWbq0vQvUfT4m+/sXz03XAOe
qkOiwuHx8ddPsZw4WlqC74x05JbW2R3nmOIUn3+4q5Il7zsyfyde/LrIGlBAdFd3LBQoGx3ol5Xd
4xdA3TPTL6gX8YqU/ybw1bV6hdCw82D6/maR/fUN/nq55eX86TZxElf1jOTEusu+RbTpWdZ+8xH+
qzckdFcarodNxZW/fITGXHpp0PDzAsmydbbVLr7MR7SCNevUb58Zf9N+lvfz56vZf30/CrE+zXuu
xhh59LO7bhduzAMR1Bbb1Upuy213nU6/fVj8yzfJFwaey9WBZ/2yhlCzjCOrlIsBb8v4exv5EEQg
LOPPO/e7+Fbc/eZTFctf/PPT6Y83+qcr/rKalEVNyqjmjerFt5dfeu801hdnIj/aup8WnYdZFm01
knMVtCdnZo6itUC1+h+ecN5hspI2qXxpTn7vZtC42NrSOcg0pGV2i/9oq2Oz57QE3OMnPpEbly18
Xk67eNnmupDRByrehk87MR5DWdzUU/KVymzLIFDR102qF0nFmMZ1lCQlGtJwdHnqTdGlm40DYRDm
+dCZODK0zzUC/MAyVI35FqpCziCNugH2pTceZylH3jYmR0thEvckLG9q24lWYphR7mFcvN8zfV9N
BAHC2VKMsdarNzMFQ6jvqvrSdPdjd9G0x4miYKeD3dwAaHe2CZ6nIp43o3h1C8jrYtt24XZI7xNa
uCHvhel5yd7SfgGO6UbEdxwqj1ZmQxx5kfkpX1rZ9W+bk3+MCdIrHkfoW3zXQ077ysgkuJa84m/d
pGXlt8hTw1lE2T9/9YAbdYsnCCo08h97sb/e4x62m9LQMEC67VlxXEbuc8lhUDud8pISQA/MIYjQ
UhhxTLRs41o3weKfRcPJPBK9d2HanZV96xQ/OtbSBf9Elj/9g2jkm2xA1DJ7xHYdi6cmvzMxY2TR
g+ov+vjcE9BrsdkRE+qWbP0XHxfIRaZ820In3j7G56y7y9n+L07/8VGZezu5T9xLXL4P1bmIKbaN
bV/pz9X8pJihBYKwVPwCDQbuTusn5SntSvZSPXKC2LV8osXwqdjK6B2UHi07dtNGpgoc6nOVfWUs
iZVUjESJ/U2fNUCwCIiEE74bzgWDLVb0L2/6TPVLyyEdxCrDUFrJ9XeVPdds7iteTx/9zLICiE+N
RZPD1J1Bft0qmBragIys6j4R7xIJp8VZzqn5xq2GpwnKiRX2lDVeEyZ5dX6samZNgN8bF4CQh0Oq
eLfmF1O9hTUpkUDbmIPYAUWnHe9raE22QwjhHIPAF1AeybCtv7rjPhuH/ZDxDVhvzUhvXg2wCXNw
3j0FJP1pBPGIBXhiuG8tlLePiONzjYVXB8Bv1aZPI6EPaQev0cKsvsTxx6hPvg1rKao/HWcryjub
okhwC3wOph9HTPtObvM0EhFuFRkoQz5bxU/mXdzMSifXlyJJBudhvI/US8MvdaqGzZi8T7hoMhsl
vUQNZe4IseE1D2Me/uc6fQryvV7uEvlctz+G9sVyWe4z+2bZNjgN/v9W63FQYS4rLf11HNtnd1Kv
qKG8PvSG7lwP9J9U5zyvL0V0USMSn6oG8tDxPnLf5vSsB+UGO4a1QrWxwhd92OriIAoLo8ipqe6U
Wo6X6A3d60DUEYN2iDWqDEuS9q5vBvLBioNwGyrzppwog59xzsrPVr0pj1i7PBPttJCQmIxHKNmG
lq0nWW6c6a5zmDj2bzXOncagQbDhrXS71kByCGgjowqV+X6DPowG66VYWbhLGFdGmv7Q53RPv7dU
30YmLYISYQjCYITRfkgJVo2EkzU6R4+FqHcNweoKpqAGwKfXvhL31mSwn17S4Tlq8m05/oj1U1x+
CXmLYtbWrwFu8AjJscL/6CKrmOosQBpWb1aMgXdR6aFq2GI/qedYk0REXlJx0clQReWrGMM1wEbY
fvyUeAN2b990eOIVlXAper70jhm7eeGinnkjCjIVH8O8KUdIdxQ+CRbjwlV0qzyYof6suSYl4+bd
UqlQDe+ZOqrO2Q+5DmIDkHuCIcRDoLSLJxfaB3wnpfg9siwNQ7OmZ0Hv37EQrrocNvgxCbCvZRU/
AY1CObhlhKD50QWjund1ygI5NhFtwn0AQgNgspvslXPxnKUbiuJbz7oviZGFGYTB2txN7KRqzMZZ
/xn1JE8NhuJmEl2qcS95Dyl9Q3DvsWHgM67/N2fnteM4kGTRLyJAMmlfS4byUql8vRBl6b3n1+9h
L7DTrS60MDtPMxigWaLJjIy491x1FtvrHmSUgcNx4r0ovY4qa6+WRwNIW6EASqy9bR/juWCg1GZr
fRwgtUcLZskEfbwXnMWBqt/EyDsSSXVk9k1ryJZ4YOYaSVPNZ+3t5ewBye4ySdi/gMSLgHRG01oS
kryJFfy5OC8hW1uu+V6yzEfiPirqx6E+ttaqiKqFFtBRSQQEI0wqvJKxod7LGRLJQfNvsD/MUMtv
efLk/EhfbhKf1axdKzTmMA5wLHBSsZqaqQJBVhA/En9AZeWkRHrJ/ZNGWPGAFURvyqXgldF09C3t
PEc1jRaLXKFpUI8jAl2Ke/ILTr0sO5qpfigE8pkNgJrwrLUEzzNUZ+gzFnzsvFyjiX5OreO1G/v3
dUWWaGqea+EkNCjju7EnS8YqX3qa31GG3EfQvW+4nerMYuJhB0vNvgv6ej6OL3FzjuiCt0Gzzri0
rqRfIZApVgBtnQCaKLKNla/hFzEFYAhET/lBy9/k8hxDs6n7J4goCSMQOZT3iUyuUepAuTop/bZq
Hiv7Dv4PHIlu4WVQ6L5yQDW6sfLT+miiVpCDgxyucUIBpEaxzkfn8wIz1rTvGJIsIIXO3dpw8sHH
oLZUka+k0dniNvvwSHqzXtVYizRzbbPOpaX6it2vhJ2EnbIn+s2bqzQC1PE5rZ8961EQX69VkM+A
Q2xiKXLkIp2PAapgo/+UknSnlsYhT/eJXyy8Nfnt86DCUEVeQzauYgkPYF775Sz2UxrxIAT56kVp
oC/3PsjuAd0lEQ7BO6xXYpEVHYwzhQFYiUJVRi9qbZsKSgPlV+sRE+ieCv++81XystqNTX908MHd
vGrqk2WcKgwcmv3VG3BGO3LqpFNPEqqLB1ASX8aAHOXZl9gPT2aTrXBpz2IEn6rhbntilct4HpuC
vrG+DFNSjQXTjPToukyp4HBgJrStnvnDY+AWM72G+lTcV+1Trx+GKKJXsjBVRzHvmcIsBO9aV66N
5KyBri10QIhWv4Ra6JMbrxTHXn3I8F/QuBC4WWvlmFvMoPSO2SNBxppw0hFn0rBhJLAwCrRMLd9K
0GK5AhQjs5dK3Nzaf/G179Bw5xREqvEectGGmWASgx0BMZTvaMnY7UMo0S/nw6HTuSJJg3lGyQqV
33YWQmBoSzjP6TEHy5ZAM1nSFx2FT6FPyq5o47Z47lzHEkTRMXAxMNDDLwmlZqmMAPfcU4WK2MM4
bRn3RUosLx5bfWExzMk+pfIYGu1LnR2F+1oD+wO9hXEblZc4pu5r0+wwJ3CuB3zBAXsdKLdVuxfS
rSnNjOqrFST0RjSqUzqYrH4RixsIQYd9zCY0ymWFrob8htTbdVLJTuDuM56gzZ5EAB/lK4eSZKW4
bGFM/vmU+yVe3BsdfTuLwFKq5CdJ+wjbOz8eFtmIyRbWW6fuiTRdWSQxQWFKNp6Jo9HHVi0ZtwRN
xS7bsG2wLHWcZcysva/IMLMDmggMvsoAN00UzcIB8ihCHbxUBq11FydNS064vOzSYJb39Wceb1Az
z91xnDd5Ad9+ROboZ59ucNaj2wKkipW0L5p3ZswnBDmsObDLjeUisTMdk4CZ+J2f4/TZrpGgoZif
cvPlTeykkMFSB5ct1meBeZ8UR7l/r7pHEPhhjXlpeoHVe5MoOakh1sPIKPEYtoOFI+rZjzEWTPL8
duUZqD2j57ALlgPTW1LgboBmLiv1UfhbYWP6cimx2ARNkITCvS+YAitAPxAUZcNTF2r0RthrO3np
JmcpXGnRuZlGmK5wOgjgageTZrBBmMQTnWU/FAqTedSs7m1kr6lTlpaCrlk9hPwdzXBOjO2o4MEc
PvoOyxJVob5V+4FvUlvDRN1k/bnBRzkgZS0E1N0WnQexMzIh1FE1H5X6tjOiG42Qqzx/zKjHPbud
+7pyJMIHaaxH3mZHbMeiBeziS4RxFTWhKT51tuxoIoDu9+1jcu4MyGjlsxiekvoUWVOU3/uofJVA
NVL54GHGqV6hFt103rb0T2W3d0GAlvK60Zw6klayeatHa7e4q4ZHv7RuAOwtOh7PuIzoPxF1MGls
bQhgA/II4b/GyZfP6ZeNJtS2mqXPdXaR3ALUFAK5pZiVGLG8q5YjrBc9dUZvmo2g+wNOZJ40y+mn
+rW8NeoTPfodMUHUuTAIGPFO6Wc8gPCcxAkIIQSd/DpZWxvdky7F8yS6742XVmhMwPHtNFuGJYtJ
BOs/QBLY98V3kct7aYheqdTm1ujfclw7knf3lOOKsrhsXnpn379XkSkXeAP4sY0h7wIwigPzQIYg
s2xyMnv20mVFg6XEbBJucglvEWGaiyARTSZ9XyhXxr5VvvScQRRPMB5RLywKtJZRcD9SX5Q06yyq
ixdoym+NWuKqNVad+Z7RJkzsCA3JQyM/wuOfkzaK6B3PFPGCpBxOoRU4nMl0/xwkTAXRoU956Bg1
+boXpfSKJELUA/aQdJPjXlEFmj1OHtFwqtoDBH2kBgedMbupIfedUgbyNLux+/7ezHe1N25MDewt
P6T21kbPvjQ90mphxfukPjdM40oTVPJkX9HPWiovG/lb4tiv1eHMUj8DynRwkyhPquGEyw217Jfp
vWTkMSAelc1gEVVrF0qILa8iBM0pdN1NJWBhogD3m3KuinPGvGDIkhWZsSNeYNBihffmtbcWhEvO
tmM6nH2MD3nx2FMDozFXwue23Un9M3eB2sA/2vhXXbJmCFAnKSOYkyb+GGY70R9TWhdNeq+p9alU
ca1gm8/0L1G9JO2XUOJlQ6kj40SG0koDfu+LKWq7omXx6QLiqIrNyOy/kQrQzenNGOTbkm+VFeYR
x8+eUDTQiFSzKDw8XADKPcDIpqa0eTQ4PjfVAfMNhv5bWg05oBMGzjZxe329N6K1YRP2ODlW23ib
5dIsbXc1Py/uNkQjzNVpGFGpyOCfa/wjRd0ufBvUMDrO1lIWVduAzzn2xWvXz0mFXLgsTFK1GTJ2
wXeDVpobBidk3IztGc7CyjDNZxMcrZgIZsUhL9FI4ERhdJ6Bxw4PtfQa4TboM4u2NzN15P+6+81g
Wsm5nfh424rGwcuAbCGwk5mX4D6z8RRrPEXe91pa1Spj3+ybac0x6rIFQ0NN+zDQubso0JPDBBR2
BQqPnrMf/C5PvDaU3FazGZlryKtAPGmBv2ggd7rvUsUpAtymugqiN5S57AcfSXnIpQ86ByH/W7GL
ZZ4eLdwS+kds3IFcpmf+TXQ9tL/I3qv4NRAcSP1tKPLnlKBNHbl3tEqrgWp+keXeKgufPTbc8VfT
jQPme6fJh0h97FXMYsW+gAUe7MsGA6PvNNaXTdmOfdxr71BqBwiK9eEVES/qASCu6TpX9oGydfup
/EKB67jJAej0PNHRDRNUqGtPbWQcdMafPk2y7qllkxnYYOpmJ6Rxxrdnpax5/oskPs347GHzTM1T
wsZVmjuXM0hGV4OTCHu35u0K/TXy9xZfExpgjBTpa1PuEgQL3uRv+piEbH3OcltaDslnncvsidS/
hm/dHxi6PqY49AuMTYXCa/gCAi6Fd1zkTM+9OHIawIr1aRTkXWOlru2tG67M7rFTWDaaeE415o7Z
zGo5OGDCSrDsmXslIzQG6NoyZIxttf288F7q5q3vjh10IM1ejRJcXeRc5euVzu7Uvfuruzc5OnXk
n8AELqesnRe7fohNV3aahb7E1JYBq18SUDbTlsa2z2YVbPhP+fzv6165rH4hmizyOszVhKYiWq6Y
SVtQ35fhta71ZdP6V+fSNHWUtdqvhIs/O5cDcroMkqg8azaGoy+ZD85hKt7pjrYsGYLJVzSZ6g8j
XCb+/7nexb3MRnjpYuR64TpYVa/ZzF4Ei34dLdqVP85rpuXa0nTICGVbvoErSc8zkq8MQH6+sf/3
N9gXN1bJywA4BX+DqZ5Ndmgc2Q3u8X8/vZ9m5bJObAfKY5TDBHP9eWeL0G04OdZoXrO9GphsRah8
xpsBgENMmqsDlm3yebOyqxDa6cJEB1ebUg0KlESbsnHIXsL9MVz5uy7HS78e+G9/1sWUQpdEDkoX
HkwmH4kiw+lTX7m9yuXo5fISF91wn41rwHGiovYdFsFqerbGjiankyztufLy7/v848P87fdcjJca
syUBPeL3dOKlCQ9+/waP+N+XUH58aX+7xoXuwIslUVPboMl2xJINa0X4HfjTmbIIN5V75QH9MCb+
4725EICLpgtwm7BFWFAd8JPT2RsSHElDMyXVzq/8tGu37+J7VKCDSIHCWzqNwLUZgQxzCipUYwt4
mze9E2/C1+rKJHz6Ny/XU0NmdKtZmoyg/uKakNerFG8gHi209NmmXRXz9FA7zZXL/PSmM7jFs2sp
xNpcSvY9Ly10PR9kTvNHWTr33tOVezd9wX//jv9c4OJJVUYZAhHkAsaePKulskrfKd1g+c6VhbzC
T3VtR/hJZCT//pMu7lwWa5ZJBjGiqVW8K7MbY8NMdTWcRmc6xjrxwj0Yiyu/8t+3UZcvVsvB8CPV
6nhaIddz5AVZeytlBUJugSUaRhBD9/92BD4tIOg/sKyblmlYxsUCksatkWsoaVk6kTZoWAGvrc4/
vfYTrFHHKSfQMV0szmVdG+agxkgcKxMB5EbhSBgpD1du3U/rhsE7jgFCMGa/3AJCMxxs7FqTPCu/
F3N3XS3FZphPIinrysb601PidyCKADGk/CWNionnzppWlmdB+m6Hz+oQXVspLt/2y/H2xUPJc9D8
wCARXy3Fsj4CcZhZd/atWAyrcObvrmnNLp+QkDU68GzSOvwLmMYXl7Patu8rJnSzMHmhAMqjb1d3
rjwffdocfv+Cf13E4B8XplBlTb+QdsA3r+EDo7XoVR/GB8Drbipsx3EJlGuR0v6IYJW6ZG5NKFwv
+aqQ+IJM9IDf67c1I8gGbumoL4JAea3hCpddR9rRW1QCnvTyudZjmNPPZnzP8EWJhwP6Qzu4FVmI
8jWeEdu7R/TuwKbeiqp6FZLixHbG4Mh2Oh4pSuUp5wZ7R32v1/iRvWyfqdnWMhGmu8mrjFzZCpiD
QWKhb3Y2yge/9Dc6DoDBiO8IwoA0h4W1AC3SvFScpFSZfVgHZuo08j7vDhEJBz6NpRqvxtD1/EU4
5sF2hMfIZOZLv6fOjKUmE8Gr3tDlNsgSIvmrG/p3kyPgiOZWQmIGT3YUrxQ5Be2NtD31UbzEiZpp
w1087P2h/hJus08NdSFAqqJY3EcfJux11R9mxBRgfX7hnvtp4FjQOFvpGymsm943zXOZt4uJTkzG
FUCMR015rHQ4NLu05khBil5KWJYh0m00NI5SNp+2ZO/s8K6GL5fXxxCguAFDshu3ivQ6Uu4QXeqQ
UX/DTH5RDCBAfP0m7JmKcHv7NpxJ5S6SXijMqD/TObknHDqYBXujDFm5UAFrvAcmZh4PWYL9CKtd
5Uh55bX8+0vT2B1tU1UEVjdqxz8rR7nTdRcmEkISZxLAVQ7zgYN2AxdtgUJnfVUqc7lMTV+BjrmN
qY1lqublpyalECUiXecGLJUlMwlHbhZMrWfZslvZwZVfh2Xuh49Ot3VDlVl6LbScf/68lrMbKDIL
hNc0LUs/0HF6+HUMWZ3HNefo4KsCbKRnt/BjTAmwcyTtYzl6UcZ6jj1i1GatbUFyYXYdYHSYvgDY
ywjeu2wFnnM/AMzxx5MmChQUxHTFHwn1jY6Xuf4Vq6bCBsd9O+AEFsGzJzA9td91z2iFHa7UxU1b
rsMoXOkSU7jI3HkRUEuBGr/n5S9jDq1mBFt6aNBX0E3wdtObrCQNhp2WDi5SusTQY6YCBWKEfAfJ
gy9Xjh/MqtwiBTipJEbccLJ+NeRorrYfuuLoqrpM/RB1QQw+rr+zCxtIw8a2Fq5Clz5tYXs3Dh9L
lJazKhlXGdNqn3kGHSc+bUB+9lMWpXdd7tA+nzESjFTCXZL3zoS3iNvZyczs3Bo07HWTHv+OA+3t
EHybBBkY7RHW+LEC5BmVJ1Yu4ge6GQPDie978Kx5Ld5GdINi2HrwQ1uAoDCelozwJ4an2dSMnLQO
mY914xFdpBB50ljNa64xdo7jW7twV4Vioj4xZyMCg7I6SepDQdDc2JFgv8xbimp7pXqwA7yRA18J
PhEzcu8LGm3oZ9QBJS6i1Y7cdiJpHWnagjrBT55gucpLi5hx7ExIwZixSWSGR14zm4kD8OC0LQJP
hRcoFlW16r3wERM3L7Yu73K0V2O7g6h/6yIOEE2GY4a+s11NagiZvCtZBXApdrrsnoYiP+EmX8CQ
OrLNg/vcKe42NtdVFx94YLT22zk6tIUivrNgWxeMrVTsjfRl8nQbRt3WRoxvkS9DYm1ZnQk6QNkB
DprR1hQxJob0aOj9U9+bq4pF00r7+wqq10wZ4QhixVpMjr86iT6rwXqTfSa2/jcUfKDaBFwki4rw
VhiF6UoZo7lfNC8dpjx678zPxW0jlXejitqZWXugfCdQfAOGnQw/q+ZVTbOJM70Lx9IZssKB0TJL
GrqELXS1G7KLHWhTaKcSTuoe4tEqfBzMsViieqgxDRr3ajl+Fe5d4IcOSMYlcHr0o+BTzXvM1Y48
qVnZFtASJ3hqoOSCwplcDY6PV53ZAsYMyQE071RZ5cCFGxiqNwfdbKdYHOQMJivEsytokEdLqxZE
OWC51ZqV73/F2bct7qys2BrkyamkGUqZvSpMkh1RLrHGKzoL/mC+2HH4yJr6XurAyqrYUOj8gfBL
GnvTJv0ih7Lj+h1mrOYT3uTSo0k1oldJBnurpTrttAYhGwhdsOdBKFYaP88wxYNUnTXG6iA8J+tF
UfFSu7dCCtZj36H350Hrq0ocFJQPQxg7SgJ5A8JuDVFo8gi5+PHB4g5sZrLc053nlZBAOQSgD5Lb
Jt1k3aOsnPX2tVb1fc3dw49GnvZG65n1VeveNuat5yOrxBxYxXPXfpuygqv6rIT3RvBoKI/kOQHn
lTCh3JXQiGxrXHTJ2RqLu6HBPWrl/kdDNQlyWFqFoXQAZMffhEBAyCG5jN48MG0+lo0ZrP2EBi6s
AIx3Hj1vNHYWeBgSIHUAYSBE0lisde1EfMVjQkZKg7EFs9qYwiaN+LwrnaaO4i6ywH+ICB9TK20t
XHvO7gkYIehOOBwocySgiaS3hXm3llR5HRMSbXXFk+H5a7/dX9lm/64wDdUmllg1VI4B4ler6jeh
7VjBhI6innbMWl/idz3oeJG2wYN2bBeTf6KDkAQs1/xv2yNC5rqTh9xSOeXQDftz/4u1YGjjEbzq
pGD2Z/GciPQ1YQfLqT1yzSLyd4U7XcxSTBlPPeb6i822cRNvBImo4STeDe45KM6hgXGxuqZu/+Fm
YutWDH4RZHnU+xc/yrby3lWJUqrdTaHfNfZDkK2vPLC/6yLjj2tMfaffHhiRaGmLvofM8pl07OeA
/lfhPHz3D2IRzaUX60ql8vNPmlAqaL85kl48J+HVnE7J7JjR3Z61Om6sQ5p///s3/WUK4GXgN/3n
Ihc9BD1SLD9BmTlTEdfYunoD54JRIq+FQPULcjRDZZi4B+hcNwjbYjJ+WMTgvd8oBudwEzQQepAl
oJeZZj62bfQUmYuqBIJlKysRaO8BQR5j95hjoo7Y30amemV0lxTziKU5woCPbMU9DuIhGnESfLcp
5Lp+JPCCM+qEbmdY7NV4smhXBvY5z86K2q8K8l4zBvFVj8Snmod1AQ4Qcd0x0p59a9VmZ1e+77pP
Rcf9KmPYbjZC+RYIjrOivPI9UTby3C9PcaaG8V7o+Dj4mv98L2Q5RS3poxATPvJNYjDvWxLmyiFZ
xZ6MJd5On318bzex/jFM0jqLwiSpoIOU9NWIDMYsYZ4p2XaGidhetxi91IPPqjcmYK+MBZTAtQ2n
0GxPRNWQhEbbRX0qmoiKvOQMaFCrM6KDWUZQ7neaZ3Pfe9Hkfc85zMvw+NvgYOwe3r80pwo/RqW8
jNNyhXYMpP9wikwVOkC1CNTXjNxdO0SlZrjt0vV37nBb98xqDpHPpgP9x/OxlWXo4c4yoy3zsUm3
OTh8wstT/9SGu16sJZksAxhObviY1re+ki5DfSGnbxqfSwjnWlmOrLNd6686hB6M5RLllZmh3G4z
6iGULjVaJOAuTf8MM3xmFPvAdrcWdmUA/TlolQBXkQEzv/MJ3gnvulqf+fKDqU8YZRC8Fg1shIoE
wBBkhC7kA+qhm3wNYsqX7V6qrFvr+UaYCFwhZ5XvZhPNKxmT5mtPVVh551iqHHIMFnpwh9Yakcpd
k9XLBikZWQ03stKt2vyDTGzkFtKNjwHXyAAG92+CSBsld5dZ4B3d8AUGydzgLyBQGclTOittD9X0
SjSoqmiXFe1XymlVyb6rxkDacephfMfiPiVaWO0+C0yStv1dtCgG3ky0GWO9xIF3YxKicOOPo39T
J5PoBriPmz54BrEzwWNB0GCgzYvIfPaz99D3cPmn484265yAFmbXoW2e5LHfpU2WPMhDVKH1IETN
DzP6D+Rpxl62GvQaHve2pVDocedD2Z2HPqkELqTdykByiikkAbSS2qsGm3uRTYG1tbXowkmC3COM
GMjZVpr8+d9r1bX18KL5WIbWmFgy+1af30viOFh8YleMX5ddrD9XQ1u+6DXSjumsOGTJLT1wyE6o
X/O+XLvAxTY1SmYiq7jiiDSJwC2BCwYq9f+4TSr/UWxmhmLKkv99l5q4fhLIcIFQ05x7NjGE+VYv
rs0kfw2p/lr0TJPzOjZ/7C0Xu1PjIlXUp4j0KgOPB8/MQ3UeBaAQxKFplKMip5xYQTWTC+FUY3w7
tMWCWwuF9IPo+nZRJP6pxjeSJ8BFQSObsAOIB9zVSeAU7VsuVqqyn5jJQqpJka85CoLztz7hU8FG
59yoD06pr3FfdIznZROEXvMCOnXRGvZJCUpeENbZct2haLGnWhU3Q0wIeeH4Ij+MgpUaonM0LAf/
POGY2m1hobIL/Lkao2W4HQWSbxTjlvocUEK3RE4kSb5E9YwSJqMzlZTN0isC7PgG2Y1iDk5lFyNa
dJU3Q9sW8trXGIdDp643oAMdXOmInB03JSmFpYJoL8QbCjpmeJscp6iCm4d8BCEW0UqnHeiDykuL
Zh/1GhHdHfpvUvjqHHdKirVTB6IiR9siFrO8u8sxY9pfHR5ttbV3jPSf81o7pDXrY0dnokq0b4TP
83gCJdjM4VeChDXyw2chB2sF0LMbHckgjvNFXXzLJckSYXs0A+VGdV8jGY7JaycDkq0JVQr99i0j
by2N3X2uam9EwsA5JxumxgaCPATGfs9xLHJshOx+s+tceOLxfrC+azLWTdwVNpF/NwUaq9x80Qdv
Y6VYE3z7VU/GGflbu7h7PcStN6+CpeJz9gskd24yfQclMlrpQ6WVc+CEpVK/EcwCMfTI7D2NmlnG
qacC9FcAbO+0RzM4xOFdqk/RMPRFknDRJ8NTRs8jF5tchBCJB4dY1od/f34/+M00GYgUslAFLpRy
6cWRCk+z7NygvTQHlTgniwnbzAKm9Mw4ilnKZEb6FJ9XLvpTT+v3i15MISG0j2aXcVHV8VaNkziE
FTCQqZ1rs7O/hqtTs+73K1189yOCfTEWNOsq6E1AaDbExTqmY2/4kp1rgxjl7+MDHQmYW5P3Uaf6
uVjMokIulLHkarKDMBnrY/IKKXmBk8jbIROch7fNcXjnmPTv+/njZU1m5pqhWIZ6aaYP2whWxvQM
A3ldhZPFs7BWoXdlQIg5/4fK0frtOhcnCqWutaKPaEUCDTrQYiHbFoWSbLwNI3pIRN320TRhio/k
D2nVlGgdgJLVDWJiLDRaD1Z3KzcPnYcavrsNLE7bY4qh4CxHJ89+SwRBECYRBnG1GOHUEWeA7wiD
kfqgmK+NsUoE0wK6TEDzO/09LhY5DaOge4nQp46UXpEJDrwMt65+MKE+IvWzAXF0H77vpnTjUfpo
Dx0smjbNoEnAlZCeYAoyk6hmpIktBPU+CTMEbYODUQLKcGunsnCGkrHKQS+5o2MXNGdecJ+hJSJg
osue4Bg8BHV2kpBOa8qtbt4aymvvbqXsGIfHUj110V3uWQ46t+e+1h7juPvKahvN+zAHRI3cCGsC
Zw4rKcB+VosqfI+NatYqD5a/jvGGaBEjhP/10EeKPFOSmFW8PUBIZmvy5gVIPlG+ZBRravNeIuzu
dBDZ/klFoauU2yKLlp62ra1uSft2jsoWpdgqEh42NEL7WlSm4WvrE0eRIFvnzzUhfMYp6EEX3ddD
BzRXxvCUWLsg3ZE5iYDqWQ/u09F4U13rTcgfbXFPA1wFQIuwFKaL5J9F0W29zKekRiUsAzi1hoeo
OeJ48ys6QFNvRbzmyR4MkRe+ybw5jQ3MGcKvGW5M3HKduXbVxwRIBZLMXFB81suyVG4oUdPuw8WI
02NdkjGHTnbOpKIJ7YJbDQiZ5hkq65I8AcEpAPuF3nypqrQew/vQ9RylPhlNAbXxhd72Si8+jNpY
4s8ixBV8jclWkc9I5CGk6j6FK0nSTxI86toyiJ/B55iqdNOaOL+kZk7uHWkl6jpEqBu4RxIADpF5
HsWTXqwKQDlpp+9Huk/lXYaRowudXny0SN09cCWIH1cWEyJUybmmLoicd8mRRTc5N/HKdWzQATYA
rP53xDDNOwCvkkV62wa2vZMLHMAgnnM14B7pYNyn9+MTnDZwoS2RBHO5KzDObLJi07Rbegw3WEC1
tAMKbM4DMq8Hy8UyqLLPlfJOGeLnXmEIJE5xuG6n1BerNHACNI9+UoVzj400A6FixUe5LB7KQrt1
rY3CsdcjqGRB1HmMw086GvK92i7V8STYP4jblNIHGc1r03yncutkKlFI8qZT9HfcjW9pg4WF5HTS
uyJws1p0q48cHJsUKoyUcd7irRsRyNad8iLjELT6/L2iCk0HJwbTSf4FPv0ra+hfYgF2CsgqpqpO
SzhSyakW/q1dwjs7RHXMjFtjT2LIcZRuADPPaAfubSdbEkdzDajwd3XNFW1DZ2Qryzpj1T+v2GU+
W1MLIyrqjj220fD4X28Lf/z7F7ts5eoDphz+fVt8KtYLhLp5pR9jN7tSwkOZ+HtjUBh4U0MIjen9
5QbU5lnWgu2irEvEDizqxtZAMwi4yd2Y3oQFlPFOszYJZX7QMB4U3xiqTUPdEGYytytrUcnGdz0o
Jvj04FBKyXYA7gHd3N8PJu8aopWj7RvbhClFbjYIlHe2+hDx/cN/ndflOUMmZuvdBqnarK3Z4btg
31kqSxopq+0+K+HsaT7vG7IgqfLXOqwcvQK7rmWLgTmmSr/ISManIIu3Wi6cRk3v1D5YB+hDOwKz
Ov8xovWvU4M2uMF0a1VBr6bDvKW/tzOHlUZtJ6N5ZJPw2rUOzD8Zns3yzqSR4ko1UUZrXbzazOS0
vsR/mC518G55udNHDh+DyVq0LVgYS5vwMlyDJXE1CpbXlGa7hm0ti5/kmJCd/qlmqehqqLp4gd2o
IWAb1nCSAS/JN6pU30goV5t9x+pmmEsJ/6pVc4D/Cuw32b5thoMrP435o9qc8uwzAqYfDDq0KhZn
ZLNdvZRYGFyJvoEJ2xIbn6ETP3EyPAYiJrxLk2VGPnUaQn3zkS4S24djGyuzeie7YkUszJA1u2z8
CEUMrLBe2F1+TLpToS00PJhNtVHN4qkqSOlslHtZPnnpahh3BgEZiiZTROBrTBL3Lhqo6cV6jJnq
yb9QW/KHoUUMnuzQMUirk5knSrqfwssO3uloYT6Jq0dOf0viIaYUp27elODI//1F/QAtQF3x24t+
UQGFpNhJfYO6x8Mh50waFVT3EKkX+myYczOc/88agX+fJQn5F53ii/pV0TvJH/A7E5dBCidpqLZ8
Ta73Y58YvRcjdEMBVXTR88YJ79uKT584ecSVA98C9bS+z9a8hLN0LxGLls6u3Ma/1wvauL9dcvr/
f1trFTdQKm26ZPshfaCRmrsv5LmhI7gZlqSiztKHPLy2SE2P5s8OgCEQJFOUCwNm7uUcvckN1wWX
Ri/jlpBsNFkgBnGVaHeEEC3gIYSLf//In/o/QE41wTQB/MqlbA9cDwug0WuzfHjyKDGxEHXiSl/j
p/v42zXEZQNIdQnnigfMsIkCHEkibNb596/44Y03xO+XuGgBlUnraS0RDL8Uj9OWCCNBuumYvH1Q
wXLjMIJcueRPT+r3S158ZJreE2JscUmPFEmHgI2FNVcOOSoduEa0ua78xGs38eL9F7VcjkTYabOK
8MD4LK4NRn6+hRCaNcBjlvbXm2cTl5T5QaSR77YgRwXR6Kp8Yhek9rZm7jMcnqt4lR9fvt8uefGB
BQ3pGZHHb6JW0vwP35qL5tpAUPnVm/vzk9IAuKm2SsFkWqp2UWBQUAGL4DA8C1X89U2yGhAASPkx
jKRFkqw8MiPLfLLYvBQZzlOYqQVJn0EYbKtMOAFgtAgveLdNfYwgCoFrPuQCfDBx8ZkEoGiQbyDl
r+/0ZgKs05zAB1TwXzmU5Z27AK27x0Izl4P3MNN2oiNOj9hkJ28JHHT1U4RTzzJ3MgNaEu7V4SvK
mkUPQlGN2Kbg2mhT6pk8Z6zhl3eD96yQ/D5Vv135oaZv+Jgr+WWkSVV96uKYDLdjfi/r3rKX4blk
kEkTlA2fJkdVzZJWk3lEDQ5N/qbmh7rqN6bpb8dy5TKd6mvHhQ4DzrcsX22ZltYJ77ObHpopf0HT
X9hIWxADoOSOqpoTXqM8CdxFhnFOpFOuG5PSgs1UIQ1Cl+5K9yXLMZNqM8llRK5jSUMIQF+sFGKe
5cTCjJwHyZbZRPbJp/nAIWmkbZ5j61wOVTCTowO5Y9NkpxQ7wMlo9kjWDOxZmyz9mliayN6UZk3q
kzvTdX+b9kQyDzhcM2Kc35L6tSUzO8ac6GbvAjWbmkBhowlP5iuUBoZIRcAZitvLoVGBTRsDm88Q
iiRHoc4FXMiRQYNrHVS8uFZ5dnnOpsG/z/EjY/wQ+V+4jm3rAOGnr09JT+Q4jnIP2FpQYDflUGRm
guQE0k0GE8nJDmPNQmrhBMXmHmnfnG1uK0nFcei1B9HqX+RGfCvVWM2KYKuGX00/vjZuO++8e0iP
W6VDEvPRiG+hv/4PZ+e1HDe2bdkvQgT8Bl4TSG+ZNEnxBUGKIrz3+Po7oI6OW6IYYkc/1KkHnRIS
bmPtteYc006mdY+6hVJtY+DVq+rkUW0sGZhqv68j42plJjMfgBEMiu/9vlGhUBJaK+4M0m1HrLlc
4JOqxUQ+Jf5FdPU1sUkltjzspYAUWqgs/ZlQBdqNGOssU16l0k2R7giSLuuTPV2qOSlW/6WL+8Ha
9ujZ8ZXZwckg4zZ/YjQ4hGs13pQSlj9lFwXvCm3C/i5W12BSDuRH3FnYn2FGdGp8sMa32NTWCfWX
SupVgG/dpsQKAtgGxTm3VeJQoyc9Ux9iydoWMoZOUZvvwkK7leFJ3vN/yd3Jt3c5G9WwIOk7C5Fe
FDM4VBL1xsspH7M4/wF2GBVPzXYRFOIxb37QWpWlY1iXblWkh8IeiGnzUiciW4VWTKfDaIuw28P2
yPuUDihpK8jBabJGCenXJCmGAm5ov/DslNRR3Huwqy64Uf2yX2WadIy9GLRzSmaGoXzkKkjVcyXA
F4m9ZSUvBSO2SplWUehfLBAyGm2OIUtYCTXINR5iDoa2Zsq0DCazdYe5nRlV72oeYgvlRR4Z/1cx
9ggF+gHIky6lQS/LG8qLie4Kxflo1DesashfQ/2+bOS1FgTPtOmd1ryXEmYE7cXCuV1GuLrkrT7v
iittS7LMMjFoqBQmwh8bz5luEj6RVo9+n5x5/IcBFqe9IZEZwM3FwJfZKmLVI+eET5AxUFPoPTpm
wI0gFOAgsREYDDytmMsshdq5sZdKXNzi7qEw9z7mO6jWJimGovI3xvSzQXaGq2xVtwX6Np3Y218q
pN5Uly8pZIkYN2EZsqRMpJaQszzWr7IcPUpouCSf0Hu2F2F3rJmDylXhYL8D+DzBYDlG6ELZ4x4N
5aogdCX8ZRFgJlRJidGRo4YqujMyPtyeJLR82KR2dSdZI709yUBwVa5EGV6mBBqWpVxgdLKm6Sc5
oTWmnGMQrIWerYZWeg3l4aGXGgyxqWqvCl27all5KWUg0mVz8wV7tnybBgglyWV3oqRejVq7T0kV
pzEXqTN5CMVkBA1BlteKVKPpLX4yTz4QoftOEuyjmR7G4S5j0F/i7/P8o5nZBzN6a/nKdNukuIT+
x1BxwcTKnIJ70aZrtScasSSkWjUZSWdX6NyN6XolGHLBM87npCnFViJePv81j9G7YVUhIc4Uxyb7
Jj6001nPd4xRL1GE6IwUsUk4nX4GnbTQZFpv0b7ob5Ps+nz2dO/ExMxRsosRPfTdXoofx65bFMpr
CuvEBhUxJj+6GElRzaNInPpWKghcxYRb8ODJ0kPMDDVEYuClwybr0rNVGKfWgLp/tJtXZQxXHpZ0
A2OuAYlBjVYD7yUBxMu+OebjoavfUhjJerK3BkIVo3CdMJ5mmDTggTGbV1y/FT8t9zZJX5wEInAF
LpAxqHtvfJ4AVJQor9scOMWe7seqnSRX0LyTp+gaKuGOfC+3VZclnCNdvnkN39Bo2gX+WTaTzcig
Ta3urfQ9xhvm2z1EEMbwmYGAGWL+Ztbc1RCVyuRY5zdZf2IK7Hr9SgJM4FXuMD2XwxlUpoNfYsNS
gHzspowpMua3PM8OPgBpU7L3CusQItK5y8bVBO4d8PbH5FGlT72WbfUcZCzR1GXNeE1dBjh4YQag
rEU5WiL1N9jLxC+JISOH9xCDveiVcFNr40veUTc6V4FcNQZIXVnk5fhRhULasgvJ6/vRlMhPUZf2
cGfMHQl9nUc33+fhsqdtx7NjrofgIhMIbfveqlHb46Cgu8xYTP3kIZJymsYlMjn4UEGN3j6/M9MY
FzgtYVs9FFK9wJqy7g2VZcbNBwPyNiaV0hnl4GzCqs6pP0JcvLZqeI5I8cOjLc8nfamZJy1Eni7a
ZOPxlZZqoPU65zlEG5tHPLMLxw4jdJvTMoLDmRIjZ75DVHACHs2y2unpWSVpNf2IrGUMglYCyJBq
sJ1baEbdo1Rem+TNQDIYhTvSAuhQk9ijakA79pCEoLM/GoKktmrtkTOtxncB+/p4LK8Tj7ZMT4Tf
A24VWRyZD/EuDY1Fit43qy9CdM+trCzQQziQ2rt4z2o4VffcpH7CvTDWpNesUpamoPzZ5bybPnGg
nTsCgLEaBgqDch4gkJISfAWJzHJ4pzZ74cMoUdvrDI2SJ4a94/ggESjW+9njEKf7xNLWQHYcA0c0
Ao3xTUvtA9A62lRoKYahOBU0m4FuR+m1Y6bakAUGrEcUOMmGepGrpOOmtLFoY6T1tE77kci4R7KI
hoyHDslN6r2W1VpP7L1tDGuB3gNHJv/L7YRpItsIZf01TXzHkD+S8lSSC5wHueuP56F7DZuTpLRb
jW8ukKkns6ChM4EGbZBxDuaDeK21M6lg9LQHR9E6LBCXMK42dfqSBj9kYGO1dxwyGm7vNjSaKHtn
JuWWkChIMyKJ+YkwLLPP+aAnSKyC4BaWIt0ETHX56CqcgF+k59KiG2lJUGBuQQErAyc/EXxzCPUi
K6nzmqdEWUk8ajiVC90d/YvMFJuZVsjAx9MfJ7NxBvkjapYeJwvURiIA2iakicg/nhwEIUY208YD
h5+CGHdYS9aCkGdms8eqOIQNTl3OpOB7wZyW7jijYy/x6GKFKz+vDtTwdbcTRGXKREeECmR8VVvF
7TGPHgdg/MK6TDFDy2Dax82zjL1xBIxMnvecaqqeMxRQTjbwW5Jy6ii83gbkd2Pau0k5EKKeumn2
ziOpp+kDXkVp0VacRua3Jsl7yr5vwDkm/RYR5lr2zE1olMuGDipwcZOhQQbGI41Jq8fwvKp7Yv30
nW+gD58jx1BXhR4m1Zw1i34DwYV93x8zLYTM9qH7j2K8M/LXlOmYnLwW6jrN02NNnoLF94nQeRRq
ACMUn/BzxPUy6PxViWtd+pX3B7RKlbB5DS2eeB/DP+ERJil+v5Ix3ObBiHm9wF8inbK5zIb7ANeP
EjGGz/bg2Xsjst+jFIXBizRtdJqMhn2R4K0vCg0JNdz33DY5HcnJm2DPwBZRWTlcSlDgFZpuXcXn
0kJ8hq6s7XyQGCoWA9BIV2uAgh40+4642pI9YskoPgDfAcSYYVmKoioJD6nyZso3U0/dKgQKwn4n
O8rUwQqa8Sx48oq6RtjRP1AIP06FwPMzrSdQOqGX/woteVXzyQ95yyylOJjwCeSoW0kJEsGefq6J
FOCQNAejHREBQIAaiAzQX1Jra47NQPiv6RbiRHrHIlXYcAYn8jqaH1YfOx2m7bB9DEPXTk+hDjaQ
9RK0AxDitDgHvbxoZy+SvsnLe6+9MyLKiGmRDycBK92f0K2JPXEtpi8d+2g4Rjz0o4Lq0TyFHaw6
vjx2dDGlcxiAasOCQ8Aa3xUmZKN6auniSOquQw8m4ovXH9p2lxgjwvGDTHRFadXHMmDxr3+EUcO0
6yPMQD5br1K+b4gd8+tgF1MUy/FZZ1dakeEhWI4LSF54LDptFdLeNgdCn3R1NfncD1xG1YuQ4UiO
5jOc/ge5PqnNspSjc5auOnoC7J2gTO0CmWB3UypLhno5OhUDgppE/WwABFWDaCOrm5YObxAfcuWh
lJdQgHLbc/3enjMdF6NMrCUXhbiaCDK+1I+vY9G9BVi2dAqSTsIx79krUqpTGV5apD93Zn2NE82V
TIKLqQ3ZjVbMEXPUYsKrf4HmcDPtF+4xvn2puHVlu+yxceUswP/ufP3dtaGfYmoAmS1d1QzjUycq
BnPHIIMpb6urJ5mtvQppsK/0b8yPX8gF/jjMp+aQIpssoAHGjszEsxy/xBQ7OldPIfri3yf0ReuL
M0JzhByCHpGqz2f8n0ZvlajEGJY4cBu3fALxsSuP0rJdpQ+a095LbvBNK0/9jdT/syVlanMa2v/t
tX06oEYKWkLIOl1eUKYG1BCARI2BoPFRNoB32sG2JucPWU+UvhhFz3oACabp0f66TbuxaQEgjCVt
SAEI1GR7PYyuKiWwYmFXJmhFzt9UYii9SdvUNkNKoJ41MVIoVI3+UA9zprgz6CrPD9+ECdmouWpK
aV6I3NK2HROHxcyVrPxLDMikse9S9U6fcEF7Yjt1juDJR6jZh8MmjiPXKl5IJeIPO4dfndYWE3iC
S4f7zjoWKMLK9hjll5SAETaI9BNBVXZujGspw6pHIFEphmUVXBWpWdNYaopTUDHpLn/i9HC7wL7L
lCOpnl6xa9F89QTAtDL8FOMFbQ6w0dZt+VDm8kpkjyr7EkVl9z6WpPRi4lTYCbFEN9beLkgQD2a9
2mzwbBSU0fpR6tNdIRjek9/s5QaGSb4Y6LewDk2UDRrouvijY5gGHZmKO8o/MoTbCKhLhNdTlJxy
+TQWeA0xEQFs1RMG1fJGtmhwtKyK1VsoPbNPBflrYGtKzV1b4jTio/oqOoNe4r4vCUmqIEhqqz5V
1mZBQYXs2Gf+r54m7JjQjkR26LhYIVCVHv5e1VBrlvF+4FqrIXGKSHcQwXXDOktuRmsfWj99Jqya
7li+74YN9M6VTmcPBUiMRsEMr+QESWyfvOh55JaFjbYqyt1QALasy31vrBv7cUrlPVEeCF0Anbb3
fn7yJTxqeA0S6YxjthmzJSOersxIQROvTI8nKoNfHftEyrjGY0WGASSIUA5SZnTC0eHihTMyh60V
NjVXYsNE2Y2E3mkGk+jTkRbis4HgTIphZQ/doz5ZFyvzNsOEheOa1z0FkenEQfHdy//3OvPnu/ip
PUySbBRotsfMN78YHR93m6HfTmZga48oDJi48jiYlD5J+NrhOctwY6mpdRWxRETLdx52BX37XyMg
nZUVDL6iWBYRdJ/W11wPgQNVLHyJXN6ZUXQgsOI6kHjeGO+B1W3buQcjE9rwmFTLBuk2+WCORsyO
5uPcL/mkQsQKuzeGdYh/XqJ4ZSB4KJifejvFJol6mB8lVXopm/dKpVPF/jQh+UYOt9lM8DR2oX3S
KQSycdMHAIgIZqntUx0kJz33N2n5ZqIFaeT2vjfvWppMeobvJ2x5FdJDGkUg5zP7Tlh0Gxo6s3Az
kUZop6KNngN/r4EYrZpyN4Lq6/2fqIkWDZzsgQ55TGBcmtqsQ9NqoH5QIzQlbfBeKXnPgpMBmB2P
evniBR9tUnykpfKYETMf67SUhEEVmZiIe5okuBm6eo4Ivcm6taS/NPo7w/sOTf44LejtMOYXza0U
GVkjja5thhK8U5QzxC4zBOw6hU1rkRJX2ojulf7BiqcfDS0rApEdiITaeAo15VKWb5L90VVoTotg
DhShtdu5fHoRnMMRTti0/qYbU0QyrzGt+xQmbYJkMyToB9kM3q9g1CCAg9stkpJZsfaaaDFtkjLD
JKqsbQU1RwE5AnzXD6XZCtiZLM1OIIlTk9p7X5E2GvVD2NQ/Q8LEkjGg3cZa5dcpFYRMB44+4tKO
RlpbsXUX+Gx45AjxfRUc4qiAtUTBH0jYCHx0L+1mQuvkrYJeQtxm7Ozix0SekyeDfNGvYaIQMkaq
dOrvk3grcI9gQ6QHLm3QDqTK9AoQcaN6zC5mu4hE/SsNxlrUrbLQzOzk27Z8sbzmkGJomkHaD9o0
nVHy4iZsz4k1O7FzpDid1d+3MJKdvmPTo0WHNIYPNc3GVEFNaE/2PUi1uQNr7SANQINUutUI2qtV
auCH6Onax4iuxTgN6GwBnA18ChoSYlmAFbqWLUJn2UB5+xzUW/wZDmsfgWQk5TlymzpKYa/6qru3
hGupwVvHE53xAJXdDcIwnkowgXm1bAl/yuIBs7lcPRTAfuiVEgjGOdJhn8hnD+9UFdyKj6VY1P2m
yf0PU6lOneo/VaaP62FtGrxthvfWJg0CIiZgUbLMazIN2Ipp1iMWdXXqMPFsGExsGJ6uW8Xcijnb
jqyQHug/+jABGWeu+spTVe9I/zy1mPDMLNjqxN74+rHWykPI1e4qNIyIzIaOhkz5LvtYTae+ZC80
Si/NRElVtfT98nUldT/ICdhCe94EdXCTELHgMT/OjZdsrD5AkMMBlCrTEfSiUoG+RESAf9UOZIHK
QGPIA5ia3b2nq3exRApy4C1haGcwsStEJVWibBDYA1R4Fm2JSpL0Gv899aHJybuahoSnGcuYPp4l
3eqeaSB7GUNmXTt4frWYuncfD1QlXgNwZqJ+llVo/Nkr2nyIezNz1tLdhu8+JtBiJVtiPzUmgvJN
zGCWxzdKLdSIFBt+coqy9kdnd6da+CgiJ/1RJpEuU/RLTy+zyGK6xhj3bN2tyrcq3+QKI9A+w6n9
KnXeKqSxr88bCGy28l6OiUgk6jJIjhUpnSJI11XInLaFy5i/jFO7T8iGYK5IyANp1Em7zAX715HJ
GcLpQxPHOFRjvqd3UW/dtaZ29YloETL9zvSlyleQTFqCJpqOtiepClCG1406rqYO/m913yoRPHf9
QnNhPw7DqfCADGfmiGkPL1He7xPQukVPV5MGgawM4O/r99RDHj97A6j88ug0jSiaup0ulCfaZU8F
geLwovt5Hic/KPVWj6pVHTLH0FRGkZZb6Zrb1j9FxMVSraUir4akWyFnoAKltZFAK81xDXsf8sQG
ERebqD+m7C7vyNZN6Fpm1VOspkw51dxw7LF5qSjjKJ12EmFQjgw6i+eg08y9qGlvF0RGiulUGQIn
D89YtzOM0BEa6Wgegj09XUfBCvmeVE3rJH6m/Fqo4C5nmKhvq1vhLXVE6V2K3jgt5UUtTctQP7Vl
xCb91aaNURn9vcH4BHTgYA88fHhUngNs7S0e+94+FvmPRosPJJsTjmEtrbC8zzGLa14BFzs54Thz
+rRcetTKdFxXSZAsVZm2uE0TleGZjGdW6WHckofmVVuFQQg7JlapU2rS7hxqPr+0CvWfarxXxqPS
/fKMa0/YIPQZt6cTbtSmG073sjq5+N9wkRGdaZDQKBjUFxOY4FM+IWOWXgYTLaOxZCu4UH7NqFsw
yemo7UpxrcR9zyZayy7ZRKYfwogac4Q87DVyPOKMQW7O1HqOiyQQh8SqAj09+1eiBBfzJGNGrTbs
LEb6bN6PDmwwvwteI+upRzNf3erB3mt/hDgwQuOdZhrLBI02ieIAolFtMQM2pb2ZWEcjBx4GAD5K
F0oX0m2ImBUG1dJAYknDp6xJr4GUO4Obc0ZAOe8lErit1KiuxUWNkccRWbUWcQBF0l/p+lLS12EP
OFu+eEQX1oPnNFSdAlOdRwdI1Hfstn7FmnYJW30vEd835TeDz8DQI1Sey/ohIPi+Rcpd+Muxf+qo
6CcyT9iGLWBVtozbpSB1SR4mOsPeAKSU0mvPk1gj/Y560zXlU10Py8a6FZS4QtzS8iGTrmq9nQyc
GYSE1L+M+mpI19Iz7gYtXPdTT5vYWE3DOmAiQji1o6MmFpJ0Kyenl8InYPBOkZr3FCQECrJdsxBR
Jze1KwlJhMcvHkS2by02ANGrzaxc8oE36WQgtL5C0GCOfX4701tl4xSIjZkqLtRG1igTd0b+iwAh
N7ZbnGfgbTRtem4DYn/RPkZzHElJ9T0zmOujmhdrBjqMydp8q/vltmu6ExLKdWIwa8caVETFTh5+
SSDNtP5N4wZJFCE5HSQ/G8gzvbet/inNxTb3AJjimSJtKpHp3Ifg8yllyEPMy4eQbJQ+kY4m2FjJ
93ddd7UgAns/bDpI08xeHQnNcnWybuUeJgNySZn5XRKFqyhX9oNnkDzhf1gRzFKfolM4bb3JC/Cs
QHfV/KLo7dETCkOQYNwl8ZNOUIkXTNcuM1ajr64jf7gGSB0AOz16CleXxAcLd6lb6y+9wZMGsXMr
WxG4TvvJ87q1ztviUSHWcb4JMXb2cC0YP7o+t0Zn24qBsOHpMaCVGOyvMb7Zyq1QEToGxLpQ6Rax
YwHBseqbSgca818vP8FCrtT2EKZMqboGRSjdRWXQ0JlFSkNaJqnRcTBl9LvFfRZ5L0MLkFdGSmCE
9bvVk/Rm6kR3kkS6bup5ZjXABw0db7iv0TFIebU1bCgVfv1DH7LnGNUASOtftnXBDTK33gETKeta
lQ9zMkTQ3pud/VxUkiPrUArC7GyHMtLJxo2b91K6KPwcNhQDvz3mhdHka6N8NGxgI+mKJpsfzeQ/
g5XPqlGMpZvrlA65cciC2d7pWuUxQuxeHXVvnyUriZDOpF3lTbKZRHiViITAphERVaz1+cqu7mP+
cynul0nXovyjG2LTN/eN+4EJjD/8EGBdEmBJKp30ybxLEsHKWbiZB7kdNMQ8wh6sky59sIFjhLUs
fP1JgRmjBZspWVVQaiXvMNibTr9OvnC7iAWSqAcr3NMQrxetYMLZA44OHgP10Ysod7C8eSNbBilV
bKzB6Q3o83Xqml2kaY92DPSZ9z1v2sxt+CCFkB95AxJjNUR3xTi7d01Mnuq1ROpXeaSw1oK0HjAg
ukdNC+gLvtLAc+WlS94zhjoVL3mQ6vtBdPQES7hSaIfJIPGgjkywMCraCW0HPsdOLALNsMZmjAxt
EPvFLR28s13chQhjtGDcx/Jdi891K5n+qZPhaINDyAv9LEXRrqc1HCBJrqmxUxqv41bTt+ySllMg
fhS0eRIffG9JF59+6vBb+HAG7FDBMw6aBKXymfBZOTDvB+lgNRERQT8R5Mr5raDIJiRcq7OVbb0M
vcav/1How1NBu2Rg6pPKgVvSTsWPSxfHO8UjhBIyW5H7LnTegkB6IsDBJrijKA+C/Nj450BzvO1o
PYvNEF5iuGJz/5Y07G4qN53aLzspXNfdtG/S+nHS86ufKHy6dUatJVHh/g5Du89AhtvrjBpOwb6k
Hd+W90GN7qoBhZFr39iT/pbxsbm3ZFQgTEn59yc0gBmX0jjO/PbOfm2Zdsrl7d/NTOPvfgZH4DKg
xMWtav821v+nmdmZiHbaAX4Igp6l2UbrsdBgqeflrxBiud4wdhqUbZ1cprbDXMqfTWQrRAQjk2e+
aUex08ARF0G0nPNo0uHoeeOppmWeUVDoKKCFz7yGMI8OnUzSKTspf0IqzVQNvQVwtaB/ZVewIPTC
VWTfMbTxmBtiUfNai2If6C+j9RaGPxq2duF5ytee/hNyMLNFED8GAccfevsqAhK1Vn34mhYkMDTF
N6LAr26CPTMqcVAYtFg+3QS70aNUqkhYHdRLHuEgJfv533fhK48dGZcwCHH2EWpqf+rwxswbk2bi
PlNOHVKaysomdYq9Fboz80t25w/kIjr639z9r/whqkyfF8qYbM5RvH+2sok8b+0RHJij4K+pAuim
eIWyYgsxCQIdH5T0udS7pdnsqurR4rUiE5a6a/imqzZbCP9scOtwUDi+Ypgm//xlMVRaLa5V8n22
VLybeF0tg031LQ1U0cVXB0KsSnKkTKSemP/8P0+7sBsIz9hwibprl5OUkKJnO1F7ybNL4j/VFCMh
XzOZEXFCxeDFm5aMCbZbhGFMxpWyDQU/bbSsDy8+DJyctX98rs3LWPFNpCHNnkYMyGf8jwDlZMY3
WjUXI93dsCG9O2l+1fTFJfbbMp+Syqi3id9eMkrF0T4yphPp2gcEMcfNzom+GrFiUkR6AmP7DHcB
vMC1GIJ1DQ2gLdwc7IZmPJvspeB4iAiYGS6vTJbd2rqrlUPD1qTrqmMtzrb1pCODimqC3n9LNhXq
UswaD34TEjDyIZkYnI05SgGTEIbLPgnBBz409mvQWmvZulfMi56ThxYhbyRPQ9CI0m8j3y220fSO
WXcDtPblJiRoqLRxe/PvhARCE1Zdf2sawkCCXcUeNGSEb6X6VqAtGK5xSz14bnHsaf65zgZXeNaG
1iINe55/46GILv1EzriGFSHWD6IhRCImvAgFSUQjnIgYT4PUTx2NOnjbinsZtZyQ6pvfAP8HZjgi
fsU/EcBMMZm9g6mHbrVGsGkYM7TBIc+q8UlxoS+ZpDs+5t882coX7VkVcBH7bw2yAR3aP584NYwz
ybdTqIHDotgSrbSEyhGchDNnzGKsXunXKlx/s5zMPd/P75PCvEi3VdWkZfypJ8x3SzNJ0dJ+69vp
LSBaOcXrYjknbXbFwV99N6P6YolkHDYDlNBOC9n69AJXUhOOZoNXSpNRHp409f6bM/rqMir87fDJ
QSKylf3zMtZTGxOVgMf+/zCKGXpsslW6pnR3Y+ZuSBOX+du/j/nlITWcFXCTTKF+Zv+k9aAiEptt
McFRAbE2Hbv+4d+H+PKy/V70AZDq3K4/z8riqiVJPlvM1Dtkw+4AL/TfR/ji867SReGz8vsInwHy
RVEbfoXvjFnbfcQcz4LhM47bKXj/93GU+SP4+ZGDH8lEVDUEqbzzqf5nZTW92lLS+WpRSK/a4TWJ
2O3PU8qyvpl1sg7le816KEbWEDSYtSldR+LKWyyhcXw3dLeof6zFdxyOr85eBQik4YEkEeavSa2o
007x6Wxbys4zL3jfZrW1/o0lUfnqdVOxPHKVVZWv+Kd33ApCM6/MEanSIXlAzLFBBeEQgwDDPnV9
9ztY51cP5n8P9+ntRiQd9aXPfoThKoNERwl2HRPGb27o/KP/uqH/OalPN7SVktG0iwgq1brYzohp
7ZgtICo4GK4d45vHdP7L/nWwT6/3ZBFhZ1hcQZZ90XzMO+F/n8531+zT2C7XY4nXvGFFnHcr+OU1
gTlL0b4pFb8sqFjohQUujLGR+HRvxsTq4b4wBPGO4ak7qNjAhlvodEtEsuxsncz5DpL8Ve0E/mWu
G+FM65+jqRvbpiVaUjvJuzkonVyYVbD5fwhK/+oKsgsh01elRvoLNqMwckhRStJncsltI9XplLjS
Ut0OO20H9OPSrP1z+c3256tjGiwo8B8UAQn809UMDHtSk2zCvizcobnkbN6qb+QpyhfkW9WQIcuy
/aF61T95wURPDqGUc4x6OS6x46xaELNO76pusFPHb55z5QtIyB9H+7RUhF5X++PAW2UsiMzcMejY
zNg/df+dAezrI5FUwnZCZwH8/PlSmH31jc2TiFtlVayAA23ntHLQmd+8Wl8ufzx6JpYpShyq6j+X
fgl+opo0TJNnT++BC+mES5qg/grO9O+8h/z275f5q2WdZ1CWZd4yhUb6nwesrNDTU53yptBgGNFs
MUDioj3V+v+fQuq/R/p0u7pC1XKDdp1D2jJpVWt9GZEh3jFZPKKOceCRLv99al+xXVTBFkgBes5b
/bmSGioxKf18bnM4SnnnXSrb1dbDMltmayRwyjfH+2rh/c/h7E9mS9UkCU6EHC4smQvRiv5ua/fF
K6xxGgalqG0ZlvHp4QjNsmzalDxUNDuUyMiNt8a3xcff7zBRASYL4G8r7F8PRD6l2ah0ylzvdi6d
dmfayFvKfK7Zd0vS38utqeg2vVH2UrO7+NP5yHIHxiiaPf8+QicYJx5qcyNaTlW8bAqi189zF/mb
h+Lvi/jnQT91IOIYr5YfqfP5YTNzqX6X1rZGA48xbTGf57ipAB19c9ivjoqxTdaofjVB3f3naxYp
IippwmkO4zWLobhunJXg8u9T+12C/fnl/1NP8+l6dpna0FObTZ1YQ3TkZ113HDzcly2+ylsKE09E
qaP7Pyzrhk6E4SvbzRcpQFnZLhQmQ1JBpxjzYltUTI2OqMUWuRU5SelaFVtXUJiwK59D8lo1Qvo0
bPtFvR5Vc69rl8Da1UyILKtbNvVZRgcWmCeRWU4E8xrjGrlZKXNQ/7t+z99v3Z8n/el+inBmvxMI
zPxqFmQErj04/76uX9w7tn3/Kxn8tLNICmD2UKQJkZfTXd4+pDl16fDw74N8eRoGe0koWwrV76fV
0czLLvRlDtKqD0W1r6vlv//+L74sXKf/HODT9z8zkhhPCQeofmLfP3vrdBncQ2KnGljmLjML998H
hIv7VyE6g2v/95n/dEokyXPVxow3rS9285zQ0lAP8vDHTUbmKRnLxwFZcK2MyEfyreUxy0hxfKDy
8xKCgXLrTPrwlrcJfE9fHWZfSTadlHA11eVqCsiG7Ro5c8yuWlkFMN5m3Ej89eYYnuUAzYDWRxtl
3Ac1yOtuAKDd3NX0KdoRU04TT3hj+JsV4yrrVw2fmWk7AXpBcx/b3jpUseP8tMr2uZLfKtN0guBV
t3wnMPyCVINftVhl1Q85vsfZc1Cz5hT7/klTViPDk8E3tgqBgUo9njpGNw2pazV2QvW9ws2o8l0o
9WQZCFhqmvE2Cgx2dTiPPn3k+2rbHwyLrlZvbgNA1mo77kNBkHnwWtjjISJdoyIa2zOP2Au2Ac1F
zd527cZE8961+3BClSZKl3kXUu2NqT0nPkHd5kFH1IHWqbX7pdZsbetco4+sE/U8ZcMqycU6DlM3
742VoT4V7S0EoFPb9lI2Hmpb2Ved/CQVFjJt79W3Tr3p+DhvVPkYT7smwu3lNtK26E59tPMY9PXt
inx0BNTEMus3bt4ik1y7XxtMxPAH6t2CL8KLDdBPYU0M1Cv0XDw9NmN+ntBAytc5xiHWyqbDkKqm
62ywniyZVM5k6o+qz3DLQpyXYxxxw+6xHSBvYaj10hQJhf+RNYDQyxLmic2hqjjYqmpNWHJ0h6V0
cLJeembE7tOgJFBERXLjWecJBSUqCTmvVqEFG0v12dlUTXjxouhp6COaXkENmLRaqI2NgmOlInsD
oBgW0bK3YseXlIcY9TpEsF3TMBpKhY0LST0ZyfRIPm+tHgUuNZGUF6ncdyR8KiUcQJUR9XTzUyhc
YGB7L7pok8CyxOXXWsyycnqQyA4uen9nI4z0FWJAvDUNu1VZZnvN2I2R8SAYAkeVmBmqOaM5VICP
KLdbhUhy7X6QmQK8+fKpl+78hHBE65iWRx3tltZdO/sEx8XM7waV0eUHnVpHK8xFpyL1yMiKmEL0
GU/MHFaJuY/04qka3wVwWqr5ZLYXVh9VoF8szXYr1G26vqX/s/DVq2C+GwxMhCUErN1lzkrpYEba
/8PceS25jh3p+lUmdA8NvJkYzQUBgr4sy94gysIT3j79+bDVo67iZhQlzc2JNtG7WcWEWSZX5m/2
oacDTKAPD3QYGYDnMoBUopXXLayXXhRj4LQw5pFiBasQvA9wncruQqGXUoKMkF9CKVomAMtKo9oJ
6UcL5FjQychzdSVggJCjaoNrRIEkUCQ+WOF+kK9Tb2mOj/hlp9pes55q8UrS1zQ9LlI67j5C/igP
oel130AAmPDN0fhmHg5IWC5ji3FlLJPiIdUe9N5wIbuJ0VskA/8pmnkeF5SRyxVd/JkJIitC1cws
PxMcZlJ4XWh1oiO8OzSvOnXwSVHTD4d1Kb4Y4hOdmriiaiu8mT3YIXEeIrwmYdw5KvsD0OAxqZ2J
uBcKaBrBdgupjgdBMaf/r2uFo6fP7HszRDBAr9E6TRYHP3WM+qWx3BrkRYBJjHUBBNFNzEcFBYNW
p3ev70CU2ajsPozMevqhFGuzEtUMdaWimynW8wHBuJIZM+BVKFDiVD4iFZ4xxXATh1EcGGLpTlUj
O5fJE5iEBsX1TNwO1Jxz2PDlZSDlS9RFNyyxC4/VRhLX4oDsJqmHEJZ279+E8Jq4IvilF1YD5VSB
BUrnT9zQkU26Yomvs9o/ezI6w5h4dKBHmxZVH1r5qkA5Gj4QACqwBk9Gu06pi3WHHAsL1EjHjSmO
69isUVsy3CzlJdS3Hgao6HrDqN4WUo0qIJrUoPyVN7W+CAcQYxx4On+4skRxHvTsTEwoHXvpDLvR
snf7OFxoOISnVf0eVh4UU3i/Rv4qHKrXJIVyAokAo88MdpnfaG9ChI9pc592H2ncP4dJvsiU+xw5
5zY2wcq286FOtoNqzlNuDdPlAb3kFtuHut9LZQj9VFxGYv7ajToa5JBZhM5a5mpyjaPC5DqNfGx9
VzBYR+SWMxPckRq8lngAK3PFgk8GDRLgVZkJQJrM8S5S4PONiC+r2FtI5Vw1blJEMaDBrmRhJ9L7
M69z6bYIy2XUC9BRU7drY5vu0WwQorce+IuIQUI9bnCWekAnzMnkt0a8U83XoLv0mmg2ejFdjn3t
ddeSvFOsjzLPLkHGhQsWgh5DSEWIIAdCxjVguXttc1cU8PQ96IWDXIJbGV5Crgg3bNPbVAcEspLw
SmJgS1oDVJa5L0Nzb2DbNmyg7LNpCyi+XsfINeaC74jNWqjM15qnqR6glgHgpWeTfMTgBqpBvNCR
8PONYF/B7y/McKkO3tycxmop0RQRrgw5gbRXwQ+gC9QiQztE3rXOn43crUW282A3+uiwwMYdtJ0e
uQoo0MxD2gr+85gsa7CxbfmicymduK+ivSrTZtf2XgZfCalduEBm6dbQhNRSB+W91HDgVvx9gnQ3
Pm2rwOqeepjcPydeJzJJycATlGzKMnXruFCb9m06yo1FsRGhcHE0FoJxLpf8vUCtS6ZBf0I0psz4
+GCNjK01NgGZXfvYOuK8WhhgGm2oDEttBz7zl9Vp8ug9+JQ3f765E7k4zV1RAoWtkM4ed2PiSOuF
fOB0WoqZU4jxQgjWBUS3n6OcSpa/hZme8ZcKvCn5oQpk+o9DcDubaraTmSoHIryA3H+i8DMlw0dn
t28Rpxv/ElEJ4q4r5RYjpJe/i2yZDjR/KLa2jEdVeq7SKU1nwZ/iHRVx4RRpEBh4kPXb5EIIi5V/
0rX5pDrAoO18Xaz6HXD0M+/vxOCU0XmYOlsc/dXjCqEe96Y/daXsVns7pB+GeubUcfL7JQAYlDDA
XB0P/rBATaIS+X4POyCoe6F2pox6KgDCt9BjFIW+97FqVxvXo0ZCyezq7rTgobL2Z4beifoLmo+I
glE+1VTQBN8HgmjGWVhagIirueLqduQeXsMtnnXzYA2a6edgJ2YTxUxaqbJCIR3my/dYXmpFXZn1
cFdwskDUtkGgw/ijavWfb/1/+R/Z1d8HVfU//82f37J8KEM/qI/++D+78K3Mquyz/u/p1/7xY99/
6X8u848DJM+Pj3r3kh//5Ldf5Pv/iO+81C/f/jDHh6AerpuPcrj5qADx/wrClU4/+c9++B8fv75l
P+Qff/vLW9Yc6unb/DA7/OWPj1bvf/vLVOH7z69f/8dnFy8pv7YIX8uXpH4pj3/l46Wq//YXQfsr
5WQNvJBK6ZUhpbDKdh//+5GOGB3kLR03TbTeGQQHsLLB3/6i6H+VNI3isAL0gqLtVLCtsuZ/PxJN
BIHwpmHhl5hc/3tx397Sn2/tPw5NepWFh7r621+Qvvs+1pF/nAQ7Wd0petN/oax/NDxGP4i0PPuU
pFmwGlf5Pr2RHqGfWLWNsmbu6PN35BTW8Ee20hJWQbboFpDfN9Zm+NC27Xu9yq+qi8MekZHL5D16
lxxtmezHYG68dfec/YoXAGs2uvo2me2SbgjufOrc2iBn8R50MwOLRNtfJ05xXaz1l+BK/QyX2U7b
yi9W4CA2IaE+cF/u6221Ftxqbl3WToKfMGYvq/hevs63kN+vo5XiZjeyTfvoapgX1yVJb+OY+xSN
P9W3LfdwmV13d+Ab+KS6Hreg8rbNfb0qboRL5U1ecx51u0W91Rcg21E/9JwaD2ZxbWA2pH9GV3BW
bXKFjbH07tMbAdjxm/mJ+BJlrwA15WXDgQcqJrzMyjHXxRqmowUh+hKK8VK8A/lSrHPr6rXZhbjP
0ni6CK5Q8r0c7nmEW+7hU54fXG8FknGt2+Jc2xwujZkxy93k1tvLq2zBBdqVvafbh6B4vhXXypa8
xBbd4MLce+uDG88zG37GLF10HwfPLZt58KjBtZVcyxXm9RKI7nUJaFTYeM8GiCH1dqTVdh2gtAYz
1kXICbIOzUoUlJEt4eeDHZKb/msibRS06TfaqrF1GwWejcJ19duhs1PbfKpvBzQbwBfrM+1x3KbL
8DrfFAv0qqNVscRmhMUNfcxZwmOJVsHKcNNltkBzdX3YV8/CRbozr4jwYGHOOWOLWonDDJljN15A
4nGMGwU9rFn07lu28BBv2stuYX4Ou7KetQ/WDbpLD8qmvi0vTYS6g8VIzVVcArzWQbotxQvE+Oei
ky9AvLjNi7ke1vXBdix9nm6kS+GW8QlBMzhchunScKVZtuP3HQSLZj4W9YhfwXrljSwSJ3+C3jQr
rtsrhFSCeqZc8NBg9+pOvwwamL+OtO/hdh0wFXIxmcm3rduhxzhLXzUHCu4CXHJk+7ur1J6pdnYT
ueMscTl1vrv1ntKNfi8fHD9CrZbH9JzNtWCGjaENgnwu0xpqDa6ieE534+Yw2cjiYYd0Ml/xHjGM
RLtf9QY6YJc6tJP4sI05g80wepD0xwlZa9WfggzE1fpMPNRcZ7oGIXbZK7t6dvVWuSQgdEvwk1Yd
r3JwfVTu2uvhVruD0WGSg6ebyQkyRi/Ahj1SvQGCn/V3yRwF+CXULhQn6HHqDMVki0PSgey9r2dY
wJGpd9YaESwqduJbr05dLsb+3Fuo5Wx4Kdbjw0GkELj25wXGmYBjvbds3+CDOgsOc51TSk9+cpjH
xkuyDi+1ffEZyjpKk7fehcGyVLvD+rBVF7WriB/aXYE/mlNdNrfAkg1A3G512e4gHcDF2mn3qosu
PrZheo/AGKM4w7TTqKmnzBKQz9jPCBygIrgzwYrySVdzwzt93KtUTtuFsi/XzOCZfkd3kNpMm11D
RTSoQiKaZxrgDLMr9d1EdmPeu1Vly2scNoJ+ZSS75CW8FVb6wsKrciYAivkUnAHfx/lDBt0BkvAs
vhbmzOkV5UqtmuMbyfMVH6vSkdUH3bE8O0V74EGA9ueASAJp3nEmW6r6XDZ3SjI/vHY4FKK9CzcO
0Y9y06ez6gmbH9LZ7qawTQfolx5sFGlpjXOAYgyImsfHMVh6GFJactkzfDXUXeGhJt6bFyZYFSu3
zbjE66RHbb1dy/P4Hksr6UndGPLucFcgiP5A9XAEfOnPTDjKNkylbiHuSlO3nw3kOjH5uY8DV9fv
69i1xIcK+g9sV+oPthhSNkGyyYEWYTlobGTwjleD9cKzHm45mJrL7ra7Ne4ZU/aBwX1R34hw38EB
6rNyXV/Hzq0BzcemBoo2kekOHbzdLd0lX3C6h+pBvKbA07qiPG8EN5rVi0awlwq6IXfClXlTLd8t
akczhI4wNsx3gvpi7EQBaM1jcdkAQqxczet2kn8DIO6y8QGazw7PRnPXpBN3w8CvCfWyVrD7t8ge
FnAEIMOsJoxH7YQ3HT1x3RtsYxfhaDQL9nzPY2IH14GhzbLOZXJIDscZSI75TkY95RWzeqyto3lr
YVG2YtmAno4mw4OCzK+yKHSywgIPKOjRM3PXpSo+geAGZwZc2PsE/t0THBq9nsnpLnwUD4/SZVk/
Sz4MUrBC2+pTAeZe5G9aeWddavGmWSNDpIoLp5hTeLrUGsjg9l07n3dvAMv1iGO5DbgYda8Hf3xv
d6BsZ3kuOz7r5DzftabN2m4z7JGRzxcxH1w3bo2EHxr1CNaH4hUbFg4Ab3BEMT65V0PV1eP0AZUH
FGjAnt16+AXjyYBT9AJHLXxWV/Cf7eLVvDFRNOFR1Mg12BW1uVf+Ve+S9bD1Lil3OsUr8h8rQvFS
c1ufJ1tK1VXJSp+vdDYX9TlYNa855geb5lW5wjh0o2Es3856fRZfZVuzcIrHTruSlrrTACbkXjub
ar7RL/gPiFDiEoMjDwo88vOHYMlYzVHGRvOq41A/N+JFka9Qp/JGBwXFWnvogLq9N6tfumK47s4P
6dqTnRi0h7FYc2Q9oG8wa3dU1zRsqZeh82IuA9TQMnRJoAauvRolL+roKIM671TRRXXxKxf9l7Ly
fZby93Gi/S1BX3xkUzZbHf/Q/4/ZOOnpD9k4B4JD9TF8S8b5jT+ScZmsmiTXshQRXxY6hn8m4/Jf
dXSvAUjwE4DSwB3/IxlXrb9ykDUMHAdF0NYAA/+RjPORyu9wTAQNoyLsq/5Lyfj3VBw6Af7Ok040
J2eQgfpxxUWQI00OEiqO+m50Ryedswbb6iy46Jh/NGudcwWCY1zIUcBjMENnVokPXBh5zfxNhrF+
8C+NfNG35uzLW/jj2PH1mMHD+1aHOI5z1Bj3w0isKWUhAiw8dYhWJt5NWy2KsnCSHsGK6Iy0zS8V
7691j1/xZE41k+b29LK/n2maDp4SWs5wRG+tWzKfOdp0jnjj7ZAIWRiXk4Noth43k79RuFI+y5vO
HTA9IrcbgSKqM/9ds8tn4Szy5/gofnxd03P6Uv+h4CCIYTtdl/o5SncChMP4+udH/Rsz4jjG0XFf
KEoYPRoxqITP4+UOXgKJF0rAUH7nyjy5Tm8P9rmKz3EX+CiofoSKUYQUQRKPF2ygMRFMO6Z2GVNc
6si8C2TcV56/PXOf07n093es0s3QKVKCHPz+LJvmUCV5AkOqdXsHKD1A8XqJOc9i6nNrT2eiTQWZ
n6IdvTnwYnJX6DxV8Xp8LFfYyx/sN2S9gBkJ69g9C0Y7HQ9eiwUizfrNgnbIympQgl93R38HD0sQ
LPlmqhQiu3WwEEA/18o/ufjIf0acPv8yNofBCJLK4w79+LOElqFWZ2blycGPM4giaRZo3OOiWmW1
/mAYegdH5rkrO8cc3gGvn1lpzgQ51sJH8y5s9MBghpmXLTKBh30bnPFb/K1u/Guw/3kjytFqhvQb
EhklN0Jh4xPm3tJzvSXnT5ue3Dy8PIdwO/livoSbJsKXF5O1pSJmIbdk0Vaxim2Tnbkh+eRUAqIF
DxrYKJ7H3yP0oT4E4ySuJi8GGyUeVERusN28Ojic1BdpYxt3o11eTAC+ckEqE7uho5zBNZ18cV+u
4Wj4jUOINbvIgPeGuRHBs80vYxrFP09j+Te4yq939yXMdBlfHqake1raT6ujMUiOwYEkjm8B4/zq
AOHwZ1k3AaDZMlM2cYvcsbgxmo1pPciHlZesDtblgdw0Rto8QNyx5AAotAbiF08eOKwDfuD4ceVY
/JZ95kY+yp0IcBd9CM1/O1YtCTmCXrtUXA/FQrBe1AJe6HgvcIiVUGIH+d9bMxRJwzqeNfFjE30k
nL9Tjli5+aJ4+8iAguxW1tVB82dKts85TjTgioOlB1k4kD97+RUVk6zY1j3s0mDnx3xR+1qAlxrb
dVR/ZslDEd71ADm89FUp9okaOwNMn8DfGvr+oCM7/5Dpk8Dwsw9Duq0fpH4uILcVL1OVg83wKHHk
Svr30kDNRiJ/7lFGiu1IBRWx7sx737qzjH1F+QQaV1J36B4+42QI5IeDZ8AvMIRbzoRo8mjDs5ov
IwXpmmtDX00ar5zbdaQepYHnG7/5uK5jBzDxzD1vp0TvCCz2HK0bwKQVppXpzIyeQ+ujkzBQ45jf
lcm8aT5anMnrHYxhRwsbm353n0moXMGfVREshKLHw49Gbd6M20p5OMi7oua6TIxznzWk8Duf7k+F
aSwIixpp+Yix0kR3XngZqDdoZWaT5DmtB5XGePTw67CgbFuwONKIUv9hJTZ3/UgOAcezlj0XrU9b
qgOKL4gSoEARzNTuM1Zre6x1J+AkQqO/P1zRK5ihV65EbyjBayEk+GHW99uqwR/hUxdx3ll2CQ7G
4mdRVY4uu3G91vpVYlKJiNkZ2oUQXdTCS5TvchFtXToLIs56NeiWyETEVNuGzCcO4SroWAvQjn/Y
1dR40DeGmSai/AOT98xcm5bB37bML1PtuPkU5xG6Gcxo/XksHdy0KKp62+A+vBvQRP1sHFYUjnum
Tc2P6oAbzPvo3Hyf8o6fruEoSUCMKrHUkGvo1oPN87SrHQoqXTGj8kRBLrRHW5pHa+R8bOqGq8Zz
rIN75jmcXL+/PIej1KE/pOkBPh4J2RuSQLZqT3t5/9jRijs45hOSSgOkrBHzIBrtr+IMCDgZzLlU
Xzl1GSAc0GAULXqqx+BUOMuj1pvsWrmfONLhsTD2WXmnU1YYRzcEV1YWT6DEKcjd5dlLkYc8Jlqg
pnArhHhBW5emupIBQmhx5+bDW5OWV4JRAFByQt2E4r22smtvYHnag4WahUh+lbVb4dvW1aufn+iJ
rUIFDgh3jsaIqv260y9reCd2Mv55YU9F8tZDZFzfjNGZ3eg3kgP7xLcYR/uEnueFOf6KsfUWzaJf
4jW2oB4AH+WsX+iJXO9brKOJkpmNHALYQY7gF1g5ccZNZgNTcotVModi+vDz4ztx6PsW7mhOeIEW
98WBcDluawfkHiO3KG9M/Ywr0Ym3BAH8z/F2lLagstZGQ8t4C6Gv5YA14ugO5a4zM1w6dfL4GuYo
d4lZOTtxnGY4PSbxU5xjbXifcJgDrLfq54UrXwI2cgv3fJJ+8g4RP5hEBDWVY+b3XKLL9biVVNS1
GnEnxxd6oc00CMw/v62T5zl66P+IcjQ6xjRNxc4kinHZ0QwoFoD3sF2BUOFdTjxORPQ36L+cWy9O
3xw1CRMm5+9MIiExLO/wKyxaZXjWxY4inHt56sk1adJR+CPIUdLnKVE/9Ar3VgcN2vxo8tI0M4c3
q3sIRVwgtbXvPSL9SylxZZTIM6VPKcmRXiqzqrpHVGdWaihXiO81SQj+3WZ1Y5jXMgoVIWBYsYtu
lcgVSw1NH/SltGAVI68fHbK5NSH76gxtBsSXoxHrn/BBFO5qvCVbNNCEEOUGVFvk4aGT7s680HNP
9mjYHPw80/uGm1YXE64mnqfkeQhCzKLXcj44mSN1S8GB+fF/jHs0kPKwsoJuIC5IYNJFyqIcm5HU
SmFFaM/aYSE74tJ3pHNL6bn7PVpvpAyFECEjbmnNqk+QWaMTz/11P22/7SeacSokawo07z/f77mw
R9uukSlFZIyUW8fyWlMXYkmz6ubfCAGWn2SW6t9vrtn5mAmtHEwVXWr3mpyQbD/UqKv8G1E4mqny
RK2GE/R9mcEfxovHiCgHa6VLm0yix2cJ/8cgR4MjUoB9mwNBVOEqrp/Q4U/rf+P8TyXjH/dxNA5U
dOaAqUxPK9/FBSqLm6I5x02cXupxvofQtEYljXrubzz+qC76tlWIMXETJSece+/0vR1yPl6O483k
bbD+OyHXz+c/v6bp8o9Cg6OA0cdmIFmkJ99fk6riXIoGO/UTTbNlb5kb6DM8BQWqWN2ZBOg3zhvZ
ybdYR+tmlpaSryXEquYcroAsb5jNtjLAmP1nysRn4x0NwYGajhBN8ZBKPMD5BKY+71x5agvF5Kr/
MkHy7/eHvgmmg5oBSe37s+z0qBW9SbdyUncpV2A2wDrMEOBety8oYjjpw8/v7sRawfP8M578PR6w
mKpSDI9aIvpvY4neHV17SqY/Rzk9Qv6McjRCqqrT/aGdml4ZWqoYSdewqvFs66pFFu5/jnUiLfp2
R0cjBPXbPOxrYqmLqVqZLhq3WqWucWYk/jo1/D7q/7yn45GRsl5505Ob0q/ewbRkEeynsx7CLIt4
4S1pu15EiE1M1bHzpN3pNn4Kf7RsecFgGobMbTbBo6TRTz7zGE9//+SKStdIs4yjgagM3WAIIt9f
SxdKdnGQzy1YJ3J/3tOfAY5GniYNPuweApRU6xGtgR4xi+1ybi2SJcp0i/7p53Fx6mDzLeDRINRy
tfLYt0jLX1p5FqObFC6QyIUFQ4b+b9WxFeCN7I00ySZq9feZlYM/gSrATE5Wu96RnGZxI8yVa3R8
1t3y3Enq5DT+Euxoy8+8VvETmWCyuZG7HN+MpYlk55kneGKP+XZL09T7cvxE/bsJR2nKZxzl0b83
F5pb2cjg0xafWYvgQlmMdnE1vbxzog8n7w9lM/qXIsmAfjQaxUrtcdsjMhSmlMJZsy7yMyvhyTXq
S4ij8UgF0hIP0/syDvtAvuojNJCyxRA+Kxzqf36Q5+7maCR2Q1IE+pQXgl7HSlsDbiSONz/HOHk7
pmRO7GNIScecfnh0gtYmU87R2ujig5FCsJwGymFRZWeWwlNtAQVlsH/EOhp9vpj2QpETC9LVvN/H
61yaG8/tvFlNvlM2FgPnzmin9+UvIY+GotlljRVPqSHuot4idzM7RmOd5UN2J+GCf1Xg59e2/I9w
NMS/j3wTc1PVSAknH6qZ3y7V/hYjpZ/fGMDXU2v6lyhHo1wyRxK86Z0NChpbuHxq5T5I7kugOQp4
yEpEOlJdBiguo2StUYM3cmrqqjOa9/gOpeLThL1sD3aAK3F5L+NfllePRQ6cFS18D13EGhSafF1K
JBdoUA6hNz8ooztV9vNq1yPmXbBENZ9W9DoijkXbfyaQ7CSfAVytTjg4lfh0ANshRXcNmM/Aukys
+wGdyR7hvlKAmK29CnAlOg2cf3utQw1ShciOlHpzMELcC+t7DWxhh6FTk34cDArlQ+qIhu766lOj
v050GCWES6TBqYoo4pbbDO+UmLp8rSEirc8OkPeSftyMuAh5N6npJNKrisia7vjZnSrcqv4nxZaq
uRaoW2EnnwQ79EUHHVvH9sk0VmI9mbA/ptTnoxTN9tRETwlRSPMix8a19B5qb+MHV0nxHI2LvArt
CPtlQCtUb5Roj2SaHl9EylpEyhr55ewFY9MufdTCXYZgUu5jD4tZj9zh4WCIbuMZ17oZuK31jHbT
rDRr25pID+ZDEWwM4zasEVZLVHTbsEML3kLZQ/0QkGKlbrsR4x/xs2/WGWgtS4JXuO+jVQlR0I/C
hwj98EFAz3dEkXWM51L2VrLk91KLK1/n9KqBnOnWhMrrZ6tOfc/oHGjhrYcyIDWvUX1EBTPLcNm8
9A7L0lwJ3TWNFr8EE2g9dOXcqK9MUEGZvvD8yyS/FLQrX7wS6n3RXGjhsmQT9cNLP8TbUb3tkEoa
LdvP3+XuUhkBEPq6M+JBKWHEIOr/xnlNxYMeeS/KMxLt1O9TMYw9taXAhj63tx5zrJCu6tz9eSae
mIcqCmVE4HTL7j19/mWfs1o9SLqKEENxH3F46l8qbOCrYCNpZ0oEJ3YCIhFhIjORnRzdDPo/qpiP
MRXJOp9lBvVxT7VN7Zw4yckwGigeRHnkKd73G2o6T8xDJelnSrkOl5X/UZ3Tuji1IE+EDiyOYKVg
8310JyiDRwexIgTdsNFWnBFCkcqiQ/JLp235b8AuVNj3cLQoDejQwb7fkdFBMY8zXtGkfTJJ4wyu
7uaLcx3oEw/uy85mHFMEgtRSvTSedjbjzmwmL73bIDsz2n6T3zneXI7ejiYlUV/8/ehebyf5nQKO
Ep5vy2r587ieNsXfzgxf9pejo5GmDVGiN9xNBBOh4pCCs8jin9DOnC74pzhHYyGofLGNNOLgNokT
3z5xkK2Af2Aj/7SJkTnT3n++sXOv6egwVPFqutYnoNxftngG5G/9uTXh5LOzaLzIMAN18/hgnlla
i1EuvYPazVfasl9WbrOtF+eOlSfv5EuYoyxUz4bA0/C/QteZvhRC4v3lkJ4ZcOdiHI23oAQIUDXE
0LJdz14jvx+UMyFOrKDwe/58WkcjDa75qGU9IeQuRc5z0w/PKUX0arzo28r++eWfTj+/BDsabvIB
vw300Ul1L9XFNLDDO3gI8wFxMzT13HNL3bnHdzTYCuTnLF8iXK4jXQVD/4CjUTOeeYKn2jv0+fQJ
XWmamnIsJdzqo1fHNKwxoYci1ACnMNulZdDWhqbfcHBoLyL5JVKuGxNXauQlOv01C2S8dwZEZ++t
MccH8qM6CGcu7NRE+HpdR5m3oqV5p2Us9CqM5qrGxuc6KPcHWsz5Rmlo7Stni2LTEz1eT76ENI+y
bzX38gL8Alv+qnXabQE+HcLKhlTKzl+GbXGZ29FOn/88rE4GlRWR/rWCptyvUfc1CcgM0y8k/I7G
AEB3dGNUSJHU2zI7k/afKrRoEn/BFqV2ah3NxlazhEFQiFMr26K+7PQzfOlT7wvkrwZfToNqZxxN
xU5N2zyRy2ljnuYGOgaLicF8Frd3Ls7RLFQGsc7CgTioTLqlU22muWjRz50KmFpuey6IAxD2eGFD
Qvr5XZ18hl/ucXqXX95VPUL/TDtiS+Zdk11X6pmNUz4VQJc1EjTNwD3tWHUaNMlBzpQpwCX8ucdJ
Jc9beQvqwXPTmUhe0f14owNg+CXTi6ai8OS75w69p57wl4swjqZBrVhFLhtcRNi8ZPlHIG1bvXQ0
3CJw+pmlWWmXWnamVCGdWu2+Bj0+k0Zla6UI3M6qtb4AwzGfoHHC3HrpbVzmZ95Dt5TPKGP+Uug9
nu9fYx5tgoaWVFmicqPBVr+Gkud0Lwc3uC3fu122kK8qN4Y5odnjLqe2gATPTTKHvgCB+MwScLJk
+PVCjuZmLQAIL6ebH/4Qi2tftfkksCdcncvNTifQEP9RvuPES277fQxrmd+KQUgOw+HmIrBeNeNF
BzBuasnWo48SqPusu1UrPCMDEZUI/V9f1r9iI44xqtSLUO4w2NVgClI2rzfhatIG1VY/z9QTw+lr
mGOUquWXoyQohLH8lxqCjtK96OrL/y3G0ZPEg/1QddOtpOmyUXCKSB4YTM7PQU5BR7/dydEgLdNk
FIIpxRGnZvZCtEdHXud7sHUT2w9CqnDjuVk46z+bVepY0Sy7PLfmntiivl3C0fAUtCFT0o4hMzGo
4gYhlvK1T1EcOysYcSKf47hFC3bSNFCU480Qn6g4Fns2fWhDb0jMaDPjMXd92LJ4xs/yYT6hyfJ1
jMxalZ5Zgk4OmS+xjzYw39KtsmiJnSlg1RTglJi1qMOZLPJclOnzL1uIruQ5mTdRDlCKta0oX7TV
3c9D5lyIo10KHWZxwJsXsGQIdau5b5rHuDlTUDixUX17UUfnYlkPe6+Xphi4qJW3IfnizzdxLsBR
rdcciiyUagIk2ZOCk/h4tk8zjdqj1f/bLUzb4Jc3kVhjXURYvYHJltziosExWUAtbFG/yPDUkoV5
TjOTbtaJkCSYiO+jVSAiB/A9JDKdVoU4Vw+udh2j72tpV2l3V8MYbvPnIV0b/p2X3Vg5BVh05/Rg
30Y3fXKD3FtRXpQ+/b8Y4uJSFqAc63exYmxH5bOW3qM8cAzBLQWE3SKcJFt/roy3qmLOQjGiTBtQ
H4NlKN232AgJ1lpDmqn9KLIruV1MAloHDLqZ2kKziwN51ivZQkLVaTCoF8YAWQrLOWi3OiheaxDx
UbhLjFXZr2J/V9E4LvU7P4e96lhTP36dZ1Re8/cufkrAMqZQ4NP+UswRnQIKLTQPQeLglTNGuiNp
n17mY6QEIRWRokHdHwraIggr0whMmhQrsE+z53hRdnYRXIvWgIH99RBdADHyIUzjtZVjC2YNDXqF
YPrwTBM6jJ88A1f6eS/dhFbsouOzjI1sNsSfVfzgoU2eQb4a8a0rhOVorfN8KQw7I4mxsdhY1Gf9
cilbkeMH0ByFZD+EiyyJAAttWolT5cCKhNfZaO6L9Eqo3tpChm1ozlSq6L3ilNE1nAihfhHKfdcB
S/fkmVJsRv9NVK9zdNyaXRdCyeX56YntiYtITrYItS/LsrkKhHA1hNpNgevNoC/QUXck7GzlEN1G
70JRd23gX8LJwhq0WBa406i+B8xWvxVFemKg7VWwhqUvzFPcO8LWmGFeu5GaZOvnwVVoihiQKvMJ
No6ErD2mFJylu0y6jEy3bRFc6BFLvkGQzQ1wPx4leeaBsLa0i0OxzAGPSdFN2uqLrthMxlWeshkl
lAdoGWCCRx8QnERk0skSWJgLW5GnKjZm5IePxFp3Cq4b00281lULKmzfHDyE5caNblD5t+boX0mo
AEaYZIHKbvNbzXhUqSF3pXQ/CMIShciy7ee6uTz0UMs9eeclkFzEy550zEBoqkhhq9L8KQIYtlWy
arFGM8vyua0UFKQaugMm7AJ5pR28lToEji8KO2XEVBb+Q1V/dlgOlh3mZOhDFtjOGU09i9XRCWoU
qdrAzaPBTaEhW702932QZFbuStJrK1zWwjaLcafEx69WE3zFcb4clkQtc3UxBsF1qgh2I9SO3uyN
olmkuYfQK5j/YNZq0OtDJk09E729N1jugHeTNj6pcYjfTTkTIQCbQjhvQgHHAm1mNe/lgOwEj8ez
nE69V/KMGrjkZNXg1CMcdTXCRRhLx3LbktH1OKuOo78wJMzIFTSkpHiOTNdL2gDZlCp3gMNtxLdp
oeF+At4dk7xGCPFOf6lxMtS9G6G+xcL1l8FSYWwLeZsLmzBfyTUkYUVkXMqMwDstvs8wgikMaZmX
mou5ki0JGNGnxl2b8//S4EaFSm1hm9UK8F4wkBlVlDe8VYfM4AEHF1Gt3MLzZkJf2VZeO2PeXQy9
6mqYr2DmaleIB5TedZD6bl/RSpIAJ7aeOlP6+4EedNl+iqKFBF+1MM2nePAdFdPQHiPH9rDthsaN
JWPFmeZWVvp1mgwoANDVoWCYW7zysLtsBX+h4GAboEYHRzj0BNgMT/3/4+7MdiNHsi37K/0DLJDG
+dXd6bPmIUJ6IWI00jjPw9ffRWUCFfKMG+p8azQKVQlkRaYod6OZnX322Ys1Wtqvef5d5vpG1LS+
9oOEGejz2ezi6ZYAvSspsWsT860yHklde+bdTBjKYF3Z016Um4Hxl8jkvx5IQwssmvcYyd1kTauM
57Iz0tmWueWBi110Hzs1IQ/3sb2rIYd4pGDAyMgmNqnzPJyUvW8MliAzCrH74oHQMcGpIRmYpdoI
HQikpgLF2AoKcpVe96y7Ifthq6+V+4PEiGW4gY303igkWV/fG38/gbO1YMwQWLO1zDvf667G7MaM
ee1ACrmw4qbsRVhXUHli5ZM48bnxiAux7xOddA4iHMbuLmuDZiKmiBgLuV0i0iwQmOVhVl85+0g7
/DEvcFEgA/a1E47L2OKmk9GKaOeVEvcdOK4RRLmjIsiKdxZBh6n5Pa5vC7BD/k3mP47ZQ+aAhmT+
pEbW68UGLGqWfy/MY2Q+aPUmIqHSSo81Y/fpsdWfycjs572Sn4z4pBsHh21Cd+4mc+eoB31g5yx/
KhafyE4iUauUmNxovq7iBXB40uMG6DjIr5/mIJnXLdYuiRG4UysTJmbLhHvyw5JXvf9cY8sKt5N9
6uI4yC1gtGagkxnDAI8ZDus2r4h+2LVTuM4LFKuASSRBEgpnjqae4VJqZcboyo/RfCj543p429ER
04rvnXUVkQZgms/apDaq+BoSJK16gELnmcTGrLzJGKatzpMWhN7dOH62vG5VTZ8SfiVJvOOfb2Bv
l+3LCxIEAuYIdQv07aXfzpyLqWg6bivq3G+mwN/GR/kDCNNWbNh35YcDFB/+wIsbeKbcSLQNP7BH
+waIdVSbZTp7Xs/PxAV8iKn4XVmD75rJUpK76CVd3MYykoPHIafqVs6rPl+v143+QYX4u0uszYAp
HyBBvPys9/e9crCgdusIDPZwSiD2Nrs/f0W/u+kzMM9QOzPzzMlfVKCWb4RRqDrKW4MbIZGgUfU9
A3j5558iFsHnciH8+mMuSlCv8jSAqFTRqeMEWiiDulJrUdxn5e3MCmQkTY5Blj6VoFLMKd17xPF2
Gq3jfuY6R3hEeSU5/wtM2DjG/1qm/yqB4f/PXDSxjIn+71EMz1/a+NuX/P+syWn7NY7h7R/7K4/B
EP9h4WFn8kmls1iAvAJ/ZaMt/49Fk9YXNgFluAv/G8Zg/AeqIJQHJoVpfBJ++98whuX/woDLnydE
AeSV92/CGKz3y4oGse0zVE4IGyGDWFDdizq1LTUhh5EBZZ+A5rq7i627sP0Scvlw202T7yedO/mD
7jAwtb/ZZuW9H98IUwYh3Qeb3A+N2GhToob61cqjNVBxI3q2p6doeOJ1jqrbrq02ikhrOIXjzgnX
k3fnFN8891qOZze8t42Ht8//Xy3F/4swkP91tf4/mAZCwsOf1iBzuqxCdsUfb0F/S5rf2z/x9/Ij
vOONzOPjSbfpCvDv+nv5mf/hSNGFD4bZJ3B8Ebr/TuaznP/YJnws6I9k8IERYln8ncxnif+Y3iIO
6ahDSES8H/8mme/9/r8YFDjbMCngJyPp1Xnb9n4RAHrpjnPvjnTAmywo0LbWyiuweM1AvVU+9FxG
y+yQV8IhoUjh/PII4J/DPtmrNv5Mlc4Ys4jKvZkPd0XkGx80bC5yA5f3w2SSELEAJA5/sS4kEHo4
NWeHF6Jh+ulV12XVSbsfHCw7mGbGALpNGx2c9pS4LqzYKt1FIpXbvIu5XTQfBYxcJJ3+9TSEG9Im
xOjnwA58f5a5xTBaoUYtYlVf8Ut8NyOXnqCZ3pi+oKTH4L2jmsdlxMjsqo/LZq1rkIDnLt2k5VNT
FdERMxjBPmVvbYj0+mXZ3f51GP2af3IxxPX2eKaz0KbIbAQsd+lD7IsuQdjutGW6vbaJ7J0bNAel
y29J6JDypkDvJgaAjrDNZdCl0ddUkKJkQgR3/GFjZWJfqPiudz44PC8odH89GMxDOmI+phXvUvDO
Zzufco1L8NAJGyKntREj9D4dGqU9M1bWIaYgKTAg645f57lrA09jAKVI4vMQtoR/QRqfoyJ5TZtq
17QpHS7Zf9C7uzCZvz0kLwHNX8/nRWB7f//lMpZdx8NCjWgz6pvZd7K1FD0QStgPQbTJHfPKYJXe
eJmvHfRw6tdT+SSsev6cSWb7W9DcOYz6Iu0YDMuN7sXLkpBALQuTie0/qAEAxQdfuL7oc/+9lbw9
M61GRlBwNpFUa1/cSkLih2Y9dyT0ZDlvtQKP3cxtaB3PGgF3NFzzQ2FpmPTkU2Sn3LqdMQoA597U
mmvdd6MGfcoHhcCN8/s4zMUnmYTX5HN9VmAENnZLz8tzyetzya8jI5sgryjOtDUVUnQcY2Na5SPl
XWkZ9b7wkDCEpop9Q2T7Om5s/W7c/JhHKbZp3BA0pLo4GM1cHhqtI4bKJXff0fudATGCsHozvR3G
HFBwZm+zyh2vOpdYbWKpD6abYNztqANCxEnf1gjontyS826mApkyvC4gvkN7NCBX23vZd8lp0iTV
qJiTVYy4t7OlFm67sRQ3k0L0SuetKsdoY0rCeCqjaKEkdPuwy8AgaEUH1b04Zq7dr6Jeq69L/uix
M4u1Anu2rwYrOTRyHrZG1U3btoWfrJni7PQtmNRanWpfoStZJIJpSVnv+6w++on+bKTETGteKpFU
XMVvLVgvzoSpm/xCaSf+zvORRIVXfu0yM70yrOmHl7rhLk3mEdNm3G2mqg2AiObPkV2ck3AOyY0A
Rv7BolrWzOWa4pbEpCk5vv98D+qxU1HmAH0G243foz6ndmvtOss9ktg778JREeM4pGLT4zrhKjx+
LwYAGEk/GJ///Chvr9zFoxBMYwgX0jZbrnuxvGusQW0b9xrdpbo7xF3DXjoLFBESKbaZyYCLZVX7
cNKdbb80ubTyBFQ9yKzc3+my+BIqq4Xr22DV1KHtLqeVk40tTlxH8N1aZG9k8VYAIdy4DaU0r/tT
4qCC9R7JBVZVn/ncN3/+pczffb4+7CZMjwup6rJggUXrZtKLlrK7PejcHfjt/B273rYYDOOUuuYq
zEdz2w1zC5omfNbiHJyHX0Qbw2FHEdD3NgoIzsacyvF6Kl683pWoOo2zNTr3p8bgeiCBAURTyWdB
qn41D30wUNAPbmUH8JSaTTFE/cZW5kPsKEFE3kf8PnNJOXu/jEgiBrHrwyCC58OW+n47Fb4GdkYO
at3UiR8YEuRCWIWMgVr602wTzxh65zrtzu5Y65/afkZRmNdWO44/SC57LvzUf8nc6NsoSmcXR5/m
JL+vhno9xHlxsO25WrWzqPcxMIxVzDsY6zEp7lpubGbaPbEovjhzg5qJku4OhM5aDVGQbusFaTnv
8xStqlA1QaqNf6otWmvhEoahBqZV8v7nIKFJWxECjyPKXW4ZcJV9bt2qa661BCKAo2agJbGxJbmk
mqbhYIbmduzIZEXXKzd2RXiq7RvRyqj6AH073yq+njUAi6c0fpmAVDMCWZP/rjwSHX3rk0eQ55Dw
t3GPrlgUxONwDOIa075oIZEcFbeKjo1+NWch7lWpv9bQbaoZB3giaQZG471kimjlSJIOZ/2mc0kU
cSIdxcTsiVuw90Q9kRVrbC2vjzZhoaPZe5YZlOJJdwB38AsEGcfWqoPqQmMu5S1x/KDvtWYDb3fZ
r79UjaWCplbVGtzA586GOF9GrUnyI3Cf2Hk0nB4qOgjteLl/NcTFJM2EKpxlBkgaAMdVfHab+D4z
DARiyd7X6fNnSAYPbjWSQePE7bohtXNsm4kCOjx2XuzymtRgBOG2JloWOCPhkcrjJiqyr6XQb4VG
1qrocIaUBKuGlgtzWl/CVTTnOIv8VtUeIScMO9uz80Wv22KDSnQzuJxdNcGRevUCGGUbjkO1682y
OsqOloWw+blC1HMgu/JG9EE/u69l06BR9oixtq0emtHgRBTO12o0rqssG9eNFmVbkORj5/LROtNO
QWnb+rSMW6/UAHMLqEp2NSFA++Tp2E53X9QpOb1ZhC/UhSK+DgWRmKL1bgr1ZNdlRiqSMQeaR5Mb
yBS52Dyb5xfzPZdm1H2LAO0pJdLWajftFEWPOd42lIaBCAlND0+V4Pscy7ncso8TRReG49ENBXja
ONnNsvdPvnC1ayGim8oaikPp+NmVDOfsqld3Cv/LkUWvn9rC5CwzzBqZMmF5tmOL7S3mQEojdHrN
FnQVDCGv/Yhln1jlZwXmcjUUVk4MPOiR+MGXDV25yeFb7R9lWlR7q7TEJg7LfD1G7Y2GCoWQqfyb
Mrb9m6h3H4qmdg7h5DBiMZYmiHCHdKK0ufExWZGhN0FeNK38FEvr0TSG6EZE2c9+yryDl1rxGdD4
DYMH0lZ9tLZBJyVdVO6Uxr4PaiPfGUbfBfGkdChDHBE5kbWxL3e2E877KKc1UZnm1YQUvk2kU209
Y3ACz+y/Qy3P0dTFeCxKV6w9koCyXhTrzurqjdWQuOmN8ouR23i/KCFIFR+n/pTTBYTI3uEt9NvA
iJV1yw3tvvGieTtGzhmkVBgYkWtwPIlXWjHmlfTkkzak3jGPie7MpcObHFn1QW2KthwPFHbLUkhq
sFZTu/e8hgDRkez9MM9fR6cO4Rct24FoOF7mML7N6yoNwtg0zmCnPBvzYN9ayc7Jsp9NZ8aHONXK
NZyKW2XW1nVkiDKgzHrUvag+5WigATJF/6KKrVvmJCv2020ZOpC+1KJ3pXC74qGdMEZU453OpEbr
agUTIquuVukVp8PT3ITNbVPN97MLxw8w6QG6axhofVPBJLX5BL2QcNm+hKqUU2zGdrpxdflQt+p1
LpaT3nyFNB6U0rFu1RgRI6kcvrCByZshrvN92xtp4E4kvZdZeRRlMl6B2T40ScukSFX0gdt4kv24
+NRWRnMnS3ma6qXN5ETozOMIkyZ2IbqNeXKIi1iuKv4mUZJ2tpkLjhUIk2o3T4276x2jDEJXRZ8g
EAWuTYyDPpr+vin7dE2/p1jljvqUO5kZaJXLimY+JVZlt6LsiEC3DToHLsEEeeVlj9VSYZTtR0bd
9112CoPl9GWggfmAZZj/UrceWm/irtCTBp4vgdUUjFtObwIovdrYWxVsmrj+COZMcXF55lOtk+2H
Z2URZM3LaNG8iDov0djszOET7G1zZ3b03x1vvnLHlEBpZZ5UOb84ZhftXZfCDmRbSGpYFgUcXuWL
MuxvXZg1Nxa7+jRp+rHt0ng/T3l0w72Tw6Gr90OWhuuxGIpnarhvXa01x9JTC/9vWmkhoVpJY99G
Td/BiaInoJ0qayxevtOT5xDr5WlObfk8jt7dssknRZF+9tzoLhYaY0NDUa9klP6cvGRaTZ251UQ5
EdG9t+uZeYEoNcBXAkaiV9Hw+uzd2DWCzufYJoFLVlp4xE4hAjWXL0Xb+mBIC38H+slDWxnlvhz7
r8YYM3Y7P/CjkmMx8VYWEyFbLHiIhrXqVmoqo6Olz/1GSI+Y79Y5l70UV/pUTwdVOreq778pI5dH
9A47wCIybUQ4INrYxJxi2tkPlWhOXlc9umVdP4Z+fyVd8E91dqXnkbsXjoUpYh6ZzpUEtkXpp1C2
xpGuJLguTGOIKbdWq3rupASYqNLWnwcRk+adWrelxtB6C3QK50U+bFxoUYnjEXPS9U1QW+60tnCn
rsKCoYAsJrE+TDtvnVR4CqshfEmHdmP39a7wO3fv+0WAs/0w5D6R5G7ZHqZxOLREQZV2f9PW89eU
T32b6v5NXOVkUop4H87lN68btCfHVScxGxQgsvw0sJg4m7pxP0MNs1leD1QoBK1gIdVb49SF1lVS
tvxcYcVbv+W3kvTxS3bMFYyXZi/mMt8l3orTtlZmGHBe0k2tQudAhbrxZ/XFIodjVY9lthk6Muli
u3Kp/UzAa9F3pILmaSzM+4ISnbuTJ0+jXtVrA27vbS0BU/rjXbN8aF5lf7KM/hMtkWTb828Utfsj
DfXmIEuatWHdtFdEmZCIPhRrL5mxYJbcis1qaZYZOufNgAt2GGUwJxqfq0yjtWGoaaXrww8z8w9R
oulbTH+0pmf9bFoL+jCOjryXp3aathCh6Y5GEqSBO/yUhJdnk84PyVxm4WT8w6wwa4TuzHk/0n2V
tIWPcvDgBM7AAp11qg7TgCqo5FgcrR7wWNHGE0Nzwt7MoUu7Oc2yDfVUfXArOuDlTKr/zLDbQ8Qv
zEdr3Pd15cOYi5y9Heq03c1pkzHcv+T0/kyaCFNNuhlU0d8bPhdkzfUOidaNt31Ot9tXnBtCo38S
OnH/w7au7TC6ySnpPmhaXThE34QVvKE+ob42ViVA5++rl5BWbT6JFhibMzLnSYtSZj7BmEV8K3xp
Pjn8XjVpholqQcVO5MvIuJ3XXgR478/14u/EM3oQBJqYBEYvQ3LvH6WvfaNgG9JIcNDhj4wKGW0J
v62N6KXO6dbWpc3IZAiNU/Y5F2PClXFe9bs8a26zciYi3ht2taHatRkJHVvfa0hm1urPj/lb+Qyu
C6X6EiztORfyWeYU9gzpCoad7pG1jjVu36XiSoXpHPiD22xHHe3JFQDubAePSkonPa+MHyWFmcY8
fQA9AhfWwAHbxcw1ZG71RfZJsa5CMAshUYdny+m+/vmpf/c9I3WYIG5o5yz/ef/hOnZUNwyEIaCV
g8sAdSj2/tReWRVeD3faRBh114md4OiRPtVcZB5YcTnzITL9wE34Zim/EDsQSHXdXjIgdP9NfP5F
ih/TXJvcFBSA6FJ9l4wQ/TRv1/cTI2pzNQf9hCTatXF5GrzRWOv5UN7GdWTvUUfNrRvZm9xP2we9
8b6xXbePsT9+mok7BU1bq4fIru4buzyXxhASBMKCsEUbiFY1h7Ys9ioO58BzufgmPnfhoUpORdZO
JA74+6Iz8k3tWek+R4op4dd/GSOJ14ai9DrXEnEYvBnepwRZa+Vbx0jrFclTBx0z6bWTukHut7fN
UpXJjlD+seio7Kgdi7Krj3LmTw4WjrF0xIETgTUsZtCibVqcZFZ+GwDJc4kr7LtmPCeV3q0Lv0ye
XOkfUnN8rGm4nEc/0mBxTF+ASX6k+Zvv+8tvO4HnwUkiKt1Z5vkuVkg2lIUpGqxFzbKRmyljvaPR
nDLwXSu3cggAKjTcZVa7gERxzuTDT2sugsJviAMSc5BJjQnNzi5OgymChoOF/W5JJs0C4bC3h9aL
2403nZhQIZ25xZpTFCtv4NpaZZxHbW57VNgTw4riNJcEfQ6QNfqkzK+6BC3ADLUPdpyLEMe/fmVf
eIx50ZbyWJHvX4qwTlOJniLXbu8RU64sRsSZSdZlc1eja91Eo050YE/oUE8bNRitjkzJyEmuEm5U
BXvQKglVHoyCEl4Jbij9q0xU/4BKsU9nxsLzwrzWskoGRQTmBgm3OKqRsaqpV0bQj8W8RuS3gsHO
I3jqC/gl1z9pfW68VMNzI0X1wRTEb7YBy0SJo+Nr0QMwLqPcvShK0ioeNbIh+ngTY97aytKLSVly
upVFW0fTBmthbdJxNXu51jwqLzE0D+bEt/PBnrR0kd5vBDyM4DhHgHW5Sl9s+NlU66KuBsynhYzv
KqbaSZ9Zp8uI/KBJRL5m2BtCAAeiDVaG0SbiJN2l2o+M0JAPGnBvv/nlwzCCSV3LYNYSUPN+Lfhu
qSWq4GFw4BNQk5jNvs7q+zmGDUX6z21NuIBX9gfVE1nrzZRuPZcDKLBT+iyFQqqdXyoj8nF2Zvop
1oSzGRLBBF1sRic/ih81Seci7efwODSOsw7JD73FNEE5O0mxSzp92NlpYdCIDHlpANcWWajfTpyK
V6LnpjbguWpiU6wGp03WAiDnTWtJYzV4FMhZ91Q0IjziLCzr+EGamrMuzBRXZTiA9xR50GbtKSSw
etUV+NhmnQH9Oj37emqfkyFcOXPuQw8WDad9r38wSnUxfLO8aHzTfLQ4ixa4+aVG2mlz36ZdxIG+
XIqmRik2a7kAktkH8qhh6p76PUqjOijE6GBotVZlnzP27+Tzg24sV3i8KHzaEFdGNDc7ipqtrgyg
UmOFBlDhU5uc5kvehHjelMN1GXwqjlX/AxfOYpa4XLRLPxpNe/FNoNlfrBM91Lqi07UVPLXYpxxv
O+MsHWxgNMZv7aGsXuyQoGQ92yNLevjZ3LNaehmFw9kQUp2qdt9rtP78ennxTFs7VlFEqpqa7qTZ
iOeebUhrc7HVjJw6B170mHrmiyn3f37/xD964owH0hU3QE3D03vr5f9qihfWaCT9xK+S1hiwJ90f
tomn7FNqJi+c/QlC0U0tq2e/HBajeLuRXdc/Dg7O45jen23l2skKo+e8rvFWGwjfdQR0unSsI5Ig
yUuttLdc6fxtiqvS9PPhJnHJ6mjD6KO4fTIa/vm90NXHr+LR4Df1y+PLKTWVDR094Xi09LVIAUKR
pPVsNWO4cVV2K9Ip3uYFznnkD6yg3rSdDAW9KRpxKhl5fJtA0Vab2eiqVyGmXaGkwRnFhKahZwSA
O0XQJvd58gjpqg90vUi4JjQrbivd7Q8C5lZ2Gjaf0xJTPXtoxm4qs0Of6PY9AxS0A5Qpr8e27lfF
iGg2Tf0uov/FTiOcJ1uL/bWhbtIsdR5CjY13thFh2acK3MSld86r+aVPtHMdtuXV3IhXry/qBzLA
HyZZ4GfG8UpsmNpww6l1K7925rE/j7Vrb1zcr7vRmmq4YtQ99Ce9uTnnEdVQF836ukn1F80d/FXf
x2cmAfVtRSIfZuSDqTVQ8HQ92wHwe4hUeev7NCYcTdfXA6rg2sJR7SrUBEnQJ1EU0Zq+g01sdycw
iCbzttEwPSdVS9eWRp9dIUqTuk+Popq967gBK6/JKd1YBClvxNxlrxoNqjS3MHC3hTq08Xfa4/4m
bYvhhrv4lt7wCunYenXcDNkiyYZt3tAkiqNaDzTLq27zcMHtydre9FHZ7pbjdOps/QWjYbGq0uqp
01v7FNOBz9xQnbGvP3k2+sxojx8lGL1ZCi9OFMdyoUuy95EmcTkA4mbEQzcTm55rkNmLcBlvtLqz
T64F17xLsMX6VPpI6HdtgxhbivSxnDXvGNpqQkmYGJbw9EdrZgGnoRlvdakfLBcVwM367wN6Jcku
i0XbrGsUm7ZjHmzdDv70GufmLiJc8V4mOvV2MQVyBIYkUxokiZ75p5gO7Dr3aXJWqc+JMY4/Zd6q
O6MyiNNj9vuUafvajTDQj6wMPTN3Vj9467THMEzcMURwcXRbS7tKqWJvpEUQu7OYr6Wef3XMmt4p
kwtl2Je3rReR3xi5/TluEf+0Hot/OLZHzBifusKvr2ynlIHhAoAvY/k4z5Z5XxGuzRHbHq2o0V7G
aiRRNR7qXT2wxcxJaR1FDLRDxW7yeYpe5jAK6rSfXh1jsZOFjgNTsFabMPTT02jPd6GXGWeTVvK/
3z8dcrC4NDAHbfzD08axpfJGCFTAklER00QlkDL22WBwCHT9srAb96WKFP3I6BT3qXYzNSWc3SKE
mZja1d5IbXdbT8Uh7Sm/ReHatxRO80oRcL4dYtp5bgpnGyZ4vLXVKRl+iNFGTO707oNz7TeSJpkA
1LM+k3g2IcIX51qdMZeaIdbTzkrjQLXqKnbaT7kqPrdWiCXcVPPyLdjrEFg5IhMv29x0ZGam4etk
atGd3bTeytWSwE+y5gRDt7ip/fTO08ShWb6dPnWpfe30izR65h+WiCExlsOu6KKNFo8UpXX+0rcm
iU0EygtjgrAXR6uwcz9rMu8POVOuqxG9NBxokdLsY+zA9nZJ2AB4zGYbt329rXLB1FQLkBFR94yW
ld05Ph0LbiaHenLHoGjSIfjzOrgYZ15uN3CwMFxarrX4Ky+9xXGE7NcoXD82rfr1MDRXqrFfpDYn
m6RPHk1LHDWpxK7X7KvQju/aIG6GR6sbXxONh88Mf/rgaL9wV//9SPiPKOeWqOtLgTrqo34w+1aC
poye66l/jkoE6noYENtijVwlsGxyYN4r9we6dVqECkfgRTCmJQ82OB9c9c1/ns42BtPF0Ie+wx3w
orjsQ82WcZIimhjojDxws6ZrNjxLJLvkcx5mA5J2pQf8Nt2aeN5N5iEaNoqHTnKGkrQw+pY2lGCt
Ry9HmwCvxvP9iNBG8phzmBOfGpTzr8pSFcgwo6YkGmtFCAJ6Jfn5eaxDq2+MrTNyhRf0gCMPKoCd
37WivktFWF0N0/CXRfQdxPlXn9obuub9CcBvjdXKcXirmAG8qC9bfLBT71Ff2ji54mrIaUh5B9+J
gfz5sBgp8Jv11ESkpM7LwFyepTc540wdqUDmUJaHIkke28lOr1NpMaKPY+NQJfGEt4DedD9zwejs
VyOCP+611jNycbhNIpt2O/TWyOqsNVTsPnj79czxc8/16SNn1j/cD6x9eiBciZHaltLp/XUYGT2P
i7QiKTd0X3UXNXdyhptxZmwsXiTaabavrFAxRVRx3Ndz+cM38Qy+vd9a4RNOVXFs1X7XBaSTHJhr
sbsi/sCXJ/5ZafJ+Eo8mMGqwv71FMfwiOTV15Ui/R3JK7f4JBWIX6TbAYwHHJGTKWboJHM0Y4wxv
Yi48fdVNI+1b9WwszioKpp1WEMiSKAgtA7yRTT6okcCUO1W47i71BGYEX/vMgfYBTOg3L7LLvrKY
aJadGYvo+89Xl+7slw4v8sR418GNZ/zNceTvGgg/a6ce8psssq+8mfGixTPIW28FZI/geiyOZsTw
1Ad73T9fZJ7H053FkObypS/l0S+fZBanttBtLqidX7vkQ/g0jgdLbTCTbsgcM85ahM1u0NzHdITE
0Q7iNXZphLyVaW/uL3+mPeSm2zcN6IOnWw6p9y+cy+MJfXHRWpgSlr7dL09nQF3Kcs/CRTuExjnS
6WumbrXGhvQSmg4i46SHmz6rau6CfnHotmYln5iNe/zzc7zZES+ew6PJieuZ35u/XCgbzqQreyg4
TM0ODMjsk/bZRAy6DfW81zKfcPgG8C3HV7aJ+0htHUsB6amowoZ5oOmiG2bQ2O39YCytBoq3XRl6
224u0wDcBDn7mu3vEmL3V5J2y043nl0uPO6cn0aO1BX+bMUoqk1iis2sEnaKT5qmIS7bo7mrU/Nc
erI46Y3b4AFtgCNmvn/IM+uhB6DHJPC8NQZ5nSfekvXtlWst7NBo8/LRC22dCtZtAxU27coPbQcv
EmH7WWNqxz6cxfbPn+RvfNGuh0oMlW5xkHuXZlWsmGEcZTQFnDzPD95z6GJJsMNN3SCXIrMWG6s2
17GZHxn5grI1FLchFUdQNVF4Cq2k/uAFeOtCXHy1aGc+5T+6FSvt8gUo4LMMOoOPo+rpdQFyKJgq
mv3O5Ekw0blvw2YyAXuqL3t2MhX7HrzSRukmVaTo4ld0tvsydr7LigwOajd5Z85GQNZlclJ1ytwd
dRnNZPDS0G5C2AJjvU8057ZmL0265Gi0k9g7BQYN12wbfJj3cIG8uynC+GQp7Wx6nG+T5kZPsYbv
xEyLL5avZ9g2yuYuw1fNyG6PpSByCMpMo+kDWdX/51vIdyV8k8BxsbTIL1a/ikdjUnUZraec4Wdt
tsJTayxDerbRMA1Zsmdw11jKkOxhnhwaOIPFMT12h7RqiY+LRrywtrNq3PJe5g0MwjpOg2quFzwW
Y6Pii9en1o6ri4MdyPuJimkc9NT7auaeONId1u90xaEaxabO9Fr30pWjuiJqTV35lYEJqlnq8Xik
1ZxCYMbCE9VWezW6zQkjcLaPkj47hXGWnXp9wqHmjcAs60zc9w4/USGH3rRqfp6Rl3auxMcVAd9r
rHnXie6W6HOiR2tjY1oTUTJqCjeO0YJxbNuXpA3KlD5B64hsVdKQPBmifS5thorB/VJnaCtwvv54
NCunvHPjciM8+TwL2zpWSEC0ZbHE4gsMfCeJtyqyx13KJcJUD6K11iHK1AkBivkAryIwX9VHkXyW
81f8f5xdRV1s/dzXz3/9j29+8LX/RoEhZMZnAI7qEYrrpUe7sErll2KQ617e6xFdHS//bhbaTdwb
1drO/dWQDtppLphbh/UG+jc/x8UUHz3qBk/NhIl20wk78bqtiqBrxocYglXUifAuK+adKafy8CYf
ehkQYUIEGkY4kg9uChcJacvFeemBYCtxKRBMZk/enyAYM0RS2WTeMuRR7NBe+kOdNswmifwq3uuz
h7HMu++WqcxWjdd0TPP/Iew8mmXF0TT8i4gAhN0C6TOP9xviWIxwwsOvnydrNj09Ez2bjrpVt49J
kPTptdvJZFa1L0lmzWd+TD+SwOmkttbv6NTLM1757/9nV/w/VhhpPvCkDJc+fpF/O+fSjt2wo0wK
WbocI0ebn5MFFYoaPHuTl8lEDC+y/Xgl+7YANN9VrKS5iTXsqlCA//mHuX4i/3ND9Jwr8oa1xvYx
oP3bJ+YQmrn4TZlws9BC5dP3jXDqP38L43+TU2wl+vVIvZIXwvpny/mXg115BHPKwU3RR+rE1nGx
7PdMGvNZZTUBWopS76HKrJOo7SSis5KFCUiij2OgsmIh0CAu/vxRxWcpkvjcSmbr0iyOqKqLBu91
Y+57Yex8hjgsuSzVc7IbGXPOtFP+NBmcVJ8Mip22QZwvYhMkcVq+eT+zE+Jj4PpJKdrP1RRUxeSf
dNSU1KvTI6f38GVZDuKOAnR4WRbq5qBCjub42MVyOC9zn21dooWCaRIfk8UNxeiZpqpsDXO/+HQE
+Jrf8gNk15SQWG6ngpfNKjoMz/iGe915mTNKTP/Rgq24FZSKKQdHHbuo6Uso3UAEfCdQi0eWnVuX
Gb2rQOy9ZUOLN/Y1P3Mu0yNjUnIS6VOKfO29QKwTFb750rm8XWlculFm9+Zh0PQHuwCpLNvk0lfc
2fK0lzt/Mcs7ElbuVWtdoOGTc9Uul6VCITAQcratr3HahR2jM0JONErvMlaTRmGpJYnYgl2sR8n+
ndXpQ+Ic4SBJNchOY+NnN2MJLaWN8aM267iD5/x2RGtzqONOu7iS24PSYwTM0jJOWdYBL9DSkIVJ
F7tbu+j9M4vC2WtrdYH+M07utBqnqWpRCxbqmGqNfjKVZwaWSKYIQM0+CoamY8sGnNAtvJtNO+E5
TuX/t3z/9y5zPRkFgcM8a3jwaz32v86p8zhX0+AmxL4QVCUWco+tdXxrXVccuGKRHf3dO9lyHHMp
djEMZVi4lXYulg7pt1x5XPnVWKLDJRW5tlw1ZdwJTZfGiEQW5KN2ZwjifD8htDjywnTh1HtOaHnV
d0f/pcEN0etHjWHB8chvad0depObVDbdTTvmJ2d987URjWUdAuN/GH2ZHtzCLfdWb95kbqbvzbm9
mWK/vdd8e90hua3IuTubor9UtO/lVnzUyR47puUv1IdcA2duEBDpObx3Yxu3sTq4HlHL1iSHUyrZ
QjmWK8IfNfM2z5W4nf3cgiK/yVt9CbIlrW8Mt61vVrP5Sir7hm4rgfhmVgdpq/tCrJ96Ny+7hEyM
PC9Y2jayxsKwux2ncqDoyKZjj8tf7KOsSw65zeBczTaquGt+i/Sijt8wHkGYze4K2ymi7wqUMZH0
13GfEZYJ4H2RuQn82DLx2c0Q+gkZqksPBI6oh5601pog+htKyxxSNKfGfTC8GreOmKttyeQDSEi+
XOMz1LXEjkxQyaky7FPD5fFUIkBA7ncqJqdEApKQg65IAPrPu6jw/i17jtONTOh/bHOm8K+45b/t
1a5K+kXmvE+Nohk0bw/GYEdtbbx2Zjluh47G0HX5Tju0NJ7eoN13ErnJMu4qVum+4AMihbkjodvz
hwPBCSmLQ23Fmn6ZNahSkxnfrqA7tNCSzzqWsFsN73idYijotHUjayjxNtUi36z1kHahO0PGj4yh
P1U836dx8txUuKzW4Y6DjErX4r6biIJp4s4AOVg3uUhfnYyvGL8DWMlDT4gEEBigjs+rD0uIu6Er
dtrCU0hmrPGLRRVWYfTbedJ+ug5qwFnZNIgPZxQp0JKRKIE0WttaXbcvXJluh3Rsg8ax75lvgzhD
nd+Vj5NbDWQE8cP3DgLnSZNhOT3Vsf9rLh2tHyh+r7Ik4hsc+9td0mDpUTHjMGT6JyFECpppy1V8
iSYaeCuDUefjQTKgFIoJSEybfkd8pk39OJfjRiswjxhunOK5IKal0PTPpsfPMXQmvaJpf/KeMtx9
28pG2zSs8oE7z4IATYzhTDRUI2Pcq62HXxUYLxXWe1c2UWeo+WDzOfaGmKO57nLAV50I+dXeJWoN
dKXVG2U/trwcOAyWk1e1Xrj4NDCPGno0mJsKLQChI7WO9s3eDYt7o9z8mFWJGSStrAI9Tz7Q0p2N
VLtonuKQavhw0M74AWzcCR7zOEwQouMC1lgkeSgw3U0VnMTKkR8ZjfbGDvS+lJgGrKtfoJ9RWzj8
SS4uQ2HuRrnj3EJz3+RWPWziHA2rphU3eVYAtGaiDWstvU1N7RPS8hRXZjSkfBnucl1gN3PUa3Uc
+i4WrrFL14imtqUiRq9j9G7KwduMSfGeIMhfG3m0VPalpeYdjhDBppr9Sv/P6uQ9L8m77/HbxuSR
+oz+JP4bQe+K57jDs0C7YAWnpX4m+rmDju3OSdMoH7FxCMdHVFq8Xm0jeVnjZMdisanqhggv587r
808j1y5q4lfFNmFyxR9/KW7ay5mbjJPwb4yC2l6ftKemk0ElgDwzysWntuYDtqrn3Ag7N7mYOf91
uMYLkXGeRykxUomRf/pr/ZjF5RK5I+RKx2MXHa8Dn/wY2u79nJHm4jCy0CTAepFzfIxn5kXGZXTN
q/gxGxvFf3saeqJu8gwLkzuZOXFY+SntlBXq7Ue6Vue1R8HhFvGdFPZDYpRcfryT1FUNe4VeXOts
udWAZ4kF2ic5UV2GCQSqyjVl36R8AKRk707214pwhPl1gNpz4er8gSvS7cqeeCXFiDryAQ2r+H1V
GEF1ZOuBqnqUgiUKizr7mA1g5SV7+me58gTTjUKM76Y5jmDHPpMpgFjMuy7lbPzz4yEY3JZPvPeQ
sroW80H8YKr+icVzw0uYoKhv0PJYw1ZL6NbNLB6GVrS3ieo/G3SKUTv/Yq5EDGYwrWFL/V4nBEuI
dpu7uvd+bFGVwKKpu0moRHZEOUR1Tut1z0bU2vJdUzOPpXxwMNuCW/ufGovS5/exmdRCCkb9QN7b
y6AHdVUEXqr/yUajhyMr3suUbztn6zaVPfpNaURV4me7UeabuJL3Qs9IuWsQgyCNDJJ1/e2GNYnm
PaKREu1BTcicxS9DG4HZ8SnqZv3qOuVpLtvPGYouyMSroXWfQ+fR0eybDIzjT9KwY3XmclOxWxU1
ysVY8qBxZe+80fq1m91sa2OI94wNM5GPemMc3Sp99IvkUXnCCouOXd4jACrPffomteZHz+eH0u1e
qhULEgEkGL6YadHTnk09O6uK31Z3+dTzlXti7PPtDe1FNcJGPQm833javdm4+4UMFlKU3DK6NLXG
i6t7lAetoWMq2uti2nccwNNgQN9mIXjkkTqcQ7IqyHjbIuKkuRpGX4P0CtGa0nffR3VZD5FVssNv
XSLBEHwnkHIDjzfO6p0lk3tH3mn1RJ6AVkFer8Vj02l3q12OQaNiFWn2rTbYMmr11CJVoPpKcwq5
wQz9aGldsp/m70a2e1TROAHGVIbrwMtm5OpO89q/lsiVWBflxrBGlD/JsSJXkEJq3tTcnR5j2T+1
bPhEZDVIMRoo2h6YHWzoO/PdEybk7eyMeKVtrdhl3msz+H7gFmj70kFTiCxhJBbxWFXmGx5pEcXI
/LFrTKfGwuA11NvFzzHXpLwzrVOHeHUIoWvEFI0jSiFv9jeC+B4zUYTe8OulbuIEhM1De/GwEpVk
YWe9am0HXmfKn3ImbAqc/RdLbzjpJDzxVSg7TpLp+M//8L3MrhCbdWVEuSpSTR8xtME7wFN6YpL+
dggQDB0G5jAxqAVC0x8wpX+PTYLjfyrOa0r4GbLsBSUEliPMxAHaqIPfG8PG0nTchrX/Bwx2nMhh
Sz1eph6hiq2xFxQ6D7XqvRujHOhKaaPZ7pBcp7durL+3Ok00ttuhFx/td0A4kFMJ4uoaFG62zSsR
z2/GgvsUk0KMZse7mht3Q06ocpXm4YzVkzzFboo4ukJ0EEw5wE5Sd+A+fQBdbKC3tql4n42ETmQv
qloAk75fIees/IFinDHOXnFzRlb84pW4ImdeRiNJJ76I+R6zur2layPpNZ8WeJJWt5h7MQuMfvdW
x8jEsGQeC2tuArWWYVeyqzY9ToxBide+XD78NKYIcEnepjZ5WhYOfwIGrybJONJjnDV5OfO4gJAm
Q2/2rZOSv5gnIHN4n1YXwyJ3CcCwch9XC65p+rqG9c+RbRwM2AHNhkujM3dMSDT7KAc3+mqq0yyJ
6eptHOxdNtxqjSL+ZUZ6yDiECpXVna8FExojwiL8n7ZR77o/kw4f33UePpRiTbk828ltPtRMcxSI
bPqC4MI23nCV+Cl0mHfE+mNo4Q3lkDm5Y2fvGPge5SAwcbSf68Q5WRT1m2a1vBsdKXlm5j03PR5i
lh8WmenTm9IyGm272gp45glphpQFLd23Q5Y8dj1kW72UQUr8W5RY0LnQvVuzZ4arySHrUYCE5fDb
YBm9Gf30x1xIxWP9xQYlqia7Ga/AqxOTLJnb2A00XmEJ42+kehvFrrHDpIpItCBNaSmRv/GeZob/
mtBYOthXE+rCM+Q6+wLkeqkK/5MGK9D4UvewBzP3+E176H3cH8osPicfWRz2vHAsc6YqBF3wITYv
DoeESbV74POzcUVv4hyIUpoAD5R8YepCrQ0MvZIzaMyOEWalwTGV5VT0tOvWzfMHoyveXcEZ6i3a
U1Xqm1RVbZQxVQZ24ibQssu0o8yHQk/E10I+GKM5b/z121LqT9SZvhUlJuaF4FLHrmyWciKRR4mw
0qEz1qrD+zbP7O2EeZKF6VuLHU19yvzSuPRST6LdVgA4W5f6o4ANPQBIASyurY8SeV0KWXQ0vbYL
46zNQnx3YVklQ2gsPgiAcS9Vg30UqmTj2PaxA1PHBFiIoKnH3WiV+sGGUcnUXoCom3q6S6Qg6dOx
m203/xm6KrjnONsWu0rEpbHflNNH0wwFkhhulNoybkviRJEy6jmqkG+VpNhQG4I/C49WG2Q2UTqT
K6kcyw577BYqbfdw3uOpNs3jNHjTZZm/oIqTrVXhm8UnsTUMM99rZEb6sYtLnHDWkVtqYC7X5m6F
bcSx2rd4pSAKk0IdduuyN1aR/rciNTbv4cVffYfbXFzkmKaT5MbI9RdQtaNjlC47MjHomMhDXJFv
S14e9RYwAqd7kBV+ujMz+V0qXnpw+8Dnkw4G/XuKXeoxRGVtzdomCC/76fMUqJdEQ0sjrD/rzg1+
zasF1WLyqXbT2vxwE7ptJHmwQ9miMp9JGMUt/sZfxCUtJVbw4ikuEj3oMFKFjuKNqDFULbF6m8tY
4/5u3ztUPtJBpOUBjvRLn3Sox3jUbtkG0vUftcGf8EWzQSjnlKaEwgxTxzyyoAIzr1FU5RDICWmS
n/RQcgs7Fnfoq1UTH73e/WDqo0KLqXJTgRiym6USphpDcsVifyott6UPy/2Yc0wEWR8kxCSCIaeX
GEqnVoMV2VXJGTE6B69E0rfaycgqaQ6ampZ9Q04kzoTP0XdshA7lR6tLJqLrFS6d5x1+fz1MSK4s
beMvT0EzC5kpUC6223E5AGptYwO+sB7VX9enGWfBNcW33eu8b0ZhbFff44Msy9dqmiJ8hv3W9RxO
uXjpuJkdekW6SEzYtus3b0Wb0odOTH5AKMRdQmTTlgVSbkfL+uhLv+c+yeCyGsbX4AJRuUss2DV6
GVnYt6DP09fVmH/0mdiUos/4YEkFGNXVpsZmhELQgPFIfvtk6UMS8Pflugoee/6uZL53bIkhfHhc
VPsw26LldIzDwV4UZA/O/0mftXOeuEj+YEGSFgdjmrbPXCadjIxfnM2k1szlXjfnA9577tN1f3Er
Q0aZG1/aaYiagfNX0izChSzC/14E3SzzbTL0GDsCY7H/Wndtg7TJy8iexEnaC4oSw7N3YzPvlnEi
gQFZuk37NQmjHEkxAJPGWyoJzt2otiG1mCiaXX4p1lwPR8OvjqWZWC+N7/8OvFqB47b0jLSC36us
0j3PLoMFngCiVhIMWmHvGjTvqA+wFugcB2pGskm/Fip970ZrDP9iWWNQtaUOcvyKk5KnLXL3xjY0
nso/cEVd3xAPaM/DvJ0XztJU98tdSnIUZXABfcraZgDFjoQ5Sa7K2nNiKlKmTP+JkKI5jO3lK5fd
XdKtL+aYUwCB9pWiEnT/cdqWUJfujXvNb64KSLpxWVlwdnwZSpOz3cPX3bo+O0L5SOx1xFhOuCz/
cSVIsGp3o3AetInpNstvIQzrsM4646SW/sZ/MgQ3I3NC1A4Qvp8sRUKsGp6TGqYuEe4pW9ZwLHo3
rFtgzpRFqxoyQlIsfHuz7EmOlmQ6ZSVGnvWxRCseLcbyKSmJ7HSKRCFy6BJV5ReVy1mU4uLRDNBI
bRRHz5orBpfsQTV85ZFewWCWu1wM0y710c+K/G+wiEN2VFsgbesjf6rLYLCay6S4iFsL2dwMSMnV
1WMsHvLbJPleU39hHCbnu22S5STcz9HtsqPU4o+O2+chhraxNHbZuVagr2ThcWB+xFdIQtp1xmXD
5pJotaQvc4OtvK+m+lw7huXKXz+mJr5nsu+DqU+OLcKA7ZA9wXPunKyeArGOiAcKh+OLUcsDJ44/
KyKpLVtOQWFd2wiHjjln2FlVBiLpOmGriQuXqudKXybOlxprXcpnxuhjZkiVuVySWpC6frZdTW6k
wjy5mZZtExsuxs2NS9cb9wBnL06CSpPXBC9Q6h7ZIHEuJ6CBbsYJIX4sQUoRMliyD/ACrZlz0+ja
wWrK2yY2vko8tX2f/Pg11IfV31ukfZMgtGlSrle9CienI/VvwNA5fdTEsIX8eQEraK8818ZDTmhI
605o6z2Y57At6+QTM+eyM4mArirtdi7du8bAB14axJBoRn2e6qwFhgnJqrqO2dFa8ajXeeMlrrcx
4vxryhon6vLk0rr4/qGXOKfv+tk6ldNoXWDmLiu3C3Tk8tD4Uh4TzcOiklyq2fXDYY3sNm53Qo9v
Kl9bo85Ddi3iez2tzYB5qODn3OXDddfpblu9ooTpbEHjut6M5DI/eBZR5EXyxvtVkLeyGtziFflK
qlPPlTFf43wUWcJ28eP56iezM95egz2fEA6ENRV2za4jp9dzH9jDvhTJuOP8RGJCwamqA/yOLVN7
NfzkxXRxS5fgZvUBUmXeWJb8iuX4BX6t7/0KcsYhrgZNtmTArqrQmLn72y3jYxPrKmRar0Kfj34t
3xHucQXRtt46fHPxpOPTGj+IFmnx/ybNqSZp/lQwbqIFNI+ysdftKK7ZVfpfe/3bej/8qsHJt50S
PNIWYYnehLC0uMX77GMolHuxh4XpVLQuFjMaQ/tyPpej9jFdQ92Ei19d63uFe4kEmrzOX2wEZW5Z
rpEjWLsaQ1uFVHmHHxaevPVQ171qMsk2dmxlm6KP5lmjgK1Rn6ZOnHZPcepWOQLEm8wKX5F2pwkW
ZcPZZl4zUbOzocDBZmd47k0JIEb8G84VV8cKfcNNK8WK0E7cMP0kcuxu2pAmJsOYFoJNQY9o0Mzm
/Ti42ikndD6sZ44zEdtiXyaLDOZ82MsWxDhP/SpMUrhV1P4NO/jMNcrvL+ZScKymzLqaOW8tpeHw
dlfwX/0RHFxpV4tR22UPZk52vONSZErRRRqmkzduHFRUUKJmHWWNi4Rw6ncJKJiGdups9905Q3u9
EoJOstKE6TknC4aG1Px+qZAG64mG4AaqqS0//HhW/BAaZ6qnosLV3l2C0lBB519M2frRntq55E6v
9xFB0z7Mk3HjWuqm0Kt+l+soFGqHGKgVy2NegFNwMXTJPyca2a+845Jo7tE01c/s5MW210q8k/ih
QihXoJS0BuhoBmfr2OaXXaxW2AW4Gsudb+oPHBXndYF8RLmuPOd+sLL7jPZRACGTq4J1xfkiFD4V
SAfcat+sx9bwd3nmLw++1Rxcg51YzEu5UQZI2YJzfbPIjMtdrN24Erg6T24XCmu3mm6rbdoW4JBV
nX9YlZ2HjVs8y6sYqJfdmxbGGg2sQjOQvwtGQJtwZc+mQxaP7ex+Dw6VLtQhhSZR2vgyHubeGjZX
eIpDpD0LHFxMz4R5K/Qfycnk5Mh6q/7tqaJt1EYW4weJAOWmXWDsoBrFmR1y49ntHA74XrUPM6l/
NHft4E+Q2oNeW1dVebv3ZH7qBBeiYXKsTUq8t6nIdcps0hyJZS6BOuvUgivpEc65pXN01pTiVkVD
qsGRP1EK63ntUfTj9UMGIaOd76awjV+xDO9+xqSmCssJNX3ZA72/ZLw8N2abvTaF88EB4UQQiLel
4KhoO5aYQ/y8JsB1PdsaQoSPIF+dj68Ds1CqNAMFpPOSFeMFiQkRDKNVbVp1ybp0F2PQNGrJXuAA
nAzanaoSaiu+Y4sCC/wA8OEo3dzSwoljM0Hg4AUvJmRbxf5Zn269PF7ZTCttl+f63krIR6haRF2t
q903Y1eHY8d38Jb0u15a0taVtvN0CIyqw7eCdCvHal7BhQ3lnyawPOla/pnoINwVsXgsg7vCqUo0
39a06Sf9VVopxaKl99WRvMksw01/zfguM6mAIQPWL4ztk2Nq5gmlDieT7DadS4z8sryrhcj2VXLK
Ks7x0ZeKgLPeZNABvK1d8NriFLf+o92P5947NtemiozvbWrlzCBfMxJa2KeNcuMhpGoH93kl1X7j
WyT2yGfl9I+1vApHYpscSIMAOnotPHZOZHQweFChvvWRIK3a1JO7ZZ0eW3vQXpAYk7uATxkDWKt6
4toMmAGceEHS6/tpQb2qD4M62A0ZMM3IfTkrcFrZVYYJmJEzqK0cvBo3XGeZVZQKrYgaU3teGNoT
v7KJQK2LzUQXQKg3nGtybTbWDFzC7k0KzlgmgCMKJJdTbZycaYPHe2ewyZDI4ZlgA4tHmMisJ5Hh
wIXZ17hK0efHpXUINr/a3uahO/mEl8XUwW+GaezhX7OwTaf4AC5+a6XGRRfmW1YNzSnVEmoabfdB
a9Vd0VkjFjeXOvIm17f5tHK0ueV20hsaZhznMBqXPGFXNpKFzApOTHS7F81fX8t2AbWfPmzNz8/Z
Yu/0xadX0oLNySf9qwUW3BuzlwNOYrYZ0uHIFveZJDLDBWqfDZdK5itXEddXFf88f3jWeDeo5TOu
MkU+HqGoKMACp7TiG+wToFFd0NZ9vh0H/3XWOQCE+Bg6TSNSudBPsPR7p0zsfY132VXrXhHYd1x6
77vPiifTu1BUvne4rmY18EnqcpMym0M26jvkoAfk0GqD2OLU9yjbZL8z4JyIlABjBjXaQsamGyvW
H8DYSRrzsfnsrZXJs5q9k+Ms6UWb1id/Uue+dLXdJOhFsLm5cpf7tXsKTuyS/LHccRlZ1xsZJ+9z
20Y1NxoyPFiyOIYpjBLen0pLiGCLnw7yDtzM5Djx0Mnu0UDqVC0497GTbouZBnKALhgGRxcIh3Iu
4Mst1wOCP4Cuo27R5LabJg7qbtjRedLgOvbXLdFrONjs4cXH5/PgFtrZn5dD1+r2DbDofjDAaIjs
ezW9YmEipMlacD53C9MzGq1jps1I9xqy02tJolRhPPerMk4j6KxW02xCTsqPJcUpqxvCRK4+Qjl/
rLr48suBsZFICxKB3tOClhsL2CmoyDRwhtyG82o+5UKaAINWA6d3KAk+gULbm2QyBVbiwGNU05P0
tLOWtxt/9p4qH9LY6zWgLbAHokd5p33GIAT9+ERUemZ9seXkkPizZ8rt7Itn3Hl4l5wPNBKAEKN8
nFOuKgUvCx8M9h2GJqP+9czyhdQbMv2yWhx6OdxxeEIqp7DpKvZunKEhOICMI1rciVH1wmGw2Ra8
4VCXcggLAaRqSuhTJ3Uiey42Wf3nofHY0TGbcI0dvp1cqnNcW+RH9nx2Zn6ldLhzrs+z7K19TiGS
B8FtFRhBBd0Yle9tewuEAdPkw4DIhvhFcTs0/QduxDs0MLhbdcISq2WGCuOa3KbeD0XsveF+FC6I
L+a4LdFgP9BjsLmkNxitePN1kq6AH/9InDj72DL2zEAgjyYGR9v0CE8sDu4s7E1zzUyeIYYdAi3D
0WqcsFrAAqBbOYjpZ8m5ikvd33KAXNKkLLZEK3HuSeeOges0m6zc3jPxi7KBwFDAAxKCN/BFwG1d
g9sLhiiGTW9toOaTPdQZgUyplT+RWYCPub9FOgkK9E+6qHNfVVdKGqZyk5TrsinU9JwzMGQWqUhr
Vr01FlJuox7oQb2Wx7f+XmeIDtYRc501A0ZhmtwURmMdCnJrXGh/imkorZzKrTdS6ZFrJm+bGRLg
+JjB+WFDVeFaX4+6dI4ouWnCcl5wCwjtIev8veEdM45+wktkIFM4R25+e6+0320WNCE8Kfw4bS9g
S4i9r4GaofA+yI7AGqYI+RHFBTjrnf83Cbet9tetdR5kabX35zWsWe2LYe/cMRngzzOQjJg0w2vd
DxGdGzEzVi8tUpCh4F9XzjOrbjfocxNCgGHYmuVWiLcu7Z70ASA6Ry8aWDW0UVm477HqCKlL/6pa
ze+kVB5w3j/1arGOcWJ+9l1y7CUkTVHPn0qQNOzKw6wuK3DNVTCUkwoFKARTlSfVx7WtG06gFmHa
WQexPJRa94pA7afmz2FR7jrYqb2Tk81iCQMqCtccOxuI4EKoJU993M9N814gBDiIrKmDkhHu+jUs
erF2SaLtHHM8uwalYY71ZVjTLgf261q7R0JCL1fc8/fTXP4oC+fhEKecrd1j658M/qlviV+ocXTo
BC763akz6LJaszt7TumZ0kHKU3ehscUVxMKtYgjocLtvtSQaQDlDotSq0F25taSeQFI0dj8cYl8o
xyxkv1cMD7bB/kAGFJS5tunJEt7YprbL7LbfTtPr7CwkfdFhNAxrsWv7LzGxro2mO2UCNhOvdbIB
s3+EwkcQ70V6O3ZnkqvqLMcvqFspoYL+IfPXp6XUv+Pq6sAwvDBzJ/3BL7UTWxXzXpa/kH3ylnvd
N+bIatfVF3KiXkfPv5cDcJGOpJf8TRGuxA2GqeCTsK4LrmzJbPQGCcMO1AUR0e4IOugiXXzDPxmg
LvGVFeGaTMxeHjpFCboCz0kKSx7BDxy4xXLlaa8u5tjxw2nBl5Sm1YY0UNbRZJHs1h6kXoCFw2w6
nb4ZUC8GztjInS5CZYKEWD4FWvoq3vJ0PaHon4JakxCYjnfvTszR+BjALCfYQ1+UXJoAmweVbvg6
cNyCR9xY84DPgLTKMh12q7Z8I/fobYneLZZ0MpJ2kHvD3upKinQW9L3SA5BKZoyhw8Jdl/3FL0g0
cReT7RroMbtihHDcRwxw5ILaNW7mdlHHpZRPhTHaUBIVvFzs3CezEdnDAIDmiY6RRuxWzzljnUYx
OzWhmGYeYLp+OyW1MLMEEkABFAmjtyPlr/wtQWqkDso5WRjQs27c8SD0bZf7qMH64p3YPI/3i4jn
nrBkUdksGVVAzXYcpzqa2r4riAXyyEBy0blxhWaKNikr0uXzBBUOjmV8cD/S+ozzymEBTtQP+UiL
NnMLb5RV+kuZxWrL6R8sM3u1aqFiiOoqg7iUt3osXth/d71Bkpislo9G+BI91upGKAAbXk/288lG
C2vqgL1F5T2Mol52NFg43Ey7BdDXQVgw1DlEIiAdYnj7YUhd7rkrr1bj3TCa0QYzF/628+fL7Ciy
6lomtsl/xsZFCEimorXHuS9eVDeifMpqftSCO9HVd3vqmsk7qumtxB0U8l6xkkFHgkZ3Llq86pvE
1dPNrBnXbwY43r2LwtY2TVVTlmc3aBrKiAC4CkkSgsLRoMEOP0TYTSvofQdz7bT85eYVcjXZtS3M
xgI7XqgXw6/rLYMcBry1AjdskVO1jtyjR+WlN9FTVg5nSa8BQFko4VqyUHcEXN74M/HoXLKMaCZa
B0k2SaVmX4TJLECKUw77GBdrCU4YO0h+HJtbUtx7rCaebTJUv0JLXifh/ZYxVyKjh55Sef3UIZaJ
UPy+O/ALsw6gknna1snFm1XUzkYu7WYiKAIGXo/D2kM/VpI/tcngwTmzRIJPvg4KElDCtODzS6ya
UKSUzFSJ3YGCsxFVolNxTZ6n+Bo4jvIF+a2msn1msgZjj21mXCRTTX1bpEMZwofZYAnNQ2HW4D2s
2pQYlf9i7LyWJEfOJf0qtLkHD7QwO+RFJlTqLF1dN7AWNdAaAfX0+6EOd5czXCPXbKZn2rq7OisT
QET47/45/gzGqh0tgUPVvlsxjo04VxkaNDjYOAZmGD64NA9M3pZdi0HWV5lK7hSt1T3Yfrxqw0q9
ZtLCbkJJVJn7RgyE3a9HpZ1O3PdORjEfPRlJYnxOWR+OWs5kve/JOq1vSC3KXlTfrQJBbRqrbZVN
+ZSbvPHK3PLHToGoDJCZ2kftOPN4pGMVzUL0ILFSzXDBojAumm4qx6+dbGnIDZz4eXSz8zes9qDh
z+CQJihnEwiXWwg8YeU9cZmz0UOc35kYrXDzVs3OGOp7mebnITGWUydBfC5jPA4U9JJ5kdy8ZFnN
OyZj+F0k0KkCcdeocaOoa4DghvUsHYpDpdTbfhYn9hDgmE/2Toc3jpOHz/A/O+ONLp38hJkhCkn8
P5nCUSGMYJCZKFCoxq0st0+7G6u8Qjsc8HYMKhBrCo7SBhhlauqYT2si8tUYCcqcqM+0VQ7jWvsm
4V3l/Ue9qNX+FzjaD2gFIx0Ci+zGeOsM4MCV4CEw0/DKcBhqOrV9cX1J5kzZlS1GhUHtcZhgJvAU
od6W6DJF0BLTZCQwJGcSjoYOshKeDpwKfUhyoncr2L0FJqxSIi6qCM6wyFXvqrZoXlGxSys2IcVm
JpXZHUP/tnNjOLe7WUdoHRSVqQdWNY/oPQtnDQkSm7Rr93N3NCT5oevz7qI7QD+TmEOgyswfa/q7
CtuxtuGNK3bfHwg8cy8bH6s1IdvKKNNmMz+3KYcO0Hm8jdZ818dZuDNWJ/CfA8cQLcRP/6iq2BlS
FtLA7PORNYFtODwmiEKzoLDbXt5Km4PhogxPzkQLZ+f82EoqRO7JE4bDWdYmHwcrmeO1cceo8OUU
pSKpOvSgejxKkjOyRxYDtQsOuysFlXUe+XpwKzhTsFt4nmbnXPD8V4X0vDJ7NMTERALoRg5zyK7H
UHZIjUHrLzh+cCbBh2syxaZTDgcaTveXvM/fBvAKe0IWsptXMZYgu7pKsPZiw2GigQ7NRjcJJCuC
uWsflFj8MpYGm9Um+BrFZj1S6l9muT7E0QwtKm+9qSacvOqrs5/JLnxtbyIHwAsE0GGfVe0zl+MK
twYpp6a3guXKxFTR/bD65Zsd3QaTc1dXkl6q1lvVxQ5KIHPdugDK2sSQtJNn8h1KULSMAQpOFkmi
IKik0gBMireVvgIOlvysIMdRLMMSVDVomsKRUbrTOfFzS7CHiRhEl1ErYXMrT5LUfIsTjPsmx1bE
cnaALKSMpigc1JFrqulF6tNQZwfqrTN2h6jQh2NjJtGuY4wtjR2OBEejtPCAn1IH7h4/LT1KkLS+
WCZNrj222pbEHCu66htDYwBkpSmmVrTBK2bWFTMHpIcJ6KG3sHOUkgGHpkzZ6ZZBMbal2xIxDbWu
5t7Ryk+M1nBT8vQnOtyzjUFfYNa7WFJza2frnWPe73BucfIw+NurYiVkODeyl+bCQwAlHiC1L2Wi
PA8Jxk+hQ2ct6Li104wxa9ZfcIulewUKN4cdJF91RnwyEGtVrQ8cbOIbxVbseQPHIDPFY8pYKKQQ
4XvhGL8sU90nlXFq8+lHVWS9qzKi5oBAPAeAtos5+jsvvjvO+NB3HO1xRKj0d/bK710jknORlh9m
hPxo4WzDNzavd9kpvO6E9mHfmiK9JyPKmZ2COpXt/D1acBKPZUm1jfRdi+j4GRzWsqzYxrV5dU8y
w3g2k+pKSOL3VEWdMYiEfh9tlkADtGGF+dmbpOm4So0TxAZOpKFLKWcsX+ZVbg+Cze1kSr+SXin3
5PWhT+sZikDafEwAy0+o0civsn0D92GcKlg6gNXNUNcP0ExHPI+MKkd1HE9xXwXymoBQRO6lQgEA
DUgwYsGPqZHjYqrHLMAdwxMEvgndr+YN3AFh+y0DPQJ1vWliuE0YkFySSC8DoQYm/jis5A1ujFfC
46mV+UNnPn99AdUQV7R5xwWOs5ySjpfBcNC3Im06ECVuvHWgFSkhdeZJbG5XOzKvG4SgLnqMcrad
uqrBdLZMJexNAypvJUbiTLy0umW17Wf9mue9+kDV8GEsRR6oDCH9WV1yfzXfckuHp6nQ6ypZ0uby
x8tho7JFuLRM6K3pXHKO3TQgqw8Wo7Y83Bru2FeoKQ2VITFnpMqW+0Op8SQtu8qk5QmZyNLe4kU1
PCJJeOg4szFF7Dy8/hl5iXV1mzQKviibjVRme4svxTaatX2G0ETvcU6ja8q+WVXSJERvRhHLn4xS
1r0CWtp+GTXsDEN9ptnkPGiz9Fx/lzAFe7iAouMXXjJvr3lS2OGSTE8JKkqgrpblmx1kjTSV1QMu
0UsmRzLbsBXmQDtkRNMx0kAOpRh5YBVyWnql537GyFjN7Lwoc4llkmy5RTgpwyPWpPJB3apq1lTD
eTXwkIuqBO//7DhgXVs3LZj5kV/YbdaxnUG25xAps+xZYmBNhMiDDRJ4aaOy+U/WLA2iqEAr0ZXS
b+sOulE2nmtZEkxZEPOa3mSS0EihMZk8Iepp9XQ1q54TR9o7yr0bJu7t3vlIcwX+cBa/OlWnkQhW
vo3LKPt227wKykyupJRRf2zrniPPY1ekcXqZnwh7I57CO4vZYrzqlv301YXSGvbv4BuqvcqUN0aR
PwtVJdQIFWScKbadYz5WJSZQM3QISln8K+f8e6UaVGOt43IZYLt50YQ1f1EiVnO2s++AyA+F0lHi
CzIYgylb6JUzR67ojA+TLvtIi/JSSduOfG3tkx1jF3G0JixoCnyb+mSPZBd96vn8LmWcJE3tQdew
lcjEqHdLp6g3R60+y40QjWqK/X8uxbUjnpBuMWwUfyO0SuNxoDZYbVHwFXYGR2uzPrKGKTf8TAau
jcTxmmE9w/ouX3ll8hWtL1BV8JKrbb93jGjZqe+Y9zHXwoZzqms2gWOuvVbC0vdzrtJGrPIhstkZ
rlZPdkG9UwPV30tiqa4qot5LSnvwzHKIqNNd6lMVxz4m1QZlcFKZ5+vP5qSPe7i7PTYxcZa0iZDE
JPmVnaD6CTvztPqRhML4yg4Smp7VkTYwKTVWGUy3GML1BlFIvAA40W/ySGF6ymkxnvX3VjA5beBM
7prSclyO3+Xr2ht7y6BfPsUC1yeNHLRqWgRtNkqvSam6Dj06a4aHIJKZOZKHYcqHgCOFZOrtpzXn
VC+GbQ9k0eOAO0Y/KZgUFk6CP2npKHdWUjI16uXr4JTpLanxm4w1i8M01XFYgl27F4JWjIixjBev
0iO1OONFIr8XxHNauE51pn8b+yFr7DmHe4VhlJPwFBmjV8cVDndJLV1Vax+tVX1b+/yqVG3hjzP9
1V93qUP8+a5k+OCm3wtE7NgRyilWPm3wpqceN98q8D1ak6a4hUECj0dXd0jhESBNftMcOoVNTfaK
cbDfS1zZjcJEU67K1o9K/bOp5vZuDZQcTJYuefTGDshWxvwoMnbS42ly0E2bQs7uiDAkxfOd0kXZ
ETVqDg2asyLZzB4xgpwVZ5h2HEhk4F3j86Lpp5yTTDB3TExhw+3VWFJeSXqJsABwoJsUJmCSDuUv
jgpFdjpjFTwd5epFy/K9xcB+IR9fh/KYGl6SMcgfO/lbqhP539REwxjzh7y21J2ayOXZGtaCo0U6
+HYe5wcV/hX7oKgKOIBR1pOl48XhKNZIjhQwAuJwqjO46uXxNNo4SwdOPopKDzb3Qqhiku9607Ub
IwuoIlA9bXOyc+v5hBsw0sV2c/6ieVJyLXzbpGaio1zIzZVIY0/VJGcQUAcqWr5V4+s0Luk9Lser
UCAa4YXBp8r2GXTC+MbNkHdwM0omM1O6oQC3iytLe4xXdaQ85VLig705ZkPbnLj7QrMT3aHXmQ1Q
lS7dZyaAlCMu8c0RPEEqff6m5eMNHO+RcxGo/QGGuTQYNjfRBZ9UH9ZIkicE+I8sz7gK0lLHmrBF
z/KPLpI0xt1cT+RW0H+d+oclKy/A6Lhdy+K9W3rjCCIeCc68mEo7XXCNzHRmbOrbgCOcR4t2l/Lq
m6yyki/0cZ1X1uzQWNI4yIbxivqXnyt7qf3UUY+L3lrnqsYAbqEtiiTtTtIE5BT7Zr2HBULVnZk+
5VmxHNqJPpd4rqqb/MNc6ahBw1vO8cyECEmKMZtEgqNRx+Sp65gwa+n0oOtSfrTgMB1LgymX1qM3
6lUhYQwgOJVFLULiOLLDEOdxxcaQzFN8EVAdAkeQeGXzvQNkI0DoV9nk+EmEbO/IH21eMtFo8/me
RfahImb/WuXEKEkAbMseqZqxyV5KjTKdr5qMvmDeo219RsDtSTot43BBckj2ZdKcE2YBOxPBY1cR
5cz7iQ1CbVbhqq3NKSvtnzObJhcMNaEWJ3PcyaHfC8Bt42K1B8ZvcoyD5ftzGEk1QoLxelnk36fs
lV6qiNhVquwB+P7oNXizIol0b0GExXeSsDvXsgdKAIkpcrbjVgJAEvfDK6nznZgtdDvabAynn69i
w7w1SY0Tj826xblWrEvG8NeecaCgvtoLEj1dkOOxfBFFLX3WUnpMu+x3x1EFGxIJk2k5TN+khcss
Ko65DStF9G99W8y05jHygB3zKROrYEpise1YytiVyO1xV7AVXhas6fWTJUnGQ2rOaCQq7xAzUrJI
I7e4/aEOgLeVnNYd3cYN7nQoc2n2bOjzeNP5Dsx2vPHpPccdQpEyCGyPGihQxbh2PNV3QGR+4IRz
FwKZHzoLdh+bP5hyKy/S0v9IWGvJhr0lxBfe5jl/HunFOhoY0EgXCObolv3OsJ5KeTxFcO7X92n7
v6VROHpEkTjGRQS531xlon78ISytPE4lNm0yQY5fEuebcSW9W012fo378UdarGyMF8nxBHLnSa9h
acM0cSUrVT8w4RwKqT7OxbS8A33zEHBXpKAsh9nwlKgOznwj7w+1w/i2bsI4asqzrKLKKxZYsjQG
x9uMxqVGuHxYGb+dZdAyJkKNQEiMKyaGm9BosuIKsFcdbWkYxNkHrvPPQsoNTJvMTqVmkwsN59hI
aXIoRyIr6RFALqtkD1ZvZXO3SxTKAdRBvHMYT3DFakDelrY5AJd8j6oiP5LrqYO272sfx9uZUz7f
9VYpptLBubOsBv2dIY1UvaZGE1P/yEOG+QBJsGR4y+JVOSvQxlN2NnVRl5wkdY77TZt7K92GMtKE
kOxD1k7OSQNnTqiEOpckfqx7w3wW2Jowa9ETp1YLAAFnPXGvfi8l0zpmWKapLJN4C+tLGY1PQxRB
iY24YwcxUYehVx+rUtke+dguWqBhYLhdulI6SrQq4ja1LN6FvrkWS6CzYXkoFT4OS4djmQGQr5Bl
wrRCYI0z+TKvDB34KC1Xyzu8bYrxo1IFFpUFNY6qjZ2s1MTJU5vQrpU/Sy2aOWdP/IHNu0MbbZCw
WMspBFsJAKtf2gy5SOjiF0yOVa795Lpgnovsn6n64g595Rl5Yu178WbrpEuLOEdl4JXsoFLTQCKS
3202EnIXGVdz/KUCmdhnSl6GUP7BA6VUeDo9FmTNxvYy188CGmFQmssLxzXJNwhtuRMTlD3kd3K+
AO/9ZdoML327baaUs4gT+qfwu8NzwR2uX7WFSri1Vj/gLRN/UZ07ywsyjN2JIB643GZltrDH5+3J
6r9ZJO6utrogzJbLMcWOuO2Cs31rSFgaOM1AA/RlWU5xl8BMtJLl29ZSZi+b22KYmZEhpJY6to4y
Nj3NLIvjwGIndytwrwnq+NeSXlgMRIUMDmWIwlX+OjKxLcQp8GpPXESxVWVcZAxcZBOlLFG4XCfk
kWAp+x+TDV4CffNoK/WzFtH8KY8QbdHjUdLl+M20OU7BcyufbXYoKHkb36Vf1ChMS60/iaZXH+Ua
94YYSDgn+B04UvOMqpmipEuvnxcjQyolIDBzWnDnDA4OcICvj60TMpMTCrramtuEWzfnZAyY3cwk
bmnsU6c6m3wN0P7jIvPeyTMY6BRjFNm3vZaJat/xwe87W16fpHQhT5j4yFAjpsHrLC/6OWvwR2BN
Ta747hhVyHTpTmsieYli32ge2mx0VvfSGtrOyqOXpOuuPIccHfN2n3LITzjF7BtTwtBqRCZi8Vhi
qADVtCPy7nBscrRTU1BKgX01m3FPaVntLYMhuRFGrsBYe/PcF/lhpB1GakftoaNLat8sx8XMrJ8j
bjCj+2A6uPwqSVdvpApwTGx12TsNNG5E8EOSpDwruTT6bfeWtuVwiSgAplkpYqExGfAXGi6sOu/M
x3rDLy/qAFaKINlCiPHRygmE0uSSnmFYOMr7OAzVXW6SPCxmpdvsmHdBScTTZEEkXGc8Sy0q5aVL
T7a2enB+8X5v+xjVPNJLovywJ4ZPEn8hXj/pYdgeH5mstNc2m/o3C3MUyM7FuI8JF4o0gM9V+8c8
jRktAyTbR0kZ36W4PEpZ8V5NRfUjjdRjVwDDkef4QakQTRqDjk7kj2g7qPx7vsa/trhiZ1csmUoY
lTOz8lWI+k+QIrylqWUR4NwzyUP8Yd4fVw6bpcQDYFYfOYrmAd0OPAgwODTEN6KaUEK3TOGgmGFC
3Zg3Om/LKrOLxHfZqHbQCTiTcboozN70qwUaejdtbROsX+7AzvvcYMLwhr5npW3L6T98R/a/9JxZ
GIlMzVbh0DiObP0ZdpcLR8lqZMlF7p5m1bpJDkkSBp06wI99PluIpyzfB4nuskKqfB7VacC31jpG
BiRLbq8OLSBR5alzpl+UDE9olCIypAINv+9hbler9oKHRTtitoMyIs1SEJeqcYvHcWsfrt/gfveE
KPhB0hm/ayVPgSXTqzPdwUf7MBha/dCXVIOWGtcBBTLliTnch4258sjJhAlMC05lHByEWyj08WLe
upL8sIblzC0tPb4k0gwOVgYH05byj1EvZvyqWEQLEI5hyqs8qot6+vqtpvbRF3Z/6LcaT4ajD12+
zFeszkyta8e8r+RNDEz85zLGfaWAnKYHxRs4jZxKo1YuVr/aHryzdE/5h3wzmE/5tl7RhWarh3aB
KrgInMT//rrU/oXZyacIi09XIRZqAP//RH1p0HwyJMp0D/TsPmidHcZbsy4RkrMUk4qI6AE/q3YV
gNAa/CHh1q8UbaMqkh/XZSg/rBn1iPe+oC0ANqQ98xzNQ0Hu/xpRghGndNEjnNGCtiaQCadvU6U/
k+Ea/VR0iTvr4qnlmdFp8EpNbcD538P563Hn6Ws53GR1CuAQ2v+p7eT/dfnaFo1HsiFDdTP+dPma
/aJncEy3D5uMPFubOlibVtD0smis4Dxm1wRt1Sp0NqCTg/JtcDz+evf/6w8U4P7v/83Pf9bNguaY
DH/66d+f65J//nv7M//n9/zxT/w9+Kyv38vP/t/+pkv6s6v7+vfhz7/rD1+Zv/0fr879Pnz/w0+8
akiH5UF8dssjqIdi+HoV8We9/c7/31/8y+fXV3lems+//fazFtWwfbU4ravf/vFLh19/+01R+DT+
65+//j9+cfs2//bb4edn8b369S9/4vN7P/ztN0nR/qrrcGbpzNBMzQB099tfps+vX1L1v8LogzRn
WbJl8D/ab3+p6m5I/vabaf4VLJ5KLM806ebggfnbX/pafP2S9lcVmoPtOJqh0d5FF9D/fm33/6HZ
/c+Hxnvxj5//M9lZ1Tbu7v+l3tmq7oBGgZqpGpbsqKbyJ+7xUMdgivHMsdID0QxeFWYuW0grpUGm
pGFgKCnABJNaq14fOV7B+ZAotiLFoaZ13H+QhXI9HIggDQwJZNi+uMn3cdrtyN4dJs+p7cPa2Ae+
k0OOd7jS28O00krX6aHaDRQy7j4q65eltXt8kj66ua/YmHsPhq+v+KXwQSFKruepnL2e6opKldzY
/FazfVLF4GZ1S3UZWu0EYy3xBvnMY+OsTXfiXodF1cJ5+Rzk9E7uiC4A5ZXarLfiaaUmNLtZ2Xpz
FlAv0wnGLaoxX9lwpZIqw767dSrhtJSd/mBexzDGg94FJDoDnTsLc3AwlDnFE5EPEc5feqRs10Yj
K3Nfp2qWk6V9dx7lLmbgVN30b9Ehr5RHhdSbYxYPcdtzxjl8StRmOedMbs99opw60zjmezGCROqF
LyaJRuursdAy7Osu5VSGJ702WM21Cq9vXPuJLftmmQZGPAUKzWOqlaOcQqTwu3kIMOEHlTB5jdQ7
a1lY6VWY4YxS+HexurATjzaTSIsTFC2WELKysCyTsG2NIKXOjFFhoPv9Wob4NgOTckm7BHWue7af
3yPhUAfVXPtOXFplOUPDi+uQZGbQJ6c4BlEuT77Vdz5nM18ymPPFaUgVOMkx9kqUiPbHsZKeBXk7
YixNgUXClXdWgyfaV6z5WV3ISOU/AY2fHeQqa4KoEhDnw7L8FLX1kwIQoWu7wyKVB8I64VyaIZwp
3D7BygxcXSbOX6MvIxnQOXbK6FAAtZsnwEx37UkWvhtdR9EGW8qmofOoFvdsJQjwxsTzNvXDVTrX
P0ap9Znn+2piQuGdaaBsvVU8ZGDgOrbd7SZG7dQr065jpan/gXGmfqEv/3hjbrjgDUYJjN/WjT/d
mHDNZvbXwN0jtJnk7IQEx1xxXJ9S2w4gF4TDz+ysTwuMVi4N+1aW9lFel1MtSlxn5hlbBqfkdD5J
Q4JBVA0anD3IwHtYtlwuNGNny8so3xfNuLEHv+GBvGlKfVv7w1Zl5rzX16wZ77rGWoNgFjW/s4sO
cUpf4o51yD73vXpSdHFEy8Zzg7dl9uMqcnugp0lLDEPztCTxG9H7llj5LPgaKExmnnHBciLMvtHC
EmjlZVlaSlemAAeSB00PQYXok9kFuYwF7sJYq3Uu9pTTOYMdSNqOZek19nKka5ocLe7CQUuYjVq+
5OUvvZ0eZwFTsmVLNmMcB7hAxKPTJ5/9XuzzFKZU2W3IMEdN4eKecwuedsyIMXFc15XyPLL7aik9
mFXzNPWenGd7T+cT70O2GEzdGl+hriWCN9dT2tCkwUqPFhGwY9yKIxRq7DIwqXAToRQ8jYX8FHXq
U6TtnYFWGjW0RiUs4im0nQ6lqwgVxrjL2aCqeJr7wFCpHSpCdUBOzNqgdHR/lukkd5DJN4qvsW8t
4UNGLOPDWpsHlNcjR7eTnminRMPJIoldmilnnvVnZgQ9kJmn1IVwea/lx8wQjHPseysZ9ymcQgsh
e4y1wxqH1RQHsdUcYtc6aKXsntJZkCyIw+Qz1KAwrNMRlsmxrg7JUPrOKnltanpWCwWDqnckidwo
D24NqDHsVeLlxWPWGP9hFwR+3dp2eH+8KUwNGrrCmcQyaQ36001R6MaalEYjudwefgayMY+8tLNP
ComA96XRAAMjEZTBgvDYXrOhJtvm3CAO3Au+wfYVlUu8Ctz0GH6LVBzJkeVNTk0JCaF95xK2ODA2
PZ4WAkHxjSfAnWlrOvoKKU+yMUXBjFOJfDtLgrGtAod/R6sB8bd7xy7w1MjVc5/EL8bPWc9vNina
A/OfV2y1r+33+rsjyrB4Bqcnr1KwJEOopjqyf3aQj+XrkDwu5XAuOv2RgOoTz+An6yeWKvha8MID
a9et2SWWmrNlMaWWAk1zmfgcWxVk6FxfhLGzSukmW9MDBj1sCK2frdWz5uCwHV549bco8gb3Uhvq
q5qub8N6Hfrl3PaNv/0VHTyAqaUAVD5n4hhZy0ky2lOsD0EyvH8s+N7rI7Pn42L3x95qjk2HUqni
hjBCDm+4ryBhr4fVTefioqzLFgQ6zSwGKVQJPOLfLCYrFc1NOTdudoZweywgCyC3K2uY5UgJiurZ
Dir75s1yiyZjP+KuPPHazb43neYErAqBWgx6gttPVBQeEMppf2/bdXKj2UxOmcmIGEtDqzuCG+Sm
XwhO9h4zmw5vJExssr8KtzktSYPUVsevH+KGeVOGPYms55yeFoPq0tLSnr+ivrEp89i3QbFozZwe
xzQGMz42HkcQRvRdtlI7h4iiCriPTXrpbSIW6dBTOrUxuZ2qNjnCAR8BUTmti+LTS/o50fJzxa7h
tRqRGfhkJoqI/omTuJI5SA0jF2MLSrZ26S0wIQB0NJ3O5wX+mlfp6k8YIiMPtLWIH7vc8swthyk3
H9Rj8IhddrN5lqV3FbkZ7+fEwaAkhj5Lh5avU2J7VST5ZIkFqBoPU/6bmdVVE886x4q68fpMMNSL
g4cZ5TPJfwjY5wXr7iguIEEyhiYkq8CRv67svKRfqyEdOsUHPlOgZCs6f02nHFhtB9Qn1C+2r5s4
TSPmGVNUYAiyb6ZvGw9twtCCCTNV7hqToApZkAlAuxxWns7jR/OzrN2SVwxhDn5gsmdXJlAMbAm7
W16rJMY4f1vx4pr6IO8yPFGUS1ErxNoFYngkvPxrrKnZXI3iyLDQMNJjXzHUBL1BpYiXNtHB0uFi
GKYVVJLG9PW65iAWDdOgP647xcMuhUrHDdav168filz7ZUzY6KankmITwx4f5ri+Gxjn8ROOzu8j
u4PIiL1lEzTosMr1ggUC7t+guzjbmUQfzXJhGGS5U1+enUg6W3xL5lYQFfsVVNEW88sEpMjBDsqM
EVzsEvR1GgoeFFnngkhgtoxcOO/7RD8n0743h7PMSMHDTX4bcMwi2xDw5q070cnkymifNpByIJk4
/tYgTW6EP44a6bbWm9tDO0JhW01u5TCP7l0vwtIyw2LxJVs8KFr3KMbvKdPQrFGfsueRV9U58oVZ
aifYBkghBk4yHO+d+dKXJ7qS+Kj7T8mwQ4cwVV9Gobaud5VcE0L1VtHIhTViFMRWUiARxja2sGEF
6sFscj/aPKgMeCK7Rvopw3iEW1f6Nc6mFPCtFVXf5wiXk1QRfbenQyy9g4LZVp8ITpXhuEAZ3bkQ
PCO1/SiKc5pVZ2ABM7k1ALhjsdNTA/FkOmoTDmi1eZJNeF9lrXxmFlcfn1s2ID1F4E9qmRwEZX+e
hRjqaN8GKX0xneV1q6g0B+dp7b91XcXI3eQLFvx1cwGp28F1ZBRI55DDBKOKMqGvsiV7HXXLs4LN
sTNai8Ggvscsg2u8J6hMRiaC34Xpn3rel77Tfxl4sWv24aL2pjg29zbmrp0qPxSFhmS69qBnBkN2
HYumd7tiDoLPg19m2SG1PdGZI+W122yGWULZ02XaL9RwIJA4iMaMZUNwDZfBbO96Xf/oyvm4xjxv
1OlD2TxJ8LdyYkExX2c1MZREb2MDZCXvg4LPTBqqw1YEOMT1kSBg2Dp3hVfLJof8ouwmtfGtS15E
XFr7tqJgr32J5KPSDk8lwexan1+cMgG9QeRfMyGKmt2hLFG/2ZiGcV08DmZoFVlFAotkBhUKKjba
yF14IySI7Dq2t12z5oGG4WzEh+fJpK5F5+tJeZgh4hTYMvOJSS7BEwMGdkm1aU71hPFRT4xU3LqT
XuDQhNTYXRqhHTWOaaXxruhx6sZrf9Qn4p7ZwvvEOspCAlzJ7PfCvmL89zDAX+mbkscjQUCiCRBl
rDXIojgETT1iAytmAl1wALZbyOwZXqL0x5THSS3Wz57HUKdblxO0RoafORkECBjprZDhm8yzflGL
nppoUyUdDZQGEDgpJks5ZZbFUir5E8TDHMB0EMvaCKMvyi+tMz1MelWR56aALC4DmT/J6kDdFCHu
cJEU+g4jkq0bPCPOlIdxyh5lTcAn6h2cAVJ9BQB0jrXpLLrh3Kjd2RjlE/DgE+wATRahEgEwtyEh
W1hZJ4N4vfVcS0p00/nw2NbnH0JRXyJ4tWm7Zg9wdbhnSGvVJpA8GuXNhyUP83yjJK/3zlTxHiti
8hoGL1y/kcG3I3VdeshtkN4RC3TsXG3MnfeMj3DXjxEfNW+sqdPZQuh9l+MLcfvys00E76Qs0+qS
tDZ1USIe8PBDVLM1hdZmjS0rHvw72wSoRQ/17/O0Ubpavg5D9hemXikaNZe6SlpD1UhZ2Y1cX8jL
ZHRVS/NFzELyGBDs6pKeJKXg0T2oDF+yUn61y1OrqSIoCvU7g102lJOGGxf8npwXzUkrSUdQb/HW
FqNxHCb6hk2zDJlwJ3Uo5qnZTQ/LGM+u6NPq+PUD0Y+fSkqho6AMXIIsckym5Hsz2BsleYW8Mw7L
xEb/Idf9WK45W28/5PBIYqhxvlWOgorCnQGhwoqYTji1DFe2DjDMwyU6rmiiVUYogOPL7ARqh7eW
b2i2yrc6SYldLfEDBZVMu02g2XZ9T9l5EAsBS3okBX6KmoERJpCowd2suNPMfW6N7vLAqlIp0kWV
hptjLne1dB7ADspteyN0Y0VgO0xBlD6wTS0w+ihw0CCU91JbgrRVAsDre7n+pFsEOzClP8YSZEDC
JEkEdJTm43kS51Z601AF1uFFA7zf+w2Rn1J5sBbfjiJirxuHytUq6YBjCeriTIYHAAlnif7N7n+o
a6hiSG9stqaYpjEMkUhn0yum4rnu8EdjzQqoUv9BJc9HSQuVmDlUqxuXyuo+Ecarw2p/B5N2SrLo
JB8d4hQ0VE4VGU3tc1ITCcGD2FUy6zsKUGBdkFMLo3Tgmtc5DynBqFsB6YqL+F8cncVy61gURb9I
VWKY2pYsMoYzUQVexMz6+l7uqn6DhqQdR773wN5rtwPZonTgVKDI0kWWl8U4sOgviGNBLH9H8OWx
hpneivyzLJ662YjcWeQULUyDErvrjL2QyS3kA5JZI5kjoBEF4ZaMrUMyENxVffheuip4rLLz5nVe
L+bD0M6zTcdATtLO6GgwBnVzFCYnp25+Q8dxkWljteSxK1OchCjZoj1haz6LeY6/GaZUbKPv81fs
ejjZ+G0M1qXrxjNFTUBmioyzG9CNkpxINL0U/XtDNMVJS182UT1BZhLOY4u9x0qTG1zugg9omR5W
2mRSnN/THmV/aT1lqkWDyx3gtfRI+xKFTg/yAI0pSPzXJYrx7OmLZC89wSqlnWvvjENdcdZsKyrP
1pw5SDfPYvWbp9uvzrSyI7d2BwHWFrRvs0bzpvLjfVcqhv3xYJ56WQ8p2XF+yfK/dpFf2w6oIDtb
q9ERmurXzirfBAp7yRjBL5QfS9o8GeuwZ8SGbOxIgKzHRAu7P0OuwU1jDq3q30bWrEjEBvO0Q7lU
bo3ciCnhM5CsASdWlXkNdzNnwKek3Aehh0NFVCokEWl6a6gJ16JxVIq9RhpsLZPe+uoqRFaAz2Ze
sMAoLql7TNFSl0aNE+K08ALTyK7leNtV8IUj5C6PFCUhQWBJ9YYHsbMB0RAciyrSzvi2aqPY8ato
nge0IA8pf7fTngoBZk+UP8Xl+CzTIM5/uMygx3h8+AEjoHtWnShHZp/6qyCfmOmeYoRECfFeErKV
fW8pR0H5q6GgFp2rix/F3H7URItLf0lf2BaXtjUobIN3pXludEBi09vQtoeuOfWKuFtGYhFqoh72
hv4yoeaSpFA/HTbebuTv5TigPaBK0r/X1V3iwySFA7kbMXfyTBEtg6sWPrHTOZ0sE8QBTnCTXdbc
9qhiC80AQ0mwqmwGXXEzBYp5GZBPNrdI1vZ1jxxRi85RN4em8QTL5Qjj7Zr1/iuCVIR2M/QUwclU
lfSKRaIzMY9Le5AeXlVJTby6Og/GHDSrcewxkvdLetEmZtd0AhW/OPpOsu28rT1YjQViARdQfdOU
9cbQZddrWyivXgpveLeg24KusEu3E1Qoo0+Yxz2Zyz0vUcQIzNye8CKeNIFB9HucFFec4E8AwyN5
OqVmfVaPmxwCAAm2kReRel2GCbu7I9zpKNQnCo0S95j4qkpYVEueTSE/GWt+NLcXfWxtc4IqyrIu
P8zTuEvg6JVwQoh8/hIbBUnAKyRhWzAjL8n6Y6o6ylgfZmn9bsCUL9FnRDy1uDIIlPdmj2+CbqzE
I1Q95+23CCe/BFXZV3hN+FOXAebJQ6Wr+7m/Co9YpeIey8N1+13nhN24QxLc89LMO65MJBjm0RLM
F8IRpBURQt8AGiBxJYpZhG+fPdOhXfQFimXXpR30utXDM7EkSPkyq7+scQwv/4DR53Mp1EBPyCwV
DjKYpAwd/mPKTTORI3UQK78FM5HRiKwPPERa7cmqs1vGgj1Y/2AG/Ghko90YX0L9IDBM9po8r+Nf
VLRUJAMZOTGwR4lrATPliIT/Ac/0ajRTxOO6opZDi3ztqDgLiXyH+C5TyBSUWDcJK7WUh7DmT0Rr
R9apEPOLAFjOfOuAe3VpSPr3DosRavtXIvk4GfiJGzy7RS4GfXVG7WTPekHryy1KXSOTp1JdOCUN
bpz6R+J3aUI+aqKRcphZofi3YQGHW37AColATpxEG2DohyI6VZwYh77BQq/9pf05qIZI3KsrVwgj
BJT8Ot2VdhCpsxoG3lbaQ3eXDgPjt44piLBQg32Cl2P9MTpWxLt6l2v1XNXLacZs3VJ5yWWQZzdB
rv1i6dyhBU12rrP2ouuHlM10muLtAaOzYemEsLBnXsHrlXGORRx7D/WIyDIifgRzk7SJQmVanQGg
yWfGOEjlZuSIayFaKSmYiU3Ht5U5kHEPMqB2pnZxLDn/e5M8lvrerJS+xhgLQvI+bV8H8QrwLjSS
7oZPj3aA1izNblWNf4AszVJAjCsrXsFXLsiJYqP3Zf7QHh1UWGB4NO20/X3EHMk2zoQdsiBwZiy3
ltivy7+RqbyuL0AiZT67sj+QqKF298rrdSZo8eY3suLnhYzQ7iTnJZa7zVem0Zf62jd9y8hciM9H
ekwV4Vzc0E20ybFcOoy9AdR0xsKJI2CZFA6SJR06DCG1MR6UhhgU9mC4kGyjAePYI+ni8MX+WwKq
tby14YcX1C/GSQfSouwFlpjQr3u4ZG30tlESiM0P4vMTWXE+T+K/tMeVrBNi3q0Zy7owVTnTzG74
qeCJ9kQNxeOXJYXrqF3Y/+ASqN/N5UJ6yl3gohnmav/g4MGKaLrlhKtO5xom2mrbOsrsW5NWV6BU
/xcHBh7UkVuVdOX8UVh1RfddyK8jGZc6PNFy2pfRlV7EtLAZitVh+lEuaItisFEqH5lWCybptWuF
A58dizJXkn+5bU69RcWDSdlQ7rO2+oYUVsxJlfWKJhJQA7cKRa+wrn/UWAq8DLySRnSWj4xWK8ib
6VtFfUCDtaDWaGF7RzJKh5m+WEcAP8VP/8d1sXN3KVhY6UruQWtliLCILWfMVxiLnZRhG1pwm8zJ
JUHtD68HF103KIeaATSfW9iaTa/xhZnNJwN3Z1AzI6pCaeyovfQTw5kz6tNJPw1Nf0mT9QLWvTeT
E9Kn47C+zRLXMoZIYX6E0+FhBAytNz6IXL/HRcJ/NGd0sCxlDXo9UwOBAfLDam4LY2JsA/VcHyPJ
nwacxrV0NFkb4lKTmcbSTewbIgCmwa9l+CaQzRhsJ4C6hmNdzo/zj5M+wkwEiSP90nFiCI3sZM0l
Nkp/aAWPKaa30cUoSeERU+gOZEjIOU2L00WY/KMuFMQ80DbT65O3xPrVacFLFo+3TFOBUe3pHqIv
k3bgfx9Ne9kU5ULzcwWCkNVamK2Ej3iqnAZDmwfUj9l6mbFBx/Dzozi7LLF8RhB9btf+VHYiSEAt
wGCZsXolqbwpDFAOkjcZ7D1Y/6KZ/MxGZIdkGlvAea3ylG8tTLnsHK3KGWtAvNoWpb+iDwGD7Cz6
0krNW7PhasbS1dLueTy/0ydbhfCWlP1bFJ0T9XfuU3tm/Kke8wH23lIxD3xMDXdyLbl9heGjPqkp
o7VUsOW5P0db7FvQQChoB+xyMJ8p+QHV+ThVMQDu5+pXY+oBSwSc7qZH+OuwP+0yA4MgXNh6vVhP
ulbfZm24J23zxGTgOWp/yoGtoQKVJDffLdOLLfNJ0ev3x5HXyjWSLuhpheQu1eKbaR8MaR0u6xkh
KUWJ81j5Z0njrtZZFJl1dpIrocAZgMxN8Ds0q7Jj3NbMptvlvsIyQZjkVvXg6cxXKNrU+iehAM3g
9VHeVZLBQvnfaET7flld/bagf13aDhqX6JSHp65CxSQDFwIkL8ZmuMHLgzLbPzI90jVQVjWoDCPI
QVLnhXIYRyvQuJGnyE1KKbC82yCpl1t0Rob0KrX9S2EJT7KhEdJdEE3Zu30qhOYch9n+xqwHexBR
8ftWVompKVylYfMoN458Yg7uv3KOghtjouYkIVwnuTwRc6WVy5EJS9h0hQ3NhC4hUJgVQYhyxJX6
OWqvqXXm7eN3XozPLAReMBe/w1GgtSbRQxZe3plryJYnyrEvK9hu6sLfqK+x+HLHorPXLa8aZG85
OMYSQe+S8aEdm2051mp9rK6DZ9biWW5ZLuDXm8UhjKoyQNEbLCqkQW5q5ZDwpmh65MIHKI6qvtoV
88lVoa2QSA0G3DgXPFSqS+wtYw3d33aIwsV7E+NDPJiWdqwq4yjO5rHP2Tg9snonk65eO+Yoxeg+
jeI9OngjanlPLusA0ZafIYsTo39khngJFsyO9xQd5RH0JZlmBIlK7CDMc2aM13n5DMjz2OMtGqva
TUbxuN5Rzz/ySywCaAfDEfvK6cQNzmRxxEOLc+ZtXr6Z9FDse03ysgJlW5M+ACkQ8vBoYqDXJdYo
N25bnwrRSwQvJaSBNQd515KrwILE63Ad1u4utF7RJE7CETiMD4jUQacbbgy3xUZrzcCGH8kgdk7/
oTO3laLP1WwRBRIPsYBeUy4tgzVNDzB5z7p6NRPpxoZlt/GVK8Gw81NROM0cZJUYxFoTMh0zLoqA
ZpXkIGahQAodBIIOObvHEkgmOQIqzZyFxz2pCQCA2dqH2m7eb1xV1HwZtK9KcgknYnfxA2W9c0ou
XabwN7Jdb8s7i8unbnlSp40AiMFTMjwsNAeHdzF6w6yOksFESL6yujSsnZIL9sb2kowZVMJgJ9li
Kn1/1POOc/0JMmpNNwXvihl/c50R75De6a2i+wDep8qrlj2ciwIbnPkZUtYdD5oh+sJsevrrFF9B
HPpqreNub/eNnHhmy2NGusB3L36YPWMo9YfJG9OlR02MjlxFHMp7zIijL0hq0L5jIexIoTQ6u1z5
IslGZm1L9DRb8WFtaGAIhuWXY6imLZaNIy6r0xLJmz/1ki9sAaYh5hEiEmRs080+AeTXyUc96l1x
iD2h2Dy1+56pcBjo6l1uJzR5NTEthpOP5NGio2m0fbaf8FpLsq/8Dnh+pvSY78wk8ZYxccu1Ooj5
X7sS4mhCCj9KZOy0D5YQJBeTsTXfMVWaUGWSywvTh5xBNllCo3am0SYi7qIW4wU9Dj/sT01lWrFc
laIvPg7Ek4XiPhfNQGnq0MQAt6wIj98NkiV0zgZZVFDFdKGUG8Fy0CvtCuNrH+vrIe4dICeZ9NrS
9SaQ3jEqqe1tqtQ74QLPinUZkvmSNr9Nj7+XT3otBpZ6Ny6Z+VIOqHxAuOjrBXaN102D93hM1nyv
jCIQ3TwQqz4wGOSt4gmPMZAMlCjTk/xnbdndmJunaP46WXjeC802mSx3VBqRVIZzEockE04qAzw5
SLanQ8uWMf+GN3usZ1b1hsN2ihyS5rBElW+2Dll97DQHe8KcZjHAKP9aRQgYVYWDMJxUMeEePhjd
7CXxURXnUJ+UUJLMUB8irHv3aNAJzUQx1lYMfBikH1MCHxrAPmLGOQRmEHykYyQ56k3sf0nP1CA6
EOfgY3+rbcBJ+2C7iPN0QqLOUPQg34SJaVO3OL1dJSArU4Gb8B4v/dlMhHP3QMBIKH3H5Jq0izsS
oCfujZ9CF/YoRArrWC3sQPNwqgG4SfJRwTqJeBQUY3PUZkKuQOZNieggMs4s2FOZUxtEh1SLPajA
ORSTg1ySewaWAkwuGPAWAx4BhZxa+TK+FmWZg5hB1HO7T6vIqbr8UZYhp/vXIKPZXItMpQVsmTBh
lKqHZ6lKn+PdfS5UMtKzW6yeEf6T1ogViFJCNlYfLEQAtlE9qjjUW3txGim/9GznIMB4al1co8e9
1elAVtInAElHEq4OVV6/WGr0MljV6zah2NrP7gqDf2v112SJXmgC16S91t/JS2WgGyvV0HpOjnPl
tuPgwx8I48bWkRlHOtYb7q4RBkMqsScrHAsIF6UySIvjKoRAduVj/le1lkOK2zGuz+RP3Hjg7g1M
Q5F8TRMUwVQ89ySaCLo7apYb65bLvJhxPF710XQllAtLLrp8RDbtGcdMPg9EMzBQHO9zY10jrb3M
+nZaKsJMwFgu4nBiChl0yadq46G1S0GwZ+6cOlWcS+2P6sQkG5U2Jybrvzb0+n1JI1xRPZjlUYYl
qqUyZnqNeVNCli2KPL1wKZNS3Ycbe0h0Kh6BRDMA3uVmviUdNrD2ddQcPRluGGV2MlVZyX6ezRc+
dozkOTYrEF97eUptgbqunVKSpqaTOvSndixOmmY+cNThpCahDg0AwKal2/W9GDz2Ya16a63Ima3V
SVucxUQus2q24bDSzyKuAv42W7ZKHJs4NOGqdid+0rGk+NpABOEWzvwOismmn9qVFZVs+CazmDFZ
34xOfANf8WaO0kv+8phsQWGArZ0cVlR6cIIq8cz3c5g5gQ8xg7kEJICeRVYEX8bQ1DqxkjpkDOBD
X9jvVvYEoafeXhSkhZbcHhxHTHWnJX9dGVBJ1oud7OHHuaUy25r20kqSjxsr6PCnt2VNgoZwmmv5
0IKqS+2N2mKSmaFm9S0r11teErOOqzSJilttKVeiyk+y5Cz5TaVYpN3dG3eZfT/rbH+uX8pKP8dS
ddqIR4aHIn6Vs4+19zDFpqPWN+Wk6rpTsybK6+hYQOjNO420kWdd+oNLAaH+j1ILy1w3H2zx0tNV
ZwSoMOMxE4/Rs6eJOlUZZDat94elOWzYJdkA+Eut+WW07kYDDFDs6xXPHJyuN1VpjirKz4I72SmL
32xbzpYeXXIbMXzGqkXo2eQkcqCmcpAj7Fl4ftKD1BJFybip2WuNsjfjJpD0Eg420G9JCSib8Wha
e9AUrtSX7jy27qR3rupPhYMM96S8t2XjRfxZq8b7tIAKyghEt/VJSe9K05GbaF2mUMlfGt3AV59c
qrE6LwsIAcVP1yxsTVgVoubVg+IlMAd1t7NW1FK2JBSupmR0Hwp9UR/mtR6WWX1i51su9117rMzu
0OG6Ie1ZaeDjJDD74P+ZUYU8Kj4VrRpCKAh7IQr0FRtn/i7MxMeh+FmrkDS9k1ohOT0tOdTb0dHi
jw01i5y+Krp0hPaVrEw+YVhvwO2pPh7yFXQ4erEecqQVupEffnBvV+O1Amlona3te8RxYKbXXsro
+DUHR51TgErGXH1exvQ0LXLA/M3uzX+Db+Gq1fi+cITM8j4KKsIDkmHrQ3yOSfWeDgYSs5K5oiq/
5uVwQBPLMPk0M5Jv6ROyNbsLSoUlJbmPvXaT8uqG1vBq9IKnje/yvjZMsqDPllFfrEx7pAiFbNUz
6FlQDEyAK5111kGOZta3xP2XvmH0eY3b5sWqhaf6XsrbKY/xk8TYlbMtiEpe8nDTiFUpujHoaupO
SNiPcwdulSI/YF4L/4jJK1bglXtMVZ2H1XOkjopdaSCcoJy8Tf9X34fKAEyUO2DiiAEX68jGTZ68
G5PpFUlN49q7oygBfHqoVkiw0QjAfZtIAqibmVsCOXLFOTpQwlaSYxYj36hf0Dq3pKIzGmPTqL1O
I4Ic7ENZz4IY1YnqpMZ0rJLSzQqUagH6n2p7jRWYSzBXRAm9cNu5CbHpFeEgpynmJ+D6HIlExE8L
wZGpxrgdleImiuOhZ9WzuPFNUZqTATRoyfRAAC7PKH5yI3NxLYquDg9RnStHtjuc9KizJ8khg/lQ
RIwV9opIehn9KgohKXqXyvfFAACt78XyO7aRkxzGmSFRhMpoaqnmjTtRibhW6dbrWPQkjc9cZLqQ
m+Ar7zK1vBtGy3kOYyJbHZxE4To/r3VYCYEkd0fZqo5llB7lOHKI0Ut5yQK3nIQLqMrdeOFt3fOI
UtVe8+lZzSQfSZlK2gTB1G6KO3RCXzEmL/W8+6mGP4WVrk5XltEb93RlumJLn0msBZH4F6vsiKk1
aNCSNByqV1JwyK+bMVMVw1cW8X9HzB09hvI7c0Bys9FHhMh20hg9RHRsUDTLjE+HxfIMSpB0lo+W
FkgSSkRdCLqcTdiLyMgkR8bcAkwyKfSXNSDjUW6+xly8TkJzZu2DnnCTvD4TPQIiMtVda+TDonZq
EMRYSo8RIUz/JekYEmSDFI5pBXuYkcTb5lBAl4u8kpywRWyZFA5+X07+JA6+yjYdaBODsmln8Rtf
6FOEZz1bXgC525oKw42cDrIYX+Khf+lKFarWysZVP+DiXR6pEJA3hNEvAb6QRuIvCnS7LtpDyiLW
mwNM/2gk5u20otNvF5m+OnqJ+dE1NiGUA+5DJRovc5mf4cOESX34MelBWX2z05gf68EjXQeAxGaE
1RvN7PgqtzOf9PpZ+IIivNQRE5LGrt8n8Yaju2J/nz8ICBjaUl04qDyRFkt+mlNVeptHe8T+FT1G
VtAhACnqsNrxtxxp4G5CYcNLsmlxwSiFLWKNDpl8h0xCep6ZM89cR3BFjgv9RMHtkaeP4Czw9F+J
5Kvg6mOvn99QMe2X8ghLy9fMldDMr4fqCqCRPqeeFkUoSo/mcwdIXcjzvZiz3TXIjxklWmdXbfC0
W/etSPzFwlaa+ENyqSfRHdCgQfrNjVMCG48vkuq3RfOXIWV5KRDDuptIh4bmfpAf77nszR8VUjNl
Qyj33PeA0/GXpM/Rph3lCMeofitMnl6E9DzoSDZr3q8Y5G4+7+PyS0YlKMTkVs775HuDkVeiFUbu
yROy161/Rj+7ckPMDz5W46MxnnuMAxJW7RmaJeWFSH4mBwJQqZQQNlH4adY7Bja74qPSybtyPIkf
swCnXj2U5qvasK4Z/lhKKulz3ZhH9Re7N7vPd28cTwK6pQJGdoZQIkodIJgSWvd0r44nkzrjAe4f
ViM0IhJ5KkfkhUdIZpThz5vzbymSXMCZsEkJMqpVHyYugFdTOvHNBcSylUTkHJF/FvuYqn1qxw+p
UENx7AHtMh2IXIglq0YmSsmSN9pFXHsYc9SPqeRpiO66IRxM4oRFJKXVWzL/6tyPslQ7wM9ZmPxZ
qDhJZ+TmJYWXE20n9xe1fklQRq4l0XU0BRFtag5+cgFXy+cJpse3LJMamqTPIoYX1JK098JXmps3
rZ95pby3hfwyTP8AsT1pbXpfeKUDilSJ75YeU54PEfhSG+q/CtdjqgxknmvS+8Dnbc4/esGkR5hd
xaIfJhmgU+kxHnl7ey2/yb1K04wT/GOaBw8QlmeMs2fGkydSgxQBUw/+mkgq6NgVCz8lc5NY/Cz6
OkzTOBzaJWi32J4byE7XbusvjXydU8kby/SUD3TIDKY/SvKwcDghgOACo8tFvWkFJnzWGPY3pGB7
MSJ7g7kOYFIsr+Mo3ky93cHnokdAMZwQJmmZz4kxvkS5/jJm+gtDxqkLyroODI1ICCGAzsN266aY
Ti8zzLFGMrCskNKnMzyDyZ0EzmCJWtfgtNAJPESmdxw5dgR8jw8GjRWUbXviDKrfEfxAL66lVwNm
uINq77CSuVFV12vv1KPXSJxmhuRrZbCiExKmT2TLO2vjhYL02xMnuOuIDdDZNVv5H2u9ZTqZSnwp
GMMghRZod++NRFSugLasOxhI28E/m0i9zQt6JOuhwm1u5XQrvtfotx0fA/K9MMbho/ItrDBGqNhh
Penoapg2cK+1PzmToTQmRRXpxsZ+SQWUNZIrRJwe5DfoePOTZWBkiMI4CyOwaZ27sCiahc8BFfki
PY9z8IbsBrV6y6i1/ulGnWsTzjrbSQbAQvGvFI1jKnUuVbr1Kbbves42rg8jDP8V2L8IgViieYli
2JX2Psr/+I4Z4ZIGIgCre1ZgDPOe84GfLc9EgbmIRyF7woeO800Km6bbg8s8NGUUNr1+Qi9zTjH8
gFRhy8MASjFmO5sP+tNuWxufB2k2GMMdOLGNdD6vPysK4PdlPYHAcWpukFrfjoaZu5n2nqLXULFE
yBedPZowlmQEA4NbLLerrkpq7fmdWl+JLjpiVh2xAFovUvstP00dMYfkfuYsEXfcUszwwVEetunn
p8r2g6siWm/z+Mpgb2lIsWDSpoZD0SIm9SuMyAuqJ0ZoA7qKynrbALaVpMhup7cNjEFpGR61GPv7
3QPCl8IkwGzXlL+D3+GYQ0oxIha/w7wCugVpADgX8td4T+QYFF/YKTulYjGruApka8vHtBKWrCRF
3W1jwcXOT2XA7CqY1TFUADgb/R58hzsqv53mr1D/DbSrj0uSHuiBkMUVVuAKU8zS5vQ7rFfcLAhW
seBUWI/N/1tAi9ebYjosuKSlP5mFOTolrFdyfbZa7VlNmpex/tegWI9LkrWjPGStG1ZdFKiT6c+v
UjIGspEixJP94nexTpbFkkOd3HeGjhJcUI75/7ejHYqUFKSf+VTqjHrnAPkaS2ZbNJ8qnopUQcw1
CH4ksFnM5F2eyj6KSn/dhF0fFaz1K5hEeyHyB1N9gVpXZjEHh3VMs+mgDOlL2yrPzWA3bL4aOMLG
t6pqDhUpDWZ8skgDKFmJa4N6x2fHxmmCOZe4ZrXeyWotiSJiLZiM6Qvtq1w89Vv+wtuG7sd6XuTs
TjrmXNmCrNEvLG4utq61RegaCexuf9dquJnLS7ua/kPGcW1lgT2lvTz8prbSTej5vbh8i6PSV0bN
ywfCXEbVLT62OfVpOKRPy/JaQMbSPpKPHOxZetjMn+4Z5LWzwTQkOa6uuQnkB17STmVPMh/5r8RF
43bgac6pKnSp8+Ku8aOuCLbGZdfUVDbPGJdpZ0pMx4gYRTHKWivmeDOIxCJS3RSxLH402stoGo5i
lcd2P/GI6WLt4SiZyKFSWBqV1Bdb1e4G0gKKnhDm5h7npc/gXih4ppLoyjiUPS3bWACekYF7a7sS
FXAmnQM4/WVEfU6lCrRRuwpddGnArW2L5CRQkoTW3czcpu3lQpbJhJG5t6rGVthdGoVbmw0VyuQK
4uz2MTMIpk86gCmVMzdvfAyw/vwoTyJAM0xONPGOwvE4DIGSWIcYCE4Wy+zJGGZKyDSy9bi8SXRE
w7LhxWkCXYz8R2BD1x5bXfDI6Dz2hs0C3S2571sMKyYYkprCbH7IdQmH5MLheR7r2qMLYXhbIFug
7rEwp1CdaSrYAfWIdR1P609JIG1RhSYcSsN0SU/lupyzDjDGm4wFVDBLahvdnUvyvYHmt9GC9rQ4
KneTwa/OlHnFLDHgps0N9DSPfUyxl0u4DCIxkMxrlCNJ27SevPUM9CiAIQlAWO14Rqlg3/tH5C4i
PaT/PDLK8OD10IhUwYhgdCGRA5mtpkCYw6slV26RD265nbMIHQJn81T9RqgjNsSMMysoYztZjCoX
SvXMIFnkM07uXAK4n4wObwp7DqDpaP4gmaBWhXG9qE63Rc40b7uZtjEeL4s5X7VovmU6FYj6K/md
UrkNU5uGD+bAMCeewoKpvJqmXjz6I8N5DGs7AfWZImGSqy/V61jD/dfcrA7IyZHw/AZMJyV+J6ns
WuRetgS3CY0zAXLUGh/mulvoJ+DwYWlMIVj0UNLoLfTYGQe2s/EQ6FvkC/u5I08q752CDRSgevSI
s81kg7cGrR8kvnw9RG5jTcdZudfrtUNHA348alomaa7WX+tHXra217RqZ8avzfj/dtSuyIGjoxis
a8VuMA0p6BPmwluTOrm0IYU9mcip4nQX96ymPtRicAr+Xfm+qptrRp95i54U9m9rYhxh+Mppv+uy
/ZgG00QMDmSIenkHPODoa++k9fNcfBvt9KwRu6KizhwhLA/GTe3zu6JoV8yAFyRzp6hkOC3tN+XU
U8fuGp3JpEXcauYY+sgaV3DQ6W/Jbs1/Ex4HWlmkPELvV/3DO+9pjRhkcwJC/cNYz8j5NeFzyohr
kFhWjJo7oPenxyL35pEUyz9cuNaEXjvXBpx4HtgZfWeCLj/hPHiRUU7NiC3jtXKH5qTFgkcGlk+M
d33GI8nrReTQPQ8N0sXmtNZKqLfQ/yrjnNJ1d1k4YTCO2cEbLuAikEXtLRaWuyL/sexY5rDgRZul
RJtYYATGf8DcCeRNsbCtatj7iKEimmzAkpOIVIWkntM8RaFW1bvZwrnmR0cGZ+zVcJ7PhkCRq2Pl
lY+mQDx9dSMX8joPP8b7qhX3Krsv4/vEsqTqlqBOcYdXnIgyF/pbOWPDXnpCNVnNzFFA2gz5mMAR
GEwhtFfnxmv11i0SnEmmj1rK2SbcFMaeyXlasK2LEobuZ03zlmk41W19BiJ7NqvlUvVvnXVT04e+
I3zNe7CT9dWI7wnt6hHhJpthNifhaD6RWUVREeTLHcYfudN/eh55IzeHoJDHRIB0suDmqV5rGbh6
960aWygAwewBG4v4O2r8+uxbavFZwuRCzYWIV8KrkzX1pe/DFSF6jnBrE9gYI6GQ/1hqKFhiCusi
Ad9CnQWoFzCVL2/LnqLgcEBP6UmPikBib48CGyosToArfGzki82+779XAk1PaYsbwFvAkk3wETY3
qbRnki5f2azlSDAZ9rA4Ow0rI0TGHCi+JPWnXw/YTzHsZXwwJ1qmfLloooWfEptff9dl9VrI/+LX
XKi9LOQM8troOkbxc2ddaow5FcKawWI9+9mx5E6AxifU4HEEA3ll4XZmc7pxDTT8n6aBBR98PEo2
FT8pSkiVFXxigrJltIHkNYj6NJCzp1RC2bF5ZY4diCxAw2utOhjMY5N9mnxMiizcRh5MLKU5WXUZ
k4TKRucjEWsK/QbUFYqBRnIbGUPM7vEX0TiPAhNxLO5Np8WLZPD3DzAGK2mQ1kc+d5GjGFAPkheA
qYiwr5l1kqtXsVRCRftG1cKy7+Fs+9I/MYm2xb+IZZZssGK0yJ3ZpWhNdcvuahLlJNp+Jims/1c4
aSgMqiE5jMUfP3+qyqd1Vs5G9/5YIlN9wSPAd8u/PtTpW/YfS+ex3DiWBdEvQgS82ZIAAdAbSZS0
QZQcvPf4+jnomEXH9Mx0V5Vo8O7Lm3myrX1eh4A/aMcVTP/EX4E8vstYjBt1vVO5GFLpmmCb5Ron
IRo9Qm43QusmfCrZGcErJGdrx7wx3Q6rOMzHk/las4JVHr36XoQ8Zd805PUm9KlrT6TKhVXuyrd0
dvDxqTOLfWHH0yYWepuCs5Nk+N18VozX1mlsVkyORruYereMxRv18jzjGJeDa2R8hdXbNBiX9QmD
6qzXtUdCINInG2OuCOMywStm/cNEsz71bB6SWioCqMQrVLM+aWenHyo7jxfHuCzWxsoZeJaroshe
hC1JQl/LHobxRTcvljiCGe1Omx7DIrtJQbg+4GzmLxgbYzeerao4W++m0jxolzroLebG5rZowmV1
oKGT9yX2J8B+MOeb8C2CliLR6pD96CzEMoUXOtkJT6yVKPeUNiZs53iIEebScCxGYrSnsoekm3Jv
hvLBkmCZT2DsTn3CWyv0UMRYIlJz2Ons2/WL0hp+Xr0myXRWaGwVNigoj2Wq703cErpgHZV3529O
GuGfSnleVT5lxVbLT2O73APueS3DykAUkUp19WAOW7bb+PYpiwJi33hcQky81mrR+VRFsJZ/t4xz
VX7LmE35GAviS698q+AESVCoOCj4lWbyFAyn6m69iSccKLLJY/Jdyz1SiDsDV2NpvAndT9iKVDVH
qBAMr78ibu75pzMeIaV9kBeTQvWX9RLfv4Tm39h+iNkHtwQUQX5I/bWpv9jy8AKc0DELUtEjKmMq
oQYs3KS5jBb4Q7RawamyZa5bNOy58XEONW6xS+y7RpL7sfw7ssFuxwMVBodqtFtuuRQDTjuIbU5O
3YvGx1wN7yPD16DugDLuREgpbepY1pPhbSnfGOr0kLSYcNQfk8ElctCgXu4EXidOVV2i5xSM1CeX
uJgRUOE+V2C4Uaxnz/M4N3kRaQAJ7+34iHmYcH1HKkg7aaPpdin/COjfKCNzfulJaHQyxjte6lhC
K+BI4ic21vuz+FclD1GabEjNaCNk5jYyKbGJVyut6l2sbdehaSIpmU9nhNj1paa7nNtvnqVePqoi
f1AOYnatxV5gmz5Md9LUYPIbrk2G5Kl2cAyYmJAaCmQShJgRGW1pAj+OJl/AxLUi+ubBV+vPITjA
zMd3U29DNXgRibFbawnmHT73maH41DFdzMu+oFFV5c7NvnKryDFnxLtS5DYfUgpHtPAsh/LJvLYx
/N1JPqLrBNDS0aZ7lfTVvsNgWtQGkOTSr9YKTyAHETGIXtOB36AoBDHBw/wnFdzptikOkCCTZ6fH
Xp/XLtsGQTlNmYEqAcChE121wjihO7r422NXLvHEM6lrlBDPpzw1vWbC+VZO+3qsD+lxgWu07GMQ
D6K1UaPe1i+wQ5mHtiNHZV29BBggxs7VB9ldOBt22UZqYhThNwSefnisqgRal8W7aTTHon9tsCPn
BGFWQEF167FFZ/0/CV/4gMbUYzCOyDsdo+QpvJYJz7TqFFY8UlqanGFws1jnifxlJfTLN/eYOIcp
/mbFWQt5Ghl+gWWpWODKq9TDsgHdBprJiXLuBNPNGG1V4QQIUTssgaM+IlolLGs5lnxbio+cSU9D
dRdnt2bpW7ckS2yJAXT9nOMhS/vkDq4JaGG6BevcBytbYH6RM6DZKGPBJz9sTE+CikWm6GETnaCf
AlDk6YfCkkI6FzDoz/HRYCof4gPZYQR560SH2XnkUR9YjPfdndQF2XAWFAI5spKXvzqCJzhWYX1c
eynqIQIDZR4sYtuRmr2MJZm5OD8QeNjz5frIpn9Z/6VGzOEOq51aAI7/rXeuWQc4mIhfk5WO8CcM
vadhUl343RIMIJEY+mIusnfvt8mY+JoUAqG6RQw/FFqZeGkFrsBrcCbhWY3UxaNCE7mVNQe04D2E
1y0mSK4mWDTAnPDWs6ryAh5AMp+kmU+S+ShB7lcCfH6CA2Pjq/N0akGHa/peTKIDfZDsZtNDCFsw
CW/Ao/Yd2hIB171FHWVq/gNV/hGLLc333Sc9olxzV3l6ac+qkTmSZtq4Tu2Ma0uueyG2GAVcAFln
V0NqoMQaQaj4EyX0HSakdqHZjwf2MNGmI97aWdrmfEHgElokpNPxGZOokpV7AMaxQb0gTNaWLxwU
sMzQVv4F3KLoPmRc9QKwggHtmyQsJF4VflqLsymDYUkrD5R9OFSz9Ndy22amUHENyrV57MTbjNCn
ld8Vjy9yXXy0Y0YFQvk8qWjwMXXo1DwWa2AfKTZ4Vo1WEMIN3quh7SrRSz+0+O9lW1kv/vl97cFc
8IkGoeKGEiWoXbVtqLbB18B2Szst6als8h24IAfEfYlYz1Noyn2BUNBSSH6wa8CV6q1y6JIVanVs
U/PEXqJmHOZjHEASi8DtkINa5dC4RDDAnBEwt6QkWqky8eey32ujaocCfIiuONTqT5Oym55p2DTR
awG2g1cBHisdc80pq2xPCyImIQy1kBmr2VzT0rcwN66WBGygqYgaFFz6EFT5jKdsRmP9J4fMixKy
idYWSGONe17ykfSdVp8GRTkWFJGubYnWrhSfCtstmnFppzQ8SF0RR/E4gqRWAG6KKxiDcpl4n82n
Gqa5J7dILsRGkIecGkMCKT7xNzGfXcY9+ehahW1ELyY+i1mhCNzuVJ9NZw9/GIoB2zPhMD0zmsuI
6ftTUPlp28CQKP04dZCnjAm3GKZg2ojdOaSqHCpYKW0T6wMkLk9oAd0dUFrihMPHInTXVaTJNNL3
BVdW6RXC4cVCr8qD376aT6QJj4Z8EQBhBu3JyoJLjY4/XqnBWzHB17Y60T+TodDXxb1abHzAR9bX
h0rBO/Jv+RrVh5y310h26NiluZTDtacMykWWozRCSsfN8gw/a9OJKjuJP1KaQ/PetvisG13pNUrm
qXLkVYnhVqZEPw6rfMYuYVd9KXHO3TA9mWkM7t7cG3yyBsRnmr9tQysPMfKxlv0lMVZVq/InaJwT
lPWZOkytD7xCZKnCUjFnMSJXGB4iT9jKOgFDpiDDIaB8gZlNtzCzkrJJcZ9MXCjntVSEnxeP5Mzw
9i1mplvAVw4IAtexQyGSQ1OtY047WaFQo7xa+UGbCTIiFWc5jwT6aMhz6F7L/52y7OFpFSjp0Uo4
L+6tqFwAlhhH06q3PQiRKt3Dz/dDkj+G5ieVvu8DjDR0u/WUj2Q7/tuDPIzAkry05q2oKaASZhzG
lF+xDR36Zq9Hp8Yfw/jUzPMRTj6UvcTO8KkiuVJGweBiGyJZJZQaI7tnRXKrGLc5Ps6LwUdMO5oK
w33Q7FjqgdfmfYy4hdeebmb+hAlCA+5NPICME9VQO0A3O+MrQ/ivj1MvHPGX4Kvg7oiPn2A96cC1
8DPvZGyeJFKNc9/WbL5nihnWnbCdGZh3QTpUCb4UfGmiuFNbBO7qnglc+Cq3dfP6X0KxWMyjdsbD
1/7KE4S1rufBS6OzpBJlpps2eCvy7iAwgbZBs9lJITdk1Wuj/dgkb3k2valY6opB31lJ/aZr16LI
z1pjIKF/B21NqVeMEUJfc5O+kktbqW83XIypl8WIxsK1hbA6WZJXTziQzYmd6nwM4q9JGvGC+zxk
W1zIjXVNJ90pzHxnJA9XJR4P23pGfmXA3xlsxmMk0JBGFuNNZB8GO3zH9585kxhfiyQrVBOdKCMz
XuDU8o8eUu4Ym7sQqyXTMriardKOmNG3qTHeAVtepareW+21MLITs+k6/pMG1Wod3ByBgvweAdpN
ErgmFG3Mxl2w+juOcajoJu0HijnuMhMJjdqdqqSErTKdVROP9Ful+PhpPN6WQ5tOWwOyWNifsvBD
wDsglLyKEac2qp/40+U+KRTqL/E+4JPkSzJ0HrIs1WCCM/Sio2q5kyWbKuUx0i6Ay6GltOq1Jwth
YAVqt0KseUBiaBAfCC4YOCS3SQkxBCVcpgBBBUYNMqFR0o+ytt5Ha3wlu5JRH1AmB6FvH6vjvNwT
qmmR/VO+eiaAMlwIk5vHiqsKbp//0wdHswAgqKMb2bXUPzS9v4t6c8uq4LLuLxVfI3dZmmQ89COw
iHNDSLJCqi3PQMTOQyicyOBs2Czu+J0Dqrhp+e7kyLUawEoIrXNNqznngY79YcIb9QBrvFvIn8mo
rm5FoDPT9nGXbIHossVS1M+kAJVjtgdRfuo1Hk5QhrR1dvgoCL026Z8Kk0E7DTG43OytoGQzH316
Dne07tHSsE9MToLfqosoMiEAWx6bpyQnlxIWfVFZhxk1GemTiPG4H/BA5MA0+7cKUwYIqHWdthgx
BWWPQIAruhgMAnzYRtKeFPM1A4mO2RPAywgW0j2pEavxew5ilYPYSrmm0Npi6ocqR2eS9wZmQKtm
pnFYU8wRP2Nt2RNycjgV/iDEu1/5YzUdZAlwLdvt6+bQRtS7n/P4LTz9tsMMfeBVUri7eCbUHHWr
U3wZhMsxGX5oC7MNY2dGuteJ4Y55t43dEGpRyyHVwNwgSe5VtDdi1LUULjlp6k19wwL4GEevIXb2
NG72svTbHCyjpwzKb6zsnFLESVa4HR5IXDFzEB3ACTI/BfbsKHMr8Ibe8tXhKTT9doBKScq2hV1X
8VX6xmgGBKjIysecmLcSnWJhY9fwzDPpiFgF75oOv/aMbsaxZvlkpbRu9mZcVjNsSAWXVUAoA92Y
QW6Dp9kPUtOniGDfV81eaPjSUvkQRQRT+UtGzcEhOtX9y5DbRmvddNOf8X06YnSlcBS60rFlOFaL
F5WF+JT/VDi2zalx1usQIAGO+clPsB8tob7puTxnikbXSOJGyDngyK9iuNym+rugm9NCyys/yiI4
NHN+BFd0zGfoHYCeiM3hcs6z4SqXuEwZ3WvESbS0nvmNirOQ7H6buBkiV36KYXy2eOAGviEyQQOL
59YiOZVExgvSDV8RN4tJFDZ2wsJ2vEHt2Ez1E4xO1B1GmHKzSvbNvPVx7YDGs6vKGdSZeWw7sXsS
MLP+jNZfZAKlFHR3CCs3mr8a+sjM8vObK+qwvpdA3Tnd2HRwStPew3cO6kHuhQRahKl1ZKh79Tuk
ID0k8iNWLj9Sn92NV31kkQBBrEN0zIm1VgG7BGk/gjzQB07zDIINZQlB2O7FgOAiXQ8mH6ucswPj
oAe1Fyec5fKhpbXSi0bsgPGXAE52walMusDVQF9zzHkyEu1EF+urRlx/ZG0hKO9QoRpImxHEdGtf
M9b3JKdkJFBTJJXOZgNDgIiSgR1Mo66znDmMugJbyuh0bLVqtlpF8qxE0V70D2We/InA1UoFoD/4
TTBNF6GpMpjQgO+P46EXUntA15R6poPgIMvPXsegp6PDaI6mv+Cb0oLsulSu/H8jLi8mRu31z+HF
hGbWEWy6TYm5l1dFvmXXwEV4jl977B3au0qOpeeC32rfAj00GSEoOgMSXdsp4ByXNHJbvs6NSImi
mbLqg1GaR64SPCwlu8/pq0oRZtJ9pXW47RcF/abE6B7zjaLHPebKqLyMg/ZiyHsMyH2tP+NWfypa
9VT1uwAmMjaOFA5LU0w4RwfkNNEeVrghQ3wL7zjP8t0g9Vs4G3Xv8DaOpuyWWeaarZ3zVSoQYZOu
pgeHJ1uMcThFf+F0ksTdUmLsNOGlSgPvruzKJXXaRU3a5GAMeDmywpvXni3hUOjbqDVvy+oJlIxH
Su+OV3AED1J21APcopVXGcS3WWkM3SVSzQt+R54eupcmMt+zq56/N2HoCLZo/KnIjEaVkCiEQ6G2
Xr7rcfWPwgvtD6wDsl0zdztpAU88k8XJeYVJCPBnKsjFEGfR6KdOwWIATNYKwlcUSAatLVSaIzKB
JRUTGLGExpWIWAeW5dYJkGfpHbvRtlbTzcj6Bgip2hxmqeCUFEAmiCdR/debDHpCv1UMmoGzb/6V
hE56VenOmaifZbkgjY97j6IBsXl2o98P1sHSjMPQAIzEoYkH9VAPf6if75SiPQvMlPl32eoEZvEK
GLS5McjFWLJydZdiFdZGH9grIFE6/UiLRtODhvNHWpR2TV34LKJ0g0W0hmO6TMfYTqK9KXCbKIlO
ljbmD8QmXmKW5/P4phqqZ0h4GKtXagDxML6qZfMWZp+zll4SQX5LICXVGo2iVK8IJ4LB5bkUqdqI
DWo5aC5H9FtwFWmdsbV4wNKXA6JDx4wj+yo7w6CQnnFYzpsOW4iqTqgnNDHpiG0PMdJcqeMTTpbw
oYkfPcsRBScQqvVLzPWAf7grkYqlF44v/ocAKYGr3rZhaRoo95YGDm4XyyhzOTkZ4k1vuZwX44tK
kQoXNQ3dVHLxQ8nIfQtWmJlltmVdp+5fL3UHCk/4YemoSfrZK1n8GN0/sWYLDjL7WOPIEojhW68G
oBxMvOZDRlRQOGdHEDNaKNNtru/gBAFZIyXNP8TtsKt1BK7JJcqXr4/TaP1Nw2yvgaILQMQpFtOm
AkOTuPOWjBp3H2qfEbtVfk1YR5tjJhw1LGYGvybDs0NjBJ2RcAvZKhLi47CQCaPGWMYyukFeVxB3
MpQOa3OkYqu4BqyYRmPehJxyJbrwbIFFKp2KnVDP3yqDpz9WXaZguSWy7q9eYuUHFoe+CqLiR8T7
t8B84X+vWaWwEsJj20C3xfiQvLCN2+TKAsoYQnMOzBSTqsAxuol9I5HvxM/Z+0YBz/aL/kDCd0Yq
rLItP2KMLCTX/vqCTjMtI5sYGiV/VyOHZ4HTs45TxA+l/sImHJGK1FkiSTVoVIWSJYBUlkO8b4DY
wDuqTfBtzU3aaevBFDfETynYzigxPLIsiASaWKmundhPhreGdE660+Kn9Ln6u9Sq94SwO/Zo87V1
WkuRllvEKVJLx1EbLlF7V3S7QVq/GsWb2m2luudbKzEU3ioExog0+UZ+UVgsWMBDUtzjVgU9Orzj
1fyOelodV5ckZg469vZmgoaCllrDfxDi60SuL7OAq0avCEiOxfahAk8jCreqRhBkCZX9WhVUIZAw
IU3kGYZe+HwjwAEjd8iyJAWLEaAbh75/McbWD0cQjGQDAuLZ9GnyhFVeMyrkyzGgefWeZNFrRl9t
212ChsuR8LuUyn2e3ESeN2M13nDp3Kt0S5reA4keVfVNmH8EAtul6OtS/RCL8CXgMqlGCXmgtYwc
LmrFKBhG7OoXHniYz8LfZJmxH5Jz4Q420QSfY2uNwfNQf0FO2wJ0bmUpF9S/fCLiwyWk4RKidNzj
uLAMCDFpcY/70J0VeTcyiBL1HckIYH2NmYnVnuan3uGOEAT3dIR+m950BqvIHpNzP3D4NDg/qZzT
0PDnzk7jwRstXP0xuDyJm9CTlwmiJbrv4EXxU+6Ax9V7M/uQy+g4xO0py528eacrMda+VBERDfqU
Av6GxAeUWkx2vfkXYiY0RuZweGHN7IVAaAwWCQ2zHpf3aQWt/WQ1gxaUSJ1b6IxW3eMhYRTk58TT
XvUctpDpmMKEsiM8OR4CXTiGJpcLPlv9Pzm6LrzxGXmQ8mlg9h23PO3earV4pRH+UQbKzbAOgQZk
hAsd16hybv8DiSexv7DcmdmWD71ypueQPLqnob4vsxuwXFPI1mpUtIEtt8b8yLb02B6jhb5FHmX8
ly4Rj03wCPV7JXInwXORQSJIwENWlkOahoJmRi3IOLhkIp4lKLQSC3/qgDfJgqb7CZ0SF75e+6Tn
J5ZWDdFaVNrPKXmfkYu0TnPm4bCIk99n/R5vadtpeJIKP03ZoaXZnqeZsOqfZMxBlYMgnOsbywFw
NRUWfT1LD2YESy+k8wcMRGawJCMoP4aiN3RM/uYRTIiiHcrlGsOsUAUSdI+Sikqeo6PCEKl+r0k4
A0tlrPkdeLnGCRaFp4i4haa4U838hv3gNgzUrkvZXaCNGJZHM1g38CLGYivRSYI2olqpu2gqTw7O
RRPrYna1SKbQWilcOoKubAoqqz0nOICsmqyJyW2nFgHzsR4J1I04VJtqVlzRJCWEmNQVFrB4Jwqf
RrQNStjB3EuV96G0G72i/zNC7SKkhftfoaDuy1CqHfVs4Oi2Hcpf2ipgsXcI5DqOw/yHNwdbldvB
Zmqyv6L50jvZbfB2aQlb5qi/dDywkbQIulX7enqY4b++JPu5bOMIEyvXjaosWFsP7N67B3XED9ge
FCYraQa9DJ9kK++KCvwLnY78eRfOs+Q+xDTORtED+6IiEfw240NVy/uk/pPFxMG036KIDATEltwv
NNofNGZ/JfXm7FLHstPUNHOgwiPk3kMmNBlnO346ti+hwnpsKg7m+lceHTqJmvo64UrE4fEPJ/MC
dxKKT1tdVjRUhUzMPH1ThRzI2y9Qy4DnvunJCbffseoeRoHCNMfjF/1gAadxdE4wFrudVTG3lbFp
k1c6aAE2cEUMTqZJCtrklkQTkLLNE1HjvYGwkQDK28XcawdBv8CrpmEtMJ08ZVmYKz467N6S6n3a
zPtJkPca8dpk4HmeaHZcKS5rPXeQtrAHiZaz/AIhz+69ICyFfOnCKnDD305oD0hSoKPLfRzK2yqW
NkrPU4D7SejNKi0ZieDOPRH/REaw2ouVdIcUQ4jU6uP7GOG/oIgTH1JZ3JeDbEWkVKx9Eur7mhtb
VO3XRzRyB4lk4ko17Uyhh0wFUv83M9AOlv5gIFTIJrZECdG+zXeVIDHGszlpA68XAtegcZWwrhkA
PNNf5NZksNNv5shuJnAn/uUJHS1OzqQMB6SoVPhZwxlmCqSjV89z3MGA3OZxCvvsTROTCzfjms+W
eKdv1DZD3ZfS6b3tjKdUxdeegK5EzCPR6Icgx0nVOsY/V2xa4pzmHhPYarzdR/J46LJLU+vAHiYZ
Gt6isvrsTqKYnudiOUt5eEkYw2kFwatzLbpDQLHDYunvhiC9S5r1JJM1CyOHrHmmMJyecUchtlHP
XNYIcDao0kJ7zRqiNTP5wOVfnAXud4c3BdmFBVJT8HHnnJ6QL9PaV8zBnfk4ZeuciK0qJVJbNtuM
rFlA3YMBGdGqgCoxUUUT4nCyYsp2qzbB8NCZq0/R4Ior8b0q8faZJ0P6UAAuXTKcl8o8vyA270dC
aeEovnUyGyYt3TXoDXP2Quf1i0WgdFVuZ0eKGiRIwYaini72oAubci745UzqRBOnjF67gCta8qDb
ixD/bEuGsKGndk9d5EY6VyZ6tkZMHPSz4gxrGYmFx5ROk3xZpxz+kbYOtiWQ1vkiMtBiYeWxoseu
TthJQvJl9WCG6S6n6L1fx57o2TOfKcWbNPAbmR2xOoDw2MFCtyRus0DELiCZ6zC1ZUz0eX/TUOdU
fspCP7XSAsHNU1GRY/x2qn4UqsbOMvaGZXZWMI3lbkNJbSSfOrE64Xo+Tii79AHasvkWv3Z86hXV
1dRTXqUnPT5r94Co9YSNWSrtXrvOAfKOIl5EZPmGlc5MJDiFJFI9VwNpjc1XxnmdT0fWmViZETND
GIyapG2xbsPbWq0fXBkZE+pq3o6rbCEkpCI4aocUJykmCQ2UY0jT53xUoP1OKEdp9bJ2zfCH7bL3
kChMGpRHrg6UM6vgei/UDG0b3sbOCo6QnsMR1z4QR4IlFTomk8uSKzsJXQSqhs4jNpvuWvTUOupi
pkuSpVsrzViSy04QURNd136Fb+48U+GGybqOsTiMLr57mynBabSYHKaTII4u/byr7dSNsOdRWc4G
BBceZBwduqfxYZYGEPeBgAIngvK9/KcyYa7pcHItlF1LuR+l3HcJvHJqrT3pHbJF/W79E4B5EZLI
IOho4ouJdwc78Vb4l+v9vuWOG+MX9s21qR6LNX7pHL80934nxistzX5CxFDiUYsNl8F+4jWsI5Ay
QU59E4i+TOaWqu8okeULaG5iheGC3zhhzACyo62u9ugwQBSpNBgO0TmHQcO8EPZMgyzQLelW5b9d
H/odgqH1GZU/fcrjqQzA0dOvqwtkpfpzlwhnSQS5mfj4Q25ZAKy/eMZR8IaryFdAgKXhIZvk+9BJ
t66ZrmWSXZLmvBBvJp0PiGFTUkCVZ8dmRRIsj7H+IPR/FIP6MJogx+NthgINANxexM+4pElJk13G
78Yd14MLbxiPpR1vfQLRmVd21gNfDT97ggFS/5kYKJO4Y9gxaPCWRFn1a9TKhxX/Tkno0A6upXA0
crx0zSXebWEuuo0AXGkKPdZi3jyW3pzjjbQ6irA6zzLmbXbLBXhV+Sm7UWfeoowUhJUKKC0Dhy6z
JbvGiYcXG7nSDgpqAETu+gXVQWwWF/XMrfo3Vyma33SD6geDuBGb9CVnU6CzXV1xDNvuGV30ULwW
bFKX+F04B9c1QAst5qTxdc6ahxoW3jjtwyY9IcVspYEwdvA39yI9F4KzPqP6GhSbmVGJQD4qFm31
JQsJufNoEn6hY+eQAMUsp52ipcLFQ8DwSuCq2cAnqhL2raofhE+NNiMtb7GBC6e+31qtshPfh/Wp
Y+GjRq+L0OsG/prR7Ig9RLLmcOnu8+Ha9Rk/jXgZObSqXtg2Wn7X5GVrQCcUyh0rZvASxm4UAVeE
oCVonsoQLKUz9xN7p6FC1ahQOnvAegG4a9Rk3DNXYKcY5DPWX4uli9PITolewN4vgeaR7Bpg7LN2
r0zhTpRik814zabmNEf0s1dHFvgEFf/CGnIhS2xKq+idx1adr8PPeMqAgYgpLBQdxFpSeLF+DQvp
EJFvrsT80NOVGQt31Fk7GF4IBZurOWIgX52S5ROw+lX8BR7mT+CgkLTpqgjvA1H6FyLkrDdMAO0S
SzE2UmHiigBwAo3whXot+Q/MU5BAN4CULpnqdjhdYKAOSImkUNQs2Alp4qXIiRJ7z4qTS8uQ4/eT
1mw7stE5eC1DPoRyf4j4k9IxwQcZekC8HSV4KDB+w9RpxLvEJCZZL7IgXHVyLFM4X8cyvVb9tdYB
UI5vpsrVc/Aq1Tdkhk9qpkKRzBtz9yB+mX3r1VHh9WOLsQMHseaOcnkHM3YrjeRWJudGkTmLiFXz
plUdAt1PRHJ1WNKNFNZX7CNHKnBDYbhKvFbhr0IEFG7oqYLIEJk8ADE8USRSdNcABUeDSytU+I3j
L5lYMj/cSSCCKWVwA4GVdgH18nA+cAEtJBcWqSTzWjiQ3vYiiog5X2mJvaCnrwmE+j1kW54Y46lv
Pxe92QoGKxUaXZO11dWS4VLM+zm5dnjrehrAGfH8rN3iLNgaKA+8nmn0o5POCDiUFtbDQQemFZ6R
TvZHmr7FRmWO6m2Sg1ekOF/qrkSy7kn/WzMBTKRz1Sv+magMfEH5nNlg1dHbWIg7g2hLhXM9rzSP
8FxYfwZsuWYSy2rwkxADi8rpWIPUw7Fjxnj7OkbIsF79nk7LTgF1WTMxrzJUUFqXzvT3zr6p+8a2
sQ5F+xeCXep/3IW/k58pN+VlKuyJLcBg1HCfQk9mJjOVbymzJSL1ivgqgdpIniVnm2kis2sDzWJ7
g3O1w/e9WBi6W1wKQNlMcHCx09BbQmdJs7LZy8Vv550qqacYTSLo+/OczWcCkIwZUkEcQ0pxvJEm
EuUL/iV4mQAkpZEA0yP7CmUTttazyRZbn97T4KdUzgGMksypYBpixSMhAoqF7Snmqwo3uDocAiy3
BA1TfcAQtOug4ZTfjBRlf9JpdI1UAkjFrmdZF1QG3sOcMB7UION1RoFU56uFTmVJ2WHgdsg1WcOS
2ME7AKmsgPpmnB35QHXrPgV+qkErNGarMSnZn4Be53jVOV57eyLxAY5FRgNr9cUL2HQ2xIiqv7KP
QOW0MEDZIy71gaboQ3SOWuMcVedu+ow1rnjBVcC8OhNxhAkuunkvY7i09iITDLIz3DGnwfyKq4N5
koHvqgBrMloAavmBKD8yXA4zXrmb+KVSqN8qnqkMMSLSKs4EnssKbOHiN4XGhO1wXK4mdWm9HQYn
zWxvM23dS2nd2kykmp5ywSLbxxU3rtFiuvk2koqrwL4OLmZJSlbT/UCNtoYJzY1Etdzi6C4xtwLb
7WU/lDsYv5zOTjfRW17ycLBVU98bCAXSxNFAdhOb3QgNNRDQ3ZrbAAm+kU5lmO9W6rHZjzxxcJ/B
MEkzYydlxESo8e5mW5gr7hVMFGyimKqyJmeE+FLptcEaVoFNbeXfQBgPU0+tDzkLNvgbWaV6tldo
fIOYUbb29FeXu6XtzoHanyKC54MC40Wnp8bRzIAyn+iEcbpQLhzIHucaRlLQW2rhlnS71SKdfTwV
/kL8fQtbPcp8Ot1WsAVLxVtCRMPIXI2dGkm2jjdFREUWgqPyib7h6jO1LyxU1BF5n34DtLJO/GhQ
opF6Z1TsIP9IxH8hkllKmloFjimww8EO2cBSn2ko4qu9cG9HyN21uO4V8OHYO1JU5RELYoX2navf
hrJsoBCx4+jsmf8rZGFZdzCQot2I6qzckLVjHOuzwfeccBVe+73KLF6g37FHXxP+BZd2wY0xELfk
L02n6f4N4jYE9hAq31gJ0lFHRYBXa+i7gfs76bAUlKEtNGSvMuMEYMXq1W3PrzUaFCW27SbDGEMe
nfj8xDWnaEFmEfkWiZtIfJwTg8yYWb5qDJshPPLZfBaq+D4uZzP5DPgmL6VtmcFWYHeN8aWSpEug
5nbGmBXDTeqKa7rGbzsSfuoV4foOJo6E6XmZBPbdmFDDU8gLvBTndJG9clJPFXbceU7eTd0TMarr
bXRMyh+RbXnggDpaCt417V2LR3eiQyKIXwE4+5B/gPHNjbkt9MMgv4g567opP9YD/IQIly/RvmW5
0GP17M3xGXba29S8yXl0ya+x9rcUCThHcHXC6xwZ+y6kdi0dKORmZ4Slr2p3k976LZFubbVy9KU/
jNxlm/8W5yaGpEkzEbjOMYETbb5PX5BeqQQZ7WxUsWSBTYptDfsHsZU3Nf4OOwVxv/G6IPYseBT/
Y+m8mhvV0ij6i6gih1clQFmyJNv9QrXdNjnDIfz6WczMg2uq7r3Tbctwzhf2XlvgXosPBpEUNL4e
kllXVwtXCncsvIh8789M4uprkTq3tIH8kXqWIZCwA+sZYRiklW8kGKPGgwZ9TmZn55iyP/+qH0EQ
kHDv15R+Kl8zK9sBXa2cHhNe9NGp9rMV7mcwUfNIwCKMhFrcbIl5Ryd5mW6da0LNnJcMMrRD49Hj
H4K4jPmlumnjyYLmxnLErd+yamLOEKytjBi0OPQtgRVY55qbLNDzfzSTukxfgmFgG0A7p8N/Voa1
UwfisqtdJbdAa5pLNz6mL6Bode9b+ejjr+O4Gn24hLUIkL3avmp2Hj0Y4n23ti5jHV/qdroGSnAb
tfrN0kKKIcuv1qO9NYcQ9S/jawshxFueFX7stD7gKL+WFX9g0IUXoMPYS06Ol2DsjcJfR0u4Tq1V
pxPvq6wjJOMDSZWc9WyJar7BNDgn0o+JMlMGAZnF36x2DZShXgxpncGU0hL+Gyr3ybw1RN/MI3j1
r5mkMkYZpvkgNcBUn1rlfBgaaRbDg0Gp1/a6LyFqj8yNIYCDlWsTYFwaEZJuBfs5yzA7bnmKBbgK
al+/gRorb1oiZxo+VidAMs3bBjamDg9CC/YmC3aWP1gNznR6efyA0P02lZvRuJam7knMEMhZ85X+
E3pxEfxmUUMaFukXPG78ZB4aSRp/yzMkyWO95aC20QrKbgnvy3RoZQczL17SikksaLlq5CGtpy0j
rDbBc+54JGMlhAeovSsJ62wGCqlx1blHnVvVzhphvxsX/VJ8R2tNTA8NnXXBqH7JRWlcFWWr9l4y
cTP5WB0qqd4cvbhkx+KB0VqC8Owbldgu2pAIdS2L8hrWCgkwb1kiLuroLu+ijIhl6j+R/VQMU9j8
ID4jfGgla5wOhR8xQbmb7EfJxUXZARSGArjmkCbLqqvdig1QCQoqpNB2+n4ncOQOjbOl2CE+j6wH
uAsT5fJ9mRi1MqBzVFkZJjUj2zYNSKyZPYYqPMokNOPDSma33NPSFw7auCg6GG4hpD3a7INtd4fa
6d1BvmrWZmb+zP4wbsB7DG7Z87OEMuQtxe3J/5nJAVLIAOLVnSMHHhXuBDTZI009U3Y7edFmXrUm
vsLQkhepNNrTcNcJNH2UX+DCdHgope5seY53VqmDuqcttE6S2Z1LrbqUU8X9uQD9THbOh3LS983A
NkoTjNP/1MMn5EMkU4abTagZkDE7WBq79jUzD6Y82Aq69682+TGhO+rGJsouQyW5xlx6SqnCDrE8
2ExVZW6nvvGDYvSt5l2HClX/SGz7BX9oHMORNddJ3W3BITQ9hXt2yDg1LKc6ZHxV4z8mPQZQuw5E
F9unlm91121EwxI7BIDfOxcrFNfBIbBJAjJIaMGJfYalehpfg4ZzoVXc9m/j2z2BMtl+3CRXjfNw
pqYZoYcCu8xkL5NA+E3MkGLdbSbG7AwxeoPXCPv8OdEJ1gtn5tsIR5QIyjAsLNvaN29Oae5ztT3i
3bwMTuzbLd4EpkMKtCw7hpY1QDwcTnINgij/cOgJpcKXRe0SQuIyD6NHDs5EZ52zPD9nunYKOjaG
6Vcx1/DK+oM0zvvka2LRh1R3GyGV0imZc1RHi6tJC6ZtiMfFgvOrXtzQr7YS/6jkHykO4ybiQGeU
ZJENcJN1il65dTu6DdGh47vhIlMeuBqq1lX5pzN0+0qYrpY4CFdo3IttNKbbMFiR5jB3H2GYfkxg
2/nGX+YcP4E6UrY323iYb6g+LuVG6bRTlZg4PfVt2ptrMSgU7RR64xmL1pyvUn6gSHlGcXNBrhQs
EvaK3xT+TFInbS45xCpexT3IRrRDKYJs/Kx+BnRVBkgR4yzrzqo6GGgXLASwKmBRyXe2XCec3qol
+RHpxsz1w+yL7mGlslM2uG5LVMJz/SYQfkpdv5NmoAqvtKEuvFuMWC28eO2SFHQfGGbW0KrncmcX
z5ZsyEJVXFV1VqQLaKW4ZLZKlnS2Qssjdo3GZBirYqi/9Zrs1X1zAiVWA3BlSmpaZB+pxAmIo46K
KFetgwr1LJg+5N7aB4/e5ijTr+5ieJeHBbGDWSA3fUdO9xw8s/niQH93qu40s6DR8vFjKsGjNPqx
MQltqKP3wTGe5KaO0z8jqNGd8MOgkoCVADLYXYAY0aZlyFbZPTlC+2C0LwpnJQFA52FuzkZL/pwM
eCTw5OXY7YM1h2DM4iGID4BZcv1GlKBvxmjyuPd0Bs5K/9MGP6SLkZ4V70H1o4Gq5emUTuV7Ytfv
qZ68B8LHLt5zsuTjp8LPQhTEVaT1LXsjt55Uyyk1tsX4akNuDUFhVD/FdLRFtbaGlxyMh9Sw2YXD
yulUvrmGleQlS4gGwThvRPIDLukz2Wk03G1COPOyqVWNU2LV74TFvtjvlxV7X1R/SoMcKSWHadoM
feZncLxGBsRdNrsKy3BIaczlbDS9eUzoypejnRpPRtPPWEgaUH+nB1JWNvQqDKaqJ3ZiiK66iSYD
tF2sKE8rjF6LjD2L9K1EBls/Uh3ZM2kiMWRioDLWW6aDzEkuDpKGOaUySB5ONu8k7pYi/MTSEM8R
xpTZNVre/Yy7hLhLxtulLiHMtbECoQ+3L4G8qY2vikn0iJ8NO42nwb+ba1TgtXNRmw/oHdTZlzIr
meYmqyKC01Wn+1AafCO6ODl2b5bjuGV567YxpglyC4nqnWhFWO1RTmLcJ+csOS6IOYkEVZ3Z4whN
LijzXRC+GBd60Gy2OOQJJZREgN1XuDojYnQqnhpu87Df9O0efSGza2YXNNeh+pJxnBXOOcODnCLI
Y/+foJFRwbeX6HNK5oEV6O+s2Ue4eGVNWivwdyIacY5d5887c2+yklmCmoe873yFvL6dJef7tr6l
Dky3Y7XtFQTf2FMJJzqPKLzaxnPqLzIL1yEMJEO3UfsfJOoV22RvsjYqV4FekUkfIYNVcg53EXIs
nCkRAV1wSVRsRWnkq/JACh1y0mo+xN3GZHCN7q8pNxr/MlI6L5YhVTshhcg94//FmfNi17ZQmpjm
puqWFdvOIg8hzNh1pUjaHKoY5TYykrEUx3PSN42+pJcRpzLlT3wzWzuFwTcqHVjl2ou62IFUxtH+
nsENVQtvBJDyadNTAzWYvTa42/+idj6kBZd1pfgRPMpA/2K0iWA7lohf5azUiFSZMMaRZ7IZIPAu
ltqRIEznObKcmN2y7nzd/qvbFEEYD3yGGAzatyGSKOCkE9fq8B5Zj3CODk5Nrh3pCOMFEMlaQy6U
o8TtJtTVA75AHyGxL5MlwPGtY6UvxDPnT9OmYKeP9booz8Ucggf9Faz3h5R8MwQJTT2fVJFAiOXh
D+HNTRAmLXy7unbuZSR2Drv2nTbWRFYAgp4W96JBVTTgn6oxlNG49ioCUUz8LKWjYhPh21JNEIQw
x6ZCQqHeUsNq22ybjVs7tQmJ/igb1UuVBhh5fU2yV6PeFvJLlMrHup+OUyyOKrYWVqfkwTBGEVUA
iLu4SX11bQJcySUE7AbnU/nWxw2dUUoFOAXwVoMbnXu27Q37PDQxoGRildXSp49G9tq++qK/SeZV
0WaAruaLpn0iGgRdCovyjMwIhWW5Sm/jzLLboRdycLtY8Uthl9P/zto7SHOZOAzDuSaqfHkBdWUd
RYjMjGbTeRkDshfSPanHNhFDy1JI2wB2Z2IysZGX3zQD6onx1xD58wKHZHcCUJAfokjYoNyihSFs
Vaeyk08xbqAhFvdk+LTlO/MSN2CBn/KxyrpLgAEwjpYY7XeUZps3L9vnb8vOZrQxauWFZ4KRYtgf
gmsIDGAJbGeUqUW/uoTvYJQ4axycwF1HTXaZFrk25R/eNpeVVDOBg24/yZErA2CC8eeIFeFGGMTg
T0yT0XeSF9Ak6RYjhoAHXadrYWI48omLO0xDwU9QH2dbHC0gpPGm0qVt0v6pjHctbm8jogQJYH+M
ta3AhfQ07I84ar2ucVyiRtqkX6GBRskBWBogSoJAzmr1NRQrm19zqCG2js+SXl3wqkkooEvNj+eF
ugHrZ4DcB1RwQAYIjesgauUQMopQUc8Wrhbq1zRUr2a1JU8J7YCO4K0V4p30zBWr7o4gp7S96fbN
pl1tq/wkK4i3WDvZwynaZo28Ud91mjKBjzANHpqS+Syx0BMcklXbm7Bl4TlPPwLqNpuI5imH0S7D
pMVufxdNDwGdKkdJZlz+asrJTKwDxG1ycsm2p6A8RvpwlHnqi3NMFhEKPOygEy7z1WQnXvsoCkwe
irw3h34ftvFeVjhCKnZjPepZ+Qx8A61R5w5mgueavGi09JgolZBlEbj0Ie63wE9b61AFDjQ5bsVH
2d6CPLkRryUDsjvLxj+t+5KHCKmGX6rlRiDtE4CCoI7kWbvBmqfExqFoCId3clcPZoEig1TZ8ZJN
E8us+M+iq0d4O2bdc0THoKFPbJIfnDgEOGS8aNqkLJKmLoMbjPeD3SN4Fyh/JeLVHMI7DrLmIhPc
N7XaH80YX7JELlUDiX4r0u67BII9tDZ/LcjTIQnvqUTqNgLlgjJSy3lUOKBYd3wXzb5dl5E46Fio
TOIG7QGaJfRs69YTHkSYk0wGTUzeX5lavrkOWTAHLfesSP2KXkLgI1QU1hIYC5CIZx1IqE2elSc5
DjYiZU/POdpEytnq7HPfIyCfiLYpgrO1rC2RpQfgYxYVJVLu4F5w69PFtZh4nOYQF+k5Ga1j3vUH
lP6sZM+pM+4owBHFEWEavgxmLTlFk9Cct1Hv77pvIm/U7mlyVmGdVpp8zKr3lmFnbPf7bhWeJOmD
lDr+I5x2rmw5EMIAX7KN7/Z1pO4yUD5SWXtUxow/TcgyrNplBEhpuddC6vZNQqIM7BMaVPu3qXQY
4VtJnY+0/Wfd6IF2FncFsEKw1Ypz09mHcT1GnVcLw2uN1OcT8I2mWbfUtunbis+kQIUsmi9ZeXEI
E0h5KHmVDHJf2y65T0b4VhW/yHgbg3RovHp6kG7AdiMwItdWM9TT5MA1e0wSfgBA9Aa0lQoyGPGk
Iv8NO4yOzEOnDm6E0+2gXopdZxi7uHcwK0aE/hDJjOavKX/aReEiqORaPFB30PSmNNNe6p75HQYX
M0vWyYt7fAza67AzWPcjqcaYFrt6VbiypK+RUtNKo8qotmzyj7SfftHeBasIjhjwQ3v6Gpz+C7yL
jUQ5J54zTF5c2R5ZjUB1ltvDU5pVo2l+QRIF73vChieuH0UO66T8kZ4yOm2tf1ZIocPFt8ifY/Ln
VHHnUcyRnvg2c3nPosSWgA+kOor2K56u6twd7EA/5hy7vKWjGl/oKdsCJYr5Zur3krBG1fm76Bew
086XuciuOPxrpI8ieO8R9jFyQS8pwKPJ+6K6mgOhB1rhB0PnY0xcw8ZYQM/JE9IAMK0t6sqQYDNW
IjYpfLPy2dKpzspE/4pOjeULhBBb3A1NvLVgFtX2Q9GmR/FXZHB8ABjP52q+6AahdpJ5tCwDfffD
Tp78rbX+w+LkSNt/ZOt7TGT2Vz2nuGCiP/uxgZLbCP0CPaaRNitFIpopJasqWVyo+i5qf6wSbyyH
pazXvt5IngnI0ZQuUOjOnfppG5SicHXiqfdkvsbqPG4xfCDgYRZVE6wYc34G9blWk7M1zSchQazc
K8gKbS7t6tPUzbcM4s7EOUqsWkfeeAKiFrdCUPi5epWzPzWGYuQtI4KRYry2PoJjycjuetHcOlHB
xM4vZvBVOFCovsd4zVGFjJhyzGLs4ow3VWSX4r1r9LMqFyepPuTBP1vEvmbEnmQSzQKPFdjNAJKe
kt3k1F25jf7RKRgu7e5kB+M5CHk1f3VlYw5vBEHoMFYRhy1PlZ7YJ8laT5B8IYak6q9SXCNgSKWN
v8fcBksSZVruUhAqZEwRRFliDQD+sSswGw3lpxN2tzibb3U+33KySGZSgpS1KfWuDitVtNVVljR+
s8a56oJTUlrH2fjUbX3XVcPe4LWG5zKunC+N63AISogZHONOucOpzPhZl0O0iQlztdyN9yghrlHM
HS0+AWPvi2i61lV6FZp6qcP91DYHcN7npP+F5b4Z8LkRZb5tB/1So203BmY+9mlhxADfYS2eWq95
uhfF7OZA1Bov5ZGSZy5xTKsAKXNZBWzn4bKKnfA0Jg8N8L0zX836z+SovoNZDiqcxlUy6ntTtohE
MPeU85wiIXmMwG3pt1XNOE2Vc7ItcSzrVbSxeFAUYBqvzvhRGs5m+isiBvqhQjWL18xhdNLKOGdr
mstihcPXUvGIQppvoTEneetlZe3P8sYg/mpYsGOQIrgRDSJs6l3Jf28SClBrNTYqk5Av9C2O7BXU
kzI+bxlHaicsfITJqtb3zPqyFPohsuowrb3SyYiwaHLEsm11HNH1mwvsjXT6EguazkJQf/Sq8tTK
+hWb4GCR+4Vo0uPx1VX2s5c81bKuoMIAJQSSQ2wrnRWQ7JY5gI6urmGKbnLbEV8r4WvoWPQXYLZl
OuvQa2n04lnlKNuMxFUZtuk6NatXjnHgDwcdoGAq7drkKzg2k3pg2rIv2L8lAMPYGlaMe2Oo5gZS
woAtT82+vfkvWQhEUDL4GWAh4jY6HiMzVdfZQ2mtW7QEdRGQaU5uSjRDQHRgrjNj6+yd6NRdF3Y7
adWSSUeUOwo5lyWI26ogk1bh9If0K6FAA2kwKX8M2S/JzIM6+k2c4W7QEAUXWOfpkCHURpiKJoA6
lHJiMwOyqIBrIGZ+y9FFVwieVWbe9Fqbtm/JZU/QJWpHOTNXzhRtm4cMMtYayK1K4PdHuq9s0gQA
Q5x65pq4OzMG9y/2mnVptZPGLjjbGTWh1zwCWWe5UdKDC7RgQNR+TChjg2f2tzf4na6KHhnWgHMG
DAhOHaKHZ/NNdqrHOA0PBEuPwvbaFrNpsz/BaWxThtYDtjkE7VjdhEoBj/gvUU5Qis6mi6D20Fct
w+Du0CLRJwb40GlU/pzWqRkfmsDcT1tQOkzJtkol/vvQ59BrB4aTy8esODS1GplJ6tWi0IwTzPRH
O5sukmFd1ITxTFeccxmPBckQegogIkYxiiwr2+k8zAwT0MynRL4FSsfx5OxstSZBynThX4HGE6tH
mh0GuIihedamQ6oEx/lYD0xngpWGyDnUgqMV6rT35aZi4KY2DhFrxGdvJlAXYCN3QD/t9jhZONgd
1E4F5Ip2AK5v3TM7f2h29kwL8xn/IUtknON7HsabbFrsScKbuf9iX54YHTY9/XexMREzWkQ8aCNA
MXnyfWlUfLlCvzJ8qiBsi3nAncDNJFqqkpNckNxa/zSTA7LmmfThiW541w5fWSAjm+z9S+hcY5U0
jJHwiasce2HFsncXKcNhYJiPjHgWHcAzUqbexnrfKQye2BCW4SUUl7gzvWpGwYYCWRpQawMQ6M89
nV+A0Dyi8xsDhcwmetRB4PkBQTJ/JIBR5moLcaRc3KEqrz3lI616P2xIO9zaIZWTQ1JbQ4IPInI0
A/Auj2Uf7G346Wpa+t9W7pcsfpJOJ24BvBWZdYZl/HPOQkkuXR+fLRmzEYulXvOqCgglAHPT4MST
qeovmh6vHf3EIG3F/o5QmEP3XpngNKWU4TXhxEzX2lnstObQYEXB+u8Vh6gDBBp/MWcK1fEQG81+
Kuudk59LBXuHma4Qza6IE57/qlN3sGQTMCVOIcgbVde5CAoQHRRi8pSKNOHiABQBD10V8D9sJWYM
xMpKBVhkAzBCU/RRAlJlOmXN4I7IUgfmsNXrD/nyqKWXGZav0kneidaAF0wtmblJxfCrhE7IVziu
kmjVkqpVTOO2Z39kTDpKO2tbWvIl1d8FTMw0hKqFdo09gf6hOOZHkYEPTy4aMnSh0gbTwLb5fLQQ
hxV3PcS4sdfi/IZKGkcb496wvlntuLEx7TbSeK2Fza6J7RDCGnytBKXSj/bq0TSPkYCSD52xRo7k
3LvBWaPwU87I7D3YwMEavpRatF40Dm4tEq/WBZJbhNzH8Og8u5Uc/bG4gYiHIeITC3UY09za+RnI
jXZXoI91nKN09GaHy49wd+Q4Cp+1VMSUZsoGen0Z3IUa7mZF2U5xu5XjDE7Gl4nGilXfpoQ0LCFQ
auRPLOIxT7QXcU9YuYBmdcylADonfxsFuY00jx6qtPcGo0ys0IekR+09shbDp19B8prXikIiGUhz
e3wDMAtdfJKvZfcZ6W5V1hgg0DJk6pbCK2roeZz3sT8IZjd6EPuZOYHxWFrFzTSvO1W6TGlCRaF4
mQDGG58QVlTWoW7nPYlzviF1TG4Y0NuwPa/yiFaOCx6/boOAM527XY+AM0fnGbUAOZrKtcdHGnf3
lhi3hiDyqSa0sGZqL4XWpnB6XG3OPkZkK70j0/QkYoEaKgAqB466mMmGxrIg3Kf/D4gpsfJiGVme
t2GB0LF4gik6Jd9STs6gFrHZJOpR8Nzk+MzzedfX4ITxcsiIZCP7f5kiSsSy3VkVjMb0ZLmi91Zk
72e5OvbfZQHcjQDX6dRrd5H92Pzy4QSwWEoU3kHao/Kp1iHoGW5cghh0SGyurV0rpLYVtHQ4jdZW
mSoGO90RrHql/ZFeVJcG2Ouq4sJY7GQU9wvwS9/R+ooWKgMKdvaqrKbmmPY5ACUxfkAJhFnM0wqi
KQF10DQU04TGcJ5wo8nV2RLWUSn2kDmPiihPYu2sLfnvIh8fwPEZ5idSpWhvPhry/Ybeb2Abm8AZ
0qBwMz6tPGK2o5PtZ2zyFpPWwjKQ6p3EgpqQ+g2WRdGl67IbfUNN9/rIRMrKD1kFWfCsoSCdEOH2
mYWL9TEymkJUv5nSfi33MamQ8dECZ7KENeXOeJCM6iCY6QdM8rVdYw6McnZVLwhKR+C0qPEZLmD3
qiwmyVhjS4pSxzemFCcpkdpYSLTmvYLwU7DONSkHlliNSIHkvjY0xzUEU8Tw04R/YrD1r0DBWCzl
aMp3ggpOQueoQ6kqDOxFqu3PrQWawfHCtIXU8GZwyBEPvWqwyWaoR7kaXQcMSkZQ7KiJfQAGyQoE
i4TuktqzC6ewN8Wd3erKHKc/mkSyQst6k1ojQRnIzL2NvivcmxbGmKFWj0MiMbf9MlMeY8G5JX8L
5BgqcoyajPDx2Q5+mjCuU4JnZGhPvU0wsypvwoMf9FZrGMXhQMbKgU28O8volKYI/Q2TFmJ6ki/i
RQ9KGPl4IiSCVaWZjFn0oR+zzFyPkgt8ujE7YMPJBPmNIf+qS9oGbuIAtzZ26J4PbcTxnuCq+NWL
i5QN54noSV2lFaqTqz6+admbTret9muyZeIkvSaIjGpphc5oELdiPOpCR9/5kzdXsie2bcJiV6Xl
wz1CKnIPdyptILgVMQKYbqusmjCHzs56XHJcjC4DmcgTmch043ulwrPl3DqLN5nC2jqaUYRQOjpV
gL1SFeuCdVwuCB11d6BYB0Bes1hP7N3kUMcnWl1DYzorZ4683cy0DcRLidNGisJdPSpnGci69jcw
VDYE91iP2VVIIJJMUsRUzxoGL+VdKjlYQfECK2lHIH/JowlTPzdgEKK/Daj9J+WtL++lLnshD/2s
Zk9FtR+Lpj/+yQ2S2C0YRADLgySlzXG2TkPpMWLbbblism0SP3IwB2BcpzsZeG3M4gnzdj59tEN2
1GCPWXhvMVPIJbOF8FuwoE+HvQ74hhORzbrCoUQtU/TdWUvlU4/xV9evlWMQ2UXiACtq6f92gNm8
zURfIStktnWr5UOb9yuwpBz8sEDDVdrna6g/BPrsYg7KAH96Wv1VivqZ9hsLUMNM1c0WrN+ZoQaS
nSWdldPEd67MEF+LIPvumlhH8IUy3sguafRjYQ5e4lycvdmWh9DsD2GE0Cd4IdFZDeb4sOr62RjA
5aQXrLh4SE9BQuqG/jL14jXO/ZOd9SOSJYai/b7qfxKAXC0ULYFAxlJ9lXNKyTBfhKsmstygFa4R
p26gqLuY0R46Yh33blkOW7VMtsLcdJa1bu0XJAtXcTYqOF0oX4nylElDCAmE5bDpT5UIj4k9nKNo
x+URhN+tBBsfge5a6VrUm50nY/OTaKSYr/N3rhCSVki0W9a8SEarhUoM/hUSOW0ectAsOetOfg2p
wpWVCQdBd8ID0zTMKfAEi58ZvWHbs6hy5jMDplB7TbVGlCND3aRBTMFASsXok1MJpMcyXzvaReLb
LjAZmj7vNb2XTLAA01AKBYanXCQyO3WjiPyg/lNmxm4OP+UgI1YxhfaXBrjMTgOGAwnTRmHu8cYQ
sZlzYiJlk6FLjsZpji9q23q2hpFQs1ZJycrfsP1Iq/wwuMsxjcim5LDWpe9E/zPaimdlWDPDb8ah
lmSdUwn0Uf+vR2uo+qb+1Wvkiss3dr158awBxyiAdiP2fEib7NmA+kMEXP2Rjqq38HYUsJTKjwp7
FUXoGn36QjPIuoqD45IyDQpy4h5Ri7Xrpj2qlz4ZvZr8TtGATHqClmYG/J6Gfw1yvxMLktdQn4JU
OU2MjscEo9G5EPhw5as97aCR+SMhz6ImFDO2DsqapMlMeWRG9tAiLB+tuE3SM8RoWJjvUkmCAfRr
AsLIM9V/JCBkRd1scrzE49UEvLexUc/DyKglgrPYFJJCYeUfMgs1Y/yHmZRQrU/Jkc8EHCPjzIGc
YdFHp6OBCNCwv1ZNDtWbLZ39SJs/dUvUGJikgRQP9vkFFK2kO8uRoCqBLRTM35TnhG3AVNKwSz0G
qsuJ5PsffSppDYq9ooVPmabFJgk8UL8pLhfBEpAqe3BDzIlG8qFH34nD5qAKnn1/YnnA6hhzHswH
bTyYxc5h2kVhzD6vYzzxFMwqZhT5KfIVhf2r7Dk45cUwAb2g/3wT7QF4eqBdWVHmrJ96OiCJ43QC
cUN4tKfoZIzhO1Tt8qjF5SZFFhSMSCIl0GHhqWBKkrEg0saKHmetFB6bRE78jUKMiEb4yLhgfVpC
ndVLXDpHcrwxQ4hdDLHY5HZNicqiElqAT3RZoENoCP/ZYPUiUsz7OmPcwcEh/1DQbIzeWdv6V4Bw
Gv9gh/i6gy4h8sPIS4WXQOIhbeVfpOFcWivgZKmKIyekznk3ksjXkGU37PsXUbhlEhoYFARwgkH8
6aFKZ50O3EP2CxTaqh16iiY8sqyoA1N022BfifAmHvnPKE24mQihwrtX4d2zeIVMkOstBXVmcNXa
bg7sdNLJKT52FRz+2T40sn0gsPTgKPbB1rUDGLpB2Kc0sNxm/CsFgIa3Sf8ymdY+FNoaJBhhCZDX
wLoJBy3B6hd9CwyR0oS7Fp4UKVQZgvSUVNri2tNMjgtu2/obqCGwNP1qjdVdT61bN61gTc/aeW7q
S4TO54pejV3HntXQDA12icc0iVUdsQ3ntrPJ7Zgw1c0kbq1DmvpINvfCeRvQH0Y0jFbLPXWi89ss
Rig+qSpgxYz7dSDprBrrxwSAGjD1KoBJ0YKICRHXV3iISwRm/fIFfjenellYO7mjrx3rDQxDxMAF
yslA6sPyKc/FdQkDGxGT6JjNbsi397AFZS2m0mruEtKISUVOz6QSNoSWgs/kGqj+hQ8Fxd+I+Hxu
EM9Ou9DmRU0b1yCBtSOBNQ5S1xiwv+JzS2fisCdtl/5jhHsh29GP2pcGWl+E49GS24M+Z3vT1v1O
r93EOos/etz5XZnz0Tl7eyR9bMumUP1XRLQq5biTfjqS1XosTlO6U8EBJ7/k0OxBn+MDPydlfQnC
5hr9NcNt1punEGonSxnqw+SvJPMLGnlnZOrYGa/lhYy9N2Nu3oq2eOsn/W6bMeyp6A4LjMgBdDQM
9LM8ucjhOctInsh35T+zkCmec7dlYIv9mP7za57/Kg1y8YABc+j1heGRVOgX47Rn3LedY4ZGMKHU
0D6mOwAETyn6IY0sY7o8J4TPQ/zrBu4+1tJvIj1bRHI0MGbKgp3p3O0jJHHZcIurfbix0dI2zksZ
90TcvCBWxci1mH5WuPsyqJ2BggaQZKvAb3GeGO2lSDYi+LXFP2PAczI+QoOdgdreeybldgWigUPG
6D9T/hiVq1OQdliFd4dzztLOg46fk8rVhGiq82XP8tEg/ewtSD9GRFQdwrhHt4iEGfTk/W9miZvx
z9DQsB/l9hxMtArUmkyKOEPAt7zLGMRrWJKNw44fEyYMG90iLwbONL2beUPNznxl7qjYsKoTrU4G
qPbo0JxyxLQDxla5BNd7c0p51yOkAmAVJlhlfvjYi6U9aw7oNxoL3hkqzpwLacqgTQXVdaIYonZb
bO2CRSwxP1rvqc5hk2Cy6rBW9T+Cf0+DjZuCoWbm17ruNTK+x5kavGEAGq1Ceie9/ymbERDTiAhA
3bfRBcsUW4JNz0hKs3JPwvMul+9oCncFaJnmnznK9zm6aVN/sVPj1OEqFSSEhd9R8BGF7MT/5tnf
gDkTlhSCKA5MF06ltq25t7sOK1aUH0elXXe5yceQnk12S0CVUPw7uUzPagItIOMR+20XP7rhhBvQ
jWYWHSK4SZ+5heNRTjfeb1bJ2Mh0P4n/OcMje/bt21TPzwoZsCGSZ0C5XGBySHhJWTB3p4zB1bGL
EWZbNhFJm2F4qQaTmkV1m3mW9E9LhZeIk8Zmrbdu/C5aFIpTvymSb43OOWNzAkfNVnK26+E9GAdv
iDEHWdI1gMpc7iOpACFOijyhrxZVq+rFOnZiiivNfhW48wH84ziiDXs3yoY893tNVfsfms5ruW0t
7bZPhCrkcEsSBAgSjJIo6QZly1vIeSE+/Rns+k9Vuzrsli1TwFpfmHPMTPpXtsn2pn0tM2AhC93F
6I7Sv3qcfO1LaDAmMCK+/AF4LCUCVXcrBWbk3optBt+iFbykK+QV+BYSIM3kfSIPt2VJMHw12VlG
EqvRamOyfz3TPfOQVlUpcnAp7plRTIEzf5qQeky3UR8drI4eJxiDveVz7C9bPccCgpDP2eHkwr0I
XsqLhg9eDjRdidvqYZsDya+CDLF75rw4V99VOVzqaL2g3LnElnbpzbs9sIGXImqukrK2kh4D6n7G
NvCkY8w9qfStATLl+GeCz/G9U4X2Eoi4EF8gybi1slNJRGlZLzd4VyZIEFW/0/XnhOzARmKl9wdV
1FBJdr0l+RkuhaIIO3CkLBaQeqeX5AVF4NvTbeLRJWLJKf4RrKq0diapwUSVw01vCSdWm5XFxr81
aQ82T6O8eAYHVCy/OUbxPtbtewJBT38zE0zcaGJxWI7wRgx1CmFqkHw14wmIs58CrWylae+yFb3Z
+V+LmFUlAdDOo0nT3j5SpBA+EpJXRzaDhXLcTsW19SIQcKk3xvcgv3ih6Ralq+uoWjimtItlSiAl
JFyvz3albl3tSLtJ4HolhjcYiUPWlUSodiy5a7Q1aBScdN/lDh6BOXgJQdOiOsY5JrD3nJHxbCxs
xQUJAEhv9PSWxWE9PS1uz7K2fWv+ZkFNmIeZLZ7oOVwBuEjV4LFawP0ux4+XxB8nftD1Mc0eCsTi
lu3ieevQTslM3JeoCvl8THGxhR5MGTNuGCti3ylbW5jnvB3PAnItVCnq4teIqsJv/bK1mA1Gn4f9
pVPulCRZyGhRIIFurezNsG511HsRElXMUhLOWE3Duc7xCIieY443iBgFBQ0Iy0V07VC6EL4raqDd
SwhCL8qTIELxTjSwqZ2z1CTP9A1B/VgIF2DSviVcCZYIahLiEV57QCRLx3X8t5h0OLETzuT+LuUf
pm0bxzmaaOn/a2SEzcwW/z/22WE/mNIiOKRuyxz+Fnk1Bj8iZTfCUB7Us8zGDxJ/Ayi2Rdn+OvM5
sjqmHVpcHRjxsJvvvUbZsp5F7jb5MiV118bQZTlmympX9cZDsHm3I8JS8WMhsyIrJJsEPw77YDD/
GoGD1dwwlaweDQ71EiyxzACgpV3oAKPKIpwR+GXJXkCjGEzbR1R6hk0OMIkAhWYnyfRp390cnyzq
t4Ves3iRacsOmkS5ayXijxoCmbPtcmHiPpC53KvK20z4UZOwahTOXSuU7YjJPOOjIRK6hpelyuhO
OPv0KBwBdSyE7MQVKYQLhyRryxdadlL+5eDC9DosmV7/gNhY0PuryXpoF+oRhDj92eBPiKnOR4cG
MvUTQLD563OGO0LuewUHLQHAbHJmRazJiuer02EG0rQmYpntAmvdob/VVN3XS/LO2RFj0kfiauwM
yFVgXuw5Oap8M9jpkLKzwtGgqyHENL8SFEitjSWByyVzrvSCAzUd8KRcNrB49r6SvJX8s56v7mY2
/PiMTfN9in/Izcmc2pVEtFcxSsbM6FSmjCXZB2ki+Q1eXuwn4H8QiBDUg/0MaYMs2r0tyBpilWtp
8qFQnEOiZgFhFEG10UvpkL5ZGDBnQAL5KzGD6tnACcUkxMI/2hPIq8mjT1ZuAV/QJBGXmwJyxo54
ope5w1GwkvyfucPku4i4ZVp0tRTnq26TbpNQSdTHRpF36VLd51HdQviQRImSBObTXLvKylxKXY5K
jak6KNDljm26EzI4DliEJUbkcaq9OSO+AVUSiVDJH1RHMptphpClhfJMYgyl/1JqshYoMUfWxwku
iozuN+s1nJcvGUeFpgmChcR6jxCIFWeJ5JyNFWwJaSMWyucoTdnTvTdz6i5M7me/dFQfh6Iv29jR
sNDDg4Wb034KTb5iwe6aLfLczcqHw83IKX+V6nQnpUWoru05yvvLmDbXtr2xbP0gqYZvEmoHWECq
mm0LCxtZP4gUAG5szV+y3x7Zr4UIsitUrneF+SWMPxsODEkrkI321STIk8hNnWi5eZ9DTB9rzudJ
cUtyUB2076gbFIPkZaw4I8RzqGgyVDRy9HwdUsBMRErKXRFNlNgvdMVGrDTQrYKlVPqNGA2zTIh4
duVhIAk434FGyZmPSS/Agg43DaSMApDYAqPAlJt9ybKnQBMk2Zd2jFuru9vd4K+yA7haoepBJRd3
Hn/xl6seRoxShxTISDWVs0OuEot5lmDqNhqze0dM3sSd3NXHHuFEShktUl+fE7QN3xoaMiIpPHLp
egWXI23jzyihkoMX0ErFPkVaIGMFpUCFvXhn7mlVRzXp34o0fo+7Dh//pXKUi+mU75hQroxD8lJ6
lHnywEjSOXGgFSiU7WM/YDgdhG/A1kih+hK3ujfAz5OAvoTlTwPQkAu4i7Kd3PHySrKrqZjZGHz0
GSYwQQ7Bw5C1hynZexvDuIS8l8/MfDTjrnATFbeWrqFCJo2DeNlUb4NK1gMV+kikry4ztqOokQmC
XTaUD6ErH7Y2fPTLTzF/i8V+4D5uYzfurMtoTbe4ry+JwnBm5oJ6Ys2YbdKyHrSkM6BkkHMg17W6
DyMVzoL5A4PzRnI4U2jzkZXEq5mhKj5V/Z+YqEexw+H168fZs/SF5FnWBapg2MRaBM3IOL+nOPol
bFh2lvjp7OzVegM205O6Hx2ZhZj25tDzNTXLcyJzmFI3KwyYFuFvTYw9jowqHGZ7q1tk27RRUGFH
GXtGxikhmyB9W8NVFzZIOS9+e9Jlc68VGZw3wUDjYQyg0GQdQ0l66srmJJL/pPyjVhC3TH5iPNZc
O9Q0ihAAqHcnizlJzMa2PU+kGQjg9y10xdk8SwzwJV09E1febshowDEXWXBixtVbc1ceYD7llwW3
8IA1SJ+SAHpuY7LEBPrJOaIYCpdgcmrssw59tij/SRRrK28BhedApi8pETkmR9uoblqRXtUrdZwt
Hbr8JrSGKhobQ3XPGWI0TOiqfKsOoOCm/pEo7f11N9wNJvSEBKCN69jgAL/BRFYwZCfbi4qEce74
it6KYECafoqtypKA8mevtXVnSGckWyazVEGKnzp/yp294fwgVj0n7lW9GBjsbZXG+9xAagHR1epp
EPM9MRE3gbD0bB2aGu8enaiafAwZq9I3xWpuhrjmLBGzhci5fDoWVP568jFyPiyYU0CsQJnZjlq6
TTB6rMNH1iH96Y5DxEBlOJBpG71ifB20gLYnDF75CY+EfMy150gRDWGoRh/VkTIU2f+tzXKAiaEq
//CSScaClRKzHs2olVy0WexS5sgtcS49h+/asV4ALbdKMCEZnrcEahBIZ0f1NkufUKpNRz+ALZUa
e9f0mBX7EwxhjZJljaNTlcPmQHvNqub1Qi32ciuQ2aoCLejqd4t2LvLh0tkNgerCL5p/OWdSxvVp
2g+zz94wZidw+Fq8OxhlE21BLQL2mWPZ9ltNbB2k01ZzTzpmUJssngIR9YFllYGwnEOpgQICKGpV
b2MrP+aPklCh1WXWuuVjiLtzas8YUowTxVwA20GodlAvKFYH11nsvRJxzgOWqN28bFllZD4OtQW4
CpHycmZTGSvbfoKROcfAQVY4n9WpzxQyZBJ0/MlMUjbOChNO57ztIvXUrJ4qHmJRAtEUdNrIrMi4
qPC0T7+CfaO+ZMeZHS0ZCX7NV5L8sM1XHd9oetVxmUVAMHrlaNjFqZLGE8UhCO0mfmQJzCQRE0dD
L5tIbw6goccwV0EBhHdi7oDbxMwJ7iGMyCTUJQa0mbh1Fm0NcB6V/MhN8ZAMJtLLTGPM5CUD7Vfd
yrm6ym1yaVotxJZmOTDAkQr7UXk3XylaKDh5oCXrqzvG6Y+Uf6ZLQVXq4+jjIL+PbLJwXIO1a1lc
v7ihtviKYOa2/8vwscF0EeBzXHXPpP7XmyWks8r0k06Hx5e2yQ9ZQKiwNhjaMh0BawzyLbtZ8VfP
zmRQ631B7O9oUSJ3vR+3AHCywRtZv66JsuHarTl7emmzEHhd2zmOBCyRsbtQjpInR9UdC6JfNQWk
ANr1p9MjqevPMWZupIW6NPj5NsEtZ4wJz16yUa85M+7X+wgtfsOHh369t2e0XtKhYQTjTKd8G8GP
W9IjwICz6Eiu4P3nN7SnQKMokNhuRYzZY/YdVLYzdQMGXIQkfqcqRBYlSJIG3t3AdP7LWhK96r1F
Z5jrqlsgkKEkXasqsIl9MuMPk/WZDN4k78lmiAXzJgWRwI5h9Jo9SGrdWqE6m27bOHsNNEjSmUBU
Kh9sXDtkIfzSrbO2buPUZ6WzzpKVXuy2v9TqTlbtUze1F/Lc0Xy/w0c8DjUS6ahC9JY8JBmtxZNH
da+l6gZbuENo5HJEmeLNcnqck+bYFZNXUJIJvpJXWO9VtySMTbV8U0ReFkU0G+Vn63hRIj2Qiz0X
hwp7lhDZNh9SF78PWvM4T4t2U4BRUhSlththLMlJGdWT0zQetXD5p/S1iynHNUINEFW8hxjEfxiX
I0T0njMADiw35eLb0EqnU7oVhAax1mroG+IIQ95/q4R1lyXYa5FFZI+Rlgf8HqqGj+dCRpsak9wi
1yFRDWzhjlpH+BTAvWI2MARvyyiEr7fvyzqQYYLh5Izn7qRrCJTeLMTu8SIHOIlbA9V/V5znvjh/
4fuPmugochihxT4hcSO6lprlvSDCI37IFzazNf+CIpIvCLCs6dv4BpwKIvjVEjhwE4jP20yvYOoE
B7B56Fmq9aoZ9Pa7BmInoxp7lIkNootAB6GisXwwvAsgpuuNdGmi58RioP0/Ob05EyydMWrmbJVK
Z9tIz1r7KJrqsXS7VArNpb7UVg4ij7kOB3E8PWRZh5lVEBWH6qibr6tUXlKmio3EJpROmrl/6oFt
80rLUzqDYxOKljQeuqYJZtNijUm76MSn8vEaGcZ24Zcl5XwS3/qkvFVkYEnyKcM4FiO0eE1bpPtq
AmYgBPSF1pO25mt/ZW7glZgR5EkWUQymJDO7pUl7HdmfEvOxb32Ns2bmrWFRqREHE+u7hPmsqAld
QdVdoEGXMPdN6EkZq6KPuKvWmxNr5AXjssF29I07/9boO5VbkaGt2VP+oGJn1pr0ZPxxhJUvTGu1
qUtm3WX/WJEBJCD2bo7y7CSPPe2GFDUS4rRrD66UzeZQfRTDTZH/O1qLuo+72uvZ7EOl2GjZENB5
MDjtcMYrTLjt6FATfFwzVJumlldYI2c31I2MxjGQMeQCrSYEox8B+KSn4jV0Y2FV/iZYetV52Q/d
fhXkHy2sZP42VoLZdJcP0jsKb//o8McDeUyoYEh9ZKyGJwla8oLwCSXXXiFngMgAbd5PyKFsNHaa
isz9eyQWayT3vZF/wbQEcvFfwxaHb27ZJRYofmBJLPIUIlFmYiyI7CZWJvmWhicyuWX4mLXlnIBK
xqqqNfBbisBSoHh0odbr0FBTMgvKfSZ9mw3qX2BETlxtnIllzraYJVc+Z40RzvxfoaP1mLj4hvX8
V+3uLa3g1FuAeumEtc+x3RFxWnS7hN+SMUK2S8l8iWhEGoOnnL8DSRYw/gSBFd5Iwmhmcr9jxeXf
YMySWUo6bbuzuBd5isehOkxg9JNB33c7myTGOuM9UQF5pNwC5nCrRvtOlbCh+lgRdcVPPG9sJxi8
mv2m5HqDVLMrcBtji6KRdwdZ31goDRUOmipRAsjbPWuIsv/VWdbSLZ7ZxiWDhRAr2VbcGimpTViA
uTwsYKMC6LkByKbaWwr4rvg9HQk/YgQ0mBYBlfBKYQ0LzXhnJ4nQxN5+JIm4KIp1xYx9LokbthYE
YoBNmlWwMh/IT9WZ7phMeZahCZu5+oCqeZVAyq7gKp3Br5z+jTEYYlOqR1KWbZw/DtayKZafo04M
Q/oJPg8Ar4yIpgszMBadBYcys39mU3qozZOhiDtT2A66cy2JCppInFl1TjqGTXMDmRAxQ42NuVwI
CeKMj5Kd7Zg7ipRoPinJYzSMe+qUb6ziehGOvRMufXn2tXE8yxKI0ojFfTWfcxvJ3TXDIeUIbmiY
jpzjNTT7PjtmnR4Yh3r85Wy5NZF6UBHvGRwFKmPIRT1jjwnRIZ0qIz9SKB3Gl4vmU0n/xr+xzaja
etQWpRceU/07f1YVj4/AK/4SsUDmSuo3HbF0495E3PLGLhsH/7R1YlPIkAWiozj39Aqt+G2m9JCD
BxxTJM6EohWlXxKYwX6RRUzBsh0ugJwgj2POlZkkdYEJhfs+X9J2pgTouA2nTdPM+5L0n5LHfil2
82XmDhs7lCcssCbq6AH8fLOJkZ8pbNFXyvWMHXIR50dQEJtOefRSthuIUVKi7xGqc8FKNmbPmyo6
LG0cuNpPBdHWguI3SnkwcPf05JqMxTaeLzV3JX+e7GXEnKR2AHpllZwjauaJEpEWYpOVX+xkeKqr
F6icKiX+BRakQYJrtcDUjza8QLm1dxLZzr3cu9pFp1eAuwZ9g1RV1gfkZPHn7sx3J523TSUHQrtr
YBT+4JclU0ZxUz5am2QmeAakgqikPHS+DS4CEYs+oDf4a2hYfFBVVXRMJpto2Z0ZSzqg6ScUtlp6
gqJA2Mk2MtkVWLsFDRzvVctvu/DdoSc6GmCQ64XF2tDsRpbYxcT+tFnDcvk2b0XLlZFpb3iJ3vt8
ea8O1ckyy5s+FYxmuu2MctRHVsSMpj0q+rrjYSQZEX0Xo3CF3aTKZHTw+o9oIqSKTGkqAmk+dk64
gsokId0qv6rljKnVlVb8Ot3+szFGtyRGqi7ifV6DfYF5CBZn31F/rdQNKr7FFntxhQUWyHxWzz6u
odeAyE+tz/X1QSTdQSwdW6pznF7A0AUNA100wYwSCSgV7zoq1Vb8UXm2RPnVKDuE/AqGsAQxQhc7
57Y/FeTDQs49a/q9oe4owMEtRbShWzhn1XtUp2dpliB/DG7EhLdD7dhod5VHzbSf0/TNRptB50KV
z0aDE5537qJzyxXslQgX9tSEYZi5iyAMTN3fQkHLVYp3pbD9sj9Nse5bS3Vof2VuAMMCl7m17eeC
YqkBdY2cB8Av+qjCqyiLHesik3w3iXcELa/zdqdxqKvfnO4SUASDr8ik9C0q/zlIGFZN2rfANSbO
9xr5EpdoT3+MAU0Q26WTdD1ao6taLEIZuTYMFlME9RaeUQsLZm5+rrnky+2PU8QUXd+DVX3ZkJIX
BC1yjcSlZDh1iEdYtq/ywd6q5pddlruaVLyVMqEdGRu9ZxQDFb8yvre8/ol4nypiulccuU68RUqv
fNUwsnJOGoMOKnkpLP5S+xhIi5gF5DYSQIqa0TyNmbyz0dagvkWBFO+s4o8W/ZjGLVGX88iV1Mbp
VfmXWVwfNp4MTo1uUL7KiEftmFior1IvR/GhoIafqTSSRZD15WUSMA5MWfXbWNxLk/07I1xWDLrs
pry3C8EwKU1Rx9qRMaZIPorko2cP4OB3qdpPk8p7ALldcVNGkMorNu8OvhOQ3W6ig5r/yz02QM7N
j0xne8b30fy30a8SXA/QWtZwMC3k+3flX/9S+enR7n8FE8NT1vfH1HoTqErzbLuSorzUqZu9YlPo
eNUBWMV7N9LxoDWtEdHI3pQYx0LYnAPZuf61Ojfj1NeWq734asdLbD+cRQ9zflLeDOgi/Ui77oHI
8q1J2esOAfr1oMXfqy8gQ3IkFH/j3I/NEvluzeNN54K3cQU4T+PGphTqFpmLLw8r49WV4l9moK9m
fpFxHQ+tP1Eh2qXwm3GjtHUwRa/UqgBBk6+MESpk1qYWM23b8vROcSfToaQLJMCclcY3yK81Gb1m
qrwuw+Xot9QLDWMgpyzYxufeUJvsqHaJ/dGIL4nOlipDTWEl8vND3cetJ41oaXS/ag+O8iCUwkeC
kVxB0O979n0jzSdD6detwHJYn08N4LWefM0BtE1k4AwihMBh1IUSlxJv6ZQD8vRqOzXdBj1CBoyQ
IWmGe8ZhRlURWWEkvTuQVs5ohYx3Can79FkyQOpQafX6J7cMULDtyH0V6/uYpPpS/5y4XECxmu9L
HTG93PWJvV+4eFpifTvUBS7s4k2DAKkBvNopO027m2I6DWuI2oJ5RepVvAs5bbTgKqUm4P2AEKCu
e4VoFkWFzArIsMSPTBi9saHSdD8l/acWziV3MGx8pIoX4/Go5ifsgP2S61uZlYoxAnVJSlwPF9gM
JvlV5FW7nJAJRCf6T1l12HKzKARcSZLEYdK1wwi/NR/uaRvvZTxm8zaSnhXowNzQwsKqwipb+Yyj
YwvRzjAOBgMKTfJE9lfDCRClYYdvKn9TcYnF2nIo2dLOc4+TcviY8vaDsLN3yqciWq9Mv/P5HLN4
jSl5HH44Eox0TWfIzzSKxG0+A3IRTLfE/pSlP1bUEoyQ7h0iAxApGyj5CsSTpqXvSB59+2DCakCR
T/hBHsEaZHiGlMG13xXCMWAb8eMmZmKhjwCTsXeYPSzauClOmDw0NVydcKLI7kvEFjt4TMiw4PRq
TSgNeThUEqo99ZT1/Uk4DhnUpPQerYH81R6YBToY1ETdnB4M60NKjxOzFOdfUnYHleUgFfYwUkDk
K7Rnln+RV+e/g9r5057D1XzU6ab7TXkt84P4rWl4V4aJjrp4JcPEgp1hWwG7izSPPYw3nBgqzrzo
Gj8ec5SPleiPo8kuV/di1uq7GAHtwZrEzkaiyiJXcP/7HMYri1YyHrjkIC0AT0OmQUgTt1iBhtBm
dsDvz3UhKgqTzfP0qoiSe6dE9yyTH9usSN6WmShUxMFiE42TGyegzhK/JKM7xvVLxAgDWUbzExQg
oGMmho1C/dOp1DF4Y9Fl8zNL9irFe4dbI0fLDtJhV8XSqaisQ0tLMBA7KPwNlJsWUgUzkvXOX6lA
LZRhfdV3hjtzYs7K6LcU6J89TrZKs69PQsyr49NC7etwQF4KPlsC99r6Qg+IPBEGlCV7tUA4rCC1
kF2cC5Pa77VWYz8R4X8tMf4RlBwxfGQraI4zF8J2QVTJTrM5vQL9xojY0Uo66xBjaqk96zAkx6QJ
zxrYDCK/W0Y/8t7GSSuvBLa/gnAS4rc0cMEmnToLv9YfPZOJQ21QtK6MZHvzmI3rqYYgWI/xUVP3
+AZwKuF9DnhOgxroeAVMs6mXYAU4Pm3wZgVFeGsS5kd2ilnaOJhKf/AtXfI5GUjVSRl+KBuFJbp8
j9nW5y3BD1zaw/ZDz5r9CgGdqdou/i3bv06kbeJfPewwk6nflNOw4LUNprfCXWnq4HePVeSJHwq/
TeTU14UjZh42n9O2xLViEeJd/kfr4WslDkUJxQ0FXmOsnjlXnGefNTMQRvIM05t0B/P8thQWMolN
SUhANuIShtHrEN/IbkoOwqg65n/ic13H+7n8WxFJbn5QXxM8XH2o9brrO9ulGXBCimOAljqhvjh5
OfEOGRl/+o+iGdsND3uEoj0xDpW5BIOWH4DPqdMD0ehNMsRduKe46N6dbPkoSfthPwYZCXc5jheV
brz01rX2kNF54qPqp32GXnPmF7p4cKMMEiNjX5WMlaWebGU+zYGx3j/CQbz1DwZLryVAVsaqmpnp
Hr2q2wAqWDX++8Zpo31/UaSEYmzylSw+JHMH/cCEB5HQfJDYtW2BxHI9uOyYTQP3JtECug7ljF+W
9khqsDt9zDW8WRI6fJEx01eDFr3Ugt28a+pDlqivO3RhBC6Zbo+pgBTy/eJlW5ndiEKLXxCvJv3P
OsgakgkEeTKxzQIOYvtD9yqT69SVby/vCTBz5nkmxXBLVd8hIAAL86OX/5UbzOXMpyPqWmtkpbge
srLy8nXxGuBqNepr/NopKGAzQ/l//oxXFKLsp9G/JPIpIXVsqDzcAUFkg9AeIog0ximuZNQhxWnd
OXJ1TAcjsDrZJSu6fKLaPsRaRk8sfGk0iBclfxjth44sg0zRKlQdpEIazvgVd5XM311sgMF6Ceng
5a1l3Z0EetUHdU2AfJpC2cEjxGCbKChmWg7xUCaHmCNIpYV8tZiG10G9AsmKjYF/tG9VeAAbFXHU
um9jYmddnQFXn2WEacWB2vEkZKGD+heT6KaXDbfp7JCAh9D4DA2z80dQG0m06ZZkpwd7CzmwuWzm
UnpSrrvzHHnfiq7va/TrvYhoXq+OP196alEZ15GgmSYaEbXh7NHgcl/vQZbsu6rCsvJGePVuCVoG
a8C1QkwxC3eZehtW5bLq5a1fNqM1nGI9CbNlDs08SIGXWA4Bl8nZQm1AVU5EwW3ltq8a42DxS7eR
TQ4rA2Cqgbg4lJHjl/cFu7m2Z2W8a9ISBXpGAMJ4aEfdV8dTYpzV1SIPaL3na3nv4+VmHXDPtoia
7rjDqGaJK7NjooZT1sjqXtabfcfYTGVqYBo5B6cdYG/Dloe3Ytv9GMZf89vs0n1pcS+Fr0ldjV0r
CZctx1MwBYx1MwNZy7fKelLi46zj5mo9xE6fEGIdylg6y8FumFKWnuC7AbiExz5pDk6NO2Su7mvT
PPoseYMIYPG0KJ/jzinr0zrAudkZP9hMcsiQ4gUGRvLMv3Tx4H1/KPupat4tbXpLs+lROsXdiI9G
imEYk8mcLGGqG0dtNyg1xUfqDkBKlU7CvZ5fiJi+EsiHiSq+T6VJt/hAVwblY0r0a5JvYxe6A3Ef
upP6rzFL1wACheeLinDsPI0J1nBroJQVBEal+ifAKjxc0i45ca/xojZc6BUXesaLymYS3EHrqvon
7/hrhzKBMGcF8ik5ImQqTYu1XYxyS5QGiOwpJjqIEYM4Qhk5TvIK11059hwpKF4txtuj/lSq+oin
MsDpEI233IT6v1vqnKBJXLpx5pEEQ/Ea7VthIphK3HkELUbpTRoC0e9ETJgNZCXEZAIfHE4uX00G
bwXQdMzAOWbOJsEuvrDIFD/yzKaJ5TDhx0nPmnbbkVltcWblMN15pBIYKmZ57ggrgpLKgNCoxUGu
zqZiIChFNc/kTM4P7eQcagYV8Avig9q0W5E6B9vW3quk2M7GMwnKQX5SQX0ao/UsnPnJ7B45QNSw
p1SQzfI6JgCutDUYozqIhr11EDgGGyaFJNPE7VNo0rV8xqzKS3Ft6SfQ5jrii3pVwD9li14UlpvO
6LmZuiHk1kZAZ+bXgMukZcClhjGu0aL8k1CxDv0VoK+D9KZm/DYxkk8ph0m9P6rdUWKeb/ZnYXCM
vxbWXUhf1MQL4Azm0sQrto8KIyt2wg5cezQTOuQmWIU6sqInYvE8I9dvvRk4SH8ZjXURI3Te16ZW
7lrm2YUIbwyTEiM+p/CT25GdwwTxrtzqMjY05ByTiVdVrS/a9oskhlECS7+k79UgP2o7uyc55GId
K7qQz1GlnoxoCaEOIoyxMVzRYSlEWzZk7b7cgiiug/807ivmQYcOQVLFsq3KjmuRsCUiFpDHe836
jczAFKi6pX82busA7ThsWoynJIRFrtxw4DDzGegYPzpAKP0t+2BI8ALoGt6wtNtk5lgIN0knQIaW
ZEFjVRoz5BZruALw+CJrYn7U9dey7C1KW+lGndyHtjxT5eMRUOeQrfxgCzd1JuQzRFOSCP/HuDlG
88YFNExvg2Juuwn5LUowRmfqTWH5oljrKanWsFbJ3ftYHdruAVSB2Lb0MK9pZQedjM12NVMWffD7
3pIluj/ZqSju5tQyyXHCcTZch9mZBIRLsycgEwHOay9jHyCw930t2Draowx4JAM8MiYQnDJ6vKAr
Gv5XL7XepSzeG1PH3Q8NnBjpJYXayUDDALVVgMu6Lvtu2gF0UIU4ONwNEXeDrOmhkoO0WrJzGcdE
dJlh7vw1ph29BqKsk9LnYGf/2fbgtadWJzxpuL9Q5YZ0tEpxKmzzpDXopKWnYMSXC9Sg0hNCRpDc
E3xPV29gw4KD8aR2rhbiAtxZMyBFU2ZKuKsFqmAEYKUKSENyh57sst61VTJJL0+WOY+F1AFVKq/s
qN+NQXjDT//JmnTUjiecJ2tqI0DDGnSDg8xBKLBGpRyEgiz7dNmnB9yATTx52m0GCMUzNFN2NXOA
Fbv6VZiDcGjfeuihmWHSPURozpKzwnCSkV/MlirS5keJlqFaD2vAthNiuActytdJE1GpMYHH5ydW
j41Cb52RVvEzb9GRfaC/JGvTn7eg1RJVuWzQmUtEuC2XpCTrDFDYTE0qMx0t6L0HAtdq+m9Amm/4
BQHZVH+4ppFx/c6BIy+EDZKcV4lThGtnKnAdXIBqXvQs/eCe6fsKL9viKoSIg/6ZcyM4SdEVlMlx
huGajhubih2FCrHQ/6GoJ66oDbQ7CG5Y2CJoph5y0OJPV5v4PcNmnreVD2ncBZamHE1LOq15cRbM
HLGSPZ5zNL+fEAcaxvbFbiGn8jIeJ7O/z4V5iwzr2uI6qQ4SFvruKBPkdQc6xYo0TENd067rjJFC
Psq6cTKd6ti4dwQDSvQJ0tYRHYN+kKH6TgQZNYAwxX7cPpU53hEMc+vJ6a5IfGx+bT55aCoN2pKT
cJ3wuaKgA6uyZ71OPi4LXGAgtfGmm/q7g7O3rdi2wz06sElIx5sy2btc71wZmpfImtvZ8bRXqa+9
SfJ4zK8LiDjERmVzhq4SontEc9kszTWFxGMPsIl766VpOMWSOOtyebVlkt8ULvyxfHSeze7YJL+A
7AtflXT/lV8w9bhru+SQtFAZUH7eBsHMdiSsKYUmkBL6Uox+39V+iz7bNIHD+71MvelnW2l50VPx
YPTo8Mu9Gt9LwEavhwvzPUwzjRNufX0SHTsw61Ia4F6B9F14wol2nJiQNBLbawEzgDicyfFTA41s
e5SiLtSl7gJUiRFuw3Q5551y7HMsWK2pdVhHYcUMSWYvL80CbBWD7J+lqDepcR86pItovOaaXW7y
/2g6jyVHsXaLPhEReDOVkISQN2knRFYavOfgnv4uOu4/qOjoMqlMCQ6f2XvtK4TWaxQpVwx5IvYs
fvWmRFTr4PKO5Mp1aFwcjw8DXeGcp67o1IcOx3PWL1ZPyg7x8SlkfcPvOuSQPCGKgGhd5Qtugwfq
ZZcXGdOtVcxoEDvCKnmD/Ug4NE9vrO/GTs2PicPjX1FP15oJTE3Ek3JskHWPHePLj8bSPaHwjMSN
OZC7WDL7grLdPfd0FQ6qv46gHulesf3NSneokfqgXOZI/kbxHQN77fD4MMQw4ekSIpaPu85CxsmB
wVMOXcDMFCDGlU9W7BwfihUTYRdfIIQIULMR4NDSxyDCstp+EAsTtAGyOod5/nyzSuOmNtZNRBsj
6V20wRMJH4MZgS0szi0enxJzJLCExuu0/VAILCz442LUkUjLhdeyp1XKjQ0eLV7i3WHwp5xlOq17
pnBw3CwNTG2IGSDClI2pDZvkNNvYdYgjk4H1a/NxkG4k9gTo3+J/QxZttZP4sBb6F/t3RLscLpv8
HUkR5RyTAEagw6rhu1s5hc9tPc6zb5QW/QPMycgF0FSKD4FlQHWQTA9rTADXEHO9xKsXuuGThyvj
rVCVHfmvZmCuFlQOldYSFw92mEdcQMJK9mtNDobL3G0QmUJsoF41kTaHSLX+8d5JU8E0lep9VwEz
DeRobdTmSR9Lt1P8hDlFURxycp4CsnrVvzTCK0XefbXIYh1IP9FeVBigRPc6KcObytsOvsaUWYPy
OSw6c8NiWuRGPM26KdxDwtrbc70f5BqL/EnTzb1Nu5RZ2l6OV4Y2gVU8FFrzkKsLqkHmilhx5Zk0
1eDI1AvRBIM3dSs4OeqccICc7XW2t0hzr3T1kOJBAcFQsl5F5DiVL0y1tgE4VMva5ki2USBw+Bzr
RFuZcbmZFoQF/P6WKMEsk45yvzea4ALjdF2M1amd3p3SOVQVvfBSfxKHKlaxA7/lamP5kDYpGKqy
J2imAmxM/85YXOI2G+xgxxQuro1TD7k5GYmOeYFAgWcCVMeyhroRFL3SPrVE2dQ8qC3KDIsViQGY
s7AzV8AMTD7Rg+DBVnaEUhn6AS8WtmjBUyUXuBDwpI7dV2qbtFIqZarboVuKK3EGrXuBlcuwpjbm
yzRfY5MaZ7QPvPNHcKHjIPn43DNKCq3klGA8d2lVEKLQgN+aAv8p13JN29CpsEVBGyMRVcSrQOtg
QWEotgGW9sTwBxgLKfYVWX3QvZyiIUUwzDIY4aowStCKyJgNtJ/dqhqjHaDKGpmc4Ez7gSJFi8Zf
Ux4jXWuegpbNfSX/UZmqOMT3tqgS4r3Kz5YFVw3+i0a6VFm2aKExm8FUhy6Zd36jPgVu5+KQhD3G
s7tayYd4iFjnNsecaSdzsYkQY4h/wYAFur+bIMmx75aV+uCNIK3wWSEImovdkMNkJDKEdIIPM+uh
Ul6hM+n/E98PB4XBbiabe/k7jj8DYwI+ttKWUEEDogd7lkFSdzqis9h6jfmE7OizBFKRBxz+LAML
sEpfBqN1CWIAEbrjbUQ6o5OnloHtxwfPattReXZgtCAqFil7DgHAEdeOb1yvnkGFLNPT8L0VmeEb
u9jM4QIBL1qF1DltQd/DJVOsZ2KYnWTvRGvVyl8G7RheHQ3/g+Hsg2xbNycOz5CpsQKJaB6OOVZU
E4+rxYcq/0RvlfzFglDD6TiRN8YWc726jlFxHPTuFJYrwibav5beg5ZpDTzBFHdUdbdKLukuxTbP
Up526AfV85KtEEXhIUINYczEPbds8LAIc3AiX8Fiy0Qv8RfrREv3IvTRy3F1IVk5R+ato68bNfbl
kBNZyw9gFD6naoAdgDOJRt5S93VibVQinRXDdltUNjUo6ISZT2v/mpDZnJ8R5M+Ezks2h4uqis90
JMlUB4GCxVbpSgDA+1kkB7PV/TrufZlmSusI8l7LirbGMeywJBGZ6WUaz7xhNUCCEs64+270E9uA
UHsr2M8uEu2GX5WK34pbvWJ7ZuQB/lPi4W1nrfOYM2zdLXFyJWnoDYyCHWufyeopybKnPTabJlXI
dxG3a/uuPpCvecJh4y1e3mrkGUCWFpClqklHGJVUT+GtSpFlMr5RXOslkUkUMPPTMr3tKhO93g8X
pdOAkkr+SdxsPFMUeBGDpLj2SPQVq3Fr/ugHqPSEgM/MO9iGZfnCaNlH3CuhYvqa+HI+Y5BKufpq
MLILupPOnKOrrbPWaZtGxkl445BAVvbGIWPw6MBtfWqA+A6tOBfIv7Uz4CQa1nYZhgaExEqpm9Hd
yLYAoYDXkkfNxLPBxFLTAqolwEDaSm0Os5y+/9RTd6t5v27iDjCsArjL8dr6tDjOgKQcDK4MwRBj
QrxFXNOMRW/aYG/acnCx5SADWvvGfqS8VMXecqQzQUDEyoQn2SQDAoUzkZYjnxNEjXBAkMOoEvdf
gXez3aVD4rG29t5gySUUyw3bjp5DWb+04KaqcIEkYbfNR69K+aTcmAY0nu5ak76qQf/avRpZ+IJ/
o1Q00pokXzY0X55HP+uUTWW/h8IgIxmiIrVAGLcekRXAI4NhPFQm8Ievdbg21mvrtbsP8aa7g3JL
zXHVIEKAt1PGbOuwR0r5TjYxawU3JS93jS0TK7WzwC+EUJiH8jBL1qGXETYE1hE6WXWs5BxWzgAa
qjupHsjmsN2FDohE1eQoHC+zcY4SRlrpocMtww7rMCHZiCAlwTxVZ3f6Z6XSQZKKU9MzJmJ3F9jP
Bk4cRu1GPZBKfR7GH4GXOs1u1UimOxEBS3hz9eKkeFTHFoB1C0sOwQY3XhWTI0A4sz4w32fKy6CI
efGA1FPT3UIRhyLMDh0qLskm4ZISFcIZtYV+CPP3JpZvNgNQOT45WXqVnuQcXJQ5PBuDHxLd94v+
+MZnkqF6JyJOllS/bz9zBQFXiqQ3wsjo8MwTui8rOKyd0SsxqKLGa7s1cG+7OTezCYU9vlT8yCR2
qTn+5BgqPhFO7N4ZgJVnx82WqIMsSN5YQb0RixFUhwIsZwQkUQbJ6dDV2KqPjm5+L9Y08iXWVuVQ
ljiubvzoTMf04acY7Ivoi4sZj2czkSEX9Cxkab8TBx6EwZOuMLfdSHAmiHrTCXeLfjEC/JVAT8Ap
NvVHzfmRrFeTGz3JvxzxVJG1a2O4TnYZ9m9Ca+CggvZoTJriCdLwVRC8NJU4lddTjHcuJNVm8ZAn
BqEmanToMD4n6FwUdG0GrnQLbW2svEzY4AWIuJ+531j7MsfxKz5Mdif1yJEKyGbQzxUI6f5VNqtb
kqZXKHbgRpsT/PswPdnV2zyIh6X3t8EUkP2LE2NKS/5VELc+Snk3gX4RaINqpq8Ta5Jhrbf2Qa01
qAsnI3QzYXjOXOxhFKq3QUL+xjB7ZMnaAGoRLBxHHek1aGrUsAqKmrYE0y8ziStWJxUfR4t9Es+M
cWPt7pi511J9NDOM+x4KJcraBlkSeW54kVC9Y2Upl51NWfyMAzjtaty1wKeqbF1XCEQ2SvZRuXHG
MzZIfXkIGA49Gobq7PBK430BCw+cKX81XTfU9w2z43GjNZvRuafIOw8D/iXmd92fimhnvEqsFPKV
HObMJI2jEX6/ok/dZ4VGtX7iBdEKWaT1dF27phHpEAnK5hPepLJk+KUeuuBdkeIKr9/j8junkOhr
MFHrFvdk0kRHAYKR3DLFFaVzqTDkxGb8GHjHlFEDx+X17SZAs9ChWUBbiuQC5bSKl8bcM6pfWFkk
hpyBADpozARjnCyWPbvXtnlBl0e8s/jXlp2XTrWHacqbNpOj7RO125dA1dGv9vLr5KRvcdZd9fTN
MQfUFK41ZexynwbY78JRUUUS0zjlnsOubuqV3VTBvgAs5Zoo/iRF7ELg+DA8UUkR9QILLEAwEpMf
yH/FtB8IzetzBJXkl/bB52S6Op1iDdthmdOQNo6UM2Rs5fxMnGjJvNKoXQsikTTDTztzr34yZ3o3
pPZrxifcdQVwD+MWIuclSRvQTjzo66jS/VErTq1JEAPNl1YujMLnNFhe2eTPGlEsas3N0J5Tqgaj
DXcQ91zZwJZaQYqZTrn1gbEHFhx5oqhjKgLIZRgAOU6PWCfWpUEIw5IfIZMuVNdA4LlIYhKho13e
zBeDHq5CQyd81XQb5Vcnb0HgUKAHRsRDKTrwIOaOyC+Y3g95SxoSQbgJdsLAJk6nYzLcwTjwVJ1+
D9EUlvctClLzVH0HDDB4YuzrYDPNLaEG48mojbPDspUSlLFadiS+hXYcAkQfNM8xISZUveolvHb1
VW1qhDDKpVb9omDzWP5JSzC9ZiOINY6p+Cfr+qrP7PdEIxyMXGIEhBFPnuA7EU8lgYCuIFYclfXA
Rrv8jstXebzDQTxIkXyYL1yYxDdzEDAzpyRsczKk8iPhLLBf6ORgRySN5UsqqzYETV3REZJ80Lgd
HMeP6N3tF0lwpBWvVegmEFcjLJfbWN7JlIAtNMhoOCyadirLjoWug6ij22LmgOiFdqwEcNZsFKsg
K3GfRbxTMx4vdjWIbXW8+rp6gR7RIhYGPAepswFGkxLtC8FDQ/tL84jX9l/engcUWqrZHsbrAKZu
aknKw6qPh3iGJ2nJ90UhPwGpzJeDnYQulaTQSpU8FNlYIxEDjnT7GsrNhiFl+k8Y2ZuFSzDlz2YF
YVeWQlwUO9NYVhS4CuxT255JO107qhWDtzA9vWwfDl+CzYksZ7dZeyNdcDd3wLlR+RO7rsHaxI6f
oAMvimPAiKju4aFBYLvK7R/Sv6G96uZNQtEFMEdwjlELr+drgEh3Ro3FsW0+u+zLxM0b0KJ2KcCN
bG05vs4PM/H1hHi1tBRdxlpW4Wciyiiw9X8jf49VrFHMrheQBksY1vSu8BGcucOSuNutc/sR8Art
H/r/TVghl/lVEP+28leM2qUhbSwrH2ARM+kn7n9jXdm0FFtFf8aBcgoXslqXH0z274uHGfsfLZpS
RlhjQbUlvvz/ojKJRg8/nZdYXp51x7q8zvpmsT1MGkIzi5KjPw3GfNZC9IsbSek25C6r+AhLzdo4
DMiVjNk5IO/fZIYC9b6I+tECECHBaXTMBvpkbFrsyOPzongHWr3pusVXhgSaNvRcOMP9FpN5jyQM
vZa0TlhYRXbjwzpdxwU5jAx8goFhErtdEA8mwNteKpAagUf5sYlDMNlsYwvItb1+lighOihzkubi
PgVVW0N6K5YHsmHgstMPxfscRL5cSf4ofSZHCfHdQNJ5FvgS+l6DbYFFe0yAbNpso+nMBEhjfs3z
bD0Qz05ojpvnO+R6BC+rKEURqlQYTlTaF3liy/gLUm4D/MkqliPYQBxlHh3MgKnF0mgVWky0DF8Q
PFR8c0dKOUg6Fi5JgMyV6kpkmJG6Y//BNYLCYKPn18L5rUm31uj0dJWNTo3EgzVXjfQ8XLTdUDxK
Kf+ccOtVucoKj3taQbNft/STzSqXbe57KkCADEnH+I/NRUCDiBRVVG+K3tysuvVS4F1gdgKLaTZu
IYpol48chT/ReIQ52uYtBOgiF+xRMQ/HNZ87Qx8Yn2I8zgMVOQGQH3akueU8r830Fs/30mCBFI37
wGY6p+mejehVpRCUEBZZpBLMKyP5x53FMWKe5U4/F1gjTQuPDcl8krFRkFdHpeTKvavSOudc/lFd
sxLteWFjq7CpMTVytsrYS4E4A25QMVSrwDeegiiDOI/8Ur9kpFJbSe9BPfb6RMN3sA26aZ/ZjBSh
b9TMswGgUezCZ3CX37FROqkz+YNI2g3pOCUMBnn+OEly5cNVpiuyKi4whr9U1jRhBGQ4J1Kpak06
kJelg6cMv5rwrqqTKyKVgaR0mIJrz7nqHJ1lLIKAme9CZzuPnq9GIKzIJDGT7dldS7FVTeOgquxV
qCgYPr/Fg3oIgvZYFtfAdE4Nn3js3KR6zwTi2GgwIPeKIo4oRkOYGkxuRUIEDZsAGuOerClcAAkB
5IjrY4bPr1PabQzXZqMkbymgBOqeAK+QIM+DBwVDuhHZuCL0U/fdtSh0GdNUjH/N5BbiPatZo04h
TjK4DRKHVKw3O1lrwCgWuxyaPYqQXQGXqgUCXKrsEef4VMA4qnIGvhiUmfQyv7tGZ1wZqrlHfhIj
5JFT6lFUPBIqnnnWgGZOR9RQ9Mt/uXTpbNRzYtjqk/pwFq1Eo1wJB5RR+YiKZbrHONNDOpYlKfwD
sUedVytHrMys+mu3KBCxAANPZmieZopaNX4otvVg5PsE/UY2ih5P12rsd5pFBZiX1xqsFU/XXLmT
T/6cq/qRAfVVSwIx9mQvw1RAl4R2Jr7io0iAeqNW57iUvZhKNgZ9G4VWvcJf0ejwSbnY65zbgmWa
rWWMKgjIgBsuwIXpNnaOor8SKHbRpfQi4ubsWPaBvDGrwCS01eZ8P6WtNxjjLu0Sz2qZOIctId+o
CmxEak5+MHi9VY4eXLs0hX5tSZmyzIuJ3/AvDjXf6HADaDnqXIDBPYjGtdTWmwLUhDCDjR2HMNI+
wT9vpwgRqxNRH1S7x0O2i0vStdc2BCMiHdO6Xpslzupd0+QPIwNONxvMPZWHbg+PWXbuAc8eCzmr
ZHGeuMnOvOeGuNub2wxv0R45MLEHRt/Okdz5bKdx8XWDn7IaAYS0AQLvlkhKEySlNT0Qx35O/2I8
0CDp87ntFi0D4uFPIbGcIO13WneuyNQ74tUUsUSF8Qr8mI442WSJMit7gTAhd4ato7UupYVijW+x
LF5Rqr8w0n+gZEO7PaJu1GgucjIOYqoIOx62HUqZka3Mq7HqqDxzvEKTyLnOl4B3Wg6OL6NCGbga
+3qna5knOMJ8K5wf2uzcc1KxCmRlobPP9H7bleOagudqwECZ8ju6S5fArgPnTLeo7SzAcu7Agk6t
A0JqXmQWlkGNZoz6g3iTrXSIZHP1am463hBpq10FEmBWNyvNitiGttTQr1I6kQxBZEN8sfCE5pjV
FVrpGuR/hDO0A8oaUBjBylMdqmtm21FM7px80KMMRdShERVfvsAP6eXjtKqYdi+/LG30CpT1uhK7
lkT0UOFsR06wpOOmMreLQlPDA4JZQtYABcDZjnFmOkxDFgWVxRrhXQ2afd4z8LQnZmsJRXLpJ9Gm
a1Rawv3Qw8vH2RhsWhU3Aec7XUohngUmiPGqIGWyEGjsNKgPIYxZwyR/hbwd6qfUwPZjckHLK4ip
UFbMVkAfbY5zkR/CWdpL4AyCg66EsM9IJijLU0uJImWoq6jNs/60XM161WyCgeTk6YLSku9oSwBZ
hzRIqdYcMjtjmnactqK4NINxGU39OhZIOwZQ0jN7CqYc0ECnyNiVVY5UlquE9QaL/WQSqwFzRjs6
dAnzXoqiZ7/o9Kpfw4hOaixOKvqQEn3I4Kpzcg6IgRZD7SaJdhql8jQELwNQzD6tGTVpkMaJVV8b
SAum1GIdBSRqQ4AAe11rb/eOP2jOAWXGEcWvjUPcrAnhgOEAQX2MlEsypWfAhXJZX+OM3Lm8vnLI
F/PRhi44sB1UQpY+88FuEqgO/1qN6tGQ9sSC7XHIzL0X84d6FgJ5JVLJVPfG+M65wclVeyOGs34i
KJ3pPt0HHZSfar1vPLAtHgum9ktwG/21lXyykatQXnAVozqNi/waqOrFqj9nmV6hSs9lcJi6c9/o
tDuwOnmtmNszaGnzyE1nfwaWtKXcTtNqm2F/19yq7JGZLjzKzQhUYSFWDjSUdCsh0bAGymOVCQL4
VeZAekKrwyC9sBn0dqC33/UUbolsHqz+EDACCZp7h+G8Ll8d60uVjJV8y5PsrKnpscKw34Iiqd9V
mlNLfnWwHMLGa9FUtkgNZ2C2zEYWSsS4UnBjacfyg+TU1WC8thIBQ1NxNpLx2NvtsW/Y8WWIWK1L
DcZJcSIMLM1KhT/UFhISOcdrWjpFrFnFhxLMrOXyUwS9/p9K7K3NtsJh5QIba2OM83qkFjbW6RT4
Tpn6eNkqtk/GPXxxuqtssyTADCgltxltFK23Z9t/zAIs26OF89rs66oVRNdgILhqBo4eI9oT38Im
2m4Nj3iG/Tg5e02p/IrrWVtYWwURooPsR8QJXVUgR85JIyIPXNowaoemz4kRhaxJFnLRBEfeQzAD
JDBCqGObmyJW7dGDyhIDzeSYNmAJFZ6D7PQb5mCDSNmw0sDyVOtL3x7UvbKRTcMLlNyz5TdTkmBz
RTtNYsQFPilpJzp7bjsSYNruoErIwqVpLQcOT5m3ONZPZKfRVJL+cnBSD1UGuNd1aJqPNIkeXU+w
+TgTKedcg1WQCZBVs6+lyr4acVhAtytWBRYclSQozNrdMG1hW848CJTZ8Yo/dlOC6k/HR6MhVo5Q
biFrKQY3apDWAL4dCSoCRovFGgOCvhhW7RNs4JZGIck3PYr0mU6PKzCvMJ/fBIUNMxQyASwmexZW
gmxGv7rV0UrIMAws7FTw7/XKF2L0N1iYkz56H2A8VbeoIzRqsA+lcR/qm6nNbq0rR63/0qK3Dke3
ypIF3axksiVe1HPY6ktYK2waGp7I6m+ZXO+mGTxre3qgklQg7Q2B8FGqpfE3rURAxodQH8Z5wJHf
kRg2Sd//5ezp8nlAp1jZH7hKQAZ3W4OZzqCp3Fc4MC9RAhGWPiTXpSPJ33F+l8EGoSBADgr5kFMQ
V3mDuZg1BIBptJjUN6yPPOKzgXqv2MCtq+6LFCOdXJb1kfT1VTX3p5G5V8ZnR9xeankQyjMTTx/u
2rkGywmibkJ7TsWu0ND9T7g2xC9tGKzVZkSYtSXuPiawnl1wwGKpNU+dPZ8bKJyXdOgeavGxVBBL
5HD1Pd84lxtFv8rBfC+ydiX9Kpha6cNoPVgfzVduwiH6Dhu2rdZHarNFZ8G9qGtp5AlVdWNBUsrC
DKWwMVGUTR0LW/BJwYCdJFBQe9n5KXe+MpbXNUaSkrluyly3WIwk7H2XcS/9NRKKddnsq07yRbsZ
eKCOHfzYPDhY1SvCpzyCajl74Drqmo83Qm2QXREdFMpEFd6ttUC/JlJ4E2FyK4pNV2AK4ldX/cIH
XKPPgV3H+2WfMhbyAMDJPSlX323YXpBFWo8FfD0mvt2v45jqMuVf5KvvuH/2KlwyAOga00WZ1KR9
RN08HlFwr+znxKyrWSdDfWyxiRMdKDnNgWFpVXhJ0J7YPDE/XMuMM6h+2Jqy2g3xPjmsHuoDRqCN
JRNZYRIO8UHnB82U7E9U3bpxVWgkw5NDgvQ0ety8mHxtRhaUXiwI403m1EeRXs2JkaYAszM5x0Dn
UK++0jo4O3ZySSpXmyAYkHDO+K0U+xCb10gC0GicYpERENf7+Nf9QpA1xiEPOCpUDg7bmny9DyJG
c7LlhaiA8q71AOPjVEDmkCJFnqOdXq109sDd8K1057D5jNAi6ca67vnaqG9E/BOyGSrzjMYqP2cE
GhQmMXSB4SvKplGtYy8T9tzxUP4x0AtADejFbz2wIoECFGsPIjdMA38u1zHf4tBC0YxfQRHnJA8G
46FW2fMyd4rkfYLSuqC8le5AlmSruMlSc82TXd3AeW0vJlBReARtZ5yUu7WQFYAPYcnfkfmhtFdn
A9GVXKdrRoqgpC/D47XU0ftp+FXfAy7PXqtgA2+RY4+SStW8b1VU2uy/2w+BV6F0fyvDt7vTxJqI
1+IvGOcCZxE0ql3Ll2A18d+dj3igsOzdQOW0EDI0VjpiQupW7u3I3tuF8Dtip3J0HBaxNhOdNuxO
aSEt7ZOZBim55ra4KWggFdE81OTIzI/H4bE+Ujgzakyw4kA3y9hWcJ+0ABXLlRH0j9kJ7pFU3Qup
8geD8W13dYL8MtvmKWj6Y7jWkSFbAZ2FWDImXyb9T84+e5G/j1m27L9eHCt7kqxm/QCOXYX4tLBL
bBIN038gu6NRMeti69xCQs8ZHvg5op8oaYkUwgFJJC12+NGiUL7kyvBsZdRZo7bp++KhhfUdi097
Cue3yKSd7jZyhujsYw7OBENuJxZz4dlsFCJb4lM2dsdcQfxRyEBgqG0HSE0GwlwAqMFBhnRdxY+S
JLD5wPaBJWMCOIQ2ZawmdKkW4C9uybbHyc+qKQz3SMftVgI0NNM6YhavyP8dsh09ENV+DtAfsRe5
TGWxEOjXs1681uSlkDwZ31NUJIHE9bLYChGWpDpTYkb1f8ivMlteieOyoul2y5ljMUZDVpSqxWaY
Dn311w/L5APbjoZQlXRD3XjN9GQv6RT+Swdsg5rNLn57caaPym+Y5W5TwfLXzVVza6QJzxBYEDUv
nK4qHZmfqe/kVWdbDCgRbE6ooigRShMmYoYMg3CHvDHX1qx5cG+9hBApAi/FmDyLoXiUHZ0EWddE
Nl3XLISlWNmrCqUazbQolmlBv7PawlOjYEevShu373aqgeYQr3QGjb5yBJBjkM4cRwYIsySKebrD
xzDik5rXMGL4fmAYs3/GOdbvVBV/BnFhgoKbNxzT42DdgBmiBIuZpYF1jewz1ATjUrWfcui4sXwv
MHTmEBnj0xgRAqz31IzJMaRoz6noHRq5gbgWDXm2uhmR/zPGwWJouYspgK0R00Pms6nu6/UWOe2A
ywtwRciUU5WfSfSCsxLCEi5iGOPboZ92KY48C43AyDM4+EzZs6RIOFE5hEi4UcXlf46W37KIwX71
xG8NJU05Ir9XVq5Tvzc8Nhk/I1xb+lKEJifcZHVykrv2nOnYu1CeauA9m2lrYMap0HnkC71vZ3XN
MQS2lys3MyGu8TPU+Vwx4aQWerSSyN1209X7TiACMNcEhmLhjRJ3FM9R9CsLE7iO3csdBwaNonRH
Di0stFsbSP0AeIw2UAvgxcNjQ69Ji8uAtou+2/S0gJUmukP7bwRVYucecmhWaSnMnfGCSAq/cjSj
4SWNHGbSTsIK/DlblitFWAl3Ge9fiuLC0K66c3Bg4cQ8Ckw4M1n1yWyYyXgMlYaNxQJC0UeUH9Uj
KDHOyNgzEfcidANKvmHkJ3yG3bDzKT0JXgr42hYSnpVNIANiGOsLZIESjV4zEqAcXLPGC/AjTzdd
xnMGFKXpdkzuo2OBayDEQiFRi0ikXOSJqzf/FmAGEo8O2x3lKntA/EAG+Zy47gYsNE59hVd1a2Gm
m8hO8eHxXhtuA1UjQUmyzqGtK6zu42ZvzONhxibcyr0/ZYqnKpT0rInTDjyrYDOLko/OR9h38hAT
nTxDedoK9sPoFjrAbBFasG2ctduZsVpGZlXEdj5ZBtMTlYBccMBoF0GlOU7QxolAsV5L+WWiwVay
r7gYAa9nBwnERI4uFpXPYJ9n5XcO4d+xtciw3OHl0gbtMKHCYVq/GN4sKkZF+wmm+JDEwEnGtyR5
yQGFNU4Pg3sbabwGS6V6OA+RfO4AlrQLGJbGKMoUlDXvVkkxdwu5VHuuyXylFz+D3+KUgkcV5MNW
DiDqPvWm8DXUW86zhkkiK9W+lN4RIsALZ+bB7RiI3yL4YzCBUSKihqh9CKB7Tt2Vse8x5sKrTOfk
Qma9V1vPXjyjXZ0Wa/Ve4oJuyazrubObbHIBFruC+aOGUEhrMiQFTetn9Bf4b2mfGd1tmWzuVKTa
9Vsm+h0JYbuMm0IDaFhpZyX9F1lHMc2bBGbfq5yvnAVuB0Hcj0Gej3wuExv6sBqPQ0tiDYxeTBEj
nwhtX/GijPKmZuEUwcrSQJRMt6kCbwNYH7VL9jU0jKxhXttvcfqO22XEe28ZyUZWMdvy1S/cTQXr
i5j9xgwllbuuN5srXoIVAIzOYFe4TmAbSml1acWruqwyMDz1vbTRsw22+EKJ/T5Dt9tELmP5/IdT
eDfTfY32BeYCO2SFlM25YAupcKXRgVXrUdL3dbNqlXH/Ctx6oLXnhmsNznVXxuZvY/On32m6hfZf
ekW5kuw/R0a8xL6FIVPCxBZtJ9wuwAZdduzVM2InnKGx15TPVvmywJX/BNWj5oavD1Z7GcLuNGTF
MWF12n1ggVxbz7rt/FD0e9MpVxl6Px0nhaKASPJKPF5OjNmrpMM0wB3l8o21HiQb3tsudE0GaAIA
3poZzYIZMlmTSbPYDfKztxgh2BqgKXRVcgexxtgEyaMqiUmW3fSv+xaNxSEbfKWghgxw2tV4qsz+
whpd6g8FxpU2/0U9IV6w31b5RYxgS6MXVbavsDsZmQUZqPz4qMbtaVoMg3GKOYWQedy9g8+aqOjc
HA8y59vI+oPzNZRRPqIVwupPLd56y6IwFltA9kTL3WD4KAgXZNjvBJmwFi34faZxOLSC3RI6SRBD
AlSplD8SOmdFh7PLXaY5Jq5jp/xM0U6YzoaUoBUoupL/q74duB/dT/FdZuZpwWdMZBKO5VNbzcIL
KWoBa3EgW+bGyo+qRt1TbhYgCALOwe53eAkdLzqSDQ31FHSf3HHZUk8uIoWJRKAoFK4EakNbA5Xx
ZuA9qcysh/FJaGK1ad1Quk6sHND3qhChAgY3/PUFCtWD71hFuQ1T8rcVFHqwNziswz++8wZRnoym
JkZNA6NCH9g6E6A0ljhdELE+QtIgbcbS5alqwLvawZlrWULPfzpQO691QOqN8hq2jGpDYEub2WQJ
dsqNQ1RoazVbXlhaJtzpLTqyxfSadyOmn4qkvWxhP4D6mER3m3+O/KHldGzsF/BBFWp3rNXdElLp
a+FXzkWhA8TUAWIGTrsWyc2iTWyVyWcKtyBqCh+LiVKctJ8Sk4WpIXmCNRdu7DV3uk7OYC7CYyhe
gaS/Bb1FcDyLtHY9xuop1waMpqSfa/w8cwvs1brPcbwudfY+4l3P5bdOOTQlI6VorYTSzuifDkvk
IZe2AX2JZE1n9sMYUMGQ4ortypd+3Bkso5SeccdHSb62o22k/G7teQApZPg64pQFOEiKr7l8CeMt
u6j/NpiciAHkNolIGhJG0DzPERftkAOum7cZ8atKgwnHxatZonmQ5TWeppEc4NE2juw+kmjyccz7
SKFwMiOIpOhlpz9r/aZgFhQzr4iVZwCeLFq8dpAudnhWh4VWaD0Qt4SclLIDJx6cIU4qIWcHzLmB
/k7Bpkf5/v+YO6/lRrJr2/5KRz139klvbhzpAUh4QxCgf8lg0aT3Pr/+jqzWkUgUb0Hq83I7ukOq
IsHNdDv3XmvOMQeBjjAPV0+Uwy4Th7kOerGHMqgLSA+fhPRGfxrnirDrN7mJvzDY0tDCKTqrcEAX
GrFgVJ9Qx0QsCMWJ0p5UY49OJuabUEPXSAWgxo9dWH3n3+X+Stewe2isZicCmjGzfRLypZSvlG7f
8DHxGt1AjII3EDeRNtVrdhhNsqq82yi9ibsrldL9Dp1UJW27KyO97q0NT+JAzxOs5izjrLSGxU5+
p+ffW3HaS2ijQn9pyZzTtUzNlrx2gEczpDseW4s0npkGXYEeVtW6Lo4iUAGkLyDaxH2BWTBKtH0N
hqi57w18wnRF5eDE48pTQQm69O9xhq9lxeSJeEoqz+Y0luJ1nux9y1yYYCKYCzsE4QGFP7fwAYUC
wQXPeNe0J2RJOZB+x2/3AzI8HEwFC+Y63iDHh0YVYGicxP0RqfMAtVCuEGbcx6OFGbocsYlmlKKz
BvtMuSgNTlx291YuiDBE3cPC1P8e43K3gCKOtLF+JGzhvVV3NZdX75FjPztvKTMrr3DU2+ZkRBex
HNLwMnDAgohk592sblMLGxo44GleE5ypkC0Xv6ItXRJovKLW45GporhHXnmddzta6GsOXRmQyb6S
nKinm4g+c1is8/o5AzXIIurBZNOT98W8pFjpl3S0RUKM8OLTGgEK52i4qDN3Kig0dojW6INd/+4k
wVbBCd923MvEP6JoCtSJpR2N0L/rPO220Y+p7q6DUlthw10JFcr4I8wMeFLRFN1Md5UACaMa5KL5
6mNgSOE7DMPKBAhHdCO/PnsO5v4cBSe6IZoysEh4l3p0rgB6Sro63fD6JACUllgLwacL+5053AqC
nVHWIiw0b14q6LsjTM/wv9Nmw+s2QY9lhlTRPNGOuBApK3RIoQqrLWUsWlLqoI0PsZUg50ZcVjmO
0upgKM01+AnIDVwberTqocIS0rO3Tr2rAXXM+EAfZZH3KAO/DZAsWdXl/s24kvOBgvWsf3pr2GnR
I4ogqOdXTjHVKX3lCg1/pEPRVOaJR+aAu2FY6hRWMvR50BMCX6YQeF9KKM3xSOEzZsNmzNqEbbS0
iLQEjJbGLgt5raHOTOp6SQz7N1g01Kcaqq8uqzzkRSx4hBsfTYcgbuQOXHu9qqVbRcXY6bySgDUJ
VeBEzK3AGiHJuM17nDnXgQLKodkZ/JwMI1FvTPJ7C3623ibzwqsmcTzYKkxMj/+fEA7FfTol78mK
9L2dyPdyke1avCKyQqkGldGTqqBKiWmVzgo3s3XpmVBytnQ12sSuuTYpSlfEAXcv5kzBATQmN6wG
HqV7HX3XgH0ezAWN1Qm2RznAGUYtv/FfKsTEDq6dBOs1mwsEvpZVrL2inRUm9HQy8QB/sGST93h7
LFaoIu1qJiJTf4yDZKuX9FJuJEHHYzelB1a3W/koUr+T6LcasD5VSk5AZsR5gaaGyy+2W1OD5IAO
hyYncI4ObY+b7DOZdVqxDpNDd6AKUw2lzQqWuD7qDd9b7NhUEuV2O4ouSfaGjyZZVPopkEHNbIj5
tLy9nOmTjBKmN0c84lCZhVRD0XBI3aNA0JCRqmvEfshGi1kCTg8BLlsZKiA9lmxuyMGlt76r0FkH
IgQ1kHXUuTWBvjRtkJJ7M6nRA641jIKo/IyeXafslJjC1DXmjCx7TLmuZNS1bKiNMTIcmZBK5hPZ
yfOUeDzQIqjTdMq2vbIcmhW7DnYPTEKJQHQ0HBxetEDeIqDGJkzEsqcxqbDSRSfIFqZSwYmgJuTS
ujQnGwIcEXUJrzJUL+I3wV+FC2v08WBIaZtXhKmxj3OAPLqGhSdkWq49p7vb1NV7yb/LCqUfMgWw
pMccIbZFYIHnqnbo9vjuaaMYr9qjQW5tUeIoxx9JPp1AJpbrU7Enr29Axj0Y2z62NqFlrjFnrTxu
xxuFq91KFPGpGdR3yhhkAILdRJKlgGXgGRjMACI7ULl9h6MzQpyWqk9CfZNvlINJ03PkfCmcX8G/
y5R71Mp7uAjUN5pnOWvIHPPRbVAtBzuMGkum1Nxb2R21jARodC6BzxTGHbQLdCEn9EHsWBfi2kyz
WS89895ZjU9bW71rTE5+twUnBUVdXbSDQiJVfESJqpWAFzP3UJCTWvLwSUG9UtJbfEwPKX2+g8aj
1HJGNPlkajnnlJKNcYhleTPOFoY3bBEz0ByHwr/S2K3GBB1SLpqnkkXcFvInYdTAiFQUqRIgpObx
TVxtppMfleAdzCRiMANp46pEZPtXjklFSYlZwTrtld+bN4EL1KOOWKU5UxMZZuvMILhDz1ezlZGo
bxbyba2y+/pdZ0GnsNSLRapHzrXJD/TcfuGLBRXH47h5TTkBBlgcax2WmzHH0Oe0CZTwKTLMw+gh
JPW5ZNLsHZYVwXVgbFUm2qKZKSwa8YjApma13BjrlNnMy9GKRea1pEIahs0m+xBKB3w+El1gyW1i
irCUD0Oq5w7TjHbQKkG1Vebl1B81uUCB0UgBz516CoLWEMFVpWZPGjOw5kPJIIUjKOk9jiKqurtJ
mfYbqjbNXSG8KsJra94QZ7OQXHBJeI/jMTy8YbvCxBwiWFWUHVuIuaSzqG/iY6YKmL/Va+825fcB
3bMbHFKyEZc7I6Qf9tdIALnX+W0isX6HaemRcpzXB7lT9+AQNqZQbmJjAE9JHWRLOePFk0lO4jwO
VR6MfZH+lPuUJA1KJR69fKZbR5ciRFUs2bGcR/iXwDypk0PBflSkPwmMF39uSkWxDgCkUFDE4D4T
nkSmcTyVInWYdqKRjFKB9WG3guCPMAHwCTrLvdrl84safI73LgHgptOGTe8g0+WTKm02eSlSc9ME
+GdLKlCaeAjutvHQTVBq4JlL1RMLWSoFPYK0StvrEz8HLYQRvYWdN2IOchf1EtJww5h1ubSwQOjR
3nmI9DHj+iaywEhA8rGc/mbgm8LboBFPToWc3Np75LnFQTfVta3HHrRHVuezazVYtSpwghtvL8T5
VWO2B0R27Mfkee9itgtAOAh6t0qxNWqytRJZMOkAhgSFhRFxhRCuWOVYq3yldtqNUng3QhKc6Lwg
CZz2db8vYAhpGhx1CU0m++luXZEQmZTcphpRMR6lLODFUr4o0n5hZsbCjFkomhntdCgd4oOM17LQ
xGW/jIeXqjUXlqTt9EzcaQ6lCjPZwT6l3ZBvdZ798RFUDoFuIpksV+aYhHTvkWDG9MPyyIiO+TJH
wFuOooyWdz07NJQ8HrtoA0SjIK2KTl/ngssNTLpftHIJQDR5M3Qw+ggBbxBtWrK2iO/hQCGS9kgb
LH0izNF2sp5lIQ1n9XdJ81I9qKVs1jrclDSeZFRdUg4voigw8a4oxR+obTsDgDgWKqCMbNM39mJk
JwprvpnbX2kU/DHYpVjZSVjU65VxMjqF9lmyMZONToVkLFn7dI5M/z7YFjRyc6wzkoFtG8eG1aBq
J8tN/27wbRkmcduBnY4FJQ7rm0K+q+RtXSITYcsv37GNHpCr0oZpB0KtNCI8Utba4OBleSmZCw0v
YVz70y59d1rxVvecG9IBUlK+Xdx4obyHLtdkw9rXtvxMFlrDvubdY76FbJ7iARuE/Eo63MzjgetJ
BQW4pDRLD2uhRUWthSRjWTPhDcokzAR7xJ5Q5GW3uJOhjRrgZxeKdSjY8wChsazD72ZmxqmgoEIR
Jcitsbn1i2ZXXpveqSymMilfpt2IvAoND8BgvomaehumLEKNXd6JOz0Ac/h9IL0m3yKSV0OSwTCk
u/WkoDks2q4b7PKTVTso/arpeEaiO/zN8sgalhMarsffCQRx/UGtKLK4L6VR21qm2SJsrI6/QgAs
5qC/YiKuIZOylR7RgNTofG3UiEGIbqKjYi6gFbeUnZ3mSCJaLfeLGnqB8KRq/qmc6SAXCuTrDd5M
gVajKkgb2YSU0ntbzwm3NcIVeE5kVFGjoJv60DMT11iB6+F7wms/asgXlILrdMNytkabyvKDEKKK
K+I0TwbCOx8hgEtpSisPqVQdMUfRk8rWphRtIiFdqsPOAcA8BE/6NYroUtkm224OlZTsz/2gYE5F
gpNI+UZvmw2upKuYzLk8NedRAz5oyjwpbgpUgykBylQtHVlfsgXWb5EWSFJnU39KqCWqUU40qze1
sOJHmJzaXFhHzOB28xjROmOhwapd56zVN0qyEV+DQd5RZgqJ1Yi9IyEmpzQWb8UXpdeuQLZOtYYN
jeUcMN8sOiOemumjAy+DqpEO7FowTmQI5eycKcjAOpqwhBrvLvKtsO5m0B8l7O1RuDaq5ybQNhq2
N96tDux7aEMCL89Ufu+l944SYwGYtW23975Q7Tx9I0mPLanZbJRaDGgm1W28LS6OG+RaOR+WTEQ/
ewxybC5Ia0Oymzw6IU6Lbs/GHZgkIRICZcPgziMh0JSonbi7MnkUCD/EUaeVW85S5WeHynBxm5ZI
k6pVMkRHgWCnVxWtuTwZEAoaobTIndHEWS9T93nA6qtIOATBAsB2Ck0K+PKyceB7TH6P8qBu0EKm
CHOmhN7D1k0XkdBCuVUXI7p5rwm3wyDPNDODPPTdId9apIFNKyfx7D4FVsGc0mSY8tQFVyskmVIi
S6At50KnTn4XzDg0jCKlwcP+0oUbz9l5C7rOZnd1yIJscgNbfdp6y5bXZfemq9eVl9g1oQLk4dSV
XSgHcXgNZnIIahl9WnULmFvJ0j1J2gVO2z5fLIH/T4rCmSjwkWTMlwX5Q7Pf234I+0H1ClTA04yG
km0kVxX1BGoAd4Dbfs/0uMupIVQ8rgE3h7iIaH4qWrtwVpMUx9cYAdJgOpHZGFv5slc00iScmawm
09+9FFWXVfLqDMkfHVi5ZU21Tn34nQq3ABAk3EVcCczj/hFhnCde67Tx2N1pqnuHXADlyySdDpEO
8F7fZMGVH1AdxIwqp0cWyUoeLWr1yXCSA8aq1EHoIk3STe/NXV5rVptN8o2GoR6hbMpXIiACAptC
Lg/iqPiZDTkiRNHLcItpIExxkCASqglN4SEjDh3aBkA0Bww/8TZmTlN2Mm4WgmbVsP+gmpUVIMOR
DhH2EuwkkkpS4Zrb3vKjg4L/JIYyMhTzgDZDxDNnBOoyiya/e5qT13lPbisW9sBmRXLrt3iR+vjG
aDESOIbtvg2Ul2Jr7TBI/NAD/lCGEJ/DbVVbm5SsYPOW/De6l1ZdTIL6pCpzT2LFUd4a+ju8D/Q9
gFRXKSXbTrHjnrqrO4VXyZb/TaYUrjviVhgeJD+DJuwj/UHKxmnPkBmIHSwUpZn2bWfniBwKFmYG
195cqhSFsHQHqjh3XdpUbAMI6yvLfPrtt//6+3+/dP/HfUsPVO7dNPktqeND6idV+bdvki5++y37
8+9Xr3/7ZgKGUQ0d6Jhi8L+yJo5ff3k++ok7fvvvRJA3Q5tSORMbnriEpU/NMhr9aI474H1shT7o
u4SqXmHvOreZQwgCwx0sQoImQ9gjGrFFfYFkRTdm6rB80C0s9QmhdTCPYKdpToV2ttyUQkTeA2AR
XVmrZKXO4qRc9bTcMxhYMNx1c6MxnbYhhCxEwVmoLCPpJJWgr+RpA1ggT2ZQu6RihZx4XbrCGjnw
RinqbYb6Xm4R9jarUENBxBvEPTRFfNDT9ODk4cECUSKyQGtwSfGnY4xX2r0LqLE85pZwSlvjNEm+
48rbFVAqhOqNkFt2J1ZGQHi/hzu9bbtwOwvRGEMcnCwcrYGVQHZry0vbDw6pIF9300TTtyLJkEMN
MB1CHuyRmCKpWiBgAZXghPe0N+/hs94BkjOTm6oQT0pxl+lzSxBXoByufTk4SAWbgtTfGSJCo2JP
4mrmb/Kw2KYx9OAWcZbsHtp8LFQwLt38apygqqMHR51J2EuvFSStnRNcC7auIZGB/p2K4cRlK/js
+aotDuiyUl4gLs4K0VrkUrtQMR80NOrD+42X5YsxbYceXI/LJtPrtftucnDB7MeN91+f7rzyx534
kmbcAK5Xnf3x7zufzUWZvlf/PX7sn9/2+UN/v8reklNVvL1Vu+fs/Ds/fZCf/4/x7efq+dMf2Nr7
VX9dvxX9kTZRVP3PMzJ+57/7xd/efvyUmz57+9u3l7ROqvGnuX6afPvHl8ZHSpKVD8/g+PP/8cX9
c8zn1m9F+db/9IG357L62zdB+sOSFEtml4T9UhQlS/v2W/v240vyH7KmaqLFat5UZdnU5G+/JWlR
eX/7plp/yPDNTEsyZEWHbCV9+61M6x9fMv+wNJ5yw5At1UJ+Y377n0P/x/Tw51X5erpg9E+ThaSp
hmFqimTymJvo5T9PFmokmHlusWOIB8AQeBqJ//Kamw/n44s5Sb0wiP55EGzUmu80DKKGp7rFGv3w
658vXRrA+DxA1Muq44z7nuHU0kSbEPI6JT6QxfAUCsqq2Lm29HhhzPNpdjxzpqhZiioqwMIt7pGP
02ys9xnBCYzprdDxLcDfzTCsgYMNLs3o3AY/XaOPI41H/2FCTyPVk72Kqqj04iw6EKMzYfqiXWf7
4bbdGPaF4/rqXH4c7eyOCD3FSpKe0cBZT31kQvdAr6bdVIJWQlzzQVzqxwtDcjP/8gDP7g/fVeWk
DxmS6OuduywX1t56kudoh+aXDs+6MNTZndLUotvkNUM1c3epLMkym6tzIhcW/8tDMj9fs6H1QzDX
jEPBcabO/FnxvX0YRwL+/vrrsb68YJI8XjPT0EhL/jwUXsvIA/jFIwxnNJGe6+r+Px7AFEVMwON/
iqWcnbM4h4ukDuyCMdn5+D7lavLrAaQvrsqnEc7OVi1YQ9SqjADV2/bv9AUulzmEfUC44qqaDbPy
Cq/lvTqXl8jnLxye9MXzxeimrukqfh5FPDuBVja0WV0hHgM8NUcFvzS30PGnxO7Ywl96msnn0TTZ
VFXFEtXxYfjwNIc4v4vUHUebes0ET++yWeLOaCa0Zm2cZxeeZ00fL8/H9SATlUkQicybhHcQmI3P
Aw5pRqYj1rwRhXJIY5m8GUhWlb+oBgPxgDAba61ilb/nIEMhZr8HktRPR4N6DpVSfI+LPe7/Y+Gi
+g2xoriV/womeqNV5Q32kSPOcqBo+nfXJOCB8iR1I3r6U72L2W2zXHwKwqvBhWjakEYYOjbqx7g6
ivGSnuqstF6LYdfRqCnKYjagL4WSJ2IvKVTb78J9h8Q71HOg/PXWKxOEmcksClAaIIgpYMKBzpuo
tI1z2nhZFVNcIsCtfDGTbqXIINqlB59mjqwJfDXb5TCLQhExnm8r/lzBn1R1CAr5aFDNSh/Khx+C
sC8nar5NYMrqJr6FekFVBkoMrt803KvhnQmDyg1wJp9EWr1W+KKRQYLhpWweU+0dyveUhUuV3pnW
Y218h1AAIY9kEcndye0hNG8jUnX8Yc+iALBNMk1DqALoEciMNAlxoX9T0ziR9YPeIcjmb5TujY3z
pAee5lvMW8J7rCLGhBteYQvz8wfVQUW7EoJVhzW5H9sd1jbNsYipeEl0ypp0Qh0XOD/V8i6+iVlX
16BvEttrSNtBYpCsGxxA6FQXJppBF6GGQfGzCOBpbS0g4IpLHg6MATgDticGszZgFxmYy5YkDmep
mquWpnCDmEwu+Mgqbm+I1FR1UE3dodBI6DZKME/xNZL1KhrFRwtfI/vDKu08oWVBmbgJrwfMDbXw
PvSPSplOPSyvOgISxYKCSC+4lFS0Fy0KbHMhCbOyemqG7724VWisFzlaN0rETWFnKIZEhYqTQUEB
VjcRfFRrpPjk9MdeSW0p3HsDKvQcFzy+POUkRtyDmi1bSJvSeyt6l7WtP7AiT+yc/nQi0TUXdiKk
TpGW/jX+tEk1PGfpQ0yX25JnqXxoBVpU4XvfX4fusRCuVbJpmv0AX8ft3q0UHvzBIXs8S9cR3UcF
HFaMn7lCUwSzpIg44Rk2VWBlxHjATqXnp8lIgJW9EG51MBX6Q0cXXlwMIo2rgsCTkoLpdVGP0JKj
VR5F1EJG8BDVq155Q+xlkQ+SbaoB3vkaVW1gPKneoSyyiR+8+1U195JFNHzP3feuvg1B1LCHpNx+
JZXfTTqdozIM+zCwbzrL2sSlppiI66J+DCPgC4owrajlROzd2je42WH4vSIAL0PHlVo417x1RfhZ
wDyASdowSEwgaGiJyG9OxrDUPdfBXUSXldbyBIxHad2IWctds0jBTivoz3ZOvRlGVWK70Yf3tgI0
O9yjOZs04T1B3VFi4SGKaAzfWYU778mbdwvlaLV0UOSSCpZIlud3vUPNjSBPrTBTOVX7VpvWPQow
GWeyhQJeq5uZZKqbFK9dp5ibLhf3qQgbX0uvyrzB/gVAKQqOgQm1weF2t77LafA0ppNj+UTpHNpu
2dkhLq9ghN1rWyAaWUjKkvoeUwFom+9jE0wzKdqvdAxTurYWorkwwNAq62nXHmMcyOA6KE2oKEQb
5g8NeWeEloYe8szNV6l000VPSQGDb2F5rxL7UAvBdFoR2Jw+etabDJEn1KD8k5Utp6+6iZCpn/bx
QhYkfHzgggjeynZeeqxEIkYa3da7o2QcfcBljrKOS2XWw0AwfPFdlFM0lAeKXLM6EHYIyfA/pytR
RYDWCTQB6ZHUtM4MpL3t+9ieJ/dwXg/EPYmPBlOgIRDvgRRY9wFS+vqyNoFn0X8HTuA1j4b7bJoC
eiAXxMYY/ZpOCiSNpfaQpM89mN68nOSUhzKnfeU/+AnEHdPMjZBMcROmytEM8Ae8lFnJHAgVcngI
/HoyIPkMeIPKMTAi89SOZAYDAQiJgPKo6WkQdkc7PYoOsV5ey1n1onv5VS46GUnetAWV9lawSE0P
KRXSh5hrY6lfPwoxnsHGx5vxKpLLPuTdrjJABKegjM1ZW1ePCFmgOoiPoCuiuDkUPlGPSMbz18Rd
O0zD1VGuHjNv19WPFsTxgCTf5MERHmEKuUh1LHSacoPWU/4uQSsajHuvonTt4GAKpio1O4vTDbM2
Dfzrvursmmayi9PPEXpUYKLd8vJCYY8H1QW5QsMka3A3HQB7T8JslInAIsXC7WTpKXNrFhl1IE7Y
SV5YV3yx6vy0qjhbs8MTcUyKcqxgunsBagoErAurwp9H0Jh5oKTosmrqonS27LTUxC0sdTxTxqZX
D0b59OtV56Wff7bo5IRB1YBzNwmVa6s41vX+1z//5631+PsDr5D5R/1pa10ntRwDu2aDaK5KOuad
vORwLm0Ovz6Kf41ydh1U0+zMWOQsMU+3dyhCJ+ajbqOwfE9X9Nfpu2Lc+PWBSeOZ+byi5MgkhdoD
RQOZPcfnFWWfaVXXhcRkMAcNc38ZncyVtvDmBnmA5CX4BwKhpj+8J5c3cF+eVVkULVFi+ayaZ4v1
VOk6JD2cVTeYokeeZiPLRb50hD/vSDlCRTF/bO6pxJwt0kvTqCiwMoq6iI/1oll2azL6psXUnV/c
3n95BZENjNUhhbN6dkT9UMSQgHpCR6JpBSFixlpxbfQ2aPp+4r/iQbDbpXnpvvl50zMe4T9HVc6q
xLEYxG1qMSqCi2yVzT0b+fixmGFzmcIin/2VW+bDcGcnVNcKrxZ8ujreVl6Qi7gGum+j5KOUUT/i
Eqpt9NmTKp+wOdhcGHu8HX+6XT+MPZ6KDzsuMmhquXI4VBAy2QpyGm2QYaKf0MtOggna7YN+++sh
x4fupxFVQzMMykM6sQyfR1S7nr14JDYTxy3pzrms/RYiiyq1uLR3/fLm+TDS+PUPx+ZmVm8g+xl3
k5qzLlbJPLgCUIaIBwi2++pOkf4ufn1w0qWjGx/RD2OmtW5IQ/JjzHYGuiGxwzXLwklZ2MkGxt0M
16Y4ae8v3rNfPpUfDvZsrqsS0QlEfFY8lco8nnWbcMo6HDoIVKzy0hTw5QOiqapqAW9VJP3ssYyU
2itlncGgySy6E3ElzhE1x50yDefEw6CGv3Bav7pNqenqpkplkXrx2fsubFyvS0yDIiZqXV6J7Pte
zSBaZt1dPOr+cSYH7zJK7R5TS0ybuL/79W/w1dT68Rc4eyHKg4PUSOUX6MVHK74uWNEZ9dWvx/jx
1j5/ND4OcnZaFT+OVDFlEAI3l8QSaZ492D5xyHPYGdPWRuoHvjyZyROUNs5fmfUMxaLkruqWJqpn
D6apS2Ua6oxe2Y3trCEqbrQ9azZ4M97a2l441i+vqGaMNXzF1M2xiP/xQbEMeDSDbnFFr4BtO4t6
MRaljVvw9Hu2vRefzC8v4IfxziY6rQ9hxEQO51bcCSwGolMhvF84pq+eQUPHRKkC41f081VZJBVE
UkrkWxDqMauP0Lpxp4PQecIp8Jeu1oexzm7IIZQcp+oYayxFi7PIBgawo6G3iGbuXLh0tb6aSj8e
2dmdmZhV6eUFoxnEsqNntMsp9j4krihDJuANJ7ENSOjCMV4YVD57DXsDeRnExHLJiAzOrjP98Ovr
NU4aPz1uRPiyVmcJTZ/i8y2YZ43blx0/v2zqKTnDRbUpfJTCwpvXr349lPT1rfGvsc6mZxfNo5P1
47Es5CmRIvfwOqYoX2bVrXZprK/Om6laljp2x2SW2J+PSxNas00C9pjYcSDMsSUFXWu7M20vPKEL
LvZjpdj4K7fIx1HPpg+lNYgnF1yUti/9lNCt91CbcI8sMCbZsbkE4Xbq2gsvovG2O7+CpqablIx5
K2ja2VkNld50fAMtdrAaX3rNEuHLQl2WF14/47P00zCGoSoSrUjLOF/x9nkvpRFp5JOyu3VwDRca
RWH5CoyfRyRbaV5fuFm+mhvND+OdXcAokkop7xiPuEpul3IaXfXozSew+4yFbPdLvbjwqH3RJaTo
/mHIs6tXc+kq+cchzgj7sslhPRTfYSfbP/oy9+Umv3BOv7xJPww4fv3DQkktaxebIsfo+Peqc4yr
S0/BV0/3xyM6e7p9YFZagAsLH6x5DXHLHp+7cU3dH+oH9GCzYpHMEJ1cOpNfvWg+jnt2T5Lzo9VG
w4EJrt2/q1y9DtLnFMkviKxiIttAD4hbmF9aAX75LHw4oedLJN7cgqcw7rh4IL7h3+zejb/+2bPA
Zgz5DApzZk7rbJg+lWiV1zIdk36vmK+FUU/JtwUY/59XID6Nc/Z+E+UoVfKKcUr9pPan7NJ89cXp
QlbCVtlgo6yr+tntEQZDavQ+rSZ1UazGZqeyEBbyxanjqwfr0zhnt4PUJujAI46DveRwamwGo4tG
nCyF2m28+neWOpcO7ewSlYM19NnYRVMX1Upa+twJ491+aVb84gn+dGRnVyhI4tQqHI7ME24KZY2X
98I0OE5zP91qHy7ReJwfpoii9fRat3h5jQvSapWdPDucAuSdVPtid2nn9sVj+/FojLPFRm+lpp4k
nLQ+wZm3KNlut/r6whFdGuRs0RvJsRSU4yDBtp+Gx2zuzvSDsieefgpde1VM6410YZHzVUHq04Gd
vUywSRWyJXKZkGCycFNn6lqy/ZmFLPIGLNKdtywWGD/vxc2lUyp98R4zFJFFKjtEtg8/vv7hAg5u
Y4XKj+7qKX1W5sR47EaYN7oTYdHsiHG/1NC9OOLZW8WVXa9sy/EqrpWH6oYI0CngjhmAJdAG/0YH
+Yv+uPbpEM+nkd7UG3m8ot4KbM6MoNwJ7M79KAf5N/rjXz1yH0/o2WQiFxYLu5DCcmH3oAmmBDSQ
9myXdjfLs4nwXkzFpbG6cNNeuopn0wkNGKvpRn4MuKV3+Q7J4Yw4KDt3JvAmWfZfLKF+sVY2xmKf
oTAvIwU4e+6NOlckudTGug28nTlv7etqjdtq5p8u3jBfzTEfxtLOHvuopa0njWMRPbEf99n4TSaQ
wynSkiZ/aW3w5ZHJisaCVaf+dV4cJv9Yd0qdU4loeS5PYdmuo43BOkRYeYsLl+3LI2NvbY6FYEXU
zi6bmUay5pf6n2fxx9rnmuwj9hzg3+fe7n852tnLIGQLVbjjaMGKUtvJm8MxsuHar0IKtMpfuSVV
mZwLkQ6Cycr/85tB6GKB0DOTq3aNo+89Yb2Kn7GiQjKpVwSeTmHIXzjAry7dxyHPHr0QJLGi6AwZ
bf2jtmw21YRX0QPosst7+/EGP3/xsXmj3GVQS/hpjeUJTVIIKbttVAtbbZOyB1C26PeVH7vGfg7y
V5m3S9Eu1oJ9sQ708/Ouy1jfKcoYomL+tDJyDRJ4GkKyfrx28dGy/Tixs+LcQmYObW99aYb5eVb7
PODZqTX1Kq8DiZVrGMuIb4jXta4vXL2vjklWDUWRRUMbFaefb5jIKCRXioi6yV7ktTHXvrszjPug
B2yofpt/Kov+I8HvL6W8nyTA/09p8P+Pgt+xLvhP0f1Pgt9TlDbPof/8SfI7fuRPya8s/4Ghb1wN
IN3VDFlmVvpT8Svpf6DNN1grcJUQjarcJf8S/KLZl1RLlVQR1f6/5L7GHwbyX3YjGto7WTP+I7mv
AvHm04NniFQ+eb1KlqppVCRpTX6+TbLBNYamyMidCTFwFE6RrFwnX3RBoO8zCQZeGliLOpTbdZ7R
9I8jeR/r3ENgzb2wwgsgEd4XmY0/HVAuLfVIvfFDiB9t3TwUYwJWqmNn88m6XtYCWP/cLat9OXJG
ur7awJ00p0DNwEOaenol8/MnQyPRe4o1cW0OhFVUFfb1EMNqnKOvASvrTbPON1dKPoC1yJp0BVNw
MFd5126jiN+g6FvoPw26jUqHo5Ur+FJ7JcT0J/B5HfFIJfeAS0MUKeJ+iHMRrqODVqjBCU50hVk7
67i33qoY1C6g9HBaSceobPE2Fn0BcjTc9EO2jET3LnSSazUKIAwRK+RHKohd6FwFllke7GoydJJp
FzLql4bvnmkhzm3s/LDv0aIVphNhJM23rktaVOv2GCX7zgEQJZ00JHkoYB/doH6NxP7dVdKXWgEF
FaKIwZSUpMG8jdOdHFXHOkYb4YHksdJbo4GqSK7HnRuktxk+RsuoX5SKaKDew7kX4QfuC/xIWThv
xP4g91jMfQfvRwCL1PePRQRZJHctfKX5S1eZx7i1M1XaF+BdMM37ylSsyN6iQDlzJLmZdf1c98jL
SMKjqdagKvrbOoGmkN1VAkbCOiLM3ExvCvQJnWuMrCoq/HlRTVOH2UhrklkdpaQ7JcJT6ABnauLs
lJE25SsGpnDfQw+RqW8aG/BdLghrqfFOIbTpedmj6rY6BDSmLkhzMxbwGum9Og1JtI81WQX2RPUB
0+LUiRN9UeRjQYLrymqEFPGElaPrqzD+asJmi9qJ54bn2jkwAm3oqzu1QNYhKrahFde+K50iF63J
ICB6oydLxDZvRLnXIJlQDHbKeKayKB2MId6ESSdAZrESuyLWyu5VVBhMw9gwLYjpWVbeRjmSpUAj
zqFx2xdiTICG5M0wifDLkpmQ20KdPaSEufStOZPNCpIpXiRXiuH1+l7MqeJAcg/kRoGbXvM3vWn5
BH1lKXrfpprm0s4XSLOTSLP5v9Sdx47kSNZmX2VegAC12DqFywgPHZGxIUJkUhiV0aiffo7X7Ab4
F7OcRqOA6q7KzHAnza5d++45ybjUF7siazbrqYWaiqkVq/U/feqIiPxIDiLPgj4xBInbcrldmO5T
2kPw6FM/yZaBvKQQrwR1un1R91m4+Nm1YWiKMUEHL2NW1IlTd1pY60d3m9NTk1Z/c88Ff1Jo+1zl
v37bMhVY9temxim5eowFbUbA0K8FOFzYH6pbgPUTs0XfGS3BrueByG30BFa3MBo1GqHLPxLr2Hgc
KvKd42bAKXVNAw3Y/ZGlyWwZOOWqMDrYPWOiOH2FGpZenp1u5+XL67yJ3ynoCIgGJK2cG7GHb+2B
f5DvRKRfvtfi+EYPvVtN9y9pLBAR5leT+zLiVTBZaaDVm32/s8D4JK3pHaqsN/cs5YK5v/e+BUzm
9PhFAOIuo9yNo+lwce+wnAKdMgR05syDS+Sq79HTcfRyzX4im/tlzGqJPZTJzNnh4uJggI+Pn2cE
OLZWbh4XGmHFScllb3QWXQBrYi0zq2qPHPpGArCrOR5ycbHM5oHxSFRT2nS1tgXntTX4e9eD71rk
/c4PBves0JXaCAvvPPhui4X8IejvpAuFfWURtVeiREXuMNvWPJfou7wSxE5m8vEXbYYjnkdWGqQq
Xfj6s+JRgsjo0gQm+HYb8fa5ZcKHFdw8zxJ3HHO/3QqclYN/uBiA4mSgGGVlCSn9xr9vDJZ99DZ5
2tyL+VOflRNJy951Q8DpxxO4l5Fp1ClfUZozh9pZ/pNYi/wqlS8OnR8A1rS0MUqtUYaDrp+g8Han
id9MAqbiggY0doWgQS/+lFJxfxM8bhvRlAysihLBoXPEj7UxwN/xThZmjnZUqJdcKZ5ppjB3et1M
D+ljkD2ZZZmiyWU1t/7jG00nze/fVd8D7oTaNVRapMamiDLRgkksAAFXK07V5qFCA8dwN3k+b+tI
4bek76yDZWywnkjksL9mfFX4KgwCWRApHV2GfS/u0VTfPKXmdVXlxVzwRG8gkXt7qiO33fr7G3mu
ZFeN/M4Q0G/kSfKfy+y3x9ZrJRDA8prr/l1pz78oAeqyIKMnYG8Y/Oq7rPPZdrP86rfQ0rZR4Tqp
QcumyEr0hvD3Yvy26+rE+ozUwKh4lprNFZHuoZTUc2kmagSdrReMjqbjDeAmSUtDq8htwuqjPsKf
Y87QuTnRe3/5zvn5+9TDpZjNFovGlBR1o8ezA3yI0VFT9QiCsNw3a2UD3teZZOeirRm729R9Ux3s
DhSUucVGsKpdU+QdiFO46oNLDJBRt79Nzs1tOdguCU1SKl7/tW3VBqi7YHjR/coGw00gLPNgNW6Y
DkyId4TjJovJYAK4Yl+7TRv1AzjFdtJCp89Ih3rkAa0VsLTyJV6Bd9tU9uPmv7LUBrtO8nsx5Y6I
0uZd5RyRx4aeMbDvNn1k8Pi6gtUYqYPY5w3LAWGCyKxgqOQdaJiiXrHyIRKMtFqg7aE0i8REzHwZ
tn/mWt1pKmajNWNf4GFyBhahkqFsZOmgcXsA3MLFhz1wP7hDSL+eJ5m2kSo00KKBHTpihs9rEKvM
2ryK6sE/cQso8TEbL3AUfwuYRWFWj1w/YKnkXri/96blJXXh4PCzW4TOgaa7blRJphDK4HdcgKg2
9ZTy9BTfQ6V/thOIoF4wxFps8pQjlhNqpERT3c9Y3KZy+9YDdTl/N7NWhtoqyyTnze/15VeXToBC
1FivtePw6BLO3tmZt4ZbnkZp1emwjGo/rMj4O+0GNF4xNU3z8LAJgLK23/rROHbzXTm0KDYLa6ea
7F7rbEazTZz0Ud/2zTnPnGvnLHSdeUy0ep3vutJ7r4K1P246yYKKcdBdrpyXlQA+btEHEOBfQuND
xVNKoIJxQKZR3XhiUhOS2PDpBf3vNDFnkHpQASaw0MzNt5GzKWNfF+W3WZjLDsB5npiNNkQpAfdo
o/8eObiwGQ5PR/BvDHPLbIPx72pA2eYfvWKImT3gvKTOPyTksSi0+821X5cMvpFWY1Yq1KbvpFRs
aSugCiH3omCPsoIvs/Ua0unWTWj4KIEuor7qq4B7x0aIWGXuDiG5fmPlPNpEjUNffStev09WoIl3
+C0NnlZM6xjVF//9Zo6w/Stlbgkl2cw/5fgy2Hf5+tPVCESubfXwXdrfZfXlo9voH7aa5hTLRlHu
BwOk5AwolYKuhOkkv3AjM8ROVtf86bK3ziN76MZz9SvN42xcdT+CJ2zVCWlcdNTw4UgkEWxBxLOM
81mHPN6UhFj6AhuuGy6997DlPgZDmbTw3C3x1KcAA/WN8WD4slV/r/z14M0QN8S0n4MPraNFaNyX
bqzza4i55acdeLPrUEn047JlHwPSfVYNB+7VZBraB+QkEw7ikVd+DSsZdwOimFnGhcvQACP+rvFp
TfslxQjwXY4sXMYnHpldoB4DRiNNCApt++3rdxIAnDSu8mm2kCMOYMoBG07yqq/o4RE+2+maDOTa
vfq1mTh8wwuoOJ5AJtn098mmAq3hQ2r5E98UspUyarAmj5UW4v4J8T8fevN+7hWz6UcMCzt52x4K
XAKvHvQOw4Bf5300M5L6fOF9TWT3TyczXSzmU4HI1XJ75tHzg8dGT3lTNWPEL3autQkWXnmqFNDh
YTuiqUsGirzc3SIflECjG2GZMjmhPRQl9c/6LJ/MLcTk+6/lFEdcZozKnxtQwcRleYtpQ7a4kCqo
8jitoi1DOxe6UPq9pPPigbsfJ9rGYwepbJpZmV7TIDbkreqzDJglEWBm/srWdbExXX4C0CyeYNFQ
qsA4U+JUMFXAOJiKWxDp5cV/bD5MspH0+rQ4SJFT3LnisBYUcs2+BamvHybty4Dyr9/rfoiPu7RD
qZLyOLv4s8iqlkfmQwwV+zUeP+84lf6ufQN2rbK7ieqTamXQ9hw//g9XcnmCWQglztpwB3svbXmq
5wsXn5CuT+iJeyPKGj58YCp3FATK3Q3LuXDP0/Jef/Gw9JDWX53uhaW1h6cNiKeGXH2w+kNHBoid
IXIf8UlXeXorFbOBkyw4eoCTIHM46UUNqHbo8NVpQwQOTNfc92zTKpHy96Yqs/+WdWhBzIRtTH7T
jHINYiBniTATx+KJ+nGoIcJASwyzLd7yuHefNhq+Trz4JAXFpb/ILxOL2k57rh4mQOW7/g8La+Hs
gCZBpHGxLeXg0nbQXlJ8Y/i4nIMk/+oxT89itpPIT9qdQG19M2YmLNdYkVOoHnxakX3jS89y2MFr
tRdY53eePKicEQLClwe3OavtAN0DFN5aHlukj+JEerGcAvbpaDb2KdIej6WK84vcDrX8mdvf8k93
hXrTIFpmYuJhtXf2K+Rmq3nhHYm1/gBnyLHjJr2rCCQhsZjPdcB4TxDym2V6FgnzxGMl1Tf0Epg4
a/vbsWOzdviPRfVsoUwWzb/5Bom8/ak29cHc7Y7hAp46MVxsHRnfhjP02YQnae54EIcHF1MkmuZP
0JpCcjYCiBvxiubDB89Zz0Qmzc0kXXY4zZHpQdqoyYGtdsK1uQCNsB09f38z7TEYJ8Nyea7vFWgR
Tk3imUkclT4o2r3OeWQMx9gLEAs3ysIee29wdX5gAgvas6eMSRMKHACgQN8iQPaU8A1MEiNyuYpl
euL2Vxb4P1CLGejxodey93+lqNaNCM9cqx/94Un7EXUU1H8A1FL8DTzBMrIequU+e0P31f+gWMaz
U/KAwbiCuAecKr/B7bOGHmN48yNop9UPgwrw7RfvOSRfQLuQp6zmamSQqQ/MpKzF0e2YDIyhMYvt
jutiz79OEGrwTJph8zPUTz4ASKbf8mtvXECZyuYBR2cX7Dh+S+qeD1onxT/WjvYNVlPWJxDtDZwJ
a5yVxxtgn5STCTcQdlg0srzw7RfHTF3c5n4oovVrNZGi7CoFkwRUHYv7oh4dCF5DIrKkCPTdVicU
GYETw6Jq7/nR+G5dIje4Wc1IuvAAqUsYy7rMLR68s7sgD+Sx116tYE9TjcJ16k8DmDeA8c5j4SU4
lCGtDNZDzY8NlLo5BT41WlJ/8cWJ7txBTknI7sfiKVsi3iNtTXBtbOqQUh4BNdZi3v5Me+74E6/p
/QphZtLuGBPS8UyjV1cHaMx+s3dNZHSnLQDe8Rb4R153d7iYxp0/cfPfCjDhUY4jG+6i9mSwVueY
BZDBli5Tdw9VSVW6PAfWm2m++F604DbMMwYX3gY+SxNd9MUmuM1+kO8VI5jMoNTQ+y/sELyk9CEE
MKYhLIOTLaL+j+7ei8+b1mt9E1XcUv+JcN4zKqQjRkG4rT/XMknbPXTAdI03aDU9DT3EBMXOe2/b
sCd9x80RPTwOa2nkHCx15u+qZy+/Mq7pgt9MQ8UeUxC/gjnXhjMyAeyaFFd2BA1Nb0IaJ5V94NVY
zbNkwpBOAMQZF41QyLo2f5r/XIqnZmdCTp0YSb3m18AIe5palLyhoYW8UlQSHbAu3mBOtl5SB7/D
GlXlcw/wqo2nPqSdxHCoDkbkXcC1Ac0DOVOzDgZucX+33oHo9VBebejAbj+7pl2XIaYqUnB0AJWp
xHB/HYcxsr1SCR9vvUQQjRN23fyxBKusJzoaF2s/jxCQ2z0L71odhwdhHn1G8ne2i/k7CgAWyRgL
Dz90sGcuqtXeccl06dXkrhQ9hXbKszPDaZM6jsx+VYfVSQIjUsZjk8et8UiFTrEbddkPenpeM41g
rtZc+aLTGjLKM3sPoBomFWkEcwand8O4QB55w0nXD3p7ZvPV2P48hB938/TFuN+uOpZ5hJhFvZfi
Ap4E9cbUHwP/Kt5T/THCW0LIbNyOzRF2JSi427HShfzrHoJhTx0wLWd+bI3RS+OIHLFfWT73Vvm6
sngz+cYp6YdXsZvmHQn0qk7c8l7LEwst6jvkGRuzM17N/YLUcQMe9HqzgqnE1G4/0G3Edfpua7BA
CY8AnKtRwLak2ma+8aUVx5T+FnJMY2+mWDIP7N7z9GrgrcjucB3pfTJhCtoOY48fdE9B0/Jb9Khv
eQPivEwciEdMaS4hDZQuMbGMgDXsIgx0i3c3igh91WC/Gir8puVnbZz7w+qHPZexZ8jLfIksPRWr
E/2vOlwu1QtdGFYn3hs2Wt4QKgTD+OFuLWzm+2y968wnqljoq89adrmNjtKLwOjVOAejTJbx3c2O
373PYTOcEE1wjU7rb6DLnYtr1R4n58qYc2cfJIadZ7XsFIN88hUCt6Gec35zpretV9O5z2g3sHjR
OY1X6+S7Z9oxlGs/hrxbvAOUIMorapOKuVZK6fnAi1NM14594G/GSiz/3oba0NTedYn9SXmi8ZJN
oT1e+Hq5T83OvXMpt7M1HDILgfJhROug3decymlqdmeYvrltx5wqO1pa2aUi38anXMWl8ax1EY1N
iRWn2Tvr+0RthClYi9G20mAfK85jnNrCzYn5RL3gsHCMTFnqbyVUj8WUBa/uADRFNh04GJBxXn/m
A5R6Tj8hV9liidg5i6+yAIe1Y8DSMN4com4ScjGQ7nhKZoaBGbcaTiOgAnGwmdx5I4VNQUIda2Ki
Vx9UtvxT/GHqJ3bofgpRTFagCQWXGrtAo5l1+747pjf5N0jm3JtvNj1YUn1iRjF+6H8oOhdj/SeL
saOCtL+bGzjUOFE6BrTNKnrizCZedRhK6KESw77qNhObKAcSp3pp/qtIfPVUfGGssMj+yKf0OD7Z
DaLLiLT4B7/YxmB9zOPhfnldRCWIsbnGgPiqv9F4PvntmR4de2KZXuW997NhP3pKGUGk++nAoY0w
AL7WXLew1N5TMnLIaPddV942EIDGMNW1nosBb+Ek+GSwhmyGpOQNkmyqjt6UQVWbAdjK2Lfbo6BS
SAt1tHaON8TjUFBr9eZx0YC/AdKG7DIGjwjio8YYCBahOGuqjuX+wcQ2ltVpD5V3hzeHvrACP4WU
XtPsV+qvbAuNI5oTUMjMSo+77sOacTsfGRjmywvs+GlZEuO3+miQAtaxeQeBuHhbjdMmEoon5s9v
mpIu5BzHilETNmYIma8MqhmDqU/ln9RnRCP0qIQpZpvbk6mBQhh3fCJ5BIQCQ3x1tEZMnryLxKVb
84iy2Udni3GjChsrUijf++sk74LnDRgpB740rgjFdg8zk/glk843In45PXvTe0u/0dnMg2f+G0Ww
N+3ivDjQx8ZXYyqTN8v6CZaBZ41F774ANDhrxuFmFsqN8wo91L76K36JPV6Mx039wZqT6XeAQ1ne
l/Sq0UiZaPrleOH++TV9KLpXEidj66fQ7MWu9BBDOdxlZFV9jHTAbdiadkqbLtLv79Ocd3YjBegB
5mtD6cfj8qcE0O9ApvNW43sM7ucZBPwG3pGzaqpTRl776iIpNNx4pVAtLONRn/JHNL/hrBfRc3Gf
diOGZXEa5faypLigoL46GKSKkTHd6Tiu6MBkeTV6fzc5WOKX/sliIHksUflyd1V3WKXqHa0NrLLU
AlnS3mfZzuD7WZ70QXjHBVg2YtIjvpaZKBvXXRvEaSpKp6Gt06Pkja1lNchHj/9SQ/VJtTwNgT4k
lQTLXtdvK07fxHG0jyD/M1QpsNA10C5kDmLuwe56l/sFbjswRaQ6L1MDoWKoJue0DO7RdLmHzbDg
QiURF2lT0cymroVuaXb7mQl+Ez1iEnTal/sbsNZ2pcnk1cSMoEHk1iuW386vz1M/PrSjOmgYzYYV
xdBqlDhBVixibOqiIQhneZwLO165jBVHflYDVzOshVSxZneU9C9p89/KH7c+t8vO0KzXsuhMFCAb
RttgYu5Tq2IafM55I8IYWzgJw3btuOMp/k4IuG66v1fgrA4jqGiHlFlEtlk/u+DOIFj0pXz14G7k
1rnBITSMH45VP4zjEq7txiggnUl9kuZ+DLwHo1XGvW0CQLB4z7IcVu4oPIz1W0lyKuO2FVX3qYPI
FG6pwfWyi+vNTjl+Fh7LvES8rgvGY50JMKnMH9JpCGJvKkbWMYXLK6AWDtitfUxvpviZa/xlLp8E
l2Tjv7z9zfvCeVQgAiOrIdA3+LRHlHitUMx0Q9GGg7zBM1AKb9L7K/LOCtc1Y5SzyrgvncNqRhgy
GZoRigHIfVsxhgg9+7Xs6KBCCs52OSWS7VHBGkGPvs8p9uDZ9T548uabkXhbOVvX+LAAfwZ5/h7k
sAth0HEcECvKq6Gvqcan02iW74bX3oy1+KvKGhctk60iMmur5AZHf3GUTfk9OrDfrf5+C/50lvNT
D5AP7IoTWdyL8hJY9L01LuZ2QUcLtIG/b6fWpyGcv1WDZLCn7c6lDc63wmYLCTI0rWnL62WOB6ZN
Hi07x9gG3VmrbnE9hxzPrV6zzG8nGw51iVd1XKnvhOFCs3a8nVHSz27ykhGwsUxPE71qXwHNzsWb
AYy9QHA7g0+DH4Ax11/AjCOd5CgHDUWCnAhVq958UfdhiycqpFkKBgZSsqvYzzUe59l/m31OC0HP
ayZH58/sY4+w9G8gxoQm0ap0LbJOgBTjbY5944InaSqN6VS/1EEeGa/ZgwtYftcsglpj4s6ABCbf
mcn2WKLJcECCTMXWJcwqvTgipTdcr79VjxfXGcSp9D1AfAYDvZlX/4rKALqwAHI2VY7Aa+2Svq2o
CeB5R42vOSGX9q/p3PvUi8BWANiAb/MjnQuYBLwxRIBLPQ5mpIYKk99Mdur2s3tL/7lhdvH6kr24
VRw+2ObEVL95o4NLx0qygM2+dYHAzmURjYOMzNzDW+qv/0bJ6T0QFTszt8o4K2yWP6gVGR9WSlJB
4/5hZUFx84Gpnq3+VNqr2YoDi9w/t+iPRi452LWyDmXAym5MnMAyGKBMCOzVmr0sPWVyX17tmoRu
lrlHg6vz2FYIHoJF7SC2ojifpwe/Wq8LFJkQzbE3s3EXFfJu69Eoqjetca9VFeT7dKVFk678kSYA
21ZQHt2src+DsX6vZbGfnTrnJ9PvnSmjlYIL3lPLP3ANBV6FLFajenK28tx7nopWo5BJo9UfbkGj
gCv9dHWBVgN6ICUhFkr9TrCS5Fzo78RMq4m3cOdOVX0biZE7z/MTawTtYss4z299IA8l1O0Ws17X
99TWHjRZf6TloqJ+yws2QCpr8Fkp1hinYlh2WniE3N4s6JoXl8YX9HcM8DJCjuHUw8BBlp25OTKV
SIqEO8/Ehbq8y538w/Fuq7ah5E7v+tdtbfeD7qNAEM+atQLPKWjsWqPgbXd8VtVqC0vJHmiCedlS
l3bs3Lxtg4Osa23eFPDcxadNM9ot/is2NxuRw7zSOPIM/d53udCwjMKKbAz0801bJzeOzf2K7Dk3
n7VA+xwoXk1O3SklwVhYJyF9aCzCfgN3eJ2BA+fD+OV49Yn53YOzUA/VmF8tJyScV146/SbAeO8d
OsB9jptKOhWvul/u6+aP5fXsQkvzOQqakkQ2TnOpHnpkSr2QQ1R23WsunN8vX28+jR6JV2r8afIi
42gesM124n25OVLxJEfNBKjUplCrMtpTuuCw7bZyr6+Tc1ge09UKIkMGuBf1l0JvqstcDB9sIVus
We13PQWvmQk6euzv8iGFPt2aNK5r58ZP57bZdjKfy/f8aJA63AW1x5c9NZfWQp8TrJ+jCUXEsWji
Ok5/GOd6iBwfsdymRVZriOPiBt/NUDkHLm/bYmnh2/Y/4E6A4NkTZ+jymXvIx3nNfjyRaRH3J0AO
TRq7s40zcPDgV1vbT51PzA23fVTn4IAMQMC9geXdmFK6QXZDXFss91259WE9XQUbRiRydtJsYw9Y
sXYFTvezzOmxbwk+mZI+Vp1N916txn3D62MDOz4yMkPXtJcPRjM8bKYZmSa/KWA6bZ+1nHbGMfV4
fneZWofQaxnO4JxU9/608zeHRIS3wIbOnV1a5/5uTkm78H4B+ICXq3OSdz/TRnucLGs/9N17lm1/
iVSYXLBwYUGuysdJvkohQ2n1yOG45mHscN1VA7cesnomPUOLRBBomgLvq15sO2Jej7bemvROq+98
JNJo0qxLpXu/s4N5ouMnkeHkcR2oF3CCXQO3z+DNOAYZNTrUTmpGrr+8YAkmfdCZ33MOtskbmy9J
uChWLY1qtc6xv+GQVYperqpTrtBZ3ZD7uXGH8OeGA3+riKIeTKd/seUEX1hr77eiZZ+UP3ojABJt
1ApkBqHK2mdc8lyVGGVBFG0Yz6g5L5It7eAQmt3NczOTesDncTu7NnoRROXmzWGasyVq6evon9vM
/5dm1RP4movXI2kvPLxEy9ABL1Jnw7OBxWzj7aJ32JBse3ubTnPFxYvlZJ+wvqGu1RXy6ky+5qqF
7yYlE7BVRzJQe/MEPUso9RtbLdt27zhDSJrG34ua/atU+5J0O3miQxugSZlz+MftjNdraLicW9cc
c/y3DQw9mhGBZkWhYfFS6HetL59zr6kZcJc33l1L3HJSmT9zhTKDKG6AiuQfgSG1Xbtkv50F68fN
LPRHmT3GDc0+7Arn9UI0PYs2QbVkDcFD6o8PXpDB8wOUhqA15mKUk6Wdvvudey8HeEigGbxd8Oo3
tFv7Yfh2HoNx5CRTqDesUci91qvvrfRIUSRuC5l2Vy+Tkgknh6GLaRn+CBtDhZ56B6vk+k9JYzp4
jozXjn6T1b9Oi7r0bfNHFN51dvML0aRfqQ2oG2j24xVs6MZKm05J5kxvwwgmmvQBGHH5YflUk5sw
cZO4H52DYsrj0lTSviV/1tGGS+GcTWzdWpkla4FKPLO9jCSURPLMx6V49RC41aQQrbu2gTdk6bQK
nKnkfUde3+V/wCkZ5dTFKiXs1Ym3vDm3Zv2YrToXfJ7D/f+gK4pe6yid2xaP6i/RhAhr8pTA4l09
nKhcRXOzIkB0A62xvWz9chFLMERGx+G5LOzPxcVlWZgjl7QdmgJU2ZNl6OTN1r0+Ws/jOu3rDTa5
qun1j4V8Xhf12tXeKUdrsgw2l0W1qRI7rqybp7Rp9djWuncfyKBJtIoHot5YR9bHNNPdYwfy2iFX
Tw7QP0tZpVy0rLHW0gzqFk7Q88xhIigOprtYe8tooqksy/tJBexV4NxrjWsYx1pPkzb2F/y6BjdX
WhpttnuoDQIyAztDhODjZ5BeuicG3HDvFHBLU3cKaPrEsWwIvFjztr+w3ppT6jlHozG1g9ZXX9vU
BZEF+V2gotTdCTOtAT48raH9Nw2ftexTJnxzpz+vi4bQq08v4wS7ynUrjhVwKWhD5ON5lxI05Hy2
lGDHJfpNzzuLoXmy2+3oaKqL7VWGujbDm5ur2zn8ThkbHdZs+iJ42IVkWJdDPmKss2aNkXe37RKO
tUkzC++S5TToSBg82CMC+ZkunR/U96LQ1SloCgJZ7kxPpXX2AylcTebZCUpoEPruD8RlJj7mfj6U
q4+ygFNI7gTlwVmxbDnb9hzUc5AsGQV3zpIOwGcJSd6qw2TJIMwWG8j9SKPNtEX1lAectbCI6yci
aWP1mnVjlNlLydHOQbTFrEI8tWV+yGhltHNnP7n2Oh+IHWNxnKyo8RrtzsrWIPED2hJVwfkH6dOc
AFM96Ba5ztYkNlVuoiJODMwv8K6pxQ0/F+FYDub12t2eb8my1Lc3F0pLracmSkVIJBy2TGv/32/R
LAEAsYLrSA6PTGkjAbdApxslzJdSGALOe7MA/zc+584U952S/4Z0eSKg6bCusS2VTg2IvRMeNW+L
B2/jHsvAA8tbyWJlusZIxwmsmUsT2df7eNLVelzr5SRWPTg2Xn9krUSTMQZRNq5gC32yh53XUepU
nji4k/8lU8yu01KmSdGRBZwzdUOMOeFmeAM78zxdPHM6ZAwIJjA46QjO8o5kNjodfWiP1iS+EKIY
R2HUWazjiNXx2mo6ptC2Te8zZ+MqUvQlLLqSFEZFFCpn1fMw9TFxXR3b23lsukVw1wENUyo/tYXg
wzqXDflE/OK1mRqHes6jFuN0LJTeRoUKFoyKDaNDq0+AF7pA1Cxco7kopF4c2gc16kvHs4cvNRZ7
iafEHTX3y7VoRzSm/WURR6h7MmPKLear35UIKrMeFy99vgnUyXmqFIk1a+T+mvZSVa/cIgcUpR4t
3olf4VCpugU45/O/FdbLuujTM8rtm5+HqrUi8sJ7/M9Di90r759JIv1gDwcd1WVolcO3qwXvQU2f
sDL9lVy19TJJ62cmRivmZt/ZgM2cJTuxRtrEqosTHyL5AvwmO+nPL33jDnsCWNeRkICeMTviDfNH
L1fgKB5Y0NoGVJEiRBfUKmSNABH24jKlYt0ZC9d5trX9c/0GofiwCPqNFE7t2P7LU46IK4tegnXJ
LrR3W9kltXRdxtniI+zkzys9uw5Tk/z/FIyHoZ+zY9GdLGp/ZPXtKXCpiXtBQ6xY6DQ09qnDEL2v
5kweCkr3nDltlNUEz7ZtvpY2+SQUHT8q5/+bAos+R7lQ4OdNHgocRhxk9CZSjZ0gxeQikRZIpsxT
oNFpzmYt2Gupd+aA3KNWOHt2sSZBXS+H4TY2Wy4G5yMj525HSXzSG7e8/+nIVqLCgyC+wa21G7TT
1c8WrlC4WO1tHq0Av3LTpDyOTvWu0uowgkvVR8R9YLGiCrVIGEzVw6aRPCt65505LVq/OkqTVURG
zs7tci+WDjjNCvfL0W8fWtuhDczSi16Pf91Cr44qnmUt+OOvHFZSdQ1wNV2rfV2rJEUHaHv0TdcK
H7tL85DgiumFLXUazX6f8EsqxkslZSJHAJcBiUltTlFLad0x8wcnsTUAYTPRM9GQ6VZufhxo7Xlc
D27+KA+OhLUo9WqL3dpH25L6JoE/pPNEzRIn68mgzDYdjLmR8SA3ybVhhbZs2U5N9ndUWf3GZrY3
5OKj+XZv2UMdazvnVIbWHYzJ3Ed6DafS0uWZ9ebHyVhemmLLHgN/euSXJiVsmBkXeOqdfT97GemS
px6HjBF/X5bumRdoQr3isrJauBv182XjLgPLMlLVat8pFokBT22/Ts3z0iaMITQPXqfxtBPw1Lzx
I+jRu+ciw1xqc4snU2bJDFu9zzn9ckHIkWNcZ0dbeRMozfQL0t4m4d8RgWNwgNrQDHUuE0LNhtFl
ECGZrPwPElISXb32lY88pvoEdrey7FeWg7XbmIYzdCuWJsWk3wYkCZBl1MolLsIukcIwrh0kMW5R
jNHkzU8llsVd4+lPneSgPhTLWevUntg44dZqUUnBH6ViXOigUgdN88q4ZFs/9V5q034kvOqsy7tX
GzibOGG+apPu3tk5H1hR9Nveter1snELsBU14x4aYeCqRtxS+dwq5AFDL+S/0+S/Oaf/p5Gvl7bm
v/95Gf4nwcP/V7NeJrNW//Os1+mr+V93X+vf/0sIwb/z9+s/icP/5u7Mlhs3ti79RHBgSgy3nCdR
EimqJN0gNBUS85QYn74/2B1/22X3cZ/bvnOEXWaRBIGda6/1Lfc3fwYhAQnzXFiVpvs/aS/N/42R
i/IHT0D6RgifayT+d9zLNX4zyHsBUxfCJoT4f/Jerv6bZwLm80huzeFI8d+0Oxi/JjqFo3PxuwY0
W0Gk4FeqS4Qo0eKsxXa9GlhuJuvkGwvYko6uLb2Uf/pgHv7Ibv65eebXiOP8Wi4v5pCEt3Xe3F+D
ZUMx6I7D4wnBcG36h6H7F5oKn8lfEqMwcHQCdbpgODNM91cgWx+XVVrUNOlO4YXzYGt8C/EvIIG/
v4W/vIT7S1La8rLJVP4wrrSAjMp36fz4zx/RP78F0t62DkDT+BXxZpWV4/aoZ+wsTzRwUWBoNsv/
/BL/8JXPqKCZLO9zUf4tWCskzM7OticMhv2aQXuX7+SFNffy3+FV//B2/vJSvwSiG2MgzzDyUqp4
KsnsKHC35r/koP/pNRwGacPhl6Jb4perSsSeisMYP5BydoiMEZ2gdiRX//lD+8cXoacFoqiAJvUr
1AwLOVjBuJlW+CkLdW+IjRX9y6X1by/xy2clCjjDtIJOSOs3rCEjR3Un+bcI8K95+BkT5Rp8+YKf
B3eeXz6sodQNWsh9CBh899S/HXBgP2YQPWFKr/41ff9Pb+nPrzb/mv6MvmC4izUZ6ivzTq2slz9K
V9wzYkW4Ry2C4eTukYH/81f1N9jMH+/R8yxUqn8AVaWB3oQq76aVdd+vKdLbQBBVKxpVl+MpXedL
Nmz/xjT4Nas+vyQILgit5NVt25vvsn96o2nT1WYWB1wee66M30tDZqLIv7FE+J3+/Rb3lxf6JZtL
JsB38HhPVEGze9McWhFTKPy9aPdBidqReGuEHs40zh1/p23spRtd7+4q/b0y6MjtH3gY4fgw6TT1
lgF2ugB4e6gt4omCc+ttCr6n5mD4e+5D937TM9Tg5gpde+GODtqhaZQIsRoNM4X55mlro5iI6WIx
Rjwp/FOE1J11T7D+ETv5AATdb/jsimreDxekwfqg2cEywExPPJiYXGFsOhIzqQGfM2w2pe9J6kJZ
Jrk6u6lp0ZqS+QosVmCCL5+SvUbJXM+pZuxsIrp0bevasaPfyrfbx9F1V7o54WCc6Lx1XBawlHzG
tNFNTYbVlpMU6lHHIcZB8iK3WJ2ZK6sYExn+Z9uKvvTg2vXY6DiOaLg6Q/95LL7HFBEOz9XoRNep
fxikvq2xX3T8L420w/WMXVuxMu+0g8bu0ucUEuVfnKqcJOBz+mzbjZuvJ/6fhfPWsrQp8qNF630t
LyL86uvDpH1O/VHZuBswsjvkHvoAt8DW1rYu6/5kj5MCw0kzABUn7JU+FkV9xTnSkqMz7E8vJMGv
XRn39ilSTZ+1OGdp5EhJN0b6WpOnODrDI/VYCPmzib7cFdyK6+5H2H7oCCVhqpa9qFAad6S1FkV2
nZtB9ZWTzY6zNbnnvN570WOgPUgMcYDmMb6jZWyjWc/OPvLiIRV7pZ1s7Zq1NzleLHFJW3w+HBGN
nSW19SwseOQpfG/apjaSIXencp/RAb1ihXcewuFYt569soZ416TpXT0WIMoshu804XOrJHWejQrV
fWBW4cqZSqzLfSq2eaSiQ092+0s1WChl4ec7Izeeq6E59IbL9ev35yHXWCOuRgo96Y+rg2+DDSPM
Xwrrr05gbWL/PkzZEnIYVCMB4pBTj+eUz95kAAhqlugdorM537IvppehGrVt0lvheowJGbU23g4i
WV1Cv6++mtJhaeJnyWVDfD4+GtrBluSN3r2QWMOw7OnKTQk8yHo3jqdCbUpt74z4XSfOXJq14FdZ
ptE2JkAhb019rTkg0QXekP5FPiGd6SIdYiLUCZazV3hwk32ZansbABkxTSc4K2w8DiWG2UuBMKaX
tCyGj7E/nDmRdqfCl+WmlQUtVFwOy1Hgu/J7++a70mF94mPCxKAjA6xFXXYbPN5NMw17VRVvCh+P
7Cs6F+PfY4JYdS20fYsCBcFHaXBy07iGsBwOxcrRRvQ1OlxHxpmNhhs7akIqBaLNOKqLX6Ur6Kvv
Msm3epRgqkzFdexmjdg9l0EoH0SCFVCYsCm04t7WZifcT87VG1e5K1ObrrEiDRcM7J7Y7RlfTv9k
8UwrfFqG0+6U4zbOvO44UM3AlpCPt+FtWx2/zDhM+R6Ee8Eeppk9inW4V06+TxJrP1blqdGwsdUd
AeKGU6izNDESFNNjOL0lpnzIEQWxaKA3osCwDFlVIvnRzeaJ0QOQQES/sfWli/E5HcJrKbRTNMYH
YnYno5ybGwpk8pEC8WGpGR3GK+NkFTgFqJ3DJ5Xq/Eu19kR2cPFW27X73KHcEVKYT28aB7r2FYnW
nwRVbDTWeNG2mwoSzD1u02hTpki9OltGzfzsOusyzBu0uGsXdrcfvZ80tqQSSTp/D8xhZxdP2ZwU
bHyKXtWn6INNV5TvgEA3GnwToAlPRWHt4o6VqE+zuoOYa7bl2q/CdYduhpMZ0GRgzQtpHY9zQ/i+
oT+mF9omQ2LMKvPa2U9O4F56Ong6fimmDksXyNCqZUvOUjtJ7qJwnnPq6pjXk4G3gKpjamcxgpLJ
K8jyrjPfO3cZkK4s4UY7Fc+moCtY54fc9dzCsjDUPjpibpvadm6ste/w0OR89uWKEQhOBLrprMCq
qtqVRf/m2Nnv2y38TnvfV19ORumjjvTHBcidW/JPyyR9cwg8YaDnaWH5xbn/nZ3dtfRMGGSqFXn/
IODGjrOqZ3tTBtM50rgBBMAA2CI99cAZcNEQEllV3kelvTVSHpvGWybhuAZ3sErnamjLQJh7cOL8
URd3omLhUhhb6eQ7zz4ZDe7IzAfhbOM01cqF4I4YK2/YKoIWRltuyiJ57kNyyaZ4DmrrMehe2IGf
KcMGxxEgoLJAtQS6Gk2Qkb40SIFJsh3TqL9gtUoWwLw64mVYUz2e+0lwi30y78S9Nep+SnrfCQdv
Y3c650l6DvkclxOptSWtlSatLRM/I695QHy5StRRj15MPeRxNDrsjpyT7yxmAw17dcJw4rW1Wpa4
A+Kp6N6SRsbrRrd86jZ5erV2F2yzEGNEHF9qKdylZ5HML6xGX3datp70u1681d27pg97Y7Y+t+9z
t+7EjS7yBnaZ91H/NrFHYeOHwqcbV0Pftc2hqbdDxA1Fx1MWCyhzXJ+tCHDzWGvDSY/0bWpEFMSx
9/NxEWsUtQZFh1/WGo9WWe51FveuKrZCqpOWd8ekipFnreot6fT7YcKXHpEtLM5Dh2L47nnk3GlH
V4F6SpwOC1vXnYyYvSk308Cvn0v2XyU3G1VtQvsiRoUA+lI0+jYO5coSPDV/jkm/T53ppDKMzNOP
DsMUBfKrIqofaeVcJfyKysI90wWwSwo8A8+m8VWb+aKXtyAkIU7WPfKIi2BbTacXP1+H4svCBSz7
emOlTAjwOWgMzYydZ03bsKe8N9xVzDDmrHwVmrPUW5eoIsF2sS2C+9g8DmxP0dyU9SPz9h15G1M7
liUOC++x6ax7x0D83JvNPi82Rkcf6zGaLiamhtR/jukY0cJrNf3ACbUz559Y5ISo6TvRZoeQGgNA
AU6dLY2RW5zdPOSFs00DAoQsFEiD3FvZt9Jx7vOWINlRtV1ex4qfZZ09q+Lm6R+j9TMyfhrUEpiP
Rn3xvK1Kn/0s36RTtSawaOj059b3RhBToIL50mnY80ZP1eBA6hyWg2O/U2m7cxUqt//OTY8W6Zfa
3+bOoS6qA8/NfLwk7m2SGOS3hrxPzcNkvdHKnXYNdczbqSC+c5bxzidHH1jmGoIBHWDFSnH3sp2j
IgtrNQ8ezo1Cx6o19zqx+NHu1SCwilKW2FcbOhbAjvCUwrjO04+daU4CZexuftlv67E5m4TE246B
wuQ2q7shF1qaPInSaZaujmFlNDGqJha3a/6iCRcKOu9d6GiXpCm3NOXWqJWD8yMciEDMwcXZuta6
B1XwsFUPffptt+yR/YylUdS+el12iLrcIZTs/ouw8TdG4K9HpF9OnvARpyCdTy7enXgRm+hAd/A9
YRF4j/8P+K6/y1p/PZD9cvL0q8Jyy4FXw7XILQZaX/lDsCfbpGtaci//+cT5j4cyz3KFZ3uuYc96
4Z9Pf2EXTpnNjXbVx5+s1uJw72d/vMR/pav+/4rS4rv7v8urp0jJ9j3/laXFn/lDXjUhZiGRuhTh
omBikOHf/MHSMvXfgP65jocfB8YWwK3/EVeF85uNqAoc/BeWlrB+834n+s5QXERb879jacHs+st5
3QVcZ/yuSNLY4HkoLjNr60/CgGcYylSygbucOKirz7Fs3p2M5TMckytyAo8dDt6YS2gOfKcwaTsk
cBLMwWwXVkSSohH1gTGgS8Mn2wZQYxEX0qaTVqDb0ee9dp1vgDXco+NNXZbrqBweCis79Mp99uxx
FahsPdoJWQGyGLnHJtY9E2jIZH/OIs7ebXVnDy5ZIhc/lbFsyOQbPRaKiqfU9ECn99zrOJnUxZGi
lb23K+ClrBrmiq4cT6HbHaqEznjF5FtZr2Peb9lEz1AO6wW+0s2kk5rjSxEFWKGac13j/EmDA3v+
ZVw2qwJvbehSb2aR8TSILnOXwiG0VP6Xe8/kvQljuH+8fT14AILTFf5FlS0kLp3sBzGd2bFdhWcf
f5vKARt0xfO0KcndBqlLPrk5ZRgDK0aUEImkHdlYd8DHGHE029sF0HYYa4lMg0FJM8xl3PzDw2io
x5xEUzcFhyZ3SH33H1anA4MR9IMn++rZyMjpxC2cnoBUocJ1C3/g5HWEUsbycfRxTkVl9lDHI2ko
UloQuc6SnV7InTxzyPkm6SoFXVgkzaU0gw2X7yvtvZsCSM3UNassjfZlZ1jLMmIoS7mF2f5CBfaT
m74mXDVli40eCzbixnJS+OWKmMHIc8aNju/OSAV2bHMj/PQx6bgC0ppHBZt6AeVzUxDQgFH/VQhm
piy6WbyLSY9XoQAfpV3bGFfqdHI8krKdd21g50RVsYxqIBC4rCULfbdtPgppDwvpwuohR9kwFa79
yV8FXnoc4uKAEeWhnvMrpHRHfem5049IBGfRGBT64er2711aW02vfuxC/NUBvZqlOOixXI6ErjM/
IHnwXgvS8GkPveu9bJK3eCBkYfJ0qg0sMhbotmhOizDhmbRuRoU4yPgiKFkrNfK4qXbUrfDsGvqp
wF1k2+TtOnszdWKdNbQqTtTRLfxY3SklrnFPGtIMnjoWnnldEaMgY5tFeKqqrT0gUlUjowdoIjwh
LSmQUhibHASNIujhl+HRKT7aQV/maMPB5DJGaAB3rBt8o5udjofKxfGUd9lFmu2tMbSHnnL3cFdn
1YDSwjkkyvEcF+cooSKg8jZxWr9LQb2f2zy4soD28Yn9+UtELj1uiBORFpyrJqBcEgP+LPA/xa62
6at6LyPOt8qU5MeFiY0rrG9DjR+7Day931JAP94K7JqW252shlm64ZvVBSfxEcVPufeNwOGaIGS5
1MbVsEWaWrwUWbXzWO5rbriDl8n5J3ozy+fGwxDgxOssU8+Vg5+/9IdtXA5bTX92Ju2o/PuEXbU2
PUQ1RRIsIisLe5mpg7syMMtyRIh3XiovvkE4Rcd9rlnhh95Or8qYgRPht3QwdPYzrGMg8VRH3Z0I
nJtyqn7hVQfqBTGL5CRUa5x1BMu+6D99rGpGWj/4zB3CuE1YrwuKZNY2u2Xfqt+jeZWsVc7ZLsrP
Kt6XrnPUNS0hqsc6OFaUoII77LC0T22zjVRzTC2d3bEFuise252ZSdaeEJSK9AiBGOKPF15VkANc
+rKCBKGuudPtOaV5ELXxo0mSR79qSGhIH5tRd7EJAwvGeBvr7oSeFZM6mZhrk7i8UVN5GfOJIEy6
7XqfBbO8JMhFbp/tTArXdQXyw1rbWfdua1iwsfbKyiJBFj1ajO1WNy51fXx2A4mikK6coFx4qBID
O3LOQcQsn/HU5BzjI21l1NYXVSYl/s6KoFUEHkivOrnR5lPt8E5YjhtwcWirjzz88jt9GRZ72fBD
GJ/ynrBntA26gagcjKWChbRFdtrIDzqinsNdyTTlY1/hzYTNiFCiH5MpNBdGXnMuIWVkipGO0xcd
v0wev3Xc2cRoLKWJrGxhtJHkEqt221KRWXO+7RGjh0lsHVGe1KC/mjHpebsUL5jtQG2QZmhqMlHm
te6mdhuj5qJhfZQOGouwzk0xG5/13EMtmJlWHOFsLmWkLqzF0oHktkk8vM1j096ZGbA6WfzI8EQY
o7nrubP5cB1CJlQb8wyhYlmES6M3MdnY4DNyrHzROUy5RU+4/AP8ikQsXi2v+KmV6XfoZi9xn38H
ACT7BFcLnv2rPhKY1GSKC7081Cmfo0U4EidUaifoPaCgiiTdKKneAdx8sFUmuRZ2OzviUBXxGZde
tJ9Auixm0/sAuwMlWafuScXaFvbjyvflrXeN7WCGfNDWpcanFpTNz7YiYqtnj03wlEQwBaTMYCUE
M0evHH7qWgxngdmgkp9tM+I4qLeZHD+y/rWkd3IU3cYOzY2N/txzhMTvYXPviDnpkms28mdMWibG
mo7TKrehQxHfT0CciH0MaCvau41xVkEgSKf9FATbPk+uoYGWODWfucAZEgp4Pp526oqQ1+nXpt0v
3QhORVHWWLcIqYSQIThzL+1Ovme08ZbVeKmw86V0xkaO+e4q42Ta3Y8J4xzQYL4RrXgmj3PUQRmM
wj7ZFM42hLNUkW+4mYoN8FV3mRkfrMM5+1biqHGKEkJkK5TOkOSMS6Vw6OwceziEFmf00iFfNPrp
lqTWFTzfDn/pIRfFExag+1q3dp2ZgVepe0yoWCNZQXd14S+oEyHv4f3wVEtC83HlYPcMNe+Qd48J
4A8T2Mlo3qVVfXQyBJdoJrVEaK6d1lDPqqdP843c7a9ma2P/FLRmxKRnYvnt4czKQXq5vbu3+0sR
BM/AfUhXdGdMgdh1uIxjmwD7VJiIYiZpA/8Um9krLMlbFVhPVtK+ST+xlwQ+o/V8m5RadHM0xgAu
aa565lnmiG5ZmTYifgQ24NbbLvXcYA5Soio+Z5xvx4MD6UVLW30bFbEY+y4f3yl6gCFY8+Rik5Fg
k8z06b5JDbpa6xP7nJ2vjbybPH4eRLiRnnhIy2mvhevUv1VjchNA5hxpHmsDXCWoMbPQtj4XU0bW
ENf9dUqeKsc8t1l8sy0Q4sI8aqZ6LOeUoxZsgtS/yzPoQIcxvGpq21bRDrH5UtnmSQPr0YZjeCh6
gVXzIZTqlWAb80sQbhxGKWRN0tHytUGVtT35JVXT7P24XHut6y9tNl6q3/gazohoKj5KkygICG4Q
nMhpPIbx+mxYcW1TopOFKN/4aaDL3VxLfGTNkJJl6VH6AVLa05NRIlQEToUAn7W//7V4iqY6zknt
4EUDCkB1cxSVvN2kDjIhW0O2cBl0dry22LvkBrPrZLHostn/VIB0l9RY51mEt7usdrpeoXtM3ORm
w6hzzvjC9+YAmyubtu4k2VBgoVtJuJy7xgoon6EM2Whh3hjkpr3wKc14wnvuSQ+KS5saXASFtQ1S
eZdbwzqdujWUw6UKV4PGiNuYTrl2bEyO9M0CcGXqHuLPIA8+klAcEmMk7N5ohz7tpuMAkzX2ui8Q
mJ4k4hy41bVNBckri6hrRkFwYxigCQhyG8bSKskutOyQl6bbAlgZw3XIwxdcbfBg7KTr3YpW00Db
uRsvab8r9oYd/uhhvNNKppMV5CjTP/ZB+Diyg/JYKcbWz4rHTYAmVvT+upnwWJUVvEPuOUTbzE8x
9u3C8Gr2lma1dmfcpgR6MDRkdZOjeiHYcRkVmKxMXCJmXrOWT64Xn1gPL+QUbyb3c0ZVuMFNayn0
7jW2dw35QXNW66bGWgHb40cUBgdb94YXNTGZesmiBJmQmRg6k97ZjlCOPOVsKqt7QSsGepXE2tHi
P2GiW0e0D2uiU6uqZCglX6uraqcypI66UweNeONCn9S7HRPu98ZDHjXbkDTbvEdwhx4ajbcxpbYN
bGIsg78x/RdDaZvO/xwmiSt/PVUOzyNPPScAzbSBDY+8kg5dT0mNY52HmUzAXGbhTerTbgL5OAYX
fQwwOLZT+mg6E4XTbXSC1/nCrumaF6AGvOQ1eQxlMa6KIHksO7L80M6fbH/CPlhgh+UjfHJrF2Kf
7WzIKeBYXPmqPVR1zoASBOIgjI8JZIVUhotHTuzj8dmcin0cK8iRvnOphnnMl0uHQ65pVT9tXYN8
vJPcj4RyD80ucnGTO+qWhuZekcOyk6vywDUw4j21wKHqodn2gI2Uldx74IFhD2/TuF7DW8akzemY
ZnSfYNtUilPCWg073b4xzDtncPa6oUF+IAWw5lmmHF6SaXhyiSXXz3QwG/73KPgBwMP62XfxwaqS
45zGmUwE4DBb1vap6uhtV1h+GL8DwoMN/B7xoyY26DLOtpgafZKLGMPe56mDKMICi/1GjARouqfK
XbrOBwGig0tWSrYh+zQoRyzf7XbclQbDQdpt3E6wCCA1byxKKa+FgANsYOFNxjN5t0vg1deAd9D2
JLET/Jnm0eWimhgthHrmEL1Iyxo24ZcFEClwy1M1iEc5yJMjOiL8qQGrJxRHBoN0VVUMYAY5lRS4
FMfPXGu3/NvkK3IHtYsT3CbJR59crbwDjdNpj6Eu8fnOHAY9YdYPVm3OqrPPv1yAE6nPGgxLwmBZ
b+Q/7vuBJZnKnzJRHuvJHFmfVK9G457EDIgODShrhX4/WgBznaznMTjiDCLZtsyjmi9x6k4CyEDH
9sET1oOZkPKSwgJJqO71tghW7vRVpuPJqdwndCKx8PXoLWriPRzPu9bX1405XNrBTo9Zpz5Cr+br
Jg21UDLkYZB6B97LCmjh2kFvdZSFoVRZeESZbJX9SS541cpyn9o1HGysOGLSmfgzdmnVj67UXx2Y
RRUYYQNehx8nRw9cUMTuFNDCJvWnreFMuyK1r47BavaBVdG01gN1H7fW0UgZagfyEp16yVA7xMD1
2pe8qCVWZm29NhYR9omMMtBWkCbVpcJdkcv6LpXchKJBPRY5YKiBHvnAj44CiGCjsDoH44NSCRCg
Xntw50geXmO5EGHy0kvziXQFI4/mYFmOOVBJ7U7kBqshLOvoA/bKa4Kbj2WjHPpdKOcOaIepXx2m
AVcJVVqgXTISkpWnP3Se4+6i0glPLcxAiXO+bNkHdJtsSLdNnLP+ltUqj9OD7qcGI9qxKcBu9u51
ZNYwZ+Rl6u8mIKw8+LI7uyWe5Uag1r3sQd9aIWJ7NBE9ntpdF0mNweZ7zl8AoSg3CV7s3rVuYfHl
pOnZ8gG/NOVOSjZHXvlmNCyBIvFskWBzep5Y0sPPTeA2Hr9CXV+Vhbct9FOt3rUmXfao8H6tgJI4
z/HkcR2jhkm7Xba2rWB4GB9xou2jBqwppHesxM6KaGt2GMRnMyjsmJzPAMO0T35TcxQ1963FHUK3
jbtEh2PImYlhRNW7vH40pbmYc/TKviPngPv8uWT9GMfcjOwX1UBwzzjnRFFwAjQQZXJb9CdWfhvG
//VMa/fSlzJ4K/UfRdIBuI8wVCfmpsbnXoA9aM0sXUobvo2hG/TYMzxtuuDgEYSCJBejSmaEQOz2
BhMgIWzWXELBAbAS8E5FdWek5kk01SMZt3oXm87BiEjUJBwndKPY90HyYhGrqoMfGhMOh3Htlkjy
P1HZnNgI/Rz2FYqFNkdGqS5Av0umi2XKT/Ir316ZMfvE5E6deAZPc98qQbNqbozy40LXomxyAY/i
Z1ITSWmoDykfuC/v1PiQeeGKreHK89g1NxynUVcnD3xtrxa1Wz20kcO9eHxHv10bvL2BK5Jp1r3F
Y/iRssgHDGRl0SHxQgA1GwIh96qV7GrkXSK8JztOzxlhHQgBXzHxAK4jwzil47CAKmksWh13goiQ
52KBPFmpHQnndV3IQ1RxVlIWoB4x3tf1D77iOw31ATzoKvL8zZgUR2Y6r+jXs3OJeDWUNG9pAq5Q
7I9A3q+FuAvDjArr/IE0l5d0jBHVaiQ0o0efCff/WNb3Ua64rfXsgkNglWkbU+ZoXFFrXNoWOBGE
bGD78pwRsKnKy+CyBwTQ7088ChMSDymiBlFeQnplfsriDg3nPtOGg5na32Y+HPw5u+Mk4OMyFv0B
mrI5DgerQewtQ+7rbB6xaJCqGazvylvIsV8N3ouXBNspDtIFwUOXl0xkhtsLrIvtXpXa942Cyucy
uDRrLH675BxNXA9r6dxVnMNUgh8GGoXG5nkCrFg01o70AonwZemx2y5hkd663iJllK1b4D4Vln62
eA10ScBj7oaoTEeLs0MZQS8Z+ct1jkVypjFPwYoY28pv4L9TBgNlhRBzA2U4QFHijiNx2cfVssX0
NjhAOk2CHbZGho09IajtUKx6Ma6aeRJBuLLKq1HQGW+vqx63mr7t9JyY9nOFIsETbWvRvzoQjB3Z
mge6ttblLS22XJA7EWjHUHeWBkTjBthnnfXbUX8Y9MeWl82Cl0SVywExl7F9pQmd725YCv8jiE0o
MiSue+++7I6B95CmDXFQanPFh4pwjjkBpu8ou6sIeQyNeZOEgZq8Ast5ncp8XXbEMOHqxf7IP4OJ
tADLJsk2dUyuPX5G/rA22uDesH42cKS06KmJvV2Yu5T0RGArSJDLG60nZPsWJUEku61h4zYbx3U2
KPKHTPq7NHmp2j2ICY58asMizY5OcfFhT2dN3aqWqE7LkyF9iJp0W024ZZzpCbsTjUeAbp2FhXdK
2NyZ4U7QPWLp6WvuFQdzeMvq0dlibTsy/7jEgK1lV9uEXdF0phz4hLi4rvXQa8k5SKxT0IOfrjXQ
EUbiL/Hom4cwds8YSZxlUTWvhhOd7UoHWNVyOyrH5NN2eeSHQEIw5nCx5+ETRanLCqlrBkPM7PA+
mUGYlH0emhGBQmMBRInG0pXB8xi0753scduNwE1rJz1k9cA1Oh/2guyzdwAV0NyLZGj6yyAcacSI
Ga/80TlxTAf6H7BtVpvZHlKz9iAxzrRjQD3QF7mYLnkR9MTM7fXwmWUSH1y3nuK3Ip62GR0XJbeP
UCmYy81m6F41defhFyi9BEgakx6rEovIsvpRSGczlQc/22k+Sg++Q2wlwDx5fmZky3RQu+rivUXi
hTFiLzkJdViJqFyArQUJcVYCdC3cAt1fmShLeBhBHW0Jaq8c/wdMhmVSGuuwhHjAlqwz3M0cG4yc
GFUzu89DoCBmesLC1LOfEhB+Eg/bahzEsLlnJdGV4yKzompda9VdFDXqFFMDesBQ9+w5zaXrew4Z
tfE0JXLRoB0eJpGER0b2ft2F7K+oxmCO5BI3jAYxr54IgWKJm69sgS2h9I5WnT67g2MgJWigVDOW
APVsFWW+IuRY6cYqqIhg+qoH4+eYyAEhcLExNqadFz8I4ttiGoqPom1XXlQXpyYWSH8aUlfAuh0L
wfhU3FqBUbQDrPmYJeZTb+Yf3cCgjCvL3XmtdMj68dVHVf8wwpO/Wgk3rCzMDp4WsiMb+vRRWrvB
LOyTxs96bAL3KYgLjA/W1Qu0vchc8Q2y5y720/rV7dNnaYtPXJeyA58Ul1bIJxZr+A+KJxKP8UNd
8m1TQudtfFG9DzIBF+Wpkx+32TnoAm05xNzfUlOh3ComCwBhPt4d/kim1pHU37KmoLWy76AtI+Uf
yHsCDqzv/FTg+1TTuO6cApdEwUA8XcY6xrtjcBy3ou5D6N2eSZpaoZB2YeWENd1f3yEL0C3u9tcA
ghxqBLRDaf5omwng4ARFpbPYhRKTD7KU1CH8o8iqOeR6HTzauaakavonW6+DZbL3GzffRLiRWgka
rU138F30Q2UYeExab5/BaQb/cjCmcI4h+8YJA2Nyl1TwrCsA8eup+8R9DvgWsxd4ja/AA1qsQzfW
83wbKpw1gWJeT+SNBLxYuTka6aAz0RuktNdmb923tS43/Sj4FddX6ZO5tRwUa6Eb0A2S6BAH4bZz
/S/dKhnEyizBBVRHK93pLpmdC2RKjK14Yd+kO8qtWfGwHZruadJiF5vl/MR2esBNrs9o5GI/raOK
yzB+0hSzl1VZazqDFp1jG8daL+74fEZuJ7hCixbbUqEKY21GWgw2bAInTMnPIebrVhm8TMpcPBut
ED84nKkQNakNmi9j4qFQ9Q6FLMR8yfMbxP42qI7UiFjBd9DxFzSAMZ0scZdxnG1K/GpNG9RbN+dT
Yu/JXexx4lpbeQHHY5paVu6Yjxu2UjTMpOAgh5Q/VyJcbnIJqqMedWR5lh1B+N3FmborWgOjc/c6
TnL4KacTaH5YfNB/sv/F3pksx61kW/ZXynKOa+jhKHv5BtG3jCApUhQnMFKi0AOOvvn6WgCVl5Iy
383KGpeZDBZoIhQk0bifs/faNsxCCcLTj4ZwXaPjXaQ40Dd24t/pwdDuJXZblcA8eIETjpFZzOCW
lLFI8BDZt3AaLJUkjFScx+uRYbOilukOusUxI5Vhbdb49xqToQq3XmaCkHtVCBw6DEVpyuKgxu6p
twcIh/wiQW04HuODr8rIBDkd3Q0KJ3Vw0OBYOeFsAf59FcIORR9BFYXB7VCGe+rir26RPpe2d/Ld
+phWRnWJCv2ubKaaaduf8kARiygK+2Vu12gnKVoZNIkZx2PsHNJsEbuExQxd+lhCRgEHoPbgYrF+
WN2thpvirGOmfrbChiu/FRCnY0TJBBeFWUMlyobZ2Qjv04gu4WT7gNBN7hXOUHrrMq3uHUOmPDp5
IAxqIjaNrDdGBtVJ0rHuo1CjtnUKqTAuzZQTvu2DmxCj73XQlGBNWbKAJkQFxcxhb4Z+F6876kor
zwvSY4GWLOk60ggqYrhxyS67yOnXscFcJCdVAlIjhSyfILGK4hhASp6ezYg+wBjzG4bxiHh7s+Mp
du/wcxh6q3xHMEJX+HMPev4RCgw3rKLaq6mGdlfT4uV0E3CTPN+r3tcEldpuRMNvu1m/D2uxsJvi
pu2RbIea3Ne9TW5EhO7eQTfbqm5EkSVE+0yFcGGUobYuSiB4oQE625A2lf3PmbqX/GovmotD1q0f
Yml8i0WpLPUSl0aEMi/xwnxjmG+xS6GmQbIozeaLTT4K9Tb1ZH4aGhjYAqGkziwbd4C5D8xKbP1x
xByhKD78V1shJqO7sbh5L6NWYkpJFOfWH0bntvba72RblAjVShxmhc6EQ5NHfPb6WWa72HCQHlRu
vXaiytxWXd0zIxiGi4eLgz9ufBeZXoS+IF3X8ZOq6eO5aQr9pk9lg76yQ508NOW2M/JTZhufiA6T
q1hauxr7Bs/Hyl+LqOs3dgeY12V+trNab1PC9TvJaWHbMUBTo/0u7erB6w2bWDIl3KWurm2G3lqp
nBd3cTDciAzxrqel0S7DpbuwHDh7sGrImUFKrGgjejeIN2lOHY9kl+qohjRk7MxMNrE70JjA0ys1
NA9uSP6UoPuILrWnsNwW1laxyxUTu4k6Jx4axqpUEFTCXgKHXwjDjEZwT3PR5fFkaGiu6AgzNfqX
Hpyb3rRQN7T9m+idSyDkKepzGlllFoGgtzAZF2l+Ej30DAc2CWEtMFM7LPxhre/jyJk89jR/jEi3
aAxpb7keDogjnltkJMdcSV/6EBj7aK8ogdHPbMGZtAepZsT3qKRyBT6lR9G5gE2zU5Ho+TSD22Zw
KoekVhlmh4ynhynLyynXzQAJplWBlyfQIsfcyG4i7cXOS+MUT+T9EVxzoYs1yIwbO6npIME56fhR
9nmYokmxmRaZUAypdXrx1utvGgpDl8HyL3YCOKpw0GlgL5UIkBt1kdaFs0baba41KEqw/HjouMGn
OBCMtzM61YHAfg1tijFQRpRVPCol8pNK2xqBcefS3zprmQcDPATM6vKsMvLpJghefEipfIuAt3T0
x1IrMU59RIlLYD5bh2btH+MISYxawxiv+s+qRO2sRqcOzdi6lQYzmgKvOoUyNRq5z8OLl4JcQCsE
iojpZI8JFSeJHjlnU7qbrvbT3YC+ve+DaxwzOuH+CNE9Ow6TorolVKGYKhw9RIqhFc19YtinWBSc
6bJ+1PrnmRapdlAaVbw9VUlGUNncpHhoNDfotkk4kP0QN9BysBYpvmLBgOAznfxktaCv+bm50zYm
pf/GJdhGqWESWPwBaq1Mj4HbkUpP2sfSaqewF4U02qZO1kGBnVQhsnA1FCpMRCBvq6Q6BQi8FshS
zK0jmJbThH0YhHmG/6UtkxbpUObpn5SMAkjaJeNB8+svZUrcl98ydknRdVAnl3uzzaklJnCQEhun
Sm+vUc64t5onimkE5qzDvAP104P5KdB9lboQD13R3HCjj3m6ISjPO7wQJfqSVhbU6KMOLOHwRfNI
zNbgvYehecnK4dJQcYhFFD7UYfcEyM9DnEsb2pD8riNAeKu+ha3r+A5Td4mxpHfHz7K3rllJfcOB
LFBYmA/0Kos2SqDfJarFTbZuN6IzwHpJukY2RMXgToOGRVQ2oj1ObgGOU7fsZOkDmFs2PouEkm4d
OZL2cgHNKyRlj0nTKjfDktgx7amlZL+3PCx3vve1zxDhJtUURfg5CbTvnYLsuXGWVp5IbD3p3TjE
uExCikr90DJf4JFPRz1Zhri/Gkc9km2zjHm4n6kW+LHzRJEboVALd9kz8vzcaQxmLME4oUTo72PJ
K8Zk0zCfodym3TVRjAwg5FtLVGIkyPBMDRTsMgNdaTRImX1ksB8cY/XeDqS8sc1qOAfFcSiYXwnA
amulz/XbYGDBbYE5X/ziZlVxLFShP9hGdOOist5lfeEhdNK9S6dRyi2VLn2JbWrKWaAQOdbm5sYt
Ym/Hd3S2eeYBFQLouk0G6SGPSXX8ELq3SnwaRy7clJPPEPj91cc2Jkj9sUeAwi8Mcox74g9Z7Yyh
0KaECqZjsVMM6NZ5VgDRW1KM48T3dQwyRjes7bAHdIcSR6nQV6mterYrE8REWMKVGVdp35vrxtRK
GHfDC5YUAixCK9qjkFHpIpxrFZOCSiO6yrInZWxjBsI9nOzC6vezc8TP0Z9ZGoJrunwMZR/c3uBP
wfg6rU5m22ChCSAEj8QHyDjxF15bJSst1x7GaCioXDvP0xx/a4ZIIG3fM7Z+5fPFsK26PvEDomSs
3bTDufCQgefGeJBFrx1qJ5ugD/1B1YqTG4jb0ujdmwZqBwYqJg6mC5hFI1HD1aPmVtrtqQoxJzJV
ge0chOjm9Z4TyRt7ggPVC363RhHauY0N5dzWmO/AIXHPibdlZpa3ZVvs2ymPasxhBUpIhlv/MurU
NMSIIM40hb+RabsfgejYOux1Sel1IVGuQPuDp2vnJnlxAmp2auDLwKjZEsNTHuyE8AwB/AmzKcBr
oCzxQgk93Kw6AY1MB2qQYlhhsG6Zu3DMdoVInmOFEXUAqnqnDztRdqcx9Mxjn07xtLVzkjWw6NyL
thjkDAvzBSWzF735pruJQt0We4EyFgy1A+82HnNrw9A+wKYBfS4LOou2uHxUVEJalRRJLjhrAlYY
RCzatihuyUhbMtx89Hqn25dB+dgjD99VraThVMFJzqzmWVSMBvzgBmLXTi0q5zFN1OzcqFzFLp6Y
IfPDu6y/LTLf2ojIV0664qLuzFFzDtadOeWD5s1LOpicyZS9UipqFLNhmviDxggzgtSlKxs7RTnZ
JPatpeEKqxJkCApRboCO5dPYhW82KQs5nNyF7tI8jQzmlYS9GA732qILP2N5hwOkvCqV/dhR8wMt
Fp+HWPnqKsZ1dGW8CyyfoJ3cujcZ76gCS3XdQLv36aZRlVm6BYB5o1C+FzVcrjIVCy+uQKvDuo4h
8Ho1UKq2QNyqQ19d2DbwTm65aP7VMGkOdDoLworSDeRYnq7+Dg9TuHFHpK+B77/4ZrExXQPsfpnC
EoodckJU+xNY65Pq4tCNkCMvmpwbZqUwEpY1gmKEKCGwquXwJOHejkiu2srYM+qOfKNcmX1mrk2K
91WGIsgMpYIft3qxiOHwmgrnWoYAMUOVCXobAlteTu0dZiuZJ5OVxZ+hNJ1xza/xqBQmiRWKujcy
rUOd4RDH0d+h0iayElG3RNowlJceTa4x/WFAkzoVqSK6Q5tritTLvCVk7kdyBy8lde4qaogswsRU
juTmBHr6xBz5a2X0PIb67rNfdVxvI6zpqHPoXDL1CACyho16se/7XqwiG1VBZCDPtjPhbUuA8dDy
mF4Nm8AsEYtpxorSZbdhINdv9aDFg4RZSinkIfaEsoF3yPNfb7VF3jZiE9j2o/Dg1JjED4lgoMLS
jibZs9wVqSydSh3TGk/uS5d24t6th0MMkWuraPlLFmkXJ3EpXKWquu9o+7VMf+wsNgk27q8mmbYA
naKDY8f7LCZVKi2nRAikTpKEqCG0BJdPtyuS7D4zCI9yiMRdIwNHW1P2DamYnULhEkVFP3XZstbm
TjFVyShWidIB1V0EYokTGJcVHvQMy6gbOGDWang8nW4twJdL3GjchgMlP1gNAt2ipK+hgLSjoBdt
kiYYlg2T7xWQhyy0Oiqi2mPFGag3YBcrM+RplWMcU9ERN3HyBmd2IPbXGreC9A7q7/2hjF6hxqJW
CeLnlu9PcyKCQxRMLrrwQkAkFpxPwl0JsgdQrSV7IRJtK3RioP0ifiWgUO5AZlH3E5IMC8zoCc9I
NdOx8h2CkM5/UpBoV6R8Ia+2L1nHz5PR7F+A3UwAXoLrDJLa2crOv3PNmwFp6p1jwNJijnTihyMQ
uCmDtUNc9jkeCK7uqNgyGF5qIoo3lF04EQaP8FYuYjwJpzZSnWsH0GFV6YW1zuuU/m4BQ0nKfp9h
0ENWTYhOXLdrfYztey6KRS8UdxG0DqdghjZPcdUThZUwnohd3LWdsRRbswFRVPLDXCoFAfbwOe4j
uVUyyyItLQ02TU35t+5MwojVYm+Y+nCNyqUJ2+lU0hGOeVh9syg1VYI8oLGJdzQU68y5hKXBrb14
qPO7MiLv2/4iFYbTtNe8QSGy44td3msRwyPupYpFtCQNNYCZthuv/eGl9F4IhAlGfdNVYiWY/yvu
dy9BWEVGr9teIzEyvD3Eqb2qAXV0/D0M57tX3mFgXHb5W4+pMU6breu95XT1An4Zws3JDSDOosKf
6JODmZpHu8Ly2MaHVCOZACFdEVT72wbvOxSADZHE5BDQQclRiuIyX9gos5PhUw0TFtJT6hhrF4V/
p+sXE91H+EWHPWgxu0RltPZ8/dnBxVhMKm+CKzpTPlQ+mo5IuRFkYNi9/ugT1oMwgYyOzPqqDVQT
6/hVMcqDL9onGxUBuAmqB8G3LGoOwru2dX7xGzpRvbon33SZxvm97VJftcq3ttylJVFOX9X8FNIJ
cc3Hsj220qFVYTxKxyavhO56kvlXLTYIj6APDmQ1Q31SELcVIXtGkUzWeiU+542/ixtvgwZiX6qE
I0FUG4B69gXxs8hsDFK6FSINmkXoPzkIYaoYvUyXkGKmbFzx1oXF1U8aJl3hAuDJzgirA3WAA56b
M8bDhaNsYbidJxOFSS8j7K3pehl5QmJtQHVEoBa6hJuK4Wgf3WbVU+a8jvjq9QZNMqRumiy6RyZL
hhLDu49LCsC1ipxN+HuqkdcqkQfTbDfBfQIkLi6sqWltUTFsY4Tc4a4Z6u2IQXmpRvZzLeoj9x79
0KXKTRbgD/EEg4hGIbXRaKGuo7aqRkGzVLv1dPoXhYp3MLDFNyOZcsogsXfthsGDSiO6ppU5epvR
MC61rr3aBbeMwTW2DFlWttEeZakSB5G+eAi/lfrJYggF1EDowdk283MvIeWFU88EuD66i5RrurQ3
ODY3iQ2gNUPorFeEfUw0X9rJZIVnT76SvHTZcAU0B3GYYQlTZb1KXpUmOoghOUWVCxGVC6tF8xra
ty0jVL8c8IQG/dIFitGFJokjkFiZcmIYbr0j8iHwHTzDF4iGsH0gCVh5xIurvntbF9LG4IoKuza6
ZWl1+8rjKS38A9C0bT3kF6q0G3L5llY6XCsveFbd4UE4zYqCB4YCAJx9WZ4Ds+BEY7inUwcLkZGU
dKf13t/LrlhKU/msuNV3LUUwauyQTlL9RCw5qVvKYucW5tpGgaWH1TEiq9W2FHSr9DhI1K4q7jEN
+AEXASuUuH3WEvxO0kyONUHJH1LcpbZ3rAWW9sbfZwQ5FEjxedjU15ARcNo6j0bGOJdk7hXY5FNd
mk/x8DUi4qxIkr2l0140Vq6nffLK7gipl8gO5UvcpxQFnbPCvZ456JNhkeMWeoG2VYPohNwRVjNI
w6Fd94oCXBexK2AYbfBoS2cQFu2DiS982dbtjcrTkVz4XSTzl7qna1DLYXqSA7SrwqefnHz/ggf2
G6lncscRd2yBm7KEYWAf+c2lmcNLHmQGHoquVL9Logc/wHFTeIi1ciyscfilNvnjU/p1PYFrrSEG
3omXpcsZrw7hO+PpP/JY4uDg3/8bu+5r/78/eHfbt/zmJX2rfv+o6dv8eVT13/Nu/y1fvdQvv6ys
oeDWw23zVg53b1WT1P/9X7zzx5H/tzv/19v8KZ8G+fb3v33Nm6yePs0P819hdSaG1b9yYL59Deq3
rKrfwn9+37sL0/0Dr6SGddJSYckZSLT+4cJ0/zAdR2iuCfjOdFXd4G/8A3FnOn9AnLNMFWaR0G3N
AWZUEeIT/P1v7GKCLiwB2EulPWY6/wnkzv3VDeyomo01SRWcbPw/2L1+8x4z5XJttSxAZk7Xe2MP
1bFxjI0JZMTNs9uWiAGYO3WzGaRRoYYHoGSlqHmtktwdE7B51ee01HVwCWsnSKEXuJTVO6SZqnQI
YJFE+BlkHURawS1swNeTUzqPR5I2av81TLIdxeK1SH1qeogafAMYaGpbF3A8OAYYd0c1XFaUIQoe
153vjsaqD+1Dlqafe4v5ExwOiwcPMF/pYF+zurNSkNBDj8nZoS3JEqIBKWNP1SE9vo0ETYqJ/q/U
pthkbSvu/DT/Tp9go2kj1bK2upoZtpM+ZZ5YjQpRSmiB902rvBYJITBOHd5h39rLiC6q7dBwjy3Q
6iKvSHnstoxUzctQkFURxMDMtby/ugdFycH3q1MNRqMCaRhEbeQKoHy3QYnnTbR2hTAjxB87S2GI
kPX9eaDQkfi9tpxPz/9/Hf+b63iCuf3Pl/G2fHvLkpfsG87p+a6w//b3v01v+YGp1LQ/TE2nZQ0R
cPZRczW+G6kVR//DMVSVYs4/OamF8YflGI6K9121bEz8mKx/XMOW+wcXviYERDQq9/8Zp9L9lbBm
6RpEKFWdPsikp/TPjwq7HlzVirqzGL8klU95UhryOOoRTgRF0uwvCqSh88Z5wePBEMv5ZZA18vjx
nnlbN7374+j5lbRtxjd1Bz+ohZGl9jyF+gxqlVELlYir6WWVjuoxygaMrH4xrN9XFakeHcX6x+6f
Xr6/iaK4Qt+EpJywIPbLTphxChq+p3kBQKydLh3W8b41EDm46tI4GY5JnKv5AUmKc1JC0SzlgMFo
PrCood0cMqHp1BRBDk9v/ulzarDh/Ge9/cUe02GLaiBfDXxf2o/g6kN7gNASuu/w+nmTXrctevd5
r5RNvRg6s2T08+NAdVqTpWDHfAzAGuZlTX+05DDcjLp9ioDMqb5OeXyM5LNnRhdKtMGn3icF0nHw
VNWVlj/bTf/s5JRRUWRAaFGIHvTjNj0qXSQOGJddotFIcWVLbI3Z4afT/V+NNvRpOPFOJZ3O9ekc
ckyLDi60aA1R8bz/JzO+Y1mMRk1nygWn1Y0moSYPl0XV6Aguk0CvD7LOMJhPG+fV+VWYjgO8PBqG
XAXyMC/0RJWHJPaJYp7Xf3o5r7s541TRh/Th/Z6sIRKMMz9Bdcmi6bTkkgMC64QUeyoS4oBBjMp6
RLe/852tCziKiRIqJDIWVmba7EWvWs8RtWct1NSncuhiMGmqtWk8O3uw9XETdc0Lub/mNojwJPkp
PTU9TgVJF604eRBTTx+r87Ysk9YWYvznee1j58exiqUPiFgorXRRCUE+HTaW2gwHnRQm7J4eF93H
utZ0zDXm9fdd81FeZRCRIOt/HGpM7/940/zqp2NqNyW6NmR2q9jmpara9Jww++aqNy+IWzFaNXZc
bxFTE1TeiX4f0YUC90QW9DB2b3aplbe1xKXGJGiiRtv28WNB3I7z06rjSLEMkVYt50O60SAzPJAp
zc52RFKW1c8ZrR4uVtSJNS1v+josdMWETe8wD7MjIddO5sR0RpKIvNFmuLXMhmIB9Y3FX5+6Jvfe
X89cQWHD5uZMAR3ahfiNDYrcwPF6y0jOms51i/a82pIjhmSNqYgTmy0Bts8wfYb7WI7KjpIPXjPf
w42LNLPrjJe5E2y1WUidZGoKMz5B1eA13963uXLr0AW51zQkAmF5rxrIiwY420uApMxAMZ22h5Fg
HLShhaGtM/rbi0k3ibihJj6hDx7hbD9VSXqTmUxHey2q/W3qmP45ZPq0j5uQcgVrnKB//ZuxJoDG
L9c0vxlHA4ZsqNMj6vcpBL2ffIBTl5xb0PyeC+2QYmtpxFT/aFqwjB0N4W+J+vd9fX7pt8bnGDXV
1jckmW15iBBPMSlzD2FzU0TNaxwWJKvCFexzm9uYUpGJ7VQXfzTca9wCs3IH5ZAqUmE+l3rZYn5J
D8CxlvPLylNdSGTTUe8vfzoAy0u3RA69KPsREpyoy5t8iMqbVu8Ib+j1iMgF0FRNVbRUM5zmolk4
2qkf+Q9IIUkAxbGA16la9JGZnQKJGu39ZajS9NeQMREJDQZAlji3//rX7U58459/3aaq2+6Enxaq
afEb/+1E9KI60k30BQcVRc4ytXX98LGQqvJjtQc0glDrz/X5mHbe+Nvh70fOGw0L41evZbuPQ+ZX
v33M0OQ45ab/ueLL/vy/yNIhLK5GymEnSn2qaqLqI9Bda7MhDmPRNVZ86vBdQnNPSUOs4E8Rg0LF
fN5DGMmk+xQhsV7zQb2SZXvHDnfv2+Z3TwuzkPWP93zsqf043CnSvgTzxzjzx0xHo6h016aLP9x0
czrolV6RmJP442FeJ3lgxAvOKpekziheRVNfj7BTkvyAnuRoF8TwkNglEKFALNsLbcxWjebrn+dX
87ZGjo9C91HzhVOPHAJ9HbkECnXIQrvoMq8hCRV45tlehaDJ/s158fujlfNC8HDVXN3WDUN1pxvY
T4/W3rV8ryMx9NCVqBeysdOvfttpVK2reOf4mXGdt2mjRqEUcSmVbGj5jW+g3CVakwGPVcibRjCO
oSjPfIO12rNi7X1HbubBqWJMk7W+RE1N0umY+9/TBrNsU/g+4Q+8QgVBNoesDC7NX/e0gObo6GAB
dYJg3JNQQiCnnQPsDHSHOYroBNncZSUOSMWdg90wHhnIH8EbmH929dKl0ju6R8WWLiw/TOO6jn9s
Xv1YEGL445CPbYwd3CPqvbHZqy1yCUt2kuhJNAqof04Jkhu+0vSypudmbiQZEP2YN9zCsZ1jf2cP
7cN4KzXzuezpZZpVAcgKSErsjd4x9XybIKI/13ua9u97PrbRlUJpbkFaSOBhqQQI5ktBd8qVXnpr
ERaEkoX6slRR0ZUmiU+tzo2nKFAy//VJMs3nf7l5UIbnPm3rAu60hoLxN3h6YiBb7j3D2Td2leAE
pc9SrocA6lpeYdITukG5j57BCUGgT2zneFMbjvs4ao11JEDN447OauTUyFDh3azf92YFCcoBvYEe
hxm5HahV81KUJJsFB+6o2c28pjRE7WmuJG+QfX2cV3eDJRFaIIGny8e2ecHcZj0whb9xCrMJlpiE
yjJ1rylTgv9pjViSkiYuC47u1N69qqhJ2mF0H1N/GzRO8BpWoJq0usuOwo81xJYT2smoglcmzN+S
rlbuUh2+Uhae7K6WZ9SnWzCfTKunhWfGw1Wk4xfHk/XhY7ud6dba6YgzsRUtWv/138rQmbj9+sdy
VKzDQLCEY2iG+/tguTaUsdRVDUNmDGvBc/X0RGYcN9j5pRJIXvKUz04WeKe1zJkSBdPqvO33wwW+
L7psQmYnfeqtQj0NNr8fNL9z/ozWxM+qKhUPwmnmYY4QFpAPnrR5mjJvmxdpF2LXml+SjoOaycTy
EyJE/Thk3m58vG9ef3/H9KkIrd8PzsayOikp1lxPGmtif6ubNNNpgiUlBnTiEY/vq/Memy7ReUi+
zysFNaObalrMq0rimvvY6q7AY+r3TR8748bxMDJSIPnY9vF+5pYaWnAa9vPeecf8mfPqoJM1AhCD
avT0n+UtHXzTj9pD3urGqnRKsRtl134eQvElbzHJlhilH/zs+7zV0UmldEIJo3A6CP1esJUjpf15
tTTpnLsACFeAtcUhpUt9peusLMaywJ7E4BZeoNMi5EK0RAATu+djJAKahZUFB/oHzlkkLYRiPdaa
vdLpl/fVeU+N5PJcTouxxuQX+mi8vKZZexktwXlBDJF6cjrNwWvcNDHNIgF8C3Ny5sV4f9EJnDM1
L880x8N21aVUvlummut5z7wgHwXF8/yS6G17a+XO8/u2gYTQnUYpjnwvNbjVB2cz4p/8RCqq9qlF
ZoGB10eFxZq0kQLyMzeneTUhoBVnR+Dv5lWPG9dWqys4z9PBekP6bZdczNy+sTSjO3KlUHuTpcnU
aqTVGqhBdkW/Om2szfdjUvCu13nHT8c14Y2SuuU1SBVa67LpFnYglEfmS8lODXGCz6tuG+CyZWC2
m1dRnDLwJFrkPK8yv4d62XZ7QoT4SafHw7wo5vs5MVVIFoJPjTbyxAj17o5MrXB8RISxHhKLLNCw
gCRgdFkerEKEVsCX4M/IUH2NgrHatUSIMXPtfizwNcVaEl9+2+yke5LmEAP/enQvP6MzRo09vR8t
9yFQEIvMikpdMZxzpCEC4pJKzA668rxp3ulneBJKYGXLwKmdH7tzgkvBOGgHc8yS83zcj03TMUOk
3AYldykr7s+jZXfvCx9Z8dm0ym5L/tF3PTR2BefDPhw1fnJDuNYx4pEUrBLNIR5KjtcSFA59RU29
mxdqT39Qlh2G/2mb15nFpeExWRU1akrP0+p1U+AkzC13AFnlI5gv9X5vOqgT8vhTWJveW9bUb5bJ
XAnfUbmGFhSevUjLjlEpho1u5eN9LuynJobd5SXVZV60NbMOzTYaDLiJt5638cdjJjItPnbM2+a9
8w4zp1z08Y480/2DS1xW/KK7EOiLilRMWnWBtbHNTmcEEkZim6jaocuCl1Cl4BQMQX6jOjBuXdtd
IY22j2ZuSGMlp/njtI1kVfuYh+CkVvPB07ZmOm5eG6a3zu8P4s79N/NhKI3it8GEqQJTnIr5mgbK
daoN/jri9HRccp2bRtsA+GA8yuCIneLVn5LY3xdap5GSXsplZBokz6PfUlaxSUVGuA3J22Zn4fz1
zXT3vl8tnMeqK/Xjx0eUIeTiKfFv3oSznTIjsRM7TeaXqNLMgxHo1cWaFlVRVpc0LS7kFJqHnCTz
901/bg8zb9qe0Gv+ddtAl7dpQ20faoF3If3VvdBXdZamiUNnXv3YMSjxRlVa5VQaunvR49zaYzO7
V2E3HudFa/j6seoyIiDmlyZFHOr8Q3NVKtD787ZYpSQTXUE9+1+GAPVz7GXogKbVnNaGYlTJIz91
ccLFin4qs4MvkLBwtrR6dSJaMXwkUHGll1XwRe/lsJMkIqznt/fFcHLsb+oQ1Pcgeep7yharVtd7
cgNYEzamSmaV+JCnI3Q/ra8BYvl557wJ+ai/lH2T7edtDiTvY1wOyFmmN7wv0uC27lJ6ndN/QDp7
ujXcihHgdIRnm9hVV6XXqmj34xTFlh4W2/nDwiAyztgTbucjXT1b29yAr8JSnkdGUszTVOteJc2e
1Dty1bvKt+/t3uR+paHmySUaXK7Yl3917PxWQy9fR8JXVlnephthpvqjGTR36thE30infzDdIXz0
LQRYFrWAQ+nE0TUZFNQZ0xH8jC3kza9qSosFqTH5deJKmMC4q4AF7ebV0MipPWVD8mrrQKo6Ub95
WvTa22P8mNstGhfNpkw7LfgiIxoGdhhh8BqpEXXGkByWMg6hPQCJQPpEEXFZ2EW7ok+VbMa0ie88
rCt3pRt+zrzcO85rGkrXa8NE2scZ1sXpOibD4VZtrPSex+KeFpPx2RdKc0AeAPBvWlXjgdhsLSr2
CEVvqLgWR7NVRu8qUMsdkKiRCt/zJbVRb+8Tu8lxkib2bl6t46o6yjBKaNWXnlxWmSQdwilvBu62
94FjDRvpED8/r+pxQQcuLbCSTZfffCGKQNG2Tg+LCC11i4v7t/WAWfa2YYgC4/gf1y28MGNdQvdd
4es41l5hXbXW1h+mNZuKH/5NFSiEp73v08vMmPdJnsXv++rB+A/eN3+mOn3KX71v+t/n/+HP/2/+
Zjzc5UW1m5fRuhNNJl8pRwHK4Cl5DikAUw9CpzagqiCxAW+loWpf/VA4E3dAXOtBCQ9eqLXEC9rG
oxWX1/kI+pvfHKMoP/UFVoAB6zKeoCAEPBZl9PL4jNxtD07bJk8ER1lrY8qUD7tiG5ltf1TKSNmo
3MhurdhVaVMU5pM51o96n9PJf/JoHILwQSaBCc9+QnuhLpWg728jxXLRVaXjcf4YG3vZ+8cUZqB9
fAwzUz7m/PExeam1y04t3SM2T3Dxg/iLz3JLtAvzVxJg4aZriM+qFMJ6sSEzcE0AUyaufR/EXP/z
lcxo4DJiAeLxlVn3ekRgt+cQ8o0nMu4WIZS9UxFGxkNJOusi6dQfq/PeebVyegLQCxysmVv5+2EE
U6Zb+OJA6eBMR+3Z7mSR18T+sTBHUhrTV9OlTkX8O/c0wCj2wEDIl4p5X1JnvVcZ0akFKK6OWMr7
Mky/RK0+vrQVMh2RxurVLQP9VFZxsJp3xF24axVdeYTlkO5yu4+3jCzdp4ZU3/kAUwktvJoe6J4s
Or+PHjQcvE6hnucRxMdIw2A7nX2Vm2fH02veUZQwwruhXdZKlO2obnEnV4jzJB2yB9avfJdtlt8p
Lia4YOwoz3Cy3Md0jF21ix8IhY0foq5jQmhkRLBErAEKES7mgfkA0D8YtYPIP88786EgXwEB/GFe
VZSsRPW2jXPK3pV+5fnF7AQswldlTpU1tJcsIwNCYScljcI2V4m0yueohllgx/ZXyyeM+/9Qdl7L
keNMlH4iRtCbW5VR+ZI3fcNoM0PvPZ9+P6A0Kk3/PRu7NwhmIoFSV0skmJnnnKzojftQr+utb7Yk
WGD0e9bj/F1G2HTyGgJP6tr98zxDqlZ0kf5t/LwKLOVv6fq8kFFAKfVvn67LxTkxG/s8Z274PEKG
qDtB+ZqX5XBsc96JTWFaU2DcFrMxrESt8rXtHGopIOe2ibmqZ6gsRWcH4huAMpW+Eke1Gn76pI8A
7OnVNkljhMrVEgzkC8e5jBe7tj5mWvwxlDGyvKHW7q/+1OALlxFXHy3KB1stexr8XfEm9bk+ojft
tkzUv7mt+HdyGA3gwYPa1bBMtB8+xe+UTe6AlpMhcsLjKX9U03B7dcmrEvKnrNTOeU5CXUbmtv9S
pVWwD3PnFWi9t/N8/Q0da5qTOh4e6Jv4d1Hc0UAJIPB2dAWxT02OYIX8G9InYloGpjqiOOC0yxu9
NE04GVylOUZ+snEhEb9so1QDx760hRDfPale393lMsGDpQsr/Zelx6gOL5jzrKS7U7W4uZ/E0ANC
nDlkJooOqMROXO9My15+l+SdddMNNoy4epLfyaGxPHvvW94BBOeiRrLdbBztKYjt5sECdWgLq3Q6
jRtwtnHCUb+TVhBCrTLWFc9EMZk7SD+nAsUrTd1Ji41Krh82wOodGYgBfBNNlgHkOk+lrvxtK2X9
q0hqSAH65t0LDBt+yllBXj6DwUwJuAcGefKuB/lWhtZe/hedh9aT2wMjSMEMbd2oau88BTaSMQ+Q
tbpNXSQJTM3Q17qXDDun0W9DDYabnTQr5FbGPByPUVGPR3kVjlNCg+M/wZWhNtZOQ5+HnhHzEqxV
49qsJmdf67p/KsXg91m+KlQgsxncGRefvMqrzqUCH93+5pemZYYvY6KO2x7FVN5wxNLrThMIaVh5
8F0mVOPLTlOHxnIVWvq66f3v4Eb9vybEZJLIt37OfHXc/bP4cR4hp8jL0N2VcPoeAXvS1T1W88vn
ohZW8pZfzp8+mNXLIpcKPqpLUbrijvTLqFX9JS7Qg6AP8i1KocxWkx5RWdOc3rySE3CUNhZouP8J
00VY9u+wYQyNlwJqQemHoiLf0Vn4amltza3XbF5mA+Q3mL0BzmN698lHBjda1SwB1Re/Rp9yA7xo
wSs37WjZlYZ1V85ufOuo1rynmQpKb8Gnbs0gn+kCdLu7uIKBZbKbv1WQfFXQ2j9mHXXa3k3jx1FX
pjVllX5vInF80MtKcAEY9ZM6JshKJWHzC3QdeNmq+ZuOylc1LPTXoUBIqc+i8BzHcObYqGfHVoLK
fKVP31wL+mvVfbMQ0NhMsT+uB2BW3+Lyl3T7ofebexyRC5rHuX2oPNruFXtoNppPo2qdqidfCeqH
ZrKz+2CMnkvdyt68JuY1Ue+BLQmT9DwoCF5U0B3qq2d7DpdydQ/JG08fICNNBfzLg9MU+ee42IOT
yh+ayETOXBvNHb3rxmthDlD/NeojFePsvlWGBytKzNeIl2tUxDpjGTv5M8AbCAGDGRLt3FCQdkNj
TPS6xueooOs0N/W/pNXUPTC9vE/7owGFuvRdB1LYyVkJLepUU7eXfke4pL9PIUnolXWFuvZUtbuo
iwDFhL8CbtQvRjPCyp22YFyFuwP8gKjg3O76dJhEz+l/Rs2+87FXNP00IHt7yXVw/0YNXE2XMHPH
DWG2hYCQvBIfUAZpuixDq11fbC3LkT2p9GinjADSKz937qOpXnto0Zw84eoBKpyHFqoNMZfPJKKc
GdkDZxaK03Wzb+2+3eeAzG95gE53aEhkNJoHxouvWeiUVYX30x6iFQ8Fft15g1yVAxIImZPyniUQ
g1H2XMejsoRGvjiBH1K3vdOUm5nz2p09o/JtgXd9SzX1hfyl+Xdcni1euW9yP6bNGXnqfa5r7VaB
Xv73q+lz9j/jlN58o/bbPEZV99rZc/XQZ7F+pHc8XIw6/bx5TCG4zVLzVM1lcm9M7l8J9aH3SZ+A
MKTqtPe7GKQuQo0y3nZNBO0b1+Yvxyze23QdOEHwrXSqEA4mgfnpVfexK4YTdYDVaE3JywSJx85E
KHrZzLPzXqjtzzhFbMjUEotHItzdhh667wNAQhiI3fSY+mP2yFn4vhLxPPGyFT/qvG31NH/Tq59m
qJjvIBSLyD2Nact/hx+YiH0ZDt0GwicG34jMfeBXVO+w5KQNvvBy1ZQeMkGNlW6k71IOSqMZJeIW
Yky5wXWdXKwbtEtRzyrTVt+YJX2d14F7DuzLn77fTI3E2n4WgwwpYuDX85BDmxH9dIcB4alBTZ/p
UNVFrS/ZT8IEAmlD9FC7GzkbjFMO1myClU3MWtQJ13Vt5itp6iYMWK4C5BZdr/SZbz6mhpAYnI7E
zuIz2iL4ebGqoSP5m+xlKJzVw2OArJCcS/MwgyQihgMJHgcoNEtAbF39yLuEtlC4nW+kWTVFeOys
4kVauoiAZgeiUPgq99LnhU2K2FLKWWamzLSw4N+qpzq4u6yooB0JUFpc0QkCnaCXqOdItR9MP/Le
MhpogTLH6p2T5e5trHTRDjCEfmymFqh1U5TPqN6VnEmL+ZfBO6P8q6FR+MtyDmPzHZn1j+WKx6+8
0s7lygLFdmvU/HkpUWgdHIuXd7Qbxhe9r4dtECXKwhImvBLmmvpZsJazRm2Ny9gK5o2c7ZG7p66u
wVkqgsumfSvgtTzrYz6+jBRWSrMZHv3K8J44lN4MKm+AVTtVm9ku8hPkpoLXlcqIVpka3FiIWtic
BV/jClKXwqmqvZydw3ID6jF7TLK6ftBJCUh3FGkaJM28acpFQZCj+Kko9NiILQvqzTAKozyajulD
Eof5DpoOjYbYf1455/m1y6vxQXrGLB9p2HeHjXwBDcrpIz6yQhCNBU3BEfyjVhI+DqFeoQMfOiGC
dlD2RXnJSYXuEfM00Bx1yNFk++JTeAydIhX9XRlt8oWedDHIido01UNjwLsmXFpfqftmDnZoPkKS
1lqnrmvdU21AuxqUGaRu/uTdyslKneMtevX1Qs5OSWZtexspV7Mb4n2k2846VYrHubPivXQpXf5x
JX1X0/fcVpDDsUw6/7RkQEZiM9QAV/r6SY8G7b2G9W7jagUsnsIMNIBHsV0+hWOuHsp0hm0zjLT3
Do7Om2pSp1NV+v59WiivcrnmQc1dJnbDO1SdwbQUwJHcxinSBbrIZtmrodRTeOJa425K5mf5MHem
SN9oSUFOWUTJRSDQkr2c/d9FMgqs/SISDQhtaJm7LhsY3NDaXU15VYtZeaWHQbKxNe1WxloVOrSQ
zP6/rf1tK7nDbz6Hp8qqzOAu8vrA21t5r9aXSxftLCg8KZDPWalvIdFNo6UvnZepLwsyY4oXeQUf
tXTKgQrrXEACKzbsNH+4zQv3oSxB/cKfiRCiRS/QTRPRawDP0qCestCdT65X3XKrHEl7ZR8u6W/M
YtrYQfHz6r8sBQZGncrhPma0GZwoZVcOpwE1E2HIpY6Bhko/0bHR+x4fVn/uTGXgO9g/cyM3vexn
6LQXToH+ECUBd/KW3xc4eJITdYhZRWtomU++cbxYckIOdVtttTwwdpGIvfrBJSSnrDd/hZCpQxwn
9riG2Hy5EIVULhnVz4+Ql1Bi9UtQDBHNDP9seFnNO02zBmkA26rcTX5Cn1bpCamih8GGcg6Aarvq
1bR9yLqxfUigVo19h/Y44TKcKjiaZnAv56Qr1Kjuy0VtmMJXUXfOmQR09tuCViyXC2yQhKvWcZvV
dZPPT7FjDjMxt9UJXm5NNddx6bXHKvXfotGPABUJq8jB8egRGkLSjhx+fYqEXRsxI31ygFWWmFnN
0lWgwq4En9TXaRktN6NPz72NYuXbZVfpkzvIkCh0q32Ywkdz/WB5KWcbczJuosFzVi1CJKbhdPtQ
/JS+4gN/88mOHF0xWNP0dznx6+HR/XU0aFSH7FpMzOhqAeZ1q6WckT4bPgsabEQkvYUw6XQ0fFyc
cv5j84iC28yrrwwcguQFHTPKZ5ApP0aFf5gpcZx8Ny0f2zysbjVlipdKnqXloi+f5rkmXy8nRwcG
Ul8NYOmzisfWyoc7+qzAEbJSbuYPRbcA7EmDpPC5cMDSl5m8yEm5yFdo7VTqtzZsi42sanm5Q7IP
3M771Nj99reKVt9YF7+MvWbfP+O/7NH+E3sNk1ef/msiXvoz17nsLa3Lz6GDPumyc1Rl8UHyUMgs
zGA3939wzSBpKef0zb0MbZ3uXrqkJTM3vL7+aaHcS+78uTDr5z/uJbf5jLpuLz/WsqrL9v/eaxQ/
179dcqHc6/Mf1KMy6VbiTClyTJ9uGSmtz3/BH/b7r2/jD3v9f3xB/ahme88Ov9s9kqitY56Vli5h
38uztR3AviwPkEpvefdJ/peckx6rQBPXDgcHIS2Oo31SA7qdpidpzdSpHmtB4lUGYXc5oVak/VZZ
i54UT+OFT3bvWJJMH28UtR3R0MuNQ4PA6lbOwDLWHC8TbUvRnWMrDzMZnrbaPysFsHdN2QiRHeHM
xeCOQN5nNEu1wlaPqWbvIr317p0QziLSl+5GQb+YHol/fGPKmb4stQzwFyFyorZRJOuRDCZbJ5aJ
gYbOfQmn2VFa8Kl3d1Ue3eit7l4W6S1vEpTZf1xdIx0Da5qNYakTYXJl12S0PyUlcNtP32w++IF/
7NwgP8tyFDReT9KSpapPS87B83SZk6UjYVW5DluEKGp9Rl5KXH36AMnLmEHYm/bTt8iFrrdSZncP
MY14x4ie0t776k9A8PsePLeGq8enBsEkGA3aYRVoTXySg5qEyeUqaIt2FbQIKP0+IYLLOuL0bZnf
vywQfmmWHs2UMyqxf9xXhAky5qbnT0r+IJewIO3h5ejJpXlqdlPMnrqbm4y7bO5O9irgjenjUnrj
OFOgRhRRUavM9kpeXrwyAMIQH9Cf1234F6LNKLaCzwqfE7gkVRoUNnrbcfdyQLje20+6ClnA1Zln
CvmWolv7kOkMW+R2OFd1WcRxKpi9YpVbqiQvxHuZk7tcLlOfBuSwHTYtbwunurR5z8yQ20JZz1lm
9YycQAixRdc2jn2bONmvktf1zWV6bCekQEL12Bc6JD1jgJKaGwTe6jLdQsV0nOt9SS+tfnPZv/IE
M8ro8Ac5JIdCH1BvcBB26EQbs/RlU/ZxpZg6UlyFmrwlMVw5da2FG11FcAjm8QxGGW0Iz7DoeEe7
ff/iomswPFf1+NTlk7WVUWPmsKBXJ5+WDHTuu2AVlvBXAoRBSi2GGS1oeA5aRtBdBgR73JtG7woK
9f+akMGuphwTO0p3ujGYGoxubODphQmJ+lbuIT3X3Ro0qLZAR1/gGY+2Sag+K41qHOUQFIqPIpMz
/dCR3bv94pOX9URXYDImC2l5n8ukqSBdvLQbqBy6hgO0Q04aqfDgOCQcwRLTC47SvA4yTI/ptxRh
18FpM5SMA3QD7NatKRnearKFNwNFtFI5rq1s0cMrJwe0auQk38AEs3vzPW2mxaV+oQMKOQvzUuqQ
pgX084vppv8yf1vrM6sB/4IkIkx21PbmR4rFOhQkXbxBNGl+1PVM2zs8o2/krPTBKbRPAN+dpSuA
UWKlwku7Cn3Wh6HRnfuh2l7joZMWcuBqsb8sN712A0n+rm37d4sEvnZjk/A5ZdDhnWwfoZHALEkf
ByPmdUJcydk06LulPVMvg44KJ3TP2TKWzov573X/3jChHrUI9XHulgm8CGvNTD2XvoK2h8uuS1YX
O7Cq6TyXm0izsruLq3OmjxBZ/LFyyNmMEYFVzQl5w6yU5mc4uO66Qg72EE9GfRkCA0LemJeyVQ4x
PLk6C6IcuzJf5zx31onuDuvKAbniz5AsmE0wHd1ogPnMjWuEbsgGxXpgUr5NrVNB8mERN3X0IxCN
u0VJ6RuVIbhVFTRudDN5Qiexd5NpLwcz6j6u/tN3DemMEe7BIviu2pBF06VkNbz8/H5C1GfQbqVx
6ZGSRzk5ULb+4qeqkC1nADS7vPCOCJ6X34OY4ixsn8kzak+cYvvI5ncHFSYdShyo8Jp8T7Jvum0b
3ThrmQ9pgk9pFUEhuFJrI/tONRpZbv1JRWfivquhccnQOljLzLztm5RFUBU7aighvTp3l7d12seP
g5309JHxLi/XtPzZrSNhXtcUpTK8uicyYvON1pf+CXz0fLAigKLwPfdPXdE3j+jsSeMyGNUj5ESN
qCYwXwXwcei1vlFJi+/qYNaXiVfeB67R3vf62FIiLzbyB41Jde80K7QW8kcyR3pOm95Mt9JEXuOy
KILV87E0yo10g0b9WKTxzn2A+K+8UVLd2ofG+BpCOvEwRZAbVlY/rysQoEvpkwMcGDENtQZ0XyJO
DqWT7gxvdI9yVew6AdV5FZWRfzbyQ0PZIPAOUv5zke4ifVOXPGiuvjZV/557jxJhUAK06oNsVWVN
cCBvFzbw42vBQdok3u2VElNAm1AXo19cBEEO1szbaxCKYIDSC9NffQlSw6Dgj0PEy8gw41FccLiA
0Gv8BpNbt4dBCFEHL0r20gS5x/sNoiVAEuHkzqr8Tg5+ruV3mZGtSOYMR+maa6vdBeNwX1pRZR3t
HK64kD4310hcdEy0TWQBcsnCWl8XomYlRMkaI30v8zTZkKT8cOfxc4eGmUphro8clcxopj0ApkHp
b1b9rS3MHu69kzIlSNMQ0fbntgYxCZdL6Sy6sedn/22IfXdjJf1qyIPbDoEnpzH+soeXlns/Oc45
P8Owk3+zcyExpekHVRnz1aj9pY5GfZSDwhn2chV6ASKfGgQJJIHb/ZDSCUeX+Ncbbu2RLweGuo7r
Pj7kjb+YnN5DM+DAQTU9htZkdrd5Dq19lcB9JSdL04BtRo20buc581b6lMD2eMRF+gy1n5MdnM5b
cg4yv3VujV577/GT6nXwQDXmVxEocM94nCHp8gW6m+U0DEQOvJxiQax2HgjcNFhknUm3VtCqYGi9
YzqUADY+zakJKOGnTXyZhWSZWWlapXK8mJ/BEaXJ+2CIg70WQMihRh7gGOR+RuiunjrfDPdTDNu0
3xrak9s4xZ2nOls5GXS4Auh7y7G1H6QrQy6rMvLkKC0X2nqLJfs8RX7J4U5KccwO1HXYpcXB6Zs8
hduIy765ndXU2F9m6fIH1BqpPBgSHtljHdsHK01yOmyq7/J8rtPst+iFv+7pI0+N4jnNjYHvAdnT
m1yOYUtqKEapdCGnckcTTNw0faQ+jSX87XXbNojqu8HPmoXdZ94PSv43mtbZv7wGjCHQnoKSVUVx
8zM2pxi34NHmytjK6MznUiVJCZvIIRc1dBqZ4OWb+28UD2jV8qf+Ti2TYRNBUrexY98+NyYF6hQe
N0gVG4qcdGXdyP4qw9b7o55DBQhltfEsTTnbZrp+MX0F5smxMapj1NMpUelJvVYiW9n6gKzvZ9KB
4HSj/GfhNzvL8I3XP0VkoeWdihk9ZZkGT4dXvgBqEyJZLgeZD7d0WAbLAhGB3yZkAn3UXuQiDkmh
cdlHD5HakQusiHpna0OXPsnycM3T17Igigpn77HP5zWERsarGfj+LoWCeBELUxknR0gaOZS9RU35
n0WGkXmPTat+WYQwNHqn9bkcpvreasrmHmIRNI29rF+GFgReiyqo/9dWUnTp5ZrB54FCktRYSV8n
TOm77gPYIoBRgJCkC6DItxrzVDaqvwurfDx7jlAfqIKOVrZiOColvsuEUhqndDxcFvmDO5wHA3bX
MZ03UVjb0WoaG23beOF729QO8tSagpBJguagDL6ss0FjrQyko9H2YWe61Pg0l0rbkvbzcJXF03iW
4XIIOu1lzOYNHQLZRn4d8h+pqhG6SdR5ANfxPcl/pNFnzo1mOtnFJ4NlnPTJr0AGa59xl+9T2oZY
d/2uruvkErlX/gOWMmUTQVdr6rUN3bKGbMs0kai92vJKL2yEtNwJvksROAZZ9RETLcZsbE8c6/ot
vR+PKmSbGglgqz/ZYkiVEAHMnNLCJGekUw4NTTcgRyEAq3PI4Ouuh99JxhjOewl/5gKsvlAf0qO3
urtr1MajQbJWAenw/Uv3TBF61ZSVe4kii/8M4aFCGXBWHtQg3cuoPi7z7azDY1bXbomeSNrAHWcb
dzYkd3dIFWoHd+LVW7hM4ZL+2stuhybtjtIvh1Jxw4U3ju0tVWF9kUTdvAZZ1HGvrhMII0Z+tSOH
KvWnD+qr5j4Tg/Q1zQR2ToTIIUmTfoGqFMyQblAhgwoZw1MVtSpAj0Y9FsOo741wtFZeXAwvU2q+
VIVh/yrTZkfjQfb+n6HlYL8owLJ/8QpKDrf9CA2g0P2yaxY4/YsILcSu9f/uWraDB3tHsYDh27nT
Y1NfOqioraqy4GwqfMUUIQ6WKojjffrg3GuOE0QRiEB/hMnYqBqXiqmUp8r2nTsjC4P9WCQP42w4
6ziBHiU1fPWYWYV2bKpqRjNHXHrT4C0MNW+Xdef/40QLgcyYCIe1FZWAIRpvZbT0fVmNNix03Z4G
QJPKGo3YYt9U7+xdjxQHVR1tb5NS+ugddSx02WZ1O0Jar7p2/pC0cf5gDJVPWUPzFtKUE5quwq1p
lOVW+jjj5A9IOvN62Nw7wiig99/FYJBu5JyMSgNPW+pdqqxkiJzIVOVBUz1uQeKjoHui+wu2xuun
w4iD8M+YDJdPl4t8c0YYOminzfXT1UYXapnxTvXCp3BA90AOtUm/zE1Fc281CvCLmND5EvivcAQY
F5LBizmNgXpZEjeKvfHm8BGKGfXY2HB1eHlw8DoDxHdv7VCsG09ysKFnP0UFdQLISUiH/ctvV4ja
wYkLkQO5SJnOy2Oz309Acm5k5i/yO8S+Mp7dRhCnh1EJ7YMubi9dYVpfTD/vvSU0qyjGi5A/xV19
NeUGffbo+P+MRWzJPridswa5bp+AVA03FkmqXW3a4WM4IBjSVuO3S55CJCtmERFwUNhJ32dEDVrh
0UPdZBuF2XBTgFyGqcpA+TTM5m8wOCPJpOnpKW0bZVP1Suuip0Bm/IYOTShVDMc9Ot5f0kBuOT3L
K9e20/OsUgYc/eJwdcmruYj/7qvQ2Pzmd6GnXyi+ca9XMP0JUA51SYSu0MOEJFWAb2gN20xFmt3a
Xl0tasumYdJKrDs7GKw7L0aJ2sxg++zIACg3rplUB7/yDjJEDjQSxkAah1s9DQDjGAYKwSXvsJKq
IxLoKyi0QF70xrZL9QryXomoIlj6ZFhIp+SyS6DFlKm0vq3tbeQ3T79n3KLq26zyWx47k/FAswYa
ms2sv0Dj4y8GSJ3uPa0v1nFh5scw7ootIivBrarWYH5mXtAz0/o1cT8VR472cB0ymNkPdPp5+jpu
zq5vQFUvIjifqusIoa+2cbVdL4YAmpeM1isu4fv/cGZZql9MfmimJz0s106avTgDKlIG6f99U1fI
1tWCpP5y6dXvVH1tWGjA7MEOE9xG1QDcj+9L65vkxe0C+9aNDA9YkOs9u1p6duqg/+GVvKZmTTLe
VXDooICX8BvvlvWPYCXnA6+2kX1trX1BwYFqUzCt6VIYDr1q9Yeifc/7qd97A7lunoy4erv5mLyG
+crYLkN0slCCIeQ6EZvHcla7XapE8d7163hPV2G8v5rSZ4sJeSWHzJ9phqCFmPRoBL1cIe3fgoa5
vvezOt+TSgkeULX+S508n3w2Flpw4QNICi3v53vpGfpe3Uex9yanLkExL3rxBBX9dU1k5OFiqAOS
WmIfOcRas6VmHp2kpdqeffK1Yn3dCIyMswGL/IrW6G1LJfNci0FeWeJARz3LvEy4o1+hM5m80fum
k6ir7XNkhs4Z4Hu7Baz087flEzBjFLQm2HlE7GU5lJJ3oQkVycduDtQWEdTFphHAh1NFoPiXRVOl
a4kvVqb5A2msuJl2uJoUlJ7G8IzwODhaN4CMMld/mbGqHTKKSceZHOe8LFz4/yweZCvZkuM1ln/K
5+kDNCZgIq7vvs6hnx4TXsFvue8JnMdELrorOCQ2xQ9pyQFqPn++kZeT39MdpoeHKXeV4zVEXsW6
EIlR5mEFW7a1qObmzVRa6zGdII+vXePeFhYaBw6MwxVtYMKsW8WCmGY45v3YLMoyq9YZR4iY/nUI
aXjyeVt4RbGbTKGR2e5PCKQ492MQOeeK++sl2OMlbO8myc9ETiaRc89LSAqmunrs/eglcQDKIrXU
0V2gjSiZpMluElaYx97ZhVv9kPNbAJ4izyi7eEjV0+u2vCyTMVmo/nGZOQk5MJ83XxTgK1/3eNFF
eUb1a72HwYJL3VTo0ofL/qtPTstwR+N27OWevpTRcvADGuEvdpmr5GO6gmOD2EwODlAZOieoX4BF
30UOUpMucJONM9ECJyxDQcRUXgXCnKhg8PyCfmcZgvdEsgDnNbAnvfrFjHs6+boAUbbf4uQK1DHY
q+DuVzm+tVcKAYCe4VgCogSwyESnxBwP8MKNB10L+Y37NPMwV3KaXu34hvbI/hLoiWkZY6V5Bun+
5xrLNy3Yo5F2QzMT1hG5ZUpzMLpOZ8SZPCiD1SfbmvudrRXeWQ5TE5cHR0+2dCTyHy59vZkBu+94
LnxxNp7+FJIV2vVipz+tpfd2qSDDkUSnuFHL5Qw249kJ82cjA0vtW7XyDKb22HfWfFeWOeeWKfJp
1xJa9gAk7SGzkd5Km/uqN+stwmzFbefE2lNd6r9kBNDDPcW17A2Czn4FEb2xhz+8IdNgoxlR+x4q
DK0K690AnYtu+PTMS/tyKb01NUXk1ukcv0T9Md52kDdA/5bnx78D59ipEDiKW6pT6GvGrfUDHeji
KAdX8KxfTXnVNx1oBZi4fvNfYz2/mm/hBfshXRE5dmrhYs9riK4PtHwmH5vk/nBqxg66qqbU7lqA
wcum8JFTEyYQNO0uc2CgiY3q+9Ulr2okZX1QyqcQNDsEN8XM903zym2Z+eqdDAkycQvg7W4hTTmh
ZjwSXCi55ebGlN1m0DLR5pejbR3Hd5ZgCPTEMbZyczrvxMCNLVnCwIRGetWW6GeJaRloTOUuHwt3
FzrBtylMKtQ3Bc2N48K87k1kqrAmQXJTSVaDLPN7kEmidW8MrRF95/Ctoap0tOiOffLLMFga85Bt
qnjun6IRGdgic3I0WJjNOyM/6qmP5hqTFbfHg6ZE37UaxiRdseOzKYaBlzJu/yj4XCfk1VhPsCRP
/G1L05thQ5BX4ajYh5nnqdwEKjLa9+VWqAPfKg5ERnQXWMcufivzKdi7qRPsoWv9uPqT708hYwp/
9BTPy//70rEbwBLoqFl1ECS1giqJ3DRUSZ+mvOokP5KclraMkQMKWwrUVP8sufjUuofjCZW864Rc
G6tQTHcuunbhaFgFwmtusQ0RhzLNzHaQv5wzzmxWrGy6ucr20AVlaA9xNYuZXuVl36GH29PsBiqL
rl9WDkwUyzxP9RNIM5GQy+oEZZcuhAqhzB8mbXpSKCC+J45mrIZE4FYHTJLxN13qVQDt+mBvZhGq
DM3oPeSzddsm7ryvxRBn+VRupW0Nak8lHamgaNCjrSNNGaSFtl+uZdDlsm7yF8NOpq2mVZQD09Kn
Dj+g9V1wxkahJcnzu6rJ4MWx/P0oLOm6xknT6qx0gThXuS8zd9uUVvdCw2K/QVUQgFFj9u9QkfLe
EKvfB7pAV61aK7uo8Y0HvvefXqrN37O24FkRjukdtSZkR5vwbnZ8UPGqjt7sEKgz4qnx4VI1bUWF
VJZJ44LjP9yIB2lJf8Ar2g2YpWLRGI62MOwg3QSJPz0WajPvwevGkMF7b0hLJmdaOqz9BJvYTR/U
7QvJhYjybZBRg8VMZs9Y16BA6IFPzYWFsB46MAKFpUIDXORZu8mm0D9Jn7zKMu01MFERmEOaih3x
6LHEUMHmfLb88SXNhnx39cMXMhwU372VASUELNted+Mbs1a8+8CnqTA2k5pEYYDkQoM2jQTVtlGY
bAJTeQdQfka40nSWcxnZBw2GGaoM/rzmgREuddEhUxZGfaOGAJisudWfJ5/eDGleZ+FUbg/SlLPS
VFvQNl1hJ/HfYChQtRlyJN8UtG0lqNN1s2FJI1EMKQiQzyIyfoyRW5+1vEteIfof5uLV1kzUvjkm
82j9OTv0D0nmCZpTwSOZ8/pKTdFSDIDdir7yYQpgtyi9qbylckp5zWutCwNGGgz6Mg9i6IwkA0ZY
o0Nfh8O8kfsgk5cfg9C8G2MvBI4LWjywyuiZfi1ET4UvQK4Fjd9/ZuWV9BW+AgLCAfqY6MgVuY0+
IFY+j2sXOXgfon5IVepwjhDWULDdX72JZl1ozvWByqe+bTtt7fsmlLPSl4Fdam+y0qsvMdKpWZDb
9gT+5h9qNBKRmBoqCDvh57k1BI1A2cz3ox12K1St1Y2aOeGR5iGkPCDeWyhBGqH1pVA1Vw00fdsk
IsGY1/06z9T0cc4L+0alPvEDaZaV3yId6znGsR29mD4D0+QRwidULqBzapPtJqaIeIwRt4IwP8yX
MPhBUlMm8KlOVHZMDsq7KY3oILPFs8/lN4Iubx8uM3c6DW6Wb6AmTlA3AMODRmxtKue4bZXz6IRv
UR4nO2lJP6op9i7mzRW2mALqFc+KH2hmSB7mGDpAbaSHZoYlMllE7pOB8tNdnfenQLW0TSjIfBKk
Gil3i8svQ1i85h7vzVcXdKkWzGQ5ZOJ6uoePbD43IfcWN1aGW0tFEHYVutN9AxfELhazMoR3KxJ8
yAByk6bPuXWdbRKQpzb0CYVs/hiAbsxPyAdRTGvX3CyVezOQEtFQPCS69k1a0p9VkbmeCsdfoHXh
X8Ks/0PZmS23jSxb9IsQgXl4JSlSJDXYbo/9gui2+2CeZ3z9XUjIgprtPnHuS0VVZlaBliUQyNy5
dz/2e7XK+5PE9VXjP/f0NnMzd38zrSA7x2GmHc0Jnat46o4FFfY/QwV5WDtaJOM9r36ke1jZy+t9
0ru7hN/Gb03hOHdGMGeXLs26K70nSFggnZOZo/FHEavnRkqnKVpH7aDFP1rY2yFTqoLPWmxqhwlY
z3PSWd393JfmeTIi/aKMxqfGNEOA7vbCEhfG8aUF6QF//FJ7Qcrnn+t+8Svm4k8S8mCyH/iyfVfO
fgZBIfXoSEufXN5KrrmW8MVid75+qmvKS50Dj6vrjsFlLTdBBvmbTSfyua069BdttSc1XCGVOFUD
0D1tyA5dZimPHQ9kZBnbAsCmbnw1Y+M8KFn8ozdIcqFqmXyslWA6BQAyz8iLBYfS4uXCUcLlJjrO
PIlnFkIzy1pmOfXUF6OsZYAtC6VTr32uaDifCtOtV+CUWarFQdHi+JCPgT4dJvdZ5UX4rNp9Cypi
TObLsAwyk8EzFh2QGKWqAiZqa1dpJC07J7wzF3qkgd6tZ5m1DTfyHG2cWB+a51FYCl5tW9gWu5wB
VMAFKtgdN7pIVQ2VfCdrGdZ1aDeo0CXtd2ue7EsFL0S+03vHvsha43HkovMDfDHyo7cvftXzs5uQ
3gXtAs2hUyJgNoXDc183w7PMYtL8e9BPyp3YgkoN7F2uTtOupV/vtAVKtBcW3/Mmyc83djJNj5WJ
wBaSAe8Ku/y90fKWl+PA+OSU+e/FmEQ7V0NJp6685hrEwXhKp1R/pjpmHZQwMj6CJwAFkcXDaeg1
9Rh0MXow1Bd+l1lOI/k622zlZjPQy+b3ChnertTee8n4BBtl8wV1ku7SO4EJ5pwlZCzFXZjE8X2d
Wc0XQBQJvHVZ/yRLwwcUlbifvTYrn0ng/ZA9tWFzD6vRSZMgVCfiQ+Bzu5Nlo3W/ZQDuQ71UnloI
c9/Fk5oBk2i+ykqGvMl9kICGeR8ovQdXuuld0mXwqCnyxdKfaFKggE+a6+jF5QI80bSP5tQ6Z9dI
ExRu8KIybj3lgfpeVuuGp9Rt+o+hlxV3bg6SzVQ1610HJOeY0e08+eEzICOAybF3qkH2P5fLoKNo
d6/RnLkbbai+UU7TymdDjZGO7NWvWQ6ni5iq3PPOqWb8blcotkxmlJysrKqA96nDU6qhQk8B/zcx
9f4EJZnrhhevTSPgJA/0jST6natWzUUGyzLtE+/S0KTkqPHU5ZehVvsjKCFEHjNlfAezwPQOwtZP
eal59CNhkoEvru4usNC82WwlCnwPZaKfZdO87BRnyfYh8/+xnXJJfSAXyWtyHE/7NjaqqwyQ1aP3
VkEqt8v4D4e+AQ+ot6bcOV2Aaw0Qs0N2s9fBT0o/QWclfLPAeMFL6E/unhtHH9Ar7RrKeciaSKF1
ijeMuYmq/kFePuQ9YzYqlzsRwrhTS16tREc1spAwqpyapr9cJ+Ft0zi8y1H5ebSQxG4nJ4Laze+/
1DNPRGspsZhpGrZSxfhi8/ASmqX1KacN/HnSlb/ErKICSnIafNxsjtOdlofxQV1y+DlsX/c0i36D
9w14TfjKtCYOdL6/SZjYhW1NZuJ0ccrqDb3asl2c0KDsg6m974xiuNAaPVzaIHiZad34dun1Axn6
OPrg1rPj3Sv84qC2Vn8N66k6p34/vSv7j9Sw+mdHnujsCHjYXM18/U4u32Z287Ep8wh1v6Kqz3EV
UIosjOHYAcrhm8mML7SpnsEfBNdBi9DKHfzhXdH5X10aLb+ClJxONKXwh9d60dfQ0aHpTjIk4dWk
/VwB6aBuGn11Cw8x1zBsAS6zy4On4NC7AGmnKPxo+El2mPSxv85jQc1rmanLsNm2ZVrnHvpRr272
u2au72Ye9pu8fU4UFAHboUJvcYz3ujkh0hzXMWx+LmAbNeHBjj/5tIOh1/cBHMRIs31MWpB1XaaC
VhNvA6VshhixOMWkDdFTklrZkw+ICfEvK66rE03uef0e1u92pxtBdecOlEhlcMAV7tXR4ZpT9Z8Y
pOp3gGsfG7UdPhUFsJsR6tuToyPQ5i88W2X8Y3btBEJcL+BrD/kYCKKML6hNDqfMQOO11eLozoPA
7tDPTvCuLg4NHJzPduMllMzsSTsmSpvvuykL3zldjlHt4y/ViCqibJBBS03lYtv9++U/Mr9D3BEx
zjq/eHvwdEr4AW3x4jRk7R8BIKOrVqOQ7i6/1lLCkuHVMctvf+n/rHLFPGBdZ3ZIaWtO1fq+d60f
67d92ZTfuU5yHjQwajR2/H1Z5WQzzKaEB4euZgdp9UdrGWSWuKFFXRt6Z+hnrH06zOmMbjTGLbB3
M7SIQVmK/U2Ih8TRCezkDzXWrUfxvgnptard1TZU3ZsnQIs7HmdusW06dzuSz+qDNZb3Y2HPZ1kZ
/eQWh9VhQA3Kk1Rx34DoOnPDjx8m9dTWVfGYzeCpMw1As0+X8LgTI8xTTGF6Gh/G6GFdiSMypy+Q
ZADdgr6Lx/yk+6tIro5d1T9CpybpFDvjByhVh5PvR9Z5Mt3i2efmdWirNPzdcJqz7Enj6n1SVvy9
DcNd6id/Vd3UUyj3+w+J4f7IyaVcxYQ6b/3k2u5ZVlNcDR98GxqgBgrVu2ps4ve6/Sc4XPW9Xvf+
nUZ99iBLm6fKnWIgBBCh8fw+euQB3XqfLPNxyJWr1ponZfTvMqOOvgzx7FysZuCvvuy7vRdo1oWa
cXNcqDPhtEOkMOiqq+ol1bXXauqvifvsQylx8Yo+R8CjPlqWZp79LMr2quaXZw3ywX3Rj+jlzlH8
qCY0hHr3SDZ/nkynvsuWkiX42fZh9l3nULtwnYCs8eGSXt6cZJiXN6RtudmC5nkqk3D1aUvUv4be
bK88appluORTwqunOE+Op7jcwUmAJXfTwuwfz2HxILO8MKjhyxp8WfHAu/V8dfKLOP3WAzW4Ode9
aGufNUv5Y6CDvg+S7xraAmD9p+Q5qNzoWocq94fMzr8AtnyWtwBo9r6iGDl+iuIcgGsQ+2eICNoH
JFWTg5ZOMAsH3N1hmqsekdDsv+RWsOv6wf7UQ9X33PXTN4kyTCT/YgcWOllavFQfXNp5zrLsE8BD
jla+n5yWLsbJW6Mot9ZHuw3fIYoMNRNZx7PdmvFTXgXRnTIX1iceysB8lmP+11h95DvP+o8bT5+q
2q2/1hG8Z4gApetudVSNM+mb+InHzJfdtR6l3KcDlDmrj4jhmf+J7J05l1+SPIs/0qwcnq0sto61
xRdSNsMqSu/yn2VH879T9daTBufkY6K5IYA6HIgXknALit9nSzVh6Szri+PW3v04JnRHpbp+qCaz
f067XjkVgTOSAEjKBxs9n6MHQOR95vnG3rJ0/4uT1N9BYVV/hcDeV3aeUaW21SHUbASLUmld8Ixs
o/ly7RGbviq8QVEIns+yssBuVTTdlHG122LW9epDf2O8iqvRkACOQwgCZLkGySl+CT9CM3gp2Fsr
hDGJgb+m8MkGbOdG+aMsNnMINOEpnGGXaDJXR530Z7w4JHg0UFRG7nTRN8XrWFWmUo2KwnOdxH1L
gaGNjD3fJo9p7FqfgyJuHqKAjp2JPOTn1KiqexQrnYN4PSi97sp49k7ijdra3QXcJ67ibRz3nd65
+rvGg0c5CovkPnH4pSkrC1FiPXzsw2NrQcoDNCh07ryWbtI8yfuHoKwfPQiugn1nlPqz7wEFqaL3
naZFJDsYElgyYtgtn9ao3Crfkxx0rlHe0Lw9K9BiKo0RnyVY9vISNO1h+zWP2ykGRay7odftgz3B
6satKMxPPb/+eyqA7SO1VvBHS4ppHlL3Loaf+c6HyOA3Jx7bd1PQ31G+h7dvsqiApYOrnyVY4VXv
Yqiw6JXQFz74JQ3U8GX8aJ0qPG/9FvKkvNhNm5+92LeH51d7NnT11YvdezNBrl6GuUHC8lfLwIx1
XnrcbLfGWS3SObfTNxs3P4o5+h1ou2wnh6sF7C2VqnoIAfwsTvBaZe/jMc72UlqQYZb38q0u8eu1
hEq1Yi1myFrNzDPd9+65iALKvq4lKiDGo9U1Xn2aRqfdaQNgFY1a7qOfaLR7yRRBEOMx2aHiq4Ms
rtOrzYse3d4vhHrBZx180T/486oC2jzdtlpar5LmuBHobTvFRsP+fETnvNqJo1YRdhq9QjsXPO0+
d5HzSdBbddLw9WCZ60p8ryvxLZEC+4I1dY2U7s/XyDrK7DsQFt6d9OSGUMtNTTQ+S/+tkQ7V0TNC
7yBOG7XxD5BiiW8d+OPaGzp0qdKqa/t9/+jb0W/ilD2Jg2xW7pn5Fb2Y37m5/tYlhgKwv3kZeLQj
Sd48ijlXfFslH62pSKu3zaJ1oTzqhQHVkPhhGx6OLUACHp1WPY83CRnR83izfpOgEZes86VMtUp9
vPHLlHYPfzcFmc1zRAvFGKmoCr7KpuJhbx9bvM5Emg25DNJjTuGQTZGpF6FH1qnTAs2l/O20dgvb
ChX3hK9BpEt3wiJkLhxDQiW0LcW2UQ4pGmCqNAmdvYRIMGg2H8ygPx2krdvIjPCdYX7PhXtQVmr5
XXltY5f6TlD8WLkJrZdoaUH/2/4bC2es/X9yImWFTnOhwVB79xg5rQO0wXAAKzDrkshFRQnZySDN
Lpt9qCz41ge9Q7lFTcbdFrwdoC2nLHvJn2QgKH4enHuduzNVspyZk/lPw2yXe6pZNHkvy7wdAWMu
s8yb1PvaTv6i022kZ2expXm7ByscXnI/iIZkV/ph8BR0pvohXRTOeYnXL2WVaB/qxRGq1UO9rCTC
NSf9kOY+RFjLBhkoaezKjlp2P6buvk77cU2C2I3+KQmQrinKEIUFNJP7O7UyqoOrqhQvwOrAlejV
Z4oUpHgLlON6vwKYJdw065SfTbwy2wh1zS2LjRhvmG6E3sammWlfdDSqtfugpB8LXsiWG0thLByJ
P1ezOyPUjYhOxkO+5673lbQx73i1tC5yC/kVnacXT6jMA8g8yE3n5h4ktpkS071fOB9lRWh5/yLN
4oTIjr7hAZXdMzLPIJYeJPpXh8J0q+2SqffWe2UjN0QJTBYyUbD7FxiOHotapSfPSZ42gP1iKhbT
mkNflqEyJE9qBqGkH8XtXm+T9mFqmx9rfU/L5/tO061nKe+ZfJegb8zf6YSwHZ3UoJDmBY+UTeDU
cu2TWDazbXbeoi4Rwo5EqAxZO/0xqwqK9AtCNln+79WAHltZCnBfZjKs8Pw0qMj+a/Xhja2uoAlT
TI3nQZSKYA7jQWCpCsgyLNLjmvR/Xa41Aod22FOgjpAxtvyvTaYSf5DBQtIEdhFNP6XAiFabTaOO
6dXJk0SEhhk90Xt8ppHC56ltjPlbgQmWR2Ah3uRrX70aiGWvxJuvSyft/EMPGdS+UbTwWQZjCqLn
JCAlXDi6dbxx5GmYHUODuteNY4D9hBQGVYzXkxS6l3beaEIO+prespv2QsF9vkh6K5M8gOSxXBwx
BZhzMXxPF6UPGcis1OtMloHafS8U4DA3dllmplo9mj7PSsMAcvtX++upiPdTQkYH2FCwXx5Dvjs+
8nhjOn3LrHS403Q4n2i+Tt9pTv4/R7i+f7AL9F7KwH1UZhN8SlZSWuxREr34Ooq3eUuvVzymlNhr
OEbNhTdBBqu2jGvdWgeV7obVJHbIYnv20Vlea+jWrcttm11aX/3OoMHl79u0hXcB3vgEwKel3m0b
trjCDMq7gWrGXrziaDT3nQtw8rxRthaDTZU6iy8rs+uytCo/uqx3ImF1DRZ+V15bV0cmDWZiE6/v
mdD+lntvyBEozaqL4of6Y2232mOdoV26myvYxeDA3auugW1x6HCvTjtZa70WnrJRBxTXkzw+iF+O
MFXV2Ncu4lsSKMNYpNG00N18Deei5muEw8Sxnriuy73GA8ydUY3eWUPY/IPt+h/dcki/Fabl3enj
WADDitJvU5EfNIot5CGjGIWuiRotQgHHTC3TU1UEzb5oR+WKTp39ZYYAfSHPhBlXga7Y+NyZ+fvR
AZiqRzHaAmk1n928inZik8EP1fadCTVtC6XAatds/7s3UCSUAG1qD67lWjSgkEYSWRyrCGnU4nkJ
9v+fNpmR+CeXJIBWWUug71ovgTdI15vN26k6ycKzBu2dpOvyLUE3ZX8M/RjTLE3aWpySwpPlT9+a
7dsiUu2PsQLaLuGbWTbik/M23z/PG9ScWoKRnzTTfUmMSnZUlonqoEcqU791jn7jh+cRKGp13NKo
v9q3eS3VfbvNGhPeXsTd1gYtbjL1zWi8c6l/IPmyiN7SaVo/iCSuyN9Gm0SumZBXAIdZHCVG3Fug
LNfBVj5PfWgcR3KmJLUZ9ABFHplBLf4P2/8aF4LoginDPslxQev+mB3LPYJoyR67hgeHnUxlQKP9
z0JDELi0vexxs8tMbHPt8/ydBfdiut0vIW1kQ99P+ZKCHNfY9spskEvyOLVLY1O9WrxzUAqD586d
5kNlpLwqAA2EwoQZwBWv2MlUBqoKcKxAHlws3s3+y2A5xlvKO+LeTv1Xm47Y4E6NwMJtwbJXdhSG
ll2s/jsPoaqyh/JmvoYtvaUxQpFILAMB6xbIWFpqc3mWqcTofMsfrAoETj0grkALbqpeVzdCPjsa
aIu7pSn74gy+cal07e1Q/H0p3hvbtk1OkZAbW4ooLqWFDHai5RqqTyc5ij7/vOZ2tOLWxR3cBcPO
WVgwLMW4DzIY16vWzZ9AeSxUCgterJr11fHWtsR0jXXfNKMLCegStpjkJJktTi0ckfqod3afkAIa
eo/EdGK30cJEm1yrWG9epui/z1Bhl0ut0QjpIW1i2BRU6MVVZYK+PywUDdhODoVdNo7TyTbSP2GZ
xmPUPClby/AS2YQKTUVICq57xO+YOczOC2OefD4lmm3aelobmpl/fnDxQr5oQwzKv0gGc1o4R0yA
FeD58azr7V+8nXjrSZU428XggY8wVrfXunGgox2Sbp3FpaKjN7us16n4ZztGhXaLV6zuR2vF6VG8
Yl9DZF0PiFHs1+lyOv0K7XV04/M0jdGl85zgELiojo9LNqMfPZoIFclx1Jp+MXIKeeLp6h5SwyUD
IkvYGqezm/IovtiLiG4SmDPvKm2wrttg+RZo9T75AhgmON3Y/3UJxN26ylYJ8dgfAmBb9292xXPg
j9Dpkh3mBFrsyOz5HXCs+lTXPXBaPazjZ/revUPET/DwxqhRerhPUQtdYxCPip+NZdCpLT4GY8Xr
J3vFbivIugdJflrv525lUS+i4rSqpMttGzqu5mG7i7+RQPfojTxMsRLvb74c5oKXOa3oKwSUy/HB
4ALwAVT2zqMqfIEsapH9nEdqPngtnhfzg6xBFbi7okti5Ihxi+2NW8JHNShPaTz+Lt68Ab1SwiYq
3Ez5QtokM3CdYwO4aGFomqep3sO1yEWQ1kt4aqLVZydhMgijE71k+d41deTPFA0kKB0hSHZoSnCV
2azrwZX61kJeunjeTAs3j4H5yi7ZoARms2tU2rVjh6YIc2mcWOhm1pnY5izyLyOt5zf2cNmw7SpH
I6OJLIU3/u8OCdn2TtRGqAv05d12scEq43uakH8XzE+jLmU4e/gq+CAaXQY0uBabWsxfJWIWzNBr
3L/a5IBwQRmR031zpmyYUtg9Ji1G4wo6NB775o+tOg2QFqr/kS5pFFL8Y58M81ENy+irD4PDrtTI
LpN4yAEPIPuIyPlXJQjMS9g1NrmAWPnUI0CbLkoEvDwsY8jjkb8M9CH8pTapcSerNcahrmjtxbAN
tmyUNYX+l92bW2zr4VuMkvjuepnNFsPHcFJo5heThbykf7de1huRLNutc3GmyK3eT7Z9VEoHAbLA
67SrsaSWZSYDaj+/o8AzH8U+2MXPuDdb/jF93bTGy1br7+dul3kTI1dsPet3SlXAaJeP8+bsX25Z
d49dENCi+JvuAL5SlPFjXuvBY0iNbu9mevkN3hwK6LZmPZhjbn+kyfpe7Lmv0K/uju4BwR6wQL8P
yJrQNQyw2uGFfWFWKb/5sfuuciHGhc6heVIrDcmfxW43nbP3y2G4Ws1vqWMkByWP1YsMbtDAVoeE
aLa7XYtri9zcCSQfL3u2mPWMbS3hjhGhxbydceMOtuu+Ca+SwN2HdDDsA310UGtBPDnwjfwQ2I0F
azk2GcpFWnlwqy5fjbIWj4guyyzU0LS63bMdYbbI+N66f3mk7EGZBTSRSrpk27dddTv2zVXlo9zE
rO7Z9vozhbddFnT6JV0EyE1etYy9TFtVR4t8WCXOlwCJypco8W9LmVXqIpX+Grfuk2hfGw9m1xj3
sk1MDYQbvAq/bhGj01g1KDt0DVVAmAjfk3JaBpkJElNmhVW9oDVluUaXAtzc9vhyxurbtr45WYxy
1M3xcklnNk5VXwfgrsGHbmGBblPFd8x+PwGnKVAUBRx6bIcmuvqxUkL03WvR1V4GMWrRWBU7WG9h
2ReDTjb5mJv97292bnvA6Rgvgev5b04u6VK8Ak0xgLiMX9uA0lbjVO/4cy4eaSQGalHzNbnb1jl/
pOQNI+W42d7EyAmo9awnSIgnEA2ZyjD7gGW5q/gooHCBtOn+yrqpOrltkz5S1aNRaGkClGWvzXN7
oOiYPho13/ZjdpaFtlgmx+XxVuLUNMjoRTQUGJDLicdk3CqwKtg2dXfXFmrxOEakqgdrtPbbB5fZ
+unlsyzpCzc1HrYP++bD+zlQyjhqrf0b49RUVXfIs9M0TPqDjshPk49DVR5pnPUPVD+na1Z3RbWT
qQwAoqdrsRllLZ5dGRvjdQu62SPLdSOc2NMaKEbDCMpq92b7G+vNIev+QOtIyaj9Vx3qxpOx9PQk
MxgNGcwFNGhBA7Q6SmsR46whMHpjlMB2sd04NpuEbOeHqXbXznQVlI6bA5ZgsOv5ZaAXOWgpt7Mm
1T/TtKR2O7/KijVmynqgG1s4RJXjobW1ZK/Lc9ovn9bo5wu4m0803CzPefIY13V/o+jcljTDWWeS
97Z5P+RIXNSUcB4mUD78LtjslmkwtDwa9iU0p3mdrjHkMBNkRn9Gy2zdYkLv3eyW6CaNX6JvT4yy
qpyONi2XEuMmWUXH33IkRNMjTXjtJ8/uaAzLNSCxUQ2RcNA7M/KipRc+zV037/WUDtMQBWT40bJi
fuinwLKOZFpaErUmzRWBbcDqh+LcQ9aFRKl1S6ly6D+vh4inza3ukhvjwhLJwXINcZTZNxO2HQjD
llOiRaVvSqtzbI8QHCxD7xkJyDiQ2w0iC+1OjG+mWtNpWH06ZzSV7PyypyiKl90Jb2IQA/YWcgKL
0RifeNzTrhImzpf9y7btoib6avdtkFxl07pfom+O71s4olE3OAIUpJqezaV+QQKXb5S/DxQT9Ett
BS+OKnN/Rv/3LeIFAWXyrSN71rkcJ7631jExr7bTaydjuZEXacuNvVnu8bKW2TZsNke+AcSz7tlc
1nLQ5JUuGKBst9l/dYzY/oeQN5f71TFuCsvq0CX/Eeeb4F9Pf3XE7U5Vvs3EWg+pv/OGLuWX6ecP
5t9/UG8uOdR0yuZu6ezyFMYVOp+7i4WgRgpzIXQS9utAHwrGbS2RE+rc6B0tm2S7uCMdev/1OFmL
W2bbJbZz3px7c0WJubHdXErrSudo1TA8LJ9z+wj/ekkJWT+gbHlz9e1y67//5lINlXo4BtTGDKKd
oZjVPSLF9tVe8g2zOvZn2xogj2C1DUak0R4lawluX3eofYTn7/vWaHUmDX9c/atFohyjX08P9Lyo
d7wkgAFBLexu/VUONJ5+ZCpDsTycVMugy++IrGd5RNr84OzCOz0d6nXjtJ1RtCjCHyWy1grL3m+b
ZLaeJIe+Ob8HAGOjgrU3KgcsYUx1SobK1l5m/92mVSHEmxJjjP7/tOV/Pfom7mb5//qUN3tvlttR
Khp++yhS1YMdB0cS3TQ5qz3kWJnFtwXk1AU0bfkOBDAM2l5Mb7xMJSaBm+p+HryPcwLp1a6fUkra
y2YZbAsx4aaB9mmzradSi+5RqtLdg5ylBI6OgJFcocn/Q0oqP+QRYg/L06MMzfJ8tyKBeQyrweHo
f4mtWxxVzDPPwbL+5LEZ+XojoiGXnObW6Gsvud167n2qSHBELE6JUCXB28Bh8mDjkDBxyEyYlWXX
349c24hfHUOXzydjyL7Dj0JCdxm0RG2OTWN/hfYfHRwlJ7ErjjIf+ugoTQar1VDCdN0jfr+6+hUi
R11lhL+Rb1XOo9JPC7Uw7FGh5ZwSWC1OECZlDx0Jq4dAqchJptkOsB2/y2ITL111LyFiW92D4yV3
/mDrO4nxJgXZ1e0w2bMtZeM8l382SeoexZ6oJKE6A5D3EDsgFA0v7Z4symVdOZdXFdL1Jxck2ZPY
g2boHxTYum/s4lQtF0G2CPmpbUPt9Ja2ULXqh4aGk8MauBzqWNZFDUIYgf9eM9rKReLY6kiydE1Y
bsF8QcxLfWmLvQnbtlpZ/owWYXsK+7KCHSCo0F76ORvtALYoxJA+2lXmH8UrcVvIG1vLY7CLXLAx
aib9rI1y1PXeX5dqG1jP4rCLJoNJPJ+OstwcRmWeh1QPHjaT6sTzg4ukI2XRXVJo7kUSYDKTQRJV
3pKtktnmuIkLTHeG4HMJlJibLdsx26k8oIQUAMOSJgNpJzdcpTyKHvMAddZjaWsQGA0Iw+s+hBTA
7p67Sk/JOOTDUek885JUAHT0gvarnUxlQKMDXOrrIIGgkV5s276iRlimrsdwL7ZcoSq229zbWfRW
//TIOeAPiksZnWu+Aq4y+AsswXbTl6XYdEOvj8Uw/UebDKuGRo0QcWxxv7K9bvvvsesVSXvzBbtc
F+m67uA1kXsUWvcgK9uHMg++y0rY3+lKebbh84OhEir5jLdH3sTVcCWKT2hCeEe3+7pb4gMN9Kiq
WONFNlRVHJ2ruIWbJLHn39IZXTsnLU9I2CXvffppnyNfJx9Oh9I3+GqNfRM0fCz0dD65NdQAQ659
SxJ3OvYmLFUSxpvBrijG+ovZtB04q4Nm9chtv/brSKG5iCYSl2IcQuNnLflNWRm8cHBQM7XaS9Ab
zz+mvOec/cYOzhZCKw8yGK8zXWuidgdgGg3XANjF4tAGvU3hpXqdOlmL4EDpqvsWLpN2F9S8ar7x
yzSkH+KCqPs+1K2w3YmtCmaeTiVcrfjyE+NMh/pO77QS4gHOWWPULp3P1lBX4NxRJnz0Kg8kSqTz
u7rwXeW9HR1B+dgrwZXYVsKrxEr9B9oGxCTDDekVXSIxeru0v75hyPr/HOpSQFYPrRb+0XsZ8C1z
GD7lbVpcK98LESdcpjLUNn/Vb9ZJ3xVXambtHs1jUOmvgeKQZelD0ZTSr7D2i9jp4NEnuHSNADiK
aX+r/lCsyvLO5UKK11ajQX/X7KMWWsbRGpgvnsnSHdqxaex6kN0yuHSeVqDzT7Pw7UmgnBPDNXnU
jCnarVIks4iZLMOqcDKnDck/0TUpHbrHYBvPaQfCL1olq1vWq/aJhL9slVNeFVIkHkqNn7Ip/yXe
duD5Sy24ebR6vMhgWr1He0kD1hpgZpLxo1p8dqO+BGyhYkMggcgtZl0vIpPaALPXehz4vJfdnqUb
5t0a9K9n3lxiW64fCALD8QIhpopSynDO5ZV5eT2WmQyDvExv6+TV3Syv0LW8CW9umaXLOTKDlYiX
6yn9A4otYz1ftolzO+pmlyy3kHhGWkEpOpRGvZbk2gI5UPVyvgrYQGZOFJHVsk3NO9lq93gTkkx2
/wJfMDJ9UPbrQe2CZ5i7ydw1McxosRFa/FFrfQeHxuJ6GytXGb6541Kqlo8hIXLE9jGmKbOhxVk2
i3GKoRCNzAhwtxwuxpsPZ1iZfldXMB/UVh4ad2UUQwpvoqXxnDV2e/G9OBp+iJU2IbDlhkWXpGmn
4wEJ8VYPnsUHLqu7aGbvnSelCfsMGBWsNxe/rIzHCAjEY1tClVPSGL0KuCigI6HeYoC0DO5ZXX8U
sZZI5F3WmC40QmRVuW0NgYUGdRRf4EfeWaSQy53h6M0VjYbmqi2zbXnrlphIS0cUnYwIWhCVyt7t
fSaO+y9J4CBwvdxmtjvMmztTJvcj3QrK3eb3jPITvPXZCa704AEm7eBBZjfLKOU7N267+S6NfOQV
thiZ+QM1xsO2xwPgak4TrB8cuu7oeOZh37Z74FHuWk73bTuoFyp9KiQNrXJqPPMkK7H3r87NJrNf
LcnTQuy2uX8Vc2OT87dPsO3977b1Y2kdmg6GCsAUGApKk5LNlUSupHmBG8EIoj6JRQbJFcf5lU7Z
eTVvCWAOcRGFeeqLGryAVl/kLcFJI1ohkdneKfKGsb2LbC8XN+8aLZXAXZrzUPnmRebNm8v2YlO7
oXF11aNYZNCTFL4y+NyciBexm2R4GGf1Oa8SunX/JfEuGyRDz91lYV6FPkj+4alVfPJHyNvk32tW
A8XyKqxX2/bzEe9rrNi3n+mrfTOhJlqf9A6BKMj01aueIte7X6eVGlRnmQ5t+hBCZ3M/OvVIT9ES
OTqVpezh2AeqUfk/rX65TKHKsPfGVAzrSaENAe24ALBkJxrFUXUmM7ko3M/+PW/78Qf0ihW4kdPu
flww1mLrjPYuKer0WVZJY0WPqeI/yQrp7fIx7Omd9ybnke5p51FmpmJMF+SZOdVzHlE7frG7aU+z
hJYWKCire+e9Z6iUdhYJ4qwD3TooU/ugLUvuuB9M3Unf6aghfdYsdZfWdvdR00f/tyBU0VQgKG1T
NG6U8ZNsSQcneNCS2eCFCif4HvhWh7E+iNf053u3o9+/gNmx32mN6zzApOA82DFvpFFMOwMLMVu2
3b6NEE8HCgxmGb+/27aKY9snM91SivsssT7Iyl4O3cJuYrXEQdRHd+9vjjQj7ZKYiHRV8sjo5Mrj
HMEEY1V0ZoWQo+aLSYZBQ/TeABxwlFioTOkXkilUw5Sn2gbmlfFoGHH77EYOdBFeWL1HxTb0u3Df
KuhmW2r1RxLMGtIS7zPUw6yTG7rtMUthOKSzYHqSIYVJCSW0hJx3pzfaSZm66ToU2gXedeuzXdTn
QPWLD3DN8MfQIcUe2Z/dNLSeu1n7LDEKMMCrMoUIpvea9Xl0vfLUmjrQqeUE9E8B9raKf69a6vMY
zMk5XwoiMsBXlcAnpj2ofI/ei2mQ+sxNCBj+lx3iCK35oXScDs23V7se9XA62yQgLbWv6WMscuvR
tfkTqyGg6FOzOawEANLd3+rtve3rw4OQADQLE0Ba5e79RO8SvIwLJ4AYMxeSc9OlM35jBjDy2Xks
NAOdqUI9AQdEsDwqwHTT/5BcZSiXmZ/WlY6ECxKsdqb8H2NXtuUormy/iLUAMb4a49npnLqmF1ZV
dbcAMYv56+9WkJVk+1Sfc1+0FKGQ7BxspNCOvXnQjgBC1T8n1wbDK+6APG82saH0zTOqpjq+pW6q
bOrRsHRjDxKOFFTiKCkyQ9t8cFLQOseuewjj3duFxV8lK8r9uu7da3VN6h/rnAVTK8ppZ6XDFE7C
xyYkG1EFje9F3ActF6GDZhwZ9MByYIlwl49zIrpzV7LTvb0MkffDhA9dGqKptjE1ITgQ4s2H9T7M
lyCEf3tBloU2pAIAGo/mD41Uj+fRNfsc4HKMvNm/i/nl++8hFlR6lvX/e5wf2cCkLK8J+oGtb0Ij
53dvgRYsDTDPsix6YdLNdlmSs4ODfFfoJbYd6DgIA5jnPVSJ/UYpHKsynT4rDBQzgQur7eNDllk5
olCxR2V61IO4NGqAqCsEQylburcV4XzitU81ykOuZBl1nxzxRAJuTA2+R7DS+mu0hnmLKu74vDJx
Uo98JtA8oPB5H+7r7iWtLJwb+3Y6eyX01ObWsoMuOnCJzBWKk9puQ12jTa4QDbYPoGTmyQmqNC1q
u4ty2yjVqimRHUhp/Q1Za2Mpcax/NWkA/4OgyMx6IAwTVRMFHgqQHI5QapUMVfSDe3aKfLyafctP
qHiG4NvAb3qV81tWj+beGnQcAt591NPspIDo9eXOXZheHBoZyJGopnKptCzbwQnyERW7i03lmFA6
A4JQVfVS5MjlLvaxRwcxdXeMbGDCcSd9NQFMBJ+t6i42XvZqf/vgFkqKOVENBWTY2Lu5aR9XF0XQ
IPnMSqsgWFkaQJ79WpYG2rqNL03GPznpd+S7UBnmcf/GZiPaahFO3n43ueCxHfRADFkbulnbMdTV
++6DXqHKa6z8C1kUl/RJegCJlr8FLZ2/b8d+PtVWhhc45FqLywI51zqefNg7ZYbthYbSeciUpAYN
DEYbBbYVQbEljg3gf2vjTD0HpSX4lrWScPXRQJKV+CsJasmRu+O+rayTZY0O9KckewS3LPedRz5D
G2HjldmnKPb4mXxQVHAANEMFKxJYW9fRjbAnUhXXQYLCjBwDZVMDwBAO7ovAC+ja+BChxhGfxAnU
C9fG2+OyGRrd8zx9hpbbv14UfbgjopgPthihdh3czQRnp9hmJeNQuQOtBSDIxUUzRblDmbIAcuOX
jwYacEG0AOQjhho7acoLMziQNmN2GIYoqjcsAgn0RF1Dda2KgX19BKmhglpJOeOITt21EQqihQwq
cFoqhkw2gSyg8wEQ8vrB2gxenOE7gacB9owsKDOOP/d7w0BdhXvyd5t6zC/nE7gBsEmU5q/hCoo7
ScXsQ2wwedJ0NAKYdhBTaJ08TfjxTtRbnDROkeSMvQRVr0v3bjoFJbTSGk/L4VOO5deX4/FOL5Gk
jxoxnOhyjHr0Z6Fe/H4vuA78q49CSq+P3+4F76as5m8D15f/7TCXnh/UVu0B3OsbB80FQoVDxzOg
P5Nl1aUbUrcm5N36B/0QRX9MGmkIQvdbG5d/+K+goZzgeurfANmcmgWr7cQAl2DfdFyiaWCJuZtY
iJ2MUvc8OLmE2gd0FzjjB2CUR/b53dQET9pnzbC+mVGDYh1bT5F09IAIc5mP/AKaXke1xGLzIo4W
55SYoKYdBVI4kcRjcA0vwG/RLLbWpAiiSUu82afWzhvq70UTBe3UQe4aFe79hikC/KVbtxBPcMBJ
lIHP8EiWhsuqy+QJo4f6NrrkTPtKBK4/RNsx0uodaBqzDneYQ6QFVNRJ5ZzUK/Dn29kjtPDWgbUU
dB1dCc4gz1IdetetwD8M+dRx7Oow1r3xMTf8CHl8lAQWkQm2MWf6TMzBg4xsFNIpOmEDpD4GSlgu
TVn98uGbGbWtHepBiGyYxdZPr21Qx6NI0UZFj9arhnrkuzPXEM3E2qiIwTxT8aitK6w+LrNL38yf
IITcXcA2AzlJpTgihzH5keTt69Rb46sDdr9d16duAMb2Enw32tcBz9oziBkBCEhLoB9TpRBC9tpQ
zPQeaEFmF9Qq6RjUdRk/7XU8Xp6o6+pz/ISKgyMq33FBrEZ95Uoa+See/HnblHts4pn/3DoepN+Q
R5MlMwF2Sht3BzZ7EdYxstZ41IBqczlvpxHfxjJHOTEdr+lkjk0SBNXfzufqqL6M+WcU4DendQdA
D/91G2BJfc/MrD7c+RdehzXubvdAtA53U8jXJfuiZaCjc1lhBqyspxN4RyrsIvk8gUaiqJGNVl6y
HeVcxsm5NnkCdpolchmnUJfmu5M1HkRjb8lHC02oTIEEqVqObFrow3ugEd1urGDSIV+M5H0rZ6AN
1O2lo8DRbSPfeqsvsvJu6xmajqthnOdB/YUYMHlqVkBzPnjJXoYoyrBSTIhybDqxvdBC5hnfHM9P
92btNRdgDwJTQ2EwLr6Bwan5sQDsgKzGdTUwNtRgPaVuqxU7zeDj2YOMjQBg4IJTjwf2fmyNqEmZ
odTdRn1LZlQkPdukjeWfEwFYvdotLRsnXFUBo1pObiCAvckdQFxxY1I/UpN5frIbC9CDr76iBDq3
GAEj1s0buc3qcx/73WWUIBBxZu6FCfQ9AIsd5BVZUHmlAeqRDzcZI3DmHj5ViLgLM9txHCHs0O8H
LXuAgqKz56qMI6FaDkUnO8n8GRu/Bkv83l8QBy1TsWC0xwcI/+lkUUMLqTXID926PshlZ22lFvEL
OOiNGQW2Pu4e7OmZfACCafJK3ah0oHkuipPsoHhk5cgzU0NmU4AqBZuwH8tNQeECy6fuJWqnBSa8
XRB9ykFXDB9sSEabp8VeYmkarTIUE56j4Guct70W/cws50veCeMTGNyrc61bSRBXTP/U66O3n906
DYXXfbPAY30pOjD+jcYfbEDROBkVyN1wXx/9QZYEkdazSKt557YD0swqnHx81DRQxaTywPXy1QHq
BdLzE0QnhZFvIggEHskkNUWwc+WbIjHefEQSAW2qN9/KGTGV9nMp3B7MBgbALzlvzp3iEu0VP5xD
VKKrTcM08jufX3Z1tSwhtMFA3b3ZBz4Rla5zliX/3aaRClrPrsmPljlAhUBqAmzFOg/7OpXbxa5d
N4HANXMgGazGPQ1VbYO4mbaHrGsa3WIUgaCUIBbslFLXVsWcZFOzmI1iYPpgq3AyP0w3NNM5oAR1
u8ZByBZVOU30HGmWHhod7pKWu/p/ogN+57PoOr9INT2Uuaw3hAC4D3TKeTs3oAHxbQvqk7h5L7Db
hB5KQF1fcfShfAYKJWQnHitOnuaxOfwQOnmDtfXBFhO0qQHtFqEP27oqrE8O0lDhhOPbrgEx1iNH
2u8JEhd8k/kARbNGpk/U5MOsberIsfarT6vjassgMxUWU+xugS/1IexhRzc70WqUuMdh6wjtRi5q
wBHVhqAIAN/awD3oO6jgyTIeSw+UfRRs+0V/sBzf3Yx9rW9AXtNfKpXtk5l2MXKnezIqt/w0I/uq
UoLtPIBvN9afHLLcIjv5RfRHzp3QYvZ0aUu1YfrQ5TxqgH/uok3jedEJioTzxWA1fNjlzRdfNRRO
ZjNoX0e3A+H2u//DistaaQcKHkgQAxJNa9+ts8S74J8I0yFBym99W0s8Oeh1Z03DnyZDad8as76X
Dy9sPoCbDHfi9MOtby1zRL4X4NlEvnG4NpM7bTt9NFEwIkB3Q851BCo/ZmBTHmPAxndoTbYD02T7
iGxEe5SOEW/AkW74wMDB6QzDqchZe0n8sn3E4bt9lDmeSMCUl1vyUcPyZH6oYneZVBnYaG7GAWTw
HOjv/RrXTjpEjPkQbxIQpj6uA+vrvPvdvPjH66gBrQCmqQExBgquB2T1i+ivAorGL6lmTAcnFuN+
ZnH/x9Rar+DgyX/mnfvbgBS8zbYHVku9CLKxd/7kCa7rwVrJXx1rSvbxzEF8XA/GzY0g+yZHpm/i
DNwRdqJy2R6yU10Tt7sklz/IWv1kUhNHFWouqIvkermtnAhESYrXK5rcYdvEuRZoeoMk/crz5UPe
/uRZNgrjEbf6qUe+2ZxupllOR6ssygB7jHRHiWRKLqM6BxAdG6JLM2hqyVXGSX0yU+cTudbkNKqR
i8DwGK7CVK6aRnkZ6Tc5BEu6enTBeKDycP+k7CSznpuvqpQb17O/mD2JhnM1qXc3dfWp+U0GorDV
NSZutI81XM0q0eTcnG2ls7tdSH/GPLIfhqG7NxfSnwiavxRMjz4rnduzkbBnuo1olKhvJbCBur+h
SFL2MmRsOCYWyoGWC4w2y3BBq2FTM4EfxAEDzJIBLIpYhNnolYAB4DMmwAi1Lfpsgq4CMD6maiIG
LhVs4UF7rMwV/EMmwYBsme57p04vQADqt9gGcaGsQbNK5uTOxo16RQ8JGxupTZdXxs1XTVFJHxik
ZpJ+kMQJyIiBfq2AQUBdMivPUgIOiVLpV70w+KtWjOIhNupnfO3Gi2toyqMooUyHBFcTJH3phBCa
Hy6j0l4kdcVYZJDQyoDFVFqN5KdGAIUA9TPsZ8GSfmL50G1YYg3nsS8//fcLY7pYnlQhW121caCX
pdx+4FlZhQMnF4KgXp7PWyJpIXYVagSYh/fYnX7hZV2gIAJp6jmPccX8T/ODTwM9MdcKtiUfNWIY
xM73BpCiq43zkGZq99wMoY0aXxSVYLtMA7iJ82++HvRODCJ/XwrQSEGJam3apAn92AHb5bvf1iBs
VTMlDj1CwvpuoJFKu6oDnIMG3Cxu94XmDhu/GeqbBTro0HEBlYpMUYPIPnHrW1plxi7pC22JoUDP
lXWIauQJj75Jf56LrA3qrpnDRj3EmorrFyNpULez2tTrRmCSZQ/5zZmGHd1E+Pscs4p/DhMrdnRc
9ErLgIRCnnQo6sUdG7YMdiBU3tkyLdwk0DFxajr/EOvT1ka29MTjYTyx9x6ZNEC+IWkBXlptGl6n
rCusPuq1AjpEuv7XnXuNv3tFfYin5a3QjHXaOgOMyL/eyl0Mmb97j+Qzvc456s2NCR8/qGr0vms2
UGJ2IhxCRz0wDL0NoG6JC2NoG7zERYmv3tFoNlWszy/kaywTRFWaQL2j1F+GGdTL0p2qHQ3qvMg2
Te+BU1vTsxdhyG9Gm07fPWy4NhKkRzdw8+mA4Vys3NQB6Kx+zFanHZgxxGBj+NUMkdmh6gyVbKuP
ejHrnYNpRT9XP6/c+GZVnv+A7AHExQ5KaGEzoV7qUbPb6LEdeg0sIbqBG2GTodu4VYhnrLGteGtp
KAnJh4NT5mDAUOE0EVKi06UpkktBIeRTinM5PmpD6v1RpHl2oFTzmolO3nPStoev4N4E/5DKSJOf
wtJKgKuZ7LxUtM0292xs78AVO7ZZhFpBwIm5HheP1LQg9j2xTH7yJzNfXOS31IHEQq7+EOEhBxJF
0BZAaab4lBmyeMycdDwNBX7DqPBBgaE7Nid8owIuj2rzczb5P9KpysvA6gECXUfLCZJkneuFblRj
2wqhZ/A6kXTw2vhWlOBKE7m41Rer3/6gvhLKQku3dwOywNNIWtEn8g8ji3dWLQCAeN91rLsLyMgI
cBrLzNlmNXDvFFOZ7rhsTybHmHdzlHztpjg/TzXksqCq0aSbMTankJOoHA2NJO/QKu24XjX4OF1A
UQnUe6q+sEEN/+Aq4EHhWhy8zUl8hRpcx/dqoLYjXHAbacv367CXQc9WZrfKBO0EaNgnZ8ucajzP
cbW3eeNDN67DTsq37Hrr4EoUrIqOOT+Uc3UoJpw3p46NzlbHdcHBHQACJLMoY/3BGEA9CmHZYtcO
cw8RYjWPGuvYuXb/8MGdIrkJuPcQMKPMjvgrTDd8duMtqDlBF6Db18koo7/4IPH+R+db5JVjkPY2
HhxQF9t8oAOnLnGFZy2IlyMbSgO/HSYnkYf3PZJ8ERc7VuRbd/rmWdX8SdSRh6u0vDrapaY/22YF
CooZfHBTnJWBKxNVz9pNHWBVIANvLf0yoibs0iaJgbSHCe59P8Pfu6+9dgMFnP7SOhbfjODE2Pld
3l9qzwMmVg0sMa5y0kjntOXJ8xlSTXCtfprxOx+04kAnV4OL4P8RTC+Jr4PtNMb16e6trC9BPa0D
1tUzm78M2UN4MHa010QfNwyMhed0LPNXBi630JeFHprAz77OPk8uY2Fgl2NWDugbp42D/NqLc7P0
TZK45kHTuPiS1hoAxRBocnB/tIPE7gc/1IgHgKT8AshxK6s+z3kL0VoZg0YQQht7JNybA87InxbT
8NriLGeopqdz/hMqMxuuJGQswLJU7ts/u0kPxqOKzdBMAz/kbpRud+5G0Z8B2uiX3uprfL2McB8B
pgXThPrwOjK7k3tImazTv1E7zQG/h4QWa+3oxU6dR2iaTd8G06i35LeVH+nOxQ/F3Dd/xDINCjbm
IWrqfaPJ7uqoW/iu1ZKjNEGKR6rx5Euj8YkiyGWqa3ucfbQNDVLD/f7JwnPkfo0J+suWA53QSaUP
S5cPYNBzM7lx4qjf6WkLhs66S4tw9lFtjWSVvPqqYUuiUHX7BBQvnROdYxZhtjM0ct9n9d85A0yJ
GqF6RZJUO5RK9SglV/zP6zD1/LmIr6V/784UH6rsFPMzZMbKja97xo6cld3X1w9LZWr9TK1P61EM
9ZbZvBvja2vfrz+KOAasAho7S4HCHSmePQqUKqRjvAfjAAc7tipiuK9nWILu6h3IhC7Rvq4go0RT
ilwAuht7R68GXxcIuS44oBlXrsXmtSO2Rzl3zRHZrlvWxBYottXwWzfiHBky8EQkKvzDHApKFLwL
2sB8TyYK1KCMkQO+/Q6dnQgl61SzDI0WjGsrXnaNoR41BKy9C7mLWxZcY363NC1zN49M3lffIDdc
7fxcGBA8Ha3svHTTuMuRzap8nKUr3Q16NbR0pXrWffA6NYuQIFcB1tBn56qc+32hlw+r6z+WpyFJ
Ky9dteYIFWygVdRCy8tBYDWdDQMyBb/WzhPXDjiXTTBFWnvOULpXbeK06s6G52bFjry4TOBR4PfV
qUKR4qEcR7va0Ag1H+wlkrypWiSl9SBOOQfYzM/BYq/j9/M/LOV2oP+yNBCAVHqqgb0T4gUikvJB
A1bmwcQD39hEseg2tsnj/TqSqBgyxcBuzWy7R5rRVOxtLg0a+teqQxUlja2z/Vlzzsjvh6treSlN
5sYB59Fv6wC9UmSj2CrGPX9iAkWtCI3OmfUlrwCamj0XaQjVjO+9Gnp49WYJA/S43tA42dRLRpAJ
xGNyW6esy3wIUy82Zj2ysOvw+g5Y24it8Ko8oNElkIbJpnWWd7LO6ewhCwDBwgNuRpWwbwBBTmrN
izAzFDxNpN3irRM18kK+RbxZR0nFoc3THymzq30kauNqDRbfTW7kHp3GK14YZz/BbVT80JpBYfod
4G6ZbZz6KAVhFhJk31kKBjgEQPUZ+0JhGOeyKsBo7wOTn+s/Z3uyXzMgEp8HO9lKqdmv5KpMudVj
cLmSJWYdqUSWXcly53EMmNeLY6M1Dp7JjRZqmvTDTk3Hxqk48loLWmz9T/QQF6LIQj3uwNxbx8Vr
nyYOqi8d4HHUM90Gs+azbX8hg+KTfPhpWoVzoWf+2MRZOBtQV6MIZJQhENib44YWw/MUWrauv8EN
ePWZeQUyQhr07nDxaB8S1Gke+6qMHqySIZmgD84naet/ltM4/O0/lmKw/u5657sDpuNlLuRaqluq
cefDXMMb563r+stc/FNGGyBCkLFUqOcEl8/hEOU8XFHPlgPUAw7XOcrATUiI1jK0/Hx6ogntiLrz
tLG/G306Az1XfgNRWfwDyjggQ/XH5AkHchPfLzEDgwcGGv4llY32CmpFFhiz3ryA8sM/88r6Kx+U
isaYyi/FVFoXD6j5F51BOztG4vMtVvnM1tvk3VA/ZdKrXzQ+I3sAHqyQJhjYPTymogntqBVBqUdR
aFdzd3FVM6hiqlJtJKlHvsgpjGBSpVc0kHo+VBksPjrtZulTFO69j1M+Vsd1Heqta+uxPR0T3Bvi
HVeXpMLlaI9vnyRCqixLcPSibp/1ooV6+lhdyLZVMDMLvkk7CXCyMsn3H3NoCNWk2GXZSLF8mK3m
dGMPlbbWPBDvHvHwoXqFn6lHvpWlz7C6CtJ+7pc7P8X+buqdz8q+ql3quQWR94BkuoW0EdDvm0HU
OEFZPodWg59AbQQM2Yu9xpDPiDMc+YG3+l/MakS/1nX+J9yXRjtoyieADuogfLd0IDXzSZx46kKc
T51nqdFK7RvwkfklYx4HXNMRJzCEvkW4WrbXnbIW33Xo5WxK4EYhnFil2F01zmE9jZgZQ+KX7PdR
OqZAuxoSEDHz8P+PTzrkWncmLkEf6ZPLtRbJ09EowbiOwXRg1p6LLAPwD18SZjQYD0DR3HqgsKVS
el2mUmyB//dAtG15XL4D8Dnea6LOtqXhQPRQa09lYub2FXuGMG16d1968953Pf+RGp01IO5qo6/6
NL65GBBvt8zqNxQAWTAkNrS+3fuWBi5uNZNiR0jDQJPZL48lZAyX1aZIZKDRNj1cfoGaIPeSLqRi
JipZooom37Zr7AT17eqiHoW5VAhFto6v0aUaSk/xFdY7HNwzXEKBLkpD5JBTnL7Bn0Q+qq6Z3weW
chKqrXEsKw0bB8rV8VAEtVMXN1/w4gYGi+I2DJA5aDl46Jmb+tamVMOsAkd5UaQ/KA4ZWgxoeWOe
tZYf17nUy1V9jvD2q3tZCNrE29ye7QutuL6qpuUvCcTvIA6K97D6p7mQG2bYwIe+D8R9JPZaDlVD
g+naOReVH3LR5igraTQw7cNHA2SuDflolHxkdlo1BRbv/IB8KMHSmmUZshvoJL3Z68QaJdtNW8vd
75YGu1IXVrnhHG0BELlVOe0X09OTIJqz6bVN/A65fp48MWwAd07je1dIZRfQep/BRYIilkNkNLfS
iNxNxfriMTbs/BF8LMWjI50zw9H9Qn4bX7Yh1JAgyEVqdr6iJedMR8ExFD/DxSlaW4aNDsAYgSM6
FMo8iF/IUzztvQcUTE0gVwWmWFmVGwLf6S4aK1BvDZNh/k46KqtmygfzTn+FRuSMfAx+auixoMK8
BHJm9rZJUkygixLIRPbVKANm47K5Nxv9gXzUWGoUb6d3HbG4KaAAE/IDqAFARAqGkM3qW1ZTa9Qx
EoUCqpkUC9BiEri49UAmCGxo1My1L6qdPKUTHbWttNr1JU4AnlNloBPurAdUNyErxaPvRgrqZC0R
1sPqnyOgHwVLfpKLBimeeu3MfzA1aXVRWFmxnes6kFVQqa9cJcGauOdLj3z44+xLAQpgGqRmjSXT
r8zPZtn/iQdRcZy7vIQ0H9uWeipeQLV1An2Ac+G457ogU9sfpGE8kmv1U08bJ+zjKW7OoeyZOuAE
opGB5zVAiGqZdY7LWX9wdfa/1pK1QBUpGG63mlacFzzlbKN4yZnSL42FKy4+Rkib9qmXP47gezYj
sLRMoigeO1BcPgrXLXcUV806LpQpruzsJQ60CPY20iaVi/vFhLGyY+AbD5wYdywY9VDVYRRFEGJU
NBrrPKLHAK3vs4hQu/WJC4AnuSlvJh9rto310oacqNEdHXylHD0IT6CcybBu1MyKM6NhuHatcRW4
vRvQmPfd1Pl0JL9r1NatzFFL2+HTO7Hvg9C0fW1hB2sMnnwGGrB91i3RAHluR3vyUcO1PybBxRP4
BQWI0Pb0q6DfVMx7kL268ZFc9Hsjfz1ECWC483/Egl9wiR1Q0AZcvfAhg+HmYdNxeXCahH12Df0L
VNbLx8Z0jVeooiIr07PPRVNoexTTQ/pkeuwGiF7YROyN7PZ1YfMGQUN2BWSA7+cWMimLcyH+plBq
8jjCjfcI9bdlXJuH7tQU8mzaLL7kAoqQMeoBv5SRb29jLsSxLJPkSz0r0HjlPuvmkDy1vfiDooAE
ivapAUllMlldzqCq64ZrL0Y8k7QsOrpGYQHYUon9ss9Wm21Ah64xNrJX2mt7FvMe8rbeCTPqoCpd
teWh5sVD4Q8PYI8G9blTg9Zi3Us2TT3rO9oICgi77gzdLzbrDrIVWlI9b+xJhwwkhQJqtym4Yx//
leGFuF6ICWYNmaCZoA21vpDLrP7fxZKvhzZdVIHuHMzrlWGd3RYpXjaCYtyWQAEi0eM+9Iy5DzaE
aDaQKe32U5l4DzRATd0KcUCqKV2C1xmtmgbuTRRhOEpSFytRQ/Mj7j/g+DRLM9ABuURjJiFqBlDA
WAlIqFmkgOgqfcSkHg3IiZO7G6GVSN7Fhhzkzu2m5Ei+Oq/eRpc5FE1OHYq6IdJyyNOr7J7vJOmx
afIb2Ohm/US+vkiPrjnHpw9ZuqVrKhrOAbc5Wwp0ywRZV917MXGI2wpXa45g+2Gf/c6/jWVvPPW9
IV7ctFrctavL02CNYNJQUdlUfZyUj+7Nb3LzKWqrZRLXymQDAYI88/fgUQoMpNW/onCt2zjS8kB2
OFTPaRq/ylmvvkJYyw4d5JsPswqzp24D+Vz9ieOSccLudmTtg3Dn3QDU5rcIDMTh4NoGpMjb4VNh
TG9+F+RVKOLVtzK2rVOnmj6HusPS82L7o6kG+jvfnfkecrfU/2N5CsFtrcRL7u10sG7U6Jpj3doW
uzOBY9XhboCzP6uu7h9WN4SS6tPYuK/k6pANvTn14U7CQ2Si2jeF/WXlg18449e4plFCIQWwQXuW
Rl+IM74iH3WpMdu+bzfUpcDBcJfAVn2qpNZ3+1lr4yf89u0HazaCBE/vp1G5qJeAW50j6XFbXR5L
nvCcgiTle6jQLdzJCA+ZBeWjZkosP8BRptyRSa9ST4MXlh3LcanQZzxAdWtz6ByU21ryJHvn3Kdd
ufcGj1/Xxq3zGJnyDkfEObH+5LlR7slXOg4OhxTYlOIzXV/SVSXda6YSoFK9ETHQCbj5pIFRA5LD
bTPU1cLV6Roew7LCXjWtmxiaourW05kAQgZhyhEfBgxHMyLXtXA31Vxbbm4NkXsXX1UpWF7vXeKk
6iACPDx3ZXkoHCe/IY1a3Kg3jVl2+3N18mzIlxF99vezBJZ5dVEYUCA/XTsCblqtRA1FjC2unEEn
BCIHNbDOSng8bqFrMW1XH70BkU3Drml7HqxLZWqu7pjRIZL2zyG3cYVOwQAWOWeIjRzuFll+AKvr
UMk2TkepKvdmVc3nma720NcC5e6lXx+Y6L1DZcnXPgYylBqe+DM22YQp7Qk/ailk6RowmcfRictM
R2LIQC2AVYqnAepzB6g14NSZ6uKJfI6ZKdWZ+otvZO1JCOtnqUJRgjJeRSQOtvTTJxlP6VPP3e6x
bQ4QXe04cIfw524EVHgqglz2yJkBsdZbEyjV4/JhLQahohHB3sYi9pQnzSen9pynyk7cx3p+tLKu
TQFlwP8+8Cx/LOYQ1c6+YUURUGwTFe5T03C2jaqehWTSACpnR1yXetmRgWwZ4Ous3JZdZ9yYA3rg
tpMtpBhgaqVt3OIKjTd081YaGdvaBUR1DAlij0bVTuQRZ7jGdDwgWZSNPVR+iNnwDOyud0y8uYZE
k8hyc1MnXJ6BbRoPxtgctKySZ/CbAOFjqgML2dRQXOuNY7VM+d3w6sv1pypHKUIGKZAuQl4/wo3Z
lSt0edEabz2eZCMGukDLQTGDglSMApeHLsU0EObDads9mhIQQ2hkfUVpaPxSJeIzn3335Kstlz0L
VAegTm4eWXO1XdaNG+oayh5qgwceEzJEURJGyIk7SdxyqQasTtoOGmACpZG/fNJSfwWyYx23ZEUc
kAGgJZDx72FkplaMS/RkynAqROKggvD9Zjbi/pKXTX+h3tqsPtDqFbtE5CiIBCSwMLO/gT/AxoRL
+zyohnqa0ykl3wqYwIIlNqoGhRXaSPBgX6VnoPNUzqUhe5nexhiiLg21+N2A36GrQqoP5Fq6LwpF
91cPKC4hn2FHKByhqkBflQZSz9K76ZTic2rmqLtfES+eSOYdRA8BoFPoCxpQuPkQktvp1qjnLEir
xDxghx+/4HAXXYFFfqBaZmlAXxM3J+DuiqYDeLdSwE4T5+wX4D+tRrsNZ4dBCVf5rFwDLr240nPf
N1HC3fu98Wi6Jg7CMSgUwJg+faMBF8qkUFtK9q30QHMnFGVPjOQ6SmZVt0zs3n1pgIvezKzjOMzH
GthnkTA4rc2UdB7oMVUpFTlxbEw2hWH0uHCpynPl8Y9NayXg6VqddzG5mjL3rgd8O3AuqEabT5nt
Tqe4bmdw1MBcfdDuwG+E7FKUtzZGqcjv4lafaGp2LL3vVeF217Ysuqs+TjhOkd2kSLA7DaiPixG3
z6rBk7m4gn4WmPp0Qok6B0KnidHE47UggbwMSJlrxFx7Pzrlk0z6nedPkHhINPnSY7cAwcl0OJIP
KHHthFvqEgVuVZhB6PQqWg0CSSyBbrbfAYTvC1tPwkhg9z1CrbHJx+YBCCyA/7o+27TMzQ66ESGt
OD2v6Q5KU6Byrjk5M7veZUDIrBUAaBz1w+Qhl1ODDgW3y/lQ3lBrM2xlHevbYXLxB/bH1A7x3B+C
pnRQ56dZxTHLNfvZLjy+jcokQ4ahcZ7tlJtPc/9KBgWkAHaHAtCLsOlrPOB9sP4puG6a2zk+U6ob
K4Suhz3C3mLt4+rK7QbUvBl0eI84i+2IP5SaWIAXd7Fl5b0WPhen1MxTAAhQ8wQFcaloQ94eS6Lw
AFzwmld6SJHfKOLpkPjQbNL5gENMHUFHCFlvMeGriXptZn63mbSOAB34IfPB12r2mniCpCmei2Vu
BiYfviFvWwGGIsYnw7GGJ9cuGMgfs4fW8NkBdYFDUOhOvvOkngONwAfj/wi7riVJcW37RURIINxr
krbSl+kyL0RbnIQRwn79XVL2dNb0OSfuC8HeEkxPViZIey+zgcp7vAut+EHIiUQeC59DX/QaxP4t
YD55KxtIJPS2RTcw9+SPcVbs4SdMlyX0cJbalOWc6sOUtv0Zxg5gwlFJAVNBLrecel9Y4A/0Od0J
KxZv0wyIkZ96xZFkgl/bxC8WqY01MwRNwFop2aFqiPPpoODlcYjxobvMl/v7oJlLExp3CzH4DXwf
kpV5pobB/IvwGM1j/YQ1D0fzbJ3ME/P+mP17WM+WhXdifbGEAS7d2EmQn+ZKFCdzZg7Y6YJKUvTJ
iuhRZ5BAsXpuuUEzajxWgxiwzgU6S5kfYaF/cMaWUkpQ4Rzaxee6FLq9O8d7cwhGAId25hQezdCb
J7d8pmfE90GwkON9k2B92o35myL1s6GVtlhuw+yugPfqVMWbouvp3lBSzcHkm9gJowCc0JXJlXqu
GQA31dkxTz6b/Ng6Q7gccBOhb2Jm3O90v0kT9MuGhOrRrShIngMMCOEPa72kQFgfsrKaFkKHYCGH
D6UF+dDWzWe0NSCxA2jGqA/mjAG5DaGwXKzuuYyU/FCBhQGlzD8TTVKMHj80bLpijeNvzOA9b84Y
wePSkqAyoy7XRWDO90uIcLiHIgfhlUAgsaxDCb0bHAw72pzht/8rCCy6/iuPb/OgFlgJ4GiGRN69
B4Vdbu7X3i/JPGc1UjCbDWMkmXrsYMpqCyTbeDSpTwdIJh3NjDoQ21semKolOvZyeX/V4ouFhnEy
1TBmxuvXsrhgC8JA/OmIvR/gUM3QGBh+v5gtP18NGmR9Tw1i/HDHTO7cET5PMR267Z0paEiGsPv9
PWAK5GbUDJgrcPb7ihvz0CTDuPqP25iBwBccUIA+hAuTVttx7urL5uk4GmGeoEGNERh9iHh4Pp69
ToG9Au3aHXzQnX06h87enGGv5cl1jcoq1Ljk1uQ86EnItYuv7G1OX2b40FDYiAwRE5ByskL5w1/c
uJZ/sTPrsoYveAF9krjO4tPYhCvUA90HuAbha2LYmoa3KTI2L3gLCClWTY+Jbddbp5/Q0QOMH26o
aQu8YeY7awlm7c60HeJA0MNt1LihmtiM/Hvep06FGV32emHT+OMO/BmCX48QD+VrD+7tugvKSqwU
QCs1OvRHqo2kjZt0Hjh8B/8yQB3NlNhJ+ogUgHaaOdyHydpiYig+47X5X69rZFgsBwk1S8MX4T5T
R67o7sYIMSEeRbsbfcSEWKDvbp7RAKv+x2R9rbkTsLcL6OIuZl3i9vhUXgiaa83sVyeTMgdRNcGK
KNePTAhwnriYs6Hmn+aafF45MLaCUpOvmzvmI7t93voPYT7kXKIbXlvfzYd//9hNeJuq/zReC4Ue
30WfK4y/pfBVPE5TRZ+nBvD8xPLnrQl9eFTBo2bOViaksYwBNhpRzQUa5Nm1SHEZBgX3cERmxtyU
8IqMz9SVqJ/L7BvndVThDfU+9/WwTjjnO/xx5+eY8mczAQIo2IPZTXhm5cntoZF7b7KYZoo5JMBo
Mo7V1r2jMpYCSKQitlYBG9ND3lYpqDAMYMJ7nMaQJG+7H2bQshq8283p33FlrssrXkYjcRfAcUKn
2Z2HC9iIdZTmnH+f7XeKR9kPHw+0RRU3EJx0rQSQ6jB9mikDUgALlJXZoOU8oYcwtKoCz1YOWogG
UveG54UlVcotd2Mic0gMseseMw3PNmFKBmjegysUmcYP7bE6VyHDJuI/+0Ymd5824MF77xuNWZhs
IKANsk1vtYcunp+mP1bmYB700HwSULkf1FBEoA/aKJhJWK/oOcbfHPUIGBEWV0oqfhh0iz2YeROR
thC7ToeOXfkbmoQ5dNLRj88q1z2loj2byKbvbmYHm7woprOTsHRZO7R+H1Vw9K3E+lkGcjsHpf9R
yWyMUCS11iHcqXE/6F3WkDfejqDq4RGaZeM2QHl00Uwu+IMm6c8gHxEsJyYRYw4cnLxlRnmwdLtO
XYAi7S6NjT1CCWqboO2qtdAt0K3TT4eu2Iwktg613aOaFbzWNH+F4WT+lqusR+NF5mu8XbK3bEYf
eAaE5uQKJb6kaGoCh569aW34vQCcKzLTOJ+6JQ1AnjajeThu+8TauzxgSzpnV+zL6QEqiPQAADCq
EJ6Ba5tEwrNmq+dA2wKP1Nu4mR9DGJpjswTHmxAuXHNxCAsOC1Q+2NkJokkW+8Ecem6ZnVy8CiDn
gKjyCN9M56WuUds3oVuSz6EZvU8mevI9TGOn2GDlOC/rUarHmowDOAsz2RHHah/DAaTemH2YMWgD
to/FkMQQjUsa7+QJ1KGytFpBobR/dmOn2yc9QK8mTDsrvA7Ci0yUSbd/zhpIFcxgpqHR1T+PTsaj
Dg+d7e+us0s9fNn+dG7NGW0gpZdBTGIFztK0h6MT6JEgbqKcAMyXBeO7YFqVYawWKRxdj+ZQe01z
RCmgj1LINS5NjuAffJz04R66JfV3pWPtTN7MMIN/haDmvMNBN4ZvM+5rZtzvYeYqaKmt5xYf3F8D
JoxFDRFPmLONwJGqOo+S0i1PSdbZS4vm86tIU/Ql3fin78HID7u1b2GWoFpXVt15KrKPgTXPk34J
GhU2os+qoi5hST5VK5O7D0DZeoenVHm45QlZFXygO+hq0P3sKqCOzektblN77xAPEOiZa2kOTNGp
pNGmkX9f8vfVQwNKdtzwB3MNowlfaYp3VLWQngDI4aMFJmddAJmxNWGCJn4fvyet3WwtYlVrbnfZ
R+El63xIqy+QupgeIPyLfZXOV+78nExWc8rmaSPdnF6aGODDxkdzkVgdvVjcoxcXugG7qXQL7H7/
yZkz7JQ7GFhdzJXEY9gbVgRkjqJeKpnA4jhX9EELrnzFugmFM2jAPTmQvVtTwBUPEG5M9jWsYTdO
UdRXkfgkKmnZLwlogJH5YLA8vBRSoMPrw3GssTusV6YArzwdwW6GL0NtMzYbhzGR9GIFTThwcowh
mZllxhX+TOADp2IZ5EwtO+Ekp44TuZdxnKzRQUm+NB2DI6Xt/fCaGSvqwHkfZfh7Ks+khF8bx3JN
T3Vj+i6Lul0GjWpXSovAcU3GoySFxohoHbis6EPH+vhzPJtxM9W2XbEBAPlsJt4vMYO3ee4It3WR
py+hFf7kVl8+jnNG92OHjVEQFu3XsVXrMfTrV0iCVNskHLXtKmPvs/ww470DHiXuBR2srFfPiYyv
fje3X2f4B0SFnDd56SoQb+bvHjQuH/go2qsR08wK+/sUe6jBSUk2zB0CFM8z+ErkYRk8mDityZtt
5/0Skp67opXpefb7Ll6G03ZugUC+RZMCNHMqhcJXE48PvJ3ksZrmLzYp4kc1luWhgh93ZNkOPbXB
/N1UQ8zBLQS+pjYqWfeCScYdtazRQMUHD8C/NgKOjfuvOVXaG86c4Ulf7af6yQR13fPd4DovqqLs
ZeIWNOZ7O/s1vCo3a3/lHfnVwMniCxq2KZ5vU3DsO5c/KDXPGwknvWva4dOiRWZ/DD0AefoiMEC2
M+wovuLzqKKmT7yrE6fg7ZU22re1BbNaFrSgLAVgoc9qlBdzCPrM2Zdw3K7CuAsXJgeiUYaqadPs
2iH4PQ/S7xLaaZBIuOfM5DwWsPud/cM9X9YDgdY4hfJCI+TFDAwV+TbLGrAw6Afs3B645RyCq09h
C+KC6wot1EdUs0SX9KWTrr2oAejFziMV57wpNJlstraAaaRnIQt0d4gff+kV++6wivyaozKorC9p
R6HODlVoVITa9jorDjD4JPaWm7RXk7e98lMKnLMajRZoU5s2QzvRZdhzmD7mhX2O9aFIrelAUeAL
3Yp5CzMNMoco7HnoJpp5Jnc7cDSNU+56+D3j2ttk7qb4Px36TTWASReyAnviYjg1XY+CsQcGGlQY
6K4qs0dUUn6n7oOSwJPah5RINDuNBTHeP3NojxI5QZlw07kCAstx8dO8pd0O/61GgGlq3uDmUMD7
E+gwL3swYQ/ZyAuxnYWJzFUNDD024HF8vqoWkHG1UECA1nIWbEAD9zc1LcrdiIbSwvfc9tEcZnRm
oqoBtqIjXN1yg9zmPrevZgK66mJnz3gCeqAY8khMLo+UzX9fwKf8Z17DdN5mqRaD0xJwn05rLQ94
iz1JwH113qHfOz8KxbDf9Qn/ng5ZBKIAuHlEvaVYR+DVxC92Cuci6MHVNgrlCtbjOszQhovwOmfR
7UdpnB6F/tE2gVjxEgJsMKcHhsL8cKkZrnPIg46lE9VjHIPKVf4gHdaa+GPT0+RxesLXnZ5QQejW
sTdjD6pzt7llRl78oLkELYXHIR4UoGCigVZX/qVO6wndVxsSyX9yblHzjQyTqx3MajOgqPzKFEQh
Oz/95oDfF7GUsCMUpJ1TUrcQhXTa9FsdWPsGUrpRqlT4YDUE2wnSZufYtvAbm3d5z7MVHjisiOCG
Avcjb4QKFnbcj6JC7TSur1IHJgP7LAnF7AJM3YbUERwFyKPza7bZ9DN3IB5QpN7wDOXsbB3ixxXF
bBLDifol1IErp1sraxC71poG7A3Y85wRgNNrm6Iq0Q/gb2Rvt2pK5kIxJHFBr70pYaICmi5oPP1n
jP+Rx9gFUMbLfXbwdIF0bmvQsUo1soMNdTQRxs5DrSMf2956aeaY2XmAZaE/f3Xx00V5xq6bh8nu
y53i4In5FrahjaxWxB6hFqXDpgPLx5yZA+Ej1leV6iOnaKoTjR1ofc8SBFwvmLaoKJVLGibOCxwm
P4cqhazIfTQF/XuVd9PXrpf9YvAd50KznF1EMSbnEcoD95Sj803jPqHQNW4VD7wj9Zz0pRHrhgT2
SzYU2Usl1q0OYJ86P479S9uWe88qgos7K/tltqpbZPee/VK6/FP0Z8wqnOJ5AguiAnpKOtaXeqr9
szeg/kKK5LXv0+4hoD0KvXpwqPIKYi8ZW4NV/M3uAm8JmKV1Baf7O/GT6cNllq5CDcnR5L2m+F70
4ef8HIL1N4zhgAcZmmf6QyuT0noE2Hxpp8R+mRI/NhHIm9i56LE/M82YjmysX18ISmCHeQo2/ejT
SAVYACXAob2RrZRKvc1dOe1rqAFjaJzemCooZA/cFrh6hGh4FEX/NtvZuC/KYo4SXkxvtoUtS0CT
ZOO0FjZ4cN0AvwoIob2JZ3w/9jVMqOFEocc/xcpOnznefnDuke9OVlTH+4EA7/EpBCHiXSUpHqL/
zmNHleFlAa9C88JCAa4Hm3h2UJ/75yV2z93fYvMIYWO/HCMGPZB3GWrPCVt+HaDfuOqyTj7Aot56
St3q2Sy50maoIuJ5/AQBawmAd+ItzICdWt/gKEsePXyuexKDsR/rNRz80ld57FzUDEyhQqnyOHTu
7wMF5f6YS+xoQQeZ1lzWFvz5zNFMqvbVlJDbBeZS6WAJZLX97ZFqHru9PeeHvTm9L5A+PXc/nTZF
iKl8Er+XUff5LvRgfMLg0ZIE7yIb+mOVo9ElUpaDmESSbaPDcGwTsF1QszCjXhZ0aLemH2Ywp3l5
ZBPB4igq5xxeYj7cr3SLwBx6o3E5S1R9yxm7zwGd24UZiRWsnliWpysTVr3ygTG0wKhiZIwG1ufb
xO75UxWU6YmV5AQaHX8K0RV8igvlLzK8Lncm586pOsxJ8YFmwNJt0+BxCAFfLHsYFlhN6Lx6IpZr
H/8XGxOCig/CajIBr8HyN2gWZ3AxCZpDRsKtR6vwTEKP+His9M0KOEYYHOvk/QBG60ti2WyZ5VDn
dyzHP2a+8gFIyILbGS9nAuGbwl8OjQs/BTNsJvIhfxPQOI5yMfNDC6G9fZfYbA1mffvoQgY04q6b
f3U9Z+eziv2KRb+WdlN9m7SVbNmMBBRop4fqsgGcmEPhELrr3f5yVy+9o1G6vHK3g9X/8pKqzIvF
SOCW3beB9E4Ag+SgaaLcBspyf41nDeKZ68Z9mL352lEsiaok5NtmnqEPoNksMR5kBeXsbIgsVhi2
m2mCKOud6kIr2J7hX39ONRnGzCgdEUc3OYc/19/uxux289eon3sg8KFJFt1hvBZFU6wSjlwbCO9t
YHb7YzLWqzu015w1kJi5zTWhlXZqC+xFH8EfDPQZrBYX2ZCRJw9l/MtA+13Q5fuBVfWXzp/bbZzw
dDMEMXsLQj9qRs/96iWqW2LdkRxmSMheE1/KBSSIkrWHCt2y1dUpU5Eyh0Dku7RJ+929dKW0qIAZ
NLl7qOdylDR295SZZm45SPpLCmz/0MrWvI46g/UcvFz8ReyD4uCCCOYu0jBpNq1bEKx/dBwWUp5h
5co28OFUtzDQ081AZYlyq+BhtDA531ySTdTGxs5LPt8iKIjY4XH2zUw0/0FzB9V69g5l19f7TU2+
dFj54M7J0+2eJtdPObQshjOKIuIjrVG8AGjoR8ewjujd2H1yVTdusA7gu7Gfqiv6P+GCNpn8QdQD
7dzmOyp1HWh3pXt2oFf6YEFBB1wy0r/4Qn4k+mbY2B0GMTdv8dlaG+0So1oyB0GzVaiR31VPPklv
myl4/pZA3qA8t0iBql4MDkQqb7EZApSviaY5dLcNn54U/h8efZXGx2rEetm3ZvIORSUeWaUvjm4w
jU8pFEZNfrIBD0lbwbZQAKPvWAJUtMQSVHpn2aJobp7vnX4T3J76JoYwzUeW4pd2f0Xc3gZVEdJ9
T4PbZbecV3nr2iXxoZZ6TWBZfWQ044yqG6186Cot3cljDapJoYpSq8LnZqTl5lm6D8CcvBhBOTM/
Lnl2sFKwNjW+6H642wGY3F/hPTfKPAVelL8E8QYiiJFwVUsuXl3xE5aS8IPzIdCCvxMWf3/OhimJ
PHD0Dn/lG25Xp4pDHUEPmvm8jhO6MKeuD3Gm0O1vA5KN1kowj0bAshenLHYPvcPtMioaZQM719ib
0W3CR+lT7GI4Wd5Ga8jKLSu3bPGMwiiHbu7j5IO6iOCWqUe2qgKZrqyvRtpl0M0Ic7iFI8Ryb+Jy
fw2bOb7jtqA/hNWqt2DHjff/PtWislAY8U+WFQAlTqEOZfnAGJqc0Pq05ixLeAcbpBDfSH2FmWwG
TFhWVuRDXOZQNA7gMmags/JymQeZAwoJ7sw6fp6UFxzqRhCgiurvTAz0MekYeSwIVEaD3Pc3JkxS
6V1TcIz0mDk4QGev4SDDlwDq0EcSQsu7T6Gzm7JZHlQKjVQ0SoVufZuMOcQxwwY+9aeXBC02Ch1M
Al2rOK/7vRVjnWfO4O2oF4M2TCRDKBJHJhnoOTcttXvsUfsbtWvAzkzbxobvD/hx1XaAZfUOPmmA
sgAPDFcdNHXuB5P7My3NgW9gI21WUOKbI9KhyWG80u4eaubM5CQMqUgOlIFJGec148FmwkD53nbu
g6d7ntQKeHJAcCwiEmhlztNpgE3llxGQBUqG+DmAxM7jiHrhpNPCBuMTayRojOmwBq17E4xBv7Jq
QKOy2Bp2UvOL4TlzAEOUPU12G6wZd8iyGaX7NJSDdfZSf2MisL7cp3/PT304/Jr5ZjCRXoxVSnib
by7S8wt9fxPd5/tzka1FX8HqRlfky7CrxwUAg98xl2xMTjACGQ89yhg4BovOBpgK4kF00RMbsRm6
H7wBRKrfy8DKfVBlydAAyqff5TyzTv0U36oC4DNDtFRPNeO3JesMyE+Bxjz0UBV0ZQCqqXYegzh8
4uZ9ih3Vv2M1pPUOT2m5UNTD+H1+3GdYYDuWt3V0daClSXZMGISAdDRy/J0WuljDQ3DkTDmh8WL/
wnNw/GcBUU6TM5NDJcYlGUe1MrkxoMcKML2LUni9VcELPqDyOgJlgcWe9aUjDbCqI76IJiQTZL65
N8XglmI05aMHWbchfZgEA4B2UvVvhXkJMUQs+w93vXlhHn99AnxcCBG5v9DFZo2nB13RkEMf23wD
5Coq82MOMfahhSy7PjOHGLDoW24sybjJhvR4H/yfc//blCCsxnXaFQIAmRBr964G2SUj7bbOKKpc
EIA8DKSU66Ku08eOAaslwlK+pRK2JaOyfzLNBmoEHJGBQN7NbUA3LG3th3AIICJDpvemD+DCDSVn
KCc67XMmmxeSFNm3XMFjzCnD5lLFfXPguSWXZiDGyqEiYnp3YPSwbh2vArslV/crA0YJLBZRNZMt
aR4sV9s3k0R8lLU6Kz9pExiHvIApC/ecsvzR2kS9tqGXL9O4ai+SKboZR4s8YD8AJbnUekhEiIZi
XtrQEU7JPh/AhmQtDMCTTA27OoHVVK3ZallBcHCdBm8pcNlMzhx4+6xKPEfA90EbrlNXiEonK5lN
EmpYGRbgJcRpVijy/hPfx2fXAyLMK8YjGYCW8SmeKo09jHDD9MoNQ0vrLbfrx6ka42sNjWR8oYN3
k77PUpB+fLOZfLRmHl+9bDqleUO+S2jlnT2HhBc3eopjmXyBUFJztEPsdc3un6I2sERzxt2RwRmW
nAzzXg3kZwr+5xOLJ5Rc2nDc5BZRL54Vgq9biO//ZYLwmDZKJaiho853mHgA9u2AUkbZx1A90KEZ
cIaJHLgIXy2SwxQvHqcVwQoebGXiPole+Efoyz+2s8+eZr90n7ymvzgE38faKEURGHVtYYqbwvkm
KNoFtORS4MdwYDRPD7aMAwjijmz514AJzRQzuXc7QCVMDH2P6iFxABhtPKglg1Qz+kW6DoeyfFbo
o+8TG3W8ovDFc+MJ9pTTyIyZjMhtqHyHOT+YnEXSaWULmaLFh/n3y293mzznaYbdhdOJZ5p3/VOW
r7BuLA592q4hLTbthN7Q48tWHEzehIAk4JErRjCEwb/pF42u6o2t3S/xnOwi2POwA7WAO7+N+Lok
eIvbwLkCJNZsTc5cN5kyoa8rhibmYZU9uEB1m9uYVDpqITzYNizruQQYrLFiSPjVQKjbcYWOQMqv
kwJ6s8M28YdTQr6uH777pFNROQHIkjCAluYspuskpfJldoqvFjBSP+q23aP82b95YyNWkMySB/Qb
FaQG8kvsYcM5MwowalOod2i9cWiwvLskzLdTjc6ZCbM2Xeeo6n3pW8UATAV/LdfToI75NmQ+B/hw
co+Bq5LIzAfN1NZ+a/PJAp3sCqT/D5OXNdxGc7ska0pzbPbLETCZdu538Lr4febqHOQR+x1UAf+/
UVfPM3chLjvyxoZIi65ntSU8MfJ8hHLenyoYWPIpZNru8fBNgYN5MJkuB9Cn9OrkIFTlLMKaq0vl
K7bHrsZb5oXXfXv3/bj9pogIltjp2FiKVkDlcpDJzTBrQ4BTpfUCkctgw20FmPasUKjMg305qfOE
GvnFHNxUsEtQNEvqqxr1+n/y+JU5WK4O6faeQwm5ge5rz6Je2seaT++G1sd58ppXnnu10VM8hxaF
iq6m9YVDV4NE3tsPop/dV26/mzQTrb/ltjesTKivFj73rtiFyXMD5v6nq338+x/CZpCHwp7f3Zq2
L9zv10BrN+9jncMyoejttcXD+n0o1R7iCAlkqhnw7jKB/oTO5y1Vke+gc20uB7UZpVpc3uRB9+ly
4Oj3EF5InmfaYlWMwkFl+dAsIcWmmJzkPZDhnnGXPLXCrk9l1oCRrPN951TL1onHB8sf2Fv7zWSF
P4mHEAWApQmz2AcFIGyc04zvNZRUoClmKppw1AyOeT1BkhcfdYQ1S3AU07y51zLNDOmTjTtPYDxQ
tmiqoIZOpH3xoBS0B7bn1W+YJkPkfb0PmHxtSyavpdvKq0nFSDU6Nft1vADjBzCmDuQEf5iqfeim
YDGYUz7HeGjT9v1Tzkz8FN9OTdYVhQyiYPKrvdvOi4qBUBHOnv097ZZkmLLvudMEUYaO+ymBPNIh
FiAEkFa47y2FoH4n7e9V7E+LEE2/qyeUAlCoTTcgX1nPyotg8yUBFnbzK9ByCXaAgBNxrtyvAiKK
U5a4bwVBPSdHIw8AjXTThVS82CR7hCJe/S0MoHgfp+F0KavG2xceZCjNAL4tKYC3X/2RS7DNNH8I
a9RrrvApmAm8sN995gdP+IfIXYYf5Tpve+tN0e52BxG3XhT3YjrCARoCsnEjwYmVJx9P3g1g+CDO
u7A420w1moqeqDl8ZXTsJmgX3uIJXdSNo+PbKhD+ZgCkj2DmdU0A/lY8z+eBCH4Gd4piBYk2wn0A
UAl+zuOOLiTvfw+wop7PXA/8dYUZSGIfA7WkEKBD58HcKsgUXUpoTuy4TV8my/LeKTD0S6jeoCCF
ps0rA8rGyTr/vRtqucmHKttkIvDf+wk1QVi3fZEQSH6QKiRLk2fN+FarOHlsm5KfQD7wFrKewEuz
rGFLHGZtQXiboiFo6LPlh/aRxcW7iWLljk8EcCg9ZA61Ex7w8ZOzpRz6XEJ0f1HlIVzB8JLcdXYw
6afjeKS9H+69ABB3Hd30JkEZgCEVeA238N/zmGsNR1icvrbTrE7jkLFtpnkqBGSeN4qv8ELIfjjY
OkQbLFYhZCbg1QpyfwyEtU4DYtGuUKpqtiYch+Caer5cw6Wt3wjDpDGYfiiuRti6D/te0KHaZBXo
hx40R4E+w1YjrvclAR6IoDz3OIB7Bfl/vzpia0532EqzbdfE7QnP4HoF9CZ/dj34wXrOHH+0uXX0
Q0CTF3La8LpuL3xCCRQUQBAj+1heRBjUh6Eu2uXsTNm32POxvsnmdyugv9feSZs7F/0pTAn4UlVK
gQ7B53I/JHkzHWoX+LtqxOc7jiDUexzfXn3qOQG+egOXaDqXakHtzroqe2S7OASDNASw4NX2gEIP
pPMth8qvAJoGqunsuYM6/8qGx8JBWok4dPYcrvJU+M8hr8rFqMVjf42QUf4ZyrRa2JYHY/QUAKyx
tr7wJLa+gPvXP1QcXyITwrkGWoZD7qxNWDgdtN+zrlmjbsIjm/BhZYVB9p5bwVfR5PEl78P54ufl
D8dm+XuuVLPyUWPb4q2BEF0ivxf5q40vMnztZxaZq8OhDhZQCRuOnV92z6P/e76SjtqMdUHW5nJK
+LnBS+epHKQN0RQ0zbzHCQXHx7Tv2WMPYxmrb72DiZqkAk1mhki0Ca0OM8aABXhh9enOXDUOPvTM
WYDHwj/3wHo9XFoKEudT67PbzUe4NUjRrO00hVQcm9/yeZg+SFa6kedV/QEKguSR/5OfdD74k9fz
4yCePkag3aNRTb/nd/glc3gjPWCxLpdjr+BLxgJobjuD9SXHWyRKXZbuS/03gTvfI9r+86WTzfSl
xopLZyuIJJ2nOLj93capP9ESv2EX6jGvXUAKENBsYAAInb6UOTRYbefVpjI+5F0GQpIOszoG9gua
OXD+RihD0AH+x0WdE2s9Z9zaXOR2XoW3SP3fLkLLw3uKqb8tg8na9G4K/atcWOe+SZxowAvwo/bt
dTbm3U8on77U3SheuzyD6EJR8KOosnmfc5av28LOXsKxyRYOGv0/C4cvutqyVm6ZokVi+S7Uq3Fw
Ve8dAO4CKQ0Uk2iyuXcIE9k0SzNMdGwRH1B+AO4yZnvrEPWtx1kO4JMC4PmNTeOKAHYCRdviJIFE
fJcWrKk6MYyX2i351nHcERj7lp6GarAXYZxfA17Ks/CdZAdFe7qtUEk9Qxk7Xaa1Z78VFFZSZGp/
DRQNXl9U36ccF8a23T2hxYUnBIrIC9pBi2hqkyCNfD5GM55NMKHSYeFDA6/pYG4x9FfXltUVun/E
7a5ZwfurAxPWSxkn2HrpSOdzAjsdp1FYpHlbRgL5DKaefG6Z2kI8prncUjPw3RYgXTszmAbw5wPI
yl+aUeaX2EiS5JcZ9MB7ef5hBmDWKnEDsY9VvIOKqPqS0nLYtlbua20XmBwNLdgQav5awtcWCiE0
fsDGgj0y7IhNPpwF3A3GhAOvyIodQBZQ7lHj863eRAgje0Hm32Gt+lt4q1alATp1erIbQN1mHIal
48bxAycTPeS2CleFPVpPysNKhDUUPH1hLz0Hgol1iB8ak/IjDOAcQdPqJ+ynq0UbYOecMgcSF5S+
Wr3lPGqqy8Hkq66ePqbOew1L5q79dhDLiYfY/OTeRwfvBtiVxQX2/H24HuBissfyV0L4HT8ihwTT
U6gStmAWsR/HnMDuvQyh4G2rfk+h9QVSiT5VWm55EqCXK251i76K303P6t7C+oTRNiMFIWoJwmoX
mfA++68OmQmFnuzY+efJnzpsdttAdzJvI8N2M4S2uoeqsu6goyhutdZyBO/xxn8zw0k1dPBk19S3
Us8J9JyBChgOe2MRoSrjzIs09cKjOTQK3sBW4f8fZ+fVJCey7fuvsmOeL/sAiUlOnNkPFGW7qtqo
5eaFkHokvPd8+vuDnpFpTUj33IkduSGhSl2YzFxr/c24Jbb2L7Fac3jd7DS7OSKYffdN3/NmawwP
ZOWT48svY0FrQHPIg8363Wk5DZc+3iqLfr9AaAdn1erTKtq/NnOLk3stQ4gMwnkW+F/7KxltiyjO
r19PHUKsfMo8to7rl60fyATZXDs1y93apzcGSdQMKXn4/Rbcx+US8FL5rIOING1ROX+RBtcjRqrM
kff1+DcfQonZ3BSyMeAGdoL1dePflGqY3RmOYbpQS/qPllZeBKoXbxSLwsuETNbBqDvx2iyTu/WE
FlqnKxm47/w8Q7hG+orX9J8DrdG3ukjkbqx1ynyxisGzNZ9UQGqnddcMDbnRnPhzWU2JW0axeD2q
eXJZd31emUdtvCftA1UWay1Pi/Lw/Rz4jYsilHW1xYACY6RdfThj74e6tHatrmb7dTfpB6okrHxU
H3vS54uLF0qQFM3zpV4vq5FDliI75h+jOTYXvQxpbGZnMSFa9/nbTQ2tvnHS4C3nQYpthW9vrEQD
07/0rY1mV+ltECfTLhwd3/16YP0ES9vkRAT6sPb7bW66XZ1Pu56I52qZ5gniiHYal721a92aM5yK
ssJbd6JsbK8RidPrujtksXIsqQet/c9nfDnIldF3+Cgi5f6lb91aT2asSzwnR1j+a9+6lTbYuSr8
IR7WALlrIc66X5GUqo+0sUtaDhimnbuO5USXFXz5fADGqn6k/Hi/kCpNbz3C1yRb04iB1Dponvz2
r//6z/88jf8dfCruCirrRf6vvMvuChzGm99/Q4nrt39RUFz6j3/+/puJPgOKhoZwWCqbKkR/g+NP
Hx6iPFhO/z+KGQPRoWyzG9NwcoVUy7dFAI04bIuHroHj70fzNs6s4m2CIsPZrn3hNmNevs1bK9gj
YZbswj7ESAPrHrS9MUwEZ/kWRoFxRDRrwqbm7z6nLoxjuBgurl2wThoEVtK3kZMqO2a/52Nr95fP
rN8ztPZfn/nST33UOH499Uv/Mh0c1z0hmumQKghuKJQNyMS1qauqWfEgEzDkDmq93pSNyW7dXQ+Y
9njXawRKQlr5Q6nzlKAyfFj31rNwFUsWtDhO2V++aA6XKDALsuN6ip8nj6omrb3qJNXN2qxGgW2A
a0QHkXmTDWbmrQcIGqob2fghOvfL2VlozUdlAAS4oEEMGUFga1BlWuEfBo8wpcXpzTM2ZJyQGNHC
ES7hcjLKocpOh1qOu2LLwB0BmGvMyr83u8TxSm2etmtf3Omg3+Nu4VtU5nHdXQ9g9+FRpqhv109l
qKpdC8M42LyKu6HPSq9fDK+6uqvOFH1vn2fzL7vrwXY5I5Xi+YznGT3+exeNvfp+PW3tkrN+azRl
cz9iyELZOTmpAzV16g4OoMfCkRvw2sgqrJTe50MNVa3nQ2tnTdRe7NfOZpgfe3X+I40nq8S6lLGb
ZVIwWxRZ8dNo9j9/ZYR8+cYY0rRBK1uGremaoenfvzGlKaKpK/R+1yEuujP5LYzRfzfhrFw6JwpP
WSAchM0GstJ2cNsApN9kaWo9INqb7wJ84NA5FZRW2vGT6JPoDa+5i7/HgCRLmxEyd/BLPX1RX3XK
BPypFMbZQdTWUzK5G3zE6ijwa28RSPszGe1bpJijg7T68X5tguADleDyjkRz5+Y8rYefXwTnh2HD
cBxbVU1d13ShU1L8/iKY/AU2y6J6JyCEKF4t53wzDWF/Ci2jA/UdhdR88SyNC2M+WUMmDmGhbu1R
7S59ifdVbY17O4XDrYfCOo22vNR2Jp4JjA4TvgvKqN93WXg0zVluld5CTHz0B/Sr2wHJYJT4KCv5
G6tIXiejMx1nPfgUWP5ACFk4Z0bs9xgep9sgtPuHWDalW0z4aNuNfNA0Lxr7kBxdKc4gq41DExIf
6IBHglrcol//YOSKfmvqijwii/+OGU3c6rlGgNKMJ0LF4k7D+hSWe3rGL6v1mrHUb8uwyI6QIP6o
+nG+2IM9X8yl8auyJYhrE1cvqH3nja+8RcCFm0th7FRROXpnNOO+7xhrxRTCfkio6y3dQ21oWCjD
4l0/VAveELXRRxKaSv4WZZvMGhTCKUxbBBn+vjSDV201u0pXuKlQ9PdpauN/aYAh/vnd160Xr4C0
UKbScNXShTAEooTf331bpk3R+FO7m2I12w2L4P30pbHyRm7m2Ok2qR6kbqw38aaIhnprrY6Oo52j
3OBWlmKTXv670UObWzc6T2VllLiFlombC/9Nm2Bih8lUeJ19JbhKoQXX2ohT9+c/yFoe129nQWnx
RktsJXSbqVCYyw/+ZhZsU0EASdFnV88jemqZHl/WJowCpDOA/7s8aNZu7RuTLrhxVGsL5y9/VVlh
7VVh5+/qasxegTbsoMBEB7VxssUQZThPObr0EpWYDYVlB4Vax75YRmFfWmeyL/XSWFn82dQQo9IU
RGiJsIzokvZ/ztGEbq4q5XXd6rB7IgsqKbkvB9YGWRAcTSbHRltr+WgY46OKli7jxGCG1+GpMWLM
eDtrusOUTd5wS4L7wemKHSJZiVv1WfUK+Dd4Xh6aXuth3ooiOxf+ZCXeurk2vWPgGYh/wDd9y4oC
veQcXZif3w3b/uFuSBUfVYMBzDLJDb+4Gz5QOOwcUqyQLdW5pf4UL9W7bEHmrg3xXr0tZiPflNSj
7/tWOojDj6ds+XHqBM/DntViaykGckV+04iDIScE9iwvD2Hx6IMhb2QbNTgbWrzQfjRsw9K/UbEy
PqhZ5LjQLDe9MFGniT0FcpknxzTbx+ZoP8ZxMO3DFhQYKXHtEDSO4pbLWF+Utn0ItfZjGyhCPPet
B8xaer3TdZQfOU0hLeclFDw3MkA/K4DrsS0SXb+kStlvbRVvxoipDi4fpPFZAXROcOWSe4s2tYZ0
Wp6BksuS4WHENcpFdEZ4HQ4t8Kf77qEtUWq2Q8zH1CQ7zFmrb+sFMdJqPqD6yWKKiZgu3TTUA9ch
+qYU08nZi5dnMp2U9z+/kf/wWkmNZYeu4/+rWqaz3OhvXisNT6+BBGa9C2S1B8Tr3GiBpdcsIKWD
/g/7bVbXe8aZx6qPy8OQxGimDXUK3gGRGZx6/t4M9bg+rZ2lRJ0GZdvJU2LcnAoDnsW6tTaN4tg7
BEQvQWiBnnw+0Ibm3ikPxWSU+9Aq9UNQM9VOBgZt4B/H2xrgMFXbadtRFz6vzajZ2XkosIeF/A8c
XD1GuvVxnFo4HsWiQqZYan8ObZp116q3LTZiJ0eT2c3XZvYFuOsA4gMjXeH6om+PDoVue/DFqdK1
hUriA57mhg86DE6sFecDOhjmL+Zr++V8LS0UAXUmbMk4J03txZ0wwNUq1RxU5OL06NQFM75npg+r
t0PhyVRkcO8L2buxZuI/4FgNVinIN5oIZBtQB69K4/O2BGG1RUhKZXZeOmFEp9ciq6mgDr25IdKZ
N6ap9AeVUAE/j6YhBaPJ16mqmXjX5WVEvYErqsnc2vWLlCH2A8GtnWnlVa2O6AkXF7KexSWb4V7n
Oglb4jIPJ8PhUUfA8lHY0YnIhhizs/Jnxuk3DNNnvuhKHV17q5SHSVjRzUpONqZ6LxvyXmVk/sVt
dsKUUFgb3y7yxLa7nja2ReD1qWBEyGPn9uvJXz5vs2JwMfWY9sgFFHdZrF5+/tb8sLbiXpmqVE3u
FxUiIV4sMEPH6GLdsZbkBPQz/Kb9nTYZw2NXzMERntSwmZfdOAgu+F0c1hmEoULfKhOa6lZduKvA
6rjIr+oCgAzQmew0OpThpANBqt2i96i8slAiO/Sx4Z/WBl64chpFBmfNIuEIxdd5ECYKmRjPfAzV
6NigQnxERRC8NmbaDZVcWC0ojxtO/cbktrCgab1UUeaD1Qv7JEOlQd+j60+OnX7b5EnrUNn80rme
47foYcNC20fL+nFcVpLz0qy7X/uwg7JTpNj+Pufr4bRNPodN2R3DMZbUqpjTAH4AcHBwL20yyEC6
gflX12p9sXMiT1usVO0oyb2CsGoryacc27QN3TVKIbz0dzIqpk1lsdLTVNJHtpr7V+Sm3qUm2GQW
JvZRLaX2YCW4qhf5Hz9/CjTrH15ZAgzDsS1D2pbuvHgMunpKJ7uV3S6Lc39jR504tDbMvG0l5A2W
tUBS07LAOcMyNrE2h+CrcPGJ++ppXSMXMqqXys0jftnDSSvCkWGPrGjWTA9QU9B9naoTHgHhKUTE
aRlF1ybSi25nV8n70G7Ha1tyCRO0SYA9zheZzhlj13LnBjU64fHaGS3cDX0M3N4a5zOc9r+adTcT
A3ntGYXMZmjOk5U1ZybVu1CJor015iglDmn6MGp4OyCsFbmTIrRTqjnYGM/6Rwqh41arN9VC3kEV
waNm5BwDVqUHmu0M6IEbYR0kI1hapdbJWuIJygzBKZhJ/49U04uk708iU/sLfP693pXzKaAI4wW+
llHQcbrt2EfYJ+Uwl8KwoIaEJFYt1OT83D9r3V4z/GDjZ3HtddGyOFviXC1SzlKts2ObtGPmYRXd
YGQIUTtHy2xvFZXYtKpek5US+U3bNkqBrhX11TzQzz1CqFWBQvXkI33L83jMAsc/5QECBn2ohpDD
svzEH5hzZ/zspDkT4FpWJBGz3o2RBIAga7utb5Jlv7cncaxb0p6m3TyGlfKH4hflArlsHutZrz2E
neZ9QNoOBD74WIW7fDPUMnGHhhB8Ezc10p9qe1E1q341NwjPISEpN6ip4+Qjh1cqjIl6DKpXgYWi
ehs289FBpWkHpMdDv6A6iaWJiFNO664zZPdkFvvLJNIPpCqhqyZ2+9iGb/LF55cHFUz3F8t6lvU2
lVucN0MLU7og01ki0BQxCjw/f6OE+eOyUpqmzX80rCuXwP6b1UhQTUpdShNEWDM1T6UxP1CqIVhd
mrrNu9O6G4y3cPgFdP7g3IzVVsVjdj8HPbBl5Bb2WEgNboFb4yVcotbR7p3LuqvNyIUpqFX1CMfc
5KPu6VY17Qq7ZiHX5vW2is14a6jx/BjZkCC62TlEsxmdE5ba7lwS7peqr27k5hc/W/unny1NHUgG
iwDLEd//7FYWAXln2LJwN/udNRsDFbs5Osd2/cnAX8bMq01m2aS2jMnaOArl67Wxl61ZMRjmdIRr
sBQ3lgAuTNWPACoQNUSg/YS1vXZsR12+npEIAEzHQ8u0eGqXlZSWpDBHAusDhMN4rwPxQOyCJsAq
/he/0vgxJJXStpk2baxrDDKo3/9KO9dbH5l2RCJHTdmL1Iiu5tJUU2/vh4p5z0+685SEZF96XtR1
VwuwoSqkuJZFrW4E4M2V3rnp8uF+QJLtGgdCOWQ24EDTmNWjM8OpL5pWIlhBE4jwxqTAfrPuld2E
RwAqP26UVtnbAW2BCDTHVXQO9cDa7NwQzYnXA6HIdVZvm2jHsvtDm+vTm7CR8TbtO6aVCPyoVvJP
o/5eXMPKNSWlmP/9I+Ew3fFACDwYHLlMPd+8CYVIA0ORQ4vQu46+QR5g7bM0+GaQkiL1ssvR1ziV
KPK5sD2tPd1oMdnbErLZjTqCpsNCF53DLPa9UfTyzujgBHOQWldzBqnu7yOhVXczbrp3cY012lhz
Vwyz2JRq907G7wxhTucuaYqtQK4b7tIvfqOxTI/fh/TYfKkEHuQoVJ78FxkqrRrLQcqy3flksvY6
YAaTYmA1bJoO1EjbpYDSlgYFHCrhHb/5ax82WNpGNVN9EwxZeiNGR9vy+DHZkk+8LGzyvCIh1Uc+
ygfXKY1N+I0WmHRkxaML0iu8AEA/V48wMuSOO+DagY8BYvR6MFWeH+Tg2hc0am0VuTfaXbtNLNjk
TtV2B30hU4dBeiiS6hoY/jZWfPP/431xLC6yYZK/UblALx6BJOnycXIg94A8OUNh1s9GgQx4U2n9
ZrC121mphhsMxYtNalvB1QSPfmj97C1mKiHY8qwbPVNkFcKk861hGjh3amWWU+rszVMkE2BK0rjP
StC65vhUxKX9amxfo5owsRapptOMiRoURe11kyAsB5C1PUhNOfphs62m1PcwCQJGF/baXT6M7+PK
JIPdpk+GllOPlcanPimulU6xtrSLk9K+p+YsbTc1fpHqEv+Qi3Bsk1FTNwzUIl6+Kki68avCodkB
1QkwV+HvNwyc5dXlR6xbax/1i0W+YMByMDlZSJa96iC0sLZ3vNs5WBZnyTwfchhRN9JKtz4BxGk1
UoPSBOBaOQm10imxte1hSI1TCbD4psR2eW8U+SNIReukmaQd7SFy0xqAw6yUB106821dSB5xCye+
FrPUX4SN+o+/HhqBo5LldVRpswz9/imZy1wta5NMTB8ggwYr2qZUPgG60pPbxWf3FZi8+zBJWAIZ
enGssyI8KQI7wwp0Yafh3Lcin41GovxejHu/6MNrGKXhFdTyVQ26z4Mem+e86fpDyB1EGaEgvEmR
c7HGTLlKSNe7nw9+60zw/cAAv0qQ6mOe0Kl5vVgGRLMW1fpcNjtEWoxNa8gtCNvsVKemODdFIU8F
VP2RXNu5RUKKRLz5V+OkuHUIMzyqtgk6NFPGuxmQzl3dRPpFic4MhjgwTs75ayM7cztbSLHriLyq
Dp6FCT6pIT4HUDXSzl034YOP8EBo8OIEgBmNlI8IghbiI1yn4LyUjLIhTk992VWbKOguJtmpw8ob
a9LG9jq9AJ9UG8VDk6CtWifnhdu4dch0uUUuQCU09ib022H5qaiwq4p+Unw7Q+MePbIwE+E1UTTU
pfFyc0NtCO70bo6fm7oLnzTK878Yn8Wy7Hh5G3QyO7ohpeT/XtyGDrsMdG3A5ydcrtFLMiSV8VRD
sjdFKLd/0uf+XWjXCrQxXbk6BnGq0skz+St4gt0IOmCWx5nJ/oje5MeZVM15bcYvWx3JJZTQKntr
6iI+QXoHENHFZ3Tb43NcT48UreMLZJgOInodum1Ouh0IkyuL6v4XD90//FrNkprK4tOhaLIGe9/M
uEYW2h3GuPVuELO2qQNA2Z1jD6CVZLILbqbcx3HByT5PQXg/5Xszo44WVxTpJ54EBZrXMUYWIKyR
Pa7t46AU2XW2rJ4SfVccGzTg/b7IN0FmdXtKviTXhvGtHafY22J0s6FQU2/mvnf2jshiL8L4jEBR
TYjtaSh1tfgAYKM1odF5GpYGBJ2zswuwhBHRxNoU4IQuskTXbp4WO7wSr8uhRXtxmqDH1clDgFGW
Pcj+DlcE65BT8vCKJWawnKH1rHx+o+nYeUdzURJq6v3RChWsA6wiWnKn1javSFQnUBx/8aQZPy6A
SbiJ5aJTp1INc1kpfHPty5AY1MAsgiIzPuQLuUudzeEQWtZuKpx04zQaxSgLnTZtLJ9aW/a3kUB9
x5I7dPiytzmqlF5VaOQtS/tDKQqxLG8pq/XqRZmBqiGHSk0OGK9jVo1r+9M2UNTp2Dt3auQbWBY6
RzFpkN2nDhfWTu1OAtxg1RfiYCqj2FToxgjT2U6FRUI9zbg0iuFVtZUf+jF8+t8/ikul39YsoXFR
XuYVcBnoy7LM6h2MYP4ArFrrrPuQGBVkSx0/zlSV58AP4lvNT7UN4j1yLx0Zv7KavjvXuN0Fan5Y
nUHasgoPdrYiZizr3DjE0/Ocl5sB9llVWsVrc0b6DHPYwBsR1wry6WNLIeawLgMof6cncPhTNImT
LYp7J4WwRJwc127hoLwukhRoT6cRSSKnAES42VcNdhBNCtfV16mULavLYRJ/+CiM7NZ812pBVI1J
tof0fInKUZwggSlbVHIS16kURBB1bdoXA5nyDJHIbWdP8gEyqHyY421Dvo2AQb/poeBc0LQvf7Hs
Mn8sNFHUMDQNfPYy7r1cdjllPJFYUxaAKeRKc8we7KD+MxuRzom6ktE6BC9pgPW9gDFWj8JXb+rU
6A6NbRou+Z3ozqz7R9C35yhzIMlFGXbxjn5QB2s4ILlMqU1W78zWTDzms5lK5/tYN8SrnJe0z42P
WWFGlyRQ70yQvN4k4VEzB72tKTef+tSOgQmXeJcHFUSt0sBSZg5IH0oKrUHF3J99NMZkhPNAvsNO
tOYsp8C5mfP+VQgp6eyQJLFjAxl/P0vgoNHoiAWRMhIAgXTSMz9/ltfL9WISsSniCCryrL8ZqL5/
tSm5dhVVeF7t1iKcpuS17ZAZ6bpqBppGFBZVyqdRVu+LQYuJP2KucG+3O3LDUF24x/rgPIJ0ZUgu
Kp000JsgjSk7zz0QHKAtGp+HrFeXB8PYNqx3Pb+u/XcZYZVbzBXLMLShhDaGzNaL/3I7WrdV0lxa
AQO7DjTuKtzyqI5vfv7DzWV2/O6HU3x3NGEKqmTYArxcmPE2FeXY8xxZs7nT8qm7wTRZgFDFlreK
ol0LNHGTDE6/aaYBz8WS9zOGw02RPkq8akRMCykf8SqZHmeQ0nvUt7JDG4i7NhlUd4BQgb1Tina6
PmAI5CTJDknw3Wjjp1QBDrxOyriLKQ9gsxyZu6mrALEwnrbUOiqgtqjGO870xD+ovx1n3atHfQME
Z3xqavseKwIFtb8JaEkS9dtQGfJXmenqizdKLs3sZAA5HGJnhyErimtVuPXHgpBzrAX2ITEWbdLp
yT0VjzW46RMgC+PUVnb9i8Wv/CFfRGxs2evrapkMPS8iyAVzHsO6SHeBQ7bDqJxL6avOxepYWvkA
5DbrLisTjWxqrDgX+AHGRYdJylkqCkkz/slsro1vNin6Evmwfe5DyHdbsnrcRGac3+c6rFhfMbud
SPv8fu2DgQfOmZhxyzrfv3QaaAhPMbCGjAvIPVaXz3eJg4wD6071yQhO6JOSqqt6485JRe9B6QkR
KsFKR21V59QPtXNat7pxvk2kFe+/9utAvlH3W86brOaz3hvD7cQU4qKNnr0CQ2vu2kxxTtBR2kto
Yn+em3P/Jg+6j0XbJMd6iAEqE0Iwf0XwKEpt6raKiO03U98jW4w8yKHOfPsNqvVwPnu9ufThWJzh
Fb6RtSooNeXxJlXs8ZRDeQLGlBYXaZin0pEaSZW+uKDnkiR77lK5ixcBXosiLIwSqke/GFS0H2M+
mxqZpdmmCtdFF/LF0hQFy1IRVhbtpskIocEDfm6r9C3s0hrRaFhsE/P6e6t6LSABfXCsbKbQUfvH
EmLAoxL5d40Q9QejmdFyk7p60bP5Wo4U9fw4xEukaBDQqOx8o2GB/p7I8XGqgyRw04o7vRBRZDJj
6KeZf1hhBOtW1YPHoIVeZStOeaOZrUeirnwVootlZFGFfSx7gACLvaO1SMEORX3LYnMHpATmtZIZ
0RY/Y3VTLoJzGLgje6dYwTbG1kfD5PyRtJd4vewRLiUXrenfTpUSPfZa8lGOaGQ87w1aRxDrc1GW
g8rYOze4nyTuujtIMmZV1m+cfBJ3jgh8n1XRB7ML+9sgE+xBoqldUTsRFC0FHidZ+Gcus5kOhCVh
jNbkymB2SBC5/ezKudNB52XyHquMiiSE2f+hRMpNy3P9uVN8z0oU+VGQIYBvTXYhbhplmzCdn1uf
vJzhoyRgowT54uOUzo3142HcOR+NBviezPz0kDWWAn4/AvGc5MFdHUUWKe7GP1tOHhz1LslPw+yM
N4zp9h7x7e5a2b21NZHGvuddTz3RdOXr1ESnOOum4j0wlqcQDNsT6PUjjwNuuB1/vAIylB9KVROz
nE++VT0gAlqfLdF9zJowzRAviMZTpNUjBTu2ki9bY4D+ws9nEc36Ib6XGuhPloNkyjTHMV4kAnMr
nHvbUP0t9KjBM0MT3lCE7OaqMvasP9ZEIHEtVkk8LCTCvBT0ERY5D+spgzWFx6qSj83iKfG1qZZd
xxHNCZSQ+7V/dZ0ww79tJdZdHdmw6vmcdf/r2UMZhxtYVq334oBaOraLFNjktYvkTP+l+Spz/6Iv
VQL9VHaP/apJk2GR5lHq/pD6enyosT7b9fHEKqFs76Su+w+KndZXy2hUrHToN8l2bkSG/oAYgvFa
TkxyQa7hYlDU059DL06jlusgqXmmnkIRFPs1CF+bobOQ91w3wZtiKNXoDRZPxOjYLpWnqGFtteTV
2yRvNxgGgA7R7do8JcijI4WA+vm8YiMng+BhIsJrdjnynq4fTG8K3cnP/SKC6reFggdte0NeroUd
RVerYfk4teiqxaWm7/vJcBAOEIcJu9Y//AjRwkSttDsiwObQkF44irrSbvs4CTxFZaCp4u4D1M7m
UEXqG7W3LSJDtcxdZEFA7FnMz2mLsn4YRIBUFvGCrH6UXWF8gAemev7QBoc+jKGkiYJsJstTm1zk
wOvVxltqc0jii/Zvb/kF51gE9ojooa03N9rSrIftvF2CzWW/T8PTgPz7YT2g1TNM+SwHJc1Fx1he
KBsxWqK8hjKCg+/1FB+cXSuYdi1LViTRsxRZJNXWhtotF+DZ86aGJT1IWHs3ZzFHrIR8/nr4m3PW
zTSJ/NATI8WA0Qiq7dppjgCzf/5W/jj9SE0ALCXjJmzLYmH7/aKWuTLSm0DFWt1U562GGsithuKd
4VoY8Kq5LinakX196erhb4Xu67u0Et0BsWpQsEuTKBOEa0VhwRCVZEpnn6Xxuok4eJi64JxJVmOP
clo7161RBQs2m7aXGumeqIza5tKgBXXmCgev1HixkfJN/Y1a15kHmn2801Dk3K8X4r++Q6c3K1r9
qSinGqvM9sXufx6LjP/9z/KZL+d8/4n/7D8V1w/Zp+anJ12ip7pois/ty7O++2b+9b/+Ou9D++G7
nW3e8krcd5/q6eFT06Xt3yj75cz/14P/+rR+y+NUfvr9t6eiy9vl24KoyH/769ACytcMhukvKP7l
+/86uPzM3387d+On7GPR1cEPH/r0oWl//836t6lLoiJGdVK2xAgsbIdPyxHz3wRaYDb4Txe2aqkc
IffThhxS/63JJZZwWPICNliwWk3RLYcM59/kvvkuxyba0DUeyL9//N1zTPJ81/6ZckDF9bvYxVY1
g79hqT3pkoId1YcXz3dphgHaO4arN23rjonVe3pbA3QLmH2q6gYPjeIQF8O2TyzwCgDmtoXzlnJO
dohrv9lmZTSjTNxvjXpGlsjHkScRzpPi129DLYsZNOdsi+kd5nxAR5HU8a8s13ejr5peASnBVWZe
WkdPP3Z2c8945OHAkW9mDcaZiVVi44/va73cV6X6Z1AubPQQv6/2pqZgFlbC3kkz+pwjm29180Em
bcE7ioJgJcZzb0iKo0ANgU0fAWnfsyT0rHCoPDMAASui5nWD3o7b95TjFQRVMYncGt3k1al/Z3fZ
1e/T2ANdfmsZ03vHjq5R6hyBHO1jEr5Z3l/G3OIldvLb1re2gVn1rp736kbzg/ddg/wGAskbP98i
Hz25Bta/boZL2DbKm2pTKA9OR4bFKQZPKk5CBUrFARLpLep6gOr8yd6MJVBp5KL/1BbujQw01bPn
EOhqa3wMfEmFi4jmkCjFx26oaobwBDmNemg2gVk8YCsRuuJzGnW7Qq0fnUn9GApj2EO0PCZ6cg/I
FsfuboN9aLbrKE9tejuCFhyiyTE3A2W4JvgzhSq57cKhcDGqsUgJB1Cep9dGMyBjdK2SYGCRabxb
yo9YGVz7GsSzhIHtGeFnCsQf0SDAFwMKal1gz1o92mY673JteGxG6w1aZDC9Zl/fKDauckGAr6bO
Dx0aCzfsrj0n2vwnzrG3kdEcapRsokVFXA+2FFK5gKBukBSXH3Dc8/8EREsxsQxLz7YfrVH8qWB6
g1fLUO00Vb6NjPrD5ChcHru864LS8GTZ1RtT4ZnP9Hm4kHbDeK2SxgNo2Natu9bYZeYE4Mvszn6r
N27aYgEd4SIaDPbrXE2JyZHkrEaJWL6ENYtQS74xa8CmOkZsM+GkW4HodWdb21osEWyuuar8oSXv
dGSGyZGQgpUUtEN9Ed4lnq+xN6RkJf3oFE0Tfo9m+dCNmgkTAVn0FsuvBcPfzf1ed3pCO3XYI4Ki
4R2AHnBtvK5G1KHMsn4j0KzjocaxMn7Ky+ne1slGOQRI8ZQibhy6KeBBFObMN1ZXPKq9T6VH+Kdq
cM5yTB7SsH+ji2IrB6PylPpxKHH/gk6UPJlDg2xhbwS7mZqJZghX9xcfeN269HnzVqLvZ2fVG0cH
ehZOmhspE9L0qI6TfAInqPVvTYXbhF3l1tCrV41W+e7U9JfW6FDjAxGQjxWL7OZjXpaRizHEDnbC
zlz+bAyDP2h1f+erJMSEU71vfLEfxbkCjZ6q9c6veoBmafIkMtyCuipuQDa2qG3GJy6PB7TjQ6KT
0aaiMpb+JkIYVT0EMjt1ZIfcIGBhnDvax7qHNCcpfiwMSCXIX1OWAinKcjzoq/3UxR8KSrWbdDSf
8pQJO3Mwykr1qN5OtsV7N2NxldTvSFehsJUkF7Mgf6kNzbHFJ2Nj9JVntdO7YEACP0A1BGDb4hhv
/F/mzmw3cizLsl/EBOfhlaPRZpNpfiEkuYvzPPPre1klOoEsIB8KaDQKCPfwCHfJzWjkveees/fa
zrIUD13GZm9Z8pb0y2IXZtZ7Vjd+5LW4T+EvEXnbZIRTxio+F6GdODdKMBEM0R/hW9jMM46rCu1+
a1MuUBp7qcBcQ53Vk6DGyUUSuhwqfwM/ifvPXurDYGFgsQr4dMmi8RyTacQ5nu5QiGId8fpSvtO0
5XGwzUWSwC4JgBXnXzRddOlnVcIw196HjbBtNYrcQiFOq0HtFWHuG2DED8sSllN2XbpRcDqTeW0/
6zJKioH0I6Lau35fYbAedSJqBD6PmkkyqrLfFf651VaGYzLZ8CJhc9LJ/OxF7SOP42/2nWNkpLd6
GbJHeM1zrzkUlfHKVgPtX7dTRYWoqhqeIpajPUQNiTO54DwM0M6mYoqte+MgNPVma1DznCyvsqMj
dD5/l95NZgh2l/BnXbxX+AHhazW9E9Xim9QpgYDpYTCoiktkJUJuOQzy+tCswJha4lXPYBSbLZmc
iRg9DQkLsrR9rdnyLEmjbA+ppDjLOOOSzYr3VOPUGSUYK/J181mBEDhGU4B6cfUeK5etKo1fY2dy
ojRaA4GYdQcF5HhmURZ2Wpse1XzsXUHqGNJnbrO2mztsZmwLSv6wu9JrSkcyWYkms5vBJCkB84f8
0AN183xWSsPcKwqutVI0d8xLSmcx6w54AiC/HuxFVs7FRSgkzd2oTlyivg8aAwgbgKIjMqbrxHF2
VrPdj0q+2XKTVG4clw4kZjO9plAr9knSfACjfssSneieCoB1Gxeh3Fi/bAVnscaVktXPEeJiG31a
4SwFHCNJnUjrsb7iCppbmuQXZeyy17qIDowKr9jP/2yZeRty2bO2McC70bCBZe9xi6lYjmlDpeP2
YhQRVoEmnNUFFQ9cBqQI5FAhdNMa5SftVRxHecVQaKC1qo1P2yMTNho2YlDIY5aWi7UArmTV8rq+
+q2xUiKv6UC4phBOBVgSgWxEP5khcNjJpxq/x1c9EkAtDUu8y5JfLY7fYdW42aS/Yj5Y2JYRPFql
J1sDLTambItV4oCyQBFF42NyZRASoM9PxSj/01D6/7pm/4/l+L/V+f+psv/fWLM/OvT/uWY/1dXX
T/1v9frjC/5Zrxv/wH9roEIyNV1S0SZQMP+zXud3UF9g5OMQiGARFca/6nVV+QetaZOvkqjlkUYz
9fy/9Tq/JSMct0S8M6IhKtL/pF63VOXf6/WHgYO8TJkhuWyJTOr/W72O3Edbo2l9LOM3ysjYHQ83
zV2dzU+czJ12J1rSo0hj4G464n72KrcM6L1dttXf4A8AeDy8orlzytoJlGDwJh6W96Wz96NPFFXm
z+/rTttP3kCDYafRGxzdxbT78yu5ena5K3eGZ/qQdVfqm0bxSn0nl6/iumNXpuymFnIIZSpPk/bE
Fj7xwlZn8UmHkrzFj2Y7/tTc0bmNvIrb6EQeLawgCXUvCVIXF+YhucEo1BGjHTAtjvYrq+lRPMu3
IiScZq/Zk0/n6KgHctC42sdBcMkh8QRXfFN33b7w5O/Up3+2eyWL+K7YoBX4GyJbNS65YZOl7Cup
l2Kcf5o+5BOsBvsWOb0nXZidaPbr/vb6atmnw+M/Vqc7QpHwPgmLsQ27O3ZHFGf7HBaKfSjt0n73
n59j+3txmyORXF75xOnIzl9bJl50k3vDPogBbVw+Dg5IlmWPr4lfpa7B9zbsz9R+5lrZWTi4A/9v
cY0fywYg7Rim/U2ghJs/AZ+wUWza8Xm18CG9MLB/SvGTBRlF6xjPrkEbU7m1P1sghs1uOBB9kDNS
U3z8Expfd9Ru6TV2mqDfjTYaMq4oFV2MpsuVClTXe2ENs/4IlZbP1qFAc2l3HTHChx3KWgfRvpy8
xMWhd2NzL99RBAep5b3psifdJuHQe/rHsnt+FtjP3T7gzOUMbrrPQoKfXIBkYRLCST/IsvfKmED9
K70VvrTL9zBkfJ2MPjasPWTmdO+rmisYQeKhZMvdV1P2AMI/flpqwg8psXeDnWv8RGny9oJPqKey
SPcD72ZfJKF6n18QjLSfU8ZhEPm3zSmhJyqIqIR2l6gc8GJ3iF1pZrDmklQletP0tpGyV5ytGzu5
2wQEQp7gap6UO96fYHzRjavwbX3Xm+iKZsr+bqNI5RfiPj8z97lwHnIy4USzXHRoHtak0Gl+yc8P
lbuN9rDE8dAE85GQQZpDGhwUT7XctfJk6aT04UihotvjL0lbOLAkNIma3zzT4mOXOg6Xnu9Rh/O6
H6mLkp3iRvvkyoU9olsdf6Mb39L93uzJvl6Pe14/0Yl3anUWAM4K2CaSdzTuzXPFOFRx0tbpf/VP
/VQeksAic5eulCN4yj73BW4vTuYpbJ+fnq82XSlwE89InJKqx49vlEnDZOuzCzJloW51W1II3qRr
3jvah0v2R3QXfzLfpnq2cQjv1NOkOJNLmKH2wxuz7MpP/NG/rjsUa06cHx4RTrJNzYkA4axcohf4
9+7j+RWVl/UtQako2v03rytyGhyF7xqrhuFM79Etu8aH5Y9ueu1f4XuE2Fk7RBX2ChrjnRZU8Vsb
O/L6LCuutMOZ56uOv3qrN6U27D330vja4Vuw+xMPDWjhP/mZo3tq618k+dj536jikmDmMT+Kbwai
3U7+uMYn60vB6ceY8yo/KRQ2HKHCSf7Y1pBi5aac5A+g5d1gx7U9j/aPGEr4Mi7e5hiB+R7ZVMLH
yVHt5lu+hspTYDjSOflVzuaVWZS33pX9uQ2zHdGDrS3GT0YeNnakvqodb6hDlGcnu9xlUfa+vhK6
LY4VivY92dXXfeYpzpsH1M8+r64HmzLxftC4u7HT/5GP/MoWXfW9+vpQWMprwl7t1R+80Z395Gt0
K9vk/0jO4lEi7TRn8+bjWfYl51zZ3WufuOpl2/MW4Gw4ZVgfeVQ9VNYhKFGn4Wsbe3J0l9mYxZ+x
QETbxVnbzy4viH/ejpJTEAm142hokbKOjvqkf+SQIPbDr6bZ/LL4/TCC/3oV5+EVM2h/KILGLl4N
AmzQBNik/vbH9jiD7uEm55w1/WbyvncryiziWR1mIHY78q/BK0N+ebSCCUu6xkY1QEm2owuRvAVO
y2BcfSaedJJtLSg0ME3uZlLsOpp4Un9ikTOV5itefNWCD+Ek8R4s1SUfkMUw4K50Sbz1avdL+XrJ
7Gx/d3a/Qkh4knzQD6b/cq44RaQOMF7tS3MYvLJrGifpDHB+vaZcIgTwbusqwePH4Ak34GLCJzss
L5+xjmzHz9UXlX1vBf2RF2W+V1zJ+fjAo9rbbCcnq/1EyST8mVTXQLZFsaxeIu9muRzYRhsMY3qZ
4p3asMtpHwUvWeB4kuH08xuB+O6d5Up4glT6yThj/782hP83lo0WZdt/Lhtpr35Vf/6tbHx8wT/L
Rln9h6TiZHmY8UWMnRrF4T/LRonfwXNrWjp9VlXCufOvslFT/4HoyELdw1hbNx693H+VjdY/aBmL
kmFhjaFpzFf9D9q8Bm6Cf68bRRVZp/mYomuqidTc/O+UAIkugE4F66TRcBGW4ZB3zO5NFE3SfSJ4
wVEFxZGVlYhoPLtyDx4vtaWczUBJAinOnLH7M2Sjqzx4UXLmCFQYK2TDSF92+qj6U/GR6eTa3Io0
TE2OkLSKFJnkKbwcSKGrXHHX7dOQvlThHKGVlJCzrdOA7k20xyJ1spFj9/DVJOhwSaKUVvmrfJcG
IFb9o21j2rP606LIy8rIm2jZTBg1wBBi2z7m8Iv5GxQoP0CRp7F1s/JzQYQ9KqtvNk9N+1aN2dNn
GT8z+KCbARj8npLwOhwUhGjwJp1UMpzGvFX9uSQBWUN51QdCPzsSm5guZ67VnYTmpuFlRz0nGK7B
OhYJn1VxsohqismWTUhwggBq18Z7wzeVx8ukPxH4aCtu2nzVuBToEUYjqv2UHI9+TyebzGo7sjAZ
MeGBwokno+VYjlGupfAUP3LjkOUJi9dTs1nODMN5UkpbVveT9Gv0uwHna9Msf6fO8hVBeRpzbY9A
IunoRYEPqAgBXzQb9kCuzQyQKq+iPZCpI/Yz1Duqg9TGnzScFQM+EZX3SNBmUCpvVUe1K3/IcQ9X
OCSKdp0jVzF9LPoH2ThN8mTnwAjLH0thq572Gl6p1MI0VW+7UpgvrQBwqnWAHdn4xG3RoiJZrHBj
G+8TohpX0Y7B71fpA+iVOpsoe1FXnGT5BqSMD4FSuHdRofBa8XkrFleX3SRp3dp8nG9W5T5bia0X
ZthhBSSahgwv/BvjtscA4YjRydTvqxE5BUisSZtOFmkJOo3xmWDtKKLprjuodxhxl7Qcj5XqDoLd
ZqGEGCIzny0LC80Lc5sr7IjbplwsBSAkpYiYcKnGy9IdzWy6bjFdM1Aic1p6G85ohRQiFSrCttkt
vYLa3MKmq/9MiW8gUDGPhvqaRbckRQfkd10oDFBzP6lMSzPdTxWZFNVqFzwic5ba5mQ9SdlA2DzY
XPjWfbZ5DTk1OTcNO0u2QE2keh2XyGGS4tSWcBCrR6pHRbJYAXSi8+CwAXrHn5wyT0+uCpp3Kdk8
ht+uWIoEhwKQi78MJdBHKnfOk6eB6A7zFbaKrTYlmr0l2WmolOvXTTe89ljRWaPYiaNzsiywJxpu
Xp7XmqrQKg9FKkHh/uq2X0V+aYtHtNZ1Jug3QgDftlJQTtrB7MpAUx1dQnTcA9xJFIgSXUuXj4jb
XYqLtm8IP5rn53n4o/S0bSoy1dM38oxcdSEgIskD7Htvgsrha0IKIO6TRvKE5ZJWX0QzHMX2eewD
k+iVlFDorSucqZ8/s3w/oP3Yvg2RepEWFjDaKrW+C+W2rcXTRL8e+7YTcUs1XG9UslGa2R3y63ZR
D3O6+iTQ7PP4Ti/OHkmHaKTCS/DlF1VPSaBOvSNcVukRGktNVXEG/S+S8O/ESmSI3EvdHrm+V5Wy
rzRamDffvaE4yVSgYcNrpE6eJln7eHohNg78zuCKMlDJR+F0KXU0fpvkbRiJVfJ/VZaLuGuDaVNO
UW/4IsZwms0h0VL2Jhw6GbNanj5yZlPiwLrtOyuxfRjvG/AFpMKzaS9D8jURL5iVLYpzTgdDEcve
APicjGudx2XIR1/eaEob9EaorZvEniM6vT3nK8VCi1A2/X6TjJOGsfSM8e95XpomIB6T+qrGfNHl
YdVIBNlM5uRs2x91K5jYrPCFLE1AxLsXBAf/mSm/i236M+E9seEdoOlbjL2spa9gE6wgi4UfK9EP
hhYX+0WQD70evZTw58nX6SpXxxyyqzRKXAApq3Bf8yx1it5CmqfERIhnvjwJzGuIRnXVXlk9PWUh
X7LWF83xr9RvTFRK6qdGywEJorz1AL/dMT7d2pSc71IZwJRM+nvN2MGSadVVQ/JhtBJSIfwBvM/0
N84eczcawaYz5mBhKw3U57YTELc7sTVRxUXLGLYYUB4DxLF2prZMQP1qj1H+OPlCoy+2epMLofMg
1lhlTWjjklPjrYyQoBwmbfpLd2e0HqUd3jd3KWoxbPXsLzb+gSvYQrWp13G0hVUmrmWl1h6GoNfe
huhjQdFgmzCOxrm4qpFAX0XNo51F8BiB152QeNh+r9u6UEGuFrbpaQ5x3DuJ2bY/cjrc5lX9TtRY
veGeqDnfCmMwosHCibaM+7ER/y4Su17bsjBG6zkSafYPvcGxMQ7UztcKozmPrfHL4gZVWerM0Ew3
1reEHmfaGk9jx8FbYrGngWvLxTAibjcmEjhPhVisQSpjyihK4obqNfLVdBu9brEAS1Uc9431M5vm
bxlcnNdsJh/spDsNsjNzKJ/7B6HkcWdwxJzgDzdD+dpHBKSIueRqrfmUdO/DkvEEWD2LmFLtFqLI
3cFI1h2N2Ys2qzwcavLWAk/A8Zm4mBWGYMom84Wwc5M5Ec8HE9bQABaSJCL2oRQ/1mzKr7FhkEyT
GgQRThkL4PDTlvG4Z5DGmYRuUEl81n6cXRHfP9ndUBrqujglrfQ2a6bpCsw95VEqw6Lv2t2M7Y5s
lyhONieRp8GdMVMQwVSc2QzP0WOeEwFxPGcS3FyA1W1JgWQt5RczDWjZZv1HI9DWm1VUryP36IIe
p9Os2KuSGh8c/RDCFIB25Mp8EUn7WBkW7/QKPRGqssVLs83puadCq9DvahLhRu5EMxBb9Tw3TieL
gGexhojuwFjGnh9oC21FVD4OQ+6ozbxboj4OwQu3j9Cs1RW7dDpGWfyKsbm0h6PZ0eXqKh0g/zTb
jZkN544/zI5qTn42KCh6QVYRqocYxpQyPzP+WJt8V2dRd9SsHBx9Go6aoJCZY83o3OvpNNVtKMqD
X6brc55ZX91onmV1CoROuTK5dZWBAEiJ/Ah5p/Z7Zi0ugnNm64s9sxnJMkQe7aAVnLKPlQL8Igay
bDpyt6CDHSHF0wJzgZY7Y+xDsbbjcgul4WtrvFlCeXDp0fEolYickgVtNty4hm9d0J36TKQfvT4o
0l/FulhJ0D34Y7yDpL+b5V1I0S/oGgF7Mm/yUsZhXB0tUQiE/FfPzoC5z+VU8pw8LIt21MjuqF8n
aT+ssUtKUVjUewJzfbK+Ikb0ZLnsxJh+h6R+rfCSlnjZP6xpMkKvvIp2K23hEoTIkH5WQ/klKMBV
H8CwnPG/ajMQ8aXJpKYYnUZ669KPtch9cJqEGNvdduiF1jH4fKc6PuTtEyW0MXdvNbXrYG2+gPez
XbxIP7dSvydKjuD3Jn/Wh81pufvFcq+0zGWnj37qnpLssmwJ0o6dXpQ+dQ5Z6putJII78LFPlFST
qlISX8dR9HV1cQmdOhqz4tX9XtqeavJaZkP2IP4eQBgTb/qsSowDNcu6gj55IBvtXDprxH717YfV
gHhk9pZpkWtpwYZwWuxW5uPrOaOrRQhmXwq7jQeb2qcOGtleRe19GnNyjQOzrPxOopywANJV+5Ba
ezE5bw/XFC+uxDMEisPtolMCn6HciN1udpO2ebERysk3UALu183uSoS/s70stHm4qaYsNMWbmBPX
y6AumlDk6z9J7isjDZlHOtEycII5mdbqbsufvNdstCQwIFRQO39HkUw68nezriD9j165Mbs6yA6k
fcQhx1/TQ1tzFRv6dJSdxWnCLW6q9ckwg1x/64PuAfFYbhsRVzMosvFFkGHhShqr3CtcJAez0SPe
2yvY6iCs8cBIYZHSGpTJrkkvbTQ4NeH1fZefV3zWpeHlhrnrkUqwPD0CweJLgh9ratQgUg16m9n2
OtI/ZV92M5X+VCES0K6jbTE9ow7bNbmmGCOzmFeBFVxKdG9Y0CWPbko0rI7klLhz7SrV10ZltxOu
NMpM9TrNhCYYYphY6BbwuqQf8lI6IpQV9OtWqTiinu3nR0KSSE8xN91u/qOnjI51p+xuJqPhfuJv
jT5zeo4y17MxZj9te6re3LG2yldQgawoZFBZPk35eodmOeE0Vhj9gsfbVX2DlrIKRZPAxZ4hgCo7
g3ka6/HNFJhuLwdFODB09Nskpu56Z/eyx3VzMv2ag59YB5SRBJIysM10TF7KXpRPPIyZvjn5BMMO
sFhZZru0fF+rsyRtIeed2rilSA3bOrOt+FOPKQhm7dBEX2NGrL3+NOkXpYt4fWLMCOClReQxTA/I
lBW2cqJiiLmmZs0n8K5104uqsjdAyKjXiyzN7roKtgJ/gPyusOF4kSv7rlL9UTzhNSIRgTp3C0Yd
z425S6fpWTaeFyofJUEvrtF7I6tuzHaC8Dg0MCiF/DoO+7Wpnns8jgV2vkLlNIrIqjdSFKfNfRDU
5yhipLB9L612ljnBL77FvHrdJL8ilIGXqkivEauEmqDTJqDLrozBk/RdTkuC3ASXvIaS+VQ8Pa0P
VpDwg27JKwbqGoS8bsIJdmYCgADBrWhBROmukZogA5/e6eQ9aEUCNKJ0KrO8Liq7LXyFpL5U5ceM
y06Pm1DgGWhj+YIe97tOWdql2PDIJD+2VXlYQsyBvpRdYkYj5rYzkjEw+uO2RUi3dU4TL82yhkIX
h6umHeWw07vAgr9pGMJhQ3lglYJTcIYvyYjf2vrOsuALbX/H4IiuS3JLIgQ5oryKSRyqendr2JgV
sp7LlmF7TteUgrI+rFLttnHjaE+a8az1g9MAUFhTiHLrmr9bWXwoyB0ac99QRKdnJAF4A4E/u24t
3wzxKFlNINJiBELFHMBQP0uTS69euoQgDtZGKVb9SjAGzozraUprN146L1OJarQyAHkYZrSXhR5o
WSJCKh5Tp9iw9VL5szD7MkY+4v5VRrqixe0hiYQ/qyl4C0F6dWXeUmO7mRwhy7L2BPMjE2+x1Xla
/WfRn/vtvcuUfWbm1L8veoSOraHvoLLaW6wbvUM8kq+0aeXUY32bUvUgrb/tpPlyTNOCU0IM6KDJ
VM9c67AZkEmNSYdynkKWKaG5IPvqRk9eOxAqbDkAjZKceABteVvNxRYXYBz9pUiZz3QdHYnp3VzL
ywa5bubWs9Dp4JCZqousxR5q7FC3dFdRn9IS75/oPNyrBXlcHJgGao5JgTGg7otKdF+hBt5yucIl
RiaH4CSUylraUPv+Xay3tRAPscgARf0d6BxVzaVWZp/MGoeJF3DEeObIhsaH5HouFYox5Ug7xW3F
ExqRHAD7VJheWn7DxvKKLgHDr31IiXWOkOnlRnxLHjsZgr5UeRLbmDaxet60nYbREGeSrcklGHYO
prHxaE2FWnUSfztK7BRN4kyZEZdEMhBDVb/gVNwjtnI6JgJaR2AwVyHvbAHXs6LzFIMfMqIZQeFy
rA2LnQhAbH8WzJvOAqg6KHKLSnmv052UWfu8toI6aY5irbogsrBkHXoFqEeT3KL1qiQdCyyLKzBY
rTzUlXyvZ86KV2Wr7w0mjmxfl7Di24pH7gmHr72IbD/dt5WMz6jMHIwsyIoUSsXfMdlBu8HWuX5P
NajyJHJxRdppDCoAdKogy/e0fWEf7bK3yEKQ+p0MZ8N6LuXZ21byIIGZl2NolWVAe01njCq8b23y
ltK16baavWZzFcZRsVJjlyvcqcQeoLgtc4UKbQjua+tu6j5iW1Pyda4/sC8rOqpXvb/U2+OgSbpc
THu0dEAa77v1XuS0O/q5cs1ZD1beo2Tk5FUCPUrmXamdJQ53xjgDrWf+FnEinbJTWmqeXst7hbkq
5yvJoTMx5CwejMuaJH2daFZhiypH2b4hIAyKdKCR+DwUj6yu1u223JmRlcsHE4BPnL1bqephGwz7
cfYbZpfAz048Dbay/oktSjZVChoezq3jB+ugbIq2VIV1xoeCnUKMI7Scj8rL3/rbIqs0lKkJ9dae
8lseLb5MqVKJ1k8Ool/rE6duGJprub8huopSr5jXnzb5LXLSdZQ9x0pv6A4ZVid46H5RH6p5Oiw6
IqTluU//iuLo8LjZEYoGRdRdzartZYq8UmbYIl+XnpUHtrPI4AYlkCPoH/AK3MSiB8CyutJhHLAZ
t+sljzu8GdhsKqaQ9CTWNbs9kcQVIt714rWmTcYZaM04+hPOOY37kkSlIb/gr3CWVCNjBDkGj1ud
1OQIdk86MkKVI2lZRrjJMudnGLBMlCJaNDKdrRlJH/VQJ9oGy1FuIm/9W7P0sS1B+PBEBYvyQM3a
hwgt/VESHJSljZX6wNUQT6fOWNAs1bp9XxCRCqIeLVlDjRNTxFUXrWacZBxQ6MUlMcS4FM3xgkV+
30OUxNkwWS6aTrCoKL5pq6iD19H+USWaOuppzZns59Mu4w3388GaoezX3W4yK5ypZ0zPpFDQhTT/
mIgU15HOHLZKPKgBQuGACFK0WL/F8tYnG+qo0RXIKEPp7WYANwQLTPboNozhIp7SEWpiN4yUix8b
93K3/uSd5elNv5vkLxIXeDY2OlNIUNqdzPyRvZqwnRK+lOAM7ZugBcpYUEL12HoKCoTTvIk04Vqn
muGmV06WDqclu6Trl8FgswVd+Wj6WhLLhcl6w6o+RYwNiTTgTquQWZrFTtJOM0KCeN3Pw3ETCsc0
mEnnNoItt453VnEZyLJgljGntYN81Zsr4O2v2YyXFFm5OBxLSoy2xsVykouVS8cWbF7EFV2ytjep
pGGO4ux+RfIWacOOUBXQF8+N9tlMlkNmsy2mZ/xSvHfwGczipfKkbxdxIku0sDH/Mzz5UdPXbV5D
Q5l3MFGdZOQh6McPxQK8jqYixuLDOMPMmdQadobiRzaOWRrm4rmtG4+BzoaAZylicHqxjVHCQyod
lqeVuHPF2NxVv4MRamjPxujaWvEA1w7Dr6Oy+jf7QX/El/10Ze7mWfxHGf4W1nPPMWosn5qZFC/p
K2nvW/cN6JhEQgohSfFU2mrIhXfi8q5bmzMMKcamQ5vsRdgBaV+HuRI7UlrZmSAc1wgxbY/ED7ON
1rg9a89g0Kkx78PcootNZNa9lPuudGOkFvTFE+2kIMkjtvFQbH8h3zqKihJJ+jK6UFFZgVHhjTOi
C8az8hSkS/Qy1JNfGY03ScNnTS36aPcKaMDpfm7bXWPdGs2CCc9PxTKuDDD5ZNoA4hrg/DnpefH4
8G1Jy++pocExbcOJsRl67YS6C1hfEA3oI0kQS77KuT7pKw0cTy9zX5bg+WsbcD83ZQZkLh5h0jaw
L7vcMrfM/iB/9iwTcKFAdsjzQiXzCAtc4pTr8ynAvinGg2I2Po2hlRJ1WjG8zkEkdsE2IL4n30sy
2rdJe5zce3eSlkM/Nae16fBiML0pL6u5vhhDi4R6tBX0mEac7Wgw4uNSrWav5Q12UQH19keSLNRp
9yQ/mVLsbGX6OnAvGQ/xb3VrYEM1z+ryPbXoicyGngmJuwJ5f0xnuvhQqbUjDL9N463tHNs0eY7M
PhHf36K55EPMPD2GJNFbnrS+b7heDVczdtJ7NBItZFvT4ulaFUzxS12r9+J96y49a9YiyvamTi85
Z2ryeq5NMzlSizhjQVukvumD4XU58u/RfIq3rxllx1BDiAOYMNHBzJEDdBIaAjIXJ5ErjoC9KZ+3
pPFg8qH7XLuPRdxei4TumM6erpHwV+HBoxkUI+mS14+tHqEQsMix1TaysDNnzauX743jopq9rvMF
+ewq6e4ql/uWZJWoGFAlvSkZUyi9+JhpzBmJhah2OprxitimvxeadKBK30O0fnjjRF8eZlcuzqaR
7WPR8Ks8DQftKAwHy4xfJ2p+jXVRjd46jgTj0gV5S3BdlXH1Ozbt2APyTp9beNY4emdEvGeTV+Ed
5VTpVmVGBjgl0YPTYKh2RYzrIM9BVV2z/Nlsaq+3aNVB3IojLIppSipERLFjPidkvSBQDBICqiTa
3pKV7wb9XV0SCshkN4NjnKX8qOm3beAEXNO+5PAndpGfxIJbmc+6BUsNuU0LNF9/WbvlB9KDbZ0r
SXWUEWWPflBq2aPB6oINbYbDVhq0qRHfyy9G2nj58AKxukkuI6lkcnuVRSjS+mFq0U2IjLejO8ad
9BEYXCgv0VaR9EL8HMQrw6IZPP3mRo/OqgqSjZxNBGFokW2t129zV4JcVWyifsNVUtC8ExHc/umB
nXRmf+g4+2wgJAbdTcz0aFTZIVEZJz+W/0vGftJqRIqNmK/xPk8RWJHBnnHOyjBs1ZanawpoboZ8
DigyJ6XjMDLtH4z6WPpgI9xNP6wEev8Uj0cRAO90WWBiqPfEB9RsS9MfdmIhuZBRYXQqSQ/+1r5l
xc3MrusKEPRa1vKh1e35qRl2cRIOlt+/SGqYTyc5wikUkOPRYzZqy8I26X/oX22x/eSlRK4blV2i
+r2skIMBLXrSOBMh3l5HeuFVGQiNxv7+t5RUzIntTqp7SBPZW9Yudk3txOSOlq5xm83rg69Z6vet
HA/CXAZwrmfW92HLTtVDR9CsTykCAugxX9YqI8Ov/YGZjEqAmCFJ3iQQrgOUUda9x+Cj3nKoeJWX
/R+uzmM5biVLw0+EiETCb8s7sgw9NwhaeJvwTz8fqJnpidlUU7xSiyqTec5vYeKrjmp1hg14w4OA
cKi4YaXFGDWkvDYPOW8MlFiS9IXIhNTlgs/rYZtWaoXrd6eGlAiXN236tdGApRMFxSzOSoavWZfM
CbarooIU1TkGEHL6NqlgyIDA5PoCynFoAfUug6t9BM6D5uU3U17N5kQ6zIpcvoUqQD5tPPL2C/0W
TARqWEwbXHc3p9VWyThuLedT6rsWtJ5oq5Xyf8T4yjS/zmLnxShQ8urvoogWqv2QfXfHWWBCJpcT
m1ty38TnnEVAckbRVbmafCSpOeG/2MMi1OOy7N/L5MOO0C6RIUNfA4rFZhWkzdb5bNCGueiF5zZf
0wHtmPUYklflGrlPhe4uFfKAdYd5zyrSpRj57Mpj9O74xZnI5RX6hDhtSBb/LKy3vPcWTRb+YD/Z
5Jl/8YKOfoNPSzvgZVuF8jl0xF1T+NuG97Ymf3rvPpz0F6Zv5CVklmvRt0MPCLETuxiSVouBNPG6
1Ni2lNmscO4dGm0ruNDhU5d4B55z5ynIfnMzXNb+OQMOS4zxHGNHGbklzaRb96jPwkyxm98Ke1zh
D8K9tq8HcqKzbFmnqPpSEvrML5eqXrf3tkSnPBbWeMB/SXausxPtye2exjgAOgBLYbbrvRc7+7Vy
noODG7mbGAxYpRt/TlTndq2A1WYrLm+82kDdwayNWmVthtojSgxOAI5IXhbWub6kXaq9K1qWWkdf
tXQE9um9U9I8UtrxLkzDlWyHvWP2BCF3u1YLH1SxdNP+0jXal6Rkr3LawyQm0Mxm25TpYSJjmgzR
JQlfewLV1oG7Nhtno+XpY1fHP06IcY7FnrzXjTX90NkaVm+xM7BXd2ehKIsqf2StFpjfFi6UUWMO
Zw3zku0+Wy4sd7IMUh9ZN0hbVd0Znv8yyqvmkEKuF0f+4LFMUigZ/hUvLT0/LAxQ8m90T21kMu4c
Sc1I7naAXvgbQrb6X8aoHY3ST5lnbGKSuW9tC5Tnm8Qted+E9C49giHqRqFEOqjB2PWlekqI+nEQ
H8TtS5pQilBoP45mUOvsPRQlJBPuOlc3z5EvzkW/o80cZWHcMDqgulXVthm6tSDvFuCdeA7tFstx
r1DT4q9eBpLREUygKPVt3W6F6u8Lp9334dn4LgB9e5F+OFAePC02LpWaCVzqD0bQkvs0nqq2/qXK
mA7QpT/Z29KlQUvhUbP6beCG9GuD9kSLIERK3B0lx1mgBYsSMfYwwEtavb03KJRHBEv3ATpGufHJ
N/QGfSUcThqLGB0KiRd4twkBnLRlwSml182DO7Rfht+s6Hmu9z39E2V8m2oumDQHyauuztyqagDJ
95++iSgbqqIHIIRbuHlJGy3nODsXLS7CjzZrb+hF1rXMtoJRwjCalWbZSwlITRTXazPR6cOlRfMJ
Vk1jQQ2UWGjiA0KANj5nxfS5L9EOwU4uU//a96jho/LSEJpBY/u6E/q+7RQbxZvbK0B8O1i5NXpO
TSI0HYtdiSkQ7HMdRCzcabG2EvvatUScy+GiodzwL5XWIb0PEIUN3UMSem+1GzD3UlHTP+mpCe6G
Pqvt11HwHbZMJ7z5C13gdZPryjzia1rkmnnSZfM+0Mfrq6eaYTOKjX2wqDgC2p1mwTL7axt2bhp/
hukb99yeiYnCSX8zx6WFEnUytWQ/Zjjj3s0hl2qvGMm08MhY0tfqOZ8/eSFDnWr3k/PrIl/KydOs
6YMuUB7lCS1zNU4zxEGU/pD1J58R+a0M310NecrH03MuetetyAFbJNue1cQvmvcGozXJKyu7gWqN
t6Xqd0SZwOq9uQ1305wSHmD+6nJtSWMMgSTrjEkAoqTnzZH36JhwKKpr04R3CRmOpHsuTBPel+Va
gbYgtaAtGQFSti5Rsvt6tdNmEi7Qnjk0Kbq82PrMO/ebpL4nYPlooTpDeXHkCbnXfd7c4ypJtAWG
4nPg75Te4edwjhKnoSWDne6h71JYKYHowUOwyqJ4a9D961yesiXSyz6UMj/jBF3Vny5vyBZl4EwV
gbQjCypeyfvSenlOm/lyB1aI+msZpese/RZunVvObu4nIM1shrldr4prVeN+sbuFU1PVZmk87+VD
3I5LVeQACG+m+RZNDKIOqwhK3p631BQtc3mEZHh2GH7rzgGbu0sca5G23WPZ5Ifa8r/IakaEPJS7
yOxuWmK8ScWoZOT2VoHBUPS5rumwM6ifq1qN+kSmohzndkJdTSQWkllpQTbHWsVyZSLs7iRbOPhF
JTdOSXdRXfX3ER3fxmDstQAwxw03CVtkvMkbl0k8AUPwvyOa2TOWsjQJnrTUW1bOhPqlXF0qL9+S
r7Gk9/UQT98JArZBdcumMF59xOnwW6P5Ymo/JUDKgILRy19dMvaCGKa7+h4NOqzYDsJzw/3pj2pV
eojoJBFCqOZLzAJWdCU2bOeQH+6QJGIvvcLfV0G7jKG9JTq6JrvTEfnbYbw3iZqt0caZwYNhvU/5
nmz/TdXyv4QP1eqz9B5krO1KSvr8PITZJ2qbYMqbHD76HFDIXMceewe+lZFnttcRfBnq2k7uj5MB
pHAzMMo2Ax+S/KMIsfN01kNIC2eIxJvxkUxAbd0b5XbEJ9lBqhtWfBo79RmJ/k3P9IXe6wtTKyBg
7B1VPyudSdDx8HHeDZReWR1CEQ6zcmquQ8vsYnPqE4sC0qOf+qhbeH3QIOXzfnonfKuB1guLYKjI
aO8ICLi2Y8eeMLxPuBMr9VlkBOYqCj4hqBOjvudAtawHoWXtUulyOQ0NGpXOf02JtwtniTspqgnv
hqBblOl4aafqoSrCO4sESjVK9AHiOMsZyV3uKTXrxFcHXluXh2lKP9QwxaSZmc0yKWe8u+am2RBh
six0DAeJzNbaZJkvgLsX22oj+iNFsJ06lld7EM+9Z34HiaDAMHzrVFC8uMGwLibnOfdIQCs1i/L3
MAS9JQbCjO1x69cj2GhO5zdCquBm0eoTLCSDLx9iZoRFUWvlgyDTD3h5bTj9MkcO2hmN9d72plha
Ztbd6bzY2aTqVWq3KQDngLbKTd9yNyXYNL54HW5VQkmg6TnmpjIAj5tA7wZoqS1CjTTlNPAJhxh8
w2HFar7dOXVK0aFy8yOkSZ6HiDUmUp+GoM8iEeEhblt/5ba6WrmR88s1bO8sPUC5QacDKXFHR8zY
ak4c0DTVwTZJy5eQz2+iwAGtUawlUgQvNhY24yQFzmuhTySuPWsnPQT+M789eU9nGIT1a5BeB6rk
mXzWs/xCJuXeJnY0pdChgjvN5gkdDQ//hyghzaWIzy73pRfspEPJTyCWmhlj0pBoz+K98l9wTm/s
sCTDb1yV9j4XvGNA/mDyYeONox6MD37XU4ob9Omj6SJKkb14ziKWxewZDzgGkphwhqEpV2YMX9U4
X13DEWYPZv+S2ipfQ2xhE8Df3Gs5spbw0suS3bClZno+EYrmELXpLvEaY9t1cQ6hObQbLcTgPKBE
XFCAznstqVddrDDxJdA7dNXYuLDZggcF/IgG1WC8hFO3UwqnjIcKSXKlt8gbwcYHlI8SVZJ+IZSr
PujV8EmTZr3rCXDa0mkzLBGsaY+6QGGu5xSslSQP6olg2cuNtWWflY52Adfx44DyZQzuI6hbIwhX
Tfc1gblRAwTfj9qZECed+88DX/Pn2s0KPfKAPRSYLEfxTrfCiJMFo2JNDYjsIyzZ84Y+44lc3yYd
iRiuggBUCAWDgRG6+03ZQ+scRZ/5ZATkg+PSq01UfTcF1uUFn8Sgr1xerdj60LIUkCeerTDKEivX
XCWhy1Tw7RhQvZg5ysBaji1/OnCpI1Cc/USfacNORYfBes/yZlMU7d63vjo02eQRLkvvSY9R2NuL
wXKg77xFgSerKcHZd5ITPra3cU//IH5qSmDzaaMbLN9RuUppQZ/g+fDC8+5/za2PmA45ryHRZF2X
j1n54gIadULtZx3rVBwKf84DuVJUs/A0uB43RWjMEIvaJepYJP1lVu3IlFkUZBFFzolzu4S0yww8
iOK9FyNI40sBaGskAhAS+Yr/aJPTkBavHb3SOpejskENJtalgQvdJEuBZ03Bnkf5UZa/rBAaw0E0
crr3iA70RW2fHa4LA5tUjYse4/kMPefqUCLDGaNkafX9Mn0AcRrZgZuTiI5AGJZ/tsHqxdxg3Pjb
wdz2bPqO9d7pt5KExCG2FiGGHKjtYlqHlMVVPtEe8d7T/DVD/JKsvG2mvKXG7WgCPYffwKLLrDmh
d+DAxzWfH5PoO4zpXILT6LACJO9ZiQqgOPvV/UwgaRAcyI+r6qPIMB7AXmRQbiJdG61a6loH74Uc
Iao2A0+NJG8E5NRuSUV59YBw2+iVbnZecX4Pr0qB+LmoNm0XrVxEtrMS08Hk5L5MgNKWjm0sPhZG
STREhGwbBLF8jdW+yhIy6Q8xRg9AqFI/Bt2P9C/lxYe37bjsenk3UGGOglmNw1LDUmEde5wCDTt6
Od20Bu12mJIHcnT8R4lYxOG8zxN0culjFneHhBU9LB/GniCgr6lCRi8vVfhdRQeFyAmdUdLfjd6P
34GtBuUio6MAsYbLDWv01gKeYmOhsh13JGGOOULjH09hvJs1bnyIazZzysE3tvdLr9AyngA5B4Lv
7R8Rshj262biX8EKX+WH2CT6w3wS5NtznbUhqXfxmp7sKH7KsbRarKGJ3ETlL0rQBYH/jNmFibAG
oykKQRsHXjosiemGtS2A3CjPmCwUyqa2HzhKWnHVKrIfUdPoZ4OVRbnbEWFa/UqZ3rFPvwKm2ZbE
Bb94HvqjsDfuuBWRWs9vnTl/OWYFEvhQ7fJjwAlCZytt7lV28EA2g4BEj0s35iRCvNbJLxftQlrd
JuC0NKKC9YR3Q4wNu2K0w4qXkcr8ONk/qtsF6buF4LP6LkiULbwl+lM7M1ea/2SUCEmsqhY7p1M4
Eyf6uYELVDSUF7e4OaNQO12xlRBW+jX2ZbAqpG7v9dFK944b6cSGk2TjkFuk2IQ2lp9ijVMxNbOz
ek5rimsC0QfI8mMI882eNCTMY0TfaGv5D5517lmSHD0yn7WI9uMerF1WAd261fgdWpn7rAiqoYOj
eq1baMqoKCAEWgFUA2teuCDITkYXqXsPtW09tc27zGN6VFOZrfoBaMrVrpWdBzcz/fLIa4JA46jS
TDJfDFs6TI7db1aOL3bK7Yk8jFfwWqQoiyL7gVQqd0t73cYO1JsOsfqZVQTOZ2wKJnQWi2UJ5tZy
4Guh0Neh7INNRqhQj2rmHOjVeWyfBB97kx+ENjyYkKse8WFAPuHx90BXANwSpEtyxz4Sn0Midnl+
y5PTnAcaOxBM7q8bbx1xGYvkccRERC77oZa/PjWEsETbibQVZ1f3jxUFV+m3qcVXInWWaKIdhvnn
pEfqSra70a5bAyAOKU1vdyunJY/VvCmEJAE2pRC3r57c5cOz15n3nvdOJcRC6/6IxflyNNIeHNlc
J2F/orSA5KaMuEPkJ+i4+0shunwlWWSbSLyltbyfMvjzpmZnnnyPhsGqRBpbcMxTlewqe2kTHZNq
rv4N3Lo1qbymYmsZ++F0qSK1D0l6YiCKuR/tLNwEhWUd0yEut9z8LwTMEBHWn60WC6M78eIEyt7F
ieZtmZQDfEunKE9oi+e8Q0fE5af3MFaJ/ZA2jF5ORaKYJnCtl+Ww9yiNQf/NviKpKxnoCsJcI5xL
qsUnH5qzHDmc+SzoCwnWuKmMcZn2atjQ1v7szhG3sq1DQs/cnsil9OQaLdAF1PjNN+8hsG5R2jj4
4lS/ommREtgMTWnRS3OhNfa5zsDKs6ovliSXois8EEg5rPo+lAQwzI2bhPenE/Jz5NG7sEo+PYlA
gYFY3zLT7T1HTbxSRI9pjyFaYTc51wGBDRZbGf0zDQxT9q6PZGap+HO0xAD8iotaWdNWJRV0dpL+
AOHMehxkmXxsIVT4gXg2MPnozwXpM7yHLvzjIqY9dwDwjza1z/1e14hn7BYBX6QVhwzac1HxdLJ0
Ux5vxPrWDx2omRxAIgp3pUdWTFSF7tKryTyY6PtcBjHx8nlnAzkBJ8/OL60p5+2ESTEQg9qwUau1
k4QoMML0ASPGDr0EcwTCz6lCmkCHJZVqevGWN/EeZ+AhMLn5grC7jOQdnhw75YksCWeKvV2bZ+jo
iSqLQDZyB400tbvQ9XanR8gdhgoXfOdHx79fm5UwgSOSh3FIYAfnhyTVFNv6/OXfN/8eUssZD7Hs
G2jJ+cu/bzaVBpVidGev8rwDy0dvLf++HJHbkLahY2G0CzzaLOxMMgWcphK5OBDFIQ6D40//Hv6+
959f/v3X//e9v//aNP3//WNlPoUHtz4UBm9BEkob5zB2PmIWXcWU4mrgGo7RXDw9wK0QMfAtyNqn
QK+iRffflyJz0HZ7om5oP/aX7RSUR5SHxfHff9A5XgVuBTcdD1rZ442z5gDwfw8dVSpx36ENlth0
6tF2Dn9flf/71b9fRla5N1DkaXFH1EDyPw+GQdWjdAON3dJMjtYcRK/zuYdRm7ZIo/2cOL+/cvW/
ByuG6zPmh//3Pb/S0r2WdWDp9PH0fP6Of1+xxwNDJSOYBHiGyV6zGJvckFQlWsW2jts3+l11Egpo
B6dAxiVms/DzTSHLeAcAeglbyzwSfBbVjK+RBffaUxMRE539f34dDsF0DF/+8xv+/tTfb21zPiW+
TgnqJAbtBIb73w8tIXDHn9aBaPJFfPx76KmN57T8318bPAfwoy3AgYl/YUsu4kcja3m0rBxbjUu6
edqk1sPUEVHRNOgZ2EukedXyTL/3Q/APLa7vO4PKaT1WV9NoogO07bvEF4RKDIU6whZ32zcsIFY9
pHdBj2m1ld5hanQUynh01v2AIsvU4/Bkx/IDgY61UaYg7MigoyYCwTz+PWDwJCOi05A+tGV1HKLM
5UtCyGSbe7jbl75TG8dgUp8JcXWooxHLoJVQfqGtyyB4CnyzgoRLuqMDwQVgxRw/F9kR4j9XQvjE
1UV4/ETZHesWYUylidvU2YLKt2mf5T2yAjUUe9thRvMQmpb2OAcZAsfpFNfQrEMe+YRgTFT1eghS
B+q4Pce+Weyj/tEOXe05QO+dd2wVcrLCrZRsbGjN6YnzIoS+sbbt4JfXxuRtdG1YFQYKazOP2M0M
dquGFvogwd0nhOgXU6iFB8nWu5gSyAWX+vWmEjOXEd1yD9hMTU16KoKKaSxTl+JuchqNob0P15EF
Sh/paBrdFJisqtV5TjiY/2pL+ZgfiMY85iVehD6aHvMR2+Dow0xZTfdoa9hZkKb8/caRboE1KXfd
PpeoXYyisamLBGvtPBCdEVOSyz6z7qo5AaSnO3QwyRiLatJkSrCma49wi2k+e6tF3K5JtK+IAGIE
jQ3N3mV2Li65xnDqVFO2xf8zXTynCXDZdkD0zfQmKOC72jghHTRtiVRkfKBNC6eY0CzCwHJdTy5F
Ke66qTReeC3kuqCBbEl6NJnpehlsGWmJUrAbJGNp8pgUg0LKOWtN/YBEz9E6SqTCfrYHHAL/Twp1
FxujhgB7eLayOtmotBvfI/wxTpnXl6BJbiNZZjcinRZlpDlwCa1za6RBYCLAUcmTHQ7SvppeZV8d
lLfshka2+c/3qnhGpaWFkqod2nOrBEJI0dCaCn+P770garxoLn8PKqN+OeGvlIaY8Jw54dme5MmX
s2u0YGOl3pF1Vg/ENiu9+kSQNwUWzRy2YjbBMdO14AhEnm0LQw2Q8SA2DhdhE57S0g5OTNjCuCO9
zISYpgOdLRVITY7B1iLB8g7lTHlXzRVARVnScpbWoCoM2hvVDJKkyYw6tsbNcUBZ9daeITVVU+Xs
+zTuQRjPeYjYVwLAcjqn2+HEwB/tjXiuq+DdmExon6cO8YfeumgVG6OplnYbfJItx+LotTpVdC5G
1EHCz+baXddQPqJhDB/MVpyIzuRBtgKasAWace9srpRjqkfOJdRhTYlTHHdqLj3HUHhN0pA0/FrH
lzv/f1WZdFeWaV4aKnkWVW7WV6k1ziWnWaObOxhak27g0RleHXYnmFSHj8uTpVxEqWRCLkwGQDtu
nYtjW+qWOP5LihAdZgq6h79DuE1E7GeoHaMqxirUuhIkdQruYurvkBVD81bx/UAR97FTN1Wn4ESZ
Ry0cztejaBx1TIZxWmCp9dejEN39X4/goAdXO8DPzUttrrKRiFojqdy1ZCIk+qrTVxrKnZ0rwyUW
RfsaGN5z2Ywedx9rnexs+aT6ngxddy86zma06P0ejuRmtBhNPWHfFR6Nf0Pfk9ZVxSn6ovGxQ4p/
Si3Aj7g11uGUTR+lWz72EhO4H4vqqEVZ/OjVGGyATHjZkydmpWztM0XspUi6lW6gRKm0jFKMuLnk
UKhO8OgSeD2n7tZYUjNr21ao5/4OKd8CNM/ozNlaobzZlTJ3jduzAiP7a/ES4jV06rE/0nHVH9vB
6anjjMh6Ec7a11EOWbR8bs2xCPVFp3hzuWEyAQfDgXVBYx4SBAl6HP17fzm4eDRJFSzIIwrMfgjv
Gu2krKDgj0ToAAe/Kt/6KRZng1Awn84bQf6fJhpIf7tyzlVIMP7fG8pLgMNEEdOQGAXRjvF833de
cuT6IgmrdOzXCC39LJwqd4qD61zrdJbmboFymKjLcxKGwdl+CApdOwccVhs9IuhVLyt+OX/PZbbY
SYn1wfOBi3Wb67MzDOe+mR9CK0UgG03i3yd67Mw7t5DTvmkR0Q/F/d8HbuqhMclcRJfbNRhBNHUq
NQa7oPNCJAQeUI8ZSnXW+0zf1bw5FxBh+IFE9+zHiTyzwMgzAQVMAzmtj2Flb+25brWhyBt9aRT/
+0o1FkgupXUGsP86GHzYUouHlaclL8ZIb9lAq8/KtWy5T4gKCMKaINRG4ALsMKkPQ/f6VwvfR4jZ
XFC0xCASBPdMNDMsyf3QkG8alO7WiGUC4GoNl2Z0f1XoxFvbJcWRKItOxD5Zm+OPF+pEchHf5Pu0
rdhGlJGTlgL8OCSvCo3sSrTIOyiwiwHNiYpQ4G73M1TUJIyyg2e/3VBglqIN61hZgCuG3b7G5aYj
Fe1X0FODATwynrrM5UIB0R3xwVmNH+/wa8eH1EKsrBILsxZXP/1W5d5Hnrt1zG5DaPN5kObKy9Ue
8S6DzmhdsETdKhKmFdXNvS71jRRsfWXj3aYoeEzJdBi2PVLpQ+S/m1bmPVg6cdmyTumAovsvmjsK
jRpNYxb6B9tvl+GIBy03I8GpMp2nmnrqxEgAy8gEpbXzmhXlbnJzNj+0W725y628YoQdi00GhZUZ
sy9g0F6yoblj/2zvxCwmqVyMOhozv93755xn2jFmsUh3GgdXrqLYJHHOdc9myU5OrhkZf92Ige48
Ggk3XCX2lCJwDtcXwGCCTah6qAgXsNH5LalEPrcdAUxG8kX8THAspyJaEoYLVZY9E3oBCJeuSzZj
26XehPkxJnQ1+JBxaizzCh2BnftHr5Nyp7nztTN9dkG8FwJEUmhTdWqN/kUPUJ+VhGjpVf/uOmxb
jaKxwjfRr7tz8K+g1S5uzGpfCahBE8ltMmB+iy3rlke2B8XUa9RWOneCT81aj2x5GAvTmRklwIbk
5HnugyaDlTdMPzICegdrQOwVtsEy1oqIfKiX0SapBLFCvRRCmcdgNI4EyK4VZ+TVKPp7ZSp1Ckz9
Psi9+rlPO6QbGf/0sbx67kTrqXCsc9AA5015AQqPcuyQIjTltm7QpmXdgibalgIAuVGkAoAzkpRn
1u0GmmNW0xLB21reWyiJbRmT+uRZYXXvg6AjzJDrXG8BXHwNkWV9reNUexOKLnW3eUhDeS7ruqIT
RJFsNiDfLeW0opSXH7ePz4xr9Q53ubYnFfuQ64Lkk4xYid6aHoe0zx8cvIwnprbn1givf+Pf39Dn
601y0Fz56RqEqia9zQBb5FsIiAGVkLFtZ6OBcHzCqPQxQi2AJp3wWRSpBdeeG0NgZcXdgGwQmqpZ
xmJcS7sjbdIeFOWin6Kpnu2Q4AHf8TGC1M16IEc2Vt3F9Yx1JMti16bDyOvjYaphC+2ETd7LOH6I
kNRsRwyfSATw/dseFR2lX6/6sJrBatxpJQFDPT83utqWCR6LDTVGxk6NX/pIoUdb0/jmg7SbI2yV
6fXumnjY+9qM0YVjI9yayvl0CtM6iuF7ci0kWOOhMUijx7j9potArpKitO5Ea2FHH49t3L81uUYv
RBUjMBvldhwKnm9pYozt6x86QpPVGGvR0lWIHsPrZKHnilCi4hepulUKaEUMT/cwOMm0pWBzO8bt
BaOwXKR69hqO8lc3HWORxqWxyiTgViYQ3s9tPX6OMn+Cm2tRF7ucuCuv0dGR8/Y7kgJiQDE3Rvyi
WCLWTVzRFAzy/u2Nl1ylX1Sm71oHP1eu86JqmRUvM0uv13UM0ZVmtbZEQr4Rshakp5XGgqz855A8
Inuo8qVjJ+/SoT/MjMnIh2juW4UkoK3uvExHmNMUaBBaln+lPZYJ+ccN+cet1T6HRbAKKb1bmpZ8
UJMOv6zWoKWiSJtXUcsfnRTiU4PZ25Ncg4LBk1yRlDurTLcWxRrHkeCEVicahFrmMKGTqamsjdXF
0dpAndI4+XVq87fQgkTvLASFfQBx7YLJ46PkACR9Yxkl0WFs4ptkLK2L38DR/G0eV+ZC6MQMeMGP
kWSvxLGTzxxijgLF34WtGaxLj1Se0Q1+zV4OlBxggzc1/aewQ2DmfvjQHe0p73PE4BQCLChOPNgy
PBk1IU5eb96TssBYUBTfpno17X5AWl59Vh7Duz9yg5PrTO4bo46u7LXdFqjC0BWVBhNx1wnUGYBg
fqqWtnRPDRRxMYb5Gok3XmSSpAe9u88zIpeqRfGo2WzorYB/ydUrCw9WnZH70zFuRGz4qytVXx91
WuH0DVIQfg543+5fg3A2HbbOT1AMxjZIQZpi3GeCLZI8EP2mR19JYD82jr01u+l5TCCVKpUZIAuQ
hHoFmWLuTSdJVo3daYckDp+0xIG2bGImmOLDakOU+QWyt8G1zrO1SKctxTIHou/8+hpLC6gursh4
VhwuLiirN0dHqHyEQdHFpi4x0vft/HNF5t4psdu4KeqDITSezQlgzLZosbW/6iRzDt5M+04lvCzr
vkuYAYHxa1NVzzHT6Jo0jG2RB0d/GFZ14q96euKXkYGSkMCZyCjZ7iCArdJIN8xU8Mw2cK4zYsOT
ePR1+sQjRaUE4tGHeHCOAcLBzp1IRfAbsLfOO4E6Y+wdxYb2l6eywiRfhyn3Tc9f6NoTeQ9jjCyF
vYXk6i9zVnPKj0bvqBmunPeE+l3HARoYKgecFjCj5EfL/Oh16JrHkauT4Bd754aiWgetsy04tuyM
vQhHPuE10cLMs0tiO3cFkticpV/El9Yl8ccteK3jnK0tKyl6qPmQtE6JdUOcKlwAxHOkh4gGFfhQ
Z+frN3JpxLLzudEUKioTwKDMH/oaxYaWL1vdETs9/A7C4SsDdVqYEdJ2ts9lniM555hDw6pXH55C
cqaX6XXKqBcUYhvnefQYoRntWcJ4JmlUzvt0afgEqObcSkT1dM8NMXn7EHSJjzHkrMjQcJAtFlL0
RtwJ8SlHsC9jmVTxakjSJzOvdwhV34W49U35QJ0GMQlGbS7d1qD40p6fGJSJ9TgeuoLzx/fNnajC
btP6RQFLUF/NOHxzE08sLC6phVL5Ma37bJ1FH2Oe2GvDIJzFGgfKE3EsSJ+MT42gNebRekvP746p
ChyY+7tWoto0A09S5ZhbMTRrIchZ0jzcfU7ykEcmtqWs2Yq2o7xReOk+80ysgPatLFGPuLH6If59
0c5uQixjaBRLsMIYu6ll6GQzU5jCR8DPa7wZSfWVxqNNjURLOoT/AMuCN2y4S8DFV20Lk1L11R2Q
0zXG8rCr5+evc8i40WmeX4RefBAedlbdfgxd65Q0GjqHof2tspp2N70jMyX/SmbXn2HSvjFgIF4I
w3yRsjEW+ZiHJDrI77ZJL0jnGoBFsu3GMLhPDIC9YorPRiky+qnI4AzsF37ICYYwfk3HMCMyCc3N
aE6Ex3bgZa4OasgHYDuV+sqpMbDi+j06Hjwo2Vx9TYRzEBP421v2ii16Wc4THiE+FQoWsqcinUTR
ltiI0SbZyzCZHejfdhZFIcBGkCSUWooypkfrmeA9JUXkpfPKYQ11wBu5rpw9l/o+LY36qCVwV+Qe
THl6Knk7uYbd75KhPXkcUhJBnJk7r7rfHjmaj23g/Y42hByRiKjcSI8apfkA0kbQYWhwcyfv09QS
rZw1/0XbeSxHrmTZ9lfaavxQBsDhEG1dPQgdDIqgFhMYRRJawwEHvv4t0Kqq771VdvtN3iQsmcwk
QwDux8/Ze+1rYuOfM68C3UKYTPURGfUV9+pb84PooTdZ4rLB0ERqhqzNkx/ZV3mqLqdoPJeh3Wxj
6j0mm5CkQ8w8vHK8xx5DFImCCreMAvnTQAPrMnc9eyNooJrdFYDCGzY42iODVd6Qqfg5dvX7MJH9
xYR0J0oE1JVz46XReFGAfZU+Jpj2eWK8ygfovqceH7k9O91GK6JLDerrtcGOQU2Qi+sRmsw8WvuM
1gSHwA7u9AKqAHSF08kZHuaufkTjU2zKjvI/thpzFcx+f9Gxq1OYvaE9A9oROUAPaBud/F7PK96A
B1TqQZEGZ2LRN9WIi230a5iGtneHYBghCUqLlZFMzwFWZ8lCn/c3oy2e3IjXb1EahwaDuVkBHMy4
wzmnTKiYDeRWSDAYp91NncA1YRigWUgY8i7JuGcFzlW5SUGGkzffrjZz7jQniqTnVjOMhwezrbz6
seSsSCZefcjyBoAz4BUvT2jkCkxnWXeaDftjxjDWO1HH5JnkkSGm+J+XtLJoqXrvCqNlLfByJiY2
eb4oTK11qhsi0vw03wJiiVHdZZyOgCFODuwwsGGHeQzurBhHgWt483rsCNnNOjq6JH/CMGtQinYI
41q61hm907Xt8p+7ITg0gtgkx+BIp1JSHnr/ubBuRy+kRgRBsjKDDO1u++wvFB97CJ+6Tr2pBomB
29N9zatdJgjuyMV9J/R8q4hFoFrkf099sYQi673uerWWqzRfQj6S7BSGGpVxP8Ub5jA3dWSFaz2a
iEna/NMaBaupH21HP39mz+BCjgILYabmYmzdEy3KBl62e2M3Clz2k8yEBVlv2ATpiC7eL3bRkLxh
9aLst6q7kIbDNky9K7WofatEtztop/d9BSYpyAVSz5Cu+NSZlx0AxRARzD6IbLRphfWWzozkhWcf
i4HFXNXWkZuQZYVQqjB2v+q4CtkFIqCJPos18Rv7KAFZWdOxyn3MyyGpIWzcBu+wHHA4yCWKVrBX
+3N+x9wOG1CANcrIqwdVhZwIBP3IuYZ2JaLPgrYgNSWkE+YfD422AT7QrjYxKjtzZu1m+uh0+eCT
2/SISbaccDQN7Z4VdhcYQbAzUCCaChO/4TCfDvWYXXVlcdUFTD7drqhvUk1tJTtE2H5C5mlKhyqP
2NnjFiR8CzSK0BljNYl4J7LSPIQNbXnFRHV21HtaZcCqbhvccWtqF0zWAgdjZKenItE7zn7ZZoze
SzNE9FrFq8qm/VrNYOyIckkOQWhvyE/t92VGd8YqGH/oAkZFOO/aInrKUStky3Q9LNVtwSYd5Zua
DKYK3hgD9lMRBtm2G9CgWnH+UPqc2hCkIlPC1g2o0ZuHU2xhQAk9OIymW577zPgyiTPFN+LpdeTX
t7NRXfaj9aZoo62rMJlWaWCdf76CFFhBk4ZHGjFT2HiMUlZdMuaHiCUzFGa/8j2EW92E2THKI5Z0
lzc6HHc2+bLrOmckLsz0u+9GELRw7ToU9U0Sf4OeROpm+/NCfjygtxkelV1fUNyVBzdA8JNK7G12
jaYpThy1M12Us2Z5VglypshErzal6W7Gjrm2PaiAg+Ufo2W7Skw+ORXhkSqdcVcN/bWVDBdoIo+D
kelzMunvhpMpdYFYe7bHntnhHQjDBaLu6dOUYRmT/RhsBHRaRJFIghI2puXygN1Sg7VZODsV5Z7I
+7dE9XpnQAdoHU2eZDZ8J3P5PIROsRXGlrCzkdt0nDcKO1xtU9ePDqBKJ0fskSLmCcIrRkWMH/xk
0WjjgGBZHPpfphk9FRCfLru5fMvrbKJu6m+Jtc1ObltehgRD7sHucShriyumZM+NSVyUjEm4yY1V
KGilUr+g0GnFvHdc3o20MJ4pNafL0s8YasycQv0YfHvKLVeJ6ZSPbnqmqNQ53eFJhxbVWKn39VAc
KKNPRg/xwZhNcz27fbzhhwnEfbhD5aG3AK3TDupgxHDvg2SaE71PE37wEuWeCg/fLSjwIUFmWRek
C4mAyywmOG9Lj4VLpLgYTI/WTCw3roLTISdeiwsgoVVAB0PcWIU3ktfAG4I3iqg7NZufNfdlbBox
yy6vwyzb+7AnJcsoK45ICPzieo7PZo4zZcYiHiF0YpdPWFWxDhRj67PN6d1sRONxIp53nvX3xMRz
pRVIcJf5w8m0jHOeyugKnS2QnPR5DBKxyxLSvE0H/3gTQQvC39F002ZsHWrsBlogwzWUY0OyV9g9
Opwxm8RBgx7Esb6sLS5+vncXjyiPYHFksG556iOyyZKySiD6aOtlwUCtk9WkAZLPvZJNdOZImBwc
t3lwK0swE4v3jmZpVpN3nRfRucgRtDiM+8B4cFRtwGypKCVZB8tX27zV6ZvZ9BKOp94Ec+AjL7A/
pkp+OCGvoyshuozxQkyU2VY41puW2V1XSvydpXpsXRzlcwkltgZigX6IlZuOSJYjnwuCd98nGmq2
r90s+0R//2SE7m6o0reJs8Va2/7NGELVjzTO0KksueVM4MhdM15MNuxEa0CQVaqHXNWkHPUMChGr
76ZuVo/a6cA5V9MRz8wVkn0E/arqtxlB2+u+RN5L53mVWSE7CbjBnR3CLuG6X6eRu5aI5kePHnsS
YavvqhTkIIerAdPCNp8jFOtq2OeMBteiSwuOwO0iTlr+hY/HMovurMFka0UJ6i0tW789Ma7SK4yD
rOoZskm7h/bUW991m6BzzcO3Iokv5waPAQDOT+wKCEvht5rqlRnEBpkCtGNTWdsxcz+mXN8j6MEb
2eyaDkmrPd3nzPE3nnEbGBedoEWahzR7y5zALLeqK4JPLdB3Oay8bhiORRjKU0SdXoaJcxGzoKDM
6nENIMWeC87LFrGQUwT3QXawIZnMBEn5Wpg0TYepN1iChot59Cn2DTlu7X0y1vE6bDL/0CDIN9My
3Qdm+ka/uIYEAce2l8OXV4PVcDH1mWNHTg5dltUAQUMXcNiKErF9g6UIOTkviU4++vcmqb5JmApg
eIfz3hsJfEGEPBYtG3UJOAk9zjYZYqTVQIVGP6DR25+zCsvgLJkMuhVNFoPWtVvjbLT54I3AOoyW
D8MNSRwfmG3ykWRuho0144CB+vA9wS7CGfScxx49p9a5IXb2eWgRczYNsRocjtsVUmtS+ZJ523YW
YXDINZG4YjqYUFZSd1lk17BEJfSlV24oKfVqjISDpD8U4haOY1RjdoRIxvAXW3xsfeV59djAEitt
Iz0pG7QATh8+haJDIaJPLmrGlePo17zM8ME42YvrNO3R6aJ3M8FZaXASVt22MmHhtH09HAi9vg4n
71C17YNl05JmdAhAIbpSHHcxGZVfdRsRYOz5r6IIiNmToG3rG9NPH1SMCjozmhKEUr6mhtx3AvTW
CK2DsRJTecm2yv3PrUGkl4W5koHnuBvcFveQn+GKqVMEDHSDTOQwdWZg3AXY63sgEUEhH50e//Iw
kqPSc8QOmBJjVBtY71oBN0HfzG4lF/73rZHhxMpQCluO89T2jc+H6uXrOP8wwl85+aj71rMwENCl
BBKI+7c1PRCOA46VGE1WNBC6N4nvxB0++wHBYVxrtfaqesdEEVU0KRAQN13DeWMC+B4RzMhlB+kc
mHHhIYuNsMeUIaVo13yQmHdhiCo4oue5caO2Pk09ZVsphltjwMbXG7Rpo1+IQE6phjIXRMkHFqan
2U4MfEgGcnbvFTUZJ82pORasHPRWHaS5TFlaXCHrQeeQsYan4HUYnV+ua7MvDT7VFQ2RXLvvISX8
ekDfk82geHFXkK3ph/vMnGOSWxgNjcimsX3pndNx49btQI/Kc0in0T/r1mNRLAT2Y85NEA4YzWcR
XaHp2fFByD3iAyx3JimYAsfDN9QMuIVKM2MsxH0aMkgqaO17Po11S/p4Sds3neOXH6VpbSzILC4v
obMqvI8pMLfAAXMmv8tgEps+tNayU6ec4+N+nsIH5fvWqVcHDe/worPrHSio+Ch7/Rm1bspQLfBo
vJTrwIuHe1T1qMLG7DJnZSaXqd03o3WTqQALXo06s0Wbu3az8cIAXdb396rtO5aTaOM4khAhvIi0
HFIERChZzvSSjoRCANJrIH8rs1v8oTDrknx8DFq8g70xPuV0f+CxBTeOa95mDtydNvQ/WJXpBYsZ
YczE5tUZCsFSpI1NWG/6jstmDqEM1LSRKB0x0N0ASJ3eBVz9TaoaVoIOrn1pqHDN3L4/UHbQF7Ad
IrWD8qOs+QFx/tQwL2WgiUQrSdq1MnqQOWFzgJ6YgS7PLpIBk2dGL0wkDcKJofnV0yQeR+vXaMBV
K1lFeQnMrTv2k25CcWO3XON6hjaBxcSdOZTJxN02LS158sSGkSn60tyzGmB8mo5Vpaedn4PJ7AZK
CtjqW6Z0l7XPCqvcK4PXuBJtgGUu0ntZVNV2LLTc2FRayYBwvkx68Huj+Va4Glg/CAwH0VhJZ2ek
nwIArvE3qfb37QxOp+KAsS1T42mcWLRmFw4G9hvID/TcfKQWVQ/ia5yL53nep1n1qx+9Czvit+VS
7CdQVvwi2q+Rw+DPYpRlzEzK+vBYGsHJSjB/5Yizg8h0j2Y03ZYa3oiFaGflAS6tzPKZ2sPcah8H
EoqOAql9P8wxs3mfkaJk+t499klz3yInAl4ByKmf6JApcc/5aq+EBQS+KRZ+RHniuEFTRcitwemH
tgZOKI3oCsbKZTjPD6w0HbmTZAekrOhd4poMeZaDcYYTwXbz3WSwCshWHgeK8LUT+vBr4eCsHLu6
zceTN4HVdpMbM8XMMcwvVfyqDfvoDKjkbJNTclmSkdo54iqha0qBBcK/xM4iiV4wBCMYveSZMqff
Bcx6uG8yf7tcHDVeGSZZBUoKra/i6tVkh1w7TJzY95sXm+5O7eITrNLpKclVT5wmK8voVHD610kM
Sj/VXzyLyzzxbhYT8Ki7SyDcj00fwXZqt1kSDIe5NHCC0tPOHYDNczS+em0wrZC8TaWHL4tmbR16
FVhb89wGN0McAA1KuqfYhysa3Jfx+JFB19/VL3NKtVL3AHm92r228/iForNeVzaJxMp5YQW10ESO
57k3zgboUMQutJ2ba27Ck6flAQm7QgjoYrIJmMyPZfpVW7id0VlESxvBaPQutjhqzwLJkRXQR7Jt
6KkeID/LFO+MzDZGnDARTcqDWNis2Yem57rvyoo6a8QBN8R0TMtgaTGRAawaAVxrz6EJSpbt+vtG
SnC+PYji2S7njbtMGnvjycrrAPcMnSDSb+OjUT/muQZNDrXXpmSiiIIyIhjKMMXZmy2M53RmJTE9
hx6g1Z8s5osTUdZrMZLpPDX6Mojyu6iQ38V8qvGkBFzkCZ3JdRsHPjAgyOruSIc2pr1DhY23r3G7
Q14El53VqxPW0uWgDnCRLv7J951nc+YWz8pmIDnz03BA+QWyuR4tC4dGpB5iQb+gHsonBPBYm0LW
mJlu66otwo3p0jPxaEcyABiZQXlMaUbY1PDR3p2M+RL6gw8/omySvn7IaR1t4nFIYRfQkZcWXX3K
rGyjPLi2fNhtc2YogZDAd74K1yJBOfB39HjwWLQ4nokzU/HsbOZGvrsR3kQsuDYGVg5LDKGmjKaE
wAqVlMCRdJOB/PcJuo5n/t5gyV6NB8OYfsWiJUlV7jnY3GmSQ2o7xBvrnLmzB7RVdEhjH3hbLGmD
Yx/0Q7VhoENyluDOs+xDJLmRPJolJVDzKCkI7CpDY09ciQ/7VGw0ucIis5uzofA5OnF7LJhxukWn
9nk0XFtNn2ybioPwOIZHX9afmhGBMTGySmMPUbDC9JgPNxXGLA7vGnxASXoWegU8n5l1NB36PZBp
jlSPGzug4+x19idqOpc3ifWACINtNzNNB6ZobKoy/Yy1cVtW+X3qkNQXIhugJ/xZBXa17SnM6l4e
0F18pm2QHZGyb3O8drZo+w1mou4QuO7W1kC86vidVCAP3kx5KcGo4qEjq6trca5b2Byh5k+rose9
0jWApgOk/AyyriJzNi6UYzwiyvmIoVVuo3F4mRLNDCB+NAHfrlWBO8O6nycaBRKRx5wVIKB7WgIj
7bZZe7T48hzYH/LZrM6ew4wSvUVcS/qS9Wq3Ex2h8o393fO+St0+ipZS3QiJLEm7c22oiz7jAFLp
8i314S0W1quv04xbkgF/1sZi28jkbhDPlZkfyHvOLhHlr1W4tbBArzMMXX0HOt8Y3wdhvZZtf+Nk
zlNnUUgOibhAag0ptNpoLKic29+xTN9bLWqfbrDBiErC5So0sxazBM9VHCQt85oxwbCx6blsE95Y
UzkVworypmXLNXT5NPWyvvBG/kBv6MJyx5ukQf+tIrj4swzPqcQ+HgFUwsoHIdPS2b0yfWaptDZ1
/xgGtE5dD+1xkGcvTUV2RVo3FGK7AN9fjP+73qkWNg72Fpxl08KUgAw85Mmlm6BgxwPEAtlqqBBw
SHbyhlBmJu2LKcNubGCTTvUSODQ+puk5kqA47So+AYQh65LW/tZWZ9cj4UgxRJDYrDdpCCjGtyxO
8kTBVZladlCaX2OMs70jfnhyn0hNgZub0DQqXpA8NrvB5DfRFUG9jnKU+8dx+bbb6e9yyq6DImhW
djFdD0jANkmb0sS1PhA0Fic7wOjS0nbn8oTVIeQuzrC9h6V7YyaE4t3TEwwOYE0hIKeIF4mO8qvx
ptb9ec7deudTkgv2O8rLGeu/IY9EOxMQm96M7VLcTNHDILJ9PwziWsJpcm1M2L5ijzdjdHIyaY9W
k35bVXbouqc8q9+8uI+hbKlzFfKUinHjBN5rLVhuGqSahLv3S+O45gMWwSG0re9wZARkN+3GGlN6
WwUUpAitOMK6navkPQD6p1rBYQITvSldDldlY2yHRL25WUFDZdSXfZ+Xu1L19mbuESR7WysFgeH7
0t8ElnipLWOjKNU2iAwfU5MurU38E3F3iF3VMEGAG1FvIf/EduOVuKuLr5Qp/SbxPXvnoGDKFime
VUxfRKFQePT6QSUz7x1NBBKarVNuy3kBuuJYXtBgHkixyaytFbR513pMfHRwtLbNjfDoPtsTA0uw
CUt2kHHs4aAjQ9hirPuIiJJKQu9VOtAUB59ewuA/mbTq97XL6LGCnnWB77ms3HqNoqGFi9I91VVA
AjemNCNSJMQudIcchTOuWNTJUwCh1WgeZQO1BCuncmCgqDS8KGL2bTM12JVc6RE97tEiRbUaJkx+
+04dUmF/RCMZnVLAHWww3QLi8MCe0zfQt0kyHsa0pwG2ULymxGlwiNdvTe3xgZQNoRiZ/BWN7tvs
k5VTuQnjPY7PsVWwRcjs8qpiIL/OezaBSsjPKXhNwV7YmGk2YLUWA5n9AK43JXvbzTYCDf9GGybq
GG8xbNmQ4woSj3omgho82oZAB0x/MXYsP46fleO5G7bLI7vetBGRcZzb4M4Q9HgxYASts4czYayi
NLusl1wzZhtY6XP/kZ4+Gsd+5tK0DLrgY0NACbVCp3JAiABNGdhRTjbeLw0SnrwesnosrHWMxJlT
Peq8pIRJ4f53QDvpBPbythdfslLfkg9iNxSuv7Gyz9qnoU9q0TpHSZGEaB05GKp1MMDsInDLGdyc
RanEflaZO/aQkLoWTaVvaQ5LjktKbMFAoSuJfopQS6DDFrseHdjaiEpjNwmGl8I292bVWVAmvPM8
NPbeiqArVLNY90qvHVGcZfTijd0VaJSTC1AvbR6N8JvG4lnYxT0H2ATmBL1lN5fbVKaPSjLja+vk
F56SF5vYJHiJirgFy5IgVQAgBMO8m2LmQUlS2wfTEI9Ek1VucfIqfCx1XLO+2jWZDVzOWb/wTpu3
UrFqT+izBqJZO88CboUifY7emwgJZTe5JQO3+LFUhBAvC4pfnIxWfUX2BP+aN71K4dGg3VnJL782
3q1aeLshSb9latf7wTYRjjkZeIyZMzdbx1XRKveaJudR4gu8QDiKCTk0qf8dms+Ni6GVFskVgzMW
6QDJeB4Cz45fHWm8aE4QO3eonpB73neB2eMQuwusrt3Ntvq2NV7QJiOVwymRotRcbPkC5kAPgvzH
Pfqe1x8ZoMx8TvxyfadR/hQWeQLwGhlcRUIf6cF8IW3altEHyxcY8QWDs7gn3+cl62/0lo35bnG7
xOn0PFs5Qp7X3hkZikLKMutjAjnJKdx9HCHqqoMTwgjEi1F9QZ3P06kuFGZLfC1gSIESO2syBGaV
nQMWEoWOsYApLZYFHtvnHB5alR2GoHhtqAoSHZ2mOXu1ZpYkQ+8q/7W1OZaPIRQMEX9kBvvQZ1O6
pzq5bV5lHZ0t6zkSb9xxFyO7YA4DCD4jk8HgAknNNYXRJq3bDxeYREey4/iMYZYAPzU8BoO+Yky/
qf1FUMFThJusxvKlaXgXFMcB2bUnUA6Zk68LVAdsMlSn5l73qIetrSiDXXDDbGQrJUiJ3Lql8Hhr
B2frh+eQVmYQObcSUkkpKBgWVYKrGUGo8BTm4IyT4h4Ht/bUdyQYgw6BmFYjCT5jYB3dND0oO36W
NRgHClXFO8OJ9LVCdU0ZvxLK3seefoi67KLM0HE2Z2UPX7b1aBF3xGqyKpNsm2bcnlBHHfduMiPO
KNMqNvxrVV5PE0eg/y85q1fJJ1tF9d3/1++SVX9CQz8rci2TKO7/e/+run4vfnV//Ee/+z/df/98
O/pFsm3//rsvtgi++ulW/Wqnu1+smf0/QkmXf/n/+s3/+PXzUx7A/P/tL5/wpPvlp0VJVf4+XJUI
0z9LY217Fb3n//Jffr13/d/+Yrh/tXyOsNT6jD9803H/GchqCOuvTEAFbCApbMczvX8Gsjr2kuLq
Lt9x7cD37f8JZBXmX03E8jbfkY4duGS1/uO1EwxLrFDJ2/ap/5N37e9f/0epinOFRK77218sfgel
yPLPjl9/+4t0hcXTM33bDgIRUECbfP/z/S4po+Vf/58R8d3smKACogASt6q/mBevxmp2bjq7d7e5
EzywGRpbmuiUjlV9G1ZKHpnd7PHOPJQopqiyMUP6WNZrl0LnN+/lv3l+jvzj83NoPJpm4ErT41la
S5zsb59fHSVljMZsbTCd3UUqbXedqcNVQ6eUCVWJDnfH2f0wtCgZGCWnt21kccMa4MPq3r7wZkaY
RbLMEPQaxYzClcNeAyHyIfNxeZt+0dzI8jhHOj7NXXHT+OV07Qbte1MJRsgp8NoCevx2iLBWmhUs
C7Ns1EXUJO/mZOnrUuTRU5OneKkWLV+cwW8R1nvkIjwNwFifh1GIa4i02yEc70QyFv/bW/T7RF0+
QgfMpLC4xCxPOtaS6/vbt6hxp8qTdoUynQ97N+GmP/085G6PJWWE3CNHeplutyjYnDB/NmkAwMob
m71LK25d1Yl/ytJ0TwmgT/FEhWtleXTSDM2CJDFua228dDKfTpmyw1vPUDcziX4PlYv3ACv1vtMR
HIi6Jn2qLDkA+Wm1aoN4urSSnrymeO8Vrf888izYHARpsvnoPc/IkZFDoXoWPiWWECbeNFHfTcsY
5s8vIt/540UE3zbg5hM0tzlA/fEiwjeZuTQxRgr88cMJiArSZayvQodoOXAOVzG142BpoG4juL6p
5IhqJbeGG37GiQ8F0Ajj25+/mgcPCKCrBIMl/u7noXCX5CvSyDbhZO5zQyRkBZHwMaSZs/HDLH0y
uspFIZNsM0c5jDekvvt58IbpWBs4jGkWT3eqGtyLxqbm/vlm3ObTnfBiGqjcZXuyMlzSAs8FhJqz
24bkXQSju/n58ufBa8kTqjw/gjw9EW0M93IdusJ9J/f5nE1+/Ij6f9iXglBbpFFbI/CTV39iIw7H
5ta0VHW2RA0JooEx4xqg+tuAuDobOFcR1Rhayuoxr/J020XCPmLbYGSQ5wuLYi5Os6A2b1kRdqan
7lyM6DcoAKOnCN+L4mx5q9ImekLDtKW3Ku9Gpybf+p9r7r9ZJ7zlIv/dOub4dmAGwnUCW9pCLuvc
b9aJZpq6IooFBTZ7oMbXkuW0vJDEjHcYf8LroadmVzI9oRzm0Ih6gYmFCcPYUJCzHTWmp0D0V/0g
r2tGCjtLQYIPMx1d5fCeEFCSHd93+VVc2G95qtFPLX/VJyjLqTJikHzavLVVkG1yx6h3gIfMW708
cNZBNU+T7TAHaLilM2S3ATWnzST9e8q7syyH+radzctxYSH88BJ+HqRV//1LN6y3pJk6pzDJnOt2
luIa3EtyGPv2kMV1BTnSrxhCkLCeRSLY9ZApU7/K3iTciJ1TZMCchLQImaz15ZTEx8EHgTIsX/38
VRJHqCdUkl7EHiyoMYOXvbAQ+ropTwgQZJgSWpBFznXthe1lWCHJ+POPz15Sv3/38cHA4Vri3rQx
DnvuH9YwIwsgrtharxsfb62NxvE6jr0zb8u0CjCs7SOzgnDGFPZxFD1BdH4D7qljHh6b3TaUOtrR
dZH3+Qgnte/9u2YGruMk0zUBP+llLersusvoXvvX+TA0T/WSQZhVbkUKCS1LEWEtbxYIQO2M6f7P
X5z8N8sPi7Rr89pYezx3+f5vrk2O9m5ihgyZBl8ynmu92widzkM1kfo4dy9R6cnXaEbDGqeIiSuP
JLnlgbEdgh+Uy7iBL7TDaHUo03lnEFlI3zi+lf7gX/482FnhX4rcqQ4Fp1M0lVGzGXL7DVNdvw9S
z7kshra8mLz+lLTkLtFRa45uJ6yXeL6pVWBfKhcnB2HtOIwcckAiTz1FOf1/fDEfRSWdr6w69q04
9HVVXqHWYe7V1Ns47Ug/No4GmggYJgEN5Mmcwwvavf948Br3f7lWOPX9y8Xi2XQS6GSbS1z9klb/
2/dTG7DG2gp91qi3seuoCyyrdDrB2gygYkI3Z2I/9MeYMOC0lPIuXx586wGkvHmbDl50rfzmoPjJ
p/95aMZ+U+sQaW5PKJpLUfNIyvW+Sl3rWTa02PyCaJMSqEtikjM6oQLdc2ddDHTRUHhtIwk+0g+q
+Q79kLcxRAjeWM/eleXUlz+oDAIgiIChmb/O0asHFsu3EWAYQQeK1UF8QTFxD5RQZF4sbvNueZD2
MK5VhxasYbzcLF56y5qioz+3t0hlm5NShEyaVmhCfIfkVBs1khBdPNmxPhm4ds6AF3twouoiaThe
/zwQDQftyIjfpF76QWFnXKlMGFfdLOjH4ovs8xCMv5PcQhLGTdebV5KGr99N1iEwGvvsLQ/IoBCU
94JZeDX3Oz2U8qaIgV6nQa1usaSbm6A2SGdugbiFTE1oF7Q5hpL8Ri7ToFouYIrBGU+zh2msy8vq
bUz0i6p1e6ejuryKA7NZz6FTviGMekCQN1528ZTe/jxUM7CvpLEvinamOxB68jROAo92anz6ZlV+
/vlNLP7lJvYszwtYnGzh2x7jw99fdB4B0uWEOW0dtxsth/oOPVB9aGvQdCkf+JVUNu6MINXkVgA3
jAs1UFRmx4FxzUnovMNDXH63ssBaFOOiP2SJ9xyWAet+G38xETT2seHcltNtlUUBOalklnd0G++c
aRw5riMkSqbg8ucBPNi4CxMbaF/sDo81WssWRsfzn79krv4/ng48Cm8qL1YvKe2AQvP3L7oJ+lH5
zpShomMjmKqHn4ccwCJMfPtuBFF8FWn/tcsljYc+dtet6xdHK6HelAPhEBKN7KURBqggB508+Zhj
8frSjPv5rhu6wzF3PLnuRhE/6RDIHSIDSebJbiLg/NFPY2Qs3VahB74bzLyn9WYSN9RXJMouX+Jc
JZItjgMKOFN+a0c4MHWpxabeP7ckb6O/6zivlxMCk16vSzSY1qBHoiWxXQ3tQ5NGES3k5ivFyE+9
0LxV2fWxi5MvP0M4Y2QT/bPgLZS4vpp5hW/xdRLBS0dFu1a/esP/LjF1zzUydG2Q+BRn05sWFFt0
QNc5fhPic8bFujW9N2OCe0ZUe88FcK8FvrnZdfZBFdlrxsjE2GPuYQPwb3y4rfNb0MMYn8qEsRda
14IklHZ4TVt5yLzs3cfxGjSILS0GBVi7UUgz9WINF2RoDKN/3fr4eWRo0PFpbpNxxvNWxsmVUdDv
SJl1xQYg4LrK7i3JTGMI2GJl+JQm6UtrPLhucz9MnnNMHXhdbQkUfMlVGtzx2Sg5OxgqX6dNj+tN
Gzepj6RemaDlnUI/ps7SFVrCk8a9Pcz3YOBXqfEYB6B04zIgIbC+zby+3uoIgbmFpo9KlRYrI7UK
+dGqQcu4K9oG8awV7lu7fEaSKpCjJSQb5zYWBtlMzMzn/GAGXQZBSvhrwZRBtMm+scTOQsoGFgcN
jNHIA8mTDGAwo+5EHX2aIPQMz/9qXPOYkBqysxOiRqy+CI/RXRg43c7JDcaGA2q8XCpza1U3nHlY
nYqN76W0dQHIF4HJWB1vqq9Kecwh4GtUUHurXQB20peQM03jYJPhMyBUlYNx6WChuCgltmtVwVEG
Nst5em3lZLAAeFnhOEYUXevo0qizE6/M2xLsQAPdRvXdgFv+v8ydyW7kSLqlX6VRexZIo5E0Lu7G
51Huco0RG0IRIRnneX76/ly30V2V3Ujgbi56I6QyJpc7STP7zznfwdFmbNPJvCAEfIUGSZxe6GgT
hklNG2p+qzvzGWoQsKJ6oVS5cwUOF2j71dhD2CidQ+gz2IxH96rKiSlvY9+VbUILMXKgMwnrQSTz
61z3+boBlYe1jP/PguhtXJ56O0egVI1EQSSH3V0/OuMaJ74R5a9+qz6ywqcyagfN4+zaCCNta7bb
EUblM61yX2kdHAdHhpeRscFUs8EYJB8nZsUzuhdAWxEaV2t+qpz8F6PubRxi/Z55hDQY1QLty900
xxtiGJg+rHM5+szBsIk2zMdaAB7dTEwFSfLVMM0PQw6sRfotJQQwheaud/tF8hyFFk6xlmgM+dUL
w+jLaCni02+obNyGpf9jrl2qeifj7nRclfeFyv4ZU3YQkq02GgqAh6lcajic/fiJ6674kfHChxFj
pVH03mN20PiZLtlE1mUghLAQFTfz5BQ3kfgfbjKTNB0AkTLHwPSoMZRpQ+lVqsjteJFhnXsTaa4Y
iwXu/OnFieIdNGwUSp+FEDIrhqrBFAezpkfXspM/ZRJKihxrkDxZhRMocL31MFWPfkE/owuDM5Lx
r4ZAHiNh6n9xdROZo9t16jkC6HReoBX8pBWL7pMyfZ1L95odgsOguAPrYdxlFXcaOQextphYLHo4
cxRNAaZNPulMRV9DYZzbfB3kmbl1mDyqoN60DqYMUpDTjuoBWlCBeA6C8SzlR49Zggqi5QyWPAt+
othC0wtQlQdqatj8vbL1MM7+YBnn0aPfqocGwrof+eCGGpO+Uuz474FXqxMjmAc+8K845XU1oJUW
lTCohaNHozW6x2HEIOM6FbnMeguLtz977sQzXZR8CH63g0AOWpjm1cqpD266Bd9YLbqEvybzgnf8
UO0+nqoNQS60qNAsV7lZmGAF25cmIE2XiBL8H31/pl1+dtHZt27R5H4hDOlNFMGD1jWwAavCeGkF
2bku53kjg+mtLe8VPGLABRcMCU0GA9zWmjvXMuhL7KOWSlBA+5adfSoVpe8Z5AsGeOhB0Zxdc/vq
NPkLubBbLdxqq8lCNN1j1G6qwX7OC4HKWUZPXitPA0azMo7nfS/mZuvAXmybOtpk4zisDHfUl8Ab
73WV8jMAfn7nMdIwrZ46NUw7WrUV+dsUaBg+lBQ7zrYT4xG/hbfwYyy66YR/MIfPRvO4SLEE4vS6
GYrtXoHaPZJtNCtLXSr5bElamOLeyFaznz7GE10c1HZLI0nORB1QzRMrX3v5DhqDt2YAZG6FgRAd
/SGtUu3DlAfiMEfZXlbVqeho6M7Gwlz7mMM33AolcFi/4D/SPvW25Wj+olmuvrSBXsdc5c8stq9V
D6rf7z37XEfG2cF8vyjN4LEX3vAARy1bd3HyWYbE8HycFkNaN0tPIu/FEQcwcxpfFEeuTWYXv+1O
k9WO8xd7oB/u7vikkdpFKXXsCkVGeavSaeZzJ4w1HzXhfwN/WYcUN1TwHyowMrZDxMaRBH5DH2y6
V2A1YVtMi335PgzAMfLG/2VW3a6O4cEFSc76UDS/EfFOPcdgQJhUNGRYd+kqYbpRRrjSVBhsypwP
ZSZGtRr6BH462bVdQURP0FmfTeeOyc5SpHLYua3GJCQHnKSjBY4kuM1j/pyYEzIekV23xvY4YNih
aPRSjED1pij+Fc/utY4Nb+fTRkKHFmRkJ5dHv6lmHK8f6b1IScd0tRWjOLaJmv/zizV1LE0sfmXm
pSeXPoxriODvx112wsDOFDI/6qTPjnkqaWtrTeeumHx5GBYWvk19PIBjj8okzLmeSUwEp1BuuHRJ
M91ZlYQQa4kR3e22wQfRQDKpPSf6vAe539n9e5xO715q1xsFu2cXBSOU3uFnIOP7RC3b98X9iNsY
OEcMJ1/WcUIlOY3Q6AyLlIxL40NawKfw3pR3Ow61417qYs7AHt5Tg4HkYjvtvOsRGhe+JLvYd6V5
qIuZ/rnq0cUttO7pR+R8z8LnstZ7EQ0krbHOeMnguPGVAZr8xSjIxYTLM7OePMIkCd2yWU4raJJQ
YEh+i7hBAAbpneCdt5ONla6EZ24rVw5ELXF2ADGD8FQO1zIG/dnXh7LBG9M5JuBxHJB6ah5QD5lE
z1jPywwgD91ptf4ZYvqKwfHEHuVdgv3QwG+YBvYxk+Nh1YT+4hE8abo/kXZ3RiOZDhfPw5w8I7FS
Pe3bLz4CNtk+TWJarQfX+BLtDDsD6oUnBDhUyyPYXPb4G6v7BP6Uzy3ZZmrGFpE+4C6Zd9bY/g5G
dQrZdy0JQ76Ppqr3E40GHcMDzYkmbXA2h9O8d9L+Zabyzoe0EQN+K6XdbtKqI8Xf43LreUlIJOt5
xgFVGmsjiJmtErjaWkSsYonJo4qwEcE/lJuk5KjvCW7Jds7X7pciV8wTiuAArnRYX3jBAX5Bkh86
x9tPIBHBHhcbQiUgrkqwoWyfyhi+MRNwIF4gCsJnMdZksPPeWM8jbrXaNijhzcXGt6ii6OcgAiDi
UgiRgr/AcIQDjT/aBLSrT8qhZpmw+wyJaJhwz4xcg72WI454Qr9JbK3juXqLgv40pD5pA1qSs4gO
wo6MoNP40dbwSZNCWrskhnibq3XRdPWOXsFLkfO5qaHZKnic9IIyKuji/uCySq0b091yazhgvmlA
kEb1c1Au7e0UznBtYwqrpOxQ9vexAdXJSrjajQAdcTLD37gVbmlR4qpuXay4ZfHB2ZQHTlSNK5Gx
oSW1AQggyTGJGs1mjjkmpFP9xw6LZGXx6hYJVYX9cIJN9jBDaSDEEgUrAVzrPN89ZjnVAi5LA6cg
TLm9WXF8W+W8SLbxBXB27uOFtKgigRZprZJ5fMTLNR/submMipgZCQ+it1RYYkFjX+jQ4jrNH5k1
UHGlu3PleOvGb+444LBduw0WBw/zGg7H+eCasMLgEP2YKDTNIGX42b0OCoE6iJWLPnJn6XX4W32n
h9wq0/3UNy9lmK6NKZo3pJ2x6tbU4MmoWzXUDljGkB6MOrMJu1Y/m1xEzC/xBmcCwzNkhUsw/cB9
cokr4t6UH3lLg3OBa80fKdHEdS0Eidv5FIkxIh7AUiRK7rc2fKg1KHl3nrGwKMwbGiLpOtNnELF/
ool0Xeb6G9OmBb0cPfR5cJGILtFrZu7Y118Sx9bgKccXyUOlHPNsXef8KeUxRQseR0z79JXcMriE
8WTf+qgkLuyGcpu5ybSYak7AXuIPNyc39r3PHDZpTpYlPoTu95aTuax+RPHbPN6ZMl95PF92NeFQ
zrLUiXdVBOChAtzhGdxAzmNthD/YgaPNy58Bos/SsZ2XRMhd0jfOyqjkpR/fqPemsobuVZxE3BYG
EiOpF5R/5gkTUYdQnKiCsrZF4L50WXnFXzr/SamiyF2g8JBSr2HLy8hDfS5JfhxwBe4m82yKLuRN
NQBsLpTDDzcCZRNzVEPLdL09ySvQJTQtYMxas8y9NqX84A6LVp3PaRZqy7R0TCykmHU+Ul2wNR+W
s43hiXxpUybeJu2Cg5MGbDXxZ4GyorZWkyDuwvekTHflwF9gdJy/WwN/WzFwH5B2hZI+/4l1+Y69
hNKjoTtB2IA3FHAQci2qGmf5lGEuqQ1z2KsgfU7QzMI4PMoElIgSTbIKHaCVgZ7fpsJ+Hp+ZWRUr
wYJ8MFzIi4ghWCCGagOnmQ+oH1hdzR9W5Tyg7gZLFfC4mrvsU7MlrdONo4Ns2w7970KO9Kg3NRkf
cxMlefsgrqrDbs4EudkgugEf6Toekkime8NAISNVtDWKUMAIKZh59BwstXOtZnOtcDTzgkeSVjzz
6hizTkddZNVzxCo03NPExnwvMhqg+trdtb13YlPzFBQM6CfRrxuCh+uOUQ9u4jhimu9UyQY38FMw
P4BaZDwwRdWxHAi3JzDIUETjS1IPf/oBaDAUWXruVLhMetYUki1H9tZEy7uvRg0v1VhB/FUReYf6
KyQXsc1JaPWB+aMpoqORAewk8dkyfTIpKbCgUmhyA4vSATo8umuQukeuVyYCBuZhEZ3jgD1/Gtkf
9pR/GGWOCAYj1ve4z0iK9DNaNEIcQKdR8lSSV3ekJU3ey0MgLS35ETYt0ZRVpmaBT1TfSDjGq75O
X0BsE94ltLVOyGayeelddg/ZcCd4UZ4VQTSfuRwNs2HVurIPRuCQnkPBDqJHK/KNFBQJ8xv55/rk
VhvJuu2szSAg8MqD52WksANnXgU0j0QKtz8YX2/tui/fvNJuYkJtFpCeI/p23I4OOPjrT1lA9NDt
oAVF/D1zwfjbHSx2pOxf64FaAM619+sEJjWM6j33ECFGvAcn2uJ8o5QcsBPwYppuR9SYZdVjfszZ
DKwHVGbPwIsajVedRwewMiM9VObKSRgRQHGYlnWUfY3spXv33XDTYwILCDAl5uXqQmHM+0CTI/sR
fW0DJ944tfWZCv+KR5yrbeqezCas2FMTNQqy9GeDJ8nPACnZjOr4rJOfYXhph7KnugVvO9narT/J
FbfCayL1ndbS4zlL7dPYSow6EZtROpsBFVg+Rzxw+M4c/EK9qalCDsNTFQb4SJ0nTKjR9Vb2Zn4o
u/JWRs3ZEHlyHHV7Tn9BsUmD0edmI/sCA3AZuvAH3TomPA39KNfPRW09A5uLOrG5m60yZhp8k39E
frXHvborJVb4aEhY/QqaaSqQ9H2WXeZEEoC2JOcSTrPf3yUj8mLjQSnt3K2wG73DvO4Bl/RL6HyQ
dXFKr+7SkcgSZnQ6ei1rW3Nyi5+1Rx0msWvB4eRe5BACzaNAzS4qRt5Ur7q9+BzbyDgAVaJyPaAS
Lqi2hoPFpFf4mNgk2yNm+zrZFYqiqoRiRXhKYuG2o70Ya/5Q8RENjIV4XdUyHelZIIzBibQiael+
2CHyYEmnwEIAssoqLR71QP9DzWwDTazH2IhyHbOzGQfxIt36jRwXA2AffjEA2XsShJ1cbn42Gcmb
UVJfLWYB3qqngnM2qxXj75ec2nfs6e4lsZ2t3xcbSKrzTutN2zzWpjkd66Ty120IEtSIGV307o9t
1BTvial/ufi/F7aRXkFBeFzu4bTMAvFohi39TfSH0vb6HmDVjNPsarXEtv0hwZ099MEu0+6pa5o/
ifVVeTpjB81DxAal7ZHpUmkIFr3nERHjvEjyaS1NjkJlFa3rrs0e2yjcUsxIzGwRd/pgjpPaOw3W
lR4mdTIKrHdz/ROaYbg6maZkhn/P/YisxuKf88439AyF8iXPcK2OnUfDguWqBzkSQ/Mtl5PQZAaL
5FChLqriKhFCQHVvhWM8ERNiCxml53Lg7IXxcF10oLL9mYmOcoEIFCdgj8UyUP4rCylPqTB59YYY
or5dMgg02WMHjPi9sboYE0+xfGSaxPDAYfqL886k4CwjXrAwCYrzPGaLYw3z0i2bj3gwzeNwPwzG
rbN16TPVTFwWHvKC14XncW7TzSxpGKmDxtnkNbjIcbCRkJlO2DZH+QGDCl3hD0YcFDBDoTz46A47
L6p+F2nDiLiB1seeWFtP9j1g4tJCipsbfGbqr9o0rdnOJjuLxWtRCNBbhA4+TYXVENPCjkEAXeGD
rPex5biLzCh7frbxg7zYPmZQvgTVhtdHX1LIpB1B8lMkk7cUUnPXp/rJlON+wJC9jyT2wNCsfgxG
MO7bJ5JI1TlcjczLlq40+q0aMKzS7PIQWhZNDORluRI/q5Xr82EkJtk3Vl3v7tj6RMTAXZ0ByYb6
YJhpz32kmq3vs+5nhN/N+oNnGf8wppHZA2GaqctkRYc4iJ4idiSj4gJyAp6cQ8sNmNZYh2qrQ27x
C/Jt/bjIcPpafURnr7L31ej8oILKxsA+eztnNraqqX+xHBjE0A0apSxj2TTqVBedv0Us/GqN+bNk
BgjlovuwLPbIWRRTU9dcJ8wUhwbndOqzV8rvyAROr1AfpMKbE6lzCk50A07h3WvnhS7iM/QbLJXz
fo45eMX6jO/uldE1I44CwHvMjG6ovQ8SM9EqIqS8stIC6DDyx8FnfNniUsbBqZutpiBFqLDYQC2P
11VoxZsEDGoBPfgiWmJFFjUctD2XCBZPgd9B7OVME4zZDf8oSKv06kX72mMrBPyA9GGtc1xU4Iua
z6RxeO9SRlm8kdteNY8k4u78JJDbCC0vmfFNxCZrbHfVFwqEXgRUYWlnFNdBzXR/Su8rSwhOK+vi
JAqPa10SWXXZLiNtYgqpQsDfjLTuLB/WsuCNDX+AJ59MQ+CkZ6+MfqtkktsuCZjf3A8rRjNt+Clo
xazx4LW29Tyoynq24mIr2DEDSh2RlxRndBggBb4qc7p6NHYQrtA3lo92j1rPNSBDnxbc0VjiRgwe
HDYuD8qciTTl87CMoXBnevIpbTDbB+ppOZvp4gQGoX4wFM2BycAJy3ilyPqLXpfo1Sqc9sSDm97n
OqCZjZ0b2X//0wnjI/Dh+hSD7atBGD+MFjZ4YIc5c8qSbTtD9bW2+1/GUBxzd8r3IqQpZEisGlSl
5Swtyi1+x+TJigrqmJ2bW+zdzoZgpHWuHWYCEc78Va3M4TyQUb9BOFhV7ApvZbEFEt3cEArJolII
XWa5iywdF/fodsN7cXEpZdi32u0v4HmGi2rdetcq9qxd/NFlrXON4zq+RfbsHGcnfFfUlN++v8Q9
9ZSh5NAO22UfulH6ELBhvnE+wPZAmQL8wABFOnIaZkA5+ZUopHbMKqdH7M/2tUs5Slg/elwNBzhS
0WMChfLRYCO7GNug291/cUgzeTCMBjWmpzuur8h/q5KsErOuYe10CVzBezrcGJpm4/lJc/PvX+pG
cg+Gw4OZOPXNL6bgyA//nrXUnurEtA8RHP2nwPutS87MiOTYyFnOTjRiy1Vty+qE0dpwhw7tIcjP
whvP5iz6pyx9mVRZ3ThTD0+haQMkKucILjbfmjMMMiGjbDP53p+i48ZfmlQLqpyYpKyfZVJ8JX5u
nlTV1M8qFx4+xszffP+ibiue2np+nuz4Bm3RfxuE1TKQrrKdP/f2swP2EQnD3ASKLSi4oxHMgwuO
NpL5k9B8hJxFeCrrBlSx6IwlCXr5kEkul4QC4fdiVMWXiKjfwdiYnUMHUBBJPnflxnp88EPANWET
XmcdNwjo3ofd303lKFzLqla7OpHqMZeIHGPv/gk4Ud8XHclN8zGm4U8dm/1LbUcW3gDvMVYGlAHA
Lnj7iLWQTMu39/npKYRAd5B3I1dWiVMZZyUGWbIFNQ27nuGaN4XLnspFoyd2XFLSbqMSn6TNpFwa
w2GO1XOobfivhoN3qOO2HusHL0ZWbhFdl7ziaTu0ayZA9Uvd6urpzrKwrHMXTf1bYQUFNrsH+NMp
y0E2HCZNua9VCX1s2Te5OV71CFfjKnWeVWzTL1hwQIYVs4MldwMCXzw4RoCtPqSlJDEScTbSfq9T
3nreFBLtQ9a+Zo61rLzZ4drS0bp3kaUkBS9WUAZvDtutg+kUahk5X2UsYQDGhXFL4vp5GgxxsOmw
ZugGFKi1y/DEeOWRuJhYBeZIGUo0ijN2W2tFZY/kmWfR3lelBRasfFs7MOoKp662Q2U4j5Ob5hcG
0Juxaolkd/dWtdI79kQTHBjlG8UQaeHfTR6i05DFs2qdTe2tnr6FFIHsoYrqZM+Zc6g6HvtQ+nEX
gnAxpTpmProHXNR+Y0dGiIVP5jiV5588f4Odl3gAnSMKzFzaVrThZzeL1MeuvmuYhftOKtrdOyUW
6bIdJXcCAH5LvsdsFx6KGnqmn2dqO3Pm3zZNdU1aDCq6Dr+GxlIP319yuAdelRm7CfvqOlCfFKmz
mBI6nSvvFxEENsJQ0J1cIcVCCzpB3YES0NUPlHKsJ+Hrw+RGzrr23Z3PggcecOi2yuVCLQ3PI/pO
D73WAz20C+wv7jUB57xnrSPawimxDHHBTNrIdrTQ9acZXM7KkFEJ4amcjp7hQQ9zI84C1d3nGcB2
onym3UeZt9VlZf/OcntVErrOrMZ8S61pOqEPYoKIiXw6hbuy7Bhc6/1LEeGTNvRb3Wf5o5dpecuF
NqjsfdcYWcBNp/IQAZ7ZiaL5aRYe3LQs/iPJ3hG9m9xHhdt3Ufj3wc7MoLbx2lNOK+A4N9hw4Yi6
iTBpUWMUU5UgEYlj5VfXxNflObC+zBSBn8NW/SH89o9/seahvCWsynJI79B4eFjSIlIzTV6Kh6VW
sKozWhp0h4UPLFeWfeY6303JPF1E4pYvwWD8MSq86kY8PVA9NhxUkuzLCOxzCrZSCyc+mwZ9nL3t
kJfNnVOlGvUAXpRbdCrPcxi92C0K35Bo6zFpCb/BQEoWhq0gQoza2uagH84EW8nQJR2z6M5mAIKv
E2cEsLsymR81RtVbr8ZjXQBkEPcDSmJFIUUYUp89nIkq7dau6J11YuuA6JzImeFRFOWE5rBKeEJt
SctMj/Mo9+Fceg96bKDNNWl7iqHsUK04bOL7/x/tvMYHsZBNIq9pgZDoN/bMbB4WSRlRAW+RCV83
E/FSi0Pliy7vs/VYDqcpl95xrAUlIGWPQNFIY6dgXb+mko6MUEQfy9axhrMVTFTN6kosLdODYZUa
3JTdlOyHIs2p2OFLGsQMG3KBpDpgzvY7nP8q/qWCl87K6KPLPORynufQsaBfUhBAYeFA593G8pNN
n2n/uXEb/7mofghUtouc1W22eMTnc5du+rGUGGLxMk4K/EZs6wdO85wNqyp6bHYzer5ObQuEZm+c
LXPYdJ1lH4wisJH069cZlXsbKj5z21N3cnDH1KnKs5MyiR1i71lOc/ZM21J+zBmRQfPuMCFKSWds
0pVUIMYlFZPZTjTPYTbWxyYJ8Hab+m1oHYBloX7sCYN8KQ6iVaNXed5AIZ8dZ/V/9jnQUveo6N9r
AiW24qfZdYccSX3lBhkhsXt+rlQa87vZbfnbADW5Bqc4SNAv3mD26xk+BRzDTEIFoR8UbWFcSHAi
V9ahludbPj77I5uU2qN3wzXcA/VQzpX7Cuo3CdNNZHbBNku9aV3IqdnwB/SRpmZvGbet9+z2wRZT
A/1v3BmveoaF2LgHu3A/U3/aZmNYwDkF38JJrlwNowcTuIHckXZ0C9eemyGypf05GNdur558xEYy
tc6T7TOPqnX0AW+AKaDO61MFvPHcmbReWHo31eZTZtGwNLBBWtbvtRc5m9LrrGdYMjwQA4MZ7Bz5
B0TPZUtqAgYSeWJpMsteJoG/1prREa4KGrzTjFldEMfLmfQJfQZIT5mFI86vYnQRFQABTedSXPyR
ysy5De2dzHS/C0qSkxXYxiu2N7T+un34/k4ElQWH2VTwO/L4UETBh3T6DvvZ6DKbCLvdEM7FFnOg
vWS+Wt4qvyxvsv+DNzS/+OwbzlQpremOdE5alHxBZlrONG3hKNH9VWA0uqpEtUdlO1ctu5vp1daD
H6TD8xA/i9AUL9/f5PZT6Rvikmrx7LA/PpfOvZc4nv0fYFr2HGKg5WVRum2cKnhsKF95/HsHJBoP
Bsd/9aV7ju1JYTMjUI4gqnX3rf+LdbuC1QvxBwMRTE4b90xjPkJW9hcepY5rGQOY9u9O+cjKoVB3
GqrwRB4wCKe962dqRb9et2FJKRZJBYOfx8vAGA3PSmi/ZrFOGUpY3nKqqSxqKHBg8lIEjBdr+8hA
+m7Y2JAJ8ShDvHlJe+Z8UlzLkdr2rOrP31+METEsH7HTfH9rxr/KCKE+E15/DLRaNX3T7IpeuUdM
OeG+jsLo6HvS3k+UCxyy5qfTs1x1oJUHXj8kHBm37xlZru8+nf5eqhPSwQQ80RqJbir2wVxk6ca2
mWza1DXgWc5f0r51jvAlccsUPcbWwH0duxrAYTHDR5iT3cyWA5IR/lUOzdRz5ezn+XvkD9vzd4ZX
3iU484iFz1oUKlZb4JrtWz4CjKSKPH8oh5mC6b6gDxp+6K1jQryitcjbfF95dgRCraWxS4/vIhjj
VyQZzP1jqunIeBsx1ty+vyjJZozYhdgUxyJM04ciaKsTtUqr1jOKp7IluP7318//ZRr2XFzX0vNc
oYTjCtf6y+WTRx7lSPf5CG2ay6Cmlr6K7GL9q09m40fnQo3sseGA3OL3xHEL8Nrn4SYEU6qSDAYf
WLzxkhFGDDrgOVRABnmoRNfJgzhkh6R0IXEFQLTlrwLIOkcTjBNhgAGutN79hl67vGX9arLmnvYt
N6RWGU1XKOSWZV9DcgP7v/+R5f1H+rc7hkSiD5ICr4blO/KvP7JZKVj3VQsJsCt6pqhusUp8ovN9
ARrZok4hHzE5NoLjNVUL5snLnZXZBNGFdHF8iUyMbwUon0OEH6703eZtjArjUFRmstLsL350+i55
9A9ZB62pmggUq4I/p0P3Iaw/ejP4OeclVFpRo0NWDTbSYrzYbBzfQtmZB8iPbyoxD1ZG9Rr5KMqg
MhycqFbxkZnAGyei7Onv35K/Zls8ZYJDUr70eFeI6d3ze//yDNGlEGHccy0bUOUXDJI+3cz4omOM
CnTjPqC3cAf0jmYeb8PQ+ft//Dvb9m+fB/+6rfggsHfblm3+5RKUud8MUQTvIJjkR2pEP0dX7ntI
5oBkgUwklnGgKmOmtAQRdiDLPX7IVNFg05KU//vX8v96IxhQCNO1fMVdIf79jeAxaMSFRnEORP5n
bGp29sDle3hCAOCObgjWw5Nztysq8d+cXf7/MJYs7lHd/x2Ru8ee/1ec+Z6r/o9/3IrsI48+/jWV
/P0n/jOVLPx/EjcWNkoTkV+TxNU//sfwec8rC/OfRPoISxJ1sB3TUSSx8qJuw//4h1T8kuO43j0H
IS3zHjTlCfL9S/Y/XUIRCkIhazZYDee/FEpGlf73jI8npCCraZKVch3Ja/xrZDNsUGwCSDbLhAPc
qulUvCPWduH+dvZVlZ2yxFr7Gj8lbdG0UATDUVXuOZgTOjumvtpSVUAcmLhVo5KKs1hIUoazrIM2
KWJGw4Mx4bV3qoa+aVq9soTWuQrhvMoC7zVSjNny8Q27ImqRoo4pS3ZSSiwO4tX2LApMcsdE+vs9
CYIP85jCTxHpwU8xrs4cBdHqm7VrurCdkgZ6vxWe8Q+niL99gS3GfxYDtTiZQ0FsgAl0wJyRifSW
eZU8G1axYgJmrkZ2dAZ77lWfDZQluT1TDs9jLBCgjXMgTABf1nXTbnIqSXnMRYfADKEd9uKJngeM
gWAu14yp8FM3u3JsXLx1LdbtxrxpO8ZprXECuYCROoYJiMNP/mi9UaoCCn1kuSbX4a/tpLeWdk3I
Rd/prh1MDne20alMRFg7doj28hvmpMBwqVIoL2P7WBrFLodOtaL96WblpMqLYcYuRs8e7Vtr2yar
Ebr1WlBucJ43Ue5Dp2sS0sIV7p6IVh0D9wSHslXXqLeStPImc+nTpf6SRCuG0DCYTqZC4B0OIYOv
01SkVytSNMxOKEdu/jCG9S8r4uIh/6g3QSOfulqaDPE9dOCp/9GKL6fwCxJi3WNSsFOK5LSLkAFa
7Bp1ayFrD6hm8wjr2ptmBJ5fY9JqcL3pvPb9z6RGGnaGEt+V92MsbagRIrXRVLuTrCs8bPjLFlNp
vlfgDndRzph8kiUBWUjKrVCUXY/2HtKcXA4m5QoiwzczGvbedCHttravNwXEGSnDXZTM5xiP3FbV
5YeWilMgUu6uZZVMmuRj0rrZcehnG0yBigoYipjdH9ElkGhlmy+rjpkNZrqTbZEtsPyzkuzDsjwg
IzrKFREiDHJMenFltrRTB5wne3UbMuqZA0L2Iu29VdOa713khdBQqJgzyHGufMcMIIyv9Cjo9DI9
3CdyWIWuY63AjfE+le0ihae9BL530D0MKxtUMg0y+aovwax0obWl4wdKJtBqVhocnyFk9JUVJiRn
uxpudJBtOLpBoScOYAJupGHkXkhI2XE8CLGeuv5ddB3huU7SZV/9oscWv7upYM076UefA8kwqLm5
L37kMSR0L8vd+Mn8rrrGWtYeAYamtt/MxuY54r0kcyg40bcvJe9saMBOH0s8t0EaXceh+hmU74Y1
/hhM3Cq6uMCqZfo00cCY5nRYRaikbhpZK2Ca8D2M55Rp4zJ9rxBEjwOesy4pJZnKNNrp7LGiPq7O
7deA2k0cgA1JbC7sifkWTRPDQ51R7YkotOgLwzrV6qOJ3XabRRj1QMtAqCZ7gLn/pSn9Y0dxKSm0
eZ9g3zAsO9gUzFZKbKYnjhJuWxxmAZMclusxouIwjtV3BJX52gRaqSiXiHHPgwGfOqUGEBS6fGeH
dpkHfaWzxt3FBj0jJY56JHSeeUwwlnV1t+541oajIhPuHj8VKpBn41tuPOc3pCg+aPoGl44eHgcA
L2Bwwk0Z3RMUpBuWQQ/B2W9hE452f7OSuYegh7uyTc3XCJ1kaZHPX8JxpcAwmc5mW32UMhpBU0/P
WWKOq6HlUBGGWDAGKzo6MW2InJcw/GGKS1SDQEGtcAlqcUNTBOR1RaxTh1CDOPEzuKb0z+eSkv+T
pfNYbh09g+gToQo5bAmAAHOUSGmDknQl5Jzx9D6c8sLlmfH4SqKAP/TXfdrAYF2LP9i91G2u4NvK
Y8tRac1wCE2nfp7fF4YB56LPnpmSHqZ+QWk3o396U8HVtYjlB6G26q0MJZFBqysXRKcDE1T+kEO+
pdPx0laSfKTu22lamHbmmFuuil3yUtJyuYaHFTsqCWbWxLx0kwF7Fmj8KMT8GM0ESE0lz9055wNM
rDz2SiOccWGIt4jYYBJUVIhUobjvBOOCzk4uU54ET6jbb60p9WNqBhBwhv65MGawQ1h4lEnAc6wX
6al0qeoZUfkIpLDZD/0dYT1hGrs4ZieGTtqruPRivqdOI68ijdG8VQfOgrpOnRGo0PZABwfPXUEN
nSYV/ZkAHYXe446AyltUK/m9LgQD/FvlMeSXUVybak0Te8/5XUYZ46nucrYeJUzN/Zwvd9EEpyQt
CHFNAJqYc/RRqZtHqgDlprt15L1cboYWDb6ljoBe24dYJOE2k4AEG1N01E2KA5rsItGaRtBnXnzK
hZji6smHpmG+xSMlnOUQ65upHOJBV+kGVz/GOETMnastrn/LC13wUgrwx7R9U5gfiukUH/FUO5l4
5HJcfakKee2MnnbSUmtkesVpK1D5U73QBkqC0yeZLde1uVaVIX9Tl3wvEsgDd7cilN9n6qbA3bKd
9J8gmoAVc0Tx5y6lH6aZoDk1Isw0OnyuHe+5LzRIll0/b1DbtXVj1MVVlKMSoKs+fRqEDPuJ2tx6
Gb5CY1JtDfDiQe4DKlGllzupNRsnaaL+WTbaBZ1R25WiKrmcS45DESaPgi4FyJxuQWplr6pKcogU
Or2k6WFlWFDNdMt4rH62M0Qr5hd+FSF3dYoSnWsxOlRQqU9YhgHcdRqS9+tv2xw7Vibg7GxLsTx0
r45v7C241cokcsYqx9ETKJVr6ixa1hBauxGSk8eu/2G9xH34G+P+v79SS8UVNYVfn0j8j9wnn5UZ
yKpXFGF6iIzv6YXpSDvwtvgV3PQ17otlICaFEIlrdDKy2Ek9kBllp4B4s6Z2h7+l3obpSm3iVY22
dGHjYFtAdq2CclTXtK+oB2Q9MZY1kk7YcoQ8/+BcGVyIF7dtHNtK1Z6WtlM3mFvmVAiPg1qWPuXv
lMAhWK6xwfs66jODeasEt4mFcRDwMWV9/Rp24ErkmLepF8uTLcDFumI96uZV0mF4iYqxRJ0lJFuw
X0F566aC5m55XQjZW86qtYoVqlhrWRZtGaO2Kr2s6Ez0ZUN7wsQ4BaFK1aE6fNT6UzL1s1wTjGdg
ryADBq9Mgdpyv0w1/d6HE9OerMMvYeqo4CdL+5yEmuFQ7RZSASRgdhiCQ4EDQaeulobDLKUpEqu5
wdGsgsKfAM0MQnqnMPJgQJIYIEsdXl+SKgIU+LXVkXQpzPrBcJ6XUZN+RQzR66RefCuXu3WuBJBo
Yvgaxn0sviI8CqMZHnpyAQT8hv1Qp9vZzLYc5PYBNQYVOJmcMX7Wj35eAwquW19jbccX6pN+9Rrh
2Ue634LEKxY8T6nAYFQDR1ZDFiYFNETdwRBgtc5Q8VmK+Mn04cyriJEnIzw3Lwtk7bKwvJ7D8BL9
6DXaEcEojYlH82pM6zJHYsw0MqYHdGhH1GO+8KkgtCvrjHmfvMxAvqSw9al0ROCk8QhpZEujki8J
vSMT238tnGohu5CV+XDgVkJNsru4dFR98oUXMRQBN4Uhxnrk4PtdVTj+Wkqae/ioem+K8NSQ7RN0
t9hSo5XcKWh67Y82/SRUJWg0HQ2c2hdOGqIVrkie0yF01snpJPWq5TzWJDyBIzG5ibEP+aqcpOIr
4mrJwwEY+KqUaN+qFpui9c9JvuQW940Aio87oshLeof/kaByW74Z0B042Ka+WL7NBWl8usuWDtyj
7A4aYDmBLpKZERjzlH2oQQ1OS1rA+SSJmKkyEinpsYSxTY0trm4QSg3rXZ/gOCfKJcliwYXIgmGF
4J/eL16W5yXdk1R4MT6wW83a8ksk3UwPjsoZUPyp+RKNGB1VZmG9/K9TRF6EZyHPTkpTgyb3WKYk
1mhlpRP2EBrgzUws+5KJPi/mvFBzHA7OxNlmoZOplryoLz1dAyIzyZE7yJrddJAvqa6N1CTwFZk2
zdeJG+MEH3M6bSUuDYLV0Uvb06uWk9nVKAwmCxuBXY5wW1szJl2Ts1Wdznujg4QePZreusnqcjGw
SgHixBII0KSvzUNMGj06aQYDzVoH1c/6usGz8bbgxF6pdA6v6la+RVwUsQkaq0Sbr+j631aABhyk
JsDIKeDHNHP0MKKVFUjLaJmwi2I7YoZQXcRx/hzJXq0qNbsIXX7F7oEdLKrf9ZkDV8/pGGN0PgCh
R/8nLNmS/hBonQ9N2v3S/pSJjCNJRc29/JVozQFE6DMp7ZD9BHueErl9LT/pDTGfAEVeK8KCVRBf
ujTjBRPk7LOqxacs5AxrMRVTUNxB2J0Y0PNMm+SLS9iVfOVTTlapqOTRxp8Q2yrBoRhrAehnEBdF
/sdlj4eN1zCZOtnLAuUnaGrdoz31X9Pqnv56zPBBgKyw2L7ICVNCnEbUygVvYWwRYdOr7y5vu80U
5X9RTUYekhcZn1riZia6CZLxRhU03aZNmsVEL/dyl3NCm4v3qRWULS2NTipVftRpwmVOLUbDAhP6
hLklgjjfoy5HzWqaNdknO8yryAovD2fKj0gaVIWDZJu6dZ4WkNgN8neFtp4Yl/CG23lGR046gdXn
CIn6oadXWjUco5uYEATqJY3TS26wzNRGuS4KaMFBIXPhgCoaMSzhiHgEEWbSbtORgqCPMdDVkzQi
uuVaLqyBRHY2NmfCV9E0OwQLuRVr0GLqejuVxSnipeySJwVYdkFejUg0nKSQuXnDu5UqD4vSnoAZ
rhkwXY+Iqm3oVecnpaKDt0H6irpjH+/MkTm/u/C/W9Vt4k4+WgyeKTmr1FMa3srqOhnbRgePm3J1
jX/b+mua/4XThWhM05/naZvOz6HY1G/ldAnMvWStW3ocdP3WUsEwhZ/N8icbRMI7Snlzg2xKCK2W
e4WwC7mtVHpjk493SrbLePxIyCU1J6H7yubT0GYrJn90cN6TfuYW7GO150eM0quWf5Y6G2EPD/+4
lsPnsDyiftPh1s+eQnxHnuDOD6SXem8Bt3MdXGfWbIhMfGVcxVSsyPlv9HJncgv9r0CovIfpIw9u
PYbrBoeMMlKnYj0T86CVvhm/p8FfIPyEEApG+TGi3Rjkcid2H14VCMebZvTqxVXmdYartZ2+MX2t
Cj7vsn5o01YYL1XiVsTAVdfqtprJXO6pFo/MuB6AbGKojNUdhAIloDKlsHDTA3wY31/HlAgbPMwf
vLF+ZPgGY0HNTEmSH+fF1cJdDvBdHK8ZiZ8wecayuBogx5JxXnXjWpToHz60Amsoe7oPXnRJ7jFd
WwQQ+lFdrUUwVwKlYIPylYPdB2tkW+PfIO6biSZaazPpV6luMUOgGQVftbLtlTXb+1R7g7ZttRRX
BVGNCitz5YUSfn1mr5q1EvrzK1iD/oLzcNvPn2H/1bQ1mxfWZeliWse0fp8V3mOTeYu5C+MDWrbZ
79vuXyyf6JinugkcBwm9xiZU2rDEFLuBPJE6cZOoTAo/vzoNHoX1jbN6JRP7G3Wacp918jYhKr1e
5o9IurYmoFkJ/EMcr+L5oql+wckIXQTwLw2RH1m4D7LvID7nnJFK0AlV/W1MblF4gbInKrvIT/Kx
cGqPc7UpMKEwrWHsXLXfYk5o1lXTI2ACKbgE6cxwgIG3yrjOxgHN6ohcpAjnsNU2FfBPukEmeSto
O1jQ7cjCBU+BIPYOclOQeqyfOtCsZKUcAtbb3Ou5OyzGk6L0hGOv6pXhr4bMIwp/AliIXD/3yq4q
1rD/LPWfpP5LGMNzn8U86iVMBOgBH9ax4Afj1hj+5elRrvpN2JsXUBJO09zSHlgKZlktwiv/GIVr
Nf7pZrANRmzx/akNb1zN6zQmZRuvuLiaHFQCVaCsCeBS/TkoG7k7Mb5XMOMKeM3ynAOg9iXG2wkm
cyiIFP6YdmV5ZsIEgwpT7PZhTL1secZnaWs96LpS8tThjX8nD0/SdNb6LfZzdnaLWH5fvvfxhi07
GJEi2cm0GG8VP6NVE6nlYDWIxzG8W/kbNjS+hmgdDYM4z6dBV47AMU9CQjCLH7m+SYkX55eSI/tk
no3y2ip4ZlSqDwIHl4xVp36RDn5dPeBj8pKFJRd4BsF3mUJT4S+afq1uJ8iO0BJoQgFwuvkcRA9B
uRbq9b9rYO/o2V9rnWfOmfFZGy5NtZ+sPQQLS3gXZ87qv7VxkdRz12/m2Z8U26KxHiZNdMmgQEfB
W1YfinYroFvvDP0tnU9pRqrXpT6aogUNKK9CmAKSc6Bvq+UZppdFPgb5cUy2KKhjsZO5/1V5S1iU
JWwvjh96yDbnE/Uc869BpuiJ+g+M9nLhjODQszWfMgsgBY0rvrSJRXPCX6CY0apQ9xJNjA3/3w2m
EYphhBS77rWRBcJPrk5BZBV/9fU5B/rLx6dKlzL3iJx3Byvaw4yxXq3E57Q+dj25k4vYX3GrmXT8
Mn+eSSnsh/EsxB8dI47kJ6kbjjAXVTnP1eWhoQ2FrMPSegps+syr8KMfLiw0c37KzOOQPPN4t8zX
Wn201V4oN2MH+88eF4jfb/q4L9nEBqSp/NcIr7N1Y43J820uH6Ro1wUXtfoqNcJcMP5ey2toccgj
noLsROfhrRLCW8Gn3db/IGi8FmTLiUquhOLD7L+xr1F/9qsvm4yXGvy7QFNdYXMiDbQjKPBKJ5Tq
vEoRYWDQ2BV6aBT20jGn2MwJyJbvQoJB6/DdW80tdMnxqSlB4Xfon2s+KYj8QX/KJ5Oem8zNqZAq
5t8xfPThCSdrLm0IlaHmA3qWPWRLim+4+PEx5jCXBqSOAnjRwA+VwIks1yqrgyeGhJq9KoZjupeU
q0VuXxE+YyypHJqFBOV7evTplkiqXv/U09vS3rOY4tVTm3DrSV/i0mrUNDhLLDcj1SjzP3zFYvGj
hvc4f3RRv4KjRg3N5AT1kXcEGb6k9bR1ZlJZ0wm0GhiblGzygU1ZGdc8P5D43TEEshDu+NQBwisN
brc3iTt+YX313RVXE7bBNIIFe2X/4pPpqGDPb/xWIMnbsuSr0dYccHrtXnGh+GeUOPOg21nzd1cB
Hmd/Zt+c6zdzurx825zG+ZH4FSylOw+3DHCDQDRdPeThVp23Afng8Ttny+H5pe9h/EuwOC4wZgJu
Y/4sPDTlVwpJvW1pXKoa1yAmJ62N7k/jxip1xy69TwoZ9uK57Jr21lvvquGWxFWqkYzajLH7xEsX
5r5i+oG4KeevwfQzeQ+kOjXX/fLNhHwSfjLzZFgHVd/xRanBo0WeJ1ybf0hE8smCCAkKIrunsGIb
g5Qn8IfeyKyiqHFiB8DI86og+zXU5X4EM6ZoaYv5mOU0s76X9C3R9snr5Ta8Qvcw55DhQe/gHwzr
CTw/FV0xTga217S4cd5QxO9x2mYYZ3kgRM+kGy2NRHugiKGO3yqXimR1IW00+/ytTJMB9VxcVPdh
iOxvEgHkVU8piopppqDU0cdvPQ+HRiWcchNy3daRZJtMd6nds7Hou5zAQRTuLeKfJKX59/h9GTAD
jeHckqBI6I8cNinBiMkVzS+9ERhn3Yxgz9U8TbyFg/NoZwY1java4NuCZN7nP4PwNpKkk6pLHhGj
W1sEokbYUFp+HSe3kfYqKo/kjeKhnugrER4z1Sf8WuDjJpXP7pcM575iNjSJa6PeAljGTD+Ob7S2
6O2PmPldt4E6pYc2QxDkNCyQI0xVkW0n/tUMUi3kpHWP4SBPsRLcs9KnmJb7bSZ6ccM5hA1RKNZT
+7dEtNTjy6VOkYthxLpWulR0R5qrtM8heWMpTgtyWQEtbofecHhlZeo1JKw3xAupcNv0weT3nN8Q
0Xo8+dxnSXZ6wbIJloNpHpktGq3f8IiL15ZSaGMAcSU6vfcSnAmVe/xZRX2wOkaL+rMmACwfIihW
+snISOltyBmmqZuDzQ+oCygO/XSY0o/GMFaR6osDIUQX2X4VJ+dEeUsAPzjNvBO3ppfAi8hY6G+V
9p3HD725luVZBMwBhFV0FXNbThu+EUoQZ2NnaNeFk4KMpI2XbG3Q9tZnjjnce8FvtSPjh1XHHWRB
rEqSjzE9J+2tlNd8SW5m2N93g0CE11F6T+U9gCsdXhXjqwVekuMcWgP2dOV8U1AmQqmQgrxAY8ZI
LwU3+nE5TdMjz25y/6UpABQ+O6aCKWSFHqQWXV3RudH3bbvPZEf+U5Zbor+L9BXKIvJN8leLNgUb
gXrX6/MUX7PsLaiOZrcvG9peVjV+eZIToFX2ZneNl9Og/lJ4AoI+qrfz4OrSTZX+Jckt7g/mBqdF
4uHpcyj4tlY11wtnjg7dPtDJyn5UAob/fSAeMggKi9dQFDb+4WRl3sRKTdeoJdooX1PuTpy78E7F
Xy65TUiRXvYuVfRqrLp4XU3vXN1k+C8kWqmYKGKUaYE/FmI/ydD3if8alQcUf5tLk62KT5Lv/BsO
Yg/jQYj4OH2PsXUsuZ7F0jZkHGs9umRvNQ5Vhol2MsdhxXCEiOLTqmhAeE75HrcpqOUsu+SqxKv8
Y7BCxsJ7Vz4VYeHc+lkrHs85+MKmONXJMxT2HV2FffqnWAccpNT6Df0WrSKgnZSQnn4KX+p8iM+X
HHZEwFjj5yKuoHCf8rNpnY2e3O8DdOHlszf4jFg9qctVxLMpHYAlCdXmdf5qFQ97MVcVdP3lBPOK
P3NwBno9A9IEL5gc84m13q3b6cDRXbvNzEIkSHIDyB8uUvj2rdptVBTX/tEL77FUrSYsUDSTrebg
Fxsvot6dDzwf73LIa0idmQMqYaXWuOW4GVe/EyQyCiDtTDrLMq7KQ6nex9ILIQKrGEd36TaY7toL
UCiCzbm0EHeZ5IX6UczfLZ0GvnibdTcz/MsZ8BQJGdvxY0Y8TsZzqh17AvZ5qwG7hL+WgYNK0I9K
jOvRKstOabFl3B7ukHYhHcDs+eiiwP7U4reZq7HshZZdU9jU7WpzD41s9QIvKewdRGlZ3hEuSAYv
T9Z/FGzvu7SZRs1ua5fp6zFhy6bFAezMv4DGwIQ6nVHeLvVBYDkKz1F54Jelhv5ClWd0FwoGrQPb
zG9P+QPPHWLBKXK4Xg8uJY6kUx2Chxln4sxl/Z3t7xZBdFgz9E8eleErwVZ/nWhpgbPecpqfqKwG
lkLyrsbG9c55pCyvlXYQ410nPFfo4gzdDy/hepuIV4OwMlo0QYR/XFSxWl/ykSN49CeyCUxl42Zj
sbcGdFudRpI9uygwzQUgTHssxDcLmoJr2TkjVTE94+JFjiEouJbWoivWPyEaE4MNGzPvKh2+hp7q
qgwxHomzmx5FcNCmm1Z9aGSye9Qjbl/JOe8/wmF2c+FfG+NFIyNuzHsGea9Hp4md0dhlBgqffH7d
gMjQRSSCYuv5Qg2VAIxSqkosx6q3SvIhZmdzdOXxWwu+Y1NEBC4c+h9WGOm9QWf2kVyN4lOuj4Pz
DU6r0VxuyNOzDojie4a+n6e9VL7JCCst4JWN+SYKezB3IEA5QnMSrdTNYt6pcy/Lr0ajgoaA71HQ
T2BzVq0EQ86PQ4IGKNdkGfkCWkCJDdCOms/X7/StPFyq7i9p/xSDiL+FHJETPmRW3XDdKHZL9CgJ
Eo7/Zn4VLTuwCFkmdNPmq5U3FZOFiY/Cl6R3c/lYEMA4RTiShmKcfwjGBuJTmD0qnoNShndBWRSA
g/8O0IwHkcKsYvsqekEXU1WaoMPShauPoZvA43zn7QBt2aWYsRXeel6R1yTqX4YebQVbqbp3y5qX
J+IQY5wznR766DYbD8HalKtvwFE5vDbjrsXvxKxTfVuqB9a3THmPWuIrn1XDbX+n6b5Zc+fxTfOD
GI4d9U7D+ikFiBrIdPLNFLh8ixeRJLTlLxSWU7P7Yk+oqDdUJbCOcogMTuDfCOz5LFkF+2hMv0zR
jSxFZya7MnsA1BsYLvKboX5qc+bzkYrTtqq2GieOwYF8yksVE/AtTJ+UiJ49ENdm7S4t+6bawkF7
1a52DC8GyutKByIgiiTvq/SDdjKtW8ibOKJ6dyy3oUhJC93X2VpniM+xkpVeuyvNYQzQ+yu+W9lh
gVCEdf0nJtsGBDxj+dozsu9B+J3BeKnTNSSWZzATUKjRkinwAqGgzp8am0p1VEKvqXyOr0hBSQ1B
sPGaFgmaQR0OZW4OtXwKZM/QflvlQ8xvRXPIkrdyhnnD/ujo40+TfndB5sbRifujzqvQ2JrsQFmP
VuJbUvscSwXLbyldDS5j7rfRk1KFUF9HyZdFHLyKPGlcn0yaCTLs8PeYyG6MGfj5eu8tho4sVQcu
2u2frjvpbFu6Gwa7HiZSUeynxh3gXoReJpM3YKDD5FpOcq/pt9LgocuJaJABAQ3wzuuFqoB+E5QX
U38rxR1NnaojXGtG7e2nkhhOlKlriWVJWPFz8Qxa29LY1dFBC0U/N2jtVj6K7E10UyRkdafO95dV
6j9o1GsRBwVJEUhjbsXxgODEiGhXsI6kxYMHuyWKU3HP6yx/yN6i5Waln3De9HrXKqe/d9H8SNha
lJcm2p3VyZ0av+GinNdI80hfVHap7/WsrIUssIUAVXL5zIxvzUhJel1069zViIzDbQzchJvshqez
tfbT9B69+KU5Gb/pooa/PSawEYCcggu554vwohJ3Ysp9Mvg449U50jhUzyyF3U3mnNKY12m5LevF
UesfImt0pq1BvqxHyxlXnJAIDxkROR0DNz9FQg1jFVkyVwKTsEn5B4wnlDZ55SnqvtbXuBKJtmSc
woI6sDsqJTIKOaYVGi9DhdjFts8duU2wsHBYSwm027Tz8nt3JyepL4b8D3KEPQEKsXv0AFxEwz17
vdyMFjparQXSQSBy4cdI52q+haI7ut+16AO4RZBH2e8bbHDc/eW1QjdB4o8KgDobtmNx7rn3i9/C
+D7kh+wlAugZZri7RHNDxHNqMyt21Mhkw9HYpYEdRjT0Tp/xhN+wYuyQPCybhgn59PpxUm4g8HJw
deT6UQLWi4LoiMaulQ7ta0OHqCOT1rTARrYuNu59mW/br6E5VP2Tj0of0PHVrQwZwTKvWUV1os9M
DPAeb4cdd91aAcEMji+fn2q0w7QlcA3iyw8i1+qVPsKa/bcIt745mdqXlrrx/BvSWzUu/9Q1TI/+
mlvfufBlNA3/PncNm9/YvAHG2O3UjT5A3uMTtdCvuW27WrAZXWklBMjWA8qX+idNt3R8C5FvLXPD
GWuWL3wMdeZaRFO5pg++9tLypS+BR6LIarurbgqDmNQlM+69eB0bZZ1wA6EbgpRSYpctOe0NvzIj
vob1sZUPYvhkCDDGPmpr9+KxADfZhdwNhmanFuvcpmuM26ofbDgxcmFnYxTZTeCOT0nwijHbtKji
iL1N4XcYMKiumd8KRxVmdNy9RcSnrJjwf9bbLZJ0nZ8HzGeUVdEIyO0H6hcicxwKdscxXR/eahc2
ADURXumr5bbyRmwv3mhdlPlOM+NKa8gjSFcR8SKD50kjjzJ6UMJQ9yr5iC0WBYTOF+xdH3jRQW55
7PeKbVLLUDqQ9hhQMzOljiPhDu4Hwt7UnlZPPx2s7rtanaP58Vp9hvRNLneqN7pi7sXGE+DSakpN
4HkpT0CNKfY+rVHD60vlqKhVHmwPuL5evA6g4G71QAB2wR5ifOhEAwyajDiWaxChOKPiVtuMBvf0
VTLYjLWbkyW7RbVJUzT2azndVeEPEGgQvCvzXtG3eo9V8m/uDlL5o8efijQjHCCjPLLsj4ArBRS/
BTmGM5IDApylHbhTcsYIJzSqj5iKc4XFbvjFBrqK7Bg7sMc4g++8dAG+JxcLhYXKEbfqI+LQKjTz
P5QjzvqCehpFPHerVxX4dnGYuMeH3oVlW51F5nOS14mwE3z4WHaPrlNAj7RDhqATV+Ui+AnbX3F6
q8XTrFymXHChLqL0tlwtSyZbZ03/TvmrXNshcNjjuG+Yb7ZceHG3OMijSHe2BV/Fzz9K4UCbqZqt
M+B9DfjrpPpr4DkN4bovnk1x1abn0pyCbm1iQ1CkfzJmJ6H2kYQLFvak27TqvaaTMiovIjbBiLEP
aNydYDQeK6MDU2O2IzylCAF7tTyzI1NbyXXoZHJE3kReBbalF2k7Zx4zWBzpi0Nc+rSwTeUBbC0L
Mt6JEDxSdTOptVhHXkgM24nX4z/rd3JhPpCAAmSiEO1u+yddBAFuqdETi/Og/Igg+hbKY+LiLOcu
q2j/ZbKFDUj/jQwEp4GJ1MpOi0C2CN9S/+yMKyfehstI5NKNwyUUReMqCE4krSXzXedWrwwcpTRP
4RfYVftU9xRbZK4NLs3hBYGOVbfPoLpDcC7POgcV+gSkErbz+BKMU7sZW8CMv7F2COMNxnieCAnb
ab/D87vKjbOFi5kndbix1FLa7UjWyeSlDXxGMyjt56S49qQTTcvOVBeahcSXz24VU/iWYZz6wQgI
6w04ctYxaNV0kCusVfGmEqDtUWS34r7SHQplo9NZ4FhEitcCAUlTKLhFFAFrCceGSaDmWLxNTrsi
N5/gOfOiTV5s0FO8lhxkuyOK1ik/avP9cpqJuJb6nt2IsltxorKUiafJshM+dAJRr29cQj0ZX9ov
M78IcmP1Oj/nvWPQ/tlx1w3ZagR8hckLudQ027pYXBlCSBvec+mzTaU1SiM+DF8yvjMYyOM1rfaV
6qnlZ0VoSp2OveoG8b62DuOIJ+j6EkzE3Np0OVdrcp1y/dbkz7x4CTjrplkPXJbyR2/8642favgW
ZWeQD7gcbfJKrUO3dObwKaLiONSnAWP0Esd0+hSUCuYNnUeAxzb+UaP3vL9cH0NyUUkkpJ7kxC5H
HXKorp5uM4qfcoJ1I0dpOlJL89YptAwYPpeeHLT20UTeK9jt6NVYKUpsEwjkyvmTMuXFncWCC51u
4JegkftlK2hy/iG5aLQe1bTxRXsYWxkbYUdg/e3t+PUbMoiT0klwqqvOnRmnSMy5K+lWxGjrW41Z
e+ODQwnzI/MOxOqBywJf9FVcvWJYR1KaEY4ALOAZXw0qCkbkj9YVbfzfqxDRERRAfDE4XATD6MgE
GGJOe2LsWd1aZivEBzHuc5X4bHYG/TUsXmQQUOKVOwZrhSHIXv6oOSNGeB8NfPTZ9wvEw/KeOGwH
nmR9oBQwOL8H2Y84xfuJMP9cXIXujPJlxyHQpJnRN4dbtknzMs2w/ol09KvZlqR/eveeeKy+3bGp
oS9ja1mpoOPTdZWh42rfdUgc2Oa0FXzXwm7pTpL1XuTcmWQWDXEXAENsq1sdqOgqLzSMHaE+iOuq
8TKMIcnIgQRcBbHQqiMjpzwz49doUQPFc8ctnBAwLccoxvk3gvMq+QT+gfliZfBqNIUjjT5JuRbD
trVoXomxvqEMKGddjfimGv6jo6PPMz+aqrLZ20B7y+BPDRXc9/5oHfr5NRVjYcl7sMW4jE0P5gMA
UAKTi6fqNW4cxR49pLWXzhP9/n+Dkd/xBCUb3cvG238bKsPGgjKYn4rnrJx+lAqqvbQ1i11lbUIe
4v4vUj/DFaOOE1f0V32OxzddH/LVycIm1YRfkvGGFRLPGkiQkF9w6Yd1wQdEOXMPnpl7vCx8asnW
sGx+Hm5gww0wlRNnbADxFZhAupyoWGDw/MyzX3RsR8CuwZycsT40Z/WkDBfpLHKOQP3CnwiXdx0q
Xv6CovKphuUft9iJQcNrQxnRtG2KkbA08DaQ584Ta0VhhCHq7K8bOFMYXKE142smnBb+mlDybFB2
aJzzbuLezdNU8uBy6BqM3MlXn/N/szqcNSmzWmh1mwWlTMg6V4Cxm5EF6r4NxuCRHbqWuX1ZNDOM
WZPBzG09OSFKK+jP4V3qqlOcWvAloFGVX2P1wN1C6SeQMlyubIOa01MQDdiL6ZAfsc3oFaopKRvM
6Y5gcP1FjVxAQobPXr7E82dd/pOJr/TTpy7eG2JKKPqGozdHTm1BcY2Zkw6YAl7imw62seBmJxZf
oUAHDc7jeK8TDs7/BuljxnGch4GN0QzR+q/lEcht6k/rz5ArDHKWLD7BOrrassPBij1R4RPGwI9o
ByvHFiFPj2gy2fDQ/s31Q4b73OabEdr3cazedQWbWgvEtvpHRKmxPC1isn8YcZ/wu677NSOPUHLU
/KMyj7GnOoZxn3xzE6g3oXjK8XbpdCy9Law8RngaFqnrxLrMVagkA4MMb8e89/2FdOhLEZZj7Krs
OVr4LlPZLkQ/Q/5lMICgicgRsnyVlXc+KVbkl+IGvtfYxvNB1u7QHZXqlM231x9tCZ8mCkOBHWgy
aWhn4ROiq1UlzsylTgI3S3ZVv3JLUMkyv7CvO9yRuvRUGa8zIk3Dvyn++GZSS7veGmsel42ciiNN
3HRYQDQUoqynzZwqNweLcKMErsIShcOg7D6bAIGO0VEZ3eLRXWQfyqz10jtmxsFTui5QsCCokMR6
M4p37gKrPHEhSk5+SpOVh6mduRRHYhCudk0kBUsztlVP3BabkXG8Rffv1YoMChJgHPyPpPPabRzJ
wvATEWAOt8o5WrKtG0KybOac+fTzVQ+wF4vZ2W5bIqvO+aP/bFA1PioYajK7prH2blCIWf5jZBMf
2pEh8nP8gjysok+F7xejEQLt2GfB2UoSwZrZAoPAiIw8iLNjRrlAWR3a/jWwTtPVw36k8ZPOuQz9
Pf0CyEBholI4S6iFgajIljDlLf+vtv9pkZyIRSjOJZBc8GXzJK5uoz08kMfpMORR94rKu5edKvnI
8q1Hb594YDm8++OFXV/xv/uS6jhuTOALQr3gJGlimWADmtRuBQtHdhRa+xU9G7B1G3Y4uGzJX0Rc
4hVHAndr0RLJ2v0YZTsTPwsAK/o1BdiyOYq5njwWHDqCE2q8fYaYl85NQksunkrPVzBROJnbGwxb
Oe4w+6GAlVYv4EqDiYA3sdMpienoehHNCTAvvozmbG5TiGMjeF1K1UHJOdHPuk0cBiV6af20Zy2J
QRN+xiVvogL47Bs3uHiZctCcQTM5UPNTDDJZjd9uv0npItL29XB0mRWrL1k+ydIxZflLCYSNN80M
BbNzbKeUoeRntVm5ozbNinUNxAObOwnLZcVvCf8hsKY5gSmwpAluI9xNhD5b6p+aXEsitb4L6YIy
ijxGmN5LVCcclx80bZvIl6EcgDvoIi2KA/08OrRTRpA0knuVuHBNZg4ZaSW6ivNRT5Zit/PJ/5lh
2Qm2eXiy9Fk8LK2MDL2CSb7cSsW6SJZqtMKzwiBUkKtDih/N7OK9U3rgn0/LJIvtaiFZjSJ16gZ3
zf5uAm1iAUmePHsez6ARvSkEkZih0J310SNCpTLrF0WwjsWL9aUEB+II5sU4a3CWTYNFqy0ce+cp
L8l/1+o1sFhvyHZ7SBjlSBEGUbCREblgvqgZPKC94ttHwMMR4ZFP/iDbrAHCmBnOIls2OXzWokqP
9JuR0QLGLTgM7BLiKUOLBeYxj3PeknUGUpJvpXhXtksrWUQwyFH5ZgvkiQ8dHvfgB5eY7y8a56gY
iOAoo2E0yS62saQFgcYx4A+ZMXuGddbRCbRZDY6/6PTPDoKJQLDwI+x3dX/JzFVi7kCO4JnIy+KJ
Gp01Zhy6Q8aFqZ5D/vlIGqrZ0IYerSKdjT3c1dWqGaf9Ypjzs6C3r+Z823ye9rp31tIrB8ruN3V7
Z4pHcTMh3UsMwhGOeZ2zwxliMGAG+EGdmnZCgDM4D+cDfKy0gJXGVsJX0GNJs8VTn7IAtYwudYgF
dOoRW2NsHQ4QA9fUE18ZRtxNk6Cmk4A17I74ZfSJi14B3R7/CP+E+w+cS8nrVVIR6jCChdRXBAd+
xHDRrsL+tzpTXcOQrk/ZtsmbCx2h54j6OdntgzUAIfIyF5sRdoVtDIoJndV1pJoQTNQC0leSPRMD
VsNlkFo8DYhYIbg61ss5XEy4U6SHW7wG83vITVadZm656qSuANsQ0dwjJr7c/xdhjzyBLXIEHcKE
OZGV7cDjOxj9Si/0Sdu+LRlr047DFesNL267MtetsSyYTybmciAo/uoMbADpwQzWA+yr8h0zn0Fb
a2weNKaiCn/E0tFXNa7BhZ/sMI1p6i1iGRovWvsm/nJpkMUpkOJ42wNEdGgwtQBpe8F2XwEx8/0j
svOjR6mBujn7gboujzKOAL9W336SKEWrIgqmXrjNJlnwQ1AYOCtBFjNnbobbiiECik7sFfnI/MNA
EhPt08JnE19ebZLs5JRfYuDK3xxxdfAdWizZNrtfyisvYPh+xikMrdF3pAvlrCMw5V6IsKzACMGr
x3qHmkiuHpX4UqzlK4iW3EMouuaGsUbCU+Nz6zeVS9wsw2zpnkIJ0mJCVDkWnpfu/iKQwEVpQWMe
UIKLC1xA1tOXBUsiF+HkH4JW7UrzVZKzWqjfWgQ5vobu6toLj0ETL4dH2lyr5CAjTe0yemvJmkfD
X3FwQkwR9wHeM3Vnvr9Tp5TxhBdBHNH3RVQSKPMpo06EjBP2LtRXL5Wwy3iqmkKJQzto0RTLKuJy
ZDQL8gXyFxkhhONq6JZAusUxV9GRDa0Gyin8zzNeZsVYOfY7kDd+enbrxwDbLkJdxXtC5TYjY1kQ
Exb/UBkD+Yvc+Eok72Lge1yAVgwT9AMavUj53AhO6RS77Dgjh5nOIDWBWRPH6QgCVFdCGMLGPtSP
AMaDoJlxIwjvzL3nPBDSgHoqh1fld+e1QUU370F94BD8ZkMiaJHxVc3oL9GtU4+6x+Bn6j4a9CPO
nRe2IhTbXRXaJcg/QKmwAVkSB1iMFfWU9h8qR59f32z9+RyAqv2prt+xY0897a9ZdKCyFH5qB2/y
U7CkVjQYD101hUHKjFl1jn2hRZYV0D8dcvTmNY8aKYnZ84EiPnf4dWKC8XP3Bxp/bE9lsqf5Lq7+
0vTduORZ5cjtm5ftEEO61JnflEqf1s+UM3it8VZ8BkjuMYf+KpBQOcGwlg26wuvA4yV9ceYUhKs3
Kyo1aEcq6t+w23TZgaVS2zErcLe+NRqqyKkWtx/F0Mdevgr2P1jJhQfLAGrYnSEwZaeYEhtF3UMy
70pEhsYm4iTR+d/nPFS8Q0KsAchE6tKqMb8M75lADBLpze8IoID7FwqFdJ5HQR6qSMuMtbnUbjjz
dPNATx4Y91FoG0j94PK6Owrh8XNW8RYij1tlbDEl8ffzRiySJV1H6iJgmQArDWgrCIShApBRA89Z
MZwC+ijl1nCQObgPW/kbU/axJRqOyejtUaGBuCTTn1pf9qt61VH1Nu4ivNZdfGh9MYCkAarIr6pY
R9Iy4kgyZxjFWfuLqwhETc6CdZFSAE4byRa8zyeqgCI/FHgEi/YJ4EZHTBV8Aqh1IfumvkBMxdts
53Bf3VIc8iFhzEJ2r5HtpwGUp+t0mEnpKR3XNbHZfIfqb1y7/KMBmsSc1OkpkLfkcU/Mb1EQ2tZb
pjb6VzNl5peUHFI9WSLh92KbVfXMh9aHu2LObTqsBGrjNndKaZGsC8JkgVjBp7rbx84EmeBhF0Th
xC3kWTuHiF4WhuAzQqLbXc0Bbm/GGlC1LE8uukUIO+H0O3Apj8i4pPKDcOCBVcxlL5u1w6pESqOe
NWVpNsimmD6YusTsh7q8m0veDjpUnProXcuE3gEwoPaSj1sr2lUyyx3D4XBo8z36lRmwsgy7C9wk
xS8SJnBtfYp2B3uBI8s0ciSAV7TDAP8qNqG4+TL/VHK24nVtL2X4xpFoxRn3noJrPF2FSMAtPM6U
6E01Mjbn47TL98RZV3SZ84hx9WFuMqw/4ZKQaFXm52fbqODB0wB9jg9lZ59i9eXbZx7JXl2T2bC0
ocZ0Mj6oaADF+LTmRHZ0RF3i64Ucjc7iPOXiahErdH9+vlY5plj02pnEkyRP9grkcAU3k2tvyXna
5Z02PXY/mp/bdFUrwdSonyIbCPjYZ+M1st9mQdCHy3nfT4E+UOm7wIjYAlrX5ni3sar94L9cwi6y
ngxz7rVmJ3RxTbLUkDe0QbmvaC5DFqFM6P4hYv8hIPsm/DD5W90W9fiFo1+0ttXzDHy6A/vEqCAY
CPniU/yRqO0iommK0iZ+gtGagsClB9lBsQm+ZqRrwzjS64M3CGmPLdR1bzhGzmDLWJv8iSmQodzn
KAW4ZK2bg5jLXxI4VMbbMPj1nLOqDJMn6RQkEzsrc9y61d79Yb9ofjx5S4RdtiSu3gDMGznrsNMT
RQiMShcmlao5hSbrkiGPibGL5JmIWsC0B8j9D/YDS2HXqpsNK9yEQAKxrFYoSZ38o8p+h3upnrJi
0UFe8iwoc5Og73FvoPWvvkpUm+rdmrLjxRdQjNJFd/RM9kP2TGf+wtAg9KMZ1sw+OhsIyN0fh1zC
DjIUTgyXB6f2ry2tGZVVvqYwRqgi2WzHEKISaz3zWbQNkbczMDMX2P/GKkM+IVY7ljxhEkFMyHtb
noqbrZUnu94Pp2iJqlNfV8tsCYzCtY/VZc/M4CpY4/0pBE9btHxvd3IQCJN48LvJhBESm28vDPDC
jAgLlm3/6TevWnn8Q6edW41ojXSRiYtmDrMID3cRnPyFM1U7Z0euBefX2eSdTpWDaGWcMWr0+bFA
8MrMxJBgxMfeBZYsUTrGH9xFEdBQQgusDwJMeM6k1GIBeEvY3ISkq0N1ohj75BE4rPL4LgAwkM60
M3ILOREX5pJsQAwc7N8rloGFXW1J+5oFI26Ct5NTavE9hBt2ZfoJO2VVSAcBKPHfnJIwOUbOegel
nDVAfzrVH0xNe6YbzMo7wnbr9DtLt9lKRuSw9H/VAOqXM+dpa6vWRXET/gTNQUpvYByFsRieQ/Bl
MKYW31l/69iABVMtdJ1B90SqwXGjIU4DzC8+Fd2dkuorwvfaYqrPbOf9b/cHkY8I+JoTmWJCYfHw
oVBnqAL7rubjooVDwUYOUXEbePmlcySfpXw/RCsGPBOBGqmx35LxUJMean2Y+LZLEO47NB5Skl2d
jsRrKMKFNG9LwTF30p+YDJPgLdfH6pdhF0qNuk++tVsLECV1V+LcJ6NxQTOsE6RibtzgoKlHud0G
yTfxJqhp+qXuH1STegVIFZfdLTjBHnAPxDUBH8dO+xbkSZVyRjB2m9aMVA0Go2SNSXlqR3taHP9Q
Sdff3sJAq48sQ9+T+jopoHY8Xr8S0RBtT/C8wLuseEJgN9rPSv5gm7GIoJWXHYgTmsB8Rk6Gh2NI
a++D/1YVoQnHX/NZ6AcnXYvhp0/PQgSG3KhtN4N/NlEn19LTGbZxIU/q5BYYRBhhTru1411ivNer
YaaD1RTWrmo/K2ljhhcnPsSjATTKm9ddgBdxCEAJr3RpIY4ARkYH1qYslv0ri7BwbaoeSIL+lj+p
O/XVp4a6Tz8W0ckbuflWebsIM8aSXTzM4YYSBzlBO0xTBHENFNJco18KAKPaBR1yG3fh1cdRZsLd
WfalMa+B/xeE9w4qoUHeBXzJI1IasGCsuDr/HtwyEeOYLOe8QvziXvFu6zmMPQfGs0Kg2CSczsVp
lEj3o4fkbGonSaboS5taiOOF4jauribTue8fBCcnliEnulUoGiPt7CkE0a+sYVHMuUhgya8RxAob
dZ3jOjBPsXatB4aI6BW076hBXX6CBUDrxNrWY34zSgV2+M+UVm21VRA9g/MWUzVaO9m3WNPl6uJa
1/dXbxozdw5cYTzKALi5+UXLNqCzOGNj7NVdwvUeSs+of2YHWH4RlcjslZs/gkKywHBGaC8rRR5Q
BqjThomwLTaEHQTOVhNSCzqHoN9WVknF5FeZfzaYLLNby1ejKbdT7lO7RpMaGLvKrN38NYYlnnOF
dCl/abF3iu1pWTHL1DsgpnJB3wZibTStHE6ex9Ntzx3vl+CJBfR2iS4aZTKGQswt9R/hqxOdAaR2
buxOpLBLygvXjNUAaSsILYRRPn+IWlvSjycFFttBPUjB2Slg7jkLBNhMw321qatTHu0rYvyzjb9g
OuUC6JdgG2Y0H7DP5VwtAiOh3ROvgyDI0W0KZEXjC1Ei/Pwok8iSdAELhExjyudVXWXicMfyKZvz
pprBRuunIkVZfotDZpsYl3sCCL7x+o8h48jDqCOon6ZgoAMbVGdixIAqRJFMG56Y2fRsJfkr8COj
fNhlzyjxVlhurVdrwvxaP1oNST3R8jUYXggV5dGPaOAIG/0Dt5cDxuyjpAF5CzRUMavCfA3WSwMs
UKN8qkrHlnfGyO/ArlyOyGmLKbNvcRPLdQs30qcPr9Pg5ihp518wTb5G0VWu72B2q0nbn2qdQX0i
qtT0hV6slZCCKAwSQYBZofpjQ0CKMlGKZGYRATrygxhswhUtF+Wnrbekt2zHF7+/gB0cLhR2bTno
eA44QkvWiolxVJ0TESZN887kW1t+pdImr1c+yRXAmMj74EdNkhkWTmNONObvPt2b3gf0wVSB5mk4
GsqclwoSRy7B3hFnlLgUJfk+uCcz/fVKxp1oZ0ibpsC6gqQGbyHpxCwjUwFfeFePe4KAca9qlwOX
RTgjgKU/E04udmAChYlO4TeEGHb5nePm3QMbRcqs7R4S0yWMs6KtEWx72sKPp/YSUzjIunv8p7AY
TwFjKUEzNvg0YiRZ+67Ad9wPqFRCqlFXm9BOVuZPbY7oMK3n5LRPSyLCOsTplg1wQr7ZaBubeETt
XaI/URWO5a+2bhbslDMycUp+44oIuH9jgEMzDo15EMeeeQ1lEt/52qMOFjNFaX50tYs/HL3kYTjT
cNxEksSwzOE0haxGRjr15yVJeBPMEeqGZrlBkBwzU+4mvz8l8eldRQqJTK/YFGyxoUAMx0J0rocL
yFgGoupb50a7BpPflukfFzWyIXCjRbHy1z3J4vmtcLeRc0CpyUdPHg7G36hvBdAgpNyjS4FB/GX5
H4H+U6sfI7I9fQpYENQrM16oPzGb3QwhS4LdZWYSAEK/OmR0jjK0u1jaTmuXxOqiE6eljRivUtuh
9kcjj32ntqDLuG61YBmzNAUArxWSWiwnEEapVy9VZcQ0iOaVY3xT5He+Ct/h1uZ8KXtasZDFDsA5
/b1AAcQXDf0wh2higGEVBPLvAPqU5uJwi3blsZshOPFnkQXZN+ug8fBmsUtBDqy8Zdv+dvktYP2w
zWmefIQW8nDjjDgZ7+8sZOP1xPnEVF3KEz1jV56zZpM2AYgF0obIkMG9g5fVHr3+FUEctbU274oP
e/g0CXaUAxJZfhOfapYF0oOZlr2HukCYx9NKw7bEiC1HwAOTT8JWCjVb1H65Es+XzSoa5Nnatsc1
z9qsUQ8qzePNGcKfQWttf6OsEAeaW/DJXjvWJnU85oR8+IKb8XPcxPlX1B7F+eqi/CPOcforoafQ
46er/EYhZ5KP8qPa8+mB8qLi21HfYsAI0Q+HCKqe9loOFdyitm/nsWVNWuWikdLr9RcrW2v2GWNC
idXB08lavKQ9vB8kiHVFgku6GEd/uCEyiUi2r6Hm6sLDPYsdkh4F/u/M/31yqbbiHadDEUkRb7td
HvABwj5z9QFzwBcIXFDn1i326nJcWMNJWsg4uuaJ9a3Gf7DzZvhJnICHXF/WzzZV8dlOilFQ0etF
RQcDoMv1kSfKfKiKhT8wIyCnzOWb6779IV20eAgRV+rSW3f+guzmEYnAzc/nqoULgt8mg7ahYorH
iTOzu0ZsqJiJR+UupkYteMRTRpbq9EZblpWsIME06i+UhJGZTut4fwC8aBCI1O9sXKLOEV9EXeDU
01VCdEiHoWgtATj8kVwM2TwUDnqudj/gvI5SHPtEN6WolmNM0+M24wz0OVngWss50S9iBkujVXfk
hMHURNL/N70B6L0mTx/lGpfoLOf2JgEMsN+eOZzwhe3MWinhBIin615Yu0tKvcDivW8F1W7UkwqY
YXxgo1E/dHfDWy49edp8hnOnf8fgLg6Alw+Qa+fVjzsCa1fEC/HW++QsCdsIoVolewiS0W+KTtAA
rPr8MIIEtLU18bpPFNzSlMsI6lEYVqCMu5UgDurgVVvCYWon98oT+UQOUAbWGF71ahSyeahDhHHY
IZemmy5b66ynpBviTyOJ+oegN9Q2grA0z3301QuyhLNWwLcl/ph4N/AtZv2TZ51XF7DD3MLUmLB6
JVd47IvLVSvgLp7py7PA9Oo/LiseomBehQOjvTqlWWUaYd4cerAOJlS1+jKHw7j01pX6Kc2D5Wjs
BZBRxEt3ya0LvydEQgqZPg2KDPrXyPNA2MLVZdvXQPwQ3PUpUXBgpu7CLR+qBMuiobkkcafEuHVq
PHQu9l9UE9Cg/VFo3kd3Kzzxpc0I9HO5LBB+2JNb6R7aqcs98NSNF7A9jdu4uLbuDMkyJRSkSc0U
ZZwHHT8O3x/5h/j7VuLQ8JGWQmQxbNTaL/8Nzx1eMHhPzdrYwbY3gCo7UDH1MWinRCLLmKaTzqyW
nVogjdtWPvKcE7DhjL14qtgcpT7qxFlEq2+81nKU8zwcrZ3SiIYxu7jpz9b8Ec5qM/hMMfvxychw
+rE4KXg979RjI01AJMRqBsZBiis/qQPQW51b9ERZthUnQWmRhDSPkbrYw0vt+CQibPHWIy3Jx65Q
LOkvagAc4xTqBynZ5fKflX1oIs4IutP7iop3X3pkyvDs+tsqOVXs9SyfJJQUGyP6SBPcv8uBar9l
CUAdyKyjfI4JWvSIVxgoh/f9VuT7ojg3xo/NH3wYqWJDQRArAvQq2UVqhAtMwBNn2mgMWdyO/BXC
NUXDmhNjCd6ma3fpxdfRvxDkEyJUrrdue441Aa6SJ+uP5BPAHhYEPCDr8dbjxmowBHEDVL7G2q5C
H0WzDn6sgBMID9TAkyxCS3YVzy2r4KAclrYsrUTel4Ei3+S44FegimFmdA57BbM9KVc9HH/NMC8z
XGXTH1ug5NxtAQli4v2BBRvQ2iLoKuJJA4XIjTel1QV5HURL8225GdmBiPZiGql5R0YnnSOrLemz
HwKFXeROKpxRfrnKd6NtsvIEUa/nFxwzlvMdxRZ/v7QYQhaP1p9o8tSB+6wXHtulm7aYz4apDcHk
dp+4CQGOQeQebLKkWYEwMjEe8Q8X2Jz5mT3MzQE0sKp+GKb0T+NtjEByB8q2phkkXaS2E2enNbSK
sbGwBpnFVmxC7ohVaJNTPQJnTH383kTaBsdTqas83EXy2pAWJP3K99FYkddr2my/SEN5JvXxYSEF
jVfpGjeHuiN4UCxHmIwHolIQd9b+wmrrtRNc9ArRWA2TvqLzg6cp8HDNwnXPO/GzyBz5DHd2CwKK
Kp4ODsy9s9b+Zt0T1oOMb1nMw9S7TXrpW8pXUeIzNn9U0pX4qe5uuwccml1AROYw7Rz03k44cUy0
/mo+1+JmhnZ3boEEAfG7BuMXlocZdep68WwkSqU+gMPT7NSi5fAAyg2kggpMLJABTd1710JYfuji
p2ozcRL/WYHZYNcUqiqLwbYcfplN+RrZdyF2zWeesnBpe8ngl6i42tsAiKXA7Xdx+T7ihx+ilAGJ
bReNtYvbv7y4qqg9yMfi2SLrk4qAE5c3IU2o1wl2ZNSChTVnGZIPiUqJ2YjKh28fbxBzGuElK9XN
pwnfPhEUuk0BYYZj9NnjF5y8upTOUQCR4l3yJw3tzRqu4usozXsX7HN4mGjplEtdxWa2SYddBOir
Cf0pXKMp2/STsIgR9hu2XIjZZ0lyksQdhTESOWAaLLRP8ibEcUr4PJyzQ44L0dngyHdKMuzs0Lgw
nR6eeHKtC8xy+ZpM01x5BRpjhbOV5GfZ/jQa6CPlKDqdICLSKYcwyC0kpCgiPf/HJk+MaxJpyjUW
1zH9tcXFVfdFSpl0jcS7//fAe1y1HXtFOickEK2dYf4CtHr5BSBD56aP55pzIAUW2ZbIejQm8s9g
P9kkaXM4Ji6A3485fIXq05DrmVF+ajAHBOQASw671glIKgAIQrwqYE8v/xPfaSB9kj057bF5EDyE
iXrN8cwXUdNZBvyJoyJhmTdWerCgL8yNv2zpK3f+TH3LqZBJny66CiuXJ0P6yScjiXJ1lri4PWXh
wcz55ms2mohMkmU0DxchQQxQMhraeZQ5gUcP0NoyXln91Jldcv8ySgAOxOHMALjAxSVEiVTGxuNF
YdPQBsDNEO1jSI/ejv9EwEAhesSWicHWPtWQrlNGGm1GopTlg8PMLHulVGuqOStwGWs8ZK3GEhOh
lH8HCcpxFB3MDzEVnQjOYrpTvA3JPymgYyi1CEbCaS3zj5jX1PYqZEwc8FTAut1eqz8s4y+AcfDr
MySL6xELhpTQPgXdznfPXnXDigbgPacWk0pYib+Xzc79JvNOKFJAFiEmuAqi7Om2e9/ca82pBAhK
3hGZpsOqKhkra3umVaJB59eeEVnqvhFoTmPWzTDIUeYQ8hMKSAC5s3FELyk23rZSsVFh7kuRZtYI
nk8q0VmF9NAqbVJaX/SejmO5pt4VSeU4T230IfEHEd4YAmZA5kmBfx0lHxsFmvDUuFS+iuGg2sUl
WDX59jkROT4vQzTSXVr95sGfY3yo5Yfs3py/YTFQKb1hiKT/FJuugP8cd8usXuIg49iYXFoiYV8A
HMUmpIumcQz4gb2IwaCrew6xJuLDjHerzkxtg0siZJee6OYOolpyv4R63Wrv2nhRjU/h5xs5sdT6
B2uWWNjZh8PkIfkvf7h3A1atLVXALS8HD6WKOriy6ejgqE6x3jvXoMKZtO/7szWE06TrpjfYuuCv
QiNa3ePgnJYBuRlPPSHsaZIzYl+JC0cMgqlvRby1+4eakXRS4hVNSLPhI62vcvkAWGAOW4waYNiy
Q2KfyV8Bl/NwM7a1fS64ojVUe6ITfqVzMUvH+qLKn371tiN6ROdodHddtwxagRx6c3MmlVffOfOn
yERbFPoEsclERQCAr9GgditHbYSzxO2gzUuuprWibjoSy9HokoqFXYP7bKpwVz/J2PYPcnegZ49F
nuekLhFILOzuq8KzyUUl7mXQAiRaCzndxTG5u5xnBHx6b9XqAc8x5vFu9OaZIEFvctIRwEpb7ZOk
oNLF7PWiTlXOD3nOuwOwLv1Y9dfo3EBPa7gWmw2sHw8lGIsL8n+Pk3MHkNiV2DrG21CspWHVqh8J
ZrawnBgUFtD0S8LrhZlpVn2j8yJwkzCvbOnMhcpjVC4DpkpgdrV2porazhzI/tSAFt7b6hZzsx79
5OrLYpkokD7yt6Zkj2HzV4mwCedEEMrhLqnWKJnafBtKB8KxJyVmWmWVxWjVOS0N6hgQA4rvXQuc
qaYvjGDtpt9V40wGx1tZoFhC8Fu7fFXSnA9OjF0ZkQPCa46YQfoUmBVuh4kN9aC7B/FJeOp3Ym2z
kYBJWP9hnwXlrOq+K5P8TUYvy6ENZsfXO/gnvA9olUuUaiFa7xpewpaIsIvmGnILKT9I0bzp7xbq
FjLaqer6vkFdp+dhlk+VaF3kx1Rl2TqKXyAMPqllQQsG0avcoMQID4bZ4MhA2GL1P/0qAD5imUca
ewJOnkYkNRbSqcKzgTqejmVlzOe+Db8wodCQar0YNucEBqd53NkOD0jypIjS0aupnHwn+iUhM9Yg
PcrTf9LqoOXXUX/4SNhUNHHNjYEKLYj0Rdxb0M0YhIJ6ofOCF/t6RrEyhacuRQka0Zo0mZESpuL0
Ad5SfnPtUuPrD+cpaLKLESmKPxQA3Crf2M0J5upG1O7EMF6VvE/xE9cU7HFeeV9DcVfROgr5k8rD
mGoobA2k60DVLdw62gSUcRymBVLvMF9b2dFAEx4sKaZgaIBkJhYQ9sbfhgkd29dEBqudPh07JJyI
k3ygSh4VVuU+nHAv8eYC26K1mxF34BcbXb8K4YocfInP1ukwH5UfdfB0EvyBQHYlsTMzEl252R9D
/lKsTUPwTfwq1VU/rIPgNnSfSfUlpb9h/UoNbiH4hqFcW9xOoYvc4YiaCvfRti4+M/Bp+hj+bYuK
SmI3BcHkFjMfc7dnxYnkQ69823ha0/pjBEtieR/0FALn5SnHrNga+gA6+6AVq0XbJDcvOdsCOHCB
p8F3abr7FqmIv5HB40PaNjF/RNFvYc/HABPpwiIcUV35Yvs/VdlR6m62Mc9sAgeyc5ys7AnLSn6M
9L9GNqc2VsIfE3nfzZobc/L8BPnr+u+uPyP2HMVHam1a56PA2ELjA+jKk+esKJAkW0s3YG/kY6g2
Ahwy0EnQ2MGSpfkL9BSDeNpRDRSfIcryIT5U6cbMBePdDp/iRcT6MYBjYmBWSKNiA6GD0LdeIQ+E
pNwLmNZWf/PNjPKhQVHj2aj2VDwSC6UQN9hWzfZasgzHo6zdc4km9pFn8eEjx4BdWiiEIxrzZGcY
X1n6HY97S9tjKCyjr4QjLLfPqG7IXl0yMejq0rQQGJ3aetX3p9xCueAsovxGBUKKEoK1vCJz+38r
FgQJh30SbwT+X3M86cZCNL5EtI/Mm/phU05GXJSQQaIkbcwFYqmO4hIinaQj3oMBqzMTEwVoyrXs
CB76rkoeO6ETFVwkx9d8NFhXWCOqsKZq9N2bL2q/ZhHg25x67ObUZ1SkbHtzJZx84UPDfYzblyhd
dynEyZG/79ul1C6dFqKRFA2Uxbl3qpFAMf38WF/R1tO2wtFPTar4i+tqbcsrT111+iQtl5r8oh7D
qU8BSdiodgjYXcg2DSS3DF4FYfmkRP8CVB6qq19m/RqTkjik4fGs9jfzruTuA7kFMgwOd0OQXW0L
QSpsRbWo7la1DoHYPFpaL5ZxxKkRvzIiSGQQcQCowvuHbDr2/7oDcEj5SMYtOs37oC4NlSGFnWHR
lI8E+S2x3P0BorZVNzQQwHCsEegiZYB3muaMpjcaf6Z6sdI0BpFt3/wywiEkBdnlhw3SSxwi++0A
LG5hxkXDXWV6wQKsiYyMQ5D8cD34yYdF8o/0L3Ml6nawrWiqQvBeZTmSo/Xhyfuch9iEHLZ6XJrf
A2iGRca1Up4RTyXyKpVFnKoU7ZwFS0xt7S0iGsPWZhUfp7r3V7YHIQ4gEQK5Np/Tv+vpKDCwMP22
6F4QnqaRcF4D21vybXQgUViusXyO+6S+pPmHaxBw9VOXIsDqkCNSN0HtKp3snZednzSk1dLGoj/I
PwBqJtEah40fkC52rPUds1JScQhhTMLFmy/lp0xBEPINRyQ+EP5DLQQI4AdpAHH/zt2tzSROIUMJ
iiRz7dSQPj25HrDTTHYpKpV9GZBIJDARXn+0ivho+TwXo3nsiRdCeZqb66zdWT5BbxQ8knfY3XOm
OEflKoDs1yjkW2HuUbsNAH+Ofq8BG9MBzsQ6E/f6MqD7L8pwR8azsfokSsxNXuKBLmj0iDWArTlp
iXZ8aipS4vwUiH8p0gYd4DSRxVoOmESqnVcAQ5w0k368Fy/91MesBNfNAVkjDtWUR9lgClg2zZ+H
yZphiULiGsUySgdct4JNTb2rxqfjO6deWQ8LfeF42OUztEP13LPuvz8y/z6bYdy9daHVKG3azd8u
HBgqyVmLcq6Tt52zIX06pMkpQVTtvDvrT/wMJpkWbuFNq+pcZcCMc5cR8aOYoXnMfsTe2RAa1n6E
YJWS+iRHWc53+NPJIlIHsnIcXjltOejnXrqNhDlb2n2IN553RqNoy3tNE05qIBFvG4iWi6VOS3O2
65Vb3dxj57NyEJ9eM/ngues82FuAh9OSCLk1CrZJnb0jru+xuhT6XNd+rfQv1YhnoLNnUdePsLg5
8Ut1PuSJP/eaM40N02GhTaPsW4ZVEDpHE12D1adMWxmm1c+m2WuE1wRbS9TTLnDXuemtBRtQSlq2
eYxomITplqaeddIMjBjrzidUc4ZoeUbwC6csVpbRmzdgUmD+fr3RmQm0emn8QLmSWYPGkDQgYRg3
57wI1g8QEGguqhz6Asy9ZX9UySXufoLhlKnvLlDXdXWpSw1KmTggSnh06xl3uzE9VDC1MbfeCEWQ
Kx/y1UT/kKz/I+m8dhvHsij6RQSYw6uVJSpH+4WQXTZzzvz6WbcHmBp0z6C6XRJ57wl7r/3f1clm
zL8K8lVqPg30hsMakDSP9AHImVZd7dztaB8qp1gCvAGSxRhZ9Clq+6Nj2Bifgv3S9Ku6OzbJWQYE
lrsyI1CGWfbcwPoR+cz0OCu9TMCXDYovXsp0xX0ddYdudKcavW0C4ZhXirmZDAbrwBFgUoMhrAgv
gfHHoQAzxdLXRNh4/i+nAYK63wmRxsBQl0LFww6p/3bUzBPTw57FY6x+QhswWEPWNZVdv4vjbTtt
MBfMwr+kRkT07DxWWj9DvVFY1uGD7xcF8jz9mfAP1k9j+C2lO5XDogcxOFw7JiilTDULakFHdutk
/yTvVBjLekKOxPLLFV5XFdNOuekk7muLM/vwn4xKujE9mmUl7M1lm+xUf2NLD9UgJ2aFVWMT4/oy
UHO0vEDJGcif1qKYF1Da8xQec0bANAmC4YHPVDgBehlYn0uOVuaGI1DRFfLIBcSJrHv2WN3rbGcp
Lqi4qthbxbn9gEmIFgE8THFT6wtb/wLLuYXefB6lS+5QdFJNfyCYdeR+kVsCcqgdWVRDu3u1VIx5
eavr10g9X1+s6uJwiWrqGnZgypAuRqMjBlWldDHUO/lAVnsIg2qWDp+dzoE1/bDmF9DuBrUM8ny7
q3HCbaG3mxvG3333ScLCDJdCxqiPwQTuQFpCrTw7V2/EX7AmsR2u3Nny/mx9P6GPLnrEfZxYcjB8
BMVRJRJZQ5xA3bXWo53TnpzBha05sniH3840M+6esc95Vx9sGnmVjIkuPJpM64usQT701LSNlG9T
/SAc2FO1UhfpAtuz0Cz4BwmtQyREBfQX8TLNVtDRhW9GG54WY9YYBMUMSUzO1BnWcb+bzDWJ8WZ2
Usp9hFRLOpl0cAVi84dhfCnjJZU2mbMz4HfVDEiVeikFJTQoG8AGmj8sgc2BknCWmV8Kp4DlfYp9
Gbhe1KlW9gr7I5CODy3dT+U2xlSSoN2h9V702tl+//cBjlcstQvy/yJvLzvXvntDeuGKkbw90upM
Qd6HlDlbiZZJj6/Czxzx4shYOWvvqTjvEKlLDRaZV4KTsV9aBh69nR/8E8S5CjJAvs3wQDray6/l
FXpuZ1s3KKNgnzvWrFi06TGoL0Ut3ELmtsXKMapP3fup7V9kM/MGQaCF3FucKnpzZA1iR7S1c2pk
6FVgbLWBaTqOZQUgIilMHorj7aCxKL80vDCmm9qP4jkk0FMtHEP0FzKIPb7tAJZOQB5Ji4DF47Ec
dGgZGE4y/tZy7WEbDP96u2Q6jYOGnhWLGUuVCiansFCnhBYfJjLfEQvVy5inyluh/cGVxL9bo0Jg
uxGqV1/Z6TTctnEyCbcSej6EMtBx+XnzAKwBwU4zUo8Vc5sycMgYj7XMzYqefDJwhObSTzc5bjfb
Fcdo7SyUJeuZVzM+o3Zj0x4NN1iRiQTS3mCtpLEGmEaOxz31S8r8Da1/UoGsP7NomHG+yJZbkPYw
R3ncWZ+eaNQhQLF+WjjQkGW4sjvtooaPDH+Qhe2OLWN4gto3hoeiXdb2Aw0NsnteRyytznhRwht0
aYe5qRp4h0J9i7AWTqCWUgWWQMuwFPhTOpyl9iDHD/Sq84A5M5ipeIesNDRP9SxYYhk3MJiTzu6t
/WbOpC5YNmtbPwS03WvdXkTxkZo9BbnRIjaWUcKIW6KDrungoeOK0FvgiThcEUcbdoBEGOzjJ0sz
LQTpQDVmP5Ghc0e1yUk3nknOq2QhB46PSXJDSAHTVwUB6gElsNxALC5i1vBQqSiSgQn/pxcKeKXj
Q9ssmVjR5aUJZoKl7z0GDSjvYWzXYKBiFE19tbb2er635nf6Q/tjWhCfTj1hYZYhPmfVxcyCt0A1
NIr1fNsFNxvJu+TMe49UpS9EhtGMgWR4Fr08mjKVwax6qAxG5Y8G6YO/ZmlXDK6o8nGiSrxtvPE8
nFO3lcYdmFoeRg2mHvw0w1o/vogKhOso94izT0m3ygVhCyqRc0/SpXD/FZeeoGZ/w63x/csnMTk3
JkO8OiCz4dr+B+xDrgvUlkWkhXwmJ9UdmPJwgreAldU37FmGxT8HbC8T5WxyMxpaQ5TBB3X0B63k
Em4ezTPPZOcQO7fu4jMrk6cGH5zmGREjvAjfeOa8IcH0E0cE6wmfA5RP3HDePB/2Y7BNKrpnMZKF
pNQdybPPupU2AEaCHUJUDeh5vPW4q5V2xR8bIk2fPsdobyc7JOgemAN7bSN0Mi84R2Z1w8bN9dHI
QwRPtW0IgNggpPLAIoN5vKweoppJLzsREuUp3iAp8wdgQpyg8u8p7sd5gxxGjCeRqPTxakpfGcA7
p96F41YYkJVyIczMqr0r6nOoEcUMyx9xJwgbHtfqXuPPJbqcIl0mvrKkXdg6Fn0a6oGRzorVPkeV
2p3J4ijGS96Sd++zixRgCpYRksF5gWj+/9JohZKIb2+AMApIvVhID1zKXbWabpAifVSm2XCtdHAl
/j5svgdn1QnHLPtH/ztLl0pxNNMt4TBYJPGbIlG/TcVcDF68dC5R46v7OHn2LDUBFajKSiE3k2aP
XtEARSXE/KNya42X8GJFXzmqb3s6i27OCg/SPJop3d5HZuUTCvLwy82krG3vPjwyhq7SUfKuVbmz
HFc2VlGEzRk4ZjMiuLgkQs0dMIOJng/AAmz+B+0ndE4mi+bY+oxWwQrS4RT+KyWOttycDdJfAtMv
X5ctOEeEwXWBe8+5ZPJO78kOpIsDt3uQx40jz2WgEKPQ+in7tvne8zE01KV1dQJ7mI/nkiyfQT9G
yV5GYqufEL8kZfPBJEBcv5G24eUtyy/yafiqYxYGPiFUAi8W8LT2C+GrzOt3SuygStHPqQkOLUdg
wLS3pDD081VDAyv0k9KxRughXcUfsIUkkMqr0X76RJmGWC/VFAkLVMR4jQC9rdA2jmsjXkrqQ2cU
QAiKGLyUroWUjEbIwucYbMiT+2hoAlGedSF3WffUA4jw3jHKVxoc18HBAoFtT0HuBmCQeWKXcEPZ
R3MOKY9Q8Die2RyiDCYFuEBMkrjPU+yU4bhiNcZVygRn1YZrcoO16oy9eaCjt6tvOHxCCW9fJ1Gr
dKxJjYvQMQ/Oj2ix+00Jv6P+0tt+kWHX/OYt8c5du+vSvaLdhW2Yia0f78xhq+rgn+fkrkzNr16+
WvPbR+2QI7ZVagjMjD6McjnqC8N8jSxTQd8F6kq0baFxEe4lvZxL/r5yDqy3VzXKY9Y6YApEnazY
5155Mby30Ab40PhYAnOElo/cWPbZb9nfKYiSK5Vu1MA9FbreMPxrlEvoPdLfKTp+k0TcL9FtZtNv
3tHWCDnrLiK8IdtEfF4ycVSM3bR2W6Sz2sEFJrOs3gKmggjJJCK3TxOXNmtAoja7B90xMzszPcIa
iQFootmRsyMZJcuEh3SoL7K3h+4nNF0w1qij+W0h4pUlE1iyOHjU+CpEKaepvGJ7QYdiDF1gljFQ
tLNSfmbSZ+PccDAbDB7UaxZ81kBbzRs6g1bcwCHOcvTRW90m5eEux5tWjAZM1LTNOSm3GdIZsMU6
VfX4ndeIUJ05+yX/tydvxQLliJ5HSMNBxFH0WPxfxIwOEUcOO2ooWuzH4Wn54UHUG3L8zcIf9geq
1X7DkH9BxsPITKt1U21VMmFWKTp/6mCrF0hl0XYla7Y/jrEHLvnRlFvhV2R7LSbatPjmuQLBoURA
i7WHVm2aVnCTjWTZpfxAZIz8VXMb+qy6Sfy3KfAj/p5inf9AbDda8iM3BWDOnq3sPVMEVpNFgHVr
VKC6N8tX2aGxjOM+9hkiR3k+U+nITRjCvSMAXKi4lvGGVsFDtUhDH55k7aA2vG4ZlE/XBgLB6CIw
9sIwHddf4jGPF/z2sl/Q/MBGVnOWGCAXmR9XRzDuYriphRcCCuhiG+3kAMHNqQI0BA6QrMRmIdJ+
1eaS9jQ6rLARLQWbeeGG2cGwjhgXiYq9+2zlqGdmXUnLJeH5tWhWoF9X4UPSDo2HNrFnrf6lJ6vM
ZzkVYoQi8BpEg6QjRWIip7ijyc6FoVeZ/evgIKkuIzktvAfGJY/XprotpWudo63YGihdIEfaWztF
6KMtmCvjVuTMqKNd0f2O1L9pdEg6lOAZ7aj1rmIO6XIzEBNEWpnosDTlXaUZGJnPhKvPIkSrY2EK
bUsPR+wl3qMyy7eqsOskDnuDHoy1S48zMtpVJkipouJDnOe9f6sM+1BL0V9blV8kl3BX+Zk+NyTl
NE3CdUStmGbyn6Y7pyCdHqkMgKpSgDQwz1cj9GOBtGu4iKtiQ9zzQbHWo55/99NXT5qkzZerDeRy
+dLBhCU/5eazTsGjBd3KZp4TlP4uh3Efpem+opIM5ZaVqnJHLz5rcfGDiekvNkpSsKtIC/G/ZTG5
G5gsS+gX3uT2gcplig2k1NcOy5S244GrYg7NcUlrvUT/P1NDbb8PhvbQye3BcpSVX9iXXk1lFi4t
5++iQBuoBRK6GQyhXXwJhmklKTq4UWclx5Sb0nBU2UUiybBzBzKRtewacznQZwnWZs9ZU8nNP1uP
WDVYZ8sRux16iYT8c4RvDrqxMc03VohfFMgfMvOAqZNZXEoVUuwIi84cgC8OiyiHJmONq3xC50L2
rGcjvQIt6fnVqpjYALOKatRvDmOp69dKSuagNm57WdonQeYWXUhw2LROkAm2CB8Un3uTLcKY9mSv
ObxUSH/UdNkW2qql5ywBvIY6vXEen6bUvncOVo/ONE7F1O+DqFgZPmBf9MhWosyHUsTmFDR0E1rD
BOGjtDfDrZ7yRFBhpfjeaMGc9JXgPhn84eBjCoK26RowBOS4XDQWTFG4j2KNkUfKuXbAsJFRRjzx
MuY1CoPS7Xk0KEwA6KlkWparKLcwnoElAm0Pt3jZ2YC0WF9MCsn1QgRUkUWjcFMqeL7tzlX0tyR/
TwBVCnH2/FMsADYWEQQ1PK2apScTU4+KQucCjKmUWNqCdPz0/omyJEG2YrDXH05RwLSc1VKE2jAw
aJNQBsY2i3KDtR/URvYWOnNjPTo4yaugrxodOmeCNoaD1KB/IBhyMqHTgNZqMDobDFRN1sTjhE6s
gfmcxvOopcMZwLuyVi9SfaaSTWGDCxu5s1XKDeftoF0qSQdTkBL2CBTEv0enwyqcT49ivy3aRRAr
HwaGK05gX6Y3ptMMp6U37cbks5zqJT/ogpjNRWIgr5sodLt/esNMiTFJdLQt1wt3Ga4PhqlUynOk
SVrNbp3zw8KvMIhuNLgFxtpSyABjc0lsPRXhVzddKLrT+FHg8W3JIAstRHbMJpChhVI/94N0VZPu
YPOJJHg9EjIAPjwGZZ5sR3jsLIQI40YH4Oanixptp84gRErlOxPFlmNRfLyT4NoQhSDBwLdQV1s6
HxvaefHDhTS0Sc75oD07Mox6Ib/kH1iYlCoRfaiQtCSkDbIYI9Fk9JG8Y/cYqalaeHsj9muu6y6f
+720UEP0tt6wzJDgTXgFrGxdBKwfa8ZrNJUIswskCuFIVQIaSEXPnikAUzFRpkCgOlGp8ShVyLXQ
C0AQQPPQ8Znr2VoD6lV4satXyiKtRroNGjgGg4vSvFYFe7DwNwd8bDLDUHnCBd3LaNL5xDo3FxGQ
Dn10zQfI4Q6+sBovYUNnTCeiWIzdkJnmJGc4SB0KtOsWFDsLgnFAvYz+qvnT07eNlVjQKWqVeTDL
SlGxsr9XkmfVgZzVdjC8bpDrazphgECUiNmPFDIpZkSu9FxiTLSLmtLQQgc2jPXCB7fXvJt0ZwFA
G5h31ezmZG7tnJ9VA0Siyda67+QPO2pQVkQzzFi4mnLelKZCRfvVKd+BD0s05WM+9zYpprSS9UId
sIVMhAP06i6pXo2JK4w1Qt98996zGw5OcE+cY6E9cnVfhy+l/ARaYVd3Kdnz8Gu0l8pAlWLQsDDm
R5pQqNSDNZgB+o+GlmDg7/Nh2dY6VwYSisHbOp3Heuqf3oMB7n9bRGtigipmInL0SLhnCosHCD/l
OeNLSePTULLRV9+ZzewhUe5FBN4V5ghWi3kEScHLMBvkhBIg28ihiA/yj6BasMw0zL0CUWq0gB2P
3KL3rEDUF/LdfU/9yTK/UtTQyeQthPnD0UN0Jd8GRJW/QL21rQLZgplbwDAWYlKDyzEM32HN1J5I
KKINsr++RTxponZQPmuMBgXgEOVXif9splLFV4YMNKKZu8npNy4FrgDSIc9SfFQqmF6fIapqYcJT
L2EEdh3znlLl81gFzJZ+bCYcoeW70+/mcOOT6PGCsDIGLRdLBHKFs8zYDvLZL24pQbrAj6IdEbCK
SY4QbyBbbxKP8s3IeEgOVimb2fikxMcOotZHq75khfZfWgYsBBO+I+AXFn2chkOtrFcGerZRm6Wh
N7PZBDRUoUEJP1omREQq4IhhIJX5LHBUNmwLDPvF/4TQD+uT+U45ZYacqsVeaTz0/0mxE7R+mMw1
buzWDpaab+4y+l3DKuYBozgPkm2c1OyVIEYOX14n0IDJR8MeWGWoQFOIYJhQRBba/PJHkgi8fD3k
5Tqu5iI/hEbEYuOOrOLIqEqKCVM56MSw0Waka/LeoEaDWP6wUvqHfk/OzYiEsl/mW3yOU7qEzSwq
dvXO75TyRTmezMj1w4sEXg9Ne7uTcS/i6tHzTe7A7bsn1b8J3KsE9rNlTGEoN/GQp8VXhS3F50fO
nYFfEsm6EETYhxMhGzJ1Suhyo3RaR6iD0FWodE+JDEo/RKGu37WonGvdSffypaZcJP0ukS6pqd+K
dzPTb8X/ZFU+mdl/R08d4AQ3KduRQhXonprhXRifWXVoLR/+kUHQBu3hr8YJkp/DjKi3PzU46CSS
itcyS39l665a3/WwU71jAXzG2mUIYRSN6eJvUhXLUX3EsStFm5LPt/YXWmgvTQ1NhPLXMfz2nrDO
gMJW3o7PMrRdpgms7VjGNDvZcYniwXdf27sKu2V6LcU1G751+r5RuynFZ5oisv3jz+yMbq5feUPG
6ZVzzWbjT4+QLy2/AP0m8RWF4QQXUz7odk1AN2nJ6sYa7jV1QEr6Ya3pe5tFCjP/RuFE/JS5fiKc
7ZVzkltmVHuvvJjtT1auy8HG4EvfEmLiIzQ+m7j22UyVxV0NLN6Ye5Y/xxEcVH81mouoEBQZLe4y
x76pnLI4nZuBqyqXzrg2zFASuMWXziTdbGsvVf8QdReV4n3cRSW93IGEdH5vaW960BbTKWA+4qlX
zf6sCmVmcKcm8RFDG/tER2YXeKw4varrGPyk6VtJ1+w0W/2Sou+mWTemo9pscOBp6k4mLUSJdp48
Yqpdle0zlBE7ukl8svOt5V0CBm9Q7XpvV7Gq7A5FudRr4Avb1rhoLSJL+T6Ztx79gpIdoKBXtIy2
wvCmPuYYdvjgPeXZZNu62CfKZzgd5OGqcxC04Z1HRuEYwP9cOr+qY7jKhJiNG1P8cTR60Tr77ljr
WvGNoQkY9tD/k7oHY3ll3IcRi9OPAiwCJZmvuSbLOsyLLFF8DIfMLvv8Vig34oUQwB7NCAsSvsPp
JIGFFEuLm2lvGoZBupvg9Y2WhcO6wnDZbY/tK2Uj3+P4obMVelfqxnjlGUf+oopPsnMzGcXaBiPK
jBMdaUJyMqq7ZR6CCubQOSh3aYCKfzNMSCLXwPXs4BQgXyQywtGOkWHPPZkqfMUlx1rcQvU7QMvv
+7OZfAN2SPhG8xZdHlkuQ0GtxenZXQnCLrLfBL5m+S/m+kv3gR8uWhQLdmDNFe/h6euuQoOyLLEs
OW+p+h799xQ9TRtvquQ66YnuYL6iAglgG1ecpbn2r+CusfFgDahp6hwtTx8tQrZbuf82BvKhKfVI
w0HbmSeHMSCnng40Zv0QKO84eOTd0zTvxcgCZlFlC8xA3rhrOldNvnS289nRDy4G/wxSthkoqO1e
724y90r0w+FYG3PVx5MwC1lLgdFrjoW+Z8BSMynGQIjMFEHCO0VBaXsXhwVa7V0ihfoJ7oZ6Vb1/
Ml9AfueJKNOL3vKF/hXMyhAx8tVriHTB3LZbHWG5z1N7soed7731elsozMfyr9H/aeSV0TP+Lvb9
cIiIi+k2UXSEZ0wDb/drMuowV3PAx7/ibWpPdbv3VVetXvTYMkTPKHpK8Dcpo3Ttp2sfkbwqUU2y
1nB2Sc6GeBOqD57VpPipqw2yvMEmczT9yJEgESyBk4RUY4YnjxCzjQLWTjmXOCdTzuIONiQ4W0jt
MxPOcwo9jFHonLKwsP1ZZNvMqn7FCyaGB0XDrHAfGbtMWXG0tfqjIAMA/aKR/lWs8UMyJukAZyhR
QOvwkxXKljBkX9rIJtMuFKmcJna/rbtPfBDNxIxr6ykuw0MHV3Xkv1Rm3FTAH3WPVZhf06DP2yid
0VGTqbqxWwJHtV9dBCpQ0/Ro+2L4tbItVPacqJZ1trOLwWCh2AbRTbRp/LBd9U2X6sNztxnDisKo
QzFqVeRleKiv3Cz51XAkdYx/Q4yFRnjrxxftXU75E52i9ExQW+Yty1KYHlKfrbZrx1c9+W0V1vvy
56D/FMZPmf+VCPqzmdKTKrgN+n9mPMwwuIr+sJX+iczDlD6sq666+oQLVlOFSAzzgwuGVcboX5qM
cBMvKVlSycazt2mz8WpQZiuFQB8LeNVqmMiGvzTx1bYZdr8C55A8KnIXoCrKMO6Q2FHJZ3+Jc21R
+hY/3KL84Xv/ksPBAVQjGLOQjE8FU5GQZaLLj2uaS6AGhFCavHEUdh+8NEH55B1ItKOEMSt/jMz1
krVqrMeMcNRb6LsWTGhqlGpb8RclWbqLu441tt5zHVN/VODGEeGSjQ6ZjG+nxJHAhoZ91AcbPOgb
KilB4Yq/iKxbxICIc2K0UK5sDPIlUac1BbAPaaONuCg4GBO/YI1ScyHwyoxI4UPrtdaLcaGPEXoQ
56tLp6djqo9CrhgysaxUp7ftdYJ1eLa5BFQUzm2aHUZ+JYfmETN1Cy1932nYRnsbbFC0rTWNVzZH
zPHjVQYVxLgxYhhxzpBuUrvcmQO1QZG7Hir61GZLbAPTkxB9IwUYQFXmSXUyLe/kFm3qtoYl3FiL
QM4M9DvmKbJ0lHPkW/FLod+LIAU0oaquk3itpfVu6DW3l2I8dB+T7S2nsVhKDCkdKwJhiIoygBAS
vAaPFsXCDIi2AEfryjCaVdoRQlEVxFcbyrzoLhDI1pMVHBTPP9d2e24GCBzOSMvtNunVByrdvRtn
OnQUR00ASCCWFy2laVsM2zL8klEMpCN1LXynVl1lYbJPiWQvM7QpBsJhQt3M7uhx1is063J3xSBQ
WMfRH9Ypo70mACKC1GpkqaPBAIqat5yfhXw3xAUTkxqXxepHyRJRUm9xNcIBG59xlOHcmdwWDYcy
YJpsXGe6h4k/nzKikXISecjzivVxJhcNquRxU8ffHa4wRjYxmRJY/dZ8lcs8wajiCWtc/uMDQ6Yd
LbCvxH8GwxAyQaFaqcjr/FXMvyjNCaml0R2BqGMknusqwi7A9VI3Lh3yy0wivwxaQ4NirEDoaKm4
lpFV1OTNdCVQfmtBNjPnEV80s1iVutEbQE945cQOlwCipu+usoT9r004d2qzv2By69KLVE2rPCSp
rPVdTRm3dt1e8SdO+eAiz3TlZOSFUo5Z1pxpgFc6KXU4a3CNQooYyKmHn5BHF5lsv9KWnsnYX6Xm
d7DDdW8Zd/C6hj1eVD/ZdYW/1snRajD2Nonmlnp1k8roV0qIuzKFvLfuXeduDcW77InpNfvvqM6u
hcKzQ12Kzb+321MvDYdeUQ6ZOR2CGIkxp2QTELPHJswxhU1YG39q+E4tyUZCgy8vED5kpCAlZfKu
q4JDhLXFQCQDBY19dSCDDbToSOY656JAEysNluSwlq0sfDUlq6M9oLM3E4KFIqVfJL1i7p/3YXwb
A/kv0TTAX3F3qJ2/Qemvna2fc92ARNvNTX1a9yR/Z0Y/d+ThiMMMVYQMbUzTEeJRXnT80GlnsFNA
BZ0jATXCeO7xTPemBH7W+kTxgJMnfWueC1yG7ZYhJDA6ZMzaIbpJgVciPdWwvBJqAxNac1O/vLYO
5rNUV1/5GHc79Qh1n9u0zF9+P1XYqH8Gafw39ASjIFDclGDnXK5Mh6m8w/gwaduPqhTlBiKdJCec
rYzt0PW86W6FKdkNY3gmABFhk6R/5KT6Bg2OuJ4TNCsJ2NXYtyrYcoikWcGhuerVOqJ6mU0Fqxrd
qLZF9NIIqXIQ1gMeIK8lXNtqsNYnb6vZ1aYaIfdCW0Hy2RTRTqWlbRNUX+hPUpt1u51up8Ag3aiH
1qevTegUjrzvSJvyNNx3MEgK1iOoq/iEVnYdbvI+mk8FTvumOssjxvEoAHziz3CWbCytd00fVr4s
zb3A/AyBciVeOgt73jOyb+W+XlVmS2QmDuG6owuL3JCGbQzzLVidi0KAOw//YrKwJOsKMtRbqbfr
scX61MpbJXoOHQ+3UimXqR0+5aAm54NWOwqOsqL8lIh0s53teSgLgQiXw6JM2o2QAjCWb/nQmDuS
vQZAfojfps9yXWffEVUnv6i2XTj9TCQk8I6fHN3cDC13pUCwmdzQejHPug67Et541DBKOu1rie/b
mFw9kHeGr+5aC7pHCF2fAsFiu69HXz20qwTGUopMJRipsU1IP73bFtGhjMJtD3JyUJDcgkbAOugV
435g2BgYzVob26XkQ2sy8lUEISBtnANdDf6sjS+VB/G3HaDUrohIEe5ZcYQHo/WODTv5apgWiS0x
5Bs2dVSjEWq2EytAm6lnCQqfyPglUCWiSBVz1oDaT3zlpFaAdY5Bvk2CpacdiE/mvwN9A/+ha09q
ThvNnKU5kAVagT0Kw59iQJ8H7nx0/tXasxJtZPrOpZXlvQr5bhlnvDVKcBtChSEwQAvPrZh/V+V3
yDjKjzuG7Ay2zM+mMucJw4PxFHCOBbAmS0WaWZA6nECBs8oCE1IWNmBZwUHhnPDPts6252D3w69W
Owl4veExQ5G3Oi6vLnuIyabvXBz6BQ20xlCfukb8QDqT0ZLk1boCf2a9fQ7bhtk5G3Ya7KAl5xCW
iRaeG9xjVEXNiL59T3oWnnzqIDcgeMIvGe+XIIjjZS198S8heyF42Nmt4OIp8NtaxOw2M4dLUq8d
xORuOp6tctHK64l2lsq3IWFbrx6xsubrqJOt5B0V/13pf6qGvPxm6e9Sv5oavSv0XhnlrnZVw388
76kP8forBWvpW0+YbviOphrNmLsMBUlunwMlLINwDqK/HZiWMZs3l8jGMcHIrIjj+DCg8jIC6OMM
CjIMDJJFGktbkPvHC+5IH2YLlxA/SgOFo7GgrWPN7knVnZJXZDJB+uMPwgjIkRjHbtV7BzpS5Rqz
91Jyy5kd2x2GkBBfXA+yuRb+6FdN2KhKgcRlXYpZG1NhY/rWAGEWTNSI7NGJ8ZHsLytGjMa+KPWR
OHnV7DsKBo7leB7k5iIhiKdiPWdKCRnVzsI7DRoLudhZh2OLGQ9NOB8uulISF3iL2OcMTbYyvGQZ
NcI5Wy1N5td2R78wbpB+kIjGgphsjhgHr+a9QC2T+gASNgNS7G/BJg9M2L1IQ4vUzHyTAA1s786l
t3+DlEtRZhsGeUdnlGz4A0unOx9/tAwRt7XEZ+VrJTlL6t2LUnYU7zT6ldWX0tJQnLxhQ7aus4w4
KmzzENlfhQEcyP/Rx5OdHvGdsEKkkJ8KqMTht0C7qVja2v3QnjJ2MCPrq//6bTo5O/30w49eeWTA
/ia6pQ4OQlI+Mh/X94syKrX/+fLTVOGJ3GOOauXadmxhGjz9ZkqLhNS8f5iWa/E1BF69M6V/SUOc
8COIzxNtM0EZk3bn7bDtXSCdw+nmw6ZmgJKo75ilgz+9/Bz7K5xqtvqcNLPINGZcqMzM2TxLL8Kg
EKNfgxR3kwQl5DWwlLUR9vE6Ou82l5dTrODhulXoZKrkdyCdpVM4dMM/IzVY/LH6HiWMnDNJJ6iK
GWmR3NDBNyheDPMrSvjRJh+IJnlWDGXb39iCcI+0g3UmdhfE9POwSebs8Ja56VzGJlmJR6kNyoVg
kDXKwqfWEKO32i7Who+GcYDwpXTkwUJCjVGfIoxVF5MaLJgqYZYJsPFg/1OzhVOoG0cidRA972By
pSrtfDS8bcC0yev13RAXC5N9aiEBNCMH1XQYSer9MuIK7iHi6tFAEgj/Wy1s+FullPe9358HtnGJ
wcuC+TklwXMI4g09M+lFZDl1Nivrqx9xXk76IdSLtYJ8Q/JQzVNiWEqwtOV0yU9N5ni2zCtq5b5c
ZZG5mOwE4YvyWYSwTsqB4HDId/Zq7I2DX+HVygM2IEIAwUrGv/tQLewYoR5j3x71B+XBvPCjRVNe
jSAmlZFUuwDNTbgMJrZ82JU9A4UdAt+EBlqWJWiD8VLljxANvOGatyuzY2hnLhZokCOltDQn58Fv
7aF7EiqK59ScTTKqABUuiAoRq4xhXxNzBSnE0KHCAUJIATJNKnrggQMYeWTCwijvWbVhwSmSBdyi
WQ0XzBCj56ac55Q41GZB4w4kwERZf2jCaZGi8sgiyHc+2/9OmffNuOh7bysxAUKbqwCXqvj3Db21
DkF4Gkm7skcLqCcrdk0+tszSJi9dOLOK/BLd0xeSPS5Gh3x1umwTSCUNzsIo+vXYY3tBkdE44bID
HSkjdQ0tFfHShAtnb5oo19l956De/MZelUyCGFmM9j1Som1a2mv6klbO51ZL9JtkveramcsMJqnT
+UVQBY9JtB6mehvY5H/OJsk1aehMyqqY5ePIDMQB/CNTS/oEp//2TIJ0FCe9sCj/SfFTLpg6xcO8
xxcbW+yHMCo6IXa47ruESVMcIdPa7OA0c5aLFXXcIixmv0tEWxC/rJKA4q+Q5f6IU9Rqj3r7NNkS
5d6mNi+x8aNLXx09fyxTzSjnKr7+j7Ez241bSbP1q2z4+rCawWBwaNSuC+esTM2SLfmG0GTOYwTH
p++Pu6u7UX2AgwM0qstl2UqnkhH/sNa3Mry7mPPPSuR7eZ/E13GdsyVcBl6TvmmU9ZRm3Yn5TL3L
SaKudHq9toZNs2xD/DoTISn1gwQoM+yL7HYAqVCkr8701Il3v7iWw5eqjlP607b2mXwKSPCsDrl9
13UfZXBax+5zPZ5sOjlpXbJxC8I8Ej8iiMHtverzXUmyimg/cnZmqUFwF7z14rKajmJw6ShA7eC9
GlGEP4RsNBQqw8hdJSfxxvT1LvQJXX9NpNqMjPJydnOj+rBXbyYGpr1b9lephW8upaD8EdrP2hIb
/h/Ae1gR6uCGaJawJaj7tsKDWJ49QfYC6jjaQA/6JCWJJ3AI2prwIpLCOyKM2YKt36YsMU/4M+vJ
kAZjnXgf0xT9uRzIWX+U4d2cwdinuDTAvnEgsoFAimV75WfPblxIfTIcoVauWM2n+4Jt5IDXyLrR
Ao3faK7ijhSWDLZBHDPAhbsPK7KGjNE5Ztvh33Mn1mHec8V9qMOe/bs+iGo5TKHcjZONNnXaN41+
tOSviGPaZ/AKpjwNx40MM9Rf+hC2cj940VZG6V4YdzvkwX5oWjTZv+RMWwIXJwxvdPocOcn3Jbwr
ah+pvg/lc9p3eA/sIOJQlfgeig/TY3jLefms8iZNHQha3R0J8yGWuritc/eO0bA9F7zha6mB3YOM
vTEkOAUVcYuMlE0uuElY9WST0FhX6FzKZD6UEUP7+LVC7pQhq4jdnw5aYVRWLelnS1sfZxOCR1G7
KYfPhNoiXch3nCcC2xHfY3ZtWrLNSNQgp7d0EG1VGNbZXNWs4UOOx8FmMm1QofyeqEBHUo/W8ySD
Wz2x+8X/tq7Zu2HmFv5h2BBVAWsWtez0HG2mRhP7h5GSF2cwW/RkTBZsnVMULc7ZKXiUKa+tTeLw
P3DV0Yoe8vRHk6F+w8hBeWes8zCAE/ps2JDVDsab8rdjKL3F69L3hCfFW5Rm60C12Q+d/92lA18m
ouus9Nj4y447i1ygi4Hb7ZE02sT9pRuDc6CxWDj9ISU4Yy5Bh7qNYLnBHqa4DHlCElQ/cAkstyDn
XpGClEyd1exc1aK6dnx9m/LC6Yi7jF7PV/qucN23uWyvG6Bgi7h1BWwYn0fju9Pii1gvelVY+6Xn
mtGMSrrpphj7Q9OTq1SImzhMHttB/FidRzJF5Ohk6TkoeCjsBlsIEfXOzfoEiMw5DrP9SX73dVTH
4MyCY2fPPGgGxpcHZi298QTUu7q9GhfvbnGvozB5X/L6MWIwVVr6J/M6Js81JH4DUiLqP0E2JkY/
FrWLggLgHN/VEvPHOhjsTX+Th/CVspUX0N3ExFcXz2EPZCtEt1w8l2G287FF5dn0o681mBOqlfGl
ANqiLfdUzOzIUUQhq8JcmM/7Ota3TtIgUi/0mQfoMggPnYnLmYYkWYlXgRBjtRlY3avts7tSI6Tb
5Sya/MQgFQUWovWwu0s9ek3FDTZ33XVHI5pmZNl5xcvgdogzYvmpg3av4vinG6sfkRgfInZxof1E
AMBDwZs0W6C2QuZp39OD43GuBDSPBLx+jGgajMuUrPDOasYHluUHu+NV192NEuvngLKzEk91iBhG
zM+hRZzL5NA2NWnx01+yQ+BSGXvu7zGuT3bR7sWY7rsxephq/wff9jF34xuJIipuEQuOaDetAlZd
SbHveeNtGGLT6ynl2Xjdd6nm1EH1G2M47BrIi0i5E/mRaJLDOnKDfOvSFME+aO5h+G8D8iByHraM
Padu9cWHikWnvm7NmocY9fjMFk32LV7iB7lMd0uGVQw7n9WhIl/xpglh8giIGMZnBbATVpQDN5xw
0ut6WF6QwlGfz9d88tEmvtjYnQvGm6wtdzMp8r2imVv8xxwBhe1k4Fzza3zU+wCgolc9lnF5wFlu
xfOLQaSQJe4ejSuLXnLlo+5pYYzfx0RfOs5lzsNrZZjE9UyJ63O0EBg+wjCFruiBFfUmhD+SY7GV
7wvNnMCcFY32784udmJUx2yQ5zmXz0Vs71WvTk3D1pOMVkD/KA/2ZRo/CWNu0EH8jmt3KxNzMnDj
/XE/8HEbiFCH0V6Y5NSiFEnQZmWki+VOsV+UeU9MsB/9ByR+26Etbjpqm7S+zGHFgoiFB1NZmOUn
HyvXrGLGoeVdPZBN0EbP81RZWwqS29G7iFAQGZ8C/hE0bUyvbK+nZCZLGl20nMqbINP3U30kRhaO
5BRZN2UFJFQiSHkPgukoeX6XEqch8I2UrXFANG7OZV8tSFwWcWlHbHG9jZBXnfFh/1S9/3v67RNs
6gTMo9xrNqMC+gUTvo0b3Haj9zCv9k2jvtbpmpNHZ4f9Qpu0d+3iX+zIvqntGSvmfDATIC6PZOx6
uFvFAy1d1WgtMKGru6CCrleBpHIDay89fRSNvotHoAyYs0VYmD3NyHcNMEDEEZBCHyqj3BvQBGIe
zuCEe3/ZDm7ws+6wgkbsb+pcb5hJoHxbdsFNVSG7DqhXY8wJ+FZyF12UaR5DlGppidoAbaF8UUO3
n8g84LZi3Zd5mzzorwZ20DDsxZyDrQkJPcfFkYdsxPvooW/pIrJ+3LblfJlYCZH4/tYacuL0OajK
owr1RU7DqZDQmZlZDiq7dAnSzJ4w9+C6nfDoXUSCPqlifzUqAnKak7Gg+nLpWCmqH485vnE25KmX
+PpqLkEyDxrWBaY3N9GPAsFiNn/0Tblv5nADSk5O5lgu9T5HOzWnLlFXAWwBCWbC2Qydt7ftYd+A
X68VP/iSXVekD7aL+KWetiUE/nI60EyeNKm7hhm/R8y3piPHh3lpCaay6cpaDAt1/uqDTtQYgMCY
Br/aAIr7i5XVdFJoIwSK5DjZ8iPep4XH9K/cRqtxEsVfqw24hdeJbIZoS/R8iF/PQKmdwYyvVXfD
YJPkqJFGVDFVUCtxAVddypxErpI1RNjtm+lQZSHfSmlqJemsVYpjo4HtuDAGYzOfYrAVNEcl+dVL
goN6yPY/fQlXx+bCNiHMmxbrIPJVRJLUDESmfAzdpWLRHSS/5uxdLy/DOiIqwRh6GH3g+fHPfKus
fltT5HJ14dKr2TfW+0Bi6/TONmuotAuYzzBwtxXq7CcnTY6WuHc8kvq61EDTpkBMpCBlp3fIfS7X
sEEiGup+wYcQ0oEJF9ZXYzXDqdI4+sIUGZDqgVh7sPan+sXvgmTrSur15Ge5eO8yM68FSJitsNOt
v2D4NU7L98/iX9LJKL0qcZt2ZPz4QY6iNIB/Mlq8WsBHTo6YQ7vOvdcCOSsDhjU1oLmWf0KdK8pA
H0F2ZeeQaMrmRrTmTkOCjNsU0W5f+XtjLlbEFea4U7DxS1SeFoGqw7JuVQo+ZIkLL2VJg2ZfET8i
C+EcU3AnYdtwqglE30GODjNzq4x9MWXnpERy9Lh8SEOlmITwG8U5cYtIqyZv9Blt51vtR/pSYy50
fJfkTqzMlu++t6MPqnUiyDEqnoRPZoWV9x9A+7ZD4e1z4ewCB7MyA6ZNQINQpcgGvE9vWOEgaXrh
SVopyB5A2yY6Ogk8LupfrM1k0gchYtj0l/Gr27yxnnJXAdqJ6fnrSzKaS6baYzE2VNEeQgK9zJcA
/1ZSDCfeWLHPSmoed7oLjP+YVRGEDicaQNFlj2GS3Pui3OUlXv3Fk7TqxmZdgjgAzz+gSYSAo4Wc
QQSExU0repTggdSDHxKn/inG0+wIHButCa7LHByWAWVvE7gxOoytHZWgClz/o6oyVqY+gIJ44g6x
EfWqLLjqetaqSfPoTOq39O5J5ADOaCmif+K7xYY7nnk/B2JsHQ+6P688ezROCY9peptKIhPYJNeH
yoWMJhM+JHH7JLMGG4qaDm7BwyX1eLb8QR7C6pyarDyXfXQIfMbIpU+PFRf2eJzK+NI2oFfSNEI2
vg24NzdTDOczs4HiVwWBYEtR7MWcAPpIJeD3aNiZDp9iwKR6I2e3P3Q8Re2aeKS697j3812cLKsG
vTzmaqXXQH+cnGXZzgseTW9VOZHLJfp03JvKmnZBM32ObflhHCI5PKFp0ZniO4zp7ey5I/X7VCwB
gVyF/IrAUrYey+o+YmcrdXllt4jEfOaHbdBei7xlqd5Dw01zAF25b6CF4aQIWAhs5A9K6M/Y1DhY
8gV5g3irRiTaY7PNKmZvXaw+dNOMuw4kpK14m3r4WiOkErGQuVgST6HLwoF7k6MdDdm/e9kr7uSn
xe8djOol/RNBaPbCmnsW0atCCFAv8UdXomjNJUl1GeLtsCxfmiHzjjKNLlXNIs0DntXOgBc73ztG
rFi2Q0VDJ1330YYwx67vIMgWbXzA+ozRlmNj7C+UG0vx1C4Ih+YY/OKULpJ6eLkJRmY6ehhx1wpq
ISKFyvRNFTBax+hpcGDmJqw3RY3IchDxbkoI9bB47l3jvWfOcM46kgiqRRGliHHCaX+PUfR7FswD
JuqCtEE81+a0pSgHqjiFlezfaFqtrW8jxw/tXxHTnmlC0pM5ztadVzW1g3E5leFVK8GdC8t/DeHm
DRBptPuYBzQTUkVfnDUlFxaDCv2g8JqIYf4UsrVAmxAvCDXL8UFFcIEVkb2wESmoScLnUfNkVNOv
zMNmnC3kwgrXv66bp5zxlJcNAsk3Pw7XZ/xnHWqq4u+B721kHQPit4kWtjpC1oRVRZcYm5qEKBes
LLalLln5FOPLELY7BcwqKi0aNrTTfexQ2dQG7+3QoKnQLdXCQ5jXZ98FdK2J4c7yFJTNgHo2qn20
SON+qlwWmnMGeGKRlymAbuE0ya1yX1MJDiCKQI5Gq647IDYCQkIGilq4vBstBAzfnx6MbC7Sdext
uxBmynZL+1BsHFbAAU1/UbQ/WdPelkENFDiyTg5I7bB3zzXvOCcnMyddRI8DHx6Yn1BZLYmDQ+l2
u/jbKaKC9yz2Z1V67VjuQqTKffvXO9G62c7p5FXeMzfSHWFpvUHkoay7FlldQdnF/BTPQl9i75ro
bfxA9ehBH1pmDAXiGSxsPUEvCu/h2OJ9Xyuh3KgfoUbcGQ4nETf4TpG/dzFTL9GZh0Jg9tEOxUrZ
LTCZwPUguhJu/eomMVu0KcZUl6e0UR3UL0KH5sWcZKrltrI42VtcdWqOSMRm9GJVSG/G4FemESlO
dsWqXrktGpDrYSEQxAlCxvIWxDkkyPGAC9GG1r2+j4TQbz1UYNrrHjR6HzhLbJbcsH6poo4tmGRA
l9x1vv3FcuAx6DoCFsM90b6I98OxRA+Ki87zON19gXIw8uNjyian1uSQ5SXRDmnXX/FcYlZMMKTp
lagzOVAw4ALOWYW6eQiDLQqA58I2F2EU2CIiQTirr1zEvzRrLxWPKduxfJOkZH002u52tk3MsEk/
1UBqwey09HzgeNm+tZuOeXFrqSNPHJuyiY96NIEhH9j7F1nM2gFDk1Nbuzr3+X1XoOFD99bOxBmF
3QeyWiarGo5jDik3qfMfg8OU1vLwGCr6Jz+OkPQyGxp4fJjRPLhFVWwHzK8U4PVmHDEWhVkfs40Q
j2BEaz+1N6oLCwKKmStWZNOiWERJnTGob52GeEsRApBYhh0ewzkq7a3pP1UVUQS6w4vilGo1HJue
PY/q3McKkf8gK0Dl8+DtZlPDQgju48lfA8YXaAMD2+oCyUai7ZdMUhm5YswRQqPM61HUUncvO6cy
LxjncjeD+uDF97LRLgcZ8qU88c9ez/Y3YjXWL3m34UOKKXu4yWxG2o5S+LYdBWaruCKGAbMhC63B
0teToz6jhf3DoL6sWdvsWyem/wVjMtdTx6Y4lSMEeaM/GguByhKujH06ld5+Qfy6sAdUYXGwvOAn
BQPUuJRPolsSlmulzyKfQ4Z7yJnmJrxJu/vCbtcMEMBQSY9vaBympwb2gJuz6cZFTuyQky2bh8Xk
BZ7PCBuhi4xWpcmzCmR89CQzy3QIvUOmC5ZaAx6IsHVPEVfqxYIaV5TZq6zU3dzZxF23n4nmyrRy
h7/DvKd1o/ikLVBH0uemEvOlq+7iOuKnYTOn6SfYan4AUYqWdYhrzFVOTEQmNgk7ZSGyVCnzQFCY
Ux0T6wtXQMwtxwGxmcHCgC3X59Fxn3VUAuJx8famlV2ttSKfGzbwWa8b/IsTnvS5/uVnawhjyZ7B
wUMBcZdxuh0/SKf5yd5l9ijnrAwOz9ApBorRfRHICNeAeHIi5p1tPt0kQ0CsTCTd3TDm13lnGFsF
6a2TT3ixqLvilL1D0WngGX1PEAzz6cb+RRZFuqk9p+G5nHBVjd0n5kXUsQtWIzuSu9xPzFVUePeN
MW/1kDNpQ7130Mgaht6jK5u8O99HQjzWNbYo2pCwCMQh6qngbKZtDYe6W5Pha7J4nW1YhK+aYL1G
Ad9NYfpD9cmnL828t7vLkmMR6imUv3ssmOlwAE0ZxRPJMKDsaSY7c20tze1k+bhbZR5snYxAtgi6
iKZDzKKSGdGIqUlqJgx5iAZ3vvKkIbFHhMxbAvs2tyngZQxvtaKB7grUkZgDo7RitRf3R9Jwtrm0
ILkI+t7eIVZ5zDYNMu2NmOT7JHvWpBgNwoU208rkrtHDFbj2NycJMVp3rKDyCs6azYWCdciVtJ9m
lcJ1ZA+4cWMDD/SeIhd9d5oE3wMdYAlslnLrWLvKn1+G5N1qy9fKal9NxrAgCnGy1Kl+CZIYc5vh
xx9r91mop6yC7g3tlbhAn/NoNDuRO78XSlceY26EzOo2CWmnZoJhmBsZIqUpD0VaH0utIR3iMsD6
WVt44OxQ7GeypLE8ftcJ9I3ouhk7uK2wOdffH2vKRGSGhHZcxjUYz7hMynOEeVvQ0lEIzVc31ilb
lRbJqk1OItw6aq2vF6bKzWpw77X+ReT6h4+GyV6CsxiK7dirDr0axQjjlW0/EGEZ1FTI8ygep5gF
OSnuzA4+XBUI4Fq8ujJ898qJWMKZUMokRQLEQBIuBtG26VryMkdkyUTugC9udSB/oaR8b5b20bP7
fcZ8aVOM95YcVnWkBg1Y/6wmEAYJey0dL8gGirUPnDBIS0Fet4GZkppDD7gBdYkewU2WGU4Sb9yH
MSyPObWIDe9ZwPqglnrnQpLbCKKyzWj9koEW2klYF+vMQFsTSE3ck5M1Pk6UqtxVFm+vn+FrzgP3
KCxukXF0JtJn42PQBwiubYlPKgj2S4MzDtHXy1RW70nNvGnpWJIgmfwZ1BrLmXuwpoywzyBk5cHM
Ma2i419fZ9J4R8zzQ13aTzJ2nthgfGBQP/eKytqRtIVl9VeXdEySireZXeSw5rs7MCrt7Hfce7e6
fcwYFACo4UM2L8NLay1flUQVY2NRjPLnaaT3cTvzXEsc3RVlmV7YBeX3TuuSDlj8qkl2DNp6Gy4w
ASomBH2p0JSE6mAgypb87d+99TtLCzqUzW0ysw0hHGNhWLSSVvJ82wiL/tYZD4FFzICUWPCyEM2B
bXNa8aeYV73rxP0oUbOmafKSlCHk2kc14uN0vcLbhgrZXZ3inmyQGXJxsfxl2clR0PVBvG0T/cvD
XlYl+IdbiSwz8YaPsbGedZglh/pnH2UT2WsXvABvXrLQYmogLS1rg6RmBBUnI0zFMP8ixcNZVTNO
Su/DDP0HPesxRwCJxCl3Kf82fY+1E4DG2R2GeAfgFSyQ7xIQb9ck916wE34NJrlPXfvK5D3mbgqY
WkErcHrt4kRGNJRPYbwrPa6WZGc8Ui99zAhNFB7bkMalGYNypxQXt79+pIx6wrd760Sj3pYDP7Mw
MM9yQEC2+B+2pRy2WxDHOavU/MvEeEkVdr1NbPiW3D4FKKjyRuY0l3MvynM7mpcyfC5j9yqvqk2B
Tm32Mm67qWAMiCm8ZgdaVPW8W1o68WJqfved/yLiYxfJO17ROY8xKE4ewjYIxcyv0309T5QePSOa
MRdfkjTSyLDfW8L6Kg3ndQoJDs0a/KP0EUflI9T0hWKwl/G09SOKZDlQbCdxxD5q2rZwTV3fe+lG
F5qqdOstN9LEet9hj8nVxV6PM1cP80bykpgPx/GOKPonZTPEZNf5HEPzIQplZs+xKvlU8WIChiPd
VI/sp7twUw4pn3gzW9uWnn1pRIR8Yfx0LM66LqYZmpb56DUgHzufT1vf0Pm7HivOPjmrgtpjSoP2
e2wXDf/6tQIT+yaxftghdWCVNLQyQh6NGldKB6qOiHgaVjPZhskyzmVR/146xBxlKWjmlX7ycuRE
CAaO9SSvQw51HJO8M23EO+fJAqtfuVuIbwEhOkLobAIG5wUYn5KJaNumwaGBgTk1OKcKtZ+gOcjE
vqtchOJNZMFLmgir7A2clAaWbGOzezFq3k0dabHUgiKtdn7SRAgLfxX6eVGU/Xkuccw5QA8kllXc
oDxrih1qVQLV11A0qq5GsMAz3bj1lZgIeTYx2iNL+yda621c8nEsXGYhYwavKImZGI2GbRGjODwR
K/ItDhAwVvP4I3B8/6qh2fcz5tOMyLMFpauHlV73VXatB+vBcI4d8ql9ky3rNuHz9yqvr88T63yd
SX5edk3FKubH2K/rUzj557avV4H1bVXb/lXKAnOjanGeE86qJom7I/Xh0erIhI4rhrx2ZNEqkAJV
xNBp1ez6+0VzfMlieg1ttK2e3ybfwzoIGOBjQ0P4u1MZj0fqQDuue9gdI59MVl72LbyDbDtVGM66
kAiLevxcGko9E7V3vYWpKWetWQdkPdbEzVQ5ery0N/rK7dV9MA/1Y4UYjSV+zwrrhl4Hsr4NDjlK
cHmYAyf+vLMrQsWW5pXZFmWWDJjZUKLPCzZPu8DPyIVPdGH3HcUNP9HmkTFUQD8bvKpI3KiZP5Uo
QaPc+ZsakcIG+8yRkSSO1v2QEJox2W2PrIRh0dJM6LgUqZY5DfqUJEdHeQD6hP2qE2mhLOivlqj7
qlbtQnbyMzrNqgD166crqHOkSpLfo9qhmpkjqATNsIt4KmV+yj1+HTiwxGFydDv0/JxfZIm2uftT
oNTsLR4zO1Uz+9r+N/OcBQ0X2EeO2gpRdFheDNm6wSj2ZVMfTSk/l3ohFrDkhA+tXZz7D3ZJios7
rajGxP4YDaCkepTXo0DuK6qvKG7GzTTBR5aYDh1Aj0qkLH5mxLAJHXEr6oKs2+bQqABpbK5Zelbp
uQADAkYZR03j+09K1e0hd6ctnJL4qKmQEYyEv3OetN0Sv8qsq47xkK8vmTaZVuu+iSWr0dHNDrWR
5IMT8IC0y3K2OinJqZVWeZQeYrfWTMWmAcAWMDYm2ZdSeQ4+MFZVg4CaExQffKpAhC0DZ3+1bObY
BT6vMMHFdHtiHFHc65KHXnO4dBoFP082UUADfo+JhtlSE0pbmhUY1mjcohJ0R8405XvQUcPIaiYQ
IMk1tu9mH+Xml93TG6VD8mNJhu6YEsulmJ1onyFtGjXXJT66pEUmGy/ICuZ5HjdjS2JObj0VE9Ob
QLfyyN3DPlBUu5jo8K7MluvUFbjm4+UK3ssONwW5qFX4kQU/phYCtWej3Wji/C5Oh6dyDqBY1Q7r
F9S8lc+5tFSrPLMo3xrRXQ8pGxlR8rFpnQwcSnWfFGjanXC10ify2XjZYZLzj77yPkpBvxTlKDLd
iZ09LKaesJox44PJDqRcwNYplrkJkgHUT7/tCFJ6KUlg8ZF0hOG0Wu36dJuxqDvE4StHptkIWi+s
NAyn+irfhEH3qibub6k46rXwXhJji3Pro8dzNIr51HnjrtpPLgBP5cIQyJMGLRWSucJKXtuYyisf
9jLQ9bYOt6NCPunRxtYdhTbhuAE3WTgSf5NA34qBK1od+4IkAN6+3i04YvYua3ySUM9p0c/HhS5s
w1efVIUIs+Q8ge2hfiNDLAZALGOFEnwy6Jfn59aL+kPGs/o96NtTriJmgSHdL27Ju8r3nkXhmZ1a
cnaOibtLYrgxvUX4qo9w3cRLtgvhc0xJBP7Rc9nuxf1DXqBCxYIx1TNUTP9zkoxgdVjvO4VpY46j
pylRJC0VXDRun3w1jlbMK62rMY6Ioc8wyBBrmHQRt/XM8COfiN50qKyh1dPKdT1jx/DBKWlLI1Pw
7icofQZvbg/tdIlCf+RGt0HguwFBbGWw69t1i9cV0WFeGJzNFZ6KIC/bY2Tvhnq+nkM8fXXlnjyn
H0+ATm4H+4dZKlLQhwohfs0FghmLEYBf70EFqYYnqiOoUxNOBfLgYwJg2xbtbxaM2U7G1lGNDgzg
kNkq/ZB7pHfAmc2wOE3Vva8hLzSYAPDXo6ecbxO39a5QUQ6nZe6+MlQfsEwLazuP9HaJeGYC26Gw
NJwI1MKDUWQZ2ttoTkm88JJdMxr06+QQS8uP+JribqnNsE9RdvuAm0zI+4l4jEiLsdrJRPwsk6ba
sXW0fC8kyE8/TESsaQgzpGKQjO2jQl0K85VS9VwJf7i3SOnYdkX4kkfRe6y77CINWRGxn0Sn1Gog
oCCUK1wC0fDToeKrOeETh9mnJ+L9UtSMhgYadF18oF0AT+o44BvcqT16QfiZj94p43HkXNK3I1k1
vV2A87TQ0bPi8Ld9eC5dvocTqHMSQDVRcyrZMPpAjywb/NvSWbukzJ+C2QFWP4OkrpOPbkDWV+UD
2DGe9sJWIRDx6eR158Qd47tpwZ29UM0ixCu4p8gJinP2zTFOmLKubt3RLrdTwuAywg9w1U0G/yA3
mMMkCyvfDDQB9doII+HgD0C9TeMe/WAotwoFV+HCf3CcCOhQxZCa2YTnQ2n1mg5TKQtRHFH5qyco
ItzeGbeer6e9LOuX7iNdwkMs8bBoXLrD0OzK+WEJ03QXICzfOrybQQ5TIU7Ji4urdLs0yJe4kN94
7t8IDsupqqev2XXJb7LwBy3sl0NhNZfEoki1IELkLIByZ7mpOn9rPrpCyb3y9JObVZcFf+fSs1rH
zsR+kGQx911gE90FOofKbU0P83IdaPrFul2A3xWImSb01gIAYx0L+RjS1bsJoQ4qU5e8p8FM3fHa
WBBx5SrJnhUyatpKQ8YztWKPpI0Rpu9sVm6I5XyW62Qbox6YneI9ww2O2AEcHRf/qjxGKZqgzQwN
U5gqQ36lPekd6TSSEHdXqNvlilP+mPmsVJmPMhFT1b125HW7SMrPESXG2sMUKDCxyNHK162zbBNY
qq6Y7vBevbrKrzkDE7zlqoF816EZHGG7h7wxtR5OZSRmnum7okfyvlgYaEzkwk2NkKkbYKarTMzO
ughY4LRvc88gIE2u0LiCc45qBuoiwDUwduDeUXCHMWE9LpL3PuJ9K0Ve4ZTvYIZmAvQiJMFccTyg
mCOMJq31Pus4PsZFM5kISo6LiP0nPru97NBPtS0TT5NQiMKmRfhJG91MI/mBqMR80cWHuTHPeQuh
CbvnsC07/tuoneeOvUmidbUb/OrGAhi37bJdi0Rti6w6RWzBdZSGpb7YyZ784fgyQJfm5OpQNPZQ
0jpGO1Z6aGJOn9Arx2OWmFt38DmmKg/lpBc8RXGJiN0wGulbsC1zN11yx1+Ons1yFyey9f3bH//2
j7//28f07/FXfVcXLBor/Y+/8+sPzIRdGiM7/Ndf/uOpLvm/v/7Mf3/N//qS6/Sjq3X92/w/v+rw
Vd+8lV/6f3/R+mr++2/mu//z1W3fzNu//GLHTWLm+/4LfNWX7gvz16vg37F+5f/vb/7x9dff8jQ3
X39++1i7i/Vvi9O6+vbP3zp9/vnNEc5fb9R/vk/r3//P31z/AX9+Q5g5fFXp2//1R77etPnzm/D+
5tFkM52SgbLt0Pe//TF+/fU78m8ykLYXhqFjI2yQ3/7gvjPJn99c72+BD03Q9oRrC+n5vABd93/9
lvobkgcvsF1ySGXoKvntv/7l//IT/J+f6B9Vj8YtrYzmxSg//PZH858/6vXf5tuOdBACuAEvToV+
EPIqmo+3h7SK16//PyF6ERy/a03jCyQJ8CoyW0T7bI67PXsgBqfzwDK0WLP/CHmZNaCbLjPdbYdW
hAk4a4ySkVWaoy1IK/3IY0rUSohR2aDoS7KLa8Q+6LRgasU0qfP7g59Ubx1RqMwYi1PIp5CiK0QU
nlosJ4d+l/aWdSy6hOSVknmIrmqLIe62igGUaAtoRZ+o+VylxKSb+q6MWG76vWAyItnyVMmEbimz
3fO4cKUQHE8ET9lvXN0QRan89lRVyTGvGE4EVUB7WFF+2FAaPYB/XIBqm4qBC2vOaZDZFFZR6l4h
JGH+0WPOaIO932DccanXoeTTL3jFipmq3kJFq+/bgui/iTgft9ixnzumifoaG13uJsVpvmrgZ9tF
4DsA2JDgDvU4kRk8yiO20HTXsrdmGkkGivQYvnY5s+kqQVtlslPi6AAxNS5rQdAFTzpTeh9XUdW+
6CG6YTTKOIL8mk2vMUY2fXsdht2DtW52JpqQNZS+a2r5Hbcwgp11srf8B3tnth0nsm3RX7k/QA0g
IAJepUyyUWNJlty9MGTLRd/3fP2d+JxxKpXOkXnr1OutV5cUAoIgYu+15jLiravACfgU1NuWI+eQ
UDVOEaNcJXTvPLOUoJVlNwMJQPw0Qsxcmm1XsyXpjy52lAyt+boIsBkP0ubnhQTCNzek3GLKk6P9
paJo6BpsyyoQBEZff231CCFJWT3znacWnlCBosH409SCz1qb/8wHqom53xJPQjyRmeMGHAoEU3bS
PNeF6w2xM3N25TKpKXIrqpCvaGmsnHEBjBWEljQ2CHbKb43GV4iqq8DK4w9U4jR0PIukpW4wfFXg
utqW9kXZ9gU4j0+GreGtIDIOHw5/8lQjdWUrt7DBJEDpiM/7YLA/KjiK7sIam5vD3g1fBcnfOej2
1OarMzRfgeu4xlJLHNlAxpHU1wbiImVw/6a2wQHbmbwo/peW6uQeTKS6mdOFExGTAFNZSCNQMedZ
cz1GhCG4fJxp18NNIR/C6N1lh3GXtg2RIyE7J7dEeGtibOxDtckhfz7l3TR4WVdg+KG5FjcIkiBt
eRpPppg2YyyfMjOIeA8A44LbA6oZklLRGugIKkHZMc2nb50BKT+cyg3T/5OWJR86faAvnFkBEEFJ
IxL/2tJGJWzS/NQGsKtGJKcw/rK9v7ST4jFDk6utDVt8o2jA1HKyl4gzrjPzbNvC7jhR4NtBybM1
jaUrFBOGhgdrY+asJEYL4xq13jUlRWeNReyr0wecXudR98KmRzyLlnUuM0FWID2CFvUhWDLOPOZo
rmJZlKTilYu7+kc9obg0XZ1jo85JnKJ1ClZVR2i4MhQZmxaCvSFwHx1+LVkpPS8Ku10E0NV+TDps
HvE8Uh7V9lE0c6hedHLohs31WJiwMdHs+c590KNlaCoDbp/JfLTqRYhOC3MbICHxMZvYFdXPNNjk
eM8HFnlY5PU2zUwE5DbvYDd19EYqkhNi3lq7z7nsmqxRKmfsaHDYTtJ5LDVYcaAAWd0M/UYP5Rcc
VhSqckq32JIiDJabzidnIXExLXZM74ZWdzHvgsZRvM/cmERl7EWmlNQW6eLGpJKpt5AbR2XuTGsR
7cVUc9JsEdyPSAImfHbJwjeyC0iWTvY26hlFIIizmwqvlJPRnQC1xnnBoWkYiKGlWTFRu2J2N8qR
AJ5YZmpfe1RB9Lkt7mycezA3mh/trH0povhTrzCIIsu5oT2mPwW54SD4wDqS6T9id34uApf0P6Zn
GcVkyqKyJYjytkc/P5Ctnjj9x5lwzXVkhETOE8FMcjCANed710sMPLL1BglCL/A/y3pqvZSKW0m9
Ze0D72nRNTf2N+imimISBD9Eh1ocfRd98xY4tIKErwPL1dCU1ygtYC8HHBHoj85USDuFpjhQE28y
gjbKHqG+iubooTZ00AdLuZwKBvmGyhmAixLASvpn0nxsgV2UCGm8IE7eXNZpjlcUZuoaYW5Ed1O3
ho3Mf+TYAa4QSNxqms8qBgosxTKSLQV09lygFqwcKFv5tUuDfjtKyngJp6Q25Zs3dBQUI1wLV7Xu
l4jMNpYYLDTDuFX4Heb0RLt05xoF0D29Nb2h1cr7jFY6/VeYM4IkzVDiY8i6GO/DFN3Y3QjBzTUe
2OdulKCCNhsBtZE6yYDFBKAb4SjGo8Wl4ABYNb5LZ8QsnpNMIBwhsHbGk6mVebJJMg34O6VVPmo4
qEwbJLlu2Nc0gu6QXn7XI7xX4So2umSfYvrlzUw/OBHtqCLMqtvK/8QmYdMqaIjFgEM/1qHsIdHc
zIsVL561R97SBVh83xnNI06G6FobFrV1e1saGSz3fv6GBLOkIxKT1y5v4GxCswpritbFTZX0cmuP
uP5TbO/U58VHVBf9apTak0M5lwRD554OPFjKFYqUBaZlWsVrGo/A+HxarLOE2Otn5Yh+OgBDBlk1
L4P7KR220hA1IYTTxzCNv2ScZayQsjc4IXgk2FOVFEQoOTNBQam6VzqMmLILG146SQkzKWDK15PJ
fKQNaHDwW+nJTTtxgp4Gd90YgdxEi21lQvrp0wftLCpd1TTd5SUakKVMkJb9DZHhxHeYJMaaJC3p
k7pp5q69WURBzuhPtx3c01R1ayu2kk2cstZXDs4qJWaO0E2BaJBTPi87hftMDl9bEVKllUDrh5TS
RxaAYJIEso4sx1dDqZBgywz+m7IX+lNxzXdpHZdOvJVdh0Wel7mJcND0AduxIgLLZjhAS9rHX3RI
1TwbCKyga7LNRBBc2pSzyc2GG243xnpAl57q46KcKYFwUdvoREmiS5nGiGxB1SMJ80Y5p9eOlZHE
lBT0PBDLB0t7Ooax+9Uv6C3MwQoND6T8JK0kqtZx0Y+3Yj9h2LmeaSRohpXuJigfnjaishtnTq32
vJgfbnsfWkWkmunah3c3dC1VpNRm9XPcb3aCa280wf0aYqRuaNUcfwk6mFHuAdsNLG9saIPFBIfU
CDdZDpXAFIjL12wNkjJk8rMUToicmWOmb1arBFnPylmyv5fT0FUpUPos0BbXhBqnfOtR5LhMXRNn
eWmZ9rUVWFdmvW0tB/3GYJXs3hHikw6dt+pp8t0nWwUgdOaRiBtk5VpnaqsEpcmVpePQNIizmGiH
G7PGNLKXQJyY6oyzVU2ibeMJ80kz0Pu2I1xgdgnLzXTmLT/ZIWvK+RPk+ELu1ryrYyIYCYaiW4QL
sQ7ZmkclBdW2GkkZMVZzwu43jnCG6EH+o2hjBy2Ij2Eh0gyWePxnbYLlFLovAcEROFLZan9yqKHU
TLjFDONqCqZbKknGqlbIGGr24vpMMhbiLwgAAJziIQ9uOzOgIY6odhUjFzO7KN9m/J8CLcAV7DuA
qPyWOjCIMhyQXMmBCkkIlpf2IukyHL0LKGTsKhuk9vMkqpXRmxhDje7WlL27yqnZpQHRFwMVhlZH
H20UHyMXjxolWI/tOERgxXKe5r67WnoBAzXtNYQ7O2YfaM/hFxM4JYj35BPL9n2mT3dtOT9Fqq3u
bDAa9E6AZKGuN6h9ePX0IcC6nWpD9NSsKiz4Rod9wWAuAK0rVBtuZ1xhsAriBYJApIqbYCEvOmfn
BFg5zNrV7+ulfefei9lqdmiM21XV02PJaHH5Tv25kjNkiXKJtnpuNA3BTEQJuKsxMcQFQT71KJHP
VPbDJmnZ4rlLgXLqgdYNOezvAcHSHAyv+AluSdbFED5PAecgQB4ieOw6PoCaRkGLWOii4sG67gwm
yhxrTPoof+b42er0T91SJ6Pn8hTE2KKQiYQpOjrDZpuYd1S23C4Gwe7k+wXHPHMu28xB861z0Y8O
uKJZXgng7extFvJSG8WNNqJObXyCbowRYL79OR2j9YA06mbSMox9NH2aLMzw7wSseyj/cNsW2660
2MoEFKKKgvTHqXZDDEgkJrHIZdfKcjdT6t/4gk2i6TzNjSS5OIrXyHVpEUXZXcoWHBBcSH1c8T4J
Tr9Vye8OazYKo/vSdfOdC8/B7FneMkQCQDCCYBXkaX83QJ7b6m117zQSS1XFN2HK6c+OUEqvi3mp
y1WLMUuMb34Yh7AW0UNP/qLydLYmT/g2tUmw4Wd7lpFt0iAOZ9Ux96YGNM4NKrJ0kIpqdTetmx6Z
vzsiT10sGhpdhVu0VmzvY3rbwxjn2zqcmbMjng/h4rtf/EuJNuy0BEu6CMnLjO1HeJOdn5vPcKTr
CgNqj0RzCxDroU9syqRdZW4XI7GT9PlT2OfG3tCgHRba25Tn7j5DkNJNowFiYuxW4UyDpB4dl/Tk
/qtf0Q5oHY3ghnkp8en5sCYUao9Ku97TMoaySHSyXxXGWtP12zh10Z2SZcTMjbYU06iD6WC1R3Dz
18WINz8yUR0HBIWFVUMKNYb7khousERFX+Bq0s3XcEiSHXCYjM/l8v3L7wydvK1R0cv0p1XswvFl
UccmbLakIhrjja3yahM6KQWMMSWVxYK/4eMJzabwSjQIgXvFIdd0Z+wnmv6cULakBNruAjPpHpIe
sqythzAPXU6jajPZaBPsCT1pWhnWTelO6wL95Y7dNTpQQgjMZQVu+p/+bBgbjQhRTKVY3HnXUxPM
lEp85E+cY43uycZJsR2m/kUb5mSXDzSYJhuQwAjq11F7LdTNFcagZBOB0cEzgsqbevBWo2V9ReWK
g12GA6tvpre5K8mLrumWCzZ21qKtzUb/1c+AVmgkHKLMeK3gu7CSPnEQuqqHQt3wcXNV5e+kjoFC
YpPtU+wOCetJFxbROhWERWYafnokFvh+f3SRRcCjCB+NHpaFLZ50QZQMcPx5MN2NXbL8VIKjoN8V
NL8hMw1ztpmiGrqeC1LYKFXnzQFN+zqhRYArWd4Y/rDOEjZ/lJbipiNNOA5e4pYvjG4SuDZOrntD
pN2CJY45Pjm44DXKZOtGjPBX/frJXqztSDw5ei1KfSu32XBm9APqusOHH3N0t9lj1Dow6iBY5NbU
7mlRrXSnL29EOvw55i22tTGxb7SQMxYtKhyYw+h7Sfols5yrqkjy+6qu9nQBtzb2ABT563JyfqaI
FbD6kYnlTyma6I6HauvQlbT6g4OYes/fvKom9ieaOSCbbCFZuONj7f/02/6Hk3GmrvGGdoYL4nQk
YSJnpba+oLp6GdDkY3AYHvwBEA5JN7BcWFyyxMdZopNpWxlb10/xSBsQLzgFx61Gh4smzgpn3Yvt
9tshT99qToB82uNlPwJ6XLT7YegbNMPdvalRj5mxWvO9wY5hk9IEKG3lZ1200dwEP0mn7wodgI4y
TK9ptS8NCTRrtWMCEXpSXg92WN90HMGpG77moYkzPcOZ0iMKNxLFTJBwciffBiJf2hssfq+Zlj6M
OpnBIkwRiAYR9l92ZLeOyDahzw4tK6O1ZYL9IPsO0wNNwCt3cNmbWyOpA+j4Jm2GcmyX9prq+cDn
Y1D0J8jpQnXIkXI1EjvMGfohkG7laVVHjJA9rRIYXBD8J+vD58TxP89BF9N66Okf6e1I83N5wVmz
tMnvtxkOU5cHfVu38gPRJdGezN37JDGeOK7a/M7vJorHq0zzd/EY7PC17xNj/AxZ3y4BQ9DrZCP/
yj6KblpAkElqFTfgMu7Y4DzQ92NT2zVodfUbLdI/lVJsu5xdoATJAcbN99ql1hnl35ShszbRq03y
RanhfCkrnDqVNbEe1P52DJiCYU8UZzeoD6GmS5QRVGCxwsGdQirojvE+H8dP+hjfqcK5pweE6bL8
ZKn5odL4gPgxblutGVFNsPHR+RJdRRXd/kzhS9DN8WlG5Y7f6jGwhg+TyrZwbULsMfa8mykZ7bgb
v+zZjZHeZrEWEwwZfEkIynOSvUKFyhK3/LYahzxoUHh7wI9qen4Qobh2yqn54o2y2PmL4UnW4osz
xfdmJv50TBpmAoUx7sfGju6tKvhoLtR/kBNgswzIq7BrIpSUQY/StUgJmeoj8LU3ODLXnRrnB9nh
ibb9HLkdcvWcBevWzqw/OfTbXgquiHI/qCBX1ntakq+6haMU0SAeMFqsiEPYvFnTd0PJGylNtqf2
G9j7V3KD+ALK7snlFdqEAdndjh4jDhEQU2h0X1vm6O8UfR5U28RFAqAAztbe6VZGjSZXmGJnmPEh
+qusEM9D3r6E+JNXYdKtnbHUaXiaKJdrDHVFgd2tHIo/61F9cTQ4Pqzud26Q7+opei6S6MeAzuk6
6cufs7nElQSTtk36KuPQnm0MfA3PqWaz87YBflTOo50ACkowCK4ARsJ2ZX6jCeSlDE0TOR9OobqN
X6XkjAbPctIQxk8q+thXqDinPU1GRD093SpBz7K1UjLKVdDtRySlK8uh8DaLeBu7L1RVg5VaouxS
v0JsX3O8tPGaADTY+Fr5deqyG/5Fu279YVjFqqMCFo2hR10IBXGxUIOmdtqUVfxUavTYhnk21wKn
NKLKjh/it4/Iu8qxpgZnaMamLOJno+eGWd2tVgkISuQTXZM3LGxOZSW5LzjjH3JH/1qk3feupSIm
SrSNzXIY1vHL923zzAkI+f5o6de/ylxkFmLqs9zrwKYk6bolgKdgXkeF8dg39VtK6xfxIQ4iV3I3
RjG8JeleheCvsduHmyQlfVrF87rWsgdpZsW9A/wnob+0aiLZXsdN8rk05EvDY4V4CHZ9QAVAR4Gs
Aujes8upHfQIdFAwf00uNqQD4nVsV0aHKzdM1/2IwbBT7TNckVHbagMC8apV1Gsoc3LGa0G0u/0j
hfZ9sGQuOBn64VgSkmh15UpVFqeCYYAyQMOX5Twzuq9hEPywgb1Usv/oKxvHUmF8zkbKSWomvSMb
6dvbDYWLEN7exjB5r0NNAAlZHDZUxwYH7U/P1jBSI9fMO4H/drpiO/Ds69RFNIkityzsb7hTKe42
zS53UnyKi52mxIljpoB2gpiTR5ft+6qrCbwS1Hx5P2s6V8zjehESAweGEL3uDLO+mjgfrOhdMTcK
ZBs2Do/MEfYmkdwIKu+AkSaxjmvri95Z0KY0rCagyrmW4JUSNt2fotnKaarhI1NDqPT41+JKtVBj
FZfFvd6hqIDRsW7MBt1YBVg/GLkyOyjuRmvm4UQt4WBXWUcBP7BrudMQzMWTTvAb+b2BYbLuNG9u
XyS31HMVBdjqs8Pu5f9bvv/Hlq91tuX7mv/P3Wsd5cX7pi8/9O+mr/mHbTi4DCxBg1U6hvxP09f8
w1p6t/ynpOkK1/6r6yv+cF3LNXhOwqTJ6zh/dX3FH3RmdZOvk4uKF+vw3+n6KkY/7Pku7V7XtaUh
LdtSQrm0pA97vm1s5+ja8Ba5RY4Ocwqpnts7Jb/PNthURaEtc/SrLCZtzk3623j6qaFCVTn9X7pa
upe1gaf19ibgY25gFcQDU3rPdSCgrmWIr+PbrP6pKloRbvkZzvePSo31NpkJdyXdKsMspmz2rijI
0fcWP7LgdZDVj9CtKIgnH6fGoYqFvwD7RH3bInAF50OB2wHGtwiVKxuL+5ISTGS9WJmZuVaL/U5g
rJY0ZUZd/amITYt6N9saZXTDEZo/e/I4jJJbXSuM2llP3Bhb3GcZZHdYUv+UFeaZlMR0lBze1Ny7
Q3dj1ggKJWKzTCCbs8tH6ZvE7Oqr/5dV/J9kFaZ+9h3rX9Pvr/Xbuzds+ZF/vWFC8IZB1NQdIFGI
pZY5/G9Zhf6HZSOM4H2xHN21+Yd/yyoc/Q8HMRt4fZOWlu6Kv14wZf0hBG+Dw280lk69+XdeMIk+
4/AFswzDNmj1ozYVjkX59egFqwk2Fa2uLZmNpr411Gx4VmzMn3rdrYkhNFTryZyz5JVWTIooBlws
Ubl4HrXJGOEl+R2UJD7zg9FRluorUz4UQwQCZOS9dOYs3QNKdO/muqyW7cvkmTDjAC5quBhw36ju
g4RZpyGIt9hLsCvgvAC9SX2aG1qQVzpt31fbXzoaRf5Drxp66rkmJ5KXy3mHct35GJPupihL61gT
cMxbu6GpTeQNevMyoNlesHDdJFZj1zkgVpGrX2kN3hjPrwjEAFS1wf1MDWSE3XKVhb3UPc2s832H
DYM/M9iHUG3vQiq34FvCG7aqOwoENGE5StHo7K/CMZsfDubPv8Uvh2IXnu7RQ1G6TfmWVU9ikzOO
lC5aDgklLzD9z80UI+XSnJ95gk0qbNCK+aPyX6DE3VAXNq7PD2z9NrIpHDb9QBgXtQ0z9v16S83c
DabMl55F7Zr8tLR4JKGgvh3LtKaULY27hN3kkvnW+yvqouVjZfiQcvJxIHQj8n37o9VocKgDOX01
q8r/Ng70atqqwVY9sPFcKeE3n5FrO9tuatnk0WEM6WzEbVwCH0VDVsa+Ai0fJsCjmmEomms1KB0y
t9W9hDRfwaxLeafg0VEU1UT9SOuB8pk9a/WL47eNsx9kE6QrB5QdWxIN73VtEAtQhpbpaQaMdmOJ
S0xR5tKOMXFYCcJyCrJGv4m6hGJw/pbyPh49TNNGGAW2RdmmIYhNfX9LaZyxvwqJdIRnUntahP9B
aNQmk+IHdZN63QlncbZ2/SfRVl+Ulvo/B6zP5FSzpfyHf8vy+A8kVEBuGieqeAuND+0K88LGX9EZ
8ua1tSXB81+fi3+Jy07M4qNvt2UcXfii5zoYzBWok2yZTp70537lFLQSHF2igJrNaqP3dGPPX93v
c/fdjZaswIfjFW7ajaURkg1qJZwn9JxTAnyn4c8mCJK71iJiKfOdnwR9Tj/Oj3zpGUvj/dBNLim8
04b0mrW/aR5h3GyGH2iXvPQRIf/j+dGs5bcdCOGOb+yvNf3gxhrosxpibA3PtTBoDGH6LHUUnUNK
xDZ6FeNKr9wP89hswnHYZqjCIbzKXZ/1T2VvAUTtCPEU3a2vYygDcHw9TMPK6sfPEutP36EXTpvm
pkcGPpgcSIt43EdBt8IO8x1NLCfGxbA7pZxCk3q08UTi/HYmrGA2Xwx9Rq4Di55gzpcMHqaZyw+z
jUqnstWF522wAT17H46WSSWaJo167jq1sDEYroT+qOIPSy/fGkmkbz9p+m7KJCkvSF5Sr6UIDWmj
U7fnn4dx6XmwuT6ceI3pSANREHjcjbOHmbe1PszXwXV9TbHtwlgX3im53JKDR99lydiNPuQrrXJX
WfdNV/Ojji5npuh5/qouvU3LX3IwkgYic2liGB4YK1LdrsmvsPXvKv/kuBv2mxee5aVHebRI6hwB
GstntEB9RJR/LaePAxmR5y/p0iBHqx/Vf7gFi39sVrtYo+H2oUsuvJsX5+TRoteYvSOD2A42cTF7
TIqXeIbXPBMtDReYflO4yYd6U05q25qxl2E8vjIzeyPj9ibJnGmbt7l5YR2+8CTV0boocoy7I9iH
zWRQkKa5nd4F3V1OMHjwtcWn9o9uslpeloN504aiHkWoAhLg6a3cdm/E9pwfYXmdzix/i+T4cIS8
M5UzRVwPOSD3uD5YzIzN3x9C2myFbNNVlhBH07FYDnaaFU5eQ2V7oudw989+/9FMRD1k9p1hzB6p
njpCwujC339qph/+/UezMAwSrSkjZrornzBgU9Yl33lMtxeuYllgj5/EwTDW0cwKsWXYoFODTVdJ
5woj+yebfm/m+huNrBjHiD/mFIfGXv8wN8bOKoNdq/q1ToxLHOgbIbX72p/eFPkECKLRyppfA/h0
mLZpfc7JSmXQvgj0JcgSRMxyuCYmaaydzVSLWxCp16aebBros1P53WrneRsB9ofgRI2REOF7W2nr
ucPuHOLoaX3zNuuTGPvY+Hz+Nhzp0n99jqXktwoqIa7163N9MONtyc5Ta+CDp7tlS0XczSbc6tvm
wt0++UwPhjma9kOkt65PPjqGThPYZaD3G98dgwUpjLPv/CX9PpZC0M8BAImpSaL10Zc1H+tBx0uC
J6n+kkRvCdKdiZH+2SDLe35w3wynMDpcalwQG3xypxWq74g+ct98/7sD2cbhAzq6GkjzraDfM3u6
U1K7v5H5i5yaC1dzcg94OMrR5ZhR4tAMZxQ05Z68rjY4qNCAXaG798oNGcbnL+rUqn443PIID+7e
6AMPLipe8V6NhBF1E01sGu+kf03rnPTJJprfFCSaD+eH/X1mvL+XR9uC1DZc5OpQjtvwBVVsI56w
9f2zIY4WX94mahKBCDbhosHZVF8b5Z0f4eKzOlp/izZBcJ0xhLadPeUtz4qSws5YJx5Kzgsv7qnv
lXRg6Lm4ZDjTHy3GTa2laWJB+S+z27jxkdr3F0ZY7shv6/BfI9hH63Cj7DrWkXWRyveIqyuSt/pP
m+DW8e38fTv58A/GOfq2d0FhzE7Mw/fpuvkTarWlLzPvz49iXrhhtvl+aod+WOphNPOBt0HvdQnO
zKGyPiSmBhus9Nx5+Cj1/jFGVAfx4qNhfKEhR/4YggT5BdHshyWkp53VehrjddY52FYUPH+8CmvV
j29FyD4rphJw4Y38/SkouXwDTJRuvzYO7//sIII/PNEV8gZCPuHMuMMXvxV03iVZRk5XFvtaxF/P
36vfb9X7MY8msmn9KiT5E68j0SAD5PyhuzC5Lg1xNH3jTg4Fhm5B86jWNwpo8U4zxOv56/j9XMN1
kFPJx5S/2cYr9m41g4mYD/SHRw+p1BX9xlF9xDtp2Rf2Rb8qZ+/flPfjLBd7sGq2ON9o+LqAy6it
77J1vCquWyCx19iCbnGGeJde/t9fmfcDHi3THNMKs3LIOcH92O7AX/l7/JFEEWqkeJ2/h+LUTTz8
ah+NpTS3TJMkxc5bqX7TCf+H5sQJUAoIQrkYAvy/YfgB93B6IwQafWuuDKLsCEYFqKE9z2O9ZM86
35vYjK6daiQ7qMeB60+W+UIJ66Wq4mHrhJqkI60mTtmYVK4UAFqSBpp6K/S4eEsikkn8ooAWVYW+
SUIILoMuCoZ9qFPQ0wo1XoUKYz6q+PzBTkJ5YW0/9RYaSqDltV25OBnfP2Et0VTmGPPIxz7+5BQZ
ASsDBY8srV+SNNpkiOfO3/aTd/1gwOXfD6bUBDWXCE+HGFZR1t480hIKMO5t3BkVVqIhsT4/3qkZ
dXiBR6/8ZIZCcZQVyOcHLFg0n4T2abQpqp8f59SNtAxdd2hZGLZSy78fXJeippMlQ44cqsKg14L5
kXH2pQ4JNUeGa7GRmoKb80OeWmroRLg2anJ3qR6+H7KqOo3El9T0KNk/WpM2rKMGscb5QZb7c7wE
HA5ytATItkXVYMamF6ZIFImwGjMQBrm5hsEF7KO4CchuOT/kpes6mpOymY3OwQjpTQhOTGsEvaNd
WNlOzcLDqzqahZ3mu0XkM0SopOci0x1SUE4N9T5Jivb5yzk1Aw/HOpoZFliC3Cl4TEtUb7YTr3N3
YYRLN+xojvOJmMowzEz8CJ9dkJzxy/krOPkdOLyEo4+aOftVYAkmgbYlyc2jVOrpD9aVcwW/dR95
8YV36eQds/hPUlCg43d0x+YaIUc1wwzTwuaZNwtgx2TOaDlE752/slPzwLaVI4SU0pb60RbNQLQe
BHrJGpy/ZeLzPOJKBcvUPZ4f5tQDOhzGfP+mOioEwxkyTKBs9In+c+xMH88PsdyT4/f0cIijxWAs
3LKva9Yf8iRCJLMW8XnIxL1BA9k7GmRcyxIr9flBTz2ow0GPFodczY2FrM/05Hg3FPVtreMiiy5U
f5bJ9duVYbVfqpoWxMbj2QCpBqIss9va1Ltk764x4Hj1Jt78F9dyMMzRSwSqEF1QwjBjvTO1jW6t
IfqeH+LUWgoKi00vc9q0reV2Hn4jRNOPMiYmWDbazySQ6Ye0bfO3spVPUVoQ/akRqVXUunvhG3hy
ltOtdgUSFdd0jma5HSAXHo3A9JR+D8pwnVkPI6fFypGr8xd44qSoKIXgq+SjRPvu+JME7LYoyPCz
CAwLWny8yPiQcd8KUai9kLCqkPjCtJoJTmHv9TQVDgk9WvVWZF196W85MTnf/S1Hk5MiXias1oH8
Z03wTlGqEPCY3WcT3APgKNOq7eD+IkKlfDbY+6wICXsdmvZKoy1JT4S8Mj00sUcVF88+y9BHU1pJ
S7DeQG92aV2/nwgtTBpNmoK8Www8Mz6PmZLd+Udx8ur/GsI9OuQ6gTGbqBmYT2LfdrANfvTuz/ND
nOis8bQPxjiaV91g1nFvFZbnT12x0eb5BmuV8Wh0/eLTq/ut5rdIemu4Cs/0xcMHQ+Zq0xG/AE6x
eg1dNdyRSt1vjJasGivMSnKxGvDjQ6MepTZWqCklkCyVfG+ykiw2k9tl19j1jIQYHEMWxpV0TRR+
teHAesA3pbDTrdmn4T9EqfElZTe7q9IZVtXciqu5isJvrY7rUcw2Nd5UGrfwj9wXgabjwvw78bJz
c6CVIcRa9F1Hy1ZZO1MOKY528ezed0uzT84Dflwrg54uyFWazKnEFhM3F3YDp5/8XwMfLWRZGvlz
OPLkrcYboClB8EkufDZPDgGnRKGt4cNpLv9+sJC5PabyeCZ2bqh+VPHNCI1S/f1NoJIHQyxr2sEQ
8+yEhR4Qp24owJsDJeJuXJ+fv5eu4ugJVS0ZZ6blCm92MrYyNjs/TmgxXIUL7+LJ1/3gWo6eCNL1
Rg0jAIel3l8Ow0f6jw/nr+XkbDsY4mhF6UWd102lDxwmSaPDy8IOwF/LGLm7hqVnUFALOv/CDVxu
0G/L2F+DiqM1pu313sFkPHmqxowAZA9AQaqQ2jfany1KafJSHP3CmBcemjhacwDdlHbdz4MnoE2n
BIhmYiIjkqyZ8zf09LUJGIEoeyzCAd/Pv7Gc2HNAX/VGrL+OtbJ7gPoYMgd7Jy5tD09dkzKlznKB
QQPZ2/uxfBJGkCJT8qyyN9zqM9zuNrmwHJ26nsMxjragQabpRShou4AEmj0MUck2nSzcblZpwnhp
7tMwvXQuuTTm0T3UzdrHwwraKxU/AC+UYpebOiauVaWezz+tS3dweQMPVgspGr+NK0fwtUOQMeZ+
7uFBvPPJ1fsv3mW16BN1kNUumq/3I+nKGa3clSM62c8qgrV/f/5KTp21EAKjIJbKcNRvh59cYYUb
0cX+Esfkq2Jjg3e7R12ywmC+Dn8O7oWZcfLeCclXim8l27bl3w/uHdieiM8xAxKUftfED7bAZeE2
/819syWbHRugpy6O5kJCeGIbwZTwMAFZ4SocN+fv2/KEj9YiB+W1Lfi4I7I+/tyCnZrIacxHD+/1
3rJu8yTZnh/hxGx+N8LRKt7NUee0rRTeEq9QWqWXSVE8DPhUHW2+s1PlX5gKJ9b0dwMeTbU0ZJpV
itqcVcebNEd6R8JoGJU7F/pw6YDYE9/PX+KFm3isCROlbkdmaIxeLOAOZfm1xGB0fogTsw2JJvtG
Tt2OJY97pQFQQ2seuKghu8HFb+uP+CvOD3HqQR0OcbQYzJqPnzFb7puLyon4258laKJgfrD6C5N6
eQLHk+5wpKNXp9P6EgaVCSAZzvqbj53/ThsBsSvALFdFGOrPGIPjLczmlTDcb+cv8+SdtByJ7GIp
kxyXbgs3cRNe3nGpK00UiyPoR5Spzw9y8l6ixIRZZFIfPu40uG412IXPIH76E4MKHBl0CFf9N0jy
F0Y6cUh14Gf9Z6Sjp2ZqFcb1Uh+9VgU35O8ChsIEANSAqfT3t6/vhjp+bH4MzNdgqKpO1m0S3Izo
tpWILmxhTz6ggys62sLKGbwJVj8+udp+VgBGK1zRweqfPaDlAR6s3k5Z9mZfsCqFLti+xqjEKosE
6HRlkUegvo4YIS88qVPXRd/JRIQPTFw/LifQTKiliSDVK6Nb218Z0zYx/vYQrHwEBjhU0gXni6Or
6qdemFluj14X3Nnhs5utcK+ev3G/r3XvhzhaziHY2IXm0ohIBf78KGG2RSVQ7vOj/L6Gvx/laA0P
ay1PhMhI03WjW9SXVwq0/jiJT1NTku61OKjDC7P7RBGGthwGBUWqm0GV6ejK0r5PmqCkO0hs8mpe
Ndc4Zq/sO93L1/lGuzTassl/vwa+H+3oCn2tqZu8FGyIRAgunlC/kUD0SnS7vLKJxyDqFrL+tSXq
11D/22/Yu7GPv1eRX1jlIILZC+EK4UF2t6SCAio02n840NEO3flf0s5ryW0ka7dPhAh4c0uCAFlV
LC9TukFIagneezz9v6ATZ4YEGUSo52J6Ljq6NjORZuc26/OiOsorHGdv3Hfybor2Tb+7vVKklYlc
1imPVpDCMzQUx2vSOzWnTzXhGScLj4o4Ixa9FiDNqzq1r/Qo/vXr8XweF85Z4TVWlgq4z60iwr9I
gG2qD14FR6Td1Xl8R6ppZdlc3ivz8lQkQmCWRNpxscEDPwCbr3KvJNKvliK42ttq0ktZ3NX1ytgu
TyvTMCGuqoZlziVai0+nN16XVj53NNT6rTxmx0T+EJNgZYFIyoUdRabxb/6HCXrQXLYGpamPHoTv
hUhC0HzaZNHwBp2C92Nf72tkid1JmjnKXvEsyoS4CkuTnqNRhSJSBtDkgUyE+8SQxyekxoEOmx6q
Gwl6agerkmdZSquhCItHtSTOTLke2VO/giRqoEd015Bl/uVpk0dephggt4uCoG3lIor6GY9YpSjF
5Za5ySU92RV0Nn0ZFFSlHNonor3Q6PKxSMP2rQwrgJ46PCXQaqXavmhG19gY0KptXMqiO+j0UBfd
gIymNRmEkKNEgfiC4kPv0nfnP8IVAnFaZMXWyGY5PRFZChQcIhSvBp7Tz11elKwuefSfKHsHYuUH
SBCnRdIh1TZBoTVGGC5eSzVsb1n8o9YlWywDJbCTsZZLZrLLj2Cb6TsfWusTvREiFAeFjr4qUlMB
Crea0Amf6k1oaxTbJHYFtjXZF2pG8T/CH9S4ZLVvyDMZC8X5MYzbAgpGHyH8Arf1uyFOnujQZA7h
rJBFZMtHzXRC9Jm3hYiSvRoDUR1yg3f6UIeMoNNRHNlM7Tg+TnKcHjVtSg8dYkS2QjnLnVZV+jN4
hvRnYRpFh8aXUjm5J6HQoDYy2L2mUpB9qZHz+kDyp6dTOcsDpARb1NLH+tUXNXRKIln9LlTIf/lm
O2zlMP0nzEklDRPHekKJfqnR+J2Xikl1r+ztQXvMfWkU1VtoVOddbhOu69w6kH+YnaYBcqTnAIWs
ubzaiH9KpgAP1ue/57sblXAQyypd8+8u9gfFKopG354GcHd+4J47KiNOeZnp4ehOkyDEjyPX70ZM
VEEATRdFv28fpn8erWe30rm1ZWiq1XxJARZD47jGlmwaIHBSA3rRUAK4QkPhfWtNdfyIEP+gS1/w
1RI2x1geaNGnT52Jjx4JmETBNqQzDyxeUQg/QyVKGjeeCaLBGO/1xhyeGlEaXQLt41MYVcWbHo8A
HqJhmACDTeqKr3c5hapICoecAbf6ZW/UmMUcH7LBFJZ3QbQHdTjFP25P3JqJhe/Qj4pS+jTVQqpI
0JqT4HwYG1R9VkZy4Xyp5yNZLIaOFidJIm3tRiFSLw+F8Hp7GJc+0LmBpWegeWIz0f44upUNN8YO
d2hYfFB+54j7ZBt/uW1NX7pAszFNNLhk4IFLy36mCfgU1Ht/cuP8LaZRU4jhCqMtO6rF4balq/Om
A6ZSFbjj8rKhpUsCAIbIbrm17H0WotgxVqs956k/3zkM5sTEPNiTB4UcFkanVawAWkBRe85Buw39
2MDzUKVZIobiOR2QY5/xAuw9tJpXXP+1IS48AyQBvS4qQRLmUBFa2mLlJF4pnLm6yJGqVeZX4PzE
OB+i6aNeUikJ+whaI0xO8edkBdRwhfRC/YvvRcyLL0ZW6SIfSglfWDdIxbl1iZisIY12PaXByqKY
f+7FFzsxMs/oyRfrYEZqCeB/NwhAkelC96zURvyOMrFlo1z0zP0y/otxqSTk8ajU+X+L/QuAB9ZW
lY5uWj7Lc2WroNi3Z+7anjqxsCzSzby49HRtGF0p1A550X5qWu1HS+ideprdbVPXloMq0T5uIZVh
0A94Pn+D0SsqHLXRFYHOx9PGkz9XCHr8CyMyZAgyFFRtLh1ezew5IAqM5O1rl0T3GkyjEl7ubSvX
No96YmVxfGtgqmG8zUOB1Z6Yx6HR3dsWLtv3OOxOTSw+PRAJS9K7YHSNEei8JI9U0mqVC/FcByUx
FNarh2CIDWkJGGeSqfeZllGWbknqP7d/ydXP9t+xLo/4kgMyjaJ5F8NN8+X7CqKenK2F+K6uwxMr
i+eDYJalLCTMaFXfFfV9JL1E3+piZVKvDkXhNWRRgskyXLy/JB4KAs3Go6tGe/pu1f4+8VceKFfH
cWJiXjknhwSMbVMJCtwvb0rv4gZu/iDfE7y2Q81bKdi5ughVekSI8ooqQaJzU0ZRplkvTGxdYZtE
B20trXR1tjSF6AaXLQikxSeRU+AKaTeObgj3rZFfp1w/osSwErlZsyKfj6L266JQOnl0kxYObjUM
30bDNN6TuLfeby9k6XJPGSpvRsnCfbBkrt/F9+8tr2vBGcMHQ4l+EyTguDfJKOv3SpzG31EoghBt
FnQsb/xCqeXtIDRWSSNy27cba5TE31KN7ppd+6DYh1wzqAbti99ZMOGlkhZx+1yT7/RaxzVphexJ
6DIwrRKsyyI3itlNUV/UGgphqQBrD+UEuqgRzNIzVotCD/qT1nsid8YPXRakRzVtjANR4Qy6aGrq
vFWnXEa/buyhCuuxCPioyCfpyTQsxfXyPnXlZGq3STc1gKwoubDLxqptmC7iAZGKlD6Msa3KA0oG
VKmZnm/B+iwN46GvBelZ8D3pKa8i+QndkPhXDYzwd+81tLkEDXrlE3R8Ca07eX6uQRM0X7yuI6yg
TTroy7pvyKXG4+jtp0DrEaCwuCc35Ri1L/nYfFiWAXMzH5BdDgMPZOvgW+noIKqr732/TNDO7KWH
JhuSI9tEepZDWeBVTrsgTNhO68HKlL72FCC5+2AJ9U7rdQG+Oe9UvUv/yEYIex9CJJya2MgkO9Q7
FFpTjLyIQyg9m7HXfRbGeAR0GUObE+X4dRJT0G5+S3EvgLKArsdGS7QfGSple7Ur4/csb6nS9rze
m7H9UrShSjItD50PQwcNXtIpXYx86YZ2jmBlT1zsbEMj6UkawFQ45HmLnO+JOESNrG1b0Rks3QkL
8S4H5X17M1ycUwsT87Y8Oadiwmwego6iM8a/YXtxnW3zf5p6pS/rIixr0DYh64bO/5ODWnrsfI2m
FZH+cNrhqagPkXRHQU4r/ZZ+mdrL7QFdztm5qcU5UqRm0rXogRJsQTzUIU55++9fTtj531+cHeBU
EnKuqujo3XGof4ee06ZuFv24beXiNFxM2OLLe56aglPWpP8XIURQdCy0jQe+9rYZfe3DLD6/PwQW
UgnzxvIGFGdbrND6+2Osp+QVXQPxGEkpIsqqpyKuiLjF0ERuNgTyMewV2ldR2Uk89EI5Q5CrMNt7
UtFA1lM6fJ+LZEz2VqYdUYiUd3BGDqUaac80H4gI30jDVhstzc7yPn5EkqL/kpbZj6KH8CxVY8a1
2TZHNUz7wwiQHFlwPMTWz0bkUYbHYEza90SBDh5R80Vwr6ZvsvXHzMZjJTA9iHd6Pk5On4E3ltsa
/krGM0AKileQ8PoDGzjPnLqVAZf6vmLHyvRZUYXyU6Z0QEZlPz00aVPaetWoRzTM0i/8THE3chAh
UVQ072kA2FWQwj1AbwOen966Q1XGK9v/4qGx2JvzUjzZm3Tt+UVaStRlF9lrKd55Y/YpMJLfbY3U
iSb/vr0WZkfy7FmDNaBNBqw1RLTU5TXfG6BJxd4YnSj8JBCHDtStMFOn6RrhnZZMu7xZyxxfhg0M
Kldp4eVhY2gccQvnFkTQqJZKBE2yqdCB6/pPyNA8aZHTdOknw4dxxOPxoQOjPMbxkfTYR4Euyu1x
X84yv2Fmy4GXkmR92SA9QeRlQnnONXHuoOdEF3iNgsp3GktsgrS3jV3Z12fGFqfTSJ9dYEXV6I6m
XWafAMGowtfbJq4cUBQEMyDoWcDulq9tUS4Ja88PhgkGZlepblL7DwlAN9GfPt82deWsPTO1eP4M
MEklxCpHV0mB9SCV2rRrUKCrE3YymsUKGQxLiHyT0VQUkAbGHc0j23CtDe7qlKHbxulEeaW0LKMW
SilImoFxVHnmjhE1pMPvrvVeh/rXv5gwnaYlYop/Ftz5jpZhew2yyKsgDH8btYemZ27ftnBtKLpM
5T47i8occTFfqTWShDDNwQ2jff09RKZBzX20ONbe1yt2/mTXTs4mbUqm1ID14iqK4MRF54rFJ4l9
GuTt7t+MiAJ3al/Vy+hRJjRNkEXK4BahuJMpr5W05qls38Kx2d+2JM+7b3kEEiowVcB2UCKXxTLI
TyICUQS9a2Q+MgmAxnN7Jm/PvcsKoGdKOxtIPoWSAuBOtoL8O2p/tWW001Jv36rywUNkRlMeaRDj
aUxbY/pDaYyVaNrleaURD1A5q0DjAYpbfGGty30zyqzOzZC3o2AA4YGt0pQPY/Qt9VdgJpe7j5sA
xAiyijgkF8VxUmIiWEGKy02N6oCu2S5tMjrR2pUjeM3M4hypw9FvdBUzspzRsqk/lLVdG83KYOa/
svy6p4NZTJwJN131p3wggJGh/qrsejTiAxSuIBZtLFT3ZH1acRavDmyuvzI1KjiIgJ7vd7RBqZGb
MnhPk/iudc/F1MibVtdWlsTlZuQznZhZeIt0vUOdUxmZRBAIndpBfUIaBfT7yla8PO/n9wjUU11V
aYFcRhrYOZVG2QFbEQkNCbE1hTDu7T24ZmKxFOhHSlOzDgc3bttZ58ROEfW6beLqbJ2MYrEOOnDd
ZaD7jCL6FDRgl02ogHYelit2LmlLf/y3/z9d1Omcf/0yjnSKCjHUI3UUxcIb/PhD1KSIScJsDCTk
l3v/kCWIQPaIzeid8CRZzZECtyMKU4Su1ZXJvT7y/74nF8uxla0qMIualAKKLF7KU92Ah17D4Vkb
+hwTWu61U2dSPh+63nr6mCKs4VRBfJ9F5oGQyhbCsk1C5bsW5/+0uNei994E+b3WFN/+/gufWl+M
0y90Y4qIZDm+eOxQ4EoPFkSItdLKa0v11Mpi17WeQXo9kmGQ+TvyuYG4ch1dOzxO//7870+uWKBE
YTqG0eBmWfZM88/P0kchvahWwofSvN5vfat51ZzYAWKsen6RDC768I09WdWvTqwQK1d2hSC99b2/
UyH3Im6NFpKW1WRuzXTbiMmLBjLJrAfzbqqQQZBQka+8fLDlAO0yqJcri3dtuhdhTj/tvMQq4sEd
1OK+mfy7ZBLebq+b6yZMfEBSR7iBi8MnTLtJCkyhdzutfehRy6X4ZGVnXDNBII77AKrtHFA9n2xf
R1K86MzezXKPR4C1GdpyZd2smVjsvcHIqhxBlN7Nudtmn6Ww/jpYy8l2OorFBqPPZIrQX+pdfxi2
DaJu+agj9BCuTNY838uVeWpmHunJymw7dMppNetd0+veUFM95mO/q0QkJzJdoiynvvfybMVLuLbr
Tm0udl1K77UwFbPNTj+WivdFDT+8cA1fcCUEfT6Di003NGrmRR4zGJCb33jkbRJqwJtIsg0NdUMv
fPaaF97rb6TRjqJ3uL3Q1wa52Eue6Od1ggaX26EWZ1BUqoyjA3rX/nszJp0bxNj5j9VljZYYpkGb
6nrvoi61M4DuK/q+aj/+NyOLTQvlDfiaipEgS/dtEDumj1Atiq+3zVzWC7Lm5yZbhViWTIZq8cUQ
LW2iBJkVF/20bxRTvY1hfSwt2aHX/ZMkVmR41H/aJHeCYq1W8fJz4X2TxpQs05Dog1ns6EzJBCqv
jMZN89RDTfDYpjgSVqSsjPHSPzi3s9jWXqtLlZRqjYvC3mb8FddPEoqdwl8f5LMVqpkh+1PEsAxQ
pEk6enJfjU5okE3Z9/lK6u3ygXT+9xcLostEDx3AhggtOhTe5L8o5Qf5k7soouu189bMXZ+0/w5n
4U5GLU/X+SVO3iDeDMmLKv9j/Vojq15fAf8xYi5cyaFA8CJrFYlOsnhf6wESYOVeLY21c2Fl7pbX
00CCt28iuXHL0HtIOhrjvPJzQktZL/yRWUGVukHqsvdfqv5rpyB6ElNTN42Id6jmjvciGTNXkM1Z
Od7OFQJpknwfgjNzuwbtO8Oqj35hHeWCqqAEIdkpEu+r9GvXA76JQ2NbdiHwq+wOSs4+L7NgYyS1
HSKYsgnU+ECGwfbRTR+j8q1Txp8o/+6smkYdKoVrLwWarh2NKdlrtPPJqP/JqKFoaeo9iGlE2WQC
iHtCkAD+D+m48h9Euv/6wJvziYQPpDmcyWc/v7BGr+pCy2skx4jUe2PXp6W4jQKIsStn0bwRzy/G
czsLL8JM9UFuU5IcnUMP3l3uth/yOwKXWx61qDEQ8F4xeOnPnxtcnEBWLkwQy8Hvz/jA7i14I6T4
qG07t99r77dtXS51+DoSODo615AeWCZnqWZAvzDneBCbhyT+6hVH/++BAKSOT20sHIuuR9GoVmtK
9Fs3HF7MbMWnXhvD/O9PHJeg4RIRc84EiP8oA04oS0u/EiH8/r9N1eJKimjo97Je5JVFxly7m+qN
aq2EFtZGsvAUUEtMKeaUGlfIO9WlXpYTIM9/aK2YrOydK8kA+i/JW6CoolsEnBamhF61Qivhw5Op
ceRd5CBBlW6GrbmRduK+6tfW9PyRzzfRub3FPSHWLaDjGEZlG3SGHWSSBWipkd9HSSgdRYMMPAEz
/VLUkw5i2pyeotAw9yMg9U2dwdGSYvkjoxZ+ZR6uzfjpNCzuk6yFYae07G0RdTXNoD5gm5hrqaUr
/ufZ4JcXStpQCjxkbGjvONCyIt139+HWcJVd/LZGepFWJnp5qai1pwdCHHOppEInbxtJF/Zip/JI
9BGKa1CvnvWEU7sU5MTVp6z6bCGm8yuekozvgL61PolIQI1Ssbu9f679MOLK1JJSCSKRADjfpoIx
+NTNs+L6KnTiQN6WxLVum7j0Dkzj1MRii7ZirRtCzkkD+shO8/qOyvOftWyBEEYR/batteEsNpBJ
fCchKSQ6purogruKPl37+4sNM4AeAqIzr5l8O6Q7da1J5YqLfT5Zi6Uv+mHYDuPYuh1eyOeAvgT8
CyF6lScxdhR0jinmaMyvtSXVR6Ref2fZJK/M4eX3smZxkTn+T6EC1VTnS8LqahUtI4pkPBQzhW6j
tBRN+xudjtbbH+tym58ZWroKSGB6FIqWuI3mkyURo3ouLee2icvvdW5i4SXAWpxg1o1c2sZXKpnt
EU2R2xZWZuvPkX5yzwmJHJqih7RipKT5AyJs4R2hFdLwWfgNrb50Zc6uhKoYEX9BpTeWbv0luSFu
jVyshIK36lG/y5zgzXjtfojPyHYAjdiItn5PD1d9H36hgXu99e6aE3RqXT5fG4JH1h+FRD6Zo96p
u2Gf7ZGT3VRb315bHVcn9mSgswN4MrGjhj55pPDpJPO7bu50ibxSvm3l/e3vd3WFnJiZ//2JGUON
qMym6ML1u0zdJqLW7/0CCcnbVq5cAGfe4+Wmiii/qnTLiSo5fNJTNT7qlV+htlSGbiFW/l70KD4i
vJchehuOT/JkCb8IE/9IUiW3oZ2ErzlZ2pXfNZ9X5w7A2c9apn0Dv/BTcsutmyPyi7upfAh1G6On
qI1g38vRDpU+fJqMQlwxfOWgQ37OAkqGCB2ezrIeCu1BIdDR93RQUaWNJZcpu6EPRrI+uiDcZHDd
0GFUpC+3v8Ofnp/lgE/NLhZwLE2N2iFM7JhK/1xO2T76ioxwUb8Go7o1B9JTP2oj23rBUSW5M8iC
U5PStcovavnVa1+iyNtk2U7Lq23TeU74NTAtu1b+yST4CM0/onVvSe+e/nH7V69O1mIvUPwi+NwK
EhruW6l7Q++q9m0UYpBkUtL7gTDFCgji2uY7nabFrpDTyrDyKWtcpOoz2xq01h6bydxWWSnYuiet
eCHSxTo0gYqS2hZ1hVQrsLrzXah5kU7dDauh3IlbOsu3kT3s9S1NNG64be3sEa/sKXLBQq84J7ND
cLYeFobniTjZ/nkQoTtbIA3jewR9Rg2qQU/h6XNXJA3lruXnYiy1FZsXR87C5sJJGVMJvYQGJ4Ke
zmwz6v1Ey2Tztw+jhZGFp1IUo5oM0DzcPKbN06IX0lUtlKTVWF5z8GaH4HwOYQjJxLHoedV1Y0ls
iIrIUsIW0E+YPVJ2i350p37LVGdQ3nXvvg1WKikv3AYigKfmFmuzCXNNCv25ICGtgChMiSNVWrBr
NP1vn7ALQ4tFia7cUGYxNHWlODRh72QNZR6qu7K3L67UhZXFCqz6VvGtJEKuHv0N3G9D2WpynOyS
KIvtQCSYVCmNCnqOEmkeaI4WiN22TqJV5v61HwJliOcnmO/LqiktTgtEOy1wGLaxoYl/E94V+/SQ
7UJnTSrj8qHLoE9tLVYnKSZdo/KNNvpDu0Pr2old8W3YCm7lIpu08oC/3G+GTq077CRoIgbU1fM9
Pg0wLz2N9SkRkENVXFlZkH+C+IsNcGZg8QlN0gh6L42eYyU088T1hIhuWz2oZVQ8DHFTb9Iymmy5
o3HTkkPDKQbPcMRSs46Dlw72FIfqZvIliceuN34SO4oyQlVb6Uq/ONLN81lYnDpiaXWAxayMcqVg
E0jFoS/G7RDsgzheuTwuX9Z02kNGAjg6dxhcxK+SQehIIjDh/bazhQ0trXfiQXQUYBDByvaZf/Vi
6s9MLQ6DtGyDKjFVz1FlI9z5Csm40qRfQY7pRYYvQGDWXHtUIAx4afVs+S6eSBRP+KLZcx8LjVCh
eg/cW7izerX8bYDzRLtW9pU9p6/1TEN2/9KAygXzG+Sy6iR1jua2Xz9bU1B/TiM6G+RY/1aqvLt1
tOIVyj8OkRntxwHpy9jTWsdqLJQUYJzmXww95TZU2/tymPx9oodIzzfWRLGwPx6MLsQ/KPJUfATL
7W9oHgaNRxV/Lh0rKZbKjRYEvuEGOU+5spEiyQ0kmbZrq03kJynMkP2WynrO5Zdj89p6lGZUhZy8
d9DVKe4ftK8yXEF9T9eE9zkvjJCe/DJ7qglnF1mL3mRYB09NZGaPkMZypxy68dEcBpHmgpQmd1JT
8rhFhQHibSC0P5tWiO8mVYjvUzEneYo+0bYdBnU7NMpkh1NHnVKd5e9F2raHIW1Yt9HUd3AZC28n
GXHzBhG87bZJmwSPcZBGBKRaBLkn6IcfIMyFY6XokPx7evNn3YXmXkC8/bPk979MIEP3lYb0nqtp
hbQP0Ot0PblQhbtgzMfCqWOhr9/MRvfLQxu0o7WZKjaPM0EfvBtqE7XwPIm9fREkw1tJU8Jeb9Lu
WdM09YtXCKLrN3KKwGqaahuZ7otvWZUk8iYcx/znpFfTJ4OSg/rD1yzBrqiETWJL0Da9H6KBWuXU
l20a4HKjHTXlb83XpHwjCV3+UHk6BE9JqtzGC6XXwozKRzrnxTcQhbU9pf5Ag00JYijNrSexMj0K
bvQ9saP6TdWnca+nkh7vhQDlxbqNsq++1DbVRm5oiqf8R++RC5BJf/0MiPZ9KjQzeo/lyor3pqcL
tkbTidMV9C2kSa9VdpaV1asaFaLklo2Z6wdEBqmQT/JW+EGtlv+qd1PSMRzT+KwEarityix996qm
iSAHdNU/3iQX734oKsKeUHT5ElMptkPxqHoZ5nL7SjUSG72cFlW0assRquebARIop4qsd29im5h0
1nSZEhxJgAoBCRAfHJVhDOYxisEM2IGc//ETaM63B0XveruUE6ATRfkPLCADtRFT3UV9mzhpNCS/
RkpznuPCn15RU/Cy7egNkW5rYTE8i5Au+ZyJIE073Up1SPTaUNPek45BtmuoRiQjn2bytjCa4LeQ
iu1jXLOyi1Ke3D7T5roVvZOr3VwFfkQOxt9xzmmuV2iJXQf0NI8+XIpEjHBnatH6WYHLoPJy+pwn
qr6rvACWbDYGdpx73sZUBX/XCdWhlKt8G3lTvO0hcdmTX/fwIkXVieFB2F0hmTvNRGyIm73xtlWH
N1GOoroJshwxXwEHn+yk+jOrLGEDnoLuyiH6UYcpAhi+rsNvGEAUF2MQvWZUbHdGR8OYRJppLAcE
sA3VfxoROPhpdPX0AhjK5z8QlCeo6eJuCtXwzZwlQ5I6ScatEPVjskWHTK8ouuLcdiBjxD+yftSo
ABOsWENwFo1ju0Srmx5pr9a7reEXef9zpNeKQnxDlcqniVoxO0as1InVmtApwJKN1lu47VF+8Cvk
8jKUCu8r2BL9tk/Yy588PZTfOkFAXnasavSP67RRN2E+V234Vt1+oaUTAaipMpON1fvNzpIiP9gm
QyfdSZIEViiuRZDNJFP3XUOPXFjXLSVA08Ah1f5oqX20UwHSbkpp4CYuVcut1SB6HJS6dGoIiIdW
F2X4eeFL5ufyxgy8743WNk5amVm8y4oCzXHWEa0kShFMsi0MPukMCj+QwyirYiuXaWRXpel/FqpC
ga9KiVylaIFNdeWB1vXp0MeqtaVnWfhEL113L8je8K3o48CnUle2HtJCTO+bLvjZ9L1XH/spkoIt
bzFpE4RcIY3cRI5uRLhesTocek/5XnaG8C3m6H7IiVjrdz1wrmd/nLghQq8c6H9T+iP1j+KXtm4V
oJTVq2maMCM7s9okqucdpnR4LmOeAT2H4iaiq9uu2poO0BS/Nhs5n6oiAydT1drHiEDrxsuJCaDP
rpFEpjuV8Uz59IsGGH1nGv74w+8l4TmlSS7fTCipfjUHhQXb9n73WRPK5NnkhUzjhF58zww1vS8j
L1hzbK7c+2fexsKTLOuozpuyyVwdzl9e/RybFtn5ZBs2H+UArmVqNpP1PEKWVr556TMwanSoQ5uU
8kr45NoPob+f0Imp6JRVLhwQJVajOsjxsDgD/PxTW+/N4fXvHyY8tP5jYxmenZrAM6NujgMf0Rzf
5a54yB79bYFq6tor/Np74MzW/DY5eYYLeYBok1pl7qzPmxJXLLPtsO1tSq331oP3129jw5CpbwNp
gYbeRfNzU1dtSBnv4HQhPoWgaHdeEn4ZzGR3ewqvfaVTOwvnVNLLui7HDF07NDDbgxJvqrXO5Ctv
77OhLFbkFDW5Pgg4gInymkn+xvvc6w9590aMYRN/pWPoX4wICblZukfjMF58J72zqHaoeSPyUJk2
dCJlm9yLiBeK/ZqEwGXt8PkbcZmfE/xKrFRUU9x0nOKDl4w5IvadcCj0/t0UpH47dXV2FMe034dD
3z1bLaSQfKB/L/Sseu/PSlvAzfx9l6hrIqrXHlM0cWr07ImWLi7noTNCzzdxD5zWeg6FnZ9MRC+/
jf2altCanUW40o9U8Gux7jlFF8uPg1R+kUKh/t5aza4ei7U05Zq1RZjRo8ek90leuK0xh8FjHAej
80JCEf1bZRVrEYfLoB9vRI1yLgRXqCZbHmKSMYpinbMNPWGfq1/z5slK3Ep4jjW6IA63F+6KreVh
FuejkSqi5Tl+TXd6OZhIgAMeAnwwdjszCr1PBhStPU14knPb8tVJ/e8o/zyWT462tADXmtX0cwJN
DfXkzhRbl7LN2qi+3jZ0ZYi8uP+7NxdrRdPjKs081qQZTUd57D9EvdY2o1K9W1Fn2Ynxwxsa+7bN
qwf3qdHFkqlEKgdU0LeOfGw5ulvUVfWH2h7t3KZ2eM3alRDV2RAXB6rf1H07JFjLq81sLHCk1+5u
2JVO6KwZu/LdzmwtTtYMgL6YJJysUzEcU/KfCKMJdb4Lk5Vy2/lHL0MYp1M4/5CTBYLUTJbSYJS5
mdIkXwJfNu50o15rMLp2nM68bfQ/eINSVbQ4uiMTuoSnmzCK+VJwF13/JfxUfzQ7aUsC71jvR27a
26vjWnDm1ORiRQZAHCECxZMjZbWwaeo8eJCT0nOmWDsIYaI9pV2brvhoazYXCzIcZBUsIdvNHLfF
8AjWr+t8G39dXs3KzH9q+eEUmsM4NyimkpYyQW2cBkFXseGqr409KwsHtm7LhDHRqEKp8N+Euk7N
zfv/ZJ1kXcIGb5lNYXiGJtg1n/L0e/w1sn7f/mrXFv6pnYVvySOvF4TZye2QPMK5FSLXSD58dcWV
uGoG5R5JNFUIRctaJy2tQqGNqKtsvLus27XVt7w8yqZzezDXlgOwhf9YWUxaOipam4QRJ4Z2P9bP
BuKruHlKxpPi47alPyiKi+VwYmoxb75EkUsppJlLDQC5nViXHiG4w2vs2+l7Vxo8R0mTvFaDXGyH
wfocd024a0XZa6lZ40AbUt5wNAjlD5DXh7ss1ON7JISlJ9ql/X0rVtJdbsBorCO1tf2+EXcdbuxG
Q1DxJc0HjShzmN4roR7t/Sj3XqcRkMnGCowp3fhSJg1UsrbGXvbr6bGv4mrtcL5yjuFOw04GcqFQ
nrAYv9qmXVjMH5SxFA/iVt0q92j0bCOGtuXp/S4c1rqWrzjYpyaXkkNjDLVOGPi69OyPwedJs+O1
/MyVZXpmYnFsysNUItkxAbhQYeD388uSfVjDGdV+qHq0Jppx5RKntVChBJB+AWQFFuaUzDNRcWQS
p8p6B671jsbQrggEcmvI+WUhykPdP7cX7rVJPDW5OKVlNQnbOsZkhthZd1SiA8vtfzOxOJRZupFe
z9/JG3cgHjcIyqfi2pv4mi9yNnfzAj05IA1oqmrVYUV1B1uxI8d4JZLnzOreyrP8entI15IcZ9YW
/oGVWuqQB2x38kpOugucnH5FGzIQWY5szc+S57LpxeFyZm1epidjk5U6KmvgZq7Vlj+9KJQ2HYEw
zoIhghaS5Tal8b6dVGb102gNvKIyiMIdPq+wrYQg3saI8jhtGSqAf9rqhax3dm9ojfptMPzoQUil
+knp/p7ACgiZxD5wiz/lrMsijz7oY82qeC5CdNbrJyE8yKvJt3l5XszMiY3F8m0sNRrKkvL3xhHv
wn3pmvbkUjptV1vBXgtUXN0rJ8YWCzkrNKs1JyV1xwp0U7AJs2KTl7vbS+vaQUp6lOc1Cqtkz+Y7
7eRbT63ZjYOPPIqqOZm3i9d0wtb+/uJOLAFHN5rPo1IIlereDCPtPrHUn7cHcW2mTgexuA0CmM4d
nyZzpcRRg+c+sMW1QoD5Tyy/PGF6YBKzO3shMlhH4QCCitXVOdyPbrdX3GCfriarr90Ap2YWCyzR
YjGl4mBydERYph96mW7/j7QvW45U17b9IiJEL14hyd7p3q7yi8JluxC9kIQE+vozcr/cvbxWrIp7
zqMr7CIThDTnHJ0hB5f+f+fJ4GX57+t8W1trCog2VF6/4wBNlFtO4/Cn8/LvTx4UG4I3Ehy+q1ne
t5WVCMrqVOOOMXrxsEu2h39/6H+/VX/9/7+tLDmRxo0M6d0ihDuaS8do4wyMsQFuxM++ttEfrofm
9u8H5l8v+W2d6dbvZ53oCnE1XfBaR7BZ3cxIi3PgeoLcCgynSwuCzL/fyexUDVwhYidkP9oDTtjk
APSi384NaB04olBUmypBwE7kHuGSg1QfE9AXyGx6C7s0ZV8SFcXATWDXA09vyE+q2w4+d92uX1z2
i9ORBbkPXIHtVWAjsPkI6/oj4NrpGKMAOzhWyZ0I/R4GCIS4orGYUaE8jKoRrIFx+sxYFpJdu3CU
bIgvRNhgoH2xPPWZbbK8TXh2QUqtXEohlCQlFwi02BgSmxdiofcrMps1MFEWvqw3Xh3TixA2uAu6
ID2sLRy782xMKLk4wipTzEgWb8p0gfBoNwStcCcxM/3coqeHJT/X/gDkJF6OIvWYzPlCk1tL4Z6e
+9YYhWMkWH8AemKvViwI0RYV1NHPCqGHT2N65c15o7gWthns+khDYc+ZBmeYyE0/MNLSSR6J1iKd
lsdHj8BWaQqHq0zdE2eXtNUWLrZDkaViKFoK7UvrmX27+P2dYPhCkNb5ecojkPYHlUFE3wYHKpIZ
or11LYJen+BTuB48DtQGuCTs69Psbr7S7dduLRtXwUpuENMW+dmwXJL+V8Nr/QH8BSbDZB2fjV5s
4fULRilGBD+iUNxELfjXKR3bDZQIPwzksznHLdqteJB5tQRBEWere09IO++kBn/Uz5bHkCH/p18A
ZXIIXcEibApd6XQ7x2TMuU3HbSbtCGW+uLEwmyqlgd2T4nQqo9oRWzRG2kusbb8NYJG8H5Ox3oXR
smDMC2YSHOBtC2CbzkOTJ4v2vjJsHv7cxzdwCtLlIvoQ8pE6yfnU+bqgSRuXadsEN7EHu8ENzSBO
3bhJR3sxZlGpKILnc9J7SpUgM0/VJl3Gpd3U6dWluKlmsstIW3XFgCzMD+ifkSnQxgN7DvowexAj
MQhOEdMT0gNEUkyTN/8GFyHNfbg33tTaICzGOqD0OYHTClyDAWF8RFrq9uS36H12JKynrKzoGEy5
GNp0l1WBtxlcFW1MY05DZNpLg4DGJyyIPsytHBwUEctxbAzjRVsbRH/0Gku1S4V328ZL5gpzLdXn
ZEXfFxk3fbVEPAjjz7e8a+c7Y6fsYYUt4hlDQTEWcdpPDy6jzVkm0c+AyapMJydeMzk9a1n71Yb5
C17NYfX6W39cg4fIi/sjC639jIWXvvQ1nw8dnJe3mmP6TJbVfw2UUyeIhdAFuYVtGRH1zZhpf69T
+G0QVdFCe3G3a2Tz1CM3dF9NZr1DulNS9Gn4LjV8x8A9kG+BL/C0SdDkdRUEN4iaokWTVeqHRJmX
AQjvBtyGcH7zYWO6g5d3/NhaFZXBlIC0qpvsYGS7l4EUxzUF6TcXjau/IPc5DFSx1y5eP8Y63oWy
yx45U/ye4YOAd9bL0vnmaQJJ8zQMKcQ4AdrSTXj1kwOfYmrzZhbDL92Z9DGrudzzumPdpsGSxevX
z8unV+kQkX8wrodLuVJjffJHoe/cKsc8bPXIEUzQpJuAGXB2Go1yVQNBT/LRBmLKO53NJXfJdOEe
M89e25m7GncqD1xjSjx2AndS1GLw2wxLFLvIOU3b/gW7Ioy/sn4uZ5iI5l3gIXpX9d0RHL4ISn1j
8wjBNV4B1835dpIOY9k2ekW4JPIf+jrbBqb3L2mqvV0i4xPG7kh4tR0rJ4iC+147GHh6D0CKwS1A
se2VacRChMuypuxIYN5GSn6k6QDw1YVlJH1zHzHZnDojJfbOKnmZmpAWdNL1icRrfFl5GN0oBYHH
Mg/Z3sSpKbuu5q8AAcnW7/F6VdmsS+SbjDtFCC95E5B906rwuQ0A/ptq4IDtB1C8FEQh/RIPu3jS
wJ5qROZCRiLN2ec1+1GpaihnBQVJBI/FArhq9TBie981y5yWGGEET1HFKeIacBJtHcDuo6nqvtmu
K7LN4LrVQldcOwh4EhchZKTt30QmEA0imLCQWUzgtUkIV70J3UesyGHELNWW8ZyonaLyS4MzcAP5
+F1laHMf+5blSK2NShHMJiuyaqaHzDq4tY0d3bosZHcDZhxDPgc1eq1+oscIzzUrEmiV8rFNgqcp
a9hGeNGKi9jLikCFo4i1KbiOEDg5TLO2Jx37PjgHZI1LZUeS14gZL+sZErCt8bXcDmA+6B7DCilS
0EpcNj4Ynw2ilOsqT64K+AuBC/VB4Nx5FdmACKfFIqwOBPfkFnlrzWXihG54a5e8k4hLSZ2a34PJ
YE35fbaXXaA+r1VsoeFPd6y70HtPcF+3ToRIKFHOLnesGsyx70V0BhAfYPsKluoS2RQuMW6hl7ip
zJ6i77uA9wZLyLivU4DMTQv8f8LnIdECDT58Ij+0dvygeJMdvapj51YNICxRZz0Qurz0S8koewiH
muMZ8tAU2P0gWwaJYM0xLwsLqb32boAnnMkrYoMthGNUFN6IvUdC7rJvDFl/LTSKXhAB1hRqHsQR
sVK3mDyLjYjTZi5kxczPDH5Sz2Jq/UtQ63GfIA5kn3jgZ+VBZEwe2Rq+lp0ZdqmPb+bhrm5S7Mk7
Ypf4yRCcvWD6sGJ1vn1YsvXUEUR5AggEG8ut/bmPgr3F7YItsDCgG0WZ4gUoOzNeA0ShFMHQxzjS
OQuqsvNoVsA/3G2QNYGPHHFwr2ffG36RPuDv/VDTPKxmcT+TpPlaEogghBrtqe1E92lcL4qsNynG
PgH9iBIuDnPUi8OUJlkBsx1WdEHbRttgbsKoMLWaCmR5LPd9BCNgEoq0KWbjkh3MY5KCZRR4AsZl
N4GjeIzZYnrYUCioaFr8VqGb8ARtKEoMEjqQ4EeuCmWpLLNMjLBfhreKK9jsmqOP4+OsZlu/zh1G
w0WIO1iIVi0bmE70t9VUr2CWQqV5pyTArmTMUBYTNPo5i8jijkhw57tVLyHSJWm4GT3pPbQZuEsp
p+t54BgnbOD0L4YzIAUFXRGHNiVvkkZtIqkhjBCUsjCX/lSpgk8jiwoVeGwfSjMJHFPg64xE//aw
uC8GxJSdQc2RS5YlZcDi6ITixCt6g2CyBSzGU0gZYgthqTcW2LfIoVYZe4K9TnXuTaDvHXhOyKrh
8XUPZD/hWY2clFQThQOpYU/xGL6Kth/34KY0R0R4t1DX9AZI0dgjuCRax3QvJ9bexWQwmLw6sJqs
H/L3OvLYCc8ouDRTOh4pd+J2rath2ySQ/OahnIJ7C7n7bpzG4LOjiVeq2Ji3hnXTlGtfNQ+hCelN
1UxYeQyOy5cOIQznlMViO6a1ZQXt7XIgjlct1BOtm/PRCRTCCgq8vA18lbf+MBzjdbESVa+WJ2/R
IwpnGMocJShuZVgNGmNjMiebJuYg3JG+202p8Z49mT43NSBa1HrsIWVTl+RLpLMyCNvsOVgRK1/M
cZ9uZb+ArmKxDmKCMWmyEGYPgcLguKUUnA4VDU8yqUI890blUPqyCwX7/RcBZ3wDl9dwE0XmP6Un
v4XJIhpuln2yZF7aYozSe29abD7UCIut40oXbvGeG2ayY2Mjfqwlqv/cG8y7BDfsxmfxFvWJN8Pz
WvabxB/nY7h0QUHTxuxjkeldQzqBaCld75cgdtNurlLveaaw4ljaUMCled1DgdyBi9m+p2Rtbrjk
fNtPTOcEXFCVA8NwBe1YUkY65XekiTPkMCG1fZxifViD1h7jFtQFKHD7m4yYVzIC+RZzS8s+aZaL
hAn3EXbsbpMi3O69X+W1o5OQDedRbJfPhDRgcJFuuZl8JBIQK5KPtG9BXOGN42cEAM33s2xtbgSv
f0kVdafG9s3OXGttLbCNgJSOMJqOrzAQ6gGS5M0ksdIs/KcK1hm6txwMtWwFD89P9exySoPs4gaX
bqzlyRF/85kSifi2GoaLDZ9vPZ/WD0Ms2I+pZ6iQgBSwjVchpSufGlgQG63B80MruKvRNj8w4otb
quO3gYOl1MZafQyKyP16FQoXWofmaOJKXMvP8FT31U0StsGmC4UsqC+hdrSSoqA069tERIy47/kn
eKJxTlzT3cw6GHcaLDzQhQN7rqIl2Lc6Cj5qIZ3cqZWqlyGiM14LGKz7DWK8miTBSu+0zatm6KuC
UzIdPVTAhXMpG3NqF/qjE+HvFqFbbxCIDwdOzVRIARcpa4bkgEBUGKvHqNJGsO+Ka6BtMfGavPQ2
XsuWz3xjE+NtDHrOLXiOfCNn7Q7OhfSlBuk1hwWReY2bsN1n9ZLsm2bp3qvU1aqgg1MdFt81CM2Q
u54H5l7ZqEdVSuJP3ss3X5n6MKZ9UmTdlBQS3G4QGGFEitTU9x7+kSnshJWPyphDzO1JuHfiH2nJ
tMVUgcW6uoUBAL2gEIRudIlk8JgFqBx0lExf69Qm9+Egm8LRSt+qJUKKWR/4P4hnuisvlo5QSjXD
UpIR3WXc4jVb0A6/Dqu81bCgOdnWHY1L6al26csEOPHOEzUrHDw/LzVy5nYwVhOPNpDRgNPM1h8I
kK8Kqqb+1rva/K8u01sEjqHS9WHqQZE5dGta+6BaMr06B64j8eFSkjiaXIbKgzoOgsct5H9XXmNm
YpUrsNf7Im3nh5qYuJiT0P6W1vn3I4ZG4pBI1eaAtFR57aBPmg7+sQKPe7dan90bL12PfSrWajun
TQrfAddd2qBuRYHuPZyO6Bz52a8qJcGjnuozrla/qowahdQyKr1Nn1B1Af2C5nhGzQac0nV8naBC
BiGVh+PPymYJAui4LtPOj/erG6tfJuHzqw7CbmvCCcJA8I/hKQwT8P4cYEu4ZNZvPqqKYAQ5rfXF
+m2WV3JgW8xVlrcsnfmrQryb3sh0wlFH3HD0a5WcYXmocyuuZvtj10E9zBy/cOYPwa6h/XgJAt9c
2mo1T4HIxrvBdtGjjBe8yKlL1J70fbNnFUenmsn+2e9AfM8bAXCgiBb+2o2N/1I1Kzr0GZjj1odX
HQTC1NE9nXv7vPKkBWvdE2UP3vANtam+H7jXlGgzkgYpofVnnLb3ESZdqM+QoL7gbH+GOOgXCZf+
fjbelQDdcMAROEzRRyGtqUPJXLCGzHsB0n4e+NjFTBhHX/PKY5DsFigRFlbqQaN018NqdNnXmt1p
bdszpThTYVn4apZZgipdq37fCobABxNN5D30EEWgMhiQJ2sUgWKLbiCp2XxeFe4lgt2Qwq3T9oqO
JXVygKkBoiQMMuUK2ft4v0UUJ6/dtGbnFTPWzdD27tcUKozXO6TzITtkOaighs8ZW4549N2+wQpD
B0WxA6zaguQJSzlQ47Et+A37NcmqCnKlMoK6iS2/o7jDhwLTB0E+MUozh8Wd8eQmGtoa3DR1yya6
7mHI9OWtw3xcxr49A7So0T3Wt0McxJDZZ6iBFrOrsxAjQd3hCebIyEseYy9uvrxuuJajWt9NiCSE
j8+KPhZ1RXtsQG5uIQJNx1yPI07IWILojQO8LnofARCYFPrBnhP/lXccUXJdfZ3N9mterQv/GVWd
f0E20C+/Wj8x0bmWBwEmkugXiplH4xY8+xPIz2Ex1w3bQpoyglJn9AtBb5Zbi7eoRteTezVrc2+E
XTiGifM+AWH5JkXIxJhHOoHKKKi7BXHYNkWPAvdntWmySbLD4rV8h1KCPzih1OMMwt9XOk9zwXsk
fw3Dil8x9kvE3EPYB733XI0idQQFms/QcU0wHnHeGO6jIIhgXyv0Sa7qNpk85GqAw/2k0RE+GyfE
qTLLB8ga8MJsKbknyOkbYXBeK8RBsqwdihG9UekQOrbxenyLNOpwBnmgFxMekBJTL/XDzxpSdn38
VjcJiBE1hhurPyQXFs7Am9YxKCCc8EslqXcMBgnPZMRzsExXW+Wbs2279Rf3zPpRL9irTAuYFQLp
uiQhgDFlUIKD0I2wXpVEDwYxQ4jC4+SykthhJGffl35qb9U0kVwOQb/raQoOQIQ8ynEIdC77+D1D
7uOmJxRvezZ/WQMPArAyo/u1XYBboEk91PTKQHX89zpCXS3qvYGnVhGO/rT3xi7Nl3X0zsPkwvuB
NC3OTdSdEAZ4575TT0iXA4efWV2ywdvaKXxT1+wD+AGQHNoWYNUeZGXB+ALujT6gmsdpJL2qSE12
WTBuzDFNOdqmv3LgSunb7FgPI9BMz8HXCmz8/5Ry3m9UsqDMcxS9/fBURfe+XyF2pu/EyVFymtA0
Ug8tvaA3WOPzz0yHa7Eu86nx5ieIjjZiqqfNOO8HkLbajuwHXzebZh4/G1s9SvCiCoQc7P1w/jTz
WxvEGFpg9NhW8hlHGVqTCndklbBoMan47PoU/r4tsjLXTufYWDcNJydvZhC5pkvRM0agaakubqTd
MRNTipHa+Bmv3Vmn5ghDtKunDnxD68ztka44lhXR+B/T+YBugl+ZszoHx/YljLJPFJbVpp/Xtoic
z766OBDjdQsT+VChF8a8XiVeAElb8qPubZVLmp68UeNvvcMMdK2pvDevi2KMWxeOpexoadjabvDK
PHJMNeZYb3kVlzaMLzhFlxJkkL21+jKqcQtNTrgX0/y1SluOcURKJroj6G/bpBmPUW1/1RH9nCdf
QDdfH10Gw0aa1nufNjPaKz8sOWU79La3DvPAMmiqBvPW9m2ha31oZ3QyMYzasgRCBf1gAvMeDWNc
EFgnN0KueTCpvWZtfQyi6YzSIc7nJlphgYAqwJ9cvJ98TLHXCuUCYBJSpIA57hD26yE6Fg45Lp/R
QsKQNbFmy42JEEKKEX/XEnJn1noFYmEye0yyDCMTO2EA7VH2E/uq+lgTxHROdPByorNbm/Fu0/qa
n9aQDdBpVNELhqQfgY9bysSiS+TbnjDyC+6XoKJ7SDtQwkHt8Bit8U+io2YXEvuWOgTldAu1G8R5
2o1uMfNeGz6iHPevgwIiz23VHk2YiNd2TKGQWr3qgF4XaeoB0Se3ehPaIUUKH53Zb+VHL+Ds1JfV
QXS1SDRnywidFVJBE3gYg0Nya0S1QiaYQF4XTZ2+7aeox2oK2PAE/QrbL4gHyT3El22HRoPC3w/v
YgiW362NwvvU4EoLRaIGPBCQ95SJbs/RrBdXKtEmzoYBspk6mTc6jtZDxbgqs4THqOx89xLNS/rT
qWDL0GVffMniQzTD58dFNWph3qPqiGKURBMgBG05fBbw0dA41AG0Z/qH76m1XPuq/jFnkd7HDLbn
uuK8KbjFfpGNfrdh18gkW40/pPO8ApbcYQ5VNruD+M8/R70f5Itc1CVb6vMo1fpmExXuO43wI2os
TLozFtzGdXPbxbr58DF0zhtl6DZU4cYuo9dvfEbTzbq6+iBwIrFNoKQGpiNA7MvS62vq+3VOrJS7
ScTmhfL+3Uuy4TzauILTXza9Wxy7e9bOAwwJa3fPhFoQlTIN+yrArCeHMtHb8KX6WDC2/tKribee
6oLnxDZV0UYMgUrIqb2VU3QvPYmhW29NjPJOpnvhMgBcxlU5VO/dDQCxMU9ajpIozO6X1HtJ4ch5
04cY0rXrcLvA1G/r0uB30PbRBsBjePZXpF9guDdBWYheE+e2IVcnL+hQq3yVPDjBs7Au19C6C/zt
BhCFcSy1QwbEqMKUORBh/aFVNx6XRXAEHcskV92C3TRLp3MUOyhtgqykLEWecYd1hrJDFmQgcLcG
8z4XPix4FaRuXjeb3ynvHiDbb18tkMgjNvnqLBapIF8gSLVNZrmpF4i5Vs9gJkVXNMVBCPixwFmn
dpAdp2+TgO5qaHi4H51Hi9km7ftEUolPts57f2CIK/AoTh6EA6xF0wKLq8Z0O7jkg2iKWsV19qgB
DB3naux3qpuHbUz7h8XIKxhYm40vdVPKhKNDHNuxzNqO7RJ9XWdR78oWlds+4ibbOZy2Z4Tz3rfN
ABWl9QeAKt3KscPMAlnXIxCbjRvn7BSJPjgR2xIMACHMNRWecbAsvIi5ffFA88LIwXJIMik9hYt/
nGddo0NG3k3L8PYR1z/HXY2/hktLmY44BREvxN9kjGywIFYX1zOv8OL2NTI4WHFSE4BeIFhZYa6s
ZUqtOZs5nN5FWMVfS2peMEXrHqop5n2eSEgmvD69AnME7okYloR1A6fr2c9Kprxkm8DJJdeDvXjI
40KWsf3VzpiLdHCWuA1dGP6qUJlA5LZ0JUAGgihpMBhEVt9mVdwdE4rRRZJOvwfomHCY0PaBzqTf
mgSKgsB0NwAzYRYxB9GrXJZlr1et32vZe3sp+7DULT5p52UdJLQxzTuxVEWE5rdB8gqOlfEug8L5
uLYp3cZBk+xMM2ZHhfzqXIsOpjIEWWeeB2w/wLa89SBBzc0AhBmQrJd7XKbIqQDQHgKOPUP8Be2B
50ZwoSuu7lbVib6Ectos2wAj6jCPl7SuMUPtqh7SLt78rMEq+BilD9dvEfjeXESYMd9yYDFPS2zt
YzYAJUZ0XftISRhB4Oym9TSCGB3i5QuGEn40zVMzt2wsh6oGRC/F6m5SDZm1S8ALwC2wIWw/R3rK
XIWqr8PPD0NHEcZ0XUHcVj8Jw3AjTaX+XKHk/o1HAnw+k7CbA6dkvlwLEbAxkoi9rIZ00LKutuhb
2A15PbLyvDVQe6BVQ3dCUIrHwdCLtT4mK00v7WLEjiYrrGaW7pJWQ1K4iiPlJhijKqeyNS8uuvpT
uqTDLfzPtMVrCqnEZb2OzhYzdsXoa3U9t+Ic0z5aYAPp8EJXTm2CALNRCL3b80xwUrIkoHh3KJAb
wNAQto4xe4Bn6frc8YXhxyo7Ed7fQfCELrVCNwzkbw02fjixD+WweXAEs+9T3q9vswe4WIiFFiGL
ISWLBwB/bWQLzGA5Cvm1dh600ol6ZlPADoHsVTmAd1WSCMWHzcMeibN5XXc0hkHDUB/myswYnqEJ
pQVs4Hp3S9oJWlZB1apyIS0UqgR55o/AE80vP+wGTB+apDo2A181CB4+HU+2Hk5xbWHQGl4xhAp8
CPQZa/cY8g77Z6qycGtH5HTk3OneboIWKBCb1fij8T3EdAESyUiRNRHD0NavjvFce9twUv4OmG+7
r/tlLSwf1q2U2SM03A5eExjZLY5Bvk0A8vT9qLcW7hIXo1f3CJA2PS2wcVC5rtrmJWzYIQQr4r1a
YnNDeoQFTlVYl2jFkVZc4V0BOLHL/Arop/bU76CJwwIIzKbPcNSLSmA0mEkDOsi0Rt7PFqhqh7aR
oVGwcfe8wpjYgmgAUAWHM9TXeR367oM67SMedJ0d+hIYxm+WOhG30Fcjv1DU3uNCB0Df1TBYcFtI
eGKZ4S/SQ2LpzLJ+A7ZM91oBX2s3SwyJZhHPnhAIaalnse2qGUkPksYZO1nMiL1NlFTzh6jwewv0
5xDIrDzKo0ZGy4ZSN/4Q2oUvAF7JzniwSqaOp6+hhyA6r1/pYyqR1IbeWoN0zfSbIAPL+2CoAI6M
PDy3azfucDKyC/OQnsjSAYDYnDq3ccj5qgo9T+ZF+lytmzC+AvZjoEFbHiDMbc8EG/eaI4kA4mwQ
C7qjqTV/pCx7BP8MIFeH9N4Qs65Cr5OX5aMO6I7XtPqdeCtq4UXCUaWoWDiRssbI0txE46gwpO5n
WOATzIVbjCcrX1xGoGEAHozVDL0N5cOWaROf+yv1AS/J+jwmEmMYnq58gdVEG/4crPDMAYSacN6A
VA9xvGzj8GeS9OqcABe8AHyPX3maXKM1YN+pYDPt0RtDnKO59DSqy2hZ1YdKiPcF8NwjeQLXlLv6
P4AZAuXSU7zW4MFohkb0ejoj3O62W8bgHAXgnAD+XN8jbSK+RdLrdAsjiAAYEqKIQstimCUEMM8R
su3zKRPhHjQAXgwY5RSZCuZto4TeKcbCi5eB7dgG5ldSW/BoJF7AXYv0mnxW4ExJN0B8rPzURsDr
qvlMpqDlhYV37Sk2HGg2CJtFghnTbjVt/MtgXX2CYhC8GlrzJlcwSH+wZpS7DpBfuUQx/0iw3f2o
IwFx9RTC7uaKSeUD07xCqpv0UEv78Z9Y5H/n+UFPEQE88pMUeh/6jZvsIsntetX6ULntBGLrin/n
+f0D1fqvF/hGR+5T2rlJgBM5lmazlsMGKTXFcj8eOrCfve2/X+3vFL+/XuwbaxErk8VJrbvdytt3
dKhdLhYYISFKrNlxy34Y16SgDXD/D75Bf+eXXq8Lz3toGvwk/G61WI1L2jUOdxENzJI8j1hs9EvA
zodir/PHSy//cEH/7/zJv17xG9VUaUiglwkSn6FCvPX9OnzG/dnWhRrO1XA7AIrhVm8yuwnDO1ht
5ILcTz/huL3539zw//fFvzFRLRwHw3FS3Q6BtyCkBf1R2PlFU+YXSeTgs7HEm6mOyB++/t8pw+Dt
BQjsw7pNY/97FKKcgYZXfbxspyr3o5N7k+YPV/i7kR79yyXSb+7koBCaNMRcBB4b5VShvO5zAss3
P77HvIRMCX66RhL94XX5hwX8318s/SbqgNvHBDx3bXdrhmBFuYAJ140grLOBbrzYfXVO78be/fz3
p/gPyzfLYCKeQkqC2LjvUVWyayaTWh9dLJQDX30ma+QVT5dYOHEH6ivJR9Ni3EHST9Yh7ODfL/4P
z/IvF//GBAYtcwb/Dkzg5Kr4yOBSVBK4Pfz7Rf7hvv7lIt+4vxnPTJZVab1bJvIzMuJijfcbBfX4
3Kn5CVARK2HrFx/+/arfN1fwzX0KWqcP88prbua37WgNMQSKiWe3TeC9+xMmBCkg5T+8gt/v3/eL
fLt/iWw69HLVNXXg0vvuTjUD/M27x3//Kt9v4PUqWRQgiwISRkyav91A6WODS5DTs43QwAASqI4C
2dC/s5lDiK3a/oyIeMRzEqX+8EZc79F/U/f/c2EYV2RRBluZvxmdY7AErXIX2y2iFiBOceMDD/kv
FScClE6wR1H3/l8v+e2OXhkkK6nCYEu7GdO8IAUDJEQPF8itb+iGtX9KkvCv2+S/fcnvd1ehWJWw
d9z6j7aQh3nH7voiyuP7daMLsv+TYPmflgw89WMEyYboU78fV+kaA+G9kpYl6I382b2p4A9Gd/+4
XP7rCt+OJwGtvm0ijSniQJLfGMrfoYIO4YTloI3bcLYeJTUovCrlBbt/X6n/Q9p57bgNJev6iQgw
h1uKpLrVwZ0cbwi7bTPnzKc/H/tg75EoQYRnDyZhjHFpLa5Qq+oP65vxY8EchV7m+ogTQxVYzWKl
HT0j+Ox3jlL4TvO7lbb0cM8Sm/8fB59H5J/g/WmrzV3kwCeRD1uk6wYXNNMOYS9oXda+8AJvK7G5
8MUo75tYWPK1qFksf340qI6Et+EfEFgCFWiJKwI87Jp/P0lkLgAothZ3nymvgiCfVcaJaXBc9SDV
foiRJ8wb1+qFdYF6AyY/HCYkm2uaVxjTzQqGXvEMXpY7taFD36fZp3midqmM3Tc6F5bTDf7Gcryw
Jk7CrpajpdaiMo2MTEfBza9QJeppfbmjoe3GwtxYgJfGiMCpqeJpouFvsrrDUTgVI8UfTC/MfmiN
BvgIsLFW36qJCZw33ylG9OWfl7x8HHE1PE1t0h7EJEk8MC0KDRYPnEXDbys7ubQKj+OsthaMGezc
kbGjIoZukTP81v9VLYVNdTKS5UY9WudBWAcShe3l3KAlbEQaRohGInwaGn/aUd6xko3E4IycuY64
WvRtPMQ9uLPRa4IE3EnUflJDpbwT5ZHy9xijfjfrjiLWWJO0wI3zSetve13J/lz/hBd/B0biMK7Q
olKMDznqo5FbiVCaHf6X3oBs0u0iooSkl2WLnrYr91vyLVvRlFV2WwZ6q6MYy5e8RbTWCQ6LOjsd
Bif4ZyLkMsFHA1NW28Ggkx3AOB09WD+70qr2Svi7Cxrv+vwtN+TqBiWKoS1SopJ4dkDGAnxL3Bdh
Qu4XfYX2ZvBULz6Y7vUwl3aAhlCTxjGJA/z6/BpBCmZmkiveUt5G6QxjY78vtdsi64a/10NdSB7l
41CrTa1K4UgVxxrQfqO74E3+xsq/dCYe//2rzZxzJmpmZ/L3F1zEUMXu2qiZH4QEW+GGNu9GLnzp
vjwZz2prRxIOC3W5LLn7Rci32Wc7+VbZzy5al5uSLJvRVtvaaMd5Dit/oKrp6T8tQaWC7eYZxLo7
0XwQaHlXt9H0MuGpcv2zXdxax/O6zPvRRs7QYDIHlbumctG6cVPyclvaQ0By6333ryzjZXMdB1sn
IUZYaSABB68OfsbT8GCWJq21YEMQ+NKNhr8UBFrNgp69zj5ks9ZzI2dIuQzbTcboDOwBNe8F0V2Z
e4Ak1+fwwi5TFq0nlNwMUzbVVTpc9t1Qy6NJAi6qT8YglJ6ET+BBwJfj2/VIZyYZTCDwYXDJ3GsI
0KirdVLpIQXjJSEpTF9zEyO9H1spGuHMl/K7OfXWWyQN3cOszfRbwOzyTMzjx0Cvu88DeEenJWs7
YIzE/yOEjdRA5zzAZEqceKgVO5XBfVz/xZfmRqP/LokaT3VdXW1bUw6FycyXrpZmuqH2qeyLB1D2
G19AuRTmeF5WqxjNttCndWl6DUVJyFEA5uq2Sl4UAzCn7TfymzJ3wV0HKWwvJ5V/D6BZOUD70W86
I4UjhmTkvgzS2jHaXtJ3Q29R6pT9wgGuEvq2LtFybQyMAooiNwDHwLE9CL46vEq1Pj7D1ZUf+Hbz
exr0aWijlxl/6pqsT3dGLJsHBNeCnT+gTQ5+NYXuUSYYNYxt416f7Qsr/2R5rPbXiFi3ZIilRAVG
va/FylakBqRZHzlRiyxCAXdpzCAqXI+6NfnLrzo+QkJDnqQokiknGupNZUWvIcIeXw1h01p1a3yr
nUb1NwRNg9B4U1jiy4J8v1XSMNhNEstaxs3LpjU90yZBgOb6GJcFtLqwFVmXqOEtveIzb19YUSOL
xWRmFSV99cW0+a6A5baL0X8Hzf79ejRZXvbFtXir63SIAgCfCQqLo9X0MF0k1SsrTfHUIQN7FQEs
r0opfWwntGJ3QR702p0MP+lFNsoU+gv9xp9iJaDAo1SJPKEwO6PqEiwcS9wxMpnfbURolRiDgikF
dTbafamhgr8tepwNQDqotl7Ksz00GReR6Js24s7VTd9o4ichjvAk1LUBaiJ8GJrVcatHdh/7U+8o
aSJ8A3PavoUWDFT8zQq4dlKE8jdtNIjhXtBlCVsE7gG0iMH0/7JTP/cQ7+7rLg3+iIbpu4qlZ27k
o1eNVoB6O6aV+DCl0bPcIwsMWYie0aT8VNC8280NQkig8fz2STfqfBfB5L2dC7l3OqQM7+kB1ZQm
fMCjXYZYrBIpMQzLWKuQZh5ATMcVu6NO5HuoJqAtcblu7lW9QADSVMwM1e/+F/RWNBiG2neSOHxT
fPyWZqMHcSFM+qMhwv8Ce3wD9dPtOf3vtVoDx5DLqeRWaN5/HdsKY8uk9+WdQg/uYBaQNeos/g74
llxmDhTN1hfQys608rdZxmY2BHFsyZTlw6xyVMjiIaYXN6YIOsXMdchLST1W3+JpEheEZvoGMka5
7dNgaTADUr3X5AnORvlXEA3dSZISvEMIz0oawJwx/yElManb5W0/aTDOivjbAGflaWrrg17mtEyH
6o8vZsqeB4DplkYSPlo1pVSxaMXcMQVBc7Ka6lqUmIASS7XNb9KoDqtbsAe66cBA8h/DQJQwToe8
Dw8FJmkyVfdC1QjfurEoX2LLkiEdtKLsyfU87uIA34R7WRwgN0iQbnNQOxBk269NGFGBUcRfYTFO
+zJE3BrWgeXbk1bJX3APE++TOIt2MtuD/m1lwgT3FVfye+kl69Xgd0lLHb6PBPVEH5A7qGli5UUE
DF+b3vTI1L+3max+N+sx/qorwU9Q3HDRgrpCwpepSm3QkNIPA1BFvUv4CyeOlyqzVRNYRprnjxrM
D6ZxpzetfFMoxjPGZXDox/G1S6AQh0Y47CRD+GkGgepZFswmewRaG9sxKANMFag27dUGlGGRk+Tp
kZH+nXMLqdige0aUN7MFoOO//MiqPE1Sy3c9hWk3+eJnATcnN+0syRVlsKEUJZFMkHLja9LpWbKz
pio0nLJHYtluhmQEe9R332tVkJ2srCoXiYX5OVblEEFmqRc2KicXngPK8b2/Sp9Hw4z0GbyOl8mT
YjelrMO3m35ePyYvHcrHQZaL6ejiSVFNbDAQQhNHF5JPcl/ih15Hi0lF9ViHAM//PdzxHbDKZYQU
imRfYdRrTb0OKdOUbvtC0W9nxfcmFA2c/yIcF4651GbYtavRYcxSBoWJvWCqdE+WpAPrEgQbjj/T
qW48d+TlPlnfN5qpmhQIkZSj0Ho6ldgJhEYb9BIam9ohHDD7Nf1wcGFFdh5w2eAH7YKnKQWJItcj
uOEBuF7eC+NeTGAoF/k8etBuLVtJwT8nEZYujZU953knPZFyxgAbMb8q/eK7mIXJxt28tdZWT/Yc
0nlrUL3zavGlRF8S3cmNT3HpfXaynFfXsVRGAIJnnRMvkGQ7Sdk0Dfrz5IV6AkumyHC4DI2D3/nm
oRDa8TGV5uwhUY1b2RzKt+sLY/nwZ9/KQr5e1xTTAFt2+q3iAAwR4GHdg9W9q6bwUx1wVuXJy/Uw
lwf9nzhradmugawsKqIOABNR0tILnd6WfgDHcGWn3P8XVX6Ftfc/o/p4qB5t5jEpOyEqGNXMzfwz
Ux5Vc2P/XupbnIRYfcU8BxCs+cboUaroHCmoI3fuQWL2MSkSXOVinyCQ8pq2NRxQYAZ2D74jWFC1
0pcUkwbIor5Ub6xeZflcVz7nx68+Grg2odMtCsvyLSVzryKk8imuRESRwZPdBkNo2hgoVUAec9FV
2kB+iesZzUMV841H7njpLQlALtpTKYJRmqBjvuZiOOMPY/GpkNp5aEIlceOihnwAHNcr0Zf6E+Yw
t+VRrJ7Cxk/urbZCScRvmRYzq74L45g6mjZ1vxuxazwBNfUR/q9svCtd2nwaJ8G6ictU8GqjlH/r
i0ybOiQbV8jGMv9wHjyel493dce8oK1nyLdStFOUjX29FWL586MQ+SIdlESEYKnvzJ9NZu7SYeP7
bsVYPU3Toh600kyxhsmCeT+acMaAk02OLgyv1zfs1kJavf6KDsBf1S5a4bDc7aYnZ859ZXqQ5Sqh
CGy+KhY2DmGiB7dZLijzxvbSl+1zbSGv3oGRjp2FJHeGV0la5ISQOZwZBvEuMkidIB8Yu8QqMDyJ
xRKsZm34+xZDsP08+9Yf1QqihXGh3eWRVH9SmnZU7aHSrYcsTOe9EYiWHVt4T2HI0sNehr5BLad6
bwpEI1rem6mdhzokGKhsINuUrrAtQ69vs8zCqN7Pkls6wXfGXCPH4yfqsw9WDnCVADAia3Iwpbp0
P2ViHNgWGkiPlaEqdyV0311qteFbmenyL0FpO90OtGa+QY6n8zoxHu0qwsEESBiFrFRRwEDm0B70
Oa4f4pD5b2CMH+qmmFxLjFChjNRh3+BZwosMzmZMJlg8Vlxgd+acWRuCwVsLb3VN1GU8WEBPZg+m
vL4PS/+pHtXhM2h7/7/YRlQ3LFlXeZ2dFcB8FBSCUmk4wcLP6XvTf4Ukdn1pXypTokj/vyG0VQeg
o/SLGd/Scu7MnWiFDvQPF7oyiue87ip9b1TlpzJKHFlRbxplfL4e/9JcHodfpRhhl/ZaJaDAiaKN
tRNRXoNKaDk8h1/+b4FWV9Qc0nDstIqPBrz1C9DXqrGHyYREN6JOcz3Wch6s9+vxoFY5X16j89bN
pM9wfj4VkDwjBd7rHL1a9VOhZrfXo21NoXp61gqYrVAaJpopTwe/uIPpuTdhxF+PculJgGMuwDbF
lAz5w9Hu6ETXePaB1RU0r5QrGTGkxnDyBo5bYfDeRbFP31+Pd4ZsYwKRYf5PwNWhR/0CRCJJHjrM
Crtc5ZQLRzFzTb2SnGZS219tEHwPKjP4E4nQxut64EIWbuMc/mgmWPIuESfJHbOytxda9MZ8XJz1
o5+3OgT0tlRzoQ8RqC0pc3AqSpG5VB43ToBLV8/RLHyovB5Nu5hmpCh6xvAEa/zV4qvkCtVwV7e1
xcucAkWZaN1tFMv3wLxz9/o32BjjGh8SYn7GM4qVlajqq1jH0DnD8gGTN3XjFLoYCKH5RdTbss6K
gHAmKMmXgHvgQB/kQHD9rraVvt9Ql78UxhCBCWI2KCEhvvz50WQmdQE+vWIy0xgWi4ZAiScEnReN
1HL+feaATmjgKCTJktdIukKKs9YSVRYvensaZaEoepu32v3Lxl4fM8dBVjskSiRBqySFdkzLcCK9
z278CPLx9aF8fOWzMLKmQC6m7UNT+nTWjKAQZzFUDK8gB/lV+Rgaw9mp74VYFe99RVALNzPU8QY3
Q6SH6mZ2G4aPRByXlZn26aPOO9fRYMfcxVGrojmUimlnT+Fi0JWm5rcEAN5iglXDLK3DjaV1JrK+
nCM0x/7356+ORwt10xBMo+TNyHPYlT7tJXWAEldAI7VmU93NAgWNTKwdZDKEHWKKuZ1M1nNRIorR
SOleyZUJnqIm/VbLECpgVrwLSGbtBBQHnakyVTuD0WEHkWo8gex+CwK0Ocxe+C4mxu88Kg8xAkX4
dGuogJQPE4o0dyiAflJKKYb0KFTyxsl0qZZ/PODVKsfIC8rGRMUhN9qH0cATLow/N0n8ggKWV5Jv
DcIWSvbShcdEWgvWBaDLGrSQL40oivWLTuViCp4KO2jJ6r7rpnbf5So+V7IVf7m+Li9mLkdB19gF
bewFBYag4em5PzpVrd+UgabeFrPxtYss4wFpMd2ZihgVKLn+NeGqZ+ZKsHHVX9iDKgtMXECz2Pus
NweaYQq91k72FClAjkcKO4dHXb7xSZULty+lKsXALlkV8aBapUm6bqYqwEiqSAXCIQ3vKbAoFrZm
ERKL1UQBFFVOq7NNGgEPVdu/lSo6ISFatW4796FTaZK562vjnYqs7viDAFUzKbRHq8W7U1Q6YGSt
3ERvCLMgvucDk7WLAtVfbZy0zz4E37d0EuHyaNG079Dcuh3z8gn1qDqwR7SzfiZhY3oJfSlawgbc
br0ovBgQ6vVPfmFl475FLxjIGN7f5moW8mnOCpRCgXRUnKjmeKO12i9fmJ3eR8NAG2jBxBshL9y/
KgBzYLsyxx+WHaeHH83XQMRAUPWo3D+m76jHHNJFmhxNE0U9yEBAcQ/Z8LnYirk6sfKqbY06pKCQ
zjRP/YUMn/jDkyZ1CydnuY5blN+yqn8pVD/YuCM/ELyr415l7WCnvKAM0XM7HXFQF7EBwmumwDyI
B3jTwx8opQmYzVacv+t+DxTdzxXtThKT9iBOcnjr+4n4XI9Acf14fpp0WcYL0keJZ+IhJ8DvxGZ1
7qQWQxdt+DKglLYrWjV7z6n+YbOJWmFxn1iodQ305mzw9tULza7uV18IKTayMvWQotAPpmBApMRi
cKfneFlMXdTRJ8xQAXOSCcFX1K7QlgWvo950peF7YFunPVIDUoqgF6KpeZ7hMIEE5ldxnqK3SB/g
WPMCiXcoen2iLFUtYoZZ8qAaOYZ9nZI6XZFKe+KbdtxaOBEmSfAiy9N0h4ngmOxhHs+e6ZtPZADd
TWciyjpJFppENWLLj2aIKfcAY5G6sq45kZj8LlS0pPuk/1cZbR0YgESXW1LpoupnJW3ZwC+04HWG
uflIUZEm2iIZHWQoYIVx6FgTw7++F89yKSLCuACnRm0RpsuqJqK0SLl0LZLz8QQhCn9w5BUM437G
c+R6oEvV0pMFKZ8uyJzrugYHgUNpniJNmunCoReGGAkKfXyKori5rSMYvnI3pe9mN4g3UTKO+16T
hYdGlbdm+tKBrywkKVJIk17setwsPyOcAxFKpNg7sLSLw6D25UbSdTa7ItAOQB2SKlkmGetqE9Zm
0lZ+489ebHBtWXi7I24Y6+HG7XXGbiE5MhX2OpwvLq+zeyU2lbQyhwHH1SJMvJjm4F2DXA5+S7xq
ZqMxOXnwmCnESvsaTShQaMPkXP++F067k5+w+rwzvvQ6jQVaeKNeuNMglk+hnkqInKOOEsuYj0os
w69oxr2OeKneXo9+4XOaqqHyIamCIJC5+pwjt5oJOW/2tDBtP48M/ruSb9UeLr1lT6KsMvUBsmII
lIKzIi5aawfk7veI/kIaW6XjU5x38HYLnoeohnoZmMIP6jUKelh6i0V4+TVF5+MhnYII8XI/fYxb
xHCvz8KF9IIWlYQhlUJPjNVwusX0JJ7Hulcnr0v+hooLWdiJAqfjOr8e50KeeBJndbPpKH5pc85s
+6PpO/5syuiSq1wPqdrO340GFmvaocWzEfXS8GAkGxqATek8bxBKlDWAUMIznWPRaUR0nZFtQA5y
FNIHZDvbCOYntH2jQARi1KrISzvMdhEVAeOGMMN+ECX0JC3xSRqQ5RqKADFWcxYdqZPxQzaVd1WV
3vrc+DmKsCm6kdrEbEl3cOXRQ+o79XujzIkzWT3Ceko47cyQxCXwh/Ahr+gxgBSgwtpmyfSQ5nq3
85FpuU27UbkRzObZRKDIE0M1c4M2XwS8F9fyYRZxgpIs/N6n2VOKAv/jgZ5/SK36IUPdUQnq5laq
Ogut3bEBcLsQk3Nxvht9Y3pECQ9USKQ8Q6mtUF/Mk7u2g/GaRTECmbCEb7AVfh/lMfKQI6yckLfe
Z0WVfmVJ0N7lFm1xheoZYlfTI1JSkoeUsvY4asVIUVrVUCxp5Y0j8fwdurpxVptINGQfXUbSn7xG
CmjSLbTAK2v6LUTyU5Kjc7GT/ehTkmnK3mhqf5cU6rM0QIwXY0UWdgiNRPda2fRO2oEP6+oscGvo
/l4Jh5tqtJ/vh0p6n8Tu/fryU5cTbJVR4Tjxn+W3OuGkPB5GOQTMrtXgRXKzMkxwtoh+ofSAlFGg
/SxiQUHxKLfSXx1AhSf8UhW7taa4smmE+6EXSqGygxPe7y0jSXe1BvpcKAUIzROyL4gY2xWWEWoS
/4h1QXoyEF/5xpcibUFaMRiBrqOOo37u06gF/UNWOZeLgXMplw9NlkTe2Pq+VyfptyQVfoOvx5U4
scbbKAnb57rHvlvUkS7sMPh8LgxjY39euuyO52d1+qQw05MyD6AG69QBhvpPOsCiMZp/J3+QrABd
NSjJKObZzV306KSq1eQhTxCixZfakdjmu174WgzzxmK9cKmBj9V5pMgQGc6ehYUVKjLyXJNnNHL6
I4JteGtM8uQIlEbcaMCtHO11Ut1+FG1NacONGb10r5/EXx20cSMOuUJ3xJPi1L/N/CZwoPTlP/KS
sxcJtMZNLRg2CPn9ztKi5DgU9I3fsGzH01UPdAIlQlWSNMs88ySKZCHq5UgCUVsXez0ZeMh8L+UU
cwU5c2LjMQqzv9c32vkxT5dbX55qigycZP1WU8emQqazBlmOJppVYWvSPPtZ/JiPb/8YiJNI5xkK
34tqh7rGCchtnWVm2KEgWYf3GgoKmZw99EhAqUKzcTOfzSIlZgXGo077nlxw/RozeOK0hUmobsyh
k4XZQ6DKI2hXpTlEhsjTxSp6xx+RDLo+xkuB6TuRg1LfgAO9rPCjWikQvykNZpOKkYCEChpQk6Ah
PKQ7vQHKFtEEv9x4ap8dAwx1McrCawgWnbZGe7dNA31WbrB4AQW6m+PAAAwmA0tMM0vceOVejrXQ
RCRDUc9QORq0xA7fHdpOiDNPAEGxLbcHdctC9UIYTgAcuWQNrZ4zQAleKJ1gqVRoRaXwUHo4iPUr
tNqX65/qbN1LrHkJPUZIuReosRaWHSKVJ+o97ezQnLyblfIzQtE7X262iAYXloUG0hmEDLkyjaBV
viyEswZGEHGjqneG0LNQ/i9u6Y3DZrvLA2PjkXle45NYCrIo875cwq7P7CA14iJSoslTg6W/a95x
bKK8sjcS6abRQ6dRTVcmZZ8OVvjl+qyeQ98lPK9gKJKxKkD81jW3hoePlUnd5IHjaHcSlAcxCB0F
1XtEjJCxTA5+/hdM4xMSMn+zubSNSX/qp/6PEjYYRFkPsVi9+Ur+RY3QsZS1e1AEaJ1FB7oqL0NT
36dZeEhbbWfIxV9rSB1kY1+TLrznUdbttFY4zGboxlb4RzP6fpdq9caGu/AtdWNxomV6+S/rAfKI
zUo/Sxc6R2/YoW7tR7166oJu11rRdz+vXU1D8eT6tJ49uJjV46CrZAikKEdnkw8eanlgBGL+bVDT
jXVz9s6gqGMBTYepwknNbX96eMWWkev0w3p0zhMDJcARjXRhguujNFC3y6950cQb5+XFkEwkbDBk
DM86PkYCYSarht4zxt/+PN0h9/dYmO2DICGRm+Yb59f5p6MMbEkUnpEA49m+2oaVnPpSqYu+ay4i
PpWNwFYWvPhjA0T4xW/+9WLljjuOtvyao7vAR8SuURVkvOvWcMS0PaCG+RCX4k9zyDam8fzEpIL1
UY1YYJ5n9x3Sd6Ps44vjttFPM+wfi+pGAb98fQ2el5QYEN4emgyTWsb6YTV9atMYctUxfcOud9Qd
mkqwtlUnflQQoyk2hrQZbTV9dKdkS8U7wVX3kwvaz/OVD99PRMSd/DP+DddHd34dnA5udXNLSDI2
MkY0rt8j5T+Xz3KjI4RfuvEkbqTUW0M7a08reqcKKbHmT62zWISjhanYnSfs1bvAsTbyLukjszpJ
Kk8/3DodUqnqjXNJPMSDDbTMdPmhGvCCFtshfRqmoL5heaLb3iZPaD3X7hihE2FwbI8qBcRMRz5F
DTVtF/uIVrdVMCLrZg6u0IPlFjT+t27Uw52c8sZqNXQgTT1IvSkpnwGWVbdlWn8eg7b9TXrftrsW
ALw7NzjoiAj+LXLFoIinrr+d2qneo7GP7HbM+aNnPSrSlootXDq8TVow2WYU/YIg/u4LemWLnbCP
VNTGEB3/zsvefOwFzXCquQ0OkSCCcAqTV6xL7mXUbty2LX3XwhDgacL2xA2wuMIzIBSdvIKwk8dJ
gBSnFNiJLMi/l9Pqhr6M78Z0IT+FQ5k8yFXsB7wX5cTWDKw+KL4KT5AizL9D0hm2waa2lXKuPUEu
y12LiO6NigCeN0mT8WAYvFgMM85cCeepQ5sj1tViCPSUWVLmAuOMArussvRV5wak44QThanPspuD
1kOkvJucUaa0YoUgvuYiQanUxHmjQgCdA2yaD1jfTXYsSr/60Khsml1vgkYcHKlvF42tW6yAEGBO
BUxrWlF/aFEIs4e6EvbX99DZMcTLDe41nEDknHjDrS4QJBBSRMbjFI+nu7z74hs3UrqRtZ0d4UsI
hIvIpXiWnuWGnVWkolXOuVelky2Frhh+rmIHrD0uWLYaPV8f0Nm1S7Fe5FJU0I34SGhOj3CBZjs8
XyP1rMiLun1UbFTpL/z9KtRQTmxNu6AZ0SlaPmDNh4Py8FtUd2K0sfXPrtelW2siGUG6TPl9/TgI
ADtICoZ3nmB+muS7aRFqRQccna0o965P1YVQVCMoBstcPypYkdOpqrWiRSZ30l2eKj+joLbFpn6M
YIjYSJmDu3y9Hu58HQCp4gKQ8L5V6GmuwiVZa854My5mZtU7Eq/vtU71gx5Xk+/jZnCSbIuafD5A
3lFLk4jFgPzLutpbseInSW185L7TP2OovY1puauK/AVSFFYOib6R8p1vptN4y9o5Sh/w/5pGxDpJ
VvCXcIyyMB1R4kiqRD9zrk/m2d23PBFNHfPoRTpBNpefchQKQxfIcRMHJPzY0hvUpruJBUx6JLMN
vaAx/7V7QDg8LGAiwaqC8bW6anUj1Wl6YRPUJaC+/dHSXmKp21I5O4fXE8bQkXtZIAYyG+B0VOh4
SjIAV8ttKghSY4b6ahNVvYsXGXZsSggeD5bCfST696I/1g849jq4FkyvUjIL+wHG+/VZvvRBacKL
dOHZJdQlTn+PnEvRFJLku0FaQuxTsHcb8belwbIlTnC2VFf3/eq1EGq+HJUiqZMyvNYJhEjEOMyv
CqaQwriRNl3MZagIiLzWEVBEyed0VDretlLeE0vczx5Y672ww+0ENQykZx1/I9rZQmVgx8GWPz9a
qLE1zkY0DfDMgr2CfDWYvljcQWzb2Hvno2KPqyqdYYk8l52xWqKd2KTBROHZax1xh4qtY94G+8YR
9hnyRFvZ+9moCMY/6UZbmEVTNjodVUM/04yxvPSS4l2dvgkgqHCdlYwv19efdL4AQSiQvFMpwrvu
TIjA7Ka5N/I+9xC4tpGLQ0xybO3ebm1jj7jvDmH6wxb45ELMpRiBohSFPx0+4enY2nawEtTic2yK
vxbm36g7SOO3jXGJ/B0n6a1GMYo33aIsQkdyXcEcUBwQsBTJvaERPut58T7H402EJqkkOLUgHAJh
YWGJ+IIlv66HvjC6k8irM7oxh1gMW4TN9eJFUe9whOtxA7se42wzf4xOWYhwaNvo5moz44YIFQz4
tadMr2b8VATuJNyZ1icp2ihsXFofjIbFvmjAyEAjTr8VqtKJgIZO4lmvyePo6Du8Dx7k76o9eYqb
vKo3mNdtbOhlgtafTlMAR5smJW9O6tOQRRHD6sFG1Gu1vZbty+hfSQdMnkYjgfKJdIGbJtH+DYqY
5Rf3X8l52x7G0MbleeGsUNhOFCqVpdp2LvyldILkU43xeg9vG4f/vEnvxt1yVqR7aePuPF9xXGpH
l8hqNaikvwlvAcsVhu6+yhHE9dGIxkd0S7vh/FAiELKW1JRR9qBqefpl5gF415Q1lhvVcsbEITyr
wNSITYP9lG7U6z9kjE7XATf+B3pDJL231hkIHUWajVAY3HwQk/tEDHF9aYTwLqgsw83AOdtTLuAU
JeBplQUY3mk5hjZUc/JfxSziJ9BnXxRtVl8MNLAd/Ek+4z3Fzd/21dsA5yScu0q0W1F1pFSVDuLc
V15QAO+R/eS5NqPGqfR4QqQqzZEBTz6refBTSAz/67/uZYDaFt6lFLvgKq5xE6rppzHeyIY7z9Wd
QlriZLmuQD+wukNZzC3wXrneX4/5QUw7nVtTJKczyf95AZzNLUIJhdYLqeEGfzH0uc3c2BF26pu0
F73CCd1/FnlaXjJLp1CWQR0iHHe6cGAFJ9iQIq+CtfVIiW0sbepGou1bwj8XLNFgZCaXBw5YlLNb
GoWNHPWU0XK59t7qWPF3eKLcqHhl/KSoyEPdj6utItiSNa5mk/PKWBR20KEA8Xc6PKvDFkC1mM3x
U+cGN7knuPPL+EzP0KUuvRv++QVKGZ3CKKmBxCN0XZOtSCY7odV1NyyK1sXNS92DGv99fYmcHyom
KAT6jSasfEa3jPkorcoVKxlVuTBQ65wxxTAKFbncrLnVc7Rn/jGUTq64sBUUugPIIa0O/EZDoSOa
ZMYT6qMNh+ObjPmAk9Fxda9HOjvAdAjkvC+4VXgEnAHwBR09c+SkdFfq78rfyiIqDX5964V99g79
iML1ZdJLOn/LlDNk2ZCt51pjfYNhVbMPga54vRpVb4KP3yBgmPu+TzeugWUTnaxCHQ9SQNIf9VhD
/QBPHH2xKEZDAwQYLiJ9MTlhKxqeIHLWiZTPZOCYmoyIoRJAQwzMrnUks9q6uc/WDNsNEsDyL2Dc
Z32ebBqtMABf7arFY1qntvYnGzb22llyAH2F/NvUJUB98lkIjMXDeBQ7rEnaG9wwbi1h3Ki/nA8C
wUA42CwQTkeaOqcLv5a7DilNS3axrt4D4FEdpIP+FAOk2OuL8cJQUCRQcJBHeBt1puWHHH2vqkP3
ohVbheqy9KmYque63Sgqnw0FZKVOBgLuiwPjrDDmp22UWBlKjJmGYHIEIRB77HRjGJeCsNC5T6jw
nH/0Qk8M7kmC6OB7zdzF+67A0fb6XF0KQkebKtLyUiHQ6Vxhth7nmo/UnVTzt7/OP+R4I904T9mY
LL48YG1ky1hgq89BkbT3xZBxaPZHyuaMN/XNuKs+ZPW3Urbl957sVRSf6W+iYy2pnODa6nSt5Mmf
53xQvBnk9n1b6q4SpcNrEoM9ihJ0aOu4DzcW9tnhtzQmRVJfljbFhvWJ3k5FNc0pKhgyrDOx/14Y
4l1LyXjKq41I2tnSXkLByuI84NY/K7NAyikw9wR0i+B5ZgdNNjk1j7Q9L03VyfvhM8JDHtpjB7UK
QjtJBPl7KsT4n+G3fm/KM9oGZWftmwz9awe4hIHj3VxjKo8taOnBNbLesTORXFMq6rfR7/qbyccU
IMRv9D1r5Plenwz9IPWDY1hpejMZQJ61BBsWeOYHqaDEX8K/odMOftT247g9yJ2p36PtpH8Wq6n6
7EvtX3FERKmII/HRn5HmKUrZfNCpKj9iTdrA4s0zqbwBhon8UU/RCtOxdnwJJizGdwrWds9KiuN4
wnWGjSDmV+71HXFpimmSfpCxTH7oermauVRZgzx5cppW2POgEZHOcrVxp1xYpzgw8Mr8uJxZOqf7
Lu4ndGIpe6ChisltP0HR6icfxJw864cYc3vbHINxY7OfY65YPiquMKg1qIu2zOrRWcx+izehCHGi
SJ/1qs9cINz7JAq6WxAO90WX4alIn9VhI9P36PRm45a5NGzEAMnm2J4g7leTO1k+xqthCcDNUm4S
I/hhmM9Ai350ffwtNjebqGf5I+M9Drfs3P9H2nkst6107fqKUIUcpgDBpCzLsuUJSk7IoZEawNWf
B/ubbJEssfZ/PPWg1UT36hXe8K+XgMk0yJMWWGPa4bmSp46zVeu0+CvspTtIy/gFeiTZDIb+MGUl
css5dpWZRW8Bc8sboxq9Kx/g0vZXLSZ6pHCheKQ+/j01SU1OdQCIudfVPRYgMGRNLmGdjczFVPFg
qFcJ+uedBn6Efy96kkS3IsewzHSWbdpObRNiw31cVhNIDfjdTZvU8WuJFoivOlVSBmRW+W1vrH65
kfNdzbpiw1wMOJxNly6orOoab+zSdSMboI4Br7YCyD7+JJq0k7bXgTwqjfwdY4aIlfu1vPHiGs5K
PjNUkDKnI9keE2M1G4DogP6VaJIDuM3M+co7tx7dk5cHPSrSbFwx6M2eNhbFELexOSvI+irEvkI3
rF0Cojb3HSSFr6U4FxZbzRooyLhF0DBOwkcKsDa1Ve6RQULMqFLHURIlpCAxyt+fh8NLK5ENEgeJ
heYZb3IoFrqlIgeDTDzDw89T/0ZZaaNw6ml/P1/qwmeyaX/wgILKZLp1clBLCgiFPGjZFoTbXHfL
tdl8DXpwaT/0AugBc9bOX9AmEmPhFtCQBt70QLjjHKJnvS0TkFufb+esbIAKyZwK5wLC+zrR/Hiy
Iy8d7EqHftSULnD2Qf9C86S+00jqHghA8xedETvuwtjAV85sfP989XO5WAfgCLMf0lQQrrS8Py6P
omGJ9h7APgyl3GyDYrf10sLUD+I5W/qNEMZrvOraDdmibGPpHtLEMw8lnvGbvNHwI7IYYOyWXB02
orHrh3pSykPfQIyLzCbf5Y3SXkl4L0RHJmLUeGuHYVWN/fgXjx7gckia6F8kln3nvmOBpPmRIpSb
ogKsMOD6+PlvdJ64oZ1pYngCnAdXqdOJLXuZ4FMjSewiSjng7VzdVtqxuqYgdr4vjdkbZ+5/s+fT
fS0iEtm46uFlZoKqc7QfRQNpaTqO2k6Yyn+OQ5ThHG/DYhYA+evkjYHJb+W5C/xx0V3tWKaReb80
9eSPXXW1G3s2DFiBjxQP0DAdegynwwB0zIcW9c1pWwsbvUERUW9JUSB8CG4QT8kBTWvImMJ15z8g
JkqfiuyaCsf5R1zBl5x0HTD3ih34eGqkMmlCx5hnm8pUfl+dUQVSyRg3puIYodh8pady/jF1us9g
PYEqMCY4bZ5WBoqQY7pKdeOnjo08pJmxzzAZmIforsXqbjO2bnUllJwHLUSf10nB+lGhkp3cDENX
FYKNizB9xZekP9Lu9FrZO0J6V7a3BqWPr5iOEcSK515dKIhdH3/NthnL3oJQu21kK78WeRV2xdwe
VhOTMB2ldWOCjUQpoDGvlNQXPiOKdirbtHlqzuZyU5d4aZlwlPpexcIO9QW1S/VjPKlI4DJc3n5+
9S/8olwOcg4Mj+hcnbIXowzybkw3f4sPfepX0DYDZEzuxxKH389XOn/V6JaSD6xwZPSRTsETcbsS
HB3UfEu4u16Jnb1x7U278NF40LgFYAVXAtlJ0au1mekJWxu3bTcVewWURlhV+YH8Pd/ZsJr9tJiN
Y6lCqPp8b+eXgQYmc5iVbKASbU7uHo7TrRwnDTy8a39tdP2mGttdG8U7OPo3pjlcyUXOf8p/ui08
aCg6rhz7j4dzIQrJzlvkdtDRpaD3JjFz/887Wh8fEPcGSAbjNHp26lSnSVJLxMTTBGRZhVDy6hQF
bzoLhTbZoV545ZVFL+0LhD/o8XUIflZyiqKjqhep3ObiXhmoTAZ5rXFwdq3pvIGG4CCCOaF38PGX
E5lCUtrPKP0jKhK0AzLNgAmOpimvWcqc3+O1x0fwYCfMA08nEu6cGsAPY7wapAm8v+Nd0HFrOAq3
wGsVn9bPv9elnw4d4lV/iDHqGTSJr9g3mgCrPcfJY2lqL2X68/MV/hHp+BgSDYq1lbBD1csQ5OTU
aZit8MJEI/oZogISWBgKfQfNu6tcqtbStHjg+vR7rOt3jTcecztfbqpVexnoCZTHURf7EqfRo23U
6U1nFI/dDOkfG9s/EZoXvins320031il4T1qjNt8N8d/FtqvdmMoehZQHAqcvIwRqVU1o2GAPPXn
W7zwI5orbAcAj8rhOI0fTpvnaOL147Y0mn1LmIq8a6/0ebwFBA6DG3bbOkI6PYCq3ebpXHXjFjFV
nIaXnSzY6FLuPt/JpWVgo3MYSHlhBZ0EJHxYYylrlmnql8r60fbv+fCf6QHOGvKI2kQ9aoRTwgcG
a1Gv9AXRljZbjhJdll/ZhfaP8dLJmfuwxkntUGpaOSUmymJq6+Wv0aKOxzgS3YNURX4f1TH0tGRe
NmXducepyWt/sLAsG230TkI8Urqd1in1prRqD+vw3ts0uH85fuxM/TcL0fQQFZH2RhlUqoOKshHX
jG8zqN9dojnNjV03AwIa+mtUZ9NGz5J4p5hxvNHysTjmq4iMBaBrE8XVdDe3k4Y0UW6nG6Oa/0be
VGNH3gwHG0fqG8XEn0Lvy93cyd9QDMwQWm761Fl99qiLRNvBwV12bex+dRRd2VaKvu0qGptQ6OyH
dMJCnvKm9xWZdKEOOxGagjmFdjzOL2iYO8+IoKe3TmbkB3vWnt2SLkoyDn9kqUh/KQf7teNrbTLs
3JhRqkHiuuCGS/JQpO3j+64V0V2lT94rXAwYctpYh0ZUi1usVrqHtphxeNSlEcRTkd7JCg6DFxfW
XkfSqsKllDvimTauCmge+3HUtL42t81RWXRsw3FXz0MvrvMSSfMlyn0vGfvcr902WnxjRC5kkG7x
hJr9/dhEcjPqOFmO7d/Pr8OFYEzxB9qDoRX37rQn0SmZowDVGLcaO6LCgVQ6ytWabVKA3xmRfaX2
uBBIqKtXPQgMEEkITrLHSLRpNxdcDQ0DMVQSNyq4/s+3dHEJnCoJxxpzudNme1OZo2ujpYKk6jYr
q2OLgObnK1z60agKV+AWAOuzjoeS9DLtZT5u3bTfFA5u9DlKTVqzAZoffr7UhXDFVJHq00IThc+0
/v+/+pMRwtIpbuyEq8k+OjUuKep0UOdrVN8LvYC12wuNCtipA/XnJCy6yVLhT0ZW33mPCAOoiu57
xV0Bobt18IMXRTC0/U7zHjLFPTb9l0VrnqhlDom8RUd/V3nQghUzhI+4+a8/ACM0KiUSV54f/n38
ASYL5O1gI0JXmRBNknhLb2Hn2Mq3z5c5/6Tk3QZgYkoohvin7TJB0dHoCeIRreLceX176yymFbjG
39xpvv5/LXVqxotW2pzNJel+V96QI7jWJmsdv5+vPBHnJ+fDjk7dd/VRFUa6LuMYz5JEIfmWea+f
7+T8pn1cQv/4bdImL3VmTdBrMzRWRhG445/PVzivWz6ucJKVuiTzaqwWIIYcuw+6KNkU6bLvDWsb
68lrFD1I65qXy4Wr8HHNddf/unIwzKsukeO8jZTG4236QYwUgR3BUDH6p9GYlkPU4pucG2oZpLLb
pzQ1BqvaLVn0vTbIJjQdLxAPfb5BgymPN0eyLSwrufKB/5kFfEwB+EOZxOtwSoHfn3aNKg7ykHe9
3I4pb3Vvu3Xsg79+bhfd2RmLO9wWSvOD8GEcEmV6UgrM12Kton+OKpSvWREEc9tYgkST7YYSmDeq
Qdl7GK3t0huluWmLpnsSSmU8qRam9Tqb20AAGF7jOoHegUJHOEET/FaJxfCldMeHTq9eolqPD2Mb
3XWRMu9MPS3eowWvi76zx/sZq+tryal28ZSAASJCrqCP0wLajW0JKXtGGmUaig2j9/vGfnU9JfHt
1jqmKEgUjaw2y1weJ62ufanVga13WxXtaT+HH2Qn2jcPKQOleqYH9n+474BtV0gs0FCalx/P07y4
ztBH1rgtALv5wzDFDJvcP3E87Ptem6+0Zy5ce949EMyWCRSL1+njav04zu3gZXLbIzMSoPitPGnj
GO3plfT7zy/nhWGh+Q9pG0Aij/pZA5kab87xEpu3KB1v8nHxLZd2dUZmNckdutWkU0jwTb8RnPvv
u6QSgTS6YmcQwz7Z5UTbJm8MKi7Ku4KvHN27HahiRQIr/HyTF2IcJE4khRg7MBg9bWBycEUymMa4
BXsm/GpRYKcmcriyyoWvZgP6ohpGauPcQIrH1zQFdknbeGmOHNZ9miBwjoLA55u5sMza7+dLARKi
p33ymCZUJZ05KhQm5V0rbCSd39Gc++97+bDIyXmXGSZPScsilrtr+0evuunsp8/3sf6dJ5EPH05k
njjm5ESnXaVan/MI/Tm55X/bMK4g8s59sZdTMn63MnnbCjf/9fmSF346DoBNgephmHnGtm3kVIL7
rjhxExL6qRMd8kV9s7KquNKI+edEfdjcP2Uj5SPd8tV0d/1L/vX+EJOG/zUs4ELe2qIlq0xrv9fE
pjGsx1kp/iiFGQyx9dLl87tiNYEnjT2KO8qVD3kWVvlDSD35DVfVB1onH/8QywAjtYqwbpnrUDnK
vVEpR4xb7jxtfOrsX4NSh5//yGeXjRU9gy8LVhWCwmnwMouhQDBNSLyas70Ty3vPzf/rFViXgO7E
wIXW/FmjXBsnXXHAv2wxODL3qd19hWOEM+DsXDkwl369leqEIt16Zk4n+VFbWPlscmAK9J3o/7T2
pkToNciN0rgZu1wGjERQdDKxy/r8Vzw7qusW4ZXw2gAjJXZ9/G6d1Uxljp7rViyBm2FRlYQTsN/P
FzmbXaK0phJDeNlYhvbXx0WwqNXKMeKdMXQsDZOaBqiWHjIgXr5mF0PITHvkPaiMjQ7K+soOz7L1
fxZfuzg2R+Wsp5dYWmxJZ6AAi6AwC61Xj83coBKmuLGPUrJ95Vxe+EXpwKzQX4t2whmhHzbckvYN
ughq9ccT0y2aJNuh7r58/pNe3BUCKCgmEp7PZEkysNNVm/DdlGirVWi2QfWgSDZ+fL7MOdyOX2+l
lKzxkybs6S1LpN7EskSjpln6YGklPSM1TEyL3fUBbfwnY3xLhbKRLopb1hsSmlfq5wvXfCU4rsAE
eomYz308O0vVi6StnGG7jEevsGk2pIfP93jhpwSSQCXLSwew8BS0KHDbMzojHrciOy5dWPa1X0cF
FjbplWtw4WSgvIjECogE7JpP/dFNb6TZa9rDtm0tH+rLVqGWA752Jdc/15Bx0XpfqTkWA2keoZOX
m7lCrQD6GreJWrd7x2nVzYTkY1DY3k3nwDkZ0qrbWtkyofedJL+WcYwPHTnRtRH8hW+H+CDNApJM
psinh6dztEJd6K9tHfSphlgNzeQ/uzTw6nFALQDT65z/dECgddkEjYglMnsPM19yp0386a6JQ51r
47DOCrGHlM0H5E3/eAwLRS/tJfawMAP99Deu5303G+PzPNn6F8WrxbApyyq78yYHaC0KYf6SqDKE
XwzdJ9GUELSj9VTV5e8Of/XXCRH7NRNVAqVr9znlRGAA1aM1CRxbmVs70GiUTH07BkghNRspE+Tm
rTE6jmv6LD2QFo2c8QtVa/qbbpPbvBX0aO2WSUGCD+2VoHaWRK3b52liurnqu51mtllW4c1YJCMw
gMTXWmTll8dFORSoMl/zQL7wFsIwQOVlnQOStZ88Fl6Tx6OYTVwKok5sZD8/SHeoQrcxTfa4is93
tXaYgMt//zwOXHil/r3wqTGMOc9llqYW1zPfFpG/dEEyUAP/6d+x/ezGK0/+eTDQeRLpVEGpAIqv
r1HpX5lbP+cGyo1ss0KXI4I2+kaL+UrAOY9sugpODUUHSlqadevf8K814lhXWpRR2AXP3Urm6Xde
HSAv8X9Yh4edihpuFNzbkxhtAelLxcQ6WRxG4HXnn3W/b65JVJxHE0hJ5sp+RdGBu36yG4P5WIRx
OwyNPJBdGF2D6p6fccwrGHpzvZninxcK9TiqCE5yxedDO/gCPT012UTdvVzePj9pF749H4bslVYM
MPnT7wKpsZ8HrRu2KHpwwR36++1GDte45Bc+P4EX9AUvJ2ny6cO2lKpT6KnTbfMy23X9MCNhtER+
YnbhYhTW7883dSFVWIHOwFEhPHG2T0/BXKZDWhKzIF5LGMrFBl2WQH/4H/H6GjL//LKyGEXpmrKC
8jutTstBb20ljtGJPVrb7q7fa0dzmx3Flezj0k9I4s/jwhyC5sFJMOp7nAEI3ciiaM3OLe+1DgMM
JBD/fP7bXVoGmh/74KLSqzhZBlleM5M9B6LpjsSDDlevbN5l1+b2Fz8R5Hgg2w7oVfoxHwOCCvFH
JJkrtiDHYPxn2/bGvV12CCuEzY6+3Oe7IuW4cNINQDirWjmR7qwSTp3RKGPmwaHR58Poozm7mh1X
SQ9kTWmXILerLNTL2uh9I7GKYPawkddTq9l4Tjs+l4Uafc2A+2Mh6BUPheYllR/L2ds7XtwhINvl
RuiUanJbyroNh7io0CySAPqTymrvx8GNd3HJ1CiflAYNhYzKbSxk+0xBbWCEaCUDijrmt0iYzd8i
E+KlZooZdo014lvC8HHqpz5UqnHxxaiXX1DvLwzEj6YpmNPEDbw+Sv+WkwU0AePSb0rmpc8wXg2E
Vpv+1XXwDLCM9D5JzeGvcCDFSDdPjxZyX+8LzIs+1Jf51cirkg5pDwEhIyvU7lurESFKKN0ttKnk
JrW9Qw7owV8yqye9KRJrE5eLe5eoXv+eACiZw2hKlNfKssWr3njzQ+lU5XcVm9lbxUZvLxLa/O5a
o/sU51MOM9cyvkZFN/tqPli/F9HhH6fVhbhDlQW5jUUx9+W0LG0g1AQjcLCOcSgytd1rTeFuolEc
QRKMqb+M7QDjQnTlUe8HJw+axlEfZDEiy7aMXbSxraI2A81O05mp7lg8D4n7mkzau0FD+GBaeIOr
U5Y/mdqMQoNUy33vodeDNbR5m2bSvBGxioMyXbXqYJup609dnNnBYul3eZcnW9sepsRXMh1KcAI0
0XZnnDmAOrR5uYT5JBtwZibJ/DQ7xa3UKtxoxQS0b5OnAzMCr2lCjw8bjuPQ6FRRqlluBqUxjlqj
7iYzyo+yk+OxNrTfdemtg4vJektmgbZENdQ3CO9vzFiPmr0NDuvnqMz5a8YQ+mDxUVEyxl0cw5Sn
MU61fQF72fQXvfztxu3jNEdx6SeaxXTdaTp2YfSN0fh4TGQ/sW1zQ/D0zLbhk5t+ZTPKlmZZ7JO+
TzZZbt6hG2cdF7SJwiHxMBHPG9VveWz8MbeeLFcuAarphQ85u35x+Fgc9ow/wuoy89ld+uduwc5z
FtnyIFqSWQg2Llw9mDFVWn1DgC4qg7moMJ0upLm3M2gkMa7lrzQqsr2A1c0j7zH7a0rvHdFvZ1OU
o30kp4thz6/O3b5aWMrONVL3RWhGuXcm0wv7CVpbLjzgeEvRqnda6fVbBuO/Ijda9uWyyL1jp71N
7dVqfq9j9WIgEIHMxaBS+inq1N+WZrpUIK3j8pgr9rjXyiaH/lOl28yLtH0u6vgWVUIzLOtUhvmg
N0cxK9FN66rFvpik9YQccMKkEucov1pNJTNl7J76Mn1a4hY5bGNJ7udYqb/23vSqaG2EcrKcjqoz
1g3KrFhb2SIFhtSk0gm6xWp2MvP0XdPMcGDU6klRFxxnlJq7Obrxb1JnA8hc2lWaP0f98FS2fU33
u7PQ09AX46tRTtPbbPTdjwni3lvXdMpjGk3zo2MwMR50TdmKlCO91H3+NNvGcDvGMyameANYvjPq
LtrCsn8h2azv0t7p3uQwSB+ve/UBQ5plS1pJv6XPe7j5RfoSSfo9tHlQQFKHcdlnxIEHp5oQbXTF
zdL26o8FImQw6c0KAfHwje3l0XFkttei9i+eBboVdM6qg6M1uA+Vc65h1pyl8asj9PwWyION/4fK
sLL0Jt/QudUBrf/Rl9PwPvR1eauYkmjWxTrdSNrcW7Wx0ycRK+bigzwf7g2UuL8kq2K8DfEhNPQJ
vRM7/TGVZh100mzCZsgcELqCQ1L1vzqBCnsvs8XHOd75CiWtP0RwrjVfnTPHb9OhDZHB9m77nG/o
zxBvY3br6mEaFzZxf7CzYKi91gxaQhXHdGWnsGL17mDmDrxeOO1d0Uur2CrwBVufHRgPKo41vuYu
7m8z6wZaWbmimUGq1Ya5KYWhfy/UZAjqPssHP7ei9t6Ks+/u0kVvbmaaGZiYvNgt6VIEDoOulwzp
PlTp2qbbRqC+8JFZKvWQd271lMpZue/oZPU+eU+NNRFT8GCuCmH5eZbq+V7O0nr0oIDvGtN+iu0i
ftAQM75PyzT3QbIkh5F21YD+na3cVn1U/Ch0SSdgTsfx+zKZziYbXXurOXGzSU3444nFkAQgAS3z
shLryx2lO6pg9013+yrxM6G2N7KN4z/l6PY7Z8lQbJXAxdUQCg4qTbIsl43mLctbhJjem8F56oO5
jLVDJZPxve4rdQtvPdryEGPahAhgJP2sqYc/hWiCDPvFvVWbWTDDwn6dvEbp/bxWE19PInvXJCSz
I6bDm0pVv8aKI74lUX87Q5t+1qQX3aWNvY+4rL/xKBghZ1TTIYkra4OTU5L5TW9H+0Ud6j9D1iPZ
E8fJsKNHqQeaFS/BtAi5a+pWfLdbAY5/qMpDlBZIp8up0SgK5keQ04L9OiCJWo04O1SddqO1+Oj4
+LRWO55PLfAsiXNB3GtzgWpiP2rYycuk3Fe6N99Jz50COq/ae1YmYIOWTtPvwPqocObKVRsD+qfw
Y03EDy0suw0kKyNIV3jUNCzfs2WlHmm9jIMlt7zfqQc8Mo8yo/WhDdnH1p2Hm27M3LXtUh5KPUeg
tdUeu6SzA92N429dgtGPlgFCAa3HM9XU9tYchjKwrci04XUV4I6iPGLXOYfoaRRLtSFz6J77JhG3
bW/aRHGzzn0zQoZRN53iTUlAKPl5urJJLbW2v1CSyr0Vu2undXK9+2aIxU2dzsVd24/uPsOdQvGl
Z4mNps7VC86V2EIAVZt2sDYVzBbSu4okn2cIeuPPwSyqr7qiJg99MqPZWGaN9ZRm6z3GDGGLt3a5
lYR5pCQmxB3UOqNPMSRtYOe9hZZAm21mq1C/pLadh46L+bxcRAmPRi/gp836V3NqSTGqpgjLOTKI
oYrsfH2wmkPu9X2IDolx59TRQo/GpJwm/hhhN/SO5tcKLYosSW5EmWnBqLWg30pjws7Adlv3tlpi
0tpy1G/UofyrOlr0ZcTk5j5qcvG9b5bmhRe6DYl27gMO3BMHxbMeLD1xnwu3q3+1miQ/UkWzUS3R
VoGjV+ld4eTOm5YmbWjwNoWZZU0bch+5U13hvZazR7IIf0JfQq1OG78unKMaN95L1uNVVkNvw0ZR
m3BWpqgHdoiqtGtneuY7+jy8C+E1hyInCGzGpbJybmTtcCDsZHhWzOp2yUV0W83yOcmy4bV0zSYw
I0hAo1WpO1lOXoZuWdO8zCVnd3Ki0tfVvH6wRzk+wdP1dmYa6dsqcm+w4GnfIEk817MZpX4zgqCH
mVH6teF133SDZtPU29WmiZr3fligKCsochbTZP3hNcl+aLasvul9ZoWCqjCsm2rWjvk6DNIQ+fe1
ODaOaYwR1pw76YMHHJEd98Ubyvzia9OiktoyNt7l3hzVW68SXx01j4+OwrO2QVJVvGAlVT0OliN3
hZs3u6nL41/9oA+BGhlJQDBT+arZ8K7bsghU4cTbLp7T40B+f5sO6CJ5y2jsBsbwAVlAF3pZhirP
wCKVbXNru/aXLdtqg01JukFhI+YgaXt1cNNbfJeWjdWqWEgOnfFVG43sqReL+Z5J4C2xC7uqIQps
FcuLvw8oCf0V0azdUWYC1demXyIdnT8IYf7GN3sJmsW7aeYq2eV2+2OwS/mQpIX6G4sd467wvCZs
0U48uHZzm03tgiFKuQR2UyVBFjfOofRa66c0F7f3q4Fk1hcF9mLwuhz3sbJF9gD4ynpttOTQ10W9
g52aHkezElUwgEYHhpVHO9qImF6YtfI1ruZfdYb9j9EUWEOi6bqhRx8drM7UAwRAvpAaExW8Yg6M
qcAbZDLLAOHIZaNEg/4WeUIDDe1yk1GTNSzBgzQo2xx3Ti0sGotRkiMsJmiVa85vdRq19cZyhujr
0pbOMS9sLSht+9G2lWca19W90lvdV0urTWXTpEDyQ4eaDV5xX3VUZXWF+eWKcZ2diTyGln0wO6n2
QtHT7HSSYyQHde22NhrXR86W+i/LomlvGEr3zourEYZSFI6e1L7pj5NX5eTrQ8QfpP+VrU4s8pA3
KzC2ve3NGaVZzyyc+mgpVvGwWMm8KScD+xnXxD9UrMWwWVn9Da6EceMblfarzy2JQPxoBFYS1xun
05YXUtIES6NyulF43PY11nCbeHGmR22Gl2d4TRbWIjWAcoLnmahIfd1RYBOWf4zIwltnGqx6r2VO
EdpyHG/U3DLBG5AlegK9bbX/EbWph8DtZEQblJryLQm1uYMkWXxvi2UJbYSZnmprACpTFk/q6rYx
Ai25yYxF+vHcUmsa9hC2dvRYqJBBcXDDOSOqGwHKpkxhFqcFnn+UEkWYaOV909bxN9NU6v2Mdui3
KZqUeNPZ3vS3dYTz2+aKKaHXrXpuxfKMucH4mE8uL/NUOrdVmcQ3JEGcXCczReBpauZnKVOtykKR
x0urPExn74jYHNUmVmu+xnm4x72hegAGkd8n0vBedDHlxzaP1SciTgFsOR6j1vdwVzpO02j/yYrm
TybV+mBombybLF4rH4Jr+WPQ4nJb9tIN+d/kVkvmfu+MU/28zG66i6y0f60rxdU2lQZzEGOc6KdV
dM+a1qWPNACKQBmFckzRgvLN0c4DZYqSYOAm3pj60uwbkpq9Vk3MBdRED01NGfE5mWVAEGSUFdP1
1ZgPHkhcK+6D5m3VLKmOCxCF51bTUn2TiMV5tvFlOkjHbIAD6ayXzY2x7cw8PeAkqmwVCZZL7Rhv
iLyp3+paz94RH5UPuo4Up58O+Z9ZH0XkD/1y7/RuBcvLS/4ORWs/5mvLGSPcyle8pH2STvfcYcMW
8r6JNyEaRiarOdEIMSKwcXsG7Fu2X9PWzLZxqncbfTHxO6gch/dHoA04T8WOS58Ecb3IO1n34keV
jsC/h7n1LVOUt45Mkpe4G8xnSOpRkPJW3meKh68TMizpxi2S9odrSjgKuavcQkdcHgDO3c8dFQb9
EBPLq1y8dH0x7QGxZzDpo+RZLxvzWKdp9RdIL55WQvZfdAWHXJJZ75h40XAYRBIxph8WzA0mBzPI
osnaP7Faebto1G3fS9Pmh9Yr40tDGZxuEJrv27C2EscMlWXWMh+Hnp+m1/V50NWtcqgsb6swJPri
5mZ1VAFEK9zUqKv8Km+GoJ2WbtOndvJT4zGhiWaq6VMxKmpglAtNkYmJ1Tjr6a6rzOToJoh5lSgk
3Lh5VT12KHm/6cgNWVJkjOUNaAGmB2o2e0vn/mYSxVbK7li0Vb2Zo9bZxUmz4DuBEqmb9M+zKF7A
1cxhMUgad1G2cUbRBRplMVMpNDXayPyCv+p638VfEpxH0+ENmNSFFTUhvlt1LUA8InvdFtNd7Oko
4Ky9AkjCKQKhYviGGYYMh6Wqd4ua529OYuakQNXUPsZ15QXY8xqP0pzswESHeyXfJeiBV5kf1W10
UEvcYoZ6fp3S+bYp5U1Re6HDBzYWlU8evZgRkXkwnDYUg5HvTRWxbkxl8xtc6qBnmX13Q5LS3/ay
eYk9714plrsaM5DHEoXKh9hweJs1L8hT76lS9Waf1t9yN/lp0J/AAJmmI7obvWz3ZMEHmwSC07vs
tMn7Yk7iOFikSHLwNn1j3itdugU+8T0XhUsKCyKCvgv67OSuTHlvdYFGtkrDsse7oh/S+zw1nkib
Xw21eq0n9711ytzvpnJHQveQa+ldrmX7LM7eRN3tIYfTJ5Ajna+MrghOg6obPww9N4lcd1fOMmOe
Mv8o0M7154J+1JgN4YD+7m6sIDwMjVVsUEu27vJGW77Fw9Dc9FQHOzvOyvthrJ5lE+/7wj3qCko5
pfPaeUNgzo515yrNE/LKQzCUQEQby9iVkgxmGUFROveId+DcuQpwaQxAIb7/bgnglJrmT5TecTzL
V6Ff03qcYi1AP/k3dlnbZTBlAI373oyrYouZ3FYqvIuKQO9sGt3N0o3fDYM2sUnZFE6m2C9iiXd5
nT17/OlYV3fv7Sy6MIvZG7LsmJRZD1nuWj4x5EuqifsU9TEaVPhnKLZ+Pynz0fLGFQWq4WrdzzNW
Vt6+nusHjOC+z1p8t2CjreqxCCrPw65z+n8cncdypMgWhp+ICLzZAuVL3mtDdKs1iXcJCeTT36/u
ajpiZjqkKsg857f3lgc6SoohC4Z+UMz8MQ8S9Fuh48mrL6YcCOinZzzO8pY+rJwA7HYS+Gjsr6kM
Pqq6OOll/i+08QO1Q6Lckgu2a5d0XZZr7yCxCovwHuPrkNA/fYLJB4yN+iI2M52SznYvp+Cbm76K
s3a4VcWIp1aUP+NIyKraXOwjGyDbaMmk6EFdQnIzUjcAQQ7kq1n5/zIuCU95D9OW/fhi+7zBLQQg
thzM/pbYTFdFZb7NovfiZq7+Lso/lu58RTWcOlnx3qhZHssSQw44xDYZqC7X+WCU8jp41alfxcgO
vD7SuvY30OoPcnoGTY6ZFOOiTIbKAY6Q/U/rrgy5TLpxRLU6jaDQi1YwrZelXKqDYgPH8TIuiYc0
RHdZ97hE9XRsClneMXe3H1k7U+GcmdR008huHyY70rvFMob9bBQzKP8UXFUQDfflDdCEhJ1JxTL/
Mir9oaDzOG/tqXbNJf5/Mn8UWg8uf18StSI/lDNuh8y27kY/PDle8RJSfKgFPIHrLTqdTPcPwW4v
xYoJ2JyuRoZfqouQhmda1HHgqAy4SIHeaCNIZ7Gq1J44GnXxoorgw+rVpRzc39XRQazs9n1Zrc9i
Nv/O63jNQu+fHS4JfYcc6POVVuvT6mf3s8EuN+r8p9bk5uYGaTQlgEY23Z6R+ddq8lNbRwQvrLvG
KQ6bT0yF7Z9NGVHx7tcvTmtynMlzYxj3PMP+ri+BTiN5XIthtwVTxjJZirg24GpU3j2aAhVLURlH
/J8YpYB8pVF8RRh4E2Dxz8DwHIqL5ke3LkXqNOaX5YL69UbJF1ZHU1wE3pNbV/+aoN+Z63AtTX1f
zqz/2jz1ridjMIzULYN/nC7DYfEIIXaGqxrbd+7wE7zCC5cfU1iN+3HoXjmA78tgxbJvr3RC+d80
GQGGBMuFlfk05ACQLU0RRLY0XMreudsi4InwWoxUgZvL/M5rUwBX5i9rH54tbaBgrNImnB6DQp66
tgDKW9ejpfJh55fhmAQzNYKZsH+LiR1BLNa8U/bCiWI9u6tnaUTuy7m6FQh6niGOeN6mC2hEDcnj
fNhjY15KnufNbtz3Zgxxbhp2yv0pvguey70S1pmf6NLW1odpDJy/+Zpw54FcT9UxmrbmarsNPQp+
dK5l9dDXwDHIA79aOQgi5zluDK976hedpTku2oR0BQzjKA3jwmiDVEcGTZqhejItuAffzdUu8Hl9
NbN80jidvSOwiJpWMyyS0TLlPsAIEAP1j3s8cYow2YW3zNcsxao8wbY9az6jfV9rb2db+bvhZHeN
C7jg2q+DUTbJMtGT4tb6M1yMhzKjFUoL72Fb5/egzCpGh8WI6URkx1V2Uvi0DNMkcsUt69/N9XYN
p+5KAwrjckSXoFPOJ0sQLRvOhGoyy01d8EFSD+4jP+hSu25YdsN/84aIZrbCfVnokjZs243xYyP6
B0qrQieIhz5PNZUYjJSgusESnusFcDNswzvHqx/byJwugHVejIFypxz9XVrS5r/Lj17k6p1e81fp
DR9sDIfZ7+wk8Lq71cjAg8rp4nm9gtm3HnA3TzEuszXm/+qSpeYwFcZ1saP7Ol/WXRUZXdxkTItq
EiCeU3AaxbweakuCmxWYRELt79bNjWKvnJ7yKq+SQQZ3plV/GPbWHs0JaKZW1OoWkQx3fjdQUia9
u85AEDyVbP69P+75hU+VK624aYtHfwNryYa5Si1DB1d3VX9V1fbEhgXzDs+YvQsHA3cKT9uhMrOv
sZY4jVe1W6nJS3F4Gmlh53bco5xNgGN/e2rF+d8Fpb03oikolJsoPzwUU7Qko12eKhFY18aciKYa
PXkYRMCkV/v5S2/z5Sxj9eAYYbqMPa909ZobLVg/0Nx966ztIVj4BZoqoH17pd3cyCNzNwbjvg7Q
2I+9nZSEDaV1V3Kb1kv9YE+TOvnm+F9tUG/TB5oeopzb26yHS8ZbkNBL/ib6gWPUqD5yj5mxs9Wf
1SLPWvvZswiB0x0OBGbCx8loATg56QrkrTttwySOikg11azx3GV7PXA4jn6JwaBqDy0OBhQ9RBLz
Ak7gWVQJ4m5/9XiJVouucnOj+iVSRuJv7jP5Qb8ij+pjq3Jn3272L8qXHcwbHk7BxD0YRWoAAqeB
L18VOBKaU6a66s7LWUjqOaWs9mkcsyO5V3T0uvW3MUcvmxwO5tqcey2hjdVC8VKjWaii9hai/OT1
7DVDuax3s9Ovl85E4MQ6+Bg18s1e5MCA6LQ7pzG2t3oBxKIfO5PBqdykfxm9D+QSJbDoulvH8mBX
P2Zrn5p56OKyaXg7QvsUgIIkwvN3loWofz11xZRfHJCLdra3Z4l77qoHYk6qObLIQYVgYg9DleIV
D3K2enzKec6Ryo1URp2RtMIWB3JbOMWK7KW1LRJS1w70Q8oRo0WWBz7/dXliI2tPRjjZezFX+6zp
y3hrsvPajdcSK7On+Rd8Z1GY/UBQCSKbxadtlB/jNi9Hpo69VbCLTnZxT6LHkogCyCmYExUOzSOy
CZHUU7U91pVh7PKW1qWF9Ng7t4ZvN6CAjW3J49bo35ga/4CRvwUiunbSjp6nxmzPWcOU1wz9GKt1
CeI26t8NYztZMntwFn75ETVcGjrGkiA/CJjIw/8ivSaesP8UYFFMG2BnRtTvXf2LSfw1BIpNt9D+
XH3zuZjI2lOeSBlD7+fQOWg6SMvWgqat/nWOl7TafDCXtxWXGH7rDlDXvK6j+WNJX8T5lJ07UfBO
kgSD30nxWkIRAqEqW1602iA+/oHH3HlO/7PixT7ma/gmFdpFFHNWOiw1H2ZWPRqKxdPanlqDAXIc
hsdNrGUSaf/PNuZGglsZ1FTz3RK+P1cxc63LzRauaTFBj9qrtA5N03DTLlGTNCOHpSekT3pXGfDG
NoEGzi3YuCzrHyC3cWxqY/7x4DlwZgGo8RyzFBatufPgQHeT72l6rslAoNpKJWM5uWmWT2Psdxt3
yJyx5LU2tQPFeiA02cZgXl9n30utDJKoGKhUbqBCRNO8dorh2ue1m/ntlNGpHeG9ReJ1itlosDH7
zMVzSWIlQYv8lIMld4Yp3i1re+SmfCDY5OBFzDRVPbdJ13HHeFF1xAKVIkv2Y78RsTL6/3Kh79UU
/YQLX5+ydXYWvnhyWuqfZdc/IBUrYgqQOf+WIgl0JQ9ULae1L+6X7Xu1jK8WDjDt5MDvmLkGokkq
5THvrwfG0i82ZQMFRf8Fz3Bu+/a66pqpKBtfRRd+FJ7fJW5Rvk2B80Yc1+fNt0gD9V8Bhb2bDfdx
vvEdW0gNOEzIdVtaeKPZylTKNbmcRYAMZjB7kcgC5n2T8iJEBHM4O5em0uB/TgXpGShWHP/YKZol
N1ZQ+rOGVBgzm4QT3M9I53eAoDo2urw5GDau1BhqpNrbgSNfgrr6Cfy5Tjqzmj7MYNCnMly7NArr
/8KlPg3zQOlZ65+IRbSSwZidU3+LH2BeyO8oJ0Vu7ffeFQ2veAhIInoipnh7tbbpnhpyM2mdiiUV
tNnAY5xsNyQq27JrVg0udRszswkCDaPtSZIz/xOF0/6aeZP9WqXRJ1SO2BdpygoqqR/2zGU8+Bvb
CfggfPjS5WlvSfdgNDY6aH81LoR2Up5DIL6Kiu6Kddq5EoEDyklZYxBv2o9SZzTy1GPyZzKt53Ch
8lx6tKxLAvWHSm138+igfM5eDdaixO2U82FVZnCXFQuKBLLbk1pF9UkrVx3a0YweZE2KQ2xUKzjx
BM3/q3itTq4Yzmap59fcCx5m9tL3TnijE1OJa8Z0dnu7GuuQn/hzQUXMNPiHyoXO9pTZxhJj0qnI
vLmOTaHbowPix0/onvGAN/Kdk/FzrV04a+mH+3WccIcry3Fv409fPxLC9WA2wo1vAoML6ycEps+D
fVykA91IPU0CNh3C95RjuFOE4+ax2VgvsyONe0PMWTKCBCX0W7t/CcYTH5bgst9VpIZkcaQydcjD
zUPcrutnvfhQUy1Nd+vEM+fVTfcy0IReODc4reoCq0ktfw0unZ9Jhs014OvnOPcyEhUmp/GeARpL
YN7Cv9d0ut1F9ACmoxWWr91Wh8/S9u/t3NenfnbL6xauNxZUWhUrQagehXTHo55bfRdOOvx0242h
wt/0vM/ztf2gq1umQYFZaxGbn+2CcnrgC9SPEhwKWfkigJKC8NyiI99bhjE/bhzjcQ2yenbE1gId
ISLgV0aSDelS/bqTpX6UV9cv06hhCyJGglVt3uta/P8k9qCZlXWpKuIISLjuvyhScl7Fao3vyLLm
v00Na701pH1s8IEIVOzeSfUiG97s3E0Ca8hepGXSTFZZ74XhdqdynDu+R8s59AvDUi3M6iU37e2V
h3HYaX7yOHcK9REGC7njJAqyDQp7IhJ0mmoPiqR5KSMeHmul9GhBFnZpNgtQm7v4HRXh3dp7TVLW
g82wIOszPnLyJzx34RomAWbIq4rcxeJCw6tzgddzLhwhXGN0OuyiRv8nSk9BZRklCK/OUGpEs4nE
d7QXvV82P8e0SalELoslyftGvSg7UA8Fdcl3t4aQ3TLq8io6OK6Db+EnvSWa0kUKk+CewsxX/NER
PcSQaHId9yQbn0HWnGSzrOFIyBs/3GiE3xFE24scZXUM5ByeoqaykqVrgsRoZfHrOIQIouy3QXXz
fJvfRAWSwM5JZ6xdqBjEeuOMVRaOXT6pQBV82+E6D0mzMni3A6dhLMZG/nPA4l8j6W+IsvuAvw39
gUqCFgkajTQEBVt03Ocmvwi2dNfS3OGMLw/lVpa3j5YfjXMzS8ngs3eVzEOZVptt/ResVRuQTufL
7xlz3B8x6eZqjUpCrcAbUcJV/ZtHCbxWS/FhsDIdiRkC9dK9LWJH2eWBnoc56QVfb0ZWeKozVb6L
3L/RMrbwwe189Ndd3qGprFW4JxZpSpbWe5J6sO+dZRsS0weAyrRn7Y15EJ+IPqsqdjJwiSwS95OV
l/fwscyFmnG023z7kfqk9tPyAB8I+l8i6mMXqR7mba5f8WPAJM3WrHjDWsSH1uDVBUHWpXXnh8vy
EBDoee/b5R5k3r3KIDNT2Vdlwpf4b0aWeQUX6/5yqC/ehzF6PwjYHzN3auPGpqxvaPWaqtmqk36e
daq25qK3QMVE5iHlHKFRuQa+4DvWhOSWLW3bZXho/MX702VbHctIFSnNNfrgOuVpdef2sCI+M4w8
vG+H8Uc5pFyUC6oZMyTyZUO2QXVGy95tb8M17JsiZWGO4MOBPfptJf0Hfdp7btnzQ4mS4ZNRKtut
xAGcpummVgxYBbzOE3cSlnUYAlOBHevwbfOC3EIbUXCnzP4AAGgL5y7a+K7A5Cm57NZbT3VWXesw
y3b2LffYb1W9c/7/b3FB3yN48MFPlc0viQBrqoCEBb8aeZzRG8Fb09nv1N9VUN3ChmoJaB8jQoLk
SHNfRwGPSstmBSOs+CxrfVLIFwaUZtu486dRJEFHaBe8WpXWC+eS74jirfHUHNtNPiQynAxUJSWJ
BhORecDA87kJ8upgGjDEaEKn93UYQ8Yl1J1bTNFFc6ga88oooBJlrswDa1cmmHn3HDdrwjMeDx4j
uUOlcxxyGCHAXFuYKCmdT6uYn2Su2l2DKBpUDsMxTVvTbjPd5o6pzLvWraV3IYPRMSN1SVc19eUo
jaxUEeR8yav6b6VG/6GSIvys140gAt9dKYGpl+E/qnXD81bAeERR/uRnI+SeV/qsA13w1Iu6eQa9
vm86psid9NqJ6Xa7CA04PfnVU10iMuPq2SjYmCUPgqB5XiaegRRbSTvcO2Eg4sgvm5PsjfZBkm14
F5okEMmwfMiq1nlB6F+RkVBSQ0o3jAs20UJVUE1ao5u68Ts6t6aU1qDh6vBx5CgY86XkDTH534BM
uyTseUoswInUsVBZIKdenGeuTKuIufGgY/tNXQKmkBckUi1aOTV9zUrOjMmkLs1j88pdMr3DdJln
Tp6CRdxyOHexPCdNXZ4txpkvesyfiM23D6XiOZ7DNkMQ677ZvHZPva1e7HZE/L523SmyDDcu7Pln
4KEpZD8/ItavseMCWsGpkd2xqSkuw/Ivd++HXRC+RE0NISZ2vStMTo2l2uQ+qrYNDAjny5zxyk6V
te2ZCMvbICP2Zm0+yqoWly7q7XPZQuwHRVmkeiVCq2/B78aISCUNnZqQIyu53DY/2I23fNwlcK5N
359JYFoP5pTd4rMWkrbKzD3ViNbmuKyVFaadliKKSdpfGFTpX8qxgKSzKdR9v0Z3s0I/CzR83kzx
wxtGaVFDihatmBdPT33CuJ3vmIgneObV2PMnq46JDjFPsK31W9bVf9njnEftG1bsq2h7CppyvR+7
pt5Fc8OwsiCPL9vbtl5zyY+k8r9OYh1F2mvydstheo5ybafFWBonc8t//ZH2YMk0layRD62IUv2+
C8DOMiZPIuu3mNTh9VyZgMJEDC7/7zE+2MFU3olq2NDjSg6VoCCSK8jV30E39bnutEaLp52vBUeX
RExcyieCDOlpynlvegj2fY3+LEb5YUHBef2Th95WJAD0/0gwZwTFxgcz6cmctcuoLhFJICf+Lg3T
Edix9oGSKGqc0sYvg6OXIykiGRg0nEf5xERD1EkBjaQYMkBFy9PiFxn9CDXD0jiihI+yZzOyhn2m
UaKXfRPEqyrWo2lWJqIySLU+GIj6LjqWYtMpjYQpeiVQKRwOlVF/5yPjR2Vs5o7kr5VnrZj2N1fT
ddowq+82sICbSmbknPUUck5g3X7KW8Bi3Uc8izlOWi6RQXXvvecvyeCtIl46j3E3x4O+ZuOKeqvv
gr/ZSCxzPw8XWRjdPvea39kDDbemdSB8LPxLpdnASzdzToc9RTYYsLM0gAcftE1EzLLBqtl0guxk
NjxYeGj2Y9+W931RAoh2dvdUjTBh3iK6nb3OVIPp4Oi7k58OMuzvGATyE1fKLf2oYR6y5kfVyudM
Fx+Zi6YD4T9CC+Gtzq6L6v5S6j586h2TlV1GEd0RU5FGMvgNecDOK+EjaTXdztu6HX4morgu0eyD
M7Q4BiowJhcrievMO5iXizuVv6Eg4tjt+3mKhW2tOxcVamqVlb8PuvEiKBpPKh2Rcgh5xgBUgu41
t4OC1pthc+q7G2eSbtNqXS1atxAzGkOCn5rtT07fnDzWIxjyFI/jxFuf5X2QIA9FpjAo/4AQDzi8
38Qn7xA19Ew4aUt9C/Af/dJW1iNpYBpeC+NJ9dQj2hnhe2NgvRKXFu57BAjvk58DRuZtcDQafpG2
cL7yMMplHMA5His/wjka1rZPwxDciC678s4zaFOLRuM6VxF3pNUU7X2zRO2H5hsKkr5taWoewzp6
FDyVKZpmuCUKLnYY2kSqojz7xrQQPSyUOnKQYVH/NOwg2tk955gYkAun9hAOiAnwVq/kLdwHuvit
PEMBemfVjoxxVvs5bz4BePvTxBKd5gU3SZZ724lIIv8RCZKxM0TRHkI7Kq9BsZB/nf9sC3tW42/V
94QlCHTfduGEdebG/+9mY5KoW0aWPnzviAEHpgvq9mr343BAxLYdCMU8DCOaBQOK/k8t3PkydR4g
Zzh8COsGbPSF8w52Xu5WvLc7A1T56tMzwNMzise1qvQv9ghq7iddEdsAAv6EPsD+hk/EL2u3b5Xl
bMyivX1s3GVOkDu76eJIuvIcSstn13pYWhCPeGzN7tPFCxabhdml81wh9DWqYnlUHImnOTfbxNaL
e+qo/v0d4PhJ9BDFMZvL4tK527APO15V7mPjZyMXnm16hMwIG3tfmU0Ke2d9eIbxHEymc2wq0Zw4
zbZjPiBQFRMOEyWROCNjqL9p9IAay5qxP1py3Fuzl8ULIr/UI4Q7H9c6JjV6+lpR67/WN5rayoV6
MhBr3nPpyl9VmP6xd+g+j0bzH2Og/svjP+8tAhlO3hzNtF25dffMGMc+qNbwzgiaQR+cm784Kmmc
cSYhLgzs0k03X+jLEgh7P7ZiuWQ6A0ej1PHHNcrJemDw96kIMwfJrVWHiWCQeOg6I4upnaEKduHL
nDLLOYYBWI3R3gTXOfjfKPGnszUXW2qD3CWyQVaiS+J6E23J5TqhMGySPJr89x4h//vGKenHLMhP
Hdk4aR3SdiOdvj+2E+U5POvRA3/y3lVjrqnTF2QJ+KsL6yjUyAKvl29GWzu9QSPQKQM1k16zHNuM
SEcN1QzIqX6j1ZjBnaAkpnn5ANhZkSRNP71V4WhoGzRNtZcrJIYKKZ1LovU9rneUgIFJIvrWocfL
+ieTByUOquZbZ5zrjJ2nPDKccJ93KHs2fvbYa0b1utRL8VMZM+fjCrdB2MIharfsuK7MStZIruMm
2h0CzOapGFABrQphTtjRtoKCMaV/ZD67GNLIAIymbzNaPixJSlWmQKNzcvdTMxqyM/fvT2bnEOlu
WB/ZI+jbQ+iHNI/sSAFdm216iC1Le6dCFv0V4NHfV1GP4W/z20SYznVVkJEj2fBJQaBPPGrko8oX
wIzCgekknnSOeUSit8VrL3ZNPFdDAzyXCvs+PizvyZgblDFG8ZzbVf0OJb1byzDa1U5vgu043Y7v
GX2VHEHLBokBARPEQ8jkcgqbvsDPwY8ZqfnDQKhHfg7jSJ35X3Dc7r7oDOcexWH3Aj/JxOK51bND
x9u7W4ifcLXcvxwvjDZK3g1r4B0w2b32JilRMmu8FFmiGRcN6S5VYSFbCXTkxeXCk0uGQ7ebevM0
2eZ2ZKA5O8SopEHOHlkXcki08LGieIHx2oX+xdnQMIXd4j76Gu8ROZ4ODtLMTrvKeOyD7R8bB9xH
FGoInGBJ3AXrkFf5OayXZ3x55tj/10adugi3h6X2dYNAf5xDxJARy2Vsk09HdATRn9fck+OngweB
ESPA0FkvnvWoygbtLQ5jbhirvgwDhRjCZatxpfnmFrn6AtfMYzcf8wPJ1cXO7dENugOs5dKGMgkI
nv3ItaGfchW5L60lzSTqW/RLoT3ebWGvf8aSRmzEb048Y9Fgtx7XtFvznPQozzytmQvO4UhS/rQ0
7Cwxuqa778LqoirkxV01CjBms7spRHGaYv2QcRMU7wS1kpW9zrKBwNLbeerG4B1ZGgyUiRVgsyN8
X5NoEs/mRIg8bX4GNx8I1YDi0R35mHVh7oHuegjIbVfY5nSaNfs2cjWiXcXCSsId+1iDhONydYuj
qG4AoeJAJmmkqZPspjjP0Ro8WZ3FTynLoAFQGUDPJ0KkU6OCw6iyaD6tPCiotqdPsmG/isW3nrOx
PSObUQnGmOLcVQiHmb9PQzR95D74F1U57nVBAj6vvfObR3n1m3VqTcambxjauq5LgjwKRFKOXnOL
rqDXfLHEygKx8KCxc12GvnbB6pQX/Iq1IIKF/YJgfYrCsM1Si6B0/Z9D98VvGSA7KEmAsiG5mbX2
Xtuj2/EZPeXUG/uC4orDuAWEMvawlkEWxpsicMFsIUoz2ZmQfKMPaW7X5dWB9D4W0dY9GsJWPDhc
LkJiQiGFhgq72/bVlsC3auSky+c6h5WOavcwDuV0GqUXna3b0Sdm2Btz6rioIURzA52Ko3VX7OZ+
3L6K0XFKsCRG3K4S+WvV1tJKrWYb7/RYsvTbtNjGuhLRXV7MwZVx2dyHWr2FLrJ7HVbdiT2ueScb
AV3LxE31X2lkLKItF3I8GT7CCb2WHyBGfmyDs+/mxvNEvI7MU2ZZjN9jy+SqRrQOKMpuFZTNeGd4
Lcx/tDHNeiG2JomoFOPZLa7Iux2sgfHWY2d6i9oSJpuGhcvkFrAivHMFb5TnJTyzME+RN993Xj9e
ZsD3o1Q1JBY/p3vJUHLuvMnHw9IsWSK3unljiSr+akSf3O1hdRxM/u5VGfkVQed0ANeuU5QjIs1F
cOxuDDCRUv1eOyMSAm/TyVR3jyj7URxzMu5Mw7z4dvE4BAZCvhwvqMhhT5SE5YlHhFTcDUu/PrVt
XoznZV3zx67ntjTGKcdB6jevtjO3lzJAnBEEQ3nahnFgiA3RUG0gVSWqufa4uKVzLyLSV5sFAsQY
8XnZYW1e8oWYMyamaseLGH7pzc1h70Uo0rAdvJ1XEa9ChjNZW4FpH+eeNSoKoOLtPCdReZ3CfxVg
ROzX2XQofUadzm/yltx+Thzh5dGBQYAr13AkqxtPTMRRzh0zg2K2/RT9KYcg0dvSg9hi2jMmOT7V
GKDPul+rk9oGfWmsLECw3Zs7ioPXFy1H81AH3tswkfICvYcPuy39N4m+8rxE0XIsZXPKSzi5FU14
YmNASafOwcJl/zGs8qlkVmXVjdbzgEc5LpbmfcyHgvJ2GbF30G/aowluznML3H6L6Mbvy1bx6Miw
ePCF/NMHkIuytOHgZsK9zYD9gNu8QKVKq2biOC6nvYGG21Wz8xDZkwOXO1UMM33dfYPsMNAWN0iv
rK2vdio8F8patAcLQH7nhOX2vHG63WYvwr7mHB1Nb3fYZBqcfeDx2YtFeh+m38n/Mw4mpE5UFuFD
jWAfpaL7V283P0g2ombCT6up89sNHoYb1OOnalUNBieLZf8mIEZiPEAceP26MEeMuOLOIYaitN5W
jWbA2exzP7coJBT2b5e/OIjzsLnJ2mDJT0gfnKd1Rp/Bw18khtF6/6qgMeKC8JE9fmT3ZHqVc6eI
gTuPviYpZHRg9at8ra7YbGCfpzCar6UR8oFuk4LQHGV7H06W+8CCxScYRqW7jwC+XofMjz4rZYr/
Jp7OazXYzNFt4BG+WiDGyP0RI6qhoCQ8z7qSGn6nF6QVUfjNvLs8OyDCMc4a/QbnbzET5ng9WsMc
nsh3n37FouYDsuriw7Q64+QF9K3pJX/srQJuyul1u1vavt9jysg/Fdg0DppwhV/OsJD8x+Yd3Ski
z4f9EPKD7yjdXu4Urqcdrgwiuf3ZfsL7VzhoWX2tDzkD6cnkgjsA1xU3+1WPpdO0xzhkf0tbx/gO
bK86u02Fv1fqcV92I36oRrv3TrXYOx2N2d4Q9UBoQ4Bsxhr5GtvORCJFAasdEyVr3rf5LEAxRA0g
F6KmFWidblZ0iDj9U0tHHWeK5YzYnwy0XmvuabQzgeEfspB660Txj7thttvEEgNtXZZ1ArWCBdyQ
wPWZcFNfFPpb9s32VK7ulCgpQJg2Cma3KF9Tf6V1whZ02I2uY2f30dyNrzni1ejg+aegz/swGRGW
HHJCvy9tJlmuVec0z8OMes3vTHMvRlUf7Jktyq8EE4Id5ji0TTQiFshCWmwVlW+jz6jo2HPzWfkk
8JrCQbTV4+WIZnxqSq7cLP5YkoYUdj9926lziZLvcSEcg+dLqIe8ZFMYFt/bA7n91XyKe6Ks0XxT
f3FAI2XeiXU2H4An/YPd1hlpNzdnY+E39j38xvIZGKATCAgXAiO4qVtEeX+cbtJ4YAp8kX5rt3zq
VUS2QI7sZW/3ZccnWNh4FXrhJcsw1u+Zny3jqYer/olEHvx1XCX/R9qZLceNY2n4iRhBkOB2mwsz
U1tql+wbhi3ZJMF9X55+PtZETNsphTKqpy8qutsuQQRB4OA//xJvSqODX5rH6lrJeb4fZhO+JLGe
6skLveyS18wAtH3tZ27F9aPRBOgSAcFfJlu34dGXEFEloLUfeTB+ZnD7lz5w6vs6FXdOFWgbOlY7
D6oaOkeVXo9maZsr6MPF3VgzBZUOUVMFeXrf4xS+Vx2c/NFrxMHOOrHlFEXG1VoGDl1z9Jt7Io35
3L110rq/0kvXRqqWNMUNJ58OgFqFGJuX2C8glr10bPA0pLHaNnR6+wFOdcd5bUXEkJqvulnYe125
3b53I3B43tWVKQaIL4lVbyhWEg6TPjtobeGtHDzv1ill71pVyBgl+WmbkgDTlb4QGiT+B4Dd7s9u
UpwIBXgseO6P2BtLP+WMXE0l7PgUGhRTgQbAVRlcB9KlyCJ3wXQCBAWaSC4snUsvGsX8xrA0Qgvc
uriZQNrKNSiPt0tn0pOg6bOGisp9NuvqubDbaFoNLa6YWg7rqam4S8DnbV6BydPXguYlpUsYxW/S
VcWb2QN77bCytfhbreuSymr2T5Me3ZFBhGCf+i5E3IiAn9upXOiM9QwdOc9vktygIm8lHgVFgYwx
1qZ9DeVlE8cGsUTj3Dvbrkq7pzRsDyGHLX2V8GnCbH5Tj9wRS0FlbaOxW0R1zWawzWRLmzGX67Bu
Lb8splqsJXTrnwnq6Gt7qH/3anhrg5b/21URKCcW1vqMHQUpPtrGrmBTqohbSeMIbRdjboqykffT
ztEvdNloaIsWlw8IOK0NPgrbrMIl23Kxlh7DND7OEZBlSKbIDx2QaGem5fyaj8WPZuZ0T/NA/NaG
NKA+5r4Brz3eG5rxMPLNNMIF+Mss54pcQXRBdo6oAVn0RlZ4oJhZCukkCiNfKLpbhiViyugOJZam
ZzAYk1iKi0avcg4nxyCsgtvbD0T73coeuHZUBgCEiyX5Oky6iL6wM9FznfQdnidPQyfHDaL/+tas
xVUH/3EVZQ1Eu6JAtQHTsseLxZrWUC/a44xsfcsfz+QHa0XA+dLkTynmGuDf1AF5nc/PzqSPdy4m
P7d6n9473L7XVVEZzwkumQc+tG6bqD5fT7WHs36C4MAsZghm4TxH915uccYUMv3BUWnsumGOD45y
BILHsDo2kM49CFk0tIuAeKBVKgZYXrmOK/C6L+BYRWV5H0Vav4PvgdoF8GpcG6oud1RiS+S6GNdm
auR+VBrNzu6yB0fl041KPf0I7Q60nfqU+tEYXkjbcZ9gPHrXkyegS89FRn7JmN+6tfrZiqE/Aq9m
l7KRwbYqm4JSWUa7xT/vUkUYZ7ixHq9drssrlEYIkyOOmaEekQsFMEyjFShEfZ9ZUExKZeDLivUu
05RlxziNEoOWnpb/HLu6p9WP9F60PeWE4xa/2kBWAZQ/rrpwATQ+aGgr+ioaPXFhjK62HexSoHDM
S+RCY+Vav+2ujh9RIywI9GS9qkCVK2Rb3QEoncu6SK2nIYJtxrU9mp11NekWoDcRbh0e6Znhems1
2C9lB4spJCmMBjIdaQQiA0XOOA6+x510tAJxV9QipsNvpbwEp8WLye0MY53B50SxU4T7IrV+RGY6
rjvo4NexZr4rqVvPWVVH23HoMMPimnW0Eo9g6jyFhFn0zzmA0LZ3hwxiodtcysSaLkK3BE/Kpxa6
M1QYsoifuQo2t2wBb3FsJ8cE953fqpmCZ0y/ih92kD+P0EkA6wIubDaq9tZw6B/Sb9+13bgyTaPY
6JOxTgYuTvDkUWhYwS18dAw16YFw9UqLdWjAPrGw/3kj8QnuXwAnJrR64Js23joDXCpwu3nVLqeP
TQDiNig9kBG3eCqFa+yboburQAu3+HXkt4ldwDZHZ+eX7SQXmFVQn9RwUlo7Tvd6jU9I7bXPeTGY
Py2IZzvY8+i/PPitOf/4Scym2tP2eY56xI0Nh0aeJVf2bA2Uu6J5XKDcC702vb2ieXDBfmb7yuk1
P4PuccALpj5AogU8CEzdu6R3Wb4QcabvKy2RfkSNshWqRGPZ3wFFADqmaFeqYoEvywJcRit5B5V0
7KOopngLQjMjxqtRD40wKPReGw5x1aYoGSZUVZaEcDzLjk2sQGS/yuvuolBBgwGLzN5KrpRra2rd
p3lsnds01nS4lnZ3E2MOsolKiLvukHgb5GHB9dTKfVK2NrYwuALtaFrwHfArrjv6uMl2GjpuRhAI
9Ke+ccYHO6ciXslieaf9WB0TdCTHWS8uCDIVoCRcffip+iZFTLQBJ8hf+xZbCK+EKtuOU30jsRBY
48/bPHrYH2Fc0VmggeH4jXIx3ooOqHhoE/WLG/F9bA/IPgD7LucIAvSqjLDNkSYEDS+Wv1upw9kX
8Da7LAIBgeZ3kXWQS8ssenLTBs4XfabV6JT9NQYJ1jEqq+7ehNy3QU8R73LXvDFmGd2B7HK20/C1
toMsrRsrydwDuUMUijOsjSIIh01RdzvhYFmqBdTmRHo2e9KE6l1OmtLaoZJdCxvtZxsXdMdBs7eh
xjQHWiPW8AH0bThg2KLFZrR1dMkLC7Cr61I5PErFju1ps0UTbzHJiDz3JjQ167WqLbW1mhT/fRbC
EiXV6y9dSVl8E1OHvcShQ5EuCA+X9hsVtblpghq8eOYtItOCJJBU3ARU+cOGcH+kcuwvAry/UCmW
v0vU2SjftYVcwmddAthIxd3MStrHvDcskuu7AvFroBNiEcbV02hbyT7wHPMhg4JKWd/VFw0d4Rnt
v8u9T6LknaiGR4T8YE3o23Nt2AnRtX5uuPm4AhLsa79JRut1Lhzg4ZpuyNuM4hDZiKgobWsT1YbJ
/uHgadOL36rlqvqPz0Tldd195w3jj6wY9YdKNTF3tEbHvHYqEb6uDBy8HkoDDoRqnOnFSHsHvTKi
0SY1bzKc3YAa07sixWPdzUBrKpfkK4Vr1n2V6fODifmITwJD7MchzoW02VpxnUMzPcLqc1aYyLYb
zURBNfaY3igte4w5aXrasQBuq1lr7W+zqDqk/ZGZPNlzZF5SkzrW4slVRFsip6JxlSsFQxonnvya
egHBDDVdSO/5GA4m7Fm4QbsZqw90J2ikGlHg/xdzlrb0MfYZQCXGed1rUTk4AoEWaJiW0cuD/JK/
RRCHnuMuaF5SGob7dBIhd8OJ28DgDbdCIccT5GK/TY2qbxDJdDs543sydE3xvbd0595xh4LH7O16
nTpyOReb5sLQkhbFGW5GVxKS6aXdTeWlGRjaDt8v40DzcCEzioUsXUW532Vd/iuwdPXWhnYsfDfV
oktb14OLCjLoRurBe1TU9p5gSYO/F9HWTttiTwAkjQfdDLLNIOrbCPHgDz7uEIiyKrY0uOrtvPBt
ibnotOWcDmN3X+oB5H4Nst8+XnqbxuTYB+4zBv7NRUB9hVryzlZ6SaJMTzBKAcAARwR0gFJMU/Gq
T2P9W41x6V6U2gNK/sEXXqE2hHh5xWpKyv6AV1znB2OfHKXpmHwPuHTeNGVtXLazSe+7D6hn3AYd
npvLn00qr3sn+U3nFNmtjdBRV310k5nNL6GN45PJj3sUdIhuAaD7ibjT6RLo0gEsRRx72YZudxnQ
Urmljya2hRLpvtRCdN1pqwRaw6byvlWeiC77zODWMLk4VA3YDGHVlOMAQVZ0Znby+wizEoE15eF7
KUR/B7M9vTEFnTimb9EyIpJwbRnj+tDIRzen3UDB2/tD0E7PGiUe0XXjZRJnVbXP0zrz8S2M79tO
5HuMPuHW2UbuYvcTjYjT6UtuRDNFb23dBr+KYJG/mDA2VqMh9mUcO88jrhb3/JVg780tcT2CxuKd
oTtyX/U00mwv1o89TLZ8LQFjA1o4EzlXFZ8SDBQjs54cMbovUwZCm8IRyPcphNdHvB2xq0bnm787
cCx2jU2VBDfgZ1ro71LvzbcaQ+RjQJr5jVU20yGoFqjLNCFvQMxrYtibZBWHsB3Z8oD+qyzD78hJ
UYEkIZ5Q5Uh9voExMjarth1RhTaayH38tZB3VyXQ/iUmK8Anmp67/tIiNVFJwT9vyxSDckF5teY2
oD31kYj2gAEl9nAW5BwsO5eOcra1s7Lbk6Y8wBePVdoeeg+5z21cSe9domSWYARNqXZmg9/jil46
Urq8LvtvhdDs76BZWAeVHm7LgTObV67Zmbu2LkNBqwlzKJSuLgdObbzikh3cykxwjRnDaytMZjAU
OHS22Y57PLYT9jpNCx+9nmpOlKN4cApIFOOiHSpdS0Oiis2mqzUDsoLg2NKU3g1tGLzXeR/+akR2
QJw1X+BqA6UgINyU8NYI9rHbBEi26KBuywGqI0YwWb7HMchWKwwB3puZ3iv9J1BrDVNsAk2ibabF
3g7XwOesbdkL0m7cdOQQv+gY8F2Lbo6RRrbORVPkmJuwf++yOX7ikrkI7uuFQTk512GNXZk3eM7R
yw06kYN3IcNIILJKA7Q1JeqTLnKWnS+5wo+nfBzyLrqnS0b7aFCAnZIpxKojvbaSRjFBORhl2zjR
tlZN8OZia7nX8dw70IYq14NudnvafPiSklv6TVcBjO2kRtqXzckdNoLNIRRZc69nXvaS21AKCbSC
qIDPyDezb/u9pJv8PqHEuRg7V1853Yg9a8rhsAkjZawq+tQEdSqPQw1HRdxSX0Z0PprgDDcTsGDb
mYoNNgAYoZex9iRoz11B0D5mxOde9rp87OI6PGIa4lx3MsM2KQBmX9mLzCOZUnUsWfh3gWtkLwzw
6EmsTuoS8QSV33QvhGU/8dU94BRPAFne31vJ3F2Ok+G8Tv3MakdngTSpsmAAgjiL72ocxw0t8fTe
UsiO11xDG9TEk7Sw9cLkommwC1OWHvlEKAkfwuBLh4XWa5RwSUgxeIEBif9GkeYPU2SaBxUZC784
CgQS8/gOckPEhdjW/Fa6RB9NWmZvRqO6z6sguC2kbfiVQDIHbOpcSAu6mbD1eDconA7SygwgRMNN
YwOz8OjpHslbcUEW4uFVGxWgXQeBO92Ksml+wuugj62MWj6KWjr1asJmK8POPJTf8Oqyr+pokf2W
MLW5+YDtZnTTVS59m+VsoitzEbuNmGZNT4qt1G/1AcGP2Wf5bYYQ5xaih7rr0YX4tWKl1GncHybL
jmEJQ7ht/QHbl3o1t3q7reoQiq/KEgB9y6iwOf6HL6rS4Ydm4qEF9HxoYjHo26LV8GGFzdHflFM3
78K5eIEKqh2KwEr3szk3F1MbWlyrB+vI/qNvMKEatk7fGhuQx2adxmgCkN909neFnsLHs1Ls3IT4
qbVZz3TNk8SMDrROL7MZOB22Gt+8TkSzPujBFWVTcDVmbHyaA07mZt56KHUkKU22i3HUXheZCF/m
Ss5gMVLt7TbEzR+xJ7SGWHuM56p6rOkAR7QMJoT1ZJGnK2yZf7k2uXdF1OpvuMtoG9V56rXNSP50
Yiv5ZZiSLgOk+PZp0rgTr/BDKwUVaBNc5AlmFfNkp75Tpvusc7Ht86aKtpyBWX0D9YFDc5K3IRvf
QxCCfK8tQaliO8APsNsLfAOV2bSbOhvKrUgqXLzKqhbbsDQlEzepA3+6tbUpo8ACR6K/5saKD4Pu
zQWBh9P3aCycAx1cJBNa28lVGtLMzcA53oNmVDcWfdCrEQbQtZRa+p4OC5zAjH8PS9qoGJpyBZHa
JK/RWMoX9LU2vUjTCZ6MoJjYtKV2B9cGwzxIqotufoSJlifBXRcP4qoZqmqh+5n4VKVAAtjk9O54
NWkjjmt6aD9lNUJ1bC0i3IJcmXAem3N3x6GMR4GwFuXliHP8Gwrm4SkfM+SKQxY7YiUc8OzMU1Cj
1eDJn8oxUGKGc/JDtrN1RVdLIVCso4u+lOZ+qKMGC6UIuLTN69YkYVua3we4u99A1YOdpY31OuD4
v1EThOW1G6MiNZdbaG9Arw377EnpQlKaTQoHm/gRooPno+dGC9Av2J8DfeNAntEIU9ubmgOFF6KZ
wEDkZXL6hTgLoXLO8vRKs5DzG4ldjetoDqYnPeo5ikO3cLbDiH8ZjcthTa+vfE7DEgV2Tkv9rnOc
xMJbJlC3BTUfvDx0hzrIDrq/Pt7zxUsWICSmXTPFFQx9j+MqUThk4kmAi3YeJ/O7MZX8Tl3CJsTt
YNw4HdY2W80arUecP99iuEKbTNGZQEXvPcZ5Zd7QWY2tVYm4cNpYjTU8eS7li+dOCS4PxWIvii1n
iZgpdxdE+EbGCRy0JvfNTikUGTEZapkBhspthnDCGm1Ysago4594Pw3XnO7wrqGF1HsrzdnjjBEz
sC4syp1qwuHdwoiRVjEgO1i2aIF5VJn+cgOAhjaoaiwe+fAOuH6ihgS/okngev26MbAMQUNMO6VC
KzBmeL+LqvxGpAI/R2dhK/il8PGHdRzhgRfFZBiuRsuEJmc3EPbDyPBu7amPLiArTHu+yWaTOewh
GsfyfTdnGCZjD7Ezw4qOKMXZI646tLbgxEKPbE2lNoNbxFc93eONBQlAUWDPLlKfyvGHvHViv5uM
b0OIkhkrZBdaGsrntKnbG5TpxnWq60+qtMv94IjoWFe9zr/KSNk45GjpW2nuwFDqC9vSjHfdselH
2yJqnuduwvwirbQdjFf9wTar4UGr0/KBcKrmgdtB8D2ghvlGzw/bXXPsH92eOGSDOmAVadTdIBvj
wjVGpC66gg7EVIgd0iVIJ9z7r3Nn1G6mEXLyCogXXFzMcjd1U7jTm3E4hnrL3Tkjp/JHlLj4x3X5
BqoX9iOB6vf9mEfJCvNl/TjnDS7XUTGu0HnJY9XU01US55ddGjhr6BnNGnZ26M88KiyJDhpva8HR
SeyBkhTPgat+KUEM2uGPNWSnAxoSe1d58Xil47djcSnBAi9KE+d1JIJsP1Hs48wYkvQStgK80AD+
aqdrrUEjgJdei3gweHVs+WyDWNxPUfl96pG30zDpD22TK9C1wgB3xeHMx/YBxpNma48u8MArnWms
eLi6U2gE8iLETWQzL9cvLaKw60Z5gUXNHccO6Fdjcjn32sUhXMtoLC01eCJo59cCBwEjiilcvKq/
17UZ+7uJj+oQm/RD5qFNFydcvwPY6IkxCHGX7hBoxVmdFUA5gfu9DKp7t8Kcv5ynHHs24MgVy/bJ
mVgMVV6tkrrbwxY8VsM47eYcgxxbGqu4n41V2jj6wcjyt7gMxyuuR2TQpRzjpC6lxz6RtKdde6ph
Q4TTeHRqvLfMrInvq9H4wVQvzl1FssdGPTfoSlcg9nPgYVzioOxa2aUb/sxm8yHmgsgOCIFCcxzH
Qo4ctj8cTsFD2nnhr671vpWy8VCLgcqiMV98mGzoPCs43tVNReA5wCz4fj8r7da1C3uHLSFqCjzu
roYCAHI1pBWXv0YntSgfzVtuk5AExhBTayubb0KgZty8p02ZBT195Ki4L+BvYFC7+IOmU4mGF/Ub
3Zxy1xecSZYz8a9CsJC7eHKGawH/zYe0oLZUiVj+Z7Vyny2MOB9jrc39uooRWi9KFlxBVqrtTZ97
u/dmpZG6go6HEWtCV10vjOiZorFcBy6kZCfERUDvY3EMy1n9LjOz3yJW7jcpdkdrDbsA6F3dtxJf
Y/a+JYO8fKkztBoJl7dVgcHKOiBsI1vh32g+OWOq0/FMUWzgtNRh5a673xIJBGjH0UUcdfHl5FX5
a+EuymYqW6QUnRldJ3J6ZH+OL6yCvsYad18OCnIbiNQSI5hsQUJZRSUMHwbht5TJ8p2mGnQ99DFv
bRPOUGhqewdOWMIY47/e2WKIt2hE2uekatUTeifAnU7YxhoRD+RzE2dCb87dpedz39ZwG3JTxzo7
lPTihafd491wlWo1lhKgqTdGjYSiNjX1pjimVtx11NrUWKm9xEdoZduFyNa9ZbX7TiTpVawHOltr
SnnXOxVdS8Tp/KwcMXOIf1TgVM/0TubjhEJ0rQzCWkssvbMUQ5Wsz6enRk3DM9wE5BVGP9sYhfTj
dhZgR6tCBwuNGkV7RkJl23LfASCHcKD90jLsRNAIlv6EozieQLbYuPOI6FprInC4HNGnhWvuFjqD
tx08kPQiN6ZNg4T9W41qVcGsmbv7pqUL0mHZklct3lqOZh7B8IJtYfUWna6U/ovSoRNKF0/o2Zu7
TWy69xqkAlTu8DvybW+3i8ZJj60LU4ngrsGDhqAIed9UM+woPanBc6wyDPZOJmD+EaJmrnplW2/U
380W/YML/xFilR/Stn8fejrplK1LQLk3+3mTxlcxtcHR4IPCYZWt/r7AE+KeJjWmxknnHmMj5+WE
Y/Cd+ibap51xCJsEvCHW3XVby3cTouM6igb9BiOLcumaz/j59o2GELdFQ1WGk7hq7am5jLLsN3xg
fO8Tx8R1ubF/ZE49HITpjfsEL9RtPtrpccyQFdWiw33am96trEv3nomkPmKbYC9HkV0C2R4D2MMc
BDNfzjA5zSrkJrwVoRQvSYWvaFaRUcVJo66581oPozLjKyx7nH06GMNaZ/3sOtd5HxMJJjFnrfE9
sePwKl9CNhoBxRg9IQKQtqoPrYd9I6+2ekhHcjiERxDZauq634Vt/LIcV9LVo9hbReT37SYJKXiV
u6W8no1W3dodrJZhaW0NZkUZ2qfG3q57gk3CEHNGvF782I6X2wu0wRWiYQg7dGyvuLd03zq+pY1E
lPtk16RPQIPUnH2ILZS/qIm2uje2Poh5cKOj5wCIDgM0OC4gGw7S5SVBahzNsHUx7UO1ne76VCLK
QBkZW1AfQXwghaYi9g0tCK5mqEoQ2ty6e2Tr1ptNw034Falyes3vtxfAJ8gtSfgo55eZ4+0xFeN8
bQGBbYqsyb5zdYVEhJ3mvtBxLKZVUGzpMIJO8lBrrqVbK58HvJQTzx/xusFOtIq8tZ7ZoLXpZI0X
GgqxralGxaVqzPfTYKc3fdhTmsfYGG+L3FSXQMQxp8rIxTiJ50ePx/g21aliQ23yw9JH22g2Ka8w
ncejPlvlbd0o/b02LHdvZlqxrhT4/1q5ojvSmS1fKjdDjz5aVX6JLSdiLcX1LJYjQvfBvm4sLAL/
8SUow55yCfR2MCiN0qI6E9XzT4Db30Gyhkl+rAONDLtv0zhJBgKlps+ApMmHJpgfUHTu5XsJ/WIb
rCBY7byNc/V1ONDyA08HNBzBdYeQEqK4TwbMGi9WqoJBWtfRBtq0oV51b80yX1m/PU7keTzziMYS
0fdxRHR4umF4ED9OYhEdWdOIEJ23xb1D0Z+A3RFbQ3dhFlmHsl83ugutDTKWl8L7Xa/Mi9jDRYK7
snHhwNXZ91ha4yfTFT4d8fpIV+y+N9CNcla0TzqUXrwBKdozRTNz8/Vsffp+DM/SbVt3DNtxT8LP
UjqdHXh56dtP7Vt9ZaybNT24dUYcgW+ty51zbsBP0tBo6Vq6cAzYCdZpbLJtINiUSRhsS5QPVJdd
cYvh6X7QHhI42PkcrZ2Ee2Gyo4O14c4LYGTfdUZ4FCn9Q/PBCObrr+fgk9+IheKYjut4ukQ3zfv9
I82uLJQDN4bEvLE6uLBmXq3glVtqCK759UAf07jQCJIZTTCuIRzvdK49jWwe3SUIzp3v0EmmOCBY
PxP9zAx/jMbi2GAIj8amIb3TL24eKkGCx0Dybows8K0I6WSlZ57k0zEcCH1IrT0DOsbfU0ZGq2wh
HtD8SRBZIFVcmd3h68k6M4Sn/z1EgDH7RNeAjMEcGT4NJ04scS7l82N6vMtk/edBvJN3X0ShXtCg
ZZS5vwSnVne4FGkXkUkKrauVeFpJU1zjWv+ztRzawiBJZ1bfZ4viz9/A+Ps5aV4j9tL1zvdwXzUa
TOE3UfJAr/zr6fy4yE3dtaTBP4RJHPTJd17YNcFiNeHuZYKzJ7XNoMvvMsR1NY9+96N+/Hq4T94e
5CHEwfSZ4NedJhHWYQ5SzIUbjmiz7jQmE5fCBP3d18N8zPQ0GYadxHU9YRmnn25YD2FkZQxjpvlO
OdXPYHpMDPcQcpU1B+NZT89keX72XHj82IatE/lsytNpxHAFV2qyIjXqUgzjOP1/B1ifff1Yn6wJ
NkdOk+XppGue5F4ipgwsoZbZK47QI237UKEjBcP8ehjx8eQy/xpH/r320nKorSlmHErH9bwhKuLQ
Xni7wg99zf96rOVH/X1ImgYePdJF+y4hR57sGHjPh6rUdIKOMj4sLqrbr3+++GzOXFsnhxs8mzrj
5BSGcjhaHaFHPg46W2NNrseh9Mc9cpS7eU3bdMVO9XLuNPv4Vckl4BnaAzdEyo2T5ZB5Wlu6ikE9
8WwAl8XRkwOx97YdL75+vI/rThpgLa6jo34BFTqZvknSzTPmkbzI+ArW72Ten4uK/GwEgzJgKQR0
aqeT+UuHBpZAPvGCCjAC8j9ynJudM7vQx1UgDUOYGEjrfEWed7KwOUvmBMgeDlBAz6XdYGt1Zh0s
E/H3OmMEz7C4WEAhYKX9vaRniFVDQhSyb+zcC+iWh8EniGWndl+/j4+r7e9hlo3pj5rBi0yMmHSG
mWaqaRznCAcyVolxbif4bMKk5y47HJsoHpx/jxPWMEJlxDie9Y41Nnjgy9cP8tkANhPG2WYte8HJ
ATiMnAVpyQD4dUbNlSM3/8XPl57HyvL49U+/e2vy6ljCP/Z17IDYLuMzK+rjCWCRd/vPUcPhxmf4
9wRVUqLB8Pj9Lf2h6MZ3Yz6CuV009r2A0SojrIy/fqBlxv9eYJYwPPYxGxdnAMCTuqQMUX93ywPR
3qdT2mykjSdTRY8rju9HPT1znfn4fixhS2ScXC5s40N9Lia9tyts4HzMx7mdmpZ15nk+HYDo0OWT
JCf29AUFI1hmbjGBOXTP2jeHf71zWQLRIkUHtaLL1P39gloN07p54OdXIxm0RXDQdHgjef6v15mF
Twn/YX80ofif7CwIS4qI5nrqz8WhRnWunwns/eSixMex/P6uEK794d4CMcJ2pc6LGNZLCjGZa9/z
PcnqO2ODMdROOzPe6XbMUenpYnn1nm55/K+/py0wsUpIBMtsaq/+ubz+iLtfX6/k0zd/OsTyK/yx
h+lDryEP7VJ/RNB3LUWkbzSoQGc+0HMPsuykf4yCIsSK3LFnFGCKsERMEKxwOfr6UT5UMv/7LEtt
i/zclvJkldGYS6co5sdbq4lKBnPiS9SYO2xF9+dOmM8f6P+Gsk42AA/lhjNXuJtxm7yoXKjxK6s3
B9j6VfX+9WN9/ob+M9TJ5lyi450Ie8FhGBY0l9/XSkN78vUY5x7H+Pv9jEVm9K3OKmgF0CkopueM
z+h4N18Pc3pgnryg0+8zDdO6wN0n9WPYUWLC4tk+klSDNWp/9/8baZnUPxacMRSzZpOEhxhXEh2A
NDGhi5sV2S32x2ee6tzkLX/+x1hTGYyqsGZoqJ5Oh74X087r1c850LUzr+ncUjj5jLyxjvGbgueE
+5+EU5B7Gzd0/219dvqWTsoNZXmZF9n08/TgprS+N+Pvr9/Nufk6KZuMxKwya+kXZuWN0/xCbafi
56+HODdRJztB2mFinuOVhXcDFDBtvqZre+atn1nL9skOsGj1nTTls8ylQXhCqTcHVWSHoaVbKfoO
g5WvH+mzWePModqwQHopPf5eZYR3OZO1UHMQAVr7lPCObY0FxNWUKHFmmYnT8mZZAX+OdbId5HqY
R1lqFwh2bzhNo+7WgbODL5iLt59F/1Vd1DCbUImSuLOKbubmd2hfL1gZAPWZX+azeeb4MwVL2pLu
6aYOORjVX0dnKe7LzZg331u4KAkK7sBNz6Awn06xB82HzdYzQef+nuKwtENnaozCJ6G4sq8QOjq6
//Vb/HRm/xjiZO3D+yL+QMZL4Ujl6BAX6LZV4OPE2a5SqJyrkeDfMyvn8xn8z2OdfAx0rF0YFony
A61QYM/tJo4sc93pb32nfftvns+h2JPgFh/uwu0Q2dg2qdQn2g1653QTh4xpDM5xiIjwQjd+5uE+
+9KNpXL1wJgc85+K7Y/NVyaVHZR4AxN6cQ3nVi/PfOaf/nx8IBzLw4rLPv3snBQiYoQxkW/XTxZ2
h4DRZxb4Z6vO+GOEk4/N6AuvKLyx8IksiDWyz8P1RHTE1+9lecd/XliWL/rPQcy/l7YzAdTmfVv4
0gxuiK3ERh3fhLTY02veJGpLUwqi6LT9etR/CtSvhl1m94+3002NQ6LHnPs4TF2NV9m2WrdkQ6wG
P9qrC9wtN+e25XMPusz2HyN6dl7GdhNyVTJg4be04GBVlgtz2lzB4uWmFs7xtorznq655xy+fuDP
V4tnS9BkyyDu4O/RXf5kJjKV51WGj+b/xpXhmR3k8+XynyFOdhAIBTqSLRakae3c8ZWk1hhzz3//
GLZhGpJnAI45fQzN7sdQD3kMEqCDkKymM+vis2my6Qeapm56tjht/wgznmMbLg6W2hlhS8Ehss7s
Q+dGOPmo3JKwbjxmch92v49y4ogR95mH+OxF/AMwcUUDYzq900KmDPOQ1E5fjDeB9gIlfY0R0Ncv
4hTYoFsK3YQmEdPERJ2OQW7FHHvLvZw/3fcq/97XJZ6eKf7QkI4cEhx1bf/1kB9PCyB06gywJhfE
xjnZKVQbJoZG2LDvyeClBayH0YkDW7ivoBx/PdTHwxC0ifWlA204nO4nX4tR4HZYItXGxpZ0o3YH
vRQCly5Xmth9PdLH5QAz0hH02xhJ6qdFBFB0bWL3D8CFScc0yiO/zBmM5kMHeOlsAz17lA+eBwZ1
8jTdUNOQiyPl4zVL5G97CEgEy5GemaJxV7OdHWo8F2cL8xJU+mY+/naGDsJlhfv+GI+/bYV4jkRq
rOBQGK7ppcM5tl+CZPydS6DFfz0jkvY4yAJwxkfIr/YIjYPdmPgT1ZS6Rdz89c//AJUwHUy06wDD
8KV/6MrUsZcUouAL7P3+Ct9eX7+1r0i13+DPdwEHMzjzOX5y+wftNSgCmHoggNOuTNJlKc4QZe57
xtrd/Q9p57XsNpJs7SdCBLy5JQzJbaQtb24Qahl47/H0/wfNf6ZJEIc46u6bmYmOYe5CZWVlZa5c
S3VjR7AbpI2OuZsfwx2Hur1mMEZNS1vycbq5q2yc+eoh6kcutpxhRONbBte58NAYbqSfIEqu4p3n
7G2sWcyZBn1KVmat0QWgKgpINxdzHJb4MTQAIyF7f3/LNg7JlZHVzRIiJDT5GeL2RgmVPCOFO99s
I7KoxDB4KuGmxytWkUVXjLoPjIxUqv0gIOWkPeTR2ax3rGztzKWVZZUXCUAb+5lQTXHuiQ/MNZ8Y
pnZ1av/mjrtt7cilmeXfX5hRZT9pfAkzyJoxuiB/Qmrt/nbsWVg+54UFuSv0IGXGx7N6AMzwsZlP
mSW/vW9EWi7C6wxNu9qUVdSyKPqAs2dT4ILyj5AtnfT3wZPxzPDqMfCknfxoKypQOVdlBaECWjPr
XlkEMWvUi1PuqcfglLjjY/1YntLDbEsuDACfrJ2gvOHSGm+CBWhB5ZxBnOtvWKryFDL9m3smoHMG
EcSdPdr6fBpvUrpNlLdlcd2kzdS0rtQuyTwgqL+Djlef1PP4pnrSvelU7NSDN5azfLMlsaQcTPC+
Xg6TkuUEoUmKXOonLa8P4vT9vjvsGVi85cLnoLOSi3gwUo/5kgKeBnknudjw6asFrEIAhKZty3Q7
aHVkB7szI7BRsXPx7C1h+fcXS8iEoS8RyyFlUj0E0KmT3f9EN2gRLjYK8jymlosNXMPKpyaQNdKw
9EjzqnIi/xPskUH0hBKn7gMKJ9PsXvnyDpJiOYWrU7p0TmSZjBl00trNrEKtoZumcd4Pj3L/vgZO
bHyTIQsw9sotWzvES5cOOg1g9abMlJAYpIG5FH3mV1b5jomK7h9cZvAekinplsQ3lFdOFkBvJkqC
kqJv6slRAtL3KY72eqZbkebKysrVGBzqIIbESuNKnm7HXuhZtvGMFrBXHn1bfHXfLTbc7srcyu0A
KoEo7jk5SvXQJud4r9e84QH8vmHQ/gfqctOZH+S0tbqU329FhJ/98IuifhEAhMg4oaQYL/dXs+EF
5BpkszLZrCiukTsQA01a0EtIPJTK6OpSZZH+D1BkWk2yc1//jsEr376ytbrnAiWsKjIDw5VSnYlR
9OAeajFMv5iLVmuT9zDzBr3wFUZylVFr830N3eiBB57ylrG07q/I0MtPQzI8QDEgIA9agYo3J3h9
Si15MyutDoAGLgJG0mpmrFELyBn8QMxSRgcKunZR3IkPe59udaHOfuFD1BTr7hDPug178wtsYuk5
Acpv39+kLZe43KRVvqamOdB0lNAp3nzIAsNWLBlJpQ8QxzmMpzn3jW0uixv7Pz18msTXYXUwBWvo
QzP0YuvYM/CIYsG0c1lv5IdLT5UOPigHXqArE5rMCYpnUpGEKTbILbv34vCoih/+eCE8AcEjLz1c
A8jY9ULaSFINwDq5V8Swi8Pr+bT7at+KPZc21rDFdJjLgMGk3BtfIy9w7I4ouZ3Ec3QWjhmwqmnn
CG3szZW5dVqQMS2UQE/rMU9RiI/dj1rYsbCV51yZWMVsZE0GI9YYmoT6irdVcTSf0HgHvZ04sJbt
OPZGLL0ytgrdhVzDfxtTflJ8B8JLK9pZzXIwVhGH3+fyWdIoxt2X73mRIkCBn8EwkvC96relf5gN
KC8+F/0pFe1Qfnff3bac+tLWKrohP6FNyJGxlv4dGpLWopcsP/b+TmK1/cn+XtISKy6WFDJwNtFY
5TkSe0t/Nd9J3DddTLdMJjVFaoLK6noTU8NAj5BEmsRtth7nr0n957ktb+m/Law2xWC6J20FLPjw
pdIYhrXm8z/YigsLq63wE0luoSrLvRl+1cLSHAZadTi+ByXaCZbL175xsAtLq92Ak55mHR1I5mUr
hncg/JzOEkPZ5XtJ2ck7tjYGknV1gR/KvKlWpmAaY6IM9jCPyY85f+h+tHunZcODLTAo4FqoavHP
KrooBqRCJbIu3kQD0P/4U1noQL/f35qNVVzZWIUXYTBDVVAj6BG7YyY+wu+oFu59E1shzKJ4smSe
EMbwXLs+IpGCCKfSYaNhWhxYaGELdgdPhPN/w7ru2lutKVWGNJ9g3PPU9DcMNXT6Q4VK/UH2Wlt+
7HYiwOY2XSxvFTSR/SkiFPRyT0BpyD+YCdR5kAPLn+5/xs2dgnCebhK56M2cizhBANAt3iD4qIm2
6dmYc9Q1yp3VbMQzIMKYUA26EDdtvS5Qym5uUD3vTBneaFWumWR4e38p5u0pvbKximmMxULiCksG
VMf8vBAHzwhUPIkdbl5B1YtYjfhU+t3eA3JvacsXvgjVeaEobbkQgTHC5WadCD9b9498/eLzrUId
2vJzUs514IXn3hFdgqojfuk82QPV7RR/3f+O2y7x916tQpDUVZUuTmbsFe0385tufPtTVDIv7quN
Wjby4ouFlSI30oIeDOZT6Tvp/BwHO1WDPV9YZYU949IVL4TA8413s48gMtRnjM2M8LLGL0r48V99
sTV8NFBaURDSOPF0H9nLKv86KibytLV8uG9nOwb97QdrYG+Z5Zk4JCU5gTt7oktRJKbFgvAYFdHg
HQo/9+3teML6ZW+oZaTlhQT+MrEjSrwNymf8x78zsgp0vdLCWy41sddXZ1zcVhBCU3cnCeT7wUFe
BYfZiAuqr7TBxOPvE+RAaPWyxG7m8xxh5+WzExLWCWnWBnDhRh01Cmnyz0qLZljQdMf7321x4VVS
cnmK5HVMqBjer9HE9ObI5Gp4hvLJDK0P9fwcfS/FX3Os76Qmu963CgxJ3zFDY1EcFY9QI3m5g5Kw
bXwQvcobdhGZW/2fq/WtooRcKJCiw9nFE2X2DK9Avd6GItWRHeCfzb90wlW8iNVAqOXOj732hxA/
dz9ifccldnZLWcHLrFDUogLSFzeVfmRTyHg26CrUEj6XCUw5gWOhjmtrsrDzXNl6ujJERSlbJH9V
bvAuDEdPZjtxOy1P1/pMRkYbTXke7clhFN7dg2tser7Gs0LWVZ0+8MpF2hC0Ow0b053ihw5o8Ljz
qtiMSBe/v3KKBDL2Hgrd2EtgZaosu0ZjEErR+ydry8hSmgUPTu+XPPn6fgpEBJ+jwEy9ov7LhNCz
eCPJ3r8y8bsofXEFdoGKeq26lP8S1GAPY/wA7dJ9E1uFbRoZ/13G7wN2YaOc/GoKqyL2tNf1WTmZ
hDv9ID61x+a0Y2kJ0etQdGlpCb4XlnKztXIYxZbgah5lV3qsTU91Wrd+hUiiY53VyblvccvNLg2u
7gx0gvzJX3D7EzyOqifnOytaYufNgpbGvwZG7Hbc1ofIWZmgrfMU6FPaH3X70hHn9vxs83AuFdn/
b2YdFMqx08N+oAfcuKKtf0R5x0G59iDZspM54uPeuN6uvdWTSbRUiAt13hTTG2grCAa+Y9kjo3Sy
lzmBtweq39yli+Wt3ELXE6b5Zd6y6Jh3wUmfdg7R9u8zSSlRcGY6cHVO4XarrQrefa+az9CZCuOO
l23FbIB2xtKioU6y7tJEaddWxjKGFJ+jk3SCPgWYGzRhOxf5VrgxZVNcMDMMBK7BAIigRNDWYUaL
noTOi30XuaL752UDuEeLXqJOKpvUfI01mCIFlciAaxXjacEptGOHDopDnoX680FyGRIqD91O/Lnd
HUpLgM6W9x4LW+NnglgYtA7RJU9qH3L9Tdjt9NBuP9v176+ugnYu9axQGNM0zPOsag9j+1ZOrJ37
ZrmvrgPBtZGVi2kKo+Qo4NIGClxDcRCDFZTA04Jfw/zX/S26vxxNXCUIvdbH4wCDiednqDCdYJsc
o50Ebvki//tiYGu4DtPTjKpqKBA1h+GrGNiV9QMuH8NwRpBue7akzfXQ3QTZiJoU19C1MbWDtpDW
V+jVkJMdlrdKoB4WvJDyavAm4tuStdp7qK1tq8yi4nVg6NZLbMQUZdYRUeeKxEA1ghiKz87W9Glv
SP32hsAxuFv/x9AqtmV524zBrBquUpo/0xB+rSpKHo0B0dS+nM/3feNmDpoJgStrq4/ZwfUH3M3S
3MadJ290VOjg7OW6aA/jg+h10gGuUMXev9r3vudyyC9udgN1IbgFEWQuk7bymsFAeUlC7Sbu+50X
+0a6cr3G5U+5MNVBwxBEEImgFwZRmGmexaF+hYr0Q09/MIiS736VkO8VjqHslUQ3T/nFZi6bfWG6
GGeEi2foS5pMHn4yiljYadJXL36cmC9i29YHhAHSnbC/Z3T59xdG/Q4dj36wBFeCHkWeHzrd8mJB
dmSIIYMu37krN24AxD9FyqTwN9D1W5dL2b5ZLToOf+sgC+tVx+gnkkrIppFsyKfI4Uml7sSbjXzj
2ubqkMxTQ9sMaRU6ZLAlecvjA859t7eFY+oKL9VO1rZ14ywHUmemkwt7/fjIY0EYpQaoSAVxIAJC
DpTzh/snccsEWApiGpGN4f1VCA0QBIApnyg9zSddfiX0Oyd9yykuf3/1xYaiH4xsOW9y8K6cRcAU
85NfjU4sKI7eSjtOsRXELq2twoo5qYjexviEoX+Yfurts5a/UoSdJe19slUIkVu0kyKRezqWGRE+
aX+ePi24Bgk/4oEr3uC2wySGjCrlyZmpyadm8EXIpEGFiOjN3d/7revzwtA6W4ekUa2QSmFvII3u
ecVD8ylIdgS3u4ISYCIEzn2DS3Kxvq8vDa6czYTFOkclNvIo86jhYVBTVDVp22nvQwPucfh1Ua4S
IC38hHhlYGuIY369/xdsOsjf31ZZuaOvRRPislzivRyiKvnUd5mbo8Uj7H3bTSe5MLTyxAb+6zFb
4AhlhSay03T/xNMvfn/lhPD0FVUJIbhbBSUv01L1gnLK7GSRCG6prO/s3PZyFqj0Qvcnr/E2KJGX
Y6GSbuclSm4enIH392XzsgTM818Dy8ZdXB5d7kP7NrY6sJjxoRiFx8x6HCu18IoO9uLpF6o7n+oK
Fj5tt6K07PmtV/5tenVvNWJhDYMVB79n5hk8sgs7eS5d9P+Yy6528u+t/ONyncuZvFgnw4IRagzE
2xLtFv2pqc/qHnxtb6+WU3hhQhpFI4CY0HCNZHgLU6Zqw8tv7cSOnXUYq+yed3eIojrviDnp7ST5
ngyFs+hU33eLzQilqHwwEyrHm9Yu0pG9DI2h4Zpl/BD6wuylkAo/mrH/S/Hj4gCv8JsGsM5OhN9M
T8EQ/NfuKkxIQwJ7ocHEtJWNmhfPZfQc5ZzhYKrGd6qFOkJhMTyNVFP1aEGVfpIL1HwKw2gc5v4h
iAsn/4BQ1aImXTzPaDX9uP9hbq9V6OCXOg5DjOot4UY45SUA0ABBCZ16a9wzNwYj2Hg0B7+AkDr7
JcRJ+MeuC8MLFhdMEhON62c9MqEpJ6WyXBQyP6FtdEbfuIdZd3e6a2NxV4ZWZ0RREiFCT89yFUZP
T3FWl4cJCakHq4EHOwzN4jCgyrbjarcOfb261amJ0MhJdCWFH3FuS8dSfB1NXZRoEdr9dn/vtizB
ccb8nQZJx83DWBfjWe2L0nAnxjYPEBosCiupzzukynbC9u2FC5kJgExpidsMZa8XFWhyLSGx4Fpi
FtsoznyWFCR3RaM0PxayEdozurte3ZueZIA6+MN1yrrCTLTC0JGooZC3iqtVPIpWoXcK7GNadZCC
DHENcZ5hLO16+76p297K8jlNE0qthcHzZpin0Ttj1rpZdyEbWLATC5YB7mb/9f/lDXnbN8Iaw8MM
hnEZAm5Zdvgiws5hYTQ+tKluPTwmeolA57MmQKQPB27y3BbJYai+itbbWs2QWd65+G+8Z7G9dECo
ERL71s+eKA/zrDL5qor/jICGP73qhe/3v+ZNkoQJHAYI2m+20PWEXTMMddKaPRsXIVDwAAEzxCH1
3hv15pparDC/t9BMgg5aw9RTNY8UZcaKWv9kJNtp22znU21ZgNAJzUldWmDpK++XszBtRbNV3HL+
Maqi3YZ7ZchNC+wDBww8KFOC145AvbtOKnhVXNQOJhR+EU4o2lQ+39+PLStL2sxjV0cPc73lcIW0
qa9ipZ7fFh06Tzu/v+nPy11nUhdGc2Md2aEyRoxiwkD/nX04S6f2lFiHyVtmXlI7+nR/ObcebIgQ
JfBQXgZ70Pu8/mimFjc1GB3FjVvXDB+R5lL2WAz2TKweGjNiOkYIK7tr1A8p3Oovou/cX8TGN2MV
BpWHRT2HtHWV4JcQoQdSiQmUD4DvU4Y4ac/IqFF73gfvb66H4uLSgFTIZ1ahtBQgjeoljM1BkiDp
khuv/E7/oXbxHq5gy5KOAcKbsUTS1ZezRqRfKZIp0DB7cgMu8LTbjdz6dGABgThjiGNjrrIraI9z
WdSwoT63TnACquWGf3Uw4C3YY2XHuTcWdGVstU86PJgIY9YEM+KqBxE9ql6QgDhxKwh/fOHxMlIk
Xu7osN9CHcdUSoK2xNTUCV/9CFXv0gi6Qwc33I733UZoLFlENposiNCuD6yFhom2aMu4cf5aSt7E
2udyRGx7p4K59ekMiEvBVC78s7+rYRfXnBLLraY1hAVUpysbsRTVU0f0beZw2pu7WkLx1Rts4X64
MLWEwAtTWldkjJU1iqsnCDQ2BzKSKkgOVfgBoC0SFL7+5f753fqCDP2qKkMH+pKGXRusrLgNBZ8T
leex00/Bl0AS3T7py4OZzTv30EZ2wuoUUHq/Od9Qe782VrRzbshCqbimvmgSGIeJu26aG08xxnOm
f9VrA3WQB4lRTUF/ub/Q274FeZEGlRSdSdr/zFRfG7fSWEQND4J/dAhO1ZvqKEJ4/2MBWYlO+wbx
u5PliOJOQnbzcFsZXR3xVMrzxkLZiVP3VxJ9Z6TK0XWYjnJETF80NX13f5G3nnq9xtUhN4pWHwYp
JqJICFEjWjCYvaOnwem+mVunuTaz8tLet2JJRM3AHWMET0OEGAPEkl/T6HqjqlX0525zbW7lNjSh
ytgXQk750+yhrfzgP1lvFDt2c3tvomHDRaFtXdj8ID5lwmUNvhrlRPJLH1vaoXdkO7SjB/E8eblb
Hveq2ltf8dLU6jKburpPAj1jWT7Dgsg5VpV8rCFPYvBpp2CvLrnEdVxhWUsLGkTwgg9fOb9Ul+VE
V012RWOOjwnaJF8jJZgdeartIJYSt48rRxj70u7L+H2QGNrrRha78KATyh0p0CynmjWGtUZET1sz
U7/36iwds2iI3WFqtTPiIuEhHFCCryL/VM/qdOoYg33RjMB/FIAqnf05Sb6J9TigCd9YDkJzP6s0
nT2han/4M2CProlfmUIrP+nqCMIuToK3Q5/5dqRm6cEYKXrd9+Ktw3L5TVZnc0rVVo/HVnazPDxk
VXCUkyemJ9z7VjZ3+eLLr47kbEy5OFJhcY3o7ZyO35CeiO0smV8Cq/tx3xQ0WzvbvDqYcFMOpRSj
nTj5kXWwlKCB5AJlmGiciw+6FBXMhNS+MxrVDwgEmtfjrKDvLnbF92FqhM++Sg0DaoHBDtMQ9h+l
n1/MWGvPMJu0qPLIEVqm+egomYE+RTF9CgsU2nM1jJ5DIahmJLZT6WuZTMLLrOo+CWdd/hDqGm3l
hiwgjSqfGdwhjd1OEmL1oHEQJ5AK1Sw8ymJTyIdOaATBhrUxfmn9PE9s+GHM7/NstNLBGhCYZ1xU
+mvkoXNQk6xbVGZ5kpVVckxEZTyY4Ab431kp5YfSN62zqVba9yCJfZREguSVj3Lfy5RP5uuwQLQG
xs7EHapFITn14f7QKkVz51wOvlA5Fo5odDqK7/OK1tHhzrWSBDcTeW5GA++BVk4dTS4/Jv7UvlSC
PH1HKgHjEmodaqI/5kFdoRw3lsjE9SP4+ATSMJWPbPrTYZmePMjp5EURAq8BeK5HQ0/qRUVdQPVc
ip8XUZSDYoZie4j92jiWWo+4SiG/9QXxVRdYx2Hwhw+KP5jHLIQUKqoWUWKq+ohHxc/lgDp9hgaz
kxiQpEWD6qOPEyNearWf6kj4GKp+f4IOs2TyQIIWT2uqg0xL55BryoteCuCd/bTVXpkZyp7jXEuf
enksbRFAgEPM+gtpZ/Vdo/niQ9EvsuhW0B17tUVmBiFEW5fGFi70YnhgSDk69vzJyK6bdH9lLzLp
2ftl/NeQIwTIhqPN2IlIwmhCiHJNHLmynM8IrSGKZ4TKT6PsTXzPR++S/zI2WenO1Tyf1CBZyCkH
zUFvGyH4PPkiGHAHSEanHLJmemrLpHvJiir8HllCiYi1Vn4Rp0YCjKy1tggw4504Z1PkdnGnIX0e
h8ODXA+F3asSc6cKopGTIhgolyNId1Dn0XwbROo7ye8peCiTRsxIM/5voitRoDsMk/gpUuv3AE5f
GMUpna6GIccQwzeSOb6dZNmrM/+5KeKecbn+k0FXy2FiJz/MdT2fmA96Vfrai2D4T4HcI4Zem7/8
qGdYqEbYGKGoAwJewplA+apuOjRr6uwg1iiViX3yQa6sp0YvC6coM/Qe9XeVguCnOUofRwblZHUu
7HjMHul1I1tPBEA9pmVwq0X5epoG5EySofqB5qHx2JlImZFyO0VdD548Icvup/2zPFWCPfoCSjCB
LtqpiU6QP2fN89z5wamRERktfCR2IpNqNJI64scolAxPD5OjlfZvgjKU3psd6vZCPVdPRlMiqxpo
xUtTiNPHOVUPeZ3VniQmoSdVQ/MMuZGEfpWqfa6mCsFs9BxP1BFNVwgtXeEcIaHWaeG7SaZ/hlCe
8AW01WyLwiB6Up9L0oH6XvwsZYhp9FOXPM9p13iQs0QoKRmFE5jKaGcZ0lCzHCq2oJdPU5fWdukn
qT0wynKaZ1P+K1XGzlEAO3l5FpZO2BRwApXWGZRE6bFM1dZTiwZlhHwZ6NjGTlo2VBzUL7QpS9s0
q+ogCPoH1JRqRKgQWTeySnTqsv2Q57LxYEkyHB4ZeFdJmpSDQavxYZKDr/McwIRSS+y1GrbelMv6
MYia+QM6a/qTGMXlkVewNRPO25rxfPxVV4r62Uei/lWZkmWWQxL/wBMeSj9IXXFAmNDyg+zcMyDc
sUPT8D7vmvwzkzSxY4ad/CsJracYb3jOs+mjYWK2mHht4+X1l8xUAIcHjXBoRcRWpCKZbMuSh3Oa
9+g8t0r5jeRed4YWtbhIlWhZjpPDs6M6pKDZbSHlwwV+Zh20OarPPOpmu28TBHaQOvYC8gBHzDXA
Llnc2gZy6PYwSdWzKQ+fJtBmaKUXw1Oe+yL5kfBzSmCGG83SeoDFe5hQVM31kxHXGiLQvuhMeS17
RqWOT+GYaHBRWn6cHkophGaoXVpnCK0/tn7Q/Uqt4i8pnsB/qr2Obu3MLJHWKRBCFeZznmaqU0ea
5GkWgtG2FGvysZgS80066+a7xB9+ZmX7teis9IQMtuRUqDE7udTUJ1QuarsNCuq7Zo2CPetatN6h
0jcetaIGU2/NwiHXZ6CgwqR9iALpx6Ak9cmsiHx+x1C1rorN+4yYwtlsMpsz+zxosUrHsfhoSVF2
mOQO5cx0+NrFjYVYu+AYoVS6siS1HrJhv1SjMV7XhqA5E7JxtoBy3mNdhoXn58FjXMvf/Lg7weYZ
niwjPwdJ/TpNureZWBh2RakCbckwc3JEp5862X9rSkzFg/rs7C5ANFgLKx0R9Qhdy7a3XA5wZDeD
3j+FMlEzrPMfjTyAPJxKy26F8cccWppntuoXRWeCS8z1yrmf+mzUUq4T3FUyHWjkJYFRyW5NGUpx
IlSRpFfKcZmfoQz19r61jcwRxR4oXqkF6CiLrIxV6MIlU2AwXm14BpKReYHKo/anJKcI9UCnykzy
goDQfud6F6WAIZMSBfij6lpKOtp9IJ8Mhk/sQq7+wWouDa2eV4aatB1uAxEXguW6iYwj7xCVMdU/
/2iXZpZE+WI9Wj103Myq6rZUGiAKdbpQOME7+edv04UNb2koMfQITv7azFCUhWSgR+pOpX4Uo/bn
kIeeUlMuFus391e0kW3/xt7SfjSAA6zLGWQiZGY9K9IMiL57xTAOwjz1f/6AuLKy+m7y0JUdAqCq
2wjqo0K2hGa2KwakE+2H++u5LT7hcRCzLQ1V+prrR2I7F0bV0Sd301FfcEpwQwF+IbOZ/fdSVRwb
RWJMrN0pTG4d3Suzqx1Lspz+GCHEJSV9QDkl+TlaGqRwPoUvvTDNV13a928kePBs8qXGGSZiVNhW
8Tmpe3mnubu5pxffYPVc8yMxsqxWlNzKKG1dq5Hc1Xc89BY9t5zsBTpLBFH52Kvw0UbCnNRmNLsJ
QrGDXhxkvToOSvBKQA29KizPVCj5CclDyQ2pAgBNfqBovRMxbzfbop6JwBlD1otowWqhkyzMfiI3
suujxZQAFw7tYvS0b+XwwOoFVLLvO9eyqOsKxLW95cNfHP8KYT06hSw6a4LEQVxaP0UJQEVfnfKD
Ig8ZapmathNzbuE01N8u3/ir2AajY6iNRim7U6U8jan5WsqNcxEIb9IgqQ5jm/xCDPMsM6mamTwA
/3TJ18ZXJ7dNwnEQYp+5GRUm3ahDGzUzqIoHhvFY8jaahj1uxWU59z7yarnNWKsqyuSUNLTH+PtU
vBl670/XxDZKIlNgVKq5A1eFJD8Py0oXCtltgBbWPOua7rMkI4NLRpeNezpot6cRa0sVgBTLhI17
dVIQp24R18Ra36luSbEoRfj3/oK2PhmkcIADkL2EdHR1DqwioCurDopbJdxGSL9/05tf901srYLe
KKzX0OYARFitYii7ntydcmmvUjXxxD0/W/xoveuXv78UoS+O1kwBpU7ShN+Pnwbh3Ke/wq+a9On+
Ira+EwgGqIAZ/0OpcLUILadcGVn+5Ppa+zZIfBRbO4JxSKT4By5G2sM0NEpEGuRj18tJhXy2GpMd
GYb2rwD18sT0BzvPi3OnNAcACTuJ1ub2LPJwFjbpvqwOjVZHFJVqPp/eyh9bMf06mV/uf7stC4YO
bhm+et7O62YiQEKE4cWJDRoCyhIfY8vcWcPGJcpMLRw5dPdRHeOoXH+0OFCLtK1orXTTYQFkMwJ0
Nj7Aou2pp8DLdpxh4wq7NrdyuUCKx8gyMKe8q375x/+QdEz/IelYauV/PH4KE8iCAP99YwHJWO2R
VJuComTYsyQnllwIu+7v0Nb3Ay2zsKaIKiQG6+8nBK3fY1yiUz5+Hsu5dOYACfqCt+WhNYLouUuS
j1PaV9+CWNftqkc+ps/65FyEhrz3dZeMZ3Wg4aplK5lNA42+BmwkgpapsyDRtjeG9NHXdN8TagR/
SvRXDmUzvumLXkQ4qeqcmCGmk+ZHj7Mmh491NWrv73+ZjXNvMIlHOrh4LqzJ146V+mEFyc8CHoEF
4adWecrPf2dg5UqlTjW5mjAQVp9D2Zbyj8n3+xY2jh8jeMBfaLSj432jzqQyrjBKIzfv+DUN6tey
Fu8Mge9ZWLmnkUSTmYcqG6Y2FD9K0ytbaa+XuLETvDgXIJkGHP5G+6ubhzaZaqLITDFTt+rXWqQc
onaPwnLjNiFtgQoaqUTYd8TFOS9uE12PzLlQcT5Jm94YuenC6XFAPZaCzx9PyiwX74Wp1d2rT5Ff
BLNMY13UXseN/rmPCrdO9Leq/r3Vmx1H21vYsokXC1Padla6Ejco4/woxsq7CaWFQzJ+DKci3okn
m7ZQz4RXG1DMTTiZ9NkU5Apbeeofw67ykmFytSw6aXQB/ty7LeBKiq6RlyGpeb2svDCYla90Lpcs
EOknzMkpq/coeDZ8j7tY5ARxjm5BapkwWkolL8CbJPoUF4kdzvJzJH68v5QbKws6DfQYaA4VOO96
Pr/ToirMVIAjvQpl3WRPvH2GZGdrtozoi7wuBAAyzKmr9KKPhWKUI+JNSm9cEyq3jmSAtHtShzch
gbVcmFkLj2UA9Q2RGTs3DTta8KHXdb/+/GtBcIukKbqwt8groaxksChgRWAUfNtWn5qu+mKNwc7n
WuL71V20rGNJXcDNbhQFmHBPc9VYwDyVcaBZKmQnvdQOeXLU9sbKb56kv02RIwPq3HgXJ5NUhmqN
qRoqqcKifqhZ8UGqu4/GMBw75ZduMNfeKnuVqeWGuV3i33ZXN1Da0heAi5iev5a8axv5tRTL58hH
AsWMP3aow6ZR/E/2Dk3K/1nqygmrsPZHP2GpqlwcAvRHoqo8SFGzcy/dwhn4pAzqQndhwttxg9BN
lCnW5RaAVG2IkDgH9DWfZb8zTzWpfnyg9VmeBa0aDlTn1LdJp9Ox6gRmIzOZmsCf++vl37LEzIv4
W3W1GSsia46M/Ls5vGnD5Fvmv/93RlbpSiGZs5xmGOmneHAyEXkvf0pDm3Pk3re0/Llrr7lczspr
4qGIaiPAa8Kh/zCWZz+NXxldRATemzG5TU4VxCUX/kuNRxE2V96iZuoopA2xRHm3AAWbo+Dmp+zp
97D1rjDP/2JtIX1WeRCL6+eqwBxkM7RY+w/pBw2Jpxx6Hs0u7cj544uSpSEyDAQWyA2vviVaXzgF
iFuzDs3l7Am1neSuUg8PjezURrXjfRvbRcVNRuzCRMvkRp6stUT6XQmGxOgsVcfM/CZ/Utq9Z5hy
6xRAoMEOA+flybJ+6amlJM21mCuuPzINI1n6w8AYBfAVpS6ByNM5pk0bvVWzFgzEnBXPnIrgjT93
7aFK9cQ4DHUhfvtjR5V+a20s5Q34glYJQjnoViNVAN/aPnatWjoHbf22lBjpyMLvf2iK9wGPJy4+
8HVwRq2OOGXGyegrFU2KH0mEQKlhIx4aa3uyRDd7+dsMNVR46KnYrItQWmZ1fiajS9lGohto78JK
e63pL/W0Kxtwg5taWVolw3BiaXInMtBQSeWTUiRHCdJTibzbmhs3lMY3LWXxKns0/L1oeXsMTXCt
pCngj5fEbl2YQqSvagSzwfQgnpvRckc9OKiTflaNJ4rkj5FWvVSkME0+HBjDtdW63cG93tyLy1/A
gUFumiEILpLrszkUcTr1MAa6uKyX54o9/cxL/xRK/SkwH2Jr74hKNwnAtcE1Ir7Psl4dxHlyeREe
SwDxqJ3B+mueskC16x+s+iCQTxuiMxvVKVFNN4obVw7lw/Q1i0dbTOQzDJRgtk3vvmOvk0bixcKy
grbhUvu01mGK1kveDVIh0u80aTAProJanprv6YZumWFKgyIhNUeDf66/+ERZvAqURGQFgTOEojvX
3yywuPcXc5MVLKshOC0pMGyQN6zxQmgOVlDlotu0kVdUXxPBP0tpfZqt4uSrEiKczQkUQqmOn1LJ
PN+3vrXGS+OrGFFkYROZKp8yFXrBGWYQFlYL5EzTBXkn5t+YQoebAYtlgBzUL7Dq68+paFaFUAbt
DKvtJSc0/e/DICsHtLp+3l/Tb32vy2SAbqOsyYxBaECMF/3sa0tCZ/opYzyUj3pfcwqzG92yaUB6
oKICLC4Hm6DXofQ5zsbE9sNaFcCnBco7MTGi01gG8vu00erPUmNkh0bWRNeMVOsNZa/pIZ2bL3Us
C6/QfS9OfUWhXS2r8t2gDV1yFMR2+myJoeKlMdM5hyYIuqeAm0U8SPkM4cb9ha4j7+91mgtSfEkp
b+6SbOwLniNU4GCQbF089cGaszFgWD1M7DGU0tOf2+MVZVCDp35DCfD6uxqBNGZZ1UkuYIlT/v8o
O7PuxnEsW/+VWvnOahAEp7s664GkRM2yLNsxvHA5IhycAZAgCIK//m5F1a0hu1fX7RdlOmzLtkQC
OOfs/e2qTGN//eTLKplm9r/EDj3+NPTo4cQAdAo16B9WO7BeK87qyYUcdMxEKTYtJA9wNmX/81/0
X9Z1/ByAOnDSQZXzqKj+cFH2satDygOyGSZ7jE2YKcrPvmWfYl+m3gecfXsN8/oSxVDyBfm85v/z
LxD/sTJ9/AIhZuOPChsLu/+Hg6ue12KpR2g3/DWOP/xQlod66lF/UAgN5qQL+JS3UfmTzzU/D4ME
GRuIw5TQfgIje5VHU0UNvNR9kD3Obgmpe3gVwpFv+gryqoJH2aooBI8GfF4JbWUdj1+4dEQCG9z7
hAly6gr2vASQbk6NTzIzDx9Ux2MiRvK9DssbOh1Pti8uJjR+PtUdOULboZCphUkQ5lJ2a4WZk9Jr
unQKOL0XMbu4QSMz2q/ia4ktFX9FUOQlOrfP8fJA+M4KSfM2WMbEQB+VaqrlDsqkfi/xx2yqiHgp
5JiAvMbRgN/P40olzYIZYd2PIg9oiCTdKh52k8LP6tti3mvDXwq3BLDVaddXG5U8t75iSaf0Pnac
ahdyJd5UG0ZPoyfXz1Pk+JtoiSDVrCJooHrXPYW1ze2i/I1GDNNG1Gv/ynizJqi1MQ/tq89zX7s7
r63UGTtQcJwVcyHhosjbQMxDVtb9v4tR/W+WTEBkHlFTGIdB4vKHw2I1KrePphVbA4o0Wm7FHL3L
/63iBFfgr2vvcRbH5PmPaYlqUPUiazB7a6b8DKfiM5h8beZX4t/o3v+bvwY/CEsHepmYW/0R16CJ
3xOvmskmVGxbq6++9QH8qv/Novi4Y/+w+MNP4uFnYJju/RcCDyaudTk6E9k0YbCdf4RKvy2Y7LvR
E9Ksv/26e//j+/J/yg/x9NenVX/5T3z8XUiL76ymP3z4l6v84Pdp/PiYzu/yPx/f+vcv/cu/fojv
/NszZ+/T+798sOFTPdmb/hjt84eC9+vXz8Tv8PjK/99P/unj17O8WPnx+2/fhebT49nKWvDf/vap
/Y/ff/vl1PyPf37+v33y8t7j+17b8b3m2HH/+mR//46PdzX9/hsjf8YkJIDFGL17aK0eKhvz8fgM
pX9GYxXAe5yWADmHdOi3P3ExTtXvv/n0z1jikDCIXRm1CGYXv/1JCf34FGN/fiRzYXoN7t+jxnV/
+3+/2b+8+v94N/7Edf8kaoC/fv/tD/shqDQEpc6DP4Cq/MEr/Nf9aZjHIobWmGdlIfLCod8HMSLD
1kIgTP9NbYVJhfe4+/7pSsPGj+lx+Ng5UGDCTv5Y2v+pWsbBA1JJv4anh9fq1tXOhk40uoVVHd+i
qlQ7xFhOSUQswoIVTB45GBtv8cqKIw+t3i7R/OAnsfE2epCUgE/qhDHfRZWqniCNr5462P2zwNN7
I8Gkl+s0nr3OuVII3q9cRj2wJzPdae72b6Q5FDMgxcRg4TaCspP9+0MMiSBuSbPzJKFvkqu0jEiz
56CMZQ1aNIeityIH4CfOICF/nxrny1gFzZM7Tj/DlS3pCud1jq5kubNl7aaeIa8s7MUOeUoovzSR
GMeFXmL8tjo0ulm2LOiO/jC7L9XoBccihu4QEtd1N4Trks2OO+0W60OjJQb3GXmA5BkpprOM2mRk
s9oTt1G3tuvOZSjW0zrj8DS2jdmBu9Le0LF+ctuaHhe8PRmgOSDlrIY+qYBCl+lbLwOdcDkA2WMP
7uOhmhdzmLK2c+QN0CWv6NSVEQ6ZCSrxpF4Xk/uj1Ic2Ae0AlpOV0By2uHtAOTtxV8e70eevC0QD
+7bx+7RjYt+PtstdQ1/40pJ7PzI/c+44ZTuvSozuXW9cAN2Obv86h0LBYGP0KSgKu0cUTLizfaaN
xdLkLv4dh0I/Cct1wtGRvLhjMexxFNFxeXKXkJwUPJApjPdVGral3lCMLGZRrU+SjkWKUtHsoCpX
L43AHDuY705RHKWGWKgx45AEA9FvSvEvTezNR6QE6aOLKDzwfIOdmY15VmCcP5tmDnYOO8CLIQ96
KGwKUqe/JyH5LPyWnVRNsJVqP7wM0j8MZJU7u0D0LZp1fgGQP3hyWZtTfjTx0F9BIguvU2PDq2xb
nQS+qRAXgyNDiXPlMRaFs2tHtlcdM0+/HrQaDkiXsKd//FM9e27mz5wlpu3QcabcvsqmdBIcjurP
+AlZOHgojbr2+yLqk0etukQl5LoIj+391s2cxo8Tt4ruqhbfWRtVWQzO3CZwRXz1J7fZdbPGrdc2
U6Y9L7xo39dbWHC/+qFz9uHN+lwMzgesU90ONTccDaJzEmfoxWlu4Q/BLVano2DgNHXtuVmLeBep
JThO+qXEQOZkJq8+MQ37uLs0r6hz7k5Xmre6oZBXDVPGLLLkSS2qDoYv621xf8BqInx3b6gr4DKJ
7a1W1t76aoWm1bjJAF/UeRygaUYtkejJkAMXc7txSqjHq2heDvNcPAVmWGC8gPAewWBbyIwhS/aa
h1voziuzpH4XfLE1q5OiZDkGS/ZResFc5MNLYFuA2ln7c5z0jnVuk/S6nWCKIu226slzr6CTL5es
Wtw2UZMfJRzpLLWYUtXAbNBrehwr9W1w+nojWnMnbmCTmJZOPkfrFvr0VxHUyxfXKXHXzwNIzCgF
n7wBourQG7YUUbvpirHWfR2cHYLIm89tlMEk62QrVEeH2vXUPz38+rdm9IcM23WZtw4jSHSe7IaQ
Xjwv8XJzAINP2lp3Jx4WzUno+gN/762bSXucZx+N08Fsg6Fds6EViAeMEWchjR1vOI0eR+7V+6V1
741TVS8QXudYeVTutWqGV8vznkZGTjTguZLLw2U3AtcvxHQKW1edDC3UCQ4PaMpIrgz+y3sH9qPH
g4cUI7WqZbMWvNnQOaCvPRa9RbNP81w1OwgtP5ciao4tvnpD5ih855FdNkNXjGlk1iZxIjnspRme
I5jy0N92EZUG7fy2QrThs+8XZSKHeVMVc3wsQzPcIXW7Kl3Ul9UJy0036pOxIVyBanlna+/nfKZt
IoYYR7KBw2xm2Hjq+ukNvhOzacoGDgFvmI9TWPvZEAAmVCufJ1VDq1cxT3uvUvGXtpTY+FbERrah
2AnFP0F3o3eGef3BzHw8FXJOpyk0J4Ho37ND2lvhBtU+nvh6Lmv/xVbaHBw/pE9IKK7SdqUqF481
vUKk39NqTZs3nr/ta5rOq/+9I/785mvTH+eF1DAYrQY+uEXsqCUs67pKbOK2c/cVcd47SrsXHAen
HcNNkwMzq1+pL1662dbfYamG09AIcReQQ8NpFh90USyngU7xpmBN/zLaCFajmrHvy1SlfrEsP+tl
yIfGS5qWLN9Hs3zFvua/wIOw5qyDY6GHTe1OStknOKsnSIWM3iJg71MhO+du7dqiJxE7F8B2sJuC
cnhAY8I9ckQfpaynX/qwbj/NYmmSBffcZV7c5tOwwBDnr2PKuK+PRVTxvTN1YOh3VrwbeMqQ6/B1
njybucUAzT8+JXyhX5FJ7GwRuDxsfn1IRBDlpgmatLHRRjtde/v1YNBI3RgIENIw6lLApGHab7Ue
zv3jYWUtKH/GHTM4VN1cTv3N0jP1l5TCDHhe2Aib0xjLc4DlrXd1+9WlncCyUAbwncGF5zfh2Q1g
F7LsHMe9f/71f0iB7s603hMsMK03F0dqNbsMHnLFWkHl3gQB4KC9cg/9gGtvjQOdDa5ynjDez0jI
/bvX96laIIyoGanuq9HuGS4+WJjCyzLE9XPQkXbvxyOsXVX7QxbroXDb4K2vSjj5nc9mcSC2VZ04
s4ZPaVO3ZFcutdpgn0xROXr7hU3dpmjnetstHH4JHswHGSqalFg566WfD0LUXYYGfJeHvgQycFHy
Kvz+sMZenJXoIKUWrzZdlm0lpqx22qmGFW7v13SoEvBG9sEQVDu2VGuOZ1rRtlHuncxWbaVyydEb
h+lEDeC3o7PCOBF1CCp0rEisav0PsUcZC99Z2V91RZanXw9h077NHsV96rpVStYyPs+aRudpGdW5
XY410ryy0ZXjIQjm4VPXFwlnvfel681XEfLPNfdaXId+u8UFKY5OUTdP8eOh1nzcMGY4tqw22MKj
N+DOG7qbNwl9qILg+6+P4KK7rc1SwLwz0OTBDflK6+VJVVWKNq3/prmHbo7th0sTt/HBH1yRzQo0
FBnrO9MLg8Caw+hFOAxc0v2pmTkV4Pfn1aT9XAxhlPRlP7w4IG1tRFzxaxW1cT6A03aII4djbwzq
TJiyuw2ULgleIu8b7G2XpmkiHNuGOl0dFlygJnv3RjRzyDybdIDC5lwo4p3DbhYbUEguxKwkUQYR
NlNc20PgM56OFuQ6N2r3qNbnTIBWcmUed3By66fD2gbkBJ0Dck6UtJeg6j9rFZwtTrTPSE8zz41V
fAOEIOIhpJe6uEZfAuWFh1UWWE2CStzV+K3mZXftBirypcNV5uEVvj5e2CvSbmBg82SLw6FeTk4F
P9U62q+4iyWS1COxZ2t46spVZTVfzMY89inTkHPIbLRfeLWcfz1YD+1B6wUr9F1QppjpAAufuYLB
td7Gst1MdqhxSfjtG7O4SOfeHErhIgt0DRzc3iWWNOuPZ4n9ClJ1jjiUuKqOcUfFxg3Lr49pXEqr
sbkCQHSJ4t5mVsTs6sPJG3EtD3gz632vcwFf9G6IxgD6aw+0QXf6NkeevS4lf6pXP77T6ZlzHMtH
xcJ8Gduj9qX9iS/ZxtVYf3NhRU+imYbP3VwRwKBre6z82UsqFzJYEnBEMUg1H+LatQc47cQekVWY
ZJTxkirfL2GpHvpPEmyPbdkX47bp+vrsVdNPNrv8ioIoKdCwPUdtya8yGPgVJil+7f3lSkElOvzj
n6q4G7HmLlnpj+zAi5od4CDt9xzIUo+OAY6neJCUlBvHK5ysHpk5YhAOLl/XlZ95oODfbH6Ule6f
q959arlTf4bCxAcXCu+OLnOnot55bMoFJVqbjZMot4pTia6bDLDJ4HwAs7//3PdIyKRll3Foeu5y
gPxT2sF8fIbY+dtYTd0N5r7q0HtAC0RtPX6WQsi00mt56jtH5YHsbaoYwb8R1T6XeMu2tRyKZH4k
C7JlUG+jwx5wwe6LsMhAWpAotOPjjsvaXsHlWq7YaxCy28dAY4oBaYS2XHPzuAGqRc3Po3zBgfbh
OY2xIKqQXFotReoxCTWJkmtW0peg1lG+EBPAMg0rfEHGAv36YWg2waw9nH9xFCBL+2IjNDmV7YO0
ptLdczjl09kW8REm429zaF/mR+lcYCFLXAVUGCUffVflLuvMN0hzSeKDHr5pcXVsYaqrs6iYnOeK
d24GGc96M50vN07N9BXSakZ2OiL1di5ofQ2BVEygT1mTKII50G1GfWmsW6B0X80G7boq74plg2Pb
DfcUu4L7m7BGhieAIdedV7PPsILSpLa4k/3ZrY+qcUFpjqtDrHlzhPPrOIb23ikz52SdYCQ10juE
9LFfEPZE4Nx/RluA5U7rVUkTMSCtyyp3VohGwtluoEvgl1rr9iZGH1tEyNDw7f3wSdf+QcNhfIQC
pcLZtPjiN0X/vgZ9hsXtBzYrPGekDysiU/YUXGxaru6DL9ClrahlDmgsEnRcaFdIiZF97eGoI2ud
l8vYXcYyng9hGQyvLAp2qG6bm9Gjl0nZ2Y2urPPwL9rXwbR+6nZ83buwaG3YVEs4KwezgwQsC9Z3
E4xryon/pkJ252OwZKjRnaTq9LFZ3Rje6jFKCyFghhddCO+j83kGDqHrAIoJbURR+HkVHI6uTcTP
xRs/RUNQpEgsRV4tZEqNJiXqrPKHo/UNJQxryxGLgbg4/qlXKjoA/ATHcFKrSqTQi8Hm19dFZszg
JLTRW390z7VkbcIW6W4kZZ8g2Th4aAHlrEJhMwZUZyBj8B1aKa8SDqljx640IGsSdG8UeIvEkS5N
h2L1khL/E0zha1ADlMClGnMyubciMieQF23St6BsFK3JReBeC6xVSNx9Wd0Ay4Y5gfzFEtXMOKdV
9ou+ADvwIobu3IdIxovia9zaD8rrYht3pcSK6GQlmaK91aXJxgGRxyN7r5lt04GwKl0mFiRNRw6e
VxWbgraXJZDdvhQAINg6HazXJ7InY6IgnBDznFUgOiQAuaeNWcqsMcGaeFODjb7NPJipdnb8pnyC
VxAJsZVrh8wGfYMihnyWa3dHVx398rJKBw8j5SiUwBCry9R18ZFqeg0WsWTrqk9eaSE8qSRoX9Sz
mO7GZdKZgicdTndpj50mkeh5JOTxXsQthNhyRMwPhbnYkQFiSh4PLK7lQZgx3vvjBizGJaGtFPgC
2qOlLk9An7xaggBbsK3fjQyewRj94mi8mXKutj2LT+1aApVBxkMvSygc/OKpXugbneO92zrtvucz
JlNEHwrUtwmjw7yVzoAg2UhkVjZOKjaaPZJt6ndi2Zys7vja1OYKEtxL3Oq7cX2SsHi4Lw6BNz5D
2fMe+BYdxbBOcb7Hgr/6+2VBRDdrGpX2g7dvStLsvAkuc7PsLOqjZPQVMu3b6HOIdkpSdj+nIeI4
W/voQNw7M2zRItsDXv1shuErcsyuvGlulZX3GIe70zixkykRJDU5xxaUUViKT2KgoH0Uzt3Xc74o
hBNK84Ou9I0hEGoeq49lKj84rphEN+YC8ceYxrTaAT+wQSgpSEB+D6mJ1w1JURdJ6K5sM47iBQZC
cH8jv01pQZojEWrZEum9VnOwIpopHDcuwRsYdFGdUqYeHQ6Kkk7LBICjY+nRayeReR9hVSAWyAWn
J0BjBXB2m0ncW/st5ACJjKALwOGFrX5GMlO+MLy0vbc+ZrQbzKWKdFwKnhZqXLOOK56w4VsTkSJV
Y/hTONU5HrpDGMUv6FGQhDi6SSrS6NTI0SbYi1i2ctRQ3nvsdn3mdtX31er5oDniSpaApYATTEj6
SNbGlACdDC6mc+jQjN2XrmJYWarqU0S6W9jMUHKTFuEwy+RmZXybq/i9LWK9VSocU89hubXtT7IC
giBW2SRNHX1e1+C+1hqEF9Fk3LKvRm+HuZozLR2sB437LnktLoazFwdjnxNdQpqC+oH+VWiBTADz
1AEUYrahSjovQJwFG59atO5xaUKUxFp2D2lRZwbK5YTWQwSI5KTSMZ5AAunYl5nRz4z3PFubGm9U
WG8b7hQJXGh+Mkq16yTVZ6wIYo2R5jLCQtnOYTLoetdxuROaqBTyVXToR/1cuOo8cIvMSEd0UBy8
+mbF2DHwP1pPfozeU9fiBlyWeOeVR9/SHzIMe7QSnCgJrQ+iUX/yeqBoqB70DQlsZeJbTHJZaLFo
jA8xeYhVfwaDpmVoxtW1Tp3IzQm6gQnvnCnvPWW2zhLukfc4YEHoEXnXlzfMXbHWVBo4Phg90UUW
oKcUmV2KYk/JQI/9PEDoMsRxWlqSPBqheq7oAeIG9EWRj5C3TY6TLiogehDxfBYqXO81h+VwAvJ6
cQb5NWZrFoAxn3BHV9jS8UKFxFWJoHGAzq6J9oHBgTTkueNgjCmnQqcswMFVLONX7Z3RkUIR53t4
pQcSpAWb8qgfaBbPGLc6yJzHHHceMrFE6OUVpMxq0qFsmhjejwppXpbWWdu/zeUQb4sRSJfKB2NL
W7ZdEcu2tW5HdjC+JH45fyfdSk+RHfynsf7kYY6zx020q2NMlBWwF8e4rrJOCZCMfPCJIxzaDoKZ
LwU4DKnCX52Wvly2om+idEJZAIKHB3WCmq8jmRGT4XfupkPHLHfidQu4Fd90Ie83gI5ckI+6lVGo
Uk3EdR63fdMdagVSHJu3SPVArIY3/pzo/NJOzqUMsbPglP9RdUgXaSewKyQNUsws7rrqD3JUZUpC
ZFaUCk0AHIa3bjf1Oxc8kTDAXT0ufZsz5VhQSN7HYipOg3m2MfmIJ/YTnNWbXOxPWkPu4AShj1Di
6TSG0j35Dke/aLVF1izOiqHyGGSxpcdg7AUOZPqmnHo/+J1ODHgylx6NrzQii4vdhL0vHebh0Ktl
hvYgEq18hUEBJRhHQ3kJHHeLaQ943c4CdoWUObJ9o8yLFGgz3NC0aPtcQwuHPruL7GKseG5Zhpty
LeDpB8IkqOOcrS3Iha3Xb1bKx0T3YB0J2sit7PiGNQzoCTJmlajeC5yHAfdQOwakzWGKe1BS0Byu
Go1T1YBm7tRQA9GBuc2Y4KZmpGmP7tcumNDK1ij3ZNq0FKv50kRbXsFKXbjhCy7FwMVbL8o+zMjq
YMlpfZCNxn6Hi7rYudV05UU74abWonnyjEQJwhqy/es/ln1JL9Q0WNUfgBUcPyiS3AynKlMQuxxX
2BBzhLnE14E5JOMAjKOUxzynoOUGOoXTtABwFI39wW3iMC2Mh00AJJO5NO7T4M1fSNTmZPDZJ9k3
TWop2palq8dPDgqZ67pCYRcojZvfuAe2TvaMBMn9oktxxhm2PFJE/yWNAq8jojLtqfqGSU2RUT5t
iR+0m6iovjVdcQuWxiYNqd8my4+2NIcIBIQvpve+i64P9/HjTUf7K4FWI97y9l7FttpbtaDhoWR1
C4pmUxP3zW+G8MRwKtr45qdLPrW03oxozGZBiQobxMhsXoL3vrX5OqErPk1FtxEV0dkIWIwe6KVG
LymBDOq59mWcrS7ARFA8lJi3oMOJLhTJyeNnKQvokFOdWq+YDpjyTgfWbSK/DjIUbmiBIf9p07XY
fIOw35c4tRz7sT9C+QmBtyjCjdBQ0vOpyVC3giMGhlQS1fTq9eW5orT+GNoABB5rd5PbtTsPPd4E
KRjk2IUzNhtvAfZnNepFGddLDX8K+8mc6yYGNIkvO8hzTO4gLiyfUHqloGybDY7E56mowtRHyvZp
bdBUcdiIIxlb3hqQsYEUk+IIYEGE+jYC9KkEMgqVEQrWtuCHqIH8vq/OqzssGLPFw0aLx57o8Q2E
Blt8nQZ+ZQ6vCl3uK4PYpmgXvCVqLPaL+6rlOqMHbrCOIlYpnSsPYx03vCuMP95DF23qxmrvAN7V
20jhPgF7553OzMlN2AwJ6AluPnrhD6bWaTszvJWAk5OrS8Oc+r26h7FVd89iVGjrxd3/+lC4Xpk0
jfkS4tQkp9B/HO1xfluiG2q4bWid9xrDzJsi7HOLZtBSoGUb8u5cwcIrEaoTBRgNFW7uzd456jRA
n8SQFG2kMUP55xNtD6WDdS5SnZepCLuoQ0m39/spkwKmz5byu6B2PRvEwiRoHWNAMV76os0mMZh9
MMZjOlSyzZTw6On7WoX6MiB0BMobgA99b9qwcqne+MxyOkfOqav7cxnJ/hDgfUwA6HbPPhq1VbdC
bdo2y4NrxG8eD1IIuuq9GBuSzD6wOE4zrRnjNm/jIbxX3gLlkec2B7jpsPhNmEyuGvNTFBE9LwCO
rusLYzPqa2ijsQByxKbNNjqSgSx4QSW6dBiu54D3fdZ+oJ+hIMeZwWBgWLZ17iyBf5S0Xq9za+Ql
wikcQ70bl7w7NtqgeoxrJ48IPGwjh162Nw5GCDgTPy3LUj25pfoczwLhNrIEvAowKNdb5i9hZZ9q
FMZYhsfw4Do0dXAjbEn4VHGT4XnfJi2j1HHote67r3OIRccfivDiD62z7wkQgwbbRzNdJgcDaYL7
IPiOKOZgo81oXyo1qkQDggW0VrNeTYiUBEPelAg8FJPQ8U1yVrupQltzOfiL6lIL6JFR1xjv/RmJ
EyjLPelsCeLyVjMAfgbkTuZV2Kyk9O9xWS1ZHwxJuIpiR9oOg5roK8VQPA7dA8zjWMNEkBKCXpcs
nTaZ3XHd1kvxAnG6PGoX6CrcyVhVLZqxrKaHWRTXsfbnzehCz7CU7X7yJ5XxyJHbQry23ogxZI1Z
zYJ57zOJ/T0fxqRCUiFscAQysYXbzTLNV2Ad6aZafbsdgra5qAIpWRAKQ9+v+T5exWWN7bZ1w29z
6XiYsS0ss852QU7ONjL6J2S5PaQcc7ETXtAl0xL3Fy+yeG89VucdTmwZPKB+1qHPYFY7HXG1ZpaA
1Raggk8XUaFNG8aog5X6Kix2NnTewpQ0wl6EHRNgBTc++paIIJCglz1GcHXT3gZnLC9zM6EftAaJ
H+3ipUBROX+zRXgI7PzV4eDdESe6sDAWV83IxgtsmKKBlUxAdG2RRjEkU1LEPLpKGUU5YAgo4tv3
WOISHaD62GhFLxw9oCTyUQyNj/eYgreeNU187LkuEhe0RJyJ+bRBJhLGnZdyFL/gUri2gtmDSrGb
ExtGatvWwSfsfABrKWxK0WjzYkFlOLfOD7+pYCRBpF4WPHL7bPAaSpl54UyvHIt4EMVlXlk2pQNd
doOBTiF8dBLnuEKQMlrdmESl9VrO24n6qNiYTohoP63dVaDxnZkAg4W2cQ6KcJL1Vbyfsd38LGME
rRrMFmeWAo1rEas0ZvHCvCfW2G3fbsiK50x82UNKArUE6VHoimDGOcwJUjPgiDUi0CHRhWm3Lu9D
sO+QpyDa8skg/An1muxebOeqm7dirhMCu+hhlJSs8B1fAlAY00aOfVYRtJEdSEV+CDSa1g5LlcXg
7gRRA2iAvo3Ojfa6kzRFv5k5VLxNhXH+Kmneox25x6L4vZAlXNgENQM2raylgcikaxkmbhjSBYP/
7kbTxjWUpXW74BjrWwXdIq+y3gUwp5n5IY4HvOmoDzta/4gMg3KnqPYQR7yiq7TuW4yM7eKzJxYG
OPdR/qhPA3f760HA1ZGA3zYfbW2cxHaNSio90y0mfGePMxdct+ojwK2Dxg8yx8J42iykj3ASXb50
2h5pJG2K5DMQbGLXPjXCbH2UA4VZ9NlovqEGm3CjcelF6tElq9dh6xf6Wzi309YJEJip1Rjg2Amx
UVmJOR1U1QMd1eS1jKcbUk9NgplHsfu/HJ3XcpzKFoafiCpyuCUMExWsZOmGkuVtMk2m6ac/35wb
l7e9bUsDNGv9ceYiBhy8IVFu9pPWal8I9+ez1SN/cDt5nn4KaXqXnOEuKVrUK1ZW+kcRdNduz0Z4
QCJ+ynY1zv//ocuzjri95YtaWugqFtwQYnw5V3fYASzjNPAHld2QvMbOkezB7D3xCvn/uFufyqBZ
NNaL1YxtMv2Skf4oMExiOWFStMfMY832F8+J4EWRrCC3WRzexL39JKzu3+r1r3bbOr+rjjPdGZ/d
2WUnFpkOJmgMiTSbJdGr3EA569ZXFitmMFeZocdnYCHEhUuRn/3cJ2ROUqysLU9V7mvohPKkdPXY
UQpsZJuWqMjr9uo40j38pKA5/0qvvgyTvV+czDosALavwYzidu/s4TJyV74YX6Wj7Uch9Lc9W/Z3
qzNS3krbL1PNX/roNddgKGS4ILusRRHElTKdQ2HlBKWq/qva6HVxXesJGbb1BGkzRo6x1vFuVjuT
RRsk467ch3oCC2sbkWrL6iatSrt+aAGk9a8RACnusGpFa9VwwN7Xga4WyCdWL6obqF37fhXRvp8L
0erPjW7NManKbzlXIJSda1xdMWpJ7dldyACWE46sGTFTgn8VcAmRQITLoLO2CNuMF2eFRl150uNN
etsFYlRe/v+zBf700AbaH9vr3fOyHEuB+0hl6wIhxcGaNXYQTbM8qIVJuWUwMnftj2ONh72YizvK
Fs8tleTsPuW7v2d9spIpF/pzTlBq5zi/8F9c63Yszpqv/rvntx82L0vrlnBKfYA1trXybRmH4qBX
Bv4En/x2UNLMdKwf2/UjMlx/WXzSCAmDx4JnKq3mj0AuZlxWOysKib9hZYCwLmgHWN0qBAR1eRj0
rXrUeAGU7a49zPq+hutl3YT1m5yoE9HpDAVVb6UQy+5rl+MHX1GZuKwch44q96jyuiHqpEbEydgh
txiryFsB3sDhOfjrqyFIem9mEt4d5BCboadC+AqfnSSkNZN6uAzBUfe4S3RSX2LkWFfPXOTF1gXj
Q6Xz2vL3OYQDh7VcDs0i20ifNHHwF3Fyiyp0WpGz43T7yViLz1247XGse/0W5Mb7yhh96L3qRbvn
Vxbe/Z5EKRXpoq0fbPOjxRX5MnZh3eIz7sviW1g1Pxna6Sg377+GrBPGNhegyj/U3qYdO7G972Q5
n9eSf3oj1/Y0tg21Pt50qh6bSm3PzqqPXMcS9LDsTmVz8ZqJ95jde+TtZm0MqamdSLuhl8cVPy4a
H+5pZjE+TCd29JnkW2npJ2+1b+tPwGINGXVGsoQrsweYmX2+3WXf8esAhCER6+BtLC8PVR30uMGx
p05Vf3bh/Jx+Dldx7vy8Pio3i3szaFkZ6Hs1zk69yLSZwnoeugeAWQKnx8eqJLdG9nt1NGUVU074
jN+K4EbbE4lfFV5oFhKowcJNsFSrHSrRLXim66d8b/KDp5dc14BLZ/ZN6vTqrnDM8juAcYCb/uZ1
dW47SPAi0MbQXfjz+1qlsi3+4SU5GQ4DfzHp44Nle/95m6of9TdS8+86fF6yXQF8MsOvh46BHLIS
x71K8xUTYOaDFkl32q7KB+wo5Xw02iO13/7VHodbZ+uht+Vn3+JBnvqIkM3xMtlTLBX6RKVL7coJ
zTbS1fPnbhv6Kx9R2imOtLzI1XWV7RXVf5e6Rvst3Nm/AH9vCUQvadmc0aO+5ZBq2z854UeYSzU+
EG4QqnWUN52sWoA3G1AgWwy0A0z4Dbx60uV2DQJpacdmkwmKt+AwdzSnNU2CL0UnKLRCpOuscbcU
iuT34levhEMTu/vUzXZ1HeD9TMGBQzptzwtj5aoYdRQYfpEMGdnXWZutBxfentQ+67oUbwtk6ppD
OlYSfsYtZBP3jffLzwR7n7+9NxM4E+TM9KsXnMCOBRGFqevmz81nqXQ7IeMt6feu/lhmPtlpqRLR
5E+6+VEXln8qtZGJH/FcG2y/2hm1YSW8PN4tPWb/8U5S1VbaiG7mst1x6Hl69A0xJs2q9QkKxPVD
GvK7FEIAqW1j4nOBNJ4nMrr5B9HOjZLWjy2QaTtQaVeRgVpI4R/zSn/KPF2eraqtYnu1iHzdppel
qt5dveVps+Y17e08JD1WxFUGB7MG63uerb8dBtmY5XcCYK0ROte1FnVLcFj3B8KLWaWzAZWKph7h
7YDovH/bNC9hYGxD3LlSj7LBbR/81X0XVf2hbZv3fCfRel4PcUZdnGNbAlXuFLal8i+IuT4q6y0f
8uBY1QNbrUS4Vbkp+bb5Q916d0wuB84Zkq234cScjb3VHlE4BugTG806sKyX5KTb42mfGa5zbT8w
YwmIz3wPofErgFR0Vv//gQfVuRXC/8+SlHs0zjaeR+/khOY01g8zUTLCq5wHRiIDnY/97k1iJiTF
eTCXOk+zfHhEMGadUZPMp9qEbIP+P4tqfsvcqnro5/FM188Dpp2jr69m4nbFramQxbAT9p3DoTZ9
Bp2b9NNQpMpE5xPsM2Uq/ZwGBMlFzLCcHLyE7pkfmjiXmvOvHFr/NFkyeDDF9HfxxydnMCl/6GBx
86rmuKuQhlGHUKLqXVpEcZLt/NnZJQklw16Hns2I0Az1o5yqg5vBMdeGUGGQkzuwmWDJRaWYYPP2
VrXrx5pBI8myAEwrygv6QuLZGTsm8ewG2gkf1cTBZH6pwF4TjzjmYaaeABqNs8Qv15sHuVXee8EV
ARntwNCmcTIc1jx/cXKCZsZKaQiqtnSUEkvNambn0jdCp/ttNKb96Fvke1fiIYM5zqvlryTTE1sH
knOa9/aRZM1az/4og6uCKvVr5yUbMjL85xBrLPzWemTbONj4ohP8v91940iJX3/SCSa96U0H/+zd
ZSAVVdcITJJiJzO6GbuIFX86epOK9VkLjlpNAHjdca96vNOTkrwj5NNbaLSmdSletEl+yLIiqljT
4lOTtcWRp6FMcA3hymr9/WnavfMybSVv1nZKYJS60N1LjT13uIdwC1Bnbxb8feJFOmSl6hU0e68/
gwuX6TS7xN7nd72Msgn+K46dBfyvaLOIsUFUx742071nH4OJI89a06pw8hq69DoqCpRJ5rrn5OfV
sppknYELcs6V0W2qa1fx0mrIq+M8JP8YwxkYJmpq0vFPFBhDvNmDOMPA/VK+/mwuNi8FJaHi5oLj
HEFBsjTIJ8Ap39CsPBL47HAOt3pYWu0npkEjWg17gn091KYRoQNIGCP6WG9BM53CxXWh7S0owXSh
c4AeHzLfZZ4HJ7MihJre0F82SvEz6/mUbA6p0ItVPhY2xIwvtSkZi6xJzf7eCHGnF3NRfZAmPcS2
Bxkw37+6uT35Ab/V2EXqyzaLZ9NSnFT5d6AWzBQEuNNWsNI1sIi/LUx8NHkTw5i/xfrAAlLW2hZl
XaBfffRckTJwdg4F9Z3bwB440k370No7NP/Eue1XJ2ysHSOeQRkJNFbgYlLksb+Tg6tBFiSGDVCX
wtO+JoRZ8GYz52hR/Pay+glr28uqoSI1sy/ddWvQUTzA21BYr32nIiaj7aDuO35blhrxasGPphdG
Om/wvyZNmyZ5oXneP5VM5ejTKuNWl+zPqE2oiRvPeSOsF08RvmZxH3LSLrFqqEqRHjGi7a5+u9bG
tARCVU0cgx3z0wTuEiFpjRlxvZi3dOr56qMbbT+C79oj1T+Z8rIimAennGVSmeanOzR9iMGsTbRu
62PHwTMJC/U9u/PKp9D9aEzJelZQvlAablibJpAIY7HH0xRjYXkqC7RvQT39ljtDTj7n45sb8NHP
oyx4zxho8D38j7JnxzM68VIF8C/jPsfmUAfxrLz8ySvHRBlOm06TnRg82lHrUcIggRml4fdRZlbP
ZdZlbDzdVw2ZR0upD9Rt29UxN7u30dvoCQggCjATnBHNI4icT0rrs8TUq1+u/6efTCO2SxjR5mvc
d4TV7sbgyK8iQil8tnZeOzMdUdXmvXNL+ED+RZYOA9qDBTnVUQt2dIJiKjlYzX/KFHm0ZoAq5j14
SQy0hXQDMkQj7w86IvDDLv3fXTNCNzepS0VtVQGtV407pd7WQ9bXD+zRTwa1GO4LngPrMC1FSUAt
wi3N6dq4sn8rV3KJEJhTRvAq5zKP3N25mpwkGDRg+FV3MocKgbfUl+OAsyPUIKgj3g7l0c3VU+VN
aAV1Bp8RtfpEk8SAWDxd1vbdyL03xtH8GKDyIdPe/pfTfwCeQjyyrmJl7XlaKcFjWpnfCiL8oAIF
q9PX6Vo0t93snJuleueA/a2Ls3J8A6HWwmXth0j6tXX0/OpFBrUTl5k+HRiNilA0qnooivFi6daz
40zd46JtTwo7rehrMOYGOKaV523OC+LehYk23UP7CICazhdjIoMD59IZs4+ZZgKTAmrMPA6K2QHf
h8ITTlUnxsxEvVf5tej6w+pi3gEnEmfwv2eDMdkICH4ZFqjyhgOddzRaTlWhHmb2Ok+Ak1fESmSA
kl5kFpt2wRZYRY5jTTECJucCROJeGnP7TQSuEwdOnVRKOWdHOH8Usf+0hPhvCu3Ka+/zcspVzky+
XDBo6/i57I9MjiHAv/OgPMWMaQSPi/NfhxM7od+0dHIwSm8Pc7laj3646e5LVRIAr6txS4fReDWA
UQ9UGoRbB+Xpj9az1HwZoSESUVBqbbRhKb4/Ys/2LI1r3xETuG5VPI07gh23FE9Oceh0D2C/sGIb
fUvUVxg6DHFm7GPAoTC2JcL0UN67UrK2MR/GuU08E6xpaBzrOvx2DIQCZUO4MParn63WzYO7lFOI
kro42Jr2ZzT4S8iXMTknMpXMblvy0MBrQcJqZm+nurMh99rfDZ8WlBGIJPKN8YizbHnusQ+xDhUH
J8+ApSlsirTV4f3tZoJPCJPQ6FPjzSYf6cWMza0rX621WEI61972MQdJ8/O/7Xyaqh9ThwHxq+67
W5pwXza2u52px87833XhfBqGg1XKJ/2iwEirURvDGs6mbDdEEOI3n1sRRDQKltEmoCLmKZ0LHr8W
2cd1HvOk8oc8LgaOy2XwaKgmxyRyi6cAezvqsOqPafM/Zu3KEFxo9Eduf+QuG94uXqLP+Y9bOl5q
IHgN1RwUsXArJ1QPnvT8lC3q1ubMh+isRZ+DVwSZc8ZOLjhcCBguuR6DSLQqeIJb2kJm8DUyrflS
7ZRbOONwbrpgPvqe+R1UMvEs3DvMRq1mvW47xVorIFjYtopBSb5ausLFQhcYt7d/WezuFyrCj0Fv
ihCrs0GKhJzj712O4NV68IrYH533SB0TG07yNA+9vED0hsgAEOD01pCKBQn2cHWGNkvWYt4Ozfi0
wnzexYBPqCcfdYnb0Fzmf7psyEGlAVD40dSykCA72P5l67tpmnqyqYsYli+tQKq72OV5k/iEqOLc
IYi8f0aVHddefLhgFg7PZajQFeMP1Ds72rGkwJe7/9WCPV7x8jLg5qv9DOHVJ/iNzlttNZBU0Lyw
iGk3eAmDzrXnnj9gfXv39v0gm+3cDcB4fLioW6zjuEo8D+RrR5MIzjkhHFIFWdhIioIQLiRVyaea
8z2797G5+4Mz4al3qje3Gv9OxFnHkk6KeSsTiWCzz1Jblil8m3kcyQzYbeiE/rn21r/m4i4JXS0h
0ShIYx+HfUfBNXRAHe08oMBFftOOznvBKWAFFXyOMX14KwhHA+ni+iWqgArR14ZNEa9NFXWmRcwh
khAeLL9Fd0e8npLeizMJETF0e3FLIXC6KZbFxThr7Z/ZGmeeNu0P2y1A+dwitUENj/AAkOvOoFj+
GnnBrxrmlhqp+cnztZf7FVGF8i7KWl/mf0s7zlTGCOCLHU2u20es1eaF+BDQ5ak00tqpLxJiLdJL
hq5u4zpl3bOnK3DFDRNRrSDeMomGv/Z5DhzKQXKZfLpqRdo+iMucN0HYrz8A7GAOuyOO7Z7mJN5R
B4ROzO/JQZ/LS7aDqjg1jR14f3iVYeoI1hWN7xrnxt6ElmJ/gY36Z7nTaV5UGQJZXwG0UaJ4UCdw
h7eAoIxlcG7rlr8LxcBPbbknt4/WUf6hyW3yWIvpkK3oGQw4g0HChlv2gw+TQ2NIOk/aqZt4IVtV
IZNhIm6yr4t/LH4gImhoQt+aPfi26lvv2pdlNuw3+JQ+zE6Wpjmv+CafapiJQxMMI2+b8qGw5v5z
ry4hgz8XVJoKxRw1T3PpPfp0NNUFpLHlUMBE2uZfyxuZzWSNzk5tNr9UwkIj5o6J7qFpwShfhPAe
cYFLXgjco6yYf3oLRGoJNKI1zBcMo4d2xD28cFTbvW/HRaEw21U2KSZDsR9HFwmwtWzVxRbrklZr
cUMD2B0RMR9aV87X0sP4lL90mfKPLsTsodB6kBluYJKfYnCGEsHgKqJ2l39Z/7ZjUIHB1t12Ui4j
12CxeDSt4AyztndLM62oHOnKHTQeeZ8nslxy61G05We3+Hto6kVz4j4xWA67MRKtAMVtb9ac+ZBa
ix/m+sxet9OlYwf+I41uL7PDl4vq9gsf7MkTDACrvySQYtnN1Ps8LHOOYbMF7KvurVVyySAmQPhD
lEMDxs4yhT19A2X9tCwtOAt2er1FDJcjmjAnrwxncxquM/fbAOCMKbGwY/I236csA/bXbHSc3fJv
ddzyPM6+BQFgO0dmIb+8CF1zUtK3/lJrZyJfCE5FOyPu0efEq21u1fF151BebWdBDIyyvq4DM3Za
h9nG80/gvXZkBXZ+zvZnCSV37cr801crDUVbXz5hqWS/EqcKi87TFmgVshmq/HQ335I6PwRL7Z/Q
YX4BxkVBY4M+1NbFakw9HKaaj0hDDTXk+gkbGd+3VvCCysqXUecN0OHvQ439C5AHZVs9q0Puam/M
oWFRAI7SA4kSU9c+XQeNtO9nF9K+b0U2VFdTuK+mi4rBBaLl6Zgurp5jzmutu/wnUqhPbo1Sf2nH
Jdfs7jzq3FvTfJij/Nb2xvoqct8DtvCggmnpit1FE5G2IBbAFIh1drptBrCW602pzvZ/99VMh2H3
DluNjzwDhUhGOONQVjWRK9qCqsZ7uNfBPKx6ft4t5O9ab7+ISX8vgtlMta0dzvrC0evdfVpsRhhU
5afffA18Er+HjGy6whtxcFNfSdaN/aY3j/dWzkPZsPUzXFJMh0vs0SZVbBvMyJMZ1XutW8R+WdJu
NS9ThNG/TDrPOFFC5MWWwfQyiyJtHePaKRQOWjNoIO36lmhy0GJK63FWlrlIy4qhimnpbGZcMZnP
p5kn8xdyBrw7fsndvPhJ5YAyuM5C1DPSJCvH3LeCCAzuNh5quR/zlZ3ACDAYmtMfq7cf9FqBD/Rs
HIUac15TbtRtbnOo/OodBcf9w9vno6ObeTpocxbVRb1dUaH+ajGGXebKONoKjaZVBM8UA/k3hhsv
ZPfTT61t/LH7VRyA8ysa9FzzzS6Nm4Dy0xCbh8TyhU7ZoimtUtr3nFtZm6/018xpWW9PU2sMDwvg
gKq9tGTW+MngCsKRHHmywFAjrPixQ1PmzrFpEOeZRU6yxfCX1xB21MaDli3KISrJCYk2smsgQZCv
U6JNLjrkgaRy1PL5QE3sEWOwMyoblpd4Br8eZBq3NWp72ajtMjq/d98FaKp57DM9qEhwMP00y8Dr
7nwahoUPip/+s303Z9zoUZnhMl+8ykomNLAglowa6iHvHao9dpgds5uOhtqDuF+M/DCr4Z+Vj1/W
JvAIGeq71Ck6zO53D9VzzsFc6ZcsCu3saq5GBSCaVR9ne2z7wMujz9mlef1DNoL/OaJLlt6zb8tX
G9jTGbwZD3TeD9yUq5diKSuiyWYfLsdMnCTmqcSFEu9yjyWcP5ACcDw3nfATR9pnTwQfAdbPsmyR
URbDZW+9FZKLjHlvfwwgVkD/tfoWzDn9ghWLcOt/rqWfXW0/7fR6P9yBnFGz2Ex/oRLLCCDS1rvq
sCOF0a0fSgwQVc0/TcNrZNc1jgTs3nFfFceCrrW4y93g0EpSIYVOftOgr2dJ4PnDQCZWSLxBMpvK
iSk0myIk0KxMzpwQc+yAo4iHwMBQS4wGWjHy0XpnPzNZc08sLcOF1C6jxXJOT1pSo7qPLcAE5CTw
4NLqwnWD99Fz135S9GhlJN7Jxn72tP1XgwQ6RoO+4tqJi9p5IfD+S58BfSe3P9n5xoTWG2dft38G
Q/0NbCNSZESFzh+UAT4ooqVSf66jHNHkKet2QsX9+/l+2vcW9mOwLk2LNk2CoG3VijgcEOCoiNsP
RXCP03Z6xhqQQ5xQsSlr+DblPS10rIBXC//cNf/+r/y0JSFhIOp/uQO8yBqamb+u2Fk00SQGy/Lt
ueJCOA64B+rlaCxKWAJbYKDjrrtXRmDTZ1uuspsiWKAL0Ckyd8gbCW4p8tc3m+boxCzZkFxd/iVb
CgpKIxM7b/Q3OfIsrQZPkKirmArr/FqfweIkqmQyWPx+PLWm8hK30X43jm2fmXQxUA+8iXTLKaPe
pKNzNymQNBrtb+Z3Gp4fa0Fz7d0jwRQRhO26hiRrciEMAE+3g2hdjvWqH8dmRaxpL3/JvXETWXrv
NHbipStkNGjWL4S5YKowdnGDEnkgZeXNNJzjlM9DKCCFkmkFtR+x+sd4U2S4Ncz21NX+NwA2sfq9
4u/TOekqNzGEtn24XvEY/F/6W0CnO6xamI2qg0X3w1RXrwjzkOeIqoh8+PSorbCcyEbPo6YwiG/J
/Usm/B+maQS1qmfBa6d7USduhdFvniqtrC5++acD4ovpKGzigYqJGwp+GNrqlJnDT4Vu5hHwYwHw
ZGn3kAwsRi1Dz2zFAzcxs1a5oF9Zgd/KYYwMiFtEwSVxKtn4MQrqscvNiXbDILN3RyNnDjmJZPZE
6wyyDW/Jv+H/9EjZHXYUJQF/FoC7IkflJn39GxbLi4e7nqhd9P3Y5/ZtFBg8+pn2HRSAhd9QyiqZ
nP0WV3L3Bv5gX/NeEuKmNUtUt/0jVvTiAHH6hmHdSl0CLQmaG145XuxwYQGNO+/TN6FUC5aFo2E/
opfKHpD2KCEVuicmrgDvqq1ISjMDSeQGt1JkyXtiSnla5phUS2j3DXmu1SHOH5tT7wuZNJ2m4gyi
HQh4S2u7yBDvWBcaNqHyFMUVm7Avi9YlEKLZcSIoZNmDhKGvCYFV9xg5DWJtK3vvYJGPm0dO24q0
u6Qxm2ehrg9LTVuXYA/AiF9hg07xvQN7wNQDIJEKUDcicTUNs1DGwEVJ4wXlyzkfcRwQ1Paf3Eib
6/bguNvk6imn+SptxPRBQeOWCYG06728Nkb2s8wK4eNTn+3eTfc8xJimf7Sz3ItnB8tXqbSn1SjU
SYr+E8poB979J+kivbVOgwQE37hkO4lIvEv3krZNAykYKRoXfXk2BlJwSH2zIycvx8irsi4WBSbp
cp0QOqMYVHV7UC4YsMhBtofhNGUK0N0o56goKWFijKeO05ZEAy1OdWFJABLv2dDf3U0ZF5SurW4W
AGjQ2nBMZdh3qP+HmsDYUVjr47CZKbf2cto1rm/DKPS0jNtpz6Rz2YkLCS36P3zDvTBQxEVDsWc7
7ybBSgThlgsizKrI5bUjGAXGTvCKX59JjdDO3WRpZ3JtIJhFJmJrQfw3qmrg3gPbycY9MtHvnpTg
nDA1JzjIlUycAkj0AhL6tONiOcq9oG7XVNNx6n0giyKQx2kHQbuvZ8kKdRTNi94iy7MQVIvlHyO4
umBH1S+4TP7URlUfRoWUKGww8UU+QFSsj6N2gW+CwQ6ImiAR58ude++CsPOnzHaHxYzYx31Wfmq5
wojZXDu0PIpgrQqPoWFnzuNUeudvzOz1acVUPTds3ZbRD+lq4LPQQYOTvl1cNMK2fMSEiX+2yPKf
waOMmnNv9ptXQjStX5QTHyuzzGnTzc1rLfBM/f8/s9Hw0yDoBYwDv+uwajJR1c1p5thBZq2JW9Gv
TohjZb2UlnsuUMadl8K/kXKI4kGwF7Qiy88is+IVU/FNddq3Vlj/yL8oD5TDW7SHHvpM/JYIx8Jm
n75LzS5jgEFevqu774+7kT/MACgUMN/78NQyH4w+Haj/evNgOqNWWeds4iBFKIevPwosW1ya3Jni
2UCRte/7GvUMUBjf7sHWXhkkhKbnyUJLOQpCN17XXH/uVsz1tNrHljS0ixya11pAgczEeUeLx1lN
2udq19oNk5fHhnRRazO/+x5kPlSbCwUiNoRHbZC1tyFYzfu6VCGJGc3zxI69yy5g+Swjv7/7zZwu
fzD1EaHA1zyM06MutAxloftWDx+l/7kX9DL5rzm4hAIb8TomBIEBj0XRdp/zsb2unn+bxvJoG+Wh
F59StEd9Vch12gvzSJojyR381y3LkDyU+O2CPRpwUk3Mgx5Xs6yJk3mCOUtbuVF2TLoV4oiNtliM
UW89IgAqrWO3QBNinmfOXt0IXg0ovmkhNUAOJzni2KJya5Uj7m84AvlhTHu4TDPNxvl7Nl+cFclU
ftKUh1K7PBvNgzFv8Qzh6g3YIlsYCzlbl2nFUYBUAADq2uFhEyqPW74js3Ijf/gIQMAGAjgQmp8H
RNxSxqBLVoXeqX/Yyj/+bCcDlcxDxwoI/akRaWXsn5oPzJT70ErTUTo7dj5xAD8+broCKBw/C4cn
cS/6RLSvrWtCEMNLLKxQiOd0clQW8i66cbr2QXBh9cCW8a0N7i+ufezMHh0kH7pUZ5040GZb8E/t
TxD2hNjNb4aG6tnO+Z4ftfe8Ml+W/M1xupRcrMRtw0z705O6d8R60JUf5v47J97HyzfwUdYIjX1h
gOtnp7KGqxygCUWfZPO/FqsmKmdiEKJ93FBVybiue9TBArHmH89/aQbCGjDmUGZPnXQXaG+egXqr
vhF00FRY8asvH27Drvswn9E2KD9ivc/RVKE9DoYl1ER/UMAhjc96sZy5xtG89qzckkbgMSaSJoKB
+CA4MFyRb2v6mM4WSoLuCTYHx/YD8tpDjTeeCUjqn/jcIvsuB2PSC4KXHvtE314MoDTyJeCTgN4L
dB9b2LlbQv8ipq/FQfRtC1AQCNmZNrzH1m5vUn0t2wEVYqQ5iNylEel8jMo9aG1/qjznLMHCvIxR
GWMqANgNgWWqCGRQSNDV0ETV9JMBtQS8htfupbG5PMgCW9R+NnHh9fiFgiPBVXYoZPbWm2u6EuU1
b6GWsXDa7oHQMmV821DPPXhorf4rhXsxDQoznBuMPh3NiCTa2Fwxl47EjRd8Lfv2ssAA+XnL/HaH
7CJCc0NJ3aPVZVRPt7iRSf0AQ65d+9AX57684DI7uhbzl/yN6vyYM/0TnsGsY50Eko3V/ZMPL7Xx
PTsqndtf5C+HdfBqzv9NTvnX4p7tqh8HI5Penwl7c1jR3Pm71y/a1qAnGo8LH5X7wvIbE4URNTeJ
okQQMENiV2hgHIFhhFs4jdxwevbQDcQiXEvupdr1IO+rdMPYlleJhsfUDJ6Xafmk4DuSgATQ2cd9
209W+T43Pyi+Qxy+OoRw2T/q7a2fV04+DBEmrH75UN8DEVYedOdr6l5bNCuaM5PU9diM78SHHVF9
POjOWUeimnVPvqDOvNmhWm6DduYBier6igUiWk1K2l/tHm59HxPKoaKsMaLJPfnNY5cfuzswKmsU
+7/vNHheXzUYStSbunObshQmGcnruZb12UMJ31KXXk3AYHxtBWbpAYtluSIx/UaGWpbzbUOC0G6H
FUp7VXpkaFfUf2nXTSHVpYcMrG/4MBstatIWmUOHr9Lgehx9ZJ8Vx6KG0Xgxsa1Px2oMkmH/udOB
8/o5zMv7jAMp2PbYABf1lhjf41FDI/w/js5juXVrC6JfhCrkMCUCAWZS0lWYoBSRc8bXe8EDv/Kr
8rUlEjhnh+7ViDcdDJ0ey02nj1dfS1/xIjdqv1OYmc8DsbDy6M4DnRRBJmr7m7CNsBjKRtZlMFHm
VEAIp8wRtaOAvbqGqTdnPRa089QaO4XOuWNnweSBkTFmUN3NJ8ycCJ+zC/CSgzFc25CXLo/PRhMI
2anHTSsvV7g8eBWGnUQFSWZECw2JJNw+Z5goJ3bVy3ZlJd5QsBGOaMc7bwCiiauSA97rCLnUEIqW
mVv+UgHZOtsAMSYk3jRY8fB9d14uGkdqHMhbm8IG6lYIUQLgCJLFZuofZVzdE7B/3NT2lKAkUJBf
Zddh5iQJuwNlrm3hiImUllElTQmLVSJegvu8pHfczHuR5gYJAkL9FuLZtUbYipjE0dArRRaTOozQ
of6+zIqN+XUXsa2HlLSr4ju5MbtpDF0VmWmKNFumvsIwwb6ht9vkV5qfN/REii6b5RobEK8Epte1
VH+Gy5M2s2SqkZTm0rcY8t8pXxsp9UriP9QO10iP4bdhB4pvPQ1n2ok7UJ+drkA05dwq4zsMA5oS
ggdDL+9CGxGII5abBob5xcLMvtrBRdmBgIabIoDF+tm8CRjDz5XSBSZq5z6TAsDx7iS9irhkVvk4
Rk+CkdpCW+PE18+W+VQkPW7tbv/YzOH6cmtL7gZFeIEkwVaKS8TcIQmbuGrXTZd1iAvNTdX43G5b
rU1mNUz+jNYHyd4EdK9KUIEUhQ+EBMw9gzeAXVmmFjsWJlE+HOiR7VQ+F9gOaIn5iq/KTavO4ra6
T8E0eGwyaMG1+8gxPvNSL92Bpe1QdHiickeQK1QqI3UrDZqM3ixNti30qyi8IdYysEIP5b5Zgrxk
PwY4lv0/E7DnqL8MzXfYfSvTa9Iyv3sxZvEJsZoXR+xeaNv7OHSGCjN8vHypi8X/91vrTxsRk/Oa
VmOLlWp6bvWvSUTiWDH7EB85v6PKmxp3zNOP8lo9SdqtnA5Tx8RZK46dckUzt9Go3CK8tXV6N8tk
V4XHxExciF8O4bmnLDT2lPaHMvFrTXxL9J9EV+3eDs272V10BEmlYaFem2F9TrYpN4dU4q1hxZIt
DT8uxf7Q+ErPgDqzAdkd6upF7o+oKv3IzBHVMzKDsWl+q+VZKofAgL6i57knDSVMpZg6IN2BMmjV
S1djQU1SiLC9G/G6ZUZ4kznu48K4QAx7j2XoHJmFfeVryJlDb1TTBdHNuWDgjBVdMGMvy5Z7p8oH
gQGONh/aOQiZDNcK2qrw0qkZQu0/YVVsdkvHvH2Tu18VtE/EfHOMBcQbb7lcerMy3W+kgDtAYQ05
YxC++X1xCFcXLUVejkl04RrvHmQjOdJoBIoWuYbJQAQJAKe6OcX7RduLckb789a01E3IDxiw9Vew
37M5I5ibX6OMcwo92LadhB5yptl0JZNDuOgKt0kxI7Ze1bcS91gVVKnq8jx9Wy04hkgJ6H88cfmj
FT+WQ3Unz5UexOq9ctpMJRZviHrMeDm18M8UXxImT02qHNr1bdKfc/VnChEpCsB24N6Be6tgqBrr
vSzN+2SVu9kU3CgUftSoORYru1XhBY3688QohMXKjyAg7NIKZj+IgCcGaoATXnSMjRZ2YJVtBBYs
+hzuyOVcCEbPoFP19EQ6NbFwhgiVm/MxNtSPlW6Migk+Eee6Lp6qSsZpOO2gwlAPU+JTd2H6y+L2
aqbRcV6yN9RUVKcQO1VqftV4Vh8LksVlod4B7Yd8REj/8VY4stmcKvRQit7e1zhi+Jkj62aSEEqO
ZdB/N91TuGaMhaonULjIQhXUBYj1ZMEWpvhkquuh0ds9jkxNO7VaHFTzEmD76RUsEKvAu3+iUdkv
leQLEAvTaxvnXu430FWXWjvBMXUjePko8qOvJBWvBpMCVlQB8NF9q7711sWKux0ks51Bt19RYli1
wB3ICmc0NS8nxmfgn9Qy3+oR8VmA/llQNp3lxNG2ne4A3Anf6yaUSpkZDyzmjlIdOrkS77XFX7XO
rWWmwlthIXTs26t/ulnZacUMSPJCdBg8LErh56MCifNLwAVdq4R+lOUTqFNXpPkrVByWPO4iVCN9
BF0mH2Y1ECsLvSc/S5olvrH4pgYTSRhcC8SVYjyn4/gcAgXa+k0R+mtnV6LOuBzKiYpojWnyBgId
SMWJrwzyKQInZyqvo6F4mrrueoTVff6Wbj9qfwNnxlo5ht7XAHurI1sbXhQRe0VLVNygX9fhsSlC
pPFTN5Sjtu0Wo49FofscZqc27tqKV3vBq4bO+a0sUs7yxTaZ4CVklvS0S925xmobpvpBSShI12Dt
LzmYx0y/jQukWlb7lvBaw8rAXuNx/KzV0RKqvWy2rx2LKBUnXwesCatBWRcBI3c3FDVfhh6ccg4v
wnkVxqdpLh9JFtJngEJfS08Flxs3nV8ZkzdEeKaYYifhR4uNxCiGnSyjnjf4roFv/LRQgCHkOBNY
765JDnMHOmrar0nrkURim8k7wMpTxHyvW0mAYK2o3rru0bb3Df8CYVhQb4ZyWWmQUC3kUNhnyuRY
d9MZclyEE4hFfyMKV72CsW66JblRJkCmbAO2yiyiUGGL6fqP4B4kzEiycrDGIipdUa1AEiGgS4lD
4oR2Z6oJyriSSroOe3vZSHHs8hJ+N1kKikXaxbwDNWcDwyBPliNnSv9VkraPFMT48UuoUZRLEEbu
dOp2u0/111Hak2JxNnqgrLj2zVNGqWLVdyys0/DJPZpu3gIcj3g7I3SoDaccn2ePWicafltSIUVq
DX5bDJ4/ojBj7AIBSq8uMYgmESfKvLL9LtA7j0O8k7La7eo78tvAVLYdKqq2CSTCDmjxLoeagDBr
Sg90jK7FQHaorklfA2tDAb842lwgyivtqG1vkuizroRKf8DWcmy4ybqk8ChxgNLZbGHeKPjRK0sK
WjMPQmmgh6dk872K0wWJAdAI80DllWghdAos2XXhdOq7znBYFC4SjoWZMBgSlW5sdlkJSxXSrKMi
iMfRkCnyqFPXRyQdFIhTIpuchMEKY0Kvj28s3tRd27kdWGM5FhyD3wz1Govm0mtDf4IGHAGuXPoH
bYLc6IC9gkXWd4m42G2dPcvRDUhE1rJtuVRgIkL9A+8GMkFIF3n9OswoQB5DFR11NlCseuyyOXYm
1kNc9XnmNQleiNdQ6WnWDVvVOq/YChkVkG/ktchfi774BBH7MatHnY4uL0NfxvljNKo/RZC9GX3W
lfG50uqNZelb7GGNCooYc5bqUOGcqpmlwd7p9ZsFVY3nLbZijDW8KEvJ3X0xxL9aiHyhABQaoIEp
C8nrLMokzlxTf0TdU1bgxK4ZLhseO8i0+NUFYCjfWfxRWcHUVldgKk7IwL9dGVBNTHmG6yhx6Lu1
+RlJYgBcaFcA9cw7vBZOFTmZMNhSu63bTJvhFMilIGtPfe8byUminCSpCHfrjOIVGBz7TCgrse7H
LAlYTXna2DprJ4GYH/fNYIJxtT7zZHle5d4b8NzVWTics3I8qQI1mK61pwqIpz2pIxClQXxS2h9t
HFMPMsAhlOFGKdPcuJYojd5YQ96wJq27gFrYsbXvvWwbs2iHBKgEgQnWS6apA/hZ1sXQ9BjOhFkU
aPXkjz1fsL4oKo1MDFaxwy8xKCmJ4JslqzDi7ATPiun+ZbQ6dIqxku3nSH3K6iYJGizRCQIMd0mL
cpdkpup3sfw0t910RXdZkqaOYHJl4KikasSJioYTIc+EjmNnlQR1dUXxA1dh5CwvPpOmYjKkMGJR
2KClbG9D5ArXqEkvppJeonFW99LAhK4YTeaRChqdyalhgPoDgtVgZd2kForpWNbymvMLnhnb/es2
PUHROkUmJIeMRQxL/K0XxFHdWM33UCHjSXBdq9ESnyFg/SsnzIu92QxHIWVoDNs1UPXOM1baPiNP
zJeUKeV+UFNQQFXn6Do9A8mxLrby65zosw9OBs/6OJZ+wpOjdRbmBuuVfcNjLIH6iJL4wjj/H4ET
SKFIg4CsNVSIRPviWdJpx/m6q9XEzDCjfSuN/qtuJqZvYQ0n33ihSxhcINVezQjUTZJRsusunPcG
MhpVHPdynwzXzc1Q5yIuDMjqcBH0Bwf5I5tHYM8V8OBB5EwsJvVPQpR+ARqvkAMfF5z9IbCI3liX
C4t8KV1Bx07zL/rv4YB+MbbLUBn284xBS8ol5c6I+4vIsXuvG/V3DsIZwlagDVIRjDm1zZjG7JO0
2F24w6ufCqCuP1k0tsWS3kxgXpOkyLsufG81gEX7peGnaiem3NW2rtHDyNdBxu86Z0niX8kQWEyt
2GnleK1diBTWJPxKIa6Hkt8UVC5yALk4WIxfKwiJ6jXVoCavQkn3mkLwaYeUIa1c2noSpc5nrFC8
TCrtObmSjL477KTVrcjQ3K5gLb6rrLN8aRR+kXrTn7Kt2Rlh+FZPKXcS3BmA6/qbqC1ckBi5OBrI
loo4dJSEcQxiskkWJ7te2W6QDfobx9ZW+IxcK/Pi1qIsOKx42P8siZeZAt+hMvIICaAk1ycTLdv2
XDSjpfqrCqCukKxm3+rhyyTA4tKi/GDG+jGJBFDVjCUkLfmHJtw4qHh6h4Tl8tok34b8Js2U/HbJ
JSS0Z2nR572y5mQaIqMa0XOCpQaK2WaBWjGCDreKeAbMpWj6s2pNxWWRjHNedwfZyjj98ONWtcTc
EAr5bkxQ5YBCRKjbZ4OX1tKKH597c451iZFDNu70EuMfSoSpjz/BgXNgzVN1kvu3EYJ4qExfudL4
ZsLN18gRN7twRHu6U7I2WBkqWp3hDatyFppmrwATUbT8sAwrGmEIazoSWOWqxA1D03uRdQ7Wu0OV
vPSpeZDkwc0QvUZj7rWGAr/iq9UVSJMSoqbUlZBtwQ4wZIH/7K8GcLaV64NZYiuldUsvJXwZO65A
FHJB+9iOXOp1T2Xgm0ZPjG5wSS9ezb3W5Av6e67t6gXjiIeAHBQuATOsxQWxfGjJo0qsL/rjAkyJ
Llb4sb5m9Zv0B6aoH+U2veDBstIJX80+Q6e91tgXPg3zKrVIV60DCQ8sJYpdVA6vepztIUnh62kc
Y3yN1sWXO5DJ4TfTtOcsrPwmMY6tRHCIu7SNjZGIVKqQj5bNFkzQLMN/pSvHJBb3Vpd5IyEBunXT
+34vyy/N+pfJnzN6zwksVU0TGTI/DhlYS81iY3i+SO9FTfVwESzTVaR/KqaZGdz79jGVzFlq8x+R
hEkxnNu9hglS2YvDZ8bcBRojY3D2rSRPGtlowwa5rQwZlJjOAuRg2roxh9+K+V9U/kBDIEfndpqR
ctFfJDR+SYvuOOsOkvqcxYBwkFNNfNzY7nD4WY+RsU2WsR1EJD6U8w7a5kFJd7L5YRT7Mg10zc0t
OwnvSvtvNk86D1W8Ybd/SnMNakhiZNnQrKSnnGmVQOOWFG5E1VBCbzST+ZZLp3W4gmSxo7q066mx
FwVI/XCXVe02KS+m5STm8/9TX8OHlcEshhVzS7G56SnMQbet8DHiU9EyBUUHYtJlPmfF6iRRaBv6
k1ld5KJBFLEe1B7qTVaeS3D3iwT/hSdqVp4Gv2TEmMUNcCiEdwrC6VIOGsQdtGZ5OGFDYwfHayCm
ZxptWh7A8LyXDFHQkJE3FCcMOQy7joVgtVDfIANTFYOnHfm5EADzuC7V6mOPYfNUOJlKa0KJX3yn
6ivRIvSCYM56+CeePllIJFxepkHr7DH7SNEp5corbvm9QovRIVLetYLI6keBsg5klPni2O8rthfr
gq9TY8xKGVDQ3EineSCfvG3dSD0NCxMNU3qsmelZ0/Bb08SXiJlynAGHAWbvyDwJCqc9s2vOEEjO
x654h7GwTiiSzAOSC0x1m0IPGbzNbAqTiF1VCOqgf1oDw29PzXF01p/AarbR0fCQhmuF2nPqgZMQ
7zKh8CLlz2RxV+RnVE+mhr8g5h2JHLXy1/AWJ6Q9pDzI7S7sJnZFezJXoPgy5LlU5j3RyYjAhUWk
wI5PK4n21NDGfJYEpi7r04X9wKNqXo36ISOzBEJpC8p7C96rVbA/ITAzQ0TUgZB2ZGwyG17+pWzq
AFW5rKohBv+kHKBzB0E64Y1C7Cp+ClR4+dBzUX4I6J36nIsT+eY84sxnmWGhZK+kiy59NvlHwSsi
hntkRrYsV0SfSHYD5IMEFmHiZz8P+XsjaZ5F/TJXIEUYCqUyqq4G6ExOxWV+ixFeF2YSYha7rG93
Yd5CI+Z10jDCQIto0y3EQnrKTJEvp6ILaY9N3F3XRaUdsM59alx6+qVVjE5q8QT3z+OeYe4MwijB
L1eL6FtfRnn8kZrmBiw47rJDYszPbS7tU9hOdBe7tg/fxrS0tWy+6HX8M8rxq5FuaTPMd/gQJ4uS
KlbQEy3G8DeDI04KEovAkoRHYwbEGxoNt5gi7fS5c8gOuocYbMX1NhLfPZTqB2TzO3GdO4GKLr4Y
kekZksvi/GEOOOhCyy47GZEKbrt0pzOfH5v5tFgptc5U/r8qGlsBPxLXoFlTm+IjyPuXAXEjoJfX
DGGOJH+OUvU1wkXO+/xSFnSI3KlFNGyMefZLySFWPmTpVa+jm/4p9fcW81nY/eTCMVTiL7UTD52c
YDk23ydh9uR1Oyqz93Qm7IdPhgP8vRsYNlHTGjzNm82XdcgIVD4sWsRv2Y1sYYyhE0P/loZmjE1s
QtUhShJniBDsWAzT69riEdaDyFL3A7BPS6yDpmUjo26LkndRylEYL69Tnj0PXfUQJsMXeetK5bOD
RqHJAx2LeVznT2kA1aNAjaqmIIG7XYIn0M2VimUn7qqf6dTpcHrt3JVHm+RthLf1TjJMdstJsMag
rOtHiz1PblHwD/G1sGL+RB/UMaio5ihs3jm8t3I6P6PJO1j1YDen50mld6TJEUfhpksrfjnFrkWX
j0AwiA27FiwM2WlhuDhWtfYcLuyIli8KQ4n+2OlBDpkM1eHLsQJXV0pzNqxme2mFkaikhIK13/EM
wZ2LNzJjjXKIv1TOc0JZDxK3vYi7JVJ/URGUWOlR4EnrNbZsJXSj5qykB7F7zy3zLiZ7a3kgAaee
TaTj2urwdCU/BcZfneItBpxjdq2+b7xv3hK/kDvkoCQ+DrqxF4q/vpT87aUYk9e4ftJw7JRAraKC
NO3wilAVvoW2uICNNCiK56K4to3HAgQZmyH5Rgb52cE8rjd4neBEDtydJOn1IlYbBzYvViKDi0Tx
OBpBorLOws1KboECgOae/uPwxrEuAFnHCqMxu0QByS1mG+KeyrVELUxWwROLYf3EI9BqO+Gf/GM1
HnADlyAIcbBl6rzsyUIEuktOCE7YSMsBcoj2L1Xkl1zWAG0x9JfhjlgY4U2wJIPEXrm+pXrp69x2
Rgsory1YUnbGvS9U+ztnE0jiaiBLfDOYbl1862ITmHFtkx4Q5BVmqmFiCMpdP+RBkSGnhPSqSZEj
MSoh+NTgRmFQMNU+8X55nzgJfnSfz0M60yqgCZ1fMtTzDmrSvLXDcFfclL/yc0GPf61QYwIYEQ5J
sATd8/yC4XTNHJNSuHaad6YCFnLm0X6P3qpnXrdNcXyzguYGeneHpWXBpPhATownW82fI3QLEzc5
3+M1hzMwFkiIxoXUt5zZCZ4ltonUkguLs1n6SsKK0bkx/gmjo3xMLG8bZ7WtA0KB4Vk9SdxCMpZn
gs5s65eGw4LQjsSUyQfLESAkP8UNSR3mORq/UniFfc5qV1pctTnrTxVGGHPP19Znh7nmZt21bo1F
FGc56oD1PCMHXoC278q/5Q0qATplfBeUoSt2+NK1lPdic674zH3RDkfkUIM/NBG/8exSBBF5b/Pc
86ONK8E8/ID8KHjOh9VrWBHmBzLq+pyfCdUhxjsvrB2hesJTgzwAD+cUnXLRtSSfltSdxoMaHQXz
WMRHbr96CSiKo565sS/UR1RC6GAG+EaHClodXyBkeK7Nt8rrz5gk5HDXGT+YfI1f8uBQzFZQxiaf
zQljFPZ7kPCa9SKxTo/OjfHVmkxO56M+wCNyGng4AWpXSbssygtb5Sh/Frsnpfa05qXl7qIZjZ7q
j0r1NfM0aNesCqLs2jX8CIQjRzBzhmvYcXucX7SIN+FVTL1C83tUAYAxqNpCflH9aeDvKvkhzOcC
Wr2ODFj6DnNP+Kt7TxaB8bldtIsfnEQIpBmzYeCjGExsFOuo2Ni2ZN8SSkUgQKb7grKgU19oBnom
08aZwg/FSadxYO01qMp7tgdmcVbR4+NBhta02vhvVMZgSDWlfZgRiEiH6mW5h3u7kU8aW87kRQrd
NPPRdKr9vsk9uQug2kzNMwcFj3eIIYLnjKQgFhdMzKIvMNlhjIKHx540Fa9Uns3B7tPAkPbL01TY
y3qcXmVG8jHKlIsmuJNKYtOIENuxPjLOWrwGeNCUZx6Rsj7y7XY9f/gcjvu2gmPJsouT1tfr88rr
EoVnDQX1vmgDHmJUaIzD7/lrjDohDdp2+5UUEhBfV6LuTFvbNxqnavypiWd9PhrVset8UTiYRKLm
B051ybRTh9pn2bSN21yiJI1leeIXEmPauMtKblYBZF/dN9H3apBQzWVR31fDMWvcWY6+YHrZy8QD
ZUFZ/eXKQZEPYHZCKKbrteldFWTJHx8F3yH3ZOOa5KFrjqJf4Lbw9fTBfEH7W6NIiveqRWUGDjbe
M0Ms5esk3+aLLYI1aB3aL9a4QrmXVrduf5hkGxDk+qCNAEO6KSgMTqGUVYA7YvRGKXem5GQhG2Lr
L22F74vNQfdK4EdKGQoCBbFexTbSrsenjnLG+qEcVDvWbqy0HWC5VrMTqYYynFG75orxMLrm8LHH
M/YtFt48AeH3+LGS/5FBwbJJzBrKXY1KT4aUxuICgS6uOHtjHKmwPJmrHEaE6oSpSR6ot5Z2CDGD
VhLhhQ37mj3hq5K7I38uRGxJQb9rdeYpDuob/VX4S7hR1gBUBAW8248AWfY5N2L1xFvDr04uzbhn
rl/CDc35Bv/Vipd+bBi/NwWSnHVAridSpfQ2eruCv4F+me6Ig+VrBjzIp0vOTYsXlo0VSoXnftKD
nhEehx0pX1qDuulpnukLRdpupkIA9OX7JigZhYdBIAT6IXwssAX2xujL7blBdIT5SETB/FLKe1Zu
yXAwOYO3uHI4BcRuklzptNJ5YZSWiJeeQ0ZdnlSWmZo7M5JXMd34abVvO44PB/BBdpucd4WucJdF
x4gP662YPQ5iOQyKyMmRGM43MGdsUxoRHMB9ZSvD1qo9ME+0Gpv5APGllrzXdfjaUA5i3u4TQbO8
hwsy3NkxVrcpcIgxmNhNp82ztboSwF3inCoROisntod3Lo/vMS0EQBwkNo6MYmrcJ++zZS/WeUqo
8HyknCEpnaqDUqUXbaXG/elEhg+SpwY/QoBF5snDLnpmvtZ8S0TXvfCOUcDxyYJQbExOUkdpT0p8
7XhwGGwXD+uzXOyhRiKDW+5KplS2nQe23jLiJ93OR60mpH6MLN669CCXMQTWNkixJvokylEn6Ew+
1KLPr1bFbqa6FSwCdvm/k+Tw8y0w4FjVfETIJJ+E9qLeNOxj4FBYVBIzqXG3O+1nlrCaCGihELPi
4lHfiJ6hXuLOBBfUq29l9S02ztg+iJoZ+Udad/rpyLyhPnF5nXgt+Nq6gIeHKJL8M76syM/YRJD1
122nLVwTcTpmfNXrDVrEojKEIoVwN5yE7Enn1xxsFius46o2yMIDiwydHoJHPzSvqnUAKs/ctncL
w+eg1gguEF4Z2M8FylsvZYNf73r8sjt2dfOF02Bm6DJg634AF2QJirXrJCMZ6A8aZCkhfF0MHyGe
unid8ruSVpBg6b6Of/jyoAd8V61j9vvF+jSNoAPNrkJ4aP2uIRhpelLKY9yfGGOlIpNLEEpIy/wM
QUFrPDF5U144LqYrN3OB7yPxq6vyr9K+C+Nraf0JR3BXM+LmXzqA/kL+AcQFIqoZVCi6DLT3Xgsb
p/X18NCY+5EFN7U6So31jB2TpefEtVDktop8HPvGTmac4fIOccViL+ugMWBnQhe+7ugFKt4VFDDa
ViXK6xE/Fkca+tQG+ApHJNZX6mPZzt4oqYdrfTHuGwYy0N+UQ0+sUjrZ+YowEkbDQzB44F1IYHRQ
1CUGAK9bZFJ/oP9zcvFKgTqMzH+whO+YFZf1L0VJYnxjreDW4c0XCoess8wKsvq6dqBvaRg8Qydz
CqyKO7FDDD+x3toDmRxXoi7YnnN9ZQzayRj3uLep6BE39tZTlr7AgIpt+Q0SnD4xFTyC92i576Qz
doWIgcnotLmjlYcW8UI5nVSyNBByEKc29ec6vkrzQ0jR/dac68SI4Bo1qJHkU4om5XlFBr/C7I0M
j8eMuqqihQTCXM1HrD3E2PJecNzx0tUXHj9jorP0QYcBqEEnBvdqH7XnWCSjcuNJ8NAZLzxZh2ou
WQVAk9rKVx6ruNxT0FIBJDed6f+bau3GQ3YiOZKDg/9l3EIpw0suK6zSXqbpQJYGC5lAxyyIc9tw
lW19yHzZVvDwRFCYyNvl9DnBFAXqI2VuxUIg+bYGB7wAqUjRz3zhdmhua/G0TDBnxZtQE5eArAYO
Lc0tK2ZR2CVkMrXhHMSWGER1chjWwY+g0841oco0p2gDkdiiG2lcnbWq3ouPLc1j0X65tKd0QqpA
KMzwRko4VZlBXPhzYqLBmq7ChAwvD1TGLkxJFMm3t4k2mE5ayeQMbWUDpTHYEhiJkoHHOAw54Uzu
Ls9cJTa7VRWQVT93NfEYGo5gq3REg9BuAY02HcIw3mB8Os1taa7LPNBnnMvqi0Aajnd0dvG95WSv
yg+lXd1y+cyxb6P1LD86Tt6F/KmUlAdBMlG/IJCRPrSuB2dde2bF5zxKroi8YAo0hmI1qIRsSPnq
c+oM2GvYjzKDY4WXpbmsnP7q+NYbPWQiNeiIj9IadlmTdJ7zBTsLwg3tHhELmK5MmhRcj612M3Oo
QTwIxszMOTd200CA4XrKmfiw4m1HJtkCQPTIG1QUcI7aXJOBXdYPH3KfcZavL4n8XbakTkSEWzef
KgSXrs7sguRNRmpxSh3Hd9cx+4xunfiqyFixvl7K/KZqwApYMH536pmJfTh+jLW26y1Ge7cZ2FTe
vInKB9lY6N0fa/wP0YdHIOIjR3UMcVL35/E1VxvGnZEGDGSLCVdpd2Iq1KEnfGwhS0GrVi0YGhKk
NJMIBXV6DNKs71m4tRKOH1O1qPfx0o/x4EUqjYGccjpLZulHFhsXYe4Kdl9TSb7ZTB1ocib2A1KW
GTe7aDlCNnPMYOtDdEVSPbsWt2nY3LUMaNk9/nUlu6F+lH2j4FTSVzBX1B6o3DKB7RScD6WBFNCw
omzsSGop40KTsRjqdwK5VyHlugoFmvGF5SgB2nam7WM9zw4CRFRW//Vp1nn0olNiDv8SqC6RpYWo
QLR7uOBX0MInEi4ihMAC23kdzlqDulu3TPRVsvHa/c/geSxIkoTfUFXOlZ75ocl3EIkTJkdaiKR7
rZBSVEPBStaUYGlJN7XsMRoqbjgz3ur10S2S+kXjVCI+CR9zMFTqO663kW5o9DTFCvKlvdSD+t0K
0Z0kWNfSw73UMzBIVrqfzWC1LkrsAkLB6vGv6nGjh1V/FM3ouZCy1FYfFNpqAwV3Fcjh7QwGY4to
3Qar+NM742sk0zQtFW9c8iNm7EBq+t8+1DCT00bUrL7K0rCnJcaeINNqyocuT99rMVJYvWyhgtUp
HBVUNrVJkO98kiVIAu3PzJmp1dWKUiiDOilbP00hfKU1g/uKFC/0G/h7rL4C1xWhdjF1wv6q/hCS
Xct+YYtpe8zGctJw7Dr5uZyzhxhOKQvw9AhmA89nR9HQkzAg1wz8QKar3mgI3iAAD5M0VWfeysCG
IGi08VstNHM658rQApHCH97Em8Z732btMYOcVlK74rVnDYlf10HiKKI/X4gzU0m5GscZSBCfoyQ/
i2p8zyvjNZuhCA74CEA+HIeieCjicNzUwRTJjSmRoJ5GWNzboyWyjmgkf47iHzTpsMoBBDIihLDW
EnmDs+bEBvBCNglmaw4XsKKkI5vKGMTTWWPI1hBDpYV8+pWh8/QXR6HUL7I1/Oot778hvM3ho1m2
Ore/ySlY8YhRP5zzVUsPpNQfchPp9jzw++Wuxhi0TPW/udWOPZxfwZjuHRTnnTlzqpTjUSJxI0NO
nPHlDaxuS0a763qtWQ6lkrLvWuMLoCAWFgJrIHWhcKoy7DSM9bMw/xqM8DXj1N3FCLj4ET0ors+A
88/SKvDe6GUAEYD9YXVQusjTpCSoLVJaYpC0DAajhzYgYx3+GHmeQ3U+D4v5hI9U6fs74HSyLgQQ
byG9pUyPz2PkuwoNHaWHb7LdFIHfKoyZldyh/VitKzTbJ1NifN2q+7bnit2mYwn5BjVzxv4x1Iem
YqtpFOc21vbZeGyX0c+K7qooOCk16yWRwnOTvikbCnJb+yuojTF/FX3iJ8pzq2DD7plQFLRrI4Oy
9JQhmzShxS0UYzqB5FvIbYr+bCDxkayoinLmPhYFM8cchdDbnH5l08eajvDGT6XyDXcTTtS661j5
Qnnyp56gpJW5FhtCfFooUkvW6cWsuTUFSNIhGqUSH7FLyfVMOJGJvyS0UwxpzSZL4EpRm88a7VjH
5yIlglPPMZ4ltjs5a0ZAaMRk/sfReWxHbmRB9ItwDrzZsrz3xWJvcGjhbSLhvl4XWvSMNNMS2SyY
fC8ibuDTitmPj8KeSTWe+Uo+U4etRptb9OMEH7Ug9sSkzMNsqWA1gzqIKiMAmWCv1oqZ5DEbJMWi
7161+89w/4E+o2p84Ya3Mvmg9IBVT8echSOzzfZCRBgNzbmQwb6OeMA06SYFrx00J32qtTSBE/li
FWfWMgdBVkh2lSpNZrUNMRYyAM0OWushBdPSRnErpWhLHYq1CbSHG6Ap4aAM3zC53qyHkM2xMIJl
ZP3Lc9zIwmP1+wcGk86dcAXXcEHVCR5OY6H7JbcaRnbQWD2AIDHsy/6lut5BSxGX0xnJ4X08+tvE
GLd631KLIml7y5nq0OT0rdn5nxpwaSSIfdGMaKc5dWEDvg0VxJzSo1MCMg996pS1PXLKKqZGNiBL
2EmE+K5jjQTWUBrWy+QsRpCARhazr28qT2C04XkXDCQowA7kzoIhkkULCJRZ4ImZznm3IB84i1O2
q5Y6r/inqfwqs+HY+iaYHOesI7Q3DdHsjjVIJ5g1JDZ0X254ap4xIa2DJFyVeY4iwSQLaupsstyM
XP7t7JaHvD9H1dECMPfmReoqkMQ/fPVYU6bNM/qsj/RQWsquQv6wMve3whKkjO6VA4hPcF/VHSBf
YNcOJKIp6ivWGI7T0v9T7O6dMqKdNuo3Oxy3RFD3Dk5L6k6gutPSogCAd7RzDoNULyALu/06UL9E
ePCrYNn5yjFfeS1v4WINsfSi99nRy4xVMtan0WaljWbjad51iGr4p/C+W3sfEvbveyA9kDwfOcGV
AGtOhE3ZoOkGsNrGgaadM/T2HmH/Ym+MCeiX/Ci7Gg/yzRuhSjTdF1E/thgaP1uiDSQKkybcGJ3L
XvlHstW1uyX68FEPm42Sm3PLL/7UBttwFNyHJl1yKj0x4zVMIo2CT589ne2oD8PWwLuYa74mCyn1
TxXucYiGWVMZQNTUtQWgxAK1Fgv9ve7Kl5TiaHXVjj5MSoJffYKHWdf30C4pVO94Rcq7bTnUWYHM
CnFWY/+qx/aFUMTRfGU7VxEa66hXaJ9IDiMKNGQfMHTOLUOcrFr/WrOXtTJcSw7pY698le1H0w6H
MalueTu+VD06SNqYyN/D2ky+ZX9uaDgN+qfCGBdXbJHI8oNjzg76yBUU32J+uH3AKT2L5k5YXuGZ
IeMELfqR2MO9AqJLn3yTLFIgZEK7cL8ucUMdJGmHlNvQCo1vt/dZOZbwYqIvtRFvVSSWQRBdGt2j
l5amR8vuTinmdWRkhqGO2Bt9wg+dKgacgsdeSW/N6D1zNbhZrME1FnXQfjaZ5vypkgypk3CqyoEI
s0KCzl0SUVYhBnm3TBp3HbQSLGEoGs1RFAj9MV2I6PJFagPJjw4ttuLMl99OxCUPx3WOxOMwT/BV
p6UQoAGrv/aTkXm8QVu+drXz9OrovXarZRkYP7XAmRMXxSvEMkA5+bKv6wOES/qJbe9oefV5sPRZ
hAavlnirnHFXTSKCwzvcrz8wQaiqs7Ys7SNs3BNDGE90d18Xxd4xJ59FHRDCa06uuWyIJGep7b1Z
knwNZpJNiHxBmVdCuqApxBO67JOX1yolsGH2DxhQ7yW1dIVMH8q+7+qjWyUPUWrrrOi4SnGT1dp3
mc7CsF8nhYkZpBG30r/6vvzhgISjsV2Y08dNizrh6R5vW3HD2fQ1mAdMieeuqLaWlrx0fkhgWjES
rqppYoNOtfZHf5cMXGyD+gM+dq0EEf7+Y0frSAXYKWnR0OJop08tERZO2bLVGAvCW5Vqx0Jqs6ST
q67uj6FofgeZn8xUWeZ29b+VEusY+9GgYfec9gZtSnPbZ/yvnU8ILmdj2i14lFFb/YfmiFOu5Qdz
wLwJx28YcK4XH1TNnXSQDssxITvlZnvOFYFuvNtjSe2Vy85SaVduMZ06/F0RyD18JDgQ6azx9rQr
Lgs2m53CAwgiQ5Bq6xrnS42eWkbJFCPizpviTcm/LIYLpP8VxP2g8MDD+pHtUii7jlOEKN/BzQON
fCYpmxpScQFWDIFhgFtWS78oX6CsGwLEquEtOLGWMzDkDIBvXSmWNfEalXVqhotBRChU7rNiM6UQ
pxuMlqgNDBOYJXY6DyZ8SwOlUfxRDMtR4dPt2cFyCBv8FjwYzIMGJ4QF2rKEoEnckb2EAsQlGXr6
xbCRqeG6A7EUUt7XEzAnW7MuYUbqGn6EAovue5RgWeCbc4MPqIL0yw6rLC5pMgrWsv0p62HesS0v
AZE1+LNaj9r5CjUQtcnw3Nk4pBD0aYY0z8nJjzk1dvUOrMemEwEzmQ/brSJigtzs5PjbzMWIOabC
QadheHDog0sKZ6MUF0kUK2kffXFSoPLUMUBb5Z/DVq/GH2sJC2cUWdKpJKQnsj00q5jXy0DytzEx
gyMrYzHzDTDEMASITba9ij2VUviptxTClRuRNWNAVPOnKZyZgjhW6c2crgrUwB4np7uwg+AUx+1a
qVihdc2WY+/CP0q8ngmPlekO8GEhCzipKkFKXiPz0c5+jODBngpr3oLTeT+gf7PXjcuL097Kst/S
D7Js6jXPOOYqfggtW8bJokixQE3EP6bXthSsh/VmYVeYyuBGROgaDixP7XcgnTtScsUj0bQu2CUM
z0YvsVYlGg4BsppjLv/VyadRbSLd3gdmu8XXrX+QbFuaxc/0ZbppXUqspMbAn516mEA6GESfBS4F
3G8he6gcWw68w/qbV+JbJ/b4G98yYs3114DhSQ1YHlvfMueg16YoIBc/4wJ5T7wbbo2xPIA+gPDY
bya0q55sW/tbKOdGrvidRvyA/O+172a+1ttf4iKV9kU+Nok+JDG4JD7Rl6sLQF9X4Ew8E5dFSU8d
b7hMRAfKyg4hoQrinPXGC5AiK3lM3P4BwAkbS3lgecx2MXC0HX3JuHawKFxVRazBmnOG/RTFj8Cc
lG0d9mKWfHflaXTH/4/dafrJPW7K7DVgodXMaxW1ANc9LF8OqYSFI2f2eLK5JT18njb2AzaQHKY7
DBR5NMxVLPv18C7QnzgrIBY9ionmnf6BTkcUepRAojDW0irLbpxZFcsyBAVIphxuNHahVrUGmML6
VcOUbRzh3yVw0vTJESW9ucRKRroTU+W6TXHKlk+PgF1kvRRc+8Sekd8h1vAqqfEkJeM+JGEykuSX
ENwEkWsRaqAxuGjIBMB14bda8yB0l9MDhZrVhYHPo1K7lYu5hP2qhDRgqKfQ99iOovrxQAtrMuWd
s2YMp4uoZh7d+5gU287ftqDZJRvsgojfCE1BAvexcIQq4cBxC6e5vmfyMVV7IyoWCKy7BSA8t+9n
KpsmiQdvLFB9AqiWFekrbJ6Dvk5hwti4c0y+Xk6BVoHe0VXJ1oWF5kqAF8RhAzajoLJmRUgYh1Cy
rzwrbKE9IvXFhvkaDQyQpGh5PrIGA9SWLEcVURRTroaBwuNdHbImxG6LnXMZhsAUItaChCKo9irg
GQxgslpSKXaMLzcBLFciDwQPMyH/60NBFxGbNm8dCbYGyVoIKqM6Kk4iHASd9jG46YE3xoKhcZUT
LPHNfKnvWKAhkzGMLEvEmDEY54DeqREu4eOaR4XeWpgVBrmbYYDWB6imC5NNmhirkj9CYqGNYV7i
pXWhBfRAS1eFCuGH0MnSbj55SqMy3kFrWlre9L9NBE84WqWx6ohNeZ25mxK7tF9vG40wYkCVRZHR
G9JBQVHpzsIei6UYJiY1tWht8CQJtSxGkNPaOsfjKrV2Ts/53MTbgD9iTXkKWevqjd9kDeqiCSsY
o8qccXIFPvQKGWQZNviLeNOHXbSBlT1JvbHzFPI3TdAM2oszWYF5hpr2P8GOmTu/SO+CSFedTfjn
Gfs/TP3D3MzIv0d/EkxmV8mlov5WCdOXcx9YGwEGXObfNYwcbrKGNgMr/2irCyjD/5NHuGNsQJeq
yRzOWZQacuz5xGTgO5N/UXK02FfMsg6fdCP+KcxY4XgPlIs6YvblDYxhaTcQGAqSS+4+k+ZsKT+B
D8QUC4zl0E/2lBm/D/iIglbeoO2NpE31SyaeUXTpwpde/1IZntYfTvMqjefIwtZAdq0VqpSid1CQ
rvpRMJO3eKp6JJUM+3cnz5Y8aNGq5zzlRV8DHm3gjaZDhmOl9qfAP4MdJ0D+FuGHtnEb6m+A3rsb
xiojPavyNuqvNP61TajhGew8GKUXyeTX38OQdtklTcWD9tAok+1gkzhYT0vIDxqKbev+MrSZ2TrI
CqJwzcyLuYIwxkbtbxNsecqtTRrxqGPjLfyKtezH4rSfkQBuEI1ceB9Oe49aKDJDtTQGHQMAALw0
W/n0cgzoDQPGgmzklUc0LAQF4ySER4zy4J17el0sBaCPB1GaSykobEzECUewbvZQ/XpGhHCpeki2
CUoimw4macnH4LFi1JOLOX5NDmGA4WAcuK90662Onu3wagVAO5gsGdOcQ4Qzb9l0p/fMZZA9jezC
tAeBOVfZecXSrhZV9xfZ/1gotwKhdjrfOWxvXIy9mGZAZmPFxF2O6XCUJb5TOcsKTh+thfXVmk9h
6zg5jqCLOn0BINIdl4nKvp3DSUYJEa8Mn0rV7gBUk29mnwf3vvzilavY7zS4can/SwMgEFct+hmN
m4oj3mx/LQMyvHnj4zTGeyYubfFXDhDFT667Sd25YP3iP/o2WCYWYWJevWLNHyQdLrLeB1N9auiB
mQHUz65CeRVIaEK9x+GzWATxzW0+M8wxAIo6wptNl4CE4nSxdRyTD+pQ2utSe1oI901xyTmTpBxB
PflecB4IjVmhDHhXvlxEbBsrNgVGb7Z14XbsxJmqT3wUIHHiWwKMZFSfRcFRGwcT6Z+gw83tnYvu
X6ehY2c7rz5ZxWXE0eYG8D/YhYuMI6eOiktCAWxIUExWRu6Sc2IjVVcYbewPC3N44bX00mKTtL6o
pJ8Bi2i4d9OUfWR4d8Un3xDBcNt/5crKyz4rXGi18d57PxEoigJJJIy+2UjNm/hsNsd6mh6LvZRn
6VwCc+MZxzA+859JuAyKbWKe8Ob3CgYcBVA4tkKTKZ3ANRcPnnhnikWZJcIep8YYq2fcbwgCseMb
F0IdNqb0T65kFG26dYzX1OlITRbKcQr5jWLTO9lj+ltFJrsxrNC4cU8yiTKrr7uw5qk7HIAwAEmn
eyK8diU36UjkFdKSFg97PXK3eow3w7S3fbIPemrnhn+2rq0qkBAUYy1lx6ilGdSMajQnansQz8D/
VMoJNDBgYFoAqlsaCMXEXLm+RClm2ilc7JnxGWr+EVD4d4AH1A/ZdDvNNYq0C1rPp5nWq36KZJGH
lY295A1bpnITsdtUWTi5EtibV+yio6hNyEvRyelo4QgFjtH+Q6+1K1Z9UhD9uxrodJYMS/i/6zZ5
RIaOTAlRqIhZcOYro4uvVHVuh07ZGlO5aNDvEo5VudsukgnQXhf7IZ2GNR43U19M734UvNTsiNCd
HPaOrOhVIq7RxS9hBnfaTS8t/dUdMTNh4xPT/RUdn+uM9VWqfysY2TraeOEiTPs1bbTWjt+RtrK3
OcAsP85WY2JtfI44NsxJABn40Z0t4HsldDdx3WwMtpaOHq4DnxYXsIMhRz6dqpGCpTaIHKMhYamY
SE/duI5d/2bZJPGM7KHrvfKmW61D9HkTNAikedc9xgplMkD1p0Xs0hp8ST3XH/bEgw1LFnc+VwDG
I/RONNzJzMXDsV90s6GTWEVqbLZUNnEu035KmjgtfZpRqpfooGTpl8Jo2t3U65r5bFXSoLoZirm3
ZbPSogoVToGMYhz5JjcxTpkCyXDWqjDYx+JgZuWnUNv1CDZ9Slxmk2A08bU6i3F48L4kRL2BKqm3
QFBVbNjnhLOuQ8cDL4HxVBscLHx4jYzgQPXnINP3xBsvndbBpvprk/aYGMiMfaj+tVDqOPKWYDNV
Jfs35lykpvupcHRTfmxwHiP9URWgj16niXiKEhFw7Povt9olz8xV7hbmPB/3Wl2XJ7JMnxmxkSKj
vZv+K6RAZAGSEpbQvnsPUpfd8k1XEcICuwi/P9aadjT53uH6HDunOwtbPYfohG0MXaS86XL8qmR4
JvDxWb6caOAsityfTy4JkJ6239yh7u97nmNGBl2UyRq9Z2e6w1VA2XesR+dGa7/5TaCFla7yLlT3
bFbp1WIOxCmwsO10Z3lELO2VNbKnL9rLaBsnuJJ724j3A+KfgAMrJF2h6rZiy59H496vx1XRZleo
PDZluBkF56oSsKzR+lsUhy/fRTaVkpC9zs44B9eeMco5ub4gjbIo+3phUHvhOSsDxnSKiSaN3UOD
lzdSglVPmy6Vw0DGfaonIFJ3BbIoKQMe7CA2zmpDFSi99JIXD51awMKbt1L905Klx36ThPZofOc+
4KeczZREMCi0Zh0HHISduwQ3UidfUTtsRlw6sQmWM7IXRtEsp9kwBPrijg+bLauFmssXsgZtr4bl
2ci1dzcZZ2P8sFtlG6Ouu5CthgAzvvE2T9SL4XzGQMLAgNMbEJFyQg8F0wmCYm1n3gkTk3MrPZNk
MwtwCr8JHs2tCKqIyXYBwJCdHTpj0uPeJMwHV3CBd/98e9gC28UHqS3CRq5HgYvQ1Ngefprjqcc/
SikR9uwQxqnwuovlRxc4oUewKmsqLlXMSO3o42HFAN1E1EGGRDIyuXQVjlEcJPr2Face1hA6/+KU
AA1QT4OTVgyaHcNznrFkgodiQ1qs17y19XUOGTTkpi9d/Rzzy7Dts2+557TBvQ96S08UDOwIyC/b
CS4BR1zYk1ugdf9ieu6aMtpkKAxSmmtdKfcDNAF9Qr8q+SY1GM+cYdz4kbMvqp8GK68oLeIa6VZ4
HlkEouSqfXB7Y2+9wrMdlEedXyDZLrQlQG83Lm5IUqLUPytczQW4vz61nuOgvUeq8i/o03MgxgUI
OedVDMnREskqlTggaeWybBZ0BMszLdjmVv3OIGmGMIs2EXYvhv4WIphz14sF0xD/K38BSAVAGV0z
pIQwLOXn0dmM7qfPAykPVmZzpQG40A9kT74KGgarvejWWr2NIoBpXI57s7uPOQ/tNQjTKJlORT6P
FNAE/jWo3uP4OwSkZvGryaZtfIR9DIfLsA+3BSOCZ571bFNjdWV8zRaFuIKKGqn1M78l8cfyrhl/
Qxm9RfU5jj/r/sbqtX9p+WnMPpBAeg735rVx1uzemPnK9uV4q0zbSG2juFul2RSgeipv5vgHdfjX
kd9EXnXyD8G6wW2ehv4uazCHHPDIiTTKD5gmHmc/BK6wvf4kVB5007c7ULlj/qbVd1NiPvvQAT0V
+o9rXjUuWxzoU7RsiW29wq6RXcYYmNW9lh+css3oTls36TIOV6QLHfUXCwJyaSvSxTitLHAOJmQR
u5RjZfnkD99Ge0h0vM3wJG1NZefkV9shf3loaMzLz0lFtJbQTc20VHg+Mac/shKLsd7AkD9SKDcz
oIQngjuXX7ixOfZCwWteFrRIJT/pyh7Ghhi/pNjV7YfTbQMOfoJHBIs/BQm726X+th+OoDMqjFwo
kcmhIQpLJlX/6yU/qvGmp++gpkeshNHeaQ5Fc9S8gGhs9Ga4v5HrblPSTJx/fRA8vmmhrE4s1xkd
hsjztPdgS69govbhFdLL9PFyeRf6Jgzwk4KOTPBilRn0+z3nO5Xgqvltuejd71q94TvrvJ2sdyXg
aQc0yTPIfxr3c4RM3HbvKru8Jqdy7GUq+1qiDZyxRMe/zBawNJv+4HTrzFsq9NDTmS03oXEN3CMH
+pQIt+UAe/h2in8aYx84C1N8JRCGtbNfHc1xQWyzDGk24Ql+L0pW3s2v5f4Z8l5mVzqdwuLBwl7z
f1L91nCKRl7kHnDZvDr+NVUQlfTPzDoEjM21D85v+CrMQ9+c2A2nFsyWGQzS2iKU+eCmGWPSG3dN
HoQO5Z5Q78S+u3YDFvetP/4LrX3m7jBe5Q1bVXpzTjZrW/ed6SXQPmMizTV3XM+CPU8x6Jw80Ffs
uVjznEz5OaDNZ32ycAkVNCCJkE3etD6ZmdnvNG9Pzwm+eSCbLCmGs1ccBp71UN2jFjz+Vya+Ikgx
08vtqPD4858eLmKag3DLRIs2O6T9MrR/+v7d039j/c92bpLLq2flrrv01xDPLuncjBiRv9oOcFc5
t2tMXuW77u8VaDP2PMKHTeJdmRzRRBnDs2uCblk3/qltNrI+puPOEZdGO7r20a4fWXp2xHuMIcuz
jDeH6Inm3UVyBviuWCc/WfEXKQ9GjWRG/ucHYAfclwt1JII+rLFKh+EE+OcQ2r9VuqWjXcVCqp4T
5TzodyDPjAio1T3JuAcfvUrgBP6Bxkeil89Kv5vBoSZmraVLQluDwBd0sDuMR88w+POMGwsUm+Cg
pMco/9LZNpkEKk12bioaJVsluLm/Qpz7gPhB8cxYlPIScL3b4B3L+J8YDwbcGu09rf5NNxgZU3XK
vmnAU7U/NoodAYvBvicsu4P8Taa3wNia+qGqlmN7RGnrCZnrt4jQgOtfvWKbJWdvwNgzr+U7VSDg
wTHG7TSETlPfORzatY3mnxA+fPa1kpRBf2wncAEhykZi/u7HEhwKtJ7UL+x5ogQ2Nc7Wk0b7V+Di
UsbIcB5GYnWD/woZCAI9wnNJtdHUu8yYSum0cK6ZYj/yPPxSkup7SJOF5LCjDeLX4aQ599pXQvrv
rdTZYbiIi4Le35ECOUR69dzbHI97KZ5t1uG7D1SIIwGYcddx55SI0KOdUXrl2XRpl7GzyCjprJrs
oOklKCoNULsWYIIFqM0nUikJAkIZzyHfm7h1J/Sa0v0mVYmJCF63Y4TWojAFhnSfGAUqyx+UD9Sw
MJ1QB/TGk0Cy8eb3xlpzWPlIs2CNa5LBiM2YUS62lDk3X7aym2LDQd/fpWyQ8auvFFmdbUPO486Y
/y94UreBC7CukD7D5ZhhwHWaMGTDYXOhjfDxSLNCFh/lsm7VbUqNCqtd+6y6JXJUCXRmHJityn7V
WO5whONqqhD7rZiFcTPgzk8V/Ot4x/lhWHNfhvqSiuZ5X0TNspE8EPWIAaocvd9Ma/RlAtWs0BFx
Y2XjDloEjkXMZZRBgVBtIpNmOHAPX/vW2GVqSEFjKthXK8re5BCFWJpxGmRKpy+TFwNKhsMcRr9a
dfJDb+XmLj0lgiZLl6VuW1UT2Sf4kES8m2H4LBTyLPXExrXyvOe0UezcBK9kEfAImT5vKP0bl3Ju
jEu8L7qKpnHvx2FZruYA5CzQchUAXH7u0aaLgS4pgu+2Q7+eOYxsfQN52ekH3g/QK2g0Ud4GjRAM
qv0uqsxh3dTmX+26OZVPP2aWTpSOUpnJVg03I9Xny7QrcX3XrNhpbANcG9X6kk1nrj5NDWzniA9B
Wvou1Ipr1dXlVeMCR1YGF0u6q7PKbwu2DVU+YodKIrZtwSveZOhsiwS2gQK6FyfrLGxIRVR2es9x
BYn6NRIICg1LW9GNyFNTM+Yh/tLZIIpqRa3RYsgdSr26eIkY6WI4mbZ+03udjmj28E6uLoWt/ZU6
GwbpVOQRWQvwlV1BLnggqKy3ys1SvBMYlpzAIr1ruZcf3ayqaMhsV3753oyYKh0X5GiUmflG0sc1
tK5yiGAK+KrebeOIo09IAhiy/14YZMVSJ8ZIHvKqTeVOq4dDMnkf1NbHb1rWK1NhgvdKWt4zVt5k
X9BmINJTBVWF+sIXMTycnlB2H3HHmmx3igrPhFEDueNfzPkgtPdD5sYnKccPV6T5cnSjlaqYxrwB
UEgu3kg3Xu7Zq1BSTJW5Ae0ueDnfhoLfYoueM9FogFoGBmcOnNn1LDuvI6ojF6Wvkot2glefkYMC
ZuTgqonVSytGrPTjtWdrt0pLxGRLKh9m4p84ePm7vuiAsDSkR7JIQcZoNDZ8YM465zQ4AAjGArSW
7jkO5ypn69CJxRkkOMNhw5gvih1XtTpTogQ6fzJlq23zQr8M2YAkPbSZjZYREyMI26uWx/PURGKy
7FhfRjUh9AQruW4SWil9k8CsSq1LwfjU+G9l3zXzToOHgR93XnusuzpzlDOjtzEb68VnbXTpW15Q
KmEqNekZXP6Q84MZjS2YjVq6OHJWYS4VudhNWfCqaM5ZqqzjijHJaj0oLqhGSYyj3pY1WLXKX+qs
67BK8zGYaY6cgKIsSxuNLGz7maCMgxrEaFG3FikK79RLLPLCHcDkY60CpN1u2iHHRxuPryiko0sB
k75ks3KLM/vBlbbiyPbH5hng6miyHm27J/B9gwhCcQJ49bJigXzsSk4C2o8PYcYqyGXQwbPBW3VJ
fD7jOB4EN1C4SXWlY0sU/FU6AS4xoEr2WBBAT8mZyeSryuaSZkSI46yDHuddvAymm+ITwWJvwcMd
g2JKp/RCVs4zbsK9byg79m6Kw1PaK8pX25l3kEJXSYhOJP680zUdcH5Fryg/XFuCzxOq953C9l2Z
Mt4WBsKXwm4Ct1BwEhlvEU0/R3q7HZA+AVs8Yp7ZM5sQUGAbi6JBEXCHYK93IcukAW8LJfL8yGri
jUhpaZPcofjTRmKP366hftJS8Zlp3x1rpHiwqa6H7EDLcL3Q6/5vuk+7dqj4mwoKs3sQdmRsIgOi
gKTEpaSLbuY61tkJeKs7aUt5dAof3gZuW0OCJPGBHMHj5M0wMQeL2FBX9Zg/J+g8hGW83qraLxKF
ao6g1edeNMlT+M3GkM24NaKUYtG4WdCmvd7iuGvpPxHcZww+UNIndl6cma90rNNzgxWzN4/dmG69
ZPgOC6lT18J+r/UnNTX16F3IAmsJNZVHL2GhZHBoItpyeuckx6XIs8rnJf0wqDorzamTijt+WXsV
+TpmxbL6zVr2tEFY2stO7FBwcXELF0Ue66Nd+ZdBd7I1RnaHNyTdltliEE7DwxDZu00r+H352a5U
VEiaS70IplRsi1OEqxc216ExLcDzanP3G9hIIbQv7LZy7yHBNAZRkInDCfrZ71AfxasleoLQzq7z
gIHp1DBxOc7InMv9ZfCS6TgWevXab5ncaaIz5nkG3nTE7jrEfwxkvDt3/oj66Rv8NBXduEWOGu61
btGQa9cdUklOQ6dYaZJNQ5SEJCnIy1Vns+fnqDeN8Wb1/lMZtVlr8DCVIUWA0sZkXRRk/qyB99RA
htrhPvYN88NVx0uhmDqzcbMf9OJV0f8R9y2ekZA0rnJxPRksgc3zI0PVHdDBXel8B5q3LMDPbspY
TfGD3ls/3VoNUaYuzFxuHt4JuHb5dPwabhh+FyWzOZYS3gpi8qkQb5D9XYIDVNPhn+LuypVblgMv
MEX9U4kJstPW52ywu7nGsTFWbGxGUM0Kur6SzFqlbt2xvIE+2xPYT51X5OigjojDYJe9e2NMWpc1
g8+edS68+B5lLj1bUfkS+Mbn4n+0SE2aWJurRfY9EOMKuhh0eogK07nar1S8u+olK73gzKk7HA5M
exXz3AXoEn4KGV9NlcvS8/B3S2ve6DImPHXzlc6dVc7Di4GD0vPyOzhVsBkaMHLI4xOf2ScXlbAa
tVBB+CEp8clOvKkFD9B871AOgA4SWxYZjDalmNXTPXpYjH3eis+2kcc0frDb/Q2Ddh0p7Yb2t7WF
q8ZVb1pFYKZvOsRjqyJ3LH+t+M9LDBZfEkmpIKOdTFsDj1ZQ6aSvzLYfWCi4MvgsYoOkY1oU3Kox
efEE+Kye0Z/VAttqyfCAZVC3UkGsTVQDtvewJJQAoBmpqA2HbcDxV0gG8krn0zDc+tBbuFXioHlY
1MFTQcDqhmDduuGQB1Gm08idIAegQW7aqYU4haYylFAKHcVgm+x9O9M/lncMAWPCaN+Z82KwLVI0
RGJdHGbzLE1Ols/mMs5Ug/+zUWaZpR9Gs8Wzo1LyZya4jEpe5HHMkI/cS+sNvbrm8At2iohEYESU
2zBxYiPxzaqmxSXQVpz2wSsZBs3zHtqoAWGrEiQ5VHoUdZNIvTs8TbO6puWK1/5CrbtfJ4WrHRyb
ERBLa+PDbFq51nNrZ400hVdJM///dxTTv2Ys4rMfD0+nK5iamoqXt0F2PsNy0Pvg9kGMo9qor270
PgOd92zFVvyNPe3o5bwqKoK5Qyc22F+4YK32kAIu1mivcUt8DrFPjFpR9JvIidEYQ8756ywVvHeB
kGKmqeUjLDnaRaVOY2la3isBJkgjnVNKygdtJaadRycBpSTQMxxqP7OMUFnRxHebsRUfzlc2MG6H
f57ldMvaAHgYMk0Kup2mABasmtze2k7VQ4nK3SU94BuhyH5rliHR9RZXd22zy/SwYUTdHkI3EYOy
u6sjl8LY2OBgxw5rugmExCa9Vwwt0F11XDJ8jgwV3bfPej4IcS1VPApCBbsfzOGc5JcMrr7dumxQ
46Vwsxgve4IyHbWYYAFqOPajSdSn15O4yeloEk526qZiGz+V74JnFH9sPC9S54M0h3dM05xw0EUB
AJw7Vf02g8nBLux9ooaPOGQ32AcVxumCMD+kHzTeTlkaTJ9vQ4sZxw9uZqK8Kz4J8SgwMcRpqMSV
6XxbAacpTBhYkRrAmr0P+4QlxUykQbxyCWAqjbULoD+ygMBdWbue9zYkUyJHz9eqGGGnlXdalmeq
MX4WgmGUzhp2OvbWzeXK7TughYnU5hJKNA51nKYuzhv8jTkkgEQhFgf9+64V1HCiRTS8i17ahEij
XgyDsk5zgu9cVCXmo0w84vFBuIwhAeP2crxFWwy7Ush8+x9j57UbuZZm6Vc5yOth9eam22x01YXC
RyhC3t4QklJJ7zft089HdU83qgYYDHAQJ+WlCJrfrPWtvKq5CHOtGNtrEJXwFWSMH3uK8hM+FAJg
m4PNQTwlTCCaFDwr6VQdJgon2vdz9nu0qIhDF/vBVBzjbPguiK1c+bUkTTq9SavswZSNtU6tZ7RW
bzquHvVTfkNVstBqYO9PEbImj8QphpXbwUNabfkECNLh3SPG+pOOUYi/v3nSNYPbzF7L1gM2naQL
A5q7ADNl+HafhVNcycbbTonzVKHfmhPjt9cgn3a6cldIlBaz4I5fETmQx1yhq+HNLJm2Ev4ONqIx
hn2rXWJKOgRZYqKysEleVwaZFznVdA+fllG3wXrN8utNKC9uAQ12MO1rux316pg00SPtOvjTMI5O
oWVvvSqRcIOxEYQWW5F4i1EQYhbpYUwyyvq2t02cNIOjNvDXJp4e0mGs/NnvmJYryBJGTZBlp0LE
Lv0aAuurcMtuGyxBiQ0Owzmj5rC6p86KrrnJixCpQu+xbLQbWyOkBU2UTYtQzWE00xWKWAe4wqNo
93GPzM2HXN/kgdybWQTHSpP4FIAZXsRxeEkx9uhD6yJwNaCYaLqWoYxx6jj6fjbamwpZn2ERekDl
xnAr/52onplvfd134fegxWdO1pKpXSwB8E+SbH40lfkIPJaWoYiwFJlovpzmUvegztwYY3yGo6od
YQsazkx0rJzvuoyqmohSllGRv7c4TiiVjYNBULYYYQmn1HNFHX92YfRCN8ffEGs6DO6jWpSH2kYd
Y5gEJEcp975hobmU29Ak5WQK+VkDijYWEBz0jPwMNT5kur4kxny7CPHacOR3oBlIujQ6xMZNXZGZ
VxTOMQm7x8bnfK9Vl1+TlL0qlcUW2/MQzIyjuCoqZLdZGlNp+EAinQJRQ22O/JlkTNWpt+fO+OKT
dacN+25e4l2VjB5wGGId4LZeW43LJaHAwyZJRfCkbqnsObEoa0kmyxB8PMg8itH0R7fxojXAapRO
5rDylp/k421LetL8AmUcvkkrg4mU634z+Pe15hqha5sQB/HihdyCHOuDVCJcz/XJDpNTPnafXGJw
rKWYMpgd7HFD7hHUfQVBf12GXrjy2v6W1yLqjBefIHAH4zBLUkiM2CcB3eTL4JASPkxGuqQwQ5nR
3oSV3E5LrEZePU19cadbDCaxsLCumq9BJGi9FL+MTqttXY+PHmFGzLW5ukwcLFXZvmP4rNdkYH6h
vHxsNOzeqcDiEEuizWZJlZMoJtvZ4G2MvgrX+rsqy1vLUAfHMxDvlMS+QOu7U2htFndAuxKBjXqO
TIwh8+g2h+bFjuV81BKbcDGAZADrChVCxIyhhzvtZXunqjEW1lTkXb54Ykcs2YQ6OCiu14YVfPo2
AyJ/DO8Naz/F8hElxR+CL9RmGuDVey05gTY67IhskyuHwYkR0uIG/gidqXrq8Ow/zuOXp0J2doLR
cLoEh4xsZnsdvSZ2jLGpymcGzIy6tTmS30ycGNCTlKlMH95yrwJ7kXvQOQTyrbqS06ro/Ldo0lRi
MczbTKhtuLFICkY8SClREaNiTcBQB1BYTIRJ3UigC9jJV2+59pXU5ufQJw1yssUoyOi9dp1nMwzv
mGqdCQ0+5bHN/ZprDEPmtQajNFrclpyu/tP0csX0+b11cgIiuMKbbLyzBlbX0kOi1kbp8UETwrDb
Pg4FYX0YcOIrV/WHqUIm1LasR0yXazAV6jJDXAF4gDSpwE4GKH5WwgggD5IERXAb3gK6mSxLbiLD
Ho5NtrBv+tXsTJ9GUrw6zImU7RyUQi44433tUaMzNDWfZdx9psJ7duNoBT9wRPPECahqoD4xmmry
HfrlKZaAM+BHfwhic/EWj9fIjdbMVD8yZA4tgieNxVHaKbGztU8pTeUyd2GxDhSXYVG5D4Mx3ziE
CNBAg6R2l3udtaOQ62GaxPa2QJPTOsQhNMQOgMI/Bjp5lzT+SFlNAqYGtlO+K9VGERbW50hc8yDN
STmLv0eZPnmt+0cFnIN07W2Bob8on7pOYTWn+pY94JlOw4WoM58sjeWBNBP4FcWyE8X7x3Yf0qjp
YuBw5M6ssnzjV9Yjflg8CejCihnmAd6tRBLkFA/WMeGV3o4uOMkIi6JKFlYhyYpTjPlNO/A0F40M
aW5/xhmnGeIHf4bNLgJkbZUvyi25psvgWcmNFH/GvHt2g/y+IFle9vIOFHFysQZiTwwPvms5gURN
m/neigLmPeEyfYc/Gx3niVsUYFl/XefBiz3mL0GCkHQKGAEuoL08TKFkRs1rTaBT5gH/wO3M5dfw
W3wVVJhJguRjHpMPgO9W0L3Pc9ag82cfQzLsQiEDVWMR9nzTc1KSMfKSLK+brwIyXSAjWse8LfST
xX7GKaGC97pExFqR/FMzR9rYTTqt/Yr9SWFT81QOTPemK5vlF/ycJvelJdQD11fI5genBTHXzS71
QGpb88yGOH1zaoaCnvJu+7JCY2GEch2Z+76D3Jn7ZXipW9VeUYXLfWmh10oT3PQFsmT0kwivySWL
9z0BY7yUHJ+BVVuHtmBEOaGwhr3JftKdFKBLGws98lc4SCQST5SqRnElUhhV2ThZSFuPPYJfhpZo
lxOsigxOeWqbda9AhZe99K+CSjdszFLu6PG2Ltku+70PwU6yE7ZyvtyyoVSQRjIKmB41Eblo44W5
xSA5RlkHPWr6XSH4LMrpUy7ZXIMB2m92HzhXfveTK1DyZnKdsSbNCQ/cJ9X0WErcl92IQs3PYM4V
tscEpGICua8V38Eui2iDRmhuvgcljg7AVTNkeWJ6QL0ToDVGoaajB0nJk6neBrl+Ddw822Q2C4TC
IEB+5gBtovINRsFrWfZgqjrmBDwrlRFRwHbh4qW7VUQUMGHDGpU3oFwaift5Zt+wygn1DR2193sL
IKUCWNg591abuVvbYzlqAH3PuIeuzAx/nbgMjWVuK0UEj0uF6TbNMyJ+gmj0o5HiZKjnPSPkt8xz
wYXhN/PGCh6cyUrULH4HwXC0nMKgqGQj3s/dpaVFGFJaR22M5Pp5IKAymCqQMjCDxGtC5upVYnQY
KLVcNss9ydx3due+1CEzMNMAbBdMLhnAZn1s+vHQuaCA4bsW6/FPHsbeClF/QEFnYtpixWg8GdWs
zy2Z2FhFx11rGXsGc7fGpNtVwwwR2z35gESWrWwDaLeF6Zwz0dxIb7j3fAtKV4Ae2JvMrRXP+mjl
SCdLVltbtYg2ig63yGwzt3CShp2eIskc5LCH8GsBYFpZC68JE1TbkzTa+CX5lm4tmHCPxrphfXwy
NaOdElVCXR/bicTMbOyX9pazM0f3EScD9YOTE1Y9QMLwiZrK65IpBNQsy2SJMnqXTFiY5G0ywMNI
POYFp2lFEZl5qscim941ZWDfuXq8ckLyR90UpTSzUMJyPBS/BHeRSEo3w36vgJfkeu6mytNibTVB
uhkyPAsDIBfDkv2tg+N8im+HyZF7R5Ky6DBkZJbkir1JTDG1ro9qUzvGXWJWewUFbcCqfoym4tnU
eX/I3PLaDQDPWIZDUo9pEVUxig0BGoSNTKy1wtr4YJL3p82hFiq3+jQiH4xUHTwpoDNMBHiy04Ys
XM2hEI8TzFLpQWqPf3c2eJdIuF+9Jwi/RtdZDRhpkBhMXgCwvounjZPM+4FGmLAmOawKDAixL1BQ
wxu1FqNPBuYW0TeWDy7VayTNBgF5mS1f6cjfq2QewXSiT59rtjz5QLTsRztyn5CvNiI44raYsdEg
qnF+TR2gdZHzMSbX48Rt0oqGGzi+rAfCm661Ybj6AgdZHwK26tlrzq/OVHvEQtXPBDC7K1R596Wd
3Q0GWTIiMt9bt7ojt4opBU8Yt2zmsexoAyYOkIeABfvpsuQOlqdnrj5jZ7qPWqTr2i7up9F+cKa5
Z/wFi2ZwzafOyQ4U8OytexyVNcpifmwSnOnMIeyjGyEgBVfXfFd3/kPTvxhkWrrufE0yibxidAfT
AsBZp5juam/u9znL1sghwrNxsZ9UECOlOR2ZNIVs6ckNZrpIN0oWT+eSJBIyFVsMdaMEQjGPSIar
XT/D05NXmm2bFfTcMYncJiu3G6ddCSAtQb5N7jMvCECYBoNENhxaTsoZJKOZv0Usj4LsO/SbQ9El
l5pLcfsn9bl/ex2zjp7dVGMcZd9pBm8ZXKmmXKcsy3dUbS1lEoqN0tiI1LmL4/w9yMMXtoBwP3p2
uz5ap2Ab0tD3amZfxpQMeVjIj3DPARF6pX/rG5LrJ5Y6S25cdJoNdepYXM/l01jhhRQwp5vyqR1c
G5UyHFWfaBKL6OhAEVvCmlxb5XuGd6ekBnL0gF5xPCcw93PkSibKo5A5TAqgtZD8X4EjTuorJ/9o
4tus6xnQYWbFANNRs5PTuo6x/JCpx9z2y9TWnsj6iBMcGdDcQYSOI3MllwtTrZhdogDi+8/ltGbY
ciVA8S+zQAvyeUtTN9CaNnTWYWyvMLFam5hRce77oAZYCFfxviDWFiYvo3K3o61kbMUOit03TFSU
hPYAKZK60P4kIWbVswoUNNCYndZ1aa5stC55unJqtkTVHH1phzFw4e/Gee6upoxRHjkN/Yqa5nZI
sH2lJJZTAcKajAiRRayQGbVDfpMDgMxYPPe7xve5abv72nitMMm2vYfFI95WhJJlgO3Sjga9Si9L
IruPUHYUNE8qO3b45Li2XdOwaF7j8BwiP+iLD+E9OkxHsyUzVeUEE8Xc59BJCxwj5ndYCHjHqn5R
urMoX0p/61oldlF4nkFv0l8HqGT8MN0suapLuJ+L61cAbpkMRLrwgBMGmEADcjr7rJ9wzRTXzJ5x
VtfXynlHgJY7yiUVFm1kyKUtIYjEavHD+ynR1Lh5l0s2PgegD8gkp/bVrPSbDLgspo53I7X1WiY+
1HyTzgi4SSWlWEUWo9Wsitl1G9lTZ1tb1yjWutAPWtDDWBNYQDtYlPM7R4KaxEZYk4/rr6ukdJ4k
YWiyaaM3u8Qk6nYgEVjmGvdtjmxnzPr5enZQCveu26FasvUxJ0MU3As8HtK+aSF9bsO9ZXyESdc/
Wj2gmXagxxlfuNmIbnpy5yS8+3lAGT6deiq5wDOesmyMLsIbsNEg7b8JFTjLPh+v2ZLUp9mExuQV
QXFdDuy6JtWnt2yP/avWC8VOGY1D7AAUjtnDvaySZ7tqhntDK2vdW5N3CPueJM/RucROpVAjVRUB
D7wKDGOyY1Wh/eFEOeL+md59TypeWms4emFXPi3vJ6xisBDjusHiF47S38E0i2u2/f3BI+bTSlT5
arfRvdFa9l2pcyxufPbPu+fUdUk6qdUm7ju2X7qqaTyTaJ87CMpbxgdPCyqlLXLyIa3OO4aCM8Ry
5/TVtUvylmrvYjfGtGXfXb5Ec3FvmZ66ZdtVPw3wPH/ezcSGOX+F66dovXplyUi9/cz1kzEo9kOJ
QXf0KNDbEYE8pnAfvupSj02Fs6GvhmfVG3JboW56KEv44q3laY78TTRG9m85VgxrlVb3sY/IpBiZ
sOk2Dm88DVB96KzmSvhDc61n5D4NYXFP8ZA6K4UT48HTKA7c1nwfWju5MG4jpMCe3G/JjE7fCt8R
dypt/JukbW4dCSKNn/zSxMCuRaD0tcav1WQDjVrYTK9xNX9VTlTfMv3r7+t8uvG549oe6+k53LVw
QSB3Tdb1bChYY2Z3n5F/tVaG81rVCH7zAmvcXDXpTlnodSzUCzRCRnuCLnMVg6DYT4jKHwyyEj14
ZJFZlYdW6pFjB+5Rmepql7jhw7Lg2Ht25J+nqHvzLN2eaqyt8JjGI5C2yAn5iJbGpeNKnjJcPE9p
pom3HI9Tm0lUUTEOodx4z+aBt1zuGbDBUM+E2U3jw5drOqJYOuAJN2kOqLyl/iVZAeD3z0PuIRGa
01zt6H3PruCQF4EcTm7Sz9twVqDxOYJuR1t+hcDaPkYkf0AC7YuVEFzIFJUlnRdYlxiP1cjZyjyq
7TduUGUcJ9K+LqsKGYgrtkoQVJg19dsYkBkgR6joMwzQiXtVVALmbeKRMAAh4ZcM8xYQBjxjc/h0
zZ1dUB1ezbG3nVlxb4Tt6t3Q83KOng8+LdlF04AZKtYfdtxx+qt0OkUuDGT4KMlqhuomrtyqaQ8W
nDdvWbZHjLDmsLz4Jjp1Sm1gOAaUgIZd+da0l8RuSanKzGhf+REioa6PPZRs6FwHYSKQmWWzoS6/
10MRnkcXLLbKKIHzZjpy13CPXgqALfL09IbKD79cFUP+bqUPYmz+EFo2j0WFCanVAH9dlTFyFHI1
MKu+nibu4+Wg65MFN1LlwUxZKGhVpIFArARbwf3sUI+ShmsyTx6cNbxRNz7/7pVEYOem8JZIbtKl
p45AJIoXhmNUAal+68DQI9BlHg3U02ii+6mD/dR2XrmJ2FuyEhZ6lQgTcjky32rMzQdpIRwMOR6+
hCxuMidZGxNyadsxhnMCbYU1LGLtdjJGxlk1IhqanC3fNjnW9taqXPea9h4TriG9Tc3Lccjs+KDV
0L5KC/aGwGThcIWAIeRkZ7UAatzF2g67oPDop8NeU584cb1nqILMxBLJzp0Sta9Hm21tL5rqMkXg
k0wgZ+A+Gja7Pw+4KSBCzQXKu3f2NQj72U3fYIHilppNEMZ0hmRreWg1G3VjRlmO8kUdrQmgNSF+
5zJD0hl3/YmdGX1klTQEO/bibIv4rqsGe594XXqG9amvoroptz9v2kaanq9mGyKUxUlyNQOcXHSa
DCw008HCk8QWGu0jFsL6VjnY/kyV4R/jaL31bPOWqG78S55uTnp5EHUGCUrIfVznzlEpMzggQUl+
QwrAytVk071Ec7AbWuu3Fs5X2uT1yfddjZHEF6TsFCk1SXuIqGTXwIj0IyHvw05WWrPkg9Jtl254
dlEqXLWuYd740oI3lRGG0vnJdMlHCeZCbdvRUd9FgGg0lZOxaXwoqKEOSK6arXkrn1EzxQzBvyRt
5GC07smVeXkZOvpZf7SotQdcXAA3nGsNGzNuaHY6E51cOhbMp/yWEGJXPPnDIg10oUiXNNrHxo27
TRyVmHcM5IiFgRjQAM7XNf6pdEL7uSLPqS84Aotggg6T4NOYA6ZbkQRe1Q04Y8sGWVPYirsuWDQj
hN0KY1u6ORMmJzHRxpEOFZnpSeOEOqW1v+2KYFgua1eF8Fw21nZ6Co0+PYk+4/vmtD0Suc/z6BCz
M+dmuedw+tSwYC6jZLrqtjmI/ZQbn7JLwuf97pCWqnvwK7O6DVxFIxhRx6fhkSYgOrkZi6ZyF1at
uFS0ZQ95VfClhFehWpyu1ODJk5bBeFIGSXIaotfPAysEUlWY1irG8dchs9gKSMYRGieAa1K+zFc5
6uBOd+bJsZP+YYEedZHVofCygr1OTh0X2XPFrIT9YF88qJo0kyIebrngnmbMk2fTriVuOyY55HJl
vuue5sAAJ7U88PegU4mKaU28tMVNKKGV4yIj17HF8q2shXWdLw86Tp4mfEm7TkRBB1+a9/18NBly
gF1JcEeXVywO10cGbkD7oQFcfh5+3v/zLy3n96mj+v6X9/+8aYklhEh2BGz7TcDit64Tkh4p7fN0
UpcWAi3u1mRfSnMz9kMPa5grQFnQ0JC8K7GgSBQUAaePUtXt7IZY+ucguoyFgRx9Ts1so7IlQaEV
0cWEO3j5+RdPgH8y2xb8DxePhBLs1Fi+OLIXdpinx6j6GvZR2942oNhF/cUQjMycdjl7fuBOywNr
5XmrQjwScV9054x5bB1S9jRdA0G1SPybOe38m8JBMZ34HtdIWT/auNj2Yf/SuOZwNJp0ODI3FyCf
MuetF4oqsPMDmB6Jd/ay4NU1eZ6HSmhwE9EdqjFK4eUV/PmXXt78+VcjGeWwrQFVyN9ZLXbIsgsP
QlYzqGoesjTFNzzj14vRX4ROWvN9tLj5eQAZise2tU+TEAcrDKo9xlEHyH+oj5AGq8yxrpvlIamb
Zickqy3HKf74iT0eWqdKQObIP3ZS6dP/PFS4XPcqMUlxblQvFsYpUjvoAwSfcFmjjWGN3LX+ly9a
ciy4oWAT/TPGoXz2GJBxE1j2iz5ptT5m16jCvxG1qkOS4+MRMmvjKZ6xXcYRoON8aB4WhU1HIzsa
QXfqJ+Gcfx5Yr8Qbe66hqsxh/gmv2CUsoWOLLSEcFgTpcl9aoyqZMJNNTDuQSZSzq/9k9FxNiyHI
VUGx9VBNHFHBqGuWt0eV0//Kprypmv6SYCbgnOZqmo74nqZhYkjj3KAyhsdmoK6wsyh4mFBxrqRm
OmBl1OPCcLLl9FGPqV+wCiIFEXLHR8189T50QRHldguSqOOWBmzDKAkJmXG1XpiXEOolHIinhvU6
95M6NVnmo4CnU8NhCf4scEld88LqJRFWxXlDndNAMMyRIGxZ2x+1gm8/Ygk3aLLWZgHt1wPhtSYi
iFbRUuZBXIRfktdrp+JxSFF49Ayagum9Rg2zwtcRX1wQGae4Efd84UvSq+kgJ0j6AYscFCmbzMsh
P7WMpRpIrZsAZuamaK/ZjRLaHTH0qGBW5rELSNETOC4i855JydqsvN+JX9PT9L51O6bkNgVpmxG6
ETqE8VlMWyLLv0tKoh7ysaGtEtaZ2ScZQMtBAdmnYAMaYiLteckCU37ZCQOlgR1u0o/B3hpreS4y
9ZDED/F3MNvGxi/0uAXTFD8Lfo1NMQvSuclL21Q68blyOOiYgmPp/Ba+WlLzFtNbET2GqXztnYLt
diYfSwV9KiIa9TguscGuLI+6w1yUS3HjxXRtdkGOCFVdtEtSWoZ8xoA7sVKTSFg2fVsD9FBkRCa+
3ZyVjyC7jZWAnNXRDOf9o5C46EVDXiIAyQILGOOQyHbNS5Bn8lJLRHlzEGyT5ZIkGdr5KMIRtWIM
wkMEe0kW71lkRTjFfLXu3W48o0UpqUnRk87RHneA2AyRUR1GEEBGbC2BCXp6zQyxNYzafAiDfqFD
lTQqOJIvCAvvQGLm+9LsIMN0Yfw49B5KjDreD4Fi3N1nejuYXvxkmW/C7eVD0ZTJExjgUw11+KrS
pFwj6Jweo8lGih4Of2YLaj+qNXlkE4fExgffzytPldcF3c7vomltZbDNfL9kdhFH1uNMNw2wibVQ
NQj5mEeoRIuaUbVTsl83/gzV2Y5ke6MzA+9ctlxMqM52cSySezWUDC4jkWETgRKDwn08RnE37pBh
JUwD/PBZBrAfgDyH23bwbkbWG/fQLt4C0+i/pFiaWvp1ZxkXzIF88duOcSh14EYbmbPt0eCAjScm
1a+MEtd+T7pLP34TINr/57315xZaGdjphgHvbabc8qYt0paEhMDY/LyZT1l1k7+YIAE3IdF4VH4m
U0vjlmyJApSDE74WpA2pOcAL2rm71s7bQ6WwceO9IqCACoQGA4ahDFVyEcsDmpBpaza0elgYge7a
0Dkato/3SW4496V3p5C5MfsecWTYNZsSWcu9n5NQCCESEQpqSARlbXknmvk5G4zhkevWtxjBgPRO
FO4LYYUPnnE1EzbNmW8X33715Fn4ugZbW8d0NCj8lqJzXDiU/tVswO+CKG3cBmWISnLEPelF5kte
Bmx0C33r1bCjykIYe6NEmdJYAj1wjobT1JW564PpLpk671qp1yhEuiwnsn+8NiXj1B2JUKEhZi5I
jo81fdbJ8IEO0XuY+3zrw3rdmp4dbLM2Sl+4pJ/IMnQ+x4YwEc8BTDGxLUHHUiP8Qhr4Urpejoua
gOJwKKb70GgPSMeLdUwLuWvIGXyMGpRc4TC0WxzNXJ3nFqvVMNKfxVcfSgB/tGEwXxjxsmuNPUI4
oxhHktmLvXYdjHUx0a9QQdEhYM9TkE+NdsBeDLJh5XViegVTFE9Wc10kUQtiDsFlnSRoWGKYtkBx
JQAT6X+JVtsH1YztxstUvTFCcCQLsP7s5/h/8vidrLGdbwNDwAZEjw5bPLaTM8JZcqlHOa6d8rlE
sgc3hAiHum0hCClr2HhG7+9Dl65jnvBrjW7acJ5DW7L5B8M4+/V3O9T5FwLQijFRzKjfL28Fx8DB
V4utsHHvRYVcAX1mu4+MSJ7HHOq+G0b2DZoRuXYcG6GKTp5ofQ1gcXZ9NkrOdtk4BB61ZXQ9+MlX
kbPQHytwuEx+wQi1NKSeyh54gsuLZ7f15tdf//aP//i3r/Hfw+/yliYRF0L7j//g7S+e+yYOI/0v
b/7jscz57+dr/vtz/vkr/nGOv5qyLf/o/+dn7b7Ly0f+3f7rJy2/zX9/Z376f/126w/98U9vbAqG
H9Nd991M999tl+mf34K/Y/nM/98P/vX9810ep+r777++SCjQy3cL47L49V8fOvz++y/pmT9P1H8+
T8v3/68PLn/A3389fDef8cf/9QXfH63ma62/CeEJ3zcd0zWRnahffw3fy0dM9TeFfm75iOcBGLHt
X38VJZEof/9lu38zManYvrLpkCVYhl9/tWX38yH5N2m5kjus61t82HV//Z8//J9ewP95Qf8quvwW
B6Bu//7LolP+9Vf1n6/08qd5kl9BKEmUqPSZTJjO8vGvj3tGaXy++b86DQO4ChjHez5gYeRZdofQ
jr781KgSn9kSK+nh8ZRMI9YVG98GrKWTF2ypunktcRVujZl+LJfFmkkMixkixMIJloSIkVHBhSuu
ehblc9nCe4rdF4W8FKhGSFSjMm/SgVlSE99znMuNf63wn6Fe5/Rma66JTEKPl65ryjpI+6gMQFdg
FMn2RU628axnY9WyMWY3xOwgfWcsBgdxDrGKqHHF+f69nEOO6LsN6O597jXDWpk42YCFwNdjheXM
Yiey8RKMSCIac/o9dF6zqivQmqNo7rlQcCnWDKxkQEjCMKormmckUmLeuKGNznKoKiIwIQQmgTwo
+myXsF8EdYyDC4K3bddic0BmEqMjTyyLRA+RfloE3JdJbV0HaJ8y6iCIh+Oe42eTzv4ubg1/4+Qm
Uq7iG2fNDYWjx5oeFdzsNvGGeek7lNZ8EyPQhiIGVK+rgAoXgzVgGgjJyaLa5ALVbYfJiDfBXH8j
cDF2JpHHMeDNnSiObjvA2UhefHjPsXlp0RL6EyAHPhHtUfoRGKxXKHjfsxroLEhgUqBZA8w1kpPY
ln/yPgC8R3zjqInWYjt2wQtiwu+CIuuSj5XN1vtgPCCUJdzIRh2M/JxgeBc7Y+VXV51O2dP2eP+s
8rOekPg21xHmjxX3WjSjPktMG5dO4xFF42rydeK+3Mg8+ACoXuviQXczQSstdZsLQ381BmemwTuV
LaSr6Vz1fwJT7LM+eu56G8GOkxwsLEU2kCbobajwuT5vWoPBJd9hipCBVUF6iIP+YZLDBVEk0dJ8
XZglu9mZ35KkBx1oWoti3LwM8Z82dq+5oL8bkDDYeuxxVmw4lBnOlwNELcQldKDW8wGeGspALrQo
KUGK1S02Wss5Bwbwm96Gcr2mSefp61CRerX7YZTz82T7zmpsmVInuLa1b1wAzl67RXhXOOrimerV
QRWAZie/wVzK2sh+iJoGTKaFe8pj3VIX/Z/CRLHDOExhU776+ZPtvLtvBGYgkzQ6U19cy3toTO+g
5R8UtZ9uOt0UmfMUjsF11bc3rKZcd9qhEEAZ5EQvbjTcTePR6YBQO+29Z1ZfTRjswkLvmfyd7Sre
Qsa2h3rDk3eaivoe/cqh66/zgLo2n/HvBUUj161wz01sPoauS9BYV68iKOygvuQrOcL3vNQr+eah
dZAJw09C27lLauPLUvEr6n/EKIxm2lOHXudK9ME7FqaBjBBW1yaRGnBXdQvRvCvZnNcD0nzroKcO
drl5sJp8Wfpfabf5MHrzy7H7t0FzxAa4bhn5YAhybyvQGtRDQI3Zy5v66CIpxjLUAZ437poB4rsH
5kKK9Blpz6pZWMFRxoJJRgiWSjm+5bVLbUqdlUmSgtSYfu7Ju2Hn1+rXOMleEKSBm2dUA2QURZb9
EGcsN9qup3Zh6HA13DV03lesYKP16MtD47DmzjkMIQeML41NJgDJgFedCJ/hI1LdxtbnyPQ/axlh
6Sh9xAVNNESZ/J4jjGjJV5dXB8O2KXnSi9fPpPc4ijSAZk3ZyidG0X03Q3fFFbBHNZGiXDdPUnuI
4ouXeKCRHMfhBhl2u9YmLXHlOnDcPdiJM3W81wJxLtQ+bEniXhIlvDI8x0ByWxmfBsEflTnYq7Do
QUpM73wXJ0rX/bYabDdhj0gtnWBjlTlHQYXiyKgn6iVhnEI/kRvL7J+ZJH/GbtSs4SHEG4EAVjfe
3aiQPPPOzJevrV+/BtJ6mUbYLQ4/XrDWZa/uXHtGteuW30FBbvMMTlsN3mbS5l0PycsJacO5oloI
Z7L72hMrF/YsopB3M0knLsfAP02CmzMor2NuKfb/DX3kF7yGfJUvGv9+kExv5pe+wpoYGfgYrBTV
T5vUL9MM1XFsR/5SBAuxfKpt472ZGZuf2d/+DkL3bKfWxmAZjEfw4NUdHpDC/YhzvyWDEpM6GphS
eR1bmfKc98lGI4OOy/iJNdDHYJM9Z0f2XcyFGcibgdJEcdFh+waZyn+J0rzajjDK11awdtrwVHn/
m6TzWG5cyYLoFyEC3mxFT5ESjUhK2iDkGgVvC0Dh6+fgzWrijbpbFEVUXZN50n9zlMNoMSl+U8HY
i3kYYS2VPAzAwp5seDlp7ZlP0YiyI7Sw+kmyJIhmihGVDOZTTyKNnIL3vrP+5SJatWxLF0Wo46TK
M6xJSGMUDArXuhNf/tqF7Rz9gZbC9Qpy1LV773ZzSI70VkPkQ7Fhe93F5maaUGd0jpetcF981B0j
iNb1u2UZ/SKENyoyUYSJsFyq4szTC9HBLdgAcLdZ6Nwzh4llKtkaGBwQZj7ePHJlTNRugjUWxzcr
gLxHXJH5A0YeuUv4yK81YzwlBb8WvcM73bAW8/p6z1yf3Iykfo9bQliywCNovb4afXbDG7SdAsLj
kE/6VOL7sciqhSSfB/MPR/2QwesBW55jTCVUvnZXsk5yQr/9Z90YQBpapJJFxAB6cTIvd6T+ZBBO
v5TZxq/QyIazrsSOECYE04ECHjlQy1zDhkU4GmvVI0+ohg46LmHspvvS51r9lI7mP69lp+lVj7Ek
gjkKYJBk7KVM71JotAhm/IM1E5pHq6/HZCLposutVaCF37pW8QCPRrB0qAy8gvxdGpSECxShSYpH
Dx2fsco7HQdwc2lp+haTkmgmk/5ZLxmHi8D4KsdgBV1gKyowy12UMo1M5hszfNP6EFR00z20MYPw
UmLsL5ORBsvK4KcUOEwFsZFWDhw/Ye7ApLgkfS4Xi0TqlyRiyKJb79RDs0JEGKuiz/YGaTELujhY
2pOzEDUbd58jlxsPoVoJ/8gsyaYLuMeDudZEwXrU2A56sf0UZKCfy6j7KWYhFwA3RhYjmsrwx27D
P6793egbK8kcA2M8OVlx3zJURAaLu1q40dYe9Xjd5KRMNXUA/CXEfmU0jfacNHPgrm4xiYKurZM0
HnYcYj4Xd9MDoxE97kf1LcDyaxlKJL5bNw67Kqw2FAT9zg8NEscIt7O8kpkPi9JoIkIwCZ8bDEJE
SdPrpVlzZYmPuB32L3MwLxP/0ih+nZrwPkb5TyQcln8z2mpEm8OHS8syLPqO+CRzZew9C1I0vCiv
bLAPu7uqwEmiRuc3iQNM8NWpzYW7sOaA3yrAwMZNWDCRezL0JEPDRtefopMuNCTCTgjwwM8xnFqs
JfvC/QmEcRdxtkEyfeOTD5zHQYjmVtW59rO3KncQtcaAVWujOXZZ/qUXIOJLr6CXZebRs79YFIoz
S8T9Wx2lJxooPn41NtGUDero/jSOCCjgaae5TfdsVFZtnkxHEQ9flc5rbobuJWhra5uPXbk0MRuP
9XSZFONmAf3tKa5nTq+T/0vC6ogZhKxpZx5XousSfbNNKAwNCVBFS7tPPAOULmmLZksxDmnIAci6
cZ5Zcu3iiR8wpZGN1SjDxq4OacK0CdgjY43ga7B4wNbJtWdPtkT1ACU6Qeg9JA7sQZ9MTIHQKEUr
CVy+2gDR+CGEiPrF2LnNrwpTf6krCoAOnKKrjAwJl5dDJWEm2PYVnooKbE5UIhsoOgxL+mCzXsDK
sVRBxWgT7AbgCIJyk4YhYvSRVFm4QrhBkLrGwdEOU7RtGUZ3FNogOMO3kDp+nRsteapF/OykbX5k
+AUcu6ioCUsAICO8OkUChGvE8zFLySzspRpjPk1RNfB/F3+j4XEmWQC5UDpqQv9xRiIpjBzTk0i9
Cz0ovvX8oJcTQW659VtU5TYYDAIXGF0lQX7wPbApLotXuI2CHtKR/4zYobTRTBhsUIHcOrWJFkVM
gKq+cREmBCbjGEolciI8K91p4Dvxein+WyvnH/DJiTFCg17q2N7zxsHnCBckTLKPgBJY/XVOu09V
r22sTH2EsWkvMgsqmoL+XFSTvrKiYUNCgrM1CmAwiV2Gq2rlDFBAaocMr4lSoEqw6AYhaZ0a3aGR
6C+l5zDSHRDSFMVVS8UncioOvYy9GCuFq2qNt0lHOOS2ijBGZDqW964PVsxF1qiVL9tNbxpib6IJ
jZsU38pUvkRigPx2SbHBX8vOOrt22u49HYJ1lFeLgRiKXVOogEkQpiTmqXrFNtobu982sOHagBer
iXtmIaO/jtyxy4qZByQ5jCywT/CKZkD6W4HBtPT9g+ehhOAj7e7tbPzA2IqsQwEJz9F04duh+zBC
Er2BNUBdxUpsZHJbi4hkd4FLzi2NZ4alQPRL3dsPvv2KZeIajt6z8EoUbqa6AhjJSPqweLgJwEAL
Vz6zjSmf7BpGcjbWXzJiWtv12oUxRHL0avrXqS6eDdK6ahHQ6oX/AtPz9qUa7sLPkISC1HjSPT6Y
Qw+ND5heubEHUtJym39X5ETyZT5nstYSQhPB5cCkh62w3MPwNNF0ky45G9VzbsHAgaYxxBjNCw4m
14ReCCwfr5LjYGNobyL49EWFsBHq0GrqaJTyrXQUXuhBg8GWcZB10xIus7msZ8VOaYONs4V+wjB9
Qde9psa3l7XBWDn2N0ZuMSrUMg35QeUvhByOaDPMVeLTx7tWtm8g0YCGG8EAajpKFeuImRgEJqdL
6rRvRW4QUde41cI3yn9K2hDfzSBZwGQitIB5q3SADuiGtS25lhdG0LurWmh3cvaq2GnYk1G3qJid
asci50nWz4NPWrfM4IQWPtLU2sP5YND80NPKpzDiSAo99VtM2O0q9KpWp7Rl1jOU9UHaLFjZE23q
V/0aYtl77tFZ+oapViUJGoHqbyTMjEiXMyrPPFp5IiE4ldflGfRMjmk9p7TUAHkMc7Eu4RgtaWM1
FPTuewPFiEXUErkeV7poLGhsM0eDd0afUANkQ4KeDajgoCFqjRkZsBRFFw6wTesoOu2xOI+p8cfq
OF1CMUYTEK8JNgTnTHghVGILGBVUxDa0QNVt+8Z7z8fqn17zeOT4WlYVWS52jGqaadIaLKQxAwo+
sqJY5MpB5nh3oa65fZizbQQ/6TvlS1KN2bbsWb5lFdE9lcbWOhNflGVlESLeNWefWRX+JFi2qmy4
oWygxs7MdhmB+rVR1/43lOgQoGd1TM6qSxPTNdq2kNV1lBZip2KVJ0QZ54lYZZPrEP+EnXYA2vSE
hItkMX4RbmXuwdGfWcb+edPB08stR63Nehr4gNP30QoE0HMvm+aJIVdQYSzMBp/xgNdtsazerRjc
vpVB5nfhZwXpnxCDRttBnGBDMFXZCoYUYjKeLMx0un/ow2RcVI8uQANSRsENhdUPHuGZEYWGpY76
dSPazxYzNFY6xLACiBxDGL3EIKfhM2Aso6Fny1y+H/7i8czdyyNvhA8JGkEnkUpX2bfP7g19sv6L
YG5lWxofCop4zrRhUxs8041MsTyVWyLoMBG2NC5G5eJe4W95Du6UIuGskmXxIQNn0+dOusyLBv7/
FH4GeEcG17z4ZfZpYbK10nM32Q+KdI+c3uZ3SJqbkakWTUZ8a1njWLMkJh//YkxISCqDp9RKaGHq
q5Dua64n/5CbfQ94u5z5O5Oc+GMqsSWYb21ZcItMMwLpkw7PVudAMzCplPQ3MFMXGUerGOsSF3G4
ZR+2qEqsVBDxCNnFwR6U7dW3kofekNX0359TefHd2Ma7zvmO78xHx0WwZSD94SmR0XYcKGKASs0L
CxvhAQ1XyTIOgwtmRyup0MHYO8adIKO6AD8GRo24TzpSIfk4jArSvE1EvTQP6OIlcSpTzDEfRlys
ECeKBOdiNwSkq1TLvqzvddxtyqmrV5NhGcuYDzy1IZ6xaPqIlU+30JPFXT7qsEV3ZwM7yodzaqbh
wtPZzU71Ncmib71zPyvHeh0wE1SAMmjmhxY5fbXQ6PYAolTlxinNecCqnvP2Ry9wHpR9ZAKuTH9i
WgsV+Vd0WVf8dt6i7+l3SVxchjpTuVFifDbhJer65D/7ycoPzZ++bT/rlHuUpRFMoZAOPpMx2QIM
1wolKOOcaG+6gv20/MZVjynOrLqVja38yUMDwoQFKe681seM0/PuQrDDTx0RLYe4BI0CMUSM+dfV
/HVH07/DsFnD4n+rumor9GLj18hg5KgzFZYOdO2kZQg/EYrCVMUJ7X8DvweHuz4YCL0pTGytVX4T
rX3Lu8bBFYUBporbdxLuuC9KDL9wsz8aP/nw1NfUDe/SWUmWA0s9d8qnOBYMr5lAD8J9K/VExxVo
7EcN7G1pdszLIq5OG+Rwit3XKhuecjFnbRJ30Pb7iHFFOGG/ISI6ww4rl+Zofdfo9RamwRHcm9vB
mKwlVdU4YyqWQSS34VDTnHZm9eQ0xTkrxncb0zAJDOgfff21MoJu51kdprlC7Z002E9zQLYTDBDs
QpATxJXOS9iFlVgwFqiVcQsAg9er167pjgaJfuD5DmnnxKuC632BaX7RpyCKge53pLsdfO6stSvF
rwriu2x5sT1qwUXD3Ta38IJgbIwLwE/GldE+a7K3NmHmM0aGvAq0riHtkgeuG+0TJKNozRCGWSOD
i6pnWwD+4UvL3HPmiY6sVWs1zGYNPyP5WBXyNxkZGlXunKTWpLPJSv9EmnjzSonooSHXISbpojNJ
JyE9m5rDj1+zpqPCS486TCiU8H6zalKC2kMQJAgKyRuZS70yPOs9v/4plC9qRENOOHMTtw9Xjy5j
ypzFrMlV5j3nCSB9tcaHUg6gndHFAXKmhqJb2MA9Ems7WdpK07Z+q+EPK3AVgGMIY3h8fKCwB/rT
IjPUw40NrGEFEcphqtXLWAKkcriDW49lJXoh4DgFyo1EPDKyZbPQ/srIRHyyObAAkSUfnZF+Rbgp
yKbUbp3DPqQiDJj8FY/wjwlrryGSlRyLjzLXz2OLI9R1HXMlWx8OAyo6Ts4744ratyV2cGdmVwEu
SQU2Dg/cIA6fZCPJzV0bTnwtKvtbZXaAnLuv1mUvB+Y7GofShNbCbZxsiWhmXjL/oewChtRitjRz
ekVfELVpEgibjBrcNjzny7YemYIIUtY9OpnC6N2n0iHpvI/qu96AGk9b3vswrKdnV/uN6wjTFjCz
oWMKYCZYBv3BXaKUOXVB9z2DD2qWWiJjfqhE4TFXwF9cSTdf9bp6qNRt1lnXPglnGFZQAFmlIEwl
v9FZOEa1N/PcXKb1RxzLYzoM9iYMcxzBrElcZjtL5qz6onfL31D7atIT3t6ZXlPaaXYwEuuWeSD0
kDyzULJH9jMx+gF/AiAJe4sRWDCFv+DcXmptIrE6fXR1nVECjUy6A1ori9DCHPBIwZSe9hJzualF
HibQemW4WKUckHicH8ZnzlqQhEaOT1SuC1mlb4kWnKBx3YbBhd6gzzs2uCbMZhZAiuCdgChbO/km
jdFica6MirwgG2u9KbsV3lMqwjr5CR3Sz8IPjAHveiNulhMwDGusfyTSfBNkm/FZKpdWibNMRJz4
us89I1wHZ2AdkNYM8GVU/cOm1KV0sM9DzQ+F6IGjpmEJ1YYddQnNlYuocxG0jEqSzttVWDxMhxmh
HbjjoiZz2mjl2bfYZIXKg8o9e7XMql3lYl+MFOKtQQMBTgv2T7gvYoO8mQa1dDMWe1MjpVXiFeub
HwJYPvwRL41WkY8zJUxjsepvfBtORekMu74ECGR6OVGn7j+zSjVcHp+qoEBvTWat+Nb+qN/wNzlL
LikYOFH7NVU9vUUu39Ja/KUTpoW0+CATG54TDO1VZTNdGX0LbUIeHlJ5VnL4qOpcbFWjvP2IaTGO
Iuz+wjD2bvDl5Qj0hd0/JwO55lH8mUJ2om2BoVW7nbZxYM0g1Y33scdTaHj4IDGHgrKmuCjncKfW
3xtWd5C5dxWQNzi0G513qxiwzFGV13Bx8LikkEcqBbp2VB+NZ5ObjOiH5WbAfWuaz3Y4vKWT+AuC
2KBxaSmrKx66xmWJQ0zxd2Kz92gH/cGNOKxI9AHjUOinvGq2SN/t7aQlX7NYbh3KHE0Vk21zMhjo
tL7LyC5KYKDU2qZQzYunxI9saYXLnu/SO8HZc9HH2ymcac1UW1lH2oYueeJKf63C4FAVMZsIOmGm
FaZiPG5egpR1xogdYClRD4v2xwVd18jglPUuQ54yhbqAwiONNn101HRVwHF2m5XI+uM4uXesvgbw
V+7NNtBXU4RV08N3ipeOTxZsHSa5bbiSKdQH0wWEPis3DdP/DM30UePkmNXW90ToWxfhwMKPfRKt
lPyYzXlgll8AMmGP67jfPEbYGXLlpeL6pSMjtnUSr9LL3T13I4GAdGEyJ1yEmVVv6kzY9RyyXzGP
O1F0WQ2orDR59rMWfqIPSQe0HU5rf+JBqLPf3Pc/5VKH5ETBQnpcPlkHy+KNclI87EnWf5Y1LhOm
dJ1d/hk5Lt8xYrAMGs86e5478EnqmwN96lMnlVwl4XgBFfQN5JNF/BSsA8/+EYW1E75zJLEMQCPq
U82gOsVP8MRFmbbvSWPzLHnZzSqYZOF5Sj6jJqPk152aZG47W+tJBPDPWpo2KdRjGq9GysRVNc+8
zFHlK9cg8RU93C6OA3WpjWAjumoC9kguk6EXz7pnL/OOx9cHSV+beBft9FyGhXdOdgor07rUnYMz
qYuHZHlDv5pNcxtmfjsc+OtEMOOKVMWbp+ikW426ZXCTbC277jcOCp4eZ/D3KnOP2EQ8RMo96Yrt
eLBjKGY93oG96KMOzVeJgn16iXQZ0A/2EEtCh/nkiMd7b7fRt1+QVJN72sdAZqFAaISwiIDQ1Es+
XTaAtWstCJAWKzyL7Glm0mGMYpd6kQs9wd3vdu0hKgr/MMvde2cgKLVCXxWSi+Pxy1pmA/JV7C4R
/LvCdG8G3K4Ad9ul0lwAjni6y2uOYHE5VKwWm3FYR8FMXo8izIPYHyPQZdy8RrWKMo1ximMXi6Sx
quWQyG0WKbS7oWNtC2AUtKFMY6X0tGfUb+d0TogLZDaywyswzjrtsArgfC7FSEE/GET5FeYxRg55
AkvkcHai1h1ceaPNnzgDDpaD56skNw+mubPRg5rfIU8YO6xFO/nm2mSztZRW8ZVpNnkhGPRCO4YT
44pVZN0RJe4yoGPPnjbgTUqAzwxcZz405CXecDwSyR2DsruIJG0R7juM0pk3QDPGMeH6w4ELHgbc
LBCRCjwQKuhj2sWfruk4rLhBXfQNxPgAkH0O0SfVKXQch+yS3Nk1+BufJn9IyJ93niu8qXsrc8k7
aUgvtbAMC2+H6JTFR+4OMGhUsJykwQzCURsrKvi3M2sx0s5sggmF3zwQiyLU2HW/QbdLO2VjF2dj
NiEo3ciYCrUz8psRgPhRiOCXQQfyzcyxTYuAX4IxIv4xa2K9rUa+YxNcFkLH1OiXuNST9B7USB5N
vcK6VJw4996RSXFD+iwE3aFimFbva8O5VmRwPFlT/c8zzXwB3W076MNXVyjiZzDOqgAxSFSqP4d/
cxnSai8NbV70enq1RfR8z2HzPbWugWOHkTua+Ve7qe8p9S9iWW+ryQkV/egTcMbHEfS5R9g7P1HL
+G2dY2tsGg+eYS6RvILxZYjKddZ798LnxNVC7QY0BrT1DCscMACn7WFMiSss/SDbhd2+7UaLCiRM
rrlHepALeywL/nyVq10fEH4DNe0dy9ZP6GoLJ4bSWunbPqdtCfVNJhi2tuOwD93uLMp2X5m0TaNh
FLtucDe5p/Af+uBSFZ6kRV3XO0IrptWocXPi8DNJKSvOPV4BjKEQxeIymI3y7Yc3BwqJWfKuOEe6
jIjb2P6FCBUOHdYaD1pl8+gAUBC6bTOswNyvXA4DBJFUU155TLrwy3R9DopBQ8E4yGUxxt8VgR2p
n/+LHY3Go56upWaRyjE+ZA6TwOKpmunJCIyFthz09Ddi/6XF01/YkkUsObahavVsAO1TCbqT+Jvh
NIysP2XnMGrNpm9Bn+qXDFqmqD3VQ8I9lBrNUutYWSu/mR9a/FeVSBcmxh2WoaRO/Icx1e0pPvRW
/hPWHZJIo4+WboMlgBFEWBhkFHbTwpLQF/QHSi6SBQnHqxF6N7xF87ZSRnhWMcqwzBT7sGGJvp0G
cl9ri91wTLJUMqSXTFqEtkKN4cZ8yXUuHrMA2BXg6ahtCE0C1YpvGF+URizfJyDKajuaiuWrYrfv
eeJjzp6o6UVZ2yY9a1uvWKbA9fRQX3ZN8G6UFT5HQEQ9sdUaCOhsUmRc9ttWpych1jJmZOCTjGOR
QmWL5q0uHZ/AA7zv5pjYT9Xs43PCi0RUFzXjcpQkMEeunI5AdJcjxkvijF9gCSLhca9eSbR1M7yX
Q8GFZwa/WZNuuaa3E0ZD1PAkz4TqKgvjn06V6IfJa2+x/I3q+JyBcahjeABWQ1cfpxIQttFtOZiO
enLgluwZ7I54nHWbgX8V3x1RUbim8DJwjMBEQoH9qxL0cyrgT1Rkoy3zBD4AEfPDE+OZmtUJxAeI
LFIBG7HMeq/dodaWO6/soPOmJYvaXK07GsSkMf485MsrZdZnt/I0qqPQpY8bV8mI+X6YR7laZy3y
0PKWIQ6vFQ3PwXJB+amg4P2jOw7qsEZVVIA5iTSC7SZy+zybtmJWJRE1WkEx4VS2xqvNojKJflwz
+ax0ha08K2BQhe0ujBhE9TKEqJnSJY6yBZMV1xcHn5NeZH8gMvNvO59IVpL6r1PKnZeRscQdfUZ5
T8/pD8WBeNAxggTTtdGJPUK5jek6+Oh6NKBtBTkJxLit+zM/s9opzR2h4RT7JlLJV61l57GgYXcr
6dGutuW6Hgk2Y2LHTn86ddmpID/iGb7ON1K1pZn54BHxbCxdJf7i0dnFhte8zPIyAtDDFFBKSQIZ
ISL9FwSbB9TNdMcj7T+lnKab1k31JUT1W+RiLZ4qJjvtxPMbVz7+3sF8OH0F7CiRb0aK7bHn8N6F
PIFj2KavMRt6APAR5J+GwcuEYYaRiOf1aPyD1GR2SL5JGckvA3BFza4Xd+BGx/Bb5KKFLKx1PHOA
/3JJKmLYInd2B8IrKva0u0XZWP2L3xenzHXLJeMm9TzFTOw0M/1qPTL6hB3+xqH1T5o1oG4mn+VW
KUhXhhWbyFSybyQAsu4ZsVN8MdBep3BM2QSqpygHUYUUYZA+P2mAx3dghK30+ssr2QDFuo91mmZB
mWTm1ZMLvq+XH21agiYJk+LF7O1N4zgbRhI/hamvytRlJecTjs2+gDFqBLqG1CNB/nRAzpgy+i/E
SvNOly2eRLXz1ObVKjfIbUeqwxuRsTKeOK5gKb+0sDknLWwONeZQ9lxwTJEG4LPbEqjnr/PSR6JU
5C9ZBQWkcYuj5Qw3CISETBCRJSKLeo6KbsCB/GQ0N5tL4KnJlYVOJ7qUUf2hnFck8Tb0DtR21JsH
WRWHmhpsqqytWTEADqoRksfA0LNCnXeQTn2oFUe2APPqu43GKIpSLtZAe0BhChsomhpX29IVjGFT
VcvFHN3neOystDEGlR2s66I2ybmftl0zLwrieSMw6wMjGIOGzna9duggGthehdZc6hTBi2S8g5UQ
C4PwzjLqtpnmHe1B36HdWumtd2ytcMftop7b2U1RI1kKEQvFKaBxt/Jprj3KN4XcJCnFby+3jTxn
SXrMGTlqOlqgMfXPKb/mOmIyArRc1uw2wtCmj47exnSjKAFQoGALIqnLf3J9+wshqLHr7B/MgQ1y
UWD4icK5S28wDPJmJvkpMMff+UWGbr52vfQEbvNh2Tjm/OhNoSLlwt1VAudvJN5EF9x62z+4KtqV
OncDXqzM/hcoiYtZXOxY3UZD3K0svOWtcx3hgtnjI6p9otXHW1a4h7C7Mm7YjTPc2/Ax7zUvKrWe
ye1+Zvi70yK2Eh79RONCD01P+nylmLzQoTWWFsyd8NJULY4TpGxEYWoRkNEQjp9rrgwmeMpl7Uue
oju80v3ve7L+quoWeuk3LFSsfw37Ds0CGRDx/MU1LasQVDO2vJTW1knYZgY9d6Yooca15KdSZr9Z
Y7TpGibPGUR0sQ3BfNpYPnoT+SMDoB2d/3ujJefRJsKaa2k+EFhI1sbCs/p1lX0nWfjJnfLPTbl0
B1sCk4xeEYiwdPAKhEPEijDBTiMeVngkG7jX+5HIXGgAlyrFXl8Pq1rtHNgNvt0uJAq5MThSxbnN
9+A8a5H1rlXyZaaP9SSgaTaUJGfajGO3ED4iv7g9mBzHYg7b663i6EfagY4txSef2fIzCbK924hH
WU33IJkO/SgZ+o3/PM/8xiN7bDs66di6Ulo303NljdtI528S1YJfmNxi+8+ZlZqaAwcjYTI9PgZf
u2il2vOz2XBSOnaTxbFNu+eoWmb6e09KFJBuvI62+xGmMHmr7ivtXix7uCCY+crp99IE1XGVXqaP
aSr+irJ6JcIL6/0ia4aVxZvCI7iCZLIG18T/FqsSz5iKkCMk/SWugn1exWdMfZvJzjaAk4ooWpO0
As+mai8ltpk43NWdPE6Vd3CxGTugJyKTXIERNmSEcs6rybc5exRRhC5QYjboTCYcmcwY8mZDPOoy
+9JLgMAuTzZGnZlKXJniSzEMAFHirnQyf/rGeLDiP5VhxyR9ujogB9M5LVb118QwTy0mWqgGLyOb
D77+APD38GnCNH6N49jfAnUKVP0CO+Vh8EDODyBatVdptivXhIwU9hfTUw+s7sRu/f/rAWKpcE+i
22E06w/nVdrRGYD8qVDJpU+Ge4uBsMeYZgbySjeyGEwEOL53aIz2ih7vIorpluF7V6wrWvtFUzOW
MboXurxpqf7QEyiH8qhH+okQDexX85rGPWRjfFGCF6/6F3RcLzGbLIvMy77RrtISF9FA8cr8j/kY
wVrFMgPmEq9+JK+4iuHSiMt8kgT+uCSK2Z5Dst+H6hQ16X1w8n3UEoa1AJ59a//NWTSdWkQ8GtTB
2fCiylNr9CQdr/z25BQ3mpjjADyrYeqUuiRYO4qRQ7PGXHnQwVp2aXIaSXGoNbX/T9SXxPcyMk7C
kC+19D8aZmZ+1e4Mm2eKFaQ4aa/ZtPZIdPKluszH3PxH2W29sQG6gZu+1UhDssE54h651G1+YnFz
cfX44qIYi/roXjXvQzzgfudk7OIHG+ST7KEGZvEdz+nRrn8zKV+EKE69p06Fpf33g7WtuFiafSOQ
1s21l/n1BPP72TOnpCorhmubFXu4IXc5ZKehvGahOFjJl1DNvoNVLdr4biXRS95yRvOtHH6CxHVX
ZfUyTaSUuNbDGeVLJ7Tr/AuY//3cao9av3Gt6IKS6Bkd2m2wxkcdx4eRiw7o7LulojvcQpaDWvMZ
u4SZO8N1/kQZvX8cvR9VkX9aqkuX26+2ii4+CvuA2KYu6y80/zQfqI748MU6VDnm1F44ni1fXnSf
7yXdl/lrxNVs6+arkQXa5fiu4umRldN5/qEmOz7RvuGMhI47nVk5viVSXlHofvx36ejeh2kOlLAs
hsUdaSgxKt4H1LWL06wcS56ULL+LZtx7ZojX3NwIMrgNJtdM/1QwrHSt/hSTRJv8ayX9Glodlbt4
m19CnmZbYDm4rD/mJ4r36sWQxqPvh7dMbhKylE0DTH59bq3+ShrOtxcXJyqpK7sBkjSTLfwMrM7l
6b+Pjd7f5k9v5Iy7wkS+wATXJ080qLormp73aeoviaY/kNR8lA7Vq5ef6sz+QK5Bhq6z5pPJBUHQ
hgpvZpmfch7Q+Z4c7BxL4ECLykQsGc5h17/JLr440R8Q/71tRXdbg4GiYy/ir7H4/O96LdLoTeod
oNH8aJSEncbRZqzTb9tKP5uHPzXncA2g8Nbk/1TYv1LoXu1RO4uwfYkHvrsjbywPX2ZxH4uttlLI
s+GQ+v1VN5N3YpVOmu0eGvUqg/6mNeOFdheGxI5ourkMmV/Wf7/GADUoROOVhbIMZS3fny8E4f2/
1wmeQ+vfokn/FXV0YYBAnfc5/xRuV7xzAp8JkA984BoDZ1kUvSV2+m4K/ZHzoQB4iNpb3joZYhiB
L4JkBipH295sz3xtOLfqecGYQiAYff05x5jrgk9o+BseNZblohop1jpf9sqbHYnbfHmZ5txlrWDS
fncVtL88Wvb0Ty4dFcuj6D5DfCQnaGQBaRuLdYvWDCYk7xb1bbvJy+noBe7a0vRjbcuVE0RbaAmb
hJrUo2NPHHlIPe0NYcUu93AUB/HBIbI60DKwCzlVZXqeb/YmyLdB0v4IWS1KAEuDG90NDdGUZtiv
oUMISJUfLW92snTlaSjeh8T4lfiyEUVxLFZvo118O814zy3vrx361zx7HbUAqprY6C7Wabt/S0xO
W+gLleVvbMJiApYWRnQB+k6AjwW10CMRIHuXM4y5HnfKH/YxyspcUi8/hfjPjAAeqb70RkZectr6
iIvQsWzCzj5gX92RJQaYXi1reMhLhbySZBHOBqDjgTxMWXGyonn05R68xDhGZXdQxN57BF9MDkHY
+Z6YVXHikohfGKBus1BC4HYBW/WrjkF1pz/H4D5DAY59+K2S2SjYXzLnwVMfv9bx2qYebtGm+G50
sKP6mSAFhNDDqtHrjW6qnUAsozOWVC69n7rjEz4MJYESWvcyy/8ASbKbD9+MkAWyCTiX0BJmuU39
xw6V8tJZDhElDFpPXS/3dazvR/QWcN0WZfo/6s5ryXEsy7K/0j+ANGjxSkJQk066foG5Cmit8fWz
kJlVHRkVldE1D2PTVlYpwiMSJHBxxTl7rz26y31edpTIEkUrOKBr3xW4ZuTeYjqYdlqfnAL2HKb2
HlvNVe+iaxdPd5gNkLyWnqUxp9EI78tzCtjHRISIP4xmzoyqM+STBLQS0EmsVR0hUf8RMIrkmBmp
6x+Ktr8pZNKnhGGWVrMImiG6KPFdkDLdcLnkOZvIUYrYGdQCCc7jdOzDfDOrKMTOxksUEJZplvuK
0taoW19qA76F2oRODiJ8K4Q8xEeQ/XhYNq5BHNCANj2Z6awXv2LSTxd1ZWt4sXWUNaQ5erhtCbpN
aVKi06CUQE4Bb6LcFI6wfEp+veoykDOE64DglMHb9v1dB8WyNcYNneC11DK8+DABPpFEfoDijGrI
RKhJ95WzvpFRGQsAC6D+192kl4lu0bfRFFHChlkl5JtQmo89xVu/MbeYpMZp3UxQyAlwaicsQQmV
GbIK7FpObcIt4t4xo8mu/clWadH4kGuNAADrCMpQ82vI3Rh0+m2RiWcMYrt5yGCnhV5DdKQEzHkI
020rFY4KSg31HgpTJ6lk+orIDmH0k4Fey/hyFJxKORSNT5MzuMYL1POV/JaV+1NB4opSgHGK1NVS
HHO6mupxuQP807JfXp5CFqgU/2u7nWZipwk9NsZHARqNYYlHyyLYwBlFaxfNmktVgexhiKj9EG6I
7fA49b/k4XJUC++yRH2J/WuMlKkHyW908tN49o3xgrL/xadgzimrJASpM11D3Gu8+nBNj3Uz3qMl
O5hBdulRF5T1kjBMXm66jePGW0ZBKgpH5psYi9DHoFOq0WR0Oep0h0CeJjVHnqUzShTiMkEs49ti
y5kUFrhIpmc0mITZOsFobGvi+wLyeAa/9mpGYVhfTYhtJOhmx0Bi5Rvks9hEJ4NErLgaP/Dl01ie
dkAAqHKtVYUgRSvjhK7ZNdYWieOq1ScbHB54bs+VP9xomFykRGAKFI9aOSBSJdcD8h6QQFvBsbNs
TauAAsfs4jY+DprmLj9mRbfhu2+NjmUN+wsRDLQzAnfCgTGRcNU2HBT49yiTPL/mMeaD27eqQ6Zu
qQpHTiSr+DD4TjYFVDmAK+mzh47aqcvR9WEusAI5CtFt+KQWlxDuYSeF2yJkYDv45ZmbLRi+x6t5
opfeMxksknN9el80FRNCRnzB3rIQjlFyN/UZOFP1MBaaO1rhXqDeF95REdhN6jkgG7QokPA35HKr
xgbM9Bm+w1k24RL5lhcTaEcHVwlcLXBx0DktBSuhuQ7+eZ44DWqlNwmzp8/VS6kEdyXLXlQDINcO
CDypoJFbFJhQrAKv5kdNeZS5qzqwY0IyOIbiuexrG+eU3SMMVeLahpXu+YSwKJl+0GmMD5lKdYuk
ACHZmiIK1jE8xNwCa8AzDT+d+HVse49lzINjgxchkV9Oc5xYbBBRN1r6T9Gc7LolGed9GVRmZe0q
BNEy8RBjBlwS5sKSdQAtM063g0hzbpQdMS830qi4v58O1fZG2LKdpMpzVYr7Ngo9QXrx/ZBwpNwp
Nep4EAoZKjmHRKJDmeLfMk04Nh0doDo9pnq+qbZiolw0GQeyqm0UgRmm613+YLYZWkxrTDsGqeSo
mbZGZnlZZW6X29R+i0+p4AgQdGi0WXgNf7/lXKtRgQvTlKO2aHeEhFL5XT7kRLZAGlseFYcVY+W1
49eUBMAalkoK1KQIyVii2ATw9zjyHXkAp1i8QOV19cLcEjtwJ6vKuRFBoYT9XSR0hwrPIRUyQNI6
HQTVjVSVNe5BmFFiAJIh93yDSoZkKyx5nUgpoXSXibnv+k0YbThDck+q/e9ztchDt0Qvo7qXj5pL
ad7pQjS0wI65G1PcIdnMgR2GB61kBPcRmZ76tg2GzcJuTKPOVXtxn7bGKcnTXSL3DyVtONJ3t4YM
Vo6jMiZ9lmvigH0VxTC5gRJiG6nBLgCXKNdOKa1xtIqHJurdsJk/W6jY1pBRkYmelpGcNNHisTnP
ZXocSuFOt9hrka0Xo1wBoXgAEbXRc0DYhr5BMbaSgnIvg20caFX1jZdLBNqF7wbnOsgDqejbsbnP
y9xFP+1RSbKXB10ZSDeibENONNkWM3uSJL0PSommonoWAYQhgNoZtemVRX/KjXQHa2BTT6Lng6QO
fNLaNdboqj4j7T776RHg5CWK8m0cZbssGG9lwqGnBD8QWdtaTbfoZQ8ZiNZY4UqIbGZ8nSnSCpHH
MKJJlWdzM+W0TNlym/OhnYrtRGrKuklRbamV+pnKseKhMCrikhwP6mS5dqnjvEfL7z8oMpFVZqk0
7t4H2OQoc0mDOOMk4KOp/3+LD/n/kgwCtAOEyr8jg7y9/8AF4bf/wQURdOU3WWIatxQK6qYsKjBG
/gCD/P4jjYgbrPwKDkDT4kd/kkEk4zddE2VQETBAFF1SlH+SQZYfSaqsWYYEN8TU+dE/Ptj/gAwi
iX/hgpiKJUPUhg1i6FxHFZcLfc8F8VVAAEpnyvawBiy3iXagf13dDXfmH1SZP27Jn1f+nkEicQ/K
/yaQ/ONKYKwMPrdoGD9cqW71Ea2HINvxdoE7zKvUTY6VnW2jbbYlyFL7im6G/d1z+MlFYfz+/VXN
H646yQ3UksKCtWMd+2o7dZ/+Q0JtO6TTR6+H03xHQLNZnCK228B4etjirID5qYKt84JpRt4P+/RY
OJxyZA9RdPE47fwH6dI4zWP+MrsgjKJv4nUqHSirB3EHEsoO7ubttIMdi+jcpRYnpC5AKTo+krga
rliM+pV2ACW/TR7rLT4w19yyebdWV8EJdsVd6VKcuFcfxfym7qqTiqQJ9PsnWRoDseDNKr1XtHY9
pbv00j0CIDsW78VGOkPS9OpDelEI1nIy0Eir5BQGHswpu/FA/W+JfAjdJb7zdbRJonDa/Zm90iPB
VckjXviV/DWdynuyO7GuWS7SnuKUOWzy4d8+YIwi3sGQbNgnJrpcHFH1TU6dIt6qGUq+Q3qfxqvq
GDxpK5uSop26Of9T10drRdjjlpCNHVrz1egaK2od/GerVbzFu+Ea9ZHUmmPSnYnQpTMwvs9Xf2kS
rIjPeyS6WE/t4JpuOYA8lveZ42/zTfeSEwfiRfvU9W3f7UiF2MbvNALaDeJ1aZO7/RZZPd/AWwKc
VtFav9DLH51x2mTtDvAaeaPVun0fr63JzmmF8m5LAxDHVqeQK3st9WNCVo+MimaNdcL3zC82Gs/p
NkV4qtwPbzyab8mGZwenaT145cFwuaFPZGNkxVrnkXIkcaoji9a6OHKQ0j6wSVHUIKvvrsWbvEov
5FHQ3fiwDr4Tvsqb6h0hum3c+9fsKfVoKlFWqnT6WliM7MkhnH2nr6c1WwW78DBldW/J/mw95259
wBrmoS5Xv6mgCtdwyd34Jm18G0vnsTqmbvCau8ohcsiYO4+b0mFA8MGzdeqaNp2tXX5enoBZQnxZ
6Vsldcon+SydlmakHdwbx+ENj7kHrIYi8IH4Eq85CNpKxkh3SrazQ6o3rgj/2DROhzFFOMB3kLFD
348ZJDY7kg7G1XCsYxPbwbjSD9mr+sIW5lO49rhNONnYnEmBPrDhor+OZsxVLyQzBUeyc20UqRvV
TbaWg3vprN9bjJ+tcNK3/T7gLt3TS/ZJpHkCL4SxgfgMVAg3mDbY4mfijFNIuxuofFeLwoldPEOf
LSiov8gczIe1dqUkGt5QpgE74lBzLISNJjlt9hxx5XGtpu/sI7AcPJSUMXKwLy81pz4gq+W6Qu9m
E51WNu5kUgzazjm4NCwsdJQZWAOcXZJPrnRZy2Qj+Re13qjsk1VHwbYC80fAXLruvgTNQY5gPBHv
urbYnjauglScjx1vpZx2uduuIxfDmBVfsvyoVW+hfMa7nqUHwVzrypoA+sTfzfUqvi47D0RX8603
nxv5MqiHvCWpxvqYxVe5fIlGjKGLVVw6tlBr1Tu9uU/QamPBRqF+VPemW179Z/WAwBnxB9Bj4NVh
ipPNQ5LQXKJ2k+ucn5ABIZpd94Th6mvU6ULhWv0mHpxiUQSgKXLijsewWPJfYmFD8XmO9/iQG6c9
YHUj/Yq2YH8S3WEbO3DY19Fgt/rB5KCZw6v0muZCm8hqzmSuJDSC0OZINMRd3BBlgYkGIpRyrbvt
YKwbDIXC83++fzmXX7CF6q+v9vhW/i9Al0EdkyF6/fstyrZJv/6r+PZfx7e/IM/+/HN/7lXU3xTR
QIFusj4ryl/2Kupvyw5FAx0GjUxCwmr8c6+iqb+pEmu6YcrKsh9Z0Gd/Usz4kagY+NIUS/odiib9
J3sVaGjfbyBAmJmiJmmmoul0ftQfNxAJ3VgLobC/kj3f67zMQ3axbb1m/92N+cmeQVq2BN9tVP64
jqIAi9dUUVN+//l3qDS9wv+SR0gZapcCsUuV0yacwOns2ZE3gT1ffnG9v6LZzOV6koG0TzI1TM6S
vnzv766XDhwifY4haCxdCU0GK/GxvMFLx0SYOeFJ2eF893IvXv/iwj/5ot9f2Fj2ht9dmDRHpOTL
hXGINQklVb+zGws15ZcabpBTQBD1SHqh2tXYZrEZcQf/4hMgmP7Xmy0RImIoqqpoBoPlr5/Bz8WQ
sHQ+Q45DLR4+suZKPojcZvjREbQll8J6Uv2vGYOWYt6F6CuDHq8QIALO19NwncCOttK3vj8F7aku
oUwj9dU+KmXfTqe6u4zNS5JQ5r1Z5dPUmja7jap8U8snfz5qKoEGDx0eZO0SsangAL8E+hYPJQ1P
0SYEOq/u4nbf0XQfg5MgbwXMF1OIDCpfp93Ck0H0qteYgMH1I1N2YkmnNr8dqvfU/waFv0IbYaB/
QNC7UntjZamXxrxVyosUB5+dX1C7EJwoeq569mvqjFB05OgOxk7PbJUoPCVO7TFD2ASrw3oa4C+U
zW4iXlNHZw6pnKwMCeo+Vif1I9e3saKTvnZvmk9B+almR8LC3GJ+oGDv6v3jVF+l7qnAASUuOzhD
8gQsA+E3aUbeS0kDu7gpPuAP0q9V8ViCXU+PGa6aMjYcKezdRUjrRyVxwBxbZW5AaCvqusblmxgJ
osFVSVJVINgxvRIRinxGGZCMknUib2LrjptoS+oXSRqYGMd9PjzGarvOCWvpyGfN3hq8bApa2zjM
1iGOmqHyhpnjee/MQrDPMFoSaLtqoLelpBpaFxKXnH56KuKdwcJsKF9d9E2hKDliOJ7nS6hdZh6G
TzKWzsHGdM0R51etHEb/U5VOEAZXoviaGoSqYNkK84MWbMtM3ZdsLw3T6YBKlVt0HI5lbdPWY+kd
i+BCQAwCkmEdAydCUL4Ut08TRG6Dzp8+3RWVdtc35hdCN0fHhx2Nl8B/a9Kj1Ggna1ChtR6b6A1O
VzvpN4jIpU8SOLgsk51ssW8oEAJi25UEryJAQZGPF1lF38jOf6IXLInhOUg8RKW2Lgk8B/0ensYt
77OrODJEJ/Zzqm4Tgf0yF/4ejQa9L8pdchZtRnG6CWQyhHA+BNVRzRcKoATT4gABsZgtKAQgP5b0
OIMjG6oPrJzQofb0ZobWWMcZ7AoiX/aUaqj/r1vyx3I3USIbbMCqU19x6bAVcHu0TmV2LtnrJOZO
UD5D89Cm4rWtXlISEIV2wK5M7MVLLQnrWT2k0QbAICJOQlULT24LZ5p9N6SVbEKSGZWLbpZAzDH3
gQ0EJBRPj6ZSOSUV+yJQPQG6sdEBbdJwLPfI0j4idn5lFV8sfjNdUlK2ntqiBCtgrIARmBrF5d7B
Eet0ariPpWIdhzJaUIz12UWEFiChbxSQrTUaGlJR5GhwTTO2stxWo3nW9JZ6abO3clKSMbFgCLPF
pNwGGNVNo7nT4IkVjbxGfI6bQ9vR6tGs6qPvjLPfhte0AL8QbUrrLUqWYCHE9/NF0TFl0wUnRB6h
crFWiTcUFXjK4UqLd1PiZWbDxhAa9UgZ1cxWktSSnNmtCvEeVHMEuEcx79PqGLH3Gsov5N43aD4O
dlK3aGPCJLR7P5jOmL9XZD759bWnbBT4jz42VhQzGN8CfP/jbiKmQfYrr2g/8MvuRTRdbf8E1Xyd
8capw6soUgkXH4qOPfG3lCIu6KQp/2oqqm4FvUmYGn52HKXHLN1qzamRXwJO+XWsurOxj+fOk+rG
xQqDe45mU11s0dtgqH6TO4QtGDmqhy4aIFSxldUPmEYAXXI7lyiTd1W4NMKmN75S6y0UPrP0SdIr
Ww3WoB/tNHknziyMFKJRjgW6SUFHWnae22egzm2grHtNPheqhWmXrtlOHcBDjFW4C9vgoCEjKDQU
61l0iEzLzabYpb+yUpT0LTCfemzECp4uIhkoxm3rJarUslBRgAnV4G0l5CYguv6GLBotEmq/MWnc
lpQ2xMHcDlPqzjLRJjwhX8MdBlnGT6PUycfEB1ApHct2wlPemG+DSG0vyeV1GBtehxmh5FBDpjDC
NZFVTfAh8yszJtFSpoNgkXtUms1mGNVjP7fT05gBYh1HeiwG3otLjX0KJrPFIqqAAidD99WH4oBm
tf1WSQS8jUX3CbgBKyZF+nUryI8pEDebIal4qLAp7UeSbwtVB45FzHbKELkh6w+3tJ3lh2nAQAwE
WlTxIYT+Tp6yxxkTitzcCjm/iqiuZd5vsd9I5akc8Ba5OQo6WmI9rcQ2vtTEZ8/Jt8Tg9P2E0Ftt
zA3S1c7fJnlzllTo5cYTsBxAnwcJIEjqy8cJikuNLh0Tjh58zMpOIUZR8uX7fCp3inrGlPdcmvsR
XEANAqqsgOhpHoe5COeNEDNnWxBbNYkuidJuwhqW7n6A+8CRdwbJx3TjY4cb4r0yUqUHA2bh/6/M
F8iuKylFNCK4fT5/qtONILANbsi1FWxbUNN9vPd5t2S2ApiZN3NBmxpDqLJjP+FZoMSMArfXncyA
Tgds4kzyIyDAgCI4InHNOvGKubIob2WN8nm6JzPW7Wg/TGeMsNqEapZ3IFTuEPjUVBAG7bUVM6ej
PxUMjGn1aMh3w7KaCqQHdvYgoCEvH4sIWICgYY9fNCFPJSDNRTjQl15BwF6WbXVQBPp04RVJgn0h
PZJDLOHsAKrgKt0HwYHrDuV9bB7m9tpbj4rI5gs3pFmtI460qfaMPa2cLx2qN1QWFl3kHfpAZd5N
/nUsYD4uubWBS6hQVzsyDoMhvR/zB+QPxngSxQNaqGOiqusOHWawYPkIik+U2ulQ0sq4a6USMrbC
KvuWYHcgrxPIAWfo7JJiLYiCh5aCgSY9t4rw2hvJU92jk3iaDGTRarORUsmj59w0py709Cy2MVCS
VbvN20sn41EDFlSSk/5QBO91z40ESx5Ce1XDw9LFVq33kjyUDOfYfKjK+2JG5+GylEkx03aJilJ8
s+oRyDr9m2ZfgMFl5+GGyB0snLXSVh5PoK1WFjN0evAZdtiWbNHwFmgAeuhyaj0t+Zp4hH4t7ksV
KuDS8kDdYE0l+ImtXx3L6F4kyEEgV1wFITXHX4VM2D39ZeD5EaNLwfJwg6LJ+oy3A0Vt4/rkxLcd
CXoFkgmEtab5nuhndX5RmleByMw2f49mHxWX5sTiS43+g1TCbc62vzIf9eQsUUzJKhxK24JUbpLu
mfYfG/IBWuLOFPlBKRcewAcBStiQyewB+MqtSpvFRQB5YrnZFaClWkL6u2SstjaIHALVOi8vkc4n
wZFIVpBCT4pwIkHFaoEqIv2tqnspPpXJFk/darC+ZBBPGm6ctni21CfFfBDJgrAuUXdoxedcfgyW
QlJ2hALKj2d408iv7bHw4vwFp0Qeo0fct/OL2T9Sm9FDvPOML1GkfDNfy8AtEC/4+lGduc032UKB
nWwzEXd8jQYckS6KIYOZligsRzSAXi4i8DQ5CR2CBHJfA5C657G4N+fXDpZTNHarhBQyqoRm9aF2
L7B2pfaW6Bsxem6jekdJUzJOtd+uJDNnSY7gQJI9TL+qFgdkLKYtKNcoVJ0mhdP5mrRbC1pqRqhi
wguHo9JOIuqXyPdZa2VxpUy0T+VPZaSoInYoNDhiNFj1Gmw0M7KMQFzgryitP9FMYQVkYsuPAfb/
5QuE0oUZuqcESm06hIyX1e6sYoclxzEkOFlm9SmFXWWYHkZEbIfBkRSBk8DOuMJp31H3JfdzPxTx
XjDZ/BgRU5bPfSKak12CBv1GqM99AkQVvtCCDk1y+BCk+9b9W9ghT3wyOnFTx4/cmbF9S4t3IdpW
OKMJelDgduclbuiiZUp4aRNqPETcBOMHeDzCrMYBapPFqcv1abTOwbWpbgZLnrTHDO9FiDZNCrSc
zTTfm6gOka7sYfGxOwgqSXTPl1nVPVEE3aZZEsr5HVEoXxXtsyOLscSfMM0ejFRDIM5JespTVk5S
TnRlWTeUeRNr6KFnsWUKb8jLMai5oMKFxUjrMuTxJuKhVp9bo1+BbkP7Iq5Jq6NBaq1qncYu0qxS
RVB9r/d70AyrUWUDhP2NjT0GM1vK3lSWVLRco4QxMsTstgmUd59vNcpHo35WgZH84vhNg+nHSgdc
eEmykGVTvln4898XAEin98ugBzcCZ8LD1O/xYk3P2IXsaYOf9O+vpv30YqaoWwaFFeyFf70YHhUp
9Qfcf7lBDZamQ21iVv78+4tIP72KQktLAw9BteiHfo8URpyeKg4lTfDUdW+ddI39jVSbTCDjqmjh
nV8jYCZLOOGUHCrKjiWvFMWPv/8c1k9qK7Kk4PvWFFlW/qWoM2RiSBou/WU+qBuMSFrbLw2RIQEk
LlaEAH467C6JUW8NOTrrdTFSKu7IvuXgIq9VbQ8yQwreZjzzgiwBryN2Ga1JotzTHGRTf23YwarH
JL+hdVsZtZtYL5YEaoHVMT/LoO5GKVrHirpKYvxGcngiEFBS34iBY/Jujnm/8H9wntSrQbDlgAaR
TN8iDL2w1Pb6/BTjtcmm+cWqbnn2obM3MAIXoxYnFAoSQAPr4oL0RM7atU7CTxs9li2sMJyBtzr3
vYHAXv3ZMO/kGeRg6bbanZgTpMMKMr0DOLf6+7xd4mk5cm9MDdXtzWJOMoQjEhNOUDI15gfE33//
XH5Sa/v+sfxY8ppIvCmQR2NczV6GaKOJYI/uxtH7+6v82OtcSnp0fSXKlTK0a01dXrzvKmv+OGGe
MtCXNY7kLq0231ZOxDjbkkNa1bpwtO0vrij/69u19JktWUH6Yco/FkeLsm0s0qIErjjR90rd6MtY
6yvZbb2QTtuvSoc/vRzqdSqWkqHrP35B8sPJZ03D5XL5doRjTD/vAySKTS3FyZ5+8eV+Mk/Jki7p
S93Xkowfp46aoBiVFwpL2Xr4vXk17tud6OZO7lWbv7/WT4rMXMrUCL5jElHNH55cq03pNC26kI61
tZufrfBhWVlTnPJa96IUH77g/+cTIzeRQSKJiqrxj38dLEWRz4FWRcIq7iu897AIyaUu3b//XvIP
jf7fhyRDXxZ1Q9UNWf9h+k01WCKRxD2Uj52juIMXu8ExtpUNiJr1h3HH+7zGq+OMxDit/6/GC3M+
cH1ieqj1/nBbszbwW2i7/goL1R20Wq/d67c/xkvk/qrr/7MKvszcrxmySlkZJcVf72ibETwnSuhG
0Ss57aXygmPGHIj+VNzgqfK0X5Twf3pzWUPRZagyRzrzh4W0TecGwxtzIuYGr3OgyNr5VnUqD+Ly
Cm2VzT7xWDuGRybJ8ZfKip+8jPRkVFoV1H012gh//bqwIo0s0BlAHLKXbn9KUxcdPwgD9VB78S8m
t5+8ISpbBU1kyCIE+3GmqaEFJYUS8zJOr4XKtuvMAbcLduPwGuKJkX/xQv7sYaoy8yj9ATYq/zJ0
gMXqmSJwPekGj3OH/9Wx1qxarSO6hf3P0fNnwNCfDaAf8o5++Nf/YbbR/7ouIWsRzbl/3yU8LblE
9Ag/vj6L/K9ZRwyt5c/+d9oRoYiKpaiKrEsokf4hapLF31Sd+QV1Eq+DQUTEP/uEqvybAtWDICQe
JQuHwo/+kXYk/mYyL/DeMDfRYjS0/6RPKMkm/6nvNrZL2pGlSrqIpkm1yICXlm3Ad+svtVSlB/oD
aNsanV4PUKcPxDEbJkS0Rcxek8mG63yIL6Jq7rWyfpgE00uKjjk/BvCENlsrAEVSsKZYUHTnTghf
NflEfOSDRmgDFQcqMYKwMwL/hFvRZVtTT+NoR7UKuF/Sn825OqTrqeUEhC2BUvEUos/2vTTzKYKG
CBdnC1w2W4QiIXWxT+jx67PTGXiIU4ukIrFot70QvgH9ux9iOXFEjgKurJHbE8jlQEhm9tiOGOc0
saVGFAOXz5L2wQfspUzxYrOmAiGBsSjpu7GeADWcR+ue5G2UTyBXq/IoavK30jLuyjAed9l4iApI
37h9YSe0KxVeP+zkCsQfBjrOijAuhI5zEypG/DQqsHLjZSiziVXSylcwoaFZ3roF9WON/ks00LyY
imHB8s6galdDSTl+CKlCzB9QyCjY6yM16/WgE2dTjWkL9RiCn1ChtZVxMxstNeLmnAh4Otr4LifP
aRXU5kXRiFArwHsapI0n7XwkDuYSE6hDH60EVB4h1F3cMnGOtENRulfd6N/EAW26P5CUXRCWlMCR
k0YqM2qFkw3nSZ+cU+FVaq1HjcTJMOUvUfRUl/U75YyDGA6kXObXTChCG3DDTeN8pM1H2OABpung
3DcdXnHhIIc0QeL0m8oGelDCUy8ZAaJYbGaIA++1SmZy1j80v3+MDCyr2pJ8JIwESNBVskR8rtnC
DONpimpzyTCthqr6KOT53dCmd+1A1K424TsHmENaLGk0gF8kNP4rq4bF19YU3eC+PkCtvOkGilJ8
S6sWy9M4XKKQR+SX4qEjHpMjQnvDOLsWksURw1JJpAx8u4x22WDeQMZvqOsm7MBjsnxXTQuwfpCp
9QyUHDIRtZQs9re8iLwskl5zJdGXriQCV41+ZQjAxrpJM14v0q2pkWUw64ISsEs/PCmD9ARGywZu
cBwU3fMbmIC0VLtIcsQqP5CFsDH6lyYA5ZvowZsQKtt5QdvEsvme59JDZgSOEI/6Ci/RPbUwqB7i
gJSbqKMAThWzGz596r3BzLE5z89NaKHuq9QPYaSj3PY5nmKCpgZFWxMBQm9ZW6fB8PD7T7VWIJaG
5qvcWOlaGSzo6Qrl8DHbCQP8yC4XP3GWrULT34cRHDuVaK0SZFUpp++D0byIZv/NVKf3iNcfugRc
p4Ru/mDUW9JRcx2igZpklwAeLYCb8awt3O1dzFF1aRvNdesampyuCFEJqfiBqeNUCkW579xJS58m
a3JolR2GGBWCNtypRnPUlNClJ7gPB3FXqtmb1mNAe6QywRiWk8M4qcc5CHAPmVs1hY7boIfyJYKn
UGkpY7nOVBrKeY/SjhRJ2JhBJABsUddw+Wx/UJ76pAQ1zsVNFRk5yOJsXt7ushUdnxZHqkL8rlOB
+k7QnOVxSVSxkK2NgW3G2RbmoGfhY6Pdk4FhIpWzsrSG5vyAmCqkJj/T4PeF8TL39TU2QtJKRRhI
absr0hCISCc+4kvoNwLfjlhwAY7VqekQ589x2i0BTXhQygcTcJ4fpd/kkV3zSIVo1TSjk+nyOikw
94dJxZGYnAVjVnexHn9TKwFQt1TBs8Ax2GZgJYH3w7KlYVHT+Gmb6QuBP8J7pb5Oa0muTlkPQJ2o
W3rpRXzO5bZeyz1xvFM+OnqTE5FXil4yJ4scK3jKy/J1VpFZyVbT2POgeYkCGmoMfBSBLzD3+JjV
C8lwXwBcKA3diFDJ+dDQP5YWuEqG7aotzlCOTrlJPZbJat8HGqEmY/wFPAkwHxXoiDUAqgIvmBSJ
j3Es7WF60QaHk7ke6LZPFWp/kEeyM+ob4JQy0U8mZK9CfJ/UVz8OoKeJU0zrJ4ZN1gtQouBq9S0n
D+7uCngpdWTY/0PTrnJkAiLOEeiw4pfPqZy4lpsx95+TGW3laYGLDcBHWPHgRfNd0HuEa1NuHrNZ
l1wNtyEQmYeUvyzmLhLgI5FIiOhqlQ1kY3H0cqvm/8NO1UMaghbj3acR7Gf1mn4RITuVcG9qvoSn
M36RqjuRFWBdWvQKG+M5zihfFVmL/pByNLFA0JeU8gbUr1opkrhrNOnM4oc5ywL0YSnvTYcuQx8x
vBOf95Ai9kGZ4Z/yKjkoJiOm0TUHHNWh9vHKteKbEFQfXbjDf/JlVGcgRM9zYly6OXEGEyKmqlav
kkZR19IySpvDvSYn+0Z/abX5sS6zF8nCytSnNBiIeltXRMgkQnlf+umnDFUF6gXUHYO8z1U2Ru4s
14cllqqSsoNQD+IqaFlAh77cEofwYEBLYK7njkTN+BiH3aZvoFsURvOpjxVg00K0NUWkE8ucueYN
0PDTYstbLFZ6furhsK1miQXbsBKiwASddA3zDYPFQ4zWBMZle6+rxF5LcIVGVT2VQZMQXWOCU07V
YzdlyaoCvYPgFY5hJe3TGS2ykrX6Fr/Dpyzg4RdWRZTuNQArmSYP0CwVmQo/TFCRINm1JiL8qwuq
YFLdOsx2Z6OJ4X5BsOf2ja+tLu7RF0B4vweDzdMSQtglyrEXzsFs3QVQ3lYSVNJV14+PViZ/5TWR
RpaZXYOwPzLdeSNG+YYzXqM9KoV0T+FiN9B6EQLSpuidGuE9BqoIbajkWUJzR2TdQ/xUmBRvyxIe
8KCTmdymCW4jY2eOpPu1Js2uxISKLMbtWZEVhjCIYQO4Gxk8crsKR4uud30MmuKJCq3sGQkBAjIh
PKNPb6bpdo2vbqus3lrS7JnSEpjx/PumLFtXfRMSEjJT8c45y5SZm8bGoUjrz0wB1CCiOdXV0PXz
8aMx01slls8YxD9NuAJIPYHYfWsbrVr3Y4jguqzP7TwRYxdF2qrWjkrWWKslrszS029xzBMPTCjr
ZGiuxyrGPkxHGBaapEFQrA4Gtmoq9uwhAXNiZEN1E9NLYZf3XA85TkoBLGkOc5Fs35q5gbUsuEUd
ihhRO6YlauX/w9yZNMeNZFv6r5T1HmWYHIAvevFiHskgg8FBG5goUpjnGb++P6eyu7L0rCqtNm3P
LCdJSTICAbhfv/ec7zDXZJDXrzoVq5F79ptmx/dGG/xk51vE2ARpppfvvjSehqm8V2UiYej7QThP
Y8HaMwrszS2gfgdEDKOj8T0u2Mg5KyySjMEl7289peNNDwO6+ADxFnU024uWyKA5dD7aKHvpbXCY
LRtzEc6f2MhZvuJgnYfeN5N+R4plrXjUakrcUmU0+i6ag6ITj3OPnrgM86WXIjDyycp02diN/BCr
CE3YCLtGhWpqpGuOKmYzdAjcBKgHso0MzmIgjLOcc/JEqH0RxZvR0oQ5vYbi/abFwP+iGldqH5Ks
YDfFvWl9GO5QL2MV/pnOcutivY/NfjemTstUN6PLCr+q0ZDRwsmnHshJvAkagkXL3UBWO3Go4pik
mbGobDzeOnOnSYWS1kykyYEuUQ5NBJamUDgY+jzB3vQWFnKFXsWblgEruxzLRwWtYgxNPgQW7A9t
ZLZgkI/qkJOaq8DUguRU+RWh6jKUiUhVdahE1g45q0Hof7rkrpoqgNUqIUBL4y2budOSocIy1rGR
UqEsExnvxjKQyzmzr04ZpeRJEPJaqKZ4XO5qk/hXcmy3/slVobCW+YAUsF9i8LrvQSrsvI7KAlXp
Sx+wltcNldcIKo50EaWlg1Y7T8WH45LW3DE4ry00N+aErXcm6QdiVbolzKLbGcnBjDTMAhbrsJi0
Q2/FFVIM/Rio8rSrQVFb8xn8HQUQhih7xhmlKY/UVreGZmMr5xSF161RXqpCXOIe4LbLrKtrt2Pt
majUjI+myxlVKz8Wbny8x9NpcrqHhAd7SglD8WZc+CIctl0j3hglsSLVPLMt0PHSrkCAd6EOidW8
mTM7gdYNhyx7nGCVJi3K6yIh59Lu7FdEXQ9YzR4i+F2LCHOgDQ0wRNzRAsVdcVtRdCDBAEsy+Yjg
7IJRY8XnAvQTXyoLKpslllELpYIskmWidd16rnF2Gzqj68Dh9XoAfJGDIgrpEvRtlT9py1CbmClY
jKzqGMCWbNkQZL/AjQeRSXNOVgdSvMsMQAhIPjxWzcSwz0OaP/tduhnd7iiYRvDY1OvUBHuMgG9P
r4w0AY18wdLSblZEoHBS81HiP2DapocpNB8LxpTXOWvZ62CO6U9sp1JZtO3PuepTnHnRDF/Yp7bs
hwjrZsIJBdyy757DIWYgKsZy7/dyLSNRLyrdnfd6W9sbAif3VtHLe5h4x7yN42Mbyq2dFeE2StBW
RbazjrjRoCAM63FmFlu0NSEmeXTLndcSRvdqnrL7MLeDtR1ZwX3NoSnXyukISMp2+nVICY9gkFNK
qRJtk6w3VqUH9D7m8NsoUlg1XWLX6E/NaqyTmzEUNYozUj+hh8dbL+eoEhhNfPf1jzlGAeAaMRSs
Fp+6j0lfoBpiT+465KPDqwUUAkqtnsKrfqmCeEA3ZnAO0oblcmjZ2jIZF5vOQHOTZubZTgn7zYpz
b/JEle5d66d7TOIpeqSTabXpc2MN73y0NaPjsdzgsiZ8earOXlt9xT3EG913NkEvdkOKpIiNecZR
Pk0PQRfUUKbPudVgexJx9eFXD6aTlzdzqO7iaJIntxWfYSdnJloRULBbEsRPkc4GXVs+Mq3SgMuh
fVZV8xTXqvBJAFkZXTWsuoiHbsDYNOg6oF14BV3L6BtU4rIzc5QuwUvjMPgWJKwAT+sexykiSljc
4tR4RWH3iGSmA8uF2KoKHpoq+7DyCAKb+5gBYmotcR7j5qHzZf+Q2d3GtEYCho3iKgLzVrD00grb
JTpnWqvg3FdFW1Ga2jbwyAto4ROamEQCb3qoWxywrpuJNU8UaipJkdiX6TLsASuFzptXTs1ay7Rx
PdlEOFYRMq421pdx6uwQe6ouCiYHvU43sV9YZD6JcwTyFdM18Z36aCJoY/0OrCqnxou/e8lgHfIH
c8L74+nWT00UzSonVItjLLYhw11nguNlFaToPgvoHy1wtN6t7yx9QjUk7iMOgpVpHbjzwGuwEIri
zXZLdvl0qjeDF7yjRkirGqCqKX8Q5fzNdKEXTfaPSavejJ7sKDvvfgYaQqjyhqSA84z1nTQhIhK2
STOz1yQZks+B6qNUq6FEHN1Mw+dgpM2OwwnolfuiZ+X3iIzMkA/7cfGE1fhkzflHzxFHSgbsaG2o
SPXoLZgBB8kGbwyiDuStCKZpDFANMEIHN5H3yBBFxMTUsgiOMmKGzJq/0bp7kUMkLwKK0SFxN3TQ
dE1bQxgWYejumjqBmunHNHlwm2kKsIyAY0z1K4GEeNpAPS1rzz2SgosStSL11wB/67cyh3E7Nasi
zqqd77s3QTrvxhyIjPE+wn5t4wq3SAukDTMVMXnZDWWSa4coYMLI3GRwo4uI1qRTuDaWSOe7H6MZ
zXT7hBIIEAHXf4lA8KNPtPkIrJsouR6+ViCfoll/QZKCI8mxgKmm/SJzqu+BU/+cTfdCJMfG8Ge8
1QlrdmNH5NaiNefsj3c761D7tMieGe8+oPE8cJZOvW5aaaJd81tt6P4oCpYyzns+jUwoubScoqF8
rBVxWxiwP+Bi+nn/5HTuN6NBRVoUBPThIqX80+19Ul+TpiofEyCgJDDNq7m1xkMiWX8mUYstur5V
Zzkf7ixLBO/1c29DVbBm7KCeQ8hbAd0d6vCCDI6H1JvExu3NH/5EQik856coHL/1Ysg2Rmup7C4f
zaU7vqZB3K2/Wt//0Rzgqcj463cDEJ7XH0U51eR5t/96VPA/0MdM79121HDqX48AjkVT9AWN/ryN
2mn/8b//1//7oj96/8bf8fCS7kjj3/5q1/+p96/bBq1MDDr8FFtpL/7wM9u4oB00JspCZCm3EDPO
/9v7//X9+DMeclvHQ/Qf9f5/DYP/Yd9RvX/XQXEhhce35F7/rfff9qVnZzYaUivDtMmo4kQOz103
6eWtMx/6eK4+5mzgJC3PPBr1wfIkmxdd2i1dPhY0oAFN6m3GVmerI3sOgH5zrr1SW5L1U26iPGqQ
4M/vGeX3s2ufYj3JVowT9pV7N6hNNS/O4muTZbft1bZrNlWxIcq6W2wcurxGYLM998jKDf2FmUB6
ige0pO48vXKBOFsQHEymCf+7OYDcTGuixTjnQTQxY8zA/IM0K6UDxwpAbbYZLY36oZ2zG5tLq/Wn
SV50OTk0dziTG5LldUZgJKsYIxOcRH5s2G1tb1Cskxnu9FEz/KtthOE9cxUarF1xz7BWruLizeyT
W+EwFpEja8ksdb5IB2ztumtqhHZdIMCmDEY9pAqphIrKVKWVSY01q2KrVGWXpwowSSVmqJIsUMVZ
q8q0lGE+VVuryrdAFXLAS5DlqOLOosobqfbUWGrrqQLQV6XgTE3YFDWRh5ijOGKYnKTc1qi5ptHz
oMrJVBWWMRVm9lVqqqLTofqcqEKZXhAVVD43HeZeDn8Bk4FdFNUGFQOUO9M7sau5+3gc0Ptx+wgy
7ydDEmUVCDp9jmIEUsFwTozGpZ5hRRyUWk1XxfOkyuhYFdQelfWsSuxIFdu+Krt9ctjt3qMLokpy
Ep0WJTW61VxNVbKXSU/xbrTfbPpnTotzhCCsRUadP1HvW9T9uToAxOooMHImSLNHnxOC3/QcFVz7
Bt8EuLA6RjScJ3x1sDBIF1pR2bxZQTlsrVLohDpV85K+2+TiP44eScJRx9SdLFJGIfOKcQAFN8gJ
0BMJCIocFIUASdGAppgiuY9AVVQgK3LQFQkIixiUBaL/i4Y1HsBFDehCArwIAV9o9CYaQBgcIXcc
lA4VgAwPUMYMMMMAnFEA0GBTRDf4RDG3zR44Oh56UBuVV6z1YF7Z+IAZqG/dttj06SnUNeS7DLeb
J79/r+E4BXa7RW697pzXUK+OivZjQfiZgI5a7rwj9OVkhR1jI5SfRnEe6vARgpaqYO/1Od4SaIrZ
PnkRY75WFVMamx+K/kMm1ok2xCGKeZCHaYMMkdkdpigQJQGokgRkiVJtxyBM+nSAoFNiB/fAztGW
gIcmYJMGiXkcQaLrIl+VZHfPtbdnWL6F1okSMD61vCfHVOYNfh5IlT78NnJqKQCt5HwMDuCVCQCL
B5tFAmQhYZOx1m4A06J+KwPb0oFvARW1NGjwGk25M7ladYcPuH6e4Cp4jtjwQ3e0PJcRM6jKGE5e
ND6o388o+YDUPUy2JKNa23jmW2dOGwt4jYmcuGZgqP6dodZKS7TfYFZMh+8eRt8NBPGcZrYRlRiy
8RXtU9PFV9NLcsYI2jT1VUX2Nk/TltkIwxuajP0aQpx2Tyu8wh/jC0jDg78Nomlv0apWn3QxBpsB
NM1GXY7Yn/G5uTtpleskERdG/Wm5k+jXE50PYwo5qnxvDO49CHPqh6H/TXUiIMdiTa96HyffRBnx
ySo5qHhVr9IBhjgjnmaOtvGmCoawtaaRu87bvVbJTwFTaIYtJGEMWWJfzRZseHkIIRBZ7z00IuZf
BzfPXhIoRTG0omgK1tU8L2zcbVJiYjEZ5ZH+VROnarmQ0ch2yeITXb5112b0AQAOUMm5MJJsWEka
xooWdpINQ8mdKyaphEkTp2xgkvtKT+cymWVBMskZXuV6ziKWPgmHfWZGgY8OnCNc6JQ/aq3owYna
N3Urq2tu4Q0ayotrc/CRCzEQHgoDIN9UKtkHfzuUKAtaVAw1KoEeldvuroYmVUKVCpHszXBDYU3N
MKeCwwR/aoJDNcOjmhWXCj4VSpt7DV7VDLcqCFUm2HuhzGqzhX5/C5n6LvD8rQ7zCo7NOoAZRrGr
Wk5rRm7L1mH5A5oGL5bcvZ0VDxsLcnI7TtvO1M78DdBr3R/mjl3Nl2fO0aQxwFsCBlqaa8eboeqA
MQvml4kADrUQq193EbYtdmt6emtuhH2hcIU8j8Fsb/IiPbOhbibzJPGJuILmGPX+Fw2INCMHjhgm
p7MJV4x8lksNZ4zT7n3OlLRPdiYUsgYa2QiVTMpsL+hCluDDYJY5sMs0GGYJLDNGu0sDtpmAcRbC
OrNgntFaB0gHBQ1JNsXplsPQpoGRpm6qEHtiBzsthKGWwlLzYapJ2Goe10vAWuthriWwxAy32vYW
6zQeOntOSwJU3w2V4AjvjwExHReHdZOLnZYvFWy3AcabhPXmw3xj+vWkw4BzOO8C1ew9IuLAnCbv
GrS4EmqcBj1uvvMgyQ0Q5RLIcon/mMOZ0+DNFXDnWvhzgZ1vB3h0OVy6Zo6iBXCyDWvdgbxQR661
ZD7PHpjGsX/WC+8x1KfVUND8w+IzQ7+bcClI7CqgEGDt8l8unLwGXp4HN8+Gn0dWIxjHAaaeQ3tS
wtgb9Y+UWKAKEKrFcotKVp8Y5Cv4HDVQFxJLieIIOppZrouejyTVdwQkrmJAgkTO7AOtPCCTuK/n
YT84tA7AchgxC7WnYYVICZUpjxaHkSREH0Xh0d6Ts7bSeKjLmAmS6JsV/ehNYljrhPOuSeoIYCYF
dmiNs1uxEKXA2ES8rTtv3xjWBvGoJLAGl4lamQMNdANH0I63VEBATM0bF2WhroDZwqqDk9jBS+yx
Hgz9gwVFsY4RilA0OGQJjAxd4wqLIky5EGSjLSVNegyQ/H7o0Chrg33my6U2nZlIeyq0nrvAaD47
AKMNfMeC9ry6czzcJh8lBEj1KbjCUI/mUkCInCBFqhdDaPYR7P7Ke5s6ZozXAbIk6MJzA2kyhjiZ
K/Qkg+vX+j2ER0nuLaPEGdKmbJ4EPEO3dBdD0V7brIWhoz3YeXhy+x/CQVfIYhAachthD9aHZknj
bxF8qvs7g5GJDOB+hpnpiwshfNsBkmYPUdOFrJlA2IwhbYb11oG76cPftOBwlvA4I7icBnxO+NUC
wb0LtbOE3llB8UTjwgiAAV9aHbLC3QWyuncsctkgtGniM4uzFUNTw2KPZ4RDbOYN0DhQLEyu3HoF
dMfCiE/5hHMtZSFPVhG8UQPuaENR0sEh7eCRCrikEg9saxBJDq+0jjbxPWiSTLwYUf9YQTVthw8t
FIuYIrBTXh5wY1huyWzCsEo2XkNdQ18NUgq7rAKiNaZ1b2EAmnjJE+iWaj4XqTjVpBsTIHyJ8/bE
04ibZzxU9riik0bXggVixq0zQG3VmKcS17CV9HPwI+48HqCZiDNYrxrzABojLMwxZgOyow56NdLc
Ix+6SuH1w4uFG+swTRngyEKKYVC3qKDLErp6SqDNalBnDeiz6jpP0Gjz9L6FTZvDqHVg1U4wayfY
tY5JXQbKdoRpO4IBhnBrK9QtoThnTbFvTfveVDBc5EnPJXTcCEquHzc/Gqi5lqDCGOKHak72aLqW
sp82esGgL8+PNiY0fZZPWsRFoMLXWEstuITtrG0nrBgkFtJeBPDbj2dNUqVC9eWGbHHstLjQMDs+
9rB/bRjABixgV0GBB+jAcB5XHbRgG2qwAzyYYZdpg9GGKewVNwPBigOqCN5wp8DDsu5uDSRiPBgT
S2jKH9dfSagQi9VGmDXNzcelxfWDatxBN66hHDcjtGMGvxb04wQK8gQNuRyaqw8dWTiHGlayCzPZ
gp3ci2+R3UNXgagMWTkYnkI4yw5c6ERxl+Evm4rDDI+5ZTgUKUBzAnBb/cEIuZnTRwnHOQmBtI8k
0E+3XN7Hgwq9Si96nL1a4XStsvLcwoQeODBAiI4hRXO1bvGQXQxFWQepnnvjdXJHFA0/p0K7TVt3
rh+qFwv+NOnM7x10vxIf1FgDmIZTXcCrVjuXep3qXUh41gKutXpZA5xrB9w1Jwut7Z+wDD0oPr2A
ig3UcKu+TOHs1Zcl0LNbZDQCmvYU81kO+raGsp3K5BJwE/nQt0MxoxVqH6mYX8u0vnqxDzAALzEJ
tkVFZEDV3dVNe3PB00cg3DsbKE0Jx7ACBji0sNEJALCMd31qr9K/mCG8ASO8C/OtW3RPI2Bx06vu
xjK9zBDymwSodbybzOEl8/2rSRmBW4tK+kfLCTDpi28TFWfYAnESr6nT0cE1tvnoXV3Rk42Zvkvk
WjJdEx/5UNXijaPzNW+0G+oYE/q5uilswjliz3tTH6NiSMzj+FDDUwebPtkRyEmXFzc+qJcgXO3W
m+m5rL8nMNkN2Ow9jHae5htBWACix4cIhnuIuk39mQSvQyojc4X+kVy6iwv73Zq4sUoTk8nwWNXx
pW1+lKZzHlo0yWK4ho7zlkGSn1UQqglbHlb064ANqYQ538Oe1+zhNsKi55N9dAsiaKvzF3W80ygE
vWtqNXdmZ7xobngOtLNmirU08UPzwrtMu8aQoIwoeFZvKg2rQ20AOgQj4D1irr7UGXTxNjsMUXdl
ilVi1Sszef36/iQWjKTGmuaNlIYH9SFDF6D1OlzIXL2Mc3M3uD+02DqrH+XPAoWCcZmj4KUctRuN
6DtDvoSw/10yAFyyABIyAWqyARg5PmaDONdkBtT5r9um8vxr6zR39qg9ePXwqPEOxmYDyfMuyIE4
Q1nX3Wqf47jlWPWm/tcgnC+a0G661i4c7K5tEz6WWXjRTYR3zXCako1D7kGqAhAakhBGEhFMkhGc
/CabC0cHz2vPk7xXb8yoWSYvqjTF56v/SMr6xiYxgOoq08MQ0szw75P2FWBoyFPmDys6PczbtYcx
DBCtIGVoHxHAMhsXWNw43hm8RvINOkN7cFN5NUmCCENeF8kQLuvWGE4vCU+khrU+JEFiJkliJlHC
cgjkiNd+ooNs724DuRM+K2htk0vLhJBUCrrst4HKoDKaq8ewhHtz35JioW4+dUfpVXBXi/Y5Js9A
PVGd7V/k2ciLNx/n/GwcSgCxJGXgt7i6aXox0QGqVz8pp71e09Ix7tWfh7N3DTLjZbSLO0GeU8nn
ROSo3oiV1w4vOVkdEvejG8AcC+UNbc9laluEPqQF6Uw6rPFqW/WT4t7XGrEYVruWI1IeKLPEi2nf
Jp1xL6mYLimydgX7jKd0NqeXSYf67wfLLNOPmt0+tj/rVD4QPPfargOwXa1NEmDYEvuXvMMD+Ta0
+lbtDtb4bhj+OedbmLReyMvKydBdNJxXgxTHKOqP2dMvWgVhhtcUuu6bDVtZdWY8t7o5ZCGo96ju
bDijFL3TQT2rgmjpNjEPeQM/NRxuzcSWGaPyKbRr7jl3uSlPXkNQcXVs/oi9sMbk0ozAw9vsbNfW
qqUpZUTqHjBe1NUN3YHQgewVeNatlfU3e8BLOiRfv6ZpMy+ohIntrF6iuj4b6bwLk9eZxg6bHt5D
xz8j0TK1jyauSHOgvss5YLvBnZdANFWhPXiWf9SUP6lhIsqFz1aRHUPjdFeO7s6iqRjWax+EjipQ
xxbycg+XjhU1Vx569QSAvrXhh+gJUXJTeNLN5wLrfko9qG6aGRdrxpkXJd8SBtST7VFXm9NR+C81
XYi2u3Nb7RsOa1LZwNbyb8XTzVOUVsB1FEe3ZxgTutMOwSJQlcOgiCrIRCBe7Yl/X7dmsY/EQJww
QGmWTjJfEJleSideSSJw+5+I0M5lPsOwBZ2uiVPb1MfIvp+sKEF/kR+0ln1LocCzCG6xwcvufOrC
Bk9fe+eg6dQQp/Kp0BMJ7pBsraecMXSpbYHs76LeASxAuk5M2evRMer3nW7eK5ys+nY8fqs2sFf2
EBF9AVSNB76MtO0Y6mhvyJ8rX62cDoSz6sd65fnl1qbt5JRvIfg90jG5ruo6V9UDbuBjVkdQOIK1
BQCbNt5S0G5UV6vV+VjS+cBMC9xjffINuWGXQl2m+On+MOyLxF8qrXHatKeKQbTnyif1laxTQTXu
+PllwyUN6YJWRLCX/ULB22OOU5OlrQg13A4mgdBkAiUpFDxr2OUTeSLJnbomgyO3+lDsHEZ3jvDX
jZsfkoZY9H4AIOCTDVaShHDSUxZT7TAK7aefV0SepJ9pBA0gIXxXA2u21Jv+RetH41RkEWwfBOYh
ydZJj5QHp3bS6c2iy6p3M0bnF9vdMe3w5ege2Hs68dE4rjuzPEcSFST3Io385JgRRq1kD8iNpJvh
zjI43yXlOraLJ+HLT2MOq7XVoMSm47dMhXgQZVzt4lheuzK4NkR4SEJz/EZYKyqerQgS7EEkNMZ6
PqwqkUCEsQC0NMN9k3Q/u8iPVsxpvTFeMjk1cQxzzJ0KbzV0JL/P5fBRmB3/oZvvEapxs4i+TdK5
4ojfFcZaC+WZ1JZ9arTI7mBEwWRBusmQf4jzZZlq3SLXvF0yc5bWcj/hu8JBta2PtIl/BhwRghGl
cNocxSWMNeSkM408NEUITVDN+pn+4s4dsKqEGFrRrEX75jlVdsbFQHEhrnFCYFtpZNqmjt1F4Gpw
3D2PvqpFDGNN0zCX7f1ASHmedO4yLfFLWRlrtM1If2SWXkk3xzLhHAuD7FqyGUml0DAJG1yN1tK9
YywwrMXpshoJl4WZxoJQJK9izq9Rg/IXVgKBORYdjXD8YRNjT+QpQjGzIqXNr+1FHwxMVIky2Awx
CjCpVUurpgOfaRO6UzTjy8zr91XXaMxTx5/DEOxqaQKLpqEwA2tekm6CYibJ1rXTfh/s7pZ4w9b2
Edo5HEMXxs0B/UH25NfGS7yYBc9ACvdJlnjNNVP2dGkl+sYCez4f9bKYrqZDxlhRVXdGM320CmZk
V+W2EbBaTXJymWunH9yVziKFMFGxf5lOgOE2nX/WxnTTEJUuUBMbhK2HSIcBzWiHru/aVZYhDBtp
/zUD2Pw+OUcC+7vnV87i/++Y9J+GqdvP4u579tn8PnH9HzhL9XDZ/esx6qb+zH+Ef7sWXRt+1vnf
vucff/uvvP1e/2ijH3878cvmzzNW9c1+jVdd9++OrkOFtiyHaa3uYPb7xYsW+t+h9dkmtbR0SSxV
nMU/xquIAf8OuFE5nvgSg6EmX/XHfJWF7+8YtNiZHdu0LAv48n8yYDWVmfAf41UP7yZqf5z1Dv5K
knt/H6/WFWVdpDfTjuhOUZbTa48aW9IA16bGgeYlh22aiHLXdp04sgb48FFqAatp0F5mnzGaR//O
HC+yickARsoeBjrc/tzWQA4az7ZZJ5surOw9JfcqHt2DD/foLwzFprLU/ulNMIR2eLBwoQneiGv+
/ibaIMGqVjFNmXLtmyfnawxd6zhUEex3proBMcH1LO/sQrobDqHTRTDZJDeoPOmzfRyyoNr1Rpeh
hQ50fT0iTL/vGSIie5HQkzuLloU1d08ZZpu4EBLlqpJl67EggT7B11Pr+z/dXZdfL/3PdG37v70j
etC2hflbZyKqm7biLP7J8Ya6PQsDz+g3dFHzg+8l7lrcB607ryu3t14omxnURMeairlLycOiSrHK
Qm4otwkt14kzKFC2oZkkPdlWtMWv37NoQdGvQ1HXZCAhiTJcAK+3dpbfvXMIEBsrrFl0uqFXYq3g
bOrtUZCldBFOw6b7PhFr/ixTQ2w7g0sxSO1U6gEauzagSxczgMyr2t8INqy95D7YNDRGNqnp0OKY
oZYv89HsNlkrfvzF5UKK8M83gIDJjiDBxlLqAmdXlto/Xa46Cqu8r+txk8sSHZf/aCVZ/kIhxOEM
C6DH2INQ8wTeCckWAL9GA7VPEg/ObkI9j1jmG3I3vGVDi9vOsvaDfcmxN0O1qY27GqD2jCUGWc2w
6+04fYbzvjDzqEPZqh10YhWOE7Tp3qk32MFVqdmj94+hfjWEgDWDTQSi4fSI/AQabqRr91Yu2APJ
H1InDOTMzD6+RSl1wb+/Lsbvt5Gt4w/Xsb/j9uS66L87p5VuGBmuQ7Kt2Axa2T2yl7JTavW+ytkR
ZcBc97NsmuAUBSVFZM+5liDa4mK1pdw2s+Ct+TU6KS1fq7//4vWpz+XPD656fRBq8cobBu7jL+Pn
nz43PHR1HdkzcJ10AObZlNdeAPbJYXrdGQbtPtfOszVe94Ceu+edB8P1I5xgXfzg08f996/m97VQ
sNZ6puQ2Um5Wz3B+e+jKvnFafRByN5Mne3BsfGMmac4weUZzI0WY3RLXXogkJ3c9DWnaVPckGc93
ids8I+hy99MUGMyBG/2IpS5e6tDhjk7a4Sboh0OVe/3Wi0iun0qtZUIS5zxGGNk7VzP+6sL+s2PW
U29F6mwS8ustGeZvb8VrhjHCTovHq1bjkjie49XgduJGMdz3tL6xDg/EnJH5WusZtNakXso24REN
KcsZ0M9Kby4ghNaFu24Dc9o2BeaOms7Efwjo/fVasdvz8Eoe399v0rFH92j5NMdkglJG2cFWKIPz
Q2t12VPwOVqMVfAmHPGvyUXYY3FAroq1JEFh2Qtj8Rd3wX9/ZkyTSyfYY/H/cyP881rSyIAUucAJ
9jJFC4upL15PWvfZNESWYFbsCRxrHAYEM2GscbROW6bKk2vtDQxYXJ80q8EvIXWfONfbYRUgom1N
WmmkMH390vLxMLESNwcrmlOSXQPolzk9Py0CZJ+Wska2EL7/xbv6jbnBRTYV1FmYpsHmJn+/IXLT
9n7d26OM5LZNqK9pCiRrzRxga85N+YbdhMTYsd5W2WMehPWJTQVsTW896TTo7yUF6jIYynyptS4S
37hgUben8VK6KDkm+FamRFv87182OtrfChT1wqUrlPSLlUIAgPjnj2MKJiuf/Vbb/dpBPD9H2TlX
2E/G9NmoZmLU7RHEV+/Q8bNq4yTd4VggNL0IH/paF8Gr96Pw4nDz7UUsnp3ZNE6GwxS0HsN+3ySc
BifTJb3OgSZWOcUPy0yJYZrDw4yH5JC1Lccg+RCmyfTq0CrrFMwSrwW1BGKvLsujw+A1d601/LDV
/jmoK2xbxCOT3Y4OQ3v229betpWmrSx8V5smrIlBmDncf1UZhQPrF1KpsS9U2tA0xu9gdR/JxY2v
BucoPAwemmSYt1RARw4BPyPNlfsstdaMQb11meMtMZOBlDwT1qAzkQ6Au+sw0ZRFSYVfxx58Eti6
QHD2Se3L7OsCLcon4aKcpUmxauc7ANrO8as20rr4pZyqeDOW+HEnx9p1tlatWzkMd2bjhbiQggYN
GukMQagdkZDAwjREsuoyP2Yy0X7nnsKuUEePhWn/aALU61/LO8lFz4qZRLKNd/66dTBRyE3t+yQL
S0LFI6vBQmSU/lIrmvxojoEDFbeHPO+YJKJPmnWcGoIoBkKb1AeMZjbbBLp0Sacn7jT3hnNqhMek
tNJne4S+UiS1R5uBrUWXcYzuxvhe6vhxf90eAsOLnjGYI3TuoYZ+S20VTHSj0w/Ph8qMoJv2ip/f
D0Xx/HXNZsqerR3E1i4UvQWSkPN0GeNN6dLm9lVwOU2AM53Zi8YB2h8M9lv1nbKJ0AtBFlE0uPgc
Q0e1zDr7MtH61+A95ZWODjk0YZ6i09xTk/gwyNj/wM9CTAsBCgdJPm7KOPRPmh/IjZ1EF86h4lhq
Ljl+IsfAxoe2bfjUVrPZ/fTnMt00E6hfWHbLMry2rbV1KxulSRKiMrbKO9E05YqA4FH2w0X2guQh
df+KuBNnB70Anz6voxZJs6deWX1VA/+o8so46yBFCgd5ZM+i1yR6dO78YD7kvX1fec3R6UoXSUIW
7UlQ/x6A0GJ0B53OKCpqKAeHDwHkzlsabI1R7Lgpqzs+42npjyT/rensps9ejvagDcr53iDmeqw8
JJNTj8vbgTMYpVOHzyH4nhlNfoniDm+MrOZjlU/d85yBgHCClFW69x81Dyo1xJqLMBCEOIM+A32N
m51hqWQ1GnKlS74SCiK6vYZ19/XF5SCLhTrDn6oGyfnOwZN01dty2eSusWFAIWlH9s2mJ4VhZVYW
iVdlSp63+uiD3NozeOAIga6SbQNrwJTygKWt+WpGm6AePkeZPXfaKA5pARocbkJ7JDh9X5T8v3pF
W7vORn9rgy+gd+LsvtZtCHNY6SW5GEXhrQXO7hfIoSpANNfwjLMaf5X4aNCO4xz8DIOsONRTpuMg
wuJFXOxT3rSoRTTz3hJcWHMuXjQDZQIwihP2AWPbVFAaagCoUh95PmIyqb+T63qlx17vR0PFRfg4
UwFutZriCLpQaqLn0BznbgV8HuBxlsf7YmZi7bbpvkMnvg/suT6B/IZcy6Oo2Xd5hIJw8VViJnPl
rb42Qt2tizuLuTDZ1iF0shaz5ddb4lxt7AkIc/eBZLhdOoCNjdTBxgVarxrr9rGZSK/wEW5io0FN
4eDfQoxW4trL7PHX5x4kSUzQtvZ/qPuSJbeRpsknwmcJILFdiY0gi7WXVKULTGpJ2Pcd9//J5sXG
k+qWWCl+yJmW2ZjNQdXdVi0Gc4uMjPBwj7w2X9BxV4X4MetoGVqKGV3qTAPHiO80YIDOjiQm00va
DCZggviCICoA7ncZ6G2EvmRUMGon6glEy9ljrJ1xYw9KMAIL8DJS+eOoLfVuGMrhUx60wM2hk4w8
LEMzPhnpiHs+TYi9IBMLpn6zhZr32h9jCZyKGtpo6xA0s4A5gJFaBok1Lhe09ON9jaSlja686hbU
oJ0CIU7cPR1qvRTesQP4KF7yl/OFPaAJYjeqoGKYJ6xunSAdwUZ8frh0XQM3OIaoKgzZ4k3arD7G
1m3YaO3NRMYXK5HWADinDkrgyCW2OlpCeujc7pcBxJW0Aq9JtoLPDmQgkD2HqEyig5ygBrHlBDrl
IpMe6kEyfLlvYkiw3UsmqvtdCzTf+TDXIdMSL1HLkicTfA+AEeejtXwaY81Bdyb5ssYEvUi4kRSa
Ln4Zot/5x9dWl+qWoOE6nPrkUAAoFqdh82bk5Nv5Bg3R839TS6h9pGO93tSN3P9Yt/OMzFI1euhE
QhMbu5lDvKVDsnaBGSlgdjJQvASb9xfWSRLWIIhowYe5hOHbZIDtn2bxPo+HR2VCmyRFL+2AI41i
44OVpPJhAFBxb6g4gOMUacdP0VRZ/npeWRSMQJiJgsppAAYVrQ7tgzV0t0kdqsdipSaopFpgp1a0
svVmeRtFBC/sWg5QAYQvbVmD7VCYQHgrLRDLcbEG6Wip9wA/g0/fUMiXlHbZ0VTGpwl90DdI9Sp+
EXcvem2Fxzxcw+MAucq6tBYILC5ArbLQotXBQ7Gi31uCH7pXkjq1myz8NC0GgGQSmrISkn4rtb9q
Y5CfaWfIz10/HhV0aQFWBZSVijf2rjJSyz9fkGeH2iWtdOhxV6LNMm/9jqBpUI2V5DDXAHMzl4sy
YIJtU6nfKUl9Ms6lA+ae6mlKUmBe2V2A3NKX8/FHwiU8ShkeIF1enc4/TKkd/B9P5QpPAeCwm3rx
5Dvlvu4pOXao32kzMM47SMeb7hSB6FKPMkevwWK4AwP7dENPyn2yxDg67WSHYG095pAHdMcBZZsK
3bA0NfYA2qObPoMoOcpGb+fLXjIhT2/QCCI9Gdg7wGQjKV3jSTRb7sM6rp21UwunggzaaSkmr1zn
HQIugN2UCoLHGZwgqSu3bMrjFFY3ldwnDlCGiYeU367oADlFAYywSAx0PFOeyyfIPeCZOyBjI2l3
CMtNEErXCCcjTHAVjvNDOaUUAHPoYMzkJslAq5suUnkDmiMwE2ad4a7E+H4+EIQW7ZEqORQSC+A7
zw4gX9EqVhSRBv2qT+Cz0Z7A3gsin4J+LruRuiZ2gFNAL8BZNfm+WQvIXaHZHB3LueIuWQpm4Ql6
E4qBBywKQ15T5vGNJRexKycLPSik6txJiRb0QoIQCFdSjoJ4+QiimOYtBN+Gu3wfIqBc5GkAq28n
n3L8fzfAfeDhz7bJOfjMJ1qAUBNAE0VP0BMAdhUQUiNF16GXG1fzvTnVsdsXOiC4WEnbUIrqtjHi
eU8G6Eb0pH8ZsbpPRO0/LQP+klIv4JhOV6RpIGxm4GI9pSw+bEhbPiA2nnaJoVVuaGlPeQMquaV4
NTraBFReXvN2kINZW1/TvFdvlL6EqO1Q4vlJLWg8rKkeQAUPqgs1XkejFt+nxMxcZZI7lJAANte0
IT6VafxBQuYE1ZBU8pPeRI9gvvQof+YF6GFffmyZNpug79pXCGyg5EAs2cP73kR2sQfzY4GaZx5R
NC/PsXUYQaFw08gQU19y83SeuVJuzFOTo7qOJMvRpA8RWH1OaQk5DyrJqGWi4nwwV/RRS2MIEaeY
IForUcNogIFA6+Fq3cWTat4qtQTZ9jF9QEACaamxul2Ho2XkTt023xP4hsfzj7UfkOwj+yqj0f2K
h/BNW9/hkBNPaoFgLydT+6BRZa/J+V9znJq3kCPY/dgUqGezQlB1xO0MGiATXfdRFiVBPERTQFsN
VDntVN8qDSC76KzA4YgLdKvU4Rqdzj9mdYXcrgHkBzr0NDuN0uKvsldNl3YMAT8uBDgoaPVlWXs7
L8O3FhfGsVmX/oYWoBHRu9HHzFotY0dFX0NXjP6ctB3eFeD5iBWl9hq0hLYSNaDl1iXJS7t4KK2B
m1waIdnbE3IEtAaRzNA42KrKvkXOB+cU7K1hxhxbbyWvTdG/gaoBIrFSk7jn3OH5By6R+VRoWv5h
UWQKsgTtG7BAIG5coAq4VMD6NdYgAwEPTspeQfutpIWA1DI/HEooE3YE44UktIG0YYiIn3EDpMjl
xskukfMRcjYNtGlatXlQ23ZEt7nW7+tU/9ySMT8si3rXJj0DlqMgVpOi8BGqAfvNzp6R1Y9Uk6aT
bvTO+cotZDy55nxaXmmcwnsP4CUyK+0o5dUL/F63U2IQTYWIW44Z6UGOHo6HzCiGm1KVJkelDZRK
+/Z1jtB9oeb5LTTD0RFDkS4YFDQMl4t635Wdv2gFovksm48AKu6jtPzexON8n07JjZyBBQaG76YW
qXhashphhm6Dap1dCLYcOhAJ7rrVoE/91EPpsUZpPDLiY96iTZdlr8ERB4x0pCLYMkETBc6G2UVY
h9dSMiz72gBf0aCmFViDuxZiBVb7QKzsyP40ICUJ6zZ+guuiGjiwTFDbP3St8dDJtYnyOvKmQP6v
LsQr5hFsWEoTr8fYaO81VAVAoYYeFVsaQAhDS9lATIic8Q+jECaWjOdIzeUvwLCywrOFtgf2I7LQ
2NlU1HKa8+6LUraV0Y1bgihsQYvbUSbmijZTlTwCCakHxACzjz4o035QkLcDcwcQ/EMx7ieprO1V
6iFQskYHEvYZiB7Y+7Dp2HEDelGaKglx+JTYBs2MIJFXErwVBGdGn9DR1i/AN/cd5GppAVyoVoXT
QyRFta82Jn2pS0zhWTVDr7WbLu5ZcQV54lQZWohfQGfOZO/SLLnL0xkSgClgGqAZWu6jFhK7Epqn
zESFZjUq+/f0x9Hu1CF3wNNaeFVEM7/PQ+Qc9ZA8nh8MJatkVOxxA6FusLtr9SsoQbIPSz2CbwA0
aTKO8J5aJNuHJggXNJ0AFA46InQal6jpGPG+iqXUWzL9YKCNyacWNEDbzLgpwNUM0ncZnSxV9SpV
GejPWbhPUH85Rh34jbUIAR2CX0FinsnEcolvqoDnkFBN0Q0VSa73Wa0K20ip2igL1EIaAmWeXHxf
C6+CfAhIVN2a4Jx60vLXdGrDh7as9i3LbuiTcTwXcprG6h1cpKDpXXVXn8cuiAZkZBZwAp4A6D5J
6lidlJXxW2mxE659BElqA4BwkIZV09I+JIX1ludrdJwLs3X/D9K6GkvMvc/tQ+3d0MCcjGy6DhG6
90Mc1H6mkTZAN32MAHiQBujctDVg1XWWgZqB9I9GbhzPdcWu1dFPHSoV5HfQNjXrM/4tlwCTOT9y
5uYjYDjhoZfRBm8tbXpoi+RezmrEEXEue+coPxrMb5lOk9t1mm7qEFiFSFJPpRlNR8o47KWhvUFv
EyBbC6QUFm1UbppqBVAgQf94g+saTwoVSKgQzM6owicWWs/moZR3RV8BAhTrUBn4GZSG6EOFThJk
hCR5WY5kBF1ED814EHlBRsbSpMWFrdRN9OXunBH9f9bG/P9rfd6gKnSVLQs0pWg6ZtKEm33P/+t/
clajDzr2j3e1+asf9LMXGvynOrhHsGENVMyQi/5RrJet/7BOaAVdYGiFRr0Km/nvYr1O/qPrKDwb
JnSdFVNmVaW/a/Wa9R8NFX6TQCsatVwmFv1/oe38/jyxrw08ABizZbDn4j9UVre4qJU1uC7R2txR
oHxuluSlH0U153fn9ffP5+oeqdEiyirQURCh43R+HNLn7Vz++7rKP59vyibYthC88kTDKKKVYd3U
kLuV6W4eD7rxQad/tYq/9j/OCLZu9K26/716Lr/3rr+b4lzP2hhaO8/IKqDZAvi2A+PEBueh5ed7
KIw52+N6z0H/uzFWwLhYF4mAS0eNKuroJR44QRENdgUB6OZvAoP/OiqRHa4RfpRVNUGztepM4+dZ
85UGVYn21pojUc3l+kb7tVDcRoOjVBQA69FaAmFp4pZOcug/qn54RxzQ+txBElhgESf34qb4fQa5
nafIsZnPdaZCSpxxiUMIOpB8Zd/ttxdKfl9K+mHHALACTNc44havzGlq06JOeP056o6gJQwiyHbs
JHsognq1m3+egvabiOv+2qJdmOQFCrKmiOXQBEeqBKWFKoEs5NI8Z8BHFloqKF9f3fWXtjhSdtBJ
lfoKcm0nqaTbvjDuCpqdoK0HDrLagihdDGUv4Dbj8qkc0aiB3q7t+VXeV/N/m1+GWro8CaiXypJZ
qapDfdXrnyCaDepFFJ927bF5iSFfrfmyC1Gsl/SAHnB3BG2pZkuiaRBNufr+W5R6H46T1bNvgd1k
g7jWidwetFJvjEK98SCgFYDwxRLYvXZqLmef8zl47mVaJkGPJrf2FKV18rg9u1c+HxgnBuVALEUU
jTuVSZxmM3jtVCerj1XyEqeCMrzo87lDGKY9+kMkuP+4B8jlkwYK0O0BXDt+70bA3MCFo5yHqW+U
BccP+qaO6hVuNCPy2gFG/Dndt3bpL49iVdwrt86lUZ0LtJVKqi1TgTNrQJQzqvt1cdv+aKCuJVWC
HcDJhJz3/ztb3AEEqY1pyApamsG6Cf2d9K7+CNFWu3epB+27W+utEawZI2bnPadiIGFhIGyRTf0M
jLuY0lihzVT3LFDGXoekS/JQy7Zh38+25Fd3CBUc4qRufopPR/DwbK/nlXP2zja3YfopAmauA9Jc
jr+QcdwRFLXbKkcOQ3e2LV3bmhejPD+mLkY5D+qqSzqq16hjo0MYmHYrcrdNXLkaLgfDA8iiQdfx
wkQ3A/AdinqLHiiaPvyZCc4vyVJeNH1vKk5r7IvlMOpHbRTdcFcCn3fDYDN5MVPm2FSmkbTUYZra
tVf4ANX4qNC4eP4JjrNoxtjvL0ylIO7Kqm4CYVWToUoTROu9KQkWXmSDC3nUtkD5k8CVh92Xor7p
wfLSpKJgkXmAX+/UH6f2cndxjrWkuoyGdBk9tyboeO6xOv36OJbgLtkjo20BQKgNAk8hGhd3dCC0
gzJtDbKvEHNHISEraTtkrAUrJDigKudvo2UcFtxYsKIheT6CfQ09uNAjKLNZ4AqujwdPfCb3wMCG
7/eClCqtgnoXddL2DmW2SPpsgOVw+/hcd3W/bCjvbWQgAs4qlFsd8BsGwF75hq84tS9SXro+ab/M
cKcUdd6mNUyYIUtQqIfaUCCuCyqMVjCc6z7tlx3upKYLsLXrAMglNGhBlR/r99vTJVoS9vuL49nk
s9mHFi5bJCYn9VZG/nyoBGMQ2eCOZ9rJ+ZxFCDiLGOTQmrxDHm5H1ZftkYhmijufOWp7K1lQloL2
LUA0SIFKogtGtOjceSyQsJQ7C31sRgftNfR5Ft2hrB9zlPG3xyKzXfq7s/m17NyZpBGouTOUKx35
SfeTvfpRsqEjVu3YNQ2e/T87l/zrQ+oMJLUMPBmRlnI1c93Bo7raoAnMiEZlcOc/ypcyHrSBOqgA
ugDS2dXAXtw7pG2hW4xQf3sWNcHG4x8aQ9pYDWJk6hRV7RhAgRhh6FAyfo8S+aHOpkBfc1dJitso
L9y5tkA3pNg1NDON3jzmIKAywcyYKUMwaumrlfcd2GHrRxx9aOj2bjv3X5uhvLOm8SWygGWbysY3
inaf1x3IsVewrkl3oFZ9ieX62UgTz0rNQ2qBFYZAFUGCjokJR2VHXfGcoM0uaYwT6cB+YVXrqwqi
dXmqv6bScgvIl03QTtjoGqKBb0sF+QY9Vx7x5W7GWq0El6ngHPH5F0imlI0y4bRqYHUBbmwQXKSi
z2e/v/A4Fkp4FOVyDcX9fZb8RQrRDSAywHbFhQGZABFT13AEEtpMBnDtEMEIOG2qf0KBn6fT4Bwa
JEIHdIuyEM3Jn2Un9ZD3+DQ40AHbkS9AJQrCd4HbMTjPRlHYb5IG5lKI1o7PapsgxYx2jVZ0Pq89
gtAG8M/9zFScLmfOKmMlHdNGxfmkhxkoZacMDC9/UtDaDYb8QxIgNeZGnvAtzm7LDXdncO4uQWUN
WHs4IKI7q5ftK197pM/VX6vdBeABCgxBYCUIEkzutZfIYwSgAqXAWaaAXi2PSZk+osj3wHCTJok+
j5Bhsmak/Lc9kmjn8DqDkzkbdFFmJAFPBiTbBt98oypmtrkhTuZYb2MpWFPB3jHZRXNxGMbYABlr
hyWlcn6UwEafScZDX8U7IBLetgcn8LYmW+QLU0uiFwmq0fDu06dxvVmW/CaRC8FZEM4g5z4Wva4a
a8WApGPvtAEgtg5iFhetmm7lJd4fXo2sY+9yUKO+Zmu6ALqMct9gfgAbTV29bM+bwF+ZnDdRIlSY
uwId/JHx1JnonZBi988scA4kjKcpBV5adUwmH7MCx46WvG0TbB42TjDfDaElIEypQCDrNMvJzFIU
p4/RP02n/zW1fTU1dOGgeMFFUpAUoHEsfhzUAVMuXtQdxEXiL3iNe+z9Cv1x0D2tX7cHJ9p0Fucv
QG6bAASNaB+BC6hKvMqvj4vH8oRwyofIEeVMmKPdmE2LC5RaTW0mo4E9cEFn5hsUn3br8C1dT9oA
FlBve3QCF2FxLgKg6Rlcj7LqMGlsIJBdA4ShWQEWziG73TbFtAM3B8b5iLA30HAdEzyifetmslFj
xyLKqR2dSJB/RJnbJXsjUB7jb394kC3ObxRVG0oqaCEcYA6k2pXwmo73gtEJonaLHZILDxjXlry0
w49tco5vY89ysxumxgv9eYE15XpC4udtbXF+AzR4RjNUWDcmjxvfjKjBdP64B6mk0340Tuln6oHe
zCH75ggeLMFNJjjvFudSRiuOoOqNpME4HqDFVuZ7w/ywPZ0Cv2ixvXQxm2MpVeEwwAQAo0Ae9Kpt
5aYquB+51sffYjmLCz0IiJjXET0NTvLB9Kfb4iEM6qPybLm9mz+WnyKn2cduac+Cd7fgLYQGx/ej
ywCKW1cwHDvyXe+wclb9BT2D/orCB/iqnD+ZSko4f7JEVh+qBMaApggNwOJF53p756MX6/1oGrVB
104LA5M9O+ahdFIH5DYniKI49UmUzt7ee5RwTgR6Xek4NCx/blLQ64MPniA6HQ3BFpe3DxglnMvo
sglvQTTwnA9YH8h7Gmh+vG+FySTRgDi/MWqVnlU6dnqUHcAZs5RvINr+FztAUTQTqAhqogPs/QJF
kJqyohEVgAqtXwOkUgTB31XHfvH53Fz1lYZ3KdT2IK8GGpUyPnTJAdosJ6Dfl36fjgJz7FT+dkFe
mONmDASl6EsF/AL0M2CK3GvLiUZfDS3QZMiVUuJmIL3cnsDrjuLCJOduUyk0QFBSsxggvWfi7sZj
4hZ+AyG5nblDZcpX78HNkj4I69FXHeGFZc7XyhnYZtA5CjEn6FornxHydvaIVn1PtaGE/EQ/pqc6
FQz3alBwYZNzvkqij4OSICiVkH2IKj81VFc27+NIcItdq0Yr4Hb7uTE5/wuVSgkbk6Xt7iAoj5xQ
6ij3k0c9ejSC7SUUbBoeTNdokTqmUcXqbtG+9Mb94MV7tFmKhsSc3cbm5FXP13xUaGfBjrabXEgg
2dEhsxObOcPEEznDq9XEiwmk7NtcXJNdA9hcT1gywmMK76UXHfTAhMgQKJHt6i73RY9nwXaknCtR
AJoF7w6opIAm7KqXInzbXqbrgc2vLUE5XxIaEFGDSNYPvwsGeGf2ek/2hkfQbd/mu+5GPpg7pHd8
cy8FlmD1RKPjPAtEjBfUKODIIK7oyiCvD9Gyuj1A9hFb+4PzJFk1gGiyU6kDzZkhPSYmmJtEz2TR
HuR8xqQbFNTJeCmNmLnmAOJoW3eaVwjpIMIeRFcl+7StEXHewphGM1Z1AKkS7bnUoOiQf596Owfg
HOrJAs90Xv4tY5zHgGQXlEKzRANBGnElFSKnCRqY+7lBl2nxZmawSqAexbQr/gKk1ptNkBj3Rbyb
e/kvCwoDU9O/goc5MIlkL5D60XBDhQmQvCCj3aVx9Ya+GbRiDS/VSE8AATtlZTzSuZcgE7ui3Wr1
oZZ0GlP9ecLfhsLVvmmgiWGCpjCUQXs+vSQ9OCTR7GKQ8akFu1vTxF6mNYIslmAfaVwIOY8lug1Q
9XbArWhIR9qhuan9tL1XBT5T4yJHS5VLdPWzx+F4Q/q3pfqWFF+grmEUuIDyuwpo+m2DgvOn8e4M
ynSlMqCWO4/obzyt6+uffT7nvfR6Ktee6gCRWRA2jb7XSy7YoKJl4dzXAJFuip4aRPbNqa0ga+wZ
wuPNDtTGGThXPi6cvmpNgKaA6cghtc0yIejNpcF41J35YKGgMrv5PnNyf8S7c3ncnkDR8DjvtRro
bzZjA7tOOhjoRSkiMFMKXkeiXcd5r5nIK43Z05b6bdD5mT8gIFD2qb89FNFe49yWks2QuVOwF3Ll
fig/U6hrbhsQzRXnqqIxSueZPS6jBUIqKdiLB7vrJ8GRkQXBGg9eiqDfQxKAoR1wMUJcxyGHZI/O
Zrv8WMlO+WF2FWQBkBojgmefYHh8PX+IEXeAik51FpnR3c7JYSy9P5pBxot2Gd2EkhHmZQ8TOawU
jwb0zNWP2yY4Pp+/UwC/4g2dcwlZOU0daFhYvDY60BpwgPl8bezCHu/WXeyQQA/AIuhOwWqHu8KJ
D+0Bzf1gQxHsesF2/I1XyCRhA4YR1MkHFJbQX6ZLz9tDFVlgC3rhNoxsTGcQ9SDZUTpK8SiLnmXX
QzcKDDtVqWGBque9AU3PpKWfAFdoPTCsOmd4m2M64EHdQcljLyEMZpOo7LKnyEm+bI/u+jm4sM5t
Fn1axyRUoh9BD3UbVJHCwP+2HtQDEotH69kRpnGuzuiFSW7voGy1al2KknYaWK/LDKAwiAGgzevc
Vm+pu48cXVSlu3rYLyyyb3SxhqGRzXXRoX6ajaFTqZAQB+3nrHprOAu811UvfGGJ2y0x+hx0JTEU
eOH+7IXZs0zsha8GjxdmuAulmED9UTQWinEriDmWBwsxRarX0HW8a9Hvtb1HFLYDf7s5L6xxV8tE
Y1Ou5/PjrHWgxQq23p3Xogv3MXrod50DEu+7xNOC2qZe6kL0VVSRE+0Y7tLRBzJOI02QurDGDxUN
QZzQiaL/q+HBxSC5eydOBijcWxCvapFe7NzqtjjMe/kRZ7BzoJXkNc5qy26LlgrB9Ao2Jx+SZmBy
qVZVUhwFVK9WTnYS6AQ042k1XrfXUWSIczSTmsjxPCEBlIJQFXhnCMJ+a6Vbpf2b6PS/1pxEhjif
ki8z2rxNGFqjT8gxLdXDRLyo7N3t8VxPNv5aMqaieHmsx4QJz4P8AFKjZjBm2V9gbXNpPwSrAu6U
aHarXt2Dw/o1IboIcn31Hr+wzbmUCQRXUmIB0w2OlmDO0JwrjftOWw+CMYrscA4lBddTjo5i3OSH
MlBsY79+GXflsfxInxnkP3WhmjeLzpvAvWice4lrbdGjnoGA0tEx1OkQg8M4JzI4GBd7CuWH7UGK
9gvnXzRQeUmTHrO51ILWTNCvWvtFThlHr+CwiaaT8yTGkKpQbUaqIjRHO0tTf5IsWysVgZnrRbuL
7cF5k7ROMgR5yHw23yeXuGi2d4zH/ovhjvbkRDbZJY7szqdp379tzyXbdxu+mo9rTXM0FYV1qugd
lJLW8TSh/rltQnDH8SHsDPETKQ2RuQgZG8BJB9vzAN2j+DgZHwhoRIpYBB5iDmNrUJxDgW7iOsYK
ZnOyR6d7LD71e1ZVmF3M5F6EyRCFRHxsq/ZrokGMGxHfau2TRv/QmpB+gBZlCfrGZnnQEgUqH6ln
NiMorcuXcuk9LVScpJjvaNNB9C6aRLVD0YbiK5fwaiVIc/BCZgH36rCcr3nP2iDQU4stpdqgOO93
6j15pIIXi2BH8WXLWlHrUqawbC5uOX0t5C/b20lwJPmaZRcqtZZDlNvRoUSrREFWgVajD7aNXE/5
/jqQfM0y1bQoR1cFK0WMkAl3Gl8udsUNeWJY52VfHaVnVWBze+LAv/j+eoLmhQamPDyVNShfk2MT
C4769XrozzHJfImykAgdeqitIthc3MlP3Paj+WzgtRDv0cdNRT5t203LfMESQutdU08wN9nJbRuU
nhmkHtSXnPTDausoPoCD8R6crtsrt709ZL5yaVlhaQ0sdzJrf3Xo07c+T8Vp24TgxMt81TKJ215J
I4xMP7GCiu4rbnJgKNsqCPfqAfRgXuRUooiThSdbXo3tn4tXiaZKYEfMGTUw1dyurN8Wpi5Zlfuq
pMd8tu4Acf1E8jXoaeTHZghKOwouj3kvGP32PiU6F2KE00jMgQHsmHdl5aTElR4lG2IcD+CfsK03
WXAwtpeU6Fx4kfZzn2omoItx3h6KuYYYanYcoCWyPTCRGS6skKZ0bdsa0HOIdcX1IST36iwIz0RT
x4UTidzpTdUAcw45a3C05BCsIIL9L4py+dZayxjHPF4RsqRAdwDp1thgS9ppZXcXrf23gcTfNTm8
NacBlPKrvz2F20ee8Cj3Zu6NqB/xNhmp6a7RfRNSv8terPDrth2BK0MX+/uzYOpo5sWt+eN6Y/3D
iRs6mmv4pctelgJrggctD3IHnDQ3TAvlOJb1q5+geGobiCeU3bL/s0uA8NBwTdLHOWVFJdkMDON5
pU/bY2E7bMOJGJwTiWc5KRe5weGdQbF/gyK+20IDu4IMY2JAoRx8RtsGhUvFuQt5VlrIxBegWX3o
gSYt0QpH7gcPry0n80TpZsEZ5mHjJoUqbD7CN63DIU7uqn4vDyLvrwimkPMTubH24Wqibt+gxQI4
CDfzQ9SCGQQNQsyeYPoELoMHjOtjqYTFjDJEi1Rf7xA7OiYH5TnfybhDkeS7+1dApp9RAuGB4sXa
g8mOjLhAJfpi9O1Tnf+rWuYvEzw2PJ40UKuOGNO8QBpr2DXTcbL2bXMzUcFiCfYDDwa3xrppZhDC
ghzmQ667cwNBeVHvgCjfxQPAF6hNg8AQ9bTRM1vgHpTD7DD0ih6ofr0fHHiKu9WGft1ettkLRLRi
okFyeY18GPsoydmKybiGAdcFia2lizaiYNvzJEJaUycp0gvgK3VYZ1HuhAHCkPO2NwLd3d72gl3P
Y8I1qL1KIRtSX3im9FCYz9ufz87ohhvkAeHdaM1kNbBkNUKmaL/Md2R6I+Zn6HRvG7qOa77Y65y3
yND9N8UDmzZvdPAi8qpvAD4eWDt4dzfs/1W96MIcF2Eok6GucYVyGJVPVT/u6Ohb4F7cHpRodaz3
t+9EwbcJ9SNs+Pw5zg+SCJYquKR+w4KDNLat2MuhoZ4l2eYExfPxa9KfyrDdaWEsGA77uhubgYeC
QwiRQnIKw1FQCq29eR8FXdD7w3571q4XwX6tDY8CJ1kNLkYG4J9BSgBq8H12zJ3klLimMx/ro3lv
2JC2uoc2mT18BF8lvgGqikdZ1C9+HWd38UU4hzGrEylJhy/SuaEP8nZP9YyjjJzTIO1IUATlo7KD
cKEViJBUooVlG+viCQPm1h5FwhW0L+Fqz9rXPK19PF5CaYSwMt0ZkiAXIVpZ5jkv7TVrk9EKKwuV
BWgDfk6zIJUe5aXYUegH0q/tKDju2wZlwhlcF3DsZeyJPeuf1+QujUAgrt0vaC4gM2TYv3bN7Gzv
KkF8JRPudTQ14JoJazx4lYfQn/wKMKTQ03fhDvS9wq6J7QBfJpw3G9dqAUwS7mXpoEMXRbs1BY2m
Gy5ft0e17WFAp/h+4ap1SUk2YB7p+LaABlfUECTI78iEc2ELag5xzJIti796xK0OsWPdQiHIie7R
4+Skp0Zw+q831vw8dPL53XaxF1tUpJqeDal9Hdz6mWXkoNJpa34UmDvjUAC4qIn2hmAaz8jQC5uz
CR4ceWTT6E8fdLs5QfnxKN0OHqOiwAnPfbQgbq/cdjAin7frhcm2hxpHxQgVuhnsRy8xAmRhfvd6
JkTXgUuHihPlF09ZzbTqWSGHQeFXJ3ORXA0in1GtFN7wRRSM/Jc7/Kc9fukgIigXM0Gtbyj8GjdE
9FAfVd3JP2Q3rFuzBLm3/W9m8ZdF7n2byGZVjwXqwrKZ7yriWuhSSmsBuO367vhlhEV8F0tlamm8
DiHC8BwYVg16ccPb9iiu0VBBruWXBe6isaCFkscL/D31rVfZQaLoFvBSz8If47bwWQfIdGN65cMK
2ZjnDG0Zomz0dfCzRogBMkFQA/KdvSZaede8RW2K3XXaPvbATT3asl26td8K2++vTumFNc5vDRrw
jOYM3KkVg2kLSf6yT3ylnQBal7JxpxIo3AxRcys1yo02RC6QN9+tBlqttHpo+kSALLx+N1x8Hc7L
rcWa/2DCmmxImzqsb2ncU4dhNVgOe3u1r94Nv4zxrzpSq0UELmPE1FAwUj/PA7jhJ3DnZ7rgcAgm
mX/UdVEMyv/QAJpBA+tuarexIbBw1YldDIU7GQ1RFlNLUs3pTKj7qdNOJpFDLMHxEE0YdzqQRm7S
qoIbM5fOhviknUGxtJQsaA7H3p+tDZvSi6NuzKD1s2LU4Iy0sGfDsBX9pegcrZ/cbUOimWO/vzDU
tRIJKxD5Ol0L5mzIB4eQiMCu/0MzbGovzEQNVDR1xpAJckRwh0/OaqAYBLPbo7nu+S82AhfvaG0I
svJWR+uEvNN9ikQj+KjTj/OBeHi/PUmO6C0v2hOcA6mbKVvrCPk5E3xEBA9t1dp1022S/ZtA9WJg
nGfIaFsj3f0TeAQyQgCPyL+Df/4yw7/kojxtYg1srsj0HDP62AwCPB/7mr893S4+n7snY8XKFrog
D8yebiWebrLf4OkmamsROVL+6VYY4IaOE5QgOlf2Yrs4QMQJHRKQZHqYhI5UaI1zDNUorVnFRsUe
iuQbZCLd6GYGWgrkFIaQ8/N6LHwxiZxzUCI9q5McSbLOrQPdzj0gwyDJTYLFYwWd8oUB+IX8O4Kd
znfylmDyHcYzCh3tEywKnz6z+2k2duCkSN60g2bHB13wIBQZ5fwG+BwXc0TqEfofN6nyoUo+DPK8
wxH/N1HwxZRyfkOtsYvHCHZU626W3iT5MFWv275J4Gn5OrhcQ2yvZXX2bgHbvIKrsHvuZ3/byHVa
w4uBcH5inKg6kwF1cAZQXE5oszr0+3Vff6xeB0BSxlPiGEHrG+lu8WXB4d4eIbib3zt5qKQNNNbO
9+NdN79qkKEX5Yevv8p+js/ka+KRnluqBZFTgEvBp3FKndjTbjUwzegea0Ktbdz7ohL1dvwCdiRu
XNLY0HJF3K3kx7EIMgj4bq/adYzwxag4B6L0FjrH44UVDSZXdnJPsdub7lbdVzZJ0UwJUoUdFFBf
NWSjwQEr2DSideP8SauAHzmCYrYjR37YQWHXX1XBORauG/sOFwFAv8RyuUJuxJGg7RuoznqE7IFT
f+yjXfJs7pcv1V3kiNiRRQPjvAealdVkhFa0U0SeWn3UTFfpBAO7vjdUTQbqipGbc+NayjyDeDOg
x6k07ORm2alQ2d3eHddH8csENwpQEMq6qiFOj5QHJbuvzXo3iRjGr/vZXzZ4/zcB12wlYCQtSWOb
TfklW8gdGLxAeGSswfZ4rmOdIBP7z5xxMdOQ9d24Tmi8Hr30Pg4YS0PtyV+Kb/+btO9qkhtngvxF
jKAFyVe6tuNnNJJeGDK79N7z119i9j5NC2qx7qS3jZ2ILoEoJAplMqObxmMO5sUey1ueSZ0l4lNS
yxTQEXl2aclr3JxLHjpydrCro72qXk/RqF8vMb0vUWz67ZU6zq0F8Tu6jRF/1AGfU26O3U14QOO/
D5EktHeizrRnj60rQY/i7xYqzqihO7eqIACDkU12MnnipTzrpQ45o5x4ef0m4v6xmeJwWqR3yYSn
ivE2VclcnpWuX5Wdga6aGitLyH4J4sSJXcGVBUXlRa/5DacE0HEJD/onA1+U7SMX3/IQ/0Om5XhU
+mvU+r5GASBLqG8j6MIh5x00/Fm+7sPzEmh+7FsEnhCHXZxik+dxZHYEqYJRuqnBA6f0Z2ulBvcp
IwKioPmx7MoViAKBk8qOnGwKzPaPmjovjoAAKVJSTF3CCXs6v/vAiYnUA+eDw9SJI5FI/5uY+H2L
BEwxS4iCS/JbTLz4zOUJxvg1d3gZtwDXaepSBEjXc2UX6xOwBPLq6qSaCPoXCJSC6j++0w1X8cYn
6x4CV57mo7nMUfehv/pIObrN67SfP20jKXEUxGZgAw+B3jBQLtFN2e8r2x2sxN828Zt83I8PK3YD
Qzq3nRPOzB0foNzqz3v0rx1wLSDQoiieCLcUB9uYZRaymUwcrf5hLAjBKJpTg+a/eau9r0cIteQC
Em6qArfkAXJ/F/kZ+gAtB1M8GAikpk6oFQnAkRvL2NcyotWk/1oPE8Y/ntqIgmDu2r+iE6IPiCFo
qvGG0BehlbzUazQVyHmoLfQKpwd5fhmjT5PxtbP2aqNQgE+ZE9akmqOerQbaTzlxeuYj/kYgJ/nq
Qb9Hwv0tDmePyyl9IRu3VWKh/GtfLDTTS3kuOEU375GGlitEKP7XRFbu4j8Kit+/qoCRFaI6u4B4
IZRID6y9rw3ZrRpqnOy6f7wbETCyGiJN6kO8Cfv2bo7r3dq+aOsYbB9hyogAjUoz9X3EhWvVRYIu
de3o9l2ef9s2cg2KbFs2bBBZ6wqUQn7eG0gYDlaY4YrU2f1k+DnFsHFtEZe/LyyibNZ8XlsLaiAT
NNNj1YXc1XOyWP9uL+Nq4HZpR0D1jK1RWeSgDrFulAO7ke7QMOtEPvskfQGJg7bT3wbFNBe9hF9z
F/Jnz9v/gLfalHiaL/4BIiOLXC+Kkq/A9OUYceIyKIFoO/tYBFSOjO/IliEhFVd1+chSCGTia87Q
tHwdhibQoNG+HGb1DzwQ0k+yhhlYky/uZ+eQEQcUmgqScwnCgcuI6Zj1FVhGxLxX2yQuzQhHVjMl
u5VMTEWDe/5bfQ/GrQCKeIXz30xOipFv9VTumhMVH173zfflCb7P7HrI7QLzTdCxd6CfXTQf9Ygo
1lA2BP9XVfR1gyfYgGpugIoVRGvv5PmR8D1+9/3qEu8LEZw/10twHJnI0v/3KEOd9g4Siw7XFBpv
bE/9S3tinTYrxnaK3p4noOvjrEDrKwb8ELSFzoh2Gqqkfx2jfixPrK4nhVSXyQT/mKfbsPwUqV+2
vx/1+/z+urifymZED9yE15Ydj0HM6lujWnbbJgg3EO/6Ru1mvENwkhbzPjVORrZTKbGNqxHSxTF6
C7UvltGzNi4tHbUZrkWEQ3RnRAA+7chpctId+Ly2l0TaE9BBnZBc60fMSfTe7ElO5xY3zOvQqFgF
oIgkzhG1RwJGtKDRKPsBr0cl/Rx3t9JMhEfU7wtYAII88JxwQq02iW4LXbnNVGqg+Gou7XKDBCxY
swFzCfLbk1sL5Jvmxn58YxO44aPopWthpINqBKP8TkCGPk7mJSnhE+voVuNDtwaq/LLtB8SXe8uR
XrhdqUixnFS4j+busCT3Wfi8/ft8ZzfA7e3mv/j9LmqKJEvx6LW7B6mwIVP5maWVo6O4um2Iuofe
Xo4XltD0GDZxDDYmPn6gvMZ31qf6q/myBG9s6K/afbyLPLt2KHwjNknl8H5ht6/rSVJS3EOhYTEo
6aJfyJgxalE9EAsk7gmVb+WFoUypsnGMMQAuH22O2irE4/c2miFXP0mdqgFHgGp7f2lUgAljneNW
Y6D8440h/IUPWJLvlyDdg851n+9UIhNzNaVwccxUASqmMbfWIcMqDWcN+NxUpAYrBvB8ZH5ciGHv
jQa1ZcJ5qFMg4IcsL1rGNAw1QbS8tZ5D7e/uKFXADqvupohHY9B+6JwRWaz27wBWFZCi6xJDbwqg
uTkei+XeMgrivuA/sHGONaHKxBje08P8lv/D6dpnu+zAaz/UYbra/Xux/aJ0FlTDlrZjeG1Ox/Ch
OHX+gsrMcuS99GXAPtmYw7ScJsidep8d1EA5vnEak5kt4lCL8loWVHiTogGYmOsH3SxdQz70ve0T
h4uHJlsfVYCOdqzneeHDArxDTwsysHjWJ65CwumyyB4vwsk1AT8w5GHFA9IZXl05CtTsIGH+iPSZ
N/rDYUbgF99UxAIpiwJ4THlorKaN52MvB934vLRUAZnySgEspNkKVTC2qF6Rd84cfteTG/SsOrZ+
sPVjokeOMj5v7xnlGAJSZFWpdlKHIbcSOvBtO9/WOlj3Ukpwi4o2NBEx9GQp13j+X75n3reyU/bO
GjkzDoDhZp6VulggGru2F0hc2KIIl2FC0l0ycQBlS7kz1mhvtP8aDH3hXU9gFmFJfHM3U5O1jDMe
LOVtVT0OcuNMnadgHGN7RcSWiVRQ1jhpRokA0VPUs7KkTmR8T5Nv2zaoa0skP02NukIvA45y/rH3
1KPq4r88Jjm1v3zrDvVD4sXE0BYV8Ij0p1Y0jGkIcg+8GHLwAOeBPmK8c7kbvAW6t+2ufsFown74
Sj28rxafLjD6F1pUPbeGDgrSiAmUgMcEnAb4/9JptS/xTvu7MydWe81Zziz1jdO7CYpx36BBlqyU
E1CsC0gSxt2kFjEqGVwLABnWY3uCvgKKhTh2LhXXk94ioIgymGmm2W91kwl1Ewj6euZt4iJ8PLdO
5sUvFJksAZS6ACdGiMfeoKJs8qYxu+v3vJGt3f0R4/ClawhxiG3FGcozaGWGuFp7GHbz3n7sAVn9
B9nrbyhzxP0i1nvzXrWnpYAjNsxrtUOWfCJONb+ANy5osaCrzT2ow5WOj6UNfrQvfJQ9nzmhMVKR
J5skL6CiH7GsK8+Gmag2yj6dz3mJ0EcZtAceBMfeMjm9M3j2znqq/dHXwHZT3mSvpse1MilqTe4O
W+sWApMqgmpYP+PD1suTbreOWgR5+JoYO7m819sd8ZWJi8Dg23zxsOnUFs2w0RueJI+8/10zHa5x
rT/3voJCot47LHIMj2pzoy5Zseyb1UM7pDFOBX/c2Hdm0Ozwmc2XLmjOih8f7ed4J33fXi31aQWg
KdTClJsFF0WigAkjObbywY4mZ1YerCSYB+LRSJ0QAWimqgwVWUKpI1Qz0Kb3QVNmxPZRJgRoieoU
83oxMgj1/BQnr4q03/5gV3lELjDFEDAFlM66bXDBFPlhxosQT+tj9FIj+rnjpE+cSiPe5WeqJEAs
S6zyxkOp1n3McI2z7+r01ETEWAn/8htHTKzwKrqSLkmDsqsd13t5WT93VXkqytJN4vjjmlHNbpQ5
fv9dnLEqY0syWXCENbTddIHsloU2CrX7pg2g7E/K5JnYNeJCFfmeZGm1RomXlccgeZx2AE4vAW9p
66S44DQCqIlDJRKWdlNu6crMVxdDv3A6s/HGQku4Bb6GsH2wpUdicdzltjZPeNj05RRh81R+L/xH
bmDf2m63i/z6K7AKDc+G2/8Dysb7+Ei1vl/t47o4DiLPSx1VY2uvOA5zAMZo3TXBdBB6+ak9TcGK
yfnmaTrp+8TL3TYglk3tqYAmVjf2c1FjT/+XDGL3YQCM9nE9uOb3bWvUARRwpU37zLQrbqx1tfpV
h/DktoG3R/zWLgrAoshhnNh8fH45Kh9H7OTqsYfF7xxjP+9HL8bs0VsQw+5NfwhAcMoZwUonfFp9
UIK75YfFC1/p6dEr7xVI4Mg2eJItA1Nhys9HNetntQI8oG6nacdKiRZnsZUdzizRK0TZ4bt9AQkG
m9exNTDcUE1fIoyLL/ZBo2bUr70VflqMEElISJjLTAWXT3rgPbaJH0NVA5/T09Gmb3yihhCvHMyf
zHGnulhTMg1LFGdItAG73ciMgd61kyoQN80jx4z2SXVPykNdCV80xTAMVVFlC4zDwneU+rQplhzF
h3gKeilI9NumvdGomekrx+EnK8KHzFSlaPsKpEHZsuznLNlbdeZuH4hrDnG5EOHjjQProS2LvTJi
NbCWwh3W5iGaVuLdf+Uq+mklAnhKJbNDzUBB0JB7n3Vf7XY6yuHRXI5z8f+fd/3JlBBsNXI+z3KN
gRQre1KiT1lMXOLUpgiAGMIrtISHJmG276wPEkVjfa0P7KcFCCAYh5Uyh4rCb1FIc7nZQ/icnPlI
gbyPOmL7r71KYcyyDVOxVMUQObGMuGUGRC3wSMSMfHLiUh3KLe8ehPZfALlVsvXs+sn5YVAkwpob
NnctT/Za0M5KtR6qEYNbxY3XmM/brn0Vhy7WJlJhdZFmWmyFqfZjeZh2EYRIwucU0BrwQJ9hjueR
sMiPvXC7XH5NkQ4rbwclUQZYTA/9QTsVL5LbO3XusCA+6o9k3YTfClvmBHwojRZKsmAdQD2XgU7B
V8BxPuLm3LEgCxSqGnrd8d93ToAKazaKURlxsDRzz9TXJqP2i/p6AkjYGF9VWs4EbDxxKnxlD2JJ
Lm1sH9MjpmWp8sa1ZNpPuyUiRTHKhhLBXnqe/O7LeIjR5wYOrqf4dd2tkEwKnfLBMFyKyexK5PqT
XQFBwPpaSHqErnxbyXZLHN9CKjxxLONllkA6Yk6uVsnetmdSp07EFBOdpUgGgX7O6BSni+zOMeXC
QTXCj1n5l8aEGKtLV3mZeYnDwmwcG0JXAR+pbfnoF3G2l3X9WvnhkuJg9QxJ2T6NcfXHCnP0+CbK
HnTL7brQZVlBQOX1m/LdlhCi1a2eVlNtoO4gH7iMbdW7kvK0vR7KBj8hF6GM1YeRvdgLZoTTYtdN
aOufo+NSx4dtM4Q3iGLJVT8jF9kirmhy/ZtmIbSVw8euZ87M5L80JYCGUhRS28Xosq+yvVU9ggAY
oH+sMbG2vSTiTIm0WNDN0mKmI8CwM/Shsz4wO8Nf69Wzp8JndbQbTesPigyX51ikysoMqRnB780p
sKUPMpSfzHE65tlIfEL+iTZQ3hLgIlFskAQmPHYKM6ftvhoWEdFQXieAg4KmZtbPSOCGjXWql3Vn
9fONzlZ/e4sovBUFlFlndh1LkXob31ieyicjRbKzcKMdtN3/LaBBnr6s99YjJVZ7re/pcqPEWetm
YFVaxwD6/2aUOYc4GOgeeBl5eKXQ/a35Y2O/RNKsPIqbVOMDeNBr9mNXeVPF0fb2rZU64fO4T1zz
QQHLdP6Akl5gaw7Uqu+okh6xp+JY9pqW+mSkcBppVZCaGEY3VnPZ1Sk6omupiZ++rRCDxG2cjtoE
sH+rZ5/BR7ZvdmAme+ZXKHLmrftv/FkvHJtwWiq6EzWV07Wc7S5DBpn3qPOWxhIVFfCmOHKAcSFa
CJMvZGtb+Re/wOYQtG6tkeGL8ons5paTNo+uddZ20q7d5Tv9cfu0EKdepCmvWSyzAbOw3lTHj1GT
343D8nf3tMhHbhuq2sYjKg+z+TWe7tMQbUVgCxgmwg7liwK+hFG5tBZvdk2yY6WdsvTFJpU8iStN
ZCVX67Baqpp7QwQqVUwBniZQgt7zug2EKAMUTFA+z3fK9+1depOu/b1XMHESu67qqWMWvCI9sKPm
oOu6PvSBdlAfIC/u8uz14hfo7q1P7Gn0DSRBsrOMCRj1qTkvXuIqR81FIEGyZWzfh0yc3jaMeoKm
Bx6RbS2hQ7LdN13iWkX3oZFLN2rn8wBY2P4WBMwyMSkCIpW0K/jDtQWdowr6V94tOQTSrt+lL1TX
0Pb5YCKbOVKDU8wmpArt7lCyYx4Todi18YALYGMilbm9xmaRrYDxvNsn0mPUnYvaNRLFCYvIleKP
VotMbEbRW13/iEzVIG5oGLYtjneUeieDgPOtwo+W09VR9pbXlWh+wmQ6aIFraoD2WkFMUy4MCqdT
T/u0UENEaBYE/N4GhGPMJjtgSv0E4qsTCgUBlbq/elgvTAoPBNZZqRq3eCaH0r/Z9Cy3zyZykbH0
J4HTuxmx2WRe6rIvQpRziuSjpI/ORFK6XX1/XFgQ3gTavLLWxP3nSfo5t55V9iqXgTQ+WqFFYCjx
ycRek0mX67HuSsObw5emWB0rvm1zH8rdhJ2rWH2xIuE6R0Ih7gy1wTi1mu3Y2N13ejY7odJQTKmU
IX6+L67TaA77SMsRN4Tqp3j8PndBTWXSKBP87xcm7CUJW20ARIxm75Z9uK/nwc2WhGhfpczwrbsw
MyGdnzR1jfxzYYA23AxUKfMm095twytlRngG5GlVd3kCPKrLeTe04M0My6PcNO7fmRHgYIxrNjMT
7Q+gjZqSD8ngL+xh28T1pCMzLNVWVNvSxCmlflq7yqyRdOS3I9rqXXZvedFhdqczp3i176c/IBYB
yL1bFPZIqyUU0CBZ5HXF06h/XFritrh+PN9/X9iczp5HDWUlgGj11CEX0RjjeVEXaAEzooJzjXfm
p6UIG2RqiSRJlYwJ0KMMOm3dzSCxEQe2qz6Bpd4dBrQwgThwh4eF/UxlOK874fs6BeQe8z407J6n
VEdUdZWXvvjWRhQNx9Wr/X2zxGGlsDGmxjB7yHnUX+I+QFJn2/+IzRKnk2LWRNPYQQfC6h67PHcM
lkP18l6TOiIiuhqEXSxESOfYVd3mhYF0TmrNvlZXgaGMRxC8u0ybHtMwdNF+3hM2r19JP3bo7dl0
gUZ5OGXQRUWbGfqYjmkutU6ull6nVkFVtv7aSdRU0fX37sUqBSTv2k5phwWnmSvOqy7Xfg0nF6Lz
lZN+wCXize7iqU7qI8o9GF55Vj8Pp4U64YRnvoU5l+sG1UlpcaoTVvUeNF68aI1BUhj5275zrTPl
8vi9/f3CDtjhTG1OMJ/DU/wL7+H2omO955PtGlLGvEs331Htl9TiBHjJ6lJTFs4dqNUPhuSm8Z1M
9abwk/vLQ+ZiFwVYqa1QKsLC5s3HyV7bc9o7NELu/6B976fPJwCIZg+sSOZEh6TufZZ+rmKSPY0f
qo2FiNNNOQTVIrXHiyw/W8fCX/fR+T/V13ZXulSahYAqcdQJPMmTPvW4LeX6VjNWp0oN4jxTFgQM
mZKoa3VOtzHPr1Uvu+BtIG58Ag7fzveFR9stss4R704z8kBOP8bLKU9s104JzjJqIQJMTGM16QiW
IebefOu0R8kiTib1+/wMXSyjCVO1MvjvV6nuQvTBnSkL1NkX55R0RcqGuUcCE0IP/3LyMM5Q07go
8kEB7WDtawzvTieKrIPaH+Hwt5Mcp0oCH6vSyi1UaS+tpltmw9HOTMLZrifV3lFAHFpq8nVuogjt
APoNO4Iy/SZEjqL3uzOUYpGloOZTqD0T0KDoKsWK+WT8Mn1ppw+DTdH8ErehOMK0pMmqY6oHQbMH
vU1kY7Nj9lL46CZ3+2N2SJ41kB2jEAYeR+KeoCwLT8NSb7NBq/n75jOGyMuDGax7009LkEeuruzZ
LwzU5qoT+xjo2DZNfFRNQIyoD2dWSHgqFsivSzZ+v1q0l20bv0lT/Agz3vJiF6etGPtyTQos73+a
J+O+3s+uig4f0H7ut61RIYY4xiRBdrq0+cdkN8adEoBgw83PptMfsgfLW3fsSQ1af/g0uqPPuVrZ
rfSJSutfb8t4PxqagC95NVRJ0+E1yamplDPnPEh26xHUYq+UHga1gxwRLj5uaEvK0kw48aw+S82p
aqgZKv5v/fWOtFVmQAaQMVN45Ze6Ma6GjghYZx/t8XvWPQw98Sq+voZ3E/zvF2uA8m2ItiyUS9Vi
CTp5vZ91VhKeTi1D2BJ76Ve7qEDVYM/3LAry+VHRgm3Xo5YhbMU4JJVRDDhMo7Uv0l1hEbp31BIE
cB9ja2pbCbnxvj/mw/dBcayUGBqiTAiRHeOC7U0Gx1202Q0H27HNOlA7m2jxumrGVE0Z2hemIesC
4FltKIG5U0VkZ/h6+3kKv7GVakGhbAjQ1oIx3ypytEm25Z1VDM5ouzUjCkuUDfFsWJ1kjhq/AuWD
lv9TpM6gUm/4q1f6xbcSDsdaVehvjxCrRE3sGEW2D/UUdkbMgjaIJbSlDYa893UFGmOSmruqWdwo
6XrbNyruqtDat9Fyp9b1btvZr75XTaZoJhpftF/UI6JM7+esgzMW+rjXEtxdc7rDvN7XJVKe7bjw
DZVUEORb9gsUvdsUH/uF1A3Syi+S/ylWFDeGP7ucqzoKij/y0R8LFF/+miThtco7wsbwQR5PaKxg
VHLruvu8mxBcVO97eTJbTDi2ahewUHYy2X5OyJNAbJX4zNfYMEYpZ0MdE8lf1X2X76f8q4H9Shd3
garCtmdcDwwvtknw2KLX0mRmeOT3Hm4/zDnyTsFyzxxOHjLtqcCQ+or87xe3R5uYU2XzqrKkfI+a
D0h5enX2bXtNV6H9YkkCtLfAqs7AHIuX2rs6uZsnAnevpzkvDIjYXlZ6XzQwwCMG9QMSIzsIXaDV
HOV/LjMxmQ4183c16rwwKWD9PJRaqjKw1tRK42qa9DEMtQcoePlssT6wnArMSLcQAni1spkaL0AM
doPmAlfbh4fCzc686Irn9o56Cl0PO9/XJz7uLdmy61SBG05HEKOg4TFz11uQAqAyBl3h/baDXEfp
H0dZfNwr0zqzMOMOYhSePUYO8gq+KnlDpxLH6xoZmqZcrEtADXOV9FJp31BQdvkQoHIwD8MRJWWw
AiGPJYFaqzt3B+lm9QtP8ih+S2qpwqVXKBXEKXiA3aJNtf6ymKhds5s2orKTlMOIhCZtxqSy72Go
9thO5mSe0Hkz/Q5DjlVg35MiofzDbVwvb9OXF0Air8b833BA53PKI/M075nXcGte+Q85p0NAipgg
6JGBDLsKq/uPsXHeQwvSy1zriU8+sEf78Ef5pwu/ESAmkaUZTWcrquAtlNw+tvnX7SNwPeVxYUAA
lNCK+iVP0SOSLW8yH2gebZxsV57MR0sBf9j4pXUhCraLU2/bMnHBiewmY51pdVG1hlcb7XNZha6R
xcdI1QNo9AXQcnSWrPe3TVLoImYLjDZd1NouDFxyXD0rB+U9FI1v+BX3/zD4y+lTNlxTpD2pW6gv
DR2cRd6xY+nlT5JrQAVT8ss9tFiDDtyvsZ+7GEcNojtqHJ048GKSoOutbl1CRLlye+4N5hhG7knq
Q0U14V9NK7/7j5gngPTRiLYQ+I98HA/pXbs3d+Al3lNhJHHwxASBGUsWKKawnLheDwYkc/tscAnv
4A+Yrf0SYpLMRF5sQUUZ7YvWTkEABKLSN8EA0NnOf9YHcvHhhOgE89E1hPhwsns0S3LpzdVGibQ6
5AgcjO+MKlVd/4AYA9FkENv+IgbWQ2BJGhkyAquW3lkluMesPxgwxx33bkKAEs0YrSzqQSslxV/W
qHZq2y1Np4CgaPphToinzG/O8rs1ITJpYrYaVooFoYu6PhR+92Ldg1D5bH3jgzQS8WikzImd6NEq
ySD5RNXhPz0xrmFoHdDhj3smCagh9uuH98faRJkvucwMkLghMFHBhVQ9NuZBAYHEQqQmyDUJQUlj
92PfGo0OkkrugsWu3HNhH16ij7zBIY7X9Zv6fVFCCDKbazNXNt7E+Xk+TzfZTYfRVhWtcq0b+9RD
kFwbPw8XcUFt53Ue6zjMvCXYDPKAkwC4xYE7BzKmf9St9u77Yns6m3W10A2YM7t9HkIikSiuXI/7
3z+egBZNomRK0te4Lc3WXUcQjpmnaP6+ln6Uk9DEd+JXIHw3JgQduRJDiourz4zfGoxd+Mnn6Ea7
WXI3vOMUFfXLSOV9fhOGvJsUsGPUW8Us65zz3lS3aCQ9WiZ4sJXdGyuHEz2pYGwpFJecsLp6faFD
Be8KsOn+IjoSakql2xByfEtzWx+aXXbTO7wXr3fV5+RmhlzivJMOydf6G1Upve6iF7aFPe2nvsiG
EgdCRsNxAmmhwu0CiKKCHYMey7sabllM13XbVK1fqM3HsLPDKMEFWqftg6rOp1bOXKbYx3mRfMOo
drqlEeHWVZ+9MCkcQdkuZcXIUNQe5JvEdOK7AkNsa/ZNp9Ja11P3F5aEmzuswGvFZICzdscbZpST
fdujYBefOJ/hNoxRixI2zTRR5KwkvqgEXbC2fDO1ULhcevQltx4qQi/b5vi//JejeLEy4ShaTT+2
ZYWVtQpzOxkN6foadFkX/J0Z4fglGAiepwzNFeX8VOhP5lhAbJyqW1GfTrixpSbKmlHGddOlr1bt
D+nsLGgUYIDjYWbEdUN8uF8SCaGpRFOH/FmqeG0YZJCToEoHlAkhIa5no1SPLRpr9SjyOaNrF992
Uk9EHtyhNjxApECVJij8GF0FK+nsFXN9l3bRedLDfSlb37e94Prj/d3bxE6ByewbK7fQizBCmA71
6J3FzogUD5yRBSzJYCiiLBI+IaYLhkbTqtXC3GLnW8fyvPjpNy4OjVbOD/ZLdai85WQ/LyfqIU9t
Hf/7RXSQ2UqqzB1HwxU6f2xnsE+F8m37a1JLE5CiW8NylmLA+2yt+zZrXpCQd/vVfCqaJpAn/Y+e
LxebJ0CFsUqdPRYoyI2B8ZHLi6yP2pt0kHz6A5kzTbkwJcCFkqKZSLOQhWTKx04+yWyXjf9sf73r
EcGFDQEtsrZqiq7BFum79pD5ETrPOrfa1fvuo3rHR4CgrZY6EzU0zC+ljeMmpgj6ZZzbDrkJr2lv
0zFx5OqPGnDfFyamBZpk6aKK+97Sfu3rvVb3jlZ92f561CqEyF5uB3U0Vh0TukxzNd7g3VFoTuCS
+PDvU4QUFk+Fyeqx7Kd90jRen0C5temJdwq1GP73i8PatHoz1TPuDSm8k/SblZwEIdBArPyjZNpi
5gMSX0Xb7qzc+Jz0yq4wquO4Dg5ogSZHM6TY0avVM4b0U5/U5zBqFUeXKvxfYz2xyaQaW6hFC+iR
17WUDIkO8l999dLaOq8gPJHXNnMlVd93urqXFv2MBnjwvrIlmC1lt4bNrm9CB8rmxA5QF4M4tFIp
GgOZPbCFz8bxyX1eG+L0kLKXgqLa8Lbdl9oQAV96VKJ0s8flnYcvJsi3sywIq9dtG9QHFvDF6he0
IJuWDngGg8x5sR+2f//64OT7ORenUwbblGP0B6N54ak/yC9xMLxUqKmZ7gIB5eWT+g15spMaB8ue
ut1+87L4EeyLpfqxVqDpMmGUwEKXl4ncUuE2XvbMR+QicEj95UIFsBn0ql7tFAvVnP9qGyA6W0/J
P1occFbDyE19q0B7cBJknduRLW2Es4iUqd2aytFYAohmqMgEileCBw2kHCf00H3gyQxU/l6mE0VK
RFkVQEnqTSOLVBTGrPI7M08KC92qfdr+sgTEihypbCokDbLyhodUuatn+2St95P1KCmEHeIoiDyp
bWTEWjlC810Zh08srx3DmoiOCMqEEJwgitVYxuAjdfdsZw99S93b14fPL46bgBlNoZSxwXCt/lcI
4tRfvH4oucpnKXN6uKHqSPfscSYyM5QjCDiyyHUrpSUGqrroLoMC4KxCSMT+u9eMSIo6qNPSDMit
omEDTTGp4tjwcjP7uu1v/J+6EfuIzKgdxOkUxpBkSg8RWsQ5oWy8b3dU9EiFdiIjqpap6rqqMVZj
vp3Y5LgWzvoa3axHPejOXAySN6OuVOs4sVWi3qW81mqXcinzXv/Qhf8uxlmnuuKuT1u+u6HIezpE
TAahA2xg0Pq8nhGyuu1pbsGljOyVVx4l4G8qEe5xvbx8YZWv/CJEypYIUWsGJ5SP0b/yv6vH89Ng
eoL7Yyr4W36qMMu+uorfQi+jDagdpT6sGKwMk2VrVgU2V1Rf49MieV1PHDPiNWWIAGIVcj0VAJDE
OM3dc66+GMV9o/9bTdSYMwFVhgAkYHZAoMOvMzlGV0fT7VNG6chRscEv9KdZrq9ocwBoQAtBPa5e
6Wmn+Em97zHcVaJlud8lvNPWoRosiMWJDKhyX8R2x4eeC/sWQ+IppS1C/b6QE5FAZxdVnJxtTdeH
PlzPZvZ9G6QoC0K0UZiWuqYSOr6lNYj7R3siYl3q97Wfj1I7l3ra8u1PyxtdOjLjL3+f2784qkxd
IQOa4wvl7VGeT6wifp9KhjIBC+wimuaygAHOmzEeut2Ivu3B4xLJVJGZH4WNC0OkLdXzIlkYD3En
rXJkoIz03c4PiZU7c30eJGqk+Ho8BIlg2dYZs8Sy2KosVVxWGGFqjI8mtEIi5klFh+zr4m/72HVu
AOvdkuBkWtlBfGwGgdJyDHeILPcrZJirAK1BBHJf/4LvhgRva8yGNS1yyh4Lz6DnSOfYsaTEKYcv
TD7LGXO3F3b9hn83JziftWShEVUomkb1tyiOnDQOcttfWt0pleehOdIWfwN17yYFd8wMcwIlIKan
5Z2OLogGlXV+OaHFZD8E9g5asSAgaOCcVH3l+qX0bli4lAY9HbtkRlrWgPizvb6U+WExVOKDUkaE
a8lU0TEAgmfDs5ovmgyS81OfUZy2lA3hQsJDQzdt3vMXrXeD/DE0UmctqfiZckQhjFVSbenHbIYj
lh+s8LaYP7HxuTI6R8/vBut52w2JFYl8TZqhyvXcAsOLfK/Uu1byzYToBP7NG/jH9ossTbpq621a
IW/OYVD2O6d4kFzmVQcrKO6o9pTr0cm7MQEv+rUY6lHHa7DOKgeZobhHTaM2nGY9x0pDYAYBg7aA
GZOcamM3YEot6WpvGKAd06ANTW39vOz87Y16qy78ivDvCxMAw9TRgRalaMgH2Y67eooDbpTqn/Ip
DUIv/tp4zFk8qIL/Y4Pu6qhCt8A8sJVY7/U+23c0trk7XVyZPYvVWG4wLpOABOqgQwA9AqdA6IVB
dJCDBoTcVJWPQi2RnantlXBqVVRCpgXaIWaQ+NY92sW8ch8+52jeGg7Fgbf4GvcUL9RvYvn3Ty5A
ylqECVN7VN/VHVdnAzH+CUKou2hnPOJ0oh8bjfOe/vgvemK96I7KHVFHUwCbeqhCrefUDUv/qGKU
WwpMqveb+8yWTwlQ02YG63IDMegan4f+rgKh+7bX/iYX8L9PaIukTV2dm7maISWk3uTn/qz6za58
rV7yExgQfUwEutO+dWv3724ctBP87KdVIYVr3iBfAxEkp9DmE6Ijh5Us2F7e9vkHpfjPZswkj6s0
h2/20w6MTA7DOKz8qaU0Gq56gq1hmttWZUPVhW3Ca9KMxhEX95yd9Rrk9xiF1xfi/rzOdvFuRcxs
hKtdqqYCKyxzpuOIvkwIpDxBrdnjT9fVLW+h0ubLABmZzJMSKxTzHcZQLPUyIGVkNjfTfKyiL5n1
aXuv3rK8vzj7xfqEzYpD3YonBQGe/n9Iu67luHFt+0WsAiPIV8YOysGS/MKyPDYJ5py+/i7Y54za
cE/jXM/TVI2qvBvgTthhrWlzHav9VpcgnmAOej70Hm/2Xb9gdbU3vdkpIkbyG8vOX+dq3k3lEE4E
9cVy3dlKcs009QmLgjuAywY6Gw5luUQsccK+H0JWg6l0TJ5JaRwGvIu6Dn5CTxNvWdRvXfetVwtg
NVjqd4v0j8mK8gojmdtU001f51fF4ljR5WOfVVHHoqZmO4Zu/TDQE49tVnq1FQXiYV6vrm089qu2
W2fmJpgnuizp/Df8kCT4Kw35c6PZ6JMk8WPsqG67pIFaSdppMiGCKdhsLhvGCeKYDudLTR/NVtdQ
ZaQ5EjHizAIAyeg0bLCFPGYHJSfetPX33Vipf3Rnf1u2WAfr0rIp1wnrX7NzV+kuLW+MSWLXZ338
idoLeQOJ52V2xhjzupXtVm3nLZU0LeB5ziXT4td5omRMTYGupoP7MN2rYXPHi11Iu3KgQQDV7NDv
YokWnFfqj2vjfz+Rp1IzHhwFD2tq7LGfWAHaou3eiKzSJRMjxv84iZW4RCaexc/9GlnmVZ99aWUc
wVxlL12eYDcG3ZrJLGNcXs9ehmX0h3X5ZnlWuTzpBhAvNYpFgFG2McW93SWpgiHlerkO5ghsI+t6
DIZ9G9l3y88ha55MDbKxQokWitUuy1ymJgPVkD9sKLUpzk2cjZK6pEyEEPMdMsQr5SIoex61mzwL
/8S//a10lhA/9KRsVcapG7MtjlrS/6XVQJ7axud/J0Z4U5iElOAsqiCGTSCMNj4rHbkq+kkSF843
kj/8gkjqM3QxJTPHmB/8as/XDMuIRejBekpUhuNROrbNjeWCwonFMEMx6lrpOIDf4A2gY8WKa1iF
eUT2DXU5WienfWmu8Xz5o5r4yUkFbzE36jBXDKpe5V/s2bzWTHDm0T+CQDyRIjiLpbZnfVlQSC6w
d+iQ3MWbUBItZBoueAqQrEz2uuH11dbHXil32MWQaMX5uPeh44JXKDA4bSo2+k5lezWNn0zwHTUy
RITzj8iPm6LkV++9kNgxFR0lve1x7Ny2cDmSFQdUq79agHD2Me4TyHRAcnUiQYWCefe15fAnc032
pd4EwyizKJkIwT8syYq5zQqxvNE/1fXotooMhEEmQXANSzZrWq/h+5sGoKwRZZfXf+V7KP8BJ3G1
17I0S2auw/HBbq8s9Ztmfb4sQhJTqZAqpM3C8hrDcX42vwL/EoCrhy7pAgIs+cuCJKpMBatn21TZ
dozEd+p2jr4rnBsiK/DLRAgmP7dbVycb8gOqV7dGza5miuWQov96+SSyKxPMfqDrlpVgIAe+RzQp
b5YNusp430uBT893g08MU7D+rBgSC9gvICc+sN0IHpxqbwOIw8uRYgN0DZUWfzWjmOB/eLMhcT38
si7EB3Gth5hAPyW8Ot3kma8nZGfTNDBT01XV5IDNy+DypZ4v7nw8jH78/UTXc2CMr0WFw5bu6unh
8tjcxnfWPgsxOeBgS1YL2etwnd07e+0he/6jbdIT6YKz2Ja11NLU+lF3tasvSpJKYsV53fz7NSYO
EGcYPMQ8L5Y6W0zDK5hszFPqq87D5Vs875E+pAgOQ4mtoktaOIy8eje1iMlyun8oSnwI4Mc8+Uos
3TS9YDnvAda3pdkgd2xDtdX2C8Awo4RhpMpuAAcLdJJ5vlbmMSj7JdSM90Sjb3Or+nU8Pmym4zu6
ESrqIH36nDfOjx8ouJlJMWsr501E87Z5Agn2Dqw2d3rpxjvlnjf5gQ3a75y9bNv63KNBI0S1bduy
VUfccir0WusQa9CzOZhhccuiNcwAiiaro53NEk/lCMcjc5KX8YrCzHgYfDWsfHZP3kCU7sWuvVul
bcxz+nQqTvCo+qgOej0Bj1S1URYcuhCQnpL5p3N+5lSE4E0TpQQg7oBmVJc+19oa5BnBlFo4A1Iw
riTx9Gz581SY4FFZbzI9t7GYwHffUGbdcT5LnvV2AdgOA2U/+sT/s4bbiVixq2OPMbEHAFT4BYwm
Zq4C963LXpCSixTbOqZTl3FCKepp0bA3d+W1M4bTIX2xECo43YZ517+3L+rdKJt3PufaTk8n+E5S
Vc6mjBhaKqpt33TZkSTNLiNsf9m3nW3fn8oR0q2eGVmbtkiGf/JtqDtjDyQ5kJZzhrHLsn4UlMTo
dypLcKT5YJvbyqc1eOjVvvNhAdu3mV9fK5hTHf3yCb0dL8baXf9SfNZkVyo9q+Bn6eowE4DUwNJB
3Xe+0d9Tf3CTJ/NTetjeLp/1nMc8PargUhqFqErdIGZkw4sG1oLsyMji9tv2BwngqRzBl7C5UmoV
rT/fBJ8q+5oVO71+vnwUmQkIvmRucW8r1oN9I80PExmvMOl/w6z6qki046o3shmFs63U0zMJ/sTY
WNNsPNpgwjaORgyU9GF35MQPS9REsg7URW8MscJDTaNDBToktNTpanlxYT5o7Z9AmWkAxtMM28B/
RY5wndlqkvV4m2P30VAAWTxdadguvfyZ/uHaPqQIKrdmWBlf+YgwW0EaUgYYhz52L9OBhLVP3qXg
pfxefjfmD3GC5mGZNN06AE77ua1+Z9UWjBNg1pMh2TXO8ikr6bWuNn6MzGRdLUnIOa+SH7IFldxM
NiDt0bEP31O/GyYQTFieSkdvGaxrIOzIZpy4s710VkEjS6x7Mhtlfx+hIJhLckeWGlzlVejErccY
mE5n4tV4NvROczRVLdAV5w/Yt0EM+/eZxeJi39PEdAysrpmJ4WagC6obtxo0lyR39fTXZV06H3w+
ZAlVxqrPG3PgCZE1vc9YgGFj6pVzK1k1/Id48CFGjHE0t5ouRWeWjyUaQQaFxdyqm/nF5jdH3oYr
guJ5jr0p5KgwsngkO6UQ+hyjXWa6oJdTdbjKZvBU9Q126V++yzOVINvh22tgRXVMB1gYv2b3RuEU
9tJVKmqQE7aFe6/9ZmE8triZACA97hI/jS5L/P1cvwoUrGNS5rxRHaygDk5E1Je5AUKGbNyF382v
FvGrDMEiFGdIOqvCZc2edlBDTs4+uHNY3PxEc/j/z5H+Ik58N2dWReY8t7Bt4ezZchhzSb58ZgDj
VwGCxqtbsRhDjPMMIfed21EBFkuWutbblLgmCFDLR/0NjXw3f5GRlJ9x3L/KFsyAWkPcaGz5qSB8
hjs5GLhNvnRI3mU1wt8Tk1+FCUrf23GfJpam+k7RfVon69mIVcNbjAQof4rETZ9JuH4VJiR8K95v
/VDOmt8YWjQ2cYBZ/IexzoNhwo50Gx+XSj3W6nS9xbqX6DIkcokhiO/HoRqcddN71d+mqG4qt7YP
ZvV82dh+Tx9+PaIQddvB2qwWNFW+qd4UoHCqmOwUsi8m+I/WVNV5MHGJm1J71lK6hbFP8yRk2vvl
o8iuS/AbikMrQGfCUbXlo7EcFvOoLZLA8mPB+oLfEDkbpwm7P3UBXe8dgt0V611dsfvRDADtma6y
LQ3BHvVlMfP7bR0ORB2v7bn4uhSArTKWW8Wyr6raDjbFes5m4rdNEpjYhuoY3gplml/RpLkxh17y
oyX3Ij40aVlvmpUwDTMVX9YUWFrDbtIfL9/9mUUOrkcO5hccy6GmuPK4FYi4wAWEXabQITBfxIcm
xPEezPt1dBcvfQAu5rH8o0/+IVX45OXWT4UC8B9/aq9VrB+vQ9DIjsb/jd8/+YcMIVTEtdPVdYKT
ZbO5Z03nFaSMlI4Fmj55mLsO1qWaXcl1njeav4WK25DJYs4kWSG0+Wq6gEMLs1vgeR9Z5nOIrcTb
rtODioa6bK71vDv4kCvEkZw1o1GmuFBnu8nGT3STuFTZuYRYkRFsh0xGBgADpmEIx84zF5OKB1jF
YXJGSZT/Pc3+RSfFVUdcIna5y1r1Y6a5htG6ZflQxgeQ1dXNIvtispvjfz8pgo7x9h83V+XYhFZ1
DIq07V2dtzCG2t6zlEYg0POHpA2WleyrTL3TNOUh65c9tdvwsv5IrlmksS/Qjph0RYdXR7M2fq7m
KmTpe9mW/mU5513L3+oidgmxxweK8gG+PVmJb1LLbci0S1ntXRYj+5D8Z5zc7RY7htLoXCvVh6G7
qoivrNex5mKPNrgsSfYV+cWeSFL0WKEND4f5Emzrns2fLv/7kg9jCMEQKBpd0XG71vUH1b5vWhbW
WpASGf+zTI7gGNvZKFbsU2tYMftijLcb2Br7JzJ+v3yaM5XnXy1M8I3GjF0IxUk4iAZ/AdWRuv5w
UNgE2dH9GhFZDUyicOL8Y6UCA7AwZ4xCaGjgW5+neXSNTJZN8599weWLk46WEqeZuVZAKj6URyyF
R4uvBQXa305g/TWA3Gg7NJ84tld+6/x1+UolCigue27r3LEph6p3qRNmMb0xR+wHXZahS0KaONHm
EHudOtYCMC9OnoByFdjOErvL0N8OSvmQAW/DrTf9r161Um8j+jWGJDu3trbPGoBHS0W5G6r8QGxk
Oll916JwAER2/RC3+ue6N2+MGGO8k3FMt/ih5XO3zPrs5ADz7/tX2uqfzLXRvXnaAt1WvAUzmE3b
fVI2sqvHIVr0ITRiGa3AP7xR/nZU4p6pOib20KwF8rag2SsuJ6lSAB9Go2LHHmW1JZmSCu4q1+cF
hZVBwzBqcVf25i4d3rXt6+WPKNNR7gFOPBUZjS7G3KD6A/Clj/j2sRH+D9vHv9fJfjFxcZMUHzE2
HBRpUfTmCw3bMYk4ZmklbWPJbk1wWU6xtU6iQPNj2LQCbtJNZ/5UtMHle5OJEVyWzubehIlpvr6q
3gBaSnPqbwxFpnESMWK5y9rsyZhjKJyO+WUNVHAsGPP7f3UUS0jWOltNt3rpNV9NTNjpO+1qT9O/
XBYicUjiRN1Ek3JVqIlM1OmCdmrDvJSRrMpECG96VcPOFtD9EHTVKdKr2AWIenT5FBJrEQfpGOuz
VB1SvIGiZMd3PPM9txZZK1b21fnfT4yyXCxHyTcY5QTEmcpw7hzDDOZqk5xGEt3FRdJ+rRIzm3Ga
mLTBYLJrDbTFbkNB9ZNI3yKyMwkpy9waTpajle1XaGWouWs39+iBSUKSTAUE44+TmuYdHVGPs0KN
HLv2+fL3lwUAcbbMylKnqZMGKeRuAXpkHwHp4kaPdK8AD6NM2yRXRoVXTm1oU5lnENaa4TLc0DXo
qKT4fP7BjTkgHdu9uumIpLGJkyStg0cHUq/FT3acZlLx2ucO2YkTpccOjHVuLXlQ/cg+fkuMToQK
QUcbLKNKLXg1W58ei749tFMCnrzsfhiNawMZOd+vw2xlgLGdsB27sFoNPPCU17kfd2xproe08qst
P4CKOpiywR8KI6D59L6t+U5Tsn3pdLczBg7rjQSxHbtsVINMUcGGnc2+YoM4HoQ9Q2vsq3lzqcWi
acCrGCiCpVbhpaNHCjW+1CZYuNDVYKOyq+MYnAio0Wd6FY7zhCoaiGy6ttm3mXLVdkvYp5Os13H2
+59ck2AyhmI1PcjxMNjCdunYu92yz6Xr3We2rhGZT6QINlPoVpWsFOVBtVBf7DyNSkvFxb6D8fTG
qqvcm5Le1erhFftj4Z+Y04lsIYqudZc3aw5FqL/PAQ37ayUoMq8L+n0X0TdZUiy5zx83ceJWKZRu
7lckVBPSy17dfDpbtxOYGS+fin+WC9r9oxx8IqZz4rnR00H1adJ7afFsx99W5T4bmFdjlvOyLJn9
/nBYJ8LimO9TaTiTdZ0BT9ryksCa3e1m9E3PAajFDFB4GQrTeS/48dl+vOdOhNp5g7pjvaq+Fv1s
E2Q1hslt1w7TewQOWW/6zGjNLyr6o7d0Io/GzADcPQxBveW9oypMYX+AAr9zgtYnoQmgzOKZ3XaZ
L3NVZwP+yUm5Sp1IzhyaV4oOBeUBvwr/1/RYppmCQ1xVVrfpOiHNU9714tVu3rrsjwroJ0cRvAmI
f5Rk5k/CVbtvsIMWgyYcY8uF2vuXdVJ2GMGh5HqRKeaw4FmY75vtPUmPs4wO6nxL5eQwguPoU8IU
20CGxLHWRo4ffVhDHWBTYH6UUO6d71x+yBIXxOYunpOtgQ6YOSgKmpAvSfYoOL6SsLxKd7nPfPJw
+QolaicOrJbVkOdUReXAiPRQ3+WgDf5fXmUSTyWi3HZbsxodj8MYzXC1/mEe3xZlBrQHKmQkuHwk
iVaIQ6qknyrTmZGapfUbS3dZftiW/b8TwbPDE2PVaMM6jBZDKVSueLGeuIZ09VHm/ETum4W0jFCu
DoPf7H/SmTRHtucb4oqv3l0+0tmE9kT3BMcAIq1tS3QoAmtXd9QAP9bIMkCeRV4IV5rgF/Qt3dK5
woexr/kasPmCV42nHrobgllWWQf7zLDDL65cpMI1innVmYXOFweI4JWADENNyf1659yY1/RmfHUA
xb66xXU6+PQulhFyyLRQ8BtZkY9pvCCl1kziZvmTCgidbJE8qGUqIsLZGk6+KauKQ65R+sSBO+lD
62/eeoWxgEg2Xi7zhSK0rVEUJisJqud8OHN9TkGNtB3Wqy4qrmWfT3J9Ir9NRTdjqAfEkDbbV/mT
Hd/GpcSIZe5WhLiNS7ZlGs8Jsz2gXXYcEBvEewvfMf0JQAxW4VpWO5B+MsF3WMRJ4aIgdb43XY4+
tB2Ho/MFYNhh8U32ybjVXjA5Efq2Tw17cir+xfovcRVoxeJR4ymXkuvKPpfgPVpmwbSzHOumjfYY
bzTIwY/p1hX1gAoZEgfED8z5nC9FWGgABirzO9Ac3/RbHdZN8W2zGslC0Pn5kg93JrZ3+1rrZ4ui
RNMHZHW7/RjV32JMn6ZfnM+cBKXzsgNGW/zMk1GTnA91FrUszB4ZKAX9GhuAZaxh6gKOdACwyJBH
jcE8Je3cJq2jbiKytPz8F/4QJ9x8qZpmDOYVkNztF793x2trb/1AV0gi7Wu642TKya0sWPzDY+BD
quDKFUKMhk585Mmn2LTDjFXUvdu+hQGeH+3e3DffslnSVZNKFfK9qtCbeNzg7Qw0OAyvANdWFsJk
2dWK1Dz3M7C397IO8/kM6eOogiPHA6SOOxM0A0B83HPUTP5oLENZJe58/P1bjDhxxZSkSVJGUFM0
jlp1W0xvl+P7eQv9+PeF2itNATddLHA7irUFQ00fLGPaz4lsI5d/gt8dzocYngOcZEZOMWB4w0a1
2tSDsQ6s+tlZ/0r798a4n4iMY052Z0Idlg3OlqgEZ4r7z0vcusxp/Mu3JjFmW3DWybQuFusQxRvy
uJWvbfcK6Bw2fzfSP2rhYXfrP25DnJ2i4CZz8nrUUCoYFDfv4s7NHcCIzMM7GfqgjRmo522syW26
ckRTfgfw4M+m2vkFNb0KA+mbPe4HdB/KpI2mzHoycuuvy5chu27B1dCit7qEz+wxPZqSa1u2rCdT
UcGpmCBob4y6w/pRTPZWYdzTEZ0+oklig0yM4EW0rlOZGcOgzZhck6ruXKUc/CLNPl2+rn8oJnx8
UsFzmHanWJNqwOQWo3YxkrcjXeLn83TV65iLUZodUIz2VDPvhqTfgYf1vWbxTdbEV8pI7mKVvo65
6dE8NXeXf5nkQ4oDVkZqbkWplUCYwhaD4di7jKYSERI/IO7xVOqWtBgw0fx6rna95fc60GwOykJQ
EtPdZvQvn0gSBR3B7Zi9oesbr56Q8vtQvW4sBvxNAE5WWQg62138MFMRnA07JunYNXjDDP2hKK+c
+ilWM39s93X8XFqlm9e3tHi4fLjzUwsnQvn3PHGqOTazm7bC6dZoDHh1KPVpMB2RSGGhVNtRWa1P
4vVEQDaYIZKWDYdU08J35jABHOGsDK4yv8dSLnWJOYpQbGNj6QteFjxTU0PDKw+xT73l+JVzc8Gj
gUVcykrD48KFIOUIjsaOm5GxCXkEp1LhDL1OgLLH0+ivPvDkH6WsuTJj4H8/+X5lbEyzOqCKCXhq
V0mf8u2WmA5AVO/i+KmsZcVumXkLfmdO1yR1ZoqRjCb1rbEI8kJKycUN6p+vEARrvx5psrsK2Cu4
QqwSfKfhtjOeJm8BCjsWB27jQGIAl0+ki8hrKQM8ekZRe+brouor33ZMDt2xAPiU2++NnXMnG9S8
7FBAqvnr+TaTbCC2RxPRqNZPjeFUruJM7sDGvTpQyfEuW4BOhDRGHTe9rlrUZBk4ZNer0kAXZPl6
+Qpl5xFcSMN09MV5AQ54j97SP07Lfi7fxu5fHoUf9UTT9c0h6VLhKIaqB7M9H4FU7Dpdsb98mn94
uv83tOqEH/dEjjVR1hEd2RJI2oLxBiP8Qay7YLzD6yPbWS/zUcawLftIgs9INMXBzjguUAUSSw66
GIKBLgKo/ssnk4kRXIUFN09aXrycl/44l32gmOyoEdkjVaYOgouYgBKw2HBKvlJAq7HVNBqOO5U3
XZH4/+pAYits0SqarBaewzQHWmLJ8sDs0oepm77/OznC+waM51uxjuiFTQM2H8IGLdtcotyS96f+
o7RzqnUDhuMdXvb9L3+amrjkMX7ja1RO1IbrSzV70geoVKzgH3KtBIs9ga/lfTcgyb8rxOt9Ghkh
2aXXSVgfFV/WCZPoodgIa1cg3po6RnUqI3VrtKaXlzqRFIQvpxn6j3OfXKeiJnW8dUjElXZxh7rf
LSlxNdVEXxj0R1JwKtmRBJ+RlCjWFBuisK0dGr1wyXDPLNnm4uX8EHzJvzompvdEGX6WKHjRadqx
vRIhqfBl9QKZC/xRATu5vWFyQLlSQBlJNIPkbo+sMLSf7H1TYnuhRzURQImm9++MTHAbZNmMNm+g
ibkepd2LSio3LWToF2dAVHjl/m/nLrbB1obMTjrDufPKfXUHwFDkhSwYjhyZt3ofw+amA38I3Seo
wqB0/weHxF6yRgBuqWqWIXgSaqZbn40Qv2xTQHrjdrbSKDMqGdQBN1sxhTqVI6QYVklHShNcJoY/
gs0vwYGXX1PQMWKiyJ13su7iOWs7FSd4kW5SWqPbMBe52LcduWkN02XDWzFSt24nmaeUnU1IN3ql
6Jx+RvmeJ/XkuvCtzM9eugBwtrxzquhuJSNJOWfep+fjfz+xh9FSh9oocD67Lh7SjbmWomIgeZQc
7bwY3dKBkWKqhAgmQKe4U1r+dqYTHn3l12Jix6aRRc1zLwa+fPwfKWLUnDPdNtIBW4Pr0gaNtnkL
sDZJO93oKA6NyeixzJAc7FyOfSpSUHvLLC1jTgtYndOh+zfU7wOLJcnA2ZLIqRBB54ecWEDT/49e
pJ6+w8bVjfNgX5mfiyMIbLwEZOHt4E5SPnnJdxMnSYql1Glto3i1epMPwnA/+cwOQGnpwxIGR3b5
+zy4//+NZxvgyh+fUTADu1sJsQYVZlB9N7QXw/mipF8vu2TNPpfLnQrhJz9R/A5o4s4QQ/Fn823C
0lCy9kGF1lXOG4+Uoe5iRSxGr7MpMcpmPiZL27qYmwhiUn2qTPiaufE2dczRorAP+jQFWrm6Vlre
KVXmWfprnLafsGHgVenklnN1GLE0UejT1bheO6kVWG3uYkJ+byl2lLTxbd5MHp67QHxO3dIEWxuK
XdQpg5xgoQl0Pq05+yktXc0GFbZZuXpXhrY2XRv5GNIV9NzFrZ5lntZsAVHZrTkNXpb1gcWWT2kB
DqS6q6KG1ceCjvvMwWR3MVwVwCSg+uq3WuHGGchK4nvVbiM6OkGZG24eb4eyL9EjcOLFrQrnlhTZ
97Vvw2W5pqqNTtV9vYC0HmB1rpODpadV/IU+bBs90MbGYFoTqEoFNpe3XlmxoKznWAgr962OfeUt
B6hQisv7wtI8nBvLVXEDJZ2+TdqWBkVdYdu9rzyV6FFVjwetUVzs6d40ShqZLXacaeq3jnG7xiAU
iImvDgq4oKvttePbZo42BFYxDx4o1qKpG5Zw7NfJjYEMF4wrQn5hgv2vAVp+Q71BK/2afisIjbKs
bt18sm5J13kEX3xxjM9GW16p+Vy4ZjvpbgmA6DQv8CPY6NZLm/jEbp7AdXCl2GNkr9jBSdMo7+0r
W5kfiFEfOmvAVMXWeSoQbNwks9DT7se9Q5f9NAzAf54s37CxaqF9zlflWBhzpJrjLZA+bsYeD8+k
MZ+oHWP7Kts5yvNiqK9lZ7pG5Wfm1w3fLh9qN+nq282KnxKG0TKjftBAj20sjbsmre5ay/i4mclT
PYK109HCcszCUiPv8YTfYmCr2iFglk/U4zQl7hBjzqAcI40l/kpUz5h7z8LqqjWCZKoYgpkBMr4p
w8wqPjPsdug5GOmBJDpW61Vsb8+6uh6N+N5eVG9yaKCk6WezTV4XdbbdZdYPmZl6U0dvq3w5rObg
sWL4jrX2K7p9sUo7Wm3zYBmF6/SFa9HisYEmKqS4N7s+qHklwbR2bfam0vyYtZnbOSzKqzocOuKN
bQsDUL4XerFTlOIahFLBtNmPAPoOCuoERqGFdKk319S2x7YEX0K7hY5eeuvYA07c2PcUbzoAZpQ6
KqFx/kqsL4ahB2yFa9eIR7vGS/icYFHeka1y54budRNVFYcFaZEekfm7dHvpNHynwrlqFlg8fuZW
MyQNi78lY6Ss1Q7by/6Yli6gxCSR4ry7poSClx7kYlQIs+Zq2gZYH9HaAamfimCOQg99uuw6JTLE
lpszAb29arBzphpXEx4EsXrjyPZHZTKEqKoCMyvRYxV1pHm7Xii2yDdM8s9EEgXOJncqQUJiY/uA
ilSS9UwNLJKj5OfU1zN7jdfGte3rYchdJ5Vx4vCg9VveeiJLeEdpXWMoBKbit0XhDrZfql8uf5ez
TxvtRILwiLJBApU7ICv0l9A6gCIjKD2ldzlAHB+86yL1zZE8Rc9+JpWjiVOLGIZIPbXMda+AyQXV
HXJXMoYpZHhwOdOJTIyQ/iyKqpPVQB2zD+ag8bewuuPwK7a/3YMvFkSqTEr4cXYOSjs5mpD36x0S
Va2AJaVXP+rruas80EBFmT0Hx0r2zvazv+7Tgwnu2PIlk/VoZUcWUiBAxumpZeDVPWlYnsuLYNiM
Xa1Zkv7p2STo5JT8Z5wkQSPooFjnKHhMJV+IdizYS6pFlozu4R8080NPBN0HYCozVBvZv+kuYfYX
bCByAueziinocd9dZ9fsRWILsvsTbMFJaUzyFZ/v51xwCsA/BlRjpCimq6Pavr5Q35Q4xrMzSpoG
X2JT3QDOkuB9gZ5VoVuPtvfPMeiUs1y+O9fNDci8fNnIwNn21ok0cUe2djZakBQJLIclomF+iPfa
vvdtF1xEt4kvY4Y+6ys/Dicuy2I4p1XMBhMzeTJ4KYqtbtpuXrvWXgNUlDyZJKp5dmzu9HyC1c9L
UhZWCaWZvZ8EyvV1jE3OCozJMmKjs9pycjbB2O1kNc1KwYpFZwb19rqQ3cI+XdbI8yKo5RCOEWqK
gwpK3NK8ToHOoW7lTjPmh8VpvMaxJUHgrEHrhmlpluZYujiYnClaDQgZqKCyhv38lDqTp3URo7IJ
j7PHQX7h2BbRDUsESMEKogWGNyAPaGYY6y9JctMwyVz3+aP8LUJst891YhXWitJ0r2HXSfVi+omW
QB2RjfjI5Ai5RjsVa7ZaeMHHSda6s0q81dh2ZjLcl8MiOZPk2sSGO8ZAEl1dsNG3GA8Ke8uAmcLW
P0lqPj6N2GunS650aYVigRU3Lp5vntFHjhGl2iGmSfAHWo3AT4kJfB9DnLXuyiLHtCLGr3S7u0qr
IjS17tGaZCXv8wHkRA7/hidxioJ91LIm+LrxQG/ZrginIzYhwRJ/t37l4K3NdaGG/+5oQgRJNHPL
uwaVD832O+eIx2Ws7S+LOAPyjULHybGEtlXcsGpgJlJpelsHC3M3ze2Rt3U78OWlN41bg/XZepG3
Kc77VrwRiMUprKioI+VkNbnJyzpTGEcU99m8bPejb4V5OMnmD8/al8mHOjETAwhCwb42I+/qge/k
a9lwtbYkdBbV7VEeGI3Jv3yhMlFCyMgHq4wbHa0Ro3q3GPC0rrZ+X/SSSSiZFCFamBoF124JcBsz
rjGoi4RCMd2heqyZLATyf+m3N8PJ1QlZYEebrlB5WxMNzdtkB46OzCdv66sVesPzH1XdToRx33Vi
Y+mKGlrZAy3CLI3vloKhDoYBFjwo3csf6WyR1rQt1TAMy7DFMRKz7xsgQeCZUpv0U7HOL2M6YJ/d
3muse1ba+btOZXPN/J5+v8cPkYKd9QbpnHKDuiczCfN8DLI6e758KpkIIferG6e0F754rCaRQ740
6V+X//2zkePvW/uNvG/VOl3TdUSOFYVmt8oGyy3ixktHGYz82RlwZA/EJBwFVhPJYdR0UMal42M3
aEI4IcaFvTjk5LTWnmFY1OMwg+0t8+3EbWVj/mdPeSKbm96JDiJada0BejafkEjNwqk6gqLo8kWe
/VAnIgS/7gBXJist9KksMgYjWrU5bSVRnn/r39TtRISgbnlCFKdaYbb88YGS4F6Psp189ll2WYLK
OYBFVJ0eMwJ2O0dtb0cF1T71g4yW9vxD4+M4IvrTZqPfMhMMJ4OYEnN0eZDCv3qYNEOLdtcPrmz7
4nxYPBEoRIwyW7KN5NCCzi+/TODDUoBG4+bftohDtNvH9SW91p/+qJhxIlUIHkPbz0M3IHjkpHE3
xOM27EEecFn7JN+MCrHDKsfCyBkGPJfseUXFZCvBcAGmnctSJAoocscMZo/c3IEzmikqWqka9BS9
bvJA9c86GV01e1QmSV/2vFmZBpTBMVRL3Aqyi/b/SLuOJblxIPtFjAA9eaUrlm2rbkkXhiy99/z6
fejZVVVDHGJHmoPm0BHMApDITKR5r5klDemtols+LUvrx2Loba9q1e9qVxH0J9wYB9IHWhyn6L4B
uXRqDSYB8U78Y+rkS9K0L9uy/kXpr8LoQd4Im0HyWZAC69HO5p2Kyfd0h4DzRT4AqMA1HXHPkbeu
GAgHJVkzAO/N6Hw5hkNba1CM1v2HjytDu2qHQSpL8XIP6AvO6HMv2mp8gcfb/wllVJ6MxRwCsoGa
+snB0XkN+BesDN1gIDYFn67JY81aT6vdSGT0f0GJRAlbPOqSvbR7mxV39MBpjvJ5cAP0KdAxPM2b
/WG0cif0eHO761p6XTCrQm0aNkqItBCeKEa7IwOP6mUVOVS6WSCjNyStWyCc4xyrbyBltnuwFQ/P
ogVMMTtA95sHfFRXAJHAP8C5iRtilio58SaNVmOsm1/B+NECkZdmLEhotEPldODSmYlriJeuxVzv
kegcf8fbVcalGiPwUjMQQztZggpPmJ66ueTcD971YFxqoMegyGvRIWkIrw0A3IsZRRwup/x6Bu9m
3xiXWiyjPExgPoHnLi/RR7SWAF/ZfBB25VNw4TEIcLaN7VZQK0VvxgKHlCk/2uphHjn2krNnb4/A
GxMWVlhKDc5uZ6xexPRjJAKNcrdttlabjm7Une3ta6dUAZbd/5ot3V9ea6tBs3H/CM6MvbibfsJc
HvBCR5I++9DttMdt+bwlMuaE5uibSl4kp5emFgMpihdKWQV4mvYv95IxHPEiDHrTI303dB9VsKhU
4UNNvm4vhl7K38PGX8aJbeyTpUVve9qapkifhuG+MXsnq70BJNPbcv7Ft10FMdahbRql7nocWnJa
AJK0YDqvwwSiBIAG2iHGdTPr4chVHmMf+qTqe7mFvBFNJMggK+7iy5cIBZzpYbEXd8RrIvQSdDjx
mdt5V5pt+AMtFdoXhbcrPb+0D8H9fB9GDgXXxTDrj6rgbC7vEBkLMiZmi4xOhGwHnmnjbNw3pWIF
URbapE1rTpy3nse52iu256/o5LyOwKSNnTUw3Nla8UG9zJ7moajCuer0kH7TTl2SVUNGrUZmsWbV
Sa3FSA+R6pPRmJm+6KHmttW5GDOnAtr0toqu7uJVGPvk6Pqwa0HEjXzfso/zYy3EViteJuH7tph1
5biRw0RdhqRI8lhCMwev22eO+CoVMPjoqAJbGLgEeTeBs4csYJhmqKYE4CG6rLtCwQwb4Lvkjxne
AWPJw+xdv+U3a2Nso1ZKWYtp43+ebcGBEkEnrxPI44mj+IH731nQcMFvxDEWUkhMJTApGmYdZWdN
lz5UIdqT1c6Px8jJDclupvl5yQqfc4T0iDb0kh0c7wApgvkShHRh7ho7Ss8ByLfBKfe1x2fhWfU3
N4tkLKcQZHh/UHenyh8KgEuP0a5BM8f2knhCGHNZVWisqRcIyXJiGcKDKdxXIWfb6Gls7RoTT4ll
V0VphAsGQuO59o054dxg3iIYOwgwo7gEWwXC3cA8iLNiA1rAa/Au3N6rFVLCd2rHdqOEzRQvmYTN
WvSdtpPcc4wS/WAbTuuQp87/lnwRbVfxC5t3lzk7yPY+1BoxRgDl4yWjp7se6HPD1PydIhgSDvE2
gAuVVktn+JIp+hwR0ZXbb3k7cnaQY5MMxkyANhVNigLyYWGRHXtA86pL76e5FlqxMbzEsaxxNIMn
kG7szaq6oernskBdN1/iY5mIPjGiL7LaOuilRfdg5HI0hO7ShqqzldcySOEmMazjiGDrDZfBi4vR
E5YKQ6fLd2KW4GfA36LJnWtdtIIQzYHGWHIW/QaftPUrGMshKSDnzOeYvizA8G6Lrwv8jXYvX/RL
vUt3utu5swO2pg+Ti3/BEfhYJRbvWcjTWcayzGOyGBVoKBwjkLxM0V1t5pXqOPfeYAxLViaC2WtY
ZxvvQ9Wqqtfwj1hwblwNW3yWyqibTAEaNATduVmKM6jfjqqGxiNBIBexUtAlWwh+YA77lBaDRCRP
BtDp6aOXpNpnkvV+HpZPZto4bVBy9I0ucOOg2bJ1OIRijP/w40zBRk9NHfhS41cdbrC/qLwIcH27
VR3goOh71FnAloa0s5706MBq8ICEcwcc98RZ0LrSXEUwJxoYpdxJBu5PVXxsO7dsnrYvKO/7jKcI
9CjCzVCJ0w93QnQuefgI6/bm1+9nOTYEuTKClNLPomll3zQTiOdMS207u50FhwwB56ZzToSdg0HN
WEmrBTFeiIbhHmM+cf7ZjHiz5jwp1OjdGNFEJFo9V1iUYB6QQJvbT5Hy+l/PhdamaQVIAvyoxsbg
7VRkiiQqxFnIU4Xu3PJx+/u/n8v77zOxtzkR9FXHInH0Rv6JWW+3D8SzKYq+quj3UdV/3Ba3Utd6
L4/ZMh00z2BtB4FFe4j2gzOcIpTaoztjP95TCl00Nbm0TzL2eCQNK+MbVLKsv20kamqMi5XDqJZi
upOtaxykg+ylACNI7orXFqPztTfup3ODbCsvQvmXFV/lMp5WS3uj6JFrfpsIC8Aus/jBLkeEbALC
NfsyO/09fe+Xr/+9O+j9gqn23min2CohASg6ccAZfWjzft8uAGGfhv+cd3wvhvGpWd9lQrIAHMMc
BAeFar8TiM/RGno27835exmMy9SXeSjbSgPH3ynYAZoKe5jaQMIDpPR05udKfr/X78UxxlbFPO6k
U3HTrIOc5BmUWohTePWhlXfvezGMzS3luRZmjIW9ZWRmF4METm5nR+K9dddx8HZ/N/DvhLEGODBI
v6gCDLyQZvsJEwHqnNvbx/R7vuC9CMaW1KEip1UrQ9ONr3ILGg/p1BoHAqrNbTkrCRcIUomGHIhC
DLTzvdfsLiZDJzZQOfmOtgXTNuTgmYLMZ4fkP1fUqCgdwohhqCqL/N0k6ZxECNQcEjc7KVn2k8Tr
Ml7JEbyXwdygPiKyWJgq5Y0uL7k7+dUx8OLdchBtNFXtct6Q6Lri3SyKuU6ZNERJa4Lxu4VeXyJs
YPlDey5NqwcAAfFlXjpupR7zfoXMhYqbOCE9pZvVPo+uYCEBCDpnWo2ZbETdtrwjH8EhBwSOFPGB
ZdjqHa208VwAlfKbFblZNqM25RzKgGtJVZylZrXzoaweDLBeTpOltfZYRhw1Xb0OV3FsZQGY02aa
Y87HyTH7Ew6YpRkWyxCfZF7ZcvVq3whi7l0cqWOWRw3eVeqrimuXcu4AbyGMz56iRTZ6gnebNFd2
0qlOFpCnPEL8XgicPVsNR26WIr+/2b2IkVS5Az18pX0TjNCV66OuPdSBZXKfpKu7BsRK9NdoaGxi
mwCKMs26LFwURwgUr1DzQxc13rahWvUjNyIY1z9FpqiWnYZsnCIe5Tmwhrn8gOYGjmlfDzFu5DCe
PirjWkaySnGab7PdnRS7toGydGlQ3rzvrHif3lOmVUO3nPTr9grfwI9/u1M3ohnbNQWNoVQygOVa
t3cpYW11kuzwGAEFKQNLho8EEOANZ7/2Nf8fKhtexxzvHBljpiMbOAEZHFikZXesSIkEjcLZYJ4I
xnxJ/VDFrdxjf0FnYYKD4Wl7F3l6whimps/jTkA3uVO1Z1PaZxKwXJ//SgSboSNZJghljSW06N9B
KAiEGx5z+bpbvuoCm4xDnXMmkiD8MyvQXuJDvFNQbI/86FD/3YmwSTmzVJelDOBQ5GbfYM425Xyf
cyJsPm4sJ9OI5Ap0z8NTYvha/xwQDmg1d7sY65AlZZTpEwZEQVgEDAVK5QsaUwR/xY43WrFqwW9O
hjEQQkPKsRwy1YGmWeJ0CsOdmD6rzYdtJaN6umEM3qa9b14c4Eca53aKAZiL9JroU2QyFMF2PMqv
VSdxsxrmxpdDT8SoHhQnyA6kLy0Dg9XysmuMwo5aHkgtTxOYu5+Oi9moAoi/87jaJ2L/ErWKvyyC
u711PDGMCRDCuJBDBScU5EfdwGTyaE9ccgOOEDYrlhtp3igYakNkjr7BmaRWmH3JG15Bj3M+LH4i
Zka1ps0TTD4vnwpMKBf3ffM5ru7UgJO8WOlRRFx51QR2kiMA5NQSR5DUeMvHeTfb7ZcIzi9wpO8h
HJLTXdAb6S/ft8+Kc5vYvv0Mcx2qpGIbdSAzN6NbZ89K4Komj+aU43ZMxkDUAhE7g+A6YZLaitud
yhvuWX953OwfVZibCwuwZ02rCWgD54fWDcDaQGHRp4cMXQiYCPe4Dw8avm0YCBYvcUgrxYwaRKrQ
buDaU5ZHw1Ec2vXw1unGmYxd30DkfAzgWEgSmwWsAGcEJsIUfjsKPymm5Odz/mcqeJXBBMemLg2z
KGNJ6Mv9mXzKnBrUUMapaaxvvdOeNNQ/y9eF5zvoV3/fyKtUJk4WG6kJ5h6+g7aHR2hww8Ht0pO5
o/QKwvO2vq+U9+g1u0pjFFEWh77X6T4m+27/D51jTIt7gIhaHuvT2yjnV92JPe3CG+dcv2tX0YyG
VmWllrqhYy6sbOwgfFhCycq0j0W6217jus26ymHi2DARm7GuawVVvl0MfJ/EnGxJcIwebFjF7GwL
W38P32wo48GaqVOisEV40U3NSzVLfpbNl6lGyaSJvxZE2C8mjjUfj+JUH1szfpGS4iKGE3A3Ersi
Zm9JVX5Jh97vs+ilItNxmXMvSoS92LZfUzpCP4UTZxBm3Xtct4jxhKZYavNEvYdBzhqMXdefAgCY
b28N78oyfjACHXCrG3hrKoXb9896/G37+5xFsPO6Okiqk2ruAZxq+JX0IRJ9Zfo7q8PO6OaDbsxB
mMtOZs5W3oiWwetR42wSy1tbmnrVzSpsTgAErAq1LcxB+dv7xBPBGJg8rcUQYhRHGmJ7TMLHQW55
ppN3FvQ33HifrDCGagihUJMne5WX75qjejYcsp+AxgqqwL14L/EA2tZD1F9KrDL2JGoKbRGpT032
GKLAC2X0RPdPpkLeWUyVMSdSLKXzgpAOgFT5RdZid5iBfyzyOrR4O8jYEaWTtaaIKjyDqr1m/uhk
CtHxdzdSZa49rI86FsqAG5l+W1K/HX5saxpvDcyNB3GP0lUCtkrJj1J5Qjdbl3BecysolO+OQ2MQ
f1URNAiwX9RdUhTKxFMv4SEjVuUObgNUt+IM0zvqnJ3jrIyduczbStaVFoZALbrGmoT00tUg70FB
/q92kGWN7SW5FsYe5kCOPyRhZVXknHN76tcdpG4g4w7kOMSM7y+rMeStJgV43KMzyhVEtPI0wK1N
58M0Vo4YqBwjur53v8SxydM0iMVaApCKk2EksXycMNzZcNFgeEKYxCmwedDgmCBvJgWXse28KH6Y
y8XZPp23n/p7rHZdivR+5xo1BwnChJzm0gH7q7Kk5aFRzgU5q/PXUHrUAdk9iaHNkcpbG2PAJS0q
uik2JMd8oqWlxSefpiOBrbVHZzkLe7DFGx+qkaOK6+b1ulbGpLdFlauSVqhOJ55qkOj0+wh4zeNn
sTtpxb4GQhpnmet+6iqQbsOND4lmQ+r6DHpCu5rnF2QB/Rxks9ITRcZLDrjWPPjhf8m2XkUytn1c
8i6os5Aak9EVn9tzsK9eC184Ry+Lnd6XXrGbwFoz3fMah3iby1j7OCiTLFFivNYO/7C59F67l3xe
j/F6eUi7LpCx+GaiLDEQIZAZ93ugmmj25GdfFQvgnn7o8TJ59GNbt4OxK7XYNFLewDSH4jlKz01w
HoWfwCu3a33XBDygSJWzh2yvdif3JFCJqDhjJ7sDUKOzqn4K89YyzegYhulLP88glE4/SarmBMno
DZhA7JLJI0H3XQ2nXaNHD6qK1IxhhL6Zm4fKEM6pPh2TqbCFaTlG+PhUxPdiGDo9Me2ujE6m0blV
t+y0ABMzGYlt9CbZ6SQfU0P8ZiqAxDRy0yo1YBcu0mzLi7Zb8tIW4+oQpcXHfmwKS8oBUr+ouyKI
npCD8tAnl9mt2fmTMO3jLgMcYnlER6kbhfF5WmZ31rOL0WB6Mymftm/d6qXTRUAJmBThjAU4G2oy
zUGFwK1YLnl8r+kcJOJV23X9PpusNhPSlksKK0JCLw8f+84uuclqngzG9pcDhu46CWsQ74p97BdP
amjJl9aJLqBdPASueP+HfQU362I8QWgETZDU0HX0c/rqUDskIS9GqXFsP29pjOlHkwua8xK8cWTx
NKb3RXmpePnxdSN4sxTG0NdFIlTGMisOGBdne3bbx8iuMHdGLNOOfhpW/gzAPscUQMdsFTY3kUR3
6jercSOeMfv5YASzWSNxZZxpMw2CuSOgK9E4VNnFjittNfbRAbCjmqoOVClGWhkMy9gIOLesBI3C
G15181W8iKrVCpYCubIbHaQcwjO74b2I1+sEN9IZf6PORjNVFIavc4hNS2zBfeDX+8wNvT+As0Kg
fCOLcTHIQUtz1keygxQDDRsiwwJT067eh9jb0ddcXm5p1fzfCGR8TaR0RAfrAq7E1Fta7KMbzQ6X
xuqJ0wyvuvwnzUo34hhvU5VLp2UNsvmJ5hbVkxj83LaMq+7l+n02vSBFTaqrAMpxtPGzonlafBxS
8BTstKK3BvWJJA/b8jiayeYaJkEYxBYAtk4wOL34uRN3evsTIx6DxonH3xzj7zfu1x1gcw7qqIRZ
3iOA1J8W9Nz0u8kbHExNOt2rbhvfKYUKRUAWf7SvzVkJOXEeb18Zk5bEbYZKM00LAcwhdQdfBoMA
/9m+7tiui2SsmtENZZoXiwxcyHM+7gnvVbOecL/RD8aSzFJe6Cq4ABE7zi5Ikj3zQr4DcpiiJ2Eu
8/9hPNadwXVJjPWQzawHDTluNHCjQI7blvulAFuB+W0Rm09pDqjVJgiPcSw8kkGw5Dk+68H0SWtq
Vx4VLyW6FYe5agHk4gAwmTvBjMGpoAoukbqjkoiHDjxnIaINwVg8VZbP3YRefhF2Q1jMH2A/38vL
kljzEIQWgJQdEd0P2gRKmkrGhR+02o3l4Us/AIGh0nUbpHCnuR2fJtW8j7reyqTkB5Hml3IGuK7Y
tUcUrXY5CLnNoPgOsm57XBJgO3eG1czj0ZwyP65bq41rF1zUz2FfPitT4jbz4soBXAQpzv1CPFE3
D6aGWHY0LUHRT2pReQDUew51DPqnkjuHi9WICrjhpdae0bIjaiZStO0ntLi/Ei19ApL64AkFULGV
OLVkTDceCsW471RAQw+KCiLWUTnLpvgsjeMxB48pfnsRWW0ouZEOVNu4C+IjXtkoWC3VZehS32wS
ILmQEb9r+hBPQLoFVKPVZrM99VlgJXFvS2myE8fhRTKQKzMVZEoGrw00p5fnB0AG/di2LDy9YTyB
qSfhMqawLEN1N4igPct2Mmbnt4W8ERlvWRXG/DdqpDaShHtd/qTYB2gFdsjdZBEXbcGH4i5ykKQx
Phkn/WF2OrsA/uc9SI935HNgAzMGKSPOD1rBOHvnAN/eDzfvyc4kQwtSI1rqEL0USaFdbee2VgGR
YUBnsjyhLMarl3KsDpud6rVKn4oJm6AlqTUB0L163d5mzlmyiSiTmBqeNThLVb3T9BfNeBD6578T
QQO2m32LFKFR4hY5qKFuTqk6Hedecdtw5oS262/TqwHVGEcgCrRemQjKWzc1bZoAoKirYdAQiSko
xvaiON5VY9wBTEEyNX2pOtq8F8RHcZ6tYMSb7Sxxh4ipGd64CCzeU6mJZU4a5Aol9aOi3SsgaOrT
u5rXysdbEeMN1AnQ30qFLF6pfYzLbwu6qYPOSYdD3/JyrvTEt1ZEf8qNRqgZMolahUdchudVhre0
1fnhqXco8w84NHjAQbxLxFiSwczlJjWh44o+OwGJDwAq5DxL1+ugN8rHRI/JXI9yTCBDvpthoeYf
yj1t46cDvYGlnSjrn4jBsRlAs0Pgb+si5w6zgyB5EUmCBiIIZyyRSvhZgZay4wSv65nK6/p05k3c
qqrUdxItjvW5I5uyF5gPVTQDXu9OwpRC/xwah17hIWRwTo6dx+6Q7EkrFSY364+a5ubT9+2d432f
MRlZY/STuqC9WhLEF8wREEsJwKSwLYRnmFi0JzmJWgNxABJLAMpdnAhQbYOvgOlq2FV/1s91c1BU
WW7u1iA0YrIgLHOylFha/rXrXzr4xPp1e1G8nWOsRQJEp1iiRl0BlIj5vRp4A5k8pWZsBBpHTXk0
ZcVJ6+5ez6dLlggXxJ0/ttfBPRzGONRInKr9AsVuXQp3RBMG8Y7ynhUARPnbdAGbHutN6EIbI+Gv
7GSgRUbe2zPJnx6ogWisHLjQwN185U0acU6LzZolstCFaTRC5wbzOASgl8qMb9sbyXmGsR2eSTYL
hkhL2zC3D4QWHRvF7qL5JAqBZaSodw+5/KlF8mBb7npYZoAPXjeJqohs9amV5ngwBDR60TR/dV84
5XlBcOYF3uwlfvIZT4w/ane4imQrUOCIb7JuRDK3GYEhAm6TSDT3U81dGjU/v/nJGzmM0TX7xZDk
AU4FjxmXuJlT2oOvu6Db2KEGzm3mWb1yN+KYQK0o8yBR8wiI+eQhb05J/6Vvd9unxVNERoReD0vd
QTMcqclsDV2ZpsarM3HCJbY/V+wHUdBp9lYoUMIvgP4/iNaMGQFl4k2u8lZD/35jaysADgkdKGOc
ebFzNNZE48DTbt5qGHM+CWVYkxIPANrNlXxqd5RGOD8DNPpJs8xdaBef5U/q9+1TWlUEFHnoXKmo
6m+pipt1mX0sB1OFAuGUfA6qUwhumcDgpKf+xfBehTCbR6Q0GOMJl4iubHiqMRZA2/2AI36MHngh
J/UWv92kmxUx29gOU1KLNawTGcpzZyQg2ZE9Mx6AiNa48sBDcFo/tevaGO8oh02aJbTHQzT8EaSq
Y55bofgjBnPO350U4yWVPK2iOIEbbqcPS3VAkq/RXrdFcA+K9ZDhglcBxkicCO9eBTNoZF/gmCil
2f9jJpZagN9O6pcRAlfD+zsFWiy1A+sAcHQPvbucgLLoDbnVexTLtO4snkdeVfUbcYxBarNMLkhG
EGa0wKPWdd8ogyOI8Dh2jyeGCTQxatQXUwa/LzTVLqja71mWu1IMOr/tw+LJYS5VHKi10IEaDCQQ
D6F2n0Zfsuzrtoj1zuqbLWPukk7SKE1LzIsMoLGhZHeLPxyXY4qoiaJ2TR/IV5Bv7TlSt30hYQcI
BF2sE03Cymh6NKJ86veBh0ZMjBGkjrnnAVGua/3NKpmbVQz5KC0ZkqMZusEyZ/k6NBhJFG06g1F+
1VrOwa2nf2/kMbcsbZehB98ZxRcFF7iTeUkLDMrJjvzUy3azn3KuNU9TmAerrg2pJvSYlKi7xsb0
z0EokDwLdY7ir8/WX9fFDhYUmokERoJzU3bpY3oE3ykBv7RV7qpj4yretIsxzjm/4mpzKwPrvV03
shlbImqxbigawt4zeG0Q3Pe7xJms9JzcJa8A3JVdbKvhbSsqZ1/ZuYMhV4pcbzFJWsDbtOIPXfOG
hvylEMacgK12nmed9pmAQCwAKKwWHrvyw/ZKOJE1bNR7U7yURjoVHcKA5qMB5CbKajmAWDLJaL4T
RYn6yJuK5NkWk7EtvaB1GvryMbWBe0cjXrBI7esPqd176sHwwCQFxuE/GhO8URPGW2PUU9dG2vgr
5M9VtVsmXhRHP7Dh01hE/ajKtc6kaYahPnflPpJ15HKJpYeS85dHxlgRaSARGmfRw0qtCC0iNcfJ
rzGr5hMPmAUfoPBcgDfqIrdWx1gSbQYTjEBjEAosqsEflBgAUM/ASfKqMy+Xx7HL6Dd8r5SlGk+V
piMaodKWfWtHnubID3S8IXjkDcdtX2aRBX3WopoIGkFbVQoOHUAS2fEy/xTm9vv2sa2+nX8poEjo
Dt/E2xgiHVVpTBGdHoBkvfun87jZ8bq3eKthrIZakqozTIipggPAxvPoUS0et1fCPR7GZmhiGgG5
Akl44dgCi77wjE+K1bn6DjUZ74+m/W72jbEWedspiylAF0TU1RplX+tQOkkChWQPsICB48roT/93
PQeAz/tTUlUhErIMD8sBylY/ZenL9t7xjoeJOJq0LPWkpaPaKibGDCeKD6LJw1vg+ESRMBaiFOW0
jWi/Myqgbm2Cld7UdtMUgNMW42rl10UCP2wRxVZajK6aD36ZFui36Lx6ihw1/iOIGDCxmRizR3mN
pWQjehEmQiYBIFh+aMwn7c/c8a/vs10XQ2sKlSqqeE50va2XGAMtum9iXHzdPrt1C38Vw0QajbTI
+RLA41fRYxV4Id57I4jqufmAdR0xFAnUozIeR4yOiHIEdLgcTSpa86L15xgxkxBwrBFPBqMhdT2V
WRsjYuvmJ3X4HmV7hTdy/i9+/roOxmeoIckjNKyiMidiVNLSDkA9ctBmB7uRWvW+xigyHpgpuBt5
qVC6Q7/f4l+S2S7PIRGiZmnQnRZXPzSUzuP5NZ8fTXEf8UYL1u3FVRKjE3ViZlJDIR5m8xLPB0Ph
9N1wzukNf+HGaxjDbAQF3kROPHzI62MGvuq84OB78NbAuAywOaA6XMrAuOlqP+31owmLsH11/iXM
vO4T/Q0360jLOWhJhT5t40PvSrZgicfAqRL7HwpzMHjuY85t/ZfH1lUk3dobkaqs9GUA3FJn3rU/
KQVMbpt2/4lCPHZ2fsfzU+vVQeMqj3Ed4Kkw1WrU0Od/17rpF6T+nfTBvKQHwY1tKLtsG0hwZG5x
znY8aJt1l2yKhqYakob/M4vVSrxGggI5V5pFVuzMES4aEFipvNEvObXdVaW8EcasNCJxFOUtnrFj
dm8Wh3Tyiv/O1AhHYcL8ieDh0FWV0UkRbdBGO8IGyu1rjkbLIP+Ivj1rWyupkfvNTNwIYZRylAQ1
0GcofreouVUusY3Wx6dOKryxATqW3uuvmfG3K2NOSp+TRM5opb8ILxqowZPc77gcCqtX+mZlzAnN
XZM3nYk3wVj3+zGUwNfNK6uuesMbEYyXGkEikqYznPooPmsAxVqa1GpNL0Kj1vYp8dbCuKqpD3I1
TZFnRSrD7YLymJqpuy1i3VWZAAHSUaIF/jdjxuW4LMJuhJktTqFPzuEDnhsH5RkVpoEW9AEioDxO
nCHu9Vt0lSm9t09NHaVg/qWQLHPjmX3+qBdgJVGKHWdt9Du/a/lVDnOVlsCIML5NX/ggbaalyMAJ
TjTXCt4Tj/t0o0+zLWnMnapkeRYGBdJCgTwoPSQ0sVOWmUU6NOIt+qkl2tcwyR9qI/u5vVLehjI3
SwqLeonUEI0EzcdURTao+jnxnlfrynjdTOZidVOeggEJyggUS6uY/HB+3F4ETwBzreYWg7fZiP0b
lOYxC5VvnRDwNGL96l4XwdyoUpG6NgyQfh/t6Dk4y57qo+9OAA+WVWNA7H+z8KB55e0e74SYiHBA
O2mUT7hmaf8o6g8LQZPky/b+rU8mXK+yzOQOhrCn9FgoFU936l23rzxw1IRW2MEbgoPdpVibvdUA
liGzeWe3HnLcyGbMiNLqdT3MiHgHj7JBZx6dZu49SmVA/MzmgSOsEL9QL/nrIGXGhCRBTcxhQupi
ES05s6u94pa7cKdfvg0oIGOACb3FwZ3hFXboYMrVVj9tbzbnPFlMVTXtxhglcjpACSaPSrPR8Oto
Zedui1mNHlVCmeB1BQEWizXdlYbUA9KXKuzkdMgHxQ/CZcDoxeAmABYLMW7HkUiNImvGbiSyGW0Q
cPTxMIDTpnFmV3JDFwlmBfiIGjAmMdfyXeLE4Gs7eSuP0ZxWL7KMqMC5IMlrDaBigZzTntdFzxPC
qEtYDBgkKyRkCuvOVaJLqZzKpfkT63K7FMbfxGpZy4hyaK8+LeJUdzqGrZtjh91TgAYFgEdiCY68
3z4xahe3DozxO7Mcq+miIgCu+0cUSUnxiJKftaDqq2ccE83bRvr3m4eFEcpREAu4dYGEGLuJLnoH
7Lt04W0kPY6tJTG+RiaSKgkhypa1aunfKM7p5AenObOJVzqR+yfG+fbc6A7fLKvTyaT1FK8yST8H
pReq3ySNU8lec263IhjHo4rKNAgZdk7VHpX8Do3I20rAOxnGvxij3guigCV0w0WqPsfdvmwka1vG
6lPrugj5t+Q0QXm3FBH4JvvmOXeD/TfNCr/T0bPM5r7r1lz1rTDGLpiNQhSZ7ljnjO50AuDUrvLD
B2r7RofS2JWe4GBwY3uN2/sIRXuvCrlUqwYJEJpWMvgPxeROmcu7TlY+b4tZzVPero4xFUG2ZH1D
65N0rId2ytV2aXevph3GFs0mk6PwXP13KmxTuhXKWIpw0QBAmtH3hNrayBx6oQHQBH2E0dUwqcFZ
orKu8yoQE3RJApEvc63y0lAWBd3wjjKLfkSiO4Ble2k2Xaa2doxifMjV5AcYVNDLmXvxiOZoId/1
oWZVY2BjSuYjikr3qVS6Ua8fTKlwiSbcB0rwoVXz8yjijT+mvZVk2sNimHaujZ4kogO1mNAe0Fhi
M1iFuNyn837WAdqQFRaAsIDkiuGSVLKLqUN3TGklxUNiyN6YTZasDFaPOc6kMWyDiF6hTJd6LjEm
BAy8uXTNJEQyCsCOU2HFwrRTytgm2eAnc/8yLNVeKn4aGPZZpg+yhp6O0jgPYea2Ir48/qimBS2C
2auUlJjAVl2xXKw5l9wU2A6D9LkPI7+AbFHL/bLT9zPYgaOu3Y1R7tVNfJFq4bUOG3/uEicVS7sA
E9aiK1ZMJK8P249NGgBe4SSSam8CGkcAOJtRCr5e6vscficV/TwPLt1oPplFAhClxrCy2nhN9dLR
zeywzORSVy1SyOLLPLdPRRF5pQmy5fs6sqXM1Qz5rkdBNpwKVy2k2JqTZl/mOuCQACyS6LuwNXy0
zGaWXhNnIPqpMwS/7md3UAtn1vN9X/Qn0Yh719TD1CIzOaoj7jTgBNBGOZxnEUcdmacsHq1F679M
VTdyvMq6QTGJomqgtCUS41TiMdUCpYOfjBe3Cmunj0/JgMea5nAUfy25opKrIEbvQw3YXcQAgtDg
hX5rLz694d3X+Bz4nQsgejt6qA6VHbghDxRi3XpdJTNeBl1MlZjKKAdEarWL28Kd0r0Qfd9eH08I
42qUJS27bFQwD9m5dXFqCmcoOLnfFboaaql+LYR9yoSBWs1ZhbMqTuRFw6gLpo4fgCSsW9FXdYeO
W7+yw/8h7Tqa21aa7S9CFXLYIpIUqRy9QVmWjJwzfv07I7/PhMYwpq58F3fjKrZm0NO5z3FTSzyB
ltbT7tJD96QxviPjnBLlgHQffI5BQHYeBGwoVmgTpYKTyiy8EpYYyuMYcoY1QRI0avXNnOWWMO06
LnC2v9lqmWd5oZS/4SdJq9EPkG2hU63cEA4JDBeSjudG1I59CRiIauJeQkC9x8Hoztn4DeBH+1nm
FZOPkuMUhdcDn+62/yrGi5SIA1nEXUZvREIL2grbkLEoOTzw6nXWxY4ofwG/bXl48gkWcvJUnHNJ
grONpMnmJVTs/MrDbgTrkonm/xm2nrWWsjBGnkgDgI5I6hTckk2IwjNuKwK7ZHNW6agohM/fPpjr
I5elrcwnQ1mdHPvdUmcUZIJMP6hW7E6PMiZMAuc2OI21Odm1GR/A6EawqCP3K6MEyyumLE8Y+Jxi
pKjtxnxrDcJ+iGKLi76UKp4DCkoIeqnDZIBa3M6bfcE/c9KLxAIGJbf05yc8i6CMmyQ0Ea9GKIzH
82Vl3JbTXdR2yBovxTR1t7WfaPeGKHr5McLybC7kqHdp6Q2nuGP3b7dF7z62gNtQ8go0kpK2C4ab
mCyfMUAF/pIR/L4uGoArELV6zArYaYLQwDuEaDo5lQ7SNJBoqwxpDHMhUs+4S4Y2wv4w1jwy/5rv
ZUeQNNf3gdfaqQyL8acoFekNHBDw8cHcReNeVGJbjJwO2y9OV0G2b40SKe9tLLEAzP7Ugc9yKIuR
FL0eKgmZz+1STOHcT83PbSVbMfyfJdBmIZuzKQ+gBYTvnHeAIPAK+olbgN1inBUFfrtwdXDtPTHE
Eq/1Wbk/i6WeajpmfpWLGJTRlPYuCH23akaPU0qnLDMcNr8GPo+Vze+jiiF11MnTlgVdT7Rh6y+g
XjKImQexDaAtOneUuuuKv1ZZCxJ/GotPh6SnL1J9VAMjwIy/33dmoAOSvQUF2jdJzM0OcGeMK/2z
v/BZGhWPVMhaxhbscnauyu4cIVfJM4APZGjbtXZTBhY3t0irqsdcT54Zsv8sCn6WTQUpal5PiUiw
qn4NwSEeEyz+egBjc0bYArvdwKhnrBSUP0ukApZ+4NRwJC9QSo46QON6r5+RKrS7rvRCY18WzxgE
tLroutN7W/IfGQcml7mhPQoVmlS1OmWpgerDYHWO5BJuGuVkeKIJnpb/bKc/n5Qya1o5zbUhwnFL
qduMgL3aC9yecRzy3LaOQ9mZTO0Vsj6O4S6kJIQ1CAvk5rwDU0ZgZs/NMXemC+Diiadpx0JsZrxD
ugrgy3yYDxMig0J4kasHWb7N+3+z1jRQZ4BBRkVXgC0yGwmyYN7h68oUG9VthTvGRbL0grIqEXDB
MJmMEGQ4kFmO5JB5PyRPcMSL/16U/KQWdHiAjcARPT2gjza8JQVmq14I/H+eZvgsgrIoXAhaUFmE
iDl84EerjG8kyWVcGOPz0xGCDCZMY+hGUhOv9wTnQozNHG0Mq7Ozt9oipcMKoeL9tliWVMp6qKMf
9X6KHFXmr3QwoUv9Q8JEG2M4bxokIVRzXhxjXJ8wvxVlaU6olXzlGLIk6RIAuBCP4FkvEhffz/kx
xrqf7XPHnn9tlNtGZ9zUygYDUYLfMuhtT34eOwErYmQ+Kd+L2BAWEcYVgHLPnstdauqm4MDmjSZz
amj9KZ0FU9onxpEBRAE8JQPZvH87VJdhsZOLl1j7VvbvYrP3M5dLA/ufrvQjol1caR8rQRbqkMpr
FwH35jf7Pnj7NxGU8glzMCOhJWMH1UkMD5n42Pz3cv/nj0ZUc3EKbRCSoo4xCK+0Xqp4erUvWfN9
60/o/HnIvy9EDAavYtwpBsEI54MjWXT0kDejhFX+WOlwfj4K5ZrCRhOCJPtYlCSIm3BNykneKyA4
RK56qC30bllpy7o3PB+Niok5HK0fBHjDJg1BChOYSvmkZhWKmsc8utIGxhMjH+NP53sWR8XCyZDq
kkywqhXwYHHPNYCTthVuPQ49C6DMBFChYl6Z0IyepdBMkkcx/IG0yBTQS/BjRij4kWVtnIaeMEXR
W1TiFAlFmiYXRZDciGX3KDTBYJbJvBcDaZ+J0V2BHXkziManvOhMOeyBcocwbeqvUz+WgdM8P9Yt
EOjV0Uvm/HYM+r3aza5UxHuUoB/aGXvAmcoK6ogq/fGnC9j75SVeEzQaQqcu+b6sgGTysYhQ3+kv
/Bv/0mDeKXcSTAq0AwJZ/pJVmSG3vyWVeqvzWIiJEMEDKmKGypMpgqy94kUz5q96bIvFgtezYgeW
SOrtwqjmGeD+EO7595H8I/e9Trq8H4Q7DKOaRv3ft0w/PWF6hqxHdJlMZIVWiI5t5eiNp5WMOILx
ZOlp4FEYhmoKsSiucOBoaR+G4k3yXUCyWHNmWEBY3n5RjCf7UWxbGL9U4jMg+EAc5KT5ZW8wHPuq
Jp6d7gdNxuL3wz6OJCHmUS5rnoVyrwWCGRl7cWCxQf8ljfptGuiaSZKlSus3Irqozx3mcpJDuyt3
oHc3eVu94GyWJrDujZx7ea4pFmVMjwDUkrtT2u8+M1ph6QFlusWq63p/xDJbi6Giq/i6dHssbAde
fpWBTtPvABqQuf5tBARs39nWCYZD/EB0W5ytK2K+0BJcZcI5QnRVhE6hMFLBlXoaeUlkFFMi/2nU
8YpCqmfBh6uofva24gq7KcZg2mzxKNNMzBRjXQvP0ijHNCl+2ecVkly9e5Dk3aAnFlfeJtr99sWt
K8VZDOWexElpolxABtjzx5QrzByoFdsS1h3gbwk0AIw2jZGcqri2phB2bZ5d1unjkCGjmTtTiBvG
LMeqdT1/JHqHP48bSU0ktC3mEGNRLRqjt7L/HkY7AgoJ3GZm9YXxnWjOvw5dKDEXP4YFip3qASfj
IfOm6+g9fm0dzquwIp4o3n9fJfmkizTSSGjwle9rgWLXiW42YX8whMpRE8ME3pOVDzzDJK4/r/M3
JFq0eF6l0Ie9VmN9T4x3vn6hVvv6ayXBswjKLZZjPWlotINqLnzOONHEHChGPBi6+BeTe5ZC2UAU
BFMNSJXIPU8ddgSzQ2gLmenvyDZ/60nDF0AePn8oymiUehMmrQhnEuoPYedkQNAzgvftF8Z4wzpl
KkQ/44NxxHYgxjCU9kFm6vh6wfh8a5SRCKS4zCRfIQU3wcVqNAjZNMc4zaCoCVwWbzBD1+gZx6HD
6OgsICTjgycCDquUx15g1fb/ktn8PhLNBpjVolxUIqSI3gd8NVjm0B6xBlc3A6u5Y6Osr6veOcCl
2xYTqbUlAuY0QOnc2tA9QDuAXCgDE250rVjpjcaIk1bd8UIgpesKPxca38K0T2VippGDITRLLq7C
bD/3JwmNhW0tZImjNX1O+CItEdd2yaEqUzOTVFP338UhMNPQRrmWIW9V6xfHo7Q+n8usU+GU7SkM
zLG+VllkU6uKuBBAab1iYBVCJGyucrTnE3vKr9KOZY9WX9ZZBt2lKFBGV5sePSb1FF6TmCI58dez
J/4gDH01a8ZsBUoR1mghjirrcLmq8gkhsuYPE/axkkO9U7xuX3v/qHs0LjefJYNedjiXrPWm3/um
hNSgwUuOnwNJ85KqZmjDei9tcTSqsJOJudq0JLpVTCS0u/R68Px9b+Xo6xMGQlLNNF6Yg5DkVzfy
R7oVIWelP4sjztk49d5wUbWXrhSsnCtYIO2AKyJ7rICNoZUK+feFKy7yRpc6Qj2YVZcRtprE7GZg
4bGuxjSLu6QsB6fVRaaXJUZ8o1OuguSDe6/kn1HcuNsmYwW+/bM+UjYjF0a+BIcjmSMlCIiNVXn+
i9RYvcnvMWpoRsfeEbAcEdmaPVzwLPwIhsmiexNKMAR1kaAYaGBFTANBZl1anXElZyc9vwrGx+3T
rgbCi1ul7InY6lGbtyCwqblvenhXYiAv436M4wOgRxh2haEkdH8iGWDywxyiDOGx7pyivNGZ6zqr
JeLzcegRBrFFEK+NUET1RrQAjO1wt5ozuZIjPjW77ZtjHYdY0YXOh10UhAHZiCyDW755kHrN6vub
bRkrU7+fdFGllD5t8a7yDO6SsLEVj4pbecGDanPfVLt1+CO/K15FxtAEw4WplPoDDSGPgh41L1ke
XwZxfCu6nhG5s0TQXtIXG1GRZ4iYLdF/V0DZw7g3hgtTKbVGyU6TQwA42wZ4mdp9iqRfcbIjb2c2
ZysMxWZ5MBpwuJMlDFMFKGfNsW5OvqtFnjQ+dZErAelD9zFF1lp9yEgqGXaCRiAeE1HkNNINKeW3
uAT522XZgjiAQPUD4ZNJrbLuVHTU7fFpdJnOYWdFSgDoQCKbm9kVLWikx1nyPeGElHdsIpl1FTmL
o15XwuloQBNCwJEvMHKLwrHAiun/8rjOMijvLPiToo8iybs8/SCYZWj6pam/teZske2b+B1oEuWJ
1cZatxtnqeTkC7shj0kU+QLsu8h/K5JXMfuWT8/b6s8SQf59IUL3BXAOVSSA4xWn7Ho7DzMvHzWG
p1yh2yHW6XwUyjoFsA7jEBMwEbCsdR6Bw+rcHETimJ5nmIx1P3UWRVmlXtW6RgiR7Bu9x8+91eeH
hjw2vjWxRMgQxlI+yj4lyMXzmZAYTeku6ffSyDDr5F7+DNDOh6GsUwnGOFFtUCjpMWxfHSeQRTTq
jwjDytt6sJ5Qnj8QnbbKQ1fKowQND/cjZrk0t3mIPP1KPWKnDQXPkTM7xtX9JaP8fTY6h63HWVAK
gvIxX7VApIJN3Em3/UVvaUCQ5l9ZjQuGqtPwcpkcAYCdNC7GMDdn8UEWfhrF9+1rZHwumsTeSJUo
As0aaqz5BVfspMAwRdmqA+bnWvda57ujTEPeiEOeqPCL8bE8EuQrEIe72g0hDQ+dL6YJZ2mUlRAM
RZSkEMlJ5fg3/X6+iLzIkq/IrlTiBjZr3Z0o9YbS04T2aPgMsdTDSU6Hdi/s1H3rhDs2qNf6eMJC
5ylLESF6DvMKGlE52h1RwNgOyf9dHZtL2GtGDOAGP8IDi51xZcP4kzU0KKvRZmmBPBaCp0N+P1mV
Q8jegC/i6tcVutRyaWZH36zN8pu+Sw/sVsp6L0AUFDgPUVcBIvXZ7LdRl0RShUS6ccJrAkzbApTh
1wga+BUZtmX1UZyF0UWCpJaNoelEjDJy0i6cH8M2/T77WLIIeUaPY9UaLySRmH/hzbJkyss+JJg7
xR3HHaf5x/bzXjUhi9+nQo02r/1RBIOjHYqqObSyKeXNJeZIbrfFrHvLhRzp8zmCRJMTYUKtLfiO
/cQ9SHsuyGai8sie7V99awtRlCGR6kYWag6OWZ7R0+DfKiyiYZ519t+m5CqSb4Uv0BNA+RcSKWOS
8oWYywmSu17/HmDTrgi+A9icoXOsL0XHGzmnYzMD7qwXHiWs64PzFBV6e/s7sdSNsh/Y30ORAQ7a
7lKUxfWnNGcIYJ2CshOKDFPYG/D+nHEQQZ7WerXECDDIT/xhaxdfg7IEvGrkMq/BFGVD7GEJ0m7l
xDQKDjASstd0WWwCX/dh+95WQJ0+qQCd38PraxkYv/B1fmDJa5+Dpb49TC/ZKX31d5NbXCd2hNwr
9+TbhkVGxbhTOu8HaZsmCRN8mSQGdxKApE3Jlw8JVzP748QabFwtPZ6oND2o5H2c8hd6VGMFDvHS
hoc1cOaSDOMd0/MnsZE0w6BA4ePguxhL2MB8qQTVVOdjou956WHkGLZwXfmBJiUDUlwBisRnG8W3
kcGJJQyHKJ7aJLeaTPiS9p8lUNoPFpak7XNYwdTwSuUbRvZS4StTquJZBK39bVOHfYhDDILX9fui
89p+v63s6/r2WwQ90zQJadPUZDVUKHVLCl+kghAGev8mhHJ8sqQIfkdGMfrwoZc1rBU/ZTqrVMI6
CeX9lMDPi5ZsEyb6XR/ZPFmsi9ztgzC0ih6OwdK11BYTqjEVMMOn14hZaGcJIP++CBEiY0Y5hGwb
aJW+k6fGBkHOl3yPLhk8mQPDdPhnESEPEKBBQLllllunE/sjQtlLThhZo3nrRznLoXxcqmt5OZBu
SAF+3vgm69+3v8VfwpCzAOqJj4pQ+Dwp5ASXooUtTsAIlBcaJtLDA6tE+peI9CyLeuxyhYn0gAMY
jf4wWT7amcmpAjKtQ/ra6YljqNm6Kp+lUe9ekTW59FWgTSQp8EB5q9asMGDVBj4Gx/50AL+l0Dn1
kPLhxFewyZOX7zlTtWaXkOuRjU3NEp9H7WP+BtSEF6nVWSFQmL9UQRLPfwFlFxo1KmUhFKDt4x2w
0AbuJNYME7qexi9kUGahmTKj14ntqQGmQZDQQjt4aIFcTCpjgSvebmsl49PRKfZUDAYiVmIh4hno
SBgNNQwHtTnGI2YpJA3h3hXGlAY8psH+5737V8NKTeVAsEGKp+1DMZ4yDd4OTxpqBod0vlF4EL2O
OwPACdsimAeizIUaVEJfF7i46fCLjMR3VdM3FcxCs8cFVg8kIb1UBYVHfYDKYKJADlSsGGCd1tiH
+VuvP26fZlULFr9PmXEjzCJBxea1HRQXuuZowiFTGD51vSS2kEH+hoWrKKQ45rD5A9yxHwRyqfKi
hwCgo8B9vm7JcolX7LYPxbo06gtx2ISXW4yq2AZoAwBiOaX32wLWdWBxJMqiG2laKQMZOlBMvNXj
vOOc1sRAhSOa4YEFaEr+3D/M30IYZdKDuBWnccT9TeW1DwTQ9lY0LkrmZjxLFShb3gTGCPgBnIno
NcZTvAG1ytgUPN4NoNvDa3bR7Pzv2zfJ+FR0BqNmQjT7MWJTXQfFSAloWp3J/8GSQRnvosxkpYxJ
qNKZvkfWBKcX47Kys/ve49BRRtPoK7Hq+YvRGYvOD4IwkIylb/ccgNIEEEj7qWr9291RtkHRw9pQ
a4wcipVwwcPoGWxGVtbdkX9fvF1OiEoJewOYFAnm2YrD7GXkNLPzeWeK5RsALzlcoTq15l9gRsuJ
69YthuaQKhXIY/zcnlV08oXRyaMafLvAtAlUe5TCYzn27jih14/CoVmRGe40ejek6EbJODdMi6ty
Fi+DHsqufxfqsDA1cbqTdKS3ufpdDitg2KiJBWYESyz0+25IdhGnvRpKYTVacRSC8aaualcSx32F
PeYZPOHYZX7DOv9pio0L38efIvO1V+vxvgFcjmEUri+GDbYh8kvsnViSEoam0VRu62PqoFIxZQGw
1VgOLcAdfos5yepybR8prYUM+Ns4R5fKEDk95x/kaWY4nPXpCBnsglgBUxSZnhirB86YZx2Z9mBV
j9Ul8CIOBqbEQxs38GOyFQSSvFl6pIZs2Kwt8VUFWAinbCkI8lp1jCC8To/5dIWRsW0lXjelCwGU
KY17vqqSCgLyo1SYpHmhOP1P3cRqFl4nq6m1XqteiKOMKdAclIlXMcNItqQR/GDjfraVXb8bDxzG
0lNYO8CZu6yh+1XjuhBLGdeeR3OwDTBnGAaDzaXhHv0Na1Y4hudb74vLBtjZES1IGh3VceVc1RrR
FX8KrwOMlogqNASgVBLmW7touFbCxEHcd4zqgBXAki+14adolugsRoU6kNBm5Xak9cWjHk9GsAib
iHoska0DnzK7C2yBBYfJEkzpaCBUTV0PGEFp3Rlzqfk9Bogsdd88Y23sF6B6gdUhA5bnS8HtwtDT
yiv0Y5dNWIxrE9d/V71oFxz4F54H8ef8mLms7G71MS7EUcqrxr3YVaTdwPO7TjvW5VdygsXvU1qa
5N3/wylFihsAWig5qAXDmq0nw2cZ9ORGauhq3YCP3R6rtjclfQYcjbxPG+myF2pvSMgGo5HvDY6/
GBseMHHRN4bFIbe0oaf0GEcqxQmnxQCIF2/qIzZpd9Gpf6ovYs1sD/Ellr4c7aV/iU+TZ9xvi2ZE
cjSZtFyk4BbUkAtFiYptcdEB8oaZ9AKQaxJvW9T6qMXinqnoQBeb3pDJTF3vDo8hemKlW7z79+gT
7HMn/BY78TeWerIifZpmWilbLh84nE+9qfD+AWOwy6xyVzqzNR0RGjtfyssXh6RSC8xS+0WSwawG
vBMPb0I2mbmROttXyXh1GmVeRD4BHUmG+Cqsw+OopSdJYc6hk6+xpZOUIZnnrisjAUklt0v3OrhI
wHF53e/I11J3yR0Lpoc85C1xlCFRwk4pUx7iVNRruxdReEqqh3kyMERlTrpuj/r8byHxH7TTMdqk
swHV8PncnPLvhfbaY+l/+0sx3he9YzR0GmB1CchEr0ZAkHzTlAPIQyytYpiQ9cbzWe/o0ax2FgEu
WUAQh10fyU0AwQzCsacMo4KaA9SeIyKJUwkw7wwNmNj7UtltIV7E511E5XoeqJI84/MZws9cOWVR
aoYxC6hwPTJbSKEsiJxlJRCCcEgySo3CpdW9c1ZLoE+P5ekfNVInj3BxpLqSJLkckLPLnn9I3XYn
eSrqXkwTRa5mQ/PponLcj32k+kRFXFRvYBbb1xLD780+PgR28rqtj+s1vcUVUqZDibUoFjhIC/fF
o3CsvHZX2eqVYJEBk+mCtcbMlEeZETEHa4hPJkkHSw8tMruq3ZZAtMzuJQuECndMgazrpAxJntRj
I3/QDGOaD3D2SWWWmtnYhIY1w/oMq8C3ngwtbpQKUTIRq/nKiGQ+3OueCvzuwMlfs5NKcI6RZzov
4aMIZLPU6zSLNXP/l9hFVw0deLmY96CER8FYDCArI6zUmTUg85amO4DRmaAENDngHPeJo/CP2H6x
GoTe27r0F5vzW/gfVfBaa0SDQ6mufi6PCToJwCx0pQv1hZTS8gvFw2SvnV9maPdq98aeNX1CVOfP
h3MWT1VRcCNzMmcIsjs+QLXQifqXSvohhqkt8az9vPUI7SyLaN3CGORRyBViGGAfoD0k8t3QnXLw
PQzBMVJRzWP1yliflU6aUjlJhrJDWD2ApIDAMgbv5NGEO37HBK9eDybOR6PsnKRMKkgY0Cmts2Ff
S0NhpqNxy1AVlhAqLKoSPe2nBosbpOYe7ZJvIE4F6hJnKo6+z3E032wtfqftu13scHtpT0ajMBPD
Kv6vZr3S+bCU+QvEvlV9MtXZNbdqcJgSN67c7bN+QLxu6SVl8iZer6MyBobclPJ3DQiMzazWRzNK
52cpvzG6FgGO7vWYxkDMcyEX2d4PQqTgsitiqnCYvo/AWyhFxS3r9gLwGD+SgL9pcv8wICYPG/WU
JGDFykAG57+OLXCaR0z1Fm1r8nwEtrOIkcyyrowyqL0vBoFCaPz46T6IL/voENeM6OUvqcH5s1Bm
TELbTpQr6KB6Ei9HVz8A8gMetzhqDwJAubHOiSFZRnXgL4b7f0JRy/r8plU+G8Uih2sqQfQjA8PI
3/u7GDTut9nzaJF1y9hR0Ny7nA6TF9is2cvtJ6HRPKpdnSh1IPMYglB2jb4ffMb5WL9PmSwuRvsz
8fH7efowiceiYuTN2yZR46lgrGmwstGQqVtBSPbpVAESXn/0VYwpTJLjK8U1B6nbT4vhcTSeslWi
IGBrP0ExKQYBeXeSjqRzDW/zTb6XvBwQFYJVm0D/eS9/KPZ0wWQEWa9m/bYfGk/ZMU3qWw3YVyQC
BfCMK+3a3eA2exF40ttHZX09ylDJOXZjJhLq+uI9n3/nuMft399+1RpPGakxmQJ+jnEQoa3cqQTM
R6vagsQ722JYx6CMR1bmRsuLE9K63AvDq2JmOBbWMSjDUaRpaoQTrqmTLwpAJHHpo/C1juRvO/Gh
EwvfLxglcLkm1C0ycNn0NynvZB3DZ6y+JVkUJEzkCdAq6mukbSzWHeJWIHK+zelNZahWM4AbzhNy
R6tYPH7r4cVCHPVVBiWSgEiIW2sDRz2QKeH5skmt0Wmt+PAlTT4XmmkwGYwVqa1CeFI07WEYrbh9
3VaxVRVY/D71Unr0WLomw+eZs8wCyssFIKacTorsfxNDfSKBK3yhmzGxOTbPyfw86Q+R8bItYt0j
LY5CfRfMroSCTJaRCFM5QTVT3MjJTrHr27FvEQAeAEGZ3HXhho62Fw3GEclN/RG4LMRTj0kQsAbK
g+0PpEp3Tf2mpo2tJJ723ykVMCN6FkPD9Guc4FeVBJTfSrvjxPdOuWxFxRKUp+3bJB9k4zQfYdri
2WoAhfcHIVXsTr8cgyOf3ab63RC7XRea25LW6xKLE1GudiozftLJuu5gRZcjINzRedvpR7JzWj+w
3hND3yXK7xbhMPRxB2Fh9BC2pyp8aLOvhHyL8xCrvri6sOxmYfLJecB1173V0Y7nGW329bX4hQxy
zIUMNSynqG2RPE5Wb3Nos4Gi5ITlY2z6FWaxL+wSCGfApvsiyvRCMmUwJj2aBANz4x+5CIn7goPv
ZnvJIewQobetG+uW/XerVKLMRtuNaTPWNQIGLjNnfw9uNmduv8nhxdBanMqqNzJVkTIhuaqrPN/h
WhtnADAiiG0DM38aXDKyBZoZVv9g1b8v7pIyGUk7dwDwx8j/KN42WlebjawIrOdFEvmNlyxTgbqg
FqB7mxCriJ7vYctr57vFnhBIoZJpbX8uhgmUqZpCrPjA8pcQNI+DYRb6z0jYz8UbJ7PK6yw5lMVo
RV0BMw7kzDUQD5VLsTNMPjjGxcP2edYD1vMHkilrIahTHiYN7q6Wb8W4NrX+nZMOsQ5OR87RtdkM
xRs9udmWytAKmbIfZZEVQaHgdH0jWbKS3+iNdLstYr2wuOgrUzJABFP3oBclij4CoSF1R1N8IWu7
BPwHqHgMeetW99zGpsyVNsyhOhtwzbnmNYjI2uRRb9+3z0Qey596fpZBGSZ9kv7f/RN6r8ZLvF/P
luVA1rOoxdVRNolTwqaRABON7bjZjV/Se6jhhRJbwY2+BzmVyx0St9uFO/Eid0DeGJusIi3rMikj
VWJ2rKg5oMSmAnExiWAXvrt9l+sqeL5LyjDpQ5gXElnH15OdNB4jjTElsh5d/O/3dbp4kCUVBnEI
5t4wfh+4H/p8xxt2jNtijaNs3xUYxD77Sb8CLLU6V4Bp7b2Q48wsys2QY8EXbF+XTjPYtaKWpMmI
juJQANL9TYvetj8H6xSUGeJaNRnDUEIOJfpgMuNNowKf7DR/pebxW7N1uj4wBVk3aga8raYGV5zS
XOfMJbftR6rTFYCkDIcwTFGC+MXBl3idG+7YgxV/ceRnBaOMwaxqYI8qIQeO/CfygEPkGacOTQy8
SeYw0Lo7OgujLEJXS02rDPg8fP3W+LdxcTm2rhGyGnirWqAouqYZKrJckXqUue8bKRC8SZfwUUms
tP2uT4wS0foG2lkGnV1w+ixlo4IKL8mh5PdfW2j9hQHqEpLfgtSIA+YSmBKPuccq6a1e40I29VYj
uZhaJcT5/K5whOCimbFTYYBxkFF6W3d+C0FU+NCXuox2K3YqiPPrLhtUwTIrxSppta+uOFtmOL/V
IHYhjnq9atZqlTTiWXXNUfD3CvgfMz8yFflenU+BwVqvYKgJzfDF53McciOaBaI0eWMvvCdqZSWq
wchyWF+L/BmLDERQy1GJBfTMkoizGt64VYf4SY8jT+C4yfmC/VvcIPWaiwi8SjHpVfVGa4owSkob
WYZ4ty1lfdxlIYZ6x/hMs8/NEMN7Rmdimgl4Y8BEzJ/0ESsBxqE9SYPJoiJhaQflzfkkRmuDzE8l
jSu0l7J6r4tuH6H9yt/EzIoi84FTRoQL1CLmQiSnPQqwmRO6BAYpcEoscYCN3QkAcKbFICWRvdxi
BS6rbvJ8v3QmUuqRGg8+2oBVFl0WUfiqpfWe8Q0Z2k+nIDkaRuPsIzqTb+p9aEkXPoKyaP+r9jPt
EpsNrLLq0xbHosxJYmTjMA2wmSnK6pg+Q+CJ3aUdazaK8eDoXCQE+gxXdzEm+f3KDIR9WYMJWP2R
xAxmF5aK0PmHn8gi+BFhrwgL8HQgOJqJw12SkDoGybWFSQAEuAHyx9xicdqx7pK2KnMu66KESCo1
Rif1b7r2mAv3/Whx8mCn3GUWMU7L0knKtEjA8Zc7sHHYQPyx+bLyRqWxGTrJkkHZlSlWRzmTkGwp
V6IlOsZrcFDtzhbdGLOJMbrSCusVkJz+j1xooZKUUSmikkuyBCmkfyJIIRwgUMlYOZsxZ70YvpBE
PujCDRTRyEkgrcAI5OPkNCYgGZ4Ub3QUKzywtjBYfpsGzBD1cCo6H9+K9wZAkoHC2c5fFUc2m718
EdgiC/qU5RAUKiKpoqrphhqUNmQtaPieHPQ9SNwOs+Wb4UViBzZzIoXYio0PRwNs9lWnNaOi/srL
hfvi3XAqW34G6ImVyyaricswlvQ2mmzMIl/4QBhWjMOoHYrifuQYwc+6CEMSJEPmdd2gdJ/HPoCY
iTrK1bXbStc+anZJLViMF7au72cplL7z/uwHKaFaNcJ5NqM8tIZ0em2NVDJlfXQ0vvw5CPEu5ZXb
NGsetqWvP++zcOoJAKxJ4pQMR1RV6TLhp2/KwHv/IgKZxudXpnCSHIWkidZE2Z0vTGZRsMDwyIf4
U/P+dwrsaH8WUZR1Wk/ESJXVTeeDvi/EroGX5z9DqTK3T7OtEyB8/CxKVwuhaCuMXXXiSxLsm/k6
ZNGTbX8Tg26vp2IlxfwHmXE376VAuSm5bLd9ivXVE+V8Y+RvWJg+NSCYhT0C7V8jjtlD3pqh69+r
MVaNTPXDU6IQfyryfVI6DOEkadj6XOSOF8KVmR+FLAMbEWGXy+3qoTenN0LTLJrTE3cUGQUb1iej
3KTWZ5hTUNB1wlrWqFwJRWjyrDXP9aR9caGUrajVuZ5SFaHw/wZUowMZUJ1c3Y3chlHsYOk7ZTL8
PAsENUDUNpTYp0fXZNAeQMxgyrWnNwxA0L94ybOqUCaCz2NN8GUCWLPTPQ14wvlFtuftGhPFrBo8
+akNxaD77QqflXJQZVCM6XpusEeXWHLwA4heIKBHG+/U5g/bqsi4yI+zLzTRGEK1B5I8artTZWWT
fJCRzlhG2u9Lqb4PppSFVLMeCP++zA81WgjUxCwREg5ei2/AlabYvN6avr6bmXUChtJ/xCMLQX2t
yqi3YJsxP3Jua6uHHGDymjMfEqt2wOKKvTJWisS6TMqmdKrQinmBcEoPnv1ON+P2nUsPItLRqfgS
Hsf5uX2MlS2OJ8m6XtQ1ZInpQdPvxfJeLVkdtfVq+UIIZTjahg+qPCF3KICgmzMJzANqVxfKyQfk
Q2hnaMzj1QkWOlIe0KCfWJt6DE/wYcUXpyxqjQtzskE3l/e68XPIbrbV/y9R6VkdKUMiBGHeDy3p
EWEDEYs5oP/GgpytolIGMj3mdhxL+ylT0tTRnEUYCbHFedyn3bMvjfbY+SZfvTAOxpD0MW+xuLnB
l8sxqEUSi07O4JFEon/CwPsP7pRdE5I4VEOUe5ZdXkcHOWvMh0YtxGKIouk5A0F3Z43uqTvIHuGo
0w8hNAcAhD8CkoV29v+Rdh3NcevM9hexigkguWUYzoykUbYtb1iOzDnz178D3/ddURBN1LVXXsjF
HgCN7kaHc5ina56Lc3gQTWOwA3tnQSlVTGKaYKLmWwTg5YqxKliOGv1x1SNdHLO8TkJi98bDEopg
gTeNzEoad+MZ4OG8pOgmqqyvcQQ+JXBez3/UuLsSwn7Eak9NZUyWFAl/l9Q3lQQku+W6l0Ud7ds3
YSWFu+tppGVKxRDspDhNUWoJ3LmU3Go0viQTOpfH8DE06DmQk/uiCm6quDmHEwq3VSB40293Aq1+
CBdI9LLVdiOLZdEAfi0dR2BIdp8YeM5wZTxrOeBlSjSrFr/ejQZskiAyFB0pZxGIUllLMkKBrOp2
WDK7io9FJ7idm2ZttUTODGQqiYuBotsok85WBwBwQVOx4Pt8rk6WJaIUNb5v1l+k7ms+fNi3LoI9
4vN06NgzlWSB2pvLTdf4mfws5M8RieCeGVMaqQU4O1nVzCf1YwisiE4Q2IlEcKn9uaqnrmEDann0
KIFQTs4dDAi5+1u13YXwetZ8Qg6QjYuiywi+8Qh0pOHHGGp2Gz/XkjtP363qHgRY7Rj/ySNtJZQt
fWUyFKpZSjjgkRaYj1Z8u8g3RnkQLExgaXXOYMwL7n7eo4d8PFfXymF56m5h4xM7vJlvrRv1QNBD
3vwYbszQFiaT2OnvWHmdsxGFouRFKCFsjU7VaTnViEU6mz6SM5trFY05bbfor3aTMwmZHBjV2DPM
HKTdR1/1GEmQ+pRes+qn7EZe5hff9neXbd7bBRoaOpM1C01LigI+47cHOChplc9GAoA98kx1Tw0n
4B0CIwPl431BG++2t5I4W5QkU7LIJWzFctv/ZDDmkoeGy/hUP3Xo/J//e/z/RhxvmkifSdHMMGbA
i5UNEShkgTOhX6giQpN+f7vfCuJSIv2sjn1roE7YS9dW7uTyz/C/kwq/FcHZqC5VqUUYCmJMPqlm
Yy/LrSpKcYuWwRmpRO2TsmNTboMeg0gud1P5jiQi2HJ2yDvqxhuphEZGYoHqmQ3yncEIeMVo8sSd
/e8fSG83jDNLC0a76ilDJIMrddeHna9W02ExD9NgneZABDO/YXrfiuMsVBtl4DigeL4oRWWPP4GP
MxtOFaK58sk3jNbJZkGiRbQ+zixZBMSDbUmwvvbUyqCqLSLbkB6n0VOlT4J7+z6H9HZxnIXAjK4x
lgTjBazQgyYwYLVIl9gfHMnPvOwH+c8V47fiODMRo/U2WBhJnzk8m6ZX0Ngjiw+wH4G/ZD97RxP5
MkGVSlkgMarpOoUtT0u3BQYMkJQ78nkBM1tfiuyfQPX5MkFrZJivl6H6ncua6QBoOx5n4qgVAs3B
q0H51R7hq3M7ek4xyZqXggULLD1fNADOQDvEJhon6jK0QbRnz8pk19VZDwQa8z4ofHOCfL0gNxrA
pAWsMljcEqTkGsFbWrSRTP4q5tCLVJL1BRspSZqd2mNqN/1PEjtD/ZipT/0iQgoVWEaedEuKckNu
LOTKxuVsoZw60I8pqF/2r5lICGdCrDgEZV8ooavAzA+amTnF1BwKYNnvixEYDn4IJkzUrCybEhMW
4VWunbLQz6ensSN2mgtM1EYw81YNOLshS6ocZyWOqfW0g3pWQGRTY4ANmGhPjQfyA3v6MWMk/mV/
gRuvurdiOfuhyGHTz+TXNfsHUDNGHfy++bhcnRiPDhvwMEELxwbYRsVTCmdfvuAc30HbgZcgnmeU
efrpc4xeYK0zXSrKgQtuGI/CrWAYtQNvCnEtCykdiVzrJBYdH4sp3tlHzdRUmaqEUv7ppYSFXFVs
XLQ/994/HBnBgfiaw5idROnozV1bCWM/ZnWlU4S9wLRD10KK6dy8l20af6mI6CUhksKFOGFtxCBG
g5sO5/sofAFnT5CngvPfPBr031sqMbT3PNEpUkJxGKDhCR0DZ7nXn3XVFIbSIiHc1eplpdfzFj5y
PquOZFePp8j9ll9/xLgyq6gLrtSmvV0tibtRYH4JjYU5Dt1nye3cbw/1KTv3x/2bs1Epw819lcPj
uPRxYWJYA10d0nE5ZN9ZDth049JeEmcAnwirbuuynTkNsgECs7ipGSvRXAwfgja6lUFJgSDgRqI3
s6p6ZR0KFig4NZ4suo1A9NblyJSidqobGONQvgp2cPPOrpbBKbguaVlgxkCgnA6Ty6Z9rEtz1R4Y
BBuQyhqBqm8GFCtpbL2rS1uTcqYm5oddrXzqVCfrg6PagIElFaYMRetix7eSJIVDotIRRlV7HECe
C0Y0b7mMhxlAO9JJVAoQ6QLniWULoE+TgbRgGNzJ2ZHmL50h2DmRCC58RygoD7oyQ91KvwwzR51B
TCV60G26+tXxcEZCI3Wt111KXLMxEYp9ahTkgiYvRlJX1JDyC1j+nbNYyeJMRE+TAslaOF1GUMbK
N21tpz/Uu+6q9tMb6raufmBljuS5vA0ulR/58pX8sK/9gk3lkVLC0YyHyURAH2THLv2UWM4giaYQ
RTI4OwGYzqzpW4S2inke+xBUti+m2gnsxEZD0RtDyHNtBTRd5laDn6o99UwO2SH/0V0lHxmooX6t
HgOn/qMcxuv58VgoltHL5hxgjrOUX1pyKZqHYBC860Rbx1kLKdWQJKF4Ri7qwxDdxuFVl/+lGeeB
wGOwbSRLDBUoA69M/Tw4k0FwOAJnyLNrNZY+96THrRrb8VJJYIIsssCTK/kclqU996dprpwqAmLI
vnYLnAffIYURFa1VB7z4gyyzmwWUcqd9AaLz4czF1Bq01SVddxOjP+gyhpbkGN1kk6ChQrQOzlIE
c6DTokPVgyo3sv6gTYK2/f3v63wPFFWCpC8LhEapcWXm1xkR5PIFl1PnO6Aopqo70sIXdW5xYoQE
y1XzFbVqO38KgWs+flQFdm1jRRYxVUsBNxaCcZnbMSkfUD+QQ2Ro0U0YX5vyH7xv1wL4XhADk0pB
2yCBudQnA6BSyjm1Dv9Zud6I4Oxm2EihpEgL2I9DoO3cW/JxNARZgQ39fSOCxRCrGEELTLIYbD5c
Vc+JgjsCP4MS8P46BGfB93oksVz0aiQDZ2EBIHZl5Kd8QP5hX8jWSqihqoAi0BVTMfjoIBqqjnH4
uWX60SoblEgfdGG+YUOPMeemgVvAMk0NZB3sV6z2K67UIlXDnHGKjnjfsREGBsKKQJuNMRd++VX0
yHsfkLyVyAVWRoCkE7VK1dVC3QZpsDOSyO6Xr9J8Yy7/WeFMRQM/NRi4qGIZ/EFpfZLNI0jMXANl
muCnnh/i8GX/mDaWAxE6unss0NTIPBqkRgraN1Wsugl9MPqfg4YWFSBu0atOF9ic9wqBxTCWMfTa
oN+Gb07Bo6kfQVaDdvd6OjQ9uAaS7EwmUfuoSAznAYJRU+IkagAnh0Hf6kytm6L4z7bMVChojWWM
ThFK3h1LBHZPg/V0AuzFrpUfnehN8v6CmgpaRRVL13HuMm8s8zyt+l6P4F6Wk0TuQ0ngvjYgFd4I
4I0lGXVSpg3jvKpau9A1pzLUT0ZJPkxq7MaUns0OOd0lPCmG6QMh0C2q0hma9iJHqiM36EjBM2lf
EbfObbVmvrUuVeoOdTUgG+fhoW8RhFA/FFUBtpR9LYOzrm2Vkwa1O2BQN+SM9K6LBMgVOijOppzc
xHr6dX9JInHcQ7bp48mqG3RLFflz2eu2DKjFOrsxMKJQixrcNprP3h4p06mVJZSqcJCyCk2yUZkf
xxQ5ZaDOKGnrNI1xEwL3MC5HryY/h4Y8pml7RYbGjmvza2mEs00J9RSQIqhy76Gy6w267ACRyaHm
JAigNxKq7Hei1Qi3B8kl3i9kUlGrw4Rz/jV16SUHyQEJzR1Lpipe5dPL6EhP++ewrVqvIjmTEBbV
nGrwHu6Qlzbt0cw1ObohMKRbrujNwrgIBymLSZtjBY7hkXwjmDcDII+Dx7EGZ6R4jCNXFVjUbTPx
77r4VJNiDQMOHVsZNtmdVtS3QZe7f7V1vHswlVLRqpZVDerSmU3jSm4x9ZgOgnh3o6z+Riv4rFKf
NKhVpSy0QmMhBQS+lqAbuseDG5y/N4rorJiTfvvSfyuOu5kYvh3rmrGasWogBQjPdF0cUlQDyxPD
8gN6ph27onkv4SK5K2paiaLVDCd4dMi3+Bh7kTtjaMOdMRcOCF/RpIhA7Xm44AFvYUoSeJGMemHn
ksLX+tO+egiXxEdDUlsHso7sGb7/TffA3n0ZPzFOaBkPfEUgTbQgZm9XJg4d80ZPABDijuRAjAJo
lkd5FE2FM2OwpxqcsejHrCBJjazWBJBl6ZCdpmu89j8OV+ZTiMl63R48cEIrdhihxLm/m6L7zFkQ
SiejoT26WIagOsjky0QsQVAu0Hs+u6TQQQ50huk8taMdaI80eykWj0SiOiD7pTubyNO6By2aH5sU
08XoxLFTxfDmATDfkun3luXM1osanBPD+6vd4/NNSZctUSVZaHIqTLtg3JGFKDMjOKB3CaZQQ4XH
wLJ0JXSJNt6pcfR3Os5TzpFe79s6KQB4Mj/W1bPWfW2Gp/2NEnkqPsGkKHXQNe0vzGDZMX+Ck/DY
fIwdaqGiWJyBbeU2IoUQuX0+4xSGgSpbIxwJnoJVbM9ed9f6WmgzTuvgyFqcu/ZXV/z+WgUmg084
VY0WtGmLdq1hOXTmU97cFCJAfZEIzmDkJlHGYUDVRdKCO4CmuzNQToklQowQ2CWLMw59b1RByOr3
XYnCYjpexU3mRCUFHF5yrFryI01EHPXb8ev/4ot3Waiw7yprUJEnDnGLNeq3hB7U4n42HWUaBMUE
kSwutxI3WhHMCmRVcIumV+bubF5H6WMyvvyNRuj8QJ4cm2Yrd8jgdmFhN9YprfXzAvzMv5PCBRhT
qxBzIejbm4obRT6ngb9Ugq7ljRb0dRADJ8u5w5AA1DzDlv2Da5V6rNJIQOHA+FItIGPvL2nf+Ok8
nA3V6wD06fAdcXUxgutUP/7d97lQotR0NagjtANIQQZg8QdFO+wL2L+owE99u19p38ixriKvnmNu
ZTrPgF6MBQ9rdgl/7/cwBPxWhEm7Nulj7JEOoGP1WEafmvF7V9wB3ziffyyLCGxedCacUaBI4cYV
xZ4Z6nW0fF3q5/0tE6yHzxNQsw2qOYCn0DESw0AR4hOLyEVzMNsnY8lo0JAtgur5221L22bGlCzS
EUX0kJKLVX0Dfd7+Sn4Tqb7K4NSra4O8igaE/P/cFsxjHZqrCn2bIFwQcgsLpXG6Jk29UuusgaJx
u9hmU5DUTUtbRv8zY7oTDbcL5XGKJyl9voQT5gSnQ3phbXnTUXsYnBoMPECqFGjFtjQFwHkqul10
NFy/Pa95ykgnD4iRDcUerns/coMn5UF+7N3omN6Cg3D/7DbVYyWOM3RDnQxhHePdlIJ/hyzXKnp7
w1HwmN5o3IA5XUnhlBDFL01dFrzfVb/+InupF3+2LvE148RhLKLoEr0PD/mVKZC7GZKvxHJ6KdM5
CmmF5MSCgTPFbtvRnZMHA9Sv+5u46WBXct5ppJX3C+NV6IzvVVTZiYm5yw9t74Otwt8XJTovThnV
luhF2WIC2Fxye6K5XYzXBZW8fSnsK+9s7WpBnO2bgnCZmwZKqCsv5mQCnvKlMe614BJa94MQkGw7
Zfoqjp8Q7PKsT4sI3nZ0lIMC+pK0tmVMvzu9u3j02GCgU7oaj5boPcru0s4y+RFBJa+DMoiQ5FHv
WyTq0LrEyDOtZxPjG8QBK4Xg8AR68mtkcfXI1ttWTlMd14BWH1LTQ6Le1uQn2vphFQnu9fajYLWn
nB2JUNQpsoyy7AH4VIG8kzxKFwtTsopDHAuWeTwKXyIbXR5v7rnKWZOkNSTAeKG2KvvR0+zlXnUb
Q2Hs7iv4XR3jDEqCxwoDl5UfONKJoEdMuhMVkTb99mrhnK1p5rofSlQR3LhOn/VAAdxuJaJe3vTd
KxmcYYnVMVHaBPi+2SkGVFMDpihULM6iyy6wXypnVyyjDtu+A+pkWn3p0Q+mdbkN9pGyEDWebT9b
VwvizUpqtLU1TboLihTVZ9gCiSt5FAWJAxjMH2M3EFiY7Qh7JZEzMUFR6mGfIorHBEl0pyMtGXqD
baS25s9udMWGuPdtmsiz8piEZTAtGQoRrN149piVsWA9P6YnxQMo88M0CpyCKjg9HvqcNnkfmyUe
r4xtp37I3OhWw2DEDJgIT4XXqyMAyQcnxZd8vCnAf9K5M+a3opN0+EtHqKlvg4oiAMFkJcPA5kbi
FN0VqWOvpDd5JJiYFVlyfuYZYIi1EVh4B7A1/xphuC8+RgcT3H4v/0A/djfkpYsFhlVkeHiwQqmQ
yD/gEaMTXozrDpnuCioc+5hSSxRA0lm4oCzxnAB2EtBtPmC/hTq97Zsxcm6i+qKiDPt2l+tlnEPd
xHW1psHLFclr2h/JIPJa2/btVQp3lppMo3m2YN/Cxev0zyYRvX1FAnjPUVBrDhQY8QZjKOFVBqjv
4heoZXsbHr43h/1rKZLG/r7yiXkXq/UQIJM+toeiuDN1QZu66FA4d7AohSqFPUKZXjlqVurRntoR
MNj3V/Eb4/J6KpxHQLtPmpBoYaU3pvi4Xs/apXXbU3cTHkTdlNvu51UY7xfiLikGRvkmnxn4IrMh
rN/aOP3lojiv0BVVJI0yVI3dZsWtsazcCa/rE+vUlETRmOikOI8wzZmU9SGeIvK9GjnNKT9HBzSb
fRm8GLCxSLwwKjJ3f4kC7eOT9iAZJ+bEcpipfCzBTVE+7H9fsCY+WV9OFqOChvZ11EuWr2N1TJOn
fRECZeBz85VsSbXSQQS1MDHWfi7Us27eS/Q+l9xF9uj4YV+eaEmceSjNZohzFfIk66jLoTPno939
d7ozFkj+q+F8ql4C11mv6uhTjxTDr6TClgfgD9WiWFG0Fvb3lfHRImp1Q43S6LIcZjV0yuxzb4gm
WjdQm94uhrMNtKOygdwV4xZN7no/9zEmcy7hjiQhnZloQZxlGFLDmCiLqiI9O+ij5lnm7Om1aE5G
dG04w0AakuudDhcxTD+H6ir572h/b3eMMwWq2uixOWHWbc5/TskDQPGcXPnvXXRrIYRvBJUx2Y7e
MMxMp/KpBtBIKYPkThW15f4mtP6fKhO+HTSso7Eru1+P29lRnQgVodzvbEZ1Ih9FdXCmSu9ftK/C
uOCgySVDb8qKuEqKmY5A/dao+dlqW89QRlGsxy76nizOECQVjSJZAoMLK/RHjHa0sAfw2GYXRLgO
8FBExnpfuQmflE8GtIDEAw5sqoHnMIbHNCU+SjYCnyASwxkFoE+2AFrDWyiSbpZx8qRodMpeRDYm
ksIZhSU20A/G8NUKZDr06MOsO7opGiMRhCWEz8sHsgLKrAWmJztZnxg/h+QVx+Inm7UYj4uoEinS
Ps4sGGo/05jxeobWpYxOiQ4MzdjNNU0Qbe2bH8L38MnTMAJzFJrXE0yRSDeG+NYKjofPzpttldE2
gANCB1d1yr3S1x7UlwQ4YypSsfRAPxqn7s/2z0K7pqYpsqlzZq8h8SwbEcxqpnuJZqvZYufmUby6
7f37Vw4/2Z6YutTIBHIQc0fKsxy97IcIv0k+vQrgXkJgULWGnj19GZR15pZ+cSj95jid6XV+Yg0s
5qUWTWUpTLve26NXoZzti+qgiEcZBaLltjjB6+HMGHsbPeX+lNuVZ9zXp87patt8MNs/0shX2Zwt
DBPTVNoJssPsMQlHOx5+7G/ptj6+CmBHuopUiD5IpJ4QqYT1JQfARzTeKpogXf6bnMyrEPYjVkIm
dZ6iOGMlNpSkGFZ3d8XoDAqb4ZCTO/L979bEmcA4TLO+RYuTmy7PmfVS0sjOQWqwL0Sk63xEtLR9
pXZQRWN4jOhNSR/2vy/SOs7mDaGqmlmDRSjNkU73NdzRIJ+04rpKvyeD6GJt+9zXE+ItRKxqbVig
osEyHAZ68gO3uNJ8auuH5AzuSJE8dmd27hQ/rC4tihaGKSCj/skig+Li2ULRJryrAUChCrZScFT8
0Do41CmRfhWRlftpTu2WCEKWbf/07+5RttqVfs/qkluRhpJubFrHrJ+PVvRjJOMtbaQv+1ohuK6U
twe5tsylhTh8zAClAXCm5HM2uH8ng23najXGUqGjSUGQHKaKF0zHXoYnlDXn76RwNkEjmZIoOcrU
cfKzKD+25U1TiDjkN6gCWCj+ejCcJQhDvRpDRgYYXZu++kVHhRD5Z6CjRh8Zm8QvkHRkTBtQA5Kn
/fWJjB7lDESZJLFaleh8/Ae9JvUCV335xmA3kRa+iCY1RCrImYtgaPp8DOF6SXseMEoVTE5QHSsg
se0vS3SXOEORF30zlRaUw2hu5M7Pqb//fYGCGxySeBaEg5wYCF+H+HNl3aN9xSbV876M7bIx7Kci
o6PdUvmxliCRtUw1WYvEzeCqTnUoHclRbKYay0W9HTzW1a6Mtqi8s7m4lVzukJo0z7oWEMRuQb1M
u1XHQ1iKurLZBr2zrCsZ3AHJatxHpomacTHScxhJzhSblyZvkU/pnqK6c6tOO/YNeZr0/k9Soq+i
+XKrXnU66pAoexZtbY/1RVle1FhgANmt2VkeX1qtQlpomPBRXWJ+kef7ubXsZLwP5ksoQoAUaQlf
VZUGI0uCCu+1f7QkctJz+Hl+0RabPLAWSJB1necjwA0GEZTLpu9fbSRn5ZtisrJmUNBl3nd2nKLU
IH8jyampfZKdDEkTGPxtM7mSx1n82TJHihqr7t604K3ADNYRHcDOcNZP4T1BS8rksZxCCLxQOxWF
19sllpVwzhGY6GVopAwvohFUscahuwbMwoflGjlHD3C6rHd7wq3sXcxkYIY/+cHqLKKqoeBi/iq5
rVxeUaMZc2AYSFL5ok3fQvmjJpqV2n4yr9bJ+YPaBA2bPsFCsyEa4DAf5BGrYxEWmrO+ikCCN/3B
ShpnalKJAF4xw5Hm9bdFvtYXgH1poC4GYZnAmG6GcitJnMHRwctQd2z0vfUCPIwYJn5zZNAfOoL7
WIhAIzAAfLWVWlk36QEiRyaOvZ+Ny+DEfnhWHgLXQF0Z1Mkokjm5SFHZOnYsD192TTRD6maG8iD7
5rn3B4THxlkMIChQRb6kqgzSMCUZABEWvfMUefHQLXoI0upP/OzrqfEF1T7qTGWaAa2TLiEgVL1G
kfEE9AS6wQzV3p5xhqWr4pkGDRI3w6Fi5FPg39HvOtvwNW94DoVZ6t/cMarqVDVMg/DjM+GoLQOZ
gVXQesDeNw7KFQBvQdt9zQbV5GM1iBa4rfyvArkAc+pjCSicqDIawakCv+r8QKKHjvgGYJWbOrGn
+nEp7qTwUZ0WwcXbVpRX0Zw9mS0F1qREMBGF0dUcAMglwQx6QYVkTaI1cqYkiZZQyUO8DUuvwiwe
dN884UkNzitfP4rZKjcjTPV1XZw9iY0infMMRch6cboBXYNobNhXS8HO8cU5U9VBHssARwvdA3R6
Ud4tojrTdvT/ugq+QEeKUV1iHaP0rMRZPhQuOLV+QcBpTvsYHjTBiKZg0/hinZygn0eTWDEgTh1t
lq7ihN7/3a5xQUmmx3FeWPDTQfVQFI0t60ctkwRHI1oHZzBaU4t0qUYqfhmvyuwrTQUvdZGF4Odo
CC1ak4ZoumVAxyhnHZrEqY6TM7qFJ51iEfSlaD2cfQiMMQ1piMwXlX19PuuzoHn9N3oGDGXgKKgE
oAqwwKvIJSgjI5WNFGmoefgQm+CE1GO3KaRjMI2Z3SHNYpfIk8fUxL/ZczoET3oNeGc9Pv2Jerz+
EO7k0CHepWWEaxsXl8Q6RgA/lPSP+zJ+c3qvQtjNXq0WjKEkA4M7S1P90zgQufFN5bHGgcL/oyc1
EuYK9pbqgEF4KyzTC5DTjHAmKfnUWk4aY8TBuMo7wdXdLuOu5DD7u1qUrktUbWO4YhYAq+gDZ/Q7
hs+YgEVlvE3LtxLFaQsGg+dInuEmJvq9lwAoKn2o009/ckgrIZwmRJFpBBUFVMlwYMwYyUF9odcG
65M6ku+lty9tMxxcCeM0Qh9TmbQd9J9U3Se5zmV0vtaHri6PhErETlL1577AXxWadzHNSiJ3pdsB
ddCAzYwnp+FU+wFg2fMTPcxHUZfm9t1eSeI8PIAV0GYOqBFEnMtB9oDG5WuX8FT8ejKErgjGTLSV
nJ+naV1XQzsgoCA/8ji1p+5M0dIu958aSVRy3QymV0vjnHxLENmOBVIFjGebDamMh19j477gsJhC
7xwW/1qIZbWqhgrpguEQ3SHP4ysNgN/LU+HNx/mhP4s6sQXr4h8J89iXSh6g1yi4wbA4HtDzQfGS
s4hrVXCP+UdCUupakTAq6jhHGlgjdqO+jOiHFuweU+W93ePMRS0BkL+3YhZOawclspcWebLOTi6g
BvOlUwI63sSWTovIIgo0ke+6VCap66YMTW+/tAMosGyQyXwBSpDag7YOae/b/gqsfOe/VEuNsya1
EYVdouHGRadfIk+sizcX9utv+7FX9dc4GwLI5YSWNUxkWX+v4kNSYH7ypg1VR+m+LJJXYcxRQT/x
8L3G1LrgUJk72TtUzqr0JulyKUFrGstDMNgG6aHAMC+aPkGGkH/cl7YZ/6wWytmUSgUPYJ9joUt9
T40PgZAMmDnhvdVwhqRvpXFMahgSxsnHeuYDTFrkJ/PAQM331yK4dDyvw5zmkTmr2LgmeVb6n7P2
Uwu+/50ILuQAGzpDvNd1t1RvlJoCs/pemkJnX4jgdulcvNGaah+ULBFFg0sx/KiMg1R9zDV7BoXU
viTRjnH2o5krZSYxHkFFjXYUvw3sKRbUlkUiuGBjUarcTGqEnTPgrvu+udIjNA1lobu/EoFd56cd
G5WERb+wjtXuQKVPWncuUJwob8bhhiy9HRHRNRWYXp56RocPSaIBcc04PFjNedKP4NgB+aOIAE9w
QXmaGasfO9oEJbouEWZIpzETvBq3v08JADBlWaUmdz8lIi1L2kIFlvZEu9v0j3CCtH+/z7/ljbLO
5rxRMbTZnaX4qbV8iwoaiLeP4lUEdylTLW/nvES1iJSFj0bYerpo7SNgMQU6Jtgq/g1fRWq8LLKl
u6reHos09/VWBN/OzO17a/m6FO5CGmraq4OVIyu8VHjWWJ+NqL8zATJF9dSJesuTtVbUC7tdR1kd
EVv36n0zmLGpMuIE1+ic6qR7gYQCynCUK7s/zAeL5VBv4lvlNB5ForeNw+ty2d9XkpO46/teRfl3
TgK7rXrHKuNjDbDgfePwG3f+Kodz53I1Dl1mIjWSIWzIAErEpvqLY3Rhz4JetCrhhnIePEErZgdW
R5Zxbz8AfeHExvAil7rkJvtQohcpdY1T+ChKgIv0k/PlGqgnOjPE49EqKq8xqZ9YwYf9ndw+MMsC
vbOhKzJPEtHFuhGmC1ys2l2bze2MMrMsyphs34FXGdwyrGQyqQxEdKQzl4NmN2zUm1yx2m84YqCn
d/M7ZBOe22Pmi/oRti3Jq2jOGPZ9Mtf5gNdIpXxQqA9uD7ul/iga4/hNRuFfOXx3TRRYaWHmGnqH
bonNqiTmaGufLbDmWImwe3ZbLV6FceaRhGlMOtbRqMIBB8foj0YdtNfvc+FKqC8G5vIz2Kz2oGiZ
PVWXJPzvbHJoFFkJ4QxjV2FWQ4qAEpQr2sfFCA/BmH/Im04QegkUgHKmUJmlivY1DiZB6B/+6NXW
DvP7ZRHNCG6HeK97xhk+mjfyIKdoAhiI5CTV4vZz5FptcZ6yBG1D8p8U/le7x9m/fMpqQwWwrJsl
LwUJvSy9TLNodly0d5zVU/NE6/Qcekbll7p66AA3Q6cI1Njf922Q8PZwBgLp1CVvAEnphheWmwg9
ZNT96KiCI0lkELbnGlc7x1mEMpKXAPE+fP59cYqvwPJ30L/LjYfSn8NGqePGDr9iolCgh79xIf8q
CN9mM6pjI48tnk2sispooy2n86ajcmGNDfWBzVBbj+IxEtF6Dc5YYIKk1KMGmjIcrGNx3Z1Gv3aC
F2SpuwS7PLudI3e2egQG5v6pCrTH4KwIHagRNGwkPwadeoQO9apCudiwbGL++DtJnCnRaJ8N6oAU
EOnOaZ3bqDbYkXIzWdFhX5DAWRqcMamXLFWmFhcCZKUP+YgSp5FdunwSlUzYmbwLGgGbq1JFNyyd
x2s2pVxqU/R2/0q6SzYrZQUHwy9dPLFFznlzTStZnCUZumKRZRnPBZRnUGt0yEcMFlzpL8tDfs34
6MGaE/2YhVOW7Ez2lsjZFoumcmomeN7NTnxhOCLQDU/xe5eNUAeeCBRx02WuVslZmCEosqFi5LIF
be2+HtGa8WVfN7Yv+EoEZ1iAQ99nVYV3XefKDgam7dInIZp6WpdYLuvoaewUbOYgfZtnd1+24Az5
nKsU1rOhSLjjwXyjjkdduR5Gb1+EYAP5NCsaK/VErtmrD/0esd9qz/vfZ7uzow98flWbgOieoaUX
asiwcoaj5reoMQmJhwRXi+/CCFUF7YAqEPZHh0EHZG78I/Q7j43RTKLS6gY/GWKcV5Xgs6q6qY0Y
A4EJ7A6mz8BTda9mDTue9NAcjXsT+Bk5IDUwwp7i2SJKrW7DFqzEM7VZPcYafahns4NdZC3mzffe
Tx4bODzG2RI9xjexb2EalxGklScNeK7jsUZjVKHbDf6HyMxsvgFWv4UzM2o1lnHOAFN09PJ039sv
I9y85SUGUCIYhkl6a90NfuVYLyLPu305QHkLTgUA7PNwlG3bDwXJ0cCdted4PLUgCI3/xC/oryI4
v6BL0jC0Motl2x95+TRbfqKIcoi/UaZXIdxpmgvVLTrBUPeODCqwCKXLxU0vqhef8fSdAec/o7E6
8RjfnXxFRBWCbYP9Kp47wBRDTg0N0d7Gaqb5Q4Q0duSa15OjOAkwPqI/CXBXW8r5h9YKSwMFYkQP
/XU0fRutk1593Dc5IsXgfIJlNhEJWOdD0c+O1jS3VKZOlLaCndsUAxAwywRqG1X4WQhlSaNqCCHG
wFQqSaZL2w5ORczTH6xmJYYLt2LMVGpg98CGSdf1+FSk51QXiNguj65kcIFWZqqZORZIg8jn8Ut/
kzsWIkgdkQlr6Jf+DLl7JY67VkM/AyanxZLy8pJlT5loYEB0MtyNSsPM6IYMN0rvrrvhR1b6XfJh
/1Q23dpqCdyt6Xoqg9AZEeP/oAE1YMSoxz/rGFvJ4a5LAngoUG7gmSvfy87iYkjPCZ8zVO7ka0CD
+/uLYh9756tXwriLoyq0S5UO6Vk9OQfaE6EnYDbagBo5pGrp7MtiG7Qni23wyofFC4PRAyAdKg2Z
TTA5rjVfVfNJFQHbbcY3r2vin2cTRSHyV+W/bq9lcmeKWgsEisA/w1QrMi1JwhOX9s81PYTFdUo+
5haazcfansvGTZRP+zu3HZASzdB0MKOgQZ/bOjREGqPKyo7a7fyh+n8NlBwD704ZaMLG/exmXuyK
dHH7Vv0rlg9Gi2YpiaQBO0eu76pWtZX5vhbxsWyf1qsM7lFraEkdzhoahaL4Iena/yPtu3bjVoJt
v4gAm5mvTDOcoKwtWy+EI3PO/Pq7Wj7HQ7Xp6XNl7JcNGFBNN6sr11qWWfAo5bcn9C+3xwakS5LO
Q93A1r11xFElUF+mvXJHjoEDLjgAfA5nI7eMG1QubYmXHvHOxxhawJuD54PQdnyPLCJNvK7I9v+m
HmxwCr7hXEQeSyHc8xvjQMmtNGwApDvJlw/1E8VoMR6iA2/wn3c0xuhOWTzMmQGxpX43Te74AYor
BN2rD8eYXG0sw7RKJGQqiTdEozUYTi3HHLPEVQ/G4GaxOKCIiMJyBtJST/V0YGOlu+mQIqTWbyjT
PW3uJ4jEQCjgX/902y9MJ7oIdhDJYOG6iZKkTaEhV4qnZ0E5JpqX8GDkeCIYE59o8RhVBJs4ebzY
4Rzag6ba4EfhNPp4YhgTNQmtEsoilEHM3EgFmVfXeSEgI//lvsAU9N6HALg/y8mA8DwUbyfzc619
15L76yK29+TV//0m6Ka8l9FEYx8AJw5U9mdjh1zjVn/Iz9g3AWC8Fe2nc+okPz7Yl1pJZYK+WlFr
Makp14MdnDtvtju/vB/2ip/8DFFLoRMm0fN85Dmz7Td8OSxjnoakURHZoB07Vl8VFWiGRetev8/r
imGyACHdKGhLq2EnQ5gmS8xrdxom2+wNTiTDE0P/fRVdVLlQRGaAKpQpnUAiKVZP8cxRcd5dMeao
W4huFjPW/WWaFaaWnnUc9eZJYEzRHA5xJRaYJpiCnR49JSXPF/IEMMYgLI0x1TSkfmV5HMZvkvn5
+sfeTm1XasyYAVCJ9Bg/Q5BXfNIfjZ+0LDPsG9WS7kpbhpM9/ZrpUz+HL8Jdxx0z+kte81ufWYiQ
pi8qNa0RKQlHjUJ4nydLt8kOSzPIazAsxnEeHK17a4estC5vDGEC4zpqXdlJHRKrFb3F/HH9Trdj
9MuRGMugBZqolrGJschatogxPJVtv280dP/1aC8kE+dIfwk2L/IYkwC+HkFYaL7+qzZR3guhNYUW
WBnbU4MSl+ADNs1PbP2ON0S7PQtw0Z432KbVdZq5mIeYSqIM6cqBYoVUR80ygHTR2JHLI5jYzkcu
52QshjxGbbAYINA0ku4QB/0+11LHyAY71QTOoBV9Vn+mPhdRjOVooZXK0mAnVU1QqlRP9Tx4nTpY
Ka2SLjnnC/IOxlgRUSiqSlTxATW0rtG7sUI989T829wo/2Z039BfVt8rrpdGrOkAWd1VTjXYsw4Y
z5qj/zK1Gdduj7EpIhmUTjKwtVhkCnpPSdvYZOxAaValWI3Lwy+SHrwE8rIX1cGWKvMhkTVXGWa/
a/vYaroltsQSNCz1ou/EtPisjNOLEnefug6z52Jwp5nAoRlrzDKEk6OPmt8LoVsbYmb3EWBj0L7B
HnHhK5O+N/NgDygZkNpP9ND5UY+C1Mon8lxMkgeWmdy7/vg3DQyqVfiP6ARb9+/dGjg1BBnT+Vg1
JLe68ZQULzpvRGvTJ6xEMPalltQ8bhoUNgy9Oi2G7A0VDxVj2yyvZDA2Re/koVPTXnFqoj+Djue2
SsYbRe0/wdDctk26a8zxedDCIxlFLw4yR9BCh/B3KjdVafU76F2sFDYQR5KbOoBnWtfYESd2uyPd
lQb4rivvxpMEMNrQEZ4SO9vxXAXvmhlzozQ5APfbEYnurLh50Rx7deHgF2woi6SZKmIsMNBKICt4
fzpDFkLRBHKGM1TnqrMzOFxt+HldITeMyzsZzA3Og5DH1Yh8Np9vBeW2NLAo1VoNF3+edxbmulp6
wqWgQ0zGXpBvxea85A/Xj7IV6b87Cz3rShtSqRZzIg20oS57rTU+h670uXIBrb/P9qkTetg7+1eZ
jHEOq0FUF4GCQZ4mbwIIPLGCz+Gu9TrXRPcock0uiCvvKpmgT4tK4NqJSGgSrbZJ8CJgjsXkMcFs
hQ3vLpOx0kE7qq1ZogSLsYvZHk6mB3BtR3/41jrFjbxb3IQ2TS3es9qCclzLZYtUZr+YrazTphCW
pMXaAmL50TgVR0Af/Effcy1aCw/IZcOfS7oo6bqG0UzsSjMPLY+6aAT7NpST/Ojlp2w+leWTNrqJ
uFhKwGm4bX2+tTDmxWlKo5tjQUmRA9kS6tKKVTA2ho3DeQ3UzjNu9t2hmBcXibqch0qK3axT5qte
4eV20lnC6y8UK/37dXG8UzFvLzCFbGlTAwQucmRV01014Opa3oT2pnasL495bgYZAcxWFCD+teHc
nMieFUsAdrEKhZQsQ7QQsHDCL97JmOcG+Np+rBcR5cbsYKSZRTQvnr9dv72tWaB3H4t9bV1cdjI9
1xuSA2wwlnwEV/gv+B6WoBGVbcmSOmsarZbjY7Zi9LVkdj6yEPQWdIdo5fxagZGPwZ3kaxZdIzVH
ixekcy6TbblFSZmoWo2XNjT3mJC32zFz025yOde5ERe8OxQTAy1pOVQE44tOEmMVRkFLNvFawIwE
d7E9oBbzc8K6VmUDojyx458aJz3gaSmLTFaWBsnA1Yzp4L22I3h6WrLDZIZDiUXhi1zB6XhMWlsh
GY5sahhdIKivs8sF7ZCkwWAiWJgP5b5xAO3thi5myZZ7yasO1Y63dretskRGd1kydNlg55NDskRi
P+JTNiA/kTIrPub3pR187yzUBP4T7okbHYTK4oG5bGrQSizzHMmcR3IaIs1rJsWL4soNtQDsIzyA
WmqF/7CeKzHMg9SwvDg2QolPiEKy7JsJp/e8/e5Aw464TiMSNtbfBytVHpd9XsMNoK56o3v1Dph/
B/rSc4SsvEmLrTlOSV9JY8yzGMWxJFS4NRXOHHP/NEje/4JH5pUgN9/eShRjoruxMIN2gF6UxqNW
7HTKxYGQco6fR8lG5mcVvX/9uW+rxOUqGZWYKM3b3OTwqECOTb+ak5PIL9dFbKvDRQSjDnPVGpOy
IHwVtZtlue1jzmDhVhi++j5s1BOVbd4nfQNnLX8bR9kq28mLTX/s/7t+Dp4cJv8UyixO6xRaV003
QnKaRNnKNI/wAJ44X+SPFl1MtL4tOjQ4232JMM7wZ14Yxfki7LhYXkwU/giZtB60XjrW30Kz4DX7
NoPg9WehP2KVUcwTEHb7BNc12sYu2ik7/RMdr+k6S3miW9rqATdpjy8848r7TIxx6Js4RVKB+wtF
1a0rxUrj2DN73UaHn6N5247j8l7Z/dusVeNBG6Daxuvi0SHvgA4PHTA+5Cog3+MtCPGOxpiHXitE
vczxWDW01o1xX4JRucHCk87p++j0D/1pwX8/WZmxCuJcDiRXENg0i+JJQ/VdVcwnAcSvYq35s5oe
J7AQKIpqN4ngaXMBwNLsaOjZYRoKX64kTzUp1KxyY4r9TSSDtq+MbtQJk7d5BEBBfQ+Mzhsj1fZZ
F91mOrkrpsSLR+M2TktvmYQ9tpJADbDc4NF54Bs8Fmlv1418mvNhH5shtseV9lB06tcxb3VLirNX
UxN9RNF2hF+StIpfBa3dYAmuWvRHUUz9QuztsqtuW6l04rL0gy61kybbDU1VWP3UPBdJfiBltEtJ
em/oGuiJ9cYOAnK3FFqK/5FuS7E6hjrmleX+UW9ie4w6H5FD6lUpYIjxSZbs29yHHLOzHSxIsmxK
ErDdTY2xn0iRh0poTeJ0n4hpaa/hA511zHfFMf8kAb7BKx3tKz9238KrlvSLXHZ4JJ9SFFdUOCPV
im/Ahh6/AY3nz80xPYe7xh0dFWNys1/e8ohdNvV8JZmxtBh8z+QQNR2sF9ZuUo82CF1tkHp4sRF6
1436prVdiWKi3Qj4sdocIHnQ0ZkJi8xKx8d5+fFvQpgcGfUAuaiNCutoaWylWI+N5buikf7/e3Lr
OOWtdrwyuB1WLnNdRK27Cc4yqr3kI7A5kGBi4E+SVREsDu9N+lC3ZR82AjTx2+DIiM2xZfJEycKG
XeTyBn03S1JraYwDEdDdzkW5xrhICLodpfKjDrkcKW+MKjliMnGxxhYozCh6/EjD4osijH6RV4AL
6uvXtMvdrI0G6wMfcnUBjG/Jk7ZS9QqJQhW1tqJik5fScvBSoG3re7lm+jxWH3KqYjnSF3rw3eyW
ByyB3omPFCGGtgyTPRgLvNiZVJsneDMsuLwFNsFMmzRq8xBVj3SpbFUo/Xb8wGjE2qawCNcCqQIF
KRgF/5JdRT7ohugZCedNc8wHm0JKmlCMphYhghqPqvKl6v8rovPQ83pLm8H66roY/TSjqZFzCWJm
AbS0j03mmQ1gRuXSbpoYBCd3o845GO8DMeqHqLBdhhyJ1RifSYZdDN7wME8Ao3lRjEckVhAgE7qa
O3qRJHLOsB0zra6NCWKWxCjjIIU7U3al2znhHgsEidWhUtP6UD0uSArvTEwsY8xx3MQi3qypdZYo
9F4YpZwkiqNw7AYVSq5ZLCu4NrLUlly+LCimYe3D6pvddfvDOYvOKEARp80kSkh19PBByr5wZ6E3
Lc/l2+jM96/CKGpLPURHQwAqcfvSij/L1LBayRYMLioQHVD6I8hcCWMUQcEEYIBSPGoEfnCgWXW8
U3eGl3q8NQ16K9cEMRpgCkspyB3cb9meospXp1c55JQCeRrAxGhdSFJFo8lO1KESoatQtp+FlHqB
PHB0jXMYgxn7ilQBNW8Rh0nHxu6H2I+j13nmzVFybBvba+0FHa3shs5CHYJdeQj83ovvMi7M1XYl
56IDBhN+ETHV62bCaaZPFEQoxu5oZ41e/kTbFQln+4Kj3QYTvmQiQCG1Cv5Nr/fSBFyyG335XKU3
4Qc4HddezqDPeOXAq05SySIjTqpVc790pl9rnQv+bY412K6Vrm6PMQfYu83aNodpI4+TJ9mS24KO
/dtyn/uzkwO+mJda83SPMQ9DGolFNcDO6UqLTj98EJB4Uk74w7FxBmMWBiVJZnWB6g3mvgJnsfjp
IzYUQJcG2qbYtmGeqthi+jQKRjyg+jlvXIXnpP/i4H4LYOtRtaT1Iei5UO+6Fx7pVvSwHwtwRRAb
BH5YhuYRU27bnos8JlsSk8YMuwnJuizc6rp4ikS/q1KvBETd9ZvbNgoXQcxjjQW5zWpK3jdEWO9W
o33dyadIbUYnQltxzrB63SmGlda8PVfulTIvVzfbSeopp+w4SpVlRK1byY1lkG7foY8bmd1pDrRT
0QincR5my5hTp4rzVzGSR+f6HWw/gcsdME+7zKa+wAgn9tXK0UuE+VYbiqM45ZxG51+S/osc5mlP
cyMZjQQ5DfZuo8qKbPlo+JW72PEZlCPYGsF2pTx+MAe4yGWeOOodqaEkmMUii7ofBDBt98pHkig0
qP7nAcrMA0/GrAel7ojsXowfxSV6nFTUnlXeMDvvWTBevwfPejOmSIclbIAXambrWmCL4gOWRzgH
4kliLEoexIlRtbPslPL8BGAke5CkczKQXWGa3nX12zaOv++OxY7LBbXtZbqrXyHR1ZaXtnm8LoDz
xhXGmARCLYZthbHDX6tdHZjjKf4+b9nqL67rchDGliSpGhWxgel1CnVUYrtgT/ExWi/LHflAIZSn
xJ0frp9t2/9fZDJWJBIlIxYIxjLkoHlo8sA3A7wiUg5W181fAz35x7tkbIUqZmOtNdBAsQTEeZTe
1YVpAeQJ1OamPYAJKQh6lwQCRyzHRLEYc7OByaq8xScsDNlSJT+MXoPh+/Wr5Kg8CyvXSZKwJCM6
CJ3yXRAfUgnFs2G0zI7bfaMf5c/g/fLRGGshkKAY4uGt+0ZXg1urAi09CBqSL7/GmLmYN7zrY+xG
qFXJUtLat5E6vXYCJXfDGxDi3R5jMGIQk8aqLKBFEYcvVa18DrTwkU4lYc/buf6htlZ6EIv+vj+W
S7EtAlKntEXRfAPni1fbmEpyBTvwgqf8U5eDOuSts37IBhdQ6XuOdM7XUxlzkk9yL8i0d0rhIxaH
WBQHx8TQiejJ7gyOyuvyON9OZawKiZS5FgZEKEZ6qAEeJB3CjueZ6U/+QyFldJ4VomqqZjL6IepY
rSB1gT1RjCdItrwHCSHoV/4vK6mbx1mJYvTECLsiMGJY+0KOrQ7E5uahDTnN9OsysHz1PleRhyht
sjdG5vp2Se5V6V7rfn7gq/w+BkrQ70WUYt2oCk300/LYg0pDOGQJ76tsOsaVDObLy2WJ2d0KMoJz
NQCJDRPQnzOodgOqX/lA5yl4GOjbcwErkVT3V1keOk/jkqJpAwDv6O6NzdOJ/tN3ql3tePC3vI/E
eJKCNATUgHSgMB4fh7H3BFW0VVV7uv6huEeiv2N1pDpMMnlKVOJgRLzyQdDxeQmt0Je8ElUzLuLb
dva/ukFqJ1filpgUZUULzg2gPGRQNSUA3ZUea3/YCY78mXM4noownmRaUm0aadc78WOQvgafpe+S
YA12chMdRSukc0VIa68L3bT0qxMyxkLrarCEKwNA7eLAzVEkBoyBROx6DjiCuHfJ2IpgRBAaL/D6
dJSWOPK+tFNbexR2OZgweSnnZiR1ORa7WiSPtZJGERyYEZx0Y7SFfN+RPRFqwGC512+QJ4oxHsGS
CH1WI1voBMEj5lOtpdaS+oP5CbxUvEukn+Pvth1LBu8VcgRtsx53E51ZGJz+JnXzFMGGJFsa8ByF
2cqd6mw6mNC0Mzv8ev2gW/tiqEf8r2PR35Lg1WuoyaTneoovuHwjXnpM76d9dUzR8lHd3gmAqlOd
k3NlU7qj2eZ123jXzFgYITMEMzGxvjKaqq2N50YAlypg59HcFXbXD8oxZm99v9U5K0MAZo4BJz2r
gY3EzOqU8kjEiBN7cJ7eW4a9EjMHJmmSCE3kRIoszJ9qKE9U+pELhsE7Dr3ZlRwlm8ywx7CEo8if
MZ1g6M9dxlPMbb2U4Z0xVgfgA0bG0oS9Uggx7P/gTMXnOkFTfnisY9nqzNoaRt7c7tsD/vMhXAQy
dgtjuxoYL8EDNKXPbSVYNVB4MJWxuGbud5IvhbPdj5z+NVcoY8KEPpzNPEM5cz4Eh/TQ7VPUMUNb
5DJibKvG79Oxkw1qB+7bhKAEGKnybQ/Sx6YEn6pROkHCo7PZdjoXUYz5MiI1iVUVohoxsZT6vh8+
5mIuEhibNS2F2qupjErReIz026n7ktTHj+CjwzhdpDDBTjlhk04pkUYMo2kN8ecC2Ez9wvNivNti
rFCoawZSFfiVaXo0wQ2FQS6Oid9+rZdz0H9fvdZgwH5XomBnJwbAi9xpt5gS27dx/qGo+iKGiWy0
ViCtRleDANJqhfWzXH3Tik/X7ShPixmjMHVNs8h1jzpa/JII50ndVRksncFpbf0lsrichbEFrZpj
d1AL6JT76C7YYk7P1b51JIDLYQSNF8hzTJ3OGAEtSzFkoWMRSdllPo1kBg+hrkf2gis+LvYMf/gL
C4xbktpO7H6fk+2sxeoiagVB14ZSrSk2xaeUfOACOsAd869/uu2C9uU5sf01jWQL6MNQGqIgdvLp
V/cTMLu2elD2yQ+uPM7DYvtsYRFocp3BDA1e48ufFj88VHuyC+9ClJGB0+rw4gmeQMZeNDAWS9hA
4JIGxyZcHoZC41wi1e8rPortskV9pRULyI0wj3cnqKhkGOdCuo+XU1fyoCip0l0TxViNQS+VmgDz
HnvgVBVpo5q4aFTvr6sF50UbjNWIlEFLxByXVmSvobFLtLMo3kTCw79JYewGYK7GpBKh53MFCk1M
82U7HSyXVcQxHBxTazB2o4jzPE0nfB9Nm3dqkTujAajlmpcg8C6NMRhRTORciRBOjsZjPjyUfWuL
8ZemL//Nc7AMEXFPpHggCInkKvteaLHVCtmP3vx6/ePwLANL+CgWUtC1MgoZnRfsusfYzc/K3Xzb
udG+fNRCS/1+XSDnobJsEaOeD8s4wrGruacXh6R+vv73t7UA2YxGREVS/pg1V2K5SWQRcNslcYMh
t9uk2g8Rr9vzl+DxIoeec+XYhalS50SGx81OsHB7wJTbo4eJIm7rYvvCLoIYWxCqYa3FGmLxsH8Y
UCcx0J37tytjzMCgd6XQypBAyA9iWEPxX1k710Vs91/kyykYIzCIWaI2dFg0/9mdWitzNDqDZZ4L
AKcCWMCejx+AyEIEeZHImINOTCYZHT90lmLBns1216UDZ8CDp2usKcAeSCw1IpzOeDTKB0E9qhon
sNt2Or9PwTbg2kDtzABblk5HWksNiSWNmkNXQUJSO/G8uNe/E0fZ2HacvIxdk4YhgAKzXS6dioLj
C3jHkd6/mkSW9CQUsG23zFBo4bWd7s3knMZfTG5Oyfk4ChMRkCCMe7p/50z1uVbv5ukx5O0tbO+c
XHRMYYxAWxtznlBsf0o0RykjDR+g6Z4KOPrZ630RaMTzfXbmBTu818S23OIQwBg1LN3/hI6pm3jp
DwqaRmzZrsHTy6Pm+Eux6KKHjI1ohb4fRILh0+FbfgP8jTOlMA+e5jvNInbvSV6I0BWlaDt5bkNL
5KVRmwGRooiiAfQUk7A7CYkaGEUHWj9n0VTQ99a3eNknEtdPSz2fuwTlYoKNBLQ4P/AcLmLZxB2F
o1IoNfAOjdj1Ss3FE5L223UR299yJYPJ2LssVAZpRD0nOBMf2BiHykuc4QhKg9vFJWf+VNW2y1d0
0DOIkqoD5O/9I1ymUjZ1ys85qRkmPebxLA7jKakKF2Tx+6bsnxUBfK6B7uvgl7XqSL+fyOuoRfec
o9Mn+EeYu/ohjIke6zHLEqrGyi7YNbfL3njSQDa9YJ0pOYBKgZfsbZqElTzGXk95TcxBR+whSffm
8DNZXpuIR9JNf/OVM7EGu2+NTskqyDA7YnXxbAf5rZZ4iXmWy9nCus5HnPflTKzFHmeAJACVCs47
Ex+Wvj6MveBUZbG//q02H6AqGjq4NyjMCb3aVbgjxstAwkijtbJfDJMUsrjb8Rqqm/5hJYYxMxXR
pL4Hr7GTTOikZa+iQixFU+zcOCgpb45me+NjJY15CKmMHZmsQikr/Yndb2e4jQ8gNVAAe4Vs6/Gt
389NVLdf30ooo/RFredp20Fo9anwszvahAqQGmGeAdgnmOC9+dCaxUogo/WyUE5Ym6Pd/3zcRY1g
TyPhhA1/uUlFJqoJpFyJHRQ39cVMwiSnVRQZeYRgNbehq/n1N/WAgqrVv8SPvOR1u06kXmQyutJr
Q1AJI/K9DqTa2hdkLnZ4KoEp29jJPY9Ue9N0rIQxqlJJwVAKWYlRVH0/CUehexh5W7Lb3dCVDEYz
xFwKJk3GbtjklV9og5cOKMmH/pZPpMM7DqMT2rBkLXAP0HgKz1l6O1fQP/X1usnYjCUvx2HrWwmR
myWe4WYqcdoNS/WgZo1/XQTnGGxZK9JKox4mhKt1nz0k8QDMJeIsSs7pFPDEMFFr1Wi90GYdtLsC
K8Ag2qGp+2psctKJ7dmZ1Y0xIaueZUpDEkTH5FvjF07iBQ4NKslDdEMe5B01S+J+SixxHzrxy/Wr
3I5lV8KZWDbJC30MqXOUs+ImiVKPLIkrLu1pzqajVPa7uJvdxZQtCfcddWgYiv0xCsJDmArfsKZm
5wMi39DkOB6eaTHox1l5njksdGzG4vIbR8UI267f1RRHhoYJSmk1N7ILbCMuOOtfzPRv68LWxiYp
VfKpRn4fnBdPAuNIfJ4eyG6xNVD06t95UBlceYyBKeUozmZ6zAmAWMNtf6YVBfMZUHvAyMbgLQ/d
hWc+2XJZnZepmtUw2YOnHTDohoWY4HvrURqR+WvNKbNT0/VHVLRSLsbeAKu6HiKMbztm6unfCZp8
yc1QHkj+Es2cMiDH7LB1M6ltpX6hnEimcVY6byp5nHs8AUzAPgV5GzVaiy/V+DodlY5/Xn+KbxP7
V26LrZFNpW7IagpdoJ0BcRfYmHa36TwbOMd2CkbAbqfHZS/d0Vk62VbvRVCWYHf8ZvoPj8HjZZu8
8zJWqVDj2ihbWCW9HixRHLyxHTnqwRNB/331xknQZyQF9IozdMQeMrLjM3vw9N1k7EiRS8sUtkgh
K1LtiKxbStz6wVI+YTLX0um8ttL4xFCsWsRCQ9A6WT1wVk22i4aXZ2AyIUs1Z0VY0VwvinILk6bW
WO8z4gvxbWvcGtmpjYgDgtLr6sTxXizQuaQ3GBenywyKcQNmCVJ7puFcF8H7fkzkMpuNWIYd/EJS
3Eba6xxw/Dw1ftceBGM+BjKQSMjogr5e7got28n9dGhU3UIsnVtZNvFQ5jjaIrNjilo16q1gYlQs
OlFgerIPz6EPIhBwuYFe0L1+fdePJ7MDi2qnYXpfrzE6kjW9Bc4eWwrKUye2rraE3ypJ5zw37umY
gGYopmKs9Bobim6PyhV443zyMNlvc3cOL3SmH+fvHw+l9/eP25Ci/ldGnEzg7okC5SUuZneuB9cg
gCWvTDcn3wUt+n79UrmHZIyKXvcYbDFgp1VrdFHPsJeX1AakCPArZi4KDCd4l9kEuQUHoUwGWMnO
q3wUyHaYvyiOM4BnEK3xWCGvP2lZZOxIkeVBNUjIFEzVF6qvAXhJtIJTWKB/49pnYwKSeRGrSBdx
fYOxG+vnzniR510X/Lj+la5bDiCUvVcOYLTkppJjkXXQHhbypPIWZTkmVxYZ0xFnDYCBGrTRum78
Ki6z28/ag6mGXq2nj6W5OGKs/1By5aci8ranOV/p7aetvJrepRExA1puArjxNAauABhqYiQc63E9
tpLfNHMlplg0IocVlGEYkDiaJ4U8yjrouG5EqbZnMA9f/2K8UzG2oxDbTiwNWMZSFB1zPhXZYssy
x0Jx1OItWl6diXJWDQ19u0F2FIKbmlew4B2CsQ2N0o+FQRfbywYsYgtGZvaT8aHS3G9vj9rIe91u
NXXUgxkfphcekZ+mrWP2n69/jL9kR7qOqriCtQu2/CcMzZTlWABGqCjag5843deKwqQ4QgVLh2kL
J3jIOue61O2vcxHKqEDYtJhmM5E6jPJBjp5aHtDxdk1cvQhgXIYytDGKVuh6UXTg4RHdjTP8L/Ah
XcpMr9yEjxPvIre91EUkoxGlULWy2i+0pRI+jLZ+ona8AsNweJ4Oih/6o7McUKBzBL6DpDsPf5ra
i2xGUWS0+geNVrIUyuouR74mB96itLtF0A5J0/hxYeZWNCJAFKPDPM17hDzWXGFlvS3tOlu8iCgA
aBheQI8MSqz4tkMBf1EGtyyA5WJoXjSJL2QZ9vNcPtRR/dQHkwUk3VMjmE8g7DoNwNeS+hJJ9WLa
odLv5Gl6FbPOM7vik5bIj/FgOm1rAMFxcIbE/BLAdaua/qoroVN2wU1pZqrVzanfI6pO6twxm35f
J8XXUUm8Ug5Paa8/pqXkDiG5jcv4uY0kuzfICwBGTsE8Hs2qcVITqFvIAiJNtUqwAQhi/roI5UmY
Ao+k4zEGM2RfNy8loIbKrt01ReAJRXGMgVtHhPwMwnWvyTD8QQBH1I7lrbBUCHbDp3zBJlBsPJvB
sBvHZOKYxM34DdeE6rhECJoq7x86YusOKEsxwl8do6qPZv8kp0+x0FnZxGmZbL68lSTG8UdyV5Oi
QSwvBtp+rGpHB8LT9ce96fdXIhi/rytxmWYF9uGrDCyyIcoPUfI5jBVXD7n5EE2V/1D8lSzG+2cB
CVWch/Zogck9pb6eTABVGuy27b5043gSmnY/ZsWuUyWvnmvv+lF5t8nEBl3flhkCYbq5mJ+1HMBq
tcqpRnBuk13OV6V2iQcJAETiNMEZ31fjT0MRgA/PqR1yjsIyCzcxLcsn8MoF2HHM1huKL9fvatvT
XL4VixPZiA08MkaF3sLpeI++hRd8pz1niQBLp7IKUN/mPecL8a6PcQTTEhRlq8GFJmCHG7ETJMav
WnMul6/XT7dp/TUFOGOGqZjyG0DhKt4oU1FL1QAzauKBwiqmu18Mkx/rWazkMApfqGOSN2GC1bT/
JFsDPOV01DAyUPo44St3wpT64T+f1+VUjH7r8mwAuxBNC4qqotiZM+3jk06Jkv8vuLXb3+q3tD/q
/Yo0D0Ub0Ala3KHdnoeXfAcbaE0uHQwI0S40fV5Ld1vvL0KZYlyUBbqi5shk42zfD/cTb5xsOxS5
fDF2knXqoqGfMvRXGwdbdzZS5dFSb4Cu8VPCqt+4J5//9UiMzidhGsSVTnUek2sLGfaqEDnX1X27
2rw6Fb3Wlb5ryrzkCw3ia5ci6wEJ54B6s9t6pV864gt3HpijiWwR35SwrU1SyPs160yLzZjqBu0C
ALbveKjG3NNRTV2dTslTQyj+B/LrhvZRcltNrdahxft53x67z5zr3EzBVtfJ+Eyt0ue8kvDQlJ3w
rd/l59ml5LHaXQL08qS1aA903KNKxafB2m4arWQzJqWuq2YxQdVIZ5A+0UoVEE9Boyi4qts6wi45
UFb2wO1tlfv4tuOey+Nj7EtOGmHWSyQfmXk7jme9/xEVd7p+l/a8pRPeJ2Wr+pUuh61CkeJaN7oD
tZknB7bmtA6xqwdlHzw0vDmO7YLO5V7Zwdgc6iomCa1/wJzpWG9Ee9k3rMbi449uT1dpmG0yDc3Q
YbHeK6ysV/Uc1WBkkDAIo+4NfzhRhhywHwm2YkmynT5hfX1fHzE+ku2q3YdmJVfymQejVXUA9ppE
cZbqqQFzJJ9Gd9MA6EQxVWDQI4pgjBrRscATGTRlxKajgmLctG/2mWXuaNjAa6ZteiIdfpwYRFMU
ti2siGqG2Q4Mq1XKAyoUWe6L3aFcHq6/+u2vtspSmVsT4xnQgiqq3pQIonK0h9rVrdmNbEBG5HZz
THRAi2Eh1v/1/GVukXrb7PzOO9jaVh6PWaVoqGIkvmQDdMbLd7ElexjNswVbfkWl04tv80e7frl+
8s37vYSCbGErKJS2BIo7Ju1z9ShPuqcHMdolxksR8Zirqeb/GcL8PiJb3KqagcxSCFF1CFhe2bSC
5a7Ivl4/Dy+2fSslrxxGgnVHRRDgnuZx32Ksv9kNw7ETnMK8A7evZQxHoccGZIDZ6BvgqgR5Zlfx
BxgoJX11q8wTAVVxKwu0IQtGdUBH+2YhWNfPybtMxuuThCBPpVW1CYwl5IvR3BdF/48yGFMWgKBE
jBUEZDNsmeCH7T6qnq8fY3tUYXVTzMMLpyKWh8Ag6JU3vgFn23ym8Yt2moD4jr1l5CLFDrv1MbcX
ut1UWIlmPH0jp0iw/h9pV7YbOa4sv0iAdlGvWkqqxeXdvbwI3XaP9n3X19+gZ06XTGuK5/YB5mXQ
gLMoJpPJzMiICa8gsHGgVuMH+1f90fQmD9TyR17ndftVcnF+5mo3sjFMkhEeQRkEJARMzQMMAuT2
17/ndg59McNc43GVzJ1JafbSGQLxe8V8uf73/+Xy/m3gPZCujhc07oReo4c4eJ5tIFt22CvHALZh
canACk/ZeZtJ/LJJMvMoSIVgJIQeZwms7oWle+BfQAkx+Dbf1ZCn0rzhQG5nh0p+8baMc8Rk+eNN
PgEmBrwMgFWytlP6u0T0m/H++ufczrouX5OJE2kaDkqKaqXTdplV19970S0iKBRCbGvkjYZwXENm
IgYcPQPDHcoXRXpS42PKHfakP5aJ7yhdU0kaYI41TWMMFKo56FJXSLhD6fAlCDmPhfjOzgscn6cm
yFqvf733zf9s0ZBNjENKlOT+4w4JQiChDz9JqGPMGPQ0viJT/9X48j4+oe/vQiwNLqme8SPeFeGK
1+v2N+5O6MioEHFQJFPUWSmeOBxluSW65KTFnaxDDQcJJaR/Ql5FY+vh+sEQEzzKMi4WBfcNJm6W
nbHL7wnSZYhh3FLMCF1jxClBba4M5U8FfQgd28n4pZJPmjLgH51AKGtrITQWU46uOPWyoeE0iLbO
uCZLKrqqMvI5rOPjNqpiRMB5ipprf1h2UMm5Mc7SsULZIUHSBfy4S8UkG6+4yUVLd6/v4cap+GCb
caFpTOJuSDtM7oaPVeaLKedLbgSRD3+f+ZJGnER1G4MWJ5C9ZIyspcA84/L/v6g/GGFOXlXHtWFS
ueagSCCy+mI2P2cueRXvS9GVriK/MJYAMhmEpsjFYOGUe8QxSoD3CiuAPqwdQz7JHOzr27NxbX5Y
GZMeSI2exlAlRCI1QI9D/zUUd+PgQWl2aHt7EaEI9HTd4FZW8MEikxVoI+pe8gSO8eyEt+Jx8QGy
tvN95DeQbOaSZdDtZyPY2vWZk73UwtTllSFB2UR2+5p4cRvuwY7ndqrhpR3xhExycWrcXi+/d3G/
l9XkJhrLhz9atWGK6HpA9pRltm2MyhijCmkYOjrnYb8cyZOM6CI6iUseMs6m/ss3/m2NraRHaAaN
GeZW8B5vX1R38ad7OnvU2cmBL0ayGctkSVE1iRAZLDwf/Vbr5EGqddQyU7EA8/VthNHlNi6sVvlx
/SNuHpCVIWYvzUjKdIgHIZUF647yqMbfrv/9jWRBk1d/n8ntorjrM7Uf0BeoxUOpZnt9CQ6NiVAZ
1das8UZ6rpvTPsGmzCkYhRiERsmAp9p8H2Q95uSfq/km7X9dX9lmkPy9Mo0FTRlxIC6ZiTPXki/1
mfRPkGX/3ywwYX6plqYMQyxmSKdffWd8qWQtsKJMer5u57oPaCxASp0kucC7DKl9vpPIly79ef3v
b+XfKyfQRPoDVlE40oym7EbcJ6Mt7WgfoLRjL9pJHmXrCh64THX0w3wKUKutYaJ+RuJgjBo4Ne07
5G58HzjiXrihGZ2w5ynX8/yAifYQxICWIu18zctNVtjBdMYA1PUPyDPBRIOubMKYtPh+oWq4tdyj
Ma3e5a3KGTPYKuV+2CcmGMwDaeucBtRu10OMePaiO4pAIA74ar3yF9kLv5oXWgjMfw6cOPEuUH1t
z5hAMWvFGM20e9N8nSRrBNBYx1MtdZ9qvJtiO3upT7PjUggE5UiqbHxpXoTnfGa2rJQGdRmqMT3R
qKd1TnDInPxGO/co8obIxenwA+/pu32rXFyVrS8lSzCNeYJbhQ4R4f6GbrJ6R+dZOw/Ahi/X/Yhz
0N9/zOocimorBqKGUn2S3oIrtIo5w+K8D0gTh9XfV7K2EGoNgSQRcaGEhasr7U4TeG1znhkmnBDd
ABNQT58wwWPTnaXiVzZ/vf6l3l9hn91RNYiEkT8gVOhvWC1FUqN+MkSwbERB4wRL4RQl4NJAmvh4
MB7kJNmHSvmcS9PPZID0kgg1l1h0hCX0BrF25wayTDWmNhL93KeZrS/dUY0at2iLXQoKI57nbge8
y69lYpAoJsKSoYDnhC+9258lcLRiYHZHMyEh4Qrz0jBw7dsw4QiHJJuWCOdEQ1O8b78r889RB0bT
D/NdW0ecxW3v9mVtTFDSa0mvodQErGnvdcmTJB+CinMu/uWCuthggk9nZIUY5ziF6g0dc2jt+obs
XzUP4Hw8EXgN1u23o/zbHDvWrQyDorYKCl7JnvbF0e9/Ns4YwTTOhj2477v2Vnilb1QWrzZFV3Jl
7wzm2RqBCqcwJ1wlcGAADcie8p033p+0/nGVXJbI5C66rBstQWbxu+EKek4v8CnCW+B+UI6LGEzc
ydWsgcYSHlxiF9ud+NqPmqMPXAEf+meufTsm7rTA6yxRAr+PX7pTtYsPuT3eTTaoKh3oL3BZFnir
YkJQmOqyOgoKnln9oVa/JH1mJR2P5Wf7SrjsExM5DKEvlaTFlWCGJ1HcqQMPhLp9tiCfR0wRU0Of
5Byh2yUZRoSyzADJG9UN7yMQYdqd9Q/RfmkvnFSC/uRP23QxyJ6uiogjQH3oCpfT8zDfhYvXlq1D
yv8/skqTVckEz48iQU6b2Z6okzKSlIgZgvIgVXu19dXw5U+KrR+sMPszqEoW5jLm3qsEUg7d21y6
pSy7pOkPZSR712+9TWdYLYkJ7FNYN32lAYU09IB+qlaE6ffrFra9YWXiUzTP59AYYIICMQSr2mW3
KUA6oFywybHyuPLqmzfjyh4T2bNWTjUNOE+82t/zqx2qu7QCjynKm/onT8Zk88herLEZZA01979n
RSXoruVBuTPSYF/lJWeOa9PDV2aYIB6PwWQmtL88y/dF/mQ2UEsxVCvmaorw1sNEcXQTOqGZsFtG
AVJCub0bxNkdCsW/7hU8M0z8Loe4KsUUl5IIiopAm+0IrOw6lzKLuu+nwLD6bEz8HkGNATIVpKei
R7zMa3bNSXVjyHBUbr4fjrUDMXq38XjTVds5/souEynSDuhojR6r//QYQLG8p/wVjWc6PBfcvOBX
xpiAEWki2uMLGkCgYbVNfMSoiTDXJ+4DYSRWppXPiaj+gihlzTvanOjx3jVdpcyZMGp1vSzg2cM4
b2RLfiBYyjn7awD8LnGN0cp/ypxCNS+cvGdaK5tVAT5lzBZSkIz41+LkfvGI6wXMs1ZwS3aV5vAS
G94imXiiAoS8lCVygEb3peEcL4/Xj8J7iLjipGyvMp3HHnBdlX5FZTd6FME42e2+83rOodteiYa2
lwhOI5FNmhpdqgxDR5FEaPwE175ZcUqL/7I5FwvMeetUcYzzd84mtMkjO9sJduE3LqqmroyXNFd8
YzuMXOwx52zoYnOOVeBhshMtMym+bi++8RDbtE4rPkVu+Mg72zyTzGnL2xB0KjGSgBkDXSDvzcfz
GHNU17fD1mVZzK289MRsWqQhTqyDHK9XPdXEKxTOcZv1Pcf96PX72fsutpjrGSot+VDpyJ3EEC/Y
BN0z9Xs/Pfb9se8mp1M4F9l7//aaPeY46QWqgmICJ1RuQclJUYt7wBYd4Tnw2x8Unxw5sT0ckxdi
UZzdo6BY6S0vYdyC2iHJIgTieAbw1+wQU5WnwZQHuH9o4afYTb4wO+mJUuHOflTurp/w97bE5zVf
rDGX6gI5sCWCYiIQSxOAWsFJr6aT1KFYnYvHJLozm/ooFaNogWBStwZZ6K1OG3pLyDWwv8wPo3Kj
BTo602nljsX02qW6s6DCLoaDndXtaOk9xlzi2iUjOXW9Ubg5UU/91PugW/0DUeAPn465upWmkceq
xJlTvdBPD6Y7vk+c8sIud4uYWKIagoFEDu/JCfQ+MvjmTBHIRAqoTXd96XC2iCZQ17aIiSTGkgRI
HPH0olNtaO56+h15WrzeGb7oT60zOpM3+vLZ2FM0YfKsc+Gm22nrxUeYuFIFqCrrJj4rNUBnh9tn
qLygCouawT0PkrAlvvdhE5kII3RiTLoMCQpAhOBPSt30udqVN+p+OkxuuSMGOqWVzYud/5IXXRbJ
BBstWdpJpWX6zhmc2I9dzH8VP8uvhgcaiduE50Pbsfpijok1canEhmaALFGTgVIEccZs/kjSPymB
XkIJKz/VdEM2TCWu71zZSdEXE4lI+9d179xGVqxsMOl/1hRJDIZmWirXUT7S/AUMzYgFO/0Vad8u
dFrOU3c7Vfj95ViZqZqoeqX2mAgo+8TSysApx5GTjXAXxQSSMhMTkuXUB1U3PY8e6kU381uGrqdl
HNBkRT+CR0GzuSxUqXRiajLwSYxDjJWYdBOY6x1FPYkgbwI7hs3Zqs1AcjHBPghVve3DpocJiqDL
gRF81W/RlUf3gltU3HTvlSnGKxJxNkwjhFdE+/Cs7WhRsTrKkNDUQXErW9n3wOVxNvFMMjdZHilx
BpgTdH8VLxvfhNIzwjfOF9zMSFbLYvxi7iYtUHpEwmEn7ehoMXEWD+ocUFWjgZhKJ5Yuqs8+7yHF
Wxz1ntXTYhTAwYE3FAhRAIed2gCjp6Gljwav6baZ3q0WSH/Hys4MxTVdKoa/KyKLgwEfiEJldHoD
eCnaBzKB4IgOPBQHb3nsDRNWaT2FuFAHPJhQ58HQI1+rg7c25mKRm1Iq1JwCSIXFJkNlG5NgkfHr
LD7M48x5gNJf/OnSXn1I5jrJzW4plo5e2vViqfKXGkO+ErKl2OG4JHW5a4aYuFElfR80BK3K5XFE
j7JHrGp8cgr3lLsq3PFK9ls4f02+LIx9EsaLXE/A0tEg0uzNXUes0gtvAqdyDSgayFBpmp3SCXeJ
F3wvnnnX5iZgcW2eCSxBlY5TXYEltXTlQ/pXtafUu8nPDGj/GkMp2pmq9EIY+/voY7Jvx83Otz1V
MyDAA2AfisXMAVFnKQ4lsNOAutupntCcQSvBeH/UBY+LSwlxeK1gnknGlWSxC9LapI3SeUeig1ae
M96FxzPBONGgRsOY1nSGQZvB1XokSuW19R9MhmuoDgOfSAxVNt+f6KvgkozpkKkxUIqSeUikszYG
Vjo8iuEzCBQ4x2/zrK9MMfFSiMa8QqkfyOPuZ1T55nwzVXdyuc8CTqpA/9Cn47cyRL/sak3m0KXy
LCAw18MJekapnHJWsrk1KwNMaARf0GIUJEAdIc6tsDuogh+ovGmL7exX18E5TzAhBHHoj8tohnlW
igTP+uAZ3QObHirgcN/lSU/lLW/yd3NNpihioExXTcCdP1obB5EMQ4mYFbanoj+W8q804dQpeCaY
Q6Pn5iRBThvcQ4Ur5dBUzAhSqoUTfXlWmHPT9k0uDRV2P5ETa1KnuyxO3UrlvYnoj/3kZJfvpVPK
jJWTDUEbmbNCS+xtbBfkBvd+l8WWWZ7L7Nb8I4SUIol0BA4U44BlfzSn1HM6gIfgPzCQ2I12JjRr
QTGJ4UnTWTivlE3nW9tjXDwFpWhq6LCnPar/SLwkL+DRsXM8IHipxuYNokgqoBTwdPJJE6MJSlWt
hPfKsH7IAZ1U31rcWYUT7XQU3RUAa3pLsXqoLVHFQfWBc2HLG5upSID3y6iz4xszRy3PBmXoAqQh
CyglAF2wl1m0lC72hDh50rvGtPrSOPT6ckvC9kFVg7tC6p44P2IrbK1/BP2RK48StbxJ+hKvXfHQ
Ybqy9gT0HSi5y+hQZBHmuDlxcmtMSVNk0SQYeTS1z6T1yij3aoUUrwIC5aBhhJTsG1+5KY7yIyWZ
VtzKE94En4e/2zqiQMVD/UQVFeUTvzuJoBQzJuDUajuMbFSIbEp+Lyn9H0SCtRkm3qRLo4UKnSZT
0w6aO+lxDH52AU9QenPbVoth4k0S6WSWlRlhOrR1qbaUnDcVtzX9h30yiI7RBQNDGczhF5XEKIPs
nxeAcQpSa3BCX3UnX34bZrv6gSh05D1vtrLltVEmAlR9Jcf1MiEziKUbtc78Mi7dqYnulqLkdGm2
/eGyPubuURY1bSaMUTpDfV+Ir7L81hAulzo9w2zAXq+H8QZ57tKlLnH70MZy7tPMtPCRkDuV92f+
fVkP4xKLhOt1zMETJC2yZySZi/myezAh7TkRYzNsXfyCLR6kIWoiQYwXvXKrH1JUeQarcoNb9Cj/
i5R3K31bfb9PQMReFQ2dUlkr85083wuhZhXqVx0y3zKv7rJZ61nbYkJhYaRq33e4D/LIJh7VmyB7
/anw5W/9LgOh8uwPGqcSw3F3NhEeo8Wcp4nCEg0gO0nuzxmwSFlh9RHvwbIdMX67x/vqV4G+w3Ay
gKQSxhIwWgi9YG5JZOv9uf58TLzo5QpstQFCEmUn0+3S6/wFcy0ZyuH0Km14mf1mT3JtkIkVpJnb
LKIFx+ikH4Qv03Gw512BfgxPfmEzUgBNY+oK+j6QT/p4R+pCn4qBjJVJkRvnD0ZtJzyM6rbzKRjM
J7JJ0PtkTm8STEUOLUmaaukesH4WnCC1Y1u4p+TFxC7Ad3z9IG86xMUie46BhJuCMEW8COPOB5E7
xtV5LOWbJjDUB8kxA+1h9o3cQTilJdC3cmLlqCnfZ5k7/rKVEKPt/NsCE19JMilJQy+p1p3d8iC6
mRO6ygOtQshQVGzcEbDsxu79ildE3XSKlWVmw9Q+b+ZMBIQnCs8NCd26/Bonf3Z/qJhNEGVVB1qG
OVTQZp/jtFUpf+qyw+p2+mjrp9aJ/OJe4kWjzdY4hnt+W2NOlIrN0qURqVn4QigC1I5uxW9CapUn
Gv2EJ+Xpugtuhr+VPeYKzqep0hN5QbUhu1OA7ArjZxJ9M2uR4+rbOacKlJMuyyLI6JgTPMeAnJC5
pkjaHjTCBwMwydRT74QzOVnpiXL8DufO4z1vt/3/Ypb++yrm5l0tx1GN7ymXZ1k5D5N//ftt3o6r
ZTHe0YSlqZY5CCHrtrMUcbZi8yEJH0sDYgg9F2i6fdYuq2G8ow6VuTApTTdo971uDwHOm/LeeMif
DQxABGDz0X9Gv0DC6OU/ry9z8zMigMgEqSheo8xRqzJS1RiaxcUsf8uD70bCe3dyDLA0OjOC7zLG
uPlVrzzjYYAeYwMAVu1UL5KdwfULXvTYfupe1sTy6ARqpgdd8J5dU2y3ZNHpSKqPRk/aH81zKIap
QKUI+6eyVIxZWg2BkOAGa5wZoroZFNkKv3co1svYN7vr27V92lbWGEdRzMQYcdzo56SUZ9JPjOr4
lBMPcAkEZGACfONuueOpKWxGZKLLeKzgASaxs8+iKdXmuIyUvVawojKx2t7K5Nb5g9VBck2UMDIC
KBIrpQnQ/6xGAo0lWF3QO+Gv6Mvgq5ZuBZa+a27IGUPkXpICWHbd8la0BALOgJiQDD5j9kHWa5ku
zCNOe6LrbtQ2t8qw2KOk+eqgvV43tRVYVAkfUtMBjcY0+cfA1QVTr7WQjHDCJXSCtDo0tbDTBnTE
6+RUjwKPPXkr/dEVOtJCNFEGATljMCNTbiZRicpP6DR7zZ+OxKHaeYZLY3Nny0debN667D6YZILz
YAZm2aQwqTwmsQWqInTxlAflZvxa7gcv3PFaoRvuSUxTFSEwB3C2xronlCsasxXhNxr0PQUnCe6I
5l3fto049sEE84IZ21iOzM5Ec1CZn0qtv++m0b1uYqvt88EGs1PAfDWDZuCF3sTLPg6r56RVDpPR
eyDbPLajepzV4AFj1p6cF94coOGbzucBE0ZVjNNRNk47BLd1NnlTngxWX4s/VVRkr//IjU+NIqlh
ABug6bTa89F9EzKVYqKirJwaiqcswxuQrr+ipOSRwW+NJn4wxPhQHtTJrCXvsaB6qgDRKjNbeKiO
86vpobl9GP3sa+u2PrkJXB7dAm+R9N9XyUVQG22QmxVS3/k2gM5yWN2aw9P1D7lVI/2wQCaUp1kt
VURF0Uw8TKdqXx+Dh9I1bxFfQXSqa9C4FLzmqFrNS3QErYTHI47ZeuR9+AFMiqgmGdRkJUD/VG86
td7gLwdYRKWB11DkfU7mJVGTthvrEFsZtD/l6rmpEiuYXq9/Tp4NJpExwzoc4hI2quEcBpjST49z
LtjXjWzF0vUnY7UW43Qp67ZHXTnbm5Zqx26W2ijbF5htkV7o5JhwinmPya1o+sEoU8w2Qz2aG8yE
IMMAauohdxMHVNhnyUOrzW2eeY2QLeSdKUoShrkUBW8jtngelIMkzymOOEVpTWBZMEGfISJ7im95
iLCNqPrBFBNV9UDO0rBE23UURqc1Y+i0K5zAvekYq9UwAcvQNWFOG7z+B+EGkh+G0ruGOXHyso38
4cM6mGAVtaoijODKd8bohkyHDrLJYvs46Q0n+lIvZmqeH+wwganM6Dgf3ZoJFJGKn3opVR/0eC6w
kaPADBqHooIHq8GK3waYPsfQYI/2SbrcZ6JwlJZ2T5LCSsr0oZbeOKdqe4t+m2Pnt/IxWEDEjnQh
b6xpJ9qCRcXIpMQG5LOz0r0I4iz0b2beydq2CxgYElsDrXImAGpJpM1Lio58R/aJed8rvySeXALP
BBP6wlA0UqMH21SoTvtJMh8bVdwngsmBVW/732UlTPQLm7yOA9B+O13vttkPExVj/UiG1Lm+U5t+
IUvoXQCtbGhsmqxPcoEuAp4Bxhw5AFZbSqrtM0NyJTP8rkQB51RtRoeVObrq1TXcddCAFQn8IpEg
hBR5OkrU1xe09Z4yRYUYkiyhb4YCzUcThTZEkN3L/obrIdo5FaW09CQv+QEg7HtrtAJ1NY+zcHO/
VmbZlRVBkTYhnqhJDgEN1V+03p6m3jaK5+sL3PI/QA1Eqtcr6p/gIHVQSELY02sxPKvBW9P91GqV
8xG3tmltg/77aptMTRSCSEcjoS1+6U1lSyYv7G1egeDGMSlxG1GAZ/hoYjZTkgSjIjqyN7uKM6BC
QiDeYOV7JL7Pyh0P57i1Pyt7LKg3GMcp0UtdhAKdZpH6zhjwdsp8Vf7xB9uD1yA2RkGwZVmqZyFu
cdliXZDFLiXNCpOdFvNegJs+sDLCOJtMsmgaQywmgk5U/1Jk7hK8XV/HpgusTDCRVMiFSG9GmBDD
5McwJAe90XiTpLxlMKEUBNt6OhFMflXFLR4/djntCiFzri9k64IFbuH3hjCO1jadVgu1gIn8vbYD
/QAIMP+baflN/7qYYatiQyQ28DEkJVEm+N1eC1VXD5X7sOQyvND0hs0YVgtii2ESWCmnoiaio9+E
NSYbIGZqC67ktY1DkXR87MfmswKPPhnNHCARoPb+8ay2wVSZgKEB8NCf+v4llG+15KseHgM5svR4
V8r+9S3bGmYw1waZ+DObchssC5wv69+5PjHYOYLQMTt2Lt27ENyKhR06PJDLZp68tksddhX3yAyI
Cc616ATQGnjXcJjutXvjkP0XBNNcY8whXvpOK/QaF9U/AyrgszeABpWA6OCVb7YPGtF1RSZgrHx/
uK7WJRWyWZIwxutXP+I1lSy3lcbJV7bjxcUEk/dXbZC2SwYTIg6yqACwnnrXvWLTAugoTRNYSE1l
C9uLFsuLWQDOlTfi3tRnR5xrzpDE5iG+mGAPcTmaROx0DdmpEln18rUD6qYDhVLOuSQ2Y9LKDvP+
m7tG0QSFDvgS3c8N42lSxsOkl0eSY1TOFM5tZLRWlKj31z/h9kleGWZ2qS4AUg4BRoZYzuQB0nWv
N4tdRNP3kOgQJMdDSiVu1UuHdOk4h5qzfSy1ZxOFQzrEQJAUUCvRj1PCccDtjGK1NiZoKPNsCKhu
0UA/OLS3OXx5F9mwG6t+RJ+Fwx66vR5NUzTUlyn57MdYoalCXzQh9tAU78Ce04U81o3NQws62/8Y
YG7HchIXscvhjHPZ+Skx7lOA3OQ84axjswIirewwF2StgrZ/AXk/4tDgUOKczAm+DUCx6la9r3cF
t0O11c4xVxZZYGYu9e1cd6iKxnX3rYBsWBG2ll7nfib3BxJWvjggcR8br14KSAOpGDvg7R79eJ8u
0cui2fqykqV11IbIcDER4gxN3lpVm492vYhvjZCGVixN+xqM9NfPH2dLdeb4jVkzkJLmbfp8G5mB
E067rOfVc3kbqjPXtTTOYT70yHggQWdRdETsYqxZ+EH7+2Ca9bU7jdvu5JwGnTl8VZQ0YhQhldMA
fCuBxLAg7uQEbxQL3QcWWBLueLf11tN17UXMZT2AwCvIa/QhC/mvVn1UhMQxCzCrPE/k1/Vt+5fQ
QsAMKotIg9iOoFwYsjhrHebs/eju71lS3ckyMNBSaVbTiX9eN7jtnRd7TGrQgp97Giq8yjuxcVXT
VfrcCsanOnvo2l8xebpubXvvLtaYSCYEmDswi1ZyevUpTO4anhb5v5z3iwEmkkGIWAoyBU9WiMG9
T8ImjnAOPQPCHdUzrwC5fcYuxphw1k19oASU02ck0FZf3oKl3cUj7/3K+WafmGQLox47CR5hKG8h
hBBb8v36pmx79+9lsGJsSy2ZkzqilD/FJ6XzO/GHON4s4h5lL+t/s8QEpalOYgjL0t2p7nHbxKnu
x+Ze6EZHyB6um9qCySLyX1bFhKa2JqMyFngladYC4BsoeC2Mrt3JX0HAZcVOYQs+rymy1YMzQQCI
qicegZDHYWyS1Bi6mmB+k95vwOlYgG2H1oMECEHtSA8KeIREv+ws4y3e/dGA9AfrTGDMYwVsbQO+
rniI/eo2An26eUPJKFOMmfGa+tsnbbVWJibKfRZFZEF9TfSWHYWbineZJWEmIAUNAg8DunkGVsaY
KDUOeTEICm13AXlcnJL05bq3bGbJq7/PxKVknKFMo7+307p96+ng25Hc7MB7HG2etJUZJjolC2r7
gwqfrPpjldz36mNlHpPZLvVxd31BPEtMaGoJ6ODEHElHo7aWZL6S/luutdaY/CgEzpVFv/2n/Ob3
onSWRJlkwWTIPbLtXlnOOtFsYVJuyNj7QcNtodEAcc0W85pJ2omIy0J7q4feDf1iZyB/OtE+Rg4f
5w3bbsb31cqYcKXXcaOplO16Mcj3GCMDRljtjZhHS8T7gEzUCJdWMlMFLbp2+p6H90WvW5kCDl2J
k35f9wlAMz8+IwZdHXJZhveNkjejzFoouZXLp6w65dXkXPc/3qdjosPQK8KSG5i7CsIICr2aV2BF
QCW4/5sZ+mlX1YagDnAx1vAHpEy7TnqtCmVXyTxZEd5imOhglurc9TMuyDn90jWPfV1ZYvr1+kqu
RyCdVZaXOjMFtAmZdHGi4jnynrKL8RmEt5cCVTPoe8sENEAfP9hU6/GiaojaUKcdhpfU3BOBRxK5
7WcXG8yxkYshTsF/D2HkwWv1UyII6Ge6hdBYmRBb1z/b9gtEvxhjDo845EZe9/AAWnNNMQQj+bmd
fVE8vASsqbYClyefyPuEzDGaKoiJ1VT4Skb7YH4dpJuuyDnL2szKV6uiv2Hl16DIL0MjwTZVae9k
6mx3muEPlMa7N10SNJ6izpyiBm9ZzFGKtMGYII8NgY2OHHG1gw3OvBHKwb++YTwzzFmCFESugUcD
+2WkVg8W26k7RekfRbqLUzD3bAMuMeSW1MuFkwk9zTGxE0W0df22N+PdnyzIlFH1B0stOKE+bpVm
trMWdLj+0j76noXFzox6LyM9Jz5sF6r133bYZ8Aylc1QyRiU1W6Dg35Av/tA9vWrcqaqkqEdfIkO
gcvrrm/v1sUoEy5KTM2p9YDTpUXPM8pOwiQ6VZC51z/h9gV4scIEjCqJcC/RhoaQ3xr9udBlu9b2
fDpR3mrYWFGniZF3eOsm5Gfbjw5QeXY7SxyH2M5VL6th4oOcBijsQ3cN46NPqeaG6dP/9rXoKlex
wainvE0aVAPF+lUQXxUQN6aa3yacAi7vYzHxQKtkRWklLKOMbwplvxhHpedM+vG+FBMLQr1WIkmD
FgIRXFn+UoS/rn+p7Tfg6swwcaAI1LbQCcoNrStRnUnPeMi+kLfBntx5P/vzg/6gvHFsUif6nKJe
tp+JB3K4NIEQ4JyKB9mOgPIyQ8tobONespFA+BoiHldZk/MhWWSZaXZpmwd0hNZVduaRamaEru70
r5QQJt4FocUrfWzXqS6fliXBK8uunLQQkaED7uFdpMMzzh0KuTLV733gPTd5K2RCxByQeSxERHRp
OGRTYhVhaV/fOE4QUpngIEdK0Eki4vgsEUsORLsQpvs4K86pXHGuWp4putjVCRaSAS0nymqs5iAm
qedvSRh9mVrjbModTzeL9+GYaDGMWjQ0FD4JbUYrg6A0D4Ww3VxceQITKAgefxPiKjwBSkfGbvE1
d/qrsRKXr3PEWwwTMHqoqKGIrqMUtvwyy8jK1C/XnYBngAkYwPH/RlwdotTX1f31v889Nkx0GANR
JnJK33quOjpU/1pwX2O000HdkAAjyQO3v8PQroQjFowCcbbRKDE9hjdsZjWd6E2h4dRAe9lmIt0k
mrCfFW0nN6IDbr3nIOkOoWy2Vp9hVtTI7VQdd+lIDvHQ3Ixz8VdV6E4hDvtxjq2hMV+1XLFCqAda
4th7kjLcjEFsp0W068LnVK2dftYtNREAUBklEGNEyMn1zArHYa+aqn/943JuLI1JVqJGMklAK1Jg
Pa8GTGpOLijKOZk5z91Zdjt8lMwUqQTLkgEwoGD/xH3/tYUQfbzTnOsr4rgji4bQygH6KBmY9NSo
s4saTHpxsrtugvfR6E9YxaIwq8M07APEB+2I71aQs/hHJiB5SGmDKZCMCUHi0o3AmCm0B5f5YyYd
MZ/pGRWPS5Ee/k+evjLDxCGzaFopoGg1GZHBiL/1+Q8FTXVTR/5fcL7adqV3ZYyJRGOpNqWgvZ/j
ySEvgMDbgMYtga069b7cFTY5E7ABgQcT/+sUXKb6Tc9Y2WcCVdmGstZWsB+WbhR9CxQe7mu7vruy
wEQq0iyVKS9oOyQn2uNOXcxSPU021eAafS75yGbWZEBuHbxdULBTGB/pzL6qjIBCKWOrQ1wsdoEz
KugMx0/g3vcym6cgtZ0briwy7qJVUtFrI6LF36N3xU5AHz/aZce/1wj2vsLj9RHp3/zsopdVMl6j
TULcawHyUU1/befQHqozgcJp9fgHZ3q1NMY5aogqajnBSVDbh2Q+CdK9Nnl/YIIA4Y//MB3GwvxD
kslhSIsgWooCDzgIg9yquaOtm16+ssJkfQnAtZOQI3KkOvDqQ+1odc+7kenf+LQnKxtM3qdnearJ
VNJ3eR3geBkcr/Lzr38PYaYi5/qgp+aaNSbcFqYIhCBYkDEDkt31kA1K9+Wd7LecAsj26V2tijlP
cyULmNqDd9OXT+HEhxKjJvqt4Ml+6PDq5JtuvTLGHCVxFAT0T5ABqvkd0a1qfs37e7HhXb08M8zp
yUgRSGMOt0YF3gwrS5YewRkniKJ73be3BJdMabUe5vw0QVsD04CPRxkztGPojt/IHTnREKGl4NdH
JuNGh9CRc0sSOAeLt0gm7OpFli4FxMKdVnATcj9CwjGZD2IxcRyROsBnR9RVdEhNDW1Dxo4czE0m
ygi4bWfYjdZ4utqC4YQ3DEc/1RUz7HQGBEGSYaQQ+SJSv7eL8ZhN5M4w8T6tst0CFZz/I+26luTG
leUXMYIGdK80bcf0GGlm9MKQWYHe+6+/idlztzkQRZyjfdHLRKgaYCFRKJPZNqYA/dbE2PD5/lka
L1olT2E7QOmV+b51Gj7Fu/KMIauMQDArOJh73S331qMOkqTmUHomxJhsyOUItpf54ta6Geoswqoh
0K1+KvEZRzo8SlV6HGt6X2iqP6pR4cj58HXbZ0X7zKGYlWhBNuew10EFzJocNB25tDRR3yn3OuSE
M80UrFDgQCaHZCCkLJq4wZetI18NfsTRgU6P24tafy0tviSHYuCXMqSI4CCO950vI5uinI2LfttB
EhwspmdRlVlojwOysMNMI52QkMqVbi+p2hejTg5BU16MgD5nHUgqAtm3Z+M1ChtXK8ubNotLiB6Y
gubQleDE0GSwl1q6hcnrX0YWVHhPpMglyMefDCjPMOYZyAbmjuEpD2rhDEfVkeC629v96xf9YJR/
KuZ1lJYKKYkX699N+22obsNRkPH7Fd0+muCeaHFo9TUre3h1i4zlxSTnJtynXS/wzV9P30cz3OnL
NGnMozrUPaI89MNlrl6G5k0u30pLpLUqWhB37iI7jiXa4ENZ9LZsXoo59uYxc41eBCgrE78f18Sd
NznqkPzQEAsxWaDkEJ1UKL5AtASU3SOSB+rhje5HFzkFHA26K/+A1emjfe4sBmqGq1eF/fSmx8Cv
fVf7ow+q8IOoSWIldvloiTuFEko3cYmKOEp6bF6n2CvUoTfRcQJDBQR5a3fb7VdO/Ud7XFyhjlIT
hkGBb3g7epKjOJDq2ycupnL96l6cxBK5DBddjFJMUMGrcbYVpIfLcxdfoHrndPX/TLD6cVncDV/Y
VtsMCewU9Tw40QQxD10e/LgUMc8JFsT32AbaVFJrkjWvodCckE90fnwolP/9vvmwHL5y3fa5Gs9T
pnlo5g3mMxpbEwE4iRyP75kdFUzHth1MSAdrryOTWZ8bZOZk779h0FtJIXxcEAcdkt0PVCO55mnO
4DPRjsoNPOU8t451TMFUwOjZyj15rF6ms3YUSd2JPhoHJ2jztBtbhvWoS/y4eGj00bODJ2kQlJFW
qBg+LpPDDTmK1RwyY1jmfXk0XBsCVYf8BVJftc+kmSNvOOR+4jXfHkS5z1/fWh8tcziiYT6u1tJW
w9wfa+pqD0xsRixeKrg2DQ4+xhY9SRSqj55k38rJ97n4mVJRPMDuxY/h5MelcJihjJKlRgFIzRHS
QumaKcxk78In5V5cTWKOt2WMA45oLKfWTLAgNi00g3c3fjLAu2TvQV35ZHudCH+Zq23Y498IaUPk
WgKfj6c1rzNK9NNjo1yK+CWUf2gYFSkOpLEdqzyQdN+23+xK0P4qMs/FJIqVGqOld5oHINvXMaZC
U5FC0Pphw6Q4niXoDv0lW1INkZqPABYFY2wT2l3HZpdaTx2pPcFdtr6YqyUu8smRQ9MbK9S8+Z6c
iK8cGGdydlN5TAuIib3YIkGKX18ezDWvFjkYU8uMJLQumWtOP5Xub8Iej94WrxLdpejJ111GV2ze
SJf/nVn1o2m2GYtHVp51tWRKjealGr0ps/xUDIaThNEfOch1hRyC4fDlA+1Gzat7F7wnTgKhs+3P
tiJs9nElHFSlYVCF44jzzXSW2WgM9O/A0wHmMej1ICF1Jk/27QxxJdQYLkzxmXq6pwno1lbx0sRj
A+STYOnhGQ2MWptAvYs4yAzxPk+LS6uVn6Va8zt72KHp6Y0kjRsYmr+9+PXHzsIuB25lrBhpFEgE
VDJMTWo+2K6yNzw2Q5KDdA1yJkfR1bB6IBcmOYiL21kfQhlLDdK7KjJ9C3P6MS4n7WV7bavH8WqH
L8ybaZbFJjUxXaFDm62LnDERPQxWr5+FCQ6+rLnrLKtusHsW1Day2i9p/ENp2932SkRmOGBJA61p
ax07FllB6EgYeDDUwE+N8Nu/s8PBCbJFlaHGBfFwfT+3WfXZUPs3yQ4Fy1kP+hfbxmHH2ERUMga2
bfvkESJ+5/qlK8HEw8SP6D3yvubz9sLWo8uFRQ5GyJBOYaBhB5mbZ362N6HDAk4zVIv2CNBVUeV/
9RG8sMdhymhklHRJCoGF5FTIrxRsX/0PNb3vJUMAX4LTRLgIaCLQIzBrWMrUV9L4HT3I81kvBTAs
8kAOJpTJKJIkwLMQs6M0PpftThcJTIqOKwcLkOY0CegOwBEB9pracOpcxN4u+Ch8jsUm5dCihIxY
p7WdBr2q1bhLskcJglSzqKNF5HF8QTw3wzE3RrwAB3dyVZeFA+QIHPLRWXwW0f4IPg9fF2+TAKWN
nrmb+gB9SSfUkHoRtRYLPI0viDekkhJlUjQvRKw9n6JI20ty6RBZRGAs8ASdgwcy68bQgvbUs3Vo
3Q7o+DbzQpSmWl8NhsyhI6rZvxBH1prVNUoIjy7Jjdrc193XIL2tRNXAlXIGggvzaoYDgsSick8V
CNTI+449NB/RJn1mAQZE81zZRohWO+3tcEiedEFEse7tV8scMJC8oEHdIKyxyTc0ghTl1yb7Ogd3
c/x9G1zXne9qiMeGubNbCYooXjLeoy3bUhrHLD9t21h3iasNDhzqEBKbmFuHjeKSotTZ6IKEzW/O
6z8W3kfqF/GsMVBZn2XAz/AA1vl9tw88+a0/gXmeKcvut5ez/jC3QB0DigPgGk/tWWdtXNWGTCAs
Ozh11WG0vLppxvCrnGf+WIBLVNM6p++7n4ORPPV1edPLra9ImdeCNtKBWMg+qiJPR18/CDtdkB4L
2uRWP+riB3JnMJ2KcVRmbPgcHJvkmybd6eil3N6FdRtM5MXERITFtzGiTD5PnY7XS2+gWDL3LqrB
SOhPgjfu6kGwrma46MkCjZLVUeS9O/o8kr2Z7UnykNWvSffXv1sPFz4RWKJVYLHr67kfQexQF+6Q
K4LliHaN+zI6zZQhrnTwYxTnwP7LTA8RESTjVrFxsWPsJyzOQqgNipH1OAto4W8rvzepr9PnJBSN
pK4+ehZ2OHDULVo1GcpnSBIxbb7+EB1ZkVzEYrnSvg8QXtjhoLAshkk2Z6yn8plwUQ7wlfxmz9p0
wRr/WDuggckdkRjgKmbZ6NIwTVknIDT5uIu2UozFkCLmtNCciSc4FU3jr3rC1QAPWbOWY34ogCfQ
+K8S82QSGhqFp0dkhHviJB0IpGOo3HtS+UAgNQy+WFkVKayJjHBHtO17W59BYO1ltpsD3mnkgURE
ADeC7/H+Kll4dW6mdijZCJKCeU/oozS9bh//9Stk8T24kxlXU2VLBG7GHhm5Nx+0bhehKtTeQZew
dALRI0O0IO6YRhr4vItW1Ty5ONPxlGuCRpbV47lYD3c8qU3jroSYBNbzzmy/HzAWVwtZi9aT8baG
AR7DZKQ/3PGc6TxIhaSiwITUP2OU0HfZqT8Xt+plupD72YfSmWce1ZcUipmFv/3VWHTySwJ0YZyL
XsAG0tVDipvYGu9z1Z0zn8yvqnYhTDOICrBbZIyDhBoq8XWO9l68QELPoMci+UaiL1JyF8Q3iSJY
2eq9d12ZJX/En3jKY7Vl/j62iiMZkTcqR8M4NvIlqkLBwtZd8Z9PyCskGuj11SQN6X5ItZ2KMtqr
Cdltf6jVS2mxHA4jFKmheTcDTovkpJWnOVQc2T62VFTrEi2Fu8WHogmToJuJN+b93jbKk632gqWs
w911tzigMBo108040tFM9aUpMsdMjP9C0Vpkhf19gXfybJQYJURqb85uqH6xi335R6H/4ptwCNFZ
7TzarUI83fo655YfDec5rAR+LDg0FgcPkYarQVGxDkgGu2a4NyEkGn4Os5/EPpjqy7aXrcy0IlZY
LInHg77U7D5EtJikjukwdjj7bjQd3U8YYyUIFrTYEakeilyOg4Uka/Kyq3D9he0hCA5N8kePm+ui
eMKzJlfyrO4QmQ7uvFM8MD/leH6ObnjIdtBFEUU+As/jqQuNVMvmRK2JJ8/B1zzIjjmhJ0ieP21/
K8G22RwiDIM8xUUN0DHjL9X4moho4jT2H2zcDTyliEyCNG5CJIzCo7F/51jaE59ViuEN0CWpj0we
4fv3v9OIiaOBaxskHH60U52nn9QT9fOJtpWDjSwGdRwlCJd1+1M0vg3S1yR43t5SkQn29wVmhI0x
9WHNXsHZvjAvgflNygVFK9FX4zBjVAq1DBIWjPefCrwpU9EswsqUyIcjbHOA0RV9M8gJElXxcXwv
5lA/2uvgf4EOib+9X+vFo8XJ4uAiAFLIKYGL/F2vbdzsrrwoYLvJ3PFhdqMLhsx+jO7sMinA0KdP
lm/cKiKShN+Env/cKDaHIKExgX6GfTdGvYQXzi5Gv2x+gGd6yb1oHlCwwb+wjqgkMOMyRmTRg0ga
ZKtQjXpGs4afHkph2/62R0KD+aNHmpacRZjxRuZZ2oW1H+axM3Q/t7/iCpn00mMMmUOSroEgfVAg
2zGcgtvonREU3JM+3lS56Qy77KI6iRf+VUESzhOY3r7dQCX8cX19XqUpelThrDfyybjVdtL9uxbR
xYZwH/r775jWS7ULfdGrmJ2z34Mbck0fDUt5KncZwZrr6MZI7jC+5Zn0pa5FJNOiD8hBypiTNFZ7
fMCp2EfoNqTVsWn/2t5F0Vo4TGnLeVTyAGsxTNkZFNnvevQYQzqyjlvRq3u9egWOOLDP6wgVeOZx
mbSJZIyoXql7ZRed5zMIBbu3xqMX42BDwCkWSdCt7+DVILe6yNIjGqRU90zpAfVwx652ZP68vYO/
OdNXIxxoJjnN56pFMuH/6bPmdx4UULftRdnP9a91NcVhpmQpegAGVnhe1rvN2LiSeRfm1MFcl+BZ
8htcvJricDGCREWeVz1rkAjee3fQknE0/c5jw9mmSMBs/Wr7xxpfYEIfo1W3Oax10IGLP2nScfsj
sV/LH1l0B+hEN1TDBh3pxyOrlBWldoqEqd36RXOT9m80f+nHzwUaIzJTdWr6c9vg2pdaGuQwAiIT
xWwpSO3rTYHei0BzzbI9KfPgT1olyDivgvDSGAcUaHKA4LqBB170GUxP55E1P3n92bjpcLXkqJrV
zn/TC7h2upZm2R4sQp4oy/9TGs6VG6n0DPnnKCJ/WnXDpQ3ucGGkxIiHDEtjipUqZt0wX/ICykd0
DosZa0UfjTteVTdllGoUPXFZdAr63jHt+kiV2lM6UaWO/e4th+SOl2ZFMWYrWjQM9OqDNjR30GS4
gY5zoe9suRVFOQJr73mkxZdKTKUJzAZX5Zw1j0MoPUh14vZd+rWb8i+lkqjOtvevYuLis/F82mOA
hGGt2sQbTJec5FvwWbq96RZH6wD5WX/bmsAP3ydrFquz07HQaBXhsUEmp7CqT/0QuKC7EuT21zBq
uSYOQ0JbBz3UDO/oirto8CtZdIzXHk1LAzxm2A1BUz6+EqOIRcUTHd3YNQg+MMFj0VWyWl9dWuNA
o8kHs0wjPNcRuT20Oyi0gmmkOIW76dLtUDQubkAoAWFx6Vk0eLfaOrU0zQGHGVcd6Qt08dqoR/ol
ewyCFeHFekud7nXe9351kQ+DqHlG5CYclIyaDKlaA1Zz6z4sjm38lEmCvK8AQFQOQBp0Q/TFgOd7
MkMsMn4etLOdhs44ijQbVgszyy3k8MNKIKoYUuBi95PB/XzIz/mOvj+uB8wZGS/TIbgTSbgIYIQn
c0rVcghjDW2aQ2ydDAuJ2DI+FuBSSJoJudg/SYYs1sgzvPby2NgGRbgYFec4uw3lW0163IYOwZl+
z2MsoCMI4wnPMQnlE7R3p9QJ2kYAhQKv0zjUiCN5mkEgiyB+vi3SSzTVTkhFBZrVyHq5VRx0ZKNc
mKbEAP5evw/fIKfnsVyLhqow+p8xc+Zv75toVezvi32T6zixoc6ge0N7M1k3HQGvRv7139ngUWJM
DKh4sD4T61NsY34VvARCJj6RA3CggKnVVC9MRNRIWffhvRJ/3l7E2iN1+WE4RJgNlRqdiTechJHY
LHMgMubks9OEl1E+TtLrtjVRuKRxsKCkU2bWDcxp94PPWG16pz1lR3BtYbpKxAsgcAK+TbQpoKOn
t8jgjOO5NE+Z+lML/hIsiB2PjTiJ73RQZJJj9xBHs8pgyWh6ErSwuI0HqaqdfRxzNxW1NYuuJ8Lu
6YVzd5mc5GU5oTq4z9HYrBzobXgfQ+Q4OARPIfjhFSSD37YXKtpLDiaSSiqMpMMDKO9OinZQk5ua
Hv6dCQ4jSNfJQzbAN6CcGtiPAXHbP8lQLrydf+B3oWqMaYO6p9aeSuO2rgUZUJF/Ew4TMFeuqjFr
dSx+9h4bj6lf0J3iBU5/l+wCf3vD2GHZ8j0OG1S9L2Zdj9FkUd9Q7USyb8G4i9VdPd7r7aMuEpQS
Lo7DCkkOqZLN8PV2h66l4wyRa+Jlx3fNIuHYrNDLOahoYjKXSQSPi4/1MfeqT/M3Wjn13+NGD+qL
+Wbc2QIXFKAt/8yf5NSU7Az55ULyq/KTSZ62v5jo/+dTnkkamERCiFdB8Iucyfxt+/8XvbT5dtHZ
DIPSrgENbJw1OjPqFXRaQnjJGX3VkR3qpb6NIQfzKDAsWhmHDzpNAtMuMW3E0jGNm5zGg/Fm+q3P
CGPbTymYif5d4ML3kgZ2CnHtGd5PgpcIHTiooODJKGIWEYSUOsPFBdaOoZKXaoU4VuoQThadk8mQ
r8fIFh0cW9REIAqTdA4+yrEgeciay2vQ/zEll9izLnRv7+ND7aKZWfAc+I09zbYUpPpNgy/uj2VV
JEOMJyOo0t6zF/EMentWPSy80Id0kqhRW2iRu7tsUk9DyQJBNJ95zVec7h15yw/pV6YfML0UggPB
IOlXiLwukHPLCsMIZWai5J8W4Q0U153MGo6hFDvQy24cq+72hqr/+KOzcDXKzsrCZ/D4GNqmRJsJ
OwvZodpjcv1G2XdejCpK4GqO/bxtUbRKzkmh7Da32pQSr1Civzo5p+6k135Qyt/TqoP24+hLsf26
bXP9wF8XybtqVKbWECFjSasbYh4k0dDAb/D/aoC73eZZqRv0EBLsorKr3yqXtfbF30a3/gq9egjI
2W+igPE3r9arTbbRiy+ntUNCaYLTTj9nd/auuVX9yA887bHWnQ6EwLUzWI4SO6MgulpHmatd7q7T
JXQZ9mwIgyrJgxy+TrWKvPlB6iM/TmRv+8utdmVhcvb/Tz3fM6AOTTJrIYsfoWihHegX4iZ+dts7
34379jMriOWu4WMM6ZS72cu28fU48mqbuwGHODWjkY31ptmNGT1EkTdT0ezWb27BqxEOZCJK4qmp
cM1CRd1DU8RRdtlbI3ErrwBNzI6iXtvhLIqoPgRngu8qGOYm0tUGiwNX8e1gfB0yUYz8mxjsujT2
ExYeWkxSRZUGtx6SvjvDBa/Wj/zwN6l94ItUjNbXY0IUUzcJ6oicW9Z5pVVRheuBRAezuFBdkLFc
d4Z//n8+3JKKbk5noyLoRq6ceA4dRZcdKfyjoOtqhXO5SEu6ijQoIZp4UihBcKvVk2CSXLQQzuGm
yIpng8UiKQ5s/6Mw9kUrGPr4zZe/LoO7yuRUieZQxs35n36E9+wrcaYda0sRxnPriHS1xvlZG2BU
J9YCNPqcWKfUsA/vc+j7mm77U30y961b7/O90roiouf1q+xql7vKFDKj36HGVI0KzmBlmhDWfRkz
cD2PTkWOqrB1mLnwrwHC1R53jclDkdntgJRhrqP7K3ylGCIsPpnTF0ofY+WoWqa7DYC/iYCuFrl7
Tc7VkBLWUJnftEfz23juwPXs0osC8jP9zdQc5bhtUfQpuUvNSDSZ6mOtezQZcgfB0FctiW/GFNqK
nXaTWorgVAtQQ+dQo5ErdR6mVPf69MZKM4eMgfOvVsRTozRm3I4SRvI9OdN9VQ+9fEARc6DKYyJh
GniQTVFrAHODDTcxOAxRmhIMxhQz8Yk1eY1J3DyTbkIzPimKJIArAZbwdCkKRLULWuKVTatdDObM
2lUMQZpi1SMU2YIyJbEI4P3jJVKRsgJ3iI1Dll+krgTdnt8qhRNFOQiFicDhV9ezMMa5n4TpLivI
kcJO4xt7ih09ebGUT3/gEAsbnMshE2J1aYtyXgJZxqFx9v3oz1/onwzoKFczfJmSQOKaUHB2Q7j2
S9ycJ/1R1g7bK1ntUl3a4DzNwDtz7NmDU1b2+QBa+8if69dGv+u0zzE5RNVtYrhJebTNHJ3Fn1Rd
cJWtB0+LRXJ3GR0KM2gL3GXjjvFEhTsJ7aQW9ETnB3OvgTnAguAVtJtFwZPAT1TufuuneSiDmjXn
K6hCgO7ojg4/tzd39XJZLI271KC7QZsObUteKZ2UKvVm60ti9egHzhxtPNrj67a51btlYY6teBGr
DbNd04SVo/odSwUmmLJg2VnRxq3i7cIMd4WNQYxhDhOPh0C6JAQHTDT+IvoyHFwYTVhLGs10L6+f
6/HbbHlD+bK9VSITHEjolkrzIarYRNUjusDl+paQ/b8zwWGE1Y+Yr0ywTSkZ3GD01LR3wc70r4zw
FUhSocsW2nBIkYKFLCeRFyOROIseOILd4guP2SBnaWXjikjBGg2VpDa9qNlxeyXrccrVrfjSY416
XTVBUB5VBvM+OqTI03SxA5aK4pj7+T75BknTbZOrl+zCIocAcT5IJIyweX2yIyjdoYsrnffBmAjs
MH/95TJf2OFgQDNJr1kyy2NXD2X2nGatS4rXKdunwsLn+pci0ARjqrOmxf6+gADM5oQ6GXB0KvVZ
MpE9bA7JIApO1lMlytUKhwDoio7GJAIfSnMimLds9kHpTJcMfHu1b33HdXVIFLcRXRRsyujXbbxa
5WBBTlo6BQk4RYLEfrCs9Gjks+YOBlqTstRvVWNw8gizFrKdupkWPmw7yyrqaQpBt5yNf3mBKG2M
48yIMTtiKJFfm/0hobm/bUL08ThQqmX0ncY1qkW0ukxszOGJiJR716+I6x5yoKSNY1Ehy8UuW/bM
YlcEI1MTkT+ue/w/ZviMD16/BqSyUUvJ4vwJUs9+MQSfJq2rnaipXD0bQgEOrnbPK4ppqjqBHJ6i
c2eZlM2IctF79zx6hXwIOtxXd4w7azyYbvDUxE6DNpDWjb/krnZ8ktAFIKEusf0Bf4Nh11/BnfQM
t6LZo9vynXIaWrXn/mCieb7zjF2yg3yGiDprdZ9V9Pwxv8SR54I3lVgQ4mVdL0WTutP0MBW39iQ5
Q/o8qk/ba1sFy4UpLkybqNxUZYjMtjIqrq3WIGX9oUpnS8hzITLEfclG6ZEMwOCPN53iS7mT7rQ7
9LoECArjO0YkZbnvc1O9qL6zesAXC+S+HebHMe6hIliLutQpUcfKBDu47h0LCxw4d11lWVWJSLf1
ZBC5ZL5yrg/0OYDAxAQiYOWPMjgLexxMJ0XSNzOJWE6Fdc+NNkJrbXa0PTvy0XQTuNsusp7OXhjk
ELpGJbAqO+Tv5JPsN5+zR/TfIAtKj83N9F1G4kh9aYSiE6LvxqFmObctHUJgTVFnTl/dqcNnwbLY
Kfrl4lksiwNNidp1YjDKkMEdfDZVTE+Q1d4Xu+kg7bZtCRbDx3PymOh1wOh35kx/tlWo9nTN/t+Z
4DCD1DnIzNMG0XX3EkDiJ4M20LaF1Xvsul98JNfEQydjKIQ9KZ8b4zK0kBQSVBJFJjiQQFJ6mkp9
AEjERy1L3Hzeq0TAVCX6FhwgEIPOlVwjliqM+tga7WFs/+1OcYiAitMQpIw6SLf2lnZXmuAQEnTR
ilbBgcAcS2BttZG7MqXRK6DY2eS1v/2911PFKtFtCANppmVxB2QCZYSdpDiCjU8fyx1aBw8jJMQx
RrAXEy+vR59Xa3xwMeizRkBwg25ZBX3BwU+cR19yw5cGJL9G4bDeLskTUQ2qbJ9+BQHMkmjIX6FI
y2FbXwaaNcgSCvMlbY5dhg7hrPUwCXscGzyJjIY8RFB5raRxJ9vJ7BhyvktH7cZUs4d+jsCqnOPR
lByKcXC0eLwL5BpsqK3fZ/NJraLbNoBEhNY9KaQ/1bVIr3XdC66/ngPJbNSV1hhxFWj5F6XPHEC1
4JEj2h/OBxDuGXHGGvvaxDrMo+pPofGsmM3D0NKv2/62fvj/WQyfjpUxjRBpGUrBMm6X/k2f7q3+
xx+YWET73MGca4rHaIxxhDyWD01bumMLoFFE4/urn2Vhhj+coEcfOw01Zyts94aWQFIiEVzKIhOc
3xqWHTaEYLOi3FO7t1TIHSMywLmWqXVd28fIhcZ9cpp0BURFxm77a6z61nWb+FvRSof/hITB0L8G
ZuWTRvmcxMUpbwpR0MT245dzvrDFXY8GJDaGXEKNEK/n/Ejc+agczDsCejXlUdIdDVUTy0eF989a
iBeGuQA7IdpMjI5x8CDZa8wOrZ8pfdveyPVk68IId2/atYkuZQkfi+zx/gNwojXxjNFp+44cG695
H0fJP3UviYiXZ/2OWFhmbrTITJjDmEMhGIU2sp98ZHRvJd909QdpX6O5QlT1X78jFta489to/cSE
k1gzR7BX/4r8wg09TOtFTojOJvCxZ46IAHsVlRYmubNcjRPIJUA/7JnDZcT/PyQ3c0q97Q8oOGw8
uW+XRamtSHikkPmkFRci1GphXrbl/txplip7yHsJJYes/psDejd3O9NFMwr4euLKSV62F7Ref1hs
G3dvmHXedCR+bzCwdCd8Yz1oaNJ2JGaUcSRLb8JRn9WA/mqTb9Q2pCYYghw2p1OENwo9Je6A9wlY
M3yhJ7ITtbGhfMN2HZqZnbLq5OAqOyjieeNZ8kEJg1lsUMbeGo/b+ymAL75XG/LiE1rvkBFQ0HxQ
m7d9c5eqb0r4Cp6/bUvrz9nFLnJY0unIJek2TJF9/syivvpQT67hMB3z0o0/xaJmPsE1QDgISXLD
KLuk0j2jKr2Yoihk52h8SFypngQ1ZcFh5hu3kfHWS91GRJtYxS4YmscazPUo4QjoVEQr4jAj1kfV
zi0ETXa7b4qvifkJ3Vej/df2lxIthvnMAnrVaYiKlsCK1rtF9jhB/D0SvDJE8E443KgrubWmBm7O
GoEZL4yBwtC7pE22ozv1TwgflYXvcagB7d22iBTwHpVy5Taa5PcdGLe06Li9cwK45RuGqIaSSsF4
fmsJ2rmHSPQWZz9zAxx4al/ICQTUYGwDeoq5Rt2TLDB0PtvVUzNf2vpi4Br5dwviggwjU6lixvhM
SNH6RMVAZVb8SXSuWXgmaciUa3zrQigFcx22uHptKT/2HR7/quoWaetvr2Qd6K5muJWEdS/HNEbP
HWQNnKL40dRuMMg+CnuOmlSCbVs/p1djHNSFRRobkzEh+dnuu/BUYHCpUB570Slad7erGQ7g9Mjq
5URD7Enlk2K+NY2IXG0dCa4G2N8XSFChUUXTVR3pfyo5Uqo+tHPpEU37tP1tRGY4WDOaJoUGN/xZ
t7/O87c8PU2xADlFJjhMS414MmdMQ3ldtRvHR1M9V7Ugx/SbC+66Wxym0bSkSsQGhLqTgXBZOYCd
xlP2UPRx2VSDKCxZ/fpILpjgsAWXNF9hkqWANpEFJ8vS7GR2gQ+u0W/bH2Y9Q3u1wb+kpoIahcFy
J9anzred3exphxDJRkj0Gg5EgREBiflhBAvjy8d2mNChk9BpMSQnKX6IRJzl7/Skv8DoYlUcFjRB
JKlThNJxfOyPYOR1v5sP3XE6i1RSRAvhYGDoVDlTGgK4ppegvVU10Stp1asXC+EAIOsku4tMjJFm
aubK7S5sTLdSBGC2/jhaWGG/YoECY1+3al4g6xgfo4PiKC/5LvoCYR5nRuRGX8u9fRHNRYgWxiEC
jZvZNqxS99R2B/Z8x6ycgIhYTFdRerEuDhOMoLQwpYNUh52XTtwelLJ18uJcF7vtUyRaDIcLGfRW
S1BjgHRx8nQVUQEg9E/gbbEULr5JdHmKZBn7VRgvZQFBsdFJiLLfXocIDfh3UG1oRjaU6IJB3/pN
/JwcQOfnBTdxjWLpcAON4ScTlOWijPQqZblyXRz/JApjuaKVhb6LwdVe1c/5a4o8C6TzKsfCjHYN
6zft3fzT2oUPqStilViNGxbGOayQOwUcmVmBIxaX56Qo7yHgdmOXrdvNktfWkSjiWk+5ENRmNZUR
R/Mccn2OEkIEKgsv+WnsoYz+PfJDz56dPsRbSXNjdGhRDz1u0U5Uj1v306tlzk/7BLRcRY9G3AgN
zROi8LZy0t7bdqL1Qwd1V1s1ZIMYHJgo7TBpyG2jp779WlQ72TC9ITz3mYhr4TfOejXEQUg7h6NU
WchMGLf2vQb+IMhmFhW0VPPPFKPkz9SNMUMCNhV3e4Hru3i1y6FKN6uJpM9YYD3viva+aw+FiNjh
vdfw1wvsaoP7UsOkRqXEutBbj1UYcw+kBZfppOzQ1LWDt7gFlJRmF6T906vi6oz+T1jhEK2Tgxw7
6uWBkAwNLvoujKByfEPGx+2tFPgKLxFnJlk12GkCktfxZwrm4Ci8yyELREUNV+tcLuSf/eS1o7Nk
slKZjgR9GJM/Hqu9BF61+IklXnqondbudA7QU6a/yYIVCjbR5NClQP7Msit0RinSqW7ApX1utaft
TRSZ4IKQKZ4VUBnCH1FdNdtzI/8MZNEGrgc61/3j4pC8guYHuiFwqBWMlqjmPjVEl6jIBFvmIggh
4CSa1REB/NwebOlVEhakfhPmXBfBA0Yfy4UcoobTer2X/9AxSXew/fJnHIFCEzNnt9KP4SyEKbb9
G0eZpyCvVAiz2RNKOpPbe+xaS0Zca71bgUBT/gak97fdQbSPHHSk6FlJYoK6pDE8ysY3POicbQMi
f+Nwoa3MQbVDVPNr/aDkJ4jKlf3Dton1l9b1vP5CMG4MWViaGisgDxZI2xsc2O8BNsthGWCQtf87
TOfnkCNJgz0DCeBevkxgkmyrc0kElSTBvlkcFHShZI5Vj+Cqq3dSe9dUD2ooiBKF+8ZhgdWbZlAO
OERsZjV0u9seVIsstax6jOBEJH4mWhIHC2o6NROJ8SAeq+mukXLMjJaX1hreBO7AfHbjDPFdrGYS
9JJSIUCsPek+BR2D4sRe8hcbB2Oi8S34TJmab+Rl37YtixbIQYbSGXkmN8gw133l0uF2qAsnSXbb
Rt678raWx0UUNMsHNWTLUzEuKqGHQTvG+xogNXtgdGmd+lx5eItjhNve93doMhKM46wnaxfHjcOM
ubMaI2511knrdD7YLiCcp9+VP9Vd5sUnET2s6GtyAJKNJO4klqvtBrS8zeataernTo/9UYEekj1/
wbNasEJV8CH5HpGiLZNQzZFYTTH0lnpx6ARH8xH0FB4bys1u2zOo1VBeImcFQuuRFzwiInCbzEkE
HiUIeXgCc6kzMzlo0fttjeEtuq6e6GD4dZs51ZQetv1KtGYOcGg2TURtAaK5+VgGOCoylJYqb9uI
yHf4mWOpnXtqSe+QM/mqH7Pw1NcfADkHAI7gOwpcx+YAJ88sIxos7J76f6RdWW/cOLP9RQIkStTy
qrW73d5jO8mLkGRmtO+7fv09dD7EbVoR70yeZoAAriZVdVgsVp0T/d1lOE3Dxpm+FDr6GC308RYP
gsWJ7LEtvkhKdNXCYDzrJazdARLNySHBnHrT2JaHL5acMfuK3LF8WtEE+CLiwhYc5BaHPQiRdBl7
2FbGYFKulu5lf3Ei9+BQh3UXdIoF7t90ml2jfVCS3FlFT02/ue3+SrostsMXOyiNQ1rKBIE3346f
+2NxAmO6Iz3hBgOZgP7Ue6wTWkeNXvAAtd0ATgmGDImqadAbe2846eNJzkc22/16bVqecKuQHhib
Qu4TFLufewiVs8R/vpaOaAFwjLvpQL+0okfKzc948Tt4l60bk9AetchW1e1yKR7qXKSoxr7Uh/Pj
wgTnpf0SZzRiMuJJdN9q34bxRanv8MiiSyLG7e3PeWGKc8ra6tupM1HqKn+QxWaCxt2T5CRO7a0O
vSkPrJeYHErNFhXDt69wlKJ6gW+qEp6tXUmLktAGRWMKCWzZo/5wHd6Ru7C0lRPrX1a/wC7YTSoB
irLT6P3mmphbUFWCZw8ZPWbc91PLyAwxhaTAj8yTcmivmFQRXmcFZj5G43sz3Dcc1SmPjHZU3LY7
jGtm6+X1Ugf7Eb+B1e+NcF+P6lGtL0aPnk9v8WJHvWKtFfSanip/eBG1Lm98sffWOIAZlCrPi1pG
EcMfPP2E+syLfpecWOECHGFgXLYCVC5O+oPIV16/ycdvphvgvAdjqcb7Sq+nFtisJyS9cXyH2rbX
5dWhkoZTK01OHsZ/D/n0tTKmm6XH1LusxXY6aJ/HeUAfUoShr3ZwjCL1s1k/hSmNbULrByvtbhMl
8yoNZH6R7GekqoLZmJ2SzEgT9OG+pHjglutP8Wqd8RBZOE1t2UsdBpNM/v1TFNvbtxVyZzuRQ/zI
ZFLc+vPisImr4trwGpcGoP1zpaNoxHPbO9/McWBKiNQ1IVkVtBkdJwmktNk5V1/2vfMjUL5fEhdo
ij7GuVStmBZb0yNRh/s27v71Fey9CS7I1CExm8HCMoymts3sroaM4ioSFN0GjLe94oKstdImjBY0
VpMgDGq/CDq/OeKZWAAY7M988HFLZh1khqkZOpdFh5MRoht9UVwpya6kOjwuoXGcoaUIEav9D7NB
Vo1tezPFl+nMVR4LogCbDJwpJ+sKREhOviB8zYP4cXAbpC6scQ2XRB2TvE+wMDZdAaID13oAR7bN
2qOMO9GE1ubHujDGxZFc9Xo59exjVfTUgxvfjvT1nGuz3cpVbRNobLYN3FFpJ3d/VwXfz+BCStKU
UJ9RSnEnpf7UdPl9b4UgaiwLVEGLf/ZtbUPxxTK52IpIlcl1qShgPdMDfEQHrGepXV1njhKMka3d
otkNtEsh/vchEj07CK1zYWeMuF6WOcIuPmICDwrF6AcCW2iFzCGOnR4FWDSFgMJ7wJiot79y0S6z
f79IP9XZBOFOjBNvlO5LCVdpE/nC+qVfvuzb2QIvqDGrBibvDF3nFTnzpl/bgjTAYzCakG9lL5g9
+ZjimdrF33998b5YR5GoY4QGeuK203o7T5NdLxB4I1CtKVZnTgtRyIvscUEYxzSGTOaA56nzgFwr
8+Lb+ip+NDwMVeCEAZGjT64sV/QYt3XOXC6TC8dihaBLo6XEDZPeAYuL3Xe93Zmih0526eCx89IM
F3tmZ8oTmUK4ofaDUHeNfbV+lqf7OvLL5HnfM7Y8UMWwt4LEVdEsvv7bGXEjTS071swBmszrfWlO
Pm2HlwGyQ/umNnfvwhRb9oWTrHEMpaYOH02LfGQPjhU+TokiwK1Nz7gwwp07cr5ms4ws3QUP2Nei
rh5IZ9r92jh9mILZUBIElmBNfCW4SbphoEmLT5VUvpKtftMOh3itBaepyAzn72GbdhRynYAo86R2
d2jsk+Wn/a+zQXuHGH7bOb4AHA0FmKcLIL6KEl930z82DqPYxLg6YyK/b46Yj0IruuXOT+mT6B1C
4IYm5/KZnNXWTAfims1zE/+jYJrB1CcnIVawv0zRTnJHTdMNFGAIxG3jb5Jxbxi1PQyids+NQvf7
vWS/4sLVi6krm3hBSjJ/VnzNU9C01J/K59nrUQUerkT6eJsp0OW3Y9t7YW9IVrzkyxa7BUaHwgtB
dc3avljNuRPl9qJPxSLwwlaoDktsmAjjzuvPjPgCjaZe4VjeGiSYz++O5KBKtvXX/nfbzLsul8ih
x7RKg2WkLNKOTJM3/JK+zBAkUSHTRApbRP36OvT5AYMvooHDEQy2SHM5IBqGIb+ZFxOV5yk6E5K5
TQLmhnWtU8BzJDsjqdxUSW7KlZwkfTw0rXYa4tVLzNkzzfK6niDhq6w3lYlpjpoadqv1j7SZz7ml
22sVv2RqKOOPp4ldkf6gD1IQg+WlL19Wo/5Worn2zzaSrzVj7G0MFRwG+H71ERSJbi7bIx4qWJXC
coVkLBsTEywWNAz3yxbFOCIXC7oBoXNJ65m+FuO0V302kKw+MPFIMIzY4onLjfaE9xa5aNCVXtIj
qUU28pkJsRSosEFRCbqAkWd51jVKbFcDCOg1W3F0HwopZzrZopf13/jr27K5MJHmIY+hKUfwpj+h
8IwOc9U2IIfIttl8EDUpbcPamzUuOtbVMiJ9QoKXK5HdSm4H0gGaCYqWIiNcTHQSxWAu6Eldso6P
ZZM6uKvedtYqOMIZBH8MPdAta7JuKcYruF4AzGRmU41RUzCiKZk99Z48/9gPAbYZewa4M6AutLAq
IZznKrR0Vl2/0/vQibPseZR0Bwf4aapiQca6vXVva+KCADpNigJWQ0xbLf1VbOR22+g4gmZvf2Xb
2c+bGc7ztYUMc66aWFk7ogPvcaUQzaM++Eccc17sfWMbLU4szt6scS6+rFWm0RC1x3Gls101BXFo
Gx0z0JM1ZuvXYe+3S+gNc/i4ql9WWb7tjMSeR9TXjckHB/NhIOaz4EexVGjv43KRkEd9jUh4LSIy
XvzYB8GI9HWEjtpyqEUChZtnIagDiCzj/oMs+v1ZWMUFqLlSPI1aNehS1jbJ7Aa5dFY3QSkngtel
TR+6MMbdPoZwmrVWnolboiJYd8FodY48C4xspy4XVrhMrNe7pYmVCMx2xFb86YERS68Pum0OaOTK
/NwRjapvhvuFQS4aG1LSfChwqaoMs7DjVNPspoiP+26x/aE0SqGjCmDhqXobWjUrxr9QtclOEWiE
JN3u9K9Jer9v5je798sOP4Ejx/VqDSkKnzp0TjziaE79WAT1YVxQIULy54uKyZsRD3aB/y2MH8lZ
IYvZaI2BiEdBV/4itfdjDonrNnKQU4sCnn37D7F1YYzzQCtaZHWNkPr9rH0V3vqdzT7Wz6oj23Ug
zh1EBjlnHEd5tYiCJsoedM7kW+eER3Rjd1AcZTN7EjQG/tr/gNvO+LadnDMaYx6V1YK3qq55ptpV
qB32//725zIsjNZaMgQFOMjs5iXNmjYmaD9NriYU4pPGNvLHgsygwhNdQzadnqVehqVrVOH7Uto6
M0myjsRt5uq6zU0nkrF7KdpPFzoLatebG3dhi/2Wi0M7TfJ4KWvWErqeC/Ucdv8l97j4+9zGqYDf
Jq3RLI97gJ+nta317YNKZ9HthrnwBxe/sMMdHwPRDIusUKRnk9hMh1Mr8XrIGLFqvOEJx4k3T6sL
c1xKlfWLYuYUyypj+TAbjWuprVc31EkLEgxlGeR17lPMj06JdKyjxN13x81M6M08fxeYJbgHclS8
Wkq5vYboZzdupPABggUJ2tyTH/vWtnPiC3PccYkprnWYJV157RtmV4/sqT50rHnIt9AzIYArgftb
HFpNpMjzKWJltES5JlV7BGFdoBbNYR1agXdujPQgFbpYGQdUqRlG2pKb2EhbRx8Ge4iljLfqWtSd
JIgzvsUkbuOxQnsj/HNNv/cULwIF2tz/cOe4bBWEeyklDS5QJD+BSRri0mVQG9TOxlUQb5t4eLFv
HGzkWl33mYV9izMzmAz9S6stfpf2HkYQfDmJnwQeuHmgXNjjYISqpBkisMuAUFDxjUPqVn+Hbu3R
QArIYfoumiNi4buDJnx7idmsCtyiIhhd6o/lbRKsJ0ZxGwvGv7fTjotlcTCi9yWBknuJGy/KIysE
JYvrxPnZxpt7kU8FYL+d+f+yh+z3Pdprc1vHc4tizOQsoIbTnGmxWRssgfbo5MrnDKpXkJkWJHH7
vv+hx6LrV9pDnVNxTerT7mbIRdnbPhoTmUMMgpeYURqBT+kxPDVOgnJBcWbKO+lJRIW47xlE5gCj
6xpF7xOY0oKf5Mc/W1P+S9/GGy4RXuu+o3md0hLx1eV/m8r9Ap2AbhHEsOizcGhRtUM3aUyE08xP
uXrUqKhtmG37xyhCA6hqYVCb8mSZ1VxMqppm7Exmw/qvkjM3P2kBjaNIDmB7NW/G2L9fJDJam6t5
ZKKUKq+rnU/dsdDq/7Rhbya4DZsbU8+kCd9eTzJvmnDVMvL/Um9Q30xwuCoNbUKUOkIxf/UN6bPR
+fry/T9h6ZsNDksXLaroUOGmzQYW0OzomJOdYUisvMFjrZ8Hop6536Dcm0E+N4uGPItaHOiMDQhN
wGCENe/Ua6Y8hLeJp0TEZ/+bfOXNIAerSau17cR64sNrBeqVVWA5k1/hIYRJAIkGtwSOx9OEzYnU
jFmfgMqmyB1tTf00qrz9T8YcayeQeK6DtVh1Q0lxWWwwxgeKPYhv6cGfmeAglJ1DepjARIUbTfMy
dW6SCWBatFEcdKqTnIDWr8MZPr9IzeOoCcJzOyf59dV1DgHkVW7o0iA81xmK7snimBByUTrjoS/G
k0xVwUfZ6K9nueObPQ4O2sVUajSAswJ5fjRne0bB2PAZCSoj78QkgaN+NcDGD3mt6iy7RJg+bN8C
3n4ABxZK10VZRtlZBLHrybgqLQNtY0Gn3SThj1KkCywKY53DDc3sc71uYY7ps6LB4jF1C4d6SiD7
pZehe+uw75JCgxxuhEqhT3mOpK+fglWCwhW0XpYbBQoR/eRBCS5aX4byTindXgJZvOiFXRR0HIjU
yhg3qjaDKC19mdbPUvaYDILrhyAi+A6ovm/MMu4RdPrwbZa/yYbgNBEBIT+gaNRR3PcVDsX4yOTe
50N01m1GBMwmO0VAKPpe/FQiVcuh1CYsh5WZFDfzzNQur5hWJnXIAczRoqHnzf3DkLVKTVOXwUb/
/szP4yGMQESvgNc0s63xbz37JnDBzRTmzQJ/0e47LVXTDj7PJp9QrLPRvhlE5+ZY+MmtaD53E8Au
jLE09yKFiSC+Y9ICxgZyrGZfM93IOOIhpR0KZ39dm8hxYYlD+8jC6VP0DTKzuHDXZLgzBxVzKWp8
CCNwzsTNczxAa2bf6GZAXRjl8F+mJujaZbhHi9RJliy/kkHabBLB2jaayYHLF3a4cyDW10JODaQb
ZQImdA2NacSr/cQz3XZxVdRZwa5YBr1q54GoHUK0r9yRYMZq0rSvB7Weu8aKB+hzRDo7R7dCOAaL
iEZPtKPcAaBpRKdZiZp/pFV2LH83aGVbkiAz2A7ri/3kcL9Kl3rMM7glo5bDQ5uzQjEt9GeH3b3N
h//UbnRhjkP9gnaVkhtA/Xqidp8WdxNB73RdC24nAuywOOxoUmLOKVtV0j5V0vVIHve9XeCGeGV6
H82FqkipxjIqS7GhNHLTH4drNtMAEQvGgpN8mTBjONxKrmjqdLur5NcOqnyfurZG5jQmyEgJDmrN
i07hoTriYQHJr9AWc7EPqemFLQ5J2oTSrgVBFwBy8fpPiX2snG4Ci379fEPRdkRr23JFl3CBS6r8
LXycq6yXNFyPe7c+s+fC8jHywMueFQ4TcUmv178EX3P/IED///uvaam1rpot1knRZYWakB+6klOc
X2k+HdHk5L5vqjIHI2UEgdhQQWapkjNdHtp/T2t+iZBgLnu/GCi5J1k2s+o1rkUp1INrUMKJ5FtE
nsHBhmKGUHCK0Bo2RBg4raKrMe6u+ig6WcIBZRare07IQ0Yfm/KCXnJkpu1xCMbDz954UR1LGFgc
ZoyKvFaEvjrB5K1IcMK7/tSdNYwkii7NAhfgO3MnLVRxFAOe0G+wLg+dmtv7Hi34PK9rvUg2CgN0
hqmlEFei3xUrWLNHNbyaZH/fiihSXzPUCzNNmdctyK1/dvwm7OYPflw1QLERo+NiaZTtVSEZNDBb
ZciEi5x5jPKVVjg8dEixaFrnDiGOe91HRVdwLG773Jsl9ksuFgYani7vmKVGeqHNic4PUX9IwNiX
Nme5fRjbr/s7uZ1avNnjwmm0rGaR0N7vjs11lTyHMSZmoNceXof5J6sT3b1E+8hFVJcYyzLXWF2V
vzTSs2R8ipDMJ8MkSNY27WDwT4MylUFRJ3y/i2MhT1M841lkHTEzvRhBWcIpjP4hlIyn/Q1kG/QB
JC5McQgeT6uRNGhbcmV6VVu+bkq42T0V1bXUiEYTRKvivJAxsxRrwnoxPvVD832opGOa1We1iNz9
NbE/tLcmzglnqL9VOggW0ZBnHipwmxixdoglkeyRyAzne70mF2MOdSC0tAcDvdPTJ63/Z38lm+59
8XU4h1NW7JhR40RPwpd4eMzG3E2SB2W5n4vcTmJ/35roA3FAnlo0tcIFHVCgMXaqJT9mBDTag3HV
Tg9/Yknjs0Atjbp4HBG2S7i4qZw+plXr9WA9GvJC1NW0QUWDc/3XJn4YUKykYmklYuDZ6oxXMtQ9
WQ/VajefWc/mcghbR/squX/m7Rr/+jLGWmMlCrACwhVuVyVOruuuqed+JLcC0N08FS8WyMFFSNKh
lykGjtQBFIJydqxqS1BF3Pd1jU/00jykFOP5wPV5vW6SKbezrgK5ivVl3zG2azMXa+FAYlq0Uq8s
bNtyyj9BxOuAhhxP//zaICO+E7Cd+T1SoEPzPdBGkRLOq77gUvx59ZGtP2VB7GtHNYgP+nfxRVi0
ixxi6JaEt+4cYIv6mTFAXLHwpfCvP9xBDjOaaZ6VvsMOsneF3AWxn+Qtd8b9iqEvE9raIoqifdTQ
+GmsKSaZrjesA3u8bYZ7st4ZylUZJoLMTLB3fOonmVM7rhOgUFtLO23R8RYHQoW+/dNQ49M/cwyl
JsnwgTIjdbrqpOWooCXF0YBW5CpSjBUZY5eri1xp1RYzik007tbmYqvtS7HcDMvZNG9D4ZSDyBSH
EKSx9NKS4BPsnraiYIck3R2C/jvo25/kyka+e0QdUr8RvT+K4vm1n/5ikRDXaeTQwls+2C++4231
kQ6z09bLsamTINWJZ446mEUSX5YhjtbGroaTQBARAg99PSAufkNjjcpI4pq9uIYB5klO4y3mgP5K
HAMqQLeRE17VTu6QRZCGCGD5te3gwmypFbkZz8DMMMmvsjb2MM/4SbA0UVRwiKIU+SjNFC0Zklrd
KhEkrDAYaTcGrl+qcl2N1a0lp45exP5Yja5RVcc2676lXec1dXcTWb2gl0L0ezjwQRP1EsoRmvTa
7CueB9r0KIXP+2sWmeCzlCFFu/uAbS2t26J+GsLTsArSE0G48NLf6jLkUkHR+mxOYJ1JsLkoojTU
nuu7MBadeIL1vD6oXbjJqq0QEpbwuA2lnUCJMm9ZyoPey/9A597TotDP6+6qlSG2JWWnZGnOaTh4
udbcxWDC0a3ksL+923dTStEZaJgKm7F9D0vtpOiW2fbY3woaPKsL2qgDSJ3X1q5vUC7zTW/fIHOJ
j2fwmz0OBsMmqdW6ZHfhsfas+Juifm3mxjGtBzn29PzzvjXh8jgorBqij3mKJFd57F328M4G7K2n
2Vlc1tEsWt22K72tjoHExdcN0xZPkSWSz7o5ytJLEz5Xaecu2rmoCwHebI5+o6Hk15djnnZhq9c0
iB2X6GNSbmegfPKt/dSBu81ES5jygBmhZ+srRNognGiKyJ9/k2O/meYSqVJDd1u5wokhQneYrpkm
XOeT1FbufybZ9NgY4qdQVizecx0O/cDgkps5a6EqVdAjxtVpoPUhl63aViXrYJnZKUXbS7VOQdmG
gnxkG93fVswhnWGpmSKPHQp5dWEbyiFKBKX4bVxAbw41Xol4OJyzuho0PMjlXJqe+yaos4PeBPvB
sL2GXyZ4QvpR6edOiRb0b88R6OhCfyAiMhORCQ5NckUOw7aV8NbaHwYjSApRsyDbho8+8LYGDj5A
/5EQCMaAL6O04+NrZf+rGtmJo33J3cgzz68duS5Gwu26ctS/9ndQZJ1DkzrUzKqDKO/Plki//x8n
k6hPVuALPC/S0klhBV4HgleT1oZMBcY9Ujs2F2d/Ndtg9baXHIBMlRoWSYxUPgcj93CUs4OBMc+o
PmKyXRA+ohVxgBHGNAuJiTmZuUjw+L4UP+hk3IyJIVjSb/D+bU0cRozGiKESyEK/vtOxdjtS4YbX
e6tnXmW31nEsBRZFK+OAQZGmtDFW1tclH9vyiK532gugYbtBm74tisOGZjWjIgoRVSsGJCXptlwN
L889TT/qELVUH6LWWWND8Ml+k8v/ssoz1st6ppjKhFCLz/p9GAxB7MJ87RFfO/8/uGkE0MEz1beT
VCalBKdv3TBQzsqBpk6V2tCY9zFR4Jkh3u2il/0IENnk0ESRF8zolDGmNUnmaArxu9wQgK7o42kc
ZsRVixbWAsc0tTFwfeyuk2BhNGfXonK1IJx5ya5ZtiJ5ZHWhGoCoT8dezZ0yV5zQOFlzftzfOZEx
Djsy8EIuMoHbywv1Ck1ySRp6cdr5eRjdS/3wuG9OEGUahx/UCOkEdmTcK9vaTqbRUXSogoiGLrZb
w98CTWOrvkipKF5TZrzZoSSKkS0Nw9fpYwcin9prjqYv29Jdesqd2v2ztXEIEuqVPDQ5MuJWfU7l
3O5ndzK/7NsQOTqHIFOhWdpE0etiRsbBWorTYolaTtgn2DmZ+enBrGtzOhtwP1N34uQsp2yc9GZS
Bd1IIjNchlF1MdrvJHyiDEILqvVgzl8i5dmMRV0sG8oZrI78C/4ohw2dFHcL0QG6ox8dYie7D93l
jrVv9/bgmp+JHXvd1XQwHekgmosUQS/fNI7GDyut2KQH6zZRzplXBOpN577KGP4tsiYIZcp858Lp
E7MbrbLEkamvX0AHtIR/N/NNWQVVLkreRN+OA41Woa2Z5UifWC888VQwG8R+dB2d6SnCECbrApGv
RH0Sm0Z1olIFMk8yWILeL0+ZF4tmBBhfrceyOpbDX230OCbBfoBtX4kuzHBRjPE+M5IHU3GjG+W2
Rmto44Bq48cMzoT4ocVFWtx3svnhLkxyQS3RsJcIqzglIObAhHyk0EA1XSVvj2b29/76NgHkly3K
P+GgWz6sFZaCGGaQ9zfKIujS3AT4i7/PhfVqzZahFyjaKQkKvn283NFWvyba+Gl/HfveQPl3GrmO
CwiSIhGVCAhmHAPEbDe9ItKw2w7gi+Vwh77RTBVIExBT4fUCor3k1F/9oCBi668j4bOGaElc/MZZ
06jFAnqGSLlXU9/q/cmyW9EQ+jYVysWSuOA1Ci3CKYIjuEPgLteQV2XtP6vNhqZAhlI5kSsaaBat
jP37BTLJi6GM1sIu3d15Vh6aGKwdVTBqliDVFTkfBxFrO8V606CckaTHZrw2w2tpEuDDfqxSmYOH
aimXuiwxDG5WkS1DEFKRPjfhU9o+mZmIUUm0HA4XirBHTU8f0TkVnmbjJJPn9d+TheNwfHMG/nlG
GQixqIRC9KB1ztR/78F5pctn2WxtPTbtOvxnP2y373UXBjl8oL2sNMTEI795XXwbbhi7PC4jeQ6t
cEZKEz1qD/sWBZv4GuEXvleHydxLBnxCKx5p39kWhgIX0WOayAgHE6kxl31b4ZWLNChWNKY3N8jZ
49DfX4tw9ziIaNM+78mMm34LZHiVICihjIxU02OsXv21iEB1u+/z4nOxhV/s3rqiODl32L3JISfG
xIbSzDE6jSBrYl1P8k+O4mMvSHO3k7YLuxxiKEUqIZVBiav3zSB2Ci+6YirQhhM9kaNuN8fhluUZ
0ln6Iir9igCSp0coBzRHxjPWvN4y5qbSj+6bYJlwg62fmaI3XmNFiteCU/m1RHyxzaq6qNa8wn+S
SH+KjPyQYXJp33cYWHxI6y92lAMTSY4aHTUVRs403C1JHKxW5JSNZY9rdJ6n4jTLkZeXnbdvVuRB
/KNM36aTSiq4LBqg1R8GWruRURXBKjvL5+oTBTlcicE5kGUKWzkEQcm/0GR1qERmboD8Kv5mom84
Ku0ENbj99YmM8LcLRU6HlM1pSctjmt+X6j0hT39mggMXdZAqq5PhHA1LqzDknE26XZsilYptH7QI
UcHLbJAPYgAzWCTrFDKndba4nUYOw6II8Gv78HwzwcGXlOORSmEzUHrx0vWabXaps+IOq922hqgr
avvDvNli/34RUrNRmUVS4o5Spg/aHKDqYKMBRvD1f3NbeLPC4dQig5E+1nFZ1oLwJGMKHXQ0h9FW
ghyzwYvLZFJkYXWD+dTHUH4zyqU5Fi1rNPzBaO/P/ujiGhZID5lDg/yBXAn7hNkS9qxxGc+4VOGa
hDNGQv+xbqlPUBVwtTvNnr32FB076EKkXyNhV7zIGzm4SrOqSCpGoYrpV2dJIWeEx5T9uBKY4Oui
Ed68DS0F935igqoeYm1TNQocXuCEfC1Ub9aaRqz0Kpc3WYamlCEHL7zgOi6IKo2DoHBMsxE62yjY
KJ8UvBFOyU2eQ0NNvyVr5ezvmWhBPBalUADTCpwireQruPlbdxMVLGf7oPrl3Xz5szaM//Uik8A8
dYF+nHyWGYreZkRfn8OHRWo6dPQjw6jISTPO1nzc3ynRMjhkiKWO6HhZ/Vl2UiGD/f9bhsgMhwUT
GZVJjwFzjMIhxzzf/8+MaLc4EKhCcGprc6K6Uvxg9qmT9LoASkUW2EIv8BrMhHiAAYe+O6n3OnlR
4v/Uiab/8iu+rglJGWU2WAcBelx0I3bN8nOp/Zc+mgsb3O2mGnVtrWpsU2ll7pjpJz1un0va3u/7
lmCv+JJmHdYG6VivoNEeuuG6ERGECaKcL1uGaIGajArfIk5kUCo+zxh8WUVslL+5zLx9ELbKiy8u
d6TMIw1YQhV7/QyiKz889gtkHxVHOlVuGYjKEAKgpFzId6WuxvEEBUNL/y5neIkFdxuJfkzrD9MU
SRr9pnL0tjou/vtwsUI8GKEjtgKnpzKfqzRJbWmaoCkQGnYUQrxjqT/jknMVWsuzITdBUoqEeUT5
CeXgwRhrzGTPcHrWQciUNRMPDG+ZU3ymQQotIPOm8YSMeSL35MCCLOUMMYUeS49bO9G/G1mw7/+C
lIRyWEHRSqVNA15a6BLeKYb1OIfqYUpzt+nK/1TP/PUZeUKMSEpzA0T4aNK2Tn1+G/fEXprmz05V
vncrq9dyRvEKbyF4HZ3GzFnVU1P94Uq4NGElUqpbNIYWdDS6EbpG6qQIpqL7s5RH5zKEyFgifWmB
TXP0zcgxYZudS9S19x1AAFA8O0bfa+iJbBJGctq7WgwBdLPztEZ0ZxY48ged7iUjZtUDzrPs2JGX
dvzyZ8vgMKIcV6UfJoCrOs82LXVHXb7K2ad9IyIM4KkuptJAJy9jTJYZCJBn1lxWOL0NzdPH5fMK
Wd/lRVREEX0gDgIqbRxrrUbYmOXjEpqsy8tBXufuL22bteTtvOUFfqawmcEy8Jr9EIhTeqvP5NZY
jUp66q80VzlhTsXGFJHd2sSeDmMqcEQBEvGkF422ZBF9rdnP2ae+bk7R1DvdqgZqL2KE2W5AeFss
z38RdVMGMgOICifWTZN56+CR4plKmZeFP8LkU9r8NTQv+xssOqN5FgxZJ31tjSabeFQgTdgF7NlU
uVdOKiRA45Oo7Uy4Rg49wrYeQdCIrDyX4qM+akFbxT7IFm4TIvljvZ6XOXzSkuo8xY0gqdoeiL3Y
X4YGF/nIuqwWqJRxqsRzY2eyfFaX9pwVmSOnIyYhu/BzOiMdWua/qpwew9aIBMeAAG4MPj+R5j6h
KRKiooDkUDedtEKkTPLRhA5dQFT8NchV4b/cGmXFqFJi6FBatL6q1qOCx/19jxEZ4NYgd5BUJTUU
M+NMuY6s2bMgJPlnJjjUbKF0MspqSV11BIWJktsWcrl9Ex/h6/02cWlTN01yNuA5zqXQJShMy0db
1nUd9aKx8o0s8b0hDifjpZLkuoVY6/+YXn0LY214C4Hk3gl5mWiuQ7QuLnEq2jqVaA5i2ar+K4sT
p5NOSqL+2ebxmGjO1jSEDRSv5QZsIcXnpsLkciYaDxEshUdDqrbZ0PXw5FTtj1bUHspqOA6YAfoj
T+ABsJbNZGw7SKTKKF038yc16p2MfNs3stGv9M4NeKEzUhg0LmmhgdqoeV5uihOmHXE/gVYLJugg
i8dUVCJf+rRvVrSFHBhIqdJXCkmhhN58G6vZTuojBhoEoLZxhLxfG/sVF7BKrLDO5KTT3HIxv0pg
cGcD9KOi3SAtcapI9eZUv++n+HMOeEe57Loo5m9N+O+7s97/DA41NCNrf5a389p0aKRdL1ZzX7f/
nonlvRkOOSA3YFZrZaiu3n5byScifHD4mHG8N8AhRoaUQ28UdolNzvF0k+qDE44nMEYLolgETQaH
FUYXymszU2AgyxrBrAg1csNRqI25di/xc9HjgGBhvIpVURvLiCINdcPmewqtvWK1LevRioSYKzii
TK5IA10x1TKkCizeir2A4A7EsX+bR+NpcK3TCKE9chDVGkVLI+9DQI+naEmqRXVHeuz60S4ku8+u
kjoWxJpoZVz2lM6r1fRMwX3NhjukEv7UizSJ2Fd//xrwzv1MDjOMBU9HY0SRWnfHSD8lHRgiR/Tv
3SxN0C6DnWfP+yAlMsjBR91HxZDLcAsNlNZd0B5Y+w3YiwUlBQEWmuwTXqBU02tVZDYlNLhxQTZu
ix+5LJjFFn0cDhnSIp6zRkLgrtnDWl6t86f9jdp4M3//aThkgHZMSPoMutOTIzvVg+ZB/8NtnCzQ
7OLYXsU3oZ3axS29Cx+Ek6qixXFgES/yFGVqRjH/XXxrbtRD/R05c39SQDWNCccSp1cucHbRwcLT
2aGAP1KSwxXpLRrN3dwtgvIKA8Zn+Ad6AyyBKIlgiRYHG82i9ko6WhoY38yzVhi2ks6iKwgDgp3o
4tniKSkksLgjtf2pbdHhqS10ge5+5U4HETfZxtP8O4fh+Urmvl6SJodwDKOVg+aoH8e28VBf6Wf4
C3T22iAPipf/I+3KduvGle0XCZBEiZJeNe3Zs5M4L0InnWieZ339XXQO2jKt3rxJvxkwsEtFFovF
GtYiB+XluqWKVpL9f3XWEikwOnNA0FvTmyR7rEVN0hsTde8V43xGZsrVpIwQoD/GN/GenDAIyjqN
ltAGBvF36kevHHjS39aTtb+u28Yr8r1szpEo8FXTYmS/thCTnugZDF8HBcQw/MxjXLMWzqOkbaI3
BcX+5Wnjt0t6njX0UYXRQW4LO+stT6Aauz6uyeMczDQbyLqWMuLF/0FgT6fwmeWRND/3wYsrIuV5
rTNcE8h5lTnrCrBBsrWU2ru2YngtxTMIkEK71ptjU2LctNJB9Qp0EDSwUKs/aXHx2PSq3afyKU20
1I4UuzcXVOR7fW918i0Zk91YliezwpEio1MU+c/MkmW7TvL7RB0fiS7t9Da4lWrFU4vQHVvgcGnq
7KHSfzbz4mik1bHD62aygPpkBTeSMj91YfC1JKYdS5YtRWQnZZNLMrIzyHirJpFL6Jy6JCV/R2H7
RPPgNlLK38cPXRveB3AWmuctqXq8WVV6GvofpfLt+va/wk39+258AGSpNCpXI0gZ4C60n8hVe9PJ
PGS32suy1+7qXXBnASmvfup2haMftM/ZJfoa/Yhv9cP179joz3qvKBdNqe1SqbmGaCr9ia4LzDOx
UeDop+U1HiPxQC/C5+sSKTPsa5pzcZWpLIvR14qG1vPas6TqEqbtoQx1LwKKbwOoLLnJ7qo83ZU9
sTEV/th2oZdH3UPc0i+GDnxEatxNM6AT5wigUIk/pOFnkOSdO6nbmRN1q2Q8TBJ67NLSC2rjuJDJ
nwqpcoBWuQtytNbry9EaDLunOj6itLNB/9YGPbDoMGhlpvHTKM2fwXCOFgNjcg0L+Fb1SN2sNImT
ghV2yrQvGEDeV3nnB4ty1HrqzmnZOflAjnMQ4DzU/lBHlyWkbjjJXwJtPvSEHHHnuWqFnvRUuSkb
MDto2tdRxoMtUnAA851gpQULzd0MjaUBet9cNOC4qXYQ7Y32JtW/G8KJyX+JlQyZwlvoJrqd8CGr
K0jS6qhsdYR70p4eI1B9K+d6h/e39cCMyNgxph3zJruUp+BGfbiuJPNaH63pTTanZF70PVXTFECn
eWRPmtOTxG37w6Ld0+ReW240Ipg73L5v3wRy12GSGpJUFRpxR9Tj5gUAAZlm/j4EHzuVb0K4e2+Y
auQcF2SnJT12a9Q4S8eMAEMVCS5YkTLcpdcuaj2giqq54Ei0reQwJ6KmLpEE7pproiiYaorMEp7w
af0kzpH+iwd7WyvuXtOXASgOsoUB7mOwq4+/yjHSVxNo1g3QrAPnz/J+/wjkJ8bTuqJDahWam6O+
3v8IeiedhUyMgnUjXICcB5mmkwQXkLRXj4yTN3iKvjG2UTyp7WanPSyCbguRQO4iCCtSkIhF5IV6
ToyvNBUcVGayVw4q3xFJojklYw5TQz7eU6JTjmy5kVtOZgouGJEi7P8rbzRGIAbMdCQZF+NSTifN
ELwrth+3b9vPOYCGWunQddj+Kn4ItZtSvpNFIgROjXDHP56TLDWXBenYg+6TvQVYTMYSIMqk/Eum
9E0V7vjHfaLokYQYNA2LR0vSvIQ0u5zK/tISJ/g099r9qEkYCTLqoyx1iLxCxMSzhEjROplSsM+U
TITgIbATvpEQVJVWWPem5ppd4/TtV62RkPC+7bVY8ORlyl0xSL6dUGnNYukG5ELk8meTPVXa13S8
U/q/FEs0DS+wSL6nsMkCEBgXeFpIDR5NE9Xsqom+X78HRcvG3cHGrGppUFS6W4+xV/TGMV7Ch0Iz
73JZ5P/+JVfwj9nwTYWDBX6JqsOLcHTMHd5kGMREgl2zF4d19Pf7+Q+adN/dhzzjdDCiMTyc8ZTX
7dGT0PUOzPYDAgwkT8e9KP8i2i7u9EXjkBgNw0Cm1uel/9TL7n/bKu7UFXFpDA3V4GklFde6fA4N
ad8mxsnsRG1hIlW42zdISdIvPdZNpXdGcuh/H2b+/b5wd28CHLphyfGKiZHtSIf7ZL6P8Ha9vl6C
g8r3GqqJHKu9iUeiFtT2XIX2bN2W0l6eJzsB7sx1YQLv/oF9tapKzFlixbT2nBnHJP8xSX9fFyHY
FL7hsEcxOu9ZErbM7npyjkTIGAJXwDccFrPRVXKP369mRKjVKZYe5G7y50b9j2vFFF3dtERuWrVr
kSHvOz+NOjsPbzIk5K+v1taGIBbGaJSlI+jl24aiUdVrZQIXWT/8pVZf1eai94frIjYd2loGd+Ix
tae0sQqHFgwugF52JSYcXGXBJJjimP7wHDi1qCIkUotzAhXppiCLWOTdd5+pWp7TyfTiZBE16m4Z
21o1zgO0VlqPSPsjUT6ehuxSi2C8RXpwHqCa+jpRFgy6yNmjkj4NZYy+/Jfr+yOQwdfAtUStSFTC
AYAROcegY+1FreBVt1mgW60TXwEPur6dlxQvLvlYPhT+sK+89PBrIi92RRNqm2+WtTT1/clpZAtw
5NbAbtDJnc4RiFNzx/Jql03joRHvVpRv3wz11hK5+CBKRqPIDEhkg8r5vnoMDuEP6k5O9xfIED1k
mdzsooq86ZbrXkvlPEQZ0NnIWSBrJQ8dubWMS1E/qtUL6XP/uo0wO+OjOaIahLEwgxCcZ7aQdH1s
B9RzX1v32126+/+xL2751rUYbuPAttgnBgEpctZkSEqB62SS7Cr73gR/8DJfC+L2KywbK1UG6NOW
d0Z1jIrH/7Ze3M5Ys6pj+ATnNjkwctt496sSKGpd3DaAt21hR3t1Rei9mZWywgKQxTPaH032o0H9
JXmUSgEI/rafexPEuXAaqkTN004DaBEqLXnoo0VBMEsj2nvOZQ/t0uWmhBLZED1rdWgHJuCRjMgO
f39GkZL13nM+W5an0mgBvglIP2+OcRd5ZSd47W+71Lfl4tx2N9VjUMrMHaBtHdOPVRbbmv77ow/v
FOEH4tU5J5nOsugGGxeNj2o9O+KpUZUduitn/7WKtDKylBTdpMcsDjlSdFT0dnoz7kLPcpQdEDtT
1P26/XzHpuKRv8WE7LCLfSJY0H9xsP+s6OsFs/oIzQqCaOng6mpgpPqzp/7FZnMZ7LR+ke+mY/xC
99aLIhAr2MfXyGYltW3zHMC+qIOrE7lBK8FxCB6z5A+K7St7fL3NVkKMpmlBus0a+LqjlHzRrU/X
fdF2/EVA84DsMbEsvvO4b9IssuqcXU7VAROYrzumexouw9xPfgipiTZX7U0eH1CQJZ/aACPxIAlS
/Po4uJJN9oFbnNrv1Nb8DsgJsijg2/QeK5lcQs9KjQ4d1sivmajoG49LeQoHVNoEdXWRZtz9lJKs
M+QY2ROpOmbpMTi1iSD9JdKDu5gkKYy7YYQeoT7a2uAl1WOUqE4pyoExJ/fhUK/Wi7ug1CSviyRG
ubJBzolMnwIcpGgXWLcZcholda6boEgrtq4rE89iWk2yijamSfk5Ekw356EzRXtNFyFoiQSx/68E
1YCj7pMCpj42hp1NGB/IArsjvvRHgflq/bjbykyXwjTLkQBn17SH4kuJamzx+fqqiayNu6h6abQU
jeIWKbTGljGZMAKXoJ/G3x62wTWyUoW7rFR0SfVJj+dZat5M+aVVf6jBn7i4NxF8vxzyrZKU9Wi5
ybrPSXUjiShSBSvFt8mljZ6mY4grKgQGhzLayfTSiJZp+w2zUoI7/FqkSVbO3uPRIdhpyMoNduNZ
O1yB/w9+t83ITlNkSvAw12W+y1YrZHWRtVJzVdAmDstyqhNPNZ+XhLp5UnnXDW3z1KyEcc7AKCUz
TgrUjOWpOcV1vk/R0JiEsbu0muAluBlIrkTxnmDogjCcYWwGOcfJ3ag9X1dF9PucA6CkLKwJuA3u
2C+XOegu1VgJnNnmWwj5EqIbQLg3eTYKoxlqWVJQE82z3KuX0k8S+VgbkTcPEhslcKLE+ovM4HW4
rtr2Lv0jlw/3CpKjzz9AnDCRyJbkZ7Ot7S50LNHoqUgOd5WiZUxGUw4SXMn8UwbfL0hKVAdEl4Jl
3Dyzb8vIR3TDIOtz2KC/P+qOXfSi9sdp2l1fMZEI7jLFzHw8lwraucPZpcUZ70pJE0SIm/foSgvu
6Mh5mLRLhhTtEkyurhvnXLJOWTgeZ1o55RLYUqw/XNdq28Tf7IA7QooqWb0MVkTXWm466ZyIqtbb
sfZKJ+4MtfNsdamOhBCrj6Ve+FXWHeUmP8QvrFcxcObG+VvEvLjt796UYv9fXdxJ35KEqMy4h9rV
qtkN+syT2gkAMl+iJfiTK2+lIXezLmE/GtZrWzWOUtT/6OWbbDhc36aNWUbcqzr4DcBtZmBaiVPJ
IINUzKzkO/jEly+A8ST2ZNidPXgUIBGVoyR2kNuiSvPm8V2J5XQj89xMGqj4kBO46OCFam8bcm9J
Au02j5augTyOWrKp8yUjuajNWdeReVCUxM9y6qhN7SdWLNio7Ut3JYezRTnWCUB/cXI7d/Q0L3Ml
EA2w5BPSEBdZQAu+2WVKVtK4LSuiuZYLluZiicP8gWGwYggdzcnVqfs5eeTTsXIKpxe9mF6BpT5E
4yu53J4psdbkxYQrZYKpFO5yYglSRiCrA5oHVKe7DFSnNQZsIk+6EyWRRFvJxX9dKxUgqcJoTY3Z
NAmYTVR7zoRV2m2z/Mdg+DKTMldZVpEeDQp98Sgb/eNYW/5UNrtURtVWcPRYKHZlPfkyk55OvaLU
CNWAS+lNwLINDtMDhu92eHuKm/zYhXhNGvuale/qcmVe1B4Jpc59BS5wwqOK5DYjuxYVT9VN5/9m
KXz1qeyNOaUZNHsdMXDi1NbPmd+dpqPh5E57oS+W03myS/fqN20/2xqYI4Di8FmE1rAZBK2+g7v3
OhyT0SoQxzEKsF+QMdKu2YkQnURiuLsulafJiliF1ZTDr/OYnM0o9Uslt4vZ+oaw+AYzgrvB1P/k
nb/SjvM6StLryWBA7JTLHlBrdqk5uZ1R7AR2Km9ajqkC15Jq1OLzS0TpVHNRMbTP5paGQ3xs9gyn
XT6JelG2T9+bIG67SCNVRoRWPleJkru0Tt0oT4B1oTlpJQIi2K6+6G+yuD1r0etcD0AJBv6OXWc2
PfaYxMaB+E4uLOVU+pgOFOzXtpm8ifywX6RFky3WMTmE+/T4C1no/9HRs33S3+Rw90MJRsl8GRAZ
qeA7rnw8AY/1AcOPHp6cgvB4O2u3WkbuToiaOVh0lOaQtVN8QEr6ktcneHG2B7oHgrAXfhMY4/Y9
8KYcdw/UvWIOSgA3ptziqnVwqC8ZcCwlx3CAfouymT+Njgg39l8u+H+k8piLS40bh0RIFmo74tf3
odft6Tn7ix2CwFlE4Kds0T666jdp3Nsm62KpmDqE60ZyzrTnsdMdcN4a/cukvlSRiBlEcOpeM+ur
i8FU+zYuO3QmGd2jFFXeTJ87qtgAQfOv753A/vkW4c4yiljWWe2EhI+krZwuAME47R/bWf8J5s5P
dIjR2JFPgrKQcPc4v1JGyVJQ1nv1Gp45qVd1v/DH0dvulwIL3VpOEGgSDaDqJv7gHItqVIlWTMgi
VtLXbvFBsuVmU26rVNS7thkHriVx/sS0hn4OK2Te0IG+6z1p/4vHK0IZWXrWntjoQObNJ2EZmT1I
efPUwGCtWComFEy+zDrqrdzlrC11udXuGxSuAT96kYmd/QxuQS+ENiaBl9lc0pVALnQJGyDyEfZG
mZOj1T52YAyVdF82hOxd7IeuacY9xau+C5IigDfLzssX3WclZO1JurxCc9yLbrutU75eRs4q47Zt
S3ROoVik+Wp4m+m3pvW3Qk9j9xnAbfb1s7flNtfCOKusR6nJLRMDx7T+Rqvnbr6NE8HxFongzDGQ
Kir1FFltWfOtwZery1wcrmuxeZLXanBXW0OLVFZ0nZ1kVrBpHbC6HX71AIZ+JKj1br6N19K4y03X
+tYoRzgsBgXYAn7ajtxqLzm9b9ohppqNu+yHELBlwwY1lRimrloUwdYrQs/KHcd1VSXywoZQLiza
QtO3i+7iQw8079xHo8H1Fd3YtHfS2NespFUFCZU8wDt8kAunDWc/qwN76ES4QmxfuIOloXELPRmm
CZyU10molRhMskYtnTGGMnR7iexGbUTl3Nyni+YERBU8xzd1WgnjDJEUrEJfY9vkzAu0u3lA7P3p
+rJtGeI7hThDrDrFbEIDAcGvuVLFrkECpV8mr/AkV1hX3rSJlUacIXakjOdeR+SYncMH3WeTl/Tv
Dgma9pFRg1zXjfmda3vFRVilZQRKZEDYmB3D4pzogvzFa0rpigB+dqJs5yw3Z7hzsy4/BfBGYVIn
dmcWxO5ydTdmwMrX9OFYhZpnxin4wwpf7khsV/R5CUtbU8aHODLdqjf8PIkcgALeD5oOtGjzOTd1
f5TbTwPIBDqz3hdFZ6uLsesVe7SMc5xitrIrAcPf7RaUop1ZSb/okZyhwrj8IFJyjsv7LkudbJqP
0QzWlQgTjVF8CnXlGxhKT+MQeKBf3ndW98kI0bPVfQ4ftMx8rEtzF4TDV7kZPkVq+W2SPaU0npsl
92fFMuwhM28j2jlWQZGB1Z+DSEbhArXndNnPunqUSrySjZYCsGP6TMvkWyUpL32T/Ih7kM+Yua8q
vcBhb2BD0bUR8/MlM753aBQC6IEI3QpJt4/RMw6IoUOgyj/zSUM/t6Qe1bE/gjZBVCjYejq8k865
nqQlxkRTdCWWkdOg4VKTbPVF/8oISIkH5/qSfr5u2AK/wE+fdMvc5yrrQ6qmCLAKX+rCt9r8v50e
nqEwbySdBhQpB11p9mOjntOk8K7rsXlATYtYKmo7GuWHFoyiHVVDQdvoWN5laLo3/6A8pakrAfzO
zENfDwWa08ewdAL5Jin/oAL+TgIXaM0SDZYgwhM1yh5Sc9emN21+ppMIdWrbwleacDFW1aRKILMU
CbvB0QrhDnZ5pr68rwW1Y3anfPBpK0HM9tYX3LT0KfBWcJTmU9xrthVeZOkpTr9c3/qtMct3C8fd
bVY7JfWUQiHGmZffIHjcxT8UJNdAbO3MjA/wRnbLQ+dExyER2N3m+bFUU0Um3SQyX1LU81Q2IobF
m1Y3SnsTpQdDBOmxuYxvIvjqoVFm46COyMpM4a6fC1dKz62KJLcojbB1hIhMFOC1gcQZfEPvtytW
kyoDPyXmfszcCRTwYDStINuzGSKsZfC2F/UkziKEIclB9vRz/HXYq0+tyxKQIGA1nq5bxtbKraVx
BpgMY5UrrJcTk/3HRIrutLJyaovs2/nndUmbjpvgYWuoGlKCCEu4xasWaaQLSnsMFmVxFbxtncAF
0SyB624c6VAl7nWRW5a3lsg5JFo2JDMavMsG3PD9i7QcqvH+uoiN7TKQ36QKBR2aLn/IciZFky9Z
zial9+ZuOdQ7yUHcfVufiVftqt+Pu99L44zDMJsI0Ezo2Wu078biJi24j0Q4pR9N4r0MziSUOk66
hoEXdfGzQY+T9RnI/93vNym/l8K+YuX5AtCSDUaMLESTvqjpOWger2/Mx6cDft+k4GCXwar64T2U
dEASUmq8UKzpLgKBNXo6g5cu/9FXAt+6uVwrQZyRFUWgZOmEQchFqu5acz6B/A+wP1F5W7Zl/NsW
/V4rzgGBkNSyshAdIGnyt0a8srikoiF1kT6cicGrpcXQwsRAX2wB1FEDALwSfp6Fc8of83rvdeHs
TE9KMnUom73mtVmV5VfbvShfsn1CVxvEWdpYqWVSylCIpfEoxiXiH4bXg/ux2+kvInJEtjrvL/T3
SnEPvKYYksCy0Awmy5du/tY2gmB08/ctWUXkbClAYeBeWRS21VhdhtapZZ9ltR3Poqmfzf1/k8Cj
OUVmJ0u0w8Fp0QI9f1KH+6z5RILJvn4+P/pmLNRKDHcblIMUDgGrsc2GaUukOUjSoy6pu+tSNuo1
78Vwp7NCtdSqKoiRj+E+A360LTnZKTiD88YmTgYAs1LUcCbSjDujA/Dmp5rN0A3BLh/vxxDtbU8C
tdhvfDAzi1CW7dGR9OHMTFeiagyWCEAoUXsAZ+XPuqueym5OEXdLDi30s6pl+6EnB8DR/DQKaqd5
+2WKy9+HymXr+/YhXIqBTGGZ9lGKmL86pYhRREhc29b49vucvfcRgmOgHWFiPi3sijwn5GtbfJXJ
77dYv9ODh5eXO8Oo+rhBpqndR/qtBJjUZXyYqOpd3zm2Hlc2jkeYNySiVoXVIzdo3aXLfagm6ERD
n0x8U5nuUIiGqDZyke/14uw/r2IaEGDFvBbaZjAjpfvykl+Cv6O/rHsNLxqjcEQQfhvQW++Fcieg
klujHWN0fDCPC7IDJ0BExLh2Q18TZIW2D9s/9sHjKAfKPIN1B849iU4ZwJaCg2L9vL5lwjVk37AK
VUpZDuMihzrVF/2V7W/4bDwPpwRYVW5ygzmbPUHKQ3YEYgVnnHL3lqLHStBYeDct3xWf9eoMJ/NM
7fKQoEQaukKQL4Flci4lz6wcLMlo/yfJy9CDoKJwUNZzryu1fX29bRfnLlD86ocQE7tunxwSqbTj
QbBZInvg/IWhgr7GaFiRKXxoVX+OB1tNRVURkYHzQyBDH5q0RuLRlfr6ZOpVYfdo9jXwhCoB3wv4
J1fRK3TOoz3fKt1J0JYpWER+3rRSmhpgGigVjrOJqgk9KfT3SdvenWAebbkOwzjvZ5Q+iXWvWqnT
yI4Flof/ZAx8G3iZh307UBSX+vqvCnQseSiqigiswWAruTq5Y6AUUdKh6h98spaHUfda8+m/6cD5
hipKUfirEcRWhb4DXfU5tcz/uEycH6glJelkHE7k7X4grgCStzCnys72lVuJ7+bM1EQCQRLrjnjM
DsOTsq/8yE0da0JLxuShO8IN/cQLfUuwehu9ge/tjPMHcjnriakCeoRxwvezzRwdeghOqRf5gY/i
VQwfi5yOy4bp530jek9vvkHewhceW7lG3UmSOiRbxv45JS9N+7lDY0j6WFuHNjrrseDkivTlZ0Wi
oAnA4AefPjuDC0BMu95nBz2250voVSfrol+Cx/S8OACG9ytnECVE/iUc/sf/8jkYNZvNvqWQr+2S
OwVZwMAtE5sAZk09WUhhYJsF15jAtEwuAClQ8upHi2rIJhS2KaHONbsG/VJYjV3izF8/jUL9uMhD
TtM5iTTY0+govuqxbtMgwRinZhsNaq8MvL0PBBoKnAyPxBzJVrxUDAZRbRJ7iCL04T8p8iCQwk75
lSNqco5GncC1E0ks9b38rdaxU1LpsIyLveSiQIA5xWuSOH9j1brUIz2ju2H2HcCDdSyYkhFuEhdp
BJoedImEJAabH898fR96IMI6EEf2O4cR0CqCYydaO87LhIGRDXmL6xqhwG1OClcrQAxn/UVLS2CA
Ilvgwo80MpZSMeFIe006tVGxH5f6UCkiYxCI4d/oakpHpAHQMyGV96Q/je0xXASVie1za8ABomJE
P5TemyYoyqqO4Rnj1gYmtxu2+4beRZj8kGl1uH5uRcI4kyutQG5UBclAkNMDOPOpU+8L7WtIOjsk
ohTaxgSIQQwZSkE3NFvxTzCSmErXMngE+X52ZviI2WMNIdOeHhjjR1yBBDnyRGmoLRtcS+X8YDfQ
AfNNeCinAJvMACVt1U5jfVGKh+tLuWUaazmcBzTyNCLhgIdso++DzjqjJ9DOqLT/b1KYD1kFVuDG
qbI6xD2S5Jem+DSbtlY0grMkWjHO4+kKJaMOrF5XV8/Wcg6zxU6be3AD/UF8tV4xzvgUdJLMygRL
J+GN3NwGQqaIjXLie4vjHF4o9ZGFawLIHwfi66dun9kzuFST4++XE98L4hxdFup1OExg2k4CwBy3
j7TKPBo81cOn69u/dV7XS8a5OYOENB7BkeQui3KQx5vBjP0kpfdqFz+UXf98Xdrmc2sljn9u1UWj
GJOB10hyUB00TzzGO2orTraf/4B+4N0K8m+roZfNoSR4P6YqRvZQlthronnh11Ys/oJdq8O5gmWI
ADmsvQ5whDfmcbzgufgQ2hoYq5UEwBMYsjxNl9CNAPuOOTF3GgUnS+Aj+IcXYdBb0gwlq8Svigkj
8nY3iTKDIj/LP75ktOQHVYU8KMsCIdbdR656F3tA1MCrYnZL5C7tfi/q1tiKXtaLy3kNWcU7Zo5h
K0PkzuaneRSYvmjtOG9RSkacaRI83zR/rrvbhp6i8eU/2jvnL5pFLvSFMVSogNWmDszCsCsMT7AO
hE70JhApxPmMgFIjTxqEr239rQtPS1zbVvYHwcR6Uzh/IWFStQlN1kkNZmSQvcrzsZS+avoDjf3r
a8d+6ePZAhIIan+oz6ucJDMjZUoIOgGC5DGP0QlZ+Vmzp+gOAlkyiTSnqkVvyM0Ck4Ep9v/J5BvT
8qZfaIH/vw66aJKHSf1j7IzNnjVUxL7y+w0VzEe9yeNKJ31rWdachwjNFOmkK50LrIu7JPmT9Mxa
DOemYiO2AMAkQRvLtIu6AZ2iCKqYHZYru8W3VhVppdCRjba0gNsulO8kBy4s1f3ADL3rdrFt5W9r
xgUscHlk6EKgAPTR5I1TttOb7hjKGBy4Lmf7ZnyTw75jFRiBi4AoVYUsqjUrzqjPXqJUlywnft/3
d7oqwuAXqcV5oynX8igdkQrspKM5HBYMehSChhSRCM4ZqQPoXcwSrUOd+TwlT4n6NIuSaBsvQtOy
WEMxUcGXoPCnNhxnCgSuQcGzXTvKGIQNJ8dy0kvvS7v2LvEsV/hq/7hRTKQOhANVIaZmcWoNZmjG
FNzwbhTklyJZ9mk2eTFgEeworz6FEehDr1vGx3V8L5Dzs2bct1Vr9SAwNveR+aTNp0SUXtoWgfEK
XTENOED2/5XxBYGBBjnUu12i/GyqPSn+DprddS0+nlimxZsIzuD0qq3x7qwVF0QcevNoaT24Ep56
RUgqxJzYe9fwXhC3P3QalG4qE5DlHuubHhMVrV8f0FPjSK4p2JkNBw5ZukrRJ0IVXeXdkBE3Kpo8
FVBpfGoO8/OwX3YLZt9UW94nl99PiDFhuJwMhejkA9pgaILBwphrbJJVj07EBoSpOt9rU/E0SZLX
dLN3fcs2wmcmEUgrREGD0geILHBdRESzCsUNb1j4HH+t9gXC5+Y470XtD9tLSTHChMF59JURbtuS
UB2CedBkFwwYLAMXIun2OdgvDsYDHqQX0Wzkx2gPqq3EcYfKiJXGWBQgAeiS5MylcYt5u2fB8n0M
Kd7L4EOKOdZQRpjZ66070GN9LG5zB9Tgx+l+chRA6st7FTA5SFsdIoFstlofDgGmZ1Vd1qlpyPyB
VmYjDlJDduOcgisis3MweEvypYhaGxb72w9hpqiFwEkGEhACjPfuI8XRKBH+gS5e2aF92G4mESDv
9na9SeBu4SIxFJoUkFAH8s60+l0iy3/ioFZKcEtGm7TtyzZQcNHrd51U3WP4H7BPnbfU839cL84X
5qSKwqGMwFMsKzfLSG3w4z1cNz72tR8MwKC4Fy3DJLis3m9J3i5lVRimDM6i82z9lDGMK+x23rRv
jONREz5Q/QDl0ZJ60SUNZ0g+Ap8Bc7/LzjiqQmj0jf5PmNdKDndWpzqsgF9OgdrhzSxG9uKL+dT7
o6u6FejNRFAhG3OO7+VxaydPmRHmAxxtg6EvE+QyAClx0yNjXJ99NnAI17SLhXMwguXkSzxYzrgr
DXhAs3bKHJRIGAtJ0Ysc/EgpsO6/TijhXTcS0cryVZ0q0LphBhkTVjbYGXvWg6p74YHhETa70BVa
zGYQAHekyWyFP/S8xnVJl5hGqmu0tQ3ODFtVWn8A1UQjgqPaaFxnIt5EcR5DlvKlmpVOcbu2PGrg
RJqz6i4E56VMWzcuOqe3youqYMQtABhGln6v9G7Xjo29ELR3dd1N2JTnMMISgOnLC7NcMOz38YAC
M1iWDROAO4gc+LJMWSZpp6s9loL8bEcM/uifaiEr8cdYiAnB/NsrII3B42KY4F2KuwKxEMOjaDFG
zgpauMAfMDS7F9jStkJvsrgFp8USW3IG82WoDdmdhnLshCJN5H5nIKjLX90zFbTwsF987+OYdgbV
qaGpHycXR+AAoMULwX9ePRAFdVf/ukrbGr39PveOzWmp6Gm5ABs0jFI7a7tLFteNPTSF4D74eCze
K8Ldn80ya2GawhZyMrtpDMou3dfqo64KFow5ymsLxm0RyRMzi1MW9KitTca72vypYcJ0/ErmHXgg
BN7lYwwCrRREjhgOwg7xHaepMS7LFKeKi2zLX3kZ+IsWehkBn5CU7Qx5+XJ9tz66z3fi+NIWeqYV
JUPtBrb+a5J6RKa82QntfNPq3tTiWUSBvJLqAJqSQf00ereSnfmFbGcnhlDS7O4pSBRFJ4vZ2Ydt
W0nk7LBLLAz/A2LVzXoMrjHQWOWhOzLSRnqKfVHrywayMRYS7U4yQAVMFeH/+9AhGmgXZTWsxExt
ulPxqMakqc8qXbkzPWAA2sUrx1m8+C44jeAHyk8ifJvNJcbcj6Hqpm59yMX1liKnYd2prpWeQVOH
DoDau24sGwSjUBJe15QBI4mxEu7IlUZmdqhEscQBmylpnfZYHF4HvG/nu+U43xo73Un9BPV/wWHf
9Corydwh1GYJnHalDMffVzvFIEB0Nw9KFol6zTYXcSWH28Y6KY1pyaFhZ+z18nOW/HZt/P0KckHs
TMPKamMJQf9QuT3Ai/PKbvXQrkRIzZuKaCriTIz+qB/gH2g4UNpnEFSGlzF8HEUkYaLf545XXyR5
kuQ5wNRyaV8oigf4cPe6uW06+JUKnLUNshrGgERYXFW+GOmXyvR6DCGK6kOblrWSwhRdZXGqXpVo
2GLHq+7LOIDTuwCAAN5913XZKM9g41diOMPSc1QyrDlDrfAADszYLg4aiEQV2TFATedY98wPlt+o
IQT/2by+VoI5i9OrGtwv+gCkAitw1J7e1KB/7YvRrtPljLbD80R6QZS2vXEA8kNqTEeSh3sKzFPb
SYNeKq7UZl6lL06nj4+ZVj1EefHt+rpua/ePKL5WGaADNaMZExUD265svDAiYMLVbGqkTtJnTr+U
ov69bYt5k8kVBKy+7IGK2IJ6G4VRqh+koLExWO5d1+zVmX64wIDk/79V5JtCewktoTSeFSD+TP44
j9X/kXZdS5LqyvaLiEDCvwIFZdqb6el5IabH4EF48/V30efuXbSaUzp7dkS/dUQlkjJTqTRr2V2S
n0Dk5MWZeSNF8zGIjeuJ9H6b5G9IuN8okwF06tpOYutYgPutouNdmcQe+N0f1Ur6ltPZNgN6mLvh
WzTkDbzOfB2q1anWYkc2o4PeJW4LVLQumPRdreo3Ujq/ZUrwfHlpog3kDNtMZJYkPVtCxEfGXlJ2
KBIRL+e2DOBYAMgCL20+M5YZUT+rCczasA4ze7FGt8oEsZNIxKKbK89R6bSJShO6N6memt6U5iEK
D5d3atuSzqvgLImEZVkZAUTM85cu/N2pd2TO7d4S1bi2b3b1b0E8l58yzia41JaH35h4aVvYhg7W
R2ZG9+mYfmeq9GBZ8w9FCm7qSN8VNehb5Rw5pXDfKuzemAdXi/OD1AORFJBYu8u7INhofpS+0Pq6
TRl2AXwbjt6C8bi0nMYSdcsLNpsn/5vVquqMWiNuLTde01+ViV+Z/S0FaNLl9WxkEJbL4LzbnAGM
RTgqvYIUcVcDVBIjGzYCxHBvuo077uQYV4GoH2r7uj5L5G65kOlVXBaQODIM/h5aUVyzeUTAJNYx
C6TrYPf5aAvBEI5zyGri6pZj6IWdtN6Yi/AItrVUW5LqioZOe14ROq0lc2aWS+YFlYPRXtrJxlPg
BYfe6XfFg+yZ3rAvT1OLTt8/OTOdgkUPVbPPc/VBo9YAqoXTqtHBRtx4RxNbw2Ajrh0ndqWrXFDE
30ioQUnOAvkp+5BUujKV8GDmN7SmAD65fQSALFJNSzNOf+xc45jt4NxFcjdVRddl3URdAZDDXE2h
ikY5M5oR72pm3ARN7VvJeMjD4aYuh9M4dH6RtTslprYxyn6T1UdGmSsrs0+Fw7Ebs0DLHlg4bDyH
LYOHBo5DtI82w0jc4uuEB4fuJLfMGwFoi6qypzjkWQyss1FT+SiTC5hiQ8I0tjTgdkLiFLaJ9B65
+c+zuNuLTnnz/Y22SFVGrISCGGc3ak31Ek8qOPjS8lLLwkUv+XOu78aZHqe6daRBOUyTiNp9W7lW
cjl/MBa9BC8EudmV6StXmVui/kufFrRL5BaBDkzt6BjLtvbzshlt+omV3OX/qzuTRuYQBsNSB7Z+
tNLXob6eFU3gXrf3FGwHOsDv8Pzh9tQoRiPJJKRQKOBECq/dDx71xAiem5ka4yzm0xaWVa/0ECMF
wW4i12H4MwWzApNvx/zh8q6JVsTtWpBUemKlMEkr7Wy5LXfTBEAMK/NMDRRGug5+e+aOcbO7LHYz
uDbh7gAJhprIuxKtDmvqo2RSJlwaqnw9JXfqdJ2qL8l8kLqrNhME8htlU5jdShgXTc16KdVRly/+
NfALF9T04HJ0Iwz8MR8UzpdXtm3kK2lcYNUqeqN2BCEFYI1MH/M3Xl+6Btibl7nJQbZF0fz2++8s
kMcmNeg4T3KIvSyuFihwS7YDd7rT2TsZ73RV3jIneQbCsvZ0eaWbQc1KLvdYidFdKQUlhsny/LFC
MxZeG3aA0qbGRPidi1l9eq+sJNGPpm3pHeunGL56uSAXv7ngr6bO6FAPCG+h8GG76UpMXTdVohKC
nNdHeSxpImICK8ql7Eua3YzZb6qIXhHbkZqFHhnkZFWU9TlfUlUhyAoZqtFLxsv8zRa6SVQ7UF9H
q+hr6P5RDLqSxzmVOQ9G8E/BqXTEj/IK7DOpPRZvktQInCTddF8rSdz2hZ3RDXmEBFFCcncwymtM
Ocy2ofUPgSkjCFXexizw26H0VJ2cZFN6LebxexWFTxiQe22MwC8b87nPA9tKGfq7cFuyyrXinxP+
FaMk1BhtaFcsAWFlm93rcyEabNlUOFCnaO94hfBPHxUgyaoMLYYIkJazWYLozMMt5vQYbikQGIkK
J5v6thLH6bditvPYUCRSis5yUVtHs2PyKzXAeXXZYrd900oQp3N6LnWY5kYFpfa0WwBi7QDxFjuz
U9xgXmevCVzh9rKAb0GXYBNV6Y+7mLZZnnUZwp2oqkCwnvtVEb90YyWAe9y6S8iSATNlzMPJPITC
aBZ1bw0pdeepchLgoRnyM43dcP46Gi9NL4LV2NzEtTzuOjGLwCjJ0jlVAfJ6CdcjN3vpUNzIPesg
KhFt1E1hSavVcZuI9HTb0ADeHS1Gva15lR/+ijz1YD2Qm/ZY9naxK5CGtVV/fBVHIltHiCYSU1fx
EQraVz4eoVrKoz4sLwUJb6J+uppKZo/DXqCWW2XRtRQuLk6Q+gckH9aYXS3mhorKIXUGzzrW151I
lowv5u+StSzuDVIDrEQehwGtCoFU2SOinHzonqJydJskcwMyf6vj8EolkmOmjXd5oaLd5DRnKIbO
mDuU98fgLYpvx+hrZdxfFrH5kCUy4mBU21UCqpqPJ6YM1SC3ER6TS7N+dtW71telVJT67ZHcazOC
ggUvpXaKX1X5B/a+Fs3dMOjeGsJWwta2WYjXBZLd2WRPhiAa2N7E8wI5lWRoy1Bak+LxOu3HBZKl
tyv57fIuboU265VwCmmGYQAMT8Rw9Vi6Qf0sN5EbA7dkmP6lIE4b+5JFeWNIaKUpEMbUL0WBkxll
O8m/X16RaNc41RtVOQT6JWrzbfTQlM9FeD32T5dFbMbZ613jXBWZy0FtVZw/htBPedM4WqCjfaM7
dEVzoLn+FJBk35Xo4DLM09Tnsuh6u3xsIAD7qPtUiXQ1zpEqql39Xnb6pwWMqt6HB4wI3oLHHdkv
NXH+OXLJ4qH/UshP9bA2nvpBXgp7g17Z6nAc49+kE5i1aGX048oqEgD2Bz2vLqOVS7XuyjQiF+Qm
TjHXr5ePcTmlzw7yvBzOgaRNK0dxHSB6w1BvCq4PzVd2qSeq2y/O4JIYzll0AFxgIBHFWaH9Z5kI
RKHg8kK2r06cjIKa+dKutlw7q0fmXFhxrlpQh+lIa1vx0uMCGWW6lRsfpF2f2+MxvAsd5gQP8+sg
gn3ZXOBKOndktOqtuSFYIMio7XyubxpJ+4OSL/oQ/l4gd1TFoDdVTrBAJmUOyZ5yOjljfqxEbf2b
KoGnEBJloBIEVNXHjRwZTYYR89Bo5Shv0iP6w/zuIM4kbyo5JbKqmEsPFt/1rjajMiUx3ul98g0j
xPnYO2m3NwJRI8ymL1zJ4bx7LWMgOiKQEwxuEzwUuPpF2HsiEZxfr0y50sYUyaip/54AcK8oHmeR
v91UsNUyOJdOi6IHnRMSbZbyQEJmayKih613HPAW/z4P7tiTvG0GU0F3IB1SOwgTuxlfgu7AQi/v
Vf+ysW5vmIrmO1NTFFDSfVQxpakTkuVIJoAMwSQnTfVSTSBiezlnEZzHaUiUY/oFBjmHg9tXnV8H
0y5MyWlOR3vsdVFNQbSk5f8r9xNhZynmbVAn7NqDWrVejGCiyWtBRLstxrCQp0CDDjq8PopprIl1
QQ0n0CT5V7Wr/HFsf3RsFuzetnGexXDuTNIGAEstl7vR0EPbgZMplO1CLvZ9KOKJ2Q4k6FkWpwxx
Ms4kUNF/Fx16lwLpbD4VbwawTfpnEVWZaPc4pYCkPEtGGBExjzqp7K7eSUSUNt621PN6OE3Iyr/y
SQXSY4pxYt3rZevZVu2zAM6jQaG7OCqxYToK0pWZHQmQXkeF2TNRfJZYgi6M7Scw0JMxnrS8C/k2
DLCHKj3rMAJF/dGNkJCrT+0O8VXqPQrTm4sb+xQonGXxfRgDysbqICEeKesh3qGnYNdUQKBJ6/Sp
KfNDpwXuoIFjVsmoozHilxPxpGn6AWYVr23SJ8Bi+MzQDr1FfneUeJd3fvNqXH0dZ32V1JbmXKE3
XWLd3sqSPfh4TkmiXg1jtQfFizNnQWY3Zf92We6m3qLN0DQMtHJijPSj1VtyW/eM4g5j06nuI7tn
dxVp7ctCthdnUszzQQbhp1aiOU0riaIoWlapXYVPbeRRADnV/U0T+9XgM6SzL0vczIpijO9vkZwm
D3rZYTAC61Ieux16pP3c0W6Q7TOuZQ+bfGgLUZS4OK5P+qXi1kElQkZnNnfLBekomXWNnhs0NhYH
w0u8YnaHO+la9ZRf4iLg5sGdxfG1VwCwTMjCQpzU7PLkZmj24SgY9Nw8NkD86YauqsiHcboRg/I9
VHK46rxFq3f8qDeWXSknlf5OlEctvA7nWbCJIolcKELo2GsTwQaqfnAk+xZvhoU8VvRm2Ny71cK4
o+o0ozLqeunLTo4lhfpZTp6SP1LBsxR+7iOVQEdGCmzf4JRflnwUWXoofmbIzXdPaNQXVMU3L4eV
OM6DGIPMtDhGf4ykPnTBzyC7v2xSot9f9H8VhtAizA1GoHDdoN1Sikk+WZTo3RahqbgJiGFafC09
ynqktnS8gI3xRTa/56LITfT7nFOQWiuZMgX5cR3zbN29IXpHbevV+fs5gwEvUSBPMfxcOLNjJP8M
C9NHP6PASERSOCPB7CEydktUY8mSZxm/SWsdqlYEtrPtQcGi99dhcEYioWc3ixu0i6MXcze7BRLU
0k4+FPbkqvvC/6PuFVBu/SWPp8ydKEM7LcXhy/e6n+6r69T5od8SR3FSt3BEGG3bj3rNNBUMwqIb
+335K3U2FMAVRRZ60bsjOyhu8Rj4y0AYKO++7OhCQEDt2B1si9muKBe/fYBn0YuarkRP1Owk0iLS
tqTrLLsuq6c+/nHZWDeLuQQoXeAe0vHHT4C1eOwTYwqXaWnD04BfBU5S41q5H9E4AeCGNxTp77u9
iN9yc2UrqZyPqPQWsFYVpPbWYaweG+nIpJ+ClSlb9+xKxvL/1e7NQ8hMucDzq9mZPrIimGJQX1Ub
2cAd+I5dSyRvMyYGpjYKuAqaYFTODtDOVZoZURa9TL8H/uiN7lKsaV9iNHRlD9I3INd40U40TrAB
gYB04Fkubw/poGcJkRAbR2F9N5oLc3v22malqwXRAcXNn8FMvhQpGP7GWX6UVAZ0CbRa1NnTNImY
L7fP1SKqgQkYigTOxz2voqhVZwuAImNBd3mD/p8ou57zQZCH2hSzDIcoCBMxQrf8f3W0ypC1adwg
UdDQ+6a/Nueb+Z/jlGFXVyK4KyBqQr02+xhJVs20u/CQmoHNIkElcdu5oNMQgPw6Juz5mnwKpALA
zL9Pti4Pz8hRXurWtpzxaN5qx9KNjp2TXbVe5kzgfb1sINubeJbNeRfVAlkUW4a2C3NvSpVTNczW
I1F0sxmpgcEHOiFj2oavyfYtADTKGLeDmho3HTTDovRaYd2NrBHb6IFnpuc3XWs8XF7c5q204HMQ
sKsoS8/DRxXBm1oC0yDk9h7xdCc9xs+I6+1lsjX3NIwM/EFUtZbHeTQaGEPZJRiKQKlNljLbFIFf
bh3XWgDnzrIhpJEK9jTE8XtpfOgatxehgGw/s8+HxY/QWazLq5KgXqjfE28BI5IP5GjaLW5WyxUF
cf9FmoW+M0VDvZ6v9XZ5kKZjKyMVctvtFJCftm9A2XHnXXGMPZG2bwDowqDNszTOoFViKiAMxdhe
s2uvFgBb/Q4Ar+CObvzIM6+AweyCndfNX0rTDnba05/0XKzlc66xBv93oWsz9rb9PpO3KTgGpsid
LEr96Wm5WiMX8WVW0Je9gjWqPiB99pbza/KWpjPDFWj7tlWfN5O760a0gJYDw0RiUmU/wqT2AxmM
ikZh3KWLTUdUMjHCLvu9+icDOatt5CGzqrYjVJqwjarZejQA2LTxFuUvXfYkcCCL+/u0lyg/WBY2
DOQ4nL3FpURoGiFESWpiW13ozKZ0UFLtC0habpk8f5ksqtgYb90BBAZvnOSU5+FdR/tnRQsEH7Po
5qVv4Vx1PuploA1I+sSABUh03TaMoykbPpkEgrYzoatVczerhan5IjVxIQ1O/l3dlX5xUo5khxjX
+wPwHFjkShZnkTnR65F00NYFZkEBfjcGTP1iv+RdECb9SciwEsaZX4Orp1F0jCBlwwlUYrZW/BxU
IfbQ4uU/H5SOnn5A2AAdnLt1apbElTTi1tGQTdI8so997XrGIyEBGqPIpW3dCEi6/C2Mu3LmnEm1
PGHgHvjEQXSF6ztXBYnXbcU7i+CMQM/yVq9KdOvqxc1ADmV/aGlpAyrbvmxt28Z2lsMpuFTKalTk
WEoXXcfmcyaaGdnaKpQqZINQ5C9Ra8a5rQJGYlVRo2AUws2y4HUKLDfJ9Ic6E+jY5o22EsM7J0wX
RLJa4/jfQ6ovpuSz4MXKDzJqP8OhId+T4SUrfIDJXd4+wfJ4XlXFyqVgjGC19UwcHcMqTfIckN2/
E8KpW1ibUd7iWe6SMLdjoLAP6m8KIqnLUrY0AWNIGMqmwOmVeXQ1rdb/f0DKVPKjYYa+jtaiyyK2
d+ssgrslk4aNU5jhYTjJ+xmq3HcPSipsfVxMg3cF64VwKidN9USbHGk289vkgM0bsxfoCrnrvP+A
qxhMsHGbcxBofLRUBZjboGldlr3S8XECw6muogTc6sn1VMm/czMv3FBJdz1UMFXYlUnYwSiNr5iH
uw706sYizZ5oSeJqbIqcXk0fprKJnTAL93+y4+dP4zw9aZSuYwPu0qLeT9K+qvexCCRhObTP230W
wfl3bSBZGY5I0wxwUFEBghjlZEnTrs4f9ekqiQVIGts6dBbH6RCJAkljS9cbauHVcOiTR6kX+N7/
4k3OMjgN0uu+rYwYr9yF4gKzQif1Z7Dvd8ouOhqHToQ/KVgRX/ZqJloHTYgs9Dw+TiVg3kZw1Dxd
1oPtJaGAh8ohunRNvupOozSMSgV4NNQ3voJqB031jat/DR3ZFlc+Nl3JStjy/5VB9PVgpLWOPt2s
PoTSQyzCnt/csdUTk/t9ZmR5Hpvw9l311oxPk/xFCR8vb9j2Es6vWM6mdb1CLwySxW6m/dCmH5Wo
92qxik9Ws1oCZ5hxNVYJmOuB4FW/yUCpm6+t0iH0MKaCB8NWILF+vXLmWQ5GNkqyiuTYbB2smt7L
bKZob8QAoCYNzuVdEx0MZ5y9pGtlWiDXMMTGb3k2gTU/D3ZM1X8phzNQQJJhPnSBKZGMZ0J3k76P
B//yUrYPaLkLCYiDNb7wPaVjgMsKha5UumH1IzXReD28SMEXOteC1WymgjEZ9Zcs3gOkg5roIcgj
XUzFVt4QtX7BhtxOjdrr2v5mBoEDHPm3DDztriwZTqxPR9Z3j3lbOSpcbQHwANaXgs/aPszzV3Eh
tVWMkZZYS6mv1tEVHtlyFLppOYiuz+WwPpvCWQ4X3lST0RidioSf9bhwCWWuZasO+vvdMbfJjLTx
O4io32soMUx7EbbntqGfpSsffdU0hPmIqTF0uxS5000ooOizKDsg2knOX7VWQ0vgPy7dqsnTEpHo
dxaqz8aNYSBDvfRo56adiGLT99j60sZyPkwyRmCkglLXnbT5sU6NBo124TNQU2WvivqjbtE7VMMe
kTsGkPPgYw7qizalr92IyXVz3CVj7WTg4W2i+jo3xl1WT/d1M96l3bhrDcXrs+a6j/NT1pffMbd1
NBfWNmmud20QCm7kzQ1EiIXWBACqWXwPRBWltAeBJnoF5sIBLF8/hW5mVO5lk990lcidU0VGVljh
myAanRaalGFmxqIRPOSrFpzi5IpYoszs9mrOcjjfj5ulDQjD9cgi0za70Umz4JTqQtaURXU/nf9q
PZzrbynBo6jHHTM4I3LczVI8u+7tFnyEvT+dIsEhbWd+V/I471/WpUrbbOlPA6YhOqT7F/m1Agt6
7gE4+bq9FhVz3zsoLi2QuwYCNsVdXcFz5G35My1VVHV7d7QwikB7n/WSDw/6kCjloRSxoAmOkO/t
6Os6H7JqUchyn45fQxC9i2YhNx3TeTffE0arIEpSZprVGgYGkr5y0bR4W4yizOhmBYuuZHCud4rZ
0EYdosJmN7rzVeGWvnWjAgihOlQgMwsfy5fLJobc7mWlfFei1bImuNlBW0Aecquys6q8nScrBZ0F
wHIHY59akWpHUe/PdbmvrX5nmfTWbDG5GCXNW4t+0Y41e0bSE6mMB6Qj0XCronMj0COn6I0K/Gvg
KVD7xE7S6JlGs5Nk8q6M6n0T9Ps4s9xAmW8UPXqtWf06MN20MZXxFLLpZ6onO1DjVNqPUX8t5dm2
onyy6wIxGbRKTtqreDKOYFD5oufylRrKoRujrdSo4FanZLIxpHgV9uHXrpUzjFuOmh3IIUpw4a9O
bR7UYb6l0eQrJfOsanbZOB8VJfFppBN7sJSnItZ9OL6nRjceEmPYtdl0YBEt7KU9Afzkv0BZ6aEt
80tUto9haPrDbFzJQ6LZXaX8MtDZaE8su1V7mjnjOH5Vg/q+l4L9hABZMotDJXdopUMB0gXHwje5
Hrw4lk4AYna0LHN7c/iK/vnWBtGdX0/xbVu1e72UT3k7PwBkGJihxMxsoBRdN8D9oJqUu3VdPFAt
xGs3uZkT7Vur1JbTaRnwU1Xt1DdTYed1+kC78m4okrueDJ2jKKNig/vyVZHjk66Q3dxh3obMfsnK
R5m86E3eOH1a23qV/NIUhl407YBL6Tmvge9nzTQEbefwOlvKd/zKru0LzU5byQkUFiI7Zj7NVuqS
lj5XQWGHZZXbBYVfULLmWSFdZaOZ8Si1g9dP6VUiB44aWkDI13ZGinFV6Xm2hlMd1p6p6L0tp21j
B4CaH3TpRjGkzg4qydfC7GgBOHXKm2s2VD7SW0ewuzvhwL5LmrzXGRiBrZQ6oGa9AbiZO1n5nRzk
djsHDktD4I3W7PWyVQm8ET/E2sgJth34aa4VPfSWZDPjNAhbBDcz1Ctn8Y5euLJcplpyrg8IJ3An
est1UjrGwzIfkB1FWcPN4PvslygXlI2tJFWJjAopY/dN7RDzNUkes8mt0Zp+eeu2vSx6MCxEFyoQ
Cj6Gf4MWzjEw3GUgHT5r7Zdk8v/d73Ohn1LUJmDukCCcdT+KPEWEvSn6/kU1VodiqfMwGgy/DwVO
zd9zJ+rT3NQtBETv+CkKHoofBcSNnpbd8jYZYM+EPkvd9zraX96kdwX9dJErAIMky/COyndmNlZL
pnleulI8xTN9tJzvTCTu8RYId6jJO0sMIbmKneyK59KL3fLt8gdsL9IAEACwkS3kqT8uElPLoWnl
E3G1qttrdYJ5tvmxU4WYTct9+mmdKiBKwWGH3ALfPjfUqTUtVS/ctwueduJJzhjaI+ayF3DrRgQY
uLksjEEo6HwGmC5/1xYjIXWzNDkgipfofop2PXv+g51bieD0W0P7fpgaePGTCNNj5eQgZDnpTepc
FrOp5isxy0pXaq4E7YyZDjTvR5p5NVbGkyVpgl7azTo1XcngwnLQ9daxkcLpjB7AQ5D10938kNwW
+9LJAQiwANokOxPO/aoBr64ojbqdoVuJ53RQNTKdWBlsQPWzp9ntfPNOtTVgiczP4uY60X5yobrM
Qr3vG9Q1qypzALNtN8ru350YF5vHY56o8QzdK6TjqF4jYrv8+wLdfj/NlUakQ0RbOgzwS5Z1qwbx
MQx6lyxky5flbMJHrdSCv1yLyEyRRodaLEje9WPiTRK6dewBKPhLo17sdafwBTDiArHypqv423b5
23YmacRMBYZVXFn2QiimHhY2MSZstd589Z71jr9rLTNHNG5gHqsF8bpenJC+n7XClruvl1e0eacD
BchQLaTUTL7fMVfp0M5piKRw+ZQaXzP1exYf4vgh1wQu6b+c2FnS4oVXqpEMRWbWDM/C7riwheY7
8lYdgUjo08d3SmE0IRbArhEoyqZJoXJGwFGqoQWPU3hw2BtBwiR0Hgat15bRkYaVd3kLN3X+LIJv
OIyrXAcRDa6PgWanpsRAQS7v+lTEjiZYicZd+QVjZRCrYLAoJCBtHLRScECLc/l0C66WwZ1PPdUM
k4jISxB93zbXSR05WvNQG51Ns8Gu5X9Ol2fJVFvA/oBpjQPiPGszmWZhaNA8DXB7rK6Ofdk5hPX+
n5zOWQznUw090KcAGNPYs5PU4LWi26WQx2E7ybJaDKdmBpFAHweah/9P6uQ7UFb4xq7dlaBaio6z
oLK+abWaqaI3DWjgGNn8aEuWEhoT1BrFKdBSlDdkeSL2p8K6mk1RP/umI1qJ4u5fIwrTMtdhQCn7
Pc1fG6l10J48U7a/fE6b6m1oC8IkwNaBs/5xSSRROpVkS+lFu0lnz/rn7GtQt9Xvc+uYSYtmoR6Y
Ukz5FenXBUvsXDTqsbVXiOrQ6wyKGeMTP5RE2dIVMMNE9TqyJ6n7Vlfdi2KaB1NIPfppv6iO95Gh
mTpFezWwcD/uF01zDN2zCqWwMLw283wHDsAv//BIFhHwnBhKIcpn30lLMzDCOJJdJv/IkmslFpjm
5+DqowDecxpynld9FKM9qN4bqmFn6RWGxJwiA+XLozFc6ZFbobCbaztMPwguhk/ujpPNudMxUFCs
zLG4VJeOFIl3YyCOWUV2WA0ASM6uLTP6p8ERJ5L3sHOnAYoZy60ptUN1+kmZuR+G5vflY/vc+fAu
R11QJ5Ga/+RZ505Bd9cMOVM+H/WuA6p0uhsJ88tKvpKq4KBJ0ZWlRvd1TI+Nlh4NK991BntUte8A
V3pr6fisCfkoPl2T3FdxjjhT1HFW6gTPnro+SjHzARrlpikV+JHF0364xjgxnCdmRtVNKYGY7BAC
PiP108P/Mgr3yQN/FMMHumbEqmQi2GO0CbhmQe6sUd4ZZuzGChKNsSJsjf8UeXICOX3NGkLVQcG6
jNv6kB/j6/d5uP8hy7PpWDC4+P/aw4e4oDkPYoVhZflQ2mZ2pYmwVP6L2Z8lcNkdixVdM1AsZWl0
nHa6A4aXU+woRzjnZ1HS6vPVzG0c5yg7LcmDEnkrADIRz9TtAkB/KmYJWQwkVMQEB9EEyraiL3N4
S8PWp8sZqK96LZsFuo677yOSlWaEwSgBQt6nm+Z9UWcZy/9XwbSszsFcqi28F6oFdl62/hhPETKN
EZjXmaiEtCkNLIuKTDBhgmbOj9LmGI1dYVAuCRLiWb0dHJc0o/Iw4syivdnay5NL3ND5Obe5rHIl
lzu63ErbodAzFFsOgZ/vxn3jzZhrW8aVRGARm/a8EsWFH73FaJ9lDOFH2YJYFLDHfezlyfjAyu6h
N0Sl000jW4njzm+kTaLWeYd4scZEy4Te9HQQ1bdFp7YseaUj4WR2ZqVqIHNBWiti9sIbLr9Gv//D
tTj+ChzTiW8NQcJmU/tXK+PcPMDPy2qiIZ4RU2UHyZfMZLalNq7gjttenApEcrzsdHBBfFyc3ODq
i9RUdgHSuBDVDH75y9g17uRqaKEiDshqQCQpnNEQieWu8HAa20iOIVZ5pEe6Q5QnIVGzawHqhkEa
N3YzJ3EkhJZvl9f7ORf7bgrn9XImSKJJ1eoeXiz9MmMUZXSBioknRuBmJ3on3xK/36lecUzuGwxG
sa8iFIhtfT2L5yyRDX3VBzPEa+oPXb/qDUFotO2lEeP9dZ6c/VkZtXoY4PKAGnbVw8JT2zsYz19g
HV3JnR4u76doPZz9tYh4+0DFeobyhiVPlXD0RKQonPHl4DiXpRDrUW4XkMoisUPMyKL8FdwW4N4N
HCTMveEkSlBtRj+rbeSsLxgLK2py6Gfv6UfcdCfig35XODP/uUTNqSMXZU2hlOSmCTnaY/Y1vVkI
b6wb3Q32ZWkvoMCSKz1dPjHByvhe8gCVtCzI3++Chc5sgf6O9vL+Xyo63zpu9BNAbmUoht58ydqr
xrq/vAyRoiucByE1AweHjp2jfuAPN8vkdAdY9toGOt7/cIcKFJ3vMA1lXQrNAOsxlJ+E3tJ4d3k9
74nIT/H2WeMUzjM0+ZCGY4r1NBl9mABDbQ7pZHfFj1Q2nbroUMQO/RCELXYOSqS5Vd1xVJy4iF/z
zHjLAJ9SVuxBlfJDP9Uey9guZ8SWw3JnzuAWVEQtntt6ZFKZykgygHfz48VhzAvX2xLLFKk3aeV7
j0Oa3DByz3SbonUv1QUX8aYrAM46WGc1XVF5fFyWNfUQddbsKhNYDoZ6j3ykkxYSFmgJ3Oi2KAwL
4D2M6T4+iRJbeTupCmJ3TfnVyV/bLrNBxq6JujA3lQr5VODiIqeFmSVuDxlR09zAimr5TjGfrElg
JKLf53SqZQq4jQh+f8pvAskbx6fLSrsZo6y+n7ts2ok0iUXx+5Lxa4iBdn1oempflrEdvAJW3CQW
sqr4uY+bJEd51oN1eglel0lmzNt7S+lqmT8U4bJsO5WzLN45GiDK1VQLVh48A4EQiFDE7t9SR/Gb
q/FaXKfaVLOVOC74mgqrMWiP3MlArpUxtk0FAEHDYUgEerBpqys5nK/UAymdhiXoWYo8CobH/jef
Lzoq3kk2tdZHygg5TT3Ldjwrtp4Mlm0QdPrOOci2rGPTFafcrB15GK5IPogw2zc1crVSTuPHrqBN
lkFZyvFZ7U1bYr+mRNTTKxLCqf0y2onequVlr6SeaeEZVdVfLHNyLmu+SMyiPat3RzpGTFImaAe4
JZTk1tBPoyl4ZGy+1ixUqwwLJQRQen8UkaPvKJpAEu7Kbeak0kOonYbuthkelVAErfS5AI1QR0cO
FJaMDQLr20dZU2eUo2JgOboeOM0MjoXQshnpD1MSofscI+5W16MlFemMQPPKyHCNWnUrzfBCSj2T
jUeta22G+omRMU8q+72ihkJ6561NX38lt+mtliuj1uJsVV/xymPpqz/r0A4Pskdt2TbuCLOn+z/J
dOiEIkeM+9Q0+G78Ti8irZFxDIE0nXpcMyZuOKqI0PXe3RcfY6zk8J34YSFLk6Uux63H8GwjARpa
GgWeBrxSdBoijRSZKIpF6DSkWpHaCSARkW/0Qw2vCGtmTlrJvS3JzWGKtM6uAnNwrKHX7IzFN2Ya
A4k2rG+zUk6cYaqumuZV0ZrfihrdNkZ1HQURpFDVnYzw+2VT2UyFGQpm/dFEDZKUd0CMla3oVl7N
laHOOLb4gYHtqj0uQEGJXfvifMrWtboSxucstT4vwmaEsP8j7cqa47aZ7S9iFXeQr1xn1UiyZcl+
YcWWTYL7vv36e6h81xpBDFGWU4lfnJpmA41Go5dzQi135Cj2Sf3HjVXLYXm1CMLcDAY4CPVmQBpl
FsJjPBM3CX5sL9na3XMtgbkTQECZGkmyZL7E3QD+GJM6XfG1nnkvqTUXg9YOMOESFChBa/D22CfG
nAhaDTk6aFV69OaHCRo1b/LiRvxjntJl0eBZJOCuEoII8a0oajZ9OcwIScPilkSnHsjI80dCnmsZ
jH+ozDiOjQgy2swrp/ta2jUDxymvuiACAnfU2aEHO+xdIEUYV0jyO71yosmxlA49Lw2yuilXIpjN
F6hiBp2MlFaqU7Sx/gMgryC706ojchO8+G0t4a5fyWKCXAMZjyFu5OVo6ofO73eSL/jqjp96XDuW
AJqS8S8QJPDH2+0PunCWJqMHGW5Y7lW9OAlT6mwfmrWtIS8eGm0QCjCs3opoI4ClRI0INDKjOstx
+HlO5EM+ovV2W87a/lzLYcIYaZzbgir1jLG2b+JYWHNJrUh5jPKjNHCS0qsqSRqYAjEdbRpsc+KU
63qiV2QGfyZxklo+VWhvSxte+8CqRrj8sS1oLwZl69uVo+kUgPsbm1OCgiaa0PmcW525T6TPncyD
+1wzBHIlizmjagvSg1aFrEBN3A6EH3FucqpjPBGLutf3jZgCojXHqo3COclmqwMt8QdM4EoJJgMV
GyXafJZ9yfC4joSj2H1XpsQi4Oqlcb7fFrZqBLKpGCqgLBScoLfqFDk1pliBXQPM3C6iwJHRNa+F
PMDy9yMt8NCgSUOUYwKHSWe7iIyxCsaxwM0Zl8rtIJTepIhPcQMY+ya9D/XKTsPomx6GzpDN3raK
a/fd1aXNtsmkRpyn8xIh1M1nUNJZVLpV6dcw4Ty1Vg3jKhBhtg2svTNuJojJ0LIfml/AT8kxjOUX
2CDuShE2Y98WObAXUZd2ZuLT2la65zY70+lJ6S5FVnHeIKsJymtp8lvLGOupCeYJ+vQ/qn/6Pbze
fin6Sf7g4JF1iVwefAtnAdmGvVJNhSiJcDWJye0woUr2edsOeL+//P3VyaVTCMKyGc5BB02wkWJY
TO4/cIETJKYxia6hsYjtKpr0oBmAnTejqPigqees/Br0z9tarIby1zIYHye3o9ql3YSTJErnru/3
QhQDJCl9pKK+b7poRqUqu2C0MHPJjNjOQPu/2ZP7qcx7u1OH1NXkzMWwzC6UdHugpteKph9M0Ve5
EC6hWOy0qd4JUrKbysaXQv2IU73TW9Ac1hrGjKaeY9br+/K6aIxHzbuhAZWrgvNp/uinzKp5yHs8
AczJzHKhqOQCu9IYop/Eg0PCzN3elVU3erXxTASiZf04KdqMwyLeJHjsiMm3rtE5C7V+JDFMIBsG
2MgIW0UW5FESUUQCuLMtTlbgNxgn1gE3YtcpagaxlTjDI++Fuu65r4Qyx6YCMUOWjVi9uMHjjmhg
FHLnurKG4Fj1jyR3JUxp5yqnP2+1XEeuxDJhgxQDkqQFcy6oT+o93naNRTx6SGztjHQsqLXkZ7pf
xgtKP7DFm2nHg99bDVuu5DPHLBPlWQobyMdI8M+RSO6YxsdEyl0MRv2gzfx124BWLykdOWcDQ/lo
52Tiy1kDxlOnGjPuXnQOP4ZTaJvBJyEOnW05q4Z6JYfZzSFW0OFAlvseyNpGVnujalggMvD/Tgyz
e1XZNdJowmgGzBoC8NYCsxHm+Dh1gXXbxJMP4DQ6HAj7YBo1qR+priMN3alnVVZOY9n5QFo+Zjo4
eufB1w2AjhTZJy0m7raG64mHK9nM/UiCJBqlDLfxYPdO2tvL2IvpjqpHwDZU+mnhbQtc37lXXRkL
iSQhEWRwfDtaBtuQvjeKbOUpZ99WXeWVUox5TOFYJKEOD9OJk1doxr6FifydHoxpxLgjE3C9IoeS
z7ZAZkuRPkvcWImnCHN8Y4P2xJhxSzZlf8jU2lUwQLutyGo4drVWzL1VR2GsyAnWSgqFPR5T7iQ2
TgsnaWDWtFL0QyAlz9siV/PsRCcgrdDRSY7O5bcxTJGBoratkSHIhQyZlPq+LepLFCdO349Wk6pP
VV3KdlHVjpZqHvhbODr/h9X//gC2TqJLwCuQKda1RefZ0kERO+1RdUwffZg77uzQYtPvIt5Xddla
sizE5dhSYTljgxscMMdtJz9Vh/gt6D5zP/m+vbzrTvhVOeZIV0Uqh8kiTuhy25D9urtNxNbWuK2I
yw+904uIuoSUFWJsNvs+wvnOIcU2AoMBkAL2WOwNR/omerk7h3tgQHCC+VXfAewHjIKCAlNmsxdK
lilD0le4THN/7EBpp3kCaiQfWL0rIYzv0MDELlAQoTmChow5KVEkKa0cM9eTyOMs4enD+JC0lOUi
GqFPNTzkUwDi5sMMzsFtfdYigKX/F4Vu1GnxQH571kxpQmDaJEhfjWjT00E/PX4nzUk098XAo2Rd
U+hKFtvHPQIoqxOaGMcqvBnCg1qGdhPw3o88IcxbH7lzORkECJnGHWJiq0x+ZLy2ytVFQ+8P8Hcx
KvSOFr0agZ4itSGMoLpbsIUi08NLCbXNsyHkzvYGrepzJYuJ6wVEwnjbL7JIYunjrgNWYdX/2hay
5hNA5vJbIcYKhKyUAy2BkEEH69GNFDxlOXAxOG0H73G7kR9Bt4GGJTMNzCQwFl32o5BnU7S0Gkre
dDAt4Ip6xq0CvPfMNu2mQE2jttozKDxDh/fyXl/IV+HMZZkZiUKTlCIpnHyjI14VyWlIeegw6wv5
KoS5LssCbRyjBiG13t1UQfBZk/tzOaahpdTKbnvTVu/J6+VkTKMWEQLPBMs5tplqSW0aWXWFy0No
c6tWgBNhUF/ptG9a0Ig2DUEto4Rftr+Bpy9jOKhtTlpU47SFUmZ1M3o4m1uRFHY08Sb01gIRQ8Zw
Dqq5MpgimcjQGGu5GSt4Q7V/KMLPcanbEbFK+jmkThWO3kf0epXGuHkxCvS6bBH2ZPltq45WFX/R
AU0zaP9sy1l+h70jr7ViToRUzHNRDg22sNmT8TTy8HtX9wczOch/4793DOm5SKU2WYoGGpoIMa2O
UhWIlD0Scexg3RaRYUdxEleJzvZLaSnwe2f840wIYurnBFUwu0IfS3MbI2bjWP7qUQZQsILGeST2
2VapkOapqaUmMuAB4sODTu8NXpVqdWOuRDBnqyxro20l3PNThgm9bvKSynjY3vvVTAcIUn6rwRwe
QWiNRBuMJfBLKrsGlNi+Q6tuN1hJZ9c62uWLC98Prl5er1L1paB1lSFUcqUDwicOEqzFBsv71DhK
dJGrsyH+2FaQs03swzU2kjgoMpR5yiV/MzwP9D79SH3nag11JpqdBrRbjMh4On3WOaX6T5XHTtlO
H7mEr9aMcT5DEBM5WpB/iuI2b48i2VcV59Gx2kByrQnjciqlUIaxxWpFneb0yeBKnfg8F/N+KJ8K
ofCnqDxNtYxoUzA8ElZ2II3fNYEcJ0H9InaIDPLQEcLaomV2J9XavSYLn7Y3dLWB7PobGXdFxFwX
SI1TYe6Mu3qv7NCdeAp2C/sAsHKOPNIingEt3u3KVPveiBKJYkmC4JMsfOlBV60knAD4PX7jEpRc
7S1zZSsAuSaJAhe5BCX9hboLl0+7I3aHKYF0l12aXXoyOEC462dfBaw2gPGIqbItmAWRIp3SEkn0
utrNWeJXafMEcsJD0T+J4exO+Q86y16SpjZQqLwkw2OmMhAgdS3H8FaviKsvYRYZzR3SYLRIL6VS
ZKNhyQ2a1E9a+dMo8ioHXK2ZtY56Ig3EfFlrjPaLtjEdAofaRmeZPp6g2oJgH/u8Zu3V0OFKQ9aX
j2pjlgWkouLtS0nlkVRFKyc5hGW0axrpZwd8zO2Tsnp9qDranQC6QwB6+NZyTRnkUHGFt6+m/eqi
e6pzBrtWk4KAPPotgPEWYpKKnRRAQECBt6W7QrM3zPt8ehTR4iLS22buXVHngp0u3/0uXrkSyzgA
vVRMeHQ4wvIHKt3GobobwZeRTlaIITmneq65m/cfNvOqKWOfRRMHad1DU9QDbNGN7OJhQQVvrfgm
2tX28F34QH0LD+GFlBEPIgzGvt27mmrgFZThdeoewDFVZE8hUOJA3rltIi8Tku/WEowHBMN/IONj
01x1H7amMhb/r1j3RXWXPFPqlV7sRLlFXEDgoxBhqSfqkNvUzW3e1OP6pfP6DWymq0OinsgB9rNx
ceE4jR156eM+v8VMyPcS2K0U/fhO6EXnDi8yLp7gqn/XgE6F3nCAg7I9k5EpzFplgMdzvrROfAuw
blAN7TU3OVeO7BUeUHFDR9lvr/uqUJDnoJNOEoHkxBxNI1UNsxSR8Ria04R8Stv/U3EbdVeDrCsh
zPGkYRLoFHlTTMeG3gj/1oeZUyogLkYcjuhuW6X1bUTiSwZIALA9WNqmSZfSROixkMWvwaW7xG33
LcARbWrHSNcvF5kMtPDhknjRz8zjheOr/vVKOhODwYuaJgADIV2+iAbQv5BW18rxZlaziyr1XpC3
H+jqAd7Xb32ZPYzMsNcFNUOsJN2U8HKDcNE+1KB8LYTZw1xuky4YoJac347DLVV+Vi0nI7Jui696
MO60TCeKIWeI0OWDWTyGuR3yCLBWbyKCScslnQ6INkZEjvmPfDbgZToaWqh9S/GXbeNbf/pdSWAc
dDa1GgjoIaHJ3HJfessAA9DYwNu3XOfOtrTVFbsSxkQQvdILAlUXYdI+186muAM65bYIsrpkhioC
cB+chAaLmqeURi8VIcqHROt83HdOWJVOZMaJZYjfsjkAaGx6A/TOi0kC0PVpThiOYEwwv891c4lE
Gbjfyk7p6uepk5HbMoA2lWVg2kzSzCvEtrSEttqBBklAu9N0qmLVKlSMD3TBPlTJl0prbLVpz/Gc
XjIyO3QCmrgSJL2VJaWva6Hfack3Xe7cMo92Sdo+KlH3PaaBFY/g88UUjNkmftsl36Wk99NWcwZD
cIM2cwspiTG7hP+zytu9FCPRZsgWacvHeZiQQKpau5MxczTVBykP0Tlpon2SDsY3k4aPlYLnaB25
6F+5zEP/LTXpZDW5gaJQs8s7+cHMmh/bG/EeCwqhORD9FBPzVyK69xjbrXUBNj3j6h+f9IM67o2f
s+kBRv1Hf+iA30UTL49+4VbkuNMV5w0fqoJbDd0t8ruh4VaUk56CfdnJC8Gph/imMqJLqZGvQ567
Y6LvOGou73wmEHgjj/GfGNHX9WjAGzbeizddbaVPk40n1nHeibeSb1zCvXYXYPhPdvjh1Yqtv5HN
eFIat1UwLHmbbPyuq78k3mFaOa9vfn+Rf/WES4tejGcJZynrv+fpXavctQnHTHgqMFZSzOkYxiNU
EIyHyfgyDRx/sPZCNERJAqgBODMRqTE+p4riQsJzAWbYWZPdn2Rf8lQ7O4Bmfa8RW/2xIFzyqVFX
9CK4zn+7IcYsyIjEo9zLeCIKt6Z6lhufY3eLY2bsDtMEKtrXNZPA4Jn8U1SEci+FECAIpU8Fw0Hn
xl6QQfyYNk6ZaJYWdLdD0Z8BFO0XHTK81VA4IBE9DBl9bEMzdgM0EnPiYs5XsVWiuJmkTJ8NrHZ/
iAztSM2LWZ1MwDFvq79imctYkKyA9QfDnOyu0gEQU7gvZ8cobkLzlOrHIeG80tZ28FoE8/AcylEs
xaXPOa0ubXhOQ04ou+Ko3qjAbKDWTmbalBIch/AABEXgKKDVpX+oqmRPP5LMMxUQSCNdCcZV9lWU
hGUQlHGATD+YQRoFwXkIsruC9/hafdjC5Stw+gR9IGzDdmrImHFoUJ6O9/1ee1xi2GwvO/Ij7+2z
ujmvgl4+5MozjSqVBZ3A65rqr7j/Jcy8lr/VwOhKlZe/v5Kg6IEy5jH8RvFL8sApddCfe3spf0/c
BrZVY75ShvEVWo6hgFDHTRnmj22R2FkFBH/lcfvErPZFYPaAEODkAXGFRdqtdYJiAoVCGhgWLM1L
DkD5LZwRCAwLuOXcOtsC17foVR5zfkjf5b1SL7Zg+nPQWXH0kYHKa42YEySRcBD1BBKCRAdmvGQ1
yQPF+n1ADxNU6EDPXAafmAskEOZ5pADjcdpYdoEE5evwodsi1o3tSgazVhmh9QSyAchwUOzbxQBf
Dv3qBBQJn/eCXhbl3b1xJYpZtHj6/+SW6iOM3CW+5queuPvAAX1z7TIaKVGuIDRB2o4WoRuDRaAE
7Pz2qq0YmAHSVQPg0ctYDZuCkYtEDsbs5dgczHlPCW9XlnPHLBVCVGw8JvolCa+wt+GPUplibSC+
Qn6l3peKm6K5Jz/2IFPPlv65D/RzvhG36HvlcdoacBu1ASOYoqdI3YHSUEl/oZvVaH9tL9zKzbOM
ueIBDsZOQDEyMVdmtLUsAV3SacfHpDpOWuUorWqpwrkpeGu45NvYNbyWxbwvu6BoS7B9QxYsW7Ai
OzyUO+WQu7nPKzisYeK90Ys5qXNfGWFfQq/xh3kJd6mX+aFPztq32pVsCRCdgR3tFW5Bc82zQu5S
2EZJQHo3eWXEtVzjuQMdPdBVuMDsKT00SwFAukBWxe1229u3ZvfX4hg7iWGw0oQqoKOme7M5JR2n
vLEczfdb9qoOYx61WhqlJAfo5qiVztKzEUmgJt9nGJUDK3x1VxTZ566I9ttarflAFKCX8wbIDlNl
H+5CJ3ZJIEGtJVU8nwCuape7f4GXCUfWyoX7RhRz4QrDSKmkhmhHKG/i4GiYvspzsyub9EYE4zsK
M6+VbIjQegl0PfNG4tFL8n6fMYIkoQFNe6yWrsd+P6RfdLSQcIJ5ngzGEPKinUdlhAzU7A/GiEmo
tPq2veu8nWDcg9SlVV7K2AllPo7tjUQc4yMjd2+2gnELSJCDtG7EVoz5GaQnFqC9OSGCzFsp5rab
xgbdsAbUIHF+N6nCLz3s901iHFRaox2KmI8TAZxXNzqEhnC7iR3G/VMUEi/OjYdxkJ7inPxMysoH
3uAxkLOdkY836JN0u6pwkrFwVLnrOV/N+2gmEqiVqTTjAusiBIgHYxOjvCWnGrNW/7lee/Y9CIqd
AgEaZAy25NW3DQh0gaamueBAtI0jpjlDh5cAWnvxv5HJlIDmtAu1dDl6g01vlpoTAbHNjoLqASVh
Vz6lC5koHzZuab1g3OYbsYxTkUEHT8p0MTOU1hQEVnSvekCpd3gZ+/V9A5eFhAZG8m4qVq/EWe8H
c3LKuLSG6kLJ3fahXIkPoMlvAezjqlWokZYVLgBRGm0TdDuWIqSPdSp+kkNwJrV59Wlb4NoNCokA
IiboLUSIzRxRMR8EcTKhUu9V/4Da65jiEi1gIwBl+IYq0geAgd/IY84raLFnbQKHlCMXvpIiCYkX
V0NLJxUfmomcR4OX+V7fs1cFmbMG37Cgz0BgXmg1wNaVQ6/nf54TMcVlTHYpjAHnn5URSmZQTWhf
7BUnl4CEimKyxpt6WlXkVYjJNCBpU9+HE4lRQ66yHdHjixLz4jieCOb8FpFZNlMJEUJTOXXc3Wqt
9OdPh+ulMpmz2gXZXIYmzmpnguPzIGWcsHclDfbm95nbXxHr1MgjbEVTZJaa7Ii8N4K79o+J6mT9
jZhlJa9eDJ0mzxhCgxqJNu26DOQHvcTRhLcZTAyAvH6tzDE0UUyfpE8x/bl99FcDABV93Tpwd1Ak
YE5+XHa13k/YbKWoD9qAWSiin7KsdLfFvO9elhaMLiItqVIMpbwUYa+WyhSLqAzBJoK3XF8g+4H+
hz3dYzjZJna7Sy3d0r3i0nxvdneCty37nYqMaMaeDbR6AcQmx1iihhl5DB6I4HTjQfhL76J2Rgpj
0iDVpJMizer/wufkHvfeMXQT2xyt1Moy+4Uy5ZLa5KQ9/52CjLVHqVakZZBqTjocw/JeE/025bxJ
3r/tGPUYU59VtcrTolaA1AHIbze9LNTy5g31A2/ygHjix2AGkm5LHp7Wu5PMyF0298puRH0oSTj3
qqMWsWUKpdPNGEnGuGAZcFbx/SXIiGJi4UEOoyEYgmUHB1cFmNz4qDs9GLjKQ+jJvAV9d7AZaczB
m2MToFcmoBqzL5KXIeUUOS34sLQDulYwpssvzPGOAXPnAkxUH0lUoT0SrWqhkNhDnFuVysnacw86
cwsGOpiIyjhSADye7mV/sjF6fhOB1kxwQdeinINPqhe75QNxokPkbx+E92/Yt4vKduRosSb0FFl/
AH8ah8aPnATAn80eeHN/HgUyohivQrI20YflQITD4JW14lV5zXGaHBNhYUw1MxYWKg8VDa2XvjiS
hrdXi2N4EzIzOjCOI6s6M0vmanHKsEE3dMESAwwHB4BmmJquvrdfOfvDE8h4EdPs6kAKAvz6E/lU
7lFVB8EYOuslv9gD4dnnJRp41qgw7qOKM3PMqgS+HyD44G/0MgwHSrv6EXydjoLwNrrTb8Cud9cd
eTjWnPOmMO6k1DsV49qp4kzxJ8HY6QC1oa29vaA8GYwTSXMMnjVoSnf09NesfQvQ+Db98bwWYySM
3+hjQYlq2ilOJPgCGvoMsKH25pPYPSSpxNFn+d53Bqlj9EYXke9919M2NRnBsF4G7O38vHA8JA36
h3ah5hnTjw+s3JUkZndybRb6Wm9UJ9J/zsDOMZrPY8i7UVYP8JUQZntCAyCWWYTLa/TQsesCMLB1
fiT2v0m1+ByfKQ/eaP0SuxLJ7FaCTntAHxPZiU6jR3cNRiLE/eAtLebUCzjb9f6pv9jGlTTG2U8D
2E36qFOdYF7AD9XgviFjYvVC+ChUuZvFiYsX0/M0hj+1pt814A+2xvJnoWknwYyeSSh8mVPKSXpw
Vp1FMhwkJUzLeZIdFKY7ettqvDk1jpUSxvWLehwBAhFrDBaIXtmT+TaMnsHnXAzhn2YA364vYYJK
Qeu6ZETw7gjxydTuJJUThfCWSnkbXRmxUutmAChNGjaWSUpLlXldzzwRy99fBXBhoOuppOCgmUCY
Vx4Dbnpx1Qe+2iBhXHzR93Eb6Qi8i+Z2omDnnY9CxZthed8kyuwE4y/CrJdqwNcuRznw20/UNUa/
fIwfF8AjK78XLcHZdY/qfSNaxXfy+a+cFZue6VppyJIMt1hcqJZeZF6nJpaZt97fiWF8RyiVTdlr
E7xveI8chhR9bng5kvegLcw6Mh6jVyWAMEYIe1EFd7/Ve6B1OyBY8KJPeFCA4SGwCmDOL2k7zLj/
eYnvrXSDyZ4AfU4w6wYBj6F6+ohewtRr9BoAs3eKyatbv9Q/Ny4zgzEZYJ/2mDOA5fexvE/H2BER
JaJl7khpt5eBEGjNqv40VvoTmhS9fphOtNC/mK341ETxw7yAoUbAl+2MaF+RyE9ARueKM9BnJwzV
oCgEmuhPDTVuFFM4qpKwy9rIVjEibCVKIzvbprH+vH09ZQZzlYlK3vWmtjyi/8eLEdwGnwt/uG0J
Xi2D09oRujnterC0/R8D6jG7xthlOg9UGBLkDirFF6Zdwyu4rXsQFRlX8yV3x3hBMk9ZXqYgSy/n
Tw1av8Pqa2fwqCV5Qhg/CO56mAMZgAHTHKbuVA8nOv9pVu1lnV71YDwhNZUqzVM8var5YATeGD1v
G8Gyzu8N+vX3GYOutDlox3yEQVeRK8yTRREA9opyVsPxmGudHerKl22R74fmGJ0Yu4vHSU0ifVSQ
mQ53I0Jo13TDwmpdUDn45rP5lTfpvn65vyrJGFsu0LholgDKACl1Jx9NyS/Ff8zJDXkh6PsOXUY3
xheKAPEN1UlDrIZ2k3u0nYAUWz8FmAkcnkZ3wZQWuNWZZY829lBlPCCaFBuiJXiBZfFjV1NrLGon
0/ctveVsHMdY2HKyOORRW6c6yHVfYGByZFVGBwlZDFXot8aJ7pVflZfbZLB4pV+ezahM1AQmUkPT
o+XlVVv1qbpJDhkmntACtWSqeoA+86oLnLOtMg6EVlMjlDXCYBVAFrU4o7mcWrXEKxgu9rC1d4wL
mQxNLPMR0WAH0yypU46nSBgAs3bTz/fEjNF8bnIi/OUnt0QyLiWfx0ETgO7nBPkMzO9BuggmFydr
sbktIYxfkSIpN5UlZbQk3qTT0hSV7MVTzU0HcM62yjiTLNSnQQuhzSCcTN2vh+d8viR4aga7bevn
LRvjRMykCUIDHKyOOdwG5kWsHrd///3421vXwXYfBwM4LqtGUdHo+fLI2yfI3ggutQPnR3hAk5Rd
f1HcaTd+zTzT0e8xBbH9Bf/x0PztJ9nKMjHbZhq65RH01DvFvbQznP4gPyF7idiN55T/I/x+lcY8
ufSyrrtmcZXpaXARvvkLsFToil/bhX0SkSOm8e8XWLX83EpchnrO+dYYh9IKiOCqEhffWJdWioHN
PgKmJueq4wlhnIgJUvopHxAuisXNEB2a6D7mtQPwRDAOJMrrPpuXiFRBMwO4Qm/zJHElg0dQz7F+
jXEaYzoWYFVPVEdWAlsKsr1OeYv1H5mHV4NgfAZVwjoYUGdyuskmn0Vf9+lu3pWP0zMQIOTPtdvs
Ew8pN/meY/e8NWR8SNxI/STL078PmOU+6zpHuDGcMkKr9cKIZxDLmBxeapsnlvEo0ShSue51bN3S
jCJdDM1wqfydo9xiyBueWGMiEh1MLCFRQuXl0p7QSTfudGD6Er/wBIc3xs871CyYxjBEJY0BEYX0
c+D3F9QeLQwnu8KX7KkDvWALR2I66vGFye34xxyKbz0o25Kv6iCrlwmegskkO3EwPYhx6saVyLlA
10sS+m9DZTE2qCA16lQPCJo9BTn2yge0MEXyWfcST8l50hYnsbGBOuNEijwwOjWFNM0qT/W+8ecd
3tWfqpNiLwnA8SvHYBa/uyWP8ShI8jUm2PCQLFhg6kp0fCo3wgOCV9QPeEgEnNCVHXgWxahrWqKh
YmaGtiheImI4Appj4p6H68bdNMa7DJgtBZho9e+mLdy504AaRXDB/eLnA2fTOEdbZzwKOlpHoZ9j
VMxipF2+UcE3o7+MxnXGfcjT3MdGmyi4P6f7CnPOsosWEi85q59HO79JvyiHEL6Lct8bvEcOy1+j
dPIQ9zIscon/kZ2zwf4UfEWnHaCmqaW4wr5DCjW2/jImZ7PAHcEwmgKEYKdGKRf14hHPVMwKb9s/
Z+vYTDAm84cgjbCsxnQhY2MV/adA+ssYnE0CZ3lujOII1x8bgh12uStjbGRbD86NzaI/hogJQNaG
uksUhn4jdF4HjsBtEbylYjxFIdFUKTok/kgDSGhHGBwwNFl/J2P5hqtccyUGUQugMxXp8oto/pwA
4I4k37aM5TRueDzCuIZpToIWsQeqCy1gVMltXqC/I7gVlS9jx/VDHHfOJn6jqconwO+o/3tEA3fv
HDkl2mWqfeoGIITj2MF6m8frbUUYP2EKqpqRCiu48BnP+8o20AGI1gTjuXYXVG15Zw6Wfk89nnPn
uVzChB5joYNZMS6WRA/gDc/ULVEquh88HcMxQeRtbyLH3tk8sFo3gxrNCIRjAMVKd6R42P59zlXF
cmaYRkiagcIvVHKPdOzXXg1dIKpG8Y9tOTw9lnjuyuB1QHNLk46rQ1SOuX6k8/327/9H2hfUowSQ
LphFZt5dkhR1M1BqlxBN8logmwBkRBwQwJA7NNf6gUu9COBD1BOeeX3E67q9imZ0U+K4CvoUrwha
HOXwQP94jOMlAHz9fSZUiruyCuO8hLMIT914U1W8lrD1dM2rgEXBq83RxsKsq4oi47tv9/RAMekl
YWyJN+n1Hy/xVzmM19OT0IiGUpCdwu1wanOnsiNnvp88BbvDC9p5SjHur8uiMZgDWJzqA23ZS0AX
2exbPtvmemD5qhQTFOVArBZTBQ/+pU70EjYc5b3pI2Xof+xp9SqK8XnZoACyIshUcJyhD1F3dWMn
gLZn+yTxrJlxb3MVoIENbLlOXEe7oKKPOok/bYvgHVa2b1wox2TqIrzeKlf5sZB5Gs7sh+fibLp0
L920X5YQzwAexueex+TFUe/Fu1/ZOh0zarYV1FOTQxDcR+Of9la/PawvZ+Dq90VAjYTCkm0qK7xs
OtnK8q+lxllAnhKMRwiluNKBuY0HBrBkwDPjK6Pob+/RYkvvo4fftvYyr3GlR2JomGfN0GMIvA8h
A6JRlFhBdRCy46A+SKB0+DtxjGsQIjqN5oSK7iTWXtx9Gudz0O7F8SZr9rnBe2Tw1o/xDWCPpGIr
IFqJqFX+UA/wfI5gN4oV/bOUM0qb39S4ftG+rifjJgxB1yJNiTWMSnwt9MMUfurNW51XgFyP+V6l
MB4CDIWIXQ14WLmRfgUlgq80twowj/aNBJzs2N3eNZ5SjK/ITX2cWgkdV3OUWlN/lrOTSSPLkHjd
Qhy92KbsSEuVUpAQcwX0USkBlQEhwWGix6DlPXI5OrHMVNlUyIMZolPNCCqLEhtn2AGkA/1Yq8Tv
rXpJnF8dsHmUsz6L0Q0iCo9tdxvVidVCre0NWo7Nxil+x0NVa+W/oUMdnBXtWxmdVcrpzeQ4ipeJ
tys9slQgERmxNTSLLIx6TNNTMHt6tavF710jcPwEzxAYP9FXgJQAchPCvOFbaCDB8isHZl2DRoSv
f7dyjIvo5DFOegnndUSrYqMqdtukVhuXzt+JYdzCMn0GPBoU5CTVnvrY1gUbhKocK+AFXjLjFlKw
ATeZhvu29wZXdFOPnsV946jeUnOR77dV4m3RO6cgA+3QRL6yJnu9RZ/udCOTQ2P+qjUew+R/FFB/
HyK2jbqkalkU+ZJcPyiX/tT5kVfuAKTkj26BLCLv1cm5N1gOj1xNUl00kFLvituZfK60/fbScY4r
20dtzPACaoKz1E5eLKeWEJ7VlteqtyqEiKYENFwDLLDM/gSNqoHi/CWF4kvzj6r4qgW/tvVYL3q8
ymBzWmM+9E2Kewft7ZK3sAlhTE99ji4/QrwtDK980PYYcUset8Wu92xdiWUegWWL6dqqRPAl+0vx
TTl2ruJ1Z3qud9IB4Dm3M+JL0ev9YYfpfnfgNd+9h7VZor+rD5DfvqQQlGVqpqKgP9gG6jzSrjwu
b6n4wOsX52wimweLJqUI6IwklS4KlkSrhyntnKpOv2yvKE/MciCunHuciSRLlme7ofQ7TZQvVCe+
HJX+tpj13OvVui3fcSUnyIBEXMqQI+zCG6lDhl5FmdhwiGnPd8lnyUVqxeY2rb4fOma2i3Hy4NCr
VWXpjy2fpslObhZoVuBjVQ550JG5yg+pn3Fan3gryjj8to5aoQgQ6Cpk3yJOisRdODxvLydPBuPu
q3pEtUovFafrTm33HMhuGXCc/LIy7wKLqw1jnAgGc7O5BgAiwJaPcn0h+kGOXPH/SPuOJblxptsn
YgToyS1tufZOPRtGSyOB3vunvwf9/aGuhqjCHWmlRSsqCSCRmUhzTvxnnutDDp//Mus1X9YSqYne
Y6NOZdBgDqPcEaQMSkzmXN63Tc91JowzH7QZlxIuBea9f7Pmq6FePLt6tqebSthsLDgiizMUcxxb
rTwwx5UCVtGPpH80K7i8mk1ndbYa7pFY6nXZdBOUu5pe5+FpGSPnsgDRdnHGoa3AeZgATg+1LeIs
lg2m2LeMvBD7sVQF7d8iA8FjRMqjkhXUxn7ZO2p6Te4AthFQW/mLfpW13hAQIKgkgfF3Ws43xq6J
TsaygNS4eCXqISm+toBDSwERenknt+OYs7PirEK7TtMwFjDnAB706C52kxnoB7kD5+HKVyX6By8L
FOkGZyHmROnsoYaf0ta9bTwOuiALIgoA+BHzaQVi2rKiqCXtlLDeo16O9unxyPAtGetuj/wO9US4
SIJLxY+cm10ZV6mM1286RuGwSv4ct+EqrYIobTt99XFaNmcn0qSaypa5jd4znXhf7603ZDIReTYn
QJZ+aU5QmEPzolyJDJTA6vLT6Ek6gSh3Qv+ZpN4v8z6XW9dsb8kg0A6RGM5y9G0rZ1kD7QBJzwGQ
V89GUVxLRRKWhbClTqCJNvv7mefvlJgMAwj+PH1A/2MVrY6smS7g4F7qVDuBGhDIuFGgptIpaYrI
KazyS4cB8DYHOEg8C05W9DFMwc4+Zu3LmoL7Flqr3yjpaRmfL187UYBqs50/E5B3OtgiE8Te5BA9
9YmTX9VeuWdhRxEmbu9L13iXoa22eGRD2FQ8ByVaIWdo0hEchH1Z6CiTrIljBxUw2GeXtbBMnvLn
07xnl4UzNUsE8t/IQj/+lGVeUShXKy3Aq6KLnjUipeUikkTO5m5aEfTY/UMqHev00CLlFYm4xC9v
ICBFP5/gOijLYMlIvVpj81DUnWs39p+Mhf3cMdATfBZRUGvENCZ2rJwxmRY1mKygxdtlTRR4HI3w
AYg9SbLKWnTHAOOLiv+OIB8or/MhvbaC7KEUjRVs103PlsVZFQ2NzmtKkFHO0e/T3I27AfSy1EX3
uBBTcLs6fCaLsypqUqZylWAOyXwYPTNYd8scJqFMXKbr7GqZt9OA24XKtKgaKFwnZ0Rissr2uuKO
q2gUY9P5sade6+GwJzsRAIrwFDl7QnUD/CMFwmMtVAP9uB6zUL3qfYbTWIb6rQig4nLEpxHOeoAQ
Plu0HE1UVi/72RTdA/jrC5nnoDJRc49UgZJevtIa4UyHpKuVPmR4ZJTW4qxFCcaT3Knoba6ogrSi
IL78BY9W7SuLtgsm2HvVfkRt4MlYkX/piwxke7q2G1CMwrRq0JkWoFPSsBqhvHLmtKvqmlJ13w0i
oiiBneFLZHo2DHFlonvDAHYF+bEOr5cNADOHv3/AAbXys5FZqNmAfh1Hme4phm+zkDWitsKar2gZ
nJkZ1HrIFxUVgjkKKe1RGqgERydaCGdWUmqpqqwj3cjwPthCpoAV/IXF683e/w+TwhfEEtQsO03D
VYuuGCVWf6R7KWwxTCZK7Qgu2buqnsUIHZWldiqRrDVjpHT655G8TdYTmWSnrZ8uKwG7QJeUgDcf
lWKCdAcvuLqvH7IOrGdEPtX1dAQoa2AuEWjVx1kA5CdaHmdDlljTxqFFBGLrX+N+n2WqUy9fbfPL
OopaWkXKx9kPnVJptWM40kh/qOh1O+4ub5/I1L+DOpwdlZrMo7EsMFAMIre+qcBuamA0tL+uQ1Fq
WPCi0vgSWD7na91S3CTdYci/XVh8X24H0x8RueluHy675kV9BH7q5TUa25sIrmXbloEip3LnlVLg
sClpju6WtQozOt31Azg5Sb3TDcNJ1PWaUsAjzUWILmk03VQvXbw8t/Ps1V17klbNR5ooBe2h9JKl
3euY6CEZ4siJ5WVv4N8UReWmq8LSSgPZbF7yMUHTf3EczD7Uan2XrN/VvvaUCR2FfeRrK/pBewyJ
NMkXAu4dBywh92OfHqIkDeYqhotInnVjuulJ7U2a/RBP1rGZ6y9Nl/qDphrOREbqRr16UDTZHeZu
F9m2CxioH7RS0R1k5fcmVb+mNvGXGhCQpArmtr9rFFlQhN5+rP7cV74B2jTUqtGApus1FXbDtjzb
Ai8TlcLL57dd+0Em5v/O7/18z3Q0aSYM7zIkkxbjbWwMYN61O81hAOViZF3RorjYRzIByFVFKGct
wNkvcyevbxtNhDa6HRZ8rIizWlW56lPMJiqigjq58lUp30aTuKMkAkYRqD7f75wVqWSWrNMvJ7cV
WhGqveBsmG/61f5+rIQzUG2iYTaE4WF1/uzJ4EeO9ipFz9oKEOI2jL//EYrCmS4wX3qmC+VY6ysm
b3WgGV5H5qmKBcntbX/ycz182SeVSEWqAjYqNver5iY4ETvb9fF3I/Ib478Czr0n7z+EcREMbbXZ
NLMKMFEDKM0yHfFFKjLwAn3mO5rVOJeLWQPsRJqguwuVli8sxsAZDa/EdrQAT4nvw7ESbONvwvqP
pXExjVIAxrxo33vX6A4kbUf9np7Y6BgeERi1JX8EffGhF+9USWd6sSyLApBgnNugGPtRSvfNnAeX
dV20k5xlaDIra+sOpzUsd5YRB73J4hn9j4LBj43jTIOSSWpPx3fwN4QWB2MvH1hbrujdJVoM5xPt
qejzpRk1j2JykpSdb0YkaPReoH6C66Syv58di5qji6ce2PuHRm6DjiFy1aFNfFKe0/ZptgXJbpE0
zjgMGZEZPDGDWLlCjsrRhsmbQBZV67XTwlkImde2Ma8+1I4f8TbzVWmldFW88mS5rMBjuBip/U7v
GB0Ig36P/e44+/iEUDSnKfAh/NB3YtJR0joJg5JdUTpoo7uV7WbXS5GbZYPIBQvUhR/zxq9KpGuw
s6xXHWYRNJ5H43YIQPSa7towd+fUkVRnfb185diBXfAu/LB3YXVp0c4Ge+KBLBDjp+sBiHYHUWQq
Wh3zomdaGrWJaRgFLsNQHtHIZCzXk6jHSBTEaJz1UC1bH5QETVmsuzt29WPlZq701KChlwbFy+V9
E7h9jTMiVh+BdDWX0R1YXS3pk9H/XeTHD3c3Rj6QiGWZW0rRdHgfxSGaHwWWUHQqnO3IFK0e644l
Efv9Sp5ycA2PiahsJbpFnMmwmwWkdDb6YQD8H8aswrNvQlaf7dCD70wMt86nit+LGGN+U7j/aef5
me5xJnZqzqj09F76SJ6Bl4csWxIaJ9ZL3s9AURQZDJEK6ly4sbalHU8NNtS4WtwoLL1ov1Igytjv
I6eiyiPzIBfuLj/ITdbEmCUJlR6QbrooGrgLKQ6lkeyMsj1kayEwUQKV17mAQ1tT0FIMGCNsJu04
UMlHnltwqwQKqXNmop1mqyAjovZFuVNky1Xnx1kE27iNNvDhUfiB7rFeI0P/H0CDciB32kG7sw7F
IXlKAQPb+jFoIvqDAQ5jZJ0D+J1Q+vey7fhN5vlDMznjEUtp12AQ6n/jAGz2P76JTvTwzYqBvwXE
Hpc4aFx4zEXws0L9ZBp1boY1kEEh74yB2gf7Rg3UXeFKq6OGzR4ltFg4gCW4+jpnX9KOZFKJlzJ4
teJ91ryZTQrA974P5nUQFJNFyslZGfCKWGvTSGgobF7H7hQbguYCgZ/kp7uzbAHUZ49yp97eYarc
0cmtMjxWJjIDd7P9b6M8XdYRwXr4gW4lScBMnKN8XM7Gg6GaX4zkj2YYP+4BP8sNACw7nyIAc8kk
3enW4KZxdEVzQ+BkflMJ/6nt/BQe+tmlYtDeE2DTs+Guu9EKzKv8aIbkxKCB7VN8Ne361zwcBL5H
sIn8FJ5pLa0GCCQklpXlB6jM7pDc8S6fk0Av+N4jqo5ZD1pWgOUUVWip2uQQZbktyiycW21PtN5r
5sZHP6gIrVJg/PmhvBpTyGNsINqp0S45dECvelA76jTp02Bn/uVFCvaRb0TSSjXP+xhl0yWW3VbJ
gmhdBSIElt/inEvfjkqXyIi1896P9avc8pJO8GIWiWCrPDN+c2qSWC7wYG7TU0cfsuWlE6UbRI9y
vgXJ6Mdo1Fvoev+lP2l+cogxM1KDdhvQYndiCmSR9nGOhBqdQQcbT1lD8mM0AffV45QDo+dHYX6t
1asGmAKXNUHw/uOB86y0pyUhGAXtyY9lHh0lsl0ZHYqWdUDp3pVTgdkVnRnnQcZ6wuRSif1MzBdN
Ha6KVnKV6j/TH33OEvGNSBizqKduYA896UayHltwI1/eNpFe8F1HGvLGZRbjoNgL1gxYo5Pk01OL
ITZQlu/Ux8vytrfNBEethe7tX5i+E7We5qJGpTIdD3Z6F3W7WVQb3PbtHyI41ZOVNksMHXu25CAT
T57V5btRUVezTZH/YFf/1zD3QxIXtKDh3SgaggxrCTJkBssReVbtdMHqxjv27Bfxjm5buw95nM5J
zRDHmoo4VwGYfdm7Tb0Gl4/nN3HYhwguWlnSGgCsOhwTIzKSMeI6fiX7AbMWbUg989/L0gQnxVeJ
k7pIhlKD3Rvpm1l79vqkVterKKgVqBxfK4bhy1WTPViTfCfPp0w6VKlAq0Xb9v73MwtuzSAT6sDS
jW2bgPiBuDmw/S5grysa/BnwHphN/+8Svd/pM2mkNmK9J3i4rg+9R36A49SPvNl0+sUBF19gi1E+
tn36h0SmmWcSTWk0gbOG7hdiN6FiHGXpGFmzYzRJmOR3l7VCoOV8BTk2K8A1moAAbhTJoXp8g7LM
w2URv8ndfayHsxGGRSulMzFvrwMeH4hSd+BH6jA/WV2lX9mxMWqI6B7ju5Nre70IPkik95zdaGwj
p0RDaNZpd5L2z9oXoNz4Ycui/nORHM5eVK1J62QG4Gouvdnobtfjxzx/SavBF2ynctkQ8pXkZuqH
0Ro1NI4mjv6N0YLphdO92nf5fY46nehG/+aZ+vP4+GpyFFvSzJp5PPWBTa2PN3HsaADQIoHuLqrD
ag0qnqrTC55dgqVuN1J8iOYSKYs5yHY3oEbI6Buz3Xqsd9WedW//WWLyQxDb87MrBwRiWqDKindd
8dpMV3Z6WJvg8mIEt5qfr+wnEtNqQcxEx/ukA13Q9KRPoVZ4VHm7LElwp/kxy0UpSdQD0M1rksSd
9Bur/ssbrTAvcLZdi9QpS9kgsDAfiAsggzDam0eG9JqcBtUxbixgINVhmzrL12FH7i8vT2T/Fc6e
rEQyJgXQPmgYX9wFlYD1GD0yQLfSTx5EfdSizeTMh7rEHSCWKYwxOgnQEOCalgh6X+Az+ZHLsZ1X
dIkDuCXTHvv5ROcXIkQRElgnntd4mkCbPTPwltL8NitPQ9Q7JY0d+Y8ASD68JT9lOQBOHqm7EW3R
SeqVEiq6U76/fP6CpfCTlcuEynQysJElZd8ag1NMD3rma7Mocyw4Fn7CUrUj0pZponuVGijVU9F4
hiZocNp+R/00OyqLec/uUTWYSRdFiJ5TlCdQrSvuVcWX6E0yhnNsil4fAsehMlU/k9bG6tBRDf3I
rAVpuppfBsnR71ZXBXelDhrevxbImYk0ovNarugnAT8a2ltZ1h+UYSc2kbXsqt3fqQVnFdpmtCIw
QOleUV/n2q6z8A5ODt3y9bIYkVZw9sBAoqeLS4jJiJ8O340x1EQzFQKTw9dys9FcesIA2JT6WNg3
4yhIkoqWwD07Eru0umqAYqtpEC9frcY3/nIJfLlWq5OKoN0YwwtzdG9Yil/gTf1XB8GXZbNMjptK
wd2Rijv0vMe2V6p/aZn5amwyUWqVrM5da72TRT+yBTwHogSsIDDga69qYeRFOiGnDKpXJ1V7Z5Ab
B8wrA8C9ZVnkugWHr3FGQAdgT1uBf9Eb3DVgk3EV4JVTD3WwELxEeNBIr38ZXPEV2bohtJln+IR+
Le8XNcldNJGEjTYaAgsnWhtnAqLFUO1Kg2fQrRtGyjx1fjn93YOJr8iOaCUqaT4BHNTejYWziiY6
fpMj+ukTNO4dIXdNnkYMl3l851dS/C60PLyX1NAI+qfcBUz6310kzhzEhVZ3/YJER6agvSHOeqfK
andeUmHdibmzCykcvhQbW0u8SCy7O7lG+A6b7427cre6kWPspp3h/9XC+DJs01NjtBQbRE7E9NM6
C5tkfqskXaARAq3j66+VTqZGtpGcVPsDiGud2naz+dvlpYi0gq+6RsNck6JCyY5lDln7X3FFn3rU
CdFYHhqFI8IPEwXZfA0WsnJroRQtc33YS16uvNSGvxSFM2eHVH5qZMXpLW+wHq1UVCoS+D++Mpto
UWGQEdc4X28T69Q2gmzyb/qjf14xnbMThQZALL2GgHSvs5EmO6CHKMjxolWRR2LV3iSYjqIA5f2h
/Iv6ox0PJWtQwaE/+nP8tS6yAjYitPGOQYs8SOIPoYHM3y66Nf3Z7fZNAFTo6/jAUKWm3Sy6fptx
85l4zvJrs5FF+SQrntw0wBqzk4PaLbuiVe9KKRZcvc3A9kwWuzNnoaaatWttMQ41KwcT0ZKiOpA7
ZkM9vSxQLbjSTMEl3HSiZwK5I50qNKRJXYHsS/yE6fXYGNzG3C+qL9vfBVdRtDYuAtQrPKUWBpyV
7ttA/pdew5I5DJ5QHYLmG0tH537i6fvpKCr2bV6Ms0VyriGVJ2JFKsbFpOEQR4XftiK2LJEEzhdI
1VrW1QrMpKS6nZawE/WqbHfjfCyBL5QuAOFq6AjF+B8Wq+xQv93pUH8pLILkIfJFqEkCxeALpK1q
Gn1u4P0+qqB51K4t6ym1VqfL3kZLBI4puGF8gVTtonJeE6BvtlGQxECuVO/jBgwtaH0Q6OCmzznb
Rs6UUK1XCEovrMnNaAFwUPjpTfRID1im3xrv2Rf1lYjs5qb/PpPKWZBISvMhj9+dEHHRqw+G30A3
HdN/T70QT8zsI1onZ0caHX41ynGtdSkYzUO1fGlRW7+8mSIZnOlIV2MZwaKNqMSsXbNad105eJEl
qp6LxHBmI5GHSDUlxHWGNB7UtvBkJTlKeRZcXs17HeeCl7E4I6HUiB5txD2IFDD8c5R3NGTcnMpO
VEjfjknO1IEzFkrcWgNV8JSQ0UYEFAXQci5AVt7NLkAEw/oqFrxbRQL58qmq15pdsVJMactuFk37
TjZUp6fzgz4DhdY2MiCiLwEF/AAaq8AepPjRUD9KtBVtsvxLJGvLxFQsgrqqoir8dKtqmXoD7APi
VT9mMDyoOy1FIrx06KsYv+lXm/xZFnegeQMCC+DGEi8C5q59q8yCGfKNUO+zAO4ciwQRF6abQMIX
IhjS/HmHsZLD7A+sHSwQdUcKlsPXIc1RBWqsmRJPpte1crdKu8sXQPT77OjOQg+tSUFijS5qoLE3
QVXofrsW+8siNnqZPu0YX4GM9HKQjAHHb1wNPnmTA8MFC6iXvkS7EZ2Dya2Kev5yjO5FSJBCyZzh
z6KF1tSEMhCwkLPhUrL4KEkeQJGkL25dgA4schTH6p38u+jkNiaf2bJtwyK6ads2P99HjFKjaaoS
8PASJN6txmEJvcTNny0H7I+Yzqc3ohn5X33qZ5mc9pOq7otcHlcvV2MnK3bNdGfFxDVEL6xNtbFU
WTZ0XbVUwnkauaQGAw1avXZ6qfKvsiVoO9pcx9nvs7+fqWUux3GhRg3x9Ex5KAbbrWrtezZmx67I
HgTq+aurwZ6dyeJcjSZbClCT1dUbv5kOKAZZBmHFWND/CFom4fTARoX3s0DukEwlj7USPMgYeF7u
7MGp3t5RfICkTfblj+RkhtI/lmMflJ3pGU+C1f5aJPwsnDNfK54XMQZHQdKlKE7Tx07cvVrg7Myk
+7zyi+SY2F9r0Tzv9hZDVxRdwcwC/5ZTy5jaPUod3mBPnjlZj+iadKIl/xNjZn2IYVp7pjUECa1Y
02Gaq+a6V3ZDIXg2bYwls837EMCpvbpmpS4RqL3uMMYzjAqHCsp3kVPe6YJZhg33/VkWdwWADGS3
swW1XLTACgs/y5wstGenfR6+TR4D7ltFxf+N4vVnmdxViGXaFqXRYuoPY5MM0lTzV0CIAz7HZ9mT
Zg9wiiAPRW/9bWvysa3chVBsgB/2fQWXqj6S8qQugnMTqR+n83W3DvKQY1k5vc6Gq5jc2MOj4F5t
WyzbtkDBKOsgkv2se32izj2aJ8j7U80AaEgPfGh3dDCMdDP7FDhAtSvdipLF2zv3IVX5LLXWbdla
mdTMmp7pGLvDWgtM8W8U8UMG50Rje+z1osPpTK52WL3Mj73ya4J5fCXoWTLtj3yY9SGPu8WZbRTA
6ElkbwbjuTWAkDxxTOM2rUvBU+Y3hvhDEned455ElWTK8JaVY38zg/lY+KD19ta76MY61aACCOrQ
9Ja7CLdNVCrfDk7O1sldcCByUdUmNSwxkKpMp91LN8CrejC8xXZ6QKS4aBl2n1UnCUQ7vB3Dnonm
7nldjCsKc1j4hLKG4mqu/iK5pstePuOTCHZj443FrMrHNnPXW16SVmlzWE3rqt4PoXRtXjWIf2pX
9ORhn/35MfdZEHfPrWI014hpakmPpvKmNLozJD6RTqkQ+Vlw8fjkvIZ3VaSVVPZAebBTEmtHUZK6
bFLYtlxYDZ+Q7+O1stIE3mytHhvlmFpfS3WX5g8NkstUBPYiUgk+L6+3ply3NfZOv8muAQWxs/3W
pwjN8aoRznwJDorPz0+NlK02hTBarOiKelXMXb/0Tl3FTv7fR/M/KQWfms/sYVIABUC8RHrR6jfF
/O9Q8J8F8Fakq5VsBfqcVxpvRn9lG8dUEoGjbXuwn1eIz8F3kWTSJIOMZnmkIIxYyqsmFqV2RDrN
WYW4KzplnKHTWnmU5lMxB5cV+r1p6xeNtlVN0TRTV3/BggILxTQtFVbxPjfrjzs0o3qZ2wXGKyOv
bVIv/freIOcrX8fJzX3Ja1J3FoY5zCte+A7+Ud3RpVeiqGS+eq4chmJmux3QJXU2VYlc9OVlb2Rx
oSAfy+a7fIvK0JeVhTcYZ/9SB4BkMR2ADs0usNQDe0/ujXvtD4BPPwvlIgMSdZZkyVjjcrDC9cTA
0kaItL6x/tHS/e/J9s/iuCABYNZ6q6hwZlZJg4F0JxAoijIvmyHW2T5ygYGyRJNuq1hS/WXwy0dt
cRjivuTbT/UxBj+7w7hXE696uXx+m3fvTCx3vxUlqjRqrauXNNdKdI8s/2g9XxaxnSs4k8HFAmVr
NkuOTkTPuFPKUJud6q4I0Xr0rdMQdVM3PUwP4jhge0MN1Nc0zZZNi9tQaZFlDUMciEBS4huzWxD0
G2f/ZJrgXbb5bpIJWtkVFfkQ/T3EPHuY1Z0pTQCcRhaLIZAXuOuy6ZB/MbW0a69mEdHIZsQqywTL
UjVNV3hqbEOd+jIfsJuw9YtrHcyj5Nc77YaxF7AknSiU2zKcZ/L4YAAdSLTQbDxvlc7wSoywUZBO
XNaQraM6F8E9L7RYis2aZCCvVypvnH+YrDHNOqSViNV7S9vPBXF2Qxnr3khLGKu8uSuzxpHyQyea
09+0iOdCOGthVPo6qkjTeoPulKfiug4Yy7B+pd3Ih8XDeE8oSr+LlsWpujH1uQQuNtnLSiQhKNog
A0PU6Cs6I85Q1LWRVjSHlsdj63SNpw3g7/53lBrvsi6I1sIZiwyjV5JqYvfSKj/QBvwBjX6Us1J0
a0Xr4eIBoFtNNW2wniXU7tgMEfVtP8N0XnSSQ9aGsl4lpbiXgqky753PlYN7LmD4OY5SC0fFkhDr
I0MeVEMp7P8RF8y2DdOHpeDZrqNxTnujxRILo3Bb6bUvr7s06KZjY5tescROLx878ipPgphAsLUG
y9KdGURDrvXOHJESz1KgkadBIYXI8jtRLCKSEpgmfiQ6HobVtkYssKpvY/tVW54v6+Lmu+HstPiB
6JSgx2taICBDSqx/BKbSLjm9p8QOy1GYU9+K3OCUiEZU2VKN9wTW2b4NGijmUmbZ+4D143Uh9VFE
G0BAmB9sT4RXwt6Lv2rihzROE0upnLWqhibKy0OcHsEC4iTE7aXZVdHGQ1d0hC8ictnfqOSHUO4R
uw5q0lcyNlQJo5BVSpKQwHMx3LLFdC6f3rYl+SmLH1ZBtXhtJgUR/6oA8A25lk499ZFARbZ1HVRC
BqDjZJsf77XLFUxWhQ7nX5ahJVshtcuroaL/gmFFxLH4G9f/IYx9zJmCaGuS1pWOAsh0GFipx49q
pzwycOLWKW4kT1Ri2t7BD3mcjaRkjAdFhS3OxjerCjvrTc5FmeBtpf+Qwalh3PXpmBYoJEUZvCWL
n+ZdfkQvPwnQOxOIwPk2Gr5sWZY/5HEaSE2bxhh9ZLG8hupxZjl6UwSArZ8dVCIxE1Z2GL6If6yx
9UjyYifn6b90pDu9bxZ/Gdbnxehdi1oiKkPR4fIVbUkuKHDwrPd32zuqH3AzwyjQw+kEVmJPBHrC
zu7X6/9zH3g2glntJW0skTbWrW80v9XI7Fjq98kO1lX09BaoEc8/0Bdd0ZQt1AjJKglEW+r3qAkv
3/XfWOqP5XBBVznnySLNuBqsKRLD4T59Kt9JlNASeW8KHmvbfudDGBdvxT04aaOGVXyAWaHcVO0s
MF2bT6YzLbXZlp7d9NS2YG3UBJ7NN+70xAF0gNu48wuQYm8mIAgcGAWbqN9YdE6ceWmmrC0qFeX4
PAo7YJwv/S75k9rq+cI4kxJnQ9dhYguZOFR+2hkULFMniCC3r7gCqjJFMQyi8gm4fiB1DsRopHpQ
qWA4iP1j7JalI/mmSx+VYJDwkM5d0Y3a1IozsZxWdLLajUUErTDtUNfCWnQ8287zTACnFFaG56xm
oG48HSY/BkhQcmftsz055XedIDzeVIUzUZwqtGWWKhGK/54xfJXzu1zTMEEjoufcFoJnrIWXs2W+
016cKTkZ0rQaM2xYPIAFKje80a5u1ZbeC2zD5sGo0AYioxlH0zmdKydDmbscJp8NiRNfdhLkH2xX
c7oTxgS97kX0ZN62RmcSOaemmL22mKUGx/lc79c9PUjPSyC7Ospk+ZMoO7W5japm6IZsyKrFT2B2
GU06CxQvXmR2oPXdt/iHjIKGv013cSaEUwjZnumEGRuYvBUBolTczys9mXZ+zCGq0fX/jNIKL30m
jjsyrRgBD5hgTebyUlsP4yCYGNpWiY894w5IIlJZjhl+P9as0zxW/jjMgqSG6Fi4QGOtY1zYwYSI
qX3KKNnPhr3PC0lQwRSshJ+yXI1URp8flLta8SQBLLqWUlGz3ebh6+xNQtANYxhsqecXVVbWOTNw
+GNQ7zXqAoY9sF3y4L+CWidFrSv9x/y3vhKB52/u4JlYTufUoQXwW8niBl1yyln+UlmVqzfpy2X7
IBLD6Zpualknt5nsLckUmp25zzrLLcrWvyyGfe0vAZcJ+BWkIk1UCbgkVzlblY1eAASeWgnOXsnp
0V2xfG+SUiDo3Z7xkjRZAaMk0RS0PXKxUKZrcZ6P7K6CukTtda9W4g403MmXSI2/NYX03aqL60Ea
d1WtOAuaxUCjeLJMxnyVnvqy2i19FRYycGlqK92bdRpoVfsQS+vsqPN01BLylE3kOLWDv9jRgzwX
x8pQ/23mKazkyte1KbQaoOgSELUT/VadxqNiq1ddbjxMev6tLYx/egmFYBrHuyxZnGmIPavFML9a
3kuN8dzXmtvrUeb3Y/Y86uSm6nvVJ/rwuFTFl7RpNMdayyBNkkOTi+YVNkvX59vH+XHZjKu8aLF9
LJRsSg9p49khwFqlDka/v9g/euh7/4+9p18noevYus7nwpmynl21uO51MKXIKAOYzd06rsdGmJ7Z
0vdzEdy1SkgUj0aeA/0yJY6ZndoSc39pcFnbRUK4S0UmtEXJJR76Xdm/oh6/16K8cQxivF2WI9ov
zpAjgoxqNUGg3EgPdrJP6v3l32dW+tJd4qy4RahRtBaUAQ23exl14/8/npAt43B2JvyQLFlYpqmE
GAOHYacgcMqCIS0do7AFTwvBhvFmyF5te1KYW5qBRKoCe6J8urxjgpPnB2UzJUN5roOA0v5WpSoo
G67UxPD+RIihoQwiG4TwZFfjVKptvkCIWVZOsn7JmqumEI38bm4VWrpN9Lmq6OvjdLhs9LGRRwQJ
2fpkKjtKqz85izMBnPLKbOafmlDeRRscZQT7Ep0E+RXRGjj9HYc87aYZa1jnl6r9Eokmljcm2WxZ
UwyT8UKb+i/AYiYofq26xEshupphKlHqvsuDbBcdDLcCedZ6wFSiUwTR6LRu/SQCANle3od0zpYV
WT3X1cRCBI24bVeemuqPLJmq6gz0CcEIj+s8JHKrxjH8tl42QZtF+7hfnVwv7y5r9ObrTjuTw2mb
ndTxCogEtpH/myKr3HrX+0aQBcKmJRYB/GLVzmRxitdZZV5SyhJ7z9KNGTD05d72IuDcLvtlNwIL
4vHy6jbtmwbAbdUihmHzc9/SsNhapU7EQ5nKaUjpkKoE+esCP+5dlrRpsHUQ3ciYyVAIXx5di2LF
nC/0sexlZ7RB+Vrv2+kf2l0NPVrTte8yMhuXRW7wM+IOfMjkS6TmYpiGFuMeD+BhHd6axmV7Cu9K
Q83BFBZTfeBZpY7hgIzhNgss//IXbCYPz7+ACy6BElblQ4ovmPAFZuIMobXXHoDn4VYeunY8oUD2
g79o0NmSlc9xCuBby2ploxsduNILPw4A/6Q86IfKm3ZWKTjTzVt+JowLaJVmQfdORaE9suStE7jh
FUvwIGS369J62CecxV10KWZK1AHdAtHoa8rXRgM7kjSFU5leN2YteFG9l94uiWNO9EycpGmd1rfQ
0lZBa0cTD8/qaKBKEWU3OiludcxXHCrN/Gecl8GpR+lKiydQVC77oat3s159zSygzcnR8N3u0puV
mI6RK4+5XXhglrpKCyNYhvRKBhW1nPe9A86TN1k39yqii3haRofUSealKz2qufrdnJTb1or3U5oE
sZ0+2JWB1gKS71mbtpMYyeQscgvWAdqaTrngPzfKsxSTW8tYAzVW0Hlc31dNejKBI+TmZXVKdD12
rOatTIZ9FZsP62glTjL0rWPl8omiX0JwBUXHx/kBw7KGhdD/R9p17UaOK9EvEqBApVfl7nY7jmd2
5kWYqJyzvv4eeu+uZVpXvDv7sAMsDKiaZCWyqs4RkLP3+MXqZ0kJEuBpyeN5lDgX7t38ZqOMjJ9O
lVHRDCS3zjIXVq59XcTSnszfigYbKYyHHkw4UaFfaDSQgZYjWbED7ixfdvjRgH7qSBeZFGGVtKUT
ewQezbSjsbKi9tTND3MbW2P8PIe8jkLOUbHV4XZquzlWUJZbBsUSBahE/YAay7p+ITzARs5RsfXh
VajCshThFQUDM5YC+TQNka1O2eOx990Nbq9nxVaJx1VqOkFAcBMjgLWr0gdDGDwpSpzekLjkCRzH
yxKAyYbQjEOC0ypvZqezckxdYWoaFVQx4D0C77tdUIrpuohIytaj+0RUo7YsVydcgyy9VevfKKPg
Nfbv7zM6LoSrkEl9jKvIqrmyWXlKWHPeEfc14FUEo9soO8mTqcKMhFy0xAG98IqrGMJvxae/pbCV
5nAqi0UBJbVjNPdxeqoizka9wL69N9FXAUx4D5slNZuShvdzB9pdzPIu5+ajbMtu8xXYLN01PGlO
62JmwS6tMZjPC0iig+Yu/B7KlnzJr7wm+32Vf/1BTPjPE2SqQF2WnLEE4KNR22sVzCYgWBuewnOU
kMVKDFu1ys0RS+/qyCpVf1y/Hlvvbr/WRg1ZjEQijpmcdDi9HlR3xSNt4COn2AsDiiJbP/PnGHeV
UsP4JC6VKp4D6d+3wR/w9woBjaqTlihJASqmFfLLYPAaE3cz4Y0YJiZKqzyOemiKjqJ8n1ZXIEFP
PFMJ6jRQ6sQqk++cjaSH/k5LNwKZyCgrUttXSojG97BuLU2IH8GrAdT2DsiT2lnHi9MsTA46THz0
Stu6NF7qmZfH7arL5jcwPqVMUz3SCfoxiOoBNb7IfidP3HyfcSj5oMJZtrgNYnwfydJDhzGMtLuE
ISCADd4Mz66VvQpjWwKKJcmrfoYwMFsuFaD8M3eQbzLtx/HBcfTxXStAN0dZFSKjEQvAyMqZVUuf
a/3TsZDdQRmyWQzjMspVMchcoVCRE+XLHDXXZUn9ZCGBpCd4V8b/9KXgw9JvJ1kZ7WPpHLUwmRvE
II5zmOPBHBSGX5XqEqZ/HH9/34lsVkd/wMamlanIhjp5cSK0xggEqEsffF/PIbhbqqccg1bHAvfv
nBuBjBORRtWYUWbEdmbpvdEPH5o67/CaJ8ZWKQxuFWf3ZhZ9U9OlteKhD1K5OxeLZgC0NH+suuIR
OKBAEGvz24oMpzFrI2sCL8Wckod+jIPjX8vTMMYVrTmGyHMYjqNnXyrxF1KlWTgdi+DZCuN8eslU
8XIPEUuT23IcTM2XvM3tAX1fx4J250iJBh9iasCul9j2AjPWWm2kD5zTeQVUe+fHTtoD9YeOv1Na
B9nKz/FZeyw4F499HX6Vy6iYaKAeVrRwbfPgx9rDqHKeCvcP6fX7jEaN6hzXJEJMFzrBnQBWDQCN
IG06TjLDE8PoQt4DVuBFF+T0XGiOEf0wG05I5+0UowsJKmxTqSIQFUNvKQN4N8WOpwU0kLDBTlU0
FEMlUZQNFkwoKzUJA9PwzcCdXOxuXW/IZPys88SOK/GpjypHF+KHJMzvxGj0ukS2Z2kEDGF5Vmdd
toale2qXxZ5DxVq0jmMMuy0w21/HONtFBSmz1mAHtCvts1TvKC5FY6M3XLolFhCxeru4K23yeGwb
exu/Fcu4WXM0414uIXZOv5rlrZB9/I3v06QJJBbEkFg33kR9l6wqYsi6SnaUtfaaS96xiL2sSd2I
YKxMEMdmmhpYmTBOlhH9igQ8ISqfyvApFS9iexp5Ve5dRdIlUSaGgul79pJaNyYgLQQNA6TkIWt9
qX1Y1Kd4udPaDyKXBJlq/jut1QnRRID1EJPFfl4TdU6Xib6TADJbOKldoEkTYv5ZlJ+P93H3SRK1
879EsY0JuFROaZ3odB4uvS9cdDOCSo2+SMpW6k4Wrwtm99w24pgrkqIMpaJ2qKBN+sUgl16aLaG5
SMC6WD9NyiNmWjkeYC/gbNfHmJggpatZAZ3XidbzajwDX9Iac9lSh4KTu/AEMUaVSn1ljAlKwh2l
/M4+KNqHVPmMpkrn+MR2SznbFTGqv65N2Ee08F3e/HkRApKdJ38GvpetBHSEurlZnPkLpcFbAvW3
Bhe34pn4UyirEokNxLeou6te6cyX6Dq+MCWWfAAbumsHlqDQXd8kbJpUyeas48FX9iWP2PXdHIj3
hPJ4OPXzcOFmDbxTZGLSkIqTHqKgiQdz6Y8hsZvZAuhF7FC8R8meE1sODMynm/c8w9jtJd3uK3VA
m5VKQ7rkyGdE5+NiK55uWPlgxZ7maAC9UNxW8WgzJCdX2QvyqiEpKJ7SCi3bMQQcLqnqBeQSUxGY
wBvrA03h3MR2/aYp0RqwIaHAQh3CZlm10Ir5tCpo7wdc+gCaYVF+mvsbNSncVTiNSXBsHbsrMlUR
CC+qiiE/ZhenZZKy2aQls/wsz74KnKXqNx6r1I0IZkV9uBTRbMCjTPlkz4Cu1PRHLVl+x528SmFb
DRpTCCscj4TxtM9h8qNqA0m4FUueOe/vF147ZUxGKNi3t8cDHnIpMxNk+rH5bYh/aOrNJPCIoHgy
mDNZMzCM6WGHaKafyvgiq9/U5vn42HcDJsY6/loGcyZjki1FSFqIGJVLMaOk16t2kxR2R+RgGkP3
WNyel4DBoECJVjt0qzK+vqw7khYyetGiavK1Uv2CuPazKZr7NM84Cr0LELKVxbj7ARNIgMPD7hnP
0dc/B1e10wsLmT/ak4O+SJuOK5JLes2+HS+THgzrfLei6cFubDeqgccwLtjVuZsspfN1yU3lh6IU
rLr9bpghJ7Lt6clWHOPro0WV0WuMxukWnAPGxzCz9Z5T0aOb9W5FKDvqMh71dIl90zP7yGwTkEM5
+fKzMAJR5OzY7n0fXSgKwLyIBA/EaEZSJ/VgTIhXqPDeEH9BA/jws/D1oLHDe9PuXcUugfb5sfZj
P3bDR5nTALy7hxv5jLboY6YlTYZHIqG5CuQ6hYBV/609fF0ioxUm3iyyFMj9DmnueyXI1Odjrdtd
AoFZ4b5myvjvrdZ1BJPuiQiFRyMzUF9RFg1DK0dV4FjM7luQ9iqHfbYz+rhpAJ6OcvXTny0x6R0m
KWzdp+wahVfavNf4fVPeSGSS384cJ7KGI00u0KDrr950m9+XTuRiBm2GLStAthKBZW18ixDrOcul
H3+n+jqR0GKjAkKX7cUyc6nXW2Ok4xbCd3DxncJAPeeB+P9g+9DR0SNZTNKNFocMXHxYaKxOZ4In
+uyEkfG1sCflOawfxuW+XBf3eIF7IQA2rRLc83UVhde3apMLGSGyCe/Ro5vEjL/q45dF/ln0bpj9
hgEYEh6VDNPA3C6roACjyrRYx/W5Na55dm0j3p1lz0ttBLCaScKqMeYVAoj8QZ3vUII43ire9xk9
7DWlS6aQhi9N9Qy9cRat+pciGA1I0TmdNf2EubXlU6oPlq7y2Nt27Xe7S4yrFfJwIka10hntyU0C
Jaj88bI+zDYBJlj0JHg8pqRd7BgDPeFAD9QlVNXovm7ioRoJgLOV0S0rnrNH+qgInnhH9xI4eeUS
ngDadaY3Zy0YP6Iz2M4zS7/nVXv3vOP2N9C/b35DZApTr8dQc8N4mivNNuMZxHW8odz9zQVQok40
E7cDtqkSCEWzMhtoHEpPUZA7SWYZP/JLdjO6lAkITtm84YEk7Y7jGBuZTJ5Y1k0oLAJq5rh7efqF
oqCJT6ofBxT4LOFE6t23t600xl9U6dwWpoLDpDiKqyNZuOqhd1ywVWCNO6stO61PGYkqj3fJ3PNU
G8lsah/GeTKMEQLcNBbnsastM8TrVTiON1lsPgqD/OnY3HdVRtVk+Cq0YL7r/SwUVev0UKY5wR9S
ZqtZbIU8AuW9jNjYyGByN6TIaZzmMMZSVZysUt0F0M6F2p+GKveOl7PrvTai6PZuLGAtiZovA64s
CUjE2i49kVXnJN37q0HhQMO91XzH+yC3qyBq0gywRjR31xi2LW/n8LYVHo9Xsn8wr2IYf9KQKlOW
QqTDvVc5Dxa5AaHn87GM3XcFA/Hwr7UwDiMTJtNIY3rDO1GXZV6yL8lzGHSJRd/4Eq/6Jtzzyl68
hTHaMJB5KEsCSyY6Osvy2ilIG5QiN6GiUYTNM7ZrY1ShjqtKkOgFRQhWT/WqM0UHmR+a0+wDnOw3
HksMWkh44ZXF1OVbvQvzMGlnarb94nXafZLdDCons9jtLt7IYFHB1lgGtU+34JgUzY3SzNWL8Fwu
YGPLYz+V0aCaJmgAqyyhdZMseeDoyl6OuBXPJAbhsKydGuH2QnyKVE1BTyRgrCBHdHh0NS/zju/O
7nU7X6LBxoxrtSpyFJolvCPODsGYLAUgrtHboXjEBYsuxjHVW1BrOZiZAyZkfZU9LVi43JS7qqor
QLlERQQtx4x5oED43yVLysdWuLTjc6d8Pd5WngjGGlq5DuWsR8gGq4UV6TdL8QVzWv9OBmMJla6B
gUoaJCdUtJsC4BZSOj/IOo+bYz9Gb7aLidHVAPLrZsJawi/mnep1fv/JuOnd+SOwZZ957cvUot6p
yEYYY3HCUmE+N4N5Ez9Cfvf/TvXsBpRXMWxfeJkAFcys4O1VtTxJS+mpJPePj2c/n9LBm0cLkZLy
UobZaPsatkYIPAK8tGK4ObvEf8BTYbR5coDb7K4/+fCWuyFsI5CJLVM0rCTN4K2qxrQTsEB1EqBi
mtmOeQ1FPEmMBcVzPdQGlA+SHkmY2mF0XoXQ7kwesMruOeFVQKM1OGC4Md4JzzmGLpkIl4BWrdVr
n388PqRdO918n7mzyOAoDQ1aKpKy6kyS/g7wuF5hKO6xmH0bwpSuaaCfzXg3+yAmUmQWJQbqo4+9
Q7HeQ6cMzOvq9jbAYZxjaS/cuu+M6FUaq93rEqE6LvTI/gLx3H0Uz2Nigf/CqZ8wwoY5OZTfHdWW
T4pPkTgi5ATNCazUdm7zkBF2FQVHBEA8BQUBtlF1XKS6xuu55MRA2TTH2wUaKQL2WFBSzqL3T/JV
EuOlwFNIlKwCRFMRX9PmqcxO/fhwvK/7Fr1ZDeOcpqpH80VDO3wTyzjnTvOM+6fVuqh4g0oiDwrv
t65+rxLZ/lVTbwwRuB/w8fofpvK1Lz5J1e9kpBsRjImlbd9hzrTDIxFRRswiz34+kdsY41THu7dv
yn8fkMyYWoZqUb3OM27SHVgta+WxGSZOuraf+G7WwrwPKNU4NfoA6Jy4sgb64GYP1+zZdHN4XeGq
nkHeduVFLI7isU2q3VKu/YRHPqcMfT28TH3Qz79RfqKO7r9WxOJIhI0ulXOMZRmSX1Vfl+UidJya
3e4qkBDp9K2QvOt8BYhAnEsZXEaRf8qS+14MpoHTxbR//d7IoM5iExCLTsCIAZ08Hs7kTBM+isKr
XunolewsQeT8c25J4NBvBDIZUol64RxRWBajNDxS1jej3N0uUcnRbN7eMa6nyPUlKxVYkBQ5Q2vP
3UWZObcEngjG84DcCMNHKa0xGH+EU2oDACjngnHvC8FjKvr+TeVd+1zRaZNESiSUZqvYa5rdKNHs
ZioPo2k3JpivYqij2KiBoZkzKQT4tDn6mjfOXEp2ZZ6WigdevXuzMgHGKhFFFIG+whz/IqRdMgsq
qCzOi/vnQEaNQUqKrs+72uz21GxlMTpgSm2NZ0LogHo3OhQArhYt+VTcNB9EoHBAI34ce9MXd8nG
+K1ARiPwcrbOwF0AErwj/vqTHkFOEeNzxyzxLNk5JgJ76i7f9HPvT4F6nyP2c34ElXHwG9iBoTUG
ZR8J4Zf65lq5URWgidXIb2UEeTPyOtk9XvP+Jst4hkcigdFykznQvO2NQTcgL78xzs1D5GbIpxdP
8Es3c4Cg7XDk7WmqiWYsBUSg6IHWmEMdMlXVVBlwVcbz4NJhL7Td3KE33lXA1rY4rR27ud8Ex1L3
rHArlDnYREnmbKamvphmIJjFKVRxhYh5Tut/bObfi9NpQWdjhlI4p3EXQmPp9aR61EB1KtjTfXUq
3fTMH63YTYE369KZPEPPo4GoE4hlxHP+YwCFjU4vQ4m1IBkVnOzT8S5SJ/JONV+PTmeyjVIcB20e
KY2NGKTkGvHG2zmnxLYDxELREyPB91UziGTo+0+ZR8++m25ud4yucXNCnabPMZhfwRNyQ37VgIsv
7NptTq1LiV2getzZIa5EuuqNRNGI8yiWcE3pneZjEpTgHC9s4Wd+23hAwfV/Ewl3u0YmJ6gj9OqN
9JwImr3wHOTHXmYrKAAUd7x2zl1rVlSZDrqrCjKdt4ubSRR3rTqvjqCGVpa7zaQBLtKPos/Hqrer
Ghs5jKIDx1IEsS46OePpkgzfQzWzKszXHguhru6dfm+EMPrdCalJsgVChCX9I+kkK1XXsyYk93LX
OXrNG6Tcj6UbeUxmHa2DodaU0g6ZNWWRjNzww+Dlt0jnA15GzTsoRu+XeBZS0kELzRazUadRqYHu
4IRS5B3v4b66o7VXB66viZ5lJp70c1sV7Yw7I60+gZ3VCU/DZPUvTzR4J78rvvHuw7sRE9BP6EyX
FArZ9VYH10oU+3RBjc1UbCEMiHgS0EksL7fhcDuX9zGvSWrXDW7kMeZFmlYb+g7Hlg5Bnz+lvJFr
3veZHcSDU5iOJSbZVi3IpUd55bxx7uvdZgFMCNbLQQfrpUr5YWbUXaMzcD2R2BTUH9nH6rBrUkQF
DKFpgJyAdellU5ZDrmF6pBuFn5iX9/Fc/Vzr8jUOs1ttNDmX1V03sRHHaHmDd4TWmKhFJV81/aab
LwYvSNHNeeckQEQgIZ0HBgVbvsjDtMs7KkJrrDx2qjiQkhMwNovvfcmxpd3N02RdBhqLJqovN/NN
5GiXPlXnEffH1KieDMxUCKNizXV2Vvr5Y2dyofypf3u3tI08RrHXOMcwQFpR06WIm5kr6VZiGxag
S33MdP04Vo3dNgBzI47Rcz1dG7UdEKakOzNQn8hZcaKzcRO5CWCRaSpTnEyX4BlNAtPDdKmdlou5
t5NAYa7ilcmXHQaUy7HWO01EkdoZXGITNzqbtyOalypH/sRjj3mvOm+FMfFF1rJajQlYzEfzWhcP
wyi4zZxaU3eTjh8Gbmb/3o+8FceEFwKUYHTxgsuKJqN/0VLqNjirKy/xLrzVvbe9t+IY24sqKdaK
MsbqcmDO/hq1iyTw0BR4MhhXD9iXrp4zkSBC32KSGQFatPJ84Dgtqudv7eDtShg7yPNyKOJFhRT1
GzpYkM3IzkB6q5t5LJe89TAmkAlLWLViKDtkcbXhQ6RYbcJxiTt3krerYbx9Gw6NNovln2pAC4Rz
b2U2fb0zz6WLW+yHY7veeTB8K5C9bOG9cBCnSnHWu87NX4ZhZLAUebJXggUq9ZEF4N9joccbqYpM
HmroWR6bCjZyMJ9GciLSzTJyntrepxnbZYEZ8m2aoSVGlxahKmOEAvjogXGaPPPc+ryV7ETnt3IY
LzGuYperAuQQvz+pF8r1pOFCTrz0zCPZO/YQqsh4iFBH4VgRcVJ6BAjsR7H9dHwq3LUwPsHQwACp
mCsBm86jEGNwYb3L2tLpkxg9czkgt2dHNHwFIJnjiSP6fTB7u42MqygkOZ7HBmvLTwicVv0Ue7QK
LtnGpfZ5JQWebjAeoxHGxuwMCJOqxB9UEgFpMnsy5soErYR56uL4Jm3N74qAF6zjdfIUn/Egsi6Y
YyhqMtDmF5cUiZMs43NvGrzt5KkK40W6RswXEJOCqcjXzhgg8pKzceqhmZMz+oYnBrw2EZ5AuuWb
5KfQh2rQI0N2tP7rvPbAzuE4Rs7OsT0ieF7WyoIKIMVPJbMT+Sd6mI8P5zjgqy/msVkD6dSerHVE
HLORrKJsHuOpHixpbp9UIXW0or9UTaRxNGLnBvZG819yno1UIHEsRreYUIlzeAav8dVwmj8omJIY
DNZ8zyeM42RR7zjB4qxLZZTxlJfEkdi5E34OPc0S/MLLf6N/6O3yGJ/StFXUF0DeoD5lWM59eek0
TjThbiHjPJYuN3Mk2oiZD+G1P9Ue5t194wPV98VRMXXAKy9ztP2lzLM5M6FLTE2QOuKMS4ahjfKh
yzLOJPpxVgN4AMag6nnpJKknTi14xXoeQD1ZKmcdzXLHSs+Tw3iKKRa1SusQiit1+NpreYBn/E9a
LQRgmueEZJ4JMz5iGBSzRUc0jfr3smkvBLDFunu8HJ5ys+XiLo26OtSRP6EogIlC8Pri/S6/iJ7i
ls+8iShexHwZjNkogrSQIjRNKEJR3efFgzE+pKDmKnKLZIWdrZm1kkdBegJa9fEyOVvJVpLVQYzb
SYBVVcX3CfTMovB5AKzNvxPC5Bum1OhG3GWqM2Z3pLtbNL8dPh+LoEf+v3N33NPfavlSVqbQhK3y
0uskofVO9QmiE+85jWOvMt3OzTEZsaZVYgbiviYG1F/nlPm343XwzoPJKEIxJ3IfRkAzL4tAmwAB
XsUuqXjd/zwxjFMA8B7JU9ABOYJ+Csegzc46NxOjifHRkTAOAZWrKUtinWAeLT/PtX4O5RLYluvH
pMXNNyucleS21gNaP6xVJ5s1Thmed1aMlwBIQxfLYg1njqfdUF/x8Nm4x6fFCxjs+H8VjQDEibGP
vafnNiAFfYCKfO6c0cUsgwv6mntexOCKZO4j5TRMagoXiKAb+mB8uYsd8TN4zi2KySJ/Mh35kbNI
jmdX5LdKXwudoSp5SDDkimnduDuX82zNxhchlayuKP1ZMf1pxaB1PPhj+R095b9GqXWHqLoHPIev
6CMnpO2gLL3JBVjsf21dQwFYRzQr7U8K7kp4Z/Ykl/zLxw0QHr9dejxUY7uE9C1FyR5ikv0kaWjL
gsFpSuFc1lFReSsnkrTURCZPaDXWJ6DullLbtEdb+664Ne6atcBxydwtZBxNYqpNNRGEt9U8VUKK
GTpfT6/l6krmR7G86AlQR/45MenbY2O8jqrMKigHkF4t/eOsPQjVbZ1wUgPOK4TKTrCPTSeto4ks
mPZFl/elRy/S5vNsC74c5LZhl77C20uON1UYT7OswLSfYlwpisVa/AV+oHmo7NHKF1t+im/ToPaF
D7wHaY5QdgwmxXhRVa24mYnVr1AEnduaWM367dj2eUIYZ6MAJ6YXSpoeAPUJyNLz6rfmz2MZO3Od
b9SCxdIXqlypBQlCqDXnGK1EroV8a75oTuNQqArlXHnZUxOUV97QFCdGECYzGbV4UYypRzsnoILC
H2gC5+kGfYE6iIKE8SB6rhZAKGvoM9zszCBXICfzQfPiM68cxlsKPcpNajKW85SsyBhA15ZbVeRM
yYfjc+IJYDzGpNTmJEwJHjvMk7JeVV5nHrX+o51ivIMuopNOUmLViYpfZv+0iB9Nydc6v+MhUPAW
wiQm7ZpVQzkgMVC6U19/SqNfxxvFMxrGHQxZn2fKjPf+tD/NemkpvWf0HBk7DYBvjIbtS0ZpqJPq
AZpLX/kxRPlIuX17CwXy3o1+RKBRz33pTns8XtoOes5bsYxD6MDKHa4p1Hn0Fnt1ED4C+bRiuoBS
ClenCM08NGLpjvkZU468JkTepUyV3yr53NWF2UyIx9p1wNAqbXuUQQ4HAHjgu/BSLc45smAEil7J
5Vpii40isuYhtqoBY44p7+LMC/4q1deN5Yp6oWRKjWymR8iSbdopEjsachp61xROxj/GOHh7hIyj
iKU0JFKJq1I1tZ4RZw9jFvsJ4Q0BcqxMZdwFANknqcpLZPaap8yPXfz5WBW5FsD4i3Gso1ms4S/S
0+Jnt6YXe4AMdLQPFNGjcuJAtsorTyd4q2J8R2Sq/VSIWFULfCF97R/jLOLYGE8E4z5GsD+FZk9r
Gh2u/d1j8885ut4oANtqOBvARmtAKOTImWzFxRoQTDlarVI+J7X67fiUOIthcd+icADWkI6oVBTf
Zozs/Ebx+u1iGI+QqJ26CDHyPTppnbnpnWCnn5SXy3/4yEN04XgEFpa8q8c+iQZ4vyIt/FwAca8y
nk2MuhxvGk8M3dSNQwD435ziQoDbQCnaxhTZlNZRisfgWAy1wIOAqzGOoNJHbRobxCljKKx6uTQ6
6oPStee9zfAcnMa4AjKL4E5cIygcOOirs3Gff1NuzS8iUrslWD8bvEkn3v4xniE2c0FY004B1G/m
1BL42lrDjjpyOt4/3lWc7WmNWnVQigyeNHzOEwtkc35lk8/mV+NJBq3zdMEEvHsskmdOjG+o+1bX
qwymOw6FU4wXZRytYwm8Rek0od0oX10DIIEQWGx6Et27zDU+a4AMt80HCbgu3Tf1c8RxEfunBZZK
sCiBIZXl6gLw3ySmYYuye0vctsa2ZaZdKIV/vDCeGMZRDHNR1WINNuxU+l4lF3H5KPEun1Sv3hvU
60qY24SS1oW8ihUB4JOK9o4c0z9eH11b7UlsZ+ffLYfxEWsjZKauNCD31rLPk2p2TtGrfkUQy/+d
ILqvG32QqyQFjhoeCjrhkzB+lNsT4daL6cYcbRzjIMpMV8oB3WROfKP54VmyIlcCDyGg+8DGeU08
wz5e077nez0oxkFMQ7mM6EgD1AKaqspr0Ye2XpzR7sqRw1MIJlvoTDUyqqSm0W8+LXl3qrO8xbOA
edMutTcvy9fjde27h9d1Me5BB1pntw6o9QxGaPdafaqSxjsWwTEj9t4RF9VoNq2EqqKsu2mm2ImS
fy4mXg8cTwxzzyiUPFIVWu0zslOjNNYkeqvw43gpdPcPtI69TMT6WC0mAJ8ctc1dcIO4ZS6c5rS/
6dfBMwD10Yc653lqZ9SEpiuGSCnCdDB3MSdkAnN3rFI4O0q72YEU1MWwm4c6tzxZ81n1Vx84VnYK
YO3FotgBra+feLeofe3/+zewFXCtmMsuAnYYSuyKpQHXOetVi1RBVfFeP/b18VUSc4pRmeqlVCGV
XY27oX6OC04Gw/s+49PhmKpaLfF9AYxS2bmcPhxrCO/7jEOPKIOPFkEL8a5yL0tyYBodJ/r9j+To
dY/ob9j411jQBq0GjQXe89HJYQPSRrRG+L4JqIQdYO7933vzehXIOPRBaKMuX1PFidvz2t/U/7yP
+Y2KszVtVei6Mk4QMAwyuI2iR5aSax+PD2bfPbyugXHgBsCV6izGwcyLhhpS700rCg5yy4l9/6Ms
+yqHceBLJYbFWMvkv72U4H08i6c/r+U8GieeVTKeQa/VVuhTiDIBVhoZ66lWZS+rFLtYm8fj3dsh
/31zRGxtW2jzSdRH2I3oD3BA2aWxoy+FrbuDo5+Fa2jJFh0Cw8wUx6B2z82UVNA2A84WLCJvlX2Y
l7qqFbjcNfc0oGLJ/blCcft4ebs7uRHCHFqKenba50jDtEmxqhhEQtMfNWCIFR6i2W543whijkzO
haFqwxJP8GZyI1bjaTWUZ33V/FWvLnLZcFwFZ10Gk5lXUZWmsoyUb2kqu5gqqy6sJK5toxU4ecuu
33tdGAsVYYQZGFs7gmdx47yWF3PkqAHv+/JbNVjFTJpjSUZPJXlq9YvYcZ64eN9n/LYcSaM49ijT
L2qNhv3ZF8BMf6xkPBH07xu33WZJkg8L8iBV+Uq0gIA+8N8JYNy0kZX1VK146iwq7Yoxgee2XZxj
EfvubXPOVOM2i6gbvQuVni4CIG5g8wSZreYUJ9nhj/bvP91uZDGmr2RmpmUVTH8BcmcSrIF+u9yH
3gju1/g882pyvONhfABmmEv0c0ODdeKa40+95mTaPFtkTL8QczOWC+RxkzG4upafTTm5ndHFbYq8
wg7HZ7JwlnWuxu2A8WWnxLhJHMp2FYe2ivFgjjJQo3iXDr8eEDsTkQNPINMaGGXj6neUBnxEvzi5
o3ewFsgqPHkc52kyPmAY43GWZx1pQilbVZLbBXnMhkBJACJIeCTX+1mWSUzEHNwj3+FU9cswqvGK
ftnhXHyVbRSxMAFKLDyAYkDz/8CNofr1fjNf5TGWNerRUGkpbphT+qlLzpKkW33zUUhvk/UKajDO
0fGkMbY1Km0ZC7Tord7R0eryrgVVz4PoZu4YYMIaky2C3/tlfBbuq4Aje189X1fKWBpqXfEUqvC1
o4cuua858Hgze/U1kAwkNzraT0G1rHJ0lSeTsb4BBFBpKyeqkzcG8qP8NPeKB6Awzto4Yti7bjZK
U2Zias0p64fKtKvqw9D/u5WozA1Jzts46kd4+aq9RSxHI/kFEHIe54yoLR1oI3vTHcu8kQzcX16a
IijAwRyoGLEyfSAV+bxEdv+O+2prbN1sVqUqi2K8IMrw9O2Pzs+u6g0yTFe9JYJFTrM9u0gwvehu
dBFq8LzdWD0vfPLOjonPsZ7ESjKioVIhjxXu9mP0KQJHEmdj98PM38qv0l+xCaDou1AEcAXLSJVH
r8SDaQYKGOFRO5nX4UP58H/gKOx76VeJjGPR0laTxjHFo8V/cVfzOwOlQs1Ca1aAggQnzdmPc6/i
GM8SrwVgXxpoDvBerTZ8zmZAXBnfwBfN2Uneuhg3UhaDtgg6uguW83gDVAr07Rg/kpvkR4qrSOj2
Kefo9k/OIJRB3VTeIcr14drrE71BGn1mTVN+o2C27HhN1Au9t7pXEYwKmjXwldGj82dPKqD+wHMf
B/yawL6mv4phdHBN8nhSB9zn1fY6jQFpT0X24XglvM1ilC7PuoS09I2ibx/k6dNkcBwU7/usluE6
moCtU3Ha+GaV7+bytypCqC38ddqMdqE1vUrLBZ68V9pHWhnSRuk2jYvfKdxtxDBxyUjSttIKNIJV
Wm1p4+d0uSt4mCb7BZpXIezlHfgqXb3USGXIVb+L7zuQ8sWeghTttnHUXyQYvvEAcjgaxjanky6v
hTTBPZckkVcPaFKQB3/SWudfaRnbi46G4UoC6hxy6rJHcb2urqsZcqZ/dmxSBl6AQdmegaLH3mwr
jKqHHTWW/NSfknMPUmkNfeK8wbC9Q3ojh8luSbUsU9nB9sMv5Kx6uZc9hzfZKb+lnTnxw2Dx0um9
+9UbidTBbkLRJC+ZHDewoclePeNceqC4d+W7/OsLaTYX4ZwmJoxzeyOOmvRGXEW0tlsnvPKBncYB
PKsfj603T53XL41bENUH/D+a100UwKLzkBq8Cx7vIBmvN6TyROoeVlB0N7LwEYTUQHZ3NOGqpxia
CO/V8Nexdu5EwjcLZnwgMMkwUEsLH1F5rxigE6os0lxVHqg1dXVH+8q4wg5RQ4sGPM3pqYgGk9ha
0yeh8iVMg6Sfj1e043XfrIhxinoPBI1lxZRmPrixeu7Jf0j7sh6peefrTxQpe5zbrJ3unp1hgJuI
Ycm+7/n07/Hw/OhgQvv9ww0SGinVtstV5VrOebn+/Te7cG0tjDmkTzxJNfAsUZ4oRnyNaxCdOgSC
/cGwB29yWiQagUlsLUH6/8GjwdlK9uEsN1VFJlASOrN5p1SxTbojsmVF/SWtOA3pnJ1kn85FIylZ
kqqyIxXCg2Q0vkgmzkNh7wW7PS32vYytjLtioHOLD+m9AQSjyCdPvUWzNbFrOhKnUrVj838Rx5iT
vF0XYlZQ9zH8TKKnuPquDRxvyds1xoQs8tRqSoIGLpBdBLmS3K3Rwgks9trcf1kGayb6OW6EAlbx
BxFD6vyw+PLhL8rkvwhizEOX62FZtbBHSXg7Dt8XUE3l/2fgQhQML76LhWxr0lJe0KUFuAz5qCko
3c0npLk4cTHPj5iMVQirOZN1I/pR8gAOoxV9Gq0koB0tgtNwTARXGmMiTElOYlVGZJkG8Vd0V9r9
afKaM8XWr23tn3QasHe/+qwOYI2jWKB9q12eFP1By49Lz4n5OdfUYOEC6rVIhaaG0aHlPN3ufPNx
ue8Ba4sX71Nuc3k4aCDxZxtriEygAWQC4L8OkEdBvju7+Rae8+/0XY2g5lTzXtXXryxCqF93UCgm
ALTSgu5U+vXyyIWC2xvf2Og4EFR/FdAvUp5LLfJmoze8B1qbV9nyRx0kbYKvnkxHCRKPRx153dIZ
LI4UKeNxlUSEhLXxmKPJaTjLPGKC/W0DNwulTRN/h6w26y6SOipCuOu721njXKP9Jfz8PpuomrKq
CTNhRO1Q6yxwfwEF62XqeSgsfzicixgmWSXFEibMJ7RQ0dGz2ks97TG8z186JPFp0zeoMIKQR0HN
Wxqj3yRdhGSVMDNUZs9R90nUvk3JX/mhy7IYpU7ysSOkQZiiayc5PRXm4XocxFsCo9OlUgEia4Yr
7dVvzXhTgYlw/XJdBEfB2DxUC6b2siHYJaX70FcHNXy+/v39UOqyRYx3U/qGKPGCaxkbz0N2ysLH
LnrM+kPY8VJqO/BQ1MtdRNGfsnlYDLomjClGgvCOGZ35TLE0zcfBV9AOP1lgqbbHIxgAqTmNrcgb
BasEzXfiKH8VHF9+BuMGe7XqSB2iiJySQzuflYnjzPeypL+sk/F8gwCkIaXBkVH+PN2uMCwxnUQ/
/tpZtP8NCYT4RbXK2yaxJBf9SRhe46EHcxSTbQTvYkltVAlmSVwDqXiItMSK1sfrmsPRTLYBfG5J
jJ6nHFPAPbHNAc/SmAudQy/o7z7w51npjI1YisE0hAoPmc6dneiEHKytB+VptrtAPUWOzNNR3r4x
BqMcY6Wqe9yGJvdHMbfn7HYA7dX1jaNX6vdFEUNEzUpEVyyjH5U8RVFJaDNprNji+LEqvbp4XyR/
MQoOPfwph00nJY3US4WKFHaCt5GUOo0WRFJlX1/M/o5dhDCeo+21uCMrfTxjrpUAlExzG2HmCPmD
f7pIYfSgkocYw9GQoj+I78GsfYjt1GlPZWsZD807ij819w6vAMZbGqMM3dyrSx6j0FCm3V1H8nOv
6Wch/Ita1C/HxDgR0o963rYK8h1T4S5EcGb0mAxTwjFL+9f1soV0tRvru8SAVsgXWF9JfWzI+0Tj
+MI/5AQuAhhPUmikjAYIgXnPPtPEWAg2XuT639UvP2BWwOLpmE5+jJwM9n3mmPU/mN2LfMa9mN1U
yqSFs59s0a4eO7iXGBmJ+TSi/1I/64D30r3eT5zmZNzrbvrMCzf3mq9+OUnGs3TdqmSSntEdEO0E
7IDhfXKcX9DwjKSIA/ZFm3ZfiIf4m/b1+i2kJuOKSZEZkzLXipxGGlzOD0Igyk9FCxLc5Cd9R12R
w6IiSKaBwRWJ3vbhORpy8OYAMuCLlvtLeyOvr6J5nLkMQfRuX5PJWBhlScZCGCFToXWxc+mNB5oc
EfzWXqy/AFDbHiGLiKDgwdplJrpL9CGzQH4EjJveu35W+xHXTz1lIQ7ChgjTQkP6Sf2QlZFVmCC/
6gxnSbxp5BXD/vBqvUhjrEtF0FwmrCioqz4FlZgw9uHUbpZYNLLPPO3jwGM4ffMr1w6MsTTqotE5
NCwQTL53BLD6xakMsgPAkB1AEfipJ9jlIQkWbwhwF/zru/uHvMNlwYwZipKhHfMVeYfBXjCYLTno
fbLD8+RRukxeEZVjVFls5LBZhFJPUT8ZBDcd32fc+Yn9ZPxlNYxJaVpBLUraRZAGitdZ2VHAKHBz
ltzsjrdzvLUwNkSt1mbMCdaSKrEjhLPdrlVw/XA4qq8yaRqiyC2wEBXVIfHN3N9WJKjDUwSa3ZiX
zuBJYozGIlep0Q0hOhWU6larkD4Z1OOyEFcek0CqKvf6wnjXTGUClLAuBWGiz7T0XAe0JyKGrssf
pLcXjMltseKcFYtu0JRE603gDDvC4C/S17DnBcI8AfTvm2ghSUmTKiUC76UQTrqYu+sk8m4qJ75i
GQZnzIyZEZ2mb9zos/i+Q0gn2Pq7FUO+tIQgOpkn8ewhb12MdciiPJNMOlTayYFpfAxzkxPc8wRQ
xdxsnKTmo9S19JGr3+ptIJWPHE3juEOVsQhtNwH5vUC4qD1NLhqT0e02PxYBwMvd8JbHyLtvTSWw
iYBXVtV/Yzwyx1WtDBVZdoqVhqydE6aYYQCPONhEhCB+vr64XY3YSGNOZwbOrDLQphuhDerkHUbr
Bh5HOXdFzAGhvWyIAW2MnM1/K5pPpjvaGFkFWrrOOa1dbZA0jUiASwfeN/OEwPNVnisB2hBF34l4
n6evf7Nhl+8z1xSphkghCVwtkX29eBQXz4z+6sps1kAPbaPRVS9KvSYJshMmkx0m9VkQO06Vba9d
WRY3MpiDJ1WD0YEE17JoDasE0UlbWqv+MR1cPXnVDCAPfirTrwNvxpx+9rdIZSOW0YV8yMfIJDXm
CZTGStPhbIbxKdfPVf10/Zz2/cNGEnNrgZbYxWAnx0DBVOMGpc0pb8RXsRMw3ST7WTO5YQJKmZy4
o1xasTG/NFXrlGukWtd/yf4Vu2gM4+XbcB6qycAPqciHIn8d+g+YcufI4Gg9m32KVlVeIgNXLNYi
awUNYJrxijGcZbDJp2ZqDbQC42ItyCUiuwV4tsJCQiC29acRxC/oLHvMXnReXz1PrPzrXUh1RY9r
sGg5yxr06qE0bwUeWM5+YfOiKiwUgdApWtfFMPBpEPqTPx6ioAlo0azjdMzwlFJnrEeKQdm4GRO0
CQT0vS48FnbxYQY/QImcv/Rxebyuenu4HttbzsISkFHpMM0FtIAULTq5s77Op2hwWnTqLA6m6l/z
I6XntXgFb546MsYlzJdyCmXaP6M+ELAQKeVnzsLosV+xIzpjR9IuUwYM59LUw4x2CLyx7okj+T8q
WzJH9+kNvSaMMSWxktdFT4AUkAbjuUaWRfKnM5rDDtcXxVN1xlAMSSEobS4h9do/qnLnTOZzzx2j
3hcCalpDM2QQ5zBheqESeRpHjDVX+ocxA6uM+lHjTUVKdPd/37CLEObSmsD2UDEUi4bhO8Sy/lsf
fWyFjnSrKpbyAHhDZOHj2TKdhRdG73eLUe7d/xbIBACjMQtLvsBg5EH7rr1rnkM0v6pP9SG8M46K
uxxUjYM4uLulsqwCalDVwfzLnFubpSmSyzMm4Ofn0GytQv8qYB7vunLsXqmLELYBJ871pV4GPHf0
METfjXajJSYnX7m/dRsZjG5kJAujTIBurF8kjBVVn/rDcl9+1y3QXnm13bwWL/+2KEZPZrU2xKhD
9IlRYMG872T7+ve5K2KUQevlmmAmGF0KjuTlqWWcKhugNu+rd2DGRWKy9Xnx5360u9lExsTD1zfA
/cBBjZ56lGCZMn9+nG3kIiGL26m4e9M20qhubkLFETSHM8alaIXvg3qUXWRgnRDwYcmZpj/BMecv
fuLxKIm4i2QMvFYjQWhWML9xQHzDq/zpXreIpYH+jd+nv2t+N2tkbL08ppHcqnh6h8q7qnzux9tE
CPLpc52/duaLxLNenOvMNu2QaF2SRgd+aCu+LMkrEW+XiofivJ+x26yJsRlTZ5AFHfp0QGxw+0C3
G1++R2kUb0vDplu5vHVn0Iu3cJGXr2+oyfbukKYIMzMN0bhLQJ0TI0mofsDskaW0ngYs5hXEmbxN
3Y9EwMJETA3p3t9IT9s0puNyUNSufRu2QH7IHl/0gKLhNA7ByEXhRU88z71/lheprOeO5LnQRzw3
mgqwvkYMKtzI6o3GuW5n9o3zRQxzmspcq5MG4DknDwc7Wp6WaOFYsv0j+ymBDfCnHttqSti+t9Yk
P/MnsJnwmVN4YhgPUJVROI36WyKZssH/ECMeuBDt1O7+FiBctIGtMs/oSyLZCk/TKjo2TLpP6vim
Ncf3jbYOltYnnmDOLwhd0Y6wroWlakPmaEZ2qKXqL5B0ZRFzKzJmGUG6x+KQt30PBEudZmHDV016
DcNglQeOgvzhvl+EMAYzE81sqVYwO+Vn2ab0DtVNDZC9DK272oN0Ox5nAJSUmCALTXvgQi/vV3M3
a2RMaNWp0YQJGoQorZWeMUkGCvLSIZNFzuXiKkfKPRy6Ey8Yk/fd02XZzP3LBQ2UFh2SmuOiun23
HtLROEuV+THSywBY35WVd/f5gGSqscz2ULQeWjmIu9YgYMUc4l26dDZ90nZD7jVZdIij0dEjYjdK
hcC/QwlAVUU8eGO3yNOg7FY3kpX3f3O5L2tgLjciWXXQOly9EGzN/d2qcV4X+2Xcy+GwJT6SZlFV
GjRl9Vn2y8DwJrf3Bhf5WR/9Om73gcKXtO9HINycacqMZ5v3jeTPBSrMpS+NsjDLCRFzU3/NaluZ
P4kNJ0Tef2Jv1shEekWXioIpow5RCjfL8G0wXUX9pKx3kX6vgSh0+ToXn68f2/5beyOSif3GVCiL
tUMzwY8nIh2mNW87sDLnbuJF3N6FP8REl21kAj8gWep9IuGKhzcSIJcrX66t8pQFw5lShC0txyNw
5TGh3zLKoVSpUJsf3bHZcTysfg7GmBxpaR6VEPcAGQMW6bIYagRZLEDZvQc2/WE8Gsf6gU93ue+C
LtvImCrTjKPcBIHnW4okOyZ+FtCpIt7o177LvohhLBMwi+Ws0SFGmYZDk65BASKt6xq4e68U2dAl
5PF102QUcM0rUxnkCcOEmVf1z2t5ryUJ51m4u1sbGYzSzQkx1jqDI/2/xQW8pTC6loEjpgtXvKPm
5qHQnnT9NeE6i90TUXR0NKgq8vZsgnGac/BKa8h6gyDBGsGqmny5fh5URX8LOjYCGBuEfiJtlkOc
h0wKO2nORhPbRTKCL/DrdUH7yfWNJObkQT4j1r2BeLB1Qh9NdEdMjz1lAY3YMGtwXdh+aLERxqiA
2kTgulkgDDiJLi3Bx/co8Pk6CDQqmziaS+ksiEcLo2nGbd/Yz/VsxDOqMaYyuEcqaKB4VLwPhiVY
aMC0g8jSv9KpeApLKh9SXqqCntW1s2TMUSrkJdK2b+9e4tf32bHwVTD8yd4MiEMeUPG+8duskbFJ
GpRfFqu3ScfmlrbDSH7+iDErh9cMs2/UN5IYs5SSQS3HEYf5gz9WOyBh63+pgjfQfk42ev9SXy4c
E9jE4ppnY4a8VVh/T8XcStqP/EZ3jhAWApWQTCvjEgcVD8dpfGfKvvY39JyyeNk0gwlgoqQah7BH
Vp3it9P2E0kC4wetaEtu7yuTzc1/0C9eUT+DMSX6ANx0MUPiih4TCEF9gEDc0Apt5AmcSh1vAxlb
ErVCI4kK0hF5/mjq/f1afEl13ng9TwhjQ0a9k/tYG5B6jpf3+QiUjnj+gBzPu+u2imOBDfozNtmq
yGjTclJRjpjGZ7wBrWZ+qkFwW1b+v8lhrIPajWPSpsgYEVKdclDDr0t7MHLMvJA4sv9NFmMbBmFo
kjDGjZVkV+uO4/R+Lo4l4WgBzzAYjGEopjDRZB0ntJqKBeqXU5RVN1k13gqpHszQEUscnvoQ4JNm
4o5r4RpDySW6obp2Te0Zi1HpS5LUJi4zZT1Xbe1lPCSgwVWOQ4D34y2vvZOjlSxIG9HjfDEkrLmc
NKuTGkvLDzFGoa8fIG9r2Tl2oyljMQf8Krz16ESHEhTa9emH70rueA2dPHdNGNMhGYo8mnSQd7KJ
382Y5JVO6ZMeUJTKwRmPkq0hNW3cg7vOFT4K3vXF8raUsSZ6NA1pRvBIaYzbUka9e/qoLivnSlBr
8ZuaqIqoI59iApeVuRJrLqprR+g1VzylPEW84c3doHfzfeYu5EVWdMAjoPXa5NDdJP8R1HGrtbub
tZHDqPtYC2I6U6z18tx8lpzhWasc/Qw8KIqJr55K3ZZTnBUPmHyPxEcWf8qV2PysaiKmKlKsL3wm
9uyJgKGaEwu5I2c8GM/A2SqQpLXRkehQIlKFY6T3iyYb8Yw7zeNlLcQEzk2zUFMAMwjiOZC7+nQ8
urqjveTXdZKqw5/VBUPk+PvGKwA7OO1WogKxWm2tqovu07bw6wYpAuNRTGqOtOuHCtf5q7SZJP00
pyC8XMp7UbdJ/GkeedHprp/b7CDjTlUh1rWGojaJx+gg++ad4VEIuC+DkyDdXQO4gp+65a2L/n2z
i9KQRYOcItVtAvbb/K4Jt0aSc/ZuP6eyWRjjWEVFLvupgWONgxH0Khh1sipfuZ3tKpDP4omXmbpu
SMC6y6ypauJ6WmVEqEl/mEfBFqaQ41j3tg2zpLIBFm0db3Vm28bMXNOig49JmvlBLnQgM6VIOkvh
63Ul31vKVg6zc5irUuYy14EBYPqK9FmIvl3//p7Kbb/PbBVQXqampbZKQn9qM1jm8G1p382m6VyX
w1sHY3sLudHNcFjQnlgCCS82j1Kj+H8jQjckTZfoaANjf8rVwJyqGcPtSzEiqcE1xYHz9NlfxUUE
Y3IEozGbJScABBXxXhUlAMmXI6/It/s0hkr9XAhjaoxVzsR6xG0pkfSP7RyYZqC1uMmQpdPvwKGH
B2T3xM+g7avCRSxd/MYSRCvaA7JpQq0ouenw5FcNLUDb7VFOeFCQu8HMdoXM7QmVSpZMdJ/hHRT6
tKwxevE7auz0++XOuBlRaqet85ifPyDnz+t62x3/2YpnLlWbLkXV0Fr7/1K8qYNiQfKQoZi6Pig+
jaX0E2ifWrswOLaQp0LMhasMDY4kXpESkxZLDANC3l2/Brt1ge3qmKtW10IfGyGV4HXvF3/2VidB
LqmwQ8+4Fe/SW6C9Aq0Eo7s2YF8OvOibu7tM+NOuk9TnAtAoMT1cWaJbHZPsJH+s3cmpvgLT+k73
MkcIzNpaTppzffE84WxRpCjkOtQFLD4/60fyKWyt7FB8Wr3FRXzuJn6HRpg7RMo2n5dq3yX8vD9s
PQR4M3HXhfDeffi5rgunC5/bgZdC4FxSduypknVNCkvkLAQMq0UxximFMxCXgA3GCcbf6pdseLVR
o9+mnyoJ7F4lAp6kIqcsFm/DXPeEMXQXqThOS2Ev8+KpZWGTEJRzpRLUvXqXTtVxWKNXoU5Ps7p8
SUFUGNfVyZhlm2Tmjaz2p1IdnuIh9SJ9OCspDyGBdwqMFUNXUJ9JKwoOWnQa0ns5+5RxAVp4Mhjz
tUbm1EQyXkOT4lerCIT9Z11JOKq891rZ7j9jpOI4n1tRAc7Hj0nBBKV7yeXHf7sdFls5jEGaW9Cb
FznNn6PBQrY7S3klAZq7NV9+AjrpYTotPqrPvAZdng9gWWIVIEMv2YrSnuoLd6vT3oX3X2QwKfdW
dTZd4bkKRn86ybfSvfqJ1zJJ13RNtxkTtVQUjZXiLBNdtLLitVb8JqssRXNC8Zljkai3viKLHaVa
y3rRUgm9EZQvMTogoD+YdufI76S3tkIuPszuO2xzoCyZE9F7YZxMDS1/NwV9fvorBPZueYjuNbv3
zYCX5+ZcB3akqkpjZWwWVEzV4VUtHgfle67wGBrptb22i0xMlEUkETKJ5mrNzi666nNrDB+unxRv
GYzlEOWmBKM1Jkpns3gJ6+WrMgOyWew4CEice80OUy29rFeKCQ+l+pSsfDxMqC2j1PFv0bDKmg9p
UmJDQM4tT3x5vR96TvsB5wqpjNlAE3WbCxTfX81v6+7cqndG9jTVh1YvOZ5o91wIhk4kjSjANGaO
XjDUSUQ0DAMlYPT2Sz88aj2Pcm13NRsZzNnrglwY86DgUKTeG1MJbDbEE/BaVSdLykfO3u0q80Ya
XfEm0sZ4P53tGPGMEGoLTHleqHXBdWXmiWCOP5pl+gSGi0oWICPnFTrYpH88F0YDtCJdxaFE5mCo
hdsl7z8LBDZmij7/20qYcHYtlCEvU3o0a4pIUvCLkTccvG8yNwfC+AOyhm1s5HidTrbkmZUVo8tw
kU6ZPdvmgjg5c1bjzAvl9gP1n1K13/J1epQ1JtgE3kC6m0N4UwclCCB6JMd7d0kdUEFas9sj6RMf
CyfyJI4l2nf9mx/AvJijqdZBP4Fu0h5MWOCDOAH02ZlPCTpJJVs/gATLap952OTXr7PGpu1qBOel
uMAfdvVJWh6z+k5WP11Xmd3UvLxZGGMyUlgSsACiz1i+6Z0Wuxo7agBQY2xm7fOaqbnnyBiPIs6L
fhXwnKTbiE653hG+CBZtHBI/9q/SbQf2dMrn8+NJqxcWT5N2XcpmuYw9MZtchw/GZdfEb2r/CL1C
F5wtF59L8tSFD23MS73SO/ebN94IZKzLaJqJ2hBorjK/1NJZMj6l+YuW3KX9o4CBQM5pXjfOGpvO
S5ZmxSgwNIbc1BgjQ9vzkV7Q0Fnux8OXCkiF8239zHOgu0nLrRIxhgfFwGqRdKTeOlfy5MxK3Oo5
8kd3Octee4yPGi/FTHft2q6yVkgVw4E0OEYjO0d6dDN0QWrGnhzz8i+7fZ2bpb01LmwcUD1MYSHR
VM/4IXo0gCLXv5hu5NaH0W1vu6floLu8kJtz7d96XzYitaLUxR7Tco4R+b1g2CamJ7OYh6TEuQlv
hmEjJVrF3hgVTBC9Da7dJf6KHlV0gXHygLzFMPZFFBZdaSfgx5hN4o/Kin5S8Kyt4eG65nMU4s1t
bVdjGpmh9SjogNsqmQNzzS2i+4X0fF0MT9Pf1GUjB7QlXZK1kANGeXfyc0dwDTe3wjv64AxtkRP+
cOUx5gN0s/nUjahl0hbEyQfTaGjPD6CtR14m/5b7DS/pxnHw2lvKdbNCA3w9skSvFm31UG3JSp+k
AwGnbnKP7mmbRBYvDXY9ANPeElUbicmSzYmxwESWAvBu6zBoey4IGk8/GIOhhsUirnTgu+pfMQFo
mUhH6O9HHuw2R9vfXvKbpfRtMxRzjaXUy61QO4mSWDWvZMOTwYQiOYk7OQ4l+FDxHC4f1uQYrn9T
Srk4LRbbPo8UUVEHNL6m+Tkid3wImP0jVzQCfiMDCAxMQFzksdaEDY5jOQKtog5UN/b0wIDTGL50
AfipHB4v1R8CnYtIxkehLj9WaPVBV8CxyC0a6ZBAP5ufVrdw4iNv/mLfEV+kMfqmV2LR6yU8Ypk8
C9ErBsicdPkkD6fhr3oBZPJTFDu4Mhh5r/Z0YYP2onReYzxwbB5VqN+d7UUAo3BpvraqYqI/qjy3
weCHTmFn5zeKJm6AuK/bF1FM1Sg3MbAwUqKyRQbemfwJ3Q9uUXKKx/ue7yKEcUllWMaAZIDnU32M
bEPvkJyF5+M1GXB0/LdJ9CHvlHwY0AwrqkfRRFopWnzO0exhl23Pnu7nxt4MAMUsxAYpXFSmHU1L
I0tLIicvUMGojdwxTdJYc6n4adHcpKhZXhfPOy3GOYnmqhNthSXKYvWABEcABvuTGqnedTG8jWSM
xUT0PB90WCMl9pf5w9Jwy4hUra5pOGMbYtUUEeIhb4JGtsVuA+1Q+FOJ/kbVAwGaoz5eXxBv3xjj
kGVV2CsZFrSEL6FuWpP+pRwqzuFwdo1tC5VysY6SjprY7pwkqZUnT9dXse9Sf14jtie0IHk9RDPe
cnMYH6vqtVMbpxRDbyXc8+HcWLYZVAxjXVA6mIXR64PMje9MG/0rB6mwsnMT0F6PEMlv/aY65D7v
xcg5LIOxFkj5A38xxgMgMReviBR/kjUnziXO/A5PDD3OzU3Wdejr2CPRFUYPs3mqAAY7vr9+YDwR
9O8bEWB2nwuCPmunhpvoQHM3mvNdKnbOv4lhrII2RSlZaHI4FwzfyLNjHRZ2k/QcK07v5JU7azBW
QdM7kLsbLVDK89krla6zylY418vilaJml0pMrNnMOTrP20LGUHRzNKiRjnC8EYNMvW20xzz5x1Ni
jQMINMuiQYJtqb6U/UOin0uMZ14/Io5tYNs+x0WTEJ/ANqy6O2bf50HkCPjDs/mncWA7PiUxRw8k
gWugWDb5PUplpzDIUMxZHA05Qs2mDQv/tij5V/WeU2EtSIGHSxyd5u5kGpwcIG/TGEPQSyYRqx7f
H/WbbnjXmLzmX45yEcYEdJGcF9MAAbNyjuLBzjS3444584QwRqAsWlmJQhiBqEitOqucETOq/AZV
TvxLGCOgAsojjuQU55/LVjzE1gTchOE5nj6a5uP1c+dF9oSxBOC9jIE9jX0bjuIxPCoHrbDEj9KD
+IFi/sh/1Z91ibcJYwMmMQNDPJ24LarFWiNAGKgTx8zwVI2xAVptpqlQIdscK+difBB1ju3k+FMW
6qQJU2GMqImm/vR/Q+gyNwLenerZhKcs09DSaHpVIG2OuOCrihRk8zQLkyWUPoDbl/IYFt+lhZca
5GgeyzxkCLmotX0Df60RK53KT01U3qix1WuOobUfObrHOSm24jZkK5DPNarnx9VT7f4uxeuoPFHs
PWRLbvjFyv2Wt4v6mYyVIDVpdS1Finey1eNIoyEUrCw0ZalB58xu5f34t/Q10bu+WN5aGdMRj8SI
1QLvwE68maqHNeKEQLzvMzajMMpSBnsG7nH9WocvDdI01xfAsX1s17yIzvwiLmH7wv6cZh9E1a4y
zmOZp32MccBYbV+BCxBPogKTiXLtoDE2IAPaHyMj8/EfTnPtH9J1Px2tyZiKuFuNIUqQaJB9cszc
9aU+DIM127Qxr7bDx+Uxebm+i9eP6TdskxnPCo0U6C+QpuK+Ir0rFzMv7Ul99Z+DO0BN/erLxUGI
l36BSa/l0l5q4peFdjsUL7K6HtSsdrQ6CnQzsdo+dE0M/wJst7H/ZpmgKFI0UC/KLGhFFitKLRDK
9YSfoMbIG3V/MyoiAwf5fyIYhQfqTicItBhVRo5hvDNKX+aC3u7r/EUG4xyzLFqrhhJ3lPPTkudW
psQW6B7/6mZdpDBqn8vpnI01ViJkj+HwEqEGNJcc87PvtC4yGE3vyUBEgIkjPIof29EViWOKr03r
TNIpzo+JyaO04Owc2x85SW2dSgsqo5GxOG0HzuIpdpuJB0X6h9Lyz3WxzZBKiYF8XYAc2lUWfi8d
sGI5hjuju3ZxhGNtZ0/GPZdRmOrW7zfsIpXewM1jcMm13mhpDiIf/aYX0c2OZvBzvHBs+n5wRqeU
NMqdaLIz52XWNf1CcawoPhjtXyaBHPSu6hWe6RScYtOuadoIYxaVCGFZ6Cs6eUK8bjt59foi4Rnc
XdO0kcE8A/R0njWZdkTHARBEQKGd3ejvOgfQ/X76/HdNuhtpdMWbY5LMVIwk4Ho4ywPKuWfkwCS7
uPkPVvo8OYrdPOUH9Oh+03ihDW+hjLsvFtQdlwm9arMX+qWTPIygYe9dAEAe4mdemXC/0LVZKGML
6wppI9JCT4ZjT0cEPXKfvnbO5KRWfxNxCSP3/LQiihgdUGXd1NlQQM1XczQHOj9U+GIJWoTwW6qc
AHNj6RqvP3h3bcD6xQS1Cu4akZ2AoXjGEmIPmnDuPtfejK4Vyacc6GhYuUFhgOO5dsERtvKYvdTW
zFjzCP3IaVDdFm4YhIAjFR06DaFwHsV7RnkrinEvdWqaEqp1FLhT8zpAImg+HUbg5dJ3jeRWDuNg
1l4Gw0SCF5FmmXfjh9Gpv4Jtz69PIZCFb/POonyP2kfdvR4E7PmArVjG52ikWucuRcSYaYCNi2u3
lQd31BOOleSIYXO1xRiSiayoKi/rUVotkliy+he0cYqEAS9NAZwSanu/GpJIXlQxN+E9px6MsomV
me/+Yqs2Ahjb2wh10hvoDkQCM7KA94UlHKLV5Ok2PWjWb23XwZjfPFGEYaRgGNJdHQBd5KF9SuFT
zOcYM3+iFbvTCzqXbNPhqcKupgMzXpJQCEBEyKhCOY3/IWn+0PQfwG38N/OuKlzEsKogpclcSbQZ
Nc7OcvgtWb3M/Hj9pHZt30YEowprmQ+lKEPbpPqjHp+S6jMG24c1iLmI1ntBhrKRxOhEvaZToopv
3QvAEH6XucUzxuU6TGnS/gXhYwsqvBF9BjxUtH1zsRHMaEkSRbPSEjR2iw/L99XBzN5BAOxjgWrB
4K02pWGIQM95fV95q2V8tZYJYaTXdJ4C4y1WbQxeazZ+0muVlZW89PduhlWRJQUEI0A+Mlki0LBL
DCOkbBadW9xKTuoVN+RreP5Ry4w8zUk8bhfF28zMb7dvI5TxLEZEJqGhWOFpQOEJgK99i+bLRzSJ
OMNkU3BU0B4m7myJgfhBBxiPhqbgJ+ICABvoe/IhuZPuszvCxTHYd7GbH8b4IUMV6mpokGlaJYti
g0WzRXtCtRaCKc54yUco2YuPtgfAuCQpzvNV1uCS5AfizyCtKE/azehqduoa91yfTjX2951XiQRQ
Z4VgDvVX+z0KZEl0AvPaOjTRhJf+63hQ71vEY6OfoZJoX1fmvVBa0UwJxPcEE4Ysy0O7ZGqtSHj+
justUR4zzf+37zOXJZ+7KjIzE8me1SXDzVo9Xv/+/v3YLIAa2k3kLIdV3VA7h1ZIIBoe0bdwL3/s
LRVjocBBdYRz5nH7IHeN90Ymcz0w6LykSoRHlXoDqWADVU4oQ5mP0bk6F0H1kaq+8fX6Qncd4kYm
o/nqVAOqW8cIbG+AOix2DeNxzt4V3WQtxtc5+8djY5ReKzRDmiXAlGHEzdLr7GDOLecRt2+8Nyti
PK0imeDdEzCTPnqo9oPwbgGz6GuPMSvFFT2UL+3cjx94IebulNVG49k+mg7cSoOYINbrP1CKreGQ
Bm1QoDHJtDU/PQAJ81UFwxj6hYAQKXPUlXPd2GdyTGbBWECT7pTGF4zQH8HTyNtWqgi/WZDLtrKI
sLGgKIJRwnbTxr7wuwouwVG02sPghFaHhm+YSR+MbQfezNP+c2QjmDFdIMkOtSkBdcaPjsIC9IXR
GbhlHjBoea9zzg1km27ETExFpCxROTmXQXgsn9TUar7QfANtKtPA1Zh4vK52zg1kn3dKski1EuLs
kuRGUO5aydeq52QM8sSueM1YvPWxFqar83ok1Kolh9FR4yeh4diTfVe6OS7GoJhllw9qR8nmUNKY
0SCVjeAS0q300N8Au/Q+erluwHiqz5gUvQzHYkkK4C6R9TRW8f8j7ct669Z5rn+RAU/ycOt5T5nb
prkxmvbU8zz7139LOd/buKrP1oMUyF2ATUsiKYpcXPQxYpbjtXi7xngUMda0SEihgboRpOliq2Fv
SUPh/dVC2NC9a8qwmYC2csS0DKRcsKtqfLough7vFRtmMTdgNI/GdgRKpNFO8nSfin4rHWKeFM6J
/AG3Md7mO1Aly49182go366vYjcpqNCsi6qZoA9mH6PKJMbLkqJoAbCDlU/gJ8OsFmo2Z9lCdlAM
6tQdu0PH7V7ajaI2gpkHSV81NZg1APSiPe+UQZbSQ9MB3SBtdvmZGKpXfxzXRhzj+dDhPk1TPYNr
EC9uWfay4sFcgkyyWi1IlM8LbxrNrp5v5NGD3cQ8/bpMcRHDxbfdRZYNWwW3T86bDLPbxLM9PfoV
GymtWfZiFGFINu32iBHjYGzxa3TMH7Xamk/DZT6t0dvsc/rIUxF/q7ctDyuxy16w/QjGEU7oWcom
GSZtfNJ87ZI80Lxa/dofq3N4VkHeBFTYMXOmYP5AIgUqq0qiBgIshc0D9F0vLauMMKHJgyi5S8PP
141j7ww3v896EdK0SlQN2F15dsrwpMUOt0i5G+psZTAZgE5t6zApYAY9UpLRa+dSBHbk9l/UH34c
2+NP3J/H1MaA8tv0yAu09rzLVjhjgxJpzXkYUKBfl+XQhqa7SuX93+0hY3fKrI+CAKwe+K4wXzRG
8V/q3L4v7L8Tw5ibKNSGYtBHp65G1owKUTYeycRruOUpBGNumTZVSa2ttBZ6FtLaVZQndAhxlrJ7
629PhbGnRBOrmbRQOzzjj3TcEx3j0gLIkNwpINdeOXnjvWB0K44JMgapN4TRiEAOXRLgFzSnSloQ
EBazhUG3tiIoofV3Z8VEGUI8lIpaUqagJDxNaeUqSQ/oYMXZR95hMZGGVK1pWyKFiLJabcUKOaoD
GvBMHrc2RwwL4FOrwgjLRUc2tzkT5XYtjjGPy5ljpiyCLwwx4UmqoRDxeMzXzBozXqsRbxGMIwhV
SQE6CEcyxK2lajmIrn4OMS9vuxcybTTNYHzBqChJaJR4Ter6Ia0PQO9aVXxquQMC914BWzmMMygm
IRG6dJGdOaltdX3IMO1h7oIke6lDw9J4QBPe5tH/by7hapVqDMnE5mWY89U8xrqdfAQvvF0R4xKW
FVTJvQCEbV8aloyhgJWmWdWYcMBoPEVjXMEKpskhouOgleVUNfchLy27+/7croMx/a4I5WwUKK7o
WB/0oLhgVvjT/5YU5K2FMX+ymjDNDjcCSWOvrZMgDiPOdu0mtjbLYcF7qRlNCxjJ6fi1KCBBeLd8
Sh31zkTG80CbmdrK1hVL4uHq9u1IR11Aw+BXic03F2KVdQRDATG0CdzPLfjcmsTql0AYOAHWLqRJ
Fd8lMXqXx2OvNSGt4l/yu+o+fyz8yNcAIUXXo3xOj6mv8ih29q3pXSSjg+ZUZosaLyhjZqIvl+JP
uRvO85gfrl9C/3F273IYVdQnTJMw6Oi80cP0H7t8HE/1qUe0qno1kB6mg3uJc9Pyzo1RSRAXjzPc
LLIv2vNcH3v5VotOSvFwfWWcDWTbpMU6iZU+xdzrVbzJGz9c71Lz83UR+yHDr717M/ONx8vqvFUa
AgUk5XOcBRU8eLb8o5BXkzeulLcY5mIaCiKUCo1Q8+iUZ6Wto33GJB9JVW3U/C0i26wnkkO9mTuA
cI0X7WeJ10sRhIcGiIf1XqvAgRC7gsLlP9h3UO+byN5SYB7V5RD520o91uQYzj+uH9Iu5He7KuZe
IkI8zSi8gVKpSWy5eui1B7M9x70Xz9/n7hylT9PIqZ7vajgq25JBDKQUWM5zcEuGHZAeqDwXX6r0
pooemtEep44T2r0BsdjXPJ59v+Qwfgms0i06seF4Q2Nd7XwULCRUz8WaerM2HWSju+2E0VLkPhDN
2hcrzZaaxQ7jBcwyjY0IPgCk8BQ10W1ZSPaom9bQ5U5PMKa5J64s36nC8oCO7+c5IXdaoTyIue4K
GRoB+tLFhFSDExLvx/ybBTFeL8+zKV8q1JSm4/yddsQWl0KwOk+/p9OqwDr4EcDjdgdZ9wcK3VFo
8Hbuons1+hF3oIoQuZyVPH1gPJ42NIMmFAac+Xlw8zvN7jJXO1CmGCQkwEaBsehIcxOO5u86jffN
ZEPyVC8HktFrOUFNVDhVy8kgnKuffvgVBWRD8m4QDLmjNbnlSGH7/YmAJft/gJjTkPiaHMb/RelM
BDzQKJ9eEoDmBlFG6iQ+zaOnQfGo8Toq3ggSrwlkYnR11FohkfHWoEObay86zofuYp5EFy2skVUd
Yy9HGa2z6NTo4bG8CBj4lDn6108UIIZEjy2ARMaunRA5i+C6Q+MdK+Mwm0I2yKjDn8nJRcruy+xL
X/CQpjxDNBin2coaRn/Dt7xVSCizUOWbN5pDZ5rmrlFYvIrFvpfeKCvjyrRSTFQpQ4ZX9qOAzppS
MNi59yfufcPbPsbFDKYUVyLtA5PGYxxhGHJ26msu7Q3NV13TH8avaGqdKZKMGEevaiuKOsvMgqF5
6cJvpnpS59QSs8ga10OVeNe1g/7wNcGMq1mQqpsWEweXprU9xPeqcoOeQxAqT1VlmbzWQN6xsaG/
qYsYXlNikKIkfjES2Y6Sk2x+0sVTOByH9jxoftt/vb5Cqt9XVsi28AhjqxWZgTyrWimeKZZenfO4
Ejg6wnbs1EkkqgYlzRj7IRBT3SoGwIPj1L2+Es61wLbq9FkfdV0JxEEG56/catKXtQK4tG7863J2
qxuqhAlbKtHQmMHyCepG2iUkQmBHOVtkt/Ex5Pl2eaMkDW1eN8ZuP9BWGmNhKWkKIaGjIOLD6gGB
cxxP8p2OgY6ehKEhrR2hkm0+GTc87oF9xXhfJWNzahnmUkOgGCJ5CsNvksSpV+9rxfvvM6aVKWrW
dpGI96Y0fk3q6hvJTH+WDc5rk7MMIkL/N1E45q6ZmFgDC677oK/9kfea3de6X8sgTKods+CBIVUQ
Y4Eq0zJk0DHoj23pTNXKuajoOf9pqO+CmEvbQMUizwREwZIRlMNPdFPZ0/QY5vedPHG8HudoWGwQ
8t5yEuZIqZXtUW1Uq9Jf+vDHdSviLYee2+ZcQBpjtN0I9ozUAEoaAfCiap29rOlzr9TPdYrQ8bpA
3qLo/zcCNUEqtJDewb0ZH+qmfCGD4RQGr7WT5x0IVZiNnHgYBOzfW+2FNkQ0fmErN8lBcmXwi/PS
7Pv307tSMM4h6TClqTPBvpWkKS7AmyjN3EhzJ+Obsao+4RWOecrO+AQ9THWjlZAFaNSvYXEm+WTJ
WmoB3czRwP1IWCeAPSpA8IuMc0ADU9RpCy58yvg8YIoynRfzP0TC+4HFLzlsWkOuMSYGcHoKb4+C
6r6wR0u1dMhKjxqn521f/95FMY4iWfoi7gXa3oRmVXG8ADlrhdnzdSX/j0jzXQrjJZIhN7Q2w8Z1
7upJDqV7bAO0eNg0/MtBoHFd3r5CvItjAnsgYucklfCSyOrvTX4oFEzbqRNrUXm1BI5CvOUUN1Yl
R/qc9TUEUTY7JeiDwesO6MjhvMD+w3rfF8R4iaVfxUXuEc+CfeJ7toperkq+qJgPU1UETVNYTbqc
izw7dOirWjLpWyhwUYb7z7P3b2A8SD0USiPQhHnvUBBu6cROVNnpq2blN7RwW0sca9tF5KnSu0TG
jZjpOiQmzbAIQXkov3Z+7CwpuFd09APRLpbllHnDSeTBuHkmwbgTQ8rksKZXmmHEQTwmJwE9NAUp
DteVlCeGdSZhs2JwB/LN+giG/oOw2oSL1qZ29eft/GsHWWI4wUiybGgBclLvJ8SEUiDejfbkAIj+
PyDuOAt6A3BsjCEuasMoaZ5A0V7l+lMGC884YRNPBONHZqmZdL0F1mmRnoV6dI0acVrM8R77lZt3
vZMZ9xHKs1roI2D8ktRZmFgDBu3GbfvWIgN6TJqL1JwTJUir/FQYMif+pMp17cSYAERqNLTMUB6W
pm0d0n4R5+dIOPZlgJnaGqbK/ZUOst3GU1aJ+lLShyRpg3DogiaMD2EVcRYl81bF+A6dlD2qODAp
1Ve8yU9vw6fEFqzGXnsLRfgzCsm36JNAOCIG4UNPx484UmoNGG0bH42Imx/4jyftu2EwrqWeVHGI
B1Sy38jYnApT0HqXEpH+rdt825qNVSiGlqS6gK442Z/c6NTZIJrEjG3TN06Rpx94U4N5V4XMuJVh
SeVaafAMlH3Rnp0OPLzRSxvIz2mwBOZHwmUZk90w1ESSwan4e1SJl3NsKA18WDpPT7lUn/K8d5Io
9VrVsJq44ajr/uLQhyBqCl4WuBt+l1eoEEfb2h3a1quhEaTvbBpG0L7eWOM3W+zq7UYe/f/m8NBZ
1itNilo0xZyVCMYoQKXGnn6qgVGRQbahelpvRRg3ZXGbcHcv3I1w5iRHSWqHvIHm/AtILyg2xi0u
5IUcRz+KLR5iete5vstjLwtS5lWO9xtqKMutVuLhG4gDpyq4DwHbyGDDzXRqzESmXeeZp30qgf9K
PUpsXAAQWR0AoCusxB5dyTX9yJa5w+F3A8ONeOb+MBpDUUDJqjhmO1m19KnK3UhEs47y+AG/upHD
3CCq2mdi1sC9AKtlV4CZDgVGhKGR87qY3YGSMANNhdKrss5yEKVDXrdRhSuXEpu/teecYzs5xs78
sNqLQwl7RbQhpX5UWjxA3X54thHOGEeqxxUwDiAdocYBeL0jWNmxD1o3P5kXoKlogvyu47Uk0Qvw
jwtyI5Wxir4wIsx+rCmwBpDnFvNjtcLnbCvNvlyRwSY8lTrM86IBTGzqZDSVLbKt1jfN3PhZipS/
RPLTajSW1sSfSMnL/O9fTe8LZFOfSauQltBtNR9DXwnMG9XSrOXc+h8h/N4oD5sAFQ00R2B6IuLc
9qaMv/Y5+Kt58I196MFmNYwltMs89ALtMaYNZKtTuEjDh5hdPyAIbe0MNbHa53X17zqyjUyqQluv
PbbhXEwopJf112weLWl9KbkspPt6aBAJtWs0qrHRbj8YYWx0RHIS6VBXd1oZfEgJ3wUwvioewDIz
EqxCiqPLNK3Pmtjep0iqrJl4SUVgZGXRWgH6R/t2wbloeYtjTi1r6nEaFACKxAX6rmNqsqZz1kft
lLUxAmoCNPrB6aId9/dD0hdtLtU2o09nzPpFLiU5xEF6jDm2TCOCK2LYVIpp5i3RatDUFv1Znz+X
Ehja1YMCesjhQ4VtgtgEHQZEJrLKLImYbW2YIqIhMoRfkxZTnSIxUErwIeXG/SB0rhx/7qR/5ArV
blI4Y5x+zyLpx3W9eVO8P1Yso95NdBmjT9kYiZiTECkKGkRDKTpm+uhprXaRzdFaE5JYZjmi0KHc
NnL3sORg5YnK0RvD2o0wKC6UB98wppuCICBWQJ9nxtVJkrOfElmCnES1ff1bd3Vg86nMDaK2qViQ
Gddx3KNLKp2sRluOpYZGhearnA6l3SbxsY00HgZmLwzA+fzaIuag6kIutZC2zGAAokM8/RlWjBCk
/CLYvbV4hjXeJwY3vqKruXIwbHw1YPhzCJQb6uil4s7rEMykvtObBfP6xGBRw8dpnhfODu+q//tK
WS8lYrRfOAoLUijNMwbglXPmaB3Q4m7DzYXtAugIWoWJTlR0KLOVLq3MqlJpeurqZ6e5GXwdM+oi
qwct2HBGuTyzTIwl/8gCN0KpJ9v4enEtSY2BnWDYH4A+HAcvEzxJuBOqB3BcfcArYnQteMHQC000
tuMOBPihpGP4qxOLD23ktbxpErtp0q0A5pkcizAxsUJJ0gw0n2DaamFH/owmOAUP4cTjhVJ79+RW
HFWezd51Zphp3UR7PohoN5lsUxwxsE6cI+KJYaw8Go06yTTUbWoj0EtA031J5CQYdh3J5mQYg15U
qaiMEAlz1Q+Pja+CW10CCSc3NlP2TPhdDtslkxC9imaCqmf9XJ6TB/C/OKEDbq7BWxzlc+bxatS7
D97NEbGdd12fNjW41uHML5OrA60Xnld7dunAq+hv9YFtwCvEdEhU2keutfVBK9QTMBRuVubeda+/
F1xs10Q3eaN2aFaIxH5GbTJVFmvRjEAM5/vrInb7tLYyGLegIo+lZhFIMRZ7seULnu4nMCU4aBk7
0W7qGMgTymKVeR/ir9pKptawWV2xklAsQnj5f9uOSTAHuts4GNTp5v/wLJi3lYzDyGUNU9tzVL40
2Y/LgyY+XN/H3Ytyo++Mh0BNTdB0AGAduR1sAVCoMhnuDbXzSN0/XRe1eztuRDFeAhmrtEl7TBsV
lt6VlJ/GZCeA1SgEs7Tlm0rgop84bklnfEZcRHM0VTCt6V5FU2Z3iT3lYX0Qb+MbxQXA/DyceD3H
u5llXceERMnAo101mJg+nzBazawECea8Op0lWXTsGfEx7xnw8uv7uXfzb0UxVhaBRLJMzRpAifHT
qN2SxLRM86bpvujcYWPcZTHW1stKKGktngs0DZGc8Gh1J6RzaAaHcDJIe6e2XRZjXmCqnM2+q4A3
CD9lIBDPlhPCWs6Ntaf2WyGsWRWCFJt4+ztieeqN+0ZBnBj+rGaOdfHWwliXVvdhXmJchyMP3+Qx
tafhqPPaZnlqwJhVVip1lobYrzp9iYXbLn0tosOk/pyjf67rG28xjDlhWnCsgpkDNVfhphFmy5Ae
iSK414Xs+bvNwbCJmbxaM03IWwRI1WGt3Hb8+pHfNxRN101wUbEvuKZZMNaNLiKa3VW+XYDh+ysB
LO6nTdHAPBK0ZhNksLLKdLvlIz0RwKn83xpY6I/YF7UklDjxcvLX6tgtjwoPnbdvH+8iGDdmKsqy
VoDO4gmr36sm8YGjBafX7EV6xDnxt+cq+2oC/RAxTVXXQDpF9W5zn3ZKJ2KuKAGW5Odip0+Uy7Pw
ldV6i7omp3sCC6Ud2rLPbT3a02hDBseVrph0PxmNxgTFqVgiQCPWxNW0s0S8kmede/psqAqqJzK9
E1QmHT6EKJ5UUYxLT9UsPKvA38DNI+3FrFsZzGG12dq0GUV4UOeseyhA3b3RVI02rSNMocNLDPMW
xdw8YawYdUVM1Qkz8GmunRdni3fdjHbj4u2imBtHRCc8Qjy84ClL6ORXvnYn3Sy3CiZ2CwfQOHxE
HBGJjMmEIuaGMZ5aUupSrWfE/QT10dWUf0i64HUtsVW1sLs1tQdJ64+rnj9jXvkr7diw03Q+cL5i
VyE3X8H4cr3ol1AwkBFsPdWnZEFVZCeXzAbdGCXtrZzYjRyNGyhRBfnDAjdiGTtIVW1OC7BvY68r
kNi5oF9zkbOZvDjIPD11eRxg+4dLFNi8LFGqDsbkh0zINaMCrbPqj2eamhHc6W49qiB2i5zs9UO7
+i6NuezNMK9kXF7YVcVWPIrqIivissxOEkv0FDc9UqE8PofdNB06kn4tklGpRCgBq9YQ706o0q7n
wl0pgDa1TVtzokN9Kg7/ijYd/azeDF8Ir1K8a6abD2C0KZZAhKYrqDPM5W2Oi07hPsL29fV9iYzi
5JlZaQOdfkhbRhNa5QNOuA/QaGZlP1CXAk6KW3Cgv/mnsv6SyV6w1dDm62xiVb1+yNpzW/dgevk8
zLOVjDepCPrblMfvv1uF2xwle+NG0dIrSoY4jhLtUuR1ezLO+oP2RLE2CIi89j5xQrsKlnse9fTe
TbwVzTj3noAVraTdiVl5I1a+Gkr20DkjAL/XrYSjLCz2dm1zQx6mmjiRMH81w/Wy6qJzXQRHWwjj
0iMQdtZRP6DLILpR0xu5+ppgosrfyWA8S1tUYpINNOIuBpvI9UGZXs0PTY/fHgrjUZZQLbWuxqs5
jGx1Okr1p+ur4DlIdo4lSZJ40LIJ1xG427ub0hsDyddRMe9988DLMfBUjPETldAnYBMSwS+adLZc
1o5oDKOVmsOpy+IvnJXtVV5xv8J+JQNb+JYh3UZ7cdjOkQl6UTA/OP1BCrQDvWfA6Mm5TPcV+l0Q
o22KlIZELXBGhho5I9gguybmiNh7euG6N8AbjOymxvbNDRmJFpPOQGgQbykYSq37k+hE5YOQfb++
bbums5HEeIFVD6uFzCg8LZUf9pdEc1OFgxPej8M3MpioblLHJI17rGb0FA+l1bvGptm05XbEaN6A
Kl9r4z0ufQ07jtHy9pE5qlFPZ2WhjmGOXtbky2h+LfTPiBqsBfC/v9tIxj8IcqgOigT/MC7V81J2
n9VocZuSB4PZN+DNZjIeopXAVh2hKf8NOhHbtNGxsMVbtIh68T2vHL5bVtgqIhtq1GXahsrb0Y3O
6pROngFJlNgUoxE9L1941Be7trVZHeMxJnleErOc4cnrQw7IpDnyCoc8hWcii1jsmlQKKedxHVTF
t7i2ZZ3X3rfr995XweYailAJMUACT4yylaxlUK1+Gj7rAwqEk/F0Xe3ohvwRtGxEMc/Acm6qtqsR
2PeFJ7clJGDSZOlOtE8bBfgm/Es9Z6EfSiNi8kGCExK6QO9kS1qeyo6D1d2NxDaLYhyGnmVdXVD8
Ajo+PCVI/P+No5/jHdjBVOM8pUKWZQRtfMe+u6unuzS+XcabCsu6fkoctTYZ5yCu7ZRO4Nx0JAy6
JUPptSuXqYOe9DVNYBzDEkayOhlwQMtRtNGmAzBXHwiXOKh94+H6cjg2ZDJeoRsLeSGthGd6U5wL
DK8M2/AryEf862J4vs5kvMGaRuJs0skleYI7PQmSY3sSkfTGrW4ntx8BMW58HTuYqpvqqpiigjg1
OGr62u6zxJ64XMH0Qv3vY9JFGsZswpTRjEfASlLikN6mIMbKF7/mJ/JC6WUjjzd6nbOFOktcORtm
U0wStpDGe7Ld2St4gVUgFRQ3PvJIvrjS6OI3iwNyMctjMcJ7/ztFR+Re6KCO9kxr0AKeMdfVY998
VVnTJUXDSGrGkyvaJPfotkKHAprRqqNJgibDKIrwSeYyNOzar64CngBojC6xbxhhikUhj2pQi5Ha
XYzZ7yKJgyzZXc1GBP2EzdaJcxt1JARkt6hvlia3uuWS9qGlKUBlgszs+tbtAi6MjTTGIaHJvZxC
Si6nPI4eJdIYT2VggHJCs5pD7g6vvMPadRkbgYx3ajH2LVpjAAaWubvUAtqL8+pspDpvZbxtpP/f
bONc12MhlYbqpKrgmdrPvso9sON4kz47FWiqOfu4++gwJFWFIRPFMFgdzCRxrGknuHhMAikwnDcQ
ELhIeGC0/UjsXRIbU8QRGfMuh6TODX0QMWFuY3uqXemnbInWFPQfKTcYG3lMYNGKyZLmE95uwnRq
8wtZ/etbt2tSm99nXEW05kJn0DRs34Fl5hB/ZEKNgbkxSMNjjBcaDH5XhEqOK6STAVEl6UsUH9Bh
ZFeApV1fxK5Wb4QwF9RE0AwSQjuc3ngNBd2SR1Df8JrKdqNJIB0ljCRTRI3ttCGtsqpqAlvVFuKW
+X2RyZ4oOEL6+pHFvMthTDTWjLhNJOS/miy0WjGzBGJYdcrB2+yeO6Y0ENWUNcNkoV56iM74Vevw
TFeOkQkyZYWXcNp1AcgCmJQ3XQeM8feTJ+3Q1KIMtOtQ+gAuWiF49NpDmDeAIHBKyrsYZRzLL1mM
FmdjGisVGVXn0rnmM+5zu70tfPlwl4EQC1QoceZ8pDq/FckExyk2j2Qxgi9N/zKBoKRdymcRraqk
XjzT4M2L5W0mcy0Js64QlE4RP0S5g5FWj73a2VpsWpX0TKrSua6Cu40BaJFWgexFR7nKluxUdYmE
haDXfL0dXBDO+aGjnWPMihHs+PNqU5anWeD2y+xZ2FYqo/lGRBkKE9qLpKxeMrwMRm+ZNfrPC14q
ZO9ls5XEeKVoqaO0mOAw5It52z5lx8Kug/TRcMQfOhofVLSRhfZ0WjHp2udx6PBWyTgrBW10Op3U
gmm4hyb5IRv/hONxXSJOWLYLoNqukbkTx2bu83JF0oXk4ileS18tM1cS6lcMGYqtZe3uWnHwoLJO
N6y3oQDsLBnPXRk9dI30qHbGJ7VWXxu8y1az5RjsnsPefBuLwhuiVWkWmj2RJV9JnhTdIbwi+p6D
24pg3E+3CB36TBHIhfrgDqJwEUzTu24me0a5FcF4nShCJ1RMYXBC2R/KULcmwEySOQKTkOxpmcm5
5Xajxa08xuVUGKMcGQbqwJS8AN3bj8g43dUubbbqfVpC59ZidltZtiIZvwN4N9oTJJRNZb8Fc1jh
1+5qt1bv64fre7nrwreSmFDYyJWxGxokhBoXiD9Xs5sLRfvpD4mt+41XzhYfLrmrI2h8UESC2VMI
s5grStSFVFzxdFmT0lLUwprbb9eXxZPAqAhJYrMMY7g0tbmpUpfoHEPa14nNEhidABIFLQQhDig0
dU8OTS+TW2sxu4eCTkxvSP0dgx/svAc1WKxeCDBKs/5PpMm2YsSckGI3NjY338IoyygbYi3JeJ79
S1KqvAqRJdi0hFadaV/wILnXd3fXjWwEsjpTmaSIMHTEqcznrhetsvqJjJXzd0KYWyltMM5ZznCE
hXibG6XVz4XVSoRn3HtPGJOIkqYBVCj90XrSVrUhLQTXwpR+MZfQitfXsvqeRKc+iZww/jTPGEIy
86TuXoTvUtliq2w2k6AXsDra1q265mv8mFziR0wRxiDwyB5Kyzzo4BoI3diNOZwYu6e3kc1YXzZW
RZakOL0hUlxpFZ1UfAqjwb9+fHuZ2c2+EsYCZzkTu1mDUnbNN9LfCKG7KKAf9iNwVn6E+HorizHG
FuwyTTxXeId0RtCiiBOFubfWA0ft9w9N0URZJQSTkZnoZZqzRkk6GY/rw3hIjjVqN0AHfuyti7fO
LzlMpNKH/aRlCnwL5SOL7emCnqJPGXITsmec0obbXrOrEJqo6hjtooABjdk+tOihSDniyhaSl4I8
LmpnVfn9dXXgyWB9VDM2XVqit0pIzwUo3RcCIuqn6zLob7C5RXOzDvoNm+RHs2qFkNFp0iNoJs0f
2sCrp+3CdbcSGJ+UlFVDph7IZ5pOzIIVGY/vOqacLQEv4cFbC6NrZhtN2ZQhUiYqRjQ+FRPvAtv1
e5vNYpQszte6ALur6mDy6/Qw3CBhbtUKGjL9ynj6cf1g9g9fAQm5AgyqzvZS1YWwaAVNVZLxWa4n
4EoqS+s4j4vdqFB7F8I4nDAiZqHRV4zYK17YDK6sza4y9V4SDs408Z7Z+xHARh5jNW2NtGw0Unn3
yefhM1hAASaIfP1BeMnuutvE6zj3/L5KvC+Q/n+j3kOk90NCEIZWit8ntzJ3Cuuuf0NUpsIHSIr4
RzZvnIu1lJGbEI/07UlJRuOAT9Il05P4005/yWFzeaIer6Dh/FXDxVg7tL5TeCom2iAP26PJRAxy
e/0KEi+7AKEJD5ixm6gH87QMJiuTzstkPIUYFVGxhC2uwBHd1Z3uCdNiS1EbEDEMxEIJlqk8iW3u
S7popUP/T61PHyjybT+BcSUo7XSzMSDuoBGAgqoEZUQDARbnGt41PUNCLgjpBA3tNb8rjaAPTdyl
NNMdfcsALh/qJ1HlAeL293MjhbG92FjQgCfBwCmbV+5FL+qT5E/e5JQAlQLsed2d7BrCRhpjeVGZ
hutA2a1g3CGaQZtP139/f89oA79koh+Tre9NuJ90s8d92GWmbYC2pLyLMe3mupD9u8SUFBMNLfhj
cz1xXdahamCiPeUBVd01EA+08UO0PqrvG1mMsplDVdYL5UqcPQkQlNhbJTe8E741Z81bgi7h6DZ3
bcztVVZGi5sAvlG/jQIlaE+YBZoCixS6zvVd3D2qzcKYW2zVlDITVAgqzdsow3CiO5NnQbuBrKka
CkhbZVF848LeuF1Mi6yEmXKgD0WgL6sdqgmqbAfNw+ATfeL1adCTYHyjgvl6uoj6v6npLHRe7jX0
HS+AcRnzao39qUUQMwivZftyfeP2rq+tIDYVVHV51aYtMpuUEAhD4QLhAcBLh07enH0KhwbPC0ck
Z21sS+aUr6GplbhfKE25ZGUvxtfkgia/T70rOsMtxmnc5fbCIyvfY875baWMcwq7ZinjGQeovSx+
DxiP7IoG0NiJiw7Uu/VnHHSOcund6onSzEucBMuOhv4mnXFWuTYJQlgA/zkCc07I5z6PvCj8AOTm
NylMbNCHTZubQgWUaf25me91QcIcQZAD8Jgadlzvb3LoajfGYEY6ytEpVtPGZ7m5Hz4wLvW332cc
lVTLhVnTszKGT2EUqOlocVtH9tUQ9COUDAuBDuOc6mqsarmCz1D1x7W5j+qnPn1qSo+j7VSt/rTk
dzGMazKHKcR0aVgyhanLYH2MjomfW9WhwkhbHhnpf5jzuzQa220OJh/GPiMdmmfH7/VZsDDD7FOL
toaf4S318MK5QkqfU7Lf14VfIlX6wtiINGrZSPMI5aUY46bKprXnktdBsRORQh3eRTDRS6H3Wi/V
iF4o2RylOvkX0spz8byVMB5iqOthQG4OAUV8SfXBikYeAmrfC7wvhPEC2ixPWjPqcOvRQW0CufU1
hRPp7QVhv20W4wMw/11Pl4E2f1y6n2/TQfz4C3mRwRQ0feGhhXgnwziCUI0aVLBxfaj/P0FNBxIU
oOW7bkXUFq8Ykcr4g1TNc0GgNHKxqtqr1Adgs7dLo/+C3NUxWjOuH+UdFOMcpHJItKxbYLU6uZXb
5dJOGEKdo+ldApOkWD+bBCPPouKkC9o/ilE+9oP0WE+LNZkvsVF74gzT00o/kucnU+jdNdHuFUO6
4N6brHASa2vQVYtS3QjCrZlp90vb28YCXHhW1F6ekUuctYWz5vPLkAH7UibnAeTwatj5ctG8rqV4
kVfJRmefm3SGPxVjYlVy4ZuS4YQdPnWS7DJafqS66DfFmltyPCFONtwcbNxCa67e1MuHLhNeQap2
BzaBc57paBYvYrQoLa01zZVbKuU91pBYXTRzaa2opv9xoqDaV03TIHiUMI5qVOIwm2hoWD//H8ui
kVoo51rGM6g6HK5n5AhkU62roTWlRGte41vsm3pSYUVn3c/xyExt0V85mZXd6wUYfIOYxACgjlmg
KEipDLITdMJKx7w4m2lnGYWXj5yE2h6s/DdzZ+6XgSyrJkwAPNJcVH2XucKNiZE5nReec0tCsagA
tfCqWLw5AjyTZNaXimqoVQr2U6LqgtJX1urgPiktbQ1aXo8ZxxzZwxPmIqzDCjQNBTmR0AnFfzIe
hJh+7x8K+X7HsD1IQEu1BkbeE/Q9ZVbbA/76aZR1S8WAkDX1wzqxE+1w3avt9T3h7NCuYSAjpgBV
9/vV2Uh5r+Xl/yPtu3rsxpVuf5EABSq9Ku7U2e2250VwOsqZir/+W+y54y3Tmk1cD3Dm5RjY1SwV
q4oV1sLjX3mhHmvwJZ7kZ7IzP6dAqWQAhD7jOxzeRqA2i6C3/yVQXKVzTrVcQNSQdZgvtu5YfXl1
Mo8eUldHITN/EO20/ktmcpXGeVRdN8dm6FBrGYPFHx/7EDzrYP8BNJ/mTsfsVLiG7Ar0u/Nm+0W/
3N3QMlr0Rk5ZdNKCCuw8uTu71meA9TQ+20yUjkmYvMJ2e18UsfbN6Xpc7nqoFYiu4xGBcTlZpz7E
lulRCrOTEFCHpT6/m+1POTw8G6nspiMlPuKMAcbe7X+MB/LyHoInRyRs/xZeZXFpmNxKWtWtuIW5
8lmRajx/H3rhZPCun77eiXer3aSTjVYvQyZj/kp9YvUQ8B74qM99YnuA7DkqojYT3QJ+YSqeSYQZ
UJRTx0D/xACCRhYWnhRXdzFl8/m2Re5qUFGBfyUrimKZ7PCbwyXpvJbmAjT0xCxe1VZ5nfraK4ZW
FryxdzPZjRwuB6zWkmKJHGOLS599j+ehcJoq/nT7LHtTSkBuvB6G815zoo20SpAjUU92FU9xxuVS
Ibv4wjpUGiq2GTgXdBczWuYHgWiRHjnXNWPBuW7ZSPwEaljDrf/K79TPfYDkwYnd5q/4oT6LjF94
XN6Bmam1FAWOywJt9Vh4ee7MX5s36zF3B6+6j92YuvbnQgTQtldF+0XPnBczu2Qp9QKRVnfQzXgf
XlePf/ccRaPrIrvhvFaWFEldV7h80jh7OVXDFJHw9rcTiOD59jpLHpciRxwgNZj2OidTRQWm/czr
p13yYyWxXGTRHGOm1lwelzykleIW+oc0F7V+BEbIYxGV5dzpNcM0kPTvc5z4aVk7iWoGt/UlksK5
DAz8L+ZEUR/OolclNcOk/CaZIlxwkRDOX0QkUnvAzGHRfD7bzQtBf3Y43j6H6LuzP2Hj+prCXKsh
hkuSo85ZAbewPN8WsDfCtL0nFucUNFpHNhneZ8P7j3qQAu7bdtnMJB5a3wgAzqNnReDP9wa0IPP6
jOFCotVh5kcnsGYdHGhA/3xTW4z9FIbXRUPnYdvp01o2x3IugjxSY8Hc/f5Xuwrn6hVpnPdRNUCl
a/mgWY6svCh5KFDqTn/4lwPy5te2kyxpaIKwB/6ACTQltBxwhwgpWvbt43oYzgRzIy7mUkFvIo/u
tewlb/6jsjj7o125GBFFo1tJQqV9A4CtuiyCsPsvJng9BGeCzSrNSdvCJYyDY93hTU5cxcmCSnZa
TwtHUJgawMQ4iHaxd/PcjRVyoSmR9CpedSRmGqBJmxPRQBYVVM1b0oTrInq677vX6xm5cDQqMtY9
2FuMJs8V3s+d5oBruVZeBZa3L+fnA5rPbPNo7BsiU5ZeMGj2Hlc58lg6KAHqfvKkE9sUW0XBY/9N
pgKnBvirKoCIuRBYGHUxLyjOQGwUVt8h1gMGq11jXQzYLcCiGM7r5xoT2CZ46S1BcGQf6rds/iqc
D45qljSAZkd+qEyP0Qkzra5eP/bmX+Mg2kTazyo2ojjPNUcjXQYN3nLRTN9qixAQLr5JlHu6Lk45
4sCt2gZKR1enSEFYO0iu4APvPl02fwHnvspWNZoUOwreqCQuNbuwMFE+iNQUHNrkMW1d0DX7ctti
wVZ5baxKUKDZ9Z4b8ZxnmyjTNZZKPDutA80uDulUPeP/FJTHRWI4v7Z0RWsi4QEBUvHSagC9ByCt
CHVNJIP9+ya2pnlnKFUL36m09uukTA+LqgB5fPX/4xfj3NvUWv1MAdyNZiHbg0/c+FScWSdjORgi
WbvXf/N5OJ+WTWpj5AUbc/HbBdDb6GUU3niQfpDGUV8GL0Kmnz/ItTcInLhIMOffZHmN4llBwqWo
F1t7bevKmZbvVvrhtjJF34zzM1osDUa1JjrIj7NLRpJQahTMwtHgtpi9qWBNvuqRn7LRJmDRSws2
1d9HyN38LwzHZ29TkD+qTuoRxY9FhOv7UXAjknMtgNlKUoWNNJgvoxcfiqBTXArQ2DVcMdZaevJX
2xPxqQrUyS/k02w115xt+CZz7sZAQO9RloxSQb4nsA1+bSvq17yOYqwcrOYXop7k+NugXlJVYPvs
09+IAvxGfj11mpHWqOmM4yCjQVDFTmoBd582lubEReKvhTE42CN9TKtOMLOxm4Ztvh3T88aV2LIW
lVmLb9dIH9Q89lT0qG5bpOhLMR1vJNR5ApR2BRfbJJkjgY/Oip+p/nJbiEiFnPeY0kQ31qbSvYk8
1UrrRNFdvpzyGGZY3xfzE/7xeFvifn1goznOb+i0tGnaQqQE/AkX26nOX8CnjR7JIyi6nMmbv4jH
ukT2yNSw0eWkt9M8MiTMqrjEUuKUVkjIJQUp2O3D7VsFFr+B6mlgQpOziqTMolafUfvIKbiJ0yFo
c9Gg+L5ZXEVwZoF222DSNMI7dwrs5atiXQrRTtK+tq4iOKPA49BKShkRf5GxJGh7jQ3O+tUGvYnQ
BYoUxhmDIRu0zxZc4ek0ejUApsof+hlzjYfhW38Zwyb3NUE6I5LImYIyLqtadMhbO+OoGWf6Bxur
iCM/lce3YGZlBXhixvhvl2CJnmvj/38d4Zff54KGbeZ1XybIk+r8CHoER7NfzEn4XVhS97trvZ6C
yzmXrC/avH6v9moYd9LfSpccizObNc1OUuPUgmFdgVXzM/WdqrREsuFOyfjaRv+LlXtT+iN/ej0S
M4yND5ipofcgTcGeIFrLU1q4caf6pKgE6broJJwLsCOzreseOeZU3xtz2BhnQ7RPtO+0ryfhXEBt
UiUxGKhOtwY6BSZo/X3W7woamLJ6TuUX2xIdSuAR+PX4SaImSquAISnTI6Uu6UDqnGNy/H+33acq
uJw65w7kSv5/I29Gpz/NU/mxsFd/bsy7YZEqN1akYxZJz/U8uiYmjW0UE9Wuf6iK9NxkyauqR85c
6Ojb0xMpJd8mU2jEywVLO4CG1Wg4TEh2+ozEwe2/W/TNOZ/SdGnfmRnCSzGFRHnJ2qAUVe0EmjFY
/WljvdkwVUDuxgXpyAwyJulTNaY/bp9iX4SN97zF+qx8h6fWoxIFLJTJquhhRs0HFIuC8Livp6sE
7gqafYTtdwq4jcFCJ0RXQnuyj6uc/FFScxXDXUE5suxxnkGfMiNnj1GRkBS3t1e30Y8SGhLl1zxV
vNu6+5fnw1UmdyfR8mgTm03JLeHgo4kaZJK7Pvde+r1z5bPtIaO6LXH/Sl4FckF6qPpqyi3YnJq9
2PVnuznF6uRSMCXfliOyCu5Kti0tokHG+tuyxs/V3HhtRT7cFrGvPFSRsF0AdkGZ70TQNbNKgKZg
jPFuAHL0Cjqa1us9ttr3N+i2QB7TzW/RbSOPi26EZnLVsV4mxfu8faYPypkc15PhzSfTXwIjyLBH
mIVENFu739zfCGZhd3OLsXYQS4qB4MB6Yzogsuc3PGZReK8BoyMd6atoL2rXSrAaZ2AlkxGZcp5p
Voe8z2OYZWvcL0kUUPlLEbWeYWn+bZ0yM/hdpT8F8WmPpaAS0DY4GaLfV13TnLpPg7oYT6OpYcrL
+lGNtkDk/vv5ejh+FAWkJOqwTBji1J3JZ0OcdVg+RR7DGzRPbPt7OZRvt4/5L6bKtict/M/ilxpB
OZu26or0C/Neqgsm2MAAIPgKfnlAZPmRL0qM9p9LgCn9RyB3/9R2ALjngK4mfWeiTX3zWTPBXTqA
VeaElwxWXz3d0wRXcvfWE2DFmyYeM4rFuVA8nHtNXQzNi23LMYDHKh5WZT/xm8VsRHAec4rUCtgW
bC2FxE/Yr5KdWKVepgyChHn/k20EcZ5SW20biZEBD4Y9Le2M7alz+QnsfA4b9TWeRbx4onNxH6yW
ST0qhI0W64nbZZ/k7LUhf9RT3ZyJu9eqid0lsqIBbedfIut/lvUXbUUrD8wZ3fhAfEVMbiNQFeTs
IMEasH0983l5nAI0tVy2miIyuV1XdT0ST0c6pnNeECPF4FN/N4+Jk2oXI38g8uvtGywSw/n+uuj6
CKQrQE6zX+j8PxoRZ5Jzt2tF7mk3yGzOw/l6UilVv1goXBoYGLVo0PTnRR89bXkCL6MgSItkseu8
iSuFHVWxlONQmoRpTUAYtHJA9K9m+71oJu+/KZBzDZZSF2bO4D3MxDPSj6r1hXH92bUgvyECF2Rz
/gHA1ooB7FBs3GQyyFzTU5YtYdoPP+L1uzS9lYYVjMh4Eg2DBRPgpyb7dbEqv5G62cm181ys3irJ
j6SjQau057LVnQ5ID0WX+wQQeXZhu0QiQZI1x3g+gr3Gkeo0nJOveh4DJulDqo/fRpq64B13ijgO
GvqpyXo/bROHqljaW1A/bTCCa1i+ogv6W/vTqhvj4X1WGk+x3MI5Gk8dqMWqx79BRmowwHkt1t7A
eOxJlyoUtrtEl57zXplWlOraI93rwbOcg4Y88fRnCqlSSA5xUH69bUyij8z5MXgYqq8qMr80fkrt
h6QJ/svvYx/t14sxAxtgnSiMaG0+xM1llV5u//5tb4JZml9/n2gdeq8morOqnOTqS1J9H2N3ikSX
ganh312xKnNOqwcbYDHrOlsYHY/9HTmWRwutVVF//HboUmXOZTU1AdBMhikNdT3OGkZtC+mSrPTL
f9MZ56zaEeW3knV0RkTG7EOxPCSFJxtPt6Xsq8zAvDBo0HSdryipwzArRY1SbN0HRdo48RBYhlNi
lla1MzQFfmi1ILLs56PYBv9HJHewjjRU6zMETHiJZ8CDBdjGypDcs0GQ0lveBmcWwtDu5t0bmZw3
XrHs2QwFarUkf0tjIKQHavU5Uf0yvaiNiFBx3z6uB+RccrW0MrjzcFsL7RJn90N3VwpZhPY9wlUG
5/kiWRkjI8JUWnaxQgb+HvsjpkLWEwZ3vDJIPdFqzv5k60aFnMtrsBeQ9hGr2GKAQsHoRO2CDvXC
IHarO9Ec7b7DuB6Pc3igR7JQxUH0TJXPczM7WLpzxulp0UXtWdGx+IqRZZhZPlCkiCRcCgeZ/Ilh
otgd6wd78R+BBGjyVY386nyaxl3ZM3nZERg9mOdZD/QwAxWLlYxFVXyB2RucQ4xnS51sNrvYqrWT
0SfNPhfqE5E/mpZnRt9vuxKB2RucW4wNi1ZyhWmltMY+xWVsMJskqukK7MLgfEevaXFplZgs7FCa
dsxCPSSDhspA3z5Xxbfb59mfxtt8Ks5pGFM3ASoKBeSYfGZkrP6kW8fRBllzWnROpReuihWtFg96
R25WQal/f6IGmI2ybaqaBuqlX2OmuSxttK6YjpjbOzm/zztPV171Psjoue8+JXGCS/E5a14Fh2Ym
8XsMvYrlTGapqJ2CFpvxwHfH0i9DQBjDMXfOHzLc4jJchXEmYy2ouhDCfIqVO2U8uCQ+17PgO+7b
5VUIZzOLpa72tKKVZWSA/ViNS2t+n2jzR+9nHYRkOsa8VJXHOUnMmYBIkO0umi45lf6Ml3o4n6yH
1dd8QKt7IujJ3Rc7ED3RRAcbHkNY+dVCwK+sjiMtWSBl7GOFNzs6APYMZwWCYPKqe7dNY3flfSuP
uw/9olNtnMHGmB2xp31idZ01UF3sE2KITkcKnLod7sNl9TO/+SFcuWNJKG+ZW/FcWJXGvrCGCZuo
2Qw8wW5A7cw8GNnozTL1KxnwMlUEcHm9OxR5KRj33A0TW+FcvF2GairNblIQ/Wqg8vShfa89y8e/
UWUW0fuCfblbR+Vi7dDQRrPZ1NUc3RXmZ7N6/o+fkouvc5dUs9nNoKxbHHrRnfhjdzTPeKkeC6c6
EEdxFT+/GJ8YcggA69zb4kXa5Je8SbfEDShXYEkX9OZArJ671QGbYm7miyHtBcrkSR1JaveVYkeK
143g3C2t126MBfrcczEb6yCc08SAjTxJI5xmU0uevYJqWhse50I09L5HUgcs2Z83nnD+UpaablCV
gtWatGAK2b1b2fa6W2DTqA8Ylq96rs9zgG2ZU+R2geC7sd+/YZfvxYhNASXViZGkNVTZ+0pQgkNO
8pM3LXwPDy/DQRa87/fqNdvjcg4HmLe2gQ0xUKc2utNKPrDHHTO6KM3HfPooOBr7RLeOxnsX2SRL
06dQ7afBZyaZWQEYBxmREus5tIlIlyKBnEdJFlpkiLOMe1oJGny/b/HRDnU38QtXFCrYH3/rcJw/
IXLb1YMFnmtrfF3Vr3QqnbE4J+PxthJF14DzKiVViLXWFOseK576ERgr8txLhlKkOkEk4LsoGe2o
bE0oV8xL/KLN5K3OFsdYDH+qyWla63OuVM+qkd4tipkIfJfAm/DdFNqbaN9IUGXTA0CvUr8AwFEQ
aAVq5EEuZTXuavB7KZ6JUU7jpCnhoh1ufynBzeKf/XYhLUqb4RSKhlZ/8bWOLccGXIA1hqkpwtvY
LdNt7jFPJdho00xWDcHzHdYBzaAe4JOT5LBJttXvnO41eWUIVaLFPpEiOf+xJM0AuGN2SivM1Nd4
OInbJiJ74PzGXEuGqWZwiZPbXVYvdR7KV/2eOMU9MN6c6U/IvLYhgJ8xMedxBf0rIjf4lZboO0k+
37aM3U7a9mNxvqJuOylLJFjfdFpcxk4W+8D8way07iO7m32M+B/qN1FbQ/SpONcxkEyvjWhQPM2+
G60PZe8XuSCaiMyQf+pH8dKnZgv3BFx/0OgAiRBctmAXOXXAJFzdDKROEwhfj3+yBrnRKP/kn60O
3d52ANbXMBwtE084JRV4XtFbgH/pJ9RYDUXH45vtpo+Pbah3LnmsDksA7IEHydPSUGAnzA5uxBT+
ua+vdgneshqIFPfqs+6gDHpEdQGWgrV4ACv3XnKgIUMlElWiBKbC1wCmIZ2bqWxQ9KcBiT8a9Cxr
gsecIF7yKHpFJNt1TpBnSRkgtulxSkdHxq6VJuK6EGV0Buc+BmVZMju3EZnvUMe7JI/FI1a8PNtn
b4vmrIdDwHjaMr94jdw0ECUG7Frd+ohcEkLKQh2TrGL7eAxSz/aHgATqQbTtLAg3BudTlDmaJLXD
KakFTP3aOKASHax1G66ANS+NQRCjRS9VHu8ub9Q8sXUkCMmFzQPI4eLGh/bUuomHCXH5pXobT1LY
hanlsJe5KngOCI7Lo+DNI8mqalxUoLS7UXPfzyeZfBuKT9Ob4A4Kckge+04e8zjuJgQfME4xNLCg
xVpZDJxll9FVL4diFOQNgmhnsj9o8wDIF2BkVjrWvPQ4zMlbTwRND8Hd5hENSJ9Oy5qjUWS0eIAO
/UVNAfdZL6LnPCue3bB7k51zcw6Q8eiznSMzSI5R2ASsymXg0auiyiUCRhc9dk0uC6ma2gItNIy/
uFin6RWh1DHv/oY0wMaMwPRECuT8iUTioUpVtrVc/y+qLzaa6gamBAR2J5LCuY2cWphVAv7oe+Vp
BVYDUA8fJfcdhy5owF3BZnxuyxRZHudCrDaz0o5p0SjwNqvKR5qu3m0R+0EUpTRimhqalPw+jjWB
BGRSVjQ3Fic7NscmiI5J5EaHCV4RZPcvuegC7z6oNxI5O7RaOUW/XsOpnlhTRT9jUMpbnyZMLc2v
y+FPUJZYrfCfA3KmSPOe9nIFcWr9GJsfErw05bOEnn7eCBzF7gzfVhRniFo8WH2n4HmLWeLSkV1G
NPnDdodP6AB7NIyFoWz/nm0OxxllARB6Io9ISFD+wIrEfEgvwFVFEo4XdSgCe941x40wzhx1uaGD
liAJifT7OrrrBlEavvvG3QjgEuJFXU1lSGGLY+ql0vO8+NM0ssXhtsW0mWP1rjYMggvANPSbV/wp
87cxANwxHIrgWq9j2GZf08qbhrvZvF+I6Em4m3dsJHHNjVQzlnYtFwWl5ChkOADxsT+KQcEFVvjb
RADI0iW1mmET75BNQfXSvEVBflT8AghR9qW6EyVUu55xczB24TeBBbQ0sx11GQY8LfBadu7UPABh
T5Df7H4nAqgvzZR16zf4bW2NijmXUQkfTNsH5fKknOnauQrAffM/6Z5YG1lcxG9RiV7LDo+mVfft
7mygzv9HZSMC0FRAE9sY6+VMXZ+NLlemFvvG0zlOv6n9oc8FCf2+a7/K0LgJlxx9n7ZCPw/OYfjI
hg6iFKn1iNaMeki9jnqilHcPj16zNhI5EzfbpUjiUWFFD8bvRPz+LvPikGESDpck6M6MSoeNp5ge
DYqj/BX8ZIJ4xr7Nb/eZGJjrwJad/hvkeGovdAIsvuLZB7ZCCMiyOw3Ln259HMPpq+hdtusSN9I4
l2j1WSyBj1kFsOUYTFP3o82rT4IT7XrFjQzOVNpp0EB1hPxQLta3AfMBSi47hGKZRZ98wOw7ZWY+
ZVoLQrta4Bz3CyM/ZWPS9terneeS2QwpPujkFqrTHQFvfZ7fJMzgpx8WzFwsHnWzJxHS3W2tAjzl
V6mZATrEyoRPljvZU5P00gz9V4FWb9sJ9uZ+lUE1jJYNswwZT4PPKFfHg/odNHZoJ+QgeXUE4naT
no0iOR+pYwSzn1D8fucjxHg/cApNX0EFBloEL4Oo27TrkjfimIY3LrlsOm1atR5dhLQApGTma7Pq
domIw32/vLSRwyVXid2v1mDgWJOrYLKj8CIAINZh81C7hjcFDEtsqpzsdYlFChV9Py7XWocuIbJN
WHPSdFavRzpeulHAMAkrIZGQSJ1cmkWktR8XA9d8KE56/4OufiIiTVVFFsK5khUca/aSQZXKQ3SX
PTI0SQARPqZudIzv6nA8U2d2sfIWpkFy1waJr30WbhTsB9l/nKfGI67qzbDU9srSyU9RWPr1D9bx
bb8tQecARRPVGOM1Dv6wunW1Ih6npqJyoUvYNfAwY+DE2FpUDccQ2argG77PnmyuBBkUsvY6a9Ro
64NJvtTjeNElNRBc9F0xugxyGUMFZyxfRrPXLh6aDKbCQmDuz28d6LCNI3lh7EZ4T3kzHLdgbmbX
X25kcnfBSGptbW0E+knR/ZKMT6Ahfbp9rv3y0kYGfwVUEqO6hIRlDJojkP/vDZzv73YsA6bIniXX
uCwBm4OwP4teHiKl8nfDjBILSCaYBa48HeTLWn2PWVSBS9nXIhoNpsEwGXl6CqJqaatRNOj17HVO
j5nh3Vah6PfZv28MMG5bs5xkvObL9uOsPtSrACZH9PtMiZvfbxvVHMwGeYKm5Zcs714KRfb/2xE4
Q8tyU6FJD/+gJWNorvbBHKzwtgj2KX/L38CA/s9X4Ows6VV9shU24BPFORrgmIOMRs/WiDtGi99V
5TG3UsGX2U9zNkI5+7KaTOlSEyVhNTRODK+K+FlA3xrTMV4mL3Yzp3rVqXCVav/5vpHLpXYoWVgz
VvNQBMGaGoKYCw4PH1h7QQ0vqx1va1ZgH/wAionx46Qx8PGiQXPkUfJXZRR4P5EILnFbWy3KSIMS
Y5/fJ9b9JItWW0Ua46dO7MpoxgILz0g4GKQZ6xvQMwCoMJEriRHP9/3OT2PkZ08AtGLYSobGoxrK
7l3xWKGBNsbo8zBU8PblCeAuoobdbl5zNQl+3MQA+7am2BCJtSDMImaYfXQAM+/1lwqJTSaERt1N
OzbyOK9hYjRXnwtUJeRQBhJs7/Ru/lodphS7XI0be6LcXqRSzoVMpaTWk4oPqCjENfXJa3TA3sqa
e9vY/8VQTHDHAg1BBlgw5w3NFsO4FXKK/H/zA/jUgXpnHVuw4qCs2QjJwfa91lUa+6ob31uuE8rd
C6IjrTNXq8cw6WqnmSLDgQX9sArAScTq4fYR9zV5lck9KaR51Wk0sLen9q2VXUtPvBYs9f9NCLvx
m4PJg51XvQ01zsvsaLQIKAG92jgJzrK7IAFY7J+fizPDucGQ+Jrgccsm7Q0XnHlAR2N0zdqTXGO8
n11vIU3fvru6CuVssVPWQVKUGZj4alhlT7H94b8pj4tl6yLXqzawnIlcUFUkkXikav/ZsFEcF7po
a7WTpSVsRUF2/ybHicPCK8MejT8NTFTTZ4b12DznXurpH+RD8sPUvNvnZOf4PWZf9ciFsU7Npr43
UCWYMZcez08RvSvtL8ZwioUja4JPxj8V7Emvy2WBe7QPieoYpypIvNydvmFB322PDHBcVOIRHO63
d4PR1lFDWTGwt4NRm06Knl2U3AqoLT8kXSGI0oJb/e7XNhdunsdBl9iU0hyFRX1qipORf7r9uXaH
/DeX7b1wuJGxFBYF0onBynT02CLdoZiZSMAq9ydbY1tB7GtuBDWTLJtYUsfDLr3MNkLZcy9qYDHb
umF7745lI0JfY0wSRDr0FTBiozRkvGtdKCpt7hdTr/fsPYXcyGn0TEoXgryUNdcJWN6KoHS7Q89S
Dy9NHJHq9ksrG4Gc8zDjpqxJi+cIe3CZgf11xqhCd4iPaoBVECx5Rr7sLAfR+sy/5MI/L7PCORS1
WQo1Z8Vv4KGlLvGLxLG88lPyFVNzGHp1m7v+rHxvsOZ92ypFhs85kSyTyGqC4McbMcKg/6VoQTcK
/PH+5MlVp++P3M1HXKU1TqwIl4uCwYahYa7B6uXn3k2fjMyvYT3Gix02J0DQpS9daAJdT5AhiwLd
+5+4+RN6sxzjZMCVUMPJV5HfSffavflsArUBtU4nyx1M34gAh3d1CwQOG0jalvUbF+IUG10hNx3G
2NbPU+omYJ6Ic8HJdj3zVQY/AFISmlZSjYHHUftuWAjdVSewkP3O1kYEl9NV9YRdCAXxdDlh0Yox
60o+PUm9M59QMArkgzI5olfTu3//zcFshHKpnZTZtV0omA0cg/jZDOKTfMzuVQcD0n+2KAeio3++
Ez8KwmosUmYwWZ8YCMw7AIzXfGQ7on9YI94I45wzmZpKNthAQyHfg9bUadLTpAqwMPfT8I0QZpkb
c1/yqFIs5jYJZr3wqn75NrrSE+I0nhaivUbmmW59KS6ds/rEGBITBZalqt11AIDfqZDdxIpdJTno
VNBeE0nj/LNlJU0hYcTLs+QSy7wfKLhP7M9UejFo4sBQBQ8a0fXi3XJB466tYBoaUK2tJzMVjQeJ
BHD+14qMYjSymcWb+JB8Ww/Yh6YJljRBB+JOb5kLqnkR6hH7Ir9/MaJouq6qgBXjdKjn1qwo7YAN
1A51nSVzFfkky5WbS6ISz24WZ1wlceor1BX1vQyuw5RIOLSlU+doaimDN6rtX2QxBHa/m5VsxHHK
bJVETzsdX4ttvLKqwRBI4Z/2+q9y+JpOjE5nn6Ss4OJ3x+4h9nNXfmkOBcBS2Syc9khFDdb9UPJT
kfxmURUVVpRGeHU25HkiIEetz0Xy/XYqIDALvsiTdQuGaFR0r/JcdVbMMM6tO5h3diootojOwr2g
q6ZXbaCgoPwW/SXlH7roTRYBEYtEcE526qJMS2NMK1pZ76h52Csl2IpEIBD71fmNHXBuVtF1ijHT
iK1Fsp73ephOUWgeMA/kjj4QrzDw2XpqQLHfbYvDluh7cY43AQdbJlMMYk8uUGwC7IGe+2cMm5+X
x7lzFm98rhMn8ktRV1WkXM599FpitHGGokEPM7eSj6WZOMUfgR1ZG91yriOyhmrNR1hJ9Fd1RKf4
bHgj8g3zpEGb4iRApEzOdUQ61fGigTi5OSfLcxSHcXqR5UIQTwRi+H2iWAFMqJ2C2M1iqDWWerTS
5RwB5sZMY//2dd5/b141yO8PDWNeap2KwDxax5JGjrKkTi7HDtUDqzoMxqu1BrGIOl10QC5vW5W8
mYZGQ7+vOxHDmQegKcivsdV5gtMxL3EjiPF7Rak6DYATQUmi9SdfBt1a5On3LeoRUkhD81j+SbNv
o0zOowB6txqyEcqkxD4lhnUCfumfFP02IjhvommNYccEb2rdOqmYuNJ9a/wo0Br7M29pjX2+TWJo
ZJhPyCRobXJl12bUBIH93J0rE8n87Ff+dChJeFvm/vNvcy7OX+RjaZHGguqqC71YLl4RxwIb/2Bs
R3U4d3sQKDqsDNJeDEz0Vm4r+HSCrIDHsI1VJcZWPpsPPdGjAgwMNmMrzgr2VcvA+Yht6L9xYpIF
yAIKMiuvVsNFfenkT7f1uH+M6+/zn24Z4rWIMOrPWtwDuKSVkA0yiiog+979Kob7WnabFKpKDMWT
7Pwo9wSbKOQAdDuBVYi0xbl3IykbgtlCGGJ9r6r3lYj/SfT7nD9H/ZxadY0lWzVDc7xJTnmiCo4g
0BRfFO2xlgk2eTaeMvsgVOjREZufb3/zf3nI/fwafBl0jC2Qs7HnQQ8vp2CJrG4xVadgpaQMkhZF
i9vyBDbGl0GbhEhmpaAU9D5JGOQYXGQJtLCsx6LA727oeiwuBdSiWZHXGO2of/AkxkODtQjWTxwO
oloCs9hbwpipbH2elUpW2yBfkfDWVhc8SqsBYMcgHFbv4mUVvOgEhsdXRq3BlCythOHl2JK3P6j0
5fYn2q8UGlfdcX5gUrDyowLeFe0Nv7wfMNIGWOgZE56Dp9+xLdcCXrwRlmJF5+L8gmpWdElbPOXa
5E4ynvriw+1ziX6fcwjrQnuNSjCJlSiBXtt4lIrmKJhmbhkC5xOyMo36zEKAtTV/RQlwtl0zDrok
/W+3iK93Guual7GOgCe/BxwDSMbDMTmJlj0F/oevaUao7+i0wWTB2t9N9o9Ce9KpiI+Vaf2Gyt5H
jzd3p83Xxa4X9Lki81xWpVMquqNQ1bUiWJzauLqIrWG/Uns17/fO20aiJUfEHA28ahgqUH6v+vFJ
uZ9d4MUBYzFywP0TiMY2/6XY+PNKvaPgb2RmhZmuZYtTkjtyIn79Kh+rL2xDKwaS720zF11flcvy
TCtOMIC+sM7J4mMt+DSeC/DDrfe9V39gzEbmMX74s/qBiStjEhMgPnyJU1kzcNZbgA1po9HNVUyn
GvFZWsw/cX4bMeySbxSp6koKjFAMQ5X9d2J96fpKkCPvB8SNBF596RA33YS8gQbdhdWFR2cISrQg
c69yReFw94ZthHGuVovXLJ5TNtvV3MmA3slGFfNQolanSArnWeNUscemh+eT+0tCz90oOXbfCHzS
rnvdHIVzr11pg/2wgu9r88e4eaL2LPoyu97VJIRo+A8pItcmWLLWICUIyDzQ+TB44vmbBrARgHFj
PdxJ7mcfZZAX9jS7faH2W/EbuSzX2NjcQA1pwG4qAi4g3FcP5FPe4rNpMjaezFhUh8BGNZV4hdMe
57vEt2Lnj3ZxNn8Dl89U1mrr0oDqQV+FdOydRDl0+dfbB93/glf9cndLzovSLDPU9KVcd+UkD5bC
ELyU9gtam3Nwt6sGRGdOY0QuVlJqHnM/e2iCJDAu8yHCCsvqNz7QC55rTzqmtYdawn87InfflpzU
SR2heDAumDZl0DGDKKC97w3/FtE2R+Rum0lbqaQaFu7TsnpJzS7IMt03MgAQZ3ERu700ndQY9qt1
PyxN8rXIJI6kGaqjxKNn0RlQKaOrxbafFzYQl/PJNQfd0duBuHYbhUq/AleOvDbGdMoM67HOrMfR
LP+PtC/tjVtHuv5FAqhd/Cqpd7u9x0m+CFm17xulX/8e+s6kFVq3Oa8fzAQzgAFVkyxWFWs5574c
fsQsQBk5IYeYKF5gm18ikn7pgx6Ep63XOd1DQtXfRmy/kqiLkOhNGi8rv5ZZfAO4VM/uhk3DAgBn
jaPbt8RVKz30x6bxjb7Y2ypGKGwMNeFTdpC0Xh0lzwnrPb3BM6HAqK4LI7OhdXmoCvRHl33j6ZXh
KVp/qKzX0qlfnDw6amr+0qbVJkO+NLU7twuGh+tHvG7sLlos2CFTRyo2a3BbZwqyx9odu73TShLM
6z52ccZCoEeMIWUaB1UwXUCowQpFd87z/NDqbrPhdqjyrNBVnnNZ25bkiorZvdhS+87oBhTxp6e5
sdwqleVe1/sTLksTk3rDmDelNiHlzDu2us/xmc9Ez5gNoi/WM/Pi5+6MCvoBd+f6ua13YqAz1sZ0
h0Ms8bUbgk4njUeYH6veakd7W+7CF5SPhuPoqxuyx4bqPyUi1z3KRaTgUUzNsFuzRJmlAvJHsOP9
aRFarPQz+cwH6NEM4RW3Mp//LxHGRargT0imZjo13vBN2m+GxwG3Ud7p3f88uaXB5+qbe7Gxgu+Y
usksowhYh8Zt8NCh5yTzwdx7Zg/mIwPrZHz4hxcBM3s9ANeub7FshwWfMgckU1D+1v00QrnM6I4h
BV9pi1Q7aySi1oPsxToF39JrRYFSJNJw6h3HkETgu7d8c2dts6M0v8A1472Rv5yh4EjycFD6pHvD
j+RRQM07FgCwhvKZ9F381plzTZbgULCBrelQVKRjkAH79G72FbfELIjL0X1HP9lrT/E9RzdUpKX3
9cfSYk8Fa+oUatthvoa3Zji79jHddK8d2J555zJH5nQeo49NCS5ECrZV6VuD1glqrDbxg/ymJJIw
R6KS4uN50osIVR9+HVLzpAJiZCjmXddrL4ERSXzRurn+oyXiA3oYDbvrLGC3qPZ3MpYuAyzz9fu1
7u0uEgRbUisYmC0IzqfXbvv5s5IdYxZLZEjsh/hgjpQw7xhH0UoOvDcHWFMAeJYzdnI1vqLm4htZ
d3JGkUmD/c9mj4LqMn7I28mjqa/3z9d3TaYCgqWYjVGP9QxhIDGDR7tINtqY5F7VqjuTdLIWhdUj
ApuPSTXH1t4RMsWTM/RWiLyWM99N0Y+6uVVkQ4brTps6gL3X4DjfcRQZzGrZaLyZePa5bFz9xwSk
s+CgnovMzU4mmpswfALjJHtarqZvFoIF+8DC0XbGDk/LSX3Ogu2MnuTgLk1Axut81arX68e2HnYt
pAmmIcLS64Ghd7LdDH7vcXBLNKR5g5sfYs8EdmcOjK6P+euLVNFgmE7eV1UPpJHkpv+tv834Ggf9
Ibw3wYoj8yxrJoNyvBZV0w36joap02jV9hW0ZZ6ebPo6l5JpsjXVX35fcFw1hgvM3kYmCu3Wp5Ii
JxQ237u+d5NKRoezGugsZQmOawQGTaOBGdU373hP5AzeM3VX/ofLRHZMsoUJmhi2dpSrqgpLON2B
/8wdrOcg2o24DNeV8A2KWrRTy1UJShiUQ6/pfD6jKjLVdcrmAOrKvZEq52oIz2labMokP5RJsDdY
fQZ+FsZfu/tw/gZPsK/S7iYH+Ek4FfsoQm7dardh6ez0GC1LNXOJkxzm6jOzjYfMbrw6wNi6En3P
qvyQ2PlWaXI3MnS8upTsK2p16eb64lZjqMXiRAYoWmA+P5sdAAy/tUOjBfNEDvauQFekDExKcmAi
+1Ma6eZgmoj3MZdp109h+WwZ3hzJRsvWzO9yRYKHbHubKSQaQSrUtN5QMDdIW68hUtRC2XKEKDsz
TLNNApQ1eavOdBtibL3ag7cNJGQg0Gq85Gu/Z6Nb7q+fmEysEGAboGUKO456pyk3JDwEFQCvg09M
1lK15pwpMXUAgBLHfsetYgStWTHwd/pd/QDgdBdn5/YYyx9vOvXwkRVdRAkr6hkNA8VswDal3QTs
S2v8aJVn2kukrDmu5YKEECAJqjwu0hlJvQwTzoT4aZ8dwqH2R2RrgEV3YLn6gdz1UiQ/ykUecWZt
ROzEBkBWCHR7owVDgKwhfDVeX8oQTG7Rdn0YZ3Af0WHekg06qb3kO5+l5BSJqldgVJ11/vUDW3dZ
lwMTLC8N0mIsE4KLzOiLqY+f9YF+vi5iNcBZrkswunbaqR3jU/7DNn20gNJfvMa3HDPceOr97JE3
wgWeephNSVb7X3zYn8WJQKspK2mtFTCIyYF+5tDW7MHCvITp5U9yRhW+ineuRdU0oAyAzO8d70LM
ElQeOKbZspGkk8YY67t5kSNa+Z60MfKw0ERG3SIDxQM6ddHeFEWYuBqQyMYDb9vtqF/vZb3cq1ke
uhAtpFzqjlRDmmI0Orkx73iPTroLClRYep83+geeJmnnXr8RC4GC/c+RFiiHClwW07E5jI//5OwD
f/DmyW239YGrDkskV2LV6eAMbRM0lpolIhsbeZHEvYESet3cG7XjOsk2r2Tw3evOeiFFuHgTWjNH
iwKMdygfCpIeBpVtjSHb6ZiHjUvVM01wA9dG5nWseJFcjFWHsJAtXMgmAYlEzuAQDHDnzcFdGRzZ
8DOenhplL7n73HO+vxV/NlO8gnVm6sPQvtm08jQdOSEJUGUfrchNn9WNvOwtWZqIcVxU2n/QEHLq
NcMnW/00hnsl/21ZMui4VcupaSZKprZNdRGkkcV2mAJlDdwRyZZ0XzSpgNUXE11I4L9g4XNoVxel
EWHvxuO8ze555s+4z5HfB8GCvuF8cvbNiGv3kSNbiBW862AYlsFmPjmKGrS5N7ecXiHYB098hk+p
XNkzdPW+LeQJrrU01GLOGKz0PG6L5OhgjkfK9baqhgsZgmuNzdrShxJx//jQ+RxGJ39pTu1nbYtn
oDdK8S1lSxIudxVMg5MouNysYycljh/bwtjEs2ySZxXbbakhwkUu8QJBPgRHNR5RfgJlis9O8SMv
yoUvI4DAMg4l/oMXOAl6B/TEDaUv7OtLBUDf30oamay00wBVcKbrd6hN3eG6n0wqG2ded3t/TvAd
dkCrdVVTqgjRR5D94CHvqnu6rXdAKTXdHojYmKxQbrKb/vSR6i3VTOroxFRtW7QoGPxFSqRDZyXp
X+LqJgcXQraRXDnux95ZyYUMwc8NVcGZv+HTJ4wIoFV/X+z/gQwlLvAlZBdcJo1floVdcfo6zIsM
hagwc8lXHkAk23iX2C594JCoye766lZfOYvFCWbMBqNz0jowY20V4qhst2ZgwA5+JYEs2bluki9H
xXV1sbB5UkqHcqiTdN6oA2jfSOpeX8u6tl8kCLYqU+xyBL0IChTkS2PsG+eJlpLjeUMTuaYMgq3K
mAHuswjhcmJOhVt30T1ogg/pONyQIDq1QH9wrSxGI3G6BfTqSVcLL+iabd9PnyazOVrB8JUQsg/7
fl+V6Y2eAvJWw8jHFOdu1wCKjVqV21lG6ObktRymTQeKsNZqdw6gJCKCB6KdTMcc5Md9keBp9ZUO
0c7gvQttcQMav19OldU+HazCtc0Z0zMN0DLj3kvbWLbdqzH1QnUEO6o2tjUCFIoH8DGy192eD5LL
m7P/xdNejlWwo2haIZk9QEUbTB9Hh+LAYGL0feDr5x5D+Lyjttv1ktho/V6gYEqJBuxUEW40DyLk
gAyMIaFm2lvbHHmvFhSryu/rKrtaggKY6X/liJCjelxpQcOjvYaCHWH2+x14EY8ABQRNsM27xN3K
0z1QI0u5Otfv40Wy8F4oMtPKTAc2m4YnZzqTVlI1XFePy/cFs9nGTkCn+o2GCt2AxxQUVDxGkRmw
9Vh9sYOCwUzakQT2iOiB7AIMzM77YK8f/0deTolWiGR6Sju2ps3nPIat/ZnTuAdHfR++0MpTfxM/
2QDe6HHcU0lmedWu6ZpjGpRSlDkEmxNSoFarMwg6LY0dJt16ruLpi9bMnyS6uFZ6peiHoWCThDgR
ia8GQ9mslmAdDR2vOfAhTPJEfkx+6RfS8oa6qh4LYXyrF+4g7uwA0PoILDt0feGaHS1Q/tg4Pnsz
bdUN51rhLaMcJ37+yLjOcqHChrYBaDsYLr3fON/6+pxngxfMj5LdXL1fiwUK5jHCCENiMewmQd/t
lm7nzuXdsGxT+ubxHwavj7QVL9clWMo2iyIjDGC08vJcly95ezBldnFdF//oiAhaEIMjE2iYOLYq
+VoofjydW2tzfeckmiHyVShOPkZZiPhcxwSaqt0Y7DzmzOvsJzYkXkASN7ELiV9fvdiXwxIpK+iI
Lg6lN3Q/m8/ZcJ+MX1l2P8meBBKVEFt55yZKjaZoISW4peWxDyTBHFepd8HJYhVc/uJOAYi0TuIK
q8gBWBeiVsiKYxfeZvFPp91UaO68flDrpnchjyvLQh7Il6veDNBz2G05QQYD1grdJbiz8n7edUe5
kCXYi7KeYuA6IxcKFOwNqv35mZOKIvvjmSW6fNrttEWqfg8UVLy9768vVKb0gr3oS1TpJwulgN4C
0UOKaKpEI6H6+bqU9YyoDl5Yixo2qpSCJ7MLvIMnG/GrfhfsZk7Vug9vRxjD9k6+oetruggTdEVr
iyyL+S2z+kcaPet0Y5mStDzflvfqeBEhqMcQKJgUUtEwGFt272qK4yp5/EgTY69WyC9PH4KKQbLn
zwYKOuLQYap1HinaT+Rx8hiQasrb7o5hQikc3Gr2TG/ah7I62LrtuEgVtINpqZNbXGpe/yjR9Zrq
MWq+Hm0cyX2THZngUSgCNkvjrOAtPasxiDn2kYy6RyZC8CAmcgVtMnIso35n9+e8Qyes5DKtG8E/
2yUiMHR63oO6FtsVowpr3STj8/VrJDmOd83sWpJXYYMprsB5mjW01JYbhE/uLMN9kmyViLkQ64mW
x4DU94PiNDo3XXnuM0mX0/rT56LQIpxmg1ZjhXHEmW5Ln0AQsO3A/RL46oPznB7mDTJHr4HnyJKn
q7BBi3skQmoCxRMUtRa2sPph7DjDTeQ7yMWhVxosY81Ov6f3snZGmfEzBGMR91M6qhzC3rrl8PI1
uk/CXXkzAblLPjYk0xHBUAw10mIOJ1SrMOnSPDhgbiuq+7aUGECZGMEyqHYdTk4Kf984O808h7rq
avqnEcNr11V+PWK6XCnBMACEgNX1BDlFdF+mx3p87uh9YL844BUxQYHdPF2XJ1UQwUyURh/Uk443
13xnftYAKhs/OD6Qh4EsxcF4C+S/w3p3XejqtMhCK8UW7WnCdBnlY4x6afqp0d13zNmAgWHfRPbg
dgQZ8SjZxU22QVOuS7NzMGOEZWzOJgAbQq1GmzMoGYBn8K2J5x3pui3oEFFHihqX9M7o1nqo/d8s
ttjybRWmFlsjlHpMn9rk3k6fHCZ5HMoujkgEa8dKR4YAl3WEwwMQkVffBuA0AmndcZKOmEtcugjd
oHUALTMauKAhHTy7bVwTbAWAI5qGX6SQQAKtR7N/tFokhMWkfqjrJSI+Rf3paEC/Kl/0YDPqnacm
x9GW2FqJOTcF+9OziM5VjEY/Vf+lVS+tk7qxrEH2XwLmy5IEu5M3WhakIS4qb2Upj+GGE3Ci05hX
aDNZqXS9QHvxHmKtVO+ZPuoqEtcdntfasXpWXOCc3nYuudN6vK4576Y0GpK4dxGyQR80hSkm1FEL
nlL1k/L/H4tTUACBa4RzGiHpL9g6khALyCja7JvjKVdP47SNZQAH71XhbxGCdWurqB/CpEPD0dB7
LAueEiPZMbuXJMgkYsTux8iZh3CccuIr3T7u7upimxqSK/T+MP5aidgmnVBnzixdn4Fgnm56Utya
MTtcN8srOv23DO3vRyDVywx1ZBwI2ZVnXh4J9uWhQ+VO3sXx3p/+LUp4IBW1WY5W2WJOsfhipczN
UEZwxle7Lfzri5IdDd/XxcN2RFm/NQmOJgmH7VRYLsYEgN8gK/bIxPC/L8Tkg5Z3bYfjsYqfE+As
oxc6bq6vRKYBgsWZUaMOzBkrSct73doV1a+PfN9Cbc/RqOM4QhZ5trOspipfgja4aXnTa7+vC/gX
/bpIEPSrsVVl1mrcxuyG+RFijdIzz+MWJvMkzSWv79ZFlqBgDnMcjeVYjfZQJZhJ1bzymPiKl1LU
9TlTTiVlylnx31ypLzIFXYvmtO+HmMvcMT74Cvqa4pS9AWqEWxmgjlSaoHKOmQIuf4K0wUFkzyEo
BjdL9pyIudkZYJKRREDvQ1O+OmpS2yEYETIEWxrb6NKPh4r4Ngji3Nwm+xpXeGMn6WZqKn+2XwOn
ORhO/3hdbVZP0tZRf7JtGwUcIfQOZ2ZUSRxyBK0fJayF9fX691dK3ljYQoDghwJmxNMUYGHqU9C4
ClgA1FdEoRjhaQ/ZiSH+4oTMPereEsFcB//OqnDBFD178IGaLoZgoZGpegKGTsQQ/SeedJt3zWbY
BEBZiLfUlyZVZPIE/bTMMe4L7qaS6qFX96DRVudtV21swKwqj0MOcPvnvHmIi1tUzCTas/IA/nux
grqqiU0SxSwJCi76dqJe65XesJ/u7Ae20R9mz0Dg1L8G1L++yevac9ljwWo2U5ZNylQDRZ+CK7mv
/DipPmKYF8coKGiV49VGLVzEOD0U7K7OJO15q0tAMQCIVhr4H0WwirLogB/aZ8R3qlNpPBayNAvf
eUENwX5LYPUNh9rvaJvgCuxA0VNAMJcAfUb6t3005qfrxyCTIRxDYDhWWnY4fVNHF0ndKi6JlR60
pqM0lc0/dW054nHYpByCOSFo1nFQReSehnOzgdUXg46q91ZPvJN1c62uD00rKC9TDVsoCC37uLeY
hmk8jJ+fAEF2HEtti0S3bKiaf+fd4mwOZQ1HY6Kgjb8v4owq6Ou+AxkohqoHn9Setok3aCsg9/GB
kwgnG16QMohbn2TWQ3v/iKPoa0fLLXiaDPVdg06UoUc00yKC4r21iw7lvvPZTb7pQd6Dl6qX7waP
IHHfnVQU9G3PfIj2wBX3o7d/MsT0tVjir18jxBITyzJr7GI+SoAR7PuSU73fcTz66EEGxrZy//4S
JYQSecuyaACeP2gJ/LI2NkZuba/fDtnW8l+wOFVMGw1j0+JUZ3ITWrlrFTuCNoVUe7X1L1P1AZQQ
fpQUzy5cbhB+Ca58UvO+NMjb5qEPCgNh+/QIOu9Xc9NjZNXKPJCxb+vvhkR7VyIIKI+ONx2aETCI
J1wSzMwQm3Nf+Yo5PDYW+ASbHEhqWf2YJSasQjQhJ9laaJ+Lkv31HV7B4cSSF7IFJz9rnU2VlhLA
QQ2H9lbxOndC5JkcZc0SKxm1vyUJm6urZjQ0MQ6zMTbktwXjA/bX/fQzc9nv+B7NDSdHsq+rCvpn
babYGzhUQVbrjUNQtjjr/dYoJA5o1bgtvi++DKhugp4R52ZVZ1rsa/0mnCSxkEyEcJ0BWOo4zYAl
dMYjgFnnsXfDD+Tg+clgPMdxdKi+2BVhkaAL5wY60GP6UwdDrr6H1fjS7UF1fOvwPAqHm8p27ItE
+fivf2e1F4IF76dUpdNrCVwSeZi3A1poqlf9a/P7H6xPKTzF+l5elilcM7xPzEEpoIB1FnLcZdN+
SpnEYq2r3EWGcJ2ass0TkLcRP2ueZ2DNy3IRa98HUJZqGQ7BwK5YQK2DnFRjCwtFjGxnAHmFheHh
+qnIRPC/L4zuEI2N2TbwZ84ce+OgvRaslnVKrh2FSnTMRtmOjv8Rbk40dXVCuVpbyavRETcAiZTy
8/o6VmWoOsXMGTHwT1CuMkvVzOLGPOvHA2BRdyzVThog3v9vYgStauyGzLoTEySIy13akAfWRY+O
KWuskK1GUCwVJJSRmkTootPV80DqYzROe63qJBm7lRIE1dTFrglWuhlNndY5Tl+/0ynYndEjdar2
DLQ25u4eA/ygnG0AtdR5yj31efNS6Ksys8DXIpqFxW8Q0Vy6PKVVCXYSZHWbG94w2O7YqQAoR76L
QT6AHMUtiO8e4jvZKMBb5fS9ZBsgYRZwEYjYvoLYW+smwySAy6CtV2Xhl2FQf+id83nOmo3eppsx
6g8twvQM6bJ8qNxEs0E2X90pfbZnc7IfWwbQ4OyRlcU9G8dPQ509xyNgjpA/LL1gzF9Cot1Z9q+Q
gEKetq/TWG16dfRyGyypYbFlg9r4IPv7TKsodaMZ4MehvhkY5kiSgG0BMPcUIj9IiSXbdn7pri1e
uPjxRCKNTjh6jq9loPVk3hcnG6EjOckaoPinroni2r6wMbOp0nlMcMJD/hAOu1T2NORa+u77GowL
sUyMyIgV8nFUSjKNyvwGFdsCjlh/K+tKs2mrW7aQI7hnalbNPJSIADBwjdoxNc+DM4MJqtEOitF4
RWF9VVtYaaecnqK89+BkH6+bH9lKhSB8aCzNYVaI3AUANnQwlqeH/wVggxvLaxsq6IYTgChDGXAx
qrp0U7N2bWRCes3wxoy611e0evvxouftQQ5KIIJB1YYUXi5miEZIl7oKRjtAYuvpWeuFKbnX1f5X
RxpZh8ta1lBDAGAYDtATgBAoaGSN6nzQaD1/xQ1+d7Cg/Ma94QZ33NoYkkNbVf+FMME1MXRvBOi4
gtron/T0wTA/EDWqQAw1LewhRYP639drik3m5HGH00pfrOqbUn+irSQ7uKp3CxGC5itxrwVGFvAb
xjnW/ul9lrfGr7q9hRhBvaPaYfOYW7OfNJULGlkXzTtuJAtEZVIE7S5oN5OyxHnMQMsbQGbef0u7
1+tqvVKrxKiUalGAlKmU2oZw6HalNQmtERpyMp3Cr2+tn/FLgH4XNNohOZFuKZATiXdd6pqmAQxE
tQCKhMFgR1BrzciD2sw0RCfktk3vp+7h+vfX1EDT8TbFP6R4xFRtXlrg9Srw/Tfzc8KT4Q3fR4Zs
sioGYTNKvbrl6GKVrwIsYJyEeKE0Vuo65C6ndw6aPfN2dI3u4KjPRid5O66pBAB3DOieCsorccwZ
LyKCoXucFtG/6N3ZrM6VrE1sZZ4ZGmFAHVTLQVAhWjrVDmgMei8k2Pu3SCvaYj18LMJBpls7Kb4M
bPxtn0QzvpQoRJFBEoV2ATOKW1s8ox3dByjXYbpNfCArfqlvdGQBo02D516B0ONXtZMNs625kaV8
fs4Lv5/3Ta/pBVJGcZKf5qgaXYdxZBLMN1e0lEFdryr/ZX/F4V+i5nMLuCYENEx7Bs3ssWCNJAUg
WdC76Tyj7Maqwgt2yiNXy9FLeNSAUB8y4yMXebEWwd6iIyULGZCi/N44KsWpVySB/7oyIouOWhbB
g0xciVHYuqkMPD3sqZwBcZO+OH7sMRQgul3o05/XDcdqohLT7UiaAhHEQoL9b1UYOgrKknYiIN7Q
PAOJ0tIzDvlBRQFShsK7ekgW3lz223/F/EYYal3jYI4aicpjR25SkvgOAwSeIwOAXjUaC0GCiW+z
CpImlOSmsNsnPTCFx9JXG5kurEVI2kKMsHVxhWT3YOOo5rw/aiTxtNnxrGh2mTnuqrlwgcYr0fPV
+GgpU7AcuZPFTWRCJtolnzkHuYYaoP7AG3umPULd69oh20jBTkRlMwR1NRM/VJpDFMEuRfRMzPZw
Xcxq9lOzedoLQ0fIRwhyporWzWzhyVMAw22iN0P7mziHKP6SaufO+VRV97YmiQNWjdJFpDhekox9
VCoT8gVOviP6UyMbpZJ9X4j9tKDT+kLBQVngrmmSpzmWuPx1S7FYgWCKlGykOemxghF0s8c3vuWt
/phAKc4Ilr3sRfosX3l8aA5nA0RgDnh4Qd8NpTSM3MEpxa0BQF5kc0yZY1rdtYUIQb3BrZV3XYQ1
ZcmEk0chBzD015VtXQRqRCjYE8A2CKHsiGWUrMCb1HJeWfwd9T6JgFUzhyjvvwL4D1g41ykYrYxo
CmKxpDirUbTp5/SgsHiLfvGPmAOMoqAEChvuULGXuW+Znk+83sYpxoHs6MagQgh3ExpIupeP2O+l
MMGsUruMbaBdIHFbnJXspkgCVEn9qpW0kq1GR0s5gp6VylAyZ0QwO3rjpn2MboKH2S/87M7cz98D
v9qQH/Rh8nPU0maO6C8rlq4a2eUPELTQGIPQKXn6qcG+4mkFr4i+9BuODZtuP1K+WwoTbF8+UCfq
TUS4XfhdyX7T7Pt1fV9TR51Yuob/IGx/MyMLdYzDKFSrLuNAQeCeLDfT8FwYW7t9+YAYNIkQHaV6
BBPCtWqyvJsTBuPglOPnYYx2dja6QWx+Shomm6pcu8I6Zpd4UpkHE4Ks0tL7lhgBkqPTq2Y+RUya
hljdNPT02HgO4GI5wqFEtjOQIEMEYT0wv3su7pDQ8VjCcZWO0b69izYoQt7Pint9E1ew9SlSBX/k
vnvuMBYbxIZx6ieXASM489M93gbfm303ga2x8UqwWPCGR8cDgdhJZuHX/L2OdI+KJx4xNPElNMfT
DH2B+VWyu8C4Z+VTlT9eX+Jaow1ewsRCPwfyglQEzFEscEcZAw6P325+r4mneSYqXQABBcBZ9Tje
hQACuy51VWMWQgWbHCvAq6oVhJ6Tvh30uxJF7OsC1m3GQgLf2sU165BSrOvU+WdZ8UnHG9xAax0q
xp5ykCU8V5eDmB36T/FOEIN2varAgGNBGKHV0UZCO2yT7fUFraqCaYPuBSG5hurQ3+uxWjLko4KU
aleot5mhHUNSH/S2laTIuC0XX8L6QoxwMHNn9Y7FJnTt0W9q8ZCRZzTpaeY+qST2id/Yd4I4vAIa
K9EGI5a6WKeldU0NHjjzBC0n+Iv2ZC87mdVtsxBV4I0IKF8xkm1a/sDJ+cnoQ+IatuGRMLvRZ1m3
7aqBusgRw1eNzXaF6iSyWKZ23xT1WXHU3cySxGVG9OO6Kqxq20KWEMq2iYq0c44bW/aPk7JPZXTd
qy0JeHuqqPRYSMuJgaUKbvqwj6AEo0fvoi/ABjw695mbHgzqtkB3A/+WzNKuvnt1W8Uj2zaQcyDC
fa2nPmppAIuQAVPkOT7Gu/zQIN9T7WSdsKsqsZDEj3JhGWhn6mxAk7c/dd97rXKz6mfMZPM/qwXD
5XqEoCmhfY7XGqTwRDB6Onx7i0z9VwVsLOnO8ONfBhCWLcBi2H4LWLn73itenM11RVntwVr+CCFw
QjJd6ZqB4r34zdkYO3M7vaBEbiGnkHrhpsB0H92YOx0eTD2q3vgUA7yPszLRg+2Hd7Js5QryA7zp
YucFL14QpVDsCJex87sbdLpsOT2i6oYb7b7baNvxAPKurQZgV/kAwVtu/529ucgWi6dqXHSxFeCC
EorB8RGlSlrQ0xBamdsWzclIqrOlt/sprbZJ1OSeZaWbqilwUgb5mrOw2Ot66wMpwHNaBbA/yS3S
2RvWORvGin2hJa4WkOdgKI40pk8Z6fJNijqNNQQb1qcPSRo+O45sJGb1ob7Y0bdbtdBlwNRmU1bg
gKcj+JPc9Bjevk1q3n7Iji62T/v70gCfWYt7BSZhqrLbKQJvb2Qey4pK5ibX3fZCjujmprTtywHH
1LzFIYUfHi3/B0dLjqWR/uqLXbfhARwkshFgCYZ0npjTTVwn+GtNKzb9Ljiwyuv9wHX2jUdUT7aN
q6Z7IVHYRjxj6k4zGKxC8NSm3zuMK16/8jIBwv7FjZo7VQgBhRYdplbx0R4hKQGsADLwa3zZNiFG
QC6i7pkNfN92M23qo5l7HHK0O3LcFnWTnXVP2zuPnLFH1iy36mUXkgUn0aDeSkYLQRC6/w/mDLfU
dIeUIrlshJJAaN1LXBYpeIlQSzMHCRY4WcyDMCB/6jFzKZOhC6/GW46K7IQFtmWDCCaRAGN91HPk
4tPuseu3qrNPsofa+THKSv+rW3cRJNq/MKPxXFa8cMO6fd5hVLbckp657VTL7vDq1i1ECdeqIcU0
pVqDPGydnmInfS013ZtHxTfV6jRr8zkZ29u6dH6EzAKgKvOKksAN67XH4hRDfZUkKyP7PcKlmy1n
Yvg56Hds6rvB7vbFCIztsJSIWY1oHRNPbku3KYZP/jaRmDm2jVBDmsSxE4+kpwRQF2bxyykPbHhm
jj+Mso3ml/mdT1tIFNx7S9UyYyaUx/laW66BCSnlkXrs2MQoWFVADvvA2JqG5oM/SxS0tQmsNKh6
KJEJaEL9nJNtasnSqKuKigIgeg3QcAyw37+3cTaK0a5S3HETjIQBADQ1D10HWBm67nxni7Z1kOTI
UmlvfQzvtnIhVbBpuYO70fIHaXQggMMt7vNNudNvOIHV2zTA1nCTx+zbhN6uaBPdhiAHyrexLzNw
q6q6+Bn87wt/3oxGbc9v0OnD9zL+FCClMH++7iHWvd5ChmjZghZtXgxaEx1o73Y38HqA0YljV7md
fBMBtzQMla1KuBlZqXfqPNroVjggFkbnXOYrT/rW8vrQQ/4QJNLmkZMfccCHcqu/4Efg/4GyeHt9
6avOcbFy4b7QychjUDHzdEp4VtT8WCQyB79qzxcihBsytKWqIsJFnNTnxNNp47MohFkn9xaZD7Xa
f7m+JP6Tr+itOEpM9V4J0DMIExBpj/lMtjTFu4mVd1pWbqrc/JbSWGLn/kWBeB7ONDEDJE5+Blra
UB2y3kqiAIBEvTz32ENy5my/417WyrV+ahdxgvnOBjXSQt72qETf2PxYdS/Xt3C1A0VHbuC/6xEs
TtKPoIcEhK4f3PKn2rBXX80zAJ1bvz6ApePQh+54mmQZqvXc4kKsYHKUsY0UZ4IxDevqk6GwLdMj
L+6mjRNMx0QJt+0QIAYF+uRmwJxmN91FQbYrreRUFOcK8O6UPldK+ZjrtHTtKNxc35b1S3vZFf73
hSkCoCloe3mLEQpyavbcBOesksRY0p0XTJGaJUFi8Z7qOHubudVv+GsQeV0givR+8w2oqID0kpZR
1xMcyNahQIP06rvZ1AzddVaDfnJEsPpnFUITvznNj6hjgNoOhfbKpfvru7n+UruIFDFMWDv3utNC
pOlOXrxX99aB8+jJ6xfrCd2FJCH8UolhFmnQ4npS66xa0Q34wHeznu8VRd3HSvRStOhdtaytERcg
Ju33dcI8JVBGrzWTG6a0XlQQmVfnl/S9nfqz4yJWSRXrFeJCuADjwdnle3ZKPX3X3iRuvv0fCkZ8
idekiTcaXKUFq94cTrxvniKAqvK58eIBWCKSB9e/WMPLyoRrPIUAajJ4p2nnq5+Tn2Bx9cIXPg1s
Zu58K0+dr1v8izzhXuZJkzBmd3iYTPE27sdj65S7OlFOpRLdTJjQHUsZRep6SHYRKVxTkqcAxeUT
n9SMXDs/7IL+SVYRWJNhYEARmT+C9784tp2nZdmbvAyR4NE6Ao56SFswQd1FVMY2teZP8NCCMANz
ke/GqB0UdKKsQyqjNoKbQS32sSmdu5TJEJQiiet2yCtk/zir2vSt2HJO68Fz7pQd8gr7aS+rFK1v
32VRglawpB6TPkRqDfCuhs9mY2MN7aeOTSelqyL/ujFbU8HlDor6gEkEYnRYXVCcTef/kXZdy3Hr
yvaLWMUcXhknKtqy5BeWIyNIgpn8+rugXccaQfTgnn2eVaWeBhvdjQ5rYTXvq7KcZ+emzHaORL3r
wrbi0KUwLnmMgRq3yh0yHBVAU8U570KLCoZ2RSKYvhehLm1bWuYZnhyOme8MDaBRpUWAqb1+uq7K
1gvxUhUuOdTjEm2cDvknWypUdgmAkc0wPYhyUIE6/HzfZBrdnDmwhW4eXG090Xj1EmxO/k/K8INx
1jyaMoZBMaXZrMTLUQBt5+ZcKO1DpsRotejfmnU4O4YQ3Ehg6iaXD05mjH0QdooM9qq/o5HjAfgd
vEW9W2NUE4XYY1a5ouL15qEqaLzZOtZRQXn73kYmqpFp7fG6N5bWHcgulrHFHAsMRCSEU21p4t5e
NTjBtExDY6FuWY2BUYsG5Zj34cOjfqELFx6NuM0HVKRQEFlB195+J9a/uVAXAtgPuLhQhQ0QrQFN
ZwwflABgS7ykfQFogH/dAjcN4UIKO80LKStqTLO5wg0RNOPH5sto+fF4aHLh9MGmv7sQxPm7tMuS
Xo1Z79WfMX2iuOUjKu1Bv6O+4i3+GLHZTHnnYArg32gIzCudhUY0l99rqLQVKKV0CM7WBOuZu76q
PG0x/cYQ1HS3j/KPIH7OYW2BFzGh0+ETRf9ZKqmfVFpkx+ozbRPBOJFIFHeRSpJKUuGwRl/6WW4z
d6lPGM5zs+X39bPbeonrqobCKspVwCjirCPN9HgEMwmqkEu6uAqRD2ljnklugAwX6FFYUBSc4WsL
/sO1upDImcmogAFvsfGgS8vlrsjlmylGLrg0GB5vtGdSkpuiyb126Wts7NOTLkuAFCa+ZC2rW5ft
15UATgUbxlZzGFWMGI+aJ+fDjanqZ2OodnrfhHre+c3o9DtFMhZXmu3a1aXyqW2TB1TtwFRl7RV7
OIEP/fH6aW42Zi6PkwvDDWnzXqawEMMF8eiT8aWIZIdRZb+262RLEF02PeHFWXIhuQYjaNyw/XsQ
nONdQt1E+hbbIimbXedLrbgLNtNEUfMCDpdBMDEon3XnBBn6supRFEA232UXsnjCB2AUT0Y3IoKY
5+qU3WCpXD8wZxLvqeRmp6J2yxv9lKWuaKJt88a9nSW/9oQ6gwX6Qty4xqI/izQ7N4rxWBHp12QI
q7eMV+jKHdD4CCY3LS0WZGvUGT0zuXfMlyr+0pDntrprlpPt7FFBFsSBzXB2oR8XzsC6Mpt9hYQ+
nQ1Xm2+tpBNY4+Yj7/LbcQFNKVWipRasvzwlu+G+Rs7RwfcD1wooKmJqC4H1a5zvWmxTGkeAE6D2
0oPsTj+qNAfYh2gmerP+gmkLrDegCMIYkt/Hl05DhIkLfK3lMAXAvQmloH0F/ZU8bDN7wyezd0Wl
9s3iiw50VoYbZ6HEzwUANHjjVVGN1bdA9RuBFSggAY1sH8hZcHiYqZOE42abN+BCJGeVFPTANcb0
8TqqO0+jhZfiNrTK81IIaqObmcKFIO5A63QyemAnob+bktJtnSxQ1bsxZW+WFfTQqZ/1kikwTnUz
0l0I5YxzibvciiHV1zp9CEqHELeJm/1ct09WS7A/R47dkJ6sPLmtpvkXFnPuSU4qTynWI17dVqDV
2bOUdOdB67/a3QDcgcq+NYl1j4pp4XaJFeVGcwtIzp0mJcd+aX4PS/lZEGC2ajaXZsHZPCFVvK6x
jSYB0P50dF3qqD2yYQb1KKKy2DYHDc9/zM6bIOF5b/alMjptU2BJE1Qqh0rK0OC1yn3aqUGlFoJU
eLPwh9Hz/wjj3f5UxsPULDAJ9ugjB1b2UwL9+P+oRG16jQtJ/MWyV0y0q8h4pF0XyIET5rdliFGf
qDrWexqmX8UnuR3ULmRyN8tSUpOgY4hSQIFwJmMcgIIfd/SSTypaZraLek5QeYbA4ws+ID8Macfp
mJolbGVKqsfEfJGUuHOteHRTxxFkda+Fpw8R7UJD7nZ1jgXk3gajx/p9fgf83s+W5Zaym5z6QPEw
8x5YoMkpfNp5xk/BlWCHd000dyU6O2mVCQR4EF3trXA9xqcptN2BEayGojNlelwTxs784jVFVbUv
wI+4+o38ZNa3Wfflf9SGyyAdhdVZGpgn26TTvS4CFJlb7WTsRjRnERO60DC5BFKXKObUWVOHDamo
hbv8StHlNJGx1n63T7wxyg/WnahBLjpEzrOMWT0sBivDtYsBeOzZ+mkjz7t+kNvXHKuBrIBpIIa+
/1BJWdSACUDTRO0flPGu6R8M+vm6iO0w9iaCO7w8VYd1JXCQVW5/kwkC5lzPwBPsvugribpZ/2TU
opVRTSSUOzsJvLt9ZQ2sGZT/TFM1GkfyvTerp9ZBVW6I7zMDE/clvaEFKEvkMdTtLAb1fHJPWuuH
MWCYsOiOFbEfQQgeOda0A0jauemVb4O1nBLJQtk6xra8rH81rTXokIGQDtJUyVNIHKxOszMVjBmY
+r5PhnOexKE9pKGSWC/mooTXT/j6R0Twfv8RdUtJbCw5Y+7HBPqefcqr1JVHge8SCeECwmxaRCl7
JAZFC1SK+puuPbWpaAhlO/v4j61gc+a9JrhnZtbX6LUYt3ZUWAjcNmpyVkD2QAIPsevpT7tVB8+p
6K6JtONyrd7qtHh2ZnhHxwqmiYTmBPoBVRU0KbdjzZt+nP8Hr2NbsezZL+JnAwvZQ4dhzh9k+nHd
IP7isN7kMHUv/a89kHIxHTYkkT1gKtUJ2dRw2qMNPQGjNz2qO2evi5+l7Fp99Ptvcjm/DygoXUtZ
MRA5gwe/rLhLYHrYWgNcvOk23wC0CpSz3eROicCRXb/wmsw5srFLFDJZ6DBnXeH2VRosOvU7IgXS
Kkc53Y/l/3gfOLcmN6AwSHTceYPeptntaN9ZWST4jMzqPhynLmMdCivj2gd01L7vCnvIEUar/JTp
xzy7G9ZbfT7PVqiMKIYaIKyN6BjQ+Na2Rc3ITVu9EM59SxWlY0IthIZO3tMcc9TOE6Y1vCrV/etq
blAcO4CBeFOT+3ZLRxsMurDqv+n8bmL7V6OunWuo840dt6bbJ21QqvnNnOrUlVvrkeor4Byyl342
jrky/J7b4rvRKZE2qx5Jh51u0i9prwddPdxNaiKqeG9n4Re/l/v0aau3TcXmLHPnPDaj26E1boW2
NbkykrlZv0fl36XOy/Vjei13XLMGLqaRtkeosXtUjkdwusNkgoJO38rM8GJ9CgDFlrjNqOMVZgNK
NwFFVRGfV4OcqzWOZh1r/9XyaGtY2Jtqbbcm7XOZqy+qbu+7kgRrtUbZaN3GIz3IsrErp+J7XRiN
O2mGb8V4YVSOW3d6MJaJ6O5+dL62KuO5hqU/G8hoMneewAChdMXimC91u955oeVXx/l1/fA2CgXv
ZXCHp6U1BkQWldG/xlECnNh5h+lGT/H6Y7Ef9uqumbzrIgVa8UOyFPxHfZ+tAKoAKC160K3t110q
EPIxYL5Ti5/ZH6bS6pU+0/y+VEMUp/dpL31rDfWUzf2eDuZ/XW+HOIy5WNg1BV4qv2ilF1injK1O
93XsBjSVByN0p3gvZ//9htp7QVwiUNltaakT9AKqwM2otoDQxtS0nt9f/0Yf49V7McwBX8TJRlIH
A8Ntul9U4IAov0wS9ZMUJfX23kLBYPJpLLjF24Z4cYR8CpATOclnSfXR+psCVptIQZHaYKGw3rPw
mN6LKhQbBcf3WnLZwEqMqQUSCOOLUULGBF5EgOYAJLmnYUyy8gD5dP1YP75c3gvkQoeT6ENpUl0H
XH8T1MV6yhR9LxAh+nRc0FDpgMiuSWDF6quHpngZ57V00eb0rETBtuHg6z0JbXsJLB2LBVK9N+no
9aDAJiNo0JU4IW5GNYSZOgvSbohmguWlKQevPUpW6KrMa7JTiORNxHFJUxzldN4nGXUH23D11AKT
i/YrGY39tBQRTSW8Dca9gw5lX6HyKZHExeujcW1Svhg2bMvKwjbFkjaJq8OAFgRATIIxy4EZXfa+
6tAv149n0/lcWBnnUrGgNMUgcgWtXGmCFlyOOoQJyZx318WIPjT7SBf3h0j1qgw9PrQEfrf80cpE
7dJN//amB+9E5bwaZWJCQB7fYiQpj6Nc+6qS0UPLTWC07Ejeh9d3RvvBlS5zP9CMYEmL1IPbyNY5
NprnUU72NmJilg9fdW34/D+d32uj7OL8pDTtUkdvdL9UscoX27tBUUQXRaAW5+JqbRo1TPBBBLZb
8hNpBG82gaW9+rsLFdalGHWrg3NJrGOW/GqAV5O8XD8lkQj29wsRY9L2k4RRRH91djS7U+iNI2pJ
Cgz59UF1IQLodAAwAry+r8qVW2NflAoi58aE7nvz4vxVpck0HgE37B/H0DzEh+SBQU+Utzbw6r/o
t9rNCFJntCeBSxauucC2RSGA57uiq2XHGULq65wLsmdX+yIFGUpY6Dgdpp0IFXzjAfpeW84xzDkp
JaOB1Uk7LF387tANRTUkKo/GPd2XBwnLDtK/eMS/E8rPr+MOGTUwbkArZxRemaKtRuFoqSixE/gk
fnrHsds5tgnVfaWq3VHfVUrtxiAQm1M3zwSQYSJZXB5ELGoMZVGAi1k+a+UnLT4uxneCyUmnFWHn
iERxjiJeJaWZCxjomn4ex2jCfrayVG5ZBjRVRPb4sUHz/lNxWVBe50TTBlv1KSgUupvqMT4xvnb6
mPilIEXemDZ4L4tzH8M85K3V4247u+wbA9IknuPpgzsHBCzPogUVgbNSudxnrvs0NtFm9SnSqtpy
XDWXA8WcBP5kWwz26tkMpvEBiwAPcpt0/QxeeBts5vSzPtf+qCSis2Mf/WNQ/COGhyIorZQaRbvq
fvvc7BV/OCeH9ca+RWIcApb6VtQ32JihYN/qTR5XZVQWuVZBOAg/HNmHKgSxx2E4oUMBqxABzQhO
0OKuVt7VU9fLOMGEot+UqYCHJtSvJeW/X6N9rxN3sfoiXlRQQOn+GN+2cgn+0FJ0nbbv7tuxcddJ
nZVJ1leIyPeyZ4XZA8h2w7J30S/GE3cN1OfEA8LgoxD7lPnxa/bB3S0nNfq0NRNw0QOmuMBAt+47
yYlKEehQ0+aL2kXXU4HtOP2mKHe7um4y08HGu1BZjunwNIqP8uPQyfuvxY76IhMgeT10DcDLseBZ
uDOmXRf7KNmjJ/Wq18wYonpO65uiFmRpImPk8nV09a241OGj7PpRSm8d6YukiibvRUbCxeQU+zd9
WRm6jzzXjdO7tQtlcppXt0gFzmmjQvbuEG2uI7FqKclGedIx4DX64x44z4Cd1IJllwrsQaATvz7W
1zYBcSTiyKznrmL+WqXAGLDg2dypIh76v+RQf2zP5hyG1PdJ3sUoIbEuIIBdQw1cwEjb2DO6iUjv
ivBCX2PFldtlc55DWQYnR79JQ9YmewxOqfEZrFITlrfAAMEKqxXInzFldkxDywOBBAPfSANi7JNH
TWCgf4mib9pzLiZNVODJjg4rIiyBc6QgUFtvGHIpCWnvivox2wmkia6kg9Vd4Gtz11AHIc9sSbEK
JOc4WvfGl/pX84oPZ0PL8mCGxK90NxG9NzemmGC5F3K5i9gkIAvDZOV/jpyB7tkvGWD3pufVYzic
3fdemJ1vejUTKDloI6vqB7waPaZUJyqegbVifcLU7N1Kq6BL5l07UFRi5e/1pJyMTHlo5fqcK6Y/
9MVBIyBJLdV/86K/+Cmcgx30uaADMCB9Mjx0AIK27KfrHnz7Gl1I4L5sTlELTnKUJlpfCVOvCBLq
AvEB1ShQXkT5L+XufxTIfdJ5bjKlKcA2TQM2IlaGYKGvdkuYvLDEIgYrhCAcbwbFCw05R6t3SGzr
CiU+Bkf1H9x28WCf6CT54oizOo5eVThJJqf+ytBN+qB7HrDVvuyUl+zL9YMUWClfINENOwaFKtQa
ykOX5OC6F62xbkbBt4PjyyGoWTuNTnEPpmIHqHigKeXu0IvebyI9OK9qZdTqFCZlkBp3TJtoGgpB
UWRjjI65kT83mq+KmBjdniYtwxtRWsEsb+66KQvK2bynBmYfptpNJqAVZVnvmYMTyIPquDMgHtrR
8nqsaqyF/iNXOj+xJ38cxijJ5V2qAPyB5Ddgen2o9cFDWfF+UEsP2xFneBVBp/ovDthSVOCpAUjL
5vx9rFbYRuzhCMYQQPCH4abApn3qN8f5MPnztyoYPwPE379uYuwqfgh45ptQLp1MG2KWK3s8zebs
qnodYt4Yc6vkkRSl3wzZyTbiH9dFbtvcm0jO4TmYRR/KAQwYi2S745w8lUNyp4+9QLNtMW8GwWm2
mGtTlSUuDwj86Pocj1HZi7IukWFzquh6XskzcGbweFrDfxrvRuJmXnfSArygoiwUPXY3068LM+d8
uWnVIJmqUVaqLRns1pVr2lFVf1uT87hE17/TdgJyIYtz40W1Oramm2B5BHuICg7X5GAFusvgnKS9
CN1hY1Lv/QXmfHilIkQpFXqSBuaK51AJmzC5Vwi4MVwjQgs2wmBxkAaxZ6+C6CH4inwVayDTMFVV
i2TAAOq3OaOtLQJmFAQovoI16X1u1OPC3mo2Cjx5YPfdLtFMt6Xgcq5A46ejWVkUAp/C7O/j7f5z
B17nAC6eVl2Gufd11nCmo+ktfWgvGESvfjUiJDPBXVM5Bz84VZ1pMeqAlLI+ObBftINcm951gxRJ
Yd/xQpsmMWNqTrjRRRM53V1Jw6EXpC6iA+OcxtAltbqaEFG3Yd7srenHaB2LWZh/iuyBcxykT3R1
cfCqVpFIkEN9xoKn/dN5WGVXk70hdCIg1MAPu3LiGuPO0tz/nqzq3XV7jacXh1lrpiqZGjStjIfZ
qrBi9f361/pLYv9mfJz76HWz0xaCB0XvV3tnNwRACj2CLDboDfefZ4yZuKJFdIF/5IfDSdUq7big
PDJVq1fDMVa522ifSB6S4vm6ggJR/Gg4WQZQoWFbBrkTSLz7z1RC/q661ly4YJAR2P52ne7NGfNr
QI3SaEneImoqt6PPklwEmhr7Y3gNOv4quAZCadzLe2hm7JuMOoqdB0b4S0BZ5TGWOhrqX4TDvqKD
5LxHb8+0qhSo9pq939dgF1bv5Nv4NPjYUMcIIv2u7fWz6JkiEsu5k1SOHcwZowJUNL/j9bkcv43z
LlvP+hReNxTBZef3gTS5IBLVIGgM2/0Qge9vr4alcHFcJIbzKQYGURpjxuOk3Gshw/TLMN4Aytvd
dW0E0ZKvEyAnlJRBbzEAQ5/b/HbJP1///wIv/zpofOGYUFlFS7hlplfdmY5nShmSxJfrMpjruRIX
NXaUFzIGXTMAFYp41U40jM34M5YEArCi36/TuC+VwQNqQeVfl7ltbn/SXp4pQZkWXZ0mHd2e9a4w
K9chn/Dqd9u49J3053VZ26bwJosz7XgqRhnbOKoPMNSDWtFHtSDBQubIabCyS+J9OaG8b4uaCduf
7k0sFz0N2nWyPELsMp+lWvLMCfPXouHF7RD9JoQzc1ATt2XcovKu5/uiuMtiBSwxL+oQC7JC0Rmy
73lhI6lMpxIkdHgar4i/3zI9arv96LzUZuuuYJIaheXi7Zv1phkXMOV5HiWjwwMwKwOrOsiGYJlJ
9Hk4q191MNQOEk6O0KdK0TCy6A3D7+uWJ5DB16ElacySGI9jf5ICPbvTqsBuBR1akQiuY4WXc6t2
EqxMbUpvUKy7HjDQudQE1zURfH+++FxRaZpsBZr8p6akRZgW+xcQ5ywP+/PR+Yrz0puUDrYMbUYC
sLA7AhrYWbDXKDoxzpTVsdG1JcYzQOt3/fwj1Q7ZKFqyFcngjDcHhuuQZeji2G3YGmetPlrCsbrN
CwKaGbDXWYDI4hF/k9oqZ3luNL9xXIw/AQC7/VIdS8zx9YGJSb7KE5HYbyexFyK5RKhYdWUYVbxK
Z1TFp4itx1XH9gvrQYCMIHL20k+RzE0HdyGSS4esYlmVVkJHNu12shJWyJaXgyCIbyd4F0K4CIEU
2dQm1qJXI+u52CWH6mi6iid/ykJRZ0GkD7OcC0e6rqNUxDGOMFYPevHDrF6MBAROAq+wPeZ5oREX
F6ZFSRra4SIBMq1046hBL1vdTz+w0+JKURkkobBDsxnSL0Ry94oApgwdEzjUyVvDfkDdQg9yn0HZ
tLsmyACqnN0hGB7/ewx8+IwLudxd043cIRqBqiQ5S+bXQXvKSsGc7nYnzNLAKAL2GezGc8ECkUIp
BrC+oxwzBGpkoAuVfupPamA9DzdlSDwQJQTmyYiSl/JewT59H0jReK48kflsAFYzbf/8Er7ojoAy
5j1zxCDead3clNApwR5GDHQkfHNPaVUQqVUvqoLpiHxh5d0wszJPbmpvpGQ/WABItdLPLf7DQnOR
2bGz/pBKXvw6LhqR3payGsQ62PJcb82ITXpVt+uRDZnJP9CoxDO+dWUX1yq6Hp+E58K5prlfrCId
c7imeAjLKj5ie+pGyuxvhmP7cTbupynbZ/kcdO2Uvh6F1vShAe45VR0/tUp2zGkfmo50dlrh1WBO
6tqxcE4sbYH1nSS4Gnntgi9gXxzi/Q/N9Os9vsLODmRBbrPtZN6MhPNncSw1tKR4/OQIBarsytKT
gxReElU1NsPcxefmnNmMOjXNDRUt/eqsZz9WGialCJvrL0HnTRnOlY31QogMlk/feDRQPbEPZIeR
aV+9W++NaDn1/w+yic1s50IvzpXJiHKWlgwoSJmhpJwmJfd1a/QH42ts7tsBd88JBPa7Hc3ftOS8
WAOSQqnLIHItvfgeBAhAsDCAmXqbja4agj/dpxgM965LFV1Xzq31tr42YAhDk4WeK+srA1JI8u/L
8JzEWVDNz9elCVTkK8u1ohEnXVDZKIDPUCndXho00TGyyY4rN40vLSdkKFMlQ2m5XoNyeYjX3VyD
yTw+qdZP3QDew3kZfl5XS3DZ+LKylZgGSGfhT9dV+T4M5k22Ok9mRm5AtiX4XttNiDfD5EvLU1WD
HEhHnZIRXKGXjOWN+NSCbwSdayHE9F/Soj82qXJuZFmmtsxr5F6M94UcGPSoFi1+4uUHkYsU2Qbn
SUBrVMyGBMVa9a6oT8MimoITKsO5kbab5mHoMH60HNh8Wh0ttzV258uDmKCF/dhrRsi5D2VVLC0G
z6WfaN1N2jfnFeNp5WwLGm6iM+NcRqkAUCGfeozWL2VYtDImGUT7XSJNOAfRFJNNqx7jKFZaHCej
PqyF47WaCBtOoAlfPDbpOs+kQM+JTsCh72Jvtevw+i0VieAyk2ztYrJo0KQ1AiM+SoVgH/c18bry
0Xm0KBkt1rmS8dFRGtlX2KliqENs7PFflRzffAAPGDItNpD1GzxW1ons2r75gVJdJij3CL67xk7z
4pWi9pMNFnFWu6qi2jpN9n7NBFV1dgmunRd34+t1ASDghLDeOfbdWqwPi6MHy0yPMpqBdNES/7oB
iORx93+edafuDZAg1RhyaJbYnazvanPQ6SdlFoxfbHdvLz4R5wDGSSqGktooPgP/R3Irfz5WYRKM
FnjHmmDw+xt5Z9wNuSfqYwmtkPMJ1jrlSPfhE9I4dh1jehyzoJAMX5fIzWwdFcm61xEQ1Vo0ciJI
mfgicr8AnJyyUle6/6esv0Z0r+9EiFuqwDJ1lgBcWCZRuxQOAqOdbA6Q7IxwiOpIeWjuGNo6QAhD
RnHP3rc10Le6fQ3EhnoXB6J2iehncO5kNMp4bVeo28vAJmr6G6uvvdocHq4b7fapgkXOUUBG+oGH
palJX/QdlsKMZYbBSgHJnRdby/YTdRgS48Mw0ZtCVybB/d++LG9yOTPSOnsk64DLmdu3qRQ5oArr
tdHV2y/mUouSGvb6+egJ3oRxQUbvMnmpenQpkyeGllUcmu8/TBdN2IDcPooeitsf7o8wviS7lkub
NgqEVepD2mNlpq9cTRUFA8F3+zAXTDHZUDTInCbPjprJnUPZw74VJrqP+n72ypsmqI6dPz+VQXmW
BUbzl1TnTUf1/R0pu24hRolEm2WJKp4S8T45OVEdSr4kmKkQHSf7thfXceq6nFb2hLDqzFgSsg6j
0Xhr1QmCxXb0ftOIi0d5NjTZ0OI8K2y+YuLY+h/VYGpeqDHHhqmubEV5BkNFbqb3VaN7SSOaVxKZ
BReDMqo6iVSjDjCG9oFNZrYoE6nCKrrg9tpc+MFTv9b7BVszlnQPdtUyfTF6c0/G362RBtcdlOj7
c47CrJZU01WMbgzZOVmw4aw8A4RO4I2EBs15iL5ZgXAk453aBXFkHXMMAqo/iz2rOY+i8UzB4fHw
wU47tpj6QwTVMF+vlPdr9bQ2N4oB8psf189OYA0OF0N6K1YntYNR5/tkxzJGBSFT3Yl4mDbwTVjJ
8M/lcTh3kCx5rLYjzIECwF/1NACMm3fVbRpmQMZUbjCv660HtvzJmKe1fRlNssDFi86U9xLo6tB4
gqbz9EjqoO3iIIvDNT70aSYQtT2VfKEt5ypsZ+0GmmNlkQZmJAdFMB9Rs9l1DMApWr7UopInO70r
0cvhXEdug4QBzJVs9ynbVeDn+FE9xa7qYj/NF4GcvpYvrgnjHIhCy4EOKQ6SBmiE+IqvgdzaQako
Cayb5W7wgSoWMFi4ZWc+DJg+e7husoLrzuO1AX8jnToZh5u0uVusz4vRuY1w614khXMqs2SN2Qqs
S7+hn6r6rJDUJer365r8paz4dis4n1I2Y6aWDhIB8mShrMjebCAHivQ7TFmAGbj2y8+i8WKBHwN1
1vswk5QTzeQCQ2DTgXXskoB4a2Qc9J0k5HJhlvB3S7F5qBRLHchQUzjmOSFe1hxL2UIp2Hfin4Jz
ZHf3miDOuxjaqJFxwCRH6w8By9+6z8kZJDz3YB/CfoMsSq3YGV2Tx/mSNZ+rwgTCo7+CXzK/HUoA
otv3egK8tlOXfUaPvRHSrIgOk/MpitRg25WtQcfyi2J9NZe7bjgUoi4T+y/XNOM8iWx2ZpyYq+qb
5uyB9yzqUMG//rVEinD+w8QSnmGPsIouwVqc3INFfLxVzdbTahGL+HYL0pZt8B7KCvhAOXWWpQWn
hgR1loPxLAdlGEtu+d18XOCeAM4fVtEgqmdvOo4LkZx6vVLJJJdgG47y0CWDp/SnFF2d62coEsJl
V6WUgK0BiNbAkHzKzcNqPhvS/rqI7TrvhSKcB0wHWhGzgsGxBcZsNwHwEzyYn/Jd5k9H0cjhZh5y
IYzzhE5hYHRTgjA228FG5cBmBQoIUd1q2+O+yeFpwybHaRbKgkc+qbt2rW/NpgiRaEdT3v+uivXz
sJper1ef07Tw2ywDYEx7aNrWlZzVI3klOOTNpOTi53Dpl4L50VXO8R2XdT2rCjA4k++TsUaFZgHw
ToRfuXm5L6RxbpKMBmBjWAtwzqiPdezHsVBFe9gCyzQ412iluSwpIzCJemAuaqnhJhnBBp0jcCLb
5a0LXZiuF68lAqCSeC7Ra033xQNoL8gDEK494vXELYGTrKDCFbvjvbz7V63+C8GcS7FUSY3VBBgR
HaiuYqSp0pwcCO2D69dP9K04N7LOVt46NZ4bKjYvtVM1CiaQttO4Cz04F1KVRqLOKry7VL2O7tSe
7VM8B42jdNPujK9SxNyj9rLsVHTLxUglTIEPkcYG5B1Q1Az1Ay8tywxmZYAxGuZuKO+q4afd73Lp
5/Vj3E7FL8RwdlKAtouYJqrISYmxiWzXhNhm9df7dXFBkBo5vmhJR6QXZx+K3PbDXKKJSunTMN3K
Q+cp9C7rZ/+6ZtsX7e38OANp4qUwY7YnltkLsOjqc1roHlEtQba9vQR3cYCcneTqlDQqJf945tLP
vvZH64FBmfbfVKDQSoDgd/16d1251ybiNevggo8MrDtasAl0Bm7N3oxyUIX1uYjMU+xXQHZIos5n
Q0RAgPStu/kFb1bBb9iuY19ozsUkJVNAdAAiIb8H/1bX6K5S3Rtk1wF6pm9OSUFdWt+tQLu/rrvo
xPketWIVhWWPkGt/Zeh4JChvJS9BRNQw788IHdAhD4XbXps59Ju2fNfa7ApVSmyUnxhCHmQCdli9
yzBVx2Ysk7AQrZkL7JdvWY9rPTuYDAKi1WDsqCLvilIKqJUJrgkzlCuGxHerpWzBMgOD9Okkw83t
Xaw/5rbkSr3mFtNdL+QQZzH0mjzO38SWnqdGgoienxjGPDyq1x/YulzhV5FwEkv00ThnMypdk9ls
GJIVpSpfOdqTa9xM4XBKPExEW/tOBFS6nbH8cTuvU2oXcbevKLjaZ7gdtS/dJi2D1TzIuB9k+q2K
GvIiE+FcT5mPUzON6ABUoLlRTgAvzGpRm2zzKXdh9pyjydtCSqcKZs/mC4zjjLWa+oQdnluROxEd
HOdNVKu3VozRonyMx/BSdm5Nvjd6WBpalJTPAhcisAu+ma1loLLXDJa7P1Z7hkGd3g4vPaoyiVeE
046KXKUg6PG7ULSru9JuEWXr3/8wuiWBERbBiE4D9VHcA1AzBjaILHCVIrHsMl4YI2k1DG1I8CHt
MNwxYPa5k7/XdhOYvSO6awJHwre8laW1dNKjJmtJ3xbjZsWqOvG07LFggHWqJ/iAImmcG6lQbY5t
HfGvOjHYEyBEBHbjFr/a3T8oEUMohywvs+4MIeS24Nrx21Gy0WUTyV/bqPMz6BaKGzyakVxLXv6b
dugWkDAJiaCGKRLKpTMDabO6zFDCAV55Xa1uHEdO/fn6qb7uGl5xzvymFC2BeqCvr5c9e1ADtKUj
QJuiDQKeMiOID8qORC2GJiwsFrTR8MXZ1WGBJefWlw5tBE6Dn9d/EPuK134Ps4IL+7XHTlpTHaVU
m3Zw3XIGoiHRIMB2t/rNw/Fd8bQaV0R2OJ4jlle9BBAG887VdjUQ4JT7+oDx6ABbQR4Gz3dl1KIo
0vySQtE+ssLc2xVV+Z75tLZas1QodY6hBsgT5YhnofbFvCuQ07wOUCKXs59VP/MTX3TMf3n1/wla
/JqCQpME9TO4Q5BIaWHlZ4fsrL5YHutHZmGKTj3oFKLr31aUPuqcc1pnMweeJq5wuWfTtg5Omflf
TF0Iigh/ecq9qceiwYUZOaNGqSEhC7C/jmzUA0RFQ9Se9ICebb/DsAk4D/QQPb6zFuT/j1mzbTcM
QGxL1h3Z5jvNWW+bCgCWNT9dbhLjUyeBoWjUXEPIHLp9X94EcUdamGWvER1v1mUNqu5GtT9d/2bb
Tujt/3MHiapd1sQlHt1UMx+KEfgRTb9v6/8j7bqa6zaa5S9CFXJ4RTyJWaRovaAsUULOGb/+9lKf
dY7Xh5hb0oPtKrOKw13M9s5O6Fa+bpv54IOd7bB1XnywRkyLBkcf+epXphPXPKzHn42UCV41oNHc
S+jaylBAYXJPeVB83rb/QWrvbJ/tw4V9wyzKSq5ZWhRCSKpX30UeiGxmJ7RLL3uiCjbUV+OgfRGF
QshWJHwz+XVQT31FFM7J5XBxYo/mjUkUcDVPDvP/2EndIsBFHYDzw6fyPx/klM+bx4N2mlVINKOO
kfxg0wVDkHwRHOV2sEDfhJknEMlqb9vf6wMIP5vkYkcVY2+rsCC8YmG+4Pfu9AII3X1lBZwUMkzR
IQvCXfq3aZu+EPQYhGIsohbxZxDfka9K52WXjlWH23O09lax6ynRXOo78sVoRYD8WMeuQ9ay1tlo
VWEaU9k+3plff7ND1vy1qXxJWs4zZY0Y642RPmtaMEIxqFGJ9tjrQf/ZBgcoLdRWp0ZSEKAm6342
hsDQ22AOq8DQlqOY/da478WS2Be8ONeJPORWLOKkFSCPwhimcJ9of7giDjqqSAQbfF6DN6Xba1Hj
W4ZqT+UB+ogLRf1BoLHF4cagxqE6JCAtS1EYVbxB/bZSfEFXTVgSeqHRFQsFFu5gKU1dh/h6OMtZ
fjNW1U5PBW9QKJ7V6559tsOXHdZxHcOpxYdpoXid7DIvxOzI4Ms+6J121qdtuLj6drgwxhUV1kQr
miHFszks78EZNSWV11u3U3IHtdg1nO1ta9fTVRfmuEsZAeyqDy0uzegleVS9KsjQpa88ToM9QGep
DfRHJkFKMrZcRaMLs9zRkubVbJBrRSIC6VzlblD+3l4X4Road5baSZykPkbMKFdvVX1CM7AtUDHi
VXi4WAN3mEDYaVRijh5deHij+IsVu4P+LZxe8rkmPhO1HO4w6dqs5aqOc1su4wNmPw+tLt7X2dg6
29t2vTBzsSbuMhZbs4UMKPatdbNb2YmdBM6ODKb3TTmU3uxpKMhPO2pEl/J5/lJWQcCbWrib5OS1
TiZbVZ5HNMFrbjk+Sy3VS3S9qnCxSA43QGaszWKJ1+rPLN+6G+3GnXzWbM+cnco9EB9P53o2QKRX
RfqCEy2Mh7ybnHo9SPFAfDniQOkcbMhpW8u9gS1cjeakLdq90lkk6Tm1Eg4seiRRTK3GtJ75nCMx
1dnr5+S5GMHD35zQrBEUX5lg99u2T15fmaqLpmXphv7ushfXYlOHUawxXpmxPxbGizlSzBQf4PvZ
Aud+mo7JocqCLBjrtWWhfOXIf9VIlfRB/kyl6q/v4dkY53zxVJt6PSEaVPTxTsxr19DlT/FU+H+0
a3wZos2zqLBWA+DU7IT+XgoptZHr6PdrHXzFAXqYQzQISAl042qX6ouw9JCiQTTbN45AtTNQxjjH
i4S8kopxUVxTOZjLaoMJy6mnt1Ee3I6cFyUcji86ZEuvCFIToga4aM4ql65pUVOGlAn28wufbtcU
9JkRbl3w5tzN64LBV3IelHC092fJhY2kHGoocM9oOVJE6EHVh6XOX4VMf5uL3i3GcDctyqFqe0+z
ekeGkqhihvZsYRQ8Fz2tHrxth7z+8rLODsPdYa269LKegtyR5ZDGu9wNwcWp3hmHHrm5wal/b8zp
wiB3l8VtaawqwkE3TbJjOHWnthaJxyv7m/+TF7swwSGHVEkA9hnER6rwWSte5WbfrE+RTAQzlLdw
kCGJM3jRdOQA5Tp+NOXwCDla4vq4nuE7r4SvOQi6oLao3/28+Ndvs6v5HV7i+n49Cp4SSA7o8G+h
WIj7X/pr2zMIR+XLD6hPx+nMMtbykjhasQ/rm0ig7kfiS/HDdciXzHk1oXFSk4y90Y1PUYNwY6ke
5J6SoKc8nS82DEInqvNg/Zye6PcyJNLuBMyK2AN73wd5RfKqUFvI4Qm0nowkLpDD03tf7CdIh+37
eXC3vxO1heyPuAAUKTRiOV4xYdsrj+v8pHdfwuSLaD5uWyGcXeFgojdUPbRmDXxlcuSlhnZYQuvz
tgl2Xv57ak1RhRauCPYGbiFLvhh9JwEYuuZ+6Y5F9RJ3o20pI+RvHkrtqJJq3yz62rL4n0XN/xsJ
6N3VF6AlFCNO8pDAdguS6P66L5xXx8HeGA9JmrCnTxzu4/Rp1e1s/ra9gde/0dkEB3vW2I6xtCAx
YhppDgqRyu5Gg5y3phbCwZ5pxcmETWZhmWH/fIvoUJwK0a4e33Z7FNDAEb69sA+ew79WxmfJ+rLr
yqYCJRIajtioA9K7jrl/v6u8HKV5VFrs2KPE7q6XOKyzWS56X1pBNkFh+3MEANwU/vBcBOI9w93I
UY/xIb8hBYeJ7eUzaP0UFaXGpoDz9qGbdoL0EFM5wfcoc8PvLeXfkJGtULZIWQZt/hYGilsF2i72
25313LzK97qtHdicQepId3UQuR318PrgoXfeVg4WZREyXiO71FjmtTmsO6jblkfxbvQYwXz8vfyt
0Z+L78ghiwTefCjYor8iLN/GykL7pKti7nKUgxTdqNu+SqAYn2CLWlO0QgE+E8WyrSaRPc9o66hs
s3ktm+deCoTwx7bF6xfAeTs5ZFFmqxKKDlG4rGt2r/lhktlqve8xHbxt6IM0xNkSBzByrk7hMCMk
EA8LWse0OzC02qlrRPYI0RCUOe6UgIktUMPB5EHkMKdoF9OY2auGtU2zF275BKPdZFvoxwlau3Wm
r+AQTqi+801E1UV+riPTVbEaUmBd28p/91N8AyF5wl+ud+X945ywwYFMYsno2QI7vSsc1YO104Oh
sBtPPSTHBhMyNmtN0E8jevJmb72FlqiTenQy5Hph9eKv4J5yhToOSpGgCpju55Ny7HeTbx2YjgWV
ntv0ViyXw55uWutImCTEROVxCU/61O3K6m2xFKIXdxNHYYcDGWGpqzKcsa1ZFdSxr3feNBPPDMo7
OFjBPKTcRBj2c5EyMMPDbL1snzfq97OtvIjs9CbsyrGC10OxJQwP40BsEfX7OeCAdG/TRR1w2Iof
B/25GIiRHupTc3CRC0MpzwmAaYAK8lL9jSxSsJSNnTeLu71T10chL9yXA4hEjqTVtHBQ5eB9VMmJ
wCKApoyv7S7p30fnGMMyyAN2FVoGMUDXfKXQ8ZrDsYEY4LuqglqXc2yliLU6YzImEaq97Rcpe0rM
h+1lUibYB71wCCWsNVmocEjHVvYmkN2mRXrSNNnfNnMV5y+Xwjm22Q+VtbIqXvgdjauvTCGKjQFE
wXww0eiyBlYw39YBNa9yzR8vzXL+jhJeJswiisDLejOuJyV63V4XtX2cv9e1rvcLKPxdU8OCCoxU
JpPTDQOxfdQyOLefIAqNPnKkEudhceLR2LWlEmyv5Gpu9HKrOH/P9awzF8YW2EPsCBxEfugqt2zo
vA0iXybeflfjxQtrfKp8HmqlzwzEpKwXINmNJ3je3Qhp8dlZ/pKCGqJHTMJK6131FmS19vZiif3k
c+hNYhWTJliAkeimHv2yINpVr8HU5eq4q2/VRfQUDdhL9He6VVWc6rmzVVN+QPMjsRTCA3UOI6K2
XiPoYSCnUglfErn1s6R2Mc1J0Xxct6Nakm5JpmzwWWB50fOpy5CaqqpjDfKy7Fk3CCy6/lXOJrhd
Ax3bXI5MbitaHgQlGCaKavdaIA3x5V9r4PZqkLQsUhnZ1ugzcdUsmJCmSQ8UdQO1VWydF5hq6BaU
11PECWl2GhSQzYh+N3zf9uCrqafLtbA/4sJItRqY7UakB6nY1Re94lA8ZzflcXbAkO8NX+kk61Xa
zEuLHJZWfSlaBcaqEM+1p/iNaUKnbvg2pk6ERqj1Rbazu+kIdRZf+0Qsln0Y/nV5aZqD2SbX47Rg
AiadN56g5LAz3eSk77O97mdPljv+tW2P8hMObqtRKdPQQKOelnd3Q9UjYzTfJa3xORm6YCnig6YM
tlEru22zlP9zCKyEU2FMCYpuUpfeyH3ntMLvDKRebCSf/FWjAuElOB7cYYAyiti5Vv9Nj/8QK/g8
b9uUcpdKLKjQvaQp7X7eyePbH20Wn+bNyjTKS6ZS1cTfNVCm/46S++VOcVgRyukQh2yqekTTn/S3
GR1TgUp8EUDBU6eNizgIi4r09NwszhiNtjGa4ErQ8K/tzbrKJnC5Gg4txllopZFJXLDLXUet30CT
Mci/h316WEtn29rV9+elNQ4p1uafuFWv/8c9CQfYR3Z/l3gjOuNnp7wtcHYxqoVWPATRrlHbVKc6
cZr+20SezZIFwU5Xkk+ZeptQwxTX7/hflwkvt7FKUdX0Ak5rotU29Cnsqa3sIbzTIKS9vZ+Um3C4
kGugIa5XCHvE6WA3Y2WvRuG0C5X1v27GVDTZtGQJRfh/3yhhqwhh3cJHhNkIUtRlxnrahVnpba/m
+r79MsMnXttRrgthTYByxi59y4f7cvYicjCDWAzfoxjqWWI0zOHjExuUk9FjHam2hS5246ChBJkG
+Ifw+w9C6PPSuABmFsd5iVSUG9h0fBM5QmQb3uwwHdjwa/k9+7q9kx/cyGd7HEYJXRFKvYzXfM96
TdGhjOepaHfBuGum9yzPcpJ3DWrCt/kNNSdFbTA7fhfxRz50ZTdLuCOL8VnOXFV/NiiezA9w5Lw+
9jdc2OgMuUtCTJDj2l88AzxYpa+ntnmaD6hSQtFXctgTnNWUF6ffHwU2DELcyeQ35bAsG3pr0Bnd
109h484BOfoRzJB7fYdUur/9Ra9j1nnBXJyji80wLaxlxOj2q3WfC4/bv/9qnhxH+58zbnGRjbkk
fSTHOrsH2Mwqk8k0blVMCYMC2bNclbJ3PZI62+MwpS3qaWoF1Ph6KCGOGHVIPOGWKRWDAQB9h4z8
KGNsS072pNxvr5XwHonPtNampYXq1IJ64KRjaDA7pJ/Qu/e9uFEQPjYuY+4ZvdZu7tBXwniYUPH2
KdHv7VOCJ+G/PRgyWZPUMN3bQQ464a0GXUbztL1OwkMlkUOdJC5DvWZpyUgW9xlEuPDgDNK5/opY
/as8NE7fvyyasJP06HZSa6jLFIv9h38Dh0R9jL6qlJH5x/t6j/LPzbfBB2O9LdoRKYtB7SmHPKMQ
QZ26AvIY4+wvpumoonRasmy/vabtsyiJHPistSEMY4XGVaHtn6xM/iLUnbdt4moR4nwcJZEDl67s
1yUZAOB4Uu1BQPC5cDIHIjMOI1rD0fBDh3rbULvHQUwcVzIkvIFnqVK5q6buzEx0FPDobi+N2j0O
aNRpLq1iAHSb652Sfur6z9u/n1oGByyykmkNwAxllH6ngMu61X0zpwJZ6vu8lzguLqA1SpVYN1B5
awFf73p+h/iOQRc6SO8ViKpOR5Ikbjs+kt5D+QubCLrySSjQPSUGg9d+ynaFt34ed2AAfedKkd2w
B83H72XE/gFq6R1kLqxmcq9kssxqjE3mN3m1r9v+7+1PRlw+0vvPL2w0pW7WsTyjfpKDB0Z3Ut9I
nemeNUdA6uVJ2FMkaoQTvudQLgyuk6hHpoBm6iobPasXDrpVECjxQWL7vHEcTHR5EladAa5o5c5w
xYfsZTxpu9Ttj8JzEqgSPEVxwCz89Q9vlvf+hou1hbk2LW2OSsgq9Hal3mra0RqJIRLS/zmwiCyt
6iIG69Jdue/v2bwWeMCgCgQRJ+DT/4dv5oOn6nlDOeQQMq2oilWFTF2weJY/3FTP+kn0S6+tHCq6
+yANfTbGwYielM2sRMgIdofwJg6mQ39KdtBr9vR9dBAcFa1w1TfmoPVNS7YtXm3Fu4B/vnV3bYSl
U3Q0TZg32a3qYCD0vsBghnbbR+gga/aFr/oFSkxxEB9+Z9rv0jYXmWhLNef6LGLab5j3q4GRtEIm
7oCrGI2hHdMEsZulapz3NFGbVXkHJGum51xCBwFK69P0RqAKC2/+kxu8sML5yyAbiqDP8FHW+jEE
664T7PEwemgp2GmKLRMVTuYRW+Y4j+nlUIvXFhfbT15eVtVmQ+hUTfsqdJ1XxddH1NLKKtFCv2km
79PhPkupQRNiHXwJpBTmGs8r9lY18qBXzcfOmu1K1708NYLCjG3ZbJxaHgPic123q8myaiqWYfI6
w62uqWtnsjcrXiARRqxy0y7AxW7urefeA1ZiM2PIsLjTw/+jJ+Hq5Sr9ss7nP/O+lSJkU1jAJbyy
NqXZQJ9QhGYIEF/Y5Y1xXxytPTmLyjz9v05zNssdNn1ZoNPL0q7hc/RiBozSQE/dejfuWKgHrqBD
5o445FQwcd2Lzna5p8FYlFMHLgxUXdddWH9Z1c/bX5P6/VzYnyzxvIoZWOSgAXFb5qHXleF+28T1
++Dik7G/4eKik2RpFUfoML436hh++cTir2IPBoo7akKfWg53l8dh36WRDFNTFZS9bIdN72yvhvI/
LuAfJfAVdvoIvpDmZtI+Ke3kpFCWRX+Xu23oelxysW0c+CIzvpqrieZQNdAPyyM6FvAua5zYl/dZ
Zc/gzpA89MiRl9p10D+7HAfHzSQ05sjar+fYK8DaGTXuSjM3Xwf9sxUOhVd5neaaMfL+k8eIvPb4
c1DT2lP8RtRe8qQY4COptUFG80IH1lrzRfuKkATcv70nutoNU9DsbxJXQeG/IN7VhLvwhBhZmw+x
YaLIgemD1Vam5L7T209R3d7XsuARHkPsKU+EsYAH2JRNJLSnw+pbUD3KnHDHdI9SZIaoLv3rWYuz
f6ocdMiNJipNNDOhdP3ApuTHXeYUe9FtnnInJ44d4ZQqhyFpHBuxUeGyG4uHcXkcRicfqUL89Yrs
xYo49BhDTQoFBa+N3gXEO6yDOXbVfW8nn1rkuaIniYJGAq9UDk10Kwc5Y4UWJfT4PeRoCIV2ZxXk
X/MfbY6MXgreP6qhhtpJDlbWuBKShtHr6+J+Xh5XEHxoROKOcnoOQSZ1bPNRA4LIunpQldZptdnO
1Dpz6ryk2ryo9XBAomEIW24ZA9dkeaL8FEH7QCUiRuLy54fKLWGudAPK6ejKqJz0NVyPi/Aor7eF
SJb5CIfQ+DijKMW5QIMkwptk1zxAieU+9S1vsezJVTz1a6oisCJgg/3OjdhG42KM2RKnZWb3M1MQ
MTBLFO77A3uvJb7+G91/kmTqmBCVFF3im8zh73mftQiKl3zyW0HyqkFq7XKJ3D6pqWoOc7P/ruts
jMOMymjQdQUOWbxevoz6ndUd5/pJVnfq8qjJD9ubeN0Lz7Y46OhTMc0Skz0ELXGfW+HJXAq3TDL/
z8xweJHJ3SQPrCimRUHbPhXd3kpetk18gILnpXAAsXTp1KU53KHzzIANwGAm0dwnTvapgaaMti+Q
Jtk2SW0ehxeaXhqylaMDSpqOi3Ua5JO8Em251yHpvCgOJYTa6CEzBhOzsY/qYJElG2yYyvDX9kqu
H99/zMh8xWKuI5CKKti7tcNbbAyq36J9Pp8gma9HJKIWLS0I2NFiNdhZFtTF9yUiNutq4/elEQ4R
yrIUm0wBCmnFvEs0SIckkM/V0NBiLONRKMW9iQg4NrKbUOx321tI+J/MN4OHVd1W04Bjq9+YAZ4L
d5VTfxYxgiK/ssH14dhT3S7UV+OAQsjXuW21jrWf1/tcRs/9Wv7RwZX5WgRGSjShrFvEL1LnT0nr
hzL+G1P9xttuLvPlCHlVR9UskVOs1UclDqwajIZWauuaQcS116M/WRYx528aYGHior9KNYakTQ3W
bMrESZlIL2s27fZtAB4tgrPwevx+YY37QhVybNVqIssnHtB47IMlhLF5OcZtsjdR9tMeVq8Ao50c
Ucu8uqEXhjlc76JqynL2cJADVj8o3cjrj+E+g7K6FYyYhAq9OqDw8OpoGxp1f20u+6suXszRHMtS
P6dsxiza5a702YT2K6RKnhjxFaspNTvz8bfy0RdGOdwXVjyQhhhVyLneKXrtL1rriBXFYnM1lrqw
wmH9VC4L9hQbWtUQSMPTq8tdtfhLLW5mWkqKOeF/IoALYxzq65Y5ZrkCJ1WD9B5sEX741rjhEyta
tzehk33ehq6r99jZnMGxh4hJ37ZrjZKW1T+UJtRsEttcrN95CV0Y4SJEdLVNTcfGj5CEczLM/o8F
Es9C7m2v5Xqt58IOdwcYYOsFayZIoeQv0QvjP4t97VG67b3oHukuMl1K7R2HJ+EaVWBhRQClid8G
c9pn8upoSkzA8HuT84ZHGByQyCWSzXWMtEPnKT6mqdAMIr/JfwlfGFW1U3ujV3rlF8E1veLY4dUc
SdS+Xo22L/aVbcTF2UbBYLSU9t0nGUNmFQzluyJXBRGAhSQJYi63tV4OSZpcrMwOiQE3qX6MS4DB
gygPmvAmDHNn6oKherGoxDf1JTkcGWdJ6XVWkUn6x3KCYET9l6j/Trh9sYkcijSTuIaGiGJnJid3
ej7sQYl8k4SmSxwC9nu2to8DkFSuDKmNsH3o7nQNn/G1R15cufOh2rMJw8wV7k1nxnTFbzUSnVf4
H+lKsxeMko38zrpXSC/q+EYsjZ3fjaXxXKJyIdblbGH+laXEdDQSmQo6znSb1UKm40oExoRTmBya
QMO4nlYD0Ii2Pic0I1vEPMWgrcR9TVzXJociURshqTig9Fgs3UEzWxcSS34igetT7gnfoFbEIYmU
TNk8Y9DCrdPOEYc7iMA72UTgFYXCPP/BNLPk/1oyvGLqnomHsWgDFYd4x+IdY788Em7B/uwtt+AA
Y8z71EhHePz7EBEMzrt+Jz2wTi+0Vz2FDmWR+mQcXIigtGuWCJ6xQLwSr6ZVqo+GwqZ4f6uWcnGk
ONCoB2Mp1AbAlErSraX1pzUh5W2p7eMAw6xis5pQ/HaFnRmo3rqb0QAEAQRo5UgOm2TPccO9Ed+M
QCm+IXfRklAdmbgR61rNT7Ij2JlXQKaASc1EQfg0ubKtfA8fqTkZYrV8jy6YU2JJExEjIPdmxXfi
QuXDiEPGEx9EkQiA1wFS0ugYagKNL7+Sf4s08iLc5rNS4jjUOvhQf4o7sARshDkcKWAVaEgrkncy
tWvs5xcRQBGhNyJiJLPigbXyZwdkFS1PCkS/v0Wu9AYk2ZQGCGWS7fOFSbExYii3wUPC7KmcToXo
brsgc+sN1OAJDtKuF5cqf9euGffSzvA0VpzaUU8UCg55ScpFi0ZNlMH50SA3JUFGyXpUbpGvRwWn
DpTUphL0BDjx3bZqqi6hliBcjPUfIm6tKsU8mKep1IAAZYeDjVqTqnk1chB6rTs0Qtqm+X0YD5bV
EI+H6/1AvzAQI/D/doQ5KWoDnNia238bvH6vHCEMG4S+fN+56itr5Y38iKyrsFv3Y+/Q+ZyVIdZR
pIXwjuXQ4iGBlBJIlOsjEy9lkKhSrJHbqKHz/bTmUE3LOuGr1eo3Cy0ByqtcvW47PGWCCzSKFAmy
UUSSKmpyZwbZTJs4cU7UUbZPrc7TFWhQkG76CFFuHoKARUQjbqJTqT7q23DIUGGWRCnkEvyds1/u
NZ+VvIrqZCHGWNxusOmX3vWmqQsf5EKMJuvUqaveiUunbMfmOGMXNbbByY/xy8+Wcgx1QlMX3QiR
TT1PthMQusjFG8YaJULO1AKELHVy5e/ODESwVWpQ1vmtcdiLhXIBR9GomabNyMYh1rbV7KRZVH6K
8hAON4y26qWkQeayTtN7vVegetAUP7ZdnUj16XwPbZT1tQElW2SD70LENDM4WI0bA+znbO6LCilI
a1x+I9LKpBZanKyfg26No/6lQtmGPUss1/hErG0beEHM9288VAcjiWYmaZ4mNhPw0U65L3jiW/51
DRhNf+R00CMWbYo6evvC1PlOWl3NlEKp8OGaLLbVHzPYONVhN6536/p1NO4bcqLzek7/7IzvafeL
EGDK6npuTIBJ74pOd7sekeU7SMhemr9T47swxCEKNFg7xaoxExk2mbfmd73Q2GqoemNEtsiwr7Nx
sfAttBgbMKNQN5CyDG/EWIE6dewJ8o3cHTptN3SHyNop5alVYjsilYOIG+A9ZX2xn0ksoUEeahxu
Vx7MHo20zUnoxz96z+rv82MXRlKtnAcoV2tuMiz+PEB6rI1vJ0H3tYwK4a63aV18Nw5LMCoxouoH
l2RzUtGxCQQveycLjg9UO932g0Xn22aHItZnhTXxxdJ3XfhsmJ/7NiiELwaIhsgZXSJo1N9zgheb
iDSR0VXRwGrqy8s7b/pkJ+igQgd0jvDD+ASJum1YIXyDl9xbx24NoZSFB0V6EGq3jO+sab9tgjrP
MheBLJoliOOkYcpgFZ6luMztpjfseEweh2n0NFE/pXqu2UvaHvCcp6wTYYPMLqaLPdWlqmWc5iwv
kX+S8c6NbkbW8swKFO+ROMUgQNx0PEVuqxeDlqjMO3vfKu+7jMgoEhcBL7eXmBAoaA3EqFZeHpu1
xpO2uM9WsD4OFIkFtRQuAgGbfqbVEhIBZnyjGy9lRE2lU1G+zAUe6Sgn/Tqj66xaHKY7AybGe/UN
HUW40bRgQTaA5vAi4iq+LThOxDVPOtzb+fw0mjcqaJ8n8fMof45rKmYljhffAxx3VdFXGlx/OQwe
K8rNxwQxpOmqECRWHHUXRjbF+nbdP0xLNw1Fk2T+5Vmlxqz0JhJxS/kWQm2hbB0gSrVkBHRcd46z
He7TdZUIhpmK5d/CvTw/LVQr5PW9O/9+HuXTSlCrDj1usZ771ToGmqDvUqRXtuFp24zCvzMnIa7C
ARpwrlo/1tmDjsGBYaDY4Lf3CgLH/wahKu37Ri3hcq3+GM9fSNGS6+PZGKb/+dEhXfJvA7lR4F3Q
IJu3dJlfmKAznLt9lKZB3kAjMJLvoZwb5NAL1DLoc0Y6IkXNU7UiWAfrUGnmvurT+zkzPTmetD/c
YQ7/6yLRTDNilelysc30paxuV+qe/iAYP28A+wIXMD9h7VLL2LH+qfJnjR36HdLP6mfLpTD+g5v6
bI551YU50Sj1sQqnn9N6i9c5GWRCwZZZ2MMrIwKNH+qRuskoT2UH/8KmqnVdURk4cPVrPNrCN3R9
IqsEcvxPTE5W+sFIrCju2utYeV4ndwMMajGgAxPpuFrvjx0S3SCqa+yxH+xQSt7QVkGACrmxHKos
U2m0M9QzIaPBEDN2upsiYJrD6wt7aP/eVNbFweFQJhRyQRjnkDUwIJ4zvqlg540wMl4iZRcFi4/W
0GP1yhjCmIoH1T9BbC//YNXxgkwWC81eatTaoX7bK6Zda/ea9WRQdIkfJDN+fcr3qPrCfVatT4VZ
ey8oi450mnAjiV4GKjS5tsev6Y/F1ZwGW7Cfkdel+COohXL4pMZRpfQtjC+q5guxfpjq1JMgVCFb
+kOjyT+2QZ2CA/7VKshIwFoMDxkZAFPfsAw7cxhjVR/ED9QpIU4m/2I1J9ks8hKfMRmfk/ZZKBKw
u37fXhJlg/384vMlZaJYQ4vcRqgmb0Wx+KqWemIxEtEluXMcysyyFAtGjMnZyhtAhYE+okP4aWS6
mC66bB+3F/XBU+7slBy+VANuLaXCzrXugqph5qkpOMxnh1EBGtSMNeWEHLbM6ZytRoZHOIpQwTCn
biNKfi+kblV2zpwkVPTHnPq/j/7z4nhsEddSkFR2um9mH2TDgeAwia/VYxKjVNjHftmGMf6lmump
1aSMwDMbxPsqy/yqmzM7Unq8EZa9pgh+2lqvWhk+b39CYlP5N+s0RpMVSyluwsq0Iwmz49Z9V0lO
pr6FqeRuG/ugve7XlvLvVQzQ9ose4/EzxA6TWixd45XpSbW7eUEiuHxkTOqs240aWv/gpXK2zEUx
QiIVWZsBwSZndvExYVQIHfFeHezFZ8WBAmPKN9VnYsGED/HPVyMS82o08HxlyTAZ11IKHhUNI1UA
G59KiLEDsOVDHMYo8qoVE+v4mWPcBcKzCuUHI4ocrV+OuaU5I9kmTgEA/5pNl7Gom0pH4jR2FH9A
Kme5D58A02BIoTK2lKuyn19AqDKO42qZgDazehGMgw4x2hjdVKa564Uu+MMPx4FNXxWzNVn4cGqg
QPe8uUluDKc4/Swkrb+Xxzl7Jwc1saZb8oSsmIuavlMaf0nNKZoy6vQRzsg/Z+vCKszO6JFftxml
Dxtez4JoPwPQph31/iPeTDyzn4zRRTFn+m1G9yqa3tx9I74QZYCt9sIdelWSEgyG/cwMsQFd5IVW
8HQCxpzeYRICGpXv2H6bK7yIy9QtbWrFAOlVG73JPAp9GgjrbqBUi6lbnKf7y6O6n9QK/Q4tBsSY
ciqoQb3wtPiS199QhSoCNnh1+Fasp8Za4RZifVtM4OgcHxJkssv5k9C+JgVZGqbscSHKEKFvJQGd
AebiIQPqpr4AHO6/6vvQZwK/5Y10v+wg/XAQqBudchkOQZa+brWeqUGzuUXVMXZ5aY9glFYe0r/Z
88vCA/uNcNPrjZG/jjZP/ieVhR4qI1I44iHZMTrSHhcO3kcHqmeBgEdeFT7SOhAJxzgPlfpaj04d
614lCk7XPk2D5G+vithIfszVEKol7Urmn3h8dPc5Nd5CHDR+mhXNPpkmigLyIaF6X6rZ90YCg2ut
e3Ejf95eCmWKg5G1xI3ZghfZ7af+hzBNQVKCpV2pP1lmRXA9E28AfpC1TQVL7WK4n2QJPlqeD0vb
HgpV3W2viHqE8zOsShWn4jCybFIw++sJR+yuP5afW4+p05aVQz2DKW/g4o7WMDRpjJDqi7JdLhyj
3xpGOz/y+eFViAqJazvD2wzjkE8pHmd+IlKdS5QfcNgwh90qQE8QUnTNXhPcEFO/WjTZQ0013FJe
wEUWaWVYmjCj1UwYX3XMu8cD5JKUijih76H0RjDICyGX8ywbepKi3yK0fgz54PeRvluMYb/KyM2b
s9NN6fd01h/ULn8uBwFs4PLfXZb6pbWe5gFNi6rgJUb3WR96L5UhQB6Lj1KjHVYrI6ZuiK3nx16V
UO+jnOmUNivanlV9p4ECJjShYVBT/U/UzcrPvQqSUId5hoxYp9n/iK1nmsPayNogdKi6P/Gx+ZHX
fC7NMK4wfiWGizsY3eM46oHeZdQtw54vG1+b138QFkw+rwnC1SVofoC/YWf+1e5WDfxLbYDHqkdR
2lKBPy+mXBpVGqbde+JNRiQJekj0d7FnjXykbBEXm8bByypYaPQfEC9E4l4ZbuPC9JZ4cTTt6zpS
0Em5Ivv5RVBZF1VkgSwOIfITExtoAuNRuG2PnS8dQNuLLrL6GfodEtF/df1drMiqqBpg09V1bolj
NoEx3wRiFz+QNj1VD6kLDtrlNvdVwcb/3SuO9d1c3bRyqMTDVQ+9MM2t2DBWWUEeBxyJkexnaJ1o
uz4Y18XbvpQoMxy8WtaUVmKKx1sUP5UiKoQgJ17S38p+XSyGw9Y4CtFCxCax0/3osvQooruHHKeg
8COf6tm8fgYurHGvNnAy4nsKKNX9EqN7YGcg30GdJPij7eMnvvrRaHSZCaXO8Qk5N1uebhfs4p8Z
4cpcs1mK4txnSLDhQb+o4TEZ1VMTRu62mf8j7bt67NaVZn+RACUqvCotrTQ5+kXw2NvKOevX3+L4
HC8dWnvxuzb8YmCA6SHVLDY7VG1j8GXfdCbkQg4oH8UKWaCotDQw9U7HfrSEl3g/OoYn7DteBYtr
kEn+jObS5kIJ0KdZmJ8ipoMVnuhgZbEreRjCcXV29AsMInlgdnDCRfrk2QgSq/mYqExZvW/sygbd
hjv64cf1XeVZpT9fIZeiLeaURMhWlmBr726S4KZQOA1X3H1ksCKY4zg1tE8CNdEWIXE0HMMdleyD
gCl/HzdTois3YSAjaFvTwPgYfTkN+yayIg+Mp7viFUPhe5q1oMrs/UdEVRCNG94kMG87GSTJIAVb
dpS8Tewe2vEcjK9Z8HL9i3G3k8GPPGsyXVVDdHZhMgpN5rY4+Lo9zJaIOB0ZmX5/3SBnTeyolxCa
Q1VKqHrqwtMcRCgsH9NJta8b4a2KnfcKoozUi0kvlLL5nsTCR16LR1NHzWgJnhU5scUomyxdkm8g
NPCcL8LtNBWcreWtlEEYVZxIolM1X0J8DQ0ig3GKuZyv1Nt/i7ku/snOgIkkqkXRQFxSEagPitKN
GOHSbqrkqzzWvAGVbbaClTX6CFud70INCkELcYF2b4s3PNGEkPRQgegVzxU0yMa3vHQr90MyiCLI
Yp6U4Pp3ihNl36v/ITfy7WKjJwXkd9P7dbfhfTEGWjKx6UzRwMCFon4osXqqyh9tID5eN7Ldy7ba
RAZS5rAKjCAGgBUYXmqt9qzuP9nNjryc2uaTeGWIgQ9CsimpZmR9qiW2luZbhk4hzlqoD19zPxY9
BjERwwk+rmTdmzomz4NEbFntLD1TPKl6a+LsSczD46QQW4hSV5dzzjfjHAB2HAxj25qM1yUuuum1
bQ9y6EflzfDXK2Wnv3K17XPoTdA4i+at4fr3nf9Z0/RCLrMfz+3ZUbCqlUNRU0xae6ZTU4mnvZOb
HLyP/6cREp5LsjNhi6QkhSjDU7roA6xgVpnu5/ptNl+WNLFkiAmR0xDrHJDmnDaTAROpj0zotmJH
g9HYdVoBVv9Y2QdCLfG8dDP9eTkIJgMiKlmKNBJw4uQdfW6DFfhQg+09dng04rwlMQCCEkqnGw3y
N0v13kadleTHMnn6ozNHDFVElGOIbAFg6sc+wqwFSsJgHKapayW3siOeZyggQgL2jwZJlYs55jPp
XaKm2YDEF5SL6vZ2ibniJ5ufR5Vx22oKHisaAyJtZ8ZwPqQkVeGxCp6grm2V84umneT8vpWfVeMx
4w1NbZOOXGyybxlxkEXUhkAsQY+zYKFVp7aiW8Ee0CeN4d8dHTkefTyzOR+PYu5vgLmyyzxvgqSD
VP0E5ofsJD3OdrMfz2Au3EH8ebQqd7EbazoLTu0PZ31/3fSmb64sUyhf3d3mAsLENMOLIJRuTSW2
Vf1M5JqzPvqpri2PeeTMaa7ngo7l6cpJ6O96JDCL+kMUDmZ0E5t+qofu362K8c4ilA1BK/AdzelV
iZ+GPLRGbpvqdtyz2jsGQGoNs0dQsCPwlmIvvgCQndye7wZbRNk+fkw93tW93Wm1ssggSR7nSpd0
eNbTMilNbiVe9VHvkNv2hld5P39bbHBP3saRlfyTJc71TaWbdu0rMhGK3ubylGi0M3GSrSF+4zaS
8U4BE5koU1lXMg2NZ+kpQPk33NdSbVX9QzjFlplzSm7bnq9BmBZThYrESmsFXZRm4gQtyIj4UvqW
5l4H8ujrW7Z9haoXI8ySxCRBfkTC8dJvq33hRbe9lzyoKCFyu0i2v87FEgOXWZ01RO/hjLRNlXJZ
gJtZw1SwSkkMnfm19nlJJs4G/lZpq7s0K0rc1ElbWZpq2OjXseI54JzlfzlmUDkD+bqBWXrmmBnJ
YLR5rFBu9MkpKLm8ne4WCP5QTDY++FRb2wu7GGROmVRNUVENuEqXRLTQdQcNFUcyXq67Bs8Ie5rG
fAoUBXXEOK28HkS4MRiNk+j1upXt5iL1shbGAXs5aOq0QnaO6gcN++y2eEUbjD+4gVU60SGwx3te
uEO353ecuJhkPFGMRZ1UCpIjo3gbzYWX1+cFqfd+4jnG9rXyy9Dn4VvdXeqs1Uami7TFj/Kvpa6G
iXgd3AUC+jGFXeaiLQbMv7S9lserSb/OlTV+5l9XpjuiRsgf5AjpRjSI1fO9qPaP4G56WXL5QCR0
/nG+4zY2XtbK3NNzaRiJqAL5oz3afqzALV061SJJ9qxY3/QdsSdQNch+cMMrofJciO14zZdIrWdk
Y4AsU2lBpdU19vJt+o+JXabiZQWaAW9lTkKP920p3K02OBHQCd7RUc00nNwmS8+NOO6bGv0YeXHX
6b0NdcZTlUucet82il62mcGaQk+MOoNwsGMaewVazgavnEJDnWuOw2DLNExqFsaIant0SdOui9wG
e773yZ8PPzU4rymenzIoM3eK1kkdhhfitrfj6MfUv8TBWek/ipizMp4lBmgKRZEVQYaETK5UX822
aSwhntx2yndlPYAbXvGunwgOfn6GSisHydUoqpJFhLJ9kbsR+kG1tnQSUeSADMcP2ebXpFvKUKFM
nJn+TzMF7mA+ys1kxZ0vFO9T7UHRnBMzcFyQbXs1jDI1ugZtr0ETOjkZ7cosdtf3bjuRcLkV2GZX
dRTnsScYTaJXqu4hW+5nUF2mxajs/Gdxwq8zxU5pxo2QtXWOXEw1gF0hF06KJjzV48hhqObFCWxD
qyKbyQS9JrSvvvRUlAPd5fKt8d08Ux7n0W8S7gQ71yQDF0aoln3aoT2AUumBjRN8Q/QNMBzolGF1
L+x5fWIcr2ebWvW0jrKox5WXmbeNdtsFryLh6CVxDrLMQIagyG3Tpng7ZcK5lgcbM3KTukMWiOS8
chtvNQxmSGbTdEIJV8/GN02L3Hl+kUoeOTpvPUw4guQ6SVow5jji/BRKR02xW4LE5B1BmeH6seIs
h21iNWJ5GpYhRPtMMnhtUt4VFYZ+coVzejkLYttXDbCCSWaIWmiaq4+t0NyTqfDjaHqepu5J1sQ/
eif9Or6sRnWmxq1U1bgSjfl2QA9rda92f3frsrmrJB3xqC0RTeklBrEqKNJxhRB5kMf2rUqt3ox1
AzfQIOf8QplzBTcfrfy0uP1j7PE6Qz5R7cpFz7auig045SvlP0/16L1wFh8wgb7mcFfaig8alAaJ
4tEJ7eWcdrj66yPIlXhKB5zrS2HCjTieSJFR4dcq+KrJXlb4unRc1DdFek4UcG3KnCPAs8eAh9b1
cUZK9SIspexUT+aSYPHMMMARxxDUiTNgFCUHVo6dn+5VLznwXjKcq5jtW+16cNeoAjga+uWLUnxX
tT/purxcw+wLmkBZrIa8K5YxHEajsYbcV0JeeY6DSmzDqlQUS9jkiGAaMYIM6OCUMbG7vHevgx/n
1ccKr4SRZEJCjdJTz+hqMVE5XnLMAkePTVZy3ga8FTHpRCPXhChJ8D6f8GQWC0eMv3T5X34a5v2R
gYms6HLktyfhi6KdzeQ+DZ+v7xjHiVW6zFUEm7WVEegz3slT/2bE37TkRq2JpdenaLjvw3O4cAVu
OY8Ptlt1EtCJEWkLNu4tuiMeWrgKu/wG2jMQC0XP4wd3dprmra+AoMrAQQ/u7G7oAAcasUI8dgS7
f5e/SW7qYRTVub6dPAdkMEEShCoLqVjrKLauYC6WWZLbRWxtoRg5vr49FL86uPTTrj7dEKGNwChw
cItTh7SeBIXg0o5ejXdyHI7zXY1LpdlVmt3GXtpZEk/2bruN+mKfbUutIc8etXRgO/hCu5TaEmMK
gZ/dkF29rzEtEJeczeVdn2xzahoPwigEuEiMewV8xmA7kZ86d3YSP3WiP0shEZANiASUjKCb+N/9
LUkZRhV0fZ05ug9Hw8p0JIQrSxl4eZztda0sMedcTTt9yQ2EBT8LuODRADOfCmJ7+mTgSbNtAtfK
GHPio6GGmCCd7RcJhEX62VVNdNcAK6+fhO2s88oOc+uHE6qMSoRFkfnONPfh+CRXpie0d1F105Qn
rdHtKOG16G2ev5VR5qyrqjbWMkXlHDLs/Z0iHUr1bqm5HXP0i/yGKUSD3gKRCZS8mFrZFPR6ZFAK
W+M8oZEyc5ajYIc7+VayMYK00+9azlXAM8ik3pKBzGZH6UjG9JscudXydv1z8X4/4+yTULfgJsD8
tTkex+52Jv7137/5XlhtGLW/AqtoWYS4alF969XQydri1A8ALXV6D+SPPNEFTgi47QeX78M4eSWI
LXi7gcNSF/rNmL4i9VN2g9M2wsP1hfE2jnFzRVCaoaftXFN2UqrHIue5NM8A49Jt08WdOOJBl2Ea
SwhGS1JGzm5tBgGrj8PcWkmJh1w/oOGUiqfnB6rE2u5ln1c55H0U5sIytSGdJx2HJo/38/gcZoWj
9M9qwrsnthHu18dnLyZNCbOciHibTsYuGJ+U+bYyX65/dZ4J5vwLMbR3NJpzCfrF6jPFGrIAnCEf
f2dF/t9Dk7dCD+ZbLGTGLHY5tr6xZCAe173rZjgexg5HaNLUiIne0EJ1ake1+U7UknNKOJ+eHYcw
hQgymhkeomgbfZBl04rq1JJE2dbz6dv11Xzmhq5gMzsPkSeY5jFy3AF9KL0RYTmHhXgE9YhnKvoX
SapOkjhbXVj5lRiBF0ueLLBlfdcawxaS1A0SeR+BRlsdiCsOkFnu9YclBTNkpttynTpy3R1kyPkY
meguSu8sZTvb11ewXey4nEdCd3MFlrFUzQMpcR5HqB0IVmSXN58DvFbrkfmzsC/cqQsHBHguzeCM
OnSGOhh4CXTyizbdZ0thLeXX6yvjAA1hgMaMsx7ibECArjOflqLyS6jcDmH+oZPMCsYl8eKh+NoK
PALf7QGS1Y4y0GOQQpDlAvdBAmrdcYeGDJDkvav7CckPSi6uvIc/ooO554Z2nF1l1afNQYBssIwS
knYvQeckPhTH7hVp7gbTMlS4onhGXxTYda/vM88qA0/tOBWxGOIIVDUIbwV/HGor57F+8oww6DQs
RRG1CVROtexRip+S6m7i1ac5UQMrbiWNnV7UVHqXNE+DnNmpvleb+27BHHL7/ndbxgQok4iBOkPG
mQsrqH2CWLyNXZJzYHD7zXTxQ3aQiSxlpTV0tIM2SKjPVEW48WmLLeUCnH0evwZv/xggWZZ6QCMj
0i4yZCwNZwgLd27vyVxZRsBJn25P+6yWxuBH1VZjIRgo8s/24rU36aE5kl2/L28Lm3eqeJ7HwEgp
pEFZCygG5+Frq96V4qldPq67Aw+D2c6/atDKpJRhI8s+qRsTT39IPoLvy07YyZboJG7ojTyVYs73
Ylv/wIIkdXWKmzjuT2IYO3XwrTcFRyze5iB3r6+Qs4k6gxGGZCSaEWIgJi5RlMLrRfox82RTOJEF
O8k0LmmxSAMdiDESR6jyE9jGOUeKtwzm4VLELbhrDGxZB2nC8HvW3BEeixrvqzDQEE5ZMyYEVd7M
fC4UpFLS1F7mwVLqvR78uP5V/uXZ/Ct41el6V3c/BNp7lZDPu1+0h/3iVz4l4OGPzH1Wja/ESToD
DsOIua+qggOgpcKRwZaGTj6n8+uzsa8dc6f6uKHQ9rm4KdpNR16bK881GLgwSTT2YjCgeaW4jczQ
XRJeEzcn2NAZlJi1TmyUCaVYNPda6eQW9evQtlYUYhyxH6xFf06N++tfj+eMTJgxq3KUiTVue1ns
93mfWJDzvanJH0nPXaCWHVSqhngJUE9E8W0ktwqpH6BFelvEhX99NXSDrjgIO6kkiYLWhzEcxIjL
b3WHRJ+SQpJz/iLW9U7KpN3cNbyHO+ejsfpUcQY+Y6nBpG+27/bxwXQh6eAmB95TlPOh2NmkKs+k
LKSTelr4JpLhLtC/JzKXk5ADHAYDHHoSGmbYI3xJrQEEcLQ2b97QyaR8cKUbkLlAED5TrSVxeWJO
vE/HoEgsxvVPknl9vgmDt8iUbSLdywK0HVIv5sH8dp1x5ZAMlLSom4/FiOxU6XZOgbPlSFYM8iSs
zSau4gP8bfr/8VQi2K794iA4PI4oauOatzKAMmRLHWaUa68tbpYUy9WtZLYl+fX6oeCZYVAlU81c
GajAtCruhnIfZ4uVNuc4T//yEWgwWBIJ/SynBIf85xjAuCsKC/xhqvW+2KVTTVZm80baOKeCHVjq
gzRsWgGvJEF7XsQHubrXw/317duebiCmYcqqiUl+kVmWXvZL0mp0ouJ+Av9p5sWqhQrQkFvNMbZ/
ThHJJfJ2jsip2G2fxl+W2U5NNCWMuZ6g3yjqX2XRyzVXgOZDmNlaNfI+3vbtdrHFBFeZ1oB53sAD
rDAt83Z025t+l+9aT78BeSb5gUE0nzdEwTPJPMeqqNNDqcD7fajuW/GNDJxA61/eLpc1MZGWbvSj
KOkoRE+e4rVW8ZhINuhg8HTRfIgN2wM3y07/5N+P9MUig5/JIIhqHCLLRqzFo2pq7U5HeQmKVhBI
+tv9YyBzKHp1yVJ0KZZV55QhWJwTHrc97xMxMLlMOR5IIGBwJOWHoe07XlPO9vm97BcDgaRu5rKJ
QJOnGJAweRinYxV955xf3jdh8G9uikTNUmTytHP7IrqSr97Vbz1KcJnbA9k51qhPXfMABi3qrliG
acENKh7ojG34Rb6T/HQXn5QDivy+pu44Brfh/dcWsq2WMigAIzIiLAVjK5gwVbToJF73Mb6rGO1N
HujcefHGnb3iOAbbbilMcYoWDDxi5nI5GWVpRcLCA166VVe2km231MzZlDvahSvfx42V7CUPo7HQ
US1tKBQee6f6Ku/LN2Fn+KPP5XzYjkcu28pgB5EIUXIJcy7ijrZFqgdIMlrCQ+B1x8qV3xpLtgSn
/YAIiHP9g3KOBNuPKendpMYdDLfSwSS3c/SQ8hrHPlvqfttZDb3Fhor5MVNnjl2atW0zBjh2kRAd
8nI4xLOG1ETgGY3sRnN4mjWw1kPrL+vITRVUniREL2ObuXVpvgladmeM/WOfd7tpHFATA+eegARR
GWNuGLTOENVVlBKzanHlYCzVkdrk3CvdTR+AJzWKeM3am664WgxzvtNOSvqGoKtAidysuyl4lYDt
AGBlgDnSBbikBwGpNlwjs2t6i5/pFk2r0Gp3tTMxlKQ8mt91TgPhpgNerLJPJhLPSpGaFN3Vw5x+
zHVmhaZTQC1OBPUI4Yb+PHtMAJCWopSILU40ula/tvbiF17iINcNlpPRST5GbzwlB+UuqxH9W9dd
fjsTt1orhfBVCmGYMFSmUoIVKkOaH4w9uaekn5UdOyZnW7dbF1a2mIPdaKkszCP2dfBwRbsghEps
9Wn2IpD8mO8Dr1LJ21bqvaul9YPUybIqIyheNL8memipjXYI4sLWhs7TU9NfWpmzxk0IWS2RCQw0
2QyMTMWtLYbKk4rm/iJCu6aZ2dc/G88MExyQqIvL0kS6Il/2SvRe1ueyebxuYjuEWy2FQapJEgZ9
iRCWds78Q0E36AA93HRv7uiAUujwuLM2L1NN0zVVBTIqbHPZIo0kV0fECvn8RZVzS53fQ3Ryjymn
W/xfvPBiiNk7YyCRkTQa9cLQH79AMsvuKjuDCg1VPx149J7bn+pijtnGOOxH1BFBxqEBmEMqOf1c
ZZzXynZbPwbHRFGVJUn//JYrVy/xnAY5dUcnnuhgGY1D4ufU1sDWRejX8njS4JsBwsogc7agtZMp
Ne1pUXfdPj0gytq3+4SrObYNTys7zHkKotSAU+ChTt8ROWQMAcB0+IiSBFS8fNLmp1oZYzxDaYO8
LpSYOA356LKnUMisTvuTk7uywbhDbpCh7/BUgfrd/dR9jcBkrvFGazeP0soGcy0nskwgXglWzCUs
raF5jPJ9rEOkWHn9E4hYGWKu5zwj4phiWNnRH5sTZEhxlApfQy+aYlOlcx5EbAK6rmj4Z4Kyls0x
mopRLUWNdU3FF9KLdhQ8V/Pkkvl9JKaTmrxU1bY/XOwxd6M45SaiLzRtq9pRz1GakvcCV+lu+2Nd
jDCX4mBMgygbaHEtiAbBEx91RWfW34P55frH4tlhTmwViYJU9bh82+arMgTWJO3a8YeB/123w9s0
5sRmSRdHUYqxumUJv5HZ+BFV5GteqbzyF88OXe8K8lQhqaewATLE/UOUn2XlR6BwrgqeCeasynMj
psuCuEzqHsvWsETxYSA8FlWeEeawhkLedEuNvIU+eSXC++IWXcDXP8lmmL46N8wxVQexyCYJD+Oy
xYiPoLvop/uTlkNdF3VZ0QxD/Y0hl4wJSDMQkMhUF10Jzujc+KOi8cUG26oVlpGgdCL4RKnWJdVD
ghzLT5ZzLkXk5r2Dm1RVZAlrwnX2v97Vq31WBSE69ei8oUrJCd4ltCpT6kuVc3lvXaUrU+wQFpi5
JQwbIsmZz2Bve9H7H3rwJkh7oznV+q7sfvz/O8PaHPPY0MexnuaAPu3RjBq/ZFwhwy2gkRUZDDgA
aVlhaSqGOQiEgpKAaxKUefTKJ6NioTxkzW34Jy6xtsUcHnPSDbVSKKmPi14nFE3Cg3hHie9jjzeY
tHVO16YYj9CmBTTgtAYZIpk5zZZZ3RU5LwLZDE5XVtgBmyShshy0T1/wxQPYNXcdKPXROOZSMRde
vmPbyy+fiu1MnrGkUauR5Q7V0J6y0lGTU9Tghev3jV+r/jDu5Km1jOjpD3xwZZe5WIMmbRu9xyrn
9CaTd2PD8YvNI7X6/cydmsRtMooGss8/dQIaVMUpJTVv2orjEiw3PBnAMDMUCO1VMwPlL4h0VGE3
pR0Hvnlm6M9XNx2os9quHgDfUf20KM+GeWjimHNrb4VWskJUQ0GtRdRZypJJW4KEBBVarjO36hHC
KaGXByAwnjyDgBqUY257SRdzzOXdjGZRY/QdGi3TuxA9GfVhqoq/tMHc3m09YRyqwJWUTEcA3ZL6
Ak8hbOtiXe8aAz/yko66ISAgVcfMjpfOlTAX9ydH5bJTDOyACKiQTVpmM6PBM2vha1fxGhG2T8sv
E2yty2iTQUQBCjmLQ3BQ/M6fDpEv+zxFpc2Ewmq3PtFo5cdJnnWFROdy9ciilGEYPfLJzXyb7qFx
BJ0qgYMy2xfRZV0MyqRKMzWpBBSYA4gCH8qpskLDN2Od42i8/WPQpiq7rkww+PGfFFrn56fIR8Ju
f90TNrt91vtHvXG1f10t6+2M19hnpy9tD63QDQiRs1vuvbDFZLe2xCBONasZ1JSBzxWY/Vtlt2Ag
Vv1O1NETUSYvxP0SPGg8NN0+TIaJ8SlTN0V2hApTd4NQ5IiDguUcoOcGopqcDdxGnYsFZgPjIgoC
iP/+bKgUrAoP1ni3HLPAVu5pMVnYL53D1aPahtaLVWYzSSGOcSohwE/kHwOIfsRnQ33Ik2NJHuae
xxjMWyIDrFLXGkpeIRHUj1/U2Ffr0VpSTsC6fa4uC2KAVUlzqK82eLF2fW2l2pPavkfdwxA3f5Aq
kZWLHQZdF1lGLpXgc/WQJy/8vPVDndODxVsKg65zPaZxj0jEmepDL54DAWyasZODree663HssBUF
3K7VDAVxLKWMduA03wuYEFhIZXWi6F83xfEANkmCJutcDU1k5or0JOZfhclZeAULzkll+64KdJCl
woDHUTL1vha2t2rOE3bZbMJffXy26WqIAyGSaTmfUhUGh3pn3LVnAUp8SP/leyow1R/lB/Djmk/X
9++TjYKt0K0tMygRGnNLhBQjwJTgfgEDQvwlvy/P0MBVrcwTXLw6KwvU4qBMEZ3cMyEq4RdIiDde
XViGG50MN73tj7x+G96mMzDSNVkIvRW4UK45cnSncxNRn4XjawtnsKMeq6weVZSC6JsXQrFeqFn6
G4qvPuRiD7OEnizFrm/18+Cip2hH9hPv+cPzXQZZoiQKNGNGwiUdUys1y9OSpq4yCe71T7yZLl9/
YgZZEvQlzuqAY//fT1yPewjRP5Hd7OQOpq//Dw0q9G+/trsM1IyqEseEEjyL5k2jL1aND5iUL2Fx
Pxopb4E05LhijG3OipNQbMGL8zN9QefmYRN0+AsIk2TfRHGKEwJtzlGtdpSllU5zjCWT9NN3JK85
DXvJr//BOSkeIyfdEde4xeyMJb92uwD9i49odgX9W2hHbuByB1r+5Vn76+JgWafzrp7zJAEB0HyQ
PBVFg8Av9w3agPhVK64tJvibpj5LtQIX7n8TRcGesjJn6PjnBYCcQIIlmo6zZEzngiCQKG4T/Xse
H8LsI1cfJPNtzHhk05wbi+WanvWlxOsWcBMvrlY9i8WzadiqzLvj/yXhcflWDOg0k6gPWQScl27R
WG6j8w0oT9s/mxv+UCkHQ00GX8BDC7kqZUS6SHo3Sz+pv3OAhbdrDLBIuiIagoknTnIydjn63lA2
zW1yU/imq39BL+ZTg8I6OqI5djefICpCdmLoEnQumKReb/ZyA3JH2lM7eYI/OCaadoJd4YWuugdd
35vhgJt2nx2ie95jgWeaeWUhC59JcQPMxtQQKMxMl4B0WvR519/mjA2q9b+WyBy0JpJAqAjYdoxn
9aDZfWqh3OQuDxKxVC/3DC9ykx2GvTg7S//835B0ZZaJBiSQV42Y7vmvdm25m0yHDgIW0NYk+5z3
ltw+Dyt7zDUftMWomTWQm6AT9FMWxo9eVdRxM1dweCNfvG/HHD505imdXNIUCb5dC/5uAvKjZsdr
oOcuijl3aZT0GA+g4e9B24VHSqsy2PMbLU0XXAXF7dt9tYXMIRRaVVHlFO9+WpvOnPqfRbdi3H2B
lYFcGIyjbseTU98ElpVJ5nKPWsUcejqJEFaoFKLayqMKpAf4ihuytY80KMahnJFj+Nng/ZnohtwG
fbPyQu/NIOyyFpY4ZUqDwUSPAZwi+roULyCQSHjScJ+sf9eWw4CGvigq2PgxMNfm6rcqMC1p1tDZ
pj+Z1Xgs884vuslpouZDxIygOOpHUenv8xp6ziqmfwrtNGSYy26MzNbJdN8pujtVg1XWcWe1ovC9
HAUnVFS/KRY3yOSK85rjfO3fZuBJ14HfGd3TJhSbomOccBK+m3qTK6xjJ+CnMCBi18KDjdQyfRqk
Ump/1cUIqFMdqchv8QMpbdCHQN0IQxLJrnI4uLeZAlp5AYND7VAN4ligF3JWhRTMnuJenuWbWFos
fR4OU1Icqiy6y8LQF3TelbL9ElkZZ3CpG0bSdJTDtMG0mWpXXvIoPCjHBIuf0PifwV0sOg9jjlb9
at4lO95IDO+2IQxiyWAKF+cCF2p0Qv+pPT8nHuRt7mWC2GR0aKPQMtrwtuu7vn30iG5KoA4nBjvv
sKiSUsS0HjM0fgZeDfKhCN+vm9iMUMBL/h8TbLI3M4U2bErQRGTIHKrnOflhxLmta39AriuvzDAB
CSlKXVQWECSmY/6lmOIHLQzPehvexbpgzwmPl463KgZPIHkajpoAMfGpfYs0TNO19hh+Mfp/rm/e
Zj/qellMEBLXZRmME/iQ9NbsrDwe/UEeLLIQ2ZIm/VZOYjfTzHM4h7t0CMGPJ+HHeS/vMjFwEhLb
mpjaYcUjMdlOra+2myLWKjVcBL0akZimug+g13LK1KoCh9IWePld+VjslpDbLL0NghdHYgBiEop4
0Bvc6SBE9aOi9WZZdTnbTbfz92viYoPBAT0VsmXU8biibW26l7rGe7xrodJVOrQFkdsNyzl/n0mp
1TaGQRAKPSSfHC3ayzFkDdEE2/Buj00utrUTMfHJSCDcZlTIBFRvnZPc9Tvhphcs8Gt2eBV/Doz7
yTmEDlno8ZTBeB+NiVO0ei7MboSf9LnfqLGdT4Pzd9+MHYrIpcAQRRC4QBdePbQWOcbuENjxqQOB
v2w1/zQ8pnnO2f+8TFYfragDUpZgZANPiO4oumKFgXRGmyQ67BcOqv1LaPnLIdm5iCieh74XUCb9
VDzGS5zOKj5NAQYXe2eGU84focSJNjaf/ZezzbJR50KqFF2Gm9iYelx8RzFQLEF6Gns30u4q8wfn
+20/eC5LZKCkrzuj08cYKXFvcrBCzwQF6/PsiU7qmGDg8q/b4309BkakvO20oMH7Kj1iesuaTU8F
xazKi6jofX0FSVga6mIhoTkKaEqh8fPyhqcxVhY+15iwTZzIMb5PR3zUEygvLF+/wxSxBZGAxA0e
eHQUvPUygUUPHhQloNLoU/IeVe6kHQ1MCBW8Q7EpvLMCGZkBmUJLoEceozcB6r37xEufe7D4QjEs
tJQd0taOuS+PFbo0Czuzle/Xv+k2yqDGAPUTU5XYGZdENsewVXA1VJ1mZTgWXOLqf7nwLiaY5REy
STlm5ukbr/5qeuHBtMP9cpjcDrjZvvK+2uaKiKxpio6uesI2pwv61JaRinBGLe86cs7k/fUd234h
rwxQt1mBWEdiYpQ5ULPzPqng3ekYfbTOp9jyLXcQY/M1ubLGOKFOpEpQTOzeWf5P+/Zu9OjTmDcn
uQ2YK0vMd8K7f2nNFpn20W5OSGd4k2VgtCV4+mSNOxbniTfRwvtUzBXX6C0E0TI4H57iSnE3tpze
ou2TdVkS+xSPYoTWo4QlUUmr4DxDuygpcM8lTtNZmkMOhhe+lw5l6BY/uJ9uE55X1pnAupoTNW9F
hCjyTsNg3ORXLtpObLDMYCjuL92esGG1MCPlpsNPkixCFTYHs8fydN3zOZ+LfUt3UGqHkh4cP4Ey
jK4HZ1LOf9JCs9oy+ieszlatN4i+Q0Bu1jaWKN/VEed22cT0lQHmDks0cynHAtP3UmlaxfBD10bs
VmwT7st4G/dWphicGPoCs5kyvPtnjS528x25geQBcqD09PJEbbbLGyt7DFLEbRyoxYQIfARRU+i3
dmmre6rRlXFpNniewECFTjo5mRZ4AoncsrsNUo6ncfeOQYaW6GB2i5BVGA90LZmXq+B1i0HEnmPK
EseHN6/AWRHL5zarETIIKpDCMHPbNLSdNtQc3958sVy+j8bAQdHFpp6joRSiMncGiHLHxyn0/+qE
agwIQNJI0WMVMW8x/1Ob+7h5vf77t3MtqzUwj2ppHKpACdEMSMB8goK7JX1od/17ctO4IOIBqzGo
s4pvf2mUAYWW9BpBfoIWu6kyLRWUoYGgum+AponVnQs756V36GH5LQhdLZTBCV2foj6kcdGY7JdR
ssO+sLpYtkzdS+p/ri+Qg0kaAxSpjmYntUPAG87OMJl2j3mZJjlnZsPxQF7oojEQUadaFWgxGk5G
u4stHUO65GGyDau7QTONx8sN8k6xxsDEgIV1gozXc3Zq9u1u/pI4hpO8UA7a5Rl6VO71feSdYQY0
AlPp2iXCPg5EOdf5s1qrnNiPY4HlcZsqJSBSgwdX25e7OI29Ufl/pH3Xkty4EuUXMQIkQfdKV66r
favVemHIjOi959fvQWtXRaE5hbuaibgvc2M6C2Aikcg8eU4taB8IHI+nb0tSTc9GeQKC2KLPkZZ9
RQXC68fG64zpeZhExWNBUOKZ3PTQzKkxj4Bfd5ldtE9W/s9Uff1P34VHC45zXUu6gobIXH7tG08p
BG69/VVAOWMZukGsdzdcJQ0hCGkijWBMQi7OtXSORWnk9vm0NFUzKLEUkzs1aTTWhRGjmT9PL61+
TyXLH8d7omSC6C2ywx0XqyO5oUeYdsV0SSthej1U7DrxtXawr3+QfzmYlxVxJwXytYYVsBlUFehe
kNDu8ep0Gm90VYeexPqh2z792xwPccm1ZmkqHW2qPhjAdd1mXy1SeqmReFFaOlpvPF1f37ZTX+xx
N61G5RkszuDak/NpD94Uvx/LL5NVCMCV/3IbXuxw160S1SpY4dBKDMAWH2GQ17hlc5XWS+tiKzH2
qr7JP64vjX2Zj/fSxSR3AUtLREKjhMkEPGqsDazuWDiNdtfN/MtNcbHDztzqTEVKP4DRFBmeMpY/
gCb6EYfaSRranZV2oasPy0NOAzcOc7s2tfs5JV4TtK/Xf8T2ub78BvaZV7+BLEpmdSFuK7W8I0YD
uKcIMiByFO7m1XULsMUJr4HWcMIgderwpu1b0WkTWeHix0i1OEkirCMHPzWAM8GR1ZFBkvzZOi8e
3cdPoS96DopscrEkjdtCs+IWVDCaakeNYffNa72UzvUvJIhYFh9HIktLJx0XvAbwsmY9qBF10tpd
YsFJu+71KmEd0JUnqLhB6iiBHVXK79sIGr1F+hglxj9LVO6DftxHveb2sajgqVzfRZVwgcSISzVX
IsRJ40k6da5+LI+h15wiREtqz6U93r5Xld35sw6FKMst9wpIZKOjiKn0+kmAdMmf6x8rPUyKDJmN
rpykdJ+L4GrXA7RKuKiSQlprbJkKK2mye6uf3JpKvo5xsr61vCLTX/6L26iECy4VLaSqkjB3XGY/
F/IU9T4yRbttRUFMtCz2eVduM8c1LYwcLRRWSZ6eW6d4CtxqL90ut+xd3OzK+9xvT4mooiuyy4UV
q68aaazwuUJN+2zJ2n2DJY4gpqtBxK+EliD/2fRS0JUATiZTkHJwp9CwRroUAboOuYRTmOqOlB5V
wK2vf7RNH7xY4WtpZjQn2sBGjwb6aEE+CqP81w0IlsGDWYa00uu0BIiEFj/RJbVHUjik/3ndyGbE
Wq2CO0mTVWZJNSC9luu7bARrLP1itT+WReQC27nByhB3pMYSYyQWhQ9MfrBrnf4luFeADAF39uIl
XlzYyT/qm+5dX902GmNllTtZUVpXNKzYheaNnwo3fsCEGGTf7OV29FWnA6Cx3XeA8ka74XMBskJh
3iDaX+7I6WU+TXIwAw5zNneoeaJIkHqRa2Fs5xeuOHXnk2jedzufXS2bO3CVVkemzk6Askue2RxA
eIRAHGM7zrzki+WKXrYiV2UBYBVYKG3bQAuxzRNISftm9MAKdmzVWsBQtF2/Xq2Lu8UTUIFEqQIn
IjuKGrIy2/G+P+MVfehsC42+EMVk9Sh700ux+69r5KJK1VWt2UZ4VTXSQ23cRNXPBEMT1/1V4C18
1Y2gt56bFsq9oEe3o+UmUu+a7tskUnUR+QdfeiNBGhv1hIug9eJHJrwRHuXH7n1IYjqPJyG9ocA/
+DocaEIkvWZD0407uBgNd+Jjvgv86R3ZiBGUnemIRvJER5/XVMjNwFpoQpDx3Q1IMmV3uKEOYygr
HwJXP1DbvMufGR9UNtkluBFEFdRtwM3FWXUu9khDkiZLzoojXvsp+565pdOgUxu+GO9a7ordRpAn
cISbzUL2hyfRyi4XcrIReCIzmRnyZAACjcmgMgi1Bb3pYidCXApuQb5WF5VLZEKNEgiGKj6Uavnc
FrmILmW7kq9bJlV1XaGqya3IwnpQacX7lSk/o2XlYwYlA5aN0cXrf6MPo6yMcbGzNgkmeQIFuWV4
hjy9myuPpiZa0vaBuKyIC5itOiiNIg+4DQ0QXVkT6qmaLWeGdz2eiMxw8TKU8yRSEwZwz0y7AHdz
Wzzrf8P2ut4wLjA2RjiAsgDBpAdav3zJRGI6os/Pl0uqlLZlx2pygHOei2Dw6Cw/gJAPNCBARE+y
XTfNuV4ayLqmbp5hdOf6Lv5L7vL7a/ETQkFDtURlZKl0hzkBL3pqEzs8W48GNIoAlNvNezq7IiTC
dv/54oj8KJBsGr0pBwEunO9daQdf0lvqyPa0H99ASQ/wrB/7oqAp8BeLS9Isq5CDmt1xc+ubYe9o
mmupovEckREuLlroyWVKHeFxpX3u2y9T9jNvGsEn23xxGKpiWGDcUgy+Nbto82IODOGnkVt9LG01
1p0h+SFFX9AS+o+2uPXktB8mfcLlZmonTd9BHcbO+u/DdGsqguO8faWslsW2dpVnVZHay2mIiuj0
vXc6N78dwbat30zwQx2jHWx2Sxzit8/fyioXEc0ROzwOyLoYz6a6Nw/TEQ0gh9ixWwoQCpsJ0MoU
FxfTBRMdM0G6POmtTUkF8p1DRHuAjAQVlO3TtbLEhUZ5CVPL+nWmUYaCHKAXHLITZupvlyODrkS1
LapBbceRlU0uUsaAocszgNJ4fwc7cPCA7DB6Kk7WQ2CDOO39IZK/Xo9dm4ftYpLPKAtlaFVDRq2e
5NXDECoPk9V6xpi8XDcj2s4PGWVYpERm6Mxfs4StYxn2AEzo6Oo+CDJ86eZvCHyV1cpYGrQ6C0rQ
JeDxx8u1xUtymr2BCt+szAc+ZFIrE1w4zEmalNWCJ756NzuqX7jhsTvmxwlDxZldH6JTw6Tkkb7+
1VtjZZgLKXKkt7o1AbzS67MvDeFNP4821DcFhZItOC/miYhpUfBWsGbRn3sY6XEK8hwkOVnvyD4j
lUAb+Sl+yJ3w3Pv1Ydgl/7Cpv2wnYtHZyBv/sMxVEsc+CwCaaAAkth4W6T4pRQ7JPj/37f4wwLlH
a6aDXi0Va+2+d+Zx0liRkvgFhtGE/DAia5ynZEHSGXWPlKSvYG72KkwvNidAapi9VNhJ3nDMPxbH
+QfJS5rJI3aPFBJ0VkzNVgzgQjHhYkWmD+HUmyDrPMERF62RhZrVgeuyxpiMJUHb8mjuGLoW0xA/
0gNLwjFz/v9f/PpjhdydA9HvQSMhjIXWbVcejHlfTAfBgtgP/ugikO8mmDzVicp9NA3vjbnNsIth
Zs+ZreCpFD9A9ZqN8DJ6BMZclj+JJgo3rjis7GKV+3ZtSxqlDGpY7b+AmLP4KReuLBqV2Xrh/2GF
+1iShu5AnOYMI0IcE3MVTNfN8N7Jx8/SQfjYZZHi2l5y32vsA7UgcQvqDoi0y/vI72ymaERPohR1
O3Bcto/LEGQZqnhGie0zMbCiBdrJbNLvAsfY9HRVVkBeKlsKMHx/evo8lSRDJYaxIkX3sivvjUfE
+5v5hqU89FFgbdMhLtb4IJz3aUzTGZw0JvTl1ZuCSQpJzvIAg+AdyJ+aW4RgIVHSpvOvrHIBmAzG
qGgRSoQDuVHHwibpnQkMzPW1bX4sleqqCeyxLKvcx+qXWcPIFk7YWPxspi+mSJqT/fcfvG7197kk
Lm+GoE9ZlFggNLqQVyW+KXWvUJCYlqJZhq0UR8X47e/FcF5hVEZvpQQuzjg881vdYQjG6pQfQod9
KMiqisqd29/ot0WeUTGSZ02NloLRufyq5JSOPjos+Si+IvbvZbCCCTulbBlX9pSfx6/VflTjJMYy
SfggAQqaG8Pe1MHLnUle1vRfJz3wCxoLorForexMrm6XspLRoO3xtOmp3/WeXp7zRbCfopVx8T6o
ITGNBilqVXLplstblx6j5E6ec08BNbdRPgciQmGB//Msi605xa2OVhQqF7fLciYi+rvt0HFxEC7K
j3TO5awB8XxRK099kYJrSt4Zxuwrucj9RZvHBXhLyopxHPF2ASNdqHyGvrmz1H6qfZ+TZwN0YIkm
iB2itXGxQx/rUbFapFRBcLuMn7LkMEUHjQrGokRfiIsgRC7GdpZhZQzP3fCp/hvK/nXU4JuRSp3R
KB4k2W2PbDpC3geueTMit8hdMeJvq0CwtsY3JRWoFU5x/571jt786V3W5y640W3ZYSrMEzIaslcF
eyj4UnyjksiNljXgG3f1PrdDpBuVZhu52wpFi1gM+BiaTGKgq6uDoZdz90lS+9II8LGW95J+vxu+
sbnD/D4BQY4oT9u+Wy7GOIcHj8UoLXmD/gEUuUhjS+NNJVM7mg7R8HD9mtyMfZoMKVrUt9G35ly9
bqq4SQ3gwbIy8czW8LVksgu9EJjZ9PWVGc7X2xCPPb1DiE2kcxPOTlVNzvWFbD8oVyZYFFlFcQI8
NM1A4YbGo+yHp2WvP0+Pkx0e2dtrdDUHPYiX6Ny9CRut24vTMOCEip/8QYODNn0pyyHe6vqZnTN1
n5/pDwo+/8yL0e9sdiJ07fZZ0y4WOQepytqyetTG3Cy2lbNylG+YMkz6kL+g15p9kp0IwBQct79y
zJVdzlvUPpJkgPmApihOkQK8N2nctjvX2skIasEHFe0q5zKa2WGcEhhQl0K9aFAfyCBCg23J8+Jr
XbaRc5kmL+pWjtFBSiy7uZlUh02BM9ryfDc9DPvok/UQ/2BzQr9CpvDlsn34ftvnQ+ZSL9QqGobG
3c2AxcguayhXr9/zA4oTUAcWy3pvgQnXS+YDZtQnwFwUYEMtSvsXTx8sskiGE/Lpf+CwYYnNh7h5
2WJ+FkobNRoODSvrH6N7BaR4lhfs5aNpg0cBfU8RemrTaXQwz+uaqZoftC7SLqGdFCFVaNSveeuG
ybMgymwbMC3L1FSZmvysO+Z8q18EX40LkjRI18X7Gl1Oxt+U3odO9iAJMsfNG06/GOSOwQiSyFFJ
2ERqBP3OXLZLgik5SFD0n64v7X0i+sOnWlniToPedFGddHCNxlWOQG+8aEAkMyIRpovDKI5Z+tC6
1kP0aUGA6V7AFr+7/hs2d9dAhYLihlVlvtsqx4ByNCMW2xM0TuT6JqXZy3UTWy0FFVJSv21wsXPU
NVSuAGjFy2bxu0ONtny6W8DdnD0I5zg3D/jKFh8vS+i9xhGDq++ydzXAfN6x66j7lNwGSIqkAwQ+
RFSc26/FlVXOZSjeinIyopPB3m7NQfGSJ/2+s3uX/F8stPIXgLQ/9pRznakzMgkcHUhYQHQctAcy
iZ4zokXxnVgtJnrQjgsTKq1ie7op/Mgnb+XnyWH5pf4NSjavAk/ZzPku+8j3XmutL5e6g5QXfRhc
nPNd+JLGKNAxHpvMmQSprMBX+J7roDdmRdnU6LAYUAZU9ohjftgIObG2VwXGOyY1wUQh/8yTonkw
JkqwqtoboE75jtE4MEWQAvIPmmBR21escbHGTvwqK4OaQP1rzCn8REENcBM8AA9jM0am+W3ZJUCj
dT8laHd7Mmq5oRsLvqHKfP1DUEMFiOhUUyyLp7morVhJ+7oGUcLUdnYX2PLS3Fh5b/cDho4z8NG1
ql3lxLba0m7myJ8x8dWNvYvw5CRAJeokcuZUgYBy4XZjCJWW6VBn+PygeVWCZU+LfmdVpm8l5nEO
9QMpSj8r4pu8i24qM/LQDT6Dj9WfGtVrmsiByIIrjcQpRiE/66YHmYqBEq8CYXVeznqgxZxXE0XD
rcLY6eKOO/k0J64KZkH5oT2AZgMYS1uYxWxe8aYuQzSEEF3nSZ/iGk+/WUNtQ9nRY3gqkD2Nid26
Cxq1y8u4F03Xbl4SK3tceFOTSu86HSlFmQNNGcn2nH/+m5O/MsHFszZTtNlKsZODP4PMGCVs4PyC
PfFroLWEkMnNE3mxxjdKoVOgDh2LMyOuW/I1Pmq3Omq+up+6mKIStLm3y/OmpUOlx8A1+w60X51I
dS5VOZxRfa29Ea+Vwo18+lahPP8ueff0VxnZyhx33U4kkH7p2mizn8bfa/Xr9W/FrtAPB3z197kr
dqjCPAWPK3Lo/KcluRG9jcNXTU+crBFY2vQ7RBKNqBD8UHmEymDFY61TXHJlfq9CvG8SJWBsKz4s
ZWWAi5VGSay5jPAWZ1izzmXCotZtiaYe2Q1glkb9JgENxOj3h/S5dMmJUQEjZT/PJ+GZZg5+7aew
ULNykiZotCFnwlRMFpx+KW6y53TP1Frs4EY9a4gmxK7OswsYs7DDuP1GWe0D5zIYFFBis4NxFZPN
bJprOZkueMMO7IYSNXU2g6alU1NXFUU2ePRAW9etWiQYb9fLUzPEAHR5avB43Ue3mAmhWnwxwiLA
ajtNEuaR1bH3OrsAHwnyidFTvMyNjy3oWAswe8bO4Ok++S7thtvUF1YMNo/J6hdwt37fjeNEFCzz
Xb7zXJ4lr9lbtxVA8EzjR36L73TMjP8FmuCPhXMu3WqoW80qzkxkvdDoUxI8JcrT9c3dPpaXveVc
taRDHlYyEJpRfzRwG8gtta9b+BeHRPaACplOPsiaKWY1p1RDjBkBVaAO0xnOHXKngEUSRKJ/8+Cz
fhvjhc3GWFeKsTZYjYXuO5RV6k5CocX82U76j+sL2/J9jeiGxZrCuqlzW2eiW4UuFuoPtHtUwp85
3gXVYAp2T2SEO81mXmByCayVrja9EuU1AZuyKnCBrcC5Xgd3B/SQ6StK4CTdxdiDB0WqvvXawRTR
/m6lkpoMbTaCOKFBou3PQ0wDqZlyCQ/HUH6W48jtssBWpx3V/Dn2Eun79W+zFYHX1riTQ3ETaPBr
9NqOKCmeuj07qMpeNM62+XVWi+JcQCM1ynnMBaCPkBSY0HWV/HB9JaJ94xygo6WeyBYwfAuRXCvR
T0kNffYgOZhjBHKFYodZfoFDbAbc9e5xHlFJ85LjAmOw2XDff6nB6bjL/GHP5JgNp0CFFJxlr8fO
M+3kRPZQ85vGv/H71c5yaaqEFn8RziinpOVt17zO9Hs6iprcoq3l8tTI6OZFIih3We3rYqn/DGNz
RxXInGnAuHYzXLUL9te/5la41WSg4XUZ4/2Ihn+eglohsZ5pGYRKwcg+PMzDz+t/fwupqK4NcHdl
m5Kp0hq4i6m7KVCmwwk6DF7ryj9RzncQc/3+JEpSt/fxsijuaKvGOFNI3yEQJkfMT5d4/wEak5SQ
gvGUVuCc2ztowDVkXZMtHuIxpm0lxxoCfKR+i9TnSPrn+g5uRg4F9TNTVi1Aizjfr5W+Ka3RxDMQ
kYNRyzOSsmYnihybDwltZYdz8HYu5kSq0NMZ/PhW8WQwFwTPoIuy2TdKvvwVWGVtj3N2yK2BzbvF
HPzo9J7iWCA2zSJbv48TJIeLk+yV17p12tMg4kbbvP9Xlj+AIbpsGtUBOzq+K2OUOxNtTdNmZKPF
TgjVZQ7O595ra9wJ6wNzCQwwcr7HriF1TFc7x7v0wPI0iozDv+4umzfA5TNS7rzVSa9YVQpqtIgN
nsQgAy7BoCpXfxM3FNUyqCyDt+NDA7Uoh1BKUZQMwnlvRGjMCUPTZhqwMsFdNHKekallqXwiBfYy
g9S8Ge0quzcSUbNx8wij0CJDThvQ1Q80KkOo5QXD+LeTG+SPBfl8/ZtsHmFgA6lOdKJ9EKYIjYXQ
JsHlX4TFvaxoe7ku7+qkOtIq8cp5OnY0fAAnw+66WRYZPnjeyiznCtRStaGTwFQwZ09Z8FaYva2o
j1TzslwTeN3mDgImaCp4TaNTwx1mXY2bXgHnoItpJDuBcpicmO711Wwf24sNnrS7D4KBsUMyzDv0
4h32jpSczmb8/0yHSWCNHcsPmwfn1lQLi/pAdgne9VluSlBjpckxDpS3dMFMkqIi38hGV4qDM1It
XybSMU77I3pwgltl8wpbmeecP88WCTQyKCIZ+r6T3vRQcdJ2V9NztNzprWJfX+3mUVtZ4+6YRjNI
qk+wVi4L5NePNPxH1z/R+ft1M9uLohraXyB2/0AnFFUUwMAYiX049nZaeub8uZe+qMZziCPxN2P1
TMsVJTELSAgAMP9MbbS5GYMItVV37vyh+mRagtLbZqTVZIrMiajaB3IARdINLZiQlWXp7NTj56LZ
VyK5b4ENvqWstOpUo4cHG/ontV1Oah0iESTe9e+ynaRdlsK3kdOI9DTUR1wW3/tPxGtRzyejTVG1
TPaMzyEFwkhUyxctjYtOkUGmX4qQin5q6ZOsPteZgPFr061Xy+LywFFOrESBsrm7lO1OhcZynORP
dWkeGktIxitaDouQq5pQbJQAzHd4TtIaGKIstVV9sANdNO4pWhL7GSszfTIUYadD/t3MXzWy68Mf
o37XgTNa4BFsaz6Ev9XWcfFHKvt4yjJWxF6qr1Fq7S1gD3vwH5JQOzZWdV4W2bAlSX8z5Bn/Mnkw
mBZJUgrusM2LBbUMRqCMG5qv0i6DruflhAMQRMc49NRFcDVv7ufq73OfbUyhKmyYWCd4U+yy/Gqo
pwb1PNGQ2OYyDPiaYVBgGfimCpUlo0sTPLOi5Wfemnd9NP3NQhDuLMOEDcIjGdqWql3BZmetNP/W
V8nZTGqvygD/zlXBN9ncs5UpFuZXPjghoQ26ASkmpaU9hJE36j/TEqzoIl20zQRmZYjLKrI+MQIS
IquQ9Nmu0kfTzOxQvi0lPwsFA0zbx/f39vGE/VavJUyCDfhX6Utv4JZX1F2ViybC37/Cx2N1McPd
SXLYNTkcnaHaGpCMyTfxg/IGQJS2g7rrznKrBPjvCqoOqeBAb68PfQ7MvMtgFePixhhGoKhk4UkO
vozKro2JrZd7QdDY/l4XI1zQsPQSzllNv1DmKHOhx1H5mZueLcbN+1k6Jnbuh64hmptlDvdxVy92
2e9aOWSepVHYJbBLi1Nt3MrVEXLqQ3VbRaGd14LMbPMoA470/3aS834zwb3fE8Bwl7Kyk/qbFjrX
t1H0qTivN5rKyhUFIUnNyxsw0vlVoh2VSKQWIzDDIzDiKq+aloDVQsuJJ8+LFwPLLluRd301m98G
3WSMnysa+TA/nUdVh7sRjxBDDf9J88WbIs2NM3rE8I09dtNXoxYW+Dcvr5VNLqhLHZkMWmO+Irlh
hB3jeToNUIHRjhA/O4rnHLbTp5U97nBllVIjIuJwaZBvxMy2W790e52hVNGrZxot/b7xr2/r5tdb
meSOmhZq4Ehk6K5k1tw6ng4pvh7RK8EzSGSGO1mzEgX9VLPrN3kyoz2liW2I7kbmzx9O72op3IGK
MZ+q9hQAgOzAClz0MPssGIo6gyIz3LEKo3JWppYlaIrmhag75RIBEXrsVD0gAXV4kBPtoQ7jh+sf
St2MFzqrABnQdJd5yEraa0OcWLgttX4ovbpZfgxD4WVZtium9LGNdDvVDLCKWc6SRmhDj0i5yl0v
Zd48ym4qBQcpgj7AgvHMOK96JzCpYzUoynWFBxoLf9GsnQFwpDYtD7rSYwBRiY+x2e+MeG6c2hoO
pWx4sW5AN05pJSdIU0GL61/8/7JELpXvEqOoFID03O577xXPI4BAxiMmEsHkB24szUmf9Efj+fq+
bgLEtUvmxsNjekWO527GjT34qp975U4FkNJLz4E/eBYQqYHNSLmMQwZUksD29qm4JKXkz/sm7EcL
LT28LOXkplVv23A3loJ8ZNtrLia4RGHUo7ktUpSkajQ7pim2Q30R3DOiHeQhajpAeOHCsBZkx8Zw
612AcZLQq6C0uTiQEn3InMaHkqqQTnpz/1bZMHfi217u1DAGHidXjouFqpT+oxWJ122xNoFW+JJy
c+e9Ucu8D2OsDoRtXoSJXBkrLI+sTZ+A40L5nt7DM93xVIA1LnNE7cXNcHMxz6OAiqQsp7hEgFbe
qS4YnSyr+Abe9WOw6ScrM5yfRLIhDcaCl7s+VY6qPQf0y3UD2ynrygJ3uIskM3JJR74j7dPMzp4j
AOqDewZ7Ne36Mz2oUEuF6sKbqHG+Xe9bGWa3/Cqr08cmCWIJ90LrMfVBRnZXfIsPv9RgqIDFQ+CS
PMVWIWUQuA2wytkKnGb8pJDJVorPgr3cfDmtlsR+xWpJSYt+c6zga82QBWPi8rRDdsywvNTXoUQU
eMMbEaI2RD7C5QrFQDroEyM91tqjVU+2FP1zfV0iA1yWIKdFLkkmDARL7pGoOk5qK7pjmJt9yBJW
W8fFjEWmZIz6hp2nYMfCfbHvQarN5rUy5y8YQdaxg+/pdcWgzrRGd2PoJn+x5J3e9O71PRO4Aj+r
LVdR0E0hUFGz8kVtJjsej6AqsDtwJf03Q1yEaE2tQhMFa6nrWzWrHSXa4bFrl7qwQL+Zdl8+Ec94
P9PYHOaUQZ796hCBEjZx45cK6qyyN+ykgxCmvvncXNnjAsQAwEFNZJxZPQJZI7mvpQg8U6eyeYik
SPB+/pdopKGVDYsU768/j25TFVlSN6j2vqM6vRQkP8WJSVLnfv/6F9oB8L+LMe7EqkowzI2FOJGX
XhmfpAlSe3+TYKxMcGe2AWdFY9FBAdP4fDDU6c2Us6/XPU+4Z9yZ7bIqlOQFPt56s5eeaujmpI7x
BeqOJwiLvP5Ha9yFvxS51skhohDZvYuG+yhQGlAkfO+Wv4pG6rfP7+9PxOO6GnDrh0vQobZcxC+p
ZLiFuWC+pXAaMxKEiu1E7fKtVO4Ij0lISZAgl2D7aPkE3pfvslPuAet7YPpo3W5uHegfg/3y+qZu
X4uXVXKX/5AWVJMCPJpSiFhI5rNlvVbpp/9mgzvGy9iWILcdgemXn1UyH7pwsiNT2v83K+wOW129
kMbMZKPG+a3Vh176kfQ3/SAKEqLd4mKEJRUSrWp8J4LRaAgaRqWXCDkMty/CyyfhYoMR5QxOgLSo
xMDHjMwWQwsYByK+6pGTaIJLtCIuSuR6OoJeH14eWV8N7U5p75JBlGCKThIXJQjmbbOmwxRqi8Hy
G8lGpn4CF52r3Jl2fM8Urse9kGd4+826OlNctGiDODEhPg2eJYgFg2TpC9MwDe4HEMmi3+VnOwup
xbfrPrh9Yf3+dDzwZNRxEb83G9r5Th/PZZTaWXBPFr+chY+77ZzsYouLGRQCuw3JcIUwPanhBo8f
RF/9kDqsujK8iKVIRNGeR54ktNaqKUO0Hx16bA54ZrnNSd3VYDVpdrogX9+cmV5dkZSLGopVqLRQ
kGzoqV1+ivcWJHYlr7NLpl11VHeqU+PlKgJAi3aViyJGTGLcmoiHg/JojDeYxxLkGYrIR7gYoi6G
jEkxfDem+h4cC385WY8W9KTYZAdDl2Pc8F1EODm+QBzMBpHQ3fKWHPtvIuQSO3cfM24wugHThpoY
33rrGvzTFqj9JYH8XZHAMTyq9KWtgLAklh2kwY00pH8VpS82uf3V8tkI5G4BxqOWjplRu82SP8oo
E1w/iJthzWRtEF0HWIWfEoAGLjI5A2wneflUyycpfy0n0YNl01VWNrirc6LTkMUjLpz4E3HYFDpQ
iNWrejafov1wnm2pc8nj9WW9Q2A+fLKVTe5QVFMroRKP2S29tFC8mRO/otRRE9C9Stl9WCyHMFa9
FKrstqZmghWLNpX7dkWAlHJmk4iWsR/kzh5an5oiXnPRrvLHw+zMuh/Y7Ve/IOkiorLRNgxytYXc
9UryoJTbGnnx4Mt++yhjlsOM0DxYHFaUNh9FYuTbu6aZQI9SsFsr3D1ULlagkbJEhtUjnwMPPUky
1NgnV+AazN0+usZvO3y+aixDq2QKGKAwA+cZkPkL3Oh19KN96mtv8uG6NcGi+IQ1CKQumRkbZEdu
G+2stJ87ES/dZtZgWoqGGR/8z+IykzbRZCDmsG+kR+J4LKsXI3uKzefrC9m+1FZmuOTEkmYM6TOO
PQVDW++jg5CiWnbWrjqOexFuedu5L2vifIFMxVDlFtY0ji/tDG0TQdjb/PuIdoql6SoF892fOfCY
p5YRFMCXTwkgvW16lKEJcn3DNr/8ygT7Cas0u7T01moCIrvq5MeZZwHvKJLiFJlg///KxAKQctEl
uJd0FJum40AOtNpdX8XmJbxaBRcE6lCbSMSGKpsASOTYi6UfpKntsD0MkQhqI/oonCPrZh4tSYP0
l0L5sNGDc60W/vXlbJIkaKv1cF5Mk1gNNaZOaZ6LA/XCI5V21AaH0818aiOBtc0h8bU1zo0zQMlM
6AMBtPa595pD+QBpeYzGdZg4jCBaMByjx/ap36Nwsgfm4fn6WjfjwmWpfI7d5ks2TCYmxGOrPITK
7OPl7BlS4xdFL1iowBF5frtQn5d4ltBB7wKQOob/aNOXSKTwuEmUsNpMPquOSEmlnlHUU4iUV0/S
7fzWf9ffBjAFql5xhtQThGGvb+FW4gcSU0JkTcY/fPUzJnI6hhlIK1Vzn4VvbX4Kp0OmxQ7E/+xR
EQnCbl65K3t8KdQoZwNyf++dGtVH3fBu+Bagfc6IILqzOgrZs9+F6vm7EKKWePMDi2pYPHi9NeIg
IAkwCWU8HGIz94OwOtaRdtR7wJjqGa1EdA7N2JUb4s2sZioFDugXPJqOX3MN4/gk2seB+trGo0/A
Tw38uIN535+0Vk5dUb8E8eIEZfagNtW5Lc1vg9nEjroQf+q1J7RPCnoiUuNpFP9pb9yBCOMeql0P
GMRxjZrcLBaA7pO6Kxu0VyyIhVGa781OxILGzuGHbZBBWmtRVQHzOncdJMq8zDPmmt5dK/O7PeNZ
/R9Ig7bOCYi0ftvh7gRixf2g6O/lK9kfnlPPSBz1zJg+QqfbFS/67f8wdbzpxCuj3C1h4e3b5gbK
3gQKhGMY46QYfjk1sa1nYGpZ6L5aUk+BZ2Nm8qZecj+JHsoi+iFb83dLXY5zLblL3xyaaVadvzhg
q9/GYtjqBiPyBLoHig2BfMHOKOJdPwMCJoUveQelRFO60YJepJWgiDaEu2eqek4Xi2CcovWS3AF3
U2SDydcbHICMHGAD3NBjTT1rBzkIN4H8UQSojHaIbOJiv/Bvru/B9qlfbQJ3J8H/q2aRcO+xEebc
mwDmJ4feR1MHcP7kPD5ctydyQu5SohWQSG3MmmDVubS8KU0deWwFi9q6fHQFrHEGkOfoFHB7POUp
jRNG+lLHyykMcw/5oxen9S4dKwG2eTMzXdvi9m8IwqWtezy3Wo81xCK/1N7VgJgQ0bgvCsHShPa4
DTSyKTdU2WDgPsZtlrnmPT30ruKDlN+V3/7ia1020uQQFnKdDlLTYHHz7PVo5pSat9SCwuPmxwLx
A6B0BuD7/HxAHEWl2U5IU0zqRwNQg0/SdChEtKCbb3J9ZYarA6iQQZmVDpdNpsvfJC2ebDM03TQl
pzyvHL2an3OyeEMQOJo5CPh6NrOHtXH1z0ijN8vSdQXqt60XPU9ubNgJxKM6NEZ2+QDVOuRfhSNi
5N+EXqytcgF/LIs2H2Xg71qkfymD5qByVSDcP1Qnxr+X2EBc7Iyjsi8J+rehG75edx/Rp+WCvxGh
Sl5KWHYffda62+j/kHZdy3HsyPKLOqK9eW07hkNPStRLhyjT3vv++pug9miaIM5gL3fjxL4oYopA
FwqFqqzM8rrT9+AV4CRKzJiy+bRUHNdVJV1bAblZJx9AHGSvya7ubi4vhWeDCimtYVi5EOMpHaqT
HWed3SypbSU5ZymsV8j2k1HRJK0NsV8n0C4kanVdlObNmPDQ3MyS+9YGFUFUPNyAJkTtZrqbfyTQ
IMrwEjFd+aFC3DcCQpLIq9cy3yIbmzTKVY+FfNAaQnztQzXRKQ7hLSS4ch+1cBdDyE59T6IlGf2M
3OaYf/2fPh5NOSaa3VCbNfxQCgMtqdxCvM6t3LtshGzbhzTu7IU0jAu4W0ERwjeO+WhHhKv/DAjz
yEJ5ZqhQUmLiU9CImT/62D2oRgBu5cI02ffMZjlU8AijNolKAV8sVpx6r+3C27yH4OTsYftu+dkp
x/EtKlToZbOAaxal4Cierg1L+x6JbXD5A7GjkYG0QFahj0ITN7d5FcqzAv7fsPrRoJXfm7ZZjg7I
GTmHmJ1TYZb4P5bocbFQjJMCFDgk8Er+9K1xBCe6Kr8TbkKwIrjcYilzZSrYPhQJGrmYa3l/vRRD
M+Y9kbZb7so9MmnQGhFRvbmwpbv0mmQiwgv/k5GQ98Hh8TQVMZ8E6iYaUbvKqWWkKq6XbP02pD/X
9IQZIXuOEluV95c/HUsnVAEHGpiUwU0LFksq/Op91bYlKc+OfvlIsIPjzngCBXeAITJv9sgN2u1Q
hNyBC+Pxsm2mZ6IdiOlFBZSrNJ3LhJeg3BU4cELR2E14I4vclzfrTBuYSQY3NR6AMj22C4HFKKt6
wioPkCIAdj6B7mbBeDD3RAiV1Lybm8TVXoYddwyftbyNbXqct8QMhYzOL9Kv+M7SMXzF7RUwQ8nW
BNUDBTlJPQ+iJAERsvoaNIkKZyzsFbKuLYRmktfL34tZZduak9+fBqtts3GQ0TroXbzrj6WfBfmz
EIBVwOGCI8mfTp+BrS0qGmdIJKc4lUEjdjN4CcjgpcgmCNP8QDiqLy+M96XIv2+eq6VMeCcjvNRK
ER168SWNOaeMZ4AKI2uexs0CZR23GlA3EZqnNeFRyDAz4e2GUbkaXvVKNAMoBtKHeq872mvsGh7p
7AAfJO7U+/CeS9LFio6QA1JMwLgNvI2ob6TW8aAiToFJ8a5FbCSUo/2REIOJLoEZgMLctVweYoO5
lxuj1MeKBn1t1JHgJJXHpHhZ1S+fcIbN71PfqpzaaUgWfCstvaqX1zl9vvz7zJCkiir+A8enScP6
R3GG+nOJ6z/FNAjJZgi+mH+HMPEDBqgKoOqumGhv04G9WaJyqVbJLX43u8kxA8sH4cnP+HW5mR3T
xsd5iNz15fLiWDfX1iiVZcs66BEUEvNkSdkLenlczfBKMsbDmupBOBScCXWmL2zWSPZ6c3D7XElN
a8AQQSQqXj9XgQyeq8srYib1UFGA/o8qybhEKH8wpnAp8wTnKvmtHpKj7lS/0tfianIHlI6eopvM
5yWi7FWdLVInWVa1KhlyYAR0qzhUmbCLY54aEM8E5RxRMs3abKCLtSzfQn3fJR5n13gGKEcwtdCY
hQU3U+NF14tXeJFnANPX72qP0O0IeCEHl00yg9HmO1G+UEgSdDctlKbMtr9LFowgq21st01nF0oa
O5eNsf387yeim819hNEmjJcQrchml014YqXiPgGrVZZ3j0Zr8DoWzO3EdCGyQROFfRqqoidmJ09Y
IpRCDkn5veTCcthujpoelNw0/D6NGCnbXGly0pqVJDt7rvc1+KqHybGc9vdyoxzeCP6vV15vkFk8
MgwQcwFxjNkxmp7LqHG/rAqiYXiSASJJDvItwW9BYetTHmlJlikiFwSYnvIPY5XDtMhwbxB1GQWJ
YOLNtv5zhtKLiTYdf2qS+c3OBun8r0/GxYjFGm1c8O2NqxBEectZFNPnNybo/K+Sa1lLBuyesBPN
k9w7VbVLxO+XnZ35RgD39j9b95aGbsLsoAzWOhJ6H0JMs4LgNHUhrqUD8qOh0Iai7OLOAamil6e0
sTseuyuJsB9SwY15Ks2YQ7HN8h5FhlqvM1uV6m+lkh/r6PflZTLP9MYM+Z6bVeq9uCxxh4s/S/Zz
GAjpXYcXZfZNsn5dNsTOoy0cNl1UNby8qOirCWNpdCUsEah9d/1W0vgKoD3yaB4LGfHqj3t3NkXF
YTJ6iik4eD15AP33tRN29rlZEnW6lFJaWjmCJw6H4hkszXgarIaTvo44XiAtD1bFXh8420ieG/Ta
TLBJWRrycwk9ifcfTFEjNRYIHl49Efbh0gcz7ZE8WjEn+TmW3601aiflXl8h7UxIIYC+F+zqjmD9
lUAIyAOSB0tnHeytMWo75VIBO5iF+6UW/CK5C5Nr0XqdNF6LhfXI2pj5QAoRVumirOCf6H0Cm1h3
4t74w6vNbYexDvHWFBWqxkwDenwi0J91X0tPQnZIFQ5klmeCep6mizBYDcmsO1m6URIXfc/XvO44
LQfWidouhIpGa52Krdliz7J4+hoX6Q6KlF4nra4xPDST5ccYdF5MXqbLPGBbs1R0quOlHmLwoON5
ZwbRMXdnO3PC3XqYQGqNEbGAx7PHrLVtLZLt3sTDAtNodQYUGpBhNTS/MbKd2goItXfVnvAIS6XD
Lbfx9pYci43Jcij6QrWwSFLeI6qRodu4wn0GLM/qrM9EX9lyNdd44CsN8UxTwSQXqg6KC3guvVWK
wELZuSAN5ypSsZICkyjoSiaeflDleb/CQetqgu/CCsOrOTrJLS8osg/B2QC1hXq6GGaozSgJHdYr
ZTceuxNG4v3sykDxRATVml1zZ3RJ6PsYiM82qb0LFVCitMjw3GQAV6I+22ENJYq0lnbWWAL7r9z3
U/zjcvTnbSQVjlvJzJNZUSXXrJ8L46mU/cu/z6ytbb8UFYKhj6Z0epyQpKe+kvzsGB30K4ipONOD
4PJSHJ41uo3TVnVaFhk+G2l2lwCTgfnvUOxJ6SZ0RE6g5FqjgnEuWbWVF6RW9JbQYbQKaNkOLarK
XXbNjrOTpJd9wT3o/g3eLXM9jCgbymZ1yqblmI6Fa87C/TzX3jJLB0uufi1NNthx2b1cNs7sj20+
I/1yGvUQL7UEG/s2JrIPT6RQSra3BgLLCEK/BVO17ud38WnacQmDOF5q0VG7F4S6KOFEapDd6052
R9htlWspGFzdB3fvF+vn5fUyp9m366UCjKnEotkLiNqVR9SwoLJ3MFPwljl1Ab67yS0RBEpnnOz5
VvtMu3hrm4o9VtiChQmUhK6cHkTrajGeRp1z+zLLWlsbVKyp2xl6xfUEdqLML8Dd+9sCowNGmx6k
+/r3uNhES5CoPPAysn+5gP8GOYsKOFJjhMIU4TnXAh6igm4BNL6vI5ToTFtxqocy4DoPOzuzVN0w
ddlUaOUj2WiqOhqI4CpO6dsg3LHeNVeKxz+j7NvvbIry03WE15i1Dn5EobcF40clX63C12kI1tpL
l6cCQ/UcP2UHhbNFyk9jyGMJa4PtzPeaL9kV5uGkAwQluGeQfQTPhiinXKuojrUWdaGoRNuiWG8K
pfhcPD3boJyyGJKsHxLIuqritzW6z/RD1F/pQA4tN3XiD9IvU3QN7esc/r68i7y1UT5ZdZPWlhGa
JIt0KPOTKbiXf/9fLorzwqhLcBFB/2maKYlfk4fpABSFCmhq63Z7Xfhc+Tn2g+6vNZpSJMowKFuD
jQAPOhWQmgHlQvmRcKjnHmSMAs7a2JnS2Rp1CWrTLKZpiqyFsMOAD/wYulFg3SeoZyCEnPKALwXF
vo1Q6RIVE+ztBl1MlkPiJ/obRjF/THbfDFtGJGmcgAjeFXurBasPgImeiZFQLiCRueCNceok4IRH
sarCOJmQUa4kaAtonnpreEpg2iQ5XF8KXgeWZ5M6GTmIGutiwPU7lcdSO6X9VTlzhj7YV95mXdQp
gI0qVHO4TbpfXdUj8D1C9mO60mrPd4tf3ovY0nWyV96FR375Q2azsUwdj9yshNwSgcXX6mSyId0W
9BreYjEIq1KoTQJ4Haf5J3oe5tkmXXpu0NBuEgkXoD49NqNjJZxgxvNRerbJ6JpSLWZSCb6RHoBn
3meHdjeD7DDxzMcOeEjriQCbQe4O8sEHHosZszi2XR/1im+rShzkGbceeXZO140TuslVsx9uIm7W
TZzvwuejx4WWNAO/WIz2kQTidTFbfynxfGtUsxPOs1MK844TcRgXOgheZVBrYjDTAjIff8/meSsP
YrpA7hXIHzPAZLT2I41ru0kSZ6lexNHvw8NsXAEuzzFLKhLUMt+Zpc5HJvV5Wdd42s5+fCsC4lH8
UhW79UCr4NTOINq80TVGNvHOIHUspqVMUgnMJW8tTmXX7zI8ZP4LJBXj+23t0I+mOIwTpe3hqaPf
7ks3fwDgyLgWruvd4INlDs936KrJ1/mJV1VlRLV3hqmrox3BpZQrSOt1QdmB8ujGnBpXHVXn8pdj
XO/vzNBHYdLLRBwwKm2MZZAPkEgxK/+yCd4WEt/ZuGSUNtkUrljJKBwMAQgZ0CACRLI8hnHFSSY4
XkG/hVaxK9M+ehv0+afxHe/EHa/Rw/s25N83K0rr0IRfwPmEGLcaMIl5e5XOweVtY9057z4NdZdO
Y7zKGLMhQDT1EB4QGhFBbvWH8pjjCRI5FcTbe5Aa3vBkTHjLo2JIKa9ZPo1ohmhr7+W16WVL5qB2
wMnPyd9/IWbQr52yFdBPJSiLtP265Ls1LO00/BL2LccO28Ux4QoImAX0IeV/dbcqi0YY84tq9dRY
21uLyPtW5Jh8XMvZBvkbNh5RreKamgW27A9aOzpMeP0Cn0LmnY39whMXZvq5qqDEp6BhC4Fqypxh
9GYrImeu1cmRsy9dG7tr4yXzUY9v0/hhBivGZW9kHmLVQlYpgw8DWI/3FtvSaiMMZmCerZ9sIbvL
gJVatHtr2mk8DBjze21MUX5frlKvdrqC8Vf1pzi3dqFybium42kgH4Z6Hbi+6XoNWMTVxbRwRy7l
FGjV/FXTx10vak5pxA+Xt42RvakYFDYgjiZCPYFueedqH40SQcYO82Abbf8QWvKPWjNvARi013yw
2+TnZYvMw7uxSDx144loHSzT0qPxZ4JYPMtWu5T2+sBj6WFv4Xld1JkqmgSSPAQJ1o6B3N8Mw37S
9r3y5X9bC3WqijyCMgvhYx+k0g670h6X1V5aXoDgbRnl23HbAkZZw7eXMvL7LnaUrHfTlTfYxA7o
m09DOXYdF8kMQll0O+7k0S33BtBS/Q5SB8vLfE8oqEjxDKWXY83FQPC+FxXSTUlrhLECuGM4LBBs
LMFkI1wTdhntnsDoIqd7iEqbB3pkve3fuT+VFta5pbYLyUatBxS00N8xPOE0gZ6dEDrzymfMoLjZ
XiooqlmylmqId+A/feg/qDfe64GzlfSkbSqPedY2+IqS+luqJEfo7sEZ2luZ8wnnx0QnpocNSEjT
pBadHi2TXuPJGY5w+thwxuirqnHmt1gdOHDT/LVCP/X6dskXANMJbPS7puwaMKuMN/rwVNSrHWtH
I7yWi8Lu69yRa7eTuPMszGCvA5sD6LtIOP3fh6u5VMxVrQDQztEA0Z0Cc+5aZHe+gBFK2S/AIRW9
Xt7Xf1ny2STllGLR6XoKpLqb9BjX1ULHqMvrXmmuSlHeYce9XjCApJ4I2Aq88UsgVzXkA6PlM5Ea
ql+QvrFwNdBPwwKMn0ujkH5MeN1mpw6qwp8gw1CtjQkqgIptseKiQYol5gepu654ZDmsh/w7A1To
NKW4UsUYec8ETeY/dabwpfDAk/VLAkr8XgtWj8gVIOlCh+A08RJ+pvuYkCEEkNDSwdn23n06sy9S
qLUhwGTfjLm0ax7mmWeAcpZqVUVTmtDriJdhJ83RAeQfnIPOKkeoAD79XQQVuGbUWzqR1CQ1e3EE
G+TAN/WOSHLFB16jjBm8zqZoZoc1tsSuyzFGA0qEX1PYeIqgOL0VHUqMbXwmZQQ2GIzt+DKATb7/
NpWVGYIgmeTbiLZaDzaaKoGOAYy2vss+MeiBPTwbozxdjuolWUIkjY32JRoOafJ8OWoQR/qQ4G9+
n3J0LQ4TTYrwjcYkPKwVVFrXws7i1g8rTCJ1Ja/gSDbnkj3yITdpnJzl4EodADQBDyxmIUyQmIWu
eGudVi/3MEkeXF4eMwXaLI86R4XUzErZ4VtF5QMkEexlxTg/J/Cyfe/8iaijVE6TEVsjkgFNxwQm
pIK68r7PA3PgfCoW4POdL1DnyWitIgvjt9oQGt1+uI9AeJ1CEqbj1El5lugR61guonYs0XYWD0RM
L31IAiMQr4Q979ySvbngDvScdVs2QwXYLnKbyW2WVwlcFwYs6n6c/zYNHkEY0xssSYJOuSoBrkvV
nmLZqEUNcgTQmPsuTpUdrrONZwwn7jFD68YK9VJps9oYZSFCQ3AILOErd8qC6W+b36fij1qoY7Mu
OEKJsrjgmXUiqA1WBhpLY/SZ47MxRUWfMYR6jlEKCHXa5Cxxeuj0LlgW3ugD+6bY2KGikGkuSryq
yJZEFK4Nf96VRxD0AJtF2CYuRwR27r6xRUUgJTPQ6B+Jy5U/zeZKq56S/EFRv6vyz8V8NSW/au66
fheNvziGGW1bvP7P3kfFIjPXsqZOUZKM+ulbN5jH2BqesrUOpgVEGg3kU9oMM5mtfAX2Ze6yeb5P
Rals6WOhFlHJ1k9Tbvd7CcywoR+LKOfUzyB3cQh+xeKyS7HNqhCJBNBU/DBFOI56LRRKj92uHRSa
ffMWyHFXtV+ulDsyzRC5+v3lfWY+l6y/FmnseIGRk6IiDEWEFAlqJ8HyxlzD7YHy7FDBRABnFMjU
gKIi6JjV7ezyZkYj0ilRtG9coJ1woS328CX5knAR+ewQc14jFWK6PBz6jkCTi6Q4tLHky4vBYWx8
q3x9CM2bfaTCDNQEdSFB7cc1wuJLkiU37TCdBEO/GpfGjUM9iJfy66BJj7Vh9+lBLcwfs9w5kSbc
5lq5U4vBLddsX7T6nTEMx3bUnGmUHSEG+LdEL8yQDtHSSe7lr88C3OOUnbeGClkmkM3rHCOhmX2C
Bkt99ZmkGOHj8DI7hA1bdAvfRA5/y2cUYH8WTEnoQChCyI864c2yqOuUYcuG0jwMYJBRh2J3eX3s
4H82QR1j2cjLvmpm9DWkX1NfQvondWvrSuBKA7BisgaaL0xwA0IDllcqJq85wKSLiOoRJBzsclWc
RcgcfVpP1gounqgPmtgQXLGdGicaM8B4J151h3HC3v0FVKQWzBpgzBUTyGTcb8C4H5ggDi3qzpe3
lJGDwIxqGiaABdqHUcylnlur7Ajsq6pQKj0oy3UVJ47YeqFwsvIfl62xwFAwZyoSWGVERadTHmRx
CgREkNH3XyvA/btgPmZO/rwGgOl6hZs/8QCSjBD8ziAVLLTUjOUG5K9uKKFij6pcWtq5atmcdZGf
oeKFhnlpA6NWmJkUaSaDVEsHY81aAsN84wDy1ZdyR2Jvegid7Mtla4yTtjVGkxmYbR3JcolLvG92
UnrqK14ThzXU9c4CFd4bY1XGRcfLoXwr4Ky7+lgFAojaAAWUHNRUdxJaITy1QlZ2ArOaBK1xMIxD
2fT9+yiT0nmqUhRPkucRgxmgmPX6g3aHXfRAQvL/DybvjFHBpBZGYC/AoEx4rwzLl8ESVefBGvFe
zNxVkZO+efWlRjbJbTySqR3AgXe5b3nLzeCunrzLP+kbf7fwrbazMaYkWViVK7YQoB23T9IrsfqE
vPN242iWiUkz5l4owTLR6kNgTsDhVeBDw6v5spf/y74h/oKAT0KAomKwokMuPf8DnJxd1an98fUP
D1vpRfGnytpY1tkcFXA7Iw6zhuzc/OM/I+k7GZ9J9zE94PMyUvYRPhujPN2Ypxos7Qbul9gthsdh
fL68eeSP/RiPzr9POXeV1xrCLOKsnntpg1b25ESJZyw8SU5WxvFu1yjnrtZOKcMVPYgEIsdXBqgk
tHvlmD9kQYTcEwOZmDARj2TO73/eRBrGMQwr6jcZbItZAI5Kcfh9eROZd8fZI2iSImNZCmmdcXco
8bGzZnuS7tOE14NlVa7xNoAKoomaLgrmVKoJ9jhVtQSAUUh4wD564Uv4OIF/mmyZ5fYvn1iUrKEI
oKNtrtGndyyFMBpFUrCxDrHsaOqxk73LJojzfnA+NGEVERkFSB4onyhzNS9B4gh0qXBdDtdK9tUo
byO1cqz8/rIlppufLdEeYJhxgYld0AakFfQdJbMPbX0wDmWrtQ5YLXgYcubCFLDv6SAFhdIRfWol
vNJTHSEieibTAP1DdIiuhHvVXdBKgLBC4U67/gUEbu7lZbKajBqa9H8NU8cZXVJjTCyko72vH6Qf
5GoMXek+uZL3eL3iepyOqZPc8JInZpRCQx2oM0yQf5gel+u2HqwZ79cm34uDZ3BB+cy0aWOA/AGb
20osMJiWJAPhoRmg4EPIGqPTeCBUm4LLpYZhWlNl3VAhnU24oN5bW/JB7+IJKXV5RQp7eB+BtKiH
FKfuF6Bd/sw3Q6MUbB2WjrFxyllw92pTr5l/nsj1LWhkj10QKrZyUoBXT+8stzqmmHAdOQecnK4P
p29jl/KVqi2z1CCNh3QfHpRd8sZ6lh8+UVwG65MMEjXVEGVot7/fTA3ExBliv+xW+UEzBVvQrjue
ojSrEwUj4P83VfCeQFr6vZFQKPu+7jEdLD2k+8krbwV7BaDIDfcJ2FnFPZESrtzxubqF0KLLayqS
nfqwkxvrlHfWciKE9YiKaaEqX0CF72P2addawvVUz8dwbPbQkdlf9hoWGe27FVPb2rU6kmAy3jCH
vSu3g11bzW06xf6oW3bS/5TX7tBlxk5cBBAqt5imBIvOOl1VlWE3knKrjdHOWNvCRgNnJ4TtbSfr
x3yyPKsuD5NVPiajWDqgdPbx6PN0YTz2XcWroLM2DvPV4Hm1ZHTSaNfX47qRknJB3evbAPS/CtqE
Et9MEh3gjt/OdnzSCAfapwqckHE/m6a8PzfWqItA5Q84Rn31J06GO+OOPC7/i+k71lnbWiP/volf
zZyBxjBusFBoLzbPmg/1O9da7exJviVkg6NHlFStvbzDRa45l32F+Uo7W5dFUnPdWK/mpskEHY/O
dJ/fms/dU+ymX+JrCEPZSQxgPq4FmycvxMqJtjapGNqW2gwpsgLsQCNUTtPRVhpbW0ROBsG8eDYn
j9z7m5WlY0qEaBA7Y211Wh2BUhZ4lznbBiZpVTw04afUSmqznKOVlMJbNwx0B0VhBBbrernpKhtS
ML55rfBg/6zNE3VImYiKhVoBzR+/rsNUWyIa66DEqIwrqFnPScBxCuYld7ZBI1mqSI/iokcDRryD
lLwtnqKD9X39DQ30o8V9QzP3cGOM2sPGRAUusfDMSEPVEfv+e9Kqj5cXxNkzWjtzFkoJUAS8lBJp
P0i+UR6j9uGyCXa1b7MM6pppFqPC5ADgdemeJAbSMQk0TD1nCBm8VI65HOAaQFCtgF2eZtjPJXOZ
VDyY3Kn+tYSJnbUnCwS5lxfEM0Idn26NljwGmYGbNX7Z/7YGyAHx3i08G1R6M6XaOuc9Hl9djkJ/
BRHEbHUqHpyGmeBvtosK55CIX/VQx6RFOBuOuFaOKmHaapaudWPkXL2svi/Kd+dPQwXzKgSHV1+T
+ZU1fDBH7VYex2Mctr/FPLs303lnrdkOzDxX6hhNvFhOXOxDrnE2TjduWqWWGzNEkWg4xMhyMGtx
Gm31wcCoReaG19xSG88edXLBqGEUioDo13nVd/z/yXSVk3EdgbicwJtDy73sksxIsVkfCVubiJ40
uTSLDVhQFuVYRYGWcqaPmJfh5uu9PbM3BsRxBXXY8AbWVnxM5e1Wl/B2RkH727RbezwpAlcvg3MG
3qrdG5uDCFEsdUYlTAZ5uRzXrqo+z/x7nrd35M/YmJnNZBwbIu1FZgag1RBYXhSsd6On+8tO27cu
D2HGyt+2e0nFj2FQK7WbsZdZn7iiGnlF/zOWhqc6N05KoQaCHnKiPG+JVDRpVRX6awLQHWs0ef1Y
7qx05pxvdijBtAC6D1D1oJFLqdanalnhwVJmvio85KgVrNmXEKify57OtmOICnpHhoQq9vuvVUZi
NNYLCMOnKrLTfEVpqrEH8zqTedTkJCB9jBlnS9SZGvQ0i+QKVz1pEUnovE54ybYBbzCGNTqPwHi2
Q2LJxv+mthsjAihFhap5lr0mSILIG+1iwuTpGzf5Hm1e7uA8+3CdrRKX2VgVDS1JKhOrk4THJX/R
ppcm4Xgdu/aGTgNesDrEXmhut1RYKjlPcFGqgXkgVDWiYss/JIcwT0m36w2v7MuuaZ8N0mG+Go05
N+P/jOajb+6sXwggwApQ037gdemZO0i0fFBdBIyIbmJOGlTTIBmJclWT4Hr+Gi7XIQTVL7s7+9rc
WKGCRR6NqTJXqJKKB0LkGrqkopKCGY+3HHateWOJChK9mOr9ZKF+g1pzif6TH10nv9H+91Kwhknf
hCeM0dpm5q9e65BRaM5CycH9cNwsHAQT+EYVT8z3DpnmqrYaCh4lphjHTrjU18poXnVt8tppyu1i
Cj+KCf2yvhbdflZ2c8OjrmF+z80fQJ2IemzErgX60i2y3WzdmdZNxsP+sr/mxgb5GzanDrRNYdIU
CMRG55bSd3125xW53bzYqfjS9gVCpzNaisvZWxKqPu6tCn5FSQNnBd0XToR4FQwBaTGZqTcg6ooM
D7Wd3sGQKYibLltjRmgot/5jjIqb0TAoViKgqtQus61hnl6SbXEMUp6yDvkelxZFOcyaN9aQD1jU
ioSnADCE84Ql/n7p9yl/CEWLvJIBhEGd6pugaru1bG9E1KgA9rwX0MW/vG285VCuUapDMykTJH5D
5UWWnvP57vLvM6+zzWehAslirE2iKTje+b7f5/74Nv2bcguXbDOGjrYV0U6jW/VTt0rRGyhLDggm
qwgkKDHLXMIudqi3/tqhu/SGNHdLKOJROYA3tN+D4nq3gr7nj2gUr1LPtUZlHUNTIQctAI3pvHK0
ZS85WI58A7y5ox/5nTfWHkqiRG4VlDI+MCjmRovJqhV9F4ICN4pTZ7Z2lVd2MweW5krj01CNvPDL
ChFbm9RTUIjHROwy8BeQqQTCo4MleiqomBo/8RteCZPUzuiztbVGdmATB6NWMgYkHyQzAEzlROiX
yHiuyGW5eqthX7BEd+xRfk1BToSX3+T84QcaPNGDX/7S3QXqQBiqBvpCO/Ue2ky+6BLS/G5nWo5m
i05813oghrdJ44nHHMi6bTY7QDcKzb43MCVfiq4e72LxrsbMtcyZ2WQ+2rY2qEicgjy2bFqEFCJ1
JkJIlhSKU6SwLrR+SaU48rvG0/aXAw1vZVRcXnrUTS2CkltM0Y+j1IPKXDBpU3DZDPMu3a6Ois9N
j3KfVGN15VW/V476Ht/QVyE3knMiM+c40nO8/SyPZqzChcQDwVT1YCYj1V9eS4u3b1SADsMIs2sK
7rPU2qPEaUetB8p7m7Nr7HOuakhawXD7gelQb40yjgAScmN0fBKIb4Su+lPCyFEf5E+8VgXrTsMb
7a8xaknFonaxmJOpAohTKh1m8oqJF0pY1/TWBpW2NorSQcQEeWNt2S0IMSNPTz0MpB3NK/1mQY7T
Bspt/ZQ+8VCsEusdv7VMhcwOnfFlKkkZfZ/e9n591fwmV17k1bUngYE2+Ro+qD6akI7ESU2YQL+t
aSp+5rI8G0LzltDNPoGFZIE4BQJGRPdWkB4TnIFx4CQQbP/8+zFpNEBcxdHYNfiY4CsKeiF0yyEN
ylH0L3sozwx11QqlmDedirRLqk9luF/MDBVD3hwF82m62UCa/FAfplytE2RD8t1gOuRYF6f0tVzs
BBqVkNWRXnjsjrx1UWGxAJAnT01U2su1OepRgXmrKeiNkDMFRY7Ux/sO2BMTU5L6B3a6HAxB0koo
imPBN/Nj1pR2lNwnc8gLJEzvB9BUtvA/zJRTLqhBBWYa5omozojYwHX/h76d9I6TPXkjhj/wvthZ
e14yxlzh2TDth0rdKWohorZaaMdIhN7tYEfhTcuFaTIDC96iOhgwgKil4ShdnY5mg1W6s5rYQ/PL
Mld7LX4t7UskLZzdZDqHLKGCC+AQmv7k3zf5UC6Wa6n0JIjhcQ+4S1wldiJ9gvXrXfeWcsG+W8RS
n7GithGfk755MExkHon8ePkEMxs+5y4mlvR+NYuRdUNXom+Leav+yjqScpYqozc9B5+S5Xi3KGrr
xjLEHCWEydzIVI/hMj3OscS5Y5iesOl6U9fY0I0hYFgo2LZFl9qAjnsrZDOTKXRSdTwVKQ/hxUw4
/toDC8b7/ZN6MZcmdJjexkxI5ZFQobbcig/zBG/MUO5gypU1SQJS/q4ffmViFCSr+i1Rc0gVpG4O
NLLU8JrqbD//Bz8AJPf7lVmhWuhiBMjTkn7RULEN49LOuAJcbCtAVSkmjpNGI5GMMl9qWeoQ3JWX
BW+nwkhsw+IRyvCsUF/JbAvk1wROnbZ3Rdg7+XIQ+1+XjxLPBvWJdMVoxxwq2m5fzSdDQoazxkEZ
NZyBHGaeJp83jP4s7WqtWoulqMnkqCsUFkUu3Q/7EJ1tkKVuQtxUYAlmR6a1DOgrFh7QYaBLh+wb
xJ+LR/nHAoqL2MsdXjmKt4XU4cWM89pnEQ6TmSZ2A/SBKOS2Fjb+5S/FPEyYrgAvgQ6pRZqeD22J
tIlNPBJ6c/bSqrEVc3Sa5Wc2nvrsEFovl80xd3NjjnK+KFcTqSiIip14yItvNYigrOmb2O2bntdx
YTYoJAhLQxYLkosyjTfK6jlbDANLk79ZNyM43dY9tOQhY1bs9avBndzkJfN5lCHsDG1jlcqupXEA
brcH960BHhQioic45VG7M230zQDcXYLLG6oyz8DGHpXPmMlSd+BDl92mLcAtHo2QKBYPytS+CmrZ
2AUwDHYojotTJMkuj6VT3kb2XNZ2nBq3Klhl26k7YK5pX9aqm6nxM8Qi76PE9Odc/tq3VmWDYfRL
Ua53a1Y/Cst60uPRR+8nmEMYRGp9mMz2au5Vt07l27EsH3qrfpq60S575Fa6/pSU4mse7awCaLRM
nk0HECVPMlLDubwX//LFMWcmEf4lMKm8P6tW3NXZkCKAjj6Zt0m87ES6veLtCmylvOuOIPj4DEMc
LoazUeqgtgIorJoQL9PV3I3ZKYJwCK9mwLxYNybIqdrEoEUXhzipEQuE1Hgdymi/9OURkFWvEFAS
6hRHaX9X+epe3k62Z50XRnny1GHap44BJEvAEg3taYXXqWQawNGU8KAXRZHGccb6spQgpQCBZTb6
lZocTJ3bHSI3zYd3xcYG+Rs2W6dXcT4OCbaO8LiS+uD6anijI/ohmv/hNY9lm7ckygPVwiiigTAG
pet8aApzl9U158QTf7q0Isrf0qooKrNF4jjO1mHO292kQ8PCTB7ETl94J4q3fZTnTckwqlGJGPpn
dDT2y1ekkkQJmoyiW7cxD/Iikxvg0vIor0snoR77HCVrqwqPkp4eq0z5PQgQnpZMX55VCNgkDs6A
j0zptcuS5yZWDhpwr3EWfxkWVDQMkAnJua+Pg59o1m4w+9tFnvddF+0+cUA2vkWFXqSg69yoQD2m
DZAJuzXllUs4e0FTuMhlaIqzjPwm/CY6wOYG5s8ald1hT3hBuMVt9rfWDE35P9Kua0lOZNt+ERGQ
kAm8Yqoo26ba6oVQt6TEu8R//V1o4kxXI25zj+7ThEIx2pXJdrnNWjpIOLX56KPPuFyGE5aGts0P
E3FEgTaI8dC9gwIJJde1TbtlU/kQN0sFGjM0McCCPnRFlLNp+j9Vv1kpKqyJmE58ZfyU+0PSYwvf
CbLXoLo02kr+ueiX8cL+z43NnAvPUJFkJspZQNtFBW0atfi/kG8upoJXYuZOpQK6RVNDDSoWWF2g
W93ALd2//xtt/jjMzK8Uo14PdYLDdIlkx6S9jzL9+WsRi736qSTxnwubuZMoD0mqjuWUHJVPams1
LrGbrXRO90CEPnHUsDbtHbKWqU69Tsqzdo8z1xL3ZqEPLZxzi/3ifivRQ7A2cLYoAnVbbAEpqEbP
Qao0GtSjbKIKCAIWS5CNHsRO7ZcrbnlRr6+kzA5SY/PCkBmaiLn2LHCDdMVuFkMMZShGMYOq2Dz4
bDd+JLVyIeHfx5bFvs2TDY0GKxm406BA97VKTF/8D3d/JWqmdYPmq1I3ASUCvNouWGrJamihW5hE
l5iN1tfClu/t41wz9ZN7yrW4wbm4vDcIcta1ztWiw746zezDpANpjDZAApoc8+/TTNTEu4OVFCfb
r7db177SLPwwXbRRGqAOkmBas3psa5Ao8jeFr6XVyzr9763Np5OKtM+AwYQUCtPLu8qn34PuPmLt
SrCbruYLRfhdnLvy1XUemH0fwv3oRo0KjpvK22l2knSgl0kOIzp/X+vCsjwTkHYolGKReBYbOi2R
CnMauTZBG1TUJ64/YjdmhM7FPSbz9JUuxPK7kH7Im8cKsGvkKoj40IpXNv+UEbQf/3DGg6XkjaxM
vi5+NEZMVQXaIPzBrB3RKUrkk2g6XmTYRdYfBTEx7VX8lcZfyZks4uqzVQRZUDagIz4liJqb3aAv
t1PvJlQRTbfWaujLvasrcbOvFihjFYZTkDJap3V6kIeWdvyY79s3PF4f6J28qax4U+zX06O1C519
PyMmmjSYyI6KdFOMb1KPwu3D1yq56J4YEDKB0skmYt7Pd+nzQUVnGK2JVN9IFMB5a2Bfix4DdXqZ
os3CQBX6WQArS15EEl50pgnNq7a5FriEbVNldZB8cVBCV6F3lGpUnQ8ZZr6SGRIoen+PZYSH0Zt4
sRDV92u4bIuf5UrQLH5oReTXCgDSnLhjDsYzdqITNz42D7/+NMtd+ys5s6sriajDQsZOKqsyy1DC
H41abVTNt8sSVAEGOQ0qIKtCHjlhEv9YET5p9R++8Ur4LKyUgneGWeK79e99YU1owpgsL57H80it
5phvhGytlR8XU9srkTNdxBu27YIWD79/EHZrT8XnWyddWAz/H2Lm41BgPWiEgetzMvUogBtJRetU
/JTKo62rq6/ZRZ8PhN0Jo9tQwRP9Wf81VZVACITuaWdnxAJRFKBEwqMpcJcTJaTsiJtiq+78GD5k
dVB0+UY/hM8ciCgkbGiWHGEUpHHsScOmceCAOO5XjlmeCQW33SbbYcuekWatae+yAn3Inqzoykv3
se+XmYCVdHu2lV1sHO9M1/fSo4ayWGfFb18r7KKfubrnmVEGXZPETYyvGiGKDyJxt2l7iMTgfC1m
eVDoSs7MKFGyrmNDoFYwxVTNpuCVoUDXnr7ktEjaeY29+kpe06GZLQ4NhveDGkv3wdG4o5vqJsTU
RnhHXkObgW4pSAF4HWJBbDisTaUsujoDeELIyKfZ7VlIp8UgRWqJZ2AvX/T4V0G2OVl13GtCZvE8
TYPcUBttgrlMbgGu4pm2cIKzq9rEGqy7xsvdrz/i767WH87t6lgzo6wqgySqhheAGoJxuRlccxgA
QQm99FvL1DOX0uwg16XHApVZpI+2haLaVfBeC/D4YN90HLRTY8oO/plXv9IGi1M5QbvEd8Pqe2p0
LunJbZMQPGr712awzDiyG+zjqI4hdVYEjK6RVzdmLUyrMSW718WJRd+DDHs0w8+2il8T3ru88G0x
8KOoDTCVN2Kb1ZlDw97Wg94xVemBJspdOkhOQPqHVIodqifCSuvqqRPRuQQIvBT3D2gh2iY3twjN
K7aw6EgNxHb0O0wUwGemAEyBQDQx/HUT5TbJ4hP4RCyIvc8V9VGo6e7rrzY5qz8/2oe4mRUkGJAK
+wrZLPodnpJrxzYdvK9FLA6vAmfl3yPNQpBQ+djpDWRge8e0yg6Y09zio/wCUkigXHcnUObch8UA
sM98M/RSAeS3dOUlvDwT8PEj5nOYvpDBcqYj9PonZVNgy8r3xHEaQOd/uaVuytMIOkF0mkMbFREL
apYgx+g30xMh34YRtkAmks3By5/HHyv3uxgUrsTNvHREtDFWU4hrNyMQqMptoqAyPtESEG+CHW7/
zrmYE26IauqUzkFthoSopcGwqhAP5huwqcmGpsGjyZVt1FQu8Fs3lR9mFpAbb2IKomafpuCIzlEY
KrxU6W5JsQbI/ae7m7YaVOBImbIBePaZT+0HvTZpF+PVmeWWXp8F/RH5TysXPfnMz8byWcjMp4YB
q9UU8DoIUxNkVeLEj8yZkBfTDRioH1ak/WmakGbCC2g6BW7QnPKEq0ZGDS5kZG6BZhOXg28tOTBL
sSnKa80NdGnFUpcuEbM/wOPA6BY2BKe/v8ouMknRfUMlo5OEx0TeJMalWaWOnD7E/A6vZcyUVW4r
1PJzdYSyyvbodNvRU8/6FkuWz2sYJgtpBZTh6jwzX5p0WlRjMmcEZd24wT7Rb0BC7Uf3XhwmiUgR
I6t//fqzrd3hzKGqYyQDChfnk/h9S1y5fNG7u69FkD8N/vO5Zg415sgB2YBzRTstsVLX32Gr3Ro9
A3sV07O93fe/kSn4jbbJQUvNzsF+rSG3cs55MYnHUjPIrIQtRABWb0NLTiI7LSX767MutII/nXVe
TmqlvkJ2BCsoVeZ1fXDLuP89KvVbswvsNs89mQbvgPA8KXn6ohWlM/gVKI4yxRJN9oD5wH2krwHL
L0S0zz9q5ggigwDFmOADDHfTI055Hu+ZZVjcZnC4q7WSP1OCz9JmiVUW8Y4Q7bfJTDQwgH3Fukl4
GrD/kd3/A7OiXJJ1OvAVNZvvP6PGlfhJCLk1IDSERQ/g2IhBg/oPs7HZrYP0Lbm8K4P9bdBXDqjt
9C4CKtGIieZqV13yLX/UsLg+QTjJBzBubNK3r9VrTYtn3kgNULwZAhyR6jsueU3lpeqKU10oGOLz
qRM1p4Z5KcCRfPaqSq3HOsmxaZH/Cs+ShaAJR165aWtNy0LhKqfOApzYZ4Ez7QQHQRqJHibTv0vv
klXdTNRBqT38qH8ptpU72Ke5cEdai1eLd3l1zpmajiM4mYIWH68WhVUxukt9casw09YCvD608MXs
6IsmZc817wCbnDuEPzQGw2gZf07r9P4vvuzVr5lU7UqVhlztihq0ePiyW0my5TC3MmmNUmvRMq+E
TFdyJUQBS2KNBtHkBGsPeE213ZTyN4NWt4mvgHakWSsALHTVP3/bmcKCjkwnrayMjullO+I2J+N2
ohyvvPwbdyuvPTQbwzL3mocsOr/or8Pz2gNlIZP+/BPmUdUsTZ9nuYyXZXlG08/FzP+egKohs1dd
36ILurrgWTRNmwA905FPxXaxp7/3K9pn9b5HgAOc8N3a0Nd0e38kJ1fiZoHV1/wqxlYUlqJGsL12
XjncCv87Zf91i+TTDc6LZVLVlCIwEDujtrRY9pyWRxljonq0N3w0helavr5yLDrzQEAfMfVeYHE5
KvpNXAirVkhkERrfRF2+4gbWNJTOvE8PpGm1T2F46S8scrfO4JJTtpuIxCpPOFiFPyTP3a1wdMxj
D3iBSbtVIMe18848URpwVdQjfkKzH7GdMnrZG2pzFt9xUH1MeR/4EM3VZ99i8PpQHjrzOK2KynHB
YReJ/5igh5G+f+3R1k41czZjncaJGsPZqBEyLS2zaHQRhXBo9PS1oOX05uok0y+5cmsqjxSkHDCD
KkgxX8gx5JdLbhpogZ225XnQh3OioHaNP7Owie3Y7y9NsQZEvOZo5gsQfaQMLdo1yLL2BmZYwJzh
qXA0E27TGnLD2t3O/ExhgpVKRZHTiaPoIknRD1NrDgnRt4wk7te3uyZq5mPyRCl450MUSOSOYdzf
FOCiKcfUa4H397WolYjMpubO1XfUCr9r2x4a2baA5QE7XBPHB2MNxGlNysy7tIKFdZtASoDBZlN5
+z3f3K+4leV3wIdOsplb6QaNFyVqc8BIDc9sX2xi0M7VHjtOC7LyMXUCV39dU4u1VIrNPImqdYMf
BPCcamKP4DwHgbzt76pDf8938obbYHL36hMgYVcGklZ8CZv5EnDfDhJwZmTHp81OhKgERtnp/6cc
M3cSEFaijgN3Eo58T0J1Z+bKVm5X2yUrIZzNnIkweM79BnJICtIS+ZRspPNwq024rCDAPa2/l9bu
bpafAGpiMLIS+igw79opYhOZ7ebru1uxYTZzF00uYTxkgIhYxI9tkoHFF9RiEnKuiJIVI17JMeeo
gjrvQz9i8BeVGCOcSe7sUFdsAy3LDMvHlEvbrw+35nfnGIOjH5sizfF+6KDzHWa64m2/l7bG87rf
XQs1+sx58MboG7WELMpdsp+ov9ItxegG1iRCPFUGT/7v12Y+JV9zxMHETPUYE/VwV8OF14Y16Ke2
vfv6CldUcD6TMigJ6VWKbwZ+awtcNltjCFfMd0UF9ZmH4DLJx5ZABTvzORgvkUnsxDAsv/2rNw6Q
gIFsiVE0oB1/DiISG8ZR6hMkj+lrb26EZuXDZvTdkthfX9piHPkQNM+K4wwciKMpyY5kPLbDMS7v
Mn75WsRyFLmSMVM3okUsaxocRrjpaBPDSRzuAuVnM9rYmuHWxMzVZVa4WXs1kUWVuJI8i18tiyuw
gCGn6uw6tPwtKnYeUy0QzADtLUHTWrWVvdioe24XNgc0Ve0orwZKHis3MH2uP544V79jFtECKaoD
/A+yM9bA4tGwBhWf/lmDKtzeNTb+jbJt3X9gTNbC6aLOXsme6Wxq6loymCPqlhRDAplV0scw2mXS
SsVl+QlC2YSMhfEYed5Da8wuV1IWys4ALBFgDJz7Y3UJsMJjAL2Kbqnb2+AA3kdueGHnCcJ3jXZn
6ZJNAhRQCsI1ENTMbCaWwhgYUURxpHInt0cSbgvzTY1Mq2Ngqk7ftFWosz/ndMBIS7D4hSYIiGrm
czpSYBK9qzpEJDVJrJKN3/oy2rBRdrGpbSGG3PpCsWo/uYlN1f1ap5YM91r29Nmv0swhpj5Q+eDD
ffbCMPtB/O89/vO1kCmkzvUWW22Yg0NfYuqdfxaiRHHRjQqEYE/H6rRnP3uQ6HusUKuuvo+rBK9L
qnotbqaqhh/qflkqKNoVv8rObaWXtvhBa3nF5xlL0d3EljxGxcDRBNqkz8fCPs1YDnkDTDHFv7DY
9ELa3cel9l4JgT617lCRu3IAzOKM3gej6tES7qGHGgEPiFsNdr2oEGcz0UD/URwZmtgMe11WYopD
EupPTA48KceGK5jNjhUB304n79GiwICOdu67+FcTRk9YqznLUol8AgTS4C7TjGgP5H6BDjvfjDnZ
DxKAc1PiFp3/LSTNLujEW9lEu6hUPYmx2i6rZO8nzMUc61atiYtJNDtNQPuXlMNeyxvH59JgDcI4
Uj+yo3G8DSVAJzbpaPV11Fk8j97HrLZzTFzzEviekYLIL9mYSfQKwzjLwfBaZaPLMOhWmUZrtZq5
q8LYlYL6VSkUewhLDBCm3DNK/0gCyWLAq/V79B5L7Q2cldxK2bAyM7nk0q+/3cylD1iCVHtQHDgp
GTzoitv3+oppLavhh3rMtL5WsKRcMmh9oYlNLy5CPScDc8p897V1ranhTN0VFkNICvch8soudZuT
i+CDFUiNY1RrWE+L3vFK5yd/cuUvVDkfDEpQ1Ov2AM7xGEguJOzz/VX77/r7zPxSE6sZ3BFC7tSu
xay4l+8nbgGymxAZm11lR9/U16/vcfHBiMY4JjNB/z4t4n4+WxZLtdxNpT2KoRY8Q0YHQ2yOHxq7
UhqOepDcGaNhs7GULT8vtyPN3qJgPBLWYa6k2vSBcME05nJfXnlRLrYhrn7ZPL3qm6qJsxG3EewG
O/mhWDG2KjEtt9d/ESt01qgqF4PCx0XMa45GoqRakuMFK7JbnW9V9hCvEXAuK+2/dz2vNMrAe62T
HCfyiWTl/T4czwxb9nWfWFobO19/2WVL/BA2s8QqNNCPV2Ah/rAzdCxt9lYs3xb52mrDmpyZJRKN
p4BGxTKAROAsYYo96baAB3HMIfkr//VxpJkdFu1gRNpkHzrCTr0vo5V/f00FZvZHq6iW9KJGGkbF
Xi79xyaSt/3Qrmj2mphJTa7cSSxlhdlwfJlGutS6blN1X1f/PXAE8qsrdZ69+AthdgLOBKU0fq8W
e9FvqmT7tYatnWPmOnqpKqUxhq8HKzHAOUljIVPfZ8jXV1KpRUHIjTUkqPBS8/S4pENVqBHGWLQo
3UaasQkDug3DcqXLsTh+AcDHf+XM7oyOPpL9aHIBbvKA7RanB13NeBaOgb2w38DnrvrjL+7wSuTs
DqtBqaMWMDOOlmjPJRkuuRFtCiGevhYzGeEfyeiHmPkwWRQratLRHmEZnyrIfEvPSvdvREyUyiBn
Usz5iFUSx7TXdZykSWsrA5vAuAbxvzAKD53WPkTMXI0xlG1m9LB/WeV3WVBvSjnzonB8VAJ6MGOg
qmds2xT1oTL4SvVise5zLXvS0Suj1fu8GtoEOtjZZD8N5PUH8P3c9NCLcJM+f32Xi4GCTqxoYIaa
iLY+Cwu5kg9MRTmmBjy9pI9uJoVHlafu0NW7IVubWVm0rytxs3tVC4B2JzXDCFDlKFFp+dqui/6i
wmReyZjdX1F0bQrUfbz3govR7SWqrDiJxVIJGOQwtQkXAUyRmSnpgTGCsQwSjG9sq2KMMcDcSW5j
rvZes8LbqUzRPa8NnC/r5IfUObhWxWVT6FOrsrNlO/SUQ+XpWFgAn/Hua51YgLCD9l9Jmr28elMU
NOqgFNrdtH5EhY1+AiDP23Nhm87Uz17rLq+KnD0YSKF2YAOkUAztvvAf2xIEMUdg8Gf1uQk3QQQ2
xWxb1w4Pd1p/GNYmUZbN4DcErwnS8nk/jQIPuTA02Puo3je521fIkxQ0oIfjwNY2lJYNHGtymIH9
LWzm/DOGVrospvokmnfmhu/l3bifRhcDF9RoK85yOe2+kjZTVr9ohsFskWoEU20tc5TcE/Scbks0
nGtb7TwMROyAMHlKA2sNp/l/0dl/jzpvs1VhRhOmQmdliX8jJmh/fANQTMm7n1YHnVdWJfdvZVF5
hpGuHHwxW/w49xxpSlGrJAoLZIuk60FPzu3cfwyD0jXDNUnLTu3jkDPdzeuqalMdCVDf41I5yAEi
31brtYmPtQPNXHWqVm3LBeLCUKlWbrzkDeg9SOnKfbTi4BZj+NXVzbw0yAml1J+mpELpWYQ/CbaH
VjzM2pVNf38V42K18OvExJVNvkx2kf8cqG4Fb+SG3ZBN4nZef6OvPYrWhM6S7qSLqrg1YeSKeGG1
bGmmpwUrif3yW/Lq7iZPc3WyxA+50KeTaVvtl4nOfG1NeO7x76ggra49LZ4JuPHIhBhC+BydcDTk
sgbcqOwA78wdA/MVFretxzpf+2KTEv+R110Jml1eiuJjGk+Z8cTzrWLS0pw47aZ0FYickfU3XV7z
StzsGgui5mFOEWLz9LZsvN6v1g60fHPTnq2GpTh9PkNOSpozdYSE/h0DRsTW3NHT3WGjXVI0ztHT
QQl8DQ9k2fWDQ/U/QmeWlfmSqEDshOHuxCnQMg/d1PYbr91P5EP1o1jzGcsO+ErgzNC6WONMYtjW
n3Yc1cOEG25Y2kb2/i6CX0maKQhJh8RvakiaFtX8p2BTPOv21DSaBjkjO76sFrEWC/tY8SUmeOzQ
UpidTY8ySRga3FQSVMTuMT5i6ap0I8f5TqrHDtXv4dZsdMxCJ8avWA5fvnZiv58yf5rEh/zZieNu
pLzoEFnjwVLfB7e4nVa1/Vv2w7/IN6M9IRxP3HNYNAOXw1rHaNFJX51+ZiGRlOFxP7Wi88jIrdpI
TqMfrL1FplTkqyPOUhU/aBJsysGbNXvjTnbbmxKpYPWMtR27dlFz9qbxRkADbtcoa9cEz7MWvw8A
yoAleNzvLe1rtwj1c8GHx3DE3FqdRaBfbNyvP+hid9/8uNJ5d9/IcjVue2QrE5BWfJjOKu/07cQg
aKxgF6x8vXlzX89IIucc1iJ1hzx5K+vL12dZU855L78etDqoBrg3bRvdGj+LS/qE5iooSaGi5jm0
hXCnXc56m/0cpoflqudZDhj/Wse80V+XGRhbDJywBorBhEqW26j0OvJmWvVac6yL14n2Hmi3TWUi
5/0cdVFwUMxhRE+qS5+74htwR1fCxW+QyD8swQCCmw5ibx3Foc8S4tzvwZsJS6hTvFDU2Cq14JSB
AtJSxhxb+UDEbugr69MdbQrH7KJDmsmHUKUe68cbf0SbBXwHtmi0V8xFH4Kmvyc+QK11Ft4wpXrQ
Nf++bPVdGxs/VU3ajWnxC7BkG7+I95IQDtBFf3ytIsvByAAEr6oCEhgYGp+P1ADAoOMERxJgoAY6
zUa/Z8eJWw3bP7fKyqNy8YV1JWz6gld5EfaqOjmbkPrNG6UKn1hHHU0iO1ANeyKsV1CBl7MwUwVh
EVE1WZ9jFOVRYoTp1LThT7/b3HvJJrvEat3IQ0V/lbFrUq8/lONK3MxN8l5u1TREZgnm6W26b4Ek
YO6r7WrEQwlySdJVlJ15fV2kRp1Nbw1VVQ9ZEto662xeix0DFElb99s6aw4K54hDamrnNTmJMMqt
qk8OSBUNoJo/p+h7CgyT2DjQW5GCJBnP7pKoW6Bj7kuK5iEPH0vhEzQOol1Ypa5SjuWuLooELV8A
x5hxnNkByogbKUbwTQrLKBubApm4lbCRnFLFo1m/HwoweEhR77LMfAdgVmoRufne+KCYrcJT3EW9
JUf+fWZWD1WUZvapAkB/tmXstgGLlU20xvoG/IC83WpifA3Z4Pqq7ipZcKOUUoiIN9wloPrJqLlN
k+aGVsopKspbRUYdVbQnOvInXXpllOcAB216x1fSl6jQSguEQYrd8DywmqY4NfAaTOO/WkWyhTS8
6zVvraDMDmM2ftNG4XGRbriClh92gTdtqJzAnRbZhWjRFH6PCaApdHFOahyHF3TPU/NQGq9VVWDi
04+B/CY/As7QNRvpPpEesB51VxfxhAGFBYXIPOsoJrIhfClNbL3QkB1i07wLNfHQMGyGMpN8C/Nm
X/HxwDJ2l2U+ptMNDMEYeJ0pKvDVWYvBjRZb+Yl+IGF7YYWcW01i7vJQ3RoYkLNYBSw1liTAxI5U
YklN8z0l5AwXdAkyad/7ypMkEjSYfZtUBB2wvt9mJVYQ63AfBPGDmpTfzDhHQ0zNngs9uPSCuSmK
45UyBlZAw/1Amc0FBU+j4LYWy6eghjZy+TYvu5MAxpEbVPkNBXNpFknfRWXcmjm5YDzWMRJ2xEIM
mL0rB1nerzJidlkYhaUM4EWRBJr6eGHo+WEMmGIXydhbbVDveokOLjgPZLsco+992R4VGdvrSZoI
Wxkj7uhj64HNcc9LvwCPcrodE+Oc4NItSQmOVTju2kZ/iXjMrULDdFOdmapNm9ApRXlSlGLnM3Of
MnU/lOF4aMLhVyZjoAB9wpfGMLeVhtAZat+xsblvgsRFCXqj54UtD/o3EKZiCqPD7SQ7mfWabSax
YpG29LGIX18iI31UW/9g1Aa1SOHjyPy7kBTF1geeWR0JHT8tTlXRn2ol/Smp/NL22TYjgHjVH8Z4
/MEaIPqHjQ0fuo+qdmv0wBPjFZr7UhxaaascGwHeu1H9SbrOi1N5J6fRxR/EbRHKLshrHVGUnmRk
bq22W2EMB8o6SyrNI9Zt39pYfhFBdyY0dLQ8fKJta4EMZ3CGAdAEdeOFed+6XQLlFMWlKcdXUu2x
iohOHJiJJBTris60TElyRpkDgSSMCwxXV6WX+bojd8UFUGgY0O8KzDHG5lNOg+961TxoKQWuvpnt
8mHcV7HkNgQDj6p/ooy/8orfqdW4w0q5RaRpOiO416lfOUNQ3sY8A9BBDGwMnT9i7ghKGLiDX74D
ZNNjleqVTenUUdLZWNfeaQwU8e1Q2VUmgMGS3ci59D0Ng9t+lK2C6Y4K2BRdSx9lVd7GEgBhMTv4
c+wVyUK4xkppoxBQDvAYA0vjXVFiW21oiFXR+qDUT6wyHaz03+hFfJsU/QM4Ho6CMW5VCmaiqcLt
MWERSBFqNx6TNwAdAkCkxKavgfqUWeyGItw2VMZ4AQVskUh+5r5WWaqSbjogOwAUUc0sraR3VGlv
WY2aHTNPVdg/BJn2K46YWxuVG/nj/ciTFyWJn3xNzS0DSjkIZHvlaOkxPcakPBqydEgK8Q5bO1A1
ewuUUj4OnNzToTnn+vAoVLwqdB9InFw/FRrcflcVGzF0lzymh0gyPLVMLTNIdyMwLLIMPHk0jxwZ
4GKKVm7krMtcvxShlVH6XGGCpi7lexF2m7oi2DeJg/s2j+EiuXKiceLoTL+La/KYpPBehV55vhB7
QCnuTYWBoEC611XfU9XekcLU6vve7evsXPIATCdgfU8xmqeq99ToH1sifSvN4SeYZ0rLyLTtKAND
OMXKfUgDR1WivWJEUCD9pOfmoaFAie5LEFDlzFESwIBU1alpml0JqKW4bMDaa4oT6AedEODPPidn
I5cDO9cZbKjYRR27A0K/nfF62+EzKhE7m2n9qxINGLN6ubCSpL7kWQIsSykG8yrbx5gRGnMpd3Ta
f8sAZT3k46El7WtF2NvQgo44VPZlGKJ74Z+p1r7Iif6DKnFpDSz1sqzZNkzfM7PcFF3oIOk4aTzf
girDmlxC3GcOT/NdrgPfUio2pjS4iVy8pkCbtTQKeq0gvc1qhFZ5KLckRshWcndkORyUGv2UaZta
UV3u66S+lVtATKvtUyLoPm6zb+0YOm0wuk2I4zSMHZS8sbGX+jAEfWPFIdnpY3KqKnZXpCGyXfYQ
xuUvOrYOZb4tBfqLLGl3IJ/gdpRXwPFOqTMq9KzIHPVM1X8Zy8yAaRU/m1C+U+v+e2AyL+rBf6Sq
LyxW7iukGblfeaTzH4CgAsSdOLaYjEcNi+DgE8wddIo7dvEe20CY46pHT3QNYLGb0iYF2WV66HQq
2GTAZGObJSZeevpWFWwP/dgOw68hU/atLmzNKE5CUGcQaYMdn9qupXrrg5c3D9ENjqqHOmw2URwe
S3V0Vb89+GZyAlMk9lZGh0ijNzatpaTjHqy7ucWN3Emob2VGYVipmSVWV9bgqspyr605ioOgdih1
2c3r8SUDkoMd19Wpaul5lNQXTtAc8PUfitx/80njQZ9sFlAnMLo7kspeALwWJQFEliHZoVx4OTEf
qkJ3gHr5pGfDpUjzS9VhyTOnZ2xhWb7eXZq2PKWKflCI0lhR0WyksjvyQsOEIrBbMJVglbruyiko
+0zfVVJ9Szv92Jk9qvSlacW+5mSFuEl84tajv+2V5FBhFygqK1sZRtdI6F4ek0MYJ14j6Q6e8XvW
59tIyW2aVhczTfCq912Qp14avdgrbXFThsmOAjypGaMbVYr3CtRVUO1JV0BX0xNPbfq9DxL0TAcF
BgV7PLgqdn3ZbBipIsfw/Z3sjzed3AlLkaXWbg2ewG2CpiMojqZEA/yh+9GO/jtQpB3fbEBe1D11
QXNqaL/pCYbt8rC6HStT2JT41FJMzq0haWxfxJhTx81xOd4SzpyRpgDRyYeDkM3YygP1Tqgj5rH7
I1KWLeKzO1msJMFYpPSExYdDVpfPkaQdNYLFPib2oqUn4EfZOkH2SSukUG19IKy9I5HpUeD1aNXo
pVT9Rut2F/vKK6kDdEvN9xzDaAejyPdSlb3mieiRodMfRpW9+2Y6AupH/Y5dM8fPs91kqMiIflJt
uKFcHIpJ03SjOwNfV7GiuMQ/aMCdKI7cRD94BP84tNpNx+JLBSJUK5WBMl1ne95ELjfTXZQwK+iV
De/pq+ynQP1JHqOs8KjZ/yjl0UpohGHQ+LvQupcgZU5Q51vRVE8hC3aS39z4TfIDqJeplbfaqeDl
ZmTAJ2fZbiiTLavbd4ENJqeWYalogO/+h7TvaI4cV7r9RYygAUFyS1tOpmRa3dow2tJ7z1//Hei+
NypBnMK9M5vZ9ISyAGYm0p4zrPWPLEQAEOn7sIt/Ki0NrCG9t4zhoeuA1NbptY1NjJ8LwbznYLT3
pEkCfEI3hbuPFxogCECdH3u+UXwk6dLaiUQeGV52LuW/CiROSRK7pr5+N8Lw21ICIyDOg7Bbj9MC
ZxbljReZypdyMH6oYRU52H+1UX53lWEsnRapQzovew0B7EIGV231py7TXRVRV5gSD6rijMhoeqPB
/7jiVcvpgx7Xx6VZXyWYRFa0wORsj2u/7Fr0OjH87rUo3gP847jo4zmaMy/Nh2Bt9G9lr8+2ie9T
mJJr4mEYYHMy8KCIGjdII9abRCOoflqnSa5+prkaGBI5gkYotylyOHUJNTx9zRnNKWC+kU7yqDq7
Y9UGazt7qyT7WTkdorbZW3HkKEAYnybgGKrmU5PUjwRgX6QNb/tinBxtpP5I19O8hKcuJCcKsoMK
2RFVixZgVPOr2Tc3ejUE06ife9U4GaR8Mq0pd4aKHiWy3uoYVK3X7CkaQ5c2sQOUJ1jvsJMM6FQW
qud4MUy7yvAix8q8X2XDnuXGj00TmJRravd9hfenvGkkkLo0BJdJ3Wltd0ti1Gi5LQF2lN1qHW6L
VHexIu0qhv7QwPEgr7DXWgvCJn/AzsZLaTaBLulOqK533Wg8F4r1W0fJwNZxiYryYyZ0X0Q5Gofp
bjaLvdWm0N/Jji1wbDRG5uiL+RjRAclffw6X5NVsutTRw/DRAtNMWekHkyRuWxeys5jLl2yB+VE9
PEoxQppkCBRrdtNZ2RtQbGPu4XGBtVWVNdZ/6/xhLCJMIPV4o+YDrGl1ujaf7BVOsIzol7br/4Ad
CK2REJv7zYJQJPIRgAZNVTk1obXdY2bhJu1Y9kQfJL15BKHaoabIq9O8J7aUxLejbj6GefwCiowf
aqZj6Wxu76YOFg9ecLcxMVOTWnlsN0AGC6JkOo2WmtnaXJ4GabpfK9mpIlkBGm/4XY102xgTL9WX
H1G4+qtMbat7nvBUO5MmRbbSx191bfleSuGDIoVHVM3tKhz/hLF+r4KGXtPzU6nSh2Idn4CM4Gs6
3P/Y0y+alH5R0+hbMwBoOEa1Oc6+UGWAMQObwo7KEq8/FCetsBGFWe8vozHuWjl7SBsYpjY9jSEo
B/X8sRuK3YSLMtYJLedCf44n43fcq7pdytNe1+sfvdbep0OU2oWK8UUyp6/yOHhAE118reqOgwwe
AqrcJRU8iToSpArh+l2RotsG0aK9yoWv5eZuTaRDZOW+sUxuTLugTeNbtWsfTck4NkP4axpXEEe2
Xg3nJKv6SwKbJ1l80pfOI5rkarPyNSXzXpJVZx0xqQdoYLueEXRYAG2aYzjHvtvVkuWss+FGY7Kv
zd9lhrCiH/wWZEddUwbDNPlLnXlarv0Gkx48kAlH0ZqYaYg0eO102Rs9MmxQm2D4vME7V0gm3gOM
WoRxdJNZeFXreZdGWAXvEKOZ8Kw6tiVyYFhFXXiHb187RgX+21oqn5Maz6auHCpLOxXF+jtEkSnH
LLZuTbWtJdlzDBsu1v6xLelPQ22erHYILKl4DqV0X3X0RIvaR27qssfWnKmrl5IdL40jg3I7q5Fq
LP2hbFEXQsU6Kg2PlVeTafVphdB3komX5P3XClvZjol96K4AFfqceKZWn1eZ/CrI9JSa6Uslg51X
picAbthqBGAGmh2MN5QuqbTnAuXctnaVMD3nKuIea6m/mishtkqLR70GzBwZZa/BLncUT5hANLBo
gZ2l+7TTvbbWHxaQstezBqTUXH3RouyZTP3rQkN7zjRAV6c2qyyM7fpFHwaHRbRZV913zVpjEyC9
o8j1iiH93ljRuVYGP5OLV62wKqiAcR7q6rltgKGlkdskkR4KBfwrKjzGIBU4URsAcSJQij4wJqQy
JCKv80Bulyz5tRB0Saq2OM1Sc+zxBDhpA1xMqwlixQJDH/rtuNZwAiUg3vR+8uYQxRO8OmNj2glw
sAutCdqofJnUxVtaLBD0g3FAxxTDb8WvedIQQK77MAUK/LwsgNxqlyCuu2e1N49ZF56idX4YyCjZ
SfqGGOsDOH6XIR8qQZZjzwwIfdQtRKbtTdT0rZ022KZYKn/tQJdZoHVGwhNt9IeiUf90muoZueZK
knRsCfQQ6FuKqd1Wevm1GLEZNo270CSvQ5tqDhg9DkYbv+i02cVoxTtkAWffmEiOIUt4NurUKbvh
sWoANCuZIzZTl8xdIrx0WhKCQM6K3QVO0DYm40c4rorfDdMelGL4w8YvMie/W830S4oiXgMWVzuu
lxDLHOOO/RAdAasWprdYCzySaHZSFDpsILLfpMUaTEl9BuHV79DQjumqfwXU8vcit26wUvOU0kSy
tYLcNrL2uJjRY9OW3ojCYZ9hNCgxn2IjjG1TlY9GUewqfL05hiEnNf58hhe2zvDkZt3jWmFlQJZv
pdF0M9QQ7WIefVYJ03MT9QPUcCdqBiy9Bf6tH/bqbao2iJoRuCcqstgqPCMce0xM4hZF+i3r8x2s
dT8u+m2nkD3NJew51r/NMHpA9fTP1Kb37K+3YfGMapGXZt+XSnmo6/FFGZu7NB+xhUn2EsqVUSY/
oC6Prz4l/jJiyj+2vMVKApCl7oo5wVClKZ0KzbqzCvO1nXowfurFTdgbXpKSG2rWia3VDRA6+vuE
NH9G5MK06oKl1l7BUPGkmUibKvVsjAZQEtVDjEF36OGTYc574E77mJ/r7WylTTAa8b6LLLtfi2eM
qnpUroLRLO+ldHD6Uj8rRn4zMGA+Q+metWq81VftYGhg4dN1b+hXw5HS6KT2yyGi5gnZha+E6uRk
a3kvt6lX52PtGmZ+wnbR4tctQEuohDJkkTZnLTV8UoyoTyk71ECPg6oAqTOxvHIlX+u1/ynL5UsG
wMeqyO/a+r5HkUWdV7B9o9Ti5HoEeq+4DCKUBfcTQKekNvGwJXwgEuKYWv26jLTxiYLMGvBBS0Vf
RgmYzQbKRUVFz4ZGfkRLf5SG2bTRl/KbOd91hfy4SuV9CwjQ0Oz2KOX40tKdDLRo5lh/XSx6xMCj
F7a5h34eouahDIphdPIcy9ZKPQahPA323E6RLWnr1yLTgH+lJ3uDSPm+obXlZDV50sP51pwRIWtR
LduZBLVv6i+LWSAMqZ1RmWc3qZJb3JbTVFlql4YSUMQdJJ6ObY7cM8v2sUKPA1Jjm8DksjTypwHO
NQFcuq0oxQFlzpe1XMq9pk1IzSTscs06ABEwVpHTP0MKdGc1vkN6fW67Fgn79FI3QPFIUu3bLCGs
p0Zg0hCYm+lBDtUHrJ8dyln92RbJn3DRCnttsLvX9fUrTVCcWiNPyjUUKMxn2sIJgqXvfpLMJ10a
buu4vMH6xWmOtN/lEFs2oZM/GNZ+znUUhmsFT2IWjB35Ma95kITSUz6DZ12FiaN07iN1dg0jTm0k
B76VAuZjzO26NEZYcLxHzPIsKe0uXsmxKeJDslS7tg2/y83y2iTqcV7n5xmsRR302MtiFVES7bFH
E9/EJawP64FIHX5aSviwyMluXuSfmjLvaNEGWf864pYqEqH9AiTSTMluVTMFFCCdTyayHUU3nHQK
j02GHMw09zPt3ERuvlksV6O1l4BLtBxQKUNJItbH0wL7lEzpd6Z0kV+P+oOqA9wqkYkj1ZqfKaGt
6KS35b57VBHETmAlJVKLUhZ1VGU0nYRIN4MaewmiE+d6+1M0YcANuRZTWeYFG02s0f+Om29Iq63M
csb5h1Q5RHu9Lm2zQf0+WsBjdGSVqZpFi1mRKb3pq2NRCCY13kjpP7UgLwRwzVxLL1VrldDJUwO2
Qd0+FkHoZ04TGLvwPgtaT3EQNn8F6DfiPTdyIxGDrWh6ggfmMKssHiO2Pq2tPYo2M7BW668F8jIy
/x4rE7R4ameXaHdFVZFivNYKrl8x68B/ugHMG2AWCOCgisy1RusG9HDgT8cVawsy52pXpItXUdP/
d2K4Xm8zjF1DVZAkoN2/5uclf50s0UYvmxzijqKALQ7TDGD5M9Cgx79fNMspTrAaOjYc5Kn3df1r
NxzDEd9NETGEbM1df5DEteUBgUOxKAvqz9E3D8hAgwJD7LODnXsMloeeHIhATza+0geB3ByFUssW
IIVgdmtZBpVinXKSH/NsFczXiMRws1lqNWu0XDHCTsv8FoXvmxgLvKphuv+zMnw4Dadz+poZiGbR
HoitO3goGcYl5T+uy9ia0/gghNO4yMoWQhKMXmoR0CZrsNjLqR36CVq5oCDBfNnDdYHsR1/TPm6Y
JrQSVQcOG/b5UusMgr8zcKkne6kityTyHrWCVnCLW+Malyc0OTQmc15RZ2EnZJRsDMYTW4vjj/5o
OOYdGzCVQ8GAiMDATM75N8ZUAIAeAxutsVPWkzH+mtKH4R+wHcMPvduxyaY5LuzYStrEmgxYF+CE
7J689nS0U/RTr3+vrRF/iCEgegcVCZhgOXdh6fT/7aMwUAfNjwG/HLrDbeYBMAaADsVTumsbO3oU
IXdsG9m7XM55GMDxziRQWLmjQVHsRMkB3n5SRLPA2x/rXQznMiaSzZj6ACxNgYWBJA/QBXUK9AYk
IZ0u+x6fNf9dEuc1mha4akDRZt6QrfWsu2y37tS9cjB9PGCiPRvRuTjnkUt6hEVgKOHEqJ1rlJui
B1UC0XPpCRRkY1L2g4JwHmRIGhIZE+xLNnRvKWZ3yNHErDGUqixOuGSvRa05ETVuhnQSrVT+jfsC
HYmuYFJX5RE/lmHM6WDAFWt3bBarCUCeFLAJ69aBPxNEdVsDzzjqX9Le/v3C5DLdjIcshk4u/9md
260BpiSAjCf6ette8l0Q50JMM58L2QBqftKdULOMs5uiQxX4qQFmg+Dzbavluyj27xdnKltZX4wC
w7At5lLZtmjskvv5oPrw/vtC4Bq3jfpdGOdMupViGKhAGKdEctDXHbZ5uyNpRLySIrV4i0wuDjV0
C1Y7E7wynYcKzRtTTI+P1ewLHzYgCAe2gtMPasH5ECPV4qqgzOG/ceTCQe6jE5MV+ZJ//XMxr/fJ
iSiyRRUFC5Vgofr4tZSyskKaQjFS4OhIT5X04/rf334tLwRwmmctTalXLLYx5+pstq2LkvgDoqrD
2KCeIVWeJcVBnKSgr41lny1zogb0zDLy6z9k0wIufgenlnGIqkDE3L/SA7fEH/R7oKk4Xb3r0HC5
LmpbWy5kcVqZdIB6A28C0xZ6iJ3yrgJss36jHSq/fhZpy8Y4pyJfCOPfNbkcAfaFGFUZKnTRptbT
1cU2I92Reqzhhsuvsssw6CHaodg0vQu5nJJOBZUiMNOAcQRjbp11MlHRTfqX61cpUk/ujevMUA1X
hvOl917a30pE8Pe3Te3iFExtLgzbKNFLBF8zy0RbMMayTcMTc1WR++v6SUTXxb1qY2XMa9ogp67V
U5QFmnTKJ4GKb18WAZUHBi+wEc59ESsBRWgZY2q5mZ8jjPNYhQiA+G80+10E9z2WPuxTVULModug
8YEfZFAAQJLbVz5QlnfXr2xTs1VFpRb4Eg0wn378NpjuLFGKfdsKiHalnwUD2HwLX/Q2bh/qQg53
KBonoAVKEPiyZSAJ814H46EHrqWJbtp/8epvagIOJBPLMin++/FYyWjG04Q6pjujcSSFwbrMTiLC
BNl0dxoqXNQiFKkid3dZpPSLCvg0twDhbZmh4IdKMsYcCuUW3fjr32lT7y5kcfenEGkIzaoGFV+J
0bHhFyXfrwvYYJlEanIhgbNSaWgySZnZesbXBaTxxku2Q1zho5flL27l54Hs685/Q9TGfvqn5/FC
MGe1PaZrMKgC5yqH92F1avM/cxaQUkBqJLpATiOySQ0XAgp5V2+gffqvSP4puED24nw6B1EYMhlw
ikweBGDAoFgrleBHwBSqx1ZYmxu2JZ/B11U+uhz/YN9Lkd/l8ev/pDaaPG1xb4vlpfVtRYLrB9q0
oYu/z0UV2Yq+hsZwdTWp+TIBRywx172k64IFWfZ5r1ybxQUN+dzU44qpFbeJHlPrJrJOiRbbyvxz
yXQ7Mb79u0NxYQOAGqIIPGugOsAYqY5RbAvMg4oQLoT96GuHYtp48eQ1FGhO44xD1e7qq9AFjGsq
Qe9JQYtnT8TMse1dLz4V54nGMGvrlrGe9C7DqawCusfc5uCDxN7FLr8I4Gfz0bgQxzmjTm2TapWA
V7BYX6uG3sUdCsgEgxF5cZOn+RnshbuoiQUWvIWR80HhOQ+lxWtnGS1OGe8xI+OnPr2fUMnu/NFj
xcnuaD0tAhv4m5vVNVAPMgggHgfCWOKxMwj0RdqtPstVJafcFXuMGHvYKXCvK+d2rgrq2P8vjXOF
TVyX1qzhYiOD7iqJ7ZORGegBAGNLzWPdYpc1be8jabxdRVxM20nEhWzOQa7YMVDq7O2F7r6oTo37
Ze5rcI0/ZCfmpd/0x+/ieCCIeskGnA2P59LeYwQqyQRuRfT3Oe9V9jSb9QrZZGpZT0WpvNBeRAEm
ujK+hwOcz4LmjNoImGC36F5hqSxzCBZ9UY76L4D3RUfifNc0qnQemf6X8mznHfomsmULNJBdy2fH
9ZcG8j2bCDhDpDYhQw7K/bpfj2uQPan2f7OvvO1FTEOnJnp6sK2PPhLbCE0P8ngMa2MTHePPb2TJ
mS/akdt8xgDLA1BX01Itfq3fyIulNyvENcOKHRrX6p91UT1yWxEuZLAvd+Hux2Yeu7zGUbA3gKe/
dM3UBpcPoBOxE+Xkgfpw/TMxT/fpK13I467OKHITcy2YLc9z7Ijp+6HGwkt9rxXfq+J8XdS2B7yQ
xTl7JVaWtgrhk6zH9F5lJVAcDDsZmM+BCxQ1urad/IU4zsnLBoYvhwLiRnCrK6cGW8KWk+w1gJ8C
iBgo50dyS0XwIyId4fxuBfhUyXoDzM2+p3hFJsXOMQEuuEmRFM7DmmNSjvGAEPQN1pqpCTb1MK7A
WBG7O4aJwAjKROW77UfFALqzSQHnhUbkR+XEsn5fDwzXQg3qfeHNu3BX7d8wmwSFwu3e4YUkFhVd
mEGoSb1aM/hz4HH78x5o0gwy28FS8+RGTn8TuVYtulT2Nz+ZwoVMzimusxUy5mX09W5UQKQqyJXV
OwbKjWaY8IHeWqJHH/n9LjlD11SzqaQFeSW5mb9qgGJbe5tdKtZmbCkDkgZ2Bs+YY7crPz6nzyK7
30yVLsRzdp+nxjhJGCF2M9WkdjuRb+YQPfaW9aOeRcW8TW29kMXZfThV+jyZKLAROdpX0+QNlXnT
S5UgqvssBiR2VEEPhYAjlfLF0dzQEgpgLJAzDBgqfcjB1aft/2fD+yiDs4ABrKsGQ2hzJQUz+BbG
xrB+U9g5pvimFhM2Q4SRmGqJd4S0v+MYE+XLhDmp7NgZ+b1hyudQNR6u/ybRsTlTkYGmp80g5HTH
8HtOEKt3X2P0VK8L+awu7Nw6wGyIohL50z5/YzZZC2hpV7K+60ltUyBNT/ErKahzXdD2ad4FcWYh
J100RpiJc/sSq9KlZS8AvALcsOA8nyOGj+dhP+PCvxTNIpFBodpfEcPkU7/9BxMJH8Vwmr+OfbK2
DRYxo25Agbe8x/JbZlt1K9BL0a1xT11hpBmyJRm3hrmUcSZBRyRHC2OBW/4cNn48Dve4AcFioU0Z
gjB+3lV014rGET4n8B//PvesrebaZxQ0YpiR7Zy6jbxCrTHdn73EYXuf5c2dUpF/5DT+0jfCdVQ6
AH8UMzJeNx/2c3JXzD5m6q+r9Maz+eFYPBUlsNGBRlWNULZmwoYpLVJHKbsdjaRDnGp/sgi7ZGOY
OKTF4no2fr0uXvDRCOcfVB3jCPNYYIGeGB4Wx89ZZgkuUWBN/JBAO/fZGpmYR0/3ug9sei/Zx7s2
EPUwNqKCjxfJOYc1rUxlCLGGw3BfWNSTS44E0u38dg7kY3QX3ooqY6KTcX4imy05b1qqumEZjBOo
FpdDMb8YmBIG6Io2PDQY3bz+uQSmTDiXEYZL00gEL0xZrftcGn/nWDmowlSklAJbI5zLoMlSl8vC
qIzs9qTboIHf5X7sN8+Y0sL+/SOj145cubDLs6iEv/2YmODM0EyK14R/RNOyLTSZ+Xis3azHLP4J
E19Q17p+kxtYqkxd3uVwmt9ryYTRNuM/Tl6/Y5UeZac8zMg7Zif/Xj1VaAfPoqdyI835KJaLI9Ol
DKdoiQkaFG/YNy50hKD6QdgDcysCv9k27/dDcjZhRjGZyxwaOod3OQBF9UGEz7dtA+8SOBuo677q
CVZV8Vb2oLo2MWIR78Qob6KDcIpv1LKepRXRXHl5LZQvo+pfVweR1nEKr06JthSNpmKpD19/vg+l
gM6xGw6CeQDRdXGPZELHudPAte6uxhpY1QRsF2xbjrGvtvRpaedDi+3tcCX768cTqh37XRchDTYe
al2VoQg66D9Z0yDxJKc/WMEYDEfqXZe27T3+0gl+FCbplmjQVBwSoYerV5Y7Y2F3xh4nljyCSmv2
0yAkptz2jO8yObeBoBCLkAr0MLxh0MFN0B+RgZ6Gn6PHkACn44wE+P76OTdmn2HMhorRIo1i9ofn
gQMKV0WNAVrZu2TxWFZoeeqd+TSB8Jfc1UfGIdXsS68M9L0R23mgu9d/weap338ADxxHx2RZJssC
f2rZual6j4Utj+Ge/Dsp3N0qhSKVbWNqWN2usDanJkD2IDfFpIumgkXH4XxyZeRYtKiwblUm9a6Z
La+q8p8mxVLG9QMpm2Z4cW+cFy6jpJ7VREesihkgIGd5gxftlhsJ+HSjp7rlOdmrPqtdRL4oaBCd
kXPJs6XHQ03xyYBZZutY1p4JmIRSQ3DETYd5cUL2My4MvuiwiULaVnPrKfV7o9tHaxIIbpF9jo81
kQ/qb3BOOdIkBdkgopFKzp9obdzkBvVpUhyMyQqiTH+VM/KAN97Jh+auCmEPpinoV29HfRfn5Bx3
pphxBaRnDY5NGjDIwB6hN9DwCra3uHMg5o0TXS3nwzHIIOkpqjdubiU35qLvQkA8Ca528z26OBbn
ry1ZK7HeBy2pvN6VHidPsgFy9Gq6CDN1r4HGHBpf2ueK4B0UaCdfJkmUocTqNgwjWl/V4mFVn0zl
+frZ2Be5ojX8CHSCHalQGQBpMFDZlgGL1mCPOEM0ueyyVqCigk/Fz0EjIQ0ri+LZ65OHifyU/1FV
6f0zmZwfGbuyAwU0yitF90yx3pQATUG037L9SXSKJpYGkEkeUrDW83RKdJwBRCROW2TfrPmbBLyf
619lo7fAjPldDKfVYJQcijlsNHf2FR8sjNruzYwI5rhZbIq1ltC7LlJ0ME7HAbmCOapYVt2sP+UA
kK7vqCbozglE8Al8ZlSxkYRAU5KAkTblZlCmlUPbQWA122r2193xOXw7VH3RMTXoNMmeJKS6izC9
3Tabdxnc2zgrgOHrc9xW9WcJMDz9to9ROICguGtfGlf/U3qSq99bAiaf7TzpXS/49F3F+NFUYYsM
SLz5iRwWr3OKM7Yi94Ov+uMfgCQ5WMF+ua4ab025z07i/bTsxi+eL/g+k9YTpC6B9djvy7t+x5B/
LSf12Rwyzn00nwDNc6c5sp3chU6PlXMkbIoo9hF9WqZhFz+kyRD1aTLeOBnD6+Rea1+vn/RvHrD3
k3KPqDoshqyOKGupZxMEo5hcfDsful9gbfQZQq6o/S8yCqZpF0eiZS2vs4ry5ko9Wr/Oo0uXH9dP
JRLBOZNkMRSFlIg+mgIkgZZ1T83iPGFH+t+J4TzImleLEfUSsjYgDpD40OvA+46//SshPEkbkAVr
c22hAZ0SzOpzYe6L6ct1ERuLNB+cr85F2KoVp8PUQQmAUXSyHqNdcZA88wlVAnf1ov3ssIoZ6M4F
R9sYmf0ol3Mq9aQrk9YjlGF0COM+vcucHqGFhoyl+Sfl4Xc/wpMnhWUfWmWBb7XKPyng7OLFuX6J
Ap3TOZeRGcVE0qEk7tx0gLmpbwBN9VLo/e66GOGdcR6hXrswWSWEZmoweSveSXNP7jBw5QA8URTd
bkfYfzkHnXMOeTV2aBnDDc7oUjPyA81yBySXbA4pA/zqL8HZPu/rfNQHzjWYQK5XJw36IKOHWx3m
nX7TvPVw//XJOA+hhWZPDRVxO+vhvi3n3Gs3o8dqR7kjoiDbLrJfKB/nKNpKr7BehdrwhEU1wDvt
6qMRqG58ED3TgueCHzeSOzUdKw0fLFZvh0yyl/B/3/z88Il4epksJ1WZdiykjQY3BSQRtvoPpJ5t
gSoIVI8fOioVa8oWioap8ajhzU0OybPlGEF2j6X1gyqKPkX3xgXSk6lNwFtFC5Fay492xuK9arxM
wAfL5PykWR3omSLfxLD6QpD8dG1lx7F1DmfilUb1IDg6s6orwQc/nFRVfVgD9IXllKtf3Eo2WyZI
MEke+gxGwsnhjMMHgLhclytwYDzSe6dMOUE+C+CeqkRNsHdKRdurYeJeFyO6as6nkLg0AQkMGzcr
K7JDXXpRZ03gi7frje8GRzlHkk3zBOIE9JVYWTjx1h8r8I5R6b6zAkayow37f3cozp2QJFFS2WKv
i+51xUNRfL3+9zcmMj6aHedBMBVv5sCwQzMuiH8hBMUKQ7sDxBj4lBNncssdhkOd3ANP2b76wfDx
RK2fv7lSSzYVDTshusy9O5jDrlc9QwJg3pjnaJcdkKPdVCfyFiPGwfXzbuviuzBOScI+pIWkw4+N
QwOssvWpJeCGB8T4dTHbuvguhlOTJF6LFiDymtt2OfDFSbUzlEEg42+Cq3chnG4oedkPU4Kz9P5y
mF328QBgA06aW0Ak6Wc2RCn32HeypXvRMye6Rk5rkrWozBa1OFdF2yybn5Sx8ggwBa/fIjvAZ3/1
1wH5entjAStq7eE8mwngSb0WyCoAhYvSN+Nov2pATTXnl+si/yYKepfJRayouJG6ymAP4Y3qKO66
A8SWEz1R/794HETnY0/VRcKiLKkWmSpadeBu9NPaLt1J9Sk29dE5Y/u8ZYYpQZaIYvMQVOb/O3IE
M/33o3Jvk65OUprWcJgjzZxCLdwSQOtWGwlMbvvVeRfDbOXilOOaAi7fQFy53Er9MazOKJw2k6j0
zTTumq5wXqSUqqEDXAuKLtat2dyaOjgVwTylnjTtjva6XRmiRTOBDbwVGC7OhYHcMipY4G+Rzh5n
VGXJyUp/XNdH0eVxjsRqIqBMhrBxK78zV8CrkUOZ781ItNEuksP5krLE2i1lySAwnpzVaF7Wftp1
WnaYy+zp+pHYT772pTjfkRU0zVuKwRBqSk9Kpt5iP+DYD51slyNqcqsIxmZjM+uDnr89gRcfqpGH
pYlahl0cqLfNF6AhOhGgWSIvCjIwk2kO4O6cDIseooKE4FLf2mwXghe0BurOQkirx89Jcl6to9H9
aLTn6/cpksJ5kWjsh0WeUJPockDOGTamybwBiGIm4BOvS/qbms5fpqxyHqMnBODvBOMT9LXcAyY4
SF7bF/kXwACBceWD2L2wgVl2XajgKVU599EA3rdoa1hAXZ6rxU+Sb9f/vij+4Ofo6ZoCwm5B/MFW
KxmDHJB0n7I943TDAvbuujSVfY0r2q+yr3mhE2bVxEMxoCIyOdJdumcSq5shiF312xpIz6DL88Ed
GsgPFsjOake8OCI8L+dSYmnJZimHOUxnbLofCk96kH8Re/YYj5S+v35eUZCico5Fyq1qzlMVny93
xm/l3vCL18pRIns+ljvrPHwFZoCbudNRFzSxN/UGhg/0KuxHmDzkk5ypwPk10Kyf68rvUebXJkUw
Abb5AlyI4FRTGgAcbA5IbHr5ttJe+t7PJ0ElcLt9cSGDe9diVRszUACwStaKWknsJAfGNgZA4ID6
y655EXyvTf28kMfpp7HMqVkXMDe2ivFWkg6oG7Gu8S7yRWM820X4C2mcLoaGkU6AnMZH+hndgiJu
Z7wAYNhd/MZNAu0Qg0fGkfbKv1QNTidXLZtACQKpKVH2o4qmo6qLKlybFaeLk3GvXA6wPtmYmYz9
etKOMQbcs718ko+i/ZxN9/8uiO9sTnG0SgX7YGZ1bKrvcwZiBMxmm43A+QuUnW9vdsZalAXWp8B3
bO56I7nJ2/6UKKLmmUjh+damlpU0ppjFdgF1eey8ej8E/ct0D+hgHxQdwmHl7RLaxf1xb9qgSKSU
UgXPpze7+mmFW6r2y74MRDkT06pPnv9CEOctwCSjpdRANrMMvb0avlyfqIRpwPPSe1Mp+lzbjvdC
HOc4qDENJEPU+1aIJJiMCn+BpcJJnGwf2oh3MDeq2eU/4JmEzAuxnP+oWyUukhBd8HSkLylgnNNk
uCs6ElAQVsnLAuqP1Bf4LPaJrt0s50UivC9DlmC8Rnn8TwORpq72SvZA3f9PWGK51yUK3haTcyBt
kgz9nCNzsiaMbWfjISmJd13EtlnrFlYJdfAg8K1XeQTZ3pLg+RqWHcAXxrRygfuqWKXArLeP8i6H
ix6zvokK2sUaAPcCvT3q/zvgB9OH97/PmVeyTklLZGg9yXZKuZ9qUYDBEvLPH/9dAGdWpoJ7yt6C
bEwAouDuVIHlYcPYA8eo4Jswn31NFGdSGFsBnRuWQJBIsI3LLJgQrWX+sLv+6Zm6XhPDmVAkS4UV
xZhYiMlJ70xvrf8U4be62SepYIxA9PE5w+lHS1VCDUmzlWkHaVSCUenc64fZDjcvFICzFSMrgDs7
wJ+zVhygjWztxfJ6O7rXPOwiPlyXJjoQ9+oCG7k2ohDaZgDPvJnlHXD7g38lgm+bTisoYnI2x61k
Jz3+Fqe/r//97STr/cL4nmmWkaogBbRschSfOMhH7qMbRnquOKqdni13FYRD/0fadzVXzQTb/iJV
KYdXxZ0dsTEvKmxAeZTjrz9r/J2DxSD23AsvvLiK3jPq7um4FsfVvFNkrlKS3MpGtVQRqswykK2S
i6HdFNiMNvWG42v+8Nb+tFW2V9qLjTUTjAKhATG40TE7dLvRj3fFDc+EqCVeMSG2ZwoSnT4C8iCi
WIPsANoeVGroy/LAcT68m2McghwX7TKYoGnMWsUzytkhQ/Eoqv2TlfEG2Hh2xLZMiRznU0hDZbW7
J+GdNR9AUlqD7WsGs80deKXRkwO3BfArdI7Gb9dEVxrJuAkV61tdRkXn2ElVjmAFc7RgdrHWzs0X
eR+O8RY9SCwUUILAugrLrVVyLoTlAHAb/x+NjHEUg9AahUSjo9YbPfVTcld8B7kqYHojhxyKGKM3
fxen/9R9toNK8AExXFnhQQe6x2AsL30H0tdUumtBU8g5Hf0gV9Sf7aV2s2KleokgDExbjuhpn8H2
Epju8BzhyRpd0HMmwAmIDzw0LJ5cJpiIRrBC6hNKonXrV8Ydsb5O/e2ogN0OPGLXz6hyXL3OBBaG
giKooVCvNS2XajF7B6w4QHuXQZxJBsCh5wKcmXYY4+lSYUqHNIZgL2X9aejFe6VBOTXtwNxHTt0M
2kUEqJJxP6ktCBsIWDHAs9ga08WoYj+OUl+TynM6w2fltSuYelC08TFLTZQSy+oOUZriGL10s0g3
Xdy+SYboVJrpTBPYzaol3CVpawtC6kQjsNvGWOZcxfaLgRAHAIl0aosFVSOSJhdYngKZ1kN0Gfba
DuvUOwMb/3f/7d8Yo82DzNm8/ZVIJkaRogyY3Q0aQFLqq+STKPGmQ7fzwJUExun0uWqFnQBd0s96
oPl1gAHHx7f/sEHiA886t9OllTjG8YigDE8juoUp3oG0wrr5j2C9cObb+Ef6jCVnyuM97ybB5sFb
brq8lWTGFQkpECLmIcV7n6dBpUjeqBOfiAPP5VGDuOYU6CddPfPgbbHUsPzf6NV4TQ4AtD8le+Av
OogqXqSX6wbKe+zZtn8ipFkT9Zbiwuk55qKdk97wo2LaxabkL33i1LUOakX53Gd95l4Xvv0wWwoQ
S2RL1lmI3BAJh5QDFQsMGCmoWL6nyo5ohdPWPNIDjiC2RQnmyEEGkSUOiZKmJr4V0rFOCgeUi5zY
adPgzJ8nen+jV1/PHKYZrTqaD0Znef5sZJwgcNveVgIY391lg5gJCW0joA6iOuM59tF0BTpUu1eP
/bPAm7/dVEdA/MjYz1JEy2DsOy/KEaQrONB/eQFWm2o0PlEZQUOmOiS+fn9dJTYvcCWPMfDKIGqa
IBFxreSekrPwEt3tC1wJYOy4BxY5cFrpABO6uTri9gwANti5TO8p/o/lzn+1CvMhkK389eCU64UO
jqNDf3MM30Tp366MLfkJnbioeYLagBg+ScW3uZA4Sr0ZL6xOwOhcKA9lXKS4MiJHD1j99btUdExJ
uG0TcGrX9dN1FdiOoVfyqE6ujCjR5iIpMhSKaHG7u00BDRoFRpDuUrsKeAq36RpWwhh/i1Wvpmsj
6tcF8KO7ogme2sGRZV6wx5PDJCFgfp5mqwglV+ltsq8vFK0++5Sc5f10SB7Nz5hLOpr31u76XfKk
0r+vrnIyyCLkPfo6RKkdcMLl02LH4w2Qku3rgjh2azJ+AoD/aOxPiGUjSz4rXXsRl/kfRbCuAdRe
ROnQ1lRn/ayaC2hcecMC203olTYw3mGRzKFoCqi6GoD0nG4bgJQBfEQ7OuqxeDIA1elLnIBJJnm+
foN/UPuf8SFbspBis0EXDvHhgBUYw28D654g8abL7uG9wntIOPEMW7+Y+0ZbqgGaId7VQC7Chlfz
IHiVh81Hd4mxdAN43Fte5rEt1AJfj6RhiuzdOa/UMTWJpos9mpqgaAbXndePOmisHq9f5LYqfghh
LFpNw7Qgaae4EflByK0sc9zhHz7UhwDGlIdKHYcYJLOu+oWiJeY31TNJARe2OJS0I+SVsTfbb+il
gMod+DY6JvB+NeIc1NuJlaL+9x/uWrXXnRQ7KNE59JcfoKyyKWAyrw+y5TnWQhmnn2V5BPoTCDVa
zc6KnWLJToTJ2EmMOPfJk8S4+0VOp0hEnuIu80Wagla/FONBSDitPp4URiu0RSUqJnxxnuFB0Vpb
LkW/GA4EhHzX1W8zR1nfHKMeYV9l6YiNfkxKDq7sIPV1JpeCZyXfo0AEbuLyNN5gCJU3wLul92u5
jK9HVqTWMsEOeh3diMrzkPMimc0K01oC4+SXSpyBtYSHmY7VKscsOAFLnU4jO984d0i/OZsFrSUx
vj6fFBX0bgMkfemBVDFht33ACtbU2Kqv7vhLSZvJ+Vog4/gztejGeEDdh1KghLWd+oVDjo0n+sKB
olzGQMngKQrng7HQxqJYZ0tGUJekIIAEQMqC07qgEgBXiZ/vqgAMsgNvAI8nk/El0xwXSkLg9o2u
eqgS7c7KeP6RJ4LxHDXmw1TVpGUt6VUVDn30wlEO+h9cUQ4W69KSyygSS9wb9Yf/zYkJcL90pWLm
dpN4p6F/Xz1ZqjBpLfjJsYAYgogXuz3D3LucA3G03WI8RpuMM+YvcWNiovvTqAaDKu/0tH4ohs9E
t1ypVvxCaFGfm/cSXmvLHFwh45k376SM/6hVrUNjBqW6EvCC6kXI3q4fk/f/M95jEkHjZIw1Fv/i
aifkwqmLefEFTwTjNrTe0DuwcqKgUImXVGhfosbiaB9PBOMohqXqM1QSZKyETN5cl35JeEUEjjMC
gcuvOjcairDkApJgNcCHB5YlLaxZHhoH3fuK0v/TgP/1g4EI5FehfT10UjHjwU/3FG4pusvO1a7x
dGycNE71ybxw8WS3esIfPlcSGUeRgci8GhfEUbS2QO14QZ5X7NFCD3gLBbzDMTGGKinzNEvI8iKg
LCn75G9y8PVRqPyVl+jLRBpTCnDTCefYeCTi5+u2Q23jzy5PYrcvmjadupraTip8LTP0/4C6nwdR
tBNF3jb5ZkVwfRbGDwAJYB4GGW9vJ+h+KFleU8YHqaqcKakdc9QfCrUJxtx4lIngXj8mVzbjI+Ta
QlupgyesJP1ggmC5nJdHOQeN3FiCyz6Wd6PWHSOpfxIHnvDrEaIkMs5jSVDgLSgEgWKNh3xMHAvj
iJM2OL1e3V0/57YoXQMfiWWqKkvcEc95a41oBri9gY3rJnVqIM4A3sZtpNa5Lup92vd31fkpi00r
dZKSAcs7cLuk9dVmcfp+AHcysY3IwPxeLB2rBWhuIJCP28TLzdCtpfRzJ2sAehW0Y1jJINYWnLSr
fWNIcsRgeKd0DQijxBGyMbAWwkP12koTdfwf/3s9bG4K7MtBNVpYa6M3j2BM/zrjeoj6/4/9aqLo
/CGG8T+LhhRYp8m+BTgB9SESwF38fP32t+32QwTjd8xSbwDESjCwn31R1J05V/YiPk7CM9iC/Oui
tl3chyjGBbWgS1sm4LRjUVwIiK54qsjr5v0hE/2QwQQqddhMg7DgOCNSGuByuxM4TB3TnRwxwbQa
BqExu2/d8iZ6Nou26y/FuCS1Qgm1BqHF+0shO7FTxXbh0GmL9wGVXfl6/S7/kMN9HJTxQx0YkEgz
IOqbJFvLnfrH7OHt8JJgvjFvKk+8TfbmG1LvHW+Dd7MCtT4q44USyag0iz7DYtB7ij+cQMIEdHB1
b13e6Dq+hWm5zDdSLtHKZlljLZmNbMApriwSSv2dW+2xcuuFKUr9g2Pd0SH7+W+QqFbi2E57GKbq
OFgIcjL1sGTnXDzoVXD9M3JMgm2w5+mMCSDwL4PPHVPLpQymyZrzYnFcFbunbEVh1hrNjKA5fiay
YqPXqo8DR8gmYNj6rhg3AgQQzSQjGmWtl+m2YGu76BDuoI9oXPQnOJVoL/oU6G2BXmCXyr5+j5tI
c2v5jG8xVHCrDxX6Z3QiiEZqqYtGeRYkTn4zPMuV/Ta6itMF5Hv7nD1bL8hcr/8C3jUzjkcdsWJY
JfiSnXgbtcSW9bdyTDhCeBagM25GKSU5smgRWw3yW4oVG+4WJ7Qbh9LZmJyHmRMDsDvKWNQvFT2H
oYfZsz6dzXBnpc9yweO64NkA409i0J30s4Kbk83bTDinOq+QvB3F/3SVv6EQdm2GLXm4DTHQD81N
uFfhlqsLlMHhuYw/hIc/ZbGAg0tLQBUDDk83ix+7RfAyw7Sx6I3QRtubuWAXVn8nT7E/Fa13XQE3
GBt+CRYMJj2yrKkt9QRFh1nzhTm1Fb0HV+FRty5V+KMf7vWisJXpZlkOiXA/Cr7ZHwQp3l3/FfRj
XYnlDPnXNKMphKatqM7MGCQTy12G56i+1Cbot3vDxrrtdXG8Z5DdzonqSAZXCuxe2KkHDJY9UFZD
qUD/t3cpke1s90fwpTvGI0cwdWjXDso4nEXtUyHuUUNtKNWTo2BgOHSb3VsJOMvshreExIsvDMa9
KOkYisUMw+9C1fJJnd6GNXE7TT9NghSUTfrFsAQ3XMbbKhkAyyC+DZ35oCQ5J4bbDrCQ8Itoj8jY
iGLiDrFc8liJEJLOh+ax8qeduk9Oul27A5AhMYq7Mz3hxAUS3fSuK6mMj7AMbewlEx0TclJ84scP
GGG/k+zUResr8egSWALsDeoIhdsGzS9jr72YAKcceSgDm85q9UOYEGQuUvBtFXBWWp0cTCva9cvE
MeTNiPxDBLtm2jSykSUtPnVM2QJ8Mxp29fAjjnyjqTgenieKcRltDTR1w0LUWqsY234qopNmuQ3x
uujbdXPhfL/3bcZV9aFuQm0SdexG1tJLlGb23Oy7iWOSPBlMCELSqlrkhnbVTNPWlQtZ9qXGHSej
la3f7H71dRi774W0KKse4y3p3jwQf9hJYEbGTpubc77N9lu/kkTPu7qzSY/LMpQwSUZDGiw92LFP
FxJ0vwI7DS+B2U7CV9KYyKKfEmVq8QyjF0QBkFUPuOao6SWf2syOQR7T/KCLnckDZhwueN3QXo5e
eR29bS+3+hGMc1mSqeg0iaLto6VS7BKvcCyP7IBrd+iA/i1yUHU2A5yVOMarZOKU1mCKBFCpci+W
x5yAdFNGvLrweAh5ghivoRt6anYU7UXPg7awnNKIXcs6ygZ3Mp5jBApTmJXTIotKgvc3eupOxEUU
jHGye/G2/mwEFOc5/25eTG7WTV/1341CUVXwAmJ4lGVg7dtsnLsKuI7kJP4woDbSpfFGVzhQeD7e
iOV2rC99SGNUNekUzdIHGHrnRvf6E4zwKNk1aKcNkP50x8E2b54lT94d2+dKtZPXv3FlH9IZHS1U
BOB5OKIK3R9C5bmOg7bnRKzb6vIhgtFLsa2HSAWagaupJ7kxbcu4NaQnS+IBv2wry4ccRi1rs4y0
oYX+t175lfaBc1QQpHvMF7maI4NmVtz9zWINNpv+T1PYjuJQEV0YFuSgTQMO06DnsddzjmQxL5qg
AUJdKaEbc3yXJ6NdlYEx8qL891X+K/rOcqU2ubIYM5CdoYED8HKwXuMB2fZYO9WjYOeu/kKxOEGd
dq4CgOq6XQCgbDc+8/aP6fe59jOYF0/UiSoMBp5vukeWHSyP7pGJO57B8e6UefLKvFAWM0PbPkVR
p8/f+ipyIoX7snKcCNtjzNQhs1IhQ9yz1w8G4mnBqbwSS6aU9pILQcGTxjiRtB5BxyOgtdPgE1Ld
B0DxXofmqyf+Nsp2nPWh9YzPqOOpnzBLjAy0X5xp/DYBNpp8Kcjnuf9+3Ttt5l8r+2Jch5UkOhlL
TLtH4e2s+GWU2WP2Vkdv4wQsrmpyr4vjqQbjQUgECLycZkEGecnDRyO8LbuH6yL+EAf93+XJbK8x
zes2LDMsySoYAotfaLdR+FRSjhwn9uT769KoLv/ZpH4j6UuNZuxH2lrS9WNETpPM87nXP5DMthQt
de6Mmo6qUqRFuhygvZq38Y10JM/dgaYwsq0ei5vW9HmQIde/FYalf40nDRBJD1ONGHzJvkhgVenj
ICWc67uu6LLIuAq9rnuhStEXGRIVeF5eWxM70jM7a+/ahqd8vG9FD7wKkOclajNiQfmGWnf64fNY
NfZ1bdieJ/ppTiAA+VVEMgJby2rQmiInCSyDRQCiSLfed6i28YZtrj/6ssj4iL6cJWwLQTFU6S6U
9hnpbVCJzpnEORNPDRgPkVZTVQ8hHg1dN+1ZvWRL7eSIEq/fHE/NGccQjdYMVlzkycs82fO92JcB
MGEfgOB+NsrIy6qRu720Web7+FbsCkU7DHVbpciX8pNlw7KCaWc5oy95w5nbA+HJYsKMOML4qLIg
zBYP8EmO9I7uZqDx0XBlcUzq3T2utDxVLag3RZ0qu1czgTvPfav3kvi+Er5f/2bbFcTVDTIeQlVr
PVNyWC9dZhwegRHj6S+6SzeGS4CZA0cosL5dl7ltw5RmSpQsS/ttk7cEylRPibSE2beUG4VX/OX9
//Tvq9vLAJJkFRkFI478ob1EI+fOtq324/czPigZdFPtKSBwrhQYwdtXGfKt8FaY/gIiSJc+5DCO
SJqWuhjzAoDXOQoObXOUQtHJ2ti5/jm2m3srOYwXklszVPoIRtS5ojPtSe3thUv1HO5rVznMLvjl
b8iX9hXoncLjddEK71MxjmkZu4X0ISKyaFLAoJMmdtrGb1Yhe2lr7FtpeAiT2J6K9Eja7GuvFYe5
6b0lBXWQQQLLWnam0J/rohbtMTZei16/qVXgdS/Gqcjio6wuXxoreSFj96nXQfW5TI3XKcYO5er7
TAFNbkcCSU0OGVai55nLMLXpMmRQgJoW8n1skzGaWHWNIoPcA8ZFMTaJD+w41FJqP/H/KslaiWLs
ODWwOpZSzjErDkrJL3POp9p+FlcCGKvqQtB8tyIcBS1N1fcUwoIOlxe3MnfKeyPHUUSAl6iYtUDB
mU0YNUx19Ki3qe6geVpc0b1cJwK0N36CPRajrWMbV+7V4Loy8qQy/r2Ka3Ws+lrFsKvxJE4YyWrC
G0RPuyopnjHE4JoN5sAH/et1sRve5JfDMjoiRl0y5hHqRGO2E62jJrqi8AXf8bqUjQgAUvC8S7oh
YbqEsXG9iSJSS3iby+mLHGKpWn6SBp6K0J/KBNK/CGGsGQvGGt1GBV4LJrEtcGI4gwE4UoLx6CaQ
0oCHkcg7FBNwtKmBfLwDlms+38rAHhZOhFct31aKn/fGzgMsQqqCkbzQ3Em46/uTXBm2To5dfZD6
xtfqN8Hk7DbyBDJamFuhqTQqHq81TkwT8PJ7aq1XPhU7IVAlVtamfYgeWmHaIOx0JsLlXN/W7I+7
Y1xShAmzQUoAvzsCkH2PeNq0u2fdVW/eGcmD7hJ7xGn8+NM/qTqLVN6JZSmMRq+6pe4rI+BVjaMA
ION/E8LEAI1QVULbQvXEVDuUMWDnVIDtLIX/b2KYEMDs5DLJALHilq09jbNNsmAWOQ5oK9lemy3b
85fzeZbzGvSbhh7eLsp8wtbtGPTm5GIA/EkRq4NBBvCylQA4SPpAUcpzngkc70sd0DWFZHzHbJaZ
mtfQ+2oUACGDmRUDzbx8fEz77JOe8Lzu1jTzL4dmfEdXhqHUUWwp+pxRaKH5O50c0e3QnqCYfGJc
jrNipwRGmQD0Czhuri7uzPZFm9yxf/onbWGnAUBAKJdtj8x10hO7avUbOXwFTDRnZ4l3EObBmjK9
CfsEUszRm/tdOriVsP+3gzCeY6oWo5IkTGGNygFdPXO5zZEFXZfB8YAG/fsqS4g0rWlrEd+jaffN
0tlVyKOLeO/aXtFptoFvdFa2tDN2oJWHxRdsFIwPC8YUvNkFcpGr7pU7Kyh9DCt8bj3LFe//7YCM
72iAxinnZgsGekDjo2HecspaHItll/DjRM5JliBwiTILVFNYI58mWyYvY/gixW//dhbGO3TG2PV6
SZtpeuth/nZfSzxaPM7DazAOIcckW1/TKqoaNHss1OyU4H3d9N9Um128J0Tqx8oimtvnh8j8IU22
ZHDcwFZOv/Zt7GpmYQjYGqP96hxLE+RhAqp/Dy4owJCM+yoQvo1HgbuRxPEKLPRmg4HGsTVU1a0y
bQ/SPEfPpt0s8cA5ttIQBVMDFK0G8QNGDH81W3RvyyEheCeK7mRgxEglGDPSDnOruen4JIiAON8l
+V2Jx/K6Cm7qx0owY05DkozKRNV98ql+UPQxGtbyykybbmklhgnU4x6oY5qMYeawP1nWc9Q8XD/G
ptWu/n/Wkkah0qIFAa0un8f4c1h+qZTHsD0qFa+4uf3ErkQxFqUQLSzKDKsL+X5+wnT0Q4lxqfRH
8kib0tHNvDO+XT/btuJ/SGQ74WKRi2JZh4BJdbCluBfBEebrLgUymtFTAndtYLz8VRKykskE7CBO
7FIQTYDYuc5tRTVtKXooVQ4jHlWu314SXUGtTJcAR80uF2LNusWoOQ5W57s5fEN/hDIG1HHrX79B
nhzmUSRtU9RShNJWpH+uy5M82BrwzIcf16X8QTM+jsMYcSMsWitgZMFtLGQGtMYu78mzhrUuE/EX
IGNeeXOt22r/IZEefPXaTzHWrNJyUd1FuLHmN0HKd2X4RVyOSVFyLGzbgj9EMRbczDoRtQWFkjlZ
Dmk1HEOVtzi26WwNUQW8q66rksxYlij0utU1KJtV7Y4gj2r9kMcSup0VfMhgbanJRdOYS1QMGnf2
6LBj7Ebn7CQE2HY68rbuOAdSGCMyU6IuOWYd3TAGaLdsBUbYOka+cJLrTS1YnYkJXbGMkkYWJSyq
q9AFSbO9SAcyv5njEYBCnPeCe4FMEBv3sdj1MoLYAQ9G5i3H5hj61BcBOePCw+HcVLrVyRjDbdtK
6roKDmIpm6+hYV1KAPw418120zkYhozJS3BYmywol5QtoCimfCLJ4rVKbcfTl2m8K3vuxDu9md+8
3UoQY6xpjcFBUkEb6EKPjH4plptpcja646m9EYDK9fJvJ2NMNsc8JBk1FBzJhIHaSu0dQyz8QSrt
oZ5MnmJsjBNStqqf98g8wWNTRGHRQjFI9ZgawUjuw/SUGoVttBfAj0hRCBZSjub/QRs/hDIuo9Pn
XukKPMYaYB2XEy3fmg+0EFNhdJZHXbdtZz+Fsbluleq6ApQfSnUaiMWzYBiOVd7LIaB725GjlTxZ
jOvIlVwY9SjWXE3E/E0N+PrqLTV8PfrUhv51Ndm+RFM0QORkgnVIYUwaWHNhldJlJLrjrzrExUjf
BdQbATn0Rx6233b6uJLG2HStyJmWUFI6tEWSH+ltvl9cKlIzAKLaAvLHuOtP0R45pDtjGPUvZgcU
cSWeeaT1AeOLmqqr2DzdRcNeb/dF+nj9QqnS/WboKxGMoUsobslGiM4T3e6miL7ZXvLSA2/QddM5
rsQw5k1ZvCM5xePfYfom91WNE51txzMrAYxFt1ZtRO8Tbu2h94pL4QE/c6d/gzfGoo55TG54xLGb
7+VKIGPNVmnF/zFtNN1eSB6L/BQrz9e/DefSWJrwohgKaRYjDcALoA9T2gAEBJyZx+1k7uMYLFB9
PQrxInWYDBS0XTM9pyMgaeSHYbmx0ltrvkmXO6Ub7IiHcbvpMlZimTBgaQajUFUYllSdFcxVtzlG
+4EeOHpi1nnXr/EPuqFKuoUxWQOJwq+RpwjUajkzMYLTuL0nUuwuV8DKZmeXe4qSRAKVM+G8/eE+
BLKnm8cWe8pIVNP5yZpeDSt2rx9pW/lwFE1FlAvEqV9PZCFFsEhUgVQ4z4NiBoZ0MbhNtnDOwRHD
PiItidPWatBN0sm3eIxtVcV6LdlfP8sfXPrPw7A102zoxibv8FQNfv3VQoMWNWAQcnaYg+XP+2x/
mg9hzKchemH919zpzFdTfAp5mPxbw/Tw2R8CmAcqlQF8GyXoHg6faV6FLUji9P4SzL5Ot2VLlzdO
z/tI9MSrvKqOxiVSMxQZLePe1CRb0gbbEnKOEcnbFvtxLvozVmKyJRdDZcGgVKl2r9lsObKV7YBK
e68RJCa6GoiCLNpZ2dnS2H2bjOxUzLJqi1HzSdJ1exbrS5Rp9+Zcfk4Fcl76yq/6Ckl0hdA8xipT
HiJwiOKzXCeXtDMreyY6J1DZWrdQ6KA85gBEUQJ66a+HAAPOqGaqhHblZwIwdDp4bR5UIC6WTtMB
za/z6n38VQKMeHM2jzFKwp1fcIq2W8tzv/wIRkMioV7UQsacOZ1FRGxt9+fyu+WpL/kPytYK2s+d
8IiNBd789JaiSLKmonKnGiAlZt7gspgqM8aokduNDzNx+/hT1gZ/Y8sWPDcAvBXZYPFIatK2eQK0
uvdxC9XJvCJQwRNf70s/D0rOTSr0c/0WvKykMcFLJppyhHoxHQgfvfPokD3a3if6PafX1/RUXFQP
4x7H2M8cbEIbiNKWHxi731tPwj71EiwP/QXYAtBwP87P3PGiYUENnBkAGsrdGVvC6dP1C6YnunZi
JswZmrkK24KWHcyvi7VrtdlZAIBuZrV9XdCmn1wdhHlhhlJVQ1IC9CmyTJugO93ycTu3FHJ1Wb+N
Ds7FMGnI0iAjSZ2qjXZQqG/aZNl9Uv+QVGxEmNkPMWzPiUWZteW7uMKuY5jd17MheVhqeOgJ2iqz
cZYn4Zgb32cNMMTqoCfOXMYAaDHyQy+1/iSboKeMANqfW5prJoqdmZmdjMV9XBWgtvtmjNHXpE0v
iiV5nSYEk9B/a9EPhVcaTrIWPixNe+g64RDVEhKoHs2iMPl6/ca3X46PK38P1VYeVs4lS1AW9Koo
ArHlt07kCSB8UpDc5F77yp3Fp37mii69v8sreZqJapysU+v5TMtLCyBdbIyr9xbiogEkhvKCUdi/
Uisk84qiYQrmt8Xh3jDGssVjpUd7VAAdFDM4odF77PP7sT5EMO9hpU5w/1gHd4usCZJqHvy8J14s
SrfK0u+qWg3MMb6QOH6eJ+z0hWqQGUZtZ3Ux26B7d5sq2oG2+1CJ/SetrX+YJUBFBgUgrxVq2j0W
upY0iEwjsbOmbu1qGh7BJ7XvIsEXS/MuJNpXTQEax2S4kgQUlLQO7TYCOEloLXZjDEFlKpgltU5E
D91+UY5RN35PxsbPs3JfW7kTVvVB6aVDWIU7ETvWIGA6Zb3qy3myN6o6wAyWq0z5vreST7LYd7B+
/RsyBTfp20dgWMu21MuXpkqelfC1lCXoavlJHbSA1CPIGueOV2fbtuOPG2dCA8Pqa73uMBHej/eg
M3VaTGPKln/dPN6XVdnvCvQxRbWUdxfLRPHhbCmYNMZELk3CY/h6ypitRba0C935G6VFQ3cBQDND
gDVJUNKo57/pM6x/ARM9dHpkDeKIdLwQLpn1VKT32vz5+im33O5aBBMbkGZaSCZjEKQcQ5csAJwU
hYY3X7/1vbAyaIDahv7LwuunPXZVUpNWKsfxVQixtKdPXt3zCqJbb9VKDOveJdT0mlGiI+/zTgfI
RH9elNIWW53jU7aW45W1IEYzRCE21RDrUq5yU35VUeYFhfqtJjp0GVJxcmzHT5qTn3nVmfcD/K6R
P++RdaBGpiq1EZb/DdsVh9h9s87xTtzpf5GGrc/HKsVsJGJE0M7Qpb0hflWnJ2PkBG4clXhPoVdv
QS+GoVVYaKHlWIJJcjtsH+Lw+3Xd5ukD4yb0miytVIuYKS1rv40TYrdztdMS5dxlY85Rim1D+vg2
9MesDtQtRV4X5oR2HanuSRff12rEebA3q4Pr78IEe+HQ9r0B7jW3epv80avvB2KPF4pIIV3qBJS8
JpoNJtxS49Dl+x3vBed9NCYYVIe6VhUDZ2zmpyhWbGF8qSde0337Ik1ZlmTDRPmEOWSuNw3QueEs
0PG8w7iwp8q8nPm9Wfa7IX3IYA6Sq4UxxS0CQUBo+FJiA5PuGB7kAMxHYKleXgUnPyoHPOIeOV/E
GwkcE1IATttT/iXyG6x4XlfUzUhMkiTM6ILeQtVU5veMAMapiIU2ywTE9cpP/QFIGw3GDdBa9uJD
z4O32KzCrQUy0XY2Lyj01NCk8Dy5LXZZ0TQH/6XuN2fe2OlmuWUli8X9W2JBq5YMWkObYuBRPwB8
eg98YRtrNTtw1F+/y00d/bhKFrJPMyutmSjAQT9UvjKhUi6oThEKf+MiV2KYp7kyezK3IfyXod9X
3ffJ8pby0/WTcC+OccNaMjWjsGC+pvXywZY9aWe6ylnDgv9yTnyecXPFMXHsUqvlNFJ3ae2weLQD
/IpLnvUH2rwElTOnDsz7TPTvK3cpZHWTNYCABhWeHza5u/RuN/MA3anZ/Gbmq4/E+uRYLqp4RpzY
Lc8I/m3BdFLtVip28eyGPLR/njDGb6mxMlp1AZMCca08B6ERYCPJmbI3rd712eN13dj2YKujMR4D
IMxwxS1KzBSylgIRlnaP7Wm6OytiUy0FyYudPoDDzTGBmyvaxR4D2U59EoHpkbjls+Ze/0Gbb+3q
9zAOpUj7KQrLTnUFo7Wz/qUcfYCVgv3g38ybHc4P43FCUIfQRFywODn09rIEmcKpEG9/yo+qHRPf
SZXSiA1BYtwK7cHAfC3Ssck2pTm2W7F+aUjmNhMPfHvzBlfVMuaLCkAv60UFN9jM2IBCC044GdI5
Gni4QzJPEPOpkJyhIIGGwf+WA6myxL7oERdaOx21ewP4ArK/fO2CNIJKpSf9Itqak7n9K69CuPnW
f5z5PeBZeQGxsMxZGDHZNyqi36raJ0NIR47GbEfNKyHM1+ywHTYqBZYDVPDCgafKfRv95tIEvAbd
drF3JYh5E8RBtfLZeh8nBXC1m33RURg0FVu+7T9Z98uRzg9KTmpjWboWAZuZucAtUVIuoN9m6XxV
eH3/oatrNU0Lg/U5rjU9qfi8t7JnnkUHRQDfPIcBGCAeinPvU/4YQBcqQX7J8Ly8DU8UgcH0uPXn
TXNa3QvzsLRYtQ8bOsmW72n1OadoSs+xsuswnRra2KekarbcYNmwOvOA2LdztZVw5qFpAL2ZpQRf
n7pG/cvgDqc+EDyxsvX9gCVOTPymh1pyeNqw+cDJpqkAmAM4wSxWjlpWCiYEscahyZGdz08D/JUu
cArS9E357YFbCWEeOD3OslamGGJWmZ5F0tmZQma7E2K3m4ZP8szz8jx5zBunWZFeii1BKNfX/mQ2
gRX3t6ZeO4msuJhg5c6TUtu8dkDGKc5tnhe6gMA4MiNHio9aPNpk3onJvfgSGp+60pHFO73kbOFu
x+Ore2VcpK6ZYp6DPAKhUHwb7aSd4JgnFYwpolv4ucMLhjaHWCVgXxooNGnAjWQiPXMQBUWPBrjk
w+C+I9+5BnhaKLIwJjL9LhhtiUfAsZ0DrIQyZlmCLTOsaHQUXURHd2onvql2lLtCfObmAPQAv33H
lSzGChXUNJNwwOM2+P9D2nU0x60z21/EKpJg3DJNnlGwJNsbloPMnDN//TuQv+vhhejBK92NNqqa
JoBGd6PDOaBCt6uTTyzkzEHmXHi0LCLxkGL/sqWqLpoiOE5xB/FFCxvYCOWcm3Q4tvWMTfsp2fuO
f1Q+RTs6vypaVKgi2reDoFV3hjzzPzIZByAIaQhSPzqGVjZu1sQuUEY4N37VrCxEMJqSJrjuuYBD
U9Ew2f5CX1Lefbm9inURpqSookIkzDH/e+fKtC6EsULJR8t/VQCWMdN90j/flrFqSFDc+J8Mdtw3
aPNcMCPoQ1REVmccCoAfNpXTlFbZ9ZwAgH7vO91D36yBPKdmGuwcbBgVQl5XBgxUVbhtmn/X62xb
y2lvV0F4AP/YnSgrdjWbm9trXI2zFnIZ2xXHUVOMIsG8IGItkGlZUxDc9eO3yTQ49mrVwS4ksSfW
DL5UV3hhd/4jOp3L8ixJtiI5cnaqeRO/qzp+lcUG4LpapJ1IOcxbFUjr4mHOtre3bVX9FgKYi6sM
xAwiGQFw3uy08mnON2H19N9EMPc0nEJN7in6QRFE244AacMYrFYdOXd1XfFMBeUfTdFUtoNfT2tN
Vlq8cXvP2Cf7BGTaQDPizvWu6pkKb0XZWBWTBRdHYagrJB8nMgq9E00nsXwK1J99x0vMrR7MQg6z
awA3zP2MzvYW0GUTxTzLLKR9lncfOZ2FHMbEyZ1uTFEfwvkWsTPE0Y+uHk9ioqocu7C+Hg2YA4A+
JYTtqM8zQfXjyMTxRP4+LEcrV8uj2I2cNlyOGLap3k/DskopIAS4Lvd5nf1KdJBumtNHElLqn9Ww
7fQ5Utt10gM5pMslVwLVeAxQ3HLkMWKsZ4kWchgtiNQek9Vod0Go4m/w1AdMV7tX97WdeHyc7VU3
sRDGqIISKGM/zRBWZLNdDe4o1ZjmGCy5fkQX6X/ThzfgkkXE4Ct1XBq0xy3oATkm6ce0x4iowZul
XX+PLhZFFWYhp4VKR7OBmJZ2FEvH+VAeaNQV3/OirlVTvRDEvA5SecqbQQDIGRF612zRfNCRx9uW
dF2EiS4tA7l6QHf8ey1+3QyKFiuIQgTDk/rAac36/raI9f3SiGRqhgZAanYGIQQvOHg0UZcW9zTR
1Zzqrboh6BnWdxxJVHffRQoLScyGNcWMkXgNwRU9GQLCq8htDyK6rSsvfeUVd1ed9kIYs3VNBMCx
wcSy5FQ4ZGV/HoEh3/fKLhzKY5iF2yqpeOPJa7g/BK/RP3vJxCR9XERdoNG2aOD+NGfanSo/Ba4J
vlXNEr1ul3nhAZN6nsrb21UvtZDMxCjBXP4PoWmw6WD0G+iUYAUn8SeFlKHjgcN3fVcUzu0zXVVQ
DbMHskHgHdn2/XZsykhBCgizlRex3uncJD01Qe915iqAfsDiNlelOUlgyqMzxLTTN7nHfIAdP1c7
cJXZ1YvE2cf1bbyKY4xHpqbKpJcIXVR1Owhbv7qIOl6ktzdt1ewuNo25B0KZgvvFx5rmJLbnclsI
QIh6rv3BClse2sp6d+JCGHMP8rwlxhTirU1RGegFj1zY3eA1fVEeKZeIchCc+Q5QQMHL7VWuuzId
FsVAY7iGfux/H11k5gqZfATo6dGvLZzeBi0Q4BA40YG3ZnZ4N35VFxfyGG9G0LZC0oAay6i3U8Dy
zUPKUff1R/1CBqOOMrJOBAEHQttYPAfdcGqy8CQY2lOQJBZJRouooavrwSdtvMv6/MLZ0tXboBO8
HHVDUuEQ/r2lWikJ6jjSVzc63/1NsQei2Gc64CnTFzd3cno1trqKY/vFR8VMpg58s06KKUUMNKeP
RcqpzdIvfne/FyKY50gvikB0MDAnppeD1QWdR6rs7KOJS6z9QzvHW2C9bkTeMa46Bx3zA6KOAWCV
MJdC74Bxb0rYR2ErXPpPuacNlnpWfnbe5MgWsErcBBRMyL+BC4ITBq1r6VU04yLQxKaa8owCql/d
5fInkbeh69fOEImuYVpMMtmWXaVUQnTzQgABDvsu2RtO6QafjMcZ+eh8w0tZru7kQhpjyya1gLAJ
BSN/BB5caU8J0LY0cNzd+RlIpbqMYzvXc4cLgczRiVOVqTVtTqNkuu0lctXYJg0SzeQZjtUhXxJu
5XbVKSxEMkc2+qlWyR2KgSGmF53RMRO7eMrQytlEluwBbuRYeaEbeJrLue6rAdNCMHPdFbWcjFjB
W33+gaylE+ZW+dJjZpPY5VfBqTgGW15Vzau4t0hx4WtnACGCjhlF9yIPvCgZH9pW3gxVetcUhju1
xBX66ji1LfBIgtIScu0pFqQD2LbdJBZ22lR4raa6rYYPVIBb0qRuXqZWloYeYBetdlI3amt8qDFo
8dGMAQnSVuoS+tGhuTXSzGpabj8a/Yl3NmohgnFksEazr0Ywg6NiB9Gulm2tnpwAEyD+wyzt6uhH
W97V2chR9fUi9EIu49CyqdBBP4OG3ljMf2VkOmuxbo8CKipgXAaYkyP4A9pbjU0njw/aDHZJffpZ
5PsqLA6BKlqkG7824Fy3o2w6kvDgN7ILWhRLwFhW1wHhPIktQQTPmCLuSGOephHDwA1Pizm3h21F
A5dCO+R0EriuT33+2WyBH5bdKRUXdJN3TEzspiL1j/cNQFBpCEyHQUKnPkwIusUDD1JkvVVscTSM
2RMH1JPHDBUFOqlAx1bh+tGzX2/Fy+iC/QONYoNTeMOhhItBQ3/Cuascs8vOfjQYmY0MikKdS6hA
jl5afze71wo8N9N5QN3ttiFajQMWq2UMoNn6eUNGFOx14RQopkXkDSAtPiSEGOhLE0F0966VvCag
4JZwkTHBalXx27CAZXLT1etruYphIrisDzVS0jYctTyZ6SlqPscxJ1e0rvG6rBiAKDWAJvHvKM1M
1BCE78gVzeUnxajPQ/3VLH7F2XD/kWO5ymHsklyPgZ5PyLwn6S6UWytSj0Co4hzLulO4CmGMUEcm
s28CHMswW6L5q/8Q7h8QWP7sFnMgkj8UtRGiHhK2aB6trKB2s+HH7Z3iLYIxDRMZDRLrqBPM6E2I
wAGk8NBQ/hKXXJfBWASlqmexpIzGv4FpIzf0ApCo5ZawqTF8wa3608N975Su8pg4aCqDOJcInFK8
oy2GkQt8uu0EnO7E41k7nj4z1x8HVKQFfXWANdkSRweIOlu5cqWx53i89bt5XRMT70xiOqoZpQVL
y2KfheE2HxC1EnVzWxtWB4gXKse2TPZRWQKSHgua9qPn/6IMaMETppVtzUvuWpwWN4TknBbbNjmi
5FKYKU6rAiY4MAc80AkeGkfY0OY/HnDxunP4s40qYxeyoRTaClgH6I0Ae2cXlsdoUC0jlb9hNOXQ
pZ0jJbxghXN0bIndlE1D9+nR6W1lRYjDwKen5pxcP+caq4ypCOZZHAKNTsvpPsqa4SVKNE6tbz0d
ejVHKmMqyiKrpWKCvUt3PhgJo716znbDTtzyOljoBb1xgVXGYAAfNPWbCipRA8TDxDRe3L2m06WZ
DzE3lOSdDmMsmhJzcT7FV++kYB9WiFk1EUhHvPQIx1CojKEI/Z6YYojHYNFgbNj0wv55bB8Mwov5
19Mwi0NiDEU4AgBgrjCWGoW2slfc2Is2YFTtEXol3kewLhbWgi3JzkU0I4uFrhzBmDddojllIXO0
jqMLbI3RHzLDEAJar69jqwn3Iob2AqO2Brzy4trlmL9VaejbMFA1FZHMYnYv8+dCCUd4Q7zuXNqR
b+x6q3bRmmiTexEP2uHQBBYaOziCOXLZ92VSxnWEKhCMYJ25yXwp5sAGeZAr40HFA25dV5HrIt/+
v3jMaoWQBb2I6yU0GxJaBCxWmhxh+M4u5x+J8Zw2qHEkBwwDcpwY3b1393ohmLG+uVbVip7DEtJ+
fLKlZWkaAvCqT+tObCGHCcxqpLCQKIQxpATiqpe4Seeo5w7C2k33Uh1abjpw9XovJDLmV1BiScxn
PHpGbUsGD/20mCvapR2vCLpqrRZy6P8XRxe1rUJKzBE5Y3WZhwQF5MhKZd5ENFdDGANcqiQMQERJ
k6kUv6kDfhPZFJ/eCgucVgWuLMYA1+hNi8VkQqPKW5ENzWBejWYw4kYXXhp8vTVrsX2MFe6MLFCy
BJGosAW13zZxAzfFsEH4Mr41qxePADZ6uW1SViOOhUjGohSmCFCvALpYtw1CxCa2MgH8ulq3I37n
NgoS1L7OuWerwcBVJtvcXCmRT9KU9ryNL3moWrnEm3XhSWDecRkekWYeYyOL4ZLOF8349J92jaVz
FQWfVAGleZqlwDKHZ5V0dhp4ZnNXtYfR56FlrFcnFzvGWAylK+JIp+DJSmn7m9wDXdH8kG00p/jc
oXOaUAzRR3BduPodD16Rp5RvucfFnQ7KCuzhJfZS2Uje7FSJBVb7jX6P8u895TvutsJB+nJ7fzl2
hAW2bdAZLbQpMA+a6sdQol2DfFF4kNDchTFWZGxEINyJ2FRaXxPdbtPKFiVXizagAVYxNDieE6+N
nf+2NMaeTGgsVOZJR21NDbax9i2Vu13A45Lh7R9jSAKhb1O1gieLzEe58LToWCeb2+tYfzYvdJKx
HBIQaAKjRMU8DOO7eIwvUzycphj0gdVk9bW/VVL5sU6iZ23uHhEva1aeybY4kKfbH0I37IbXZtuI
QgXaUog0yIsCWC/Zf6rROkm6+dB18d1Uzdvb8ji2he0nmkfgjUYdHMJUpLaYCFbXubclcE7vDWxl
ceOEtlbmeMa4hG7e691rrDlSxMvZrbf/X4+Prf/7WiKF4QATNu0pf7uEcKfYBMDs2GWgyg234T58
mmBmBuv24njHRbd3sbgi7uRc9EFQOveBTbLK1rONUYd2i4n0TKs5t03ixHSE7vVCnJAaY5rQUrZ2
UvbjrjkhWHhKvyNtvjH3lZc4gDtFHd0AT+9/deeEMTBinhdADcRrXn/UXCBW/KC95P6X+IXq5yZ+
QLi+7TmWc107AYMrooUS5VHGvPhKpuhai+AZOPTz9KCEnN9f183r7zOWBfQbkp50iPDCeo9WZbsJ
N7PBg7haD1dR4EVvKOZEFObQun4wylrT0Z8VnBO5t0fk4fPoZ24839bF9c26ymEOCGDVcdJg5svp
DDQefiK8npT14Or6+8xhVEbrj1kKUxFPZ3nem8JoF607TA9z/5Ry07HrCRAA0v6zbczZ9LIGxL0M
XjMivlfGyQZdqeh7FV1VDY7BhOiBdM9Cj9e2wOMkWFMLAHmZpoxJbVl6cxaLa2ZGgt/VM8LI3HiQ
ulcTMOqEZ7LWrvJSBmM55oxoWdaaNG/a7iqAzquUb3DDe+vylsIoH3C50GdLMxSZCfLdoNnPCIYr
M3Jv695qtd8k4PRCRwFGoVS63MWW6fXcadJY/U4701dg6FA+oAZ4WJgq3t2WtrZ3C2FsJkTzx0iI
ixg0gNHsyKW4DycM9qvZl7CWnGzwP5mgZHH6Zmw4sf6qnzExLkEZ30TzHeRjpAwmWNNTGj6a2+ys
bfI7aasQK98On8mesgZ02+jCAyRbO8SlVOYpX6K0HRpVC3Br7YA2FU8A/WbPG0xdvXBLKUxYXgJW
T4gaHGGUPnYAbjExSuy/tPlWDDdm01utvI+6D8yHL2Uyt6CqDF1p5QCICOCKHPrEyszpKPkVRz1X
FWZxbMwtaGQCzQhmXDbpVyUDkAozDdM51O+zubbmMLTMjJMiXr8QC5GMNZYEQ8kjY5ZQh6EY4cGe
IJW1BxCfW4IwzeLVYdaM/3IjGeNcSKns11GIaZ65/Z5mws+onZ3bt46nhYxBbjohy/F4QvllEB1k
Ci9q+wPkBd9uS1mNxJcrYSxJ2miJ1lOEaSWxWifPbIq75+/Mb10KFvvWzjCdveXIXHNtC5lsRrBS
QBcUSYaEkj26FLbq524T3GvO8NnPQepjWMI+cXJbPIdP8+Nt0ZxNZdODRgiQIT3saL0C0GyKdEox
H2vOhXdbDE8d3/6/sM+xX0kIDXC56QoJQOAi19ipIGTPXYH7yuYtirEk1ZgPQx/maCxFQqEZvgSY
jTV42AirwfDy0BjbkZIKPXUlpAz7Edzb3S/RLdCWKwoWua8+Z+AiKdHhDPT/8j5weCPtf9lQGtIZ
8HjvoHLBNx9TEFu8ty/ZNzo7CmiQ+xY4m/GBH3yvb+gfYWwDJDqiJlMC5YCTSPux3BvNfug5GsIT
wSaZUkEEwibCqlR/mMZ9mbykPEbidRt1XQXjxsY5K2I6xInq9znNt/PAS9jyBDB6N/Vtp2CUBGeS
FF4SS/tp7jjbRM02+z4H3PM/x85yi4E0UpnmEg/NcUA7Y0osXSq/jwFx83DiFGP+YgmvsuiRLe5s
HrWS1oOM6y1EbOw0Bzh8cNR++ID4GF46fqc0PeNbi6OLXwgMwkJGR2OCuvfR35Sev6MQ9BRm6mN4
yct9ZPxVJ4hCkoRoHKrKg0m+JhoX+2jdpl93j3FXiQKkwlqEeYieaV0CtAivaIZwui+mW7uohNgU
hlfemjv1I/na5doYDwZa4ElSBmxjrUh2QoRtF3LLw5zrypKNKQLY2McJ9lzexJ9kt9oIQDy2pL1g
K1ZzrK3ESU+hwMl28DSSpR/TpnJITBFBTe00zzLazQpbOKPh5xg+5C7M3s/bXou3SMZgpKQG1ZlM
F1n9jIefSfOpGJ5vi1idS1gclsHYDA0gnb1ZURn300bbkGO0z73CTmz9idxrwATDbbhPbT42F/34
G5fNYNxXrMthN2aI2HqP0lQC2gcAb+REZyHyDRcfg7eVjC0ZahBcADz1N1/19I1so9fghM5al75Z
hhfAawt8H7lGh7LcW8aeNF2VpL2AvU0bcJPkDsCSSiXClfCm8pMkPES0asedNFndWFXEyLWBrjdC
mOvXBKrSlHFDr0aLwidS4G67nS6dQzEUe14GfP1OXMWxbApiJHaGYsBKg2fcnT062hI7+gMt4VUX
vuHkymMctdqWUZj5kKedopfBbp7Fk79TZ6v7jJK5k114Bd5Vp7pYH3MJtcYU5iKlXtvcBMrZ4FYu
eAKYG1iHadfrAPTEm5qCRsQeYqmz74HhbTueaAjHyyqu+vDFipiblwElQPBbPDrJMFiN8CClgaWT
w0x4o8erUEHmQhJz64gRRUrfYO8oz8uD6MKOWOVnZVMCwT9w9YcEeIOdQ55x8R/yXybwmMUX3kje
6s1ffANzCZUm8JMmwrNtNp7E9uLLx0znRSqrgcNCBuPNwXuE0kkHlAqS2qpHtj3ZgQd3U9zVdo4m
dU4Ve/U1v5DGeHbdUKJq7HEDKAnmP3yNGOXaclwDb1WMIWkHs6wzJM8cKbtUwl0wbP3pNEbAXDtH
ZmqF0zbTn5qZR1+7/rS4ro9tCxxRcpWCAev7/RpNH4HzY2mWZI+byONxva62BCx0lG0JBOeR0iZ0
lZQ2QIH1CvbyjqJi8r0QRxXZhkDBAJKd2OEZ04bnST9OYm1lXGBR7oIYe1LIZoHjKemCJJhj4J3v
g+P/061ybBfbCSgkvWiEA2huem9ygbjlGT+FB2NXu8B8RzVZKC2jsW6rJb1L7+KGhXYwNqWXcqXQ
R3jyuGicqRTtNsrsLpmtuSnsAQQat8XxVsiYD7OWSTvrUMZgvDcAAdDd3/59nj9jcVuiNAQBZgbs
8fZz5/Y7aRudxnvxLjjStpRyU8YuRyDnWrPdgamATtRcgsInk1Xuuo2/kx4aJz4jXv9Q+n15uRgT
Yox9kQL7Bj8dDzsh+9oY5F4dVM4Zrd8rouiiocj4y6hEqWWggMtxrzTxJJij7QebjEQcIauNXqZ6
lcJoQmRkSSwP2LcK5T+0ytEUkgNG6HP+rO4pUdnEA1paT0kvRDJ+RRVIUoWURUrctzvKqhKB7waD
NFxbvzpIY6oaLSFjcP4dgYAmdLOoZ29PXw0PgOAepAXzAzn7u96mSVuUMRwND8bQrbYDWN45l3r9
ll3FMyFJNSjj2Aj0BP3ezobEbnkgqesPncUKGSUJxmYEjySOz/gKVOzSoROE0YFinvUAEXHSZ4Ce
OeZOPvACyHXtvK6N0ZtJT4uhLxGPZ8Cq83Unh/gIASvnWlOz/t4uXsUwuiJn4ZBkI64auFp2Gmgn
NEf/2ruaN21TW9jyOonWg5CrOCYIacEC1Io0iIx3b8kFtFfSpxRv81abpZaKyVgQOYswlUKPLe3g
zgA1eYFmRl97C0Mk9uh2mPASHW07bQvR4vGN/cWV/lkkm2UYUlkSoxAQU8qGeJKV3VMUGMriYcYW
t8GAs6NscgHZ1LYQKk1C87GVPRe/Rkewmq/jVniuf0l2bUkbaY/n+Fs66mPp3OvtYBmc/FpKgSBG
Q5O3QbrG7g+6O9rAlcZgxIfqeQthVJUXeba4kpJSlbFStCJbjenS/Hg/84Ly1df3QgpjU1CSl4a6
h0kT99FWOhjOD8oVVp54JWbeuTGGhXRaHdRohHkLxyn+FQHYJsJxTtS/aiI1vOpl3RTRVkbd+mLT
kiRSiFnrKKiF0A8ltmaDV7Ojd/adCdHQZgKeNWK+I7AASssoDAQpmRgkXuohOyEb7gBuMzhOXnZH
B/JjQEYEHrlTP922XtQG3pDMFqDExC/UCtA7eKTtlLyz0CWVV7ueNyW/aoqvC3y774s9NP0617QO
exjHuSVmhm0IGFr/UBp+IYXJGIxTnM5yP8KZBaFtNJJFeKnxVZVbSGAuUC0UQhvTEO4tZfC/5onE
4xpfnhzmCpGyNdtoRmqCXAZXsMbcCh9lYimP0x01vjQ+jW3taUC6NXJIzom41jX+jzq+tXwuTksD
4Z1QRQCWU+e7xjjWCi/05glgPLPkp/oI5ikc1JN50b0BEEFwmvfpgfaiQNlfP2ZmFwfHOOlxmudG
M+gUZ/fUYMaEaO44vs7xztdTq+j2gfgwDJt+tnQeA876O2MhmnHYudDXvaTgcpPHzqV5g/oFvEdu
B4ANDL85hNPZwJVHdWtxemVeNLlkTrQjRvL8Cu/QGERGdoMcEJjC6004bXSOFVkP0a9rZHvRMakU
6oJeoOU+tH4HC8FTsdFdsIZQbJbQ7V4EjtHk6BALwIr23ySZKhrdtQ/mfD9x2XCotbhhGtnu9EpT
immSekriQZ8dYGi6UMyLN97LAxcbbDWKXOwgY1lio5WiOodloWFd7qjfM1tz5MffyePhEImcsJXj
cth+dABXBV0lQl5ffOn1y4CJRVH5qWB8ehbcNOIoJcf+s53oemzEshEhaK3rbW96k3kZP9ZpAMwX
kEESoAOxPZudpJZyis6pt/SL/1ZM6a30Fx0xNe94TNrrubKFNOZWz1oqR2kLjzbca5tkG90rdykG
aIdjAKRCXqSz7qWvS2OudKFLvUAi6nbUwTLJ5ybYRNpXQfsIkZZ5XRQbdvcGOOJyE6YqbXd+t81n
N405mrB+bf8s5V2wDSyu1EiQma6N7Zh8NuMftwMa3u8zMUCXjWo1KTD0ejTfC3V0GEXTvS3iLxb2
ugbmrgpDXgOoDF070mX0cFu9zJa/zMjlmPsWkElcCIL17r/FudBFL0x6YY5GC2OEUk8xukKePhW+
bxVJu4mM5hXkvEctyaysrGx50D3JMK12bl1fL6w0lfalmp2CmYeiyttnJvhu4rAK2gQNiWUuPsyG
dDBBFsXZ53Wrcd1nJkxAL6wZSToSqjnaApDkvNQHf2d8Uh7TM26Zo8cWMEh1jl9Zr50sNpsJFRIJ
dQsi+r/LQgnIDNBLFD4GG7C+wnVL59bFqBByrMZs9YA9Mu+UzIq5jxve2ln7MhRa1dPqV6o8oEm8
D2Wr+EgX+vK6M2YlGHq99k08oArTFaaTGthZw4EC4d0VFokbQBM1ypR4YIj76VnfBi6lniqOdAsz
Z7I+GP380RmTea2ZetFjjgWmUr9Qnw2OebDUtMCeRKvna25/7GFzFceYG63TmkrtEKhP41aN79Pa
bv1ft68BRxNYmOcmrzXS5LA2rfQ6GUdN+JoIzm0R6y1tV503GQOjCg0qCokgoZxQpFYHlgB/Q5zv
kWuejWN2TO5QBpI9HyMeH0KGWCihyRoSeW6yoYCi9x7F+GpO7Xa8p+mz+uTb0cvtha5aLR0Yr6JO
yYTYkYhBkuu0kVXsZfpUhQ9Kx1H3VUetK6KhaYYK3GfGM9SdKbRCC3UYi9OgHVoxtWf/HBAODuKq
SizEMMfVYdIHtKdYhlRvtWHXFudY5mQ9Vl+guq7KMjqZgG7K3KNIatVBy3Fv4x0BZRwoVUDb2264
cS+9IO+i7IUc5gLFoVIKU4odk0+tY+wpRiY5kw1gCB1+O+N6tn0hjTkfvcGTYYyxKsqtHWxHRwYG
r/owHrSdAvQEaTPbCljt4cO/1CdeQXxd+a5bypyaUQrhHA2Yk5kn7TFqxpNs1PZt/V5XjKsI5jKl
WhjOZom86TA8KcJPHb1F8rfbIrh7yHjlVtVNMEkjzqYDnzTB17/QPrDMLrfVD9qIKlvG5wx5CdOJ
ByQpbovnrZDxzpqQkrClPkuVcIKG7ApNcx59Htz5ut9aaArjf0O5Ik08YPShcSdXwxNaOMtfdGAP
0ioQQfaUkzXlKQfji0lQj2bYIsTLalvQvwwyFzOEc9NYTyzVehEVGW4azQvMqGoVKMDIjxTA0fzC
e7GsPi+v28e6YTIQoog9EgLVdNHm1J5S2RpLzWrLH1qEdpD/Zq1MxoqYGKJVSIG3+u+8HMWc+P8U
RTjKx7pikolCntU4JGARSsLnMXO4cP4cPWA9ceUn6SApgGYSg3u5PI3D7vb9eUve3TC4rL/NJKES
QzowRbeqePY39PKC+BGkmQXgPV1kIPYfyygir63SvjhJUxjtDpJGLADBg6isQR4leySNYd1e1+rR
XCWwvStKWjSkCzGapQrFdgzBrepLhwxj6bfFrG/fQg7jF5VQSvQOM9nwIJ0LQjvKOQpwCdPWjqPd
HCn8GDcbvBpVLGQy2t0FCFr8AWtrgHk8nIID+okv8l2KciaKA+B838kP/4+cKTWl7zRlIZZxlpMy
1jMYwEDTrNvyqdvnO92LL4Jt2pGOmYO3zpYnOuzACwp4Z8k4yrHpcyNpMQYpdPHXVvatPJieNeJz
VGY9a7lYIP2OxbNaa4caZBnoqW8ASkaniuP6Bc8TYlGgEAoZnwPKi+c/eYtj3Gc6qb2YT0DpRLXd
0pVTX97lSceJA9bTU4ulMW7S76XOzHNE1f/wd1ISRgzbe7R0wAtsVqnsadnqf9eb7WwJBSJUIAeh
ycvxiIEBh9avzMAS0Gaob2hejNZP46++DdgLZMf+Hy2/9A7cUlbGwsyoWEhGg8hu2s/IyaSe70x3
xVEBu6zpmJwcAU9z2EHQsi3HYB4QgE+bdAduS0iTd8pdZNP4EbOYB+kjaTPwC6CrmSJWsXinbU/q
UKCVW6EbfgZCfakDiaMz64p5FcFEPHWjFmosIrIS6oFiCFhKeWqML7ftJ08Ic0wiYEHHdkBKB+xV
dt4ox8zvHTVMOfHAusX8sxa2HlEE40CCAFY6NSZL7ffZWLpEdWL/4fZyVr319VjYIsQwZHo1J4ip
gmSnRhcl4Tz01hshFgIY0z9MYScGBQTQYJs26wf73yR6/Fv8F5tx3TTG3reFNDVxDVn6owQuz3mr
fNKs34awPPG6LtZ3TjeICLJD4x1/ZWXOUoMxCyhCLwPzvvwmKPPXjxzOVQRjaclYJqZMTQIpLpq2
m+rN7d//y4ZdBTBGNlJlkHoZ9Bl+oYzW1Ob4x2RX7Vp72vJgpFcjauMqjLmeRj3VftchbiPyqy/t
SvOT5Lua/CgBajBGs8Xtta3f06s05p6C3auSBJp6JdJRrzeSeWfwyEX/Ekr9kcE+SMai0NVUgL6V
ppXvZLd76l8oSNfg0OCCOiqztHgDKRy9Yx8m6lSOxki7jlENdgL5Z+U/3d45nlawb5FADZIokvEG
D4HattP2lA4WnMemRQkIIo/XD8Y5KfZNMqqJTOQOJxXqu5S4kvpZ+QjJjQkSM01TVUV7Rx86C7qv
RwZ0zABmenOMJo47XV3C4vfpmS3isCqNxVRrsIRmuozKblJ+NPr97VNZz1osZNBvWMhIikZM9ALG
QLWSbyX69KqNbFPgWx/0ELTLa7Z7G2j9dBYCkx9cvlBqPN/FJwv5jDEKdHS7B7RZqffEyRrOdHBO
n63BG39JrrgVY5uHyMzbVcY6kVmdlaJGHaOM1Z1ppC/zgIJRn33i7Oxq5LVYGWOYZORuA0VAPohm
Sqp9tjf2iItcEDEjwzB9Ge34DFhhJ38ituEph3zDs4zr4efiCxhjFcht2Wgzkg3iHgBkT6Gn2yId
4/HkGChr5RaVGxQcKE4Q+mfJXe+lG5GT+H3z9DfOl40IQ42EcNT4BuNJv8w/lT1QPl8zW8fq5S+d
V74UNjJk0LTAHl/jJx4A4apZu24BC6DaT5k5ZGhfc4xk24R3+cC5P+tWbSGACUT6IQymXML6/KfZ
Q1XKA9r/b7zt/D7n40XTZ/St7WRikTwJp0yI4RuU2W6NX2by1ai3bfa5iY4tmnTIVylzGoPLB83R
ZY2xRGJt6nE5o4Ns9ETD1hEDZbZUoB+z6i06mDKE3u3bs94djUF+UQYlpfqOR3jOtUhsaATZ1Ja+
S5AdgSesNtpdgkr/k3rWT5rV7SgTz8gJxdcfMQvRzJHOnVrVSQKzC8CLydaoxmIWFO/7b6Odn4kt
bnlZwXWTdF0sc6qSKOhxkKI437QPpA0s39gm/kdC/8WqmCPM2xBqGtPW4fkikF0fv+TaUeBhSa7f
t+tKGHdS5poS+CGGR7LStFUhPUc+78lHrdb7K3AVwXiMsAFRraaiw0TcqxhNrN/A7flnwlsJ4yai
ufPjJIQCxuCo1e6l6MdtDeedOeMe+tDPx4r2kdM+rRqzXumuN19vy+CqMuMBtLxX56YdENUBn870
6tAS3AQZOm92ZWt6qZ/414ezbyxgYiFI+RzmuD1ms836RyPgXM/14zckPI1EGSPFzJJ0fSiqpIYp
ytLzPN2l6tbXYldHqNAMNgm8ROVUIKg+vde3PwLZcDypQBkZ0enGKE+sTrU7qbYEP7S47Sw8QUwK
dW7CRosCCXanOqrFy9g7GVoobmvE+ulcF8PYNnEOcrltTTiq6MGPvou81gne7zOWbFCr2OwmnL4f
7UQAQOvi59sLWL821wXQD1jEq3I4tClm/PB4NU5t5Nb9D4UXdvPWwNgwQ2nyfm6gYVH+c8jQZaxz
klb0at/SKMaCFWHdjAoAZBwj3injfR3fJyGwS4OjqU32LL/c3rG/hIHXLWMsWQDY7L5EoyFynrPn
491VnLpX/UE6RBvhFV07brsJHNUpMWxHGRgr9Nd/v/0JvENjbF2ldX7ny8i6Vi26KJRzZ15Aynxb
xvqz2bwukzEMud6LshzgNSZvaJNGBOih6KQ4ikVjy+wSPvGzq7fXhRnQfytj0eZSElWA39CSF0DH
i8lR7TkB5m1lVEXGKLSNmZlGg/eR3BwHOlTKa6O5bU9hU/+9BjMXVJJF0I7ea3e/h7cp7iG3WENv
/t+VXhUZyxCLs1knNE8z/ugxSERBGYLXcY+hUhtFcS/k8Ef+JYD8Rx3AjPnvdQVymIwiLesOeMN6
lIqrPc4Oho9dAf5PTu0Uz6/Y7b7zOnd4SsGYD3nIcsxvo50hrWWXZgciSoJH2v8j7Tqa5MaZ5S9i
BL250nf3+BmN0YWhWUkkQe/Nr3+J+Xa3KYhqvJg97UEbUw0QlSiUyQwvn/fLt4UmMiCyRGZhGMMC
JI9rx6r8vJTsXPxSTz3nytifePvXsdAixOzksAqlLCCma2k+Kg3HyqZT3EVmW152hezNAwqk1UFx
KpfvYvsjpxvrDHaISQ6uFBE3CjnQxjUa8GUHjE1xqzW878bgR7VISZXOeCqq3Xs23aeQqcy5ssXU
mxgvgNicpBkqiHIlkx2u7qpJHxFOgMJAsserAhT8mSM+Dr4V9OiP5iWT916nv5hjNq/vdJKuPZxu
OvZXskefbeJjcdCcNoh9bu/3jov/Yo3ZQWWOrUSkF02PUVZ6RCLwKn7wH8WOCD4bNeYczZ1PtjXI
JhegY6iY4opmFKEsT0MUnQAwh0LuDpddjR7wCx+NTSJ0ggCCsalFlV5K7SEndi0ZdlCMJ7N4vWyJ
tyAGjJEeVdM4xoUyJddkvkryMBk/AYy/bBoDxHNXoEu6QzM7rZpbt2mYHtOgeU0+FERpzo040iEP
eOJTe51Dv9hlADlBfN4hf065qhbP8FOcfSjKQ/+c1iLjRx4nLe+jMTBcKSWKWwPqyZ1WjzZoE74T
sCOvcpvamaKntlqMnKIUzyKDyEY2ap2awdmMVnMN0IsWimSbY+Yo1s+q4A2q7MU7v+wnA8sVMXpN
y4FXdEJWu9L8FrwkYIX1jOPkJ6Eapi73+bB3F/xilAEUU02WyDJB4ra0toUmTlTeuh/le+sNV1BJ
e2swA41b9ai/xJ8h3f3FNIsuSpbXwwSJbfB0+ZJeHxSx8tYo58WRHIhmuR11ca6ntsG+CmHx3B9o
mCzfQgw10P4fLO474d12UQYT3mVVKQhJD4cfxYckP6xDeBlQ9jqYfzHAIEoxoCtxkmFADcZDcR9/
ja8pTYQBsVUqGIy2nD4og+K9OClvvFEx3uIYpMmWCUWYFGF/DFmPVfZmlOQ4y+NcOSz9Y9+CPwK8
e3R5tB0xuydu5mje3wp6CbdMtjdy8st+MrBizGqXSiPuODrErYRrb9fv40uKdDZVCF/eqdCYclfz
dA32LwaE/6KKZ4bMDoqhRGKumoQoSI/uauueqKO9cvWV9gHsbIQBMK2PSCPUeJcmVmaL49s4DXZe
uqpw0oznyx+Otx4GvNDebILPG2nzuX7SzKdReSpM/7+ZYKCqr9ImHWI8ADIxLJerdAj09eGyiT/E
V+cdYzBJraNxkijkTw6NeEpkihM3CmkLWOrz2ol41tjUGiaKxHakBAK0UxXV9ZByuufPtLMm8nj3
517lBif937UpDDSNhlSWWYu1UWnK9kC1a8rQdGknuvBNuNE84ytlpRIOEVSO35N73iDrnsz1Lz+A
ga4Yur/rqiLVk0BxsfCqgDKZ6W8WCpLzRxmtfyEv2UF0iVc63Un53iOw6J3+S+7lIObiBdP7aHbe
DwbN0swy+5S2gUSD/gB5k2fFFDhozd1zJkbqpE4e1R7V2PQnKNG1V8vPD1AuQbQU0pps+16HEEA2
bbLa7XMSRqNdB7x10jP7e7RrqqquykiysoXzqugEXZiw7UuG2q/gjtapScKevCiZNxuQcudkw/ah
4GyPWbM4C6MuyWinXLvorUtjr2iqW80q3cu+yjND/32TOFSaRVTMFm8F0t5bcQWuwQPUW3j3ET2T
lzaPgdC8GjB6GOGQdF73jRbTcRsha+xPmNtAgo0310Ax7JI5BkbjyUx6uTCRbm0NWymvewU8NKoL
RjI7h+JO/fjf9pCB1KwoF0OAvibax95LnM3q+8JlEeftIAOpQqMok5XABVqEtXQMBUofqTM7xlEO
kx88mv7Lh11nM3gF0UU9pRPEWhJEa26XSRBDUbCobrv0VJR+Nv/1X7bwN8EKkCyL06zjIlf7q3l5
0Puj3HC+0v41/o9D6WxGb2grcxlbXBNDbdhJ2x/XeLRHZb0hRL7Wx5hzle/14gGnz/YYYJxEtapr
QvcQvXi0wSEFYeEHtQ03R8NbGoMVw6x1qUYwjyfMN5Fud73mZNlXYl1VfNZH+rP/7Fs6S+I2akUZ
yTUyr8XkkicqelChxXssbwZ3cXPPOggdB6L2L3hJMk0Zyi26xSYaBohZNiPtLus8xdcbOzpEV6q9
pLbpizbYLnkcXRSNflvixh5zwwrNSsAXgPGQiiARJUu2GB2z/FZPssPlU78fNm8sMWfEUNekyMFO
8DHOtniJc0sgdBnd6W7rUWXZn8Ib7x7bTzhsbDKHRSCJKDY6nj6kgnCFDN2K8jZy9ScFKef2gX9x
0r93aTeZGyYnSq9VqHe7veBO+pU4fedsIo24LhlgLpcpsfq6pdAICV5UOJqgfpEfqbR7ckRr8mVj
u9flZvOYm2WYIKyzpjXmbXLJG5LOrkUrXCxuQz5v05grpVshzymqeMDRLqnuAVTfgUps3UV71AOd
ocgrR3+4vLT9zMlmbcwVQ4hRWkqPDFjr0obe3M0qB+K1zuJSi5YLOjW3eLlslLNONqvQa2PUyJQE
VUu9Ir3pxp+X/z7ne7GJhFFSekOXEd5UxuRGumUv2XQYDW52ZDfiOO+dwUCG2U1K1zbYu/81Xnfo
jCmC9GsRtMTJrmiYs4TSZAuH5YEnO7kL/hvTDIZIyZyWRSqh9xYVD9F6rdVbST2BftvOyY/Lu8kz
Rb/mJliMoz6LRpqmH62jLj/19cu8Xmv6adY5LZ48QwxmFJVqZBKtvhH5Rzq9QdlJ6G8i+bti8UJT
mQP2BoMedVFpywrGUDe6ltDypxwgjXugKKIfpED2qVQ6mJ7CHhnE1KFZWfQkOsVL6n+iQKaKm+9I
92S7ua3ULLWAzdW0B7V4yzRwdl3+fDxnY0BFHKKxqEckMvLhxcjLo1HEnEcLzwIDIctU1QqOIXK9
wrGG5hjh9E1y3JllnOmaNZVE2udXY+y/v2vAOMDjHtqP2yRNkSCCiP98vL8336GaIIM70oI5OQiv
XQCaXwimNT4Y3iFYefmD7J+9f02xmYtBqsmq0KlhXXxrdDvXiONoHSf/vv9NzkaYhEWcqqYQC4gx
8rF8wlV1LCPDu7yOvXZpnN2zDQb+WnkQi4TOj9Gku2BLdhq2t5TRqz1B1jcgoRLMHuXebX39YeUJ
meyfirN1FgEr0udTj9T02HvJHNmDoKAhYA44i+RtJP33zcGwoI8JbVEghQLez+xn5Gi2elTxFCuc
5Q6ySnbioukUneEQV7IzvwO3U8Gf7tyPds6LZaBxTdCkvYCg3JV7EtQtutDryZNi0SZpdtIn045I
Ecpd6QyNelsRk7MLfwjGz/YZvMSwbtelOojURn/yVjfzIqzauP6oVnEn5xTenjOgmOm1VanxAmcs
jHsQT9zXKzTWyHBsDO27OL2NUfJlLpvJntXm2pD0sBzmb0YEje5V9VRieKlivuT5Gk5d4redUtty
bbmDhHRkPhyJmXpNU5r20LZem6BttpUbf6xVJ4oyz6ox8j6LT3lmHkQDyiM570nK3UwGkask6guN
kiMsH6T2pfsPnWsfTCGv7sBDGwac26gWBgwGYi+VvyyobiuLk5mhwcth/yGO/PeEsEojOigM+wJw
4SYVtJ9G/2NY5zoL0KLcvEa+eQuylgBf4rJ7clanMjCnjEnedAV9bsvPo3m/9G+kfFQNHssUPXC/
PzbOi2OQDrBitOMCEBiM+baExGs59IGwVLZVz/6cjJwXIs8cA23tnMtiqqOwOHaam/QHiBva8Sg6
04r6aRG7l/eQA6Qqg3BVVVtdVeHLmavTWT/mLLA+w7i0vSpYTp1EtpY8SnBV0ClqA5O3+mTnL5SA
QUdplvyIXy6vab82e76bVAaw5F6M+1lBn078PPwkdx0GtxN3pdkz3TaOom9LXu2E9Rdea9d+1npj
mMEusZU0SPQiWJkcKIA8jx9v7ex+hNb9chtdJYlTHGj6U7/BjRih5PiJ/vlftppBFyKY81zRB50q
v/Z1MORfCunbf9xdBlT63EqEtUXFirZNLF8bTJzmktNjJn58JuDAtt60J/TwuLHLm2Tj4QzL4ZC2
gpjF9MPSoXXQjlfP1U3tq5Ndn9bCk6HBWWN+3OVNfXCuJFaIJOkjM2tWOImRBHlU2VqUccLCfac3
DU1VoCauW8zBkRrBsrIR6bzMJE6bGG6m9I4oqHZb/zVNz5wvSLsxf0e0szX2lCh5qms6jikt3a5h
BPozmqWEFH1w2dIfHOJsiTkrbUmqqIxmOlQ3efUTVWYAUVSYfkmhXZCEjW84A6hyXNnPvSnUvpu8
Ysf+HfHPD8Bg/K8R3NqDhxFtaAhT06sof8kwNqP+pRLeVbR/Qs5mmKsosVZFMK0Jr5T1pha/zfWX
yxv5h7DhbIC5hKRqxnwQwaxHfhXf0GkPqOrdaYHo5sfU5SYM6V/78wEx2BZViBVEYi7gs9G8EE34
mgf58D9FNsvl1Vf3r6Dz0pgrqG6bZmklBHzZXNjdKNqL8V4Snqo5dweZKNqaBJJjWgFjsAesCTVc
DQzLEVg86DOPhxi8NTE3kFJY+jxolAQmue6W1yy/6osHzpG47MUG2406Kxa6UTFI/AGG8Uk6xYEW
IJV3/clr7fyFWLwwSdOVCfLH5nVyRZ8AtHm4fVld0F75KIS78R3aQMLRE13RTl2dkwLgORcDItmQ
CGVXIjMqI1oubwrydHknORjBUtxHRSkvXYYpfVkVnUx9yy0VjACYECJcAa39p9y/O/mRidg8KNOy
l+o8RshKGRTQ+X1rQKSSfrXi8RMcOQgFzqYYxBjVlsRGB+Rrha8kvkqlZ23idFDunnJZlixRkaA6
rzMupSrCJNQmSJt17WQ0L0l9p/FyM7vfZmOCcSQQyMYaBGxRuqjvm+VYoQtHB+8jpIQun4HdM7ax
w1zAubxmolDDzlLdVUvQCZ9JyWz+PuNC9VAoyKMqQJ85cQ1zuRVUjfM19hFuY4Pxk0mIl76rAQhy
MLr19+wYf1GRm0jfMjc58o4X58OwafwoHbUpo1yFhTba6O+vS2I3CI94Xbq7kdF5UWw6XzFjq1kV
MAdpynNmehW5aqswMU6VyXvn7acBZU2XddlSRFVhXl5JtWggqceSqDwbaJLt6jo/WQHVIecq+O2f
t7Mt+u8bIDAsdACnBK4j31ehBrUvFV3AgiN8a1zRz0N+TY4esN+u9M3iWF+Vik6yZmSChV5x6+7Q
6wPyRldFgTs3u0rbx8v+tP/Zzutj/LZLRhSiR5QAuzR5lTBmL+koPqp6Yg/J6pvr9/9mjnHfqG7j
SqOTauJa2nNzFNCOSNAJEs/PZOw4WLEPe+e1Mb5sWk2uLnS0bym/q6Wb5uB+tH5eXhDPBuPLddIX
VR8hTzzH3TdD6h6Hsgw0Qwkvm9k/FdAWA4urbprsUFWt5IIa0xSKJOpo5r+bmq/R/BjJN4Z1I3+C
lFYV5bMx5kZqa2FMmhaPHCO6RtXRLvOwqV8uL2gfBBVZtUzc1kj/MRtndLEypSueiNpjfYBMk1Pg
rdF61cH8f3AT73rx2RgLgkVWye2qYkWIzY9EIY9iFD9fXtDe0KIqbmwwTwupW2QVVyCNW6nKhOFr
73li5/54qt/VJ8o1Ll7Vx9qJHprTdOpC647HiMPbU7bUGU3mOEUJfsL/JKhAee72oPulElTQ8g4u
L3hvXu2XBTMwrMXqRIiGxweusSt1olpbTvxVP0DV/loK0IICig6MCCWxw1vortNttpoBZUm20q7B
BKqrJA/VcpzHLxJPuGz32tyYYGBYWpROmRvgoll8H9SXNtUdCGWuLVdreheAN4YYAE6mPJ2NlAbN
9xIKnPqx9hNfeaBShb0NRZvDfExCcuQPRuw+SzaGGShuejVVkG1HUNj/1ZavmnUVpYZjCLEzjGhS
Uk1vUlpQriWJffng8JyRgeUhNrQoiVbk17JvI+TL1vz9sgHeljLQUmdjuqgF4oPMIM6Ug5yxvukr
X11nWx/9y7Y4i2HLnpkSrWiznfCcw/iMUpwmnpvtH0Q0tarQQ9E0hflM4Kkd0EY/oNm06IKpboNm
jr6oevHcSCknMN03ZSkGniOmYrH9Y2CNN8R0jVFhzzrDHtIKOR9Q7VdS0JCFczfvET0APc7GmHNP
SE8UZYUwp/bYg3y6A7fWiBeW6uqg16JySryN3K+EbiwyO5kVQ9l0AyJU+XpxFg9T5T9Md32YINVZ
nwa/OdCZv+ld96pniBM2HDaTfcw6r5c99U3bTY2FTIMAIhpkl1E34LVm7PesbVbIHHw9WmJwGAK0
htoxr6fcVjHSiEpZOMfI+kI54ZbcWOhK5SUeOGtjH+aJMNbCWuDRNMlBk+hX+gTm8KXkuBrneLJv
ctIPJC5NEAGjj8Fum1AVwEKdEZuQu8s+zVsOE//gFd2kSv3BORlG0ktZYjaOY4J+id+i/POX+ugE
3Dwr4nQmeUmJrih3c/GheEi5gXjPF96WMRelahSm0FhAQrN7r6r3YSgdabwdJ177ym54ulkOc1vG
mmg1jYBPow76QdHNH6to2ZCqOVV5ZNmiTDyl4TW07D8DN0YZBMnUSgH3Pj4TqHchOz4E5psKdYvi
DrSt4eUTsY/y/zrvRyi0+VyZSIzG0gWUUsRbwbrrCCfrsPudVNkUdQkRvmwwoVRmmHlSxkBeMxd/
1FbrEpVcTeMQSqS7v7wUninmSGQluM9FkTYkYyCymZ+E8ojiu51lFuea5xlizkSqq+CdJIDbOgKx
UgpuC+mnlR8HkZes2/04qi7jglTQ/P5beVnKZVNY8WLO1i+gckKvjsK5rHYBYWOBAQQzBX31YKHv
qIh9KXuddT83ny9/Fp4J5gTMbfu3HqVifNE6R1NfJ16osl9u3SyD+fRKWyMEMvFW7bzBs0qbHMSf
8SnzEkwgFiC1eJX/MiDbKELteHy7vLz9w3D+RsxhsPRRXg1MVqLRczgUiomR2ArJDNkfe16zHu84
0J+y8dUqFdZ4prT4NRgg21PO01Ph/X0mjCikPkqaCX3GkX4CM4zAG8rmbRUTKKjzOgsL7StQe8NG
Jl0avkXCIY45nLofV8xvV9DmNDDBwto2HUkTZNOHY4tZ7A8Z79heg8EFyaOv3cmc6sDulXe2x9aE
pSybTC3HdMI/yg7ZQYIoOu/K4zgSWwNuayWNBtq4l1hBGn9vVCc2ny4fZp4JBg5aZZQjgbLNR+0X
YXZq8xEvDg56ck6ZxuBBNmdiMiUIEBIjWNow5d04+yX6zeegP2DjJqaJFKplIAnd/jV44rcBsi9j
5Eg3wlc6ndm9FC/9pyh1VBEdOhKElRSIOzK+U+P+A+8NCvR0HlS8bhCa6ld09Bn9XYfUVw6XP9Q+
4m3sMb5EiGkhfYwGy+We9niAn+zUuu3BOFGdh1mzQVt2TXliy+BTHV0by4x3pfVg5uWC095ZL0r0
ZiWWXUGpFm3unCXuHpSzIfYBugpxTaDvREFd8kEZGswv/YkypYIZy008QXN4wd4+cmxMspmuYZQW
hbKBUZOqQ9NMmVOfaHcAiLl8Xhf9rrttzDHuplREgYIy2hrn+BQlV2vpzinncbbvDRsbjLuZ/dqV
K+1q77z+CsOsdIavBtMHNHVc2iFTgyiIezp3MzAbo4wLLmrdzmZBmQ7WsI6P5fK4kNem+qGpgTY1
nlKmdiV/uXxe9m4X9K3IsqIbkIlje+qzoayiTgQ8rk04mmFcl/aYh9XMmRLYO5VbM4yjm3OZjnOE
KHPO00CcCh/0cf7llfBMML6drnox1jpWQlP78mMNEZX/ZoBxYbFeQYkyj2hiiv22DLvu8T/9fdZz
06UyQJiNDDgezkZ23VYPn/j7BlV9g0qe9tvgZo7pNVPIULoy0+uovGpT3h21e5Y2BhjHbCWjW8YO
aK62qZcirYDxa1qP73lT5nsIoGwMMd5ZLY1Wlx1Woi/XIA2LpqMmB5c3axfUtjYYZ9TzZBVR+QAz
3uJQbe/obsJUl+zkz7Q9fgpbw+Mphe2WDLY26bo3dzAk0OY2oYxv5GAAeShnAOTXPDpoOEEefnHV
Vyq6nbo5QHxxSMATvaRuyMaA2x9Av/DmBxhrpchdhvMndw9D8ZeSfY3E2EnW1cZ73b28wx+MH5eM
MZiw9pVh6iUCzsYbcQlTWvE5rE8z1DC0lzGs34e3wZVALd4H+bX0Zrmg/LqNbnjvA+6XZoBDMtWx
qeK/mxNpjwx9ARUOxEwPZlgGvGLFLk5tDi8DI3pKSlUm6KpFIVJbHpKYAyO7mdTNR2Szb1BPL6WW
NpCIELDW/Ow+C6SgR9tU5yahHKJywBuO4fgjm4kzZT3RtRQWy8IfJZQp8sM08MoEPCMMugxSjmoW
JfGLFxdhoy1MHuHOmO2yDW03j4GW1uosyzSxlM6bP5JIxNfvVnTtVcTujzO4RpOjfNOd0nfrjhtI
0SVc8IiPL7txv7ju+8ii3YjKYw7GkJI2XKsH81H/C6HbERT3lz2Qt6MM3DSiICZKibVKhDizINhR
P9na/HTZCs+/PrLUm1VNaWyVEZ0E+4cPIXms32nbsXVUQ+2NN6e627u6/YQMrmgz5h5TFS+ZpkU3
QZHovtiKx6Iabmcpu5fb9rqsYqeXLLfU1qtW7pxVNOxbxbipyXUxFwH+F0+Ik/sKw4w1yU5xK3qX
92R/5y3Eehrq3QpbxOkmcS6E3pLdWAqJ9WSSL83Aoxbcrf4qxtkIi2uTNWTQ2QbKgNXAPFKpy8TF
g+6+9OprnnDWPqqdjTGoponp2CsrJrvX9VGtvy6Qwri8ZX/wzH8tsLMqakQSJaGdtPQYLR5lKjIP
xksVFMGIWoZ4RQXzWvSx51/WN45tulW/O+bZNvPCmcu+UOaeDsbDdg0W1tJd7eyLjv7aFIpyizve
p77p5Ne8flTuqhnUs8akXGWMPrrP6+0CiiaQhR8mT/RwR/m0HvxGbiI7j8GiwwN1zhdVGSRUMJOw
Ti1y0Joh+BBtOAlizgmydt3AlCESrRky1M8YAJIyorZmYyI1p5DrlCwB0ZdTXkmc1xzPDBPVfCgx
kALp2lEtXEjM2orW+4W4epdPyb4ZHVVMyE9bIsvkZkxGLigm9AlIK9pjMzgCKm6TUHHM7Pu1ebZD
f8cGT/N8kmWi4plIx3JopTQL5vvBVX0Z8sYrpzDFWxSzd22X1WOfz/R9KHvWaHpirgVa0XAWtRt4
btbEYLZp1EmSxoi2B010kvkn6W7K/l2RDj1vTGv/OtqYYmBxWespHSf6SgkoJ1j3JXksQ/1DHmg6
iS88GuddN9qYY4Bx6KbMjCMJt1HfOpi8fZ+H7v3ywaN/4jd0OptgH46RrsUJyWneIADbY4hQL6D0
wp+p6iobMwwIiiOJxrpDZslCvXUWXkXtYSy/XV7KbuJla4TBu9KMmnGglCdyMHnRUQkFbw2sByiT
/q3AqBs2r7eHc8ZNBumI1cVCRzEWxP/OmmaHeFmcMuWdcZ4ZelI2frv2UxOVI1KA0iDZ1vyzrtDj
a3DS+LyzQH/ExkhkdUSfpwhGBF+MX5PaSyyvLYIuBb1WZpta6lz+YjyDDEBoeSaWGigs3Ygche4+
nUC09qhUoVw/tfGT1RYcezz4MxmoiC3QJLcJVqhek6csbK6pro10tI5oEvHlh8ur46GFyaAF+ify
dcLMFTJ+UAVG1DGHMtRArYCqyPIHf3eL2Nvzz8CFFfVDNoNeCb5M2bXnMD5oR0yMe5+bdVFMC509
mmSBzpvx53UtSzB549jr2Q+rRm6zC8Z+ci9v4H40vrHCOPSAvrJopQ3F2m3jiTfJwbJnqMiiNdCG
TNCVeUdn2ORHDMPb0cvnBiu3i2R8uyl1UGzHmKSOu9w2wO8iNraccLKbfzgl561kXBtMHUMiz3i4
rZAGwJP7SClcxVs6KkdVanmcb3/wgbM9xsvbYezVuOspw28N7eb4OIKhTznS6JdPYL/v4WdjjIeL
8VqadY/AmxxoIqwPWyzrc/oK6vZTMY7dxmKKE4nizOSkN5SKFO3ZDqUPaw4jGH55DVi7/apbe4xr
d5Up9CYli+3d0UU0hc6oUnJyw46eIr9D5qnEaCN0wZQ35ftlp9g3DdfC3KilQCaV8XI9g+bnmGKp
7WsVjnhTiIFwq2LceX2xvHqx+wXxCCXh4FVDd7/l2TCbG9IHeRlzDWXE0af5hRndwELQc/uMdsO5
jRkGWsQcEDfS/hixe4i61FZMwy7Um1SXg4U7/7F7r26MMQijYR5jsaigjpweFilU5MqOePULng0G
RhLSx3kX49Ixm7sxEmyj+Z6gqe5Tx0I3UA/VDRXEdb9e3ssYaVPcJhhQcOqrOARf3zUk6CHMPp86
P78Zg8Wt3EG0RV6uYG95lBRapdeAjOfLr4aRKChiE//uVvHtFGd2kjwm6fPl1e0dva0NBkbUdSli
q8VNuhzbgxL2JyWg6cjPRKlbM8wetliG1cjIrcr1nTrcx6uflJyggLdbDHAQZV5JuSB7M/S1PwnG
Ndi7jMHw/9t+MRhRxJE6WBL2i75TMs88UOKF/wdLDT267Oths2FsH0YCrtd5nhBxaLgYkWFIKE+k
DC4tDb0/UeMlHi+zwNk/tiVjytJKmUW8x+WYBKsYWNMtyK68y9u3eyfTt7ipqGgisD7+fRMJ67NO
irRHkchI7NFvD5QmL/HBy5cgeqsg2MOdvqbf/fedPFtkooCu7fu1NeG+lOXAeP1Qe3wjt+jvhV6U
PX7kjmvikmPsGpwIZH9Lz6bpv28WK+lqU2MKDmG/8qNNfXk8rQYnEyB9iJFcWh/jwYk1LtpKL0yr
mw7Vem/Guq3rEO2cRM+EtFwfQZYoW/1G1Q9RtHhpr3jaimlZ0C4k5jGOa1D43IjiZFcKkmZt7Coi
2syWH7GsOc1cOEQdHDMzj9HaTfbQx3j9J05aDDaxcCFWQzArqzs0kzNFN7GShLr6Lg53hfVN7AdP
IemdMLxq02I3deym8wyBTwBmMV8JybtiRGjW9OT8Nck6p55y6NO3h6FvfbXqvDjXjoaohsZ4p8iF
q2iyFxlXcR37qjn7yTqAfRZ90/HtOGf+IMT3ZlPaYts6ZTQci9i4MTCOlyulbVi6ozSVH+XSURGv
Jm16SLrY7rQfS1w4ZTO7daO9NwZwLwLvhrpAwzd5oPRFlmbZ/fpWyXi4K/MTuMaOUS+66Tg4uv5C
JtXR0Co3RFdFp56avvRaQQn6hITliJbnXvhSWMW3xBjtIkMLUnFsKC5p2tFsRFfKk2NG9S4s0bXa
91ZR7KoRT1E8HeI0fbby93wh7pCONsl19LHpvhkL9lRJjrb0J034nserl4ujnam5362p3RSrG2vV
CTNo9rQutomRPVB82HXUO/JiXJcRUrItpj6b2a9Jb1vdYqtiYktEt1P8PjEmXj18042vhdCEQqYd
irx0kjb3FEG8TfqY2xZDI47fzi7VHgBLB7ocWJTrWjwDEjoiZF5baIOnVLjRFWUehWbR4TLyUDe4
ZIoJfgwjb3W9BfBg5sSextEWmt6WMlcWv102tOv0mzUxgc+izcmaoM/e1azjoLmr+M2yni+b2B0h
UDc2mMAns6xW7RK8NICi5v3qzk/ZMULnjb3e9B5lTyP367Xgcouy9Ldf2kQGS+dcNSdi1nQMKrpP
wyaAMoyTypggK9wYqfbLy+TtJAOfRT3XUoapRNfQCtfUhEcrm21tijjKLPtm8OaQFEVHAwYTm2QN
ooSREvBPwotstHZdBYv8qUNxtsEEJ7k1lqtZIpNqzvphWAq/JdONqFrB5R2j+//79zmbYaITuags
IaK3a7KcmvJW5A24cv7+x/DO5kIz5DKP8hUNwoqaOBg6u04Wg1MW2DWxCRCYryErMojlWhTil7az
BVU6YTyMcy3vQsHGBPMxUq01DKWjMW9n3a51FpDam2bltjVHjqXdaaZtuMN8kCgToi4f8UGq1s4P
M6Yvi3vBq0+FBZE7CKej+g+FO28J+8kRwtLheux+HIlZMUsxTUs2GdgDx1NeZSPiSFzPPxevBg+y
KNgqrCLQszH1yYv097/f2SADf3Eni6hQIR9dYYpvSiKnbXmn8A9B5NkGA39QDRwGtUFNRw4UvzqC
BenU2+OxuhoOtC1+4Knb7iIEKmH/bCJd8+bYZ1GrNXOJJgdDC632AYrokfF22XM/3vi/ue7GBgN2
ZqVOBlTlYeO2P9C5UvVAQ335xLsIeYth4sU1U1YyC3iKmYl2LArzL3mxXEFPP4Oqm/UwfpyZ2tiK
Bno1DePWsPyouJJyj7Nn+458/i6MIxuluRqFjHPQ+7T82xzz0ta/0/GiBbTbtY2EmFMGkfiZe2mz
NMapBcWy6l6EWbV7IA366iRb5zYK7K7tfMWrjBGziiBfAm0mVx6WoC+/Nm3vE7ML807ifKldj4Xu
9d/330eueHO6hShr2xVkBm7SWDcRURJblqdHzqeiOPPb8d4YYWBhSiUhj2a6nKD+0PwRD82htTPX
crkNO/RoXbLFwMPUT0Y6UflGYB6kPnI/eaISn/FRfBNvV6eI7NYmoBLXebIpu661WSSDE31tzaTP
cDAWSbDXZTxk8eJlqsV58+12JKobOwxWTFO7kkpAYhuzQTetWx9qn6AhwAb53KEkDqXQpeMBk51S
AilgPOoUvIY53loZGCkV6H1DOAzPzuJ6JUjfF/cq3jyXj82+E5yPJgMipI7LREppd5n5imZ9O5Pw
iJNUR7UKDpbwlsNAiWREZM1HqAUZZA50PTkUfW13pOB8Op4Zxqu7Rh5pRwKUbrTFNqQ7JUcDkMrj
3uF4NEuLDR1KaMQ2iGgxZOMpnRGKY/nfQINV8ZJByWaZxYh2xuomW+4UXhixf8efz7jCAMYyZItS
Uw5HOr5AmQ4Fx7wanRKgLoaRI3LmnnhbxmAGkXNhKAnmvZf4sRtCS+YJX+zW0DdO+8HUvIFZaIjT
8cTuf41fFI8MDPs6BbxVSj4Yr5GrQRdoz/Oh/chis5P0TG4MN2ZKxDam11VAdTVXzJ0YAbp7uLUb
zuFWGEioOkvQYjoCIsnPavxYLl+l5stlQOCZYABhEFtVGiv4T2xJR21ew7VI7ow4Plw2w90zBg5k
w4jXXsLpIxPx8gjdXWN6ENo1JHN+moBATUluNIW4chP/5NjevyoN1KEU3P+QSvv1e2HEuEqT+SPF
rPiljzXGtnpLJTCSYylwEHZ/Q8/GmG9GBkXtowrnvswXp1L+j7Trao5a6ba/SFUKrfSqONHZGPOi
AgzKOevX39XmHEY0Yvq7nGdXzXa3duod1mpepyB4ak3eeNS2I7+IYb5b3JFurCJ0tQ0MCGcVeeql
3CFBfjQ70b9+fzxRzKcLYzWeBFo1kLsG/UIxc9vOrABBGJyzYOEoCk8Y48/7JiqjgsKzxCJK2SV6
o6gudd3r9SNtO6eft2eKv2pEnIxqlWaQUqSA8KksI+Qhrm72rtHb+lfpTOadGERjLcwLxlLFDPkE
JRDPbWWxiAU8ihMfP42jdibj3YshAImyjnRwAQiFOXztUYg2dE6e/ocy2eVQjFPvSjEWgHmIllA/
nsaoOldVcSxiFGz1ADswxZdB7x4Hc3lRu35xJxG7qPNbo7T3Q6V6Yyu7gM7n7StR9fstOQUsMTQQ
ZWeZHTImUzePcYNsWzZugvFzJz2jVNjJiqXOvUUC4lxXnc2LXoljrEFq9KAkZY8Mqnoze2LHrZ8E
36/L2L5njIpqimwQtM+Ze9bE2jByuqQcPPcunUYIa2tOLOO0HDDmjWai6gAWljsGRJ3Gb1e5EkvN
ZhXYtHlczKarf/DKGsAUEMBpqSTHhLypmnf9jJsmuJLFOGVdrOtpxHK8o7ToouzGgZN/bBsg3qqm
KavYZGBfYRo4RnoRnhhvWTV7320SXFzgjOXG3PkfQInpN/n98i7yGAtsKiMXSzocQx9JP0rvYBiw
yfvIZezxpvm27w8aospANyUG4yizSTDTjhLbVIMvxh+C8dvffJ+fv/+bi8ToBmkNvBTa6q40H4Tx
/vrvbzp6tCj++f9Z/2gqQg4CSfx+ID1l+mKpmS8OByX6el3MprmuxDBfRY2TpgnwtsK08mBTqJZq
0Jy254FEb2fXKzmMxcpLly8BfSFoZxEEdnTKhnZhM7wck13n81CdeLfHWKqsppku0tsThENfLlap
f9E0f5G4SfZm7oS0SZdkUdUNlckzhD5ujLnHoKrxiY4FJp5+I+7LfelE97wzbWr0ShTjWYMi7ehy
PrxPXvgiipxpLXGSs00HtxLBGE0ECCC8FzHsH2mCBxpR34zFcywLZ2AqW3Gp8mLT5me6yHtvNa8c
aj5Mkyi2KO+nzWdVXayuuBvDk8idAuBcHctHmckz8EUNfKVwDg9Nnx9aUJtcNyTeURhDKpaplgKh
wxZV5GTxMZwPsvI1bB6vS9kcDCWrG2PsSMwns1BHvK06Z/HoiCGt2ka7ygYTByev5V0aY0N5V5i9
oMJhywBljVvDUkLeMh9PBBPkRpAFmSJBsmAC/Dy/M4en69e16d1Wt0U/2kq/EADEuB7wQARW74vR
A7OwncHKkkoPfyPnZ471vuO6klPMi9EVBOAyuehW6mFqvYh3lO2ruohgjlKOYpIbAc2rFA9Ne5WX
U21f1eX3GUemSHEUTZRJJhIb8NGCsHLCGyaQ7Os3xTsG48QiIWwMrDcClUk56su+TjlhczvQXPJP
lgxOJoKpKBEMpPmHE7O0BbsA8IXsdX5hl1/+03nYyleG1bpBy7HXkegPnXCHYYfrv8/5LGzZKzcA
W6mWMEJNOZb5A6l2RvVyXcTmpjAlLvn3hcC4rriTIw0vVeymzJSVhRyAKrnTbwJPOBeRXX1Y3OSg
7q8L5Z2L8WNBaGhmOcAjTwGquZKlZzs55Lxi/+AsLwejyrgyS6UYCkOQ6aSSlp8NZbgJB8My58AL
iOwpkeT3g2APs3A2SX4aIh4UBe+M9O8r8bMytFJKN7TG4tiot9p80/PwejjmxFbAFA18cYOI5mc0
6E43zftMFL3rX4ongskJmmrMC7OBb9MV40GVhKMuDZxIw7mo33c6qwWTTXAKsX6cjdouJlfHuNf1
c2w/eC5qzi46iKgVqukgoqhhWhIoRBLHcKaH3ps9EZgCvOjJc0SEsSq1bvF47ZEQ/KgnJ17wpLo0
36VQaok/P3COt52A/FR2dlFTBxuwkNGtcfq+oqDLqGAHNqBuUc3rLAM8qKAkwsxb6fFQK7k3y9hZ
mElZOtcIs/0hvhmwe4Zofg/2XuwhxB6320Yv7reH5Oo7MmYla0Kpa3TB0vg0OPTxL7jm59HT3zd/
eAvN24XZlTQm7g4kygyVMkske+wJHobd1wUb6385sLySw8TfecraatLx+cLAVVJb0gpLFXj5Fs/Q
mOiLHCIKsghJRFl/MDLBqrQXNdhdV0SeDMZfjGrYVy2Fvh8Fw6+0zIqm6lBgMvM/iWEn+cBLpXcT
PYqInZD2U6Xc9zxAN55esxPKgVQRos/IibKT4RO3RLmixX5NSNnRuHrNsV+V8ReYkYzgyKFoskis
KXYmETDf+vMgfvxvF8dE3rzJp7oNIKeVPlbNUQK0X//tv4lg/MGgNxmIeiHC7I55e0swPd5zYjsn
KqlUC1extWnKMEx0OPMkOg7hGUW460fYLjFe7FFl7B4zTGrShNCv2g3um7vMK23dDU+6K4A5tfEz
W3XmIw/7i3cqxgmM2C4JsGmIfr64F5tPXfb1+ql4v8/YfxaKA7YWUPNTmsRpyOip4fzfzF9lzJ9u
Ocd9PuHe6psoux+NL/X0307BVg2AXiVXWYd+VRjcpOZ3JeH8PseDsdWCJgv6NojwFeTKk0QFQ2t7
EvLqBTwhjLnrdSfFwUTre7F4J0eiNYmdHyTp2/UvzvEqGmPtXYElCzhgfPHiVhKQ3i8WIkvDaxht
n0YHbCLoMwF7wIiJ5nE0EsqcqXQgByiBqN/tMoE3f7UpBS1t3ZRkHXgRTM9oVrS+UhdgBzf6c6dh
dPxt/KuX/EoE81l6wWz0OYL6SrrhKpPhJrNx1GIewtbmZ1mJYe5rnvJ4Djvk7UmB7lrxLSnu2vFJ
lCfr+uffDmErQdQjrPxkrIqT1rQ4D8URKxyspD4HnmYJfu7NX3jJEu/70L+vhLUDSfWYYEZjkRIX
GE1unQ+WroWc1gVPDOOaGxIveiHiTEWl2IYx7vX5vsXOCOfq6Df4Lc9cXR3jjBO8HGPgiIOk3Jtd
OhCiTX6x69zigRwRnjvu9s72xMZKIuOeh9n8h24zOVHUKelo7BMHoAf6p+RGcStM5dnO9UPyrpLx
1hC4yIECV6pJ90VxX46NhWl73k1So7lykyzPjqwWmVrTp4mwM/xpHx8E0SXW6FAUreh5UThKzzkU
yzlWEqCfRj0yUCASWP38lNb3I7ZOrt/c5kY71iT/dUYsq444gAo8G5DkdBh16zx0FxzJKoAzDuqq
l+EIDgm/PClu94zm2pcOD6H4y/X/gONDWHT4kmTg4SBw7b30GpvOVGOjrflQCSHnpLzrZFyI0ppx
l0/IhIZ+tGQscpn97ahyxruoal9TEfpPrFwHWcAG0NN2Xbrsq/ALASPF8MmUXhX5xeC17t4XLK4J
YxzIpJqNUCrwU8XH1iXfsVwGqL/iZcic5EWzJJsyfph3GIxSeWMP9K6uSWZ8SjjOlbIUEwrFzV3U
nYyZM//P0wnGg8jG0oSjgWssotwCHAF2hB+U4qsqfL2ue1ztZxxH3hlqMWtQCvC1t270ph+NO+lm
OGRe4FCYYYAmWoWLnoGduf3OJgtHKTkXyYLdLI0WCK2h4hOmp3Ly29a/fkDe7zOpRlTIpawpOgA/
jOfaPHA30Xi/L/+q74O09OW4QAUBDueRWbLlhcfbw7FbFs8mTILQzCsM8eTFN8V4jYpvespxQTwR
9JQrq80LMU9Jg1M0we0iPk2xPcuc9wQvg/ltOq2acuCGw88OHnQZlWni5KcZQ8YUgJm3Acb7LIxn
6M1A6bADjxc/SXZDM50mseG9LOmnveIDWOSaABvwxRyPFNslu9PsGlUF87PiY+4JSA8Vb95u+yF7
iVMsdE02BmllCLAUJRR2i9Y9hv1sta3pZlJ+mynyMRKED0us7Uej9VtAo01dYWWDfJOqxU4qgMsS
/NUo9+pfYpzHJM19notwHkEOdixsE+bfs4ijN9sz6xch7IDGbKJLqtBXXOfQZAobLgfTTQ/TUbLw
9gV6CQawfDSFQCCt3qXA0tX+BliTEGJIqgSKcoVtRQHzOFFl2lITiCuQM1aiFWF/3U1ttzguMtj+
k1QUYASg0PkU3ZEO+cb3gZfvge34d9O2K1GMSxyj2JjbWATgenvQyW4EEcDfIAGuboydwR7BUg2y
aFr/wGBVUh0kkttVyB1Qpvr1uwX+/DAsU+xcx8tsUNoRyjnR3E47cJvZuZ98CRwCGCIdFT7SWYGb
2MHN9Hr9i217mItsxmXWmtC1GP7DVHbu9cVpzj9e//3tvsPqMzGZVCU3da6PMx7Jjm7VN+khh4NZ
DrOTWKkn7HnleN55GI9ZL4mWliCYdqIgOmiB/sXIFo4pb0eZy5UxSROad2VBYrz3FHMPmBerXLwl
6jgJxR+SwosU49dYZmCZvs916N6U2eSh+ZgNFkWBnnbtaHeufsDYX3tSKRfcjgfktJ21XUQz/jAM
87wM1QHgadXopUAESBvFxzqWK7YN5y45n4tttc1qWsRpQnEIs8nS572x8LzeHwL2z9OwfbZFq9N+
mDHZSxtRw55ipVVYlwzvKBMzb8yP5wDZNlseLD2YC030AQ6qV92GrmlroMeU3OYscJJrjh6yHbas
BQrERHvWwfDQ9W/SApRA3tv1D4n15fYY/wCQTakNZITr6iOAXkurear2eJ7X2LWaK4qW7E+fDS99
oj1L2RItwfmrkYOLA2FRgMYkVNXKQHRWpQ+gmUnUwMaiBcfcOC6YMG5DaNSxk6iXopgsQJzbjR6l
e+F2YXn6zviOMG+x19gD+G342oDBI3Xr59TOLPFjfPcjg+RN6fH8L2H8SGHEcZqXyIkJdoVz7Fwr
ubU8dK56oEhewqngVZK5JsC4jzkwokrCi8WJ1d6dIkztFaj1Ta1jzuWNOWciwDhqq0ypf47tWpo5
NHXbS+cXjWF7cVMoxblcIAlJToMTnTR/phyTmZM/mzYI3s66bTxWn8Ee69W3xZm7cr6dUBswCqDt
0jWwXz131GtlXNHtRAqWiPU2T7mJPowOrZgB5PfpenylCvN77nARxly2msxxqlL8+UQ5wX9OZN+U
H8IaCC3cNGVbd/8VpYvMFoZR6cuUNQ3NYOlGWgKctuZYHGfvnf3hMX/R3Otn+4PuXiQyKV5Z14Fh
CvBw5IyRaR9zoACAyo7a7eQiT/Z5UEnbce8ijn7Y1fOxzmuxmGYE9mq+W+ZTPNQ2ib0QIZ5zLqoB
f/5oukhLvStBhaIpZUaTlAR4+voxw6kGaOa0w3vgpXKn7+kbXdwWiS9410XzviH9+0pymKIEbggg
BROB4COUy05ue06pYnt+i1yukcn4BBHo7m2NrzZ41OOUPtkPu2DXOwrASatzZktv/+1QjPMujaZP
R7x5nHBy5PyzEHOqSzy9YJw2aWcjUErE9BQvt0Czwe1kyKIVSBx93w5Cl4tjHIce1rqRhNC/QPOS
ZleqN6WYgHTnMHc3Sel2kcyrhG+nEBeJrPcwc1NOFsRWig1GC8a1DRhBwFyp58GlsByxhOSTp4Sc
+3yfcVkpYWKIul7NeLkN+l5O/WF6MNFf1u6va8UfEr+fh3uPUysxAZiyFgE7hk62BwC1J2PCSg0t
UL5Gu9RLnnkMD1x5jPtosiavixzFmh9wq9gCOof7xcYgEHZNeR27PyRml9MxPqQJzVioMlxiaMwv
eVB+Fit1n/WFh0KGYo85st3KuFfr7AFb6scknV+XXD/FWbcftek2a3orFAG/konOoFR+M/Zu2xcu
tvk4Sr19LaqkGYAqM8Ady7gDaRgakmsYPBN98UAxk/CqdYQzhUzir/VsKvRKGOMKhnmQzU5CnZQI
p3S8N5edaHjX9WpTe1ciGG8QyoEqBAkKgCJ5KpPjnADCZrypgcJ5Xc6mN1jJYbxB1glGC6g4tMox
LZok/RnjWEdDkGyBKMeZjBjFSR6zsOb1BLgfjHEKwpCLeijADSXgdID1eLmt3qj3dMzEdHh8m5zb
ZHtxc0vERWiRLC3gkkqeQsNvaq/qDE7I3Yx7l8tke3DymOphIeFJCzZ3B4mMi3ofp2W0fRJVkhVR
ljUQNv4aWoUwAU8aBSQejNs5fEkrcBqS14bLHPuH73MRxMTwZC4kNWyhgKP9z7YhsAFGb0QNGobO
i+b03/4tV1Ev0hjzjdOlFCfsLmGYkk5iU8gz4qj+5Cb/E6zzdt1jJY9e88pr69oiom+P7CHbZ3eF
gzERIC5HjuYIlV0+IYEAYpP5FHp/VQReyWXMmsz1MPcR3klBM+ZWasw36VJ/1VWR8zrZ9lCX+2TM
WpCIkpQLhosz4TXqvifVZzPg5EPaZn65OgtjwaI6GsiJMP4yVZEnkdIO4/5JD42TsgiBJWTVY5mm
b4USfkm78kC0CnRy866UZldt88gqtMEVY8MZxxIYlKgzCbK3AJFxKRQM7Uy9pQH+B2iZ42gPVaP5
oO87Nk17K7caKF9S8tSZw3kZo/tiaB/bqttFQnpXZqWnFsNNnMXPZBacfhlAx1kmpwr4PnLeHMp8
OBnTDLyOkPKwO/2ooU83uySRb6J2LGwtav1Yj+8BIvKmKvHXLuo6q1DL5ymRD6RIzksx7oDQBuq9
RTwqYf1pSoydWknP4qJ8COLldZH0wY2Lxr3uqbct31BVwzQ1lEqYh1EZDlIbG3AuPa1NJJOrRtox
RA9wlMbddVHbYV+9yGKeRHEwD9M44RGW7GVbsAq0O+34U9faDTD5RZTahQMtW5j7yNdfpbv4lteS
2tbfyz/AZDkRAT5nAeZOR5AjSws9sB7a4zRyMlPelTLOFPvp6OhmFAVvIVY4fp7i0QrNh6T5dv0+
t2dcVvfJONNmyNpUBvqhA8SbG+Fl2WUvzXfpRgeTQumhQuFmHyUOBs52YL/cIL3hlYcDpH0w5Dma
7pQYpfBSH8gavrzjrbRsh7yLGMaRdnNpGFmO3F4K/Dk0LCNLOR+Je3mMzywE9L3fMUVHuwH+WAsu
L2PfoqI1gBZFsYdzCvXkWADvWIz/nFujy8cSmoGJO+zoKbzFM97vM75TmoDfh/YZFGKSXblfGos0
Am9cYKsLagIo4MeEIlDVGf2e5Drpy0oTneKU3QFK8jh9MfbTA+VDnvcUK0DZR594IW6rnvKLVEbZ
FXDq5nlE0ZfgjDF37UspXL4cP8KD3gD52Mcaw01TBzfqiMpELgGq2NjJtclpOVO1YFKKX/4NxgA6
rUqjIUEDA5vKVmQ8NBhq1cjXGEbH27na8pe/yGKsYDCnWRxmyBq8s+J1J2TqqLSIdzlGRW6ME9CY
QahQ+MVoB8/maO3+wl3+Ip8xEUECBGZfwb+YaWlhVzIUOqsXOIbIu1DGJsyJSIjLWHjRAMZcq/KL
IPXf0lS1qqneI95xTHDDgf1yJsZEikZuZMGgzGVeuCu8/7VYvhED1mLYMi48iyDPlATaUHI71Q0b
b9k4R4thbDn3xzNHdrNCj+Ou1bKEdm0oddmwa8+5D0jN77PTWJ0PmG/MCkqv12MP5xp/27BQcmx/
yVBN2vb90XOgbGncDH4jYv9yj4yvEWcz1QnFOqA72sKxd5t9dSu4xY7sg8fFBb32La+SuuFEIdKk
TyEDPD4shZ6e4DXUjPh0gmnauVEC3IUHUbV9qosIxrCzNh77WDFER8FL1Rw1K8q6m7A0OMO9WzEO
sLGypmkYsFIIO9ZoZmQQSfjOuS55kd2fizd1h6KVjY2v6CHZJYfkLPOAFDfvbyWUcdRSrUgAyokp
da1qxVJ0HCMektjWQ+uXgzFeuNXNvghKqF9yUm/faVeO9dnYG0/BLrO6z7SZB1azdserXG1+OEOT
oNsYWENE+TX9Sbux02qNtsDq1zm5q5bbSeTVMHgymCRVUMls9JRfKdACe4p0J+4SPCQU57oFv0/4
/xbJVmdhTKsVSWTMoQzTKkYw9BSBO+bxjo4cdAVGRTLhvhKxwixr3VuGeWaSxlYmda5EksKJVCGx
qmS0C5B0yMZb00Z4FOn2IKdf4mh5UyITFBGx8GiAWiCLprc0lZ+UIdt1YBbPw+WkdkJp6a3m9kNC
QeyV3poz80Yti8OSVAiu8d40ByvWlk9ar1rYtNu3BmDZjQL7dqHhyEDvNxoIqRvhS5Es9pROd4MS
v1W6dpoKcF4PyLgN+UlUyHnRig9RN7VWLasiCl7p4giK+mB2QuBev9TtLMWUQf4F7QCECRMyyzgL
RD0KqV/s9nDE52Vw2q8TiMbpcJR2kwk+R+Kmua0kMvET0E1xK83IxuRPsm8cxvN0FGzyWH4dPVTi
QYyBisB1kdsSNWDYSypWy9mmdt8qWmhQNmBUb/2kH451M3GUc9MG8B79VwTjIM2oVHNDRf6fxA+T
9FlQvbx5vH6KrVYPru0ig/lUYjMO4GaIUGgIHXIgQE0bABoKAtjsA42cdCSStzfNOxbzrQoxUvuM
Jo911NgytFczrDJrvesn25KiSFjY08AvhOVAxrCXbplEcC0CxbsMrGLM/aj7mpUdRwr9BKz7WEuh
WrJ+CcYVeCFS7L8lJLTS6axMX/VosgxQXFw/jkRv5Zoket6VpKWoS2D1IA0lur2gFSKC2uOm1uwU
DJbSIUNDJPo2fFbs+rGweSNZm9nV+piMJralqpWAJRSRgIh2eYOhwEMFLlode+AD1ldKjAdmZ2Oy
Yt4QFe8rMurZEzXv9FyAXaehpaXgLIlPXcOz5a2CrLk+H6OSw1yUmmIqojPez3bgV17k6A+NW5/+
p0V+3qHY7HsEV0u9YKYe4wV7OlQ3u+AKf3lfq1/syhKfZuzXuxwF2nJYqzOyS46kHfRZVfANg+fp
rnG6kwl+v/A5O4IXzvRrr/BLziuRYxzsdl1ZZqMgCYHoaMW3rHnEW3+cH5uKhxXMuU6NTRWSuFL6
FhQ0vej2/W6OAZnJOQnv7hhnkicDiTVCKMvNvsg+mrxUjncExo2MnTHPWQ2NkBT1ZtDmg6bUdiXx
6OF5x6D/xsqHtM0oJO0Ab6VmotUan3uFo2S8L874iakiWpBn9BzTcYn9Jb/vEHjr/MzRZd59MW5B
LJd86UXo8mzLBzrKUp+7nXir3wO4ygdhg8dnq9x8Rqzth/ERQT1ixcKADqi3ok2J0kF+62t3y0tq
y7ftvvmkJg5vfZvnmDTGVQCMJSRjCP8Xfh/heCsPBXO6DZPcJEf+cBu9tisxhm3lhaqcSpqMl9II
vvQ4ym0TDYLcJLZodvYIFLfrn5GjjmxLb5lLNRknJG1TsxcxK508Xf/9zTxUAbqBBh5aVVXfS0sr
fQ8mUoojgQDpdnLocATm9F+yD5LdvM858sY5N0P0ShzjiMYxUxAoEUXa7FD2gaXMXmsWttk9p+3H
WuZh3W1VH9anY5wSyRIRO0XQDRV1/JH4RXcmkZOAlky+N2K/5ZWjt7MAGVj2KHq+k7H86j5Iq3a5
miEFoQA05EwjJajTduLrV7r/W54oDo32wPmG9NJ+00kASSsKKgWyzOIhNuCINVAooMGyvKGzSOB0
I1hD8xQU/cy3kpvr8AQydl7Jat+HMwTSiZrJKbAgFPvE0n0qkEcWu+kwV6dj7NuE0+9KDZOWWjZE
lqpUN+IU38tBd0BzjTe1tmlvF2FsBpD206BmI97UaT3tg77GYPrMaaFvjY5SytR/Pxcb8/tRXiQQ
TKJuZISiDQ45F/a3UyYhs3WUerSwehya4NzOxE7GyA1IxBsa4p2SscIIiR4Wj9DL+7HAgveur72a
tupjzQt56rzLeSqzGY1WZ2YMsSaloKdmiG2r6q5Qc6sFkc/CsQPeqejf165MUhvSD3inmd3kSX3/
oZAzTl97a+r2l2/HpAeTPtVpNOJhptwOTkWw+0MRreJ7wQ5Po5Ps8PCw8VRz6DNecLgdwz+464vu
MNlDZIqB0dKx29oFczGNsLUV+6kv+fp3sgtc/iobrVRdcS4ak0dkMsBqKwUebfAkD6uAx/k1+UzH
fLG89XzdkW16awUI0yb8p6ixiI5JjSgeNYCaQOP+gx7eadpoR/2815Lsu6gVz5WeFy5q5bwiwmb/
RFkJZm7VFOtArzVk4eOh2Mc39F5Hf7EEW0etUHwEZymyJRXv/OnMZ+/aNA2FAMoWw2NorjOmkeRz
3OYzyvJgfEE2kVhykICxMbWuX+6mG12JYawjH+VwFvpUcnJTfYjV4ANeOla2VAclb1T7uqztnGwl
jDETLESXutShGi/63ak84BF10sAy39nJAcxdnJNtpmQrYczXK3MiVNqAjLoh2Og9d6qvDLnVxHbV
csx/O8FdiWKMQTDLStVHrPfSNZt2N3g58s3cJ0+ZJWHbS/27eW2AZ17Ug4m1mTDNkUDJB+REPCUV
oDB67RzHXxpuoWYLdu0XUUyk7QywyUoJCr0y8ogC5+oszRpP2Dn0OfpBdfo3p/LvoUyRnbIvhnkW
SUV13h4c8bOyE9zaWQ4Y+8McqcCdv9uMDCtxTDV+HJNqjk20UND+dUNJei1Gg6MaPBFMSDVCoPGh
CYXnFtZrFxQn4ubl+qVd9RO4M8ZPSF2p9HmMtKHrPw7aYei/iH9BtX5RAIhgfISeiNUcGRTrR7or
hYd6PhJeNfUPvvYffYYMxjUUs5jh1Y53qWphRwYBtD/QWl1/Nh/mu+4oPmafKZ3A8qre0Tk4Xja5
naGvdIHxFrrQA1JbxBnFe9D+Rm+Ucxtkja7xNB3CJ/OgHAxsbMacj7cduFdiGc+hl3XUmSDLhkfU
/O5J3YFFxJbfvlafu/t5p7xd15XrDhi3zHiNUKp71F1hYNmp20dfQ5eC/lMQxeaez759NbRAGOM3
xkQKtbpEHXkgb1HqTUjB4uwT6Sb3+qk4ctgRtDAU0kDt0ZIUs9ZKdJ/Ex1xsrHrgzC5xbJmdqUcz
C2yfAoaSg7o85hMmDPBWvH4U+rmvOMD377fKVbW0ixc1RrY/h6ONiQkT+zeTtBfjkyl8vy5qswf6
M4KY4rtqrmTVYVTnQowMTgQrX/W+0DTtNGf0AlBENRhwDTE/F5xRnb8umHdGxpu0MhgU+xhJQDaD
CHX+2mn3URtbenrTFf//LdG143qP26sjUnL0oKxwnQs5GemXvnkKkEhdPw5PKxjHMRVlrwUSZmd7
PKqjW7HnNeFpiPhdJ3Q0mgxAXAIACn9fHSIUlLqOA+wQIChimMCT8JH0c3uiG0X/A6QrHdi8Jo6J
WMMydRUqZ5gWt0aXclAFezqjR3a8YbZts72ciwlcAGxqFJO0dJU8P9eYjl3Eyhlj7GRUKa/qybtD
RucmWQtIF8IBDd7igbf9SJ9n0r3pZ27s1F+ua4S0/WC5nIyJZcY4qlpWoIm7PNI6SGQD0eBbPrjq
WQBoqQYA4BALINm56Rz1jrf0up0PXIQz+tj0QmVqIACkC0aG6kxpZCXCt+sn5MlgopahpO2kymiv
YoPdQjstMV/ExLsu4w+x6nIQJlZlVdsYQoOSqnGWPBNUaKnduPlehdrz2c23ndJFGBOr8rZY+kJH
6aMdPsfGqSWthaX8WPKrv5ndUZSfkthKcWqSxEgUuD+9K71Ub2+DfLQWfeAVczgqz5aI2zCfUy2D
Hbfu5Khe5gT7YEdQbczckMvww7k+FoBt6UbUvGvkFWmDEZAxvQH6xLkDatdY1wdpCf3rurGpf2ju
67ohYUiCRXOhpRhdJnCJpuBJY4jY8ahltXVdyKYVX4SwcC5lEmIhDPy+4Dv/bmbnvnutF80eotGa
yW6YW2eJdI5IzrlYhoFakjNVTTAZEfWTJ4TGTS119qSrfxMWVyejqrOKKFITGCqiCiK/5MfJB4oP
qrvXL28zKq5EMM4dbExtUdaIikvnp6arBpyouKlwq99nHHoxmEYy13j+Jp38mPQyiH3lfR4GgKgB
vPrEnYSjzua3qLiSR7/c6srCxIgGw0AuGwF6HPNLXnEbeZ01nsFh89IDLyFzsebhZT3WTjhKwbtK
1qG3eimJ73macjSTXWg+Xf9UPKWjV706WqTHk6JKmLerik9h/1rPL/IYcM7A+1yML28WQQsnFfFX
JN5keiIsJ41uAuHU86q922nt6ksxnrxthqBVZ6QVxKehl/gzEPhTd9rRgefAynY/9ud52cx2Degi
l0VzQd1FXKThPU3T/MBXEeQP82tnpQOifWLNu3o3Y2/6v9kZO1BYj9lUtgs+Xp7eGZGrxJz2/fa7
fHUsxlekKin6mg6kTR8DH+vfu8IJb8Id7eHKj5NL4RkNq/644GpLL3yceIgam1niSj7jSLDsVzcx
yHmdIajvM3k5anr9lejfgYrG8Yrbc0KEqBRHVCaiyRjCYrSNMGW05/nYu7QEoeymIzanPZDxRVbg
AaYMc3ii1dVWWzp/Y4QX2YyBBGUrg/Udx2yG2Z6j8n6EqddBvr8uZjs1XZ2RsY5SXZQw1qsfFTbK
/Rbe015FVDmpnRcYh4JHPaAC3PiB24pW+IUjf9sR/HtOia3whTL2xA06eKuJvRvNxM3b7jCm0cds
rA9NtHh1CwyaqTsnuuGL8uBjncyt2ucxSz7kYIjpU/3eTAfC8U/bsf7ybzFvrHRZmqTVMbNNIXBo
ibNy63124BY4ecdnrEmTm6QGM9mPQnHtijbdCc9aWzg3u9kbPosWXfHUkbL71y9+24wuB2TMiGjg
ME6VBVkniayQYhn1oTVNz3nGG03Yztt/qhhYjH+NJ0kjKcLS4hNT0B20ZnXdIk7rAN7PT55RAeXN
2//B41/OxsRmRalmMr23nVvzNgheKzndhzIy+LgdvdAA/LWAZXuV3Gkd+nGFeOiUyhqk4aym3wzd
2E05is2K8ldvztU9MHG7NfOiGQuVmtoPkk0TQQ/lNvT7PZgWb9lmO0243ALjvcJoNApdRStVDEdY
MNYfs4aTKfCUiHFSMZlNhFYkQfmIue5Yt6R8sZvsrtV4vRuePTJuqqk7LIfQfuqP9ZAOkFQE1d//
aBVs5bAshlxSShR9Rz23J7mzmmmx+v7Y67zXGOfrsLXDtFM1THfB8Inf7ImKMk7rY7HHnkRf9yn2
dv1leL1u8jyRjK+poiQRwJxB55Nzb+yiE4h6nb8RQWdadKyIEBbeYuqTpZpDeBUgMVmBeFcOb9cF
/CGrukhgjAi0MkrT0+2unBQgMkBRtCnfymlJMFiVOIRkj6mmHDRRvilC+BdQKA9hjMHl+EXJ0ZNu
U96UBr213x4CKhB+MBmNuRqRiRRxqBDhfX+vcQY8q1tgxoJh4SR6hRs/8iZPN1PzlTDmEy7Y3shi
UIsCnNUvyDMhDz0PgJsnggkM9TRV+SiA7N6UvhvZcZCIpbSfrn9FngyqqasXRiZHQF5NMd3VZF4y
nwr50PNaVP9H2nUsV44r2S9iBA3otrTX6sqb2jBK1V303vPr50BvpkVB7It53YuqjSJuEkAiM5Hm
nI8n/7VzYZxAJncqCL6hKATE0HaWFz/ioXoB/cWrGZG7OlWPvSjhqdveNEJ3pweoy6bJU5OHL5gV
eDfV3O6L+a6ZOlD7Dh7muvaT2v9Mc+lhEcjzMGR+Nk3ePMx7PRgbKzYx4S/1vtQQTsS93Qe0OnRG
5SN5APRlh5JQ686ujsTNgP5M2Ss9/ZbnOjfN7EoU4zNAKDpkpYTg/v/MbOcSL/e4b6NNU7SSwzgO
QdfkVsacLVzh5HSPGrA0Sjtwxh7t02iKOTZ//iPLvpLIOJBRW8IiTOENiSnCot+BWMFqytwSeLmU
7Yj6UxLrQ2ZST42oY236wwAGRSvz0tqy1JcJzn6yR2dC91v8B8BKd5go+0f9UyvhrDUqhyowEtqW
PGEApSPHGUOvuWpyKl8ytQLfbxcAl8Dmpusq20w7FgKq2AsKKerF8JfT/BQJdo6B7dDqE0vxARcJ
0lua1A49vACbp/CPjwEYr0g4Hme7TqtJmqlomgRyG0Zl60pKRl1AL3Gy77zBiXfZBcBWpLLkxw/y
wI/csLgreQ+07UqtBuwSEzzgRGEL1N0wlV2b4K6o1vLa7DU7dAVXvCUOVeEk5Ubs8ma0tRLI2AHN
DGT0dKDcmIGBRHR/vE4nyo4wWejswuN7D05BVz+bdwvwAJtz/JDZ9U7Ym7xX8abDW30Gs+GRlOeV
tCDo6xUjt9TAeG1NbdeHIQad0nxvttltLg+2LkvHJI8xUZO5Ji8FtulAVt/A2A+8WTO1pbBTswZE
DNN0tCpxioYHeU2X8k3LV2IYo1Gb5ihjKEl04rQD/6VVyFpqDQbWVNW7OC9z+7pflDft4qfAb7aj
7yUiUySExhnd7pZO56MxfsR7yfRfUCtyRvQOtY7oyRgna1/ag3rpjzwUKs6q2dDUNOVyqRodg0IR
is3RhRhPk/mc8jE0NzVJlzFUphoggmZxH6KwN8d8wtUtTpjCfkD+dJe89yXIZ7JddMBk5vXd/di9
b8e5kkd3fxV2SMVU6TOd2ZCyLnLGevQnLUJ1cbCbPHsG9541q+DY6fTDPIxcfBBqeq9JZwKSMjOE
uRTRfkZ7mciz9N7tVD+7x2jxjltwpPp/TRZjKsYYVLNmhzs62pKHLgt3em8QmdqlrTnxPtpJT5Eb
FlatW7yH2vbje7XJjHkYahXwNPRQxcOwp8D+mYf+SFu/p+jtgBpzRKC3Y6yEBza9eXVWchmToDVR
WUQf/ULGHtgIOS+PvGlyVr/P2IJk6QZBnaA8uWnu5kHZJaPmGyJvGZsR2KcYFuehngUjVzRsH8Vp
RLs1GOQBl+3zBhA27/hKDBMngDl1UKUESfG0ASBWle6GaXCDFMnNLLONXucE/LxVMe+WPM6QSg0B
kgHSLjvKNIxuD3ahizdmhfbgES3ShnELZC2OPeXoBDu4SuSEJDDVaIXTz7l4O/N4fXm/zxiUQFCz
YdJoj5q5780/4uSfJLuJosuGKhoYvmVh9GQjCpWyhtJlRY9McAtzHFnl9FJIr9dt45Z2rwUxK9G0
uqlCqnZyGVtG/Sq3O6XwrsvYHJBGxwqCNFHUaVb9q/0VtfF/ex87pzoVj+qpPGvO/BrUju4PPoX5
aXiQ7ZvrWolkrEJaR7EIsBlA6huVnRqnbojtnDdDt6Xd63UxpkHs1LioaTtkWD+XwrOOinCde/mw
I5k3N4LdjZykA0cgW1qSSuCF1yLez4h5wegc+6NHjQTvzbSl3sgfUtgSA9OSbIQ7d51ctQWUQl2O
wnJRJ5+jEFsBwFoA46YagwSKSJkWCzh9t1wsBWAiouJOdrtPPcPweDnRzRBgLZFRQcw6jqStsaSA
ss61QuELJdnrzbRvQtUhOvqYB9RAwtyqBpWXAObtJ6OMZdSapEmxXL2zKfyMbKcgvIm8AQVqb3Iz
t3niJYx4IhnVVIYRvTkqncbODlntl9Wec4RbD8HVhrIRqzGDLyWrsKEjRulFV0KRszkOmG0JrOoQ
euXuurzN+/ypkmxsuojRVIwS1pOrrwPRLW2+Kc1/MgW9XhPjrWpQWo0FHaY0+8hrwwoZdNGfR649
5O0d/fsqHg1J2zWxCK9ICwKAL3SW9/xsgOYmuS8OgqP/I2O42jzGyLc12mQMpDCdWj4Exb3Y7NXx
8fr5bL6K13tHD3C1JhCjoKE4pFN4aNKK3nCX0FKsp5aCQmL+YIKOkSOQ2gg21F0LZGxIrKq5GdAb
Pd91ztmYKbkBCrTEqn91uTU1HxklYR+U7r8UzJgSoRm1kaiI54XCWkqr29Ne7WDfWcSS7Gi2Ore5
wdP3jTfIzLnSH1Xr1Q5XwiL3UQO5Q7svmx/z9Of1hfF+nzEZlPx26CpcMZWyVczDfujyh38l4mN6
brWEIALnhTpTEWXrNGXqN8s/oKAHkMxfvuujjWElYiaRMhcUhsKMjP2Y9ntj6o5hPXD0XaY2+4r6
fTCdreSk0lIZQw45tK+EAINYtunwW+5ml9TP3fZPwYU1dOKTcpDctrBIbj2ohwItd9FZPPJeDxzz
+JG2W33NUExSNGi44YmKUfomc/pZtXJNt6+f3xZ/25fdpTq0kpO2mUAMAWi4gmTRlmClBYLK8j4c
Qz8/yd5wk7gUOiW1NL/EU3758Y+YcL58AmNowMi9zFMPQ5OXR6W7UcT9NHBsC8e0fCTkVqs0Q33K
ImovjeAhEF91tDNW07lE0eL6dm5WyNfKypgSOR60vKeB1n/IRGgiL3uhcxh0DDwUreviOBf8Q6VX
ywrKOCiqGeFqTJS30Bzum45Hf7sd6gPRE2kG2RRltg1JrydRzTIJQCIH/RdtUW+O2i1Sw71HXimV
Yn+cCo5Sbuv+p0jGa4v1OA+6BJHQiXBIbDLYIXIN1/duWyU+hTAue2wkScvSBaBf2lHJzgMA72R/
TF+vS/kbL/ophrlfSiQKBOUnqhADrY/Y01G87Sz10BwiN3n6J1UDsjot9i71OsDaAyi60hEvqStb
WtoDUJw5J8RdFuOr8RIzQi1EkyYwcxy9cYSX0o7PlavMcJk6OiEcHv8Q77yYm9WI8hKqITZS7BER
RO7c38WJJeATOCdGteu7H/g8MeonVpeqM6OglDoI+k9zR+qa4PhFKFDvC0Cmle/XxW1f4U9pjI/W
l6UdqlbDeHeX2RjliSwCEF2OrnMuFJuKIp2gC1mEGk8yRI4sCG7XLecsrXhbx5PD5KKUpiRl0Yi4
Uw38xYIezfgHKAQLkOSYvnou9yUAlWaRp4ycPWQRR0MpFJMqQm+1eJhk0AmCYNqRQku9yx/xKQ8x
WEcl3mtpU0s0gmZ0Aw0SJovml1SjLmUlqpCKZLW//zNltdzkoQsYRFfeDTwmt82tBSw/SGRMsPAY
zNZ2Sjdie0d4MDJYqSy7xuL0Mq9LfRPtAEmWv8TQZa+UvyZzTNJel5wSwImmWL6G1eIUobBH2d1C
UOLUPXlA6k+3pkH5rUnKj6Uyj1Iyv0lL9Cr3+dOcgIOli+dfEQo5ZMyejUqcOfq8GaqtvpKx3XUY
ak2lwssq+q5On7P38pdpy+JNb7xdv52bTSrr/aCqt9qPEFMwQrggKGzd9CY8gpVdstOn0Ac5yn4G
bUMZWQY07R9plw5ibQ0KJiKg+CoWOJba2MQGQM6b8Zccid5SZftQUzBLF0VPIViTJ7Nyo9Hcz+Xs
Ll3nE02/v772zVu1+gZGFXQZcPgZMBQwCeRGyWOfPl7//W2N/lwjc4gBMTHGUiDlOsbLIRJi1xRR
BauNu38nhjlBCe0+kh5CoxdpsoIRdKMFBoDGkqOSm+5ptVt0tStFiVNtLEIDGOTzAjye/h4N44d0
AMryFHLMHfUI3/zTShLjeoMyEBQ9o92AAHWOD6E/A81z3vHyTbzjYfztiOfHFANEylnSwdPj1kvQ
SIfw0L1+PLx9Y7xtIei9CnoMxHoj2C8x2iTaeRKJlj4toiUv+e66ON6q6Oaujgns0bXa0naVfurt
Ufg9FX+2Og/meLOznnweEYspVOY6ScMYykDOxT7ZT8AipviJ4QHwqwBYQEoh9VW8JiW01lc/9Dde
ZZ9zddm50kbuAPcR0ncB0CinSLPmipO33g4AV0tkrEM3RlFmZji3BmOX9OEYge2bOnrZ68CnxENN
5MpjrEVZJr2Yl5DXoZ4eHHI3cOS3AfgRjVXcBTc8eRy11Birkc5xXzYqjJNellYPLuJ+r5ezNZmR
868Uku2zTBt9RiwBK5uPlaeowa9Saaw8KkOOffrIp14xGxpjNuopzo2YejJatB5/0qnwxTd9/Tn2
eKE655KxAELoMmriTkM2tFhuzPwVN87qAt6CtmOAv9zHB1nQ+iZLTWEOOcygqaASOY/yS10DODqS
i6dcAxX3MFtLInMS/7yVMeYjEbMMxgONt6IKXio0VVRgHyEVbz5xsxVqZUDYSdJYKCo0mH+EHZMj
ncKd6X3wO7zR0jviSzAg2HxE282+pLVYJuyIunoxW5rGboE1tTjjfXgzu+JZrC1pZ7rJC+DCPDpj
ijD+JrEiRLriDt9iC3teX+GmBTMkU5V1ohrGR2/C6nRTAMGKCk1/hSG4GxXpUZinX9dv3nasu5LB
uJ46VXIUbAd6I0R7PFR7OO4zTXOT28VXfhTAi5dsdL55cWQhx8Gji9zUpZV4Rpe0SKhLcYb4lNw1
APIVKq/lpR84Mtj0LNDRgq6q4O4kvd6rUeVKUuIbcsy5FpzTYlO0dVeSvMGrxZm70Rem+JxG2fv1
09qMegxVMQwduJUYDf7quMeSdKaodRBxaPa9PxwltCaSY8+JD2hU881KrsQwVtIIIqmUVKykKN7i
5GyCBCG0C/NWDHpOGMeTxMRXGlrvgC2HJJdR5xeQHV/6KkxAKKHU+K99NtKAB+jMk8joe6QNQC2t
e2Tyogcl2RHp2LS3Y3YyNV7z8d9crc/TYnQ77vKUdClEFa8SOiqVHcjRHHLBjI77MRoBPqDSwwya
ozvVmfs2p7HAlUM0KQ7Gynjk6dAVfQ/po21gsDEDz174BFJQp7mRd9qNzumj5OyryVhNQRDQaB3C
WE/5W6K5YaKA/6C2xuJO6XmEj1sXWhXRQEJUDeCKLHRcUahTVdMO8jierDJKrVh51mNebnRrRSrR
ZVhYgjEpFt7HLPLRkOEJnLpOrSVCB670TMy3KNkT3bt+r7dMh6piRItQWHrzI+5bnVUcx7I+0JRR
WPhBciNN++u/v9nfvBZAP2AlIJHBsdfSXMF4KG+Qft3lbuw2kl0du6Pq9k6FGd4SHbblsbMjtz4a
93wG7s0k+vojGOs1jFUxdyo2FDGk/INSCuTn+Dy/kQcDuSl40cDm4U/xNpaxZKFUZUNGEB9VkrQ3
hdwuDMG5vrc8EYwJmwJJaQQBq8r702g8LynHQ28q+0o3GIM1y0HaqVQ3CgBnNw+a8aQaz9eXsFmw
WZ8MY6mkVB2ibMaFou8KGZDzpS3YwGSCfQIZJ2cAZHNBmmiCaQ36LrNJvDHOZzk2wdE11eo+r6sL
MrOXuEvfri+KHi1r/1Qgr0saUhugsWDW1KQdMOZLODE1H+7bpnXCebFFpH6bpuRdry1MoZUsNrUc
JEHWJxiTAFavUz7HO9SHEKyWPvIs98betDt3cftL/jBjhqDyI07gQVdyZaVsngx4U+Ac1HG5xQMd
u0vRPhXt+O1Tm/Pj61Uyr900TTSSAsTOCZ91kAppduKpuhU/xTYy24cK0+N0VCB2AheMa9cPc/Pl
u5ZNvd3KgDXRXPQpHbGiANMyLP6h28U2sNDQOq51Vujxakibjb9riYzJbMK2GBOCMx0Phi+7GGN+
70BqQQGfR4fmmjIbs40O7zA3vc6n2qqMkezyZhQXgoqcVEanQSGnuNYvIEP1ulQ99GPP8TycW6LS
v6/2ddaTSlLzGk984a1MbvTiZsr8xeR1i2/f+b8uIwvV3c8tmDEbFNi1kNi59piNs482XY6W8BbD
mMqlKpsoRQ0Xw5TRuRIaOzFad0kXHx/G2bdNq786Jsa6dKNAhDzEvhUNyBTvCc+kcNSATZ6BqDKU
iwH6nqB3TzOORhjbXXFchvd4Ipxto9tyxX6wibJxbsq+GnCv62QXRTcYcLeLCexP91ryZuQaR9p2
GPC5dSwpRx9jbq0OJIoVH/jiM3lKvHm0gCaLaRAkMnoAoXIx+TiaoTHmw0AHr4pyAhJ1yc+p+y3J
oDKaA2tC2eK6oeIoOpsy06spRUCADB0JDEvUgqNMCm/UNE7QwRPDWAlgDym9rME4JXLvlcpstxmx
yrHieBaOlrPpsjYOC7yX4VmC5nYyb0QeNA/Hc7E5ssVQQXks/q/nSg+mm+5pHMhr/N2cYVzZcjZN
Ns0NaLhi3NbsNIDtwbx0+3H+mFHvR7tDY0pgyZZxAZdhh9YeXiZwexeRJpZFU0LUw0SIddXVWjgj
Epnr+0g+pMHbP9G5z99nzF6SAolUioGR02mx1SsvQ/IydDwEke0b9CmEMXiphsmDSsAWVvouaju3
JPddeNECXvl8U7MxH6BIJo0RWU+RRkXTGQvAmKUObj6aByfvmlMdp7vrm7Z5KCs5zKYFvREsRowk
Zhe5WfIo8DpHeetg9qvLZqMGaj4MQQ8mLNVILODH7RQ42Ovr2I6MPhfCeoowEBUgWkIQLbHIbuaV
dvWio+dc8DHp/M5DCuPsG+ssgGQgFuUiYp6+rK1IuZMyHnnJtoNYrYiJMzNl7oe5QwikP4y/F4f2
HgIYxwseDEtyM9D48DI1XImMe5gGoe9MYIo4ee6iLvBMbPQBvqNDJER6wZFc6c/I5QndvFCrVdKN
XkVeilRF42IAW4KY5VlYyiewA1jGQnb9MHKcEu/MGG9RyUaLTYWoAldK1N+DWOJI2H4bGAYK7KYC
8AiWwyBX+yWZ6HVK9uFO84eTvptAH2zepKY1oX0+tKU/zT2gaoD8y5O9uZOmZIqKibEijON83ckR
/Jk1AjLELy5In+zwKFwI2GCAS3ZKnnW/cMm74Gju9Xu3eb9XQpnjE0bBUMygwJO5PyZoQSHmHehh
eEuTt0KzlRT25KLclIQSSTxhZ/gUIxQhIDC66PB57PCePLwl0X1eaWTSznIDHwYcfHGfTb+mwl+4
BavtVMNqRYwznOpJLRsRLTy0AgcKULzkQEYKHAHNq3yVM9e/qfgrYYyRbwdTS/F0BOSuGuzEKXIC
Muyv68GG/TVR60KKUEIHlPktGdmgTSmfmgHRK6YeKJNUEeGRONC3sDceU48XzHxf01d5jOJVCkbb
BlPARIL0aAavIe/lwft9RuViWZ6lpGmJI7Wxrw3Ss1zWT9f3jCeCUTQz1qd5VDvipOHvrgSGYa15
1yVsDEZ93SVGzYZOnzANZaIT5TA5BKSU8q3uU4B93sDGd+PzVRCjYpPeIqebKxiC0i6GcSamH0+X
mTcnxNsxJpoYcyNLlSlXnCh50/Di5JUBN67lehmExa0LhFmpOmDYYE5X8VI3ekCThjMdeodS3jS8
Pj6uOKZaAB4cpRN1CZdmnB+HyPRyeKcsgPEe2jNJp5/NaFialnlGuewmkXKa8KLy79bu64qp6V1Z
OwXE31nei4ozgj6IdJZYXMSM5xfpuXx9Wn8VwrimpA0DZc4MdHBnwWmKS0cIyh1Rar8o23NRF8AL
FU6pwhuo3EhefZXLGAlgw4SJkMkU7y/cDZf4MANWGjjCyERKNhBpUABqd9krnr88eO7viYuvkhnz
kQb62AYBJC8KCAKTwZGn0tPG3DbqaVdzL/r1i0FExpQEVbo0dBDMmcxdLfha/soxJPSErp0gY0gA
t4rgEBV6EAVWJ+SukAgMHulIVH6Loj83FKXm4po4xpzoYxLKWYPt64XmPETJrpFJY6kq8saBK91L
SsUZZeddA8ayLHE2qMMggWdn7m0java5Ahqmjpcv44hh5ypjhaTlFGpoBqtu5v4xHg4Zj4mVp/Ts
MKUS1EGxDLUC9BQ7aCzpFXAA7rCb7mj6HZR5aDS7IDd4MR1eGZsTBKCq8dWYZItmGGkP0TSnlbvS
LnBiX7rrEdWIxwwEmbzAkKOWHx+0sl7aGBdFqkFgdlouGjrBIi/2ccN7NKWQnelMnEjqupsjHy+o
lTy0C1ZR1bWK0wHiLO+tAog8euYK6fP1+8a5zyyjhTqiQJir4BMN0sYJWtMzO15XDc/5fPQdrdZS
xWWJJGSjOLO/eBSglFTWfEvT+tTZDbxBno3X5ReTyOZ/TH3QhbKOMY8NwFCwgt0Bvw0diWh8VCjn
4Pvs8/JqvNvGWJFuTssulEoFVuSkYGC/ka0u4dXHeUfFWI46DwJ1AseFU5puGN8oQsRRcs4qvvXt
FKqZBZRbNgl+iqDTHRcri/74V/rGNu2AgwG8cEKHndLzt3zArIaecZKovGUwtqGftaGLBuDQth0O
o7Sm5UDk3fVl8GQwcQZRY/SMK1SlxXNdPSXyoR05N5MngqrD6tYEgGIjWgILgKA6DGMrbPda/N9n
Kr5cFTaNkMS5IGEKFnFhdFYrX645HbscM8aOQI5aNqkduFKcpjYwTL081xoISybNa6P831lMmQkc
VLks80oLMBtTv47ZrphSa67PGe+Jy3npEHb8sSnVfsrSWnXqYnGzRbyEnbYLFmAXxEZqix3mT4Zh
rwrRoZ3+e3T2r8fFmIBWDYQ80LFGWb5LlV/V8npdrTdaqL4IYDkqzDTQWuDdExAZ251X7GW0rQy7
8in3m2Plxn5nCWfJndyEJkQeuHvL0XmWryLRq1aIazy7Bs84qLvSL9AvM196B2NwoPzNX+Y73sQB
J35WGGsRyIuqNDKuWUC8oTu2wn4ynJGc1X93nb9B8RSFoEig2XbM6VYLvWxCbOldPz1eQKYwJsOc
lqmuKhhXcu7dcKfschteCNMa5+i36Clu+lC+646Jx8h1wdS9fQ+iVVMCC42i62yOOkrzqdcTWNxY
rlsLs0UHSRMeI2mxI1k4luAeWabeuS5z+9w+ZTLnVmJkbDa0iYBlYrCK7sac3by/COIuE/97tEB6
KT5FMcZ+XIYpJ2ahOI2RWt186kHBMPAokOjZXNtD9uzqLjXkHB5lwpzBeBdU/8hjfS6CXr2VO2mq
MtF7GsCCDc6ewPWsjJqTcGmCPq7o93WYCnANoQ5At/wqp03FJJIrpOfCLrtVTd2B0jtdmjXWJAi5
FVTao57pz6IwPYVTupN1OOms2ZV5ac3lmFl1ZdhI9VqKDM7qtndbOX0IiqS3gEauWWFMXFKTC1Ei
l4S5PWjCW14L5yiNf/eReiyE7JTlAi/02miNpyrw16pYuzgAMZrCRgN3Hu0w5kXy0OCJf7W/5JYY
ohOnuRF3Q+Loj9e1fKOS+lUwk7hJtCXVoxipO+IDmtQL3kwQZcQ+pRsLbicMAfooRLloFT6mSDTw
cjbb7vtz2cwlm0i6lMZiEkfWEvQoLP40dodyKE9C0XL6Wf/GeH3KYm5ZLgVBkTYwXpQtY/DAFXeh
A66hq99oF/Wcx0BiydzI5Y49bj/tPgUzN09dUlNvJHiAZC9nVo+9FWxMmFJuFxdkZyMf43DbzX1K
ZO5i0g4YZAo+UtjNiRKD1LOvh2h2ah28UUDwC/TbwjKIf12Ztk3Mp1h62isTECKdHs4qTpNIwAuK
UycHpdt1EdtvPZniAMHUEOC4f5WRmWG6JMZILwrtbEw8guyGle+J1/j6rckxapuOZyWN/n21InUK
w6BcFuLM6jEcLzXAP5v0RdPf2ulo8rBauGtjTFsFfEgRlRRAwiPJ18n2IAKSWfFHB50GqQ2eKF7J
ctvs/LU+lc0Sw532ZjDhXUnRYaaHGjd/9lone8/3yOzs6BCV9CBxAmnOOlUWkr4JotboCuSOZLBq
K4DgnC+UVTu0UyfzeaAOm0q5WiJjYmJ17uBFkAjPJfO9L8ofQsrTEu6CGNNSC1GfalJPtzHedQ8R
uGm0iwQSJfKS2arDuQLUJH/zgKsVMfbE0PpMB4IqIr3gUVVe+vmnFqLnW78owx+NtI9q1R6MY9hx
grBNo7ISyxiVMuyNMY4RhC2oguV4/ACMoNVjm7O661cOUwFfr1wTxbExShCjXND+gLq9tAtdwzFO
kuZMtmJP/ngsXeNcYayEZ1w23dFqiYxxAWR4JcgxYhjR74FljyZRG2SimG/tkN1RfiObhPm09P36
inkKytiYNkEnjjLrxOmE7KUSyv00x611XQZvUxnLYqpFabRzoqJh4FRLuhWUx6RFo+0IssDC6YI/
rovbGMtEVKGYpmYSTdTAHvn1EOclSlJ0r6EW81Gto+lTw/mYszvwsn/007/dhpUoZvuEakKBYhFh
rvxwR5ulG1ACdD5PzPYdJwoRgaUOME0WbLJKR72dMezhdF4FL7DP0bBsPvVOe6JQ+bxX46ZSrKQx
t6AiU2/EUkUcMZrf46qyVT254xzS5oVeyWAOqZfVtOsnPDtat3TBMvus7MhbtWud+jTYFNup8SWV
c715MpnTGsxMjSUCmWJ/msMDMS9Z8uv6uuhnf1OI1bIYXSfCkmH2hgBJIHmYNIDpoON1kgFamD3L
XJ7eTe37FMaWQRrR1NSZWivZl7zOARO8m98t7xQkcfSGw4KmLbIL0VTO74XYThQRzUDyXkTDq854
nbYPksyYoZEJ4Mnp8ODi96fOF7h9JNvK+CmI/n0VBWV5qETJiJJSEv/M5kuy+NdPbLvasloJ41qK
XhfQ7akSDBLZjWKhxmjPN4lnOKZ40H3ZSbkMH9uJqJVI5oINpaoNCQ0LqlfaZZc4066Bld8Fnu5P
h/F2sSuLpoTqXfCzfsk5IzPbJYSVeObuxZI5h3iNwkB+QGu2dpFiQmewq5+UoJCOXEg8uKTtYE8V
QTWrAB4ELfLMMc6YlZeFggB8r0G4oOeWlI33mTg4xaDfGEnjgdDbMrLQaYPJUbLsKICJJkS5EnyK
DsmTXVcoO87RbxoETVQxnYrRZ5UwR9/phVHPmGRzVMkSHgCz7w0707SFp8WWPUSIVmEDlJM3NLqB
gAMHtRLLHH8dT6pZBDF9k2W3hg+gKiQgSWfPXoBjp5Nr47HgGKbtAwBItSzhDMi3qcAyV5tE0VF6
Hu1iD0hh2rZcXQLYCumgn5PaBvy8l/n//Ug2XeunWOb6xkVbhtqM3EKsgMKwLuxQWbxezTimfdvp
a5hs15HKUL7NgUVkJPlkwB7RsaX0gGSuaxMvch94HVN/c3qfkpiYfo41oZhmmHi0euTPdMR9Otaj
Zer24msWxeoI7unV5egqNajfPMtqgYzBDfW0S9Oqh67CRLU3hZf6sb18oHVQOhlyz5G36VxW8piD
wxNeltqW4D3YW/nv5oTcmovG2bf6NXJA5fvrDXfEEXfOH+HLdcmbBn8lmLmUcjB3AjD+iBMs/lze
qXj2XhewfYK6aID5GsrybZhvNNB3XExIO3UYUAT1+6lAIka9L46t058kN3HDi8pLs270tOIifApl
p/q6XAlSKcyJUwMa15Jb8aFvpYMoyW6v6Qe8C4/G3O/FuXxRyv6iTEZjDWZ7NsIeuUD5jyiV7oWu
RdJx+ZEvHUe7NvdcJ8DqkUyMNLFF5XAUk4UMaANEfVyLb8KB83zbdrIrAUzoReYeXTsKzP+YSpck
MB/NcEgtZB09MjVnoRH+mESwwhXh01CKt2Mfv84l8WKl5qj15iNr9R1MfNaHRit2CMgc0iiDlRSt
Z4AHzcoHzCxXIWdXt8P2T2kfccAqdjFkXcyNEv1Ey6Wj7am+9lY7miXZ857fAr7pzFbCGA8bKbGU
goIHXj17mGffSAZLghJdvzub8a0hoW9XIpqms6QRWqtOY0sztmMEIC4ls0L5pCiHXHHzgBembJ7V
ShZjgXJaTI9TFEHmg/SAOOG2/okpUSdFK4z0A1UK6rDMhJ+Xkrcs7UouY4CMZgr1AJ1S8JSUSopi
HcTn9oO13HSEx+sbunnzVsKYWGCsGowv1zCzSfGWao5u8AzPph1fCWCCPZIsYR1K2MVSFS0zB1hW
tVhFOFlyc2gM1HraHyYPS31b8VdCmeveArndBJ0xRb2RPPJnhKSz/IDsrz08BTe8EGM7nl1JYy51
MC7aAJxMWkZQPMMfHjME1NHLhN724qC44gs3BuCoCDsmA+TjWA8TbCpdn2anhwEYvo374fxDi/ce
p7v1zfV/ro+tQDZxPLdajNCtUl1R3kX1vpeO8nzTzfdRyqOF4e0mO1E5l1oBSm28DkLDbn83+/GM
d6y4R/fZa3oaacLhyM1vcG4BO1E5lklpGBWiRPksH4oEabfsJcosUJKg+kTDDFSfeHhkHFPGDldm
FejR5hxReGdmlghLmcdPreGJs6f0+391yVlEssEoK1kPUfkPGo+Q22TkNAVxz4yxIgAhQ2FYRmcw
ZcEMj7UvqqBTpLQC4q63Sld/4yWCt3WSaIoOZ4CJBcbb5EFSFcVC71wsuZqSHIBg6teFYSdJ7LZR
62bi6Fzfxe0iGqaC/k8mvZUrd6p3YyvXNAtmSlb8czj1lNnvEciG4Z46VWgpQJIzd34ROOW7Tde6
EszE3nVWChrpcQFTVXg0SOioYhMj/6xzvOu2rf5cIL0mqwXGyxxFZYNcR4Ri8pzdKFpvidXdkJ21
2Fm023YMOBL/xlJ/imScHU5RBxIvNGe2Mfd7Q3F+TTf6iYoWuCF5xZfNa25KqghcKQOAU4wvyjHU
JQkprlwTgTPnqSkWznI2N3AlgPE7gDifDHOBHSE+5f75D3jF/2MEePMxBiJnoopEFr8NqNWpWNRD
BznDr95VPeUYnyNQEJpn/SDv+neREz5v79unOOZ6d1lXlEmK6YKqfSTpj5g3ELKp36vlMOcyNEvc
gmZLoVj+afWEaQKJh+jEE8GcTJCMYS+0JqLTZRf1v6XWG/L76/aBJ4IJA1RQEdNEIWpEQmmr2ehG
UnJMxur5upjtroXP3WLbJZaqndKhiuA4gD9PbApvh/q2cUsf5Bgq/WsqwkC30J7ntTiqwDaRBbWs
FHOOfcTr0Y3l5bYziqfrC+SJkL9aIbmvZSCno+6sV+c2em4Jxxtuv78B0WFIlNzy24hlleZL2401
jZ4Cf9gvO2Ov/VE7FIYRI1Uvhh1yua22deNTJF3zyrLWRWeAuBu6UU3FvVSrD2MR76uMN4pEL+K3
SG21MvoZKzE5qlFLigSoYyiPmvrSjpWlSfca12xvydFECVOCmOPVTDYiDGtFr0Bzhhjtf0i7st64
cWb7iwRoX1619W639yQvQmwn2iVqX379PfTcGatpfU1k5mGAAQK4mlSxWKw6dY54ytMbQ4ldrX7K
a50TT9e2bWmHcQXVbITJrOFtgXaozGNX3lo8HZG1kL00wdytVh8ptUmhW1Ef3c4duOtG3ZWDbqua
yikxy/2kmnbRtf6fO/nSLOMQwRT08M0JSK7mp6h6bRxztm71Zl1aYHyhCog1mphC+3iVFG5yK3/X
TnSGg2zKV/n+vy2HOszS8dpiCPoU6HZj9tP8u9y/X//7PEdgbggxNokyxBMg4ZViS9aPArw4Vv56
3cha4FnuGHNHyEGTzWMOry7LTTz3jibzBLHXl6HJ2ocuNcpdl9vUjpKsjRUdd503hlEARnAf8fjP
1m2YmNGB3rYCHYNLG3ncIQyF8Kys3QfDo1zvpozTPV0//p8mmI2q84k0mMcDkli/l9GfKIpto/+q
uUMZH7ByNp7pGIP/ey3MfmnQ5OvwtMBVN5nbqu0haV1Xfl0lP61I3OdW6FYzhTVa0mEQ9U2kCKYr
mOBQN9tfAcZ8bHmK9kNs7kyx8ElWj26j1PdJOO7acXJLko7OXCanXi9UW4yjQ9tKB70TOIfj+hcx
WKDRpMiktKYYaWcJpVPNFoZtKfE6EKtG8A6S0VvBk4h9482d1mWUvs+V6/G2MotNKUY7ff5zXlhL
BmToHzPMQZ8buU2SFmuRTHKnVRi5BN3o9WO42ipa2mA8WCWTVIsjggkFqkt24g4b6UBerJ+TX+1a
hzjDa97avAxx9fQvVsY4tTqKajXRcp8gQgpJAb6HOxDC+0aMOwc55s6KAvi9tv5GSOQUhSdLP6/v
HmcZLM+0EhjmVIh4GijlY0AgIz1zPs/qhfm5Twbz8oaEYCuEA0qwchUfQOh1U4CMGFwcvlgDLwTY
cNqOtjCK2+vrWi3hL7zCkC/jWoGnoibQlyLN2roflDwbZEcbAW8e9P2/zw/X7dHP/SX0LJbJ5AVq
qo+kDuCEo/6qh048PI6geMCDuLeORvR83RhvT+lHXVyfhtUB2CZibX/jeAaUe2s+jofnHNRBF3YQ
IRRx1mCnB4Wv8Jq40H+4xZD/jpL3gq3VazgjSutZyGIbmXghk9kY0HCmbUNKKAHNcU/dkY9KJaIg
x0fWz5eG3rYJLhqVHQNRA1FPBB3XRYKeQCSBq0hpyCNYb/3rn4tnh/lcyKwS3EqAGCtGZOOKsvvk
PQt+/zcjzLeaVHhrOSMbibv7qjxWwl7oeXU7ema+OvnnhjFfp47HuIlpPtJ43TM4C9x+K783LiVb
iu7yl+sLWnc+E8A4E/zvoA67dL7SbMWpHvHKDwPDsyxtn6s8mCbPBBMj8myAHiZa8W40R26HuJRn
qvffVsHEBZpdSbWJ9wKwtTdpr9mQd+JE2HX3+twoxr3IKEyBFY14Y4fWpkXSkrWK36s8OgfeZjEO
1lZSHk14z7t4m57SrMHYyL/p6+rS50oY/2oLqdHVEE/5vq1sAXj/fnSuf471MP1pgckV9BqimpqG
Kc4qfUi0bdvJdinsYmEjaIeOS/e4umWyjEa1CTlevH4vXXiARFiPmgKszbLTJKDgs2RObFmPmJ82
2Au8hGhzFkUgTRicqLfpRDcoGh6KZwpJDLyZh0en/volBCzMMadSFQyVqA3gJNa281rwumM+44bK
WypO7go7HuqefvGv5qDtClEKSnHFOJ0iK53VzCVmVsFrZUUe5X8RDkrHG65ZPUPypx3G8+awaIJm
QPRUpe8ROmPlKTT/VfRc2GB8jz6vQccEG61PpWV1J9xrNy0madD2OPAAOOuu97kgehAWV7cISrAw
t7BxZY/5BK37kZAgta8fplUbcGxVBHs7oOBMbGsyEbQPeYJyy2w4kTE9qUHPSU9XgZv6wgb9DYt1
KH3cGOOIBwTFEWHq6sHwpD1lIOZxD69GhoUhxtNI3glVXQWKW2TxvoHuaDuIu9hI7ExpbUkXvUmT
edkOPSxfvHthk/G6qTXDKKiQG/fTc9kcA/mUthgIDO+a9LYvjmm9s9JD2T//t8/G+KEwhipBhUR2
M+1eLu9Sy7/+91cUhfHoU1DmA2AEzHSseIAKEbTZBGE1+JSqm5YSx+yrDWbk/PxkOdO30ZM2vRc6
tRNGdvRUecOWdyWu9t4WP4HFGlsoArZDgK4wwBg+zVQCwYb2xPEc/qJ47cDOXfLLIJiD5JyJ1UDy
uXaWhyWWwCkjT1i7ZqIkiNkWwckiXuNt/XGj6iqafKqlAdx3eSoSbVL1SQK6rtvPPuU9bw/mY3wc
QNeY+tp33tDO6tlQLcgj67KiSh8/Z3kIi4mMwEUC/d4d1TR26lR3tPCuh86FVpt2n3rXPWh1Exf2
mEMv5GMuJyHuTaHeEg1MCKeEh4lYNaEpigbORIMS2F3uoCrHqRGIiCuJ8SbElq2GZyt6u76M1c6B
roEWElA6STRZGn7MMdKpOCT+2q3mps9/UdXoO+NOA0VpibExsuGBL9bX9Y9JFrdHtCHUoGuE3m9/
FKyDLt7I0e31ZdGo9CVqfa6KpdyX4iCumwSvgC7F1JbhRekDibdmzmM05y2Fyc6j0Gq6eUaulkOB
R4XKapG+ZV3mXl8N7yOxGDETar9RYmDCrnNaN9jQDlnihif11rRrm2Kqhy1vzo5G2Gs7yPh3B5/E
GHsEzGgkH8Tc8NCg9QyFeFM5bsMs3V1fIm8j6b8vjq8+jW1h5Hjnhu1r0PwIlOeIxzpAf/G1FTE3
WV81qm6BPtHF1PwmwvtDJAkHYMdzO+ba0soiSC0FQajMfotQ7wzlh5G8DxNPWvaDZ+XaWpjUKc/G
NrYGlEazXby1XmMPzKPAvLcvzVMOvYfm2+S2Tq3aUJk4udEdKFC96WDe8PhPeVvKPB700rAsI8QV
VrT6gzDpR7H8F/Rni/DEwsLmhFRZ0ePhCG3PZviOdhnhDRhxXI/t/PX1GGWlQkdHYu0xKUF1b1XP
Ws171q0iipZLYWKFBW7TsAsoxdrGAPUZQJC3NZhVqXpb4kVb9Gk53rh+BesAU5hQLrJkFoOcznoV
iyn6ZbUrgUhL2o52a9iZrdt0vFrPbflfoCr0hUHGLVsd9Hi5jCVWMTmGZusZQsFZ1OrX0hUd80OS
aaDXfRkoQmuWCjFFpzvowenZCb6s4b8s4SSIqyd5YYYJFmToMQQ8Uzal8Kc4HK3sLkwSJ1ae/kXY
03Hxivg+GiisL1cz1ZJFegHVnUT0x+ollG4KXvNsNTFamGACeaj1QiwSOEFrbAe1grrwi5l6o/Go
KH4mFN71Ba1GBExTKjrAzCgqMDnLGJMpHNCAdtXypktuhHH73/4+c4gkQZpiq8HfR7fOnsPuDPHA
u/9mgvkmoq7GUQ5NaTfAnR5DEl7gZQ3rBZHFLjHfpBdRDil7SwEjtnALdM22tyuMaQIw6YZceYPV
E7MwxpyYtKjyaZB6GNP8eoxt1XxSU54YKO+7M+elbRSjJEmGVlNEtm3QHhORB2ldM2GYhoJjYqB9
ypbCdQikzUoPbjA9y5xuFL2iTTnxa3XmaWmD+TCJSnIBFQmMRu4C9OlCDxLIdxBrwpw4T/6Ya4v5
LlphSfMM8fIP7nAZN7h51DaggQVKkMcc/kGxzuYLy3Uxn2eW0tbUCIVbinJu95PhV6kByVKyK4bq
0IuTlxXarunax1Qdb7Oseg7k4DykoTuBLkmFSLRRkJ8jyVDk6t8AwbgXY1Cs1t1vCIW9aCmmf4uq
thWxe0aH+yZIB3ueZ7fNM1ecBG+aMaWWxd6oDEAiYzqkLk0vjOqNlehbHQD9SMQWj+M+Fo0HPbCc
YpqcSsluQ2M6GIGEKmvTPvcJ7knUjwHudxVB87Sp9AZtOIVZU9llQo5TLh40iEkLaIK3hn5EMtbY
lZ4excx0UjM8DAQqWKaBgSEL70RJsNFQeSn7ZA+Rek8jtZM1mpNNipc0GOSTMCpZx8pbFimRDfao
31LUdTaRv8WgeHJb1XT0xgSJjui3qnycp/qYBPEOpUCnMqvDpONn16q2JeZwq7QGJ9CuXVCWqEIZ
XseZUFQm1ay0vhmzMEHVsbhNp6dKGeyEnOuBpyuy9g5Y2mGu9BIpbSQHBioxMioh8c8mfEinb5oC
dEEvcwoTKzKIlrw0xuSTRtblvQr6BKRIImhumsyeXWOb+JbXm3b6K/EpZ0R47h5RGtmQ/fBINlg3
DxC4mjdZItioTJ2K07G1hC4EZbjQ0FoCsN+qQ26pNGfnmyA16U/hg8qLOvTS+nI6LVVWUGdX0bpi
lq2EWZK2LYqUPSj0RMj7haDOk+4of1F24hFAr10HmBeGQC01h8nOy5SjLQ2ihxhmdYeq2QUhmt5B
vTXGjPOgW/ObpRkmknZdrYkgLkL5R8ztVDoY1rklN0p6jiJejXftKCxNMYHU6CM50SdkOF15nsff
M2i8S6hYpHnlXM8MVrcO1OcShvMt5LnMdxKnEAxyBJdcru4z405Idgp/lHKt4Er51f/fCFsWDFIl
1Iuc0gDsyCPx843lqHbwJkPJ+t+8iJemmGStFrTAbDNUSdQGgpLReBMMAacQs1q6WB5p5uNAxyfq
1WGGjTuyA3MVBEAiFC8Ct/OBTnXK77H/bxoyS5PMZQeMcqYlOupmenVu+sdOfk+IM3cNxxskdS21
XsYJxser3GgFIcQjQdLn21jHyLIQFC96Jh/QsN1NIxQfs+kOo9w/+jK8kQ2MH3T9OxmaxMmN6gyi
NL/oVEeVw02mRX6oVL/jRveBAvCMLEqdsYGAem9uJ72EtCgE2bpq29UdZJeq2m/ycDskoNZUu+dp
qrywL+wsbzy9rbZDn9Y4DdmPTCCv4IWuHS1Qt+k4vjTd9Cyao2I3TX2qUPlt5OyoVdGZyPG3UJdO
qRa9Yajcy2IJ/Alaew7z2i7b9CnqZ9VJ5/HUKYozhelBgo04Iu44W1uz0HdFXPwQjeKedMmhNGpX
bHHRSuNbgyc1VZEQkeqIBiATk3rIBhAymC9FXp6DIZpsASMvRJYdJYu/DXPuyxXYwOJ6MwSA/yvW
Ps3Ds6xXN8Cib0VreiZi6nVxvtFqcmOS7NnKpK1odKcisUJbjo0N2iSbQLIOiiLedlbmV2W6G5Li
JBbDr0FMnbYaj+gSuvE835apudNw8Y9KelfHmo2i612qKXZl4I0+laDVCUE/DILRWnlv8K4psvRR
jzSwhhevCt5u1ZDu9TgZbXTObD2dHW2w7ktVOkqK4QdD6iGlhcIpqI9E5SGcJaeKgw1oEpD06xg3
H+sXsVPukkDeDWP60+qKh0rOD+LMm3lY7TgASgfKG10BORhbUJbRP1QExfyrUUWlUGriRhFGdT3p
pvXQ+vUEwbaIHd8Opcsbb1qPBAvrzNOtzxMzihBZcatighE8/fUWPY+zcS8/TD7NezF5WhHveshe
bc4t18xcd8YMcufig6R61+4qRB7LG3zVT/a8av1qMFgsjwkGRVYU0xziTZdFZ0s9VckP0h4y1U/H
c6cHLmdZ9K+xKQP4U9HEArYJkz9M+teafWiWFh6po5/fiCC2ivxi228J5CNqu7gTXB7UZe2SXRpk
8kBjJvpARBTixik8tJpwP1oQ2h7Mp9EAZJKzOnFtdbIEZW9kQ6jzMJeGACxeVmdIbjViYapl9IEy
vu2C2Q9jdIgzzMa1U/JbTiE3FsucHri8urUL48z10UZxUFgJKt+jKrlDX+6KHF4j1GclbjZx0G/F
ud+JrenGUqXYNMKmevQ9CbRbkH5u1LbbJpjKh6Qh6P7C7EHS1IM2BpFNmVeCrnDkPN1lccNzdOrI
Xzxi8bMZjyhx0U4W2ioAWQxIWjF25reH2MlsCoQL3fLl+jfi7RLjD4I2ZHXX4V4X5ONQF7YMctHr
FuhHvrYgJtuqhdAAQQ1cvNa2SR/bRnmYFB4/3apbf+6aRT1x0XcAsCso5Arfqyo29QjaAuFN1N9w
9fA+z1pahxLs3y5tMblWURQl/j7eFILyFop4et8Ik2fMz2V5JNLJsg5a970BzPT6Hq5/JdWAUCP4
eDS2vgjF3SkbCwDUKghcp6+S8Pv6318Pr/KnAfoDFvuXdElVdS3mK0lwm2hHg2wsDQjqZqCVs7wH
e0v8s4h50/DrX+3TKhMfUmmAHpIFX9dbMCUmoRfF/aMKHrc86nkJ7GpcX6yQCQeD1Tc5CZGPC1uy
Qw6GgXjip0/yo7kDtdqO0oGp96VPTt2Ws7frJ9pEOxvITwnOc7m3TV3ObVbjiIHTys/OClj3xDPx
dHtykwNf2mb9vH2aY+7nVOnqGcV1+ErpFTNqMKNnFhInaV53yE8jzHUchIKqBwZ6v41InEloXcni
0j6u7psi6cYHIks2mcBRiRXmKiiFoHYbRA6FHqjn0rI78K6ivurnD7zK5OrOfRpkgwjmcqdQtGhn
MSYg2Iq2gh5BJSvlgCjXntR4tP+9LjaEWEKflmKOQm5oYCzbIrt0BDSw2Xfzg5Tz2lVfPxTyCgm1
JYqPsYA3vHQ+PYK1fsAm6hAmCN+zPv9jT7gwwHb2ygjr7IDncDVrNwwvavvnMMBLA8zxiSShmjIc
K8CytLdwS9+e4Z3p9g6o7X9mXOLKr05waY45Pk2SjqSbUVcZY9DoR5otSXdxwauzf/WBSyvM+Wma
YC5TYMHdIBgwz74fhjtQXNpK+T6UvLP6Ncpe2mJie5wlGDoXENvH+ChEXm4VDlTSCh4QirckJpiP
yYBhAVpV6YU7SLAM86bv39PkqZgerwdUjkuzatlWCU3jTMcX0qVNrp+VjONxPA+gC13chVKMExo0
ODJogZQRhvpMl4RcKSveV2ESLxAQyWOt41Ywn5IdHUCIHFBUgixFeEqPvYdBiF+hr+yubx3vGzHR
QOpm0eqNCUWp+aYG02Al/4JGzqTvpHhz3dJKb+zC61iwcFSHedgDFYViKGVKib1K2Bog3qDg3ewX
l1GK89HY2Z8ijUStTGq8iePSBgmebVa5X2k1b1lf87/LZTHhQU2jXBHTDwz04LXn2casD8gwS5c8
8epfHD9nMa9hNBul3qAequQnSfDIyMOEclzQYAKD2ld4iylwwfB3eDO7zX26ByEw+L6OH4Jq22pX
urHPU3vhLYuNE3pXgMYEEKFJReY8yYdUJ+/XnY9ngsn1sjju9Ja25ML+GPYvAre6S8/J5Zvm0guY
EBEnoJcVcqoTKpyK8onoO11+F8Kj0PwczDdi8vJ/nnczwSKr08aSIgqrEs2zXk57kjUHEzJa1/eN
5xBMeKiCvKwAC0Z9T9W8NLFO80TcQScuBis5B+lrOn6xgybzYBO1EHohKUj/zCqzE+M+He8w5T5m
L1mGLh4n7HH8gS2YTZ0iNyoq8m4seoO175WH6/u2QnyB1ciiAt0TjDZ/SfH7eBiAj0dUoIT99bnZ
CA45VCd9cFB+AH+obAvf+ye83g/iK7fNtbq6hXEmJAV9mOmga/2sGGSA6LpUUyKGeDUUmzA81/mc
Fa/GwYVRJoEpSDWiKIwhRDoX2D2FVMM9eR49Knoa//nIxOX20h1Y3Mi5IOazqWF7cafYQ3UGYaKT
pLz+0wqy69IME5mSHPTeaoJMU9zTqmrsta/kRTx3fg4Zqmk7ti4PaLWCX780yUQqSwfHYj6of5Vy
w60KaRnAyQrcKuqu8CNfRM39Q8JQtlOf3MlgNkkd3jzCSqOU/grFUEGZAfgp+9ICp5/YIsAgnO3A
JviOF+oZCHbZrnZ/0R6LPFT5usv+Y5B9aY1CgQn3Et3ouXHH5qav/xhueLEg9omV4CE31jKORK/f
WtJTmqOlz6tr8dbAeEsUy2TMO3y6NN5q6X4IOAi5/+GOn5vE+EY2x3I75vgqjUe5sCevcEuMFhtP
1qbw0tsObMjXD/XqLfPpBiw/QynqBgI++tdD/Rpn7pxNtmp9v25j9YpZ2GBusikSzDk3UD8L0hcN
MhXl+ICSbBZzDzMNQF+u6IUh5i7rtLHJAhXdQ9qmkL3Mp9NjPbjfKGYydHlyEdf3TmGZFFARFKSg
RcoxR5tEfqqGByn487710qsVdkzVEButtyKgfzRjGxtnAMDi+uX651lBM13aYC6TzpInxcyREw6O
6CAndMZD4Pee4gk7HoLh+gFCXfMyqo+6SKLERH5bhqbXzNVb30w/Ocu57m6Y7bu00WakMtUWA0gV
zpD4c3gaX5OHdtva5tv0jZIqla+R7vBWxnMGJjS0RhZbsYancByItpq+CvOPSf1zWo3LL8WEhxhD
soWVwuPMbH7VGskFKYBrFtoTZwvpQfnfBwmCBpdbOEViKCoR+n3inrgGMMjxPfHLU3oynuInZWPR
tgSYewLckDy8G+diUkQmWqRk0Gc1RkSC6G12DDYEVyI5kC0QZmfN4esPrDQ3LzeViRpqBglwoQTy
ORjtbAdSFrsabdNFLcPTnOhnYLdOzKXgWmHAvrDKYkWyaAy7WEFTLjl2HnmUbEohoe7CH+EvAO2w
x+DOS0Wg0GzL5ZUE/kfu+vc1o3xEhEVylRpkGCNgFVyq8DB5GLey1b3hz1sLIlez1zoD8B21De5v
98/nDi7XzQSbLBlJVfXYbYjSOGV0I1m/rjsv5yCyICnSR3oVhPT4z16pvDSALjZ/3li4XAQTYogY
gsCPzgNQ9o/4J+bhbyn2a34VPDC3venoZviYlXOT1OYBf3jLo/+++HTCMCSU2x/eKp+G6sfY+Cmm
zK9vIe9IfHDiLIwYmIptIircQi9S7Q1wCAxig9AfDxu8MN5pws9jw6Qh5UrIYbvifddqyYiE3wXZ
DoDu39vkITRfC6AweO1Pzv3wcTIXi+vbMtFEA0prSaR8C7XcszLFD7Pet2LiczbyekaCIuXl11JJ
bQi6GVNyv+4Z7NnQKYCSPKbzHmWbOEjneJcfxz1YknVjiPo6rSJKx1gf02fF7zahZ93rOyG1KQhS
esqe9HvOKunD/cq3Y7tdEglCIpZ0TkEZHL07gqlsAC6ni2xSHYPC8ILmUWgJJ3Xl5BIf76zFdwwT
olRygCAmKodSvBEGTrmCt5VMrhLMKG8nAyoIlnyMk3OqPOe8RgdvCUwcSa1CFaQC97kWHjCGWsb/
0f9Y0e9gGgFggYzWR5FijMBeZd2oLgBcN4UX+xgj4oV3zjFmVcAtRWhI2iNzkPTINq30rI/S3oxU
1YFm9gGsfFz9Ck6u8sHatnCDvshJKWMI1x1vP7iYNtEDuIEFO/qtP46gIKWT4IJruUFjB6JTetd9
n7deJlsJgimSLFoVLGsBE1p3YwOQy/TNwjZXPP5JTuBi+fqmXBJlk6B+psuqrYoqqoHEBl2xnQc8
vBnH91lW17wu1Jl08P3GeGnjxzS7NcL36zu3gj+gl6gBJSMLulk6y38sWhhqaGdkzLScpAABpW0+
vhaXaGp93z4NMd+o18H0M4EF0R3bxyDRfGEm9tT8VuJfnBWtOgOyKks2dbjcl3FEHYNmBn29D07v
9oCsgV4K4sGRH0PNSAeJER0XLBxeyrz6sVQVc1vgkMXEPv1ZixMgF2OotRGaV+1QOG3vZJiG6HhM
+DwjzCaGTVemuoBNhGyVHc3qNgtrNzIyj7OHqyFxsRjmxhRm2RIaFbCXpHOUbzLAUOUv636+NyNb
9Ksz8Ke/eMrLq/7xj8kv0qtVUEZSOE6UemgnYkag2bbJYBukcK+v7foWroitQlK5hGYJuOpaV5GC
1Em1/rFNm+frdq5vIWTGLv1hFk2DmCEOb6reNdWjwoNLrj/RFhvG3IyZEsVCIgAJguooVCVzL9xD
e34HygFUngWXN8/OWw/994V/S6NhJGqM9YDf5lXTRFsrxd/Xt4z3aei/L0w0/WxouYpYZJTZHqDg
k6m1njrGnDYzbyXUExdmylAhcUGbVFYBLaPYUSPeEOf6027xbZhgYEayMpkVUnfosmLw4DzcDE+R
j0GEW/Vdtwc3dLI92SSH9oQPxTm8vIPExIgqaEMrmPAsgkBdlPwEMaM91zf6+MdgGlwciyUyIaKQ
CrVMqAJIMIW73jJPWj8ldly3mNqvk0cIoPjXvYO3qexjHZrCaV+pyGpAsLaxOju4+2A6/2GiEQyd
PluBUiCesl5/KhxehXb9Mfa5XPaxLhniZLYNIuLoK359m25jL8TMB2gC7Aa4KHzk0darjcordq/X
BReGmThCpixNSIsWDGW5If64fWtcbU+7SzwUFsdx2Df7OA9dKrYE50JqHYHsYrRDOkzuRRJv8oNz
0D8K8IsTGAWFppZCAzQEZs+VBoKKRXI/xzweb54ZJp4M4jiXvT5QRFHnFjVESILeg5Ds5rpjcuIJ
+06PqtKK+g4wnyz3h/gsWo/X/z7X95hoIgRQhcxjnGhhq05O8UiRWJHb2+30QX5gbNCU2/PCCO9+
YV/oco75y05FDPsLD02H6gDZxiyV7NPCI68cxvM+Jp5Ehj7obYn6t6qgwIjkULJuEutMwB/F2c7V
t8rniWJf5wGUTrWI+jnVZlK27Tn2UMBFfbpxWlA7TDjMVWEPrS2855FdiTYvVVxfKsjuRMNUVZPl
ZTboeKRJ56sS9V3SQzvTThF5T4qWs9J1x/y0Q3/H4pgVLdDyeYkpAMPaBdJR1jhI//Xz9fn3Gb/M
RTUsIsyZu6PQu1EhHMskc7WAi0dd/2CfdpgbrQ7MJlArBP5uL6DER0VU1EfyikFleWdsxCNIxtBW
Auk4wf+I9xx3Wa0eUWrC//9ajGMGICcs8hnHu/LMjXZE3P9FQZDGHWVfxOOdO83KcQ8WwDUVZVXU
YOlCf+GZDOg+zi+NmLyYmfbNVMYXvAkdXZEgsgCZIUlAo6hHByLbNXprp4b+u6xM3nztKubgcwtY
jNdkyWTq6LNjcCSfqm7CMuWDpH0ciYdN53gtS+qcoffaKCJayG1OMEeu24kkc3KX/xHb/vmmLMKr
r9to6Do8NmhpdaZvxNSzHIrcgGqgHwQO76OuLgqaVAoECsETynIvDHNX6nmG+sjUf68xvTDwVrT6
iRYG6A9YnPW8LUyl6XDX0fIL+tUbpfPRcv1WgrBTK/zrZ2L14C+MMRer1eSGNAV465Jcfshq7bWW
OieVeVSxH5H4S0lzYYcJYFBHCfSAFkCSXXvM72k7uXKgSX1M9wnuPyhl5I7uU5QP2cil++f8mkhx
F+aZ+NYYQ9qHIty+bMx9Ohd3UvDnPGuXJpjQJmulWgQlnRkoJtuEWgKYavX6RQnv/tsXY4JYrciD
kMoNepbDbAP/bGcIICYH/MFxcpWBlnVKVymzCCMQ03G6do/ZI061meN4Kj0FCy+PxTkdorED1VSw
F9ObLtibE+8krYbfz6+uMgm3RqamzVP0dmpoKY1H8Snco/Pp2cnN9G1wCzBZSu8z50lKPemKo6vM
W17salEqUM5yezmxh/QuzLfakLoj2hTKwMu+1/PJxQqZWKHHaVuijoX0uyAOlTTohdGPMzQnklDZ
ZyGp7D7Lb8KpwsR0eDbL4oAS4a6uFbvWx/eoHLzr3rkejxe/iAkoUlmMFZgrEFCESXBUXTxqjXFr
jPlhkGafjKOntYlk62ND7KolHoRDnbTBNOq/oMe6OJAqE3KyBPhViwIKjWqfxbej4o/94/XV8pyY
CStdUOlaFKK33ipHA1N/QljbcaL9m+RvsaVMZMlJNhVgAkF5yNrF6k0+PV9fBe+wMxFF60e9nRU0
8CbTtKeqv4G8GSdocUywPJfi3Ez9RMkhteC7ofuFxAN6cS5NjQknViANZh2ktITWu4JN2ZqLQwnw
dbFpOLY4J1xjospcSqqRlbhLCvHcG/tp6O1UPROzsknXcz49J4KxQ4tEzdKw0uFg0CHY1EmHF0Zl
HDF+4jWDzunCc5xZY2KJWIqVIBp4y9TWW5ahrD7/qLTQv+5rvM1jwoNY6eiDBwgPevc0Z5JtzaoN
6NIwv8kZD+vFi0UaEwGEvGmFzMQdk0aOuh82qPIAHNrbUwdYJkHZjjduwNtCJh5AvDNthakHxjx8
zBviKMJDVw+cm3O9jvQZDzQmHlhVJfTZhMu5UByIpWwAcd31NV67msNf0opez0UYZaffQvAC5WKK
R5N027uyU7ha45goHdvmo7Sh9c/cNWh134ZzXvcVTtBgx+K6wajmJEfcGzRfCg4Qsr/+93kbyfaX
1FlRhgpE4R9vB4io+Sqxa2gCo7W0NxvOaji+wSofG2BTE8oAxupm17S3lgaqLM7rboUL9eJbsUrH
WQlWCa1q0RHZkJ3uxB5lrteOJYhzItNuX1LUfChqAQgsV/HSM2DadvEU44N617eW9+mYWKKn1pxD
oQNo8zr0MQbtVyFvOooTSdjSiyLLQkFirDVMdpnsydWPuTg36rYDiv76YnhfjgkjYSSKbSghpUva
bT8eW3FXJo/XTXygqa+kjToTOQRzinWxpo8+2XAwhnVo68bRSJPYpdzhYh5BkwPAYN+7afqr7Kdd
PKY3uq45OuRV7VHFCGRdpn5smRuFgDhRmhLHSLO9KuuupVU/c006BHVz6CzxRzUafqckDnpnzkyS
syTnG7D2O0YSOmagbMK5BR1L73cGquB1bg+KeM4FsKM0ClqupujIsmge8iB/y835kIISArnWochf
9CR08Z4EM36+yZLZNYXeK1XjAeiuh7yQOhuYTj8SUkzLWTYRMkAtMRxcFDeWPuyLSHzpW+skkHAj
teHTINTfmgb0SELrSKW5VzNxMwHT5KZtqtlz5VMuaxFMe1ElPONpB2yfJrqV2EIxLqgOap6fNKG9
TxLi6mFzT1R1bw7VvVrVbj0bvjp6bcHrSH6gqr5+RlU3IK8gQ2aACc0BFH0SmSA00zREhWhECWqX
5DZ6bQ80WCqevBVAA+hyxw/k1WfHp2Emh4vDIZ1DHTilEsLmwHiWT8pJ20Au1mlPfB7NdVw9uHP+
f51sAycujMqoRVx0tKKs+A3tyrv1gVaSAhu+sOEtcP0Mfhpk8rs2bso5HHHa0/Y+1G6E4JzqnBro
/7jpPm3QPV48SZtJsoIAccWNwRRyq/i512xyFJKD29qbzuT5Q0D2wJv5XV/ZP/UknXGZVmqnYWpw
L5glapDHefYmXkOefvyvXvlpgnGOuoszreroNG75/f9I+64duXWm2ycSoEClW6XOM+NJtveN4LCt
nAMlPf2/OPt8bpmWmzhjGLANNNDVJKuKxQprRR9tEoPT8aEz9vLQOFT22lEQIW+3olwjFD7vWZbK
RCqkENDvHB7LYNwnB+qFjnoSxeKCe4ZPZ6Zjnqop4zSxGW7VXZ0JXvPbI7irlXA6UVtSMhUNDFpS
HD0og9DLP873k0vPPSYgplRw1bDD/v2kfqogP56QWJIyViPSZIb11FafwGXsKNUrKM5UYJapovzs
9uviKo1bnN3GdLIBvOrlFZD0a/UcFvd1/rWpRLOXIkFcUmSwphYVZnR1Ab9zV6HaOjRTENoYnp6I
IDreNqfrmvjIQ00SW2WvGDM8UgXQA3UwJ4LbWiSDfb5yFCCXtrOlj1C+nk69+azpwaC83A4IRDvG
xRzh0k+k62FBVrZvkt5phy8mcN4kEabptgFdt4uLO+YqBeJAimx2YwYF/ZAqtUCjBXv19kZb7VUX
JUtfLnBvISaje8sB94QkwvUWLIIvQmMcj6JFA1YzkXM9GE5biLq1/vCU/LlPb4m41TJSIMJYLcVs
PEvKkxI41RrAg93Bq541f9KBVS1CGRPesZwKoN+pUtOGPX/c4osFN1q5xmfjmT1QNLc8RqUjbDwW
HRanDZZWtrEW4a1ng/nwqT7UQeoll2g3oM219idfPbcvou4ngcvji9NRbcnSCGxhb85/6HLrLHLm
lCpeK9EHCTAbXbS7bVlvX/i7j0VrnwUkcPAVcrfhYps9ehZQMRqD2U+fVT/x89Arv84PvT8DFmf+
Sj7aHgxBPKzxh/jwp2z+YrTkOFosYMUjPpyQpqK7NNDvoqPpDwHwAlDimffm8xi8a7LOALwaFBgE
8hp3rkQDimo1IgCQm9faWAAbd5Ss9j2WvhLCBzJSn9U9RUzYRneFBAzKfWUIyhLbNoGWTAsUyCjA
8QRzwNvIRkmFsowB8D4Opad8BSWtq3ywnO4w7ujHRXQjvzXb/6YuK5GcGVZD3slKi8iTtdXaipui
P/iiHlgLBUGPgeLGJ+OUeANoZ+avzSl8JI8ChWXX8K1fwJ2e1dFIjhIoDZuMbz7kgfUgQ1elnbq3
UvddvUOr9XLHaMVRnaHrDelN0nuybDhWHgw0AYTLu7JlK0mcIc5G2nYkgU+V8vuxU53CALJdOXuC
7dt0alcx/FtFahUzSxgHIoOwjk6ZH/0znshB91t/OJBT1TvlRcQ3snkjrWRyzxWMwGWSnuHW06aT
kZzkSFDa2gwPVt/PVGZ1HYXqotvWzAYdYsmvxsGvWuOOtsV+qMbvgv3bTK2vZHHBW2IouUUnKITu
yG6yL58YNbO5owdZyOon2jb2+WpZc6nWfWogTlxa2W/V2ZMm27+9nO1K9Go5TF1WMuKmjlS7xHI6
P3WpuwSs9TD2DFcLMr+4RC/KcXqlyKUyqxa6E5Eyct4kGrpprGrcsEP9SofnQTqO0uH2CkUiOHch
E8AvqwvzkcqdbD/K9cEUDewJN5FzElqcUguZWbwoD+EudjUA01sP5alxgbHjG+DiYh2c2X1zSs/1
RdhFx6rPNxwiPwUGhGNdqwq45PRQ3bFGymXXHNqjmCxiUx8x6KCrhqxohC9Sm+GchYkE11H0AbgN
al2QsN1+Xq4EcHZs12llUP0tHqC+4jUuMJsTDNhLO/a8VD7f1gzRcjhLbps+NsuevfeWDowxlwXd
A7clbMfJqwVxFjzRos2TCXmo+UPvWUdtX7m5jFJBC1qn8mg/qKLk7HY4t5LI2XNaNh1NB7jCXIu+
gvUwAWd3HhA0M+XGdFeM1CPR/Cp13UtS5C5Qk77rQ4m+Y312p2wa3HmcnKmz7/VB/iCXveA5uumo
V7+Os3cTDRq0Giju7jJ/to3eV9LY03PzuVji99j9ShRn91KW6QlwaKGsyj3pSiQO/jXK99XUVlI4
y1c6vBD6GaGk+QTX6SunzA0DFgaB9G8PrBzB/m2HXyt5XJCgR5k+ZMrbw2sCvluKgXLFU/YMOp8R
miNBXpzzu9BpguwJcMNHUfQlOEC+ci0lvYVMFvCcqn5wbHvZ5WDNLYi6G0Pl+bbxbDru61L5GvaA
OdOEDguaI/Vsb+f2UYm7i90RQXZOJIbzOVI+j/YSo2lWKzqkwsGiKE9Oq1GBKxCJ4ZyNgmbwShng
pOXiKLWnLt41gyA7J/BnfMU6mWTdmmR4T8MGH9ndGH//uwPhXEvZAfUTfSkYvqyeE/2uWtBAs78t
QrQEzj+0EtUaOoN3Ig+VT3llBUvTfb0tQnQQnF+oDVVJqaQgldSG505Vv6X14neWaPZWJIZzDN2i
h52twdOpAEOXHkP1tdc+3l7J9vNvZSGcMyDlkGcaGIbQouC0h8IvdtYzoegdHrwBlGG1S2VnEVya
ojuaL0ODcaIZSwlBqUYN1yjVU6UD9lGtlAqJJmRHOu1ejZRDDe6A1moSN9EV2Un0RYQsJ9hgvlot
y7EuqRVUZYqBh5DmzjS95OG7HmXXLebL1G0nd7WWsnxdjpYCvcX0beHMpgi1X+BW+Uq11BOGXIPE
fWaErgY4eCOTD5pZn83SFtV1BDZmsM9XEb9pFHWNJCQDDUDuzq921gGjgpdkJ30B2boXHyNNYNWi
o2KfryRqnZ1VCqoKGFWpHQOQD8OLWX+5bQyiVXGeQxmtUTMHHFRafdbCCpRXAgGiI+L8hpQ0RpeX
iBYTZZeYkxtTzZmqV1N4U4jMmi+BYf4sLlVG/92hL18bnRoVo/w0BOE9m+BIkIlw/lbNOU9iDHaL
cBhhRVZGjj4n4HWhjoEZgNuHJNjD3/J9KFhHY4o9zMC5Qp7GrHH16SCnlXdbjiju5gthppEUmWQh
jz99YmESG5WWfNOXLgb4Pd4Jc3b1Enxn/5hIqp6NeP8tJWjfEsvT4vjQ01lgugI74pv7o7lW2o4x
i2s5bChxwpGBAQi2jsU7v70mV2vh3EOdaKFlpxV6VdDTBP+QepKLHhIDOQ6cWyBqjdl+O6/kcc5B
XvTM0FkKgOz6w4SRbMnJwY3j2I+9Ax4oTC/gleCy0V/7kCHJL3pzsov41no5xyGB1bGxTHTF/Uex
Vnrjqfxqmk6yY6VuJpshFuYvaRXMu9t7LTpPzqVMtWrlka0r3jz90/Wpa0mu1QmCQpEMPg4x8sxI
dFiCavuRjg7D+nUgrcDeREI499FCMReqIBDRzS9Ahafyq9oIutO2XQdMlujElhWT2yvASTZUmVHU
KobED9XkrCnJpe6V3WSJqCu2V3MVxW1Zaw+VpNcTglDgzxdf2tKbqpfbJ/8HH3+Vwe2YpGZ1bVQM
n0uWH2s5PRkkDtIB3erd4mt5HhhldaaS4apV6lUL9GPOEU9lD3ajGP7tHyPYWh44t+lmqzBrqIhW
j26i5vdLG/kNnYDlXQusbfuW/rlsHja3Vyzag5wBTxRMmqWfGqsU3DDbIwAgNP1/emIx97aKNUqa
VhopsRjqWru3Z3HpjF/J4AM0F5bcuhhnXnR3EF1tf/BjV8HcAy8FO2WeUu2/wkjnVm4VOcveOBBM
xQ/A2/QZ4Kt9Ts+GH7rlTheY4B+uvKt8zm+H00xGtUS+I3kdz7IPIueT/lj/YO4rQxFPlNIXKQ0z
otU+j0Yjdb2Non8PJJ6iLp1EfSV2UPYiNgiBNVqcfzb7JqEYNmVJR9CnmtM+UXRvtO3gHUYArkgD
vXGMFZ1bD6W5amQKcOwH8rmKEmesvlv0Rxw+3haz3VVlgTUDOXfDAALur/uGmfc06ZEwQXBHgYwH
njPMe40nlDy9/2BEpUB6B9EzGmEtG29/giIhsOp/FWpneLuDSRRtDfGlGGQ8lTyjflfBcyWEt7yR
zFWSIxUGlIRz2sbHotHPsHXBRbBdNF7J4Xaw1zGegRwxunqLFDP8fbWfaXFIR3IhRe5Ec+aa8oj+
iuzUDZJrHuQPhWztZaXezZWxn8PZiVP7++1j3VTS1W/ijM8Gx5uuzQhiwuW+RTjbNB5mzN3bQraf
3ispnI42U9fkqHMx31Yeon39ZB3Q3ngv7RDTnkTAEKIlcXaXpvIE4F7kSeJKx6yF7WB86lDQRZB+
Y/f2b+HXak3cvR7ZZtIWzLzN7lMrf83zXV4cQlQ/zQ+3d48dwS1B3K2uNGE3aTL6HLox3dkGAstR
hMcnEsFd6m1R5bVcIwGnKQ99d14sQZlz28dfN4sHucbZz7pVY7PCS/OFjYwC0xMvajSxz4d+h2aJ
w+0923TyK3mc3yjzUVdzE/LwnzulrvetPgDLE2BJRT/9uC1LoG825z7iJR7zcYZym13qL/bwSDPL
aftEtIfsN9/QgzdC9NXF1WWaPk0mUi1kJ30q/PDACkzWJ/aw1gWx9xuO2S1ZnFtopikb5w7ln6Qz
iBtOqmsa36LwVV4ccKdK1V6y91H9UEzHrrZcPPm/jjnIxGzTVYfmUpj5uWmsf2GA/xikuVgK2jxI
9BhPINUrU3825qdkoN9LeUAnofJhbGzX0HsRf6BICTivoxVTDG5uPG7LTPlWYGC4UgqgO9AP9lAE
t3VA5OFs9ltWh9NIajtieh0PiSfm4bpd/RHTSb3Pnu25q32/LU6kcpzvUXJ77OUcLq7Le4/YcQC0
E7eTEv+2GOGqONejS0NsUIZ32nozELAxZrDXHtlzWnYi4YN6u9t4ZbScF5IXm1rD8Kbg/aG8B5GI
o7hWgPaE3e113XZ3vwGUh3IZSWmFZdmD6pTF3o6/3RZwW/N+Qyfv48hsEVWj4EAlr01qZ5rvzfqH
/r6uzJ9bBlqNX9Wu0jIyqw2CWWnu3bDBY5lOlyoTUT2KNoyLXNq+GPKRjQHFnWeEj3Lx6fZ+/SG4
/F+c9xs2eacViENm1LLyQ7KvQSz6ARmF5xqx5YzJNKThg24vh0KEwO1H12r/OBeRGcuYKj1y8bW1
Sx/0PShnP3aQqV/IYXLTx8prX0SNWbeNV5M5V6HH02TYM87MqqRjmEeAuhn/sQwRVMP2S93WQRtO
FEtF5uFX3cB0ZmH3EQ6NgeqwTtfMT/7V8ZyUdu0x9Y3H7OPtU9zU+pVAzlvUY4+enLGFD5zAEYw2
MzV6jIwXvRTdhJs7uBLEOQqVlI3d5ZKC7kvZLR4Lnw2ElhhOaBBMlK70LKqBsi/87Tq8Cnx7Qq+8
e5ZNhT6qeKKyVF936ffK0QDOu2gKgm3QLTFc1JK2Um4PEx4iFGB+in5uu4d6+Ucug1x2FcC+3z6u
TaNeLYrzHaUkxaXF+Jbn2R/IXb4I3jsb3w+ePoCoE9nSTI1nPDZ7AyA1LQiH7SIOlC4C9mYjyMps
xZW/yOBsqTWqqEfSFxfSztolr+1BAxLRfN/mmKLtkawQQS5uJUsg0ACaoqybusm/tkGr2yd1CYHS
vjzLu2x20+cMXVNMarOzvCGI99FFfTJ3w3O7E/VYb+jhL9K55S6hllNiYJoghZvsMJLWox0HqIWC
+3HDkH8Rw3kOZLpCKdF7vLorZC5yf54U1+zPmWg4YltDrpvJOYxQD+kkpTWidPDc6kO+z9tW8Erb
8vBENjSCWUYkEIAE+6sXHHTJaChBVYBcloCl1YpjjMIA43ULHUxl3ot7XTaXZWomCLBUA+BC3KWi
2UWXAJ1K8dThBWTfkyTws5tasPp+TgsGxZazhcbIxJjICWpR5wHIwC/G2qda+ThG9ZEudlB1RKAW
2+syFQN3CjrueRCDqlg0cDRFkDuhZB59osO/tz3Shl8nsnkVwH7Ays1WTTG0ChNgTyegjDutsrfG
17+TwR2O0ka6oUUmowg5aMaxbINZiFfDwiHOj/+yDu6AqC0ZU55CBgUKLOtvio7ZLnyyHNVp3dJV
BK+1bX24bhtnrlbVSEsGHkEvNaJTi4gza23wrZGLSasDJrb2pjE6rWQd/m4nOeudSaFGtMA4tTy+
DNIE9NlTp3y9LWPTE600gi19pRGxFS+JXaPaUOgBxkUN8zXS/Gb4cVuKQO/4zhClAVB6zPhHFTNy
bFUD1dOLiVvxthR2DDe0gu/7aIauWHTkJby5zxwSfQ/NzDHpPuuPC+hub8vaekutVZBv/5Coogyk
nhAigXJ02E17ZWce+x0VIidugS/ggieyBuTEt2Ttr0eE1CQwwZactZVTH/Dy7vQVHRpnhqMv6uHb
yqCuZfFppFGZx0zXMMVpXazZ1e6LGVQ49QG9IAgA6YDcxEECJVi/kzxNYGSbOnJdJk+jJimK1RU6
onatkPw0qzwyl76dNgIl2VT4lRguKCsyWtHUwAoBaOEYiPkYJN5Qtk5RCcx305uvJHFvOtxQkTkO
OLdEHlzDUH296AQR4KbGr0Rw/rxLJjSYtyP6PNMgjo7tf4TLdfI0GYIngUgSO72Vn6hTo9SKHvmq
PsckTX5ndfd5RF09+9aKCiGifeOcu9WNSpdJSPc1o/ypK5pdV6rBbesV6Rrn0E2ly8eJEUpmWhIs
ah0sBXFNvfz/78r4xZo4Bw4wMSvX0K8IBmToF1Bdq/SfGS00f7cYzoUvRiblmOxGRwttDkUzHyu5
Q5tEK0A92jYcE2DTlqoqCM5/1QBDjQ2MQcOH04TsqckQib5Eo+RV9iJY0B+80FUUt2+9Yg5RHy64
3oG92fnaofP7c+cABuNz5nYBIHzsHYLmj+/odcJ5XeVyO5kVDZTPgk8fpcDIdjQLQrJ/z2H9FMHf
hIO5TIpJMXOypGc5+rjEhgMKeMEGblvQVQgXkvcyNYCBizAvWfZm9qHqdu9YhC3jj4nnLVE5ZxBq
c5v2MfbJSA+2+WEg36n5+baIzSWsRHBOoDZCY5wbLMFS9rl8CXvBw3ZTm1ffz2nzGOtLIfWG4oXN
N1oXTpgXTlTJTp1F3u2ViCTxyqxXk2VlaOUxpRdLexrNPkjhcJYq+Ds5nPImidqoCdqXvTq/x6Pd
sfMYo8H/9kbp3ha0nRO47h3P0TKUSYpJDTa/iqQ1I3GbiRN6tV8cxju8lY/CRiz2038L7FYCOX1G
q22iRzLFe+8D9WUf4BK913dgPWZzyEdQm9jUiY/Nx8wrXREgqnC1XMAQGVSJFAlZlvpT57cgykU+
8WS+TO7k535yL0qdb15Nq7VyUUNvtiTS8hLevFQPWVjsy6wMpEZ/3yESjeimYZsmX+xStV7SqgY2
vNynGE0D2SG6DcJAvVcDRjsocq3bR3gVx+x9FT/ES9YXBcVVmNE5iDILOODINofxh8ICRr2OEail
/jqAKkmgq+x0fledq1zOVRVpMZtFiHAvP0v3yb7ZZW7t16+s3ScRNlNsLxLERwrIVAyFf4CQYlQ1
jFng/gim87DLdgrG7fqLKL+9/fbAof1PDqeSDTDtJjLbimeN4H6aTjRyk6h2k2lxShrIs+En1mMJ
H3B7M0XL41QzSzCnIsnIJoHlNOir2u3r4kuPngZTk92BJA+NWR7kNhRcmdsZptVyOd0pIr0yZQXJ
YTaXjB5QlMkw34SZJuCLHYZD62ZPosnJ7evnusOc2sgGkJ7LpkCiJH1U7JMU/3t7K7cvhev3s89X
5iCjal7qFTL5IzphQrVGll2FmevFR1VSBPsnksVddSCjX4xBgun1UMn6S1fcx833VnrH1AVBQPBT
Kbl7ru3UlswttKMYv9TKSyrft8q7rrirCKagq11DQlAG6ioKLlZ56przmOh4valA8BXs2LYP/imH
b0bXqjnu8hn3jW29KB2u0Qktz4+3NWCrIrfeL74RXdcGai8lirG4Rf35LgJjJ5Ra8hN0I4ZOeSQ9
uDwjIafRVsn5F7mc81AXWuZ0gGqzIQ/08ASx4up+clCDJqB7SROEP6K95JxGqiRxEVI8tRrjU1YH
YfspzQQpaIGCm5x/UKLQtuURsRxyWErpSOSoZY4yCYJe4YFxPkEJpY42Nh7bbOOyE+hdQZ3xmTy0
b43g4dfha/wi5gh5Y5P8/Qa7KiPnKsI0InKiIY0wfsPCgL0Zetp+2psuOHv95KK/lXBZi2DhtRf9
MwbxRUjdAmfIN1hHim3GponIsg0vffuoizhrhCrJuQ61jS2rVWBvjJrADnIopX43BPauCKQHEXaP
aDWcE9GTpl1qm3GGhvp+JuANHWXBu/8PMePPM+P7pqdhqQ2jQ1dl/Y3NDjB0IMmVvxOnOBCUNUXN
WAIb40swrVVUtv6WIazaY1mPfpwufiPuVmFx9g1V5Duoc0K1RKkQd4SXN+hEoKVGuILRRhyIYn7B
KVmc29DqrEWBB/0WXbHXDPQQCwe02bXHLwalU/TzGYoKphPuUUHsZU5UVLXQgWU6Rfw8dbljYIyv
zF+p9Vng7LdCp7UwzulOVC5IgbyKV9RZ52SJjGvY8ArQYky1vK9V6Xtm5SepUF9yefzWh9PDolgf
u94AamdaHGu1cIc2O9mLiQlku+2R3u5CQXi3pUXr38htOUiQga/Yo8qxjPQjDdXAJPRDLtWCy3Uz
nFvL4dx11IZ6Nk/QojGwdngQ+GhVRDA3ncz/8Bwu9mfhaCr77bcOm/PdfV2SZk5h9HiAA5u5w9xX
8TI68at5xJvf1QXnrYnkcU7baGnUqiGq2ECrDSQ7/lF25b/IZ3hZVIfuWNQuBh8jJ87SF7tLL2VY
+FbZP5hR67fp6EU094qoCoqiwTh9+BKPU+yWSnqsRurrBIBGTbNT0/6imLVboyMSw++unVJ3ssgx
nfTHXsL8YbzI6CocBUGYSE34cLIJJYMsIx6oee2aCMHaaXBo3QnEbDmAtZZwd4I8mmpdU7hQgvHh
tI7duRB4aXYGt3SCuwiSspikModN5vq3fv5hoPu9i05KbroC4xcs5e05twpbdRtZP5IhgzAG/YFB
5/SmM32oDi0jrfycuvKHUaB/20uzNBvFccPQeOQ2OmY2kdgdR5MfarQnxgsYkQFk8p5iCuoy/5PD
B8rFYvT1IMOU6/nOihMnTRTHtB5aW4SLua10V0Gcs0bbkyERCb7JUo41+dLFj5T+Kzgmwabxo5oq
4ETlXE/Q4teRr03TnlJzPHZx5rZWd5lhaEU17sO0xsRjHLmVqu5DQCdbUfWdmINLRkzZUxHj5GbQ
ud5hzimXHekkxYIjKRNU/1CHu6i1A7oQr/zIcJKtoLyYz9ajLESL2b4erzvOeelBnQYT3UvsrkdH
1i67LJGDUVlX2xnntyvfsx+iEORjoukCkWDOVUuDRI0xZDgmSfyQyk9t10bwa2XqWL1yrotMcB+J
jp19vrJOuzKaEgGC4snlaaYXw/oRts9aJRw/kzfdzXVDOb85tF3caCAxQ89CuKuO4WEIkgcGXiTK
/otshfOcsSoXbdqhIacpAF5kmECGPNGsEUQLom3jvCfVRouqLR4FmG3zzPQxqacgMh81wC3ctstt
7/lz3/hYukGZrl5or3hEepCNlyl9R915ZWF88JxEEmnsAr4SVTNFO5jqzhz8v1sCF/3JSMdL+QJb
srp/ou6+TUTzP4Ij56PlNFPiucHIK7zEOe0uagueCVHPGjvQ36/L6zlwDqGmdQIKR/R0y8doz/gI
KTrxxB14Ar3ie7uMwQDkRUUxK5aETkyL/RgmnlmG3xtb1H0v2jXO8uXQztNZxqXSqMdKihyreY7L
L7ePfvMpuFYvzuwNo0b/nU1Ru9i1B9VHI+MFaHOHEYML9c4G5efhtkDRojjrR4E2kRMbi+rkS0zA
nnFqtafbIjbrs+s1cbZfAt53SFl+THmaPkmlY99LTofkVeE2mjN8k15rvzmz9dWSwBlsgZiRlWi+
QUWydWKlKXI9fQCmMk/180ACxkyNQUntMgeyl/qFguQ+u5e0579bN9+iUoymFVcgiHhL2aE/FKO8
1kEBcptxaDzLQQPuk32oL6qgVinwgPz8U0l7lIkRBmAy86HPnioRtNJmh9F6U7kgwwDDtKI2iHxY
u7eM4bHqJTnbO1DeetLf7iHnRmIUWbuxgn4WhrGPNRMQu8izEtWvpn5Xa6FD8yqwEnQbqSjzD+kx
rD71JPFi3XqQpNpXjMJtNX13+2gFVmOzz1dBwNw0GRgzOoRZaXc/zMpLXGF4OSbS57+Tw7kcIOxQ
GUxLUN8ElMKF6TbDdMmqxbstRqQxnNMpAFaWoeilABY09oYJID7yt9sStoYffjFEzs/YdmJIeYOV
RF+KE4bYPR1M3XGg3XW2I+2mS+yL8ECEasq5nSwbUj3roKbpQQ8wSoKCZXaQdpmHDmOBPrAN+vNl
R2QWzK30YVk6ezDYoMCSV8e2Kf2mHHyE+Q/9rDmUUIFHVTflqXhJaboho8WGO7DBHACAI4FZroVT
a+4KP/80BQuwVgegV+GfBJE3qD9xbeDd/aNFN9HBCLKAtbvawk68zXwssms/fw13tpIe1xHSiYhX
QI+I4jDxxxPobYgjB/FJDPSyaXwrcdy5tpItJ7mGgDVRD9MQLPVdPwrczrYIoJOiqZpo6F769Tw1
S0tSAg5qz6SnoX4hDSB65dwV2ATbl9+0Rr1K4ay7KUzMYVug0aQYWqB3edB+pLVjBtOJDRLMXuqU
mdMB/BHErSL8R9EKOQ2adPxJker0KODxQkBu140Lkh3R/ctC1VtL5FSjA0ucOZSMPjAY0IoBjGif
jZG98aOLL4tNP7baUE4z1CRLay2TFVTvqY+73qteAIpwTBB7hrhu2wsYuW6foUAin6vJR5IVKksU
khpI86HlK6oZ3BbxB/P6qSZvfm7lXNpCLgcTkBxQE6T6Iqc4Zpf8FEa+DJZ5utcT77ZAgWq8/Z6V
vLQaNXtOkUOQAB4TIpMG7ANJ1Gkh2jjtVwtDO37RSCmOCgMGATrmL1UXCWJpdto3dO/tSlqtA7yY
EqklqHi5TA7uTDQfLspZqUDeVD708WVYvt/eOGavtwTyXoOYlCwm3iIFsM+yZA4IecyHf/JlFGjd
9m16VfS3NNBqaVaUKelCMXdE3eo12gNqao/A1idPCmrBNXgehINWos3k/EUazqNujy2e1UDrL4N+
z4CHxc85kRjOXzR5VuclxZmRnR5oe9unAcHAsei+Fmkf5yhsksqdzsTY8AglqVy1E52RQAQ/ohhZ
iSbNbOYkL4JazsHPIuqvEajbG8LvSgl6yconJcE9qClkQBm79rW6e8pNIDX3SeHf1m3RcrichN6j
hXeK0a6Rgi9FOljx59vfv/1IvKq0yjmELrST3iY4EhCtsZ496U4F6TxqPQdGt9Y61tco6N4HRU6U
lVy28NUu5sBInPPChtGqR5LcKfE7eu7X3885BYACR1MRwdGF9oNZHOb+PKcPU/WgiWAlt1MHq5Vw
4QSpKn1uVdwTAK/5LwgMJYDPKS2IKYF6F6SNox9un5pIKziv0C1aij51eLxG1301lXb5JEQZZbn6
G15V5VyCroz6uNAOCdedejSDZa88FgcZAIKJsNllc5p0fVicXyhKi8Qmy2K33xaQ2IBE/cwaVpc9
kAtBSwQ+mTkwgv5f1g8oeSIkLMHFyzfKUr0EYEcOl0Gr14ruLe2b0gu68kXBhMZVRkpbmfWcvadZ
GxEBwcAIkH8DDfJkn+9EySXRPaVxXkOqF61QgGnpTYFxJC6IYDEZVLj0gVEtKS/zXn38K4V8K7Su
rLmcmxhDoGx53X6ePpH80+3vFx0R5y3kZgqbbMQzFrjFD/2QHXtKvlVNIljG9tv1assa5zVqrQUz
eQgYKDrNOyubfDPKSye1lVMiLU5vl+dF63dma9y3xccsGb+/Y5lEJcTGHBn+4sQTa24Hq8M29iDu
pT+K/kNPBHn07VLVSgbnroo5i6d8wfNcHxxGFgI0BJYndqnijL4MxIf4sfTpfm4FwdOmz1rJ5XyW
SWmZyK2JkH3S7zuLftZMWzD9tHkzE92ydM00NUBb/XqnUKAGhiGbm11Qi28NR+/OIUg0QFx9+5i2
Xf5KEKeONiZQyqlFTZpRbsXucCGSMzpAIcJrp7rHBJH0lyvjFCMtKzQyN3jvaECOlSvTpXZ3v2jS
yc5FmDrb53TdRE4/5qrXlIg9Q8AJfydL5rdoEg1QM3f+29Wy2j5OFZrCygpSY3C7HbXTmOsOYAbO
wKr0U9rf5ZL62izJk7EUu9vHJhLL3WgN5lS0Kp4x53VgZKjhQdkxXhJRm9e2r18tj7vNpN6eBj2H
nOQV8M9oA4w922397kzOqJF4txe17euv0viAl4wJyccMmzkcGUVvGSRHyU3OrDu1dVvAgAiBKjed
8Uoid5dNyaKS3MT6rJfB/2fxcvC8GJ+t79k5e0AgvOsD4XTHZjCyEsldaG0nxYWkIDE0GHeN/mCq
z5MkObKO2fgpdbP+gQC7Y/i3//yXm8t5lCSdtDGniCJNp/dQSrhMTuZ+Hrx0L++/e6LMlMD0VM6t
6GEeZ/GAWDwefxBkTkQ4E2+MG78bng0qZ01XFIMvokZllRalzKrBHVBpB4pEodwc6rBCt0Z8KKUX
gE8cImJ+DnPyQR8Up7GaxlGW8XGJ81McT4YTh8C3lCXZAe6fE6bV4sp1uCv14fvSNp5ugBKnVp26
sE+0t7007wx3SpfEryfzldqp4WAs4i6WxrM+9akzlPkDmdCqoRUfJCLfEwU4L/GIfvF6v3Qv80iC
KWpdo0g+IoHgmEmMR7aNxNISAT0yvM9NwN1MxnuiDVwgpoY9klWDc4F6Wg5DoiAcTaV7WaaOBohz
SSCDOZvfjmIlg/OB1SRlE1qzkO2ZG3eUDE+vMmCW7kZwRMpgny4Foc2mbq3kcc6vq3MSahKrPauo
mCimU4skbLqFlQTO7S1502A2l+Ll3Tx3QJE1s0M+VM5tixQI4VuZOlTPaZpjGVP6UhRf1GiXibjr
N0WQq5FwvkZDhoKUOmLN0HqS6d7Qv9r1y+1VbDttXQVyjqYCQodwexUZ1jRj3BAPncpBchEB2OQY
nvSaAY5F8ZHfuSyCuG9zVVeJPO+PDiLNSoYPRZLsVC7nub4M7yEcJ8pKBncx9EAwTjX2kGr8uQWh
Ccsm2CiI0KD+qO1YKpicrEhYS//DbhoKzsy2LPKW41i9PsC72KQ6G+AOL+QSXsLdsIt8wzNflqN2
lD35JMpjbW/mVSBnTLM8NdMyIIaO22cbmZLxS5N/EKgIU4HfHIR+lcGpSCtrraprUEPlmxIw8JQM
ucbY0+6SS4O/e99ydFfdT8RThetjzueGbD6miFoz7eUByZnF3JVFMC2PWf1/pF3Zbty6sv0iARoo
SnrV0OrRju3ETvIixMmO5nnW199F5560Nq3dBBL40YCqSVYVizWs9VVSL4X6cnuVm17pukg+lyaF
lTFGFRZJhvu495Xk+fb3BQf1NrWx0gzZHCy8CTDWQuWLOj1IeWTLgwhAbPPZATxoYGgaADrie2Gm
DjFIVmL0ozSfaiSBOnpqmscoNgS+b7sleyWIu5cAH6oNcoTdkn020QsOL2d4ocA/1Y8l0jIBGvyF
1Vzm7d6rwnVx3D1lpKrap+xJ+gs9r74E7vf5M0O6tlyRj9qOnFcL5OwK9C+SnLFGVWm/7IZDDWSv
fjd4oZODkFrUwbid+lxJ4yysTg0zBGQbcqvnzlUGm5GMZPcT6JfASe2lHzVn8Fm+Sf/xJ0r5e0v5
5pilBrtfrKI4Z5Az6S5FdTIigd5vJzKua+N7YOZuHDsge7Jm5hyUkrnfHctD50ReKCxpbtvwdTnc
fRlpcmpOFQ4NbOVq8N2sRV3Fm/ZFARAJ3DKqgwsTKroy4q6oTVA6YMhksvZjUQDKIrKL8jFMU//2
wWy/66llASTKAlikyWnEIBdzFi7weyPeUsBe3eW1TX+Y6AEFVqQfmZ7o9bbpaK8CeVWwAHxuzRZU
QS1auxtDezI+SuNiq6qjtaMrWN6mLa+kcfdzEMUFMM6ZLc8OgwiUHMtJnsvz4uVozhCt7e258s51
rMRxioF4Ix6phCwkmqIRDLiJm71KYD5KzuTIhigNEMT0bnRiM1es7k72DXUCR378y2Vz+oMe26Ay
ZMSMJqDvfmWyGeK2BkSCwhd5lc0bZ7VoZi0rZSWLWrZthUzNCOoGbV9Uz4UuaurdnCxXrqE2D/Iy
LpPUaiivYOyq/GGM4P+S5c9Ki/lXPJzsIhr3S53h3RK3xyEWAXBvrnAlnHPSiFyLkQwD3uLhroo/
atWdFXwXHNmmT1nJ4AwxK4o5x13LRg3psfuAUUMXj743QnvAWX61XP3jbYnsg+909SrwHeCLBZzi
HO9BAO8y1OrU13yyU/ciTADB3vHQA0VuxcaCpjK3Lz9E9H6mr6OIU14kgrO6fi6o1acMzwpdnqA7
LwbLaU1RdLrpuFb7xdnUnFr9UrIZw+TAwCRjL/0negX43bibvHJnfaCtbT2hB2svaqDZbi1dSeYM
LFHwPEOPGSSHXoFWXVasHHLbuIvALfUh9luXMabUkZ3VNmY43dt6IlBMynZ/Zd5pNYMrLEAI1lUP
efiDioCH3riebygiP28+qgkazAxkukZHvRB/ctGza4dfWdOe+iE+63e1y5KWERzoUbQ4gerwozVm
0LZT1OJQkcrZgel0KDC8rKSCLRRJ4VQHKBQZ7SNgK2kEDJPqY5l1Oy0qndsHJfKR/Li5MWOWa4pg
amaB3foKgyuD0E4wlKkvXif9oN2zknq3hW5GKlfdNHjtiPD8zWMM7aMMNg0/O3l2F1B29cWfoDis
LgCDewnMo1FFWTkzqpa7JP449WfL+uf2WgQWzo+TN2k6aE2KWKgxRmdMJifNfGC52wbAYCRtd1uY
8LS4S0XW5yLIRtxoadM7xhR50VzaNa2cpGl3JBruavU1p8t+XLJPt0WzM3lvcMjzWcgfm5RHyapC
DY4ST1S0XX3tB6Qe6y/jktp/J4Q7r3hEn2rIZhiUWj5WabJPDeunRsfn22K2H1DGdTHsUFfuicqB
rqI7WwEI5QDPAfyVe+oCZMov3Vg4/M1+9K2d484slq1mkXq4i8zwpWAnpQ9m8G02P95ek+h8uFBA
7TtjNlJEkcn0otfeFL+UqaA6v63qv3eNbwDQFVzJbQ0VCMsPefVIrJ9J+9gaX5fgx+21bD/LrufD
twFkaVSVCwbM3PAO4812jKHqaj/vNK+6CF/ugo3jmwCUDiR4xMLx9EcQqXnpY4v3bS7Z5QEwh6PL
irz1vhbRqIn2kvPuSjPoZU/Qkt1n3RktXvcUFcppND5qhXmvL/3h9o5uLhI5eoJ6BooLPD6WooxF
oxjw8sX40vS20n0KGv+2iM3QcCWChQQrmyqVSaXygoJotDx1FVhfLH9WR4dIx6X6BC4ie0lFw3TM
ct5Z1kokW/VKZDNVRaAs6DOXA3KUo+5Bl4ibW+GpKA07KuJ9JKWC+3Lz3FYiOQ8FlGyMjnUoI2aa
9Swb0X4xGEhLEzpqltzVbS3qBxCdHPtBqzVOeZ+qs4QpnSS4aLDr6X4UJaTZybzfRg11LtlERzkf
bZO+jAyMIqGeBoPLH1P59bZmbB/T9ftcqC0XFVXSFn6DTl8T6cuCUTj5Qyyf4101VYIbZDs3YV6F
cYZVGpWeFxQJ/OwcPyLs9btTCRoxeA82wqUkrvDdvOnfVxI5xZ8S0lIN7N//33sa2vWlOZU+GElA
H3XQvBn9rrHiTF9u7+q2vV0Xyil/LqdZPtSojI00OY55sE/q8RTHhpckuWeQ5FwZKC4tiuju3NIW
gOObVLZ0sDDySCNdIIPHtkFoD0qD0gY7G7LtwDH9Du7c1mUTHfMeECS317plBGuZnAaZ4NTOFlQ0
3Cj71JmBG8kfO1OEBLl1jmshnOYAlcScJ8CauGi9BSHXrjTObeMWQeT+yWKIalEUYnR4439b9Djk
SdcPcP1hOrlJVLpqSmywwe7/SgxfAoysNh1lBghR6M2LquSONin3gRLtbovZDElV0Bv+/3L4l5jc
1DWdJ7xTRkd2UmASksOb1gtpmDbz+mtJnBaoTRVGYQItWEi7K7vmrtfpp05Co2VpnnF6D6WOmYoq
dIcR10Ab+tKieckS7c1EurTS/On2yrcNAR1UqgXGCCRD/32O2TDGUa0iiKzLyA6Kj1YqqEVu+U0V
BAf/E8D+v3L9eg7errrAMymUC9vMXtX+IVCe5QgZ1nNSfb29mm0TuwrjtLIf0yoZMwWrkZ2g/2hR
W04/3xaxWYBcLYhwc2jREKmtGo0sXdWdc/jmwF3YIBZFC3DnJF/pYyPSzq37ei2Sy+VKXVWHhOlM
dFB28iX2usqTDyMuA4LJJdObj5od3wd3fwJbsJbL6aoEvKwl6HApFONnpS8wBvZzni1fsKHsK/zN
vZbCuazUMjtZBr61OwO4Bnl45onDEvup7jIv3InQXDfj8rU87qpb8D6L8wry2KwPezeFR/UgIy6X
DsL2qa37bS2Lu9+CwBqGKIFCEr9ytQOjOca70I6QsXo1wJWue+GhPmtg+yo+DaLJMIE1EHZXrEyv
I6qmhwGOr9K9dvxo6btMerx9eCIRnPugUhyni4mQPC8/GPP3IbYcBSRYt4X8h8/8bdaE8yH5lDXT
UOMWQDHIuNe/w/bwvClekf+uPw8ZsvuNk/mhaPBs+1ZQTY0AgBw1Ir5FtzclKSEzQM9b+oKYsu6O
ZD4a7T8NCr8x+UpMZ9AUW7BYpu7vzIGqBvglTMDV8TmKUZOR6xk6BbhYM2BJgM94IIdRA68i8AR3
2UXEhrsZMazkcVoS6Xm9DBnmrEPlPl96N01AdJjdx7kkcGOburISxOlKkPZj3QQV+uvkDxmYbtTI
68DdLNg+5gvfbx9VCMEgC+uo+LfS9+aQN7OC5H50SO/y/XKaNdv6Ku8A/OfnpUgzRdI4X0IVQKxG
LW435kuIQ53yEuwMloG5F1rBpp+k15VxviTuktxq2zcIfkxeAjAtAR11AEhGRjsi7MJkv/zdPiI/
q1BAk6LbgbtKw7ZuF3VGFqtzgwd9h2lnw8aE4nJkJGPVP9E/7UkEmbL57FGvMvncjJF3cheGANo2
nkx/+MgqQTJ4JJ3RHe4SL7wXLnJT9w30EZnI+oHhm9tSK13CQTXRRA562e+gYXw0dozQLJntCd1E
0jHfWQdxLm0zc6euxHImF5SpRkYJOpocBhePvF2IxstHzDKi06J+FQEnb1ZR1uI4w2uGcZzIBHHz
Q3BR7k0Mjye75kTswm6/DAAtZfWvxm9fSgEK7LYOXbeX89uzGtW9njKNLVC9fFykf24bO/vh73X0
+n1OR6spyANLn+BRplOv3iNPAuQKz5IPdCbObVGCpfAPkbjvA2qGWAp68vv0tda+/d33uRCPjOFo
DeGA9EKs2lb7QcqfbgvY9L5XnePrPVo21HlXors564+tgVk/su9ENDECczI436tUBsUMNWSEKEY3
c3ZKWuNAwPIZ4xkgcPSiA2H/XwU3cTJohVTjmpSWD1E12VImkrDZM7SyG77CYzbxMlDWi9LDuY/f
isPiqsCLBRUmkOdGcLSWT8EdfRn/hM2drAVz/iGmrZL3Vo+hAtB8ml4nP8Tpw9+pA+cT8jDXl1ie
MQpqts5gqSctTn+gH/lPilfrpXAuoOimjDTKwmgVn8f626LrwMX/cnstIlXg3EAJ5KNQKeEG4rK1
63yxtdkUaNu2LgB9QyWaJpsyP/RmLr1utjrUrfYGN35M7+L9AtLLAXpAd/EBnfGAOQqF44pbS0OT
rQoUL7ygcRf/W8uRwy3HeZywfZNbdHdhK/AKm4+htQDuBqRxbuaygnWxXgjMt98tAMJ0lp+sYhCL
wqUtf70Wxuk1HWC0cQg2uLqRF3fMGt2edTRe0Mg1rN4LS+PxtmZsOb21QE7LQXSMjR1KnNp0H6SH
oW1tuXm5LWPL6a1lcBoeT2pBsgn5gKKTXEW1/CnLPi41YNVFYwSi7eP0PKdB1lAddxCRXqTu2xzu
OiwoRXw79O7tRYn0gr/vokoLJSOCC2LFRQP437kT+oaPRPCeen8pi7v7WmuJhylAttuizzkFNos8
+oo8eZ2RHJQs/Jwvlr2Q/iJnOcNmFtzsAh3hL0azlfQlZSQ9y1Tbc2g+5Pl9IRWCNNhm2milJvzd
mFgBtLFlI5E+kApYBJZ1tnxoTtFPw1e86AiilTgQHKNobZz7yPRiQOEZD2ctzo5jMKV2qQcfzJaI
KoEiQez/q9vYsAwSzgssuwchpnnOylOqCwq3TLv5YG+9gZzz6BI1XmSNQaaoBAkiqlyWPjxIqeU3
o+WZiXkAhLwfdCIUFYHV8b0RS08A375Q9EYk37oiAyuIU8sP5XySVcEK2Wm8W6GGzgC8XQ0Q93L2
DQz8UK16UBDj5fWo6fIh7kUQzptPD/0qg39i5QkZrbJjdt1Nl8xMdm0afpjiV4mhVHfomJ+ynVYz
MrkPgyK7ARl3t619U1NWP4Azdj01Cms0sMhIPZvKSZL9LNrfFvGGY3FjI/lqeAZmhLBMsMjGVXb1
7FBgGrDWMf2R0TNYDgjePN1ZPNXWvcVpkLaNXUVk8CzYff8jMCODsoKM9mLu7pmCUrKkvmAlJuqj
E/VkHvS7AAksONHIK5xGVPrZfD4DS+u3RO4mQh6iSTIVNZmiKC61FvmtHjpAO99b8+wQLbRR9b1k
g3mqk8FPR3JnqL1vdqPAoW6m6zCVDZxrzSLo3OScgY6BkhkEIyzpOYKsdLAX5OtSkKm4k1NRuxze
EnaSsMl/036IglwxCopgNGYnsnJCLZH7JW/hIcIuvjc7NbW1bv52W7e2ZRCMp4JeGyB0nPomnRIU
Q9XDCzXuqL7Q5fXvvq/+ew1psdQByQC1bOW5o+rLQSaaAGR90wLhYv63BG6bgrnR0hZAgm4VZhhL
6HaTuutE3S+ifWL/X50F5jqjLlSRGNOXXa7s0kEAwLkdoKxWwSkZpnCacRzAIta4/RsOGRlt4lIA
HTa+KirdboKW6Ctp3OUjx7JWKjHKZP2R+rOXe9OLcYc6nZM6g1MewDqHaZzKYeB/4qGLbcNeSedc
ydI1cTZp6O4hvnlsnkLvzZHIu/ks25IbXYSNPaLT4zxJm7RKm+fQ8gKjZ8NHUxQzC0+Pu+omqYpb
i3WfMgJllsuc9r9qMPNelHbe7LJdnd1bln+liooKom65JNAUZMCc4VztOvBNEEzZBW7oxx/B/pr8
pDYaRR2ALomcITPYd9cAAaANwYAxHBO30jQ3srQwkEetvdFbXIzse7mTnd505kmUI9427d/C+Ki9
zadAqRWUY9TuVQbSINHPiWj0dzMeui6IL5Wn7ZR2MqsXxEQHXaBka8kllI5z9jmd/iRWWIninGGm
RuFc6piYScr7qTjE1kW3nm/72+2AaCWD84Z5UQfNoKIXSrtHAhjDufRHZjPonOoImxZoA3MTN5SB
71M2p1yPMPwEryhHDjCdbGlEBbBCJk40p/gfPuOqCpx/HOown/oaSV809M52d8h2uE8+ILPNeKka
P3gUDfRt+gxdQXoErQTyO7zUOUI2KS8AlZboXpl8p4rgZtxekU4M8HIjsHgHGBoGbVcmDB6N1Vqa
A6CeAdCQ+MSO7hqAb1WoEwj7QjatdyWT8/sE7SfRmMJ3sCHFX1yVy53uM2gsyxU9hDetdyWMd/OL
Madg9kX8P1K3iJBolNATLYmsajs8XsnhvHu+FGmn/hotNY+/ykiGE9uI1jBmyjAOMdth3ivsNvP1
A2ukdypfNB2zaQqrH8H5xbwDIULTY2fHBJjTXkUl25Iejezxtn0L9pR3/oNpjYEh4+IussHplb05
lm6oebeFbKu+idBaBRgRMnX/DnasqJfiqWJCpCNaJuxWEeEQiiSw/6/uMN2oC21h1ThFi+wF9Du6
8ge1Gl2/roH3FwvYIrQawTOlp9F4nkTT2W/j3e9830oAZ0qGMldVbaHlro8c80HGBRzeTaiZMmq5
4qTfARmE0faNYGcl4D0Elp5/+5S2UzCrX8DZVwca3y7KKAbEL9VB+Yys1pPpwvNal/KAq8xL/hH1
mmweG8rQ4GdHyzJ6+/59bOmoEEDX4nIpTTfXnqZW0O/EjOTdnq6+z12Q+QBeESnRQEH4dnU1e93H
VMVOZKvbO7eSwym4NMfxrGKOGVO5dvW9OwNizq9Oiq/fSSkQqBFvvIpOS7R1nMaHSZYQlZFNyYHm
mF3kTb0lMNvtG2W1LE7nJQl4q1YJGQ1A9qMv+n44pWf0/aGdpLmEO+E426bPW8njTKCa21aaJhSU
sjPj+awvhtd59IvhEUQcrLPX9IoLBoNv671oJzm1N6t86jQJT0o6m24sy3tFJgLnsR1FrVbGXSm9
NmembkBGjcrikRFyG570qWEtKy5AHPe3V7SdYViJ4y6PJGMtOxSZ8PAnpptVJBjStxeZWWAoMfyh
eekuvCeCJ6dgH3lUlTqYZNma8eIM5T3e6Xakj4KTEinkG6bTys0PalBmPd7maLqYXIyl+Pml2ocY
kvJB6OgaX1LRBPNmb4BOdRlThqaORBW3k33YNmmU4qXHIB8YhfMIOJXUD33tQg7EZljHst39E3i5
SDQzrve+67dk/mYmQzNZQycjAGgyO9dGW5ruZ+2TQFOYct+SwnngeaCNVSuYkKWXAXwIKdaWPDUv
CjBVyC7xkHj3LHf2VZHRbZv6dXWcZzYB29rojGM3bnuns6qdEbS7uFV9LWsfBGvcvgWusjjv3GtG
3E1vZCSX5DC5eOhGdl3b8SW61x7Dg/pZ8dDcW1xy4IbkoDAWGL/oIDlPXUZJp8p9jgEWy+mLsxq7
yygA+GXu4/0pokNeVnRL1fkcfBiMzcyAHNwq+ZrWn1QwM8vS1zgD3Tm6WERdm5v8vjpSiP8Tx3mz
mmZ0LIcBgXhjM/TAxLU8iouhv0u9Ya/45HPooANgX+7Bdu0lJ3Eq8z8c6vUncHY5mFKgDgSRQ2PZ
3fkXs0ZpoSl28jIPMCWH2zq07dt+i+MZvfAwLUOL4maq02OjX4Jkd/v72+Zw/T5nholi1FXO4ldD
esjag6bmNu2OgSq4GETL4KwOF6xKOwO7FszHMD1PVADNuX3xMMAQyh6670Bbh0wy2jxE7lS91EgT
nKsn65FUdgJ6JWqzd3V0kV81QSlh08AM01RMdB5goJDbvDlIkgk8sMi4WNNBzaT71vpq5rl7+4i2
g7yVGG7zkrmh8bjgUm29X7DFwQigU4LxweaOMB33RJ5DKJLzXFKttBLpcd+1XnNe3NxbTvSgXRjp
AsMoEWPfi7aS81XKRNp8xnyhS7rzoN0nMqgd/vK02E9Y3eE5WIBJQtEE1fS1bbyV0JxB9JraXAfI
iXUi6wT0NJx7qCuQFGngs3UH+klDPjH/0VcCfdgWgbZINN+b5B3QGmZkZzIzYMSluM/6n5jwbIfn
2yq3aa6o1PxPBOdnZbMem0RD6T2WL7n0wyof/+773C6hM72uzQXWmsxPmfLQCMduN6OL6wJ47LRM
AiNerCK60J/IQ7iXj5OLxXiSNz3MeBX1n1lSOd6JQqft2wEXIfqbDYqXJWc3WRnEQ5nDXWPA65kl
LU1X+woMfy/xeuHI0qYirIRxNkMBY0KCaUID9VS7nRI9pEZo67mworO5mRZeXIaFUWX9LYGwMpw5
yapAi5ERUn3ZMY+RowC0iNisC1i5A76fQz4XAPGJFMHdtH3drwRzjk9OraQ2dexmBGwwJBZ9MHOy
4cfwUn4ih9YFZBIwoUB75qkP8b32RXzdM0V8F9+sfgF3nl2UR0FBYc6MyDE9/iJyVIWUHCIx3Ela
GpmresTki7oAtPE0AwkqwpzjJzn1reRlIqJZhm3NuZ4o+//qRKdI17uoh3kEkfKB5vQuXabjoMeC
6HC7mrTaPhZ9rORUYSiZAUF6go5ePb+Cj7Yf7uUZQVr4oCyf0/lzau7RiGzfdi+i7eQe1rQ0zRZJ
adVVEkY8PO7SVHZVoNEUZmvaU1m+xAsyxyMRDfZshsOr9XJ+k8qT3pcsHG7Uf4qyRhTc2Uk52+BB
1gLNroRIrP/hcK4nyXlSmkXjTBUo6Ow35+GgnKibA3aagYkBdN25va+C5fE9KqFljBZhjHzWkHhD
NToZMH+K3B7zky7fsyn82/IEasoDNcx9FrB6BnogR78DyxsmTKunPxGBGqBmIUX8DmwuMzuSVCyB
lhUOVQFW1DhaJEoSb6/jtxAeYG6m1mTkC/Ytjg5GH9t0/jAbopayTVWgCAmohZ4WQKhwWp9qXWqA
EBKPIxQ0KSgFoh05VB54Sbz2VaQKW++GtTBO00NtzAASyTJmk+WYZHYHtdot9T9qMx9un9BmLLoW
xal4adbVODKg+tYL/HwPlKvazk69i+YIvz0l6IcVjUe8pTh4t78S+Q6ILFrmpMrwztQstARqX0j5
YLWqrSkfaeu3w4s8fA9kkZZsesu1VP45UQ/WtDBYK7TGPtVS+ALeQZcWzaFMwx95odkpfe6W6iNw
h9xmyQW37ZaSrqVzl20WJTPpSvjFrLink6Mnlyze3z7KrbCSYppZxmi/Qt6h/Oh1hwKMCaiGUhme
QrO9zzLq3hbxH9pylcFdOWMB9sl4wmOJfiVH4qUPbGq12Ofn0U1OqWu5IlYIoUTO7kZjxshQw5y+
mz8HD/EbG1mZ2PTetGXgKYZu+SJYJDuL9/qJ3k3FJGhH5Gfp2lYeFHQUsFm64iMQaP0KBQbUBd0G
DXOi2vhm8hN4DL+lcdFJOlWDnLCKIOvaYwDIVesw7OPFaxxYQXAnCxK6/+HKrhK5+GQA8Wdags8J
5ZPmraaRgkxBO3bItWbOn9SC1svjNGYxMZ2+NJg1M5rPkprZkSV4eAqXw2lIo/eok0zoLgBUCJD6
qFODByg4M9CQ9F5Un9n2zNe94zyzOWJiKWVopqQNwMy4k5LUqUHQG+qCdjX2q28pIeeX82GYgXCY
4VnQG5jv6uww9BrzFBmVPWKK9LbKb3onTIdi8BZP23coMprcUblk3SBSsw8T8A9IXiX9vC1jM4mE
4gVSSAbmKg2+z1ftjJLOKnyHejHuWX4xPFqe9hXVb3Smtgd533ZCUplt6wLZqgrMV0IwyfLvGNlo
a8UcGqDQE/Sv1Q+ZC+zjwumQUWwP6j7FJKkginsbVH53cCuJnD3rYRk3pYLSApI7B92WwE5Kj62/
vKDSG+NufbWc+DCe1b3046ReLLdCOIncpnAIf/M6WP0OzsrVlFZjorC+kd6w41S2p1EUO2w6ypUI
zrblOlXDSUdMxEAcGUImCNAJWg7eoLcKX9zqu2kUK4GcqXeVLpmYeALk83fprD0pO9VrnoYOU6TG
JT90IH+d7mK3F06mbTJKof/mtxpxZk/HHqiYC1ymEdn00hyMnWKDb/YwAXDjbD51z+yJTh4BCXrb
aEQL5ryAblhJsRDs8CB1NhnPefgyGt96dbKjXtCGv33TXtfII3wkRt9EFXrwMROFzmUAt5lfQg8W
+oCL9pwce7sWhbmbbmclkQvJjDFH/iFFhlciHuAynbTeL8nr7R0UyWA6vHokW0qVaKGKBg9go+jy
ty7a98nDbRGbd8JqGZyPUUFC3FAjwHsfOUnVOIWk8Od8Z4yi/RKYNOFcC2bE617JEOHFvbbrAQc3
0VnwYhOJ4LxG3OWqOZWwsKk/xskHUny+vVei4+BcRmHmdVOwLmxZuiu1J9l4TVoiMBqRDM5L0KFJ
UjOEWlXmbM8DyJPkl1ETOD/RRnEewSqarDN1llLXP2vxlwH5j9s7xUz7xj3yLtet5FSJB3RXlTo9
D6PsW/qCjK75se/Cp9Iad7KyuHWXCMqam+tC3zAQwmQdAQG3eaZWlbNRjPACUr+bs+aixn8CokVX
IritM2orTlMVr9sgPkzdaSjvjFCUG2Nm/W73VjI4xxlhJGRQS9x+rKqDTDjaQOcPmh/tkc90JpHr
lG9L4+uIrTR2KSFwMh1g1WQqueGQe2M5emMNuuZCfqZ66ZSN6Ral/nhbTTaV/bpQvkpWyEMRxozK
ZwpfE8VDZA9yDkugiyIhbLdXTjTPFikuYhSsUgVv9fFDkmU7Qg3/75bC+VGqymGRM7jEoPihSydN
+aKpu9siBNptsv+vFlKXoD9A/Qgd8fOAEZ1zLiQbFm0V+/9KgrIsqaF1b+GfslsOsRe4BjqQx93s
ah7ypY5yELmizfuHKqoJqB4VxWZu3/JSV5KYUeVKwcM4POjl96wndld8ur132w8tAw196DkgeCRw
rkGns272Ayoi85GNEwx7TDT5ls8IgEdbFEezj70zYIwp47mgqrLG13r6Etj/8QhlUBbqhLPbhj/q
8C4MELP/yfW9ksTpRCQFkmkEmNmJm8QODcDw916qfBNOcm5qxkoOpxl5MhArNRDLle1wkoD5XIc6
HnOW8pfr4a5YLZgVs+wA6jfpsa3pF9O8D7OzpQoihc3loDjPXnIMTJIL3qwwkogmj+j+XV4S4P4k
ra0unXtb5zZVeyWEczy6Sse5QYuAqwLUXKvUXV99KrLOlUsh4Sn71DuFW4nirIhh0wyBLiFQ9DoQ
GAPTCH/0o+HXu3j3J40n6Gj4vXmczk3dCB6gBCVgsz/T9ktGhPwZ7BK9tRxO28IkGFtrwsM3/Da5
8Z3sjb7xkuysR/3rckR91u/3xV3h9R3YSm6fmUgyp39NaUgj0Bwxy0fB/jw9630Opt8Hs/W1dldM
QrgykSJybkmp6ymPShQZGIgle7kYyCN4sZN8Y8iEKRoiQ1cEEbidzFgdIBfDoORVNmmDODb+Sf14
r72gVeqeuCztFIC0rPIzf368va9vFnXrSLmYpp5xQSodHqHxc4+YZngCnBFI9Ypd6QdnBsmhoY28
ceYTeniPxgfR62PTI1+XzNenLK1WkqIFl5RqvCxgDVLl3SBfTIZZWIrwU5j+31gqX5tqkLswVIZO
YBBwwcUBYC3/pK91ZYL8tLTS53gjKBNeIulL2Sh2glKb4MA2w8LVjnEuRQoplQp0YqALk/qWzXh5
GPNKfgEV9XftMT6wYRP1RbVjV0tsUZ5X4Ds1zsdUNZiArQBBG2kfO801W8vGzFUh/clDaLVI3tGk
VBoGGZbQSPcdgYH/5fc5dxJZJUqG84A8/JJ7Vp05dSlItW52A6PvUQPODbWAQMgZVkebPutrXGW/
CODiIy6b5LXYG353VyHn39uzH7PixklUC9s+o9+S+dolxvUHK23YGZH4lA75caTloQhU3Q7ayr+t
jtt++SqLu7D7PCM0lXCXptND3MzoRMSrVbNV4/swJyCleLkt7j9c5FUed3cbMgadMBvCEB2n7/TI
+knDT+OX5jXYKQ/Wg7mTX2LFuy10229cZXIWFymJVXQtHs168SULMC8kGpwUCeCMaiJNOgxA4UCD
864h94EIz307yL7qosWZUz4uXbCErLcKI8KyV7jTvtkTRm8ByiHRVb2dHl9J44wrNmY6jAs0v/UY
Aycja8hevv8iaO33olnJ7RTjShx3Vc9WNLVonNawONnJ7zAUVQKfglGkze70NXVHIc3n26Pk/U1y
1Qjuom4WhRatioFQE4PPPlPC1Mew32NjoMdzxqss/C65LbiuqeC63tYUzGNYAM/SCd8wIClK2ek9
A9hRnUE9WPHzbVXfNufr97mF5UWlLgRTUG5iHJLya508p5JPjU8KvUt6IRDYdpB1lca5SAyAjLky
4OHMgJGs0obYnQTG9+XR+ro4yDugnCEsS/2Hev6WyncKtHSpk6RFFke7t+5lr0VpL6hwbogrfza+
mHlLcGY8m4JeLIZkKCwsL09K+0iJwAULdpFyLrFOTa0pK1zGyajcjZZ2GNT+UDaWoMIrUA3KeUEl
NPKgVmDVFcGjDC/1JbP18YFKqj13To3B6NuquH2LXY+Jc4rZ0rb6QKGKRvC1yR+KDnKCb8B2E8gR
HQ/nG62ghGPswHQRWE9pjCft7vY6RMfDeUOpNpOS5GhMKdrLFN8D1ExfPt8WIVoC5wFHJcaEhYlX
ZrscS+VsCXlVtvtcLORM0EpqYAKT26SGEiQaAwSdrTe5w314pGfTnt1yh4E0wRW/uZiVKG6/8p7k
cWgihG6TA0nutGl/e7PeIHPeOe+VAH636oTQCkD9LmoSz5lEdn3S+EVcek1dHPRk2et9J9kVcDbt
NEhPAQgE7FBWPdWguyEHkEFQEFBEdrULuvvdgCFoSzEOOgk/VZp2sMwEOZ84sY04PTWh4ce081BH
3vWK8aGby09lVwMrSW2f9D77vEzRQ0tKV7cCV5PC+zzQ3S5sDl2hOKjHnNQkc0k0HEcFgO5Tbe1b
C0+jsTed0pTOfVC50VB6BX4mCfWTJCFFh0h0XwTyI9iZzirFdE8RtUdACM1OWXaf5JC2Htb2cSIz
GgySyKutIHdS0gm2eUvtAcWhIvoFwZDKh7+YFVezrEDKMhqfRm1HBzRQhCJyl20hoKkhDKJI5tUy
j4Ykz9iMilJ+qcCxlreHRgSMu3lfsB6G/wnhFDIYJikjLW4p2e894L7jZWzc0fPkMKLLfq98ua2f
m2syFTaNgD5J0EjgFbvK9YI9JpFJiGaQWT125DJJXvYn8+lY0G8RnGutotaUUQnS3BnzQ13Qu/Io
ObdXsR0iWRbYKhSMRKK7/t/LKGSrYzQ4gOw6tT/ryKkOuKDc4ZX+ILbZY0ZXjsFrj8SCXQuKTSxq
eG/fV8ncfRjXc9KZDGqW+L8oScc3MOg/atpZLZA7J6Vu0bA84+VTLbrbdqYfBosfAIckU0RXyHb8
vpLFHdj/kXZly3HjyPaLGMGdxCvJIotVKu2ybL8w3N02933H198D9Z0WBbML92peJibaEcoCkUgk
Mk+eo0UtRtg6oKOzsAkbfzlGR5Pp8DqNWwWiMtSuA+IsAbqjAV3LQ2pqdRyV1MBs7qL/2TY3Zqyj
Sf983T0ENviyj12byqDXjCh/gXhP0TvG+DiZAhAXO5i8I0BUEl0FIjOGMc4FI2m1U1IxqifllFRh
Wd3MFSTRS5Gv7y7GkAFDssDQJvPdMglK1NKM94CX689WGdrzUz+LuPj3nNra2OCcetS0GUOwuBX1
IMJMeB50QAnrRyu8vi8iM5xTx3HXUI0VeHWtPGlzdFhsjEku5DWf5HM0yx4pQLSjfUZrxmLhSLV0
E+Rc7GdtYl6uQjs8VZEi11XmTLNv24PT1oK17SUWlmHpNhOpQl+Lu/cphhjybkUCGy8hzR7a7FMj
5xZwiZBbh8QFhsA/LoO2mMxUW8jPFYXLWsRgyG2dCE9RHbyBYJNYj4X0iex1a5K7nMZSAuYSc1Me
CsdHQ11PNNf+uu4Tu8dosyruu9lDLOcKBR8B7S6lcW8kz5XmW5Uo7OwGue1S2ANk4wSglinlEqOi
6AQyzOpy1D0jiHBJIMhB3vz6onadYbMozuOypldSm21VOXk0u8zLn9f//n7W8G6AL8JVER1nm+Cr
RUB2QYsYIivNeXGzWwUQXOCLBZfe/noQ6mTTtIjBdzZbm5j60CHdKov7RAllUTt4N8aZ73+f2d9s
jlL3nRGxp3q9fG/G2zS7GUVspvt+Zlno4GBCEqi4jyamsZdbCKNiCSoyrJj6tRY/daDYh3JZcH13
dsMcovV/THHRVJFKsqYtmh56MITKkRz+ThGEXC/s7/x2A9k6Zjsw/87GCz8uqW6sdl1mVGJn1F6D
MViOcUAD64ENnleBaNZ+d4821rhVyX1jDoRljp3RoxA7PsX0S2Pmn/G0jRXuikCt15b6Ap1thlFa
EieD4Mb13RGtg/M107TXromA7p5A6Fbd6KDLFrkziyW/bQwBFB9gfNvEBn3cmAxqF3U+A5aoKL+q
BBWuJSD0aKsvSnT6P4yJsG9yzRwX2sCoL9WENfaykFVfiyfJRaUXAwCmr56tMP3jEx8QU58YNQbJ
vs2TxrYAY8+g8cfQl3Wk6bdohda1CN29W3ZFpPnHCHfzyGZsSH2Om0cPsntWuSOu1juM7w8n2Kvc
9hwLlrUfUwm7vnWMpKg87jpP24zIhI2DY6qh+0aP8j2qyi5GLwGDSU4itss9P4QqAJ6vGt5DGDP/
6CR1X9ZFYiGva6QfOvkp6ze1KA/exQBvbXBntpbXZMlixNXhT1xEXoWJZxI7MsRxH6tfTEhNf01x
WaSivutesLVlAwwgQMEQSDV+XFuRx6stMZKKJL0ZpIs9WX6nhqOWfuKe3djhWTSlOElAP4/CUdde
ZOkh1QVJ3W5DCBrkSOg0KDtovOiiVWL77AatDTZqlrhMQpC45SV1UUB2QUf9Qrz89f9/vLYmudNs
Qm99WWLctWYvfyUNOUfqWjlwJMH7ZfcNvTXEbRLQV1Gu9VgbsCkAITSg3AFlyhmiYjkgAUgkgtVy
IpTJE1HzkrkdH7BQIGBkApYBNhwuyM+lnCVli6cTS2PZtJIeypjenj0m/SUEpO8etI01LuDHxaA0
JbotnoZ5LNI5ihJ00eJc37W9O3+7JPYjNhkMpANVKWJ69ewF1QYmREn/T/xuLCpc+3RcXFRX2jYN
+iheC7IPDMCXQQEZEFB5OayhgbGJ68tiN9U1c9xNVtga6TID5qR1cTrJs2LFIfTSYoxt/HLd1O42
qSoeueBmBIEK544SNG4KGik4asWvkp7i+VXT/OsmdrvmtgpUJmaGLBlQ4Y+7lC2mOqTsVqmIo550
FxAKbzhqnbtgau1mOIC/Dswwsac0jngOa3eBGnI18EDYuNm4gC/1XdkoPdJCiVyUgjjo4DttKnwm
7m4ZxpdtG8k6JJy4NbbxOEddgtKY8mQ9xY8SaBlqV3KLX92r6VkXOWTC9uuxyw7XP+7u8jZ2ubhV
gTQIiQ/sWnqYYqpGTpxpiQUBf/cZZ2+scF4yplSaC9YbxUzzL4ZOYR296gt79ohJgPeePYBz2qCP
B4G8xr+4p7k0B8PANUaHU958T2eBy+/+fQNlWIWgjK3zVew4VrIpTiwFmpyPxerlo8Dfd7fk/e/z
r0RlBc3+quFjVVYoL65SnpVcsOu73rYxwTn1XOurLleIexJ0gtqBuKs9u0aRnxZQm5VAHFx3st0w
uzHHJTQTHZuoXoBaZ0+rPhiQ5L4J4h2vmxF9OO6CMg0zM8cSeVPRHNvkSzz7w/DtugnRh+NupXyg
VoqZcqyE3knQmaHKg5b4s3lo81xwaESrYf++uZvqOjY1aQAI2qiG0FhbZ5jpj1TYk9k/mxChlDXk
yYjinJ0xsgot0dmSghxAifIBCh7fFTd2ZSd7EKUvu2dnY8z8uCiqqnqlFDiba35M1kd7FKVHIgNc
HE17u46NDJ3VtXEX7ztQqQfJNW+qzmmBWHwi4aceBJsVcQF0RvFzTg0kfgWEUGTq2kbiRa1gymTX
7TZGuPhpNFmFfhNe8WoEDSXtnNgPSwtBbOVWmyZB8rB/3ZoA3kP4ETP+fLOpUssiw5wHm31c/DcY
IbhoS9Qo1PvmoN9Zb3qo1nMqO/XhE6cLsDhImyBBR3T96B3a1JBhklgSPejeKKn+Kpc/Ztz6xDYf
VtRLrpvbfa7aG3tcXNJjO40MRo82nvQHppOQnxnVkxKQBAT1jHrlMyXGrUUuRJHOyAA0wQrVob/V
i8GflVYQN/YPNLYP+Qp0gKAL//ErNkqeQ7AMZ6w2HNZhg5z5ETKvuhPfs0xd1Frbf66+2+P7NlKz
lPFQwR55Yi+S+SKBJue2a1w2nsvaeWA4B2IHl5kAfbIbITeGOXeBsB4qzjnmHAYSyvK5Uk+V9nrd
RXZNwNdt8I7bKDBwwbFfikaKKIKjvS4h5IbcPIqOtfYZXIvNRlCIZSAE8kWMtUmhpmPhEybqcJC1
AI8SZ7EgCidMNHfj48YSd4GZelnkCaNyypcXe73vRJXAfe/bGOC+mAa+FTBSYZxmPIH1IRwDI3Za
j9G86McUHIef2Z/3D8fdJ0Wr6EWxYDkJvbf0u17/UxO5wC7OxSaKThSTEPY/H89TtBJ5Au8Da7QC
s+CmD7lr5Y7xptXXfKZ3szHG10YK9Kom00YRMl/6Ay3oIU0KwTdj3+S31+H7eizu2EBPMc9nvLW8
ZHnK6dcSdF76eM7sUpCO7Zbmtmvhwmscp6OkWSsqnDfFM2iFjiUqnGh2uIwARCzjwzzr2rq42JrV
ctvGeNF7mjK/6hZGPjMjdxRS5IJ7g234NUPcGZJnWjRlB4SJCrkgsNkFI+jrOsy5XPft/esJXH0A
EYEeC8iPj463WDqlZoYFrRGYHRofRUDJnfGUf2HkyurRvpW+iai/9z/iu00unQEfCZkNG3sG6FBS
uLWquav1qQLgZmHciWqlNR4WyLF6pv20queYCqL2v3jeP6vgGQasIZOqKMFkGitVNd8g5I5SFXWt
kwYhqeRnIbhyd9Oz9/XwoAKr0rK5BMTDI8s5Gu2zWXQ+IfmRgIBJNUXTHvvu97447lgBcVD1FlOS
YGpVfSAdFEwbgwUgvO5+e56AurmFQrCq6JCN57yviTXNZLdrDtBdS+Vj2xFfQS/kvzPDHaaoycpI
ZbNGSjQDMQrYW3q7yqILdtcjtqthq928puDV7WrNwErMD0yvEKNMqK7ITwX4nmsvOQiZS/eC7NYe
dzEl3QrJ1RgXEwOgM66g1YUnAqWD6cLA+JU5pV8EouySHU4+MBHZNjE6a0LAhy/GFS00xXIdi5T7
wtHyO3nI3MKQ3Up6rMzKTUSjjHueuLHHU8zXGQb4tQRNOYaq0o6MVpPFpc+gqrZmuAtLXvSJqgNA
Gh250PmeKIbbDb6Si+7efY//5/O9pTYbH1GzrOnQ5MRYuDGjKqId8Zp0JUUTRIvd9gQB6ZsMeIuK
EWcurqtzHyW5UrGEAixjiE2MNCD5400W69BdksB+VASHed//Nza5uG4bgJpOrOciPwxefKz8yDO9
6AgpalBMVkJP3H0UbNfIXGfzLWOl6BQzQ5HMvKwu42BKKicOlnNzIMEQSF7jtU+VK8SLsKD02wl4
XybPj6DrpmY2PbJP8qS66oFVirtzmaLQ3kE6EMz5365Hr73Iv1kmXx02UgIVUhsyBFRXXDOBITNz
quXbQi9LImqv7uXuW2Nc4E8BNKMdg3TL8Ro7tWb+oRSiJ/hu/r41woX9yQQGIk0Bu5r8CY5Sortk
P7dI30Ed9alsY2uMC/4KhcQptH9RdbK9RPlhq86of7++Q7uHWjEMjMYwLJ7OBf5ojGViVsg1yvWS
Kr4h3ZdUlBD+y0d7N8JFe31Qa4gJsFfVF6Z8qBxzqOCyblx7Jx4J3vc5THQj4wDA8O2ob44WzSSq
pgPGnhdDu1PnNohXI8ga7NOa+XmfCy5okTluj+DcrT7OiL4NAO32g90ZrpKdVG1wOkXUBtnfrPel
cZvVFyMt9ApzF5WuHkuzPi6T5kid6J78lwj8bofbryIrF7qquCjZ6MLFdEPq0LPkGpe/RQZiz/rr
uhfuPiKBLfln07iYn9sZhdIiHpFvs+M3FJclBuKB/0seRLN2u7fyxhQX6se1m3tSaexWHsIWz5P5
rS0supX/xenfl8SF+Mbom1ljfZbZVfAuZg0rO6RBC7VWScyVuRvZURtBx4WhQflIO6WJRicVkTYJ
o0C+AJjzF6k81n5u75nc8yzSutj1xY1BLtrqSa8WBkU2MDf3ZaK6cx/UipAsdjdPBEoBwBXbAL0F
5/FJOYw5iCfAE3PqUYQcwvFSBstDflHRWmd3c/okTqj2s4GNVc7/8wSa2raKV173dTwgG0CNUP3G
8o/i0XBzSO0KvP/3zQMYA3unMk0PAPy5GCJpfUz7pmXnTfH1n8R6E75obyJHdYZLFVgiBm/191T4
o0Xuuy6LlnSNlDGlp/mQfWPKS5KbuIU/BvULwYDfEIJZGTnQ6pf30/cc2bhyyMHoZw6OOB363Zc+
/hrue68SzWZCTdmrolOde6Az1+bj9W8sMsEFmCgpm0LrYhRb9EeE6Qmg6VmION9xnI8L4WKLWnW9
lOmSDOq+GKlr+3M46k8UIlaGC1rN4yp664q2kYsxI6mqstbQ+MDwwW012y9xN0Cndj10S3vUhvix
VUX1c+aLH1PID0vkNSdsfYCcpYQEaO3LcOrSR9suXq7v1Q6IB9MHNoGuiK3ZFkANH7NjyygkiRIq
I3TOBwYEpjiDmWeGqduGNaBrEeuMe8KQvXcOwZCu2+jfQOSVryhp5mibUW7IGHOdPM3vg8TTw/jG
dFQfSXkoenX8HtywzI05zlusPgWayFhhDgNqShQfEvKqZHh3rCL6nr1NA2RNg3SVKbOux8cPOmVF
VNgynjdS33tGnZySnAq6DTv3HTZMNlVQysoW+Q3qogwmEP41bKjoFTGtWjO0LiO4UDIAM0RszXsL
AjWeiaY1wLO/YV6A3CZrq9v4dGp7KuY4XGbyKPBCdoPxnq4DxgAcowGNOj41Hqq5IdD8lQGdnKDY
bSJG2ve6l90Wx/lIBNJOO6q4+HywpIHUHpkrn7ZKBgBkcgZnUO7SW/VHfhpQCxm98YY+LGC5L3+y
WMykIZuLca8G2YGEk+C1tkMIj9+A76kia1bR7+ZuBTUCBReV0M5hEsf5sb80Z5aDdRchynt3/zaW
uIgPOpR2jhmL/4BZTXTFSojIlK7OQF8Yc/PoJfVFeZ/2NhLz24ZujPJ3QDtYU5tBEwlK6ffz2EZO
mkQ/SGL92Q7j6GQyOeVLGtIcE4q5fRqIca+pxm0p2acJMw/Q2nC6SD1IEM+mpnQw1Tjs5N6LaXtn
WsmxG1oQ8Uy5o8lfSAtd6Em6y3PTr6vpsZDRWaylL3PSx/iHNACI8JhbdqCgaTb1cVDWyGs6+3aU
q4tiDa5c1uemng5pNN6TOjoOLZKrqDd/abNeOuOwfomX4gxqj3CK8jDtIRVQzrfKrOPuKaJzMU/3
45o8znJxjqQ+INb0JRoHH7DZCoNKyTGpxou6Tk9kRnEK2T40WSa/7CGylXQuAYGqM0PCsipvoqwM
Yn05y+sI2uQuzItxdvScuIVi3oFZxG0q6rdWepDn0TO71U+0KHXaSb0s0XgH/eobpdICbZg8CGY6
WQQ+RuunhulbCaA1yIZEwYyLBILkQTIqLq3jYGytg9ZJp0Ga/LbOLmuVucrUHyEQE6il7Ni1dAM+
gsohs/3LbqvZmxPIYRYU2sG9A2KQp7UyIRFElK9l16+OXebPmU0OCBrHeVaDpsmfEprcFnXlJ1Z9
j1f2jRW3xNGV+LYykPEpeepEM4adWtq3LiEYKF2jwrdr/BFDI9iM6ilNyLFt1QOxFkdZNR8DlM6a
ow5AJE9Vy1tbLu7KWf+etFBWlcuDZJXfpakPG2t6Vlr9uW2jl6rOX2zgit16SOzDGstBnlTnWlZv
8zq5TJp1yDUkhCv1ok4LG0nziT19N/TIH6r+WxyvD5EJwufJHJ2+LDxVj7/Ug3oEHO+1TItzneWn
eq0V14rSi7wsuZM2fRhr4B/qJzeeZy/PM69Xx5cob+46Ow7tXL0f5vYmkYwjHZSwag237H9MYMyM
bCmEGIavd9qRtuQk9+oNbdDpy6rqRCUIAejtvSSDfkuRvqnScgv48a2aJOAJbA6DAWnUaU4uVdxT
T7OiH10Zx65O87AZyucqJaWzaJKj5vMPLe/CmeZ/gRnyKW4KGXoy2VGh0UtdVXdlbbrS+jpP6p1c
F/f1CjG/JD5oQxb2dWGAwHitw67NcICiw2ABzfyUtiFd5bt4Gtw1Mlw1a7/oWu9alRpSzXqsl/km
X6ewUE1PS9JTleWzY8i9b6/2r2ROoIzR2ufSWA/2GD1GRDmqlVo5FeaMiVLcLAlGwccmO5dxgtJd
qkguFrK6Rq4coh6fPsme1iU/JXIOgfNMdjvAG70JZ3VsgLop7MhTbfqcF9FhHrLjSrXGAU26O4/k
rI7FbVLOf0RZCiZ4PFdNO0yn0UV2dCzQEmjs6pJCGBUgiR/dXLlToZ2zCajPrkieljV7Xuv2gJPy
vZPA1yGXTqNMbjLjcb1oN9AGCtacvlpJ+tK3TQD60vupiA/RQk+sWmKaudfX9mUy1NShUis7c9LV
XqckXxolPkkJFEpy+VaKaohy1X5E89PUNT8MWffqsgtxl7g2bR9JtjwAsH9schbjMKY2AZidtKFc
FE96Pxwiah2yOP0ajyKOj90rBiNRKu4x3GV8tV8FkX6cZRoU8NZnSQny/ukz+cG7Ab68r5QReMVS
7CY60T5QdRAS1x5Zr3MISCjKD/beLzqG1DAYDjTxb0XxZl3aYqBITTsJjPVteyqhH0jlRVRi2stJ
IX8my+iPKOimcykA4LfZYLEXhVLNkDq4j6S/xvZZLal3/ev9XjbDtsjAcoDoy8DgJ5eRDoVh1jl4
Kz1blhxZuRnq3FX7Z4rulvLHdVPqnidsbbF/31QE10KncZopOHb+eqCh4UPZzUkfwR11mP6IL80h
BwFcBvbU5AXiWV+mW/w/XUikuvsrGCbWxIwRahncl5UnSmOtwYoRmaroWZcFGeRODQ2fVDXZsC6A
igCIfVym0o9RZ9GJvZpkdNOQpJwjn6lvNIGINnN3995N8RjcZYylPHrDlZhD5/SmEa6j/qubOm9Z
IrcqReTKb+7Ap26btRGux4UwXA5FWqPahGJa863/mQZAAnkojyA/Re9VMLCnsG91zR5X3WrUmrZT
h4kA8EiPp/oVdz4kscmZiStCKuO2OFe2u0BdMYe64hpcd9i9s75dLHc2qFlAEUdDaa0pv+vLVykF
CY4ACCoywR2JbCqJnnRIFqtaOlIbrMhTdWiWXDAUsxdNtivhfB49cqNTIc/sqWt9kRvwxWgkzAf9
ZGoiDKhoRdyLQqt7kkszeiUYtXTxNkRC+Komq/vfbQ33hCDogTZWj0OcSUE1JY6OWVgxddD+ZyMo
DViQaZF5yjJzaa0E4GbMowRx78xBHbQzONKUw3xvOorb+iSsz8udaCB6h9iU3ZXALaBCQIjOY53j
scGVqSD4M3Kx9lYHD110379M9+xuS13ltBxUB5q1Pxp3ZYpIogm73RoCWlEYV8W6mebTxxBWZ1Sv
bEZOM2BasXfq09+NgDpcn9ej+pmKxcYaj8xsdb1PZjBIvC2XeoqjvJYuaztoh+ZFWFzaKydsrXEh
TEmWUmUTVV5rOPkX82Sd0dmGJgIeS2gJkG+i9+7ugXj/ljyv6jrGmi01KCiADEwBwLSbXuZB8An3
PWZjhAtVPeB4UjWicsuQRN095HVu5Bdyy/g26qA6SgfyQh6Ug/oaq24Su9lPUSFo/2bQLVANmRrm
j/ixZC0dZaU3EGJYJVtHmwWMuHnQY8Y1coqH+SxSw969+jb2uKKdmsV2FedAJ8gYYFSs0unl+0bx
Uy3B60rQW9wtyBgbY9x5SAYo0lKwOGFxsqvcpKcGXKgoxAvltHZafjj6/1hC/vfx5I1jV9V6jguB
tSCInx6sR4whHdQwDZOjfO5fq4v1/IlYCp4jFA1ldLl58HDUpoou4cnskd44Nv0YxNQ8NJN1uG5m
N+/amOEuhn6YQXZZ4RtO6UErw2QRLGM3Vdj8fe5KoDImBcaS/X1MA4zoJzKaGWg2Hq8vYz82buxw
jpf002yjM4sRf1/x28fKt0PyY3GZLUNyPheK8XACD4OtEhTDPzpEqmInDPa6AWfyyTpmQMSweqT5
VQWDkmh4dvdQbYxx6Ui6pGsvWwAIrBB9jxfZ6db+YEqnXA9JpAju8H2HeF8Zl5SotJO1CJUOTxsW
px++1q1obnb3/t4sh3M5HeVxaOvIuL81wzWGU5Sduy51R/vxuk+IVsK53kwwATylKGj25RAkJHNX
KuqbiUxwXtf31ELjgCHIp1Npo1AkyBD/xa2huqjicWvj0fnRz0ZQc0cNxbdCpg19NjCLSo+Rx1jU
02+MHP/6F9u9FPGs/Y81Lq8nCfjwQc6DhHQ5KtHXdgrq4f+vFYZQurHBnxytta10ho227TwDJA85
ipH9H8Twm0EgeLMfe96Xw52bWO3KuWeT/Fn49+Rg94Z8Fn21fX9+N8OdmL7NwcaqMzbn7mJXnhk9
6vHjFIsIu/Z97d0Md2yGFoWuAoUJLytexuhHPPnXN1/oa9x5kRNtHacEobq4iY9zgMecaz61IeN9
J6EogopWw52csRnVuM0B8UMn8yRDM2okhiA/EG0/lx70YLjLEwlvnob8QaBQbOmPy4wSxviHWj9j
ftVR8R+vf0PBqvii11pqc0ljXAvNql9A6/lamk143YTA297qHJtyjdpNUmK+iThpX0jxPJCnlp71
WvDt2Of/7YX/fkrffGVjZR3MPB9TdBDniIRFAYHleHhNauXBQLFUalHTs5Tn6wt7ez9ds8lHBrMZ
E3vCcdXR8lgzLSzr6Cax6MmgySFqgXI1cr8aSt/ssscmQSXYak7TVN/oCz0opIduwOpGNYg6xvlo
2c0PKs9oGncnKZocomR+AiUvK7Mfrv9u0bnh8SlLFOVkifC7WT9+ChN3OethgYdSdUi+i9Awoo3h
go2EZoVurtiYmlruXAwOUY/6/BXc+E6kf9Ekybu+OpFHc1FnKuVaQpsMDAbFjR1dTE1w5ey/UDae
xkWdbO3yOa6AZliQuFUgBuleoxslYMQg8rF+TV+vr2f3+JgAKOmotesoFX+8UNPGqtGOQ57Yq42n
4N1llu3BWOoDqMIO103tvxo2trgYN0yV3GfqwvAuqKoCTZwwOc74QoPlYB/r5wKy5a0Inrh7h2+M
clHPrmd1bgxE8U6nvqkC0BBNbmGJXpb7ZsDcIesgyUEV5uN3THKZxqC8w9qofFbXJHGWCjK1dfX9
+kdk+/FbUGA0mP9rh/O/BjPnE11R8yDgDwUzWECHGj2mNpCy5hbOI3iy77qHpWAEAvUVBf7xcVlK
2eRKuwICnpiP7fgsz5e+vhj1y/VF7d5MGyvs0G2iq1aoVROB4A03bRcCJA1ge3Er5t7cd8CNHW6T
SslK4nJFCeet/vCt8OKTdVhctLOdHNATvFUCQ1A63a8Nb2xyG7ZiVgAagyOy+9wpf1XQoKXn4Vhf
Ik8Ozaf66+ImR0xteUlQXERJxX4o3hjnTrdWgIRl6PFOnzG/r7rgSIR4Mxis/QqjW6IyuMhXuOPd
lWZiRTG+bmVrd8souWtdBKhInBB9BHfj7mnbrIs71LJRLkkJ1g2vmJRLXZLLUlR3w5CrgvxFYIef
gFibsh6bCY7Z9HaYNe0pbeTDQkW1RZEZ7lUDTDi0TzWkSUbzoOdBrv5URcLkym7geP9kNveW0XqL
ph1kCD39MnjSV7SwvTKYX5KnNDAx0dE/R6/RubmI7ued2RW8bzZ2uQgSjXMS1RP837irb/MDUBwN
6FpD8nK/ovlZenHiHIFR6UStyd2LemOXiynWpC9d3yJQjit56IzpSVfo4XrY2jeB7pyK4jeBKM7H
sFVUcl3LMa7qZrbdcbb8Oc8FbTqRCW7XrLIdjYThJ+c1NOKANH/+d0vgd0cdI6kF5ZTXIidMmvho
67PgzS5aArcRJQGjgdVgCVSDlLoCqn+h+o7IBDtfm/tDSTWo00LW3JOG+vs0zmEmRTcArx0KfTxY
GU0dy0r/TLLU1cz4nKbd/UJaQJZ0f1ayp+tfdO8sM6p8YDUBCwUn6cffklpaVi0mcICLdNdkrWM1
t32qONeN7C14a4QLtUShEyYu2ABa9mpDNqYoRVM46l682JrgQqxJ4moyViRrwH1fKm1Cp4ycRzWc
zGZwm2K9n5X4qWyWB6uigQx9r6667frl1ujGb2YJXuFBdu02d6W8PydJ9FjazUMqtWdFiy/grPFp
nV/ksXWr9CVKRN2Mf7n43o8md+taWVLRKEOaDrwciuGWrx3tkCnQ1PefLbYC/fCfQMDt+dRPWZek
uI7YkEjhL6/xZf3KyOjIvRyIIure3uN98I8xbu/LJdWXWGY44Co72MCUxVoXXHevfXDAxga3+WmS
yIB2ImlOoV8wlYY/0iZxokx5rIr+SWoMH5gvf9DVUJrMSwuAmuAH7OcS/yzS4BoMg1JACpWVqqob
tILcDCMxTALK9KjbOO195qxHyzMF8VzkNQYX0KlUjH1TgYQ9AyAfw+C3uVsdtQB6f6B6seknDvFm
Iw0utquLNg99h4HfjN6W5LGVBLCEvUi0/ftcbO9mIypbxkuWWOZdbi3HSaWONme/ru/VvhlQrAJk
QGxEvI8BbybLYLSge/FMrXbKNRya2h3Tb9eN7PvDP0b4QpLeDp1e1iiPKbR14zx3FqhZlflLp/Xe
dUuC5fD1pJaMVQGYA0Y2u+zYl5aT5OPjIs3hf2eG2/x1JCXtJNbOQiRdgZn9s9YF5d7dQAF1aZCK
W+Bc5CejUyR7nRSjhWwnTxkkP6efn1jC5u9zgSjXW+gNQN3Ua0f9GE12sEzWF1tr/rpuZu8iMjAp
jhtVB2EGjzGTprqXcjCjeDnub7M+2yWIFe1jimZq3ZmCM7kfAjbWuItjNvscijtYVHJjBhoGnJZj
1oNphXXdG92RBPndrrdtzHE3R1ZS6HNFeGAAynecTSmcJcm3s/bl+jcUmeG2ql+RKM/GIIMIh0LZ
HkMyeuIkmXAAT7RXXCyQrD7LxwRPQCbJOQbg90HRnLjDq3Hb+9MB4kFBjxJd44jAKPu+/o+T8PdF
li522jeIpbSE9KdlhPJkCfLY/erB+17xt8OUW308sSoFa93iKfjQva6aM4EHmQ1aJEDyAzbhixAE
O8Q1eEBtzHKRIjUBGm5yVkAI6lviZ/5wBr5HCfob6SQ7kmeEXeVedxfR1+RuDnUC6idv2M1RoHs7
RXdSpwuqxAKPNNhP2KTsKrIYE3hvBCdglnD7jcULJaLpM4E78iBKtarThsTYMeTjP+ds0Zx8GL7n
iXJrK7mvSsXr9e+2j8DY7BUXPYoIEgGYwP8bVDmF6UkHCXILSGUSCCztfT9TBosvWK8hSMGPutYm
WaEcgxPNennjT9R1XPqQB2qY3yyH6iCFC5gp/hAY3fueJrqVoO+FTyq8BgaZE7uqJ4RicJtjAsaG
3h5S97GZQ3kwTmuKDxxBJ8ix49HVFMNbrCykXfWtaya3Sw0bz7BYduSG3qVzKch2WGjhC6Pb38Y5
VAlKjqGR+r9riGAbueTh5+hTQBOw+QRsXzZ+u+rGmuu0xMtLPeF1BHX7L3T41gvhueyI/bYcjPja
NjSiFKhEfbRjZDjz8RyxAa8K7cc+sEPTk59GjDFnULYwBXXevRNvvpvjIbqkzwmiDK69iTxY8UUR
VXjZBfPbcvAitvBsscGEyUWUippqFM1w156UT3YnBWpfeOk0HOoqvWnsyC3STNCy213SxiTnEK2e
aXOnIG6Wpp9bN0v8JDgNIgOcKxgAIwD/jsQXAxd2IDmKU7+A9xkDoLajHVDT9UX6I7tjf+ZmTVx8
WcyISEPPPiMAdPpB+qodI0/3uqf8Qh/iADMaHkDGiVMEMVjh5jO9ByP0QbDuXdfc/AgWJTZHoDBm
UtMqV7wlLuzD0kjeMiW+sqyOVs1nnHnNWcq1djtSP4PHH+VMyxmzwV+HT000b78Hl9ekC4T81BV6
FT3FWI+9vpiT7Het7Zmp5o5ZeelyEbj8bWT5mitzJxOshmTFe4Q16JjiDISyz5af3SV+hfHH2FV9
A8PGBC0FkGhePgN92iyY52JDCbqt1hzGpQijaoXmjE3sWtDPHLI/MOfz3+00X+BU1kSKtQYzAvmX
yUsxdJm7KKEFso//Aj5XYbtiN4a/e5bOpTolExYsI9hLf+gnML6da1xo4By+jXyWZNlPf/dorPv5
VY0Fmb9oX3UuRGkleFn6AZ92drWvzV8YIz+Xp8SbnP4bdVfgbn3pvj9WboFkb3VEgD1BMNG5aGVl
ck/VCMw6q/GwgvaIpn8KNpOVTK74Lf+OKrOilWIFNcOaaqlTWCbah9qJFtGdnneuWnSubWHsdBpv
DLkRoZx20xUdPMgW3jOAbnGHBgGiKkoW/2PzXBmBVd92kyAu7X5BQ8asg22g+Po/pF3XctvItv0i
VCGHV0SSokRJlmTZL6hxQmjkDHz9Xa05Y0JNDPtaU6dqzoOrtNmNnXqHtdhO9jSHUlvqGKTCmDGW
Zv+SZV76s3mIlQTG26DHG+vAF6EPAAR/TwfjGGbPPhveAIA4D7QdHr+Fty1TQcIFCH4gftB/Xznb
eZRbZVJwcdpkOlkTHxJ5upWWmBPMti/vLIYJLFpWZVqbq8iUhfYwV+UpxdrFdQXknYQJG8oy95NS
4fuIDfgHJzModf0mDgVOw3XTh2jnkzAfabFSXYpCiBn8bl/43e7/R066WShAUYXO7gG+AJii7z9M
lKIUhuUO6i4Me3EpJkqJaqHoK0jPeOk+vf4L29WBcAHsAqTerCNWdGGqUuziu3U87gSMAAmadKPF
tZ1Lwuv1z8QTxfjgBcyaQ4ongFu2L1b+2qUPpomFUos39br5rkWG9PtMzAW24zA2lQWVS4fYU+TB
mxfdTSRMTshD6BdCeSzVp26uf+aTcJtnopekwwlP+13V8Igrt86MNUnTAIoIqmImo/1GY9aLlaOk
roUPef+UxpG9YDmNF0+3jGwthrEAuCfJxFw2+oVq6rWp4fd64l7/ettqubpV+htW/iJD1lvGtDNO
d2IWrJmChoQAPNwKmkMRlJ+vi9s6kY58BEumKkrNbO03HRRBRHsc01daGej64iti/7EToYIJsmYL
VUzm1qYpS9MwxqOzngwnEQ2/7PKDJYgvRTHdCaV5UxXdUdFN4BD0u0iZvxaN2XCSA+o0Lu3v/BtY
pzI3taHPFGPXULDmnvui1j63QCMAsOypEzDJ1Db+R672LJKJmGGfEE2IUIMhSgV2w84RtI+8+fCD
/3ex7HCDPubTEMZ0HjQugkkHQkg1cz7eps9fiWAaKpEszGFFN/pmubJn67HUTzkqB5yb2tRCCiMD
ljVFxSbYe51fgIypFYBmcQGR8WkCqbuqRw+xqjxbmvQgDlmgVoB4lNLoS9rPe2KMtlg2ByVX79Sk
vK/Mn4Iw7eeltLNS+6SlDUhl9cZW59YW0vnFGJt9M0R3bTjtJ7G/AWvJvWUYx240Tqnc3yYk9dEp
tcM58rRiie2RxDWQinUnbtIX7BnupDT8OhJp1ytdjOKkgi5J9RRJIecetm1/dQ+MG0tlMWrNuKav
Q8mPX1MX+2kHEFvY0q2w51WuqdldmISBlERD+YlyWb+/dCwH5aHRgO6hjpcfwpwAmySHi9YqOxRj
wBvGHFXa8tHIH3/Lo0qwcmxWumASf4armdLmJmlULwxvtfBlVPLH6+q0qbMrQYw2qWJVK3GMJTWt
fQ1BwquKd6P0fF3GWzJ67faYT5XFpNBRnaBUyZFbLxnWXIFTpRmOkk83pEz8KVf3cqGjtqv4sval
rsXGnmty37VYRZjF2zzJHW3OdqLQOdKYnySQYicFnk6L2J1qOTpiICJoI9NpUtPWm+lYx8Vp0ZbA
HIpDKiV7C946GwE/mZjfAKt9U9cgFkjJ/vpBty5zHfIYx5mNZqK3ygAU4Ol5IE/CvNhF9OO6jC3z
X8tgPGWvz5lWD5hUGGHGcpXeCpPByV3f6lPs91rJYOtjsjFIci3hHCPBbDVwUIold8bRcCY5tMO+
uQOgx1OjyT/isKtQ+Wh3cCsJwA7DWdxLw7hX5N5vl8aXdZRCLetHJwI5RgV+kTztgTBmT1iR1Q1g
DBHpqNESSm+IhyksnyYtvtGtDnAygmzHUszjVt/Ml1fqzoRXeWiIjLIdqjlZtx+At1HG3aNkJX5C
4hvYgpOMyxe556WZWx8NY6xA1wYXsYgq53tzXgwh78s2xjiakmCdXD5O8sLJZHki5PciRrVKTGJl
8BjhoZofu4ij27y/z3hA2WikLu/xoK6mm0S9Jzmn4bTt8c5XROWvPB4QILNFMBDW6uS2rZ6r7Kc6
/eisX9etZ9OPg5RFBHkyshWWGV6SG7MNQT7vKv2rkD6oqD2MWMElBzXjtHw4ktgeXWTKyVxICVAk
TSPoyQQCBrW7x7PGLsUC2PFS8XL9aJsf6Hw0tmFnTKBJE+j6fS2AJV79ZnLZnagKsW4BkHL/XB47
woGCJuixYko/7TRH+ggs8b/l0QhqP/Z4o8SbSehKGKNvjWlqhmzh+WBFgr0Mo9M1Nwum58lPc5mB
JsUxn80hIKCPULBngITobxOlK/1rzUVKigrF1V7Drl3u5UGTAtUXuEVB9ImXTmwFirUwJlCMRNDE
xayA8CIHc3o3l0irf1xXh00RoGoBfrWCmQi2e4UgoRrClOE80XhrkTq2xUT2mqh7+m9yGLvtBB3o
SCYaD6nwV1I8auH9kvLG8zY7jaAl+H0YetjVx4myOWoE4F2Bl9FDaGkKX+9PaojHc/KIFZhl/jpn
PHa2zRlijGCYsoEVbLzdmUirTbO+ALgLHsmj4Dho7x8WzBGT52o3eMZBtssTFP/Aa+1tzhCv5LLT
P6kmKGaUwtOi3e4OXxRbPYCL7qHbhbt8bziDB6xwLgLgZr9/LZUJUfmcR3KcttS4QWfmYeBIshEO
b4eDFYR29wBkJS6l2ZaOrmUyMQsTdmOHNXfgkiSI9ngqRZ3lYp/Lua6iW0F/LYZxJbmQJpUmVICh
AqsU7S2OPrYQuFwTmy5kLYc1haJOB63LUfM71HeFP+ziFwkDfBSOVeBY3VZ0WYtiDKJCfVRAHgvv
OIvA49OmXWJaYJhtcz8ZS6+N/pz5yRLXApkUvh+x8AOIPtHtVWwzARZc/0KG2jZrzhjXpkrohijq
li4CDIoxur6IpkkokQZI0lG2nEQ/9m1wXR22IgvyjH9EsJE5T+qhm0M8HAsdSHbycGdEmJmOiRAM
fegSszhNQvGBfv1aJmNdvYWdzTqCA/t7ZpYCIQAUM+ACqVBVZkP0Wg5jUZXYYV+8R+mGjs9Q3DUk
ONYzZbUHt8RXC+7k+l1uZW1reYxptbLWx8Sin6t9KIcvcMkOHtB2JfNmwDl6wU7QhFlfWoROCHTC
ITSOgKZMhcfrZ+GJYGxqHEk0DDK+0Rh+EqfKFrvXoirs60KoD7j4QKviKyMkmqyItOaIT9OVh9DE
CzX+46VNWadFcwv/BwQ54DW/D5Y9SHmXMiSL26leYxzIyLGfiyO8/X1kFTKIgswL1lcxb8ZsamMA
b9b3+vikodj1h3fECGB8DdhvRiED7LtrjsOutshNViY8QpSLj/0mA2hwmM9Q9Qum0gqQIVbZpYtr
mDrgNdWdUMh23oS760fhiWFCwpAsKDVKECOPz5aF8XwAHcwiJ75tfhBAtorAiACEHruEYUpTkfcK
hBDlQa13Fu/pd5mR0MtaCWA0CiCjhR4PECDsKuwsAjI3t43H9KT/QCCgi4TEtn5EJ51jkJfbwYxc
Nhh0ZtWS/E2ucKIdeX0f+pRrAE+2G346cpEnvBOHAPHecCi8QmbKEEc5qdD+B/uF7jd/vtLAiGFi
QZvUZppTnTDIaSgA/8sJodfVwRDl98cgUin0hB4jqe+09ijzoCI2dVqXQUAFeBNEUcaF9ZEBqsQF
qJc5CnnCrugf5eTputlsHgFWif65plD29/dHiIcpt2IxnF3BUuyiSmyhVzlO5iKDol8BqOtY8wVJ
osliq7R5TMmk4WT0EDO06WzLwn7pMpA+SvYs8PjBNlULaP3AnkQLEMb0/kBNIlaRKiXL2wCjtKN9
Whr/eXMVm5YKGFRQZSgUOYolYA6HeAYItjqjy2HaNQnE/DQlHhbGvbCRAW38MFe9tyy3s37KhEOE
scZmZ2Xfhk7kXO9lYmBihRO/QMYzHZjpjA+PrMVqLHlWMRX5vWwLe+69OnuWO+4I+4U2YgQC6+HY
qgW7C0Vof3+zgzCOXTKA2Wqx8FySX+imPc59rz1QN5EepiDxeaM7PJmMhWVAK8X0OmSC0jDV9qX5
PAycctgWlfa7czEm0HdloZqUqkkNcqAN6s5wrB9SDOgUu94dj7Mvu8YBTwvf4IXfjdmg91dKrXP1
2ka8bAV1UTBpZ9mYt0ZrFaWeO0AA7kqHOGBnnhzlgElDnzI08wejLoyf+aKMrSgqJmpS0oCkKvkW
GrNNAH973b1sK+dZZxjlLDMDGwHarLhjFH7vG9mpkvoZnuiuG0vOgAZPFHVDq7sErjsWbFRZdbPk
2agPrYRJueEeiPfXT7Tx9nz/zZgQjXZdmgDqT3XFonQydbo3i7i3tbJ2UgIq23EqgqLSH62ifR5J
e7vMPDLOjX4c/QVIl1QN4zsYC39/0gZT0nXRpbjUhwGzgrk37dQf5Cj7JUgCP8A1uxbGvuHaYZjN
SA3Bo9seNf0wWXddxEndNrAM3h2ILajOAqm1OjFxIGfxhz35Wh6mzzpAy+5CxQZimUspiJD6zLaV
AqbZi1qOmm67md83ytZbMT3eG6o6qu7YHkWski/hnRlzkgXeZ2PrhHneYDJJg5DWC4PClW6az+Jp
8Og+p/bF+OMFoPdXyngWKSwaUkqC4prhfJj64UefRbdjqr5ctwbexTEepDKz0VLAKoXH/L04PJDW
7bQ/f5C+PwrjQyahj4D6Q31IG732Y6CNid8nxs/rJ9n2hWcVYNxHJVqJpU0AP8nS+iYEY8DY83BK
N0UAZFzEcJJiyG+BaOWhiDlnrRJbimsBVGmK97XKCWWbLnAlgHEME+DRSCLrQEhqjbvUmk9dttzK
TXbQ+ur1+nVtfvizqLfItjqLJrQSUO0JPkp1p/V3QwF4/r7kpDacC3vDfV0JSYUBjk7W8E1ibAEC
8SNWNI4I3jmYBEMpQyk2a2RPmfxtjBU7br7HwuRfv6zL5xUNtKvbYlOMRhSnuAHbH52vBwsfZQmX
7iiTjmzP3zJHe7oukHcqerGrizNNfexLZIVuvPhmothj580gErkuZNuhrU5Ff8VKCshi5jDVEsXV
PpkBAfYMcVq3eqG5SvSBCja9QiAF6Rj31S44+Kyis+qCIBPMpa8iVjVVcoyl6CNxYCWEcTUp5nbq
paApbi/ZnWE4/fK54SJrb6xbvD8L42s6oe2jAhQKyDibPVUHw5aDv3GDMaZo3QGu+GtxN4DAYQ4K
R/WR/7nlt+tfb9u2zvfJpjGiBjyJBDwZPRB86q8KF0dR3lbCswTGGxUabMtccMoaY0MAHgyA8Y7/
L8CvjaUyp9plfh7gv/bg9fv6k4Ace9ypjzwc+39R09+/g52xiEwBPrcHXynttyS71gn3lle7VlD6
0SceQgTnWlmKgDrqu6YdG9W1wmpfoEGg6Qsn0d3o0b1TH4vxWUmSa6VuLoo7tOVrrGrPQtTcCRXK
EAqadqMYdHP30kbpUyaEnOr6doQB1ZmsgpQMNEPvTb6JLKEe8A51myb2w0qwu7q6TUTws4Ml6rqC
bqoPlhDRm5A07EYzz83UKLEmMouAp5PQID5p8W3KLeJvfq2VDOYmjVEUhCSHjPAWbPYZVh5hi9gK
UT8VL8ah9A2g/X3ExaxEMjdoLeOgxwvyaXXMHBxxN8sNqJt6zofaPhnF3qMUhhc0HNYSLVU2IhVQ
wOdUjQDT73kF9k1dAMCfKdIC9SU/gF6mXUJFDLEM5h3wgQnFfb8IbpvpnEvbFKWgIATkGDqsx0Qa
JSMhZjxypM7DsQ1fSvW+RqappO51ldt+j6/kMP4fvJljn6fq365CsAu3cs1g2EcH4vS+eB/fmXbk
5NjEIm4WyB/J3lbCmaigZ1MIFDkDZp1ox6LovNisgCwYO6IecV4H2/epAaqeQgoabPFK6brUrHIT
wEbmX/q4nzCWhQ6JrXcxL0egYeR9Fwa+CjMR/0iierrKESozTtBSGOiNSq/hrWDZ4KrYCdhoQGUO
UF2S15Y2RarTUpu33bBpAyqQC6EwpnzB46CZkZGSGKfUSwx0f44GniOm7uHicGcBLHVDHKulrC0L
JYoYXNoDRGTBHhse4n7oKfvryrnpD1VMxYpwhuIFxUA+N6WRwNzdNsIIcJm7VdXaXcQNl9u3dpbD
JAYJKdDEt5DV0WlfPaDTR5Jt3oe+bi+Z3aHFLn35bydjEoVxFnMscUHxU+uE8VJ/lJ8nqeZo4vax
LLB1ymiwXOD8R8NcxhPBg0VND3l2b/Jewht7J9B0Da8RWUL5GY7qvaaDA7fvRrC9u2Wyy9Sg0HZy
qzkhNnix/aYdU+vFIrckccfuPhFvAc3nXr/Ft4B4oY2rH0BvYGVqeaxZudVIgH6RbFoVijxTcwxw
UcSu5ahgjy39cVe5YE25kTEqwU/Rt585mmZhdA1NywsUdQO0rFIEfGt3ArkfdstDUDerJ1pGVX3Q
kbm8IsfGKA2987NAJn6bSZ8VpMW7ipKjii/aTf4MgF5AFHeH2Q/t3M2eJeSeHLvftEQNK0QAcDdA
O8Lo65DUY6e3tYIB610lEzue/uK2lqizv/yYv2Ww5MP1tITNLMAKa9SDre/K+CtEd2HBp9QtjmVs
VzTP5zGYTEvu5iIRprfXqfaqopqId9xrue+c2OOZ+qYVrkQxH6wfu16SchwLJUxbaF506+m6FWze
m66j0SRiuPgCL9e0hLFalgl1L+TelEW0W4TFzuTey4bCNhb5zzFNoIIrgUzKgLCZ1RJ9BIe524e/
rIaXZm1q20oAkxZMcqf10wi/QgBPlYlBGNo1duKvX9v2I2klhfX6c4+6VwMplLZtcVu7/fkPC1Hz
bHBC2WXzjNZDVtIYC2p6LPLrGirYGjZqbdEr3KZ1ksiZ71uX8pnFnvk4xwChkXlc5ZzbZEf+wCtZ
S4umoaWTZ4dwsLx01N2s0Lz/dp9vNrdyxmTB8ylBVuSWDZxx5YOV8S7cV17+VLqxx+3fU7u5cBfn
C337vCtxUSJ2GCrU//58s0e5ypvdd7o0mvg8rIDt9yeGHwBDqZoWHtbvA40VR22RgtQS5QskczeW
B+I2F4X53YcSuJUgJqIlaYxtRmpbzaTcaE18Z4SWe/1DbevD+Sz031cXJ5eyjLd0jmynAYKsFizm
J4OHVEq1+fLjnGUwLkIrG7EQRRwj3Sc7Oq2Y7N8QqzhPPt5RGEfRAIzIapANu2p5M+cE2w+HphA5
90Wv/NpZGD+B6bAmN0MVKW8KSuX93O2uf4/tYITtAzwrZYw9sCvJjaBpYoqdSCgXTSFsweu8o+Tx
h0M2r2sliAlFYkFitO+RLoGWVxWCRvNL8nT9MJvBaCWCMRQgmmhqHuJ9oDQzWBUwrZdiq0d8lI07
kM5+QJaJhz5eycD2ecvNVoosLUTPBiS/7jwNu3FId5UlO3IlHKs8tMn0IZ22RAWfCBKR8DF2M0l9
lGZommd67ShR6MvgSchJe08pd5cwxJETV4zk1+un3PxoaJ7oiglGKPRR3ottBQlDCC2edFq1j8Mb
PQqkkIfYsZ1VnoWwLU80fvKhiXCVrUfoaCdIp+Z74/H74iRfKEYHCKS/Xz/WpodYSWRuc+o1QISW
PbKWZThg09KO4ngvZalfDMKrLkS3VjYWttkLf/25XLSjwFkHlQGGBr3uldJoKSlahVoz9eT5odsJ
t6oPP/6BysZaDOMAlcpUSUwqVDYk4igJmNvln6HWOPnn68fZck6KqIqGhHEmAIEx9oZpoKifCwVp
BZZJ2pvO+EDiv/77VP7qulqU2igcoOLGeWUvauYs+f0CEr7/dgr2oxCpM4cQz2EVyAHgscf2LxeI
d0vh1idhvkjaaOYStpBRx/PzsPT+MkSNHYNnPpVB8Fn2vkoML1nSW6kr96a5+L0BKJJh9sVRs3s9
dhPdOAG995aIGrDW++C/3QETy0jWIYFcYOfSpH8ytfFRVQvO7uVmErq+AyaUJXo/pMaEFM28FX9p
PvCVb7rSFU/A2Xql9HKRq+zjh4E3D7tZZFzLZXxYpLfZNJVwL+lR+G6djE/JXf6ooB6W/arwVC6f
huAv80QzKnCffyS8roTr4nsVFmK5qa0Gh05U8JF/Tsh+0U56CLb28deEFMjKFrtMniPry/UPuuW4
13IZDxdKetL2M0Jh3Nd2qWAXOXL6hmP/m4MkCh5+IjZAQS7C9gyGEkBEo0SzE5DcqM4I0sD+1+gB
l9SJT7QIMnnZC3ojlU1OH8AvA/7cSjiTUGikkKZcQoVJOukH3TFEwBLa6tPkSE7kVJOth85HxuPW
IhmHNxtZ01kZRFaGeqsJ2kFpAQeQyBy/t5nxo1KMWUdDwZ4WixoYz1KU6EoBOd3kq1Z8iiJvqf08
Lrw2SYEflNqGeKP3P64rzeardCWXbd11UV4K2O9EC5G+omhJq9klR/rceHsjehxxm/HjfEy2edcp
glYLaff3K0oBGisdcWxuvo9uczfb/CWSTaNYyWM0hkhNmpMIn68Q/UUxbDMMJoU3PrNZlVtfIqMk
qpyhJBJjsoWSh6M26aaAXD8ODu1lTLeCm/PgennXSP99FSa7CURgWY/Gb9ihqdbpe1LwmMNpfGKf
IXgjKKi0Yskbk6/vRQCOhrQZslNXwh7bFKv+UGNLMM5cuZs4vRIaBq6JYsKEOmvAi7dQ7YsN4xEu
8kumhI/6MnhikexqQzooC48d6V/0/nw8JkSE1dAsI6Z9UY2RD6Ca9yl1kXT4OybwsjN6V5cHNFCz
1U1alGHyjb4r9AF5IEoV8oO2jHahHHPQZeXyzyjmRIF/OdhZFpN3lLFSN8gGaceEumUCZu8kaN16
j91fl4citFkRV5AL/nMyRkuwnCObSUE7ahiTpKDR5V1L6cFcNCsbYBtiM4z4FhoqtoFxgOz/wV30
L57z/BMY7WmNatFGGm/TfYlNxXCvPNT73C245LXbRncWxKjMYqlCIbQoMixyc9SLcV9bEsc/brur
3yIu2l3NGGdgrUUMr2/V5RDFj/Pwx9hBiKHnL6YwacIUqTpIcUvF7UfFG5PQ74Dpet3Lcy6KZSQf
hUKtZEw2uG28H41gSDlvuc1bkkHtKulgN7tYDCjQvzMzAbckGp9F+k7IbrqMt+XAE8K42GjIi36u
MbhQS08jCSj9zTQ+XL+ozXcwulm/T0J/xMqPl51ZNzkKZHgHN+AXa2/z2yRQ7fJYP8Fc/QZNTh5V
xqazXYlk/EOIbf2koO1iVfhcCE9yXHqLdBDTJ3QN7CI27OtH3AwjK3Gsg5DURJl0VDKjBK8ePT0A
AOhn2BZ3VsLrq26q3UoU4whUTCGVhBae8+qGTId05n2tbQGqDkgFRcSYBGs67dQ0VfxWlVV8VNMP
lk83q4SfSqD66cFIXfnx+u1tK+FZIpO+ZEJZR0KLdh8RlB3RsAxdo3Bf8eDtthMY+SyHSWCwAUmA
r46T0Ta7Cra5EiixQIyldHM6aiUn3ozOttdeSWTMa6r0LBkssGiYxQ+BOIbw2kVfWuEgqacwfZ61
ryMoJq9f5rYqng/JGJsitE2oE5QjJT1ol70g74b808yb3+IpCWNfkTkbVpTBOSWD4UQG5DSdf/0g
PBGMTWF3yKwyBXc3Y649ecpDTg6x/ffBgYUOs4pBNCbQtb3aRkWBi6rBg6QGNY/4dztHkX8LYMMc
MeNeq0YISHsnDLRd7KJo9XVy6j3mfuDzrl8X/bkX2ddKGmO2ZLCmXkpRDRCG6Kfejw+GpNwJebjv
u96dSilI5/SzwNs8+hebOh+Ssd2iBAV1g379W79vOlLG88mWgDAzBVWQBR96qK5OyZiwWKlDXJl4
g7TLoZkeB3LT6xwHuO2NzidibDZPpz4BjToeUw20+vNo/cikwbn+sTi6pzBG2vVKNpdIYt1oARJX
UzqA0d3/NxGMhdbtnIj1DAstrMBob5A9XP/7m9eE2qgGzEsslbIrzAqyhkIHEJhL2tnGKoUNIGBA
u39krh6Z3G8xTLirNXNetAmDolkjfBrj+lPbtYFOMh6C5qbbXMlhvEFVaHGRmJAjx3kgD8lxGYyd
2Vt3o1I//ZebA/ro+3QI+dbcySpGKUX0CNWTHj+GvAx7c4jofG0Suyurp+kkYIQAU9kHAlKWOohd
wxFPdAMKAPx+FnCxdzb9z+8LlNgd5qof+mggyCQ1LHWOD603uaKn7bTUiVD78CSnsdODCdZc4Ahy
Z9o27YmuHaNWh9cnOzOVZqTI56xHN75TjzGqBUJFdh/5amcRjFtodL2tTBkishKpq14e6rryCtJz
3Pi2WZ3FMJ6hyYETE48jHi55/KjqpY/2//ea6x14Yhjv0JIW2jEhPybqsMua6W5s8l2tzBwntG1V
59MwMdyq6laK3gYbo8dC+kbGyk7ChzB9vf5t/kXdz3IYL6GJZrq0OUjRqNqpGFUz7wUsvuq2J/vy
rriVOOfaLhCvFI5xF9mUjIJJx6rKXyY4mTs/3ZM7sgv345fR749GZFMeY6zyu/K3j9Xez8JZkgVZ
akDmmv+v25b55DZ3lNvwRCHeC+5yDkdT2D56N4aLKOc0TfKwrI2t5oi4E3DdbDO2sXjkzbsBfbjQ
+XPANZjx6pBMYlEKepQ0CfIZSf+h5bXTKYUttjInW+adjsknTICFLfqYoLPeukgy5eXY8hZ9tx3j
b91kmROIBK4cyYRu0t5oG/wN+J4eeDsIHBfIggwDgwwcNmSQ3Un/Fpa+Nfx13cZ4N8V4jF7q215M
8PeFSnFGEywJotM0HCEbCG7vvzrjMIYINK2kRGzs3GIf3RRuHej31Y0KBBGQmAXArPNowYA3SLb5
jVQAqwMwy9JkNlymYYglVw1KnoFYkxwS4IhQsAeN5zY2L3Elh1FqQUqBZ0q7V62n+MMTwT5A/Nm4
NQIJtov1vR8fHKYF6vTvszEq3pUAfZ4mNLMBBbMX7MzFsCng8ICW5FJ6Nu6bl57h4iGykscESjGN
JGEocEY5oCnA246i+KV5I9ezvhg/rqslVYhr0uiNr2pLmLYCEogAaZme2oAOtozHSl1sA5QX0Wxx
0vbtVu/qbIwR6EKYoZUEdzE6ZiAHAPvb10HuqMCv6L8Ds8tDavX8IU+4EsrYRKOMvUXg+lx5Bq4m
rRmotomE+/pFbvqPlRQmhBbVItEaHl705mgPU+v1tcV5Mmy/iFcymKhJRtXIigRmFu/DAI+fg/7l
76Hu3De+8K6N/uArmvFWm1lpBiZ7lRyLzJjpBmyxpTq9/MvAaptO7C7bxVyYsO0cRNVQM8MkI1DH
mcPFWtcOYYIHl1lKqd2K3b4x9IckEf8ilqsswmPRxPdzVXspouUwjY0dpZrTxNVx7Ih7/WNu+5nf
v4Wd+u7qMkrGAo+zpcx3YZK9torutUL1kSr7+cjswDdZDEvsCvQdwZRoj+1tlv5HAYy/VIZqIFqE
O1Uaw2275BjVPM6y7RqdijkfSwUoPIan3nuQTBHDyGzxVFKD4YgO2W441Ht1F3ExaLiSGBOb51oP
G/Gtsjod6fxmZv+90cALZ9u2fD4So4pVXpoCMPHhpqw7w3jqF04rc3O4UjnfGZuBClomiNKI70Kq
bFco5Gg14q1Yq58mMMTY4pjea+pyL00CcExS7HJLBQ8MinNENi21orJP5wXpCMkOWXuj1pypHnpF
F94Dgx8GQLMk8YLXKNFEeTbpy4WOj/YBRiF9Omvb764bqrwZLVdymIgy6VMHKNUYxYCvtVftVS/2
m5sZKG21g6Xmm8EZXboHb933dulN/v9jCnvzjQaAHizgWyqyBCY/yBKjDwGDr7jiQ7GXvcTrPgG0
6LPuRnvRRzO3sAc0901OKN2M2yup9PuuvLM0RRopRWTFcVbaUbIT5d242G2KIZCZc8fb2rqSxeQI
g1AJGFBE2BEPiyvZCZCiVdcI3oiQOBOK2wnsShbzPcHzC7z/CGWQ+e02J5dgURwUca2t26NLedqN
gP6Xt9W3Ge1Wchkvhi3nMe1o+MamJr6WUPycwCu55KWr1sKp0KzjOIqceL4ZZTQgVwJMwTQuWJ8I
7VsCGR02kmNZCuO6UQe4Zx54x7Z+nqWwMUDK1WgyGyQmyy0I4ULhl2qCXz18uW6Jmw5ldRjGDIau
i5Ru6rD11qmPyzweSpGb/tO/celUzkdhlD7th0zOq5o28UFxh6HJwHLG2p3QgcI2x2E27IkHFsQT
yeh+2obg71Yq+uIIA/G5dsB9chO/zG6264LQ63lDzzydYPQfc2uZ1EoYfVqs4mjNYVDPRpDUJS8C
bfvN81Uy+o7GdZoLFezMNDFXGjevxiT8BSRgR8hlWzWmGxDLe12Uvmi96U4zJia4k/KbIUKXVbxY
sRh8QS4FVnm5R2sJL2L1uzLcW7JiS5h8rOdDr+86crMIqnddRzcBP7Ak/49INqc1rdSoNRDAu8ge
Zy+mO5mnxe6eQLP6hQSVp9uSU96PIOF9Wy1/1h/lHS9kbbd8Vj+C6TT1lgWK1wjnnr7PTrcnB8EZ
HOWuPFLq3+z5Qy2flTjG/sG5uRSWnMOjmv1+IuFDKxNHXYb99bvdtP+VGMb+I7Qz8VCAQrWtH8Yd
xiB4bAybIW8lgbH+juhiQ4YFpV3QPfT5y5j5/bBH+8yOeL3N7ZfWShZj9l1VqcpU6Ajf4Z0wgavg
JgX6RfmgD5UtTOCBzz1pui2sBhwXRXD9Jrfj7Uo44wOSFNgUhYzVm5F8jgHUbRpeO94Aa93OzNwW
sb7W3VmFR/L4P35DximEI/D0OgulDlX/XGIK+0MjOauDMQn8pMRzW6UIsmZ9nBrdJuqxV3kUeZvx
biWEup1VZtRj9aCvNYwuTZFpNwSPcbV3iHmrRbwJ8k1ffZb0NmC+kiRGimUZCQoLnSB5Rf2jyzpb
q79e1waOXbGj1KISAuwzwnEU68k0dvnAiduc63pLsFeHAG72rHcTrKqIioc0THx17HcaMVG/GD5/
5ChAVQY8OkjpWKY/fVSkRRCQiUjFKSbgYPzQNCpAdP8RwOiX0IuAKqMJlTlGrhm9NonlWEWMGUNe
Srz9Vc6SGCWTCtkyI50idprTbRP1ok2qfldgmigxymNloWFc/QqbzuuH5ihrDcamW7BBCXntKVH3
8/q9buvh7x/DEv3lcZqUZYf9F1BYtMKPFJhm5Nt1EdsNG8CrYzLKEoH/xThEUgEfSCaIItg68VDj
9aKDitrktBvs+cd0UIEabd2DtFm2E1fhjL2/PUYv8r6VcMYhYq4YXbAZIwVmtHwXNSwjS1XqlCA0
yLP0V1ckT2aVnkhnwj93u9IEpQYQoe2SVE7ekse+lO7GiEg2nvUnUR2Oljb4RFIca4QbN6pvaRPb
cT16Sp+fhsn4PAjqU6mNwTSWLtElexTKOy3sfaGpTtgaOQKq3SdhjLeC5aSTCtj5ZL+0hjs1ZmZf
v/jNoGdYIOEEbp0hs3siwD7/3/u2TvYlZv/kY6RZdlkfdJEn6m3A+OKaV7KYxMRU9LmRZ5hP6yWP
ItIjDKi3AZ3wosA7kyME8R3IB90ZT2rRxr7f+JDtUwDy8lKW7Qi4+iVMzhKNIYmXFB88A/i6hrag
apO97OcuiLk5j7BNS16JYvIWI9ZCXYqh2IR8b6u9bvjXPyDv79N/X/nXlkS9plQYczXFU9X4ickp
tGwa/+r3M4aZ5r0JrcPvtxIZPJXPMcFaxsLj9+adgrFAE0yb/0fadyzJrQPLfhEjQNBvaduNNzIb
hmakQ+89v/4m5t6jbkFU4z2drUbBagCFRNmsJE4hJczvZXJXmYJd2ja4TAX02bLJ3HDO9FCWTEUt
MAYm9n78rKHgQvLY8B/FyT3UMjrXz2Rbvy6k8Q8F5nwPqw6vrneJ85GUPdC9EZSoPBfp1+b5XGAX
t7BCiRMMq0HwZFCCXD+UdB+PgtdIJIJbTTi3ZYrRNCAAS+leitDQFZn70VpEu8YO+Td8uFgK9+ip
8Oj7uYa9QwPZnwI2nsC6pffla7hDetEr/NJJOqcTKPj2YZ3F8m3AJSx8JZY+XPDZHR6iQwlxMlpm
Er8RgMF2iPlCFgeBkTppFjhfADzSUZp7TNe8S+NHkrmrlrt9fJPQ7xht6F5Xxz+4pT8fV42Du5y5
pCUzJOnXBaQfkA5GRt1hVUfK4zAgyi07/Uckk9jLMQ3a9+koIkxkh3flcPme3WqWFqvDZDXEVtZT
cogCDQG++CASs33RL3aYw8N10C0p6YEk/0twEqMh0HRVm9UQL8e/Ia4AL9C/VovGgePUV7I6NSFG
OKKxy3gSuwDbuEgNS8aYA/LblNyx6ikmerGolxnE9WFeg+uqIfo+t1sVOhlbUiO8Pbafsg5v1MP1
728fB+ZB/LsAbodia+zbosMCtLvltUZfDDx3R/uH9d2WwjZJoTTuGaHLssqjAkWfnNll08vnN9YN
2uzHQBK2HW0HWi7WxkGvngxm0a/INo++4hvH1I8auy9slhNQYMDUL63hXd9O0XFxSFyrsJ7iIkVI
K3bV8F1dRHMB2U/+7ZZeLImDYDaHqGjYcUkqhvfMu747rZlbmd96IW/sJtqfRfHerVyCIjvClB1M
1/SAwfYyHmMkqwaRsbf5ejFKMoMqBmYTcZDbaYyZw4DVqSz30+TVWWdr//8znxFkvJDBAewSGxMi
8PA8aXJI+x9dGJiRsNKL/dDfz+a8EM6SzEqpp3RBgyIjQWP00vNRP7FRoeJhANt6dhbFwcJcRl3V
xsyoaG7NYZfHT9f1WHQmHCpUc0alxgRuTvWpTHe6acf/9Ug4KCB6IpcRKy9IwacmxTaj/hl//Ldl
cACglm0Tg8IGnGDJE+b2UPl+lAQiRCfB3fhQr6d2jeF7zzHMu4dZ9P0/gNj5qLkbb6CGelA6vJed
N3nTLVxu2TOc3mOWMeNALSv/+qZtzmFBQ++/LifP7ZKYJBqtFJdlMRzDXt3qAP6T3s6PWmQ3cP+Q
hrOLJ8aKYLmiOMO24v2Uzdt6Sl72aoS+QPQTO1Jlm9q9Mu8F62OX/fd7epbBAc669CatJDTG/NvG
hPHOwUcOyV92oryiaEEc8lSjUSsVyx8pzRzkQ7SLQnIDaiVBnmobrM9r4rAnjCckjTDpG/xtsp01
vlS+N+Te+itP46wa/EzCpG1CFXlnNM/lu1nZo2hhrl7+4/GwHb1wmNvBQvtVDd9/cso9I3OdP8mP
vScF6jECk5EtELd9gc87x+FQV6jJWKhwnnIVGT5WP5ATTBzKP+lP5S1rr6xvirf/KJPDpbIsw9pg
8MocKeqhoPA47wxPei32OLq99GyK/PftHtKLk+Nwak6qVitzvObscVpP2bFCYAdMSt2+2K9e5iau
iJ3zD8h13lkOuZJY7WEew/xSg/oZfoXfp47+ZAQtSE/LH6GDdu/r+7p5lOCjUjQZ4w0xB/JXzSFr
pESLDi6s1WidLH0kwtlbIgmcsvR6T6vZwKO1VLe5FtSFwNfdRIuLFXCKMSVkamRGhTNL6yEM6ZOV
WztVq1+vb9T20WA8roGilQ9aaG6naNloNNdYvT9Lgw431Y96p9rKP6xWJg8G429OxlIYIxQxCEau
/CpPskJNRacbGKDDT9LwvbEeBAva3LgLAfRXAcNc5tFMUYQTn2a/vNd2xYvag/V28hEUC4rYVlBh
sR8Ey9r2Zy7EcrAbgQGukys8leTQ7lmVE4tTWgGbfxyBs/z6IkVrZMp5AYwwnauoX5EWzOS92ROn
sILabARCtgP9F0viLhFV0pwssKY/+pA62BvmveyiA+mt9qrTgqcfQ392qED1rL1otO528c+FbO56
1ZlJzDYnjEZY9mUXhUY3EWAKXSJBeFIwlBt8yZFjufoqOMjtrcV8eoWYBNzUnH42/bRUg4nmJLV8
msw7tb+XVu/66TGA/c3qAEHfvyI4DU30uFGUQmdX4FatTlrzUCBrpNT3uSHb1iQAEpE0TjEzQwMD
dgJdiaf0lpAI/Nch2j/UndEPfpdiTAWNd9cX+IfLcF4hp58JKUJ1ShU4JcX8YFVhZaO+6b7TI2eq
8kCt29fVyI5W1jqKNd5HpLRlVcjYwhbGb7NKFENGgSEGAfMkKmqZlMgVAaFHOgQzy+Fk8WOSxJFd
d9WOavlTXWl2PUlfw6Z/akPLpqT+XsEeFqgUW+21H8Lp8tgNraxk8AatJDmgriUYlEpg9G1p7eVa
uddCiiel1ReAXhHfmOH3GLNr5nfBoYr2k7MbjGIBCSOjAWXV+rJbuvNuhiug22D2Q8ZPxDvBduXa
rnE2gzSZaVyqcGytun3rDPWH0SXeFFWPtawKrsjmI4hhqKA3tdj8UL6BnQ20kqvQYn5A9zpjGoLu
yrXDwp4JmAzivSooxt6scL8QyDe0p1XfxonyEfpMbllnR/8Woi6WzRUqnWYXucL3afP0zkvkaVxW
EjdjCCPMHXOHPVCh22FUDEopGbnzsqM7UReVaFN5VpdoTOKRZngRa/ojbr8o6E/oXtUkoPUzrQ4y
Lv083Ffknsi53clv17V1U3sulsu24+KFBBVyA0Jr0KNpyvtyK2uB3n1p68f/JoSDuQGUV5m5Zsj6
trsQfGTFY5E+mkSwlD9spKFqJgrfoJzc5a71fpz7DmGxBHMl0Tg43cR+5qT/NBUOr4K9Ljq6TTRh
Ay3AJQ3aPn7I8RjNqGpg2R1LPo2908inVPGvb932oi5kcKA46DTM2ggyzBfN1g+1H3mjXX2enf8l
khMlGzYx+EIct4drnndlUrMLR7yxvw0n0VgVkQAeHVENvuYpDkmKvibafFtMkkDbRKfCAaKhT2qf
5PC4aysAR6hdSC9iukb6O+qqmDELKg+Aoa7y7QhjpxolStjBdXCS/cLL70IXsxuyPaN7Nr78lc/9
izzO3OpG1MyXzcTcjzCgXuqrqY2O2BHTyNClCOdQ+UIE4LtxUr+IZFtwAQ1r2pK1kGYZLHsnYrwq
qaBGZQN6fvk+Bz1zpsxomML3x66xm+RGnxonHIJMxEzw4SpxL+Qvgjj4kacoHWhoIjBy+hgQ4FQO
uUEVq4sy+UP+SQW4y455VILRK70anW7EEVziDdvyl1/AVPZiK02to1GZ4ReQQ7JLn4nX2Utjh/s1
UA5WjeQKOeXetANha+QLG8c3XrRfhHMI0idWPFotGlz1mxws7qw8xTyxRaMWyM18ESiK1IZDEKVp
lHnpWtlt18Wullt0cgu2c+OC/7IgDkLGMQczQrniLsy7VL1JK0/uv1w/MZFuchhSYAx7m/SL7A4r
QTv411b+BpIWm45/0Q1+uRY+etvSvg+zEZegKdDAr+7l+W5tRJXrgiPROPBYtU7OQx1H0vuzP3my
mz0gNwq7jWIeGAbb3wn5AgTwyKfnwTcCFz/BEcUnNFVD5/qj5klfZVQ8hJ6ICGRbH1ADg/CMDvJ9
bnkZqHPiDAWU4Byq7Sp9HeF56wKwEsngwLAaLWNEHyZusD6heLV11Fi6M+Ps6brebZ/UeSnsLl8A
Ra/HAKoMLi+N8h3NkkDDoMLrIrYsCqjcWQYHh8VKe0kdEpzNfvWJN6Bkwnosd7ND/dxbPumCZ0S0
c+zvF0tKIikZW2tEQQGYDshk0/xBxuC064ti9/F3iD+vicO4QVtImEkQsjRvGX3I4sSW5zel940s
tpt6JyWi0r+tupdftpHDOU0q5bopB0R6AKoyqLZ6kFPIHhhnvOtrE+kEB3dWk/bw3kuwOUgeImc2
SgIEu8d+6rXd49AOceHKkMIGR4SZ5S+4ZK62fukSLEkR+fiibeNz5N0SV4PaI5BPDuCmuGHbpoGL
oLgTvUMCveMDqGo/jDCZkN/J6mMeHvv6dhQlZAUnwxeCZ72RLlEDrWubm4p+UlVRtGL7Gfqp1h9V
UBd3Z61AeDWXcA0H0FSvITka5eeeZPtEnx+6Nn0r5cZN02KxaTU5IzF2lBQHCXPo1rzE/M9qui2I
frKaIbCs+OsUDeiHyIrKMTFcGXFRpx+GzDaKznLCvrorQ+mWDsZs96Zm95TsV7l6NOsBvaBjslPX
5iAv5Uu3GHu9/Kfoh5d8Md8GldiFmn+PI1BKZK1dyc1zu9KdNmSv6Tx/okZzwlzk+zi2HHlanpM8
3g0K+mnaJIZfFlDlhEbo6zdGoM+UQzg5V6I6q1inZyzZ8lT6vX6f6Y9h1ThERAQk0gEO3noiTQtN
2NuqeYn1o0Ony/XFCG8Mh22mnNRdr+u4nR3weQjtVHtVWJk++p7Vwsnmk1y9G7pIrGhhHL4VSg5S
KAmJFWTc3jWfjcRjE48tT3tYThjrLJxNt20kn5Wdw7m1G1M0uqBwa9CPVufK1U4P/UoPclhGvZg8
QYQPHOilVdynkQnQY6NSVHhUMIgQPU/hD6zOtK+D+GVVBJsqUEw+nEWsmeJmUvRI9W95XnvSoyUj
aVXaWihil9vKDFy+T3wgK88pUnsJwIl5jMOHzyhhpmIISsjlrjuFuHtkZ7jtX0yVU1VdtiwVBOfo
WuH2ldZWU40Ti8LoxzB8HFdBEHJTL8/f54km1nWxpPIjQmHMzqTnfmkJ28k2z+lCBmdRIiJfl8uK
NbCiO+Ipu/qk+MPXFNytxtf+lZWSjIjpBqIZg1uFJJebZ9BfjaWsr5MJbSns0PRD4fX75Jh44y5D
R9s+2bMugvSA0XJHyV1EqeDN+3CxZs70pGqEQl6WqLUSBFqr6YiecqdPRBzWWzmPX5bIgfNspK3V
drCk1YB546Xbv7UfxmfllzeiPhjRojh0jjRtoBjzBNcApf6FptxX0eDqZijowReJ4SB6jWMtmSWI
iZXoqTYUe446glFBmsAL2Srs/mXzOFDWwZRutMy5BlkOak9jvz/AesKQDvFgPtGaODhWYjVckxlu
QoWBXNTpwMpQoaZR8Lixm/Sb6XmhdRxaRDmdrAqTNV1DfWznxF6NvTntZFgvKeltpX+bzE9Wmjil
LnCK6aZtdZbMt4DVJF9Ks8T7lkzWu0wWZw4rjxDz3lDRK9sktg4vT+tKZyoW18ii9zo5SgrS5NW4
WxPZbpT+SZfSoJN6/Lxe/kro5HzkRjBFd+hAg9LVDolk3zLm79d3TXA0fP3nUsdJl+XYtDrxkv5L
iztUf/1vIjggInJoYIgRyg8GQ9/F4+xZ6nq7aub+uhh2vFeO3+RAJ1Pkogh7iGFMdeAmC7J9isEG
oniESAyHOcTUrQITsJAfn6NDA/8mLUAXPNWuJjUwbHWHVKtryt+uL06kYRz4xFWtZF2M2A7t37M4
PBVxDst7ymxNERKNs/O4tpEcApVTuxiEpa1YeQqjVGH2jP7ce6zNUBO98Vt5uUscMjkcipM+l3UG
eNk/q8/KDsJ7hU2lWNzqhMkUKOWI3v7bZnJw1CbTOKiNCohVRy+bU6duFbswwLtqziJQEm0mB0po
my8GihbI/+t1YiNJdfip1b5ySyFDn+Ay84OCcmrGyjzBIZaSx9p6qOmDOv1zfe+2Stkuj4sv1qB6
bCWhghDC6HffWF0Z4jD1jt61O/nwUVt2o91jbopAqsCKstg2X3iv41jFjUGxsjL5GJRbBaBscFBf
8Im1r8wgjGgbu3sqb6qdQLLgvlscrHRlJqWGlOGZRHD9wDiG1l0SjPt1R+6Lz6wVitooxwG5o3gy
kuiNtjiw6cxlVKUC6JzvZT8GO3nl0D3LkYNUfn99oSLd4RBGVQY0Xhk9AhDaC2x9ezHeiRW514UI
YMzioGXAjHsp7mGw9d1Br5xG+l4sT1P2+b9J4RClMBPNrKoZ7ZKSZq/FSTcyV6lie+yJ4HqLlIND
ElleIklfoBzszZGP/S6+ldG21QiUUCSG/f1C+1v0T4xJDv8rTzy1fCf1qYputOyhSFd7ar+kwrL3
66hFeZLvLI6ibAwjVNY9rJ+ZyweH/RiNNviIUYEmShRfv9y/8Zcaaj7OJCayG+rHZBltRRrtWNPs
pPC7QcQUKXAaKE/1DRvLWJoacXHpOHjxPRr9nPD78r56iIjAib2uiuyC/vktpYRDj6qR67mZsZFa
Ph+rpv/ajLogssd07JoIDiOMMk3aIQNGmENur6Xu5AWqS8LnTD6Y9G2chUMTrtvZlHBIMShjo1sj
jms6MMq3dVfuontWuhq5ou4kkWZweGGxwcGLAcVf8h/x7C/UdJo1dnrrpOqRd/2oRLI41KjnCeCk
QVYyu6XybexuDT2owRO8apIAa4U6yOFGjWGFmO2JYKyVDLaUlk4dVs4y3dUop7Bzqzn16rwno7RL
NKu0aQI1nQb/+npFqsmBimlocT1UwOKsXuylb+x1+G/K/xGNvICtsJfjzgixozIimVrk6OTl+hKu
PyegaOBwUTFCOZ5hOjb5Ya0OJsqMZdObZlHfn8BGBZHsr4Iyki5t2aNEgzWtsK6I5qVwStQbs8EA
1Z3liqI37A5dudQfibeLrZNUzAq2QlzqfghkepeBFT4RdFtvi9BQEQvqUEwJ5vRdlUO6AJ2g7yMG
7BqJhzEYHobdC+Bpi3UYBuNZDqfrjTq3iVJ2zAKe0JaXeYgzOyEamMBp0e3HmxxsgpIrAt5t1ThL
5bQ7z+OoLcsaqLiUMGkep4g6WkLtXMTatB1TP6+PL9+pyBglMPCZjcYY0iVPQRSltelO5HluX9if
S/rgabnQiVyjkjKwKEMz6AHYPf1cEU12EeiEyul5J4G0RckRE1L7b1Ul2dTEnO9F+IJsmxfnlXCv
4hRKsVy0OJz4tPrjPjnQ+85n7CZtEDqVQM//EAg9S+MeyDrNy6ke4bHM75NHnZKNWPDNvXUTvbC6
dkaVHnrFkXwScc2JDozt9sWBSQk1JyTdYFJHgPax3MmdqHReoOYq+/uFiCFb0iFqEWklBeayr8PR
Wq0d0b4Z4Mn5G6w97yIHF9oUhQtGULPnIt2D6ykw0tI21HGAqVYL7N0/vI9nYRxm6OXQLlWNZbUf
AzJjZ/002q3HaAqiJ5FzKTomDipWE1RlUwPPB0DoVMuTlM0C91VwSnxljrEs02KGuFaGuV/oZGvL
vh7vRuvH9SPaztOcoYgvzumjMJKLBdtWvtODARqXEU6J5SDaj4EAoU9QUwCKd8cSqIZgA/kKnVYZ
jDFC+zXqnCsUEyp7TH0RacQfXOGfKsEzZGRglSMZaxIxtB91kjgoMh5W1ZYixdaHb3HeeupcIQH9
pdXQ0dGgrlE2QTG1nkzTcNpIe5VV2SGT6iT966xlqL+6y8DlREAdsRoot1zk2TYzaiOt5tAVVLAN
wejNVwI++djMPNqaj3jGnL67s5bZKRDR0eTWn0m+H3RwMXWI5prY5omiVx+T6iUN8dRxQPV844Uq
Ski06BVTAm3DjIKiyF11qr3VzJ3GymG3LN5Yagc5X+y0CvdtfpLCYl+GnVP3yc0SrphCZLiDlt1p
8UOXo+ChlryOghJLkfy1HBxdXhwlWl1r1H1SoARCRWeFWbh6LdtKJGMstQWqxK/Iw97L8r5WNDuu
vgxjYmflZwu8/AVltS1K4XT9Tp/jh0pvCzsmqxunr/2q7Lu+cPuxdBRTcgaldhYy+6FyV3eNnXYP
mRUFynRT5Pj/4NIdh8XLiciYZFf+d4vINHUdyWjL4ltLJkWqOpPC1pMakKCFpyUv7AQxO7P8jLAy
LUUmOnuDrsnjkLVDU0ppSZrsrgOGbqNWunIwXlT5uvi6X4PAwLZOf0FWBEvpvEQOYtMmTEzVgqWE
kioPZeKuWZtOGsb+dZjYfuTPYnhwTfPUbCW8vkOnnMy58DE2e69LIlIpkRgOVk0V5fOSAdCzrBs9
e9PoIZVFT/u2IfFzKXwS3FrrfpQTRHJBwy378EWPdG89Wg79bPrZnfX9+sZt4hx4MtDbBJ4synON
m+NahyuGlbhaWNhp1J8sIrKW2RH/pnUXIthPuHjP+2VNVr1DEsOMC7TDVcek6O7WNAnCaMVkb1HD
z6a4s8bxrrw6Wc2qjqhNnbPOCdcaOOZV8+vEEmgCBN/cvAtR3H0azH6eugGiTGI4ibU+aGn55fr5
/OH9+6kOhLtAszqWRcMaHFCe/Mz4hZWPoCmmx3mjp7omAsXJu5hVSbQ07kINYdtESKMhyNPtrORu
1J6ur0v0fe4m6Y2ByZGM3DtZHnr6UMgv17//h7f1577xjrpK1WXKWNteeWLBviKI9hNm7TE2SZET
8wfT7iyL89m70ZCUroOsHLLQXLPTcDYmZLFMj7AFSwAQvOOehHJTrCW2DtSgt+ZhwAAr64X5nRqI
E0VDTAWIxzvtDditk47g8ibkJlqCFLmKrBHownbJ7fkefYQqLhACbIkoTZ6Yu2nZ9b5Aeq79NIBm
10EK4tQ60p4Kim4F2veRELoQSPK5ldIJ5jGq0nrlayt9F2gf2cK8ixVxyFAvSQjKE7hJRrtThmcJ
oaiS9nY74oEHp10z2QUjSX++LlZ0WBxWZL02TLTAY1tPul2bpW2aj5YZu9eliDaPg4ZyHgDeBGsb
83oXYh59lghHwAgslY+e8osDUluy0JX5gCzAgsJoDL1GauyedfM0d2B1ExSoiG4wX3ZrDK2qRj38
6exV9mEYPWROrdnFnmX/kjthd7hQHocY+mzN9SrhpNLT4CW75GA+q5hGoYF+JxLGjYTSuBCIrjXG
qlQRcav8g6S+lZzC0U81sgQAKULAfW5f1xGBJvKVuZEVS6mqIBhsVpkXo8Q0pc1OGYngAWbX6DfT
4nzN+ErWqtdJvUawXupstKP8NZXgSyUHKcycv1jPhQ3D1nuhj0YbK/I4skpjspsk2Vmpj38RbNp2
HvpCCoca1lIiHoH4L1gbNRvkwT7LRU+pCzf3s4KcbOJaqS1iqNw8qguhHGiEVG9MnTnYijU5lt7v
GiPbj3IkgFyRGA41hrZKdb01IKZ+GNunjJ40UcfcJjBdrISzKTD4PKoyCYmpJknstL5fIlGUT7AI
vigqw2ieKE1h/yvULofYLiN/UgSlRYJV8NVLU9VRuUd5qhsp6WE1TDRO/sUwMkzW+mn0mxweLGNZ
p3OkIIgH/rL+nlovufl6/cJsv+kXMhjCX9wYPdGSIlOQKIleGb036qP3SVDuqpPq02MeiHg5N63+
C3FsVy/EVUlI2q5GKMVSG0eVvmvSZOtdUK0YG90JwGAbTy+EcWggGYqRaC3W1nnMQ2sCojmdP3ps
ZmR6I+QzFGkEBwtDkSrZWiJMWa2eFD8PzSfBWW1mPy/Ww0FAiXK+NayRmWEMqqhltJNDvWPjmJad
6GXfYqb9Rfc4HIitPCl7C2XskZwpt7FSHMMhd0gW39MW9QzDIv0gpHmozNqLQbXq1FHo9ov1MAzq
9xBhrzkjtSOn0acmNG7KXPOrBs9zbLpRdVeod1b8fn1zNp+Yi73hQGWZmlzqJ6TWw3i2VaWxizF2
o7hG+aogqyQAF77SqQv7oYtD7EyDNhAD1P6a5gzoRLm+nm3H6LwgvtjJIGk+LgsOW63B4KCgMwsV
77kze4X7l2UQF8I4pInGOuurGTcFzMdRH5Dvo+k91EkgWJPghvAFTSk4GVNVx8Mp3+kBdWqEiaOb
d92OH1FEhRz+X/WcXSyLQ5tpapEFxmADTMCiDrGMvVHIgjr+7RzchQwOZLQ8GtAtg7eGHMIDwt67
3pYPLE4n6kAUbR4HL0vfooWkYGc0BE131w2Cl3/7+5qhwEHWdF3lXoJmbJKhVqFwFKQyyn2sCeCL
3cDfjEDj/H3uMEiRVZEegm8v/RgVzIpkVV/cZ7h9Pc9iuPMwm3TolRme8DBXXkNGZ5aIr+e64HER
7RZ3GoMV6k3G8Mbopme11lKbpvHL9fsiksHh/VQOhlmuqPedrZdp+mQ2gvso+j6H8RMNhzC1cB3T
bhdWL5mInE10FBwmW1JjDJ0Js38piz2moTqZQe9nKuItFSyDT3EhMFqBiBUmqzGhiwYF6wLA/4ON
9FOl+NyWYqUKyQtccWZH6E4KsmzDq70CNBlklzsiNjTBtvE5LcsoS5I2qOwzkdGIJz+TgroWtWAI
biOf0yKyFTcFa/pkZSXzfn0yH1gJQegi5V62IJ5f8dDoNiqhfdDnifzO7cqMMxjwfKLRssx6FUO8
0TvxPXjvnzJMdP0+uMm94s3gt40f4psyEJVm/MEkPB8lhw5W1CftCDYat3XbE3JGDrw2FzNfUBNN
jiLE3j5I5Iwwdu6DaepXY1dOZIWM6KuE/ldOTt8l8hwVhQCItnj7YKn9lMJHUK0+RUVDkwC3UTBp
fY9PeoD8K4agIpHjrrfd5+GLCtKu0ou/iiKqmws0qS4TE3SSGOz06wKbbjaqkBWHDpIHYkK7Srwy
Fbaoi6RwMDXqdUX7Fum3FN0sQdfZHWqRJSe3y9d+QZcjeqN981FkAbPf/ttzdbE2DrxSq44aibU9
ZPKzQd5Gcxci0zmZh0wfREf4QVB6RRjvsEpzmExkQJFXvWKIk0SKV6O3Xpa1f0iG0B8t/WDU863S
gcBOD92V6q3dtORJrbRHDDS51SjG7MIAp5UVGGQIhqTd9ehtQGeBeTC7ZqfR1O10875N5tGhg3yM
coJMMlE8qVdPcwUanpjo96FRH4q6eKpTLbenPD3pRXmYE82Jqu41iqV90y22rpUPtYZtb6vnsshA
XzJGrqXRyhnk/C6KyztVjndWHT/SOAmqZXzJOyTH+u+Vvrzo2XpA4hrDO1VHqi2vqi2nGNpHQ46+
NdVbYc5eqSH5XCzxMRoaPOJJYdcruDXJhPlOaBikGK2llLZa689h0x76qA4KBW2N/ZLaUh8FxIpf
NeScy6V3ZfznbpxuqwqDo3JjF4OVR2+sp4kC0SRs2jo0B2Mgsj2G6i5OTcUm1WibaD1P49aR28Tt
9SKgfe01phw5/azatQUGFW2OgkHWd2gNv7G6cWfF2qEypk8lWb2YKMESIZ4sE9uoskctx8TqSN8T
CeOAJ+aQKJ4xGD7Gs2bgJjRPBklctZtQqmiClyP0EB7xl6x5yKT22dCXXZTAexpbO5az/TKPbqlb
74Y8P6cy5mGhNFB3unDdNWXuJTTCpFe5R3YaGfK09c0lem3IkxV2d3VPX8t18tdl+SY3Q++ouVrY
Rq7YY4t4o6YMx1IGm2lufEciS7OXSjeQ9WlQnIlpUBZNGttMSBBrWY7TUb+EpX63rgoIZZavMtEY
9a5t9CHI3RbzK4pznpo5fDCM8LjM2feymL9iEuW+TcPHMO9QkpzdaxKY4frqySRzYKkiIvvtR/t8
f/n4jNouKckmJNGHFjE6yW7v5rfQhTnopcca/M4iLNyOCl4I5HyoRE8NcyGITbNO5RJNjfRe/UIx
VzX7YGZCX2hgTAfRnNptcMS0VN0wDbw0HARb8WRNFiuXL0jjLXrlG7GxG6io5fsPqzvL4UCYtl2X
9gwOR3/x2u9ocmvsGk3mPTjpdRvBol1sesqX6wbwNgafhXIYPOVJl+cVErcV3AbQaX415cUua8kd
weYQ56PAA9q0icyf4nhDMjI1Axwi4KBkHoqyywIlYAsTUXpsiwHbHjXwcoKI+ddXk4AMHiEUsAox
Gq3k0GLaFfMXRZ0b27YOY/X7PznMbr6ItbVdkptZBDnDgTHkdIFR2N0XRlOCFp4volzdtiKepbG/
X0jr+jZt2IxPN9eKm7lDi9bS+bQq/yoFdLEqzvFaOnlo0o7RZmEsgooYQoUkSX4cTpW7HEUk/uxj
v7/L50Vxt2vuiBrGAzyYsBuPSZ75pKm8XjJQrRBFQktOJI27Y2g0M3tJg7qTg+ajWBlsB+sOhVE+
iIldtHt55Iiw5V9QdKtgfvypJtwl04dxrFFoBU8gpHZFMAA6ETmygoX9lrbDIHJFk+ChSeVDb0q2
vq7uSCSvbU1Rboah7JUT4/lyVqXNpZjVenQgz4yOuVsE8iObYFj46Q+RO8EO5JowDvL1JF0w5g0z
QFr6PdNvdXRSDOlrPZ365cYwcu86Gm5XE59Pis/WlUqek1pfAYUgU/Wpg3zafgBRN6tq15/AD0pc
I2DzqyUhR+gf8P+nlvApvFnvmjJOmDlsj2zcaOmunySn9VZH9edHFoSugzx1r69407O/WDCHKWlp
Lpo8mCCwWFu/Vurbyez210Vs91dcyODwpDDqhtQznDTtqd7PT8xxAsMr6n2XE5uFNe1EjUWiy8Bh
ijakIS0a9DDVcmxLiz+GtWv1jznIvgRL21RPS1c01UBvOOr3foVkGLfFHOW4C2qgdrbypKIwl/m7
c2QnNyXuOVLZ5S0b6fn/QOnOXrHf7sZZOP+YGqpkyoQFGOJT9K3dl2B8Re9FaRcn6oNA2hWRLH/Q
VP0u0DIsooP9m35UaF08QElX9Jj6lWFe8l102xUu65UBP80zK7tnDLoNeHvBbYYZ799gPHjVPX0T
veyb+orhCv/+BA7AW71dLNKg+1Pu4Pmo0yOR6gfBoYpkcIfalWFTDznUR0dewGUby5zhokRLywfz
3ZsI5LZL286r4tF7mqK66ClOUn1YXd2JPMYQccr25I74EYgXyxfteToMx0qAd5sX5UIuV3yRTvFM
jbWH3NCTs+fIwhmGPsjVRe73Zl7tQhAH431Gu3nIkLijAdtPjDauPTCLvrPEmlT61w9QcH48iPck
QXfVgue2kD9b6RMCsIJrz0Dxyj3gkbrQK9pNCQRY5Zew+LaEN136fH0NIhEcLpdZFk5zCLNojR7l
/KHUPy/K7roI0TZxsKwsslRqMrBrlZxFSuyuE1GDiRbB4bDRhGa5oOzeLbK9BGDEiDvRVMBtE/xC
szhAmAw0GJMEl3VymLHaYTIcGvhRL1dh2s//kHYdy3Hr2vaLWMUEhiljB7VaOXjCsmwf5pz59W9B
rmtREG/jXZ+JJ67qLYA7YYe1eMnquyFe+vKMa4hIGSRjj1A22qC7RsJf7IND6+cnWgmkTJv5T4qk
kTrjMTnwip3bGcLHWdmB6DJWFcmMYUV0GS09YM1OvVHuzJOKpCREUtK/LZiK4WWv2zHuj8tVGCex
gCU7XOiiU6mXR01XrTAsXrOe2EUYPiN9tydQUPwr1WSR7gc1JU313iwNvFY4qCrn9zmKqTDvw0Wa
ImkKoJhh+jNJQ0sbbzIgXVw+BNXuC7qiUPtbRcuAtBnJEpjwEN0ZyXFYMiCMo/SYpdbCzcq3jJmI
CiDG0VlUANrKCBtAxdcsmPqI5du5f5CMv9gCWv8+4yz6Ea6iDAH3Lgle199UvAHyLSVb/z7jKlqz
6oUlRHlWG78Ng99KCbZWX7vqZpkPta5z4tHW919LY5yGiH03PeiRyOh1hb2ga1KCwoibHfKkMM5i
FsLOSDREVzHeK7KrGueeC2BCAyerZKuTsKMStahh+0lB7Qa9cV8/DrveUw6UgTVyMXDNubZNZ0tE
TdNkTUH/6ktLq8rDykxRGegc9UAh2RInB0ggpVYrTrxxvG2V/hDG2A8Kozo4TXWMMtSnZfg5jK+X
7XMr+VkfhjGZUhybZqK/HwmHOb0p233Q73vUuC+L4V4aYzpjmsu5IL6n6eaPEAjAglvtlsaS3AwQ
fbylj81ccn0sxpJCZa7HscMTFr0cw8ftWRHQCFVL9zIvPLXoOo5OssMYNm/BaTM8rSUzVlVIkxYs
OuYCkn153dpFZMmv2Ie7AnKllTvjW2APHgril69328g+tIQxsjHplzgMQAJJzLOkPyTZfV09XxbB
+4IanXFfefJIjsCsvSBT+r3knjnGq3H1GzEL24F/g1K+ukaNibdV3AKReJCRXXZu2p5nDCjrD5dP
tHlpkoj1R5RiETUYEYqZGtqIBNDp08gmC7nJVeBj1TInaPDEUOe1uje0ZnRsnmHeJRDcCRUNwDeI
GseKeTKYUJ6P6ELpNY7SdD4pd7p4mxJOQXTTEa1ui3FEKpnLkNAq7yKcG+kwVJxr2koUCPBPdRE8
IfiHsdjZDBG7UzQYijnxFGE8NFjDSLXUj1XVxlZnzTEZnjzGTsMynpAqwE6byDgppezFkmGBbNcq
s86L64gz3LH5hWTFwKKRaYLsi/lCar7keSRjI1GK0bUCcLj6JJScK9xs0ZOVEOYb1XGEXV66QEoH
SCipnemGbncMMWyrOegWevSlGXYUzMv5m2mStWx6ASs11+S06hoDdfnC2Cf5SRR/dWCFu2yxm8Fq
dT4miExtqScL1pgd2LO96Itl4DBZU9rLzIOJoB7zS0qxEsWoI1A2i342MYszeeEOjdXd7x4Nr5u3
aVUgJtcNVYcHYt2cqQUqSF0MPNzKY42u3cwZG9w+xsfvM85HjpIuJxTtIhELO2hyuwa8t7LDrnM1
nsbG68eny59oW88/BDJ6ngRqmmE3AgeqnkbzacZeeFV8/59lmMSUTFExUW8kJhPtBBHPTyGKEInC
3MqDJ61W7PxvYupKisYChElgsMhGMonYRK+AydfsIi3zQy11//fDaGBFkiQD2ST832e7MeI20etW
FVFnuybDUxdc6zVnheA9kjHKbK5lML4OfNs6UWukB9G+u4qudJQupRfVzuEdzPcZlwQ99RNlkh8d
xe5O+v7yGbdyB/wBYGPUDZimyFJ/yR0Jp7KFc1D9/glMQlbsRk70hiTdzQuLVx7dqrV/Esf4CUlI
h5zkeKcNnmiHOw3rYvEvmv4ZlmK3Z/GZB8CyofWfBDIfURaipZ0lPKVl+aDK13IIJm5O/N2qunyS
wXzEkpjyGJc4lOoH/uKZsZV/a47hwbR137R7J9pJNvhp/PY59eYj7043HNUn6YzNDdGUR/Mggd5n
SlypUvdZmvFW3TdC8loGi1UuIYKYzSTC4sBa3bt0bA4u/rXsnO7w3vk5BfZyDwS7nxz15BxOZzLB
ZKlIk6rgLppeoldlJ1zn9uiVe7pjVdiDHzo8PJatSP3pqIxfruUgN4oJEp86L9pXP2TfeJ+mixzt
KrpXrlUHK8Mi0Ai5UwHbZ4XjxBgdoo7CxGlFnFE7o1WfeEGbXv1BWo63+S9n+5DAWF+eKeOkBviM
ylk9lP9gHld0Uzf8RZU0sMKH9Eo/qGfZKw6F/xfPBtzrh2zGEBVh0cYOY7QYlz5U7X1dPww6L8ui
3+arN/2QwRiiGMnYIUpn0cl6bEy85wYiOpS/+YD+HxzQvC/GmJ4uFlUF/O3fDKmLg6HLU/cc250r
2eVrZWf2whna/S/x4s8JWbyvMJ9iISx00eleiBM/TU55pzi1DeV06HoIns93gxvbqLl62rEVuQ58
88SSTCRTx5PgK0XVNKlFZCAmmrhf9ZxNHF9Kb+zLF1z9PmN9YyINyaQiHtIBnNb/PYDDx7bdjAor
MWwulBpTKaT4cOX4DZkKab/n3O1/+huXjkKvcpV2V4UiBkKGo3TObA9XCHW32r52JoD2Lqd5x6u+
U9u9JI7xHlNbC9NItxF1xTzoyoQpRHEvDLUPHvn/Pdk3tdXtMW4k7ZcuI0lOMase0xmjv52tFG8d
DyNwW9dMxUTuZSpfMAJFqenEQqDvFrHflSpeS0HgcOLLxvo/jvIhg/EYjZoBIruFt5czwH7HD2F0
kgkYgOud2QVWppWWGn9Lcu5E86anWsllPEcFoJWFgPP8vS0kWIoDCuJ9Zkm25vEZpDYvUqZFUaR5
4hfoGCFMgOcjILDoamilxmPNg2/eTA9WAhhVF4DIpg46SpXZFF01puIIKrme1XF0wPd5KCI+qc/m
/a0kMtpu5OmszS1qEnT9urgB26bfuLSyDBQAj5ckbzqllTBG3yex0CPAcGNeox48XVJ33VQ7ERaw
FbPJrEbrbzIi+nDaHDvjXSsTMsNca7MObOdO9NCOgxUIidWjAtOeOzyuLxvCpvdQNALydM2AqTGi
CqkLwkjqRacNl0OqR56ogUIobC3d7P/3hy+GQj5EMSZn6EMDygkZQbrbpctbKZ51olhhfDTns9bd
Surz5aNtvzlWAhlbGwRVD3sdCbL2bX5fpKRvK8Vf/MmmuMuhx1tx3rS3D4HsLL80qLLcagiScuBm
wUNecoLkViUbBJGiKOJxKCsgiv4cWqQhMDs9h/aHT4MjWL1f2unBcOYzBc7JHfm5sHkzS5tnWolk
bKDW8sWIVAxTy33vAuhol4794+UPRT/8lwi2EsHooBzPadkA89hppfxKH4XFUsvaiQW8qEZ059uf
VQ3+oMsyecdilFFvJ0OtZ8gED1kB/tD04fLv0y9x6UyM7nVEENMshyoIUXDMA8lqtfp2zHmAFJvm
C/Q2HWRVoohBzs8KkXWVXseoYiCMAQKvvZOFU2s+YF3j8mm2qwUrOUzeJBZNU4YT3ITqKx4GAI8Y
vH2m9TdwcyQWt3u4mUKtxNGvt0qhjGHG3lMNccHjbOPh6UeRlfrEVW4Fv/OzX9yB6e3P9XGPjGHp
odmJqoDPRcu0yz52Sx9IwbeUpBxzTo+mU7q85/vWTCeM+UMmY1mBImcCqu4iQtngpLvxMQR7WwNI
IEf4pZ3hJt3oMXDLey2xeRPbPLVhLA4ba3GYZFCb2qytrmt30SJbg1g/CFN6x1GdbUv7OCZjaYk5
DFOgQBZGU7zinb+5tLWf5mmxRaxv8YdhNg+HUEYkFfHsyzRgOkjAYuhBnx5qEDo4cnxTTDFyVs7O
wObBVnKYg1WknqKQYARYrK/V3q0yzpuPfoQvLgQYmQp2BTXzS/tliMderwKkwSLW+5p7uTzNnR0L
L5PsX/5EmwdBh0PTZcDggdTrs7WhWk/qfEAWR8IbtXwQRS6SOXVDX4/yIYFRdQgNVECcUh2glGkR
aMtNN7N0H5P7XMTqrU6zqUso3ctA7DRRxf98Hi1s4mCSEPdbVz6kO7q4q7xFDthFzmDFkmzsnWI9
3MLqoHv5Ire8yFow47b0QhQTosKi1enUVrOTFg/A6HMuC9lS77UQ5mthgBizrhNcVZk5QngTFN+z
7D6ReY2dLaXQaUFfNVVRk0UmgE2dODeiDDGd8qsrnxYeOvHmXcky3iWmBJpHNvHUsz4roh53FSfP
SnOvJt+CjmOgmze1EsEYaF9o6PHJHVjiS7/tRZtOOgnlnTYtnO++Zan6ShBzV4opBFqVI1xFWFfE
ppRVmAEQSOR9B0hVEisce92Mxit5bJ4JZuCylAnKee/RGOrsNEe1xypWdgAXUWtzSxqcm2Q36tAI
VkVDxU2KvnaQXnRvOQotdtsMS0K167p0xp163b0ID5dVfVMHP+6VzW5ibTCFVjXRudLK6ySpzz3a
tJdFvE+7sa5pfZeMs5BroSJqgPw2nLvUmtrizgxI79RCqNmRFHllS3GFb00CBE+jO6b94Oe6Gdl9
96TXqi/30ymPUq80jV+kFX/pgwpejaTylRrAiKAUDufK7VPdzrLRV4xq1+iJK6sRUHJkNwgxf5+W
31MSRxj3Wm5mVY/sywfk2JlB73iVSnWVkKcTwRu2aAasqAy7oQ49RSs5jzueGPr/KzFJ1JWJMGIF
Uowmd1Azx8xkKzFrzml4ikj/fyVmaAs9VWnarstP8zBY+XSUjKc0dC5fGjXYS0pBDX4lRiNC1s4L
esBaYDYWKKifiBxdLybAMlLsAiNIKlqzT4LJuyx3C1LGXGsj47JyJa0aI4ChZfsJPbkFM8MU+nnm
9hx434txWUbbZQkIKvE2Tv1k+Jlg3UXgcdpzZLAzgK1UVzUIJ9F16A6BYVpDha2XlFtSo62grx+L
0M0Lw6Dx/vPHImVVDgNsz5kPw5UKbNfKxcoA3U6wuU2ibU//IYv5Pl0HDKNiRmqR7Ntr4YydKLd7
A7a+ag0ugNGxajYem8fi9Hee8EMu87nqDIohUb0Xl7OY3VUlJ0vf/lSmosqGJkvIOD/foSoHYzah
YAqur6u0+Rm1MN6WNxK37c4/hDCuqK3DWixKFIAm6W6uT2P2ctl6tj/Ox+8zPsgcUjXp8CCAD0qd
ZQK4rww+Vg0FyZ8Bb6iQd2GMIxKGJhmNEB5CAIGzVkH5JHmHrUCOQ+CJYXQ7EQw9Tlt8d0mpXN1A
iXPEDr7A83c8MYxaB2nUmg1ooID9fl1gdcA8j7zFEd7HZzRYlEQZOwIQ0ZPWVdVp1wzp7l99f3Zb
CUAo7TzTYkgiP1XaT8w3WIPe2hJKI+PMMRj6fb86nT+6xk4q6o0O5AWTAiI3L/MEYK7BaaRdObac
/ITzZd5X31aRSE3FOI5II6IXAsgI89iX+zDhDd5xvg27mCQW0ztBouhUHaBOrkKBM0aweQhFpmPR
CjE1Nn3UOkFNSKBCvdrYUgLQI0rnoiac3IAnRf7swzAy0MZjAPAkaZb9qAfqelUCzCPmiNlspmMy
7M9pGF8pFHFlKj2y76DJ7tIquNb64ttcgOEiCU9JCUZ6TCY1mu42dXY3C8SRURogVQuE3Smz+jL1
h3qxO6PeLaVsoaHB87ObfnD1BzJ+tioGMhUidMYQ7pvi0QRlo3SvijcBl/16U3FWkugnWWmn1s4F
6tECvF86PSpp7gRFyNEdngjG0QJSQF6kDpFpUK/0/pcUzhwL235NrQ7B+NhYEacZnHGow51lW7Ul
oD/E9vIO5Jf53KcU1cIvjmMljXG1oI0otQQVH2dqpl91P+vW1MtnOf1lLtI1Kv9WNKSPbV44Yjrt
kqzXbUVt7y47yv+iwqZGRN1Ab5BdmJ1LNUMQQRpTurNt+MRD2bHHaPx0rMBkP7mYaEJ1N9qB//vI
S2XoAb9ewIds5gKCKM86ODR4tKl+LCTyU9KSg5LW7qhKfjvOeKDEnPmQTZEY8iUG6qkSFoQ/q2lq
Fk1nLEgM5qQ/E8V8yBYMMC+oJVOesTu17/3LF7zpilYCGVc0TW0WLika5Y2Czee886porwKj7rKU
LSg1U1+JYTzREOmpPGfvZbXFU7HsnHhhbZl2dwDA4kvp0Q126V75eVks73CMe1HLsjXrCpuNpdRb
pvGazs+1yLPKTbNfHY3xLGOUz5lBhWjdG5bU5oI3ErU1AID+omJS+BzTMJh8ZGm1DLt8COBputej
Y5FeRep5nPyuvZrbg1Td5bwlzc3u3Uok+x6KgqSphBGfK7nSrcXpfQF4ZstOAIKDBJx38DQBvYET
rTbv8eOYLJZsJ7dKU5u4xyR7RZ2w4E40bCZCKwGMqodLPBFCl9IF8nMMCrsXvDT1iokL6cw7CaPs
Y65o+dBBEG2XyE+9T1EF6GqrZrX7xjdveFf3Xvf+4qlWR2MUPanaZFEEzGq0brNfXvAgvy4e0p0B
LAVKIhJ546tyWzwttvBP7oTe8tQctDd+B3YLzwpTV39U1WRsoZ50CraH6bbOiW4Wh+wAbWKPrwt0
ZvKjlDvrtWngK3lMyE2HaqlJhwXRkIhWa9RWnAL1Y1aty35k232t5DCBl/TBYIYNfUxf6ecRe4IV
oLPmV/U1eW4d+paOviW/uE/4zXLBSioTf6IgBLVZCD2qo8YyusTSlX1XX5PCUeYfIsA/jFM6XTU6
r1W7nWesBDMepxXiWcWgPFrCOw0hF/t2NnFTjLQmbswfZ738EdEc/hzzMqlcsgirPYC7nBwBJVtl
lzjmdWdRotD6Z+oUv3jtj21XoOGFpREZQBzM9xRzYqR5DaK4ZgQBXPQatK+odFpLNzqXNWfTFWB6
/n27DkufjEGYXYzuupK/D+hr7TmZHy7//rbFrQQwFhAHJEraZoRmxlbn0IHEyPmhf6PtYLTguFTk
25FhJY+5uXkGtbU04EDiobzLAf1UvekpEEso+Ud6zk6aS7lCOYfk3SJjCGktiwiwOGTrVnv5gKes
F53lG/G+vAqsEqyofcn5btx7ZUxAa8NQEHSck7bZK49CXQnuciefBV/eKSN39XPTCD7ulQUmMGsM
RkoTPKemiX4vz/c68CPjkPvi2kKgMfWVICbDHKpMyqIClMbA2/mH3iR2Aapz5BmOfhI90x0w/Ik1
Dj92Br96TNzikTczxjsqE4elRJekFr1kp8TOeAGg0la+iXlV/s1EenVMJgb3UleFqQoLLwCK2gWx
k06RI4ehq5WgZwwHD1StT5fVdPNcdPlQJaoh6TKjMmW7tFlC8P6LOx0kj8VhJiDbNiZOs33TGD7E
sJpiRF04txQ6pVqOxLheRo5LoRb8JZdY/T6jIDnws2qpwTFM+eesPMiqsFvmbyPZGwZvtnXzI61E
MZpg5mDlBWoi1kIN6QrARI6SGa6OrSIttYpIcokScubS1E3PvxLJ6IWYtGWu9DjdgmpoKAdO1uY3
mlK7gOx76VRkuoF0kkvFW8b0mJH4TioFG0PSD2C22fXLdK+pi9uKnS2p5E01xNtwuouXyh0l8k/Z
tX4Ib2yFRuaKJjkZnTRYGZmPQpQfJqO9CSPDr1vRnvCqFjHEu8Sz1yQlAKdUbd+J+r43QwdjbH4x
9I6h5g9JaQKqf+ieiQl42CWYOffB+9hU2VZlkcYc+zHSE2zwt81bsRA8k4h4JUrBzVhGs1VPROF4
Vp76MhFRCg1U8EAD58SgJRXIhGXjbPevDFFhYqKgNnE4ljVGzdo3fBsr1H9IMcfYecdg4mCYppVY
zlDdMDsQFV+aE/M4zkRhQp7Zgro6l1F7CMfvbfSDZPfh8nb5mrbTPFR+6S4k/lWYM4y11pVgPkGh
uw2u1AKDwnEqYMYw3WfydJeJYEeWqyuMQ7qTMeyycrmGTvBKgJsHXf0RzEGjQsqTZcRB6+FRHkU7
lyW7CnjdWJ4Uxjd32ZCnGGJDjtlW1tIDG8y4mwivOs2Rwq6+RCP4QqcYz2YFbXOs2+E+gfUz8SZC
t58jH3fGMt13ItaXowhykCqA2QtLKN+Hq8hufS2xAg+wCqVFQmR/vLR5U+lXchl/LdY1UK4GKH1S
vYpg++XOwWyX+1YSGPcMAMemMIF1TfdRnPxOdM37Zt/71f08WjFIN8f95C9ucysfC1v/G8+0kk1P
v/KFfWHEak8LOfMAHqvQ3C15/INjcvTv/xJcVzKoBq1k6G2rCIPw/kAGJ5vT2pHXHAHcTaH9rczn
TU9up+sreYwrlNJUDKYRZ1L97kq1lz0Wsc6pTVlN1CMdxP5/PBF4Z2TcyqL2ipBjqg2j35pPR+hE
FQAqua2fBJ9MVuzxyh+bMX11SMaFiJm+6KOBjEiVlu9qOjikwkK3FEm3Zsrr3PJMnHEkijrLxVhW
KIrXe1AfhuKxGjnha3MbAGPS79swQCZiWYfzMBjbTEHuisXOQ2uj4i240h1V/8AaTljPPfHQTLZv
0MD0nEKZddg5xGrqo8qMoJZ5vyB1PTb905g8TqnPUf/t2/uQw5iYLowpIIkxy0Gh5tq72A0cPEGA
9okRZrw78lf1mUtItq2OHzIZk2sMGW3psKA1qdGNjy2wIZvdtGu9el8dsH/4d27kQx5jcqlRa208
4LGaZ09ZeewJrx7MOxBjXwoovcV8Dilen2h3e8rjnD/qroR9+MbHggBHHbecvkE3flHFEDGmzGi8
AK77dhkQbEwxOoTadDTirLAuK8aW/q1ksGOCBGW7LJlhVZlypU3eVLtNdog1zuTX5hy7ga4KlltE
A/0VerMr76sNQT1GGj4NSmYU6pA819c96GSizhoxElM60WH2QLz3LfQqTnDZNOq1bEb1K3Qg01KA
k9LPtSvahEZtf34FqQF2ExJ35hK7bL701xIZxZcUImHPp8eHu++/tzZAg20Qm1rpXQtCmdSXbmWv
9Axr/A/aeueYD5c/K3W8bLRb/wWMKYR613bJAtPTpm+JfpdXj5pxNslBJI/ckZrNis1aGGMWFVZZ
5ypEYWOQjLtOmtygmi2JOs/eHZt/0rgvrMHUMSIp2UJboGQcn8C7yHFxWx7OkOBC8Y+EKS/m9awO
gtCgqY2RfvU2l2srqm80EFVcvtdNk1wJYfKwMVCA9ieLoA8LJ6s2AaBVc/qQm1vc63MwpoKiYt12
IdCAZqXrbLPpnTaNr3oND+QMG4aJ5oK7AiNFEjjYQHjSLlabLaDhKAj25LCoOkqdjVz73OmlJajL
LiZ6ZwGY81VNZvvybWxeuYrNfQkxUwWm3merDkoZ3AICwqVIBisZPT2LrInHMb857wh06j9SGF2O
AjUejBRjo8l+wUJbfQox70hZCnj+9h0N9IvVrCQxiqwgXcvKCp5iqsvzWDUvWhoCdKd39FA6zkZ1
CHVhJ8jlt0lVngRF3wmZapumeTuC8cUL5tKTSOqluvlNW+reClrtYBTlfToMoIEBOJ8CsNFQMx7S
SjiA4OqxIu110qQPg9yfujl7McrMu/yFNl+aaN1JqkTQtNZZx5vGNYJLh83vzls8oAofaIFfPINH
x52f/2bN3KCYOFSaDsisz/qgd1EllDJWD/M0B3r4ogPnZymAVwHagCE1eYwIm7HrQxyLIZ6AfmhK
SIkuTXy7iI9t+lgVj6n6N1F4JYXxK5Ncd0lowB617CCad0LDySropXxRutXvMy4lGDBoERoYYMdA
iF9kjwmMKFfcpb3uhQPQzqyRO9DOuzjGxdRErhKEafBJ5YNtNI8S4JLCVLJIyfHJm+g36PIQIkqy
iQosY1HyaBRBLMNDaCfAwYBBLroHi1LsT8+goHJnJwcZQb/LDoE9gSLxryaY1+JpmFylHaEol9oY
tHgQIe9I631evMTTj8smthkSZIwHgK0F/VcWvTYZ5jJvqBaW8stoPgrzy1/8vvKeOWFTDVAHn88Q
52C1IRRASB8OvRxaovT9soBNBVwJYPKjPADHo9jhkuQhP4NU1jaWEjQOpP4FCkC/Scn3woTLjeXb
y3I3tZDC/dKEUMTM7eeDRWWdk6bFxQnCLZmv+rGyuuwgK7w61+ZTHEOFfwQxFjbVtb6UUfMbAlO1
KXWKdhODl4h2lEJHd0zuSMWm3zUUulqGBShs9zOusMxGsSqLij4VRpe+tBoEYbdzF7fzxzden277
Kv9IY6dGdAEYDlEMJN2lecnNK1MqrVJxupjTAOGdip0USft5VgZ5okiFwvkd6OlIE+kSGLrVIw84
YtOwVKDsIYIaaO0wvqNp0igZK1zhJN5p/aHO93+hf6vfZ5xDH/Z9lmA6yiESuJOnxF46ZE/RmxCr
zmVJvJMwypCDQCfoY2QwhuDOYOnRON+F3sSXEPJxEhbjVQzVtM5SoMmUot33BiYW3poMBOpy6hDu
bOv2YTQJCH66TOBdP5ttWpfBIFOGJUN5JfWPMvYuX9ZmJXKd7zEOb0mDVB1FwGlnGeDN09GYHQnE
gGjnTDuS9U5ey6eZNn3CeLTGOr5Ru+bNlJPndC72Var60lR+Bz/2KTbrV7lLEqB2apw/cvsSPnJS
+v+rwDKmIPluCYb3puxxSJ+jkaObm5k1UfDqN/GaQOD8/Pvh2JppQQC/rSajrZihS+oOPL+pzblr
OuHxRXNWchjXqHa1NuoF4rM5eZHuT9obSOq9UvOT9L5UwOP+ox858ZJ3NObzAvuzqOcZZje0e3l+
UQB3GnOWOnkimK+D+0wG2ARUdPy2KB0IjMHyMg6c5GbbG64uj7GEXg2KhFDK7cYxfFrgDfbFrgE/
benF9zyswk0bXwmjIWClcQDObKZCQyLfA12rrpAXBppqJ2lnG0kOfDbpL4jskcx8qCDjfgOQclXY
YEAf3/w+V1fFsFhJ+Ouy/m1/KAAPKaBYEhG/Ph+qII0MnhDk1oV2N3evFZDlAo6ITUulEJa/RbBN
e/BZ5ihDYgM/74KrIMjcMTY4irB9CtOkkNSw1y9YoEJVl/WMREaOdnO/A+i1KT9fvqjNAA/I1P+I
YGJVBprAOJMQQWr5MPWGmyuL0xSL1YslzyVsK9qHKOabzGKXBFWNsCvdg/oZTQRlp2AF9brD1Dfo
vM50vCmbbNPh4ddtF+o0RVEJWL91kEF81oauMORMNXDIdlLvy2kERQ2xDf2ZDP3rMpp+FxA/J8Kr
sfySMuM2b2pHNsaDEIuczHTzg67+EMbW9MwE722MlJu0ynFJdewWC1cA1nMvf1SeGMbCim5ppFyE
8yXFKyFgW83/wfGty0I2P+fqLIzmdDW4L6QFkYqMz21/BuG0NYSylaXXpaE5l2Vt2tpKFqM6cihp
bYV2kROL53y4TYSny7+/XUbWfpf4CGriTOzQtCYACTESnfmQfw8O8UEQbQqXXTtSYymueoydyM+u
AuBl8wjEtj/Wh2gmpixDkhX5DJKSYroPi8zKxFMBNhTOATdvEO8hDEZKmFNhG1CSppNZj2F8lCXW
PCYYDhPvR9SKNVSqaeO1e70skSeQUfWwlwjG7SBQiWe7BQRGy0FQf18M+5Ji4CmEjBFo2Qbb4QrH
bF5MbM+gfBfvJmD7jrd0EQGvsFP1HP8y3fZlvAox4GqiEUsnekNH4hxy0wYoLqai4Z0LoNHPjiXN
xFSSCjyPEg0AM6VwKlIFTMva4mWN+RLmwvfLl7qpKx/y3iuaq1gtSXkjmAXqiGMZvMiyYMUl7cQK
C6d0tCXHFCkwBgEUOVjWP59LaINMzyuEzyrsHdQgbLXMd1n7N0tzOI2IvgWgrlW2rIf6vkQSE/Ft
lg/dCJamwutbTsq22URYCWGLeaSNgafewU9RzY/s/HboLCAhAC01tPP7qOSClm1eHkqVwC4BUhrG
Bj9fXpujplzVMOhQ791MC05Fr6BjoXNaX1S3WPWHy/sjhvG/YWq0Rjzg8pJGPEjJ+NRE8zXpe09u
HoxWPTex8mAoMUczNovma7GMypuomQdlQq3uqtqTnbEPvP6q81Ft47isrcxkJYhdqA3MIS4HBbl2
m71p81lQv9XdqRx4kzdbfgogMIZBcJOKxFbZjClOgwEUFI6en5FmKenzZZPd1r+VAMYRiiVI65QG
sYsWbEQ3Az2QeQ1uXUCPlw4QUzhTZps9wvWBGPUTZm1JYhGllPkgebnb/1NeU8w03U289DTfSL5w
a3ixVz5HVrJrsGPH63ZsNprWfwGrmTpwfdQOmvmbKlmy4l3mdWjLXxc71UpP4b6+ArDUMbNLFxsk
QmXxyCc2X1DrP4HR0mUaUPo2YPTJVbGnCMmmK/yi5DTiLjnxRnK2Df6PCn0pkmHYUhqRDAGT9llr
B6sdrlt5d1mNtq3hQwbjkZe6TvJGhRa1cm8Nye2oAQJHfsx4YHu8szDv9noBrJhOmYNmyTfLA0kP
hcTRUN7HYblPZHGQC6UBttjvEmaMAW5PAH614Df+CBDrt8tXt30kA3QagK2k3arP/jhNsk4eACrh
mFLjpuH9NBNXKv8iMpugbPiPECaLMwlWC6qWZsPA4Y4fytY35P2/Owc95yr4133ULIUAEf34GEjH
OHk0i7t/J4LxVbPZFqlZohYgljeV+r2Ze0vnY6ZQHfoauT7uivFQQH1VO+DB/iaIl11pJ960jmFh
ktMOvb9ZTVh/GMYZ9ROgBvsAt2YGmELvkQlWqRUFT5cvbrMVsBbDOBxCOtlMZtAHgdIJrKFdCXIJ
KbyGH9zPAToRABc1hdkN8mY/Y0EJxNJ+HNIBHP3Yxvke+9A8K+OoPVu7nfsi0TLaQ6dWpn6XHylf
72DPmIrpTu2ezgnyyOn+i+f/82XZ6qJqJnWYJnhoi4duP/7K3cRRgWYZnjqrvQKOiD+5BIQbMRoj
s98fubF288wAXSSAGwd8N9v5Maae9JGImszwIh9mN7JrX31tAI4PSowDBviPwR1vgHbbm61kMh4z
r/NSSTs6bw/UJNWGbb5D4mOp9ijueNI2s5WVMMaXBUtdzoZEg3t+30VnQ3m8rMe8C2Tc2EhGRRMU
FCgEEtnY4LPl9oQmP6cUxDsF/StWnqyMlwn0GrDJqj7n+k7mpca8UzBurF7muiioGohS5UlLY4Nw
l2LycCZqNhsKJqUlUDBKZ6BV+/kcrVznGvb3UQ4+gZjAaQFneqxBjABe7MQZ7NGhwySR6tRuNVkh
KOwvfyyZOsovjvRDPpt4zL1aB3kr0v5jAXZBymsDQkPHSKz2VwHObCcD0zrFco0d7U7srMauXAp8
ioXhwiKVxaNZ3L73P/fBdvGCRIwbQYApmPFd2Fb2kB8GiTcpxRPC2hs2FX9zG+btVY54kZ+LzOFc
LM2mLl0sY2Ym/MugR53stGP2kOd6ZVej6vRBcQInzb5ovbLvMJIz7WWjsSK1vja7/G6Mm0Pchz+r
Dnn2hH0nMdduG1n7P9KubLlxXMl+ESNIAtxeSYqUZFne7Sq/MMq1ENz39evn0D3dJUEcYbo6YiLu
3Oi+TgFMJBKZJ8/5oDI9Kg1GoQoRLmZ1bODEAy3uvCaQa4UAA+KB/qB43XEZ6w08aXLLLcTdHNVW
W1v6MWzDj+sbtH6Af39o7gAzPGr6iuKJG8dePRzK4Nf1vy/6xvwBbs3BGEpk1FanHfVg3GZFfC/T
RpBRrb/NFtYxcClR1IW5TCQlxtiFMg5ws+kRuxsHtYEEl6Rp13ZzF3qKoJ+6BIRLv/ptj0tGoii3
mKmzpWS1DPGPWzyFduq2EzwWVgve1sm6uMCUW1liJRGy+LKoPB3kj6lZeSDfTeyo7hxzLIltyfmW
DbWvNhgPJd0u07ttF+oPbTUKov3KDYneBaCpsg6qdgi0cbuMlmvcyBqEhQfQaaOGC7ym3doo+YPA
W/rx74PQYg3PeSBbNCCcOd9MQMmnDAxDbop124W/SvWBiQjrVsrFsAFcIghsQOxC+BdMFVuTCVLB
v3Kr6E3GJAZxxxv1RwJihtCnAC5kkOLJb0X3/8qBP7fMHXgS1yyVJuxl7YaPUE5zMnRMjslhdsbX
0JHtJdKHd39AUX5ulttUJUlbDEBRtM4hsj6rm8xp7ZF9fsHAyW5CqI2xvTCduwwz51a5MKAxuZ2C
WAfgxA18MKJ6yc85tEtIYZFN6euZ3XoifPPlCT03yfmq2TRGFTTwHg0zXqZ2SIfInsB+Zo2bSd1Y
0UuezYJrfOW0wqam4rzi+ShTvs0XD3pH6s5a3sMLQfWihteiQg8w20O20z22b1v3enxdP5InJrlA
lE2RbhXW/NcTPNoaH2gtOpqve/oHFLL/6wK5cCSPedp0nQ4Yya9po2O4of1QbhLn+7iQiBzbnyJ+
xMu86HRDwUV8npexKTBrZdlQgLbntLJTEE+EuyT2ZlG5ZNVD/9lHVLHPLYVGCIgigyWMoLP2GJJ/
XVY4XwmX7AxVIhlaLqM5FG2SenCzcofaliBAixbBZTuBVUiNXGIRaQP8y40ef73ubZe3+fkiFvsn
6f6odXWiRCFxaX2I2L6SPKsTObTok3MByjLlCHP5Bh4u2w51/tIL7su7cJPLdrDFUISbPNd24oK8
sPn3o2rnq+OCFLPAXxinKnFZ5hFo0AYDNGV8gsLmf9tFLjLJ5jjNJCbEzUyynYoNnoLbcYw2/80K
FxgMNa1qDXxAmA2Y3/oEsNZ+2NEker5uZiXzOt81LiSUJlOSnAVAT6h3NV7K8sZMt3nyEDbgnXtI
yK9BcuUe44y4V0WtSYE/8l003GNQHsrgj2w2bqOZ4OTOTimlT9fXKDhWChcbKlKFmUZUKEpPb3F+
JCKFbNHf52JDDF65Ss7geCaGoOUSDAPR+HJ9CYvvnuerZ1/p8yuenNzOAAEomDUg9sd+mZLuqGNo
z9mdlYmgtKvHF1w61mfWhomM8xCRWkqDMoqMTxLLfpFEsZ0YRmQD/nLbR8RL9EqIBlz1AlCvEHC/
6ku56Nxkps1xbbSIep1THqZNju5I6mUOeWzcAbor7c/gKEqj1lf5j0le0FRrq1aT9CV5m2/UeLaT
5n2sH1usFiVRwUH+bDNefDsd8zNQmpMxBMrFC7w1KjXOTURd3yWeYdqj4kCrEZK+6InbxdPkFqi/
2LEjicoiy31xzTIXQ0JoEJJhQiwmdzNodpZHKYgk/aXy8BfW4A+c9GSh3Ic0adrn2AQECgrUf1pv
dZLcmCRxJ0sTFVVXlwbg8OIzVAbpyLnTqGUR0L5B3qRCcldFS22Kb9SndrO8tdmDpEFT27m+upWG
K87giUnufkn7qa+qEHF/yQ77XbRf3vY6OniirGk1npwY4hymrLuoALgcF8xg4oaGIBDQG4LFrNuw
DAOtKsWgPM1BAKB326XL9bKhex1YDekIAvMIVWnqtX73Vn2I6v+Ls104o/HbIhclrWTMAtpJxDVi
kFE8dMux0x6Jdt9iUMQaBZe0aH2L/5wEzLmOu1GvsT6p9xNa2UGRC/xBZGH55ycWqBTNPV4piJT1
rcxek/H1+idaDfkn+8V5OEg1tFyjCIuhVhaoY+aFbWDgNKXFrZ6F2+vG1p8+J9Y45+7ybgBhMfZr
EbFGBfWFgGfJiY8K5p4NEMQOH6JZ7vW3+4lJzs3ntqsUBU0hwBBHb3at3qZ4rzvZz/zj++Qlh9ye
3GmnSs6AwYofgvWuXjpLf0SWTQ3zKVysgh6bHuVxvBzm0TX3xMW0p7LFFC+0kIkzjzbbdFuRCPLy
Ry+OgKlD7kvGBavwajdmU1RmacFlem+ZlEr8AadNLG+7AshCpDqxw8X9IZYMwvqO4LvRvebp+0XL
rP4YbyrfdL9nKhAPYJRzw7t8k3gBmv9iOpPVG/bkJ3D7Ww+NHFUpltrE27l91mPDTktwVSbP6r+H
m5+tlh9wT0I5sppewS1XfMmZZ43f1OLturusxi6wJ5oqEIkqxJvOz7rZKU3FTJiQx842oweS3NH0
Me8PBYSy1M11Y6uBZSnTmVB4hC4SF7r0aCBFAdCQq2f0KZ6gM1qIJHxXv86JCS52TVUbzF2s4fYc
HXn8mKpDLH2R0ZEcvl5fy1p9g4CvGtBsS6OGziPL1LTRIxUFTzTlTF/dpMAX9JjB8di29vXHPzhg
sEYwsrIUXWUe8TWRItYSkELiVmNlYYfTvmWYSh9/TXP/WIfVdoj7j+srXNnKM5PcWVO0nkxpx5D8
G2CdqbIPqk73lSQt49oPTaYLbp21bPLMHnewQO7HEmOAK1I/BAVs4Ss3khMd6H2KQm73DAFcjLux
XSAqjq1cR6d2eRRYZPXVAHJK4s6D8a1uC5cM0kusxD7pRV2ftTfpmS3uEdJMYRYaBdao3HUb6wv4
nja9TY7jL7ZFt9wV1XLXl2aon/k5RcX6/HTPmKybkhjPUCuu7wNDeS1J/wWBAKJno8BbVs42kTE8
DSoY1KigTnduagTReB/VgMAood9F96r5cN0bV5eCtrtumSpIrflG6NgNdEyyCU9d1mGwKnYM5aEw
/GkIBPnVCrrNwkr+scS3PBVGE5VmKCU2m6W/XzxE6Gn4s41c3JXAdFntoK3rLNO/zEf747Z7EyWU
60eBgElBAwUs3o3L0TzJwOpYruSAzMjxUGqCIKlXONEteG926o7aGAX28hfDLX2hZOflSJVFCSGI
Z+YCoOMx6kYEHdQpR7dX9RcCLXNXbwa3/qPh5nNDXJhuMO/K+hKSjHmwNzs3qZAfRaI27kpSgiXA
YcA/s0g/ci5Jc+SwqRSh6Hgw94sO+UL5L05KVhIuii3DCx/pz8Ilcf6xTKuu+zCB52vhuxn5UZDY
ui4qcK+4/5kR9dyIReI4k6Cn4WJyz6nlx8h8bZL3QRGVANeutTND3B2dlsOYtROoLults1mYgQM3
v5n3y7j7En+vH+qVoAFjBoaDoMCIwMiFfPQqBwR9hvnwsnxqc+JFyfDfTPCVuErpC71gQIKF6VOk
KjZjsSBgKNpKEkV1DaTQS48XQj9cmM2qhvRMQa+OZYGjTcObopROM1aHVGnfa9M6Dqq+0erkLjbf
hq64DZXGSQv92aqH51TPtiSdjkkjO3gaY2BYPkQtZpIb5vQWCBUzdpMkqtO0nZPog482zzur8N1J
riMm9eQ216PWriZd3lAjUO16qGyZlp6p6julHp14ih9YT49VwtCWxUxcAP76adL2RJ47kI6aDgQP
bnIWeXptfc/y9lE2262UxK4mqQ5Yo+4as3ektN3UmXSXjZmnaqU3FRDVsKSDTPTJjnpQL5X1a6MP
BDyJkKtv0n2iG2ik9ZUnp/1ezmKnL/NFj8IcHWYOnjrEXlanD21f3AEU6MdQCqFS5RitDhkL+UEt
1BrIHeU1xvuFjZ1ndpYXY3SqnWc7MnVMLKaaZ86SPWTBnQnsBJoAP+qx9OWIPM3l+JhL8pPCdDvO
oo0RDg+g9DpU0OGIVMwRoXawY2HyOhnprqvJtsPPGdpwO7XphoBwIQWZmqOlGaglw+LNmuOPGSRW
3Si5Sp9j0NR6aUrwIkW5p7YQOxx1l0A9T02oJ0HLcSLEVuP4Hpci2Fq7zlYHSFkqeuEEqh7azSBv
gzB0AA3AF6hjR2+oh3fbO5PnjTJmGzBR4X6ZCkjrjHeNWnqthUHiyshtKwsOeid7FR60iRYehnHw
h9509Um1dRI+t6z+olipYBBgLcRhZhqiJkQxrItmdKq2I8IswrVVfwmkLXCh6iw4p6smdEIXsg28
H3lcn1rUepwUiDu59RElHzIJsbuD4KiKjHBRFOI6pSopCAaF/D5kjxV4iUIR2n8tUusnC+ECaMeK
uM4WtH9ZPWjydxRQevLFIoKZk/WVgIseyR1GrPnp0yFjNEwHE82NCuHiq6LbYsKolZVgShxXqIIk
RLb4t2FXjgOgX8BaYVKxcNJuhlrCEPgkTQBhMcjz9btgLe/CoJWCiwDjVsaFitYwzLllLcBABrkE
86XbYEz0DrlXBszbtsf8JkHS1RyUzV+4o8iNX0S37ArGFoQNCOHLCBvQJPyFlDElqsoUvLIN2NZm
UF+Q9hNwt4xSpHviQFbAlx+vL3zlEjy1yd9Qo2IGlcQWLe/iNaheJu3n9b+/Vt49M8AlKKQcAoCB
VahYNZ0zRE6vbmk+2Ub4tS5+zgPeymDtQWy5bvZiWSqGrnQC+hzVAPMLf6DRAAOdg4FZ3xEYzynw
8a/9awvIjqHqTTFyqKgXegyBQtOigVe65vzcTW9EBFW/LB2qkAyHEBrYi8B6dwHrBwtZk2gGyOGa
zegaIPNnrv5jQRgjJbZLP9iIhkouTjVncNnTk7yfUslQ2WhCA0X6poeh3advNeY1r3+Yi3c9Z2T5
ESdGLKvHA07GtkVmt6nVzoNs7405J36j9M9yFeyumxOtaYkyJ+ZIGER6RKwZA4yhrVVPervXCtEb
/tLZ8KWIgjHNhbrrApWdFWOt6y0oQs3cD6SdMggYzz87qWcFzmXTTgyo56swtJEZc0NnjDwtc+WL
iFriKHvTK30Rd8zqhp2Y4i4QCKhFTUKN2a260jVIt0Xh7hYvQv/6d7nM9Lklcc6WS1KT9BZk9PDO
/QXJ623ihIfqoAHiVd6KMn3hBnJex1in6rOFDYx3/S6/Y24L/Q/VW84RE32si3ycWxnncj0laaRV
6ae8ycLYGZiYEACT8SbcRLfFgW3jTXcjgRYKb+h/3eLibHNP98CMCLSFQIprjNq2nxVPrqbN9S8n
chCuMGfUuaTUKZaHjgke0J09kVdtmNw/sYKCPkVqd4k8V0iV02BC8KuiWyoVAFxjNJKKin7Lubk8
V/9Y4YstgLaUbZYh4oWvfwvRmM/En9zR/3+QTC833TVr3E0od3XH9ODT5YlXhTbEHH7mtd25+aO6
rUQnbP07/V4bFzOksVVI3UANZqS6U+FREfZgcotjgTtcpGmfHmfKVEaIukQYB2Fr0lzGh4rKyM2a
lzJ+rprKNetacHGsr+e3Ic7vwqE05ClDJE/1DRu/55B9EQkk/B9h4rcNriJQSiMJBxM2FlmnCo3U
Pb0fAZYGX0i8F0k1rt8a/xjj55ciPQS4ZYAxZj0UEFoTkWQIvgyfAhkNKwPFgKSEQgH5hoyuVrx2
7H2UM+/6Wf0/YvnvlXCuRnI1jXoZK2nd6Fjvkn39NniWTxzAn3ciibH18PrbGHdBKV2idDMmMdy4
HbdD2XxApPEWcxmpM4cYr5zT2BmSRCiQJ9pN7r7S2nJC608CenXTM7eP7Vi1Rzf+2vmZzz46rwnu
/tIaE5VjRYaXc3GawZgdBE1kbXbnJnQm9SaMbnpW2yOJBSF31RBV0E1CHRF5M2doaIMma6G77JbM
b6zXsNScOb0Jm1EQMS6fOUvIODG0/JDTFXV5WmoVlOmC2+yIDvG+w6TOj4DZpq0AuZO4xr10MEW9
uYt67KdVainqUu0jPOXupJSEjin2kQHhnXsm6rGLsqGoir16qjFp/7cZbnFVrDZtP+J6jMIvc3aT
mIJiyGUTmlsHd8XXOpHRIwDv6NKo+mTa1/cDiuXRQ9kCaBK/LrwP+huOg+aQ9w7A9eIu2Kgi2M5q
OD5ZJxeO9TYi0KPDz5DHTSYdSZXYzb+uynBL5cJxAsp4uYhwYVbxLowgFjff6SIA8qrXa4phUk1H
kZ4vZYAXp5GGz8wwJV+UftopQLZIcuQB9Pwnb5HfpnhCrdqaG6YvjPHNeBdnD21+r3QCzpj1G0wD
YFtGTwBcgJx3WKgLTjmaN2671M87v93Ox9ExwPEDfTRDsKDlj10kNCfGOB+oRrWUzUVYIss2kfEk
K5Utq69JvR86UV9s1d00zNbokBjW8Z/nMSPLe0ORpGVdwTeWPRAMblfW1+v32Ppyftvgjq4ZqF2A
ewwBkP5UwCo1jbmTpjd6+yiForL9apg4WQ/3nYJYGdV8gq1ALeza+CqJCIQvm73L4TmxwH0cJesN
jAbg4zDm1juyNUs7ZiAhoF5/G2xqt0GIuL5/64H9xCR3XplmSqExYFHLEE3uZT70vu3+Rrs1/EVr
sb3N/Vm0kevrREi3VLRlNdD8nntGU07ActT67MpgR+q+5e4yBv7d0GwQxjpsI2pqf16DF05/Yo/z
Elb0VRZhb/9Syj3WB3rL7pchcPPA3AhKHZLTuPp3+etSNFxgXuwF+AhoRV/f7PV74OR3cB6Ux2Vd
TnjVYvhWAVKzug324bHdVTjyi1iCBP1eBZBUVA63tAUTClRYtqJ39eqpPPkNnI9ltVHlBNJOAJo/
BZIvk8OkCZ7TqyaQLsgyEJW4t7llNlYDgelgRt5VmF6ubQf8v0XOBLnP8kMvPuqJFW4hYAlUxyAs
oPpQv0rmYxk7nXzQ2F3IvtXyvx5HWU7miTHumFRqAi31Eon52Dy0ppdGT9ddQ7BlvKRXWuc0adGf
g7aQH3c/rQr6aK/XTVyO6Z2vgW87D0OdoheIeDwAXL7QAkT78JZuKh88J7Y0we1Ue/pAABXYJasf
SjNR2zXpIjh/ftqHUrHacqnryg/W3egCkeRnDt21vyZ3qYb9kYMbv81xh92QJfQnKqiBWHJ3JNns
1bmyyVr94fqylj9z6X4WnAJk24ZscKsCuiodgeQHl/y8zeXGbrvGhnQdq4zNdUOr1w6YNv82xK3H
asfAinUUPEzyEBQHbRJcoaKFcKc16LR2kNFEdnsUu3LdzgfJLszI6T6ur+Oyq/Dpf78Xwh3YMY3Q
2Q5Rcq3Ic13mti7vsvFYltvUciZJcjVI0U6xCNOx/tI92T/u6MqTQmiQYX1pAZ30BWzabo13zKZu
1P+HLNmyW1fcgkdgkkRvhqrBmzOTN7LyLPe5zUAnWgbgeHkRbOjqwcIFCvEC/N8FhjaUrCHoGmzo
ole80K7jkWu3+yVfULeWq+yu21t1xBNz3PfrizQo8+U11lq3cbHrJMG1sf6lQH+O4iHgVCrP8Ddp
4Mcn2acYMgZdo20w+cwzPkdA2xlsbqJIsfqtTuxxNZASRddWiZBuqVK9G4tpMw7mqxapexZq7xKQ
Cdf3b/XCOjG3fM6TN/QwK+XQaHgaael7jSJsRd60zCfql7l6CafH68ZWP9aJseWfnxirtWhO5hIp
z1xbx0LKjmYjkltZWw+mZkAyCewbSIe5g5UogazpDZ7NGHvvHGukO2htPOjRuBtCUJqNyX2ZTUJA
5PJR+AN2YpWnTixJLMnV8lhvXcUbHsON8UjdJWcaXyRXpOq25iGnxrjyb5wZwBpNuPaDIHBKM/SK
/K6UTFtF+Y8KWAzXvtipLc4bM5rnyjSi3yFPqQO0nUNGKihErIbgUxucC1qgAalmgruxkodDNgz7
LJpjp7WUjVElHwVVIb1UvCvGtK/7QsAzIVof55GAHcdUbeH+sYbSm1q4VdMLrsrLOQpcMWRBe8oy
oJAmz+ogkzaU5BFeHx8WGT7gf56WOS/mWkiszTu2XXqwxkFyRRXO1diFTBf4CqDULcLXJEjX15qW
Mqxut/BJVD5mfW+ovWifyW+iabYlt7g4A7+N8VUJK6hYpVWg6lIDMMh20x4wmOM4ijjfqbp6xCnF
vDgEX3SZf8KTtqHtNEyzmzTJazTRna5iRC/QD4OVyHZoScwmaeGV8mQH43xbV/ljGwQ3WTa4el45
coXMS1WYnUwlHgOzPVe1I1ndj6mfnabIIXWgPSVW8JwqgMFP4WEK29dOy91snG5Uq/sGHplbVUYb
fYje5TbZVPr0SAdvVhoPVZm3cg78RK3dKK02mZJsrJztMbG5xfSzo7DR65XyBuB4W9KBkErbt1AN
3yamvbepvFEkFOOGytcM3db6cQO1ddcCPiqidC8xzGhXLdkEDaD50vQxj5adIMmbpOxW6csjxNGp
HcdY/qS2k00qA9FB8wNAIzqNHrModWU1uKt0EBzlACYNxnRr5F+DPsLscvzBStXuFXYkRbYvdeKR
LnKlpPXLct4wo9+ybj4mAz1SEKPQ+mveFM9dVG8HIu/Gvj5KUvKIkU3wP7xAKNQJNPMwJij7ojw7
yCis0/6W1vGhxx1D9cAOmOm2iuQHBWiw5WoT9j9mfDAFTU5WZRCqTIxtKGEurGKOEeeAv30tZurL
dHjL0/yOYngcVYnDnOtbPbXuklx3pOmlZcl3o7yvNLYJ8XKPyI/MUm+MCfMzknww4viljgoP/vJc
mCGgTcXOqnJfCRN7jKVtIydba0L1U+mCh4TqbtCU96ZRPFjtE9HqrVXKW1VOn7um9rpqsNMR6zCz
zs7aOgM4TtmW1n1gSiif6s1RkQ+o4PrVMNvhkNgBpnTNQHOLunIqiv9CzOKF1vkumPDcD8m+ydNd
MlpfqsLYmmN9gwKBH1udn8jPFotcjJy4Yfg86sBEFtPeVJij9RAJsp5JXTvtkLg0GN0i0l0aDl7c
TTspCR0wOWLSoY/dkFlQKHjXQjhURO2xKn1IY7u6WblUtewICUZWt14xxTu97jaJor8bCsagGkge
FeENoZiEtaxtX+PfTVsvHJ+HMfaNNnOJ3joa5GBxG7tEg89AfrBrjH0Z5JENiaFtFoAjqI0jW2l+
hqx2lMawq6S4Lyr8ziG/B4vmrsYBCge6T2a6b3UwpzTRfWSOADGabsPAhZrCAVV2MM38FoJ8voy/
MSffY4jWKxrdyeV0oBoLbar1iD2lR3XjqURfZ2rnQ6Zo/lSWOCvgT5UCR0mKW9pUttQf4qa4t/T5
h5oAkp4EfkpBDTNpLtqbbtO2Pf4djGTh+rOmwUXb5iO3IKlONVvNv5Iw3waJ7NdVua8B4JQCuscQ
uKME02EwC6c2UuRwcEv1toeKSgeoqaF125nhJ/fjY1mw+9kyXSbVfmC8dqBYsjX8TyRQDQ1B0DqF
pWS2FT8FLPUb6bsyAcJsVKETxqmdyyWGT8MbFrbH3pqfxpYex9TY4WjYY86cWQUwihk/S2g+Wlnq
yWb4MY6aU0kWChLxJgTiaZPQ7pjM/TMhMoJC7uFb3TUtceQ4RnxpnaTR70ttcMv+I6fdzWQxew4K
LyWNbZmF35mge1egyhekHxn9GPD7QZ3+wMBRqlKtskmtA2nXd9i7wDYp3tTT8iAF5SD9WsSQOsvw
DdW2f7CkxpZjA0ARyJ1AAy0z5dTu+59GAg02I3gu5equa+tNXwBATJRb6Pc5WZ7cll2/VWowcZjV
YzRqLjiVIJcS4xpX/ar6llH8WZZ907p8M6ByNVX9m272Gy3QHpIBja9aP9LpZ0n0G8wRbLNYvwk6
6621yEGy1BSum38thug4MBNdT+ppmQ6squnRLPfI/MWKzVu6vE4b/Qs68uCYxXg8vLovy8MgP88D
lBLn7knTAu96Er2a/lHDWkg0QcXMTzf0o9b3SoRJ0z56n5vdPB+U5Lae32Vd0ANYzY00cMFi+RjX
4gcPFKg/GdmS1I7F14JUKCSIQKarFgwV4Eygzi+B8wqUCuOmxE4liMZDaHh51giyr1UTmLVBtR/6
IxDpOH9yhIWSZWQcUVmkH0H8UonaPqtf4+TvcwmkFg6yNpTAEcfqq2Xt6nBb6hsjqhyNTYKnmmgp
SwJ2+noqVIw1EOxWlzE7749l0QgsrFVdMJz3z2ZxVZ2mTkoM9GOzUAy380yzawhvmwDja2/XfVhk
aNnVk6WwkDZmCKgsetEPMfUSzW7Z7STqw6xmpCfL4WoDaWylpbRY6XGBDQdT2sfB4/WFiL4J99wM
pSAZGxkmquR+MLdlJOJRuJhlWh4Pv9fAj/W1sj727WKg94ojoFjgBdf8RTVPBDcTrISffKs0rcfY
Kb49weQFsJV2GwveWoLP8YmcPvnoiw6Yqg+w0BtbKm118E/kgmqQwK8+ex0nJoKRyBhiwtNAzRVf
nVuPhSh6lRVyCMu9/uXXV6NBTuNzbpavC0EyXoomJHeunEzbasb0hKU5mUIE9af1+PLbDPcAl4NU
r/NpiS8as9Xko85/MOmpxJWpK871FX360sULDu/Tv5fExcoJzHW6PmJJo6d4FMD1wcdg53Z8kxxq
B3fWvnXCOwJCZPkmF4pBrL3qgP2iC6RC1nV+MpIMtVaqBpoyrQqSzsS35gedHBrz2zz7DAq219e6
5u0n1njAXhNVgExNCerxFGz/uHXUWNv+gQllAV1jmJSAYvE8xnUSTZgUo+iaRodU2xbtl+t/f7Vh
iUnVfwxw0XqkwQzQIQxIzV7Kv4SAhhrqIZBvTVa6VXiTkF2fbqMgtwsNc0bI+AU/YPE93l8wMGjg
VsWkrMFzqjYDwBpBA9/U7oaN4YX7wNP8BTUC6gKxnufagTu1xu1nXSqJyhRY66A8RF8xWg2WHto6
4ATf1z4ka+7FRlfdBHVfbNwyrq4v//wknrSkJ6PeI/83qwOda/Djfb2+h+sGDMh3g3gITs/dH8gQ
QT9uYFGt0disjO1ehPm+bgEcCedLwBMdyigGmnhJZN6YLPTLLhU4wvIjL/xA/XsR0Lo+N4EpKEvt
LSwiP7Q7ZVvfTKAPQLFVYGYtuCMZ/d+9QiJybqakcctQ0ELbtmA+FJpuJky7NdmwYdEsYmYSLYkL
hRTiYzod0B5cZiY0D0+2HSo3boJJUuZKTvWFHVUvdPp3WdgLV9ZC/uk6OadrKIgQwhlO12CuwTZT
u/msFYJt69C5h/rbotSUOyI8wiVHNzKNU7Pc+SJz01VzgSVXn7SA4010NDzoezmhPzr9hm0TL3xS
NgkGaEUYhNURlVPbXCiLlsfOFCzHAAXS9Gu0T/zeXgCz/TfVhhKBKwsGz1bxTacWl49wcrIZqhZE
ZVjttCcQfxm3mJDaqN6CGhTKvKzlcKe2uDy0kSK8u5fzMTi920SOuikPPTjwB7+4Bd/Xvt33kPRo
7uuHYVcLmXBXL1YCjSpNRUMYc3bnKx1SoBXrBZseVYWfpSMEW/MfoaHvizpzYrV0JHMS7e5q0Dmx
yX1PYgCaCSkyIKDK5zw+Ys1Dm9ldug3DfVU/mNW7ZT5VBSgxelcpQ9tiP67H1fVDhIsXwkjmMsDF
HWAr6YNMBXHrZ0eGOQuvSQB1m4WOt8NB+qsVOQgZhFbP7olZ7uxOY8V0NYfZEtNoC5d+FNhG/4t2
+6FoBfnaaow6scV92C5KCqljsLVwZHf+uCV+tSs8EThvtYuAMsM/W8l9TClvFaMMYUdP3YXso3LM
nfqMFzv1Mg+aRKLxxeV3X1wnZBlXw7CaiqbJucOqxmimAUH8S9pvUenI6lvX7q67x/rW/TbBXSVG
TOTGqnApjqgx5qijVzVIqLN7JdigW9KQyB5EbNurbS56sizOI0u91BLAUWZMQHf7NG49ksmdM/f6
vVWMX0wy7pXJTNGBqL8PbFD/JOE9sc455hz3JGX9glrOQVTBJL8ilaCRtx5ofm8q54+pNQYBqIRw
5PonGaj2gN2XDfRMipdG26TFy/VPuBpiwCyoI/dEpZpnpSzh+QY4tvBelb5S5Rgpm+t/f/17/TZg
cImTxWZrAsAdUXsvO1BLBC5p8JSNKsxrVmPGiSHO300k0XFeIVjWZZE4Uqj+zPJ031nlZoQQTgcl
I4EvrB6wE4Oc99fMDIkZTsik69eha7YtIjCGovzrGyj4QLzqpI63cAGGFqDHpv69L9qtXFev/80E
59TBWAIkSrAQljwG0WESzTSv5yUgw0D+ATiLwYMGhzAig6VhDE59nxztO0LSJrktoMzjjhvc1U7+
7yXSlizsxCKXK6hJZ8qShDGoRHumUmyz9FhWgqb+ErAvAixyfohJGni98dg33ejrATItCOj1R4Yi
IhAR6CV1jpaJkLyrJYXlefG3Ke7uCE3E8irALEg7sgwMG4PqGB3G5FL5SVcqP9SDZ60ExsVAqSZR
HDL1g5PP3WacjNhGQ/tA0xF9t/HOKvVj2kZfm6bfaQl1rzuSaEe4bJDOc6yAL1J2JYamm2ocKt3Y
s4DsuiYVzZ+tngtM5S8bD3A9fy4UXbKKKYJPDdk+Mnf5sP2DtZz8fe5Q6GVYZ2GAMKx1lj2DA0Xb
U/Rlo+nXdTur4R5Ue+DAU0HKxSM3J80IQuj94Ewozyot7FR6UMaDUfzszacx/JPSNLrd/1jjYlbG
2KQUCXYtqL4TiLWE440egBFGsHnrRZUTO9wt3QR1kFoLngxjCIj6jQ0E9BHMlyBva4+g2hQkIqtQ
d8jHgs4ZuChMWyyZysk7RDaZHAwDxl+Wh+ZfdA2d32MeDc+fATrf4JB26eP1L7fq7b9tft58JzaL
kpS5lAN8yFTU8azSjYubur+T9UhwrFYvmhND3M0GApwiTnpU2WL9kQJcqYEMOP/2B4sBaTHQ2+gk
QYj3fAMrFg252WIxGEezzQHIgVh25Hq0U5GO8upqTixxoVkx+rLFcNtyoQHO8NCm0f9w9mXNjSrZ
1n+l47zTFxJI4Ivb/cAoNFiybLnseiFq8IGEhGRIxl//Ldynu1wqR+lGv7g8lJQih517WHstV9xS
APg4Ln03yNV+IJBYzbsZ+8GIui9gat4s5zGcwNTWRvrNlof10PxyEfwY7BoXSuskb7IRT8SeVhBq
E+UQK/FEvHYbpL5+Y6/fmL/rjLnZWt3ioBMLhLzIogwUIIJqp4j5xqb70L5SyAlDVti0f+F7MbK0
6ecBZcvWem3U5xGX2+933MeX2rsRri61xCCiTg1AQtdsBUr71WNreDNkA+XGgGaHAHZ9DM3ZrRd3
ZbjqwbF3K2Ny6yGvdn0PmZBSqGzFrX1Jkwu1Hn//jLfe/2qv6yjqL4WGSSzqSFH2Tf9f1IIMCh5Q
8Kc6ln5dljVJ0SQGwxT26VFoYVruq/RGOPKxabVApoG8qo5eryvrU1RTppZrC1uit3ZQUgtUWE7H
3BQkFGg7jCD+vnFafkca44Xb4DKe0c5k5a1bz9pTYep3is1uXWMfZ9nefaire2zgPLcHgQfPSj1z
G3OO6taKRF082mx8WFSy6RJUJRp2VhL20Cz0LnGmEBfHttXUP7tKi1VaxI6ThWMyPeQtvXGrf3hI
wROziuxY0Fu7sj9GKmSqzx3aMakeC2a5zOyjRZlu3LNvlbhfTI+1UjvDc1jBuj+bbWe0cl6XWJzR
Y3fAfQRm2EUsSjYyqNFwSL1lZ/vmPVgi41XCyIQO180k4IfPasO5h7GAY3HNKzrRDnhgCqi13Zxq
NL8ud/b4/b84R5DY0vH2SKCYV+4EpbnK0xVDYSfOxigEAIWj/98MYYPL2aKoBV0XblUmJjmbeIpK
ijA1raik7Y0hPo6FAYH/9xhXuxa5C62xNVzkbDjb+bGxPdICDaR/SfpnS0UPu1q6Jr+FTf94fX6M
ejV5Le3MhFVrIsh6LpXzUp+6W3ysH0d4KL6s9E4Um/Fqv3eZyehIEeWD2S40ISbFvwK1iswzSAc8
5QX5mFvR94fe148Rr0uPlaWMOQVwDLiqwXP6ZFNUo5+olW+qt3Dp6yH65ZC9G+rKAsqxLQ1rRYpr
luK1gLpOTvsqUyc0EjBnNZN+w7H88NZ4N97VNmltylUxA01dgbTR3E3O0++3+ocbYtWUBEmfiorq
ldFYqoWQsceGIPzJKUGRBPDhjcrPrSGuLr5mmuulWZNYXZYEBWVxmdcbufAbvtDHK/PjSa62XUZU
sB2bAHGlk7x0Qt6DKRAIRbacgHI8KrS78VgfrwwoCXHpGiAuWB/7vctvZJmmzvC9dH4xzNztzRs5
hVsDXPlEmswN1kOTxif19yLZNjfTp+th/3Uv/3iCq7V3eKFMHcMA2rfBX/YNWlNR/nX12f1XvflW
FvpjTxyJn39P2dVOMDrJh3SVnp4L7bO+tC9aTT85yMr1urEdJD12U49aziIeFt5/GsFc+fvNfmtG
r7dIMYCj2lnT7lXhF4kTojn5xi38cbT74xmvMfumssz6OCB4Mo9auCTuqsrY+OmjGKDtAFamqPz6
+4f6+Hj9Z1L1K4vUUrRxWB3CG1s9dNnWWmJKbyBmbg1xZYRy3QIhbYeNUlo7Zdy3xcYcHn//FDfn
7epmgu8iagL8BZittW/2nxk2IzvMJ9L4ZWyH7QXw4d+PeOuh1s3y7vzKcepGwpGgKozHCtzxSrFd
yt77/SA3dtx1B7wsc96VgLP5itHEfW9sx4nc/36IX+kx1/zmux13ZSd460g4nTBEo5c9aiHYgVFW
N0Mecg2nWfmcgkme7Sdv3suoNXyJOPRW7HTrZF9nda0sL7NWYIcUyng/Q23eU01+1tMmXObWl+nC
3aTkW2MBuLrUYgD7b7WJ35rpK9uyaBYA1hQzrRFzQ7Q6KjD472f65h69sh+cJxMzJhy1ucq/akZ/
yXUeapCNSy310M8OekDkxi5yT4UMfQ8xErRt+qVu3jjxHz0qSIAoRG3REwrq0593bpkzYWYWFhwz
2gNQXt6IJD98TlNdCd5QCnJ+YeicM20etW6t03h25Ah3TZooT6tiJnG1V3R+3DglHx3F9+Nd2Zdk
Kpy2djCvldM+pqnjZh09s/oWUdR6EK7vu/fDXM2bY2cFGCLWYZTEnQFtn+2DQFI8v4mF+8gXeT/S
lW1ZFNAiaOtm5AC894ULVTmvXg46viWl5t7Ylh/vhx/LtU7vO0vWFKycwY69LtfkL6XXf6nDFX1h
fa5AeuH1mZseby3ZhyXs9494ZXUKARG5rEQYlsdsY4OlH7SXMigfaTi9pr64Adr9+BERVRLoCIGz
/+rkKYoweZ3BDU6GMwfRr/z0+zn8cMFQ9UQ3oQVq42tuHoMwAcAhWqx7uwSl+ZEpm6za5vLcaDdT
hB9uwxWabxugSXCubWXXtLzuEm1dLsin7FWPeCUwoT1IL1cCYyjjeUp8y0J/OIHvBr0yj4WhZlBv
hhMOTYlATENYK8oN1+fj58LrVSgaohvo6njReUZKQMM2JOmBNZfFDke0N2TR71fqQ1sBZQAIma9q
H9cpKDLBRbQ0gFph/MzpyQDvuH3TUV1n4xdL8W6QK4NkTZK0UiKVQqLBHx6bDY/NsNiyCIgx9JiS
Y/G4lq3RJ3xjn3+YFjDfjXw1iVL0MldyxJcWuwiGjkL9YTCeleFRsWq3Up4a7X6k/0rr/c+36f+l
r2j64nMqqu6f/4ufv4l6blmayasf/3msX6sH2b6+ysOX+n/Xl/7nv/7z5x/xyr/e2f8iv/z0Q1BJ
Juf7/rWdz69dz+XbmPgM6//8v/7xb69v7/I416//+OOb6Cu5vlvKRPXHX3+Kv//jDzCPv9s36/v/
9ce7LyVed3id2Dfxywtev3TyH38oNv27RQBhomAgQFs7WVOK4+vbn4Bt+rsO/LmNuxXGAMXEP/5W
iVZm//hDJ39HlhE7D8jVNbdh4Ix1WA/8STP+Dkgy+FBXbA2AySiZ/PvRf5r+H8vxt6ovT4JVsvvH
H+bP6DbkzdDbrFMVmG20ChHVXg/zO4Pe6uhGqqqsOYiy1gM08fmDyuW57Cd5LjodfWDWKbOM6YCm
x/lfX+h/vkP9EK0yaJD2xmWI5uIuHxb2LVPo7BHq9MeF6+rWWV0zVar8aTSSS8pFUEjoKLgdYeQA
nrRsJ2ESoaDQygfbrMZTaZj+VFuOW/JBRQ8hxk3qtt2gYxRkSn1xx4vOeM35FA/VXH+2WLdFZ/BO
tbK29M3ZyqLeGnERgWjtSAe1DsXEKo+tP2b9dH631n9N6PsJ1N4ATT8OMGZwrQIbUAtY6xXAql3d
TmxkPCtkPexBMb30/szRiFcpbeb3YNHeSNKVhyapOxwvC211qixPEL9Y7sqSASCZ5r0/tSwrthTc
+V1ofydJ9jVTs+qUzKQ8OUY5bAvDhouZafuashkcNFPj4dxp6CvuhVujv3Y3G4O1K5jKvT4BB4Ta
MBDwQKRZtoI/K+wImdL6pSIVi5vFboOybOogN0t0WUjTdq2CaPfDoIwbLk2UxbKs2ckmr/edmJEn
7OSmJ6ayX0o2n+ZMn06qwyo/mcgSEGX08hkBp6IXUDWW8xTZ8Hy2GYqUBx2vD9jo7NKeqAcF7qxf
9e14fvuO1fp4ruZoKBPbkw0lT5Ib8FlI6nwb0yywHA7tDp2VgNEu4zZRbDRE89w8WmAuXYDM31Xd
jJTpsOzywiof376MvRa3eu4chQH/Rw4WstKY/F235NLvazZ/HtI0zpuLktT2q2H3nmgnUApmaHLt
ESn8ufDuZM+K/MLl2LnNgFrCwJjpTeis8H+/c349eqtwArxq01LpBxsH9JSm1Eau7fWlJqrXlgnQ
jY2ePQxU5kdkrcJE9vnoJsRhqLQl6ld9UiDakpb91qGT6fblMDxqeqqdhpxEbz+BkRItwfkwoWW4
omihHGx64QN5AaIhn12Vz5MLIdmydUXJmt0QNCynr+h6FK7SauQR3IoqG5jXjrV+0Wk7xHriaN5g
DOSSN/YQj42pAQ4ajCCsGzK21bTGsd2aWtaOmfW3EdUiy1sUvEWJ3mufguTfS+ZF3aPVWttr1tPv
J9FaUw7vTx+E7wAzJGs3JRQofsH4Fzo3SK2b9V+nT0uoea60MfWBWzEOC1frA8lK4UswURyyXLIp
knqyhCOz1HOvTI7HmFZGVlJq57ffWV+RqJJnyWHD8qU6qk2KFSLWwWq19t4kozhphY6jOtvZF2co
ypgMlFwKhEmekYvGr6p8gDWTJuqK6jODfh2MgMOCzFCc02h4NrPa+2T90lYM3HBywZtVNkI6zjzJ
ivLbshSwqFp+HnSm7gQRRsDHIT+phd25Q0OnE1oi25jMRevrVlp/6nNu+tnMCLLR1BvREvzUgqy4
Nxn7qhiADC4manRA920KNR0OHGXbWMnla7raGWe1M2/fCXt4RVPnHIuxvpHWecOTvFsnALCgTW/j
5gKkF3he58pKamLWDGUi2i7R2mY3t/OLAVDxnxZiIhsc8N/zER2Xtl2aDwitJ5ek0nILw6lDrH79
iWs19/KEzTsU4MQn2SoxaTwymMNx7FL6sCyjBq5LYYWmIY5shqqG18hsV1pKdQdq6gcTcLbYpK5h
68lLkwrbTVgz3+m0nkDNY5ReDW0u20zuqDaCXnT9ktki36NdYmOB5u9Ii/5W/s742fUDyActrWsJ
DR1buEXwzc93b8WyZOIYa8f496rX2QFc0IPHV4b/xhbUa6WZhhCnMh9GMbBgGrQ2HA1TCTSxiAjW
Q7+YIvuEgnyJCpg1uw7v6wNfiP6JWkGRV9+lYyOc7rg4II6HhpFdD+JgQ8YuXsAZeOEUKkqQYui2
miibk8Ce80pa0G9o5rTShn81qQIETcfSSGlV4TLVGQ9c4NDolZi/lj3Ij6H+/rmuKQnadhy2uimc
e0WRtQteoukrKZeLrtwiWTJWn/inzYQSArYQBXjJpMR+K/G/c1qqRSi0At/jTjMEP04JgTHsJl4B
mSa1rzNvbLfTQf8lmil7aAtj8GD6S1fTle48Ez3xLEOkUTO18uxYxicwj1S+rrfN3Vyw2h+t0bmU
zLBde+5GEOjSEYZEFxujKQzXngqk+m19eSybOQsz8DTsW1yZgdmbqD9NoBZpUik8p5LT3kGpOJlA
nFGsizL0tguaj+FCZzB8oIsWHfLGnPpQJUi+/t4uXlVo170FRVAgaKGkBx0gUCn9vLfKyqiGrhqb
HbWrIqylPZ5ti0JRNVc+kZGLWEoO0ZWRjqgklaXvCFwtxdIn39gWAkkFVKz6GjLfKjvRNKth59Mp
rCm/UNJFdqun3G1REd3O8EYWTwC2E/7+CYw1/Ph5kWExVppX9B8Bw3ld29PnmsMRqcudrcLvK6UV
qNPQnGVJyCVZnEAx8ubMTbkFjZS84479WCzj/NlOndTnvT77SFfnXptPyz2oibir8WH5YkD50tVk
W907Fed7NFPW/tKAI7NfZa305o6w1GOkqE4/vsBlAWWBVltBBj5YWH9fb1Xl7l8OpdVdtM5JYmfO
GtQaMhkVVqLfZRZXwDlQLlAbqY27VPaX30+PvqYh3k+PiRgAF56N3n54oAgHfl7gJgGRQmqQaVuN
oC6ZUF4BHa6eRZygSWSgjtfBaPjaQk3PNJXx0PV67Wdp18aAqM6ulK311Bas9XqRy0elSkCZqpjo
eRi78liY+UbwXP9OCH3IeTN/UcZqTShl6nPFOHAFDpdRZepjoKGOJ9rceF6sfg4xUhlPtSjvNYdF
PbCYmpPql6rEpbX+RDIVq2cD0fj76bjiY8U2AezWsgmIhVAeQ7x0lZhSqMF1Z+6aLVW0fIpwtaZ3
swGaDcU819nodjZSjS7NoDsn7BEU41Yr7pal/RN9DLYLjhswpLKpjXqEnWde9QiBugI3DLiebLv+
JIROv5fLDDG6PvuWz7Vtuz0oawZuVDc2/lXzy9ujANeL5SXQkKHIQv28soo6Y5X0qt4m/ajd1+zL
qOrLy1S1R73rWdROrfmQsknZGZUED1IjTbeApKsHqawKLQk2qWMKc+V2pXWgc2Jafl/B0/39hK+a
WOud/X4LIqaFRB1wEQRHDHqra6brnRnuWD0lQqmHyEw46HR0wJmcy0hd+NQnMmubTB568WCzOmwY
Ggsh3dYulZew1jUKfjcQus3madtoLJSq8FNZH3Ir3ejomcsX+dDqdVCt9wjZ4aV7NBbfQYLvjrWJ
W3f9Z5Hpl2OmdV+gP38kaRJnRB7y0T6UGiyq3JN2cWnj0pex7gNRAH9MQOPTpGFe2c/S0OBqQVC1
TCM5JFGGdLNM9lWjHbTmaOI6aRV9W8gxrC0lZFIEZBi3mXXRi9KbDdgMyBQtKBihCwuTjaMx12yz
Mh0tSEq1unXkQxUVuh4ULbgxilcnf8ntl3K+6BCwTNxe3/EkNutNOgXN5E0PVuHl32bojFFfLe+S
boafd+QngYeFViRTH1vzz9Ee0WQqEKxE6Upg1d23ynEynhQn0pyodb6qykPSojps7/QBCUUIlYH1
nXqFCZGWTUe9HFI+ZgQdNTBrDZDecqC6JP3OY2IGtx4WK0NQNZFwWpRPQ1PEqpGjP16NawMjdLuM
jJtyUe8pEFg144Ep9HNCxeNg6gdtLqPa4K5jxCv3E5v7YMzZ4OLK24CeKlKt7r7jy5YsHeJUY8Um
PRoscweULZe6QGQHQqauC+th12VgJLI+p4qCanoVWuVznegHri2Rk/f3aWn4dW4EnQWT3nP7QZ0g
8DhtTJ1s2kL3TNUo4VGSu56tSp7MTZYOzt3smuLZEbU3xeioW7mUcL25i5q5CjlNi+NqaenW6alr
nwqy8muC7MZIwcKDN2PjczoXgb0ceZ5tjD7ZZycoJz6li75PM9AxjcX4J++R6XDoV5YOcYoctZI6
AbclugWnPlFcQ4DxCAzJIJqHUwA6nhnbJd0lT136yS65q5vbybiY9XEaPLgR5AIqI934Uipgl9JT
kGN972eB3WGFTiqg3wL+H8Y9oT33yLuDqGbQG8/hNtjEAh3xvfEo25diuuTOpk4/gwlokI8DRLSf
xpSHncTNdM+ULJzZVkokAoLM2SoOeKjQFwtpieaCbmlfT0p/dGRErF3DDSCN4yUJe7a1MJkcYU7y
Ql9EujX0E9decF+AREt8Hgq0QEVjF8qqcbnmeGbXwm8SGbid5vWzJKVEtzQ0pxUW6+A7EjgfLEPH
XeHgzUt/MFu3VetAbcGRILsTpHOjenxSi+TO6gvPfiW6jKZC3RTmHOZE8d5CscQJcgmKLJ1tCmlu
8S8esfeHqgqyPvcxDTMRUWXIADmtoIPMlGQBYEWeqhjgzuxjOEse8jhRgUYaCUcS9LWxju1fJEhX
5feiabZVM0SGZno5rYKpGzzaILPk9LEC5jdrcHwlVdyizXdWrrqzdoC3EXd5fWdX2okmNG5I72bt
AFYxsh1SNUST8kM6iWgujWgN2qGmGEFPyVuPdqpUvpJDvwG6a8u414yw10y42oFdxBz6p9k9SL7S
2qvFVmSbRo8WoPyaOO8iyCO26b4GkV62JTgVyz5zPo9QYOXzEym+MU3bUtm7VVsHDpipTF0BoZOx
5vAO09z4WQI2vRYezgze+KDGodtNHPRKeK6n0rLR/6olyUsFjlEG+h+QjczdwZjlK58m5RFurBbC
zPDR1APSlPC8M3pfMhXSowUw/2UKXohyKMKlhghtMoUth78yKtyIm0HrfXNpvxZi5iem0fHBmca4
yRGC5ZkJ+zAYSaw5CvNVu9zqamuc62KmLuCW8cQWK1YqWwR6nqGjewFnLTJUF24Z/bGxnFh3LJB2
qc1zaTcTJFryImqFU8R129loQBtekIrSkLM7ov++D425qz1mKxEIESN0xrfPEr5y7GjM8Vveds8q
HUzwUVnlQS0r8sTN1H37b7U9WNtZyQGvW1+VTqtwK+uQZZHg9xysCRfMvMtJJj+NVUv2JZLuYMcb
n8BSUN6LqRl8OG9OPBFjeDbgVY/dSC9Q4lsOYjQgB1uo4/PoTLY/kV7EyOndTao2nbsuDedMtv7S
D1OoM+yKbkj/+qLngx1OZX54+71YHKVw1TTNsLE6YkX2bMIf6qZInevYGIx6m6f5jNNpMs/8zzu1
ZuE2hGDGoPecqLMa2EoCEV97VS3oczWgafFFkOmvMd9e+Pbl7Xc/fnz7WD9+N1M7KlMccGkIdBNn
TEU2uaS1B2IeZQl0blfb1FyDjLJEvDGKQiwQsdDXa7Ky/bc/sfXvb19AM4JP8vZtJdf4REAK2IO6
be7ltl4hg8jBvMP0O6pUUQP5Wt7LAATEgTD0OG/vKd68zMbtQBWk+6irgbJFalMIHxvRRxosifSL
dgqGOg9oi7MP9raR6LhYOx8dgF5PZq8SemiIMVYrEivkpQdHX64dRsuKekW7K6HKDW5s1+6jfiZR
kn3OCRIREloMnIdEU0OzMUIjA79ho8djiSWoNHdpaxhO5wyyy63osqipskgfYDAc4qtzG0EfciuM
NUcL2D9SQF0DX6CLVnOFDr6gUaHPqg0urS0vZ8WBtCLojB23s/1MWDjoeSByCiPYhYo0IkvJo27g
for8e5UvBxVZYRQ5fCSgApHRyMD55fPotkXvLhUIQ4wiKnMtAn9eVNdOMHuLUcRpTT/XptyVIwud
vvHrQXpanh+WRYlFo+BehXA9A57AyI90Mo4zBaObM3nwfSHE3AOg1WxLpTqAb+ZhWNovDcKutv3E
e9xTyfKUWstXk196C2Imtr23ui4abHwOoh0zRR4Eq0+M9nEq7qaGR9Lib4vXQ6JYgeEbSrIBtct+
7HBrdLhuCMjCLSsEryQke8LS7HzUCgKzHMNSkmAeSKClSeAQ06trNKIPxaa1ly3OPoQBpOdkBejk
5gdRyY1WdZGqRiB7jhwQ7juoOIxlyF8LVW4tnNliMqKsG6DProZFr++tloQZTyN11aOWWyQXY8Zr
AKsstMnVAbjx4EzaodJV2zEzsVNdxXQiXtUQ21ED6TDwfO0XFe6Q3gSEvIgGEANzgbA1iCT71he2
5kLzPOiHIeqF4qYzuGZ03yQK8PI2YFyxI/otSbOIJkNklWroSB3SmLDNz6NmnxoK0kWscKqiLQJn
getTqI75g4YPOKo4QrILc1HilEVkYqGSF6DrtPeawkMrQ6mihmnQRIRkE3AW+AjTElT2kwoPQxN5
4IDbD/g93PXgdC2ZT6XiDqu3Cmluze52VJ92gip+VTReaU2btj8tdh1WueNLB/YB/rfZ9YCTFgHL
iJcsRlgj5hsVxL0IZ51UCZMB2zpvkciI0FcXWMuI2StiWvhY0kiF/+I0aqSQee9MDXxN9dwQtmsb
sR9AuEormHbmAODPNvBQY+MzGh82dKkPSwoELgwlsPgXREYxLeUuUbWwt1kAOx0so7pdpimk5B5V
0u1YT4Ekg9/0nx3LchEg+zPNQiex7mY1e0BE8awKeQSr5KUUHtKvR5pU0WC0OO3iIrIWEsvzRjUg
2z7gIw8kssYH0bBNr1do7C+jUlGiFtWylM0btPPBhdfCWSKXD7VzZrpjm3j5YHkDdMuH9F5RYaY6
E1z5uGMzNRIcBe6WeE0/BsNcbG09PQtZ7035SVmMfT7edaQM13qPsVhhmWKv6SYcH3ur9fl2GWY4
PdRzVGODyz6CEsseqafHxliiaqm3g3iiUxUP+XJOl+kbKLFip2e70mlOWKHBKsN+ZVat9Lg2k1hH
CQmructa677NQGYyFtopK9KIFBOWtY0MvTgwQv1yAdpMywPVQeai+rr6+YTUG2R8fQJi0aRQNgvS
69BwamB/QSwcKpB9R7gaKMwAty+PSjhIJYhh6ipo7S7mMIG5dY9SQKA1ypfGSTYOpM+oksTEADsw
x/kXWEfY5pl3nhrKfnE5B7EXN7aTK5PmC8omL01rbEU/H/qExHNS4S7Zcrp4uF6CqfQ6Ou9sZaXl
7CKrVd0FLLQKf9axQcrK6zrLH8GL04IuW4z6sZqP2WK+juODUeUnRKuu0VXnOTNj9J5OFNply6kx
in09q28krAszfUv9qgJrOndT7KACI/QyQAIhMKUZNaIIVLvzFRvY9e5MrRTUuyBkqscYdWbfpP3Z
RO1/JvvcQFCwYQSVBwOVgxBNwGHSjvCJw9YYNnWSRmmJDYwCCchBwT0f5owEWHWP0xrhthZOo/Db
RAdna+ZRtYyqygp0NF9biTw0zoTSFPiS+oYfnCnbS1Xdok11PzmZZ6D4gfT3p2HILsWkP2QGnJVE
rzfGiIrM3QzHw0C+gYLytynzR/iD90ZjnAsDSXreu8I5o+Z9BBzfhRREmmztEfdhSORnNdUDWu8p
SLyBp0/CqTja7cX5moz3OcJQ8My2+WNCdoJHttodVEZDQMj3aNG4KFZ57jSQTFgcNbRlB4McM9Xe
GrJ85pr1fYCOtTHhYlXzLcAvIediv95/U9Nv11wDF7NXO3JjUXyYzDiA7vJc9eNu6h5qWA4lqNIq
qAUophfuDQNHLGJuugdD6WJBTX9R5gh4xtgc+dlqJfIaY9xnVqDY2SPtXrQcUFZolhEpYlWdkQGR
IeR7/cWSQWIOW7OWMbS51ASxZdZBB5sdZVY9zWS4Q249VAbUG4gdtcmyncr7tBs25QTOUGevLWKj
JHxjknSjqTzMLBoUnG8aOJuW/sQf2wV3u1n4NtlVfHVd8tJNU3FZDHqcxnxXm+wwOaBYBpN1MRab
IWGHXLPvCgzdLtOdhiCHlaCpMzdwJv0hw/XJkSGpwNNQ2XesSs8owcZtNpyhynmqZba11WxjnZfE
M0AiqyQW2rB0NVTrJEDid1upcNigqdsmTlQ35YEWBcJz5VFRkkOmgOIZLdU2qH9Nu3LB0/uoaPYT
cfQTajxnOdEja4o7Q8+RQKbuwKogV+R9WToHtHttFl1uRU1BkZxubLDsckU71Wu83KphYi4nTuSm
sea7VKsuc7LcF/my10t0VsuTlRuPwACASQ4+HNdjY0QU1OCAIVFld2Hv0Hi00nM/zgdmiz067+Kl
3dsD3U6KHWlC26hQZXdK+WQn33g6ummHbEDaHTXqD9MYleq04xWEAK1p12AXoCXZMwbT04YC9z5k
yRc0qnAJYGz1Uufmpzab70s1uXSaOHc2fK/VUjL1UCJmnIX6Akv55MCrM5vEL5XCpygkOEn3Qpfk
lKZ9rEmxQahPRLctGnGvSg3kZH/yavzCgAJZ6v7UVSJiA/yKrD5oJA/qZqOOFbg8+03qZA89yp+N
AGM0JNXU2thqjXUGTgbv0j5B8vyO9GAw5J3L81gadDM2atjn6b1d2n4x87tWcbYd0+7bvPOSyQxy
Me9RrnO5Wp3TKvtcZdYWgt936xZX8/Qzp0Nc9H2gjda5b4zdpMfKgMrBgj50Z9xxzsEUTncdgsJp
uqi4GvuqCSu8A7KE3xZ0N9YNchEk8ZTJM3voROB4OY0W6v+fritZclTXtl9EBKJnisF9m86uaqKo
VoAQQoAQ8PVvQZ57T9zBmxCGdNlljMXea68mpNvCac+6dA6Yd1X6HTaIh8hjL8bv9pqGJyDInYGH
YIBv3lMGy4wDM27LTePwWxu5235qzphhHwfPOempAjrfS2TWIHY9/xi64tPj7jNk4Q66owTTolsT
vlaRfwo1opAj59C51Rkjnsvgh2fbo0caW0vIyWR3m3C0NjqCFpDsBjfIahJksRp34a9Rgv5n3KwP
g82AKOCWzzfN7HuJnzHMznGhgx/hXliOcSv8BxvZ7KqgO2Be9dR2eGK1v/UjeuGWg3SfacuCDwnD
hSYfd3GPFv+DePOJjmpno4J3oupY2fPRcpprG48PjUYWPd4GbqL7NihP8TRe3QirdrkrbBStM9CP
Yj5hGvdu4fdmtEktxfC7QgloOahz+kPQV5gqkCM/12aCK3ewB4ZTVwi3yEThb4mhIG0q/GryA3pf
KyT3sDcbVWjcVvSFdPVNcFzCHTtNIINI1/091P0Jo5sXDpii42HiUmcjC/vexfYtdN23qiJYp82f
YQyxwMbg4VR7zTNwAivbO1RivmFidtHFAByONgmiFPbw7c6MkA9rjt7CMHzBSPBOjLWdCH+pMN0f
3L2oELDAkqHnR6s0aNyBNguyH6Z+QTLPXg15cuMloUCt3XnHwB9Pg5hfSFze0ItfK5afPT0e7PbH
WOSw5ve+TWJ69bXzK+ydfeBNezPQM6+9vTvoowQsOxT6ZCb/WJIPSw+bSGARwwdoXMw9NAhcZYeV
qj8dmrg5hZ44hfAXA4KbhpbaeTrEba0+Qzyxt2zMpcdPP/YfY1R/m2vrs9DsblGWAVudduAWZIC7
xhH11pg1f7U/ps10CwG6ubafKRQTCsteMaEG8spd7wTo3fQ1DpwUPDWYRMDNf8i30v1jib+dpyCw
s28VKrcOl16g+LZAHwSowwp3I1O7kXZb4uh9GNGM2tGuQxFMLOfEH8qTP1TODpElcRXG4CbZMNl/
x2/whAXq7sA+p5DkpTBofnh0tacazeMVNC/gkdaWUD8LawLbs3HvjMCQoN9tA5QYM7znY7L3yY9R
0VvIxYX23ZmDQJlP4KHWaOqRlrOpXb0V1ggTeQY5GkUaBPTS1uACFf0vtLKiIbGvgVesB9f9FSdZ
d9fNCt38u6u7pkpJ1Y9JWIMg9T9wj/ov8LO+Bo9T2tBhH9pAjY2TAwqAMo4n4SQICk1MAmRX1IAV
sGkozGSsWgxpaal/jq2PaoEB+dcTCw73/LFgESD1AeQVmPXWR8WsiCea1OhYovGIIlwd+yJXR6WB
J9ldi1szCXGhgoxzJGP7z6YpwwpT2XUfmMFSWP3n7xQjepASx/16yIuL5qjDBs/+9ynrwfUf//M6
/77E3I06abuqS9dzsII/62kSZnITUZdYkZfTJMP+w63jYmtbLjmum1K6NPFwh9yERAB8KqnAfJWI
r0cVGH44dZNKgPR/6OWk9cupWh/p5VRYA2sOFUWpuSBs61e2vtVUDyrDZO535VEEALTVCARlQGAN
QAac2/UFamc5o1+vtbx05Je/aAh8HpYI+MpUswFBDh7lyzvOvi++3nZ9tB5TJAqBL80YhZUQvi4v
sb7Yv89dj5UgT0xfb7P+pezKEK0bf3Ycpx+iU8wdveVc923Tbq0JdL3BghVNOV2Hpts1k9rqqdmG
wI2o0+9M7wJxgOPa3x59kphUFkMYa2kf/QHZIaghE77IkHO600Zndj9u+Di9qin+aTUXSjIyRJAM
tOW0NTAwEcNfML3urtOhKzOZBCZuL7gCn67T355iAjjPB1t3J1HqLSv6FILpMOJHwqo0HMpsavwT
RmCHWYQP0sobprM791BgEFp0BF9MfZezc2rs/OTL+lK1dpb39c5yN8TdDB2K6ik45Dre1pbcM82O
rKNZudyCOHJOTqZh+wpienScuCmCwB86J1qOVx6qV8Apf30Lsn55GkaQCXQrn6AQHHWD7w2RFoXr
79tdVRbwVys3HEkTCKRILJyPqpA7DOJPbTufJYoHW5R7p4uPnoVwl+Dh5qhgh9/LaZhpkAWCp7gi
wWYARjfD7LN3Um5HW5DzdibSKIz/dDbSRssT8LV96c1bV+WZ1md/QNVoF2kFQQr1q9QlCMtAcTJ1
Am0XjO99a9Og9OAgYTaKpz3UHYHKfhNLbfmMHkDOZ+1yZHxGMPtHJTdFO0VC/O7LnYccHfCjEi92
E/gjbBtAmX04IQwnT6P2lS7axLLbSpQwOd5isPzDFAW30sVsvnlxw/HVFjME9sVr7w2A6qt0mtHb
5uRRquK8dI595eIk4ZQP8HLrEE3i2P0Ly3VCJNKXkGpFFEYnM0ZaXp8Gg9l7sk36uMIdg+w4oLSm
W7g3flqiAuIYtNrK2sxhvbEZTD+AUPIaERr4eINETiaIkxjZ7APro7MtKK2AmGnoVCF5i14IepSh
jlPjxlk+Dqm4lAegyIktnKSKnM00VVhF94X14hn4Drl9Wojfhf8ZVH9dxHM4EQr3sU1pmHa83gZ9
sx1gG9G4PbQgOi3Ac6MK4HMzoFhXmW2QqezKkwpMCg5RGqqH1BW4zSZZxqfBzNA3l5tRqmQOQVhd
wjrwyWzNU8mQVOS4h3AMMiXQIXKd1n6QGXrFlDCHppzy/l5T9a2o412HNyvpkBXQbHjc/zFLDD8W
RnikkpI6SUh5as+wj8UthQHS0/MPBbgpxOwrAAmBWInbR2DTNltWvgJDsBB6w2NMLgMMoFmcWMYD
iFABZ0YQTjwm2sNc3PJBNBVAGGG1ouGWNI4grE5HZJ/8RPMGKhqMDlnzHhZhpiN29JEXmDQO+J3V
Ju6tjYXFmoAHaOlxocoCPe43KnTSkiEDZlf+npB0HLYXh0VZReesyTWGlPDX5llp48vyW2ByYP/4
oAHIc8F4aijClpjZ1VO8nQN6xzwuc3v8fCIUNgYfojyDkblHvvEuj4FTgpjJwX7t0SHp4RdcCpKp
ZVkOBNRt2qMbx0doqjccOp+w73Yxxizh4KeTBnAF9SnosLzMwlJt49bZj1O+EapNfYOrDTQJPoOS
iwlFZ/ytmShCTHBxCgWE4I+tfwqikwhvPeC06eogvCMbi5RMJQYgkIIBCe1Zsy9Kvgk5UmuK/tA2
qENCvWH079R6iSAIk4wRsgR5cgFVBwgP822exF7yfkM9noWYKI8kP8d8yjpgxZ6PMgrrcQm8qKr+
atq8jBg+Rqrf5+gnNO2OQ4eC2z0h6AJ4qNxAsnVs6vjKwk93zFPpWfhVNXtK333RYIAfbhsM9XIw
civcMvwhSKjBzNPytlBOpTKsd15opfDp33SxB567k8TWAPGAOFA0L6qKd+iwj2xC5nLzSyCoqXfj
RCMzlSDoHBxTrTIEje1Qx/a+/ZrbPnBv+6gUQmAwStUjO5KuR617o6X/gKbz3qjm2QV8AizVnYxy
IdrDsPgkgF7xOd4xqjI+g0pYvEvb31oxzE5KYN9YPGnM90SrzdCAka7u3thuGsRgDQUUXhNCheJq
48QmA0iDNVduIvzfgxlFirCywI9OUzBsWnSWBIBgqJFli4W3yl1cA9FuBhu2wMjHGHszSYYUoZtG
H6pYsHGL8qGw0hdBDtgAkTJOdFWlm8VzDAjUQxuAIFQwfxCevAknuQlmcMY7oDEOA4JJHlbh73Lt
HMae/s27Qz493WZJUQuXAZR/1Ln77rsQ2g3s4OFMF9WYRRAyCOfCXHZYXCmsdvpsdPE2IsXe9eQn
k/l3t2+PZVgfah59Yjy7kUhsTGx0H0tHHHAGtM4F658kHB/Mc64yxywNt/Sg908DyE4Nuc+jdSC1
vhTi6cTDpSymZx4P35zC/z236IKk/9YyNOJNAQB19s8wZHjprAA6C7GBanbTortzH3BAunq6RGGD
gmkY0eEh5mqiu0YihSgunpT4t5ayb9KyXiMEnelav3Z1eYboa+8UektxIVB/K8IpDXsNgIptfKyh
EwgIYF4+561PnbsZi5OScCny50zWMnULvqVqzNByItQdx1rcLst8F9FzE+HW7VlpiwAwSeITDNaO
y2lwpkNuA69ACFiNL79wSoydwRdvH9HsHobwwDQqBAYLb9Dc8wk3i6G8xJ53wXK4/Oy3IvewPNyB
g21cjFTYOO0tHd58DCJZwcHOsg7c6Y9KAjQJLsA631rHOddxeKobcjSmSHQZXcucnlob47CmTGFs
slPzd8QEHycJ1aWjD1EEcJHhbudGWQs43AD45iUCqbpzaX03rp2M0BZUfZ5SOA1jpL3RvEtq7xfU
QMngdglrfunoOcl7SN4FKvQa4bmwzPPARGo/A/JK5rsALxEBcyyBKWgFgKU80fAhh7+zd1d7K79r
/Ueg/0KvmXhDiee+umbXwQ3awXX/qMN31wKl6TC9E5rghtm+OsWm8g/2H7GhN/lZjOAaIR1nG9ub
+Kf3I/7AmiI2BOS1a3NFvtYB0Wqv4ASgyFD42jBof2oslV6CfG6N2UeS6435OwyJC/yc4/6EJjoo
W9zvTH/n4TBj0Ma90xxFDAGpuklBiievmptnYVpMte0aa4zsXwAVq6M/ClBRA9IlBXMCTHJAt8Mb
OUkw5QyGj6GG2AJqEKLyet/nld6s4pCqKKd9W+M/5VX2mWkd/u6k/fQFG69WOKhfKteovKgbmmwa
2zrxiLSOI7Kz8GPoM+M31kkZdhGx0T3upk6fepaPIrUuwm3JUdryltcYSkQ53cLFQm7GRfdTjxio
e9N490PPyoa6gt0c4zVWPat8j2fnXNnA3MycR1k09EUC993hjU/TnGGBJuc4h1RJ2kIk5aJcyv+7
saZg7wiCnoVOYKkHsUwLfw5RbDXysh7jiJXaUz23Owg+1dnKITCRypm+O7w5dLPAhTSSVylb/lh5
NVDevq6HOGnSqa8pfkYYVNuBQqqbtuW1AC8Wd0LrBBszII3Lxst5AVwKVCFyhgWnPEOnN13bks1X
h5DpiiAzoCjK+74ewlQYfaworoOc3NtsAcBdvqj120I/id6V48fP5mmrFhmNjdo0hQyM7cfeguvX
REDNxDytiDBzWf/lumnKHwVxEMjN/Q5JaHa8hWtTe6Zh1Z3XR77VnoOxuqqAk+P6yiChAGUgus0C
u/ljlbb/1L3CNFDmfSpQN14QhHArF/me5fPxkg/Q5Tj4cgct6dGL5/BkIEKADbgsH42NdL3GYMwe
urAULiNUcEMs8Ow2qiAYsvsCU9xZzD94/sMLJuubsud5a9exty8bQ9/AdjhVo8hyIZoX223ppfVc
pG44o/shBAbkpvgDNkvCOIf54oxH0rQXIPKBB6Qqftgj8fdoH7onmqwcWZiz+GUi+gIrIRRxEbHS
zhuOVivcczkAs1cQxty5i1+W1WHCg/xXD2KW+tAMtnenYbnJ/b67VsB+ElSFPBWeN33mrgFubZQ5
hzC8+bCq73HLnUvdVgN4MVVwELoyG2aYyRgE+ydICgnRwW+tfAcTXwrq52wEzknr1QdOivzSB49p
9vmZ2dbd7rsmcayhORHEVV4lNfAa7sYi640N9kwx3kHMd/+6Okw8jGF+jzlS9fBpq6QorSOxZSPS
sAvKHfOtvxikXJiv3N/SwLbYBhW21QC1xD7s8/wS1W1+mZUN/98KA38oj0Raan6z2tjfFX1hTn6g
wrTq2uJn09xm9HoY8js8Wy8TFWzjsayenh7wK4exFPJU6/wCgIFduO342+IFmL9E/GAwnlug8Wee
tzyTKv8eIEL04IYtN0lsDMhoANG4rPD2UVxiME/KezBiJaOD+2ZMNT2XiXfnCnjcew0GuoCjAk96
f5EGswOUFP4IekWTehJuOgM7SNcrm+3LMgK9unPcN2DkRpgX5spMzJXzlMCJx4L67y0EalcWxwzx
nMZ/zx0H5KlhwCTaU2Q3EzfCzbrGmBvRpRuhyfDKaurf4P94CuPcvPaYACVkqpuNKpGkiArzDo6R
f40na3iFcthsXBkyAAJ8SJFBTU/shWMByZOmrC8hy82PkSCq0RZavbk1pmhtPeIGVA24K3oe7jEM
V3Bn7+1Zl7/lckV22jb3oAPBzF/cwqlTlyAXcPbq2eAO83EIfnuLKwCajp9ti9uU6GqK0pBHmN6Z
AkAuqY4Wq4tLPao4mzu7e84Cn8IBQaMPfWgupd/dIOPwL1DLQhSju5tkvL9pQYukr+R88IJ6zGIw
3oC1tiaHs1gItswiXdXTBAIGGMbaqzE7qSxxDwiLMLmb7KRcRBHrxmakSbqgnzZTBGKY2w7ATvA9
lXEpn2z59cxhlJRTFWJgWDHUzGA3R0rkF6jQIDykZfNgYLowZNmcy/WdQ2fwUmk78ruIQapwjA8V
DlyoYhPhenQnmLcb+PyTeYLSNO7ktUOYTBI5tfva+2B+1DEEhsvGs+s6sUBK34oiJgldJIpT2ZcP
MzsfcjRsP5ddlw3LLNTWGN4VI3SBToeKYtVzQEjL07ZHW43V/FMZ3/vwQgafBBgB3HzWmX1Ubb9W
AKen0EnOcJrMh1yeAPaAu6C9aznPY+q0gDBX4VVF2IymQ2yjRXu1Hlo3Q0T2lbCRa+tTfkRE569O
5ai2MaBFpVkc6xrrIJCTkwsef5sAdaSnyUITSF2tN0NUDXDdmEeZYsKCqsQZOcishTrmAa1O7Swh
lynr/qMqGFhKovxdau/boIMfXzpj4VgwpfWC/BlZwXhxff8euDp/rhss5Aw5q66170E33OdBUG+m
it9t2wPntIwwEAj87gVg1U5M3LsimwBMwpKUW+lMsoG0NAZkH8xeFhQD2hw6BfEeUV1niOCxwMWB
wdBslWKSCedKRfV0XTcEmT17z4furJn+OTRqhDArgzocFV8WVlP73fcapNB1gbhUoICe8b5BCo1M
jCEsJXvwSK1y+E7aRu8wx1E7w+T0HSwhBfKo9mwrwyXm1EefTtDztP2uBKPGb0eEHGO6f2Gmri7r
7voI0xMLTEtn/+8hDalJCpGPtygIyHn0tH3WvffPxnKlTMY8rLcWzPt0EnYL/3Ukajp2vEzbMKrP
zbIhVhftfCt6rIcCKCO+jq+P/jnm7KKYi2NFStwn6wqJsegmYPKjEIstOxDf/QGhKMt+b0moWyoK
Ylir0l613Y3PmA+vmxgh1mgWWiBI/zm0PiNcjiPR+Ou429bdwUgGUj6th2cD8T8vfPNY92CQAYqO
DIet0VXxEgU/hXDULUIHObkSDKZlg7uft4lbi3wd48szKJ4xQFaeQpcl91WDkqNxBOo7U4XfCgeA
DtgL9T0Y6uCmkPiYFMsfmB7IRgziT9AiU1vntjoPUwtO3phXNxa2ZxBzwn3rAO4iKCVfOk7sF7MU
1FHTD8d5OeYiAnZRujOO0SQDfAZiHNqkGfhn4Kvq7HJzyWvi3r2OwMhdDbAMGEAzZ6OTsW6mj95F
7aijcjiEOaZZ67E8qppzE0+XtYLlRJEzb138iO3pN6TWiH3YjMyxtnXQjJfSKd+hJPC2yqMZ6ntg
IqC9p2b0om7jee/DOHavZu4Z5lI9gTaVI28c2MgpLFrr7tvDiERtT/8syvnRMrt/i2dP7L1fDkec
dTBUzq2dwhrAd+t92GX0GeIedIy6VqZe39TbCRkzWzCS3LcYRpz/2S1ST47iGgo36YUcrqvOLSZx
5hPmfglm7aL+UxKg2fNMIaXKxatTYVaXRHyysNwgKrecNZZ4NNJgU0ccdHgHgSHEB3SCYuedeQb9
ku3kuwE8PFSwgh4mXBcLX6e7hJUjt4DMOiCZKBgqt57fxJA4UPElxq/jX31cbtAcen8L371xz4zf
wJ+eN7GcUaQajSmzLodj1ej6QmFGlnS6fOEikB/SBQwZVTU9Fcsu7+iuhtnHEWSMNvHn3nlz5nvd
mPl1lWxjJ/ecdzes6KMSFAzHWsi9An8HufTlpVqQICp1iFxou3wB9bFLRhcdOUbX4D5ET4ygw9qd
vl4spvepIdEOnZ3a5mPtZ05dN1cLDjx7UwQU8g6BgbONkHJo5ZtrBXZ61sVx8TLXAE4Rzw58WsbW
JWqapzVEzt21fPPWtDxZPxuX0aV3JgfObqhn27FuPnpVW7vZcJXBcRIfl38H1dbZ8gmwa2jbKNzh
PejcyHwBB6vYqBjznNAR8qr6qL6ujxibMcKJQXEs+wH+Ao4G+9Np632J+90+7uPxBD4dkuWZVifV
1A6SCUFJtmMOh4jlWBs3TZOUAwRHbfmUHVOnfzcRJAVfuwjNgdJGCFBYl6c0ukWCOly4t0YQI3dN
SdzMFtDI1IbCpkAWzjbKI3Na7wpMWuaouvYslxuFrfrGSayJ3MzIxN6nvn9SxGDuI4F8dh40tuFy
jDQtdCq2x19D+lxl9X3dks0YEXOlYiQnbh0nVGJ7xw/qnUa6z4cOZ8ycu/xn5GWWsmkKTFbuSFu7
b40ziEwaPHO9dCqMgTe5BWp1YAO2nD1AJ3L4ZxMgAOnktyLzMDVAEjccE2nSNWwCq4E1CpIXDbje
7+MauDyAtfdY9lb52ji2OPizV0P9VJTXwfW3NdQzj5mU3UPZXnHt/+fQHLeHsMEVMQRoYGdDH6XF
6cMNZ7b3RlZt1mPrBif+1ZlRe1m1V2XF0jzxZRPmajjYHGwTq57cu09n+6Ri+1LVrrkUE3iAbXQ1
GMRe0ByMX4cnDs641gYeHMB3pkDSNmN2M+4gQ8a9Xs4QvurCh6bSIBxjtvshg6BEPTG5e4mQlpOS
CNCOXNbHFqEKiWm8/DJ24Z8qV9UHplAi5bIQd8td5BchLQAOFn9m8FT2yHksHvDGgKqKFPJHE7/a
HAKkMea3zsTilVoaHSxusyCoufXDWZiOxHiXrqn3X+4NTdiB8m25MFoRVXwCdU9i0sVd5DX4GATl
C1fWXgSraA7bE/Xw69OoZcLOCX53mFTCCaD+OffxiUBECjR7VkdMb4rPcAA0Wqv5FeuxAYls8frm
5Sf+HaTFFvO9fVDlZTrm7gteIdjbgfBxRwpANaRd/ScHX1AlBuvrKQjcx9CDGLHuofgRu7kKfqxm
MALclbsLVc2u6Lxiky/uDesxFUI3V7fFC2Hf7JaJlzzXw7PUuUntEeZY6+4c1xFoQvkD3QCcwpyP
RrFphwH2AEK/y77xynt4fahfgjxSt9J366QKo/4EvUWHKQl8dLwSMP56ItfNNA01ElijKeEdAOi1
BaTwA4EIzYowBekrBnR2aZZjF1AT7LTCD3+kBzbmzX5a/wAECe4wuYS2gNP5vj4qVWPfx7zAMcU+
EUgf7EN0V0epIC+SMBa7RG3xB3Ty164apu+KB3k69wQ/OSrQpsAfIY0kAraXXPRklYTjJlBgfq6s
NpPNS9AT+w4vWnSndnde90afgOumGeL8BkMyuBPBP8Qd6rsD0TjUM9B/q1m3+2ga2g24VLiR+5Sd
Hd63Zz9qN8I44d338ug+wg7em5rush5aN/AhAVe8gYsOpbV/btX8BnQZEqR84ud8lvmRDQifHktl
LmHUim1u2wYgOcedmovyXdfxAk3QlKGkvbWy6x6ewKCgFiSGoHmiacu6/Co9QTPfbvxHFbss7RS1
3lwPiCqJjfO9BjRUTkH4xzjDphzhpUOmJn/xS3DDG8H/smHhrkjz3QwOSZyg1m9BhcqQdgNubJFv
IFOACRna32Opm3o39oOHWtnUOwlx4NejeTmWL39lo+9d/t/nSbnprJnsITdxP0g7vwBxqx9Ti2Eb
ayD1Z9wr0OA3M5Tnc5GyhsxPKfQ/j/L/Hlv/+u/zJAzHjzKAcnN9yry8wNejaShfvGGCHDD/24UD
bt62Yw/Z1AJlb1rJX4xLsVQUqt/q2vtRKM8/rYYwmBr4Z4wPn4Y0GIeDs5TqCoW2hNZnvy45jQtC
qaaRC0ZX0DyhCZtl215iHxAorHXct3U3XHb7xbgAdAeUrLwY04FCN5Gjg/m0ND5l2YIkZ3DH/GT+
s9WRf1CLUM9CEcHTcZDmZI3M1iklCvS21Ylp3YxAs1tAe7KwqmM9F39XLBESYRXyDlxH4JI8mBYZ
kF9lMBLYfkF6lYMZoFv3lxYORd/hQBOD7lq6TzF2c5ZHwr1YQmsYwZgQVLZIXytpoPjVxn5tlLYT
W0b0RwtqLqX5EyMb+dYT6GqbwqfPlrSoOyWGpTri/qmzJehZWBef+Zg70IH2w7szBe/VzRI++2b1
tTzOsLJK112j8KmHtoeNO3SYT8f3L8Cv8+0oC77vp3LeDmRA7AJv1Tfi0Az39OnNTEF9bmOg8kzE
zTfR5nFSBnrGQCgmqbJziFwrPziP4ThvZ4JYD68fgvMMsBThQDY0CjZrtm4Plx9/2SgYhiW95JAI
NF14QQ693urKafKtBz/FG0Nq/En48qB0gIUNKzXo6I0tUfVDsfEFaLZhkDAHoLI7VOByLKC0R6F5
qVsL9/UFsfYnhm415piB59W0MwQThX+QPQ+uT6OLKV/hx1hxF7jPzC7Nhm4Cs3rj9J2TStOrE7xe
1AkfI44268NWevnO6SxHQfnuFNAxAEFGR9Sdwdl5q422d+uhdfMvsuy4ud6CH8ySBvW2SgqX26fS
hJCD094+Db/duNQngEeDStYj6xPWDZjFU+LMHGPCWXhnFwM2DBjdguBG3MMkrBKWTgKxSKXF8jCO
Ive87huGvkKAzT1H2t/HdnztUfXjV2oq54JVLkoA0vsZ426xiD48GPSE7ZN37zSnOkdQEKnv2PsC
sfxcrXt8FN1jikS/NbLwUmsaALzAoe0LiYc9gNi2ZcS33dIW6Rwo/PrX1o7gb7X89WsXedmQU7Nh
Fy8+TdBbbcKwb25iefX1UGc1G68qm9u6t7pvLM8qnRHM2nZ+SI+X15xgKmaYzr9xqqoUo1cPHUOs
P8WYwtOku4/c+Vkxxwc72B4wtrZsjMZ7fkDtW6eTM9nvnhqgSIsNwS9o+SuA7ySEoACCUHMsa6v4
pHOAnsyKXmHbJ2/w2QVyvh4P8I/A6ANwzbKvk2R1ssrW/fU/HE0kBLUfOIKyIecvmfWfJ677nV1k
sPqzULrawXnd+Iz+8+jfY62bpzYcl7YzSG+gFSBLDP0oCkcCeVP3XWkB2+JpMxajAzwGiZJmAsQg
Mb+yQwfW2wHAz7je2QR4cm0XCZTA7zGfd1FBmszS8ZzU82FsUX4zL090b0DR6NAsk2DxrYNJFPDf
bWf9Qn2J6WcP7xfaniRy4UU370BK6rK5JXdt6SLxWsig4rGLNkGkrrpxH1UTlYmf12dXMx96R/UB
HztQz+h+AdRBsUGLB45TbLk33PqhOEX1jkWYVM0PSKu6s+04GCop502XMG+zGo0hogRQAvpuTCmG
1/kDASocxKsBEypIaGyQcGUswNzkP6CUecEgeevQWWII2UANWC74B5jv4NyOsTkLB7pIEdUvfgyq
Cyv8iw9OIb4uzGcK2aPfKoc9DYDD5EDpRfRmw74Lv7bomYvxnJdALaiJy6QDP7jAUvN/XJ3HcuPA
kkW/CBHwQG0BelKuZShpg5BreFsF+/VzoJ55L2I2DEotqSUSqMq6ee/JoGvFW1R3x1QZz+tastcj
sSlVfXUnWE5DXj04XH6OZYdl/imr+H6K+8/1Lc0siyqyJhyu4yqiAxgHr8rlfh5dtIx58W6zkUmX
cW9eZl/QZCUAmxPZE1n0sgzGU1GJO3psxEbyiQLRTT7NdnhlPasCQ5seyEYz3dhaSdYcimzzx0rc
b61+reN5Dsq2J6PY/umijLyVDJH3vse6/2614tJ0HCzFQiLCV2rH/7RzY+QULT/KIeNiKuJdjvIU
dJTagemY1saixW1jb8xXGoZGkk127mkssnCNPEf0w4tu2ev5iOG5k7vSLf7Ui/UYVe4tmlkWumhX
bUvwS03pU9uZ11RM8daw59PgYaNW68Xtle69WWlBGxflzgJJmI39Lh31Oz+b7mBs3xW1xFU1MooX
rXYmXYBZh6yF/0IHzp/VhxzET2M7DkYckuakvgxP98LEon1KeKGPrU9fIwsZV7vWmjXSybmLD6/x
AzPqZopAdWin+g7J6MNJcFXirmSbM2LG7hXfsQnuqFXxPfoYQyPxpSbZ8No4/tUUGgqbU5xpJedB
4mdHo1EnjZV1mzH4K8w5sk2rH62JRND0fbxp0ALqBg+13+zj1o03XsxGuejGudbv2qZot/Zc7MVU
whGZBPGWtNwnGO2DwakfqDcuaYTO1ylFWCFfZCA754ZMZEzLucfGtaEUVat3ZTCRNJt7ZRRPwmFW
7CyhSyCxhU5t++d4GSEZuaQ73ZxUj8G7Vpn4qlyofw7Xet1i55vin8bZRdimIaUnDQpZycpGTwSm
14l7uWHx4NAi2z+6n7a7Jq+p7wVpXTGEY0loG2cMsfciA33gpSijxYVfjeVn7QDmGDIbFWPR75IT
WfWHrPO+ilSmm3QRN8bET66Q1KrlW+Bhw2FBIjmBhiAR1Hc9XuHA7bZWzpFyJsloEmGejAMjGguY
D7oRzljd2/IuamKQzZ68akn349NwXTEPI37GaqircDG0H83VXitMKHWMJ8rtTjNiWd+d+sk91051
BJfCfDMV070sNTfoKvvNyVkNC3P+jP3IIpioOwEZg3ZrJBzNPdvCjahr/HELG66I9ynaFdUvwuSS
D4y00zBiuIpFdZaPbaGuFE8/BA//eEn0TeW792udHZ9gvD0x9bFtOrFxP8lH/clV9qyR5uqGv8iX
nLE0x8BqQrAkSzZWjdXG1HAsxTHR3zyjp2zVa7tDvvddn+/GhjdFb82gSw3+wGQhpZh/2qX8mAWE
EELVTq9hVDKad8K4XAtDgVvENo5APfd19+14pcHA6PQhspOdYvX1XBydeeLPO9NtN9C51YXW1Ufv
gan1k3PVzsVuzrEaDtXTsOTfcaPoXrvyauVWj0Rg/QCGcMKKQO40k5YU3SFeFuNmKKfHZJAEiaHC
jNZB5LIM5si1tpmXwQgCLaB7zGJidMMO3p0Wgv2vgjRKziLHBgi/wnLhNVbOjzbNV5zs6KUGX+ED
t2tl4jOBPborq/649BSrMe30AT+HNi7bCOGJQavFraj9t96CqkKz746S82R5Di5DiA0Bwt+TEfEz
a2EAGy2iUAdN4Gfmt2FgykoIu5urXN5m03NU41oaY/rjVUaKI8bhCc5LCdMKfcvAOzF01LqL9+W4
E6aaTj1rItn6nfKDwlbn2e+fejeUzAClsm2e22qOiUZle8NT85YRcHpggVn2XeFstSSADDOENkO3
vN789iV+XZ8FiIgyoyXgNQXs3y+ar+46w/8bl5Ed9FUJ2cmxBogtlkFIdLgfivHviFDu2yybSVG+
Umq8cPUAP7e6hxm/n7EwO0U0/Y+Jihk2xkjaLm9CXy+wYhY4+eg2nTDU34xpdFvhvSw6nKZGfdLc
Ac5bN28Ihf+YhQaquy7Z/rVdQr1RVISvonVWOPXA3Rhv0wlIUdtWHMrku01XPsh74wXyYBnW3BjB
pPpPXS40VaP50o3ZXdwTGPb8psO6BxV01wuAini1ulujYrxFWSH6F+4fT0v626qPqu2MAhuAdSOL
TGQWAtSEH97HBOyA7qLuwa2D7QOESAxTdymqW9MlqJ7l04Js1z8NGCKOmLXGxeZ3ENVNI0uS4B0y
QZJiLnMWceXyhDFqHUzT9ELVIC1lqX7N+zTbYMekDduMnBv0mXxesmCvBhOhzCSoKj8JlBdNOOel
/4RasxkdM7n1ivYrWZHMlSbwvsnlNvsFNK8PNHOWPYYMFWR5J2+hKfnUvLf6VH2NcuqeYucWNBWD
y/DEKYVokZXaF6CrMq57xLcFolDNZp62FmdcXXCMUknGySHfGUvzXYmsuTeV0ZFpqLHWQBSQNfO7
mjqlh8yLN6RYYsFvuUn/ISabTk3n0qTcpmocb82WK9RyZxbcRpwxHYHBYFHNC+pAKbKTjKz70mM9
9pvikGP0Tq1yJxun2LtOksGVwc7fR+pPh7uFAFad74j+RsFUF58FK7fpgE+q3PHg2J6+17vlUybt
jz8TADE5FQeNMFZGEunPPDER3hPVYt4ruJyBakkmdZxjNudEjR8c5wh+RxDilHSebV+528YsMMii
r4+x9tRmjKuf/JYaoP8usDgEiX7TFQnQNUe+TVL77jCNx41VhaDxz5aXpXfDMRUau/fkc65R6Mnj
MF2z1GcDEOa8sYb0XknrLzS1whvecrGqgnLZiTw18Ql27PIjduUhddHbWSBsSDieMA8VJ5toLt2d
9CnUC31XNulj3Gp7P4ZEUU9TBwHNC1Od7OAwVMtpxgyOqwgQY63bIZOol3GJ8SZxrQOs4y/G2R6K
YaGHuPhfoL387aKpGhodJtpGj/ytnJJ3LR1X9/VmYiIPY92G2zJbbuemkVtNw4BAsdEwjGvXNPxs
IM4fPt83LJN+Krz6fmpILVftw1Kb3zoVmlq8D6cxvl1bv2vIIhGJ3jUTVbAzc6zutAuWuVUxjjFl
VHYCp/tEI+eQIF9s6qzE3BNXw7ZMBv8gIv/FGxctpFy7txSl6eI238mMwG2KDjYJOkey8/3+JHqw
SUYZfTiltgSj9ndOl2irS3UHuLtegwtUpFFWh+3gDc82MdQxm68VsgkgZRjHffvRJMnApIsbO3Gq
3aQCC+/H3tAwJjsTYnge49bRubgtk86BidAf2C0andnMO82N7mzZ0VDg1gq0tcnp1tTzjJamlfUg
GjWd9by8GEnMFuwPV3gJuzl2YS7lgK06p/DBIeDnrKaXUVTzyvlYkBEMzJCuUQaunV0Tp72AfrS2
dtE5QKzaifQEQV+D/7uWVLyOdXTHBs5nA+5cF2E1ySjsOS6GbeG/pNtKoUeQjIjxeZydhP+y6WlJ
9HZBkM0DoDwYaKReR87DkbrYmjb7HFwjMrruQkYzBV6RSxIVw9GpcSjXDossSyR5AEhQyjJpA5ET
HwaOZeC51xQPdlrGZFG6Veml1q0ulBYzMDL3TMC1PJU1f7GWyuy0uiHjekEnYrne+vEz3UTQsjmp
Ur9uDlPiBElsyzO2NI57JqdfL6+2ept5nKGhGet9u4sa2wLzo99lS3qzeKZ3qLxyDNDpdl1PoBst
EzviwEl4oOz39LZZByKVgXIQ6/AmXEas6qjcN+5YY5OXrGKlSDcz69oDezUOXdgjkUWtGkvEQ/q+
YzC0hII9NOujP3MlOwrvuEhgtuEM9cLuftAhEnLarelLctjj0usfWHGwp8iT35kYbk2qq1Id4FiA
ae6jdwCAk+l8GihEoa6m7n5Z4PO6Llx5tzbfOKAAcy/I89ZttMMlpAV933HcV9WH1JdpO+cU/n2J
cmjZR7NwBEE0WFJS0IEqsvZ+cppvewQg1YhATybSLyWdHQ3PV+G6xhYULJeFhmo+qakJlGaScALE
oK31WTWqYqPDZTR898NmAdsNsX3OpyI0nC7f65p7azVae7Iw8o4m3wVRyeU3GlhYgQvlnn5I8fNS
Z7tB1nuMYCnsvVESHBiN+DWmkbNRpY82q5dXENFP3mDfOj2HITg06LzO3kVtDEQOUrgQNckx3bgW
xUQ2wsGAJ7KJM8NaFUGvYkgCXmKLSR4+xngNKzpb+gu9xcc29astfBYSBgvuZWnhrI7/ZrN3E0F0
TZSwOKDYCEfUdYxBbQinGfi3Ie2li7zRrPKvP2UEhEuKXDSHV5zod7iyui1lqheYHmsmdySBhjwh
mBQnrMOHSOeCqQf7B+7Gce5oITSzolfBLTwMMFsGmEg1t/1WdZYZOHo8hvpE0w3hmbaNCaDMKR4c
0hRycjAQev53YbJRxt6dbGxQbv6xjgVZqwaH4eQRl1ruKtv/41XFhaxaBYAZz5GXwJXyX1jtbZfO
VCZ72pEWV6Vhi5sIa0aU3/bCvPqj7tIwTS+0EI/53BJolDaWMPPLj7yv1INimWjn1LPhQvotNvrq
VgykaxBmuJkwrBPjgLtv92EVRZ8enjSAdHCmR+OnWf+7mFR3oNLiLdchO+qSJbSnfU/tYHz43kwW
O/rrGIPgehqPDBhFulDgHDnGfxSpehy7eS9xxNFUpUjnrLG3pfsiS4Maore5J8ADChLLvtVrB9N2
azQIMoK+9954ZR52Yj563gTRviSSLOwU48v0WiaoTF5Z02VV8LOrxrzxi5TmiCwiyui/sVYeZsMq
//w+ZPQT9jGOw/D3Q8lJi6yOj5F3Fu2R4nJf+qCEkpxQHViQeBeXg3Fa+B1P7Qx6JnNmPK+spITn
V87OBF+gSE5Jmd+1eqmOakju6qQUByh2T81qLs21L7zuHJXYI9DI6UhE2aFYmiVUahIcAq0RT4Eo
NzrRdBBxy0ZY+rXxGu22mtlwUz2+6DPhPU0nmC6gfg2zk2+lQSYrFrT4jbi7kFPWA0i+/XFwvDe3
uYCkebWrJdr4TRlMqEpHOilPRVp+TQhSg5oeYW83BzjGHZX+mARjlT4ygwuzIkyqZWz2UErYyyaK
EQTmt9IuHwurPTvSJBMPbrtP6ArUXnmneYqRxcvr4Pl7t8hubQEAJuvITlo+YcK8wiZD/cs61b6m
RX0PiGtjFy8GHsebhei7pTGDesZhyc4jsGR1p0ICk03pXRQTaDDPg+TiD57cGAlxhYGsUe8xGBc6
4+JXVNh9ecJ+cOtrFYdhPd5GvPmtJKwSVStoCq3O9GDlFFeXJnoWEfxIzOmurev3xsw/tM45a9ij
dnKZgPjzm2CYjZt4T68sguBrWxt99LCJZENoeUMVqtq/tibhRtMC81tjCoW9iBZXPpZY9c/e5IHR
4PKGe+C1Z69b1G79o3qvdHYmgllklA+lmUU07LPPjmETmNQLZrdnY/o6VaBuDINaFvyiTVbfIuqW
cpJhPAXNnfHi68RpM2WzWjIgAitdIXEmOVVKBzx5jy1zyxJwyspyBdXVySbWYCL2JmuSSUhENcom
SpiQO9SBig8NgqOwh/eBGHLeSJxjhvvRR/EHh+PHVPY3ed3fyrEKa6sjaViBmF6M4eonxXvPAISg
qdAQxi4+mk78OMTymNnz18IInk07mrcxmylL6WCGHkwyZncMfvxkgYfUK+2pdNhNtDX9OFp/svyO
AQJJ0EUckXPRX6wasHJyR4L1LFNnm0YV7X7rE8c9ZAu0s+1ACy7PkYYM84OrHgyoGE6yLY7YnaYQ
6PrtnO5jr493qOXNJvVJdEplfrdpsoOteKINgTJafHX1wkGgtYwtRLKfOUOQ0DtOBDFvdF92TmCX
riToZp+xiz+KzNmQS0EzsYeHse0+8VCesJPqwVDV4mCi+1WRvDF0kuRrltXHpo9jm2W4HcULrYFd
PMov2VCpp1174fpBk48vWkdfVSrjLVmigrScCHyu1K6/Nczh6C8pCb6MV7szRszCBFD1MQXOy848
KOdTb+bX1p8Oo1VgW++u5XwqAH2iJs94suObiJXFTdxHxzFflA7ItZcvsRt9NN/zbD1OkbuhnLrY
EfhH7hHuXgv+qzdcliS9nzObmZiaemr9EmK1JDrQzq9QV6GIkeuEooCmG6sHezEuPS9Wa2/bnyiJ
H0C73fc160G1Hg9tmhY+W87UsTtFEBzogG2SBqfiGpuJHfupdhZeBuUvW2e9QDKCklNrvGYcuDde
bzwAffGCOe1AmrcaL4T1AnH83X7rOneXTgnuWMq3wKyHN6cFqZaTCDXOKmL/Eci3Ky+OQypx9iru
n9LRuE75tU++oV48OGYeBfdZZ+9lPEFzFNMzeORjtaALEyMKJOYSu5k5dbIeYIDNOBRq6sXR2cWS
dP5M8JTtHPqnWyZAXpYZLilzEs09uhvGQKqjzv5orI75K14TLqRTub+nc587Lw3pSBycN5w5h6Dv
qttIk38xNe2yOf9wTVABon/372UiDsqa7nQE/9bXuGtjzt6zr8HNqcGtzP3HMKffqJkMMLWa70Uw
/XUht0bS5BBb8/vEQrtfeI1NzsTT8k2P2OMcgRBZWe1hsNbzt6R9m5dQFquouCTpd85sp42mQXq2
o45mjg2ayEXMrBB4zYrpMPMcaUHDwPWl2yHFc9moKmD4OgVo4aXbqBa8dNZY7+ZqBM/UfhkNlWrC
OpPM4lCMy2eiDSSXnHQnY06BZXXbopjjnPyaGv9kVJheUQZgW4OmrHl3kZAgSM6clgmWpc9oC7fS
28PJzcWIcd+HqiZnE6UJXUD4aCc6Fjlye/2rk8EUBJrYyZydEK4jEsTehvWxHQq4gP18jIbeYscg
qi0kvcNeu+pl8l2yKoTCEq9ebVPPSwCPNeHeeEhFSDYwhK7UoDQeLNXfGQNBd/QyjyNYXOyNbdua
hDc74sbtV7xaTSt0PPJeuLtrVuSkMgl2ZCfbn14LEzAA2oC9MmbGhlUwbjDaHbMEUZIMXkl8YE6p
9Kif2yaxtpAYWc4p5ZQpTryxRBRu5DourOv3TpIizFqnyqk2qeZrXAW/a0t2ZkuYwhrPcuC5mhV4
4g9o59d+yCKAEjRCRudB6PqwiaPhj97X1a4vxXNkj8/YRsmTMB4eE8bZMp271KAjoOOXo3RRQe7Y
F8ba3BhetCElSrJ9oXSPcNbsy/RPq+lPltUk+O3FWzxQpEB3uFmy8iZFQQy81HmQufno94GUsgpL
Mvs7RraQu2NsQZ0IGyzk8s6krRC2Kher+kLVfiPo8DAmKI1GSdZt1twvUX9jOXutEOA4CvO5SNvZ
clkrVmAnes3woI4go0icU6V4uUT53NV4R7JC3FnEpLWyOXLOedVFKYOaEikcnI5jeTEeLAfhX+jZ
Hu0AQ6mjNr5jAvvMaaZg1TSoCMMUi9ImM40/AHFFaEKYH1V1dDMwGoLBVFWlf0C0gvPsrU5xlii3
QDBlouVDysihkFIXgowPstDpfuhEwOXIrb99mpDCAvWSwHNSHT3hRpvF1iWCQH0FFGD2sEfiGctw
QUXbclaP3FAQSBLr007km8lZ8NyC/KgWzDa+tiN3xsKFj05rWYRtwqw0nogbaI8e40/weewsea5T
9VpndJjjKQpV7lydtr/ppphNiKRakEzljTPat72BSTlqWsAoHqe0qJXP+nTK3Omdztd+kLTjkMwL
EoRiTv8WNoMZk6QZGWRS3tKQusTT+DRCMaEwWOlKGfw73fzoEDE0Re439aAkknUP24rsuJ2d6WSl
QUcp7Ctmz85N9NzaHrNwQI0aHd3VztYA6Q/Nu27VJ8S1P3OXsYy0b6DQ4Y4P8f1Kol3I4NHqmzfZ
BG+DBJ4wT1Epf7TSY+yKcxONGX+zH+pODKu0pP8RJaivVcOZsyUTkwA5dK0pyOr82E/OBy00vxM3
qdEWoZu3LeCLoQ29JP40/eqZww17r0YMOBn2GObG0CvFXQaeae+P46eHgu7G2X08Tc3R6+/ppSzh
sra0HMKGSAbj1pzG58iBJ+vWa7lVyHO3RdT68aAUcspmVJdbsCDSn2HhWWhWAq40Wy4ft73GScaY
Lcd+GJFcCLx/mP60EaIPC3+YbhenUoFuTl9ubCyBcDksR271Qln2klPGuIITgSD+i/nbHUlQYneO
vOqm9N1di4EMNwWmjMRbUF6qTyTx28J6JjYThz5d+oAz3t/B7i5mWe5VX4OfNZW3SVqsnTkOhSXr
7xyt3tdZenEzcqzVzNut8hv0p++GPShA1icbca2WwT/2JcRFXS+xksSMDER+7pCiwlrXDk2G8Cl9
Fo6EFrgA6jFCzULzcs9DgSVh7N/ZklNcyl1gsp0uI9YfaXdP6O3OwXEkFr68v0Tf0TL6D8wBjlz1
xNnaJW74h5lEK3QRBkzJHlg9jtlYEgwk3jyYdNQqAw0b3N7CfTimsJgscC2gCUTsAVvJ4fgP8mpr
+IoKAv1Is0V64bbqCcptbC4aXw43Xtnu2ILMHQeyzSoh2ZK2UR0P5yXBy+lbEyq3Lv7IRD9mTl8c
OtE/m2bLXWVSD3AG/cGP/+QvGBDcPoY9krFLqBgHTeFzTSgEmOEKsppywOU2TSC/kytjNAd+EVBP
x25We46bmKumbUeBSSGbXBmP5Qa6S/Fr4/lUcAODKs0HTlcuINQkextEUmEhqOK1A//u96RrUOEt
oe5d3vSlaK6cfBnYswynMfN/4lkfA8UQjBLyTlDU9eMsLoacXQacYGT2RXEYyBKkMy/j5PnpezZo
U8Aq1Yd5S1mpxmqHzFZHzNWYDnZqg3Tp0Sri26H3LqxVLJz5wNAQ7WzMxUvW5AgjzZXKrD8W+viq
j7jHSJR7+blrEP2cqEfYI60bATLsih6+Npi1NE13HiTJwBjzdQoNNUfqI8EtFeefQLXa0RFiby6j
sy3iFcvaNw99VF66SmdiFyoWPBlOxFgdBsXwarx3mO/Yg1DjvJ/aZ4ZSU7nZNun7B+VLfhjHLLw9
hWH1m2bBJ+wg7u+Zk/YIKhiaTKphk8B2VOr1nwXbYjjY5ZM+pMcxttBBwam0y4/dgjjNimdV5l99
ar4pn5vNL7TnRCLLLmp6t2PnXZiAW7PRhXYw4xyT9RhYTnH4sjsN0LbWbYrGhEzO9L1yRu9Efed4
TUXPkUwYi9zpHE85x7+hEh1yfXxBJgq8hvsmLp7SpXufP/RuRGTTNpm712vPoOcuj5T5HgO5UA9B
XGHz9gkotpjZ4E3QYt56MYE9ECG7EQRIPT/gIboasflVz/3TsqBWVk7x0onsSUlJatYPODOUU3Ya
2aZn3btd2uJNLzAhOUYBZG8CRd40zwQFaALYe1+V9t5h2spCp613U2/vzOPZTq2tQQRmD/Tyolna
V+xWE7MTmGNGF5J1YiQ3uSqfxElxUI+clzd9B+jdB6g/RqBjIwUJyaD4h8yLYaQoN7Q+71XabLvW
/ags72iK9m9b1Le+9KZAlrSbxNHgUB02bbbONXehaNFmbRjd08bTkVzmPcU1vG8m5Oh6c0c5Aw+K
ccpbXMuId+zKI0PNbAkmT5QWXd7lkpaATrP2dpq5lwiYobKmsBbiV4GtOMgMNHcBpp/KmWFWoKn3
Azsa7WywZYqsfWTZX42Wf+eu/T2DtEsV6R4XqVldx4nMg5eZD0pDo1kHBUh83AETN+jLM4G7nDB0
u2reFINrhUqWVyoTOFbYDBE1e2DjBaNaq/UXZoqTN5E7X8QzBA5qlmSBA1Q60QN2kVTWpLQ8/9LZ
CcySfWobbdhODCuIiSoy7tZg7R0MfC3Zh+VL5tWkNqSrbtyYVb/thorxbgtRBw3MNeAYwop0ZSj1
N4aa782+gthlje9LXj+lzBX5JJyXHBjEhmrDsFaWXGaUArJdKtZBD9yQrfOWMHDzhthQHI6FuNTF
dLV067bX3beaoe1eZP7NGXtMhLX3QsmQePwwG8MdxEcEJnqtmwwIR7I6izZ5JqRFqJ79oUi+dDMf
OdW/Yg3/Ni3EBcw4H2UxX6eRGlImbBu+ETO+oAGWBxysLDh1dzamQMwNIHdfxtb449qazrk8gdbI
qSuKa1BdxqSzWLVGCJ+G2wDJK6wjxwqZD/qiz7DnbFrzpiJDgJs4oiukOpYRlbfPQ0eQxWCfa+l8
DPpH1c3HeBFy61rL3aRoG+oJ82yxctQQ16qdZJTYxs2w5qdYueF2vSxJ0ez0duo3jIbvd2S7v4qB
HUmz6XtqnLRSAKOLAbg0GZ6wT210xQ+MMv3B5g+A+WOlR18gHZtUM/YhamedaMXy2kxwrWIT3ZwS
5BusE8sD547JsDATDZsey0i4DDgU9PijLRD79db/XAwOs0DuHoaWKrd3boYJ/latlgHpiT4QSRD7
fUFKjqoUTouL3J7mJvWEurql2bFP0ghnRBRhIzvXwBCXO0fKaSNdDka5BJyHqOfomc2MH47x88xQ
XXNcASpo02EHbjhszP6r17zotrPfa4mK7ppeQVmy/LCaqBt6Vzs5AVNH3k21vz3/yPvckzONaUIP
sWEFduJxsGx2RoVBwQd2Mq/dAyEN/TKnVKKF/5BUYj5YdsVpeB6braMK0OXGuCeW1u1azc35vF8e
FPvz1o/y98GMGQZSRmisgDltGE5/6nwPYntKzSWIIkCLfnpfKvmtWr0msA12evbmFzFBTJ9sNLbM
BiIXE/HtzWT16zTqQIsWUAQ4Z50iLMd9HeJ+WrrkWlr4va1BTxgWol84vE9EETPUyILVf84zmo/i
ommZEYhBvCkPiFkxTH+VPyPGclFp5BL0Bq0S+mgItwUouLIOU2u3nAnsdGdg9OfaNtaNlpxDBj6v
6vIaiaC/cNoykrrG/LTaJmJyJY3qLy6UKJNG/bZhHs+uG9tTJu23ArAHQnx3Y9vFkRGpz1pGq8a0
dgz8XAVOsHKOabhhYmR3jQKgbSKGxLjn9gu0jIDcFgtSvJvWJgw+UzpMnSKX6l1tlwpbHzk2+q55
QBPXH2adFipGy6OTq+jBJPuCmR0ymVsBaBets6kMfITTjLxGZI+ZaKyZGS9MvTTJhcw13W9gFUGS
s1VyCS1GxB+jV05QjnTCPFQHsxGgmorpqTL079rUo73hMz4DGNrMfslr19cUkQszvEAfMUFXy2hn
S29gcAknAKlRvZ1NLsk8zaqtLef21NmQT38ffj90m65Z5+L98dGR4U1bNL2ddcTOv6cktzpc6jU2
noEAATE7XKndMPO4xD55zcjh8C5VjT1RXjDIabssNkmzrp/6fcA6zpHNds5uj+3fXsfl/PchWQfj
ZL/TcZi/fCD2GvYrOpQENGDQ32crIvS/H9Yr6MqC08wOOJWnhjs0//dUX2mj8/oQlRHdb4KXnFJB
o/4+aOn/Pfv90F/BqYwRVUDsjlrNftOUwAMpnnn6+8AwCOZ72PW9vbJr83U2T8bmFiBaMtN37aX+
Pqio6v49K30xGNvfTxKykxh51y8qDLPlF5rfy/Wm6xJ3hEU+/e+DbaccqseLVSYaQR/zSxQADj1+
Q44ZRughilEgCKCRkaZ3/BLuwFtVTEybojNilzVqq8T0GI00sToXJJU5LgwOWF+Z3z/49xmlDi+C
yu50zQFrQCR0iQugcKec2PYJR+vOdaZzub67g/3cSUxjSYwTb3ZDz6obGP65BRYgtmnTMBwROv55
1HjV9ZTJF/99Z37frd8Hub5vkWKkA+YjRvi8/14H6WyLbW/Y75nEh1+dtR87RouYeJFc43HGyrop
65b+HGdxy/hGEP1hdp1G1pygq+KnLFovT+CnyHW1K/U5+3+vi037jKm6h9/X6t8/099m03IERWCr
JnrxK6S30x34cb9Px9wEdNuWo2R0ovv173MDPp1//9z/Po1btz79Pozlyn5uXYwFvzTh1FN+zk22
XrDrZeqYi8eIt/xqSg6e/y6m/39d/V5cUV5GOwh2F/bIqH39vSTVYIC8rSG+GFOWYbhKjjEGh/3v
S+r/Enh/X+zpP7fGv/vjPx9WssSqignD5W0tQQWcfp/V8YJs19FnxBiBJNrK7vTvQRf/++z3FaOb
QLu3o4OftGo5FRROp3nK8TGtD7mjKSyClCQVvhhO3EAJh7ZNH9T6QFuhD30IOTvbizg3zjajCNuK
fRJcU/Ig5ow312wzGtnIummLNGJPi0eUUrj39JCcy5jOJ1VaVtiLROFmAvfS/T6g7ye0o2//+/UG
PrXAVJk8/n777z+Yic94iAqZ4Pe7fv+hmVN1yBYmThupYZ0dS9xHeizuW8+kTYswXFZ8iklouGo8
oK+WVw53v1+RRJ24t63+HRv4OkLp/76z7GGFxw2r9WwWmwbZ+cHR/PjBbUd9iySk/n1uNKb4QfMr
xry0tYnXmw9/HxiHO50t+DO/3/X7/USP5N3MJtH/56v+fSkZo6op+9ukTO99vXbPWdvb90y2JJhA
LJpzcmbfJ+vnZnLQ25Km92axiwQ2DpU4C2H39vsl//06Nz1DgPwfus5suVFl67pPRETSw63V95Ll
tm6IsquKvu8Snv4foH12nfNF/DeEQLItyZBkrjXnmMpl/kX9yOKYE2BcoflAvyuvYWFqjz8yvwAX
jkFK4sgCDp8koyB/TpiFs1ESn/BUBJPoAgI08SL3qLWH1ioR5FU9JWZsXg2l3Zejpx+H6WcZ382r
QgbAIsWMu5mPzRtuvyZTHAoBf4+pQ5Qcp/ngEJbeTpbyD7XI8FbY8XAtipWk7nVzIG5ayO/O4Gy1
q2UN9ygW2aFpAv06H2oHuoI2KVFLBanHfGh+MkK5vrM0FgPzsXnj6kPNP/u/jyglaz6fJZWhEY/z
96VZX0N3KiQ9/Okl8xORSRZVYxnvf//6fBym0VNc2YSY/PuuXCZflKTpy8+vGKY3nzZNtW4tBTxQ
YZdXqMuZY3qXYtpUDrxag+S5bsQA5Pi9eVVz27wKRuRFbg0l0kOOgX8yrzDO5UQqpRM2HZs3LqSI
w5QNDjri7+kVKWZytgyXhtuhpzD1FJetvVJGIKVlRzokcvlXaUXRQaKepyuMeKC16Q9LZqKwvftr
U96NYLxXDfP10ZZLTH8/6yZWruW0ySoZrAPNC6bSuXednxA5ecuajWzHREeLo0Em8UnKbje/5HGs
8g4la/7rYy9S1Bs5F4deM7QNcenBtlAI2sBuPJ6RBTyNOfEzU6crzPujX5k/uWO91TURWx7LrEiG
KO9r2unx2USL8SQVNVy6dU/Me7UaQ/Ul6jT3KS/pxUrVeS00b1sDTK093jCjxpNZWU+WjZKkdk89
/qQBp1sj/V+FC6sxLOxwWefWU0nGTp167jpMml9e3+4iFcNYGXrVU6vF1ZObJ98yJmQUV2+myd9W
mQhA4Ds/06l6WR3p6l7x03BVfav7IdEfiLe5ok8M1eZ+ZLJe8GtOqRy/fIU8Uq79w4CGo8Sky8N5
YzWOYH7X28pifmhM+/MzZpKDFoL83MSXsZYMG/ML3CTy/nntvF+oiQrUlJ+q/n3kZeOwH9Nf5JMQ
NzY/+X9e+3hm/gknqgmPT8WuVBSo639f/fijLRRq1DTT7+bTvCVF463nn/uvXz4/+3hjI+AGu4mI
K57eEoVN/akaNGM5ON5/3vb86v/6tY8fjPSmWFZFiPdp+sm/71f9+9kff/LvJ3aDqMKy637/PfRf
H+z/flOmGJytQVoYWm3+B39/RkIHW2C+A6Q5yHtpmtEGlLtZGPKWF0X3rITS3fqDZz+RRjAxdg0k
q/Dcop0eqd2zIfri1lGNmXbmI5FdyU3hBOTJhxgp6VXv7KRDl1AzgpyGrh0ORd5f9WHTEtbxJi2l
OiOmJxA4kvazkXQUISaf7MEcq4EuUDyYNENDqqY6y/ChcpEe8fqlYozd8/zIz9Dv0n2ODujbK6rs
brsWulI/W6zwKG8BnmGhobLsyqzu7qIineK9q0TFhlUQZaw6vbsYkZJu5p+aN0qaLePa2DklhFSL
+LujZtCdcW1zb8ZdfDS5lp9K1SEJxjSpb2fowQKDQKHOleOuBDox75GeMNJAQGuS1RjVfOADlxBG
9zobMkzO0yMl96NdT7/Io7fnuLSX2ueEsK47eE+VyKcJVyhaTHlYMLh1Dj8Kr/8MUj68k7HAFwK5
aGHW3gFJCFGAWmW/pZm9wb1KWl0oCXfq9RMtV38BXcf+dHT6xPSB07MRW8pNydyPns7CZ1k451RL
3jzHG34YETIg2ht3l2XBITG1gkpj4Z7RP2BUypU3Srr2rRyH8sIP41NJKOKwHqDMZo4fmp9iA/JK
/d1mBBoUI3x2lYxE7KydoLYqaAdn8lsrNGNPeULUHQEyJeWTJgZe2R7M+RxIQlr3nIYUE7G8X0xm
pduCsh5Qn2A9v0uIOItR04jGacetIhXq+JS8UMvWWDoy4b0UoAqmJl1/8gkm3VuD8BdGqv6KzWy4
UvOVj00ZU5kjMn3Ty/oPNKxKR68u7a0tKMFkhGZ749ACLsd9YSvDphSSPr5tR+B76wZ/AkIgBb29
S7TU+e9GmXarvr6mebJoJ4xZA7AEN0pIa2HarRphcEa58goEk6JC8ZqkvvEHt9MrTIr6gyYo/Pas
aNZeSCJCbm2gNNj1IpAOJnLCaI8a9v2nZqBNS3APtnuVldjBs3Tv0HSt93gUG19R1ivHIB4KfVki
YyPiSC2ezQlFh8z7tfIU91bSY+ESQtKntBZkz1Kq2Bwi5pae55hQaxDUdpGT7rXU608UIGq8dN4a
zUCzQylUvPOFwb0mSFEzuG8WsQFzDfl3ryTlrdaLb2eIg3eoinKJLDq6tB5CO7OgDaYX8jtE40Ak
AYCVwNLWRl+UFM8BrvYBlUStpj9gqJhhwpo6yBC37qXXWWfFI9M2Me3Ox8Ce7N2iJCpj7IcfIfcN
o24+exfAfcIEbx0zo2JMCQKqZhVBSZjQeoKHrv+1SaqL7xTOwXCpTabSgGg7DSNlyBWWjeKaWFFx
6kr/mQgBgiEFba7DoAMV10mDvRCMbO9pEofrDqrTmxLmtzhEjAzt0QM11H6ohmq9t0aRLYtS0y9V
YxI+4MewHTRAtIXXHqtIsgqmBbQm1pnYaD0w706Q+yccO3huhl3mBp+6l0yWnmSgmVMacj7WCv2k
NjAm1sw5nZuvIDY2MSBLvA1HV6duZZiOtvcdYsGTCXETeL/puzjnxmCKAiIpYCZk2w38MYr1htKY
d8+sqpWDFH/N2s4+FkH4jdY732PCA82iBFzQoBF/OtJDjknp46ZXKG5Z1Ps/RA/QIfd0CpVWeggK
7orCEj9J8MX5pQTNrTPuxehw2hpJjNjErntWd/zXsIxg+lWtXaTHzTQoMq9tulc19gYm/s73QLoG
kaZqi7iGq9fKSZTnlhXv5it66LRqi/mse5ITV1NL4RWk8GhzevXLIZwmcKKrbs7EG8jTjjJp56FH
mnZxfphnVgUXN/HsU6j4xSvDNPeYjkms7YsdIGjeZ2be69E27rpX/iGoKDNi9VhPXAPThJWtFl12
Kqdde9oNRCgXGCyIJcqt8AwmCVNXGKffZraJm6H6GiY0aoDerlQt9xP193km10KqXihAYu8KXz4l
KsGQ1mb5H/Qrk/gPIf5TaEbUELCsHT23DddBV6t3d4x14oL9duHVkvCxiRZYSD2kUO/mnKbshmgO
D4IsNjDmXN6KulBFtXBMcyJGCjvceEL+0h0L42VV0+c1rCkFlrs2RI6ESPneiE/WJ7e0sloJ3sJC
tav8DGRCru0QwTH8etl397AB6VIIFxg4e0FN+1Px8T/3nEZhFd8f43sEjH0HY80H5Gk1n6VZnGwj
hkIf0//Nso5PzZm/4HpEazuPwOm8dXuiJ3oqo4/RENMGau1Ev40D/Q+dULVVjdXx5uv2scSi+kZO
GdaqFEfuvIuzR3lCXQkVK+LKnYfB0gDSmbjaLgpz50yibroNhiDFW9Ed8aKJT3AZLn/FsC5jYtIL
0GszRk05mi8Zngd61lO5d3I/WNo/jxR/kAvMfyBYJ4SUAzNpW1m0J6KhoEk/HySt6j0UwSYmXa83
63atioBZr5TqIvCxWAeZna1qvU1fMmTC0IGtX71DLpDqF+oKRUVzLdAroUTRXuc9Ubr0kNeKVMVr
n1bp0TKpSOYTxqVR8PH0Gu7nHingZbSGBZqv4aOpUGoiki52oSGCeyRsAliHaB1JsTG6Ghn4fEdV
WLJ2OfWJ+ZhRF4AF+6G6dXHgrquBTBAFTGFfpt9qZ73kRp/sDaIp1pnASFNWFgRLy9Kv8wZyDFEi
FJtQTXEskBgZHLKa50mZMHR7q6lBtRiiFqe8Si5e0CVEZmDMXsnpLfdWjsQwYSKFv1G96j6me84Z
65c1gKLs/O8mfk1awAS56gRfrU4EqjqG+bM2SnMP8QVv4HzH9Og7kOjmVjfope56/mTzripgiDa2
C6IUUalgDXnXA/3dNHD3ZLCXNwqQ2putOhSc0CsvQi6VF7KAm6a37mFldi/80V9aU3nHXiFqOYxD
p3vu45BMFN+pT4WLCy0rFPvF1Yh6aMKsvBBmi6bXbp+zzO0vGqvyV9WonztzkJf5H9x4/XOujtWh
TMoryNrw2voxU53OTr69gMqokamfmhXgb3PD7OALXlEpAGgJGwf51NJIUBjNyMbr2oOvJ+pXY7N2
DxSnQ9JhZR9eAUdeOnm8Vao6+6i569sGM4PYTcXNTtRnQ/fSD24i7iYtk7VuoQoLkTgSaFevcoNh
NsyKw2jm617xCF7Mu+/OQhfUdHCusqwnJa30jbPA/khNBh9iWNbPg8h+uC4FPsQM0CC9PD7DMH6j
9KG+AK4MXkAvKdOOhffqAtEIPnByQG3Y3Lsyay9ofCJ0CNe+qpLfZXLzMB391vg1TLc15xWK6dIy
+smyFBbvfigIF0ldOk7Tbs0sAHxEQ8+rxAZrNiWosNKNj5Y9EnuY4PN8DDuh4Vr0bmDlFyr53EXE
WmTenTczP5/8S8yXTmWB+gQL3VTSPimF6+xHZok+YnVYFtMxskG5u3CjPXWVhlcpjhWoSRX5kXjQ
l84ACfdJUe5wWewL/lf29HZ4TQw7OdiUFq4tzo+9qo5flDLx0hQVfOrpVjff72gGppAECxwo3PiK
KqoPeum/CpG1x7SfFLrTrUn7392/zyrBiTnOn05G8rkenWqnjnR4CjR1VNOh682noS0Fjf5IJdw3
DO2jpYwkmYXaWStoW+XzLb0OCm6V1pCvdIMaWFoN0ZsXkQ4N8yNqbCShog6owyGB6MwoP+tjoTF/
bTXmpNS9n+IcrNMDXSdyJPeVIzoqB4xTKo22j7gbuiVKW7HTp93ON7dkd4/PWXwhXsi+ZCarENaH
w0fax1dufQW9WWneDU1/l4jRcPD5v1HolwhCwZLVYZUjSYZ6Us3UsiaGQ1HTK+wGu/gMRQzfRO/e
TVNz9mlA0zyVWbmSdtMx+c2VE+XzDZCH6mZFBN7X2donwe0cljYEKmusmVOwMESPim7dAPyp5r56
sgUddSXzo5eAYYpAHmcNYlQsZE2YF+0Q9uuoEAsLytdNSTnv5i82bwNEsqROLCwssks/r+TJVogu
ocL0hXAAPbH9Q4m83/8+UBT5VZqlcZx/06CK90zI/DCPXzXqK2y/iTjFseHjuMczRbBGA5ug6H+g
U2YUfo7BOi5RYgPwcirG9ah6qYr4hYU6Eb7Tod6mVFaaOl6T6UlZFy08Gmyk87OR4/wkSSFZFz4y
1XgiIKYCsUWvuvZxhEnySprXaj5uToM8JGv3sev75rugbEDluSVDEsHp/CpnNPJVDiiTsmZTrqvQ
JNa5Mz58IKu/0pFlvzrdgEnuqjITuQbm7m1opeZ33sbfUarGn3SsqR32VbBMosHYyahCP+K7uNDb
7pxofBV0htYGufO42gCou7J1vzrySiPDvsdO4Hx3vbtKFTtDCgca2dOi9rerAMGIGvODJIeCwDAE
rZQ1mBD3/qaxlAgrY9sfJ/gTtCga1wnaBNBBJXEf8G5ApgFaZGMvgcj6rCO94qV/10Kdwpvt1BdX
adHCV4ZDxTGvT3kBbiNQS4cEWltbT0S5BBRlEKvqi2v1n2TIq6eBRJCXAeLBgjW7txV2sR45t6H5
4rayJKdnXEvrTcQKy3AjunsxBqN0jNHbmwbLW1Mnfml+CTnkZ1qcPprGWtsnpQzuuI2ZglrDbd4D
O4J/xaGa2ZFVMx8ySje4G/KPP73IicV4rUcNQfR/lqd8BNCtqgr8d1qtjsif14WJojiJC3KpdItJ
Vu5ZPymg0pWYGH/CdqyVUlk4HKfdoUQP5MBCjdMs/gzs/KUlB8J/8oHTMMH74+b+B/6Q4+i58pjG
efwq5wpLotUV863WwsMP1PdxYSWdc5IlgXKMwt5H3X4FYau+MxVk4c2/2I3L8KtplUuXZs2rp+li
WxbtS99ZOOrKDM3imIhLlgZi0Uh9GTeJeYcQYPIf4e34QiqsYlJtMZJ/d8U7BfGf0w4cy9rxGxxh
YBZ+WuV3VLIIAAimrgtueTjU4/DNCPqF0qinkZk7KkFibRD+6ydHpzdBkC75RcgSYK0FE1KBDJOR
yLOw8zNEyz4MLeGH2y5FFA4n1CZKp5AnLyfzqmkLd51IxT4XikMtR9Nei8rCBmAw1iv2pHlKq/aK
+wnBoe3T/sXZTz8ApVNcahvmvfKqMFe/SreLtzIjtUcUurHyfIfJhtl23N6VLc63ieQ3do3YyrH7
LiyLhbQ/aiCj579EntzK8HxSLcLGC7Y6pxu4KLzy0gsIjtaz/AP+Sd7pCKXrZp0yFHCKmvlZbXqd
jnFzF2rR7KCAmWsnj6w9lSEDcVxd3zoxMS7MyQY63vG11isoZAoMGrN+fmwAvmOq1cAB9UZZrfNo
aYTETnRN2DzPG5kUBEjGzbgJsuTLj9Pq2Y8TqEt68RtM1OPBdMSPIZaOWughp8+HNYvEfCtwkr7n
/TZ3XNZfDnwOv6A5oVY8kpxTedlc6srOL12cNlC4PPHV8zm2ZKUSqhb5xxk8S4AGdDFLGyEctOEZ
dMiJvL5gStqjIKXwVYH0rtRLiLzM6jzl/KieNoVIlnBc0EJ00MhYtwb9GrXchkioCWyt19QVZY5H
o/d3j38F3udhFfqwR5qYqYuTqkfO22TXMxuBesjs12+v1AqGW51m+fP0yXBe+L2wvqcHuTPY337c
U0+DVCjb7sWyxFR/bIyNXtjuW6APO1Fnv7ox0q+q2qSb2oUElNSps3jQMhWf+4+dFZeyRskwQzv1
woUalpqH4BtxpTyjBETpP/nFH6dPJpJTGSoKqQLFuQ3UmJzPNj5AAXYPoY/LcE6jKTxwjm3iBgfI
8eg4MvQ3cd8BBFFzsjRlFROy6Q3DVfxOSmYEtKvIpy2Fup1Pg2EApoDAKFghsqHuQWVk3qhwb9By
4+zSM3jC9HfWvi7jZ32au3t+hU+44d6mmRoBUsPSn6CZWlo5mxCq0joh9OQEqg9pNtpuNykD/i5f
jUSUQhfkFsSm97vp/2DMCn5lCjKsokaG9cgQidDtVjiC02UbR/mW1KObVHn275vTU4r3BLw+hgHI
gUIs+pCaU1x39QHEJOt6Mwy/HPWgKyjzqhgOaCPCZzy46jM98qVr9unZceRLm3bdS6CH3UtM9BD8
5bvn6tU+z1kNEUKRMAPVtfqlEtz5VAuDShi0aCSny4h2uUpHDHiTUU/CcGPf5ZIowBKjQVunDBUC
ea/vtOL8+GB6qwcb3I02ai9XbkpkLpvERfAXxZg28sRyNsY0dacaUpIAnhqnhgAf5Ha5FZ9Ev61s
qKgg/8ytlpjKeysxTbF02Q3lRD9uE0Aw//NknLs/9VE45xkjWzH9OJUohmfAZdJTRUWRdLS7plrk
YL1AIiVoOQeRkEfga9f5Px2BYG1EHNB0q7ThEORlv1cjFqcy7H/PV06m02OKomxX+457Ko3IgUDj
xAiy2o8mzZUtkVt4zT3l2oIG+EwYlHDVBu4VD5a2MRT9WrTBuNSnZX4piPp0PdrA2kTQLim6zlB5
JrGQV+ahC5IpiQa2u68VKsauNPFCZe1Y7iiPZ3U7MRmoWHT9hBPhiB/fgtTmjMVYvlRsYzhI38d5
GOM6pyA//nSoVD21I6p1xUkwHjeacjCaYlw5rlZegVryL8RvEWLJAUic5yrjoRP//vsgXgWeRqcx
Lj4iL/ZXhTFiHHfFL5mFwypCJrCjfl8yxKXtlhJR/Tyv3qMpVGnUaghELXU0iJbItYCsPyUYNL40
P1y7em/84Rzbu1aSbywgeSvTTYcTviv/qVYT5yeTbSJv8B0dAqcwtswocrrRLi1G7niqgS7TbdrN
Y/wBBUiwQWq2bzbJnpGIxx+eRSSCIWOqqp70aNoL/PiGqVMEdImLyDQMTrp7byrME/1USKD+2qKm
HHbFVBwhIWNZlWAg4moEPKlxHtthepsH+zL0b3mtmmdCuyZLcJV+R/K3EKL+WaAjX8KFXnTSGyAW
MpPqVc7fgngYEEn1cr62AJI1z31CSqpqhy3CG3R4E+iY5Ya2TPpoJO9QITiSIHTDDKkmDCKguQ4f
yzbV9TxS2NNY1o8jBnfkt4+wmFHKP4Jx8WYI+V0msL+BAvYLLxg2YP6Z7yh58t66b13qjFt4GZA/
NU/ucw1bW5MN2gngAe5DpX9NrVF9R2ykLg3HL88QNltoVuWpRbOEbwR8Ho71sgJ+5XsL2Vsj9rb8
xQIR/6dSv6jXmWt4pvlKgsA9UVRfmlPqkiyG9KR3aEx7UovmTT3Y7oHKL5m+5gJEQXipzfT78S0H
pXaa5wO1jn61bwBEUAH6xbxcWeStnFjknXocrIT0PJ/AEbjo+1DjHjTNMTv67qcaWbwQAGSKQhHX
jjyFfdwZB2voqF7nRdjf4eCbKFXT6pRiL30iQme42gIUYErgdm4n9i8n0BFnFRIyeupBsPCLu0fK
Ie4okJIDWioUXTB51apb4L72idyBdKNhq9nIDJPr2CcEG2Y4hB0M8+3QiH0TSBi9oJqw2klGzLLZ
zKNq5EMK08zx5Ia1Ch7HRvzt63B2nNG9jwSuoEnv74rlhpv5LKqMVu5ju0cOSQf4/Liv5oyUJxnT
hAAs5Z5HpfjlMi9nstyDi8xqyvepubcJ0LrHuXafs3/MHK9j4sa3yk1ukU6zJrBr9/r4hVVIdcQP
q7VKNOkytKieUdzQV6ZVUZRtIho4xY8o9A+Or7a7zDb8E5UrHZUukxVMYk+xFdWX1rHkU9N6mITI
A7IvjjuOFEvfirYkkWDMLXsJwoM+2jSZcnrGL2YwpAJaKVASLyhUqrg2tuCyfA+6nACbMByWoE7E
J2vV78igl5onkKKw+j07Xu2yaINEnLThXqpmj9gLr11ehi3eNR5FevfPo+DfRyNiEyly4/X//9oe
FD3eMVxaFQOSHHNoAVO4AV0kBWsw9eY51IBSMkxE515n+ka2qbbDy5+vNUPEnyEhYvh4u6+s1RDX
d4ZyKh2d/JEaBBt1Gd1T4x9NEu8iycoU3fgt0xP/w7LR8wb4A0/k4XlrCoUnD+P6DvEcvdO0Hc9m
A308rqPmxQjySQgCzmpQiDqlgLDOJq3UPO+fN4AXaZdQHYXG8u2VOf/ZhKQfM4L9YCggh9GtsLit
8bsMhiDVa9LhBCLpV9RUq1VMdhBh0GzKseh3Vqk75SaIzBK4M5z2dFpjpi18qKYacd2nBTzYkALL
oFEkog+sPQWsJYGk4hpSQdbukzTD0YUV5a0bUD9jXfE38y4MKIRM/N9DVq+EaHkQo23axkIfwq/Y
Z/rrKL8esQWYoKqtnWs9ZX88hANGpYPZO96h8KamPxr1mW8mHD0/zY/mjUeRlHBzMsOC0ghXmg4U
Tx8NsdewxM4fcd4M6Rtts/wjUseDPd23dATNGRzjLwOM1OADclhnWm8sRadzB/WSnSC4DG+9rx26
aTMfr9N/UuSyQLfWRBSPFFxp3HIGSRYfnFZzQNs8ffeK9kPWBD+bcDTM2EiuuLdMcMYt7rXYx4Gg
wY0I6KLlnos+J7fybUax+ChLdOSxgtUAzBa5C9ONZh4sZOC+Pd6pXhHzRE6gA7EBcW5bRYfBTLlf
SqrgVaJB6GKDu0491EUhVgkYfaC7sXlTsODRX1feAp9wUODdEMinXbyU3pJ2trmSniYxcIU6trgR
Zdr20fUBkr8L0ZUDWKlhAdlzz4rgqpC45BRgUgPrM6c68FfBYXBL4I3+mIUIGvhsDCVAswJZpDdp
xMgoBqadZGdHsZ2+KI4ZLIMhQaHekPAWuka9zGrnpvSJ/P7fBz5Tp1EJvKNBpgUNX4yXc3FK03Af
TIrus23RCfBFeugqa1Lwq7DMTIGzRJn76m1Qhxvdr4aPCm/B4TFIllryOK1soaP/igTnR+YF8nHW
ZWMvF02FPUumyUGWRfqa8UWx4jVsogucGxEeU/2CbrVdltHWL7BMBIHB4oOo0KcQD+Y6c2RxmWuU
Sh6qZzWnaRfXOwNNx2oWljDJW+mVo7x5LKF3EWD3Bei8HFKVSpmdeqC3A6/EOqrMrGVk2+/qyJx+
7uLoTMavYW3BenN7uTKn3TgQe1Hn5j4Z9XrlfGc2NGF9mj7ZrqI9R8ThlZm+GxUOD4Fa3WkXbmVU
6O9unQ37gMoi6qlvQku8g1ZPAX1kHfEQvyE45pCqBkmSVJCSnEyJFrXfrPQoJ7MElzex9A5Iokw4
/trKwubkFdSpa+pJ/jRPAn3Y7pSSViKLECAl2oRW1QJc/yC19nT/8rMI8W/Q4e0p54YaMbjKsKbG
SIE+c1ZKT4sW0ymlskf+mR4yDCr0c4ox0y8aniTmW9M4MvWdH+vyoEht3BtR9uK3sVw3rWAJVOop
ETuZv0Rdz/+oqWnrD0IPttJyj2ZZMx8hFLKYklJMzq0Tg8Yhq6McQrMeeviP4dfo4LsgUnTDmtBb
7XXerQJbWyVgDLyqLLwFYI9jRl9+i7Kw3GR1LU5UB/95xEn+z6PsJHVolK4S09cVqE6wSnwapoJv
cdpkbglhKpkkWmGZHYk1KS5JGb8IEU9otmbA/R54/aqf7pjYcsHGCdJxH99QyYsWtoo+AuiKsjTc
IDhmvW+wGsnDivcZxSdjmuTNt/skoPZeFNh7WwApsaG2dxzA+aTcirgsnk3V2VBji6dv5/EVZYFx
NLr+0BXJxxANyiVxlPotNndzuwf1WHvWDqNX/1Lb0MM2gJCIDn6uLvCqLkmyhPCh5ALGRBr+dNL4
bnVru1CDL7Ni8Y94PD30MtZvOJI36MfpRjFpF7pxLsD2svwIR53iVhy/KBrdNTNt8L+1dpdvbFU3
duRpe3gzQ2vRTCuFss2cbe2leC7nGR/t/hMUinLTmBqTiy5SXtuiWWC3pLo7VjScXItvmvuiJQNj
jzICuZiksgKbrC9xo8biayJbBf7KtzXxFbXZ56ziaPRevxOt4JjK6bEYzN2egryXKUcXW6yLU7aG
dOR2gf7sulazZS4ebVnXZRR+aAB1CsGWXiuXaraYu9YkO6bX+VEGIc9RV81oMd+Oua8UFUtsyn/m
2Q+LVxz15psmDPBFqYE+y6UqDtKgZRhfd2RNvfqO+hud6s7XuRck1RWiKDU8PePsmle1rRM2ez+J
6lXDrGOHMabEbhhvZqmIStV1QR17w/wieVaJHFiEVjJ8RmP83Ng+teBoYE4Rtyta7+4OFUO8kRpG
3Milx+n203qAIs96vk7my2bedRyK64ORrU2ZKRd8m8Gl7QOkKFCLoJRSjpyWdtXU8nZyL9k8+uPV
gFnQNy5eVmrbufTe29JYY2KKV/OuE5T2vgHCQbw594Z2+EV+ExHZk27OjSIU3X5oXCJPq29CuJ9F
glA3rZSf3AEOfUVTc3owjM5wJWQhXozC8KYeOOEm06J/3sRLkLjbCB32l185r1Y2qG+ysrQV+X3W
IdaL/tRko4b1FDK6XtCqUlTbXSqaEp48s8+OwJyeU4E7PKYK/aKQDEhRIyM72Ct2sg6m6joqiArN
D2ETFRqvnkJmHNskm0VdfdO0DqGGRrESfBcVWH7LBkRwum8a4zbfhOMcpU6tNyoLVOyYWZ53QPS5
oGulPqDNTi4GLTbo26a71KbI8JA4lzNKTPj1YxmsuDKznRFUSLwEl62Ab31Ra/LIhBTN+5BR0dTE
sewUZ2cauU0K4iQ7Rf9BUUi0pEoZwcHRy+A83yfHFGkUZpX3WkJlnS8os4TwWGNvePNtnZQhrK7B
CEwzni/P6UKtpnLKYwCk/B8+m1qrblhOysX8P3Ck5i6zSdI3AgVcEQ2YITKytFdE7OaRCflFbUhr
lo7UT73JFBnbgnijpelyhrkG4uxpd2Tt66sIr/hYIUHOTbskU26kcmhTpZ5W7RrD/qbSW5zeU52t
MfT3QRjBLpk0fmpVpXtHb+tlrDFklrYyXkhjTS6R4PybL575CaDaMEEHCJIazZNTo0CLGA2Xkg8n
Q9dH9mujcMNIU/giTsWbtX2Dav+kwSAg7qC2EA0Dp8W4byOj0yeLRYFYscVgeWqZFtMcS3cuuaRP
jlqVxG3TMED2N1zNFgbNaCckW2hg7JAa8OykkvFGNkNGizxvP303FpDBe+Xa2Oak4UC8KpU3Vcmf
5+8gyy3z3gKYj7yo3A2WBx0cj+vOE4Z79G2UtU2k1s9tQXkkpKb6UUfmO+EJk06rtcGEWxSTjaF0
Tsh6rKoERTINqpXEXMA0NbliDtS3XTjoW6FWwVkG+aqPWvFkBkyRdOL3NlM9EJpS4b/rulsvuW2H
OxF1xpIMmWhVkWN9Vnx8Y67T7x4zVniWmMSS+NfQ6g12cBy3utoHl78bt6CjPSjtr7+HMFmty7Ar
j04COnWequU9bUyRQEH1mc4sMyfsNuHs5Z0e+fOjIaOTEkV42Tg9+rwCKdHWkPP69lZQkcYwbXQv
KuV0V9Xs59qp413YOdVSsfDx9g7yaQLAT7YJXXjaI4OMAI8Os11bnQDnjT9rE1O2DWpun8UV2fOZ
8m4Sj3vysBYtzN4u+KRSWyKnwLKA0/LQt0yI8K6rL0bvOpAFKmLMFOepYPW7kAQ5Pj3mLzaFf2ha
fx46q6FXw1Ws/icGtteks+v0eqtP3aWMif8WuHUOz55d1aRzWFL2YSFVDKya2Az/PhqNkZG/Fduo
cVEY2eoHM0CyeYgKAduqR9EmQgL9MSQWNgsRfNVUV1DoOUu9cdt31VLfGvh4vxFjLWQykGOqZui1
HXpjOv7oEzWa4t2h+DhS/Hq1bArrpumW2COUzUPE0/ja/2PsvJrjRtY0/Vc6+npxBkj4iem5KO9Z
LDqRNwhKYsN7j1+/D0Cd0yLFpTa6o6KAKhEoIJH5mddcu4W7iRmtx6hi7hnRdfn44vSqgS9Ks56m
rlAX8kI4GOUEXgF8o4AwYtljecCF80xzD+wXOEd6L9qpGbd8DC7PkUDyAf8tWjnj5vSBG9gz/H7b
pRdiOzadhkWrejVtKmMVeVT0oEoaXMXFKJIxZkMoV0XHuBJP05bO/EoCDX4poXy9ktyhufrnnRSM
dXW8cRdZGaAQmJkOnKnhS0o98OI23kNfVcGc5y4Hisc7as8s4+M7f9wntd2PT/2Gn5a02et3p/3T
N6bvJj4q1WFnvpSULja6NYRLxY60BzXQqCFGqMy2qXGekA1BqwP+7O9bFVl6Bevv1RQ45fjVrmS6
EVFoDaNHFEK5Y4HTsfurWsLw0TT9dDt9tSrrnKJ5HfJMYVjoiMbb+30W7k2B/EUkkQ31JAB3TZVK
ixiu8AkRD9a9GF0ZTy6/6n5ZPnQqE/CI1++b0Sg808ItBqI+rsDDjV0heBk3XnT2ir45WHmCnY9s
xvdFquwkcMe6XOWXTAvKe1pUZmRLd5GvujcW5ZBpr9sgxWv19Z2hiOI+asPhAOSlmfV4gd8N2sml
BLFKhxGdbTTmRbGYQbGTs76i+XBXBn50h3iNtEbVSVpPm10V3E1fqOwRUqWbJp48/PPpD7V5OwCy
H8XYGutrZ8E3c63CXdmWB1xQUZyD1GXAUvBbefZt+9wNfnWbeGm56ypglBnipc9gCxBwcb0vNhTE
jSnBtsTTL7/XPapRAZilqn1UUbffYltKW3jclMLqFiuV6pJUXX2q8ZRE8ZL9nlP2qDXk8aGnvnqn
xBTJgO5SeHWP+dj9rQchbXewbomIM7peArTGtk78elMgSHbQjHgdpYJrAxJvMU2PXU08WEg4JmrA
i8jtqksf6YgMKXL4vcEiRMjVC9d2VAJoqlvD73Ab8tJq3gUyUlUV9Y2otp2VvQP4SVuldovqBkFC
+ZDEhGqv25IL58FBRzyruzspzyjlE/2fZa83yTSk4pCEjrTlx+obnACMYz8QjOWdu59iiygtgrNL
4WXagkEG+6tqzD3+peBGCNJbAVfBSPviUpqFsmHkW+t2YAbLyBvXhGPmurQaays0LTl1KZpXUSsp
94nafatR5Pg7wNKF5P2lB9MyQ4PEi1rvrtUaQPY5i4/gPu8Ls8MqI4lwZE5Ziwatll/sx07WhmUT
5tKBKIBYtpaL65rp+JDgnrUoVLV4jhVl22IBcu9DQNtQR0UjGpULIKkuyT3DQsEteAQI+ZYOLEdk
LKJV5D3SnMcZi9eD7Ae0ynR8xEoIIIAZg1t4jKMpleZ9R5cVvXW/xI1EvXN1Cp56DqUEedNuplV0
+Hz6GhV4sRqdmD2d/RLtETYpBXQLB5DbFqeuCuwGxra1g74bpJ5uY4yxlqJT48oNYDtT2DHty/t7
y0bRwUv1aKXIVnBpO3nYanBPsR6miTztK/L8KfMjcH4JfPiGRoq3RH1DoenFNjqjI6RtxOzXSfZl
YhXVovK2VittJE+B+1TEIxxMjI45BDE1Qm7pvMqifZ4b/QkjIonulJ3vkO2BcFfH91kjo4Qe5OrK
REn+UUU0KC2z7ioN7BG0THAW5pa2nhDB6MAtka1x7gxj9F4w6e66CNenZXIdm6F0beSiPgAtuRSj
KM70UmsF3PHIOXXITt0zgI4JzeGviUXK6rtRBs1WM/eeLiFFktjxQYp7LF/a1J4JgFGjF6l8Ub0g
hWWJdl4eKheayMolDEEdAeqFg2fnT+HNFKESP+NZfYwuQ+YOKxGH6kOiosTohJaMQ1ZVravOo/cB
VbNfYw7pKcBwMuuARzEIoDjBOjnwR8TgBnfE/MBQoh9SFVK5A6x9RwwCXLHP+lNYEfO5nWVuNLgU
5yAUSB+6LK1tKqIdXvXpyc3UL17jO7NGDc376R+APzTvycScGS04a6ZmnXbljSpCbhB/U6lhzc1G
ra6ssKLGWnqrYnCNAyLN8pK+WTw3bPuuNoPuiLVzc1tJNwVqlXcBkd8u9ZPmELnatZpZxZ7TgQGD
RlKzKEBVLOLJupvO6JxotL3OxXOsOuhdda60m+IfDbGOSgeZ7AsWpBD/s4UZeRr6G9ZatCrYUFMu
14rrXPyC6FxYOCUGKYChoRm9uNUWCUoQjgul8/PHOkNIwWlEfBWNK6kbKscsBmZxnfvRiD+JmhY2
F9hKvc2eQ99QD3qJ3wdGjN6maQ1UN1PzLiSW3qQlrmTTO58aCGwGM183sNrWHqyXJwAtad3O7UHz
UN+Uf3xUS8wWBQA/osRpfkMwL0TpS63PTep6O0koArmwPrxFEc4Ld3pyicXQX0VSlICq6JBtHuQn
EzzxUQMiuRls/YJxZryxwA/PgNEod6mRv7h5WL/ogg6VXqpfh4T2Jcbs2XWIPuPGJBopsdRa80xn
13IK4lrGffu7GBZpqhrfOwlYm3B7C4AtePQQha0UPealjHzpc/GCSFT2jKWguxJD225FPUovN06y
81V0Mc0sTp5rDRXlsSGQBtoKNOYTTeb+EmsNVmvI0WAGY/dfPFCSadlKt0IHTGn0wz342vIQlArA
+7GEkBXEzixV9dFGKQ03L51c0ARzaUIbXPktcsZzLGfuLKXdUGeTT7KwrWPWI9kAAcn/mkegV1P5
uhK1epPktb+E7qdt6rE1JZrqpDF5XTQLJHgcG9csm94c6mO6m7L3SKJWCZks1Ah4GxU+Uai3IbQQ
CpkjOysGggELAC2sBLNpxHGHe8ltXTwGC/k+cUEWSukz1xyssDHgTqKCAm8UONaZrQcXRR+rWuLa
GCKmVbVwdlFHoSD3CSQTixJrJObUxUfdQiP6Qh7n7kMnu7flSD8ADCAeHvuESYnRcgCYAhcR9y6n
ynYsHJysEX1YaLJ5mCoCNopnFBuLU9YV1SUbmNaMQbQLonVi+s5m9qX6gHyE3lPMyQZ5k8QOUNdO
scel1Hm9XgWPugQY8GK7RnatZOpNKtnyddCGF0OUzL6YRqz82ofJEJkvche758JK9IvjOEd4kI9u
PEbFOSQu0o/HMKcsEIa6eq7p889yAZgkBloEk4+0M/NxK0GR10Zbd0xK0ZGAlZ1I+zK6rttCvapq
C+wRd/UOSB0y95amfa0jk3JlkTxNlUJkK68Vr8R7A5enK6dw1HXjx94+joBdt31Urmun986aQHC/
a3AmyhFRW4mgi2+JKyhMunAgp01KapyqimqMgZDflMkJle/+symPm1pRxqjsaPa6HioJoXkHq1hI
fstpMPlUiSmv2shhVcr29aIrgnhvSHtpPRF1ygHemovl48TdKVhLMjdFhX509cpGHxezkbGOlvQa
Zsm4U4YVTyshw0Ny3BSSEVxRGj4Waub8qBSh4om3uthNqZiWteGhxMEtwyzhLOXBHRdWusf9Ruwa
B1+8XIdX5NY4TlpR85VqFzSRQS5uqqyUT9UQHTSi0GzeCDzJSkNOdpSBixuXWGonCtQhZZzlBcjp
U06dwERxyo/RWg/7zes2HmEAY7Cqmmc6tj5BDRxdIOahrYoEvR1EStSdwyKrwb4CypFFSymVtBuR
WdLJxUTLRlR0SgBfX0KJVNCMHw3JHBtbJIZT/milnbOKbZiOQ4eOAqZL0cqHFubXFVpjtW2bIK4o
7oUmhrKq71uPNAY3pu+jwj+iCIXJU203JsTHZukldPGZQakcmFiBllFpbL1ILhbTFOKmVBkiz8/2
5TijKI3M/BskFyCe1HqdHExTYNQbSyudxVSs70yaai1O1NvGNruzWanfU6+f10apP9CxtTYBCO7V
ayWElcPLPWvvlEMCYgFMMR5A2maCvPvxbc+QXqDIot/nGm4hiWEr22mzpBODjN9Y2RG+cV94+rKQ
632md/5OIUw/CibFDhDqMitYD/wKIyrNZ6qwGOAgaSUthZ5RJNFuqn/ZPegV1EL305YyVsMs9I0X
DixVxBS13RT+TC+I2u6aLCtO0xbGcdVuICtChj6qWD0JlQJFTSnUyvJVGjsdnvBFvs1LRdoWhXqj
yWPDc4TvtUnJ02U5D6FTxgAFcgSqxt5MHkgoPtMfvjZQWdvRmYB3Nm5OL8CzNOwAEYzTegyDbUGf
b3qUorI/Bvh/n14fs9bmyIaRvH44faOmoW/SGzlNW25IctHXOCr4Az1ZWSRQ6zoP242WpKigN1kv
gdjtnY42hch/DL5pBKbQnOjHDgkIjH9XL/DChUiCcUcoQ3LT48See5XlXiK8RQ5mhvgkAN3LtMtt
ynpNe4pbP35j+kCTEhmE05Cup33TC+iIswZxFpXbLEL8U1T2JkYMr8sFHUzEyRYD3EwVK7XYOeEJ
luwZfjsJ4hQpm4V9SIPbTEuD5w6hcYhyiLvdJTJUlKmB1vTacap1jwgz0QfFXkdPGMZg/qzbAnHb
kUIC+ipa+EXg7JrOqx8S1o86xy/BT6zLBPyPk3bvFDQPeJSaW7vQCSNVtVqiqXhjNggOE/MCCUSd
JkVtBuQ18sy72DGGTW4UQOYpY6NWOb4ETf3jXYlo2hZBfoiTzrpwRAtcnJV4IkvbWHbsBr2998s4
31i4i8zytO2Or93TkSw/vRN5fJFdulQ6AeHrLj/CZHYgWVtWWi5O41mhiuuck0mJSK+cs5w1y0rY
/mnaP71IkuKTgRLBZoqDIIhPC0JWfJvivrj3wlTa0qiUv0pp16wxTwdmGHTR4/QOu4r49d3rPsHM
S6FmJidFea37VLlLgr0VzC3/C1Tkba4qxYYWjwzWsVlLfVI/Dr7tjFDo/pCIojmqplUvQq2UF3qY
g1xwhic1gWExTehNAAYG7W5yuujaz4BwtuYuVhxr19a6eqzHl+kdJJ74aGTr140u0I7IA2FE5ANx
ExN71tcyGzMOWJZTNa/owyezaNOjbqXVGm3uZokbIO2ZQdEXFP4y+vWqfN8btjlz0krfB50lHeKs
UCgtYCLRR/X9ELTqVvVLZoixqOQlOvUdFZR9SqHfAZW4aQy6W17pObAIvhaNRSEfCg18Gtfeav4V
E3P2oAN4t+mevNL0jci4HobIvbRFvcIOT9m3hGr5SvSsCqX8TCaAVYhNghSiHjBTKhPw8PiikUDv
p03ETBllnYnmxdiv7ZLwyQ20cGXbOah1AT0U2VlMi8c/LtMt3NdN3W4bOjz/7FJtTBmnRFjODQh2
Y9gHzFzdtj4VwSnwm/a1oYVHKsIVgHHwG4MwVLupuo39LDg1EZapVI5khP0MbefokOU73LRnrw26
aZuJi0qtzK1KPE/fKLY6HHTTDSjm0tMwI9acuG/LnZZG7UlHKbtYlk4Vzl0d9GFetWc0wKIjQOez
1UfqUWu0+U8BLl3GYDWciw6nNc+30VAZe1BTgXd6l1hqD00C1I0YX3qcqxe6bI/Yr2xE/8S5SxLj
+OYNHFpxZ5kjO1G3b/REVu+G7MdWOraUNLnpDkb6nc4Vygum6Z4Ud0gQJmKTKOUq7hXzIo8pXJzq
e9gAzo2a5u4uTAAWJs4oGJkH1hpcSjEPi1YsnWiAQtKI0QBN9vWVEkkQKYxUIdCL4aRptfFj2yJu
WemZ3syVOrTOVkzCF0tOveioaZ6nfeh9tluZUgq2YOO+1O2I6RGPlIMUzDpLJpf0og05lGZNdjeh
ZP9417bSi0WDYkM3qFxQErQfPZrRSoKBAYFDc+UG2T5rtfS5j02L9dIfbnxrQB+mr5uVBFSWOkQj
XwF4BSqQC9CrGnrPkW2cwzgEjQnWGxMlI9AxDcpBZdfBCvgg+jZNhhsS8JK9Pb5Mm9PL4Jeo4w/O
GVHb9mBXToOuNO9wzUS5KVO7vZNAV2W3J3ftQXJMQCWTdoaECUZYYqQt52D6U6fEE+U/L1WoSkcf
YbRDRbcJM0nUIkf5uyTrEJ4Hzozgt7J4nXkNLz0M1NpeAy6oQayxMjSxKeSq8M/d9COgkPhemYMg
M3YThCZXCAgUsjkNY7/rEn+6aXfYJGRrZBl23T/3OXmJZKbKdcb4mqeWBYlQ7+Tr6QNjVMrT8src
/rOvM4azZrk1lUqM3AAYiXnamcWVijLdzA8UZwcCopyHKZaK+MupD55DhzmM21sWo+psxLjZjrsL
3JBh+cAIB1i9UllNH1Dg3QokAr5WOgWjXrXcMzGUCdwnMRegf8KvZQl6iCXUC0BAdejCWKO4iEV2
u87T2toVxjjNW2OBEvfXG0nNmU2N3nrWKhdLXVhhBs1KK8YayWs7mtu6Rus5xDi8y0kBXQ0WuJqH
Z8UcG0FqIiHDQ2RfwoD9noa3XlWJFxqMYDxjrwAdnBlLo6IIjXJOdshJ0ZY4fLV3dDdHDqEtXobm
EfEU97tQLGgrWfnFicm6IzqZ0JzC4VrFtHjpaaSzHd2VNU+RfXAGQ2wqlBh3dGe7HeIs0gYz0Q6Q
spGvAwejB1Ixi+ZHF12bDdmdV/bjaqZc071G4NMr5cdCFXS1w+rFDvDORCLHm2kIxYOnEy9xlN9j
B2A9yr5DRYxO8K1vVWKROLZ3pnoGSoLg9WCioLeDcC02ZnNMUsnZSwGQwL7PtMP0jjBcPbiYBq2n
d//s89/uc0Pd2FHMxAe3S7YNFayNHhjdqe9M7GwGJb7z6HADBnDCb4iv0yjpUIEcEJdxw075StLb
zYTUpVe5alwF8PEWYMqaKzWgIa6asFl4aOwd9XJ3g7yIhYc0IvG9Z3tXOYTjXocRb5VVt6PUhcCw
SZzaAm5h/MuwhWAaVZntXuScoYs6Q/za9yPraSVfuv7zj//63//51v23+5Ke06gny/wjqeMzNbqq
/OtPXf3zj+x19/Y7mzo6ktCELVPTNYERiqbx+bfni4/6819/Kv9HRyC5MBp4WJpZIQsgRd01Cp5Y
F2Az/qQa2tGmNP+3EPgD1aL8ZlgYbdi6m93qLcmJlWE+5eVttYibhE3fTG6bwkOJSI/LbzQFFnWX
RwuvdrOjQQMaM6uaKkckm1epNIxi3FX5XOZQN8s0Z4HVIENRkWrn6pjgodhTPaepQE3VdV6AJZ47
PwhoDbvlAPAMmW0L/vwrhTwAvgdW+9+bCNSr+w6IzuunullC3pwYy3HaokM/IrQmmFbjI9kP0m42
Xdf/enNhy+lCf8P+BLQ4pYq3m/979HFDK9O/q/8Z/9l/vvbuW+uX9PQcv5Sffuk2jfn//Vfe/FmO
/uPsFs/V85sNzG79qr+uX4r+8lLWUfXvATJ+8//3wz9epr9y22cvf/0JNzmpxr/m+mny54+PxgEl
GD//GX/jn//x2fgT//pz9hL5w8v777+gZfjXn5Jl/kuzZZRcbINxLxtC//OP9uX1I/tfQuimYcua
sA3L5JME5XiPEWrxj/hnNjGsZtuyYHyXaT19pP+Lca3ggqDIpq3IivHnv3/3jwfj9Yb9Px6UX54T
NB84jFAt27Rh9r59Tmrhu4qhUqfGNnDrtCSKWY2847D66Xp88DzaHx1GMWQbCV6dtsv4uP70OPZD
jrvZ0FPgkqQ95DDiCW+VoDac0wxwsOwFOxRr288PKj48qi5zRN1SuZzvjhry08iDYHyZuk3kDE7E
K+svdtnt9b6fS7a/MwwmKdfLd0j4E2KsbQs8XeOduQPyLM7xewrwWWmkKxGLZ7+JFortP9Xwk51e
vjTZN0UJH+zKvSXE2UoOdWaz3FWldP/5D1HH2ertbMZdsgjZdZU7pZjvZjOlVQEg2125bq3gRZj1
AgcSaVYJgK3euokrB0RG6M4Mi5e0J8+p1WslRI3Fs/2DVrMcwekdauPWNYtL3t/kQltlJkRcbT+k
6lyDndb4+zrrl0WnX4vgokaIK3hnUZQ+vi/0FWFzGSHmApWtL37z436dqm3bVsB86ghTGZZuvh0b
noa9bWjkJRAf8zQVRlMATwWyJ8FthtgQdOPvoWWeVK5xGkXLOGiPTWWuAYXNkB/fjlZEhQmrSsrg
IlInDI0FQ+uA78SRWGvbYiNnGKfGoFwZ6fmj3+EKEoKQ6XVale3YTHqU2+T0+c/iMfz1nuEKx0PF
02/KhvL2Z0m6CfjP5J6JRMz6gLK2XkJgD42BhVCpT5KeLWGsJjMVFItJjiNi9YxCLIjbk6rJuIKo
YThvRbP8/MQ+Gks2jGDZMDUDEMX40Pz0KMq1lRlU7ct1VPjrxHC2tO4fPz/EOGn8PFzB1yuyGJ86
QzVA3L4/RD/iPqFirnESj2VrX/flRmS3ZW7No6hfhbLyuiy9WZV+Xu5VZspfj6gKDaUES7Vk690D
YlRK3AeJV64BVy5jgW+M/Gjq4U0R0y72UOvr5UdXua4rYjQDBnlwrUb2Xh1UJN2jO8P3MQ2qaJ1h
Xu/GF6tJr0Dfn/UIEHUaLxwnuNixvrXTQ9jjJpPXOyhxK9u19yhx06YE8aHpQAP0+ovj598+v5oY
b3/w6yAzAKbjrmn89/aWUZ4zcVCT6M1ZEiFFbJFZiuGpV7WHROnNLbqQB7RkUc62qmgJunEbQcpa
eYZFzb9ID218I43GJDISUHS7ZkqAMbzjIfoFF7SXB2+BGskT1VP/EKCtMcP2LcLZ0QXtZYxcokSd
JzjX0NNFRzdRiu+VCwdS4XlMLDdAkLO+WJ31aDRo2SeFYy0LXCwHUzl4UcF4tm89KM4LRW0Jgj33
hKLLPjWKCPc0f401yFPTWy8IEm2cTsSzQs9XnorUrm6DlPYvaTKQWyRYIcblczCo+tKQzWFuwAbo
ZUAismUAbMkpeY1tqfgAT4kV/28wqMCNKa47hFZNbDyFEs6mTVJi7Np36yFonsMYT0kVaqcZl4vI
bLoZ5KiQDrWEoEwRP8nSmlT2mCDlrqcl7Jl6LAiW3rz0zW96Y+F9OAwzusaQfC2Nct0SnSpUHFws
vAI+8bAyXFim/53c90vlH+QGiYHIJ8VH73eWU5MKpCfwAscS2fiEIBYGHnMa/fI70AvCaL93NE8z
58YoVJxXkNdUo7tar/VlQN03PJOtZhCzOBI6sGSC0H9mcqhnMxWOThCvFelGyw1YjVhgrryQYmMX
oAzSuOpc+PU+HkGlGuYlXh+gaV56106U3OOBvaDwg+dLh+EH0Ps27gDCBgnEUURUUEJbB1QGQNYD
6jbTbZchDxKqhrVqsjtQiXZQCCoZ9tIo6qMkkmQe4FzeN90wA/D81XW7cpE7EgMNMSnQl+Bx4jR9
7hr7G3pRx1SuEJmol4oIV51QrjwQE3PLXKr+A9Lj+F8hmaxQm56Pw6vH/gdca35RYI9+/tDZ4/T8
fg7TNQIWqhZAXd7PYWlc02+KUTDBtM1bpm3yErbGDigqOA/Mh9E8P7vZJevkrZzr8szsfWyYPQzr
HGzUTTNbEv1v0kSUCAdQz+nTL4pJoWfwKB5JmMYFeOhFTPBIO6odTi+1Jd8MXX12JBc2uGY9liXl
iqoODi7x2QwZ9ZmhRo/gminXu8pikJt04TbcF5LLfVKJu7ZGbxS8zrPwsKUpS5YVmRYaAo2kWGpK
Oyl4TKRqZUj5NzFWipOUDoMbvtDzgvmRWfNKEo8Fcg3A3YcbxUfPJ/T/pg5+1bfdBuBIoV1qw9hk
ydwPnSul23CuG8m2T6HRHIvWedRjykKAqY3adOddkfbQFEYTzyj6NvjBJYQiN/jupdbpUfVZfRcg
8orFmRaJdcsyDWvWmmcGlxNJlLvPb6gyhhG/3FBTVxVNY30Sqvx2EkXOEr3cMipobGYPcdtfQkRK
cmuPQmeDOpgE2LiFnklxo+RaC+S8qWDGlg8WG6SGG/iIilv6Jq+jl8/PbDryL2dm67YKEkAdVffe
nlmrWHZB7F+sEQG4RWUGWBOKY1u9DlU66khf0Ktb6cQCDc1C6tj4aNtbLDUYmnCZ4iLpoUEGO3Dr
xy6pNo0aX9mh8cVRy9E1JoRNYmE57EaY1zZfas12lmWIpJxshTs5AOEflfi7ff6blI8WZEOomsJi
rJosyW9/k6ymBXoxoDnEgFc2MmWbNLBA7tMEnFVRhPNWv6rcYeEQJNESSrERTMMnyf6SOzik1ehQ
9l5z9flJfTACNCHLqm1pRCW/nJMzlMDcKCmvKXMBjMdOJ4s0uIMoQgww6pzs++fHU8Yf+e7GGkJW
dVMRsqXYY+b3c6il2LlEXXUAeS2n31INfdBSNeHpSde1AICshndOphyhvWEvnKw/P/gHP5Zjm7KM
OKIYB9bbY0ugASN0MRhUUr9BQv5O4h7YBojMljqG0Gg3fH7Aj265IQR33JR1RRD2vT2i3kqWnQN1
XQsze6GSR63VOxcBICW4pZiz1POgM08EDLB7OsT5o3WpDgsW9JdK4R9gXPj5CX14BVRtzKNNYYr3
j5WRW41Z2AzBptzJychtWRJIzbUSGqrXrz4/mCI+uteaBmXJstG3e19wsuvIwGc8KdbQSh6BSC6D
Nj3Q8JoNsJ4HPb6YSvTQtvGDFXtfq87fZC4+aJ+fhDre1F8GnIl0n2FAUDT09wNOoQ7XFcjk0WkA
PkuzfdbUzffQ22gpPoOqUeGkGYltbmg3gRlt6jK4N4PkOcGyaUHb2MQSBHk+RLfnZi9vM2VsrTXK
TWhFDxqsQ0HfZQfvb44UjDwr+qMxFM1siCooKb257lyIIL7KRBnh26lKLCsWt/3zH/nxOLMFpRQd
e9VfsnqjlpCpdT2eqky7MT0Wsi5RbihZLsrmAG4NMjweMTMt875pcn0mNrg1MAYWMFQrbzilSp78
5pTe1xlYTwwKOMCtdFlBHG0cGz+lVGBEAr1oYRTqbXCpoPpB1oDSgsZtmD62VY6rBCdpYH75+aV4
n8qNx6WNapH0MMUa75/x3pBcGRZGvo4Geyfy9AFMy28O8UEqZ6jMXDxDBjKE77NF1whqFLDafI16
3clKFXehoTI6zz2zWpRGsq19HucoVre/+WUfTZ0/Hdd8t364GMt2LGyQlZLw2dXADbhW+mA1ToWb
7KFqEAEoZZkelIEkV1B/Kwz9RAcINjuiAJUKL9nA83LZethuqqWNFHzDupqjdI4e0CoeDcvjWrou
qEnNqPTT9cDXgBV0K8XuU2kG33zXZQxpVbkwHNA28b0A8zxDUxuH0lCx3LnSlccc3QBUuPuV5kW/
yaE/WEANTVEJPaEVUJ17Vz7oSwU72QaYSSjxjEbdsVXzkx54vymUfzR0fz7Mu6Eb1rVnGHWTrynN
XOIkyOG53HTDPRJ38HCTJd5e/qyt6Wp8foM/Glc/H1d9+8ikUWH7hLs8Mk1zTig84cPdIJZhYnbh
JN3Ks4rfXNAP541p/TdhAtnKtFr/9JS2piw8LYKHnaJZK3TQyZV32/ZkuHgY7hHzJttNUIprjq6R
fuladQ1YetNYSH2bunv5/PeLD/ILwyAQkU1aXyr/v70AbecjTpYxwGOMJLElh2I/es+2x4I63wwo
4bqOaQTB18fXKs+B+AwlIRvRdI9qNZqfaMSFpL+4Mr9kSByGIt6Pj39Wlnefn+pHs8zPZ/puXU8r
vxOeC1S4H7HOLmR4Nzp8fohfKrXjTGZpNheC5VNHF/Tt1UiMGs/PDBZbo+mbJGtmZSVTMQjzU1Ql
14ZkXJB4hqnh7OFYv3g6aQ3CovMSTYLMOuYBUld5t0g9A0tUA3hzpwFuy2/0YrhBpARXeE/DJ1h7
iPMGe1yydx6kXA72hXb+/Jf8UvabfgmqsqwEqiDbeFerCVAc7EQXc18z5YkJ50GX0NvE8xqZ8UM8
5Jta8hC5cHB5BhCgQ1myoZy7CGTDHpUPqoEtbCl+c31fK8TvIgNqkLaGVjSnhiLg2wuc+gzFMEuy
tZZxsdrYuPJc6tVdW5pzqTSvihiLORRZFq49nNEnYg6ArIcdLcb2Vvt3gCvcshhs5JPAR2pFRiOt
oUXmqYiT5KADZVLgpnRmnkY5QEmpFHdmdu+W0I3kACP6BsEl3UmfJGiRSVCki7Zgr6vJW3jEEAip
m4CMlGe26mJMqz2bGcIAivYtEMlSxXSpxcdRrXZ5oTzpeoxoPT7Pswyw/ixhgoJ2jrJ2BNIn3Zph
jBajBIajl1ZpYVSIqYJdc/UtUr4UkYLshMK1twiLVRwNx8jtxSqWrH1QycuGZWCBmBvMegc0s4Jg
iB/DnHHsdG0jQyzV8aNTV+usTtATxuMd9PVo0MSVzNOg3cS5fAY/cJQNqnNNtO2adiOa/CbTbB7v
guBIg3PdVbg+g6XSq5nviIMqWWvU9AAF5DG1AVXMofMg56ovUbHBqT3/jghKmAQnUYenIDG+mgqO
u17Dvao3keRdEPwhg2CSnvn1l3gwGniU/EDf4M/VvRpAOIhw1TBr1Bn0udvyg6OAkk/TQvKQoTnM
BkeZFbm9NXw+U+uGAjqCZ+nfzqBesSgs8kJ8NXXJXfR5g8dopt9ZOOEk5T2ezpDrzPzRHV3OXSO+
b5zwJMnmvmpB5SISai/bTswG1dyrJfoTWo71Dd2F0pG+uo3xtWsjeeZo7qx3GRSpVT+G/PiwSP5G
VuAkQF/6ZXhSm5BUvEKy6EuUmymVEA16R9jgZNDYaBGki9L0Zqb3XYEWNLe84KSMYuu/ebQ/mAgt
WeXxoStnU9J/t1Z2tpM7Za5meFTDo03RLggkwj3wxN1wUcrgLMfA3up76sI3lh6cn6swplPDI/Sb
ExkP9O5htmQSLcUUkJt4+/ZhdgJAgDHAzXWq+P4c9+w9aSDmONdZoe+d2tspzWOalvO+TncZcBap
+/KbM/ggPOPp06DBEvOO+fTbMzAts0PLMs8guujXnhU8pZZ7yirtVmlyAMrOCh3+i+pn31sccT8/
tvZBXmcJS6iqjpCcphvvjq0VXtSHlEzXWA6KRReSPlNkQjixkc9y3T26avZ3mmEHJsq/fV/MFawa
IoMiWPncyxhS9/lcexTYza2NJrSXkac39JFaFEb/L3XntRy5dmXbL4IC3rz0AxJIpKN3xfOCKLKK
8N7j6+8ApasikylmS3rqiO7SKYsEcmObteYcU0Xe2utvsYjNe9Tq20LLUJsrxdpvpIdUrg7SBHNA
S7s3ApDvxDlVltyfW1JD6p3aAOTJY92R9eBQ43qwJUFbTD9eJC7oat9t8UZ7FQpGRUCzrwG7M5eq
6PdP51SZy8Qhyc5RtGhrvZ9TP+xyiH1OJguFs9eUeDbL+FctCjhFNIrETfGXXtU/Mq26kzV6gdP8
AwEfLsqysrGOWuU+IsNkBXboJeWhnTlJnPraNJGtrEF9QJTeP/iHD6YOlWK0HU6zDMqDlnIqKrvL
+B3jdjUE6PW+fxAn9s+mLi4LsMXToPX8eYQqwLC6oUDiJQTmdpZSt670tWEp59p8yz7t+F1kSdVl
1VQlXT4++7WhVXVxDXpGVDLc1NG+kJKHJI7vyBvYZU3wMM/9RadocL5mkML1loTEvUrEyPe3e6rW
ZOrL/knUNAW5+vEOKolTS4GI56FkTW0/Mtf1WF9H6k5rsutpYT0Uk9vXLdN23J8plv+Li9O7XY7k
um4s3/2H7zYxa5PGgFR4cSOmdkh2qawXl5WWub0kXaFQsxUrfcuF7E6FfvH9nZ84wZhoFxS6mSgs
vlRPOzhiS5Zb6aWafk2Cd4KCEoyIou+xNe4FUPJKpd8RGPXX99c9edMoJpAG6ZLBLv5ohGk44bCC
SKW3yFolVXyMUh8DSWjrkeKpAFfsspJcjQBYu06Sp++v/t7yPxp3dAM1E12ATJtCPCr1AOnNGi0P
Sw9m7yNFMB2+yXRF+fO6r+kXqI32gqzjQW/urOBHIHebpuzX2qzYk0YnbxT6iH7WzVQC5myNV5wz
yapKG9nplfRx8KsUod58DeJeWymbMrTkdaNY1MklbVuVsrw2++bZUNmQqXC8cs14Cam42xSYMluL
/RXKOgAr0hOqZnYmv8p6fhx9a1O2wVpJ+p9SU98ZifYCCvu5JN0Ivvz0dicbApPTlbLEQkRDo9ll
FheOM1vsJMhtB4vWk7ghJOau78gbUbei6JSjBxOJzV4PO43usEZ3jw+Uj5ajdN1T3/q/NFFxo0kf
nT6q7r7/FpQTg2+p9i1EfEuRDXVZqT8MfI2YotIafSY1A5sxUYqP4C2ERRle2z3RcWqZliTUZ2tE
dl4x1LJTpto2LjM0vULz3FKwQ3Zm7sUS8LFZC1tU8XRWRe2lnnPvnXoo08kNWtYTsSOiOhysq0ir
N7qRXHFe+jmWy1a2lFsY2DB51JdgKoCzEImVZaspnUB+5wwJ9ONLgI5xZk4/ddqBlInQTqHiSRDc
0Sgk+jYKk7osPCXKXrpI3mFMBA5XP9B5ShzENZdjRfiuSpIi0QTUwPTbEodJWNPbVS4Jo5pWTZYJ
Zz7WiY6KhJYEwYyl6wj5xaPiCcHnmlxDr4cxYrDjbZRL8piBS7A9nxoKobCKX6oBK66kZaEtMxpJ
W+tXJg0iN5v8N+K9LrSseOwHOtrTfcgfn8fmLlaltW7qEDw6HqWY4PNthmcAUbiX+/YZ5CqM88dq
6krC1jrL+X6wnShgLLs9RdGp8CoWM8rnwYaGJ6iMTiXRrG496MnCKioKqJGzgbI8itfJED+hZ67s
nmcupZyiw57RhNjkqU2Vx0jNABpk/pmHfWIelCSVXSj5lBi6kLt8/lhFp1ct1J3c66izpSQOSBEb
CkljYgklBr+4DQqEAhNWvv5cGelr2R1jFtYKla6OarH6LnWmDy8gWq6QPLio8HCKgR+ym2lyJXE3
iKgcwAjMrb5tKu2QacpDuxQGzOFMU+lLIevoAxzdfUXRMcxEoNh10u0iSbDLsMMdwOSP2V0PtW0C
k+L7gfBla/P5ksedTLOX09CoEjbAVn8Ro2ZKchbcojmz0Za+TG7LdSRVBl7BN4so9vOzBaqpdwox
bR5Esa2pMmWNMY9V7HaaMLqZqjumPz6Zg3aPk+0xi+Kfba9ugPs6ceVZwkBeUvGggVdD3k2KwPP3
T0E6+eRlUyTABv0iq/DnjyfP8LBMUlo8kbxRU9APTQ2YombnG2ar1BdcMRLcHkTKDEFRijdMBU6N
O29Kgz1mqLXaHDJMfVbzcuaDnfx+2IPJBrhBtpRHk2KZ9i1qi6DwqlLY5Z1yU7bGGmuiE47VVlVK
muK7CYiu1ET3VVttrSZ+LpqbUU8eaiqiZz7Nl1Pr8i1++DRHjykWhCgM6deQjYV0wGIjrI8XFNBB
xe+KSScARnmgUnCNbHGHIngdRsCWInT+++8/yMnRpEoGkjBaU/S6P39dQQ4saUisHBHTSzjJdtco
m1Zyi+AylfBjkmtuIHj4/prLvX3aJC33/uGayudrtlKeGQNJF15l9avelG29J1xWw2gAm+i/u9TR
y+KLfkXtysy9htQuUsxXgd+itbmVzzbAFu3vibvSJBCRuqRSRf58V4ralZWOCMabcUfYo9k6cY19
oUXeWv1UIulKLWYQrMTvJngUMMhXr1E17ROBfHZfp+qVPYt98Gs0tLUyP7O5XhlxcC/0075pq3MH
UvnLuW/5DtACUugmsM4wj9birGajh+gw9xCSbIDNeOOMcSdp1mUj7pdJZIAl3+viPhQ8oze2Zei7
8IBsiRifss3fX9s0hHOV908Ebiq8UxPAM7qOwg5qTkwUB5ws33dB9N2VXXdm1T05y3z4+EfD1oAr
0ckZQ0jX6B1Sbm5WeiLt+z7f5GLikml35j05cUEelojci+KOohzvXYgpE/Om4NvFd7tDzuU28jox
yCHlxDyNzVqTzqknv24slo0xwhPm0uUQaxytYSowZ9LiuOQQdGtrHJYgYhrHhS0EsMIbHTeLvoZN
cm2G6K364Za8poMBcbbuX2Zlcr9/k05OFCw5qqJpTODHOoJ4og9J9nzuQSHYLYLs0lQva7/ZlUQx
IZEmFo5WXhKfW+6+dGSWgUrffOHWUdo6fq0axGqI2vimo4kDq65nLlEgEgas2RfxsBVOupw3tB9U
+MGphdvv7/rUTubjl3CsmCmy2gedzHLGrn1fVpy6KqrwSX7ZwgTtZLx11lJlEEkus0Tb5OBXNpvv
P8PpoffPcXD8qjbkeoPYDhkHQ3Wl+Fdh/ExcH8t+vQaGcSmP7e77C56Yn7ln5gQqKCbKnKO6wThr
yQh2mCJNPrlpS3ov73FQ5/jjujP7tJOXkiQU1ZTGTE7OnyfNQC7Ifom5twr+hrigRDplQ16umwjG
uVrMiQ0ADiQat4sWRhaP+/IqJTcRj13uTR3GPTUkzqtNV7SLgEeWW6ViR1VlbifMqzyfAGDiawsr
woPTCVeLcZf29Zkq1bkPdLQ4dWoJ+n5k7QXtT31PZ5MGzcAcbr//Ok+PYajJ7DfQQaA7+vyQU9Sm
4Np4hSDSxrYFakMstNgh2vEyMrQtPfXCNumhmHLxY84u5YrMXVphZz7FiRd5cdsoeCZgLWvq0YqD
zlLP/IlDKeS+Qx0hOjcniHzPNaDyEQBEgtdgQn0fqMMmt+Jzl6f293WBppdpcgTlVCxRHPz8GHqK
KjnhkIU3Nhk3LCN1zourkaANu9U6DikIqJBxS56SqTa2PBXslLxp2IyVlbYJ1OpeUO78vo7Ww9Q/
SaVmOnVDm6uUFDyajbpYVWZHIAjClqotQchXbWVewXd1ROgUNn8EFG1KYxsIoMM43/ZG+CCkgdOP
2oVqVcUmIXGwsKxmtQgi2+kuT8AmKilQD0XeSVp9hWrtIQxH9tamkyrxZdnJntGq+0jxyfO+p87O
wltKu6bKIjcgxMSEFmZjVd1RfqRdVbPPqKN7NUOTHJbhZaZicZflR1haoSdLKtWnQCEcUXwp4z0m
2dKbihp5XGduRUI9sdM9+hPy/G4y7ybEwG4pwkAfCPBZmB+gTC/SOJ8ukgaM1dCW+5DMiK5Lwx1P
nMyZGHF+eJcpxWwLsNs3aaeLF+k8/tY9SY7/UgQtvOmrm1RLYJNWvw29teAEhcVqimovFNJXUyN5
ViLWEgkIW+Z8wPiv4BXqVTf3s59GMritQCHNGIt4XdfKdRmqsEvT+gVLsgyPQKlWXWXutLrdatBE
rjKheIp8nLQ5qchmg5BGH6Wco4AzFmTqTclTNagvGDfuFClIN2QZPY8wNxBmkTzC6dq2wAaSH9Q2
JA5KTixZk92n6kh815CvELdbNkeeNlZJTO2s322nvVXdrSGYbpcsJTr4hbbejYUzj6rbF+S7VEWk
OS3Ik24eN72qv7TSo1/xudsk9fyRs3pngo4A/kimQT9Bl6uAzSBiZAy85MMKTdSbL4zjRaOIL1am
P8Scv/JJxV9d/C4T/7Lt45+pX70IG2nqr2sARFGh/wXV5jkciDkDcq2Rd7oKItYzw5h4BsbO8KVt
ZySMFS6rNvwQj819rGv3UcFPlvQvIW/vIsG/hHetOmXZP0sl/bguqidn6lBUT4m2YwJGVo4cQsHM
L5R8RxbwOhs6IjOsmqCtmGg5JmgMstmnXaxyJpgHOpCBGt5OlXqX+IdWF5GeB9LgEES9HQexsbOi
VXek+4YIdG0Nuk9Sk3XKJyMwkfFSZUi/xF5iio2efU06iIRPpFXdOFYCZ0OAJmu0vC0h2RUhqmPR
DF9JIZr5IjXyKtQrPUODEqyifAANXKn4puk625SV7jo/TFZ97SoLcAjxDPojIX+C7FNjJx0e27y7
nqTJFUG05TB5XGPOV9PI8B+shsDlLB22VeQfita8G5SR2DnpblL1Z+uy68fArhlQmhWu4gKH0mBo
V0OZkyFBBQkT9osFYaY1k9c8L3Z6FZIITnnFmfMGqJvitdprl2auQpdLIjTMHrvh4l15qPg04YOc
WlDXLA6O5BWgV0cVCMWv1A4/kP8iCK4y8Iz1TR/8KBHZ20E1brTA3FF3f4iaW7UlKDo1zFWYE08M
nx4tHXEBgtV7eou6kYLLJWcadANp2hGtF16RRL4zDGNT9mJ+oRDPLbGfcORJJMrQ7667+rLWQSaj
yIipiIoOs/imzCaGJZIyM1PIBwbxuupjMtxFcqqgoCi2JfrUsxGciKaxbiSyoof6Wo7VdtXfKxu9
q5RV1jX7gOxLIzl0WfozHYfAGc0MaNfszXUA/8zIpLWRZjew2kY03w5FNcku5G1oJpDueYklq78W
Y1mHhyhcDhpDqPo99hIYFyT5Y8UCgI+y//vkIYN/hccBLW1yxLl84n+fIKOQmCHXPcpP5YUW4UaK
mIuV+rl3cl16ofd+pU+kuqiltZV96VFpx+SCiF2jEu8LsyGqgAKFYemvtWXeZhS2OO0ozDATXwy+
LSPCJ5PoFsd31TVQjTlyY2ZOiSDUbpr+uowaa51M0WYs5dldsLtl1C6zlWV3YfKcGGRollrdrwm7
d8pO5yBnWoc+iRAuLLPMOKqVrRf5yLDnEKjRZA8jrzXMh6aaBseETUYLwHAohpNfSYJEBQQvKPhz
VVnsZ6ObNuVAdKWUrWQFMqyiJK+kFRNpSA4SUpbBGzKp4B9XASp2qowrIqtdGYc2I5TzctFKEkUZ
S9wJEalQWB0jmxU6pKjYJhdTRoA48UYAE5LAvOqsCiLlzAvuo5KAGxTKi5uuWus0fFYQUka3UgaZ
5kp8QQ5HvTMJk46r6W0GjOY14ItZnbV5Y8roNlrF+FULMO8mgzeLWjsNnP4x9tW/CiF9KhLE2oo2
5XY20F6WG7dl+AU8vzDIX7Ogeyh1/kTKXCRnvHyEphI2YI6LBUqESDroK8UaL0oyqOwmqB9KX0Tf
m8NKMqfIWjfq8rrhaNcvkri5biTIVEV8kBOEwFJ+YxEW6PoW0xVUDPZz04Uh6aa7ZKOaWEttmTCw
AC8ILokITWWD5ar5WVhq6OY032h93QqJ+ojnPd4QVgZRp/wtWqxIvcSELHVuKXXdqpXlbcri1Pvy
TdQxyAPWSrbO0RtEfdD3SskMU/gsdCC3ijb5iTmHHMhZkdawxC/0XuV4BJp0gy3CHkoh3gyW9Neo
jOY+ahvG9Csq/RC3kSWw40wR2FkNkRW9/NIbY78i9Q1m0uwvGJx5j/NmOgCzYHEUqe6b4pquNkrq
ur6Jw3atxBiW04wPYyYGYYTKluP5wzS1VPRq83eYRVuFBElaNTau12WFdQOBeGntsTCFa31oACkS
7dJOXDiBjUUEC89WEZ8Bt854YQSSefXkSq94JSD73ojk4jmTIpIYMDRPdVs/tir53QHBAX72KETM
Ik2R7aWhuQ9Ie5eTsSIIwweTqBEoEPE2zX20hm4RkdAZ3xtd8TbwsqxEbaoPPR1TLxNJf4vmyM1n
JlaETAdfSA+wDsTd3O2lPJx2tUmAC/3OFWSF37D4VyZfBGamAqYzwpx66u9DcleRc3r4WFmo1Uxf
iylId7bCi2hWXakQV3gnhXFlhMWblY2Envgdb0EGYpX1XC2zDUdtZRVyVFuRcbJu5lLyyCRMXKhw
h1lalhF9IsZ5rn9nHNBXg9KazvhmlG0L63uRn/lJslEj3jujSnf4teaQ77qLtsLEImZIs47ajTjA
OX2uy9e0SYSVHxUQQ+RxL6U98jCaKUWfQl7BEc6c+0MeUmKxS1LJ56DZa2bVuFbI1jqUe3YZ+o0e
ZeRQwym1KoA/LNNv4Iz7dSfuW9Y2pwzIYIgb3k4jlZ0E9zvSC3Jn9bEDnBS/jY1K5KP4ppV6eJnm
2UUrLunR7UrE5rydu4jWJoWfOC0lMn/0DjWe5fTAeOl6qg4aD5zfPUgPAndoLnZ62q5mpKL2nKdQ
X6wHg3cO6VS/K+KxvIwyFF9zU3NJEMJd4bcbkw1vOycWk1e+B1OWksGdX+ihT1vMeAPrfgfQFB1w
/EscGt3G+UlpMxwndHc7q052QwZoURuIXg6EB8QtMbYz5JyUj4AsXNcbUb0u+zfBuPHjfQYDbna0
wFaYyDtwV9dVeZ/7T9MCofml8FoSj2YrxeMEyXS4C/QXCDe2kU12XL7KY20bsoahM6HrGzgStssg
puc8/OVHB9yUujI6+YxvfDZcCWqY2eXbKW+3kRFuA93wUnEbN80F5lACXolEacw9q/zlOODo4yRT
WMa+keWDMOZXo/yQzMQtyURjgwkPo8RL9W6LOf4qSJnqWtQyqFjGmzEZaM6G61iNaYrIF5ISXkip
tCE06iBIgqcw2BCD0CuUtxKps33oUhPwDE5dVBY5GMOekadtLtnAeHelZO2bgrg4VcCR+8ZyyrFV
gOJpOAIrqtkO7ApHV42SdZkXjqDNbl3g7/SDfaYQ2afqaJj0u6jH3J3DLmGfQ0lp45twtxV1DWmZ
aW8tS9ommULgSs19a90ZXfUm9D7GMOUq0IK7lmReqbA4+fngSvq9Oac7tQI5a8SXBlHyHHvcyR+W
+E9mY+3CmqZb2g+Hlog8W8iG1SwQi6X0RFfIv6y2fc6t/o6tzQUu4bJvLhSizbIwRUSXrKyou1X1
ao+OYR2q8mWkweEMti0vmZYEN73WbEyFE7Fu3gI7vYhl7UfeZlvDLHeB6j/PdfYj5WWVsuBBMJUn
kGy6/JA1F4lCywfnUTGNOz8UNkTRu74sPuLB2onicI8MyWDiUV0r3qaz8Wb54rbWFK+CFOQTE9w2
HbOmZusTyW6FuUpMCs/0RfxIfi1F0hdixe1k83KyZofQsYupC/dzFN5Qt2Yp85HkXY0Fx+1BXEEO
XysZ2cGz6ZEdv/LV0oUb6XGCtyvmwlFHVJ0a+yqjWdW2tmkYSInyVY1FUjZ6V7TSVa0xZ1bpSlR/
a/KuILsREc4WOQO933iTzoK3kIhxDrpqq64tVXgAoKiapYsvBPnZ4qdjsjYVd5AgbsvVPilZey1i
p0JTve5L43LO3Ap5UhcK22EoETYa6zSdd4BLnHGa7lUyQkig8q3SzTrw5gZqO8ymvjHZpv4SVLkn
juOu4qNnnew2QrIN8fAS/WuDp0KMhEHREJycwhCtbQdo+doCSgzunmkUwCOLRloEu9ow1r7ZbFsW
hJpGhArurgsdK8pJnjQuJSne6bAsZCXfxgXBh8kW0+TOCqV1I9QbOn6eb+S3imLcz5ysa42gn0bY
EJfuaOzGiK9mtUNrr8bugF1aydMNqchXeslWksUWnQmBx5JIvR2zCbOYzxpZlTolgXarJx2U03hV
SvkGdvV6wlZdTlQ+pNDp+l1nbbqOlCrsXqTN0sz6Kc6/u4wSAIcKbA2retDWCIfdeC5syyAqm6wW
tKRwV1lJa3mjx9VaTGJXPJiwfyci2+BUO3QRPbLMvZUWzru65mCjliQw6xifBbBWkt33r8RuOQnX
5UGTRIL8BfkJWUJOVj43A7ViM3ABhrpaBOxZN6/5V9ay0nlEPzp6HDvCkB1i9bnhZff50iNRZosd
bAxDASNKHcefXWiwThY5QnhBSsGKE7stB8+TKTmZsTEa3avLgYyzcuUrPgEBwiqT0lUhkyydUpJp
hK0ZGS45Zo9+78M3Tld9i5qin3YZ2cQiT61TmTdoLKiJtpJNYSWYo00QmdOxQZ3h68PRt+NARygS
UCuIHOgHYXyvFcF6XikxeFeMnIIuulXn+niF2tyLE8uRyMDoI+J6SplDLNF8mewKAJeRe//Ec+Pm
ZufWWcUzI92pL56zrL4msGyipSNeMtFQ8yG0ZMkMwm/f5fKWfxgsCWntlcB2B+JKQQofYosupEIe
ZB7GFQXokmCisPNRkYuSgwPR6ax8b2KmsbhWyaInVDptnGRVFwSB+g1HbmkTlcUawNq6Y1DMlYOT
y65neaWiPSV33n+dYFAzHljuqOvhMfenWyn/aY4S6BqnDzAI+yDJ432vWHxUy4HohxXtFkd5ylG1
HyIn+ZV1IXBLbVPnbIgKqi4Ez4tRtg7H0kkyZSUaHEC5NbS1dh4OyN1VpwJ6sKQRMwo8scwXo59r
IGmfl2RHyNpyBQV2VHdlAzleJDBgrG/TJmerDK6xSUQnzMAGIL9NquiQBPNNVMmeDEWnU8neSaJ7
KZs3iixtW51TQzk+z6Z+NSCbjYj5KYd4GQZrYYmtUtnaRmh9RYLqxbUowqwlrIWqHoeB2PXbyKsl
wx4mE00ERP2JPRL3pxfzgXDcja5I8B0xm1duRySAhMg/VRM2VsAaoO0vEyi7zIPUE/IgMVtaCcAH
SJyLWB8ZuZ8c5op4y2laj4YCcmfdT8NO9H+PZnfL6GRnYa4nn/TtkeRm6OjZwKvZRU5vaOTxCa5b
mpEr9PqNJjxjRttJWbwpZWPb1POhSaJ9Rust6Jjv1YUPAXu5x4smRE5OWguVjBlKaLjk9Sa7vi7u
hpFTV5KIWF4IRZ/Mt9SgYByPlxSR9xWpikSg2hl5kvB1Eez/VYbmZdKREk2lPfD9LXGnmzQ3136E
PnlQ3VS+CQH8UYEGxOOSWHhRieEeJPueM8414PutaWabvn3LkB6VPaTeRLtho7uNKEf3feSWoJet
Lt/4jdOm5dpnj5EY1Z68j20J/15/javhUuSxBayFQ4kuhIaSb4RXHLJFwMcN4d3EchGy4vduHFxQ
239pquF+Jm63xcSXN4PXqQTpNZWrmrNXpyo6aqBrrFRSHKB8uxUmAs440Xdd4/UK2cBtsW7bckl0
8pRiuIwnzu3x0N02dVmvm6Eud39+qBOx3JlictdLRbXGdEgQqBXSb1z+689PwzAbKeT/q99+/42j
v/L+z0z5/I9/cJLFAT3ZP3/+/tt//t6Z337/gwBI8TJO+pYCWb+3gmTYv//Xnx+Ofq30Izxj779d
txQdpLienT9/hsRzqnR/fv4v/52jP6KSPWhiotsc/fqHyx39U3+/0vsvvv+dKK3E7YRA8c8vvf/X
3/8cdfC2CFokNCmrnR4eKlV7lAat87RUaA9yV980Cl7zqkxGu/Tb35PQ38sDFfrvm0mnOmcLdseQ
KaywLiy//0FfpophBVyIruyg6VtT6ldBAlVK0M6oDE51zkzQVwsgDi0d/bPP1xEhZshl2haeX2cu
CnxbF3uwVelTrA1rI58fo46e5Vyj5wsNzA2NyUuuG+dM/Cd671wdYwW5UhYf50jtkLMPgsxY0GeW
I4sDJye+qrJ+inV6iLv8rtNSWzHnH6kI7ff7B/3VEKmIJo4FhEEy3hbROhIhTGXTR2NNb5TMCbfT
Wk8WrIXNJiUrU5cCJgwnKbCZKam2aZJF4T0AWkxMeijLCbmfyrt5btlVcZzP1Pi6y1VcVjkq2iyJ
STgIz+g0lp7pkbbow+eVxKNeZynk6DcMHpXRmNtFcu6b6hnt1ome9SKDYFRYFmSB40ERzHqVwk0p
PG1q97nOWehSIYtAo+r+/cM/odHBdoktUELNrBrvYvMPozzTrZooYVYhM6mpw8OQStSbgt5R1QR7
9nhntA4nLwcMUEc7DI3jWGcws8OrSUnn0RUcotOLqcgda3pgFx2gZvz+1k48Q0vGSQ6FRFUR6x+9
wHWUzpMMnBq3EEv37HPGS20NpqSm3nx/pRMDAmgoQgwL5AbWk6MrjWk+iyUvhjdGgBHIYbbl1rz/
765x1FkO5BEil4VgIsYZl1IRxmLmfn+J5WMejWtuA0GGhnMGEdLRFIDhiyW6F3KvtcRHs4h+9aW6
CcVJPPPCn/xiaJMvLiUdkMPR4+ppjoyiznVyY37ss/gFUdHlwvcDJPIf3dKfSx09NUMN+korkT+U
xFTDuyV1zjTvqyz496cEHtmf6yzj/sNrJAyTMhoVtySq2o1oKDeAps9JGk+OMg0GnALDxtLko8fW
TXqtW3CxPTpzbufLG7yZ/8k3g6vPQsNgMPkcqSZLczJp03MbRBFSUJocHwC+NL2yqz8jODqx3CDa
xi8E2FLjlo7mULG38pQJAqnXnL6FpAHOGLhJDobSmRn6XdVkh9k6Z9o4OfAM5MwKOhXpi6xZqv1U
ZzzkMIjKu2qm4beYs5TUjfv+jDfp1KWwZCnQQXiexkKR/TggplQGwpPoDLzZurQETouBhMIRulNc
6Gc0PifEW9ai4AO6aAD+MY7f26FNNasQc29IH7NO2tuEdRhzcJ0EZ+RNpyYIFZ0ZbOXFC/tFqCbV
hR5o/aLPyw75KLyCkz5kRnTGX3XqMribgN/icuW7Ohob1MszM6A47ykGdMViXFV1sNKV+px94dQY
ZA6ScCWy+cJU+/k7qnKSlvKc6zTNYsGhxsS1dP9uCSbAGQIiLN0HYrT2qaPpTUVNRP/N2a1XFY9o
6I1ZYViXjP2g9Q4clDOv4rt/4Xg2tlQDOShqSKC/R1PK3LSz6acM1o7yImmhelC6AmRNo9TWAvUb
BIsgHjU0JjpFbzBqzXNCo1iINTq0SEkIKGtNW60ye5YtLylKB6HhrotVe1SCXc6BTzCSTU3jeCl7
mWq5/n41+eoOwYr48QaONrZkmWtms+Ctgh6rChtbuleyp8q/RgWjkEK5SSXlW67PLPvLc/ny3DT8
n6KCxxZZ5+dvVZCzTi8q3jzipGxzpu4CXkOg7TgWbwbq7O/v8tRYZf/0z6sdLTAZ8cZpGXM1tZN5
tbHTdobN8//+KqfvSaHAxyYZA/TRSM3DpG1MUpK8UZuIHjNXZBN4gXqA67AqdOPM0Ds1dwHk+OfV
juaTHl1IXBZcTdPeJhp+hjJ5mvAYymfu6vSzw8EjL9ZRMDOfvym/p7KdlZQWTGFyhfxGJKGEDKb/
6G7+XOXoPSIjUGwMXc7Rnj3jgLSJngW0qbmS+l/eztF4h3Af9ZPChfolVip7TeVnrZLPjLeTIwGD
m8IRW8TbeXRWYtE2e+b4ZUPTeMLwppBXUAh0iaQRHZF1ZsI/ORL+XO2YxYR5JOqagasFauOOgYX0
B/aqKTPKzTNf0+kbYz+AqwcJ6fFg0CuxVER9YrpTnrsQxsZT+Li8S5l5zrp4ctgtO49/XOloQEDH
NMWeXp83GbITDTuz6BxEe2fu5+SjAyDKfppFGQDL58Hd5Erk5x2joS1ulvUFFoqrVI9hk/1HF1Kx
WEj88MUFHaiTkesGq38aDGTpmZR0aNGF7KayM0eQr18RbGdCrNnUoPD9UhFpYg500B1yzxeM9cLk
bmCLt1glCX8y8n97g8jFoI+JTHfvgMzPz6+Xy1DqZCbW5WKoJh77tPRCKbxcQsQz5SA3+xxg8ffz
7NehwUUp+uiiqMmgLI5mpGS2UgxR+G+LZHZF4wla72XWDGfe4RMlHy5DSAWaTvbAHLU+35sloQM0
Mr4ywx611s0KZDYAqKO/xANdf9/ajmwxEjoNBIue0d2fvEPKBIAiRJGxKX++dAVTTAsqXrNWWPCg
eOdx62XD6P4HD1LnIpgzTYwcR3Mh4UFCENCG9wIfjQ3Nj5l+gABd+fvLnHySGigSS6FwBEH16Ekm
iexbfp+y2Msteg4aPgIW9/m2qC9yxRP70Jmpmxlv4lNR/fu3KOGcYarCsoM79+jSsVykSRhPGZth
0OKFcOCbBmycn5mC35Xzn/cz6MhpjqoaazJ+x+Ub/XC0FGdVaKLEzLwqyETkMuoq7Uvad4S1CCLd
aMxPF+o8lxscHD1YIipiatSEKBuQCMuxjOoTH3kbza+Rgkc/Ma8Uq31KG55Lo56zMH2d9fiw7Dwt
hJZQGo8tTEHep1FrqZnXxfKteqNqpUPp9lr2ozNnnuXpHj8VRPYyPV11sewcTa/0+FIlNZQMJDVC
blPjhiNBO7Oifz0gSBqpQfy/CmqB7eTnR9+aMYL+ds482Zp4S5+mihCs7K9MRLs4Va5MQz9X85fv
x/Tyjx7d2aeLHt0Z5RaEZcgtOIMDzId9oGgDWkHa9xxDrIqM1aJ5/v6SJyZ2PIW8q4xn+P3HxBTU
XaLc6z2XLOsVcSGer80kX9Fmi2jAzs25+W/Zrh7foqyyjujwWaiaHG1nJ6sJh1rMMm+YM7uRjDVK
A7JdAwCPlYtpdWWQzzBNm24yAE2fO/edutuPVz+aAju9TGbqjlDSlWFVRiiy+9GNaN4HCOuTTP/7
PPGPaJrrv9/XUVLO0U//538VifO/S9chNYf/+z8QnKPxyv7r4JxV0RClcxu9/vwYnrP8nf8fniP/
TaOUiqwao7dsYKf5E55j/A0Ql65RwaHe+jE7R/oboFJ4y7iMl/fW4u/8IztHI1WHTTM84AWOZLAg
/RvROe8G848DmDoLZSsNEBWcZWoh/4+yM9uNnNmu9KsYvucB56EB90Uy5zlTqaluiJJUIoPzHCSf
3h91jhu/j210900BpVJJmUkyYsfea33rn0pIJZs6NR29ZK00hXdUkjUPz5y8aB8NJP82GuQVDUe5
IH40OgqDkIimth+R0iBEGeUpGEJzpzvVVVdANBuiY2WZEAy5pctE/jZYBI4x89vkyO0PuepemAco
b87XXz7wf9yXf43O0FDn/tODaGOUmosBun1Ekf8XdBDn5LSJqlZflVJdWUGY+Coi4CWk82A7SP2a
62CEwlAj7DVwT22ZmasKFMAKOMZbrPbWpu3rRVqi4IH/vkdoC3NrIKe7wdHu63r6negK4+DAXtiM
Wn1BS2CJ1/vgEcioxITvqbmzmsawP2XRdIyLJtkatnVQQxj0GZUsVcQipiK7iI4A6qpHdODUWJu7
1PVRkZOL13bJhtysBVKzD5HU35XVfkb4aOBMhV+gcN46qMGrSKIBKIakvI/ReHFT7eYYoXJBfgQV
xy0+TEBFb3Djnq03D+Tkb2VStmK2KsUh5LpQxz+tmxKdiVsd6ZT4tf1hJLaBYx6t5amiNlkThYlG
UptCYiiSZ1EZL0WEbDyKkZZ0U7wmL/MwBl6NjKrQFiRd+16CQMpRsIqxuySmBFUonY0nxKbIrWRb
VdNjsMG8mzmhB27fbxO0WnbjYZ0I0Yl4DawyCn8m+9m0QGcr1n2cJb7RRa+tO4llScjFQhvs37WK
mr3QI8STyaep9M7WRT9FH4iXc3Kkq63IO3vFEemT3pbcqa1bNvAA2YfQrQOensl3lJCygYDGwcLs
wazbH4hZW4Yx8Zpy8nZFiUrVVXDC6MjjUe+XF2vq0N2OkijWqF56dXdsguS5cbIjtXXg6P3RloqK
uuWVQXTH5wvyUM1ME3WeEWMSQKfXZ3A9JOjERco4YlGaUbzytGpcB0aE9FnjLZA66CspKMAgoOPV
t8YtmIr3ZM5Js0o3PdmxuVWIRuMw4fmGgjfRRTJMDke11LKu24kMOVQosXtFvZrtLTL+Fl6OCDkQ
+yY2pyModwiJWtZfBNNo/DQ4qtJSXJuB9HUlqdk5ynZT9Eb1brfqGkB3TKQkI0sj6g3SNcEqJFm+
pkKLuZWLP1LPnhP6wS/ttxVF6OuMq1Fo/hgAi+qyMF6jgOFuG9Vi5eQpoSSuCLK9pmXECUdVz7Gk
6PN91838YZ2sFumRXEPI+MJqB2/y61Q2K6O2voUWRIdK1TaWo8H3lO5y1PYjQL9TUxrNua5DIieb
FT6VC/O/hMxB41hM4p39+lRp9osAfIfv7Zetw09X/LjPEJsZD8JbTqM9t4R2sj/UUyT8zkL0GyEA
xvtRLdoBM8Awemunq1+C3PxdmupzU+ZflNFz1sStifutaLU3XS+vTdc8hy0cSAbgOeSOHVNbzY/V
xt4aKb/Y4dOuI/ksK7mV3cRj4PUSko27Gu1ZgL/s05p7wLupKRcJzkbV4a80k/bEPn4bRFL5bAcb
Rxe7thiPLYnjvjCLg+plKSuV/kr33gK82dybqRt9Lc8/HZixBLT2Vf5SZ8pNDr8Ys8B1sIy1l0AO
dlC/5YHfGXR8Uw5AtOJix9e04l4gbXUmbWuGPIVDjp2tQIOijp3lq5z3/CB7C3EAI3x0P8PsV1RK
QqNLrFf6O62CBZYjSfiJirsS9sHkOQR5Eguu13iju2o7pNohq2IG4OavXpaXrIYq0pTtKqjjzexU
mgKg600St1vHbh6D4qD59WEfbYpOLXyb9QdRqzzmqOtLVox1kZYfs7wi0msIrKPzIQeCGtmefCxg
5LK55oday1+OY38WWXxwagxFTaHDurITJFFWTaiEqqMXt65kap4xXJXronJKTILNe6U6GYehDN1R
NMFGYxXC028cwqSvtnWDdt+ON5NZhg+9ye9K5nqrCcOL/7MzapZu7DA44vV37WQd4yUCHUGCiknC
ZCqIZerxOi1IzBm2EWhBvo18qTBRwnVRpoeiaCd+o+yfGDK7LEGNd4Q+QqbNELGnhpFfjgT29Jmz
EEXnoNsqs10YMeZUkF/8Qhj11ipa/VRgRMCUxEJSK9NXEo+spvjMnsQQ2Bs1l8p2cszipidSgS8e
wB1vwhA9gLbP4jQhdDLdhU057Fw1zdYO74ZmZ3TJJ6Itx4HHsSRMk3RkkIHto3S1Kw+TcURwt5us
0bhmYbTNqlK7lW5XLztWduyPvbEPa0uZ5YzGqwNuEuq/2BvIo2aL7jEKlBbfpUsYENUJ2UuEuloC
wH8Pc3vZJKW8mGXbcQYkcSOs49RXpmw8dX1pLIVJEnxPC3OFcW+8WCAX1tzD/SlFZ43uHXeM1tGL
Q2EZLzQ8v/cwCVmdSo1QA1TiDGrU/l6m6rTPVPKzQwda1kTy+B7S7ZmY9/qeazVN3lR5wHXbTTKY
XsZgQsiGiO48mKQPNWEFwye9Knhnr0IaxCLhtd9qaGQZq4tL2xfhNcbW7QSZdnc0VtlBTsoqiL8m
t1BvYqr0u2pSDNTxalCiYGkC1L1k1Tj5FT2XlayiCEOLuOuhiFaGKuTSqbX6hqwcaXdO3I+T3cx0
Mg/5lJTcV25xyaas9jk3bfrarF/UMlwqBG+ZZYVA2nTbXS0jnMRBbM8+P2TPzS1FdgnF/FBXz3kp
xS6reLxpCLIBiMZdtYNcF4kbsLsmAY2RZIXa+6FIzJp1eeZGdVdKyvgzgCI3FTBv1T6Z/LjFpde6
+FvK/thGCpayFg6YOp9BOzfCIxc81WO+jSZvG2dxvchQSy2cs101RztUV4qdbKPO4IchQh5NkS1d
96S5YlYmU3aMxTuqjbXE3+VV6KqtbtzwnrpFaXg7i0gPrhkZXqF1tYZ4VznNovYKBNx6P2AKTWv2
X+ej0btjXE6nUNc+3JJq0iu/8rziPNeji02qYq8N6PNjq13nakp11au4SXTcH1H31ZrMnHsc48vA
xd4eKYJuBgZm366gCVDnwJqJfbvVT62ZvnSkV01B/KQlOR4knVKkayWGC5MzcjCZyI+dVSjCVafV
Z4003boaUAr1mM4r49tMyLMqHQdMF9x/7tFHFfWUjq5c1kP/aEW8NSfik+qBQB7yzlD3bty4QZlp
YYFV6K0mYBkXquJuw9a7t6Z4yspYx7As8Jcq2GSksdcjd6eYeQabUP0K+uYrYTZA/hzZQmYenwgP
/13apYJtsyVbAJbtoWp+TQZBW/FlyP9kQXerO0ToaOOfsbMf3TjZFmFNWmU4rjuL/PPBjj8ddDoY
6hC+45DoilHzh7ZedWXxkppBtsjU+JVQs5tG3Hc9Vq8w8DKsUtZeG8Pfzr3SCqhYwsYr0Aa/8354
GkjhquoXvSQHgQ4Lb3R4cNy5YE658NS2IkRjbZ6sprvGki0wCePWFxNxa7ZggQi3XqI0iNxxaw9D
ry/68hUrtFhFhUEoVRDfyvjSq9XL5HibLuXl5pUGDFvo2gJF91ZTMEIIsvvgSDKnKULWlbTdcEqk
9EoolpNYvZUNHe48yl4YvFEf9CClZDvebaQXMb2FXe+tq9paW0pN4pA27Q2z2VPhiSXNbagLAa8E
ZYqxLz1vZTnJdxA0pq8zyoYqqPuYTGSNL2zKfheKUBc5oEaRj+WOBVDT7fUw306myxewF32OVcpY
PyQlQXMfxjhMV5Gw62cKh5O6jydfrZITlSNbW6cp66E5qky9brIPVawNLsklQWAc2p4tOshq97U1
+nDVBLFYmoWxnWS20pyy8L3cq46JqnY3rUhP5PItxqA039KwsHcjiN9l13TGW6JMmyzLX1E+lSeZ
9+21tIzXAmBPEbymiRaeUIKRaTD/NZCBtiKiae1k0S7C6OW3OZxiPxu65eiYwznzsKJYVXALcE/v
vawV2NEV7+ZNaNe7JB83KrO7Nd2kallzBriBwOIPymHO/sLaSH38Y9sBcu8xPIaO3p0UaZ5H1mx3
lNVT3f9JOywfnsZMNuqu0gmbJ2L18od3RyP2RdxKch4TT3l23OqhOwXs9cR9DSsS83DI8EcW/8nT
HEC8FPE9hCjJpS3MrZV18f3na31kLN10IgaNIbcwzXhtiFZdeoG59WKjPDN4Z0FBKW6k07YfvVe7
sNptGEw4yAr3QuzCrTe9zyZDZ4PB/73MVbbIyd6EEz5Q7Knqu5242oJxaXfWKXnrUTL5i4jZgv3K
AVXkx9Juet8ZtHRXTb1cGg3E+fqtkJV9kjWGOl0qr1XSERrUlxw2DOwkwJds9YgJYVhrvVMu8bRq
/k91BIWYhThLzAOJ1uzOFgHfZsqwB2NZHjR3hdsIAQCPeNI6xhMVr21LsTE1x+Ae9fPM7HcNSMsV
gZmPuFwVWSLI4srOTtoOpMTDWoejHyyrMZbLn/+a52W+jLtvnUw79rF70WRiozqKsVP1/AQdtlv/
VGvC7PodF90J9E+eO7GYytReN13UEzCen1zcemOSgyLWQVJryXBj7SRLBpPfekxNvEnORNhgnDjZ
wxAvSThs+jzOTkGuUTzCRyJm222+qjJ3FkoDCqQ2o+aQ9Noi5+4hEP7Gh+EulYZWhhENyTqxR0z+
gKs2vWJDQZGutTBCzTjXpnpRNf3izS2YdijmtMsay6ETnjRgBgHChETfNKZiY2Ev821HxgsHW8NZ
2Sm+/j7W3piN8R25Xs+oAG/jQvzAf5B95GX9VVQWNDMexfm8mjkumJXem84tn+JQQmFoRHiZZZH4
HzJ+S7zuDHPaj10IXH+8pqF37fW+PwRmMKyniitLNtzPpZdjni16qxyXblV/5ZMo11mEd3NItGwp
WhIHtYBUV8EKMCESX3ft7OEpee9/v44GxUA2OMkBVXGEWL/zBRZ+nEwTVAqFWCcXp3BYO9efLxNN
TarkpNw08jTgtXJ/uR7iOa2Hoh4H5bAUqSU35YipR6uhzGe6b8VOvLaN/JvEx9TPJ7vxw4EwqCAb
zvqUeiAXq88Ge/1SVR619bCowP2w8jiWpGArjLCK/n7PNaZr4QRzFjCvAyIcWnyOipuuys4dVnY5
tVuZwqChVKD3VA3Rk6wFG+tIXyqL+hciLCgRqvTNhDpzV1My4GMzWOaJaA/xaGLn0yrn1FfjPlKm
inFzC6dl6oOrMx8Nhiz/pB0JwANtxQYnSa8GzcVDjgvd2Jzm67Vz+oLghJQjNeC/l7KInL3U0m1P
kQ77T9/nUALexrTeNq2lPUavkL6Gb66QFj61DOa81qnG2fl5NB0SabIIgkZWx+buZ0nIIp14kgCj
TtumT3b2XQWee/x5yJFuHmsjS44xjTGLQcC1Mr3XsqZtppTdE2F7+IcseCH1kEGWkVF/GibiMoRB
SIJnthBRYs3eKUr+5+f1W4HW3BRhrbLsrRg48whHdAvN7J6cyFOO3fzsZKhogXCwLBWDZ/pDEPE6
rdpXCo2jszIoByxgpE7WibYQ3gRNUCr7urBWhW6op9hQ10Jp4+NgP4XV0u0NY1d3LhGp9WTQBuJD
ZJzykTbDPhnIC9St2ruwhONujjvzUChPCdbUlaM2/b7CWdg7ZrOVbsppu7wZWO4OajB+ta2pHstw
xcGDGMk0cQEPF+WmJSLX15vw3laq2FiT/UQ6crYd5oXXnZaZkmo78A+fP58999lrM+rGLZ2q+XQG
uh+k1VWvJIdPoAoBWIB0GASp2+M59LRvsD8FRnfeARpwY6sqOTEiTuPsKkwzBOIVp1RJNypF9M2Y
plWew85mo13pGgNmK53aczAkD+hkGclLY4elu4xXomIu0c2kn7ANicgdMPHX+uT3KTiUuPWuHKA5
iZDpiUkONzHrthkVB9eNOK5ZLeSRIDR94XWz4mD2DYROcNcbdUGWFxE6hB8s4yzYJS61aCur7LM0
d7O4PArio6fW2oLggIZ2DCu8UWE3tWKaZFX6gWS3vIDihlEXYrsY5Hioyjai+Wv0JJladPjmVYIC
q3xPepOYdYuIMFt42LC+09pQj4kVvlVpSyxKKOJD2ZOi64xF4avEDPlRSrRYLmXhyzYhC2owfhtB
2lxC7OZtrYdHY1S3JM/WN51kuVIZrj/reto6q1pNpw2bTAliTfTYuWTr/1zQnydGoa6OZXJX68Db
jH2cbgw1fjZU+pPQYZD3wcfX2IeW5fyQWZ13DD0zwbNHQUrf1dxNYrhYScN90He3fLYfVDF+KS9n
Hwxsa6lFSk4LLHE2MgA0YIBV2GV5SDCwMGpkQFG3slK7XtiRaMios1ZRq0YlzUuDk69QEdq7MUid
+TbKun7O5R5G0Mn5lh4hEKM4ZySgZR8uzsGVlnbYFhNZvurOPlBH7H9tEz/JD8OEr9HlTvQIjN9a
CxdliLUGPpj57siSYHo20sUQjduAfhcLOzc4gQ+sX5DBN31YfiRTr53cuTzuU1qxHv2XeT3SJ4eQ
G87+f/9ElU4yF5iNWT8lBQAJiavS9SCRorUrB5K1ft6Im6bRhofzotnA4qN2oJ/q6fWKnSlcki6j
7UkVovHC0OBQKTTeBG6bp4r7n9uvKPcQdPKdwieJe6kuzq2SVmvCpE06dcpuwE99yJwU119a2+hp
JcfDwNK/rTwbTlXuylOBlW09ZX0HXdTstknYGcDjjU0KkfSisFbclbI+JbQaIebLYx3OJ3yO935c
q/qW24jrI5rXIGmGh7cL5jUrNLVrBaUkcoNz5LCY0JC5CN1x9mM43QFVrH+KlwGyEgf17kDP31iq
ZdQTIDzWN5aEXRDq3RX+VVga6gstM4BkHU+QlcpgkeKE+0zkn6kmiElUpXoF2wMozVNekpJcRp8Q
2+IejRhtNSj+21Qtf4UzRkDpB3BEWKZ7GIeLJpum/c+Gj59tE2siOokPA4feeWpcSh1HSRcKktB9
rtKd8boyxpWu5OuUVvzeM6gMALliZwmgtg+qH1hkaEYB/X9bG9O1JrzZlyvzM/CcRKu0I8CLrxRT
BBYdEmtFBDy0bXgt875hEOS0caJ0neKBT+uGfPu6tn2imIolSS4vNdSKRDkVQitvrVI+MlC0MGMk
scojYeNlovFLpAVroGwJYmnYrOnXRYfcFPVs07/8FJ4EzjcHBihUAjDjelv51bT5uaCnDJqD2zyP
Qu/ozcWjYsb1jthEJgBK+RK7E0MXSL07kcRbZRirzzhlW8cNdqTHHzwXZUasTZTdlYLDm4HEbjSS
4I3mOx19gB5GX9tnpZG3nJ5URnv/ME3DZyQ9ZSdm574NSeHCqkq9EYJ6iSrNOrDv1otqyqJtY5lz
TIA97YTZOre4TGgmIgzvjdfeq1tQBMlXKBnPNNgc/Z8SQ/NC49mq+GU0AK4/PdRWyXeeANyiyNzj
fKw54M3KpZOAAEOa06+cIL9nnjwqJGets264aBjvraAKX3+W5rYq6ZkYYXZE6DcTmprZbLWqdKc5
KXoJpwgjd90P4mJW5nAdBihnmBzQQsTOQjdS88Q8oacvHqvLeNQKTPPx/ueVlVZovniyeQpleA1p
ah5EjP/fTVZmh///p1RKPPyzphee2rU53yvmL2Zvx6GZCO2B3aZBKjgkHsOQySnLa9Yn+9Q2sqtM
mHu1ESHWlZluMCkM11bA5m0sJi9ZVVnEzKiCjbTc0FY+ZVP7ldjTLMrlKCQLAGkKkPw8Y/hfCI6u
TX7gpGesU4X7kiAzxGVdspDBoUtqwnpMuvuWVCemgKOyMDXIiVMalVtXvtgq6JYFkp1V0TXFWqYe
/jSHgHfQveEI/k2rjz/Fu8Ogez24hLfLEFHtOC31IDvUTWRwKmy+YRXq28507sKsq10FmmBpCqvH
TQRAPaiDg6OrKyk6d63RFCTjsnluFNoZLB+MQednTdGKaMmUMqDdYIebnxqeIZ5KB6XspuNotyBM
4oggNiVd2b1mvRicl5dD1tbbzvpFN8d6LubZRJ3QV4O0Ve16DkObFCDhzqXY69xw2HkZDkhTrUxQ
QDwETdI/cdo3dlolbybhmErqle/S4hjfY1WXFb5iASJvxV4fbYnKKQkRefspcaOWhmw/no2yr/xC
t3hc5qtTSGL+cp/bBlnr/03b91+EVFhNSMdDFICSB6PhP/vBphAdWdKTKK/NOOpBG641YwPLFrfI
Hq3lTy0aGt4lwQCBkRuuVD5vyP1cxPy8RnU+pulKHW4G5ld0I429PR3Gss3uoJH/LpL5/5KN/Pda
j8/hf30W8NhFGLX/+38Ujcy/6P98G3qUf/zi5e/293/6C9RD0Y43bG/j/U/Tpe1/6CLm7/x//cd/
+fPzUx5j+eff/vWz6PJ2/mmhKPK/qjtmY8r/rAhZpf/y9Dvtf38V9T//p/+QhDh/s/GEaMgmTSIf
NBfplPzTtP/2r4qn/g3AL0IG0gpmuehfRSHm3+bcd/5BM1BM/+Qy/kMUohl/mzcJcOo/aQfkV/zH
m/9Psp7wT/HfySn0H1PPX2Uhlql73GQmP1S1cNMiP/mrVM8xp2E0Jttax33woEv9UUQ0BptXIgrO
jKKEP1p0FtFinNsh2PWBec56EoQC4Wi+SsOZJKe5mwEyooIMqw7GCnqkt4Hm4acRntdOqRpymst2
kUbhOrdRxzo1PJdIJp2f1nQv6okNB7bOXtqOsoqFznAEgDjLw8KOh0WSWl88JMSJes4Z8pbwae8/
FDd4z+2vCegmx7gGpF3vPOa3wGD6c0bHCc7XWSj8vkj2rlbxDXTRceA6jM0AOk258U2iF3i/jmHQ
z7/pVfg8SGdHtLqxKAJH0MpP6FpLDyxet3A6GS/T2F5lzdSTPjR4fpjzk+JSW/YFZVbqPdyBKJvY
YFLZ1rxG2e11O/k9v6yhpVBMyCOaJveR9uSV2TqChGjckbrNgSr5iDXQmo5aQhkIyy8Gx7/oLHr+
1NHy0EImk0kDEjSUqzgCsANV6SMCLxNONLQbT2sWSj2GfpX9siG/LGon+sioQRaEPV84BjwyPvxa
bVi5rOmTyNpjCc+N0BeYH61ZP6oyfLVlJhZ1StRSnsW/gAp+/3yl8sSnUrxXcxulMNS3inslC/t7
OOn7sQIb3GXmrqaqYFyVnsc+Bxscna0O9gS8T9NvY2Ik6raFaWiP7FEIjyL1LWOavTW9e2Hl58HB
XBN1DHBm8mQD3LfybPKU6uBrDJRj2OTJSlVpdhSf3MDTos7MByaZNy2rdnqatYs4ls9UYa5fx++V
Ww9+Rh4xIV7yw6HKkuAcF9IFoqVnAYlGmKJGb7iHKbyjdaun9dnls1swzNqJcatVLoAiQ+4MRR92
SZDuckZZh8Ap0OeU9NaLinDPkX32DFNKgLE1mYIedFEjfWYE6wslvEvTWkhrQv9YNHtvZE9Tm/Ij
ne/7xKabLYXprguyaOhr3wHbOLC9wNZ4hK9MHIiZQqOsiBqAkWbIdDoJvZ1mhWsRl99qrFUL+ENE
QzvmO8ypkRBU7T3VtDkwnko8TrGjsH2Z16IxntQx39XYPBZU5DGEJe1qqRQfI/M/rofmd7V3hLJj
+xEDikWF3AFr4M1qUI1mPKK+LV+RhL8OLXibQU2o+r5iheNlpKy8fKur0ZeumfmyMKcdx7r3gbPG
wuiCnbBBoSlJttPM4I604pPTz7ovScA1hOfnTsAVz8pdwAOkT/UKToy+VNO42JUteUeRPDnBO/Pq
G0q76MnW5IgEhDmZLcPyyHWvGdfQmWJ4bXL3DxA5PbHvpyo7MG/eCVGY+yDgJFFbTFCygKFsniZ+
1g+PnJVoKNU3jbiXLd6A3A/67EsKSV5qU7iHDnYy9Xf4LFtrUXeRucxMJ9z2cwssgH5nWPnE4Lpv
tj8BqIaVQIeaEsQkxXvbjxBwAJUNNF73GbUUwgPkLVwQi3PXU66WMIcd61CGxrCu+iebHLCl2svX
Jgl+Ocam7OKLMFLmgQqLblvkc5O5eM+TkxcPv0YrfffGMFxWITCcASLPNK4lELOlHJhJR3a+cGXw
YNCwhtKM2W4N8rBejM9GRTxZaqI2C4t+SQKFveIAr629LvLVvtzh5o8WcNdAk1YDJgxB8KpXgmRx
6zuuVMaBPcgeJTIs/h/dfoPDgVQmd+UGjBTNobrlZGEsW463pp59qT2a7VyrHq2bzgZZwa2MCsAM
8mcmBjQW3fbmimuoWi3QGSyBhZH1uy78Q9mSL4J0bY7pqreMc6MTQp/p5rfSTA0RG8DlZCcQGE+7
sjHA4WT8dmBhodbC33LyFzvSg6MtQLvA8HlvcouTlZUvS2uAE1126bIttBklJm6lFWVLO0I/UHp9
t0UDUIC/yqKrGFHjqyPCEXox3JzsUGvlT5EBF/9NO9ZX9ERZ6B79g9IlXyPyBMuCxzGC6NFll3KP
hguRDS+OaoZ7SfNJK+bv0zsaI7Z2jSxBFL3emXSEwmvtKfQMjb2sYDFNtvvt9DS7zNTNEScipInc
vtxQyjJFu4zm+FRV+aeNrEjXq4XSIp934RoScxGsEjEjNNvpbE4u5x+vaM6Ty9hW85IL7cmRobvZ
rQG5HkM0A8u4JFWoHEH2SDjE9K11r9in8qvU761UaC5HyQz3incc2MenovHe4gGxg5P10aZDjZN0
Qr9PowwQWVUodUa7uCeMB+keuDCgULuk7XlU5bOtVeEiSpkiIs4gjxv9ht3S10+tZtcDen4hj27l
Wr7DhrZw6+rJFEQRCtUBu+jgl4GR/Qvnd76t1fq7DstiZ7OpWxk9xmZC5d513krvvWhbuUO8SdwV
jfwcLlv1XsfNwWPeEahPVqmsFeJ19tIcto0ya7o6d9NbbJS2LY6P2hbnpkiuYxafVBG6CzuL3iH5
VqtJB2chNW3fRWLXlMpNF9D4FfurVNvE/ykSANwrw4RsCdnEqgi0ZOGRvrYQj35lxoW1NCvCZnOg
+q0qMwT/7EUDOXJMtPpAQyRXXdSmWI7K0oyuY+5e6CGcLSaXfo8MZhUMBlgsumaNZx1bHuTl0IU7
PIHHuQ+OSCb6lUSSXmuFklJ4Ww9gEN7Z1VhEMBMjHFY66gt0VXRYC/NzwBm3SRexWp4RKt51uyrZ
jm24pXG7K4BEFgWs93rdZY2yFgJAdgD9mMnvIbT718QkY6TWvLepNmio3uumYhMexBIq5ClHOLcI
ZSMx4Hves5XMyiy2YndolpwhVy0zoorzqK9BL6onlCdW5EdG0e7KAFa1EkbR2lH0atnrDB8cxlnL
IsQd4mbvejvQtW1RXjItQO9L9sh27KoEaykWP0SkoGic71zd2k3UkuDYVFdpByQ1UzYuBeP+JQN3
eOjzjJKRDwOyZ1eRwyFTWV/b4iTjSO40Z8bcGmu9c7/imMuEOgMd1Xkox0eYm57PIOMgevVbFRxo
WZngwcfBPsgj65IN2rmLpx0P2r0rg++46F+VrHifBvRnsXUfpERC0ucO8ET9a7K0rUJxtgzA7Qur
/oNc8jB0dbPuoApj8jRJfYIqGFLG9p1WgM2I0c6a410nmGwJqXMh2JzoIX54bs/Kbgh6HGa/Strq
UDjiVaYzRKnxWNRL914XqT/UvH9AVyajrFAxfplp+lmrj9rrt4EuvzSXct0NCjrAkvaAqj05o3UF
IfWIM3PT6zYqRsE1iFKUG6GWbaX5HALp940MBKtG65o2pO7LGFEsaHtuiNpYjWgaynY6JaH+x0te
+uJQDM6yBFzECIY7PzHR7Zj8QE6xfjyLaMKsQKWnAxhWGkxsdvWSpXDc+G4Mgu5rdyk78e4oeQFW
x32ahvjDhEYuA2frpWfYtRfH08Qu+mXZ9Rll9KXLnHOPvXAXu8lz7abQM4sFPRMMHGFnbolGSHEm
fztBe6/VdgtXtVoUTeAtmirKIP6pJ6ez+zPHbuCtbNV7ra3gc2v9UYto1IZTddTTLiGiw/6tpVF2
4mIuodre+kzWtLWBIarWPBS0yzfvmjt1sA9dtH9WPoz8CIWhSPNSNpF9GgzoYoFdqFA335vw35k7
jy3Hse1Mv0vPoQVz4AY9oQFAH97kBCsjDbw/sE+vDyxJVbf6qiVNevUkkgwymCQInLP3v3/ThTtD
DArrOC5qytCerLh/HGzdU+CzEcFgk3vcUWHViX1gcvQSCroAhF3utqPvcDuqKq6xlGTNyxiO3pDP
Qe8Wp2Kmn+NCS7dihGNR+PbaK+hwEbaOMf8QEWbuIUuMGdNlgZ5Qs0fqlxbFfG0FFwMhHZQaoP6Z
7VhsjXgbh+Ya6a0M20IxXpqQcHgHgkgYgcQWsnD3XDSgNEhKRSWvIiRfBNOkTZEygRFr8ccJ3+2E
tNkHR9trR8mQtBbKPrGOah4DEPXZVxXCnASWv8UdhOhGYBKtgM4IQS5nS3Ilh4nVlQ+eaniui5jS
ScXLJnOxSteIcQRgck9Uqb+ca0c5pERijV39PsVv9+cWE8+7H4mhkVhAlwz/ki/oEp9jNZ4wdf+K
Ito6q2YLZzCFCg3LpvVvhhyT6vW5hWXC1Jzh51oNM/gom64qZqmJS7ZjM5o/6vIpxzfmsdXCo5kZ
BsmLW+kM8XZRSE/SpDJTvYCXWVr2ZUJL2Jbz0O/jodM8OYr5tNLE4rUlAAWVTz0vP6gzk0hVZFj+
KQ/5JIp9XsPhUfpLW2T6tuuynC9veRWl4zyOhTgXLl+CCgGgkMp3ocANX33BdFMar4QPbFwIXWqW
Q6ws5Z54Wl5Kltqup7JVI+UH/QI06Tn/uvebcCoPy9pUufrv/zjuWJC/jTGBxlLDulyq6sEWnDND
38p9iys3oGP8XBN7UWOPf+zm5lyXZUYfCte+hxRiHhMox4e0r56I4R1np71ADo5L6Z7NvL0YI617
Wha0O2FobcWsQ6exdQazXCcztEqP6AprZ5KuCcHcmK8VWWib2LUyf7GiCIrMztYmyVUSfVizGh5t
62wuIdSOah62Fs6cTEzjDX65wNMcnGh+ZBTZw4sp6b4MYa3TpX4DjWcf59j/dNA92vgpB7IgmuaF
rKBLpXc/x/SnJkdrX6/QyaDrN3O0v1UFpwzNW8c04xxLLDWBo7bs28O2Vjl1Onhj+AOqzOksYkeW
yEsVSfwIpmZgf4ci4lJfj7Oj9iQ0NFhTdHwXu5hZ7DnKBM+095UTk9kDnyvkqohi5SWn+wB2uS4l
yIMYUca1Ee8JMyh+4CSt4329lW9l/z3UsKF34TOZYaGuAXUGe1X4Yvbrzr2uEKnGPV13N9AZPY5Z
v1lBizRhmABiEE6X++WACRv8lS7/srHg0kmi2CRNekhArTf9VPOmZj4GJZBRqETo8bnWY+3w3CK2
fiiD2Ixtg+nHBHriwPohByn+EU/VoV+Ne21Nf1fTvtuNAkLWgrVdTERTUR7yOX3PKVzWk3M9L+H4
0DlF8gHqYRmV3rogKulyjYhgI0Nm8XBpIQaALtCMwI5Mpt941JlMuuRFKbjGVDX7Uilw/ng7zNNp
Q9ZVCXinHpT9mgdfscICWDDwxntol0v8Q3uTMF2bLgzCBd/quiC0y1aBwV20ZHcMPUs2SRtf93FW
1JGk0NBzl5hvVLGzoBhkLaznDxIf7PuxUQyWOl18NGQCb+8D+/vXIdb3XCYvxCR9bxze1vpFkBH2
oo0KSX/Rvqk0d1tpubEZSOGTtv1xh8zSgpe7H995RcyWUQBcicwrZH+dzOkpzSOo3sVRZCQGpe9u
k303lvYxT6Z8h9XgEuQOJuaVi1m5OULOGAXEd+lQragZ4xlV6Yb9osxne+IktqZ28TpXeSlmzrV1
gbwv3FPUUJINPywbMKidEPgM3vr137eAyUID7EYmEP0qerH5Vhyne6AcDQTW7hAGiQ5RwjE7io7G
qIIogNlT1uwyUUYBy3nHvgwuuV4mUxx6ZoX4CsLVurLumDY0LLUbtFMdbFn3RQ2H73XdvWYrE+Av
APA/gVSNVYr5j4CqgUAUq4ZVkA+E+zepptXaXR2FAsMbwVkzk+3QFyfGW7gT75Ehb61S/kg44cRk
X+OUq+sOGuZ1+LK+M6VEPpRFH+sisH63ws1/OpLo0+NUNg9Nah4aTsKk56yslf0KZ7q1ilydK5/x
1TU19Cf9v0rw/T8kxSjGMWpSdYzpLNN2/yYphlfmuhI/GVx/rWsxFtTvIGNm8iVtza+m/sPKABNH
bIb+74dS/2f/MZYhuK0x/IDwZ/wjNq1jdDTTBHEo28arwoglwbyuMLBM0RNI6ypYltdVZDWs0tYt
v++JEl+SLxPWv6zdT8ZiX7N6spIOYw65IRvzl1iLm56rOY6SwCFEqeeNMyr4WmuGuWGT+S/Nroy/
axbNVXOPrYaJ0tMBa//bBzFSHKriOTG9UefCW9/5uv6NcArxIrac9Kse2hvnPKlHXL42oiWck5Mv
a04A9ig9BKsDaVTXDljXxo42ra7rEp+xAvcG2O+6yM3aj8Vkz6xwlLRn/oDYgD8KIcToLEm8XmcQ
T1YuQLLKfv0u4at/3b+y/2cToL8OgP5TBfL/h2Oi1f/zPx8T+f13+av4nv+Dbnj9k38fEjlogNH6
kr/o4I+DfdafQyL9X/T1orPJo8XcTrVYTsqqlfH//l+a/S9AtJaO3yvmBapq8IJ/DolsY32+ibuK
hkmr+T+ZEum2up6gf1nUNAt5Mu+DNCVwIpxU/mbokI1FNhhLmfmimQheWRulho7JiMcnxf1drI3U
Oq4KyI2DwE+XBXXjACPodVzbr7Axr2nU3xhNXJNvpeIibXOXW5hfJ3q31ZgNpPgL2OvZWZu7hi5v
uIV0fKWGQiFEylZk8g2v12uakexT2VjEK3ik7nochGLSgTer1ncPA+tYre2loEVZplOYveX0nnmh
XWY99OJerJh2sqsmiANDTnRLg3V1i/6KMpNmdqKpjaogj3hBd213WxHGYJ8m+RTVC/PWh0V7Tnuq
xAyHoY2paQjk5PKTpBg28FdhlT9IL/oGFAdf1Jf6OpRhm9Rl+ATYR24HoxAKoPxdJZulsUYyrdHT
oUA0GdRXX2gaSDuJ0JO5CF3o9s2aPMYFViCOaCCrdgPwZQAyRgYgQTR3WEkrp2bqf6EXPoQroDCD
LDSO+EndwfjNAvxtQR+gYVE/NZ8ga+9hGjNeWGGKWT30nYF2B/wCcUd41IA0lhXbiFeQA7CDqDtG
X6P6Iq5IHCjls4RmH3ikByVZ0ZJpxU0cAJQSIMXJremEflIbnaBQM+0MG6jbNGmeIo6JsGAfEm1T
Lwa7mEnuS+qQZyrs3wQcejk5c1Y/ZX5HqlSgEXlHBZXRfWDtTSP7WfU1uXIrItSv2BAS04aUrDL2
ZE2Rq7lMbhSHQDi1HJZNTRiSoWzrdDopY7wPkfbRtFIcgUcpKzIVrxgV6UyodoGtplxHZgaQJV/g
toAqAm/lK84VA3hNAF9gz7t0RcKGFRODJdHCqR4hEadAZlZLkFbYTLU3AqclwGpwz5je+mP5Uzhb
tx9JT4PIBRC3rIicCjQXAtGNK1Y3NmQGrUFJdvpNy4GqrGE8u+S/xEhvdi2AX7Yify4QYL9igWJF
BVPgwQmY0IgfFmWnAR3Wc3drEe90Av4qRWeDa7dp4FKxIsEjodvXSJXmbvGaNzNUESgquMnLSE8A
F8EtW7FD+svZuSKaieH+LFrpd7Q2YZ+SbQJGaYS4GMFgQkeffqKHYUwQZpcWwLQBOH2GjXDuVyxV
AqpiobvGTk5BuOKtAuC1B4B1wPd0eQLv+oyK5DKIdqV6jnTHRZCVtNKoXG+JgwrJhNmcAkpbHZaB
WQq6pRmZC3Ac5+chfUpkWq7qowLtVJIEddp+hvESEwsvLvjlab4+y2Yn6uWd6ecu5uQlkAMKni4D
K6JpqNT6qdBI/bLaNSSl7VKa8siBqiqS7ZiYJxgnM36KZnSy9CFnugJrKO2iwktGK91MDFs46biu
CEIDOSElPlgywiDo6je2M4XnSyaH79pSPXf5dMDhCm4Srmr1QiD3UAe6nRzxxPs5IP3lVJfMEeMe
7CUqTwzA9+jQvy+zpFDNRHLQhhHntxQCuY7Cy4/InSdtPN3Gcm5uGCNAmYGUGU5huOtau0dBN/hO
T0RIFL2FFkMxnYsNzWrNKCjURk91exySSQCa4yfTVCpU98qhJWrnCIOGcMLGJtGtiM6VCwsrjCvT
N8R8SO6tQY4tY+lmvxCBIt9KEuw6CXMoJSu9k2n9rp0RFFhd/5SSkbybcqYAGck7QixMJV1A3CVk
kUOkCz9FPSZ8xL5yEN0RQCQ7NbuYsTZc44SK1hLjY50gYJjLhqEQ+xHxPwhBZjRH2GgD9LCc92gN
PoeWMMaaIKcHQGHDR5tK8ooTPfepu1zygjIomqwniFPmW5ItLLpK/UuOkwfBgLMCQy0mw83v1gyz
U+vCAhzsIERg+hFW7nyqCOaCyLBVJh1eWZSZfCdJuLWlZZzGdcrWtC3RBTOg8iJ+lbZ2xffAuqnZ
iGtqDOvKNPPynX1Sx7pSzeBv53AZ+3CHT661V3pThyuhk61m9d5SW+2Z4xxwdbY7DNiys1UQtTIg
XHmKDJWQM+ZUZmq2waC2s0etTFghEXsk2Un3vZvyly6Z3F+QF3auXn2bR6d+QtG1hrZk4qx0pn1J
EsFioJBTa6rJmSb23GJHdKyd8iWpf8dOgVxcQcE2waWdyDnZEe24Bk5xmpKnRfu+n0vw6WR+XIY6
2ugWSytxjcDfo28VzZGcS9i6udiPyrxt1EtpZQcjRCCv6+g6x6IpoVoa7F3xrmo5Rg08vg38wltS
uM8RIh6z1QtkHcYbGbrL7hamJVqH4lGZh6du0JnCpmjaYiNao4FQg2Zhfawz81lbh0QkczteDbuV
mBzdOKF2jALUA9O5KfkiwjDepYie3ggmRMlaqO+NFac7DdX8Nwbj5ChW36oQtlynTh3xkU6/01fe
ou7MZTA1Ro+xg/5NLIb7NMTZs2TYeIUy/N1wOmOfudhELZA5gxlCwTbH83ZTNM78nDvRm1YWcL7z
6mI2hhPkcHp3wiWpw239LmZbx7IjPE7KmHjxEl0TKOP1PMhLKtvLbNM5ujMaJLKzyGdx3dlnz7J3
qbLKMlon3A6JQ9IEiVpNHPpDtRLzquJtMjDty2POEMWaPtuBoVTZL6yL9W0RRnTV3VELgCe+xwiX
Tk5i4sOhJapXgeHHTZS9kNnK7KMbumsuYTq0bTscZET+EzZf1BGVspwQC/1Qknp6oBDjQ0BHt+z5
Oi3J78XS3u12waPCaT1lcIaLIRGGzKQaDeBDHy2SRcRUpdwgZKvXmNv0UZdqvTHRfHwvmXBv1EEZ
H8MGI2CNXYV13nxqlUxeAEHMhz55k908MrbU4i3iJQQGHRtO3kbJiQv0hWunO0TFXAVR2nyjahTn
KnKNwFm0n27OODPLnKNMSa7UalI5TubABsuxRmCDc8rI7Ne35/hakv+ckAPd9jCYMhQPsLa9bo2K
Vt30ATYSYYkh7II1TjpHDGUnpNrNhfQFaLNMrJObaX7txpwnaF8JpkYl/aoSVF2vgdX35GpYLqUL
6yr6oCbptnVJTTXxvkdCr2uSbWar+aqaNbk0RB3CUKZHCo8beEjsHNKOnnTUiSjtBBJ7moqvQuOq
gf9q7FVI3PoAuqLXyMuqBhWQ1AtU4i2xvN0L6n1MWZhiDFpQzAvRffOV5mJn1S4XsI0MTku5Kjpg
+aWqPvOS0ZO+DnFTqb4kPWYgTC+YkzWt3w/yMWvm/qyvSReuDN+W1ZzBCovzhDDTT+IXZ438uP9w
GSySayR7VKUzKVB/+eX9ZlwJpsl/v/nHX7UL71E3dP8vT/rjkb8/v7rnh5B/2R8X5+f90T9+xfxi
PP3lz//y2/uzWkLEDhqLbgWUdGzWH6lLqsr97v3Wsgah/Pm7vz0liQviVu4P/+0591dY9DVL5W9/
8+fL/rceHte8F5LqwQNNszgOXVIeM7i681auN+/3/3zk/jsmPcoShYcWSyomkUpTHv98xv3W/XfQ
Flyw1K1rsudBBWAE4Jrpj/sr3n9U+oCe4n7TKkaew5Jc7ShxRsIrwnRt/vSfTVs3+8wxyqMcouro
mH0Ec1+H8x/Vh2Fe/u0tQgj8t1shxKKhGaAyoO1HaqYVSHan4ni/pawWMmA+SD+qVUGgGIwM1x94
PpA0P7Tv9/8KnSVCS+BQON/8pwpc9+P9AQLkGY8rOEeoE/k5MSQyLgS7hh1uugmJfKso937r/ri+
CB6///J+34b3F5Aovv3zKX+8xP3+X17nz8erbpkOXZqH+8Ya2J164s/wwW7QEIxHfYkwb7UIpt5k
6wGQjkaMUY6gfzs3kGjG9SttI4XHy/XbvN+/32qVaNi5C4YD99/df4g1DMpglSc1cf06REXAmYE/
PUZE+hAwB7kfg/uPZP1G/rx7P0yobXVkWJu+zeDErAfu/uP+2J93738kiPv641FANnaG+/37I/cn
pqRXbUPtGlqMsyNykAmEtbbQ0T23XUeDDnOxBdeE0Xh2Ja4OWXEZm/AmtO9Mx4JyGc4Nhg1qqR3w
NvWjbg7oJQM1pJXJFM92jV3J/jqT8YlAjoEJS4D2hNiMZLDqQTX1U5m82WR3Zarr20p1rNH81qL6
nqLWJXQvmQN4tL7lhPu4lYE0W08Kkjw0guDU0UPJ0mReS2BAVg97lsFbK5qdrf+Oyt/dkniFWLkW
+s40+XTjyIwZ2kiEoMySPvQgr8kIyaaeK3u4de4ND7XdahFBSlU7bwkCDVO5Vyaf0W4Y7eM+guCh
fMi2+cRg8HGYPrBH9BJa3iwvz0Zve2XV+QAMuxKKuSWKU+XWJ9L25Gki6lj2FIJG62cqcs4i5UPQ
wZTvYySONnHeI9GTyNyPQEhBJZyz1U0BzhNBmGo/pmJ+6UPxOSbxeWm/Gz34bRSfNT0DTk2Zky90
BNNp6MTRKkBAa8FgYdyXtjj3swy0WQ/aCnVvPSHSJUWVEPY8vw4DW4mynTSkaiMMm66iDrCfwsV5
HYrq0YEUXMcNdLGw3shkeKYOvmT4MqwfQExvMttXVh4sOFP2k32oivFXlmvPlmG8tq56IxgeD04c
CQizTTNInjGjz5JkGcP4OWFaoxL2kmc9/5Y3/GYudUJSLoPS0NYekB2oVXyYZOPjTLnPQV5tY48m
a1vtjcIJUp0Z02WClGbK/IzpyCFXdL+2my0TVkSxcFgMebRl/Rb106mCOWmpMHm0xNfxZ5+na2Ol
qEP0QBTWVsK6b9zpMdTra4aVjObkx0UpL+7E/45bqfPuyMyvqALwPD4q5jvp8Az4dNLBQkZOpidV
+2TA1cys7lBVtZ9hvaJE84mO5zIbr8qQBYmjn2SkPhD5eetTjGIiVEkIx2WieeX3GP5HOhMCqJr7
rif4ctlZE1+MiqvF7Lsurj8iPPamfTad8tIa+bl09IPVJ5fMMWGMvMAtw1Fr9eu30Q8DN3TJR5/H
70iWbZWlhuHaoRf6KRP6sa7ac+MYnmN/lgp6MVNnIiWaEWYrsY8jWICylSGMVuK2yDJ5qoDXs/5N
TF/6DDWzk2cbQ4540r24ZvHp+l00k+8Xbpume1DLiDUz+VElxnUo2e4c6yDDV9i2B3V0uAwoNaf5
ZK7o3iCPowFCIU7qaD+l+BFk1nBY0ujbpA9Xk1cAPjjyyp/mlD/RUW+MiaxoUECKF6avy6PSOcdM
EBRbkJ6dRo9Do3p4IAZ1S2AC3D8c102tuTqtfFNr56Q29tNSi2OKMV8Nw1Ta7aMCPbWPelwvIME2
5OQlyL1ZrcrIZ4WiKUU+N2fXrBy/2/HvRaLsbCoMMbojk3IObaBw8llL9Bj3wycU75Nu5zuSDXe1
1HkF9S0R+meuT4GaqJdxwSwNvmOLc1euhq9NPD9WqfnuFuVnmksa/jDAM+wd8x0f2HI7wMKoZXVo
7emUMSbLVRC6CcgR4oYjbwomWhmsXztkzjq8OYV8pW8ItDr0scw+ltoZS8lD7FRnCf92sKOnUJqH
DixEtOeSmTozeY9IFGZBhK/WrO6peMkU+aAjuE+X8xRyiNXytaY5yEBgXHN5UDjElc6ZpGgPdpr6
oRYFZW0hVJPH3IiDvHAvaK8f+6TcZ/CjDXz14ia74s54swb7ifL1IdSctyEMXwRpWnZUBhXy+kjR
glAJL0OmvJhZtoGce0GD7gssBJd+jT1WDhl8lBptN7Y/+ONAqiXq1Hqy1TioZHysEOhiqQMwqh3i
MnrCB/NqlXqw5MmuJ6KyIDKxN4OYkl9F39YsE8GbwzXRnGsfJhcEuwxJsRBxe4zXkss4pqdZWDf0
c69GnIKK5wKnvVNlkvKp17v4yWjekrHZdRaNHsxaVYX4qkdBGOaBulRBaaBDnj6VdgjG4rEJl2Ot
O344LOxPqnc/xY3sbU7iW44DbpdD54dkZ7cHvepZZTo0U+gVNOkt6nzROAvCYT6oKYnW3WfoxC8Y
4OxnczoApG/ypXyqkuFgQEAiOg6KcHeQzynZZTAukHmwblZEpUblPsSAQ55QOxX9eFJN7HhicbGs
kSRLGWTVvK1DdSsR1Wo5fflQnPMy8rIsOcJA2Kcy/EDr9FNE2YeFA0HYlQeieFdlLOc0max28bQk
1WsKopg5wlOd5lLmvktQZPqimn5CuKY7Pjpfdvs6ZrcmZCKJ0G1vErceGXtNfmvw8EPfW3IZXYWa
byxDv5Xuk5mTGKJpNxj3T8jzHpsuf0mm6FBBRwilvtPSK9I616gDUjQp41fEdYhfa6d6r+pwqxXx
NowRWSbL0XQIRZ/Ti8N6Ms8whIGFL6IytxW2oDYWyKMS4wmM1GRhRQgXLzYrzmRikxN9zzu2Rf3N
Wcpb1CSelqOdzoAQFU+3pkNINRH6pqzOiWnu5aG0rX0TXRBQb4TVP2lIvEKDElMMR8tIbqZ4anUC
rJ0OC/1sn2fCF5O+H/V8j757N3XTgX4ssFQmC+auESCXMau+LM5oKfLM9OfsmEzWoRrqJwOJelSs
QfLPbuv8St2bkOZN6dSjUDPPwcGpqbd6Pe3D/GPGuFGNoQyRC+3E464rphPA9FwgTrWW7WgdpxCh
fqgfyn6+1K2AA0W8b9h8p2vOxXHSKLsQUjh+s7ryNOsaPu9ndjTy1HGljY5xWZ7mhi2+Ub7TTe4T
+zHLO6/BeqevS3DwySPXPNdyP0wEeDpwpTNtK0z2G6RHyB+9UlB+RYc+ZrHrq52m14GLJ3RZfjkR
5jBasi9Azy0o24aRXdSw9XVo9K4TYjG4POieAZu9Nh+tTj3ZzGgqMzyUJW80pHGOKi8qCG/uHmBJ
nyYIrMo8/YD++WQp1WHR3nD3Ps6x5mf9/JJYy9lyAGbBMa3UQhyvYraSHVtCqjXDPMDU3BMBz2CY
dHR9hZmvWIGdhXwvZX3G8ZX1KKOXGPfE9WwFLdIMyh0q0wGfQRZ21hSs4MrV8gkUG9OZKDGZ4qBx
kLdx0TxNVJ6CiJ4pBnyx0E/CzNfRUQuF5Tt7ngrNj5TwoEblJW8ovrE9BXB67UXrmyFpZ7g25hVX
f/y6VPI2ifqDGJdnJ0SKZcUe070doVybuv/W6cNuwG9W0vA07Ivt6CnhfCQLej+sebIqlTIrh6YR
0Gpqr20KJR3bSnup+Y/DoPrQ9P5ANnygC9u3jN+geTtDLc5zGp+MdH6KyUddounMCzJKiY5qxKWy
hklnbJ+jT9zyXmnxVGDSMHReXCF4tKvd6I473D0hZcIsiXH6zbM9Z9luweS9cxdEwe5udmqv6R9y
sPwC880SCpZpTCfVwa3HGb0+M3emVKDHEExcq3tDww+hL/aDSJjCNa8Vm9G07JMOSTMESkuSeFMS
X51Ou9rOOJOsMx5rJ51EWR4axjXjqPMGFbL8Al2pi58nzPXakT2qQxs3pn5S1Yh2rQflNU/pURwI
0wWOJHrv9yYTKIMavzuwfAP2hpCtDfjnR1kpGxjW/mKohEVrzH2aXc8HL1eJCO6mOgazer030OfZ
zsnsEniw6h4Hin1ouj6zsCE2CXQojyCVyH6ZoZCkjAT5EOfQXsfqEMFCWaat64aekZNhbmjnBG+Z
9WNDP2TwUB1yVR6LX8lYeNjPhC6SC93wOzywlMYXdhvEyvBMGsZHVQGz1uqtcSgbKG6rmlWcrrHG
e7hZeY0DtXo34Vom9+gE+Bzo+OeXicD1Bql/Aolz6Jijpbi9FDQ4LR8C+QnuI7vezvfYm/kYws6Q
qwX1osb6HIrlZqupP2QE7Ob2OZw7PzehdU9fIZaOWe8e1bZ9r4uHfm2PVDj3FPC9BNd2+9W14jZi
YTxhiWFO4laJ9BYl1oMVkxLfrAoOLqA0vVSD5HPUu6KLWdq7kzCMbwoUOFJJwc9bzfjDox6dguIa
PhNn3IwH3DcoomLLz8Z1GbN2IPxB6qgXWDdgGvnOUqiSJGs7K2CZWruUwOB5jj1qlHMrTuSb7Ycm
uZg1E19tgAqpMRaw9jhx+J3b+bRAcaIHA5lVtZBB3WX46LX+5Oq7Za53SRT5UR75jj7RuFhPYAGB
wHhjgH9esjQb8fwiGuFp2EUTke710IDKzt0U47cQwVKm+31mbfrVgcMyrsjJ/VK59ItAhvbNwRJ1
ZMNaeoHObt4mZbNtLVAZ3QgEsrukrDyMUmmWp/365cFMhWI2bs2BiHaiHlxe2V7hnaE/JgMYrfIQ
1fpBxC4bqsRbCQdrcv80Kn2c4UL/Dv4gtiL4vmOEWEkDAIqBVHWEhJiq+/vN+494/WVp4VPitEZG
ylaGX8RSFDz//hBUhHX8ECrLHkPbmr1bbUh+r9DJl1Gi+zPuk3f4429oyJ+/+2coSjLE37ueN6I4
OpU3w/pdOHVEwXfZt1bXs4M5gg79B4DWgMtvES/MHBCgJA33PkqaieQ34Q1Kb/t/IGyiw9L5D/QL
PdclrSqHtunfMZ87pDOYNO/E77Y7tVL20qwnxkrmVc4F13W7WmrJYvyIbFXb5DZemOOQWq/Y2CBD
a4aPuHKdw1jlww5xaPFomPKtqEIFYIeSyKjV7j2tT5Rt4XkZbWfT46h9qsIYArg1tB9JoXBiRqV9
vN+NGR5lCE7emn4qLmveGheA237EBPXszCbPD/enyUj41hT6AmsVVLJ9j3j1RmOt3ZZRfhLWgXFa
rmU4ITmpX1BDeRNTqA8bo7u5dQ4x3eDNxiP6VTGinV2bS2B3erXPNfhd3bBAmqO3aA3FeMq6nHrF
SnYyGtE3E6y9tbQwOdfpcICFPT6rZZnjclZ/JeXI/GZxuSiKEa+YQkxscVfTrPDUz6PM10Ap8oRk
+YZP+Kg1xTNeIMYeAxGpW5qXTZPyYszylz7O3SXW0GoWZkEUfBh+5jZCXMiAb2PuYJKda8tpKgaE
sFoG35l2VWr1TiJu68XqbYaMFS/igoXPBOCM0Sdp2Y+MvCG0r5HLrOqsrZSUY6WSJH+eMdMiaDw5
DKUPUlDS76xIKcznfagxPL05DlyEvcQba1Jw4DqbJVRzepwqKXFKT/c1rIKKNHRTsGC4uo+EDFcK
/Rm/S0+11aOrSuaXfO7BPKjV8oAN2SrHOMztZYCRAXH6tDQhvnfQctJlL3pkL0VFvi1Md5Opn402
ieWqbppjnj7mYcXgOEUGNx76vNzlA+eCq3jV0G2tvD9ohArr2IY7XbxXMSyrdWRa3X4muafUAhc5
Ul+W0OGhnCyxl9nI67o4UEBuEtvZL2rrDcxUAGuBAuegGIgn/GXRjTNbgTT+RiIPNXj34OB2Ui44
mhctmsR8V2WuZ2FzUbbRLlVxJFWSA5ah2x5adxV9ExK9ZINmXXRtkMHi60omwfitI5jLtuU3Mg0x
rqjTb4bxAMhhfhbhJ/RVCz2iTI4zu6p6sBoDEeIp0kABMbsdEUMp9aumn2rjgo8UX+2R1LmJeWzC
6hR7ogBk8yon9dQX9MNp/NJaD7wXDkOXvU7uh96+sCGi5Y1HQDSl3s79syxZ2bWPNFkZLAg6IyQx
lu3JudrgSsaEdZsr6C7Ed25pr9TSGOXmyhXFj24ebYhebfRucl0dkyoO6gWJnuqcS33eGbjfa72F
OnJXY7CKGziVutjMkzxMtfianPkIbv2bhgp5vaOdoZu+5tfRcM6mwCS1vo244XWa/KBGAl8BYmxg
NsKu6MJXqd1q9hjp4o3dPszQgqQDLar4tgaq54GJCZeoPu7iTsr8OEs4qMYqJ6MLFKt23oAZrAUy
HYOF6RVMs9bmf6mAapVc7Jy0f8y0hQmrgWnzR6SXXNnKg7C/qdQq1XDKuo7OYMTqKdv2dKG460LD
tl+cWYee356cZTo6VvM4Y7G1xHaAFg/xwdzvK1BZRxwqpu8quUvQxC+uVb2IyqDhJj1Ybfx8UR8j
fQzU7lQJ118y9bBw+qNvw73EfU9bDdB1OiH4vcTVHKw253JnRa7nTsPGHquNRWdc71hmMhFgR0cS
QBsHCRwZZujFQnedoJV8HvqvWvcX3Zft28BiGj2ul7am+7lRIjMY0d38jtUXiOCR5m7qq61cQ7Fa
d15zXFcg8/8gH2N8rsnsG/eiDkztII0TnpNVhO71NXE+nfRzyH6lXB+dSjwHaTXkkdxKZw0GWZWP
UYCsdlWNZEg/a7z9h5eZGj2V+TbvX41hPCYdF64aehC5vEHqTEnEJo5u7bRcet0554hrqDAGJfTw
5/X/lb0zWY6cSa/sE0EGwAG4YxvzTEYE5w2MTCYxzzOeXgfslnVZlUxq7bVhMbMyLX+SgPs33Hvu
PGrQLPstzbR1DDoyi9HVFu3aJsNwYWAxhA9HxbzErgzeuTl7vdqTgf7ghuUnVlD92ZDVB2pM9qP1
pZDTRWB6zS39yLQm47bo2upeYdwUvUaYSIFJK1vBbtwYfo9kxuZpji4tWoYOPQJ7/1URGjsJ5LJV
tyQ6/6Yd1N2jxSa+k8/FCDoKcEXrALzjcPz2xsq9KdHXBykJ84GFrH+SHevUkPgsbUZZa2aPkS61
T2nLaDl1wMljV0j+uPKEuyT8cgvgz9H8B3qD6mnIraOWYtHiGGbYmpzdyTH/GBqlC4Qng1Vx5R+9
HPN3jMjsTcXu4fdPOCVynMq1inuOjwhfsh4seyuRx7RFjCVNvzgknZTrhi0dLTrBKBCH5FOpTP0i
3PHu9OElMYVzc6s635bCUazni/I9b7w9qCvgEk6UnH1d59yZIyfipAXZm+XGaapN/1lOYMpHWcBc
K+/KcVoIgepPFib+zW9s7crgFuZGts/HAGJTpiX3KsqSe1gfddj4t9/fsXXRrAdD6evf/y/pHHUq
Ev9R50bBBFoeRtm5Z6jdtAXzZzRq7rl2sK2Nmv3JBuqrDYao2SRTBKAz+/2oI1k61iPctEiFT0pD
BLbwoEwc1Pzh9zNfiy/CLt1dq2X9wG3e/QDhYDsZQWp2jKBeWrjLl7nI/xYZQ7hR15CbCvNEUql5
+v1sxNy2SPwk34DGdOj9bUSBTaVxzOEWHEL3zHPBZMHqxgNFLkfZ1MAgVV5NlQuljM0Ay4J6GG+y
hQ4bs/hf/roPM8/vuGi0LaVd9fT7WxSA+y4aqocIlmFUgCkQMLChH4/731+amuFu0gFD/u8viTB4
+l91+P8PRAgF9n8lD9/l2Xdbfdb/iBD6/Sv/IQ8H+SMsKWxDlxYIoRkU9H8ZQsr9N4FBQllkoJG3
p+awwf8nD7cM6ZAY6ijLRtJNYtl/yMPNfyM5yQWOjz9lZg9Z/xN5uPUvNg2T0aOD08VW+OBs/Z+y
ryFEsCuCa7JxCTVkP7i2SHwzbRA/NCuDiw3LpUoL11iZMKnnJ8+rjp3rsTw7tpn70OgQ1tv4oTXC
hzAcX4K0Xo5ud+6yq1sCIMOSBpzBVNFjGo9rfwpf2757R1FzExAvvKRdq9T7KIyJreqwTuPqK1cc
ItW0nlr8X1hCjewlRKESFwErTSDraXIlsmidCvyVwd9q+G9y1NW/fEMEmN9ZsY//xJHC/aeorVDW
vdlYHVCzsUJlXsnkNHHjLZAHh75ufvsepYTdWzdskv4ZAWnGKpu2FVn5BditXBmWH95h45Gq2eUP
QVa9DDjn3yPdfsfCbMPXT4jf0ZrgGrZo9EabZZEedIC9dIO+Z0h2le3LRWyV1c2IN4hn+4MI8pMw
fkQ6dntlGI9JxATfDK3laLD2BdECtYQtYRWz3sxy8A7WIWnWQVBoe8/pwiW8uWhbQX5cZF02r+d7
dvPuqHE5lGsOjGzh2jJYjZZnzRMu7NHgsI961VKLtY5xSx1ko3akuexldPcsMsx3hRNc+G85EQs1
Mwcb91DqYmIvgIW8Ak3AIKG6yIG1Hu1IgFALzIEDWxz/jp8+TMbE6rNWJ9MZi3XlkghEVovxQM/x
bQ/ah3A8gwiX5s1/czP07Fp50jAN7//hXf1PDF/WnPz3D94Idv82LgwoXXN2pPkvjLY6qAR0pcGj
O6hpVuOPPAhpCzz21oWOmXGAdj3m5bCkA31XJiSAOEo/XCgaTdIXN5eKY8/ifznpvX90M+2eJvK5
Ttr6EYE80ugGgDiZKX+7+ZM8VM3FQK47mrV7V71urY2U9CrpQ5pa+M4t9Djz25GsKGyL7N+BWRYk
sS1KhQ2xDmkX0gobhw6ZopmgJDlYahf/9XfkP4mBt6WNCY5jYf6f+eT5R6ZYoEoEaC4BFBquj7Xq
UeJAyvK3bKU2mlIjQVwhZZw70jbWQA6wuPwRugwv2CM20JBAJLZkZeFiYOI6Ih4Y7AAgjFm/WkFj
0AOjN0mr50qDtO6lqbvv1R81e3ptlg1M6YrVf/MF4dv75x8ywzrXtDDZQHPDW/NPZ1xW5wiGK1+A
voK7y+S8iYN0G4blg8NjuJ3IBjsi+9YKyI98igUGSJQcBlo1zzqmEZqAoLARbjbNQRsGf93bUYHt
RKvXrNmyjWmMmAnAUfjNg9708DpGkiyULtdh7l4tzZx9KfquDcacqK4HqrJ776QzWqWot0J2t8j7
8fWI5itJnvSp27oGQvoqpHmHp5LV+q0BQpWbz2hUNllZ+4coefZGck4GY/adDPqhQEGxLfsIjJZP
AoGoypIOsSZ3wHzzJ/WlO/JeeHS8xZA7iyQa7sHM3QqxvCPWeuqc7wIeT2PUb3grVkE7nuBacE4k
T5GUZ+hpGA6i4bn+O7FexCkPNFbakJkaAbYMG0SU9tkunMHA5ZJtNV5S5AfBZE3Logu+fAVnpibT
beXyoAx6h6k03xDRE7F5s691X8cnPLyPbeCdVWgZO9WExNWENO+a9amX/nroQigfInmfFFkdpVOE
y2bAbhSlRcQuejFGw1sZtuYXg2U8A7H4YpT40+WSHZS7hncesvR9YFSGzKHVsHKL7iGuSzij+ier
lVWWA63BUhLiP/Lxw8AgXYpYnYSd01W6jb7UxfBUgFLCQV5/FDDpZ8HlUmmE2GgoB+AgfNlWk+1T
NTVM9FCwI0KIcD8rNMdrqwrvFqjUjlf82E8VA34z11c6SoEFQ2H6lchXp1KvWYsGyJBE4C/NqUth
7SQ96QvV0Zr0z4aFQ+ZN1QGUsHicKr/ZIBM4A4+46j4TIHqGg9f0DGkDls6QZQZTe6s744bij9Qq
YSHZsLcWBIHb6OAs9/SHNLiinK43LhRbVUIXS5GLWo0e83WWyX5sxVnF+z6Dic7v0kRDJF+kdm/P
lthc9zEkqea7CQG6KL1cD5FOXpqNyb9wNHm0HTfdtAzmMFRr/OWmiVYdAMwSz9wCjSFamjB6pon8
zgTDZeJ+jL3XlD9e6m9GMFHLYp9X7J31Xiyy4a0oCuDf+DAck62RyFKSS4S+qjP2Znby1VWIZseR
4ZceNeMCDAAea1XKZUbjgycIAjEjSyLK/E06Egfj4i/ttE0lYE5Njfs5xP2VgLYj0nfkY/LdmKVd
RTOuLeIaF16W67tMkiIR5FxwSC6nQL/GoTmswE6QnJ3TTAbu2Z4PSjuhCwK+W1d0k7YdYZbGQdXX
1bgODdpOohADJhvzINgtlqLOT1oyXa2WdCXHrRFhFI8GeNOlY1v3TqIsGwcdU17Lj16O0BaZsPMA
+Ru9r+6lUbtQQQ1WCdXBj3ep0YTH0UwZ7SclaQem9R2y+MOaZ7x19NlrDV1A4kev9BSPRs9sLTAT
fHF5LFdVUD06/bPumXBfx/Gj8sZrnNMBp8GDktg8GOEuZVW8217yOfTBISldUOxSl5uobrAtJcsq
G/111RntLnQ1WCiA9hCnamfNs/YgbsGqxPjpKt8/SyqxjVeEm7wEIoStotzIOcdCDP47ytR7LMIP
39TMBSzefSlgZuWT/tyYkXaJG/FoAaRcpK3OpGpcWqonEgcdkBSAEh2Z5qTgMB7wMr99tFxyCRPh
HQqIi2vX81JgV0WzMam0Fl0GqVqJWt+5DDhKRY+ckc5ROlgPshbWAEOmD1hgDntds+U/vYza78BG
dWdq/rLX/Q+jH+6p0BH020MGkIC4zZAxBMV/w9mQOUQ9TtRwhbka58ivAcmYiRjLRFzJ9LHARI6m
HiFNsXA18jexqDCrGNeTFV61QH43OB4WZYqud+X6NTMY2K+0kxkkqBTcTc0PehqqA7TIfu1paUvV
oZ+90IFO2VWrriILpG2iH1chP7TzP0mZkejZNpSYk36Ph+ZRIx9hi/CfwCRgmAhSdSJPo3bde4ji
IZAus0jibfGCF7233wLBYMcYiSmodPnpZ83JzN2vaQCCE2gsseI0gA2UdN1KJPVTMvASunwHewMH
jnC+GfkeY907RS4Yysy0l8Y8RuVElNAowqttsUfxp2jP3H/jJYY4a/FHhs9jEVO/roeVFuII5Htq
svUhG3bp+ejwmDbbOqi5dmCenaw6A8jpxHGLPvETZxeZIM050Z0v9nRERNnmvgN3QQJmuPDtwlpW
fWyzDWWJgZCrCted75sHJwiufo73TAbb2s56jKPieXBOveDly60SWFwHgrQpxJclkqdO5AQ89D9C
1k/kbp46W8Ofl/UPiYO/oGIa58ks5q3ViVz5RiCtLS3bPzlm+1n547qv/Z8qPJY9zMthVfNaLm1H
EWoVO+VCNC0/6LDZleyR6ImGUX8uJYSRodPuICw4FJ3uO0rz6NrhsbNS0KN9CsHA0J9d4OKASE3m
QvkPhsmegE/mjqREcPbOrpvERaECH9QosgL3HAoAJ/6etwgIn+5oeoUsvyQaHiMND5kJdbAVgBWx
RWnSefV+3GlsOdgV4XsK44KrZz+6Vu3HnElrwx9dO+DmtTw4DQmrYmWS5yrzaE0oT3OoeJ8Yx/o3
ja3MqoFoJx3qMohV9VCz4NC3JY3SpqsrtB5xdXb9P8JN3gc8ETjTILVXutUcMtblpRn1W68vfpws
+qQNxw6Dy8aG5WYWQB5LaS04DlBa+NmtVhHCB/4T5PgnHzeF5q4b5v2Q7YtF6vTvaspfa1jTcUpW
ijV6Z1Rmr2WVUfK9ukxIl1yE+aIv9Ec0U1QQWKlF3q8haHMDm1wDpg14TsY4GxHornynfQ2N8UWW
BuPZENCr2xwMi/i9GZj9aLThQSeod2XoXJ04zK2lVTsfjeJXqtOqjR5OTzrbXtOnEyC0/HXQmPkR
FHVkLxusq/Kg6Rc24C6VYr6RGedlG7GM6DUm6bZlLHO2YVxDN8eZ/kZxGG6ist31Gjo6qzqiRYMP
1iR4qVvTQSLUf2rY2ZbSNJ7KuNJWfu3vaxsdVQtWv6j0Z+TCI1du+xqIieOLlXWhSfNhTF5bgiNN
v0TEivRF9uxgxnHgUc9visWakbUIwfHeOi7FTeNiE6Spwvuc7eJw/HKl/eiWE0jahHBc25Rnk8H3
6OKeMTPcn1npg5yX9qqTHC2V4lYptWI3/8AGlT04uflTO/qeOSI+trQyll71BwYmeuEGMlo+DBtb
j26Z10NrA+gRgtfENNrDrW+2AfGQRiWR6IxoY2MsNIZCk2JnsOKt8GlKkRtN5g0a3GPe1GIbWWLV
Fy0wdxzQO3YI6GfNM9bKhIpOvjj+hFpsGXfeWouR9nBZzH1QtkboeBRZQN9RepRizYfy681UR9my
Q2zNmyC+IGaSSpB4DZKo7KMgrRpTdxRO3QYPKt4n3fm0daxwSlo7YUWEeCd4nEkU9HrtlGrdq97z
qquBXYcnh3vceEcPj20QArc1ykMok2ctr79pl55LH6av1+Axw1aOo6pKX2M4fioYOd8GA8MFl51Z
mo9FbYKmsApunhqUnoizlZUitWuHBlQb4+qCLzwdiAhKw+ovKld4QFMoP/C4HpCbqKL829X2DgEE
92GPHq9xY2hMdfVo19pP4hgfUxAdDLC2fp+9tdMIEt4p6f4h7hrlW2zFP0S4IZ2N61ND3RTWXH6N
F/713OIloe3jbe8X0RR8IwKgKy7WEHi4fxN1BhiosuAti+qDFQXWrFLcxE3zJ67IqtTAABOTskA1
B4e0bUmfsSYS/3Yw7Enyc0MTxJD6FHI8RVn4kKXNlRnXPY8+/EREy7Qd76QQHKzuklrhh2zFx+S2
rDvbbycwPmoEk6GiwwGgmSo0SAke5Nr6TGT2d+BLTMvqYWTisk51ijboEYesBA4djxBOOt9edIRH
b2tvpjUk9lUVlo7zbbrEgRkjgWqspXCb46h8b9NA9d4YgYM6KT3UysfVLoOzToLuArX0Y5rWe4Na
ZUHo6xcBdtU2US9UaxLUlI/KGWZm3/OXybD+GmLwBDH7i4GAvo5beak15mUMuR/Iv8J+w3nS0wIv
FTXwlOOlzmOeb6NZGkF6wkjFpjTgx99l7dqNSBvxGOxYgCCUMTkoxTEnDAVuea0Jf2j/PrMmrTm3
4lNpkEfObuMiyfhjVBmgAYwfYygAK7JKKC6jTSNpqrDqP6P23QuTKtM0xycbMuSqjPufXA4vbRq8
0nefOqPkajf0Gw7GReOYOdxZ9gBxfh+EvVUpoqpc9IcIfhNJd5a7UO2wtuwRIHFVMv2KEAAm1Pxl
OYwQ5cpF3UKZJrAe6YLzlYZQLYwufyvH+Or6WbdedbAAFnbA9rTFsNrIVab3n7/f9E5WpGfVFCXx
Q2E27cpWDXlyifMntBwMs10LOIIvjM4M8K06RrIdQUpweBpOAhKDkGMzeRnyChWyZl9Mp1no7A3o
QsJrGnVPjZFaiDtMWA7WPVBo2Cs9OOYZtUNa8BakqfUcErUufHEhkYPBBuhvRnM0eewOjTR6mhzn
EVbhg2dqz7rkpYPcQzsekRDHOqHusGgQZ790jRekhLd0IqEwt4w1WXG7GoUUr+kDQ+yvWLNJc5pu
UtUPvpXuFT8ComOOKe69TesCKPahdZnluTHuMauTpfCML5a4uykieNbR6dhwhyVERmRX4uQ57Idi
PcbxNbtLeFuT0TP6tGbmG+ta/r2Ox4i1/63P/K8qCHeFb2OtQBqR0ORpfvjTmVG2Gr2W2WPTvo4m
fhVWW8ayzL7rSnDGFFW+jFW4c2mmU0WCckgGCnzbxkv3XZF1B07aUxpNX12Sh0uupXtuGwQAOemV
lI+XtgR+YLDnF4ZzN6X9ZVgQS6c/8URcKI5KbSnH8EcDtdxOAAfCIf8TQYg0++kp6od8l9pcFyR2
QrpEOI5RIjKJ8U4vtqGe+1FckvSzEQOhtir4Kf0AOCOW0CDeS0wdtk+DEY7WazDhRBqeHbxkCzwy
16mtqXnmYPiUdHugRXg2BuUc4t7nClYkX+h/c5NtMVAzOsL+xAT7nQsfV0RkSd7bOW/eayjZmq0z
4vhOcn476rqTiWYy73lmAqLXFkHs/e3sWC2avryzmr9GqXkXQzis2hohs2lvasf6ckLI60FunoKQ
q7aU9XWcGK2OtCw4NxGVia88K9B4kD9pdS+Gaf4hTZpjP0Pe/Pr7T2vJcEjGAm2SGA9u1L/HFdFd
GIjL4avLDF5k8IQR+7LcIB3La8eXRkErLqlx26R7a4jwRnEH4aypd1FNJrvoUMSjqh1IzMN3x8lP
+HFfOf6y7S10rfKv0vkjqYivgQJahwUkp259i6T+XjXqS3Rqa9UGhybhHGP/w7w8XLRMSxiQkIuc
YBTvGwFgvuiXIFDHhTmny0m3u7rvY47RKTbRBGUVY+8sd5iKCnsxdnA3M1QRIwJ/tK8nP6IwKMaT
INqPi0zCbgE4s9L9a14ZVzxqipmRRzxGR7oz069RbhyIk2PINw8Qf722/eDsCbjYaKVir8Uo0uPU
RltHxjP88ioMgUwh03dhzI84glDEqpXpHbvc8Kk5xotqhLuL9PHRG+BAkvFb+MZrFUJo8YZPq2jc
FYntz4lITyVCwjrDPgBreVu1+riU7gMkWHQsyLj9/kPXhbOzdPMlG6i8DKlt3FzTd6UDMiRLUAlE
brwyJRsnYYUvYc0TXJESum6T2KWyAtDSTABZMst4pH8Th6nC3mLrwVYflHVtpUMUwiSPrszZPNit
hhDLoNWY5J3jUGwqP2+fJtRSsTF+qkapU+i3zS1FaTsMP4gSgntK6CAv5WNCfvc682LugToIdp0L
qLwbjOg1tyxiLzI3gj5tRFj9+XK9OCNYh0N2B+8v2TlKzD1WSO+ZtNr3lM2zgByNfaczN18Ec/Kb
j3wUgdWKgp86pBTlU8mae6WaQN9mqiyfijzTdm5QwEPK4SIKRPTcu1Ap0ujb5/Yx0JDtZSL9o6yp
kofiXPkoJZIQKlDqac6pU9FdrbyEbVNq2+56YMvI2IQcx2gOOJakTPnegFtv7LaeGWEdiEkujVQz
7nrfiA5j1cJvdYsvlyadCUOj35gwICvmLDsGIbGa3UiGp5X0wTOZfvkCcoA4CZj56+ChjNje9Ebv
0uL107XsDDRabluiVo+0a4LeYyFr0/n2uG+08f/8SaOy+0djuuG0T/fMqbRfSOVLqPQHjpb0j660
nT6U3sGpiOQj+wvNawmwPNCTo+71HOclUQj2mBUnK7bdQ82snFFLcjbmD7+fBSU7eXpAh5aP1Z1f
XHqlM3itwc9cLGRPG11IEBLpTeRteonTPnn4/SCtLqUlb2GR1+mu08wWunhv3CAjV8e6jn5g8pu3
WGjvrW9np24Ap6imqN5XaIzuKefj2QiM+++vfj+MdvDgdv6P6BkkT3wneU/a8shkgWWbjoSz9OcP
dXGH9xnv9F7VT9kYf5p9UWxsQwOx2jQIRmXiXZN2DHYynh9tvhYPKeOdGSTrKj2I5jxBbC4j9Ogx
c1HXq2xatE3PuYA0nhjTkb/SkyoBb6vi7Yli86GKMSoAxSROOVTdIfZvjrZFKFhlcX9JyUlbo8Sq
loFPkUY1R9ZgL9H+WiEZFmb6qCk6pEnXbjguEeKnprtJ0Ny+ycj5DgnP2FgaFedk8xjVJeQ88gZC
b6pvpVaJo6zMD3YvS3YXxpm7EVkj42yh19OlCwaiVcwh2qkR0uokAWg5CWBZj9QO1O0TyD38fTZJ
aPvYRe7P/HzLRApzD0nwlxY8vWrK01gzfi1c5myINlYqZ0DNi30jDgP7i0pH1OohcWwjR2ajNd6h
mdIlqAik5jlnc1AyiB7s+hGAKqx+BDWWEcQHuKvqgj7VzfW3QvnOwfEt+9ACfONhCtyVcDgvaavV
ripHgrZGyESuUKDPiyejysQzVQeO9nogsFaTC3A43jKRpnbp7PEY5SLb9b1n4ni1eVh0tZsU2b5A
3n4wOIGhH4JwIyFTbTsESDjIhhz4fPkT8BNbhKYEO2RqlHhROW6FG570Ig6PA7EevWgYzZfkgcZ+
eUkyLV1JH/xLSp1cYIu++fbj7ytXDkN7Liu47wzRHHRrCfzIsgQOl2brkDXGQqTJjfIfnXrZTkcZ
lKBv+6jiqQuGc+KWW4Aw4y5XlnvwZ9F81WvFRjPJox9YXY5MMI9+1R4U8th3hlkHN6QnLbQee1sm
NRg4RIowt+kubt68qApuYt1Xf/le58epz18ax5lhnJN8JNoj2QvFrV8MxCR4+pebtO/THOc4SDIN
cHThb6uFdqhROvGUMANXOXNIb/5gQk+GMFEt2tFCu66l2m4Mo/j6+yG20z9kpqJ1QleOp/HqFrwC
AOQIO3OrE2yptT9YJJ7GyJJZdx4wgIPa65adr97Tfmq2DNAjRPts+LUHhML92gix83q9ONWR2ZJ/
qIJdVLEl6URMrmddGI+BHkGmry68FRzqfa7OJkrdZUHODAUoR+7AzAVDK+DVULSPPB0QflOMXo7l
0NFHU/xQEzXZIx5CCmBYR1CuIIPgC/cTycv20Jy0lK2rbmjrzrTGazgyz7UuvZmGP9g1Lex9MUbP
Ne1avhxsnzTczDu4FaHM9F9bxzCeAmvCTgyKBrGeh92tn/PFzcLYsq+hX0QPtdMa46c1yj8FQ6ON
JYAm00k7UBWsO0jisErNmw4UdUufv68TDTeX+RDnVQAuNloH6JxWBmbfTb5ngets3TwqAGbMqiki
KQ4W/16bsAG1eNzwZ6b5xQrNTVm74S3nMrZGwSuI2UXMkXI4c9BJslOgexAVid2YtQsod71WtgeR
8xK5UL98xjuysjmpaqLKgfEfJ8d45L2r2E615mYIRHIu6vAjZ16xDbrI3Ob4+z0bpbGu9Xgn+uZm
ePG1nZLDoZl5SH1kvCRjj1ba44Dx5eySf6hmhpIfAc7tKLIj8ErDzFkyG4ZJ1sxeYiy0L8tzByKk
n9FMM6OpaYtDqrXbCHiTmClOmKxYYISAnQA8jRhVolqmlLoSyId+7GcWlOhq2Bg5/RvZrovS/puY
DKsDFR9MPzmZqDVONMovjobjsso7xm6YQU7xRKYP2dnFbUjTj2QASlEF7t+6ip6syHdf3UofyQoZ
WHp78bhJ2qHa+bVa9n2Dj4nMgVuZMCqO/CY+pURYrkor2nVWX53qQifLRJAwb8E5ghzorB2oCVBq
8E4nTbxrIDkv0I2nrxDJNWCUNZlJnrIfIl+/pEVs/SXVYREyfcvz2HvKkkEcowLaYZQzNammGkun
5SdshLYt5TDbPDd8m6Zd52Nw0CwjRqOd/RQR2oWwcHSMC/2mbrviL1/u6xQb1kvfWLeCJ2VBfTCd
bUKQHBZKG6NAPm+Yc5iVCJgvin5gFE1GAo1UkgE4UwPpP6lXW7uQeMu9S/wKjIqmvxIkjEK/ZH02
lPG517STB77n7MB1mWZldQXBCw2WTUvaQfFvsnXtNutmwjSqEZZOQGt9E9IFO6Y6eG0ZpxwoGX/l
zDS3AaxbCt4tnjlvwUx843Xep6Y/+5mHbo3l8wjhDctASqPSRZ11kJ4LuZn3mnb36qSgnIE4FiXW
HQ5vb9W2Y7nyCoCKIzJvNfQPndtsqwpOnTsT6wiZKxZS6Ft/ptnlM9dOo7kwZtKdmJl3+ky/S2cO
3jgT8QzQeEXQrHVTUE4J1Sy9mZ/XAtID+/ltsNC1mW7uYlB7Lsg9B/ReBYIPJzWi0vpzrUUYVHxe
EmgzHDbtNOzkzPCrZ5pfP3P9gpnwF86sP1J8qSyKItmU/uAfOyjfS5/6ipcoXNYzL9CayYFyZgh6
HQWSNWS3cORkqoKu2TEK5RXUV2ZFtIHbv5pNzpjXCg2k4Qj5I8Y7TP/fe+bSu8ig3AoLHye7uDqD
AIjvamqpispmvgy3gsQ3qolqXxqojIc56jFHOeV422nmJ7YWJMW+9c945LJNpNaFwl5mdG6wY9+z
ruaIHOyyA80+s26f+JySHB24sZDNSNYxZ3pa8Bu2EyITkVV5d+YgHmnPt/W6nQN6YpJ68D9Czp/D
e/o5xsdnHMmF7UOK65+JZ7ykMmMdgiknTo0NJ3Jxy0SbL7OWhZ0qW/OW6iMpFGawDecYIQxkb1pH
sJAkYciao4bqOXRoroPJIiGJqJwjiex+6c8RRXx3jlpOaFFFetE0xxgljoWGKIgeRsZxsDcIOxIz
7DKeA5AikpDkHInkzeFIMgQF1k4EcPW7gvSkwWLgCufFYlCsuoJvDjRxprzZgdjnZjWSwYSbjn0B
qUwl6UxyTmma45r8ObgJG89jPkc56XOoUzdvdHVinmA/vfw0c/ZTYWEpRvSLZXZOhurnjCiiHGHY
xhxDJL7G73k3EjEM/7DxuGbYLk2o4vEKEDuFIStAkYbakVjGdmfTLC5zm6AqRWJVPbsb6oIQq3yO
s6oagq0g13xEJF3Zc+QVo0PvJEjB0oiFpzHnMkGPQwgcXjPSGCxWaxudDC0SfepF28ufyiTPSur2
pZ9olBkWeEy+G/8v51C3pwKVK4tolJUMH3USu8KOYYQgw8ufw7wEM28Yv8wGyfliss6onOSvmoIm
ahAw4nC6yjkcrJtnVw0K/JUkOcxjULGWHUuo3KQ4jpziBut0B7XUZpDDiMNV84wPZ9lCD/K94vgn
Ydmg7ke1HszhZbHVsSfOkWA8jwFvrnI3WF9XBplnEiqjjyIUN26y7HijV/P+Ny7NZlUmK7tLCE6D
aKaiATDcWYTVe+GVJkzBDtq2ADGZk77miG1FFhszzNdQbzApyLthuANSDpu4oAIgJ1XxvZwj3XBz
twZFgTG06MHT9mkYBPKQoYQ3ghshIsisx66+IE8BXFHYTduhxd0475LYsgY74TJ19WmfEmKDn70G
V7IY1LE3TUIp0+JboalkmAcjhO/fW6Uwl5FfV85BdsYcaVeSbQd9MDgHITCSCWkEA+SUiKKUQGPw
n8gjSBkbbG1LUVfBSSA6ryp4SG0DnIczB+tNJOw53rumBwSQY9mZA/jKDmUWjNS1R5xtopd7HjA2
Ix5ccmeeRGncYrn/PUDa1DCZ7MMG8AiJf/0c/RfI5N3qWKHNoYAG6YAq2zUJdvxmeOisb1dPr/0c
JQiG77X0Xs0Eu51VY1AyNO8KDJX5LkASLQrAt5NMKFnsL+uRrY6lD4/xZDyy24zWWYIYlJTMfVaL
ez5HHYbzDwRKMx6LOQhRU8Z7O0cjWmQkxnNY4hSxBKEY/NHJUaT62Is5WJE0BeRsc7IKEloMRy4B
jNwaK8e2nSOqMr9F3Mb5CU4oFEQ+zFRVSnlWHFhvOHYOnT0hBmAmEZD6KCCHLds4w+lWHqE0P4ZF
FC4c6TMvieb1nelBUZyDJBGjTEcekH00o5iCogN1oDCZjLsprPd1y17TrmR5ITOjYmXjdDeXcSaT
dm/VzUGWfUsZKChhZNF+JXPYJc6ZYVlGIGSIwRRO84zclik/CZmSpEyiWZ/kHJ2piT86A0CN9m7N
au2MSPNvKGCzQllCYEb8pk8OZ1JKNIMkc4K8TOagTjvQ33IHBVIkRoSB5DfUUYkml3hPMm7EBn+a
gyQHJnh0qTWiQDsyQZ2MijiYzEPmdzfMK5u+GN/GOgAOI9/G3P9TTv/O3pnsSI6k6/VVBK3FC+NM
Lu7GnT57zHNuiIyMSM6jcTI+vY4l0ICqGuoCtNYmUUB3VUa4czD77Tvn4+PxG/M3I6Qf82haO1+V
5SW8F4TRXEze70tg5NHslx3JK0ts8L9hMhX4+aRLF+TqyL0oRs4sa8xLBeeh0iv2RYrdfrWptWb7
fDWd9UXO4K/lCLOXlZw/F/In9CT4uW9wkwQL03OkvezuYkIabfUVtCJ8kDqdx+1InplhEBHN+CBs
49coWJ57PjSiRWF3xAyXsLNpfvmz9YilkamG0zBIaRp1XVhoRVbHyyIXKa04+TrfpIVxN/Wxe1LZ
yOoWkMMPiTqbJqS7QfgGPzbuz2Rk5JWGDzz+7WPm4FtwQ2obkVyeOJvgx3JI02XC4DOS9FMPS37X
9sN3g+K7sE1UO+RZxOLsRMuuwpDOL1N5EKRojKLsw7bi5ZkT9Jj91SGosxAMnPKMVrg0UUhz2YUc
TJ7rWdgRr3icVG12P9bWu/RmOlGnjjRQVvh3a1g89m7T3ZUZJqMy24rKaxCaS28zoIWJ+nagSbgH
qZvDN+UL89pa7bqfrYXdJlmkVQzdbnQQDdQ4LfLB/sxSzsgSo3foRGV4Mo3NJWtr6C0VvkNBr3si
2E84Uq39SpvGnqPcOQgQ2IIHBJN6I821TWnr+8/JX/PfovwO5k82vmCsbmgJ8TfxvddQ5cmSinVY
QyNNgVPc4muAJFt3BVnIKlT2cbX10sDg6GVc8OcgdFlKNplJTh2hlfNmUqF6Z9pvXk0OQkMxUiXa
Efj+86P+/+qFf2joNgOYl/9798Jt9utn/zMZ/9K98Off+RddY/2Xb1O+zTUYCqJoHpfAv+gayrsD
n9S3xxcfUNFN88m/6Br3v4TlgtA4lh1YcDdcGP+ia8R/kVV07f/H8gV+m7/iBWS0OLkneM4PYHn+
32ASv8QZ74DCEjf04OG5/8J+R28C0RVyVBmb0+ozSbIoJcg3Fd29aS7XOWC9LoIAjff8kfn1aVpd
ZJrWBS32LRsyGtjG6jnGXvR/fLSsPFXS1P+Dddg95Pcg//t//tvdQhhXcH7vMCEihiX+FvxvPLt1
Mdvjt/dZSJB1yFtMZPV95yR3c0dseL0ffOP4n/9SU/fP/AXA0N8d5IXlOSIMObf9K26AlIUFaIba
0cJwbphNVBKba+xrgjOCgRrjfNTq8gdC+qhlZDHeFKX9FJw8m3PRNdsNwqMn1avrf/gwTM0E/NvP
xQWFcZHiQe/vpRlTL91e4TDeIxTYK+xcVWLc1miGJSFnoJmVDb5BAn4OnH8gkP5cFH//q60AKAtk
DDrl74UzLpK+HPC230tSucRUTxg1N1A8d2MgmOfHqcMWuNqpNt55jcJMS2KaWU1+cOkLwLGVfmM5
dLH2UFrey4eAPXo+z4/morA4rh8NGf7xZfLkTY4XxU6y+4rJG1tY65mB+6ZXAeJ0mtM8sQ0lo0Rh
otPnCs5z3hMAuoAGInzJTEJPQbr1RjZrnExOq/8SKPcwIEUNJnNTe4TrESiChhyoktIemUg27gv/
+mMbkM7sLrJni+A2NMTL9oRzCaQ7mI9Augz5G/4LYr7y7gN2Hh/54V4dgFbPitnPKrTXnvqVSIuj
ybYjXKDon53YdraYGTbDj3+4Rr1/uxg8ICERAvBxC2vu7q8XaW4Jyyx5t+4n71EVpzKNzOSxny6E
4tFKGn3kxxHBmdIiOrHBISdf0nSrXj0kmeEOOR7RnWRA17dRL+ZKaOFZG044pv/Zhxv2KnDxHFbD
ZjeY1HY0G4HG5E1kjVHo3IXnQpv1Hiq0n+uhzBFJsfKa2AYmXbeDpt1Z7X6p3mPnNstI8M67vt14
6k5rsrytkcERZE9FdlNa28m9E9UvpI0DoutW/42IngYDtmlf1qcWLUK/x7Hh+KcYvHjYq/pq5Tsl
9mV1MHEz0dBVHTxaPueI45i0uR+D08IQAIWGeOgzaopOY3NX18RuD9B8cb8L5T7GH9RGDvtlwXJ6
YwXPbYYt8GD1Z9HiW1eXHstBSAb83KLR4FgjADAYd352XPh9WsBz55LPWyNGooYz7GEhsyephTx0
2R0XXdbeIk1bwsd+fWcrv6RPSXZa+ZQogsko9IUkidb2ujTW1iDANLGSZN5kzg8i3BfTreov3rS3
HYYsW/mVttvR/6dHieY4//os0ZdPyKKSgQKvKKH/918/kRAmPIbN/7Uk9D82ZVDshXspwjd/fgpJ
DyOSo3dlk9nGxltpGAuITqsbpjbAX9Y2s5g8JvKR2cLdahWHCa2kp3jukL3qHFr5hheP5ZOxPNXG
FC2dtWcZSmwG+dK0Nec3z7QokfkGJ99aNuem431XJRH+XJTMIlLSPjbs1snkAyUbO5vrdSm/BfEs
NXB6WH77bCArtq1rUUSxybJvPih2YVNJ9+FAJGtvFJwbHKr+2UVIpyLhHA2CGHXykA+fpDiFuLXq
h6V6Mvz7sMRKdeQ0tij26CvHHmYoClA5sBMcyzsmMMwBI6Qzjk6rKpota2s/ky61w3s7vJ3i+4DG
dvcI+rl2L2J4ctSbU9z16Ohd8sy++2ZnvwYgvYW47ewjVqlXklM4rDizzNA+GvLg9u8L0fg2Tv7h
67Xpd/r7t0utmsUaE2SOhcPf3vFZkOap61fVvjPWn0sl+53fWqBftW1CH4Auxm1Xnp3M4PqrxJ3g
sRctsQ6eYqM0lbpaafMghuUmHMNPP0ap3ZNmi11rPHr2eHZl/Kuc4qtrNT2lJ5WGG37N2RRoeX1+
GFJJGBQn00xmpc5Vchhr89MIDExWRnr7n5+ELJL+/r5mTWVbQDAuvLDNa/tv13LOo9nJMizeZIY7
XhCUPI8GFa49QGsknXllE/pFFSOdZ5Ngj7vAc0zxSH7AY+DjtedpyYmKNzz6W/cLuS5N3J3zaaTm
jZA06MT+5zJjLfGrlabYbhi33UgiyyhOaeLfG86Mp8REG1IbpzDHPh3a64HKEZNqyHAni2CvrI86
QUPnes2AIw3bb11xR1FPU+ZsT8rq2OXmzu0wnt6W2IMhYjm6KRODtEdzZJz6vMo0iwK3203tioiX
Arht6NB1yh1F1gedGQMAhog8swXlSHhiqmtK5SmSv56OK/o1/elZVMUut4qYHauerJC4qTv+L0PN
PrHmJI2jwzk7yQ71Ro+jmJNPugLoY3D7ODJpcbjtqU6hV/mzsdQYGbINoqpsw03IcRhWo/nBMoR1
DtoKeCE0ysugB4xBZrrPCjcm34FRX3zrs9LFV5YI8kfg3ahRfXoNQgqwGYTdx6Vr3btW8OIlXnHs
CJ3g+5wmnDkUXwIiDWh1CedIo+d17RBkzQ2Xj9WdT4MwvDMPoT27+OAhBzm5n8ldjaZ9rdeZ7L9L
eR0NVpypE9reoW29S2xoRfzwTBZ7+WZX9Fgu9ng7zHbLkXMzPPprN2ytdAgPXZci1syLu9QSL4ld
mp8Y39wr39Am8ZORmstjY9o9wXG6E/8cEf75p2W0qNbO5vRq5JJ1yZB910s+7g3qQT4p4VanMh41
h+Zme4tTnmtOmzHXUfI95SP4dpv1+zQhkuRbc3elOumVQ8N4n4+SF0aT/lSBwujMxJlpRKp2g+sZ
exQn3TYIiy0wAt5rP+AoZ84Re/fVoe7Dr7ib6HjsG1jHYi/bPDyYFCrRjnV2KvbtVSpJMMgnFnEM
Lq2ee9wmcryk58STiIlUydvX/VxLhzx1lR/tIX1xhFJRitR0U6v60Z2KKSL2RMbL78ODPTPoatzk
5Nbusv0zmagwptJPiSelDPFdJJ+EE4ZdwqByQwhxIJxUhQcjqzljZSk5pVS9lCw86hgYYokfnAXW
B2fNhmbjN9q1T7UgtYgY43UG6qSI0K63vUuwxhguyA6vc8n7k2DUNi+IsKeKkUPs3hmN3255G5IR
WsNwPzaEx4382w/GGedszhxhtrHJfXdjxWjWJlVkFf0xM7MuskrztxKTecin8TpWellRYmwkMWvu
Si42TEZufy4X6x4pfsY7isJOU58zudLm3ggcHjZtkdwtPnhPims1ii2XlbyoPnu+p0tIgPJcFpMk
JWdUT02DHGscbsOJxw9HntySTuVucUd9LU5enKqF6RqPhXPD+SriOXNXDKGxFcp/iBvjtaKPe2Nz
PAJJ5GynnJdnzSHTIY6nx7ZXPrx31PksezwGC3aGwG1dDzGDiH0y8spATXZMbV2qFsthn6HP3NCL
xZq8L8jGUe/aj6TTm4qAQZV0b4FLBQ1Z6QvPa3NnBoEOmFdRnZS8Nu3nHAKHKfnbVAhWxgl2uW+n
wBRp4SzrK3i3ZnYuHFviHqmomqBR2OvtV4rkXc2/akmaVHu3GPMDR9pFVngHMhQ2dxY1t8OKzM7n
z20SF3TWLDwkZ6kko09WgHnbRibHTOvQnjuMA3srLqPcwCbQDq27LeN5ijA4GRUtRikMQx+Y+X5p
0cs57CmivGMoAK61aTsFLmLxt8xcz8z5V5KXEGopuAvVCwMe23EgZSwvawztZXVqigSVrBsVWtA6
vYM2zJMM43nBJsNzSJ8P8cOBWoqB1Wju9Sew36MTGh9U9xTRUrNE72fJKhnIIGtPefbnv0Ap8Ej8
epqJ//Eef6nTl6WFdTLmheJCf37jsQ18iOohymzTjtja7a2JRJ2BjBhzWHeAiTtljMgPyTK+sCSh
uWVB+kx4Cgh3QMTqUdCIeXjcJU2H+9vBFTXX/sUmbptYpD/XVZLwUdZDCLxkEFnHc8wjGXvAiRN8
HmsWZ8WeYz1xnvFeKuUemXPu2lnGJ4NmYcG9wNO/Pkm75XSjlpIqcfM5nqy9oI6da/PLVYkRSYrO
hRfHO/ZCFSKh/kORitgPnYPJ4dFI01+EYDBhsnRMvZkdhcEWkpNVPvYqPfaD52/zCalH2fvsHLOK
kXThT1HVAJnKigIBEqbwcHvCbsRtfZGRKgV59nlphCSdtC5OU/EcnawbqqctEwErMS+qkYPu1gUv
MoxMbkvuV5IwhbsbrRc6NIYTI+t+bwftoU6GegMzFp/SafI4XdnEUtg3ThLb2yU33chf5LiZExtO
g/cvG0/iDN7VrJoVRSYnYKkRiEPgxD96sjh60Boe7QzfWfotzNJ4osGJ3QsfK+Ys41ywX7wr3cmn
HTP0LqrMLnlgbwKjW05Lifs17lfzTILc1M4kGqYmM70MwVeonILy7zW+DF8ea5CrQfDw+uefWGcD
shj30oUXTsXg89TfwehBdEJsn92WDM4k2t2kPAjR0HgkOd5fQJOf08ISp7Lp/ds/fxQsV28T+sbR
f0pa1kvm6Dwn9KUyVDeD/uPPP/35o8tRtAoStfb62jkScyl53t8ERk2xzXvh7QYIg8vcJ2uE1oWq
8wLd9SAAnFkHHUUb0xOq8uxa95yML86tlUkrcmqFo7Px8fW1WM+J6fI4U3V1phicx+20xhx8devO
6ipsaY6z87KiwTnth3s35Vi1qrFAbnJeuTep/qMU8mAVSXNNK2QLU5dMB2/uOO332ksjJnakYRNs
kyTv7/hFaSELJ0IfQ7g10ItsaVhEJKkMrVjCU+iMPXYGP3yqh8S48dv0khuUYoqm+DmGurZJpv5m
YTB1zGeTWDG3J5Vd5XNdyBULWjd9BEn7YNrtDnrXQtxXc/oXlhe69Ti5Ex2pZ/DQhyR1Udi0s3nD
5H245WkE8Ej5c6EQ5zSseXAK4NmjdgBAePQ/Sz4DKqRorl8MHtXhvJ4y9CnnqlbE2ib3a5HpTN6w
X+/8aiR9DwS+sWSGH6LwCZJSxRCqpGC1VPL+donrYtnkSWtwLr34dR65HBvSyWJc2dGtV791iHOU
dAYV/XpbKQeAPLWWyzIUpKDM/oFE7RWCnuXXbHxWGFGOo0qCm6qV/k3hi/qY5/aPUX24K8oGtpZc
JG174UPCb27k7mNt0kOf61ekxOpZuE7/PA6Kaxy5euZ2Y1SpdnrCI/4s0X57JSl6f2BiMsaJs895
FWQ02JGlCG9ru39U3ZqcakZiLPtRDOQ6Ke4QGbd1djzTKfJwYjqmMtIWI7veBR2dHycrjQLilbMu
UujpDw6bEuTq2dFQdwanD0g0zMOg8+uswQ4uKL6FwyUJVRh1i/gpiXCWQr2tS93vxnFjiPk+1Nl4
QUh+1ml5O77MOj2/EqNPy+rUWzaHpnHP5nzemzMVZ6heWjJMpPAn4vjc7FuPeL7UOf1VJ/Z9ovur
zvDPOs0fe9U3WEqzAxjs1gdJGDBkhNLneAj9JvBxnM3XFEAAAd9Vdd2HhaZ+080ugSjqaNmkvq2T
bBlHcXK8auIg/gjAD+J2wY2niQTQaAZQit5DDj/myaaMtzTanZzoL4+d4fcCbagJBwfUQWrkoVcf
PiIRTUIkmomIrewh1JSECS4xgU04nZVsjaK6WhMnnJqsqDkQlZq1sM35KoAvVk1hpCSLB7CMVkeY
NKdhFfNrq8mNOh3uEz6rvkXCQWrjkwWqJj2A6D9Y8p25UAJOnqYz1l2CCm8liAjPag61gUbqcXhN
LHWtgUlSoBJOz7bZAlfhJNAmXvfAt8nMaxHUAHCEy3uITcW+anpIFc2sGIl4GoFYRmCW1WxYNoC3
ZJpzaTXxApawK0Bg/vzVvqZi/IrGojberAhzIVv1T6QZGqFhGme8muAUaAjb3+t3apswNznJ46Fz
zzOr/BUsx4O3BtJRmtahOPeBTgCSBeVLAs6Tg/V4mu+hnZeJJs9GwJ/MZT2VG9+jJoKq6ifrX6Lr
gEIAQzmnV0gNXiwXX2Wr0G3hVidFTcfH+mybGkMsfw2aQaLeZ2e7xjeAj7EtNaeUr78ssCXOWD77
2XkimRyNPSGlqu1fbbd4aDXxVIE+zZqBqqb50xH1lWjEdJZgUgYL/02efVFC+xCDUcGlHG3NVXFg
PbFp+OWY2K6o8ISPSOUb1Em6mTWXBaf87VoON7LXEG6i+waEawHlEhrpAu0KQbxym7/FZRNuEGrx
gMCqpwUgDKX5LrDiYOOBijWaGfM1PSY0R8bE4rh262epCbPRfArDhoYHYE6WLKUm0UI3uEig4lQj
aqBq6/pYanJN/32tRtkClmpWfxSFMoHMvV9NpQ9rXzvNwA3AcIam4gzwOL+fr0E7cQUO4QtFuneG
59zD3Ty7mqxbNWNHevdcA905wHc5EF4NjDdKbsNW83kSUK8s6eTG7fNU8/ZOK8j6GqgPnu3B1JQf
aQBYWNLGPQEbgIbXFiDQ8lg2a0JwYk9BN4Z3aQcnsk0Si2PJ8iYFLOwADB1NGjaaOcTQlmkGcS07
aow1qAueaA9eNChShGCLs+YXN7FmGTPFjDWr3pmqo5iQn6ZkaRkEPDYUSUwlOkV2loMC3qcH1rbj
1tXcJEosfg0HXkczlS1wZagpSwVuGYJdluCXvNYacko58gTrcdaEJie31wlkM6HBhuX8byzGcFDT
zO9PS/jMoTXWxJeFIx8yErnuz6N7SROhoKG+ZkQ9YFGRerdA0MBWYKSV5klxFv/0hfFtZpaMEvQd
G+pzoU85ljDAUSn24iIEUB01qZqnMKuWhlc1xRqCs0rNtYZNlCwDFl08pb5B8ZxnJBVzFYvAlaZi
NR9rAcrySNwtymJOw7k8YbBgAyR5KDRdWwWv1R/atlk//3zosU0gR7b3gYuLfCySG4lGnMMUanp4
RriES/ZZ4oXw+fLCHkrDaEsRqUTdCmuF9M7thwDxBuBymR8s8Ct2/RyWuGLZupl7rjVHvGqiuP6D
FoMYgxorkOOKR1MNgtyS/fMKhh2G/+7N6ocPqkzgDDpA/KhBmN3plqse76x4cho/h/T9kdXiKa+n
hwIA2gGE9gCi3dowN2YBkc3hjkkkLinQTcWaol41T23TL1ZAzwZ292u0S55bkNekpHHXxG/1euwl
TldHQ3HAVprYLkC3B4uNtUshnQHUTSnPd64p75E1oywkqeGB8WGc/g7q5p3bdGMDiE+aFE/n+t0i
ZAT1Qrzd+eGBlNtDe++SHt74Eza3ngg+OmH7GAKik3HMwdKNNfwhA77+fQ2yXmt23dYUexIunxNY
u6v5dkuT7ssE846elcZbMHi7Y2amD2ASQsoixqpTgsz3oPPdoWFaQFPEjswkrBhbk6SVXwjRXogv
nZFZETelhSJLYGvFk68JfQl+vmV+/2YA77fGMxKhNUKfzckbeD8xWK289n7SSMh3ph0ADByhKHct
agCpHQG1tgU4aAMQAuEPKJlyhigFXL/7kcH19IvVasXVZSF9TlssoakSHwHj5B1tIypedkHsvMIC
EupiAGuRRjdyFtJz0TKToTtvzjipITh0r2bxqNAgSHQIwxxfF5wBu6KFJqQQ12brVfnbMD9VUh4a
HE1dGnJ8G7Dy6jvcapRWM99b9pM7bXgABMc4+HQUDdCpTaOX7Ff6zNbfMxqHEp1Di9ahRji4Jdwy
EdhhXaPdDzEj7q2i42djIoZwEEQM2hQRaGcE2s37PEMigUyiRyqRylJtPMrTMBeDvLaTvBFcDikq
igUlhcfOljdP8og7fjxU2h/ivBIQse4ctjyR6XCe4VNSWXoqMjP1Ymn3RUDE3InjozeVRhRY5nPC
K39rIMyQID67UDs0lLZpuFg1tF1jiiWRdz/dd9nyXefpoyOGk36eTNrMMWhHh6dtHWuN6RKZ5mbt
brvuLLXVY0TvQawW8XQTv8ZwPBvB2Xjgz89FzFbXlfO8nX37BwYdZ4shEnbecELOFZJzm7UTYgWS
fW155iZIttOkAKy7+bUZ5Zsv8FOXMS42a6kPxtzioDYILBOEmXeNgf+8J++N3MTWlpNA+06St1bb
Tzw0KI0b3ATsvzmjmJ58RCn6C4snhoVamR5SAp7Qi7uYv3wEKz2zCnqn0BrSxMsuglEiMhaH2Gyi
7SwmmhYXXUuItkVRN3zIBefIMdVwlc0KPkRhs+Nq/IiTXw7yF+RZNCEZDtqm4TBoP0yXoLrgwJYj
jz0zrDlyUMnUfp/whPTJ9zWs2hyTaC7lJFt/NS6kTOE3cdKs2k4jl+60+MXvKV5I8PfkP90KGr/6
WifnrQgPVRMwyxFas2clZ6NIn+ln+BTdEbnTk4cgp0eU4yPMAcYmMQSNgsAPqEVbdTL0OkWIC2bW
xh3H+TZIQm4D7eLxpXqxlzzfzAzWfdYChheA8iPwIck2bYGLnrqYxU3Yqhfigl1Blpb1SD93jP99
i+VmyGUvOP3mDDnqEQZJsC70QbhN4OXlTxetUK79Qnn9Vdnq3vLxWk241ttRDuybxzsd5d8WSIoc
ZEVjOVL9jNJjyZ9HZEbphNWIj5NMrc8cTHnXcrRfSCxz0oYKaQ56lnLGvY+B9WxDpBryQ0k/skm6
0JfFW2t0oRJ6zoNnREvlPDHSNuxPoxpoVaR9CiWTod1Ms5Y0IWtaw+lMVPR3zmbsVNlXz0dvNbIt
W7A8JXR9bwu1lsThW3AB6wPsz74ZdDNOmZ1KBxoSW/KD0P4oFxUBVPbiokMaHsHlr4UpLh7SqYks
O4mXH+4y5RxVtc9pyGFzqU1VmXZWkbhj+S28z2Tpr7Tp/HShtA5DzOCd8Og7i4mXPDR7noeuuU0s
ChnAGZIGs/qqjVmddmfF2qIlVX9PddRTtbbMkrwMn0dR/QpQb6G++z1qF5elrVxwbic5iBtQs3ET
2+G0sxNufcUk37BwHxja77VMfBLa+KXj88Nu1B6wtXO+JiehBQ1fRV9HsTaGNawKN6G2iLUJEUOF
V8xGMKYQja3aOOagHiPDjPCi6JGFSZ/hMhfxJkNVhm+83tTaXub209NcxB8eC0Siocujkv3XuPAG
dp3hbSkPJHl+rFkFxafdaIxOb6gy9xj3FzxMmSfP2qRm9zjVTPboVPUBOXcrxrUK9Rp5LPPADzve
59rL5mtDW2DjarOQtrna3uaicbNmczdn/EeFdO/dZjRuk8B68XqTVwISuFTb4Eq0cC56uD6P31GK
A983c7fn0cUbtsRfo61ynPpcZc2PPqZFe1gn+9QmMbZe3ipe4+F7dIbxaHDX7HhgGxQOcv5Ph2ta
OHzJaO0c9Ha4SD+SVfvuEN8NHdI5w3mp6bBbUqY7BTmZrHixs/ZeWMCRoZuxqRAq2DCguE/N5K2n
LmrUvj2VrO8dwnMGk+bXOOhehYAvOjbhMefgsLotJTccVXd5SFlB+xT3WbLnGGcTFKBphFnP3ijL
k2+leACF9dSWabitmvoeM8l9QhPQzi+WhxwUX5QtTUxYBYeUF5AneaEnfal20olJ4JowBLNP3aGb
98Ri818mfRpMK4KbGroEzdK+1DZDgdZQar9hj+iwQXgY017KlJw1f4cMEVayvtb+R5WBn3IeflEF
YQr0ifKPRxGh4hQWn7XisKsyk/1CtmIIywioTnMErBNqqDmoVG1o1K7Gucfa6JWfSBcxkGqfI9un
ascxHNxkdu5a1hPN8u4JHJCwx+/hIRO1va1ICo/IxgjEm6d+NtnDWtlXgU7S015JRdyY6zRBstzk
kdT2yWkiMMGglotSuyknbakMV+4xsba7FtzzwNziy3HD34G9q7XiUq0cWTSUB28oQk52QXBUpnnD
GgrUVCsyl77mS+p53a7lrTBIRWAZqLo7RcXvpklF9ehmzqHBFkUAhNsGE+eMkbPVak6MbA8hrk6F
s3PV8k7Kgh7IoN4QGZB7wFz7vm/7/rw0INWp+pnjAC20DNTUWlALhZavRaGtVoaOWh6aaY3o2g6W
HgoKAllaMqp1ozYPW7vPnnwtIrUWUuCY4Rw2ixW0HgAD2Z/E+Jn3lK/4Wmc64zVtdIQ6wXTaaOUp
bMOzGyJBxWxm31h4UWk9yHg/oFCoHITGq2QdWplh1DjLTySCd1k+THfTGEekMNVZNXcghEBMusPF
dH6ijflNUvnT0LLWPkPbuuJv5fiq0DrXUYtdM4dc8uSi6Uvb/MPEb0fMnlDDYP1URCSCiSPNgrLx
I9qMG7RT95Iv8OqU9oPIkSUPrKlmPLMBvtkg9JIoERVmmCD+aSboaj2tpy1UfOmTjsXqp60a9LVi
WreGsrYqYzDhQlIoLbvtv0PMt4NW4Ga4cCmff5ZGsDOha0NcudKU7w2sTt5/rb7/XDe4TUwy/AWO
3UbLdhut3V09/wm2/jPIrXfb7o5+SpCDyMS6IdLmb83cHw6Goc6mT9bPIsfHGRBiHia/MeaywFhf
UrnJW/VIAnkDlpPtlhppGa5gy8iegYUNzi9/+87wOCT0BTnIm2HlYggAAHq0wzyYjg5W2mNX+Q8C
5hLQo2TyJCdELMMd/P3GxmJcaJ1xpsXGi1Ycr0HPNlyb+syV0OG8lucBz+KFWN6y45HUbiZrmC5t
a3G1/PnHrB9XbqPmrs29kgVdwXhLFsNHK26mKv5KpjSj8HmShzrvf7dLT1FQFh6sJCHFCdqX+gA2
Ib/pivA8r/0f+drL0x8gWkkWzWQAmR032T0xeYwO9nIbroN3iscE+x8Q+W7oqt/sapfbsXBo/Wmn
I3kVk6ZBhgVxsMir4h36hyMfeMmxkU4uQR2/greZESgemqQgS84DPOXWIe8fJs2MqTL8GWAmOyYp
aYUQV83ccy6J3eHVsXPr8SWrQHewYtc7vym7A4qGb6nVFaNZvqxL613GtsDymVH2Tc06J8AesIc3
V2oTrkuGXyoIyMEV4bMksqLqmuItxhD0ugKnlm71GNBItFr1EHmju+5CYs2R6xwnkZ7p1OGrbLqV
zkEX9/CU58fOoS22YcExuzzzst+5R9wvKB9DLzJcdU4qcYlxN6EvFkeMyiczFRt7IFUxUxKybzPw
cUdxF3hubx7Hyn0bciqMm1DbjlsTg3zQmfcGlYUi6fZd1TovqxyQKC3P9BYuO4/XsjaUtJz69PfK
SOzNMttfbsUqwapSfAccZtGwKEBdwICOE02CLOvL8nWqFkIm1fAM5e0eUTn5zwRCn5pedgfq7IKz
YpFQk2h74UiQlXVjvQduLm55QN9g3Si29GEzzydOFzfs5Ovusy4VCzAOfXau4+t4Y/eDg9ZHHEQt
Q3S6hlr/jVpZivhGjgZl3fKpeettG1NWY2UMsxxtxmfYf4Wnj9rJmS9cXMx6OVzciuJiuSygPJBn
kqvTa5BV1qnoXY79PNqxSPos01Gxu3tmcJaTn679aJ1gtCux7G3Rpwc/KKxrlSD+IhapzMn44bRM
rYM8yO8MUnauySpGn2ybK0YWAnQcyy+vvSxuptWed8lgeYdkbae3wQhZ4ssxiEoOeKNVAv9ImphN
jIAfY6f7dY0wOcjEj+AkrBc1QcgH7MInZMabkQaatZkV+ZBlvu0MjGSTzCMrNcpjyhvsOY9jl6id
+1i2Qb3rfLN7qceRUkhOEyI7ISrk8K1fgqx7kDbUZ6ws2pOMTFzLnFiojRDEtpf+zoHVjdRs//a9
ycEGxC4yTw5+ZzPlSqH//Jl7MTdqwMlx/OGzRmWM6oHNBeWLkcF8VV5n3hldVmwNY3wSdtjfdYwb
DZbbd83ksN5qqlvSH3q7pxp65QBjOqe2djJom+Pq84Rg2JEd2QjTwQ42dl3y13RB8FBggbFX+0uB
//3IsvVOKq71dcHKnNXESBdDZo8217B0iT+svE0e/WX8jXInO0/AeUOZuae1aQZeCGV/HLEJcGNG
hcjku5cu73M32lGY80BK45JpWL9wBde1uBjVnzitu6OBBtuB5HdTDffqxKtrkyypfV3Jqs1MNrY4
SLNTu4zRZNjunUfh3l7yoxlVQ79MErByZg28ydz2V2viRvk9D8FOZcN6RMG2HrOErCisuOGQOhIj
y8vJJ0AXjP1d4Qj7omKRb4l0xLvZ4Y1REcW75YoiD8YvFU72dD+KfNkI+rIa6qUmQrjEf5KoH4R/
WyenLIuJqrtBfKgrHQDvSE9RIpzsDccQRIDqr9AJPnEVTs8t7oIT5+ObYvbMjZjoly1TTS0SiPOp
zNlU0N0vwqUvGEkFrwa87RuasuMnRevzZR0/eo4PQzFrw2p5ChtkG1Yr62sJSCR6VoaGybgE1+x+
kMNIBpCBZZ1m5scckx8gqXXg6wppz1AfMhj/N3tntty2kmXRL0IFEkgkgH7kTJEaSGt+QUiWjHme
8fW9oK7usKXbVvR7R1XcKttVFokh8+Q5e69NC6b130y9PTFeu9bcKb1Elt4w6nRxOU47K5+OJLFE
SzphxRUtsx3mW30V0KnjFGrSZgS534Jw6PowOsu0jc6jlyOIFZy2Pn4PDpi3y7zkXStUfiHdsLhA
7/Ag7BzKmlPeDrGr3U3Cjq/6Kn5zzpM3ZbeEttc/OC85ok+JFyFAueze7ZERFQ6SldfLK01hiJCj
f7SU1207Y3zP6tDaotMolpqduaeyn9zTpPQSERSt8ibOxq0zefXSijX35KSIZ9zMay9KqwQo5KK7
sOVwlfCI1VnT0dRAELZUiFc8M954emyg+RXeQwN2nWYaVrWPX/pXIlEPfqWamzF0i0tjKB5wPENy
dcxHFWnTKmh6hWfDlI9uAjKKwOIaZBuw5xTRW4TbvIOOaubmrvKicMXY0IdgVDkPUCzyZeV5Jngk
4lXzNCN5lyioU2Ic3RaJUTBWyXICqlB2kPQSTTMIkAtIhB6HCefzbU6LaDGUCVm4dvDTdOAn96KQ
R10YagPyJeM3MNguMhYrujfFi0bM1cK48MeQIwYRxq0Y5DIBGOH66GlEJIkepevZAnxa0CShZC7a
i1pMF3J+93D+b1oX5ZbLzTLNU1/258ziAROKxk0apPc5HlmSGfSTjG1tO2EDoW3boFuZOy20s8uW
LBldo3tnRNOO9Fcq7FIwPExGUmNsqPV6eZ9H17RRTyKaaW6kqa3b4qEfaLQ4AzZcJ6Zq1Vt/Z4WH
YCIlKoIzsgx7BDWybm/CWF4WtoeyC+lQf+2l0zVGkNsgIbPC03F2encJxNC0G36Eyn4pdU5yhcjh
qp710X/xPYsRLGaBciwfkOxCErZOiR49xJKEK7RM9z2wuIbp8hyg8Gg77q2WoMUH0PCzsWh6a9qw
kSNxknYU7xIzPxIGcNelDGjAZ58S832EDcBnKepnGlfi4BlNsRRWg4Yl916gGl+OEeSAyDSypdvV
b2xob54E50OrYu8zByETb5kN9K/oPxiLwYl/aLV7njRnF2GAWpQhzvfKZ8PUnXqJQRqpZsBAqBoW
Jh1yzhE74D23BT2JVRF0vyLgupZMkIrZZAfGJTaV0vzVdvprWWKI1HmaGlFdaTTEm9qmo06pHEVY
tbmJMA8NglvjDIoRHQv6e4taJvdWY1xO1C5LpaNEDtP/kqT/v5vwOzehixr9f3cT3rxkL+mfVsL5
//BvK6Ft/0vYBqN0B7uXzqCRP/pvK6H5L93STRPBrGUbhrIImPm3ldD9l5K2JWlaGrNrTgnU//+2
EvL30Y5lKiBNha6KIK//U1DXF+G9+2Ev4B+EdZnK4uP9biLJLNutyciSa6k49iPCgfNvIUI0iBcu
XZv30Fe/pFbrW0omvFbWSJggpgPfJEajbJ1rF0XgUvXqvWvN6FDNBoIIPz2h4P0areyFZhVPykTg
KewuWceaZ2yYkwMbwmi2GL0uXig/fyDC7rINCurjtoZERfAHsGXg1q2xl6/OfAAI0QQvspTaDRmj
hiqGJnBCLR10fbDMJW1kjzR3fC90qARZJAiZ1S3lQf9N8I/QPzszlIsv17AlsyATA7A55wL95rtB
r2fx7Vxz7Zs4r1O3OMPzYhLaWE8cXjkGWhvXbK7gna/RCaPZHPloJNX47JDbGhMctX8/7QaDzhMz
Flq8Pk4uzllR1giMAZgixYSSpvRQ5kJmaqGEjYBCFoHj3JS0nXLffPd1wTGGsL/RFPfkBr8bDr12
29rG6ibXuvxA1uQqcgrAnuju0xRxkOb0Bd0J9AYec4JtqZqfJf0DQT6oY0+bMdmAXU9YUdtnac12
SSrwjeGEKzgEj3U5XE1pkG0jmB1R2kmmX+RbJpV6d8X0WodEkoeOi072WMfls1F0Glag9mA6mNII
XsUcFBkPXjxEc744aBA3emhcL14TgOBhPtXtFH3tHCGrvVr32bLV6WnbDWb2ypWXce1sWl271WEv
EGAoUReVZ51A8h2tWYsW5y2d9WZTD1gHh7F5V/pNRI5Ybu/9OlkHKT1C6QcvsQBUZokfv73uN18d
rrOv9w+rzvzmCB1Tp7Rd13A+PxBWRdkOVJQHIg/RkoYKGbIfnJzAh/6SlcSpJfGDCiZMS8XBdU8D
qcdEtc1+P42xOVogHHoqWgJ6LVYEj4NKdCAGDECBIGNoq5LgDKDxzbqLbmQs2iMl0+Kb7zC/57+7
QxGSsj4ptDy4yhDrz+vEbw81J650lmAJtPeMgcaaNk2n5K5yyhc3N880OXbhfKRskolU4d4/Ff24
GZLyVzhIfzUAZyjosQD9RABE3igCDSw5Wb3Os3dk2Q89ILG/f+Iv9jfl2oRu2fBPJVddmOafnzgP
iibuBofWxkgRqfRnLZp+1TYdZyvktdSzV6UN7SKDhGHqTPVyAiXcoAq/uXJfb77tWHSpMXFaSkf9
+ufHgLDvtU0J6Ao1nloaynmk8DsDk/vuB338TX/eIn6SMmwH1AhmnY+Iwd9vUdH5mTWpBhMnjkMt
c/wlJBhUs9Uzx+nLHgkeBPd5bG2UV/Bf+DRE9mDDDPaj2bNswNiKIcgg/8QPCe9D/Rdu4OfwH/57
/g8vgvi6MlJ3sWMYpsXl4JD057XweID8omib9UTuz1g/Bbk5LNOiLNYxBChaXzoJ3b5Nni/+vmr6
FTTEZojpPjPHdy08fPOAfLbX8oA4/BvXPSA+9eXO1CS6xl5XNWs1UsqC2tS9/GUo1ePUpGx1ytux
ITWOuyyinP39fyqAf7gSX3dVVgIdBoAy59DHz29TqPW9nrUh+ldzYnTb5PmSR3jCFm1MC6hnGC4h
fqTK/MbkLWY3/Z/PCF07CgNhwCYQ7Od/3oF2kHWdARBByIa3sS+3XVve+1l+bYti4wUER6591V8A
77smGev2799afE7EUy4/XUnqFiVJE/1wv//2hNrwQGI4LNVaRPl127e3RU/6GNOw0XUIT5dvQTid
PTe7FxrRD/SolHeDG+0e6xxa6Woz5eU3H8n4jB/gIxlQQCyHggoog/VpXaslZyEeV/AIQj+DI6Zv
bK5NVET6UD2j73s2/XYXNChMw+Faae2lNpLTjCECtN/8FPfI/dBBdl1xa4aXOdnebgLOrWlfx5pD
mEyuE23AmVptGq54BrSqccpvlrqvS8yf3+HTa9VArek8n+9gAyI2MvfGJRWOO7375vbNS9Wnh8fA
cGro+MGEyWbw58OjtBSsiTHhr/areycfz04yXRjLRja7nrxUUo0vqDbeJEp3mjwrnZEPvkRm5ctc
dK/JhKfc1797ov/xQ7EfUXMpaRr2J34EE58myuFArsHmQdZut5OGYQ7AXszr1RjDGW/kLgmyxzG2
b2SnlnXQ3uK7WTe0XUukPUN2o3XF49+v1T886dhVqZlnyoTO8/7npdLzKEkZBM0QKWIUp/yxNcVl
zYSqGur133/UP73TFJkzxILV37I/b3Tos129xKWyDuNiDjGvOURmzqy6QycAUW3Rh/YuKTuioGjJ
kroUBKvQoer85nN8XU8dw8Sm6wjLVFLonx4PtxJCDRFGZNP1bgTesmDnD7euutSc8ayC6rWR9kUX
mG9//7nGP/9cZQvb4odKe/7z31aVUiMkh2T0au2P1ptdZM8pRhjGlPpl2paPWp5ej0Nx3XvlKlpN
NoAvGT2zKotFYnicLkoagnrASIzh3C/6WOi8qntjQDP298/5hQs0LzWkgHJ1pCN1x/z0mrbAt/Wy
Kau157s3QnavvigewSsS3OAtMHCjSyPotxXqxtfBsaJeuqt0BFNIQNdTU/+kR7zKTOAorn0j4vY1
7Crtu88436PPr7j82A7pYrNBfyqayCDKSwNH2ZpO4h3GMtPUz6MwLkeBZUQU91izR5zX+XOVjisv
tFczkPLv18n8p+VMSod1l5LZ4e35836yeqQtTDfeaD3/WfXM+KCAoUZh3KTK+tR3AnS9WTIIzuoD
AqENmWvXPlopuGPhUk7dCdibxYiaYKwuEpsS5CqpKsly0ARCTlgEXXSiEFLLkeM3wxaPNnEF1CDe
TnqxBclkE1KpM4BZVb69rJDbDcZEVqblmau/f9evi5frEENgURvyPYX56ZXRncwOENIKLHPyTglr
2Oc+c3LXYUYzMgfotP67Gmy+g3/eYXZeRWmMlpN3Rn66unVvKGL5EkGvTCWMohhNWNOLT8Srlpk9
tQiiPWPqT6lhDSsjrd2NYwTHqShhtWAp/Pv3t77ea9YtPpCOntKw6H7+ea+jCDXKwBxgnQTd0UY7
78XhVVxz4Asf4JZfjVnNSY12WtdD1UPbnw3DVXyVgqIwjJrSSQ8fR98FU+JcW917AKd3kUc9IqbE
ws1ANY/m7BjDmxsY+TR19ZqUlsUIxFzSZTCWvYkrI/iZdtPeCZvHoB1uOtfBScTwy0brNHRMtlkb
9IkoV5Sdd4F/XdRcIuSKTGd6p1uqMr4PeuiNRTOuNBSDk0/eno3HOa72URrd40a/+ftl+3KiJCcc
bBJ1Cw0jqIufqxZ3zNny+jJfa27DiTaTl34ePzg9LiIXN/vCMTqBzAqY3IzYLv147/k2mJiovBuj
VQTGaANFGfg3QpK0HhYiqZsnOzZ/diEc536AxJfERKhoeGDHCYl9EeTfbFtzYfX7c2greiPgSbA/
GYLaa/7z31btjj8hPJiDF92kX0r3g6tSloeemf7CUNMPSyvvBpRA+79fuQ+K0R8/ljmjSflLvT+f
yD+XC1NkGGYeYP8LEpTgCdmDYtDv/VYB9ZAEtGrY1srCKRcq9t+Y+1k7BDYnsubnkYr7zTX4snXb
H5/GESYYD5p2H62k3y5CkDYRrkpi53FcMddyABYX4EzCvGkRdEYXvWiM5VTM0jYigVdTj6mjc5r3
v1+UL7eCTyGRvTq6y0rEAfLPWwGhmJBFTHZYtCeEkUXwassUz3C5JYjkPpdIi8vpm5XvC4GLr27S
IlM2xwCTlsK8NP721YcC+KdF5tcaIdCdXZEWrwhHMwf6QzgYPAQXSoS7EeqIlo4kZAQsPz9F49ya
g4sBLLFGNKto133zFAsn/GaZND4vk/PH45Bqzic0ctrlp2tiEU0SNQ5Q6TTFnEPocOj652T4YVfe
tohpxvTgLWjSkCVd5eYqBm9BmsOG4OhtpXvMQbrraLTiRVK+qil9we7w0JCIiLfYiBaRrMGqmt88
23P98OnR5uzPhmlLgGoQvD5dUTpAdeYT9VvHGrbjOFl5gy/3JCE8Ctd5cEKip4dVNgbuN+ePLxUY
F8ux9I8WhyukaX/axuJRa5uETIt1Y0FAx7SKvM5IH4s3xIGnMWUnYxyCfncSLw3hDA6afGaAr4yg
HyVkcZTIGQNupKc0i+hMOFfoGGkkjru/P+dfOiQfn9MArEaJwwnm45n87ZlrSxlYPT3GNdS8k1t3
1/hbNlEfnvyW1kNuHhjHoYpD01diZCQgDMKAeVkXLXg4tadjAhBjdjxkVCjfVF6G/HL3xNz+51+U
BHNP4M+7Ry+/yiGHoKWu418krYqrFtML6CT9nsgoedGTrrmAerCBDPdCJdHjA6nCbV6n4ZZlivRA
m+0sA4FZmduuJttVpIVYavjaT5K+cURK8cFSxbVXeA9pESTfXdyZbPjp+aP8Fo5kKdLZ0j8/BW1S
MkBttW5dI9LqBNBoS6OZgSRO2kW4xdbyKyESHQ5DFW1JVdFJLasuRVVCBEi8TYfCE8kf5ky8rxjh
QJdxgukPedCupBGNKygx/c5yA5QRMe6NYlp2VdqudEFEojT3nVm8Ef/h7ssmeVDxaG+nNCX/cE6T
CPyeEqsM1uEgtoNMBiR7cI2GmGxYJON7PR/sVZgyccBnRtrffBmjJHdWeqnfkGzjLnK3J1oQYMnS
9l19G6L6XEQ0UWDU5ExHAyy6AAWPJQFUK3AXzdLxwzXC8x1t6QviZeqFqqyzbk3Rwh6ZfxcyftIb
gbscPb0W/LK0/J4YR+TISfZmWTeIHMFEG+nGNqJXIdYR5IZNIadbzCQnlMGPKfpUMyJlohHCXE4R
zhOvhYuHarQ2eSaa0L0pBlAeKEc0hitQDpCWYMVjBIqSmFiIwr1yPQ3IRSOnldVlK/ql7hpbCgBV
vLWaSU6Hi2WAs4D+aurDeZDg2oeELcmSw6ElTInhenCRGs5Vgcp1pUABLAwvr64tGBkFJdjC8OlP
ezqMWKkFfLxYdetcNuXGqIO9X/pEcaEwXZSplW5oGxEcprBPCGN8aScuvzfK/PDx9DREFuIgwpDT
hVW2aYManabA5Vdb/cb2s/bxm7Xic6cMQwo9Y4cmHd1b+8sGoI3lGFnAt9d+Zt5avqQasV8ByjzP
vrdByTf8Q2c70lccwvxR+/nNj/98EOPHKxtsG9wrNklXfjosTmXkyDipurWWtBhgB5PSd7RQcPqr
1L5JIzAlFf7rQ9JNMfC0QmwKAaCeo/713z/JRy3557bCJ3F0klWEPo8hPy3uaThhGlVJt7bcMQSq
uJ4p2l7XGSQcsbJjJyfAeqoYtGXRiUCuZ31cZ6Zj7oGMhSBIeKy0veVV8Rlt8CKZH6+2r+rrvAk3
ZVHnV2EVEzbqYs0uh3AOSRI8PC7xmrYFsiA0YwvDhvZeq3mI9vEXO1jljPYpkIOx/XhX+7RhaTYD
6EPUjDMFEMBwe+wDPBnVhMSqD25QWLRXqt0CPi2Bz3TbsNex75N/wzglIZ5etftp0M2Ti0RT9M6h
zEsoUrj3tr7N+4uIIfzm+PMPG5JkYTdgkM79YPVBgPxtQ6KIGd2q77s1eaveWkJbzmzrKlc5j7+F
DclwfrlREO9MSOtRb/yCL2uvZauwmEyls0Lrlzhy2EOEASjWt/03LXKUMF+LCqofh0qMT+maFKl/
bkuBQIXvebTSSq00t17d46bwEmOuwjIoxv2y0tSpIJbtyqyISfMNxKGq35Ix1gPdjDdh0+rXhmcO
1zbFlKyG5HKY0MhHIt4abVkvhxlAj1tgQeuBEoEaUAyle9uTx7J0zareIjKvFgPdOlh8zYaY22Kj
U00sMKKauzGNX8JZj0zbFj14m1vL+T9FOhJYblaYOPE/NV20LhrhkjjcsKa42Bo5Db6O0wXnw5E0
rau6oFdGAgrY+dlvi/x3l7YZU8Z5C+7aKIXMTDZGNDrgCUkLQc9CBMW2yPMS2RFlHb7NcUPbzdt4
8cRDE2srWy/6K4VDJgjM4AZmGew9rQAF5EgDXUzWb5L5HgoNcZuRk7jsAi4PcuojgB5bCzvKVRnL
nW+b29JznaNhYh4bUeInfJ20QtKaR0N5mYOEWhbDwWj0AqsnRoe2cO5nDxC0jxwIQ50ay6LomoMV
Gm9TvdJVIo5Z6rxhxCSAcYJUVWZ8XyOi3fSzrNz01jKS7AdMCzZId6XGSFzVrnU5FKG8ttoiXPtp
fgcDztynnNztCr9gGwBWdNni9rWFNAoOSLL2DfQ/dZbAfJB+uh+hUW3iHivm/OOiipN65upvgVVB
sW9w6Yx++DQFT01sjSfNsH6CCxoB5yAKbBtkPTm3mfjN0Fmzu9Q7xop0K/waveN8SMrLaLryZfQA
veuVFmd2l3QE7CU1kVZj8xwX8U0HY5ulKMX7zpOgA6JFJbvEB0CKdG4jq5rGYzC+FSP+2d5H4gQP
1fF5qZzJ+Gl3ET6zgFwmR/Y3qTHUS6n11xxV6RLMIGB0k/k+lH52ajiNOLaD0FNP7sXBIqzsyCim
WtWVO61YT1/Gudyse9N6SQyb6B07ArYTFzhHpsA4ihlqEZGgXdc+eQbwDUMVXUz4aUi8I5UbxtOB
QxNPYBAcJsu97xlnT5bU9gCqcAZrpb0MQs+9Txf12CsAP+ocYX7fxl6+jtwZxxQq8isY9KzTphm2
qb0SpmwXVmyFt2nvtIcq089RaZ9ya2yeMqC5cGivHBXyc9BGnxkDUF8Uy6hV5i2gJ3mK8+Qy8EHl
62bqHUlaMxFQkY/hlaDjqyJaNWU8rIDbqEsgwsOhmtdWx7fwEFUKREaa9KvMQQvFGCY9xKVGvbSN
x1h7mhzvBogNN0rVuLFQK1LkjE9iMp1F1WqI1dDJoErVLmQ7qQsdegBlUXAsiYbp3VA+8Y4bvUsb
0CODLjDJGOL4FuyxdjylWjHuLCPLMDLWWwCMCA4VeRzltEmzbuP6sXUqx4HwCl5x7lJw0hz4Nnag
XVk9Cgkthi6PjgLKB2ShfHpE8mCcW2ynkZS35ZB3M0ngGmpuuNZ6A38wSxzH2WOQRP0u0MVRYkdc
1HyNFUxldz4/VXsLtfLHr0SdPtRz1LdZ07PKkdx6qPgym8aU2zM5bTz2R16QZTyNyU0v2kXOanxG
TLF3sFDawukPuN7ggSJw2OsGK1Ta7oMAkbxdsKiGc4Vb1NjV8mBAW2/fEMObk7+LkrgxuQM43q+S
US3Lxq9RauS7j1Js5ODbR5SCYAidNRgw1BqyEzsj247S4DQSBKRymcFzpeFNTZoLm/SmS7/G+Rd7
yGqbCQNGUJJHb5vpncya3dTxRfQpIbYkwFMX6p5PGtSLix/g2Ohjy1aM4pEz2dGa/yFD79jhO9wF
pbAOJFRtUF0PeOqcdCcyX11yAFWXRmRYl28UGhYYg0vfboYrT/EPn2HKhRfrl3VD7oKfCbEvWTBm
PqJ5HNPpvvKI1JEu0hPMKme/IHPcT/p28/HLVif0Y8R/AFo0A1gY+8VTlQ9LOBcYRtz2inoyXSqQ
LRvJ/rbxhWMv6+bQ9JeNT4EWUVZup4ISo+mlTpd5YFuJA1gj/CW9h9CqLUhJMlrNWkUegGLujpnQ
lo6z4Sadpn6Rd7OI3C1Ope0Di/TDLeAJudc0vGY+mKUFlQ88YSfCVzihusH+Xa86o4KMW2gv7GPb
gRPmpHJr3ZOJhTLFuxyig604Czmhixe/7/IN5/Inz0EBLKP2WBq0NQoyHBclaWgLx9rqBm5dDZzS
IUsTijpmj1X5ZDUFAUBldpGLu3TEuYHcK1nSf0xptbs/2KFwxzDijcxoWDP1IJ7EzGCWhZAxyE15
c5TYfxxQjK5D3DkfaSq3u04xtOQwvufjSUILsx0zsaIfI/ckRiRl2m0brMGoiAIB3ESdEpInHZNq
LazrOfjd5xisIQoaA4hkvjA7TMhltQNntwq9OD/GtQd6isAzSTd6W08UNG19pOEWH90uPBpueW5m
VlJveSWi3DeQxgdyNGfSlbZTzih+hEiKgWO3zTbpDZMTFfFZAAcU6qWQVOaz28W7sePjV4Un5xV6
aXm22LphS1CIFQcrxmLt2olBFgX9L6MGY+bDWJWldSg8ZREPjwU6QipgGvW+yacdfpm3wmzYmAHS
LQy30jY9Yd0rPeTkNtUT3Gt7jJd2Q4xUUlwWaXbf+OMLHNppMQ5YCaSNbjzObKDFhbsY8KtvI8u1
0BHR7Sg82scjODpcBRgIBzEdkwpRlZa6vKZ6eARFv9KrUGJu1EsytKuHBMcfLPU13fQTWEWN9B36
OaTPEIjqYjvUagCpOeeBxMk2RW5s3KoIAMmTeF9RE1VkyUTywXLS+vrjLOlsAJdRFMFc2zCknzaO
fGtTeDm6cveeXb4bE2btek6Ro/5g9Ne+BEQaHgybUlIfBIsmrPHaqseDbXn7OmjkmkY+TN40XiUZ
OjEkeu02DhFIt6MZ7aNoOnaJvbRcOzoTaP9Q6YikIaligChzZ5dqpEL3uv/o16CxCgtol/DUsK7E
cOhr7LZxDAOv957yuESpz6l8i3+dQJvs8AP7MXaSeFyGLaa8phhTntwJYwoOFDdttLU0XmuCnRD7
7Sg/2L5rHIrgUaFnMeDeRIl+2dpa/mN0iL/UwFblMeA6P07HXT7K99oI0z3sUtCOeI2XVt8SbNJh
bPs4bdkuQHOU4PBE5ownocC2kWRKyVfOROFBQvUCmi6zE7Ya7A33vQWVa1TgjgrKwUVeeBoZmFIw
yt/FkKeOH2+iMVqArQHT1/kBY8826OdOsUnao9ZHEV9wFtUEYGblA94azPh5AFWJXoTd8L/J076B
ItCeB3/6kQfA3DORXJdemLHyGxvDEMvMLUDF+eWwaJ1K2w+BGg9OpXh5Yw+8UbJturGg08o4u3Bi
aOqN+whEck7qq6NjqylzbySQNPVKBcTIG8yG2/56yAvOS7gliepUN2CO2bmBhi36fhy39P7cy06F
7rGsimvLCc0DueHvRQXjFeskZNcQhUVBnlw9QgB03KDemczaKz8OdxFSEC++9nXP3LH/OvhuxmqX
WU+FnSBHiEl16AMAlGHvPml9DBi+kumNo55Libkr12GeTK5PNE57MEqXwL4hGFn08vtBl/5x0kZQ
A/6EgtNpdRAz+Ft5IdfBTJegJqQVUGreznWqpyyEucXbxqmjAK9mSHmd46nCW73m2qkjylrnkpCF
p6EMMLpiI99GtnUOmA1C1mLSwVGSbUCjUVzRJF+wIo6baYIMSbHGxhW3548nAIvTzhsbQjybV+F3
z1kIyd+ce32JVD/M8Nx2LBF5E4ODsvFJwO4dQV5bBsHdN5z94KBKnPMuYSSmr06jBGJpcm4RBaFX
zRDfm2GUH9JiF2Dn/RHIyFjkfXutULtsptrYi8G7K4FjrAjawe09bw9uAU6UEfZbPHEFs5B8V9sy
d/dFWFuXgdl4y3Cka4LnEABGVPgIVNk7nSwRe3MiKqstt1Ol+ftRZeWyLyv/EGL70XJz2nQZ7Qw9
Sx98dP0L1RE/CRHG39gB1JAkgngJBHNbYMevKedQvFiIq6IfmuBaBr6Jl5EgX3vs+oMGtmwHFT8w
q4uiTcn5DmjH6bLbMO5gndQCYz2AafPGvnjEZzJ6xP0yoVnhk8vhXpHrmtqHIHLcEyl6+zIKIIuH
WQibNsCP2ttEbEDTyqrsctI4NvRlyUpdh5TpyjBPdYZAJhmzVW96HLvzYMdbpZ983bcuHM17HIso
XuErukcGTBU5RSRJ5rS+u41tS+tCK/yfcFyoUWCXUPdEPkPrYV12bnlA7fbiYbncNlb/IvXSWQzY
Bje2Y/PtLRqSWuRs6fyagM5Jm26iYw2gKFYiu9WM6XCLBbHaFC4+5CnrFlXqX0pUYjCkIXhlxXNX
VTpO0BnIiTd5pdzwB42f16hjCOryTKe1gdPyWpc5/lJSBgl0gI7T9vFPha76Yih49LJwuEvysVko
v7dPNY4wnsFhg7WIJugw2Ofhjq4q/LSAetVW0FAz9YtZYnPBkLfedCAb17E/EEQQLm1DTpe2BQJG
a5pNa77UEXcpAn7StQByvFC/8tzmXE0VFWeE9doBNs3Qbyn9xzYW0d4N67NTgXpplW9vyqS5mVSx
7YsINkk+DYuJTsdCNdWjX8gan4fpruP6HsIfSF+PGaGEm0uYJFuDTs4H8OFIz4N1BOM3CgC1DNMP
E3IEaHi0rWOOca0cuwKmDyC6Br2YU9bj1oT4LzxE4A2yCSIyjb0NtnPVqvCtSJsXGYzB1mBsshSi
+cHJtcaybc0uUZ/NVn92stim8WJduU5HGHXgokfuuudEUEUpJS6EHiNRx6kOnk/bOa08da6lLkKX
QqgtiMnWh37vD69pVP+oO/iu0VM45tYCORc1v7IhfCXNqQvZZcTYVLhgxNaOtB036ZXoWa5Kmu4i
+gcUztibA1xVg52akEQEW6hnQHPm27CNAuIbb2i79lAyaUTiCsSv07gQ4GaaY0Iua1VaYEywLi3I
6t4wMwM9U2jt3iHNIjf8YVHaidpMSfuYjVgS887MV5Ge3BlOSwgmAqRWPTUtRIG8zW6ijVkASXX9
tt3abfVSl2JcxxyoMYS3ZMZ3/l0KqLOARo2fKJxIphAXE3xngOYBENo5b951a0JN7Gefhifxl3iA
WtzRgE2rJ9vTkIs2+mw7jpNDWJHTEtVPTc4Bx6/DnVlgEuorTI3dYNgLg6YdZtJqbXQJa2BFXEDl
FGuN4CPsXMcq9+FDSerxylTLvF9HIQ2cTu7YcwnFpSG5UcBc2BDPZicgt/m0sSLLvvCC8TaZ3lHZ
h6fGgGWNHYD3M98g42Ut8tioHSRVqJVhYFClw98m7g1fb4syX6NZEbmrrGkIMzaLrQflHQPheJ7a
ahsG8sxx+DlT09Hi+Fc1KAQGfafPKgvFuUXP8YfF11blXHLOv04M5wii5c7o/IG6kAYbZrHRrPsN
Nk1nBZqX9bzr7zMZnX2DsS3iY94ikuOdPPRvGJw+aQ1AUzssnlViGjsBSSSHmGHHpIDi/o5MsMC6
bN5gQWFwYyUsqQkXnHPuq5g6IQLibyBjoQHZ076lv+GNJI9UYXnTB427znvEBjVsbiZV6t2TY3Go
DmQQ1ac8lY9JzLNUe8OF50z2jUdhrtwYpSU+4zWBct5maMplFjYUqkzMFqBRYM/5lrdkHHLMAxNI
RqMQr+Dgz4Cxm+h1HppBlVvV38KvFbuqpGrQCG1ah2zxEOVRUeVyJCKT0Q5b13TUdDdYp7TZd6Uw
rjTw9eticpfGSBZ4DUtgVSsfOsdwYQvvoKckLkUMm8W2VmWwxzrrLfOkooE6XVik2y9h2hjbzg1X
va23oCG0lexAC1RCe4OL/S5F1q3aSXeXTWK/FRnI8siOf4zduBr8O93xH5OEk1pSMxUUVf5LBuK5
9m4GUNBd6R59O8bOPzRY6XL1TGsGp24b38FO2km3oVecEphVlyb/ZUxWjpmPmDNjYBTsCkHTpbeG
b/60a/cgrNo4NYozSDoXsirWX/fRwO/ngINLOrJBHe2QsJi4T/rt1FPd2PF/UnZeu5Vr2bl+lYbv
aTAHwG3gLIaVlVWS6oZQZE6TmU/vj+rt01Xa7S0b6AZ2lVRaIjk55xj/+EP9I9fYQ7nOc98rdHMZ
XIWK1N5Ay9IAERdxAdX4g3hIHNec5gGMy7mM6/x9Mgl3dDoOo07R2UJCW/icjDZehj329riCu1iG
ZJf6VAS0iTXG9k58P2Qz+UrN+G5Q4xwti2TkWIe6s5jgxwlDEEY0Dym2E+QIo493pOQDi7ltX89n
DE81DBCrD2mARkGS00Cn1ekEpUgksnugnyPuN8YRsC6+SPHz162ofqBNvc5tVCSlNDNOKclkbMzh
wkDJVCZbZZZfeg1fjDamgrLySj8O4xvIfHWMKlI+bAojTuBBRRA/dHgzOL20S3oMNhqmf6sYM+zQ
h2IHRvj0lKK7riTMz+vugOb46XOiTbYL10EOuhthv/JZkdeg7ltwK4RcWXhBHDXSpyFFmGuOP3HK
JSY1fghV0Pu4mBM3t1p0xLyA2C8Y+PAuOMVJvkCNvcHHtSD2vt8a+fAySShxS3a+oSGhqgaIMGN6
ZLKGxUazmUHEN44VmAyj6wq/Qr0eyd7OZFwYDRxc8NxeYJAzzSVaKBlbdwSJ8qEP8mh/2nUkvCVR
D5ZgElEXNVFdcXSvYO9b6nSp1cwxJVgwoEAZQbpTIPrbVHSShxgCH79EuYor/S0Cs1YhwmtGrFFH
63DbLNfS8LXBRQGtftbU7mcEWoh/2MKlyWJ8UglOrmQBsWuGjIL+nsoZYxQSKXB88/IYgrsk62LT
ddjfxGZ9rzPqP2gyrNeiz+44La5EKieM0wiTmTXJZ8eefDiMdJIdQR/hZG4HQQg37W1H9rsddR9l
i7F2LchDi5IK06AB8szIqAcaVtBnGJYq4H0M2M0dJYcFNoDZnK23HK16iLapgYGFrQC+oyuwC5SM
KxQdVfdTQuqPk4zBA8GZi4PLelE0JK9RhCthWQQknY5k/BhHvWqbIDcoeOQeiY8msNzLa3CVpDuZ
8rbxRbG6EFVZG5StgRYwz3ftgqIx7rFqyHECRSoNzZNfQI2IbQex2Q6YKJhJO2Gfkd8UFv49SKBX
AwSY1hAB960V35vQDreSqufHvrprRVOdoVFZ3fNsqNKpSrKjPg7DQdWvciMYUtI3uvZeYH/W9Ul8
aELDG0NHXA+ihME60GjkNlNui6dDf1sTKkbQW96B/pUUqzb7GpEzwTof9gZNOU659FNJZGMHSfY5
XaKCSQGjdS2+tZJU3mtG73ZaNO9FL2R/rPjXWAh2tXayE6g30Wi/FWNCdnBElK1tVcazamiYsixR
jK3MI9nAOkccwI6U5Ks9bagyG1U2jdKSXL9EP8KiviS+2AwmCl4lqo+yNNoQH1LBVNrR9uZyJVlw
26Iqzz0H23iCgZf7SWOygS5Dcfuh2ydjr+6iihStDCGixwn+luN1Qwok+m06U7BzcjfK7iKuispf
QYNZ0ezTojz2AOoBfplsIUpvndSww967q47DhzxybMAevS0q3iWnJlAmUzX1bLTQaBo9etP5vVNR
HU1Z2qmcYNtsaPCwSgoN4jo/R6+w3lIq7a52ekYnI+xxjVvU9HocCIug7qT9mTnZMTJQkCd4WE4I
U/sov1W6sXHbaVIwcOv3GqvChpMhZlhrUgeaRZDwvUqeD1k8Fwn1pbsUb30y2RSj8KJOkezUu6Wr
LvK42c2S9aYX1cckI57r6HiLevF6cgxcQoLWgKC9zT7szc1YBlpc3VR5Sqcereh5+NIJXqchC0cv
amcwaSZIe+e6SNcpTVINZ1VNVGoImVEUdvm+XNIkSHkJLIz5yzabKL1BIFpq4BIyEvM+kMMEv8Kk
L/eTSR+AuoKDVuHBlogSvbparUqhrbo16ST7FBLjLq5HktucZ30Zw+tYhXZaYzzcSRblahxfVjLh
g2rSaWDJQFOOXWHjVhBb3RqKfugkBcMckrxIH71QSJ7ascDklU7SY7egRlerqbzVavbRlEK/HhJp
dRM5G6HiD9L8kDf8AmJCkGxgRuSXpGNjBA8PvOmlZIvdrsle55ZhNV1N8BxrJ5YOE+wA7KDC3i/S
bI2iN3fyosp3qjr8oMNvo9647lntYaGwACvg+LAZM9+JZ0JvsMbdOR3WsnJBLg3MVxGkBiUi+5eC
+yozN6ZwDlJ/bCy6GE8JsnVSL4wwg8W7UvfTGioLapbjmlBsj1N8gWVuvtEVPaiUvrqfR8A40ZYu
amH2miS/ZR6fnuw5GSnpMQaR49vGiJ4+d4tcNemfQhvngz7ZyRZK4ah4altL3EaFcZIUZ5+LerpK
Ynhwk42dpJnFjTvMAhdhzQhGK1aZXUYMxxkFAWUR7BhBhWitKpCV4pnkz5buBZUnl/zs1HZ+SNp+
Z6SjftmL2JfKCkmyg9B1u5isyE+eRo7/i7uwdEpcZOAp4Qgpz+n1ID8PeEDNhgaKGDFwtaadapTO
Nq5ifKCWH7FTVXtKt2ddGWNKfmVfzxhfAzjz+sjJmbCfeG+JFH9oRXQr9hjkSmJdzXNxzxPF99no
6bixoxzl7ImI9fW54yFeqQqGQ6jPfXNZPXRmSSbNLk+P4T8gtKXwS6IdLiGkEY5rdAZO51O+l8yf
NUfgpRZFNNlGY1xIUVKu/N0NPc78ls/FRzbT8WiNfNlNtX02VpscSlkGO07offYDsRjxYe3io1zq
z/Zq3EDol6uUFD4t6QdIhPEELluLYTp1lAnE715m6tjsdHN5bCfOfBjdeEkqF+jqcJPorOtuZnEQ
CCRhWDxvw5mLw0cW0wqhn7K6Yv9ObSyUAGtFT9kVtsB/WqjVlDtUMr2Je7iEeQQKDMrQCTt+JZ1J
1ckwCNdIrmlmGQSbYymqFq/bymbZBYqwt0wn8KevU1Yvqep9OIQ03qanSdl72cDTssfkAf/UGyse
budOxpdeGp/yNrnKCMFjJijB0hOAx2GfPjR19tDpuDuWtupNKjZlw4T43ZxdkyAjotIaxTcT5rMY
0C5Jdoeiq/EgyX9MtSkRcl8eNJHeR3rzszFaiqrkQQYF5ABF8V9EDFxNLrfFk0ipdCqbaFUFRfrz
UOuPemOdp0Z76QiUX2qY/WmP6XvaMu5IFXo7ckaxsDOI5sYYviQPuLYWI4iL9pVzGloIHihwIOVt
aQhmp9i/07ofQ8e6KQrjg2QiwosMEh6M+AT5+aIfGMzmkEU6ehJfqsVlZVEZgmUrOEVx7joeIS77
rCTRSwMx20jqfiyUmzrKbsuRE1UurbeOsXc5QLNUrcIhuBgaQQfJYgkxFTHpnmrI5ZtIY1Cpq/Gu
Eb2vWU3FLS/vIkX3u8n6aMz4QRZ876BNMd+Grwzp5byhrG+ZZzWa7VYLowl3r4LMTBNbYSN/sesW
pQEyjbg9ymrXH9qRQwkAiqlXfkZPd5P0Cq86NgxbUzxqfW6eu5IutIsVb8ogRptO3gdy7cgetKjt
RGmjMYvbwAtufAwFRpxCh0sJSg7GfIKMliSCXIbnO/6MWk0Cb9yll63q3MQJZoeQUglu4lkWaV/C
yiYNBMN3MtYbXLVhptR1eqmjHPM+fQdkCcOVutE6j0EHMwvG/UBfl5NxH3fGgjsEjARDk48JhsFe
joSxwQioNKhvMLlPlhnXuXI+KYpnN+m+z0tYIGRDYsHojSmiaU3A5omxcVCGNVwWkwSpAriKgLgV
xvn4zVCMyGMxeRb++wizV/+GYiTkS7CLay3znxpIKo8sEKeamLOwzx96QZ3qqGBMfB4NsOeERCD3
WHC6cggbKprbx5HKqzUtaWPEiFMwUYrZTkLZi2yucrHNoJcZ/Cq86lQxiteH/NZMGjCR1NCyYACm
3YElWUBZzH9SfZTZjZ1TQsMuxTU9NNiOPmExN0XA0PEiOtDQHJRpkIBtRkzG1fJGoPUg6SsaeAMk
2bMSLBaRalkXw9jNfl4q0FF+GJrCThdBaTA/EiHdNEg1oHTO4MdNF5Qif3c0DYeim6krLUYa+aOE
nHlDfwHVIOouyCnU3aiLtGA+ZbRdgSSqJzJ/3NjQbiXTzct0m0W93yYLSWMOcub6qDBVr3P5PVER
WMDBJmukIZMF07CbZDHfcVUDdyh3g2KJjWm3ryYm36PY13TioFRsqZPBzrFAKtJzvJJiM8VHw3RX
qz5aa9gu4z2Stlsjbi5KZHubaA2D6ebkLEyTMmwuD0tZqb6RiSu8YeHyFCMo8YrULMuVRVtOboFn
K/pPknBdKLR12l2Ivr4gDLP1zIIWKaQNUzAElDXi+or6TMTfphh4VPZcYfFXxWfbWPr9BBiZNgqt
tcEoxyrZzOzHqoeZVRnZVs9pu1Qgj76GV8QYo7pMY7PdzGVMnl6GV/Ocn1OcVzdzrT1n7RDtSeKr
Mw1Cfo21gMkQTElLmc1NzchSnRkGtjvCLnhlSpY6WZ5vbX1vF8y38IBJdlYi6zAGZuys8M111SWe
93GGrh6KnEMAAdKJ5SJTpNBLqPTmgZ6Z4wcafN36OFJcwI/MdhL2IrzEBq1xn9yqVHl+i2+2mzdo
2PSkDDKVIh3lpQXEOpOJR60quAaRsnsyQXWpxX7m7YC9k8MvYY/isWiG58/6oWZci1nqZSPD2nZy
RD4Vyite3tzaap2p7oyazidTrGWvdszgEmse32zO7nnIruGjUUpozTtWb9ojYY/48HfxcIcscvFy
a16uasSUWkt5IogJdlurQY5WNU8leYwrE7wOBAFdRmxcGclyLlvalhCWlAs3BdaCQdmvjvjK5fqr
bXY/Yd+/0NYLl/Q3V58JixhnumGr5yVjyNmF6UteRUtg4vCQyoRaRcxtalRWFF3Jjr3kRh6nnW22
d0STUqwq3NbB9GwyUyOyLnyLKfQ41pddpv8sm3TXTcvR6Zudak+HKLSMjeQYV5Ze7Wp44WsH3wZO
L1N91kBjyXOi2q+xxgHjQKWSW9yFW4vgRai9W8InuuNMyiGLD1JjTVKp3gCtYIZccxt8u+8eVHyD
akvxwqw9RLy5kHEYFKc/h8y5HpvyRzPVWFc9kjxzJ9bpf6S3NzhBwzK32MBklbSEGL447gdkv1WE
hjBaJlVoRfPhbRTmNV7+Z9GTulNEjJLr8EWPMpIUE28o2Dl7CrJ6ZhfhXPP0UdynMr3i0sgXkpqZ
u4kBKFR9+DiMfg/E2sDeUfv7Qi+vGml+bIc+MOMg5T6SxFe/VbpMm2c+S4CF40y23GDjekdvuJFq
9RwWYb9hMCWjWKeer6c9tOi4C5+notslA3aV9a3SyJDwu59xq9wnkfOjnqVzuTC1nTFnJNZnZzvR
rmiRBtC40NG3F02n9yfulkscIGkLuXyqZWVbai08wUn9aEgQ9LVRsxdXLwgomEYHVQUoYIcZ0G7o
CHAC/g6LAykD//2flPrlH38G9iMAaczjjToXBGfCLNmolYIPkQL5rDjMZk3BpRR3coR/Bj7/79qC
3EHYTudpjvqgxoNGOh8mgrG2VqbjG5Ts5glz0dXZUKI5i3cO1I0bOuMN1Tt9ulIMlyWAIPMxyT7Y
zFqMBO6KAWF8sEVxkAbMaAYKe0zDzeKoOY1n1V3nLlGTwvTpHVfI1YuGy4nTsa85c08iHHA36R3X
TsjpK0RD3aTDVLToZGzFKDjO2mFrrCqgJCZxpRwNlWlafl3oEQN4DR6MEkMaUXRaps+/4x9qBn5r
Rd0NOLb6peKoG5QbM+jnxOPq6m4Ly5f0uKy8xON1TdJJiDSKpIoHBWqeWBkEzI6zH7NiTMehYqpI
6KvKueikamFCbxxT0quA3ootI2PRa1dT9DFPZATHnar45ZzV53yL4/dm6YYQY6Xs1SpgjhpcwGIP
p7BqK7clp91T+/gBPnPm9jEBZFFKA2NYsk9bTEStWaC7hVBOPFfhy5h7kYlLDQF/BHem6a5RJhZd
kmyx09jKFdlHY+vMvpYrV1r9rsIyRUSCZWyLWMk8Jv1CoiwZs/C/moMewJu5i+G2nTpM9zZNPMiB
ChF66RyQErFARRYvsTC3Rm3Fx7KNDqjknrI11rCGjIYcUvZqCTFMifAHm4G9VumUPAZ6dFWd3jVM
ay8F4SoE6qBtJh32jpn1fT9WxMynIAr5FN4AWNBm9dVrnImPdJpfrAHPsK7PtjJvp1s4YvEw5kTK
C6d6aJHlt13cES1PwhdnApHNJlCsQQIvb59u1EFE1uRFuTyabbj4tpM8xhm6gWnCWtdgPpcsBiFD
aoNWJvmgFx9W15vQJzFL5Q10DoY+MrxFbDpChUW0lT82Ce79TOYGYu1l+1zVnGoQGA7jqF41g+Ps
yGGcPWQjKZlR/LYCM/Jg0JU3ViAuvJ/iCqDzrc5kAmTroC6EYYJsQHQMGU1JGEtv1AHbC8uQJlfG
jMXDbWrDnBChO3IjCBDRYWbas41RmnXANMOUmvRVpKsuA1aQaq4cZGVvEHfrx8wltprMnNrppmIL
cxd8IjoXlYnnszAuSK1Q8ZK032e1XDbsQgnZ09G9zi+fKsorpcDIjfdk1TIuDeecVG14MdQqGHV5
VHPKaSOuWHmUVsdWY2KhYaRFFZRfg88YNG9Kru7nVL+rGdDV41Depgger6eObxqpVanKzSBt0w+1
LrO90WN4qMfhfGhi7mv3A0bg7NUp3P7CyD9y0FFjlpdAxjTM2OQVC1evMOgX82to4YLc2qZbKmQt
lOTHxFQfJBXBGrdbWJG501MVNxNPAHFhPRjPLYSRJDFmD06zDa8TAd4iz2dyf/C/haW7KezkWYvK
n4Rk36gKqjVHKlczdZHeCofdccJxXrEo6OdGhyyn4/ydWvE7nG3VL5b4WpGxB+spe4ny2+H62zFt
7DoG+QyykkjEAcaggYGoB37KcKL/8Cw8qMop2jH8PjdkHbiFwua96I5rdc3LbHBZUmYECjwyf6Xa
a+ZNPYo3bK5z4GSK2QTETTD+mIZjRB26Zm1rXsVweTTsH9lAVIgQ2GsLk8RsjP9h3wA4dhSeycQJ
m5LtpMlduZWnZ0bhoNIVheWsAAal5uvIXVZw9Z1HQ9kyAumYISDgz3qiibMFRx7yQeGv38GczfzK
6nrXkaabmERDzrFoWLDMBGNKZzxYLZUnYuRVCvSObGZsTc4ZXXWTDo94mPQoiuDH1jrfOsfxeJgX
Zd7GA/N/4BAUf1jrepiUA0rBhV3Wfigx1CWYmgeYELD3tKBFQCEv5YUR1a+W3EDD0I+dOaZ+r2C/
jA/zOVsIkcFn2R0nS2KbG8850LZXLaSOtTZX4ET3zPkw7IxJbOCBTFGzr8oVMCusd7tlna1cy44D
HUQ162CdNhdDpWabpEmBySPxHPbxARFd7us5nwP4S72JuYUvt852omiqI18EMkGRft5Jl3MPeSCq
SDQuckg7RnvFdaJYNI5FRg1IyPCGcrwHK5p0UAgGoH42RW+y49B22cRhrSJ9pd4b3FaL0hlhzdJt
xnZkKKM7zx34Ghg54gTwqmZEhRD1TOJkM3vvbbP2ygKT33xcoBA2V3NmMK0uopyovemyDefXujKk
feNUxML0EFFSQ9YDkQ6tO8T2xoK8ZDEjJfJ7vsewvTnbY5MEwL35UYwWZ280HkZjukorBCZ6JE79
8hZHFfE6hJlw5rfUN0Z2GrMZFkGx0HGEioy0nhZQKV19ncDjjoDhQzmy8kFL907BvjfTlgP1LltM
ioegiJOW4kd8ELt87KZBOcBE9mcRybeS1iNTyZhByXYIxuNMN4I83U1XyM5136LUjRYtOpRz1QYt
ZoqfRLUkDMfbpiLPEgJEwa6R1GV0HtlBF4PJ8yzQj4dY+ulJOxBZqz+laPADjew0uP5vA7RylxQ+
FYpHjIay765VAx6JgN3TCQAPVYbarwzqxRDZ14tkIKzQoQCH5Vsy3DKqwfIRU6IO4G4TL7C8+slR
NjbFZDvnL1o77XPGINKp1acn1bqFh/YAqjd4caE8kExPy2O2MMF0Yl9X2cLKkfzkbZNjBt9yOir4
nm9AFgVGfwzxILvgbol2YVb1bC9Vq3qoIV+eI7dFILUmDGLBTn2Tt6ehB3Shf3HbSJI3VWtAleG9
T7OPVmp2hmDsHIcwKeIpeu0ZblpN8UTgy2GhYg3HN8eSL0eCnUj9NskD7ZvhenIw+00odBIpeUlS
Aoac+Iha8odpSw/k2z1jShXJJiqA4ZgRkipFyp2QxLtXNwiLxmZ5qzgt3faIOaUIpKIB/Zval4lW
Sc8+IntpN0yQohdJARwzRiguMOVa6a53npK4ebGU7nWOxKs8yQddiV1dm1gbSoXxHZ4BA5mMyUAA
sIpM69NlpIAatyxgP0PCgzQr6T7DebW0lQ2csu2Qy0eiNchUDbNXHbOMsO/f8bnwsxQ9hcrQK8oP
EQGsqt49Yh/LSIf5ETmCga2SrS6v8l/qCFq6OZ49w7iyjbcEMMgq6ntZJeIYWcI18brcGPkFIxb2
hlo8kkh9owM9dAupCTFnoRcraIBa4MALB1Cddicxi22speOmL0gdsFj24ETT4hrTcLPkuPutd18a
OFginjSqlNQtq9TYElW5aTBFwgmj81QBXIziLQlKk+OImmVHLREJ6vMIVuI2KecfeEZcNGkidpoJ
uc+E9U/vC7N8zLGnlnv9aIjxJsNu92Jqy8Ogwn9ILGk/CPWtEEMcGGPNLE2rKNTHSd00BkMsA65S
Qcq4NrFabdu84eBBn1Tatw3J4bs4B6yKu/ZS1fqGUQtxcuQ4bD/FG4TJsBAq47YtbXOPgAvsT5Ax
QNA4ea0FZobd1N3qkebuUp2YWuhTNQj2jRICYn4ScCbJeVcaadgymA6RZUG9QCvnT2MZcV4Bsqyj
jpRYuS1JlNtKaZVdSciby+yboEGZ+PR7JYntXbcy+csp4ZtnK/dUaH6BY0c6JjHJiwpe57ZpmLKZ
EMs5LUAoegX/ewoZfNhqcjPjOr0rKzI9hOz40oCdvQN25dWQTb0GkfznVjPW9rIzeZab3qDRT2ib
jtSLKpVdogYHQ2UokYrWCqxeQrkijS1rwQ4aySK2in5obl6zIQ/stHgOyU/wu4hKQp4WyW+B1V1b
4cju9WTcKzn8tlFMri4IdbSaDFwmizggYyf1m1JX/W7U7nKGdhu7Twhd4IXwa2liZoXMTbV6jajk
0nfQGLI7t/ehBoZHvvLoY61+XCKoM38tlNb/7OCwmq9BbzEtU17ts36Xyo6ShpBHVhsfz3FyOkr1
oI1rBC3iwNGKfoYDxi6GdQoV+7YoytgrzOR9KnRkqQIVIwjhfZpnF8Amwfp/Ih7GTb481JIwz4II
ki4a6NqS8AbIaS9icHMI7/5Ami84ZfLSixqZT0Xk4NjRxnVmZPrgH+Y6GyKsfOD9v4JDYWA/Xt4r
Y1odWibcmywp423P5s1PMlw8GLJvzEE+bc1+148blo7uDcRWQ2qlfLktOiztcNRWLttgS7u8KklU
dWr6n2rbQnsoavljMcbIM2ADkIFwAehN/UuibjBY+QPBBayMCqi/wuDYzFaPEGIGinFPDNW1sNSf
o1Th8gzpDgwTdzSoF5EhMCaD162VVgUcb35kNZHQBoEzdprTn73Zq+9BuWaHV215DGushQfxjbh7
NbD5et14z8JEcHQu+9MO7hdttyaXTbQgX/B73bxQloqZrx09E06AuAoG06Zp+R3+egmiyP/zh+Im
hPn3qtc3bXP16PjlQy1Sq1V7HaFE/U0h6vdBRjQ5N/fs6iQVoz3AaWFD/NKNCNUSYFglCZqiZSoL
NZgKRAZrKjn2zRtdtdkaCRqQiFOWjeIwyB1EJdkjvPxdasyWKO30jPcVygZdhHSQw4lqcQFj1y6T
PPLz0BqCztImYsRIbF7YguUGDmGUvURk4xkOM2Kq4zaw5kc0U09qwTSRlAk+zVot9smi8OWuKwB0
SRSTErTuoVAQEE3K5Bkd8aR5fZpspzhFzT12cNamsbVbnBgRUzkBPmDLxhjinhF+fcOsidiu7JSV
2nVjW8e+RwIpHuDHEP7hwGmaJ0APSpA1lO8tZYaLGgXZNWorKtIu8uJJ+gkakKo1A8oKbMQML5tC
O5KsQrQn98tH/HVpjdLFSrXC5DbbVyqROl1iWqeLcLGcH6Y4M1Lo0dW0UdBW6a5IFDqYqnySDFTZ
ZS/bR0kn77Clvwa8dOzJJGKVG08sylHM3TME0vZeiNPnmvk/ufafk1cBAvTR/cf6z16reibqL+7+
8z9++9P2vbp4Lt7bv/ymu6rgf1+/5bcf2/7n55fxDPaeu+ff/uCXHQZz1/27mG/e2z7/x6/wx3f+
b7/4t/fPn3I31+9//7dXuNbd+tPgnJW47n9+af/2939TFSQ/v7xe6+/yx5fXq/z7v52Tt/F5/tv/
62Am/Yt/+Id/P8b4/45JFJCeiU0Hgyt+5h/+/euXdFXFY4+9D4bzemBA/exiPtz+d5yvHCJTdVmX
ORTZFNuq/+NLn3/NhmnLmoWy4P/i3//FBdvGs0HWbB2dAqZnpoUrz+8bQmPasDzyOXoiW81DNelT
l5neGCg+nbLhfmdjZP6+6/358774ljCQDqNC8HlYGAfkhujzJmoQKLs5juU0iz3KVFrxE10LYbD2
QX22jhG0m83kIk/27T0KvG2zbx+nm/wFGCANjJN5GIL2hcYpQJf7szznru3zqh+0wNq19wXjnC2y
ENhLwkJLfdYgms0+76UJU+5FZB6Udv00mUHFJuMWV93W2v+yMK7+san/reyLqyopu5bHZ/5+9v/p
svUv7k0KoIFT2Wb01IuTeIWRfo04Lnou9RvrEpkrGllqeSy/WzhFr7DZ+gN3pQtQdNJVKbcCcwCY
ieGh9bH536tn/sHI9uGw5XjKKyguhcG1JgXogfY4hZAnkp6ii3b03ujFTt0j/32YXsmchp5R5kFm
eenJ3E6P+PdpCjeOPn2d0XvOSbt0LmFTLJfGpYhvkh/EE19ar/3H8NiYx0X3jdfoh3OpXdpbOsLZ
PKLD4RIoJ6/5WZXtLq/xyb6Gw4AYlTBn02t2WbdZRgIYMGHwO243bV2gtPitY6nhMii7VB4XMAvu
gregwkgDMKfECjKNQAHyDPz8afwQzfUES2oSxCppbodoFXO++QTq6LUEJsHjdpkAwrJDFg0PTO73
mS15ZDm+ql0EZ8wd6iFYOu4e27m1L19R7dvnKUivmOWhAnbELS5KEt7NpF7nbhvIgvDNB/qxkebq
I42Dpb5tgXCMq0xarrRdOG0ZycNIMKD9I1nYFGQljIdEY89+jcXgzQVOkFfycKzzDzvypNwb7X3S
3GERRZIcRKqNAMoKXZQbSEsKKCheeNv9sLbjXeqXW+Udbv04Xgj9EGNdw7Tgbjb31XKEIF6E26m5
sixYMK1blreTdu0kqIHqizG5abUfq+wjY+jCM3Cic5ud5nZvyVhkv5nw+Ej4Ivv4Y05wXeNHAWJs
6oVEM0b28IK2cekP8q68GffTubjESg+U6jr6ITQsLDDKwRGH2el3hclnxsE/q6E/vyBfzOlELMQ0
Mt19MkiJBSZWrsPiCH/WhlnauSEGpHtwaGTHUvzzDRPyAJD1BL3ZGY5z9aN0LpXxCKZIsctfqj81
009oka5Sy7f2pK2BByYntKpsCnudfIRll8ae0P3wfSZdYdN/JOwUw20kb/vmmOKhlGM+hhPYDqhK
XHLMz4ZnnNJ+M9LkAoeYt8ApDS8uydviPrOuhuFC2CC9uDnnUGCAWVY6Acti3Feg6RBo4ewp4sfI
gK/G06Oh2pCewZ1bFfmV15g3gDkxTIXRogE+87fGjXKdsOTJ5ihHEMv2Ju+fO5AxmBnVhjoEPdCU
7E31rckCkt4N7WfrqUHh1RhBeCnWRbxLbsOGqAa897KL1UHcPw39GSlJUe4onFdBTxmY+pkQEUPz
yvSblkf53STrj6eKQRb8DCJn7E939V/KzXFS5NFopuhpCAZv8cpg2DXe6IUbfZd+U06r33yW9mWL
FTHggQVN4YnkXFd+xoXmUFznV5qXBiibXaiwQewrrroZtjwK7tB3a3i1OvrTEv7nxWpflvDQyWPW
g4pylCKWf0z82HPgrG3a/XAPCPLw12fKvz65f/m4r85LExZIhjryxhDVvVW83Isvm3FDzOMGnnKz
Mb45xD4bsb+6PmqSX3uHdnYMp+y4PhiAHjaoZTDtlmubNa569bXkGd+snt+tpf578dj4lpsypuFf
HWDxXAac0eXoKd0bgbZz/DEA9t1+t3CU3z2G//w5X0qSeqE95Wz5x3WtxwnpvVfDBuv3ADmTi2na
Q/WNcdaXPuxPn+l8Wax5M3Yw+NXoSd9Gu/FMT7LJ9nqQX397df/6tfj/d9H5siqVuicjZuYuwk31
h31zDr1XYwsec/ndR33zvJwvCxLgCvKl4JP0bbfXdiBuQbyTv33R/4eF/88r+rIOIwuXioHm/HMd
EgjrIkGIPcu1tnYAsPZd8fY/bGL//Ly1tvtlE2NoaBH6t0RPmHkcustpJ+8Xl46WJf/dHvLdLVyX
6i8fpcCUDS3MTVny4VbbMTPdStv88N2T+vaSvthqo3GcncamCrfP9gGJXCCO+QYB/v5/8Xr9Djn8
eal/6TA4AYZJdFzTuiz6M8inm+0VXz1+96C+u3lfsQ3VlNuefCpunn3IDslW2yo+Bpn7bzbef1nL
E8j2x77krL/HLw+ph2LS6zbrj+mFy6DexXkp9jB+O+GiuhneI8/+7mj563uIjOr3j2wGeWHj5dLW
sy06Yiq3h1Tiy7v4u7iM7z7py3ZRd+bcSjqLXT50++Jg74tTvBNuErS7b27jd5/0ZbtgZx+dpuOT
0v3AJ2VsF3pQHkr3u5fqS6zM1xWoyl82DKmcllZSP++eehB7AgEOhZ/4kB031Qkars/ABRfS7x7a
X68T9at5dw4V0QalXl8yNIS79LL2jS2nJc9tM2921jfH5Tdnyn+xd2ZLjmLZtv2VsvtOGn3zeGmE
WpdL3vsL5i0gQCB6+Poz8Myq9FBEhU7d83TMrllZWEZFZuBCm83aa805piyebR4AZcWjdWT/FZf/
fKfEi2hOds+FJ+D3D5p8Hl5ialGC1/lrlwrnCd9czKur9Kv/2UtSFs92joNhDL1VKeHTcU1+qhMv
1YXmAzL2L5Y2l76qs60jVehDZok6XWnaD+MdK/86XQGH8mpslHb6cbq0/Kcf/udq6p+7iHyedQX0
xGq1jA/XOOOM0tiVHo6z6e1sOJaPLsWWH8Lppl647oXv7msRfdu8Wq0YIigx01MXz4/beo6MZVZv
Ll3m1y9pi/wBhEXE7pwXOGCG2yrTgmnHkpfMBJ34uVi95QuOHkTBev8ve8m3q53tWjAkCYwruFrt
dl6zP9yYa8PP3Rw1xYX7d/GDnW1bYn80xri2wifZLxfGikmEEy+OVygy/ztnil9Wb98+2NnWpQ6G
AW6Gqx0W47ry0ar54gxJvx27kX/hJv7yIfh2renPvy0NjVQV/IMC+4d/XNB+WcISUp9OLsoTt0CY
7TZghS5tWtMH+Okx+HbRs02LsU15Si0+IHkY9B9T9/Rh7RPOa8ltdYOsrr++8Cmn7+d3FzwrfRBB
xUjOjOntbfqyw8POy1tewMdyD8u/7ul/1DzfFh/Hm7r8+Kg3L8X/gsY3S/BfUXU/Nb3/b9m8vnzv
dvNv/9Xp1q0/MFFrkk7iCBA0fYqj/avTbYh/iDrkZUyZ9LOJ7WFX+qvTLcl/wBSi/a3jmJE0aWpA
/9Xp5o9UUidkplUgbzWZgenXxIF2//Wf3yiTAiYQf//+ew+W1vjZN6+KeEs0i363SR6YqJw9S0xZ
EjONGFYX9FcYlmPAw5zvTgQ3YQycYmx2QheRNZffNYfCL0d4+uENQS6zLglmirkPYtWtO4HTdW9e
ifTBzJPmSQ1olvKZRuAkhqgm2cJQ4cAZdn3Sk0ine4EKI10y6HqOwLFAHTRdQ471XKjRZUH1CWs3
qcYrMpwh4jR3Kv2u40iniXDakxJeqVGI4KJ1RjBAR+K/j70EkQB3ehxiJM2APGB0pDnUIzwXnslN
QnuFa/lTlJ9Vsb+tFc0h1wNr341UprNg8h3jbDqgbgLzNRtk3wR0IzVgqzS3St6Br2G9EbDIkxOJ
IFHxi/rhJGKCb3s3RrZ0EpfSaZYVoX0ETNjDoVWEel1PNgZc++UxcUxS7BRQDtM4Hq+sUwhPoCYA
JDwecNjplWnXYF0EOootITKpjl2huUeBYwfKYQ7WwFaTF9qw/XHTtSeSae6r9L44XceY5+Ob2PqE
9ACuwLSl4SEJKnfQEVrHb8eJr1LcGcO2CJ978r77O9rENMquE5TfwPkOYP/VWyAAXlLsmGTb4tDb
NZ3/IUDaCVExmmfY0qX4KQZSlCI8SpjpHa3ys8eLUVUMGPn4QgQvqcF1mz8LYXQXjO2VIRSuIISz
ZBi8Kb1Xgk52Evju0elwB4bXcfhI8qdWu1eOyCpJMAiqky1W7zlZuJp4HWOZDVTFGRBpo9yWXrCo
trH8KAS5HeDGl/NNGg4n8gSAmAgKoq5DtVS0bJWfaE7nwCFQo6AswgtX50jCmsGLxcK01QY4pVDM
iVjxqOltSSl9QT+siwwNHUMGxNazNHg04zsVIKAAJQtVZbxjTL5E77vBOuH1oI1Scsjs5UlADSCG
FViHI9IEZa9Z4/shBPRjKLfH4+i1U/AADLtpZeOJCo6tb8k7JaWiOeK+Dk8ADWK1ZT4f+8BlQHWg
MDROTEISaa9oGJ21j2PPTYfiOCpLDTFAaFkPim64nSyD0FskODZr7UHVB4Y58TMpaXARyJrNHYwA
flJAJgJ9rWKQjZhZ5xmBaUpwN0rJVSJbs+SAEcS8OnR3WWwimkm3YddtapZdfZiPCVyuI+omWUfx
MpfLBl2NEW2PDDmsUHBk6DUi3vKD0TwiZ3lSpOR5SKzZSZsMP1vyJ7YybYGAPipmyhQFU1XtTXKV
sG2MgMrJ8DVv1YzQkERtHLbKFzW7A6DiqpAAbLXH7o8RHF81DvtVWCPbMmUHpS0ClhSe9bM4QlI3
ujuEXw/IDV+KADWwkCD17rYMj0c1Xcr6JoH5AE7GrSxkV6puawNk6RT1UuECl1sFR+vkyKcMA1TL
kwE0cTa0BPkk2ipOjL2I7dOWBOwmBjq1wHKkelajPuZ21/CWzWpBl85Lghj5L2MRtbiqsR9VzHCK
dJb29LTluaAtjml+XfePOe452xBbO+9Pbpr3C3rP3948f+3w33f0qTT4/ib/2s91Av1Q1BCtcl5B
R3p4LOHDsjwQCUg1MjkmABfKhZ+6yn9ehIAfncxuRVLP6pMYFUPE6NhwcZvN1LtsdzBt5TVo3JMP
w/RWtTuXKSn37S7b4po4fmDYuHSSPC/Mzn+Gs5JFiINjrp5A55J6Y7aDVwXKpQL6vAw7v8TZUStL
G+SXBZcQ5v0bCUazwA19xKa1Nw2CU0fc//67O0s2YNY9vYz1v+/r+Ymr0bLcMrivmEQ8SfPIA5+F
+NFsc635nZtfp165kT6KzcWK87wAnK5MqB7sOc3QTXKQWFbfytxOVEByh7LhDqWdvQz3kXNAKmVb
YB84d0EZE53ff1b5vNPx5xWnOT9nIY3p/Y9XHAq9FSG08f2d3GIBl9WDEm55OuxqO32QmlnxGju4
XdxhTmg9ni/0TeQLXfgpflX+kBz0r5/i7HOL5thLddkY7nRGwlHv6qrbPzR30Qxbtr4W7gy6wsNc
LDxlQSIqGKwNip7f/xA/nZ7Ob8XZOrOUrsz6mPDX2oUK6EJ8cvo5Mzpf8YqLDYSzkK4/F9n3j3y2
yJrsoI+xyEcm0c+bav3qbrjDWiU9TP3i9KaeE9XiMU2TaKWdHjJsAh/digHx7z/1r55f6luJmBiZ
EKdzhRusGo0gBB6uwgrv29P4ZOSJcWGR/erO4kqGiaOxrMEUTl//t2VdBJLRAwQ23HYWzisn2alE
CduNOz2/EwqmuPCh/s0FNfZFTSNP7OsJ/3bBoDJV4tXJRZrGQcU1zQt/up/M6K/k1aWO9S9uIZ/u
74udfZNwYBvhUIrI9vqHZGwB5R5m//GXpJEDr5G+ym38aaMP1Ba1cSphPux7gEuhrRrV4veX+KkR
yer/4RpnjyBMnjqJMpWNQLJpCXqIbe/qeTTL/NFXdoPL8YDuMZDJC9eVf35T/nDds6cOe+lYBhHX
xfHLkzC10toV/CpayOXm0lf1Ux/y/FOefVcZRIOTFTPUnhr+kh16Fn1Psjbml9o+0+06KwB++FhT
r+vbCpQmemOUcyFDcAki9YaoWB/CaJMhef6f3UFt2uK/XSqLB7D9IZdCn+NOzchxhZnLHti0L+9b
0w36zefSzh5lRLidMAwsRdnyQlPc1rJ2XajyilA1wk67vQTI6Pef7xePF2Y3EQmYPP3POFsgWZqn
laGxQEzmJqfqPrW6u99fQbp0ibNVkRxSIZMqjTV4xGSi0+QJTArm9CXjYDCkB5Tb1dWgoboftU16
KJ22bVU7FAm7SKHgX/hpflHv8IENYkUJcETrP/35t++zz8mGrEST/SRCEzJ9oclzeIdOycHU5F6e
gk038Owr/eF60935dr3hOAE8NK7XYY+M5iShbI1shcUTAsqFQK5flVY/XOus3CDiB086sRLuYYGE
Blmf6nBQcUJSq1aBiwRX3aII8eRiGVyoMaa/+adPaUgTmE0hQVg8W7gQFWogSwJXbuYVFtkw38BS
uvCmm57q311k2uy+3Ur8rQUMKIv8+GU8j5fl3GDMx0M4v7BEfrlgv32YsyWS45XHtMJ1ijfdR0Hu
HGfjXL6OF6bdrI9ePLtYmf5iP9Olv694rsUUk1Ooceyd3qho/F8ElAiJQ3Py4B5XxMt6uTudJhOo
zi6Suq+P+x91Kv97Mt//df1Mdpp/39C0X8rXl/e8+qGnyX/xV1NTs5DoipKM2pbawOAM+K+mJn9E
QpMpASdHhKsYPAz/7Gkqfyj0OlkbFnvpV+PyXz1N5Q8RkJBEC1TnH0g4/k96mueSHMUE8azTPNUs
GqiWPvVVvz8LXZalI9wd0BBrWbPDfbtIZ3niTfavG4BprcsqvVDEKPLZXvbnRQ3KWYmQepJdzx6M
Wg8k6GA43kQzfhdMa9UldTMLQAyL4BxMqZxZx40AEDFtatG3Inyg6dJUULOSKSSlpm3CEUvGvVy9
VSJpWIl/PDVLDd2vVGzUeImf0hflFjln28z1ipSY46ZXrrs2eYFkB1CvIr27JV8HJocV7CXienAx
vlgqMNeC1MuQFNsGr7XSXkfk5Rz0HOdq4OsVLQqcgYthhCClxSsanuRi0qAgoHAk3ymWC5dEnEWL
+xHR+DwfJf/UGo4Jx3QyeNGGACdooS5FRBudanqcIJeD0wJshl3mBGU28Owty1cgO4wyuUZCNivI
rCLIZyZDz0WRiAHoLjSuQmt7VFLwjYuRJtgojp46vIS64gAGdIuSfHA6QT0Qaq3tnCR9OMBBq/Tr
xIhXcdTOCgUel26k2+oIquKxxBSRZWg58airsbYIT8k8kfvbtojutOK4js3KLaP4NiYuKA/grw/4
NwJjaSaaF4QFOUKdpwL9IFDDbUN9CTkA3JNG3E3ll8W8yPhrhuPzQS12RInfCl2xQrIu0CwT3qM+
+xyTk6tLw0vdqmTfCt1Gzk7RjpWT+AMhDvJJ/ywTCWapOXpKhvs+jx382NibjdINMplFQUYVaNXh
kDt6my66HFWz9t5jqzYb0uIqgKp46SVAiCBVyHgpvG6EZjc+FdJtP7aQpVQ71h/qgR+KzDadRdS/
1uM7gbk2trW91ekvmG1mHW7KBGKUtdPz3o4LX2r6Z6mJnGB4PkzdrwhEjLEDa/gyVp/FGC316sT1
TvscbG0LJRhfBBkU1H8qLDwF6XBVz+RqXEjKlrkItmY0yJEFBYx0paBfyCGRcdXiVD5lSbAaIKPm
sTKvy9ewDDdJrd2OBlpOsWLQlfQ78CJrNW8FVzYrMuVbAIpiuYnqbleZpyUZ5AGE1dO+qq1ngdN7
rgQkaRpXwCwWOV1VJdcXhgmNsO+2lsjPZehkRxWuBvwdWj1gaMVJrfBabcf9GBr7qKvXZBIhOp9M
x/pCIzfXDAmjjpU7cApBGd0Eiv7SyroPH98Fl+knivGqjtl1z09KABLMKPktysVFIUuQak1iT/J1
rqlXMJfcpKw+h3q8l0GPqSKuQFW/5mA1SxPmE1G5L8VlWu8zCezBoKxIJjiiYM4x0PcwKAzJC1t4
jMlswgVC3/BL03yvTgJkSuVNy8W1MSLTZRIgdVgFcGZnIU6k2tDYdqx1D4XfLsyXqMxmfZv6YK+v
OsskokmZdUXGEPpKNUPv0CfPVqzTNI08UwgTMLfZB8G1ThbpLxjCrkaNR0q+LlKD6JBqVyYi9nST
wEVlkyRgsb69eq7/LGK+dzTPSpuvndUyDE3DiSFyO86284Y8M6FRxPCrtJkkMZMmsL54QjtvSHEs
F0VR0zWwd1TAtCZ+fG3UJTyKE27/P09o4VrdBX7knKg13mK0bbS5PcIXbdiB4zKeXdLjnBVWX1dn
QqiIOoY/rBJnJ4EybGrQc3II0yZnbb62h78aLv+/mPk/mmHorDtR1RCg4Q5SpjXy76ubO4j/H+//
uKlf6o/qH5uYAuUfW7LWwbCH/1hU6cvx/YfK55d//T+dTBQ8mJR0XeWYSKdkMiz+Od9l5PsHB/Gp
sLEIavhat5eNTIL4Bw4mFUIE3DsLjQiL/j8phr46XH8fDLgp2KR4ciZnI0m0snJ2xipUIqOClkT5
nk3OUbTOXJJDRohKfvQ7MLZuPhxwG4Xmay3WhFR9/ZJFy6jJosXX74jDfAJNWPmnLAbobuSNh6O8
daQeQKLZcmi0dahbi0BiGiP3+fLrF+lQv0XyhIhq2MJE0OsYjXDgqNoR7ofUbYPjQVwGfIClFVZ/
/XLMmS8yL+IE+q//7+vfO/UUQt++819sK9qP+8rXndG0qVWic+7Dfnx2Z4KR9+AQl4edqkpQGYS1
eoz2hxqjTvZBMs2NBGPciJMrRZA2sjbeVLE5G08L0rS9sWJkNC4P4nsYKeuj2t0ah+ML6CniBeOl
lFirJqsfGsIJYQ2jCX+N1e6pqjMYU+ClhnJGlsiVlet+LN2b0mh6GNGuVZPKquhHOxgjX1diN2j6
dV8ns4Maex0QzRyIb9J4NVb4AIN6PgHv9HaeBiQ44TFVSdg4aPFWgTUmndI9Y9Wbrs6XnZJe2JGl
s3hrWHAU8Nw1rHv48UTDPNsrjSiVyawxxy3cjxxuWQ72dpDBvWlOXF3FUE6Gci0RZPyAnz0fqDpJ
9EUdjxndruQtZUNQktmwk82HU+YbsARCADYeyFLBpMS063fugRSt2harkwvO2aQLKLpW6dfFgll8
cLLl+84f4mXcbxST8YCjfyiFS61W6P7QL1ScKdR08dwkrhU7fuxWu5qRsEZcwxbHEbQWbaM/kXji
hRtZX5ui5vcTL30tCY9y8N4duKbidtexeR83mzJbjNFD1T5Y3TPle3QFbE+s/aYkwoOJ48OhiJjT
O9Jnj+mJxPb4RWyWp2HVqrd5s+xfYmEzlLuKOap82pWne2ucwwVMxbkAhHScHV6y4SZ8D5I1ABbL
JBHN7tbVurgqXqJq8iERYxJBHJexTci2+dDI1+NnfVUsyR4qAEk9RTxnh6ue/J13POuWm6PcwRST
e4gPxhTcq62LnqJ4mXFbGCwmP29mAs+x6vdPlx6rszeZxJajsemJrA4QwghNf3yPRuBac6PTxFtt
iwOx38JbSfYAY+cTXG8TRECVVOxkI0kTzbNWJQ7hCgA7ez/o0PuN91NYZqrBwKhJkmphidbupIzo
dGOWHxUWDk8IXLg6huOQP4zKa568N/2tgZAU1DFCiSY/uWVP0uu4sRjrWsJa7zjXLGPNIx5cyjyS
ANrDnKRKm5C1ST8GhjN7zJgl282OxCI6XjuUGrDnBif9lBwCJyq4X91nZ1vvpGnvtOs/Vc7yHW48
dXFcxjf1FL7mArCT+kWgOkr/ZBXgo92kuQJNjtMqsg+WnWHm3IolBkWOf3aG8Pa2r9wIZ8z1cRFh
d7jvqexVL0NnBhyLVTPY8b3+LKz4jw/aXvdOcyu+jhNa5e0C56D0AdeA0NIcljKfonOHdJadNlZ+
LZFtJ8559gNrAcNH5bi21BbdZCkltdsOXnPXjDwkBA5tfQFusw/h1Wnva7+r7bLZpr5J8paTfZpe
+pEm/unmNDORXli2EXjdWgfltp2m9Ec7cY1Fb/j6s+qLuESlD3NuLTvXPG6rtQUGkfAIjnN3jTjj
n00eUiQJ+oa/7RGY0RzktkPUfeJp0ioqGhKSZmKIETV05BVwKicq59KmCZYKkGzcfgxx9PvMTbZH
Z2znw26gKwSIE6BdZaxgxTw3hR8yCbGH6Krj7EH4UvyceJIris8CgzVSLY1F+tKW72MG02d5XZHU
58QIhAxr0fi5nxIKv5pU69OUfnZC/eEQptmt9MY5XXO7fBGEpZvddo+BXTsSwDZU4IVgly7hLZzj
G+9duJ6kCv7kfrSTYmuRYVyvaFiFfuWSl2rv8c8x4LNc7ehamyryEup2uyX34URzV9inEkdef0pl
b916WBwP81LZNkG3GOvPNr7N2t2grw3pZepagkoJVgGFeHmTkFcAdRzA6yz+KLZAsmJvmlgz0XDM
GejyZF099csBIJGN5hSUgzPOJdJ1P43JSWePy+bN3ILLVz6r96e+5IXtap6uXDWHKfMqSVwoONPN
AI+ztO5yp7ub9On4JtN7shNPqivkS/Hgx5obD7sCe3LH1gWPiHcZ9C4GYZOYHTwR33y2Pj7wUwt7
uL1yy821uw5lo6feHB5AeCiSE1yDBHdO7SYLP7LquVJvBmOd6A6hPsVhlsN+wkqWOJV7iHhKZuVn
4bVz4oevpFVHePrBxjoKbdGWCeo9+iTH6Ohfm8MUMeaqn31/E+oroVuxcIJPsp/qNdO60jtA3HjN
PyqeCUNZnKQV8DmefH4aRfOlenW0Yl66fvMx3Y2DW1ROL9pkFbaizR8+1Jld0HK6VT4ppfAqy5Ci
ik9VvDritlP8gQcQh2mlPytEoRfd7pQ+ht29inqkAitnooZBZHq4NgAqAdnSl91xUbY5lOwXpSV/
NNmYRzcPiDS/0bNPjjJAgBzr7XRlzQwIHXzqOUm0dgzCzJUrRNq4ahsnzReQ9A7W7RAug9tk3aSw
ZrlBlXk3aG+CrzmJe9xo7zotmByi2G0fLlXrKY3mLQlE47oQPuPmKgBVZ1gf6sDuMb5aarhRjHVH
nNBRcsqanzGIkIY9DWJtK7TdZJA0zEdtydQWAIYrQZnFYL41OZ+B1oU+03vR4XrIlwHaOKthuOFD
DT4AtyOZEtRc1b1zYL6iB/D79xPqSd4/f1fE5p/vJ6Ycogbyg1/PTlrH01i1lPziLdyu+xJvv243
PnOAGP3XuliQ0HGjPSj5vFfhJHq5uVZi3q76thPuleEt7m+l9iMhromJDP0Ct22utcNtRE8x43k/
ui1bNuDfkRfvvgc9YyvPejAvg1WSXNXS6z4a3gBv8GrZH0fXoAoSZqgKjV1x1fvlh0FDu7Hxa4/d
pt/E7JgkkMIUsZvJ0M2jwh7snlBM9csTSGriz5zkU7rpgCQLiCB9AmAAFKC2Kvyabba+MXjP9tGn
SWdxapDDHwRWagPlDUCWF/s8LuyyAFf+yh+w6JkugehC4aecHiDikpSauZa2quj+Ze0iihcoC93a
iTyrX5oNTa5ZSSBgD7FgnuVL4+RiRuaRMrbK7UTqKxf1wWvfitg2hCVk1qq6VidyLno2LxVYhY7F
njJ6tEApxVw9vpX6x84B/1crdsRrxx2FCwvg6xz/7ftXmdhN5zJauLoyAXbOxnol0KhTj95wr5oP
vbUZa5yvS63YNNWrUD2eqtkgbYBJ2/Qfg3ZfjPf68fUg7U/FiyKsEoLUBShjKMWs5kMITnNB3zXN
xlA2VsAuvglCr5WXlRqy8fCC6O/aGojsAke5nm9DQrczmPCERdwoIwUKQaFOKW4rzTvuSRsiIMNF
Y0f8rvURPBDxcdwfGpDzpJTAHbbH41q9EnRvSPJ5Q97G75+ML4vW2Y1BeoTMzhQt1UK+8GPhxul6
KCsgoHu+wzhZAl4IBS8srgX1A9Qm8rvaHbxOWnS9GxSwGz1hnBFZVwZ+qO2yeDfqHulsMGEQgwIM
JG+2pzjD8z+SAnoVHxsifxQQ5BQ27ZUS3Nbqi/TQ9DsjuY2plfTrod1E6qLWNoNu2UW8tXJvYEWV
0G6ckHdbtQgzHpbl2LstFUJ3a75W4KFOcGPnhvQI1DUDWp7tZNkT+hzEzGmmgMKCONjNRs3Vk8KO
aVCHD7l2N9zU4Pvjm0KB0YmIc+AhF9V5rd2AnR5RsMmoEl3Ag0VHW9XNXjNlS99U3Jt3wip8+P2t
/2k6CS0YUTeavekgyq0/mxEWXZE0hhFFuwllARwYIV07rzaZU9snaihKNrd76OaXwCPS1yH3h+/8
7MLyj995fzLaBPxRuBtvBs2GWZkQRohsVoEmOFduu53yNphEbdr4IXnbWiQkALcDx93OTnfxXbBO
1vobDVQPP+ZKnQWP1RtN+gPvxE2Urrt0XiCpDg2yLGyROg8Z5bN23UBUQk7tZvkqIOMNWuc9j10y
z/3oFboXGxPSHCTjlFnKjByeGp6pCIvciSzsJRWFBCk04y0cE5pzSun0g9N6hz1FRAzz47a+wlqe
YxOKt82DuiLCYxYtzb08H+9I4xs4H9goQuet07CXEXUKMd5Jl+Oz9lLvraVK0BspBzYVr6s+llfB
SiUUyWZCAJdP6tws9BCtUZroBk1QZ6pcMEusiJCMdJeQyYj3442ylHYVK5D6E5I6kaHRU0G6TuU0
ii33s+7RfOzIYbO7FubYLFv3nuyC2CTxCz3wc34tzy2XHZByYU6e0DUC4Iosl9TnGG0Ec1gKv19/
P2nCztff2fQKlGaKtLuIdkcU+yenSebGm8LHAtroSisA85yjbZ3SNb6tKANK2MbOWNrBY/h4YOP+
a+76b20JP7Zm8JCercqz1gwQ0y5V+5hxydc0mwY+02xxdUkq85PJ/fw65zue2NVKkvHYlW541d2X
lCuIAZjbvIXvsi2/1n580c38k97p/KJneif9FFQGHOtwBwlGuGnXnPb8aoZFIvRb5wscMFdeSv/i
hz2re366qWfvPauDFWaq3NTJ5PZPy3E0L7CxXlQ7TTfud9vKWY2FGRjXQsq19I00A4Zu5z5RFi5x
Fb7mC8vx47JL/KuT+btrnvcdGuUUKg1fpuoH/vEpA1Z2bdLDP7r9fDiClpkDIkaDT1CwCO0xBnqh
fDBVDLn3tvQuAYzQyJh0OJgj8dQR3T5oH/IDubIXOo/ST+CjsyVw7jdENlXKShryuK1B95DKEs7q
a0HzUia+NPZI3GjkZW3Me3A7OCDq9cDPqdV+2vgBnJYIbg9EJKoqntHDdfzCKUCrPDI85H4b36Oj
M9btm+m3CyTZ2fzkZKCS7eqNwG9jYkHOYhwCYicy2LH5AyVYcZLEC1KFnh66ef7Uf9YvBqMWl6JQ
UeB624NzehlvT4KniouKs1Jul613VImD947Pww38bHlLbsoyn5GftjBLh7rNeAK4odypa+VTfmse
88fDfbaYqkdAoPiZCW05ro4khJfz5F7eVCvqXc58tvacPpSettTu4lvhmbQO8W0gw1MhGcXRdgxk
99QCQOzZefAFuG3nFvKOwJwKe841uYsLDCJ6v+q12ckkpN6mBO9LnErO5Pe5S+/LF+1eXdFeheNI
wqdpF88Y73M7fy+W9A7c9LHDTXtRxzK9SX+zPL/oA98UOlUlg6uveOxpgIXz4yyaFXNtZ+0mMy2H
B/fCjn6mRzh/2ieJxncRRKUhRdWlLNpJW1rHweAJw9UBWzcDeXTO1ms0O7kNQV2gdbccSU8z61l6
nlYJ70TCETk5wsxxLnqKz9U85yv/7EUT1bqC9oGVX3mgDFHt867x2PvUG8j48+qGr4W0IrzF/sVa
56wv+dMdOXup9KQ7NyeLS09CospyyCAa5wz3CIVjHdnoHC5P9axL3/rZG6av6ioo0iTa1a7ojC4Z
oPKMpHByo6BXg12l+5zclfMM3HXjqO9lbdPaDO/kd3NBms7g6uR3a4Cw6GZ4p2o5PR6jHQnr4rN8
4bTniDC9N/I6cSlRqhW0TFeCRh4g3xNmwvvJUxF573RakLrhFK7s04lTl/DB2JFXwiLaCLNqFVyN
T/GNSSyGZ844pMxSX3rXn0+pK1ZXh4+GY7HpNfzl4ZXmtsJU4WhU+Af34ld04RX19er89oykel4V
5M9Gu3RRL8h6Db0JUkQM5C67aea/f0J+Pgf+WGR81eTfLiZGhZ6aJV8NyG5FX0xqg5lC96zYdlc9
7F7wbMv0EeEI/IV4G3iKXayVGWkgFlvGDb2m2CZXWryhT5cnM0DBxj5c5hB7PdPtl/IMpO+SfMOW
GblhqxWdIrIelw2t11ntfT31BKu57D+H3g5vzKshs5FQMD63lH39xHyEgNZTO1wq9TCI/n4jOns3
l1HfCVrz9RxgMgFuGLmdYB9eBVIFe9v8yJ9bFpWXL7In7IwcPzbyUymS/uNoLLICZQQFeOWOXlV6
sPAWh9fwTnk1PzL5Ucd0RkkezKQlXXNP3ab4QYnzwKsXiTYR1uZwWyVuxshiX3jhNb8jMuGlfz68
SPtoi/Mw3QYuaoIP/l3liFPKPhR4yZkE+PJaU+16117l/J5uxBuJ6XhVX4EYAq124lv6kNpVtG1v
qrtCRDdr97rbvLGlJR/xitkT6iAVoYsXzaDtx7a26d7MRwn1lI2rjwMgh5pseh1aL8Zx3vR+0210
WHZQ74pPZZ/eJBvCyydYIjsV3eYYJQWm2asBP5CB0scGb5as0Sytx6On45p5U2/GK95SeyklCAaH
nxNR4tOUYUwaTWy7U+WmmU3c7Ni66lMwV9/UWeuXXkoj+Pq01CEETD9tMNMKZ3hK2BS5I3uDkJVu
LR5cmkxH2ZNuxwCetZfQ/WRY5vXRI404bZVu/ck2VJKmijHwXbyuV5xs7GB73Ffb493p9UBmGieV
ct+syZ07kYb4FNG9zh3Biz6/1KPPffyO6a01ePjN16kSBo2WfBLGUXeOuqFJZ4RuNXhy5hFEUnMu
4izE7YaayF6CZ0Tf01+dV9v8Wp9HO+N6otNRSyihl6hEYOERZFDl6inCE4cg91SYwasf7GOx6w5Q
91SOd7lN0u4o7AzzM2o96bhWsoFUVDK2/CHZtOKKnkhl3Mr4daDyC+RB1tcmTYHf7xVfb8vfvbzP
asusUQ+jCBacd0fvloAOrS8tSH2V/jfQLMgdf/uEfilVvu1M5aEaCRlgG5xMJMm80ok8flC6GVZU
Zc5DQk8F4ZALiWsvx+4x9Rqcuf1G1KDizy5WqxcqiS8z4LefJhZTop6mWr7yCGwebXh/U28CqPDi
dIsre5fdYoB0Q5e53YXbfmGr+rpR3y5tREJ6ksev2z6R8iRbK/3p8aWhjTHToed4oREjT5vfb77o
r4PytytqJ5MIxJbNEbYoNcGmf2Ral73ou+plMFxyErd0JHzzWtpXT5iQ6Sa0mLRtDe0mg3BHXh93
4eWv4NKCOCtdDKshx1n4ug+dV16jOOOoaPjwZRzxoqvo0qlYPqtZyGbrNfIkpuU34sou7bp1Trtw
aTnk5dgVAdIeY+7LdoBLXTD57GRMrrPSBxUX7mdkSK57V3ElKjTqZJBfE+EjceFhX2anXSg7vrS9
3770w7GXjTFnhdN5tr+gOrvJfXeYo3T0LizpC62NrwX47VpkXklt0NNpye5paIGw7Y5+EcFFRayA
Fy91Bd52DfHA6awtruP38OiU/qXaR730YJ3tZ3JpnoQkTim01vJnsOxvDk8tp8mStrLdP4JYh1mr
3HAMbubMg+fCiuNl+KLMjriyALyiYr6S/NBPNsoeGzvnLI5kokr6gsuYNJg3wCxlO+tmlwFS1oXt
6JxoqfNwyvgnoh250MTzDIJXXNfbZNWvcQaswt45Fq5BiHE7O9zERN/25G36EvVMOA8Zu9DGNGuX
LMQ5ga4xKmS3XWpXvHy3pzdeOqlOBoVTvdfPSuJVD9CRZ41Xcm5i4H9vrY7X8Z4XV3iv3KKobUq7
WuYrZvCu8GT0vvVUEL93o7yI7sSiSTcyrUx8pbQ+ZtY88A4f1vvhLuIVe2QkUHPWxIB4U97nt/ob
0+3tVAva/8XeeTTHjWVp+7/MHh3wZjHfIhNIn8ykp7hBUJQI7z1+/TxQtWFBbOZ0qXox801HR3Sp
WdQFLq495z3PWx1ItV68D/4Et5tdvJRZhDlUjVbpEgK9lSO8Nut236yyuyn7P+XYf22MK9Ny9m6M
Wy5yOTP90Va5bW76Q7aT5ZXLboa0orONXXkjEVnpv5ffTdgAF66+PxVVzV91Gvzvmo9VnMqD6aLX
g75Ozwmp54BYb3D2N1O0lxv+pRe+cLWci+w0bIQGz+eFCc3A7laXkRPdR0ui0eNVZfcOZduAKtaf
d/Ol2L0yW6drJYjVJCSiMFWL13ctOiJro1PpNzpoycPA7iLAzleksxpACCiUUnPDPC77W4tHlDam
XVK4l0wV7R59E+5b+Q7f4yfCu6ia9C3HySVf6yE5NAeFME91190OuJQjKOAM9q26yx/SfXHwvuko
7ZVFcVbWyRpjyAUJYQIKuUXRwZ3lrVDOXg2H7ERJ22WOnTGvI59/7fmmkQnp4BvZdGdUVsVOeaT+
6aXbWdvqdrrLqlfydXRFkUOU2PKR1Kfyhcwr42CLTsJ2t/kquXLvyV+bPPMVhRE2mQdMR4Qn0zsK
uOVm4lGuD+qbiMpgrX+RTywRPbH5VDxqz+HXMLGlZXwzfucoMBTXKsHjk0QyJN4N4cH/qp4Qkhwo
2xijq+6rsv18CPxWT/zJeWWezExcPcACly1TMF8iNE3uSjVvDXeXvZHb/vGKxTHZ5NvYdyqO8dJ9
+Jw8arfqTnbyU/SsUeX9BMPaGfbq124PBvravRadxEHSoGz8c/GWPfgkITDxeaz2/nYkJ5hwHljI
6XdRewoPFVczytbrg3EQbnPJLgkVvrXbOl24O/da++ZvhVtNg5GjL+ItNTDgpMI9gcznaWeQpnDP
UjohtPd3KbFDIgvmSgRV/WOa4suJT8ZLwY1gKwMgWZxI6sF4Dz20QgvS7Cvjbjohc/nZ9aONoOXr
6HIltRJSFehSDji/7v2VtQocdtqNny6KfqEdJO5TC5WTnfmMtCI+ozl8xN3aerVO6jK1hVfiZZ1h
9/rXWl6MrwSHwYwUhWNxebS9FSx+6NljDoSLGEFLUVFmDxY4F1I0k6gre5sS3+mNcE5vsLZ04nV0
OwDHlihdWPb3P5Y8c6lfG0/lXe47GLRYq+E4IC1HgrT3nqVDeiqrfSZ810NmU7/Ef69YqAucva/a
Rx1l4rrvcUNeeeFZDM4oXJLaLkTsNVcSnAb8awSkUFvP2Kr+fZo45aNKKp3k2iF/rJ70LddBiaAQ
11eKGZolbBp+KFnn1j0nkj3eVMYmphSgYiVxmPVrecNd7b6xlWrFEB/DTVav++5Z7tZK822MjsUk
H7savuMj5aInUvkY/mmaW2q38Flz4Au0G50SlHA53uD31nbPVry21BWJNE9e+I+1kx04P1MyZPWL
RFvmCI/4gt/8r5blyNh7C5T5Kc/EWGqEjU8TXonk+0N5LXEfXFMiG6e2pq84kg7bSrHFjTEp+AGX
scYFCzfa5NaaCa+c/Gw13GCHFr2498rZv84eCWPjZGkUT5llEwsuNsMy3VqvvbIUn5s3spNX5rJf
gUL3YRHzuMMCMYZ1R54ON85sb9y5rm0aC5FjeGuHoUMJDkZjLwxkh13ec7HhXDK7jsGNvqsehI25
JLo52KpPzJe8S0vsnQNC8YBe9TqTnCzfhUse4a6h5Wjl78ul5n8v1C1UPQSDOw4Uh+rU4BcQP1Bp
VF5KA1665iqz0JCUVLmpF1w8J+7cRC8gprBjyVwWt95lFOhHh1AZ+gf5PlOcKGS/36eL3gijqvgR
G+0cbXysyIcQFjegfkRKiTQCSMOlTVP+4KyvwqGlqpj/qDgN/b7RlMqqXjGD5BpusRMlazTYm8AR
OJKREibvLK2J8qinzk4dEkZrYaVt2y+fr9rSB5fM3z3D7HyEMkto/JRnaAk4pqDY9W94jwaozKi3
I2tsK0uZ46JHjN6yBwwEuwsHlh+Antm2gQ5mMqLEe0vX5vAVqoNKU66b7DqewExdB4qqHbcrOzDw
GPdLtoVG9tRtEo3VVRL4iEuN9H5I42bvYd6+6AqqiQz8ArwSZSNOuk/mkHbXdSeX67Kcpsf0Rz3z
Cwe3Xkb0YATrWhzu8beMrzC8OpmFGl4bde7eq/XVmHQDjIKdhevqbSb5Jd7eyAxCdRABT2homzos
H8cUQcCYVvWN4blXot5qtjco959/m98AtO+7hkoSxiKsEKTtCliS2elRq2RsMCG83XWJk2h7ZbgS
R4B2xTVGCoKHjgdq6RJ7rXFD1G4ZeBIuIyHH9mWxtlaGtyYaxl7s8dsp3tg3yd4/ZA8laJVTiPPb
S3oXbBKHSjFbxntFQO1mINTEW4OhhzhxOpD7bKmUiGrnzEkm5HVYXyekup6SjcalCoK/6ozyWSFD
Kb+Zbxrumef6rI/L6sYilblKT5heo7oU2jNCyViwKxQQ6oID6S48YUNdrKvwLKE6JD9gdwXQty/B
eCasWDS28JBt4w3X7HOsLcryNQcCM5BVW3nxs8othzanRUG/0w8NEWC1exrXMRX1RzlbuuhDhCNq
BsTOS/m2dzTCkcIOHSkqyXIzeOwTKK07nB8mwwHxsSFIih98n77h3lCqOIU2qB4Qz+K3PmDFejRH
nYdaKmDMyFSZnCwtorFkRxNjk1kncVugzGbHRTOPYUXxnAd3Su9wPHPkQ/KtFk+p41MDgVPXlbJU
qRk/ZNXa1dJTcWCFnyRnVL7gmSEaOzyct/0a1uV9ssIPkz9H02dAtd3shbv09fNR9tNC+2OQWRRO
AFtCIa/PVoC2iMosSHzlDsOfp2ADNgsf9yX3VIeQw9V4gdelzVfaeXOzMe032IN3uiXfjeqNVqCC
eiCWNZ2gvE2Iespbmja1ypRLbktcQ3GQlZY66Z5D+MJWW7UsitwDyE2AIi1wBlmxBKi3uGY49D+y
vfbe/UqSall3R9MJt9UmvjeIyNvWtgwdv1j0Rw528VK+udCL83V0/lqzsFg6pp4S9p5yZ9z2vkMs
fIN2bsr3KlfiNtrGV/DoSTYLdrEfbz9vmyqs3wcK523PNq+0b0L4bbRNCa9HjQaIZLS6T+p1eGge
3UfBnoAFo0EYy3TU9YDYlXPrXrKLXfxFfwu3qNaRyz0k0nbcxrfGzXRD7Q7WWxAuNMZg7KE7Lw5o
iBDqTjrn9i3daDeqLb+Su5fWxrV1L39B6Bwtx12x5WjIZMtvMFfp8oW2nrbOCcGJvxuSexTqBCWC
i0GFyYvrd9HSeSfM7l61J+YNYSTlzr2nVEDhMsE9K92ZeFdtiueSwmlEgxQ++GcSGXYmbIoOATnH
/5RAomy8hQ5guCJfuo/JKV3rGwx+xFW6Jn9yGp1OXGFYe21w/mbEdnY0kLPMxIV+9fmnvDgZp4jT
u3iBMZSqjghIuYOg9CMhFq3NA8RIFGSWnVxQWf6k/Zj32eyMlZqG4HkKrbnDNo6Xw01A6FzYwNEj
SiRcdfc4rjeEl16lM1BUx7LlcZEeM6dftQd5Jyz0H5QdwPpkLG1y17bGNoGuDtm1sn3N3zpb5vIO
GAMlJSl1cdM6IhcUauFBG6k214hlvbR2LeJiIIUViT1xcYkM9E+tvWRWN0pbLXXWp/9n7fV/1l7/
P1l7/TPHv7/Pj9kqUP+vcPwDMjLbMP5qrPj3157lHf7P0Ox/hKHZdFp9f2WafVVtxoH7VbvMn3IZ
P9ozwQypksYddm618SsGaj8dDuZtzTay9t/jX/b3V5utC2hz/j3+ZX9vcDYjf9m/7KcAzKxD59rX
P9+Rbp4w+O0BzKmAXVbxmp7dvX7BQOVSS7Nr159vUPT3d5rdhOI/7Jw2DYefprr5j86bXXv+sJ3Z
/GYx/0izm8WfYSc1Pfpnrzab6X+G492l3pzN9j/qbHapmdkc/6OegReamW8D7R910bkwrbRZCPdP
t3T626zSZiuFATnkD3mnXXqh2TrxC6Zf8+j3bFpps3XiF3wPfypzmTc1Wyn+LH+xS305Wzh+wart
Ul/O1otfsguc/q5P1qZ5zfKf5Yv1T05af1/ufzB03oVGfsXl8SfZxmzA6NOXfdfWrzrDXVit9Pkq
8kf92j48HP9jx5yHen/ZmPPCBNBni4n0h50lL36w2WLyZ/jDfdiZoLFkE6AWiM/Zy/2iz9iHh5B3
rc1e8N/p/fWPV5ytm7/u/fXhgHn3lrMV88+3ifvHu82WzF/0v7s0WGanq/+Wqdk/LVn9eKl8142z
Q9Z/w5TuXyL53WUJ/507p/G4r1k+lAA36//3P41JPAWJ/zm1b/kyJC/pR3y+6ff+iuMzrL8YMp5o
Il5msqhIk3b5r3ZrpjRBi8n3wnL/mxPb39DE/JamU3avAAKVDKDB/7Bbs/4i49KOTbuOpSeODsa/
QuPT5vu4jme3Qd2dqMoAsiC6/X6P04fQx2qyFFedOOwtuO+pAgsoqBqQbYN/MjrSw1mXLMQwPpdS
/WwO4S7xu3SZZanoFIUwrCw3iWw9N71baRxP3qh2y6pC6wSf1NHJnZ8ErwFlkMfHusQQ17S8RWmG
V0pLQlOG2jHKFNaoNTgRQTxWcrHApt6EGCKDbsgp/xgEnJMG33MyAQu0Wtf8pdxJEK2soF2miYik
tYr1lS433U6r6nutUzHmiiJlEcL22mj1Oerr7Vid+U53skFiFeqZYAzrlGZA2G/fDYLzb2eg93TQ
+a2NHoUXjd+RjCGeBFn69z0qWEFeSoIpIuoCxxMrdl+ixqnj1efN/BSw/dEOHEcdXYCsKXM2vme0
CUonQVy1jYCO0RyTRaePL2HSTB9oiYTiaFK+VdfGBF4Nn1RlwrYEx04CXtAY22xIKbMS21Umad9r
E4hZCdzHL4aDOCrWVZ53lR2Y6rWgAxpQ4bkMqfCsR8ODSr2om+XXhpyulI4qICGtQQjlVIv7VPyN
7ZOrlDdujBTKn0B5gQpuuoq/ySrw5bFqvrdeCjWjRuuFyeNaMltoTK0ZwesTTmIDMk1EvuC58EgC
UkFNUaw8U0OBMuo7HUpOLZM5qqWp4jijdEt+BYKMVY+71QNJhwOQ7HRkzmO/zWJgWZ/3uvUTmIAp
p4vKZDOFJIOI32xVlTVB7wSiOCtJgSqiKNW6D9QF/lYvQaM9dT4Z0M6DPeIGAWn+aLyOcUkTRoRw
rVzavdjeuKb2IgueI8nJF8VV5UUrBGAZiuhewU5uocK0lUUk7qJxO3Rna6AGvxhXeD+sq9RDOHcl
1oFdNgkVxNKt0MuPo1apOMcAh231L54/rpSCrKQRa/VKGWXAJYr8kmgapoJA1CLpLo0Rb7V6eG5c
JOtZat56Kem80frCcx6NMlo3QfwUeBgA4lYY5ekea4dtovdXhiqmoB2V9ZjFKz0u95gE8U7ZUeko
QsskHj8ppMmkUXOXoQRm0+xXUgViopDlackI1rHa2bGQrZsmOlVjCQkFLbKLuC/CNbUAO9Wr/iIe
0AR4OR5snS/bkRyryyQWt6bilrYWuPlCUIClRDUlP+ral5KlLqYLTb71W+mIPxowonZnlO4RB8E8
Hzdx+4JJWhYLhzbNIYMZ13TffowYLXkElZykZ049B4WqBSgZ1YvwB4e3kw2bQheeR686xNa9qJV2
Fr6UEhC92hmEnR7j8gp9Lk22vgKTJfdPDVC8Wg+vGuzaqttR8K+S9ls0IrBRj/LYbbWG6sX6EJfq
ok2/UubpGtYyUo95L9h4+Tldo6+MXlyJRbYzs2spvPZQgLniWhe+W8iAzRA/7EJbJPpbLHprUbP2
imQslaj5Wgv6xtKjW1we91mbrwcXArWEVqVGMQkTbyiVRaDe6zEGsRa2tN6xEYelFqLx8kCTZabd
IbvOtWTVMDvjRKBaEX5aLC+NUXFazds1ubZVvZxP8l1Mk7VZNE6ctE6JoeMoZAwLVKpxRhVzumTb
25Zg1UO9cAJZ3qTqsNayR9enEBPwmD6ay0Bs9oGKDKF+qYRiaZTGshELDBoFWxpMO+yw3NJFqLDh
Om3rhSlSpFDLqx4tlwttXepvG5h6Le5gmp7sSr28RcG2kCkIbOKrICRzrjhDj3xXi6j7WGdiTLnn
mxVvMllZKPRqrNs+OWozosoVLiirI/GiRV+sRjQOLqo3GNQj5ZARRlOGtA2lbmGwzjX1dqDaM6B+
07Q2Av9uOOk7Euib8OjdYBG4TJVmESPE9dytC/4xKyzHffDyRyM+xMPX4SobvgqgOHmkcdtMdo7F
PkPjLvK45bgfwQUoCEXHmhVsBAlEVVe9idCiSvxjW2+0EkDYRC6UNpP3pM5TldYm4QF95EFYgSpT
o/xlnQItnwpZ/l/+hYgmOioRkWp12BIO3aNmtnupd48KRfiyq8PJelKGAZEIH90sd52bfx+lx3zU
7TRg9w4U9GaN7ckvsU8mv7ufaog1Yye7MesxdZH3FSXDeW0txOCYDThcKcWyklwb38OFnzERhKWV
n1sBJZq6RUQ2hrFdydHCgB5fZ0hsVb5asFGQMaueuDRd6cqSEgpgu+w+K/EK1b4p2pUsQP72xSeL
ieCnD0XTLoZ+3wzXfoqlJdXADRTE7m4cnGL85uJ7WjyU1gq/KE4S4ILN61rXnVJGrKycJWkz+tXW
1SyKGkNQc4hgc8qnmyfDs/YVPrNB6DRe7yhmurc8cJsVHiPFyRpffYuXN1Hsdhuz0GFhouGOlE1E
Vdwip5K1btJNjjSsHb8M6qn0CpRjd72hbSZ9cpfo67rQ1x3weJ36RYMV3Kek1huf/ejRdb+JMVtq
tIXNpgmviBKz+Kvevfo+fCD4f6MlLo2eKpLYWHgssyHo0bza5eJBKhiUSbbwq8ymqMpu0+cgLHeS
m6xl9zlurU1RrEcIya1c4P/4gDOjHfY3rvKW9QbUhZJyAzhbVXMbpmtfCJZBrztG1K9b0G4CzrrA
fZeje10akRNAfjfj26oc9pLGoaJLkLR/V+OraPgqe09y8tWQOhBb9ZrC9gX+BIu0bNahK2Aoi4Ms
g7pwmSQopQAX9uwsbvOMXa7tm/vO1zCihVNWj0sZpVKeW4tSr50WLJ4uP7jhOhEeBU1NFl4c2lYd
2wYgTsh+mfdSa9nS5NCCJ8i+MPYWWDqOwKvITB+8YVvk32X6Nm6lha7fjnwolKOduPep1gDi69eP
WkrhhVGspPIsFOZ9Z7TLALdBg0NFmrPGWGa2LM1y046Zu+xVTAn8xhaRV6cqMqPxqc3OuCgx4uOl
gNTUFEFhcuRFh40QXkRvHUqHTJpOa/VCSg4ZpEpfsj2GjdRct4m6CJnQcvXWF4ATQj5sa3vAf4uO
d06cIup23VjeisWbwHkq0g61+eiJO78HLBs9BtFdMAEZxKPpyctYyZYUEy6UPAEnMdoiRJc2P3ZF
t+jBGJcrm8MiFRMJWwCmxsh2KG/OV6l7ipQvyYCZQHodx/uhv8b7YzV0Nz2ztKW6JiyfcsPcdBxI
5EB4SUooKkL9Rcvib834nBY3iXiXsLdooYEaHiH+cagFdspvfbOvk3CZm9/ztF0YkeoIklA4eI04
OchmRYK3qOerwdsH8AMTCsCT6MXn9T2mpoJMVEGryqFDju6yCDoanAQxvpYK1LyqsO4z3BL4K4sO
vdqtz5FCVyC3KLJTs5p7ovpk9oljhdxnhOYgu3eiLzjp5N1LzfeY4OlqeBuhhUoBvrfVnGjkemPd
BYz5vkmwlaWYZFT4HBOAFx1ruU6ApWY5bIHM2Ej11xqCXoJvrxlgTMuRKIAPHMai07THDpbZqG6s
Nnei8lwVPdv3raADPDW4MGnnxMDAQHEXoyRv8CdcSeZd34e7SFR3VVQfrJE1BpuErnhLmXsyJYC+
cSd1L5J6UENjKWF90iYPGWcyBZ6Q96gXLHYKDu39gxB2tl+jXL7J+Sap3HFK3k1EZioucj596fmQ
XTs7YLbp9RV8ddiKuaMPWAnrnQ1T01RT0ALwv9T82Pr3Bick6E3LCFpgoGlLvbzKTXXkEqBtlYqy
FkVdjIOxbJl3o/CEenkhg7FtulsfR4bhWnMPafCkGc9CfxooZtEKxVGEO8HESUG7rajZH3sPUmR4
FUTcGZDcyj28tuibkGucfoJzBnm37qCJmI4uw3d17Q6JuGecUyYvB6jGCJxAX2XeqcvvY820h+IM
gcb29QdlcsHJcYhOG0e2rjL/dqTOX0+guRYv/LqtZ18s/bZHCJwq1qI38ChuVhYglDQYqTdSnyrj
ObX8L4JJVYpYwq8JJGHpmSwNY8TJLhieGlWDkqhMPr9VcQqy+knv+rVUZRoevckJf4yVWbobRW9f
JRHTEUh73M3grXTIr3U12Utt+BD6sB+GjJ0BifnXbGwxGreMU5x3Ry/2b02/XoHYPxbpVhw4MWJ2
MlJ1Nz7l5ZWIObPvPY066Ffch0XlFAnHsKL6Zlx2BgVgNYXUoF8KWxLwyK3MTagWb3LUwpL1k5PJ
Ei2ydGfVU0Qd6ditmqHYmZW09dUCEN64MOOERqIHtRC+42xO1yuquhATDltGCOSI0oFkuBkCxm1y
Ay5KbpV7q8rxe6nu1a5e69p48BTcRQcwp2Z2FvNzLHb30LJs0aJEaKj3zN56ERfNVoI9Ow4i8szE
UXdpJm+lzFsjdgUe3t3yfS4JIrmgv09t/LjhYf5EeMUiJT8P6RamgA1C66srvfRWAxBbM0JwnAHF
4tL2+XVyimR+1tQsnpsOWZiFEk2NfnodUsuWF5zShRe5uuSbOV1Lf2oJgiYAdCi82jy5oKRiUORl
CBCxaZbC+G3AE4iSFhmIrwG1V+vZvjgxff56P9WV/OjKd61OAdF3GZQ+j3UhSGkVOwV2lmPnANzd
TyDDYkt10WoCVmNDTd3xRXLPz2EY7ukTUFcG4MSHnN3TMTByBVkC69EpcIo79+Bid89h4RTg3CtU
PvhklOITcklupwPcXpJCuOW4ISQcgRCift4VH31pScYPR5agr8nzsIEpRQOQqURd9RmxMAWWS7T0
2p0b3n3ezjxDMPX4u3asWc7KcilhitRYXUkTnbJ5SYcvnzfwUb++b2AWMFRwZHSFmBcRlJuuOPg4
O8UX9M8X+sqajRqiSEIT1ryDoTz0QbAeWa05DK7l8ebzd/loUrx/l1nyhnNAb401Y2Sg2CoaR0ey
Is5OZst1OYH12QAKakWHi83n7c4N4dT5V5rNew8rMb3w6ERoC29TtYVpS2tMvPH0odTIuVT/fumb
TT9/Nw2lnhlCWEJdVVWw7FzIWZpnB139h8a4Pvl2WyJFXLPIZ54MmVmpAdWZ6UlOufZVNxzR7Srd
ft59H8bgqIMSZZEAOZ56s+8WDpbZSTndhw3OJktfg/qmmspwQwoRqnzdZJUzlTtXUJ2knae/WAkA
+H44SFRdD6CAVOtgpVM09Mb1DnhVhfK12F4YxD8H1pmIKsVs0HMtLARnnZF0cawEBc/YsOf6LfSo
yRPrGUnKwh93n3fIh9/3XVuzvNLIujNUCm3FxV2eXOcZxy35wpj9cK68a2P6+bsxlLoU5+ncTlaN
nhP2xKwvObrZEUIaf3oq0rvq0uz8cPeQVB0q9lQUaM79r8QkUVVlyNRVCjyyehNOMnQ+eFxf8n3z
ysUJH7dl6Bjn+PmSQ+pP5sg/JiiF/AY0eOySpvzL+7cNA4+pUjaMsHUMr6HdvILhOKubavP5l/u4
IVqj8oo3/In9LbZjmChezTYFA7A9BTtvbaybbXl/qaWfGE4/XomupPxBJDshzl6JGsKBhActeS+t
ra2iXYXHdEftuJxSY2Jsint3O5lN16NjPGCT0F+JlHx+/rofruz/eIa51LIVxpT6KJ4h495t6OOj
10uQualvzZuHz5v6cE68a2q2T5E+yHI3bFmMxlcda4wgBQUm2Z838uFu+66R2U4FhCsbXGl6H8LR
gnadaC+fN/DxUveuhdlSl0ly4cU6LZQ/cI3Yvx2TI3febXRQ7X5vOKCaH2KKvCnY3OnX1iYQIcR8
/hA/UlbzwyMGzH8bOj90F+/mPveWWuASNg1S97raTIbhsBjsdtEDE6z3ylpYt2vfuYQMlS59w+nn
79qt8Db1coOXVwk/2YSBJvsQA5vyatu/mU9gaez4+yUbrktjdPr5+0bj0TMlj5eVx6OnUS8sueu6
5gYaxZcsoKfh8Vm/zvaIzPT9uM5+9CsxHojdC9eeuAp4IexL+LMXPuOl0TrbJnpBnaqYK5Vi9msF
hDzmk1ep/jS0V26LI2jDpV5RhUUjjoTYvQfJJWDhBaui+fb5g3zUw7rCwi7LkilxIv59D2d1pw7Y
luCZaGyJGXYg3LI8XLrh9eftfHjMwgEX6wC2D01XZv1LBZ1CsXbH+W4X3Hj7H86JKuxH9o0JD3fx
zvHR93zf3qyDrTGOUtPqeTFbBxewKta6jcEO6YEJFHYRa/TR9Hjf3GxF78Z48Lts4JzsBzslukuy
ZFMPd5934keD5l0j6uxC4XdhbuQC7zSq+BdrFEBazuctTL0ynwXvW5gNh2hUdF+XaCGi4NF9qyEP
oORa6N0XvEA2klYsPm/vQrfN5fbRGA6l19OeLkg7P77u0mqtd+fPG/nw8PL+rWYLd1n3mhQJ7D+Y
UlGWX11LX+uNdO2t8afbinbsBLfuEuO2dfH4ecuXXm/6oO/Wr65X+3KsGRU6gHED6xP8azeR5F7o
xQ/PE+9fcHqO9+34Pp7XLt1oHlvytDDFKNPeExqiJBROJvsu2wN19fCbqkNxxtFnfQne/PGrqlAR
uAuo4tykYsz9GNzDNAHMbajcVxXebLc/evNfUjb97zRcn3SY/1zcBOc0SINXjivfUW/g6fXtP/9j
+o2/ypp06S90uCwaLOIEGaWJWvJXWRM/4sRsyljWiib+sRNF5W+yJu0vuipy9IR1Al9lUmhXGQnO
//wPSfvL9JehnJludDoVuv+KqmleI8Wv0zpyHuzgJeItP6uaWnNQh66wgwfvRltJm2ANYR+3DCeC
+GRdOsRP+8i7FexHc5ahSqI+GfmYxmyuNxi850KIM0x33e0Ed2fgJ4LzV7uZvKqvEUXgvAWnA5LQ
8jJvbK7z+6n12YQPpMaVknakddBTMrOwgDIlrhTHO108kc12uKmtyahIk0xF0mRpHlVTFcklTWIV
tr8lT2wTc97o5wAugOLka/3m3Yg7/9aBnyipfmuMWBl6N4Vxpsy61dRLqwtGl6/olYuBOLjR3Wfm
hUPCbH/7qZFZ74mlV4UpYgk7K14DE0WEJV1YKY053OZHGzI3WVm1PjqHhKooyIPJF0JqsoPWsi0I
87Z5tGl0TutkoxQf5MAQrXJEa55QMF7upfGxAMYYe9uou3El0i9tgmrtW+TjX5Xh/Ox/l0UM4kqE
DOSbekQ3Al6KbbOrpPpVUb0vjVo8WZruiOmukfYy5gwFacBYct/6pobdXp8rOTkYpXWv50BesB5S
cStFvbaMYT7Ecg+LP0Oa8tVPX0LlG2dgHCCGs4THYqdKZzfoVkGcbFX8PiUPo9fxlJXmyg/zzUga
oMtfdOmo5VAxIQ0KdxqAmbh61rbB+ILhhSR/HfUMGykJ55qTZJFbNR8E/XmU0ivFEHeNXG4DSVnV
ZoZVj7G2ev4WnL8D40lr1a3kX2nqd6M8DQ3ksRuvwqTSI52KT5nXwtpOQqzQYruBdTaCciY3kYXf
muK7quArYeJVGVmQr2T8xJ418G5eeWvUuwjZWaxJmH0VmyL92oeW00aVbcJ2y3ElLPUHsYHOAig7
SWGWZbBg+qdcPvt+tRRdjNeqO38MwRfIdq5E5E4jexgMJzSlx9iXHhpRfRVhgUo17m2e+2gJkdPo
EEPzRN9X8NxE1zxJobhMYdaRgVh6Odi5/FbFGqDyjmF4F+coFpMqwbbPv/GCaG1YvT30NEkUxkv0
pdsNjqXIiwHCdwW2p6h3VQzMgYy+IEjXBkLB1pKuwtZjYD3kUbHwcPWOSnlnBtI6ELhSGhiaZuRK
iY6r4eNA+o2k1Lohu06eh9Tbvmx2zXAGFrVAh2PHk7bvLaw0rvGmDTtrmeLbUWaoNaVw4yKRCqyv
UXcXlE6dxssAFddAkwaw5Foma9ZWDvoS0ua1PWYw3CtsdTH0a3syeacq2HTlXiTrqrlfBrlalJq1
9E1sgDpun6HER70XggkW5Cq3Q5gffeyxyryDmEpWrnDtPClWIc/ThOpaML9E2jfTlwmNw0uStaPs
KSt1DJx6EE4CzJnQ/FpiHyaR+WvFb1JirCpfvhnIo+dNuzLawjb0AV0H/GEgRcpWDm4zdGBSd8al
nWyptjOiQ2Lq98bAh9OTbUTWKp16TUAqkj6lGWJLeG0mQMQQVVq0TfkQqYqkrtjXCoyl+GudV3dx
ApeejpUlf1GVr7F8QyiRPOtdZr1FFbaFCvIi/TmOb6rawH7hxmK9LyDjA42vomhVxdl1qZxrzEbd
7jmfOPKStdHyFtfrdEmGCGlRulIxa23EjgQwBDhspMIQ48vsVjHWSfJamSCMVIwfejwEg302XsvZ
lVY9xshIlLu+wSBAeCx1/qcjZtTBMVVzW5TfjCAl4Mnj1eM6KZuNAoK0AP/ep8doSlCH5R1JmY2p
KMnS9Htgud8GLbeFMl9kkrhQk+9VdaqZkYq406vnofo+REhpotJp+nA11OZCZZLmqbuYIHyxEi0y
ZMJj2SyHASy76NqavB3jU1kaQAVjR6qLXeNHTphLB9F1cd2Uv3uKtCtU7yZQTVvRpo5lEmGcHHWe
UwXhkvz/JC1c+MJTMRzLFsAeKfS+X3tQfKqHtn0wjXxZo2nW+3ypDyM91dtNh9Fp+iK1L159P6Zn
d6IQBjcy4lfXezNDc+Fp4OatRx0mn5ViXuXvg/7GV/C+qB+HYXBShDzqKJN1JnwtuUexjW20S6j1
1jIShUw8j/nGy+8GOqvkGa1OWqTatm5cp2rzpYQLbozGUO+B87nr0Tu6CtYOHcQd701nLetJEbPR
7mR6sfXHRSdsQwZnKjyO/8XeefTGkWZZ+7/MPgrhDfDhW4RJTyY9JW4CJCWF9z5+/Tyh6kaRqRzm
9H5q0agGSnozXnvvueeeM9/OKBS3nN5mQDFwllx5hEaIQWOR9JuhrzFHU5xsELECx3Q6doYu5tW4
a+a1mLwUzWxHde/0Fe6ic4DbmooOpdFD5ForZrALmmExt44oAQb+kwnzJhQL3AgVLFb966iavMTk
KmjTdVgiMwd9QQUOyATqMUx0nW/hP3B/pXZa1xtdxth6hHQ2mG4m3Ss9L2YKPWS86mCIzOaDwC9J
BtEZoZPo0JHGTZjcjtNzZz1FDD0O73Iw7f1F5hJrxBg5yFlJIfTgF443ST7di7x+egUycRNCY8hL
vJkLwzXro1ZZuzH3HbOAY1UiyKWKnlQWqCfi8gpTj+1nJ5xZ5OfckFsir+8U/82qI+guNSI4Etf4
exIGtl/Nnjg+J8OhRTxTFutbq322qh/9BIsVuUu9kljddl2L6bPOSMjVcc3KpscLk2F9K6Axpg1+
uMa1yZWa9HbhUPQGRi6ZwIrhFYgzZ2w9pf51iAWvEhjOVFBEU7HGNKpyL4Y9605E2urSRoYwnsjR
TsbKcFKsVVWEbr3Mn2bZ3N8rFhRRUjHcKBNiVjWEiyH7FU6dF/btgzhnbpOk2zTGhLhLHxKcFJT8
Wa+N92qSnuUegUwh32lxuBaNqzzpjoNM5aUZ8HMIaA+IZGbSvy4jJFXVwutjDnL9vRoPep4c4m7a
cXPzNf42EHjWaqtG2+8+NjhM6ptodetZK9YwaWv4cIL+OGmjJyVQTiVpS737KreeBDPcdLWFM+kw
QphBbjYyvcwc1uJYPVpRgQBvgMQVL26QW16QD8dK1TZiiz1zspjctTAaG8yth+xHEKZerOCpXMOF
DRUn7ni7/VzAyiq2Vb38PioIYCY94lDKSOjWleqh1RA8WujxrNmtivl6jw4esmejMjmdgGS4on7v
ekyt4qrfqPm8EcXyOyHLrpYNHLoTu7VQ8yK8ktmnqYFSUhDCeVcFeLaEfMzzfkish1mB/9zCFFKz
4Hqev6kdC6ybwq0/w8qZy+ZRGcyjKk3bpM2uWKFDr+GYMxnI2CkwlaPZ+Ekn/dGvplthKK6zYSAu
LeAiqT/NzrhrZzh02l4e2l3QCrjBR44+WC+tVt/naXur4UFjBKNLKXXTivFRHkl1+ne/Le3ZR0cy
xj9Gjp+tToUJPpfbr9OEPyP4RdNJQTfBQDrSMk5QviltrMhS4pqKFE0KbWVn+dXXI8gnHWkE8J+H
OAH2ejZWVSKRh45reqMdl8QnvFG99N53LWf6NnvJu3ElrmS0Xn1nWn89+in8/nt0Tca8XuQfiQzi
M9KSk2XHoYEyf7xNUW+dcPzQHWUf7UI33c871LwRSAyOl4DwU/j0j3FPkHBB7Wcp0RZHACfdYseC
nN246e3FM7u+/V/4EJ7AOX+Md7KQcDgAB0zG61ej22+rNSqON/2uc/VVstKvde+yHZZybvNouqFg
xiWRYZ4mtEnYWmlr9ss3Dl6yD9f5Y/HWfytxXje36ZGrd69gEH69aKERT3qAuc0KIMFpr2HMrwhb
blpHcFExHOziEq6wIJ+fcQXadP/5cafOAnVSJlqv8+OInMstbgb78K37Jq4Wu+NLOrRnJ4KCpwlc
oksco8+brKp9Q4cZSJnJ52H63tTfL+ziP6EDPsaSFMtgL0vWaf3RHCdTyFUGEDYLWFjeh6vejrZI
gR7/F1D8Caj89176Z7TTSqPahLPQK9OyriJgDD1t1Qt86aveIfQgn3LHpwA4ZniDeTdelC1eJuuP
hfsw+rKwH7DRLs57SVwmE4Hm1h0Rp3TyFdR0Ae1sbW28LHr06a5fo4N4ac+cn2YwEyTuWMlTOeGg
qBRhjsXlEJm7ebt45Har5GYRML9cgTgFgf81zf+MtvyaDx86jxnBYcVogzOFTvFLoinFizxep+fw
l3bLO+2Eu/BauAVwePitJXuxCnJ244I3/vuDT1CiYJ7UVEz5CWYwu0L3CMPXvbB1z51DEyRTV2RZ
N+nm/PyV1MnoskFK2BV37TbbjXhwqbZpD9vLctCndYPfM2qJoq5oeCNr4tIv+nFGzUksZH/pNYIy
h7SieaustIP2jPEcBk/J1vxGdMpirqE9OF9/5u+/+nTXWiIArQSF589e9giR6kHN1dqtvOaXue4Q
MseplBz8FejhRsNmqFgvVnHZjXqon8K9nq7IVm7jl//UGfbvSQBh1Jh1Lv3Twl0WFYKVNUvQ/NK6
7Xa4qp/jp/wa5hxa6l9/9Rms2LTEZa4JoJdK4enFZ1VjOvlh42I9gfWXXe0C1PkBG9dkHO3a+Dta
+b+Cwn9ZHJv/uaCwrn/mrz9eP9YTlj/wTz2Bp10yiG+WOI73+GM9AcIK0Ckd1CpdtTphyL/rCfJf
miJKmMNDbJUMbdHE/XdBQfrLYjkVWpY1iVVl2f////vUO9+c/P+PSPSZEExW6PrkR/Aci+ZpQWFQ
xkBIhKWhVxptdNzduAWCFYttFbZkqPQF0R0ywhtMNN0G1NrEMq4AAiYRwnNQdve9Pq1Lqbxw2f95
9X3+VSe3r5kImQmrmuYZ/ZVObXxzrf/8dCxDoMqu6SosWvWkxuzXje9nMV1Bi9orastQ5+357m8t
Wgw3LzEVzxQzPo13KtlENjZNulnFbmP4jup3nqj3jtb6myTWHC6odWIddbDgSH6zkuhSjHJ2QokE
uXkkeuJPWbqj1lcxmAMEYOxGAjXY+nTdJTHitfl8l07BpqavoLYqTwpanKmwf/Sj3UyHjwHb/sPp
OFP8WCb282XMRMDZgr5gWhbh6ed3AEhLlUOBia/L703xlqKv3DWuYT6Y8PfNDtyuF1dfD/ln/P15
SE7Tx6enKeliLv0mdpX5ugy/F+J1m999PcRS4vvys072U5WHgZVPbUzA0OG2m1wHG+3QPQoe7Z9u
xlI7xfGyR5eknR0XsgnHlyAfDvznb5vEhM4rk3FVpdkJIGCNhHPh3H7PtVSy235cG4PkhCOttrPs
RuLr3Il2Ir/pZbxnG9qjFDoJZiFNP60a7TYsI8MRa+O6yukgrLWHsbRcjG+uBNrgS73eFHFzlavG
ShBeKrl1rTHfN/NbHj92JeiSjt+5OQDdizdlVHqdnK7HJr9tQfVC1V9P6v1YNHdaKh5FwoDA2LdW
sekb1fbbtyS5qgd/K9DyZ+az3cHcDzT1PRpNVxgJLC3KAaCZrSwfpwoPbhMPkzi6N4bsyqLiMo4N
XX7DvWbS5i01Th7LwB1caIAPdRfu5gZnskR7TCuVzl/6xSxE+Fvcm7rq2FOUKMXZVv1wyzzfw6u9
iVRjk7f1qqnHvaXMgAr6S9lLnhDSwapiegI4V6v4NMLmtOfc/2EMynVS6MDVFtr3obltmnijq60j
hoDEguUQUO7i0Fr7kuihXX2IwswL/cgV29a2StNOswr8MnSmhIJaqm5CVT7A4rxT68XziVZW9Dkd
04q3avVkdimE/mI1YIYmY4qztNnKYuUUUb6pZWGVaYYXmM1GHJ/gRtlz9DOZh01uPleYqvm4hguV
dgPU4Q4d4A944ZDKXtJP36ZKfFSTft1wKcQiSgZNuRpyjHfK/AKR+EyMzbG0VCrZskzZ9TRAUQO6
daOGK9FMKSqZ2WppgDe6jZzLR0vztz0beMJfqzG7/RAXQEWyN0/UGZpJuM2Vzunxu6kD083J2vFK
tfzptQyKVRHGF96js6d7uTzREjEgaP8uhH5IB0xhTP2m5dKiM/dB/ZXfACivfSBADPogldn6SnnM
7jEw+vpWOXdxfRx2Ofwfhi26cTKmkWGrQfIy2pSrXnHSRL30GP6Z1skYcPzzead3cm+moxhyQcq3
4YPomU/VNXZcI+6jlavtcCJIr8dHvSHRumghd+45oBlJlcnokPs4ndmQ9Ket04H7a932dh15+m5c
cdR1L98K9IA7yrNJu+HBfOceMAMcrf4VuH6KiT7GQOc+Hl0ThGJkpEcM7SQJ6k321NSPsTvptAxH
/BI12Y7V3Sh29qzn66+X9Nx9/XG05aX+sKQgtlRFFb53plwiaPNGmLRVWpe0RXpfj3RuZlWJdByB
HggNp8ndIMk1JVO+J6SuAqXIzWLqnfivLf0Dk9nQyEiY9x/26ZDhyFj9/DPqyfclZdEo00CrEQVJ
W0VtQBoufNfZmBWyNxolOhQd0tfPUygkeacJAiYp2jF5ne/jbQmIV95rhm08Tu+wIHHYs+GhYVr2
9YyeSST5OF2mAQv2BuXxk60y9sFkKaaCSokr72RnYYZxb5tPygqMgIa/R3QAeO4VpznqOMaGXtY6
6htk3sdLbVfnbgZyBlM38fBR9N9z9GEbTZKYjYmq4+rWT1fRFG7QJCL/uCQLc/biI2eWoDDRMgAn
6vNc97loDp3CDSSvw5uCt80hhdxma2qXXv40464VwrhwLtkaLBHZaZCoqdhVgXpjEXQ60XHbxT2B
P9FULeGk+BBko6MvtnAYo8TtXRxEFzCCM9myTCrANQAjR5Tojvj8oX4WBt0QJ0T+ZQlRoIRxFzlW
t6+rxMvgK0AKc4pwR6F87w/ilVWMF37BqWL775Oj6bB5LZSPAMVPNpfErqZWXvDG+JOtJeVLZiaN
rcwBLAhHKBIHzyaUJMqNQgdrU0uesRQyyle1zLaz3Kyl4Ucmq17YRJ6FaBCV6dp6roV0I075to/x
16naq1jAgbwfN1am0EKrmQcwzW3evadKv1KN8qldIitDdiZTuVRrWH7/6Zrqok4YT6BKvnkSIZMc
D0auEe903PCLl6C20TDE4I2n4mZnd9lGwpS+3ijr4KZ+zagFYynzHt9eYl+dqin+nmidcEOlhwme
n3iy1P0olMh7cUXh6XKdTXa9pRFmj+dybYfX8ipfbo5LL+y5y/jjmCcvOUJHRWFky0vuZa+jK9gJ
oLf1lgMWo/UTAYC1TxTB7vBpwfS9vTD8uduCOwLBNRhutOScbC36oHvZzw38T/IGSZyt5D+H04X1
PW1q+Ne0/jPIyc2farLaotsR8ZJb7xn3ICQKL1pX39Rvk6s9ibYJTvz90syenVgom9ryFEg06H0+
t7mF0tEoMrFdp7o5pV6xhZ0raDuNPEQbFXssUGpoDO/rp+AMnAml4J9xT3H4NjbSVEqX01pqtqDH
9pJ7+T7lRTMhmTo0yd5MAwcBC5IKatxoCFRPnAtHze80Q1gHpCwS5KOvf9Yyx3+cMYJqwjlVJzc4
2dqCpCazuOQUSUG5XqcpEn2Rr4c4f3w+jHGylS2gAUlKmHHt6N8uXtAIGDmYpN82h8Wa6jIYf+4x
0D8MePLeT1Rf5CZFDiX3r1pfoNEfmIRie9dj2zf9UnP9wiwqy6v21TSeAAa9OErzJPGJ5pW/LnoX
Lp+9+Ev27oQTpp3cLhUzYzc7yjVQCd5csg3ByOHu2CnOYm7WbbA0vHDALq3tyU6vS7HVhIkf5cNb
EJUISafHC0t79p74Z6ZPQSpD1bs8XW4pSGsrk4qHsen3y1M/ufX1Umm5zPKVz33W8sYvcRUQ5Cke
VM/aNAcV10btcjMe2htRtbV9c1tdKRseLe3OcIy1b0Mmna/CXXMPyfRYX8HKuNTDd/aHaKouoWdJ
W+tpvBykLWwtXH5xaTtG5aNEq+DX03um2i7DGv9nhOUXfAjarLgy5BqMxK2C20Qukbx7qRMUw9T3
dsBTbKZBqsnXxQDJwF/N43G0XKkLPLlHlArpMFWf0eOytiaqOhM6kV//urPnGkkEUSMRAwjWT0I9
zUQWJUPRhAJNcx3d+ZQNttEuuppv0VPIfvj77P5iUe/snFM3VVSR5mrx9CkuWl81uo44T4OXSyCw
WHSK6OnslzJUekcjHDvgx9cfSrfrmeNNW6okQmpfytAnF0o7dHLSGIjF9fWVLEODS4/i+CK0WPQN
eBX+mMjrC9O061B3A/ElQS40h5TVvprdeBtEP2UQFbWDepuZrtHIUPhgHaUDkFXkCEq3yqTAVQt6
tjXCyaSEZUmeEM1ubOlbS4wOFKm9UG4dPQieGuwri+4pS37GmrEOBmQyighBqWlejXKCo6+wKuMW
3SYcbLV3wQr3VtJgp/q4tL1rxpOErmSf4GkHW9lHR67Phb3cjEATk6uMsCIXzrNpRLCC12M4OuqM
F7cVO8A8YL4vYZ5g2VvuqvyuhMikamhY5YpbdOLbwLaLh/DQ9wRofgKvMak3JYICY6Jvi8xw+QOO
qRaOqPSQriDc9IK7EPrM+kcwqqTS74SmttwdTPleDBAAsuYV8RjsQqj8PfTD1NDu8+EJMam1jKjU
oJarQhPdIUVMQ46vAthiQfZN8Akd1NYVsns/E1CkXPsGmFQ97PVmuJLN4Uoaatt04mncZRExY/jY
G7WjGO3NUFSOrPtrUazukzR0MvTB/DZbdI9gQCMVYEieryleKEmuipaVKAbghdMuRQ1OM3GUBksd
BhUGZY5NK7pr0kuC2XIG+bmsZGTYEGXTM/ZBYiudsDXV0lk4T01kvoha4uSauO7Tl1ocPbPWdoo4
ooHCdWa85TVKbVnlWA3t/GXiTa3uSIl+SIiIR5Ja4y00sOmDIBxAJu1ovcgy2U3Tx1yWPUGF0ptV
XqGiZTg+C2W6LnsO0GSsjNiCop1BWoc8KkMQj3EpDcmHfUxeCamh8qbzszSUDrUCZ5FJUqVqncAt
kprsrpMFeNPQAqWbpGWT6YjF/bBa9acS7JUSP1A0PbsIAbP0Uegs2v1LuxSeQuVaUF8TI3DZKU4m
J6tMRbrWiI+gBF4PNTHqR5jAMYlitQ7CBwInlp6GDrF0Un1w4hoppvB5WZxiNjb1yO+GHt0FLfpp
MgwzsnlrD8K36eTczbEn9ylOTeL3cESfzERSVwwdwfTdNBDcoX9BTMgTBiwzffKkod/MWeMMAzUP
ZV2Og2emE+zRBqh1RIYtcgzrV97ctlFyL5mpYwaYJnaSqyg/AhEcvz4kyeiNYGD01q079aaPJyfR
OzcW5lWVCk5rzK7EDWbOaIxlUvcW9vJ9EunHQDJ+KewSJax3bTrtcvOVqdQbc19Wd20s3nZYT6Zd
cBWOP9IO/nnVHwVNfGachzEYd1j/vosscR8G67TvV/o8v2Vd8rNEo6A1Z+6KztO76VkSdM8c8u91
P99ojXKL8Mdu0BVHU+bH3qx2GjRdfwoe5FJ9lor6FvkmuxHgoSJ6TJvGBIA6gdPUhbyp63Gh3JJ1
6vNPs4GU3FursRJ2MUrIWZ2yjcEfkSMOZeMgCaWjIrhEneFVKNqrFm0wqNqwmkb2eSbalIBuaqju
aVzZeoLClygdsrJY5Va2GsPECWv9DmVl7qLE3PgzWpEw4fU5dwQBKWWFmpVtBfPeSOB0C9V1PgmN
PcVodWK9O5jVTT+Zzyg34HqZlz9RHPoWNUHiJNW4QdPMU8kFUC1zfD3ea3320iTFAzg+J9VXqH+b
8Q6yOCJsslem0yO3gEsksk/7t4w8sDJ3CjbkU1/vIiJoyaRFZTh2NKIUsvmgCXAXa4zFdTSUYsP1
8xnwEBY4OlUleloNmnlKXjtVgDTj0F0PqnAcJvXQiKioSsWarNRVwLElOL4pAsCoCdlibTotcJFv
oLZJ558o546OLlM7PygTXFpY153UAZEfi1Z1fV14TdVxH/vdN98SHF2ZEA1uIjv3n/NAX4kGwpdV
uorEYJ9FSGrKwP4qjPJu0d80E36yeN9XvR2LvzqF+zLb9V23xYnaGXs4/SxKMGUbq3vN5satC0Qc
xRvoqatELNySJg2/Cpx+7m2tF+99Ld1wnUf2VBZ0Zep8gcYeSYJ4bQovY917SWCttMpcy4GxS5DB
5Q5edX513aqak5atG4XRU2qNR2OiuRIh4s1YPFvNcyeLO/7y1aSh45Dfiajl6s1rEz8YHAtNQ2V7
gpeZPCnmGx+7MIx31di7RvStzb6n2eT65WsYFttC+8YzuYHxtw2Q5NZ4LtqKOQG7Q2DP1kTB65BX
CRTdrSLK3FbndCxtlD3VTJmBymip9g6MbxdH4yAmMMIJ1GejBv2vbtLdxKroNUlsXaiJGYiV5/7Y
Bu2qAr/JrAcxF53Yh+GBBp+WNZ5cfKsQMRLb3omHbWQ1NAMRAU2RJ0ePUoqY2xR41fT0ddhzFuEC
AFBhqgEFmKftwZ0wR1baCXhLb+bVwnkUsHjW1sFiLLy6WO8+h3PDXoWhQN5vKPoJ5NBFYzWEownk
YPQQfSNnbCcn6hCbaziblDJqP9nS22BbRevkBS1Xw0wrB96+3QzFO6RjX7wkS3Au7jM1g/AKfXoR
JtDn+NvUqrHSB2bAOI4HZYPZtZNsh21Kuvb1XC8B5Gn++HGgk/zRskapjS0GUtWC3F/lcs2ceviZ
N29jJG2/HuxMDK0utEOwYFpDwes+f9UgV8jxzLxAlVDauriP8+RC4nIO2vk4xClfMxnAgDOa81zt
Xvy1ZIXzHjnw8BnNgVWBzqtjPl+mzZ6rD34a9SQhqWolmzL1d3KAgbYBE3jhCE9e/zCsQ752I25H
R9mVtniYr+TN9IYu6erruT2zkJ9+gvx5bq3EajNhAE8Jtffc+LF0JZbozKnZQwVh9uuxziTfn8Y6
2Z1qENFdNjPJsfYjp/dt0n6G/e3XY5xL8j4NcpKCKtwLYVUigCre5ofyhkDcUW+WeWwOs5etgvtL
F4F85iJQF204Smtszj+SrTIz9LrSWUWJFz6gH6vW6aVTfduAQ6p1ki2EbwH/WiePKfFX598ZsbYP
Jc2bm3y1yDDmiHdmuR1Vz2Ez2dXs2xHF80a2YzSzKyj7Yiv/vRb/R2b7r4Vl9j+T2bz37vVHUX8k
sy1/4N+eH9pf0kKVYiGp8f2tHvWv5nhL/osbVce9w4TLvjDX/iGz/UWfOkwrS5VUdK0WAva/uGyC
9pcoAd5RCzCREhPBb/8TMtvni5DWbZrvDf7H4HKnHV88OUCjhYhxP2dkQPN4FeYxnZrj64fZuPn7
Cv9YK/68mZchFtYm7FVjkQ1CdPLzfRBYgl7CKhPdopEfOa5rA6sGjNfTRz3q1l+Ptdzb/zwiv8ei
8Z5LHZ01wO1TgZLSmNq6DUvCy2z0d22v1XRPVu302k8++tAl9hPbOA0bFXnkQJe9uo6Ep69/wsnF
z29A6sACRtYpa2qaoZ48ZFLTCEpM/wb4zKg4tBnepG7yYtxV7yAJ70Fp01r1ppQXbsI/Zvn3qOBB
BA/smt842gecbB7LIfYtvjw34LcrYWHa8VCvzTK4Lgt6pL7+yD9Hk7j24JRbdP5T0z3BzKcUzV00
hWevbnbZtDWpqvXVKskuPNPLVH1YTs2QVZWaNaprGqY06Dh83jpWWtLZOdYsJ9qMbtuK5l2IzNa+
yo2JPtZfYhD7FC7ManPh85QT3JF106gQ47pjLpqhlBjlz0O3ZlYZRQaSOCrpuNWUVhXRHG4Ty6vH
LkcrPJ1/aBLxeTHGMVSiUjvWRC6JPQ+FJjtiNNA5jGR//yCSyqOKMNSgW0ph5U+Z6COs38Oue26Q
nvfo6kt/mF1ldHaIaURpQ4vtEQkfM8u3qeXnMem+orzpbZA85Grqv0fNTOeA0sp3ZmXMj3EeSPu8
QNbMGdGeTogPm/ommoLhOcF+ZEfPfPNc+5UE9ckUcdSQhuJdKGkaBJpQVQT2KxjguMPUIXIDQ0Bp
UZPi2jOEMr83rXLQba1S0h/qWCZkbIE07wNBKjZTTMtm45fSm9rQv47sYPxqov38KMfadNeWirKf
VBM1tLiqrbtJUZNHXfRzrwoUcV2C+W77KBqfiypRD5NvFsdGUlFs9LH30ZXK/FVNI535PhNgiznz
7FgDauRtGxXfwpLGrjrDNWNIYFrlCfmtKZnlbataZF5outYkqo0c2/FstCAVY65ujI5GQikfjAEB
IyifTleH+J0UEP2yEuk2eklF8UeVKuizq1rZeKMspqvAQhfIl5v6ulPD7q1BvOCgdkm+LfPMuDKE
hCRc8JXHLh0nJLSNZkJmNtRcvj9SXL00i5A+OpkM0bCkvN0aYTU3TierTZlc5V0tIcWehE0+XKet
5I/fE1xzUP/VprFtfXTJFf0VWcRA+SYHi7yVlxqtIa6yyPKHba6ENPJmUoGCbyHOuS3ExQLElFHw
bkld+SIKItXrqFGGCfkAHXOfbq5e615XY6ceNf+6qMfoSSEvxvJnUaVIk1ZlH1qYA+jsG3wDimDV
io2099NC9KAdJZs068TN3CjylYDWyW7WjGabBnMAQKsGu7CsQ9f06+QB7dvmVQrRhS8bod4ZUh2t
tarLNv2kBICIMpq3ut7dIoNucH8Y9Te/k6V9CMyMlr/Q+Ctt1uJbxRDocZ7eAVr1aTtSrH3RzKZx
MvrwMKfoR43rfFASZ4wsPrOLEuN7JzfSijTK3I9GUOz0SjAVSggR0lu60K9yOZXXcQLZr1PHdhVN
1nBQUuD00oCz3eklMoipoLukf9kLYBTdQq0e/GisdrpvYplsIRJaRDRM0NJt1g2lO49zuzKiCaQ4
LNDkq7PuIR6L4SYamY40iXzwal/ex1WBXnw51IdcxubHDutufugGq3wbhYBqL0WfNKQZUzQSt5uV
aT91GPK4IlTLCRbSlAEHW+amGrR4lUxydpdm7DP6SyXwQ8FQH8VeUr7VU2MegIjKtyYxfGhLrRAq
OHGUxn6ua+mhb/gP7K7oi4cOhbs1AWf3qOhtjASIbOxSDsdd0YvNXRvRVWsrQTrhE1LAK5kr4xq1
J6QZUtUc71UW+pD1VXIImznbcarYwBjDIKqv9+093hfNMZUlH1J0NO+iMBdmuwwTvccepcQvpahD
4aWv5fTYL6PrsOrczuhbd0DwADeaBmOWaJQ2aiaoz0MSB98BCPqrXBAn+rPbuPLkAdxkrvQMMM+o
kUVXtKE/+KGi70W/yjYsbb8u8jZ0JXzpsE7CMKpLEmFxWMjT/WAIsPilwC97uxGLJsGmyC/uksSq
ybO1UfyuzYpyCEUzP4SZoD2kfhxsBxqZf9RdTXhhmcp8KFiYu6LJ4icfphWUgYWemfiYV+HFhHxI
qmUDa+0Xxqqe62FbzaN6ECNROxRKBAm3DQPtrUd/4mHQADLg5ZZXhFTNTa220i7uE0AiaOfCQ81B
2Gf9GBwSmgEf4yzFoaGRdM2u5HnawfDCRaMyo/RBTPlPeYdyZW2pmf6sxsENjjiSmwVaC1c2a+87
Y6BPNYwAigdhAIPjtiBdzOR2E9UapmpSlu0KBR+VjQnCConUynkApLZTVkaKO04yyPBvzSk0jn5W
0vSdB6BMqdxZ8KlNc+htoRaMF1Ou/HtpbKK3bi6QcJMQVtmVpTk8tVI+HjGaNsE2+rbFVceSymvw
3n7CKsIw3jXE5W9oOYjGK7MTCmWdxVoWORIooxv7jbEaWZj7qDHVGx+Y4lrQu/DWNIa0dsohoX7i
+/ox11RObBWajbJvS0FYW4PeX4VhUDEZcrSdNd75AbU+R1E7aeXncYPwx2A1vMRheSUF+A3pXVJc
W9ForHiFwzsYbf1OGYzCGayx9EZN739audTdTxSwvD4edSdMQKcMnYKMUQ3FDT2VykMfF8Fi49R4
eiAnxyoLkqcIYv/WCivY5jm7KBuH2YujprntTcou1NUn5ETyyZ37iTM8S235jHxA9DqHCJAMg97V
bhJV45uJdIlTVwauRyZ+e52N+IpspzU02BH21dgIB/jtr3pmHgO4F0OV36BF5OEuYItyZOv6Xa+K
FM9Mb7A2iBetzDjfhxpwKxd4yyOUvDQTbluS7KoI42jG6FTRTuyuyuIIudvJW7LQlVg+yQk0Y+Gg
xEdR2ebqwWpuRvlJTB9k0WvGm0F3xelHUt1jzUDlNO/2ebAroeH5WYes/kZVv5fKY9D8rCh10C0f
TEe/u1HTnZDf6dS1DOmgSZS2NPzFBG096G84cVXGNqYfdrE0aMZtV1Ep0RFk0EsKHL6XaDeN9qvD
KKZYazkPCdwDQE0jmVeBSgRxHJTWqRRseBDFwQTRlsdNngHl88y7uWU0Xs7NdD1QKcD2xomoy4RK
eisakxOm8T4Sr5PgJfEVN65n1wCRThXBVtvjnHK0/cxpgD3jXRNgi5bTFz7uYlnyTBURJoWKkszh
rGvm95ucPqZwMVNddBt1M1jXHY0uDXrRWsLtjusFWj/UYYT32c+xcpJ+hgqE40n5ibIIzj28XJPv
BfLtEL75yQPXd08Ix19nYqiRrwxBe7IEBeeNfu+30k2EUJCcBmy7b2VIW3XSXSltfTXmtF9MsS3F
GVQYr+tKvgHKRnglDsl9BjwZUlSXWaxazJ4nf3JkKT3g1/jfFJ3HdqvIFoafiLXIYSoQyslynrB8
rDY5FaGAp+9Pgzvp2+e0jUTV3n88lEKQC1MQQcOvLbtb5qm8gPLCCXLIu4g7fplIUfBbDDVzOxxZ
TFZ5+V2mJFmUuPpcbzWa1QaChD/2LrKOw2gSR1yd/pT8FQt8BnpnlaHOmTIIyrNON8WSG3d8CRuP
XpgiwcC71IFl0iXnPdM09ECp27Ap/2XiGpfvGvNB0aVhNfxjGl279mPI4xPIdAftTBbpLtbn/8z8
OquXBFQJbJ2X116ZhdgPTzowRnxHHIKq2dREwWQq8Tmmi69ouUKqLhS1EZgjVRzZRKgqHXtXme41
blorSXcphUN2lrxSYuX4GW8jkeDXuSE7olLO6nIoFSJW6Umr0jqoLYuKFTpsCkueTK6mgoAMs8t/
kxYWQOnDOMt2gsfYFi4xLLhAe0hw76o9bRR0UXVa60/ap9PcusrbqGXkW5MduFSO2Ea1Jp/Dr3NQ
LDwry6CSUOGubIuzcRgYEn88lo/cyHx1crCy2f4wXmqVlNR0vPIjr5T2I80ejvqgjGyjLVBJcQu3
BHk6FdeRW6KY5GaZKN7zmovRjOQW0R2jJ5fEFMRuKOYmnZpTKfq1Ho8bSkB8SvaArucgLYaVIZ/j
xpsaMbQvkR+TtqKqM/kVRM8od0EbTZerPoPAVmXg7KpXBqiVizBM1lul77eOuinyieq0ZFtHePPF
sjG42tLF5Jl7gRNpPOR9nvy3aOenkSZ3YVL+hvTdcajKfBbGbQr90GTHmHYpM/8s5/euIDEjCjub
qB7OyK/0mfGcUSfkWYT0qC9UgQWuC5/dqwNv0nx0KOIsKI+Rsf7aO2Woa3Bf00GHBldGHnGEoLGm
rhS+RDyPELrfjPbdkzdcKSv6jfzSyNaxuLXja9nTeuAEheWtcSOuZERPp1kcE13bthQ3lqB5+hj7
EQUJksGfbQMyUpCsoYjTXOYixK+scZy5YUMyXOJRx9NdY1EFhMPRPfVfHF9sdER1U6wGqlXmZ06O
5/pz8Vei5XHVg1A/NPfm0SJmDZUvoV+qh6seo+GHEiW7Psn4oLQDbN/GycrQFuOqydaRnvJLx4E6
bhPIs4jWK/3TLdcKwlxRsA/WWjg5V2bY7VB+jsZai/bR9F6NCVKx25R+t/WuomhFadMA0j4dPqsJ
+WdN3kR2ab1D7m1jDgkW89w6ZFl31tuAOsRL7V4y+1Xv52OrQn19PbuG1OQQV/eZSr/4ad3p803M
DJPTszR1cUC93dro+FJH/VriUhIcyoSVrVSLXwR1g0txp6OX69Tr+Q6KIGHxGZAUZ18V1jtP4X8k
mOkl+U/xuSjqAwV8WLkamOLBd5oa0qz17cTxI1xXyWtcvDjaS6ECq/3XZW3QsQFYPJ6JRPKI3J7a
OzvKu9Jz5WsCQPdVog1RKvXSJg9p/Me04pNw8qT8/ax/1dR8VcVv7fgnyO4b+elr6vZoy2y818FK
Dz1HlmN8FuI90ocw806qoexNpp6xtXxZYlQlAK1cIFFjY9fUy9ZM6A0Tt9lM1raT3EmOCZvUWuuK
u/bi36o8TJ61iwAYpuK1GP4bMrnW0vRepseJ13ZqUt9FjNXF3X6UHs/3t41dfyKHThEqYYpIC6ZH
0kjWr58FzndJjqZOdZC1kvNvqW5jvHU1qPUEcVtJcG2cd6xjDUdEjW7GoXnLSpe1iSFNWARtuYhT
8g09oJhBk5XiXttWBrGmhV2lbyoG39KmkTNFiF6b17LbG9z5udxFmu4PfNa2RDns/IdiLNU+Venu
C85EGoUms/Brei4j9y8VqJrqt775NN3/ZPSP9mOfZXxFFEpQLCeAxXZy30btO+l7n+I4ies3Woxt
StWZUr5Sc2kkhO80iHkzjKP0lmhPtQmrRYoOI2KvkI/B/uuJkek6UrB+JgQuNlih/tdEn2A1PkVU
CETK2zDwRXTii17Ma4e0SKVHQisNf4zdPUzwM67O8IJu0H2Uaj4ULU/P9LVnGi9PlCMnVHhmRRtx
ukZHMf3FqRWOymuCmDtlyjKVh1l/R9lLOd7ynJpMItWYcbauLtbmQiOptoSVeEwmAkNt0y5WgM5H
ab9ahQK46Q3VwKZnc7E7htfB3kTGYaQJin1nMNVtzSBaWr+q822mR9q8Vp2YV5NHPpTGrMSPg3pl
Oul41RigNov65Vi/rmCr9bwg4gDROZbSxEb09VIs70qnQMpnDbnazKNTZ5MoNnhIx7JSCz2gtbh9
IfSiWonSvj1XsJbNqLWvpZKFpq2ECEXIMn8tuirQXfXcLiMGBseXaEQ0XXkz8okvRAHl/OV0/4mi
pfWuXS2E1GWK2C2MLegJbZeHaiZhHB8T8dIZxxJcq+j/NXrsl6bcZtmLh5TZoTMu15yPqfjGOBBU
y90a9Mvo9UE7MlIBc2SoRWq8ipFdrwt9WXseX0wn21fFp1ISOl9xxch3/JZeqoWqaq8bdZ00j6o1
PpJafM6E0/DoK4sSL6Ih9a484UBEyXackvuEwa9M1nJ+Neo9qpCyLlbeMjG6V6uYSyfDOdxr2SFO
x1Oc3odi5pE73tHyfq1oouh5QXHgkd559sqbsuA9qJddkiFQofsVeWnrhIWuvntTdh57PISWdm6L
mlBQ3Re28yYzE4mUjf4yWqkD3ZbsJLqgA3imrKMko6OKwgKhTukOgZz7G9N8GOuc8Wl/KGYTR4a7
YrP5nqwJUYZpBaOavtt59Ku1H6V7tjjco/53qvayejhLtJEu2Tt6yvdxJFUl39FV/lN6/b6WywZg
cYVY9DRH/S5btAOCUab8NNoM1OgBEWwV2z5WFfliKndm4SBqGO1A75c92NS+TcadFxOwCvmfu0eD
Ukk9rc8FSWFM40zd7mtVd5vCzrbYjvdGja7KnEmNI9vbm0OKYbfoeBysly6ohuOOK0ORK6sZ/CLB
1G0uQcFV2Yl/LX3FCW93bJzQGa1H9Sxw0fY5b7VCcTjd6w6naVN1+7bL19HIgKYhAUgwtlrUyQJ5
MQHXJqNw7h2K8oWRc6q9fWE668HkCitU1eNKHlofkWyYYcAmNpOwYG8hGWz46puHrbCseARC0zNL
LmeET7bXWWFiYZOWY24XIhdT/apov12/6RYacrMKzU8bVrPNmYuPwFno+q5J8XR9kwtdLy0/J0iy
tdi7gaJEXYdUBgFvs4TZ2BSddKNky5rYSXoVhwuX37kkBjLqcYh5/Dnd3vXmGAxGfgSw+DDj5dq6
keEjQDyq8/Q+a9SMkuKZmxVxzs1wctz2DJbpO/a3gVysLLlCRvcy9vFjqOWmkOrL6NqcCnwM04BU
9MMuXPrAZPY6ML5xHHY/Zdf0K2OGSWWl9PiAIuG8jSWLoxYTp2ZVHMezQ9lmnbzSoCacdyKfAaQu
KaWVkgJLPfothfqma+PTpExh3GBG2po58gdez7q4lc1n2TrTNp+Xv0yxXy2aT/ruSzFhpezfgiVR
n/XCb8VgMY6px7LzNkXt3JqCJqMuD+Pc2OXqwXruWo1H7uy4iyZ+DdFb3aqT0WGu0leAzY3XESCY
OiBVxIj2Nv5nkflLqX9ZlfFPVho/WR+YHQYaRplrmVh7T8vVLf1EhuVcFeaIaUl3nT2FqujTtdR5
/slyzfGqFDGW19hbzehlR63ZR2P2aTfpl9kztKWUPnnPzmQLJzQ3oSbBmOO0871cXbXpthuMR9q3
PO+45+v1jI0kR3CR5ASjCcqWR8rYZPXevurqR1YTJJR/21i3vcjetrGKgzk6m1N7EjB9Ul67yrhl
z7Be4zhx4InDRJRTwttdPePvEaPlrX3u438uOje9fZCocLRpc9Vr9JzusM4sd6vKn8la1hWz4sLB
zaVyI3UBiP9iVu0e4fXPlLkrgMxdGw+PMmq2MyuSPgk0Zekpbe1tUyR7d3aP3lQLpvi+oaJwYP4Y
h9QXNUK6Qtq7QqYhA0sY8WbmrUqbetWgp7b2uYPEcEYjKRzt4lE8EloD+2+dGMnGceWxypwd58xK
t0ZKk+cDMVpdqMT2Z6JW274HFaKhMgXPqZKeL3VZ/VNtXbujf0dva5j7Nh8lelFB1WPTx6QsSnEx
nLx+aFNv+Gni/ehln53xuNLcCnC2zdAQ+0oJd2Hn/aO2FK7cRNw6m+QjvaTIYkob+aZXNrlEzchr
VhomiCangWrMA9K1VOGPJ8mbHLM3RzXlf5OV1gNLv1UfF63ACpJl9b2KI+86UJb8peOF3ahLZvUr
6Tk/baS/k4ocOk15iWaVvkKNt8SLGF3HWdkpDYOLUYxUXMXW83x09DMBUNWHEzf9q8AqeW6cND9o
jUu9gtdedYq/UOuanq9V9T0xreT5uhDlu6RnEUdfAGa83Kaa46cTKMhLzfkZYelBLIiCdWOiG3Pw
mT5HnWzMTg3Wk5hHLHOkL5rV69xWa2n23Hr5ckgquwo5PquXuSOFM82mvWXIS267hy4dTFSy2vKv
8Z6AU5zv09F5t0cMOnncdHBU7ngvYs94kzGTiZ4gho/akaiyjKtWottLwUwaveiOaVHgUM5SMI2a
pEx3uBuT+Kbb89Eto+0vWU/Xd3yKs/qSIqGsM+KKzWWYQeIS6XuLmgdWgji6ofF6LpIyaKnE+Bwb
FHtTnCBxzSMSmDW48tHO2Pi8xg6ngssnZ9EgPdkMXGNAuslJFtlLmGnCPshJsOtR3btSi/GltZJT
zs1JUMW9NO0PWds4CJP1lJk7kelfmlG4YRlzl7adwwllkLXnRW921albfGqsP8V/o5pnAIxQLGJh
/Vft+W1QdAuLB3ka08CKLbrDaKccXXg8B4cG2uaKELhYzw291ZnboHZXeu6HadI2SLOWIO/FI+9p
bk+Jqw2arHz0rfrmOpFYT3HbBA1Pv8xihz5Is9/UnkmvWX30Ev5lD8te2MTpzUncU8FRRH89xGke
H0wHdkFJCyPAoCEPQ2eD+s+ZendFNh1KiusRrY6kEs9lc0EXIf2eLRPdvFMGaKFrUOjnVyeHEgY6
77YxmyDUBZr+ptWgcXJOftg8eodXmY4Ced1iEQlzU0sDt6lA9ahkng21XaljRfD7sFRrrNArp2AT
nIrsMZG4Wm+TWTXfLY+mdtlounOrE+nRSF6P6beoWowajjR14r7E4s6hYZcdqJcdA0Fro82WVprZ
f+jzLUCNpGjvjnTN6qg1k7E1pebdNJGQQOw0MWdNVbjS/fHwjqZMWl7srIuhsp8pFO546cQyYD+E
Ac+MsfpiLBp+85gK9XpB8awDVquhI0aNU1NlC6KTufNAufoeVXDt8v6OtpEe3Ox56z2Jw+x7tEpE
Uh602HZynzu1lMTvWoI84xoFczAOTEowYgdaMQdGMsrgi2Y/69Yzn/2uWUS2itzuDyTC8yJE+X0e
hz+7MgONwIESC8fSomvPudTSqjqToHtksT0r+XRF3X5UrPankc3ViuEhpvoAn0b0/YAlwhCbtJ5C
Pua/TNNfh5TVqG/jTyIkLFA4lRwOARhReuNX7C7bUSk+RmwVfFlDS+/WpvpI4JtsKzmYJX4DJU52
vUOBeKLqmDfzBRw3Tr3ABs+uHZLK7JIEc/K9901X4EAv2WCMtRVTnBDJUBvHgzv/aVa5zRVcCxny
9MgEA7D792yw5HFs9XlreO5v1ls/aZ984N3hAukAAYR+gD5amQhbkrT7IuP1Z6IKYOryc6UMw0+e
pcU1ntFy4p8ZddaHEp8Le1Iupk+UbkKsO8flb1MsMfPt7t1tBmK8V+ZRX0m9tvxptg7GPIfpQs5l
0cOapbV2n7tGIeS2+q1nnJMaQFBlUzddYA4N3Xi4QIG1K5oMzLPHMXVuyxarGCXUzT0DfgAzRlm6
7zz3tLRiO5k5GdwiND1FD5UoPapZZ9/BQepQawc7INGW+d2yOdQBqYhVHNYcFsVFkWKCWp83wtW/
nb4NFMPBRbBsHOijRnWZnRJ+SmxAniOTVR6VX4xV18x15pWek7frtC7y7Wkj5v8ykk2TejACKZpj
JbyzWY/nfk52RL/YgaPS8152WhBF0OF5dPYk3+t+du6tkl06meBzar7dtGJe0zIr3yWRgHpRux/F
VtsMjL1JCCCP702vvceC5hH8gmNQR4II7aYbVhQBTM8/tHwb2dxZfJigllkyfFR5s00GWe8Ki5z1
qMTRVmYGjLWXXxQMFXFd8iDccgp12wxUF2gaQsgOvMjMvtS0A1S3wfPNg+ElpaQnTVySSC7vRqkP
D2E0KqFGzbNmMNvV2OWjqBKhrasUNTjbCJH+sBRvksGnnJDL6jdtuNE1SV2m+iLjCVTOWDsiu4I4
blvHpfce1fl4qWJ1W6G5d5bhQCY354UWg+8o43P6h9IJLUmTeEKEAap64ve9BZ3LVNtJIOGr1y73
6ZKkd5psBx8DBtINfE5yVn7canDecje+jRZer5RYfdLdw0GLYGqG0J60dZcY61EvoJK47ORw6ZX6
m5WS87fcJbDD1fStA40tLDfCBv0cMhJayptZvXE0+iT0nOPx6RSwUm+nZtHWMysKB9L8Ipr2kKKg
Nyf8b5O7YeK8VcCMczEGspyOqarsnyuUJI9dsZF3pk/nkrh02LSQ0rx3UxomcMGlOJCUvh96/WVI
msNUYkAi6oC4+WKldn2odsuxm0yO2Glr05SguNbXEJEt0BytEmChVfwyMwNLo07Gg2RKlxVBH0Qb
xaGsN5R0qG7+yWkcZjZckTr5Tv4m8+5sQnJXb319KIeaIdgNMzLH52xGU7Ot2J+tnppb+eOqX6TR
p8tHIb56HbPJtl1IGt973NVy3sVSRxiyHZiLzQYViE1TBMHOnUkJN+a6DGJO/Ksp4IDS89sqSMvp
ktdvI0dd6f1n2kTEseV5ChUBcic7lDBsqNkT+vC+x0YPVSYfw7u4ztkxj4PYJMOLpu8UeE8ODVkc
GwJ0PIP0iosHXpeIz9b9EsttjFu/H8G/xmY9J5+dt+4tsTEYMpCzrdz2oWMT6edbrb5NLJQqzqk6
s/b4G/e0p61ENzAe3b3l1U3bAHKbS40wbgZE8WN6r5asfAPspM8tX0t4WQkG0Aq8ZRQ+lnfLeFOp
a/dImwaeKe6Ws7eHUzvt3GHGL3+1PS2giIE+hJBLk91z8hVT8+vKWQkjYU7ljbp3aeTXeHZUdT3k
H1K/9LgJCmM/llAnuDiT7DPKlaDoHwXjgAHfr3anJt0qoPElvEONc2OOKkLTfjz1CkGzUSa26F0M
IOcmexvOz/yrvZ0HhN6Nf063QZW5rVDMaDyVXA3xePFly0FCShX3oqzWDVCOe87i8fmXk1q0o23E
lW1gKkBaYGZMWHy4tXzUE8oz9yvJ/o02Iz2McEHTRnF4Sg/0CiKgfY3HO2D0qnCfLTsOpSWgoQN+
U6kFKcojpxzAZbq1Aw/W85uAJqzK9lS3X2LiXfWUoAHnNVLQItC3kW3wuShUxbG3+Trm3/ro7tMq
X8fzFHRPHNtb/NnYCvucWu+Gsm0z6GnYXxxZMn/t7HcjPxfoxex3d94QHkj4NPhvxeLNoyv9xpN0
PYhVN6R/LZB+z+veJzuZf1bzv4VDRKvxpFKfgEfe29T2T6rYe1ulQcDcanIIdOMtMQ+DDX6QUGc+
XAlOC8GGgU/zFRVB3KmXxMh/MrHxxLqxy3erPTH0hFpJv0xO6s+ogjNnzMohlSIcA9qqVfBP9/+0
lt9s0cEWaXywRVgUJ6qJdoP7TljrFTFEpN4REviZbe4966uJX41Gu6k6DScxkmL93I3jmvIUYPVf
FT+H41QkpGWb3vENvV0ZaN90hJBB1U8nEoRihmUOVfz01aoex5Pa6vt+GdeJ/YRju53BhI7+8fQ0
TlJ3uC0khPLE0UFUCGUA/d6UldyVor3rSuJbnDht/XzJ8S4l3wxO3mzskq72XdhKPScEjv3f+c1k
uwVqVGZGwi7j3m6DXILkJFq39jJy3xoAkOd0Eno2Mxec/pyLa9nW+4JDVFbDpqG9ZkjmNa/yetEE
oXAi6KyS9vB/T+hb6z5cTnHRnWJnF7vqVtY/AJJ7093rnGQ5M5JuXYt0UyXIS9QfZ/rWZHU3nDkA
cQrFU/8l4o2ZOqEWzYHCCK+VXx5fTmRmFDSNQeL1G83FRZWDFPBwhef4ZcE3s3izug+8NdeGY4GH
c6H8b60PRHhSeNTBL3QNPARtC44UsIuzH4EiRwr8T2Fdh/mf6PKgxj2adN1WSw0obQjCqTsnzQUy
Q8hr79ys4ss1y3XVdkHhskHd6xk0jkNWgG9rk7fCabOqJaHXcxfEZeXXmFkb/aj37CPvUr3lkbti
G10puIY7pI0msuluLQxsa2hMZtSZ8tnC89sNWyX/spfjBHNW3XkTy37EVk25CpUe+XtvN6HX0R6S
knlBZB9wdyvxqv4blX/e8/2Gk64/lMoNLWUIluwmIb4n682Z1uZM8ZaRXbv2W9NLqlmsEDqnNTYT
QHhvJGt1WoLOeTHjYdVWYSJ2Lbqbqghr2o1S51tqH20hzhmnbMRJMF8XzJye8q1KiAXtNVEehvgT
yOK6dOMst4LFqhjtLcZcXyVLOm6xCNbUddHJVLt71B2B6jyseMdyCM2/aaHTayjQHtUfRSpigDb0
zkkaqu1LC+JtTb8pChjxURX4eCf4aPGIFvcggG8tpw9Q5LCQrWolrDKA8AbunZ4C7RUEGFVgEhAI
yVXDI4hOY4FBH+61YSHX7Hw3DtV1JilLJwNSoGk2h68WhsEmLqZSDxo/VGS92AmsOyTvX5Wgkii3
eveRk/ihnZMeEKv/56ofCiBbtHjXsgSzKuNoW9pyX7Jk12r3acj8GjFwTnHkF4wHiNDoh6LUe86d
rWbYd5uSd0jbEJ+FP9T5S5XQAAQF5BbKRs54oSMlyA1O+buozq7xnnTlSoiwGq9juidbYGW3X93y
5hgvhfXeF/+QL5jJSXueuv33VEznmNgkp0Qg9GVjc+ypQNJR6hj2yma94YaW+bHuN2MEOkkByPQm
qdFqy2QzSyqImou33LlJfDGcMbmvbM17pUqDjBukBn2FwGGHWoFWFj/hghbrlM+i09GH6+229OjI
Gc95dq3N34W+G6v0LcOA9Sn9JTFIw7HBRLiZ67WVidXk6sFzpmg61OQuwK3kUH9U6vvYX0v7PA6X
UfktcwR8/5ne7DfiMjruWh2/F/NUNy/u8oJn0AQJNiGgwN397JftzrfdeQugyUbFyUQLmcXRQ6AJ
hvesv9nOPmLPt3hlDqZIAdnHK2aSoCPfS5vPDApadiycjauFFabvrDw1+X6yb6OOHGvJWWfCIX84
zVurUtUDShj5VSPey/m7UIZQ128AHzYsXtceKoJUhhoEM3oo7SlXHYzB+y5S7o041IPHd00nOHRL
gU3oPpdorqoOK61hwpQOP3TYraa0/1jgD0rjaDVId7yLMKimzrGItl4wAUp0Wc2Rd4jSclOViBOV
dUeWaWVTGcfA3HnqZukpYHZUvgNZGFEKptuU2ZwsbdPR6IPf9hkLuC4wTks1IE02KBMwyrHbJ0gT
LevqZqfJfnT00M0OPblVuS4HLNOqYER4ePoUTuiTxmaHFJfp9t6Cng94u4HdfeSCPEMD7d2Labyb
VPz1dqi7Z6T9HANpCymMIx81jnSTTa+yKn+kXrzL0tEX0cGBtKiaPTCsH5uXapoDLh32EEbQdi8Y
WolV9UfJi9wRjYZAO+65z1BJNuc8PbeMaKNdbXUs2Ka1MVIabbIEXoTLsj93oKy2txuUfax/REXY
useUPy7Ub8/qgkF/a9mulm/mcIEo0iXtIMhYMu3p8Uzb8OJtEu/7wQRLvDvODmkOek9fR9ojli8n
7/0JfbNSr7F3hKV70iHY45F5Ws+huEnFard21voOUmde7a3ZTIBGd4UkBJ1IUUJc0+ZzKCyaNaOL
LfTPvD4tarnuNSMcaGqyUvzd+roX30rLiSutp719az4zqKzIeobvov1GnQy1Ny5+X6HpEKI64AoI
E73bJgrjRTH8ZOV0aLul2lRqPfhVSsydqa57MFYL1aENllQYxo74v0cboeyYs2hTJPJWUP4jF5t2
+55Q7irNSOc26y9ZkQ1RSVlzRSmosjxLMgt2b1aU8C94ya4Vc0QJuCiZKtL211Ud0/em5aXEv4+r
4C8ztfNkV/UNzRsG5co9Rk7xYpfAJ2XU4QXh+65XoWoX1VOr97LQTzRXNtdW/SJzzaB+0d56tvAt
rSAMcfSTmganxXuXs3cEdXU7zrcUlZVd+S7clpK4G+gFjqipQ2+FeHIq9woSRYgyyEG5maQT9FG1
r8j1UstDUSh4D7UodCqN+IDE+88R3aYjyiAq+pMwechde05rKmsyY9fxnqS1+UGoDmnHvDtdefU0
RjNPnKCT17MVnwmkXuPF7GioNLjgF3LEXGMOBst5xbK/6nWeOqoXNFbef0ZX73tVctQs3z29mdqo
lACSBJS6/xYckD20sstbiFnLp+sy4fqzxk1ZcU1f+vzLKlF0Nk9b9S7CvpoyCeckawzkD1jVrk9C
olNmWQTlEm8koTdmbf6oWYmUiRJB+2DqgmWTscVBC0uNHGb3DPSAYnPKlLaZWQXuGBHADIMeFnjd
+X/7BbZ+RdFU/TQidK8LaLic4MpyAXyJc6H/42aEoFGma63jeaCCCGmb4X4jgx9R5XFrzb0Fve83
zRVvqF1vJijc7MAuoPTFKtHWOsWhLSdyvdeWY9x9I3JU5zN6FMv9sSo/if+6dl/K95SwkOHcWaeR
cS05yWWHVrPNXxsgznnjjSDCBJMUIEzIK8RwKfrPqAvz/kk0haBgfUWbNvP5S8XxFb8M41aP3keE
jeXFps3uUaJTm29SDxEUSnubuseuOyQIaBxOfIIUqI/kH1k36hp8fjR3XjHyxDArKFGX+YguBGZv
sfeACxEW3OKWMr62hw5//Piiyn9te44zn3mQpdD7LZQgRfBv03GZLo9GQ2ecv4zGja8stKmuvzrD
emAUynkz+zrQtaD55h81pGKTLsHmnX1P8q0y9mqC3nhDRybzBLZmPrOEQf9VeDsdKI0UU6ZX8aGM
d2P4McrfITkvNX8Bi06/JiHffKZQ/UnrVfPelnGzPBsmOO8HHTRqZ6N68rw/3dzW9bYy7qzoZckS
FZaOte65HuKvTj835X8CG2/yVZFGP6qKr5uIanZV9DMgys0e+D4K8z7foiJaqyliUXlVkCoWoJ0/
xADlLjW9tT8S3G0h8bSIJ02nPzed0SgjCph8wv9XKdo6wyBDmxux1SE7qUFt1rrBVb3OJPoWdHNz
5acoqUtemuKkWahcjxFB/e+IsbwJZcEP/ZZmTzZJT7JIQGHknG0XZWfRQIrLCIkNH2RGhvrYH7xB
8+c4RMPLTppD0CH7qB6sUFKlIFVsCyVMxrXafixMkMWd1KNcspjVATQDjYMO5Wj9WdZ6QGJJZjyF
yzc33mrqiWSqvHkkhKNb07ZzH/xaenZTKG4odna989pvozsPKkWOgVXwn8rWXXN1mtOz+1S3v0Fp
3P4TJwYNu64CUH0SXKhwBtj5Eo4CWti4I1AejIuLJO+I8B9gRhkudnXjwoCPQahLBKTfeqeIAfw/
aIyDAeU6VGs3EatF9QCcX9sE4pS5wl12ZknHHUem/g0OgRuCZB9kJMvzlm5ulhZoz/bobWtfFOBg
g4Ajwo4U762zvwxwA+KSJnwMBJ6oLxgyXYFQRxC6cs7kUS8/Y46+2d27EM/ysKjfy/+Unddy48a6
tq8IVQjdCKfMmRJFxROUpJGQc2xc/X6w/xPbe9Vy/WUfjGfGFEkA3V+/Ud6n9hqj4gCUS3Zttk2R
ZuJGWLTpOfWeUrquaqY5/huMJDbPSQwQU6+oYYTkCrqd14D2GZvU3kmxgY7V05ORHJhyHP+UIcgr
4pMPMuMucioQx23u/5ZwoyUKeKSonv3du8jDOaL774XKtnVQL1uqreYjIsEI7VtRvsfI6Sb/ZPRf
2iCQ2ZwSFE2yf8+MNb4XB/vcvNR49G7+TsGGyPgc3tj6E3NMGct9oburtF5b7gZfjR+1C8BPEl4e
dfUUKm7tqFji8ASj/uGxHylhqv8IBvOwvo+oQ9uUpJfwmAAv0yoL9Qs80KQflbOGk6TkQxNredJz
ALuXwi1xLeBHAtehYNZCnUf5pYkye3bHVJRhjzgMdsLfIegw8nWNmh+wqI7eyv7qfBTDmXzezr86
ib2oy2Nkb9HeJmweRf2UWOsYipac5uyMvK0Y1rNQsN4YFmqYS9mcsXutksTkMLJrh9+Ou6Y69xw+
E0yGLhmepfpWjcZuU6wyrVjVgVoK8uJJbArPDZ6dNCX+9kOkcgX8IrGU6Ip1iueSLeHViw9wLbI/
ZYLn0t5K8cBZWOBenbYu0pEBaZokK4ZvxDiHVMIBpHKSduRryHykyp2MkRqjcR7ah0R9+ciKGr9Y
JF23GUZvS+7QKqTogTeGALF4aMgfrTL5WLvD6wRAVsYp+wCWW3REfQtw3cOB5hRKC81BzGytXV9c
7TYkqU1aOzetDk6cboexWwcjfal1flAeGBjemm88OMdUlmeP0DXZHbGtDOWfGC4Z8cIBryuqFcRE
d4xtuwb0X0DFF9xzVrVLbW2feI6/6KZs3WTdJgz8e4NyyjSQ7bGRG7kH91TvMtzAekrgPFnhATR5
GenA9/WyJ7ABWvzFtOQPPdOLWJ1CuTTR0niIu7rYeErjcD2JwIa7Bc2Nh1Wbsj92WAO8gwmwX0oA
CCKKWpnDjLw65HZFrH8Jq7drJ2dSgg8Qj5s8N7bUat5U/O7rbwi+rjFIS4ICf4hLRpZml4f62Qa0
NtK9NQwIEsDei5vuN6vEhROjN5z8L2ZZdPJvur8NpoM293mR6BNFl8BWq9xy10EDfWLj/KMs9Ydj
YNJkx4j1M+M5t2U6x//p2Z9Jd9cScFGhwx21+xANi6ijCNidjjVPU+cgCY2Tra5hdLHjrzBLtqI8
Bvr3xPDoOTb7jb4qI//BJsCOQGLkljRo1IfBYOkzq71JS2VcPuMP28SJ3DP4rM1WX1nDu0nO8wRs
pg1IGOFBE848ERHcoEyTWexKgaRHh1WiSPlJxsM3JtbdJBitdWBHr0pXmok6L6jaZ5vIuTiUt1K4
N3csXxu3OYySMtdOPzc0jPVkBNKfOTRoT4R1It9k4+F9SIatDIIdFuWNorB1rOSmwlGqV/mlsZKf
EQ4pbhlOB31bcDbVjJssyZ3yT1X1GJU3AtGAyQuonfwaht2KFL7DZH+Gbrecog/REHmXE8OM4QCT
+bbKFSaGaZ9xGvE6Tktev/aTeWjVd1Y5LV3f245oKpLEOqZExMk+xcprnBLTY6MPZif0ohNyXVSz
QQTgz0AqzNkf5+AW/m85Tf7F6jmZpUb8pUU98utsy1+4JvKlCeWua2AM22GNLgNFKPlSA9P3cOfu
csofRIY2CLXLgcao6W1Ebut1N9f8Ngp6K3KO1l7o71XIAySNBQQxA16wRPTt4/+NNsIStEVzvYuR
AL2OYvUYhRO2idAwv0JE61WFg4N6Z0WtfQtMSas2X+dD6919Zxk495xrjq5+izHxmIb5o026lMtx
OK+wg6a0MjEO0fB+Squt60IwON5GucFS85GF9OVJs9Hc8fmCAcmf9Szqo5K7kQUuF9UuF/iIdeiK
MQZOg3FJ4DwG1FsBHBGO4CbWd7oOowqAU7pvovIfwizdYadHrgsAa7Qb0cEC2f3Fn6XxJGR4Hqwn
rqw+0F8klfIuGFLif2rVrUhfnK7emH5xiA2xshru9LJem7JaExSzDIX1nufOk+nBcQ2saoHzadOj
S4X5QgYCjDHZDizFCVL6sM/WQxVsEz3aplp4FhbUSMxhOanCl1IXh/lYaqdny7xbE2gzW4UwIdD8
/kUq+tWJHgPTFQBNPUGA/ikf4n3Xk0cwBxhUfruzUN07oT0uZDSsbS4deZ6rnqG17YztZD67EX9m
S3lPSoZ/UIaBWCvCU3YoxgE2gK4LfA6qssiitN50AfCAGGc7tv0uDVlJMDpoaNzr6sNU4aFkEXSY
GIDtmViDnRPqqzGX9yAoVlbuUQMfbdyoWYHm03o47PBaMwF757SApRhQFSH1IClD8WcKHiPZ251B
tmS/y1IdBBy2zrbBHUgepe1HZC1YQvg+JQ6qNefJsClo1lizHY+w/b4nWxKYb+ywohskdJWPg/RR
5mhonnkHfsIZLHwXqf4WDP4zkTHLqI72nhE8TC5n+6kKXgPRXBvZnVLoChcyLKiyc13aJ4PlpiFH
MpcIJbmqKgzOmh7vB5Ai25/OhtU+hWCMuHe2JiHWOo3QZmhcu8LfNqjXRGPu42BYVlN47EuYzpAZ
ooneU7qux4x6XriqkPhWuz5HeX3xHUJBKdDWXR6ouFsMAcNB9+5hUEICuJMGdJ8bbEqoujFzFlLQ
kdc9xJgji0ydVVwfbDt8jvLoVNuYaZthC44GGUUcYgc/qeFjSaZTxg6adbu6ZXOMbpaqtn6drToM
8FJtJ2hdVfN8DWRaYt/yiTx1+nDFfvYgc38r2vYkcbON+XswhYD0NAM12V43UVt44aqHBsnhZ+xY
Xfjrp1Ykd2KML53lLAqPDD3OakY4rpsJ12yeAGoGBye/1F28CG1/k5fGIZoaTo8COagY4BLaiBqh
xPnSgvY8IFKHomrvwqB4utJuogI/GWTzZkoyHlWegwSKyNiaKb8C90KUUEa4H1X/XbZVv9JEyYRs
5b9d0iebKe0A4gW6B9cl0NVB3uzkIvqxir48AB4aBy+X2pOeKOOxceaNTQL6o208OxYgWYHy1HTO
lkZNutbDbmqR+swtdDMc1Evru9FnT6ouX9IkvUZ6jWTYC5hQNYjFoePQV+CtTLXKW5a5pRELX7+T
W3TplNcDAzJkeOW3Vyi0rr2HnGnSfx1f05d4W7CjKQgtbQQV0MLEObSQRGnR03Hag8naE0IYU2MQ
b+OeOGDpf8mx+m5ce2fF2kPKxFSH3UHVHhGCjfsax7QL+P4yJJWXAN73IDW2IcR4Y2t31wfd9R0j
WVOUflNlA+2DZdJp0tNgbR3/pW3LtZ//sYhZtJqVjnHeCghY1WiZ1T3uOwIikAjIinFCxefBmZOh
w4/59lUjpvTCnt0Jq2oIFmOMpIYK8Cz+6UdzlY31zlN3s6wejKR7bKrP0LknxsjpAs0D5kXHjp4m
/v+yxxDgHmR1UDGQi/1r0KeFGtYLd0J+ZFq17IvubiLnNeS9MRTD7Docf6OJBRjnbltuzbjnWR3D
atk1zIPTRGgMM+lDEpEjXA5rEuVK5j31i9odCOZzcKOnzDgLcchIXm3mEGNEm5PVHqcegjiN14Zn
Ez/y5HlYgiP6rdACuQ4OvNeOLvq6fibd1O/XqnrTQoHBA9F2ekxNAsyNYlFSl6sOJPkufdaijU3d
t0bveFX88bLPNLrrPAxJsNfimUusbr0RXqGKzubon6y2eR3HY8pBVLbpVhj5JuLzawTgRyyPfCwp
3kKnWo9NvXV0wPd8uAsGgS7yYBvYb8EzQj06Y5zCyvpYjvEngcfrFF/PmMD0M4phv38caTipYWzi
Si4UJrFpfLKZqZA248yDnYTA2zb2G2LU1dhzp6sPJ9go8zmwP93qKM14mdTaQgcd8tMXYtPgOPbG
xKTF6df3i1XYOi9aSrerjccZFLNzQDxCwe+ztPU23tPaQrD4FAzTCmBmN1KdJnz/3uHxd1ivs1Q7
Sg8kGrNLGQQbfchPU2QfIswwdY9aihVMTdo148BAnZHVHzWm49B8SrU3X7z2sxPoMZpM0F+Qj2iZ
ZpikHd4H1v15wTbGkpmXy1V9qiF/qxFCUNQCMfxOncE74PUxaKDySz0nWDRRPAb20yiHdYuRihii
zzYZf0evxRFm7Tk0rXmRBx+V9SZTNTBZ6b+q3v5K2OsXndX+DpzWnJRONSe3knU5k+Eynl5Dk8t6
aTsqG0pVL2fdhNHo557MrSFurgrdRF1rB2+CstNwx/ZMf66O8h6rHfbhxSwuzbPTlGTnthBPGiDE
SPpqCFQ89NW5zamh75tT7PfLjlFeae+ah144gbp7GPSflNW5738SHOvZ9CJA9TvnLBP52Mpg1Zga
Xz/A5yIUEUeo5NzIaGU0IRjSt4maaBiY6OwwhWuus7sF1pi7+Mf7ca9jEuLpWzFmbRyGl55BvwPX
iYEvVTEeyOjfeIHJBosUqMDzyetED44cr7TgPeWWBV8JlusSJmsTsdBROVgZ8lQXwOYMSQp4gdtW
1N0BMdIh6D3UVOT3EXJq8oxGQ3wk0fON9KS3AP66x2lhhpQo2M6RiI/tgA3ACYl4iYOtzzBbFTzp
yLmKOOSp2Q0caYpM3waZvtcBFAoTwK9MBiKSAnBc7Y6P+W20ATHNCZ4L6WxPjsX0Vjjxa+FVj37N
R6rs7qVy2EVgFULYN/eOhvZSRvORxOr8jS+reNtwNp2PlheCNrGke8n3OGVvnW8ynE330SOSfbKH
VUecMEV9nXU2BM6mIatvduu+TJp1GZyKpGqyiNZNMrxjZ5gVOBs3z39oXwFunsAYNcbc1Ed+Fg6w
C4QTXel6dbdGBZpkjeVX0nntoq85tBtTctO98TUbxG2057CC2tpqdb3tsmRtaeZ4KcfswW8xvoaW
99IZuvfg5PazSLLvJAYGyZKhgUWG2rcI4lsaw3MB0s0KZ4wYYMDbu684GS9tg1msTZ0dWkkcxuHB
F3j00OPHjg7RH2G2e0bTejJgoVodIF9wx6tjwYdBxp3V/U1o4zKANANh1SWxJvAZTbvD/k3KysTi
pqWgCwWdSsV709J5nH4OAKqtig+jR5C58ZjFsQKv97eRiwMWlqTS7HrBJL+LqL5OPbmtBSChm5Cd
ixypNZqlQuvN4W7hQcZ5ZrAvyVKvzGhrlN6xqfUbjZxE9AxkJOebxvtMegLJ/Ba7a7Gvcyh2sCjL
HHkJxhZ+XRM9zhv4nWr1HelbNWXnHG9Jz6nMqn7L8aq477Aa5nR/kWk+QXRKDKKI1An+7aJd3/xB
oFylLMkEZg9OvYlyAWeCulcbrkaG4z/0tZMrvNPU3FMCMyqUwXUVb/rYf0nIyo5CsRzwUTjcJW0+
h2S4nGf0Y4i/N0dkQBINVqtwSWcrMEYBMBAce/1qwKIPJTB7t2y4HHNgmA1rhP4wGRUnbdbvHnqX
fHrXfI7BfrLChIKPFrmecGPD0hNN1Vj3rACyNH4KPV3Bom9F9l1J2rH99qP23ohX2HTtOYUGGmde
xn+ZbKIUADAziB+TX7dAoNJ6LOPgkKEajOoRA3V4TZxu0wN1ewHarBzln9T3TYHGc64IDVvmrO8M
KQdS+VUb1kheuNqlfgbXr3p/12MFKnCKmmRcE5IESMzOUXo0LWwihD8xN5lhyIcB/snQ0H/zzZej
v88z/QBecCNr8FoTFSRxbCWlQvIn9+zzSUlg98Sc3aJwbQLYqWy4wnSiluSdhe1V6mcTAmfyvR8P
uDS3eDJ5WGMid9o2foixMifF28DGO5pH0WXXQIfqtsyjika8uCb0N8iwpDsluwflTWvIGhkpcujg
bNEpuZ1DijqVhsrfSTA+KII0UMcRoCgGHaD4kQ4uwXwD3pYSmgdQ4THhMxCf+s49Ou2vMf6EHF+K
gb0030xo7LOCmIMwYM+Gksj7ZavFJ92CVs4aoHPjgD/o1YyY8YSDw5gjSZrUnC9udQQREjh4kytY
HHcadfyG2n6sq/0w/mnCD5/UskL0Tw13n942T4FlbKhsYSO4FBZjYgpR3vSv4fxy2PpifCVOJlfx
xJEjMOgx0a9BjgC0K5eJT9KY1657DwpCJuvGN3YGSWMuEpIg91cWbmVHswlPAnTUkp2PQcEGo/fo
Eew7QEqIT800Ngrxg/CHp9r1CHAgZrp6dYJP6mshLV4SbO2tvpwSmGgUVTVfpjmfvvCnJfR0kEC3
dInjawauFGkYNKivHSDymq8lZdLXrAkngr+BCubrZTQPb41ZMYgDPoRq2ZL/0FQbmvfg/H9GlAmG
ZqwNh24JRMgpkISJDmMaTFYAqEdIkCm6ObAcVX3xtIC3qrbpNBwGnDk2/EtOrW6bnfA4fgV1cwqK
HiuMtY5kuq/c8A3bXrA0kQdPrsepJYLbG8DqJWcIKg5eUiZaqZe7ltysYELw1hhLC/lOCLgxEtgw
JRq4GE6ewP3VhP7TatnFluadfNeLPkS31PWfNdyJFjgVhYNLQxjPWpS/p0a3amt/qZTY69p3ibUW
8w7HD4jHWowniVaEqCpipqLVUHZIxmO1qUKAiAAkOI7l40QEC9Z2ImQaBhZcCsT8NMM6EOPNBrkP
YeOzngBufZaf2+dUzVFpXnWPLL4bicEXQtJPQC2j9pAo/SxnO+zzrJ+0EBC6r1k34kb8aHNkWxqN
Kv3Ox/Q9lL+d+1QPd0hdJHP0nXFlW/JzIuMEVBjMcgjg1ZLqxGI3mA+zsLZByhh3GITfvaJYjhkD
Pc7k6Kp7Hjg9bSyFwVDFZsxZIjUEjs8X/q+2/xL2OnTpCQTG6413w6WHkvvNRRsXzjUwCDCzk+aV
kLEfZFqsKhO5cZFs4iw6D0QHjPFL0VdoEpilXZe0PZAghMiCW9RbBulz6D46HYshOkNUNhWCKg8A
eBwh2FDn2PmwQzVcAnpGLjvIUSclgeWFQUKv5NoWcKX2a5p+NvZFcAWRSwXtzechpNEBrB82JRw2
qkOxGejPOGlvU/WdI0+XVbq0Ndy5yVapuZ4h5dNNW42nhAaA7Ba5PJslnQVUpJR19GBmn2ApVrrX
AybqIj1qnM6UbaEZVUjxDiYGVv0nyn59vhxrDoJIuD9BmCYLHtnJCBPXlpxB18K4S9+n8eLW2rvQ
/8n7d2wtE6d6Q1xYaPLpJYYhookkezccgIts0bZ3u36pqrUf3eRww5PRN7d4WrQalt76GfOVJ9iy
EUSw0/UcSLPfqthCb0fuzsmR6gBDgVGr8p6FL3GPwBXEBqmHkJ9Twwqw65wTEFNJnDB5WHNOkjGd
dVNsxvqZ5Lxg0dMDnfc+JwnQbxYdnZ0M+0CJTq9urvg2l3pu8nLY8YO7nT5pwc30LxEJK82XxB2f
PUsWrd4OVk73bDkri+ujgIjwUC8zzg2J2BpwbHNEtqWvK9Sjnn3PsI4KlK2QT6tRe8AMs0sYiwwV
b2teTbWILN5ZLndZ8hbUUIekI5T9K+OcHeNeYIzvLna5/N+GlO6WjB9Cfftq31tou3cqevZCJMft
JkN1nKnbbMMKtX3snylhq4dzwho47rIJH/vCD/ZETk0e591bEh2t4ZPkDEvdLO+14IEsTy6Lb6bd
UqI29asL/EaBdRztdfQaAWwnoVfpaphAE0aON+VH1HknGx1gjBDOAuFwta2OYBvDP6wRiXc49uON
bT9WBZJVtrIJRr6ZlVe0RiGvlEQ8qX0ltyNhMymkumL4LS66Ig2JfBsbmeBL6xmoFPHZTQ1A1s0J
fvA/1SifE55wtGosWzqnZlyu3EUHbV7CkUm2T0Z/8zG8YjYiVY3yFVJ99pA5JOcMqzB59bs1Yhpn
+hbDuRLHCdWXWQK4WMs82PixvtE7MB9gnRYNGqJ5sp4UalaHiFt9N9fquDQNKbWT5os0Tqp8StOL
wCQYZxwHNir7QYnvRS/Z8FDWl8B1SRA5WIpRlxGfgMbp1rkfo7WdHIYUc59Vh9wqNtp4KFDCeW+O
mkNRCVDrbxYQSfen63+Rgm0sUGIXqV2GjZRLhXByVkGkC9OMn6xGrqyqee5rsbZD5zSCtFgDifto
Sbgfimx6q215zcm/gJJ+rS25JN7hg1BXnA7JkQ5R9G7twxiRZOTz+NyICESDujJNjO4kmaHyhwnG
D0bjy9xzc6qsgC4alvE3FWKJ6RgBHyfQwQDVXN0+pgBwEzNsxmNXJMeJXg3HfrS8AV/pw5jcNQbn
KEHqywE/zGIeUepTnwWgXx+SBmusg4G+jeCkQRfl01tbfvUGDqP4qcDcmNTvYf/ZaPuoc9ayghWU
cwbNderfNBdvhEHWRHk2mcWIWUXsPK51p1k1xakv/uQof7zJXtXhq5dWHO1f+2mhzPJS0E1IehER
Dg84ghwoaj0h5OGUszmH025Mh2XK9VL2S5bvxxBndLaPx3trvdmd9hinWH+QPXTiI5/Y3XncEjPY
RIylWkKo1MFCfCp+7OHd8sUKgIxAqwTN9ilvP4OALxcjV9Q3Z3qvCek4dyPkz86qbahI8mQfooBq
Jrhh4V5DlK2JJ9jo3gKT7SQyOQZwvNIwoukgELJ9qkS5FrC/pksDDZqJSB2tGVZO2dC/e4p2ctCB
sNzKiDIB/911P+p4S6mSRfBzAeysy1uFBDjnSoCYrYIEmQtIh3bEqc1Bk/MZUibHe7ZUsiysQwfx
mM0ncMYa4bcLUWUYL7o3aMtVE+DS4LssCm+pxKOFCibDU2QW6mAm6BZxKzjpT52V+7DyT+nYHBLz
omm/unVpYBptTidGsQHZcPyA3/EwMFE7Um0pHF7oUPq66hEbstor/Puvlbfxy2BdOw8jbVFhu3HH
fWohc4o38IBI+58D721oyN8sWcP5pJ6pL82xB2bzNuGcjZcjnDXb99hylkbEajgMSxvXfVsytBC8
0LCS1iikUztb2dG1pO6+Z3onuWo7xcwuojvSrAOZRkwHM9ZItadRPpFzdaSrynK56jWacg9TONYs
DHpeqojpsvbkQh1H0vy0sF1Dr7DWzvpuZBQYSNdtmzxMKGhV9GkYJFx4AEDuMsTz5GmPAb5LaVbn
Efyo7B5LsvoAFy1NLgtprwnLzBNeBWFbGXnrBGuXBsVbIUkepiNEwapz6+089mSAmxNLtsASYMCT
2LOnhiog+cvQR4xUhXkzffJDcuyJzYnjg6pYw83wFHbpxjK0g2vZa0FdkZhTpyqDZp1uhwsWSm8i
rBupWIJ0vjM3Ta2dyYlaV+gNws5f+RoSIgScIrwaRoS4F4VTp5/09i0HKdDjZ1pYtBSmlh4eFzCl
kV8DnjzRVGstORcOX5iFQZpoK2hwY6JKAD/nwCsNTrwtquLYVeznyvxTVcOVDG4EhozK0fiYKZf4
GLxqfsXlSbW1Y5XLhqDDYLim3Foi0PZMRoeIYBOWq51vuBTEnojg3algj8sWUoB2NIIlhaYeTTJt
29xb1ly4KuOUpgcJzUO2s7V95jnvy0zGnykGx0KqkxYQfJHlkO80IRyKcl+7GckIp2LZJppf32eU
C8poP+TwDoHlaUeti3Cxlwo0Mwnq95ST37EuXP/SO1Z+IyU23mOV8F8Igeu/9KJyiErVnRAOgKe4
1GNjKchAvGZTlDJxCS5MNtVjjuqRwcFIjE0pitfaoOoKkQihlQu60RZBT01WGz/TOzCRIdpC9UfE
ozqzWR+b64Xooz+uMxHf6op9n/AEaD3NVnE4E/xxTMmYoWlZsow0z77gM0NIJyMBF6xh+GLgZtjI
aiXR5iLvaSck6nFUD6iZe//u5jrd5d2cw5XHMavHUBdnx7AiGLjQX3bWmKL896ODaquWCZqsH1tn
d/WwPGysLIppdTPRs3WaS5xcEccPYNfQ8lGl+bNl3VuFTiC2AtPiu9aJHMXKKIFmxri6RZq7Kar0
UhoVweIEk+BprcoHos+Phh7uvBDxUWDj4Eh+nZjlbtO4tAKWmdl/uVlLCqxmBerilmUPO5Cnzc6K
oLzQY2PJLgMVkJTDQYJ00YmsYGn5EmW/FewgGDLyp9pG3UZPjVu8kNmtarruWOCzvWqZMdNvJaNA
3FT6hZkKp4WD/k9rKV6R4DSHukqjs2ErUhswGufELPNd5TF9WAQklU9VbnGNZI2oOPflI5+Y8L+E
gCl8ZN7MvfZiePDHcd4kC2SX2D5kulB9AaMZd5P9DdLq9AvHFWDLPZHUAvQg6aC2ekhCNv4xOsSa
TsxsERTBPZaAstwWEJD/Lz2ttDiFVm75is0lXJWB3e0KTm7bOvL0SyAcVKJKZLeQhmYojqb02BJ6
ebZCTSM+sgeGTVXMFtn5Lemsrde05N24QdijrA2d1zEpsLE0pZVtLNn4T1qoi3VFXhVak8Ij8M/T
G6fdKN3T+nXgZWClhSPskwhNzE49BZu1JbyHBCT48N+rHf5ReEJ3qW25LpZyU59La8257+ovPRn9
OFG4VsUmTY14wPOXpphW//0n/L2TSP6fnzC/g7/8hCIYKixXOaUVrQFEWmRkLdaWuS4Kcnj/f38U
heyuLS0XvFvw799/lC6njECWOfLE+5oFzpL9A7Pfv5R9/N+vDEaBblsTJE64hvWPKgwyaxuvnMhE
G2l2bIPqlGvFv1wVY36NvzR98KXxM2zdobeFW5bd/u+fxGnV4HZIMrB65sNG9E2z7mzDPYaASLtO
yWYby/63j3Vjn5USsTAaLVarZAROaoZ/ax3+T2/HNfiwjiNpNdaNf7wdlVZ6ONbUHyBNqTd9ZGLY
JqhrByhjnxTRwlS0jYIkiaZ7jVKVbrj/y8NQeOGnGUdQhP/9Opv/4RJQeeZKx7SlrZv2P2q96Gg3
6y7rnVWMdRUPzQgZQxNKfVKDP9yNCMNXkdreOcmd+EwFIONnQuQnX6G2yl1zWIrMQUKF03jTJAZW
SGVT1aFQdLbKj69C6WjQzTZRTNhKonVRJVJL2eNQLXnu/+W2/Q+fhg9i0u1iIBPk379fbMI49FrX
pbOqLAYIzRxKPJFF9y8/5R8dNfMt5diG58w1SRY1Lv+4hlbrNuaE9xgJeYyEO7r0s82pRLE1dW76
b1foH1U1//vTHN00pelSz8Tc9/fPJCZiHkKRGkjdK2bPvpUHc4aKsxiAuVTVibh2Hs4hvI0G0HJn
O3Aj7jue1GIR28PdS9MjLDT+A3+w2bgROmse3I5nNR9RlHz7zUhSWsZBAaeu/xi6SBxCj1iRhW6i
itMy/Sc20u723288Q/+Pn8vkA+m2btu2949vUYT0DEaa4RBVW5DF58HzZX9UYx4ngnxWspyBMO1P
bOpHJ5cLw8OVxrkKSmbhKxIxzY+ACLEIuskhklTiJhEj8rP+pmGx84twE/X3tnstLH8zkHoe9Ri+
A9Dr9jv2jraHMotIjrk7Kjz54ykB/awYIhxnXVdHV5xJykR29VEr9hm9Omo1DKlAk4kW0kaaUr74
464wgY/LZt9zBJeQVn3nwcKTxDMeID6fA+jnPHLFMfIlNaMqKde6m/2owfhOZopodLt7L8PvoKhm
QcyqKN7DOsAHxy5rA+3knKtwHcVud01ATw28XvVA/yZ7ce1AUqdGfbZKTFNEYp8mehycsNvGOK5T
CjHSZE7oGFduM5yq+RiexPYfysQALcGAx+G1w/g7xCMhAWG+y4PiTFFsAUaIVhFpbNSaj5We/nBu
2I2x9i9lWv9xFfzrqjMv2n/ZyazCTOskmisjBtpm2zanqjVnZsLTuY7c6pExijyJ4ZY45OJYLilE
QmC8yKE7/+U2/A8rxt/Wv/nP//JOlIiUGmxCyEBNwqW5hA9bzlnviNY2gAo4dzb+7d9q+JgLeNl/
7EouK65DxxX/MP/8/cdC47qdS8Iu9w/IbEYEF8mw1HUQ3MXznJ9bIIUI0bEbaSTelm9F03wPvvPk
W/FzneTaOtTonuUMuCgk+PQATlSW/iMpe7MEUwcYsBDAa/bWyMU9pHkh1d2UXtUMBKfYTinCVauH
GEjNmzlADesTqef6zcNTxg2kqjuDG+LYOT+EQm8w9no1YdgnQ4F70yAFoF0Stb3I3GNJWCrhtktH
VMQQHULL2voSRho/TWm0t7j6sZxrCgYUx7uyRYzjgcOnD7WzwWYSA7vJ9nGyX+kPAa6CNFX2WwE2
7QR7EnBOvlvzFEc7JdFvGNoZTzP5lKRBc+TN6ZQl2HvpIbrwIGPymASnWdJtExeguhVf/oOdA+pN
Ac5SBv9e2oeEQlN99GlEIoTfai8UvvIA0lxOFJsOaJhO0asWqDczD3Z+MmwKag+nLNwlRXuL+nqv
gplO8P1vXoj3buDB7NKbwBq44cijLwbP+BpaeWrS8NT1yZPX4pvQhbghj1lPIzHSJOoBz8iBCHoR
PGkqebGnoxbvWi/RlpQX/4at9pHIP8awD7NXD0y2ydRpTnSa2lPbKVQ4fB5Cmi0OtjWSwMisd7Ye
P8ik+vAsEPr/4ezMlttGsi36RYhAJuZXzpMoiZr9grAGY55nfP1dcN24bdG6YlQ/dFRHl9sgATDz
5Dl7r+24WBrpvrjVoXS3Wf/IwdvgXmoPeC2PaRhxvA8wmw/Ko3SXofIYJsaxkxYDLPMpd4F+YTog
6q2vn0esSNOoyIDB2OZomovROBm0vMLY2JRhu+71cCNY9yq32gQJNJh+kZgEPygrT28eS4gpyNcH
r4dmE5P0ToAAtlag1I5yHOjW+sCrKlRFbk7McMwoAbedG/+MUnsW0G8b3Z3S3Prl1Wj9kvG9K/y1
TiPG7BI2CHNjYlP3mIB5NIlRpm31QD92QfGcas28oAAwzaPlME0eSbOZjd4vg9F7rfKhlQej6Rcl
bA4Ar5MPFD2SBmMChO1IEcS0wmIyFQ8u3mdvm5UgAyoFY+OTUPW1W72HyTP3DJZJtxLiR4oMX9Kj
pMF8Mor0thnEVUwqgj91VxC6ewAKGvPeQP9OXAnz0lnGvLrR5dpzTgm+JLCADJgIiyVns5/cKgAv
HOEejAi3PofrXphzz0c5aJg31dSkV65aetGN9aKY70ETrMDdLDtzWXVEWptyIRp14UttPjaAqDwO
gHFcfWTjS8Isu/Huy+GqYq1BUzMrOSxO7cLOMF4o5GhpHw2DEWVKacGozdVpxCPgtU3vbjJjd8Dy
Ymc8mpE91xj4ddbPhLOaH5tzPWYsAoWw799HET15HKIDz2DxAHacREcN3L3td0t34EXqtSUJRxvc
5idX5fSJOms5IIrBlmasCwT+pps8K8ZwdBn+hQQitA0N+SFY9AMeiYI+KAURljjiJBSZf+hhtdFD
sO5BC+dwIGshdtBEVfZK6s0x9M2PdGwP00E4HK6MttoYtY9DJX8IBUaQhHlShzK8Z3pYYYAbog9g
5tjLCXpHOj/rOo+3Njd+dHmIZ9Mk7IZnGwroPw0TK6u5c3EUIJ/u74cAfhoNLEO3HluYXoId1R6T
PTRjf5F2mP8iE4FDXDgXKtIvd7H/206EelZLEW1RZo1FMqRUkaIz2RjqSyfCLy5BJIckktbRLJsD
7ucda1SyEVE8iYklHu1lNmJybbwmuft+P/6itHYkRyNp25omgex9vkqSuqOVtRyP3Joputs5EFPo
rlGEUp4CZd38+8vZ1J7kh2qawP/9+XI0l2zNt6lDQMysB1WsTcfLGNzLtSppx35/MYO/7GzPJ3ZV
0pOz2PjpAX++GBTDXi00jg3AlhHR0rTGEomouL///jpf3cM/rnNeWId1WzVGRZtAUcLktiviBhMV
pK+SiMR51mTNhRrqcyzz1Jaw/vxeztkRMpPdWKbFBEFAoYI4yyc1xrUenImFe+H1uHALnbNQ2chK
yC5W+GqRhuSXGgpEnS8l5/j80lHy0qXOCsO+Q+EEK85E3Osj2M35ydeAanJBfNn3z+vSlc5eQmxA
8D4r7l/i3Ybw5fsHQn6+v8SlV+Ls1cvirsEEyGmHc552FQ51TfYMGTOtnSVXImTM/P31frcx/v93
HdzZ53fdVJhMtsKyFrlelTdhmiIw1nSjhqXXSjAFHUR82P/ar0hRq35nxx74HceMybn8/pNI9e+F
y1bJNXUky4nUOXB+/igMaEIdzLAF0QcblzmCLo22qm/cmZa9F4MF3NHYkKL4Vsc+KJDh0fRunRhe
KgzYmaGII+e/he5NhKp2k9veuyYNJp7Ij9LMuumaGoajfcoDNqMB2ZeuDxvbYbatlRZD7OK1gvIa
VdlVD3HDa2Bc6hYcRn1Z5cHB8fJlqkwSloSSsH4LfEA5XrP2MasA95wr6XgdAAxskTRqCipDgYKB
GvfeB21Qdvyz7BgpYX72KHPK6lRnw0PXPtcN06fENV9Tgke6stiOZrBB1cbbLLHij33w5uPB507A
MfPphcUbUI2PWhByQsb8HN8gCFnLcZI5WTdpXl8n9bEXH6Csd5Edbgmpo2PVbZtKIEXjXCyGaGWZ
gGfC2GQsqgOxOrayv0Ms81RVjB5HZx0OA6pimJQ1NE3LDJdqFb2TVOnP25YfMnXFmiPnMQmsDWkF
C+jukMeoXfCAu4xdqvLDhR0c0yCX9Kpb7MPAvUOEKxIXkqXS76kejUlcRrRqna6i4tEvrFcX3rpG
ZqLpT+wnFBTuJhfKD12EG/x1934xYmoELoKCDVjxoZyiQl8t3XuZqlvVu8qUq5gEDbcmQysywQHH
SxObPTaslRlFd5CD7HDVECKWmBBsuRPgijr/TbXXxP5tsM4dyFOdkQ89V7KnMYzeqGu3jPYzpdjT
CXDRYLiVupFpcKswCMmtdgn0oeZZN9XHACek0xkiMvorrQch+s1IfmrF3iGpCVvvOUHrpaW0MvIH
rybHEstJRCqpyUyNosShRGysYdtzaEGXj3ZK5s+ESe2Bfq6dmvjohOGY8vz9b46X7q+t7vNv7my9
oQGRRaOYwuY6GIciPWRZWDGy7NZdy7k0w9dcVoyRNHkXpHKHLQjF50A84DUTsXR4hHwnouc8V48J
snUzZSY5gKd3FP+5xsSAlHWZVh3kvALSsLq0qvGXTvcyyH/28V3DKdOHKhqLnyTEIGkk44ccNhEi
w0neTBC8Be69zPHWgXafqkStINOCX5/NUT9tFL9deFhSdNAnOMp2QRlvORPPlbE6mZm5LPhsJIXu
VYEBQs/efHUKuPWHxyh3f2rgNv00bhFiSdgQpX+tZeM7EjGm8CpytVCvDe4JKItstInZUAfkKAOH
KXuPJy4CFfMrwUU2jCG/lmBd61j3LWsNyn4nkmyrIlbpCrHW49sQWjxg5CUdnOXIDLhvE6QI4C8d
jjj+UwOY1BCkThBwRxcobTG/tehz0nZlMGKpYNq6RXZNh3qeZNGhjJNFkCvLPJMn10NTEMaHlmoB
ehFIDYIIM5iaEpiLLCOffAsO31k1V1ilCBDdlJHFD7xZ0nhFPQHFAeLCY6eJG9N1f3jlW9o/aN7H
FPFYDt5tE2nXRg22jT/AF3uhDQIyKk5IYWheGrSscQNu1PSwHRjKha7j9N79Z1tijGHQbBSao6n0
boUmzrbaWtHbznZCAbZu6G44G2ro2dACe46z1dtSeY3Son1tKnoUdTmqj9//Lr7YiSRaY10lR11l
Jzrresm2bls6/pzN8hfMHxMG/8Ju9/n7TaWYLTVVY/pm2dOXPSta/ML2kNTaUJPDJr8mHQCDjjHZ
VT1dJSVZxrei0Mj/CfsKCWae//thi03lzojW0jQDb9VZKRjgV/TCvMEruMm30b6YYw7YmjN3BhZ4
damLJr5YZaSjosUEayogNJ/dT43sdqhuQi7ZHZslTojrcROOC2eOTZH9co46bYXg+tJ1/6537U+X
PbvJqpgyDJKck5BbjKjZaVMlaBzJzpkoAMkrDz5aff/miL/7hYzILBx10O8MnfCoz0WMKfMhILhY
LEk0W5LZA1tnFi3HhU7w2czb6Yv0sVtk7/WPnIDEC93aL15bIMcO95fvbTrm9Bj+bJHakUYYQDxi
cLkfQGvx+/3+233xHP+8gHX2HM226oLB4PQaxE8BQhjvyg1evr/E7+Ppp1++IG9AneZulq5pxAB9
/hK6YLwVjZwc9N59Ti1wV1VYvQ9Ns/WcfunE5crSeIcA5FZ1skoqnwQWQJa4/sklvaJEhGmN+JFJ
Xd3ndyQhPvbAS77/kGdVM8uTELrN2FVYOuNKRkyfP6TWsDoMHidE9CoVBZyu9aRMD3KnWmrxbmqe
szZ6nKlGaRsgYziHV3EePXz/KT6/3n99iPOD/uAz8xMaJRG9xGzNBSYXi/0O070Drufi75aL76/4
+QX754qOypJhAtnkP9PL/8cL1g9SCpnhtUhV8nooxGpx4Tzy+efzv1cQlslgkJOxap+dGxPFZX6Q
EbseByAPC9tofyAKoINGtvxsRNqyy0eSpdrR6J6//25fPlPnj0ufrRY9wixNESNCiwb0pZvg1Ndk
u1E6GtmeukQashjQE5E5oPnvF649/XDOXnq6DYbJcYP7+/ewOQoyBvk8SkUVwYduDGKXGGlIT1Vv
36DX2WhRk2LfdDS2y07Ge0syHi9w8d+Pmmdeff9xfi9S5x9HIhzhcerEzMuzhSTxFKUz7YjMzhHd
uBkslRzbFXBGD6OGZe4M6W6IYtkiHbyOS7ClDNsQBN4M1WvgFwgB6+u+qFYNczWRA2bkpKJZ7qKE
B1O7Yu36GS7/IxCsVZTuXN9dmQl4k2DeVx4wcsS4rnmw8x63cbgY/fGpavWVE6ArN5S9o1RLRQwg
ft7D4DZTGLwHkhPqsHXIV1Q15zhA9kvoS48AycAOLAMN/F2rzEKCBnztF0G8c7d29jVxbZy2574h
VozcwgygTAHGS4sCBgw1Mv1VGUCPD4lpLw5miTA6SHZR2RwsaL9mr0NzEU+BBC1pwHWkn1c31oU2
yl8/cd4K1WQtZEaOUuW8EOlkFDQ95vlFqVliK7uqXagGHNsiKLNdIzikIti+tId9XuV//wbBrPzf
0z/frW0va0y7InUXLBkD5zo/WDVBFJFK5+P7F+2LK1kqzcqpq8dOLc/Wk9hCOKbVIRaOJsHQnNNR
3lIv4dApU7v3L6xen3srv7+XRWYJO4gKisc6X72GxAxtNyqsReMZMS5TXIfsKBAdSbtzi/rCSvb3
d9MM2zBRsugGiiNr+vd/rJVtVrqIjCq2iD5qDxqQ4FWuEqfQtVizvr+Nf++ZfC2DU5qh6ZpJAuTZ
tWRtgWQPC3WJ3Yk8rP5NPIsV4vM1kJY5mTcbrLjkOCVrIhWVnQQZP1NP33+Gs0kxd1dXhTRQD7Ar
soCdN5L00m0AVzjjEjcSWDSGswt1S/ry3N4Pm+zCzf3iajxF3hrVNsARmvLsfCAjEyJ+ToVONM5O
Plr7ek9y0D1QuGV8lTxd+G5/PUu2IkMir6LxrFpCnX6mfzzLpi76Lop5liAs2msCwiW44d6/LjRS
p9ViLNZtyEC8EwI9Z8aWz1ZCMKZR97QKHYGCtw7M62hS+MMBudSW/Ou9NgwdzRQP3tFR0mhn94K4
qooeAmUulz5JOz/pQQY6ysYLUBi9ceFl+13bfNoczm7G2Y926LyxSDSqTGPWLqKTvgv2pbN+1Q7j
Rr70w5wOWbcArrLD9RhBZVh//zD++rY6ow1HdTg26VN//qw+tFIAVLY3vesEOak5rFNoL79xuUTW
fH+ps2J+eqfZAVEnWRT0lsV//fzcYyIS4bAbkpFdJ8l2RZ7LzYlWXV64hDeXaCRdrMAAhkK5dr0m
hIGroNtcGlWSPatIYb2r0sLf3yTjiR8PQ7cS5Ts5Ft9/0L/fT83hyauOKTV+FOfddndMvNFGV8zg
2fZvY9TV21SdqDQQm1bfX0pMFdjnx69R+OGZFKzaXPTs5FiOeozcEDL29PgF+ZnqQuydJbPRJQnP
IEmClXVh4Z4qr8+X1NlbpuWNJRVa5llRaJZlm/gNAvmxps+jaFYMs7UPlxe+mfzqMvqkcEIYqqvn
38w0itoLAxQm1RJU9Ty+azfjGnfaGhn6nbj5/mpffSdof9O7hQxOk2e3MffLvkFrDsNLSawTMRzm
rk4unqamF/TznaPJYLE0S9vgC50f8+0ggKnYUFeOgw1eVsKYFlCod63iFGuzpvVCgUYTVIMjdGnR
/Psbcm1O/BAw2HR5YfhsfyyafWzbbRuxLOV2TBltBa8OIUBzLSH/tstcsPc5cFfYHsdE7xhyG4yD
C08BA4pTB+g0GMU4Dr0LO8ffe6XOx3IYIUpLskupZze+NzQjsNqQU5NHe7WpKn2FQmBcSq/UQFyD
riYEoJ9rWa2dGik1pg5asKKr/OH7ank1jLG5sgwF62sQJYgYPLkbR9msoy4mko8ucXdXJfV4oST/
3C9iJWKNn8SMCHBZ9rS/9rvRITOvxcmIrHpnkO4nHMyWIbmszgZm4SLAuy6H4cK68tfrM3XhNCHY
8VhWhHFWVyRtOxYcaK1FZkbKhnacfVN5cbVTszQ8BOUIrtUT2SbLFe1Cg2p6OT69uGdXPtvThm5K
APV7ZkFmZ36MpagPmZ4VDAcGtO1ksMIpi23/wrle//qyvK+0cNhizie/2mjbnRU7GEZL7LsYzOoK
Ow69OhNHWVOm2yBu7YOX2wDjRqiGI2qaQ67H9g2z13qBbc/4kSlG8tQiyN2bRSB+5lbf4nUMS2p4
ONKqXSXLMB+Tl0xU1GqwVLDWIwmQLXAQ2dEGVKesVQ5fWkEcGfmZvZh8xP4mHcpqVw8M2I0GJCfu
eXkfq7AZGo5OiR4RzWMCTbVNxMcd1KUbDhQkqyqGG24IusdfFAf9xsK1vppkfR/ImwBiQSQB7Pb9
4vbXHn12bDn7jSmEsnl2SQ/HM/CuKUREJwPRGVFJP11V6Ij9q8sR6EmTlmWOX7ODhPx84W4itLZ6
k0OFUA1M3gGTslldxWChFA0JV95q4b/cBf+65LSX/LG4oeEgu64LnYXw3fE1maZ8vm+9EolS3YV6
ZM9IKkznsqr1ddiD/Y4EgnEtLUjyrkjnBfhWPH5/E85+q/98IgpBRvxYLI3zDUUAEyBcjOQWRZmY
EI58iDr7mtPUmye8t74zj5OG9PtrntUd/3tNJkgU4b+Lgs93wY1zyyyDwV100IeJIEeOBhEqti5c
Rpz9LM+vc94TlADBWmQ7LtW+vYuSBYcbjjVYmpyjNbdIRSJsb1bPUdQs3AvXvnTps1e56MrSN4bU
hrOfe7iKOa2uwjAsnwqCzq5k5penvKovVTzn55t/vrFlTPgiJiCWPGswtvmI7MmxmXkLg5lbEeLf
DMsBOJoWBMy7IhAKSoE9mGAUfTeYKjmHte/5z1CcPZAfdSb+ixuh0dGWmqQjJM5rzGZI1Vh1A4Ww
AAPCoPIWqwy3PO8QBcV+NPUf379aZ9XD7xvw5+Wmf//HD0yI1Mp1lcvlOPsfbQ3MPQEd2YVt9bya
/ecyHFgdAzkIDoGz++w7Q1dYRuAs0NstoxNV3yL7MI4kN+7tp2b/7yYSyJdYqaiJps0FUwnTl8/f
Su8LfWgDHJ8MDrqrFHbsg9HF3V5DPjxnr+lPcGb00/e30rK/+p1qU1VrO4K2qn62WimDHTLm9Unz
C41t44Iib7WD2S8i5ZEXDQ/2LNRuZUN6FDB5HYA6okNFy0m1IyWR4UwMZxS8KijyQmxY+bYVndBR
w+tWzDJkuPJRlVs3x6w9zJ1y6wfVRgJtT0sMtK+qoIk3vDokroJJEmmyJvSGvBCYnzgbB3dWeg54
dsx2coN2U0u2HlZJ7dAD1SHB0kiPGQh18BIV/2zbbcuUPgVnXqfqyuNvIkcYwOWrUh/1Kl7ULeVZ
qWF/62ZGdY1tYaUFry7Yvt9YJ3o9kxed0cMyaNRdPGzrHl0CDNeUcBZDXU3c53zy+2EbnVi0BYtp
ZjTzztdXfC8ge/2N5cOpfS1deJ19umhLHAHNzYCun7QTiK239nDQWnKNR5y3/KF4IqpDpwmRtmT5
XuBT7ptV3vs7C0lsR9RZV4G7mPCi7ksH8o4Buq3BDSQoxt3S6iRmTjNO2CLn+niH3rrECJB4L3nv
LIvirrCuKxIGgu6XCRg2g3OjuT/sJEeqjNbc1x9C3TplAJE6U9s0mr3r0ytgXr42HgGOUzi8hpK0
JZrsaebs1TBEFDz3Qt6LhgNsfCXRVve3Sm9t8ubRhg/oGcyp1Q3E/aSxl5YAjGJtQfSVFRkxuUFc
EppgH1jGCJR44Zl7xSCECX2Bry3scTEg1dLEu+9MMG7vJoW5mzUPfurNclOfGcVA2BbYCfihuQxu
/eJHVMIXso6ZshfRpvF/6EAhrEwD8vSjqnH8YgirDOvkp6d8oHHvp5gV3G1eXed5+cATmSSq8TK1
bzun3tvOquSO22zCtXnjgp4hFQ/th/NBHxUxBGAbf0mKKuhuctxUviwWyxHoVn+aIjTzJwGZYtRh
Kddwq9jo64wsciBUxEydQgn4bbh28LlUvbK0zYeaaE1tSR5cCPsmL3a5Cb2s64ulBzm5yXry1pTI
QAEAH7/nGZv+viHWsa68rRlQB3ZgnbRiCQbsF6JKAhhPsbnWAQn2JbAnwUaowC6KX6S11SU57ARe
bpDfz+k0AjtjBtnzewmvKRB532aJdkfqkur9sqOV4ddzrSUYvDo548uIJUowZQNdb6sLVd2mRLBo
xrumv5MBu2VeA6xzC815hmV/FgBtEl5G8rH77FTVQueEFCI6IPHVa4yrrIY1UrIGoIQ391WM0gLp
d1duEQwFZPOqFSLhgkQNm/gdb+2wt6kua8pTW/uoiPnFiOs8fa8N1N7ephyWnrtWAUr5YU/kIAye
G6YLME6iWTrprp0pixtCTX7fF3dJ3M57+dIk5H7iIBiEe12C301BoBu8rQb8HkiOHuJeI/o5qjc6
eTuuBhK4eUZlT7xc1f1UB5B016IFrYlzgkhFONxZDq+murdocBTpc0a9I1DbK2S/EG1pQhZzr7vq
NEUQi74n7MUnqgY5ULvqGiCygYlKSl3L/LW0I0K7xKKCh+RgZOFQ9+AnL1F0Ix1ydiKL/LV64zMo
N0pEzDCkAfgRtKcm5HRoh66hgcwhWr5Y6RuAFPISgdIj/Fh4BDsXYOwnoThW4LJbkXHgyWgKZ8Z9
8FPPK0B9e1reQJGCeavCrPIfNKLoFDH3E/Csa68+DvAjMguMnfpzEK8CLobTXEXBIU13or8dUxxV
khdX7GIl3pRJ8WLqeLBHfev3/bNbDKtIWA9BXx5jcd8DYYUBtyRbAO4L2W4DBn4dkA58CumBgZYl
gJpfleQmtQVH51UeHY3JziZ4cXHLuKrN1AG1OquIetRw61blvQ+8ExglPaC020sT4My4KcyVr7wM
njWzsmg+tPEybN6HELkch4EdREUyQnpvX5BAX5NYZa/9dE3480zXTVKxtomy1b2jMj7kQHIC/UQw
l4udoirGG/RzW7+BIDOoqzQ7INArAa4Mpn8VS/goAenhubc2vZewjzdhPKuaGQGfcBLxnBPtvDKk
tytyuSRnfgQRZeoPObHUfrq18YVUARj57mokj8WLN1ZHOo6Ym/mxGRNOfFB/YeYXLalPSNmkDQAu
fEuIxAicHrYHJnAIqnH4rvp78t1xGVosVkD8vGAhOqRRyKzq8NrFfa7AF5TeW9vWiKSewykyAnuZ
6d7rE/ElfrN9udGhB8WkSYYCTOBIqiQgpkiH4m7p/GZPXrXpcapn5pub5LRcb9Gwz2Gmr3rG36Pu
rNNB8rPV2YbmHq2JIWNXgzknQnZXgs5Va1WQMpvtvOZU4YlU9QqT0UdRPPhEZxf+h/ScjT2WICpe
RPIEnlRRf3X5TWfe1NEz7KiuaUh6Ao7Y3sUAiLwJMQfxGwOdAhG2dY++vxW1wVR6xxbn+u/Irdrq
zqru0dDCfbkKeF66ihbewWqqvZFGP0uEXPB+MGel6zcrcwDZ0VOLusB3yaPiDaDz+DDQrkqLp7Z9
0Ljfo+bAUMcdiyXZ+6XbWAZ/ASFP4p8+6rIRk2Mj2OjCBw/3Zo0fi13EgjwQ4Vccmg642a2PrcSt
Tlmm3fcxKtKEnD2nXCekydA6YPP9KYJyNpDTG7s3onVnWEAWcX6seCIgjyHSkVs41RoHPyNDJMBW
GDB/BOnRasGWeNANbNaZosbbcooVyacE+WUP4xSPNKLbZd0T5JuQGKEXyNyQLGTJLFL3FfWPnyz1
Xuz8EPilee8QQzCBxrUBAJLkJTaSfjEqT4naHAelnBNEywvRLbN8ZxLnHelQBDjbO+kjTQ2g68Dx
hlPTqJxWDo3x5oQkKVrXDqB1Eb1Cf6wq0hOy/TjcmxYUhvqoxgg0s3oPQYFACBu8DQR9EWyLSHl1
24C1uvvZZe277A6pDRxGfy/Bx4zE0mDhsL2bUlwFbAj9sAV4gmEoxchSknVq2a8dns4EId/4/n1t
/c8I9o9O1e+SXqfFaktJVxFxxOeSPquUvika1V00CkEjXFcFstkg2daVZjtkwSZ1UQCltz17GmSc
ob7zwJLoFg/SBvFdvDHHWLtAhJSUM2x9FWEN1vB2C+UVkzk5BVu7vFbhHUYkWua+s2yyqaWBtc98
72I2w2PoRnMb4aPAfqnRNXVI5EJr/5OD46M2YFmDFIWwGtbELwNp6nAo9asu/FA8f2lXgNbdjo0B
spxyKoz9aLB95V09T4jP6X1IHOhB04GU9XRfSBPL5coefjrtk4ZruSRaTSG/NtBuNPLYiEazYIlk
aBVLOK9pdHJlCwujQaHC/wyza16TWSjhXlYhnxNhQcqrldpLm92ZuBZobgIwsjccGLLU7iFXlL0F
rD2pooM+totsBK3RMm0LPqL6XodLUUzGY5TOK87mcXSrKle9/xQUzWE0HHy7aH4l/8LFQpdfx/62
bso9Axmo4vqcWfHacjjxibdeeZ4C6RUKVDdV7ql9F3r9ZoVwMMt2GRO+3EC8muJwA9mu/ZhQI16u
FmceyD/Mhu9jJU9ZEtwMDgSnktDWbuM25rzWPByY/j4BwwjNZqG1KSc/OU+rB0v8KOr3nNNKa/K+
yLuUwp1YdDJxHyqQJ2NmoGB9RjqHOQlMBtFsBrFZtrw17WCZVHcMlOd+dcycB0rauLgJp5J6hGt/
ZRPw4+8aWcBhKxcSkHfrdlfVcKysXwpqVE0lrmkTqM+NWoCN+DGkvxI5QGRkm0W+rNhi6SBA18Bj
J5zzXHDjdvboFFDNUo8cwJ+apq9bUiWJ7F60BtQyfGlm5C4LEJkw0BxQcphyjoyPWHKj26EiHQL+
D0FV4bqF9ZLdQtuf28UPoyFZclQWOK2vpsS88kc5EYjsdd8uFXNldHdqsQtY9APykF/K7jhYb5z8
OsYWcrxxlY2qC5yU/pUo81WFahov14K+P5xHVsZmXcYP1kjIUFvPrKAAnstmiJT0CgbLrhmdoz78
Sjn+dXl63ejPQ3mnjGxbvbEUanhl6u2usl4Mj7C5dNOyrUYu5loY1AR5cBBocPDWIFfNXMy9if+A
aRXVSQv8HQ60ZDeprPiqCeSa6n1Fi3JCJl3ofH51sEdnOM0FUOog5/y8+ASRjHstJQuqicnfqvaV
8VgMF5a4s2buPwvcH9c468TEOjng6mjaC4dWBRSJMJzXuoaAIqhgxw777xfU6W/7azn942pnIwcT
d6Vf6rmDm+fZqAAochb8/gpfNUop7HBCGUhSxXnLp7e6yi1zovRSXlL2//AHtIzuiRDffBFotruM
rcZY1DT9/5uvhn6AmhHJIPLmzw9LiZTRqxAmLVJq8b1ZqqA33JRy8Pvv98U7MelA6OyaFuNr66zH
VHTagGGflhYBLQoFXs2AzbjUN5s6RmePyaDjjjgMxQnqpLO+WdpZVut6Ai6AqYhFEesOp8XiJS7j
E6JqSqTorsIYC3l/3zSNN9dzQLF9ax6//65fdGch3xgcCJgMS7rQn29p4LWtxXvoLuopV0rQgbhR
1cJ8bHGukrru6MQmMx0Ylt9fVv+qI23ov9veQkrE92evadhLX9fJMiFbJJszcJiXVE/FbTFQ64mM
RDAIgB17av8cNw6MwBuCVma9TrBmSsJzqaxC/UbFtZ9wCk8rEtfqKLxVM3Gr51q1JAZnb5foHBsb
91ybuXOtRvcv3xuiA4MEkJZ+RGlMdX0vg9cQlp2Lh6S3dvACFl1/azTVLKxUojbu0KHP2ohVIcUx
ndPO40SrpviB9ZkOs0KF5QoqV6v5/wfskV6p3kpq83DgD8d5vq5BmBmT00LzaS88tEW3iugheHJp
AgDk5QU7PlNLevCvnf/BqXYZaU96f9OV957y4oHIiCkO7HXj3WVEaKUUgNVLpF2hXV1kxIyDk3dt
CIq4diwwzNSUW2XacCbmv9Nv++qXktAX9ImeLcaDZRT3lHEoDMu3MgmvkhTaapzd6F1JMBRkac2q
XoBobBVSGQ2SgDJj31f+IWJWM8sUdZ9R4tbWXZT7K5g9JzVKZi1m+KqXy9YTy6CXRCgR+1rDsIuy
l4gujeU0OzergeM1CzFyeu5p32b2eqxqfE3GTtb2Q9mIl7SNtzV4R0ur5i014NBC7zJPuVmtYj/E
W/1k5fY8iDB3ZD+GYcoveTLlu2u7bCFbpzHAUMLq6tZK9tOoHuOi2jc94aKGS6JTtx5KsnQi3FU0
DoYquClVuistMiuS+YpAzqr2lNT9ttOJHatXrYDCOu5Kg0PBRiGu0k8p67Jhj9pyLrzngeNJHvfr
WBicSZhKEUUWwDeMo3ujUQBSQsEmNcFuyz1aUJpUHc2eZg3Auqc7QgMUnqXNH+h0+kwyXATWteoa
s9qaYCY02YDY1ObMCbaZ+dFhzKeDFtdP1vAqeLhq+RDGxWzodiBTlo4gpXXtwz62BYDR5C1vtzDi
ABiQY7/l7MKO5oAcyQhytsafVmHeKAKgNOzLwbjmcyvGPiHPnF4FSb6K/jREB2d4q7C3Detc5TdG
grnLYSeAmuyg/r/T6OVo/i2J0PM4pMdEmmSXwNQn6jQjEdQi0i+2V1ONXfm/BpefR8cTv7fU5BCB
3J93AR3DWVrsTKDBokrXlbjX9I9AOY72aaSj4kxhaaqcw+8GwKtUewLsfG9bw8iMyoURvDQh+E9v
VskDziNKd5XGP9hePX0y81+5/mswxHXQaTSEzeta79aesuzRjQ3xdlSgyFLo5+pbx9bImPoVUitr
vbtkRvYc0IMYOYSULsGqPul/kIGLReZUBAXX92Mcrq2QXqB/0xYaDa9D5O5L9T4Xa07Rd3F98C0k
XMQllHPT/AlmaJ4QUiO7N2ntEmtdDPsCQoJziy2syG5LM557xKLwt4+E8JHXMLCM6ITMNqUxN8OC
RAzixmKbXgOp2s9Wv27icTXohFCPpzHzFrZNReG+DHq5qCvkYgDXfZNUltrFhEdwKTF2FYdM96UC
oWEUwQx6R1rdKR8DJ8ZIW4iECK7gdSTMqwc3DS2MX930stTBMwxfH7Ee5XRxO+THkKMV+Vx6DRir
347lE5mVGzccbxVnPIQWSeWLsub4Dt6y445OB/B1om8j/8Lo+Ivy49POMZVbfwy2lGg0jTphFACY
Y1jFgjyqoHajpa6Fw5p9Y5IZq9nC0DDffr9rndlwfk+fUJFMjiak5gZF1udLB7rmDBCCnUW9ULwl
eFM5jzYktm7emA4Ezjp4J0RsLS4onb6qR6hNLez7hrDxp3y+Kj3i0Ci1yFnYzSnMnzjxaMGF2feF
S2hnmsChVPSyKaSLTiUV+9YrGiCHgFT0MlK339/ELx/ff76NdlbE1UVVFzhCEKYgpIAaVe7/h7Qz
2W0cy7ruC/0E2DdTkaJ62XJvTwg77GDf93z6fzHxAeVQCBayalCjrMxrUpe3OWfvvciQvPWC5quI
ihO+6YMRDP/KdvN/v9u3MefD2LcpM8ZCPpp9Yjmj1Ja2mhu8yNlOKEZN+z8+3tmBCuJpMwQhPxYH
HLh3ORGegSsWj0JxDJo3sexO/9vrPLtcyMh7RqtmPAt0uyQ0HTnx4mFSkveGLQn9CPFZUTS9/zzq
P/bB8+OraiKYRC+Bm0U5e8xEreVe1rAkIPUjndxOSEe22wN2cXVh3sNiI3qLxCTb2lxTLs+z/a+R
KRQpuMNmAdrZ/DF8TZoa4gocyXgHIbnzq3I1EPZvRvAoNdKHJ3UvS6REXXni+Yl+GvdsDmWK3DcJ
fCRnAC3JcSsnVz58UqZ6A+PYtconHQiE4RVvbVG/g0vvKFUkHbXMn/+OSwd21VKxx6FQEfER/TmV
LSyjCtFBdEzlKnGycORc0PdO2ZlrEXxaIbB//TzihQulpiJAFGXGRTt6tuiJhORKep5ZTkonwcM+
kylXRri4+nwbYV4yvn2eA+HZ2Qgr0BkQOiGoWwbUhaegcH5+kAv38D8e5OzVVYMkxgLFGCfC6wbv
zpYMWGZ0ywhSvrJHXZKffB9LPVtQNT+SLcFAp2B4M7tXxDKTFpAEvT5IloJaZku1L6NdZ6D3Rv0I
AbQeYBErFtxFRW2uyPKk+aP4c/LiG7UUXBSGxialnL1hQ/enyqwKwel00vHdtsyotVZC2sbEWknB
HVfp/GSMirfXyRUG98xZSkwT/8MyQvnKLvr3zyCzgxJSgSHAQn9+9gHDl2iA2QqWoyfhWtEIbydI
Px2EQ1Qkq59/8b8nFlINDdcs4m7yXf+5hH6bWA3beGLN36yMA1/Eg0yohU1i77+vS+DZxPKjondn
VTpbDMeJy6DU8GNX7T13qY5+wM/PcXG5/T7C2SrvD76UpJhvHOjKBkkVaudWRHBAweinjyoJhSVS
J3Jv2p6TYUXchmSeqI6nn2kRScsKdT2FXqtZqUJC3nBgeMuf/8ALL1qRZEnDnoxkmZS/P79gr0vD
UchitE1VeQNH5i6k119djbj9e/FjGv9nmH8ciN9+z6BMANYbkeDIYcyFoiVH20cv8+EJH1z97f/p
mf75pr4NZgIIt8yGZwqJZqr9rwQnbVlfK0Be+Bp4JET5zBxJRUX155tDB42QfkoFR1CqdV0X9Ohw
3xHVtFMz8fO/eCIVH/lsdEGvNf+K354ITDixdAmrQNFiQW5wKq/bDFVDpNTFlQXw702DX+rbUPNj
fxsq7LvcGJNccCxAkoOvcdtsrnwUF9/ctyHO9qUSOpzsmQyRpt6nlAt7Ufd3jZduo2S8Iqa+9jRn
y6cY9rk8mZng6GXh8m4By16pB158GMpvIqsU4cTa2QiwAoGbpszsoKG5acwgphQ0qIeA69p7ky4+
jY71GqErB4jzmp+a+spYNAltABvNe4bhzSFGZo17lBbGDsT4wXeu6faujTn/82/zYerHskpAgjm9
hqxncjXW/58n94Utlyn37bHOZrepkVqldf88luTK7/UhXnW2vpCe9Gdv2f77yffHznL2e9GdG8mk
YGcR6oDVCLEJbZxO7DZqEF0p0f594GUT09kuNX4ynWLtn6+ukbMp0GoOvOI2XMfbZk2L26Wid2Vb
vqDk/HOcs0+W6JZAJFbZcvwnEZ48SZWrwu2erccIrQe2wNAJrkx6PGD87X+dS779ZmdjEov0f2us
NLCbSR3CB4FGZC8Pm5j+IXSNqE2POIgDO2+ar3qsdhyR9l2iL3XUQx5OMdWn19UiiDIqNIidekw0
MoDlDAl7G4m10/W0KjNfRVSVOJqvbc3UxxONGR6KfPpLgig5ae1dnvzSdRJlPW2V5sQgWnH3S58k
O2zCFbkiKz0gqDKt3F7M4ciTN0QPSyJ7Q1AeIpEepnys6Mj2hPfXLW1AwNih3xAS51q9TFMZVKhe
urr5EGulXSMV6SSUBqhw4E1E1Qu4xSXkl2WcUOFKIX0HUKPpO9YdAaqWvsrkQ1eRCxg/i7PoAPd4
UIfukL7MgdHqUNtxSaKupy4mbRkpycIoaBdHv1Sy4mj9OpIU7YQUNmc1OspwG1oBPc7RlWYRi1WK
KNMsGzDlAtCNAwAYQltEOdRbmarghqawbL0vBSnfkFIL7BnfBDs36GhUABN64DdZtwYKl0X1pgaD
a8DPw06zEaadRv9W1nKna25wh0pLsYZP4BEJb+AEZEFwZVii6czO1nA2WRFO9iou15E3Z28oSx/u
/RCmnyK8TNnYi/Rexal6yiMRGCOKAQJaFjGFWAVam09XlwjOYzU2FNya9JSVw40sjfxEMZ6kLIU6
ZBrdw0STOXzPyJbSkHhZarqvuaHnpP8Q+8BjGrepaN43SfOetLSns9CpumgJCiloYQfyG8tEiTVp
exSbY9M3G0tHgczBGvNVmL0ACnFQ2y8ph7oSr4rDkhuNkpMQtArhlvDVahFKd0lF+tKsD+JnIv5b
m+lA4rU+3aUvmhWRVhkbi6FBW/lz5QiEsRUTjx/HjATUBPLYgF8BFx7ECjEERFzCGqzVF0Mow9/J
EEQPyPKJIZXrol7DvCKuSWlI3r6yTv99kWadxkMzK/NpsJ1f4BVsniHKAMHJub9uDFd7NvvFrxrW
31JHwLYgC/zKSe7yi/g25NmLoFAoa43JIYvovXo5OLotIhexYepV7rRMHcGpr1wJrg55difINU0Z
BJ8hGwe9qQ0AeW1ufsUb3a1sdMubn1/qxe312/3u7Cykjpofw7wRHD80e6h4jXDgUt1fsRRcOuVT
cdG4tokyv93ZM41E5+Ztx3ySMg3kWQtO0s6aGq1qU4nPPz/RpZ0BoYE++wpkSq5n5+KoAQXTRJxV
x2D61PwBVPas9Za1vaxC6TCL6kqN8NIJTAZ2gFuP8YzzwgpZjWPckH3skEmwL/RPz+gcnEcLkmn+
/dmBgCFFJL2KeyHXuj8/y8kvBlUemRql+OYhIO8CCpMtmNhqePkvXuK3kc62VyWFmhrO0yIdy7UU
dk+VOG5qqdlFZIEb+nRlflx8hd+GO5uFKZm5VS/xZXeZp9pRkj7rvfbQzcJmYAz5//gaz45gxWxk
C/65Ykz3qvAF4RaIgGs1V1ePSx/X99/r7HJreWI/4tifP2UR5SZE1q2/jQh+x7Gd35K1ETpa/m89
26hGMAr952We33XVOIgIl+O3kzsQT6ry3qXild/r0oMxDWH4WCRFYZH9cyKWFogJVOzcPSdpIYbv
o/r48/y7tGB8H+Bs/k2aXNRqygBi74Rg3kpzW2Mk+XmQS7Pu+yBns641YlP2xNnPYtY4QI9ANpal
NKAb/3fB0HMbQSYw4z/v62zGebVWW/nISHGbw3YiwhJTz88Pc+knIYRCUrkEkpahni17RTlJpTxf
YnyiyGxwZHdmJj38PMaFpfWPC8XZC/MtIbcajQtF2Lyr1pKEH6AT26FHtVV8/DzUpbvmH2OdvbJa
1TttaObLy2oO29/rNsxEm+PleEsMlN2cqq9rkpYLr/CPIc8+V7nD/kOXiTKveZckvzMC3v+bhzJk
TVfYCskxOxsBZ401BD41eHU1+Sv1KXMIpID2u6f2HnLjIHo1tq/dz/5+LLqOCkGDqmXNHrizb6kf
5cyL1dB0UvI2Zr4jcECj0dyfn+3SKBZbkmTgVqc0cDY3gMhZ6EUJpxBys7oPsBWgum6M5c+j4Ha8
8NX+UQU+K5Bjth1TfOGeI87AzXByp+AxqeRlxJWDkpQQoxtoN8mUPbR6m9q6gblI1V5lnCJV327D
fj9Md3lEt4mCSagrN57XOVbxlUxveD0hKSuOJmZ0EgQU3jJiMQ57yIlMZp56L6EXSmLC9mM84xjj
uiJbjP6NAHNROPS1Ra+djGYYqkb+zFkVkUCxy6GvmaAw49RYljpiYLQ3qvwSYNqNp4hrwO+YVsLo
Y5o2opsgfPBSLlYodqyENpx314fm7SRONomJoQ8MscKegZ43n9NFY6dEbeHFwI20fg+aucybpQSI
2ZB2LWm+ZvLYlksl52IzoQ8YKOu+pNwXpOJOUR8yuAS6FqCj3XQS0h5wriFKG6y+2KgmzVbre/Kw
m/IVneNCMe4SebIb/b2PG7KUnxP5vewJ/i1hvSs4o3D9KY96TVCbzjuW7qz+V6RuTM1pc1C6ltuV
WJHql8Q/hSnU7XSjksQb6Q3EwQcPlUpYPjTFZwhPqYBcp8awRF4GCR+G+jkWb/IgwoDpHAIicqLK
uNcb4IeS/Fde42DoIVpjXex2ibEvm8BujHyp5msx2hpIk/yZ1JGpyyCbmdYLnej65qMhobhq2Yz9
di3idOw9R9VOVMWl/F1p3gT1WOrGMuyFhdh8eYDqDFRQGFgMfDSVQrFLuUN3v2r1dBcS5kw6ENDe
09T3x0mEmgt7e2JyDHgfAgMpoGiu+/nJkZIgNDAp0qFubfjvaRN6EX4xz3ihFiEHo22KgPy8j7Lx
gDNjYPDa90n6PZTxAcEtEwXlkQm+wDQPcqMiSAPjgidZCuKdMgGQlKhqlGDPAUYIwDcJ532QhnTd
azVxafu8I28UewHGfLHDZwES2JefatY6A1WV3BzaWW/07sUOrF41446eb+TpMRfrhapHeHm24wyy
DdzY4p9TMeBPCwLUuRZRJ9S7S7ZTYTWlH0aHYS9edDUKcKjgemwr/W9l2Pvar3DYZvlJ8rj/b8i6
s7VgWhLjowRrTe0RqEucaEk9MxC16/3CT/ciJQV0Tmq66evQVlE/DU20tIRfWfMi8RmjzSO8gbFA
QXW/xUFx8LwtZisYAp0EwZz+YZHBq9wKCP/MkbxlvE4mLr9R+BSkVSt/qPpdXENdoZapnUbJnaa1
XjzF0g077ULRESHvhHl1KR8G8dlASt35R21EPJhMN57/6VE5UrR62VN+Ebz6VmHeCgpyeQ97KVZF
8C8bWJ18hZ+FVy3iXtz4052vvo8ChJzwJfF4CwNTTYlxJCq3o0JGuURi99voP9RS/Vzoza2B+6aQ
p60fvUlFsSmCLZrDsF8aHU6TUPwdSGTZmhUd7EKNd7IXH2goZRh+pi/ma4KwTsA/msMyTuWDPCbO
pCp3pvHSUvfovfvY28fNnY6+CsK2lO+p7tJZsNqHMV/58UGaMjuu93re25lALrp/2+Luk0JytxrW
FJtaR49y0FvL6gfs2SYRV1XeY4fYD/HKaNcVECQDrR+Zs0ygRv0Qm19WcTIsyh8IRn3g8dBsIv6V
uHufIt5j1S0SMuCnkHUOV9SuGO5VpGa5cD/IOVnMv5LwLpQKh6gnA6uctJGC24b8raS7IY3Jbr1l
qMmUpXRwC7ijQ6euPiv6Pp0PG+Fgxr/GeGtJxzw5SmCe+dI6a1XWKWWM2aEa2wRuOoJ5sLptEqDW
P+WpDEPu2BLa0anjQvIOcri2+q9h2FbGRonf1fw9Hg9GeejoyxYU+9VnzsembpP5a8e4jINRXSlY
mhvtBXNjm901iTqgsdeWWs0ShZawiWQQtR9dwyuJHgPQrHqsk226VoSXHvhMQKlO4oniHLayWmA6
XjY0pQvYdWBwtxgKuBQu1bGEmfxGmDEeXbj3lOXBvXrjaLCXnaJZVtix84QkiSU7i1JbSVFnMXSq
I8F3UrBmp7xgzglj6URdixfpVjV/zefiEIqpjH2Zin9PHS/LUVCiSevgIr/64Wso/BZo9kfp82jd
ZOWtxtJZPYbMlfkrhf0k1ditlgbOEHEb9786a1NbR2VCoQqj2cjhJY5c0Wd79z4Kf2MyKqVNXoKf
K/lKyYSn5DUeU4Khw5GC2ojCbzVGAcz6jRd5y07mzbTaO+TdRRx+KVDoE6eHtiVnAAcUkiuFRTb4
a2X8wiCyC1uFEmfUP0nMOglQUYpVnz27BLCqo0+p1lIAtBUQPYanqVjrcQ/cqtnLGEZmt3bt45Kc
o3DleO8JTpVi9sZ/HHy2yWMKiin49AqPn/c2HLD9aE9IbnZZmTzFU4KtkW+o85eK/uyP91H5mHFq
ak5x/DYSKSv7EziyYBFrnovudyIUEwOZXYDxqvD0SeJbOk4r3FrsufKSDJtlI/Pfyt+L1MR7IS4L
FjCrokWOobMgIsWrO5xkbQT7NXxBK407xwc4HQIiwH8HwVzjmt3BDQiDfi8l9S6pN2K3zsK9Yp28
/lMopw0oR1vDoCaC1uaWsagxEddJfRMHGY97N3QEpWN1FYdfiXmUw/cmYI61D5PGc0TvnfheB4Vb
tvEa1Jmj6MGdx7KONZKIFmTq4Z1mviFyIIiVnxrJ9Z2k2a3gxvJtVCBVdHK0h8cqcMA1m7XLdy9Y
K6DclbaTwEFhqzYcSvJV/x4XD4ppCwVRBk4RLw3k2pG/KUa0qQGr65Ic9V63k4+gfKqNz1GwQ4jQ
mh3LO75uXziWHuuM40vuEDWo7Pdhc5NhpUdxWkxrUOhslLaWYOF+EfW9jATZewdMlcWEdbrojAOO
8Wb93BIrBhzMuCO6HasYpqFFBPGrfyywcZvdYy5tLGrMY3afxDdagDOPk4FbC08hicLNAqlQnt7K
6oMuYb/Z8llw5sP06sWruchOWK6c781yrZobEQhySqNFfQ34PsQHUPF9x/PbYX4XGh8VlRsc4wQj
y6k7onhVto1g+yy6OMpyTOs5gX7BwvBtISEUf5toLwn5EJVxGklEIF2PboTslFEKwcKA1x4vilFz
+vpJqZwy3BQleEn52HvPSrvyyiOuaqW/jREHT7c1jYhUt1vR7qVVpn/JymuSYMBdDJx3tC9mtoK+
RcH/yhrWUPWWM0fXnxU9XVTdPelNSGBk7ubTQTBXyDUz9WY8avkDQ5KkUbAG90TtI1o278WiWBCP
osLnKpdq5kqp22gHc3iAscPnB/kbKxqa86k5ki3hcTyYzUqkVUzrOFj16lpRn1t5TcU9wxPcE07x
OwiXHL3oWSwqgjRM6xWVDBar18bb+ulOq09lAn5gHUYrWGosEnX8pDeH6tYoDnxIY7GvOR9UW0Fm
BCeoOfbs4npLUUYRXvVpw8osPEcx8mrh0yO4czp61Zs4vmI91rEGKHvU1fpwj/XV045dvDZQs8fb
Gr/5dKpFjB4fKPU5JAxv/XQvKQ9KuM1F5tOuSN6mxknwNn61zKQ8OOjJErpvNZ2k7pUggdHc4GYt
ulMdbU1JgAtv1+pmogzWuB6WtuAlnn2Cm5FTjKKBkVjF5ZKMggnc37PP1E0a2xJ3MrnqXfIEVpT9
sRfXAEpGDZrfsWiIDthP7VM15ye4Zk4Ewj8KcX6pfjv2Dlt60HNi0rHTv1jmPvH2qrIhD640aado
vY6tJA5SR40nOiExSIfGeubj7okWif2dr9t6uwJBhRPi5KXuMNgpLIdgr0svRgolxZHjVWQ++OW9
Gbr0WEVpXYy7vl8KmNazrSifOpjvBuGQ9WKUVxT3Ibs3xaJ9VOcW3HIMIfDFa1nmEECQZt+4lX5K
+25h5csgsQ1Pts2EXWRvJQUx83bM8a8rjmSaaOKmS3ceLbJkSbIEJ8Sx2kTZQjOPxKuM7IIpefjS
fGd7NsN12MTQ4O7FaUVqR8GfwY9dmlSriYxdwMOpT0VJs8U7NZPDYU+fCidpTnK2CjXciHsfJKuw
zXruUP6uVj/RYkndu4DturE+GuUpIl+33nEMzq3XIT/5ZbSQE3zOq6DlB9vM0UVqt2fPB2i6zbia
ZE9G9Fh13MUWMuiLuSwWkRBhkG+w6IYdK3nNOZ5pIQonTOCmfijKxzw7KNyBk6OHn9aKP1OAk/QG
reKQhm5b35bxthdvlPJkmrcBGdveykqOxAtGfEfCQyZyp4wcqacv4O8jcxlhZGz6Z3wo+CWBs7qY
voMMUqSrt+FCMCaENUotLEvtuWtdHEZasMR47qusAYucjir3btDUQr9DEs/tPa02KZ8wP28UfInl
Pf3YOn2SK9y0cyhK3Zx0xOaxOxI/qbJULnr6WTr/Y4KUzdZsQRI5INoDjn7wObDjLPJuXXIks4gg
WBX6WjOXPmnD6br0njWf6bSEX4QmzURLL+59aaXIQEyJviFwYyF3y+BXpRxzkYRnyW7jz+q152K7
aOpbXMeDQUwCIXK7wVxjs6moO2DaT7Y97afqKUs+rX4Bv6Qf7oj5Dqwtezk9U3vwVvp4UgGZem42
vhBNIpl2Fr4QSyFktJLXorIJrcdBXMryXuvfNXWhI3ySSCTAw8yvxaKVxofeYj7DxpEfdItz/+0E
BDBadsKbpO618FHN79k90nAd8UDsHxWH4w9lUhZB6wztuhBu6vBGK09UPagljKM7YMXkrFbZFQcj
o7WD9j4kl87UtxGe+9pOjYNRbQvjYFq0D41dlr5osUu2qagce4lD76ox12YEqVC8qYYVBzM13mps
4xMZKXMxK7FzdTFYt6r+q4lYvW9N1NMmARuEQKgPhrocoASF6UdlPfVYrKdVmhKC7nrqSzfc4wKX
h9OYLNNubebz+pBLrsSUqbI36hZ1v4V4yo+vlkchJpCp/5XDKOTgPXwk6T4ZX6XsvQg/w/GNYzgW
3HyevBiot1WCGaf9wt5VqGtP3Ej1jc6/p2nuWG3V8rkfHVH+SGnpRrhX6ydctjhHcn0TmTviUjqa
1t56IonesBY+bCYJdxXCU6wkFkeXN89/NbifTy+adO95SwxwTb8Ok9ImtymQPjx8r9w5AAkJjjaQ
OLoZhDfFpK3u8hdZxUut7zr9ziC3I/iFv1tRkY7aQbOqpKMhuz2vBwgsEdLYaYStxj9tj5PiyMOK
e0j1UQV7P1qp4FDJOrkfpxsxc4Lhd4s/JAhssb9vtLvUcPWEaxqBMrlr5e8dCVfWZkyPlvZGkhrH
n8Y4VtJLrh/k+ihOVC9wePsPTPUMqjzrTIZdLsvuUs3FgU9doqEaV5DZuM7LJ4UaUc1ckPw3ailB
cOw1R0pyp0nJDFVXczCGlUqOIKkb2MwCrNuMSI684kKKiQz8B3MPHOeIyscjRuWmF7c9gxggoUkD
sPpXrN/p8Bhbrto9+douMz5a8VEZdkb+3jcxKJyehj5BDatuuFGRHIjhY67/Zj3g6K50riGndj7e
t9zXDfFG1zlevIhdudUG4J7SiF34BjhoPzzKwl5GCSQ3tvDs95xKNr70WDcfqX8fcPqXvacyvSfr
VJOfGhUkmavlN50lL0bltSY3KNUUO/aYmPWR9d/0naGyveKxbr+i8V7Q1yQv+Oq6mXY93CY2hbq/
UxF89js1OgzTy9TzZ6puK7f2hFuw0FeCtW40ThQJVRjmEuFlAI5XcrctpbtOfs2j1ZRJjh8RX+V6
XHMzyo92yZV7pqCX2qbDPE75qA7siaxQ0/hkufezXY3CAlJY23wl0R0uTJwFCEja5uBNWKnWhb6R
xVWUbLxmNwyPU3w7RE/JSKpgdPSLX+q0TsUJ8elHO/yWUNaIJYjBfVE+BOhxMrtuCKTC2sdeoG3A
gyXmXgl3KYAfHOnyKgVmgK2+pHjGAd7jan0jahAJ7F47NkivvEVZ7PvkhOe8QcQCnBEXlcgBWK7u
TAxokdvnOBmdIb4RUmq7FG9cIYztIr9pwm2QuxF9cyQZlNUBE+TcU+pVSMiYx19MAsWh04nUx9Mo
Pvrp1miPvsIORGT1WicTx3/w6kfDRx74WdUvkfYZpmwfTkuyc7czpdfaP/VUQ0bSQbjhJ62bl6c0
dWEvLIbiN7pnruYrn4SCvtxOwzaPXrk3cAmeMK8Fuzq/Ndtb39/mRD2JXJ1Vx+ycklpu9pQr5VwZ
cozW0bqcPJ4YtIeyiJ9LJj6RMfquMgluu+FQH8HqMtZTDUEv3hbcQDkBpVuxgN6GlQnb67ge2pUe
RQvxrdRg1G/T6sFiHhIzNr+phlwxgnNw5TUBaTLPvT/cT6RrQBxTqPlyBEpSTGBPc3AGxULlodG3
bJfJuBpiN2qXOjcZwGWlaxarIFxhj+WH8MXNWLI/U0XZNeOukm+1FlrIwk+2sF3jYicWrkn9Ntp0
VIzJ/xFuNR9ozJ5DAtWZTMnZwSgGNmur49zDh/JhCA2T4iQA3FbLj77D83poYtcv92XJ7cENqrWa
7xplkwWsJkzJvpglSwuzIv+O1JGKwp55wBKslrhrk0fSlWIA4rX+m1R4DqncHdaCsFfV0gboJpuH
SlprVBJ7V8xuqM8UbJWYUJajv2/DTVq/xGlFzuMsQH+RPBLKCnb0x7Tdp/naV+ApT3h/b0L/FHS3
Tb8lR24b8Tf07W+Rs5M/rfj+RZZkq7gx630iuwNuRdypNam2XKeKW49jKFqFdpuwAfvUTo1tqR/V
QVn42n0bN+BkSb9aFtE/ZZg+uk9IO+optBbmQUT8In51Lf+/V1Mhxa55zNqW9cRflOIu9Vg12Gug
rvljvcioWVfgxq3gtyg9etNRFV/iXiKfh/w2M3B8wXTyMFhKfrvpxfs2vJdag42TO0v01ZYghP38
mLTdcRYDAKhYRc1yiqECdhVleUeWDkp88srfHLjogQTNK560hV4eqCtM2adM1o9WuFTyJXFjNL9S
Qvd8nbWtLTh309ER2LC8Z7++FeW7QXtR5FPb+HZBdSXj4ifULJPTDb6kvnWz8M2n9OaRiKd0jx6k
0D58acpDRAZOcx9LJF39boy7Jjtk1P3k/n3Qv0bz+M/2huhFRc1l9d4y0EU7K6qlmD/41SGpP0vr
nYUBsJAreZQnWV9N/5HKkTIxWAa/4lArD2Dnp2gXjhjePgRpH1Xhit0sIqu0TTS2egpCoDA5ehLh
KH1xvADOhHLpd+Ste+44goJ2kUiX4K2jNxBEt5I3n9zS9aB95Z33XtYER7Ij5uNG1INjnKurotn2
MhXWhN1D9Gsy6jjDIGvvHgdFApLXd7X1Gowj959UoqctNu2HHiJ2cyrZSvcSzU7KRaCjCcszbX8a
CvbcQrO4Z5qacWg9oOwLldiaeqlZ03jbqz53o7jNJuKw+jcZ97grIp8zrQnS+7QMp2p20pPQ0nTa
Vu2exTqhzGJQfvTxjEbTlxwmw7o2BJNoK+PGa717A5AqAVsGsZdVMKw4iQa22gn3stzvmsIaHJjb
jKkXrlzKkh3T0ULH6FMPwhLXtTurikis5G6l3dfICoOYu4thi9lXwPkxbWRypyrShEyu9WxtXoVS
oSMqn9THvnxWSPzDY2r/v0j3eBiD7rKkwV7Ul5G27E5T/W4R733NVSH/LZWDnYeOBVYAeBIMjH8K
NAbSpUwrnoAAQ9VcFIWmrRJ1EnB8dcoBxA4czpQlXiy5ShvIs2jbiPKK85OxaufWY5b1EVsjOQhF
YZKTUNRcZyuhXRP/KePZExsnCqVmk3tVvh+USngq1Um60lL+WwSiokIkipbngD2gzS3nb9LvmT2i
U/g1KWWIr1IcrttoXFY4Wq605f/uKBNMT/C4rkrQLUh0ORtn0PuW/QD98lhsq/ko0+TFV96oB7Kc
rhiqLj4TSb5o9UVyQs7b5GNN+EjWwddUDXGhWK1douL0hmtI32vDnKknPCwuptBOniPoxo1RpHdJ
wzXCuparcunNgZ6Z05JBHBjngrTOa8syDclgHqueiotI9KPGO1tolZWs80jRr8yIC3YmpgRTGx2o
BoDmXHiUE7faxB08sHppLGRbfKLdTgJIbUtv+ov1RLUIUuhjT6v1v5gjWEdn45khK7p6ptyQg5ov
O8Cp1Y5GdaiUQiMcMc7I/gkDK3bpHqXOz1KHC7YEnvU/Q2pnQgc9DGHlzhouIuOypYffx/Yb6hTE
0qt0eeN8WAyiJd1IkYjNvzRrZSlpJaklTUCDrYzU7ooa9uKv/e17PFNxTh45T3kBnSoxAlY+wdhG
dSlxoQSZnCv3Pz/+pcFkQCd0O2fY/fnUquuW5rWem45EdpujG8J2MhSNnRH5uNQn19g68+/3p58A
EgimQm1Wp8JSmj+ob2tNGw0NIZkIzNm2/Ai+apS8qhDi7S4hTrbzDTZAtInlLorU6iboqHX+/Lx/
a6tUKEcWEG5FJ1Ln/A8IPT2AUAdqu+9FIsJG+FgicFcOZbMluZmE5kurr2IXLr1lTTYMHRYYqQTn
lBIpBtzeGJBC0pysXLGBxyY1d3HiC3bbdtqVZ7y0KhEaBFYN05ponsOyxjaPZJFkOwc3DoGdQUK1
EqTwhO7u55d5aSCyuFXNRCuOy/xMDBfq0F+iGApC5KevSqI+JBRy5Dg9/TzMpbf3fZizDarKVcU3
e8LxNfJiI0Ile9I5VUqlIc6Sn4e6IK/C6ScyR1COGRiq/5yfvZ5mZauSYFWohAZGI8HWUpFdW3LE
S7PQNE1+JHRcM1fsz2GiKcUN5XNImWTBnjge6mTTlmQSax6UTZVzS7nR9P5D4AOEtrXxvHEfpuZp
8qcbvKYvUhu6gPO2VtO6ZcbdSIjWGj3BPj35pvlgipmretO2LNpXbbiXOGGHEfoqza1ljCQq0S+k
davUmElNx21NiQfFUccJPehpfo0uM3nRGdVqRhVKIL/0ATeAxfWyW/ckfvb6qs7v6XtyL7tvDIOm
O4oUuVhqPaII/XYW5fjjTZc8VJq+xHXlqIlyEtKDIu0kQuREDycl8YJcMQPrZpDIjgM3MjpVhEQs
2tVVguiBduMcTv1aJ7dhUNlDXiwH7i960W4UbxdRs/bGwFEo0opcqnORHtwmjeJ1WHZgn7HthK1g
C3WygiyyU7ojm91qoBMrU5MIq+oeAsljhW7F0oT7Tun2OZDVnyfThTgSdIAW0hURU6z0Vxi+FrRK
APXRwshHvtQ6eiEByFFW2pY+7A7mknPN9XbB1aCzZZsQQhTyKAkH/HNieeaYKVJDZ0Y9FXu0HYv/
T9p5LUduJVv7VSZ0jznw5sSZuagCytI1XZsbRKvJhvceT/9/oDRSFVhBSPPHXGnYZGK73LkzV67V
IJK6irbRPrnrHoBXLG3l9zv53OAsqDMENywqEYM0PO/Vdf1gDgcBkNv03KO5r9jTxr4Vuq9a/r37
vGT9vWPAOEo2k3IPUfhcvayFEQX4p2HCyxnpW7fnCdzV0q+hqGj7wG9/fLyc773dubWZb5Cg/elr
2SJO9m4GtYJhhvxGbf3tyHWyAnse4gkQyZmzJ4XfZyWEDoypCURrJ/TjaNcluJ8YN7IQbF0A/6K5
OUnAIZ2ATOXbbjq5jXnWt2aQN6Zd5q5JxjeEZRatAoqIJayl9SihgSv2wFa0QbyPUq/btTU8wpoK
pxvsCNHGGqBNzg01ev7bU02POvh6aHzouJ3fYEhLpKbV82FtBSFXyyGHcz/Nt3h/bWG+L2xgTHEn
gxWGOmhOlOJ1vlCRAOJcxhPeTa8eSt2lahslMC31Uy9f9vXjwV2adlOD9YBWfJkrWFXOD2kqZFpn
wZdMv0JrNzcRIgfqCvTCqrFFO6tJ6jrA6RaCAvn91aafWZ1+frLYWjGoiRhitVvDOXUw0Vy5t34l
77KG6LR2KpC2xYqa7Ca7y+z4G4x8q+x7dsvjvV5wGvIUUp9HgSi+ApVGEVUiBpt7qbDqYqE1dJ3S
wUrafKvIjqwK/EVLUnhF+XYDEbe7ejrIu3jbfcrDpX0/OaV39nWCIwhq0Fec48MDv6Kv1eymBegc
yQ4c4I+qjdiVU2/de+txYb0vuCmTXpf/mJuL+9DxVQlKiNRXeGU95OA77HSTPeU7yqzlrl+bUL2v
wIHdyguNyRc3moGUJASqTDhx9/mSF1bZJRo01TjnwdGpoZHHX0Fld106nc2dmrkb+NAXNtqFWw9j
J1Znj+LQAIU55Ejy+Xt3G+3IikLlt6JW7iBptnI/CzANLti8vKNObM58MxC9odcNRipvTbBOq9Qe
iFMcdz91mFONfMoxrqylp+xrYnubcUla8cLdcDJmelDOZ7pT9CrTlABF4fGbGxurlu7mBMGRhZ00
Td1s476pULFlNU1+12ruF7I59gWgfDk8oO9hPXgbIDGwBChX0s5N19A7BetQfmQjr4ONuTDLF1hq
YCMwVd6Jqg5JjTFzIX1dQgJEsxIuBKG4HWSCa3nfbfSNeFwSQb3wLD+3Nc34ibtya9NMWrjWOKPl
1eBUb30p6qO1zezh81IgceGkGCSK6MEVIbzhr872j5sYruiO+tTDH98Bht0mW/RCtv2h2Ceb8Dp4
WLIov793prBlknolMqTXdjaXXttYScwFaPtpvqt1H3ZZ9A55g4thchyb/pvWpxvfbdch0iYghPZl
Tp3N7NYNWKxap0iE/JoC0SlJgtUQPpZCawvdY1Nm675ExAIIT1/8dLPPfrrU0HXh0/log4iBFzTZ
vNkBVxQxESKyTrQweOsBJsEEmn4L8Zagu6sqd7ew6S+YIzQhP8FUGRBdzbyYF8dW4UUwlhfoPUsb
b9dtp/WxHOblh7lyV4kN/Drean//mjLJRNFoI3LYVHiAz7eg6eWxBXO2bg8H4FRrNK7t4trck1FE
WGJlbBUnsmHdolfgampRXnSk0xY4P+3n9mdbpFFSlFwi7E99jaOt2NW14NAT8iitAS5dUxXcLkz1
NKK5RcJBHqYSDM6ohp2PWBULJSZkgRXroXHQ9NghJUGGurAnvWOGHa6h/P/Y5vvL0VROTL6l2E/O
uShGrldRDrZVH3rqHCdKCSCfKBFKCvKFriz0VL7PbULmLLOcUE6R7xLNKTg4Mdi2BWTxCqWNSog7
oni/0K7lPBTvusGPviqlq5ogSODZADAoeJvUVHokT4ZAPgRx1JK4EoE/sDHMr3kgooIgaXHBKx0p
p787M9OHsgMmyhnUH5WZT8rEvsktkUKlLtIfkSbXQuXSD3Ddud3h4zV47/4wNSXnUYhDIk6aJ3LC
YFSFEJIsx3vuvygb7Sq2fdp01sgu3PpH6dX/tuT/3i37zOJsFWJ0LhOF4+50QCRD7XsO2E2qvouI
lnw8tneHaLbcs0Ps8pZKG19XHSPrd1EoOlX09WML7yPrNxPoLMgkN031XdIoGakBQJ8BLh7pI+FT
nXxNgNmhmoFe1K3ugYGtPscTCDv+2oHHTJPwmFCxzkQIhGGqVURq2WR8amJyVzGc1kzAZCBSF31X
gOB+/LXvL/Hpa3XaVyHUJ/aeB4W9midZ1Wqq0ySJo6vCwR/R/BEzgHnA4nLaO6TgCDHmNraQFUri
v028MLM/uz08P+xarbGQEEdeu7pBV3j7w/iEBrUdEBfqSzmYKeNx5tImc5CuQWShIos8pw2IRvJp
eS2z0Q75HuDItXeV7dnZRIGLDns6kR/YMmbuU+yFtGInUDaw8z0YceMLGTcC7ujVJdsVr0Q72aSv
8q81vvQv3BfvvPc01BOHMbsoLcsLS3MaarspvsuOd0BSZW+uBpsiq72cbHoX887MzRbSbcRajfG0
jttm27ZutlmvbvRhSc9aujSrp85pdoIFNYqMjvQHquXoyysP4CZoDliVe5pRN+URPSZobwo7ehRt
AOzL17B2wVdRsBS5D8mlk2+a3cNQXXQSoia607dlAFRCBVBQVOZNrmipY6RhvS5CK6CLJyq9dRdn
0TFpuF+UirzNqk9CVMBiSYkrVFMA/UuRqUR0qzXC05hX+fOg6/2Lq9XiVWMowsboO3xHTvnipkgK
KO1gfQSHbBnI3wRxeVsPhnKU6lYGrRb5NDFODy0Ay5ugoa2CCmLzFRSQRZI245HvAY5Ro1DaFQIF
/ySSo8OgmeHGGGMgmMIIZpXbJQfaCed7NIjlvhvIpnpJVTuFXArfPDyZk3uldW1FGXzDDY0RrdhX
+7Jv5S+SkLj7oY2qJ7X3omcj7aMnKzfcjWwEOdQ7rhtnN4bXImVLuWdvZLF7gMQqIrCwoPFwDK3s
RVBmrkln4eAam6EZhju9KOodNbDa29WqWRaboIOt3GXkn0t5bK+DPpEzKKPM8arutIZOKcEEyRbU
9U0sDqC9AwNAhmR0QruNesQExqpRVGh/ItHYq8PoXceuT0NAOZYRvcWh9qXsfyi+XO5jiJEIw+US
EFd8HEoZ8EyX0kNrVnIpU3yQs+dmsBDBEg05dNJCAq+cyOB6tayHSb9vEFpf1+5Q0DWV+eJN1loi
LR5JzD3nAq7s+hKplkrEC689hRo7gD1vDMFCF9GxCJWETsdg2NSoCDmJF3U7KNmbfSH75n0Zy+02
81D008xeO1TmABN/bXWAUryp/UDQEe4pDdNBRit5yeMG8hI57G47wUhbOnjDDplNX9safY/6mg+u
xEaDG/xgPtbNrVAF0ZauPcjLh7SkFaVFeGNFUU5/1rLCfSIKF+nqHQa5BtwiZTXqAar5WY680liH
oy8VW4Ha7eckDOSHoM+MpVfA5E1mvpVDqAIcQFzEgCt1FrYFAcw2oTgdqwnES0dcijuf0leAxfNh
HQFeRiHi0DvlKvsLaY0LccSZ/ZkT0KvSNUMX+11nOK7xvU/+NvE2j5vTEc5evEZR87JvaK4pi7DZ
da5HH/cQU4FP6CeQ+lii6E+/YqUFS2of7x/bmJYASiADQj4O6uLzyUUsT/Uy3JnTb+or1QkcwRFT
EpLjGnLSbZcvXMqX5vLU3ORwT0Lwoq2h4XYxh2LMnafTIgcyv1sKdC5ch2eDml2HaZ93lReorNh6
/NLb4Kt3NFl87dedHR6z22Zphy7Zm92HAe18IKYYVbeWD/UenWUYDqd8pr8rt+n1UrTxlpmen4jT
WZy9DwSQCFUz2VO3yU28Dx9H25rwsPqWPrD74Xu19hzVTvblDd0B++qK6/FA7/E18LgVgk7rxM6Q
sf0hHpdi+0s39unMz+MgVclFlcZRnlgOOn6dE79M39J7q/DW2w03GW/30qFkaHJgXz3yn/ZCjLuw
FMasDJaoCkXjt6UoV1T2yIr1K4oJ6xLZwK28otPlL8QJC7vamD1p/K7QEzeWp/UwD8ON5whr61tH
8AUq2aZJejneXBrm9POTc5RbnmuEyrQDPgGOtotP4QZFSgQQHWK+LyLqLQsH99Lj+WxlZ16wHYcy
koeOOPpnCp50R4pqA1MbWYnasQ75z9EpNn+hyjhN3Qdb3Zj5JyE1Cw1YpOaMaEn2iH3m1Y8W/WQf
WotC+RzXUC/6tBD87MNvAmQNH2+nyVF8ZH3mrngwj3E8WbeoSLugDJPqkyJ9GQJIKZfI996VRs49
8RxRGJeiZCURtkSoNbpcchoCmggEdUo1DA3hOrxWRQp0rrC0tNMcfjTKmfsak9E1ihLL2sOXHK3z
Y2pn2+wH9YlmGzta5Dx0q8V69dLCznyYm/DWLaaLp90o4EIR+twMdyRltpM2gebtioXX58IZNWcv
tNYsTI9HFLjW5Kn3b0tjCeR40YAK8xBc44b8Tq9ulGFX0Kg/OwOdpCpdcRTVPt6Nl5I1VLX/NDE7
g70Fbm/wdRaKEEg/NFtQ87a6Kp3grl6Do7cX8/4X/cyJxdnxywoxKcWEmzT9Akb4kBwyZNCp6Oh4
0/JTsEit9r6ENJ2CE4OzE9eaUZV3LgbbH+JaXuuvnmPcqPgYvPeO63S97GMuPfJOTc6iBUvJoAA1
ib68QrX75CfqVDTl3GvWy8LyLU3m7Jzx4Onl0tU0J3qegpLmOviEGPJqqgOW9+3TEvPke0gIczml
sCfYraTCM3p+SUhKrQRxVcuEJeI6AyGxdfc/dOhjV+hG3i6TeV7yIxQ24DAHVQg2Yza+sC31MWxI
uBVecG1APTKIwxdV1ZZylpdcx6mdmeuojWEIkOF4SwtsmvvAaXfGE/2o22SjCKul8vml7XFiba4X
Iaa5bgpoCzgNNVXyw7TxZNGLkDW3ptps/ostcmpsFr6UbtwbjTgN7ae5tTbjEZE0Qja6ldb06Dp/
v9b2tkX+WDJ1muqTOMJoYrOsYC0j/cv77zvwA8eAl9gRN7I90IK75MEuXXKn45vFLWJlChB9MZlK
ZG6DwTwWUvTSjfUWlkC6fnXpWqrdL2oxPBSq+fjfTK4OveuUE8TVz/an2CGDB8JTcWiQ7NaA0a7R
xV17AsI41tZEHmopGlWnvzi/WUGb/mFxtlPTNkPRsAsURyOl8UmMUUnzgqzaB70e3gZN2tltmOXk
BiCMcS3aQRW1TJEijxt526QN/FuDL7SoJOfoyESKurN6M/syBo12zOQ6fDaQ+fysBbH+mmZZLG48
VURMceiynnQCsKn73KTPgvRof+yVrr4XEnrksybV8nXW1JC/CA0kALERxasmUttjnjfj0cyK/Mn3
s+Y6bmqQiblW3tVS4b0Gfg7gXYY/mJsmLbjilETcmUIdRCs0YPNPFWULKDvi9MUdymQhQHp/DjUY
bg0TZR1NUWRttnXyvDBoGBolR62zbeHGwaHTg54SiZjbrbQUFMnvlw5zbyVajWynos/ihQARj1aj
OuO418Azq2rTI035TCPfaCdOsYW9al+CLKAPrHaM++kKrvbRl65Zk4tofypr5OXowNx9vIUvzsHJ
R83cQ0eXQBO1rUxbn3k9QlDTD9mvURKSOLCcj029VfzO9+75BMxcg2Q0rUeFTHHM5ofXKvBUwDXW
h+syNNdJl2y04XqEw0fT4/3Hlt8HUueGZwvdVmI4ZDEqnPA0r1TroHoLhcCLsyhLtL1Q9YLnejaL
5qgXej/CaDgq4S4rkbN0u1vZ6K9NI/9vxnJiajaJYRNGfS01ENH6n0rxSYR35ePJev9CYbJODMwm
C0KIyCoV7vgCgg5oLPr2Oaw/hxIuLa4WLt73R2LCzpuTMpCq67oyOxKGmqpNlnEk6tZaBfEL+Upa
tMH/to+5/lWxgu3HY7sYT5zYm61TlutuOfgT2UNvANwFMx0fa+P5YyMXg2q43kks6mDmxTkAZKAp
tNOziu1GVaoYbPmgXHmH+LMBccg9TH/75HaJMPRyZPaHTWkOGlLSyI1MF5skqDaj7a+FduPaUEIC
frOey8ZevOjfHyrW7sTibC5BRlfuoNRk+J6z1TWQAngGwEntp7Aa5ryFXfkGBJk5DwnYGQSsXLW0
CczMiUlSh9QKFBRQJ6Kl4CbwNhBQOtNzRRqcnnLjekLdtffkZDZwYny8qMqFY0FCU7YA+QFYQgzv
PK6JjSRq9BDCEavr229FXcL/WklG+UUzs+zYdhVceUnWg/QPZAGnbvR1B2XaMLYNRYlU3qehVf7Q
rJRb2xqaakWOHWK4tMgDAgbR2Ci5b92XOlzhK6nx69tBQTi2LBPKDC1kJDpKmHATuuImkhJEPEuD
8YddfFMIMJIimp46ldaMjuzBfQ8KMGzSlZ8lCuq8I62fXW09Q7VWR+uP5+X9Ljj3FtPPT8K9Ugm7
ivtDcRq/d/rKJKVdbT42seRcZ48Ot9L7XrfY2iFcoE3erFp9T4vHOpHSBUuXNtmZ75s+5WQ0qq/5
Qdz2jOYQ3MD+ITpcScfiW4tgDkyC8kZx1M/a2vsCfHhhIi+cYLjvKQ0CtTdon5xX/ukiEau6i7Gw
VSAoWMUb2vOMVbehr3gHXQ6VggWTF7b0qcV5t5qK3Lswmjkd2xXyKgg7DnTT57Jox/pDuygD/t73
no1vfoBztDtytWAZJdg9qyxzqIKuLHewP94tF+oP2KHDcQIDmxQcp1GfrGFkZqjEK6HiCLt8r1xN
FNTpcXKD7nE5bXpxUICc6G80RCjDZ7fxUNcUsSqEWNou2eUpVAk8qcR8YaEuHTJEgf6wopwPKTV8
ISsouDqRpErwokEKEY71uLT7p49952L/dHFzxBaZEjg0unoqOkgbVV+lm3Y3biesq4+QyXJm5qI9
YC50e+mAfN8yNycrlfkx/9ND7snbct988zfCW5mouOspvS9eIO8finRVT1EGtzI3yVxaqYGtOSsz
RWZfmNvpQjYBb/yVPXFpB55ZmnkRs1eGdmiaCbrROegR2eTtEoZmgDfVf9XvFzb8hT0oUW5Tpx5E
kLTzIKqJBa0cYMFxxC3m9BUeMtzUx/FTvx6fizv386TxJX392Oo0hnd75cTo7DoG9NbQP0vyUzFe
xhpaik0lvZYI4HxsZmlss/OlhFJVyT1j4/W0kkoIb5+qcGEoF04X82dM/QNTW+U8XMuljDb5DJJJ
A/F59Cphbhqgp/t4IB8bASA8O8J1WnXSpIo0hsYmkBF0p7q91PF8eef9MRQ80rmVsRh0IfJS2Ul/
TOkIY+c5MIVZq/4Nw72UjLi4OGC06a5B4tMUpzGfnF/FR3Ckl9HEKPzhtpfh3+FK3mbKuPBKmEKr
d3vtxM70HSd2kqio8XuC4oT74kY51jvYfLZ/oeh64T4EPf3neGbntujcoB7Yw9zA4R0g6mP/GDn9
MdhO+dQ+WIvosMUOYebCG3xpfLMby5DkgjYh5jHcI9e6bXelg4D8ZjF7e9Hfnoxveo2dzKOUDSlA
ScY3ZW/lNWLCDy2Zd1gGHP/TUnnv0uaY9A0RloQ6AZzvubEuzwmkwEI7BsRHA+xckfbadS8fn6oF
I++Kw2JQKeTZZSen/KwEEK/TtdDnov2xmQs4R006Gcy8BpwVDQAcPfstP6y+wrNxdHfZvtiEKH3t
/z+NzXyepCUApzsGlV4Fu9ie0OmoCq+gytsVCzvv7YqdHy0EpunZg02DV+PMLTWp2wSNyAN8ejaG
dzUk/8dkO1Vj4oD8sHAwCZqWtsb7Vz/QsROjMy9lhbraeD1GtUiF/PR51HZ9/VOooByEaTZ8XJjP
KTr6aIyz+ewr6IpqOhedehPcQJNFNwa0pJsprinXgb3kFd8TuUzcGifDm0Vrla77URx6Osw3CVJs
dTGaNPAog/LSmV71SeosAEfFgF5DmWhwKEIrDcSsgj7eqgYqRXT0ufZgef1ab+U8gYM7Ln5V24nh
LQuziauKLsNshV5tfPAyKfkk5UqOBkntq/LeZGqShULnhVNGGkNVaIs1eICbM78xgjcMesWVnHSo
vo+GcF904pNRpAuH+UJIcWZm5jHa1nO9rGHfy/m4juPvZgPDsnAzyt7CXXzxqXUyoHkTHZunN+O8
0njmTQGa6d1Ojy0YlwBYjMYNDGbbhT14wfWejs2abfmKXHguTiiWcLiZsGbprW83X6Nyn+37bbR4
wi7cZGfmZlteSS2lhVlJcSrXTe41QZLvXW8Y7jU9V++s0oyuhV4QFtbvgtGzfa+ee3zd7xpdns6Z
of5U/degu40FOHaHal2iOvDxhMqX7kxLo+ZiihOAb04ANLgjORResE5p6w70kg85pE4/ebasswMI
0SeQjXhNdyVdlxRjDKpQMCmtWh6fK9nObofdUmFbubDE0ukXzY69Mhpq7/eSDO6te+Zu3SROFN3p
ppM8oXEhEYqlv6IOsraup+pbZgPa3JTfms/9NWqS5QHuhGvT3GRwpL8IC33JFzKSuKST2ZotjZtC
E99WfJt57d0Hx3QzkQdI39Q743oSYpR3iI98vECXkv1nJmdBG7pDRVDDWQE6wndvlDISfmRpUgFF
5SpCx8AvYd4UkAgAbAp1hOz+UDxNWuhavbBLzs7BbE2SyCjzqOxorvLkDHG6pM1XWt966jqm1nHo
tdq7RW82vZHMnKxZFbuwaH88ERcuOz7hzyLT7IYNB1PQR20g8C/3QoA2QwrLObSoEXTIVlE4Anyx
H1u8cA7PLM58jSnCQePR7giRYnVdll/FInREM4X3zN8EcbowviVrM1eTi3jtvOP1pK0so0YThn6F
cJ3W2RqyYvvjkV26iE7zILNtnOduXZVlITtxASNk5yLZBLCCK/RjM+87gGnbJCUBpxBt5eTjZg8B
Q1DiEqAzUdFBe0S6YSPZ5SbeT3W68EEPV8aThTMRN+GRbutyu3hbXNoztL6CeqCOTtPWbAUrD44U
TeynAsK4qW582HVt2vqhVF8hhsMtBYMqPC2ELvWX4HYpgLm0oqfWZytqRNYwqqPMPVx7QM2lQzdC
6T+EdmrkdIl6zsezfenaPzU3O6NCotVVllPRlnVXuC5BhUMVKdy3terfDkUmLfnC6fP/DAdJWcBk
pGoawGRdhaJhDv7WulIYXAFasNoeN/W+2rZHpDS2RDeflvtaZi+H99ZmW9Yw81C2BmiNdDPRbqcO
0aeeSG5nBZm1KniNPSlGHTtFrUKSYOX8NCybu0IptU8fT/P5nvrtQzQ6CUTkbyWSbbNp7rsyyWhS
MO3Ou3bFYKMmOTQ5qwr1izCmS6B0F07R+WH93SCnx9Cp1qhQGp6HA36Z67TLQX/U+IYJG/FQXOlK
/lVNFxnmpjmcrygpc0jeKLep76RqU3EwklaF0q4MGtgXqiDtN9mISEgaaNCs+1DmtmoWofmSN+sq
bb19iST9sfYDOHpRYlpJUO+tdYjVdx/P+aUpABMxfZKk0SI38yMhVFOF6kWA7WUvhMy60iHirSH7
bOBE+tjU+Sn6bbanogHuwrQmBrbz2ZY8ScyKooUOwg2aJz2OQkg3M3JZsZGhRFMLlvG30BNvFjWV
UgXMI/RQkDY+t4iEUUhLKUxa6OdqTbkCzEvH4a9WsPD6uLC6GtRHcErSSwrDyWwfaUplBYgXIgDe
+HeiCvg9X9Smv+AT2KSgamjrE03CxvOxhKaco9RlSpARSBvxGnm3lqgx20vr8TXdjncfr9Vbt+1s
w6KyznNKMySI1eZtk7EQSEilphbk32b5IPuEBa3bC1eZ7iHe5mrWrVtYNQ2cWd45AY0N65FH81Vb
uPKnqEAFPqVDeEuTh7H309AAC9QPGyFsJ4kPE779qhy2raoUe9Hrm40fwVuqC2Z3m/qydyWYanWs
urajLSpCkL02BKg80KeiAImIndGiaNeNwmOXqsW3PDCMq6wqXitSVFDGT2dnGAaeaEm84JhnAbSJ
k4DTTiWPTQlMU6AxOF+ELhS0wCsEy0ld0xmBaQgBO1cQSmQ0kns1FT+NEY+loUEnh1S6BTFYUR0n
6WbYQLetlDlWgPICEY6JHEMeprZqRT/MPkJwITi4un7MkVGkYZVGt2Jl0frXZje6lqyabFwbZYGa
Q7b/eKXnTncakqlPnTgstCy9BRonGTcT7UiDNKkKH7MJEZJvayFsrXW7ajRk0D6ri+CNWQZ4mkTy
sNCsAiQCawQvzvkkaoXf1EY6CIQu8kHbTO/a4QXmZUfemTfC5uPhzZ3O3NgUSZwMz/fGkV3uI+JV
Ruuy5AEtFXZd+3YFnv5jU3NX+pspa+L6gcfpnY/31VK0GpnN0UdXVZvAZv5QK9qCE50lBqbZowqA
RDLJMDrY35XzesP1ysASmb1153g7NFEAuCKzs5bW6lVwqyxsj0V7s+hAotkuq+NptbCHsuD19EyF
ZGYd7oxX31l6o54/h94Pb3bCQJtKEQx9Aglub1ddB1ttK9voCTkfr9Wss+O9ndkmbCp5MOiupJUD
B6MWOuzrtAjBo+0O/SqT811VFNdxiafq03VKHmRMD6MUbrmpt+UIN9/iQZw9R99/0myr4k3dvC/e
hh7skoNvt6tor26WkThv5bZT5z7fQ5NPODkUjWsluVexprQhKGttX9q9b5Oh3pTozl6jbzPxIXR3
yA2tzY35a34jQt10rMDjivZEx9HtkZfbLPE3zTq83k/A7LoWVT8L1MkxiIf+rnLGDc7BRjbrFdos
G5cYrh7bKxROnWCrr1C/dLRD9/hbazk8MSserTf9dhnQesFDaoCILFiASDDi+s9nq21Ih+ZdSQc/
ok1B9NAVMP4PDw1CJwo0Kei7LOzN6So/X57zW2Z25IJmaFOtQ15CRMoPRpzOGEC2CqGWH6bi9xc1
dnUUEgdN/tmprvqc66qRrrw+rnaZ4XYPb5/zPz/6//VeITeLBy9Lq3//H//9I8sHOCD9evaf/77N
X9OHunx9ra+/5/83/eof//T8F/99Hfwosyr7Wc//1dkv8fd/t29/r7+f/YeT1pSwPjWv5XD/WjVx
/WaAL53+5V/94T9e3/7K45C//uuXH2B76+mvgTJOf/n9R/uXf/0yiUD/z+mf//1nN98Tfm3bfH95
jbMmf53/zuv3qv7XL4Iu/XN6/sLuja8nyzdddN3rf34E/ArIICQZlPOpMf3yjzQra/9fv0j6P7n4
+C1iOUJFnu+//KMCdzz9SPvnRGdAPwuC4cTHuvHLf77ubJn+XLZ/pE1ylwVpXfHbs20Etzlhoko+
k2+cnlMzF1fEUudJilfbJvyUW8RrUXK060Nwlzrht+Tzydz8bv3U2iwhYU7WDLTHFeJgUOYEFeen
JAjFIIY2oIKSrL4aDvrBXKMzvYOQE4jfhHorj9FVdjU6xDjbpebQue/8zboBKy984fCSvLVonni0
NiKj1NRuRXTcOfWdtJs4QKvHcqstBMYEKOen83dTFohvjpX4LgYUamjmXMBeyAZG6xTxA8PLVnmi
fw5gSzDUYJtJ0UYAyx4H7oGk5pbswTaL1F0uQ1zmo390q3XF3vfktZH3r76fPwghnLi5ICsrwwq/
EMaSw+ge41jeV267K0oYazOpfQha5SrRAidWXlXYa2ulouv+GCc+9L1XnpJQsfmpAHMo8s9d8dMy
b4ewXJGcdszoWKEEpyXJug+Rvc/uUYfys2LdjI9h+1yj/SNLVzEK4kFLYc1K15PgdlLRoGY9qsj8
eGOC3AwK0dKtTK+2r6+t4qgk3UoEI91I7boHGN+2r4V762k3JmodoZ6vTOFn6H9JvBwlDpCIKNka
km1UGfy55k70g5XfjXSMXVndt8ZrnBq22kxE0mNi92qcSkbXx7djERLc4AnI4Kpyn8SgcIohQ5hO
vFW9Hxa8c/X4OBZbUZriad4F7lbtkbuT9XVpPtTqIS8/5yC4OjKLAmoVYfatDT8N4ZMgJSsPhkJr
OOY6TxgEUUZa0Ice8cyIngB1JwvezvIeOmSjagiIy0JHsREtW6/+KivCvs2uEw+0n/up6b947U2T
fI0R8/Ribd0Oez0wt15bXvleviqbKxFimzL5GagvGkqR8TcYOteCWtp5s/NKtLKll2jMbtXiUHnJ
Rur6dY1aLbwDq1o01lqCQKSLWri6CdHEzRKqg2j0RN6kqf0C+QCSr18RnEYaQ0sOWrCQoZ5VYH8/
2safO352tNXeDSOQBxW8igolg3FHArVfx9+LjbDX+D/VG2+RfG/GMvS7UUsh1tVgkgQuN/Mnfixb
vYb3MpCRdqp7hJo/T+Q5kGuspMNE8hI6vpNtwDrQp6mtxHW0svbay4Jbmz3t3047KS+qijhmhXfL
7DPGIHLzyYl63+u9tJtiksxJ99XNFCJZ1GiHu+JKWetHxK3hDviNemYxWp2snEQEv33FlBKUJJV0
1fzxD2SM/FEj4lxDquDssITnYym4qxCBsbGSYeJAqqoOeEjzEOiRTFIkeyDdlAYvVmgs4e/fmgU+
+p4pWXHibmOj6o0EeRU7LN1tGCJxrsooX1rfI+uYQnQiRtGqKJ/8AgmTQT1Y8qM0QW+G9D6oNOg/
Uneb9u1eHZXj10qJnzRhsfz2fsqmzm1ZBj4K46qhzDZtjb6LMHRJYwf0w3uugPCdiY7jeL+wQZbs
zKL2rIZ1Yaiw8/ZgWXNsu+viXpLh5EQDFkjdEKy0baHwYtJ+QikCs1xko5U0wuPz61IIffljiCsk
NolIbeB8XSJgYtZQ8DFpfhtYz755DNuFnNqFq5aJ5YonLy3DszrnaQv6Hiy4jo3MvDEngfn4qxkZ
61pEMy/3Nn2MyrD5JBhLAcb8JTodAlAgsJ7qBukDqoXng8tEv9LFNKvsGnmiMlBQI21tw/0Zxk+1
mzpmn6x0XGrFR2jwPBjuWs3qXeKqh6C+kpJfC9jec6Qqay6jUTEdtXk1G25IWSxtLS2fJf3n6P8Y
h2If+k8lktFj3+2lMbol9fZZ6dN7KbSQVnIaLkR6XLg5lUMJX12nDPYYxraB/LMeoUyNZJ1kfIv9
/rOpWfl6EKtjM0g7ePPsNpJBnw3o4WV2RI6gUEZoButt6MbP4ai/BIH8dUB02pWPLXI/LvLO6pjd
u5V6q8OzCpMwg9Kv4KreFDEUxoNxGKpXtTPtEI06LS5t8hwrMwVebyE9aBhrCXZyOa0Ost7iMRCh
AdBS18nKR3EnEYtbGXWpNvruBuiuR6qtl2T6vWHlGb4NTM6WCmOTyUdNyVbD+CUh7ZXVaA/eBEF4
a2kxgnI3XI7HJnr2ipchPBb5S6jsGpe4j5uvi5+TFkRpAt0w3Xx+qG6EAd5P+UovXyP0whXx4KWQ
6Ps3svCSxL8WyovBY1OovnfxVtSpCPaPvrhHPWjVe6XTMgg3vMsKH51R9NR8mOPI63qpua6SDone
cWXV2tFr1A33Ciq2UDv2FaELV7iInK36OmKe9JS1Ft1qYwn+tQtPh4halYBeXhIJO7iltrL2s6yz
m6q3NpIIaX/9I1PKe69BZLCAKcrvIftHQLlMwm3ikZJVBAV/Zt3Gvtntx1Aoj7WW22zm0tGb5lPs
dQ9GliLLG3zz8//H3HksR45tWfaLUAYtpgBcO5UzKCewCAYDWmt8fS8wX/UjkW70fFU96GlaJK8D
uOLcfbZQdhFhAHF8CnL/xyDDop/fwW1h3oq59LP3D5NP2uzgrXx8s7S4ICS3eBHb5lrF4r3OvK0W
KpuOP0Hm+67peCHTo8HLVQk1kMZq1Y/1buqkfY6Dzvd73d/PQovzhwIf4TgysuVF2C8lDaac0bh5
wZYaHqfh5fsBzlxZvozwsfd8OlfEIhZ9v5Iad5YlERbthHfZVoT8l11dMv88+zDaTMJXxfnCMG+l
n4YCwqaj7xet25AX7Rd3QfP7+4eZt6OvZyTPQkvlg+YvQnr+OoAmV1WhSmHjCoZnD819yNFQ6LkT
5OzLCjWi7qbyw/djftzploPKEiWCDMVW0rTFHpnINZ5Rc7nSrYU3HWwwfKjBV4UHGJRQyYSXYDNe
vhPNZ9xyVG5eM/8QijeZWl8ftZNwxRWsvGVUehOx3b9Ha2DQfbcSXVLOYJLM1Pz85lIX+twrpqsD
t5cj3vpbf0eVe1XQZK+hzAHEC/LrUZs2MHyOpTE61LObpvDWVhVc+LLnpg4JSjp40AzCqosvW02c
sIaQzSwCjXBzjvbofznC/As+T06jzOMgV1p37E5+eEiyX9/PEw7MM5/s8zMsPlklRtYkFKy0jgYN
cZFSyowh0zkbyT+2SqrMVFhVgbYTSG7tcnktBZmr+dYKyOG316bHxgsIJB4e+vhPptIIsuRoK/Vs
+WO5VbV2JYXVusrpGtUPWfonGu70au4jqcd2GndR+0Pi5MSHC6LAb4UM8gp4Pht0ggjGFbsZlgOK
UyjT2qecoJl4NNT3KozcJJO44llu1oYbL/eOlnTSK+IGic4dh+49UJVDmfwp7ap5Lst4hRxmE+iY
QJhP/mg4WTnbA3K8BP5V2k+4evzpQ65s5e/Q6+9GTXTVtnBDiX9p4bPcw83STlrdOKNMJuxgcMvE
Q5Srrq/oZBD73W1Dkz7KpKukx21dE9YaWdBW29DDxRExFqtnZRg2QRQcqsm8Gkkqr5VmM4pY5yUj
pnThNTf/laCom3yCUehF3q+gr+2UxnevwLw7mUpKCmtKrZNa+6TMHvAGdItKdxpi6lOsrpMieSQA
8Aou5oZkHKfVaBhrGS+IOFuh2hLduc8tifGTFQ2gVcW7Rlqb2qk52IqZUJHk90l3PYio9Dn/zewm
se5EbSCK2OJyK64E2bBVlas+aRl+Fa/CMHEI+QsQxeQp8igf8VJz7WviRgyfNQLhyth3tUJy9MB8
GgrhaLXx/eTRNICCn70ZiKqfh7JztKywrUm2BTJ6yhENmSW4XRPyJFwOsunUkY4rog0kmUuEm2SE
P+S8e8+S9qoKg22fSLfE3N92jb7mMNxJQnNQjdptc3079UR7jijk+048Grm2ISPmvoWgalqbJtK3
0Fpuk6B1TDPZGBzAfsJcS34VaoTi8T4NJa4yKblcD11FkroAkNGRl2HhRlEiPGurQ1URqwllXH/s
rfTUNrSwpuimTqVN1uESH4Wu3t1j8LhrRXwXfQFBT2Du69padyNzSqRRE4+7gaj2LLtpRWHPhDQc
UaCYNqz9pP4x+x+Tb6wbevCaIrh6BITm4RtRMKkAKcj9WQFDrIeqWbEvniSvYNHWd1Ei2wmVwZB2
u7YnVNLqdk0i2WX9nEVED+KDmNxIpGhnWkLa030m4HTUUeAQYC1C9tAVaiVRcCX5oY1OfXmC6eR2
FPa5kuy0tr5PlXgzQPNpNeI04LEXOobsonFFRWQroFMQRdZ1VjuCXNhjybW9xlN3fCvIYZimBzn5
GejUNHqFo/ujmGJLFIHPFOsiaZyGoSz1qauee/EUqNbKG0XJFivhlhbwiyyBScWi3QvCL6V5L1kF
Slhe9+NPVQquOyVb9bF6y0a0w1WQ9MPXXA0cXxLcqklf1QnFURluAVN3Vqus+ui1Mwu3IXFYyQgv
RclIRTcm4i6Ymj+F9eoxdywygdModZKQ/CRtWg/tbWZoTlCUf4qpB5T7Y9STK0okn04J1jlUsWlo
HJuQ2OouPOr9KZOOORusCSs5LZuVUkh3ZWzuROlkSACVKn0MmoWNAbVRxNK1jq4aRbiBgHiT4tgm
j78KUp7SIXTNFP5HQylb1OvMCn4MYniTKtHkDiYO8UgKLI3rwCC9iAVJtGMK4lgyk+/kylrjz7tu
k+BKtJ7zwNqEuk5AcnNjJSN4AS2tHJuDeNs3BJsm0w7CxIqqf9sAJEqZmxbHqflpiLu8eCIM4bZH
tyXWp4yS2Qtm//21FXt2Jv8Sa+KwrWdZ6u2yZcMeT70mOMGgAWReNVToTX1dsyyS5jbAekRRHrpS
u4/zX6N1UptHzc9dz/ilAewF+H+1guYKI6aXyo1kEPAgBmvDqtwqyN2uG9wJWCybsmcrT7FNj9eS
idY6vJqSqynmlzebvpL2maVvIuJwozwjjpkQaV/GPDPjVPit68XWT6Z91bH+fO+2VbmK67dT+iMg
oT4PHwyBC1v6q8UsVLB8x9IqF4LCKmlv45o5Vuw7+SYpW2K086useCNO0Z0q9v1BdnodAb3YrsR2
2Kf5XTmR8xIm10bV7LsiOypm4Yh1SQiC4FSt4ch1vq8Uk+yM27A2t5FQ3tSDjEcrfUhV3tYtYPkk
O34PhF9FlqPBJijE4KSgnBb8aN+U6coJPbxyp3IrhdGbnIq9o/XjY63t1Pb3oHSOUJZ4hZrJ/Cq4
WAL/DpNdeQTbCtJ1Mvk/ahVRo0wMZNU9FgVfJ8Y9kOtvWaI/yGI3ZXcRsY6PM9MWrT8q2boRYcXT
1L4LibIr9bdU29WqvC+iK6t9ULU/adXhsEpZ5j3K6kkbj0n9MycJJhSHVVpkK8ELUAH6zAPkMCxO
U5dtGV6J5uk/Bt/aJmHldJJG7xXH35DNvZWPfvDah8nKF+/NhkiIjhtO4YnbpA6uZDkjSHsiu3nc
ip3AWYA2yZCO/Im7iTWrJ9gfFrU9zQiB1dr1aL1o+Ht4CPNNw55JpypcpLrrT61ZbZKZMJQApBbB
MSb4TWvAbqn2zDBa8UuuCAveTR6HY2U99lrPfWxwU2VyYkPZ+wF9Sb3GTD7eTF5EWTN7h+1kSSN4
PDlWI8aFUrfO2RMUqbMTYWPlty0bSWlFazksHCm6qdInvcUgOPwt6KodBe8pYDbpbusq0G/0Krzr
9WoVBeFqlNXjoIOU+wnR2hZZ2ICCQWTDI7Gt8EHlIq0P7TbGwzbg8TO+s15Oa7JOmff1LgBQUAsa
icPJI3ivKUCnxHHjN38a4VGWSR2WlGsrL1fcTrXot8gvTDJ1K2XU1MVIaIdw7SHWL9lpGyn4YcX9
UW2EX2BtJ6kgld1vHSNMDmHes4xIT86EX2n1JiU7TBzt0e93ETu2Ll/LAYl72d60sCgP0hvfQl+i
ejeZ0cq8U58LsmC9Tz0J1J5+pXFTxsVONmlWF/ULoWSjM1bNdZblJLFfy7RKrPpZN/pNL4zMEtyN
lXqn0Ca1fb80nC42D744rDH9cQpMiQLB3OFibjfhtJnKV7VRVgSlxx2zRGygBObO95X3GRTLkgyg
ORSJkq5I8gIvRJTT0kGDrhoA7ksuCEazS/fpg3StaQflj7ISt/oFAP/cfeXTkMubaJaqYVy0cosB
8m/Ne+qlxv7fPdRS6tArCowh3+I28Tw79IV3gtPY5o28Tt0KZe8lofSH0cDywmnMrCVcs4F4P3p0
n+5HugfGEskJyUoDNFFq9lR77STdGX35piOZIEmya/4zRdG0KuJgG1PKe23nIO5ft6qwCSTJLobr
xMrByianlltOQ/0uLCxoY6M7xv0u1yldpNFR2pFdgPBNLFnyOrlppXCXjlwFAmGPtbhjAkLZtP0O
XdK8qAISe0txQqN6JFtgI5Bm0huD24aaUyc9XbZipxkxCeoK8TGDurnwHc58aTLkgDPw98Eyavle
hnJQGvqTrVuvBld+RNZ9lT0lPz2872LXu8ZB270w4pmr/6xIJmNWlEHbl1RlYTDk3Cy5+g/r9Lr5
oZZOfR2u6EgepusJFuDP+La/iV5r4h0uSYkXKra5RYSqxkAtPz8vDNbFUkrjIapxTWpp+sr7yRUI
VQv31YHYmo33ou5UW3yGPrP2rs2r/pC6YEgXveTOIBC8ZrTS8LHAppdWclnfTr6vsJrB8Lb1Ztb9
4ohykW5//lHnuPIZ6UBFv3jUTs+UNNB4VLREmw8fxVV63V7PkVTkyDn+rbkLYWWFt55dOdmVfPgH
cQ+zDGSx6JSPyPR//YYFa0ibPNGYZpRHJZZIdeqNuYt3wv7y057bI7+MtECxcvSIBDIxUr2ixbnX
HYzHbkNnjiBSf13eTs40OJlI/367S7fDqOFix92b3CGspcND6Qw2KqiVcNW7DW1G2Jqr75fNkur0
19T9NOKiu9mAcwoYbyH/eujcCXJTuNKuuaG40zFz/b123aHnBl1/Cq/mNCJ9Tc21n3UUXNCOeWbX
O/3QPFx2s1ySMz+aLHRbFUvVFF0hNugr8pQMgZj0Rk2ThbBGIpXt6Ykj3iWHbB3sLx1MZz60aX0a
belPS0mQS6HKaNFu1hFPT8pJaNehgwiOczDVrv5DeuFfj0daLMchiV7Ksqs8ZONoiOpEgQa9cDYP
UTbqutpcksufa5BaOn59ZKuh4vjbek1LQTHLTK4J8epXBlmxRus0t+3jnL7oPwyHzimhBmBFVZy6
2G5Olw1ez2zM9P/wQDVp1un6ss6IpEzFE9xvXdDgQzf9xgOxLkpbCsZNY75/P53PHDtfxlruDC0y
gnAeSyP1o7KedP8C6+YcWimyz6I3gsv/N1PXMLX8vA4y+ppS4JBQ7XRtuFJxqPj+Oc72Hz7XFfOD
fqoruGX2pPCBu7YNIB9Qkd7dxOKhkm+gp4/3BWlGGhTpMVQunKNnzhEMPv5d0CzgWKkdMzOva46y
vblXts2hXVvkgV4CzBcqy48jUyKck+Qm08Q3cengFJmVruSSOB+ZIqweO3Di/Sym5yImOcGWvJ6r
6eX7lzr3nBfHxuchlxZOWaVgR5YzZMHdmF5/GkZcBK8F5UKVe24X/zLQYk9VpyHWUcTR8X9sjuIq
cHBrd2NnvJH2+KWsuFm4l/bxcxP/0+vU5K/zJYj0xJcGhpQRxVeFufKHS5YYl4ZYNBuyvktV2WdK
To3pyEJyn6flw/df6Nzq+vQUS9dPkg9TmidD6+qoYOUHE8KTHNx8P8bZpfV5kMXXaUQNsLBnEEtu
nKx+Vc37vJ5sE3/5UXoM5Oc0JseUHlkA/ezC2PM7Wk5BTKFpjOGLh35tsbqiIc9bb2pqd3hDT3db
bky3dr2bOZg8Jobrf8BGtIBd/z3egobhlYmsRzXXE/96Jkx1W7hZm2z/DyqXeYJ992SLuhAXQFlM
gILd5MjNYtttqbPX1ka2kW5ffK5zmxSkVhOiJ7xWCKpfZ7s3pjGFEq9xDj9XoFjOJjeXy78z0xGN
HOcz3Fgd9tfi7UW+oNeTVqB9hOBU5e9jK26zNLyg5TlTe9A3NAirx1fXIhpx8eoqsqE7YZ71cCZC
O/6IdyVMCh0FOs9DdpGjan6UkYuPhQsRJEcQAJ5seQ8X1HyUaxHyHLyn67rywfkSNy5BoXuSJvV3
JQRg6/OtLtb72rwbtF9eLrx3RmXXwE+hEAEaD/Sq1fumjdZZyQ21gQ6HQaltdKKtjqGjTSDH5quS
P+Sw9ttX0bw3gX/kZFeGxaEyCK4XplMF3CvlitOH9/HIDYJEpsm7KaEYqHcN7EkxJks42Sc1obB0
1tpSdycPJCX4ESdPemjZ2ZAAjluosKS7ZBAfmxhdSJzeir4EO4e0Tlnb1g3lBui+LUQYBU2EcPX8
YMwif6ZE08K6IXq6gjlHDyCo7qoRIB4wRO+tW3Ji1+RS7TG72njya91p4Js0s8fhNfWtvTLHjmmv
g0hhGmiHCkfAwKTF7iWwW2NbKAW3iUEBk+i6SdsV9jFuRpcHURrnzwSspRakb+lzstCNzh8QCvVg
om3thD+e8RwI0k6HMjZYP7xA2Zgm76BKNgMdB1oJdZLc1gjRNDmCNiK0vw0FeNmDe0tLftd20z7h
J0RE/ChoScLsvR7fcr7wqNUvkx4f/MB4N5JhM9Uw+FvQ21zwCST3t4IYbwr9TZ0ShywXoj7ooBA0
fxi09pAUh9T4wZPL+PXHPm9CgzljvpqVRxbc7yQaXUSs69ggySxr7ErRwcS8dt9M/bE3vB+mKqzS
6ji1f9LpVpWxcaCVFwLbea2C7FR51APh4A0vcJxsIzWuIt8AWE8Plfjua9om6q2NXrarHI8GbJIE
ukBmYqNW2UnhRNtnOA5BRJD78wiqQupkCHSfyzu/TiEBxuWzlgtvxlDu5eZ1lPyVKabrQZR2Dc49
hbY2R5XO2bQzS22tA4/3+kAr9zDWJNwSI8gk30mZ5lZRgP/1SZwIZvW2Kb2jrj5VLUBn9GRSlnkF
MRrKVZAnK93SUHhVN62iM8vuFeulVT4epPSYKZ68lyYAR/1hpjmFebUpW65cOkJ1VbkWStMVKt0O
AulYtfHeDOBYd8lObIZNXxtwKuVr0Zpuy1Z6VLoHyZDu0jB991CGBEriJtK47gURqPFPRWtTyTHZ
0KTdUIAQp51vJ6b61JanPL+RguomqjmDLPyMBtVOpNZOAOer/nccoKKPuo2Y4RjbQDhGIJlMN54V
rMTxuo2n+woBodCpPwbtIaTlMtF+D5sE5kPnFGqwCXEGsIVxWqVifvDVp8C4iQPUlyyxIIU6Fwuu
QGiyrXuK44W3nRBS78a2HlYujaoftaL8GDEYldoEk0/CG1N538vpujLvQlIep+G9wFJWvBfL/FCY
jaMzhfW4WGMUYA9GeQhUegbSS1mLThKpK6mL1pGBLYCMJE4/CXq7huRDfPfRhz8lj3SUUwirGTzs
7s0aHuNYB/R+bYoVPbSxKo5+hqvQQGySDytIH1ZKlrswtBRaWJJa0QBrD0XwOpl3qvR70G9Svm4O
9J706rGmWZr4PxWBlV/5q9RkK21COzKqlZf9qsfJzuJyLSkVNI59mSewykS3VXid2q9OUneNZ27a
bqDH8atgk2z9H1V0V2RPSjbaek1msPSnU7udUtyPMPMSDbgexp4llk5iGtsoeurzE01akghbuv2v
yvi763gI6ymsX/2G6Lz4TwjxDzbCNK6S+jQVpWP4t5aB+YZymAhCi0dzZ4k05Qp3QAeq9Drt6sDp
+DWeLzmCBB9M1HZli6oxUNcFfMMoM6519shM99dFqbgYB+4r7DzIHsbmN7I1f3SEgbZ3adGU8++A
15g2b2P1R2rmDlawzWXmrfLgdcntOGqHWp3/WPwga4EbkesZ59Uan3h75uQr6e9p4kHosqnNE3uw
i+vS2hszBytLZ4qbfZVaG8Gr7Lhg9/CRooDrlGjNM9osw3DsU+FWHpV9VGHoqlzDZLnxq2AtKveW
D08gcSTrJTBU2+yrba9Vv3r8t3XxKfS2E3+wD9/qrtor7CtjkiLeA3nUkEwYsB0s8hyyvrEzTaVv
+LNtSiQTD1Z2GDphXxjxFv83GKO1nZRUakF7xXa2F4b2t6+op97Hrk2u0QJOGPkp/VbNkptYNgOH
o/ZejuSNopUbo+VogqTgq/WqVX+a5kNk7JowQOKLOlsRHd14jcrW8cv4aDXTngiPdd1UHD84ZPgv
QlGvTOzE1fbKy1jIYkv3radhRQyEUtwJ6ZXeGTbOQptYJ1ONQ0yWJCxaaO0cI/NRzQ+9h5OmdZLN
bUZvNq66N8JD8R7Bnrf7Qd1rc2Cu/IB8x+nZ7w3XYCJq7Gkhx7pBkmeQS6s6OPD5XLO48TvjKkHM
IKcb0cBDZPwlQ1jzM7juikZzpraxZaBmT9hIhqvYMLc+RA6/fYlyZR0QU4h/KWojEyZJxzX9oLQw
GqyaV/Zo+dD0u4M1/FYnc9vn8WZ+PWqOvC2FilskrurhR+TFh6ketxymTp6S6UrrrfXWQbhTs/BF
CPdt+ZTD5xnUg5HeltV+aDE5ybd1gpV4JOyCfrRzP1gN6inQrsX6RysqjiqNpMY/GfwQK/HdpiCg
WNriQjFrN6bpV4/4UUrfKrzk9ekx/2gQPnnwRFs6SDISFMRbNKh++MJLLr3X033BIcvLIz1iLRFA
l5WC3VroX8oAWvKfrmY3zzeGdRrNet3F7yLtyknhxE7xtVJsn24+8Tv4u8tUFpRsuf9g0miYJn8V
pbrTB57N5difXmeWhjGRSaI+mtOpHPamcszjEjrLeNV40EKKyg0t9TprrI2feHP/z40lsm5UWOeW
6YhmvYk9zzbLY4EmANWNnefvYdvvTONuJkbUvbcTRqggib4rij/AHzY4O1tA5chx4tZh7eJ7sino
9tYWwEsDGmttpeE1Tx4MlX5S6m8gv8MvqZ4Un604nVahCbEmuZfCR6E3yE4YJkdJaeIXHtSxcCtX
xVaIra03UoYY2c5QnlSNbjc2XL732tDyk/3q6LWqU5qo3/s7TpKwu1aLF49fAwDjTBLKGC+6M8Cb
hopEoVmZOVwVGVWQ+NoRx+k/YyWFLCldpS2NG7FbNSE/hbk0RjKl2FucYyZtXcl+ucrbfqUYXH37
eDuNqmP0aIDaK0EUqCxqquFq52nxevpY0/U6D8gnNw7+eGLuqFAvGvhyVfyzZsdGVEvdENrF+GSx
U4bkStc55GSluGqicFWr5bphusrdewRXOYzRrHS+m4wiZUFklzMtFCMHK4a7UN1iVbFWrNgJ0uww
Ri95LFEOvoWeeBT08Kdo0WdQTind3BIWC2o8lyxWR4vSVWH+uXB7PoP7y5ooadBZ0cCghP167TOq
SNcmXQcdR62f3aTEpFt3OnBwfsFGY+Ft/oFOfRlpgSMahZm1cg4qXtPdyNxw7z8WOyLMnQQvOvE3
/33H1gP3wV9fMho/c7clDcEUNVxaZGSdi7ttm4nIAzK4zfPdNt13NHLqXbO5FIJwBpX9MswCYCQg
2BM7BIGuTttRYRJDNOMoUyjIvVa+AGee0VBZoB04knBrV2iVLjAXwFKxLxTO25lO7W8LYh6s22YN
q3Lbb/JNc6hIGAMj2xQreQ2Fiuv8P8Acz6AvX37FAiQr8lgWW5Vf4V2NK/8QrlJHvJndziktt/+g
hXEGcGQ8EzMWUH4Ns5Sv83VCCYGTIbMoOE7rcCs+FuvZYb3u7W4Pb210yad+TZxJufC6zwGQXwae
59gn9FhKtZSTex64v9elXTTtRKLuR+UliX9YRFuHSrIXhZt0PKY9RSMyFTmEA7O+sF4vPP+SRF/k
kiB7Cj9jpCcJJ2n65f0O/mTXsltshKN4TN3iKnkYTxeGnV/rAt34/PQfAOCnp+/aImI/YthkV//U
1lgMYigQ3IcIcWffABoRTnMNG3x9aU2df+9IElBMY/IMnvP1vUe5LxZkAhEgckSPf4TeeI+MVXDo
9bvDI+aKGMRal772mZVMHwKOPXk6CPOWYggNu105GpBBmdDRyNJzE2r3RIWNE/uwe5MLk+sMKPZ5
uOVHbWGMoLHlyIvGx2ZqXKpNXwsvdCHOYM1IHWXNUvDfokOwwEnLLMOkqg3AmqGLqRaHkvLz+1ly
9jEM8lEUWnGa8fEpP02Sus/gHauMICb7NgjdgstaL07Ofz4KnDEZdoAGOfyD/P5plC6MO7mzkF7I
wm1ChTwYzxawzPeDnOnx0cD9NMq8Dj+N4nl5HPUy2GsqclHHPkTuH8JiDy/W0cebQvoZaOp1pAmn
BqJkGnt7Oa/2npC6RkQUYU+uaurd6QlEptDajl5yVebP3//ED0ncck0ixzfxChQRrGuLlSEnWqVr
UOjdUXrhNW0BBFYxuRY+vJDumh0oVxUnHm4nAoP71FgFne7qirAq0DvnHRsFR5Snp5vRT1YXftqH
Q+B3v21xFPZi05GyGTVYNq3N/hj2IVVWv0LkXAzyjlR2W8uMmZddZ7eGcNM0hdNpVFfFz0R483H0
qdT72KCXIJyqjgo+g91cZICU3L5GcVNIb1hBOdAJEcsbUIIr7vqoFXQnNlMnGt7NXiHn/rFLxZWM
lszMsNkzGm6V2S12eI4SilvDvIujVwjaSA1p4+bgG8FNXw2ON6muQZ6cGchcxe+L4CaGgen4Q3DU
OMZ7gAAZ9CsJf2jG65hl6zp4bCoJfOhhFMqDGQQHo+NqKxV2KRRulYIBKz1cyPdyKN1xehwz2JD1
Y98/jijAItS+ulA62gggltcgIDFfFOWCDIBG6ocNjo1go7hGc2jLcb7LkSCSt2AL7bAGUgR1peur
+NdhXVF/1ruRK8n331M+t7JnnzB53gwJNllMtbYryeSSO9ghvN40LG29Iumoyw5q7e302noayuyQ
Tq9j+iZ3V4Z+1YiUcuazYcBP6tAXDJTZotiux/jXMIUUvtVGNUebEHqsTqQnLE8u7BIfbZ+/z8B/
/+TFDOwaaFttEDMDd9lOsctf+ODkWM3MdDxv6/2m0cGt3h5++VeUaZZD6vK+2bRP6aE9zipey537
LAW+9Pm2W18yPj9TkbIF//vXLTbjEHtAnM3YxNKBIJp8VrHm4I7bCHxsBpkLMHixL/+jIIOPEvzL
qMtNrZWwxJ/bjdGQrYz+bQI7KOBglrODA+TrUHtT4/LClzhXsXx+1MUNQ9csvw8t2qiByCSv7zWN
ElE8Kv+hT98H6+bTONJinILL7Cjoc3sf+q4g79BL/w9O0M8jLGrPNq0UrZ4YQajuhipwBnaS7xfa
+VlLd1HHJlOV4Ax8PXZ8qRMreS7v/opuKe+C25lAhGf8zRyYMMeNkS5Qvndby9FtycldZu0p2Isu
oWcveHE8oxS6TlbZg3i4VIqdqwERaf/3b1uGHYiW3ngjzVa3FfdWDTwKwyCH3CyxJxo3vlJtvn8Z
5w+4TwMubjhmE4okQjHgkDjGjbYOnmdCnAYJeO3t6nVxYF90fAf8MHgtRYwiLox/pgqc/W8lCZNE
UnuWpadhJWg4QsZHQvDT3ypu/YCs4yF0lM2wqmy0Rodgn1xd7DDLfy+28YHkriqp6EuVv11Xq7Bp
A4HDs17NNK0YxqUMPr0ud+pWe/lPTeDmhfNluMVOqU2KP9VZ+RdtZPypbbGcswGadvpaPfyDK9y5
1yrTJVUUNFmwqBYL1VNkRPWx9DHH/7wmvzHDds1bBNw5BgrB1ne4SNnRwyUQ4FxPmJisf4+7WL6W
UHVWV4FsmVfFLnACwFVXOCUHZZ+tOlqv7sUkjXMf8vOIi9U8FTM/rmbEmepozH5nge1fYfSxztdx
YKun7yfsB1izOPM+P+GS6xG1YmAmI+NFR+F+wDdaW8cQFIY7f2P5QJmr+momR8wxAxgUZSuui1j/
93ees43eLx1xZ/b9Lz9msXpreBlSO++WaNFq9RRnBMlyQ++7x++f+tJ3Xe6ZWhr75gBWDhAi72Vn
ZgibEErn+GzzMG4vrZczR/fn51rSGttaaIBG/Q5ao7b+iyjxT1iG56w4cKTjvP4wxoCH/fUoEAZU
4AoWarAZTWj38aZdzx8O4dD2+xd4prj7MtBiXeihn4xBxgGtd6gqmaJtZ+EYfAH/m3eR5dz8/DiL
tWCAdXbVGHbYWT1GKq5GyIC+f46zE4FbIRZhiFewX1sM0US+39ah+JdbS7oCEhZOxkq1i0drn94E
5HReYC6eIdRavLr/O+KS/tZmamp4+Qjid9Wuwm25EZA0YZ8000x64PD/5RMuPa1Ls6LfgKDhg8Ab
n9pNevVGw22nOeo/AdvO7dSfH2/e3z5fglEJR6HHcOVqdNJTuY/3RA/ZBWHqI+VzeovpgJtvLxHv
Ln1IbVGnZqKqV1jOddTu/UpbS1AmERzs52XmOa1zkal8bp/+/JyLpaak1tALOeOJQnrsem8VKB5G
bLt4fE9B780Sd9npVewCZ2zplMAY+Zi5/+9cGP8/9Fek8/lpec7+jV8MFrc/MTz57K348e//Za5o
SP+FG/GcSYFRoojjFR/kX+aKhvZfIrRqlrCCjzh+A+wj/zJXlMX/EmGUE5BHqYln17zR/7e5osn/
NZOh+R9nKMQw/yNzxcV8wAVFBb5CgCRZsKv/Bq2Xoah3fRaRvrqvIju4VVf5ZuxtKyZzIXfFp4vM
3cVCY0BSyngqguBxnDCWd5e8iqt4rBHCd+D35p6AiXV+pQQUKNjXQ+Vi38cVx4RU9nBp9/+ICP20
Mc9jE0KgqrPn9Wx/vdg1JXhjJFH3c/pbuB0Helfw5WYDtHEgqWqgweeOmJs4yaZcSb2Dus8Js/m3
XKp7FyfE/EOoeLFyJ4SW/NwlnkUskCEUGekahfwohm+teIEUuMT0/hqAHhBnKlqmv9XzU0xNMjWN
vBJxsZz1NYGr3pbPzXa8LVb5UZy7JAdMgk7qhk3mdMmtenla/DW+ripYl0G7RZTydTstdbrjaceb
Lp7ZavjG+Lw32zn6IXxDxHrpsFic638NR+LofI2kYWKwXj/v3hOenVEUt4TdrgyosYPbETM1Z3JD
002ZUTOL9OKdadFP/BgUpjteMQZyJqLOvw7aqjpuV+mcQvQc3dLJfqJ1vkIM0WwucafPPd6nkaz5
l3w6nBrUJfUw5x3VuuLg0hj0pIN4fz5tWrd/LYPPzqfLKmz5PMvgrAlWXo7kfE5tRRNvtxsk5ev4
9h900s7sAWjtNH3WdZg0dRdvTjXLJkDiOH8uSnc3cz1ouN7LX5m0olu9ZhvNFQ8XD9tz7/HTuMtr
/aj8H9LOpLltbMnCvwgRmIctQBAkNVmWLA8bRNkuYZ5n/Pr+oI5uUyBDeFVvYW0cwcSd8ubNPHnO
AASURxnvgOSezi90J0PcDi3hMgkGGXYf37E2Qs5rR53+vre2Ol5kbwHA2drpYRv0IdVoV5luTEEj
o7Cl8Xf1sJ+bWD7hzISoVTCVjpiwDvDVANQ2BTvw0Fhy4ief0S2Y7fzOdwYyCOVp2oyqr/lV4/wD
lnk/+4CR/LfY1m9ql4Mr/xV3dgX076ltneZL+FDeSF5xVNzamQ70IRt/Vw+Tetg+kMuuWXn3d1+x
CqXiKB8mZZkG1VsoLhdYt4re1tYtsvzMR2ZWEdTQxqJZkO50uyj4KlZQ0LQprAjgQARL2Iq6F8f1
kbHVg6UytKISlzHVO9OL6MwMToknkrQQvGzfifZWH+yVwVE0g5wQBAGFrbfs+NlKgo7LzFnOVTes
78zwVSBj2hv8s/7ecDZXjuLbvbTIgMhA8VcuYKoHuevjCsgLJX1jD1qluEN74z67pTsShq/gQfit
lPaG1SuH8dzq2pHWShTTuoG4aHqcXqw9B2S3tJ0iOevGh4bGms1MzBVX987iKjVAO4psCGP5vwLV
85LgCu0G5pu/IaB5C3ZAZN5Z3316r3cfD/bqWAnsCBbpcjDXKb0pxbaatWhVK9lpimGokobjxybW
FevlyqBdGAeucMtb2tqRC32iK5XZs4pPKSGVdED57ya4A5roLCd+OgDv3HKolzuHWiVXPclZcxGp
WTmbQtP6Yqpz6KaM31ag7GTjbvLNjclbE9AxskWPDF5LhkhovJ69qjb0UdeB/S7Z6eKz+leBkIFA
psV6hEeJ8Mn8KWzulsvTp0MUDKECf2iwUFebJRkLFasL1lh5JbTzoFax4xjeaGOrzHVlEt9ZWp4F
Z+fcn1OJHkcsRVW516imhbnlRMWPjf1x+bpgQCQNpIVXnvLHOi6bRGGIFjONO0HHaWc/wh3ZT9Kt
c+AIx804cHGH790l9ggteHGB9AIu9H5YZdn0wawly6r5j8FnGszdxC0cGkcpwNoLjgLwhlN6/n3x
dWOo19ZOgzd+sQtb4vqeHyFIgxNTURA6ndCDAQC7U75CQPO7gvTMDQ/p4/AzvFM3mgWvrCN5e5PT
x+yyV1cDnvxyjrKxU12hhzNFTR1B2wfQg308uEtXAsH/mZXVLcRBSKwyxopafrLUzBbZMP/CgoRM
HAV+ZLz01TjShD7joB8goe3zJ7XuPa2QNjr3riwQOj1/TKwGkcZClc8wLbq+fjM2lWP2kyPqd/nw
/PFQ1ui/xXWoEtxrsmWoKlzbKwfF9syCKQPNqXrKcsXs52MWH3RPdBb1j8xTjP003CyMDkJ/+Ode
H+N45WX386xfu5DeF2ntUDGeQPWnlYXjGxuV1evj40lJggL6ZHzk+0NmZEUJ5/6kuhOg0M+9bI+3
9e/8oacty1Y82OXuA8meni1P3G3L+17b8LT1EzSgSYFLWW2UONbh8lvuUzVWnXxuU9oAwB1mzUbk
tS5Pvq2ibJJqWWBEEOmuDDWDZkR1yESmcyd+4qJr7zKAeraax6A59TA3XEiVYNVFXiw9dFU/u+Cs
5eHQJpGg7EKpmb2qEQLVnTOZdjIZeJByiOHPBSUcmQmlPj9W7lIK0oUj1pre0BU7GrtoEMaTZabK
pyKLQ2qgtTTkduvX2l0yqCCjpTIbwKAPQQLNY+jThTyHDX07YhnIN6lZTo5sCR3Q7FrYemYv9887
98qbjcwTSZsl6XwhbJjksuErAeR908n3yj1cSPvulo6I3XYwf7HOmAKURuRCeAgDweKSzi6osgxH
o5RCBNc0asECHR/q8xxuZZkvfMJihbrcQp37VoJcWUmz2h/UyHDzXxBl0xXwMifHBKbBj13C1cEg
FsjFROqLl9J7M+o4pZ2l5BqyGg375UnJbrTmy8c2Lq6+ZSiUSbgLMMOGfW8jFLMp02krc0cr48kH
gh2gzJdYqW6gIfEUXWjod5C34ojLCBCOdiIl8kxUigzu3fdmKyGcB7MZDFd5Mp70L+rJAKQqOBMU
bXfDLxA8u+FQalsb8UpcQQQoikjSQIKBF3pvVVMkbRZmJrThvZvvYggw1GfY0B19Lx6Q5ft4ai+W
D4d+bm3ZRWd7MYJ/MWmmlOWb40NsAuaaSoCLh4+tSBen683Mwt/C1SFepGKbKKjVAnL1Rc1qrx0i
V4LXzF4g6qXXbD5MtqwtU3w2KDhSNWHIsbYwKPTHmCxoeVjWq/S2yqPXwgd2yf8PbLX9LaPTA9Qn
NFeqjxp0tQoKyR/P3ZaFlbdoGllShAYLJrRxEVo1Vl5v6QVcpheWXfBnFKs9ZwrJbHCUNLdy9dNb
QvG0yMvHu/bQAThfJpD+LAhfam8zcbXM0DvHS7acTBmQNL5AEtf7fSq7Mc/VWH/b72bgRAflYIFz
jz9n382f/wEd1pbB1ZYPA9FHjxKDy/M8/J7cLMjziAcr/Xett42UuLKA7wa4ciOSkutzbmJPjIZv
MEl+aTXEfP7xJnlnYxUA0sNXlUqHjXam2yZ9sKzXjw1c3CbLKtEXr1NmIIhdy7RCKlg3jVHobtiN
v+mpyaf8G7wA9OL1WzeKdHXC/th6k8Y7O75FR/dr15Y6u3FwIe1IkcVKf5LHrJ4DJ3SDnXy31day
xlwsIRFPGxnnKuoUUNaxl15meS6M1WKzSW3zlP5aGCjyfXXPA++L5f4KnqPn4Db9a3TVW/UQ7Zob
4zb+0t5Nhy3+o2vvcwMSf+TAeJioXKrv3VdcoViaIt395r7qo+rQ2+bvaB9ypl0Md5jkIlhxs5Vq
vbwJLAOyJWMBSbHEa7VwOemKkZZVzdWgq7CN1HIFTXhJ63LjWXe5k97bWTnnjmQqFPuLHaENjoVf
jMesskQb6lKFpsBhfvl4567xZyztYpCvRoJnwZqvogeBtJiYTInmlpAPfKM7tLhHgP0hu4MIybxV
H8wH/Zt1mo7V07K3tl6xykXw8mbe5JXJ6wWl8NVqok05GH3HeG9gVrjtqAoItn4an9Mda3qKj7Rf
RvZ4zHfIDuzLg2pXx/mUfNL3I2nQ6LdGtik9yHb8OGyW6hbT713vMjN/Pm3lNYpeV0al4tOGOAOM
/dLp6i5C0QLZwoNQ//3xOmwZWy2DkYRSx9cR1wiWdWrGiI5ks2rgIPWhSND9/BOBmPKPL893I1yz
xolCkAHKhokg1GoX2Rg3h3z043FdPTf0o0FySEyP63h/Wlu8u94kUMn7fecM5a1QJXbQff3vjCyH
6swloird8WLAiKokexCnXop0jl/mx4/NrCEb/3tWzgaz2qz9UPbjAB07OflFjjA5GTGthKkNKbuH
tLF11N2PLV76ehbozOBqC45NUqlVzgIlOT0ztAZQXfnvLKz2Xd+bkTx1WNCL16jvPWXcqpps7IB1
34/Ylmak1kyaVT1rEz3Z9ctUP308ii0bq/SpGaXpaOXYGGLra9xWXwGXPqKZ/G+c85/leKt9n+2z
msbIzNcwE3aeOj4PkJ5Umb1xKK96xDMjS4B2ZsQIIZIZR4zAy3nXTtGdSRvCXFs3aQJtttAiejDL
G6iBZZUvXN2ZzVUU3Vec3bLmVcWD+UsvCo+F1dx3BuqPElnFoPG6QEe6W2027F697c7srryDUitl
FujYJb+xz2IUBILJrQXLTtP/0hG9hRVn0zrXZieoMxtdoR3FglEZISLeI+HGib26E4mU0AIGbIWE
6vvV68k1NKnBiMZ5tLWqdUwQLiNs9h9v+CupODzDHzvrUzX6epeV0MoQkeVIi7jtbVra3WPzI4Uy
znKKW91/kFzzMN5tS09f8UoL1EICnaTDZrFuyq1MUYjVYUkGpSpULemvWNusEl65D9/ZWMVBcTq0
qlhgg6ZtZwYoMELITBXma3uIEGFt/6Jt6jGvbNrVNh/IW+NbnUCzH9N6SLDd1Ygyyk7nxYlDD35v
N3Q8vQYUKbvWTseN9OqW2dUhrIu+0KXFbAFQ2+Bq8dFc+HjbbJlYnTcplysVhhaCvSL/ROH6UUFo
4GMTVw4AyCaZYIQKnUqe9v0BgOCkULOZp8KoQyHVQI1foEYSbaT0r1lBmspAvAixEUog760Yam5I
TTrrLtqsRzGX9rIS3phlsOHw35JYK8cIdGMhRjaR2ZLX8KIiyMXJIIRxtQcohJz8uOALIDyndQBO
mC+oyLvQMm8++9+KjB/ZXe0FoSwXnjXsLjma4h59r5OyWxINNUiA6m/E5Z+Qp3ICz/B8Oz0MtzVI
J9NFDfY2dsIfppPepo64TZZ9kTuiaI9+4aLGzAKjlvV+3rM+q+ehMnV3tmxlD1BoVw2k/hGVcadN
xODFbl0ZW/kAeOaCJu8R4ywonaM9MEcbqf5LsBpE0JoO+TWPWwum21VAFzUjAk9FbLoZz+qnWKe3
1dVncQxf/LAmrz8YaVl4OsR1MIQF5pNo+iYrkkl1i+BE0pn3hSYk2UYEcPnEJaNLV7ZIZZ3ubKDx
72dZm1LDKpTl5eGMu+FFCHfzEbDi3rqPjv4vk67JW0jwb7TdPzy6i1lLhsAC3W1Suqu7S7Xy1qQJ
XnOFfHIHeKRCiywk8gkfm7mcdewgQg89Dp3N1OVWdkylLKNhCsjZ3SGUhDKMjGiWE0JJ8yjUttTY
k0wgsjGpFx5jMaqIPHMZGszJq6VuxBBnZfLAkgIfPqj8LoH/CaHrjYv5qhlTE0n3A++kVPJ+6RSa
figedczh9BSNp0a8V8eNoOlK5h1WZsrNMEyCFriAWFJ4rEexoihLfxq9IN2bkq/hhPcSKRDZFu0c
BPnHa3YJ9IIDmnIJk7jglrX19Kl9LedZSQ01vpVPSDYOr+OusaVvyzsICa6fikgSZuGETkIP6hvo
th6Hw2aV/8L9LF9Bez8VFZASF01jIQwjlpXPC3YI3pj75KQf06Wf6mabw/PC+axMrTzwNAqBlNaY
6qS7kMJCUFgbW2XZCu98/JsFUi4ql6WlmytfSiW1IPchgrs2yHv0X+P0qzF6HbJESJk5HUwJ6bjF
+XAZN66MrnzqNJGqrDqM1r+MpzKys7/UV5KI3X3joZbnBi2Sdk46O0u7Relt1agvk5cr8yvP1qBF
0Y8l5iu3vFX2CwIU+PdRB6tIO8mLfAi3kvfLL340y6t1FMs6xl1j0bzrXpKZdGkMPTs5JNXRCOS2
IckXkStDpEQO0xC9f9QXVx4gaoI20VMZ9FXU+nsjbeVPCExE+0ADBxp3ReFUrdTuPz6f13YrnYYq
cFLAtRfEtnouJG0MTRzatsJ9VWcjVAGo/v13RlZTKRVDnEiDrrpK8TBDyhn+/Pj3rzq281GsojoI
SbqglTCw1B76I8Su0Rui9W5h+cn20yEGRftza1NecdnEdn/mbpU9aqbKzzSy9S7KAYE9+PlDaYSP
RUBXxMb4FrT2ei+eW1rdQUJeS3pWYUmNkKTsB1st5tskeAmH3pam7/7YOKhawYG3ES1fJq6WPQkj
CigbmVB2DdwwozGluM/Elt+qv2CXgYxKPqLY1rsLC0DytNnrce3UnRtczWkc1HqbxBhc4lctuVV2
800i2EK9X9DWQ7mDj3YjmLvIm6zGuJpcZCS5e6EvggzN87OvU/c9zWEc+NFprzXtHhtLefXALWgz
hK8kngerrSroRe63NJwAmdc9bQ/zxlfjPgQkQil6KQSSujV+f2zzqknYKUyR9xXwzpVjGSSrCFsA
324RiU+NCJ2dohWvH9tY1uVihy6kQDqBEm/71SQOASFNQKXLFSFlM4d2z2PYHuFMFYytKGa5aT4y
tcptxi3CpSXa5iBy68zh9KE1z6sKQOINlVzUdj8e2WWRndiFzh94PWitor1qtWKDXIU+xUauHjlK
jjT0CzdxJQ+mrVkpBCZxYGU2nVhSvofGKPVw4uqnYk6Mr9ocwGHx8ddcuSTYrgvaUwRyfRHIqJkv
1oYfLmlxZDhTuHJ1Ufg+aPpDLy/yw3Ow0Zl6zQVg8Y3oyZApY62jjRGcomzxpuj3/Q4A1a6VyF0v
cPLWC3/Ed1tNMle8Km8YBMKAs6JN/da6cJZvm/wx0/SlsDO0BDP+XO9avbvpo17dOoqXQeESQS2o
JDRCqAmuYgqYcvPZmgm5/btFV2hppIQt1JPc9m6rHUe+9OA0ry3i1DDsYXT9YMzxB0VdYkv2ytvu
ZcG/+and6TY82B7pSwvdwR0ilwbE/LAifjGOydePd86lF0AKBcQ1Dyf+UWzmWJ3Nq1CGXQ+tLfkV
OfoBz6kFu2mgeB8beYMVvD+cWKGObdAJwCt//RSMEcPVBTHj6f0qv2bwY540WuKEXyQh9ial1uZ2
2lX7Hmo4Z/6s3VW3i0y2IdipE/z8+FMu99G7L1mXu7MxS4oAWjp3VCAOnv6yWojhtx4WW0ZWk1pL
fTvDaqhD5Pza9ailSXasbyzclVf9+5EsDvFs5Rb5BhouMSJ70i/9VX8RvkYuBMb74VvwyXrtf8g3
dObtP56+q9vlz0K+JZrOjCJrY8ItletuLraOpT8H6RbS+/LKeD+s5QvOLMCsUWi9yrDML5MTP/uv
+a4D4n2fOK3bvgz8ccADfN3yL1eeEu/trvx5bozpMKHf7I5734NR1YTNw4P96lS/NM/9HRxX2zD9
K8+nxegb0FaUliTJ+8Fm4VxXtQjQQ3ogQqVamy3aV8jFB2SHIbvmPEiOBAWQY8Ggs93ueBnkvLe/
ujTVKs7LYGY5fbq66h3EfWWPL0em82aJPOLP6q519X2OlsvdFhbp+iH5M/ZV/AFBQIsCKGNv/Ccp
e14KG9G4EX9ctUF8Sk8l3ECkot7PL4rIllmIjE8Xv1vyp7gzd/VW1u/qhj2zsfz/2YatRqlNigkb
pDRccXgMgxCQwc1Yb5Wcrm/RM0ur3SL5RE9ShaX+l/waHZJHOi1ujXQHrfduOviO7G01Iyy/eOG3
zyyu9kcAMSFkLMv8JbNThjfqGDvoihrZz8Zoti7erYlcbYgpk/s5696Gp+x5W+R28SN80CHKNDiE
AbxNyS7/29rs5bp8XHAI/gxyfSWkhiqoiYbdJT0aUGU4ZB68F6fend3YDR+3KthXYqf3BlfXw6yX
mhgvs5reVn/lR9mlx5DmsQzpd29pKtk6aVdP+dkAVzeFUEvi1Pi4Nms0nWJ4TYybKPtVFM/wWLt+
vRUabqzj+o6waMsfYn1ZR8tubpZ+Q2h8qFreWAxSf8i5d6ku/AcqQ8s4LnYrfKdglpes3jrPLRSw
gEUxULaF/YUrFx5f9aG0IXTc5c4WiO3q0SBuIiMjol27DpwUMa8zLcHYWHPkmdesd5LkuwiheTZu
oqOvBKWAo/9YWy0hXVYZiptYy28zQHKFp+7MXwtgHqHnf5yW0QHXkL+QGZtxQSmQKLUqDvKou3Gj
yHeCEKPgETRb9+01z3xuZXXNm74vmUU+gdO0MqcObvVOs5vp5Z9HK9yvpmYCBqMUsTpovSq2fANl
LyNJUf8OPH+Qnv6FCdCMS7uRql4AksJEMiaTWNKtw+RbpkdHIQj++tjE1SiBNfl/G6sbpuwTNZxa
bCD7ke14A0W63fGWznZUzI4WgVEODyEOpEAEB0WLw3b6+tqZPv+E1dUjTBDV5hGfIMU/KvNbrt/p
nYSSyNeNoV6LL5E1lHjjScZCSfT+Ms0EraxCuNVd+Yf/KO2Mr+EidbpTH4zJJoPshKet3NJlfw7j
QjGX/D/VZWKx1bVTqf4sxxxwZtf0KEWkv1G/iu6XesTC6BF50o34UkROM8Np6wmRLdlFYvc3wXG4
1YK9mAH7cPq/RrLeD1DOI+JzCG/+DdfB++9c8yYpgmjSMkCttN3DORA5qW8Xn1H02ydO8018Gr4h
SnSIZ084buY6rjnWsylaUyilpSQmfcIUjSXqES0qQWrr9GNgWyV6IPVDM2k7JUrtPH2ujUNRbKHy
r5+AP2ukrdxfpjVoJ6h8QL9vXkxvcvXspP69ELUjq3HiRlEj21D2pwhN53/lqc5sr7bklIVWL4zY
9rPwUYt0txyhDw/0w8bWv+oRz+ysPGJYA9USUwO/exxSSFeZU/MVaSvo55ZYXJVttLOLp60cxJbZ
VYhMU34tBN2yti3t+YCRk+ohjrdiguUQra/m8x20cmHcNlrbVwzu/zg6y+d+R1UYaewF/oAHe0Hi
LHcQR99UMtga4cp3Kah/oOfBwenUZ330nUnmQRV2G9fmtSDrfISrUFlrkznzZ+aRpPxsi1p6auP4
2I3GCTjcTTlUt7Wab9xv17wy2VXyKgt4gqfUe28Z9b5aNkYNUHUS/67b7pOZ9LeUiQ56tlVMuRbu
nJtanUBBHsrAaFuK7HKB6E5zm4tx4aSp9TvtzAfqEO7Gcbjmc84Nro6dRS43A7CxdGaZ3lLYC2FR
k580CIeDvbWRPb62eFCwUwKnJZQ6+MrYnKBNPy1NgqIylZSe5aT5XKoabEeBqWe7Wpra2S6RuPsk
DQjR7T4e61rMXAUrj1j7H/Oroy8pddtIYmzAuyJ70f3kKrvCa5zus4H0tr/LD+Gwm6CPW9Q5y8rm
gnGtXfTz46+4tsILuxgZSRl203WOro0a2kbzAUTjiF7xZMPx6g45koZx7qTV/mNj186kCWyCssPC
KbFOfJTlOMzWSL+kWcFo3b9oeWALeWb/UytEEkh9QAz8hjJaLWutN8Pc1zVWqGTtWw6hMxtm5fbi
P6TxZwWh7ucZsGwg2VTX6XCEreFw8nvDlcb7IKbrwfpcWubGcK6k/LAiqbpJ/RCetTXbV65pZa5Z
M0nwE/2R5XP5jCzlcfwsaDflX4g6LZwE0R5Q4fHjedw0vNqgbUwbsRCVBjESGnaqo5/6h8pBnHIH
JuU2oW8i+BXtt9Koy6++vzTeD3d1NRVpEptzXdASmmhOrIt2H07/akopulFbALV1wb3FK64QVJGF
q5HpqG+Nb0YABKXylgd5IO8Eeoa/QzyL0PzGlF66HAbHVlk6NBXt4rhJhS6mls7eRAS6OaXH4CZH
gNBpjxVcMtYMx0R01L/J0CuSeNyCZl0pjb+zvs55gMKqszqfOBk//MnxJS8S3P6Y7wV3+h01h6C+
Cw817V+bw5avrSltbeAsqQPQg/j+yjIQbrVKZTbgOoPhyZ3JfPj7DHRI6v4H+dVLN8Mwz6wtX3OW
m7OoU6MOhbXBob1X2alwX9dO5i568z3pkC/VfryLnkLv48W9vJffm137nQ7hvmzCrG6luyh6miDq
kWrC5uT5vzO0OpfFJPnCMIuMTy88ZBq9TggPI0KiSDNs+ICtqVwdxj4cZ1+ZRiQxxqci+TuFwSCe
Hv+74SzzerZcGXx8hSlhQ5YeffmmQA2oDY9Wt2HmSjnq/fqsIsI0yBGLMDj04VE86aeFI55KG5FG
xDPvPmFXmoDPRtd6NTyo/76Je3G3OLitVAuxxcZxWEWNqRRPBvz4FBvNGiU1WjXiT7E5TNlB12K8
fFcgLxgPVdXftnOc3BpNK+4tLVIfG3PUvbbwwQZQez/qkz+dMsHUkd8x5XtN71HfUAvTSwx1jOzU
GuL7Su2Hz50goX5ZNeZto5vyUfA187acDP/QRRYMmpbZ3MbZrOzG3odKrxr6n7xZppMwZ4pnia3/
00fV88ZqM/+oVUHkma2hPAxzW5/aMvhbETrwfAZKlpERBa6ZaM2uLa3nCEfrjLNQ74YuzR+0xkLh
Jeoo07d67ERDGh7KtG280hgbFCcGZf6dZel0igbAw16Thvqj0gyJuR/mZkBJNas/DVFZWjsxH7j4
IimM7oxEMVBo6bQOmSXdKo7xOFjPglGlL12blp8DaZq+pFYIc0IhyqeqC42bOZ/iwjbHSAUn7wfK
5AVSH93LfV49iIEm3ZvoHR4odutOLafWd0RTzb9n31eAvA86/GlGnzW8KDr1TpIq89GKR4uKjRgn
471RCPkLQvJIi6hlMj3rKLF4QtOOXxS11DVEAMTGq63JF5146up2Z8x1d2sEwQJ5zH3VE8M0/2H5
o4hwsh5nzwHl2zupEs1d1YTtzsxmyA1Nqf3pZ0Ozi9NaOypj6v/M69G8YV5GT1Loc0hGs9EdpVQp
EZpZkztNNuhP9H8Nshc2k3Vspkb6og+hhXSkmoWi26O++pc2jdXPtI/8XduVaLTIaTM6JSMt7Fxu
29TpohhRT1nz9c85VCoVmrRx8NwoQdbZUZaEJynVlS8h4sKPEUnbXduMlWRnVebfBkkV7Akq0tIp
0jxBnJMXaLnTA3MCO40mj9WgWGojozhkDsKUwWkOGJ05sw5d3LbAt41oL+HlnCgbClcp5d72Mxiu
5GIUdlCxCDtL7GW3SAjqwziXHZhzrRuhaCkelkb/Wej6ztVKQzqapTjZKKMLt2E0Bl5cldHPao7q
W1RXy73pt/FBNdrBiYeuvNUjjdjcCC3UFCXpVBtt5Cp1KP7ApD00xndwQw8FWCVnmkV/NwVBdKyp
Z3pzNZjHZPkQWSmKYyem9V6WBaCmcgyytSragxzGmpdVyLqC5hCo+AmLEi8MEcLkG8deC4unrkXh
Uhg61MqrwDzFcRugOQnSBBDv8CQBkpCddtJLhBaEefZkP/ePCbTApzocc4RIW3AF/qjCT1KWTp4M
EOsgW63YtTlq1j7tkNEZ5yl4DDWfjL0Rh0PtVPGEwKipVMLrJCJlk3cNzdhxLdgyBHiPypTRT2zM
aTDbdTrPd0ERJp4Cacx3qMGgKTLCb0oE11NiMvhhMA0fAd7e2NEQSzEgNGyhdYuhOSnI9/jgD2Aq
PBhDWLy0SktFRG0mR4rMxol8GmYn+Ej2cWXJ+7jtu8felErJbsdpOirWPO2srsgRTx/jw4Qgkj2p
NxPEIoi+JxNSk7LdVkJ2KHpf2vPf/c3cT2PmtVU4PcqVL9yI4tTbSYA654Qr/dSnVsxNWixaoGZz
H3SZSYmybvdxIqJjOYVzc6PVHecdkuJjMPkQkyG1pTxldRq+tkEU3PQFUtxqXMyfsxrisKIKi705
ztZ9C9OQI8ha8DmZhEXyOpnRzDGE0NPLNtv3xtx9q3slvjeN2bzJasv/3IVIkUqBNnr6ECFh3xTT
J9PPTUcLcuWl8cvuizINtMvDXflzKskHOFEZJje+mMePoeHr8LLl3TdNkAsHpGm+kxuW0xrCfN9P
1vRDVWDjimJxcP0iGm9mkl6ulKRzaGulDtWZ2orOQCRr5yFSSntVKzpCVysUPzcw286fZyNF6XYc
5eSmqRPjGE+9+V0X+0m26XgYfqaSGTL4on6ccC3faisPvmaTOqNNHvZ3fTT3rWsOUELZY8VoTlYs
yuOtOeTaC8SHUm7PgtI+6FIn7wGrxL9hPDIfMjZx4AxJMvzsDGnyeiGLGwSEZQkNcxCD9Q7sVizt
wq6KBc+HNekHbUvWqZ991L+CCPXSWEPSB6Yjg2Rb04i2IibDIdXl+dSVeovs6RBY6DCIEqJm+qB6
aaZOLvG7hQRXhhrSLA70HBTNp3SoW+khVoaWVsApFHo3Mor+qyA01pPVabInoiENBTh3XckzHoVl
1N39qPrUW5bwZeDEIosrKo8z173XNKh8m20THYLAqNxxLP1X7kbzPk4CdIXTWPvsK6HvJR0XSpCP
wRec9LxTjQYU5iz3e6Gi2X/u+5grpe8OktLn3tDS/NkRijqhGhDV+Ebphjz7d2WMtAcInu5o5lLx
CT4E/3Meq7WdZfOvKocHVtNazcGrR9yW0/AjBIm8l5MQmcx6tj6N1lwfzcBQ3D4K2zuzFD6bg+A7
sdXBYlHLME+FiZXSw6jl/ksWaYFhp3qv3/pgWGDGnlWRVo1RB/pkWqFxRDtLIiKIzBvD76vRUasq
q22K+SyVkIuDRM9sBAGW5qsEiUZfh49mp8NL63ML2KUqwDtvCqn+U1DzPnZKo/adXNEQqJ9QbrEh
FE5MxMblHsVnQWufeaSVdwOqyzp+t692/kDC0IZ1WPXwdKNtSIisSmGs7wwpbD/pSstdADe5K4qC
6OXJPP7KMy7CYsxbxZXBNTyrCAnnNsLOooEortinu0nxx2k/613xpM9dAahiGJpXjnb9BQVU4Rto
7P6H7+tVbtdwhu1ntEDugjRBpVoBCmZUWdgfxGzwp505+tJhbnNikci3+0xB66aKpceANiP4+6DS
0KraLtTqRvN9WmLiVp12bWAG4S7T+lxFhDePLbsSC1O4H/NqPORhtQh8twiODX7VHBJJUV9DrrrQ
SZqwOKJtHj8meUhbSNKOPxIuNcfIu8mb6rF347oebTEo9V1r9D97Iy5PtNvRjhPK3MxxTOtjHIn1
QdLyCrGpIPqpqJO+D0q02fIZgE+UcvQdKSHGVcMi+UYgGWdONxuoxkVDgBxfMmjpE9W1eC8Oedq5
XUo5SsyE+EWj3coJTDP6XuYWOIUMVTiDN5dPIIm0u1ZYFTrP5rTvtLJzMlqFDoZcJYBSE+GpLXJr
P3TLJZMcF5l2WXjNNf0gyYQogiF/h5f0ebK8NFAHXC1Bs+R0gqzf+SSXpL0eGWrpqGLl7wnV38oQ
fv3V8kXYJgapvM8G1hdl+iG97+aoetCUTt2Fei09yXg5j7so3ff6NO3CYNZVu03SyWnUZnSBQKpe
H8ngHUajbt2yHNJ9lLY9oRyoRRfVGoIf2WiOQ69S0MeNa3bS56jCib3SufAWtEdY6bIvmVlWliNp
iaaTybSYxEGxvFBT0BWLk/ZHO0aaM1dlEXgsgnkgrpYeSNy1D0Pej58mve1QUs9K3SMCjm9xNf0p
8yv5V1j65qItOMiviVXkrZOGYfP68ZNw69m5qs7Nsk9iUuMpncuj3QcBOPfUIaz/F1ZUWh1IR8IH
uO7/jMw+yaoGK/6k7sbpt9b7O6X8658bgXMJE1Q7wCesXp1aPcW1VfJYb/0fSvsoxQhrqz8/tnGl
GQ6GB81cOGUoClwYaeVWmy2jtBAfQTbmk3QI3MRZ0Kv/jpQYStYza+tsTka0OvZ1ZIFBjAHJ7pMT
JOj7xFsacMqXBbiOjuPxPwCuXcmwQCSqLTQgtI4iXvE+UzDqiZyaDXMpe/Ne2pef2t/ZSXAXSWxU
Vn7oe/1m2hRzu5Y1e2d19Vo321qu5har4XHRBlikH+zCizxU7d3y8+hVT7m3lUu6tqLnRtdc89yG
MQ/HyiJD+T/UfdlypMiW7b/0O3UZHbjWfR6AIIhJoTklvWCSUgm448zz1/dyZZ06ISKu6Dr9dMvK
yiwtS9r47L73Ggav+tkemgAv8fXwCm1rb2khXOpX5OYAnhEkZRBmv/ZrblYVoyEWgq3g+OhvYBQa
WjWeR3+bCQ06wGmg2bqmWpi3do9W1atwbQIo9JhfCRVtBnEwrXCnmw64Qz3AhXIJDXUh+yMsxITn
ifDJO8vVK3U3oaqjhKumzI96d9vK2kYLy4Opwp9Kya5lvHNxOl9L0r01mttxCB9lQKQdS7+tpil0
ek3xwgIXJzmHTqAkPfVhscsLxWv4dlDktdWqL1X5Z4nqb/ndHJL3Kq/zX81/fjG3+cd/vg//9x1W
jVUSxc0/jsVHdtdUHx/N4bWY/59ffrD+x+dfRx+58KL58odV1iTNeNN+VOPtRw3LrM8gf/6f/9O/
/NPd5n4sPv7rP97zNmvEb4vwzPjiciM0Of/P6e//8+euXjl+bvvKX5N37LUfn5+0+flf/6GIn/in
L47xBwxd4Tgo9CtAk8MB8k9bHOsPlEUB/oEMFHQ5wZ75yxZHsf4A/RQ4Zk1omuP2hJ/6py0O+QN+
ORrS05CPAtsAe9o/P+36d3ECvYb+Rlf8+edTLwyE+FrCgIYbbgSCRwdOAdg9X9dTStoyNGo4NeCR
7FcVQS5vqfB8tmRnIWY57iKNoO5kjeGKFul24tZ25LdDd+yU2jvp9gttOTuKEQiircJVXIVu21xb
q5dNLnGGtnQZjD1w6Wuo7VohX8AKLIWZbbK61odarUxoT3Tdof44RGCW6Eswc7GRfaktmQRq86Dv
YOrgINFnUYaaAm4RybEv7bJN9VP42mQ74qh+cQV04iJT9ZzpgXggP9gKKnefHIivE4FouOgphR37
nd8/mq2DFyRg1iFel66y1q8FwqN7xFVZCC9EXr4CdfD70VMvzBML2x7AVUJ0DuP39QskVSq7FFlm
n24aT/ML2HtMQfU2OZlPHhlMUm13hF2m+aq5xjYHoLgMKMg8kre0918Y4C8fItbMaZa/h0nfYJWx
X0K8q08OhXVjaoP7fXPPwdIgJZ02V3zFaZQuHeoRqTlfX0cB2/JD2btQJXNlj3t4LK7Ig7QAIji/
HsxCihE4CSl1yFVQGSHJoV/pbg8L8SvIPWwAJnabW7LroXn39wtqIqiFHChqmAR5lvmwmglke4om
9uuV7EpO7JYuxMBdc61CgLVeWJvnvH0sGjiGyVg6GozIrNmykSRDG0KLJ4jGrlQUS1IgFeh1eyNs
QRlMXtk1coqQMGHH9h5PicWSyYUNFQhf6DijBm7BvWE2rDWM0cY4VxK/KO/b/qbRFgjeFyanMGmA
IYSGmzrK+V/HkOdshH4g+NVM5nh43g/DK4HK2PeT82IQyMzAUwsESJSBvwZBxkQtpM5OfKPvnpmE
e2uhjg631AXxnPPOEpxL6DCK58Y5tNHukZ9OWYUXcyntUhUbTQb5w+/bciEGDlKYJRgYjPOCbgEk
p6UNKljwsb1TGbIvjWEuycqdX4KxeQpIqHCzEPS/WY/laWrQSMVb2fz0dBbqJYKiIvsoxDwsXbnP
h0cEAwUQAwR5ivnjYiIps6VkoH5sv1eQA62xjLuP77vtfDfGaaDYWLkgukAPWHzDyV4xgOU0oHRC
/XJ4SVjqFM2dpf1iDVkYHvEQ+nrOCfMdU0iwQD4J3OJZHKYm4Pf0FKkWipTxWwkGB6cvNL+zlorR
57wGccKZeNxamoKnwxyeUjeNFWsVYimtY63BxPUGyMt/qhvFtwR8+2XuxqXZhzscpNeBgQNcePYO
tJOmLidOqC+4G9iPhNv3phNq15/mP9l6cZNfijjbAQ11NLOKIqIw54DiBX0WTAMOuIjGV7KH8sPy
Hi8eQ/NBPG3l7LGko+xVkNSkfiprFM4c5IdpxutiKrwYxQQHMsSGEzX5DtpSvll1PlVH1WXxRD25
NVDnIa2bZ919GinrlOm3YW/e2jXEERbm2kLXzPU/Y6RkKxu2M34I6lqX/LCMJeGBSytTU1Uo50Kx
WOC6vs5moSEX2xk6AtXP2NVHwGSlNwZDHRNehPW+vG9sXN6WIOKX1qqGVQpZfIj8Q2roa9SEIJdY
wmTBDyvI4hixg/3BHcph1SOd+v22cOGANQ3csoEGBAwPOv+zB0NskxyHuSRaCEWTu+Sq8cMX8wkO
qk7sh/thhCGb7uCCBhnbVeTS1TIB5FyeGV17+g1nmy3cINIE7aUbSFJ6SJSDw6O6tHAENVDCC73e
93v7UULdL4BkPpYbvktwlLMb6VpZFJkRe9TZ9D/pk9keFjUcueAe39M8WTcRFMukVQoAj7itCpX5
pQTBxWl8Ek78/cnWTJAq10mKIYjK1M1zQeOXF1bKxfPstItnE3k0yjSZxs8utraZH26ijeKGjgpG
D4QS3O8n1WK02cUUriGlpucZwy75W/0wY67tlp6xJQE7ojb7fbylDpxtyqqOOrNtJcwvlUMeP0rV
0uMNb7SFKTHbhRWpBOOHajg+a4idaFbH14Sj8JhlYeiwot9D7uwBoAM8tOKRuf2kb/Vh6D21FdTe
nmaOFteBjcqxWw3JrpwgD93DDV3NgiJMXF3Pn2wG95lOi1ZQiEJdFzIrVUZcliS9k6sD1MXS6aNt
om1BskPW1KvMGFChktpNAxdmlISVa2inVKuOVsdM6xIAYrLOia3+UI5kneXWi2LEYDgnQ8DV6i41
J+LBG+mHzIcrYGNfhni4MeDVCbSGvRrMLPYjnpdOm1UbvI4DuTZcqUqCSYk1R6qpN40a6j26Uxvs
2iwgr8pCIKYboDVAKxjdPLZCV0ap28mk+smotIeqVO4oBHKciVZvXO8kl2jpY2OgJMzJowU7L1ma
nlgcSvAjVFMPwsGRAzEYx26jXz1yzG6p5nJgmhwKLHZ9QxoVdUmDF5tObUGGsfQAfpUrWIEe1bhX
/NpI0Wm1jopBy69QzdmWaQFaoBVz17Bsz4Z9TWT3+8lINo0Z3agpMALI1Ttlg0JfCXi9R3VrNYXT
C2VAEyUa36R5/IYbXO8U0Sh7ISBqrl2bnmwMaH83gcHTS3jWhxEKR6iwFvGHEqnv8DsnTlZBQFoC
yETNwp3GzXUBlbqxUx5HVE4Afo6vekXy5DqljpKHBzsffY03G4Mm8JWnueqmnbyFfkMNREucrMdE
8kdbOdZG88a40kPPM9tPXD6mtoXrgTnchAXUAFHCF8ALnOI0BBlzkOrOGXsFWukjMoYokT7AgQIX
tRyMc618NowEytOmJOwobLBt2puBN78yOX4mSSgdhgh1OznVvTy2Q1/PzdodGNILucJ39pilPsQz
75Gep16uA2WpWm6sJGua5ftcb1SvNVDMiylS2bH2Gltdc2Cqsgtz862gqPqPSnfHp8bwRxqNm7Hs
qv2Q6U+sYY9jGCsrnoTFGm9PFthxH9St/quzq8rjtp2vkhDAI6NERYuayRGwik0kTeuCaVvgYp6h
xPprIriJ5rIc9C0GgdtRvlEzed3XmrmrouIKKBfTqcPerWvm5dp4ravDO6F5CkiIVgApUq5lC/eM
Cp4+QRxVvdPQ7t6Y2M+oSnwJKAS3rUni5AXAT8lIb5tReorltHQHmz1QS/fS0FhLo/EA8IDl4B65
QQvLNYZEF2XQ9xq6rU5uqdkahWWU1lSymXJ5emji4SPNzWEFzyYtcpgiEcirJpDnSJLK0QrCfKwL
+cgbPOxayLC7ZYL/tKiCB91o4OwaZXx2ysBCaaQG0K4h86dWkR5ywJ+cClllfxwbyyFZ/6w0rbpJ
J8aCojG3GdWke22oSncc1HJd1ECG0SiHnnJqqi5hkrIOibG1B14eYr2Hbq8svQKHAuM4GhfYCnF6
K9nohI0SB1nKt7JMr6qW3TZq+NyDeQct6PZhLJOAV/3WqvTnsWqeoVKwNhhQdvqEMr6RjcVdrKio
oVsfsZayTWsad3VUVm4aSXcDGe/UuGu2NeRTXbMBFRbeZtgYpOQwGGnpxIDI+TBESLaVEst+NJUw
yywogGDghO5HkEKdXrcDcHkhmgnbMaPE5ZZmKURCQol6AFdMm4oZfJOMI4AecQ3z36ETVnKm5Yys
mHxm90VQpk3Qy+zQ9+k+yezAagc/TyvXLHU/VydPLsoXQCxXRta/Msv8VfTFa5mWK0mlhyQUjz5N
2zDAaZ3cyD66GCiKUfph5AwOOjXwbBifCbrMQksfFyIa7UuuvenTwB1EhsovA5yUwq3GhT336ACv
uI7S4UFm8LCtp6M1WcdQn44Atx8oqD2OojSHGIr5AL/iSmsktzmzD1RpA7tPbmXS3pRK4dFudJgU
vaWTfD2kDNXbZKPn48GM6kDu9RBHxZj7dpE/G2105NZwRezJKybrqivr0eljxdVb4zZhAC9lQDM5
EivhVq5pOA0ZeSpGdXCNKVlXnfLS8/DBKvizUfUBSbPAliAIPUUscpVao15SM8jTGMZVJodbteAP
qBuZgGGyqynun2u7ugf46wag1ms7YscyNgnIos2dXgD0XQ8P+sAaR0rFnCrrfR1JYK5GfYuDjOE7
B2kzMfqWpfVW5YWjN8VRb21PS7XSJeHQeg061aN9velSYxtl8R0djSPqqwEwc7ZbQe3ZMWMWOtiF
chVnTvMca8MtsSsMK4/r+1oHHqFn8nScNCnd6XrTbg2mcWCaongFsBNsj+vquonzZzsZdR9O80cg
MsNtbFjM5e3wZofWNSSrO69XDerkAKX6Sg6UUFxAFyHusheqSp6ZqDexPFw1BblBzwEnmgBl0w+J
gklFgIixuwdAuB/7vvAT0oK/IevjTcwwYQpeeYUG2SogATgRhlF9kGdW56m4DDsRhB2xsnyo//2w
IvggkfRQxmnvTp0VjJL6JCt5MJpAuBtatx4bmOJWDdDEFt0OgGQWY/w2YotalUqEDKye3zKo6sPV
y0odag0Paq03zlDB6TVs8NKJKKwCgDoKYpUfNZSWqaF7XAJgv0p/ZWZ9DaM52VNLjpJYOQxrS/Ft
gFzWcQjIe9ZiG0+nLHWGFLC8ogdMoLfke4Pau9HK7js7DD3ampvGIocpgcq4NL5jyQ+H0GzXylR7
sTSulQiuHHoRqKm8DnE/d1oFEq+KjNGNq+JnWEoCC8F/pkYJH72E7YpUTzZRoj7GVrnOVQIEEWBk
Y1pv9DK6LkYYUxiR3HpqNMGFRLznMtt6lEn4WnX1FfK43arOWSJ+O8A4de5rEzbEuH5tk+kOb6O9
XeMBWtLuppq00pE69QWFd9ynqSK5pl1p6wEOONshxwmhS9VtpTXXuhzemwBTbOqmeOIm2VaZeW8D
1eOVaviDcMMAylL5MQCi4eQDyXHRil/LhGzC1mqPZafZXi4IWR23bwCevJcj/SeTUgMgKIZTJbPX
nFR4GPbHfKKQPiu00AsjRejf8tZTsgHAPmxSJckSQETGYm23LdIkCcfaBL3PqSGPDPhOHgW0IrAo
aeJrmXQ3ag+bc2JfQ9eEO9OEw0SGvpgi5l0Ig4zAVnF+Iyexz0jyBLk3QIKl6KNO8psIakF7oKDW
ZlH/nJANg5pVdV1zxesk48MgrF5r44QeyqmNw5CmV7AkNFyUpfkKgqkdpDionTiwTKsfGgaVP4uB
ImZnAGmavfrQkPCAQ67YyiR5zMX+FKVpBExThFMK+cK9PHVyEMM49ioaKsUhg3SnNqab8mkHiOjz
Zz8W9V5m1mvICo8NwA0BZqy6soVmMyX1Q8o2SRLf1xm/GVj0EGtt4macrlUjX+lMfhsn5F8ihfhG
mMmrWGug0yc1t5E5pi7V8sZvK9571hRe44J9o8vpmzlm9ios8iMseCYHrOlrmVVXTVMqrm1OtqMP
qeaFJbuNpeQO0E2wYiYpw4TvU9dMqxc5kUpPrurXMRobp6sAoU778DDa6k4xKE5bOb8Py/bYTNWx
tdgDh72DC42xwiUmELZlgotAa7N9Qokf1tVjpcc3gHFAPYAOd1kUQuoT913kIzVIkRAG3JbUEWcc
ca2AhZCrlQQXjXAHKcMtMIg3yagBh4YTJKIwMh+rw2TkBzrEbp9Wh3zUttGk72OJvYWmDBTxALma
sjavJS0FyZ7EW8xD7Emg/Vb5ZpQmn0z6S6W1sTNhewaI2qaOnLKrCLw9t5FrWPP09WGoTail5J3T
Uc6B81NftXg6tnG8q4cQMpiQvXfGqb6rLX1TNMA7Z5Gsu10x7GHAs4eJzJEl9s++kzBlRvshwwsm
5JLpTmn+WLSa7gGtB6vM3AJyb0LS0qAVc7JwUN0YPu3uGHXFRkqyoDfgyTpV+75pH8LOgiFxrEID
1mIfkyI5hZLvWJtBMCCCgX1VD+rDBGwQ4PbkDpsLdBtKDXoBYwUElr4r2iSotPBhaor7psO9MMza
HapkuquHmlZ6TFOhhwyl/JUhA42XjLjy9COuPA2dHCgMHpiuQC+yrMGrtswXAi6na7YCzDvaSJoT
c9qX6fDSWqMUpNp0zYvMdEZaqj43K6jLqdaPKjbsH6qkQgaeUbxrOyS4zBfcuMDWCpPGpVIGBoqg
4oXQn6UMeNmqrjZZ2AEl3qnMiWlxULlG1nBkb5ysZ4HB6R1YoAZ2ZxWK63LjmwVueeO0I4XuarGM
6zTOLUnGG24a003ZDl0wxgXfaCBrAD3qdTw5klCVoaUGFGrJI99Kquek469xPKGGalVAa3L1Vokg
hatPpRzIIcikLG3fycjx5gW8EF+sf7RFAsxgcaA8fwICeFUWkgI6aA6LpD5etR283Agfh3VHEnkd
jVnyo2vswSvBynDVKAI4EddSSUPOgXOMCgXydM0zUsOIhnKnyEvFCXWcOm3OQTgh8p1U9TdyJZvr
CLougazBv9JOjppSgerK8vSgKq3lUpEAKEf5Gjcc6mKOJBvKCUj/KYRkNKN6bkkDBgB0rHC7g/hE
lIWpZxtcxcmphf5kpOZ9nhZ6kBdklys4iyKL8sGV5ai96kjUXGUF611eZibkvUbzvaKDFmDV4opN
e/KIA2vEcwevpaqR+ZrJ+FW8Y60fY4tbqyVtfTIYEHXtQXzI0ua2HmjiABbNvJCFGg556RcEY44D
1HCcTI8OVZRAAzMbD22ZAj48lK+j1DR7FR40C7nSc1WIzzylDvlCWOUBZDHPy+paRHUJSTShQSlK
n/lDua3X0YNIUGarxLMFddMD02QhofZpGnuekfwr8pw+OSVI+NQtIisAdjvxtearq2SF4r47uf1e
d8iGbbvAgL6+9hIeQeIM8D61uGNsvs+0iRZ+9x2zbHGFREYox/gOUeSu12zd+7q/rP5ysbKjAS0B
kA2qeWcm9hqeo1KIl5vIu1f+Zwr2CtL3a/mpvO83ywEvZRB1xIEmO2i5gPV8TcFGIbXiFme0j3pS
UFOMLV8ycbwAEEDJ8iTGLMsN6GqMBxSSonQzxR5kN4XaixDTAYksuf53JaowZQE8wXYL1XkQ52ZT
toZuCN7bGDDhY09g6W0CrohJgzLmmjeOcf/9/LjUjyfh5rY+SDsCaMcRrqh7hyRXk/n0vwswGygu
4cWSaJgYpnqbyjfUshdyyZcqPqctmI1S3yI1AWYNZh7FPYrgYhI/Ncn7/64VItt8kvHvsN9JE0GQ
rChAaMMT1FiAFVxcQaftECN1EkJup4pzTYTYJ7fKXnivCNcXkBH/Z7bXl2pWp/FmBYaJib2xRBHD
SF509YeZPdmFiSQJ8b/vunPDx68z+lM64KRhmW1Hg6KgYZrkG0ey7vYgDKykq2rnCPFIcz31nr3W
fVSqFis15yLMs+CzSgPUc3HjArkIvTqu2jVftz5eJf+esews1KziEE1DGtEeoXpO92GIfF9WWdXC
bL9Yejsdttn+UNgqbloV1pMU2EeVBR0SI/4LDR3Ni7ah9+OHcKbuPQCAIYhKUtdeW7kTaq5QfpA8
7ef3g7swiT5BbSdjqzdDYySie/Wm94ngVSmRN9mxIy/AgZcCzbYRpDALqBAjUFc+qXi7pvpxMJA4
7RfiXCyvnvTvHEdSS2UYWpB49lPYnSARChniFYhiW2MljM5MAJiGlQaU2AQGZQtMnuxVbrZevD+I
XWt+bp9+xmzDCbkORiOoK/6nK/LPCDIv0So5gNfqS1tQNt1ua8IFCVLaq8g399Zh6eKwsK1+XnBO
RjY1I12pCvRDR9JAH546HmTFknfXBcjhl9NOYHNPNz1u0wheGaK3N3bl1as86F3wEvbCZndEKhji
asixVJWTmg7f7BXIbY6O/AMXpTpzllkDS7NM/P1Jo20I+OSgW2OrwgILjQanYrmVMyg1SdnSfr9w
8n4u9JNYXAIb3BI3s+ZdQD0xvsyxNqaL23boUCfektsld8+lMZ3tUC2rYcUiTjGTU1dWwAAMoa0V
mUuX3zPR8s+dEKBrIDEAap1793RlnulMRxzmqFsGckDrDvv2qvDFEkKp1FiXeMM4NYhdjuWnW2Ru
l7bJy737r0+YNRUvFbPgEz5hB3mIozD5hQruClr8WEY6uCehc5WuYseRDij5OtyPAGL4fmu8APaE
yw5wVTJMGaExNAdqFEqiF20j/66pNxviwiQFVHnsGQq26A7+Ipmr3y4EPW83BGMgHivEooGEm18f
9XhIIjwymV95oL3AKYnCeiPbCbcb6OPepeslMPY5fMzSIYgFpoQKo2pDnnU0kt9JZRlx6qN85dA2
4PYjU/djfd8uKSidP2XQJDgJAGDz6ew7i0QtFHgTmF3iKdNswIkLeh8SNItYnkvjBswl4B1AEwKj
NgepWWYXAQWtp366L57oxloXPjaEWwOJReB1P59PqJSXwcLIiR39644PFWpIFBqQBbCQTJkd7AqP
BquTSAoIRr9CqlILpJWOeCCPr6YPyfvbqoWwCzNhqinDpgJ43fkLtVWRaQO8AbDMLlr1pQReduHp
cfRvLAOCJmmKbaKYgIZ93VMnEGl5I65Fg18+wmz1KAT9YIjk1veqL8zDokXV8guLAEIq0PUBRQNQ
sPnjcIhAiDZZz32O+5H+Wmb334/V+UyEGxic67C+CDxJ57+/NmON9WWf+fI2CjKw2ZR1HHB/SXjx
wuUVqXH4S0CbHHg20AK+dl1ftgxF3RARHoXRBAhIt+ICQHz1xxKC7UKTBDAT8w+dhqU8C5UTUlhl
21Kf1HgEKECa6M1VZyIXnt0Nah0kkCNh6dP3/Xh+3KJ92CSxQVqfLJiv7YO4gIwSX4fTv7pH2QiI
CJRXE75SpYVA55uUCGTqCmgNUEGeK7jmppWXwDhSv1Kh1kpMJyJ7pNUck6A6piyg/M9OWaxeSEtj
UUG5C/kDMTtPDvYK2idxpEu5n5uyH3dsXTYUojqh933nXQijQVFOAGmBRbbnwFYD2jF2C062b2s/
IUHhpSTzQiVdOEjP5gUE/06jzFZvLlGkLUej+Ct/VK3EVF9SPD9bsRYaAaoNzg+4QZ7JK6pDkVLd
ULkPxZlKYh8wBf31fXedb+sIIbQbNaxYGLfMMdsM5S9amTRDYsWCmhpcFJBcCTMXPuFrkFl24NRH
i5vseQ5JREU9SsAl4QQ5X1cJhNUzAJwynMdiCddubDmSi33dy6+7dbqGMs3m32noScjZJbbKW70s
0k7sTuRXfI2849a+kh4F30MO9B0BYHNJpupsfaGVgjFkyhChltG5X6e8DLUGSOhMEPijKgxNx4Q6
nDYVRAqs1gkVfiBT+eP7Zl6YMTDFsSzk1IHfAhz1a8iKoJzWDtDfKdu92t4X/O373/+Z+fpyHuMG
gNMfVD+cWThFxMo4WcZKY4PjUiMA3UClwB+CGmhSSIsCfvl9pAsL+TTQnL5bJJAUSUJwMMbyKpve
ar6vmwWrsvPOUlSoAYCYJzwCz0iGIHdYTZoYuQ+Kv1dah4YuXbgvdBc4l4DZw19Kl7HRzh/oU1vW
KCTijg/LYmNnbfSjBRl/iI8tDMx5d4HCCT4mnhagRZwZg5KCg/xjYt8Li8cMyjLInpPfb7O/xaT9
/44jK+S+/98c2cNr1SRZUrYfX2iy4of+pMkS+Q+cw3ivQCUY6CoQgv7iyRLlD9j4yXjL2TpYXVgT
/+LJ6n9AUhz2cCCYgUH0ucH9kyer/6EJSqsN41hRGtD+Fk92DlHWYBcIGj+g/QANoYg530mtdEiS
VIoyT0ibAtYaQIZz3QHhLjw1lza0+b59Fm22iRpjOWpNHGfISci/lL1gf4Z+sh7wdotc68eyXdxs
WouAtqbhfIIABGwc5ltob5VNo0CbyDOAsSHQPcqhTRYtWpnMduqzMLN2lQ3X7FBDmOJp3Jrv/et0
X0duCV/tMGDxSroxt9D/uYtfUGs4mW/Xv3fOU6LzPMF9Flp82smGyvQIyKpIDKA7geKqr6KtvJlc
y+k3KMX5S+9vDfP19EF1Fm92dTG7LsJXo6mfZh/3tZuvh43kA8wOyABd0834COdZr9sVb9RCqqn0
4OP4FAH3PmxNA0Tf3E/XyZ1FFw005mq5vz8NV0M89DCXzzZLnQO/bdfoisbrvLAG1VbIcEhutDHX
DNDwVQiD4TbIg++HQAzuyZH2OyyeeniJYeuEvOrXEYD2ma2kI8Jmqe50/eQXI6DO3Ce6uRDp0vqx
QZOEbjPRDPwrpvvJYCsTtpFQhMIDetvabvsi2tf7/J7EnraqXDmY+oUZdmkJncacz+0BAn5tgjXL
6net+NGOO7akfnExBEwgoAuAYQOV9GuzMpvUelLkmVeRd5AJIushp8/fD9L8ovo5StDY/iuGmNcn
XVdLyFtBOSLztONvzYvctVf2odtmO2ULPalAef6bpm2/Q5qWBaYhch6qPluaJbCaEhQGM69LpKBO
AeLJwoXBubj87ZMYs+VYAgKJxyxi/CbipV6du5I7IBEQOlDhaxZlPObP57NWzW5wmmQT3kHvD3s4
tH2hfwVhlBrqL0AAqrulfLn4ZfO1ddK8ufkGJM9y3k4INpISXiSxY49vGoQJiqp1hm5yOdK7U9Gu
vp8sotPOooqEmKmAYnt2sdMmS+/6sYFS36BdjSa0HoFNHxWoRHN1aza+pi3URy428yTgbHJWRVfI
bV+Jdd1ADbqD0kyNW/HSe3BeGMDYQbJDF/L+OBaRO52NndRBGytveO51vvGk+Lprlc4Ao01Rglc3
4ab0BI6isNzxKMzN4hsQsYK+cQoPcKqkXriiX5i8+BzQCfGIQxLSmC8QyQZKp2uK/PPsEmamPP5U
AAYPxG0OKR4J6+8Hdg5d+ewAvIihGg86PdTnZzuNlMiSXpQTRrYnG2O0/QzZx4bJjgFQqhYbvmZR
x2DtWjPgyAE5XQVamDGQiEZiO5ww10rro12/q3yz8GXnp4iJ6+G/vmw2BexJBQO+wpcZx5F7MCPO
oUqONOJ6fIofGwCEb4dHcXQu+S0vxZ29+IyaplGRix7hIZxOGsgjgglA4MKYGEub1fk1SbQReDhs
WMLjdTb9eK7IaqiPaKNjvOs37FXk+YYf4uUeXxkASrno7NX/gIg3K538Oex/BZ7jMaxQyVKplrGN
aO0mb6nDMojMAWsY8WcGPKPey8+jHbTGAmNuocGfe+nJocNpbNdFhrh9/zIYxFGa0tWln31bbQe2
aGYtpsjXbetL937e9U+imXZuWfmAoUzs2i3GJ7l7aXnsFLbkhGYJRs6vmrZeCzVTk+pu0VlLq+v8
HMcHIPst9kxxAxPdcfIBbZ+A2w9QKtZzv6I/ddwDy0P3VuzAwjqGIEP7ka+b/sLKuTi4lmIgnWtC
HGOuxCGT3Gj1HlENjR2beMegOUkkiJU2H8YQrdKIrwxoEtZAkC5EPj8n0N6TyCJBcNJeRU+jSON2
5g3QQht/CShEeJ1qjjDXhaZg/1keaq9hTm1D8HdhNX2+Xc6G27JggUFUJM7npY0p5EMUqshP1qsJ
OCDgtR11Vd3RI1+1GO0PZcfdd/G0AiqXBNCJBIOSBOkW3MHrpcr6LBXye4H961tsMUYnPRG1ZiQn
E76lwAwr+tan+ZJby8XOtrFvi5cydEFnk4uUTYFXFuRzpbw86BNEE0Hpq0v4GhZgftym+cK8utQk
yLvglo5oAjX2tUkA0k8ymxBPtnYaEm4Y6oX5c2nr/cy3aPgHehSzFkUWSItZZOFmHd3IMnT8NP0q
Dc1triz5lF9si8js/BlpdkusB9gz4qzNvLK8tsPcYXRpb/8sbM1nIwCKiiZUlgAMnZ0jlQyRpdhG
Y5T8mBKw/eCK1wDdn9fpvSlIVaCGWvlbOLW7luVgjDVHCxzvKLlJDLaJwNxEutORrL0c8W0+XCnV
R2S+dUa9saQbDYjxuGb3hWHBpAtePRrMyLWFzfricJy0YLaawUnmPe2wmssG0NWYOGEqgfd7P/B6
4X65FEnsoyerpY5yiBVXIV6M3Y86VR1Al1emVWy1/O37HerShqyikIxHMd4fZ1k9qQVoaLTi3MuK
+77bQ1kakGzqfR9kbqP0ufhPo8xmlzxCxDjSEEVdq1vbYUHmpUcQWcFCtVHkrd5wo2iC1gfIZk18
7sfVAybDcoFSaMWg577OQlxsiQbpObiDnqeXuzqjjcrxWK2VBt4qkVtLkQfOJ7TKYUUKoecEOmq5
BK6Mil2z5X6rt46SPKBkiwm26oD9LggwMtd2fVSnI3C58GWDMTTKd1adQCqocDVYtrR03ACLHBhl
siYMr5IwvgOneTVCmp61u6xIro3UhnXhUynHcBkAF8hkrxTMCkaVg628yRPCmmB7wVqhnG5kyfAL
EDlMMM1Y10OUu/DKRNupw50Gqz8NlHK0GB/d3Ko40roI+CX1PS2ONYJX8T4EPqw3nkMKn7Aak1a2
AwJWKcbamYxfTNpXA5YcSb2+GyPc8MAIAXE5TsJtyMbd1BFY/Ty0pHbDxIJ2f+ZTWDC0DXSdh9eM
986Yf0SSfPff3J3HUiTrup5vRaF5nkhvBpqkKQ9UFdBATzKAhvTe59XrybWPzm6qUZcUmmm0uqNj
8ZO//cxrZuEkKy+a3t31GSomcWrtqtLY+Ipsl71sV37hTAINaVG5LSCJaqXicgWg/PtLofzWA9vT
22etTbdxuDUS1cnmcTXpvhMW6L9hFyrW6aYUdbo51b4xtbWZpD/rERaMMa1EIhg1n9ZRUHmxDweM
QcfhQW0eBOTwUnT4ur7YCxT8e0Olio33hghquodjqaHEaiVrqALuaBk/YzNYl6LgQaHbtUipR/Cz
E7zpyPicTNVtIdpUZbKaUYvL2s6u9QAlYAgJNTsmLmC1GnYYlB70vD1U5DMOBusoGt1xKFxsIFxo
3nbdjXCn1V2b78b2V6KNGzOftyEcU/guEEI7V4dRFWQ/DIGEK4U0Fpv4O33q9ezqEErJ4dDfK3bz
dF+D4Ora94YMlGqy10N0sQx8WyPDKWqYKRhsVYmy7TLdTUxU9PtfCo7esmGsgsDf5KhSCz4fAKVV
hNkQyrQ0/Ye2nTDHAa6vI8umdl6lmK+1gIoPziB5SMkSRYXmMczLj3HODukIiCwN3WJ+M3vu6exd
KNOVmBPBqotb9FTsF+8tS0aaMJVXwoCogAF+D9pSm0hOPKPhn8lePER2Xz7XDdzCrtrqhn/usskt
5KMkTpt5RAB7aaIElasz4CD6jtpvgi7EQGiTJuG+K2W3SHAxHmZ7lBUnyPWVkssrCPtIYMOoM+7G
uHUnObxXqt6dy404jraaNk7fHf064nFp7VSR+Ov9LId2qPVHceLT4mOIar3S+ttBg3EZwCXuMFWo
Qx4x1cbu4jaNnwU4LQoOgwNkrtIf3RDE1YhqcSqBXlS7ba4F7iSQpwkV05ke8upNzYlJF+ML5b1v
e4+u/G4QJjfTEY2rkpU1QsNV6p+6mXi0g+EGGrZm1G5S+G7ZZ24mDjY9NC/B87IzoN5XZwpldqgo
dgQxKQs+fehKKHTZwvikCtuqjm3Dam/GPnZlsXb1WN7FUeOV6qEyCnQgIDwWeEx1d6r2IguxV5n6
0ejO6EtCjLlvjfs2hO0SRDAB402bZG5K3lkmD1idHPTJXNdLaaBE/gKeHyDO1m8Ppg97x4KoKLzP
ZepUUrqehd4NwgEwQOOqsb6GeOOY9Ztg7hDzOQSi7pZklrPxS+caRvTHERT4nhFqIqHlCqO/FsY3
ze+23CJOIaC8wa2do1QehIGH58V6NoBRNMKKCU4CVGEJ76XRWiOH7M7ysI5qdTMgU4G7gBNGP8fh
uQra9VDdqu1joL2IWFEx6Y5cTguLbZUL2tls7lPE6udEtYUQxn+CMIO+nsXP2O+9Rm7dtJFX86Qh
J478hSG6wzR6k/hU9RUTDD6gbEFx+KsywKjFXCNyZw8EjEmHrwsEXAHpDXUsHTOEBNVjEplObhwA
ZhYXKm20EStj3ZUqUhuwyqB5SkA0q+Cem9lNO9mRhH1R189GIm00A8Oi4V7P50PZPsTFi18ehl7E
vKSHSNbCmi08QZy9ujgCALX9RHalcXZjaPV6Ob6O8IcFMM1tjtG6JDlpq2xN7ZClOMCoo9tm4Lh9
7Ed0EYapZmfau9Z9EEGsQVTuEefhaMhrpWudoofylaW24Vcbg7QjMUUP+I6rIhqPOshohLtxqr1i
MnFi2cYVOiFGtVUhehvNsypDvxRUp9PxJhkFW59nHGwn6VbIRGhl4BrjZlXUwXOuGm5pZo9+Ftma
FeNw0DjtIucv3YwiqE4VFQ1DcxsuqxHbbLP/4XflRsAwysp2Ex8hQY1L2D09aukynKkxYldRvjNj
wKDZmTB73WuRB8nciJUj5iIfGXe30nwEC9d2Lavcgi2KPdYTKrJ3UH69YEb5zkLCQdhqtXkr1LD4
THRpBsPu5AheN0xr7rGo3XU4X1N+4kat7L767HxqblV6Q+9pY0jCrVn2u0BB/RM3YWS8IfV6iakg
1AFPXaFLAjdYCYK1BT8XZAeVpxe/sRAwR4VMDFaLY0CnnquxclML/AEI8RGvDa34NWC3aN1F2uRY
0XwXdG+6JYEXSF1BX0vt6I2wLQUTUrcfEzAIOxxebCiNcHNpK0f1JhAyNn+6b6AQTioiCpg0Ceco
Yl0bGZmYfO1nnSOhYxSKH0agv0TSSQuhpQ9vjZ/uo6ZeZ4awn61zrpvOHOduF2Zrse5d079Xm0+p
SFaNH230cos5javMyTqNfvT6k6ioG2yjvJHijIyms5Spt+r4y09bJLHVlTlHd2ExOlWG43HxOBj6
RqnrLcoSPGmp3bAIeRpjr2K6iWxsdHmX5gQ13Qic/K2cKqdKZUeQ5H0TqVySCG2UgVtpL7Qedrqs
bvD/cjKLM4iUSDV2NrTfm0ybVoaegk804TYSQ4jIm8v5zdBbhyyI90Plb8zGX/UT8FvSXrmCw6t/
GH60lovQUWo+T9x1yIr4830n4Rxq1utw4DDm84cVvBZqedIlnIHE3J7U2E6hvabxqZoa9M0f52Ry
ouZXFXJX1onT1tmmY+UF3RaVfa4hfgGTNy1epRbB3oNP9SxAkWnOK1sbe6cdJTtAsQEpVgeoG+JD
CY8aG7hXNlXwphNs9eO71bNPhBeNH103NqqJbjikR62PvMb/mQ0fQ146U/9U5YislMbtZL4LTbSX
NW0zNtpzpxzr/Lmq+x0+Co4MejwwBkdp7BmxlxhOKbJNEzzyuqJOb2avbafeM1c8I/Xd1AoU1IFM
19LWkl/6JrDb9ETw6GoptmLcLXV1TNP3KYQNoLRvIwFu0Rg7BVIxrEtC6nrlKyB9R8U1o+FsTC1P
oY/mayCuJ4sqZtZvklnBGgGvstjfxj0Rmv6jmx5NcyCgimkfrAo+LGpFW6w7bzaNTY1OijUIhPiQ
CyN6KeH82qOsWRf9WxLFu4booxiwwBhLnuCPVhidwEDBIVJHJw940f2XHGUPUfxEtsCRI7jf6Wvn
r7vWd8xec3WjeKD05k0URyaIvS1Y+FjM9lnLV+G5o5Xyesyk10b3HztZ5Ic/Jwlu39xKavCeqkDr
hL2sYJk2dXaR/tLzg1Gja7XoX+0rypkA7e2WjWf5spOn4T5d1KSmYWtm8lbUcujuxSbK8nc9Ss+x
eKvN6rppGy+GV4uxFzMNdX0/KuOdFEouAl3YXTE7Q78PLKKb6peK+Kyer6M4fgCvBKIw2jViYTf9
vgjbdWdquJKPu6IQvWxRkWgR6Q8VdHy62pmm4CjIxo05JM8qRYCsWV7Fe1/N+WT5FPHisrnOdai/
htW8MXBEs+VaR3oi8RSl/NFVuPQg2JTwWuXSsMJ4drRNGTh2up7MV2lEEk9t3YycPVerp7yudmEQ
7MlLefuQJzANjFOtkTKz6ZadvgpT4zMSpkOeDhmXacl7X7sFuR2+dQ/lYD0F0hmhDadTFTfF101d
rF503ZOT8bXk6fLVwu0ywav1E0JSHKXANcg341iyAT8+DPlrHj7lHaY0cuoNdckqYrUVQL5/D3yY
vP6dNh6E4mxJgRdPxXoIOldM7wShXbVI88jm+2wQGKlGd2v45YPoDxvV4rdUSlfum/UcxKzoGU2w
wBbbcl0H094Spx+mWh0MqzljVQJ5SRQwGS3QYUqJVsum3jOLZzMkTEnGczm0T0WTE96Lqwz1CVmA
LS2QlM6lTKCSv+nAmvI0ojwVnWQdRZg2UUbcit7BOsAdKbl2unTGHajfy5VB8KRT5NQrUp4zdSh6
S8gqDeFsS9lLxy8hEL+nfcIGrDdppmy1VH5BVfIm5O6x/Ol1rAwvayn0kIOJ8qM5jK5k9HbXD04q
JcdOV7wxEdZ1WZJXDY7PHk/QquiVTwDsnjEQIibJWlMbt0PkBeiamFH/JiaOY3vqPtqUhyt6rrI7
Ux29qv3knnsDEOWMBSIMfeJ2yuz1Ju46s3GvDaJT5h1+K+ZK0YXt4OONJ/m7lnJBoSZvwxSdB3Ic
A3XXMsUo8VntXwX0lqDW4/pjOHmu2GYfIe6B+Jdl3oUGOH5VoNYgbmWxf7CIC/zseej2iaigUVce
YqX3JlKOHDeU5Gkc7weDwhmm321kW5ztGZCF+FQgLBdbgZ1jwpMGG5F3VNxrw76YXmGfmMJD3N0o
eHsJ2CEmOVgE9kdfT+u5OM/V1vSTlQaqlbcD4xtqmk3tTajMlNqtoAH+71zB953S/4G29WHWiXZl
zROqX0Z+EAmYDeVE6lr4j1F30tM2tzM1dfyOJ6Y11/FMgt7E66p5lQlw/YOxkFFMzZHbxzJ9VMX1
XB8rUhuE8xRcd7uHtBBdMx3YFKqLOPntKAo300ypWtH3Fg9HUFfeUn1BIcie6gKGi5U7lX8U4oCS
jDJ4CfXFqoHVo34guYDh0APh3lNrHFojsTOevblKXE1/0ovdUJBYaa2ddSuUJgiX2K5pvm66Qxcf
G8REZH5mwBhpK6HG5a8ROXAC7iijnjxBwC2XF7SwHrCVtLUOt6KJalCFPCgVm6kLUEvhheqsh4lV
Mndz/bOmgdf4gTMzvTXbOI9/EfG6ofIcRJoHIUHzw5WMVlfQ32vCpg57VxcPsuTJlcK+hlujqJR2
nmXzrglEG2tSwhvuML0dVwLZl0QbqUmxlgP9gcGRLfm/UOpxpO4hnPZ58WgW6AuEd3l1bpAI8xsw
lulNJv6IZgHzOKyR2FrsZLsIj+gckcF6hvoyo25mUpJAnocI+CgPT2SadsEdmvkJJz7BkeSxRRFQ
HXa5qdJy2MwVOd1j4L9MXboo89x0WmXjZzYrp0D8JepnGpsbQVLdnoJOO7dOYz7gZMpJz7xaKfA9
7Fu7UtttOxZeHoMgr3hYmiV7CR9rQ7Kjud5FBJEtcXGtYExmgi6SIDgUNDIoazVUsSrtJyZmjjoI
B5EVbkUEvCDvycDYzMcp+tT9p3r8hTqXI3eRh3mh2/X+IfaR3g9Dqjr+TV8fqW41EXI8iuB0bJGJ
J0/wyZvl/MEUnmEuYFG1twbWPhlsCCc3Waw4ejHufbWxW+phyaS5+Au6cqLvVVpwgZrbI7EI8rU3
ckvGrhzNSqdigOwHbkoTL2fX31az7AmlsJMnFd9WGFVswjw9wra4G6l11XOySvx529LtiHOgVbyL
hcwprJ47Tfe0qHPMwkAPsLG5jfHOLnBMVe7GgSaYjCJEZa4ynHz1+NXMox1mriejU86GUGwptvih
vu+RlvQJKyMD2UbtyZA4B0zDkv200kspVYeSNK9o9M08odtGB3OI3/Xg3Ku7uqWwagXIf6hI/bVe
gy5iI+CuJbyKFIZaXdjTdrDr8b6aY6fLhm2UrgXE7KzmgRKXZxigf6mbFGiGyRFFyahA7DNln9cb
OeJ8hyjcFpqXJxQXdctFHgohtq0klq6mPorSD60xN372JNI90FnUwJRXUpI4hgbjIdX4O3FkBNsb
1SBzaLdgjJCXqm5y9bVGA2tsVQdVkE2PHWM8v2b+h2r49khcYfkZOVd2GwovhvCaA35oSYMRv1Oi
czC9VHjlzkNFUjWu/DB4DBIcNqvyFk1EVwqo0/b+Ou3vaomKLCy8bhtOUHOyfVrUmzDddoh4FCPI
uby8n3GjIp1Xudab9DgMgSelEtKUOr2BCK/c3k4RW2yQUQT9bZHqZhyvqX6Pu2aFZzASOQ9ydJ6Q
RiyPFVqOiXknzk9KZGF/ihNBLB6EEhlCM+I+KZ2WXTkUyKuawMSmjKoywnjwODxVxG23b7YUHSgL
80LlnjbEPOY3qhHY2IIelRjZmeKmJxsNsAAwfpY4/Rbih2DdZjPIv+YTHz5yJeSEiCSr/imqJxcn
Ti1E/oUovkyLTUYtLm3LfR/vEG/h/FX39aTgelPdFaQQfRo5rdLdoIG0K5HW4lK6kZGs6fv5YJke
ODuk+M5JgzVGyFteIxFriZRbsOFO78xMfRHS3kEfiOIShpootyXdYlo67+JefmlG9FS55WQuMsuc
8ABFfEiJ91Edbhtx3iUC0i56s8bRmPoyoJAM4jdBlxWax7Ypntqs3g5JSsUx3emNdecncMCT3pXq
zo3mxOuneb0wfHxAI76yqpGdwpN0dhMRQ5g07XZBI9sFfJUgD+4mvUDYCCvXsEpu0uRQU2oXeJc1
YIORDhpFSR2hFTbojy8aZ4RuL7X6IVs/ipxcqhzsmHzUbxJgjbgQtiOSRtk9xcGNXzarPH+cg8/l
HQslHWgDEcrY20V+aqkhhy13V4J40xIXEOv12rrHVdeY5qVe5abVRg0JmTA8TpC5ESh/yBgyxInk
ZtHHgLJZXT9oyi+J4MtquRHc0tr2yE7F6n2QhggXVZT3KJabyk3OQc8FIt70DqKvE7QRukWfiO47
Uw7VvPUivg7j2Vh8L8t7K/8A8ewk5BCVATdvxJGqC9c9oXqbPVAT9Xr1oxfOcnsgH3UyVK2ErtiW
5aPfvRbyjTxvM6I7eYkGgL+RJ8acSrQHnZxHwuxjLrnalXRu1AXowsplgrwrRIRoLRmVul1HBin7
w4mHhITOzYVypdE0ktvCycKfivDpJwjL7mVgriHlq1Hctxr29shdlgfZ0ra1+jqIXiEVnoFZZ0yd
QYlkjHNv/YIw76jTBMotmrym4mTZTVG/VOGN0D8MROaRFXG3k0MiO9zqlp2PnWf12Ee28W0qcOcP
iju1+057hm5FTEX9e5KcOm88NTik4nakrqEQF2ooR6FDFYHuyqnN0+/v8mNVHguUDzFt2ao1NsXx
5LVm4s7mYx7hjCqti/woBB0erFjhqL9SBe47+Y1VRIChJg525tSgptXs2Qhnx+DOCdMX7HQNYivB
WMejp6vnkM6NNXVOAnG/chEVQ5ztQQkjx0CoudrrQFCsMXlI8bf2jWClDObKCkukjNINfqUQmtVs
NRfFasp6VJZQY6VmGlLlUhL515A123pEaJBd046pl2qhV5vUhczUqXm0gvQT0ebHTEpWImvYUHsx
1YkGQk/lPXWk+YgJpd01T3MaH5FNsU3/TaCHIHCOqOOcikbBmxrv31R5kIEYttRAZZl9QjlKoF4n
5edKeBEM0e7Sk6C86GCJG9poOWVfNe68hjID6om2NjQrpVIoRPqORBlgRqKoifN1NSHiMBg8/5Uj
oMVcBYM3ohgXVopdUdopUXzTaTax45CzQsMXp+NikWMNzxqFVkvQ7Nb4OYXA8EL/qS3wGaXHh4wY
U0cpvummU16yMp10GoSfOZFFFbzCnSq4GcJj0JuOn/dobJX2gJ5uiT08ZPX7sW1+lGJKgVixO+EG
gJSjRZ85qamalB620yutbd76WDzNie4WPOOi1btGegtL+lDTPqn8/vXvjeQ/u9X6F3TzBYQAu4kh
xRc1Awas7Oh3buVp3zbXvAwWiN9li/h3PPNFmz8RYvxnBzDUeme6fY/rUnAeiHKBH1BeNGm5jCuZ
wlhKBpcn0hUnn29wyAsU+N8t+QtYSQmTCC96muULYJc06GGhrxVO/oZNteTkHg8Aaqmbv8/s8kO/
fjOcaxFCiY7mm6IZl4Ni51krKfjSheT9b72q7sowC2Dlj2HwQ6IvD5cIazj+/TdcQw6KIy/EqqAR
ENoRany8RrG2y6OZInp1BXbw527hm2QNvhiEa0CFFyAKvTMq9JYT6urdc5H8mCg8+sI10NE/mLk/
PglcOtQRFXdP82JP5o2BU3QeLMs1eO2xWpZqv2gN+Ptpcw0wfimT8g+SAv8WYEyKrgFfuICnduRe
g4zsqSuffJxxKfsBodNQQ7SzQ3CwvMWCgVxzIVE0bwMNH4/S9XV65bdTi3cfcMyFOXr5a1RIwg+R
KSxw5H7bfPTbxEMmBVQ5JaDI0f6xSqOC+vc9+g19gwU1DBWuDrQnLAK/7p5ClfqByhzowZ25nt3q
lP0c99WHD5QOTNmtQHHi6HvalW303dFQofFJCg57lvEPRvm3PdvQ19MJtZZv9XGESNbjjufmqoPX
N9QNSpboDyAPgLkR3/j166ZgCOo6Al00hA4N0k22S9aKCClGfl5EyOajtb3mp3R1zAUw+tu3scka
hHkZc7bs+pBslH3hmC5dFNKp7ULxiq7qc3x3Bfz+mRfnZdKKuhlLEK9aRySoLt3dZ0EW3UZ+mzLd
ubJlvh0NLjhQUzhe5uWFMw9I+mKFW8D4AVzSbpUN1fh8sWxJ2K388aw5/SOxRF/ZV3UErg1+AXvS
tHYeLBXEW6qgQk5DEkN1w7gB+LbqTcVuWm3X6PJ7Xd3iOO0Fgb5Ly/RmjD8NsB+dSYv6qlXk8nZd
3laqgqQBPjYGzkUXdyKm8UWijsvsm+U6oS9QUqS5MufLpvlzDCipCuwILvuLFbao+6I9MBfATgeC
54UHjXxTfIvrsPN/4MH07XALCpPPogl4ya4qA7TuZxXYSvapnvRdt+435iHY1j/wVV9fXdPll//j
45CggCzIk8Jl9PXEaHxdpeVx4Zo3Cz2CvuoGP4MVHgl27F1XC/kHAP638S4WzFAzwfQ1bh/9pt52
63GfOO/I7x6ucz+W3Xg5ErmFDl8eTgsG5F+/rI0kv2plHrIJ+Uii0Bznglgrvbx4z+YKZIh4TYrp
u1eE5xmNUCICizf664jgTKOs0NgoQMJqGZfqzOs3xfu8k3bRA2H4v1RKrgmwfPuM/D7sAhH87dKT
4gnHCp9jqf/UT8OncEdmpP2jkcRKPuf88XY6yHhs/v1c/Ik8hKaPaiZKwouz6eVVlA29P0Qq8zsO
NEyfJFXB4SRGvPYaH+87uOUS9sjSghomYL5YyVQopa61ooXEA+L8Jw0VL/tIn6Y7c0t6+RNvB+yp
pj39WCCQruFam2GDedb/9ed++SWWY/vbLGddNI1KyUFpp71PIdOvjzIVc2U4/32c71DuDKToi4TK
4rh5EbrSMsMYqoGyVGGtnpzB1Phrc9e88mC7phtsp8JO8eYKV5HTI6JhnRCBukFcdD1eC1C+2c8L
aUXSkYDC3dFa3oPfPjkRxjTCZo/XFF/C4JcUrNr+mkHVN28KYxAHMQg5gnaxtgooehHGG2sL5CgQ
aFYUNK6OlZoxtcWVNfz+g/492MUaaiMq8MheEZLQAp3Ks6UCyPJf/r6A/wRQFxfPl0+6eC9UdUj7
TiSmXUywgn16DytBW88eZan1sLlGRPguYOf4aRb+nrqBUenFcJ2qxn5ZcfzDbbldJDFR1EcNEzbk
JneujfbNDHKVIhYD/VdffNW/bolJMEol7EjmOl6n+KPuH4f02vx9Q2/5MsbFKmWi1iWZBXa/lT4M
IGJKWbm9QW12znAvKhxJanYRXgFpJDtXlm759S+W7svQF3M5DKJaloFIPrdOj3Bbtt2qOyxuaZFb
XcuLv7k/IQAyiTAIluv7YioVGRUZMq3SBe7qZQ2spcdo9rRVs0ZMz85/1PQAsJBZTVc5pt+l5MTk
5MULKRKZnMsrBlMwJALAZFQeQ99qK50SewVkvXEpvg2H9sx9+kTF55/p/f9aD8Nk9/3v5TBW9Uf+
Hv63I3sox2ni9XdRjOX//E9NDElR/wPZIVbZQkiMO521Hj6a9n/8dwF24H9QpeAwsQ1QzlrWIi8w
e+XfjP8weQiIJIjNkEBEj++/zOMBjvwHgH+JZSRx5L+a+X/jHv91L+I+CylVWvRvligQburFXsTQ
tfSpY8gnhHk2GrSUEEBB1GYb6Zrn4UWK9udQF6c7wNKsaIWCfP9m0Fbmjkq6224wzJ4Wb0dhTfR0
vOZd/fXW+nPMi2Nd1apf9gSDp7jy9/mAIVkFnqS6dnt8P4uk1BrutHDDLo5V1XLcyz6VT60LFvMw
IMeZuoEX3Mh3i9xHtmo/sKC6MurXMPdf38ZO0Ine4Yj9ERw1hWLqJcDE0yS+iBj+KXUBLv6zEUtP
k4B+alesni90mP8c8GIBMSvUUmqs2ilHXnX8BboPEeHbdGUeF+GJ3svP/pOAN8aT8EKT0vvteC3H
KCjyL+ofXx+HP0e/WMoxzXLa+4Z2GhrdHXBDihJM5xZkZCduygWUPzdOVwirUZ6uzPR3u+j3mb5I
lcTRr1KLrPYU6aadRYUTzplHjcP++yeSV355hf78xuUX+S3uqnIpoDQuaKcwAFDjp+nGlykJdfSL
lVUanBMgrmLwbFbNEWzbalYmuluy7evpKTP6nTqSyYk3Ec2vuRIOA2UzMYZihiOOMa7mcoYkgaNf
uBWp2wdZRIcwwn8PWHdR7SzMnCYiva4MPKzDXaubdxPYJgMoRK3/DATMH2PZbfWWsvl014jWwaqA
M38GobY1aKzl1V7Ro7vJguNmJfdFJ+dOP4TrOFPcwf/weWrMwdiVlrI0nbeDOnlhaLhjAwsjfasj
CAXJy2DRdys7kANcB9N9hWaO5AVgwyv5US+fNJqLOLcoVbE3AUdXivJILcLT6cy3WFwLif6Uo5tt
FGCrpNvM7518AgqqDcdQk2m8S5445StJpOk+TMCv70j8n2Ph1Pr7UYIzUj6Lw7oGwlbqYEpE2Q10
4Yci0S4DoINv7gn2wg76HH33t5CfrJet3Qp3saw5he6qnXww4Pj3Kk1ZK7gJlro6JHsRFQfAYXmD
WbX8FOCdwT8KouGMMo5qdN0r/azUt1o/MN67nJ6K+TkUsIsUVnN+04Jzq+J2XRrxxug//XT0cp1p
DQBMgbZpaIyMMesF/yfPgQCa6krXgIOXUMB67SiCkFY4MkUbuEgBApqkmTkWzmC96vhAIvIJe4kf
2+WAVNYD0tuzESLuS0et1x+l7vNfnj91s66WrgiUSot8SzKAs0u9gyMp7d7RUcr8EMgSKxt4xVCz
/5gvq1yBYziLgw9e9lfY/eji84I5AeGzylINlzyUcwEQGPFpFIKfaS045Wx4UUhboNsABbELmr5x
hMeXuNj1OZPPb9CuRM2/CbTRHjO6brLAvilANQg/xYzal2w8ziDhE/BGdfiRQ4gbwnijGPlth6sX
t7c95Qqg3YfJ2kHfdfIZFWxAC0Iv/mz68An4lVtT7snjcV+GAr1YehUZFo2c90pgR0gAv2luN1l/
CJi0McYhUe93QsRXi5lTdcceKlI3vYeT5hihsZ3Nz1xob6QZd+N8VyrFujU1N6b3JcfTj1wZ3WbA
SDTMlZOFSY1RmBBPxFUJriUBG1apwxNkprVWtdsw7DejytUwPabzgpAwHLmYMVuhDhYu6IVXrOmc
XKw8gjwnTvZa8sh94s4jCPupvHIvfq3B/ed1RR0AUrYEL/tScirXjGFUYkk7iTg9ydG4p1F6pc/y
7dVLBQGJz39Coourt/aHAWclXTvF6g+9eC27cx18/v3a/TYwAVn/X2Nc3rp92wQtCoEnetyr9Jiv
gpPgYITtBMelcONDgrtSQblI3f7XzP17yCWg+O2it6osVlEI004g2//l0lG+WQ5E+h85JgbF09+/
8JvwRAekjH4f6qUEChfpvBQDOYYJqp1Mnc4OUNgFEDejz1B6fx/omw3BQBrlS9pIRKYXM6mHTZoW
paqdJPxHY/HOuGaj8U9n5N952j8T92WEi4lT+mCihscI5o26m130CJ66tbmFWnCTvjU3/ou1St0I
9HjsROtFtJrbrXDaR3UfJm7/GJ66jXoWVtxuf//yb/bpl9/rYoorvQuksOQoVAlnvzdtUf+csQD8
+ygXRVQ+n1xh8aWnGoZIpnhZIqoro04idVJOU/ikTTrmpOm6hdTWWoonSNjF57EbWyLcJ8XTVOHK
8n4zPCp8pK3Is0tI2VzWhUIyy0TNReWkrrPzUuPEGOtOcRYpk+JKlnwh4LN86texLnoOYhkVca4X
ykleB7dLl6whK0f/3Vkakzx7KxyoXH2T2++qvQhF5jvBDdeVd62h/Mfhufg9LmJ7Aj9ODTK6p8UK
uO1uNeutklpHUfort+nyg75s7S8DSeKFsERUJ6AY+1Y5ibzSUYtiroGOVvYc6KaXtOZGqo9hply7
if7+edJlXaefY0Mdk1g58Z4sQJR0N0ot+KJPCQZCmAnvoxx6fg9BLwmRu2iO5ejflAKonWICkJXs
QSe7f9/lf5yli4m4yDPwtzSCjFreyaCdJWdvuvI5DZ9/H+PPS/9ikCUU/+0GNgJZLhWhV06LtheE
Mvwx/KOBL8fSbEk3+Vo5/j+OePGUGUkkq0HMZ8UHc827nnihi8OKLT6DfqGfFKyuNXwvGgSXZwif
q4uPRH7WqHPOUIRwuugpG4xQV4sGkbZrvWqLvypitNdO7rUdtfz7bzNbm1WRGcqonCS/tevgdszL
9aLamID2/PuUGstO+NuRubh1NUhxYdnXfJ/WCd6Uzk6YvCQ1LqexODiBiTZAo97DhYHIrKs3TZb8
qPX2Z2dAkQYO8NJHRGqtCHKuKJUHpaYJ5kvrIMvxIBZ6gB14EFjTfFsUw0ORYExTEYqCbqvz+1Am
5GqmDb5EdD76jVpNz0ZWwmfF9jSuFJmQ11grUHlwLL+BYuU08rsQwXrQ7nUx9XwrXbUKDKoAYvUo
w/F8M4e90qu26lMNGScImwbyALVbxzsxLHE/jx5x0bzLQDf1cGdxCwqdLCXs/p+kXVdz3DqT/UWs
Yg77yDhRHCVL8gtLlm3mDBIkf/0e6u5ez0BzB1+o8puq3AMQ6G50nz6nWmHsWnMPtki/la2XTAZT
9IIJt/LH0GV3RvFxe9t595PxzDSdZKvCzPI9pHtsUBx7eTp7tG05X5dnhnG8famqJNcBrtdKjIUK
lq2jtT2A5f32aj6znxuHSGL9rhjVBHV2LMdNnkCQIJYuvh4YAjzDE4462QGwLH0DggByGzyOUc4a
PwPu2V2B8JgOhXd4IZP8SMl3Or90hMP1wgnayNQv76OVR5U+SXAC0VF0AAO38b7fA6fnZzteZ5C3
HMapklGG6FCH5Qyox+igh6qS0jUB4uR8svX/+frJUK0EEkK9Qoqe5golvflXvW1BrQ0Y41UTYqUo
BxyUr+vzD4fkj0XGqdEoAmeIJaOQCOctudaLCHwJ6l4fQClDURraWN1z9KCBnIKz1k8FrFtrZXyc
MKaSVOuw3HvJabiTOxsT6HCo4L4sfneGfQAywce0zT2U7Jv72LV+3t7s69/0z8qZ2y5h4LgaKgtz
i+Wvvsf0kFkBCszjCeJZYS67pDd4c2OD71voHizSBHQ04FcN5y58eZ98Bv2/12IwV93IMYRbyhGs
SPd4e/srQvT2bvEsMPX0ZsLcjj6pqKdTZSVxcVHP92+bYNqM/x/V/6yCudB0qtq8qAUZ79XJXU9/
f1yln6DyiCK6j2LTv1+6Z/aNuddZJFRxlcJi/g3DU366MwWw7QTqCUxHLnHGZGcAa//EWSdvL9e/
nznHbEBwjwm+Vu+17xBGBkekjsIyiDtRT9t9yi3wupzrZbpx2Yz1mJ6ZHOdB6pUOJqHjbvdgCzDX
EaW8dSx8TkJ47Kv/kKD9+ZSMW0nAH2FhQBwH0kM9EjIBbtMBGjMZ9uhMHjgtnsmxxpDWhifywLlv
rMKWgWFkQiUYrpWdRoxfXU0ACx6eOZ+Q46gNxnnQQs1kWn0eVQhvo0U9LuDLTo9/qSAlsm9y6GXX
Dbv1ARk/IpN5aOm8Gix+NxbqpdOhTEYQHxH39tI4G2gyriTKtUytBTgsCTNAhbHYs3wquAiYf3im
/H1A2P6cMAgiGLgQ6Ua/vBvuQDU2oI6BplIAElenxABnHiTfeW9e3rlcO5rn96AT6YyWJVa3Bp3+
TtujyNz+mgDOxeMB09tuJHsNhse2PBUrzgVkQciW0FaKuN75EQNwRhZq5BAvr6L2nCmPtz8g0wv/
4kbNL+4lp1VVYmvVaXiHopFHF+FXpx/AaGVPjeCbw51lDR5qLtDwBo1aqr9o6XLUoYmp1DwsFy/M
s6UzqdNifQGZAT607iHpBzdymu+fojdon5xA+ADBF4Cd7tXh7pHuea1E7vdm/BC0aUsVLMLwe7v0
ztxhxvxFp9vIBe+6K3ljEaj77hh5vKbeev1v3FaTyW2K1MrKskC0LIoR06cYaywNEBMpAJlQNzKa
wOr+7YLyZSgzGY8kCtFiYj5NvlfMbUTfWjXxcq3Z3j5bVyMXIE0ouQIpB7DF5fVJixFy7ibepQpI
Z/K+cPOId2C+lpDXhfyxweYyaLYUWWS2qJKEa0aaexqmpt10Sw/VjoJghpOHfu3+MvaYzKbW0xa6
7jMcXl77Zj9gkKndADt/iitMQhWxboNE4QG8UbuxSiawkoDSS5tfaNEEVdlvEnU+LYX0DNaA7VLg
dWupr7c3nWG8/r8LfbYjjNOaB2JU+oJPC4g0GqOB4gNC+wNNYgilj056WIni8bujf0F84+pBPjPN
JEjJomDivpLke318nzLRLYwHc50vijHkmm5N2nOiD/frM87LqNGPJmDSRnWUerLXAis8nxSIIHeB
duIlC5zjzGZFugjOuwk7i2v6HIE2gnY8qfRPJOcXT3C2gYwDSnVgr6Dwtea01MNsJNZkBqI33Bd+
fYRYrUPdQ7IZTkrs3Kcur1DGWyDjhyyzTiZVEJHfYi50WpwaLuj24eRZYNxONOeQs0hhYYL0JLqI
GSn92xauRs6zHWR8jqnGYA+qcPqhM+4o4IZpou2yYjSQ+oi96N22djX9+WONTX+0fhlVEDPK94Px
2ElgjCK9Dd/KcTrqlUWt2CTgjQGHNaANdulIZzrlSSXpwn2riacSbW8bmDbMtCoJiLwGDP0rZjd5
S61kTqGh7lcSA4R0ICkol9grs7UCsRIAp3lyJw9jie7w2rsHFUCmlaU36Xi2TIp6ymUCmotdaUDb
QdJtI39qwf2m1D8HWfasKJJsTZ6hGzxlR7MyUWCo1nH6NtTayZMi8HjVOVg4MaYAnhHwzbiRSgc7
lchxSPPelQfw31oVWK7KrHsagCS+/S2unK2LTWLuDsbBJ9ChlsJ9Cc4wuyPRXSOInFlCZl7r07le
GGGuiFQUfSvJRLif/OIJGYJDf1l3/Z2yT/e6atcBRG8+XywCGEYb7IeTHUFPwCswXcuHV/SpaVqY
YtIga3B5IKyyb2oKWZ5w8uHe52PzmAedNxwWaYOReg1w8GGfCZxj+FkCZLzThVXmGFoRHRPByoow
UWsDTXxxIxVgFSAiFoopxjQJDUM/SJj3NhJO2+BKZLkwzXxcCZzfeUGrIsyNYduBXQAUGyDPLb1m
LjF/27s6SLBun6drweXCJvOtcY5LVHhhUwrJAQPgqRe5c7hAAj4DMN3ngvR4a2ScI2h6sjKvkyKk
pugUC9gLlE2jPoiRBY5cDLsDZ5LVw5tkFPd4k/tJDQaSIZ5fVGkGjygBanFWTEzeW29LXnlLhxhS
qr8HlM4caD7sKgncDdk+io6zHO8zpfcHMduqwFLlhXA3VM37XDz2OshNxcxvMc1ApgQqLASMEyOg
M5qT6guI+4gGD4dfUI4fM4glqiHfQGzhu2qmd1KifFBN8XAHO6N16wrgmcJEQjTYup6CLg8H06o2
JlfDk/upGK8/ElBHGik+1TpJOG0XTAzpaIeuAkl8UbOv3XfAv89uH5tzEqg4m0uP2wf+q7Cd3gyd
+BHR3RguMOoAMVN7v7Mgj00GRwOLCAjuCpwfC0geSymdhczOkINYdgb3LL5aW4I0aEzccfmo49KJ
0LQH8cg8otS/UnHG5HsD6vThVVl4wXLdlhsX2mCS2WiUwXIiWNE9ggsUFEB33ECFRR+ceQAJYfZL
ymdw6xUbzsW6EjUv9o/JUFVEMVPoyiIcFTAxRHHqJRqEtGYQNIIbIUfWWpCHlbuphzo9papf1Ce5
exPWbPs/iOAXv4VJWRFXWyEXcHLAZuW2gEnJM+iIex6okXdC2Tmz2lIaUE6vJxSZneH3DugIHLKr
txNmIngCZVxrjKdu0kxsZAM73OHDCjoyIaLbOYBpK/8CgdvMx4++eVpQyO4qYd+VJLj9jZW18HPr
aDEO20hB05W0uCOYskUjctfbmdu9kMdlo3lGGcihcjSAdW4CEqx9igGMho/KqxU2aMV2tnCP4cKA
V8DlHXfGobeka5teWqOmtUOjEjRFUB2SIUYuvTYWtc0ZRUBz4BVY1hP0dSdUTK6j6YTBY8aqbCZR
I9a1gJweFHPAVf01q2pA67oLrC2vdnutiIET/cceE0ZGoRXN1jCjtaVfgzv0qUlQUF1l40BLA40D
YwNaatM3903A6+P9w7n7Y5vxw9k49k2X4dytGDLQ0geZi2GOnbYDQiWQtrfP2LW3+PlKP8/gWZka
sF0iRnpehOp3UdqBQA+MdqJXuNF2DlvIV5VOBbITMI8lLjBBT41DN7ygff1I/b3gz1Bx9hNGkGkq
JMdmd/1uHEAa3SdOD/AoUVovAluciPb5GL/cXvi1TPfsC38qNp4ZrWmkqRGoicKJmA6ydaDYft62
cK2IcLG1TIKpa7VIaIN1rVD+qAqWbdo5mGE3VoUqaOiJviEH8xYgZDC4rsN3t+3zVsj4LzPXtDmW
1xWCGrJJZbug3m0L6627cSsVxj/hlW3UCjibw26unLRFFB634zg4sQBGzofbtniHhPEA4iRTQyyw
mQ2oeAxp8EGnHMQAvI7mcIQwuBdjbrRUOW+VdQW3Vsj4AbVN0gqQ+CIEE4ED/KiNKq8/CADXcpoN
vI/FXPpaLfJpQtYflpBkinswbVFexrAmIjfWojJthmawmjQVsRYV5SxjH+8meUu82e1DuqkGnl/h
eGx2Mq0fddR5VmvmBI7a7qUHp+8oAUsM3mkwPOlSB45OVGMy1c3bnaz8jpeJczz/4a31t2NRmRzJ
jI1emGX8hmHXbMtNDNXKepvt+dnsNWDE+VVXmQwoWvqykAR8vuRQbVfCE5Bb34Gg/vQvzPZzjorK
uBVg6poowUBHKE9eD+ycXZY2AEAgunZRICj8xSOAgHGrtlcvO2hGFHDUKJAcZU6oJSSiPsVYYjVp
m1GP7UUdHIRqu8EQFNQkOQ/lq/f9jzk2LiXREMlTDXOSEWKCxdFBLKd+LGLm5UvsALAK9Dz5Ty7h
mU0mlYfkB5ErFTMcHRgNe6hF1Bm39n01pzuzwZxJDaymlrn6zDW6W/tpI27rrfmvRParN9DEYB+0
4aGewHK0GEMz5JFQV6ECyjKIJG7B5v/YorRhScOvFhMEgmTaBSYiIGUIzk6wTyuaO0Eq4Lbjvnpu
LKDFTbQvVk1XuKWzQNsQosRLmlehIH2LQfW3MkXOePB2k/wwD7zq79V8BhBaEWPgKOx8wY2n0Lsj
sU7LsHlNWzD0OyOIvQsHaiV4LZQB6CelHZBESmfnT+KhcYCwC24vmPsTmLAoooJXT2VZhS0mm+N4
azWYQ5dTJ697b8D7y8jIvorvEumHXOEVa+G9BLWvHpqsyXIAc52vkke9hzJ1LXB+2hry2RBwvjnM
t9CHvrDaFJsTR9Nzbph2q6jP7ahx7u41D3VuhomasSkUMmmKCr5/M0DnoJH+E+DKOhwJZDdESaGV
wngjKqG3W4MIJBx9dSeiaZEH5kFCJ3t982hbXnj+/P+YnTu3x7qjWk3jRoJUNthlVZuu8hhQk8oz
eqzB2CODVHeRUlfS3ukoAdakHRIxsaOoAFHwr0n/NVoZJGIw1QV5qQWs/e0Mep27qvpeAaqxgE/f
ghxSRExIc4ghtCLAJg5MDOdYXvEHF0tgvFsSI5+eE60MkVoX2260BeCGBU+FaoQ3eYB9ebzE/vNZ
dmvXGGcn1dA+EXq5DGtP3Ok7aytsyhdQfOxWAhwI9ai2HlpgodCfYq/bWHfNZvYlD2IXL9Vz+oOz
/vVw3/oxTIxOYmnW1HZcwkxYAoVMGyrNz41uPRcSVG3Et3XqTeijw8pQrkY/FjCo54CL6kt7kpbJ
gYPbFJh/uv2rFN6vYqL5CJLHdQqlDHuoSskJdZpi2erk2wSZqlJZtYxOkRLv4rk5AdZvz0XQ9Jad
JCcDQJFK1TaLNXrgN79rW+L3zVtHhSADES4BpqKgz6WZ7uZy+khA4Vl3ra3TfF9O4P+PgdCfu7ux
qO+B7IU4S7NviB6YIPq/vULeAplnCIZQRGWKcOxyTLWJGQ16aXyom00CeveGV16/kq+bJqIMVEUs
aCqyUyVKqneiCkmeUJRjbxDHYNYBz5Ytm2jJf5BPX9hivFxF9VlL5W4JO9P8NXV9YK3oIIvsx77f
ly2YRTEgDv5LMD+CSP/2pjJ0Np89lAvjjP9Dzls2JGmqUBXBgDpPdiPOdmkYUF5K/VrpNwImT3Wl
gT6KhBo/8B6iHnSQmIuiMJmGrWLsy6qxO+FuNHq3zMmm0TTbGg4a5I9u/9Zr6Jiz34p85DIDoDnE
c+scvrMxyHGhIxRLNHdeQMKBwcuq0KHxtFGLB7JSydav0IXAdLCxG1BYascT57esHueLE/j7gHzh
HknBPtvMEvaN+NSbvdxDAnbCEC1KaJjT2P6X1hj/V8tSLkm4buHUVwF4s3ypNHeZkW8J9esYEmui
3w14601QUdbT75HEg5bdvg/I3C+3HlK76K7WWG4EPieIgtid+WiBhDAbObfhSrp+8Y0ZNxY1VoHU
ZirDAlrsbQCZcIhWihvetOOVBObCDONMZILJS6vGUQL/4KYTnmtFPs0STySYZ4VJ4KRFjIe6g5Uo
b0Nh3ue9ebBEDoD4WnnoYi2r4zxLjNWxA/+v0lahiOnDxBF8MCJ70gZjv+4KPkdrLkBpFbMCvAqj
tXqmW5eA8Vy9muSVvHRV2MXJnnTfF7B7o8IKgnMgVYH9Vo0U9P7QdbIQEaHH05rqxuowUH9CNdpG
hwpaD7qnI+MpdSnQoXFhJd/1xdiQFhrlJBSLndXtJevYNZB6UXQ7I+G8pj4k88rhLQb71BxZeKuW
D6aE9RVoAdcvmgb+mnaj5JCrWHaG2LpWLjzWSgNtuQqJ89qtg3ogtDvr6ocgIkgXEGIa30f8nhLq
KEIM0bAZyiTdYZoUv24aWzW/gQk9gdgamUDerOZv1ZC6UNt2E+HXNL3reQYtggV/XTyTSE6dJ1tI
LLg0f0t7LShy8bGaCGTvj5Mae6omePp8MmOwNpRbeWl9zFd6RovZXmjiFVAXmiXoluTSfdZgCgeb
J4GeX4ikfQ/lNY5ruXJGQeIKnhAQZGqyyoL8hHEpIIOqru9IjGKAryCcMZS1EIC3Oy9/ih1K1rad
91+aZa7GKNa4biBaD+PZazQH8gpQ4l0B1S1IVkVrh2cmxCndlUHttuUrZ/Zivcxt6aFspA3UKEJR
FOwS8+cN1EQ7VXNafdtUC/BRHcelXQPHX5hkrslUq6C8kLDWZEt/a760EZz5JAXZuwrPFjna0+0V
XnGhF+aYkN6hfqSDMQsFFgtU8HVyJFXn9Yrs9wVk0pLyaEFyqJ0I55N+VmkZb2BBGxywVAxaq18U
0UEJ3Cn5uMqBZd8h6yJNUFIwiW+1EVrl+iYfIf+Q3mNWrLFR8H3K8uq5MpXXoTfeSjLjl3UYL8Ww
ijiBX3cSjuY0pOBT6L4TguL9XEdPUDFwxE79ljePbTx+AAmzLyFsL+a7hb4N1U8t+2ib45KfZuhK
3N5U5tiAzUZTJEAnLU0FN7DOCmzXnaFLyqDLDxOpD5REB8m6T3QoLILTAdR0d+Cr4Fhk+zdfTDKh
sMR4QyYPgxT2HrSYXMwY5x5UjV2M1vgQkUqeb6+QF+KZY1PlsSIYgliGCXQ3ydLDa0E4OdacNc2/
bep61qmDamyt5WB2mHlCDrlSzbXVlWE1ygFoN06aBTyibEgPEC/HfEr6RHN6L9MCUnqgVpHkh1Yk
r7kI9Q1ZWzZyB3GedvmZ9fVbWuT7AbNW09yjuZq4Vpa5Ws4bIL1yp0zz7AczCZiap3o+kwRpchBv
VgrvFdeY7XhN0Wud2gs7TJ6VGQWlRVIuIZEgGaYSWxA6L1rSH9VkHGn0u646n+TzKRmhbWxax9Ii
WiAMyatWGDYyeSfWoYc4oFaVDtQhtByB/sLcfY7xcMwwP6YzIDPoDCT1j1orbUyM2xMJIwiCU6l2
bn9l5sqs0/IXa2HObz41VCihghUKC/Qn8gpyD68QykT7o94p4FMxoGd52+L6PzIe6MLiGuvOMqFI
y4kKMWFYhJqWKd4JUcLp41wDhV6YYONWneRFMZMFM68B+HJ3wKDaQgbMNnAaUGAYkJVI4D5AaRma
k6GZraATw27puziZAR5MtjGXhxRShe0s/yxRFo4Q4v+7XWAinNgoSzeraYlUKbKXHNQab7cNrNt4
a5vXD3+2zUuSUVB210uYL89DNkEH9ADID4ds4VrUvNhpxh+VejTURYSdVo+oMoE3P3I1r/ehR468
gF9jutZ6ObfHztzqgzqZ0ohVrYkQEEFDAEFev3sfTikXXnato3RhjHGApjnOZrseo9WfzMcak5PL
TvWrex6nMudbfQaZs28FOlOpm8UUKXp+MDSkNwSKR0Xl3j4R/7AeCEigWm6aBgte0kejVltVRzoH
Sb5V4bewssd5rl2LbgsdtCdjbJfJqQBPOMeydv3S/zHNuOY8VyS6TCh8adD4NKV3qEg5uVB+n5U3
M9cdOpruIlpPVSIGFMK+edE5dCD+0G9MjM+jAxAM+a/IStwKkkIT8TshrI1tId9pGG6PNlbxNEA2
HIwBjg5pVkTkjUXexrw6xtC1FAzUhehU7qpYsKc+OxV1/66JidOp6u+0lh/0Cbq8cr8Vk8JTa/CG
Zh1ERyVM+GcnsBw+WhEEjNC7tPA3M9G8JZeDrH+btIcsWvbQmPIS1frRjd9iQKj11gxQfHOgHWln
EB3RoDaSSu1WMPMNHUdnVolTGZj50rx0BC1IV9oNFGIonkvUGjarJhQkd+3Zmu9Esd6m02vSQPJ+
FWo03FbPHgRIFZlSBDVO6tJhCvQo8kgqHsX0ZyctQV8LdppoPkmrbWlKkO9Od1ovuk3eelmmhWI9
BHUqB7kFvj/lUV6ViarKN0nzKKjyMY4NZyi+yVQ7Kgp4EURwYFfZtkkXH6XuLU31bY9RrqIETFpw
xslyxApU3GqOqPYjU/ZLfBQpuN0MXyl/IljbBsGg51Js6uFlyl6gxjgAuScqs52nlRdT2RaoArQj
BHsiy46TMQRvmNfJ1bdpforR9h+K7iUakt1sNt+mNPJbaApyzufqbM985ZckjglJRqsbydCZ8oMg
Lb4JcWGhTaHAlDkt7gq34MDijb6YY8KTBRHUAnms/FD3xKaYeK9LsqPY0YRANTerer+HzndbvrXp
O+QNLWv0i9HatLKZ2UoV7wyVR4hx1Y+vPOQoz0LS4otKQDZmo2ZBBDuUwRy98kbXTu4AH+0CcgUJ
BF6mxqbNn2nHuT0mOkmNCPWnFr0CNahOoIveTDZmAYJsMx75Q/jXkuZzY0yQ0kcRjB4zFjcPB6Q3
hZl7GXmoovpw281dm8UDu+rfu/j59zM/vuDdqneTVYQLHE2apmFsTqC4E7vE7cyM/qTaTyKas6vm
wg9r2Q0pmkFZe2ryjwIkhE2drAUF8ZRBPNatRLzACmgtEl7qwdv8z/Tp7GeWeI5VXWoCyVOEBUmh
K93gkE8lkLURZpBmrXRzwAvntg4mQfX6soYWmVrxyvfXWqcX28UEhXmOwIpa4RAU8HJoRtviu7Uf
nkvQmYFXWHL6p+7B+q28N7v6MX/kdm6vRV0LbC0y5hMA2maLKnSIrdaKlxJn3gBlUb/Rd80p94CY
D6BSm2+BhqtHlIp50f7aLAK61ehcgIBVX5VALlOzLCujWa6w/4kCnZMJ5cDhedxE3W7CgLp4yN3Y
VXmo3eub/ceoxdTljWWuzCrD2RRBgYbYB+RW+/4Xq0ca0FN5KKG9h/bJa3qCepuXcKQOrm72mXkm
l8pAQJbUI8zjOQIiSAGzMtsEgvO3b+DVMuvZ1lrMkYI63AQeEWwtzq+Of79XsuBoq92h8XmP5Vn3
FqqtBPI85sPwf2zVH9P/xL/q018B44Jqdv3fz+LIX17tbJHMw1AYI0Wkw6cXVQMM5QO4Kr6lByGo
drEvcbobvB1lXm4aZMAkPcGO6t2PNg6pDEW97v32fl5L2863kwmMFNrGCbGwINAxEXCGNFz+u+uR
52zPmGA4EhLHSoVlEJd6i0uDwk3c6EA8yVmOyU7g+Oir/anzJTEPr6UVa0J0nJBJOhjhWouH2q2r
tb4cJu+iD4STEwNefXsfed+KCXdVqjZKh65J2JMfc/s8YeirzzivXp4NxquIkFbCYBu+1di/ivVD
bQJj8Hh7Gdc/FhjHQQEPiTaoil16riWdQVE6rnXo3eApfuVHLjiVT6hY+vIm8izex7p6/s7sMftG
lggdiR5ryraYUvlYH5hQ+3OQBILedCu7qf+f1LxNUF3+vURmG8vOWqCEqa3ASeEVwkWPUDM2jqOn
QAuqUe3CQYr23+2qzrhmOcHrQUuxSi00Xg1/gZ4O5AVD2UdZz7VcXv3q+hX4s0RWZ0sTR3XBhDjQ
mkddswdEAYDOAzBvNpsFyPMBqMk81Djuis16/3KOZ1YZ1ywi0NO+w+sTc5Ag4VzpiMB1vksDA4mf
/Ai0/0HE5eMJ7l2LtheVdiby5MpCa7yIkcl/m1yylSDLeASV8EkP8ycFzEeJN/Ou+7UdvrDJrFUx
laxoNdwT8yiEA9SVHetl2uCp9IGi6WE4qfvY58pDrNGFiT4XRpnoM8xTpZAYRoUNEqrNOtptHupX
NK8wNFK+9Dxa9/VY3rLHBKDI6IxJi7CxpL8Xiw6E1kWylXtwraE9BeY8Qa6eRaivJhaPN/+KWzhv
YrC5DGThkVhFMX3IJMyi9JKtF/9+unJhgTk0emz1RT0n9EGhhdcZ90NS2Ur94/bF/xxhutxBTRQl
Ez09E3MuIkv/n7SCNcatWTzQ3nAIULZd1/og3H3Nx+ynNcUQS1syaHpYYH1US3mvD6KrJj9XWZNe
zT4KsXqXlRktVdCGo7WhpPlmiktwJ6LGLC/1PhfNoBSlt6wd3gfa9HYLtp4e909EHV4H+yGo1WPl
jpayE8dPxdiFJpSfKnDFFCdA3/xMgPR13z8D35Z7UZoeRKW9A+1G7qpkuQd2Q7KbRS48mmF3pMyJ
p3ZXzPmxHtVtOoLAXGo2BlSZLUxYy+NPuaP71OyCVAG3ddM+QD7xqUgrn5LuvsteoNqE6kri92I7
AM5DFideTCiuon8TK46SEk7A/Jz5Pdv+9R0uSwhiuq6jbfCF5VJIZhCngKo+zCH6O0YlhOfSb21B
ISCvhF1a72S5ANq5nnXvU1UGreeiR1FAe0njhx7N8QpcFVKfOoOQ2XCq0MAQHbAl5xTiv52rx4ut
V2BZEy27BusrXnoKVMWE+UNqT532PnfeHJ9MemxxuIrmx6QUtiWOR02GiqTWPKGZhVY3pAgFzPRl
d1G/VelbBViYNUHO+DmOQDIo3yFEBmi3+EaxcofHd7ph2SXF830BPFJ77ZJokybgZemhVyzzsJ/s
dPdfW2joIlqJorFKUl4mBPVM6labZCVUZsy9QwIEqLI4yjcgRjxGsexq+GX1VNhFXfiSvAo0ucYY
qFH+VM+oviu/jHIFwfV38yqaTKMPC6q/ebW9fdHYFy/7M9mysdZJSqLH+JnCuK+2Boi6oVs8gnff
XsEXTcDrX7N16i8GGf9BMiJow0CUkBrWMTMtoJ72o1nbeVI7UYJx1fa33hyS4iWBTvHtxX56vy/H
+s83+dyMs+d9QSAymxa9ElaG/AqhC3csDwpNXCMXHTnNd1MLeaSko2+mlG9UqFHawwR4UtOLH/L8
ZNKlAkDLwFS+MKfunIH9IFYM1GdEsN3mAKuWwxN4IXbz/BiLEfiqn0qx88em+1G3D4lQeE17KCG6
VEsUk7HiYmeFWbiyRDeQwhaHXZEB/KzVywHegBaHhubHLH4Ql8dCMR6FDGlIb1S2KpVPM5UNOwKf
3yJsDfqjGGqUv77V9NfUn8a28lX9fpy/J7VsS+OT0R2y8htqr1XyVAzHtak2QzE6U181jMcSeCNi
ge7ZHGwCDS8tgrNdcO1wayi60xmRnWoAu4wivraQ5h7j4TBpja0lYMWTAZ0rvUwCPDQqvdtf60rp
EZpOawjAhDREgZmgLSpDX0UKpCCKKQqa4dc0Ny4Ux/2+0rb5pAa3rbGJyXouL8wxMVuj2ZTXGQI0
dYwwe2rfUejUMaFmePLHWKFdug6XclnBmHj9xSrzjBwAoklToYbOoAX0rdA9aY3iatGhTTCQBCmL
RsHod06cWddcrUNDG/oM9ahtIDXu396Aa9utYVBAlaBcucrfXPortYnGUlGx/lHXwcBxiudnQnu7
gAyOEGWcb8s2XD7XfW6NedvWekHMfoE1pR79ZextmWaeAhJfbUETYc68pN+3cuZnCeVk21d2HMMX
FtjWNXMNcczDCZRgVM3BpRyuIONVV8OQXm/v5D/41D8mGNefxwMU3ZvVRGAGKqCVBUSfIdiBcaSC
y3fLvjzXrTxfkMm8kSKD9lNtwVqhOJDqbbaqByS5myqOdRSOOLdHXn2Qs4Usg161QASKVrMSohPk
NCKKkhbnfPAsMK+EpurNagT7ThgPpdeJzwpIaDgfiXkTfNk2xr0sgiQssUoV0J6Y2XaFNVke9atv
uuJIXuHxO7TrV/8afP4+FSw53pCCAU/MsKb1CSJt0uBfg4ZeuccXx4G5x6Im95Ig4jhUuuBXHW7R
k2HuRGMJUlBscDZx/Q631sRc49QaZK2XsYnElRRn1dsTwBmMSWIQKbr8+cL1bt4yt679LH4PCt7J
McUWRqRx07rHsPI9wdzw3PtK3YGYgIfZXn//LYOMs6CiICeRjJNeSgCdGBj2I7VXWx9Z9vFf7iTj
M0rdiDuN4LMRX/pYMTorXED8gEgAGOV55IQsgIk9/OwzkdQkEksd1srCXl6tRy11p24j+bKHescv
PFG20Aslv/E4aUo7+dZ8Szali/JfyMPgsjWIL7+ESQc7zK4tLTDuYS5QbzQedDWyBW1xFZ1CGrvz
QMRim+2rWG5aSKyMeQMYGdgyI+H99gdYrwX7pXFvIBMLDTETSiCXR6tOdSM1TZzkvrmz0H2YFR1U
8Fxm9GsH6twMc2GKZUwNNV4/M2q6luahjUXGoPGnzccEnh4vVg8gssjdmcsucM2lnltm7k7dz4tR
o6EcVjneImuCl3PGRq/dznMLzGWZU6Cj4hmXZYRkSj5vMJzqTVr7IHbivoGMUzqrzu2PdjX2nZtk
bg3AEFYyrE5cC5f2mD+sUibQl3L69rgqQKgbbofqmns9s8gOwGVjI40DyD5Qd7WWO+Cao9hvHlda
T8hOgLu/33amu+bdgKw3wch7wrC1ws/7cm6fuS9W06Lgsnpc6oAg6Rv0twB61jaxB+1v1cIgi4fo
dQ/2aPf2VnPuB8sTMYPwhOgJPq4ChYICTE6WDhannPds5pxShYnKmP6gWP16SpvablGxERtOcY5n
Yf37WQwRSUHnVIKFeuqcZVFdkzeUxNsqxpUAYJfViQYLZKA2SiJWb6BCxjsJvHUwnmRsW9oaFQ4i
xCPcEgN6S8oDf1x9q58fNsZnyPU8agSCZGHaLh7Qw7aePszz/aKCcEp/SDuM2A8YNm2zfePePm7X
HghQaUX1BE1oyGV/6jqefSZqlnKjDY0SGiEq03btxEctwNHecZ9gV2/0mSXmQMgYrs1ScVg/Fx5X
k1gBbAQxk0L5qICU1UaozO27vnEUAUMFyj6KkcOToxlBnbDUehVcV4JvIWu8vQGfAvdsQIKWLATG
ZFWFpC3j2qwS4trtjOEUrQrB4+hgPNKlce5KEGmUe0z7NK5ZPXTtVtM6sB9sx3ZjalDjzvd51znG
/M0wwjkRHDEuNsu4K9HiJZHdjB50tbwuext1NBuq+a0b6Yu+SP4sgjKhL+yk721Dz7ysina0lR1x
lnYoOxyNTNtDAbCzo7oBXTOqKM6SLakTUUB9ofS3ub1+/X9J+67lyHVk2y9iBAmQIPlKV05SybSk
Vr8wZFo0oPfk199F3TnTJXSdwpw9bxPRs4UiTCKRucyZ1NI4fSEKew+wBMVi6qwcWVQEqR4+JOry
CukRT0+eQCpH/Hnt5nu1GD2jX4I5AZWWqZswSb2kjTzwrn0Lcj1GBNVT4DNqqCE3ZbHXKpiIL3xv
QZY01Cp3qSE9WQHRsShgIFvhERXBXcPDT0Opb8K68Bj8x/SXkLw280PHDx15Wuwfi0o29fSWZ1Ad
7YfZnXr+CDA3IOfTHWTt3+JpoT7qal5esYBpL4p2zcw7HZLXEayh7Wkfh8fQ3tjtsYjim8ZI7y5P
ntjs/7olTjaPIbwJrWRo+0broHlQD26Z/q7i6Nh1P8qivElioPHH3EuItuV248R2EvCuDDrA86th
RiVnKLdL3gV0eqHj5vIPE0kWf/0w4fpqJqtIuNkWR60BP86adpZZwJx8Cotd2cJwo64/YmvchLXt
GSWUnku0n8NCecj05NABVafR6yZGHyXqD0pvOYgPcfGQWTfpnO/qFpIBdHJarDsdTaenZAsPoGqE
xGm5oJaa3FYr3UItDn1xZ8QQe4SsmexJdCYLovAOhmiqZVHQhIXoH9sNM5TKIqCzUbRimWc9pdCa
I8FqTWVs5qvCdNkzaPHGK1DWUP+VBI4zt8+38YV7Ie2yAYVngxwZyPjpS9vdASp5eRVlnygczYyZ
fQ0JC3IcORyZw6tmuC8U7O20cesEWCVQWi8PeOau+/ZNQmZZTpB9NDSTHBd+X4xP8WxJVo2u0VSI
tt9GEKIt/LpT2waF5GhjJ9pqAZ7GDRlGmK6CvwwdgqZ9SbN2pyXDpijxqflLP9ZOil2WWM80Dab5
V7Q89OR6SHMnYcAtITXsZr5vSRPkylUPb40u41fapEL+3t7HWnXf5PGvOcKrp/2tx4o3ANI7pLhk
yJgAIltAYy+WxQXJRIrvvmjgwJRUCgEnR9/ruQejhdUzjXnafgBB57a+BaPLlyyeZLvYwpmPdLSS
ej0kx15X71g0bmqub1O0yhT9rpiY08wAb5ICTnmJ2xTA96H5kLWaC+5kONwQMCRzMwNl/j3kyHIs
2H6Xr7NC3UwDxiLer3a4toEaVFBou4y+pfGd0j5Y9V2igk5jd16b2r6FFotpHJT5A7A+X+H3WWpu
a2Q1na26jXo3Fe8heNcaLv5qrqhke51JMU53l4i96o0qgpYQpj0PW/CRfvQdlBa0JpjN33n/eXm6
ZWMJGbQaRjGvBxzOtN1BNh75wgdvjk1JoX75dHmoc9fMt+8SUyc1blo1wcqur9kOCEF0K/yQwxHP
WjWYoGnvQU9j2x/lVu1rGLtwYG0hzNqtVcJ3DiEhhfvxUjPXrlDK0MFo1U1J9DkbUSGuAiv6Vb5H
fJPEsCHOlGEixwqq3CPkATJgbDKQdy/P5rmOIYXz77/HEWazmJcm5rREWM3KMlgtxtGeibQbg2zT
9LdRw0wbHmPpnjPQbprcbVryuLQfcx+6qGQCTAuRGe7AGtAooYEA3equl/T+z723v/1EYdbNqM3Q
I8Dl0vrZjy7cZNTXDhyusCQY1YfGje9kteZzBaJvQwr3mVZ1SZqwjhzLzwghdTf9ADbGBxLfC/sN
DKmBSZNdoWej5MlCCPfbpMOY0Iqw4HGTuk14mwFVcHmtZVtKuNBCs+e4zjDCgrfDkjgl8Ot4aVwe
RDp1wqVWGREYhwqmbhVeHOAzg1YErOYfem/25l15lPezzp7KPzMnauvNcLynRq9rqNtXmpOWUGAj
GmgLBVLNXjKHIkZkzSVPd4YorVcltJ1Yhr/fdOMProdNECoV3U8zuC7NAE3vxKz2ZmNAaUV1R6s/
RC2gOEbGwb7kr50GbsUAQs80AIVgdvSR1flj1P1k0QeNaqTLhz58JS3s0mFmmHiofzj5ZD6YYKXU
6dqwMu+jgr3OA05Dw4KhZS91EW2BNv1oxukDyAwIbqGD1qaFr6j3+nSMxsEvQJIJ8W7yzHnY9CU6
XOjysTk8oKXrW4kZNANn235W95pSIrkAmwtG54NR7TOL7iI9dRZAJEd2HLRHJYV/egpBfkhOqtaE
ZAUGTchG1JtWv7fxgHZo/Whk8aacfl/eWmfTpZN1Jt+LKHafRZiPngAK2AF5yDfJTgfO0dhdHkZy
EP+SE+QE8qQwJTz283VGd3MhM8Q816r7toeEmDtMLZ8M1JyOCezpr1aLoNCzPvog+UBo2chSoXMF
lW/DCfET91M2zB3OvXVd7cYNpNKD5BYSbB4iuuR4yOZOiJudWkH0dMDmNC0g6TvAarufl1eHyIYQ
4qQxhGm0dIp27Ct33lv76GCgRISeufqRBnQ7/0o98KDgM1K3eJTD4oo4iZddy2vb0mUU4intK5Yq
SkKOhjN45b22HQApXDW0hsfClWIYzya0J7tfiKt1P6ejlbTY/cXvYrzNooei73Z9qEKwAzbamteh
FKfR0gWXwV2S0ckaOF0MA9ise7WkXsiv+0jGN5VcKeKTf0YuZFsdgr01vTbGzcgftOgJIjHOZN6j
POXEHW5P+M2A1JKBWGQ+VNRyFPAGL28K2aVjCNl+0nVQqFYQGlofUkwr2BIXjzfddRBXUyHva77I
1kOyDQ0hGCVtMxnmOOPLEQeX5n4emCQ1++rN/pVt/llxg36Pd22RlUWNR/8xI/2d2ZmvvMT9ZjQv
3fRRGbAlSN57a/ATANinx1J/pu17rtdORbr71qqf0Fny1cRwzeSoVbfzoDrzGsjB9NMHDSEcysd4
Jk7Ffm5fo/op1TKnHw0Ik/1goD0Wpg+lTNR3M4BvUKCDY2p/Q3sIWFYfdX89NPA2N+6V+bPTXur8
vc4gNqOB8kCIN1r430YYjFz1rAgdLfuaA05mpAQ2zv2DPfWPIXkigDaaLYxfXur6MLao9qZePVVB
TqGw1oKOWL7RoXPM/FaxFz/WsoNd3UbZG4d/A6CgrlnAQyge5hC5vwEEkY1G6Ug1fyxr2aUvi6Bf
dNqTujBAcRoryhq5WTQEQ5/6YRECR4VkV5n9YsTEhR9lbbmNdUiZtFspOfmGEL9ZPird3Bkaui/h
nQawxdXiNR9YQhCgOwfPghg/AC6Cw+LwQIZOl51wIaLbw//cVab5Fo4wSmH3ZEklW/0cDur0ihKJ
DNlc5UhLFqSmx/FT+clAcPNCbzGd7DAhlJto73MnOcr6S5LM0RAi+DKTslbt9WaEqFUMul38SZR1
0zeSe/HsDtJgPo3iMvoKRBTvoAC75UquEYh/Dg4MjVyrtgFho5tufokSDuo0yjyWk1CAd2Xw7HNL
eDq2EKoqlHUWA9XjY7EKRUGNDskkB/BOEoMF/PlXZnw6jBiuekqtNqb4xLqB4vrklfFPCw9XrsHS
vVJBen6fltY1VJmJ2rlQrGkqMyCko8HWRDgfdKxqk5d4wobFJ29+0lGSEJ696E8HEM4AHLlUBslb
cr+gfWEmoQtx612VEZRTbSD1QOqeKwhGLvtuep0Wc9/Yk2Ryz3/iHyUdIemxs7osex2yNjS+r4Eo
HoF0lizfujzibXMq1iOchQoykWU7YYhVG5m52drogZIlOrsweVCcstxKA9u68S4NKaQ0lVl1qL1j
yMZbh0x8FfIrCGXrkNnj8nL5C88egz9qRCJkrcyzhaoDRlMHFPaG7VT+ri1ZrVMyiyJKLZ1IE7dW
pR3nO+uXBYxFGpDb8icUB3fUn7dKcPmb6JmNAaQq5J1RJjIs0MC+5wh9o6vqbOCjapgcp9bLiCQQ
xlqbytKflchsdmMa3UKF0C9QH5/sB8aOiX2dGUhUtdppY+VuIPF1rPfeaPyKyoMNyyN16oOxrgJ9
guR+bCG7HVvXbPZa+KiA6o4uDS/N+5hlRmCmy5VOlx+Xv+oc3uDbVwl7URlZOUUqvmrNrInbrgAL
yDI8KDfFW+cwR4eak6IdZNfBmYv227DCfpwKrVJ4TjXYg93z/EnPYyfSB4jRZNs+/1EDMCr5zjUt
FQ7A6YAiQb1VLHCh1u/kDtwf1+98jDZqQP3q+p90nL+NJaTI3WBOA+oR6/lenRlbF4pVhr5bVIf/
Vvxlo0FKBerNaefEv2V3wzno17fB10hwkkD14WIDXIzBOw8wfwxeED+KXLvY0XpjIcqskDM9CVCO
GCDY5XFH+9kDTgIixz94on77KcI1VaTmv/ZWCJTZXB0H/nZ5Vc/EmW8DrEf25FsjPhGuExXqFQZk
fpMXO7rm0nAtOfcicgyN9YjpFWpeZc4h3Pg8Not3+TPWzX5pbwqXXl8oxqCsV04GnCr0dYFTXaX3
pKVW2RkQIhhUzcBAMDEOnm7uujVQlax8e5P5yVHGyZMtjRBXQmVRu0rHAdfMzinXe9T6KFUumblz
HYpvO0CII739P8da3SfbdvT55A7DV3cCht9uiJxddZBKq2/NPsZm13aXV+7rYfjX0v0hMYjZtELz
qhhjkBgMxf7UWPRWD/Y7Kz+1aHDodKwXgrYg/DM1HbaakB1qIRZj422D+VhCiOGE6HhvoMzRxq+T
+tjixWgbjTtPz7pCwOKgXkrKbVZbgQKiX2xqfpgl+0rT/SRXnHh4DZW9ogd284PH9wC5OIP5AZn7
YSFeC7UBCJM7xQCPsmLeZ7rqQbPG62juEKrBNxoUlhTvVj7+zqJBgsIiZ/L9U7qFmO9Di6AEmXil
W/B9DuWxur6naREM9uKVo+3NegQU3RB0HbAsYOdAQtjlcJzSIDlmWJUzNO8lue7L0CFK7LTTFKCf
SsJ9akC8gGw0Um0lK3n2RjpZSWEnFUli6GDkKMc0h1J0r5DrsgZtVVVdiNZ/NGXP3S5LyruYFD9V
bSkD3cAsG4Va+/OUpXus20ZJqBepE3cyleyH2AryHmUxZdzY6RO3R9+oja2Fkh0bun09gHDf2ODh
hoUbV++cabuSwQ0VlLioBLBsfkt1qNAuKZRe8V6CTQi2Nt+2VRrEK2NardzUtJttYhGoWCrVz9rU
0D9d6EcdZeDNATfYgMaktvwQW/yOKcckh6ezhS4OKtZhCTGKuvUls3gukv2ZRJHPrYTg4EUmjkNa
wZ18MiHPfuimzeVBviLuhUMnsrjTSIGCjp1jb5HyRh3T30PSb2f9neSF3ypbLb9VhxmgkysbTMq+
N33DgJ11DrXGxHJTJUIZ71Oj3EEhHthVMBXRO64hA4WS8PyijJKjcDYSnsyJeCEP4aArNuaEd9qm
ypkbL0lA0fW+PCtf+ac4K6eAKiHitlFhjxNZT5wb/4g/AOOMtrGboeBtu2PAd/UuBnThRf0nyONv
SC7h5IRRG5VTNShHfSjdmtSwPJVM4bmixekQX2jCk4seZGu6RDa+bQiqXdZto8NqPQQ0n2t2V6Fj
BWiK/l89vNdX9rdBhTQONTamawoGTRYawOsj0GSI6rPZ98mafT2HT76rNWBrY6/fVVzxG/bJXO2w
7FYfvMqPbtMJJXUAuTyw8SR75VwmcDqukJkhQ+R92mHJRjXxy/CRF88hudLn2WVZAh+TxNc4+Ni6
jcKQrEZyroKMebUJaGhgaRFTGLxWcsUoGhyIzit26Pki54EMA2SVdyuLCjLaco846Zhrkncy0R2o
mwpK+spxIrCSaNpjFLMgT29s9ZmHh2J+Duse2spq40RjeqtSO2ibxCWhFPd6duYJHpCGahKDmkIO
lg+pHTVVhZnXlNX5zynrDzV/6/L2OUPTT9Edg1XPdrH4rO5cybKvX/lXiDgZXAgRkw7ZWp4W2NHl
fOzsHm9zcKM71Y/gmqCXePeFO77wJ3TIESMLt+tmmLgAMeGMFZP8GNE05f8fL7hsEQ3aYNT8Asie
LIlis7GjVaocLVI6Udtt5zx0+ARh9NIJgdyxAN2kTPOaCptjnK6LpPKmeXwkRbJlze+8Kd2KH5u0
PRh2eNU39QMb+HVNW9iFFCBXFj6Lx9St1PCDDJ+XZ/JcTGeQztA0cAyhTC6EhokretZaMLFuSuzb
qAAhYUezXNLzOZdDnY4i3BxWas5tXPH4uOSlM/Lcy9WfFvrdXH2//Dnnym4olv75HuFIhjCCzhve
xLg7IC66LR7g8OHmO8RV+GDK6tznKrTfRhMOY24oZtMnWXyEDrgTDjwwwjlQrBCQWssfZp/ATmk+
WNGtYj5d/lDZjK7rerLnAEZPaQO1ueO8tL5SZr5p0EBroTtmyDBh0jldf8vJWLFiVmRcsHprlQ/W
lEh+t7qzuMpndyfXjZftSCGuTGk0lem6V8p5clMebdhQuVrXSdi1658RI8jpRhEiiDrNS521WLqx
vYpmKxjmKzVT4fnxXJeyS3/d3pfGEvKKDJ5BKUr0MaTwoRKs5QGjz0lmo74GYGNKoQgaQhdCOxiQ
1y4za4Oqi+SelHyt2HOt4NxgjJYVHcOMvswTxfOfQx0TxSMt/aXmpSSFO1u7OZldsbcKo+ulrykW
cS3GxS9LfdRwEA/1Pg0UaAvDMvZXObjaNaqq1ROwjRvrHpxPOUDqbC55+kOEyAN9wpB1WQhQOUT6
1koBj6Fh4Ni2V6914wGd3tSPINW/S9he9qiWzboQjHpqJcjfEVxj8MUriNFmS+TxFo+yehvHieQe
Ood5O41GYscxSVtgN7UiPlL0oyzzlwo6Dxyxnb5FYFL3TZrgDZp7Bb6fzld1eJz1WLLVJWFJbDuS
sQBXecFOV5RHlt/xckP76AgDKYnuy9k8+nRdhZiUhExZeBfHR3RxAIEer3S7xhU6+krP91C8w2O0
9m0YnRiVttUU6BTArARKR5DoMYA8tGU4OdlSr/9+EiPruByHhKSIxwO8pPL3ZZqdsRudEdI6kSFz
1ZFuayF6pbmxaERbo5c7eUagQ+IGftfUsRWvOOabwQWLwPLyZNPHB3kSeg4A+m2nCQGtsgyoAq8x
eq0Ls8yBmM2H+tjflDc63mmKvxriDDcaiIbEa/aV277J9Vkk94T4Qs8mampRuN69SuuqwKlp0xW0
eSQbWnaoxCc6MRQDisVfMz36KnMU/aqFYDnkk71ed8twl+1lcmdMspm+GEcnm2kZtQkEX5wiGDbv
1fQJiA1vSMNtPQ9beBBtKyVGefi2temuptCGiAGonffLDJ1X4y4cs82AbHjQDJ9Ne8J0VKyBe0Xh
wKBw6YHw3lL6a4jIs7c6h7nfWO/0pIFod+XFbI+CVQwfk55BQnXeEKUDwPemrkqwAWBXHxWbKAO8
g+puRznQfHYZDGnkVgVaSTRzTQVJgtF4BUseVfrQ8NsWekHEhEJQxdEdIj63ACM1uD24BSDyq+jV
O8CfVzR6rtq2dmt7RB4DgMIyRBLar3QthXgc8tKAzSeSphUFzl7Lu2SfbxJ31Q8ikAMIZHgf2RYV
0sMRcuG0QR3pSBvqcsOCu6kOLfF/0p04iYVMyAX5lNU0prhmlrH2jHxl+kpmTvYhQrRVYwvV2gjR
bRmh9Tc00LIarqASIclSZJnm18E42fhlNKsLxIxi9LYGT30CsGfT7S0YEbQPcklp2UcJMTTOUfEs
SqxOE6IQ/Z7Fo5MMkyQTkg0iRErWcW4Aurnm6duBgiBSl4EcC7NupAsJpimw6Mw8bilbEKSy5rqu
0s2UltvL7w3Jd5jCO1EfTSvuhjw+krn0e0BOeqAXmjCVTJck8plCujY0RZsxAyc0xjvDbA7cyHa0
/N3aL/CO9P+7TxKigRKHRhcDAHlEr9yBjxNUfeCelvXB5WHOVmzg+wVrMUizG8BjfE8NtCQ0IiVr
IO+7NyFYS83Qj9HHLOcKGv72zqCg6GZBA95PmaHzr9poqIKtKssOz6dm//4ZX2/Zk7M1hDE1ShOX
ypoJs6fogLL6ar1R+UXtTj62JTJh0FWlTeR1Hv/enH8GFtaUqN04TwoGXt8Ci4cSWeEMDkTIUCNj
W/tF1pE/R5FDdvJnQGFheax3etqbyPlBHKvCMHHT5Vavf/cRc+zVYHokmywBQiy+NQYdKooRfcmS
HH0tl+E+TCGSDBdo9LSee25C9QKXFPw6zcnDe83pzNFpa9WDEJ9PoO6ot8SvcY/RGuWaMFawgypv
JqqfhI+Dwp9RU4axUmb4c/7KZM2p/6UA8edThRsmjqA0U65zm+7YXnf5vjmsLdfpOvKk/fh1n4rr
aFLD1KmBWqcudgirLOtrra6iY2QDaLdU3praG20/b8cIXMKOZfO1ZvLUySmND7ZqxigLjgGw3Q6p
4+3QT29Jb96HOaQuw6m7iXJI6k+TYzGTBFUzMNhZ0NCLUnaI6vkOdov7iti7Tg3dRKkCng+SAHA2
Hzj9IuEGaMZxoANBUBtd4z37sUorccDAM1g3fakC/ZN84HQ8IRJ0YLEvlKyzVuYu6GigaiROQ4aN
JOKsJ+rCSomp8TIaZGzKFhHHDTcpMK7A3m4HeKYu+T4mWzng8+zFffJlYpbcqnyxEo4RWz8EJxqW
Wkekqj4c1IZ92W/lrZqzUfV0RCGqpL2mQz+qW79xAtxHAzD5rYQO8QpqNUBXnv+D0hRdN8SliRUi
S0bQ12wgrgrL7wU9TMBnx982CglJqPhp+MyaW228ssFXQqRJ6CEGmGPqf899BpZt5dXVp6m+13CE
zub7voSEzn2uHsfpJoe4R23qB2r2eLZBVTLf5OBhV2iUahoNIlY+wPTjIc8gNFmr8TPXHsZSBhc8
d8OfTqgQSswsUpWwGaNjZr9B+3Knc8DAe1lf9dwtdDqKkEnqBky76x7LRmLitIuBHKIAKD10S0WT
HW/ZFwlvchL3fcPyIToWP5cA3fo9FHCgHwmz29t1ayKIW9EhD6QXnuwbhbBSK2OY5zpmUt/QoM42
7QL+AoyEpiBksN20/TlQPcN8puP8n/hryU6/EGWUtJiarPnXWVTY53ht7Vrv6/DjKMqrAWeLESdr
Kmaf08IhVAO9Mxx+AHgjx/pUH1NYDgUgoQaLD+blY546dvkfvLDO9h1Pxxby0nhcCGjE/xo7027m
5KfefK4VanVX7la3XP2gDRxwdwjNyzKNc9nq6eBCDKqaeemLfI6g/JFvlDS87etrc3oxQ9D6CmnD
7VwedTqaEHxSeI7kCcN2rgx2W4MdEw/3ZhyDMV57vH6tqoORg8kBxrZGZqehUJ6GVLHkapH9CCFK
0K6vrMLE+VX3w5XumtU2hYRj56PLBW2BR3naIbukzfWUn+StalM0Rjbh0lxPk115yJEVaEgtLsgs
27KA15CM/CY5v6YQoypYPfTo60THugVwlHOfks6Zk97pexkWVzaUEKKUJJ0LFmL72gbEbSFWtSBA
6W3tw7lQEg7p+XBoQ1JUNxnUyoWJjApDnQqlhXtMPZQwAzJfy6496GhNlazdxGELOVdoCMXRo1Yq
vzSGAteSbZjySw+Z0wI+pJjttjVhubZ6zFg13kvlpikAeRp8W1GB9cpcglKUVmSQvrmxWOwQBoki
yGPVZMfZI6QFrvPavG+L/vHytpR9mrBiaKxCMpeu9YkWuCQ9Ad37hZoSJ4svZO3ft/+fCRQWKw4X
NGYMDfeJbnjp/AR49E2aK3SfpmNAo3hjpvNBmdj7MlZoN3YZFAkV2BREqWuD9Mr6xS3s1GtDv8xj
d5qNlVXhXp6Jr2bzpR8pXD5QweVmnwxwhbLrQ54APpVvQ4gRwsK3n0OPxhCnh1vx8JzQJMjLRygr
e4A3eGFxNRqaO6V3M0ThcogZjuDoW7iZ1yW27dYFJ9SN9U0Fx26odfLmSiHMLeC0mSLThwy7r8bd
RofIAUdBNsTTyOwjN+qTq5ZdjVPmQxt+C1kJUJhzHkTcLFxm1D8uf75sIwh337wU/dDm2AhWlXj2
oKCcOPjQqP9nYfDfW0EU1yNK29dxjpfD9E6AtNj2YBYvGzy93lfHD3AHvcvftYbVv1ZVt3XLpLal
2kT4rkyvozpaC3AxqzYphEHmbnt5hLMz92cE8YsYy5aJTNjcep/u0UTZxLTfGUQNLg9zNuCdDCPc
102L8jSZ0Yg09Pcxbbw+YfB/1CDXX0hqlrKRhMuZJe1SF+B/H4lhQkbstY+gRU29oZGJz31pBVxY
nL9kN0gEhrlZwLWHXmmzcjW3YN3DOeOKK7bqz2F5v4pROBbvfrRt/K5Py9EwW9iVwc3LGcr4lrK+
dxq78GgOd9sFkivjs83SIGfVa1yjJsO6bkMifZtAUUI/dhaIIlP3RrTqLkrrR2smrdvP0LHtr1k4
fepZ7K+C6amV/Das5iZRil9ckSnO/r1hGINJN9SjVNO2bBH/M/VtWIG8Vt7GNuLEajNMdGcaZYJH
Z4DR38cRA1oGG1x70cpbzXiDTWfQ9Tb0eGwXwtUOAYuZ4mWVj6/j/KazCO1GeBCkxUPT/kalP6BZ
ERSLDuS0NBP6O/kDXAZi7yacqHQNrkzf85I+tMe5I11/O7Q1JEpN6IrsuWndjanp8kID6VHZJfNz
22QolBC3ocqmrOYbAhqNmQCRpU1HYCclx+vvRTFQoPl3nPii/pwkS2mz6Eaxxomv0hfbqTBW0aO3
y2f4/Gv/ZJT1V5yMwo0xbOcKlfM1JWsHL9lHaIjhEG/T4T8QUz6fAp6Mtx71k/HyfsQGTHGndZ7V
AQz8JX6AEinUl+An6pdeAYrdTvKRZzPdk0GF9a0IcP/6jI+Mr+C54FraMUM7QgdkIM73gKRnv2QP
R1nEEna6Wbf/KmkMIVqqYRpomXEwVTNQTYngyvlU5uTjhPtEK1Vbrw3Uvge64CmKlHq4LXRtzeEy
pyva2Ne0zE9puysLK3ESrTlU3eTX4cph1HonV9iBUL6nI/tRxdSZ6t+m/nx5BSTTIUq01HnbzZqO
BeiarRqjM5i+mwQew4Pk5pPcrSIErjXmdpkz7C6zLw6ZjUYqk2CNJKdSF66iOO/GqNABQjGtzuuN
2W3DHFSGWLZlZTMmvBCbZizK2YCRYK6DHzU3Gysi19MCcddMTa51dbyvJw2Awtue5RvS/YZ0/WGK
tEOYQpG/JPVVK+URn3+g/9lp+jr7J2cXJIEZ3il4MLa+FoRPY+RqEEvkHvyQuQuznE3pMfWej0Ei
VUeSTbsQpqaWZVGc4B23vofbbtOQnQ2P1su79GwJ/iTk6kJwUokCNqWGPCOp8l053qXq84L7PzdU
b8T7O+1um+yTcZSAiunx8th/X0Hfor0uhKg8hBxPXGFfcZidpqAE2MMjioduDK+I7uXyWLIgrAvR
KZmmvikWfCcsrOfMWYEea87bwkLptd51KO78l0mvKCyrmlPUtZmyts9hYkyBQIg/Ln+UZIeIsDjD
Kqek4Tj61lB5i/40wiYirT4vD3I2vqA9SSgQKUjdhVVaUJArIAsJ62IG7Rlb32S6BF57Tt8GgBu8
6vGyN6EQLGTV1ayVQ1pP8Pgc8iemVs/Qf6gdDa+Jq2Iu96xT77QcGud6egXzGHiAKmHoxVoCMO4U
ewasyxvGn+aC3BSo+KpMc5Uy+ahUdtNU8x7/78NI1Ssy9veXp+YcTpBRZJGGCsfl1dDle3SobMXK
7TjJj1EaBQOUEdvQMN1Qje8Llv7Akx7FrLI71J11l7fZJpleCqZtIq49Jgl483q7TxWqwLmo26b2
KjSR3EKFCjVecJGQ+MC23ci1p8s/+twTGz/asiymG5ToIl/bhmYBPAm6/FiPBgDn49WksQde5htT
tfxE1Q9zpb9CuuEAvdxjC2EZln+YC3miA3+th35vN7A+sfUbtaif1NVUS0PmaNwkLHJM5QpZvTfz
ebMoi9MyDDDXnxnKGhwuMMzSvX4kTk0qxHXofC1j/lMB+7Wmk2fH0SGJhg1c54OpBdlOUW+VQf+p
WACeYuUvz8KZu4ahl63ZOhDvJlgA31dujvXIHtUek2ADzNpa0PFTYbGG3wazp8tDfelufn9gMUaw
TaBrSJBsiw8s1hM1injRH9WZP6uLDWEgrUaHZZ7vsx5uDBOpVAe2ifo+ro/crH7TSD1EOQuhspvt
Zru91xVddRrDLMGuTecZGtQR6HktO5K+9Oam3ahDso+zjgKkbyv+RC2+N+x0A6+l2su48bvWJ7iH
5u2eFPzDSkMYezPT5+NVTZsbxcTWowuUPccgrkHHqGDkB4lmouY7iKFAvGgB7OkhHbUf5R2DApRD
l9tF6wMVlieNucmj/L4tC+KoqONS7X7Jh6vQTPdmMSgHEzwklhp3UTH4HGIgSZXFAWwDx9e6UCoX
/4kTFg1EWPXi2PHkMJeD5ed6uzi5riKqJdFTMgOJFzc3ecrRIS7th7FZ5QygA5Q1xs+2sI7g0Tzr
fdI4Go+C1tJcren9oVluIo0DKdtCMBZuW5eX9e/b6/uqCpkB4AijnnRYVSOD7jT6wGjILOX76p5V
pLLq+d+RHoPBnItQaJRT0FW+b1eeQ42DRmV/NMuXlF3P2a9slOSRZ7/nZAjhgkyX2ABRHN8DRHlM
oVc9FUBzPCcDqqWp5DZe8/O/TsTJWOu/n2RV3EzhXajjc7rG9mA/hA779COq+a2dEng5TMeqAkoL
R0YyrmQaxZy872Jjsqx1GslnZxztLiDG4+Vtcaaz+22pxHycG4XZ5hHmkdwVeHq1ECZ0I992IX4O
zeb5qnsMfVltV/ZdQoY+EqAbqI3vss3ZCfO31bJzGCWvrr9D5vcPE9Lz1JrGIY2r/thA9om3pl8i
M4/UT0Xmiin7GuFkVXpPCsLwNQtk7rT8upoWp9RfL6+TbJD130+24ELCGs8xDFKhtzlpNznC2tj+
+O8GWaf0ZBBTTxdOSuyF2U5Rz7qzECdaQwIm/ztB+74uQmxoFoaTtMYGNj5CGE0xny9/hOzvC4Eh
Q26WtCH+vkHAhvx/pH1Xk9w6l+QvYgQIkgD5SlO+u6q9eWFI3RJBb0H36zfZEzuqZtcWZ/YLvV0p
7imAwMExeTIjRCfB03ULS99i5g4yPmLqiWKbsgFV9R5csAMkZJfk4hbO7zxaLsNGDOG0jnIa584h
A6rdjGj81OO48OKrF/2bBUkJxD4a1egsoOU8jyJJi/6YQl0pF8W+63hkD4h2WN7+Kq3xs2jLk2WU
LxUrns0iux+S8CmphzcelC/hoGx6UW5ykCrYNFd+m5ZcODNfv2DugU2wctHpVTGIOdvyUh3QyqJ6
dtJaa6VKBfRupuWSgZc2YEwnjmDMbycpxI+kPJTmiDH4Yz38ySEdoD0oFXezAFqYQ52+AEkJUs2C
ryux9Op9jRPPf6UFUnENyvGQKZ6Lk/R9FhRVxrJT6jcrszV3gxwhMWuuMdDqBEP6xInhlYV6W4Ou
4PqZvJD5fy/cznYo1tHdMjESeepI/hsR/K6T2UMcJ/dl1kMbK7cFSaEz3e2CsrXbgT5lkM3wx5Ua
VOsRLOf6Uhx58VSdlazNGUy28VOSRuGQn4Y0OOgQ1eg1fR2K0BsN0Lpk2JXIfw2tTZTobtWBX2e8
h8TPHkN+9gDuRFKixE7IqlH8lSbowpm/oDjBuMoJAy2YpjL8+e7r0J4FprFNilNcaV4YFDemTMDG
Sf3PdIDQrTaM26wCy0mkQFkCNe2693VbYTV0RdTc0UGFGLbdM+YEVjLWD9HQeX4KmnHdYu7AK1cL
35tEeRQUWu39O+9Ak2iEaFfqLtWjm67ymgZU/mEEBmIqd0oCtP8IBYgcJF4LB2NayOxQYqG6SogO
PCwy4+8L5XWQ6JWRFafeDDaVz35XOvNIIQCheKWjeRAF32KAGdipWqzHalh4hi8dA440QgdDOmVg
FJ29wzIfMDGuxsVJD7elntmREtqtDNeobnq1+JvSJ78qVlaPRxqdI6tyGNu2quZhXPC20g1IhamQ
ln6wFsUkvyCU33cGPQVOkctTE4occ6gwcNVTBFvLE+sNr0aKI/UgsNs+uzcM8gYOYECD1TcKmdWm
a/aI1aGHV4htoTetm2WZJyzptujUG0lkC7Scrdi3m1xC1HtEC7rzyuqlCbUVCR9zC5N3KbdT6yQj
6GJS4gQUuEdGQ1ttm8eAWnYkEscfFNBoQV8ZcJK4tXaG2awxEO4MXb8CCbxTWYUPMhi+UZn2RMNp
sg7trGbNMOfsx2/1iInGnt23efGUjn9bnj2LcQk0/vN9nToxFJkoJrApWOm/nyfw6w+9YVXyBObT
50b37y3jYeHITvHfjw9zZmIWhyR+bRSZDxOAwAJwo7p9csN0c0+IOCgY7uO4oBFPbbOqnjIpvQqb
v/ATfr6+31c5i1JKQX0NQb3EQI0bmVvFskc3ccWKo8e+NlXIJ9gTUxC0Dxehv0sbPAtgVN4nI69w
LMPOwkyfegNQ1fXVLVmYuQRlMBtDQArolGGwBMJqbhXEC/51wcScN20I84gJgf0jwZ0Aiwx/v76E
C12xbx9oHrNkI9g1/BAGRt2rtnKteLrLHoJHviMumvbr6+aWljPLWBB5pINOsGNQBnY50NjhknjO
hari9wXN/CTJ1SBHC0ieVmRtHTXobEb33FrLZ+I1nzh6oGMBkjG0NfC8E2pjoHfANJzYJSCyXnoz
JltXLuDXbz1LBCSRnMfNtNyiuyWFBDT8NJTiRKLUy8On0TgVNX8MgfWvakhuBc+DsfATFu7fHD4V
+13rywK/IMj/9ArbVeOHn5F7HsTe9S/75a+urXXmbAYJoYwxgCUoJ0Igit1rbvLFBAYlDyN1y2QV
vGF+5GGx5bl0pmYuxkhyWuQZTrA/bMbPbMtX5VO1V258/sX0F7ugKF84xhce4++HbOZbWmCmND3E
YtuPzPCiiRLVsV7ZuoM6ZvvF0W664AGoVxLgiuKWoUi2yPtzIZiffsS/Xv4s9DLNJNUMjDKcphGV
HLJj4PEA5m30rNauwJzMUIBAiFh4yX1AbtXSqe5BSIX+2sKnv1AP//5DZre6VnJCu+lW1158G2xa
4QE0hnEV5ozgic+etZvyEG2SO0Czd8mtlDtQbznLxPGXD8K//Zjd/AJCSBouGeKQGFJSwoc63UL+
tGRh+vuz+wxESe2HXwttMLXcQfIvWJJM+JkUf9/LWVjgq5FMDJCHnwZL3LLkg3Lzvujurl/W6WH6
eVf/7dTsrhZmowqLAQUyAlUX9e9D1WxCPz5Exhtka4n8tVj6u5DTfV/X7MZEY+RbIobJ2msP/8XF
kdnllm6W8Aj/j7v5b3GzVxlUWNlQA+oGR9S6wV7dQKTR624mx28eTZuC3whkVU6+Wh6dvUCN9m2V
cwGwrs3TQhVYZZl+lnyvl+Bsx1h/b60GLXAH88BH7cDrm561NicA/QTCEeyP0QZ2RB549xSAGNxs
7hWfu4FQ7TbZB/zVrx9qX1tdPwMXMt3vv3XmPhKj0sYyxXXpdgaYoFTEZdUJKmWOBV4vjP1WduoG
7tI00aLZmbMIEZCazYDPo6+RXHuKnbnA2D+lf6bGer5NvOEFiOLFU3HpKWYaIE/sSz1wTp3NMbsV
lySBx0bxd6Vj9AbgrxgrhV6jspsOw1Ij+NIlO7c4u2SJiP2oqZXmNJgPlp9CvZI5tbkNQs1RBXX1
XHEDJV3wxRdP/7nV2WvoJ6rFaJlP96xHgqg7Y+XmmLS/jQF3Gp3B7X3A3o1fZb1hK4hwL6ufL617
dtMNYAoTRWDd+noSWo8ngCn4dpfe4CUzs2s+gkcBdF34oEjpvjRy/mdmLgbIZxv65djOfD74YIJU
ETivwa2/7rc5iO8+esd8nd6wpVjm0vtybmt2JUtexj3BxOIpNA2nSP9CEeP6pZ++/tzxnxuYXT5h
QGXYIgEWYwATNvxNy87Nhk9txEyPuXQBLoaE59bmD7KVhHpFp+SFO+A/didmPf3RuEXK+V+8txAc
Ct2lgzHdq2trnD3SDfjreV/BajTK3dDthAS1coD0EyCx67t50d2fL3D2WIuijmk2+s0pmYqmSng7
UuVXkhgBpKx8AXDsSwvxxTJqbT3EtB9UaxNzdNIc+HYD4ViD6xdXbjtUttn9DUrTK7i/BiH5mxj7
j7wMH2kSeWW/JEJx+Zhxg1GUqTFXMfsuSZ80NBQCxywPVwboZsKwXHhdlkzMPkIaB73Vchw0XhcY
Qu7doq7+QxOzzYc6wlgCISBPRQSS4eDBAn/dwvedSqs/j9K/jZq58NQqMblkhLguSeOmIJHlgZuU
YFTpypVaiJWKiVghG0ePiCtyHRPbH0QFh2J0F0AGhrBDLn4HPRSMwOZWL8Rwl4/5v982c/Ra1I6s
a6erbFLwce1MeZTAqQXJYkl8cgrXdmHm0MG/mzTExC5EW31XrPI19Fo9YxdBV2s5iP858AOOf4oq
JwQlCOqJbObXtZHHCenFcEROcZcNGGIquPmuKgR5chrYgywA2g75TvL4ZuTpvhfWXyF08M4avgCI
AeXlPjJaFPBUh9ap6oGTVToNV3ERQ/VRqOUm6MrPKtRe8rq54VSabuybbtCNGOlk+4oqb1qOmioL
vDCzMAUfuS1ElPs+XzjAX+37bxuLpRoq1QjKjAY02GefEPCXVm/DPoX+GqhxgK3vx8gbFcyYVEH1
kkAeuh/CY913n0FFwVlbrXItdhtwcAUddcNo9AL6ajLQp/gAZ6iAgSjl70aNnuRI76rgLu9f1eRz
UIB8JacQNVLUkB0VcrlFGzuWCj1Wk9y1WoQYCJM/Mdv3mvH3+hX64QemJSLm0iEmqGo/aCRMU839
jLYF9P52PnydFi5lnz8HOb+bmD/QSmLRoQcvxVHZ6LsWg1rVSTO8YpWBFwOcTmBtY+AV+1TIcXqy
F2mP5pdjZn32ZKt1pIsamrbHKFROo/wsOg3kzpgeq16u7+Tkzn4cln87+RWnnMUhhZYynfldAZnD
0FH65xy03Slb6DIsGZm5bfSNWBao+Fxd2Dmx5jsFv1M7fXN9KT9Ct9mezTy3yCWAHiGWEkVPGSsd
0v2q9CeivNNEuoomQUmROddN/oyLZzZnrlzTQDQnC9jsduNKsbZgYc1Bd6FuswIazanD3M4l1c2o
Q+rSMRsvDVD+XIqIJk957RvOLnzaspxzjsPi66Diynyv1D8NtpY9VNjZr0j5c33RX6CTa/ZmnrvL
wNeYYNlHc4IqN0UE9Bl/xpTvptcLdoDy64a25l0LUD0UoUropekyhXyZum7HahX30X2r555oBjeI
/Rsri6HAQM0tEfqj1dLE9odPpaq2gpTrgOQ7kASGngnydChwQlwzKDZDgl1l4zE0fNtXQEdSqlsM
9K2bmnigzwdl13pIQd/a/YW03gLW72emOfvks5fEYpVF2qYvMLcU2X2hr/LoSa1A36JkIBZLN3GC
qb9+HeuFpwInN8Z3Rq2uhXVShbEqwiXak4VTPy/loxPKVa3Cx9dY4ZkYbgxFabMh8jJ04BsASYdy
I4PCu34GfhbnvnYBwzWqQSDiPp94Alqh1RKMHR3RkAPzw+CYde80IDcuDILIrLbj2nAr7SmvoJMn
GFsB+LlrGOaUiqF7yaCQ2vMGvL6YWxLtLtDR4Uy0LHsqaeRFRu0qXFnUEPsRccx+8+zcQqaB+Q0e
JUyxhPfhZkQJp3X6v5McMfKFBdfwUyuBARGqEc6ZRRnDm4dbe+ZZwRJHjE6t02MoRq8MfS+tyEEY
3bbr8r2aVB6eOLdT+tssAPuQsIJHNSr/DNz8xQWkWZvkqIbILTAl51l+AkR2tK4xB5Mq/k0LTKcT
6qBU1NqK2eho4vipxgLdn3ZhvzDVaehIbQDvteZNeM3UUqvXKnLMa+4wuhkj1KGDh7R46LpgF0Cn
VxHJrg7VU4Sz12TaO1cVZmNWCG9/m6WeNDQHYIfK1oL+NfLRAlK6TSeyWzJ0H6oAw6tJyY3Ux2et
qsHB16CgPwR7ZsknHgyYspXWgWpiIcS9dHaBS2YWoI8Gw+z3zF/yYoT+aWt0xxTQh1pdGZjRTeuj
JGCJZBCF2JXmbwP+I2Ho53Q40lTbFiFZxTxZ8djaQUUi0uihDnHDoXQ3sOLOqk6NvhwiT79k5mm/
/dLZic0SvVWo1LqjT+UW5+i3qh8KkyDJjuvHrMle1DZ7CYo6sZM0ukEd+SEFOBjtbv83DRlg4NFn
X3HfhrqNtOGpkRWq9C/4wZ8sGu5b7q/SSr3FDOUmM+JHwiV61r7p9HG2YfwtO9R97MYCw/68gUw5
Pm1AVjUACjqEPkYkL4byO4akm5EOXhK9JSiOW81GdK7sPaFtfPRozOTeAM91U+1a/2X012b7EJej
Q6CGrmeIof525eAC+kt8sQkwR9/E+lOupI4JbE5URqfMMD2/pVDpQJIw8sSVVgVobPQBESK37rJV
NKqqPVhAloflc2XC9xnFTYN5ckzYv8ZVPdo9ibamhm+JiY0/BqQDjUHHca5BEBo41HhOyIfZ6auw
POJE+0MJ2nJUKmEzBSjJVAbQEJ/0+MAgEAaAFrg7/vT82OWDy8JwqzZ3xDhFCURywfaUg85bms8a
MIZR39mD2bum1juVsg+E70Bjzw4z1cX4g5+d+uExNiKQ2ch90Stv1/3zTwkbpqqAyKhAZWlc+3HG
/YgTxWgy9dhX0e2ITAf72fuDnUXlKimPQkLrtnnNtQFkM503oHQN4JGK4F2A8UYYtl8Lt4mCG5U+
0eI2N9mqgkRuXgQrA4XOUM82ets8xMEfqqMAWJMny+/u2MDBt7Exi9hFco5G1Zsv38LgqAwfsUIQ
LhcQL/lbyVXpozxKW7uMK5vqfO/X9b4O2jsdNWzDZ2uTpo+dkND6Lvolvvyfwej3nZndKQiB1klf
KdERqKZ9Shunxkx/0P5vx9xm+z+LEnJDImsy1QgEYQRjuXQ9+tG6Cv+3UIHvVubkVjmQRQJPS4RY
5HfPUQyulsohP+ltZyZmmUhPyDgEoRl98YS2YAhK1qDAgAtqDqo7iG3AoTs4aZGg/ItJ9uoExgti
FwZmX5dY16Yv890bfvtycypYBVwAA5FWdEzbXyn2cijJtqzjY1GKdR9/+M1CoHuhaDAZxCwRsFGa
jqzy+xOOKomuDHoOMcKscZMh25WFdNo8PCUZtErSUzVl/hBTCNTnoTxC3sGpQRrCUcgAyWwrwWve
HUtNOxD9gfUZYtiHthZObEHiHdMRfYLoI7uJrb8dzoipFB5jPoQbioOsLelokJdxzKF9Yf5SV/3y
Ffi3runhPwtNWB40BQmxrpCDMLp8aqHRNFgLLuhnjv5982blwLKMspyV8ED5IF1fEHcaK73u5X7G
vt9NzPJKxCZZXlQpJPnAVtmxnT+uea3ZyvgbVGt1stOtx+sGLwT/3y1OO3u2c1A3jAyoQaqQrNFW
xVvU3Mh1AwEANACpa/Z7PCgbyB1EDl1IoS/v5n/78/n8n26WUVUzFh2L8VmX2zw27OtLu3wm/tvA
HNCMKZFOyUfcc9UHpY0ZqHijgs+u1Re28GdIM+3gPzuzO0VY75NQgZ0B1IdGFh/CcA9hdrdIydby
Dff6qrTpf3fFZ8xlxv0IUtdZSqKjHKO15uvrFJEQzZoNY+nBkHKt1t0eioaYLwtk5iZJco+ZObxd
lRArS0LGjb1HDXISjvncMHFSAzw3KKXFdbmpIC3j5FJg3L+IgU/BgLHFNYcN4XoENK5KyR+e5R7N
xEJu8bN79N0pf73+Z8dQs3TU43pGjiJd0Rx6SYaFymTohoPvkKy3Nd3YRORjEA2CagqdSDiX6xv7
cwR29hOmA3v2E0yWxEjYgviom7fIcx5NIO1jBgRUymK3q8B8nZyy4UFX3CI8+LEPGGC7tA2TC7n2
cWe3kfs+ZBxqTo6j/hej+Y4edjYH1RKCW5cndxwwWs7X4JyF6PohJifByMI2LJ3mWf0ni1RTNiWC
CT3hz1JNcRwM1D35IcrUVd/J/8wcm216JKVsO06jY9cyyOeMK+R/qzG480XkqtaSptNl9/rfV3XO
pQ1Rlc6QqL4ewYZoZwm4M0vOtllzY2CfCWovfGTcqXq5cGmnVVz5rGy2qSLoMOdacsRONbhBamUf
F0sk3j+ZVL4f3zm7dlznbQApjPjIBuPYNeUxUDcG+FJ8+dvCdRcpRLra0NF4hdJNsUrCcTOQbBuW
0SMLAQFEy6ZVB6+I5Pb6xVra9Fl4qnDWK7nEmzbJhhr7ZoMxyg3dL/aELzpG0wI+WTVME6nw9/sr
2DCyQVCCJBhPpk/RpijaXS+1eyUEmYiSl71ddha4arWs3FiZgP9rIW7MB9N3jMZ8jsZfUfGr14ST
kz8qA+Nv8tn69Usc3NQQUVGrbV8e6GitS+SOVfZOv8qBA5JszRSfuW5Kh+bWm8n2aR8A9sTRa4o/
QQG37xLMGsjuVJjRGw3r1fUNvuy5zlY+u0RtDIahJIlVMLY0W9E4455DlsptQc5YrLVPuHNroWZ4
8UCfWZz5qZINWd+CK+RY1W8NGk2jupAHTDfix405MzC7MaVfkixtYIBVkV0BAYSZAlCOTbNoSwDz
6bdeMzUrnjTogkfGtJYmr/+oBcYRBUZCrH7hGlyOtM6WNLsHXd5pYcPwlchO6fe6I9dA/XnQb3hF
HcKPV2RVruJj4JpLLv3nzOXkGs4sTzf07GUz+qGmuTqtEPzYUKMfdCDyVPQk2a/GuvWzt5ADjKnv
aFPaOq/t0ioPirbgA9nFt+3fr5indn1cD6oy/Qq90VYR1Jhy4KYrcxWZD3pXHmVzMLINKbJTVr+Y
mr9KzHYXZclD7/fHrIHEgvlMgnAvGVTTGMR+JDI2Xu7bmmGUB7WtQrq1yPHPSidsQldTFJvAEYCH
zKkpKH5y4lbw9FrutL5mi8qCXo70gOe/CaIOUkk5SDaUF+LXm1DJMXvTy/cELDh2zz8iRAEi1Ueb
RiW3w8R/CrV7moeJnVXjZw8Qr8z5KiThcytUjxUZyhI0/9UhKEQr6ob24xKk4tKdByqBcM3ErIuJ
kuz3b5pn8TiIRCNHI03cxkxqO0KJSKjMNvqNKiNn7EGN2kI6d5PV7xrGb6xqIcC+9OSc/4Y5NWwt
Y5lL9KiPhtzpjDploTt+DI2Qgg4IkjBilHyoGbGR0XLtwx+fR6uxMx7vpR8gsfwDPcOu+7vgDC+4
JqieWFTVVaB6yXzKBlrFY1iShtw2LlgrATdu1+hbreVKHliwjzbV/wDKdfFrnBmd91ZrhQWFzr+M
Qkp99Lrb0FMcUABglNIhKLgutsjQ+v7pt84X+kVdc3arlbYH2V5Vk1ua5k7SvUIjxObKTdTd5XSb
Fr2tWusIeM5RrjvEjVbce6k/7ntirToJ6eIQjtX/XbRHv3rujF8NXwfw5M0oociapq8gMrhRLHWr
Q9GsLSDzbEH3y27ZWK8ZxBDWRkHFRugj2Lj71tpLvXgFYZpmm5qO4TMGaraGQCly9EtArbny7Ptt
uzNzk94osWnZaL1/NFoAnEHzG+iGE5HGs8batRn2K8PKcBnL9EFv/Q0gPo/gssI05WiuMpmi5w+C
SaG8SxGtoMe4K6uPiEOIPPbdVNLbMsYZY5ACG3eNajgjHnc/fm47aauGhnov6OlrNBWHFxqAzD4H
6kbRIMEYYCbwbwmMQBTrz2iNl2g++veqb66QQ66M8aPlz/jKdoEa/wCcFm+7ra9mblNF7siUg4Yq
tqvF1CEgJXKU4CFOxw0Sw9uCyfeWGZiHNOyYRDZRoQtrIAoCfELPbrpQHgbuaGX2uwUJjK0bJTAK
gdwmZeYORQ+V5RYtzwya5H6THUIzcfRCP2SsXUEmyq7V8DYI6R3IgTHdRjdJyl9YCx6vzt9BKtoN
YY00KZSy2IsV114Zy0MT53cE+UxtZA2IzNWVpPyATGKDZELhxpqG4Fuv2tssVGKvS1Job5alJxh/
NkGWYfNM3KtCRf3vGVSPGDcMVyIN8ZH7zcJV/tmuAQwVqAiDqARdg3lLbsjHPC2HDle5zA+yhE8P
+lVGWi+PIBoTHUU+/q6ivRo8ot5uGS/XzV/IhL5Zn73XOQP1tUJgHVh2lFbpdmR3SvhXJMYvM1cX
XsdLCfA3azN/TvQAfEUVrAF3I9A6Duk+H++N0bKFTx+NBpo5BISsoM9Ih8+n/2il88aeVg4UXJqw
nTUAiWr9TRf/aXLL0VVXiGRhWy/gUL591XkNMmiLKmwbWOOpdSsbqErFbxwqqWMu3dy4SbpbVh8V
8KVYYLoIM0wPh4e+fwITpIPkzR6H9fXVXwg1v/nRWe0QmhZdjrkjcssI/9sgDQ2UeNtWz5n//J8Z
miUoRMQVPBsMNcLy4hHhCWJ1gzSYhuELa7p8nP69gl8h4dnjYPrtkBFakVvoIKJHsynXpqui54m6
3pQUsHEpFvgBAWT4qmcGZxlBTWq4nFSS20pFj4vcRNljUdJ9HdagcYxdMWxr5dT5b9e39EJH97vZ
WZ6gkZCIbsAjSLTY42YF5mYouKTxhgb3gJ3aPZTQLH6X53dpUdjS/PCJ6/fZWsVUMJiut1aF0KBc
68rtIA4F2ZcyBpXbS2e+8CxYVxyJ5HhMcsNh1VuL142r6kan3er6Mhbjh8kXnX0uCqHpMFMQP5Cd
FoI3wKa9jQjC09YxROId8GIsS7EuGp05OFAcdabRtuQ2TMtD24A7MPgFnW0Z3CgZwgVQA/Upxl0y
tAtfDPoq0Pa+vuwLfevvX2/m9AIdOvPp9PVA3GcJu9imXuRa9zWE7aKTrTiNB8Y229KxesiM7DDN
PjLHTO1F+aQLOeD56Z1jTkDnq8h+ChprD6vUM8/SUXvbTGqHctWnAD6u294zgLpahFUsmZ6Vj31/
CLKK4yv4CJkiGW10pRfg9R4XzthCXPzVFjs7YiXwJ37dY68NoFX68g5V1gXPPp2XWSL9bRNn/s2C
GEdPYvg3Q6sOfgBCVejJ1fSz1ShgCL9k/3H9+PDpeFwzOC35bEliUAfRTlG3DmHmDk8kQ8G7jF+J
tpKK8VxpjY2+lh3lEOJVTJcY2TpFw2Ml6KMqH30OtEaNBm5u7NBdYZiK1NaMPir0ro3Q+YZgVDim
Xg/d8aTjbj4iMDWo2xYjXqwPHYiO6jEHirjIjwjTXsD224gPCwiBsBR2NNafZe/WuekllryRyC4J
aOT9fdRy25D7ZPhgRnUwGmVrQvgb4o7FpPSuPgYhkF6fFuaayPhujoeqvpNsOyAor7vGBpGeIxL5
EOpPZpIcA4pRytx0u0JxzEqCScz8pfPHvK/3NJV7C1xq17d86V2Zz8l2UELVMDQAN+8OnuoCveMM
b/EWvYF1vVcWikAXwIjfQ4XZ06xIIImUESdqiB8wu3qj9rpHwHBIdWZHwe9GQwJe1javpSOsGlQj
0FrHRIipv6YQ56njXQp8RmRBqWrpfZ3elR9H719oas7OOgngOsMpNNWY8ZaheGNAI2jcGnEPUfhX
TdFPZfIaQBBSmRj4/fs8b9wQIhOaBlXNZJGx/kLt8zx6NGc3AeOcdZxNsapQ1N9xcV81gRclqFQa
W7NjazG2+9FwG+NeJguVwIvu62wjZu++SFUr0qaNGFm8DXUfhNwUeUu+YObyY3VmZ/bQh7WoUOCF
HZmNLwOUtYwEgbmnWHcZ2L918PTrhB9VeaATMhNMgE30n57G2SOtQ8ybhzp+Qt6/hw35o+T9bWU9
aNZOJRuz559hsQl6xQYrEB1vSBqAsmhTNw8ccNlgdPJU2Vh0aYpnaf9nj/gAaYy60/CjjM56QlHa
qtT3xen4nxNKU3R3tvuzh9ocxjStmBEfY0gOAUJ3lFJbUbQG40g6Jmar7bjRbyBC8jhStgVRWNkp
ThpjsrwdwBuZLWVL01ZfuX7z+VG/A7ifTOddQQuDolVpjbFTsvxegCxcVRBeq+LQ4r/J3gJit4BI
SfSptoZTDhvB2s3otxtqLDiFryjh2q+aPeWRkpCkiPCUDzviQJ1wEu3r7i1rFXjVC7g93fZZfaax
A1aaDXzB8ijlxRf432eyZv7SCrNSB2UQuY008sZw5jQB1h+/W3X5Z528x/pCD3/pM8y8YJMGIEGe
MhoRQ5wAT62JtA0aKlsFen9Bt6D5cPGoW2QCb1LV0H+8PSFJfKYjxUiGl7K74cN7kd9ff98uBkln
JmZeppF6QtLJRJ+XdpU+WGG88IJejnnPTMy8CHQr+qKaoqQio6sAHJ5mui2B95Fx5VQ0eQ71YpMq
vyxK7Mw0H8Isc/pkW4Gg0zc1OwdDfuCHEwN0pDxQCzDfbk/Hh7RbfOovRldnP3TmWcD02vtdPO3F
CvOp3TH04j8MbA2FjTE1qdpsNWxMb3D4B450sCivfKlrAQKnf5975nNEF5IsT7FRdWndhc1eBL+0
JnOG+iZBgsT6AhSo6RMFGYj5oJQnXR3WVqturh+Ii+/8vx+hzTDPFsButFNxpYs63ShddPJZ70J6
5CE2lxhmpsvyw3ucmZp5j67ualFPGfQ0j687wqGmJ1YhtLA0h2Z2ljtLYxYLX/gruT6Ln1UCzqss
LXGhqjcTnEZ9FG1aCicJ/e+yOGVAPRsjWfKSS1s6cxpFbtGJKxNWe/Wlh8yi1j5aKF2K9AipcIBa
UaLVjJPKVlazLwLh9lB4S4LWMTLfliCSgESZ58c6osDbsrxRwQIIzrtNwtlbFAvoIGV7TU8XCxwX
fd3Z55mFWFyxuroU+NlQ+zbX8hZJGuhyUnyiwjMqu2wwLA5oLbD36+Uk8fIDbKHZA4EvIJfmVH+a
iLrKMGC9cyR3Bf8wxHoiTlWc3onjQxvcRQ2Gx5fZoS4HXmeWZ+u2QqH6NMA1NOzxFUPyxqpGLQkV
9GRl7aAZ5S0Nql18xM4MziJKU5WtGkYwaEXZXQW28sS8G0AaRY0c+jiNg1mZBZ/8k+V/Cm/OTM7c
fieTiFtTSTJFQjGu2u1EhgEQFHDfupOu/r9itjNzsyegb/JOodMKqY6uRPIqMR7bgUj4uuu61HD+
tqqZAzdA7scr6+vMqCsUM9wGhNGji5EHB1VAAHvsbM08FOfylwXLl5/Rf6d15rrVAZzU5RSeqdAR
z/NuU9E78MzbRf8nr3ZxWP8RyRozuSDnKwDMePTruyQwvIVfQS861P/7K0wy892xYZbKOJXUgb7x
VLQnMuMPlGW3Cu3sFK4HkkxdO26bAGUCUa4FDRcejy/VhJ8u/d8vmLl01cf8OG96ZIkaNJtSN0+b
XR+992axr0HqzRNQ9OmuqGNn0OW+aht0fg5yWKnkk4lPk/0tx3JvNblDIsOuoA+ltpVLQV/YA5wZ
WdSLlcTtkWGWHZhU1Lu4vI8wFsCgiEHN9qnsDwSTIKEBNgsQuzZRDRFykIpXilNh4VDlgvbyaTQO
JfAxVtDsoCy6Zgg4Fj7E5Zft3zZMH+rsnTECxpM+xzaMbbnCIPEmD956mboDFhhgonYaUOlWPmD7
Acm8AUMMEWY3r/+I60fSJLNXhyuN1UeoT/0f0q6rOXKbW/4iVjGA6ZVxZiTNKId9YWkVmHPmr78N
+bsrGqYHW94XP9hlnQEInIQ+3UdMVPqQcsA8hnLzZyYYT0mGUVUhz4d2lHCnqddULPu8gX9Jib43
knGNklZAZYD6YpoidPfF4Guv9RV0/660twAV8Z5PWsXbN8Y1QpB4rmTangwBqSbLc9AMnFVtB9bv
RTHecKkKsViom8KHv2lzCE5F0a4tfuiT5vTzI2cLeU6BcYqx3srZKMBa44AJzKnt8Ed3QQWDSw/a
77yZue1+2S9X/0/OT0GSxV6jZ8Inn/NVaec2dB3sAANEvxGsz4dOg4UhgNrV0Be6OOCzLCNIfsYj
ML8E5LbC4A7kIKBa5+zndlH26+uxKIQ+IEUjRziSDXHzHJALFfQOHTKT6gK6sek+6H1IK/wG5oJz
bL52fuVUJjNL4o4ezDKeLUHRMWQLErC3togtjE6cX+V2ovy9SMZ5dGIoG0IM51GIxIV2g0/ZE6Rk
PskLnuXV5JCPxk4a//BmsI94y0DyqKlgthmS6xoTubIQvphgnTSfZJHTYOPc868EdLWdBXQiEnHC
QS2bD5McCEqs83vIO5uMI+nqKM6gD4lYuFxHRn3R9DWUsuYfs34SlPewuD9vjrcexqs0SRzl8wRz
SQVCS4WAlp3jSngnn/EkUyVniznj60A1FiOvkz3P5bMKRP35hXAScOOrSb76MmoFNmBlhJ1Aarxu
MOyQmO4wvfUjcJd4EyCD7pgESUNyDdfmi33k9dl/2E2woElQgpQ0A//8ewSvuqZDXxW/oeuA9wE1
mClzjscmmGxtgtlOIZE6vZfodqK3oCglxjFnmxgF5XCIQtk2MXQTSjdhtURWP6lXRY3Rola+JWlt
y/3y0hSCW6mNlxHlv3yB9U9j0tlGCes4z/DTxsgGIXIjWYlj7HV7+NQNu7sFq85P7ovk1vn9tmmy
yWszhHlBaJsIcwcehOXtDvLf0H1zgeJyimhHsqvkihuuthzd2iqTsJqNNpiViJUWo2nVIEPvIDtW
ZG5Y7IToRosjzIKAtTyI7gqMnRrzdRzc5HNtF8iwO5CmhGbvZqGAdPbh/C2g3oHNpNc/jIb11SVo
e7GZNPrDlDE5Vv01ad61pUYtGO/PG9qstNeWGF8/1uocBdTXY6AfTIROB3pscPngazeehmYFgDgf
gTvf8PDrX8H53BLpiVgtMahKBfQP+OKVkGH+prWTGnijwm2WiwBqB+OzBGHRacg5C+YdNCanxGRJ
32PYBxlK2NhkuTaNyDm/pVuRer2jrOc3SzEKqaNcyNswTX5SV3YGOVmSz0ezbN3z1jbLXuhmarKK
7iHo1pkFhY1AoioTKQAU4lF72iUBt15pB85gp/cAPdqiaAnI9XyOYfqH2Q9oYPQANAdfqmeMk4Rn
EqVaGNvTF8/s7RI76k/gkQEDlUASqUHRHizrHq9dsplirs0yjlOKEqkwI7E9jTYKKFCqucPuK8d8
nq74LBCb92NtjnGGeaJlYL5Y/jInLi7pPFLDIQp2C2qYpkG7xokmN/a4LnHrHK0sswDyDsFWH80v
y5hv3kWAEJ/oxQzuJLRIp6sFnIMfzWT9RhNsy/2sTTN+MZNzJR5ltT3RZ2/IlA53oQtgmg19xCj0
aHqrucU+PXHPFP3DZ84UOyG8JL2cKgU+boLhmeYUQVYTpIpWdxR39e78+VV4+8t4vtmEeFgqSFhk
GeExe3IK844APdaHF/n4ki5oDqMFR3kkgsV0SJa6BtgTBHkngyQgSB7UvLGqDPMLmd/nPzC0YXco
Q0r1SagAitDf5+EqzMCyqSbHYUS7FFLzYfcjbk+lCVqKJQYEqMMjXrVPMQXL8UGbpTNI0iQJ7E+S
qLIiivj1cVGFaXfSzRZwXmM3jNeL2NuirB7brgW8QhOhFlK8VmEFZgBtp8Yi6Cbmi6UbOb+FbGHl
1qeJuuSVp+8lrY9GZWhPin7bJ7ENUMVjKIfvxnCfJaotJx9yWe3GpNw1c+xpFcSnE7dEe0qZND82
oWaCZ6kMGFijugeRmz0Y95IJ6pf8Jo5ugwZd+9pT58dwvmtTELeWiQsCw31UE28RBB9dBLdVJqtc
DiIG34PkMaihKQRgDM8hbmUT63UynriNTUWs5ekvV4GOfGvXH5hIMzJLsABT8OlJTnbgW8OkgOLh
5ZZHOsb7AUzkaYxllkOhb08mACMLQVdsMQ4phkQqtT6NQG7LyyMkas7fo82Efb1sJg5g9ryeW+gd
YKSa6GjTSFbo6m73WWGzLW2HjjknQdXpgTnnJZgQIHdmmKoDwc1NgVRUQ3tqH+cZ4NLmQkLPc34U
yg8NM2lDcYCIJgCOz4vy2PR3ohZhOgGCM4M1abijoYmPgxtsvgZwcio6Pll5jBI8VYeuBMxFLIm2
VCxuR8ASLb9AWbHv/AyJeJfCAau1CyYUtxwK31AwYDB4yfwQdw/QGbB77TrXI3sRgfyPId6ZZnY6
YuYSpHod2Agzggkof4xuM/NnZWa2IsWeQQQImHSukcWOgL/dtBATHi5GvXGDuvBKrdgnBgHeJLo1
imfR7KASCY6hucsMW5cHTnOPF/fYgRtJi1NAweAdIaFqA6SpoHeU27GNquQQ2+W+cCFCyTvAvODO
jtgMVAaojxF4VAsCL61FhSd6r3sMLOMpdngHafMhZHV0WS+pq6NaqLrcYpIQAfa5tIEt85pje/cb
BNc0nJw5tDqT0pdpleOVXaehLb+VrNaCrKYPn2Z1tkjpbjmXhLs2JrxBDSoC8yKcQXGJMVeovWOY
0Ia2sc8n5+S5gK8Lu/LwIGSpoQZOQyly0OpFwtQ6+n753vCaB0RBLpGI/E+KXTxhrb8c42tJQRpR
brG6LMG8TnypT8EhqAJHgG5ZhnCHd2sFz6pBc5UGyL2RQO+mMP+EeCBeuLIUiNdREsEa2n0Mao3g
EA5XelRqFtg45+uWTO8R+DDFOHmNpWlwRAMsXUkgQ4gICkx2EBcveWjEF3nSI4Z1lbZLA5L5oFA7
VfIILo7krVrANdDqiL2J0xWNbTYB5oruVZT2ub5ThEe8tVt18NYIpq1Noy0HuN7YPEX1q1mAN3nX
awEERAXqTgVseWVoax00dTFrlyatBUpGR5zeUrPxC0iopiLAiUFlS+kjqNvtJRttA3pbQxDYxXSc
R+PYNREe8uGGFLerbpJAtJMcxkG5jDcptbrRjIMAGaUQSOxIeC/1Wym7TQeoLdWlZ0D9t518qL57
qVpZBeamzFp3o1RwVfCiEQjCJaRxi0jA6HyJIZ2bhLzoM4iSoPmQ6odG+ZDV96Z+MDPRyuBmxXmv
Qduzi3SrHWSwIJv+uPQ7o0eOVE123uSYSxp+gKbQltTCCeVsVw4XuK2OOdmDHFmGWLmFeqNGwiNl
p4qW3Jq6QxR+dAVmiorGyuhLW95bNdgiSnMHcaxC7K1h0cGn1z7KuS/kBwM06GmzOH0qT3aBOaou
jF/kAVuX3mFCbJzqp0QwHc3sKrtUlaskwo5OdxBkAvbXmrIj1GxrJ29J6JnheyNeGzqmODD3NIC4
Mmu8sH82EnkX18BklbUdtLcpymkhGyzwwFlpmLiGehGVvjJkTvkaAEPXYKzHsPO5x1TjQ4XX2cW8
EqqjnDTuoKLmmO7ift9j1o2AK7vVixoSAu+gMHye8/ZOCbPnbDrWEXgVy2NKumOZHASEsQCEr9EQ
HCOtdEEfdQllQShNZ85YXgHI5ORL/ACxV9vM3vvso6vFk0C6+/NJAqdW/IfAstxBarFEjkDEH2X6
2IaLpRSclu5mS23lEwwm/VFryg4Ywwt1TvoqP6butEtnRxK+cAPLAUOpIRSGbWQEhEIHuAUb9eBn
PLzBJEIRmDKVOUZBTCvT6b4Hxz2I3lzBb+/4EAlOiWYwOdDQV4kplVisOPxstdsUFGfytcDjp+JF
EVYZUgPPVoDhObqnk6M9Fl7qp/v6vrjhR0hO9sqCHElZFMD1YkXJvgNz/wDihBYvfNwcg1Njfgl0
r4KVDo/bDiayx2yP4Wtv2L3NnuDTMMWNwZxjzwIUc2XR1EHC7j3n1uIFB8Drd2+WBoET0Ul+QyiA
lz+xuJlCUGOhLpHQ0J5M8IkKBPvYOpLdvvOlFraLzO8OkMkUdqaCwdp26miOGACeU5wyGQidAVkG
/Jz2hCF1G7j0856El2uYTOSXhlJrIoI9nW80X/d6P3F0V7sbHQXQld8YG+IdF8arLHk/QJocLQni
m89/5VEYK3smO35aw/Ng7LuDPg+A5YwGvW2DU992ixc9R3YCdTLdHp12Pz12EOaxwP33GwvddF/f
LQOWLVSLcjkRwIcA9wVe/nd6M5CgInxA8CV25FvOd+SZo/99dQ0NDGfXXRh22NcSxYQLCh5Hvxkd
89PwKj9wz5v7pyoWTRhXq2PS4bQX4kgZY2puDO469GNkJ6pfQFCjOMWptEO/eCQN0Km23Fyp+kUq
XYf27zDZb9/R1S9hbk2uZVHRl0n3dUfBsFxhozs4BRP1Or6rxoERb06VrFfOXBjVbHuIU2HlyV6S
0UuxBwh+Wr0GJJJVvdCxO/wrV6ltKB9rjdOK2H4e9HL71q4WzdyiUNGXNI3xI+jhQtf2l9TTPb42
2Hu5pR3veDHBuO+kqRLFr+8tvBG39KmOUPUKUozfeJzfbMKv95iJxsCpBH1WwNrgYaAufdRo78Wm
SmvDrnZoJwAMwS0gK1Z2+G9N09XeMi1qMBv0JgElIJhWmnsQDYNmhYre0KyDx+C4GdC+TbH1eR7I
SgmF3e5UZ3dlEfwECgv4g4jXUto08x1YdOa0GEk41JlptqccNGytiZ6sHNl58pr0pZPi4VOqKlRx
gd2hIqsF9DAf5Fz35PF6XmQOReEWf+bfKk3mIEE3Zi6KGanrrDrt9MMQQYvSXYOx/F7XDwJe2uPF
qTX0GkEuEVcXfRpB4+5RqYkdtqkVTBdRdZlh2jNdJFB7H00Auc+7tm2Hstot5vCV+ZyVaYBamPhS
j5BY+3Bi93T8IpCthutKeWH/a05x5bmBdpQFZUYC1bqSN7QOvcvgG4FupoNI4Y04d9zcmu7yudya
ATcqIBgfQXtBbSpeDnxjdMyQi06Ai9eDT3ObZAZfrSU7cmvzVMI4x5Ed4W+qcg7ngKYcEIhvurtC
oNUSb1SC1yc3mIi4SFUMVj5E/1S60TDkkymBFc4mmNruhfxOiz/DPLAFs7TLIfLERLAL1K3juJsw
qE2ixRElgtoe1XDzFJQoUNN7Sboq5RPYBLJlBHiicQQttcdZcBRw/GVRfCX18WFWG3fKTLfPSksg
6BGhJlwMkMU1g+DE8F21QLjTFpwWLjtQqEFHudAFZFW0Y9Tpt9EzbS/i8RCzxzB8WRz46RXh1UxM
5AXXixaRChUGxqIyjKV4coLeeHc5ovVKxkMGR1MGrTOHGGrr0cwOLaGSQOzqVd1TJQYOVCTtErTQ
BErf82DNylMv/OzMH0GNdDt7xvSrNUafIh4humiB9tCnlD8l5R6sKnZJWVKkewHCxpoMZQPQGUbg
wkarXo4cJTmEkmRJ5ESMh15onP/iIFZemzlYXTlUikFzn2Qf+NC42+WIhqovucPVbzQDOZGXlZEK
KrTnA6CMv8pgEbLffu4PuKeg36b5jbo/vzpj83lptTomv5GB4xIwj4q60dDcZRjsuC09tVRBd1d5
kfk+FqfYPIjCvg+fM90hEBzvQ6DcVWDbqBgsuFVABhgZrSvgA4oEVM8zNGPC/qJWQjS4MBEvznao
SnYxPoct0LohyNPLaq9OqT+X0Q49MWcUJw9Mwa4IhEYi+AJeGlTQ04i52/SpbYBlLEnQJaO/SMZv
EMAFZpRO00u7BsxkmnlliDJUJ67MITuCDdwJ1dwluO4FkUHz1dn6baq6aqLY+kQnuyNbSG6jUnAN
87KI9R0aZiDU6XRw9QCkF9vBVDuZAeLqJTvJmXjVLtV7opDaNWMeAOFL4f4frnm1/0ywbiF0E9Yg
Djw1QF2CUForT6n20mIHDBH5zxJ7lXCKk4e6BwmlCQ52wzOyycKQhZvKga2POlRxCrDy9Ls8y50M
LGUdCIZy060x25JEP3MdaPA2u+omwwqBluVdj83O/GoBTIRPEk1rhQYHliIo8GD3/7np8IjRlyeB
n5tuxpOVQSZgz1oPCQm8/iKYVXv5QDmcPyiumdDWQG5PeICIXG4KvulyV1aZNFEuCyRrHe5Jts+h
bXUc7muIFpo2NCpEbw6s4RZjve75y8lLjL8u7ypXCMOgnmcNhyPZQxhmWrwKQ30+kM4+xQZTCEUi
wRe7v7HezcL9e71s1CYkkORkwnqpQuN8pJANAizy9MpPwWXOF2VD9zAKIHSKaF484MWgt5au2rX5
eEqVxeqI6MyIq0Sq93r6mqpg1qrvQD62G+XKbYZrs9G9Ud/3+keVoDc+SP5k3ozhcIkhKCcXMTq7
GJHH+TCc08AGYEUGNUQwIMWGIKjT40UPAcufdlCFfpUALhkHkLjxivDtzHH1SeiPWp2GUk3DeoI7
+yp9FdmCsgWtP2tncgNU5Ki3f6MSpLfpjH9ie88aBjvBjY1v0zmLFxtOjLD+FB5oya09ox70pdyh
g12l9xs9YY5vYXvSlTapAHpixaMt4lWYct2UN8Ge9oXbwQZC6jcOPs8m48+EuVBUUuHTUpvio1w4
dJMVP3juFqtJf+Ox8Uux/h97rMsgBCHg2Te/YsTqw87jorYD+D5P8aPWIGuyRnu28ZbzDskeS1xO
qpd5gQOmOugHZ0967grLrr7v9d3sAPH3wS2JN8uF79/DzrHqutFD0wfbjuYSHu7wer3sNEf1m51m
SbZqZ4fM3QHYY/+XW7WyS33Sah8mMoIXMYBdoUYsWZzcTcFFhYLVx3tdvccJ5wLiNo/3yiST3IWd
tMhhiOMt6MPL0l3og/xQ5GDsqw2b9DOoEjlT8Jt9+pVBevxWaxySQKszA996NEFWHoGQvXJi9Vqd
gPRoyG0uH4n48/y+bjqrlUnGb4SdkJixRtsrWQGJ4uIi0kXnvIntDtXKBpNGjsEQgE+a2vAiFTyA
luopO8NBiJouREe2+EXt5mw83gT//9YoTOaUgXd1DKcvk+Mj8iW9cQB99k07vVxkS3b/mrYFOy+a
CYkBPerco2eW/0t4+8t4jFKV4yTPcYYGDTekvKqQKZ7fXt4pZVKeRB8hy6rAgiS/gYPbUrWXYXwC
uvlaKuXbWZU4VcF2U2S1t0y20wtJmMxfR8aLtS9GOBr+wxzQyd/pAG4mAN/mvmr71aUoDRKkKsGn
LOLxUYyXG2W5H5fb85u4iZleHZgvYb+VFVPINb2hVtom9Ca9dFqk3EX2oOqeOQDMZFyGonEraAPv
aXWzxlotj3EycVWiN0G+/Kl26PGmJPn1vrH5Utcc50IY54In3FnO6WeDAqorKuF+MIdd1rsN9J0w
iU5UNwSt6flt5X07xrskQR6PhQmbPTGe5PjQqPJjnhWcG8AJSYT+itW3U6q87MUaN0CXG7edFEfV
w7tqaI9JflAqgbMmnjXGtZAmnKqe7mNQHGcJ745g1pwK0EgHhquML+c3cJMJZn0uGf9RzZ2Zmyqs
NY7eumW2y+JbOd1RnXc6fj0ae6MHygNYE7cMrDrzQKD1I3YiTmTiLZp1MnVgqiTDFqs1xnbGyyrU
r41gvk7rE2CZnB3m+ExW0MVQm35R6TMOJIR/CIr82ET/rUv2fe1Upuupj5AOknXsq2opb4uxpxtK
cf0zcDmRu7jVgU+qs7WJJnTQoAxJdBFKL38/p0ufZ/iUWBck9txx8jFx4C6LcVHP4MIFOe75o6Nu
Xb6VObZAhKAsdFt6Qz6O4DUhI7ikkSmZ2mdbv5Wt4FfGWLkJCAQ+82Q273XgW59LEXigPu9MV5gX
DADMpXnA65JvGAZwLgKU2zq/BtoyqTLLSJTKDhrhMCfNLorE06ADxKPjQVXCLKM5dSpyUtSkgBpD
gT1NwIYg9PVOE+OrMABfcFlI0EvMBWjYGa6UDgfwsTlLS6xsBr52LgF36kZilT2EEWfpLQhgReov
ggJK9pUJwDw2EIJafavup+oWevO8/cPXYBPv9fYxCWc491Oa1KZ8FAET6gurat/I9HH+G23F7rUN
+e8ngkzQM++of0TTH/2w0VWM+C6MLvGJKvW+nt/Om+OdCCYEmEWv6xg1lI8GJTMUL0OCCbju7s+M
MD5fL9LRCGjqpSaBXQevS+OT6Od5G5sp5XrjWJffRP8LLMRvcnTrkVJKu9g3KxvU4qLT3v3GK/6W
W1rbZBz/qCdTNEHR9Ehu1Odwp9kJSD01p76E+w0RsPlFD+94MM4fWOj/9T4mcAVRdvz2EnRYUy26
jSBehxKxz28r73wwXn4pgjqHjFd3iuiYMG3xChcThqLPW9kEQK83kvGDUUpIOWHw89h50bX5vFwG
j/lN7tO3cpDzZKFFdtGB2y/jLI4FQYHOotHNLJCPc2OhYVZD2f4qdvH0cAcVyke8jQzH3MM013R9
frkcr8+CohajIEJHq8illd1Iqp2yVezKlHchBHP6tvfPm+OcUhYYVUeY8xFybO4UPGASFsBMHvaK
Z4HxIgH8exsP1EJxLyL/UB7+bAWMA4GYYNEu9BSSEGpOS3QpzTd/ZoHxHvM4p5FQwIJIwkMrQ7Q1
56xhszu7OuMm4ywakvzvq0PDInLaxVVyO7wonOQUg4y4xYONFxJMxILulNei2Ur016YZr0EISAa6
r1tcgzOnN7x4zFwqhCAqLZ4tBDCeXUcl77GCLuhMuDQZ3yFLZQYpbLj9MYZs8Iw6v5H8PhR9FOIc
B8JxiybjP6DvFkgGbYnNcr0TC9UXoSIelK+JMl4KUQQprtD9gwMjiewMNTIcMAQHOPK6AamH5CGu
9n9mgEk2VKUXSUC/WZkmd4FKrrSag7Y4fyKxBibXyE0xHMoea2jd9Cg8hxfqDpI4Fw2gaO3lSKFo
0Y/glqcySK/Svx4LWGWchRFEgirRXH4qTnJUXTWVekMB4ee3b7N8/3XmYYbxGbmMBy3I3CHpyF8a
PAmW8Z0Bws5IQO+7klxFIV4jlDfRYHJOxr8EM0U3CAhYTKgH/j2Fa8xKyDsA4I7mXf0aoIKnTz/g
gbKCU3nf70Fgwu1LbuinSzIE1H/ZZJxL1qT6XLXY1KFWL7OmtUWQMC1LgemIwZFNAKPD2i9y8wBJ
YRJ8quFFKd0VmCWQIdPdhaNDhp8y+LPGKv+hDJ6pmT97TYfYyQ60oxaRVCo/nPI6HduB8PtXM36p
KxM5KyPslLALj5CzKS28U8AjAmQqvgGcrxz+gpDxnue249W3XcYzdUtFzEwJlWOUF0DmRdY0cm4v
b2WMQ8L5bkOhwMoaTC+U4WnpCQb+D2mjgG7w+fxR3/azv1bDFq5qE8gFoc2OAmrlnXmTzMaTohzi
npO2bF/cbzuMR9KkUNGMDnaivrqbSHtYZtDlz5xDwbPCOCUFHefE7GGlM4tPY5ZfM9UvMAxyfs/+
xfd9L4bxQk0VR3JJgZrTm3AKL1BfhhfpAW+lzyAX+gRd+ql8ST3ewduE+K/uqcp4pS6UpXQ2Zvpc
BIy6r+/o29hkT49kxyN94G0k44ZyfKpmpE9xjTE+LcRHw+02ijnoQc5NUhm/M0iZXkG0Rzl2kEuX
xh9ddPeHH4rxEYIYAvZeUT8OlD0d9P0RP3SW6gPBq9pAYqBHj/lNbsq0KSWz/lKMjygR3cOa+qZ6
tgxftosX0W2t8EY/qi7meO57TKbi2VbYa+75FXNch8q4jjYMhnCm8dFICk8zrqLsIe37XdDdJQ3h
XQP6x/4ZjH9dA5b3QK6niXS0yQ1FXojxpjs99B06aqbYX2Sc+xoqd97spNAUBDAtMkFBystOeVvN
guErE2pzNU2+5wPpflJBmdhvZiu+HB2ptmuQW6OF6ZeYquCVgBzXyVIgCHWndNFELUvarSgmXo9Z
PbkxdtUwO+c/6+a8wepAfWmurXrSRluWirpgqwcvvlVKCwC44l55bunseuRozgw0M3TQL0F8jpf5
/1aifX9oxvG03dynGg0SwiL7UwfFnvqWs0DOwWXJUYKilKMAqBecpfwVY98mcYt7IBrtFJC0+B58
FknrlXvZ4b/LcnydxrihBSpTRjhgddUiPal1cJn0nRUor+dXyHF2GuuKSNqqGU2yTE0DinNxMx4Y
m2eBcTrpPPz/V0INY4qzl+l/FsTZUfMGBIWmRoN4GlfHChBpWT1J2dsfbRSLXE+lypB7eq1qhFgk
V+V7LfPwLZyt+sc4OR5XhIh+DBHqHFUHnKXxZ7GNHSKvTWUeGmohUSUnCzJH4al2bR5biFiCcJ3I
hLDPGp2SNIouIA9VFTA+B3uheG97TgDd9PDfNtjssJdVMjb0ncYMM0ie+5MM8LIBghlIzYFkK4lu
dIM7ELLpV1dGmVQxDaK5VXu6MEzXmhYY1jCHi+6o4eQmoLx2dIuOmwVWDtPJn86fPc6eshr2YmGM
phHCdA6EJoTd8HiwWAXvGm0ncqsVMvmjkBVTrOVfacnoyjaYoA7FzvQLl/Ien18RbzMZ1z2GMVSl
AwHykybqunLa92ZqEUCjp4orfkGz63/kA6tl0d1dBSlSlAlqP+xedtk+gobC193pMLgaeIhiLg0/
71MxXrvtOzLXNAcXtOA66zVbydNHOSGc/dvOL1aLYvx21CSGEuVYVPW84MW08EU3xaxQ/txieKOz
IvnQvSqPqQfaO/v8p9t8rDVXphmHLhfgG0JLUTkmjdNgIAwc4PsSjAIgtULDr7KiRyBCTV84oOGS
25kLMbIn7m3k7TOTUWoDKMirBT/C3PVuda/ZJtn/hf/PKURj8MUnHaJUP8+vHSN/5w8Tm1xCKlc2
6mAST8GgQusYTWjof47aEXwwP8wJQsnl/DDWn60A0oLXOX2ppncNQuZkT1qnji6V+AUDAiV4hNIE
6JwxdKM6RCaaOOPSYsQHRW5mkfKqDvbgsMbsOWWZgZ8RIrdog8uyrW01B5pbDu1Q+SwG0Q7MyKmW
mwWj+cCI5lXqtWG3H4YYr5WL08IJZ+m1Ef2QE7yDLqYdGJolS09gv3F60CdANHpZrqZ6sXId/9ep
HSRLr0F1LlyaUw6uhAyzCLs+2HX1ZaXsR+m6HfAHMKQWNa9KdCrGkybfSboEXgbwGha9PbQRxBdC
kE5CJTrv3aDUXBVcBYFJgF9/iJLGSvTyRcmfAawPZ8wtZveClgOYjp16qNPGiTTJlvSfknibJ+jX
qafQXHaR8NM0JLcIHlIAME3QKpJY84jUOijbrRbtCAVkDyWwToNsQ4LCUshH1KS2iQniqgdmL+sh
lgtNzEXbBcN0DCbDDroxA/dPOmMoJ/TPH5XtA6qrsiFKmmwozAFVBLnO2wKIF3lM/BSCFJ3R7Mvl
44+ssLChOJUVRW5gJSDTXpov8qaDQNrNeSPb3T/511pY2NDUq2pRERBTiQdIBtnlzXJhOMndYFHe
PKhtRJaA/pZz3ur2Tfs2St36ym0LwEIKhQJUvVmP+xETp/IwXeX1IQZnnqCqdttwvti/xL9vi0z8
Q66vLCLoPbDM+ZGO2gN5gsn+CUMuPKDndvz7NsXEv14AV0oX4Jku1YFin/YCqawKj3VS+XB+F3mG
6DFd7WLfhXMkDQi0i/JeNx+5oFjoTUMv5LyZ7UpwdUSYuKck+iAtQSkCMBu9S8/GYmdO4FQ7WbE6
N9pVdvQD0yTA8oLSkXdSOFeNMLFwrAfNjCqskZihLSmNrRefUcoZg6Z/5J9ZxPcXY6JePQ9iqmiY
BohS+CoRgODkKkihKj34Ie9tcHtBv3JotnkgSVmgqxXyW0OOLwgJHU0274Xiv2AqV4Gc7RTIIEke
1QQxtAwxcxre6dNJLCEIft0YIL8xZ07isIneX9tj7hep9FQwVNjTfiweBteBLXCoNEpwR54XF7Nd
3JOx3RL9zlU05p6ROtVGk6ZJ+SPgEyKIYmVHym3i/gXnLpsbUqLnFr4lB97QJ/3T/zww3x+RuXkt
WYx5FmG6BQ2wLE6WyWvI8ywwd07XKmEa6eJEfL9AewgIp2/9L47/ew3MzRpGRMxwhIX5BgHXmC2M
Gg17cIJcqC5AgdJn+IKh1gveheaeFOay6WqiY7QNdkGVdNcjaacQBt0O99KBPKu/0a/jbSUTrcsx
LlSMwCOdzkV3mENHXziVN28v2QbCrCmgh9LpmtD0nTBee5/AQ9KRLQWE/L4MOpfigbeT2+7/1wdk
Owq1As84pihHinkCQdmPZfnMpeCa5DxDm3jp1eVmOwt6GEQkq7A8/dRc6t6yC7zoaOBuNfZvjMVw
OgDsjKg+tEkfClgXCoGjEcu2iufQNDuOY2ov6X0XAgcQD84gQQNtNw9PivmqQV9EKMzTWJcAOo9+
KS1urYNR4Xwk3N7xX3Hiq3BbBdxa6ASjFRGMhnmyMj2ySgH5Ot7jSMPTg97Gh30H3a+gvLK15NME
5makSFOzSzAY6SDm7s0H4VVRLcku3yEKsj+/Ok4UZMn125KSXw/IW9ra8Gpw5Qmj4TRZaBOQcDfL
83lr/1Ll/trMr1J0tcCxKvtqJDCXXVbCoQYT7Zv4WHntVXzVuD26LYUPnHUAhnWkFdwe/nYY/rbO
dHzAtR2YQfw1iLxgkvOqA+VubOU3gYOi4xNqV4gdmAbgPh7w7DKZbxnltZBqsCslwg7a03jQDk9J
8n5+czkH9Wu4ZLW3qGLNIqSsH8lc743kQ81kKxo0DDNzUNXcr0id78pS0FR4hoeEFzwfWuihZoE0
pz2OVLId40a2qlr9fRz5nb18gC3PPb/Mbc/+/RGZMNwvZadG9D52C5QhxZdS5QRJ3tdionCiFZUU
yjijmty6Wf9RjbrdTbzoQb/5P7OJ72UwkTgG3M3oc3ytaB8vYPNGb9jGXspWfo+BcpdHcvYvTZ5v
e0wEVkK9i0XQtQAGqh20m9oFmeBV0kJokc4Ctt7w2b5gihwcvUfVJj8lTj3B21QmHhdGUPcAouLx
A8Vf23mm0O4a/emPjgY75FeZ5SgHAfa0aWQXDIiOVnM+G+fwKYwHSeacBHqMZUzlfDnK6d7MORY4
G6UwOXXadkHdtTjeqXknDdfC8CDNHBO82k5h7u+CbspiBK2IR7DRFdD0XizhNqsPgdNg3je/B7mu
l98VHzJE4Xi+g7c++t9XviNd/o+0L2uKHNe6/UWOsCxbtl895AiZCRQU1IujgC7P8+xff5foe5pE
lZXq75xnItgpeWtpaw9rRWpg9niTGw602yHjZayMfbjL9jmY7O116YHMUmqUf5Yrh02cq2vqdsmU
FEZbsMKBIS7yYjduPBTH/HD1X/WOfV7iVDjZU0Agu0Nx0lIkwdpsXS9QFg3+N5CiwnHuFhCK1Anc
xNTB91mDFzRwe4jkXT9Qko8l1n5yW7GQjoK7FxX6QMYa8Q/ZzzLpJRk2ieWfYIyXMeFYaFKQ2xXq
uhueppCsNHDJ5u3j1P80GLiy4rs5ax1oBDvOqS1WM7o0baNfGzU4ypKfQ1b/uL76P7xa/sFMQzjt
VFeVfjGRJish7LAtQJmsbv8eWya7xbeRjZeFKJJwTCwMKUqCiTAeH6mq4gTQUspJ49v1j7G7W7oX
yfI4lFw5FYYANWakNVnVVGjQ//sBA1nFDZfbBVUN2GjRtSKrNMjiW7GzKKqbLJhTWKx/WWs1Rtk9
WXFBB/QUNwft34iDSAD7Y9roDG6MsVbykVN5sFtqO+igIh9Pz8HNb0Cooq04k6H06STbWCGCGNOu
MskMo0NmbUu7dmpSekWcr6jSbNPEXgftjwq9aWxQkLIGhZAFabNcRmMiW7qAQ5DEaoZmgS/FQYXR
p7daJoolPR8CCGEop4kxNYNoHoRs/lj44JzGcIn2wPlZfuKl+ENOocr/51en1TRKCMEQHONC6ML9
sagNqkRVsBwDWjmQKXKqFITOmAjKIKHQ0NEhrSpBwd838qtJ4XNW/YIaqoJMYRmNt3abHVIoj/2f
z+JXG8LHMrS5yJUcNsxjfK/zVLWjgy/d3CHJBX4GablNtibh02lWEMxdCnugT+tdFG1Aqo2pIGPd
PYH1sYFIkJyh+AIpytdFCkFgm9EijDkxU0Dso6btiZnv2LI4M+lQZ8T7E5+xDgYnTlvInKMb2Vz3
6HNKB+oHBMWkHnTmR4syn9jbmHgUU4/5cq8UYN6qEnDp1XeSr/J73PDlB/8WULYVXeYPqr9duJlv
IaQEzsjF5SM3MuS/gI1fbQmXTT9gstHixMpQuPa7LcRlaifepWtjzUCF9F9Vtr8a5C+UM2gkhq1Q
MNkuR71N/RonB0oSDmQK19c3UXJgfwtox8asSgMN/LSpobLxlsTULcLXBV0XYRevS2nTzYWyz9eF
cd8/W1gZsShOgw8WYtARPiTe4Cx3k4+8Quj83+s+X20JcJQuTY6+QA6ySLEXEUQQA4gHKMtqjGXp
9t9jg6+mBBhKC0h+TSZOT85aCEujM56udVvdVmZ0q82yl86F2YSv5gREyiCDyDStbY+s+Kuw1J2h
mhgAoh4xFscY9y2mIUYSrFmSShzmwvPkq2UBmxDGQoZgwEL1dfsT6ARBAGhH88FFy1vW6EXQns27
8GTujMlTN/nrdX+VIKNY51WR5m+aPFGPafW+sMZtF/Y/gr1Y5IUSuwqxQIRBnNUZI/juWOHaXNZ4
/qyo5due7Ely4ab+sqViwVdTrbzUKbaUMwCFlmeuwt0bUtW2E5842KcPsq5VGZ7pAry0FhrfUmot
IPoati3dxz7KNBhy2lBQ57nqxvSGUeI5EqgRuSLIsjBltnHwrRkjIY2DPg4XY1ceYYGHGe6pkPbL
8kVciUZ0AWrGhHZp3GBfhxWYVpUPWiHTHyLMhDKewpTuqmyJAt7MBDPKWgvvrP3en30UoowHs/ar
Y55CYiV25xX1WXrMNQg1etmdjFuRY8y19QoYZFahYiX8Bg+hllVqN2FguEXd3qZombt+DGUoLhaB
NTY0iPNgqmmQjZ4gApbjdFC0Pw+FW1eJp6ZkleqLx4y/pmSU5Ks0ydX/IW1/domMRa3GNEIMH0Dv
aclnNy+tbZsWIBXeM3pnkGBVBqZfLe8ZmAW0AASMaK0Z6tgLsnCloImHALcygomqdlolprlKFnAL
XN8kCVaJ7/PRNquG8ch0sau1VWir0ZDM3xmSW0d8m+dDwGhl2MsxTBYf430tC+610drFhu5BHq6H
mokCRsSmWbaznqqg7oPuo7qY5dpmmE4ua1CpGvM8uiW056qRQjbadDr7gQbKS1orYJMvLMw2KcoM
0scyOVrVlHhFMd1HtkVfkmy6n8PmPir0k2GVP6uS9/iTQz5DLC1OPS24M4P7OkDGimVObrzb41PZ
fx+N7xm5TUdoybFNTCKvRGiThptw3OXmq108hv2DHd9P890Q/GgqSW7mQn6co63OuBCmpWsfV+uZ
76RtDX0/3ebB9eyznwNkCznXkMXT4t/0VeLzZ1HtS0PIy+7waVcIIRkNsiSbwa3YqpDoBlttnXdg
ytbWgVl4M30rywUUnPuqzw42lNDLKXeK+r2l0rnG3x/AXzdAwP6ibQurKRE7gEe1f+LqvdaJ4Su7
w0+c5X8jlCBbupDLGKbYsPoKJ2Eu2j1JdlOuO9H0blr3VvgYAyUqAoYFFrh2tLZGNJWBb65RZH3M
l3/FP49TMWEU0LEMpzRWj81InAgE1Av4TK8fedl5FLZWm0HuQWfccaVhOSbEDxeSrwmlN1H2lEYy
FP49AfglbhBTRNOYkmi0CxV9JO+K8VMrXnT6en1BkhtNzAlNaWohkYn3AWhWILe3zdrK6dqHAVSI
E5SUI6DLdYOSO0xMCaG+Y865BVexqyF0wuYmqNV9izqzVVOJKdklJo6ejYaSdLGCrxXc2s9QJlkp
7gKirPnfEH3wL3/lbv5A8jPUIdnY1saAjq1uBYEyv1h137XthIn9zFdO5f76Jsq+Gv/7mTHoLA5N
VcOYuZxm+hCSXdkcGOWJ6NmD5Jlz3ZzsmwmZg7y3GckJnKQc2To1D4i5PGTZnCKQ1eAlR1jsB0ZT
GKtS/sWKJdss04Yphn99LTILIkpHWWoqPBZXqfmt7vX7bJBd2tc9QewDo1WQ23GN94UF2ZL+BXJn
Xfx0fREXcvZfkIEJgBsRXUsCCw7QvM336Yzv7nCd9mU/7ONbEDuH6wB6TfZdwzCCmK6KtQwIZdvI
/37mgYUZt7mqYRtNoq8CSN3ZdSUJAmVvGHFarKsWsOcsSDbyh1p/SN54fxso9r3pMP4LUYPLXv6f
+5uIYk05pXOqWQW4kY17KN2aFgbutFMw2ZI75PLh/bQjbF2I27kfVdjRdXY7Vx22b4QaHUiXmeVB
NAfKALPE6T9KbL+j06dN4eHSmmq9VC2uRk5x3bvsMCCgR/EPCjsYdchW0cp0VTxeTJchYMwd8+Cg
KQMFuvl78ZhCvaTykXmruGLb5kmWsefwce3H8Q9z5ksK2u6KqWggtACFjhoyzlG+bJawQUcM+txB
19Utp66QDbL84Y3xuSf8rj8zGyKXPehBqB6jljhxt7hjl6+CMt/a8ehEUBpIAHEJNTGTWDmm0e3m
7qbowNSPXvp8m0MBkuqFw5QscadZdSI8eQPr2/WDfjkC+PyNAtBHRd726Ibgodz4WLL6oPfP8ZJI
8P0PJ+3TjADwIHaZSBjx0NUfvNh2ua4WWuowSgSt72Et7zG+HEf9x6AmcqO09jIoCYHBmCbrDFR2
oV0fmrA5BJF5KqRBx/Vt1FQB9JtsUJhCSiRgutdhuQlrDJXpRHLI/pDm+VwUDxHOHEoJSyTDFVhp
nnlhnyuFmTkKCYuLdlwIHVVSJZQ/RDifJoV7IJjDcTFRYD+GvXJYzB1VZ69UEyfrNIcqh6wP1yoQ
pgtTlyiBJAq5fAd8GheATLVUo08WfMQhWU5Dt4e8+t1195c4pqYKuMXnvoNCBW7xXolwn6FMorhI
nRHX2qgbWY/xdWTWVAGIxgbSrgkBEIVdAp4RzHmPd0u26+bbYD52piwUvtDD+uWhpgoIZOXoGBso
HKbzlKPducWW9xwuiwex7N7rb8qX+EXeD3f9nkPy8aubgrI212KM3R6V8kUHSWZRKG5u/ZWpiXf9
68kMCaiCIctc6zV8vGFmbqxjsqW87RmY2jrJMIHMTT5O5tnJm0vVKk0KT2zb7qZrMncMZi/Wp9tM
tb0CqlQtuzGG1A8t5IzKFB2A5jpe4ufr65Wch4/PffYrmm6woiRETERKegoSBXNiL9ctSHb0oz//
zMKoRlVrYiDyqOSrNLBX5bQn6RpLX/1vdgTHZMFQsTmoEIZn7bqFbIjGiFOMqRcqk6QlSbYkwRs7
pTfauMWmTWq91cvcLyHpUlaoOxbm+vqqJMdb7LY1SEUpWlDR/FQZWxWjxX1r3y7Wcx8/LXCOMrV/
XTd4oYv7ywH/COPPvpeWtw1YGJEvpgsYnkwo3vaPSvhqWRhNUl5UC6gMkZoeQ4pG82S1kmNx0R81
3SYo1duoagi3XjWwNs1V3j9k1Ht04W+HWsYXe7lOdWZDuPOgRUXI0MFGnRknNdlHY30cINik5tDR
rn6GxXzItVd04EqC6Mtbe2ZYuPmUdqwbFsNvWr+7UX/y+bJ+pdwRd/ghr51fjB/OjAk3XUWTQjMG
rDIxF3DVZbtJOUkJoWSfS7jriryfw4A3aSIde8uaaTeXtSzQ45/8t1D7bCH8NJ45pFGD76xWkFdv
mOag5g2C2r1OK5/MtWend6yP10sVb5t8OkFb8L856mfGBVQZy3ky1QLG1XBE4vo2gphZN9FVPEg1
+PjXv7ZOAVXyWNXTPsReQl70iTd0cHmRwW+3/6616vJb4mxpwlVHs6UFWTGW9ndPp+7nDB1z6O2s
jskLveHzNgOqUiPIQtFj76vfIRsgwewL8gUAm8/fIOa9kxqC7BWvmbT+6OtP6m0WrcHMBrI0dHkN
LtS3kQVXV8jstWh15mOmA0Yq/oXUz0WcPfshAu40SQvFeB0/hFYQaVecuN2E7S9MxTk0G7boP5V5
9cU75MygAEJzZOpRgp5mfG0INQS1m51y/+8XDF7VBwLmVDfZJ1J6WNlCBQzq9YXE8ZDj4WoVXmWT
NVNSx2rASBukboCQv5ARZl4O+M+WKiCR0leEVPzhxB1Nf6IbLmo+esaTPE683AlwZksAJHthamiO
Hw5lvjHLLTy8eTnlrnmHoU2QP+J5jA5e6uD5tpIlmDgYXDnBYqijj3E16XaKWFwzfLMsbhtjozPN
T0KCNqVh8q9f1TJzAjZpgzKD5SqDOYVuO8vy2Jz4S4L6ofZes1ByViVQL04ambZtQzMb8ESsZpO3
7VrXN9fXIzsSAiBlFtpXR94EaaPywsz7sln19bLLBlmWTnI1iiFOHOmoE89YSseSjaXmTm2zvVWW
3vX18N97xR0+APjs4orruCmnBWZAQrBX8kddRaccBhinO5KjCxFtbLGMZ122MgFVzGgqNaMHqihl
eGuatzFtbhpMvV1fmMQVxLmhpOjDgo2wQngjXfSQGZMkVJK4wodY1NnW6YVZzj13tiZTHgi9zbRk
TSfNHWJZ5VFmSQAMtjRLCbY0yE6V5M5Iu00cnNIx8VOZd8uivw+y07M1YSxQIx1nMwBZy+Jqfgxe
xvKmHpwGlLTy+E8C9JqADmyuxyhM8JHaSHFnmrhtG+yzMd1XUPNCk7o3kXh73S9kkfUHdcrZElsr
SRKNZ9gjaq9066ZECTdIQidT1K2e3ZnkVNFb1v913azM6QXcCIeipjnv2I7t9hA1K6PSdoPx/bqR
y35iUS5PRk1mCZcYjachrycYmatwFfZvafVCrMBls2Qxl8/Wpx3BH+nY96TJ4I9Z0N9g5murSudT
yYWZ+C9hl9ilmtVtq4NdAAWlBU/KpoqOocWe1JIlELGtIeaYl6Atohst6WPk5gDHaNcIVkaod14Q
6pBdqeJ8V+VM31qzorh12IONyi5nNyoI6O2bmXlxbp3UCd0+/ZKobhShtaObcqRtlGTyFxbTmyy3
DnnVwUKr7jSjXc3jsS8q0HfPTmry34WGXqjd2V3jFnbqRyD+RYrdI+G9ieQ1DauNMZ2M0HKm7rYO
98ocmiDVWY3Vt4hoYKgJvLICvU7Q70Jt2TFkT7w+0NRdGkA1UGmnZK1r1d40p9dpODKrWi3luikf
l3wz1d03s8CEu2K5VcjVsyCRDB3f4CUBT46FkEkvctiN3zoW/1UU91b13HGGnrlztPl1iMvbCEyI
NeJGy64gEJLa24Cgh39MVLT+VB5rFFgbBge9KYmbx0vuxxWib7BjZk5fIy9fLN1fJFoOVQaRYR2c
Ymrl6eghMhvYDczJz8PoKen0u571JvZpyB3VUu4C0E8nRyVVVUdXYskNfTld/BleidNsk9GXULWF
d3a2w3J/0NCMmHlcnDczVtDkm71sI8+8Xz4T/yQFqHCrlVofYHIAVmeN3eJ03FpTLLnSJGgp9hx3
XVO1Fg8JSKZuwmgb0Lem92s7WzXQZiFqKLngpEdQwJM6alqqmgiK4c+r7N0cHOupvlXQkIdxmn14
Qi6w9uTKjpdh7HMrBXiZxvb/TyYkFOSrYe/0yS80I29yIrtYZaG4OEIX910a6gZPcKKnqT1Yf4E5
YrmB02ywMHWrrdI3yOd4vYu+fVkkLvMY4fLLNWNMK56XMCB+3oPQytIld53MYfjfz666tMy0IKE5
Kq/tty7DFKRysIsF0+G1ky97NHmvrt8/ly+5f+4FkQtU0axJz0usaGh7gGW/hjD7VMr60PhJ+j1k
/bQi7BvJ2IRuPNxyOqBxx7VmeBuaUuwpJozTyJE2oF1OenwaFLaxSPU2WRr0/A4aOFWre7N8Motq
Mwy7oczcJSmcMNwu6MKiaQpWMpAUq1LSbNlvEOKHlsUmG/jbH0S1MQR24p3tTjvLgXLFh9Cf7O1/
2XX+WbNIA4LCZaG3KCce82jwSualqYq6reaHzWNWoa/bVPzrvvOH0PPTopDdgOsUhc1hG3zZ409O
RcwZAofRG4o1ZJvTo/S7Xj6AnxYFyM5aQiw1hUXIub0N9lrzyQZaVl4wr1SuIgTiRSkZsOSIiIwg
S16BlK7Cd2xpupoV0AugByCXJKj/kM34XJkA3H2s1U3D+daGVYKUDU/TdT6fupKXSmWbKIB11ZaB
3vG3SVEOp4oNt8ZgSO6hy/fB52r4389grOxyA0l47Nmgp8ciz26D/qCEPxHJSy5Y2ccRkEXJFgQx
/HGfm2i8gbZ8oNJdG3y77umyoyXAiT0kWq13sJLWTxWE1Cqr3dUzW4d6tdbnpzCTtZnJliVgBymr
KIN6FJ7C48OCWWSzZ2j9kOydxA9EgbuwMa3S5kSCsR0f1Wm6jZSn6/smWYYodE7MiHKuaQBEpB5S
0GSQKfRqcKpcNyNbiIAKXWzaIctgxkbhrLLTjRE1EoeWmeBgf+bQcY+27ogzpxgGPS5VcENlrCky
BBAFuQsb1KdLCBO5Mm3VH9DgtNk9HhKheTOy0Y0LJK7D50opJEuTnFVLOEILVODNkBcIOqZBIjDz
kwz3x4xm7fzu+ne6fGEwRriCo2GbH8Xrs13stEEbSgWxW7I1n3W/XPOZ6+AtBIk7+rMlXnG5FH5m
jX/TM2t63wY1zXiqgmdG8nvihD65V34sLsqPpTdv8v+mC+TMoACsqWkQI+NDKVaV3Vashx7Aq2QH
L56oMxMCsC4gkEA2k18TCeiN2/Qua5KHulNvYpRVU5PuyNLs5oxCfKB56PPxloAgltX7pg2gPll+
u/5zLrrO2a8RXEfNlarQSix4aumzld/b42ZpX9GmJQkg+f/5LX48syPgr95YKajyuZ1wOenZtp7w
NJ7f81n34mDyri9KtsUC9kKrczaCBcayjN7N3VNo649tISkAXsSTzxWJueKAxXZS8xnKrpw2+mQ6
Rm1ITptk08Q8MbGKhRm8ByPumx9mcVv1IahO58QZwfFtV7+u75psQQIGIz9cZylnsTQVts90e5Po
ktMl+S6/pYcRTHNRneWo1QeIWu9y+lqbssk9mRG+zDPMyNES02V8fCM2qp+9md8N4E61LMmnuUD2
jEzZ2efnP+PMjGEFUNAdyXKc7G2d1k6ZpR6yOoVnaXYK1uWxdhew+jlV9ZSXqWsOjZeT+qYZaieZ
0SZr0VU3+UEL4rBez10jij0bCrgRe4vY4KJI74XBqQ4PA/jkhwxZHquQFtBlX1yAoqaik97z9nEF
wlku5ovcAXC+xwPADyKPB66j9AEuu0HE9LMV2xVr+OGcVgFZ8ycH74Me0o3qQQjkKB1zlC1SQB4y
xdaUcuTh86pIpP3NrRij89qKnWijSxvvJJCqCeiTGlVFChtRQNbbns7CU1IXKz2zoC4mSxZJAEJM
1y5dU6cqDzK1xXqZ0xOFykGlJ/dFnhyZLISWrEtM8cVhiGmGHD0jRqy6hfoSg3cZaVS3iUpJPPNR
xblyW4h5vWrBELrKb6Ug2Yz+EoxuZ226ec9mzQXJ34Dqbeh3G2ON3DDtX5f6KSQHOzj0mKu0XzGq
Z/0LwliJI4mZQFtDTnXmTTozJphKdXw1ZaStEugSybS60W6WbIKFktADCV8hf3cy2MN1mJd9RgG4
cpog7RXjMy7gaEPWD0T1qavWL7Zmrq5bki2H/5IziEzNuGA2/4pW2TzneA/33cvYSpZzeXrkE4ip
EMEEVYamhT7i55usApBbLqtlfiCe/Wqpm8KLVjbkRtMBne6eSm8S49t0K6eSkfmGADJg/p8DVCTx
5WYw/A2QUGfr65spsyCgih6AysBQYWG0hocxGu7saHPdggRMfqMS6Nhg4IQjtI+0tyBZK2AaqzXi
mcMxk838XHYN24BmJLEtVXxWBjn6PnTUbFGObt7VZZ2k6N1dZOfpsqt/WhEimjbOlZoVsNKX9h0Z
fikKGpFBhrrI2AL/cKl9WqJfXT3oaxonAYL64DY/IGG345w71tvfjDsy7iv+qX9Hx09j3FXOzlVd
1nWnacZyLONnJUmdMiE+CoJ+ZNO1UkxeWpYokT1e9w7pEgXcqOwiCEgB92j9yYu0jwxX/ry4xKXW
Xt6wc9nfPxcpgEcL3owRM8i4RafuOQiLk15KRypl/iFARxgnqmJyXoDWJ6uwxAT+PkYtYkI3EKdN
cnsvxiVjYvxX3yU7JksYqpLvKIDGOBp9G6oW5y8EHfEWU8S40ahfrWWjAJerc+xzMwXwMLQuNfUA
B2F6626IVxW3/OHeoSpnMqcxuXT72pa8+P7weP/HqCg3nkXGXHcffQZ+sG61LQQ2Yv/vmbcoR13y
9l9wWkhw5TepcUbLdNCw0NG1sU4EKt1Ni5lxxcfXpL9o/TZ6pZdL09oyuwLSYLg5HqME3hqCSSch
xsYIuvdIk7yf/nDXfW6pADOGvhixstAFo+moCA+xl7bfm2ZrGt9yFNbDXPWqbKPHsZPS6L1Thr+C
NNjXfeupsbGbzdiv+/jeKiK3L3J30ofVdYyQ7YIATHG0aFE6Yvc71vkds27mTH1UVCq5qKTbIEKR
wVKUJmGHn9sq9owb9TFU3bx9MjvfxmNqE2wHjABa6oFYe6U+zPxUySb9Lqf7Pk+VqHBupCHtFy4m
maBOo+nfSHCjFbtxpOsqe7a092zI3EgHpdz8dn2fJdhoC7hlddrY1VwysynCN5YZ37Ls+3ULHHqu
XDGilvlQmVWecjXuRX+3FmOv5ZADslKvTOInEmWubgb/VTrl07UFiOq7LLJCzkYfZNGPsVIfI1n2
QfK9oJH99d5sLJOVKf9eWp68NdOvpE5ebHBPZfFwClT2oLBTCOot2rwV4fb6fl4/GUScXjALbRlK
LtioI33qTLSPHK0+qpmMZOFy98A/PklEjXMdTIcdvt5yNEdQZ0OKKV0gYdHYLmW9z2x3jkd3Qroi
tW0nn9DYG6QOS6b1AMmpFBJQcuV4dtGXTNviqn+EEks4ragdqbTSkPXB8J2DQO9h1kxMmI54gUSt
sa4oKAObVNHcENeU06HHZwD7rLn8aMDPxZRXjCh4GZTZGuiIdY8LDtQCypbOZo6eDauZ6T4BBhYs
2emF4RUGvaEUg1M9REYtqFwhXabptVf0iFum8VmZiRuAaacDuRF44+z0oAegDC0LL40qV6cBqN1M
f2y+G9kDqyev6U3XrB9Drdw14CIY68qxk2XfKoFDk5NGmps6C/ZDWm7sunGH/pSTU5kda+PFVCsn
LxZP64Zt1Rd+l8nG/y9G7Gc7K8RIWaPqVDUQddZRv6qr0o3ymzpS/Bg7pjLqXPfhy1HEmTkBdrTA
NG1w1CFz/YwWHzqvMM2OGT/wjTW+htLQ7IECVaqaJ3Mf/vezaDdX29GYQ5zaqslfm/4xSJe7aMHE
G8jr7ru2kKxStqcCDi3dZGKmnZeJuhLU3JXTmz8nQ7sl/c0wbCQ7ehEWPndUDJEKlpl2xYeaku2I
earF/09jRfCA3QVl7yl0u1tTAkYXw94zq0LRP8jiYDb5AFCkv89q9m0i+ZGi+KoZ6+vrky1PiIqC
vkLTIO+/VPTsBQNcdzp9SiIZBTn/Ir/dVWfLEYIieyJZU/Iehh5jWmPWbtMidK0U3okWSRXolmHw
XVnPLdm0kwaOrxMJQtfu0IFqpOuqqn29QQwxVZ6Z9e71HZD9NiEiCq1OVzqC36bEyncSPhoK22RL
iDbJX4NxUCrqqnkrsSnxYFvA20qPWjxGsetzi3i7Urw6S25MWt20Gdpvv19f4MVQ5GzzBQiqCgXl
KwULrANyDGa6M2ZLciJl7srXewYAehY0Uc+/b1majyz8VlHrex/8DKWDt9wdrzmSgDTN0iShFsFQ
+NN4s3YpGFPTm4Q5eA6iDVvWiXb5Qc1Jz6ECiLKiSIiUtxNaPM2gwfNv9IdvxSpdN776rKwTyGIa
365/J/Kh1vzb6s7MCa5Ipq7GGC+YxAJm+6hBumE8OT1DjYGu4xqNojV1Z33HyhlsiqlbstJhyynO
IByZ2mjMiJx5/JGM6xrTrKTa6HXvqngzJxaqlmAYx/ydb8aJG2mHuSlQ9vgxDM/oM/eb+aCM76qh
uUm8OKqO0ZsJ8h49ONban5GCZ0vpG1PoZtqrru5o+KQPj+m4YahBaZ2XV5MXhw9JeZyj2M212976
rrJVlPh6uQ/LnxO0pxr1KZ1uiLXVk9id7NA3u9ZFXBdZu4V6QCCn036h4uqGIXi6lxI0g6mLQNCL
rXg7RaVPugez3+pNAvVJ05l04vTBYVEDX4WCQJG+UHbTZEcVbPE5cooT4t8J8phx0a0XjBIP5KST
xwVt3+m+DR5GqM605FtvoTsUmp9gznbKJvDSZt6WcQNSu3gLsSfHYG/9CGGcooLi3uRUXJWywfRT
dSiXG7WCnEFzlw6HuH1qp8GrU+Ka4LosZqimUuvH1DVO32MsD7qHel8gmnox2jurmbxBZ7usuB9B
+dthR8A6CuXMoFlr1kOtQbuKaavOqN2+gVKxZjpNbN+NrVqAXuwlQWuwNVhOUCb3izLs2xJ0JaZt
1J4R9S9mGrxDKHTDxymtKNuOFP/CplXkJUHzgKndJ7pQLCT667rnXoSzM78V4CxOWc40nkYw1WZT
5pqzWLBrz/6onvKGeNetXc5anJkTAM3Ic1xbNczlSuhWWww/rm231Fu0awMIEE//mz4HfuNeO5sC
xMXdbCQGZ0bpms1w0xwDiEpgtfhUIGuWvVsvBlRnKxRgLitUmyW8S2WZim9L9DPHs7UO1tEwOwgM
nJ6mEgCXGRRCqggdhr0xYnUY6vTyFoQGEUSFyM7A+7hoH1VtI/mGku0UibeUBbuZ81RlcIv8AKQI
go25w9d05ToEF0Ocz81kQiyVWmmka9xdos44sC5z1aV+CbXX/3FF/Oo6uwNbxjAd0WP2PiAvjfpO
u3dWvvQxeGhVN0PcCK0vp+oKJxllRZzLUf/ZCoXwygQVRW/yjp8IdCXtjqwoZnCZtxhOSTxo5A6g
g5F39l+89M+sCrdVXdosLHmVmBQvbXlPcQC7TnN19e36zvL/I548gxLV1C1bJdQUTh4rQa1YltjY
keU7YkAlu48k8dilpZybEM7bEkdGnnUD3kr6r4Cqbop3oNFiGNOUzRXKLAkHjcRWms8NKF/KYp/a
e7tqHHt6JKWUKOGS158t6be+w2jogjbv+RPsubUNP6zCwo3UeN6QrP3LKDCVrRvbZOi6dVrQ2KV2
fkwH5NmVdpsrjxQh+fXPeOmSOP9BwjEMBxJ0ZojPmJjveQrpteyGTvcBfAfSztdNXZQeOLclnEVM
udRsWkBXV5fZgeU2mE+j2ptHCN+VIThJ+9HJovQxsHMvjU+sejeL0qUKiBStvVZnftsY+8CMfKa/
tdqJRtEhaw1/iak/I5ihFZoGUlk36sVr7fxHC6c4H3NaEhNfjM9cKI65N18Dr4MsxLQOOkcuYvzR
5fD7wdINolqM2qYuXNujkhhd0ZcobkBrPbTqH6w8ReOhCzR/6O4CtrP7dU9Aopr8GDVMDfmLrjkM
uotDVrlkwOiTqnvLWDrETt0G/G5ZACIOWwGxZxS8zya6OcZvQ0tXFam80JSlAS4fpc+fz/9+BriG
bU3FVIGtFGq7rpIazmTxSat0VTeVxKEuIqxBP20JGGSQZCQjJ/QCNXSBiCPcFRAzHz7kbMCA5XUM
2hTSpnhy+cx8mhXQIjfyRAk1LLGtThO4FTJMa5HTUK3t5s7MZ8dQHntkXYJlZQYzBvP2DCpbEFkF
kVyppy/XT9VlRPnnx4jc0IU29yxqchzg7KYsUB5avgXa9rqNy1j/aUMAiVLVs6KgWHBsWg4zQM2X
SWebLtrQ0R1rmZahWyKNdlvpZTTPsFGS2HbUNNvU1eTqGXuKEnbKsodpTlwrCdw41O+sjhPYT8+M
absM03vXl8u/328n8POniFuKB1o6deDMOebQVKzoacTraCCa0yrLtqxaL+tstwdT43WrFw/OmVVh
k3tNt2YMD/w/0r60R1Kcy/oXIQE2Br6yRkRGZuS+fUGVVZnsYANm+/VzqFfPVBQdk8z0K7VUanWr
HHi5vr73LNhVCXNsFDcqeQUWzY5CyO37kTamem1wZZplVo3oeSGtNH1JR9gibZSWfsMQvpvCVdSU
UUk5t4v5xEzpm0zVnK5qlQOUsU6FDtm9nNz0TcUhtDhDlYSjWjAQ6aga3pd2or41JiudQa8rQL9B
DB7jx7Qd7sAnv6o0A75j3T6Fho3TDFbrRkXror7qxNHLTGCGORwSjTtNnx4sXfWsescG4XWo2o9K
sm9r4lvDo9X84pYCzlz8UBYwe8jy21Z0PgA9fkuqWyWGKmbFPWvEm3sevupIopRhpW4FfUgDr9eh
QmiVxFEh0TajHt7AubwondhoAT4ujpYEzt+UR6qYR6neKemIPZOV8CTmLQAH3fUAcgA4YHrtQOpH
DRBM9kX9EKXMKRnoPdVDTV7yuQU31/T0ug2+X/+LIYPCtomahk303/HtLEQTa6y1Sc9VKELdQ3HR
lWogho308PIZ+jPGKncrosSIjQGqbxlKIuN8r+uPZTP4bR/2Meg9RQyy6933n3X5AP0ZcvlJZ58F
izGzrIoCBwg47CZxZBLdcD32o2gLUkQ2ZnANYYbe/5RVPMEl158mCbquUbolZJDT/sQNULYl6B6k
35fECrJCc3ToW9f3WfnDnn6OSMgZh99SzB1q4RGS+V2vHpBkZ05vdUhw3wXHj1dfCSn36E2oIHlX
DhHaTo+rO8XMwggGDJpdLSWJjUB/6cGJ4PufnbHGTaOFZOLtgFVj+iMjgyOLA0ehyRzepWY7jV1u
PTgvXqVnA65SwoZQOGl32IoLNmaxhcs/2S+O2rOXHjMoqqI1Ugf2Hj0SLjf6phfLiOcfu4pRSMSz
JK4xdi65V+ERDx0CD401T5nLsBhf2uLW0D5U7aEYk0cybvX8L366xVBJp6Zm6GtdY3hrZc3YTvNJ
is6zh/iYwwdZ1e9K/tpr9b858meDLWfn7GzE1RBh96BzCG0Wv8x/CuN+Rn/zXxzAs0FW6VjcUAPL
2UCpeYLOv9zrDTxNae8Y9pYN02+Rvn/cL2dDrcIL5AIVNbEEJq8xHwtrDgqdNneWAp2pVst/FDFa
o4aANJFF65/5QK+Mcjo1Hd/HSk+cNGlNPwWX0sUmbz2uwmQ10piryn9DqDDOfucqJiVlLUZSjjOy
wcmhfeVYsOlLx62X8uW9/GecNQE2nTRt7EeA6nH5hDxYQEokxMUCdtF26WZztFWqwkY70dMYD/NR
jMHYXOfGO++iMLfvTLNzWoj54my5o6lVDlVvp3aLtnVRFeVsWs1V2FBzWRUQD0az3oTqefxRVK6U
pzqXftMsShfvSoO3JMD/32/wy5n/2TSvQgYEdJg9ptjh1aKZAXQWptpVXGuxznMArr4p95qf+cNV
HmyZR19+iJ6NvWR1Z0cYl7mSqCaOMOD/4QAPVpAdINBsLjSy1xRNkE07vN/h/ptTZi7X4NmQemyg
Ms11ZHFJGXb1dd581PlJ78kN/MEgtJGjfd3VbqeU+wkQASfik8v67j2Lqp+s5sSBnPeDaVJvWrwh
M7Rly/kt1S25Ed02Qqm5im7MhF+zJjE1dlMHIiHO3DSeoSKFJppXa+3GNriYP5+txCrOFVwyIk3s
glbdJ1rkpGSL1XkRcXO+wVfxTRatrncazvNSiF2UC+cwvl14Jf8LruDW56xilCT9aHSaCZMwDVV6
MG96+iniYyp+msknOohOM/4aFLnrdOkXMFKV1Ze+aTV1MaP6M6frwlhkKNoAT5D5RCBwNPEfEckB
qdnIEC+mN2eDrOJWNMcKn1iLheNofg07UJ6QthlOFtNdan5JtOq+DxjL1H1zgKxVnLLRXy8MDeFf
NSC6WH9kqfVEe+KSrvCS8j2r0cayC//7QTfW01oFqSjqsn4ssD1l9Ko0V9Ym5/h/iP82tRilBmFr
QoemNegpCnOC+AEJsCHCPJRBu1dhYrd92yyH959z+GewVdzrVb2C7AgGs+a90iRungo/j2tHSfON
MHJRiRsauaZNQVCzzDUjYhjoJACqmk6KuW8Ag821LmyaNIyLV4jo4i4zfdWGkWWq73KVvAs7eoj7
/Krv3+Oo3YCsXlzFs9+yigDMRG9REH06pTBjZdpV1ykbm/PCxBLNVk2UXPC16noVRSsp16NenOxU
BR+pCeC04feT9Hu4NH+/JS9dXn+NtVpEM5JNxtRRnBSNXcVRH1gs2TeR5dpSCaQROcDZBk3EA7gu
uGLSHHPAbqqqeuOHXJjVv37H6kabZF7IHEJup64wA2HeKnWx2/jUrSFWlxGqt9rcZbNAahqgV2++
Yh/BdhHWRojdjTcc0U/bhNT+5pCtTslfH7a+k8QwZmKoxcnI+BCgnfEOgwhkJeiD9hnsSfu3FocZ
Alb1gWrDhzKUx0jxsN8DG5sZXJJ8gvb7E+l2woJKLvuaitdIvGbFs2U9t2qkOqP80Kp73fqCRqaH
VzZVo42pu3AHQE7fhI2QSVAnXrPxZdzXwoxMfqo5RHOt0WHTVRf/2lifC5fAX6OsDlYqWyM3ZsW8
VUN4gzWe7iYLvB7lJZgKLALBFUxqHR2Gz0Nxt6XiciFT+Wvw1V1b6nGSzvbAIYZ/1bVzkIv9gPSY
dId+2oIzXUrfzgdbg+RMOM/BUiUhJyt7iKuHvMD7oxIAuat65rXGfc4rt+6A6ColEF3IYwbFbdBh
ysvYrYbSNcvSV8bULSK4B6mVPy0lrF7bqBVunZfVelQ07sdEwZGU2bAb7eIKFjwbp/7SxjqPdKtZ
1xQZFdpyJO3Gcnv2GSXJjoun7zfWxnfQVXKR6I1SxJAiOKnS8lTFdpXB//8bQf87Hefq2CRmjhEG
oPJYBRXcduMbNq6EtXmrJLHWpQbE2xsdCjxShiTtPFlBA7fff/8tWyMts3n2tKAzA9gwweUTd9KF
e7OXc/MgZRvYsJ78fqiN1V831Gatr6i1rD4UF2FB+zVDk7COgu8HuVSROA/AdBX2y3iye7WW4pRV
lpvYHyXL3Ej2rzF7jfLCbew7Bu/tNLs3c81pxXgggoaRMjsi/6mgGweLDEdkOIzDFtf5kmzcXz9t
dTeImMluMBr4hk5j4WhFcZA22oZdEiD1d+oU77Ou2xeAiceQBEPzOTBh6Ty1O0l8La/fWBTtG5kH
6iZw8EJ+/NcvW519GHQWsVotOxomKx69QeXmtiFH1c8hlZ66QKjr0snUvfU67HNACcVuY9WWXPib
a3PddTIom2dS4gcIf8CTgID1NITWfjrpcMQCiOh/wbS6dAWcBaN1dynt6plrYHgBuqy1uyZy+v1C
tjV961Q/dr7lDKcS+dCxCf9NCeF8utfWmHH5Z+j65v95JdghxFEc1dmh2LsRdTcC4rrNVM7abObL
4troWKfQfUw3D93WEKunTlHmMHYsMAQ5sYNyiq8APYW6Hjc90Ct9dRe56gb3cCOYrJ0y04IYarQE
E9pou3R8rdFPJ3O4sS0vjwLXWhDVVUbXrJehjNvBtLBHDIclLnk1ghZiDxzXLxgdPyCI4Cv78gWd
hI1xL+/NP+OubpheglkcEYyrHoYfKhCm9xQcwMzLXQ5192t1j+ra4mUJbOsW1XLrk1dLmajqABck
DN3BWtrKXyDSBp+ZrYldPuCf5/3PB66uHaW3IitdJraxnfZ5UVpNvN4Rsb/YvscBvf9+Qrc+avnv
Z7fcnESkB9Kbn0a436p2cmWVwGdQcyuMba3b6vIxh8yYoi5e4uiIhLYFdHXHdeSzvdtg7xwXFl/5
AjckUm/STLa+cfltZ984pXo6KhXGLjN+W0JbsoVIjd3IjYThEncRwevP0q3uigL46prBoeTUN9l1
Xuleak5+PKQeixZGU8U+G8kdJTEcJfpZmSc9fyH6E1pvNa0DyUu4+6X2va3FgF/3zS43/4VO2l8/
cJVlwquFR1mLiajsxlXq22xTWvDSVOsqNXQDrT3NWPugNbKuYf2QkdM4QhNVeYbCrmNsyXJfupPP
B1ntpS5tOyJqvMLgAngku35HwmTXbVKrt75ltW3Guo6ZqXNxmvLU0UgT8maGWMkWEuF3FWN94s8/
Z7VtSG2VEf7h0NLgQaImjhZ/NcQMm4oGgsC93m6BmEKuRmtgPT6HrHE19KsKq/chJBLZ1j6rfat4
zpjpK/xYGoNrFFdG/2Po8YILI/i0aekO0crhg4nSxTGHsIAASqTZ1Jm4VHfDg+7P+q92WE/hsxB1
Nj+Vz6qLbukBjt7eFMh9eVK8LbTzxj5YG8kwbkChPdXNWxp2+zZcRGNooO62XsQb++B3JfwsfJSd
oddWLsSJww6nYjuj/xg1dSNAXtLFOZ+53zN7NgorxTQnuq3e5uittzMs2E3dM6S1M2TnThXdWby7
p5nh603h0ba5qqrSQz3Qp928TyV40Wbr6DZdMB7NKatBHEhLJ49ekhjt8Rj6m2RLVeRSk+uv37y6
EdV40rJ+Zvw0a+Kat133YOXMdHu721lMLLULagRlk4+BEYGcb/ONVGc56N+cnN/ou7M5S3UUikwd
KzODrtG+oGLjtfSoQtT9+0vyUlftrw9dtsjZQH1ZtkYxWRxqKc54qx/ood8jnXMKr9+xo83xpc4M
F9rkfWuPX+qz/DX0KthpI0AWEvqpqGRPPt5lYeLF4QQL3ORuS0+LXkpWz07vGnaDba5OulYRaBAA
2QNvlCovf9Rz8ZpoY2iza6wgYFDolqc72S0axtQbZOnY8Ogyur0B95ax9A12PUsckuyxADCWAFHr
dLR5afPrskLVdNbubbhDtH3k1GMB9NQBhVeIo6nU7WTvKbKFmn481D4Vjz0f0Zsn0Q+iypMp+KOd
aye1zB+Y2nnqRia0ucirODwPlZ5mAnF4CSe5v0BccgfPzeEzf6KeHbIdRNN2pXWoQvNxY4NdeuWd
z/wqbkZzB36GQNzUQysEEQvBDOWZd2AZAw5PbLI13sZKr+FBcGIATM1ol0xAcaM4OySTGfTZ4Mt6
CIEoBqh5H6shchJPadurgaKvqmVOqpT+xpdv/ZJVUcqaQbMQGo5W59HD/Fh40R4sZ9cMiQtDIBX4
5S2NnUtNlPMjpa/eEHENdYC6xMVeNs99i+8fZweaO87QVJ6ghltH7Y09p9dY6jYPmlIxkMO02Jqh
Fpvu999v/aaRfBPE1sqJcKRoi0wZzVtI4lTOQGwfXhFB0yh3s1B2OnDjYIzlM4ErInvRZQawVfZo
Tr0Pqd6gx6KoKICqjXXISi12cpiKmkIDP7696TsAja2jBck0gPqvUGNx0pLBvBJEuOgpBZbP6Pt7
1BdADUMPVa+B5IOTCiEeqBMOkEd+OkPlMPYtUT9BoAqH+V70R9lf8xySbdc9/0y1d0uWrrQ0GGIL
P0MhTvIngRRFUuZpk+aRInLHtHRp1jh6maJlCuYCuIOy7py64jd6FEPu/WS2jdNHV1omgopxv6Tt
Uc7kONhRoJTxqeT5oyVN31ZrZDB3EYR7JqrDfWLw7VRzgNG8NzUTLiJhYs9OpgN1oFsB2kQAQQq3
MRsw2d4kgacclBE9jn8vYJw9a/DRgnLfqJq7HkDoQiK1SiInZkDgCLRfksjVdBqQTrhd3e5JyuFC
qLhg63iKhrdKu/T4wskwQkh37mCT60WK5uZYzKJWArjmesKog1z90rIs6OtffSpDczD3WVPtGzqF
IKJdsRbovLQ52B2pnbKsr9u496tBHMeehVFFHsT4tOjGN1CW7NQQH+FAbsIFiCicaPxZy/QotAm8
iF744M/5vak4eGcgdxh2hjU9axGEGLX5th1byLTR/SzxE6up3Ws0umn16TPr8PKDKwmK8aGicE8X
+6lFdSID/E//0lNIHahAS9VP3Gpcot3A9bps4ZBbtJDiG7vbOYs/NYaVTmJgCssPdPJ2MIrydEN7
H2q8gmB0F0NkJCqKp8rQ3xtNHPAU2WeD4umKvIrG0olS7iWRFkhU0xRhwOelPVqVfmW143ORVjc6
+MFJbPVOTqHcZOFGQF2wi66N7G2eEkCEcz+bb7LhOTE/bHBNcxkMNHZZ8qwMX9pkuepEPqD5/9aj
m1cY0a7LKr8yvurB8K341VCSR5YDA2+RPczyDnY13aFb9aHONSb7oW+Ab2yKqHbi8SMeB28w8OBg
nZfM9lvaRgGxFj/YCnTTNL6yUgJzmmNZhyUEQXRTBERUxyjVgFS0fdXEBZ4ZYVn0N9qcOIn5WuDl
R5IRDK/cQ/OxVsD4smY1rKV9nQ3VQbNJMNPuUM/60W5NFyaOy6H3Ctq4s/WQJOJu1obrJEHXrmJu
DGxbWVOvnV8V/QTrFKSPyAq7wdFAr4QEQtCWpp8bo+qUWoNuEmv3tnUjSjiAAzXE9Pnd4D+pKpKw
YupRxIPXGPVVkmS1m0bKgzUA20NH60dj0l1VVHudZICDx1dRzl3eQoFIzPcqiXd6Hj0qyagB8Y/w
YuquORwFA4jNHIGF7r0pNZ2SaHsTf1rw2KRLdRPXv6pUAUjFOCm5P8d8r4NCwtTmWBVKkMUMPBoF
IB7LUerES3BotJpC/RMUB731s+FTwnivqb7i5mCicj9B2WOCu0IyDYccsg+5fehJ9Doi/MuK3Qio
g8iO+2mp+lFlB9CQCwy7voXix26cr/FgdkzjphtHSKu82MWz3X5MNT1Y2Q/wiQOavMT1nZBfAp3L
ZPT1vHWENe1nqNH16FFFNfwHtdlLCmhUJW+VxPqhYj1DhrVL7gFTOpV2dNua1LWR8WuUhJEKgLiq
+R1ClAlucc9VdrDiA4v9DGQ8w1kMg4x2dCw8FAtcXB0urtraD92O5aExncxkV5FH3ezcgt1U2d7I
8TYsXbvYF+UDj7oPqgVG+3PUXiPSuAmcL16NPEjFg4KZVXrEwaPewrRxBvADwAn7GqVePH6giOIk
lcfgGsVgFfXacrfMcFbhk5TnV1USzmRXMMubY9s1NBaagNd11Q9WhXl3n7KfU5849rwYOD1akHZS
faq+4P3wXhcVLqN34JG9Av97FugmrprmGmJtoAU9F/rgD2ZzSqsB5lgN8MjoQQy/huwoVARfBcS+
ON21hoZFvEnEQ6ZHgaXlOKDkPlWuFLUC5EsJtCILc5o9igTSMza5HcBqCjVU0OcoexkZWNZjvJA3
qNY5uTL1UGIuMhfhPijszDUBmFZjeTBm7hi89isLqP0ofcfTY5elymFIkD+YxU4vnmBYLsH7/pKR
+hPCrfsGBWAnn+pDiZtx4smhtV7t9Bp+Wm5vpodKEV6t9LpTVEh5yuQ442HPiepbKRwra1i3SS+P
0p+jUjyUCg+g6vuQ9rlnjru2bB051S7tEqyiwJoAVlgKl7KgxTam7V2HHGrcm0D921X3OGTC08rQ
gnAyjKsR8PwmzSNcx+RxwkIPdeqhx5sz4yBpdhqNyamH8tEuMINKfz93gzdmEPVu+3vFaG5npbxu
GrFnNjysFOO2yPKbESWFfFAQy81Qo40vDDxYU3HMU+Q1KbN3IrNdtea+ks+eNURO1FAP9MkjVZvQ
Lt5xC4eU9Z8ZGVwLVpYteU8UMIrnKmAcIn5SAyfWuo5TgM57/T3jzaEYAqESpyxYSIrimGT3pIEW
6OB30vQa7cuYYzgNsRDk9gCGKDeFpQSjwXw2JCE37pNU7k1xk4ADod90ChTloBfUTtPPSYxOGfNP
mAQGaRv7s8HcRMRukkI/SC6Um8zrUkgYkWoXK6afpfJaV6pdE6sQMnptYnIg3IQpmeJZyHcgazPm
+r7s2ckaZngTEacvud9lw9WgvVI1f5nz2o+Qp1WlHcTtexn1bqr37oDsjzY/21a6GXw+G/hxMwoz
5OmaVh1SrM5RhmYHntGDSaawxoE0Bv6aoQIEkV2HllCSaxCF8Kv06shoHhapErDyqY11F6ldDKhv
jTqzbAff6m2IKUFZoUQ/FZbKGhgAZp37SjzdIl1xYSHrIUvPp/6FGcYtDsgOZAYoH6EwZb3F2I3M
lg72D3pikWfQ2hlwQjXxQrvdgINDZBooTYmpHH/WtXjW4GPQjPfwVMIXHtD785llBVYJHaY6cUoD
ajI/mwm+scb8iL7ks56qbwVsOwk2kWkYTjvajgDE04hzyDUo1wXgOV3WHiqzD6AZexi0sf598tJW
uELUsDnWEY9pMFIzmNU9r4nbyhLMIhoK2O1NUH2a9A+Qbp4AertjZPYBCXI6VpwsXOp4Fnttswhs
EUdBogQV8tBooTab8iPeDbj3yMMMOG+vjL/mMb7PVDCyLOBbuq8E+ltlLI+FLY+RdZfGxNMjHSW9
5y7jXm3OrkIzh+OtE8/yWTNzD8CqoBqkrwtAuTqcTj7FDx3hIWTJH4rpzjTKty4f91NNAoumLkjI
Xqdr7mSLXWmAkZpEQT5CnS6lQauYT4NZOgpyxxKbTi+/chY7Fanvu+wIGb2M96GqvJTiqYuvaHe1
EIxr2+VDAWmKFtTzCfoIMEeOQiLxSktACElKbyry0LTnnVpkiOmflTRAFEqdqEuvGYE2XoOVE5an
gJBh2KNfVVvYsI3i39otFAjCMu8zVJoN1rnJ1H4BMRmy7k3PqyepTXubt7dCvnz/WtuqeP0mEJ8V
ghp1IN2coRoz4NVkqEhYkUBlyPVF8Y4k21WTZ94FUxNvlAcvNu/PkEdr9csonfvYVAq8WWc4jSg/
TJKG5jxcNdqwt6O3uk6diWVh294LKwGGn99YSCKNNOyA8ErSfq/mOOCkEccyqsPvZ2UphP/zBfvf
qCh79Z6mDbWzqajEKYkOcXo3Djbygv40VlpgR1uEnK3BVjVHjlKmncwlGo8ScvsU0aMWXqncVej/
kS1VzovFCWqYEIIF79P+jV86W24JVQGraLHt6/lJ5SQ0sun/DqKEF/qfEVZz1zeKVUxaYt7WufBT
9RhrxVaF4dLqnI2wnrBEzoOaIXQ3CkjhDBkkUmduf3AcEkvBzmXJxn64fErOhlym9Wza9D5O2pin
gM7oj3HE73MK+UEFD26NDEHNqQlmIVYOtkCOnVDv+914uQdxNvqqWMsB2cgLIDVPab8Ip5ZhlKb+
0EHMYnhqheqVCfGUMtu1KE8WNMucUWzZn18sTMNw0SZU11V9reIZ0xr6hKrBT1PEHSZ+mJ3lAzzm
lfpmY/ViHDwbalW1TLqRGOD/85PRXyXGc70oEw6p0w2W4Y56+lS1BzmzkPcFc9Ez2y0yn1U6Ja7e
6AEQxp4c6oMsQP4p0aSsYJ/+/XJc7J6c/b5VZVNTk7Qb0wLbj31FmQ5PvwcUrzZ23CXLDhyj/0w4
UVf6n1qrIwGa0Iko9kgDLHgJ8ReUbrvOie+QJKa5R0G3QWnmEzJSv9UMy8RJl73gNAxCBYgiXvE5
iVAhzla98WLEOvttqwpnB/plDTdwfhLxa1HZB7EUktJggD3yJpz/csD6Mw+rcNKhecytEvMQR0jr
yE2XbhVsL7crzz5nFU9ydUIz3Ug4EC30EB14IK8jdBxnr4ZpJJCqxks+Ooso8+wStw6GXwvkPnIX
IWzmD4mjXmmf6lV6QrIkP7baJZe0Kf7aCKvQA2ZBE/UtJkA9pDtdejZaDZ94f5CXGaoYqHB4iVsl
Th62HnaJS3fTi3SIg2Kz29YoeXtx4hhvW4JwW1tgFZKajkpeG5SfZJGEkUCLV5S1Y5vdrtZ55tli
C7L6/akj6qprZElN5sA9oKcMtcQGVXyiQoqtLzbO3eXu1NlmWD78LNKjRMkbuPQu1XuwgFxyVV/H
R7Hvw+2l3fqkVaCDqAKr5gwxNRNvhcX3eEarebORZ20NsopWsqAGDLywffSpdNqhxdNFOA0ey98H
xa15+32Dns0bT3SYpqtRfbLe0wQWKP2rpb6aFvMkapwNAXMa/E8pH8z03+Qbho3UlFBcDP8Qtp7b
3OpjGwPTOy0egzgT+41vWwLAP9LBsyFWe6JBVVoROqtPKLxEMoYk/S+4GfpGibAQPVbdUaJWotZX
WW2jXQGeRfmvduXZL1htFQP8Caqh7XGLbtphQRG2QXWDJ9a/4/4Q/Wyo1YYRnE3cADIDfEtIOkzP
SofqvnJjWPFGr/tiZP/vgej6hmtqyPFVqlGflCI/cj00qNzYGstP/Z/X7R+Qvp7pEH2A4gPknIrr
up1Ohq1A0Ho0HhkKdzSudlGezMdEGe6/3zEXD93Zp60urVqS1GpMUp9aVA1Gqp94/6EU2sbnXe7v
ng2zurhqCDVbJMO+/A8ErQRGMHbLUMC3HneVdZUG9EZ84AbYSoK2Fm91Kw1WTKdcYpcowPBk5hBo
o3X6fhKXU/Xd6i2TfB5R8tbiU7k8VcrcM44RxJgmlPzbGgzYYsP/YetzVreLacIFK8kRRGaUeHTy
QlGt3Pia74MIeGt/fw6bad/kc7cUHJqfhda/xbYaI1/NcFtCkAELhyooGkgcARsKpuMnFEVdCJWL
IG7qtz7rjxCy3NX8vqK3xC7eZsgUq4PlRfYVU+vQli86o5BKvwWcAGU8goaE6pr0VoOHoQVWuNWB
GnUd51rA2FtZT8+zHWR67IwZRMKV3E2LBg/uO5OnB0Pu27z3OnRfh+Kgicpt9BbdsORK9M1+Jtmn
LLiBGkUTQFHsCWVn6GpqBLpiTLup+6nCFZA+ozRGhAEVgNlyoB1ruAOTtwVNrrskf+5jGQW6AaUN
s4+8JUlH9atsH76f9IscuD/BjKqruKmrXBtBPqt/IyDQk1IhM287kJT1lLAJ0XF0qmG/Ba/a2kyr
CDrUbGzTerBuM7SGbHQbmmSL5LoRYNa3rTaPTZwvz3igTYSCki5DEbz0Nmbv4ocw3SYmAT3M+j27
ZycQ1e1BtSDIcyt8QPN96qcg1WHyAgFCne4kd8rGMfwtI/yPM3824vKLzkbkRp6Ltu5xDiHeChTH
qYRd4Y7R4YunT6gGY2c3U1DP6TGN+Gtp9rE75wLNspL9oB3jkPKF5zOXGqqj8fRciRlCOM0VRynb
UdQYq3+XobszxCCp59qHVuS7ITENGHpDdkrK8hakjQTYZHlocTzUovaSRHPGxH4ZSryncgiyoFRY
celY2uDw9tmgKD9ISBCppkugxQvnAieKlluGGK8GzfA3S6/sQ8bQDom3dtpl4MfZfK1iJINrn5rK
ETccp2D6h43RObK5IsMtQ7cVpYEMsrmjnBy7CJM59lPtyFW/E/mWsMvWVlkF0CyC5Iqceuu29Qdf
VF5UekuaUr6ywtUD6PY1YbqpSn3xFJx9/SqkxoRK3cob69ae0QBDijmmQVFtyTVujbKKIV2boUyc
DbjMR+n2A90vKuhxH21kmRfxklRTGXpyNtw6116TTUbgyWyX9i1eHq/dvvSbvbwpD4BPXMd3C0oO
OtdHUFkfNR/tTe4V4fBrm9V6sdh0/jNWnzuyts2Mlpq34AcdYJ4FMkLiQVEkYEG+aUV0yQIEx+LP
R69iZc2yns1jauKjrVAJDAfJdBijV+V2zujy1F2S3Gm3lb5cvBjOxl2bUTYaawc0Stgy2cGC3i9O
yo3w0An2+N10tUl6urSJqEY1XdVg/wcv6r8D2yz1aBaML8heLQ7pj8UcmnnC039aDpqt4B8BFvcv
v/LPqKs8VBjpECtSYi0P7FDHThEsFQN08pd5TSEOvaXWcjGAUx3vOnBoNIOuXSEVAWTNrNfZna5n
B0UvgmqejklkHzpGn6kB141O8yMzf1ST/BDR8sg4IJfQKkGLx44gyI5yQhpzsOWAd4EFeUH1pwaO
MItRqddDwHyw32Ej/14O9ZHZ+Z7w2Tf5M4krHzRzD5USrxNPTbrPQLtbyLdtP7jtIqEueMB683Ea
hwc6dIdyxEqUqdd07Y+Isn3MjRAS9/BZzZZWLtAxygIGincztABUwYL/+91qQDIYyHKTmkS115F7
yikaXtF06qtxp0jlxRS9O7XZRxJ1+yl60PNfY8XQJ06OycBfLHgb4hn/JvQtg40LkfuvH7KK3KOo
U0UUZDrNqJjm5QxF9S0pggub/68hVnG6ge5hQyDSdsp45qpKClV0gEvKjUfXhffCX6OsApepsiyj
Op1OggJkOX92pdhR/prMAI7kG2/XC19EKDMYXOUhWQHpzL+Ps5oMYzU02OazPMStAYAQuqCVv7FH
lqCwzoYolDFUSGMg9Bur4AjM23+RdmXNcfNI8hcxAjwAAq+8+j50y3phSPpk3vfNX79JTey4Rfc2
N2Ze7bCrCRQKhaqszCilhAAC05KdygrDCx4r/yXh9JQWdwSZbFAcKr6HaGVk3rYtrj1XLmyzWf1Z
CVTQTQ3jcGoCiJR4BWhUu32uDfs0Yx+dp4CQlEMRQPYj32TU99ZVzgdHCjRvU6Jia5XF2Dx5YOyx
SwHUH9EBC0ErXMaPbovQKiGrDpSElYHzv60wrOU3GxkoXa2PnzLe3/kUqZ2XA/oZ+DgWLmTLAlPz
zhGEUcbkUyaoxCbcqPDW8ft9E/+qCnYHPRXHDeW9DKhZn4q1yAuLT3CsOHIGDw2CajdGX4C+OwLF
887bkegkYwZYySuzzaGBqUrv/UQtCAxQ6OZmwSNbA4Kg9z81+ewBd8Y4M1NZ3zXK08Dv5eGY1ZiL
Gi20Qz6hq3lWqzdw3dxV3F+F7m9W/VL8XTuoO0Y100OpWJe3I4QiGn09VGwb4DlLaG2mrVhynSty
jerl9s3uG9xAkRy7lJ1B+bEBR/8mxnWa3ivrpRnCK+FDBZkgR+FNw0tBnfkoH0H5VYsIJEJDalYK
cHRLHJPK9+X41zn4Y2Mu9upB98wrRoanbSijOe0Vdh9UmPXftKJ3kja+HwAt0IEELbrGhGqgQULf
5MCKyGTPO8WIWg2SWvlDo/n3qicZYSKsLEfobflerttTV3wWdX6WWAfwUb5xlUeetxYPxcYfM0tK
X4O+Nd30K8FUqNwbBTCFoVeaOoQDVX0rAQiD0QJnZKOTNKCBC5MVAcy67dKdaKYuQrZiPdA/kf4r
lYHiAtt42TFHyjlEN0BFiJn05LeKGfwO7f3WZZPEzxpjEqbafybZV9HrtgcoT6kgF4MCh1MZ7nO+
6ku673nsECCWBaAiClhcgD9ax6CDixPqoRkU75uqPfJJ22sg0OZIgInlnmJ17vCbU39DJOak9bCu
K9AgapVvpeVD08V20NsoWpk9nTTGMifNuKMAT5SEZK0U2dsAGFvuj9Yg4rVcjHY4dFYN2KzaUDMH
UYnra6A5fWVZZ7sEV3jJ3xM/+FTLaO81o5lQYXOWPfalOJV69DXm6hMiIORPtI8mzKFCqO7p1MTs
urdBLQA46dFUlbYCUiZDRkwJDUCK/BeDOZuOvGS6vmpc4cQRyGXr+Iu4fKMLJK9+AWwWKIQGAc5Q
thOBZ4Z59BlJ7JfqPpTaiclnNQFXt6c5yRBhfLABXqUy4rI0NYWbDBDkVFIfIXQNzEgDGcr31nMS
6BhEnuEDnkCHJ5XcRdWbDPZMDRAlVJEgX/ekAzqk92gMQo1NHp6U5qw1kZ0WnVOxYAWouJlVATDw
UQtb3qbG8EieblpUZrgLaC06eOCPcgGY7U6tXjzwsbD80gNv+LhFy2VTg5goPas9KNda3c6HeMWj
aOPmUF2RANqU0RCPAkDgMMNEjCCSPgB2+tDLtIUMQrqqlQ6QK8BgGozFFsDVly1Ey6n8KDc1oDWj
VWSfYwWa3dLfZGlnyW7/gi7nKi03sgTIDoYg/bd2msYCwY0zZuUm9kIU5XaQQgSQPbPj7LVtN3r3
kQLdTj4kIHVd70wweyMatKVC1U6Zvssz4dQZfy20yJEwtIm02XHdpyLa9slWD8gmAvYuVzaoaa1V
kFITGbQAev0iRLcZgdS/fdtdYzW/jGJzIhGV8TSISQi5eIioldVLOR67/o147oY0wSbVodGlYXkm
dvhatYIA+jfFaOTqQlpxJZhSrghGprRC08ksrWB5Vzekg1qcXiorpmPKbJEqaYrHs1j6w8SU2VxU
WKI66yketJhiPASF2Z+634qJUYcD/cC9ueaWyqz6d/0MTG9nL+vjXStY/DA/yzbHALdgOHrgK7VU
1exfg3VkB5rBulV/V9uy2aP8ugZcUmoXEpprW/zD8iwJrdAjgipJxfHiq3B4IcJoTVK79XYURy12
JqK//4du1pU06ofVWVKau7Ii87hnZ/EwkQp631wJjdXbFP1ZaZknf8ne7DrOY6VRXZR8T8+H9ptm
aVyvmJVsVGzmEirmasL9x1vnRUhc+kqJvj/2UsQYJigcHcjXJrPCQsHEyPhfbuB3B/LCc9sBdE0e
6YeTv4kSkMqYDFQCwJObWWOOgyGb7XGZOmThRH5XSy6Mxnqg5STFeiYEfb8+Mkb6uBB7rmT5ly4y
r7JCGxTJlQ4TeWMijQaxX0vQzFfN1O7W0RKN75WXyw9rsxDT9i0ul9gfTyVhNk87W273eF0sfNPS
ss2ijHAVTY41RJnKhmapOVHLIIkB0w6wKtUGuLpm0fWXTM4iS0FAAK/0+DAJo6sheY/j88JHLfn7
LILkUttxv0UEmZAfAhxzgd3v5LVvfSabBrhdk+yo1eyW0DZLHzYLIbUWjS6r4R+QnTD6CuVpcXf7
y5Z8Yh402ljwlsECFR/C6wwpPubp+20bC4unzN6Tg8gxaZMhWIyo1RZ7vXIBj34qq7d4qKzbpq4u
2EVpZVb1qnjU+XkGGseGplbQon7Zk6VgdHXJLmxMcfgiLgB1CELavPiXL2RwcWCLvzDAhVcW5mod
AL7T1ZIjLNmcvvvCZk6KABhxlFEUIKvbujQy5SvCLP3t1btt5S/h6cgLJDDE48sqqKyG8UlGWU6O
Fs7SkpHZ85SWutsFroyKEAPtIDtq2n2A0bH/7ktmfiDVCWRMqlyc3QQThgMBBVhlysE/t61MceWv
hOrfnoDCw89dUT2QT8aVNJwytF8L/pwUB1Eei2GhunWtYn1R3pLnuWHhpxEUeKd9sUuHrYr7aMut
7JWuMFp1WM7UrjEZ/rA3beGFt2V+3+dt4PEzwKSP4Hq+d1U+iX48hnJ4L6G/66Z40Pgvash/FUFW
TZO4jaXwO1Jon4QHFiGypcunom0xEgDtWh6sNIzJ3l79xWWZhX2gRauYtAk/l87o9PtiGzsYHNs3
aPD2q/xAFxz3GhL4x7LML4GE+WkA0trTUDaoSreY+cGnZWsKetyxDHYM8abD9EWsLgTpa60SyjUV
GCdQx3JZnx3/ohUSxEVCMTmAh3Zs8xZs83XITbQd9VVmgZ+mWeuPy0nl1Xh6YXjmCQSESiP6e/q5
LKkR1CAhp+vbu3j1UaIxnU9FJIb85KevpeWIRR0pWl8ufQnFALGjfTdgiDeOd2kfrpJMsschcW5b
/e6o/XV0L8zOjm7bemFb6iQ4qxjCKyM8hMoSbDP5fQ1eh7je9Rj5wjBKH9xPXWU9bFdJLdapVlvA
SDtakZ1T3t/L8on7PoZuMXKj5XbWVSGoJqDHCnlWNwA7e1Js+BKt9jV8MLzhz5LNvEEZIk+FEENw
dkGBI2f0iUaYLw3f65GFqE7lNmnAszCU21ql0JJfR5qMIcVzVgNlov4zBhg2Fc+8++2F0kPsQ2a2
27kYgozGbRE1O7+NLbWnFspiBhSiFhZ+abtnDuXlqUB6yINz0Jao0YgVcPOrBCCJOioMxU93KeUA
tWgLN9u1kZMfazaLFdWIUfkuIgKtzQ66cighuma2Kk90jT49mnHl+3t+367ELzTMluQOp2+65Wuz
uJGV4APpaIT/WV6R7lflf0JldOkDr5/UP04xSxVDv5LTsEymLqN/9tYTiX1tyCvQKgGuwXbLoWFp
J2eZ4+D2eRkJhp10IZg3MGMSbIKUC1CEZifupNqFerK+wF77nSveWEsxyyVHHVhwMNhMn0kdaP00
983b9BTs74ZXFV8KAY4VdyIrepA2ystSw+xah/zSjebTQY3XK2qvwH07TCsnqMzqfnRwc4yMuevG
xSS7nkBGmfUGRsqsEUhDOeerhdA1RcRbSzALXfmQx6LyuTirJ/dOegWUywLi78CsfkdffEeyS5tu
J/xfAimfHA8va+n1P/nSrV8wC0BSkKoddeXgXA6xreh0pQ4B5hrPdR46VUdXriIx4/ZXX68e/Ql6
86ZpIyQJfSl36tqjOoV+NrhVQitY9cCYJGfPJOtlpPv1DOPC6Cxq+O5YUl0owTlXPQPCAquCVfvR
822vOg9SYxclRDW5f/Tq/tUFnXMyqaR56n+U6Fz8jFkAiUG9kJcljlpdbLzi9wB6ka4CQUjMNi2V
H8AirtK7jjgh13ZaXN130QIecyGCiVlw0SXwAPRRjx/QA+5HfAhTABvPFw73/5Hm/DuGiVlIGVU0
F3tfCwAVDI1I3uThsezSFaTN1r6krzGTabUSuATlEKOaORQ3iaV1DboDBaZDhd225VIxYzpLf3k6
1yinKrSrKJ09VtCdK3Upc4Nz6zTPo6WgpfAFtXKjs+gzdLeXRa+vu9yFxVk+hJYaD3UtVk+iRm6n
FFYINhIv+Ud20Ubq+lUbHPvxTtaf9UzZDpAJc/1f/8lRu/gJswCDmfC0l8YuOPfq7zxf+1m5VVII
MeRt+lZhxC0rknWGXNfTV4qEP5ZdPHnBktO1+iZRygXfu8anTPnFz5mlDFWW6V7biOBMewfpF1nL
qN4C72Y3/Q5EDNM9VwhjNEc7sRTMSy8kqNMZv+UCsxigilTQFNR8Z9qmjxB3UM0WVRg/BEEQI79v
L/31l9fFt85OOjLSqEo6GAvAkxhppSNRF7MbEtjvuh511dFt7nO3/M0zAOxAfALKkzVU5Jwk1Pbo
2BvMnUCJyQDqxRbRKLcFIIERTXaiypaeQ1czjovfOgsKJR9cD4TAwVnIEJFoM1NPP1xtW4buw6C5
exIPkNDjVi+CTecnThixFRgBcLaXij7X48bFL5nFjZ4PTUtxK34nBaQ36DQdtYFaL5IfcCakRnuA
7PMheLm9WwsLMMdJVGrdaEmMqe0ByYBf/UrDJZHSpS/75tu6eImDpoZUcReAb/kuOKZoDP7GWLud
OoBzmrVdADTxCq6LZS2qqzf8nxVlsyiEJpXbgZRFPYWUfaot2qvDYKpFbVZBalBUrI0OHbPbyznt
0o2DxmZhB7xUUZTn2rSL/6qFl3a1AVJ74Txf7wZdfNsse4EEC0sqAb8Fues6DMH57L3onXpOuKgM
EFeZZRIBVVxCOtNflTr6fYB3GKxtiOGKpdrOkg/NglseSHHmJbI4N/lzIb7yfql0sLSTs/AFfjVN
AmfGtKrVe/SuOpDpSg3vTbKnW6w+Vvtqw9bJyXtYfJJMl+OtDZ0FM5AlxjkRuDz9VroLNby8xLBS
qpMbgnU9Ak4PzK5D8hQ1T626uu1LfMmZZsFJzrq+5iqu0aR5CnuMdILKKZEys3QhDgB6qkg8pwAy
0XYEw+dbQz8hk2JJCsE5BrohfiHyg+5DUTsMz0WwdcFiHNYAk4XaLsU0RZiSd1DDZaAUaVUf1FNV
ePT0u25Ud1X2VNP7NHxkXm16KTjbRg/0ZQCm1B96dczdTwLGWkIkg0EJoALZZ9owS4D9KhPvEhRJ
C7anzRYMGqYyrOQR4MZqi4notHlP+b0iP0MxwixAbkbXgziUXmPEzXPlvRZ1YWTRLkGQiPxNn0IF
+yEFvVHqCbuXnwZMI8m5vJbBLsJDirVQdlmcr4ZQs8tGMjJdJhhkb9LtAL7sumLPucvfx8FdyPGW
9mUWqnXmdWEY4vAFI38pAvArAQiFKQ2nVTaaF2/EVFLBWMptd7j+/P9z5ueCjZXo4lAvEKprCzRm
5PdgQ6vcBhkgnv7EySx2nk4DyPy+lmHV12tNF8ZnSSTPMaQoT0cQTDlWuRG7YgU6vtUkVNRu1J27
mRpJIDFTIN6OcW4FU8XgESTruDCGXbha4gbVr2bzF79nFtxVSa79FFyzp2jS7VNzu8/JOg2ehuhL
dvV9pcYnKK6DX6FtBqDNfeCVvPFXw+veGhoVdMsdaIaaPevIAe3tY+uD0o+uPZbfAUZhynV4qPV/
Kum1zN5cdYMxPwO6kaYYZIPno6MSYPahlJmNqKECiAyF1DgCB+yAy8Wlu7GAP6SvKAtCeiwFb9Sz
Gh2z6iPio6EJ7F1yaIF8VN9VVHvVXeseUh90IdV9BZAPwOYGcPTgZgTejqTPvH/u3W3so98+eGbj
PbV9hFkkz6jFvTQQ6JH6VsyanSrnTlpVoF9cSJKmEDcLgYwwDFVC50xT9fmgY6BCqFMJSnoM01Mo
PvOgBwUT35BiG/pLAOwrkf6HrZmbBcXI67rF0apSJIooS/rCS0wWBWgbuht3xP0FYpAluZMr6fEP
qzNnyoACbCs/pscKY141WL7pAJbvtLzzMV65cIqvXCg/bM0yhFTtYzVQsZoepMYzOtg5CPMwvGf6
nW+S8Rhl90oPzjGUEzsQi922fuXU/DA+SxuaNPfUSCT0CFJ4C62fY1aW58ZXzdtmljxmlhD0mS/U
zg3pcQQ2JlVC0MbGm7aGTJSe25UiFi7KhXisz5bUF1HQMVkVZ6oADleBUomB/6l2rVx1qHZfBB8Y
BVz4xOu1nIsANFtKTctVlgEMfg43ZWJiogqAKhZZZWNHbxEedqPN3RCylFawCBW4srx4THKiyKrC
mfh+fl8k1HUStCP8KDhHDeimGh+xySN7FJ9N3wOguM+Ic3s/vwl4ZyHgh8XZhuYRCE31Hq9psAge
E0mGFlitI9R3Y3PiakHAEKl86siMWAkJCeVFcg8laVe1jHKepu8qBeSFbtJgVqR1jwxPOaYDNMg0
8HJK7T6RweZ5+xdfL3JerNEsZYzbQgOmE5dltx0d8IutlU1lTS+pEnqoS1niNXH3H+sz7djljmjZ
kEjQPTsn7gsUCylrbcG3OgZbzSyFmgb4Q0eW1oY2VE+a4N2qqcR70wNIFcu2hGMu9Z5FqpeeVvch
lZ/yBkSAY1LbjAZHiWNNk0KFxN5oVKAdTTy2jYG6VKJDhjxYQrrPyshM63NZPyv0bWEpp+Pz1+YL
ripCoQQDQLOPU2JXaUndIibbMsC73QFAmEkyB/onGFYx0J9eOltXD/SFxVni2wyuroB8G+UKGaDs
ptmUeXtutfc2a+08af9pughrGYOYVAWPKRAflUqPgEygrKDvCo4ifqUmOwmc/K1QARemCwngde+6
+IGzDDCSYlIqJZYkhwS40nROg+kGDMb9GvsYTLjtTsd1XTYogJF8rUHrOKiZvbAt115dArvBqKJg
xILPzmTjsiBOCvhcaQ127+KwGdAktLJPDxx1tkototjBosTD1bh3aXZ2sHKOulrVIRSQLcijJx1E
bztNu7V46Cow7O6Wz9ei0ZkLgvVekiBSObmgu4Li+hBhpgPlc9/i+9pOe0t/L+q1sqg0cXWjL792
5onx0OZ1qHP0SszW0vC5YLr9xuxttDVkrJfktq4kIvTS3MyvPOC3lSrEnuZNYfVZaObsIFVnjS51
rK/xnaADKSgm+oTAqZ5ZYglvhI8CwSnde+vJc0BFaYBvdluuFqd8r3zVpa050FKVK0KUYSpAq+AM
TlpTcTnuDnAeSpqhA1Plkuig6OMhUB6qobByQW1fy9/J2K+DMnis/eBj4fB8J62zoPbjN80SzbHL
wnAEpzAg/N6AWYMSswJdCSLIsD83SbcdWigDiUgDXa4e711RNUadNL+gvEza7smXo99ELnYJfDEa
n4rWN11psDKwWRLMc7ARulAdwhNAFXlSO0KGGEoS2SBiBKWlHWr/pDXk8mKMkjWa1K3BBmd2fg1t
Pf1IXGboNTE7/FsPxHBhEQN1ntsuxgga/iEB1V+XwI+mB39ibAPp8MS555MGROnCKl1MZgLEkxCM
MlTf83AZO2nKA7RTDUhDQN41wwDIPuCHQAYxmXIW1QNVQHMfnavgKU8tGUyrsS+Zalk5Jd7TIJcf
+LpVnyqQQQeieSzCZpOnpR0ogHCN1T1PgCaMvIPUhR91h+Mp/5ajp1BZc+WuDgUA/Z+dECZmFgqt
txlDuhsK/8Rpsrm9qdeylB/Z7Sw0lSwtaM5wbUiEPpfgQOLSpheHDsAmrugoRYCNtRWOrKQ2BwWH
oktWT13TDV2na9ydmoI7FtmjSNQVnluWS/0vEnno7i/A9afI/JfvXTyoZtFsDDlP0rbCcwPpoZRo
DsdzSiv7pRzoysX9Yz1mwUuXaN2LGusxaW7LOQSF9YfYEeitak4ZRuZI75arrksfNwssVZgNvR91
9FhXmJ1pJHPguBb0pSfGNSDT5cfNgwqyrQpRDU+YOgnPvPPsxpeRhoPsR6mOnao4aQFQNfKBkC7N
JS984hzJ3emj0tR1Ro+6zkBsrjlNVKzC6PO2O1+5339EqNmjtM6SHjkZ0D2MZQbvXsry6baBaSf+
csM/V8D8GaEMuZQSDgN65dt6unHlfqKqR4lB2kVRDJhHYdRZYd+2unQZzN5NCVMDDBTjMmDhizdi
Dkeh0ZFFoHnA/Ll129a3+OytT5x28iIvj6gcZnmGZmxdA73n7lOc6CLZeNqbIBMWfs8wzSiz+hCW
8aqS8q0avOX0oXVro4OS8RjFX72XvAsWgYSuTwGN6wtIemTp77LVUWPPTKrn6NsmINH4ApHLc+fh
gujYwcUEVx0Nhquj9VVApKVuCmeAAkany7YOweRC8pwBnBwNCx+Yqt9jvGvp4xe2dxYNqVbQMUiw
0NKYbbmEPidGCW+v77XWzg8fnUWyOCOaD1n28Fx5jxWEiFzlDtvouH2xCiRSGD7gvZ1WfXjDjhXR
Q82VYx4Ri1KA9gcwiTfj+vYvWvKuWcgjrHPLAiiLczbUp5bGT6DsN1ri3fd+vvAIuBoFLo7PLNCl
+ijxtvLCM0lRodZVI81+0zJybn/QtdT3connwHNULdE7HpCBjpF+CivtOWwVux1bC6TH4NiPjpxX
z0oaPJSeQg0t0i3Oiw2tKdgU8fDpBn/hmr1G2/XjF81SJ0pB6f4vPAEe+2WuW5rwD7TdDIm8USAy
hmevEeV8r7ZAFUHFpMTjYHyTmGYFkgQep2jjlQ8Lq7QQy+YKQjmmJek4bYbsQ/urvqMuXkWiXmmY
zWMkfA7LSAMVeID2SGJQWRuMjtVHxjYBGHXKr0gZd0Fd7yrtBP691e0ft+CTcz0hTUp713cpyjUl
tQuJgp9dlCuQ679kobrglNdzoD9eOWfh9n1fB8QeC6Gfsl2+xzk7Fc/UyXpDkwxamRme7rU9WB3E
P7aKJX9BamH5lTid+xtxd87KzaES5FYZwFVjoZpd90i5BAaLwSwUYaT1UrHn6k1JIaXHia5wqs8O
vcz8gRKGQ+/RbFVg4hdcDQsp29UPujAxO+ygmNClbkSg4yHmUN3SnMSOlBI6kBTdAogz3XYZbbrc
/1rAP/b4DCKo+sBEDQKpG9ih1gTjthoFdVVXrYKMOkMtIBAFbQLgh8qw3gVJvuVQtUHH+1xEEBdM
yIEk5G3MfcutgJTNM6srR6gLeHsZwJdJpuJEtW0vQ76gauQHGmIsHPnGUQOdgUy7X4r2TmhzD3wr
BEYeerS3pFTFu4GsAzI4cSFWXQqPEiBAIItkkdN23fr2WXyR5R6McUSf3tzE9NDnOKG3dHIhMHee
gHJQ2JZMPISACIyf/oMZFQYlm/91pTmS22V6zMm0zzIm0BlEJRhSPEVd0n39zq1ufeOUul8kJryG
4BvT8hL0yN1ztJvQj/IdeOYcxUhOEzvvbX+6GoIuPmuWdBERu4VUICp0zUdUvnvjcFA0CP1h4Pu2
oauX4oWhWcJVQF/HZwSGwgbTFqwxg0414+H1tpXrUe7CzPS9F8vXx53W1NPyaQCw5YqySkCD4Se5
UVCxztEsSqVVWJCVD0ptUJ3vlUhfhc2dh2FzNf4Kh7VcRzaBnyHBDZCHQULR1a1BXcK+XF2Of7/0
QI3183c2teIzkbf0yFukiGj7+XV9DqVyIVxcTxIu7MyWnYaa2+vT9TchwzUMRGvRGfJLJijWrRq9
RqO+I0BS/7q9DVe96sLqfBcyiPZ0Y4Qu0nga9JdwyNZj166b+O62nWtAiIu3HuOzNDPpB7fo5Kke
XObQA6pUJ+86IwlkcDhiMnNY52CF6wbVoOVOH4p15j9IeW6kzU7XXdOjlV0r47rJ35RAsqX+c2xV
KwGZUzx+gXYF+fqxaCKnx9SBFgPg/kBH10hy5STiV5WMK4ESTNoEtpZ3VjC+snLc115koua7zSFw
Inrd4UATBaBp6gNQcEF6sxFgFEnfRfQiI1BiDVFq8S0FvM9ExdwNtCpU75mrLcJvaqB8ZEQUounU
244Qhciaalcyf+0Xyn2RHmLwRIzsvkSzNY5cR6eeFUu1o6Oi4ye6KfBYkQLoT6EMFPupSX1/HcSj
mXWlWYOhy70LM3QYxb6B8kxWNdsBQhRZkC344JKrzy7hNoqavCi4duwL2UjAtpvwA+i0FhK9JZeb
3cNpBW26mKFTK1XbgEEZLD6AuHNN+ILLLXzNHKKvJUhfylDSjjmCCo0xajx+RW7n3Hbsq4nLnwM0
1xBJY7dP3WFED7H0T40H4gB3IW9ZWK851j8TKG4NETqxBX/Qqn8yNwQL5GPYKQt55/WX4MWnzC60
SFIzX/aR5ELpyE5/6dAtetDtSTQURJu2Z6Vb7SU1lyoxS583i68kLqOkz9HPltm9JJWrFK2pnpeH
zF0AUS/5wyzAQoqTpo3c0KMSjGjwyDsXdVRZKRYO0dXU52IVp++9uNdkpQNYC+AoVAYTQ48HE4JE
eFRTKOphKITk0MIa7ds+uFBIY2IWXN0o5DEZhHZMq8esgSAHhKMCajeSuxXJOe+f267dTgqCt+0u
feosXoQq+BCCskYRLSJmJLiJbNeO6StYRSwNlL2ZFG5uW1xyllnsiPyaFbLnascG056hAlWnQKyH
8kC68fm2pYU11b/bShf7GECEseYeKoQqiHni3jNj1NJ8WTO1gay6REEdSb1j4i4v3m5b/sY6/JVY
/tuD9HlRLyONXBVtFJ6FeFeqZMeB/RwE9HJRzoqB1KJAJuAmqiSkBykHWZFnqAnaySM0OkjevgWU
HrLsSWb6QfbJPm3CVa5hWNcDxZluQgzRrrxfidabUrFToI5Yq/tCZI4OmllG5E0HXIQZ9iA81Mtj
KzIz0fRj7KmgrB2dISdvblL+9jMwtoDOUW9qG5OJNviFnXqM7ZiBQzLZerLYq3F94MU977KVhDJa
jbwSso/veOeDIAusamhcjFK1Jz6ztND/SvOIQxSrBQ9mDuk6ET6xXPxuW2SFfRJQYAHDAb0SLXBo
ET71bEk+QLntW/o3Xvdiw92ywrJTNCghP2aGFd5qKt5lHRO26wpi+2W4oi5xEgBTmNwfJFmsXWwF
woqVYro/0B49Muz4IO1qmq+JC6atQ+oNa1pB5WyARi2HGm82fEQ+tW57zO07SP9OLS9+eSKkvJD4
1Ixon9RIhbQlX9+2MJ2rWy45C2qZN45hIZAEu917JSfoKhWWV74VETKfyl9zTALpYCO+bfQaWvIi
Z4TW8M9Q2siFLmchrobpFVme8+4MHj+qb0E2jbRYtvlLg0pIvKNPUWh04Mq0+BLLwu0Qp38PhVws
bUGkvqEaAk4EZWEG6TwKPEgrnQNdQP5TR2K6dPoXVnoW4YYxVDGh4NMj8w89dHUbmZjcD5y8wNEV
wevtJV74vHllMitAG1Bg0vBYQo0YjOFmmQFgA83dMn0eem+HEbsFT7o2OXm5qXP5r46FXjfoiKu1
AES4GyzWHHppYlUF9yc41wK/RkuyNBXaAYwlGRqJbS//GPvPsAA2q0XDEtSoUrLLg84BITxdeP5e
o5388QOVn16XIFaGJe/xJIryF6L8grwjBH6TA8giwLk8HCJfdRS5sHPgN6UAaOU2tH35IQajt5GH
GMsJMptl/3TqLtHe+gGwVgZ5XUEOGOhNanDuZu3OrQWwrf8w6Df2JXQtBTC2il+u2xKxt0vk2gH1
nxk26VPSuXZXsJXUR68EL+VUU+yIMSiU4y+EioHlIDBV2luYLEZ97iv2K5O3AwJ7afZg4C78e7Xk
tpS367pfs2ITM3KMmxF0fAV0fCVTyMN6KEKn0QNUZfZplYNYnEKnlZgC5X8u8AhrMVMOoXMNAG29
a47BIK8gP3lqQENZ6Py1b8fOquQeMUGjJfojIXovzSBZelFxM0xI4GSFP5hlrBhBBZLAOAaocByx
69GYfLSQfqxBvEkjDD7c9u+FyDiv20LpFlXuFp3MieMX+wqGvffbFhZujXmxVsKzvUpd5EAkzNZ5
+jsZMQxMvmT/87ad618CElYZZEwK+WY9vghELfW1wveC/qTr93L+LOqFqZfrLQH2x8D0Ay4MRM2Q
iD6DgdoaG7OSbO5/c0FNwCAVQpSRM3LTO8s2WesW3P6/+7xZch5DekIDP09/4iy1ygHSmGOwYOLa
wA0O9p8vnF1iILTreBvCxnSdyIqlWv1amI3V7EMUVs0cqMIlncClXZvdYHKRJUSdFjWH0izFZ9XB
wmt6ycIU4S+2TXJZ6oI5sD+pCTF68ZiByvv21vwfmfC/120+XyZGdAc13e8h/9VumhWkZx3N0daS
1SxYuv5C+2NoVjXuR9EW+rRBkf6a9v/U0otYLMsv+fl8pEykCkt0F1+TvwrZsHRhoNRzF1v8F9J8
brrNCtrC4CVfKksvud98rmzMiYTuMQx3ZrrpqEMbs95Uq2lOnhSPqpkAZrwk3bbgHWx2qEdIe7Ou
wIoGWgHUk45G+cJkwTed+t+p4Z9Nm53cui0yCqnD7qSjnuc2/0Pale3GrSvbLxJAkRIlvWroyW23
27PzIsRJrHmgZvHr75LvPScdRad1cTawsV8MpJoUq1isWrVWt+P9Tmu+iRZkSjwaXqyMvOpQuHXr
MHjQpIFQ/6WsGmIAJgeHrhkpx758UcJDZ36vx59+oUCL9dRr33kPbRQjv42TYw8KZMnyW4qmqajk
LhyhvMHQOiFg0KBrCmxL5xDsRpppcJNoaLn86VNA8DFDTLE2BedKlNxEyTfIf6x4FcU/Mt+3SyMz
x+VAcmW6Ph2HPEIdFGjc7F1XAo+Nn4qo7DaH1ivKjIP/xSHf6Gvom6WjcWl/lmiWA6M1mRZJ1Wbb
VZAcjDcrS7y+j3/xePUGJmcoD6YTn4A9J3RB7QqBbXvSkRjAc3yobAzKALjiXjd8fWkqmcUR2kdG
h2Hw4dTm8ZH2Ys/ClairLsJSUBSALPcEwaRfio4Xcdesc1XrQnBupRBCLHN6F7L60xizu6Qee3vs
a+6qZSePqgEIuDmO3QZi2NSVGNEBHUkEPt8QE0a91EHU22IOsH3q/TP3D7pxHKw7K/sQ/JdUbwS0
YBqgzvP4ThRPlexsqnzXgLtMog7iAR86OdX8mIQ3FELJEkzIxFK/A6fnF7VXqPQhlb0TsuyNdC2q
BFp1M9btdhjpk94UmOmIXqv03tLfu+KOkA/N6p7SMXWHRHcQ8YFdLI91csZCnbDMDp3yE4MCGK+G
pAGw/9xUvUy8l9GPmg+bNEidplJsoiWOANNuXn5jwalMgHwEOUUQ6cgim6cIcJssgUgCcI6kxHOD
vHH6ohTUjtPalT3GQrvPCr3R3CjsFM9/nA8rMtCmBMEvqv1acaDVIYP4CA8h906B9XwNIYNttCDg
RFNaVb7FxXfLwP3OkCJDwlu0qNT0mBmIPxRU2v04Q4IOJnLMiev45cV9zzSnyo95/sl8YCvxQ8Px
MZQYa4gjx0Q2zPF5YlZ4iQQRNG1stKcIh+xd/sMf72tALGuDe0EEhuQIUEWPdSt17CnazAOFQTmD
0NYUksgswNZ1M6YgNxlPLPSEQDgIMZyAyiUa2f6K4yxxHKAbCvUXKAsYxJhnmYKZwKsS2Bo2/nbY
d48tJkXtfJNtQZJMfyT3DQhOwnP8qweV3Up9drEDdml8cusLl4qtFoz3DYx3GzDtt/qmfFLt2FWQ
gA4Ae7QoRA/gV12LFosZwaXd2QZXvG2MoIVdxFu5CXbNib0CIjY1dBu78TAzO7pD7kKI6bA6BL50
CxjYcobpPLjm/DVMy1AfJIPGAdrwL8TL3Q4sEj/Enh7xDtytEb0uHqULa9OvudjhpI1bNWkTehqy
2A2n9jh2OebdIRkxdUVWx13Z0tG9sDf9/cKe1bZ12KMqhtUNgN6D+hBia9C4GTzMOm0VDF2uZJCL
Sdblfs7OUNurVRtJ7OckNzNZDLweukVIKRxwpXzXVsUHvp6Qf7nnxRpnp6cEJ44WGT0/DVaJBCgH
CBBlxBuSP+r+Jzq6NmsKu6u6SfzLybrIlUBoY3DQVvg3LeufqkA90xo47CiHnmaLwe6M7nsBapGG
+g7trLU2z9ohmD2DoDpTj4aJLeo2/Kw/th514h/CAbYIOdahx8dJ3tXbZJXA5D/49++zPkurDFKw
KJQDRzowdbjFYejsbCchcNzo9hRcwX9txKs58FIWYoAVEuM1OtXoHMiUl3HWBXVGTzL7lubJloDQ
GCymKydvKee4tDLbVSXITIoBL/3Ugte4mi6a3Lme1SzOe1yamO3fQGNgQFA8wzvMx9Q27mm7vPlf
8s1VgrHFQ3KxabPsVHa9tKK2w0XwFsV4rxibyIueSWx3Tr8Z3cobUH/N3P8HXfliRLywPMtL/bjH
6FiFUzIRbBV4n28nFIR00trWn9dzxbVdnctw5UUaoZxP9VMcPgB+safgxAuMj9Q/Fupn033TNXTz
MY8VQpvh+gddOZhslqbKQedp1OJ7hsV7inn2FpQxA3ziupWl+Sd+cWzYtOEXQdgcWuShDEEfKaiH
6afTdLHJrbHNPcARVm/TpVbBpblZzMccPQSxOMzlx+JuvPsaaQs3LHYMfETfHpHP3ol9g3ILZHYa
+7+BSV2an10Ahg+u+4JhU63wWZoPCdpHQkDh6uEf7uos7LcUzPPQNhtP/q26YW5w4McBy5tiWL9b
W9TytfbbKdgsunTAzgQgOgKf9AFlWRtX2gm3NfvGwRYhNspePuJJ8A9XOAs3fUVUn0WwOdUrmr1w
onOEATPVgQTsqgrf2qmZxRsAFv1IptjOeG8e1N3/1pj+H8OAk0/9dVtfbOQsuljKv+zk5rPEoyLG
C0YkmVfoHJPtElRGqcvH/qaDXG3MXle2dMXj5ypCTVUOHd6SFPkQqh8ZOF+om04lBpu7yX5UDlAb
1B35PAEjV0xPG3hl4XN5EUzQ0BL8tZNp9UetI83NN8qdX9rKd1Amb7SbyhbHfl99Wy/rLRYQL3zy
Cyl7EYEsxUxFFcK2myXVVjWhsQFMhGqkbjIOmxbc0RDfcFcWvHIhfz3gL4yOYaAo0Kampx7qjY6A
iDB4Tnw3csoXSJbRTbFBJ3l/3ejkhn9tMkRqDU2nHLMis9gHxHRggrOcozMSeHGgg1ccEc4CR0iw
trzFo3Rhahbn0NQPAz1qISgOMpee438UV2V3g84oMt3RBeZ1XYpi+X14YXUW9bQGLP1xRSmsQlkp
e4yprb8lO4DfAg8UQx55A9MQZnmbdNdAbfW/qqEaF/ZncXDQSDn4NOanMn0wTfDnZq+BYBvRPRCj
uJl6VapAfanB2Fqje5YEbCMLe5eCA/mffelZcOSsqfXIwkYkRgRiO4iaNbeiuBnSFTme5ch/seJZ
YAw51wOpN1MUHtzyp7oBH82h/PgxRf4c89O4wVcO8aLjXFichUgzrEXVWnCcUahnQ2P7Xl1ryy3J
qYFe81+Owud8NFbKBeT26vGkdc+QMnZNCIy1yggac7x5BgpwT6nJ6tDRj7xvMOUJuq4bUPVXyV3X
foZhYFvGXd6eWlD3p+1JxbQKI29db9yZ/S9r/KgCkDYkxiatHlT/PR2fFQXVL4vsI9Ci1+Sej7Ht
o4da570tCLSXtVOk3unFfTm+BcYzyC9t3myJckMUdkNGKHnxDxOsc35egoPbdKP2iY8/o64H2rvP
oceXg876sxIvHBiaJugdX9tiLqRp97nciexcgA0mtCp7oE9KtwIPXH5WXezlLI00OtrmREUkCIPe
JUHzrIMBtk2hh1PcW90HaEb2pQ8Uk2mnaub1/U9NPRrZIW3fr7vEdC7+c/DjZJZnorxRRhwN4FMn
3gTq2dEAfXaCOhpuOEIsRwX1V7nWflgELVp0qpxoRIWky8wRhzAmWZAoGkCLykm6UFS6jQ4g1Z4m
/E0brBo38aHTIAm4kh4tecml3ZlfalwRfV7r2r0iwMxX/LLWZkcX8/ZLCzM/hDAa0C99hudy0Hlt
+y1mEInLUtvKdiqyk9IAJDz7zCkA+vWBr0uvT99r/j0v7M+xIYJ3ZcFV7GztTTRlYmu6wXFE648g
v6Urp3jp8Fwamx3iWERpn4aGBq5XxSHi50BS8P5IwBhAZVeRnQyBDjHWXmDqdCFfW+PszEJzLWj6
imv3uim3UfX1KZUPvfHB9VJCNjP9VWmjO6LiLbmCylxRgXbMyOwI8urXvWcpP7vcgFnqoOvl2KuM
YQNQmsO4m6PGcqsqIJamh1QFXI4Q77rFJf5+fmlylkJ0lV9XGrAepwyTDdmgb1o2ommQcPC/1alr
QKIYDJVeWoED0CzH70N8G4EHpS73lonJ2/jnpOHXqVC/IgRiWI+x8aim0HvXlX2GzretViZgOzim
fSD2htDuO1SNr69hbddm+YgkOnSkcExP0fCtCQeI4OZ2VnlMHAPt57A+pLF2Xmb5hxaIvhsCTQNh
y3QTp26DBqY7OKpDXLoLXGqsLHAtCnyR+l2ksYWhAd1LdP2EfiHCqPzR97cSnBvo9RwyFdLkAGFa
xQPnR6N6EUa7kucsZny47HUdIsMQ2JhT1Ggaj6hixFNHYIoC8ab5UB/4fYQkcyKLAe3RPnXCo7iR
K43lpQT30vBsq1tdSkh2Dtq9Fu3V4XOMPtrVLG7Z/y9WN7s9KIs6LdQQ4yoG+UurOCoZ8Kda4+g8
gFpodQgBW+K12PuJf6NUZQnX0DEwS93r53j5M1/8kNl1EpM+VlsQJqOc4G+tzbDrIOMkHbEHAbm7
luEt1rwu93Z2tQRBaxAVw2tofr23LdQIOXPMVNqVOrooQe/1/M7Ii1+JIXYMjF/X10oXYz3kSzmm
v6C08jUqdHGklbqLE8oafjI7RIsaAp3sTSklAoe0W8x4U6s6yIoi3QJBa9RmLunZbWtgur+BLAtQ
wGpubtNIfcjaj4jeN92tEoG7TU/sOgAWN6+diFjgcvvorG3JgVUKPq+vYLFjZP1ewXy0hPuNRKOu
0+6LSdK5KG+aEArtNd8VaUywi3iHpA05Esvcli3ZaWO2jeNq08Qp3iXSUQC/MwtQXunD+fovW8xK
Ln7Y7BrtlUip2g5bGxMVRCnMjouH6xZWPt58GsWKswB8/8pw8nFpjBY0sLEw9Nk3wAKm0Z1gL2m4
v25yMRJcLGp2NTbxmEMCGybb9JDJN7M9GGzlmTX5+V95wIWJ2VVoVrreirQ0TszMXBzPXWGEJxoE
rpUX51RZOT+LGNjL8zO7tnq0tPOgRPJYQoVQDdCCaZt7QhiqoqI6ALCzCbnimpXcJoBMDioYikyw
8EflNlW17yNyeFBbgJbRqB410kPa2/eUNtld3/bFCc3LXzmLwDF4AUwzxb5r/K2sxHPWoRTOOm0L
UhNhywATAE3yIId+o5fyTfVvBwsMhs0pZj/F8BkzCHEr74TRAyLBx9jHGMIy4OBsJXaufbtZDAdB
YZ1Y1qjdc4j7BiOYCjArTVDa7im51duVw7j4IL/clVmk1kOpB5oJ30/3/DN+GvbBwXBQOttU39Md
mAk3pnf9OyzfDReHc3LJi3gZml2UKyFuwq7E+CuEHvlrig02Eh8CSuUBuBGFPhajv8Gi91bXr+zv
dfez5m91KG7UxdhjfxkPHR1UOQRaGGmVr5hZ2VhQqP25TE1VaAJCKtR2QKn1Io+pWzjlzRcf8h3Z
qF61ymp2PZaBQu1PiybYAbk6BlAzjEGa1oSOapk2LbcRJL052HvF05Cs8tksRho0+1WKMSiqz04r
Ruy0wqSNcaqlAsqvxk2atQHuyS//Dma/TcxOKEZRw57kGj+laHx0mdvnxxb3U5avdSSXPe+3ofnB
9MM2i9DsOUFLC4Bx1W2THlCcn+GQTtSOK6no8tf6t7U5DFXxIf5ShyqsZSD9iZs7o/scEuk2vglW
GuWZJ+km9Iftde+bIv+VzeSzU1nGNI4wGcRPQTvaOUb6MNhz3cIXxuOaidkx9MG2TomPjmfWPJQJ
EhrBQOuWl9D3M9wmfwNFK4akzScVgClVS/etQl1Rt45GQMvLsmcOdIwPpmk9QTXM+lXr3a+kDlZu
g+Uo8Hv3Z5cwV4XulyreAYk0MG/wrVaFI7K14cm13Z7+fhHqRhoWYR6P/CRL4eo9tALKtfRzsRsB
fNO/PJDPL9+4kXnf4dRq2wa0580uBfFluCM7sQZoWnFEPvP1HpCAWGtC1G5J4KkGAEaCoTgNokET
vJC9gfEKIxEvelq5eHg5HWh221rbm2ZV2QRCgLYC1hnbFOEaBGTth80ihCqlSjCcifIrIOlZezdm
r4N5BvhqU7Ohhlhtknq4dDYEUTAtA5A+xq+56CM76JNDyHMw37Rr4X865de8YBZMWBAzblgIjBCO
+5lBNk64xRF8jO7E9rvWpV6JXHMefglBySCkAO1YnWqXSuNUE6+QHjo5T7w2LvbXXXxlv7/K4RfH
OjcNXWMZ1maI4aYlALcFyrbXxyNna7PAK1HSmAUTAXlWMK8wfsr1BxZnGN1Q91HlSPWsKe2x4tG+
kWvC9oujk5YJpDS3TCAV5xBFMwePP6MqPSkgoYnG2ml6kOx3T0YMANYIeTSl9wKQ7Zfoslqt6bEU
pWH2XaSPVmBtSALmg7jwCiBSqzx0QTZm1coGs2kPVhzsqqyUQGjqXgB2suvfZTnnuPjh04e7+DBB
RNJE69Kp7cwP1ZO+A1upo28hnjedvBL6yfWK733hSf465xcmZ0FBBlFcRA1MYiaWHprjJEtA7fRo
bpOdwHBFtwMthWv+aDfRbfcafYEmqN38gkearg94QeQWK7F98Xhe/KRZOGhY3WkQ1uInAmKrAvQy
kXTAAedVol9Z/eItcmFp7uTloGgChMu4wwsQ62EoXicgsf91/bOuWPm6AS6+ahr0BLIr2OKanhXz
XI+v7biiATBtyZWv+FVhuTARGYMC3Dzu7DCB6CHPIQGQ2nr/rSpzsH6PdzwI1wLklGlcMznz7IBq
DWcCq9K21T511VfLMW7jO4pjChrY6zu4XCH6/aG+CmcX65v0pMZmgLG22FK9xXDiPks1pJK525hv
dfbm1w+diOxmyFbSvMUU4MLyLAUouJ9DVRaWLWAnaxMzou1KZXHN6+fz0h21xkKbTAwj6CA5HtIo
ggFm/8snr7IVmJaPAa8OHVPm9ojaexUe+v5RZCtnaMXtvlpbF3vc5r2m1lPwAbrbwRzKzsdtL8Gr
HLBu5QJafkNe7Oos6mRgjmqqFC6ubfuX6XZtDhMaK3DiwzpV1eLtemFsFk/YqAOnPuXMqr9Xat1u
1NE2OszxB5nrD2sETcstwAtzs6BitWlPm8ndK7c6juO3+CnYQYfjmX2AJ1e3GSBS5K7/uY4d/Bru
/NslAZOnls4hjDlLimu0O2PojPCTwT79sfXiISy8BhyjChm8rFL9bRpg7X6o3CiDQTdDnr5kqCQL
wVw1Hn4wI0cGz5QdTQHG7pIqsIvOogdqjp1dja2rAasqpLrJRPT0X3n4798+87O41WuuZFZ7otAR
KfTkKUjpZ8XFVoDZGVgzt5OQE8epVHvrO+g3t9ftLwfQ3+ZnWbikQQPlamxd2fZ7Q89QyrhjaMe3
Q7DtCRQW83rF7dcszu76KOvHtDZ7eoooumvaQ5EkntKXbqeCFxwcDQW6KtfXuBzKfq9x5nRCzwVJ
QjhdDZ55zMT56VptRltb1MzV4jrWC18KfuJ+7/WDbrjQXhaurDEj3yeJ7Su8xLwRf5eAdGwV1fSd
LBWPNQ/3Iglc7ls3dd+BuurnCD3E2OocEuSYZNHcGECapn1VLMAN+xySScLuoBjdMqc0jiz7QZIc
1Da5S9VDZtzp6q9ByR0ZN98t5LaQj3epNImtF9WtyRTMBo3WA4gMgbcAYWyrZgxCZH7sBBk+vUX4
7vrOL2bByKr/5ZizkKCqTWdCsXI8GS2yTmiuQWcd6lGYN6sUJygRZhvDG6O1fHI5ov/b7Jzysa5L
oJf5QE8q6OiasHUQTIAfae+0OFnxn5WzZc7qEukIhkOlBEoHr0i8x4ltlZvre7icRf1ezCzfyLRR
Zp0csIcY1te7AWNhnRtBp/C6mbWFzGJoPoxSsXIAnNqidVpUtSv5dt3C2leZRToNmmeR0Srt6Uss
O70t2WhrmIXtqufrhtZ2bBbTUibDHmQh7akKgD2KLJeacqOwNd2iNTOzQFbj6V5F9UhPtfI4gKw6
TSobVPnu9cWsfZdZ8Op4I0AOmo+nBhSN5q8M84XXDawtYxa6oO5bMS0q8OGzz66/r5MOgebzuo3l
Ys/vQDDvNRZSGEke45OU1vc831RJvBnx5sDkIyaOM/AOomJZRyCdzNbKlf8hhf63/8ybhODYqDrB
+vgcDO33IsLIBBRgdTbYFdUcZJzPhpG8mvHgmKaBy37tUb5y6ufEdFVDIBeQj8ZJQRcVcOZNqb0p
GMVsLfrPPuS8JeirYVOPHME2H+/b6Db0FdtCBfP6l1w5LXNoLYfUvGAxEIPdGKKaAWEOXQUAcq08
v2ZmFiuKOmDMbHDq2y9wZYkxXZgD6ur6av7DE+T34Zh+x0Xub+RNkpCoxvtx4rEE26leKsDmDfuo
/N5ZwPFhiFjpbsjwakiAxctnVbsBd8DKl1vxcWsWSUDpZEi1RGTUEssR0a4Hlc3KQhePoWUgPTcB
uwcK/M+FohIFQYeesxPZWqehsK0fVui2d+rOdCGLnG+1dAMQgKe4a/FruUl/YXkWX/wQD9jKJ/EZ
BMhn9oZayz7dJNuHYps4Fh7OGCgKnPCwhgFfDjkXdme5R6kYQ8oT3MwRGZyiy900ELddY3qqUMHr
jPFvEbuxyZ/0wVzjOFnGdP02Ps9ABOt4xxUFWtAxvTEEugI+9zG8FKHAFLJ949cg86+ATz024z7B
PEdz3+hPRRC5UdjaSUOhSHYEG4EdQQ+nJIlLmyhzcsN0avoq9fdRGexx1LyMP2hGuVYwn+76v95T
F79+lnKoeBBYQzeyU42Baig1QafsgGKpm0BvCJWvYJVxZNEBLgxOP+jCDcsmgABEhm9FBupYmOru
rc11B1gMKBcWZgEl6axBgDfMmJpxQ3IW6h1G+a+bWEx2L0zMYknIC55orInPojcBWKpuB0CVW2PY
dkV8GBPd7bIBh3D8r2LYhd1Z9AiITsJMDtDnwzwndIQd9WOamMa89P/NQdnRx/WVasZKOJnTCFeD
39G4hVPnRnDK2fTCMetDxZsbs/VtHSgJXVqbBlX9VA3tNDcey6R2OCThQZDp6BrQ4QeI7bldqLlm
kG8630CPSdl2HVRnmsQJBmBApVrtKryKwLd2G0T5jRlYn0ZfHvs2OYia2Qkbb/2uclidv5BB2VqU
eCOND4p4zrvuWILiwm+CvZqqT6Xu25GJIfZEuZVJuFOj52SS9Qatg1/0N6NSbkTTg0autBMldoZ8
PNPynsZbVezH6AcZodXrf+9N5lUVGAaUYNfChRWIRI94f/lo63qBmdmAQNh6TPc6DRwtzbaNnuF9
C/nRPjvSUToUYSdIh11dw4+UxPUlCIdz5PSZ2XsWOG/iUaLfElofsdrsFBANg3a4iqxzplgbP9ZQ
1H/HfDPYctQb8LpvRpTsC6Y8a1k3QDRDee0V026DCnK6zT7Tw01aJ89Gn57zCtzVGkSOy/ZVGpXH
fWUH1jLM+7bgXOiDfWfeMJYgFAfA3KMbh2u3YY1dSIggQ00V4yY2JGPBP05uBfhghqpxogCguAYz
hcpbXbNtTLMdSR6HKjpI4L7qNPCqXtphH4H1onDrGNykmMzuBkQUnb2OsbFprPuMPhBwb+TVL96G
bhyHNgPuAJ60hdSLzRQLEtWGU2SaCw4Qjyo7KRo7lmcfrqwM+b0OfrQqZDsjRWErIv0x67M3DRE/
pORQjoBe9arxYpLM1mjnySDZ16C1GKA0nGOKdqghsnKb1lBwLTxZKrvpZSzJMWq+1dDeg0xxCpo0
VTkmZugWzVYCZ5OdteDB757j8qAZ92CkVOUND84RZLvID5HTQ+zvsyTeauGPsq/tKMg2lnxK012p
YPXtryRI7bZ5KWt0n24CE5DiVHct4kj/MdYPjR+g5fdukR9d7ekYW4rQxOf0rI9vCXg3gHvWwKKW
e1F5W0cv0fggqUPYXSjeNHkwi1+j5Y3FRoE82DD8hNTfFvKxt4Z1A+SIqxT1ZvC93NqaWg/xiGRL
h0MH+bH+XR9/MPCBG+kbagCi/i5FcZQhMjv23Epid/Q+T8+1vyXGnqTwTFxQInmN6lPSQ7Rde+p0
uckw1tCY2bYqtP0YQzIWzadKfTC14kHTI5unH0wHc7qCS61qUQEA11P9UwF8jSYvvXIqxeAqoLqP
B2r7osTT8GnoMT3B0l0fPlPIeKIhbxemshlKVIyGykuVswzCNwFeFHzFQHSO1j1iAIXU4j3PXvyh
eQBuzCsa0PiBUkq2Dwl5UxP9kPe+W4zSjZiHXr+FAQnKTrQfXL86NwFanV3m8ZI6CmSl8xup82+g
BXEEAR1QGDkYXrTD8C1Iz8a4Z37psELZlonwelW+d+FZjI+gu8YhzU8jV29T8i0G692ox0/UN35G
IOSNtRrC8lBX6TVvqEY3QhgyzV8d6W7AceNmlgkC13eL3fEsP4MOHFKlYEbrQU9TlrtExxk1GGgC
lIdGBY1Drrs6Ry1ZQ09AbhvGbA0U6gFK9mH/0Yyoo0elS2LL5ewTot1Az4NVPLE8PUeHMNHM3Rgr
btF2XpaIjQ8sgZ8XDhO6a9TCjbJq54+Nx8ICVLGgOqwiR+jGVkJmuWXqZgBBa5lV9miCCTTvH0cj
2ccxEmmw8rj6oG7BDHwQ/eeYHJXkg0PmYujUb2EbOVleHVst3flqfGgReSpB952Ib/2YPahhf07p
VkLkm6o/fZ1uRwshN+0fagtRNTXea1CeSkh0R3l0LrTbUar7Kg++jb7uGbV/Vyv0vk3049jtulE/
G0SxWyh7lBA06SJPLSInUvsf8eA7ankOZZpPXIhblIVrDddVoaDlz44+l07MEYDLaCuEAWpM1K97
bSX5XxocwtQAcEjc1DF0qc3yhlTLDV6pND5HLwQyhDsOPHu4AaWAN4KBBLNLB+td3V+/wRfSoT9s
znKGcaSsaiAzeOZFswM1ozuC2N6IXq5bWWp3/GFm9uqIoJTRAjbKTmpcOtBvcHKrQgFL016t8gXE
naDw90zywQjdqGocuVyja7nsQrvuj58we36AOgwPSQyanavaOAXg/kYF1m7BK1O2IFbsX0OJzBZo
zzzWdnQNcLCEMP3D+uwR0qhSdGIs2an0azC8BJsOfv8YjgV1usZwmu4DzXeGilspCRg4tPCmhh6k
HjQnvbc82cu92VYeyCagAyBi24qJC2qVVdGLhYT/8mfq5M/8OwlL2iZTjYSnbv1Z7jMvfoy2nDrs
HD7wXRDa4cqg0RKp8B8mZ4VTVP2lMVidhoEGnn9ijie6UXeKI9zmkx1AcHRHN1BeqKk76UwrqyOs
Cy+OP8zPnjiQVKNRHhfaSciTWfGj3pYrbcW/u1J4ZauToLBl6LqmzanJot4s9KxW5KkpeLTpG4br
w6jQq23ybSENJIogEFHaR1Jq4W1h5q2rjMk7ilW/Cgsq1+mobDOkV2LA6zHrp6yoqc6RqWE6Mw1A
wZ0fNaZ1G91E4goCoxWIwOSaf7wBZ79+9mCKGCMkIV18Joy4kohjIX1H4/yQ69HBRJZyPVT89T1m
5mZBUKfN6GckM05iwN3FgDpD2f6fmZjFvLSxsraDCDT6vMKT4PUN2nRz3cTfsXy2jFnAgwRJJkhQ
x2fztvXAruPlp2zLHjQXzad96oVeeivfr9ucfva1DzULcKRtDSZ7+G415F6Mu71NiaNpkV3SldX9
dWnMFjcLZmkYxBxPOAP9ZGOr1ghfgUDLam3WamVBc3YGOtaJIk3OTwUqw5ZibXWV7XkMNT6Ih1zf
u7XvNadj0KGDNoQCpzyG5p7bHa2N2ObFjrvAdYKyRN6C681364+1CfqV4z6nYohoWAreAPzI8Zwx
Yki/pys3/PTZZ8fCpOjYoeCnWxb++zOkV8WoxGlGoMJH2V3s3+QJQQMcvF+Q/Cnqs6kmK3WIvxFV
hnFh8a9h8gQaRkNh0PLUbHqPeImHxDUoj6q+9TFzcGfdNcSWN5WJLq9D7xHoIXMuwHgBDi4IH97G
z1Gx9w07zT78wM5WShYLh+qPHze7bgjYKZO+YPhxkW1kqq327QYv710drrjjUtj/w9LsZklYjjEo
0lonvPMgcOfmm2CwUQRJvNA17oLYrcHzod6K+/QQuPqeo3Ti5E55xrNgJeB9AVv/PgMaQWbJmGHN
We1kKzG02JHylCLnIQaxSSuBnjZF5gQYFrUzHuwr/aFT3rsBLHfhuR1+9hSj89khA44KCKMyxqXF
j7LZ0wissWAgZKbDo++8i7ZNgKS9uEnDY1GikorHRNh9cgzOaeZGq/Y+eZAGBt3j0B15uOElumN4
7GlZsq1wY8Uj1DVvFbxuS+NsDem2xJu8zF6T9KlJPjP/vUcrBqBFOy7vY/TuEm65ACeaPrS8m3Pf
MuCSDTuxkL5OEivlqUcp2bwfWmvlHl8+Ob83cfY9u9GQo0977aTHMR4tg0O6e9E/DslK+XAhJODc
/LYz5WiXNVCZaSCEhJ1S1FszeFT9bnc92q1ZmP5+YUGpFUiD6Ei56uRRA5EtwwzfdQtrezW7xXNN
TYKiGrRTOgwblfwyzG9h8aJ17UpyMgWvawd7+h0XK4mSOMDoXyJOZuTf9oCqkCI65bXc1BALCzhS
CCUBs6KSutfXt5AU/fGN5tc7UNnSCLA+qHBuiHY2UQhUxZ2lvgxkhQh+4bL9w9TsWu8DSwRUrayT
KH8IuS3RICger6/m74mHr4j9+8jN7ohBG4SZDLE4+agrxRS6BxKTnMbB8N+siiLrLLMbC9lECEkY
KDbtO5Y6RY4ZEx5uW/ixzo51Qc6sqhOnqPLbQa3oNkrUlVO1fJX9+2d+XTwXX7some770aidkJNi
Jom9BlX/FFTvRKn2olVtC3i26zuzsvlzSriRFKLqa3znJNUPCcbl9Ew/mPLHdSsrp2nOCCclRAai
Cg2JVu8OxPRRi3sfu3NvWYc6Uf9ZeJm/RkIj6FWOgtOpI5pjVv9D2pUtx40r2S9iBHeCr1xrU5VW
S/YLw7Jl7gQXcP36OdSdaZWg6kLP7fCDHypCSQCZiUQu5zyamf0vj4lzL9ZUVmkqYdOYphzbGReH
fprHwiUNe9EABSxJAn8m0gvO29R9lg31AoGTPnxn7Lnt86dujnfATr4fMAC8oDH2+omJJHJ+p0cH
1RSNkJhK8V1tI7sdT7eSjDSuFuYzCpuiVpav3QufTVTjPA7QwYEwzRRc4Yd2q22QHHbSLeiGncr9
/4+jc7LW1Z/ZWWUXasR62Nmi6Depggnqap/Me7TTHPv4+7T0Dpk30fKtFOVoVs244s41zg9FRlG2
toxtNe8sze2OQI4BUCz7ZtxJd4qf+XEgomoSHCT/xjCtVo7VDEstjNHVtCzo6ueOrWhE0TOIHByp
+HldcwQehX9ojGalMmQ47ZNCvzdoL1ijcbTcXRdy6TlzfmnwzwoDyAXSvBp5/K3/Y+6MTWKc0pso
iLfkAW7b15+z/CiarxItjQ9cdG2h6IlAWDHPG0l+iEdj01WPgqWtKagrOqLz3mUo2qlDlv3UKOrT
AOpXOBUFvf4NYEbgm80isBhKgXb/cl3wOy7tNcGcl8kqtSWZtMZ/zkxvoxYFGEcHltnNFORH1BAA
4IeaGfF0B+Wi6Q9wYshJfzGWzez9E2BWga3onAua4s6s2OqCeozjTOibLYUA4Kpgqzmfs5TmEpUK
RGRb65eFFzFIEcAH6+AfMnFCUE2R/nBupy9ZN5KcEohbTknY+Uog+/WJhvq2+FN/G7dMOHGsrjp5
7VA5j1M1VTr2A5Y4uv3o5Y7taY55t/yafdVX38pNCojCASQkzjL7i89cgIZpLgv7zXXlEkQAfN5V
VpDpUwe4oZrZ3ox+o26dKSfoFvixGIIA4Gsy/rN7N7gncN7ppmKOY42MKzrZ/djH46raDwDNWWdX
qPBcBZpqrGp2dp2MmCOfigaLYyhhO+rspJsiWFHkl8RNjnpQ7VIhiLzgYcAD51fgFtJU2q/Ti/Gm
C/Nw5cgphRjaonPjnNGsNmqmRgick3i4VdRqB/SlRu6CNC089AHcX9cS4clxLshoJzvOWzzc7Icl
GMN4Z/jNYZ0aWQlyRGBcX4+NvGeNdNM2dQ1V9c/Hlja9hREnap/s6Em2Drn8+/pqvtZErM8COA8G
MHoqNet9wTy8J9A6saievjPv4vviVttIPsq47TZ97AYHWXA7pLdixIELYdXnb+BcnN5Ecxf1DdJB
3gBEfCDB76Jg8DU/DTJRpeOrO/0si/NvSlJXNZlTgAAEWpC9rK7lV/+SHFcohbhzr+/uV2f6WRjn
2Myk1oEKUpOTKtfPazMHYXYwtyLAr/WMPvvPT2L4wV0DI4mMSdDIGNCjYz25RvNbVbdy/PqvlsNP
7MKW8qVvGc6pRYK2cPJCA+lrKTiir17j82o4T2XYElPHqrFPg/Faz4kH+vGgL36mhvtzSn8TtfGu
r0pgYvy8UhKVJdLneB71qHyBcsAqR4EaiCSsv5/5XsnoQJQ5d/VJBmelWdwziWyvr+HruNdnM7Y4
P2HEphz3dlsjLur9Bi8EtziZt/LWBoK6ZwZrqABGXLP2RUzVAhV/7007W5uioZU/L+A/rDELLCr5
RUSPdfF8fX2iHeQ8hGnnvTYBZeeUtumm0+rQEAHKXEi/fFY7zjGMSaTUSlnXp6Y1dvoy/ljsNem6
61JlXxU7BHheqb1JqI3mcuQoU+aQAogU5u2MweiCLo6ZHaz+djDpDaG4wcsluL4HFy6ez1/IeZNe
aiKlraX6ZFdoiuse7PQ2KUEVZWzLpsVUXLWJrQVYbAqG9XNQtRSmIPl6IVD79AV8I60m60XCGI5B
3pX3M+iLD/Ju9K2gfqBA/JMKXw4IKJPdHIyIaCL2skO3SQNRLCNwd/yUz5ygvymRYE72fJTre6aj
mIe2PnQRC3ZcJIjzRGxgFV3WxwZ67B+non9s9V8M0IKKKHciUG/CPdrMMiIYuoP1kkXfRxj+tmNB
vClaCueCFHWeUW6F7sRWtGu1zrOVyNc1xe3zXqAlIj3l0RFBGzG1ZQwtQU9Hi2aKbR0kgY0+02C9
ZuHMBXH717mBz86PrIs/80GSqo+FkuKcKurokU/wMAwryLTcKUJ60sPo3f4fUCSJTo1zSkOu5so0
QSxjllfU6oMan5gV5HPxi7VkYxn2TmPPE2Yl2Jy9SRZKTfOPMhFcyu9T51duf8I5rmSOqpxY6+oX
5RcoUPvyV8bah0L6PrMG8xKGpxbRTaduarIz2yZHmagVGIrwBDjXlBhmhVZi3KHxN7RGDIeVEDPa
WJ2DqUtXRcxvoUsvFPjD9Yl0ZeH8LFGdy2a/UFw9BbrbIoLZxULaWKzcYAimQ2+RKf0YVfS66u1m
7bQTSBdYFD9KlEmLaqY1pOs98erG2FJMCKNHbdgs9Q7FjyIBeUD7y9a/NVriSun8ZKHPCC0qziD/
EHyL4BLmh41Moxx6ZUZ5Itm2B9kv/SbUFJ85oFhGz2ax4nYEBcoy/nW5IrGc2+rBUE8KoJGeymJ5
TeTnuI5/N5KIalVgZjbnujS5Uca4hrsHiZJjodd1GolAlUQi1oWeORCFUkynZBAhqa8AqvBjlQlq
ZKI3Dj9VVLZZUVQKUo6V8muRO6+wmmcT87Z5TIBbVXnjuEvRfFcU5lOvCaJD0TlxjkoblMLOCN5X
JC/c3kbWSD7aJBEljldHc80eeUdUR3OUK7kNPpboxxKofuqjjS/xmAN85O0URg45mcE6sdKJQoIL
ecFPkQnfYBHVDTjpF9ygrTeDRqsP5waDDk4f5negooQxFEgOuqaD9IpDH+o3G/7oTpZc6VFCI99t
ykTu4fqeoz3rs0qpCmbPyxJeuQVj02qS+krxaWNup9vOgIH2c69ye1GTgWAfAOf1WaySs2k0Af14
YqpypHUTqFLi9NLsRzbd6ep3Xfoz65GnAyu9mE0XfA0bu/Mard33Gg2NrgrnwdjZrRSw/ImAJcQy
9jQDLg0yOWCOY2bjyMUiusCve3I0mH7+6jhK8rEaEXt3PmgyblcupvhAt8sNevMEsq4rqSZzPqtp
0QNoMvisRVbcLI52ctY7+oTpzLTyl6l9iES1vq8zd+/hCbAqVdCtKSZf7FPlsbVzE94Z3SVToLpx
7LS3xgYD92UIhAvQwnvTT4zAoo/wH7CTXFbED+mc++y60iCRleDRjuKswtRtvp/Vfq8PKoBkWiem
g2MlGnpi8GsdOxMysIqaerP6irKnd/3C+JvQ8ONjOEdLABjfqvlivxO0qBhma9wkSMNyO27nTSM4
6q9drdzGc3FhVZIYvT8whpXe5z/5zo55ehZqR/URI8aO5s8btXSiI85fAcmeIBK+fK18rJbzuwom
XcGvvpaZBtuRxkNjvAn287LhfEhYtf3s4tJSTAzFlo0aRzgdjH3iYVw86LbDDUgXBUkMkR5xIR6o
LYo81uz6VC7loSvlOyOfT1RvBHt2oXFt9eR/LYkvBhJqzXGRSuREohFA7u2tpqubfG78egDA+xhX
TmtmL6pCbyw5uu0w9Q8wmwZEt7h1mBnS+XWopp/NEN1XpE0cdczeptoAzyWGsjDZHuR9l+8Vi5lP
WbtgBmuZbrRRrQC8pVK3s8I4iwXNI1+HXz/rIV9unG30eOUygQnqb5M9Brkd+6b2mFHTHwHBMZEM
QPbW3VAugs0UnBlfgUwmYjWgX65PKBxnGCDLm3xTSJoAQ+a9Ivz14v84Ms6nLnqiKPls1ae+g1Mz
VQzTdLQPqm48sbLsvaKcfWa3rzL90+kgcsgx85UfZssA2+U4+YALn02gnKt3OtBTKM5yWNHKm02n
g/wV4Fro+vKmJt63aCUCqzoD+mN/g5Rq6uTzTNxhsTHAVzTPSldpQd61v4CV8zM2Y4fYj1F3Qpu3
YF//5r3zsWLOqdJWykEgna1opK9Ll35joLRRk++seFszQUv3ai6vFQJvOhzNYS91qdOpIlDD93vj
2rZzzjQrUV8eW5zuPKZBqbeBzYYCI24gih7fpgT/ASkYwwokfc3lFl9FwmayAh2V7j75hl8OMu55
tR/9ydjb9kFhHUirWgwKHjU8E636j2EbW70MQNSKkPjbwFAQwPAzSQKxkay+8MtibBCuqYZuWCAn
+uzJhoamPV1VtcueM/tXTGhgZKZvUARztXkn8JsiaVyYpNF0RrOKQk+ND+C4Q7RbOXGHjVpjUOw9
Tkw2bWjRoHsWXUoXTfJsnVyoE9V1UYCXiJ7APunGaX0wzV9NUwpMUnT18YVpMgDCoCeIOUDrnR7f
b9qn+K2tNuRggDK69OKTsSWYMA0w/eOJOrm/oqRzHo+7+TqpGDFUAfErEZuBosSxu0H5g22UY0yd
aQcgrRCs3ev8urWtJQdfuW9DUU5XuAvc9TgSjeHJldooLCuBjkkutMcT4g/PXUAcwzVfq03vLX7h
V2EZgWDm312ZOndljgWJyGhAp2v9ICfmobYB7TmKjnrVmC+WA6Ox195ywK1xez2Vy6AXaWcDzWUb
pSpYOjpXY8QdNYwk67ZXF9+y6mmodM/oWFDKrWCVF23pTD63yWC/o7Qu4/qEeMsZYj2YkkdNw2u2
x4ixCMZ7/WPXFsttadeYxZQpEBYV3/peDtrpUUtOwKyNh8nXRc+pizmej6XxsQii9jxjmkRPI7Uc
GX4PxjprP+dWBCQtEsT5o1i3pNqkET3N/U8pC/qYHg3jsY5EdaKLEenZgjjvUyhSZTcFFrSg6z4h
FebdRUnzyzH+mQwuGlCpWiVMt+jJoCDHAXwtKU1EXslOYY/GoDxg/NsrTfiAjBxIDXTnRRUkWy7X
cs4+gbuegTFX4zWJZXa+7K6k0EXj5xTZYK/McocijrSc6Q4jDyU8YR12mx5TDwkYC6iQpfaivz/7
FO6SttEWK1UtFFbNLTcjqtuaNJAxHn/9Rrvscc/kcG8dtR1SMqgV2oQOUxCFoKaeNm3lAAKBSd7A
XPVpXsImNDHooQeYsNSeMnI7TDd1KBwmFNiozjkkqVIyUts2PRGFPWm0dKf0sdXsoBvvBswgpNGv
YviuVk9ZsuyLDiDIjGCat3ebGBMFxu8mTnzSiWqwly2MyOo6fWEoPBpzW6QxuOM0esqn0mkoimem
L8m1Z1uSd/0oLp/4hyTuJCbd1iuAGMFpKJbf2ndalbi6nQkO/CsH1XrFGh9iuF1eTLtppFhfdXzl
oEp9LT0VnTszENJNO/qYryRJMRCElF8jJjTeri/yb6z8Qzzn9W2KYBsVK+uUHHp/7e6pXwGN4Ni7
1hVjil6+Yj6EcV5fHvWRprpKTxKu8tTF0Pq2LDHDbNzWwlSiQFHeH3NnT+qyqOq6QzLsNJFNmQKt
kGzR1SgJU3WXXfFfa3pPGJ/JkTR7xgD6QpBz/tM1o5Mu99ePaN2Ur1flhwDO10tMr4dEMegpyQ4J
mI9kINkDMcyhyhNAyXPpaZBFzQCiNXGu34zNYUxjlIFs0/Tl+UXKRbMAl0O6D7V/f5mdbVsUVbOJ
fNUauffoTaxvy818U+AJhCm2Vg/h2sE6l/mwNynzijcM6F7fVYF1vzf9nskvGwBZURtmNwGbIY1+
58bGbkWBo2gfeReyZHQaYySOQBu/UbRg6Mrg3y2D8x6SaUgpKaEcNHopieWV5QHQFgIhl4seZ4fF
OYmuzYtIrjHqX6sMOZcMaC4pyo9a7BgWxg6jLUmAyfV9qOxAq4T916Jd5LzGkhfpbPXLOtRe/qSL
y7YKgOTrTZhvrZB2nrgTUeQVeXpQzOPJS11BO1cqRNCDusPe3GK2MSyD2FO+Xz9DgYG/R0Fnqgiu
1WzJVKiiZty3DXFaPNMlI2jYrWmd0DfogCdxc13kRe3/eL3yHZ1xvrSDvLKwDNIJ2c2brsiCshah
RF48uDMp6+9nC5tj0NZJHdw9Shler9zaeNVcX8fFEOVMwrrOMwnjkjcVkxZ6Ksm+n8pg1joQDqBp
CnRAeE45MpApr0u8XAU4E8nZtFLZUpHLMkWTo+yqbum3287tbhKv3sSH/GCCNRmE2StkrShSWB39
l4vgTDJn6x01KjtXkHLoMAS/KiXJ0ETeeWsvbj8Iu37XhVwTxxu9jKCEoTB/6uOXvs6DZTwsZHDs
Rf5vXPHZujj7nhUNPJ/lGhUsqP+nM/iwNbcZI4HOX26w+JBjcrcaCC71eZQGipbReJP79KZ9LZ4H
cFCgmBkCNtt6vK4qAiMzOfW3zaQlVTNBU4YwUYuNap7yXJSiEdgY31hsdglgsgdkwJY528/ysQfW
2/VlCPTA5BS+a4lsxDF8hab+0ZrymOiyQxYMYdtJcF3SqsBXNM7kFDyaQIZitFhLhwFpZf5WYEST
THujSF1mqwJDFi2LU++FKRK1oxEBiHqyU8B2WlsabZvqv2v3O1M7Tr1TVZ6WOltX5Uch6q6Zlz/p
XmKi0xwDZ+FIveu7ePkJ+SGQbyNOLfS0ZDm6IKic3Mea5Kd662n6+MgyFanReDONqJoDH63Q642U
LbedDpJG86GZtE2dbZRi30TMVQbtUE7tqyaVpasYDzUrBHZ/+ZY9+1AuW2InGR7SGo5gJatqT4mX
AxoH1VxH3Vi3ohyQwFB47iBazbIaT/CeA8MO6Hs5qQUaJZLA+Rfc44NRE9i7QfRNNx3lVNiSJ1Ba
a/2Es/tOyjp7MilErPM862MR6A/tq4SOYA9oe65yo+6LEPDEiwj8XbS21dedCZ7B6bXUMpTYrruA
1fup6v7l7nFuRpbbrJZt3KtxEjtRXTl20/9LEZx/Qa0gjlMAVgAOB0RRzIuExr5uwxUPZnFOJYV1
oWEESjaWQEvrQqsEVFsuqFq902J/lWKrBqDNbMN4b+89OwxmW7mcG7jI1jYLpMNR2AHclUdvKsxY
ussxetQd9BPvcVp4PoE31AN0jm+dAIrhW8wrjVBEOXZ5/MT++CROMYu8XjBL87+fJDmdC3xD6CZT
/NFwp521a4/FZm0ZVWMneZP2veGMosq2tu7utX3hlFQd52WgSlGfFJI5c/p7mPclYunGiF2Z2u4k
FwFFDlPRla2Gyax8GUAriKFDIBro0/dZo45pxR4gEE5A5AHwHkb342wnq21QAN1YlYg3WJjPR8et
DEKC3AaRVpwGjCaLA2Lp1zhPt0upfcuLIkz7AjXrvvxudjGgVJngprwwk4qs0dl+c9ZSyAtAdiyG
NNg7HAoQMX32at2j8KXdlACAqUITQMiiEsFlL/BxypwBma0+lF2FU7ZiMIrnz4wIAaYvB7kfIjgL
ampJMzsVCzOjW5J9QxgIqmBgvc7FQTXvE90Ie7KSzlBHtcIUhBfXL0+RCnGXdc+IxXKrwwqB2M/Y
AnjhJSAzsB2TGnCMWwv8I9clXnbpfy2Yx2GwxtgYjKynYBY+dCNUsNWd2XoFq4Poul1P54p58PgL
RjKpJvKzuJ+gM8O23AEXVkU0MtwgvvLXbEsUuSYJyL2tOSLAlwsIPp80lsdlsCLAMhQGpKth8yfG
fG+rbVp2lC1/aELS37TP5S4JmNN57bdiU/1Ig/R11LZArHdLdAoIroLLjvpj17m72o5pYUbJWtJr
awfoyi5d/jDt4frRioRwTnHqqwSEGQ2ONvkx9GiQYECcFb2eLieQP1yBxnk90HwpyjLAYmYgVasu
HjauQj3sKAGa6d7CA7E/qN686RTgs3kNE0wkXB5ZOpPPuSJ10BRtoDCZYrvWp1M/fwPzLwg8Dt0t
UAY8gA2f5HtR0kTgivhqqZpmhaHO64VT7cZ29Bbh1Mjldp+zhXGuSAIcrFWXWFhd3SjaH1sdwzbT
nLnZ1ObtWCxO0RzrTBOZ6ap618yUc0E1kFaBoI3zVEN1hxeDm3mRV72mrhxoPspeorELgZbyxdGh
mNAyqUFL++RBizFZpheupoiYcC622lgyqMTQFKbI5nvH61nQIqO2nPc5RWjkApbZ67AsK3MTsEKi
b1Jz4XxKhxiCCuLFe/JcKqeczVzGbR3nMMFtdlv6y2bQNvPg2+4MZoY23JjVtlw8KmihvvgEOxfL
qY7Nlga9TSX6pG/m+2JrBOrbgDRR+SM7Rbeg9+idYV/7CD0Otu5Mb8BojYUed9UTXo/Ov4HTI5pW
3SShpo+lrxlTtjHCf8IzfulWORPD319aUWnJrGd4V7XbbLy16LKhzUsyHiSjEkyUXszgnMviHowj
6BPSWK3h6pLJMc3ngb2kEcbmjN9SBLCk1DcndBTmzphZjs52GRUd7CWvc/4BXC2mZoBVJ22BxVIE
gvQ2U5PN9TvjYmHkXAR3MylGoQ39AI1d0wWV193Ixu2SuW1xpx3Lw0qJiaafNgRwG0MnCPClO1e0
SuE3cBdXm+X9MGcmebdV1e1cEFXXD+XkZCd0giCSdifAN1g9PsGRvmdPYA6/vguXfNL5JnBmq3fo
DrTw6DxV5PeE5AzTv5voMLwuRGAg/BVimZFVA1kNFxcLc+tYqnet3Ib98pDKa2viy7zk3nWJl2K9
82VxbkGqahN1J1TU06IKFIaDpE8TG4OpFN4iosVx1i9JNma8jVVTMR8/nJpw6G8lDfQOrpFjjgOA
QKc6LMF6XdY7yzOP+RCIMi6CQ+QvllmWiFYb0GRG7iegNC8gmBhEiLoiD8835eK1puuVapH3Uk3i
AiVn9BHYSkBXAdOQlzIXSlrcdCI7Xc/qinv90pNrVpmESYG1ZZttJ4yoxACeDtCTonWYoQV4Piwk
7h258du7+q2VNqLtvRifnGmTznkKeQI6ZUtxyWTbeFPuchRN8RlbMbCDwOvxKEHFNBpRS3GQBcEQ
pn2rJaLBQ4Fh8GjtxgL6wrmAvZv5GObjGCjdvJkSJDNmUcX0YtbxfNs432IpsjSnfUUx/JyClHqo
HCDcA/wfzAHvlYBUF/WNiwxhvULPQp85HxSNtJD4nxmiNUZmigvIv0HxUxcQ/768yeVXUT5EtKmc
tyl6vWosUmJT2/tuupmsOlDyrQZgz+teTRTa8f2RLQaBCpnCkf4nK5kFphLQp+q19he332JtkReJ
agUi7edRfgDtr5RIRyAW0MJeeWzKV8O+N83ZzYsnOmbuynqiMCEn6SWrVzAGpuqKTmyeqU1Hvjoe
0wTNGIAxai3iVVIuCB4vRzlnMrjblwFcFrI1gnq38bLGrMxBB/p28sEgj6E7kZpcDlbP5K3qe6ae
Nbh/GbjhcFXEh4XW4NIxMRwGmpps21Wxj3RZaAEuM0aqedgn0pHmL2bzUhR4ipi9Yym9v7QkLGq8
3YcCaLO3kS7sBLz0KLLOvpEz2iGzEqki6fp6UALFS33wCZHbhgbKM3jkw8abDEcO1mdu4U4n7Xtz
SoPBcJP/ZsL//Ds4U04jU9YrE3slIwJlreWqYySIfYTnz9ktHWPCpAIR9Uo9tU5fRreYfTQPnZds
sh1FQsy9bsAX/dPZ5nKxwpzkcywTXCR2CXguYjs1610bQ4PXxVx8KfyfGFvmRymHKgKlbb/azrRv
m8bN5XqjLVZQoqN8wczCdWkXvd+ZNO6tYJjWohXjTE6NhPclIAzs9HGlVTSoiGjwYgbmL6XAwvhX
QZJXcbx2IaDgo/WNw8DIU5uKU0k3jTW4xrxCkBluk1TgxijdGT0rY+qP/R2LWDABTzNOwVWua4L9
vpiZOf+u1ajODFtvy6TQRyDwdAs6MpXf1mB5Csy0nUAKNeMNPDQYn1x8Q/rRzhkQoAH11ySuVjxI
FBnCPHu7fiSXL4qzM+E8mzWyMRpiqTqN62yP7ILEOYijDYitlPSur79VyYPcfzMxnJKRG5sA1HxK
t9e/QaSEnLOLGm2RR0AtoHO6diJwhAH/KOl/15i4iWYRevvlS+pswZzbImPbySuL9amz5/0yA2d3
BrhT75L4iDlcJ1dRhCVofjQER3/VoqGRnJvSpiU1DAumJmeAOdFsMO28NHH7eH0vL8feZ8vjPJVV
5fNi4gn1HoF2oXRcAC9YgYAW3cnSXeTom36jiPJVF8fUztWac1dDHNGqIqN1zIzy2ZJHaAs47dAD
4WlWfzAqCfQJ8W4o6G4AmEfKgNYAUkdGQrmc7rQY+JaNlv9EcXxxZGa+Ja16K9fzzswaP1HVfZMM
OfjDS7hBWc5cqS5Gpxj6aJs0UufUEbCyuu4xojjGWMt/jbb0Utosdmat3ktzsVUSI6CgiTWNLBUc
68Xmo7Olv+vbuUXXJlF7iqtBmb51+VZdETtbB/6UxG8g49QUy5Fo7CXGPtdAgkX8uN3q8SEldRCD
7Upw/KsL/fIE+jh+vvVVaRPSdQO65MYZQXRWuHJqOCiyo1QWg8a2Afwy8ftc3swgpc4LEYL1e2b7
mnzO7yadEmlpwsipmGvfWmIwbOPKJOZhhFOZK3M7qJg0RLBvuTrQzcNIn4ijV+CqkobBYxRuOpkA
iJc3LJTS6ntuksdkqXy80n21Mt2qlH9M0GB9l5mHMn5SlEPdHquJbkv1Jgfis1RZwGOeHAxHxq5i
i9DKBVfYe6BwdtoGJvvBKIWie561oUQRVycW3uvSRtcHgVsUOIx3z30mqhhoa+bzRNDGeZOls9uA
/tBMPYHCrBfOtQPjnG+fTraeJIji2HtbJe7A6t4ClMI6yAb8BjPaix7Joi3kHDCu2pqqMXrL0uIZ
2QjHXHpvBkUty2TBDop8/bvtnm3hrMVWqzUVOWnxazem36M095eKebZeYLIZUPD5HKaqvY8jYQCy
ejx+X4kpW7qtElyLvOippHOV29N/Hpiz37nVwziHGAiV2L5EuucGcJDhsqPbIRyWzi2ALCha/Wpr
1z6BuwqMXFWWXDerU+11vhZUHmhB3fFWDsCqGIiAUC5d4ufrXffjbKulsmAp+KRxqmW9XYrCH7rU
L8GFaYIKtBRH5Jcc3Zk8vh1YYnW1DmFWuOeKyNG8ZWP4zDdfpuM/QO4VCeMCV9Z25aSRAiBANMYN
84IuAhAETv7qxpJ6cMxu9BqCuWjpVKJ3XWCilxzB+VI5n1qwRbaAG4yB0/xBYbe5vddiVEejP3ph
uxmaZlAYDyQLBYzkfuofIvlNHZc7SkVY4hevuvMP4YJXmxrWMJrY8zlMtuoO95hfoMWFbMlvFUj0
yK9V/rgBfN9Cn67vgWgLuCiV6D2GsCu0Cc1aFJQJDSnJw2oZwutiLkbD5yvkvGFlZanZl1jh2s+b
bc2dtom2GcB80bccIG5DLlrwJnrP1F2xUpVzh3Znj3lKreokmy9U1wLV6vw2+mUW3ZZKltcCdA1E
E2OWB7a9Veq3GByOjRUaTel13aZJNM9mTw1aIaYaLFL5LlMlv0Lyc8l7d9bQdBNvJXZPp2mtxDD9
oTb2bPytVQ85bR1zOqoDkEkUir/5izSSq1gBegAd+C7HlLyWRKItFtkSFwfPoPvAlClBtL88MzkH
vuMJQG+AoAY1+0ueqF5vbqvhoUGELDhckRJx/rAr6nLqI/jDDNW//AjMHXfCzEJ6wAxSSIPxFcQ7
guhQJJLzilXFDM021/4Oe3jq8mIfWeNzPOkCV/+uJFeUiK/4NQ2J+rrH0gakt3eLB5zIyenvlQAQ
RQyQccsrAqvlnXaw9xSX3acaetTZt+Wn6qSBiKntIpjlmRnxbS2YSxnTQka9XDY7hG15kFZ5WHTW
nao1K0HTS6HobkpSj6rjIW1/j+CGVdLjtPwqsxFoFQgbp8qtquw3KpaGo1TJD136mebfJ01U3BOc
EN8DY9fZaFodmhYIeK5nsEUvlHk56FoFyreCLFw7Ic53RlIVNZFW4goBVhBRR0fWBkenh07eogHe
Ted0W6V0k9DguuBL0db5UXCes9b7HpBMMLd8sJxhAmwkKvp5HHsF00WVfYFp820vhkrBVBDjIV/p
PXryzEDVQUHaoUurOnTAglrsxtMQzMaBLQsytOsyrm0v50Xxlhg6Ng/kJKsv9fg7T0U9YRdjyfON
5PyW3KhKlWW4GtZmiRXxqN3PgRnkQsz1v7kRdIUYqqlZCuGcRgHbiUwdaXQwMqgujR/rsvJLbUGo
UTmphfzMUroErhNzBUqzV9VNZupP4KxDFgkP/aQKWLMh5Q0ibceyDir40DRQuMSF4ikAK8lS6jBk
EvOW7NL0Jp9loP7PXjE9mLTxmxnD/vaDYv5MQH7UNWCwTrrse9QooBCestdMSk+Kuvyeq7tKlQVW
cnG6nJh/LZ3HnbSnpuvlxdDAAmO9yKmLVF2vBfYz/dH8sCQ3C2wEeZFztN7mCHBDz9MPMfjoeg18
VaWPb+CCPTVrqqJJUTrR0BGb1H1oVn1IahLkY7svFPuUda3Af192Qh8iuQhPMpoMdQ1FO9nkVS/w
NAbEXofU1HVX8Dcq/CGG80GYlG6ZVqnVqZV6p2GvfWL4UvVnAKlQobjSBN7ulyxKRffuqq/XNpRz
QTSR0iIzcKgtAATNyetad1xpE4fNWg9eWxcAF+bKiUMbwOX5+l6Ud76YdT1Xq3X/zx4nRK3SBJjT
AFc2nCVYvD6sTivDEMaqf2Xf0PPjZTvbE3FPX+zZOBfLOaWJLlkmYYQDC1d36i7ekMU1qFN5FENi
zM9BXG46A1BcAZSQudQXtYBfdoof5825LNxisxnPkgZgTLrJlhsrSQVu9/Lt8iGBC6kMTJ7FqIxV
JzLfDPLBZtXOqvfAyhc4BtFKOJc461MkDSVUaMzA6y7RoOolkZquRvb3aqrytRCSNanVAb3xZGbj
A1WTE1PkUBnYLp7Y0Yjxim1vLM1wpFpyDbJvMKMpsE/RF3CeJ4rsxVpUxAi17UQhuKmBOSf9XO7s
sACfrgjk97pZqnyJpOnSrlUNrHftVdD2aJ4K17FF0aza9aNTZc7plL1mJMtKxphFybabFG+Zfgr2
TSRi/f3MvKvlf0j7ruW4cbXbJ0IVAQIMtwwd1eogyQo3LMmWmHMEn/6s1tQet+n+m6f2vpgLj6uM
Bgh8cX1rDYy2AW7hWQwldoeV90tgdhBP7FzF6p87EKPNQWzPb+fWbZmYFGKcCQYC2NIzcvsMsqXb
dOM5BxAudgiqz1Ss+WquK3h16vu3RWHKxKJkg86zyGf/oMCgyPSQ2pDVBYgQwr7/63uYWI+a9l2C
YFWFWJkPIgB/Q1zwrN6TZeTK57nVxNx5TiyJEba92o0KXl9YLUfR3kdsePEU0+UhtFX7BnKI4jR6
XmmliMQsHIIOgs10MUB4Txr9hvrKIo1VO+hXijCsun0ujdQeY2EbLXCIaA17gXRkldujv1bgaDxm
mRhranlr9zJ304raOad24oWpNSTKIUgg8jWCp6zLbEM++9p7VvpLfUQnoUhcUw03eebbJTPswTgk
OTrdzHDT9CkQzFU1wEnOxIftuM1LdSWyGKzE/en2vf/mrr91BydWsY5i0g+UorxJvxI/WfLSv4N2
9SlvRY9YUP/E0Ka+MKr4nhTFK3zRzvPilwxK0IuqZYXdV61raKNhZ2w4eElnS8rWJaLGKgMCf/hh
mMly9BO7GcCxGf3ywVfr36fiRQfkmqaPokUGQwc75ud3bTGCP2o/Ek13FPKaZxuhL8vspVZ2McNw
Jfgq2jK2w2zN1E0xgKSM7XLzsUdNCwV/dcR4qUmtctiDiccaamFp8bvw3xOIUgbqr1g/dX1hCfJD
UTAseVRB69GEnsPScaWwbm12YgeRji9qPgXhpqzizdCp7aJjclf3wXqkNcZ+iiUC5HdfUPf2h5ix
P99ojgv7k2NIOvAZbEHjd5YCHejclDOApdsRIpvOlxlhwvXA19S9HCpblzU0Hz1rQC/s9k5u+3P2
PTFysRMzytKGp1wFB9iDX1QLVvpWKEs7KvM5Azrj7Kbgc1/zqDaUMC/RuluPsT3wlQd+QGUhMFl8
lz3NsRP/H0WJ/8QqbFpoK83c09NwRAxha8vwHoTn68oxltUB0mj2gPnzzGkAUnRRDYL8FNQYV5k9
53OvIt0uDDibGNVMUUKJJBm8tagCLIvFsFIObWudM8limdjh8//2PSdW1asJJGUHRd2riYHprEWb
+us+z56rmM5EgldibF0HxT5XTF0IzqfQR1mMKPvQVoVDhDzx/XBHA0e9AwkxPipqTsGu+Vbxmhu2
//vG/rnsxPdrEJTzRyG0fY60os6bpRp5uyCsUFGR1u3D/GZ2/NPentfCqLDQGdo6UwbwkQRGSMZW
HgkTrzSvfuq++Oq0ckGzGg+/Vg5Fa3JbBmhWljT7YOX4MGb+R4cWZVHKo2x03QXA5G4QMagHvjT2
K0pHq/Yw06YcDb9ctES8VeBdAktN4vRtetQMcpRF7jDFcD06vgZ1fYj18i5p2nVNnsrW38bj4JSB
AqxrjB6AniZ2NnpOnwBZzFXyrtcYcKDPY/x5+zSu1Bz/PI3zA7+wFdwoPJCyNPpeOZ6rCodiETnh
Li8t8cw7N3+TO/T0VtXXuStAnHbVBuCnsaViRavK5oo1m+X9bVH+/EGTSFMhSPFizuRRCWwNeQha
EwSjVoM7LNEYbsBFd/sE/rbJf643uXqVnnBQAHfhMYEwQ5F96v5DUL79b2ucf8PFIQ9dR7Mk66Ij
qZRTYER2kfNVOcyWBs5nc+tqTwLLHjDBKsW07rFpLWQf/Fis+3t/UxNr5AuxqTbxYi7k+zv/+PP4
JqYwl6zySZnJY7IOV/GmWp3j2GAzt8yVmtKf60xsYFLWKiQMcS3SaC1diEx5b6iLYx4699dwO4AY
q3ZlDwgMPderXcC+XDBhz+XiVyAyf/6MSbAWGFLjYddCSrE2Hd386ABpYTJI12lgHHrTWAfM2ync
ewia6FUSDZOB47sw4tAyDfIgVM0izbAyTW/RZi9dV9uxzhF+eXbjRStz8B3hJ66X5JZQ3qsis2mP
jkoMdWH5lfnqKtMhMliDDtsvmy1Ph21d1yc1035UZu6kcTrj3r+x9jcu1BQWUyYl95og5XumSken
w7aLE4dm8iC9xuXVoSs/OgYkSJmtypysGvpcAhLAY1gQ/VAz/ZdBACImv0jdn5K6WsW6t2A4mcJ4
z7uTSo49jTYiVhxDvqnikICnvJLkixm5JVP1A4yiHxpDnSft73nlo9Nl5m9qo7ynOTtUBLwWI5vj
DTRnDMIUfFOEY5+l8LT7EN1o+tEFYMDVqQtslKVGka346w5uv5H6inXQqOhNSzLUE1DsYziB8VCG
EPgx3zGmZhVDaRMw0wgjtEr9rlSRTtIXJtDeSR5k9ZSisq5oxYaH95yjPQlFnNR/MMZVGTWWiln7
EbL2Usc/UqWOoYGHmqOa6v/scuOl0j4GjCiVeOqm9lEY4VLp8B74cDCy7I6pO08D1z3yobQ8dMYP
8ImPrQJVtFVMIWMJvKaMX6rmTceYrkY/wuZDM4nVxZ2d6ovO3zRZ943hGQMMmvJooXDDziPjs+MG
4vry5Jm9akWEQgI7eohC5K4dszvuLQJPLmnPNmoIuNLQLsOaMwuiaJitGrCn56j0QEseazMx75yB
+I7ZLmysQv2q7QzoVqA++YVab4TC4EG+NwcKkU44bNfYZ7XV/IAYnYeyP7gfw9lG4RW2hj/MwxRY
ZNaNDn5Nqu25UKwsh2o2be3W8HfhmCzzYaGrALD6H2rYqlYSoBEGftXmmVfMinHbZQEtouTN11XF
KWjultHjbT90ZVb8z983cXbIfQMF/CzGvimOLVLbhkFM59EActfnsSvTr0L+1PrMGSAraY4/Icxo
eXkKGFZk4bI5uQSkKHiPYKNo6ltACz7J3MugEfAjN1L39o+9HhP+G6d9YyQvPmgQk7Hz9DI6gpHD
VghZA0fNAGZSM+N4e6UrJV4ci6pR2F+h6OaU+7RHshqB5l0ejTSwOuPX2Jt2UbksrCEPA8OHq55x
WJrUfGM625TBKSdbH6O8ZbckmFfOIWCl1eAAiZzbv+yqLbr4YROHbgZJZFYtBIKD+K3D8E7noXU0
Rz5xJZ35c/sTH66A+4xWDOM5Y8CtMs4Wo18ew1osQshoa1q3JhRyQcOJcHSu+nRHQm1mn1ejiIt9
Trx7KEinN57P9yQ8NW3l0rK9I7zCxWpXokCpXUHxKimWt0/3SiHuz41PvPlY0tTgWewfU91cFezD
kMXCM6Wdp5gN8Mal6IotJQfV07eGPN1e/Or1/r3lqWsNOi9qRd7rIJMytgFqXhmXS2mODmlnqg7n
w/vLiV+sNClID1DWGcNC0faN9jNIyY4w5ReswCKCeIGipuCdrGZyrLmDnRrjMgA4PurBLBkN+r7m
8b2EImeidNbZfehCgXr4ooQa/DAUjpwT9aDfWt23djzJISoByiMxpv7RCJQ7UZJVEvENJRyDRW9+
7Lto4lte5a9VpXnget1bsY72tk9sdG2tthh+REpqRV7lpCA/zshjCFPZxW8i7O65rDcjyGmKKHGG
UXMjolOIrq1RgLPKIlmlPFmCrerhGyGrswwU72LRa69iOJWmtxGoSpDiQIi6yDPNgewY2urMbXlj
q2O/EUq4hPgQ6nmHVDNRG+No8NZumEOzLxiOeVp/RkGzqkcASVn+UkcgCe2VVdhvCqIhIc0/QWRl
5/H9iGkWyo4lugFd4g6ovDKi2Ur05KWJS/zASfreDiF/KCIDWe6w4w3iZ5T7RhUj80CZYJVKhpAJ
R+QSCacmj2bmW9lwLOKPsS/cUPc3fdCDUvAenOm7OBqRp8brvENemFVLb6RWjOAjrMRDp2c/OkZ2
catbRSR2NZF2w4z7DvjvrjXsYCxcVF7V7pl7sVvmphOUu1yJLM986KMTFF3xc97G8sSj3YhxzObe
x2h6fmiTt4ygppl7CSjUH1XInXhhZgnarYYKMQ7Gqo2mc+pOWyRV+CFGzy5AfdWPrwKjpNGYWllb
oDPND4M+AOlQ3efeCDnb6G2Iu02Tyxkjd/3Fg5bN1BjXmDHJAmPDACWEYuBB0EcKBnKarETlO43x
47ZluYJ/O5u13wtNvAZISL0+1kqITX4l68FcxtvowUDp2vLOapMisdCI8u1hjsrsuhH/vezEjUQl
1XpOwXj9j5r9f3gR5hhm5o5x4itMj5Vgm0PCrgfBimi/TInsr6kcs1/dPsdzMPS3Ffm9n4l36BQv
SpoChaICU2IiMq0q1ecM5dWM/fenmkIlct6ISCq5PAYBdJsUCblZdAzZoSVbIVZJA2GA1F/odE2S
xIqgzNWb6fr2Nq/HGP9uc6rTWXEN8nUaWnuk151Wbpoisrj58/YiM2c5FeAcfCUGTLuRR5YH1th+
xnQub5tbYWLzzUQoNCuxAsS2raBTLZbMdXbnPtb5J1xEpLzpa5NGHTYhMSypYsIIglFWAF73qgSp
NlRcaruZe1Vzr/k7X71YNcYcTi/0c1EH2P50lWAYxY5tCj5H1NhLC8KluzldtisY4T8syFSMM6AD
BauMPK8Z3tfvqlMuiV0kQJ531mCD/NIGD++rvmb/ZSz6+zZOjEidGGGc6Hh0HqZgwbpULARALS59
i5FFrlIohDm3b+b1xPHiCU7siZp2fhl/F80WCO3vwXTwHBkW/fCgyxlBjznZZJ/mTgWnqNzSQzZL
8fedFN6wM1NpTnjhpq8IPnACPhkZuwH6l5Gtgai9shj40ayhccC2d3vb1yv9/277L/1NlTRGmEqs
+k/rG5UEu2ssUIbRE9wplP+CDQh8/Pmh2Ntu4m8FTtZgtM373u5ZFkFbN26wUlZzFcOr9kDXVUOo
KiQt/upMpdBSFBjB3kf6yQ8k3mZp3z7CuRUmbnYMTEUdKqrv/eI+F9QSQNndXuGqab7Yw+Qx6DWY
RtpIIv0zn4axtpL0IR2DmUXO/8hf189QDEZV0Edp5uT+D9KAEJtXdHtkyFbAP3rdtHwlcdVhbbLn
2xu6emQXa01dKoah8tHMun1v3usQ2MTQ8sxurh7ZvyvoU/yPSrRSowN2k9YfFSr6vietVpnxZtdD
kH/rBd8m+8IkG5VSo1IW871kr3ENBR9G0/tIAo2pzuRu1x/L75XO271YKQwB7hnZGB6HBejQIRre
L/ii+u+aIBcp4uQqI2zLJPifomOb/8oMQCcqyOIEX7c//typTW6zSQjGRoeA72MNZKAKe0vInYEy
cCrp4vZKV6/0xXYmVxqdFUYTXPZ9wIEaQdopA8wuZSp3+Ng+sTx8vL3e1Ut3sd7kWqeZjIjknb5P
s59R+Ji2z0H7enuJ/8NL/HsTpqNSVS4JaVLcuWLQ32nXb1mXLCstdTF/qWqey/SnYWjXhleseLMc
AroCJ4Az8yNmNvrtSy+uo5rkvSpjBUEW0DmZ38EkhaaTRUgSi8CtKmPr+7qdpEc0YG2M6e6a6iWr
9irEMyo5Fzxf/zH/hgr65G3UypgZnVbjPunntrhwQx+McNUMLm1ulcnTSGWjdsqACN0sdub4Vdeb
qJlj5bqC6f0j3tInTyOhVRlxAzkNLaQdmfJQ6LDF0St3IFK4zXSxaLrBliR0Zz7oTEg75VXOG7Ci
jaSWR740ltItFvmysTRLe4kAfsvsZMZlXjdnvz/Z5KGwOhY8ljjMM1oxW3QrdUmW/x/jWNdc2r+x
DXr8f1pNhfBWqOdd+eFaSbZ++L/dCWNSUdN4TGh0RkOa4mca1BCJw3/lzCJXfeXFJtifmzAIgfwA
5D33tE42aa9AWy+bIbyei/O/sWkX7xkF9nKMO0KAnvkeh3C8CNSmxTNdjvZZfbJ6Mu7TrVP+N2HA
xdbOW79YdoiZKfr6vLWqAxJwXUKd6PbF/gdL9VdYcxE7TXxAkqi5LIzMP3YDtQctxACEt8nYE2Le
hU9NN8pwwcHb0Sue0xaJ7ZeDVQfDgRUhqEz0BTPQlqusDooJSQ1CAy97FKN5p+eYtcowyzf21Qr8
TKsuCTdVxJ2c9JYpl0lOXNEpO7To7owQsE49AR92taVpsxsFW/ZQA7IyHfo6IdBJqMm1SGzK+h3j
ZU7gZYBFq+uqEU4mvU0jiOtJKLE9YbBg0WiRUwfC0lsdYh6o+GmkRCuu2vjCfxyC2DKbFx59IW9b
dhHGwrwnKWu7RU8CuEFbZGDCeiOisrt0id++8XW0L8wIbCmZrarJVpPag6n7i9hrXYVA7FwNuqVG
Tka1i+p+S1ADKWpM5Ndso1eZrUBmTKcbxjcBR8EzANgF2gfxXYWGtZJ7bqgC1cmDOwzdHoah3PTD
SxKPdpoprlloVlX7lo6SSiseEqruiGKu+QCkdK3ehQRE+yiLUtPWAri3FPrjmnB6A31Vv+uWZjNY
YascwlLdVWPuDCbYX/LQwjTaW0yDkz6i7ofEdJSxXdbm80iSDRf1W1uAsN2QG50oJ2h/vQQRlH8N
Ylf0rYXqRj2yBzMwtqEpVmksztH8Ru+o05W11THVys0GzPnCThXheFprVyxaxCQ5eYHS2arQ16M5
bsoRhI55TxroN7Unr24dj9NfQEg0C2l0BbQfNOBn/LZ0Uike5cDcom8Wgeo5pQ/BFG+wMAAFeHyz
M9A1RX/NilTtfjAHS1HuFbELya5m+OrglsH0hxPoGSaWEzsFbDYocxc0iKvWrz7L+sAwotcm8bqv
H9N6k5PYTkUCLV35GbT8TqDlZ/m9eswr/jQ2+dpn3OUkt6sSAxwSWSdvwdFePGujZ/kqdTOQF/Hh
w4vZgnueVUBUXK8HO2vD15abS5SAZzzTVet38XwnniLTshhKG8CV9OaLqS80OZf2XG/6/V5hOm05
dmmkJ6FKDoM3POSesBNm5nYTtEcl7xOr4CFoOEmzp5kTVujiaviz2SgWYZ3NQTrtVWDnVIbhHuQX
oMDHTYX+xYwV+3veEHHBxW+cOJoiCImqFAj/+03/lZ/6ZeSkdrcpn7ot4LqQphgBy0oXylaCymw5
B1S/GrBfrD7xQGlOWqYNoY96l7nSx22jbZImvevZ0+1tXm9AXix0jlIu/IHf1mXOSxmiFtG7wWuA
WoTnjPf6UnVRLpxDfF2v+FwsN3E/OmQFgZDF3eoW0lUzK3bp9ix+jJ63na5DlF7OtTX+nDtQhd/4
Dplxu3Pneg45L7YrC8n7iME1meh8+IX2Qx0ai7MRKu/tjB+k1wF+F5udxK+BgjSgzFSAgdPxY2i5
blVGa94nPCEOldLmpXCDbjypVQOe4bR6RldrEcLXtAMtrVKw0/iNQcp3QvU1q/bH97b07s1eey/k
AMZpL/6A8iSi0/rcEB9L4PQaEi0VqoI1QrHC+FHzU3BgeasAadIS0D569qB4aaEr9OJtUOtfqjem
y4xTucpqmTiZZ55IO5y6trinFbh6GebYwfSRATZRtgeqtRCsJVteNnbbpO+Dry2ZgqKCEdqh3687
GKs0qrZEbZ2UNG9KBQa99MU334u+d80UQ8nkkOr1uqj9Va/tDG8zki8iQB/VHXy6GNStLB6DIIB+
4WchnkV2GOOtabxK6YPTftXHe2Dq8xiI/Ue1u8tR9ylqY6GGdwkJFmAwthg7RTJ2Koq+YZuuR6Wy
2v5XWoCXW6a2BxZlPVkW5h2RpzB8MPwUUw8PRD4mpnTOFEc5BTUSDheyKs7oL7LmPgDPSPncV9Bs
BDaoJcdS+0AvzxJhhFK05s1NAZ+f3I3wacrh20E+wWiMABMp6+4OMhtia6zHU7qmo1ts0od+xU4z
RuAckN1acRKwmUaZNMbZ4leOdpQutzNAUVNwNpwf5lmGh0KGp9llGLK7vfJ1VMzFE5n4mkb0KBf0
yErOBCv9km4D5zwNBNQ8dO+XGF6x2Iv3U9jVEvgIdUNRCoZZWJDF7d8x4/KmtL6hRrxh0ABxJIiz
InD8z4b7Z4N944j5xJ0QCeJu2qEv/h8+0XiprFtwCFRLoBlnrNzcdibeQxtNzUDwhPaZoi1KtLZK
lAtun9ic45jC1ft8NDR18CNsSLpn9kp0ve/7xeiyle8oczf0fDx/Hd+/tUVtOtLNZdsUvsi7fV7B
PQ3MUpVlWK7VrLQM5YHnpwZTMumT387AMNnVp/F74WmXcMyipO4C74zKV+z0lEDtRwMxROqWO1o4
xln6zHRpYLNFsDqrASVP4UKco2R0/e1xB3HBbhkv5hqx11sIFz9rcp3qmHVVXwMg8w93aLmMl4OP
eS672rYLiOU8go5jlXq2nO0SzXyJaTsxRs9X6mnb7X3SbZTkI6sOwfBphpsk1B2o37pGF69qhHNm
ypzbd+66Q73Y9SRYgQQS1K78oduPPFrVcbQvg9qh6qEGM5zoXgMPmjYDcTiagaD7tGow6QQ6cFtd
uubASKaxv8lMb+/1z3VfWzD92lDdK6CUtGMQ57Xd6Hh55aqI+W//8Kvv8eJ3n//+IuqAW0o6SDV2
+yZ/lTVAJeUstdD5Sd94INNW5ZiLfhTcDM/YfX9FV4hVU+vMQ3a2MOF+Tkh9bkeT0Caq26yUvofl
2vdGz6w+Pd4+suuR4sWZTepyPs1Aj9vjnnWLbF3etzvMZGg+VJP8tVlsIA8XI1g8E5IX4HHgkBha
Bs2b0f9IZp3UOSb8v49Wn06tFGURixJwlr0YNbvS+0WKoZXOmLkjVxhXkXD8u2F9Ok6cYxFSjQxP
etP+wAjfuUoXQAPGGlUExmff54O0woKkCJCY9aqYeVxzu5y8rZj5tVHUGPHH/JojBx0FmzcdFEi3
P+vV+Ptik5OXMI6DpOOILlQO2Fek5XZQ/yLsnfXazHHevqD6FFeKOXSP5gkchlefzmwNRTXnAecO
bPIEVKLmZec14RF5muvpqCfAIfhaNfNd6Hch+K/7Z1KKkSmV4YZMXkIlgNGUo9ki5pVvlZ9SKxHG
nWTFp6J7d3kgPn1CvrhCoztkHHLJoVdiZwkEr0QP8uOiGUqnAO+KaUgMmDKK0M4I/K2WYx5YdKsW
SUGHPH/UtA+ByWA/Jh+NJ56iJt/GLLfakt+l+mvA84UKFE4CVqs8Be0V7VdRC+JQAXkd4N0JniTo
X6zepHbfkYXwHgr1oeygHp+BdhTTq4WOHsHIbK95yMM9G58rwMJq8dWAY6nlvtWDSKvkX6H60Wmr
RmIMC5Tn2bmG9ebLdkHP/ELNFwCyQMOvinDnD79YeCrZSi1AelVjAUBPfPUpwr+lcGkFQgBR+DIm
J/wfuxWfMimt3sDcIrtv6NrEsoF3FwU/Bh1w/VA4oZlaMQd/ffNYDImTlj8K07Aj/0T7d5N8GulX
778pbW1Jgfosr53RW6sUKjfor6CxblHkHL25Tb3RYuEzK1G+ZL7TUwz75h/oT2Z6aYFTZjEGR9pt
owbahfSp1rcR0p1SO+mxcH3zKQ73Pf+ljV+xVlj64Dm1/Bgr5viJsuTyTivX0G+zSJ9ZSqQ6aSvd
vEfaKDZR9Vmxlcnfg2G0udo5fbniuC0EPGUhaogS3eWg4I6RCUxqJ25JDFvPI+DPD5XhWzW0/8r4
PvYL2xCrRmEOUQrHTLYj54uOfgqaukmiLaICdbTo6HFzxjZcDykvLvokDYnCMaOEDOSQMWi1Bvcs
1p7aga1IeRdlne2PEZLi0uZix43e9tJ4JvNSzzbu1kubZCNaTlVBi07Z85FsAgPbHpGIgPK2zSHx
mBwruYDOglWW4J+E/kj50Pbr0FggtLdoe2jMjYq/HdizgqZElD4mwVNU5Qsj+ZlKDzhJcwVmdXyD
DiQYeBRuFWprRXkwmtpSxOq2oT0bhRtbmWKcq86IqJok3b4W3UvTPhiBwBDfF8MoDYgA577c1WLZ
7y83HdwRENFoMKoCZ21C552N29BfGjTbZHUAMCheFsQHvW5hzKchM5/s+05dhFZKDxr0EfXyb+WL
3H/GwI6t3bVQSSnYPnA9O5zLWa+3gy82e/5JF0sSLfWAoQs7gC3DlRY8/GdJ1S7kGhT93JkDo1wP
fC+WnLhND6IoYw+Rj4PM2Ql5JAxmlq0EuJ6sGoOrOlgdkuTZg34D77NNlZmrEiN4XhMvc3TfGzmu
AEq981FTF2qzDHyMiRfUUthX3JhugEIfqTnqGV81iKRv38Pzk7l1DycFN9D1cQ1wcIS+GbdqFPFj
BOaNVEGTm1i+XHhaDNUQsr696tUw4+K8Jr45MWkiMx+3oiYHo3rn3ldU1xB/mIGIXG/iXawzcc06
RyeyVHiLkXgv2xrLDuneWu6SGIJS2Ftu5Z7Vmksf85FkduTpagBysfjEXIaFFyatUofHqHpMzzzD
YeGwcq6dN3vdJ0axjTKQisH+4ro367K8MyKQ+iz+kQMStsc+SrS65gQ8ro8x/N7cFHPRqV4llFFv
oWvMHFB6WQ3UbZWS/2QcbE8J6Zw4gW3umTWQZzWZSfuvRo8Xq0/S61FNAfngsJ5jDJdOfrWAM92+
oXMrsD+NSDPWMF3SQ1AXc4Rcb9yYcWYzDmBKeCFKzBCwDk/ARHUiDcgGEr8eDxzCHjE1O7ObucUm
9sk3zKJpdPhEP8Q8HX8kWQ5+xJ/60Ns5BhFvH911WO7F15nYlACKjsLvMKyDIggkMFYe6h7fnc3s
6PUPWoUycjq48bAJ0ExixRNpY0y+YJhu5necv9EN2/ZttS8cgR8nRZwRJTzKDfnJXH/DnezHuX8B
vs7Z1z53YSampoD9xFAcXEA7EssI73PMr8zs57pB4UITIEZSqDZxbIApcpmTCi0vQBJQWeFggtJt
bAkEWueGTLVMdnPedG7Nyc2RdSclplC6vWZiwLdJbaLs+7CY29r1T/V7a5Mro/VBFQl0uvaCfZYV
wudq/NGXoIDwtSe4wm1FH1uBGK/SVsC01jYiuJeZ070eI/3+CROfFNE4FXmiSKBio0UBlutQ/OhA
OIGBT5ux3NHMn2xsF0oxV33Srvvg3ytPrs7Q8Y6kGc44QHSWAPsZapjHSoQla8zug9mSC/qmn0d5
1HxN9HVLIYsEQuScH7vymeZHrXxKm48SdbGKBlYyQnPczByBYCFFxgdqVjssf5AKlSd0xnWgEUKt
ACHAy+C/B+CzqBB3trll1F85nL5Zv4w9WHWbVxBSW6FCLFoEdgLejzg/RfFdjd4X4MOWBh5HQ0UK
c5Ztqn8GSKfS83D/th7eI5xbpTd2CJcneqQ0LDJtkfaI2IWGVBjy8X3GbGNQbR/CXbGv2l38MfNB
5+7U1P/WcV1DyBEf9FskOAZ72c94fQZU/zc8yCgOmb8/4cQJ60EbhCPNMNWno6bZMgsiqJaZnma2
dD2a/ncZfYLeSluNyjZRW4gZ9G6zzhbpEixwqw7l7XyBytMcqcPM69cnfrZNKbQTikLdFxi01SMI
Q8XyJaOzbedr8aDKmUpB86KY5nT+q66lRyVUFfegsMi8Vx2MZmPSbksN5V5okzl1xpwqi6xeLXeB
WbocVb7EuzPkommirRLWqygTGJvcFuCAHbOHBPU5rTKsAOPJXdYscwwJBOEcZG/uV08sBpAODYt8
UECoDXBOe4x7uzF5Bdm5M/PZr/mWy+OZGIg+Ero5NFjoPwMJCojqvmmHynW0LZb665zZv9rAuFxy
8niiJPeRF7AW5V3xQpnln7hLV/DjIBQ5K6scglVzKpaeO7PVazfuct3JQ9JkhXFLIHxAUN85MDlQ
Fo83uR1+1otzgTXHp50VZj/vZRonXKw57SE13MviqNEYnM9dAFUBX2fOKKJl19+lHfro3eftTYpr
z/hywcmzUiGSTDIOHsxQvgFntVSM8dh7IfIgL9+YwnzX1BT3HYOJwTuS50Wcjhgxuq8U0ET4D+DS
tSWktAThtlZuCtBBQVZSO0aYzclpC+RWAv0vKLelkT1AY4iAbqnxnUJRbVSl3Mi7C1voEeU7DfW2
YNCdsgAbL63sokXdQ9xR9msMHmoKIldUFpNXvwWFU3JM7kxvZ3pfUn2M5Fx1/dty3foGZ2N+EasZ
aUQjKAOgJuAXUOGEhDyWxPDPI7BEiqVk6s8cJBB2OJqNbYJJAqhDytx86J4yLT4WRfOahO3C9Ds3
7qNjkebLRH3Qev1RNP5eRN0yxTkDkPaeJ8Ndg9iMD3eavh2AWAKtEpRU30z20A66rQef3yQmdWE1
42ui9XZaVZYojwrEjBL+WQWrAEyCDWWLHtjIyBOOIt/C4b4OwIrpZ6v/R9qXLceNM80+ESO4gNst
l2Yvaqlbi2XphmHJNldw35/+T2i+M27BPcSZ8bVCgQYIJApVWZkLOpQYa2U0vtLlflSOVkluoInz
dYGJRgIRT72Y3LCM7jLrpSseJrn31PCtWMrTlNT7Xk2PxiTacAKk4i0kYUig2lKmqXe5XQXaZL4R
vXuhTF5PqeNvM+3uwxQuy22TvFRZWHhDCgQGp7N0qrk6T0a3kWMNWl006OLiNgPrbcHmS2oorveQ
k4zVfNfk7U3Ttzc9+IVhHPuSoQcoQ3oRVPATinOlBVO93FZ5u2+V1iGk83o5R7ZL15Acfh569WDO
kWtME9qU5y8TPK/i4kVORqdGK3WaQjl53mndzxHVW6U23KH9CQM/P87SXdP2Pgwi1w8pw9S1DckF
vqOWmRoxAUR6u88aUP3U5CYF+bK1652Sisxor76ZLiGB4eLF/k8jSVHknn2hG/1dhYo9Wlog4uPm
s9PMjr5XPflZZKCjfvTPrU2Su8FscCpq3GLooUlkKNFYLkHXJtDhlvTQPJnG7bhAmxf6iBSyUkYo
u4ipHBVBYFNqZ9P8lkNh3dzH0lPKJMlk4rUZevJm3VNLzUksJLarenCQN/a60HhprBaimLiNLZDZ
IrRqlt3WCLNNGaGzcPpuoU+C0YdNFZ2N5uJo5SHVQI9CtVjHQzVF37wF4BqkxNGtZlt1aKyXhvo+
1eyHrDkqGWwh1BxmXKdM+xnGlZfJy2aEBkszSUE/Q7unzR2zLvboLN4sOjrxjeLcoqWwtdtznUiu
BensBL2VM/XihhwS9ZwVJSQ/EVdBR2pB3Y31AWuZ/GRXxf0U1b4GOlVm/Zigt2QrMnTr8T7Isu9t
NzyWGrwGB2tfEOLXVemaVr0Z5frBnOKbCfI3WaIe7Yj9e77XOvNGh2cc/JyOtGtP5jhtex0EMsM3
QuI1evW1lciBhNNZ0SFVRmRY+YEbnoAMo3Xog4wdLaPgJ+vu3Ms4cjLjwe4I7rMhREZhuZ27r23e
+pZdPOnmdGOiCl+xmoJVQZl0hD4qGoIW3O2D7htx4qrSayfbbmy/JEm0M6E8aISA3MXcwwjqwHQi
yiS57eG+omt16WTj82DLuzyCXVgYw2uTHhE9BJ1R3cuwDxtJth3K5aCGg6dTMGiVxStRppogSEba
F2s5ZcWxlrJAC1+kedtE0zEbgIqj5ultBuLCfNLm/NBqI+626K7tQSqQ9xbZ2lF+sjMQkpZxp5vw
m6TqTq5Nv5kgR5vCpqmB1JFhGWjFaTUUk3SHWLdlfTdqd4rxbIVvYWN7iZrsRwPGPo3mhm0JHz1W
ZcqdscteqFzAnhZ1bEnbDv1tjpswU0C20w919m5M8EpSUF1DXGyUPnjXRYziAxQawkXaVXMeRNDg
7XGxgi58BDv+sc0NP4q6Q5E3h3iRN+E87NLYfK9IdJiz0suqU1WOYK7j7pHqTSSD8G6/t4XtWlW9
rczanfWdKQ1HFXaVs/GzsKIzvNqcdHxLafRcKFrkQCjCiets01TdxuxHT4LnQQr7uMYa72kXP0YQ
8MkREhf5vMk04ttG/dDYKMLS9H62cfwt7IMFXxY1QpDLfRK1D+o03hoGKHopssE1ksMGuD2V2kDy
g+BTWMcR+hW6eVIhq6GEW92o7yCHv60zCAamr3GRe0jCQgj+Ucnvq5ZCCDfbQH35NdLU7xmNt2Zb
OOvofTU/eYmnXMgcJinNWlnp8XJxwwAuR95EHQ0C4M05FurQXyVMa1DNJJaswyb5I+C7QO9kwJ9q
aqmoctAeFhJ7igy+j96raYeCrW9484bovhLeRu1OtgMdEnzai2DGv2cRbFU2ddMwLVgp/GYTHUcZ
rWy5S0E5ysHC+z7fQndteNM/SF9NgK64m+bLsu93UGY7inRYr7AjPo/OXZekyNV4Uov8pAbVTdtu
ppvyvnUjyIsN810MF4SA6YpFd/UBRWBNlD/6/YH0eXTu9jQpyWBv06enLoXlwvAcmgKBA9EA3EUp
ly2Kda2SnRbkQSrdcImd/WtS4Oc5cDs2T1IkwUIlPbVVCC5xD0gXSNiKJsG96UbFpopV69kpCx80
A7UooZUbW+fP8cTnOXCvN9LYE4QoCZZJ/xmBjJumXydJlARZHQQ2BlwSJFrUMNZtNTsxMZXJ8NvX
yM9cLYCK5y3C8DsNVfyDiNEnGpR7slEpkQyQRKGbV78bVbFV2tCTjUiwB36P0y/WD1PjXkGL1cUt
HfL0NPTg95hbu5A2UQm1Iys9r8PF6l7ASFwuWWnLrJiVITuZNYjog+1T9M3+2RDsJ1yAopVGyjzK
anqa8/4N7RIPbfmvxWM/Lxd37OH0gmZaAzuhlypXHrTtlCVeUxfe+kSuKGt/Hoc7/bQ3Ef3PY3aq
feWdHjpv8rLt7IOvUTwu3itLw9UeBOHa2FPfu9lZ/Nzv/3gL8gBhaaM9ScCgVgNfKiZw0ZN9agjW
9Pd3z+e5ciABsbvUVHD/nwwVKcwewU8by7sqTL/kSewW6CdYX1zl92TI5wE5zCh7uEwokpmdWHJr
8TSvgulDhvIsHplP4qqsYOPzxAtdLiMrjfEty+GVjIiPTJHJk+AQ82SLqA8zkLCw70NDS+CmsnzP
5Tt0QPTdw/rSCTCJ51aQISozKwHaDjD6jtCb1z12obpZH0Q0Gw4oUtlOJKW2spNmfK86w1Wz0peX
eEdRl1gfaT2GUGGr8xkwFtgnU7K0KXaCpewHJB9uQkjIS370NN2jATT9Ip3hzrGlvZN4olT3FULr
p33Ii2pqUOtFEhmj2/r9bLZeCwW0kYDTRb/ZtHlUxs6fouZgsvb+rLkbwP5iFhikn09Nsnxb6Hgu
QDYzlcZZlO9pTs6KlbnrSyT64hwQyZZNYWcPwMvt/mSCuyfFzWskCfDuSvL381JwSDPXLdWbAoHC
ANcANXNauFg+TM9m5FT+COpOojJ9c/mtOIq+gmiCHPqMrZaOdZMgCIruyuhHFT3WINOsL6IIATjA
ySyNpJDGyU7SyLgtpyST/fURRAvIsyMiGqPJt0EsRwJtY2Tb4gQ1buTO+031jJelZ/+M0a0gtCIS
naCPPX5x5VYzzIgTw0xO9oPxM06dfBN6pjv46bbeJLtqy9r3LBgxhK72uD5lwaLyFiFzm/WpoWLL
dNmMvmE49oms1wVbgydMgPYqZZWEiymaXjV72I2QmZTl6U8/HZvoxRJOclMOEEdCCIYOyNgtz9Xd
cqDBADY7zHcOdBP7UFIUhZfCHcNmfzFsEYf5DP+F/73eSqRgvuUbFtfi3fxFfh89aBOifXBb/1mQ
xnMkKETMi4HQ/FQXoaPDaTpSBSsqip5+swRJRpn2MrYGCcjP9nbZSeWur2/ouT5m8Imju/iwPAFS
6rvp1U7cag+v9h/Si6jI+AHg//g4gR0Yhy3d0uigO7P4yWcSdeUeDkfHbpvAnS9EFxAQbdz+B57U
JyhVObDpogwJ1pkkJ2bFIsMmfTost4yugZ4PQSQlOIJ817Y2jWOSKIg7clXeIze3JRAK/aNTrnGv
oFJLRlViwUAtY9Gsd61+Wh9AFA3ydrWqSu2p0acMXRbVDvXmfeZGaOf+YO14tifsyxGENx+U44tz
p5t6Z2sFkDq/KVRYCU83IXiQT92B9eagszF35sf2QezaIAizNQ5moKYNXcnIzk6p/j5Y70S37xt0
HultiMzwy/qiMuxY2fgahy0N3NyrGKm7k2bBV8kcgwmlRRuS6uvDiJaSC05olEhxKWOYnKLfZ7He
kV6Xok2Z9dEfjsTFJ41cL8Uy48lAra+9TGFQlnylQ/MNdH5BwHWlLvPp/GocaKSlFYVpgetgdJG8
3hhuh/aKgFXBZ88oQPN15q0oCBIh1YfVxsWmJFACizpNZuFDtJWfYBKXelqNUWtPxrOIEXDQjf0g
GpfNZWWf8F22uZQMabYgMIK/D/q9B9+AgnFzhNP1az+1GxnuZus7RnAI+KZba9KNgdoygoZ6G0c/
YEoNO6cHMAvRdP5jfagrVOBPH/LDz+NiTWM8ZJqy/HhmGkFYBNUJJnue6cM1JA/99uvoKf6Mfgxn
Ip62+0+D4wdolmHKGt8yrhlyaZDSSk5od9lYQYHimB/51gnOWMo+eVz2zMcRYUX8Q/++PvT1s/9r
ZG7/Dl0/lRUFvhnROR+/KPG5EnUzX/+Kv4bgrjiQfnOqJTNOY3ez6E/WHKJ0/KYMhVeNlWDH/MN5
/Hswfo8WGt7TFowBcTRwGg04Jg/bKGAmN+A6v1XHFAUMwZgfd/Tv5+LXmNyth76nPqQDtilTIR3v
ATJoKkY1AT67TynELZ+7JtD1IPQGd/Q0F0YeGbQdXKsJuuxADiUyrYfkLnoIb0UVXMHX5Td1ShUl
bucGyN7uJ/1bR1CLyx7Xd9D1sOLX7LXPkWkDtZmhNJEwicY7o38Bs0Swvv8Q+/4agbsLKxo2Y2gZ
yQfGVlA38ManMpjO9r12ZuZFM1qpno3UFbVt/APO/hqYuxjt0lxMKlP2ztU2VuQOD/YzLLjhqwq7
cDicvpOD5IlCQtF6ctck5BanoZ8zhKFS5ZDI2FW5qPtXtC24+1EyCrlptRpBlCn5FUWJ0mpc8PW3
6ztDNAyHLcmyJBAfyzNYHsE5BqbhA4yLJ+H+EA3D4ctogjiqG2V+mvC0LGIKomrtoIEkWJ/NP9wQ
f+8GnasrSGQew8bEYWJ9QwOcB6bH6S1CADq5kw8xrR4u1lp5j3v3JKLbCfaEziEMDDaLRbIxdKPe
Kna16VLRFSRYxA9fiIvrrzGTfogNlowv3+dWBmep8CsksNfXUDQPDiuSRZqIHPbZySY3szlsxrj/
sz2nc1ihoa2xRQIsgxgdug3Vu3DS0bgqKMOIFov9/WKxSigJd63ZoVDWfQE0nQs1Ohm6INEuGoTD
gTyKFiNshuxkLHcgDrcT9NUe1z/HP7ymfm1pDghIGS8GGU3URd/VfQO+cPKkPkaQlWZG2OlT/Ycf
hwOExioGahj4/FlnQv/9R6uZgR7er09KtMc4OEDhm1h0QXCcYAeE1ZNlfF8fQLRqBgcE9VBp7WgV
gE939Idd7qH1wfAmt95BzcAtjrbo5fQPebu/v5PBnX+aLXEOoT4GPcxqW1+8bEQv11P2xCRH2cei
YI1kkBp0LNOx7kUmox/puZUQx1A/7/ixKyxI63wkLEtQYfob0Kg3vbx9JWhV9/5iMFC6mVVP9QZ/
6N9Yy1wkvBsFoSTf4dJnMlRkuio/Vfr3uSDeuEQBTSVHb9Gn3akCtPpIw67NmgOTmbRNpc/YSuVP
Czo5cQBH0X3rKPFNjjknqEFVUC89D1+Gb5HmibWlBVvZ4HDGMkGskULc04r5ROgzVNMFoZVoPTmM
6ZcqVCNZSk/x+KCiiz4m494gDQo4gxeaj+vnhp3utdXkwCYaaq21KC4xZXqO8kNvVtuZnBTEBmoE
Ymcd/+HkOLRRElmTyYh3hwKf2Kzdw6oDaQc8CdLuHigk2CxXOD44n+avM8rhDpEjyS7YGf2LhI+m
vVfVcKGmUB+ha+pPHwIgww+q4nh40u4Pw0a+9aPQjAy6jNgrJA29mbUD59J/ygX/PUO+24MuaKe3
C8RzxTgeUvug54XgghBseJOHmdAIw4ZGiBhTmFuir5nA2nx9F4rCOJOLQTojmscoLRl6K5u494eH
FN2w7aaqXf2suI3TsTY5qOI5xr/uSv20Q0wOThopTOFwiXujHRMfIhBulgsamkWIxQt7G7Mq5aGN
yaU79OIpN91ddZdBl3pxkwFxqo1yAXuCUq9w9d34JpJnFH0/Dk+iNNdpO+ItGCawCusfEsixCT6f
AEV4vW/YsxfxyEJhaWuc6Tf96/xF/WIf6mN1mN8b6SSdGwdXz510AyLZH47NIYqdxok1fXxAaKZV
L2kF2d5N/1rdoUpwI3+td+OumPxEQUHUnQ+i9JtocTmAkZqpiSH2gmCNPpFi0y8iE2TBALz2d7os
SwhVeOT3spvJgqXzMohWkAUqK3cAL/+dJ8bSoSGD7c/xC+tPBQ/yXd50buyLgltB/GxxWKLmvT5q
EdCqY2o2tupqyc+qU/51m/anM21xaBIr8WzmFUZJo8Kz9NCJi5+1Df5N5kRE8CIQBZ4WByC5NUtL
XeHdUfvNzeLBeAZJJbIb3HIHLdsH0ZvwHygPfwO+xcUfelIu81gimfb/rjQ82fr2NVfejPALU6CX
N7K3PFnQXZMOWeWR+CXRnsat8G4VfUsOV8JBlauRMuTEwaONa27bY2m41IWeJ/gGQ+akSyDmAoni
bosLWfQKVj9wb/0AmyAMVL92o1cFjHoMDB2xwWGCltmDfdJPosUXHUYOa8I8ZrU0QKmSPVnS97kT
Ok2yA7B2Fjk8SSc5DqcFly1rF//YTe6wDTfypt4UgaiOLNq7fBNdXiV1X40fjya4G3/k8Fj/CqNx
Na/iT3dFmfTTwbS5J5NE07CWC9yEJMjuo4P6RGonSvYkv4V67wixRwtfkdV28QlDZ3pVJrdMEIa+
wTUqeTBfRBX8K0qUn38Qh0fAImp2BPwhpsPRustzfxx2JJBv7UdGGCQuiCzRuX8p0YaBBr195IIP
7dXbJmj26R4GjJIIjAVbjO/6Mg0rXCAwn51k6B8oHhqKECuAhOLNHn1p3GRj3K9foKIBOfyiaKIZ
+xwDWrG5jcm0g5uAIOgXhAe8juIAacvSULL0JPWzOyjvM4GFaZz6hnaiyw9Tbr+vT0kUTvJ+b+0Y
U2hwAyIITEDQbfm9eogqFB3U3chYGa56SM+NuunhZyCKZEXLyaGTZJE5S6rqrzyE5MAQIXKZEPcE
Rk98KF6LJ1EIwiBhBTJ4w6toCnVrAW3gNO+jrbbtcAW0O/G7VwD3vK1blw9Q0lZxdjW5ueulvVkv
aNcW6ZCsj0J4nniv2GmljFg+qXlU8+WHZBy6ShexyT5Ylv+8ZpDxw5peJAvtOMsTucOaDZvuxgYV
OHPHDdMUYsdblCgWvEIJzxCvhnqCPbLCAqxh1+Flg85/WE9MEOqDFnT42PgsV00WjzLlzUCCv7Aw
UF3fJYTnjhtkGCS0MTFcSbaMxAPta18+/HubuktAJTKHJqiCUyVjJy8rMqdUYV9fiZgR1z+eZesK
ZB0tnfAVaJMsMdodwTec0OZOEa8OTuvRR1z63uiInvDX78iL0bgroqikusCNnIIMpIBKkPhd6Kkv
H11JAaRTazgoCDLZLHD6bXNejMiFrzaYCzROQZqr6/uqM486VEVQQkWjW/H1vwDlxVDc59Izq1dj
G/1H2sMC2mgf1Ec9RQQrIZYqDAf1UbzbqsB+qf+92xU2ysXIXBgb6tTIM6gPnuQIys5LhAbxr4ao
H/gj97i2lFyMCn3geJyh039Cd5/T6O3i0BytucOM+FAmkRcrbePMBOpiUn1f5D3u9rZ9ryR0JFEp
Qiv+ZNuPVacvr7Tvmo3SoXHSoGjuqOrMjxBrRmXuD9PTGC3HqiJTkOoWGsmhoF0bZFsYylG1m5+L
kfuF3r8mJP+m592PoSwPOppjS+NLV9s3U5X8KAt853QptgSeKs5YGWdD6jQnnWuIYZg9xDRytzSo
RyRyGyXPdmL5Rar7+BlOHIeObUk+mJxuAopqDh50Aaf3dtEQEFdq0BrQrctKNAJY0vYPNxB33XXN
Ys7KX8zLaGsflGeKrlnqqBChQXk/dFJHPkgSupYcqMqIbr6rl8XFHuLC8YXWw5T3KF3M9a0Wtjs5
KbxZKwXRy9Ub/WIULiRXWrVo5qbPT/r8E0WmGoo50DtdX0fBkefLmNALquqytUGhzp6tPHGjfoRr
0XHJROlCEXjyVcuo1Ilcw8wBz8fZZSE/fYXEjhnAVPxVxN4UfB++fhmZXQSRVZzxGR3okw41cPlk
6YLHvnBGHFwWtmnA7gajoJN4T4myb4w7U6J+b/1stMe4f4A+q6vmIYyDoI5YLE/rn06wPfjiZixZ
kO3uQDZb+q96uWyaMRMdMtE6sr9fRCuLrCz5HBtIMnnsUQi/kbPZOYy6sriLP90WfhFMIqNm0Zbk
oDMzmjDvY1Z8jr4u060SF55R53upEtx214P1X+dL5yBELpemqXXMLt7J2JHx1xGPQpCoJxBzikOL
h0/nktbNn6ggdX6dl3QxMocffZ3l9sgoex2yRNDXgjy4dmDkexhJ7aDmwkwDRbXw6/yVi0E5OOly
RRqJOqUnBW5tJb3Vs2OoPFb9th3OSvkoweWA1FiGEFbFquI1antMSxOGkP9eNvzTDcxXTNt8LOCN
a+FujCOfyDsFkvMzGtGNTvgoupph/DVnvlSqzLbcxHKYIABebspziPcQyzFMT4UrDLZZoXflyuer
oiTUe9WMGPlzuM+b8TAT80YOK2dQcO9X1NOgWzYV+Ta22v/ykr6YJQdEZKltpYoQbExkdDOVerTY
/RHWGFy41mjzFKYGskNqmcOBB3QAKjqOAqzhy5vjpE5Wp+HYL/WZQAE4loKytAWYfb294GKpOHCh
dZ7rEoireKBrm2VnP7eT+5ja5+W5SyDxujHS/1kRlJ4yHu3xnMOQAO5HtT8KWzRFMGBwAJRAr3tI
W8BA8y5F3qzgJ/XBtK0O8EMxR8/cL0dxLkxwbRgc9swRlCiaHrdWi/i3g9KCTAR1p6svvos15oFm
sCd7VmLk2hV479gOWs+8tr2Ja8VRKJ6bNgT9UO5d36GC7cNXPJH60MdYxRmwVRVH7pukPI6iGIZ9
j5UT/lvJs9H12KxRcxnqs7UAGivTtxYdoX3q530drM9IFF/w9U/ZgmjGYAG89DvWXJRuHo3H0buB
8sedKB8pHIuDEIjDtF1rYSsyEvkY5F6KdCzE0xzlSxOISp+ib8WhiQIHwFiucAFoyGMXUe3BdtHU
RTviOlP01z7ky59VFxutzjQurGN2K/v15Ocb21/O8Te9QgCD6q4LkjoEbeBesf7pPrqU1nYKBzN5
XJlyrYBK1frjhxfWBM2BcgeDyLw7jBlEcQ6gCVkecepdvu9ivLHoGWSd9BXlE+udpYOkXbRRBTVn
0cJzgKODRjaaDGPTOfYq8taYxbbXBCdRcPx5K2TovypgPuBxpJLZq+GqTRNIPbVbG1ZCpWJuajNx
ipEIkF2ULjE51JnnpJXsCiUSO/lm2S8AnLF8G6TqVk8nB15vgVwb2xKCgLSEzP+hjUV3pOgX8BXT
xuxrxQ6BrBDUDhQPLRjJHdwGYNojb41iFx9FRCxRSMcXUJu4iKGCh+/JTi2aRgOoHwbGjtHPpEDd
IhsQ3grjHAEK8qVUraomKL61+SlEBsKLWqd6aV8baMC+yRr4Z5NPNWf5hhbSF3EuWHB58QVWySqj
Vk+A8vLQBUYNNcJIFJuztNrK0eXLqmNsNWkKfcUPfrnkxG6ytzzk6+GhGe//UxfeL4jia6oDbBWa
ssUTZJm/tFoJs2RVcC4ER97ikEiTI0rxTEUJBBa9cp/chFbnt71I8kYUy/DFUSuRabkkyFaaD7NL
b8cggvIVIBbvqAVSnIyV3zmw8FoHWvbr1z4WF8xU4WyO7YLZxfDOhTixnIab2eicGdpq6yMJJ8jh
C1g6kEs2sC8m0P9bVznAxpacWLKJnW8kZG3dFeWZBNPjy6SNbkG/ZtDRxVzsJ+OpVtXbmDyyLJ5g
coIzzddHY0VFPyEFdI06/Bw2xp76NMifI8npQr+++Xab+y5ADBpwou480cjsOF6kGOalk0ILbiOn
In9NzHhbZPdE7b1yso6LFQsiU9F6clFO2SGprua4lqvoZE/FXgLLUQV1YIDu3/qKikbiQhwcsJTU
Id4ZSPs6FLbmI5wywGNzh3z6sj4U2+MrZ4Avcto9NWVZQeimkxQpYeJadeiS4m0ym02uG85gSy/r
I4oiK77MSbquVAw1wRWP6jVExIH+sCSC90H1BjEv1v4Q7eJz9JAfRYApOoY2F8LA+spW9Zxxj4+a
5hK3P/dHVuZMc6dwzH2kIe8rio4Ftw5f6CySrPnrYu96vGZM1dXTH+srKvqGHLiYk2JUGsVF3i6l
QzWYrkMoNZvsm2LOoJqobQ2qeOtDrk9K5wueVjoO/RQjCJdTSGQaiWeFRBAJXr17bNUmpmmoGrS6
P5/tOE3BETWwM3HWfBPipJP2mHQi7GKH9rf9/2sUXqMnlMLOsBc7+aADSQ7d66iMuZCbd2ZPeQIJ
XpRVus6EuhiRK+I2fZyXBZNG0x+YCBFsto8QPYk3kkvuTHd5YylEprFuvCV30q59I/8ljL8Yn8PM
JqFQ9mNt6EanHxQ4tiTdfpqLh/UNckUVEXm6i2E4tFwaLdXqamG5EnrfB5Kf3dQ7yBYHkdgT6Wry
7GIsDi9VPUESS2+TU/cVZjD3Bu5XvUA2VnJbTw/eq2fWzIxiVubVd/FZdM/qgp36EWhf3EIj/Lzh
o5Enp0J/t5L3roFken5TQpJWarKAhLc0orfwqq/GR1vfdfZxmc96cSjTh9JQn6AOqxUTWvEHJ6+Y
yG3jmDNxlxQOskCMHtoqSTMgo5o6tnImEC6um9zRjNxp+7cGwrTwkoDxguW2oxbYchjIKaRp9Xjw
EsjQD2P7MI9WYBSRKyF/GFWVv3TJNutqvCm7k5qYDwO6AmGh6mp1d0IblS+3nS/YDVdvtIsvxP5+
sURgB9EarebZKbFBC+uxQNAEKIYiyKLMV8t606rpranAM2n4WZp4bT3UcCxvvtQZRLqge73+c0Qf
jLsGJqSye70AtEz2N+iVO2kOcWARsjB8WkMWLrq0ujDMJ7hRIHusSj4jxTWqz3hqEURB0GoKWVUn
q3wUKJhcZeEqu/VJXn9RXqw5B6A5JLJ7iHSxNEKzg4127YZe3N6w+qZynB2UkY0/g2xei6gwm7pp
lxpFggn16Vx1mxBCrtN5fWJX755f8+KVhyJYkxpti3BzSnuHdvvMfv2zATiEnAhpNInRbDSUyi0N
lnxE9G2uBq4Xc+DQET7ntTEb6PNOIW7rTLgFtENzyj1cPT5NYEEJBSC0P/3In0QvcMG2/CA7XpzE
udQru5a6/JSqxDXHfQIxHjiJvqd6/22qTVdCzKA0wjeC6KOxI3kxbDuNdTawbDVjiMLBUaX7DK+E
2pv8cHlgJSvxvSA6AbzikDqrxTwR7BQ1GDwZCbzIh7GlN+2lgG7yQNTWK1paDla0vkO4kqh/kZWy
ve1rqE/LB6FxhQBMf1MXksrZDkNsntGdvPxlekg9CxYdgw/bwf3gs365wq2f1w+FcDE5OJF6TYnl
BvJCKDsGhgtT1EC/J17nGxvmdS4LwhTBhuElhnKzUaSpwiQjfQ7CWt9W6bwRTIkd5BWI5jWGCrVc
5L5DKNT6pbxLtm2QBECuQvJlrwugJyPAR9GcOGCZlTlJBw3awTSCxJcOt4L8ZX1K7FJZmxGHK6Ek
jfOoNdjxfQ0vXtmpp+ixgAfpXJl3YWrujb4T5IiuOFJ+ivR4fSE7hmRFlIAnmO+UDXHboNvGoJyF
Z9nXDvMRXOTsHN81b2yHwotzv/xoJj8+ay/2i4j2JlpgDmWy0QS4Jfig+RD7MnIschOsL/D1Wscv
5Na4SEZvjGSeoE6FPTN5ipdv6FH34XGyoxvJkx4Fo4kmxEGKmsgWroom/4BN1YVxJZ4KOOvPKIqd
oDwfiGQ+RANyUUtOsz6b5xE4XaquQiHJqn4TzEl06jgggUUu6GbKgLQlCF4quPR5dczy2wxct0yD
A5l0rzYQzEHWqlXeEVWvDy+I/XhVl1qTsaQwbT0Z5Y84hAfJFmKzzvoYok3Ccz0thY5yPeG2a0DH
V9DicUrwGEl2MXp84XqxEe17ETjz6iyRAefsSEF83XnFbvFYH3W3pUELdnB/VwTq/foEBbuEcDCT
qINWWgOCiFKtfSkMGrUTnLPrbeK/zhlhP+EiYMhK1agLHUs4B8p7NTjwG0932I+RvG1AYNxme6jx
7PRmE1NPRgvAN312cNtCrvU/EVsvfgkHKiGy4EA3HIl6TvckivxiwfuqgW3BpLvr6yqAb8KBS9H3
Sk1B+DpVpNmqSuZUib2x+l1JnmKz20QT9dYHFGUjCAcwXYUuyJyR3UgwfgF1tL/PiQuLiKf4Dk7o
JzPI7w3qLos/BKyqaO5wWEQP6OsFz4sV5kDHVlO1rVKkRNIdnrWwm0P4CzIDOo+7B5aeG1zy1Xgo
bya/PZG7BY21dDM+l2/qbejOW1GEfD1LePFzOIAyl6mfW1tnvB+K0m/uhbthb3jwKwzKTXIHzSnB
VxDhBU+kVKkewqAIX6Hfmw9h0MOPB9mAGTko1s4oWm8BBPJkSl3LJzsPARaK4TcLDMztra7Wf4iB
PI3S1Mf/5VpZc3TH1JVpwEIAGh3gbuPJolqAaFYcJvV23GhKWIEYRh9IArNSMFRqSRPEjOwErgRY
PG/S6pSqmxmyR3rv9/WuB/UuJHAMEuCfaDYc6EyKRENlwlN6qR/T8Uus6WjJ0QT7jh3utclwcNOH
sMJSmaxBHr+ZSuahr84B8cGJ5RFGWaLo93rb2q9zxVMmTYXmU4ZGC4ROVlA+Nx5BpQgdTnrrtlDA
PBFk6cBPyVAsSp2OVQRsn6DfXMODpnK11AthruKvA6Do5tQ57FH1JZcXlgtq/TCobZcp7Peb5Sc7
esqP/4+r+iqr8GIVOHQp5k43axP2JUkyBmgrRFoS/jUE/YSkdVId0B95dJHcAvrqJBXJJl2vvvwa
nudPVvFUdbKc5IgU/mrVlCLHvi0eZhxShz0h4QkbO7OGDKEIEdjMVrYbz6ekvdbKegFjCxlmXTtG
Vssf5NQjyNEyCdR2p7v5q+0Z/vxcH/4bbfZi4urngGKYk7GuK0xc2sIyljXFLNuhgvQKU6pGj5uf
nokgTBKcL15jJoEEcLhEeX4i0bEw7gySoJO7hpHWvitnwVkWJdx5lmXXSnEmtRmeCvsRhC8mOame
2Otc3YoY8kTwITlwWspUisYCSs6jvA3t7yaczASnUgB/BodM2djRpjOwVeJdPjiy3wfDNn0m8MRD
RFvsIYQKquXmT8GA51TmISXJRPDBuvdpg+LkYThEgX0M7xQ/9W1PhIiCy4RnUzZyvshzh+FGWMNZ
UuVXyeja49fs/0j7rt64ka3bX0SAxcxXpg5qdVCwLL0QcmJOxcxf/63SmXvULnO6zp2BXwTI0Gal
nfdapBCYk/Vhvqvbz2mdqNZAONYD2Q6+a75Dy4PbACYe41K/JCC+xuhRmdz8oT1lcG+EqJaC+gzf
XjnUudxlBMI7L3oILxQ4V9G+2SyH0kOmYKecpl/5g/oOtJSftidKJIk0PN94KXdmUtYVHgb1epDA
+82GYbTMAZrlQY4VBaLlrt1dosqmxkgbdYs3c/UEZFZUbNA0o/6kM2PAPgJgQ3SgIimc3YpjHKbM
+I/SXQgzOpQO6Gtd+UQ2DMA6lB2kr3zh6P3ajb1eG3eN2m4CnQGFtdQ24KM5oHjoG7sBMaAP0N5A
2rePVrUdnX/kkl/J5a2WZdtDX4Am79wF2n46JHfNptiEB91PntKt0jn27l+eIm+s5FTX6yUvUL6R
3qdu8lKld5pMaI7XTMT1wjirlMdDbKtgYgUQMrgR89GfhtwnbXscjIfZGB0l6YA92LnG8DVFJ6Sl
WE5jWr6VlY4ay05qf22WbwLlu2anr7+J86QnqWl6LcIFHt0F3NdOuZuBTWff5Xitsu7SrXGa3svI
6d4yz97JhUD5C242b8iKKdUquSiRwxyBiZful2VTgFT79iJF+84+4iq9MIb9kI05ytPq8NLEL60x
HMaOOLP8PVZ6USlwTf9dbyhnzYwSnfqNviTnpdWdkCLVTBZnmtDJWgCrv1G9tNddVendaHm4vcw1
S30tmW3D1TJDi06jnqHl0WyekvGp0J9v/32BPuAt2BIatpSDLv08LoUb2cMl14eDmn+ZFF1wK1Zj
5Oul8KonN5IpNT5SXMx5azesvp8cWKvEeCdqMhesi7dYFWnKLkICBk0SCeP3xKNTz4vag49G6Jgq
K97U1cJ4+2SoxNQjDc+NIdJInV8C8oHBOxNM1P5IAlH0L7gS/GBAvugVgGhwJTpt2ptjsUtt0Wyc
aPc4BWLoTUXUBSJYjlxpzqXm5j/CxWfmnnHEoFmBghbA+qpshYNqot1ky7+68WNhlwVqIOl5Bop+
toWXg6IOc/GnTRK0gpe9CpJ2fXacGlHVETR6QwX1Hd6jHL1Nrae0+6HF3w27cEPy1bJjryxfrPqp
wyyQlYNGOL4nqGQl+tugb9FZ7hjtVrJFh/zRt8THWtcfxqkcS8vh7kUw1EBvg7sFHgGf7FVfFsYC
q3HHtSROxSizqtZWAUnUG/0oclD4BA+oFkxviRC0k23nrVVxTk9pj3Y0dbCWKfK907keF6cSMo+I
hHCKxjYnI6kw5nW2T2o5PttZepqXX/9Kb/Ld/kMSVmE/obqZFPuhNd4b42cxghQktgVsooLF8E3+
xVyAaxtskmB8f0cISqpfhiywMaujsFc3gO/pD/t0rmg3wQgg8iQHJG6fq315mu603eT2h/phuW8s
p30RTjAI3jrf0F8uUxTNLQR3ALmIl7vuR+KHXuMBIweh70bUureK4XW9UE630GqqdNozz37bI4UV
7odz+j26Y0L7gL43odP8QAIryF0RhJfAJeNb/a0YF3LIsNIpsPaYgNuOAZvREAX2otvCaQ1pKWie
Lmw6A0TQEsYJaIvmWCn2b99+kc7g+/1BYG7nMVL+5xlqsk5KXyf7TDJRrq3dOXuI9cbR7NBL9Nox
UqEnIVolp0X6Oi7Kqf/QWKjD0x3t3GxC0tOpUmeZP/oZQp+cjMWLQu9frpxTLkoDBixZA+mQhGz/
GFEPuHjguI63XWiem/xgScGURicZ/r0ZTt8E0gWGmR8JkIlR2FaMleeHLmDpP+UZ3dfM3bAvLaBo
ihO6JF1hdVLgbPMDAnJWh31fwiZ3MBEWgI4Z/A2G51wbrGdP/VMNlE0Djd8xhItCR4G7YzMdcuUP
yLMykdlCvVdXK0/XB6cuvgh2VXCfePCzEbjOlsSK9IwoJO3gcYDtuIwd41wDIqlzB5S4462YREeg
FGxOHTVtpICVA0ZE/oDQMnYjptPzvQgciT2HG0aXHxFQh9YM+wpiCrvd29a+swBEZqGP3Sr2Y6YF
bbkEt3dUdF84NRSnJjB4GGOwauWvRlbse0nboZ0ykIrOQZlb0Gok0uv8WECaWJKuGcyAUSc/tPvO
o7v5uQas3/0EiL09GlIP4yMcONqAN0eEaLA6Vn5lVvgJAbkcJmtkzoC2mTx0G+4x48wydLlnAtse
PczEJX6IfFXldYDoOTMUJyReBUpZ9FA4zVQaoaXXIWr6QATp2nivpqIJ6NvvxOaHBjCFoCw6q9BF
luzQ8awqmPlQhTxat++rzaOkJRaNpNSAT955NYAb1K0Z3qXEHQpHe0x25RHIunvJa75V00HC3IlI
x96+vLbMKRzFXpTRbj8a37tdjA7Vt+rZOCu7ZY8pM7/bpHvpbL/Gz6Jiw23dbvNQaaoWZVYbsjBS
mr1Zav3ERCnH0LeqEPf69lWxebg0o+v7KrSRne+CcDPfp4FqOpPpRLsUm8s6OSn6AkXTere1nS2z
23WlyCUpmXOUy5iWxbjqJtuwIKMIRC6Q6Pg43TNrRam1HcpExnIPSJ65L1xpuoRoUQpFqJmii8o+
5WpFyDEsZQVu0XOhR55uvumwGSC/VvtnkvxqW1HKS+Cn2zLv9+izFM8hKo/MDJev1ZF4mZ8G2TOj
IdKCrHe6I4rAgXDsSnQ1OdXSklG3aoI6BzlZG8xwP4c7eqffs6gcEyGu5Clb2xPmVQTqhh/tUcmY
qIi6c2Qh6K5Fvrh8aVNnBlw53I0dRuf9/J6mvlYKGiJXB6s/9Tk45H4/V6mIFDs1sM//IfUIN0yV
VxvpyBhI0y1AvcXAHIK79JE9u7pLUWdKsV3hdViD6erdoxWaXkEKLwsTr6CX3IiD2zZ6tZB8vUou
yTPrI9HNKMbt/dVVqKfqmGtN/PiRbs036zR9Se/QMOSJGsk/+iv/9EY0YtqaZmmKwqmBQtVKHcOJ
rO6RbM2X5kJehtAzhm0dO8sLitna6Kgv4/20tXbhYdnMwQzo1Ooxzrw+QTc2aBTrxhkxk33WPWVj
uZHkGmh6EkMwrmuSzy/lNAnpx3xIC6aQAePQgdsXkJ1h5Sqtg44i9HDKQVu8LW9S9T+0+Hx0GN7a
Jk63xDTU1baCNc9tczcMxiNGkD2rsh4zlIbM8UevLKdB9qU8AhhguMEU9M70fdN2d7WP5PQw4bnY
wKXW9rn0UmrvpXWskNyp9KfcfI0b5VIp2VOTzU473IFW0Zv1yRuNH5phHRsrBu3ga5cVupPNdegm
dvPULKlgHFe0vZw2q6Yxp0YKzE5F3mbU9HsSg67dOi7TXVotjuC2M6t9az85FdbHXUhJy8IIx7oQ
xan2kQ8Kdvn78t4CbFnI4yhYHd/+PtFEH7UEBa8GcL9Fkvh9jabOsnfQ5uTl5iBI2a72ARL1v5eV
b4XP7SFpB61hz0oP6sfEaS8tsCE90rrAGhlQHdb3pU8nB6Nq+eSWm+TUtuJIkSmNG9vMc/KWav4X
jrQRLfs+o2/FBLzZLgIvkuG3U+QqdbGVk+i+Kh5o3LnomPQpAI8Ep71uOj53g9NtZqXbahoD/KXf
L9/bL0hfo0Rus2rDDlCaLPNie0TQmPw3KdtPoVw4F5s15rBtLfrgfmRFgGTHJImpj/6mlPIpidOh
mmQCN4fp0P8Hxl89F8DrMRlXtJDqdd1Z/BTGqcEIwEADgL8wFAYmoKLbNLIochG9Ffb7K9tn1YmS
Y7gImqCfUeIf9oOyIfl4sce7RRFk/IWnxKkdpLu1utEww6GkgzfNaLRpZkAGZ75M0mOdb5LwKMuP
EhXMpK12MRANNs9UDRCP8ezeVZUQUud2DPe320HhMqYZjHXrGxDsAR4DdOJL799+Bqsn9ymS10E0
mgFjXMCP6a07WX0khrBHdPWdXUngPKWuiGugz4EVk/XJL17u9YZb2hc2F9bs6D5Cm6jsZHYgSmms
xhJXcrkYjWBgfm5nLWZA2nANu62OkJpu/pnjeyWH0yP20NiWyjxu6gHsZgtir5P0oEbO8tDpDsUY
KMNqQitTVYl80FWX+0oyp0xkFGXlev6LWE5yWhezP9KD+dAGxU5DyZTez3eSiqjtX94ZTrUkSjRa
Qwy8damsnHmwEIEu7r+7lpxCSZS6LesF2qsqMKcffU8HS6D/RZvHKZQuUUMlHuBMS/Jh6FwVSS65
r51QFbZErrrtV8fEaRPL7KSRljgmVsEwfpLGjwOG+kQ+ACl8dMU6SE7HTv8SPws7pkU65Q/yb6JM
NkANWeIp2oa9t2w/GsGQqABj53OVuaIKynq99HO9/PRNJKnEyGQ8vBboT5qb+cPWRCdaXDrIGPxS
AhWYsKkrbZUj2lOFbOfrXs6VeE7fZFViA64YB6ufmne4s/MbEjQ9gK5e7SNjtrKcpXWic7sz8ETq
t6J0xu0salRfj8OvvoLTPspiW21tId3Y5t4SefnODFgJaaIuvsF0swR9uAqWDyrI59tPR7j/nEIy
S8tuB8a7pkgvlrqdM/08a4OTjYda+dHDk7Xl3aS/zfSrOv0Yze/9QJ1EB/0pSKgL4xsdT3XzKMEf
u/1dAjvAD/vMJgAcOjBQnHtAGxDzh10C9hvDUrelCI+fU04zANu1aMLqmd/zgc4FNoiRzSHbLojg
j5g9AekkcqzqXnfh6DbkW4PeZMFiBW+eH/LRJeAy6S0G26wh3bXIgQ60cZWu3Whq5y+YvGlKwcJX
uz+vnIc/pnw6cHsUFu5951UO/j0AoWn0+/uE9QxixwEJ0N3jtpPeK39uRdZWpGc0TsulaqaojYl+
YdYPwiZECRTNAAOIgRqvfhZ1Zaz6g1fvi4vVzK6x6jxpYHXpxQxNZ+jaIME0QdSULlhj/Nu3SuAl
8bM7jVxggJCRxNYZuGGMnw2A429LWPfXPxfED+yosh3rqQqLxxJ3xCuRQWNDUSbUdAy+KoH1W8/s
XInj9FOeNkZl1jBK1j07rg6thq073KkP80m6n73KA572rhiC5fX2OgVemc4pJz1JFGOeQck6TIyY
FrkFTfGyqgtMDN3lUei08+jOxuW21PXqz9VyOVepLzHhR5u/0nXpa3vpM6e9n+7syDFBh0YfjC3i
0Mf4YguZnESm4ANa5ip0UbQ0pYMBLCw1k3aIOGGKlOSUxem+XjpPUgu3GXPfNAr4whWcHeDgJk7Y
76wy3o4qUK/bcJeIuJWFX8V5WEtuZmMS4b1Sb/Z1NNsB0RXhxnfmsWIyHpyPCMg90RTc+kMC7amq
aqpp8gl+szfSaZSRr02K8Y1E8dNE/knKSPuUwK0rR7/nMMsNzExTH+WOunGsemN6oEu+KQcRgNXf
XKxPcZwbmdhl34DHAznZ+/HXFNBA3quBjcFGgELuTNeM3WF2wq+lP29FLXjrBvVTNKdx6VimSADi
TmfWnQ3Y5Cn9maEoffvliIRwelaWQgMkQTiwIXy2tNQj2U8FTa3/SgifxadtNYIWASCNJQjeJe2N
WHfalP6jqP7zZvApe0tNWrmuyuQc3lv7MkiBxqVuqid02Agk/Y0H9t+T4RP1StQmZq2nHwihiJB8
1WtAPphhCqljIKz4GaDaX4nbuc3jvFV//Lvd5FRsRFLLtFWk+boI0JoyCZBfA4WTCO9S8JQ/Jmyv
1FqlW00fVyiiZZPqVIaEHh9BtuxvfLnPfeR8uS6mbSYVUnxWT+r3GVYxP4zwZLzuMdmHr9UIr8qR
g3Gn3YHU8b6bkKMV9bWsIl+Qq1vD6ZNE6+OkYQNtygVcOWnljIXfWc/J4krgwJudAghgmKjcFb76
wrqVBzdM3wq6rX9lCDq6+aM7JPZFiIPCveEUT2OQJuwzuNO6Y5/MyjGDCjkOYO975VF51AM0Urjh
AQiklQMG9i0dnd4UPNtV0sTrveE0EMZjIkIx/AafbwmUxa2OpYv2ok0pOfJG20tO6RHML6ASBvCa
zm/UQzM482HYFI+ikq5AT314x1e3EZntXLJQ0z1LxlY3TihlJMq3f/WuPl79lYhJTupuZFCymZ16
8lC7iTo5g5SI0jqCpXyc/JWcaK7jcoywq/qperf2zDIjMe3PPxiBagMyHHsnQgRZT4b896F9ADVc
iUzlXJHjvIfRjKlj9NU5MZ7iap9IvcD9EwnidFOfybJtA7PuXKivMWB44wgzmRoeCUYmb5+WyDLz
IFj5ONKhi0iMgvToa26N6qCLtJz9YLvZQd2TBC6OtNOOALfEeIuo4edvwrHPLeV0VyiboDFho6ja
BqvdYva+A/xwj2yPN6A9Hk5v5Enz3voGny+9JI8pun62gi0Q7Tanu/JIaioY7eQcfYG+ojtQMMpO
jwjmadkDeT3I9+V9+ja+6E8CwevR2efiOeUUt1JvzBIWDxi8QPXQZ3UC5maEQdwedOLzk3Gn3MWX
8CgKu/8mCv0UzGmkse16WadgTY3eSTA9AsAKZrfHRjuMg+9/gB9j2aQ/ilmf5oFP2eeGoY2VYUZn
M3rHTCAS2fm+Vg0MJpgIJiz6NZ4s9Asqh6EajpKqSf7trRYcMZ+/j2RpyELbTs8JKZwJQXBBGkcn
b8QUUQOstzx8LpUvH8p6ErbqBCXBMivdbkJ2BTOefnmnIbmQb6uTeHtFVo6vFRpjXtXlAF1YHppj
WQYlcdS7SgPa1Dxf1G+MWHkGqTRpnzXZ6x+Vb9oQlPeiayXaZE5rVahyFx18nfOovJpLHExmsRts
MyBD7t0+zg8n9MZ94oG2ZruxMU+K8yxpeddMU+5kVB0ABfogAytAzRu3r/VXINUgsGmsoC5FLDsr
iss0VU03NUvWNUvl0S+iusuN0rCVEwNLwEBPWrr1eZaOBQwe/BtAaZK9vQd4A3hCI1DzHuqNqNi3
ctV+/wZOeUZNo86lbE+nxrdP9a70kn0dhLtyO7kqxnud1JfOokLOn4f8u0xOWQ4zGVS1b5NL22Mc
zARPekn8GdCdUt8Ft095xan8XRanpuY2WYCTEakn2aj3JoqMpDwkZroHckJQa1+mrtuERPaMuXd7
K3W7GBzUuq46pOtd2Xgbm8gNwRqvYOQCPXpO2WA2NrufTSDOJXXQTq0DjmE37UZBHuVP1+T37+ai
wSrqrdrScTdszQBYeQb8jl+j9n57d/4MLH4Tws8Bm3plkxgF3wsCTwfZImD1P9yWIFgGP/ebJvjL
Q2hgJr1KXd0wgdm1vESRKNkhEqP8XrOWoiRZUARQTulQwuEpd/miOnovmP5ZcXR+3y9OO9Gwmecq
0pVTmSpBA1DkWhm3aU7doW2+yBF6UTX7INeXdAm9vD7Q+D3pHwsKvrEuKNVTIr9kzSTwvgSPiZ/v
TWwri/IoX06jnSO99xLW014xTqEmatoRXRZOU9AFE6NAUMHioZ+K/ItklyKVLBLBKYYlIuDig0dz
smnkjtO0k/ryiFoGMCvG/mffYlCnySM3N6xzlWR3pjpv5Jnch7PROqUQ13glcff7cXO+lVKHWdLA
vEM/zyB6dSRU8l61nxnIMmtfv5j79gfDe0o2mbCkLrrQnNoyWivC4ArbbGiapK38rogO3SwIgJQP
CI7fjeDvS+TUTG0oRFUyaTql2MJkvl8mzZ/GUx6+qNkxU2XXiL52QE1Trb7fJak+OjNVEgdxuoMm
lNwtpqT7ZWdqtLGsZG/i/9vlpqSgeu2NqHasxsTIKrI0GNRELpjQh6IxG3dIKSuhd4pTatHTIssx
EKOVzifUIH6kJ05uDG/guINajh10KgfFEPrJWPnqlN7PQ+VbeYPqSv6qF9pdaKLuZxbbMqSOPpb+
FMY+KI88Nay2iV17IzhQBtvVx8qxQtvHgOlmqqdN30gukAFcw0BeaMEcfvcNKfMDqkgbIutO1S6O
2kyuHJv3qt7pmxjlJIwWbPoQyAwJGHaX4jmUAPORqq6tDW5R/SyTH3OLblgZRRJ9cFUCMP/8u9J2
XpharlzhwhInQgaBjI9hK7mThaS8agWs90WGJUETqCeT0KNF6IVG71TdI5rvtyN5J91b0Sy+EgPg
Y4782B5Bo/Qln+JgHiJXVjtHUSo/XWR2IGjhwqqH1KHPGgUVCtCQl3dZOi3Sg24ojtl91fJDZv5q
4tLv1XRjUtstmk1u/CqtA5XuS/1HnRtoTTMxYrsBd0TyFJeao5DRpTZQtqMv9TIFhVEDEnX2MpN4
SLf7o0n9oqTuVEfOkGJEoPIiYjsV0f1GJ66t/qglwGyakkPs0e01AKYrsYtkpCv1W9sOnRw/Liqu
BLAQkvhAjYNs6m6m76TBdGIAFuYA/JGKfUWpt+iyV2idU0doQa5wu6SARk+qXHlVOHl28pVmtVup
1Gm0UwcoCKRPvHR6tdHQOk9oLhpUN8nuwemwELB5y8E8bysMNHVxASwIxaG2hkcHrm9d98FosBnn
bldHD/kElGMZHXSD7cXp94x0G+CdBzX4LtJScRNpwCUEe3N80npkYRbDU0t1k1Vfi4HdhCEI2+xO
LXosMfGV9kGdf9BaCfRoj4JtkDB+ZLt2zRBsCTmwIJrjLPsydlyfU5fkvZdbsleVX+IycUfbPtel
dTatyUkraZNKeFXYo6kOnVg7o4PLS9LRA4RAoz6h9iQ1P5MRPMzJ4sxj64y5vMlV0TjeqtLSDVnX
QbcLx5ZTJvkwkCqtjf6USVWA2W1DC4GI9/W2R7Hit0NlfUrhnRYlYURyldqfFP0uHTKQaPfbJUGf
rayiCLCc6Kx5GdU3U29vdE11b4tfdyivxLMw9SqBAxKBMNNs+ABadWyiF6kqz4bxOtQMfP9VjsbN
kihwIdXNFAGfL9V3UX5vI1y1ltipwcxNTLDCVIWv581Jb7/py7J4hpLt9N7YWPp0T9sCLJet4LNX
vYSrr+YcpKZTTNLZWn8CQDnSqArdmIv2bRoOIRGFFCJRvJOUEHWQTcTkiRmY3fJKLEbgAEQkMxNk
/9eDl6tVMX/i6iyWdplBm5cnl/hQ7iRHP2R+8lOiSER0/uxhIkEHooqQCYDZ3j9s5pVUzhFCu5tF
9AQ207qXwAbZgnLkm14gdyj5jbf8GhUv38rbJOjvpOD25RNJ5vyjtDTHjkp6f9IoNH78I0ufrEFx
bTLvirT3pjDZ3Rb4Z3bp97fGuSFgz6jlPIYHlJm1O9DKsavXrIy8OivuMhF5kkB9GJz66MK0HQzN
iC91nnv1JDmGfFDSp9srEjl1PBYJaM/1cECEf2I9YqrmDrJXkh/ZW4eIF5m7hyQL5GGvhDuAWXmN
KJG/uqGfIT+PTjL0pmIWvaScSFw9VMbLWL6mIWbKqu95SQWHt4K8+tvp8dBZjZZKhpxL8aX1+8LT
g3FDAHdt+53flcC1ZzQZoiIOO6Mbb4PHf0yA/55HFBcGOQUnkmYXvVm7FJZ6oKZDMAAOSpVDPNv+
7VNdqQP+tlT+VPNmnMb4IziRzwQTKdPky8adPerPNlDK+vRVxvy5pTwT+7hoiZvlb+iI2I8gH42L
N8PwlwjuVvwtTGeB4hU8Wf7Aw3lSDXUg/SmC3zZI4Gqf78zJ3FF4x5MkgZlaOH+7roBtzSa2LhOL
n+nRQi2OyyybT0vk03Zf7jQfVOqbsXYkwMUAMqkHMSRDwgXTqeAc1o//UzSnoKgu0w50H/EFtJt7
NlWobhYMaYpKUCtt4+y4P+VwkdmU0RLEZ/p8muQvXT4+hAMCbAOsRKP5RGppk0/pNgfacCuok65r
D9tULNNgNFomZ9ymSmpUwjImAF2lzlI7LDRkI0jRZe5RPCLHyY0ZxYnb/RStet31uBLOmTuzKqM5
DGlyYZNwKNF69RAowDl7nI/THSMa7b5ku/4QnecddekzmJK+MSUHfwJQZ1RwsVe19dXHsN9f2V7d
tnLDJup8sjR8xD0pj0b8KnjVq9rySgZ3nQr4RUjTDkyBkWD40f4EWD9wf3bKLu4cDSRzbOJR3iJK
8EyMByp79fxL2yaPWQB3f3P7Y1ZzE1ffwl05FZFyqin4FmtZMKaFIlO8vS1h3bO9EsFZW1LIZZwk
Q3LBOMmxnamroPPbDuu7sFt2Wf41HF8r4AFR+16vUkEqYD23dSWcPe2r8xwRtA+Vks4nkNgch6+9
Xx1VL/FZVae2QKKWbNDR7GtbaSdKB6+qyE/JPHpPm8a91EtIB08TSucjUIuzL7TcyLHuzuNBTkUs
dSvFdGiPK4GcCz9Gk63aLP/M3lEGwJmoceyXBBj/GVgFun16NMBvhgE/ADyFLvXAurRhXbuC8xa8
IB7op1umuWlN3KgsklxKXlPrazrubt+pFTSE39fKK6ymqIYxhJDRzY4Yn79TNknhpSHS106zLy4S
oBCKykme5oNcOQNS/pWju2Dtw6pvf4rgAfFkvq2hy6Me4YKBteWuKPs7MxQyRfwJDfj7ajmlpJmh
rnXDx2pB2LZtn5ONvrEwniHSBusW6OoOcarJrsaaGKRLmKXbaMC5RkfnBo3gQhChVWt+JYjTO+i2
XagxQZAE2gaaZbuKHit4LDQXgVutqgBNlk0FLomhKBr3LuJ4KWpk38iFoZwZyMlNbhS58BfRyx86
+ntVb7tfsgccBK/fKiLI5dVneS2ei1ElIqmKtJTk0gHK3H6cDqz6iTGfLRynLcY2f4aHMbD3ps8g
PKjTWk75M78XebAr7cGmef0Z3IvpLDIPYZyxz2BDFSVaakJM87L24OwkamATSuNsemwtRdfNI95n
NG6TpLoH0ck+VnRnitGMokSepd0nxuBo+jazMgcQB/7tZyk8de4mT1JlFaWZs/WqKEQWfk2fdO0X
Q/a1/WxHwuPiptsmlYEcz1pVRRu+wk3y+4ZzN1yOs4waNjY8PSg0aBsAKQ1n4lSgbdBqB3nU/fiE
SPDRXhx9E6ImuWgOo2IUFFJWKuC/fwdnfvNQ7ee5x3eMbnKU91W+V6nHbGC2oX75bnydA+vr8kv5
ru5Rq/Ul2IfbR7HmPV/fPM4EK3rdEyNhD2DqjyFVt3ZUbqK2fuyM6IKm9Y0xjZsw1kRlrTUVcyWX
77mPkia1aKyRi3JJjvUOPZQbus0b2P7/YNhnxLE6bLnIoV1VoteCOYVTNiYpm0InlwXkUskEKju6
vNkpQfLVLyiMsQzrXGFwN88Fhy16dzyfxtTIttmVWHP4TAKCqrfhMUQJ8G0H1aNoUGulWea3q6Vz
OmVEuTsHBwULGxCOsm69CEz2k4uWQaTv/wdjK5TI6RWiA5tMN1IC+6RZLjmwzrYEaTGLev+bxI+w
kg/9rw+Ts726pY0lUBqQvoE/UViYvTP9zJZ+odDyZamb5yZ8ovXM2FedXvual8h0z/TepuqhHtSt
Gs9+Gu0GUw96UNPPYLGwRi1Ic8UrTeC3ImMJiHyBS7LmeV5/Mvfiy1Q2pR4MZ5cusxwjNHboit5H
g478cftTo4YLbeDdfuPCg+Ee+aTIWjfJKtMyDDIudpNoZxCMKSL95BeBXO+JaIr0ozXqxtHwKfN4
KSkNCWSyCQQ2fr/M35cudkPtZcIgKwFSxZM87ihx67v5PAb4EKT47ujkmtVBqf2+2k7x1ppTEIS6
XeU21uLY//+TP7+9Eb5VoEtLzaiZFoqh7CPNU8peEMKtBlhX521wHkYU09SuNeyDCfTodrbf24LA
3W1LMKfFsWPZVe0qY4yTKaX7qHojmaiIzh7BHycBFDkVpSO4qhr3SGa9NuaxVuIL+nndIXll1bJU
F4F2rd7rKymcSc/aBpUGCU8xrp5C8Bmn1ezK5JehTEiM5Y5hv/6TS30lkDPhqdQVlTkhch1QnwQp
wIJIKneqQ/eFpRmj4J/EEtqVPO7hyv2kmlqPbZyyt958b/PL7QWJjol7pFSpEg0BC2gVzfe82w4l
yCXBIntbyApRF2785yp4u1tPMdV0nbDYrHgvgZRnetpGCoz7cmejx9z0rZ1+r52yTbQDV0e4ZV64
EdB9ihEX5eH2x6xFZ9ffwpniRUOidiZGfKH5cyN/1UqRe7Wajb6WwD2+DGPm9cgksGQOCujmNza1
iBDjbO/7E81gBUWupeAYebM7UMxKagXSkRrw08oWOBI/1EgYdLIPv/Gm+TY++E6NPVBclpaoO6md
fSXUXUWONt34Yifyt1S9y5IXWZH3ud4Dye3L7ZNb91uvrhGnU3SzTRpwtrNrNPrjF5TDh0d0q2AW
O9pL7hgkZ+LTC4bivnSX4mRs//0+c/pmmoq2zvo5vpT96BgkdSmdHeBrCB4M0yK3NprTMjTOLKPu
sNAmLbwQaAhDkW9pvJXMzBma59vbyp74LWGcikE3FaEaCwNZMNyCMGcM2p04lS26opymsfQxBNM8
XkXV1p4t7Zsw9GdTkNwTCOHtf2KDK0qvTLhmRMVcGSC9qsyr2pfbO7YaRnzeQ96AWymVNYUpzdps
g8i2UOYG1ZCdOFWzuS1JoKx4O26aldksxhRf5uFVioE/Zib+bQmitXAOeyPLhFQWjmWwujsVbTRJ
UXtDg97cZBDc6tWawpVi5Dv4Mr1X1SIN44s0TkE26X6rh0d9QgpgMBwjavej5Ftj5MKol05Rlndq
37sdyLZQbvGUWXcWUp+GMhUcp+jSsN9fJYQXi/6VnpTLX2n3SIAOb6IP9fY+i6zCH9RU5YDpqhmX
RtvAc1i8OujvWY1SfmRMdZoEOMN/aRU+euKuFlZkaDm2JKgRQiYHhs6d1YfBFOVVBPqD5/KIgAxX
YHHI7lqWY6FVTkl2DaoXdnWU+qdMoZgSqwTxzHpUe/UEOW2iLilNqKUxGzsAAeg/xLW6nx6b4P9I
+47lyHVtyy9iBOjBKW06KZUqudKEIVOiBb3F1/eiuuNUiidvot99kxpVFZIksLHNMqOQFasu8fZK
iFwPXUmZqVWWIQtr4DJXHbrcqZC4sJv+N2yA/ewmPKgnKRjBQwFS9vkDJf4uupGD/FZ3QAIPIlfe
Lj3p8B7SgTd5IPIDE3yB9eh1ijvIcxa4lSY/2vQB3WbbGMuKGF2Cc2Iu6cHZdspyGIQPGpKMKQW/
fMbABDevghm04KQs/8+1t70KSUnD4jnPcVKiEUq8KiQw6UP8nBwWl8f0VdTgvtyV+7uVzFUDISN5
H8UjGgiwLXpRe6fO7UGxabCYdA8bsuVOdUs/IOnqzpgbPAE0B6XaXvTQgkhvroLQIBttPWWIw1pQ
ejOsTyUb1KpN/sWd2V1YZSKjqouYorNobK5ymXFCNzJnQ3yCenygoZJpUQ5+atAyWdR02DMEyQKR
P87lwvTsZS8n7WwPdclokGaOl4kUcdpbeZ8FxrHdQghyI5o6CW42c5XXaJk5V7qOu3MikCeqLTtj
93I6eFoo0kkR1TfmKhqFqUHnMEIZWrxwf2l1tI8La9d4QHWfY2BNjrSw+5d6i4kCdPptadN65p26
rb+kjXHbFYLoKPo960FjD/TrbCy/Z96BB5LYzQOYzi/c1dDqru+1R3lj+oW/kMY7kHvTjYkk1usP
Bds0O4i0C5IYdTmwVw702kxEaft8SjjiU7rV4Ib88R2vd8jczXc+oF7f0qcx0DeQugWNUnupKHRZ
7Xk7ZfYiVbEZbqG8g+oasnw3zWvsiWps0aZczyfHHLyNOV26CMaHVDQnSVI9JfLm+ldXBjOQ7xY5
0bbZhaPIR/vyTOLveVhbkUCdRTLVeimpvOw2DZRgMbCO3QxNMhmfZ7CtGzhVobEg4p8Jgvl6SMnz
MNSHCMHcACabQsCnB8xZCp/+d7F8bUBSWHM5Zcunn/zZYwgywDPkUIyUPSjF33EBakVw5OkqpA01
mWgJKP0J/jUAtk/OTAqHGm9GK5D+F10aaycSE7IyHbEQPJWAw0/U2lQAH5UBiKH+4OV+4cIkc1O7
VpBDIRti1YH8v3zUVXSLus5qGcHGaRIGwZtbFdr4tQGcsED7RP5+lGundxXcdGAImg4f8sjN9mtW
Gte0gMns4XmSVW5bgjAYJbY5/IrlaK+23dNIIqD95eKGtfPbKI3DIYqfyonYxKgj25igDKvqMqjL
6FSw01yazyCYJa5VPsvdL6uRDLuc2s5Jqgjq4iyVHuskcpWq92SJvEmZknqdhQa5VPWDM4fW66gP
JzJnh1HXHCBWHZUAKQ4OhDRlTs0wYikxxOotpxpLl06hHTGwo+cBnPRxN0y/dfkX8ie3Lz9U+GvN
kWXnJtD8lryR4dyQR7onZz7r7kp5tk2i3rWwfQES2+2nrypLApUMjm7B8xnkjdnU3FDqHVlN4bIo
7VOgD4FI2GXRaEPb21Gy+2nqHA0oQVWW7RyTp36mrg7WiBzfw3jLLfLSjk2/N0HwbVsXHDLb7GW7
r7Ce9NIBuydZTwY51VrnRLHlQu7XIURy9RKJ54ifnr8bRhVU2uxk2eTXYeLr1XSflpBsjExIR6hu
HKrB2N2NsuVM3WfRA/MR6Y6m/9Hk3yXPvXhBc+eVmxiZH6OH2s/HYgKsrgVUpH1sDcVRjNJRIf6g
p4obzqGr9ZJnPJr0Ta6Ip5ho3i0+JiOMWpYXOMfeeNLIc0h6O8k3VHPmPnWlorKJWvhWCJ1CGCD1
SWmrgG0qqhvphVfy0kso+NXdXcwHu8BvD8PfWjqhQ89g0Z64sfRWTBIuCrylArepBjcBfoqUAqcA
KWOqu5E1umbc3mWd9GJouTMSzFJDy0Yv8mjNIgCxIJ6uLXJCtWx6uULngfUM5EkXaoEOLwVyy6JF
Vr3LaJpSqY2xyKz+DuXKNqHqlEi/r8dsQSa6dr6Ro6mWIoogaoBQ37y3sbBBKgjTa+ObJqMQekkI
6tKPxbgEOgax22yWzHNpok8eOEqBtRVVw6IKfO17U8FCvtR0xOzOHz2CKA39d3fRjMV40tc2+p0I
xS56k6ucHlCvRpsklI0cTDJtHPw+qwWpnmiJ1Y3XGXRoKiCCTzFbarIB5CIRWfGbhH/lAljb3BjI
2HEWI/k0dxmYYfyOGb1L0+RXOKWj3UgNs2clP87JYZoeh7ZwMxCvIsTAcK7vJT7d5BW4UD2GsvHz
mHbuXHQeY8M9HEYdC6ygZhujgJ63Ft1nyJOLfEvJ06QLLsxLqBtKwD/X9WUoRb7nlWelRzkNWklJ
To7T0rudia0NrW1ax5GqTmQmTsI+w/pQgvQPnhZQ62DFvXaj6WZtGpTZZhjuYmI5eT9uWgQ/eEO9
jyx50vPbjMre9SOIGdn1lHnt7WOY1VSWdZqeZvNFr6pg7KftHLIDH5odDWELEZYBJ2wTz2i2W9lL
mxpOiW5ZFkKrECxKFV+GTtlmrgY3NOflNgGxzww0Q9vHGlzL2OxwGbVlNQeTaTh12uDv348xXJE7
sMwacOtCUMFgvVkYd61h2SpEGZLG6WXqgh3pKEUGvcvWgiEPGNU5IOZSv8sQ8OPpKPM7vZU2C7Gs
7VNij7zYAgNoJ2B4y1F9DDMZrEr5ax7ZRqU4hSlAAoq+LTk9FVr4ZU2HKLR2ecy2nRadwJ8M0Hm3
SVkuWncQHIm2k1F7lW7uY7DLjOYUdTA9re6lYZ/noG/2p7qEj1b0PtZIMkjkpD2W59aNEZ7K+jmt
gA2nqj0Uh8hs7sc2hqxlsWeydoSc2yGMEyfkgWSVHoPect/Md5UFlk08uCkM39IU3sJo46Td0Rge
uwlkmA6wxnHXwOR4yFt0gS17to50+jTKk1WZwKa/m/psa2WBbwT1Ssny88K6ySrA8XPI5qv7MVUf
9BSartCtVvki6xkvCshoXcObewQaNXyQMY4G3VCDyKwuHxT1wyzRfsl0EKpgpE0z5pQZ8is1/pSz
5BFSIW40qvd5nnjV1Ox5YdrqIAqpl6OPphmmjiNlfrcYzo6UStD6S3Q9OaGnK3dfvSbs8y032r9j
z98VVvEtI0Ur550KpHDrZ7w6tsOI94chl2RBHUyR7jUklkrc77PB2sNsV3QQL5euf9df9StA7MP6
eonm0C486b68WXTWoq0ZLBCxxBVVZZdvxr/LrbL6WG57VkRxelriZCZLkK+Ed4GlIlsWDehFS63S
ejZDZ7AaK+tYVLAPTrUbk8sbSFgDj9T9V5fUP0+1VrlK5gkUahkM1Tka4dcId4IaHhiCkHm5a/h3
kVVuZJZgn8R9lJ7ybW3YIHdvmghD19AuXXC4gXEWPJT8Pe68sje/a8Sz3T8puVTToqXHzJD2CrA7
7XIACgns2J6lYAGpPHRaBYKcll6rfshzxSmByV5KH1BjaxjgjBnZSYmlOfX3ngapU6+hPIsyNsIO
p5adjHNmR6oyO3OqbnUNtpqG1WzhU2Zg29dwEDB3htn9wQQHvAi59/UBRoIhsIUp3KFtyrJnJWZw
162V35Who3hL0V4J5xa8wTSEyzFUb29mztgGljOVw0HetSeFb+nYg0BbxCC1FGgMzXyfhVAZbeT5
uU+hNE2HXLZDSVcf+rge93nKIN5BqbknhupRqSwx+E53rT4HNLaCSNvOxrSt6xIuIMMAvKUps6Ou
ANqYNvJ7w+dfrSHHdidFN5LVulOie6wPSwA48JysQlUkpey+n6qglNJjB0Iv7ovEtmC0684zY3aX
Ad1tfknEQq3XbKmVAeKjT5tci7hHYiuEGnv+Gg4D+HYUZGY05cmwbUkIPn4yurXVhnam6tQpqUxt
qatue2NCLYEsNcDQF317gx5oH+/KWPFGCYZFqvqZMoLSnrZPRsVOY1fZbJqdJHf0RHPTArbsWZPa
VVreaKG+YbkOtF/xIuW/VUhJ8wHs5FbVnU6hW4jmQreMKZU78+lV5u1Bp+2jOeXurIQbgDT2vdxK
NjUg6ZIhH48biJA3kRFkKcS4VRWiA/BorktIkbHcQrEMwdsoljEs1os/M60gT/4UNiJjsEtctB8Z
1XI9nB0ABZIKvcVDctLYH1kPGkV2JPOzzJE7aex9uRBM067rZifNb1Z/ZLNkY/pnZ4pHaO+UdWsb
5WcVtqCjq6JwcCFw//htq9y7LjGPHZWaHOVkOBD+1s13nf7I5EdQMLwu7CDQpnsD+wKdDk0bCd2M
nggixCUa04/fsLq8Bq7SrgxD+Qgev6/6GWD60yb6A936l2j3odmcwlPMTrayU3iQ8XX0Y++Mz+0z
ujkP16Oj4KL+Jk+cfak8ydvcLFH45kMSNFrhhrKgI/Yfqqu/8Xe1GWSw4bSUI8i3HoHGhIfjqcIZ
YAG+TFDoNwtg/kSu7csddS0Crz5yFOpJLzeNddRgptJAcT+R4w8Op0sLYp7krupec0WkjnY5M//7
nKuPKtF4SlQdzxm1OF9DuJd1BemWoNIXvs5V4gH4e5gTSDyfdBuZOkYKCJqIEd8uDwQllJ359fP1
TfIfhqp/H22VfchKmGqZ1Fr4hKPHXebl7rA3vRn2Cvmr6NvpggRkLXPX600V0abBlcehstr8UqUO
JQgEKUPl15TOzCt1hNQc3gMbM30Ji8Euaekq1K9jaM8SWL1gkJNTsLZA9E/1zjGJ6fTsM1vkvHSY
93XUj+LffQyIJy0h0wITrOFIoMQ1QCSj6ySXcdNNG3AZa8nGPvJrdNJmXd7MreFImmyPs+pXJiys
ovty+pQiCZItY5AMjxzj7SalttzqTgx+UQG4ANImO5w+uQLXjTAS5KHfUu2rnf4jlKy2AyZmYWk2
Y3IyoIiShugxd9OmbcmhTJNjvfgetAzpQMoeNA03VBe2jgxtJuxPR2nu23kH+K+tkxcl0VDX7uUp
RT+0sTvtS1IkVME13LIk2GJJbtx8JYBf8AKTGuurj2rbAGStSp+SYbIts9w11R36wbsIuiccubHd
Z/PJkmSHs9kfOBRhtPy+V63NaH7OgDVEqWor/K4uX/ReENWWh77yUr7HYGdRbWyNRO21mBwhnBKw
6E9n7NlU2xJG05z37vXTIYrmyup0EBPlVT9QcupT7ugmR5c29LscpxM6yBHp9xHk5tVwUdLJX8wC
fU106LS6dhvIKHYWTHxyftspzG3HeBtzNCnnA69jexHhKQDFLU0WhE21gdaD4DL8/mmrFwX85T8H
e63omPUdl6O0lhFMOFhcxJt32e0yhatv4l/dvvcnLwfUEkYm2wQslNkdAsnNgddfTFlFXbGLaoDn
v2aVqbezzOg4z8kpx6GlIUUD+k8bHiADtY8r7TCMSO+aOHZTRLmwl45q+2rFoz8z/Zkww4flxW3P
utwm6G5PmSm6tQUBfq0PyfRKkuNq5EeTEXvKAi3GgDKeTZvXERJMOciMGwbYX85hvAI5nwa5+lyx
QFYjD2n/BuwHr+op9IiA6elVh7ehb6VPaTrYslJDWwpVuzoIdqfovviewZ6dhbBQrZH0nXpcfL7m
x+g1Plr3PGCHxaAqN5z2WTTLv5T+/dhV6xsfkko9eqrp966q71nuVciYMXDeL8oLs2s9WWgRQYPA
He3qND5jyCnQRVlWuLavV/d/opgVHyFmCaYldQvrNuQijRfRCqvbPu6zjtbRlJwIU5ymDPF8oeB0
LnHj2kOs4oqq1WCv1LV1rAkqsyEKeJkd6kl3Yx3iKoDXdKVIDk20xVe1vx7Cdi9VBn6U8sox5ged
vw5goF0PmBf8QBbU9z9RZ23aRCEyOpYpkk7cxRC0OuYPmlcd4X95v6i7xtxOfmubwhGO8y9cCz/W
XcUXpR60YlqeDooBWzX2+GGk+zGzayd0QbzxNN3jb9AyVAanPIqoXoJXqyn42mfnUFZ1XAsSLurK
upEfyo7aU5IK3qwgc1rbHuX5XCpzTNB2ywZXVf7U1b1hHuPE8K9/QdE6q+M15ZUaqhTpdYjUIuyY
PzJMLCtj3zYiRqDom63ym7hMCbgOcnJimbFNiswvjc+kh56ZCWxkFIui5fIVrpy5tbMQlTUSI/1E
n62xRw/tbzgopJ29KP+qXvdHmOteX24Nz7ckc25zuZdPWrqRYug31X7dCPf9hZL3fN+v4fmKlGnD
FGKVZd9bL8YTCk0XclROH3tw6PRFTArRnbN2oVFhBUoyAwsu2iAGdfOPxQADA9l7dMG72+mxQUYa
XN+Tl0gAyIQVIsPKHdok35ny2QEzJKk2lAoio4vih/LGNvAZkqHavOiA15g3OFBCYw+LP7hxD2nQ
+Ia8/hdn/MdPWJ3xdCSzUYcV3KrBVLf010rCMHv4uv6gl/B5P1ZZPvfZg5qpahpVkyzVmOqbfnsq
fqUVTA/+35xUtjVi539EHehLYKgfy65u9RTTecOoJX4sVMMbQtXmzbTLC6S5FArkGAhRlb01HE5D
te6Zicja8EJJ/2P5VcyBIiS0g6zUOipxdSos2VOQhaVN4eoTcEowvDTiY5KJZHUvkRV/LLuEwrOX
DblHeaYj7iot4I0L8cAFUQyEhKNnUF0pfTE4+0Jw/bHiOuLNgyq3ea0eochsKxhHFhjZRRAn7Wvu
X99Kone6yjCyJLVkacAAF6qFbl0qkLE0A0kHvEyBZXcGyWW1s7MqFmTSwpe6SjMqnc5NmeOcRMCx
AJoR2yZ8p+robaQfOWs9K3or2reyu6dF4eTtUzyGj9ef/EL6dv6S13wQkDRCE1Qa9ZhKbwNGZ7BD
215f4cLF9WOFVbKR6O1oxrSmxzYETmWRWr0l+uekQrxXFgEn/r1lKKGGJlNdMVRTWXsaZZY6RdXE
tKPRNxhL3zfh78lw+5QJ9suFUfnPhVYP1dUjrwqTq8fBHw70afo1pD7HwDWFzqEtDz74bIi2EVjs
znCDEWX+SOBBdIxr31R8shclBxcqxp+/ZxVwZS2eB4toy+9R/eZ38Zt58wQM1X3qL2pQ8J3obeDf
EiCMapiuZf8FWvLnD1jFYtWo0ooroXrsZSjXJodZ9ZKWC7KSCxI2P1dZhd6EyYwXklYg4odB4fI9
ujSd3VS7Rsb1NjnSY/yOCbqjoluMqGhYLmR6AXQC1U7wUy5QdX7+lFUYniEgm0VJjoOzBTwDOmpb
fQ9/q18LqJFtZzdR7fHIfuUBF5UNF/osP5deTsFZKI47wASYxEp87GgDNlDsE8BH5kOE+bceWJVn
OnrwbLjWrWZT29z1d9MNhJD5PVqDNNxrdSAa9f07ivz8RatQrU1JRCqK7Tc33Kti1amTQlDJCl/4
KkYjz21SkhTasfSKrfkyP/XDoQSUBqDS2h08lWwKyzE6bwhwzkS6GMIDv4rUKtGVBhM/9UhNBoID
az4qyv7ojQnrnmLeSqz5A8GOhynXgJuqjZ021lAiA8DJSS36MFtM8ue8LJ1JTcItD9XHApOAbWJl
0OxMSG7HPHkKwzQFblTH1GfuAaPoAISXE5Sd0ZBtDDygUWNX5Was22M3m7dJmAECwlOvNeZtnDSP
I+se1VT3OdqTRdy4MKhD/41vSVqpm5oO3G8G+s5YdggpIC5NBgxINSSfNCr+DGh+MVMD+H50gHCz
I2uC9rC0HwssqRV+UqkurV7agbkamolWre+YVt/KceIbcr7hvfwBvK2j5M1GhZG0kyTFPVWAVU24
nnlzJN2QemhcLU444EOAl+EUc/BCtYntk8gANqR8nop5b3ALbQT8AGAjnweTeEmIq9CWqvZkdfNz
q2RuU4VezJuthgrZGpttkqmbKU+coqhummLcma0Oaejky4J9Rb1nRsBZMLUFNA97u43AgS9Q6CoQ
U1Z2EqRFwqx9YEiQm03Dd52+K6BQm6uAQqLpXWvQIWO3Wvk7HBIR3or8q+j5cWrWU3+WZ3mZzjg1
cFh7KgzP2kvPmeVJilcRDIYsaHQAmFv7ugXp6Q1/hHVT/y4sigRn97ucOIsm/QheNKTaNTQD6qcZ
cEOH2807zHO9jsKSdOHsC68r0Zqr0zTgFKRa/73mUNoVuYV3rQOHGRVbH+G7jW6BHRFrryz/7c+i
9scLX3d5TSmXi1zHxltagOAuvUvTATafu0WssTwYPmyaF8SKEvQAKdwL3/SSFFxbfpU0xDWrGJNV
3F7T4xxKblHHi9ib0X8a1q5CupcrmwqeXFN+fz0Fu9Bo+vngq/Sg1AqjbRtluTcXY8RpE0rbP8ah
3MIRC9+3fv+UVbtm9vVllyvw2vOucoJ4GDjYs/jKsXpY4HZ8OCA1u77Gv7PLn0+27LSz3WtMDcna
Vkfik2sIyxJ0zmubySAhhibGVe/XV7tQ0P9cbnXrjzmfuNV/v8jJhVaQh0gr3ZLU/uCAyDZBpsNl
XbDm8nGuvcbVda8nqjJYy3U/OoOrOIDFu8PGcE2o2c17YZ0nWm11leesQWNBkYvjIrmmOIugKYP+
hBkobnIU1tKiz7e61FH+hOPM8flar9pm9ujQnUqhp2kvtrh6QDAidzAvLE7pThiERE+6CkKpNptx
P2BtKG18LHAoeB8crAB4yJ1Y2kxwFtat3gYwojjWy/JY5NXGGsxtlpp+l7X/Y3r/j/251u1LCjg4
DLqhAnEFnkQjuzzbxfUsKH+WHXdlR65buJVCFZoMinoMy8hv8zQYyWs0gZtitffXN78gYmurENIa
aSjPlgorUqV4gG4BxDdjW0+2TaO6sNrYwUx5o6fMu77qhcHNz9e4iiplWGPQW+JmTrfRhjjaKQU/
8PuO+mYEQtAaydKWuI0zbjLxqRBcFGtpIDpmygzymXbko/FrCl/7GnDf5M6y+EaZOldnqUf18Hky
oqA3RMAg0U5dhRt5YvVgJaV2TGbFVRYGDvyapkrwYS/ww36+4nWcCTUtIi0iabwF9hkKnZWf7QiQ
W7E9bKzGoaDcgHqpOtAvBhAotc1tOu9yVHPXv7UmCEHrTnfSA0XIGV72xOdX/GY7LwOWZTdpUvpz
Mzpdc5PJ6ZNmJrFDAIsq6UNpPRLrlAIfx2nhtBOw2+iEZb2XTYtVzLHPb3n7YdDoBnbiOwjm946i
0z0BqMuezUJzlDS3fG5l+FdMOilFeNN0HbM1LfRbdKYBCjMA2cuIGURRCyw6gFKFbeUEln9Gfs+l
9F1vLONmkvJt3P4XTOufn2YVGCFV0ORDl2L0A3kea5/DPRNIsE3v11A9obfRURSKBengWv2IK5Ci
SmrkZXP5FZP60CuJqIATfOV/NcUZzcB4QP22IHeAJt3N1SGr35qlX9zZVlC62hTbGj/Mz+mNIYgn
giOlLzfRWZKSJVJr9g0SP523QV23B4lBJTaXBWdK9BpXwbJoUii5FRIapsDZL9iATKKCyK+IHmUV
GRM1n2gRIo2DLOMbsxwqb4zWp+RVigKp3cxvwGzeDPtqo+7AwyhtAro3eW2G+4Ht0P9bTJyEKh4X
YFnYsKamWRBc1xWFrjYsCyfdGCBtB+fC/wsFS3ba9uM7QdqIJKovbqS/a61pbFpmjTLTSHG02uKm
GO/6HJjNIg2y5C02RF2mi2/7bLFVxTBEIIIlI5KxLrpVtSPpdpJQd2VJsf51mZ+tsdqcQ9YNRAb/
8ahMwGzMkv4q1zPwGSBkNdA87E0My7JEsI8uZhBni6626tCigZqD9XKs6Htb9D46GE4Dlx6uP18P
75fbRmcrrTYsmjKJac1zcZz85B7mqX5x1wbfUua5TQ+dB3iK3d1gPlWKVha92OXjnp36KEzNPJeM
AklEsqn5rs2gostPGMJtO6fYZbHNuJsdx0PuwVNLmFpf7C6cPfjqHgc4ssujckQSUSXBQFDU5vmO
FvpJ0fadlTjcGuDHXG3LtnSvv/PLzbKzpZczdPbkqkYSPQUuEUEiDOCNqG44Yuz4NUgOeLPDc7cx
vdGvkWz3uFEYtYkezPQEag8aUgP1ROPICyICPwLEmixG24Fq2YApR3zoPeMLKAs/dfV7/mx5S3O8
YLa1Qx8VNi+TqMlzMSifvYtVbOryahwSGbsAtDtHnyK7I5UNgKZNulerKexBLZxEU20txCihRmEH
cSUC34gIDap8fC4W2m+qebR7kI3oBJPyVxABfLnZFP3zQp+4/ukuDxL++bkqWXbV2aeb9UnLZsDo
vwcJVLON6jDiT8OJUz+863YzFEFVr3HmzjbeZ9jRkmfhAHuJOP85IqlkFfUqk4xTnCAdIEPv5DUo
4onl8uRDr246E9oIOjiVAGvmsG4jkuJEQFRZtNrEsuRm5FurwR44DzhI5VPLDlTlENKAG1pGakG5
dbE8OXtbq9hZD2WpcIowBpKLo7PR1UOMZCWI5/9qKtOBBpMdwznw+je6HjtVsoqdrdTAFLrCDZRn
BIvWfgco5ThLm7IVDiivBxGVrKInIVo4VuiaHROLOVVGncW+K7c+sgG6htngRPJdTWW/ZaIYcv3m
Q3v95z4kioVue0pRHiyebsawMC19Q+8EH/ByQ+fsC66iZE7iuIbUR3EsYWulGCPOY4RUXr5pyCdF
1THV1JlN6PzMLwk3HHk0H7QGFo/DKJhvXH5gmKhbsm4RY+3QxPVO7tS6o8fY/FRAVeLYsLLSikLz
xdLS/LvMquFCapak0YwduwwK5wL8/0CFDsE+87RHSbExGnKtG2hRQ4jzTsuPUIf4/xJeuxwV//kZ
67FzX6TynHTYV03yVjaZnykiaNblGv7vkxqrKAIVU4pmK55UC6KN3rqYjeTGtr5ZOO18V2+re8DO
IIyR+oCflp2jLAJzwlv40oPii5qKRk1ZMdf7uCVpVkiTium3B4c4EyYGixdS/ITLr8FoDgIOwlHs
95R7HT/P11zt6Ql6tdJoKfS7YbgoVnYbNVj0zv7nqC1Kzhda3fN91sKSZ8BCVf7QwnZyHr9A/bCv
hzv54rzzfJnVnh1J1Wq5atCjmj0m8rtpDF7VVl4bmh+TobYubHhwUGkPEH7YAnkOu6ek0WGMKSM+
Jird6LESBZk8PqKC9tK4QREuO7p2OxHzjpaqr413RfHWJRUE217hwgDd8ceefAzV69S9MKhBhdyx
YvCDYTvaVPcE9pk9f+1Bo2BJ5EtW7kXNrRT6jYT7sLyLmt/J+CTJT9yAdcLgGvV7M9/0/L1ojtX8
Yhm/GH0orI9e23TWIwVroNMhqNJ9zNGBa/chCtGWt9ump4GhMIfwVy39jeBrk4hD8OOXzt6yfq9U
t4V2W5nPvO9dubnNMbBLYVoHt1dT+63KxROxNnE42Rg46rCyq0cMHsntRL+yCUUahx4K+0iUt7yM
HGmSYXk/QD7yszNqu+xNm+lv0/ysaW8jgOSQH6gAvNGHY4NXUM9PsvWHphAOxTStne/1uoXH7iaD
UnAv/24+U7wHihnHAAdEzU5zQU51KVSe74dVSlVXrcKKDGeqQn9YHyePaU+plAuuBlVwdL+P2Vkq
hPw5nmCEBEpYGNoTLFlJqjxIVuTV1IJ5r6S7MA56H0b6lBbWzjKlwu8wzCT0jaiNI2e/2mEAR/3B
MlGJp4mD8nxDhwI7BNApvMY4h/2mJW1SaEPY2QTKPdXlP0OHsKRxCFXAzzvBl4lBMVDGXS0yMLsY
IGEMJxuEarpM1gZm0mCYRswAXqWw2ZXGh8TcF2UNf2381K51VPD8k19ReoT7RUWmQ5vsNRP6nzLU
BrElaq45EmJnd9sgJbh+5C9lOOe/bPkyZ2/eHNpqzI1IO7Jc9vW89S3ltUFgYaEIKHyxdXC+1CrP
QFOGNdWy1LjjvgLJk2mvbeExYfipZ9yWgktevtj2PF9vFZshEZmih8IQy6DuRqA5YPVs9GM+uZEB
3Bn8n1+1Mf0qUnYnafp71lXcj6H5BLEmvQa8AaORJoaGu77wOzppcfJjAB4ZtTbbU2O8MUIxthmw
8xh0JuI0H29NDfojzTg5inpQzBLMERXpDLfH4SXu2veJxx8z3GVUdXJYlP8JifQ5RPeWesrqcgNR
csiT8o5t+gRsMkOVXuaOA+T/kICdytU9WqcO0zWQTwxvkhV/gNfwUJngU1t7syztsAKzSrY5MdxR
Qi2jDT6I7lC5QKIxAyAVRTvg3kCCGrbqDEVQuKnEzM8T2UmhGTyBGcRhaTrLWyUc7URhYJjVTt/u
JetW6dm+kwaIbxiazXr+mCFqKjU1nTJHZaUktStF6RYJqtegdT4az+FQbxTNcBgeJcx+VeNNm+Aa
buT9DKGgAiaFSmQzM7Jbs4KmHbWZ9sLIvZHet+39OH5p5LYw0J2+pUBeh+wBmoZfadw68ZCAMPoW
lSaMouPB0drk4fqREJ7W1V2rgFhGK7ZsVECHI8A9cwnCMAEHHWJsZG9o+l1dVk+EAbUQtv2zUqoB
SE2GXVWf8lDX/4e061pyHMeyX8QIkKB9pZFNSanMrHQviDJdtKD3X7+HObFbEloj7Ey/dUdGFAQQ
uLgX95hVVzRQd8KS8r1ZryPn9f4P/GrF/D3r+BNOhFtaBbMnjWxWPmZ83EHPhbt8KmkQGdqGxWMw
NTQwrBHugDz07FrbNSj3B2jhZD0Eq4YqWzNnfAes5SF1Rugsp41nVbTaWH3/ayj630lYrdVafaZ4
f1eS9qG3FViHZTutYXu7jb9nOqiIbbMNY+7VPRyKCrAXoHoCQEPOYUVgH2cVVChAWmJwlgwQl9BZ
8tqYHR0llWktLB/jb2tBNSDu4B+Fwl64oQonJSaNO34ahySohh8mcDCp/i3RbLdI9NX9lb8BSEYa
9mc0MZmutTicQw16Afq63uLCZdvpBPGDVbHKCk9mYHPzVrwYTEiradgAgmvZ/dk2nVNpHca0ero/
H8niiZLeldEwMtOag9ZWQcALxFTtbUg/yBLT1P+cW7SksH92rfClINaUzkVP+Qn6sm41lisl0leI
ilEWu6gK4WIb3J/dzQdJVHm6uRiHmqqo9dkSI4VfnAH5fdCj9RpatsR6HuDEF/ZdUPEaLF0VmkKf
jHdbFYps+Zg/z9zykFts41EBkdJ6MtVSwk6/fTFd/CzhKSOysxIxOnfwWqnv7FdjE+EycnvVS9fx
oQ5suBPpe7Jibrt2Hq3c69AnkcEIbyZ2F79BeNnIDXjW2zqaCyWk1dv698zgu9yOsi9w61Hj8gsI
6UXcph03kpGfnDIGgG7ySoQL6xz13ztINXHo/in9T1KP/v0vf/PkXMxOSDX6vI27MO35abD2RlYH
kx3KIsHNo3MxhJBdmGTuag6IHqr77CXeQDN2H3+mh/xHGfQQjYNQq7aZ3qxHaV4jG3j5+0XGppsI
yz0BRQ8IjjV/NVZpoP6Y9a3jsWcLb6yLy3A5oBiSVruyVRWuHR7mTaKFAz8p8fccq9pDMO2ffTch
RBQWnioGFYvqKCe7h8evxtf3R7jBZEEU+vPdxKbSqLNsjg1E8CbTSretwgNPOw/CKC5JnbWZ8iDC
LZfHu444q7AqdtNcubYSuRBK8RU9lQQDyTl0hBgf5rlpG3AiODV6EcDfEjbVcaBA/Ov+tGXDCCEn
KcHfbIA3OJn5r5I817XmAbUqeS29wbG4XlshqBTjYOetZYNduS2OPWhPsZ+vFpkI02W1r45+vZa9
YEtOg6ijaDhF3HWQcTpF43NMSi9JodinJo+h802d3+8v4u0K5mLvCGFlBpnTnOCY9S942Gu+YlsK
YX3m6pthIwOjfUEk/5bZXIwmRJgxnPu2QpP5q7UDdcC34TuZ3PzD+UkwdHZaiA9F7E6+vQkfs985
/isLIAj4q3pgLnHTZ9NyZT9KEgJE+UWtsEjahxHskbIU4ly9F8WaZBfJhhCiTGupYWQXiDKDueIU
aQksZyTfcdmH91ZWCDMqZTyxKwyhQ+KaA47GfGiAZTBchffdzvFjIhtx+Rf//Yia2Ovh8ZCkpoPz
p3/2fv9Q7KpvMdoqz8Clbwcfpq8bbQN53G0CA2Qpov7+ioKteH1jFJ2qz2mFGKM46wqayaOyS6Zi
M1cwjNA1dMkgmTyku7H/qREHdVzvj5buKrrsRfz+WdWIEIQyFXRkYuGVh+cxnmYAdIlUDFfBtAj4
Lpkgx+1I/yd91oWvDJi/RQE4V07tCoplQe7TGCqrvVdt0xK+CUsLstlVkmeHmx/6z6AivoaousaV
ClYyU0YeoN3wMKHjaWhP/XjSMvCv22wTk0pybS5H4m+762JQ4QMPzYSwV1T8VLL0wVSigOUJbGWB
l+0gQzQ9t2MmuUZvbqmLEYVPCWIk8LntxE8dpKVtBzKYMg3j20/RF0MIlwnUpCst1yk79iu21r/j
lWzFRnQfXbaDOfF++MxWClrb6JGmiHbq9xTECdVtHuqjBrt0WeBbgu29JV4W5CLrog5rHFgBO6ca
tld6+Eb7bpWin+yEpS+JTrItJNwyth02dZyQJbOkq/ZUfjSQ5HYTP/y26FcNcILWN0kOQOT0ln37
p/MULh06gE/cVTo7juqvtPidUWsDvJxLKqkl57Ip763oEi0uVpRzg9c5FLRPuoV0GVpBEC+32bad
So+3eLWC+nf8rICz0Gib+yss27zCDTOkczfUbYnah38O8c+J/zfcyMtXAmHrsrJLSyUh9qlnuzp/
t6znuN7VMlKLZBqmsCW7MYqGtMMBiSboIilPnSPrB30BMu98I1PYinMKDcO0xguEkhQ7W2l/sVpX
3VJRj7Fu/W5tMxjixnUQZb3ampceDdo7VbUbjGFvk/6bFR1G6PQOYxt0GgusahN2n4XSbZOM7LOu
8Zph9JW2hxoUKN6DS4A54ORjNl50TQ0IAz4lUo/gmaI6hnDg8L0v0ERtUl9NWKA7IHwbWrOjxrAy
WfM0teeoYcdG732LZEerdIL7G2eZ7r3lEA5HYiRmzFrkDWr33mZQuDc/dO37/TFuJ9F/4p4pnAs7
0mOrXHTkwHBfWAGwbAQrwLPW8EiOXLmr500I0eVuFY4DpH4NVYmxj9CMg9Kas7J32bZ8IYG+hhcP
rNgXftTi/q7sGh+cNPY+H9KVLJGXra1wW8+tGsYh3iROVngc02TDYwq3jFiSXN5u2P5ZXdE9i1Na
R01t9rA2arcA+20Ah0JELdcyOSDJfEQfLI11BTrvyPhG1dhkabu34nxFslBS2Dk3c9mLCQk3cVJ3
xtjlhB3LUQ/wBg8mcuhaY3Lo0/I5QTLtZTmlMHJoa7cslGdHM9+irvCtsH5QnPTH6Bi7ss83ZhvD
a4pAFJUZEI8L/yrQmOiLX5Vukne1tPd4HTTUHuzbadrD9+7ZGPrNpLQhpKzzsxH9TiC4lNuqXw4w
WcALNGdW4tr6jxkakrhO0D4xs0PZQphpgju21QVKoz1QYgZF/sY46pg1dEfn97E4zOw3pGIjm+BO
CM9wD/LtDqkbp/Do417YAbxeJQ92r+4Y5U/EBJoEhOuqoeuaq3s1+5ibaJ9nU1DpaIkimedJ76e6
FXQz3+epehqj7Kktyj3+adcEY507Y+0nCmSxpxgRqKjpvq9mCNJ9cJW4jg49djIGGpw1tKqR5G43
CWMXx88SwvgIxDJVQmSMGSmD0Xwo9dyr6mml9fvW+OiAOQegHXVt6qd4Q+sTeF50rcdG/D8aKWR4
vx9/ZDFfNP/SK64rDsR2cAo7f+Qw3SC5W7fxdo52ar0lyuR2fbPShgkNchpYA9itZeWpyItYRHZ5
nDzaaLe2DKBPI1w3PXGn8JRAOngY7c86fJhYgl7rb2u2cN/P68EMV07+c4oyjybMzUuYkmima0M0
nKhP8HgJ4t4A9n7ySfuNFNDHqeGIRuKAmt2KN8ek+pVp7arg1JesxN+jPeQy0VMwNUi7IAu5TlDi
fG4G20aoCKPU61XL1ekc3B/iVji6GkO4UTq7JuNQoXuRlkfH3GU6VIaaOtAolKE0TA/uNWq2a8BY
vT/wEtOFm+xqXOGS6Q1EotBqkGPGkHzlcL204IKUVC8M/fQS+UReh5LlvBEQr4YUrpk47pvCQsPx
1PIR1ONs29RLTqFKKpMbw1x2aEQnOUcr5r5QcX2a4aEIo0MdvqRGs72/fMuZFJbvahBh+WonmiM9
1AE1Ip1b1j8IP98fQDYLYbF0cL6bts6cU1f8xmNgVv4165KXx5t4vMvAI9y4Js/yCHr2/ETO4RPb
GW+JD1Ae5W7lkxUAtGmg+PTj/ryWhbmzcKIZHByLWZRmaDiVNPLG8TEpFY8OB3Qd3RQa1PcHu3W6
Lj+T2P9x6qlX5xaWTFMGpn3yMQBKmTXWlgJL008QA8zavUqngBAZrOJ2j+fPtSzauNkkjEmvoMag
humN+WuZv4d14aFFu7eSyu2a9zI/d3zxrCzQVP0YVXPV9gOk2DtEezN2MhzBGJ5T1jtNtY95YPmO
WgAITB35dX+ZJHvNFqqVIpl1heMR+qTHvZ857WYaHR/tDdlFJ8lU7OVQXRR8bQR7Tj3FOJQOP2KY
dq10Cr1aY4j8CKoHeDr+PdPQRH+IHofMBuQBarBaATm06cf9GX/J+d7bhsuSXPwURVsUlno0AWjE
XqFZs4Mvl0/7RwNAsuEwlRkAVuq+BUnDhLx6jrtW69dW/gBqpFv0xyb/oCCHpA1ocyXymq4EqGgd
RTDFapA6PaXRj3bBp9WvDpPJxd2kBV0cW1u4MkIOOZQwhChVN2UvZg0ARYgbE8+Wg4H3HraG/DMY
ZUHLP6v4LyU6aun0QejLxNGRaseD7mibYTqr5lmZw51upn2QDqoblQ8G588qkxm137hprs6gECpn
1ptJyVEzGaW2TcJvZa5C7hzA+/ApVAYvTSpJbJa9+9lC7AxbQtLYBDcrf2+Cdst34a78MT8BobKO
9uj9+s1Gk8RSyX0gsqKKeSJla+IaV6yf1KGBOsjMtyWHVGxbhW1phPaMC3tGPGkK7toVnILyOvhn
J0PsR1mhWidqByeOOn0K1W9p3bmq/dOAfBTClq85H8R4j5MJMrm9CwFBo60gLex4zrDOmkPmzOjD
PDpgkaos9hP0e1XrabRAtRj5X41eeVb9puaLOPFRSUyJTLks5opmYU4U0UYb8BWmnbZja/J9+IYd
Dp6rFphQdtku5pWN4jm+uq298ajtGZbxKOusywr4r4rtIriwsXP0LmW4dUxl7Tjw1Wns7RzTR5gX
rphSe3oXrZTC3hl8hp/f5JKpf0Ez2Zd8yhsPbFcJlxDXHbNMkb5bPSzGlvfvyMue49E18FSzT97I
ie4geYI2dekpj8YHsKRS59el9BSi7NUPEAK+EdscsPQJOPst8CtbIwqiD2jn7eE78MAfkk152Cm7
YltDIh35RraLpeonSwpz7xcIKc5clZAnz0PnRKf8wQK9bgTFN7azLXjdf5UAqU3VWwp8vCzxkMxc
THPCqOVWXZVLg0mhHtQx1qbfvPNt6NFvUSBDvms3btbLhRbzHBplqg48xTJcueWAvYO5D2PJTn82
iwcIZqkbvKtC7kVZ07+SnfKIzoCtQWHU8I0PGWnzhiamffVjlrW52P7RrM/zQCMHTeBwo31z5ock
sj0NPkVwzB5W+kflFw/Eh32k2XgDh9GrcTRSH8ptuSflWN3An1z9GOEM5HmhmemIGq7Uf2kGCdrQ
eIvKxuVt5CUDgMHTxi7rU1IZ3v3Td+sWuhpZ2PxF2A+QgkHuOXgLCxpSIib0zakVruLDvygCFrxn
MvSNJQXQcv/f2fOiy22dgKuUM2yGztg75WbUnXVfPSVhLLkqJGdLzEOGPOt0MgAabtrPoxO77fBc
9yenLt2uI9CYf57gYHB/UW9cgldrKuQSdg34qKEjoBiwqZ40mCIYqjfEsuL4Vt1wNY6QQRQOdQhE
3wHKQMo+Akljl99zFWEKbq6WXgUJe53gEdnITGxuVEdX4wrhCjzOkeYQzj0zEn8kTuOZdg624k4t
n/JZhjy5hWa4HE1MKQpT01jcY7R/7dDGy23X9rvVck2mqfdfKA9cDbdcVxdxAZ5L/UTqBKWfEXmW
A5TLLHufl05JiD2UaIxHKRovZLTcJnqpouJYGmkPXXzlODZPuZpsLXtc9RYQui19A/h+c3+LyvaO
ePsbqlMnVYpbdzGVjzd0A49A2C5nOxkjSLJZROTLEEehVagxB23PQVpTu3oHH+GxgkrMgJztt2Re
suGWs3nx+dqRTBUKo4Vd1T9EW3sdec4bOgPfZw86hIGzLnfaD8d3JOspOfKOUO1ASctoODDxp86C
l4/Rr3L7A0opkvz9VlF1tTmFyDJH06xHkDw40fIwd/la6Y6VQZArNuWqSk6EVEFaJl4Ft9AGjeaR
QLwseuRN4tbaJ883kLt2HftRiWOvyXbc2MCmJeOfYXYYAHG//ymWm+NOgBcZ1pZS9I054yAxem7D
HH6Mw+r+CJIrxBHiEOreWW0T7OFCXbed6YKQtR4AUY35LPm890cyRFxMGqOMscsUuDTGvAm8tkE9
tvCIaWXZ8K2s/OILQ4Dkev+GUVWwfoT+74LcBj78S7y6D8hD7SU7YGwlH+n+vjVErIue6+o0weL6
NDlHJ6f+YPwVm5kkyZANImQ3tdqEgxFn/FSTRx3GQ8rwrQxlBfz9g2+IvGTKB8PRIacHSYwq9lSo
ZdYpdDDryaP54nA9EYmAjGxWy98vIg3u3i7XNCU7OXq5DktjBT3QFZWiFWVbb/n7xTBFXGh6Z4/2
SWnpDoZGHtxefSPT3IbLZGRlSyhEl6yC96BSL/gcvH7lZPAakEom2gaVCSbsaP/nj8dXW11IX5ip
DXMIt4eTXRuBPjRrs9+rMEW6HyQkGa5BhCgxRUpuJHGz4BOr1/Il3aibMFiU75uX/jX0Frse2YaX
XPCg0l1/tG6eYbNGnOV2BY0r98vVuPkS29c9ey+XkpOOJ0QNWuhV1hlYSmAdPK6Ob1WpQaePOUGq
gzZlv1KwUZV1T7s1gxUPTWDsJVnmJWf59+He+PqJF/u0TywIqOqDfcqoV25L4GnDdb9LXtGQhI+C
rJa8pUpxuXm+4ujFcFllcNpA7+HEwwF9Px4RSGhBeLbT3DF8nMrCL3ULvsIqll1/bspDmE7Tupr3
ufp9SJRtZ2YVoNSfYRHBCLj8uL8aN2ODZei4inXLoWLRYdMqGaIhU07MAe5DH9bOAD+4iq7vD3Or
KQsm+Z9xhBNrKlVplTBfOi3clPWw1rzIU/fM/zl6fdC/Jpvl1pBlyNJRhYObwsO1GiFVdmIHGPzC
UrRbt8zlm3hnQna5szckCozMRdKxlo59g/VmXYnHL/vw4sMzs9FVh0/zic08MMLES2YDbMXe2Rhx
3Xnox/7Si4WLx6YZrnVjt+raTl0T21ibbeXn/UMVPjQ2npdQuFBg6h3C3XyEC7zJIKtG3ZB10F7+
RvMabmWZr1MDDhl4dgdvbIZsiAPxySI31jFH/9OE1Dh77hkehvBANkLYoweUKHl0clgQgwJdJ7+S
/CE1uhVVWy8Lkampv2DrHlTN89wBmTPGeLJ/5nB6nPFzUTT6AKe7Tq/tDGia6CYEgE0IisKzCe3l
VVa/5xyvEfauTt/auvbNWXfH8keqtusaBs9AN9IkX01p49bxgUerqAWB1apXlnGkJN/W8xfjzlcH
OGuidkro7Nu5srGaIUhJsc4bSDx1K6efIPA0bWGx5OrgV1FrC/yWP+PyGQZwVPFUMj6ns+Oy+K0f
v6vggXNYZNLfJDvoduvNAF8pzvdhyLxIQbdupKu8nQPFGU5VmG9R+7jcAd1O6ySx/u8X2PXeEBKN
Wa+sultEfSBn4bIJ1oaEAJLgrOs5hzWaJeGDy4YT3k4ym9W1CUriyVJdZ3zTQdPOIecz89lrw//8
veR6bkK6UeBJITb1Rgfc0ih6j02dp9bNnj1JQopsUkK+EdlNUmJrUXjFEJhofrF2sPuBq/GUoAdt
B1o/2NzwX0UpIctA/h43rycpxLMqTy0DOYgNHhaQwaO5ggf2SiukYJa/1ybX4wgRDHaLc2SWenSG
bnoQbyDJnrvjj//1iSme67+ojFcumZqI6II2atawZgma+ksHzPoI3n8Oaef7n+8GHPlqZiKFvyQd
BMwj+AtVVbbRZ6BbijxCs7KKLa9vODhC8IxWbeJFLZCLSgfafjmfmxHWgQ60uSCiNJvPejIFmYqn
D/aYD4e2fAXmCCCPh7gCWZjuzQgWnlr2H7+aLb/cADeWUBWFj5AzqZU5Ouhwk1NUfOjzeapKV8sl
OfsNBYfrQYRECd571gh3VBVoXmiLt7i4wBADuEpnbqYm07HoRjhD52hwZzqDF/gUPTdj+dmN9Yap
bdD2zB8g7aCn2VFvIPrRdojOkaM8J227qorIKwznLWrTFzNC8VFqIBEo2ffJMh5TaIl0TgcdqsrL
OHVNsrPqb7STJNX09j77s4zC/VjrxBmyfjBPKQr9oQC6X+nqwHQSj5PplaIRVuByIpUZwKjbTSH7
ZhWJG1bw3ox+dtaJDHyjW6Bql2dFNf3JplgFMLj3nf1SO4/gj/uVfeDw7zVfrPElMfYzATEtys4p
/1aTM1B+ko2h3qAYXX814bgqLJxMe4i0kz7AUhDmNE91UXMPdeUxLYpDOE7QzLG63ssLi57jHFkn
G55TCqGMalYVTx/JOmMQA0hfynGCozyrxnXDAFMwbJZ6sYMH0zis3nsD4OAQ7Gk0q3kAVSeg/0wb
z43dmRkwKUgA/0vrEyMsqLrM9rijrufsp9PXxyHlb1ATZV7WN5sOSm0arNjhyItWTuOXzg7QRz/p
30ptxA1LPTPfTK0FPWZ4Cb0NuDTS3/Owc0bzCC0+O+qfUuhrkMh0B2jh9cVTnn5CPxZOugX60pGZ
Ats2uCxTHsL8N4car0rBQArfOOpCe3qC5RQSEe3Q4TLPgEhTFAZYQBGEyERbeIJUGV6/K6h5UBW6
Cq/FnLT+hLkovN+Ba7xOsuZhNB0A5+AS3DfflHIfMnVNs/1ArM9I771Syc89BwAzbkKvj20rqNJu
w1DqRKHyRG3yTup1wXeG9hyDzA8Z20Aj1i7L4lPZ2kEIKEJY/pjwxIEUCoXDgY3Jkw2U5sQst0wN
t4SHcA7Zm65knt2eHPPtfqC8UTJd7ymxLAx5q6lOqJ2cZ+OnsVI3iodfAnAf5IUXyf/7w92+Vf/v
VH5ltRdZK8zPEtUZoItUTTBUpDSYy58xugMd130IS0vYPTfUDa8mJzo4OLpiqxZHslBB2xZaMoYR
VC0YuMxPQXKMX6KnGjDtX1kIglG8kpGLbpTc18MLMYh0OhCCubM8wqqr8iMOXYjbbnoPHcz8tUB7
EbaIb6GMvXb7Uv+zxkL2Z5lalcGGKT4PCq43EwFvGCQJ5g2q/vXMlt9w8R0NrTRUpucEMJGDAcmQ
xvoosscifS/Gg1386om5MiKAm7MTSDhuTn9PvRUYUGDIolF1qRZt7u+rG7XY9Q8S0kLVHoYuNazs
zOZ6pYzAPvT1gVsF7pcPpuQINK+mts8ALCgV5lVWAX8JmFej85oUHeS5/gsw2/UPEvJHPnZWqaKu
OTuptS/gvldDUVkZuVcMlc+ghKiXQDXUP3P+Q7IUf2+iXo8snGgYTUfQj7GMk2YnHhpjMCuNPV5a
T21OPGJC0iPRtENtkqCHrp1kcMnm+7rCLjaGiUQgjZ0+PjcB2F8ajODZVl0X2/Z7+tEioGSerP2n
SWIKFXKZMQxJq3AzPverRYp+UVMOUPxvMc9nvltejum6f0VJd6Qe25ON5esH7Wgo7vjBT7LyRDZ/
4cjTuq6nkCLA9a0SsBqdLZkH9nLJXz8wXX1e0a3ZnHst00tYYE89gpZWbor4pzN9VzpckGkAb0n/
H35S4ayX6mTVrEUQHWpXXeFU1y+NFwawbnOxqGNgzZ6cKC6LnV/53cVGmlVWmiMxs7NhDp5ZlNvJ
0Z/zaHJn+Ijl45NZdkHIilUB5/QJyj948agDgqfuFs5SoSorW2QRjwrn2a7NOG0mOz4b4xGqqu50
THwo0D1rHzqeSTy2ibC9WgglSkERsi0lFINWVKjV2CzxHNAEm/tQzltHMK9D7mCtaTBoYMbKnjFl
m0zINOHHVUdZaBsnToogSks3Maedar4NAMOaZKvr2T8NHELUyhtLia3ZIYA/qas096EjF+iQWXHB
CTm2TxRlty9jT8o+qug9gnerVNMI3C0TWq47DYyWHm5AkHHdGDU/x82umYCuVjpEzPNgz64NFRQl
jU+xHiIjrc5FFflFHEtqlxuyRVdHXPQq4ckQxhyE6POAtxsrcdyRErwkgdZAj6TZKtmhJy8DfIOk
6uOydFAX4ldb9FUzccRvslvIbOAWLfa41pqAdRWlrqz/vpyaO8HsSzrr4pSzqQmhIdKR05A/d0Pm
20AYW5CjSGS3xI1G//WaClEsi9iUtDbu42JSN4ShPTb4U3WubS1o+ArtpWBMnuM4laAcpeMKiYk5
GQ6IG4ych/LXHHdBof9VZucqPBL1qFoP3bCPRpliwg1Q1/VkhWA11CYwbfYSrPCuo0GyqPLqNwis
wqrahlqAt1iZ81/KWoOrF4OAtV/Jopak/NaFoFWlYNSpWpKcafidkcw3DHTdO9kBlm0fIUzVFSXp
FPfkxKdqQzj60nq3SSrlWCUyILc0VggBKo1DpUImaZ+gBFVB5051Gndy8s6PZpr5ignJdj3eTVr0
UVJoDzrztrZ/JNVTobDYTWcdHExSUs9h8+f9C/rL9ObOITKEF6NatcMalD+c2bk/2Nmwo02ZbKeh
C8ZJgVCGjke8Tmsf0GmE9h+D/quyXexmB4D+4FxOy2clnz1TDR+GaFqb4EDaUCMylF0Lbc4CEHNi
jND++yD1WU3OCoE8XQ3D+Ha0dxADAy0AcQHXhUtt/a+8pPB5Kbf6oOMpvTqiZ3PUIB+YT+UaKK2N
ouFl7ROMvftrINkIookJV5ypMsqGnNjIA/yEDGKQwA6FMlyC5C42hPBYhMachzVyoRnifRFIftz4
fX8mkoNjCNVbpDQm7Gxw29PY9vq28xgupCFSJfet5IIXDd9JF3GoQOvGqeK/KZDemR0HJde3jUXd
PFZ3itTzThaURMt3cNKLoSzwjegJdpvRemp+cuBvRl/3htSdNxBXedB+xr8UQJRKkGJrl3+kUN+V
woxvfkT0C03NMaCh/1VQXFw6cxHbkZlT7TRB9zPVqi0cMe9/xJslycUIQlwas5LHvYURVJJ6dTj5
FDmEjldjQ0WXHY7D94e7uWcuhhNCU8U0OIbYGK5ziNcDx1lW9kpnsppWMiuxtqtYpWmRrmHdFAfC
D6e4KDccneeKQS9KFtpv8N1wh/2ZlFjWmRPkALUK6NHl8aSDbMGKlptk5QSL9+dgbstP2G9K3jUk
O4MKx7vP5wgaYhUYfOhCZuXom4WEAH47t7uYlnC+jaKLNaVEtboUyNOxgkcxW9Ed5EA/ZbWoZFt8
NQEu9nk3KdqoVwhWqkb3RAeTJlRf8Gh9f/PdfmS7mNHyMy6GiRyCtrMBnaCE/poSWPGu4EK8igPn
GB7Gp4g9OvGbdV7wDwubRyawd7v8vxh+uRouhh8M1tgmX8ojuzh0SQICWB5pqywrfDy1PjosXM9a
58JV1zVn0BfjyW1galMbz0p9joGPaqCqi6jumV24Cuk2NlVPhdZcMkBdiuUB+FoQXZ1AiEjZpwIT
tvvLt5zNv13eFz9fSJQMvJgoQxaapzBXg7ErA1vbpc7kKeiqLLzYunoyUXncH/T2c9nFqEKAmhql
U1hCnJOiMXeYZ3C+4biKCmNxzigM4iZh6DGwZcdR+WZm8Q6ekKthCJEsIMgw3zJlF9INOtD1eReC
WJgXRWpFUGvr2x3clUujQdJSuhQW0BbolUZZucxBx5xsc352wqchexyoAiGE85xXwdx9G/uHDip2
MQ6S+t5nTXB/zSSnSawV55qBz0lRGbVaARXSM7Oa1fxfaNZdrYJY+lV57QwWRQRiTRiMS+GtwwHv
nSovTUhhZZ673I5dDtAOhRO0BljHP5ulEAGreOaFnuIqSWHLh2dEZK5kH0aSlPV2Mv1n/4l1H3YT
bNo7LOawG9/Nya0yt4Ydw2KnZ/7UT8Yh3To7tpdTjG4AS68XWKgDOzr0Fety89ROoPaoBaSRD2VX
rcAfcDVd8wyw6aP+AOE8T8kA559DqKxAZvL+Mst2+1dOfxG14ijrRlNnyzUwZK760BzCzbyFJocC
pXXwutFxXCEefMICIQuq07TP1kiEJNedJPboQuismabHDTSAIfdQrfT2WAHcAA12P1YpWlVokDTx
boY09P25yw6SEPE4xM/miRvxWWlar9VXZrvJmYzNJslVRO/KkoalaoW6BqlkeB0Z1C+j7yU/a9R+
gKKMJJwu63QnhovSdZx2+qylYXJWnRSLt6HVsFHoueplmsySgcRKj6hRlbM6xeadnwtg3YbM8hIN
j2WZTNZRdk7EikopjWxOwbnCE8KiaxR59G3pDELpw6130c7Y3t8UshtJrKxCrVLNoh/nL7xN8ov6
8DneDhA1wKDFNg/ydCHAyd8AJSmfWG85Km6/ecyTc+ZMbugEmLJkv8tSPrHW6niemHmGPMyIlSCe
ld1M1FMRs8BmmzEBABddIdLF2zjmbjGr3yUrKznlYt3lGHjDZVasn1rQzS0dbCGkQC2qhAIWtnU6
oto69Vaz5VCDaT8GdWOk6TbN4YICLRidzL5KupdMj390ZS05OLdrwj/3gCFEoDJOgEsAswkSrUNQ
OF702MaQ7w14DnkTt0jdyJ+fRs+m8K5x4a4AhwMVFGYKY0JZtiy7k0SfKTKmc2sRPPAUWdDqry0J
6LBbYIYR5KHXtfYb8kwBnwBCqBnkNn+F4StglW5XfHaz80/3jJCgtZM215aqZOdk67wXO7aFfuGj
uar/P6/g9H74EjX5o0jpwzGHabW+7h/0oDkvzR3jE9avq+nH/wM3K4nNoiq/xTNIxrYogZTQHwJr
9SVl4jc+c8sn9Wi6qhd66SpcVZv7J4FKToIpdAr7JoOIFQOpJNMjz3bi/UTG18GCmkmeEQVePqBl
OQNrjr1aWBudjqOXwed4RK+QMd1XgZL9H9K+rLdxXOv2FwmQKImSXjV5imM7c/IiVKUSzfOsX3+X
cu7XsRm1eboPUC+FAN4iubm5x7UCbXhWK+gjHcHpI0T+m19N67zZBDl91HT0k2OC8y7ECAna6kxA
3CUUP07QW3OrgTekD1UTscZprKaTWKS/xyC771qU7QDPFxdA+OKFF8sJ/e8bxnIG6JUX6qHmSbhh
k1veZW66Am6X5b8CRc3ipfN5Jztr2plXo4B7GbCbiXLwm7ugHu7RGLoHhtgJTrwtK/Xq+nku1wjP
1sb4ckji9HWbwHaDIOgku9RqCxcwXNse5NjhiwJUELPd8Zwmnp1gURblrFQTXYTrlg54lOIMDcAT
EZ877RXNha9G2KIneispqyktbsugAeERsMKbHG1HcfULKNHPMcV3SbHN2Y3ZJFzxQihrSyePgtse
jYON3dmyeDsqp87bZJ6LlxRzouWmlECEAzKXaI9QIjklFi8PxXlLWSxETxOJCL5cctDEdl2Gid20
75xFcmwVZeyi6Ili22dz4PAFt0hRiPY2MQjRZx8hdOXjdXmEt6mzSTnT6GQieiyLsMMyxinNZKwe
MyXbecXoRlqxG9LwVEW+hp6z4A9BN7mfpGBSKcCN7uXb2h8c5OaROqebrFDBszfabYJBejHQb6TW
s/EHMyMJ+t88ia6zeiazT9YjnbZ6Ov2Pl0VjqgQTyJzAYuGph0l+iqq3QhYsqXuI+8YUcmAOYCJy
bsvE3J05oT6locZNoCwNWEM7xbq+q1+YLldUlUVbLLNsKBOM5Rxoqp684TapMbt4E6RvmQIuOaFB
4eKOTm9C/aE00aabDCBf30RIDfSoBZeyG/oNvJNhlaQAXMtfK+mXAAwdoe82YAY7eWRY10J/ilpi
AznCEtBgH6XGbeMr6zqeSxlo55Nulemlz55IO+2bcdjo2U5J3uMe3f/TbgIaiPAcxM3GJ8D5pycD
kAeGT7ddA2gCYHD3n4X3bsxgbNR3uuGtTTXXF1CvBqyjmXYfTQ7YPYQ3lVFYFMAFaryREhA2hZGl
Z7WpBKOdq+HKlxUrL/ZKstenYy39isqblDw1zZ8kTkxvAprjO6EPfe/WOlgqgnDuqdfM3hN1jvHg
xGQaE/Yn8HqzOkcdVhHfPOVI6B8u/u3yxMq3tWZbsqOqVyffn+EAEFGEa5I8eT3OzK33KXx8JP0R
cCO2UNCI6r8lp3xGmOBllXnrZF4MEfBdglgj4m2UT1ldBeJeVB6vK/eyCETNOrA5dYUFdJCVCONI
HkRM4udUbWnyy+dZpWWj9C2CsfRZ4OW5Ouf7hUY187GyG0U2uwYQ//5vAX1d6cBrf+Etan74z8xg
KvYkFwQ5PNFa2lbgk2yrGxIVzvWt+5uc//fCGOuuSrWaDEOB+Fb6CES0haIqJYd3oMuyMvXOAMPY
iFwl+NFN8DqBoqp9QOuPI/L7G5c9xe8PYcx+FVQo2/tkfmYwUDdHv2gN2d0Zv70NOcqn8WZmACg+
UsnSLV6D13KQ/5dsFuhBj9qqDGMFjDHytoNfU/i7tH2QCuOFs9vL3tq3IMYdRuYnjcIOalQ7Kpq0
HzQDGC+ubPuObjeOEx49fUMDu1nx3MSvZqmf9v9bMmNueh2gX2kkJqc6RDeXpBwbBZNKUoxm7sHL
XqTeX3voWrc7D93lSZDu+xEeHcwDcF4dWTNeEiDnJt2tkEVWkwobKuWgLqsdpS4HhNDxhk47hUw3
fXtbq3iAlc4UplI0ZVm9k6TEnhqwTCYDUG/15DUBaFbv/VJpxDGqf5ND+V4m4w4TPwTIVSqGJ30/
2IEVoMjjGtbM+UNRX0cy4191XYCz6//bHhZkwtcS5I5lnGjqD3Zs2NUuw3jLdbVZAF+YM6jfQmZb
cWYLkhYzKyHmer8wmUVk5YFfsZYQyYXrdgVurONgBXeeK+y9l34DMmykj83mNf8N6jCOT7OApHT5
KYwhHHO4LUGVRiddljdV0D+DQlcCkZz+UBTyzoOSxIpgC+CvAAvqTalnW1Us7LYf3KAWbkGV7kxD
Ar5AYBwpsSkD4lYN4JO46VCDiEH9fX3nlt3j741jjGgSjn0/ejJqOklhJUViVdxK8N+Ee98yGAsK
XFjQPHa+eNAHNGSAi0UtDbNKKrdu32vjoe2GTVTJ5qQJuzJ97LLYvb5GzkPBYlHkRDfGqEMqdMJU
iUfFdU8ChzaUkzi6LuYHEEUXG6IwEOigNt3S4pfnPypgXb2+lOtvACaxLvXcEPJUxyg3Org7DHp4
3t6onxOUNDEII4MqUTEkZxK5jezX3/YfSBRtUBR9LwxozalPUgiQ5rC5GcLfgRLZRSvYuq6fuvol
m7KTDuYXippX/dYCLaBUfbCgKiGBqgPjcuKBpF1/lTCbdrkbNIfXGZS4ai040OUu2IgT0E19EADU
CUeHrr9LPyAsRFGIxjbH4ztOhT3EmVOBhlcnYKKOTW3kvILXL6XK0pCTRioEYJ1CmGHgTFdSxiu2
8pbDGqlGlH0tRVyuTbntxUDkx6sVi9ENbdWnNAo49pm3IMbKDAD66sIYrnyW9HYG8O4p/Lh+Mf4m
A/J/RkYVGSNjFFldFR1uX7JBwtAq9/E6u5+Jw6Stj8cNKuhEKx00iBy5vLvBeGWS3GkZMmizVwbG
PDB+w9M1UZFXPUuzvIdmK21HO3UD4L9KmHk2JV5ViWNefwBaGL4+ghhqTPD2+evuPnJjUC0EtzOF
vHFUOf4Dx8h91RXOHlovlOgoxxJKMHW6p0Dg0+V9kPIgm3in+bXmMzFgRQy6VIaXopriVgSJhO+b
+Slf9ehsV95HBK/IxmobxKj/m6Z+uU9nggPQwMaTBG+lRdGhC1w149EH/k194S9N/Qo4zkRUelEb
XY+1idtqMxNZTzb4nQks15P8RZTRfIobYDcPtndAm2Zlkd8qJ4X0Fdf+vbOrfmUxz75B6XS1HKV2
Ooj5RzVz7KKy2odrryKJMxEf/+lLzSQRES1fFHxL0/vJTAhSHB6JVIe0g7Bqxoa441j2AHcqQ6Qa
4EbWYEAtkZH218ow/Qrlws3Bvj5kdwQQCABvswT0tcP3qjrptgofh/ohQXHFHz1qRmL2IRlg84wp
tXKh23VSbU/KYOseoaboAfFayS1Dl08q0L57/wZMwJbYoRKkBnYFQAdlouaA3lIZfTORl9wDTxfo
OJgUpom2akHjbZYtyib0XdAxguW9FH7szBwNhRduB8BEgFDGDECrLTRvHQk3ZKJuJj2Nsc95w7nK
zRhfVQvzvJy+YhwRiblPFQAXCHCQpEM77hvqDLZhy6ZRYhSPV1DivJhfn3Z27qBXHBLMFGP4MAKX
B5BMdf+xBP3CZPAgxmSOYfxq0ToTpeqZXIyZnJwkqUdHgx/5wLUWNwFKVyDrESpXFEFkD64dYHvQ
WF7Vr1TbaMVTraprrYTWR+B5BdSsDK45vxKdNtHsZFpP2q3Yzhm3eBsDMSYMnamg9uSFx6wafiV+
bcGnXQkiEjoZvYnyep33+RoFFnsU7zi2fw4Jr90ixvYLoLbKwjnnIR2MdykFzw0SbyZmiksLL/Y8
1XVdIMf7YydVZ76AqpaQ8ZiLYvUqXYUbUKhz4T//pobxl4X6smBnRzeJkTiKs7MDumML7EyKFTrt
yt9qyIf1mBYEcZjPHXz5m1zct9R5t8+k+nKKFtgpJF+1guqoOPIueC8ks9wLtyHuhuQYp2iNPGZr
d2ACWfMC1b8p939/AONOelWXZhKNcTn0nRCfciRie/FelR+zIrUFJMkbEezDbXg70vGG1EhLRPdi
/KsfOzvwSo6VWHxoVWqAehpwZeoX/vzZbpSRllRaOeBVB0JgoDwOaK1qcp+jUctH/S2G7Z/FFPlU
KCAhOEj3gzuPiCuWbANdAtULNPyVN8PkKDt+znPRITwTy8QxxaBKZTeTU6hIoKiCCpyi1+t3hbN/
bNts6zVVR4IKVXx5W/VPWnUEwPh1EYvG9GwRjL70QACeDAWIj7VxX4IefMgGcC+EVpbw3HXeds1/
P1OGSI1FLRhwShHdeBhHqjGNf30ti9b6bC3zdp5JoGNQgsALTqTkq1YmGXYL9Lx4VNwebX1aNjhT
QjfXRS6eEBUVEDRJRNcNJigATFmbAZajO9Raa5P+OR4Ei8gcIYs7dyaECQs6UR58IIO0B0FXXAlo
GpOQu9fXsZxSO5Mxm+2zvetRrVdkgbYwXMWmHGwgb9iBHcJYAk8EZU0+0xlHJLBXLkVOUUvroilb
tEf4a2MXATvgHVRLztf4PtcyXt9Eg8060LqOFME32kOFQfl8uB3Hz+tbyBPAmP469vNcAo38gcSC
NYyp6ee8Xt7lMOmvUzLYZEEGqkOa1Klx8J/8u+wYbw1HeJzDpMYK+DhsiwH2mTTmxiZGMIhBEAK0
/iV+mqkEOuDulYBpIhsVKZJDvSkP4aFdTxzP/vqlwsNxqRiiN3p+2ZYAbtThASUxmKxBU5cPnNeJ
d2CzaTxTeYz/poGaVe2h1UWHDoGVaqfrKvFFWvbDuTrbQcY8TGmfA5+laIE5lGyLUESDjKxjqKu/
b/xwlaa5b01jnJttmKt3VJLiI9FbydTC8EEOntViHnB7SlJMg6AcjhaY5g8BtMo0aAAY1lGdj9eV
O6EU2hb1ZLfSazY8wubFVt6lwBs6SNWL0cSmH1QPc0eV2OyU6HEygJE8DlZNEGODEtlEj79ZD62V
66BUJY8YRT5q6NkjeW5WyjPpWivzY6vUg1MU1cEKDdS7JO32Y5DfSar3knbZDfFQkg02EqmBBePb
MSLdECAZVbMbYvUoIAPUg9GtH21gwdp5BnDRIXCIqt5f32/u/WAspVdOdSuqfndoXuAJgAFAcND0
/jQ5KGLbvDQCT38YkwmogCioMzyduVc7BFTDQ8F1bWYf4ooCsaBVua8JVEgacigL3Z0UTK5JgVsK
slNKhTU2gZnkipuFz55EDPDMyf/mRf3WXzZTIqZA9wk8rT1opL31xq2HCF9s31N/WzXePoner58f
Z0fZxIXc1GHQ6TU50PIu7tbN2HHWs+jtnK2HsWgUnHtDq0aw0V2zEpVwDcJBMzfKXddyOvE5NoxN
Tkye0qhkwnMTFbnpx3/ixBVbLvYsbz2MCevUTA4DGU+o1pFfcSPaOSiulU4y0zJDQycshIIiAVhn
9feQam6upXaUaqZoPFXJn4hbmOMtmjF3Uji1lUqFFk4XgCzx/GXgTOyEkWO4l5MPZ8fIXHMhK4GM
jYzdQT00xDQO+mjKdn4adnphNhgeRrMhOtXEh+oRCA4aR4d4SspcexTBxEnt8GzAowA9I1Ln3ev1
a8DZRjZEbgBTSIembg8k3ynA9wFAnm9Uq+tClsfLvjeRDZCpFDZ9hBrtAbWG9lP5nGzvqQvQGAyE
c7kx4xUwBJ1im7aOopt8thaO6n4Ncpy9vn3rx3GrQbwsY/iIPg++SzPgkIWc41qeYztbp3z5zIdB
ResUyMSHFmnKnqyq9n4IVkApzN+E1G0f4xW5T25lZwxMQLEGAzRHegSEaP0nBU4XyrCCXZ3+C0xl
jh598RGfbUAXttooxbCtykrZTjbasvu7xPVsBbMAEfjTPBNkr871Q+fJnDXvTCYwXNMkBQDtQfYU
VwT0myhU9v8mgjFJYBZKjFDtyCFp1138EnAH2nhxAztmDIc0GgINocrcQ1JgRvYp38/b1jnGp4Ah
I4fXmcrbNdbcEHWISI5HWB8PA9RkAqTj9U3j3XjGphQdAGVbcNAB1QsAe0Q1WwEJE8m9LmX+zh/O
hCZqMhwBRRHZEEipRrEEfi45DNPR6DCXGD6KYgQO3eDGR6tPBRyS6wLnz74mkFyqG/jQ+zbTSgy9
jblJpt8DCCfT5CVUTmIew53xt13Wbq7LXLQrZ4tkrntX6lUw9shnFs0W4BBmgpZCVHAlnq+yrIZn
gmatObtLylBqnhpr+iHapLfxblrrdqSZw7ZDACua/oGMnJu1qCRnApnLS+pOA4wL2hw0EB+D//Jz
VAAbVfov1zdwOYV4Joe5wVHjJ/WEejjal8oMofkMXTjcKS/E1fatLaEMOSf3Uw7SxLLvfiaWcR66
PlbEBoOmmOABhuWQWHmSWTWch7x8KjwUl3QVndX9U94qdiAdK4GLRPJTXYFaaOiaJkoKQARYVPVA
T7NirAYZCx9syS4tdODoYOiya+Jmv+ObyRLtyPHQhW+rD3LEzR7/POBL+cwORD04EYYeCcVeeu3R
ZK6qVjpycHN+2rJLGYwtS0MpU4IauPZecRxaBHwBtzQ0520ub/2lCMaYNXKTqeGAuXXd6Kx0OnnN
Q40hAi+3aPWQxqciXyXa03Wl5Wwd29snaYQ0Oc0NuEwfQF82Ne1laP6xS3+xLpYTMqGAO0a6AMAM
+a4SCJ6ee4OblOAthDGZFZGHINYAhSN4hpXVxEyKCOQiHC1Y8KAv18JYyXCQowrYTMqhep9Q7tx4
KwC524FLjgnIizQr3chObGdW+nvg1foXaseXshnD2cp5BBwAeO/KKjgSy3uq/iSYSYSubMJVZyGR
rrjNCjVP9UEFWCp/NHFhSPjyCxhLCloFmosi2D2nOFxF2mCXPQbCy2av1N6aIBqsdgLJDzJ9lTV6
qNQKBeGnCozsxq9GUkwBFWIl0q1aTswCkU5RDY9eTNb/m0ozZniQi7wxtBKA3sFnnebHaHqs8/z+
upCFgtXlVjA2J0jEtACqigHYd3+dSMAgDLe9Yus3iWkCoZe60RYAZQ71zfW4NjaYwLj+ATx9Z+yR
rxtB1aiweZJwEJKXovgkMe9Bm5X5ikFie+di9DSH0ixDj0YQVSVmryFzIiChpmN6yKh/Yc7wcYBT
V4KMoPPQ41dP6yLgsWksLVUXDRGtlQB1hhN26TCEfiamw/wZLerWJEfPNU0AC83rU/rpAOnAV/8W
w+iN5hfVf3LEOtYFNrv+TU5Cq+94resLZbdLQYzqxF7i5wB/Q0GnQMdtoIN04oBylakUx9iQrQFM
piWoU+LBAZm35et/aHhHwtzUZPe6Dn2FSuwBny+ZUaJOKqayRVMwJiDsAUPVtRVuH8IPUD0H79Kz
AUxLM1tP6GECCPkBg8Fyb6Xg/gS3B0ebl17X8w9hnj6ipHiGcpjV0gPzT1c69cjzqReZac5ksE9d
1uXANRkA9E9Wsr4Kb2UX0MtYsWOg3um9a9KqRBMl+oZtxLRrGWCW/+bxOP8CpvAJIJ9E8kp8QWEg
SKWrjvzpGtCFA1BcsevoeQIpuKQEdiGjFlsTqxxTO9FKK2oLW9N3KjfOWOjTuFBFlvJYGEF5GLXN
/KRUG20NVB7dUWInAjz1Y4HB+vsA41ml0/UomeT7cK/Y4qF7Ag4EeFtM+lv8XbW2AXqNCi3Wb9Sz
dfCufBivOmDqA7MHRgQvpFy0u+d7ONuss+hBq5IcWFaocZSOcI8pgayzagT9IJl7xiCso63ACyyv
hl/NU3TXWJGT7Hm6yrETbE971EYgltdg+SMgOURozBaaP2p6S6ff12/nQqB0eTiM3QskT/LGBIM7
4ha4ZPAzXOFWu1XswcKFnMxgC9DP6yJny3PFHrBsiULXd5Lk6/Kh0DVTQiU7C1H9aKudP6XrJuEZ
du4KGUsIPtakV2gyBw7eCoPtj8F9sattyaowT58oJq+HZgH88nJLGYOXy62vAAUDFTKgg8dtvkvB
H2+MwTZE7lfRq1UfRauwqO0a1ADX95bzirGPKQhoqJyX4JIewt6mUepoYWcPQb66LmZ5TyWiSoqo
EKqx+BHAeBeFsMQFacrACat+FUN5jOpUVCg3Bakl95qZhLB0SW4K3V0YCTaQdf9xyI19PvsIxlUN
ST6qUwrV1eQ/pLjTNdBQpRz3RF7U1jMhzP3QsxxTSVKqH9K6eKT0uZuOYY8soPTHkMDrW4+AxtXf
0k64FbU2sgHMdaerHXh3p2cEWqaHPoq4QF+6JxhO1fiVWYvCSqlzK1EzqwE1SKihl1gOeyvTAt/u
ujDf9qJ6OwzJbRJVaFRUa0yFVXs1vVeMnd67YyZtCuHz+oku2puzZc5/P7N4gIinU9+A+S+dyoPi
60dDmv7U/WdXiO51SUtx/PmpMdfRiMqyKuIv3IVmI63jlbpCtpPfYsY7OOYWFlUIiPSZBSEo9+CE
BMs23l1i53f1CrgWDlWyDUpZ5li8zv2QfDDpxat4tqOMt2EIpADvpSYfIqOy86mzugTVj+GfJ40v
LgELKzEZIdrsgxz5IPIwhA0YYAfONVt0m74XwuJHaGDQ7AkFQkib3061b4rRw3WN4AlgomotUXIx
IRXCXaVykqqyGpFjFn9qNy6jQSVVVw3RAEzbpXbTQhACIoOSQtBkO5bvY/VzyECAoHNWspCduxTE
LGUwilLVaihd5w5u1cEe2T06MpwQ5BsduHZujRVmC/8bEIqFKdJL0YzP0oNBSQo9rLF2AGcLMkB0
2W2z58QU3f4GWUEuoOgCsMilxPlcz2yGlpW+XugjgIEbzYmMu4G+DxG6KKcPfxJgIV8Saedrom0o
vSWB5UYDyl4fv5TqSSh1y8Oos1RtpZy4PgVlR+yWtLdnBL4aCDgYfTQNfzoRfVfpT1P/UoeVlQeh
JUzVveQhttdrI5txy1KECmiETT/C/A1VTY7m/NTNyzWy5r/tPb8CqPRB1u6m8a3qeNMdP8PfSwGM
4Z2gkWmWQWMwjgr+rWqTgTyzcDK6o4qD3g+CbIu2+acX7lImY4KDLBZ9uZ4xf1IAJaMjJe65CCw/
eyMuZTDm12hFUnkpJrq8vfAer/1tfwTimwV4A+78J++MGEvbJLQagbML3rhmmxofcfd5fbsWoKwu
1sKCSBAtyowgxFrErbfFkIiFAuxGcct7/quxvBYDbMUqVfBMMmuRA6JO8Yij8YonSX/WVY6+fQHI
XnrfhkREwxCJolOZsEQaqqzSSm3hnJJ4pp/KTX0CP0qfjjYtFTQThd2fTm8PiSptk9bfDIlnt/6+
6JAZqGpbVycThSMz7CaXKr0jB8JK1JqbToVDjfkHlIv/KIrvFBIa/7W9ImHKRD3pGHPOEdNr4EXj
BBMLAfflehgjJCpjJDQVRcC9H9MVGMwsxRJRWLJzCw0W1ba2idud6gdiCsd2zWv+XKiLXIpn7INX
URLr3Sig3NnZqBNbcQzugOaLo6L54A1XzKd/7fAYY1GJUudPCmx85+rbetWtgSOx4dOQLCSBL1fF
Goiu80ehyP3jDKqjzBmbGBCNhVshHgYNZG/DSAcAATJ9Fz3rVuAIrzy/ZiEJfvkNjAFpdeoZuYeO
ZH2vYdwSAFKoJVPgqKOUVzmjbVCzRjUKkwKhrdxev/Hzb1/bZ+YWRkIe5NOIU9Xo5I6CuKnrX3HW
YqAIPHATaN0yTtZm6dqf3UoWZlWfyq5ogNx9EMvP0rvLRh45Ak8A6wENDebd6sQ7UPTFjKOHGSTe
EPRCyvHixFgWDU2uiEYwa3DoXjTZ0g6Nq68ku30sqaXYmJsVXYOsyJr3mi2a5/PNYzyfpm+KtkW6
5NCC0DJWnyvtzyAqyQZI9atwrK2u8N1p3Efhti0kwoG25m0sY3+MWq09Pa/8IyqfqGyJ4OAhcsOx
cov3XpJlcAlQUcI/xtMyjLSoi0o4iO2jjlR4ngmmn27BCLuaYMa9FBNyBQ+vYtm2nUllnFk/Crqy
F8Cdno/pRmrgxBXU7ECS3IfPElhjxHEj6sAr9rfy9KuQDc6iF3f2TDxzrHIjBK1MZ/E0N6X6bqSc
o/ua0Phxzc8kMGeX0SAoQYImwJxmD+Jk5bVZbstVuJbhmu50eOzJbQlI2rnXCjjebrZXbboa15mD
rNGKuNRVdiUYGR1eCokueYXIrkiyguKoTFXmwJGbBQpxhSSuPmhmWSpm4wsO6CZMgVQ2MD3AJv07
HmhlxWq5zlV/E4nVFt2TaESW+jUlUW0BVEYzM6kDj45Ug1VgxPyIaHiPQZ4++6GG15j4n6XfjR9B
X2D+JtefW/8xSwA3UseuZzx2obdTw9htDH0Djs2dVwluLx4LemNkzykyx3H6Mk7GsSuHfJ1F8dEv
JSD+HfUWqJWltG/r1RhniQnY28pSxONQEJTwyDFQK9+BclWgzI5WAX7LywunCRt0RouAECwBBLMG
ZokjAobrul3/GZPDQp1tK6PRvTFOTaqCYVg3jhq40vLCrOXH/00Go7aSj1J3LWXCQSYfSbhC+2rD
xbCZv/OH4p6tg1HcdGiKUQqwjvl9Rie1Ne3IJt1QF3QjGx6+3eJjeCaMcXEq8BGIRYZKkgb4mKjG
iIFQrJQ2tzt9tBOvto2MR/q6ePXPRDJ+Dg5xGnoZHn0w3fjFg97y+g55isA4OIpCvAo46vqBGs8C
bDeS7CTmmJeFPPCltjEeTABENrB+ovAlp7VNPSRKO8ntOrIJuwi9M49F+5EPhaNlESdoXahfXEpm
/Behjqq2raGDyqp/Eu7BwG7Xe+DsfrXcmxkG78z0hgBXFV7ctC9WPPu1+F59nx+blBppUSgCmleO
hraWgtdSG0FnLwPmSC/vxVY7ZtGm7nkw0QuFxotVs1meppF7cZpvRe2gdaEygVVwKFfzoKG0VZwI
7RPIy5qaasZgtXcARvMxvebrds0D6PmZebz8DsbKkJAE3iQgxAqHyYza1J7IKoyPGWjNkK7gmLTF
lNOZTft6Ss6yMMQHyVeu467UjvwyOmgcRLC1Em5ng6CCmy8/dKBv47ZDzVfwigmijAkKBLxdHmrL
hym480XRzDFH3woPUl1Y1+3psi4p6tz3RYn4FSecrY/6Q9/LNBUOyUbfyrt4hQz4TfWvciIE9LH/
J4a5rIoCeFMFWLgHknyGPgqRicAZnFpobJn14lsEeysNGrVSgVvZueFt+1Q7uaMdZBeIAevAiuwZ
87u8aYDRe5CcCDwAApeIeNHsIa8wNzloAEVi3Ao4U2MfaoWPPqKDEqFpBp2mm+vHpcy/8UMxzmQw
2h9oIq2TEgF5NcmAv930RWwn8QPRXtXebQTF8iKgI8ihZIqJvvcEdaMNPjpA78akd5GeuO18avtq
5pAhNMMEOXq48KPfbeVyHZet06qtRabayYzSDot36mGQQQtWfqtYLYpdkRg4g9S6bffLSEHCWw6Z
DfDMB98PVSeSpJXWna6veDnuOVsx8+KruqK1Q1p4B6CNmjrF8GL+KwbcRSVuh+FJGA40fo2xGLne
qMiTKJOIYLZyq+TfRWBnX8JcysJoaKFXOF96SlHdrJ1iMwPbfYSRI0pglJQczLWHLq9Yzd0BxkWQ
xdgLEoB0HkK6m00QUPOdbG3cwpd0yo30BAf+32UxydliGSchqoCFlWaIvKL8rWv/SJTXBrAcAJ1J
YLyEpGtzRW9L7wCwD6udNq1GbrtJc4MhN8Hyiwf2qcMAHqkEkK7RTRhpq+uqteh6nX0AY5TaQCRh
J6CLWa+rVVOtsykCji5wNRpguE2bcuL2ryya9TOJjI0iXiaWelxiUzfFjfeWwebS2TY58hs6Atz4
YbwBMiKvu3jxxfyWymIE0LKLQgr6s+N0GNxwXe+bZwmoKsf8MbRaIKQTwDHGBxVDGP98Xgg2+Uwy
YxH7vs6zoql9BC9A20KNQUtj5/ohLjqzZyIYgygoNFSVHnoqNKdm9DB6Vf6PEhgDVBmdUEoCJBT5
W6WlKwwYcE7oi7nyilVnWbV60gIXtB68Q4MhHdp2a1G4j6fYDab0uemy26HKgUji3wQF4uf4vqEb
oQWVSoYuvlByVOHVyCdcFgylAoU27ndl5q/R9lMnn9pU2m2qnIRoutFQtxo3CbDFs6G3anR6Rlq7
VwABXIvrLiInQwl2lADSqAkea7VYGxk62oToLQF+i10VSIXmcmkCvHob+wIaH3j3g3M9WH5muaO5
XxHstAKTRqpxJXrSU+jF72UwuNfVZjkJe6Y3jH2j4MqJ1Sr30DcHOlMkYb34dlqng+WfmucayOaS
k22TU2EVJUAhAFBkgl+dl3H+yjRcO3jGBuYVETH1KftHVf4EYY2Z6R/tSCxjOjbDiQj5bYj5bCXa
AsSkSN9Q70bXpA5DoT9kmXTbwSTmBkgO0rsqP0jaXhFUu4iIWyq9WajUCrqPKnrLPQCUik+IzhGP
A9Xc0FCr70ypuKnQstgrv5LEbQXVinwdRVTMgo+SrbUARaH9kYj6R0DnPRjUnY72DHkoJiuTc8Ch
vqYib0xnOao7OxbGJje53IhqKfpH+NuuAlZq8se7nyNvLl/ZoudLdXluspFURWdscaSC/CrpW+2r
b+4/2X7FxVDcmqNoP0cCZhv4lxy2Z7GM60T05EEDyNBMJQ8mJszIfCT3Aioowr7cAB3JQOlunizJ
LLxA/xz691I+Y4NpE0ZSVFLY4PbGT54QIFd3MthOri9z2ff9XiVjhsU2TYEFj5pGCnTAKJksoDrW
vOaW5WjsbC8ZU6yAFrAyAl/7qgfVv0SnxtQisDNQrzbrh2aVHoqTYCecGOkrCPp5S78Xxzh+eYB2
LN+Q/OPwom9Rck9sjNuCXER0hS0wx9BKWd0BVIlPHzPv2jXBjOfXA/RsKNXWPyI77Aqq8x+mjdYO
Owu0u/xpv2VP4XuhjFGUOiDVhEYYHPUEFH7pkU6tTascOVLZTgGjf11nlksLZ8fJWL8WfCdFhQ51
uEMexpjXwy4F9CGIRCI4tDxby5XGmBZ5oFJTNJl/FLeq24KQxrCMfQBAKn6dmSuLMS5q2XqyWODg
kk24VndzTbsHAFa2/S+Gaa8bmB+4tYSQpGky4mMsbDRH6t/pAVJPYH1pyElvnnrkiyeh3tZAwrh+
ftfv/A8w267qIpRLkYEbFWLTwnB6pQLtRMLxv5YzT3+pyQ/42hjg23HYZuBXx8GJqg1+TeX/kXZl
vXHj6vIXEdBO6VVrL253e3fyIsROon1fKOrX35IP7ritdJoHZ4ABMkCAsEmR315VbKsNbpO5seIg
SCHmHccox77B5He6aUElrx+NGZEt3RW+UrvsTVSD+0tS9v9P5Q/u2sIq+RxNMKtUlt2O3YC4H2Tc
8Q1LHgrtVEOeRY75c6QfquYItPdRZlASGRLopQqam8LjWVknmvZSNNR4tNVsBB1AwZNROQs3IJ+O
Oaa8yW2Wq3aapRseUnfhLmdTEFazRyxQnJOU2HPLdwXmDlTISOTcDFTrodb2sga2NHQ5rl+ai5NU
n/5QXzPcJFMYkR5MaKfWspeZ4dpfpKGS7XQHiQ4PKAVf+K0uF00+v9XKrOVKboxxigQIYiQ9JCEh
XQNWp63kKhvzngi+h+hVrIway9KqnQcIQk1U33AWhKke8LQXpAzXLfUfdLlGm06zggGXYzRWnm5O
Nm0ahPHWLkm+ZdKD4JuJ9rQyZ5pcSvlcw8TkGOtzjDLAJIbXb9hgYwo5/2H9VtzaAS2oyGYvH+bv
/u8Patwa4SDnaRGf0Ajxaw1C1ErrNCmogFtNcC8/RnOurbWKk+RRMfJ4XiJPCRg3KH0XjlwYIPrP
wDSu877CTN1wbEb222wmjMXlqWx3Jlgj+6GK7EENm41aATjVtRAeRa119pVU2/UTRbg3A2dRdkFZ
ozYnt3V86CMMLRtm/jMv67vESE9zAfG8cuqYx1NASFDhT1x97phPJLrndXEv+KKLs7u2WwV/f1b3
jcACTPMR0wQL7fGC922BgoBi5uhYd9Vjd1rGTihoPytfZg5NbVFRS3CjPkbgz9YPdSpPpgoYYqs8
x9kRs5tKLYi8/1Jg+ufZf1iiszWKIu/DhsBvpKiztMeFZE0NytsQlLyJK3r2Apf/ByUvD8MkrKYo
PmmBsSu8aVN7kg8X9F9Iol2ueXxubGXPOqaFxLDS+BQrz5w/9rKoKXl57uvT5a7bAt2s8mws+iUN
k339JonsuLYTaDctG1sUOyPNyTC6hFaPgb8KlrBb9CMEJm5NQMvNIpGkChl60fCgg1zuQLZminaT
JgUkLIPrL0K02srEDRLK+jJY8k4kfqqtX0RHsgwwmcxMF5rxAmMjSGT0Nc1NRybILSecHuf3RcXD
2gOADC1xdxniZI/SfqFoFXeV/pJd/3Nx1h2KmarSgHIgJs+KKIin33EW2ybvNmYLBHL/nZmY0iDU
UaHVe/10/1Ju+Vx5ZW9GA+u2GLc4tq+gfHbJC0hwkc5EYCrtXHgQr0PopjvTQdljwgL45+31HyB4
Mh+qH2e2YKrjMSUcAXmpS/shxYiErL9cX0JkAT4CtbM15LIvkj7O41OGgbrS+GVNOYLwsHCnPnST
eNrQZPaiER3EJum3BnsWrL9kv1ds+ofIyvn6WcHjnOPRKqx1RsyG9NMta9C0Id0D4wzcsIh6lMHX
4hFTK9FLx7dtKkqWRQe9sk0TzrdRJoYsC/xXKnvOMVZzfZ+CoGDNgVMpKo2mBJe4rVOnGiK3j8pd
VYZeVDBB6vExGXjtSFc5I5plZqEqGBhGp8KLBsNwTTpDMz00o50+V1OQ5JMCNQSltwfIekBZQxqd
oWEPgEDXtt6HzCFt/JCxYVsiImeD7mYgHoaqomNRBXJ4w0tcmq6RVY98grYCj+X3uOlsJkMjz9RU
37KAgcqtaEulZLzLmRn7VOkDpZt+yDEU9+YgBLM6r8d7CmpBEN+LTuDCndIwE2dIlmzoePhf44R4
JtPQp6jgh+ZrXP/MUsEYxyWze/7vr5KXtKhVrYD60jFs3+QI8hXpkz5qIHB8omN0f/3iXIo5ztda
/v7sfRShjNxyQIk8i0zP7OhL1I5+Lcmid7jYsvWlOV9n9QQSDcjSLNSBEXaH38km92MXgnv+7Jkb
1DEFlnXxS9cWWw74bFMaw1B7N/TxicNbmRFizzGe7aEZnSTPI/Btll5tWb+qBiiQ68d56R2eb3P1
NipwznOoc2Kq1hztsK5+lMVGmYcnQgWt/Usm5XyhlWvOh1rTpdS0jhZ8kxGiGS3yx4KbsXbHGsn6
IU/hHYo5t9P5vou/ExFpkmiNVX6RsLlSZKuOT435OoyPPHxLE0FSeDGsODupjxmJs8sQ69EAYmHI
vI2+9BuU5qUbutLPyZExqSLtdyRI9+L0WvB51q7VMGILdLm4gY3yTUveR+Ph+j3TRAusbITWdEAJ
cZRfG3BYzKS5lYzsMbfmnRZO+xZIGK8cy++tZhyjQr4va0SrbW7cdZXudwSNjpERwykq6zDL7GBh
jJJbNHdL8GDIGO/Vw11NfRJCHbqX7JqNtgSfCTYUFE8kvwwtX4kaqIPSACPryLOL/pfVAsvRVt27
VmU7o+2+R5ayq8bxrc6Nwm0m/IBBaSGjwe6uH4XoDq0sGAY/TNalKDppNaxJPDia0gPqmgiCpYuZ
0/k9WlmwtB2hFc7S8JgkJXWkuvbrLnQi2jkSiCXAxhUAfLlVUrIZZBPWWmG3WaL51zcrcA1rP28l
1WwaWoamKMAI0gD/Wz1F0knmks1DTZAsik52Zcz6Tp8n0iBXHFFbT+tsO2RPqtwIrvIF4klLPj/Y
lSmTJCbLNMED1QIrhyxif2zA36ceDFuFLEOKbgK7UXe6Mx5E8+aCR7QeAtDR8g1VHQm/QfdTaThN
JbvXv5dohZWBAxNAOqUVninpGOQRd1MhlKMWuJy1KIBRx2hODN2SY8s+FG1SDCl5FubFuRt9MzZ0
pzrz5KA8FVzfmuhBrHFdLan7iAElgW4xd7rbpQ+DOM8lAWbEfdGnupgsnd2S9ThAatbGKFXY5uir
PoxQCjMuB6G/yNhnqf3jJTugThMg+kTLcCJ2IkJEXExlzn/BytDUY1NLag9AS2JoroqrMrYdoKdH
yfqGgwA64mam2b0a/iwLQUAoeIgfMp9nLoypUS3RBAFhhvhM1g9gzCmJaFhQtMgqaFIAugbIFVeV
mqhgjMCpZx3QrqIilyA2+6BuOdsLQmoINaFFciRSeew4g1I0CD/G7zIoIcP0Pe8WgZK361dVtLWV
hdG5llnMRFQW95sZpFYG1w8jqb//q1XWiCpCKiVPc4RkRb7tRjMg2NFciQbVLzZZzq7hxzTk2QGW
yWQkbYFUjzlm0J70TROEqOIp76YNWgGfbWpxz1VgY9Y4K3PSqm4o4WPDp3zbbyvMujj9HgNTcsB9
uss3mZs85E8QP7p+pALzqalfA/nEUoEroTDQSXSsy9Yz20FgxQRX4yPOOjtNhlq0FWZlfOqG1ilI
jPHN36b1eH0bItOhLb/ibBWFMm2SK4IYFDgfOjRuN2TuLGvbto93Y6wA4wSQTTUepmwzjiKWc+GV
WYUu0ZyEHCJAy5WRnOkGtbW35HsS0ICCzM14yx7EYjgX+Fq+ePWP8a6zLY+DTPKwgb1e2vTtz/4Y
u4g6EXVrUAbbRcKJ0I9KzpWkT1tFK+A951NH0Bd57d1+q2+mTWT36ja8qd57r3CoB65SR9sM+8EZ
vPA+f4Vowql+H0UMdpcNnKVZhglBDsNcuXyoSqcWWeLRFG1ueWNgKF72JOHI/1/yms91loz77IBD
0JZyuZ6AO4Df1xy6T017emklO3OgGYemYf2UKCiYRtL/9Cg/F149SpnleUViLGzxW8JuNXUSLPCX
yOJzhcUsnG2tiNF16ut5iQjZDIYoQPlre8nYmp+FWwbFy/XnqXxQdf55dz4XXL1PloUEHNJ6dEqg
6Ebpm4n+9JRsiLq3wh88B7dn2m6yruKe1OJ5om8MFeMuYk6Tzb8aCj65uR8CTrmTKg3yobbCMGuU
+q3S75ilnmQANdVYdWVNfZIVIOCT33m57dIQWozEGU1lR+htRcDaEeouRBZOvBhvJ6YFA3QMCVRZ
pcZ4nNPmSeUVsrZpW6imM0fgt9YgSctDUFyYeqBySJllCSrGpgmSUAwdhAr1RwKYFkj+E314aKtZ
OXTJAL67lhUurxfp7tRp9cohQ985sc4aaNWUr63C7aGHcCJX0icTdBgJWM/TdFP1QF9NKm9tFh+Y
9mB1NzoDFGwsn1NVc61QdWNS5m5dJYo3JkiD5kBRI7sEWVM/42SAlx1VcJuZNepZGybfRXFhj2AC
05Aglhw/XpfKt8mIN8RlhTogEhlKu4Oc4JjvJRRv+AD5tr5wFfNRGRNPMpnTNzeg4/a6CHXzaHLa
TLrTSgvAQOZw9cfEdhY0qWF2Er31kvxRprOvNd+4dduNHMJWt1M2bXXllOgYmNIggtKBCMTgbgtt
krQEw0B3J7WYF5kOeps7kAwCb23lQDrXScrXomvdJMK4QIqhp6l2Z3wHUyu/12bXbcbKeO4V2bXk
Q2tmdkNMjw0nXjOfmtRTk/lBAsmoGmlu3me3NDZd8HadimYjtd3rrNxKEYjZn9FG9bXI8rL4Jq0H
uwOoB6p5LtVL3AWTy7Y1105iFl6cdrB0e4j58ttyZrhf3CV6ukE19JbUkzP0TzPY71Iz3WS8C6Yo
tGcNWBAkC1FyABDyFEvzd95jKodtoIbpTlTxOsAiLa56VQ51eBlys4rmjfopzwunAJUZsx5V61Dy
2AMhuk/buLFZrW0iuptMEtBeA3/Uu0SohxLIjJ6pWpa+0TA/aiQP1LI0+l0WSmKP6JmDdy52TRw8
lbdDf2+Mp1mNXCV/bWvVGaUJ31lyh056KTjBVflBp/uonFJbg9KMlSXv0Nwubb2qbj8Y3rpvVdYG
fADr5KJiwKQ9rYoghyJ4Bg6/JPG5gtFCYMTzobLTYqPKN4p8QlO5RPKeji+KIjs6AWGW+RZNja02
/TEvKrtGRbEfj1C6RD0aOOgWQjed6lgRXhMUlI2YQWMDqpAahBJkW5pGr50r4E4VMxibblNDavC6
8RK5m5Vvx4bMghoILZL+Pp1/z9MclOMvo29cU3rRpSgIp1mw5OWo7NNarjIFgrnsOQ1RGZT7R4ME
kDYROICLuCVN/lxh5csnc7J0MISEmM1vt/ErQd/xKfs1v5XHHDydbgN0tOnXd1Vs8xLokvJgVG52
FOnm/iWG+fwZq7xhzkpJUpTkP6QUxAZ56sME8nOMC2/LXRLbIgaK5eCuuKH1WCxT5K5sOIBMJYg0
CSgErOi3zu94cUwIWN2uX5zLke8/m/vwiWdOtlRTXpEcbjzBdGphpi4PR3fUqH99mb+Udz7XUb46
85Gj9l/KCAR7n4H/5VX2m3vQpdSxHXmJA2naO910oOyDIPggbu8Knoe1ClaGTCUxh97tqYdLtPQf
baLbTbQfytoejcjnM3OGUQTz/0vA/bnnVQCjl4akFIqGdhz4Z2EqCq80MZ/nmGhmj7nNfRWzzVwP
ClFs9pdM43PlVSSDSeAkB2dIfGpLxZMhDhbG90X5RlHURRut6B/1aqP3b1b9419+5pUdynoM5DTQ
jkSZffYHcDRgBgIwnvZlhFJ5i/ESjPnMP/BMoRVQu9cXF13llUHSJzXKiT7Gp6g+VeZJMuGthYZW
+FFXRqmSwAqRVjw+hRJKkVnlVOntLH1n+c+sWGjGVE+2JFcHy0DYBRaBtOvQw5NM4BioBBZ4Weqa
oVgZJoAQJD1pQA/VW7NPU+rSMLabgvuhLh2jWIMB4b+un/Hy/f6+JF2rMwLerZYFRQMPeApnGsrv
aT66od7cNJnhXV9KYHeBj/1qMqSpDRGN4PlwRCe+5On7ZLcMJuvoTDjaPhFCiwUZBzp0X1ds02jg
mY6qVP/KgCbMduY3y9ED2TNfxLnxdZtE16qNZjJ1RlXguvL0hUoPINhwKFdQQFwkvItNF++zEdHw
9UO97rSptDJJvKdJS1UWn/SG+mZdb7pEUKUUfraV7WmAwkG9BgUwqDR+sG7LYC2Dt7SCMeAYYRGV
Ei+SDnyGCYD5fv1qGC4o+AROwJMVd46GEKyHo7HrHGjnxgiS6UdYQ4F+moDgIbYqAZJQSQdap1st
UvyuHXM30zsbn31TFTfNWLjJpAleqiBNh57J198IAkGzNcY0Qt16JLs6vY/2i4AKMqNbNaBlQHO7
U1wJHTahtPbFseLz81lZLJOq4Llc3FDvQvMekG+Q97yE7ru6G28hF/gmGk29bpaotDJLagO1yixD
Gq3J37oIQFw9cigmzzkSkYr8YLLAUAju9Mdo11kIYyi9XiHYBxMbhTRD9GJN1f31V3M9IsPY+tev
x+ccXGvIblAexKxrGm2ZboBUbltQ6IWlzb+LlQCX/7pcZ6RWZxHUjnRSOZYymrYpl2CoJGB4Sp+k
5H4A8LEq2h0Zim1Rdsc+f2NwOC0JnbmobaXZtSDd0c3n68cgusUfT//spKO4wyz1iJMu4FoTu6od
qOG41Akh+lq8y7twqT27eSCadxSYyvW4ai0Rwygs3Cja7abE8rP+XRm/yU3uSPlvietIU3sBE9ti
pa44uo8w4GyrVl5nhLZIqCCVus2LxtbSH3VaCVgRRausTBcoBUaMF6G3GoJcKwaUM0ueQVV0J/hu
ghe5nlm1xhn6Xjm8trSjPs88EJG/Zb8stOlmL/egZ7ftn9JDajgoiwocjiBeoutZ1Qjgtzya4XHy
m/5Gc8aHIgt6TAAvWozzYTyMgxv5otGfi7i0M5v3McV79vlmKY7UMg4BwNnx3wsNDeU3RbAIV0MZ
bg8gdO4ZoKERZxrLF/vj3iiWKYFEU8Zg7Mr7lXmoDfPY4N6wfQ0iXjhDx+J3NYShBB91MTrXVlrd
HWuaaloY4VLOH93ifgAr4/vsNMD6iYCaF4djtbNNrbyXObApUUx4kHQ7bptDEiwk/Us5u9pc39RF
Q3u20MpVyWktG7GmgQxlUn21mTdKTlAXhI6f1AZaUosu55L3XTvDlauSahTuwa8K3grkY+AWdSKl
mG0tqy07GkLHlH9hbtAFs/JN32ivUb8pUWgdpFQUyV9+JZ8bX+f8kZQnsjlOCT6m+iq7GIw7cuYk
TvKImXy7K4EfiW80gVu7XGA5W3Xl1yKzH8c5ypNTeKhmZ0TtunCl/ob0O8DV2q26IV6L2VGnf25N
J23fVe41hVPfhy/ih3PRRp39lpXTS3OZcLJodWnNu8wUIHcgx1lRv27qX3Ez+CGjgst2OUs+W3JV
FdAnU8vJQvSnBdVt7Y+bwS9vF1SCGPZ4kfLv7AmtdTUmVgJWMmN7bWd4pfqecsudo6d8BlyA0kco
fB26whzcwqp2pKgSL1ZBj8srl+vZMabFLrXYTSg3TgT1QksBKGzuEexSV0oMmDSa73UzCaAl9J5n
mmUXoeImSnNTtdpt4/GCOCoi33/3fMwPDP+ZlYX1mzItAzJgKXAADrCc4SLYhar5rfULQqWiMPr6
ezX11SUp4tQsJ4OQY1mDnqG+SQvpPSTmj7J6n0a2oUNhQ7wW5xM5Zim9zbzBRFQtGucRvFboZsKs
nO27V3VLyZfMlDnKTnFiR4a0o/2rtyEGqHqoE4sv0J9BLriTznQQV5YxSo0xmsAKcwRrvT2D/IWM
j9dt75+e6+sKK1tY5qQkuh5bxyqDR6kMNFUmt0IGzHOB6xLsZR2wt1PEjIxBALQHEgyjEQBh/k8r
gMMS468meCxXe8kSmhpEgUwIo6+99pROotr0BRjQclr/rLCm5i5zUFkrc6bAdvRbdlCmjQousqcE
ysD+6KmexbzsiNZMeqftcwgFi+KqP83l1/VXppvMUpdIDIqAYa7saoSMFX8t0zZo4xn0I4gBTCJ4
7WAM+8Nbfl1z9fqojHlTSS6HIwTniGXPFFNXSANIqqlbdeaJm4/lkTEGlmQoVtoduPd9pJ613VBA
eFg1NPcF7SH1w0fZU3MDGFfLQFreYsyo1CH40YF3yNHoDAaO2XzAakEzSk/NRO8zHQhHM9syYDcW
9ayhgfYoRh3Z9B6Wqq1YCGKV53S+m5If47RThsyeG83WKKRly9RO5LckJ05T6m7V3ZAYUHo5CkZr
V5uA+VSlExaneNyxRQAuLl21hdanobpDmDgjk1A9fcxTOOS3onrl/I0ATQ7xOHdgQK9jCnQwXJ60
IJ2BnHoB/AhwoEPna8qmSidbltEWjt4aCcVQdAnBRiNrftfdxslsqwUAY2kIbbRdr953OSARCUQE
Q1j+CYq/GiCR6c9Jg9KTHDpDrd7kje5UY2Qr4R3LH7L+MdRDX0rA8mhg7FYy7F6aX5MEILR6tKNQ
9dqiyZetOAXI+iBdoNodBdksWFjnJrxF9f8uBPiii2I3GUavNss7Vc/muzz7bmT3QxduB/akmDv0
ce94jZ5X+QAsj59m1AZqE+XVt2GhZlFLj0q1Y8YcbenTJJfezFsXvBfbyVDceQoaOYJ+ZGVLWuuW
w2uEYyx+tjWx6YwvAoqwSDtq0Ltq05+SVTikhGIJ+hGa0TsG+ncabhPR76PsaBk/O2V0WTUHQ/rS
TYiQ4reG3dB5p6RbFSxjfTj7IYSd6nGjgyQ4rApwsjwb+jYDFlBrdlJ9GgzNt+gE0b/bYn7vQiy4
oE8hkiQDI14r+7jyQ5K7Lf55NU7taqJOo2Bq8yHRntHtrftjmt+wKbQp1I4k6IMXHB94ttvoGJJT
ZDwDn2IXwJFHtHdKvbET9aCph0RHE7ZwMnwvmQRsArobd6XJKrfAb4uquzo3IT6BScYQvnRKwRrQ
gFM+CxYEvZVP4JuD5i4akzLIaQawoI9oe1fA/LMa9AbSTwaJXBa/5cl9ykCWXPauGm84vnd20gcR
PSK97C/+sYDrTKeweIIhl1I9Rk3lALvlqEPtYRbme4/OZ6MkmwhTwk5Bx5taaaBbDQG1KSy/STQM
0KaVElP3ULWrgBQetKUzyoN+gCZ0VEIysJaf2sa0cL5hjfYp3pvczt9mdQEW19K3zoATjHT2Apju
fa8qiROFkh8rw90w4V8kknI7F+D51BPooGBoEs2Hqt2jic7q4VnVy4MGfHbIrUDLH0nY2/NMIodF
xuRbQ+obUL+YOW6e8T3KgcFvw9JXH6ym2asAqOVz61XNzqp0O49+1ZChajqw8LDoPi6NbU+o31WS
V2j33WA4Jf8uqYMbV/qONjEUbNA8TDDv8OO66xYY5rVEcYg2vKTM4Km20MlW+yd5EoTKom+9SgDn
klZTj7r/0UokdL2RIqH2kzWvOqzg9a1cCMq/OBlzFegAaGmO0KNHrSLLNw1YodvqrdOSLStGu7P2
afqr5zfRsM2jRFBHvFA0+Lr0KmropTasaNT9p3I9bpHqoU66nSN7DortjFmqfMf3+S9cbyDYrm/7
z0LQl6XX+R+hGJLrcgO8wNkDMImjDmxtFPrXF/kzu/66yCpmaCW1Brk35igjUPhJhR1BGIqCIyTW
kF+2gjnYC8XCr6utooWy4mkZqsCUga9KBfLPiZp95kWe4Y5ePrmooDbddiG1yB1R60i00VV8rnRa
K7c8HkHhWaPvVvudyuzBMr1e4Qcd4JDr5yp4HevcbrCkebKWc43r2o6LFi3m3ANKZD8PeXB9qQ9o
x9eKxddTXdWXxnQc0PWrlCNSLqipAnZ+X7pVQD05MI5y8Gv4ZQLBEGRPIA7BILyxYQQSR3Z1bO+K
I3FF4GHhV17O5iwVijSpK6SBGdBe0F8bUPEGH3zHLVr6MKP8ZjhlLnGVe0Q6109CZCislU0ySW6Z
bYmTqEBKIUffJQOKjpB8SMEEPDblNqc7OXzBVO+BcJE604We09fPsLJSIM4fMc6EbaMSPrnE1jcA
NNO3ZJ/cy6666TfhhhxmE6Agvz+YhU0foxfB/kUmY2WtIJsn6USG0aeyLS2zRei045F56n2IyTrc
jWeIzTr0m3B2X7AwXb2uUG71lqVI39j4g7W/ECk5usUFb+pCzfHLCdPF551dLFA9mlGdSMZxTp8G
DGeF0iFpSGBlg6tMj3MyblWDe6YsGmsSPGa6emDKoIUA5GNdBZyfDSZSCql0ana0GpGBXAzglaf8
EWCd7RDSxKUx83pJIaON9rRw/SC1d5pTdRTniwKTSFevJc6h1zGlyXjErCiyHZio8E4ZDlbfbJpB
BLb8k3fr67dbvQ6i6JQTHTubO+ArieYVkNCtJrSDWXUaAAbXe3ZLLMvOZFElVRAK0dWr6C00wXKi
KkddNxyZSvbE7wQPT7A7c/n7s+9GazYzns/GsTOgNqVV3yQTaYiMthT/GRv7QTtUiBi1/FWwrmBr
5sp9z8QqeFUVAxrry6i3DLb18hhuF24vxa/8OBNad8FbMFcuvG9JoUj9cml0xa7M0TFM4ivGc5aJ
NFculNS+XBlzZVQgcorbmaA+CnDCrvuRbErg1won/NBAqe+BLRHqCC638Mr7M1cWRk4BKeElbLiG
tgbmefs0PvYdcgkpdvPKQHgvUn+4MBtxvkttPT4TkloZDIYKioSyIbgMICztw03fkQDphmRbLg+u
X5rluv99j9p6hqbkXI1rji8YSXxTazfmyLxxMm8zCrx9wZ3QlH0qd+71VYX7XF0cGAA1ohUiIrlB
mqTFQVVO92mp2wazPKWHuAbUoNrpmOWamyRPQ8+pX9Wdf/1nXHowGNC1FFk1Vfy5ulOSXlK5AHjo
GMrGwTTJAVMpoijkkhE/X2N1ifTBmDBC2Q4w4magOYuIYvFhxvvbQgh/vOR5zxdb+aY8HEhdmwip
Bwg86GiHSc1dCOGn68cmWmUV0pWM1x2gC8qxzBgm2QFJSg07M/PNv1tm5ZGgkJs1/RiNR0D/wGNv
S4hZGvnp+iIXRrqoeX5kK1eU1VmmlG03fCjWJB96B1hqSwPVIyfR5O7FDPJ8tbX3KdvEmBTcOBXr
mYUrY7YeI3lO7C7MUMYr6Hw6X0dYlkAGSfDorn82ZW1b2Gg0uqKR4ThKhsPr+1KK3FpEOHHJnnxu
EKoYX30fNBwGq6l1sL4gZunQyO89zQdXoCf4bKLNrAyIQZKQApWtHGPMi/oKxu1VZDkWME2W8Sr5
kJWK3My/E1XVL5b1z/e3Mhk5JZhWGLGutOtf5dfMcipo0Y+OBnIvy1GO5uCoiPd1m/xuQUssjtMu
JlTnv2A5mbPogtRqDSVOmM7OU3bG7/mmPxYHOYAqJ2Dw8Y7uAOkKRI010WddPXnoN5jAT3xYsWiz
pC/MjzdtIIJvXzfIynoKTm+UMNIUXNFYhzhNvQmZkBH1Upx7fnyr9942DSEgWx2AGcBk5d2ACjiE
ORMvC6Qjc+kuvs1uErzHCpNKwehIvn5Hgw8h7tKWvylc8Cg/AOlrB3z+e9YWYaj0vKUKel0u8Eax
E91XiSM9d3Z7QhuD3S8CzQvRYHef4f/AKOFDtR7D0YvYJQy8kdjWbx3SVyZGxf+r+yZ4aetmXAVV
tEkmCElGn3vD/aJb1O8AHvyGsqizCKRnCbQ2rz9vwUf6SO3P7jjIovK6k3EPdGt0Vf5MAaxK8tcB
pdg++VduRlkP00k8ncewQC2oN1W7BnVl2OyiStQKv0BMcO5nEHF8fbZqFRWqxXDvoILtld/kTepi
Vvl76g+3uVsEtdeCKhPDcckxdLpd2diNKOkSHeo6EilGMkkTTFfvJrd02kdj4gBvx24Tzzi1Xg1i
V0290YaP2y4enr6UKyiI63SK/yR9LYJlAA+aMmXkx0pDVwrltlHCeoD7og13/fZcvrGfK619QzXp
MNMhXPrQbxMZIj2duSmU9+urXIxhzze0+qKdAs0ihY6Qn98Nnv5a/2wc1Hi4CggqRwb7DNjR/1QG
Pl9z9Q3HKJ2iKYXxl6IDme/zal8bAsqoC+PAy039PL6Vg8F4SFHXS4Gd79TKhlKZg/7X8wxcLdml
mKq3XBHP/gXwz9clV+6ltzKu9zHkg1PZbdGZ2kX3s4u+//cF/2m52kP/u7vBCKnP98vrEHzIy17n
c8OrQLPN9SrNDW04Qpqo3taI0KVvUZBhiC2/TWFU+V4RDI+KVlw5oRybpXWGtyCjVxknxLEA4BXs
SvQKVo5lkJtOBTHXR8LsLDMouR/t0GavN3Iw/4bMXBC9UZGWwV/C6X/Ocj32UDc5z8sZ+qDszgiy
TfMUPoYbGkhu6kVHIbeM4BzpKtrkfV6NjIGxgzntjbGDRKdDIps41Km22CEaoo4ITXDZin5ucGVc
9Hao1Ghk/FhEdw1N3Ql2mxSj27JDqQqLnBdXg/K5oSsYlsIfX73GyPsQg96lhmq+GXBoYAC1qxNn
iXRvSlD3TN8z2ZZMgBtFLZKLR3u28upJcjOncUiN4WiW/QnEnDLPnq/fUNEKq2eXD2C4oGYEuhpW
edxqHCDORY9guQB/RFdnu1g9tCSFPnzPcX6ZgfKJ1uV7ILJucvqSYmLbLIYdC3ex9sAZhJnb7fX9
XXR4Z2uvHmAbNXLJCKVHC8h2k7QAdsMjLF16NJuuL3XZZn+utX52VhxCqKVH4i8hJcj2qVs4jQuF
m5+KLdmuaN73omk5W2317AZZUcLQgoNltemX5Z0JHUmWPwr2JFpl9dK0KVQrLuGlLazQgChmBbiG
7NTPAvOh2bb2gJjlu3jO9GLfSDnb3cqvW3IxxPoEo9IyQBObx1FJ7VmCG2CHGRJ/BAWPaviW5tFk
93HkXd+1Knjx67aG1LVJ0WhpctegS8MI88pOvStJHe7IOHY2CflTofGtrOt3WsG+xeZN3Su/O10J
IGsEWvnE/j/SvmtJbl1Z9osYQZCge6Vt3+NH0gtj5Oi959ffxOwba3qg3o11tl6liEEDrCoUqrIy
5SHGSDrgVXHmE816nPH72/AhUp+IFh1qMnudEQW6rN3r87Kr1m7frPkXuS02w5q8FF2hO2oo7QBf
fMiz2QIoITRsvY4Eefd/OWeLyNCeVCgyws+xTevQAYaqiIrgPbr1XQlsKGtv1A8Qywpun+p1U/pY
igs1+mplJTVGek7hirIOOJGB6ZTu8fYqwh1x0abUc5STqBHfq0nhDGmx1xn1NnDimK+nynZcwfU/
GV6tQ54skgR7vMLCjyTqwm7ZIVw8mvBET0a5aY1zAbTPWGSbPn1OIXXfvWUonqY7s31cgMSRJ4Dx
JrzaJsCmIEjbHRU9GNTRXkOMyyt+HD9o1cHItaCDWuv4EgI+bKJKq4G8dyLRd9MEJXOv3aV9ZkNc
2w4lkeMzx74RtPm+l6I06mhVCb7WNr37D2s6KK4P/7KeIlqNs412jLQqM+PkvvOAi5O90o39uvYa
1woqP2u8/80W/7nSDc5IBpSPlD7UcS0sJzAgQ+8Akj2zaML7ii7eZ2vgbh/kfkM3D1J8X9HhrWt+
xUu+icr4OK7lbliLRzXvNok+7kPG0k7ukugxJlFp07HZaNG8l5fpUQulbbVghG3I5aNqZt8YmqfX
2mOzage9au/nEA2CKP2ht9JO05Rt2Xc/h2QC20LlrDog5SOUVCZkgal+MEvQ5KQjmEkWrVD2wwq6
m8xqwL20plBRpedaB9nGMP4A0QaBUlux2LAwQd59tS1/4SN8a67Sp5bMJGeroSveLIyQWsJnH6Wv
rTn5aVgdu269L7IjLNamsWETzXjRqJogZHyr61PWvOnajxwozFwFp4RpCG5y9vX/tP1/IhXPlphZ
ZUF0qsX3WRH5RKH+kBw7KQkkOfGNGHiNrBbcOP8ld/hYkuVpF3FjrSit1QHBcfT7w6IE4xOrRydO
tqVfkp+UOtA0dm9HSkE8/oOpUFFnikvIPFdjb6s1asTN17DpBTsTrcJ5dp9padNneny/RPczRPBW
s3BiofrJ9ZKw+nF+nEM3EZGyMOvp+zxzb27kxab35RYMugEp7EZHCZzxOKDdPP2ELIjwMIUfkHP1
dFxTw5Qa9b20tHwjGUAeFvA1xIn3jQ9mgX+RJAnOlnI97iyU28kocbbDrt5SD61YL3VNl9qJhEYG
9Bh8eT8agg96vX3ycdQ8qWHTYcQkk8Elair34xy/phrg3hMZ9pa5hk5b5l5nKq9d19zVqeqTOnlc
oDBsJJ0N4qhv40jRbtEsW6et4PJlPnLDbXnmwyWaKqVjCQb6b7Y+b2tLBKcVHTiXlYKbJErXEqO1
kXTqq53VvOTD/3nYlF0Z/xgyT3KYaQXpaTlgE9GbIT9IGj7jKpx0F22E/f9FuDGIhutvhXQwcNJI
wk4YN3fG/fJ18OsX+gWvdkxXFYLapyJalMs1JWBt1blhg8lFMHiri/tM8arMJphzZ3Xs/iW0C+DQ
QqfxiFefQqDrz7MHhirhYIbIVLioNE3lVIclnmrqEG6jtbNJJCI6ud4juviSXEhKYqjASpGpIqSb
0EiywcIVnaCb8S6YDNGQ8BGAfzf2RMWR60/eDwviIlFoStKM+qFxTo0fZqo/E7Ql1MbwquTp9gVy
vfj6sUONiz+9pdFUkuFwk6PHaOAQuzrSO92eQCzcn9pA1HAUfDV+ki3TpjDsYhQraukcy19zEcW9
KLT9MbkGLWhqdMjeJ3CZmL9jZzhGwLeA8My0MQByKFB3ncT0kNez33++GD+pVibggAf1enzP+JJ1
J9lB/pa1oqUA6ARZqEom/G7snC+8X5rACUZa4JinXXEaz6CmAww1fEwfmDmGTuUJ7ETg+BoXbUg4
xEs2Q6p2Uag9JBkuicaGwtg9KeZv6Sq7MtjmFmg6T+NL38kBJox+LNKdFu9W0ghyu6sYposAq3Hu
ASbsVc4HRCHNVnZZ4pBD41TQsqV2s1UDmC66XP7/hjn4cBWdc5WyMkhExwkDNEFpBdmDPBxUF2UU
LJtqfnPQdkDKjydozohVUQXH/0fTJzehDGBgx4S+9PpRYlRs68Ptbyxag5n4hUnNdUqrQkGNr3d1
uguTxTa1/4E+/dPdqHPXb0dJBM4APKdaN35q8l1+1+HTSdBeKnUb8JccgziocVuuqA57vaJ+8fk4
jykNDICFK/Su4hKEyuFqZ02zGUbVBmcM6NGGgHTLpqrMTaauXhtTWxIqFAuCH1+F1lejXdcUX7Ev
nuT4YZh+3v6Cor/P3c6xUoO9szGNc48R5B6zZ/V6/3crcJduKJOhh3ujPlr+yvTHAXfG7QWuSIl+
NhDuyp1m8AMtFh5uCxJiRg3FUPaSM91JJ2XCEB9I7AZXduegjxzm5Ppx/jqlTnQW3cGiKhQ/24qJ
uqq2ImVAz2BxFtBURbvwANpXL96JGjCC+54vO2vJ1FiSpatQjC0ONUV00TK7LTMXyp1/GTz5Xs9I
LBRBQ1bi/gYxPbO16e+EcSR58WsSezLmxJ5aZ7Gr19sfVhS0DS68NLlkqHpIhrPUbChaTB3uLBCF
6HZypwZw+wiZlLhbfv1VaYAcWrd0qss8mHcmStYVufwe1RbPoL9BseGs7xeGxZSewbeQbef2JVaC
HOMdZZB7kT/83+nAYNUXv4LbfJwmWp9AnuucLQUCTumA61LwdLqeElyswYXWFcyLiAAz2+nkzS7G
YH8xOBzZ6T79PtkiKNP15/LFelxABc3koKQLWPHUR/0+OY0HhskM/eELQGQgoMIrQJQ8Xi3qXKzI
JSHZ2DeZ1OfmuQa38UoPYQ39DQ36tvVZjfUgbEXPnattr4sFuYCaqEBLLws+G2NyTzs3VIJmh5Hn
bM9iUuuFP+qX6G7YGm/GLzQQQZ2MTQsi4nXHufgRXMxN4qSDRsNioYwbbTCPW80gtqw9+kN1MDJb
2u2vTsJbTzhxxP7uH2/xi3W5SNwVqEsMMeyJBrUVdAU6p+FOsfBEYLNlUEqWN6QMAJxKN8pG1BoT
WheX42WlhZFxeVHP+aF4C4H4XY6MlXBw0TaKnBYbFhr01QToY8P8bGCEKfJKHrHh0Q8Dtdtaitvs
5j2otL0y36wv8gGvTHER7/qT5WJdrg1IuqKQM9KCkeWbjoLXfBgCDJYFM+ZGbPUI7qgXxU5cUC8v
D7dj8tVr52JhLiqpRZy0q9w256YtoO7X+HLUvbbJfaqJsDAs9tywJR4hrnXKoIUUcFamohFhrvOQ
eIyVj+yIDira2tEFFerr6d7F3rjoVKwjWNRUZOsT5mcdJoEnT3aOF5mxW54yX9SNuA69uViPi020
WlRoZ2jquVUVy87NKRhbbd80j1BZ6+hrvD5NcwVeazQp1iaolNFZ9J8SOAF6wMfaSHFUA8zbhX37
C19hHvp08VhcBFMkA4gcBccwogpuz37tQIzPCT3kNLkt2bkbeS3mWmBvx9obPXAy9EI06vWc7uJs
uAiWKWbWEvM9jBqgksMMPfSeAaOJHFY6AmvlkYmvjkA4N357n98vr+MRtAVM/9m9fR6isGJxQa2O
FAuk/PgpnTd5beK1T7U/b6AQckgSN953j/9iTRaqbhk/F8oGSzfiBZOrCKQoIK2uJTn5WfLUgPpm
D6Y0VtWG1PYWI5w+FMzXr7f3fDusER6vPsixbIbrii2PikOy2CUxZB1ELaGrb49/vjGa0Z9fj+ZU
9HmZ4ZZCxw4aCr/UVQQvu30fEZ40dkArK1NjMLHEh9GyJWLjVvBSDGYBRJs73Zf4ZAVMWLt2RFeh
aG9cZgV+hSzOCS6GFpICqfYt7IWDPLdDMeH5YinoWsAyjHpO/kUFfQby43Vj3rXfDa9vbeN+ZCx6
gf6wCgKzwDWJzIWteCylZezT5pxvV6SMk+YSgHfPKqRqqF3jxtsYDkDD06F35sjJ111m7upfluIP
pt0+l79EyHXROXDxSopWWowsXqX9rutV20Cvh5SO9eu2T1xvYF6YKxeSzFZKFTlGHIi36xdwsmWA
hGzMALBJNPft2KeulruyL7vrt5oRGCYu/avLl8h8JKqlwQTHBj3rUJEz5+YcDse8Vp9MkQi9yP+5
8GM2vTJFhmqcdbKrCB7P66uWigCLAhfh0e2aEco0195dZPRCUBHlVenf/mYC/39/r1/Up4aolzp9
RrbSjqmnqD8y2nl1V/ltEj2HnS5Iu0Ub4nIjLe/6MhvYhqIo0PJjEcuC/VyHsn/Y4PuD7mJDSbpK
S9oAhEyP8HlpsKeX9WD5uR9u6738CH7q8bdXbafD9ISaLpoM6vb2iYr2yP7/4ge01MhDHVMc52So
wTV0b2mKe3sFwX1L3h83F0vU9ZCleoNx0/eceoAcFqv3sZrp0GJKBHIeQpCSIogh712dizWbOSOA
rcsGEPIyWK6orSqA16zSo6xLj5Y5LfjH7mmRY6fE3HKzgCODdnZsSW4ODEmtadup/hnOnT1DrEci
r/OwSyfozag/dQM3qCap9kI1hySigUDR9+CC0pBRukgFbC4HW5M23DWYCxR8j9tPaDCnfv7kAxAi
WSRhCfailX6Yvw3qZHXQBZLH2hXVE3mZwoBJIOFhKez+XG+oXZg8F4smJQXRqAyLIyxH3oCaq3vv
pUUYEWLaLR60ohnUUtxpF5zt+4VwYRRlO7d1GybNGTXYZzr0XpyIaF9Exv7u8BdrWFUP2FiZNe8V
GPKkosi8bqi7gsR1im0r28vroT2KqiKCpwdAo5+/aafMVp4m6D31YIecD7Pb3mEUxpE6fNDQBikY
foGJzD88LX9X1yIKlxlVI5rBiYpTLQzI7pS9BLoD9e22zSrMKP57/gywzuf9RU2dhxprvKgguje+
6L/HBIB07OvuP8TCzJTn0a5/Uk8BBdj/r81Qcxv+mF/WN7opHSEgWuBHCpc3hauVWE2I3zT6+XaM
MOONbnjndI2Np4wfQYNk2x3C1h226rO4JiR41pH3EHhpaTUedVqDbLvzaGv32whlJyVI3uT8nZyk
wDdHfO22KaQqZw36dLmXPYrevILE4p1C5+JHyHHV1JnMhs8x5AcdMkTFxCaDgL5DcO0rXMQapbgN
pwYRS2pAMPOjoz8mE+TkD2X0+7adibbDxSZDguaWRpBfFBr8VUfqV65OOave7WUE9TzCyyA36gJ2
iRmpJ5BxspNVgY45hBl8hg4E0Wo7erJ283Pp/GUdkajcC80YrFpJUhxk+AzoRvYM6K4UYzqowRAE
kGPqSxQG8tO/IJNl8eeG/6pcfAqbQtOSFBvuXfgveApx5Xis9i/70nCgG0OQ1lyltPmothMe/Ges
kVRkaaif5xjal+O4jTvZyybroZ0zXx4tv48qZ5yfs163BR9XYK28bnKyyKUeQsD1XUpLnsEX6Q/j
AwPfsgsugjIeGvVfk2H7b7hnBC0AonJRKW/Veh1o06DSMLzE0an8ynQDWMdslTd1hCekKAaILh8e
gthHoBwNWXV69hM0VlyQ3oNRzZZQUUKSx4obhS81uNLbxta+Jq9/ed5cytRFGqhSJbxfGfidAgLV
6BM6Z6BsMXDeslveJ8SG6GCfuSiVC3cvuJp4eeVVsULNZD2QZSedp5fykL0qO9UfWJHe8LKt/Lj4
8wsYPJMff53SqFzAIg3pJ8oeROH8DROpPvhcBQ0QwfZ4dOKsJuCIX3DL0WA+MNJpNcjulI3o0S+y
Wx6P2BWjOnUzjtEc3fI/MEin3BdfpCOTzF1sUYQQhHoeZmhGLY3beLLOTbZtUI5e0od2erptmoKE
kxdTHvMlJQ3rJhgQk4zm+zYSJX5XVzBlFQVl1aSUct/foMocQoCQniMQ2E5QJogE1aHr6frHCjw6
TI0IeIcr1CiKkN4ZEfXURQ+6iAZdmgZRWd5BO9JoQodas1vHL11zHkzZqYlk99HDYgpwlVffdRe/
hrvAkg6DbemIX0PUdDMQ6rbSspMngvHgw+1vd708dLEUd2W12awR0E+xKys75aG9LGCfo6B9qxpo
LA3+4rdvIJcNZB9PJcUOIWPr3v4JV0304hdwmXVTy1Mrsb61jLlBXT3WmNyijfH99irXr8qLZZiN
XeRwdaOnZGyQwDda5hcRfSNl44WJ4UjVnZKD8KpeApnGrlSGog6N6HNyl1WjjUiumpGBK9XcXw+K
vFlOK9g/cLirl+JpqCGAg8JFqD8mOlv2yy423ZfKMpkxvq7WgL+epnY37Kpye/toRYtwN5NuZWs+
6ch68v4+hK5tOuc2sUQPsKsR+uL7cdlxM7coxU+IZDEt3BQ2Uk6HTHuxel9N3tibTJUt7/bGRN+N
CzvoZrShYeH0sqw/5DOx0wbsyBkwXKGwIMJc+o/U8WN7Ooe5W02SIklDf980iOwTSDLo43NBshdp
SU7mGNT59yHDKNWmjyJPWQZXq37Hpra1zGRDW+1QJtUJUnOHuQo6wCE6f2lz8HCBTnztnCKdt8SE
jUeqnUynpcl9ayr2cXdn5eOmmA3fSHZySIK2qTZmVNglSCi7BIznZRGkqyYIb9dvwYvNcvGNLBiP
WWO4vHauFfAf+yqo2Uy3c4vsYKFUlvmiIPOeet86Xy7OSZFmJYoaN2c1nR7AI36SjF9SLW3S8j4m
3Xaozmn7rJZ3k0UxfTRvLUl2KnLf9qhX6gm0Nu/H8DfOd8rviWw5ZvotkSKvAWV2lX1fDEBEVcVW
qsyx9FO5/OwJGNcVkYTU1be4JetUNjXL0ngjaXVCDE3R6nOLmh8ebxstG+5CrYbCdYpuZu6rVivK
81n4vXVwXHiuUiuBet3IenrgZ3LU1yzQD51L/XYXA70Yvt32OcFVr3NhetbDmWjsIs6b9nmQNnkZ
P91e4fqz9ML6uHAcGmAesxK49TrY+QG0fOyVJnnlPjtUB3BCE3QpQXMqiJKCYKJzoVhZoniQ2MZI
ne/aHrjP5Wmxou9lHIs+2VUzudggF5C7mYBnwMIniw+zr++ifbZfZjv7Nm4STGgBxwJh7NaGEMxG
qm0hNQf767cMhgvUc2r1/cSiJkYJoiOeSqqbu6DlACW7Ew5OdRdj3OcUOTJawSIo43smeGtxLmQP
zZpSY8Aps3RGB1PgiHSmemi3EmQtXNDcdf7wW3ZKFNEoUy4s4DKZrfqTE2EU4A2vKqffZNv0pP0O
7c610q3V/EC9BwLdpde+YVh6fEFJlZjOpLjpqatsA81tfS+5wogl8AQeKkk6edEJMxgIJfyOOvAY
2e1hyLbWj2x1kodudlECROXTSX3TnXwMw1VPIBObgfN7W3zye3xbG+eQHDX0ipfthH6/8FEo+olc
HK/1elXLCUEVn3qHcuQRSBc3OwDr4rUBk+NtXm/7rmhBLoqnS5YZXYaHoKV3PvReUOvwb68gcFOD
C3dGXOeWNuPUVdn4ac5bQz2CVuBVWX7dXuc6FurDSfmx/bTRpLTNsZU4jjdppjlFYW3ikjgkrI9y
2L2kKuBoqDvvqFEM9myNoBZgPODr26iV8X6FbLBjakVnK3HjCn6cIIL8QVkcNwtTS6jfC1ndQwIS
DGDhWN8kPNd7qLG4yxbT3JEfvYpYp97LnDdcmB/mbsLaTEkOfBH0l+ywmaGu/TOqhldt3CYFiMeL
CBwKaWMvYGF0kkg6rBGKi52ENLrSg3o1fxZ1amsLponzeFul2sOgLY1PGkWDKIhHtOkuiwbXiofY
z2IVRZQuRpwQcUq9dwRu7YOLwkDgW8uMGtzZ/DYAh8TKNukdvV/eqXVW015tVrBSMXzwOEKO2CFe
vovvRdeOIDnnh8cTOe6bnCAayyNmNqz7RKk9xRI4jSA35ymSu6UKQT7BnKbId2maOqvUb6SpfyHZ
yWxBwdb9CNVMcM0JbJSfzNYWJKj9wuLj1JwTQ3aW6auaxE+juo+z7wRPc4FTCEIDD7BuspmW8VCY
Zw0KP8cOgqVu4UXfJGBEZQgY2WwWUd6HnibyRsHx8qTJMR3HalLxDTsv63wLdAvtpt0ChIyeR/rS
LX58ghlZoReB2PJfic1db/h9RCueTLkhQ4yxb7MGNJcxQ2lQlHHyvfK1BZTO9JcNThuzCbcPXHTe
7DK4eLxKfRnrMvvALa2+lHJqm/3ixCZElctJ9G0FWS4vPSMTDcJv78LnmNaZ3sZzsgNroV0crMXu
v4UnEQRX4Ja8vsockTSKQwzvxUXqamNrA3gVDF1w+wRFZS2Ti0FJEsphbA3qWdoAC7Crn4D+6Z8w
ee1bzuS3xp4BjBMxkpvdwzdiHy+5Mup522YVLHb2095TvCZo9+NuhbagC1jxnejOEKX0Jpf2ZUun
xW2F+woY2BNEwILlOJ0YpxF1O4bRhxyJeIxe4JY8irpPqjyVmlnFy6jfkr3lMV13McXpdYDvh+9Z
XJZFlwagxgnlox7JfLNjE5BsAnn2QrsPRPfF1aj68cTkxzu7RDcVU+nMM3o72274EfXaJhljWw07
x+i/ZiKs0/W63MWCnJfHWk57EGnW53yOIUDyPYrqXbK+pvpdD9qdZgADg3rGHL+gKHf1410syz0C
+3Wc4pi9UhQ1sEbqRRDHzMHpghmajaYfFnN182YWRDTRopw7ypU1ZyGqH2dTlb/gk7rtWni6Hjr6
pAQhqP9Dy6sUUW2bneAfznixVe5BZoSrIpudpp81lTgQsbHHpb6PgDVsVK8qf6KmrK2nSTsXwyGC
9ofyomay4AoTWRXnn7Mex1BPwMal4jmbEj+Ztmn4DLkNVwXzMTR0vNuBT7BlnXMZ0lCS9azuOXYY
pYu2aiwa37tew/o4VZ2FwIvbCcoJ6TAzfJESDCQIgyFg6VynOqD3PBBPDLwXGA8/UEq7DjqGJanP
g7JbJ8lZ5dVpoXjRYBh3WU5yarmRHv0vmd3FLjnvnEBIV2kSPpymNntDM+xUNW2jvdcAHFWbrWkU
9pitgtv46uV4sSjnm9KEIYoqw+AeSd7qJXPWBYJEy+/bJiJahGUfF99vWEyil+z7ddp+bog91j9J
KirFXG+vXGyF83h1blM5WkFZ1rr1AS94zCL02+40Bep3KCjsWMMazGkYB07uKl9y9Yfk++1tXsde
XvwCzvsBh48btUUKkB50TP5u8tHRRlvVPAbGgPifUzy1IJIHK/Ril6ZboCyCnKB0RPUMkUtyIWBI
ynZsE8T5cZm9xdiCyVFgq4IV+ILJ1E1hbYRGfa7D2s/To1SU7u3DvD4p+3GY/EipUWRZHkp6/c7c
gya8He2UreyrXhk0m9triXbDxZcmG9NkYuUfqVK/pNO4j3JZcB0JXICvdWBSI5FCBVFSIuVDmKt4
HpNTlaXe7Z2IlmE7vfC0NcugpwjVx3NBoLBk2ADw2ci1BUFDdF7sV1ysIvdyN/a1Up8TzfBNvPUt
mp//biNcyDBDadJ7lNvPM0TBYrWFKJgPEmLRhxdclrywUpOESVSwwkE+geyNgHQRGnDtMZOQH6zf
svVukB4bkBIx+VQpstySMBnVX6AtdanxaqTf5qpy9GrxYTSrhgncENM/5kZrsqCIH4qMTcxj3m4+
yeRshF96AzzNXQtRzC+QYiTJqUozRwXpBe2+jPpL2m5TrXXkev45EhDvRP1DW0NxrwQUrtOnDc3X
59vHLPqSXMRaJEgH4HoFngBaTwmKQF2ZCSz/enHmwpG5aNSRkkwAPpvntSk2EnmYNH2LbplNi+8l
nmHF8LVeQe6TnLrsJ+aq7WRExRhP0Hie/anXnHz6IqPVSebGoT1aBgqU0sJwKwF4/Xfew5c5unWe
ZjOE97RglU5bX02h54uE/PaZC2yOr20otLE6uepQrFq+FXT0E3qXWBAPbp4HtXBa6eH2cuzau5GS
8hWNsp7MHByw9VkZv5vT17Xq/DTZ6v2mDWWB016fi//41HzpImviZFY0eO27QhLEcYPetOe97gK9
+lSeiq+AdHrGV2hseQaKGQJLu/56u1iei35K0ncrzWDNnQeNLQ8awFB/9qHgukl32ldNkOy/w3Fv
nSwXBkO9TrqRjaeMPiCyi+ksoMgB6WIgZ5vq1NnAyQZRgBaMFiQYu/Do4Fi7jl36TAtCVKMTZcl8
naPSq6lbyDuuCj9nwJs8horB4C7+6skY9vjLLIMveGQy5GosCGSf0ZTIM2jy1MP2tukKt8SFJ2nR
216eQJOuAaQ9bvszMCNO+9u01feWliUSchX5CheqpjTt5QrTYudV13cpOvhRpWE2b6fG832RSK5g
e4Ll+KpGJaPunxi9dS4P+oLJQ9WlvzCo41JIP4PhER2w6qnexTtokq4C471eZfzwFb7SkSMZwSWL
HFHeWYB3D7oDoAVNAdt9bzgHSb+P0e8SuSi7t2/4jMWlWm0nxfMIu0EhR+o8A4zNg6ODErEPnRnK
n57UOAZm448h0jxRIVBkTvzAeKTkWU963PaQX3VRdHAzCuCVjgLPcqj8YSMCkgoiPS8tW4cN0dMV
8SjrDWgMVsEEEOlYkkAzYcKo19XBbYsSXOcWF5HMTo6yxIRLauYmGis70kUjedd7aRd280diRpXG
YMM2kIMLUBl3y8c+touj9rAGoG+AzjJGRp6nTjgvK1yZedNF1ll3+aSGE0DBsWKnoV0V9vAtd0P3
x+zoA5tAf64fIMHsi8sBoocdP+Dd1KM0YToCOrk+oIqn4kSdaoeRTkiKECgw+4aHKact8TC/2v2c
oZYJvjRRuL1y3ZigX5SppivQGtDePfpi/5SQaio6TL0pgfVjPptHze289mCctS/VqfBiH7lR0GX+
7LRvpa0dQcP+UPjTRvRaYkHwswt//h2ckZEpZ+StEjgiAcnui9qry9zNi2PeG3ZsvirzGqxibMyf
gePzqpzdSWOFGTmZjmjqjfBd4DPnF52eGJKphuojZtC9KHOkpzW9E50829CfG1ZNSwETOkCxXIWr
mVQQVMUVgA7SGwEwVvtdpgJMtGgJLizqYVqVkQIqi7ZJvTy3/GQoPavVvNvx4UoFmJ3ix1bUzz4U
ybI+pUVanFMNGi6oKCkAhakFcboK8lkvtDk2wDXgHERx/8/I9HlhLjWTe10eNRLm76GXYKipORbP
hjc6EriRpK/WnfCmYUd266txZqr0uVVYKD2hTzFBmyN3q+ckoDYjDgeyVrTcdfP8OFjOPJMkWdLE
MvPzspyzeUsTxRnyb2MiYg8VGQoXBGVJDce5i4tzj5k/tXOb/Gud5fZfmgmXd4VG0lgpeIvRguxO
JUQdehBdtmDuFMJamO/c+kpcxtVginYCiRfObdL2pDS3hTlBWh7cLXJ6GmjuGDkYk6O9WlFHisvN
7Y3+mYB9skoeih4DbQ7AAqxSo5PTyIPd5tSrAe8xx3JvqlTQCPkvIfwfK+GJSuupk3oj0XM8UBZv
egf5mdEmmryaOHjxNhO4a1Qn9/TX9FsaLMiA5saOznmAmeHh+ziJvFJgTTyvaWjVS6xl8BF5cbTO
izZTkLpskroHMV3hmASpEfFAyfQ/pBGfT54LROrUS605IqZKUb5VBgxT/Ry0H5VeuhitCuY23srI
gZcRTIo03FWWsW+nn2b7pY/OIaWn1pKpIBsXnQUXobqZ6k2xZsV5KINaQsdWCUCv4t02uCuTTZ/3
zX7FxSXemJGit7KVA+0zMb4aN9w2bu1H9xnybsbrGj2i9biPhHA9kalzAYokUh1VNdteJJ9qdXSn
KPOQTZzKLHf0LBV4luim0bhABYmKPI5DLT9P60YKv2YL6DDG3K4tCMUkELOjD/2aeX1uiGKXaKNc
7FKKYUUeXLDxouFl8hTn+PSdtacBWqK27Cvu8p3uRa3cK0+Lz9+Vi2OyBfg6gXj5WZ4ir65URwIj
APh0XYJy/6hawWjKbtFITifpTqYkr7QktkJbkUczv7kRT/+ALdMiLsIKHh0+LwBdQi/wVwbUAyDu
NkGOXAaW6JEuuNn5/l+xDHFGJ0YZLhl2CO7OoX287TSCu5Vv/01zpw1zj1ght8Rb1wNmA+2kr/GC
ErABieIz3/cbVcw5JgO8s+q+qwm4QOc3KaOukseBXiDVzKif6w+5UTlKUTothqBrLYjr+y6tnKXX
/YV2kZ2l0Jpt6q0ZlscIFIasgh0OJHGbOKiV7OH24Vx5yH+yPB7FvQxtEnesAN8voIg27xb9ybTi
Y20ejSX0QvI7jGLo3Jh2WvxKEgioyA0y5VgQPa/AQj7/DC6w6Sgy5kYJfx/90WVCLVVgpjZQIXZ3
KD2wYDjJ/zAr/nlNLqZlYVdIFDwFmIZZ/bU7oZriNKgp3D5hwcWgc5FsnYxMCzOYXyn1dg3OhR7N
gE4XDGq8D7bf8lwuboX5WjdDlyA1zyVvSe5NJXL6SfZjCF21Msoixeykq7oPBxQtlG9aP3hyYSGo
QrOoUlyqdMActk5eqK6lnBdSuWGof6/y9q5Xj1r/FtedTaXETXLht7+axBkQWiEmNTA2yAW/mqwA
sdIcw6pItYeTuhkhQdxt16N4PPVqdP9Y6o+SWT8YZVek0V2RSQ/51DsFaSEb0Wx0fXVTjQhuk3fO
gz++imGaOhjviGG800hc3tdhEeqmPgDSfkRJd4bCWRKAQ6dnhY/YfoCgYb4fUluFiKJsO+MSjMfa
gQjnXrnXQKT5etsURZGQP+hBlUg+4JWxGj1AuZJH0+dEeVgH0fDsFQqvT67FN3iJEU6hUVZM/6t5
WV1orfnJcxOE1O714D/NdOwYxR4DLCBSUIFlN3KVk7QX/RJRYOH7wBIkRZahaUFjfIQS2ZZJmehM
zYSNvmtOeT8fp41IkuJKJwHbVyl02IlOTIty0WyZpKQrNTCnRSWIWYfTAA0oRDebFKD1tiLflBWA
QB9HDCOFxeiRcRQ8FZi3/2F3Fz+AC21dQ0BVapL8XMutPSWj16chQGHhWevl/0fadTXXjTPLX8Qq
5vDKeKKOgiXLemHJss0cwfzrb0MbRMP0ge9+3jd7q+YAHAwGMz3dDy2EB2Ir9q871+ZFvjLJxDmt
GxMrt2SkMPnN1AN3O/OqAJuRdGWBCXFiIrdtNRTAtQ+ACBo+ejUo/PKQmLx1MIdEIqVqypkCNkSr
d9oONSqRR4u8gTX5yT/Yh2OZ9mraWIqA226GGLoCwGeCQdPyEt0JHoJChwGcSHUwNvm26Hb7AiZG
zoVLV3HFQdinpKG0UxWF+Fpm2O/Rh7ErOXXTqghM5WFQ7oz8Vup4IIbtpP7jA7LvRXy9eRkK5Bro
VJtxc0jr2h76yR7xMu/UBG808Oim+mHpP133Ta5lmveu4jC4241syUwcSGX2DVBYVZix1FXLK4tw
r1qtp+qYGielLed9cN32RgP7549NHW5lu8S8KEkEOJR5jk8SUnvoJIC7vb2d9rmLGhrBLA7VySAn
/blD2Q5TlZRs6j+0L37+HUxQUuRaM5satRI630Ch4QpQ07C8OKFdH7IL4RQlOQfpFw3ILlvEMoOL
zaZlp+m+AQru+tbyLDAhx6qiWIEguXnpqrskPcT6wLm/ORFHYyKOrg0RETOQtkTFd8l4q0LL0aen
64vg2WDiTRlVYQzGEmARR1BNoKlkYEZU4TW3OeedfdhZpjYnUUgvBM0IBlC+9uOXNNMdMgC5u/ww
oi8yXifXV8a5hNinXS+VxjgLA3L6niqNxrjtTX+CZFGXgCtbnx2x5wqP0oN8Ja6xj72BEKQ4Gboc
/5RtI3A6A+z5V3HEr3bXl7j9fPoIaezzKWsjDfMrefhekhO9JrIRz2LXAJNueaM9tpnLl6nmpRes
ZodIai3T88TCrAAYVvwmUG9Rc7SB2P8DOTiOf7LTsBFwHvJikfAiVpKHtOLbIqMLWfCOAc9BmbNM
ZEmsynjJL9KYelX7Kg509hNoB+GxnZ8h3GuTZnE5X4+3NuZ8V1DBtoxizi+T9tYsn3rcuTH62OV8
m6rNsUqeNeAT5z73Zhm5u0S8xVDtIbWCfKg54Be6vmuOy4SBbCRmAVLK8NLPsptZCx6/OaBfCVQ2
DRNUFzyc9wZA8qfrgE3R+1pquhKaRZdyak8lZGQL8TDH9aEswXdDcietvsYTVOKsx34YvOsbz/nY
bFIe17KqCwscON0DYxt0eO9hSj3gEfZzPi8r76GOUTsswJlcRLXxlB6sPZPlJgAIXF/N9htDMXRF
B72VobxX91Y3vBBmeVobE7pT4LzxoFSf2bQKnj9J9xhAhiKCfCTg6uQ8+bdX92GVySt0pcq6McyE
i9orfjfc5HELX+Gi5zdf56vF0Z+xWlwy5FYvax0WB3FY8BKpHbhlKsCiy+goAIggIJgLUwhgXSDp
PJ7gjbEo6qUfi2QfMkhJ+zTG1tJRIeMonVSvOJQPoTvYSOQOQ2aP++mRN7y8XclbmWWiUVuEcaz3
MKsMx9ba6YZxMGPgN+MXPf7SR59EABBj+Tmq7wTBcgdr8Kq6tclgBWkt2EWLiXPVW7TRriWIAJrd
xZBGFBrG11ApDxXI/zkeuB09PraJCWQGZDCzesJVm+4BMY2/GJCLcbQOQAefDpB13uJpij+Xdp/6
fGzB9nH+sM7ELl1vGrWvEUbpeBXt9wFIsMd4FSeh/E0W/6+d92fVyhUxx1Ev84Q7IpeeQvkcz6an
gS9AQm9AvBvjb30RHmsAYTmbK2+G5g+zTAN/mVo5iU0ctKYeA2GMUNMwiZ3XT7lxIxTWuUHNLDJQ
TJjvOv15Gs2A8wM4J50lUzVR2pMww4JDoNnZk3rAaPSucOS94Gk3tI6hy7a84/ZWKY/NrzfSx7Jp
qrXa7bzG6FOq4uAPcrQL6yc9Hpy4wZ0Uvlll6pizdGgNcleW1R1nvbwNZyKbZFSJOnZ0vZ7oWInd
BwVa7xAuP+hH8cjDZ3DdiolwnZGVg2Tg+77fRg5mzQMt6Pcil1PuHdN4bUuZaCaIFYiO80q4CEhy
VLO4qETZR3MEYr5hAng3BiKo0FvVMwwVfBckT3ZJlGEIowNIarQOmTLZ/fJDqwRb7FpniQD9Xt4i
o3ZMGeyz1X08WK6M/0lLvxOTOLkA/OzcOCUoNOrpuYhvU7zFcgyULRb+Nn8YMHPZ4102g5ygVkXM
t6JTnKmeoHyPTCiYtcSNi3spw0QvGPfTWPNqQbmtlnBfqvJNPKDfrGpBAw5fMwKbhfWcWqDNygaI
hOkeQPh+NaoBmMvQm/5OwI4h35LuVmkid0JCk4ovEpiLqip2x+ltgRi2/GiWxasQL8di6W9GI/oa
pZWfxxoW/6gbkZ9b45ME2i/MOrkQr3fbKOU0cTix7L3OvvL6Ppz7FOOiuFXbFvp/T1PTBwQD04mV
BaFxBijPSWLe3AXvmmMJZWcxyYQmpxnE80zRJr62S30UguigGh1aSe8oh4PLowz+TSHq44wzkVsS
FSw3eo/cyeQKlZ0dMsdwqP5JMDkjhoDzA9nHN5oznK0v6YEXZLafiP/aZ3lnq1lPRS3Dbptj5lXx
ZZoiu1A+L1UHaswX0eIk/DRwXDl/LN2sapFMjnsElsRUdug2AZ6fPXCCFw2L12zQ4LZyoLCserPT
EE3eUeSJU4KiUn/AAKBd34XH+MALX9u19o9cRWHiNLBR9URoHlgW9W4ZburUMu2xlzEoF422Vd13
1k0nv8xmt5tJ62h95SQ5mGhG3S3FQxUelDSxk2k6tZDXxHyRV4IJqDIFR9ReMWrP+QQKJ1Vh2Wit
AqRHOULbZW6tu2Fpv4p6b6Me6ZWCfpC7IjBMKRAy4wx4jS/kulOoCyj/ugewxAexWPidctvLQBRV
ol0k0inOK7C9SS7QjXultwJBfwPVjFgAf5K3QF93dggiY3FSgkR5nPMOEKE33TrIrXUAUaqTRjqP
qHHz+vpo+vzi1Eo9dUWvAo3n4jA/ya8koBy0zWN7pOyMlZ9cFPDudI+iDS4ZaP/yIJab+cLqBzAJ
Sx8bIVB6WXQrpWLQyAmKrSV04jrOp9zAtSI5X9lhXD2vy2JKMGZ66TUbHVSssTgnXv/SOLEr304U
jz3bkZNCKKIO5OMfVEJ4K2V8v87iauxjPbpVA8WHAt4ZUNpLuIPcB0R3hL3hpvv48foB346Zq1XT
ILM64MKYFX1fy3+VmCS3cQQTcvQHTD5BjPPW/DRfrLsWwyrqDlqZ9+1wrjJegkQ/4C8xxrRAIWeo
imy+n7HVTzClsjC6TP9rsCHZ1Q9UKWHGPdE98iL0O1nyNVvM00JvWzmr87+XqyKc5W5c2lnklMSJ
H5Izeuanzo4wBIC22h4u4EyhM6CqrPtAnwm38SNUmDPZk0NH8LOn3iGfhT0PP8kLKkwKZ5mxYpEa
+t0phtCkarnv+m/CNLqxIngJl4OEkyOw/NKjirNlmrhGRDU8mUvu9osPCSbIUXtZqx+78Hs+mfZ1
t+PZpDuw+uRLi9SOlHjhLdJtgmMGkgdxvAzSPdJJ3NdonIS8Kd3flIg+bmfm08thrM0xQXYgZspN
Mb/p6idLx/BDfSTF69jUVM/XLUtrpzQFp3ZMM+FfvG51qTGJSZNCNrXPscUjEp9GVQ+Weu6lW3EY
OHW3zQjyYYilk451gvpGjgxkNpW9UHZnMUn2pNE5R5aTebAg8E6tFqVPkOAVzVtfzEEX/v+nD3+q
lLD80RjdMsq6wI7JQD2SZA4EQGFBsOf8T37IUkiDTL4aZFo2FHBly83Xqp0BoNDeiqHYDSgdZtBc
KK2S8wTePN8fuA22lVBURImWVItuS1FCMRTpKCCH0SQehvlRVjnGtlGWK2vMvaYubZKKcSnQC/yH
slfseq8DAT7e92fhniItmxOGBgY8mf7DLDm9Uv/FwrAQsl5szBp6O8IFc6o2wUzTUsmcSMJdHnOB
dbWS1FIGG5rdI+OzMBxnIKqnpm29QpXlWXa788E4AKCx4yardOt+Oder9TGBOla6aGxjAHDmw+JX
98UuKl2j2zeYzye3PRQRQO/ZYg5IxpUe3WT7xTPLswFCRy52fDPCrH4J8xYvdbx3o6hBD14VnFIk
thlmUBh6XUIeCmhj9Ojnj8rE7lbLI6OLsOEgKX8aTt0nwOjeq3ImEsAaq7UOhSseeVf3dp9otUQm
fhNtimppgl3xEC32eDb3HeZI88Wm2o4jd4iBa48J2okJ9hiNflxgZ19rn8ppaEF1i+v/T6xtvh0/
Vsc2MHK9JsVSYHVyMLj6nYn5x8Qr/chLAkQmH6n1Jw38GHwQ2YbSzU/fk21fqKaWi9X8foCk59ZF
1b/zJ9c8NC/lpfyKHNDtfQMcHTfJlw5+O/0BkG27aLVaPROjGpGUkRYhRqV7xad7LQVW8CdsuJsX
5MoQk2Kroo65A4rOq410R6IZQNB6r+SNd/1e4ZlhglIC+BDJEhzHPA+dpAT+RZLsyvp03cp2oWW1
Gib+RNZcDbWW0wHS4SRcFjDsOqWb+loKljUhiG+MBU8ywdW+XTfMWx4TbdD9jqa0x/IiqFeaB1n0
i4k3k8u5JA0mzJTN3Ct9D7ccncXvfOM5+xEGtb8c59GG8FbrkX15Z33nU3ZzQinLXNkbUp4oCwwv
mIMppq/JUDs9EKSiVnGyD14oZfkrJVmQrSGEN2ZP6ScoRnaX5E53w5L2+CtMGXUEbMkpqpIYoax4
/QfO5cUSPBjyMsidBONqONhV8rmUW9B9HLN5lwlgBA1vhOGQWJ2XDy+WUHIyyO2e1IfrssQPrdqZ
RV7gxHdvlWfelZ8MKHp55BFlwswLXe3cedSBZ3dyuqf5pFGRgiD/nnIrTrzYw3JCCIROu5j0El8U
z6xHX6+Vp3GwvFx8UUwoJ4fZ5yKbQWfC+QIcR2MJIuJF/BsprKb5rh/Os/wDMj+2xhMO3nxsrbaa
CUa6FppWpmCrmxbM+v1Na4J3SbvNxQIU+N/rfHCjRuK5Ns+7mNAkYuKFyGYS3S7TUWg+F1Cl0sT4
cbREsIUdiG7ZqmHcERHqTakF6C43TdmMUauqAnN9o7EmFWYP7TTlIoL6Fst+kL5KX9udDNDaob9k
flw5BqdaxjHKvr9CWej6kgqONsV3Ldxb1giGfE7wpZ/rl6TzY2Hs42tu2k7tzRlVZrN2UvE1ExP7
enjfHuBZmWCuYy2rJTFbFnod159Erw+Go4qKjF7RXMvPHd4g5+ZJWNljbmVTSOsyzlVUgNrGaYf4
EM/A9vrtKD1eXxlv75ijgHWRxZKb6LYfxxtdyE51/nTdwnZMX62FcfwQMgljvMAFUI2+0U7GsXns
Pptu41b7yq+D+FyicJ5wadu3C3kru3SPVyUVbQH3KWYILQzTgXw+AtkJ+ozkHMIyOWlP4Ow8UGxk
F5SPmc8vXm6XT1f2mftan6xYGujUdrrPJrd/7T41Byqu0YB5hUqV0SxWFVzrgHI2xgMw1Hp/fec3
nciSqRYF/pNFWmZcb4BgTFlbI463IfER8TC3eUwa4nTqwAtum83klSnmfEilLld6IiK2xEEm5U6W
nPsx/ZEAbVVbkIX7UukeGUpOcWfTeVdWmVMyQYiqsixJuBiYG6yqwQ6z5+tbuJlzrSwwx0MxzHkc
Z6wrxBNWKU1vFGKP6DvDel5q4/N1Y9tRZmWNOSny1EZlG4LxhZa7oex5xsycuofoE3QwFoz6Ak3O
CWzbh2RlkjkkSQGCx7IFVB3i9siWiYxnFqTkgvqrDsQydAv+kocIHXMnP6u+yMUh8JyUOSWNVQul
0eMbNsPXBjUD0HuR6EmInjh7u/mcXC2UeSxX2hDOU4PpAvkuvAPusLXRb5KQUQogG4jfBQtVX96V
4SldAtQkXI79zYtwZZ+5fQWjWwolX6gqNYRO8BO85ajcK2c0jG5lv3NqJ3/kGeXYfE/0VgEg1PtY
1mb0EbDLNua9gG4GOR3vXbLVrTBAfaFBCgcwzvfEdmWlkwG5yyKFDgOhPrhrnGlneMW+QWzX9pxd
3Mrc1rYYd01HtRzTMQXLS6s4mvh5aCXgHSygIOTDoAIdZ9TlcDKj8a5uEjzSX/IBgozAU0BrSCiV
3dgl97k4fW37EZ13VMr86z9wy8vWv4/x5i4d1CIFc9JFjcPXSjZdtQWErs8dFNsPZtLbIgb5r5vc
+shrk4xjLx2mSftFiW4t0DaP2h3k+cBeTDhWtkLt2grjvklFzNlSaojmGO1JMDO/yXixaBNsvbLB
NlaXcdSzKoENjM20tnwIcUadxMsoP9r8bD6nO36ZcPPZtTbKXJJiLcSYnSxVJKjyPVHmnRWR3VSV
YPgflodI6sHuCL0LU/wxpMbrLPzoB2BTQLYwtHmHQrzg1rVxmuRqL5DQn0LidYJSOjpy+CyrnTIy
HkGHc0iX/9IQWP9w5soFVxUkEHvslqh8MhL1qIyJm3c8gfGt8Ly2wl6x2tJrYaMql1y7n7pjqvRO
rH8OFx6pCMe/WNjA3I1mEkYYo+3Fl7AjngIxhevnZIN+0JTWS2FuV0EXiLJ00rv43zPxRiobAZzf
g+Dk4OCr9iq48Ma97FM5Jp5u5lYesbbNxK2p7sxcM/GxTAg9NflZgoRku1g3MlTPhqXmLJUTJdn+
cS4g6GsaLnUK2KT46xn46wwUZtd3dDPDXa+KCT0g+o+LRW7Uy3gwLtWN/ir51sV4i7+B2ni4jQ6U
X3CCBLy5i3cyZBUhGe5d/wmbPcz1T2DiUtg2STaauHzSQXMNLffGZnG6RANPqBgYzWIrqWHXRe4s
YAew4rfr5jmxl33dGtCHm80QXpvGo6e3gj00QONK4v8WfNkHriwoxRCOyF0ied/OX00s7/o6eKGX
7S6aQ6KSpahDtMQwn/9ESdQhX+jLz9VpdjuUmuT/v4rkT6eRbTRCY6AuSQc+bqpmR0HFUETz0wPP
QXhfiEngh1kbZ1LDRSXlh15k38sh+kzASHZ9/zjRix0IHqvGQnkFVpIUjG+Not1EZs1xdd5KmBDS
x1VYkxa+1tQo9oaL3baJPUGO7PpSeGFSZVIYIlT6qFUIVWqQ3yY3fe52ruRHu9qvHMGRH5oE0EHK
5CfWGOrmjjFyskmViSlGHMqjVeHCoSyMqiOBILY7UFquyOcJ5PF2lIkddaRUldXiq/VGcRhC3YuG
Za9VPGGNbedQDMyJ65qlsLyShGQQZTJgZh4VSGiBouHh+ifbHEEFUuhfC4yTh7FgzsoEC1TtfgAy
rnEkgIAlzevmhzHbCzZek6DUt5wYlx4ERUEIkd5PxnHUOtrn5gvSbaIW1z+J7v3qUaBYXZYUCX4S
8SzAvBsHfPt9DvE027gs8KY+MN1JdNLOflucxYuQ3A35Z9rg4ldieB+AOTnTUi9aW7WgsTY7ryst
R5s4NyHPAnNmQEADfTFqoQnF/TImnjG/Xv/G0ntAZKuc6x1lDoaoSmZWgSDs0ojRXsRI0l7GVJ1r
qZA6JVH2GhXGaCcGgJE1FF0xWiYGmSq9yDJxVJIfi9n0swqgb6EdMIaujXvEkYMiLd6ktj/mKV5u
TAkjgGPUiDZQuzjqICP73muQmpDIlPpdN3lTq3dBpmfQRwBjlK1WuWY31lLZjSgTcC5ao0fAMQ9x
7iQwpexZE6HpIiupa82t35miXaraubbaYEmbZ9Uwb2NN3esCtLuL2BuSKmjJvsLcslAKYGduAilK
bSGrbNLihjDjQEZjpk6D2LyXoh85kFKC6gMc5htNs5fE/miBeGHKyy/gm7mTJkX1wjh7qw3Lnwzh
QVHjfaNLd119Z7XlU2s2T4NhuHWXfE5CEzpahvxF1cGLIznzJB/Dwjj3c++Db/1U9FljV0OS7lJL
BdPPkr8aYe0J1o8QrQoQe0aA1cfAaWElfanavZkobmrEdoJxUYLRWDEG9jqbBzu3yGdpNh7ioT0n
cnK/SNpL16kLdnWY3Wia7XHAMl/qQbst20myw1zKbT1UdUcBzlU2Ur9OeqeXf0zzySAj0PffUiF8
bqS3KAGTYU/scD6a8UtegFKorneYJvXKJTwlUfxm6OnX1Ky8vpPOOpiZgPGrHZ6fbhTj127KBNWF
xDLq/Tj4aiDPQNbEXxB6wDRN3I74oZ16pcO7M7aT63/CnyrS4uQq1kSZGIpLAQij2eCKyu6U5tIl
pV+3u1h44iyPvnd+fwpVtqYqEbWEgDmWN/n1YPfAfwPrAUpiTwKJOZi7S4c32v2bFPdjecxDr5b7
mCgtgot4aD8pO4oF1QIhAA2cz8NZbo46fnw9FHV+3kqj0gq5qGGLeJDVm1z0ILvlofAqcDwSMFyd
avM4nfmfcPvF8rFG5gaDLOKcRwnsZrn+XdIzHxxl8dzsetkbFxAvtt9i7T9wqKyXytxQVm0ALUDg
NTGoBAkGZUJwGsrGm9n4igzQPMfcb1LsjyUyt5CSmEU0de9bqygOSUBsTWf3cC5yOwvt0J4C/uje
OwPRNX9lbiZcCiGR6M1kPUyu5EIhARxsixsdB1DV7IHOqoCgvR8G559Tat1QxmtAskIUXSKEpW9/
uTWvNnn9yoSO9s+etkRD0swUZi2Rg2kNtjUk7v94VplQpBRxWGQ91o4nxoQeEM5q5NEd18R9vKNy
e7xFbVbwV07FVlzFbMYfFeEh3WtIcTCEBZO623lGCKFlqubDC37bSey/bvUePVbBL9dIHukDFilM
gosmvS8jKNXNj+t7udknWC+MCULoE2gxlF0sBIbmKbmvb6VPTQAZawfzkZbdQYeWgs7IVxnJZFTa
3I3luMv7xq+WKS9LAr5eLBOkeif9MN7QIQScIbtHaw/Fc/7Gcm6V9/O8spgsXYhyERy0mHpwNb6E
w8VMRac2X2eDM+rNM8WEIr2rqimi+bs+LOek+ozn5E2O/GpYbgXeg5gX4t8hVKt1Eamrx7TBThIA
WWyQSC+Y4pC9Zaej/jVnj9qyK9HrMqEPySsY/eZt+eGsTDSqxDZLNQELJV7xKmt+X9OByNKVMfGq
7pVAJfu5e8bog22Agr9wIzS+BFfidCy4zszEHj2JpiUdsQUATmJ+2518VdyPJUb7KygcdN7Q34Nw
1p1yu0V/n8px8CbzNt1ZU9EtUU1DVS1mIxqtinQ5RU88idQgKyqoF/GEZLZj0coGu0odtY+hn42L
Dha2QIXUaP1ZB59s9GnxyIWPm+StiQm34Silw6JCLE4HUY+ZHXXcNNejEGdJGpvp9Y2+lKqKD6cG
mGesB6f+VroTolDvNhYkrWx+f3ITDQWs0N+fSmMzvtmouxGD6QachZbFMpTFhEDd8Z+pm+DFtSUm
xmZVm5emgg8WvUZP8ku5rzHdX34W7lUXqUly+2cX8fahXC2QzfnqWGkWeijFQD4Uuq34urPsamiM
494aENlbpw1Eez61VJ6Hc0nTrOeX/GRlnDrVKhoZg9SDsbyCMoNGHCtV7Zwci6jeCTz21u38a2WJ
CbLdHA1qLKH8nzxR7tvSL84TKGl3vbt48k6P7HEXB9f9dbtAvrLJ5Hxxnv1deQC1DF6xiaN66Ki/
mHgmfjXoo8EZ7kzf+KE58w7gM/jUHS/eb+YHq5/ARhorkTFwHSoXUzw32a0VdW6fL/71hXI3l4k1
uQZC9o5eKmqgPYseCfQvKhCpFQD+FNnCb21zLTLRZkgnwOR6gt6D01W2PrrdnorjJE4C/Y+b+D67
7QIu2yQ9gVe8lU3vBpUUWiLihCqXGqfzL2lqvJOeugBoTF6045wNNrUbmnjRrAbWKm8EGcNeOmE2
D4/NPLeFx/g+OQGg8QeTE5s4/1Ucev/31ZnscU7adsHHHB30emNP9aZduUMVorLBzc0XUNmcWFkb
ZCIQ5CGjaLTeDeLVGd0XN+039UeEA4H1gmjHTkIwWjoxsTMI8Hm8QQp6BK59VSYGkbAb9IYCI/sp
AQCkd5PZgKrAXhqqwBBiDmhpc7xgvVomEOlDkbUaTWXRg6y/CW8QrEMum4GvwS6AZPDS3RdgnaHG
qwCqnqDCPlDn4oUmniszoUlptamT/jo/oxcd0bkzg9F0cjD9YM5CgPaG2DspUrBPoj88iXgaIxHi
X3q8vWfCk6T34agT7L02Q88PWGetl52oMwMtrQ+gIeOcqes5ivbuiWvXVjQ0mSdEDQgb7g018/Pk
7noo3E4uPwLu+3W7MhF1uklCGgpbVw+EN7zG6EO/o/WT9KbdaQG9bhSPnFq7w/QKuCeu/wBOwH//
fSv7k1xOk5CKYMQttQPkCv0uF08J5jqvm+Hs5PvVtzKDSU1ZjTXs5EzizFb0y2QkPME1XpB/P0or
I7GVNXlGS1/pflJOmGK7DCBPlQDLvxcADvH7Cz8j+U0aZmjQ8tEl2WTp9/JBEy0jAm70CFlJn56G
Kgj3SkiFL97fuWAngCZOy7lDt7/bh1nmQPZjI09DhQ3NBbw7WmEv6kZQ1Tz32Ky0YQTxn9UxB66b
07FeMvTXxjF70oTcn6fe6wrJVaTGUzvyquuKO7YZh3dl+5x/mGUSBMDQhjmckX21IsrOYhhYkHwY
p9FuLSUQjNa+7p3cj8ikB2VWtLmZAW5HoZSl25wz6Fkgsp9HnzK21S/z5/y7Vvm8fHb7WPy7TnZq
DRJrtZITS7k0YNmoyb2Zc1kNt7C2YAb45wsaDGIJaO0kaRWUYtSg/FTgbh7QHzWBoOa5Cm8tzHtk
USbZrOkVQcBwa3cpxM6rt+vfiWeCufkngTTyWDYo3aPIIkw9Jlafrlv4TQz52C76E1YxpFuSDiqc
NWDglm31NiqgVO4pAdkIksXBy+KgqDHpy3MErl3mmhcwR50rJX03Bj10RnTc8sMOTJ7vUnCyXQa8
sgbnZBtMANGMtNWyAZ9LBWFUNYL43RpdjIwFifhklKes+SLU/62O8bG5TDRRxUYiZgOb8QgxjKGw
w7TlXKi/eYB/2GBCRyEoYkwmBarVoejrYuEZBOqCeC5ZhhQYyeJUWXkzVqUHMsjguvNwYjI7jpYU
TRxDNhWQMbD6t5Ma6Nq3pes4kf83ZY1/V8gOnlmWGmaNpsPMBEnoxBWL3rbwhoo6h6R3EYH2Ux7e
5JXkz8DhZMKjmGeclW6XBT+iCjt+Vk6dhuCFcmfnik6yS9Gdt4Ub8LKim+liSgICHXFjQ8T6+g5z
184EGV3vxVEGwhDZsOKPAR2QaL0IDG0U7Rk60WeOPU70ZGfMRlOYrGEwFQAN75Zu2YOvLbHzNsNw
GzDSkWijSX6KBUATVE7ZkbvFTCSSolFr4ry0LrODqvINITZBCR11FlsImpPkWN8BWXY566Wn49fH
zYdvMWFILAVJkE3cFoLsyKAWjF4Se9lXge72zwMatE8aqjoRCOijy38rPXyYZgKSDoYnuYJW3KVN
aieGolGbAkjUPFxfIeeMskLD/WLFkWkgvifNUx+nAREbd9F5CQXPChOEwPGeNWVOLypxckQIrOQo
omq760vZvjMsTVFUyVBU6/2wrO4qaayQOzRYi/Iw+SaAcej6H6mYhQpJ4z+if968NFYWGZ/MligM
F4qfFCFRkByiYPappBuvEra5fSszjBciuc0lnQIlY8uClN5BIlWQWpyrnl42v7j6ygjjb5FgVLEC
4YULmRuwnH3Ri9DT8I6eIF43NxXnZPF2jv6a1beKpKFMrDSC8E96qgVME0BdIRSHozB/I5V0kMAj
bVt5x6kebAeR1SIZR5zNtNGayECCSQrP6sZ7VQydpikyW5ZGlxSlW/eWs8hDkCqJh3I5WCJB+ijf
Z0l0GbTC47jsZh1h9XuYRFsvSJOGKeqLEJDPCOhaU1Sn8k+VHPliC75tTXLFsQB3JJiTlQE3mSDw
OuubIe7jJ7Av3j4XElmSASWlV5f5o7+juG7wK3oqQmsNjma8uO0GvDXc5ivH49hHcJ9LRMtLLL7R
I3cYYjRee2eIQnvMa0eYK06isF1bWK2UuSzLSTYWfUR8QNHzhLInxJ8Gl46KQfVJ8DInfrUCy9Mg
N1S4WuPw4bQ0HFw5Yu9IxJXTV7qhoTCILIHkul2Er5byH0bAjdUKmXgUySBtaWNBuYRdYXfduRtR
Qc5ea3jVdcflRKT3uZDVSkSVyCJJAXMNa8iv9BBl0VBDxhT2dTPcT8YEpaoQhXxqcF7/URUnYMK8
kySHltj05/RGcjoHktif80O/E74B13v9B2ynz6sdZeNUBOzaOMtoAMiABiaWN5SCX5t5oFA4avLd
HL+WwMlL7cgJkLwdZiKVXuqVZoCY8WL0gYTRPgNEhXnLuTLp9l1zSCb8TIuRRNpIP+OCyBfdCJHp
k/ZQzPecbeQEGXY4KanSZZx0HD2tOYupfkohiSw950nuSqPwVbK+RgRMS0ns6CTZQwHDjiuUdZun
rM/9tD+b4rhTVZlzG3COo8KUAqBuVhdQ40XrbkStShnsUeHs73Yz4MN9FPnnay4TxwzS6nTd4JHK
v9U+BHUAEBpeywO/Grw5K746/izZ6SJlMyEWPmdfOxOQM7pLB0sMVHCqs7xXzIekdReHFsb/Y/96
tVIm9CwlIK1ljZWa0p2sHhrAIq77EO9rMUlQKU/jtGgUwR+Cvb1oXZAl/28WmGCTzomlyw1eGJWo
HsZcdBQuVRsn7WFni8o4nTSRlrdn5B9l9gp2f7CvXureM4CMLbTKhYgCZ+O2+6irT8OEkqFJRWMK
8WgjngB2dMteLLvd9yjhmIqt3Ic+URwJo8rpXeWPp/zmT9QmeF+PiTSqAJZMWcLXqxPTnvvSGVXO
ad4uWn4skx0ngoLPPDSQbURlz3hWhgPkGJTddCwcJdCf63lf3ggHiiHTORnUdktqZZiJI6ExyctU
SXhD5XaJWXN/ftJBakucyFMiO9Ed08XkAEUg4H3sz/v0pXvhS1hth1jTMERJNcB7yvyKOl5mrWsw
ijkqqZPLgJQJrgnCkAHHxWwObcrrBm3fUB8GmdgmtfFiYscxg1QKwWk2z2mceNdP5HZv0/qwwVQ4
y56AoMBsMYPtGb0dPSl7+YBi+zFt3OSAdpCHR7gYBbofPY9HnqTCdn76YZwJaVMy661JKw45BGDC
NnTAu+nkM7ixb4yWRx35G/f9sMbENyKGqVaGhMq+aL6ouVXmyb2rDD4eIB3qSLKfe2T+ppje/5H2
XcuR69iyX8QIGgAkX+nKSaqSa7X0wpDa0HsDkF9/k7rnTJfYNYWZfR72y+4IoQAu5FpYJrNRHZkN
/309MXwOfVEdj2fDNI3V4oIUgzZqSX5i9c/Bek9rCZHNBUf4dYEVtlbCArm/EkanHBQw5WsCTqbR
tTGx4KCc4Moko/82za+rraI2bkHvw0yz5FSbITRZJicPT9wwvOvWKTu0Fa5qA3i9qjbLT5HyWFr3
JHq7/vcvRL9ft7ECzYbMswhbazgmQoe4xVR/CIxVuyGDn2hE6E1oi4lrdl+T6Btm+XcYPtkr5dw7
c2/4ZsG/D2bmdHm8pYnizg26k/TyLW4kP/Nvn/blV65xl5s2yFVBk35S9zRY5mXpZvEgsvaRv2/j
12VW+BZm1hxnrElPoRafTIwcF0GCYZGah16Kcub1o5cY0Hqik+iJyKAunp+IaN2aFY4Zgcq6LSXL
/B1/f93TCt4am6uiGKfkBBmtu7JrnSYCK2SdQ50mlHmp5W99jfW/rrVCs0hNaFFXaX7qPeveCBTI
xDsVWkTjvV17eeYmxDH92dVRq3rT/Na1QIdp+TPYKRuwRDvqw/UTvnR5dJsyU9U1y6Trx3+nRRR6
KUZymil71PXhhoUy9qxLp3u+xMpBgQXKmseJZacZOhlwjpvBrDcpHbcLh//13XyKkq5P93yt1Zc0
03FMRlbFJ0hCufU4PzAWPUzZtImJ6WQlQS9OgaRnPMxPYwaOuh7Fx1I8oUS/B4nkNoJySxJuQ8N2
p1R/G8rer7sc5M5Tu2nS2Ct5uNenXY0BUhp6RH2FFP2uRXQRYpp5avl2NG7i7rYxdmwO8vQwaU+V
0ThZjjo45p7o6Ixt4Xb8ZMfZE7QmfabiBaKOr1p9EjQFmsi6TWXfd2VupR7xYQS7yclO0J/XNRBR
kHH1XgKe8zNfOa2Gdk0vChUmxJITdFT8KlQ2kVluLNhrpof3vHsa+iG4/qllG1t5sjhRW0ut5vjU
FInbguGCT9k/gIXzja3c1zQQlUIROT3VOXUbgvitPWrogREslDQWyK7IyoUpOtJvTUOTkxE+x7yA
viZszjTwJgkle7oQ39j6+aZWziw2WDooaZKeOj/a9scJ7MbtQx7YfufpAes8EjuIWEkYFEeZ65Ds
cp19IFU0Z1OpZCcRIi2WucbAgXvNTqYbfCFc/bLHdUaB8LGlShTlJ31T77q7at/dRjjQTYEIjjmo
UeGB4Le304u9Y/51s/zcxBUEWqcaEiSlSG7G6Ym7qtvudL/wh1vzkH7P7b1Sb4Xu9rqrZrjqr0uf
/uBNHiudiN/N3G/fourWNgKaH9pNFKOgL+2Yk32DFUBCW962e7BI42iyh/6pPdaPIPeZNTfZg9xn
tpzyWG2IV+KU1Kd8T+PtOHpki6nXCg/GF0ynPl0/sAud218/1gqh4mSko0KBUNytvlXvxcMkPL6p
7k3VGbdDMFtI0wxP81uaOf39f9Aptbifax9sBV9trxPNEFN8IuMAhiOkvNvBK6b7Ut8rEeg4FNCA
9Pohob+G8RQrmifZ/9+13K/7XwFZP1eZVc/Yv6FDBVazNoWmu0lheZjc8UajcJtZ+ECinVUJCRhc
Cq/OsGCdBkn7tBuphQvJ+tyNOu0wTpidhuTQ9S1KoNpYoVund0bZpDYCAHBaToQ6GAMPri8hvfIr
WAORE6SjBex6YeIgGOB2wGGRGGDaXgYASOIUP8f78bmInbJy+UHWZSQ5yXXw3StN0XQathihpBCW
/L6P582EuXTJNmXrrKLvvuTNMJZVemqS2GElRLEr6iicufGE0XWjvutrqni9jmGfHC9VxfS16mE0
xpuBgrfLhBSNxIQkeLKO0Ec0alrpcu62wOCRw8h+jONNjqTP9Z3LNr7CrdHCqPqicXiaJozyJ69W
WzuR2Uos9UIjx5fLSFZgxIayyLoUUUX3m+2ryNGcOFiE7rkOFvxp9x+0NkiipzXrSm+ERQzC6OTz
RY6n4eQjTbwpj/Yh9aC25+d3yQhmWzQG/ZrksoKXXnNnCEBW4NPFpK+HHN7qk8Cm9Zv4KYYgVWDh
0ujBPDvx5GqQFaaYZdvVm1Biz7KvuoqwQHHUxkJD6Fj3e5HFAZ8ar4YTum47+uVd2prKNBtcpdYK
HKY8DSHp3eQnFeqzPlo3Yyfk0JXvXJDPKO5OxM68Jd7oq571Yn200DPehqholRlG/XNfnqW/UABf
7Oxfv8henMJZ4a7PjK5UTLyJPuW30MpHNT/82W6JEw4OvV1IZe1dWjxIDuIyEv9ZdgUfTCjQHEvr
HMsKrzyB7KFztYNOwR8BSclldlLZL4Oo2any+l/2a37f3rOP8lZG6ir5ILb+dfth2A+gVqHZKRTb
gYO/0jhG5k8S174shv838e6fLa+Aw1a6PoMKFSZpAInOuGs2oEo7ZLfkNLrtNwZ+R+NkRY6Mh112
0isgGZJh1mplyk4aOEX69CHUpS20yyH9Hbj82dlyuc5sSA9n0P5V+JhQnvSNm7yERSPnhBqCdjsd
ZJ/s33jYP8utoCIT5pxj5jQ7oVPkJqSBta9Py6yp6Q8/wpvGKycnvrMC1m74oZAU1KVfcQUUudHr
VjWq2SnecR9qq5kfQVe2fbHdhcYJ6RNUnqPHRrLsZWz+s+VV4ILD7ZLE1NLTsKhKPOk18yqKLEBz
p9PWtSuUnuNv16+o7GasoCoeG03VWgBDObga88UM4k/7YMa7VB9lyeDLvvt/t2evB1EZT6tyCnE1
uJvvGh+E8dtuE3oLM0e0GTzwVXnlRtZEtZzZv7daez2JCu2glEd5j5izOZmRCKB2uVWaWyWkpyGz
8B4kEh9z/SaCPOfrNQmNnEJLiGcnyuOdZf5iiaw98bIX+3OOK4gJRdyX9dziTaVCzY1ZgaURV6TK
5rppXLdGW11BCmd1BSpnfC7KPpos3RdQ8p7DOrBBeFTHYKOq3hRTe72+qOz0ViCTZIMC2eg2h6hV
4kTDnnNZZCcziBWumLkYetFihXxEz6MWJOnPoY5cTX8yq/ft9d3ILH4FI9Sup7of5+zUgYR6yFMQ
HcV7xuZDG/+8vpLMJlbQYYHJXG9apCAAmY7WxJjvjNBZIUEL2SortLAWqJgLMzuZ9o8yyo5ILO/T
qZNExRcLIH+iFRj61yvUjSCuSCZAP7TMdgO4FX9Z0x65RJKhrcmHHrTy6XhCR31qUelAlgMkUe0v
WfJCstv1KKldIge3yNaehHaKsm+tcteSx+ufTWKMn/WzM5/asFzNIawMt62kUNOYDjyHeqGeBLE5
eCVtnJlL58MuJwD+BR9/9cvGFhRmewtP12mrQRXVqSM0rhv7uIq2mJ3dFpV+E47h1jAl1iOJQu3P
Tt6z3ba10nRdWOWndDfuKEPmZ/GnmtudrK3WOMUjctdJYEnM6d9kfP5seIUpDB5u0upPc5pvyC+9
cUT41JgnkPtlLnEwqnk3PNZv6XRvFbeol/PDf883cx5+25/hxtnG9boGz4MywsvGaDmixwRMtsYo
gU6Zua7ABgMdedLHMNfBwPA4Q/dmIfZDqDjXTVaC0J+X92wvKdNKNB0MxckYvvPpu056yQKSfaxL
RNNoo7VinAtU/LKTYdxWQtyl5OX6LmS2uJ6SZFQbjL4r8lPj57vK771FFio+DqmjH837hbQ/fjZ2
1xeVHd3KcSdjFNlRiZ3p3fShaW9ZIuvmlp3d8gvOPk7VWrxubVGcSA2xGqpuI6V1q7SUbORCz/0X
g143gqZ6kzdllS+nZ200T9sOvbd0uC18F5GXu8NeJhYmu8X6ym+jZDFMfakXp7aBjJWOIpjIxAbz
iq98/j5SNL7QeJcU063ozLexnJ2yz7whMveGpQedPoKksQxaTXdYV992sSwoW1zflTjzMydwdvJh
0tWl3eFE8h1CI8gKFjsGal4ZG5DMhFZ+vigL9MaaiwmNLRqdoE7fMS4bUJPtZfn3s71MFIU7s52K
kxZ+sNG+VXNE7Bx+uIEQkWIGaOF21YRICJ0uMLJ+Map1vSac7ZTNkVrg6Qzpl4fpVm0c1jj1I1IF
qBdUt8QbPNXTD/kzuYle2TbhQf383w/gfP0Vq5xFxfo5ZAybN8QLLuwHSF5ciCOdrkOB7Aat6zYN
wmth8qY4WbcUZMEL+ozb2td3wl10GuWzlRLLWXeJcpM1XaViX6pR7YrhidqtpNfgM4t05Q6s+ejR
504ycwb6mBoyK0O9kKZsx6mEJJ2ovjeZ+h5X4mOe9fvcspAM0sXvsOCdw5IQHDaTad1CeRhy2pTf
F6o42HG3dJeDBDeMLadW6xIzZyF45/M7O9JvuwzaK/NgueEI9j0o3osaAJCUbkSPIMdwVONbzm+h
xu5SVMfHrvs2l29ISXumlQcdm/d91YFYpoifChVsPSANGwgNWhIeyMiOmqpuJuvFiGsUJ9MNsSzP
6iBqZzTvoxbVjt7qb5MS38dV7kzVt6mrto1A21/1Y7In9I1UQVufwuJuMocbride1tpOI0qQkT4P
c+qoNVaoggqVMDFxL61/ZtrPiKqvaULfuVnclt3wLdbjO8qSbTxWbhuKDdi3bow03ldgIZWY4+J6
1p8O489EI5pGVHvNt9xEc6nyGHmApWM5g4pvIDBkRzeL8m36H2QkL0HM+XorR0VCqxRliGBF4dDo
4bnXPNdi3HXFvQaNAaEMe7N8l+zx0mvsfM1VHDikhNslx5rgEPEx4hP0dKMTL9noTzwIjxRMpJHu
t6mn2p5k6Uu5s/OlV86LtWAIhdwFGotQLmruK9AigMJZ2fegBZXVhi69Kc7XWsWBqmZG3WgjT6cy
jCk2wqk724NzcsY82YLA11FMPZDsT3a0K7c0t2nYDBN64sZA3GBSDYANFi7YkPlcvoN2dQs8e5Vt
9BKinW905aYqQeNymAChsfUO8h1n6p4k27r62XDjVw9RXQjW6i2CRMzC+fwt3OVQsFM2+RbciZvs
n4Sk/9oPVlt5nrk0UwPdvMXJpupTg0YJejQZGEf16DBhsLjqiiC1wzuVtweDLjOb5V2HUkJp2E6h
cok3vnq4+DHL0ZzFAFUIqNBHhFtFhE7mMHZoYvjXj/eiwz/f8CoeZvZMlLAmxYk+Ju/qb5goBtPB
MgatNxuk+TMF8GNy2ylu7HeMWP4PYRQD+yCXvDn0q5cG212O42y7iMvDLgpx9uDiCorRowf8hu/p
k/AytFWA9FTxclSpMGX90/41FME0InXokC24aDzdCw/TDhgta2CRfYMVYNVJNUVDaxSnnAnHRCdQ
n/y8/gkubht8LWAFtEzbWGvIW1aXTAmN85NdPU165jcz+hFqgVxV5dC+Qn+CIbGri3l942zJlWEp
pR23SouP3qQv6qD5kao6oGG4S6oajOcY+KnD54SPfoVKM0vzjTkMx6ZhAOX7ov4Whejxaq1Aneft
9aP43OtfLvDsh62skZDJXmS5ilOSZV4bFp4F115n/JXqzd7kbUDyPnbMUQk61XTSqfBHFUSKRu7y
WXU60CKpP6Pyzcgyh4ODvMpAXF4zcJz/TOnvBv+3JogRBvWmUAcnVSMQa5zG6CPp30PTcgpDc2h8
r+rQIC8Ub1ATv64UuP6TlTzVCRoZxptyOpV57LFZPOU5c1tC3WgWm1nAhyqJ8p3Q1HaN3vRHNjw2
QtywJH6uSbdJoR0dT+Ym1yM3T0GQEEk93EUPcHZ6qwskRtH0DablAJXhJimcbN/2TrSzjnpQQIai
O4Cc3k2kcjqfvVV/fTWqMkItICZCl68XVygzuKPCrr9Lo2RPROFrJPUUaAA2ev3ARv4W2/2+66dj
oquVY4ciuytykkFGe8B5ZQ+4FuhTaNyiEUGPWqXbovLcYgYfieHExfgMOqlReDFjaHegU0i19H3E
1WxjMPp7sMrGxXhnF2STLpMo+6wSr3ZGTB1j5DazqQ5n/XVnClouWGT04jiyjznpAPTo0lPMH2WW
71nIobac8v3IH+16C4XaQIHYYVK1rhm3P1RjcHIwdA/x8MMgD2PT/hhEk7iW1gYz7RJctBBNxw+h
yKGi2YhtKhKv76tXpeO/e4o69JTX23ycndT4HlLFDc34PVRv1GJXkRK9qvNpqMPfZVKfQJPYuaKA
PGlsfp/z8ZWW6qYUqHcbPPaU/H2EoBc0mg/5pHhQiHf0GGK9Q34yc+116hvFKePIS8oyGOLiATxS
tmfmSbqpe+VlsCHM0BjWy1yCcFJRTRAiVHuSgIkaE1vgfhvA19U9pRFLNnk8fFMVoMNQp4Wr1c28
Tcy2DUSn3I1dkTjUZjtoO/wo+/5mUFqQ98aan5WGZ8Vh71t9RuBW8t11ULnU4EFMfD9TM5CDJ9YK
7awsVaI+s/kRZ8UhtwnZMRUJTwuRmZm75kiP+EZOnI++wiAhMdb7MOp+qVovQbcL8TaUkA1VxZAH
VUHU9tWYanUw1JrOHDyznTtn9TaGS1GIAaR/n3AdSJze29Xz9d1fwITzRT+7p8+cqt70YYLfwo96
dNtM9zMmdydXJ5vrqyz34K978mdrdBU2sWwy04hjFY0mjmYNjtGkThJL8+bLp7q2zupTdjFPGJoH
+Sc7FvISLHW03rF2eLQHVdBVu0YSEMqObwWpXVYPrZ1jQd24D/mTqgaJMiDUc66f32eR4drGVkDT
12rZpzkOsCqGY6e2kQdI2jex4avsGXO6JIkPQxahbZMINwmzG5rr3vXfINvq8u9nlhKXIw3BGcSP
pliSe4pvli2Y4D9M6ezFcmh/bRagqlHdhLIQXXt5cGeBQ6TlxzHOfZ394piBuL6Xy+d5tsTqu0WF
VaUNXM9xLONDpn+v+ODmovNa+7ajEYjc7uus8Gqjmp0mm72m9a//gOWBd22Lq++ZVjYe86LnR553
aFNP3KKC5hSnaK4qfFbLcgcXYkiozvw50dW3M6q8LsEMgOWajwks6GVTQjQ5YOYtVDb9UfvvmyS+
LLfs/sxUIEQKAYRU4FYUmIOY0l1OJiciIMVLbNccSqcqy1tFmMH1Q72IMhZSWJpOVWKsqxKVkmpJ
Bgw/llPpkrlzSxCF5dLa58WLcLbMCmSoIlLDamA7pQjC31UUeu38ZhiGxEZlu1ndghkaDyYnOMRx
LLZDZOxakfhx+g8KHvhWfw5tdRMqjbEEYmH8qESHYXzUuUxj/rKp/1lgZeqT3hGeExyX3VPE1A9j
6w6tT6cH8GNJYFK21MrM60mvQLsHiKKjCGi3iSzbYYy4HabRUhD+Xjc32WorK1cr0BVa4KA42lno
cjv1UjQRtsOPDq0KCdMkq8msbrniZ3eqUqKitCFmj70V26p/y20F3b6qb1t0c31fMsNbxSFkCmsT
wR4/QjbRNOA+IW6WRz+vL/LZRvo3Av7LLNaVBEgZ89q0Cn4MOwycJu291maYqLlnkPmlmD9Ie7A2
VfVz0TeYsE26R4jaFT4ewuA5tDF/lbYJiit1iJnfdkf1Idyxigx+GerfSnW+rTS+r9Qk6BA/O/lY
gIRd6eudyIc76NY9jjmAHrlp1Goeo25+zvKbOEyhgdu+KLnh0Kz93fJbUKfcmG29a5v3EER5I36a
lVka6IxHv5Xak+Tc1yMqUa31IRjjANJp5tklc/NIcUvZ6J1slRV62WWd5aMOO2rUtyjqN1a/NVF9
u/51JVdjXcjQChHZdV3BAZSJY1I4AdUC2fVzlA23ldSbS67GuqYBri8CqazlajRPiVjKbZMbJ/Cr
5iDB5AukMzaxDQhb4KUALuR1azacCx2qHKFJqXRBWdNdO04uppi8+SPjtV8lyqOouMvV9h9cyvOF
V9A22fmQzqDFOob8fY5eu+gQ8m/XPxq99NXO11j+/QxiJoYFmrkCZ5qdvyk6uOZEDwn38Nukl9sx
q7wMz7ZKqAGP4yOkVTfCqO5R5okdtWC7jqLMU2V3isa/RSzatEqG/x85pVrfFinzm/a9QsEGsk07
gpyLpeOqI0c7dxuOZF0VUaci8daMx62FoR4tyK34Jhdk12YDevSmwKjU21g1D61e+4mRH6ENuOsw
7lCZ4iXvH8YudNq+dRuL9PtKE5uurzzWpZ4elw95qZ5mDSkPOqWe5NQuRHLnh7bC5Zx1XAUrFm4t
BBjtqPbT+TXBZOf/bZUVJqspMXoCMekjxVNU4z+YOMSZrKvj0j0628r6LWjZSadnCTw1RWYBXeEO
Jci1sKfCqCT3SLbS6j2Y0GhEygLXiPfFjnZDYNWvigY6N+gEXj842UoruEP6x8QEAT5PHEaB1gQK
6o/ZsdFlA02XisXnyLB+tLSRFg5pii+U3pQ7MNUZW2QrwA9XeTXYKO/07TB72RjI2pYu31nkhZeK
oE7XnWJTW3OSQ5vyWCwclKq2ZzXdhFzfFNPvhktnqi4f55/lVtHiNAtLT0kE2XSSfs8Yb53BeKrJ
+5Ddi+q1mjAnMOYeepNbZkHyhKiuWITBR9NDocJRpkhiSJf6EHHsf37Q4u7OMKso+jQsSWwcp307
OqqfA4ktiGtqvuI2nv5dhTx37GNsARMr/rTlH40ka3PJn57/gOXEzn6AOamiUZLEOFaziqQRCIPe
tEJGdnZxEWSmCFpEVZNpK2TuBClbdTb1Yxmi+gLKv7j+0ceSieOLpnS2yArJUHYuuTEy/WgTiOXg
yRs2tZNiNm7OTLeresmnu2hKZ8utIA0MqgzwPunHlj609feGk30+GhsTWdPrEHCpnEEgX/q/p7du
h9OHJuVDitPjYBXMthxEp5afwSBQKljY75ljb/hPjPioHzE7TS+yviPJ11u/S5Ou6UxwW4L7r7vp
msnrKsB4LfFDF1Ma57tcId1salNNQJMFQjPVDX9r23H7/1s3p8csoLvrZyqxlTVf4mzWmBvKNf2Y
aU9sQoAuMNIPdaxicid5Wk9iKp+izGd3rJzh1AWFqdDj6HEf+ejAeBkPPMjv6GZhxEg860GGrJdj
vTOzWUHLjIqcxgSgpZxjT02mDXpjg7wwAzTs3bPacKnFdtzsHXvWJW06l2HtbO0VqlR6X9EepQcQ
5iYPkHHbs031UD4iyx8MXreDEKG7dPIJH+LHgWwET3bcK7RRGwWYBgmJo632biRMv0vpjrSNa9oy
muzFX6xfgedGu8KcNs1MzUyXLzuxAMqZUPPmkjYu2RIrnLE6O+JFZOAok9lJ1EM3KhIk+7zAV3ax
fsvqZKyUHBObx7K9j1tUNcBEqXDFq9VmX+o/IY3cW7GfJBjaFrZf6Js2jPyIpdvM7qFoHgYVHrsx
ZK7T4r0yT5mQSbUvx3jtB67irTDr275GxgyEYMQ16sYxeelMkOIIwdUNeZOG/7yODxLIW7fOlWIu
MSql68fRQDNXbTpdielKKHpfX0YCQ+t3pgWWzDTRxLJMAjYCzSlzzWHQ6dR14pJRsinZaoulncFQ
D2rkCqzSaD42sxtST0Eh0js7BMnZhC/LZIguuYZr5q+wwlgSiib6MVRvxzT1azaDGPdOZKUkhLk0
SnfuII0V2sSg3adNiY0trU/oPpoP0UbbTN/L32qgO8jXfVhu+x3l8OtfT4awa7IBWpQ5DUtbP05h
FTtTke7t7jdFS5SZ3GuMOzrSeKmiOUnyen1lCSas6QdMas3MGgCvecH2MQXZj+xMZbayQp3B0LTI
aqh+nLOlccD2rbxz23xGXR8TbYYpOUrJBV+TDdRVVTc8xUUQU0rRBwR5MfEE3iOPNZXqgF3KGxWZ
EKfkEMkKVPJcLS27BKiYZu8p9kErw+D6Z/rs8P8Lt6jGTFCQEIpU5tcbN4VJXfZDA/eQlRvOq02N
N/xEZmcw2U0V5fcahBssikmNNgpYHP6e6UunoOl4oxA8X4172kB8oUhdeBkwa9oVnivoBQkVWYwp
/aWrK1Q1CVph4QSOih0+tqinz8az2pnIDWl+gamyqe8w6wXibh3DKy0NyEy9Fj9uzvMtNTS8SGvI
1x9scVOPH8h7IrWJ0hOo1q+f6OUo8exE175dKZSeRaN+xJDDLaSHE2eE3Ghu5+6Y38YK97kR70hY
vERK6Qst35RjIQHti77h7Cesfb6C0lAXd4gdU8WN0ruoRPtW+SDZ6EX0PFtldQFJykWMhqolHB69
T8rPexO1hwOrIVi2zAdnHj2NyamTpWpkR7we5J+VkPGkBaqFFTi+a7YV9rwLoQNkcfsmie7V1HQm
o0e7/vSNjHezEUmix8+ptyvXxl7dzD7Rkgm9NnhaMbyCJ0czf4zk3UY3Q6RsibC2dBjcu57K0r6X
Af3Poa+H+HtKZ3XWcOjJ+JzaVjClYMm3MA8Q8fsW7D0A9G2L4X6uymaI9UuMDsQ+W9v4ihWcGLmp
l8pwjOYkdUG08JMJ8oHUg5smN6WlDe6kURfqRTNa3QW0SVpmBMbUgtQzhGuLRLQfwIbggNOUuYSi
8tvHaCGYmfilFPHBIuSxTMvbVJlbB7pRz5md/LAHq9h1Y/xdSYvXTIBOxc4jt8lijLYQqJEWYGF1
QmJsRrQEiIJ7Smg+ALOOpDY+8kgNnS7tj9BM/kZFPHhZZv2Cl7+jSZ67qHHqIDgElrFQuRGGeE7J
9JBB4dmJmIJJywLMGOlswa3ELlHRjmfMxAPB2gj2F0wda/ZY+GkfQQUGMYpn6rjraBLdtVZ3Unoj
dwgbbnTe71gf1h4a2u66qMNkYe6TWn1Rw5eqYze1bXmU/i6zZBNphcsY2GOG7skoIjdqZze28V8X
gY55uE+H9oGmN7MCtpuBYuazZBs2VG7MtDvRD3csRYKWcyei9c2AVi1Lfe368CZsTZy9EVhRRVwo
LgCPzA/45t9GMm4GPX+wJoi6VJWr9YcEf6UzMVyg3WIOAORr3dxC/Yz6NO2eM0rddix3GhrTM/zR
ZuEpscNdQ/MEA0XJNrd7p2nj06yAW1lLb1FGAjeCWT4IQ99OVfE2lWnqDHOney1v78w4rt0oHp8n
5LrcOkeCOiumm040t/Y0HUZ3rqpXqlFfFFYAu/OX82ZG6S7yVNA1cqG0DoK/Gly/edy4w2BlTgmP
MOqwMRtMXugorFLVsevfMQQbyxzd0Vn5khfN00yt2uHD5HIL7wMMU7nILXoQbX/gkbrVSevoKWj2
O22jZPxuKp8MnvmpTk6TXnxLw2qXzCIomsEG6bHu9Wrn292zaFpURnQnz3+35UuT/bBABM6717my
Xa3JnyawRQgMhDRa6Q8CUo4qXrwtOEg0ULLRDrX7LrCFcG0CxRazf2j61O9UdCyMP0j8g6l3JqKb
ygrRM5k5WSj8fCJepmsh5im6TY62R13hu7ENncRK3NnSZIXmi41c5wiw8m1Uz/SUJoi5NLozROuE
wBxwMlDdqfN3oxMOL8CwjrJAZ/xqYss1uGws+nIW2LJB82yqzFLXDxKj5SmvEltDqkl1wQtRBwt1
mha73c0yu2DdJdIM8KUWbdSj/qy5epYoZBggAxdqkLrpd0rndmAo24b7hbeh8Ux06A7O5IG5xoVy
yQFaDI+hi1xXzH1Z3uDSwOaXX7IK18rWDK3aQkTYgl3LpmPk6GHokh4UCMa3ikxunoFyxWIO6/Ut
CCJdi/w20t5RYghxZY1/PQS4GBOfncsqJCttOmF6COfShezGUlRQDZdOy6aDMBmmqtEaUBXe9SUv
pxrP1lyZIEZXynHQLO1Ieobe80m774VG8IAp3XzM96nxzuzKSyHyFjHdFX3opOHoTKCWzhIQzTej
12tWCTEZ9FG2RBb8XRgr//J9VpHX3M2qqiyJHY1DtI9+U+MR1OAPaLl0BNpRa0xk9Tp6GbJ/lOY5
O5ZVMMZRS5wsLcJDr3uep4eOyVi6Lj63/iywfv+YooynnpnDcRqZ1yT7os629gC9X/bCobRy/St/
Pg//iq/OVlvFV5yKqUa6H/meqnKsynTspvCMFA0ZsebGIvSnZa7VQnF9vCXsvjC/x210UKdbq1mU
IPnGSs0b1fStVkOTp+YW9MUUtSMiw42HCskZ/qMDmBIFUo492L/M+sZQWoStab9nJHmJDUw0gO2s
jpRARftzm5kOmWUh1cU4/WyX+teAClNsUG3tgWV5/F6jp71ULFwZSdFBdmPIKmwrRZyJcYRpoGru
4xDIRniKY76gKQQka6Mff4j95FVecZRxR8hsZo2b3ML4cY2VTUwcJ+bomHANZCZ+NTO/VhQZNkhe
JPZqvVEMUTPoSNCjyuP0ZuKWISbLJqgbQdfFVI8J0fd2BLHsSoHu8DOPx32REodE+UY0uhtLq0rS
l8r/I+27euTWlW5/kQAFKr0qd/d0mOQJL4LHY1M551//Lc3BvW5z9xEPtt8MDGA2KbJYrFqBiddq
r6lCIZYyhO1RP1u5YJ2VfDP9Dnpf9JHHBbulxPxHhs4E5BzlELMV8+Gc6FR1yxFpei/SdyPdi0oL
3PivQpX2RJkOsTDfi1D1V6HqrxTwtV3zSZEKbhZiKwyFXUXEq/IOaW9iT1LkyqP+bVpSv4uHS268
FYbhdtkdODU/s6E9TygItvFrNxF3LFQILT9rYQG0VrxPc1BckTCrjeAtkGHIoAfWCPWv2ZRX0xth
cqZ4/GXGAsTw2/SbJCyA91fSfmiWf0HoJujgmqKJvEEjLLMs1dVUy/RRxi2ugpY3BIrf7hqfp79/
cxNeDcMc6q7Ql9AYW/HcAPoPUoxd64mV1ArSwtnbDpO8oZiTnccjpfrUieckfM4TFBrGHwIGVMNg
e5zbz92rOTEHK2wWncD0XTwXd7KNj+hMQepL+ywQg39B9/rjKzEnpm/1IjfyRjzX9EmYf1AYlW1P
Zr0JmasFpD3TEIkhQX3dZAYos2QelYJQ6K/UJ+mw+qqjwXXkpWo3YvsfwzBHUV/kopylKTzT/LES
pzvYk1lymj5uT+ZWQvjHMGw6pMZLJmcFqiwuQX/eHu4IfJ3Xjuv0S7LrTyNATuRvD3pj2/0xJpPk
lEvW15OQQRZUf5WjBFS0t9B87FWOVBpvBZmUZiqzMcoyDCPmYMeLvW3WkqtlPOuc7f0A/tSfl7BO
+oECcLxKIdMH/VztiK1/TEH1SPcC7HOUfb+LDqXX4T3u8DqgvLGZNEcbdSD+SSic9eVidq0Dd0+U
By2xU2x5xGsqeqp5AhO8IZnwNNaVIcpmFV+iePrISvVR6RuHEvEgEXqUDR1C8iOe0ryC2Y1U4GrP
4N325yqXYdw3Yy7QSydobpForTXHVXwSltXFAs3l5RDVzUEWn8j0ndJvUqudIkF8aFrDh4c45K06
xaJFzauw81aDDWzRXJOMRvRCtdxGkhTU8q6R1/eSaVfAtQ5Ze1HMh+3z89Wb++8hyBCZEDTESQVH
Gjm6TBlgs2FCAqC1PAX/rlVUPTLdH0MJggCw3UgXt+yS96XV0crMj/0yPhMz2mcLbAyUzyl/UpMX
lMUcIn82QvjRhcJB6duTHBsfUZda1LgvRhLM5nGRj7PWjZYgSxGHzXrjGfjHt2VC3ViLw5KICr3M
pXwgJYoj7b0EuzUDuEVo59mlxMOcrZ9lawGZqNcBAN5BwyC+dGlhjVrQG5wpqbwRmBjXap0qZFK5
RgVoX0J3cxVfAd8BMiwqqH4fxpv0gnJr/UxrK/tQ7zIBvmxW7614gcgN7fAQQwFoPnR2CrqncewP
szX5sae4qSNc6iCBc7LujLbwNByL43Kk52I/Qyifd+62YzXcmv88d7HSjsLYlavvJ9mr59ltequ2
V73J9lX00ovhkSB95MnHcHbEVxX7qo9rooQ3DB1WL+681JTdYXowcCvF77HipBNPYZcTW76yl6vR
VDkJSdqO5rmaEzeEvwkufbs2ExTdPmvlY/vwbt9KACn/uaADKqqDlnfCuYk+JJh/TsahN3mpKmf3
sZhD9I+UKc+xfrA7snL4HyUJr316q5B2fWq//n61angiCZBSwRmCzOmFfItdqMqeiKP7KM76xkfs
8F4nt8pof4zIhD0lJLJkSvhOEJIwbAmGA+0DDhYkbO0hsug+Rtai/yq+9XCjfEyfNK97Lva4GzgJ
4K0H8R+/g4lXyjSJoHIZ0aVvrGqnOHDFWLUWqm/xz8oV8DZbTXCpk3dQpOYh1b56thuhiwUaLvCi
Udomji/1osw2HSLUe/WH0iwfVPo2hsXdhM5RrYPYOy+gn5RnsQE5qe5fkwaGvbMeGIp6HGj6COMr
zRopXINVoAjlhdpCsitQWpfbeC/FyUsk4/5qIqtUTjqI2RGuNZkCHENTO199LqAE1kHCMupq3eqW
9kGUJiC/lgYtwyF7FlWZt+7r0diY+lfMvdpxtZhqQofe0Ze8jvxtPoKj/iU9qH7PPd4z7Fat+vor
q8xu65V8qlGkWjXei6fF0Q/lswF5NsNqTkMKhUXe9r6F8fhjQGZbyUaSyWWFVDz+NroVGk9QfxFs
yacXEX5vo6Pauce3PrwFjfpjWOYu7Pt4GQotWd3l4sB8NPy5cDKIh7Se8ku/Nyw0cc7Zw+BnuH0y
W7F4sZ4Tq1Tmpsx7cYTU6hRf5HSGPoNoFWnnb8dcziVmMCubkIjCYhUpOorwVjsUVqjvZPFHO/AU
UG7Va64X8yt0XG3RLIfWDR3xahteV/keCie5L2ew0Oof54CHbP6CVW6ciC+5v6vh5JIYSqPAGbBz
BgeQdmPfalbvyjY6Kmnp5vGx+CRAXFeiFdudq+Gwdz/kwVZLXy6wh3nvEd78WSDvLEqjEgp4HEfA
2A+75RD7+hHq5kCAosvmbn9W3olhYbuiMMhVvK52B8wpEizX1K3hpVHhRD64hoU1eFSHI1pNHMAi
LzZ8YU2u1p0KJKtQJzTO2rHaVV4NO9gKQ8reClqAjYe1PVHOEWGxvFNZQNRc1czzbNY+5L9RjKz+
di3X33A9pTxZJnHGVpqrFGG/9Qdx8sGzsvVUOArl8jyVCxQuoNXR4w9JkQYQH66sjrZvgiHfJUa+
13LJ2Z74LbjC9XliJTLzDHwTI0f6uYrdZufYL+/QkIHHEi/R5TzkWGHMtC/aoRrR5iknKJg2s9XU
KchC8n0rfcZjDU9mKHPWXCQKJzKxgpcUrf4oFPPwHO00f8Yezu9rDe4Oq8Pn6jYNEGjzv+woTsr7
peR09bU7tYsJiCkxZG7zs2kusHyr0LYmfgh7TF3YcT4jJ5+XmVeENEZxU2jrC2/u7uDqhxa8op2T
+WMJTzpEmzNcd0W/WC3gy7IcWkIpATNxTKFLGhPqmchKuoRcyrjj8ODXS3wjgLK44DQP4yGKuxjq
1JM16JEt0NQXzYXTQ+HsLpY4ak4wJOhWm08Z8E2UjgGMX0vHvMIaLy6xoN5qnOSkE/FZW3e9fjJP
cOcLIG2WBsuM8oXr2cYJTGwz3SiFyhDgpnoevAquaalrCFYXNAiEMGDZdc+ZzxuS98GYMNWQqZ5N
gF0u1MgcLW2sUbjXNJ4hHOdYKuuvuDoeyTDN4jj3yP3Glz5Get9qh0qUcDY5G4NTfzVYYK86whhV
ypH0NbjB9dIS1rTPKV5Aft7JAaC9fmH/7S3Nonq1WJKjKWuRD1W1Y4Tq6zgIb1IzBCqEQTthtOda
hF+TZg0omGUlhG2kZ05EWOt1WwePyfqyQm4bUI/pulNLCzpCQeyv2scC/G/R6/N47yZeqqQwIQhE
plIYdHzS2VfO2r7w6tSFGkCcohcBzuxx/Jn6kz1fVqoRos3zDGLAczVa5gXw3O3J34KiXt9qbC88
h+NDKyVEwK2m/Spz9ENK23zAc9ED4sqRbCzBHaL+ObHhE/Y4vP8Pjw3OW4qFBo9zUnShgn03eDPc
DpGoinhKrTJ8lY+a0tv2jDlxgqy/5uo8xWYMh26KUrwaNz/CKn4e8pftEThxgW1S1wOwReKCuABZ
mjtFQc2/h4jb/G17FM49xjqNETHXlTrDPQYzgxqyJVOLjgm6kpAZc9ruCeC4+78bkAlEmqnlcl2a
0SWRNauCTuXc5n4cUXi2mc/qsi/Cz+0Bv67ijYP5pQpx9ammWaP1WKJ0NBHlJ5nPWqg69Xjp1YOm
wIhPXE3VoWUG+T23aFtHFIzPMsvx5Afyr6vPNLE1FLcqEvSQjsurU18+iAWKIRo43pO+ExftCErs
YweCLzBvaaCq0eP2FHhbgXnQxnWqzdgJqMmrohNlqBORX2LE0+rjbWkmgHWiBOypOqPERt5adYQb
JzdMr92brU/BhCxF64pJQ/6DTmP8oDh033raawO2B+XW1jhrxhLLaWqmQt+o9FIrb7X2qIaJTTJO
TRwo4u0JqcyEqGHMTURrelEi5V4A0jglgw/dN7QrDGCBtRzN/KSHCuTwC0WB3M56jQQQj7T00njP
jMaXhNiLTXgeJRWgsrL+KWTd22g2T3kswzxSQvGt/yGVRaAlkjUmByl6mOfRI4rmLdF3Qu+i4meB
cmjRAuUK6PCcUzfvK98wDkryqRBgWxPUwobRxu1kmRQyaNCFzWpqq23kqJ3klBPkMpZT0nxCN68y
YFFp3odADoXvnS5ZwE5MrqJf5NqLDdhQkx28YcVVc1ueao+gQyfIACo0PyAfCMFEwVWmOshF2REi
OEPiOUUiuNzGJ2Xo7byF+vYAu6XGMgso8nWPmXwsqscSsjIGgK+6dlL7XSHWwFcEuvRTmmNPin/O
KP9FUDkt0FiVIXsjSK0F6zYL9CFA616j4k4FkwflPTW7TDXk+jqwd1p5F5VPeIy4ImrRCaQhULeQ
oZZoRA9SBByqU7doKZq11cCkczB/amqgqB8Qc7OF6r0aPppatcXOdLrhwRgm9P9MK+rOi/KkQMDT
DC9i9FG1uiNOhd3qR02KoeUVVDSEO/N9lfg9VlpCV4osDhWfSafiG3jgG7uDUluyGdpUAZwEQGmE
JnckSTCVHwn+56W5yPCrpuWrEL5IkwqWyYeUlrYQyw10XsHCjjO7kX8RCRwOSNZsBxpe/UFjWr9z
WmpyDJQKLlH6MH8v75snzV4C9TR6kGs+LC4Fpe6vK5Ma0/WNB0OcIMO9ZvmKVzjxXrvIuzBA/cER
g/Il/vjLaTK3t1Qa81KYqHevrwqA2lbjac2uUfSGiXdmSTaUBFJ0q7guU5wYq61J5NVdpI4Zhc49
XmcNiKF1GXrtlHOCEuchrK0/4WqIhIYZlQkykxE6OFK4eFEvA0CP3TPpp77mKTfxXmisHunSKfnQ
GLghY6hXtmirhaJL1mMoFdBCccTiW2v+0MoCeuO9VVKCna9wti1vykw1VGgzM67DIjwb3XNJn+q6
ddX4tU/uNI03FK8eqDF3cQ4mUSKGuMKmV+SXduqWz6kv4G0z/ORrtnMuMY25ksmowsBAyuNLUgpu
BzbAUmhWqzxzjsN6S21cyxpzi5Fakkfp/7V2IV1mq4OnhHY77VKoXg1BdpjstWze6XbuRNO4FgR5
bELOVHUm8mjwpwkl2pjnMIPwD1q/8F4KY397ppyJ6kycaeDvphMdDCyzONMsdyCzazezZJFGO1WT
4WVNd9f0LS/crOFkY32/soirIxkqANpFSBQQVctT7oY78rjYDaq5UNx1/vKlrzMhhqpCm+b1+jIZ
HiNcl5Ga2Blq41PCqTRxTp3OBBqElnbIgFk9Fznak6Sy5l61FSD/a8O4U6bB2/52vJOnrzvoahWN
uAX/RsPJG23Jg0+DA43VYLLb3ZeQNKeMwZscE1IGMsKIXF+Lx+gsjBlymP5h6FF2ktVACBvOaJxr
QWeCyhQJprYUSL2hxWKr1bd64fKeOeUJnQklYVM3eVKi7oyj7QFW4xsoyFI/3a3N7dBWnjhfi/Ow
1JmYovVUzROK52txl1xEt/dn1NIuZNd6yx4lkcMY6JUFmfzC+h/KQWuw2DhwBhNMiAkbHRHcWBSh
VwcdpOV3sgdYnsOtT677YGskJqJM4lhGoY5pHnXoNT81u95HhRI9RXCzjiDEuXJgYuDOanhC4JyA
+Q8J6XxsTKr09LLov8QeoGXpXYiJs/0ZeYMwwSRJIhlONQgmwngQxotBPiueo8QtB6/r2pHBxJFu
SpYEtPy1YCh5KJkvTn7fniL0ig1nstFIADRoDMxfI5J8bn+Pc85ZtjcxG/DQDBTRpvgZAMP7WSPv
EiUQ7BJ9NYp/bi8n5/4xmHOutgUFmNcUzkNlgiyZQq7KeAbyoZOUXdOCRmeimasH24PyAqfBHP1R
SMpY0RE412xXcRIvdJSvhL7xISL4xhmNdyKYg6/GconuHmKZGHWOVmpWN+eWgbxFKwwA5Qt7Wr5X
o+ZEbRbQnjql7kYrbqysgC+8p5J64fwgTuRjudGzkE3C3LTrvdH/+tpYTvosvet+4aIxSPlNXN6A
TEwYqqUTdIL1hrfDHZyTseL5kewGW4QgOJ5wvK4xrxLMUqD1xEwh1o0TtDIA40Cb/ThzE1A9YQ9y
GvaTq9oTsdrHtWENs5jntXktgsM7WdTj/RjOgWIdo8Zp0XJqoO3Y4l09x3iym+Q9Xj4BuntNe5fz
bdel3Ai/LL+lLmtdLY3B/A/j/i7dG47iS2gzNkdeqOfc0f9AyUtokRcdQmGCwscw/EgjnoUm7yll
MklHZMpjCmH8daeK9uLAqCF1Iq92lMbCjGzxA23G7QXkxHeTCUgyFQtBMNGt1bN3qC44bW1Y0sB5
kX7BDbe+EhOAhiRMDVBQIsxrdDtUFEB7f1vPX1NbvM90u8GuKDIBZA3+CizKaSqGulNK3cCWGF16
aH1tt/IZyIGHp7oZ6K4GYr5WM4U0HuQQgW7MUVUjriHqvqI+oa/LuYVvb4yroZjP1NA2E4o+SrCA
g1Nd5uwz88A8Qlcylh5FAVpkPOzWzd1+NSLzyaioq4DEoaFTldAepgfg8DiP9ttR62oI5qKIwMsS
lVxA0cfoPCi1388GNFqLRXmnwwNcvGxTo97YPBNwz7Wodibkii2kMxLQ2FptsJNG/wamD9yQ7pJx
Xh1EMj+XZ4i/Pqj1B8qunGBz86z8/r1sbawo+6QkpbpebIoXjd+yIoHi5cP2gbx9WV+NwlweRgdl
Ybk1DUBC19Q18TQUGJ32TnHXfrf+tD3czYTkarT15Xr1piLQtlCS1cay7r8nTbq7tNF7qSTWKXcG
3s3AWz8mlyRClVW1jLGWxXRMcOHhSeKOFRdhw9m6bAEsysQh69b7fjZf2ppagrmKEKCwLWfELw1w
srFJZpjm1C0cYcLKgiWEVxDY4NTL+G/i69X6rmtytb5gMywzCRXhLIS9v5Sdm/TUKzOexA7vMzKh
qOwRejRJQV2DwFZSwhSNdheLpqUO32nxoAEKIqs8gTdO/GMrYf1iGkIfVhTGWIub1R+l7AooOdKK
k7/yvicTisI4i9RZMs0zRRNgIaKVVpzn923MwtVnYkKRKSQiyWXDOCt5AQY95CJU1UsT8NMaYFSX
HiJvs3KErhWsei7UnC55mVhtKFuzqlhQvuUwsDgry9bCZL1MBh0602fIetiLmtkZHDti6UUDEnn7
/H+Bq/9xNf+eOVsRQz/FrExwVyHDlr2uOMvINj+MEeBK+az9gNK1A134S+T+ZTBgS2K5pA5xZ+Bg
AGuDXtEz9OEt1Hc4W+c2sP1qekzMyVuziUUFMRsIEBs+os89pHKORAgMp3VMv3TWClwxWeWZkoBn
c8HbVmyFjLaTVkgjwY3hrwxb4pofoeFmj03QuRAJVuAlZkV7wmO43EyKrybNBJ2IzEmvJfHKcBkc
gi8ancNA9Aq38Hl43duP96uxmMgzhWh/T+oC8sdqzoyL+b75hED76Qv5sh/c9FP0ulMOxg94SbxN
xN29TF4U9YDsS6mGy3IFbgqC3WWQvNIGK4T6HCV43ZJLQ6HPnOSWSGCLOYBkjnQinWGmAPp5pp6U
mvrbZ4pzz7GVNgEaP3gqpNGlgcJmFabuqEZ3XTM628Pc7tVdLT0TtFbSaVrN1drEmpzyIQ1Wwkqc
QgAcrCkLVtxP2kd0n3CSeU5sYktrcT7oci4n0UWvK7w0ywczG3Zjp3m0mngz5KykweRCpVAKcJDF
DbNuZAGkmATCQhZRASK1x0u5K9z4UVesKf43le3fK8uW1joqLJWWYo6Nojh5+QENBYvOA8wXskAq
K060vw2euhqOCVJFEhOR9tgw1WDsGkly+9ozoUrQnKqU3IUR9mmNu1zW5Y9Bmr16Tn2qFe4wEGvI
oVtRzXYKDVI1Gbxepk/tsjwhrXYFo/Y4W44TWdhSnQlVwX6Q8FxcBe4QTv3Uj3dRIFqRy2O932Zj
Xa0KE8UKoZg6pcfNFO26XQspLgscvT31R0/z4PG+cghbzpOEk2mwrIqoHLsOJDC8SKDM0esGpNB6
zp6+peMikatpMSELmpnDOIdI1Yjf7QhkemA5bb6IwHoEE178cG0s94kTOhkQtZMruSU64OFDdh++
FPeAQ9iGF/8wXgQHToFW8y4GvPczbw2YbKtP857OUhld4lCxw4baC1SLONtofVVsJB1fFpdXWXGX
a1QwOqBmhgJNxa71SgVl32WGlt1s2iR2yjYYYimQqfEpDhSA/Y/tX8AJYmxJUJeKng5r9kGkp7oH
B6h9lBaw/ZbX7XHWj7kxUVYUcRa7UiMNXtHdKFkCfasWyQI3ab8s1C0Fk1fpvPntdElUgJXTTZnV
86jrPk0SKQF5Ecj76q3yAAcNnR/rZdDBu/09eebxOL4IKf+Y4dWQ66e++pTNkLRtIS+4hGa0GOdm
rxPTzk28umagdJK5h6uQOlhJutgdLdxEfIvm6tLMsj3U5a5pyDlLU8+Ei2CGq7tLUq/JCaxY4PC8
/SluZypXv5SJssrSDQZNswQQYcjuKPqRKqnbpumR5hT9sHl5lbUIMsDUhFx1UT8L0hN8SeFD/KPJ
Q1eGPLklpLrp0DDNvFoFVqfq+1/bP5L3Ade/X60mPNPoaPRlcoGmGVhjR0ni3DU3N/7VIjBBdYH1
phbHXXIxZLrTm8dUPxXkra54tnhrlNjaFuvvuJpIVEaUkLFKLhqBRfOgn0yl3dXwkVEzCGCOipuZ
kbu9dreLZFdzYyIrTG4TtPwoxnxXTat6wpPJFdz4bhid2UHY5Ja6b6efVyMysVKuzLQt4wKf6zjc
pd9nV3Kg+NcTS3+Yz/QpO0WHBWgvBHObV5/jfUgm+UuUVAkNFRVBNX1XNZDlEhn4NKccuS/Em73U
35NkmetkGrK4CrGsktx6sgLz9QxCl5rsaGghLNJg1dUAj2t4oSu8h8zN/O9qaCb/aztFFaqu/k+G
CxyaBXCiBvMMYnXfKe6/IKmt9GV7G3GO4Fd97mrnhjVJaxXWHRcgNS25MJx+4pGHbjktSORqXkwo
qs0ojhTIyCNzH13ofy53o7uGbGhUqt3LaijfOrKnf5+H/TA4cQ0EO489wNk/LNc9jVXgfSEAe+mN
4SSAbC7qH9EsnPRQcbYXlHdKvl7JVyuq1LOkzARZVePkmVV+73b1Ucqt6d7vMUvhXnKze9PJDzyo
Fm/3MDFoyAgRs6xOLkshPAol/Lxl6phLwhHluXnHX31MJuyQGXp1EwydL3ICAyARkNlGd7s+t8xJ
8mXl+/Zq8r4bG3JqpQe4B/etCdE4Ocx2IWRxhVzamXgNbA/FWz8mxNBRbRUhbBFilF+hIUDXsPFg
nvF3o7D82jgMIyRJOAs9ENqJVnhVsptSzd+eC+9y+MpjrjbhTOTZoAoupJVXHMXO0jrj8xDUzgID
OSsffT53jRNJWEqt0dEwblRkYzDoo827Cijd9qR4AzBhBBK/s5rI2OClmp1ILz5IYW1vD3G7yPB7
d381ca7WbanwFjBihMO1vlNcWlCS86PuLnvDEp3MFYMIGAJeVsk5UvK6M68Gzc1SDuEOkVyyubFk
o3AW44GmOYTt37RZ5awi50SxPFkZi4hhMEO9fquUft9O5qkS3Vp+/sulZALFTMWkB1EUO31f7LLC
lgLhVAXzOTw33/pdY8sHwYmO4b/w8bq+bFhibCIUWVVFWMyoLb0I2Xko6H4zVbydwskTWEYs6Arh
JLe4UeI2s0SIJM7CHEh9a5nymwyg+ywZR6p2FiyoeTcM5xOynNc+nAXw4L7uU8WT7iI4lRcWaBel
b0IjAKB13Z8fFeTv3DYpb2QmQ5lmWRyMco4uRvooL+Ex7gYvURJflDhxn3eL/oMI26KRBF2TCIRb
DXKlZM2GAKjDVePic1oof4KoD3AN503JmyATY8JUkIcqR545z6Gj4Y4RTPAs4GMGGsL2+eBcN/9w
VDWmKNcmhEtDuOtAS9XkPIjFh+1BeNNhIkvYtpHWlrjTFCh4UnjzSRdatbYWvv3dOOvvuIpgg2qA
FlMgaZ6E7xQqIFA8tZvuWRpH9+8GYoLKpNZEHGuc7nb8HmbzjrbqLmuo1aucuu/txvTvm+Af/jUF
cIDJgJ0AkVMoXioptEBSG1QkDwiByOUlqLdxHFfjMemHvKQlHTMcanEfg2HeBeQMhjlEN6TdXy0h
y11NKqkcuhFv4s4AWSfQc9OFtEqwAtK2B+Lc1yxDVUmWeSHQrrvAqtiLY0Bh6L+D+QJcpst4YOhQ
0Phz40HCo5WWTo0uZWZBUmqt0a6KQqiVZ9YCoVmr83mV2ttn6v8PyXYri04aVGhG4oLpBBcvf4ug
2xLDByLkZNr/ZQv+HomJtgPNIWmBbYGr2lkJz8vBcNLSinfqHpan3In9l3fa7/HkPxezpGWRtCYW
c7TjUxZaxl400YMYDhlc8WIIGA0n8Fmkb/UTCcD1OvLQGberKL/HZ4KvkVZdWwgDvaA/bc/oytJa
eIqk1K2T2pkHAJzqlHMYbqdev4dc9/BV4ErVgZBIQOtDGiADloMGm2R2lbde1d1JYslptNwu8v/e
riymX4eeaStqw/oSLr9DehxVyvMU6EBK1hFutfVG41VOeDNkQrOZxs0QixgS3QwHqZFdwDtibJ+K
CIKF8bftI3+7BXw1QSY+p4sRNSLpVuxt6JPvyY+1OtSBUxPbsJd2hTHIe9BAuNGTt3WYd+KoGn2u
t18Li2Thm/CaQmdfc1f9DGL1DgzkKlSnaIakQXDKj+1Z85aYCUJ5Pc1SZQCBIw2aW86i1RsfigGs
XytYpcgZ7PYSG0SHhKqpyBpLeMlGrVxKAaMNXrNrMyj52JLoTP2hhmoSCGieNMGSAjpGXAmG26/K
q6GZ0wJwj2KQFF93AqliLl2gC6aDcppsCXKXE5yX+EOuMecfldWrIZkMxphUGTY/wIxnd7q1Mjmm
l+rwHyxDtNcetj/k+qG2BmPOCijuTbQAoI87mAat3wXrdS9ze063O6BXk2JOSSZDlU5XFxDcv6Pp
epk+h8TTq0A6lHby0b+u3DMZihrPw7v4VF/Gx2qywpPgbU9W+nrqbU2XPTR53ZFQR7yNwr2J92ZK
1ftQqQOivSjkYEKJrBOgdAN9Rjl/APvCRpvVmsIBOvllIIXE0QyQRwvzMAn6qcmjzpe6em8IywUg
xX3fz06ciW41v83RQ5G9ho0IWw7z1TBIQNIQrWwxMFNzJ2ZwCV4GkKWTwepEzakATuujX0M9P8qV
YYWa6KS96BZNeZfP6k5SWiuVEDSBvwjz2V16wZoLmNGZc/w8dS9tEYy98FgVhyqFvHcy2fWouwCM
21PxZpiTU3cvZAQzPHyIEujdP4fxj7SB8U5kFYoOFTbo+3RnWlFLgvYwWFfRk5TBpR3dkRjaxVUN
mFB6J6Sntv2AeLCFUwF1hN7KIKYq93YGawPQTsHHtzRlOQ4NZNwKYsE6iWiHpHpVhsAQz6n8IxMv
FVDOK3A962xFgHJL95KC4t4cKeB7We/Q5hMCo+hPuukMMvrw0ZJjHb505oeWfIKpZXeQUZalwk6N
cy+mnHfmzRfK1S5lwpoKe7d+GkHelXPIVUS7WYqgKfNzexfe7qj9HoUFWGhaFpVGJ+Hp4Emeejce
4/dwp0JW9SB8pPsQDGUDMrpO7gEJF4NjX+wSn2fDsZ7rjYPAAi+aaaoTORuTSzLI7qzPtg7f2PWq
FCtre7q8EMpiLZqoj5o5QYhZseHL4mXAYx4mFOYmd4iPEEazebht7pBMWhUqFO7i80i/FIomZ1Un
y/0UlYIoKO75CcdtENrVF2VuiVEw21FeZds7b3TjoPenA7lETnJO7cYdYZNkvFQ+PUd+GWwvLu8z
MnfFXClmh8OC7Cp9jBcfq+yqXeoqADZuD3S7OnE1ReaikKVFFeLWjFBejaC3GtkrkLACYQueCMqx
d9S9+Iqg9cpvZNx+FFwNzdwdiTgRPcvx1O7LU72UiHxAL9Lj1JTOrNWumjXuUGV2WSVeWUIXKS85
YeFmtnP1A5hbQ4iNpqoFHJZp0WGnd+nrdtfDASAtdxLlIVXXvbJ1MpkYJNb9uCg6Flp5nF7b7xFE
C4Zg2jdB8h0qS3f8dzgvHrFYiXYpNaFSMaLsQ0sAIn6xhQZ6mzuqJwFGmfzKd8psGXeqb8iAi6Ks
Uln8Yjon9rJIiqYieQSfiuQiwOc0hpjV5C0pz0qLN8iae10/fiAjJlUlvuS82BrBs68Qz1X2r948
v/cLy5DqpEmkpSRDFdcgrQUBGQ99FqtGbW3CFamCJoW2ZpWbUC1UrUqFHkU8pqnVFD/alKfWxtlO
LH+qq3qJSDmWFY7oVikr7jS1vPlyohBLnCpaeNfHAqIQgGzVHYFhXIc+AiRNUJcIH+fSqnfJAa4z
nGPJmxoTkrKU5kYtQQBIXSKrXh5l43476PEGYAJPnxlhWBQi6kbhcVLBURF4+1G6zZG52itMbFmU
RssXOYwudVydhglEyvZcDSKEsp4okJ9fYJvmIOL1GsLlRI+tkIIzYqrHOf8lAbGixqFfNl4xjhcR
5m/tYjhZKnqDDjv2Sd2n9YeoH9RKPgn6ZBeCGEiCR+l5GM+0DBZ1tDu4tSfGriSxN+XquZFg+pEV
HmnanUFbGI6BoJI+Lb0/5hMcLwvIp4gOmXu4WGq2CQjZqEX21Adt+JhLgGBAii+WoKtyWVq49NGf
Uw+9sURxRfF5lsu3MG9OMGoTyVOb7kXo1Kn95wivTZBgZkW8y8OTEu/7kgZT7qFTrUFKKK2IDbql
lQJgDBcWS1A0O4Tfn5k8jk1hdaUfofvQNxD2qRNH1vK7rLj/P9K+rElOnIn2FxEBCAS8stXe1e7q
zX4h3F5YxCp2fv099L3xuVtTU7oz8+RxTISzJFKpVGaec7oBvtg/Je1FH/pDPfrE1H1mGL4DJTwT
vOKZjUwr/m4a9U5rwMG7PFRJCy5N4pf90+w4ICaKQCpr3FlWjooQN38lDJq/OfcWSOxGc3fH0u5E
FEBA85/E3oyxpBgmeZo5wkVQNFbCTWNBOXYdj8QgJll5Bg+yccDbh9cStWByu9ZAOgZ8e5r/VpbQ
HqwQNXrQTX+9fZiuNxptWwfgiKLqKxZHQQpj1Ck6pvcLuAzVE/vGnuLT/HMMk223Sf3oAczzO9mw
x/VN/GNUCPgNnwmpZxzhIZyOZVhs+nA8yiuk1++VP2aEhDNTUSawuc1QpNe9ipSb2HiySSopL/9N
XvvHzBqwPlxfvMtHC1nY2uMeMYqEsXcUml6cYAIHZRGW4F8Ibn+06xHwj8F13R8M6lMMNVzFyO7L
8uvgoIpVyWY4rrvfHwtCjE16EkVjbcf3OnRGtCOj6raZEx9DlZvbS5H6nxBpNdr3uj3EOWYn++fm
ztrGQfcSrW0HcHgCfYu5+tLFnexL7Mp8QzjHdVlTYmsJpiwwUo0I7Rb7/LzyUFE3vyMB5pzfZBVQ
2VpFbjxFn9uyy9R1rn4MqrsFL3o4ivVekWShco/rGH0WWVdf4i2mUL1vU0YabbDi+64AX53ao5U4
Sd4hEncxhfO8qFBkMzsnva+gUxxX575Hk6XkGMmjkkFK2WEzhTMNsW69SSAqgToc/Z09miFIy/zi
2GMMb9th92SOIglVolQE6kRov/UrIQ1PfUY4lDojrwIkdkKdw4CCRZLiL1EsG6u83gT5E5hFPDXv
jVEzQQqHGLlyszUns9kY2oGCyuA0gFTRH4JsaxzApElWrJyvobSE+oxU5nh1j7++fP4XCkwhnxt7
x4bmAdLIHvxTKEYWXnREgrzqdMpfPX/zqvxjTQg861DXoKUYWhu9yV+h+A20MjrXAmQs+ya7ZGUn
Q4g9ylShB6nomNtOZ8wthFQ1JHeDzIIQZYo8XVpjwUXX61+r+BJFb7fDmOTg0XU45MNNwOPE7Is+
Yvep/mjrJyWqdzx+7MpZEqb/pkT7v+8iMgUuncaKkmAh+VEL0y15jZ7sbyszONtjmqbc2SCc2HWB
Blqo1S+Sp2RvfUd7MJwP1cvtNV+nNfhzMqgQbawGLJOpvT4AcN+yd6YBFD+B0KjOspqV5PSLvIGd
5qhK38DUqhqgHeKNCUpnFv7Lt9qf7V396MN3zFqLU2g4rdU41YsPuR8zIAiWTQrdPxryTfOi3Mv6
7xLfFAkEbYBlaD6jLZ7Gr7xLXKTokmthPaw3QgcVQsfUG3NaKRSELCNxlQiZPVp+E4lCOp2noQtv
+4VsPULoAN0iWPpMXEJWd+HLW8IsyWGWpAwiKyDVORkLaiGdLFepyeehM/yieL29ir8p6f1xBSFk
NEuK4RILy8h2yxGtgOy1PxVPBmg5lZO5h7pBoB/sOuBPiWTS5D0RuPG5xIECVi6KiqJzes8cPrtq
0hzzujL9UX3NzN8GSpkAaPNor+vQnY/i09A0F816sBMW9Bp6BsldwkECr2CcFBzJY3JW2/aY9PFm
iNMgL4fczY202YxaDvax2m2SErIYs5cC0m3wYWOwZFvrgxHEE2bqCwNCKBTiadoUlmaBl6YNGMjP
LtM9nU2eOr/E5SlPHRD+Ls6mHCtPnzJgtVW3TtLAHGQ0iRJXFvHaWbLMdjI4CLTNGI5ghOzMY+cg
88CvnmfJG/N6e/5PhBNR2laZ6loVIeyUlRujEEDA5R8HU+yaJ2sTQ8bQNY5Mjqu4Okr4wayQWyUG
2mSRtY6COfHexme2wHarLHOo5VpoV8V9bUJsl6DJCxX5224v218hANYps0aHrkPPoAeOGADN2beq
ek0XDuhK7N82Jt1f4QG1RFWcOtP/yzKaFrT5y4FtzC8YdHLplp1jX6Y2cSU46eBusShkJonmiPNB
U9Ey22ITu2+6J4Pp6ABGkvB37XXx0YR4fKkdL0XVIptBwpg9xdXmXccIc4rmfmlDB9T8BvpX6wtD
yi9+5et9Mi08Mbq6HhsEekTGIH5YAffluafvrL5z6OzVow15ZvUQ3UlD1l8vmE92hUwAxNZVR9Ui
v6el4TVJETSj5vWyCeI1DRTi4icrwrEwTWMymhgZcJFxF3oLPuegadEHVzc6r8gVPwduUuKhVxK7
TzaF80CnNLYWDn8xL/xI92h8gk6cBUm4PlBX9tTCz+9AoxDWMuqUa4fjk2nhcOBbOpqm4mOCi3rb
uv2vFBVFb2WixTvjoihuf5C9jK/crJ9MConC4HSkdlKS3cdTFTiDc4da1w9nfpRsqsyMkCFUxAGb
f0Lgpr+Vc/UAHXp/hGQQxCowUuA7e8h8SYOq5OCLrASsn9WYZCa7B61IzV80erm9KNnRE9IFQHqr
qi4UwCuVkxYTD6LzEJNYBxN+tGUhQYZdq4t//FBik7wlWkXjCZUnY8PRThgu5RnMB9pLseyLzeD1
PorQkEtLfRUPY8ymdn69O6SX/FsvOyDrobtxKMVWOVUSNpYKLozR4yD7W7VuCs8+GhBdgWLQvawz
L3EdsV1eAFrOamVh9yoIRdtYOxMdihNgAbj9NSXeYguhJqqXKJqQJd87WeXmqulHtYzz9toT+9M3
FEJL2igWRJ5xvpNdvSvAXWEf8XjCHDs4OqTlk2vp7CdrQjSxVFoVjoqkOduFZqhOXjwF7VPR4HkD
GoWAeFXnOeZdGl5klRtJCBVZBUpnRt2iz1FZBKg377ogZpjhsRZ3kM3dXavVfFqkEFg60tp5uwzs
fuSuvVG/YKLCZ4Gmrb02v8KMg+EWO7DvvqnHeg9R5uC218hWul5gH16PUwI1BJvhJdcn4C2aDW8k
D6XRu4P+ctuQ7BQIwQZ30tgsJlyn7NiuVt8WB8ITUK+5bUVyCMTON7GHtlqFV+7zOvZ42oDJ9J+3
ED9+r790tVftV7XDhtm1HWq2g7xBdo3KFiGkJrFFnIRAlgaUVb8a/VyZmmSXrlVCDcfREdCprVJD
FS7NTCFlpRiaep66OrAqAIJzvpuIvyxnfR5cJTOA0tUbN2l/8mZx4079wapS8lS5cv18+hGC50MY
iSioQKnnpMsAqbUhIVy7E8UgHBQ041HGFHLFAT+ZEzzdZIYel3MNcwzju/G2MH639r9Abn0yIni5
YXV42qqDenb0o2GByOhrB1jVP/bxjzbeURgfjqyeJ61p56N61urGbVg4YojutgXJVr1X0T5Y0Iox
TttowVbRn7p5l6nf8kFSjH8fUxAu4U+rEJycWdBBa2qindu8+1LkkJxnaNzmOsaBwG/4HTOdxzaO
uD82c+fnrc682YTUtDrftzSdwqhOIo+34ChWp74+cJ6AZ6XlEGmZixZkQ3gJqmwIksG4pHFzSJJv
0WRgItXZmiX5MhaYFukxE6rObmO+xqa1z7gZOuyNFi3q5Mm9OkQu0X9MxhI0iXJirXEpk84de/SY
6vHngh57DgbvLCrcvtzNeVDXpY/b8UCi1Nf1xWN9hyPU/Yya1vYivdipfXuHmpY/LtVTrjjhzMx9
YlR7jc1HriRuEVWHVJ39mWiYp3P4fQVwMuaFgbX1QUB9HNPmvjQtf8roc83UL0PXgZM6OU1tds5t
DLjWdb0bTcudMPSqR5gNQYUkwuD6POV7m1avWgpRnrxxDYrJRBQJZ8io/je/IZ8vE55M0bx08Exi
75Qa/f9+W2e2f9uIdk0d7JPrCFmIaWiQMah1FQRwlcsXbTcQe1v21B+pdXBS6pK4DsyMP7R1GbtL
37gOdIeMbNjpKEAoxWtc2X6BAFPyV7u6zOU+rxo3LpkXzQaoL87LdFdDAwnNLl+1LqoKcR/j0PCD
0bGwseNgVDDlYOOfnn/2nCJm/SA5OTQdWg4zc0Hs9AUk2g9GBOgtfdXNE1kw99DfZWP2rSg6EAYo
vqEmd3o0bHq6fFcwcmBlz45Gzpn9Nmc/U3RmwHOmFStx4sMwPCpO6rJsdKsamrDJHVEekubEZvzE
6bUfAGtJMdRc9W5JExfjy1EygshlV7RQW+rA5EKOc/mm8W9LYe9o0wSkVT3FLIPOsEIDR6GaO9dp
Zx+D+lgU9qo2gNm1onDJyjsj+9mPv5T60Zx+lcovxfiZ0M5tUfFNNSgBpLbHEstNLWvT1vOxh7BE
Ui6tp8/8wc6Mbj8v6nNnkMY3q946JU4HDQ2H3kP5fR/1WOikW4/qmCSHrHe+6GV8lxBjr5bLQ2PY
la/P5ttt/7mS8XzynjX4fQhus1WnTVOChVYxhwB0VQDI26GDLk6BGuVtU7I4Klyz7dQM0Czi6rnn
P2xqQiwMZbhcJkkvW5Bwj2JouqTRvN6j1huvNTdX5kAB4Udhyfh/r7VPPu2dcIeizN9UiFPquSTa
sbDz1wTkiPoIioiE7vCptlVWgmwzeVKK1DejaHN7P68kRp/MC7frOBWV3XNc4a1O/cr8oTAZonX9
F27cSiK1AVGUqjOUWT0XKabrkjy/5LzxIqI+Dkr7xc7YXY7qW1PJePMkniJyHRSTwUqNw1OAqHBT
44HZJ2t+vb17MhvCjetoUWFOOXITPiKYfR+6Jz7J1Miu2DBBAa1rFlV1zRQzh7nSkqaiznJ2cGtx
7TGyHxxpkn8NPvTJirCSEmWmaCgb9VwF2Q6Vn0Oxb05oIwKaH6KP7TsVKgj2P7/cPhkVLrc0n3KQ
SZuYdXIuESuCOYVgVqQH//gjfbIi3G2GYtqW3cJKDsk8mj1n8alL0vC/GVm/4ocQiP5nqw5lAiLu
+KyPtjvGzzV4Xv6bESH4xQXFgKoDIzk5oh8BLDUB3+G/aKx92i8h+NUO5E7bQVnOLKZuNFQeUElB
qRaSHbtW2fxkR4h8Wel0lDmxegYn7Trz4/FLguGCyXPQZAUGaCcrjF+J6p8MCrEu6qoWxNc5nmi1
Hpp8H432xm77/WTrsrWtx0UIeh9NiUGvLO2cWQrCKvfZXbcjhxWk24KBy3lmoWxwQhIh/hLpqhHK
wyrcwmxOee24NXsxqCyMX2tofFqSECEi21jwpljjKUa01hLfAEBaE4JsFZgRQLgsT2tcCNzJ6SWu
3FGfLAthYhobMhE7Ws6jVntjDvXH5PftgyXzRZHghThTFVUE4W/0yh0Ji6DAyOoLxvyh2cy/1ad+
20tin8QZRXYXrSnwJrKMBdICX6eSBnGuup0ze4usSnQtw/i0fesv+RCaMofoHZ9wgRSaXriLqW+Z
NkAqdQJNWxNOmukNqAKq9rJZ9MxLqu+39/ZaOe6TfSGeTLiIuVXj81UB3eieEczLnuFNWp8XICeg
6Xrud5QB2ndU8vvuFAPNdSfDAF1JQj79BiHWWG2rzXnR6ecIZJAK1bxcndymIK5RPdU0PXfVW1HW
ktxKdi7FeEOHIqkVxJsc4ldWCk/C86Wx693tDZaYEXlfDKh4YiYGcdSBOmvcxf4EgdcB2MbbZiQO
S4SuYjVNyERipp7VbAkcsgRJYe7N7pupdJKjIVuQEGmgkNT0ZUFxNJydZXOf9w9RKRNIkBkRggqK
gQCX8AzQFmjU4lmHiT2A7PBiu71rq3PfuAhEPhfa2nTSx/WYp4VXpHFQ56+Vfk8hSUwq8t8cjqxr
/nDS1cGcVCvFSYvB2GuSUwSgkiljjZVtnBBO5qiNyNTB3aC04Drj4nfx4M9ZFtzeuPea262dE8JG
y/qYcwI7ZTrgze64PA4WC7UjXUGXYmfh8a8OLlD2ki8mCRUiw4s95HzOIUR4trVuU7ddUEyHuvk+
oUmizbZPsWq1ibe3Vys7XEKosJgWq/mCL9dM3/q6BwUDGKpQsx3in7cNSe5SkealVttlVDScYitF
pzx6WSxZ7iPxDxHCkCVg4iYzrtJMf6bJRUMhRGOy21N2YRtCjKhrJPSNgpzH2BDgg8uzEwCV/ziH
gMdcslOyUySlddmyhHgxk87S9QEbN9GHGaTYef1rqaSjMBI/MNbP9+EE453Ck87AXd0GcxCBHeMd
2xj5JpihMS6igu36Ca8LuVC8zPC6/A+G1SXuC8dO1XOX9X6uTQGLYtdScr+qZdeizAWFAOI4nBil
gvdYWkMgnR5ivvi3nfz6t6LUJKZlOrbIhdGUqcLHQkfQjYEVS6jfRt9B4hDctnI9tP+xInwrXjWd
02rDcl5AJ8edr456mknAlswtBlmn5frn+WNL+DwKcEFZ0/YoAvQvZ1pOu047dbhNbq/o+pf5Y0X4
MuaS5kumqfgyJRql5Lgkskqz7MsIQT1z8gkTGBP2bAmNEpOD3d4wueTzyzZLSPbGDuL0NB+XM0TQ
IHofg9sSbqDToIwdSdyWrUeI26YRJUZiYsf4KrWhP1dGhxq3DFgusSLOeRiNzdhsYUGZMbmMZH6V
G+6MBP7255eZETI8azYpp5W2nKNlC+rqgFbnQeoBf3Ov/8/JxNmNsSd10nJsGZtB/L9w55vFQKdM
7kjV7mKl31DCFreGCKjRy+jPZSsUgriS6rYVU6yQcbBkONyfuR4UqWy8UBIZ/ioQUTWqruO05tGJ
R1/qATxZDQZFla9ZwiXJsnQ/1zV/iNxDq456XyMMMcYwAN17BrtTWii/HbXC8HGkA2UpwTtZbG57
i9SwEC1aXiHVbMkaLcaQ15nf1G9kGL26+dUNuqcqUWBlLKgLyYNScrxtIYakVpKgwQW7GdTL9LIK
oqhzCQViNaaSp9W1gGg6hq6amqqrtiglYDTmPM6EL+dOG73GQWezl6Kbr4z5mh9tCJlMC1EAZ3Ry
jAl0/WObTPdJ9W3OqsCuv/IeOtg22U3JfB46JoldV2u+Hy0Lp4GAqjmiTrOcJy35nhbkkQAT7KhT
CNmer7aB0i+NiFtw7WTqzq7i1dmsaAgCGE+bnYCqMpijbLfX///Bk0vNSouatMsZQ4G+kf4wCi5Z
8rXz/3HFwlnRwBJZjCks2OmrirlfhW1tvoS3D8Y1//xoRDgXDeuqgUwwkhMKyH28iUniKXkHZgFZ
QfhaoPloSjgKkwZpGM3scP2MzclxgEbPShfwjnM0xlt9dCSx5h3LI77JTMeimGNBYqWJc9MopOd6
sSQoJaGnT+bZ6/qTwbUtoAqlFysp8RSt33eqeho7HQFBc+YLLvy3ql5em3aaNzrno1f1PfQ7Wed3
FXS50AAmdh72DtkaHARlVTR5ZLYDnmbg0vjSgHkvbRbfyqvZxQDFUbGXhxLN/qROwjlWjrZao0s7
sVPUdieKzMukVtiC6C1x0OsdY9emtUsAWKg7K2izS2QyPyr3GYSh+vY1tima1p1+oObIUAgzXqK8
fMkiFMXUbkNsB4ocmpthkmtiMhjXdW/8326KI+K5UVsT7TIkQ5myAynBJiqcu17X/pU//jEjXOs6
iyenYely7i3VKxqyURYezjpzIZIiySCun+A/poRY5jTTqqWJakdhmRCUzL1+iiRHWGZCCFp10nfj
iBLUmRZg12kfmKUFt8/vOz72hpeLgnWQqwQF74xVTJMO4gKg2bqL1ULeaWjCueCYUjn17ZOplJ45
2V46/s5BgeXYKsi5AG93lyrxewh65oW+Y9Q5WepRXfA7B4/T1rez2TVy0zXIt1wvd0Xcb/Iq2hD+
RTe1w4zHXWWGsfY2lxd1+pXH30vMnMYsczMksVaWbAdsaasop0bD+5DZ5IvWtXeVkr8plgI+MWOt
8XZdDhTQFBambPL2vZoobg5VLcewHccydHHSF9QHEHSjNaq51aEy7wC19aOBQKwLs8bISFnFv5U5
f2NYjELTL8kMEjcwTyw18Xr7EJFdFefbqWKHggJ1DQWEoR8CPYt9uowvWmxboI4batcYaOoqYwue
s74Ko/K1lXJJX4vTH1ciOGszDwmq/rjcLScCaQfMOb+K6FK1fZC0NVSfnjOnDrnzoKWmy4yfKVQN
yhKgL0sHiSyV+PU1hiHTBlmtQQwVVOViF2fKjGGOxoHcGSX3qmRYlX69nE6uVjS+o0bByN6AfD7E
DHROVo1mPcbLQUJXRmCwU2qPYpiF5twvc3UDlDRYykY/sU1JRvQOLRW//8efKexaFiENIhEjd5EC
SeT1GlD1zWwbmJGwHpSlJ14Osb9yLL/lmo5xfgY16K50ApYg6DKMPe4rpSs9YgHRr5lhq9BwUFNv
AA4tyebQUPrdXEEXaul8J4UeUgxpUQPnK8ocnyGAqYUSznWDIzH8ZB2k3e38gokhxWvKPFQd/VDq
wGPQepsDqzF0bqJpzypYGSYNsDXSeXhwBB3vzh37mUfTRq2ry4CBKjVZmV8yzwaTLm6VTRU30Kb6
Dnks4J/6L6A2LF0r7iW7Sa75oK1DolsjGJSzxS5QC5TMaOUjubPwsoNTBHzArWZfUueQjYPfROdy
BiAvOzpKieGgY5KfeXQ/LAetgwdQYD+i9MXCrNxgFnixz3sQRgMMCWXfJfcN4P7N4p6VQ+t1Yxoi
ydyzgXmV7nxFu70AOG8OixK0Il20y7gqyRaudgw/Lk5IhEYHnLYJhUcDn4d2Tzm4s/Ki5q4B+QS2
4WBoxH9jIIt4/z9UAddu14/WhdzIZJTO9lASyBi8aBC60hcM3y6ajIpsvW/+ch4+fEH7c9JalNZY
KQPOw4oVtn/XYbTrQ3C+eroLX5Ty9socRig4JFak0dYqyF0BmnMDTdee/qAaiBYc2djEtYv2w/6J
baUx4Q4vGMdB78YNOONcbZgk7n+NE9D8aENITcDVomdR3OAb0RpDfyMG+RZjY9PuZOnZOcH8Qa4h
BihkB3kBt9UivwXxGrdW4skktKdyU6knm547ufNK3EdUGpgnB/dqh5+m7ufnCacTmnwrhRZABJjv
3pfF1q4HMIkzX4Zyl228kOEkDaljWiEmQHvxkrb1paz/RS3747avv+DDQyvBTKamDuvaYvpat7ln
RfF+yp8ledTtkyF2o9K5zBQbxd477jS7opq8HLMkjpHLnOjaA/rjaoQwU2smnfUY+zXqj8xBSQn0
G/Nyr/H7FqO5bWfh8o5xiUjKELLPJMSXRuVmCbk/cqePCLl4KGSVFES6XqY3govYi7LGeu5nAzZW
mUyl9kEzBpyO5mUHbfLSUDYGLwkuRAguDc+LqF06cqc1p6Yut5ate06RgTIz92/7xrWH64dvJrah
YuaUeqsijKWD4StZs4ltEOEW6qHvzM3o/AsMwcc4I/akEl7qlqVgH3MA2QmkxPi81TvpAP7tryX2
pFgz6R1T2/VrpVu2B4R5owX6VopGlVw5hhAgbGdgZt/i+E4h3Vcgi8eds9KZWw0uHajee7LBKUks
FLtS9QLwTBbBLwg/TZb14BTjUUF/6LZPSA6Usf6KD1Epa/D67t+dPZ38qdSOcR9dbptYL+Mb58kQ
QkWnGCNt1nRrHrNd1YIluc+DtCs3NAdpoIIimwSTIds5MUhoKZj9HaRAHKyEnZm7K9G0Vsj8+xqK
8JODC1lIFo0OVEIQa9/pkpcDAYB+Vc9Tl4O+Hbf/MVAYQqAY43le9AmeToAEmMAnO5lge53tXVpz
iVdIYpLI0qWV+FRjDd+LUXdMMAYQjZE35RxmeXjbO64RsH/cRZGbK1ZjW0knHKx1xC0+OK8mZIWs
B1YFcXaiv9pVbCgJ16kwsLsWpQo+jLvuYdiob7KRPulPEZ5ZqWroNV56+Cln6xU6zIXjpSCCJm5j
eWS7ontHP49d5/eEWeoK4BTXsg7DA/PZxXiQbIvkYIokX5xUFdIt/JZVNU7LHiJUMJTAAT0bOCq7
EPQrDbDbljcEfbednm30P93qkTwTbesYj/pWhjaWXB4iCVjSZsPQJYjmyjht2+kLxAB8poEJc3ZZ
J8FYX8P1ocSuoTGkA9mniTy1vbpAlrzCyVrx9xrzQPC5so9nd1oAAkjNK3/JpqKvzjbAnAmoo63b
VBVOV867qU/N2LhzOAoPk+WaSnHIbKbsjAZk8tDpHYjug11/b2tZ0CX2YZx44oPo9ZGbk6Qu8RfI
sGaYxEZNQlcdKEugb/c5LA/pUDDDQnN7HY00MKbbG27zBA4cf/Tb3bBZ5dqU++oiOwLYYyFai5aF
aK1g2ehCKOopj+JtQiDvtfxcUFTjWhJS/WBWZ8qPVvKrrxfPATqjLHEqOsx41+1pLBLP1O/0fLN0
EJ/NGxCu1h4gFk30OirdNpvAx6EvLtEmNynAPKCzYJizbau/Oc3WHvPcy8F9whPmKg1ExZIXANsO
UEOCZpYRODQHRKl1LfObZT4D+en2y+KZKOtN7FXVdipJfaV96YfCVe35oGeT66TNqdVqX4M4AvRi
d6yB0vbYBeOS+eZgbpPKdBMWec0Ahb+yDsfxRFTw27XQKSi6bZkiLzJir1WizaI86hyLKWIozv5o
GHWR4OxTVLD6DFQDDniKQNIIbp4YpfSkVDcQdPBZ+xylX4quD9Icw24jtE5RdsGYhK8M5qZsX/TG
8Cjq7yX0iY3UDkiPVIl9jevHaFC9YeiPnQHuYjt+Ibz1B8NyW50fyfBsF9zjNp7xoPyxBmU3Dlbg
jJdlHt0irY518WUtUFDwgYAz9w4NWF83V4gLCdok8gu12eU0h1YdBper8o6j3K6AYmgGB+80Pg8a
C3UDXAakDag+bzPbDjlTfD0HKGr+BUY+b4jeeud3On9RxqeyIQHPAXp0SleFYPUAQiDs6n2v0b1C
s3BsHZcVbcDG7C5hNaq2DN0m65jz1lVniAgw40SqZKNW/Kj3o5s5L6UVItX3Ov57yO3EjSfNi21A
5XPrWDqRb9PR7YzMS1WQgnTcawkYguafsYaih/7aTD+q4jjpJ04LT3NeVQAETa0OB3M+afN8KuIf
bJk2Q2X4FsQ4bfqa1vC2sQrJrAScXkpNg4BFHeY6hbdBYyN+iOBmPAKXg45xWi0KWtXcKUQN2vFJ
XfhZz9vQLn4Z4CWeinQLBPAxwrQFAYhvhngB0wGEW1t49LEx6i8WT4OlfuscCJmNZRA3564otwNa
JmNySLkdKExD5THxp0WB3J0ZZCg8TfVBp2cIsIQDve9SfQ/md5dGb/YYhaXyPNTahqfPTbNtQEE1
1ZDf6qYwTRR3sDTg/Vu3ghcXIEFOMME3pg+OTiBLC9bvofYphnNHXmx1HEpIue+VuPIoxdxkZbkj
/VW2qQc33E0c2rlV51vUZZ4CUY4UVOEs5g+WVj3YKtRNI30H0gGwM7F9k6jeBOb/+ml0LvbIURtV
PIrOfFr8SpfyzKBXCMF4r3dSzypbHzjuU6p1wDBq56Wf98CQgur90Ko/F+UnpgPdzn7+h3csYh3V
bNTVweXiOKoY86PGrihmSdQTosBjWXj9HQuKjeFHXwEM9IsnfsheWsTb/oIEf0Mf+JO1g+6FLOj+
pQot/I73pv+HJNwZOIga1t+xKjVBvODC78cnJHn1BQxGO/USHSdvCjoPszv9GzV25UaWW/7l+hN/
glAUijMDVeIIPyE72hsLjKL1W7yjPtvRsN6M2yog97c3/9oVh803dN1SDWKBaPbzFcfHMY26eVo3
f837QKgGFnrV1TKvcyme22D0D9WDZQXzi6zY85fp/P+72j+2xUQPk11ct9+vV/VdL6J6SjfWZtzN
20bCQS/mcaIp4d2IiZRUr5pBPSU6OMQhD9P+02T93YJjOdaaK6i2+C7oiLWYToWa3GwVYaqdTdDf
LL3tj92j5JNdWwtk1i2KhATJmSM8rOx+bvusL9eshB8zwzOe0T/wV6HTZgmhseGnUpVT45pnWijU
myZeCTp1xBeqmhTZnDSLeuJ9uscnPWbZGMx9sStSzS8X1LcHxV1oHTQ92UTtDxUDjsaUeXqLF0OC
QK6kAN9jfhjasMRALmWDDKzi27nONkUBeKmq4O4jrm0MrlV8s+wlUCfHU6mNtsfzrNzbw67ojmlh
Bn3924kAPq+HsMC9W1TwU2V5yJGYtw2K7Q71JtXeQKbHtiuXOGATXx4N3BI6SB9Z+TPVnaBWoC9q
vOjFBY08rVAgNfM1rStvKb5Mxu8M1PRxVLq0+G0i98rrYVPy2k2MF4aURmnGoK0XXDrI/lslXACT
ngFLLJavcZ7sU9wWCmO7BnTxTcy9qWncmShBVQw70CmCGwn5B0MsBuc97j5F17wZGYXGjn2s+CAR
28TlBVEAxAW91xaXdNrUaJLihpoV4P6HVzV7ZOju6DTyqxJdDONx3eCmWQAQSlyzUHcZKnPoJhIF
dwub3CJ/XZpDbSlhhxqh3bxpbeSaFuq66XddXTxcLK4yXIzytcK4lIb7mO+Ixb2xmbzOgqoI/qyj
1k3G34zxDV4gr/3/oew8luPGli36RYiAN1PYMiySRU9OEKQMvPf4+regO7hSiSHeN2x1t4ACDs7J
3LmNkr7m07Mgq77GiFDv0IW3IslLmi0OUK60mHEWFnb9Yg+ZdpQ6xjXRU6i9aBOnVr4rmdVMxf3K
P00KedLzz06IHC22vLZbAxzx/ImkoaJ7E/vUyTmVOey68jAvlVNquqNCcO2mkXnpOUx1uyoSW4+Y
peryObMU8k/zbS5o13LnSa3gC1uFOiVBKC9HvZVdiCOOMTBe1PKjxaKrtmYGqn1NdhW68ueKEhMK
iVuvlSM2pRtq1BEndTlMCU+TNigBdF/bZ2XQHVFKD2Y9O0Qm+UJzM2xpHm1iF5pGgpfiJ/L9mKde
mzW3KiM4Vb0e23qfprvSyJ14fcsTHeMqPM1WLFOabwWGypGJqVvxsWg/Vut27Dbw/+eQEL1ePoyp
ZncWXaZ2rWSh106hLQDf1APss+9GtDp5j12rFh1rxvdWnPpt1+8W82cyLI7cSu4KX8Rc72OKtdEy
nAyT5lShzmBQXaNoII00meeT1JqBvn7vhp9DwWmQlD7rdy8zJhSQDSrlfbc8N2EGFPFNTRcP5GBv
0gdM4/3aSR65O7dGMfl1WRLS8HPsK8cwbpcmvV1U3Wlp4mvpPp0CUaOcgYoxZGvA3onzhBCkhvRT
UU6wofBD25iQox0mx6lKnRJJ2kpLsd4p5BYKM+B2EjTGzZSdNbaO0nzSyQmTk61hdKyysDver25O
zigbtrU+KKF6q2/hZnrpjvhjCHXsIXXf6+IctNbkYVLjNjpZJHKt7UYBu9ueaM/UxrCGcfhkS7lX
NgMdhs7L38u8TMWdwldBH21LepEH0ynGn+P0nGuSrUk928drJpzU4eckHIaRHCSN4c2MNY7yIzNu
lqXeTb0bVfukpzIvNWfGfLQoG5eR7ZLiECVAYuoPSbVrI9PFfPI27KH1pOvB6yQbGUPQjXcJu98S
ndf+dTFEvBMgHK7spB2/TPup6biI5KEnClOwhJZHGMjN2KL3qQlyF+6kjpNC9SqeklaXvhHOtmgV
dqQhlTtNeFSkQ+FoNWYg8eCMpWEzOHG+OMguwQyOzD/OlMsmt2wqiSDS5USWiI5Jbpq1u3mz0xlC
t5kGtyBnYsBaRIMrQpkbTwkhOZY9kltiJvHeWEUnHL4a3fxKo/kdKN3uSiZKUuSYwyXzkuiVGIIw
qZK5gDhJZFkRfEqaLVYrsLPMPQiqo4TGlVCcBTWGZ9W6cvqzW1/WdXZNdnt1+oiEu444kqlfDgq3
p3XGj6mw9qmunwWNjUkfHEN4lFj+Wtrfr+VAjUBX0Wa2zgFVNO9KwvaEK42hZk4XMaMWFDfFNT9/
yVfTkQbraGRAYDkRxWHX2KWVHMdE8mo5c6cED45JvTKNb4zxnFXtrmVhZBM2T0PW2Lkuu9pSEwx8
Mo3ZJUnBm8UxaNSnxHybJhBGrEv06VjrRFc2DVlZxw0xEGYxmNb7aoidqBBcq3uvomM7D26VPfed
/Ip4InKSUdurIZs4yYC1RSBJdGpVXE5ocBJl8cfIcPJiPEileAvpkxOU6Kj4KwH3X/bg0EdEKJmq
ZJiSDLVtK55+K+LjJanFdjQniiPRQQM2vVHUBtb15lZZPMyHKDDumhPJjlgELlcM31/LtzrIT8oe
8/p/r++/6zRuRVUklOmiAaZ1UXPmAw4mfZ6up6J9bNuPSvnKCviTAnq7AlbSBvAcTdRFJaiJPeo9
LVpPyyG+rf3o0Pn6y/8Wmvv5j/nvpS5Q9inMW5VI1+WkRQKOzD/URfjicf01Ef/16n77NRfY36gu
k7Kh66dN1xSR2fAYHjZb9/mjP/bMeFavchXyVTGC/nqw9Pde9MejvFStt3qXp8aypVMyWFIdY2fs
wsNWVy+3Gpr8/hFP55evx46fvUIJsJPgJ/x4acEuFklfrlrciwM84+RxoVYWxIl+3vSzVb8uwtjV
kuUmBfwY4wyCjmX/e4lK2zP9x2Z3ycO0NLXS0qoTT2KLtM8hFGl96a6zg+kuN/WTdk6vFWcMsgfd
n0/R13a9n19+6zuJ/IEIdLGAlVq2pLaqgTn3EbGIVYDDuIcD8uNos4G6lN6HZUc7hSf88av283I+
9Wuft1RxW3Fs9peD0cxIxTBZzPXEFp/F0LXy/RS9fvF8P8FxAc//e5GLFreu02aupVw8KTerb/hb
IHG4o4qnSyudL6ejnz1ORTENSZXZA0X5Aq+OuqlLuRw/SfU3wBrfvfEm8cYjbQYhQJT59XW1J2Br
V2cI6f6/+S7bE/398pfneSI2szCv60mJC6c1XtXs8d+P09T+/ky5hCar0AVVU1Yve1+1SY11nNv1
1JeivWC6tSqJLSnazupjr7aMYyo+m8OTkL09acJ7tGrOMAKIcVwKAyPjWvMLUXfDAqR8Kd2YRB8Y
wcGSPkpS68SW5EUIycWFKFr1sWGQA0M+qZKrRqD+xUBebR/L4WeDSrWoVbtdskAOq++j1rvaTPiW
AJ97bRw9w53ZPAmT5dd5+2o2TWGnguRkzfeBDPfJjBxDBFrpMr9aE38pTT8KB2jh+j4p6/OwhC+9
VvlNGj61YrEfKA1xl3JQ8QeGBK80U/E9L4MFu6tGnHa9mgAPNrsITdEc3hml4STl7WTGTkJfKfeL
XwNemlJL6lt8VfevNVm6E5LvSnpsm3ddafwmB3VefnQTPywrThY23VOuvqoAnhiFnQRNpVf9thA6
306S24z1Poyk3QgYXqve1Op2On5LYdWlEfBn/ZqWd3L0saW6FQU1iQYxny5ge1UGzntreZdSIY8p
gYehIt9oavxaMR/OI9lp6LoHDzon9A9/qDtPVR90TuY+BLrNRUjVqxfKld23qj9K92G+6yIdqfID
tlu2ZMBYNOSjXAkY+lsO/HaHSs9OktTvadKH/loqP1pLCCwQ1UpGlT4o/PbElg3FlvqPybrWsWXt
6II7cyBZd2Fw3bnt5rA2SP6IBgCGIU21Ut+E0OzrwfKWWEWvQr9gAUdUK37Dq5fHIxXXEpQNF14t
d6SvHdTWTZWS/iInT0AMxFB3W5PEeSXDwey5MtSdoD30hFHQAdtTrqy2rJwimfyDFkH0oAfR2Aba
GFLUAXAYlWvhrJ4qgpOJpq/qerA0sq2KrBW12mWKEGTqy2BKgU4Ccz9pTjSoOzls7BY7QRgNtol/
cBG/GszRRAt8Ovwx8WDp+BzSRblAuR/Me12hYB2aY4NDljL5lXSq5IrfSk9FGTsSd65I6UshyryZ
+m5ofiQzcl2djGajfW1z0x7G/hs6E4Y5gyNbslO3GRRvfAkjw1WJJ9OqClOKhdkCKSMLgalCdFTV
c94BDOj3tUzcnta4+Lrb8CPAJkgiRgRo1SdVv12ZxjLesuUFZ7qUvgH/pK5/NUSEEDNJXdl7OZ6z
4aZeil2ci7uEUhRrM+YZ/I1Z7gFp5XZZhWhhJNfQpJ3KY5q765aeaiHR1HppJvbNpLUj66HIrhTB
spEn2YUsgdVHvqptAdosTHKXsqnFwqzzS/O5QlvQ4M0GogBb+b7s0QL0Dwtk6u6pgEw4ClTS6XWu
RPss+qGIrxF/nzbdDUp+sBK2EpEvNW4c/DPcWHzt12VXJSJD7hSA53FZR0fQX7rhlUHKnqALW0kK
3ypfRXaditz7vLxtF+ZvJgJDRCG7YsDEMT/Hce929aHZ5kzquFMiDCa7lk5AP/TodpX0Lo7BgHtM
yHGIpR12TMCiPlmcWH/MxxBO9upq2Pv1MZnjL1gapzRmKRx2sJfu0ZTvGUpWYerW5VMkv8Q5e7MG
+kV0hopANC1kOxpTL1b4TuMZYR4O/WJ+U4jSY1bsevYGi+wOfc4dq9L2jap5+vKWSe9iVhz6Lr5R
Q+l6NvJzKTD+bF4ViSnloHhWrZ5qbBJnwh9lDMhWrd912WjPXGOyyBiQHjXxDWwoM7Jr0iMY82hu
N8ueNjxK9PZWfi0zFgpL0dXz9CZprF0+a5viwF266HpuyFXMf6p958Gzc1Mo3HTK4dJeVcBbaUZt
lJL+KDUHITQdczR3RRgeBOu+rGSnrYtAkGuoEoyUEE/QtfG/kg6k3neTZPd65AyGcaOUoBk6unaG
cs0s+lL1HKo1QSWJQ/lghzNfikklKEl+DgspX6pgmQzeWgepmFloLLirYdph9joX6VXN5pl2+R1z
a3flZAkjouOj78ywgskoT4U22WMNcgbAqOiyrfQ/WgBKPWxcI9p2NfZgRXYYbPoRM+JEPivazSA8
S+K3qDpG/bYzgn3lldvpdBtR9dQBO2WSHhRJSgN7N/Axi9XimwwOp5w9Ytt86/p9FiGu5Oar1JHA
M/9Yo8bpJR3Vlv6ojTLdrPUdshDmLSrqESPoR4schdZV9MQtwF6r1mAO9nMQrOssigLdQrrUKf6a
qIEgRHaXDHZPOmphUKvziXfpCk2GmjmNY6c3awQaj2RSOUVoueasORLo/KSwZcznvHm16pXdtPOR
aF3paX7EEMmpsZHCxt6Nl7eccw9fbU/pzrNhBTEZjpR8vsS4UpPOKIdPlnA1dW9tbBtbFluCn7jQ
UV3AU8f3T8j1s5aZXle+WYt6rNX1NFv3or5rhfQmA5FTBclPa9ku5RCkLXNlAbt19jZlidxCLQ8t
WFucz/ZoMXmKC1tOX9PxsbISFl/i5wOvqX1Y8GrEu+zY5hXzfqzN9W906P4k955SLMEiXocDe9UQ
P7bdDzNKmWZfyxbEAqoIMylQ+DxW0VMj/9BX3ZeRl05F7aRFkPaszkx0LBNT0+YhTfZ5ONipNhCA
Wrk6J9gcj0f6Q3uaJs8YsbJbI0eSsarq0kPb9MBMjZvU5q1RqldJVDGil/yJ8ilGMN7VD7X+Nluc
aiE8vuRDFkfYB9ZHTisCMcGpKdPaIfPzyPQm+VlZywN02nVQnUgJg7y+n+tiP6q4uY8Sls8vhhg6
ffpcrdN+zXT8AjihlLc0t55U2XB0apQRDCRuZSfNlQP4FNGt7IL6I94gB0kej3Im2oMyPUQwKori
Sp+GHSixpJzK9b1JCyfRQMrk7111hgfgGevgiQZ05dYVZZAFzJyiWvCVov8+tb1XDMMtMVNu2SyH
Dm0UohTsBDtPKB8U/shqeCFtdBRMIGVwaP412namfzJEAekaS98kf6ua0ivn0clgCajRB7wZvwXb
XuPaaSHBt6QArv1gx9VA5h4tXGz8Koq7vgAnfA0pzkJJZaFfz9XjkN6ZnQ72EnkJbrdKAeGi+xhw
RzW+oW5BbXHqVnY/YfYixBfRKLgZtYxovLaS5paZ3xYbJBc54/xuCWRX9zlWcul/CCEpRQ8OuXks
+rr6IoHBRk0KZDyhknppjX0/L1fb8u7NxzX/KBjIx9MN4xk/tuztgWdRMIy38GMJGJZ3fXyXsu7X
aqQWkZxR/b5IfFt5aOfjqc2fkwhjMn3Ya/odST3sH98avXI16+dUnqz0vRefJp0MpkyxcXnedcBp
EgOQDjFz20/7FKpJa/woTEJE+tpOzLMKrC6lgjdUi4N6xEFD5ojztz5CiYQ/o76Gfm4SEkWgk662
thoTCyUswMQkYFFJqeYbzwa+ClbnTMKkL92U/u7tdAxzmUbQKov0eBcAjJYtZmFFw/KrVVZ2G8M2
3mX+VwSzv6TtEqXi79fZ7uM3AG3OzFIt1Q74k5Zc2Y3En5okWsq7r7JjPxkp/nGlS2uHPCqaBQPj
Bahuduvvxi51BWfLzwPFl+30/LWC5O+W/88rXgy71VZQck2O11NYgsYLIubAhddnmf/vNvUv9c/F
MzQvuv5Jgg+qNuVy2nIB2Z4VV9lBUnM6V3LCxK5uiC/7HxJCf/X3f6I5f/6+CzBJbbNerPRigcEg
+ZLb7+vXJoABFKzPIfaSVDuB4uVvuYPLsqs54m5xKWD8r/IuPl2qfC8bsgK2ZVygOhYfXsO5uwDk
ab5yZALlq356+BLu+Btc4ef+dp2LT6LADTxfE64jk3PR2crOvM2cLS96BKv6Ctz4hCnB1TRFRqmm
A0JcTsDLZchnOdfmU0Xaq+GHp36fHFDluFQCHl3M6G1JpF/nvn7+nfx24QtYxdJ7KRQmeT6JAflL
HjWDIwUNikcQstJLbkwvn+x/r2D5b5zlzx978QpRjyRjvCrziXan8TjjvC6IDkMABfhmPYpe7s67
JJBvwBZsnIzOMEK9aYf1+WP/4ytizl9mDb8+J9hBaC4MY2NiXmxJpalMudbOJ2s3eP1+CEJXd+uP
hCgoydGc/BDdiF9xXz/dKn675sUcQRcjtYi2a7YEB5WvW6qP4EAysKuN93m7kSy+XM+fPvTfrnkB
35WtgnWP1M2/Pt/qQJvrFVepb7ojv5P5TtDtRl9wv+LGfAIC87J/u+7FAmv7ujSIaJj5XpM7Mgf8
7Cjt+ufsbRuTrFy7I0LgADfPLX/g9v/vpfbpZvHbxS9WGlYaKsTGdDtv+n12+OVl5su7LxfRtkgu
90ZTBDTETZqP+JLLaxponiON66jnem8+pUD7aIvP+V2Eu3P0pZ7oszPA0CUKSMnChos555+LFhSz
1+RRlk8w8eyFAi2M0oO6tQhavhuMa8t4sMw3ofnALgPaSWdLMxKxvv9hYJcxRrX7/37M3I7FjMUy
ZF285HkVYyGRLqHIvOMtOzkLsIwjzvXLx7wdoReP+Y/rXBx9o9lFMjjMdp3/KELp6XEatckpdfUv
PlJGhV9c7eIh91EequEoyadBVqEblX66gMpVYhAr33pAt0y9t6zHVDT3tfUwUSkvdDzr/NKNCZkJ
lb1O17r4KEOoLKASr5kIngnZvZ4AZTM3mgTaIspB7VlsQntaSf40iiAR+dsGxtA0RPhc59A6pMTA
zi2B2WTALcYtUeh9pQEoaCU61/rQJu+iyntd+5e06n0J1zSRYXFRdnbXCfBOEneQGVYuq21K81lM
ko8JZvcaV4eivJPa0UkXxTWE0bNCeDlWTYNJt52s98JQ4yVCg0OJTKWuCItt1RCAhevRTL0yT91Q
OrTzrSa1XoZUvQKLHukhM2gtqwSTRhR30/w6yPTENd2NIHuxRMqHUoHBpW4uwOrK36g9fdg/bSXa
hTI6cn2G+uUgDbjpm296fi12wLEyCcx5duwLCfQbgYDwosdtwKfhxiVO0OEEOHs9hBCWMr8vr5b0
lCYK3cCCt8N7TguoFJor5ettTL0PzPiRCmfZuluRx8ERDWLSMjSUsoq6dZPQ0h96KTBSErXks6k+
z/nNQK+vzd8k4RlPSWeL1VCF8lxq8bW24iu5rE7df0hC5nVR65qreUzrikpdhrlVeCacLwWmcsUo
mxAEwjteRqII1KZx1T4EZ3yLpRdjII5lhTOuG6esX3BmAUOWacZYC7Jym0MHMPSHOX5ThW8pwK4s
I7vbMMbWVlCmq7y0EBK4Jr83TNs6ICPVVNxoEWHlzPT7oSctQLGG5BfCHKTWNyEJYrrgWBFcobmW
SH7vDMuW27PVHdPudqrPpXWlVE+Vkvv9fCVYuyYSaVKiYMnzwAzfFS0F2EF4pdQHuZ7AtlHugsVp
c2bnxf04XAuAoFZ5DRsu7g0b8NkN26tJIjgJdloVPxklIbjpLdRrgCwFvPeuVV8mKNbLCLkFAFDj
UD620+xUynuaAbeApkQxTzF+X9YPISuOsTbCLFGcxLqphnUX6YQh4NYlWOQ4ysOVEJnwmKEQMtMx
Gt3uqWekKD9TERyMTdAPBzkPDdrbzhfK3i16DibzbbFGbzLg4oMFtfl9xZ8OYukJFQx7I91N5ZUm
aM6CDU4t1i5g3FU8z94yyb40AZsBUJaN31ZPNWHo0TC4bZUf08U4LKbi1Y14tBS82YwfGUaKRvgk
8xqk8KcUik6OnKICSShZVXRrcBqToJjHfbtgRZE9rlntl9Jg18ZrV+/mxbCFOHJHRdnVvDuzS7xQ
BYQeO68Hucrb96oiqZB4Hg6npKhciTiKFMJWh8V4JD2TLXwSO/KICnIvDV9CrVFCQbbGD4U82iRl
VeepIyGQqBrMQ6qDWrytIOHN8qxqj5KKCsDwrfF52XiIpGu37Fd5PXgF+YhZXLp1LLtdfycKoL8M
UMapeDFqX5ZITmrb3Qp/MBxxV5NKN2oFB364U00QWuA8Wr2Dh89tvtbgXnhKQ06r59bG+tmB6e4V
3bwrMizSEldp38KSr0bYW6zBOHw0plM+SKCPgC0dJDqBqLj1O6wV8kZtkyTTpMWhbljdmv9CFV4F
eD9rdjdZi6fnuPPLthw9ptZsy5aFKOZJWh5i5afZPXfyuxaezKIOZvlHXyuBxcRtNZsvjtPPivI/
zrmL+lBpsGEzWUu/eNO48cDh/CWOqvZzsOzU3dcVxSfUFthIvx3hF+Wh0kpyOKhcsnclv3oa+FAe
0lvUTznlaeWYrhI0pAh4hIgyaPMWf30iTdTvf8AJFL6sVj8pkP+4m4uikcNWFTpF5QFMiGUU6xhH
CYDiV/LO7Tn+q564KA/xy5rlKhzkk2V8xASs5bin/7sy+qUk/9clLtrIdRAUrZwojYwb0wH4edKu
umvlqDvpA3b45w2XgI/mdlfaNkPfC2fNKb3QtrxvgwsatUP48lF5OamVMqHGydfJlZ+UyH886gtI
pkzyoW9ybjDdz1eTV75mhyRIIrsJTFcLiOjUf8EJlZv5X1O/v6qxLkMQ+0RJ0jEU/7PsRr855vv8
e/NW7yWXoh21lVdNcM8xRWfScWvu9CMTPlfZ//st/SLg/PWWoFJAQIfdJZkXq3+YIgDpoptORlEG
OWxwpUDG1q1XKHvsZEKFpCg3Xfq9iLudwfQKRpxrmXlQAN7H0pVe8bysal8TsxbrUKpT5f7fd/jL
Bf6vO6S1APOgndIu+V5ksk9Q0nhNasCkZs9I4WZ1Y6d7V53aX5+jYN4ZjrrvGUx42V71M39TkLRO
HZSPPDq/doAanX/f1OeP7bebutinUvIrzbTjpuQgu95god4t9yVkMfpZTzlN5OQa5+g2tM1d/XU3
8OnXa0DSNzQcJPVLE8lkWapu1lYZiG/i2smuOVQOmDNJJ4zS1d3XEN9n+CWsTZUnzRvAp+uiJcjL
StIEik40ZjBseiabEUpSnQoomewW9BZClawnznao/ftZf8LlYoP+7dIXz1qLWkuOI0s61Wvsmkvj
jUw4sughxACsTB7C+dWsz8lq+Vm37r649qfbsalCN1QNTRMvf7bJjCsbk2ZbfJOnOrkbnbOg+mG6
G0bCMYBkzda+EA/9FZ0HMAPz8L8XvfjBWaekZprH28YUBqWbHLJdExTv3R2E5+wt8vCG9hg3e6ad
7uJzcSU5sMwypzwRqkSw/bT7yq3h87f/2x1d7BKZhkXcNEcyjMh2rx37o2pD8Tn0QCf/fuDydir8
9bX/dqWL8282FAFqB1ci5B4XR3sc/dwvHJ6Cl53Gks25wOfJtEVXtumz7ekq3fWPeL3dhSE+sbb8
LH3xOj7DcXgdBruPqlqIaC7gbTlZZMkMk+3HLw6InbMCAoNc+eIpOgigz5NrvGM0DI/xK+H230fU
BnSAjIqGLpt86zyt36YG2WgpRiRil7rBC8qu320wbPvlU98e6p8P/c/LXKALGcEIg1510qmVkXGO
h3H4uYitt5iv/3670q/N+o8roc8yVVGxIKBbsngJF6VSq2R9MgEXzQnS2f42A8SIFNDAYb3Kecam
Uu4ii/e5JMzT4pNRl+c1X37qQAJJpx1SmhxK26tpqhx5jug/J+b0lXE79uveWAguh4GVGPVh7ScU
Rpo9kbmwzsohrlNYJczZQkpuXUwDo+DNKagLsvKjmqx9x1hKbPCxDIWjEa/nzZfRoAEXB1ZZUTmh
YN6O7eY6BqGi1eNH+RdlAZpP2zlRKe/N5QXHPbdfZ/SvxlOroo6R2o9c4v/tIgb7xa6FRdAbpTtY
PyrjbrF0L9X5EwUtYmziqGze9GgkIsaSi8E3HiMgSXrUSpWdrT/LrrzPLOuQWJsLpPlNFM3din/d
OKyM/JAgZKEfQoAz4Dj1y2LZuiDv9VK8MQVqCqN80kPdzyX4KivpmzDIlHJytrmsMcfPqrm6abP4
TTP6a9s6vRoyMAeGqTVPmKu9Fn1v01NEYLPOsFUa1SBEw9mI6j405qtCSq6HmK5/XW0NqXVUJFcr
zUKES1vKfDE2XwzstwUp8vJFdIw18WazdiwEU5m48e0GxpG4b8Jpc4wIRFgjtTVqDtmseVnT40W3
7OKpfgyzG72JnQEdPcRtN+76B82wrvS+cEO6vVGuIKT33Pa/1635S53wx7qF/67Ius6gkI9RvCT0
Via8+qqQxJNKnGZ9hYVBMKCPacI8UGfdTbQeDcXoaj3CgVXTAtViTcwhIvPJSwijtuFkHksLcGBW
HDH5KLRntX4wwS9lQhn5+CELIFRonvRqtau+P8MpdK1BQ1EZv1QsOAmhvG7cqZ3yIvfnCVijnxkf
Mt1egHgm5DdWvuBVkDvY8LmRMsODRIElwIZrSUkq9AOjsyuYF+B483FpJr+XkMenHZNkfEhR5k+I
3GsFKwY9DE+KkmLWzoA+CZ2wfo/rNwPCAibxjiy9pxGB2jKuUWK+z+LaE0RMd4FqpCz1BKxDVP25
RONj4RMwq0xXJn4SqFGqEr0qs0nK/U5UkdBosSN2gpfC1ZCb0VF5TNP6IRX1rjRDuzQWT0ICv8L1
aFZsMzEEnvRrs5W8roO10uwlMrExQ/CS7sOCfTeUP2RQpj78ZiDgEld4NbLmRYkVQBR8HFPENiVu
D6VrsJdkxeQ2jKmbed1lOgoy2q2MmwFSE+UZ3lsLLKb6laVisj4h6fJnNCBLagSyBnavV36xVm4i
ZgSp/pSjW3WpHpdKPjTsFuCOBwujTxNZm6C/id2TzHsx+8TXsow8XBRV073KSFvsu3u8YZ0xSxEj
RZ5WEj9aSMcuB5CLfowq4gqSbNO+f2nJROIgcJJiCCRIOHzPrqB0tlUJaJbAwtLaraXGrdAiVYXo
4sbrKThOllZztfl5KsX8UGpATtUhQSkXp9ZLJdyOurGPqnInGbAVHlWdlkyItzCcJujbOxFsiaKc
Mf6MOj67T3Gcx3CB8u+MFp7k4Popgik1DvB1ywhRYzbJoKDXq7X6mnUOJVKdQnNnTMt7W7dQI3Up
SCXrqh5B5ooaKZ9ajDc8iwa6uLhijtMhScBZLRrQsJmGYwmCt/aIrGIcm9WFBTfiDx3DM7V2a2rt
mwhua1vUx0ovvaGR75tC9Mtk9jRix7r2qrcqVK93Qrw6pgS8LEHPnt4neLHiKQyfLIu5E+ztGJ9m
RXtfyhWcMN6HRFKb2XRotOy2X5IAIoOafO+tx9j40b1q64KU5yXsPzKSe+u+cQulc9c59Zp0Iws3
3tQ/he11BbXW1HDLAK+chn003amJdMxxetWXEMq0uK8wB23kzlUrhETL5Grp3SIib1xkO0sSNrid
tQBbYc3RAPNnwwOgI2jNayXf9/LrWm+GGiv0vuI44vIxSAKWZ7ktAq+po3YsoNFE2Ncvw+DoNQLW
QQ7W771uPWnStwkuZdphPcMXVOkfcY9ZXz0Esj7vSxZRAh3KWcTQVcfxKqezGnjzSgK3zqyvhjD3
DFI25pBE8M7t58zNl/mY8U4VEUw+hrZBHvZezaS9XluwKlsQwTCYe9Nu6mSnMpgpLRbjdzWnv1/Z
M7pjyGwgzz6Iu4QFBCCgr342PZHrAV30GFrncZSDRMOgAYZtF2+lCdicgSsfTD7SJR2jXhyiQICc
9VM/gRi/a83NFOenRm39+baaBySS6U6s7hQc6BrL2sEYVdoPSYM/m3bnQcAePDJO5mYqPImvGCvY
hdp7aKf3NQ7gEESm8rZnHt2ziEodzDCLvUGHXMXGXCuvYb5c1esTvLJ7zM3cuQfTo12u2Gb0gu/T
7KxrxURmRjh0vJxjpIAKZkeDnu4S48aYMyiy6nRfhgbqN4iC5EVr4etA6kE95H7NbVXt+zJzyhsN
ZwXUcOYBqhH8H3Vnshw5cqXrV5HVHtWYh7aWFjEPjGAwOCY3MDLJxDzPePr7gVVSBcEwhtS9uguV
KY2ZdMDhfvz4Of8QulyJoQob5ToB66uB3c+sJ8d/aGB3WFRSVfkhEPoJ0loLgUJqzfglINYhyMnt
uxW/O+GdNfCTB5ZqEE2RxZxmRQecJ56U0APT9D6qyqltqwurb+apFN+C9Nah/YrUk6303ejkWVnD
zI+rpQk5O1HNKVz6VUGd23Odldg/S3lM7bifSBLV9xbKoS5vIucxtpxpXqPp4m8TH1Wqyl1UJkkX
tVCv3xCsNbaCCrIjUv2VVoC80LSpa0uAww9CaS39rtjpQb2Bk4kX+8Gyfxjlz3Qgpg4di0hepTRC
DICu3F4PCu6mdUa1AnngloUXJ+6kSJKZyGEW48zdSFSbB0FE/5fXtMs2dOaRS4vEFK6UEEsyzZoq
hbOtiJaFbD31EjrxqXDbuRim4m9SaouETVPgyeaGoKsjrKqNdOWa5bNtG7PSU6c+1eYOmdWsIn96
c0Bx24A5ZZ1Li/yu0kFryC5t7Q2P86vWimcmMkMay6mMF16rbluIhjlYS1lyJgJZoS51vwy33YM6
m/WiS3OsujL9NwSF1iJrMlESzkh9nmiHSFcXoZCh+LUZNC1Rze3NH0IRTBTZ41A5JNbO6V/8/ug3
T3L8ogIfi2I0cZ7IkBboMkyl6DFPH1OgiqmFWIhJIOD2z41hbljO1UADd1poRVzPvEZYiP6Rk3Qh
yIBSOV6KpzbXQdqL08aIJnlOEYccp64wea+DuRGSP8R79MV3Eqd2GaVz023uLaEBt5lzbLkzURXf
UWxwpy7kuLx9reR8bgsyhfH2uit/2O0q/GEKwkyR8Lo0fzSCMs1CjdzhpjBcoGpPgdvMCAwQRa4S
eMKheUh8caqG0BZFdR/a4XWJokGjpcs83xYD2hlGcyRqS4MTTGntNXU6emXZNAxpjeAANHi2dyTn
oURLoFiV4Hi7CrqCi2hBs5FFc9Ia9lqEt+J40FAVZK3pUsY9TVt6Cj0cii7sNlHIcRSTSCB80LEd
ewmddWVXoB0ecY/AShPKLhB8sdlUHSz6Rkfa6Em0r2Vgpk6WbJSOGCa/ciMP7owEdFfar0XygCK+
bpvrQDmG4nPZRdcdGt9UbhALnEnDVsm3MQUc10AiCSa0mm8sJaEtUq90iihx+F43Cg9ibgS1WEla
N4vbaJqCnYT/Pc+tdOpwHetaWAMmWOJtYLy2vovewPDGKBiVHqDLEP2mdNqW1bDOOBh0D097aCQs
7caSXoRiqTUlhu42mh4eKPNk7oFIVoV70aG+SNIg1zkNCxp4BTUfHSmKXN1EfjiXbHctShYiorfo
Pi3c/s5TuYl3YGd6yoB+PI80eyr36a5NoJYYEfDWQf5oHxNHNM1ZptYvMaPnZNaLuga5HLE542No
wokxuXDk9MIo7PfeXWH3S8ejMxfkCwmWU0o23tP1QLppieL6PrP9hS04i6z0Z/zypaze+1x/bP0l
aZMBQ0nz8QocMo0nDCeVcOIgMFU6/rIr40OYvJpGNbV12OrMYaggDQB5h+LDtNPyZUq7tlaMJdDE
ucgExVG1pmqEdARdqsjcZujyKwbrR3EDdNAJG1J0p/XitDC0rQge2eB40/VfPZ3N2tiXgb4ybHfr
12hJ2PFC1mxOTnrtfjVVrATjC2MuDwDNQZVI/5WF12pzQSD4DM4LKRwqKIiYKNQAzFG1PY8AbrDk
gD6traviF6CUuUJRR5h7V+W23egT8arfXUZOUFn4Wtw4HXhcaHd1LfR6TB13cpJMq9SeOMmb7q5V
yVqJpjwD/T0RY3DLrjrL4Z7L2m3FGTnQPqRUnwvhvUGruXW0Wdn1SzctlrlTzmhzHjxOpDChr9w+
KjHd5wzailKtaql8TuKHPgJ4LLyZ8l3GjVV2nvroqHEzDTBQiAdJ+HzZK1eJvlM8YW5zlwyCcKrL
6MPfOy7sE2Q4Qv9eCNJ5q3FiNu/os09EP1i2EvmhWyLSddfE/EVWuvMUaC85lP6+yNcIGc4UnxYw
ZMSSqn3SljCoyonNzhUyEwr8wQLfHkg3QnpfhS6/COOOCNkMmAalqy0V5b7IA6S9QEcxXTIXlR4W
Z0uJMSfhCLap9tAZtx6/MwgefcFdGLxI9VZ3rHVJ5Joa3SXKj5AEOGm6mVy85MYOBfoEAkTS/3RB
ekvkhI5sbS3/Z6ES2gjJXURfEeNnlmhsvSRACGQiiZr9aDktJJDccVag2NJMHQ2RNeQgpPQVGtza
LRA3CblFSOu+fmpVYYYv2zoI36AOzm2Q4H0dr+K63Cgmhx2nkGSvLQNTYMWbm2Wz8MR+E0ncJxVv
z3FKB9xZoZQJp6tc12C3tcyfKejgFq2/KXmqEB/P3HlwJBlGBCJmRnXsCpXs+NrqtxZJuFHrE+DG
4PYRYECwjFQekxkaqzQJlEMWP3Q1Bcu+mVVRNQljYrKXTvBG3HYhcPte2dYg3I2M/mz6E3WlecdC
deBeeKG/Qe5n7smPogeXwKSAQzGiIG9rQPFrhr0LibtOmd5GRbBN8AVTnFeVGF7ULXdGZZGKANYD
pEE0cdFRMUDoAlyGNvXjFbWBVi3XMTm+gK0BRzHec6Agw4c4sJFFg92CVEycRugduIRTdBJKunhC
PFdLkiRLQDr9TjdeKFdstfIh8nd27yzFUt5YUTx11UUl20tfFWd9/i5nK6IuZBey4YAPkVQzC2n2
6FGpD0q/9tJllmD1GT/3lfHQ54jMORS0NFxbyaebfi3b4UIoEJGnlgd9hY/4cUpkNOLND8KxA4WV
i7QHBM0QgDhQBBAoj7fqnrvuo+3vZfUmsFdY4IFD8pYhNXy10FZN1s0KX/xVhM9B5yG88+AW2z46
YIu3b5oC6wR1OgjsyOoDvUMYAiTgvHgTPFTSW2YD5abokarGIoIUmSfSNIW1YXYPg1RkCssu8/o1
a3MuK/cRdwlzq2SIr6bBsuTgF+xDajRLHxIrTcm9IzZTP99y2fzhWsXGK2/gkyM44s5JeCcFqk9G
7YCQL8FHJQtLYBrI9UJpnVUoJukvDdweD/3HmNt8iHOOlNyIejnJtfBaFpET1HBKKW7lFjlfEAf5
1hP2olJOGvG+JFMx4vsGEI2AFGKbWrtQoBiv3LYGR8sbCKV9EbmPlScuNLQqghTVKYssp37vtGxq
eW+xiKBLCljB+RUr0SIx103z1vX7Pnspeou6GawKnUdr47np32n5wVcyMtqrUn/o3QN6YlOvRJ4R
/sj3VbwzXYxPR5A1qqbHuZ+lWR61tM1iWr7BRl9bO4w5rosLsmhfu0afBxrV051elKQg8EHWuvW0
0Ld1j8aP480vvM/QcxsXJU+OVGvUk3Ot3qq9mGGQ45kJk+di6t7K6wFJu3Lnl9xqv6JoP7/TqCmV
ypJgU+lmsOFOSt0xhB5Yl/j0aNdKfknN/Wsb6PNoo4aT73qWI6DxiIrAq1TlkxweOUqa/A+GQYK+
KTC/C7N5ptdCnmDQ6JEHPOsHR/6k16LJbSuUvt4DEw720R4+NnBOdzGkKYNgBbpMU+lXvQ8gFM4u
0kPOz+5fgw/zcTK4URs20szBgFGuZz0DAhbMnpVX4agChJdn8K3012QR7y52t84vor9GHuVlkAFl
W5KRUihn+RUY1mm/4qWRdWlm5fFyq+lMN234sv8aTx+8F07eNJL0VHZtbZhmaQEpess9ONh5S+Lr
VXXVLFrkSIS18iasmm1yYV+eQQ9/HnwUAcwa551UYscUc6gN+3iW7ECvWnOYhQ/pJr33l+nSOFwi
bnyAkr9u1L/eeRQPutjQ0wY1n127AGdT33nzBAg4RKiErJczY3lpxPMB6K8BR5GhNjO5c3VH3MWK
vOrzZGaHwiq1tAsR9Uzf8NO3HMWE2E0bq2jsZpcYwlIItJkgXSs6Hnlcqi7szmGKvpvCUUCQc4CC
XmcNy6aZw0dH1KRc1VPKvfPu1b4QWS+EAn3UhPYAw7r48A7IfXMzkMIUSGGXm90XNr0+AmHZneAn
jcCySP1ns/xJVXtiVQ8JGEVWzPL7CTwDc2PpY7AIUF8UJeMDdHCy73JquvhIOsNhYd/Ed9HKuwne
SSVm1tKih72UHr17HZhbd6Vv86W9N66sQ7Y1DtmFDv+5pYmKyr+UpEZbUINvmXQdSlKl8WZrB1Hc
V+0lU96zG+50kNGGs9ADUfReanbizRBOtRUmjdicUHg+6itndhEOdO6OeTreaL8FKrjOumS8P4Ja
ckM/5z5etFvEQublo7vQjuI1wHPoPDUCyKha/7BW1voSXOArLGlor9OjNERRFzX+z+fgGsd+bVSZ
2oKegOhrPHW/pCtFm8fYvFD4e9J28htRh/OEhC2GKDq/uE+/bB2ewBIxxDRgzEri+BRVoixRRS8Z
Iqy+6YFJxGsP8uGi2WfvdLkxmNu1c2kON+QnOtm77xf5x8b8FCVGo4+O0S7RolDUYshkunlofBh6
aFJUkbAXari9pZvfRLWzjvJ3Db3tqL8HaXJrUPeLte4QZz/8ko6ki0RoQ39akmYVcgVU8Sdm9ayr
SBVgtjgorlSZONXpRuYtGpPJvpGcQ2OjvIIOQSq6h6Ir10q+r5pbq0OcJEJMxTTnUdxTdH/raR0I
Vr5w3WKtJOqrS3u+pWZfW4uSVpTQl8u2fi3R6UIxj7KxtdQdxDK0bluU8gsiHZvSgUcgZfMMwoug
lVsqFXMvunPgBpTZ8/cT+lU8bDSho+xAw3kcrgKfEwAK4j43SAMsgJzNrG1wg1vDNLoqnkjLqJuI
j5ewQF9Pa41QpekmvBpKRvJY+zcopFQB6DCIziUP5R23QODMu/aVMhq6ZdWd8avgKnFxDX/ZzMOw
oOs42lA2NT4ErU8ipZw4SVcESr3zIHYEQyUZmcGPef2vn+1/O+/J4Y8lWfzjf/jzzyTtcs9xy9Ef
/3GdviM4m7+/l7uX9H+Gf/qvv/qPz3/kX/75m2cv5cunP8wpp5bdTfWed8f3ogrLjzF5huFv/rs/
/Nv7x29By+D977/9TKq4HH6b4yXxb3/+aP32998kjVD+X6e//88f7l8i/t0uicviPc9fyi//6P2l
KP/+m6DLv6M7KZkAfwxZ1cWhUte8//NHKIVRFCRk6eghDzwq2Buly7D67yhSiUiYA8ISdYyCf/tb
kVR//mjAZAEnMhVLkiRU3v75eJ8+wV+f5G9xFR0SjyflF49wd/wO0dLpLiqoVPCE2phgK9ZiGqPA
284goC1Up1rIOtowXrQTAuPNpT4ISWBZWP46o5ktmPHals1bRbEJ8np9WzYFukEAjEooHTBdUQ6B
OqH7yiM6whQAqeLjNtd5MuoHWQg7SJmbLToEYbrL+36J3PHSNOP7OlCRcQjI2jDlMiD+V7qzt4RQ
m6Watc3oswSmubZq/SayjE3emXvHkWBcIUafu1OJHMITKIZLxqwrr2sMRsFO3idpOvME6sJOQlGw
8fYl9i5KtNVo7FMUqtGEj7cWtznq7INsQwvTxIM3pazaBmJThS+F995hKls33jTDohlRmWWtdivE
Vo6NgHhnJU9D0UCSVp7LdEqMwqafRSZjBO6kRSIiziLKCwalegNpJSrWRmou3OAWx0aaZvUycSGU
SIG47yLrPYalogNIUqXEnOpeu60rFPYFcVmL1QwS9LRCK8OKvS1reO1r1Fcxvd3Wjv+WKt17qlHQ
wW3zxirzdTQI3raRsG0opwldNDVQ7eiRyEZeyN5LwfCWiJyISQl+AUGZKI75cMKrY2lvqWZeSH5G
Yvh/LDGORRMYEXsBPOHnA7qx28ST6rqdeS/1DKw52nXmVFtIq/QRJwjDnSLbsMG/dArEEbXChfHj
4gn9Oev85yPgs4vhLmYwH4X6k/DmuEElyC2P0C7QtUCiRNv2q+YHS3rALcM67mAVAvbxZu57Ef1x
Y/iPAt/O+5knRfKr/BzlPkfL///CI9Hnm/CIs4X3+lJ6n4Lj8E/+DI6SJv4uWcQc9HEVVBtNUpc/
gqOkW79rsqTD0laAgiLA+q/YqP5OWFQki4/KlRpc9l+xUZCk31VVV9EMQ4OdZoYl/yfBcUxX0JQh
YVchuMKYl6wvQGhdrZy8LaLstuxonlkDMgrIVpd65oT+gTE1w1igFVaK0zhS2hmx6DF3KuoIfvku
VspLAJHQBONoYKAhh1CwxLgD0lE04TwjbSVYiTHQySCeS4Wr/nHcfjptT0P7OC/m6VFuVCQyYlFV
zY8z5LTo0OW2YhWh5N/mNDHMON0lFtsusYznwml/IPnDmu/Fva4D2C/yQ5Wo81iHtNUKv3q+wKJu
h0as21r4z3QHq1KvnUhfWOn9yZL480g6fc4PP7+T/JXnVIwBYi9yVVNFtujn8BBYslxIhigczWDo
qWerYFCr6nEg8tPszZXVH7FFb7+q9Ae3T/QFuj8qgVB7bMQwWICD6PaKmNwigryXrLicInD2TNy8
pd5b7jtVRaIY7FhDfdpGlNHWhaPsleaiztz+Hl+5X6We0ASPxGyBeNx7WqGY2skVijiG9yq0FP2y
FjaqS4cgdTd5cusJaAZQuceL80JpQRr7lQ1zgdamog0Twb4YVzcbGIa9bpXmEWztseixTeo7dYmA
YDypm/YqRBBoK3irKgsq2iWBMPHoL3Vyvm0cTQXik3hvfq+/xMmDqGKPV+WVPdVKQE6uWc11x14A
5VjaArQN3wN916+VxgtmReZtIjs65j6aRRaKnh4ac+nPVg83SoP3CxiITly00rPubqMw3IY1lFhf
Rgho5+a3viwifPRYgVFLdHHtRqhNW4gXCo+lcaXTrQmNeJGlh6T+JSNBKOT+tenvOsBCJepOVSLv
QkcEy3IP2HUaq0es6mZGCXzAvHMB5+rYWgoaM+H7gzSmtHUqY63r6caOoiMm5ytBth+cPL6yrcid
h1UAItQ0VmFg06lUzWWXU8rIpOvckFHZ4aCnex4txRzbeVWci2J+KGo6kY79HoXZc5DcQ64n4cn3
hWHeJF62UYtntdc3YdNsdIsVauYrv0sOVlBs/DA5YHm9NJN2hoL0bDDN1hHGDAN+0W0ng77DLrvs
cTqPqXuFneQjChZdAuuP6UIsG4q3En0UqhwKtwdC4ulW95RYtxv05o6ykk6N3PYnEu3+VmkIVjDN
a9FaOCEYrDReuhX6e0EVHgKzQH5ICMup0dAO18tQmHa5+iJo7XPns6wCX6XPa0Zz0RGfdSO/URDi
QtceXw2FammfwX9BH9TxykmYPDdoKft2N+sr2O2AQDpomCVogQiiuUp/pvLaHw024LqQPtueOcuD
o1Y7oJZo7JmgsiVsybVdGD3riGHKeQxASkEBcV17bQlCxkBiuzP2yGj+zEvpNpOFuWE+1g0YkbKE
VhfWd1ZXPXA/vBIQR2sifEFCtUJQVEH8THoWwSCmA+JLC+YODC/DyI4i2W2EJ0Sq73GM4MmbuQ5O
FLSbfad4xcGIkn2Vex03+LiZaAP1MTMhmXtzXSiOgdUj24X0E8peYtlfW2WTTLyM4cq0ymaKGOmo
O1HCT4RtJ4KKybxD3CtvvgTdWm1+aKLfTSMTtE7oYX82YGSrDaCbeV007m2tFeileqYAeL346RfR
1DdfVbHf9dhFtU6B2l5fbXW477oV3XiYmE1ptd3IWTjrfaKdVlw3SrfGqHVd5C1gPe3X92F7XG76
WHPcQQaCGiL3sjzUvE5SKtPsJdnBV/pI2WUWvtUHcA3Tn+3UfsJQ0bsoBCSNiqEf4w2yzhR6dDSW
x9ZOWsBRHIamcSzm7p25GWiq8SteX5N/p2I/KtiNB/voqp28nAExyi4Kyzgmya+whOIu7+Adfz+D
Z9KLwQEHhhV3fcNQPmb4ZJCKhFytu1xBdAydReetwuMjqzMUVZ2529krXC/Wtug+44ruUIXRnPCn
Dx6mx8EwCA86QMhUR8iz0oKN6sMsj1JlUwnaRgk9MMjh/PvHHUvnMCefH3coIZw+rsw9zxczhQ8e
31VHJZsPrKySJvxMmYar8BkG3ntzc2HUUbn9j1GVQaNZHMohH62Vk1HDCM/0xmCSBhF+D+MYC1qt
uB6uD+asWYjtNglQ5VipwKcuWmRqF0b/yLFORo/YuKUrpMqxV7JpxPEImgV5itpYKlXx2Ge3rhM9
iYWGyiHSoln5ohn6PMfBQ3Zi8FtFADhjF2DkKZoIsrbiTzGKbjX0MtNMAFZaTBy9PtaK/VPsblNF
AdYrLeA0YPuB7kYY0iGOwQT7C9Ws2pWW3emFO9F97w55k7Vn/ojKcCHH3soqink+RLeWlnZsPVsA
gDUJvEKfLZPgKuull1QsH5EX6ab2cGV30xtLUEFkN5e6TV93Dqvkr+81LiTRA7cbvPOUo49bHMb3
kx4gbY5PSdWoANHluSLai6ZDTVzaepa2qJBMdrtkL+biFtuf6YXlc+lxRkVxLS+LWKqH5RPNvXiL
kjltKLBCOW54Kwluxjqep0trJiy+H/jcwrFEiipo/cqs3VFS6yeIw2W6Ih/F9C1Tnizph+Q+WckF
gNm5tzsZZRymGk2NPEPS5KOAmqTabtxi54mXLs8fLuKfE3RNOx1llF0EXi1HOmnrsdHAJsropdhY
B6kgqzw8OoTG3dQ4N8ZgY8K+ngGHBpLl41LZHsHYL+zSmDUqdeU252TM3pRCWXVo0gbAhuIq3iO2
eVRaAVx3M+AGWKDRD7fvECK7FfNNwX/LZuZiARoiz2zhoSmFxc8acbqJ75oUsMVnwUsuxbrh83z3
yqNlA1BI7NpClY+a9BYlGITpr7WONKwcHmMZVKtTAhiBaGEnxpUfoqQRACgszH0g9zO6dvcRlSSv
pMbuedc2d4XvF9fZUHz6RUYtDz8PnAy3Bfnor8Hp1aS9B8TcZnh5YpIysZbJotGunVlw6X4y/N6v
02JYg2mbRUge1uNJOLS0TvCAsshAR4HqwIZKCwRSqq2TP0u9v9WtbK760byQHzxqLHjyDMJC8v/m
SIAYj4AbHoPKlxJ5rqhVJOY8hX0PfBOx2COCcnPzTr+u5/7Kvm3QznMhSF2IJWe39F/DaqMmvl3m
BhBihk2iQ1od0QOaVuEx0dNLF/ehYfNllk8GGu03zW87IbYYKAraQ4yRa+F5u0SLgWZzzLYN9lAY
GiHMMRQ0o7JeOp0yFepnU7MmrggnJAhQae9fUyBv9BmvCpOMH+pjEB88ELqgldI6mSUNZVEfXeG8
6S5tn7NvgGiJDn33jL4hXkya6SqJfNTN9kgdAs4YhxGapq3EKWWnRwoXwHVRMRqAlnqn/Ug5xUTw
wvh7XqkpkKqwpxJhT2gy/F8fbvjOJ4u4kFNTV6xIPqYZVndOuuvCtyKwnw04sC0a9YYN1tKJF015
m1An1lV6WA2FQpgJUrjNAOwnoJVd2bzQrT6T4Q40S9FQRZLcoez0+cFircJkAQmdo2NqL7a5b3QQ
mAJ2E5n5HBmwRkusS5voTQYJp+HUncHj+c8Dy6dHGMU99LHiwlED+Zg3S6+JFo5qgAU3DlIYz8vY
Peh5vO/gOmiFMIuNd9sQ1+iLT8LSuy5R5LnwNGei8KenGYW5MNa1RLSZEKXjSqNwAauaK0CDlfSz
yF+NWjkgMIvacz6HmGLryXWn+s8IMWXFFYzJZRpx5LSI/0Ta9fdPNuqWDUkpTZOBza0NtcsvDV/P
qbMyMaRjUsLqEJ+r9tf3A5y5XX0eYdhhJ4u07LNQ8DDxPYqb6qU5ZlNhrk6EnbVs9zIKPOYl+buv
IefTCw1f4mS4QJVoPKJ0gXjzU6y+xKSZF15oWLyjoHY6whgC5ehaT79Ck465U8wzuZ0qZkTFXb41
Mhy2BXjnrrdqa2MBdBUN9EtL6Uzw/jT8aG/ZcWamiWlLXF7MJRS6fQsgaRCyZYk0M2kezaJb9/lS
6nTpM+qj/eQmuiX1aE4fhZX4C2vBWb8y5toN6v9I/fwb8j6XZnm0YwLBKVMrY9mgv/YzRKYPLfVI
2aUw5pNcWKnYu8hmBbP3VqBycuETD6f/d594fEFE29qIRQZHVu3FveoX7lt1BLY8hZ+uwqyeDDLB
2v/1y45ykj7rBeiXlnTsNuayYKckU5ptwKPTibJsZso8XtLiQqv7korvmUPu05IanSOV6fZNhivK
MZLSK6Uy1x0GGf2jFTxJmHC3WXgB6HFpvKHHdbpHUXyTo4DxUu1o6S8WxOYsfLDVAuEDai8XwaFn
x8NyTlc16YxUrtr2hqCA6j3icL+y2vC2aKNVBSNZHsBa+IzknrX6fgmdjasnQ45WUNLXrlbkknTU
XSx6w3BTw9P/fohLbzVaLpplZ55B6+mIN8HRxirDCPwF16flXOzTW9qUF0714at83hS6ptJAEi36
+PT0R4HHy3AnLuuO5VlW12UFNzG9k6RoHpq46gjN4vu3GyPeOJk4jei10kcB9kZH5fMiqfsGLQcr
l449rj4dsgEdigIqyH3WIy12+baIewyX/KXSwfe0IRfHyVUjP5fuNZxWKMXyEfKci1KiqwdzP2jv
W7hC7geZ8GeCMl+kpQ+ohGQXPsvwXONpOnnucXLt9YFkuHZF4KqVp9qauWG/qSCulLTiM8jYvVTN
Uen6j4+9T7OljT6OD5++1R1G9XwIHqaFuY03+/6LnPv+py82OgE0rcJfqWukoyY+GHKCyKk7k43k
KVGCqZduvh9sDF364/PLwEJoVnJcj7FwZSDJbVFEHHN4fjTuo5VQY8cACBrMQ+7A0fE1/L5KKPzc
tbXHtkXC1UZpw6zhEcKqstIalRoDl7Powjx83dpM9cmTjbZ27PmB04U+H7jX9g00Q8u4pL53dg2d
DDHa2q7g0D6TPOmo+umDgPuXZwUzG6qQH7aH1knmhr4PKapdmPOvZy5vRqeYPNBk2sfNl1BQK6Cr
DplNQz8pcVCvlZeSgh2Kcu/YuybHS1wUphUNkT4XHr4f/UyXl9E1GWlrTZRBGI1eWqnJ1yvRFo9S
N7jFFeuu5FPiXpeiHCBY9U5QATw46iTrMBYzblwcmGy8y4uW4FoujOzVsyG/p9eJGD40ZXthh539
JiePNzokSzCpbRyY4tHvyyccTBdtvI/wiNYh9Gld9iuotTneNTcXZmXIc76Ek5NhR2dlF4cuRnWa
eAQBs+lCcq0IaWTQRq766vjIVaTOrpCVjV/WuNLFB0OKlpF46GOK2rayEtQ9tM2FpA3+4QYf1F90
yEMJAoCcC0fe8H2+Pil+nTrAGNShRiGojp28pKolHs0WGLl6zDJt0De4cC6MNUb/CAzIHf5zmFEY
gs5JQUGQxKOeNCjB3mN+M09V6TGJqZ9Uu5pWXy8oS8ev6Bk5Mx3qV5y+VeklPtLZMHDyHKMENc0p
6HRyLx77rD7EcOMS+dIFf1hSX2ZUlxVVpgpucNrx85M8SQ/UVhFdhqgr5R1dDKXwr3wf61PfuRDT
zs6qqZAcKabKeTvefG3bxUmYVyI9Ka6Z8hSlXAwFkHXi+Dx2g4Ln4pIs3bn1cjrkaENJSSgi2lSL
R+zNxUiGuh/PkS+cf7+BzlQYiWYnbzbaQAoN9aofhrHbuYflHja6AKpn1rQOZxEiY5P0RZknMDEv
bIdz8eJ03CF9O/14eR3FtV2Ix7zEqEu5NgTQKY20rKObZJCEyho81F6+f9mvKeHndx0tmNDPoyoO
eFffhxsqmRvf8B7zXp05fnFU62qlUtb+fsgxzPdjP568pzEqJnqxkLc6wINjjwT3r/wgvCY7BHcn
wRXlczyv3uUFjOfLXdRzm+N03FG4qcBpKmbDuAPhS7OW3taftZMPnheGFNA3Gd1i4Iti/sMLjXfl
6cCjACRWpR2pYise5RIP2f6uFAQwBA3tqoXbgbC2n2SUqPqkO/5vZhp8BIVISwPNNXpjYKuFUCQ5
4aCI0R8rtp6K5ZKxT9HAbiptHQsa6HNnp4bho5QgNGXQ3aBcsFA+eg7IDQiXKsnn48bJM40nQzIS
ExEQVly5pPgZtOYsZJ3Znb9mqdIye6oc+lWVP8uLdGHH6SoR/V0dXgCOnAvGwCHRUtW4MXwBZnpu
4TmmHLEIJffKl7pV3N98P/sXRhin9Xi/yXrqh+IRfRUfTz0xffx+gLPh8K9XGGfwcp9QtqIdcGzc
eBp56T4oO+zmL0XdsyHiZJjRB4vLwJbxzhWPgxaTCB5Yd2h9h+miQ6gtKXGAR43v+zc7m8uffJ1x
Lm/JINFqfCTofDvyBvBuwtJAYB/A8yRa4ttbooAW3DbyzDn4qDZf9ik6d3c5fYLh654E465CjCTW
eWs58+i0rxL64MABjUJfNtqFVuallTJ86JOxJMgqbmTyISupmqbpwcGD8MKEnksKT19ndHQqGhpH
tOSH2De4Lg2uQyQ/eME7gx3N1J9+P5586ZVGZ2iWm0rpS554LFNhZTX1oXAgiLfO1Er9WSm/SepV
mKJI5XaT1FY2MTqXkzArphKGqLOsUj4WNIpa6F146g7Piasuqn+GsnaM7OpHFaMmlFdVv/j+sc+0
IYgx8E8Ug5zGNMdYaTAYraUXw2MD7CnviEM3+swA5r6UZ+KqLC+t87NHkqVzgYHUANp3FKB1pQt6
xdX6o3SNG+gsxkkTJBEGJy6GQUhxAMpWDoADlt+/59nIcTLsaEt3flS7FXqlxwh2UuJtjAhYVnxp
zZ1png/OZbrFhQZk8h/8i5N1HVl6KbUOw2TodHsYVbj9REB5srdoweVcTu0QB1u6mB4uplxJViXO
HVmgRXNZFeZOFG4i0GQxJK0AD11T9DeulmBIggWjaq3SsHsIUNEytYJGerlI3VejvNdzYIdJ+eBG
tNuz+Eq1+/umztdo/027ttsBH1040VoHBxlkW71Io0nq+AtdUCaQUvaqA8AZx4pbrzdncpkpSBm1
eGkHyba3EC3N+1tVva2ReI0xAjaCDmuVel747RS9shLr5HbV4exSeQ3ZTYHEmwnKI34TvdtC65Zu
6GAq+q4iLVeFgzZWPpH7bBWKB1d8UvN+2vw/zs5rOW4sabdPhAh4cwtTjlZFI1E3CFl47/H0/wJn
5jSJYhAzJ/piOjQd2ihgm9yZX64Pzz5roooc/TIMGjBQl1biIZFGe5rU05SNNpR9Ny5GHvTo574d
R9XvFIVerk+zF5X9KZWmY2aMh6rQnjr1Z9EbX8ZKvoqy1Ktpb8IH8jAI2QKa2uOidFe36R6Iiegk
HSV9KlIT0E8BcpKVtNcpqWXEWfOt3DTffAF7H8XPRneqxtu+11nWwlXUUz0IG5emDAzkZwmaUobn
NOC3x57UM+WyAP+eeUDnPfQ0X2Dd8lD28teg72B4jaJjjvSg01Pjmmr/tR2gaQKx+9kDSvt8yl9G
nUtOCC89GYG8hJneakcCnYMDfa7VZyNpQGRwG69TnFKBAlHPKzAGzvXvLRgRS4OQRZXmzPHtmGqC
w5CI9kzcWIIfbJBAnk2Vi7pEU9NaQqgiroyCAAab3ikIBUyb/rONX/zBKjfg5KOzgy8uGWvFQqNF
ArpIWr9wJEGeeQ4O9Qss79DG3dYbPTIC2b182LrFfBTgvRt2ddTEyPDg8TFsjWtjdChRq6WhjSeS
0yGWs4CcPWy5GqgfvE0YvopM5hfGtGqsrtZFCuB59PXuHIVAUEQFXxhDv5rncafO4gNWy7Yu04ul
X7cFXK5B3KsYmuq1fgtb4kEb+PMUMllFX5A6POl4V02NfmuBRAZAdJhi6DA+nvNDIvD8X5MCRnmg
HoYIebx4NQzJPpgNSPX3WYSYGgeeLsKwZkhuq6A5pCY91mB2LMt/lCzhgS3hLgPTu/GxjWXPXl0y
eAU6JQviWe7kq6ME6XuizYnWnQvhNujafa2I5zIUI1vEP33ELqhQGrocetHTc+mOfgh4e5bTxZDF
1BaxCneB3s7o5ThUU6aR9s7PjZGDra0x64lEj2LeF6Umoy5MweTQlnzXqtHZCPpzqAS7KZNfFP23
5t/LNe9gSbNpWnkUOsHWskbCpm0yXOKPhKgeHKrVhidJuTEDoJWE+6Bl8XWf6qMqDwCAJ5BJUbDv
ZzzPM5pO9PwYK7986W6Y612N65bRtpD3ymud3rIck9nEAtknu2aceCXxhjr+muBjCb/ypHIHvzmJ
FkbD6IYjY3pA9k0rWPAML9hN4+h+SoJbLUVLWPhel/1MIsTe6qmxuBT97GfzMBY5GCnMksN8wkTc
QuDvRb3kyvDntQ56kyY9JrN6jNg7CtxrtJQidVNcZaG5G6SfKSYZba/eyBESTXzeVThMZagCHB6P
M27tplj+0qT2R9/C9hJK8+esF495Hjx26uy1mBEXZfa30Ehbj5NnwbQM9eGKnqHHahq/S6kB9qcS
Yd7R1Nebe3OG3mRN0avfTxDUX00d4huHSicZByWyWmRqoTOaQIHBNgxJdgsa85i186FLpMeWRQGX
0muyv37aXccmiFz9SqKPYhRB/4FgrTI6myUrbh25aiMngYpuJbXlpMFkeVqdKLhZzz/UlGCir9DR
s9/eVlVsObjPwKIKlCthVLAYNauHDL1Wniu3c19e0bngxeFWRe1i/1t2fIv7Hb1Ulo5++n1YPeNl
n4vCVJ9rqYLBnTgNfM++lDfinIu0zWqYZW96E+VocYaBnDjXZzMYHgIFw6aqoVSkYViuwbGFZ1Ze
4Yy+MeplqLoadnVpmIxSKUNlqIno/f0ALk2mpo/3HU4kEHqnxtkyGt56nat9HeWN6ucdr3MOOtye
JztXoeHSPrm1k603stUPWx3UHaZwTVkr9TnU/qp6f1tOqTfXLwNvdGpxz9blGa7V18Dvb+TadwdY
xzl0SmJsT6ENAa7bYQLN9/lTLb3P77fX1VOtknPtFM/hXEr1eapkNw2lx0ITbJkioxZYuyKKhAWL
7chhu490bjodyBdyLZFEXJG2bitRgSl+mYFgW+rkLvuHgbdePd3qsQlqDp66D+fs7yzNexEqrKTf
hKgI4/p7ZVReloRuXTdu2bEC+7NQYIWmLqxY/kNzoQ4WztQmpOvNY1Wmu0nrj+lk7GL81UQNMBzd
tnh2x5xgev6Y5rsg+dmY81Ws9Bv3p9UxjC0mdS5QH7QM0sZPcuX9UjCkMq/0QJ7ugvK5BxwOe3Jj
dmyNsDrldK0vVKmbprtaB6lTfvGDLa3/a+T15iC9+BHy+x9R9KZcxJk6wZr9NSiAPYjrxfJWxOkx
qTHgme+y4Rga15EQu2aV2KIQe9LM/WQENcc3414jYXPZZr/r8G/m/4mkW9qb6/KXqJYbFaYPUjPv
zvzVo7aiWE0iZVakS+CIh+oxgGIscdRHvaMM6r06Vxtf+DKMVrFGgSkO1kde8oqr1Zn15pzqk9Sd
W8Upr6EbobKBIYVpm2rL35Ard9etI5y2wZ6rL79kjU3sohHfLtKzC55oqcZ1BKWnQ82uc4D/HTp9
Y41fZp1Y44TKC3WA3lFqmu+/fKrkWZUoTXOO0tFW8+sk/jPHT2P3UgjPS/JHDR5S/XeKn7E9jbdm
RWaj9m0fWadS1MdANG7GYSv79ppyeDMdafnhoTjQWVsoKZR1SSfJE5mkRNmcCfMfpmjaNdNThkuh
GHWGE8I3dQyt8fLhV47qpxAMSt90mvvBU2eMf32iu0rqnkTsAzbe1sX3WDbEhTzDBwHKoK8mgiok
CeEcVQLT+qpY1Fa3Stofn3BvRlhtuVYlY9rQRtQh9jhF0LxA4q/A/Ais+39BAVnRIPTXF43wcGk9
lTXpohppKWOj9FLQnK15uhej0Bm4bieyvyu5tSMrwDzUntXbIskdC9NVmmNsdFA38lDT41F7YTe9
lOKPoGr3CkYSUC7tnngL+qTl60e/V+E+K66VjF8y7Gi74Hej/Pj8jFre+HqmvP0Bq92AwFooJ82v
z9pI+kzHaCM2Hmgnc1P4pS2kzM+Hk5a99rPxVvFVSAyA8kcg8MnlEzPtJJMaESOf+OObVf2mwIBj
7ehWQfasj81+Y/SLosoy/1gWOCLpS4fUqnIlNBYpDrwGzo2EdaUSXuW0tMhY+nZDYkeT9Dz6vcP2
+BRzx/h87CXSWf9w9l1645HAqhx27/eJAYMAmP1GfR6n6drUeydri9MAS1bWNu7wH31Sk5YimqKR
Olz0RIsWdfdmJLYUzDu5l/Y+Wf5Z6x/KLoCw+vPzn/X63O9+l8W0X5qvYaKARFxoBW8jWQPydZm2
xfAlsELybHX7RaZ1nrbQk6hKT1WKb+Q4m7iQkRJPUnjkFRxww5ef6olG0bQn7xVUt4JS7hVgtWUf
f+3b4BypE8Yd+pbcZ7X/WDA1JDKLAGZUzeSf1f5TjpWiVgi17rnCklkcS69V0+eyme41nFc4sfEY
DpTrRBCfBkH6WpE5nPTG/5KSAVP6Tdn/ajq+Rg3SQrQxgK5hPL2aE1NCSz3CLeGuqPEusXpEkOoO
hBiA49KVob7H8Pl70P2WNh42vttHY3MYYych80KMtadjkca6pofhfJcHPyaL7hdN+1HmtZNOxV4a
fg1B5BaN6FoTzn259CARjCK4dw3lezdgmN7/xC/9GhMir/Sbs1YgmPn8Adef6jUsfPN8q5vDhAxm
iHN/ulP9hzmWbJBwGyN8QJlk1pp4eaB7AOizLhipQ63Mkq8xhKLf9MZfK0rdTtkZzUCG8TnyQwzG
vhb1g1h+Ae2LK3Vlq2C4euVY6J4//p5NET+hdmP5rq6G/wol3zzV8mLeXA0V2i3wzSSULOtwp+Zf
9dS68YvKbiNyou0Pg+Rza1nu5297a9BVFFOm4RRbiUUQnoxejRlXbQ0Ucsl7UfWZxl1Rx07WDRuT
cH1aX/zW1UcW0CI3lsawjTd5CwbPwNfnhhsiCvN6Tw7h81+5lpdfjLda/74oYtYIXeRusfENcWrU
BVvHphEAud3+8T15I9b+eBL/M8NW0UivjoKUd8Z0p6vRMY3/xrCQP/9Jy9/wZvu9+EWrE62fCqNm
c57ulFE7iCnuD9bvgJoD4j5HxDku3Gx5WTb0T0Zc39doMUmVqGPVjM1gB3HkpNadDtwlDgua2fAU
wbUmNsIvioLRKKJ5og9XHDanztZjrPbOdjYxRxHYH2oXf1FMAhTDpjuBAhgg4JuUDPzWdvHxjvn/
Pua6N6GtUNzmHZPHz2SydhjaYH6uVer17KPD6BxLnA4Bu5SIY9jnH3lrneirQ7b2c65QEkMvuiIF
9q4+wMJdZi3GfPdZt3Fh25hU+moLIiXHljlI7AbR1xJhrASNv0wtu1JCR+npFwj+fv4Dl3X+2Zxa
bT+S2BmD0SjMYnw6okS48jHEEuPOFZpoo26++S5Xe47ZSXHJlWu602hl8WMaBklm4+0jyqRQl+78
0O18WCT+aR7D72lQb7zcda1jvWQvLkEBFyuMzMgVqDvkCZDRX1sw/GZPvviseJGLzHyrs0ZdRYX/
GvWfNIu22iiqSk2yMZkmYo3ud5Ql+IgYyW3p166pYT9XzzamibRH4rwY08EXwb+R5Oixi7BAMhT5
OxeQ2xRgu1rj/8ZpoDUwazqg/a3UuKCpPVnsqHDkTiv87dtfIv4EHfn4RKf1D4c2a7EWyhtgK3+G
7l7X8H/pQbveGal+FwD2CE0EBqRbyU6c5vJvNP+ycFjLEzzuaIX8fLa9tnlfTLd/3sV6OXVVOmvK
KDLd4K4QiofydI29lTcHxj4pAocuz5vR6B0AZRsn3ocHwpuRVyvLF5XYx0R2upuB03XjQ5BsRTUf
rt03I6yWUlv2vqT0pNOi9G+YjjsoxY4ZBq7ATV/lulGVrff56/xw8b4ZcbWgsgx5flKyW8TtN6X4
VpOYNDAHKnH6+HygD4OUNwOtTm9JQTbeF3y2TBqdOB68nl3CnDt3TLuzWA90xGEDpvsbw368Y7wZ
d3nlbyIyPY1CQ2xYOo2nEDXkdxOm63CChX29Vwt3C9C7fKHPZudqpVrqXFKS4wuK46Mv31b936ra
//+8SbS+9IMvbTarSVLBtUhEhV/kj9+H+FnocSQ3aCtUOVAMy8nTW7kaNoKvj6f+P2OupokyCzHR
ds++i8VR07R4YmxtcmsF0b83uX/GWM0Qs5EbJEuMQcB8GJKvNV/K9D0pfhGth9Z/GfVD1GMCqsFU
7ygHTucoucGnw+7kDuQUKGLzLhHHfeILJGw1uzSANxQ9NLiNIP/jb/zPg66mVBmUWpiGIy9D+qmD
VGqMG0sPNybuR1uBsmRdqezKYIdWUUOj1nIa6s10N3SSR8eoN9xHyfeJj83u7sT6xsmqXKxPDcQA
BEDu2GRZLq6URiDLfUhh7c5K43s8hHvbMvHkM3IMOUX/Hq/I5hCM1p0ppvepiQ+jiQ9MEkKHMwwA
n2J5qA268vP2e4y3p1HjRxnpUKdImoGnP7S9Bj8VCU6uf9U6fAXjPKoOulRi3jiqblOLUNd8rmfd
FRfr0xQNnFSd9rPxy2djCKcdltKyE3VEx209b+G9F/bi+2XLYiLlAjxQlhV0S6u5VzUBSegoKh4M
/HKTsHLMpri1LOFHiwjNGFLVg/Ii21OMkqDrMt8LxcZi4oUQsZQbMdJuA6kDlVED9exrZ9KOVn0S
Z9kRBWhjQgrTFEvpVDxi4mLXvbirstgrMmq4XWFbg3bo/WfBBNlO0wikLseQip1YzM8J4LiFtEH7
sKQBusZa0S/9L77RPc8yKo85ue2E7myW2VeIcLy+6EqKQa8Is4N4yTWDxKt9TIfiJcQG5WVNf/JS
OhaJ7PRhe/IpnY3jVyuX9nXXf4s0CdAtujw9IPWNe2Ie7UETho5gzUCaUD7wh7MOGzDGIVfNToOM
P1KSeQgqbv0yOSZxcFflUE8DDd282ei7Wq8g6Yphgmm1WXsmhLXPd8Ply7zbcCk7yQtIUJHx9TDX
PYBBZwTh7FvKmazddWDR8TzLe3pHURk8hMm0QfxRLs7L98OtNb5BYwlikabq2fJxU8xnDW4jG1L9
agtp9kfSRT8CbCJplZ9CDDxpgtz3kXwV4kneiunByOervpkPabd4SWEjmETfM0iMbTVgk6j2j71u
3kzS4vZYTYhuX8hIHjAyp/Kp6XZntcQ5Oe9eeWjFtuAKPIbeIKDNLSTyLBuv9v01jf4uuqw0fNwB
jFJNv1SY4IQqt3DPzhnpiwHtrY/UIU0fDWwIa9LdKoq4dDC9ASFJLjxH5YOlYOAoZih/EgC/Rdxc
WZM/XHUzcugxEDpiZrnZyZOPt/Ri+xzJkPJx1GzV392MpTOuZFkLiE8DNz722BS9GL3JzzbsqtBR
h1L5rXRXKv8uEMIEsq5RXkdied0G5SN60T3bG5ccyuKx6pnYoeFhZVdmjb10fKv48SkqZbYiAJNy
q3+Jmu5LP5fPchPe9QPZhLGa6gPZ1tdvt/PR+cU4NkUVtGfkx3WrPC/OR8hcbJNCbpjX32AHupxZ
VManjRP3/bx+fffWUvyiz4YsH1nv93GL3+RVGyRCSU9KdJVPOGm19xr9oVnxXUjq/edf+mLzX2a1
hocB47DRrZNpyES0ACMpOFY47gbDtI/qPwoG3pPV3mBrrrYv8rBlN3Rxiq7GXEKON4FZp1TzlMHc
xlwtsUuWTtC+BG2/Aa947S252B/e/LRVtGQGU2umg6Kc2ybGiO13Xn4f/fCppCmzN+uzREOsrYVt
7hQBjuTwZvTKOBGLPk4i27Iv/R0G8dDXhjOO/bd8VKj11tNXqZVuYD+xy487yJEHFUvSDj/r2f9h
lobNHzlxO7ktJM9C5z+b5dupm1+S+KGKMFHxdRRNV5r6R0HfEMfJzkccKov0h5D7iHAdn2W71nvM
0kP616BF9tzZ2p9DqF7F8kuNIIHWNy8CqwaB0tXk4BiPZz86Zws6JMLoUu+v1fTck9SvlIewutWE
0E5qxQ2HLR+ny0Ts6juuQkMp9/VI9CMV2ERwEJAtzdfIDIby2pd38Ep/IJA6ocLR3Kh5ADqjL6ym
LfX51lxaHd9RHPlVujyDofxOiuZLTQiSJub956vkw73/zVRaxX1iSRNePAfqORJF/JpuDdE/Un07
UpjaiMa2fs9q8QtmX84lCuUznji72JqOkxBcLdaqn/+gdeMbUu13636dDoSFL8WQX+l0CGaIWuJg
67iQC+Zw1UOWMQ1vrG9rrKintrqKre6YoSULMCp3ZkPaZ/0m23VVYLx4nlVeUJyFNBUBA50FrGRH
4WWYOSLazsFO/mbyoabPpWMF/F8a1rNJ9PD569h46+scYY+LsDXl7EiqNt1gBhnLeNsJxv+0sYNA
eX3nBsRKif7pi1piHwmRKfYELGSz3drUbTmunVYZj0HX7HTz8fPftIYsXwwnv99mjcwUIHMbyrks
G3doO0/o9roln0hjeWZee4sjatcmXOgUtyd9ohFhq5Hu6gonQSWi9/qRy9Mux6MSAKDX6VhAjZ6I
T+TnD/rx4vrntSyxyJvjQOhDpUbSqZxx2j0n7JtJyjpT8UiPjp+PdJkSWH2B1clT+b7QDBmzfmog
XQmQbkPtkCg6uE3AdkKP6Sn47Dje+zo4X2HYG5XlbTzDxzP9n5+7zMU3P7dNR7FRB1U5G/ldRxdk
Up2U4G+dW7eShixV+K3Skj0G/bGryo3DfutNrzZsfKWVzPIZeulCmK0rg9gmDrCmjbcKU2t9zb8m
n0UIKZtUbC+kLMU816qObhXkBBFtXfp7y1KfRqPkOlV2j33Z/yxob+gSyEiydidP87xrw/K20nEP
DqzH1M85ncvkXjGGO62Pt9biumGFB7SA65to5kmN0BO4Ojgq4DWFocv13ZxO15BCKrdtdMSzOVYd
ooSku45JShlPaoWLZG5eYct0FYa9ddsKeeJGWn0jNdIx69Un1FMUWzPaDPBKve7L5lactL9+ZdyN
vCCPQFTCt6P5qzSRO+oCNNv4CBWSSJk8GGpCV0ytU2e0plcNzYCGEPh+QNbFGcL2qlDK372FpTno
xY0bzUpu9J9A01xkAAtDxVwtvKZUQjqggurcg2Uex7+FPh2sMnyaBhzRQJuqIykUuP6ZZCZ2JQfX
pUqrS3+nBwOmtu0hGH7F8xYe7jIgtUh68EHoYeX8UVbfpc8jOVWUvjyLmfE0VsZuqoorej1yWwMn
k024NiWENIM6bCyODwZWFmsgsmsKXaKvb+vNusxUvRhzSWnPc6btQwm55qj87qbGRRFPJ8/vLIfb
n7YbUeoHW5L1bthVaMEcTRD3jv6ZwJKOqWZv0qETYtht6SmIZIMbuHrC88wBer/r8+G+t7ZIAquJ
sBxMNIhJXALw57Esc62vaapE5k+z4ix1Ru3mFi69uFvN5tDZsizHbsq2CRA+NWxR667iZjjUY/ID
mPdTDT2OXnIdPbtVpzhqR3cJGMaNLfNVafg+lEfUjVRLYa6Khr7+NrIaJLEAghIaZbWvfFqJhOhq
nLWvmahHHnj61tH7+Y9kIByuAt/aQWV8GNrpN5iwkyGM934xWGz2JfwCTjk80slmAJFHSN9mhK50
VfFW8iuD9K02WAfyDpVXjtrdkICjGySvMWkQqbSExvH8IRStb8k0X2kTtkEVGrJvNFk7A74qca26
5fxIWfEuKMYH3UyfhDhitePYHnydawS7My0jhnUnNEcTroBsaPYw8fcbWILTJEkSrGmph1bzHjQ3
OYX41Emao88oeVE7jNHPAcvsaFacmBOS2MHrB+EQI28oSvE2nVTPoukOPu11UoyjXYnNqTdqhMj0
DQya50fzc4+tfByIX1SIm3Kee9YUHkyYGY4oI/TGBCr1QcmovCVdPklZ4clGbk9R/0tJBFwFJlj5
wkHTC7YKxNk+LhM7xexObTtfR8p9PAa3cRY/6wlwmDFzxhnhQzQV6DjhK0TtbRHEN7mJScDwYtTs
9xIYyoTejTEWY7vzh1MpdhAoaTsou3KXir6TRNluguBc+BgavRR4io48ma/fh8qfJo125TThNlR7
uZSTpOaOFeJkLVHaLhokCW1yX/Vz49Zp9TTV9P03OVeVMP0zw37gf0uu9bX8rBoNNk24GOT+ocJQ
nrd18Jt+X+fR7Er5CcLyzZjKe7MJ9xQ9SSX8CKvhRlGC+9RYnE1wctKnoHHFWNJ3pp82dsp9xOtE
mFJ9bQ7I9Gt6zdLqWVDD2NUTOu+wR9tYKksA889CYUvnIANRDDLWkAB1rHPHZQ2Gp6mt/DxDa7ZV
/9Q3WGhvLMflXLgchCPD0k3gMuv2I5ocR2GsGERMzR2Hy/K27wvrh9VIByGy6Hepv1lwW0vzXBvH
OgQwEP0Xm8JHT0EdBCCJotD9vj4oprj2q8TMz+rN/C2gw/m53JGT9J2ostOvjTt6Jn7CDouM+bxV
sljdn/79ot+Mvtq2R3Fs8AVg9JbOt+JMYyvpoEPi4NM1O8apuo89hhU3hCnmezHD67A0K9NJCN5M
v8x50nmrjdGoFue2U6ALhQ9tBr/H+C0pf/T+OQwfw6SwRxo1E3pfQq12i5aOCk2xgyxz48W8J8Ik
Mrem3UTCxwlbUttR2T6WsZHtBz0g0dwUshtLp8Foh30yJOLBivEeF4yYLJlYIQGmNUoyj1EDiKlP
pe8VXc22HMizpyiNA99fYMWPUuBpUlt6mUA7brKb6YBoaVDQqAwLmEuX7U+1u0nTJV8ncJ9sb/BV
sashQp1BSSd4Qoh7m9QhmUZzqBGmdOCCKjjA5iRkjiaFP0ir3sSLfm2ueGClYr6BvHONej5iUQF7
DJeUMEIYGEtD29goB9qD34qhU+jjbAciDiJClHga8heaXL99vkRWd69/fadFmwaWRyaauDiwNGVe
1GtMD4jafoA9CO9ZVLEQobAutsaDr+csG7G02e7AmpunFpv2SNYOQZc76ZztGm0+SXr8ZRLEH33T
+3aAvItV56Vh/Pfzp/0gWH9/vK4nc9XpohVxvIonTErmb7LD7rVTqcPQ90wrJzmPE1qS+Un9md+E
G3HXpbBiaWUUcWPE40qH6bdKeWhG2/gQO6tzSSsnTQZ7zjpPdxVuovboEVS46sHYuAledn68H9Ra
FtqbaE+Y664x87A6p9fhPa1s18lZcsuH6YaEMIKk5IjfwUt657v+Dq3vjqfAW7ffUYm3NlIxF5cy
Oh3w+1CX4It21nUGNu3zfsakqTpLRCGlhWV0ODna3HlBtUWlughxV0Otrr8wECKRQlKFyj44KHAh
Wk/dbbdvrGBt/9ocmfkq9Uu8rugZeP9yjVa2OmhnxdkwflMSsIfSOjbl7NVKd4061an96WemzvtO
Tr6bdKunnfLiE45oo//op39JXtqC+VQW1z1Xcj3fsgzTlvm8PsDePt9qvkN2HnLVJN6VU+M2a8N7
rUUBF/UjZoviTH8DatHWBBM51bu4h3pa4+doCc7gU56k+wtjM0mdn3xNP6o4xi855NS/USr0j5Lq
5CaTRDcAfwuOTlqWMhr5BIInrTbw18Git2hdGZpWoT+Vg+ak5XMXuHJ6PQ9fKuNL3v4UjMSwx7rj
hmjivqae/UG6JXNkD8F9RbFHKs9yF9ygiD9V7XMZ4WQ5XidYgXeKfyOI1ilOtu6K72fpvz8pDV8y
9D1FocHu/SfVrCGNaMXllVF7zBwptAFXZeY9+eygd4OFZOHNnp8jQzqF3WaadyUBvRx/lbrIDBnR
ksX4dGV53S2XbcxfPNqtF69jg+uHu6U63frFq0mMTUk/4qxdnLUoO+i16Abq87hkZfSN5PL75ON/
fprOiQ6rQKLT4f2rbZBzZ1bWs1ryb2N+8tNHfMM+3+E/nPD4Cf1niNXb6+U2MAuf31Lia5VRkSuz
Jy3HRyOGudJ6RbNF9XndtS6WGNkVuvQBQF0wl0RJoqtsmS9DjwHWC7q8P/h8yoJ1l/aIovFvkirc
1YikoccgSEc/N91kUPrGABOaHyFBXD9RTc72kS/aIC2cgHhKzxR7GA0vp7nSzKdTJQY4Fvfo3IPn
DOqI0ZcJsQeq/0RzlHo4Nn3b2Yac0dZ9JwiPBgaHoy45swr33roprRQvVn2ProA59DMZUcZaoX4V
CFJ3Lfr1HlNHnNA6RXWk2fr9P34TSqzQYEid6tSuL5pa9FLJsH7MsFaYBdufHrmJnrRetoFL78Ms
P5ANff58xFUXDzPt/ZCvArs3h94wJRLzgCGXRSQ/d/v+sHQRK8/yYQs7cxkBLWPxq5bwfGlVWM3q
Omx7sReoIGMa/pM6a+MZcN7M+WBN/VHQh9IWkscksw4KUY4bIm/IKWxlbZl6YkXSqS0iV5qiq7qU
9qJU3aAnhC+aENubVmLDdCg2ukxWIcG/3g75H3oBOYgXC67365Cc/Rhp0ZiemTS2lsSOrBZ7UX+R
4s4jy5G2sd3Ep1R4quTSHuTTmNOLV+yi1r8NDNgiSPA187tsYeGtFXdRBc6mQdgsai6pRhKtXbcR
xFxsHLzitw+8Osa0yfclMR3Ss4WwMxL+KDqEJ/9lY9IsZYJ3K/l1FMtgyYrQcMTVhwQ2pwTaOPNa
vAZ8z2E+mI+Nuxje5564OW8uLrDLaFxxNJ1GKGLnVU5SMDKrm+irOWux6RT0FWTqj40ftDXEKgoa
irwKLHIxREHKzgzuQsEN3QS7c26Mvt1h80K+dhNouUqy/Xt6vfllq/coJrJAa1TFL7PJ5mLTV1Jy
g0B6yP4YHrZ/LilOQ74ayQkTA+63WvqVD74j2zFJAYyaJAhUq+mtxqE6lGaZnCN5uhq7b8NIdsRI
8ZlcrBNperfHrgn22LI41AnwoaDFSyLqTbIX1afBuwvyF1H/ClwVl+qms82q2TeKumTO7uvQcuif
QwRS42IoidEpkhN3FiNMp/FfzfwE/+vffaei7ZA3QhP5Ih2hoQAidBY1gDBY5axKh/liLi5NXXI2
55tJienC6u/6mZ55SfrRq/1vfTZKHJeyUx+/5PUI9mcoc9dSezq7O0fMOkycsB0bSsltBSN1tUxt
PdGkq0jMy71aGYk9JeHGXvzR/vjaLWRx60HDtM7UqIMWVzCXXpfVs7rvTuG+dctjhtscRp7narBn
sG2jV7jtU+z9V+C25YuvVva7R1gtBDUWosyPUQsM+rdMw7K0mL4UOJ7j+PpFjSiGmSWKuK9ThVHb
RMeNmthGMIJSR14mtQ9zNOw70me9gA9nB0YGbR96rKNW9odC6X4UlXqsM93FYlVF2fD5Kr6IzkA5
Kjj9kJjGVJDOwPebtRHJldhlenpOKnwnu5fYkN1kgt6Vld7nI13eZhiKpkOWDh3QbE6rhWsNYMpm
X8/OxAH3FCBsnZXTisONNFheaF3phUJpPHKH7kWa77rsKICGyYaQfgAct+PJ683mfjbvpz6wi8R8
+vzxLjNRq8dbxXbJzN8rpGZ2RqfTa0dz/FWlx86Ab1RdBTJwAPrC4V/izEyYUdzF0a0iPFDa3HiM
D7aX5XOIlNSwUeBtvf8gvRRamRmo2bm0ABFNhoXUsMarMaAfMb4tIY5leu2VBrcX7cvETSsYt+jP
H80Jim2KBRWZJtq1PFrQDG2WCz7ULN7zr84QxPbQY9rY/893A97525FW79yC9a22kZUR3FxRUbJ7
zfBaFBLKsBG4f7BE0YL9U6JbLdEGgdisjiQHFPU8Nov5aWzLXL76ybBpyd/K7G4Nt5rqbZGMhryk
YtR99YPT3viW1A5Osh4elPfWl5Es6+P4VP3+L8C5H+zi1qvWEEmnJCPpfD9/lM4fk9RSy9fYFEW3
TZxxVO1pR9rAKfebxc+LK5FGNEOCnWyqiDXpuok3HA1gLTIqO93oT36pvOQLUzDdJQoHxBjTlKAi
lJXvOz+yFZSOmVWcdLnFPkG2pZAUp5plX8lK74hJdxtr6X2e5jVUoCStkmA3QawY5upd5KI/iHNb
lIRc1i9UpN/wtnBakzqJi/oC2xcglVyY8Mus9yQzQ28rvb1Mq9XJ8O4BVpElRFQFAgcPII+dM4iB
00tbS2hriOUdvLmLtKUGwV9Jy3NaiKj6qS8288YZsTHEOscndmY090bOr0DEatIXHA7TxhAf7b5s
NUsztq5Sh1hzRIzSN4q8M5e8RPg4Mm0bR2kh4L2iph0QZFfBbkuz/sFNRTIxQ6AAh2ATbcVqfmhZ
HEwC/ffnSCtPkfE4gKYU7lX5QDnTzgEA6nrlzXl9AJDkpkkrIkB++j/S3ms5biVd27wiRMCbUwCF
MvRFI4knCMrBe4+rnwfaM3+TYAXx7+mDjtWxFEtZmUjzmdfMTfEYZ81VpwY3SC456nwC/btThNAV
iuKb6stUzcG8W7L+EuUbqcqqzb1s6eUnE+qoi6Gjuo7rk6TQgrbgIhtD35kl5CLE8TXsf3cdNI4h
f0070VbhrHWiYvtDgrZleNg4VZ8vN34Cr4KBDbGKY9/qhUoiOJFFyKoVfk/0nbmVirNv0ox2QHtU
QRfPMn/IFXJ2hLFOroNbCYv5RiaB05TyQFN13wzKs2pE//tNhJoAkasuy+Q8prU6C2T7BbLA/DKa
wTuqa4qLC+8f6603HcUxrwAzOwlGnBuF55W+z/98k/8Ma4mrGrjRFGrlx1yBcfZjKOLfCdh5VcY1
InhaTosgU4xvShQOxJ4rsN0L8ynK/8QIb9XNMcQP/esPtDwuHy+d96vANvl4I0zymOhJzSokM7Rk
4SlWfmRCszHIikT4edJLHPPu3skLxTQGwS9RMonstCd/NyCE5U8jnbsoC6/kmvp/NXixkG4UGD5f
Rx/nt0pttXEI62aB2zTNT1961eX/fUz8cYDlB7ybWlKBN0h9pqaX7UFFmyqzIluQZbeYNrbO1lRW
cUI89pYg5+wcYapu8jS97VXF+Xo3bH6oVYwlCEI7lwNjTGOx9yUMPfWSRKx0Re3XlF61FoCAbt8G
xVaPdWMbri5XapB6OwsWr4Zf2SZFyzoXsCJNQWyCPBh/zEG5df6XPfdp50NBWrw8FijOame0OZ5B
GLCUZ826qVUEgNMG8dFHH9QEP4TmeeVUuvRSCA8IzT+p7byRQl94xdg5lGnJb4jgxfXRUwRpHoCA
0g2zbN1w2TYqqPh//GYzxAUDasW8a35nXrd1KV/cSe9GXh1HvUsmPc4ZuZNOdeZUp8rxaajYeXwM
/y5VkYoGVbOV021OeLXiMuo4edazuUItf8q7WwTVqDieklB46gXVVdLAU8L5NMmBLVe9LfedM2ao
LmbBIUbncmOrX7z53i3C6uCGQ5UZwbDcDDsTylXqLWEEOJfQXYR0W7hjXFX0QdkLGyMv8/y085D2
WrBffP51UaiWChU/Cq6Mki7dy0zzyg29aHG7Fw8QERDb/98B9v/f+/fdiKvQ0oy7QGpVVl6tf+nD
jZU3trllIXih1sZ+fjfI6kFNyDCSuOZA4Sg8mqZXj1eaTyQbnLrkuShCd4giZ5gGt5qlvaUne7Ke
25ByRxSJPwZ1vurErdf2H4b8i6X+B0h9dzt3XYuspcK9kgl0zkA+SNN9UojfrE5xjJErBlkBIYd/
jWOR2R5mTOOFZH7W4ui0kPmCCBRNMtwJc4D+lLJLAxEqmXm0YN4n0h3yVHaQf2sAqepvqCPRrI5q
9H5gjiVsoQH9uDpijNgN5O8jrRdr3JeFcMxRa9KrI9w2pwoMD4qZXYQ/NINkQz/EBGX6lOwF5UcU
KUCbfMQ6kOs2KwaYuhdfutWat1DEknmxnOpsfZCX6siRAsHzxk69eEb+80nXBZ+sTmEqdeybGINN
yRUd3URFH53L6tnaGTfiDF3BqW35ytw6nRdv53cjr64otOLqWmn5cPFRqF3FDU6RM3nQfv/HjWLr
gKxoNZ9OiLq6m5I5SkTfZzzqCliyC6e4vulh4GHwiTGys7gT1fCz9uwlu69eFCdzo8etDPBycPhu
1qs7CXJUokzLDSm/Dg5SLbIdQ91Fd9kOrnsMVxG/xrNgKRDaW6Xq5XR+dVJW0QUY9SRE4pvTi7tx
IFnXTfU3nWaniQoP42jbRKklELSf/+UOWwUcdPF7U43+zRgYyrRrzsrByuz0anmG+r/lLeuMqMbG
479SYvv8uVfxhthavhYafO6Qrn0yxMcMGxRtLLy2e7WMRxlYpNzQdgnyoxKkNxI16dH4O46lWw7+
td6CeRPeokG7ncrRFfnBmn/eWJmNV0Jd39moVoolfuHIvHeaJyIGvSucRYCpw6j5BcWiw9aqfO73
ky++u8HX5N42HdDYLViVQG129BFuBKMHv3mfJM+TkDozaBI/FPd9Gtmj8DeN0gN5/sa0LyWM737D
mvE7WUOdJC3Tnib03FQBgZlbUVqUBm86GWV3OODw013ReJzCPxkvaJ8F7pid5vYuEEKUlbZQS/+e
4/XJsIAIoHFtgRTSVylSMPpRHSj8Imm8iiAP9cHoCEMAK6q6ajvPCDtPEL+Fk3UVQ1EsIgP8drGX
x7uoFh/SKH+aZ6DaUujfp0Lv9L3qjMB/RnxIown9dWA3OGpAgD9pBQJmx7ECYFEgMqHftrn/GiiA
C8VJfdLi2bCtqrlvtWJj0S9d8+9nKHM3vHslR11M0mS5drpW30d0GqxEfEz0/def9kL3hTV8t5Cr
O5YKBc2XJe5Jj35ti38h3odOKNnFGcghZPxdiL725FH7456n4gefO7s3D/8Xdc+Vn8H/nH8UJIFJ
gf8QP4mrtlYxx9pMZSQpTS8r6UpNyS/dRIal6v0/c6ncRWYELTfxolK3zYzYsNG8Plb+1qLvmdVr
3QheK0OZDlSvR+wO3AqgmBesUV1R+Kub/BvtJCDTnjStE4J7nNVDAfMWCq49R+g8hjyi84Ogslsw
1Ey15Fc9wlUH7lKNnmzOP83CAPEf8jd39lQIyJuYD70RwUnpDlFmOQ3i503hotvr9HN2H5LZlgpQ
8vSnpg5ukCATql6XsmwrrX/vW74nxurvwlLvkiXArvrMS9XEU5vME4kwpHS4F2Pxpumr/Ty+CvAg
5OlZRnp3Kg5SUjq1+i2VfoTFTzFuEQAE/ZMF+b5Wex7k7g8Ngmu5jBGhmCjgDscytmwlt3ZJgv7/
s2hJHmVcNwziq0ZJEKKR6RLMqfZ7BBRrxf5VNjV4Mmc3mgRWVQkCzOImrEoGUTsWQPwVBMudppoe
rC5+qwjXg0Rih1xn0d2QNwJfAdB7Xd4JLKXJP9TGzoP0KALvLLgrs9AWhNEuYqgM5a4rm7dOaO/D
UXrutZwipekVoFA62QAQe0oU8JfBQ4xa2yQaR8ypB6cX2z918HvjPFw8dgpyyNrSRwUb9/HYBa2W
jE2ULBmIPh8kT7kbTGd6kzB6AQkq7yKaktqrhDkX8kpPvoXEwe72+cRkNnFXtKM/v/9IwgAHhRKm
4tq2ehFbpdTbui1QQq2kn6NmnYQsfqKxF9pWI+SHVovtts0kJ5UQpeDVe5AHPwSrU4L47nGgHYHZ
+ZEPwzFSTsowQRjNHkqhsLuKIl9VJ4ex9st9X6TdSeNCfRbwg8XUz6A9pauA7IqXJi4xtjWEhzBK
fzRZ4kldVGOJYL3RaUv2w4D2fpG72XTLy3uuxN7zTWqtMMV3xdC8zHX13Ft1fhA6FAjy3BWUtNkH
jaDsqOou16x4m8eoimj1XRm0Tpqrf2OfvWdG6EtlXD4ddFeijTLvD1Gp0EY0CLaS4d7ECKvvB1cY
b8rRwNU4lg9pXuEoFD5mks/m6gXO6fAsRdaNPkVnKOKSvbhANON0rMXmtxSN2k7u4xkihybauaK/
pHUYO6aCrRB8rl/DeN+2+W9VKg6BWv3JKwmV7zw/hKXqO6aVJk+QZQs3p7Pv1dX8Jk/9faUZuLS1
3U+kO7Gi75R+FyTDvA8qnkWBXoc9pHmGSspwklTA+mrX70Xf/K1D+rVbFWWhsnkqaKTqFvqOM8QS
NKEQC9RsgyarUEbR7usdv8I8/7t2ab2rsCVEnf7uvwDk/UOjtrh+x9jIYDuncw/a8lvlzCD42UV3
1l5zMq98Qcj5btsx7Z8Q3+oZ/zD2KraeakpM7LTurJtEE/Cus05/HYL2NkStIMGfqNayvVV1god+
+a9kmHazeNe3zb0vJz/FPDlWBTi3TsJrAzqRPIes0NvQSrtBRp89O8dKfexz+AH5TTaPtjFVB4GS
ZgntuJmFGylM9jJI+LqFVWYkhw5K0TiPR/zbfuv+fN/L/s84kd4KGUubYkD/wqo8WVB3k9/d6KPx
zc+G60rr9MVT+y6m6170jQOIm//59Ioa8x5M948xG3+IQfQkqt3vAQn/WJzuTbM1MDFAUTPaQpxd
ajF8WNVV2lAVUTHKI180vy5uc88//hqd9AyWxtn+hJfiU6TFlssS/RkTx++PF6aA1E2XSWjj4x+0
053ohIhI8JxfTZ4EKso8o+ny9Ya9kBR9GHAVGIWjnkhQM7pz1pyT+nceI3ycturV5OMsne4i/WcZ
bBTnLiBrpA9jrqIkntdK7nRtOSOF/Qr3Y+87ij17dEbvsfoiBt1THJy+q9/nXf/gQxt3O/vraV/8
qu8XenVWumBIDb/mN6j7/AmA4H6pTg3Xi4Tm/8VoF97BDzNe7SHIW1mV94zWUmGABuFYkiPsVJtI
wCn4tJBqHrJvX09x68uu8s4hTcZgDBWcHSTBrsWTPx2NRIO5g/vb/Ko3MTYjifP1mJeXFfKmAZ6F
bbyW1LbiOk8wa+KwDN8axDLV6LXG60nHXSWQw0dlEm3YN45YDQdlvg2rLdaDuezX9R2IFZohocyK
F+8arFGNDWy53OrOXRnei3grFGlJMOEXIP7b4qHvtewtKDE/8Nv4jXfdlsf0btBosRY8NaaMNkSG
HT3UoILnTFevDTG6xsbzNEzZ2yBYA0r9yR8aSgep5RVBlNjXYmeWkUlRMq/n2cnF711leZH+aKHo
FSeDGyKpEil7v40ORfEyQIfmmj7lpvicDdkxVHIvzY65qnuVRadOhxmtEQmZ4l7OACejvXwwJ1zQ
RMXNdP42Cm9loRw0WUbHiSKCOXgjGkgmYLpGk19JCiSnKGh9p81sS8UfeVIOcr4vkpeOPm6Hir9h
gAkbf5vT+D0QgmvNIuTQcPyBH2qXFZIYI/8GutcO6+4NVPqS03/8PsCrMEpYyEuUps3VBadYUZf6
KkHYBBBXaNJn3u6rpOxRGXwRp/LG15SNG+7z2VNMHZqthDL98s9V2GclAwW+tKsXC0m9SLwi+Gn4
wka5ZWuQVSkDYWdR6/O2Pg9Va/eAAfNyILqRt87X50P9cTKrgFqui6yfDcYJXvJr5GIx5LunWFne
LaafMzocdrnrd7IHhxbDuOmwdaks1+LHz8fVrcPBAckMs3tdLu1SrfUFWLv4wpHIagyRbvb0L8Xp
78dYPUlxkgMciBlD3Zun6oSMDMyp2Snu2/1W5ePye/tuPqunqBu6fEqxt6MIiyeMOdnUqg/GbslI
ZFdz4p3lbslUbY65enqswYdvGzBmMdndjihr0avWjwmCT24FpcCNT8LT1/fy5+358bMtf/4uKsVt
Iki6KuzZng3pChlpuhBsuo36x8XolwwLxhcmOxy11Vmrcm0ujRJDP6PA0NMiigwa/wgLYZoDR6Dk
GBHymfKLEd030n2oj3Qt0p2B8WcWy0fZ/KFBou6Vrabv513LnUclxFQAiYCxW52aRLM0MQoAxYpk
5l3b01QINsr5G0OsQUFG1dayNIkpoKADtw2U/W370QU48fHwfZjGGlvmF3U2QLVPQYxCdgnF4rVD
U8yNigb2fBoiTNdN+am0ouwuTZL6QZIRlkNrJ7bFoIY/nfsQINFM2c0juCuknCmS1OFTVFY5WJX8
0Wizt5YiRqDQAYj8dif5U476nYlU412R49CUyU+1Jl/N43CIirtME++qQHiZMPLxivBXEhTPtfgs
ionokR/dFlb+UBgipT8ju51kA3CO+lNNDZfykBtXgdv2yXnWDC/qf/pA3wKrvpmjs1rQnh1v5PFR
abprMx5tANpOZUHHHWG40y/ILNGOx6cyWUDFYJhTYzdjUVm2+4Y7cWq/qRnafqHpamLnSCDPkQ5w
1K6x27zZ+0r6nHE5pnHiDPT+9WZ8FXPFNc3ca2LpdijNmxDVSVm/CylMidONnBW8vN05HqboRLsI
NnON+WU3tZIzqtDQY9G/qULtphjMG4IS7uN8/llq9WQj6BK+VqXcnOiQz7eZX8tOklIsNURNduoe
j/pRqvaLaGfeqJ4cl4uoJ5j9n5F1ny+F1n60+8F/88vBlRoI13n9UPHvYtBzWnAjTy9hNKB6cJf7
KcYg08EAXoM9h4M8sivOVxPO6ub0TZ90OnWPAipugA2X/wSEIJ82RasBUH4S8P7KiBCqcFGgR5XS
Q2Soz2KXHMKmPsTC98GIjpXe7nr/Wi5MYF6Ncf76jrrQXV3eNiJHCM6Qu9ZwhREL6EyTmvosPnS7
8RptOf0mfTRduNiOhlSKXVORe0xvyv1WW2C5lj4erI8jr27kIekLAUmWf248jiixwdIGSibG1qj+
JvRBNmb6OUhlPLAAKOPiOPLJJyrIKRPXJeM1u2GnuLlLLXxXHpTTuM+ft4jQn28mEkl8ZYDIERV/
IoQZZHiGCSngDEjaCVIemE0uz5JKrNfv3RBrApgWJpFS+iUh1i4/Dm/to1w4C7i38/zH8SW+0q/i
E0XczZbm1rirYDKai3SMWqZmPMagJMdjebfYeCCp4vKkFE/hVXszXW0pcl94wD+s6L8k6N1rmsR5
0xpmvXw+rKxvpz8+dHb/TiFDV8FlblUgPj/eH4dbxShNJakgQVndrjuPnFyKNmm0hdHeGmR1BLD+
zWefXXke66cmpD5bI7Sx5Se9sRX/wWfeLVwnNKUQynwvvxAoRt/jr7txsj7Hjh/XapX0UiBFH1r8
tyP0k3KI76BVO6YtQUXccqm+QOBYxsLKkKMMrHBNRTQDLfYbmVRG8d/iFEhEW+FsW5pXYao+YSiA
eos4L7Uz9KonCUOF+mp5j8akR+NW/jagy5MPwW1Ov08OxJ/64M8OTvXVcWNNLuUMeDIABIM0S3Nv
FZRFuPzlxHqs+s3ohgjpuuJoI4IDP6voYKihW7qTXcq5Oq9yBl3H0Rsydvfrn3Fpg6EwQr2bYGtp
Sn0MQTW9KnIpS5qzFiKRIYZePr2OUrwx2UtzfT/KKneYgDVXhY+loLW4FQ2FE5aV0wjpoxqeR7/w
EINCC0/eeLoubgXYtovWhExO+88Y8N3GNvzMz5oRn8EktZNbEKBIpOhwM0t7PFpX80FwsLZUHPkX
/pbgcM6qCRVv6xW7lFpDcGQjUjhUTX0V5IO47ZN0DBY7xWAPXtORxOEAAJdw648sJZhTPXz9SS8d
5/cDrg4bVOOkn/qwOY8QGVJJduZky6P48xAfQ97V96RAj/1MSMhrYM0XIt4Jl3Ajp/68bB+HWF2v
4dQFupjL6bkuaVtQJEDAIaN/mA936Ibt43QLZ781p+XP320WqQjGLAtJFVryzUF6NMoN3OXno/Zx
RquNYKRpJwc5A8AAcrL6z1TKnpZs5HqfY6aPg6w+vhnGaOot/N0gMnfyfNSDwxCHV5PwIyBU+3qj
XZyQhrKpiXwfIhGrG0xH9UuvNPK3GBvuiCJZ00Z7ffL/y2FWRRy5RqON0nR6Duf7Elxcnc+ObGzA
tT/HLKzbu7ksN9j7rx/OY5WrDIIgo2dI2VVKLtZIb36yWUjZGEpfAfGRtqiDVFXSM3jnu5LeWp3h
9J1eN+JT0v0M5I62jWr7AmuqDM7cvIjRa1k2dhyO9w1Z33/1EdcPQJxCBTcGduUg3Oe4TgRD5UZc
kv/dKKsLo2ols2rFhf9aqAc/yVB9xWYIgeGvh4GN8SnmlU3owQiVGapsEc9//I5RihO3EIkol4QQ
9ALD0evfffFE8RMNBH3+psoQnknE4CeC/x33UvomNGBtzVOnnbqJZA2d3Fr8G8WG26MMg9YZcvKp
PGLK/SygWMsjrNARpSdNddo0GgojiZTaabi0Pk0IOPPPfNLtqPiDl/KbIoV3mDk7dRHf6OqoI7WY
3Zkt3V0duaM+fq3QHw4GXBas2PZrw26knwXAVSkZn7IA/VQL31+tr6+F4bsclXYb1y96kQX4Cah/
ctrGBjKN+RLMBD6RjcKGKfoYb7dYvjam7toYJBs9hX255JDaMNmF1ZxTMA1zUfCXIOht8zZdh823
MQBLpr8I8tvgI5euuylHLdEAAsq4ZOiPYf3Lr84TGD29/i4kPxIxByrx3dSM/YI2KdnPbfA4LXAJ
Iz/ow22p/cqC4skYRUfTR6ePCgc1YUAoiQ7MDjxnK1ReriT7IPjW64eGPnE0J3ZTPIjB90ocv8ud
+KQ3tEzRhpXb/CaVKCcYJxW4nqYnHs7Muw6p0iz6IyG4Z07XYXQXqH9MqBDgmcO8dTq18OSguGqS
8S7209sKRG0T/yJUuE5S2Zu74C8WJ68s2HUWTPvGotwQCTsgeYDvkmMJzMYUo4e4riInol9BuepK
ysOzL/zKRC8ReCQqHaZCb8+k9SFdWj/rbztZe9ZRx7ONJr1VYt2NShnR99H1rdweC9/WoxcDrGeZ
NMeEDr+rF8V1q7fnMBAfA9wgeiR2hOSxy94M4yrKA0fPOzudngeZsFmNS3dK43OuDsMuo2/ekX8H
xq9G919yabhBlRa1lBBOY22hLlCZT/gaPCryd73LoeVvlfEvYOtxJzV0IsfFNfoTs70zeZRLrBfO
s9pya/X6TaD1KEmid49HuZjKTj4gtJL/RIZuN9TRm1mLdhKRk3X1ryHXDhs3wIXbdfEKxd9Ft0Qd
4ZmPFwBQ7wJY91yQBQp3MjgvnA6gdBBSW9pNpN+DGPF0t3Fp9gMA2ls/YntRxbKEM/WnBuuJ/Vai
KF8IZfhJi5etjtTtp+aKTHFP1WZ+kiRUQE1NVBT0wch3aXqojNZwUAJKMQCAu2jPYP/7SN9NmfnW
WH9q/UUJb4smsqt2PPkddtWThOKm/rtDNjiJ5Os0UbwMV4xd7AeFnUjVN2FKC68sCHm/XtkL0DWu
VqJpOg108D45sKiV3EtVHwHWw3ZuGKtdhZV2nWDZ3fsnoIqHzAfDkifF32ACNRJSxRL1mmwKzSGZ
fRCAK69BjBP9zBZKfY3sFFG1SzLzSYDbIya3uFHgzuPOabvLqgez+B415i6hEagEj2WBHvAguBJ2
ITgY7UTZdMIeANUcAHqvUTUCNsU/22LyMGx3zfn89fwvYKSZP1+QIjqPi26tdlbQ1kZltlNxHr3R
bZ8y6a7E+MAghzB/KY5kumFtj7iNbe2flWTeAl5hYAMZLn3p76jKKmAoNL2umho9p0XCBJ+lmHzw
ezj/o4voXnJXqt/UBmmLjQ/+T0pjVT8yoE+iw4tQn/XZLSST0iw2gIlZj8Fh8T+MbnBDP/R7sLFb
Y8mf3m2aj4sssQVbdNHk+Xhs0YntlTIpq3Ptzd7sJlexmzndD+VUeeFDuMGzvwC6ZzTSMZFa+4XO
g5pOMmgjRrMq6Ec7JXOyDBJO/Ki7ydH8hRa411bsThudXLabXTw2G8nA5Z8ArJcO6PI71rtJ1SMp
hbRRLSqMh9y0xRvlKtip98EeVO++3Q/fsM2hJnyId+l+S1n0Uq3MwKLo/4y+SnbGQusDIswK5EPv
qiC8F8lpBwLafjombnc1/vj68HxOrlA9kSXRWKjTOu7YHz/vVGSGBscP4hdkxVjPD+KWzN8FjMMy
xKLurukqIlSr9Ap+T1sPDXWfZlcRxlAgtuNvxNLXyCUnngl4biPY/BxqMqACokGkeYBcyGrL9jlB
VR4G9VmWodDMdiE8D/Xj1+v2+TX7OMbqOzXy0ERpwhitBIw0lBw043cSwqnWIHpfD/W5RmOKyytl
6gbduE+O9PQOqyDOuhmMU31cbrbOq47bvd3PM/o4zGpGQ+trmYUE2zkoZscspKPStCc5py85boQC
n/fcx5FWG8KqQ3+c1J6RxPCgjK8dA329ZMbnuubHIZbJvssaszjsgxwt8nM5zSXgxcL3sHB9VoYh
2WGcB2WinZEoKob4ussU6YA7ueQKJa2/dAL3h/z1HEL0Ksqz1Wc3Fkz1GYacAUbZKMuneeyerPS2
M8AB38v+bQi81JxTsNX9QUXWrymuEY/YE253QXdlNeohksa3Rqijnajoj4KI93OmJI7Q81b2kzAf
i0yqHT2LSG0j67WaLIhV4ujv+2zk92Z22Im7OBG+oRT8AP+GEtW0a1F/0s1jo3MrJqIrDedMlW3f
PGvBeI6nAN0koJRy5Oh+icCWdJaL/qlT/4xqRZbz3YJCsbHqn56Kj4u+Kjuo0cCq5u18boXJHmXB
Q23T6cTkmMed11Vb4KnPx/zjcKvyg7oYp5I4zGcV/4yi6jB6+qUARf56UlubdXVBjpUuGI3A6ZOQ
XvG/pfnb13//hTYe9xTSs5gd6PyfNURkjCtTQoVjInrBJ4306x/708V+kQx2lzceBuB25Gr31rDJ
ekI878I304iAdcS7LAPRg48HBWH+Di/NdDrruvA0xemDIVpkAYmHAuM9HhtPIY35LLtVp4WpkFPm
CzKo0LF8TiuQ8lVjXkWS9Fc9iVQRQLig1jAK/jcdEei92CieL76WQ+UI2ZMV3i62hjU8gjnKceq4
62BJWeGzOP3JGs0gYpV3YTtPxKMaAJYRUWbjLHe4T3R2ML2lobAbUKUO0uQ5VVFvS46qAnW0lrH5
msgrUzwO9VG/q/wKL3eYcUbgquILwMw+v26CcxppB4tmdKHHbwLudbXwHCmFl+WtXSi1bYCZjbLu
oRm40A2VWhOBdIAvD67zg0x0p4iprWukCOaNhUs7uKJdC/1LLZKbqkkOizqtH8iIvyKbg4XZHDwE
dXfQS6qwSOAcAkzLRn6VhWxi++oL+U5TkHBoEXtIxkNZk070ylWpnnQ9PUVFdzuaPZ1p+aZCHs5u
rf4m7l948B51tBnNRNgJFpQSvCpdub+qjNBpR+Vap0hiJg0MU8uRyghZ7z9a319plrkvRzpUwZ1f
PliVctvV7bHmbsiL2u2l2usAEWTcZzIZrdCbLjqGFPfsodIPnQE54q1CkCeWm12Wq+izBZBjG/RA
a0fDT6DIARR0t/FIw3kWUUYi0VffSHy8ssPsV3+yjHMTlu5MPKdlL3isPMyyegf+6zhHjya6p7ix
6dd1Oj4rVuxqfoJkfKLssERSHQuhi6+P3D8Ro4/x8xK7G9iV0HtAvmX1Ovi4ppjpJIrnDHfnveIy
UWgp1pmilG3tOxcGVrCvrk2vhHltXBd/w/10UMmnbpq7xLVczf36B13AAX38Qaubc6FIxRG/CJZn
XtjD3wi2yn3oID+ybzyYLDLmQI/Nr36n7JDCqzfu7QsaDx+HX92kha5niVLP4rlOX6P+j0ClkRdo
l82tg/HNztSOhMTUbqKtgS/FHO8/xOr2yatRiZVl3m2w41skk43Jyu3wGpzygwJ1D8z7fECp2Y28
re7PhbD0w6TXyVvYxWomyGyCsFBfegxNwi7fGWgUBmrqBc1tlpxD33Km6q7PYlce1P3XH31j7sqq
wZdkMcj8gLnjqWyXdb6fIvHeTP0r3oktd5utsZYk7104pGhhSJ2VuSqPOAPuJDc7wYPZQVyARhTc
Bw6U+02Jgc/VFRZYB7GBWB/C9etEKlRzRZlzBo1J2kDvwJnbTXP20Kj+re+bLl4wG/vpH9z/08FG
3NMy0WQCv7pa0yFrq7ESBvaT2+0qLOm1HaZrPSYqgWccglO5ozooelTwhcZTw10fOcvct9PmSzH7
op/6//2Q1YJzeenaZHbiOYepnQyAK5SnPsdoRuBqNKdTDlsuzf733T9W/N2oy2P/7jP7up/AhO3F
86j/mihmiWG/cXVeiobej7D8+bsRoKjoVU6KcxbCn5rwfaZ69PWpuFC2/DiHVXIQTQrV0XoUSb8X
N48gcGe8OKv9gmsybeNU3C/oq1KmTLv3d//l4KuHIayUKFc6pqfuNY+XUBwdSfgRUpecuIRqpLqs
6/ZPut/CHF08n+8+3Or+V6UabZCASSPw6QTBPoc6p2c/J2Pzql823ucTglwZwSayZWuGoY75RS21
rXg2iNFb/5yiuKKoiM7qrW2S3qTxX7O5i+Ubw7d2yrSVml+e6P8Z/p9Z7Lv901j6XJR+LZ6Rct1T
7LGDojgFwkPeP3z9KbcGWt0EXaRZANIakbijtsOBns7U0aA8JdOvrwe6UIxbNux/prQ66o0SyzgV
VOI5kFOcWiKvCR6U7j4VHxTww+Vz0Gt2CV+/w1nh66EvzZECIFerpRC6r2+7CZqj1Y7DdC6km8bk
jQpfBflmyvWtY3Hp1OsWQtCoogG/Ww+UKcIga2rPQOWVX0NNFNN9F4enWpMWYjjIzn1svlWIjEaq
jHByMB8D09o3I8iOr6d8Ked7/0tWiw2CGthhx5QzdCCoAMap6ojFVma5HLf1IXk/yuoebZXEp+bC
KFZwKw8PRfCWTN0uE9VdEbQb9cbLa0txVYOFQ/a/CoFaReqLeJinc8OTMGWvYfn89ZJdKGiyQVVR
X2D7eNythXN1TM2ttOdSA3R7a6oQikgbbA+ODeEurliNbZ2yI0KWEG9cfaccvx7/0i59P/zy5++O
PPCbYR4Dhtf73JXLHwZduUZ+K6MNpsylhVwUiLnWFlNJbfXRxnBqqrjjxM8gsRGScsV+A7N+afMZ
izWMaaIUrX0iGzaAiAw0Qc8hVbGUyzKiLW0MW6oIlxfsP8Os9niuqCVO4FzRGuZng9x7mT4y1Ldq
a+ttzWe1YpqG9wEPKeECUraF9pTjlobR/def/wLWa9l+/5nOKmQIa1PRppGgBG3qZsm3DC/2LCcB
Mfw7cZqbZK8/yh5lYTe4g+g6OFjPf/0TLgZj737Bsg7vdmBaz0kQLb8gyV2UOsV6EUXYif23IBOR
8N33+fnrAS8HMe9GXO35ucSlWqjZKRXaJH9D2R5dwR6eF00vVd2h2gTjjJxm63X9x9ZbX1zv13oV
RwSZMMmtwkyH/Dd+XYnhSr/8ve4Ue4sSzJV8XPJb8Vfj3ic3APu88A19bMWpiYD/f4CNP373VVJp
1VKGiysxDf5JlGvGwu6vLS/1rNtg/0vbN8IpYODA2+pYXRAV+Tjw6kZVgkbR/h/Szms5dhzL2q/S
UffsoQFoJqb6gjaN0slLNwy5Qwd60IBP/y+q6u+SKI2yp/vmRJyQUkgSIIi999rfqtv5Jji9m2/j
NQlGF4vO7VezttDwyvVdEkC5r9rUaQJkDP+92PKv+V/Glrk+SRXcjRDPB/zC8OfAI1+b9r8WZ53N
HizWd9joWV5BznFZlTZMbtFS3ppX0z3SUOikjwLG7F7edOkF3DZFaauuWPVnCXbzeWq58pCORRWU
oAv7i2q+SuUpa7JUudSyZNNAbqYNdB1WYGNz61oGvTA2+E015bJj6HeMnYt8vk1hII8KrSzKTDgG
LFa+Erc8ElWpXPbjnSlgWfMu/qEaBciBIVs1gUqCOldmRzrYGXk/OD8/8t/tpWiWhK6JwCv2i7gZ
HCgTLiC9clkYrybaZa13eMK54/s7nW55m+F2o2jI1gKasDwt0AHtyCwUymUniVXb8lXOeOOG8+kd
jvXUJvV0oTd7HZn/FpoYwE1vqqhxB4FSvQYLLO0k8/RKhfzKYHRVisgbi9HhyEnWaf9Y6xeVxoOu
SF15aPakzm8RtLxlLRvtmMSwMExhjd2bznt8YgDFjx4hCXIX0IguuMrum666hT+t+/O9/W7//nDR
y6AhHwQMbPpBuSwTEqSpHITofavflCk8hB2aASsDXP+z9ppfu8cwn3/d6vcS04e3BukqJjITt7r3
0VyzQmXHLmxpA0vA1c+X983SUWA5hdr6jK6Gudfn19PEo7gnIyoMQi8fMsERctZuNEnrn4f55nz0
cZjlnpTSXkPaHtUZPVJWU33UrTw4M8I3E/VpiEXQVeiTrLZyO0HgTC8sVgHEojlaoUPjVSvgnGjR
itSluuv75Di18kvN+wb5fKGg12q6ZciZ+BWxUgfwHmyWzSMdmeFYzS0EUzZ0rlh6sIyd6EqlwsvD
XQjjyAGebc207yRYAcO4T0nkk5xDTW5NyK6kA9BFJbuPw+6+acHUKmqkmVlqpp5EJeHFjfAHpvhx
xN2QgWnQ955lPAndWkeWCqtn/cxK/m4OYKuNrNDctYWCy+epHiTaDXyi4jJp83VLWh9b5pnDzjdq
GCS1P4yxeO/SmOdJb6oC6zZadTAfztz0as4jg5Xj0id+YhuxYhB/ndkBv5EumHBiNZBXQEZd+eJQ
VJJRKVr4kl6i7oJoScW5o7hK8KL30afbukVm/wsAkO+W3MdBFyctOc6HidahuOxQw1BOWG/IVEeT
N6pg54K4s6q8EI2RaONovSk8yj6UG945IdB30/rxSyymFQghqy5qXDmjrW8MsmugTPTzs/XdC+7T
3V1O65SRLgWP7NII123mjR0AxXGiHmGAaBgPAzoKet3YhqFxTu//7cXNVkXwFYEr+dIhpywl0Bdo
NOsCEtuabqJzysDv9j/twwDzF/iw0Y59pwClJAlAgKXdNIpAAUS1BETp5zt4bpj55x+GSWmdm6kc
T5dFCk+cG9GijKne/GdjLFYjkQmtGTJrlyn4dXr9mJr3Kbn6eYx5MS2OAMrH27VYbBqTjZwluI5c
mi4YWHSSLOypvK1gjDZjBX8e7funGpx+bfYDUaxl0BspdU5onE7wWEEBbwJoo4bsiqkbFsGmK+IR
Wgf7R0DEghqPfGGZIyxjMwg6z+L5FwsREjsNnToAUlJThQPmkgNZdyHtRSylRwlIpUC/bXdgvz7H
t+qLaacredWtunNKO2OxaL6MuXijSSMSspCIZsdBTbb9yANalq5ZABmm3lUtFCRava5AP9DlepVx
cpzYNSqOGzOuNqmhHPOug/qQghFUoq17qqy3tFL2ylD6EzyC8jSzZTonuEOUw8NbsKLeEuztTi+N
e71ERxY3rF8F0HVNVuwGozxZAzmE6Cuvn3VIPWvYMEaNshE9OU3GSZHv+hDIv+RWr2pnbsigw8Ms
i9Sz2OXtXrWeawAUJaK4Q9me8rF4G/hBhg9FlZW5mxc9P0LHxSEqN9/CrL8YevM+kdO9muLvlP0a
zdmHqR0vFYOjN8KYmFNrDIe/kr2VxDQc5RzxdJk7+HL71c/PrJJIWm4oYXqkArYAICnT2HL7uPYh
hKWQzK/EgBYnFYfSZm7bfqXWGwUSMNxY8amRt7wICOyae7Sl5/z084PxR5X4w4NI6OyhoSoGliNK
TdayQSMsYc+CPt7mAPe/Z623IOZXUUIUaXghK1IQt+auyYuTApgs1smQBFXVixW8JjGflnnLpBzu
somKbJxON4DwvEkmVpTUNEhrloDAqWqKD6NzQSuzl6SGDoNIKOo0kfQy6jW88lqyRbfVmwpZiSOV
wJCF7YCTTZjXK66qjzpQMfDxNNzCrHyRt6tJw5GoyTbwPLvrmihekb7z+NQfkiT7NYC358QtqWyr
rCHz0CC8LA3r1McwmI+0fVzW2ymCdakkIAiZqOJZWAt2ygvY3lo9Sltd6UmN8ZrKkDSoHT3MbqJV
Jq40RTrJVNoQSd8B/bejEuT1PAW6WhlNm2XilJa36qTu+x5YtSu4/qAXugA3baRjY08dKmhtrCqI
awsL/Yl47xmVEXmA4+GxIv3oVWknuSPsXnQdYMwmyXAd7C2RjQ0eBPxOCMO7gVcE9pYsR9GjhLEg
xf2QR+u2DfXnsLfcKEwfYaiV270eXZoGsFqkmZSrduS9OxRQk3TJIS5kD60PYzaCFN4HLDdOMFx3
dI07RmXZirbmKlootOGtbhg+pXoclu+KOsAeASpySdviOfOafpo8QxXrUZdObcZOTV/7o5ac5DA5
NDq5HRRo1LJw12bRVpZlF9IwFwZKfkd7uMmobltVtqxzd4RNSt7jLiXeVOY70VVeXYGTVbUbS24c
AQGbkpUO+E6/RujDKsRtY9etprH1YTF3lWa9LcIEosWDPCSX2hCCwGd5II3ZUvc4pECQm/IzYz3o
RrDlS/iFJUwbVRWvZoWblbrXWQaeK9AddO5UpHqYyGzmXkICuctNoA8ybV1CJy4rrxG/RguJm3a4
S4hZ26FDxRsObiqy0TB6gXTHIxWeUogBbIH+yMjydRMHtp4Funwnpga7VgMZHsBjFd9x/toSI1DK
5EGqsSkMqGG1PZ6jUpOdrkrWU4sO8x7LmW3nJaTlz7wmLo17z8TETGbohYB/UrhOA3SBhq7eBsDH
VkS6adId8r6Qx8EMKbpoqtq3CuKgP9BRSeY2o+JQMTxbZbPmWKUqG7cIqgJLYFlJqIWYNEDSFuzS
FJQ/6pvkF2IAGOpg3UuT04F4X8rPVQ7HXSQ5I8tyanqIy8FB+00QRnejum6Vo6nCcBBqQ6ynogft
UnorGaZIOCzP7B5mFNmEWaykbShfTep1mwI9PreW4Ok2u41UbPCMSaHi5N1WbWMEOPGuTOAZaCZX
IkTvmgLD0MSf9MQOYT7eyKsQ90ipoi0jqjsozG0hT4zN5G4IIUZrTdtMhk3BYcuoTA4zfAUEyQnK
Pqm5zPJt3cduN93V1mXTHYqGOSUp3Va7Kkq4d1MtAIzDsSy+A30VB7t9TcS6KqotugXgfmceBlbZ
WW2uR7R+o7vuIrHSVRJeYhd0FBh3I4d4GulFJKPhqoGiUWMbrcOWyfvbXjOcqe/3JSnWSPi4PEFm
S0OBD2bC8bqMQSUhDx07kfFZdJc0fGvDwYE+GXJggqsPfakjz43Ogyk7ae01t4YNQPwDJeuCJYcW
rDfRzrayli3nN6IbYfEVehbaviNQ+ScN3rQNpPDDqYdfLsmsgGv7MNko3VoeYSKaINvKYBpZ7yiZ
PJ1NgMgc+dxbBwPzQqxSAa6y1NgJegfT+kpmqSPEJtQBeR8eIGRUJMvOc2mlx9IW1tSoy6ITCvF0
fcHRgZFaoS26x9GgflqRoNHKAG1uDgGVdzLuFI4EN0kDUT1OHeg3/VXG9Vsr11wRHzPJXOcdQuFJ
dWOs/Cp5BfoGVpzOGIWQ60HlyiG4x9NGd7my0ZBQpOIppHhszafOau1arKPkNMa3QhnWOLnDHPoO
NZCQSV4ckyDJZa+BB0HLHmne3RXoPq2hz2z6B9lgPilrF4kQO5SjKzWDlUlfXFtTtU2SAbK45rFA
q1ZjTldd46XWU5j6NDJWJTbAsqpWlD+K7hiXqh+qiVviIJROjStFDU5P0iYx+9tMG6+g2LTVJPcS
pq+mDp3kMngvsNNsAMIpJe0yZZXX1ClOCRgKpqJV9jT0D/EM+oihTh+VXcTAbK37A4UmzkzDw6iw
dZpflikHBGgIalCNCT/JM4WJT3uznNEPYZjaPVhf6BWEuYPR7dSZIthgpVDdTq3brpq3IxMw8Ook
4AKGRGxpoFFlNmU0u8Dg2VblZQe8DF/pve52Jig3TQ8d7TCtadKitew1iYH7jjq/aSI/xMpCc44X
cYGHhOCpVvaJ0kS7PoNZU2E1aHyZ0E6l02sBPG4XkUPNpDslh/M4NZUSM6EYDqU5FMn1ZuAkBI1X
g/itkDGbIRSM/baK8W4fBYzhktqc0IGV4lscrPilb3YV1qwJqVqHl09XukPUO1GfBrDKsBOmniyY
sbntqKHe0KS4iIp1O6OzcLIpxCs0wnd6lEkwFUboIkwtXHFRo5kcWBQ4C8xeP8mk21TKxKrp8xcL
Fn14APS9kipwYUBiJxqxXrM4r3wlAx4BWR98FSYlXp/GMIVOAefLQB0+lroRo0Ux/wW1leaqasdW
VdtpR2Vgc1fgNQ5BckDDxHR/PhzOwfjyaAgwD0qRyIV/DVUKS4PqkxfdASyMXacLP0uOfcj9SBib
TObbsGsffx5xkQd5P4x+HHERqDQtBKQlDfmBBNEq35jrwbc28vZcpmNZ2fpjHOgRjTkEVb8AV2O9
4cCRYpzeNw7WYXIrnxV26EZrvKRVH67hMA06T66ZD/pfbuiHYReBAJI8JIoNiR/SdbOW7DbgW5i/
oucpQxnt7EV+iTRxsjc+jLYojJpqUxUa0GqHuQkHSmHVizbcboGocIo9tk0vfTtXLvsSaL4PSRFH
yCZq2EsdtlIKM8qFxQ8aeeWN7mRa4fBzqYNlMP/n7P1zlCV1bbI4+kUFZo/zARTowjG0ZjWTuE2Q
LMns49WMgI0CxQ/SuFqjbnQwpfDMw7FUXn75Fou1imP9pCDr3R0QV7lWO/oEi6au91FYuw1QMMmp
HPHWVdDMh621Axzp52flu3uNPcOCtflM3Xu/Sx8yQdRIrGzU6u5gJggtmlUIu6vqTJbm3BjzEvsw
RliHMTpD4+7QJxcKrFoqhNVw//35Qpa53vc7+fFK5m/xYRSTxK0+hjh4pZAN0zp1qIQ6K8Z2p7xd
9zhfcCLgQcSdnBHboOPanFCKY+gwV3eMXkVRdEbO8u0Sg65MR6oQzQwIwxdfSdZyVal4d8hwhBtF
7ffNxoRVSAOWf5OhhbA0drF8kPkEsuhMKOu2BI4PP9+Y73ZDC8h6JIxm+Smdf/7hvgxpIVm9EN0B
7hxBLD1XfNhE+X2UPdL6Lglf0Kh7pojz3ZbxYcQlO6JqzWZEoqg7gKe7aZsYUMDx3EV9uao5AQZe
DSqMuCbDWFyVgDNv2pRRdjSk9r5DO71Lkjby2MAiB/48zxnpyZ4bBnVUlR4aosWImbsXVVMrmI0g
Iz6F/V0ZvhIz3HCEXvCywvkWAniBhx/n8CZ6y5UC3PfrpoDLgCWjcVZGegsIvrpwYjRrG+imU/Im
YMNWT9AiId0VbeRGVgfqfKLdlrzYkkIGCFFeoQLvGnAqRlLbKfXbQn7QCxpMNQ6uEnesXPF4iAoF
MAiTogRjFHmy9Nypmm2iGBmPudNa+KPTi1oWdtJrQRKJfZoc+u4yEvmL0NlrKqot5McrdVKuewVe
ElXVIeJF13GERc6jfD82QPKWCM60Bo9CWfG7jEUnQ0dnMrMQg9KB79RyWPWGONAiC5jcv6YTmL+W
6jWhth9l0xajNa3q2VJCYqnmq3GSwf2iPWZpfJPh9A72QHFGMvNl7/ic6Fya7qRDw0ACRtaL16dp
eitAxoi6/5uW6UtmbfGKowrYCSGSHsfc2lNUw7UU1sbhucYGY6Fl+jLMYhvM1ZZMCpzpjzrV1pKq
ua0K+TUnAWvvBqyOXDZ8CSULizaNrZIXmoOpBZyGiAonoWYUTJponLLpo7XJdMNmHeJfbVKe6lYh
F6aZ3pHiWkUUmMrZrtXyAO7jXlyD/ZhXWym91yCq4+GvAvGXgCV9Hj335WaqkZFhOBjCJqKJp2Co
2XOGvOfc1ZOrlZOidmbsclhvVCbdcTJL1Y2dJBRqc7WDOVRyTEkIv8Lyrjdir4rIUWnFU0mzB6j8
PCGGFVPjbZOiMWgEsVmoq1Qz13BccXuTbyOzA/iAugURe4Yentac7GGENJUhPTBawc9b4VIO82UK
FhuymiV6n1ILq8nXA9krN8PooAUXCSkH/SRgUNnSLkQrdQJs/LCpt2RbOOc0Od+saPgyo1XeeDce
XqozRGhwKACxc4XKCcVYeFlnToRX4plLnRftp1MivJg+DrOokQ2jShsY4iBb7yhAl9k5LNOtfe9M
ju5Ac7avXcUJ7WIzq53kYPD0EFixs7ziRYFmvuGfvsVim7bCqRq6CQ1Fg1MDnbJifvhQjwG2FRd5
fpvfpMQGXjVIT+eUBEst8nJocwEkCLNWaUM1zY4W6J/rNogPCHa1APK6lZR6586sX955ny/UXJzj
Jqud+s7CaEq4MUXrZjCD+XlGvx4V34cAwgSCFxUHisXihc6TjSBrZ0fuZvvZCKAtnXwH9UqAHtjO
Pcu3Xog+/riB8PxACR2HF3259VaDFaGwoWdHtVedJEW2JxTRik5I0JTuaOTuYDxW9UmpxzNX+u29
/GvgZXGLWAMyII2ZHcvuxYCbWkbPaYeWjabLa6OL6RLhNKEnB9cGsUPjK37hHiKbDCcL/7oTLK5V
E3Usm2NnOsva+xo3zhP54foWAZzcpPrUKwZubMCuoQQNg8of72AcAH2aHR2N2mGb83Hjt/vOh1Hn
DePDOTBSRhFKyTxqPHpszFyl/pUy7czB7Nwoi5ecxEiEHP48So1mn+6kR9u49H9+Er55kX66f4sH
gY3j2KQx1gfTXpsWd/BYFL9yevPzKF9P74tpWhSws4wUIjdwKSSIQ1v2oN9D6jiDWlLbkB7AbDhN
/V+JG18W5qKiLVTNyCFeyI6tlz3hQJU74qZ0sCxRIkhuaqxNdOeOdngQbntlIGF/rm/s7OpcvDjC
qOhaeAHh7q75muBk7CVojRvxLwBgc4tYIP3ni3PxnqBwsNAhFMqOSX0b93uQs+T8+sx8ntlWlmFJ
y2QNriVYNrM3QKF5rdOvxhNA22yPpeqiopShzOP9POo3cQrWqoUECgiEaMJbzGfPSGyMiLGP4Y6v
lVW0G3zdhyPsmWGWkpg/181f4yxmLTbAWYsMjGOAJ4V6yUo9zr4/2eFcQujcBS1mKkZkUdYWBpqT
a8qKr2iAYc4KAZdC3uUFvZfDP2xXDMWqXIXtKh4ExUcJr1jPsmXgdsqbxKluGUQOpgOIsmRXO/1M
QLCEGX0ZfPF6yHiidJGMweUNlCTgsW6Mbez3lcftxrOCdIskzdmGu+/X5z+n8P3w+uGK4XOZjWCz
4sFjTrXW3NqBVKF/hSkmWp3Fqg63w905lfz/8rT/NejirSBQWJKN4n2/KZ/oBYMwPHPS29CHkxY0
2sVj5Ed3Pz8S59aqunhHRFhArUxwd/PbGSqcbIo7VDC9/HDuCKPN8/T5EEwM0N5mZAwFFX8pS1CM
PB77kvdHxUQxZzCqi7ivrlKz3llp/aK3Ifr84AIm5esKRAktSa4T0V/A2L63ZXmQ4WGDgh2lR8Ti
R02CVQKA7oWt1AwSAMvpx8FXEzByWwiNCxi3xGa0J/JzkyCKYVqJHRtsX0+QbPjjcf+vl/G/o7fy
+McltP/4H/z/paxQpo9ivvjvP3bJS1O25S/+P/PH/vlrnz/0j0P1Vlzx5u2N756q5W9++iD+/p/j
u0/86dN/vIInXJy6t0ZcvrUd4++D4JvOv/mv/vBvb+9/5VpUb7//9lJ2IBrgr0VJWfz254/Wr7//
hl3yw2qa//6fP9w/5fjc1VNS8L9ddC/J05dPvT21/PffJF3+O4R5YIgAeoIQS5t1TMPbHz9S/o5c
9mybaCGpDdoBXumAOvD4998U8vdZdkcsHfQykL10bNRt2b3/SPs7FpGuQWEOT3qo2o3f/v/1f5qp
v2bub0WXH0t80/b336A+/bwoAf6GPhLafDSCYW3C8uTzQQwWf2I00pa5tDVnmvUt0TuvJJsMEjll
HecKLCJyf6AMeRik16vJzU3qsUZG2gYqYFvK9CMfZ788tK2N6HNo8+hOkYxDBPnuVJuw6UQLm/JL
rYUtxdMKNCV30CSvjeDjUXcruUFZrZY2Uxy7RL1XNficCm5XpuRqVY1aI7pTMrrWk9nD1brXs9nT
QAYkElgAIkFM9VJPb0BP2gQCDwIXDPSXuA2sLgvIbpBvRUG6da0QTH04gChG7JslhHGwhqhG4rMu
3oSV6jLDCGSSIBEsoc5OfdHsjYE4uXksASmKmhYGkSMOkGlAUZwv+ttpuq1zhv6k/pLnuD3oz+rJ
UwZ5jgSVRk0eppG6GdHw4BpQPxROPfR2BpDCFMsOy+Bkdq3xazY8mvpdZpArmkdXBCl1kcBiskGn
cbPPOhTAU47GkBbdh8Ku4ScrrNBhuuSq2V09s1cgKmvgcQm9IboGCkevLs0ugfwCTNAUJT/CQVE1
dviWNp7dACpgv6X0IkOSoaFPFnnJJ8tJJ91RoF5Sk+TY4htrQ71uIJwrssqb4EoIF8pZ8OLxrtmA
WWSDC2FT0FcKPrrI4HlM63Z5dQxJty0zQDn0XSqhc4yrzoi6LkhJXLkti2c6wPoV0tGMHHstAxq2
d6roFj3HtgESJzx4aZY5gKu6isZ8KR+3Qt3WEQ58ubqWEOkZMCMBp9nWzJNUyJh3yRNxs4rM8bYG
x09gBWjVCgpMJxnh5DuBtII8ooSio6RCS5Vdoz3mKWwfSlxqaOabfgAlBQnRphX3I+oqg/6Q1fwl
BEyli6NjJZGjKfIHLQGZAEa8VjQcpD71OV8LnLulEg1SKbiLMvM4t/wQyJpugJY5qYJYB/o0ve8E
zH71lxIox6mDSQuK4oMi43Ypjlaurba50JNNZtC1gdsx9eaKMaCgoaDM85fOqg8xhR1oynbGdJuD
/wjHd1uhb1FtAJyAR20CCQWnRW4CCTk3CUaaF410y6V4HTWTkxgVKjb1tgXsNqTlhVmZp7q+aSAT
HYzUbem0qxl0D2oXEANpn16zGQQlcV67QwPmrlasStNwxwkNDzBRGJsdVpQt5ZozqBCrIzzs0i2z
AtH18Im9n2Cr00E3lgj4H8Gusz5Shdt6+obVZBug0Yr+OYmg/AKVnyEd+JqyGjK5wZ3iJwnXn9Qv
yL81zapnwlMtQLKEU8NxL4MdMvSZORnXon6TWeIlET2yGFa1UenJ3WXbbos02cTkSU+e657YNWtc
4FsvM0MKDPVKwR6R95Uj62KrGAnkH3DaYUe03qw6ZZXXjxBhwXW59EYQGepxI5QK0n+kvjETPjOz
tQWCmFFInh5vNHrqYFE2CeYbsALspNFTYFNUSP1NXdypJmhFaul1Me5B9VLJudsR6Tjh7QGkb3TP
2M6c7Y977BH50QJRXyK/4nxcoXsZfxOfB95syiFKnTaCwymM3OiTB4fADVyJsCNrgaY9VxSN+VgJ
Zn9DR+2kaYAX3STGeoTPMsFW1bRrKzYcPjEQGjvI0J8k44EWlo1aG24yug8vpvoBSfxAH2Vf4GRh
oks8IxLUFSM6LPY58idJxm0V/l0dMFLwtXWy/ipMy2PMqnWJPi2rzd00vSpi6ENgrSlAhx6PfTK6
EXbUHOsyg5tRasJdGGpxDZI+AQ0AyLZ2F8LJj+e7AqeUyLxvewRy6HOEv3iKCchAPcuSGuurt0Eh
to38xmC7ASoKSoOSpCthvJbm6GkKupsKeDilIb8Gi9stQh1NBYpjcdmeJIIttnOkqLONCW652nWJ
1tZKf0npeorQ4wZ4cJXdty0KEtaNUWcXvIs9NXwNI1hPiQFyRHk1ADw1CaiOAPjJgHkMR23D0MOS
FZkr1RsLrWsjX1WhgRYaUJ2SvVUdVHQylOQubvAmMmCoHVXY5zjYVxd1nMAdWXmEBeGqy6JdBKlO
oUMbgbXU0NTtwmeCbdCCFrQIr8qSebp1UOidmleOKWOy4eXsRgDGytg+uZx7pnzbouwTwZYXbxyf
ZIiwyhNT0WQQp6tJb12lEnckhQUjMaEtxamtglsHjGUp4Me1cSUP+1E5deB1wunP65HUqhNtlQOb
HKIVh1sPpvLWsltGxTEy0I0Kp+6ooqB/QbiIVm5XySa04Bi7MG6O8iyBg+mT1GROb5hurQsYritu
qhpwYZI8Ndc9C0KTHJ7nBUhNUs/g6JQ7yCpCftfMjtLoP0feviRu1KanRCXrSEdOGHWhBgWuuEVA
141PicTdEn10WEgHWLuiAG26WR/D6Kp9KlT52IJKpkDrXrWQ0QpsU5ANWdR0m7CAHSR0QBJoUuxW
K1F6I491lzmAhrtqZG1Met80yF92U1ALgobEg5E/F5DpgazmSRy6bMjqxkmanbThiDGAoQuqQgvF
3XgNqbAHL5gXBa94GTkmGXMt57KrtY1bQ/IBpFY+eag3oKMpgwJWBjeMelqKOKargxp7S0EeIrgn
FKV1BHJoZyYRhGI9DNkv4/yOyq1jFi00nLId6jtlQsFPJ3thSPuq7Bw1RuO2FaNEKAfz9NbS1kTT
YGVRBy9xyVDuK3Yj2GMrA8DWUR1IsKtpuh81tu8BPIbFp6ThiV/r6hTIEBOZmgPXFoew3i+b1AFk
6Y1Dy9YDeYLIlqn3ldw7VptCY38b9YcIEluJY9fjD1DNNGLYQaPoNR11MNEOJOpTU7httOetdUK8
AkWj5oxqeNEX8DPDfozA5GCFsjM2aH0GcohF8MMm4bFL0lM0W49TA49kucPVEm1yZNRte7N1QsJd
qCQ8GtcQAJqApa25dRfreKvBUsOSYczaMkfVZ9SZtRYEdR3rlwAlepR+6Unr1OZlLg8bCejIoUGQ
KQSeETRCQagFyDqsxQB0azrjhpDoBXU438iVymY1PN+j/JCUpl1gywM3BK9xukOd/kAHsgnzArLa
bNtynNZaIJu4dR9Kiheak0uEvJEmw4lwm7XaOhoGjsNCXLQW32egLZBBdcs+dytLFtDQxwER6Q6N
ZJHNm+y2LfGmDxVPDNFgSyn1Ga1WRg5IeEie0zzZxrAZryocm3nnq6YS9FEamL1+igYYXTeZb8RY
oxbw3TPSFTs07kZimW4hZJ/CvSfGKTcfR2+stqyXg1htn62pOWnYRvQZEM3y6xwnhLSDkapubWLG
fRaBuIhXTCmVay1p1mKsdhWINFxgfWKWhvF1NKVjGF0kRHGMGu654YWSAk+n3apoTIXbht9lpxz3
CfhNL6ECL3AowUonRCurincMGZF/juPbJIJVbCwsm5nNgwD+uovBjgLjfSqDQqfBKLcvvH6t4ULM
5MgVjbTKIXtNFJCuczQeSMqqZYPdN82Gg6Eny9yFkP7lQ9D3Z1D1MYh6TxF8COznGEoBOx3QZ0T1
hrwERSoRwevZ5NDnwkZrhkSytfaekaJbSLDYNrzm25zYEqgec5ubeQcFNE4LRWBd/PxNlqmi92+i
gUWLoBIBJ/qtP0dzbMpol0F2gG8CFP49DAk3vU1s+SW5rvYMWGRlfWbEuTywvPYPIy7zmFAFy4pS
v484+3wraMctVqNDfB5YrnUuazpHo19GUyHEgo4FR59lCkXG6jThRcFcfQd3x1Xhxy69nAKKQlru
R75yhlyyzLr/cT8/jLcojiipWkJDgfEGZ/Aml7m8XCGq6n9BVYx2RRV23+eYPnMO9sslgjmqolqp
kS/9+rJOc9BsEZDnCsTIEjitVu0AQmXrGgqF8TkEB/IPPw33nh77kOcrOwVOhi2Gg7OmHXYwctV+
QW57phCzLBf+cSOhkSGKhqoPoHP4Gh+GkWIKzXbbY5hNceyCLGg8baM5MsznI/9c+fPbaQNCkkLg
CR+rL1IneeoAXLM05A/95HKmLaRuoTiZwwDZKP04c8+lS7+btI8DLqozIqk6eZQwIIU9lZTF9pAw
GHPjeK0f2i78dx460BwA7EdyCOmbRdJGLZNJHmXKXLHBK9hOvPwNoQWxy7UJ9jtMPv+Nh5yYKjDz
s2kRDEo+z16fqoxpIcabQeGqVwfNXXE3OsWT7mPnP7tYFonS98XycbhF+cAyJVGZJoZL13NKFtVy
mLvRIF2lm3MEg++W/8ehFuuyo+jZGRODwXsW3SQCgtn0slRv/rP7t9wk62EM/x9157UcOZZl2V+p
H0APtHh1B+CKTuVkkMEXWAQjAlprfP0sMHsqSdCH3tn91E9lZUyL61BXnLP32uk0ckHaalzzPpJH
4O8Nx9goTrDXLr0d829eziAqD4nsNGZKFGUfn5aYC0bLZzhPWmzDHqRV/kJdjkwZt3DLx5kuBedG
fybHRnFJU99+fbHn7qg+Y5M11kTm6MW7gofDDPIO158sPXgDZ32KZxfZz0s9xdsrYogy3za29s9U
k7QYjRDb2nyNnT1ccQI6iPSYZFt9utRjWnYl3sayFAu+mqXhtxUXr2PojUoGuje1k3w1PBPFYRuH
/DeNiT/6qr0S7eYFpfP667u4FAfN1wUqC/gYykJu5HLC1OUglrwK92f4zTtWhC/9IPHWyU6BjSfj
iq37sA8DmzP8VeKELmE3yODsS1maZ/YTH37FcnVoq6iOcr9EXcH6F30f1dVfn2J4a7qw00/J+mLv
8POGgiFN7a1cDlN/aWuuBLUtrZbtcHI132rl4O1Idtyrbn7j/2MW0l+3+d1oiwW+lyIR9xmjeS/z
1s04sLX4DvyKO0vGzRoew39B/HBmNZyvkcxNTDqW/ontXcdiNWVdm9qNLTJ/Uy6xu8M8H2ROcFf+
9UH+o/bM/7rGy8xa+T//r7HxqfHy0FZx/a8f2a9/rX+Er3n9r12d8P/qD12Y+Z/4zy6MQavFnOlz
sjbjXPiff3dhDPk/mP+B5cBZp9fy9qf/7MLI0n/wcJCjw/XVFZHtxL+7MPwJpwUoWzp6JmwlS/sn
XZjlAQJBE8dSAk1E3PiQ8pYYR68se0EJG8MRFAqr0wO981XXNujDqff79WasKTtWD1O5RRG5zcIH
JCerqn+dfExblB8V5aElnj6cfJLiqG9bBYF4v8uOKKSLs+FiC/7pty6+GIGlBZdSbTjiHuz6jNCK
UWRE1xbUMDwflz/RSwPOf3+3deR2aXlSMmDtWK/kvqlOBPa1BY/oEu5kY5W4sN15m2LeLaB/XSIt
Wh4G7nF1qTVTaVB3WGGhyNsRvdc/zXPwMIv2rNyec7CIFNn1N9M+uvZeZzoeN3z97m2+/Wuo9yfK
5QZ2+QuWojOO72JZWp3hpCk2LpoYjQ+mTn8Y6gf8YE2j2x1+QwCqEvlP+FxT8ZIV4/xP4O1GbEf7
+9M8PNR5XPnEOjlatWeXBAvfWNMNq1c1ptS8qb/5efM0VSw7qnUf68dxLDSQU/W3r2/FYmf9dick
smkscsl40kudoVjpALd0iP5CIrqlKTpqBu6JXgQaefjNw4Vn/0mLN3+K78db7ORFQRZUoo549qQq
iQ6cR3UVvoSbYZ/viHEiZsTGT3j07UvPfLFv+utCVTAucGOVz2eWsfKoryaIpNXy15j+7LU/1SWX
0WJj+GmIxbUJoUyNxdcNx6qfrVzcpBltRUqMPSXwqP6tRmj7u8T9+gG+bW6XXxPQT6oj0N8+H1Ym
KRHxRRsG/vp2m9SU6UqfPt7YvCRqSD4I1e66eimnFuIZ2WWBiM33pk6elKrcyKG6rop+VWvQez16
hfmD1z8Mg/pNmDTZpscfrijcGqsgb9t13VD01er0VR3xopn6ulfVx655nSTPnbBaQAJa06Mw6TiI
UuUkUboTx6dGf+r7YS/1dAET0zwgaUdzLSn3/Uh5Gz/1SobEMAnCi2gMx0wofghBcDeX1lUMxFik
V10fz5X9U+8Hf0BxZPRuzAug+LNzksRWlwwqmWb90oYWQqfK81I2HAyf130ZO7H5ko0avxizXYw9
GlRJH6j0ToKbggwamtbbrk9votLfRRXKucF/MMLmLo4sp5TvY7kh1Dm98KzfiGjLZ41rhcIFSgdi
bheb/6gBYWbozNUlav2yAepHu7WW661Os0ONaduhgPZFQCn5dUHRvZH/SNO48pVX/MarVHpRKRmL
k0ZN+JRzFVIz7msMSYNc7cilPiRh+9hRaexKz/WxV4+XMOrnphuZ/FYCkSHafIrECiwVl67UGo4X
n6T+l9QcdZMfRG4m/fWvP4zl5vrtc3w/1uJzTDqAI1rLWN2ruK92yjawSTWgcXWcY8zB5qz8nxeG
nP/J5fNRkZaQ4Cap4F0Xa2nUh7HIidFwlHaluP1mBnCqiLfT33OUWaw5M/mzOF7aNGiLTf3bpaq8
uxxq2GGJy7dXkoahCdjz06OGBhbdlCQdIlaCBxZu25EMCeRFQ44JA+1j8ShF95olXVWqvjfrF29I
HU2MnLCiuEhCklGPV/2kOJPoDa7YPyqBsoLqYtAuC8fCDgNrM/Xm1uunVY1erjUKmk+po4uPyiQe
ZGQg7VS366ymypWFqFZ7MXf1QD6a4DuiIflDhBNW6XQd5PRMKf6RnarNS81BT4uSlnj7k0SdC6fm
5ZFgvkMykGlZFmdtD/fq4y4nUPvRahXJc+ZD+2RLZBevaALPBSs7vrkY57eU0/81HPoiXWdd/YSe
hqHdBkoLN0FvQmr2+qawCCsMw7UiaqdIeoiK4M4y2oOgdRdq1Jr6+R3kSv8eevHaN6mSSn0WWA4K
ib1qkYg+ZWwkkLlYYXdnjX/S2PhuDs2D1+bXeKd3RhFtkyDcecMPtkNbBYd5Rou+bRSblpk7NNbB
JN/cS7JtMoW2qRrbCRGQX2s7BHR2N6KvkPex1btdfyPF426CKNgmtPok6i9q/mtUIW/7CYyUztNW
iuKTspbD7DCLY1ApW6/BaNB0+zRKNtrAW5YYey+r7KS6z9pvJFLr9WagR3jhWz2zWsvzzosIS5Rg
kK0/vhHKEJhpLoqeIxOgHIypTcPYGax2I2O8SuRmL0jqVg26fVIQw+CdRDFcyaawyunkCX3uKBXQ
Am8i9nO4ivOL5/RFke7thcUOTTkXZzRm+kWVSZDN1mpklFx+lq9LX79JNUpMGk0qXbmWp2FbTvmN
WkI4MI6VJV5ws56ZyMhG/Hv0xUuUx56s8L0IDitIPjhx8VIFd5lw4as896pKHA1NjmRoppcHAfpa
yIUCHSoNcIjS/N3jUfv6KZ97yAixJYR3JkX/pVMnpvjeRKlqOrOAWdnGm36uO2zaCxeyrGG9Pa33
4yxObX2BrMI3O8+h0bgKn5A5Pdcawrie9mRFTzH/LbblumpppcLIGtxohDLRvlIavfBan9nmMsdR
RFYUjU7A8pbmVowHWZgsp5H0dev9wgeLpmDz9V09s4q/H2R5fEK0BURDZ5CgNuwgFQlIo8FL3zP8
0XQXbu25d2TuREG+g4/yCfzrzYBhqgce28n7LHvWkkvc0CU7/K9n9/cInyi7xTCMaeBzy6gWIdmB
Gh6zJ11z5yIbjApRAc19vmsOsxQdOtm2hgvyq6G5grrk0uH47OUSXg1qn8oHRZCPs1IpCZ2WswVz
SDZ2WUacPL6w1T27FCrzNkQn/YywoHnmeXfgb7KU3gZhNiyFpbkmR5d2kX4ibAx5Ajz0/8bBS34/
3OLTaDtxIo+S4eJkWo+CsK2AislS6379Tp578ZnIOU7TvfzMwR47vRastGPZ4xHG9Ust/NRM68LX
Rav3zOr6fhjz481rYRv14VhZTgioStCOk3gt6t3J8pNT2ft3lFbXsoduUHsqu8odxHxXRRNBMxV8
tcTt036jqbgxR5acKCESOqTqLR0L2SL7XSI5/jmZJWhx+WT0/aHTMuStjRetLSV7Kkh416POWItd
v/HqfOYLNXdjq8xp6+YrgSlrOcpWYMYVqbwJfW8tSAGqyPkkGnTrvilwfw/TVTdIKNw0bS3i8ssS
EUnb9KQgHZRoNUlobIsOflMgryMFYRR4rMpKdrr+Ko7PIwBHTSnmzaJwwi3lmlrgBL78XKaF3XhQ
DeDX2QLawLFNHEHyyaDV6JEryboLpes40NZlASI3wxMdE95Hbp44CjfFEFyTWod+yr+aCmkjEBza
WplbkViIFyq/Vgb1dxCXWypKdk9hXP0teK+mxPlHQ7Y5oOchDbAwuJwm2alyjOJ4utCrPjfnzW0X
zi0WXMK3es67r6ZqirpP/ZHTnVnfRYCpejRuBq90hSy4rU5fv83n1i2mJM6iuqLrn2gzXlbUTLEK
M6zH/rhBtFQCB+h/+QVR2xi3raep+/71kGffbHTyCp1x6rXLtlZAQaoWjcBzMuM1NJ6G5BRwZvx6
jE9Gn3lfrBnsiskNYr2krvth7skVn3pqwcoBXpNoe0H77muDzTF0hVl+pbDt1EXaroQ5DpaHImh8
iMfYHgtwGfqfRtob2c+wEHnc0YWNwtkVnH6IxNopzrGgi1lRVtIGmmNrUQaVXP+Qbtt8PT0J69kJ
p6zHnfKoolq8tPjo84lwcWIEJsTtoKzLfmtJDenMspG6WrQcD3qFT8EoS6z72qcrmycrVa6VVVCW
r3Ip3SYpf8ioXJeArTOF1k3pH2JpqyS1XRHsGWmcw6Rj1hSu5b+agPA9FZUPAjtJDFE7aNtQY2dv
WU7WpQSM9a0jgDr0Ks0Jy+KuRlyUmPlGEr2rtm+oVPnIFpNHzSr+TBLC4Pam5T/twps08damNSPb
9hlyuLxWSD/KHLU4hcwwFJhWYnUnFMW+MkKnQQ089JwmU3KVU3WbNw+1pqw6nCIX3q0zW1YqI1T5
iYVXTXX5agGLFE2CvtlMSi9JJSPmr/ZCUWFtmC4sNfMc/+mZURdHlaSJNEkXL/FkdYHPK2s5ifGY
Bs+d2m+izkSujWYxeQ38Szbbc5OBATcdZA84YuttTXo39XBsNfVinnp6tVjJVrYNCfaexIdJqdej
rt4Pk75TBOHCFHRuJ8IukulHmyuLyxRDPWo6ELm15YwoV0TQeEJ3KY9UOff2m6zYqHFYuKXlR5e1
URjVOmN06Mg7764t0cnHL5269aJTACojKrZhOvs7Yt5lNUmR0k5g3pqwv6l2GC9QPFdoJ4c2dPXc
VBxszqgxWYKDXUoCdauDha0Q5rb3Uja6XdYSNdzzggYvLdvW3qC8GSrrryc5WTy3VnCmmavMhJR/
ypaPS5WE2VqynCEUHyOhOI5d/HvqPAShufZoRcpdP02NWw31E2VWa1VPonkjKmDlJj84ZErtrauy
oTBOgxiWv2lLXrYxJ+Qasn4ydNPprZc8ix/VOVq4hz+AuCKSR045cU3MUOsDmQD8EZmN3ZfZLz/Z
xZV0qMWcWGVfP7XTrd+D5QBj3U29HXSho4/xFSau37U0nMyG5o/RuzGiR3HAtq73Nqv4tyErMrvM
pX0vjY4Y/czhsbf+Svfu5Mbc4olj0pbaGB36pCF9bK7DaLpKiSqoSz21u6QvHDXtk1XcKdvc4Fcj
nOwyigyCZVezqEcxJvS3V1n3MiiyHXkyoFQSSCNDt+U62xQ+smc1dOWpdEOPm2BM+0Tud5NWr+B0
08GrDlXarsWgx32EFl1uT6MyOULOq0MQF9sq1RXq6hgKMgLem0j72aMdIjXnEGKFGgtyFqcfUTWs
Bl5DOa7IMompXhFxTshGk9wVobX28QV6mGzkskdmDhQN8anekfcspJWwKVXjFlnzSfBDzD/erCf3
1zn+MSMU1hEBD2XSfevz7C4sqidPj9p1bt0MrfnUTAGBBT19oMTIrkO5/Tam6eQ2Qiuu/X581mYh
rx/Lv2iov+QmB5Rqmu0KOJSSVsOHWMGP1ZFiSgQDrAgpOFQe2yHUZ8+dlLrgaF6KpPe2tUEFDMKj
2EcPZZ64ek1ITiCyrjWVZpcV4duwXYt1bngyO8c6g5yrHdtaWhdJdJN6oI+CepcElIfxZqnD+NwY
w92kBNcq21pjSNmTmsc+qa681roWpXSThf62iDNXrZp9rYfHTleuBqEqbE4gh0ip3dwa7iSpvavy
6lugS9+lPrkNhd6tlQHriCHjCxihIhFPuZ/i4LtpJJFbNv6FU9G5OZYeNaSNuR8Hr+XjxqTyqkL1
cAA4/rW/jffVocdQrR4ugUrewkaWa8f7cRbnh5BAMAhEjNMWHDKVO3h7fyTQCbTnJnxzoIlFEKe1
hOIcWFXZHM32Qa/yp7JuniTZB8Wu3MfNcC918m3nj7aqnpCq38ej9QJlnb2iX2CZy77XacYb0cx0
VV+VV3C13HgGQn091Z3ZMyJONUGGgLgw6Et8vGtBpFiFgrbc6YJ7FcRu319LygV/9tkxsCtQ2bYQ
6yyVOoIylko9DBQAhuio9vV25nwlRmt/fSlnljt8pJrBSLox19I/XkptpuFUDoYJgRr0nnbPaebC
zZLO7VDeDzG/g+/WcT0ioTcFQ+t0LsowZvbI7W6ADeYb1e7IdVkBf60eYcmEp0uH8DOv9/urW/Jx
/GxI0BT0Hqthtq4zsjlbFtWs+54N2WOmeXsNeTUZOcn/8JqXBbimstJBzalGG+VWDtajY70Z+7Nt
z3eduO2rvpqcZpNs5Pv/0fM05Y83W8tTnI4ZlT+5U1garur26esBztVRPtzTxctflIaRJWlOxYE0
+EnVAe/+MpXZ3/VaG0z3EKjNfTj0uy69Tr3+wib04vDzC/3ubRoFUxvkhLLVDJuwDvFd4EJuprwZ
s824KBN5qzcvJq4PV7vY9IaFkrRRxRskYabKigLnVnaChm/Xprit/NtwaiGOpRjjMsoAUkNLj5ax
pqYHAOjkQeBJ7bybEPPBqFMjYWUJ0uZOFNqV1+TP6RTdyWQ86OF97MvbWM52UpVs8YfcmH0CNPup
tMy1OPM8hvg1mkgrF9uIYPropLX+bWUkVxw8V+S4kG2SrFWvs6vKsMHZX9jcvZ3zv7oP80f+7rbr
miCNWquYTqMObib9nEqRiCZsXiQeRiQMtbqrix75BjRZ65vGu64BiH/95p2fEf89VZmLtUpSY19L
50cR59KmKgp2z56bJv+UXcZZnSeOqov5nZPOsgOhSk1Bk4TCXSMAtFQ3taWvKuHP19dydk5UEWDi
ttc+I0mrxvTMqh4sR6wkJ+irValUjkGQQjFcWnvPaU8UqMQsVSjVKI4v5t+61YOhH1h75aNx8jYz
JK0UtgLyKmyPjvRnFlglm9pfXaodnR+ZHFoNFZxkAUb++NKYbTWGPdVYR7vxNrMcMTwSRX+t0ZLG
ld2+oXaohZXSRYDw2ftrzsI3lvh5Df04siFkQwM60CMpIbue6Hyogmt13weMiF8/yLPzESUdUUIZ
zVUuE/pgawQI7Th/d5NmT3wgivrb1wGa6LXTK+PaGqYVJIRVKz6RSyBZv78e/69T1fLLfPcDlnV8
RR3Nqe4VfgCUhJpTIkCnh0mWrpTCpCNe2UqG1D3UXgSfrmVyCNvJKVrrShPKO1PnwDFJ1/WgH5NR
faQCefAVIPOyucsa5UbKhr1vjRsB0gEA0PU0Tjck/Zz0ST5KSnxTNjDF48cs1uymF3ZEIeHsClcG
RwBNEQ90gtdZ1z3IU3MlJA91OJ3IlbhWEsvWOzrhtfY6ddlLZ92OsXpn4MbzG1i1mZVify1sE8d5
0LEJrkKVzIPigTicvaHjI87i5hfwAN7q0g5JZ1h1KewTnZCCUSEqDugZBZ6aw4C0xR68EZLxrmuG
67AiG67R8YKNrqdCRk8LJQWTK/30tMotyxxKfkVqhXoiNlyU0JVow7HS661c5PaocXgu1u1Y7uuc
aIGsyK8luQGA3eHyU5m8CYQITm3xKmDsZgrfaGJ1NY34I5FF9J1mq2l0J/k7T94PXH1vVXBT400m
woKI07vJEq6nQDuZoooNszyldTNvlxN7iG4T0iBCgZz4pjrG+PQGWgpBtTYC8jU0/mRi7q48ILvj
nRfN65FBPgXy+M6zwO5aPfc0puWsegC0y1GhYpYH67L0nAYWQp3KnH6uwvAqkgFqNultUucnOKqY
h78rowoL3/pTNTKtcaxCqXYKyOIpRNkuxfG2zqXHJhpBQEyY/aZHU25pFKkui8Wdafg/0TseMtPc
xFngksTSrsqCXxNM0U2ilMIGa2e7yltjXwsRknfJPDV9Gu3zHP5E0Yg/tSijEwzRcfwppv6zBAtk
pXTZVRDtes8/pvGvRP49tr3TygOg2V04OxMT3ckmbaWHt8L4uwyRFOZOOZVr3SvWFJPjnrcDb3EU
HIpO2OdltE3zaK0nI3TorDzBt9/45HVERYQhd3QSmSckK8Xc6bAnKbL72rweQh+NmXfba+YPs3go
UoINpXhvRDIOakizUrj2x1+VQDergM3YEdVekJaVHlLlqYhonZfx2ot/lNUdysANopOVECIc0Q5k
qDq53NhpjjY9+pGyhwvTRnOyUns2gua75Q/X2N0dQaeTEfgbrcSdoOorSW93QnHKM26x+gpbcJ/E
xYEj/FNHoggdl0ch6NdMLFdF9a2QCR6SddsKs9sSuERWE9WdTo9aTBqG7z9Qg3B0rXmNmTKEOLqV
uJ0Bbb+kbe1I048gLjAv66VjJtqmxosxcZ5uYlfolX1tYkIn9mHIhxslexATlGutXDwGvejmUr0q
ooOqeG5BC6P1YqysvqtoD1MC0mGqapK2rGAzDvppgMJY+eP9OArrhnQRZyjhEvmGfBg8dReTN4bw
xU25j2X83NfSy6hZR20kvkajbJ5Nt9CPV70CigSejBJhkJXEHcy3p3KKHM6UjqxFh3707kTZv+IU
x/MrMNiSncUbeNU2zXc/Ku8Vjy5h4G/pS+pkEsTPpZBsKp9cAg+WWgQ2j0UGUgq9UXoISpDdamF1
l5baXmjoXVh1ftOY6uMgvPZ1fNB0M7UVH/74KD0llf+kV9F1JPh3UqtszJRw9ki77VXvRhk6MjID
J5WsU1z9nEkthtg/6InwuwsVcLSqI8UvOa2xRKd8FkI2DVstX3nGsfGjb7nWb3wlv9aC6Zamh1vp
nRuR7NEJ+iG28l86jI0qqLeW8TgkLSrcjmN5Ixg7oZ3TnV7Ssn81E47SMfUwNriFcsAbCuMapgT5
FNNcsSkRf4xlD06l3eqNt9V7Zt9WPE5a8MuTvR2ywFVU16skR3rZAyVoib+C5hsM44E+RkUij8IR
vSNBwitDW7UqVxkTxx/pxkUvQ0EByjIb1I/pLjYfZGDq+hzLNJCQU4R8vK1dyHxZVXESpWyrWs8R
9DDZnDWK6p3gR89h/ZoZ1V1DhFLbSTut/tml5Qms9U4JwnUaDRDxS1uAzkqp7HuXsPJEmW4bmWgL
HRIehbQNuLVjQrJKG/Ax0rAcCNXNfklsekudt772CGVTuQ10Tfryu6fEV9IQP86FtMrL3br5QVd0
H3iPetI4BtSTURzdgGCmkpaHgFLNU2AI6KcsYvpoAlexBEc1SFeQlaeWJLO2AIEYA2MMix0Tuh32
5THMHuPiuQ7BqshIkEYLLkftJCWfxbHzVTsdFVsSC16lCQKgecrj4Tdf6pQS/mMprpcSiQJ6ZPX1
PuRcHQECmT7nBs4NrsWpEFINcSl4p5xUf6BWN+oXGlVnasvK+39/cewz69w3po5Tp9ffz/kykIdW
nvfNABXUF5dUSOdOGu8HWxz6BDHxjSjmYgKTU+xDNd3ol+QIl+7X4jzV4zZPRw+lUWT+FNoTISUX
NqafBiBVgj0/PEYdCvMnnZdF3m3cCgygaQJ99GKtBRe2np+7mh+HsGY14LszIRNDL+cpQ3Qd0REl
OA+R9AEgKU6MswQ4HIVYwa5639F0PmpdWRWc2wv/RQeXkbaUDVL5VPX6N1UQLh1Y36J1P2yLFz9u
0dhkx6gOKm1XpoP8NWqjB03sE8djB2s3Qi5sk06hya7UD5xQ1g3bocIYHr1ucOM0g33kbbVE2hVe
ccQmQFSYiOhtLyJjl6LuMEPNZD1hKTNRjWMVmV4CsrpasVwrZG1YeD5N/tECKo4GH29mi11Z03c9
vm7KaZ36/jGEseFPZLL54Ku0lcF33Q0c4I0WiYKw6rSQzMD6h1XKqHfnyobyRxF2vjAAqzCCiGLL
QyDv6n4/SyWCxncLpbczimpN9a1nwzH17ValEFHKt6L+SwZ+LjQ7g8yegTkHDDorhzMB7wJ0bndI
M0vRlY3CW6thuYsm3L91YVvw1+iT3YjW0Kz6Hvuab7igcFy5Hq6VAIparWy8eEAX25ExAYedMJFk
ZBsCkOofzi6cxMletAwZ8fTnGHQRgoqURPPsEp9MEo6k8sLXIn9SrjICQniDYypq+E9tv84aI1OM
DD6XFeogiR3drt0gw8jVlbUGJH8FtGf2BclXub8BBbcR7OTCbzjzxaLUNVBAIRwSrTcV/LvPKZki
GVuk57uzUCWRHgbQRf/4Ns71BlUhxFLHDbmooCgxed2VygiGSB+9zfYKGa9fD3G22itTtpeV2Ywo
L0uufVsoIWsj/ej2URDSx8HXr/HMk1pLYgkkLam8VrvIyYv8har32ht1KmMVImHi9qKM/KdLFe7P
0xQFnfe/aDETZGYpE/5Aibv8EzxwqPP2/aY/+k6Kxq1xouv0e381s4abzSU259l1BBGmZs01EOTX
HyfITvMDuFnUP6SqpigHS658UuPxwlNdmnpnJR8X+Pcwi2JH1itVCkOEJg67xJMJ9N946naE0Bqr
/Fp1wn267tZZaucP2WBX3+QVm9WLldL/z23++1coHy82I42zSD0kfBzHtRv6sa50gOkcnMYWpG0M
wl3mCKk5GuUmzzHzC1PE0rv96S7Mn9e7z8dAP10AFKNxv5+LXMO2WQ1rbT9jjy+V1M61sz7c8fnB
vxsryxPJi2PGGrwkh/+Ylkdp6J/UvH3o/NuELHnVkI6Yh14iZSBRJXkpROnZylDfy33b263BqUIa
1yq9AWEqH+Sq3FlmGKxiwlA0vdj62vhY5vVJSpuHIoq+qQS7m6S9BEpXr+QouPTVXnpTF9sRjSQU
A7AajZKtfw1sja0vGBTP9tzxJr0y/sjMeJe+jnNOFdpOmqgTqWvMioGPd7HTPWFqCZ9ztNhy82k7
+cU+swh1wT9xQyDluinlQxseNBZiPzyo/k+xVr/5GKouzFnzq7nYK3yYFxdNsDgSzKFo6FyoG32v
rrtTdtNsG2emzZTfhYti109dKVX6MNyiIJuTM6j3Whi40Y6AWWSoymZWZ1+yx3zaMn8c5s1B9+4l
hTFD05jYGtcam1keoDha3rva6D/hGbGttHIv3MYza+j761rKWupEKRJlZHkJWwtya2+bPNAOipM+
qZsG3p6hhleN8JpgIfh66DNL54eRFzOgkWitbJEF6Jp+v27l69j6+fUAn/sf882UWZgVqrx4thdL
p2G0sd4nMSkqiJP94KZDympVlhvP2pr8++QpzpAS2ak5ogdy0hvdhFzI/86PQEEoG1BhUEQtvtJ+
1MrEarlM5ebN4P9cbmahNlGNf7K9b1+6q58mhfma3w23uGaxalE1+AyHcZUQyQzhx1PQaReWL+nc
a4NsX5+T8NAg6IuJu8xh7RQmwzSddpWp4coq6nWe14faDx1RPwVVif+wYd/e+xde2XPvDWZjfI9c
Jl2fxRVaeVxk8GwFZM2/TQna4qVAk7fmynJq0TiJoS4V0Z8sRWxZLZkAQn3fZQFfNYXgmM2LkMVr
id2AGHVHNVQ2FsiGoGuv2BMhTFRYAvKkufHSZCJjHqZh3WwaATU+QjszQXpkBY1TNt4u9zmteICB
rV+ifx36070JmtCDe8ZW+Yg3ztUoYRb0C0sDRpj4o+he+uBHa/6pm/TgVxVA2x71ZfwthsorA0cz
JB//kUlk0WQP1BJUw3+h73ch7+rsXSfrDz8n/ahPEJKhIeNJQyLkRmWz1sortf114UO5MMLbK/du
6tN6vQ2KlhFoRqRsgXxH/a7byl1rk3qykrf+zSVi2blvRQP4IAJJw5X8aS0DLFQEg8T5gSL51IWr
XoXyWhaXPpZzk/r7cRZTQDZKhTSJvE/aSt4TRiU6sTMd/EeDeSC67r4hUH2K7vrtJf7O5z4Xk8H7
gRefStpYut9lICb5lLdNb2JlHY9hl+zamsp69ltrk40oYHHWcTx4SMUvJaJcusOLRdoK8jCS5BAy
KVLpCTM1wb621/y+8OqcW5zfX+dicW67SvZ7NeCMpHePQSxuSqtxCwJ5RYM2E7XsrPnWadNKBmdZ
iem9WGa7pIWsSqq3oREXLmwaDv9G9FOthAvT1aWHsHQgSUGSFcrI068dc1P9gsbsO8K6dyeHgnt+
MVvgcwN3fujYBIHMz2fSpYxF57p7cUh812yR7uT5nyjkhsTpszGax3KSNgVwZcxL+SpL/6TdcyP7
mzjtHWquhyKDcxGjaOzjh6+f0dk3gSoANi8OmKY+//3d110GahDWFV832fJelADXchPvz9djfIan
zJf+bpDFh+Yj7ovNbuB128SgrdZ0V0dneNB/J7ZAsNhfXmpyQTAPidvsXqtWo43y+qKPSLHmF/vT
EvLulyy+vJYE+jbRKbPheKcLKB/BZXxrq+BlikcnrrIrQ8jtsr3vE/HKNwRzPQzRfU2Xr+waV1Fx
rUQDYtRTPeVbQccPPvqvgdkc2/HeiH8TnowZBXJkqx+9wWPGDDpXEOVTCCMkzcLvWUV8oh62wtpT
koOOf6Ua03tSJ1ZNn7mDJtod2ZK6Eu4TqQCVHMBoZalr6Mw210WaOhmGfavWN60QuUFurCD2rbOS
ppflXY9d6lKPWYs1FXA5ahy9wLfPf1QKw9aojQzsbGTHjXwdmtIxqRRcQjhE4FyK1a6VptxBXgyB
zzdLYi3HU1ITFJwYzSrWqx5qN50Wv/hVDyHKXGhIiN1sa2aYVajVq8k1w3Gj5Pyjee6v6yG3KOkF
wYMhNA+S1NylLYKfidSMuqXRbRlEskQBvqG7otE3QVn84Adlq3HqmpXoGT9j0xDsdMp2fU5WcpNc
52V3OwgjpnGpwg6d29Kob0Vx2MRRd4WQatv5v/HdOGkg/wZ+vk6E6lqyhP3/pe68muPG0jP8V1x7
jynkUOW96QbQkTlJvEGRCsg5Hvx6P9DIHrHFZe+uyxeuGo0CyT4IJ3zhDRry6i3mY/H8WsHCBR/v
IlXrlX1K7bJYQyp4Ugrjc5K1Ht7lkEgo0OlJiaq/jgAi4FjDzI6JHHolu7FC07euym2Yy9900DNt
D+wuoHnevVRx/FqOpj+hjiElphtF2SeneV1wsXNMg1T9nFjKRs+MZ70KXUetKKSi1bxI9euZWwE8
76f6os9vc952G0ybvOuhQduenQgw1OOOZu/K7usLKzAQyx/Q3IUEBlFtVNtNVX/JHeMm51K6Il5T
K9lPuJtSpKJ7al5PZXWXFpof6RjSTwboPQlx7mnEzUBxNsT6K6uT1hikelNWv+bBBOf8TgfJZ+af
pAl5+uGrwHkwT6RNgEOCKtEiBYmOFdwOvOO1UpdeuUjOTNIVlcGDGokLpcGdUVSRR6vh2pzbbd6x
nUXUaA059cNUuw3ALtKTuWvhSeIHvw4s8aUYZnqh/XSPK6oH5MWXAa6uzRrTuk5et0H4XVVgWCfS
oy7NX+AEfrbpzjQAjU166HOmuYb0qjpib9XyOhfo2Pa5X5nSYSzxOrUTHzyfD6NjnSkKXdO94SBo
nmwDVE1EU95pmnQUo3lloOeJIp4vG5UrHJuQD9JZHrtBiemhKnaVqfqVkqy7dgZ+ru5xjVl3aYE/
OhrMSr2SSzw4uot6RCkgnS5nIsA8V/CvSLA8AIUqvvdw8KpIsIAisgFcxyPzoNNHbbX7SmvuLQT7
ceQ8Is39AK30U+vkd1Ld76IaRls8eaWRbzMi+jQj+q3mlcCJKoMqk6f0BbD5Yzf5lLaflCmmUd+5
iwVoViOLPeou6t1+N0J5a7Gkrdkc4AwiqOHPGgu2x2Si+17pX+Mqe1Qz7Yi01V6m8I76z8ocUHnj
5fU0QeaOjmM/wS0bV31c0oxF0dhGw93mVQF4QFI7mdtbK3CAyaRbNUT43ZledSMJXYkn1MF+CwoQ
jl21XkSY+9FAOfWbpWX7VKMCXme+Pj5Eioo9he3JVewKqbwZpsYbcvvCqeg5dMmlAWymqm96Kv1d
qIEddqyNU9ioSSwmHiVYh8RsdmOHAYKEPoRU7utk8IcBFcKkvYlS5ypr5YtsurJKUEVZbXhzA5TG
RNIST2JsbK1XuCK3EzC2FRjUYy/PgNi7c5HIUro8OZQQ+0A5BqLMj9/fnsEdXEsHNMYShw5ueKgv
bLdbUeJzKdB7Hx/F7wTzb4Y6Se61Dmei2iL3s8LrFuEXO6ndj0f4vRKlk5r9cjcntUuBKVVRR9xN
8IAZyOJVSNvFkx4kj+3FU4//hPfXO4H8myGXu/4liBFSlhrxoIT+nMw3SdXvB/ubHk+XepEBaECj
RtrKlXgcxJdRylEQCTGqUqxjosAXtDCWMMC8WucoV+/l4m+u6iS06lvRhFiwhP6475COwZlkO/rS
PtufNQF8J+t/M9JJfBUNUtY7wUBiTL46qkjq03frAn3i2AGvQSzTNoAVRLwHX7L7+H0vn/3R5D2J
qMouX/pN3KWmPcqQAh1eg1LUXsXZ8/FI74Sqb+7yJGmRgZI2aie4S0de69JtUX1F8PbMIL+Xvn9M
X4d42NSAPJ5iENNWTydj4lm2nvAQlXqqtnTId+Z2ZE2eWSvvr8b/GesUbhgbOdNyYjWWzXWBV0UA
7uvjZ/bO21m0cw308Gj3OacMvKlKO+opjDAZQCxgSiXpDRYWSh6c2cTeC6yXwrOMuzrybKc5ew/7
hb2dl9M62PNYMtBN6ZOtfLXK2msN7SJpnDOVD+3de/tlyOXrv6x6glIhJn0ZsgjRjclf9SK6LrXP
YRekrikPlwFuBaNcb9Mm8G1pWffStQQKMQmRtZa/xRla9LoC7iV9NLXkupebrzr04VYH21lnN4bd
ulOuPY6ycTmZ6KrinuDkftCBmQzmtdH1hy4BNRLgr1CqN4NlnNHheW8H0dG4gtdLzrjwe9/eYVK3
gYUzR+iLpL8vwsIlh9qHYQb25zEZv2TEZIEA+6aOZ57te4m7vdhPyhArjd9UVVpraKtSYeA03eUY
NbXmEVrqCCNOVr915iUuZNuPJ+o7S4HUeJGrAGiBRd7JrQ56gs31Mn/EPK3b6FGcqzq/N1t+HeDk
jEgSxZayeWammNZGudf0T5AhzcI+s3+89+R+HeZk0y8TFcjCj+1Qzr5Ig+JK7UVrx5sufsL462lQ
qvWknFHaUd9bfL8OerISjDEFex9yb0FUPYy19LUxG08EyqpqlJfBzHEF67dTYQGE1GJIuKG9miPH
7arusqEgOofJVqvJeOLx0ZxBSDRd6w0JhuPCFyqiU0Z5Pc6Fr+X2Smv2gKn2sfLl4/f/exuQGsGv
93ByjkgaSFBnYgJUzuD1w3d0BTelNGxjTUIkbMYpCYDjHIGFLC6dbFrhX1d36AtYe3SYXQvNnNC8
oeO9NuxHh8DDWEujAkkE5yw1XGkBpC/bvu61FPAzaDj0KZTw3CZ4bhKfnFBjYxp0K7iHNtmToa/j
0XE/fkzvnIFvntJJRQ0Be6xUG07bMkBAgy0dZHGpvn48iLostt/P9L/OpZNeu5HEWYk1XOjjivJp
vCyfCz9+1pK18epYGBq3uAqT4t8FB+SXn2TbV1+LG+nfaZmYzAmqvbKKPM9px79HoDCEQk8LLLqQ
9CvU3eLh+uM7/V2yQYcx/ssY6tsdNtKdQMIAa6lMCRUbr7vCTfzKWtEIOCYNvjj+0vM+3w56L0p+
M/DJfmeAPsy0ZboLs91PZbYzBLw99MpT4eeR88lA6H6K62LVBp8jFR2LtLyRdVxs2U/OPIN3Zu2b
SzndGRHykbOK3QPcdZBjU+RFa2VLd+VYWW7c7pJtsx4P5+iE7+xZb0Y92SjtwjKspmTUeg5dXapw
+XHcSIBGrTkBhGg2iBidI5u+F93ROdIAHMjIOf9m3VGGg9yE7TIqUHR33pUP5LSbFnbrY3XWuP13
rc1ldv012mnrRDJiHPyW0ayWDCAEVZYXh3jUv8B/+WQB50f+B1DkfAO5EjRu6ZLqF7axT6GwKwbG
l3ggKi+0pdYd9YIiEPdlXSy57HrK8ytRxy/Qah13RqpzStD+lRtXdKZ/Zn68s+e8uYuT3cBpVW3S
lvmBzv1mule/mYWX+flmWMsWarErqV5Fz46rfT0z7jtZDeMCaEA7Qvtdjgnn3aSb2f69Oa64eZPd
X6NIBRkBSkpudG6tJ/6iBGkCxPt47HeXBD5BVLB+GAqc3HKZJIDLHDUEXxxsC+uy1BTvfzfCycaD
oyvUfbRsfKtGLzdcm3ibfjzCOwEPJLW/7uFkh6lxzIrimHsYRbLpZtzwRmudVGJtm88fj/ReK+XN
UCc7iN0ANIzoV/jBRfoSb+tNvIkQHgfbl2BoFG0+Hu7dl4M7Mz0UHJ1+s69AaFyd7JlHBxrOsJ/S
MTjz9t+d8Ey5RQcMFtqPTs4viUWB0V2vxHroA+JvETVr8+cgPbProvf0+yHLR/81ykmwkKBmLEAb
E2ObeOHWpuXWqbUqpMbLdWON3bVnh2Tx8ksJ0Q5T+G84dkSreZ4uHOR6iDJIs/za0in137WDdCsZ
jmtUD2H0bKXOBeohxwkx5ayWVub8PYMhkA23ivQ1bm0Xjh91zG9tEF+FtnxdiQqJ12SFvMParkxf
18ZjRs18DcX7G1f3Ncg+AWqCFhtf2YmD+Z6Eu9ew1ptwOxcptIPCn4t2G5ovSqN6DE3TfLrIc/wy
rSrOr0YEJtw5zjO3iCJ+/EobHc+eA99A50wvtPs6QR7fBvWqfR3CDOZYxkPANaesdjpaLMKKDmOE
LplaIUEgrRoVoEj8KldHUcPrkJtLo3uSG32VNi+JYa0ojd9Wc7SrBR4Y0nBlqh2oh8xGVQjFFifI
PKXrtpoJZyjRulWrJZ8Gyb5BTGUXONEuc1IVVK+ReEFgPE0phlKB7qUiNHFW1tdhLz/ELZIrefci
ypkSk5Y+K81RHZWVOqiXUxuVXuaYn/o40Xws6dXP0zx9l7XK9CJ1MFcQZSKaMvYONMaj1mJPF3eH
wpFuR0PFk5c3G9tfLISTK2wGHQRzO/tOxeJvXHRemv7aapRrKze8FvxaCinHSsatM0272kD4TbLh
RyMBs0jeCLvOvQgVEgwPtzp86iSqX4I8f4WHdJxMbadm6s1kX0PafzZEtW5tFa/Z4d6GkiKodfaK
vTUCqkgCJPOAfkxfbwPDvITm5JZN60kp3pn4o7fBc5ZCWhpeMft15RA2bOCsclnxRfkYtijIGVTa
DQuR2GppeoirFumTtD066ZUTJX7BSxB961nxsOmn2BvV+ZARP89FdEGnGptcm3dPXw1h+XAqjtMo
3wj8VGutPpjlg5bnWIpmW33mNVtIDdURXbLyUIl4V1SOa5PHGHOI4WS8kyAnRnNwGYxPOcurmm9D
OTjM8kWkY8mrXPeWvrGTKwEtxkTfZew+TxkyDhMSxeVUVeDDF13iYd0hGdSiT2LM9qELj063a1Lu
oigvGi12SxPCYCJjgabTzzBetPIpUYKNnDY3Ux37XYLDphUcWlGvWvreAJ8OallfjXKKS3UpKyvN
bODPRZ9iNTHwRp22hjK5LcyYDhbNUNwjQeRVBh5BAEsMybhu+phZg+hPYC96EMa1ZGPR18xYFSNQ
pFRfaK1TxI/oPhogOSH4WdGlJb1SMafFWNM4MJ4qSV4V4z6ht1bJ7bNwIBFa8iXo57VKtw6C0DTm
vq4ERyt8bEPJFcV1Z+i7JvzSwcE02nadzrGMEjwsevlpaRnIXb1qsEEIMEqMcGvVt1X/EmI6nRFr
xjKK1nnBN0UqxZWnqKQNObB21Lb1QTm69bhRo3ukD+rpVo7j3TRS0SRyXkntUW7pfES44DrGaxpy
1MjDPunbtWpXO3rYqNagf9QjVS3tcTbzuxT36YFnZOJWa6aaqyVA/qOK3WCr5+ZzqlVIIV3W/bRW
6LoaqebPaNh8fHC9l1e92fJPsrdhkKRirAD1ZbtuV+0wbr+IfPM+9CJlxf/kVe+jk+RS0gG8hFve
HaaOu/7pbNnxnXo5woCApVEzIww+rQo2oRoVVk3WI8NJDKzygsw4NOWVo13N1acmB3kzyVsHH1kc
Hl1TUQ6CDlJd28dy4P3W3yvaKLJ5pceK31vMRK14iEMFT3Sk7uTKY4Ok5bcCEUan9EarbqzE+pLU
hgm8AOaVFWDRbpW89aA0HoNs7Nyp7/N9GXQeqtTH2kTseVCQcULOSpfqaxnBE7uyV4EqVqkyn3kt
P8CbJ+ku+shLlZRgnZhiOal/Oe97YMRTqoEh1YXDZdb+PE7mqqs5WpvgqKsXfX895MOqqZCuVNCo
iuihyXaBfXxfucTxVziHyV/gQ0Zu2IDd0crwQqvkA/rKa02/Q7d4m1I5NJqtJIeL0hjmBWivXd7q
tNySDSZEq6yy7vveuNDp/DrqtBsRZF6rOf7OiirdC0zH21ECmVC8QKdalfNXW6Ixb+1zPDYAK8B6
hs41myny7ZbsZkryVVHieDtx/FDr5HDPusbHEwTtbZjK2dOPmf0vGRhdIAAPU+x795/Lj30pK9HE
YdT9cAj662//72yOFqH8f2xz9HD3H49xE8bFu/5Gy8/+9Dcy9T+MRSYc71EU8RxbJ6odv7Xd3/8G
uRjrI4Oqp6XhlIKVGPPvp7+RYv+BXqgDkQZXMwP8KDtGW/Zd9Pe/KdYfiAwthmcUTNHhRZbhv82Y
rv+c3O3J33+1s3kbU6PWifGjjDaSsYBhuZrT6put0iQo1ACC1OCrIDmE/a8ZMP4+xEm8i+kAG9HI
EFOkX9glGx8cTECcA3tdHI1naqJvywv/PZrpAOwlf1TVkwyuk4Y07JBmdxtEA4riqtTzY1kKFOPc
sEzupbLf/fLefz7RX5/gCWfjzxGRrFB0VHItJEJONnfHKJtankXg2gOstlUpZ4cSnG+qyG4diE0N
UDXWhkMpwo0eUUHNxWUn9K0Ite3ysMVQrBuYw7Jk3n18Ze89Ciw9ZIVSPmiP090eV18lK+cpcMtI
ukWDZxvBIkyV/hAu77qxH8JsOiO4dZIR/nwYv4x5khECZRCcPGPA8x68GV/rJnuxQgNjZrcq5k2F
pcFUEElBkZYSMCHTOZ/d9yb0rzd9sqd3NnlLU3PTiM6tEznCvjjdfvxcT3Dsf96kucDm4LrZ0M1O
5lhCiF7adJtcOyivZ7l4LmydHT7ap3htDWJn5jpadT2O06gvd+U1J+RsFWey4ZMS5p9XQTaswPBC
A0c7XbqNDl4/pcWFDMhzh1h8Ogl3xo9etNk2LRywUdFOClciJCszHCZA7/bisc7th6jtzkjgacst
/3WU/rwYBIdtx6Lri7/l26PUCYQdakMeuNp4wP0aA/YcYjw1VLwjJHPwmhphRStEY9B+KKrZLQnJ
ZCQnVKHvHQtbnnoCjzpd2uSQdpS5PVI7Rd2vEWleJ6xZOcmOfdVBvAcrNsxkd+sBXBQVa2/ohXvm
Bb83iVjKCBmjrsvKPnnBdVMVph6VgdvpOEpqlOHaBGAZCGgVNFQ9bKoI6w+wN3PQe45uXKisLuF8
RozlTIyybB6nz9VeACI0cTW87pZa2S8hSh5YLOCxCGC+ufIk/HgUG6fJryv0OLUEHQQ19s+25JaX
9fugtI/xVYCFeMrT0EIbf8suYRHL9wn6m4bNWh7jfV1QHp9HP8fiJY0+KXWylhPYYYMOQpCgMgVF
xY6WlJHnCOmoCufYxyDwepo7LP4ZAQwJ8OBkhTdmOnqBc1XOl2QwCM6YdyAPN7KYSMKov5TZ1qnq
qyqcXXMW7si0JrlZDQ4+rbhRcV3COFde+lMw+bf7tigv6cgQYeF78trnyLZTqbMQ1gnSraIvtu97
DEm2tvasTsMhy7vdAKitDdwswOYO0ZgOeRnEFrxC9H489buhHHyh5McufenB4TnIsCTaoo0Qf54m
sh9isMro1uN0VTOxJ0lfV2LAgt1ApNs5WsrgB8noWU1O8XHwQUayZ5vbeU5uRZNuB8xGMb3yrLRf
ZxV+QKhKqFa2ndTBm9CADFvUbXIDYNngLQ9cjpN1i1Co6NCHRptqXCq2VkrqiVtvOyIGYmybzljp
pV/a0jZyRijJ0qVJNWNFVjqE46VsT1vzc3jfRNVBqJJP3XEn0wh3IkQWEnM1CQ0wHZtPol6YWn9I
h2SdhvnRsQYvYDWUMbehCRQpQ2+5NEq2634MN6PDehbhui8QX1P3SRdROnA7M/tci+6gNfMGIu9u
1CS/badNHZto9ST7eVL3UgC/w4ZMLa4xa9suT74T46rE4VmEo6/q8X5qQi8zhKtqA3Kf+l7io9iU
ULJs3CG9wB33wg7FZjCjjU3loAMaWrbZBo32e9CALxxg3kRrQJZIoatmuiRPOKS6/ZgrMWjf7spq
w9vgMiz1+7pq/dy0FtzZvq0GcEjRTVNk1yEVPauN1o4OtjyMvD7srmxb2pnsV+aUbmvr2kYZhON5
UwLnyyp0UGTsbJCzddQH0ORbZNAfk+WENLhu9JtN4icq3n3iGRtgFWljkylBAWW/LM3vEW93OYSW
N15j0VZC0kBWu0bPJbjPomZbOVTVimSZBpsoBSUa6tTBuLim95WM/RhXmASh9Nk1YlawfC/HLEU2
YnJDzPwIGiRMBbJY8ptCOi7DlcO8Cef2yuHTFul3ZGRd3elg7d+lISRzq7heBrMMsZmzwcvMzidt
8AYgqi2HQRrEa5uiGpnNLnaWaXxELGc3SfMuGkCRYncS9mupREckwTzDmTaF6hzRFtlWEy7v1rRZ
9mQJKH0aoFhLATOLNip3VCfGNgRuqvfRbdaOq6bIaZ6Fm3k03P473pH+KCF4mHgLUjrAp0fkkp/Y
g58Om0K6W/7FGHjfvJKp7XcaWvI2OE7DMB/aLPKmDpHfQbIOyBH7Nqq5EaFskpfcQblaLqnqEVMn
N86Vdod68VrmNCyYnNNMB75jgg7zlhqGaXCp+X6xOVh+SqOsqrTClXkXMy8xGxA9EIIyqgOiBvkr
aoyGxv0voqyTF4AorXqssXmiNnOs1IWL8Iu7+AEXI7FWOCArxHGJHFjOrwrtGt0Um6LE4CId142K
lq+crBUKqqVMYUXi4vjVtxzHfF7EjcWmcBOO7syYN9LQ7UZ9RCM73VI7WIeJ5IOV2uiwp4YI+4XW
CRc9oE2E+Kxs7ZvwO9nQPkUoYoTGPk7RZpnMnRmjFmqsxzy/bmTVh4dVcyVZxCmrhndmFHk6CjKy
zvxX720FjWMl2RsKbEHe7hJDUM5ZK038GVT7CkVoStNI3QeHgE1hyHOUQRkkFRuVT8YhYN0Ynz8O
Dd4W7/+Mc6iSI/K/SII4p0HX3NQmtn4qXS+7ubLsDubXtOkN9UyIeYKK+DkOOjBoKQDFUcyTMDYJ
9Kyqbcdx69zA3SraRNxhYyLKn5XXy95Woj4lwyOMRb4dVOEqDaRx8E81s6LsXJvQM2D5ze28cSZ0
7WRenBE8aUP6HCr3HXoZQdVcBWwsdvdkTdkxkA1Uns6GUu8FMA61FSJlm5TsVOa305KoyAPbccM4
+RyMVwaFewqFa2Vy7okjLlJA8KOhbxNV20/8LqX0d4rPitm/zpp6oRss/ETf2kp3IH87E12ddON/
PmYUMX4E0Qqe6G/DK9XIxkzLTMcVI7sF8h5t2a31Yn6dunnT5bk7O71HK2pt2fAtxvoltro1vZdt
gY7GvzGzfrkU7e2lTEMu5S0mfa6hTZdWHSYYZ1YvSWvdfzzOSTHyxz3joojeAS1WhRl2kvIPWQ3/
pdNoH4/Z50rWL0wUO8oG3XylcEc75VmToOFHZVnC7dmb8rlfp+pwEM2V7kj+cmw4AS6eMuQtxzmG
5RUcDT/v2SKi/kw6/16WQyym0EikcskfTh6LGYomo+/huD1S7JIYEEiZ3VbigHngzUHWiLCJUTHb
ZY5nuWv1zJU5vVk2xZx44+NntzyakwAR5jIqlZy6kBSVk0cnJRaSLZPsYInxTLfHK+X+sGQxMRFv
VpyrLLyTv2PyqymKgSEkfzgdrdKtMs1qx1WTXd5rnpksyvY2kl0QbirCmu5MP1eT34n8GdLB6pb6
EkCMk6edmc2UdzFDVjoRCYdiz1K1GyAAqUdfHJVa/WIMiEBryVu+ZSlqYG3t9yriLvAqgsVulSnT
ptk63+souAlt9ITO9JjVrSEy4prsODoReFQHK5ZulxYEh1h0zfHkV9gN9fng1ePgjQhJztp64sdz
tHYIuVCMCy9sMz8OJjaSr2HNMZdLd1OKQ27dXikioaPhHONUu7AjY981wzoOwVS0oJ+pbOtNcpPT
gbAGY6uWMhTzdNdgo0gBmt0yumX/kbP62GTo6vduiiwf06ubiOeTyOsqbdtxNto4J2l2740MutQv
lgN9WRNLBN7zb0XbH5YdDrIAFhPhhaShqImUX99d6YsxFzmAmPW9Is8bm0xuWXm9wzHcNlcSMZVU
RWuTwq2T6dsl5uXcg9SxxMzynB1DXXIl8F9Fl+zDKP0+sFY1yjjoWtxKr1QWr2rCJArWnhHPCz3K
NyuSBpA8ijJ4S/yswAUJZDjimDkM2TYgiI9k6dZOkUBUwg3c8L0ET6Wz1L2udgcTASeUBpfjRjT6
PlCf4zq4zXTIPSsypUPrIHor87hL54jB7zEY7KOWQDmZLqY2c7N5oONVrpQ+3AQEFxkloYqKmNyS
E7b3grYg5bS14BRbIsVgxjmGGDoaXqT0zoQaGpKj1KRLVglBBvc7QdM7a6L9qHXYQJIOdvUVipa3
jpgwrfCrimyBD0BO2i/yw1Jn0hw0nikRTNrF2D5rRrY1SDxzK9w4OalEGm0mXkc0vCZj5ef2fTNw
siK/rDtkFXK8jol71FTgCdXuc/OLWTzzX0KgRVtx0xeYf2Oe0HQCz8rMVRbfKpADxFR6d1BqscHj
0gM0/aXBxdkMtItWmlwntB4CsuPAIZEoxOVymfi2rPWUIChhGvH+Qof+70wA2oC9M6dLI79qzXut
L8GmkeK1z+Bn1vWYXy91VDsg8EWrUKm0/ZgPu0pEe00YOB3PbhSnN7NARrOkLEPJpTSAgVOGWaq9
RrcnsbwohshrZGMrNbwGPqqv4X/FUhCvcKP4TNyPVnUrCXcpFi7z1pzEJmQPHsbBX9bcEoDkTrsT
VnoURBu6nG9rc6Qs0u1MTpAuYPlAZlTJ6WJIvckIc1DqPTOnPhtaBxp69IR4zBKvK+YFkR4pqDZO
472ILme5Owf9W/awN5s4Mj4LxF9b/JodEta3By02TknP8yHTCqW7JWvJ9clV9f4wkwgsU22JN2I8
oy2LK9bFpg0MRM6c24/PkrcwHY5hLoOa/+IbgSgfgrRvL6OUa0AJ2uS4bcbsJtcJkJGF10A+0q0/
HkpTfzu4lkolzoCqTOvPZnd/O5gCyKAopBAKpJHssXgUq0h0dGLb6BZVzIxSea/WL0tFDRrEjYQz
W80hE2niMpK+jiSevdFd1XV0K0r7Ph3YuTR1Lzv3U88GE41+nVHamcbXBc2EWe4uMunzKvZ4mJCM
TRgu7x+0MnkWAxRgyZSOSRrvR9HuDDi/pUAoxpY5zJcXQOGgqlhcsbFVBAkhHEpbRWzKBOFLtXg2
baiPtthYApA/Mp+rMk+3QdAfHBKO0tIuypSSBKWI1opvyVFuW5YnkueXaNBt1IJKe4k1fdTBeGvl
Zye14FbfSZG0LTOA9nFkgu/ATKaPwqfEniNAZ/NloYjLsWODjnO8N83jlKaXsuHcqTPFl4K9fc6P
emNepCMCzQawhvhGSsvrDjrOyib6Njrli6nR0E9YLxJEqHzfgQxUC8oaanA7qehKkcFN1bOcmvTi
8U7FmM4upT0YyaW6kZGZxouw71A+q3nEjh3tzWTemmzoQgYBoXevUhN9Q/NVW6X2wk++6yRnbyNo
O7CBSJTo6NzfGl37khPKVWO+xVH3rjSJxDX65WEtHfM0fOq0wYsdCgnpNolanOrq4GtQD7gDzfsR
VTyy5zjZB/aCAAjylcEJv5QT1AKkOLUvjetYCndtGKIwKfucQVpKmNDZR0lFhZXLoGZ9owSdv5xo
tUyO2NQ+fI6VTbUokxw0NtnFAf9phb6dFDJgZpqg6AVqZ2vHqjuFn3uDg6WK9lWCsmoT3i4niFVZ
D3gXQ2hFEj1D3NhZqJnKWq8kTMIZyknoSTe7uND3GSVHWAdcfbZdzhInyt0ULzlkdFe42iBCSIK+
BAFCullqIKjpPQYjSTlKrmObHa0Rb1R5l+JAtUo4L6X5Nh+RoGTxZsXw2ofS48qpR56ebt6XUnYs
SlyV7O8BmLLCGTdOoG9bcEpkrtROrNEV8UOHtXGAPY1mC3dJkRvjPrP1u0Q+KhjWxE2P4nd286N2
5OT7qHWXslLC8bQkfEbTXFVy96pTuIjG/kE3IdcX8SczJu6JUPnMnfwFf/GVqVabSmQ3XWc9gl5a
S1O8bVX7VjfCzyOiG/EYfBZ0zHmM1j06u9c63h6FiT2zfbnUl5bawMgkDlr762RRM1jKRxzn6J6s
JZrQYBw8M+vXfWlQ5htp3rO9ltRHK85F+Bf4Eu6d/tmMcQYguxLlVSN12PIlN3oa7LUc6QtC6eW7
6Bjul6yeuuexbVV672ZzEX5ZwpS4bl5spblqeunR1idCF2Uf5deanVAWgPqrqhtJoPu31MfDoniZ
1cZPcg2KvkH0qkf7JXlL5vFMAvfOHmvLFgkV1geEz6d9QARZUBjGBtG1HaxXBWxrwqOlJtrqxXEp
J328qZ+QhJYDBIdHWl3sazDtSLHf7ulyjCWB1hUQbRPWr5rCSA5BM4XI/SyBleQv69YstwLLqjND
/352Lc5ktq2Q2dMmORWpEjb/ZurIXla2QD23RrGSEiJF86WKg0DihiopoKr0WZNfkLw+klUe4yjf
xrAylkpRyNz9cUn/B0CE+zLnvw+xCv8Q0fAG4ECb/efluS/dy5u/EILHyMT33xpx+63tsz/BEOG3
cvnOf/aL//Htx6fci+rb3//2pezRpefTQtwNARf8+NLuK3CAxUHuH+MUtuWYvRRff6IUfvvBnyAF
ZtEf2CSj1QGLb9HEIi/8CVL48SV0KGkFEajQbWQu/AQpyH8gew2Q1UGViUYZ0lNcyk+UgvwHYhsa
UF3wNTYThTbpvwJTcN6WkbDlXZYVqsgmPbClFXYSwOiGLZo2GO3bQVnF6R6eDzXmsLqW9G+Ts+tw
S3OFNyo7jvagOmBPIKHZL6+bYBMijxDfzKYHhkyfoMIjr4F2gz9pr+XginkfjZcxMXgea16LBdw0
XGrBfae/KE/9dGOl93F1TM1rMbC2dp1xIYC3VfGVU6JY7eLTa4l1iDRjuwtR4cBnbELWJFiN9/Yr
x2dcc7BsLeUTonGEdXJ+o6qeNKENmNQ+fj863nEozxiumVaruFtr4VNpPHB2p5BA7iqNcGGmhRuH
a1nfdsadwOsXU2nVm1M05N1q9Gj85q+5dgUUXr61H6RD+PR/tbL+30F8li71P146q7J4iZtvv64Z
bFD+AvbYfyDRrZsG0565D4zlf9aMCXoHgA7FqqWBDLyM2P7nmlHUP7D+pKfKoUSv+4dQzc8lw5dk
Fbq5A6hH1xUICP/KikHOjv3/rzwHBLsDcxRjNRagrrN+T7qZla5LjWTkyqLzBCKzwQhX6+lfJyE+
zcZ4ECzuVT1N8PxgJrb25NCMQa0XH9G72gIx2sXgX9H07xpMNoaXMqLbGMarKIyOPaBsG3EEC4NJ
U/+yxCAKUjBxHH9K0YTXE30dt/SNRmPfqLPfaIiHtNPNaEoPlpLcdmXikq3TpqCnV6HChHtGMB1m
u3ZB1oHYVm/m+kWv411MGWCKDLdxJLLODaDhtZUaO9WIEBKOqofyv9g7jyXLrSzL/kpbz0GDFlPI
p13LCcwlHrSWX98LwcwupzOKXjXoQZn1JJNkhDueAO4995y9125yonUzcXZA7HzSTbd7Jfsk/Bmi
EXl5u1YNW7evkl02Da4o3Cgdr2xN/GxkV4zLINGJbKyqYJBHvwAnJ0d3XUGdn6b7USLqUWz8mfck
KYEIZuMMMF6NioO+Jjbps3o1WIQQJse4h1m6hE/xHB7MQroMSc2lGmDA+zKh312nLFUxYmVU6oSo
lIoshqu8OB9q5b5S6ClPdt5Kb9oonsYCcnIlyZ+LVt3LAksC5X4NxL+/qEy+KpRclwUMk/OIgJnu
Valgk6zTwiXW5QRQIljUzvSSMfX6xbBjxK9GdqtapEZGxNoukJdjpDg9AmmMLqxA8aNBVCaREYY9
z09x0hEtGQdZCbejlojVVD572mcmw2oz0oNyfgx11VXKZtMJ8m5KrR31smtWud2PsxebgiM2hME0
a3ZKbaLQb0WwGmRC5r2tTABlTSFAhX29tluiZfJ7YXEKRutC3dpRVbCyNR4y4QsrYh3PURykWaD2
zNnr+fqs6W5CLLuyLIjBGc4rCiY6k5aI7FZTfEiH8LJN70zktGeh3OtVtkvQaiZp+tmbtDQjvndb
IL6kZYAlCZcGBIg+q9+qs3jZ5JBfQp6VRKRiHptgFOKD2XaKc67FXd/ctJX4ODcDMvusP+kVrorU
zMjCiTYqu442nfdzRG5MVAUkqx0IrrstJSCsBBfpKMJUqG4KlTjvtspm7rJ4/qSTLHnZopnIOIvr
MSKBJjzh3LEX7oBwCe1oJGJj6l4kq39MTb6gMaXjKGbZhT7MnEGCqgr3QvtsZoPNGc5OhMcEXs0C
XaWXi1vFSj7C4nyRLoj6y1p+NyNjl07nbT+j8W4orcepfTzHeAsT9LvAyY1HyOX0hkr9Uc/0S+PM
lxaZ1kOYsLlEE84eoa0hYkkVeq48v9Fy+dbAU/Flkb38c4H6qqdj2fz7skXtYLDTS2z1a5n9RfES
jZJSGlMjAax5CmPi/eKa2e7jP1/kd2ujjDxgVdQAav0+lSqloVHPmKTdM2lE5WppGe//+Qrfxix/
Lr8UVGwP9F3o86zv88v7WMBptfqgSC5FFyS/lSUJuKbWDslibkqNBOg6vWnP1raht4pk37pucPdb
ncU3UKQvRkFqMZnjsm2QlxFnGnW89a6tiS+CUe6KrPpUEJ78etH/D6ro/3l7PW3A/3yvd/rm5e2l
/Otez0/8W8Rr/qGznZq0oyl4RXU9a/1bxGv9QSKcbrHPM6FZC4G/7PUwS02RG01RTXqO/7c8lqQ/
8LyvMfaAD3QAD8Z/Z6//Nsb8da8hW0IG+KcQ8PuQrKpxoHMUBBxEFLCxVDddxuYMB+kxLsdLyaj8
TCYdhgYjkVqkZOvE8yC1VxflUxuQmH/56H7zBFt/c9vyWRGD+2u4SAwAT8Ff730TBwEkVXLRyNm5
0ksVFg0HRSKk3qzcuktMTFVCd5Ci7lFfEsFO4n1lZnaO4C5vaqYj0w05hfYQERZP01CaJkYAkxtr
CiOhiuFTG9ShydhoOEA084HEWUPtiGDkhPzsCkTvLlCgwjgoG0tH7pHE7jAzMsySNcOhL29k9dIs
qW60lljbPoWLFV8OI7kQysigy+yW0hfj4VlR4mekHtdinfpljYwEGpvQC7tKsQ4mrb1SPQrNXZR0
e0Fnj+5nL0k+ox4tiviWkjgzVldxeEhikvpEogKnzyjObBFT4XRtxTF4v9Tr0C80KuStFzZmPoid
YpykQXHaOkfQ8zSIIJGty3N5zNuMqoGAJUhfaBNsXaA4s/bRqK4QUWdocJxRcWli6ajaQ5ttM3pq
ctr4lWh4prbtV1ElAVONEPlFdF+HD1lxu2BuMNimBkZ2iMFsXqY9MyPT5ocw3oW1SZgWkDYh3bcK
U5SQVoqCiSi1M4yEDQMTxZ9iAOcRbDa4+eDEXF2ISK6KHnM9dCR9LlF8yU5DOdbG0U6ia9PG86aI
TpU+b8s0WmvFztbKd8F8H8HMCQv96FHQDk1xBnh41SRGINX38nJFgAYfV24xfLKo5QY0XpqQbM9Q
v5QYbw9sOlLfYe7dlzHfPqmBHZtoqMlXZ6l0ziF599qtBpy8bg333LStbTXVdaVmD41Zjo4lyAjI
FuUFb+5RrDGqVGp7WanTVdamT7GwmHQEVbrckXQDm4bxzfxhjQZT5qVSHFV9KGt1Jo2dKUpC5DCl
78TOLk/lpu9pjihJetM1JnFzJVq1RiRxGcSnDIliabJbCj/+m8PHWcijE4NCrbTFLSzejrDs1NC8
6KrGK7TPun8iVBtLyI3BQ4UxbS2hT8lyHZ5rJ81eEwRP1dgTCZdvwxbhofnSz7yO8VWZ387a9cj+
bpggM8hSF7vZn8IKgY5mM2axx27aDyuCMyORJORuGcHok40uLX7Wh04lZI5lvnQtzNL2csKGXXWc
sfnK0gNap/s8H6/k/A3H5LZPQ2AbBZXavUII/ISoIebzn4rlIjXK1h8hQbrtWT+UlnRsGwB9neHF
MOhSlZis/kbJ0SqOr3PGJ6oar1FzLRfSrg13pnm+GJcJB9mzpHUbs63tgtS3KE99ZTZv85nn4Ta0
bvrY2uTqu5LedcvR6K6qc+H1zVaP1hvhUlV2Rl4Fi8xoUv+MudPr+nYRH4zW2muL9GEwtw2DZAk9
FUpfKD3HAmlhvfwsFoexEh2JX9rPssft7ZamecjK87PaSjRApcbWG+E1iwg9paUwKKHTGebNoKgo
qcK7eODPSGWvVAi4iuiu1WtoXoMXRbx1J0bKXo/CXacqPgeou4G4NhGVXFjd6H1728jIvPE3djwz
C/7SLp+erIquRFKjoqa8tk5iCb+YLmzW3KdobQdknGMXBlla8g1Lw8kU6spuku5VW2YvHBZPYxA/
lK/doNzgdO+gwp3v8tx6a6xtOj5hEwBEmbiqNATrmpSbL9oAttB474t3fdrOcAGMpxBQo3lu1mXB
KQEsmewnvXhKBxiI87KpTfikmTPpmzpPMPGpttalm3PS0msm5o2+P/BL3AAiVb7GpLLC5z/Xj7L+
gmzcVlhVtOZyVt/DkBUnVo6FcrJa2H5Dd4wRn1XFhCA7dkT0jUWj+e1AhIcuSJtcT9yinFlIgXp0
jVshVjart15+SaraCydMa8Abky4ixzOx664I2vMaZjRGd7WkHqKIuMJBupgbaw/hc1908Fai5kVQ
o61Iz5VMbGiFOAXjeLGXVmQudTlO68J4YpN2gLXcW0kXWHO4k5toL9KyNlTRM8f1PC0UR4L8NpFR
vZqjtRUZQ/dxITu5NW8AocINmq4n9bxPQIuaECKmWLzKGmZfc/ehz/FJQuGGxw7i46Hglsw5NRci
EsKOLTIQmvfWEA+VyK4Qi+o2GnPdVScijpBabbqsvVLq9VKbYboo1MrVa575WOL0SJyjYYTkWuKG
VkdXZ7KxRsJbfXhn8rxUQMvYIdTt1IGpNau9nOtMqd/NETVyb+1iJXFbcVc1t3BW7UrgPsxBHPR2
ZuFpBdcgsHJV6G6n/i1TW7Zkvu3wuuxjt52JCO6YG2diIKj61uiuORQfCK70xbp2KrKZTOUcLPV1
XL+KvUDNbqWMxhWB0DattsPz4ieViUE3QQrUjddzX4D6gdFapc66SyIWQhE41ym2ENiEZe5IaulM
zHMU4+yYtKXTEGQBRUqO1Ry1osxxmQMCuLnaZ8hxNU03fflSJQTmVbWbxb0Nlt1leuxJyx2xCp7F
WZGV110mFLoGEATtsDSlJ86mlw3MJB+aUdtOauvXpWTXtMzp37jjIBzqmABo2i5EsNKfvA4JFSTV
tyjrbXFWAlPhP9H+64TZOwsiTYf3uGHXK2GBMe/ptUeLcf65ucKm+zG013JZMuQ33G5VmLAEDwP4
s0RExJIRXlZAhSXRheS+YXrSmbhWfc9AjrbC+ebcbk35Bf0PXQv5bo6f4iW8kJjj1APtn+4pR3Cu
LegFsQlbCYuu8NqVGXf4XVvlviRexFMekBFmi+ZWV+cTbLZ1rVOaAkUbiqDuszavoe7bGkpxBs1C
+wAnwJf4rOLcckrELbL0nFkdEbQEfccQTBsyuPB7aDlSvPs0YZqw4ktNhCUZuamLM2p32vCgpDHW
VNmbtchmZHYK4wOUf3q05AoOFwVELLMKPdJSbX7OEUjmlTXtFm7tXclyl426M1BYVhPrsSBsUzXB
eopGkdxZmkHnpLvQNSig5/zUGOnjNG0E+dBL16VwmXMsXiKBdau6w6xaDnex6Ufhdkru5ugJjdGD
GmWkbZLLRjDrNjbeF+TMgDiBEesbLUa9ob/HtAOYjCFs1Xh9wmeivuNrs+NQt1mdb9DPsF+tZ8JF
9fsxppeEeRrnwdLvItDdIkb6prMFmVCxzKmU5tREiz+NfDHGw8Dy2k/UQwuFbRREseWvqmTKl6Dv
wS2PwybMjA0Brn4k15hbzps4a4OCvZozgq9TKDXDkNk1baRYBqFHa25IT/g/qSy5j9oYIfFK2ix8
A/O7YByRSNI2lI8WntX1S2iXu3q+MAXQDQM35Xk/CdlFY4r2fAYxhBGYRYAyj9B34iomobcN/dVq
hWCgoOgMprcwWi2FsPSOfqNV4ZFXwF7VO1iN4LRjT+OQPM1YiXdmWjsF7Z56oY0Zy4dWfRZZmNLV
ULCxhAuBEWzev4LwxoYtWoWTiZlfLMs25wfFSnEricnAObc7abYHoMMFJW5NBoGZyZspJvORWE41
J2xLYkgsRc6ik/k93BjFq668pUrhayPRp33n9zHvuQ1i+V6XIfPm7Q4WhpsoK7vmXVmS/ZTsUjpm
IpbgvuStZxO2kiSAouygp9xY/JQlNOTrZsRj1mdacUVPtFyG5mfpiq2m9sf8LO5kIAJyhYgmSdaz
FeakNtxgP3OsOXZ1dGEzubuWnF/XQv4eCs9aJ3yalXSTat1lSP/AyVtFpnaubzpt+Aml8n1e8+sE
uOqWuVk5AH6fEKZiVKGdkhEsbtcQpGGjBEIgb36K5/lNs8hQFXLRScJejTvfetxyS1y1IWHr19mb
1OpIJ7Xje/zn8+xPF2EG8LWTM+RdOOrzyg6oKttSX6w8tGvtBwfdL+3ot3b9X94KzYKvV5E6Q5XK
YiVZ2+On+Vlfxc+WE25EywasyRnHmzeG2+9gJf9Am/xNL+wvF17//EujiryNSK963t5UXUGaslgZ
/vnz+2YK/bM9oVqggXVm1iSWfGsH9GZntUscKW7rTS7eQJcqkH3ZEYLcHx+UnwRev7v3vl5u1dV+
eUOFVop4RQTittwwODuxFxI42zqmWztwaZzeVf1kdw5Ihn0FXbH8dPnf3i5f3u368r5cPu51JHMG
lxc2xgWWCbe8oi433XQ77CSHFobuRO5PfOdvOum/fcbqtwGpOIoKols+43HXe5pfB+VS2ZjUXN1P
Wcn3sBDr1vk5WuGnL/e7V7LMVfLHoHBz3w7u4kp24pJb7BlB4c17bfvDrbQ+Bd+fEmDAeDJpnxnq
96sZsbgMnEkUlI224usOjBjoIw4ulm3mdR/IeX+4edcx3j9e8dvTP0ZwYAb46ty8yS0+jK32aPjj
verknvIa3anbNTuqvgTjv823SpBdF17swmn8SQj/V83Fn1/w13f+bX2QOx11M7EBvI6s3TAe2a0h
EXYZaF482PKFmfnpUxP0D8v7D5/5+g7/6TP/tkAQdToNZForrrDHDOH3QehKp95H2umsa9I/X+2n
t7l+HV+eHmRbMas9F5vGvUnBm8ETCZNXTR+Cf77Qb5umXz/Q9ZV8uVLVMbVUKr7YBCiL9VBPnKDc
8DA5sp95KXkYjI887Ye39+NVv62FetdCBlx3rDXh/aLaKm7EqdA2FQ4x3EgKlkE7JiD3h9v4t4/p
13f7bVEcRBV9nvnrNmYg6aYea7Du/rkGE5b7E+Xxt9sZ1Cr2Zc675JF9WwXxhBl9J+SKK+6Wg1k6
7dG6pqS3JSfZayclWJel8x1dk58AAH97p6qINUuk7ICQQSUvfr/yWTcymqmK27kDuw0xaB8pzEJt
p+/HjXD7w130fUH6drVfKq0vd1FByyNpxkZxm8d1b1P25xvLs471FtT0Jrz+aTn6W2v91/VWMDQR
tGhrvi+AYdrTjZK4HsaE+9zjaERCZ3qpbv4LrNLvS9+va+FyY8vWsIV8VxDIHRNpqx7WJWf2yusC
oH/1UDy8TU5ow0gNLNJmf3o+1n3q62KzXhOlkY7ph/EI5JS/PpVmnsVdKhK/nhx0MmbTIyTW6/9K
/ujfnsRvV9K/LagC8rlexe7jTj6gr+ZWcTPL717DzcLb0/kq74QtmSm/7pf/P2H73yjHvjw6q9Dt
Xyq100uOgO0mLrr/5fVt99LFffvXQRs/+O9Bm/wHpwW4NyIMRoReivofgzblDwZpKGdUS2MQx9z2
PwZtxh9EWovwcmA5/Uuj9m9RjfGHyk2E+B3PJt84IJ1vdJx/ouWgYv/r7Yk4R1sfBS5PPJ38t3xp
1rQKrL4kuUxLxuRBnDdDv8limmf2yvF/Rt4ON2BoKhsuIu0GSbIlAkWQjBkb+v2ktPrnxtW2UPP0
gN/CDKoLNMHHUnI+3ydX7aZzoSl40anGSdvjdnM1ZBiRa1jHJENPzdBuI+qEC7oCTYsh35yHQOt3
Y3MPqKGUjvwvEhcScMrwUD2V1yIoQRptJaXgqbot1l9Gh+ednmD1Phv7ITukpFxZ+oWFBKDwUDgg
/q8gPeueCMNN3Yzsi4TV3eRo0+8JT8oaj6Z0WbhnKGuTI2IZGG2xpvHldQ/5szk5Q+I3jKvx7vQu
wTMK/AaJWYAd3k6vykY58OGIhJxfDK/NDbsQeEbjWtufLxiaOPFBeFaltajjVz0thl980mFAcNCM
7vmBSBsMyYAC6izA5npEQj0IDvrzctiC3GmjjUCci0iPeyOdKprxt3T8k4viBigArmnjVRGZN9Hy
dgWRyB1MEHgOLuR3fZsfJQiRKb4AplePAjw58XHQaMVBMvTjebdODvSjtVxrHNwLtM3ORM2pWfYo
3UzLkbQZSzzWpY2BC1eyVmL/9s1w00a7amLSdF2N71b/IcCw4yzAe0jUC73EqxaU511TbnLZN85P
MR4kDejjVasjSNiI49N8Z2wa4lCXZ5p1gmSbgYoVzhnCrcbX3hwbfELmBg+5gTLlMYPMW7gwxDy2
PSJx44ywNTG1Ez/6YBqlvpxvZ69wi4vcAR4ZpIes5pc4AjnP1ivQgtOflQEcBrt1z6d62PKFlduE
MeCDFdrWQ0R7ZLDz62UbX61x1Hx+euoLyK+hvHyab9wJq+A7ca2XWNhFAAPoT8abbva6ebMwQ8I5
OV/22PlMEHTriz0P9DyCrt/xiu3MaZhR2ioWDAp7wXmDWBPaxq7wTFdhpmV3r3D7Sa2q78qTsgFm
5NAqHC6kyh0slPl2xtFDvxF46jy+zszXNuY9tnz9yrLPHDtzp3kIfSx3R21TxF5zyIFRfuYveeeX
pUem0/qXzG28XU4yUCZP2/UV6UCOxu23KQOcY53gRhURUHam0E22GSLmYNiibfhUPCxXGkHUdCa5
r0KysvzlyuASwE21oLxjaFo+m4I9AWqgxUlwEfM7Ikjf9IvmJX3vCJ7KNpLuLx/5GzQ9jGL9DeMz
uHr5zSBtaBozPjEam7irhODvjSRBObiWpjuJ1Bdn5Ued7Xxw0rfc3KU1IAA3Wt5TFGzJ0xwy94Tw
TUvLp4FBHlVzhbdR+Ugv8e7Z9RYvad7B3ifkAWGgK0xe3bgtS03ulHwABUo5V0Balu0WHLaZDUCw
rjY0tMiZVcx9guSr7ZzlpcHc5ZlOS9WcBHLzsFSHNnmChpkPl53uTKrNlA5b0OU0szzao+KJBzV1
KCUciDFbHapjuFW1TQL2kskYHUn+GYrrdF+kl6awZ47bTE/deZNpJ8Yk5+SSbDst/BiGoyUYiB+e
xoVOZewvDOAscn5kf652oXohq1tsrK+U99aVEd2EJ2ZWTeWjrgsfjA8FdqyNj9NnduCdKw415SZ2
TWd+HSIHWLjHqN3051f8E/Nefl01eeXWWnbGspPpg78NIFKYLnd2X3tptV1kH7iGLL3WycVoXEnl
oRghpnpt7Yk0b5txq4B0fchqWysc7DuOQuvqioa+HFRvJmlnladhmUn5h80Kh+lOsfIySPsKKqNx
W7TQPbCrBWXvW/1tlFzp7UmVt4aW2hUOvgeisBL5pq+8L7v15Z8V2FdZ1vdy6c+dT1FWxQrEK+J4
/1qY9UaRrkZlyc0/1/Ul9ZLU6TaM0E66v3Lic/9f2eb/rVrpf5rOSKF1z5HuP1ca/aqDji8vTffx
Fx3/v37wSx1kYf2mpYm6Bh0xx7V/C46UPyj/gY/Jxhr5zp//Rx1k/sHRx6I64dsySdrmlfy7DuKP
VlbY6nrk//nJ/04d9P2Mtd4MlGh0YFAw6XAIv9XOoZHk6SC268kgP2EzdWonD8yDdZVsxIcfWx/r
b/tyJvjb1SgKv57UDXlKq3nmahEeQWftJ9PH88JNeVh7ELH/Uw9ixTX+/YIAB3RAZrBB/3bwEQix
6qJOcYmzOuA4GB35uqOZWGyJfkTfyrm9cyUfhmqAZdA7s2EySdyoXhmA2vG6TesWp5zO0LqVZveY
gE+wVVzR5YyPv474xbV7cmqc2EUIsWMRiH447xvf+ii/PjNuHG4FmmQc3759Q6kGVzDs+vUbooNs
515CsBWCV2++GtyJ3mR82ucXgC+CyEUkfGPdKvZReiSuwK0D62TH+2Wz7rrS1cfZX99iG0T8jrOr
tLbGoTMNdDfaltv13a4dMNVXHxlV2ZM3OBiYnWbHci64ZCX6wtP+nV1ylznuuqx+eXp+ty5J+m/f
Ks5Wan/0d4r47cgojuocLzPH1AbjmRxAq6hzhlg7fT6aRHKjsu2QAtAuHE+D6KovGYv2i7hDM67i
kt5K+2wrUhaVx5Hag35BfGJWGKLS3WGOCxooyNvhFizUM6KYQvNC+TZHtoLxeiaFyQYHvRZrDYOb
6IAX+vw+xcypbOQiJTgNW89txVYu+C/ke6LHKog2pPH9GTPge+cFiHtM6K3XtMhgMAnSQ4D+zNb6
0Y6uGUAqHlDqPo8LY/eAWLsZm4u4hbqlWtw1jiZBhUayg/rMFh0N+6ANcaD1I+mIrdUY9+pzpto4
7ex+Q+Tz0AXzfKEYm4VI4VPK16qdul26pWxukd5cUvIza1yQwjjDxvLSu3RXXSyH4TLctTTPZS89
hbvxruaveZUnnPj7+V3/oV8uAWMxc3QU0GAwvU8lYXD8css242141RsEa12BFalusV6OQfgkucMj
o+ed6Mz3fXWKis/6Pr2urwE19AjAPhsX4dRnDZrbJA3WIQVaZ45sBvOnaTr6S649dMYu3vPBhekO
5lwTvayUksmduP1SmNQOkzWCNdrEBdcQRd6gorTy82inp6dGRzu9tTCP5hu9PwzVVkQ9tZoFPcbf
TfjKXExnCvhOYR0hG6DSsLHojny8ws7K/Ki6h1SkZ64huYbqtZXTSH5kOoMLsV99SXnAcmdEDcZk
0YGAdJ1fnUUGjLa5oP8iAjnvDh3Y/CLoYJ+Ll+gNhAtW0dqtZV8Dx4yOj6E+91WJsAV6lNuLnjRe
muMxyk8oO1MyiU0iOI6tsSfOxJBsa+QuGx3jjU/dMLdldVJKO6J02cQv2lYMxF20Ka/QNDjLfh29
hJUdHYaNfMPpavgEX9W7TG/vJ2/0k5v1L2QvitNfUg1aghfeNJ7oky2Aqp8dv9yqhRM7OWIjsmpu
6qvy2B/nj5yaxQ63I+tE6PZ35xsGL4mtU1ILUNd5rqTNeMzvqotpgxvWE7z6KN6ROs1wMLnIg3oK
5ME9H2tvLS8Wn0fSx1Gh2xFH7HeVmwZ4VKP1L12NuqrR7aSTnwvN9LV0NwMgabxFvh3EY+chgYW7
aXAKQ+TTuxH8MIkaMNrUrnx+b1QFndMpNDxlPX23e2iUUx0gREoQCbjiam9AevcUUZ9Nh/jjPB/M
ywHewb5gWLSZ7GZf7VHTmKgnbfEyaWz5htgysCEopA7FvRLUj63beTN3l1PdL7vsfnzr36y7nnkv
7EwbTP/8zi+A7cBJUmgIbNw35c7y1PhEPG/V+ygiecmBcCSoFqubA5pI5xBvjwdrh08hvaTWB+Ak
+y/DkbggfWNudrIvBCar7/m6sieWgwY1JDg4u7nHUJsgDbOrIkD3YvZBfA7C6FXmWDer6Y2G0R8N
jCZ093GrcPBgOaEIVpc0aOYLEHOJdcrNoB9Bot1G1oVuvnC7cFYSkRFeFv1dTm3d37A4BeUelMSO
xLqXYiNfdl4iYd9/nM/mL59b9zAoezw/qpsd603+ULylnU3GUJDclRsOMOMNoiT10N8kVwSKXMun
6ILci/GVtJzxNZm24gPwfDu5zYL1SUtP475vN6WLXRuwii/Ux7LbG8sR+glKtV3hhE7zWO00wkgy
y0N/q2pBJe40JLCEBHy0+a2w5di5zw+Kg+nJusq7h+lZ3hCB4XUvJH7/GlRGjnI9+g2T+mErX9aF
Y9VwLN/6IN1nbhpUm9BdiZw8NlqxFSwboYvXHRRArHTXZ/KOCUItoCseomsRgy5H8WYTbrLled1d
i/CSh8OZLxbzOfbioH0Ufd2Xrq4l1t6cePrb8nDmATHd5Cb6yC7Su3qX8G/EE+7BFrLrntlfXASB
5HC0TugODmd7OiPTPve6y/kDlqOr811l9tnXvOjWfDQvsFOrHhKi9iCw/jipT0iMm74kMaokt91U
DjfX/KC54TOQyo5ECZsEgVx2irtzMG+aI5D6IUODayvDoTNZByy2QfogsNoQS5AVUDlJeKkEBnqP
lwI3Dd4zl6A2IAZXdXGFyobXD4y/3EZO9bwau/cWvY1Af0gC5WZ6yj+NiFxxaIt1IEqeyMnKgs/n
JbS5LyKfh8YV7di1XCvQHOJMHE52m5JQgtE3i2ONPjG9T29oTbvZlm6WuDdcxYbrJ1+hacs0kjg4
s3urpgddFCwK7lIdtRpNtE0mta4kvOPTaOZdfZMiB2yRxO3pRpe0QzgiqnDLbHB0NQ2tmnwVNC/k
mdDDczB6lKAuzO3QbsQ9zKaTehUG8Z6OmXRbnjr6gsf4NAwB+0fIp6/54eyIGvHqIHMDlEQcBusm
MJCLQcAlnD32SVrQkSqafqlemM3DTej0zq+TsuakT6UL+FXyWTIrAVfTprpTLtFZdmS7v1jch9Jl
sW3MVwmnXdIHTbPRm2s13xBWDfav9K2twl+Ublo+R80RHziK20wQwOjYyi2YOenJYIeA68k2PB9m
rmWrtFhYd+4ztLSyPV4glH1Rcpem1+iiRUeFx+vLAqyrqGiWZ6EAK+PlrsiHTKyD0wSI+CabBsD8
CmKI4hnnqkeVdl7LsJ4V6E12hm2+i0AZ0maBc0WLim3w3dT9mNJFcKzYl3u3Zpcwj5p+MVWYrzb9
lXkvqfe9vFPMrYAa3mMpOTtKDyzfkQOD/aPwJV+wUyras3CELWLuxvAETK5uD610hQ0nN08RXVOl
O44C0tOrTHkwzm9iuZMDbvIpKC8JvCPfInbUjpWYNqWP4NauEBjQsoIVlUYHhrDD/RCMr1agBMN9
c39WbxvJ49YJzO264eXBG4Js+hUcm2OnuBfuRJ/wdMpLN7kyFLsI6j180njtASSWW15Qwt1WO9NG
UzsgtrIThHcgGS+QcHvGQ8lz5p5d9rTiaY3lQ962mz6KQPfGdfVGn3g9ugofe4Fj2Eo/RFKN9uLG
YEvlbSxEAvHU7MXHNcn8oXEK53xcpXqpnW4Xr+ily/O9SZhi1POwwaek2dbCCLRbUmmOfH9P/1zG
fx+z/3legWkA7owWA7zjv57xql7W1VyQkRGcbZrjg1vcyi/wDCljqKCCZV89AQrKP3SkMNRbRYBA
d8XYUEBCgnwdH1S25PaHU9Tvmh6WBN9AMjln4zr/pi+yrDY0jUT/dYpSPXqwq5xEcM6v2pX1Sd+S
Idi/uh5EI+D//82B5nuo55+fxJdrrofTLxPFaLDMiYM3cqPIrU2nX1hv/WK+yReI2YwWLmpupgFn
3udSoe3jBuK05VjhvYolhgcOV8P6fKXseJhbfvhEfvs9qQi7cLStHuW/zecmJRKq3KAk5bk9AffF
9f4pU931R+VQ+JW+M6gdl+6Q35qxXfrhKXanYM3Yyw4/n3J/N4/Bk6URroBZEJ/dtyF+ZGpQDEP1
T/XJ+X3ds/GFnCwin0DK2XSgvXHT+edLjlVv5j3TCSwDh2izylR0wrnHa2nPKIDuBUWXiBvl02zY
LUQn3ufPsMvLXZZQjzsaIl3ESkUgtFveuGr31SoCoenIs5e7VnTdT8/ncZ8cwmdLoV57NQgDmNa4
ThHFsQ4QaHByBOK58ZSXbp9zhHte0CUlXgF9meQ0bDfKSIUZbeRiO9O1r9DuwC+mYfpRUbR4jems
D6Rod7TFqfVLEz4cASKHfic2nOAr8ItO6ZnB4FezHwbNZUMeDpRnXEP6DgpBscXjeglPNjuiNLyQ
hH2WOomfErlFFZFccHG3dcbqhT2rpRu51uF9INSbaLbNK32nejOaR/B05ku4Yw9Dkfw2ckK5W/bQ
APErJU6D0hsB8hYjjv6IctS0AK3tBXGXHuMdDXPyboxNX7gLBY4WFJNLg3XDe4JKKzvrpnkz3+Yj
yYzAkaWAIUVn/x/uzqy5USzb91/n3gc6GMT0yozQZMuSZb8QHkEDMwjEpz8/XH36ZrryluO8nuiK
zqrKLCPBZu+11n9qHzsFOCJp1jOWeh+qlaceQ9NuzKVuAzHciFbPws5Yp86MimwGBx4iB/HMtV0s
khNZLY55fwb5t88L8m1073QOGoY5aSQWrd8s4zB/PJd3HGMAPMW5cJMZdIxsn3ZYkPOXkwUwmhxT
slN1rd8LK/bgvwgbvYCNgzVrHbKYMNJ75JfMtFB3nyA9PuDAt5g5sIm1B3FNrBXl2tQjyw/kGmL6
5dXNQi7vplYrF7HB8roMZkTtC470DpNXeiMBzUcI4g8Xuwm0uyKihEgyX9+cXPIkA1wSN5ysjhLi
tNhZ+R3SkNPHiJCJ8C28PKu5gs/gS7+geWZAM7iyI8MRoHzyLzauVmcYz9awpACMv4rwBJ41HeQN
NxnkJRxu4s06letLKPsw58Xz8oqn0o5oG6KweC/E2tHU+yOme6/TZIuw0Bt+xV4c6K6sLwglaDO6
Cxy4LSCz0kb23upW6ULVBlIZgnx7rrz2PQkgkp9CM7WMJes2FF4V01ORT9vo6SolqviIsGI4NfsN
Irt7JbFiiLCgVxDmp5xdP/Y4SDlE3WZbzkfX9EvVK4N0XXoqC+PtVFrxnrmMZmvzekFPLxHBQ291
mMIKZ2H2ocbElgVpt8G6wKJ+nzHjErunXHJbyyWDBxPxrXwwd0fd7SQnEYizAky7vRO6szHp0W6e
mkWX02M2EHuwPV0OKMOrZ80neWoLYsTJDTwyuXhNtz7Bh2hXOKnL0A8oaSm7fIjkrss9A5p+n6KN
kcFIcAYxViJfwBr3R3zRS0vK7fMROv20IWhRsT59XOY94OICcYj4itKuEAl5t6vXZFvuSlu/o6Vx
L0tOe0dwGAM5aVjbhpdtT36+kJBKWDXKUEizOJfimWaZx1UpRVnMX3YjsvpDHBodM4RxnQh2IllX
JC2FRwKChe0wLUFsa0vECHP1AW2X9JSJr0fihjraQSZkzhX85xJpQfN+fJDBh3kHQnzSF9VCn6t2
etcFtBKRuK5C/J5ww48IOopmHv2AnfsyubsXmyVY88JOa2t0Ty7e0BkLpVi991aLtSW/2QfnV5PG
YodIwppOwD5i6bY+tdIMAhdvxsn6vPI+0ZWG0x9UP4clFmx2F1BitJ70lr/RkReP8T3thkMtl7xO
aUtINw6yf3wFQUk7x8jD83k9F5IwqWBm++q+2YqPp4/CTR+6V/VTo+RGoJI79d0tmCSCVhHkJ6cL
Oqtxtfn5JS2suLbHbbmgNC8XGJxGWDLd6esbs5bjujy9XfowprCNyiW87SPgoWiDB66AikuquACy
eDeVnDjdpRS3qiW9ZY+3Bclp8+YvjuH/bsAFry0O/X8AXF4m5skSwIWwpv/j1S/528f//ZV/Mrl1
8RN+QV50zBL/lNcE8jKF+qJo/qp8lN+QF4kcIwJrJ1YWwu7fgBdMYvBAIsmW7FL9fwa8TGXw36AQ
ICGQNiwdsf/6vTjU6/MxSXIa0n4yh02sEtgBybMNvZ6KlDlvELtS+Mv9+kNF+sXP/qeLfuMOYuxY
j132xcniTFlrKyFgXnm4htdF6bEf+te5tqYR3lxe/yL5waGiDOy8urKxvBtdXnNH3TCFvGcaya/F
6z9/QvWn2wI36NeaeUzrQSuufEJ9WOX0SwjE9sanvs6iiboGTdhro0ywQC8CjCVoyvCUmOg3VNLE
Jy9um6M/PJpY+trS/UCZ1VoE0NvJgz43Aoh8nuTqc2XH7IiCloqbrhYUPvFq2vawv/vnL6NPz/Dv
t3sGuDeDZISLz+9fZtYMRlzmENMwDgxlm2DVULOLXebiTw5Lh564WPWrmPiIEyNu5sRwgfHdVLzq
RV+riFoP5htlef2kPzZ3UDuwbnFGNH6MfPSatIcJq5qQfLWCBJJCdytXzQKiheh1oXEQ7rJ344DP
IlxUSCU+DpdLmTKa0Mx0DvXAkwPBwYz/A0cSAaP51dHrox9JnOIfMT/ai/++Cd8K+16TmpOQ0wX1
tjaGsuir5to8DA/Nc7rt/fboKKkrHZj5C5WTM0UyRsoI0hnolyzyLPFlcRu/3U5TBqxmGNaRZ8jT
Nt6pLOkhoUd8JOE4N335TZ8DXxVWJVuzC/Osm2CV0Ww6JUgDhfgxRGd3anCGR6Tir7FHlWMZQf4C
rrQS7mSanI3+gs4ptco5lrvoMrPNda/L84mpgWRDtZJPvD9PH0GOa2iER+V11zv6Z+UhJCMAgwPv
Cfmfc9n9ZG8vT8Do95XE7ibhvQ9eC5b8+0oiQqAY+xs3kTTHy/FFhImEppbjcq456MmtfHUzkV5t
8JXhEQenO2EuRz2Y6kSC+Clf56s1/NunIQgAvJh0HeXrkf/S2IpX4VreCnVqpps97QTNxXmeLful
ykBzGxe2+ogsl/lI/I5nqLjRcH6+OvJamp8fIBgxZV5oBLb7jGofNK/162WPS1FsowETO68LmJto
qz6zZpXXPJI9pT7884tJwz+tun/6Ct+RaGlQk4ku60CDRylfvybFRpQeZDWST4GSr1M6dRPWx8Vn
wEg+L2BPNrPNst9P6nkB92Qj22IZgrb4FfepM01WZbedPzWda+An5cCMQWIKi6VPAWx7eZA8XOzC
2F+PIagdUOCSQZs/8NiYk9yXV3tYFCvwvzTmD9eZDbK00Ne4/NjH1oIjEqP9O64MtyoQ0EdTKUKd
iKe/bsUffLyyJrv4zNI9ZJ/F53CgPDwAW2n+AFysPZ/C8RAvgbbwcGoP8e7aWeMGzwz9gR9QRFXU
W7cgo/mPOtyrN8ltkX7MhoXAO2CigHTGGTQkbK1dGC+TJMWZoUQBdjGZYJ1WFVCMlL5XrpQE4mwt
UJmzo8yAbXAm0052bw3eGC/z0y5W+DR+284zAJ8jwA+GJxYicuSlw4sJMMQMteveb3toNMWL9KbN
zfX1DSGMM/1/BfCdh020L1zlyQxx7rOF0AAbM+7Up+On5sKBozyv3Hw5W/WACxo4eTM/e2QkbPBL
ds6PV4/5JX8GvA4GWIC1341DoWPabKvIZ20UA8wCUVNjRJa6JN5OZWQPA/HiynTGu+q1adhn1Y/W
Pt0rbjvaw6fsyfQCo4vH0fNlWe80KvLMKgAzGOlWroCBoZVFqmTxw1S8pNb0L5ev+FhW2QaK5yAz
G0M/CvlPBpE1LNT55wippOkdn+snpqthNoDUHyH49QNjDQnFTLlN7pol4A9E9VW100tOQf42Iw/E
gszw/HVYNhHQ3tlXovERjmfL5FSKhCIcI3VR3Kmvt92FsOFpJ7luibK92CKGJIC7oIveNTQPtzk1
7Ij9xfyS2de3tgeiEVeNK3k4od5PNInyKX0XXe2l3hgkIrKSu/tqVXyBlAVuLxEuJvR+j21UPUvR
xPc4P9dBzdYZ6LsbTtCag1PwqoFZARlqOtgBTGh1ca3Ttu2+dodPEaYSCDTfC9JdMX1JD/ZnEmi2
LlrK63V7ewEBP07US8RhZ5oPwc52QKIzB+T1GoDg8EnOOyCWFG5A43NHzHtQZZP6/RzFjJMxdARJ
HWyGzpdgNEk+QKvnch4b5QZXdfU4PaGBg9UWDjMStwL5U714ZrzEUSN1lZqkIws4grF9+Ta+q8eV
uDLfhbD082dpF7N3PDThdQVA/XyriPO21E0a6rDM7PTopApBf9w3iXh2du9qhVu9QatzWVyvVvzZ
LiZCu3KQP5PrPaL81iUQmdmdJRJwrYMpmfcqWONnj/keo/c5ZYBhV6nTU+2sG4E+eZ2c3Xqkq9f4
uZ7QbaQJKr2f6YvG3Isk+jGiQm2dkSUFDIIDy0Vddx3TF1jIkAYhh11XYr+s1yZ+bKKjjIuL4Byz
t5Jj2XxuFUiM9rgAqrjAleBFwdLFyVbwVLZsprS1y2ks17mjEy/7/TEYtoOTbyAgcBaLL1BU3GtY
PCOvhq9wWffgdA5fHFaap0fyXsEsYkLyLe4KiDt3mATh/P1mskhZF/PTmrdEeWVpJDvptaswAbIm
BE7CvoA6MA6LD9K4NgxJiFZykjtsMqgCL9jbXXC2cCB94ga0NEb39nK+1xt3XHQrVSUBiTkVeQCH
oSYxwZPaeVyS7ObwXEPsCtjOYgCl98Tpw2GnBcNq5jE7DFuv9Nk8mJHm1FW5r4bH2AYJa8hFgHkk
vQ8M4ffDAQ5JtW9Vd8ag462BJbtn88RAb/GlYDCg79zc6bUJ1aDcslxl7A48xoKAGOeo3jI8CnAt
YfTmzqBcj8xqEIB7E3snftAsCMIb3R5tNIouXCXOT5zw4HmcvBmpESe/n03jO+LG5sUz5M0XY0/4
BRYDvDr40HTPcmOV08s9nepYqrolICzpXY+XtyuR4+VBgkRaBi0A4PM1rMNE9qvMuTThuJh90R+m
kSzwSHB5Ou7PKywqXGmhbBMIJ+UaMyCOti92zsT67TzhbirRG4+P63JcMCS6n21vB8ORoKHF73I4
zCUl4GFC3IYQTjyHypHSrOGbE/RuDvj3YDBV22keiW8DHkJt5hrG0gTdA5CHjF4H1yADyvLIm/KV
efNAvb+WZlbu8ubu8ejG7qhGEYzJEdx812ys2wdcE2d8UAImfFGybJZnt2JElYV4uIS5I/HvxTWO
SJeIWVO8zV9OjMQ+iwW5CVwu2ZGa5wL2exN9DGePLY9g5oCB+bdN8iGHfMkeGgXeAA/5Ssqst9EW
n+pHzUklpt6xowJ9S262zjnrIfVy5gbylTNzzyzrJV2p8BKM7cwrvPrGJA5/zABil33GxuULoIXU
Hkku3pca1YlzlTHeswcu8TCLKgZG+GEMu4HcaizzYUJ7iZMzNxvgxyyI9xP5gbuidBKRZA8/fe7A
luzLcupGUdLhXAL6656fmnXFKzlNraTKEp5AYjezqNNDuq85COWWMSEMOUbt87r2TEQPTFdCyYsh
qHwJeWFmsHkzo9W7ee40q3jPsgNUa+xqF4eGw+ODOiXda08SG96mZFlwf3Rf33cP5w1flNii5Mp6
Z5Z+Y0ZmroqY6EpXes6jq26l6wsT3mKwTnAGtuxbhBRcqQoomI/veDM5JyjkxY6feH/a67buZtDf
JNRCVNLwLVZjZY+fX/3VJTKK3azEdQe8aHw9zzu/3JzZduAHMc+cpo+cNCyKaTU3X5A+FOXV9PMb
p3eGR8AbPuYpoBN5Ghj5Wwy/VyOzQ0+Hrw8vZpk9N89AHfcJPxvGzQPOJLy2OkiGQG3ncYaVNauM
h51Vd1VoahAsctOGGIKl/IVIRUgudvI0TeRuC1Lj/Ovu4oLEy1R04xPM58o7b8b5cUPr4ppP+d0E
Xrz18C0pYaLLfbsnVy5+4yOOawmqEBzqBtOHyiqKQIuEearDttqcj855Q3RDAbf6bvYGo55J5JEj
wtbf05CwuUWyvUX5HWZrZwsr1Cu2BhGeUb0K+15NB1BHQFt2Q8A/9bLtTruL8EgKQM5pNXPxxOgp
YlGfNMq9nq0SIayRGMw2bR3pq+q4gsxHsw/PbduSdGnl20kZrW2GQOdes46fk930VAVbZ0RA9TQG
vb4oSUxGlkKw1J3xUbeu+NmtKvv6SFbHLHExr3nRAVJQXnwChZ8MW1nJW2zunnhf0I4qc0oJpoxE
EezPEDJGq1oPms3XO7H3154xu09uvIMBp6woWEgC6uAclqtpZcClXkPeoa4ImKSaCw28NRCCCyUo
uhCK1ES0VKgZUXkP88fhUUXZI4TwzWAzJWVwmm0ubvfAAwoaFnwS3jz+biHzv0mVnPM2M8wlUHSn
v0gvEs5iawIsB8CLeAtug9YGnJ6sQwhZULxOn6dH/H5L4jn3DZYf8OMJQsT4Snkhz4bBjurLidt+
AsaKzLM/hW6XPODFN8fJp38YX46H5r3E2QVpgbI4mr6GrofyPGyc85LdmwOV2B6fksFuXdM+hu0r
PpxvbJP2GzuuucLpD82BJcwXi5OHqMOHvIJbCAuYxBzewuO0dZXMa3oItQvTB3T6a7gOSgePBrkn
pVQVyFa7gtvnGfZlh2HwFt2JlX9cV8cNWNOaVkWYsyt9jaiIIjRXw7Q1TEpcGnOvA9GDp5dtLzYb
C70PV48mH97m+WJ3Vl3hUhheP1rVOa4NVlwPVcbVViegrrtpki28F1s4Ef7xUL1LHzIWW6/5EooE
yREtciJXkdYxVhwtcOKVmT6mxB739go7hO8C9StHkpI5ypUs3jps54hGkCra8KGs8TN5h7jJvBwB
2T6HjPXWnO2c8y0sHfGR9gagRQjabH7W7pm6u4odR+Iirp2THmXnBc+vtNT9tVxhixtjDZQodv5p
rBtIZv1aBJVDSVaskkWxaBa3mTthzqT0nufmM5vdCfOjtcAzSB12mCM0zGvEsSOfPYZNl8ydhVfb
WOscj3OMjO5atDlzsI/o6IxLPgowFaAaI32oBEy0JW+GpZa6ER7Uh2RkHi+mdvxh+JR7tC2rMaLR
dg0gmMKWnIsHPRJxL0ZsCWWTEExDfvad3L457GMfxmtvejijn5adPfMhnRL/IBIex7CSQ8EbIgml
wgxxVDChxbx/E6pLqU4hhqjHvrSHiQ08GcAAvDVumVJxAn8AtvXbCRLNdPjTx8Bs3CS6go/28GXA
gaBa8IIatKm3aOrpFJ/gLQHznC8sRfUbijqoHAIYPcuttS+r8p71AZmpXxBNspEXE07XO9UDW+rd
1V1ND/pGjSgGM2Q59mmub3bpvnd4rBT+X4DS1fuMT0AHV5hZiX08TGs227DY2SzqVWrws0nYqFYJ
JnPXhU7oiklsXygaAU7EXRrxWJhDtfi2OSfOZNMFss8OIx9SRTpW29WHBnUF0gHKqtQZV8mOXPXI
eFc4K2n8siU7x7bfYbI1lT7N8hhwFs0pCGNlWz+2CQcogIo32+bEkD4RAcauCeNuk7vIvzetzfUn
se20c0muFsGRvbi01rIzC4C73JrFzVcI2uWZoTPzvpPfBIw1RB+CA6ZtkRBlnxhbHNfZI51zfzd1
770L2mZWDiZFMFz2MAOR8+Cf5o8bAuz0p24OeIXaKGNEREMPntXZ+tR4E9W8rH3emycxSM8ARunz
ZYfYKMPk0L76Jdwm4SdTh4k/8n2ehIRCmqxbFaCDb/yS8ZQnyTGBXzJNHXQPERhFOeEnmL1UwQ/T
q4k38k/Xmn7/l/EbzqaZaR65VuuMnsokoLKLpRbq/vEpnae7f76a/MerkVsI9gF5Bi3vt6sJqTKc
TwyxG4ZasFjQHST30OcAf2Ei+hOWPwF3PUdXFcJH2/z4ff80QZZ/+QTfJsgnIqnLUhunTyBOopGv
cx5A0TOxJkk8bfXP3/hLAPW3+/vL9b5BM2YmCPmY8o0JO1x1fuYnoT5vmRr9xMH58Urf8JhUNo+p
gnmvky9uNMljkEeQKbBb+clVRkEW9IdFw8pkeWqosvVvMhIYK007IKuGtuvWgO5ZstRTEIYCK6fG
pW+/Ap1uusaTXT3Sak9N7/tTCAjBrKql3Vw2+ypzyzflqde9keEeR18eJfGm6J1i4gQR+Zio0WV2
r+vkLvWAEo6Ope8beXuvMr62b+2TifCRF0Q94G+IjmFKunZLp/l8F57GJSf8K1HzX2QVPco3x5Xs
Qjx3iA0rkekcI1K7mGK+1QtGZoyssFA673uX7rnz20j7lNbQCbs5g80rDcF7u0iRzvb3x3usVTHy
fTbw0GLY6sFu99FunpgK2RObCHK6A8OXIgCA962OGIN5PZQ0T54bc+EVmomHzyYfKPcSTsPsWdvE
XsaQEq9Velk4CI8hxpnML1Y8vfub9rXFQucngs6K7+TV6BHoDsFqkufcbMY+L6l9ng8BstbYL1Y1
+iP1IdtfHsSXGwNN5j6Ay+lD4VL1urN5C3VE2vaRFN5uSF/OnN/l4/SfynvhMfVMdvXyxSATIEZH
y8TDq3bJncbEY7BXPAViJB1GmLsB9IJ5EqxhZd5Sjxm3eepdT/P+bXyYyuob2P76+KBTvNIEhMcH
JvjVMoP5IH6d/nYNsjB8Nk2QsVBSu0PBTQWauLdNHCYQhujzkUm9M2mB7uCae7W2MjzwOa7tASZ3
QRTKhEdoln6HznB32h09I+pFK0YYTPd6i0pMLbGIofZQNH55gIJDO8/0/XqzJqBGUCPIG0IWpeqh
PgWXHk+k0yVAAHsOOY76qfRDfTpMMDtF+qVw1dE1pE3/UDwV3cR8Bl2iXC5B3Gz4zDjizm6e7EHA
dU7L073KXUFM45QrDqtAt4/L0Wc69lVQolKfE3bwg+RJ+dPOhne9bupTNDQ8vN/31lNzLBKt/2Il
Sh4woVc/pPBHF1QnyPFMwC4sT5Zss3MxrBbTjIkzlFpChCcz7NLgCs7DMSuEP7m+aH/a9X/9ZN/P
GIKdmrGCHdg6RNOsEjwPdIAEXp/7Y8RAcz59RIbJ90CrdKsKdwuFM8AOPQEdmPkF1Er0BDPwx7dk
ZywGoCryBZ1uAet5KhkncjVj/UPBWJ9t4W52Xx/klYBc+uz1rz9JAY0/CulmRHpN/hKmhiLw95vd
nPQTduam4jjCoaUD8ut8XQ/eBdfkGbMHHeZOm3tV/piTGliJ85PiQB7bSE6/hMtk+oZ/DkhoMNDq
uwrSE1pWfUJg4HsnDozI9i1pF83tOelfVNnqdswkIeh2GlsVNS9ppFb/kQVeSwNm5068GVq62uoe
u29XfUvWs2V9dwTvQvtjpZCHqKU8fdMxiDfsbN/fITAjisV6Hg/qQVmo6qeBP9iZpW8+StVdcwqx
6GRkmr3UzpHnNfPbcERQSZfAJLuAxBLPYQbdY4bpCxvDni2lt24O8xD8nI2+xECwdgTkITAhLxZw
bFpPcqTTQgpNRMyvSYlFssXsujutS4hDma6Tr1iQc097lLpdcLuvghtjnZMzURtjMnAdYyr+kHo0
r+1TFZH6wvR2GQgnl3bs9eQWTu1D9r3ihe5BxbHNoHite3uG/G1jLqrX03MVXJbT+AvaFKo3+mRM
Iq8gYrO7zqUdEG24PaWjP8SrPoDr3j0KmxNV+8knem49y+ilxXgp3+garGIxQF73R5/R21870hlt
iqb6CK6wG9ycHzW+G5NdPiPGxb0jUYPLc4RjHBx9j8/+dEiyKe+50ESt6y1byDGnt+XXGC4eBejr
9LEnZ7w2hCQUgvs1bhWcliLN4uoW4BJrX8J0h+FZEShbmN03mp6n8yP3LuJJM3+yi0A+LxULFTtT
8dGLl/qCLY3/cPAUJgLtcvDxCFj2UexOLU7sNw0LGeogZLCeJ46dwEGjfpCDiz+sBw9iWEUjgy89
9XCyvx5qtH++wZumsLQI5psjmftaBSTRsNQYX7vYPc9vn7iWU10O4GBgb9BfKYQu4dR7T7Np08vD
nkHl5F1EI4WT+K6Hra+Ddr3CfHeUBeDaOgaIk+cpmxOULErGzlcQltyZqAc3lR4dAyi+c5OefzTY
MG6MiOetAQ0lr7fX13Q9zWt7ZzV1u+RkGn6musxcUaoY28uNgELkt7sjiE1uHY31THocOFvky70Y
B4o6r3BrQLKvhDVcxZ30eGUAB2hCv1M5Bs7TLv9wk7ziw7R7Twu7o2wb59eRY3+iE8rMDxMyXRzT
K/hHBraYZcweFSXIivvy+DQzFjh7YF9yTgNhFjZnZ5ycYFBj2dpeJihmtGRcbUfWQvdJDXVlG40/
8HolK4AHcJ6DAr4Xr6UDi6ZDOWIpb+abfrhsqObhOL8d7/pdGj+pkHgLG+7k1bAu+DJAn0R06Ryf
ri+mX4TXT/mNATQppvXEyPzAAySauRdYhvQe9TmYYnpuiIE8wJ90z+mPVYkzzuO1sppmkhOjtIym
uTjT/wj5r8s8G6EL3QSTye5J26DARKQWToQ+emcHxxskpYQ7UnDM3m4H3YV47TOI3hbvyYy3hYGk
BoNVsxhsepeX4wZjVV4yk9wdpyeQe3IA4ZPymHjm99K8D3NrXE3quEc57JhMYGMhH6TMPy70u+Kg
L2frIsw/b4eTGpWBQPFDONymAyZBdKcjZgIoyku3nkQ39IIUpTrqjSfjuD/hOIsR29NNitJ6K1V+
mj4B+mSDDwp43ikr2J3QaTaoSs+QMUPdlYCSTUfcQHxddeA67ItEYTOKRf4H1dRuX8tAX6r37SfO
z+E5bKMZPJtJFs481tEhLzIP8867iYU0VSJofvmuk0ByzmAY7uPls/cmfU3vyVvxSZnkjROLNn3J
oDlBz1HmBlRDT7lP929jMIEkLQ0w1RNsphKpoK4ycUtsI4KugDZoGhBsbw46gYVwP30IxhOhAXMF
t/E5h8dleXyNY1t96AK4FPOLr0APp0arKc2KjYy3d+oK/Uv9oqF23OBMmrxXA2wZn71SmUtaRPF2
PC8q9T7/rAk2BU5kBCBtSIsyxTC9PJarWzgQw3dH005eB+Uj+N2uQ2gmuSMposXtXntOgcI6wxug
vfKAMovchDhRLQgeSo6TNBlclo45kMu/NzfFoxAdqWZAyFDqRKQbNLqlsKcQN2mPjLHknfnEV2On
LHi6JaPdnfwIKb4++0yKBMPtmcJ41bQIOW1R4LJ/5J/XHEEmsj+72gqbLhg+OF2lTfYqirZ8J4Q/
GQNOVJzv3SOuViqCfZ3cxNm3RkuXa7UusIRwZn4dAqExPxL82u9+mgJ881f7Upf8ep1vDBbjdlNG
6Ug5M530SjSJ900fmV2g/MAaNP7Elfn1St8mANf02pcdLp5f/TDZn/OD4YJtOsZz0sADMA/KoQ7r
xeW9o3BwzEMJxNLtCaioQ0qfQI/KEE9/5whRCF8k9APJh7gB/kJRu7p8mp4UGaCyoEvPl0/UwPdT
nYvzZmrVPoTw+WTMqQC+yU62ri3obpJbQHBD6cQErrXJI9iKjhwhVJuIK5M1arvvQsbyf93x/9Wk
Wtw9fhl+/N3LDYXvy68U2q8//28CraRL/8KDBDM2NEoYqBl0J//JEpX/RdD55OKmy/g1K/zWv3MR
BUn5Fz7mBPTJokhwEOYm/6HQCtLsX3Bd+W1D1WcGjhz/I++S398AbSKgQcfFmZoPORX239408Xws
boKmDQ/XGZZKQ4MpRo0EvZKWpB7QkQ7tU6Pt+94wSXwwfpiLfVOU/f3q396/QblK1Sipw4PZBCf9
SaTMntXJXD3tpszcoWgXAiVeHwNWiZjbzrpDfUSweT77vzyxzV87y29+PlOT+P82nL9/kG+vZxeX
snzsZ8ODgkmx7OItJ1rX+WSOLAY33frhar+3rFzNUEgphgEtE7Ism9Oi+HX4eKzFvDpdx9vDKTTm
0uQSDCInLL8G1l65/PdL9/8V0f39Nn+73rdGtCnTDn8crqd+WTCbkYRT7u1p9ja5PIlRvKp+GOVO
t+u32/ntgt9WlZKecmI9+/FhnGr/vCOOb6uefkxe/uk+fls+skhyzzm+3h4QSaFpnbkwI6adTvWR
Va/7x5+4319vwz99r2/LhDjiMjuOXFBbXhfX7YRQT2WD+gnCQAP702zjS7D3T9f7NrWtRFKWTDOd
Fkob/kXebnxc3ZhGEUcBNQVHwuinuYUi/T64+Pv6/Nbl34whK/QZr2U2GG91TbaHeVZKr76ai2KS
wJDGIl5ThoSiAIh0GrboWF+kGHIeB7d7EU3oUUMkyvWqqqlAqraAp5Hmmyv48e2cf9zySeVm3KU6
AmwygKWqwURxJlwJlGpoMSBuJxnZiqfLvaHl5Gh0j5nQ7G6aSp3SGaSNpqKv9ObFz2/12zWv92I2
CzUR8XtnPOcV5DgJxNUkbrKqytcybhaFXhwKuRVdXPIJchmwgWma9zg7Ta3E6T7TykMqZJ2nNnpJ
lyycl9lgou8bbqtYSt90XZpnSrVsutmuUOJ5nmsbOStXJhGG6U122su4LATzcGnBnUycGposRuuT
iiFZSI+Gnr2bSfymDxcISULzcmriT02KM0/TiLrsTlqYJlC7b8w8yLWkgUkH4nHSZtWXeO/pM4hF
RnEJMbtFkpRP6sIjpFZN53YMOCckuKSVkvlG8l3q14miMruDlzdLDVvvUsJrJEQ+Yif3tnSiqtST
7K7VAAH7/rJoYvlRwgTjluhQhwp5kWgjUNglNGWQ2Vsn+pI+PKtlen9qyzIom+tDaxiMnWuazq5M
X4dRBO+7No4ZG9SVSvo0mCNMBPO9yyBeXdvlRe/f+OaFVRfV3DzRCWZNuU4rcPBEJA1pBsp/bJWg
Km7bTgaZxB7zFBcft+PzGEc8hTZNPo6tsK5bjqaRjA7zNp9ptCKgwUfhQqc/CmRexWE5zLZJj0XN
0QCQH+X1WerZVUm0di5xuUrzKwSEcfg4SykszAqosurUzz5DK33C1NvS01TcmTeElvpNvz4KtdI5
sQr3Jz/rtI+M7IGtjqGeFFqo6gIls9QjOBg6FmvZCV4tMiRVuwoBWmMAp54Y5pySvLQacbh4VaYh
FhvEfN6bSGzN852SQwoSqyehP8FjrOQ1GX0RmTJ7g1C1i6755Lc+JiMug6bI/KmHpDLGQphXCvEc
1/5xJKRLynOYsCLhdfWAvdBMXzYVLKKklOGwyXTLutrK9lkRFlc1Qwaqp5iG1pWfKcZW1U6hckZP
KhRlkKsdiveYEticE7UF4eYovwpQkWN8yK20F9anuGkWo6ztVB6tmzIKJO0uWVfGZd8liWbfMu1d
K2ACixgiDYj/WWR2coNV3XRpaOjjQlArVxGhYehX1GfiCCUYvqGUoyG+qFACxHGR1n2glFPrn+jw
NA2sXZIECsOsNFxVxe4vVkaiyoXqpbwxz9GV90oRF52mggLXeLpkhmmnRXa4if3H1UQYXwiXg3mq
qLVPt/2pZZZf67riZmq7b8igdvAF+1BbqOa5CXZrSDEESrSG7fHBvGrHoL6iNb/pN+R/pnh+boTu
RajGxyYGzibSGSNGQtKr5ryLB4KX9ORzEJLMq9RUhWInoqisj/lqlFOcU/uhX19EdTkqMHHF7Nxu
fygspgPvn86Lb1hYYV6MiyFP58Xi6gh4lFb2xJ0ythWl/hlM/ycZwx8PehlrNQOhF5XqN03FOWuP
BB70w0M5Y4auaDK2YfT85+6HWI5vKN+/jyRFmiEBoo2aqd8qiuNN14XxVA8PUptEQx+JPWascC2v
NL8IgTW4HFrm39Ta+eGW/q1AnkqZXy78rcY4X2VxkFpJ5AgGXmQsVAfq1CLipPLDlf5YzfxypW/F
hWTcGv0oZSLVjILzvXe8u1pvk/Qb2AiSE0Y/P1zwb0Xvt6/2rbowyqPYd2M5XRAkYhL1RGTmgJ1O
lKH/ou7MlhRXti37K/UDlKlBnVk9qZfoRB/BCwZEhAQIAUICia+v4Zn33BOXnTfDquqpbB872QWo
c3ctX2vNMX841h9Dim8X9xJS1MfjoaN29tKsjUWWlSwlSRz0RiBrUrQCfz/aH0elAWnf0FVNoLP/
a3x9u8l7XLcZlXq+rPXkRqgiryd/P8afY0FT74L/BE1JPP9fD7KWNAy9m7aZdSm3KuzK11Hp0XQq
OqXoOfmxzv2nO0g6RCcbYrD3U18uqjpk5fpxlZrZb2sR2qE9IfAniYnO8ad8hfxfMzC/59v3o72M
DUk+PlXeYxyNkrAeH967C4Nc851q1dUi5MXs0X8s9zL5hZz81N/vrfKnSff96C+jRe8czq2ZW80s
h3t/oxndGObv5QyvOLh7+swY01y6hrqDgMw+Acod/P34/7XO/x8X35XF5lxT9d+Ovt+aQ+6Pdbs2
rrk8615vtKNdikhNT0uM66P8/qDSUt1HrX4Z//2gYiF5XbupXv7nQcXz/3bQm7XPK+l+kGdH2gur
+965tT8M2T9Ni+9HeFlD60bROlgKtzNDqVbPp+LdH1C0a0Lgv1/Ji/3OP++fuNRvl0Jp695ixCXP
GlhDXY8okCZH+uvpuqPJPM7DTvTT1uyPjwzraDIihqZIysuIeaRm0Tl1Kq7tSpYVqpPeJldtqJU0
TVfzss5/usY/LZ7Cq/pfB3x51WbqJUV+fJQZovf+NW5I/p9mdCyiXfxpOvxxLn471MtLdl0rZvos
9vLspDwL6ErSzdXuRiTf7nSXK6BCHgZKqYasbtVR6h9WbkXM9H+My38fXRVz9dvDzPK1VF6yVppB
DaUNFrmNbdFUqY9F1eoc7ynLin64DDlRRKmf1vpnIMGPFnCun+6E/MNdFzmz7yfTtjgYSpb1nEmx
SrHt/LkPjMCKRW9g96cWph+GlJCxfz9W93Luas9cZbMPlw6TqqCLcgzMYRoVJFt/dycaYzJEPPKf
NNx/TNl8G16/uh6+33WrezEeMlOo2rFBXOgUrtYupQxppEN0eA5Sv/NTiCWmyN8e9MusLatHVRlP
hhkctgUxr46qgIZxUtAeXatfMqw5Rt+UtEry9/VC+fMA7xomPQIWC+DLkfWmNQ/VmRgL8isyAJrP
Ew4e6ZsU5Qs9vyjOcmFsBSE+aiNkr+UETPpGVMZ40can5XX5wxn9N6P+36f08ra931vz2VAcmGVW
+yVl8sMunlUqrCRozmUeUm1SZWi36R4byEYf6MZDD/L7npp/R5tinOxdi4YuzOpCD4KCLebzYZgf
aUftN81+VWunQZvRaGiWoal1wsdVjaQMaY6u171WWW9M9TI7XR5xecl56d6xuC2yumuX68O0uaSa
n1lrWEb3UsOm9ISH8l6x3Lw6ZcFFRv9xf+L7m94v9F0XnR0MBwwZKtD4UpZ2AdHoUGTlVP3a17Sy
lXk5vJ3PvWPepfx4LG6UW6t9CjK4sIZZLo+L07mv5fripnTeEOy6VUHF4bFm/aktrOvllna3/CyN
7vuqGMj3nAmS38/RMaNmq7KdrqVD0pTUCjv6Qfc1/Theq4g42jPFCXhiW3yRwZPcFe5TaxxdUh+f
Rkvq4dTcqfmD/XaeBkXEbN+8tXV7wR4BSqDWyjSlWjccfQ9a45V76Rgwsj46a1Gmam5gO7W17LVG
54SYTl6ez/m7fC7pXn8Cbu5aKEduBxqVikqzixTv60OLxJUC3fnwpOQIWtjMT6M8NwaPtU69Mb9h
5anjftCs9Ud8v9Ugh6sHIJWCxsNqnx/pEClhVKYwbw9n7JGV2ppVN0VxW0kLjHP5xC6WHziqZNar
tb64nC5fVttZyFc87xtNrj+KmkQGu/uD21YXKL0aaaeHphfhvqkOTudu3dx7U40a47HEUg8L6FOG
Cfr6437HDbylFlrJTzujdtMWFLTbY7a8lEWo1XK/Ik0HkvIIRUg+IvLLntXwvt+HnfSMTlpRRAsa
HQCk7S7NE9hvSlfhVdXcm0x34+lOCmF9Y3edNddRphXos5UW9wmFbnx9nVsQuG50WlzZqN+va334
PNJjR6skrW+ZhClpRVrOkBvUVF2ayoqbhFVzq5Zhll0KbEkaEjHnTkGXBfLGa4VSWz2k08u6Jp3w
oOCo3kvKmR1yMPKV7NnlUVLKV8khrlFH69V+aOSoGQ2ygbZRI8xTVOLTJzeHGii77eo+LtPH7mhe
K9eSCtnt1EfLydVzctSk/r5E1sg7XGn30IOf7zjdH9FKnsFimPdZkUGzVJ4XLklF/nTcJ1ZB5ut6
Rujw9/Xmj5sJMuL/uQK+hNvKs3xUnYaXrGhCAZga3hEV4GVFlZbo/hquN38/oFhRX9d6QC+qouIu
pZnWy/JWpifNultXBSN13d53dOchb/9+hD8lkaltQKGT2YPR9vwSkZnyc62cde05Q/3pNC5sB3pz
9YhOEb/bM6L/i6NpbNQtVdOAz7xiQkxMlKXCaFRu4O+uOqGLtAIhbxFq9l9H+z+qYg72u/J8O39V
/0t8bHe+YPSbZtUvP6V//+n/N8cGHhT1KDwT2PV0TZMWaB7bf48TGp7Lr3N+/B/RLd8UH9+LoH/8
ot9FUYwE/qdlmRQ88RRQZMlicP6uif76F8qhsAsV9tWmMNH6V0lUMflQF88G3TLhG1JK/XdJVLFw
gaCGya5YMUTTeff/pCaqiH3Qt8nx+xZwCC5f1znYS+BX5EUjn9bFfikE1zksQDxafzFTROsQKvF3
GjDdNW0iSi91y8odmA7srG/3Mfl9tL9VJF+fwz9m6MW4WOvOab88DrHIAQyCGtTfR4VHtS5cn70f
DvfHa/73Y7deF6AM625TP+yX+4WyUD47k+4HyeoqLk7eEVAFIiN4eKcfLvJFF/GPMWK9rBGZctx3
GiXbLyuau0D0Kq4eWDvNl92ClnHoeViFefr06dWj/QcKmXnqfv39wl+oMP88hZd93FW1zkfjzMPu
Buu4QeiyHsKkdZt+AyWhM2y2Ha99l5DptaLvKLpNoTe7+x/iTVlc6D+G3Lfb/7LFIyA5drolT7vq
r2NlY/hpvB8gAL7ubv0qyGJa1z8ug8O/IGf/fWn4JfR+GWa69LK7M9pT/jROHBhKRfAILuEzyOkb
zLbWkDq8p3qXAY2aKNOGEgzD4Ieb/7Kd+3V065d/I6YclMJfnr+plWbd5G22rGM94OnD8LqNkZct
bwFdhV7tVx69bARIm2aYxyXCrkPzey3/b++A9Rrq/+MkXkbASd6nzLQHM82uXHVHLNzZXYfCgiv1
aJLrDA8+HutwZyxBtFmvjlewUzcfTcc+ZAsaH2Bd27B7Ygu0EpgLA021eweMeroKey5g9v4prCdH
7xgLLnlCWI2rCFBmHyTLKJ3AGRU2wehuLecOKYyKcgLoHNRm7uIzMq4Hz75BdxCbIqfeFMltAmuj
C0VD+mpjEJawAUiJu/vchkbs6ittZNL8WyMOJF8G7kQ4gd0caokeAapDgxcUBTqX6TrNZwSfal9l
vplfe1QQi7RnvAkzX62HuwmCeM5paDi625nonCH1PeJ1uobv/jo+D/MZ94uqlODDeOXuga6JZtWh
PixoI7JcnEegt9zpbrblPur/eTFq0IbT3HSaPLz1GC+W/przSX1jdujhYDU+jQS3E1qh4iNzoSuY
Nl51dEjwhx1gt+tcl1oM7vDCSIDSk07TKQ4CV0QPjoa6pZxp4D96VY/20iRPiuQ6Tnt1SNe35tzp
I5/ckM/d0FraIZLLDmZz6OnY0frAHcGHeZhZTddeNj/1rFm+kvDvafvwaadoMBL2JZRLx4hlHGml
jsr+gT3/5rroxscJg1YZABIBmHnp459Gezi95pz86YuYuDumLP5MsjloJv6mjp+7x0LFU26Qf4CS
XHYTeViFaYROnRJcKNCwZrKPjvTLZ++Uxvx9z3orcYphXfJEalm0cR8cIwGJ7neHWd+kM5hu8+tC
9VUIdKfxc3mYrt8teCOU08mdXhI6kAN9fNxY/c6HOUTSt1UTsP9TntuiHZCcQ9w5FIDgRfbObmc/
gaqmsg2amXQeXp0ieUaZ/xQshs4E6WfqFVsDSADtD57Ef4gMxWhD44CYXQizTe8JVAzcr5Nzv4bK
4P7W+MehzDiTGYo5DcGkrj+oKqKMgaQm4+tGK6m80q0Y72aey+hJ843RsmsBfV0kAANG8AvoqZ1c
gc71u3h8YF8HjUWeIK0cIRFqHX18Y/zKw7tTGZAvlCSHgrufXzswJrojY0zjs/5WDYth5aHjZSgP
rLEJDQfxT86HHrzSz4gwCvudLSfoYdtMLJRGmDzjCBw83ZJm8jw5iuYg5qrZp/EU4g5czvUI+RDk
Kg9pf+siwz4Hh7Wr8GDVwdXV+4YnqZ42pqd3PX3saEZt4NvH982xf1g+AXUn2Yh1Ap1WYibG5DR/
hlce/JK4w8+YMEcoC7lQHNQ2ACH9CmGnG9zg1Iy6gRDjwoOlFQPkgm+gkA/2NnsyZdzsDgi3fcqu
Y22krMzB5WFjN5O/N9Pn0uyfCqeSAu6jGqynpCe0cTpbj/BpSsqhuomRI/Q6QDvkYaPZGo3M3USf
WePGqS0BpdDG2cQ6uZ3YALJIpX2sgh+GMeDUE9aPcR49Ftr2NC5GjC0ahfOM25UvjYmEuSa8rKE6
2QcFzb+i21bGrc/dJ6Jz2vCKJUP2MH1uS85R37VRGaCYyMcITzHLsU+zNU+Q9l3nPKLrJ7pFUp+9
Pv0btJurA3WoR83yMqrHz95pfl4xNBf4M/bJHY3vIZqzGXSk9YzW9bk2vj9cnEBcs3eeHuKCrth0
7Wbj7tTadEfW+LJ3kPELCQlEA2Q3b9fpdUT6kyV9vCkXyggV7FZJGnT0lOX5P310nEn9S1ygiIvv
8GxkCDBxPkYXNVcmEJgTGOQojxM5ogk4W+Q5/ceI29/X8PP5Nc6/1lNEQKQOYGmhxbpMUHDPcvBN
8AkhDT6YFu5hce3LLAN8K+pfkFipj1TDw6XiKOOlwm+L8WWsLPPP7DOf0/dL5HYDcIayzi2Ql1sJ
TnsK6pJyWCzyRTMAqnAfH7ifUwQNvjSmOSa5BN0+f2WGp5EMnxI7vs06OE2OYTXLktKMWCL0MaKa
5EzS9QQgZSIgZZNub90rYn0rUoTrSTqV5+hHJgza8Dhqw8vADG/0XtN9HWahvnu4x3f4dujqU4ec
TUt3dwqab3I9CQ00X4Sf5+qhYDyO4war/QPvMCrZtKpJwanlVXfu0WESWom0vSMdpNMbjyo7pQNl
VAZc1NVGMgIAoHjgB49dk9ciqHHyH6KH1zrZ7+AB42l8oQ1L0l6z4125lFDxEMHkfSq2YTlrQPgc
4DEvb/N7TxYONaekCta4hsYKZ/v3AOpXvvs1buTINPAomsK+7SVuBMJ6yQskcEtkxTwihSyJUMEu
Dicnx2hD7iMS2GbTCwOlv2fxeKMJhg5yzM7uA1qEZ52vKrjMWbEnfz+x1861/7gv/zoxcIsEvN/y
13lKMxWNGtyXCCMxQgDVLxMEecIUDo1gtag2FwuzB+uHLDYV3j+E0vS0aqoF6pFd5Mvura3p+Th3
iWjfou3J3ttv08F24e+HMBHcUPiT3dHebaPB1rB7IMpsCFgOM8qLA2DedhIR/jgjsFrOKT7Zb3oA
3umAVnUmao/+BEJN2M9cn/wk3xclHoA0iADbRepPT/ZoHd34pN/DQQLTUBsXuZRDoDgbDwy/dw5W
46M9evJZzfbxZKLvXLLHjZsDrRpQaCVEw7iG1cShgzH59JP3yc5rR8Rdivf09/ZghK4L6dvZ7omq
7GjQ9VZw5lT7CyWxPVis3Ks9W1z5/U5kXUYD5JnRyQ7P9iy3OT7hhGq/UanueKdfN0Aw8DKXbwVx
T4nhc7QyOLnx2T3Z02FrfwxWTy7BxanIm4zs0u7nKOu0yPXH8YLIzx5wPR9EDP48/BDCJs0G32aH
8xod1sfb2lus1hHvQychtYmMbYrvK8qYEfdS7Kqb3pbnQS8ZGmBYKE7HjjR7PJiifhpElT3Dh2rV
Bque89G4Kn+1argoYSJWuauqR5sP8fFoRSzgcZcd/+QET65Q8FQIV09Om+h8CygZl+2bz/dDMe/a
uPWJ3+w8zfPQ3DtN/H6wp1481GH8RYnf2O/hnFNVneDuRDc72QOeqt3+cjjt5c7QTpD87J1+GFu8
ea+uF/djb9I37dhy3652L6xtDMIizetzEJgZPEsRt31tQEI4E6HvvNjBe9fuMuISgDFYmrCrHdT2
sLC9UMMzCfEuFIbhVLFDL7M/wBNwQ9V4l7nBA7y/GguvK3s4b93jLLVX7DMCnRvnTfjlYsepeHYH
e0E+1CV6cMBZ2v1Pw/FihGk9L5YdcWafZ8cH6yFckvTRsM+BOE9Ip4PR3vW+PDcOPhPWYW/4ATgE
kaRlz9kXE0AnXuEFn4LGdPUGdTxunQGwOsJ82a/c8GiHxOyohOMFWZGWYTUYze6u3zqtV7rzxWCk
2W8hqkfkXGYgBR4O34a9GPTGnPnRdQ+2B/bcbu1e7Y0WR5eI7Eu1p28fjGQxjQz76+R64XzheElM
eGgPg3du38n+WoRvqAmfBGCH4aaPR609fE+d99ZvvNirxtgUoKi+e4T9bsb7BfIW94VHARiOlyhc
nBDZD64/fKv4PqA6SPNIHdre3JtzdpUHKmM6fts+bDZbwkcSiSl7OAh30WyBihJMKEG6M0bHP8du
ObwMS3y34p+auX9pX/6x5H9b38T6921lVTqmvu9eWd/Q9dhvnd7b090OcPjjLtYOE5aN54BKDrf+
7GxnQeWdoh076Wu0NG1UVQeC1quvOtP6h1fhrwaUf5yYbgK5sLCeVJWX2myeXWWpyjrZEgMjL4sw
rRl1mPVI4YSkhVhsInXZJ2dTkxZtoajjRY8exe9udeAu2Yr3M79epwhhiVb+n0/v5b2wN4r6kquN
yDWchlnSAJUFkRjeI9yr6VCE4FmGaqzFVXzpQWToE/584Ghs+seINtHBcVBHF3anmiukoyoA1XR0
HP3w1hTn8Ldb+PJsCzkz2kZScM9Y3Il2uwLOHGCRV27arfyuApn9+wG1lzrA79f0t2cm/v3bYCru
pM3v673IfVz63RiBH7UH7KB7D+AHMwOzj4Za99FZljENvrwhrs41ZqsT3yA8lL1mXGyTza4Z555Q
KR+cN3IDrvpO07dFvYi80XmpTG4CUSDu2k89UfpLb8Lv0ydd/AuqQn/3S5TRVuer2i05fXJTzL/y
bg+Ok/Ok/KigzXGuHW9H3vQ6N9+fvcxtR9US05GOt+ft0dYDhLJ61CZICZnmQJ6XdKJ56CDRXRtR
x8fLHg6LBD/uE131O0b22CW6R9nDtu2a1B9HsUBiqkMwChgB+7/Ng9X77w+o+9KE8PsKTSRFaEbI
j71WUdZtXt7Lq5wtr95pc0WPpQQFcVyQ93mf+pniqH0QZIT/3j4mZUR4pQrzHmFRWX2ZMliHmjyq
ims8pUj/sGh9/e02I+XirsFWgrXOI95RuCDi0kpi4e9nr9AO96cR/e38X5Jrj7Q8nNAgZUs3JV+2
KdMAcY8Crw5Xq2dCS4luJaev7mW63hRGlM+uKhDxxn7Ae0LnjOEmrdTnEIAq1e8aqhPgROjKNqZA
BCrw34CzPpxr7w7kwsY8TfrCd46N8gkWC+0wgJjQds/R4EtI/7t+SzOBwgbWwV31hickdSmZyIJ0
EWEF2TX6+A5I4++0ziZoipdoMRkKeM5V9vPj2tpUNjVe0PywUdud3npydnldAZsrYCJtTAKkA2S5
1tlPDm/nCSJ2mkOwuPALpxmwSYSaRtQI7lNy8oSYa1hvAKsMWj4n3rX3wFxeAsriqEqhaeD6IaEW
sK3MLnYtM+phG7yHsPtgtOKgh80cj5/Oebtk7ikTKcBFVqS0yP7RpsP7F0UKm0xMc73WncvORnYu
GxTEQuR4c+kyQ9lsDS06S3AoYBuHRJlDCrd3Sgz7L4XgEUI2NLBbbw3sOdQlp4KPCA3bIkkIrcqu
oGG67I+xXtjeHEqJVXTHlLA7IVl8cO613STPBOFqilYFk6btL3doxM8CaYLg4XBwLmHaxLA9FbSv
MLU0YmZyVosDgaxmGzpyMGe/7hkfeuvKyVEfd/aBMjGyoYTt6Xt3KIDnmnc/+/Khl/qsOBKCEi9b
FYOaLJ780QbKGBQIGWTQ92xgR2nQWZ56bF2XnY+6d4UUNM9WVVfsFwVbJTB79+Hxw0Kwvp6lgcDv
qUP57lpjdpJLurZF7ChCOLjsPPgMhNvaa7lUMigg+vIFaMdmlY5qara55nRmJvV75LwXr8sqDvVc
WkgYNa0dqA9QvB+SY5b+kzFIYpmj3GiqF7SA/dOTCczuXkU67eZp/C8Tf7mH6oleGUJXM4XRilAd
/yw2lySDr3wEZj8uwZ7B6zafYZWmG24X514XK0HBT69c0BuHvgqCgFUOthDdt29YrHQIJEhUBt3M
MXYoYQl4cQpkjGJ3ZIzMVXdcslER4AWolvGhQ2naO9GSIFZ8SBXRGfm4atf0oC2ZkuQmuT1DAfTI
Blmgz/eC2yijkKCU5hgRPQXYdS0qnDCdTo/skg33Ax+dpTjP24IdESQITASxoUEiC8QebgzbKYst
xH6oQ1vIErEJuPRb4gwYNCSAS8Gft0aIQsZvnbANjvZ1SxtedAjQDxOozZhK0COYylbE9MLNIKLn
ZlT36B1lcY/SnsgXZQx+THjbhpz3iWw5qGWHrDZ1HxB3VR/oAg5C9NX4e6gMWDn5wgchczojaVkL
BAgjAr4nfq7V54m8OSnbwsFAgICaBDN/MtjgyWQQOwDSCYfgY1czsuUDc5ACMyXrmn1kFMlFKQB1
CRnJcoEcwRX1B6yOe4JrxLK2X0DjcdZ038n9J9+XDrMZn274xozPHgdlL9uuKVvegTfRIjy4frJx
ddZ7TG359fBxgKRS9HLcflelp+/UoTHEEoy8FqleO0UkMCFxfJtfzpF5nuzHJ1TBOMIxNzACAfQ+
oA0Rzw0UOlV4nFS4+kJCIv0LVaKPHe3dluIT0M4u9lSuOj3I7kGd6Ff/OSrmh0F3ki6hWpBns1yV
fcLQwrhTcP/kBI7DMJ8bDBFAF/7z3aR5UPxgRSqtCTgtIsLaw7Gq68C1Bmtq1wP6xCR68sDrxA1y
9V4ep6IZD32NHQpzVAAo0COERQBcDreJjkNczgcE6GSdWLNDYRYIiIEaBAQtzxyDdR4zW5mXXxQz
HI3WLo5J+RNLa/tJZkDc8DubzhsLit8dH3gJP0WdJmp2BLmkxKZ1TAlmLEzlRU0mHYo/g3vj2ZCN
PpK/Lnu0YO2qWIINQXdMCCxjAgYjQiEXdmMINAFaLRkbAHL6iOsdQGFQRNbxDQQ+XUmpPUWbDcc6
B/99IcDeT8gV280Y4mqMSQsAA6FIfEJQJeHaq9h9q1vZTnuiOkAe9GhvscfFDRb/u6HAMNO+xI6h
nt9s3jR2maRh1Wdi9bCSRFmYDiUGDTbPIV69OIDNxFUpzt4Gmw85/dhLReJApouI8Ubfiv3sw4Bw
zeV5akwVqmaPT1Ego2XUv4y0Hu1mUdUXl5pijm15mKP77NKEkYMWnldnB5OWAddExkUNubOUIe5k
CLj79CkPaXuDNtZ+GaCTDn3ew8srHWI84QXYcRiHQM6gN2PPx5uR/OlHvVJD+rZoI7vXfjqmj0iC
ba743ITrKu11C49S3eGNwgJdYgD/84unRMDV3e6Ci2NLtcLufc2pl9MWS+KGnPxxRekixgeAaqW4
MTwGyYNR1vVgq+FKzYawAdIyNMnuUneL0gkO9+DT+mawH3KC6igjkw/kXRsdKTEW7vYc46eAHBKi
NIZamPhSbjOnrRQdjMHTiNHsgYaHnFRn4QFwPrYXZlKOL7QWvj/wUO8j/+tllX1ZIl+jUoA3BTOZ
cgGqP4T/5F5oCttBht8PaP2SV5AuGLsxaB7nziNHenE72XnAX48PE0GaukHjMFa80c2EGX8eH3yQ
YQNqf1ThePi+NGz8h6dRn2xCE1otPx+LPqVurwlkNgY6u4U9G4gOb/LBpzzWR3r/iOnreU4cQWaK
dI1c2Vc41akdwV0nnSQ55zNBauamQDRlEV/xxiRDkiiJ0EkRx/XKnhntu/Z5UE7PTsFA3N63uVvR
lRWcBgaTio+R5wXZwa24BsZt2NlYnoyvrV1umx79hveQWjr+QJiDfEmwavFmJOp42GolfAvr9xrf
hO2kPXi3d7YM6dXmFoA8P3zdcPU44NS7UHjRYw8bEjDBfM17Sh0+x3zV4RDy5xsvKfG3Bvi1GZ9J
cvYFsTSSsNGE8Aw1x+ksDJYmAp2LLRGT0yh5FVd30AK0olY3QNZ+axgGbFyqGrxo54Zjdfuwz4ZH
1YRhXFzitDstMUSHvgE4j3EMlB1DtKt9Yz282l0seipxScTJp9zjIxwFu/n2k8ord58f53Py1bO2
/JAwy2Dofu4vPrj2N4MC4Kpi5vUB24f3vh7cFuuYd7NA+/l3wqzkNuArs2X2lX6apBKBlfS01XqE
GsOaCBYgRqz0nPp4s0KZlHeE83QrI+Cog2dYP0OltIuES2GDovdTGjXP4Ia1jTKlIkYj90RJeF4M
4uDi56Q1z4AqBRKpdR7Ad06Yu6D78xo2PLSS2WZ0CdsPWi1h98qOjn3PEJS5DcAosxx1cfJFNeKU
YGJA0O5deo/35LK0JjvGAwXx5zJfu+t34XEVUtAj9ftxLB1pcZndcMIQ6NFdSq+aaUuqY4yNQRF2
o8amUMvpwN7ZcLOYXCcMC3b1wAR/FZqYhy+fJ+FkDzu7/jyCdmP/kZiwsp4UDE9EcqzMMqsd6q5A
87YAiqe8F1x9gx8JglCXopgN4CfIJsUEQAeJKmvxgP0mRco7UT69GXqCaX2Ujq+OytiPz3ygWjz6
/FD8eEAkxkPe3T77ZxzpE0giIgvU2LQ0UEFxz9FlcesTCdFOods7JaGfOGQ/fPwkIb06BdrkSO+H
MSwB52BUQufNKbKCp3eO6n5h174UiUo1RCPhgqFAsQvWsy4xE4bik6ZHqRTUUnVzDILkIP20JiZ8
ttSeHVedyYWvJarQHwxtoPEO+3FoULhjMBqfjBt5yaoQCj+F9pOCpv0IZFvr5VNWAYV+iZ0soWI8
Okzeiwf2hEK0GZ3A41DVYy2J7pPTLmcXdvZhWLD/wr2p8SgwRfv+4UuxuFbifh2wvh7d7SVgpb41
569Ymfss6vC9sT/gug8ON3lbMVrUYHeEpB7VO+UDs8MOZyFFv1Y0eUKxVZmu+3enfacTdXmemzFm
Mwqg7E9wV9Mm3F/ti0DUZ3fK2uwqga17FhHA5Bg9dqcIZCIVPJeNrG++6cy56X1ehMwG8+0Zk4Pu
K9F1JwdS8gw+H0TSPvVW8TBqaD00/NpEbhKXIsGU/iy2NabUc/Pj0mPJHHQRJdsZHvUgMli6ZfiZ
j6Cen8+8wZvW5aVxJM8OVupXvr0mPK3IYFuOJGaGmFEGrh9VD7R1sqt6zPB0lY1At66wuAHIC0AI
zOVjkr9nFzvV/TUWDgvAbuxDZuwheIE/aDdhdeZ27rjymRykSqigldh0N53lY34OeNGypLOeslLl
7DIs50SvLUFdCs5a0JHzzWHBmNSTwzL/6gygbkncjLVPL/1Oeseyjq/WIyUCK2mbHxqCiMQYZsuD
KdbH9LOzoa6q8NZ7LzxzW12xXgmAG1G2Rb5rfJATODJO4YaFdfgFVoTZsGf33QR7BHsQ5f35lZJ0
NjTxlYBQfVrbDS4BC0jVbO1DlVrFYXv3cL2TyKHfUZ5cFocJ+QGXPhRfAuvvSNh6Co8JEs191p4F
NUubhiF8U/biV3nRrM6o+SfswGr4/4Ungzpj23CJ9d4hPGKCPBTOegluSFCsu6HUI+Uo2U5J+fAK
xr0ayIMilkD13PMw5aKIOSw2omtsBaCM3VkwjOAENUwIU0hf2jRQOQj04z1mZ2O9/1ky4xkzFnEu
a/WSFoB6RyuDuvaKr4LgbYND2nO4VwWDFJLAk7vzdRniMj7nLqoPXl02UTbZHGl8zRxlResj5VmZ
Ph7KODyDLUL1+qu04EMfBmpCgmJ59roXtos1BK22dyeahOl89a/kzyQfIbZ/C1Ub3mCA5TA9QeoI
8KjTaoFeY97r56SL10luDapsooz3w6Jf+RSVneLzMH9MaxIZCftYng7OE57G+6bfQj2KN4BKs1BF
coZxmqi1QznysR/D2+7Ezb3EbABAu6ufKcGL8P0TdtKsCNxr3AE+TGhr0fU9C9kGvYHi5okYPK5H
X8rcZnEISZ0A92LMauyyTo7M7SBq7ZHbIrnB7Fiy8zHI0wgk7wgTkeeGIre5AwTHO0B17sMDqwCc
elzvRhpGzuzePfH0LsPzqBwXQ32H64y/nxmAvt5oR8CPmWe5UcjuAP3qsRGkGcFDgGDrbMVgF3YH
JCQwuN+Dfe/6xtecf42UUOcVdu6/i5QFDrDZAH9epwWS/5iqm2ZzwW1Pf7Og0nfQNJuwNu2r5uEe
PZF2WG/4AKbSPi9Pqp4spYu6dspNab+fI+xXYZcfAiYUGzO7wPhdJalPFwvFlcGaAIA4jNx5RbkF
g6l5yZsZ2kW4oYlTtABAN7/6pM7mj1Bs7mv0IMvjqB7lY1C1wWUl6LElKYDA3DIKMVoJ7pM6IrwL
geh7FG54Q5Kx3aJKiDG1nXaO3mbN/Ln6zPBE6DkmVcerFowJ8GwgLPuPEX3nfdW7bxgBmHGzsjTe
fqbF9K+YbMfe2jcghFSJyByuKgi78flD/AES4AK7J4yMaYgaYEhEkaxdMkhI2xVs+Mlz6GxPqRlN
12gvqGDsfQsYcHyI9yOlVzg0tXkUDqrP55Vwy7E+aW7wLuMNDs0LWBygHeByNY7BHn2qkmWvFvgl
MqgSNPuiPW2kT8h0rdKvTl+fm145L+cIh+A12veBTD2rWjw9Yp6ttiKeCKEKY3/h3PrXSOaNKM5R
JQcHd5xNE6k7nlekif/IYF2c4XPAkJKd44dEYEBEWTBneOeMDhPxgLAK2vIgYVQMNVdIWL46X+d3
9Ze7Y8B014iuOwwxek4C+uPwOgg4SfowgueIPPWbOqIaPNctGv5Pu/OI5Th1O1E1kB7+c1XhjQFj
Mjonc37j0A+w8aS3W18qiVOOzLpscou6YYfuiTk9ej7wAuqoLbGOPmI69iWfFEbM253JRfYSe3X7
Fi1lZ0dIqA6swT0WSHU1YN0tWJyrTwN3hbXHrO38ggZeGBzyvGF/WKO4sU28PLkBZWDB9V6q9n13
UGyUJWZgftWNWyaXhL0riYlDkPoCgH8NAfJN2VP2MqwcjpipQaLFgpbEZf/ZF/kgMKyBnNDEGHWp
7+bs3kk1jCGJBriY0MxMNbV3iG4L9moPjxB+QTBPrqsNMlz54PmS15V5UKUPe1sfcoNzgDSkaVgr
U15Vh4H2Lg2x0ySLdw47fe1d+yCj8qEbvmZTviCHUNOAeWUBH6HoOW8RsWEztFVCkpT0GWlfjMTP
K2v5FnkaW6NEdNqMrHeNTjHa0igHgK/td4ed2SNsOePSpdQwwvmc/HV3gK8X2yiS3UB3fQDbk1tY
BOaN2cwri1orK+7T2dyieYcWJ1zWg3LXCVkab6RmxFLV3RZBPiYAGSks3liMLISbVBFAOJSWF0df
4uMAlZBkuPD1PrI2P9jDTAERhnPeN4P1thMDBWS6P3ik3g3S93tnjhHhFyvt7eO5omGqGOvsV4j3
aXoiVBiTUyH/LyMQevQ+Krh7lY+yboBVzK4cNhBAWJyNwXn3jBs8boXesVlVg9tOhpm34fv+N2df
thw5riz5K8fuO4+RBECQD3fMJjemUlJpLy0vsFItBPd9/fpx6vacTqETyRk9VlU3mQQiAoEID3dU
icMHSImgvI06vPMGzK2E5AgiGnA+s79lfvke+e0zTgeYbPXk3UKmem29pgP+iIL6+f6KdRI/7c1a
yuCPAy29gtpnBfVCWqE7BFHK6mq69L6RN4kk38aAzSKFwzwTpDQngeMhtjnzPhMQ0+Hfj3qFRmlE
Do0a+Wz9zJB8gcgXBZv2FXBN+oikgt7AS+0tjCd+X/jME02kT29WWrcF8SYvcfq5LWr99JCY/8gB
G0ihTgZReAgfPrBf/JUuTSdYJ3pvn16rdGOjzGon0yvl83jX/Bxu2GONxPQ7/1n+QaGhfZF/6hfj
LXqHskfwiubMwkfPH3VuuZXWbE06CUnkTj6jjsPDVfGK4pWFDB45ZLXCGdbiDAAIkSy998REACD5
JiGwKoDlLeW94zhOGbUEvtqPrjAVAAmA7zGkTHDVAjM1ZA4b6JNZB/NKHgi4mgu20PK0Tn348Q9Q
ZtMCu4/cPgWmLfuZkfUIcdDso6oxreqfyKBRv6Ko2ZgL3/0xzq2u9/FrFV+yaWemzjwGwB6sF/t7
/L18h1Lhgwn4M3tOn3Cz6i6hggcNO/JN7Mh19gdXdRS8JvDKgksTBc7f/BYNn6XJnJPLwUwPjB/M
BsmOAvErWZFD4gLGD+2le/fQ+2QfvImd+Vg+FgfvYsHqTnTUPevvt9lKR91ozKmtGWy++0kxB34f
+MMVlLWNLUdt995uUW4ouzXUz9Dx+Wso8f9rrO5/t3VT/YD8cvavVVv9/tH+K//zr4fmRxPWTfiz
VoftPs3e1f/r45+D3/lM0vnpD9usCZvxrv1djfe/6zb5nzm9v/7L/9d//Nfvj6c8jsXv//6vn3mb
NfPTQPqXHU++cWyQfmJu9yOJ51m5v0bmavX//Is3lPF/O2Dfp5hvJpZHyExB+hdvqGP9G0Lg1jy2
yYC0+fin/zskx0wMyTkeYAIMcgjMseE7dd428r//y2D2vz2IlnjgxgBDgjOP3X0MK2IRbv/HD7B+
2rEZ5egxoCUDBkDXm0f0jk+BjKZD25gN9/sJp6FRoibT59N70qVPzUgQokzUP5yJb0DP90w4kMlZ
sDQ3ZM2R929f/fvlSmySIKszJqjb+2isA1GGdhau0ihYI0ZsC+DbyAK+9rM3/P0eJfJTFtS2VxQu
klwc82w3gdC55Ht3iVxjXqxT3zH7/NFRWlk5yGLDCFzDDLOkP2L2K+0WfvrnM/Pvn66c0kNm8Wkw
LOabI2TrsCeHI3P9yxCOBxN1z1UCA05CXk1x4/r1eGdAMMjLFgKw9XkG7j+/2FECXF7kZjCWsetz
M7f8rmyGVU28Czp62zKaiwnZW17ZzxL8AeBbQK93cN+isH6TCfRXJpZ9H2iGLnYCmckgLTbnP1cB
Mv/9qxTgioWR79CljPtzC3AEVfPOQr/D2dAbE+20i+ARkyLbwq+thXg/u+gpm3CUWbhEBrwZvSne
iymFzgIux9J7nGI0cyJvYw30z2h3OyLK2yEB7XmD5mRKinUYG1BNp91qTDAgFENnukqDKxpn3wzC
fjDJX8PBRtW/Iw9GbW4mmezZGC/wJWncxFGOTNKFTEzUhE1I+7LCTBwxq24txu53mdEFYPdH3nHC
V1Qyr6qqy3D0Mu7XByhk7tqn7nl8tfyZ4zXfme/JNXk8v+WzvZ160Wz5R045NIPRc4GvmcnAk5sQ
MnYS5bclyjyNAzlKTJnMcCpk0EJ/dbwMQehpCmPBg3RPVqKJUYFPNW3g8oxAdTAy4m9ePgab86ui
e7gST8qwD12ZzfGEPtYQ6Q4X4olutZV4wivwZ0jYp0+F/Ebs7j4kyU1SGPuU8Jcmdl8JQXUI+rnn
P0N3dMwH6vHu5kERiryKHQSYTdeuTYgfBndoc2BuSa4xfoRqiHN//l0aT/6QETsypJZQWtt57/mk
BOoMw3cl35T2j/MP1/gcU8IEsHQYcBhsNJBatDNJjGjM6gMpgJKIgiWfmzf3hCswxbGt1qW5Wdnc
H8Fx62ajt6KJiW6M862Kyz+J1eOOziSKdl7ll3l0SdKFN+uWbv77o6WzZWBOw+Q6vlHuPXbRejfd
Ete3xpDZ/PdHjw5MViehSCHmhbtM86eRv85viO6kYIpjV60xWJWDHekPMxwE+NjrbmYrmlB+yh9R
oNi0mOr4tgQNJZ+vp/85mZji7vFoJUUFnkx/DNmtI4Bpk6hG9419jaXbdgk6xImzz4HvNBuAzUAr
c9+HmN/zkMIXKa7JlWlc1o3zvYMkSCl4BZoeYJ1C65mY8Tc5ABYNBuj7IaWbxAHSyypf7EY+TV51
aCgUsmW9SUV9iREf4LiIcWkG6L1lULm1JSBa5XRNkmEBGK0zdiX42FECYpQRn+oiD5PZdQIN7sS9
Lcjz+b2bneaUnStByE4DdyBzTM5mVaQ42UoGcAuQCYF4k1W4YNQay1NJUu2sbaUHQmi/H2/Aab0y
iqfzP9+af+eJ3/+BHj6y6V4OOa3MifnDgD6Ny9wf+SDuQWgExjKzRcEJrEty2PCueAMr0cKiKRf1
/xggVUIQG+p2aGQHzSvwhkKCFqyQbFuj65Bs0eDxF75NszdUiUF11KQ0HHvuGxTjYy0SLYfSHz0m
I4Vjv7AMw96gEKIohNdou4tx08jRr0X6khfVvkIeQpLuwILmJTHBVHT+R+l2UglP7eiNnSgrpAjo
IPS9s+243J1/tHYvlfhkRQWdnGBAxz26augvkDivcRF1Mesfu1dV/WcCuElOdwtv062uErSirHbd
Lhxg+W6yC5vuoW4736iMl5DkO5agdo86WxVAxrCTmxQt1KDBTLD7ZwgC3+1Q6TfoG8uXlBE0fk6V
kEZxqaTYQu4HYgLctgOEG4XcYDqko3Wx8MXzs075ihJLwM02y7NKxP8dypeA1e2h+H5B/gQfUsVL
0VkpHv7tHEpI4dSRFQ5Ix+dBdOeZxeUgyLVB2W1ZRs9F5712jOeboM/rzTAB98KSAkOxDXsIIoLR
93Da5bjYrCWKMGCwGi76uMi255dAY71ESYF6wwnSzA0RLSxQixRZe2En2UI6N3vAidX9OKyOIpEz
pdbgdbgeMvu7hUkM3jzmPFiKc5q9I0rEoWBjtbzUhm70FhhaRJwUTCUzjL2B2vXiUIzmE5SA09Sl
I6RZCd+yy7XTQikO/O7mwidoLJzM63a0PtZgRGEjcsTMuNjV9mtIh29WdCGmfCE06V6ghI+gI6yJ
bLiQHR9M8pCWKXDl+zxsF+Kx7vlKwBBkTh1QXvId8mpiJIF0w2ag6H+29OW8eepMSAkCVhhO0GQg
EJxiza7i7kEAbI/pg/NP190jieL/0H2ooCEqcI+EIGx6n+4FkLIxJEFn1fgY7cWlEKBbKSUCVAk1
WOrNiaZ9Fcq916JL6m2T9Mf5D9F48QeZ5pEleanjDImF7yiHfR38SqJwwYI06z8TbB2bqIGAQHlT
gZS7uEwKNLyj16JeSOR01y9b8eCMllXIJur53p7dCL/1gVTdAIFZg+ul8/v9khNrFl/tiLmGyWKj
FeA7qd2N5WLpu8ZPrdsqWqKHnQ3+RKT7qN8crX+d1zIdR4P5MWRuLyAPuO8i0FsM6w4AjhJMB/T+
/EbrLha24tLUcFPRJBaGUXyyg8TyhefcVRhjAeY2fvyg1+Xz7IkFiM0Sg7rOS2zFzW02FKKPsH4Q
htgB3gwKFfMWigVrfmiAdkiuca1Y+DzdQir+zkRYFSSpXcwTzcKZ5BLci+mTC7zjHNejfhsthC6d
xyieD7n5iPIEVeOu3rdAsceAe57/Bp21Ka4e5C6tsp5APZS9DwSAHkyHBQMQZYs0VRqnVLs/ldU3
XAhkLRzt53omx0DBKx0353+/ZmU+kpgjW2ZtUrcsyBjQ7JjLd3y2GG51T1b9PRANyAUhDZs7lx7F
qiCHP/+bddePD3c5+tEgfUjtZioAT4aUMpnZgoF+mRW3HfTYF81T9wHKgW2QMLZ7MASCURfq6Jhd
csuHhQ/QGL7aYTXNPulrdOFwfxJ3HBT6F7MsetmvY2vTbA3QCib57vy75uU+Eaw+wvHRWsVdzAXU
vyBJPBDUcOiaFJgKsB6J+eaIasGKdEHjY6eO3hJ4TQveX9iPRLEcfNEb+zDrzkNaKduRGoes3DfX
GKo8/026uPjRmjp63cDQiTAa3JSaTZBBfAGzVD4alBhyN64DMYOCAGXCFWV9/n06S1Cc3KMh9YY5
+bTNC6jMACkpF75EEz5MJSFnpQk9nAg9hrEBz5x5gFBNHt1bdOGo0sQOUz3QJRihw8SCTn2POU6v
fJyEBDo52H9pXUzFxT304gSTSPYJALdpCSnXYuEyodthc16wox1madZHZHQ8Pwus58CLDtGEOW2b
QlNsAqC6BhFcX2OwucqAexd8LTzrkBX1LwnCNSsytqyIMZDdAa1w/lN1K6kEA0kEYzACTOGIZzqA
7UI2G9BGLrRRdE+fDe/4a9s8t11qcL9warqqmwSS2FLuy44uHICaKGDOgejoBSUatlMacxSkBWTS
LD8HoVPbbgb08Ad7IXvX7pn9+SWhW8WjEaF9Ugi6Rs34csjjp6rCXEAqAHrloAgg0V6WuODmOMNE
6WIyJbuMQTDG8+Z30WKkVDY82p7fMo3Xqmgladpeaqa4cHU1tLLyn7RbCAe63VLCgVVEucEnG0r2
9T2yQIZp9G782iL+g88pSswaDOHwKcwgorQWYgB4RV/FRbyGQvI855IDQGl6G3shRHzc/f95QLie
EiPMbjIcA+JWPgzisXZBAlAZkwdEN9laSXsNxSdg+RhktK3hFxh4d5WJLA21OWQ85ndSFZtpTK65
sDcWB8A8KYrXIHXf5WRfJxGgQ5mVfwfJp98k/Z4FzhXaCr+y0XpiY5hAoiO46foco5Y0w6wf5gQa
e8sFvQnC4LKwxZNBOwyc9dFNb04LzBenzQL4hc9WaqKTb8GTMXI1PiaAsYxmszlvcKftAhTKn588
DH3QdWHg+gZ5yg0/gY4B8JRfe/b8ziMHTifRZKYzAY/QBReWKf0Mw+PA6iyY9On44AIZ8unxOSu8
MI5c7icF6k3AWbvptsEgpCFXk/01TAUIYj6/JMGxaU49TqPJxhwUOiQBH3ZTyFc2WeJ6mY32lDEr
IcjOMxnE0Kz0rUh4K+zGtetiqEhY4druh+s0hvhhl4dfNCXlWkGdKGilS0D7A+bL4aXCMOH53dZk
uK6nhJhokOPUyI9yV7915gmx22yP4cydvReg3Tv/Fo29ukryIRp4PGcIkDP5b34Z4TD4qr26SlRp
kTqLNsMIR1ZeTKCVdArw6C/4mQaB5KqUKCwty7EiMUIvqA1CSGkbmNtC3WsT79hSsfh0ZgaB5M/G
iqq7Z01FAZTTeqZIw1wS2KEAMsec6wqDGZtom4Aug/ne7aIMy+wHJ4xXZbCv8hxqjVUpfBOcWtVF
jM+Sz/YDFMUwTADc3evXtl3xdVN61ggadeYHPN1VBtnavfMTCgwL1SlN/RsU8p9XrhnTeAoQrPxq
J66BiQd1UnVJQEnx3K1QscUoZb8hW1RJ0Ie0due/Sbdbit+PeRvxxkEbrzG/jaipWxlGRbtXwpZA
VZryFaLG569ysjo08xL2AK6BLSbLZ/5ayKrbu5nAEiighZCi83xX8fygbqECWEZARfgxdIUB6Q7n
eY4SCPOZ+XepzPPByXXC2GbM4vGBIivw22cTn2cR3EN3S94haXsBTMRDh7I6Och7zEhdDRieAp8F
RozAB3N+pzRBhyuBoUYaHRAwzYMg17tMyumCOAmIbuoFv9U9XjnduT2UjgUREj9Pk2/GJDEIaIHb
Csom53++xtC4EhZSYKvyaUQRPALwMGIt5rSfGIH+jbVwEuvcR4VXChFBtifnri8cTJvJyQ+ZCdU5
bELc4X4d9Y9WBo6hPrlvxvDGSWrwPJQcN6A8PNSGGFZugrn+MSkfACbeQQR2YePm8HDKYJSwMXaQ
XHa80vHL4raExk8ho4XTbt76U09WAoZLY6MH7APnUC+/RRyMF9B1Dn3B34n7fWi353dO9/uVEAEI
WWEAFotZq3y8z202rRKXLmHIdQ9XosNgFRB0n9A5SghKD/WrJP75X62zZyUc2JKkpgGCfj9MHprx
e8qdnR0WCw/XGLOKuyxEUsbJhEOamncVvw/H21T+aJOFS61mWx3F080R3HJWzlBarGwcz3155dYE
5Tm+awxwe3Rkm4RLnQvdlyhuTyEFOiTURGpp/SbkClWJDQ8Pk/Ml/IarwhzHJHUdu8NdD1VeCSqy
hjyc317dsaJiG1liDvUEQke/xzzZ91mCNb8Gb7lcQ83I3GVb4yJc6kppbPSDqO3oCoEIAqEnAH38
opmeAA65n/KgXopasxed8GEV22i23ZDzBMdjBYIc+0d/3e07DNSmrxXoSJcOLd0XKC7Mcy4qFC0B
EjBvCtA5GQuHrs56FO+tyzGIMwmAKWpZ20bspirYOsNlufR83e9WnLjvRZkFBRp2oXkxOnJbBXRz
3n40T1YxjWhmRrKRKEuN6e+so2vAZBeCss4yVQxjzccsNRhcql8X1QZSFb7YoMIKxrw1QRFCvi01
ZzSrr+IZMYpUyDwCes7BmA/kzsDbtybZr3yxX6BbpPnFR4ZvQBqPhwEOz9aYYkBqLLFqBnN3fgc0
pW+XzZH76Ong6gwzNndjG7DpQskDNE/BGyoZKzDegcsU1RO+sNm63FAFMNK+L8JaosBgHmbuIUCI
54vPiDDhPCf+ErfmnAGecGUVzYjK1hgkEXAEc2Y457nEx4wx5rvPL5huNxQnlsIrc7OgoEOyMNu+
H5xuwWI1RyVTvDilPGQY1RE+hJs2jie+CxtsUYa1cJzpEjOmeDGNhyQ0LDTiyMN8PavhD+CLKkGm
Bg4LsOth0L3fO2DdmYdNMRb/peVSoYNRGpKAmiUDKd8Pmt2IauHs12yDChysDdZ3ZlMDUFOZG+KB
4K0dFjItjQGp6MAs8FjJbFzPqR/sM1C19BCDrfyleKH75Yo7o+sg3ZKgWO4iscfwpb3kybMFnjB8
qniy5wRmS5qPogtF+yraGWsoYGG/t+beXS8NGegCK6TKPgWMnEyRZfd4DWaR5/JFCcKVDByzUDe5
INt+DyBqsWQ985qc+iQltTbMCZe8Bh12pw7XffpuxinAChwTWUvAPd1uKO6MZNoIkh79xQBc3wZ4
nAN7IafQ+DNV/Bkt0qLvBMxoqPZmckvqq6q4P+9UmtSUKq4cNyNvaDeCRNcCRnqioHkojO2UOuus
Br8MyaMfJM3J5vzb7I9e/YltUHF3Qc+iaBSZ8G1Z3hhRe9tSqMameYvGRGdeDpX3WMaTXHEPQlKE
p6BU7esXp+v+5B0BASlB69+JqjfHjJ4Nz7nKbXtrON5DNwbXSVdd0RLySZB1KHMPLYO8uASK8lY6
mBCqjQEsv9304DV8RnV30NOw+oNNrOs042uaebt8ag52l343E5BuZWBJkyOKTS1YE5qqvHIGsEg5
Lgb3W3LjSFCzFvGjk2Z+2IMqrxgweld772lr7rwU4siJ/Zzz+Jtruj9I626JEYNlO643U2+vPBfl
9qED0/Yktn2NemDbQ0Woiv0u33QpBgZj+62PisusAouUWacPHq6wK5eA+3AgmOEUZMsLcqi87MET
TbwuS3vN2uye29ndmFUPYix+oWzaATbpgm08cEHA1sU/ciovG9SFV1kT27vU9N6DbtrGObhbAPID
N2lbgv2p7945ZjRClF5qRr4HtNyJKcKMezGsndhdRV7g12n9vYKaCqv665BVcptY6T2z2n3TeiCF
ClNMpAf9tVGmT4kZWCsAWq9HQGyLogO9qmeAmzKrb52sB7mqbA857cHdw8FWnBk9mFiKHigPWWwB
yNjQfniuO0idJpbzLffaKzaCLjJ3QA5agiWomi6zHnQ1Xf+ryRtIm/Q7QkC83QE0XETGWxXmuNIN
r2PR/YSM4LqJKjQW6YhigWjfYzsHA2beXseUim0O0o+wToMbdB/fwfb7Tut8F+XD92aIt2YJoe1x
BCNUCQbjQr7VvbjANNCNl4KcovagJwZ0yiZ0LEgNYECg78EYztxkVafJBW8wlxAW8iFsiNwAGLvx
QhCSuN7bQJxLaQCWnY7JHa0gPiszGPBoOVeN9PZxbvoWiNCBd3bA6zEwqPxOTx7UZN0CXGsAeN+5
BExaRRegOQVaRbcxwarGMkiaUCNZW323N6V5SToO1hwGmlwnvzRzdoWveGwqcmWVoIK18yerG+5S
RuPN5I5XVe/ezFNUgz3+qUZrqbmiSxFVaKxbBHlWzxEfOmXZBQVFN72o3mmx8q5nAtLmd7Dhv87H
Gk04JspFOHK6ImEZkE6svWwT0JYJdyGK6c4topy7We9klVcA1Wgexu8FxOHsW4CIK/DuIvMZ9/G7
ubhg8/F0Kl4qJzEnBfQ3J1wJrAcA3j7AMYGPXv6wtsG0lYFj5vxqaY4YMq/iUe7eOh78ZT7xA3IX
Nze5uzeaBbyj7tHKyZvERiGbch5c4ckmEWTndePe89oFgIQmx/rgMjj65VWDIiFOXtf3yuqqbJ4a
0GTzLtvFdbRtB4i7JNBXrsn+/DrN1nNqP5Sj2K3yxuXQivZFNa7i/lXIt4Qc2gH6oOLP+Vfo0mui
nMl2kCVBS/COGqqE3S7fO/cVKGUNaNlZAiwjM2Up6Mk7NHmWGBY0aYAKpA3bqItcqxZ+CP12N7XB
8QZ0ZV2UKzcFH25CtwNbmrfQ2IOKrfU64khrwkBdbB0Y/1mRam2AsvT84mnSPBVbK7tEdGPVC39w
op1bhmskyD6Lx3ve1wsmoAtiKq62aCtJOjPEDBO4t5Nf2bSj4LcEOe8mw3BOt2pA43iz9Dbdas1/
f2TeLMv6WESJ8CMAyFx0oI2sMFZMROHu/IppLFpF1g4l4cBFTXgBRkGsBOq6fAD/VRJf9lG/awoS
LGyN7tKu4mml0VJg8GrDZw/sJdhbIBABwaSETA0s4KulMVtJw20iw7Y3TeF7ORLMB94t3NZ166R4
fj7NJaYKaAZbTFdJVa4rJxyQLSDf7Pg2t8OF00UTz1TWEdsOqXBIYuDO2FzEWxfMq3gn1C7Ob7fm
WFRBtHkcemYt8fgIhNzBoU8fzz9XE0E+gtmRnY7Z0NtGGAdINqKrMocOpG2sGgZ4ht2AIS4dL5KB
L5is7huUo71pirSwTHxDGfwOITeRLlyGLI2zqXBalxbUTnBo+JXwkJAxUDC05MV2nKsih3BfmT3a
nnEBMI9PY0wcO03WbGoH+otBDC21rrhC3rw0pPHhgCeOmo8febSiZMpKj8a28LO8w/gixONkfUML
408M1nwxQeuQlveida+kme1swqp1QgH5nYzpmVNIAgx5sGrKBvxwebbmLajoANBeD1MmViG3XgBs
eW6z7tFYwk/pFm/eraPfa5pFQTjYklBV5xvSOjtTZt+s0Pmi4SppxCRYnHke9qbOfgftI1+ahdac
GB/R6uhnVyKwaGp4wo/HbVzcY5G3bY+pV29JXVm3LkrgCOfJ2qYLwCqZvnZgSwL4l3a/z3ud7tlK
qtCVVm8wVKf9jG6BtWoCBzfbJXCx5uEqJBf4xdzuLLgZAzusE4N7OfgWLiG/NcuuAnLdyq0jjrzc
n7rnDHqvAEHZgPRHk+mfXxpNkFAhuRmNc4P0mYFMINmPg7XBwOPd+Ufrfvv890cmA56i0KlrHAW8
KyEMkzq4tiZAeE/WdQIWoN35t+g+YN6Wo7eYtbAst5KAz43tQfYYR8Ck5bA6/3Dd3irOOk24HrUd
CFMCkPcZ6UvJIUVCns4/XLc+iqvmEwsL4XrBvhQW+AHB7Aq6mqTcZQHbnn+Dbm2UQ75yaBGNfWv4
ZnjX4wXFkGzOP1n32xVv7YfQwDLDo5wSI3GkLDdjPNlgmCsvyinOF4xT9xbFb52wHYdgKoK9Q4pu
1QukEwJYPVonBzmaSyM5moyLq5KoNiMuF7LCYQ9ubQg6zTzs4W+6guTBj8pfkrg6bUtcxc1Whl3T
NCgMoJ2hamsC0simwIfU1fglY8Vk4mdPcJMKExWkMXxUs1Zum2wExSTFSBcS09PGxFW0qlOEUuY5
C/aj81yB1KF6OG9KpzM57s3rdeTAXOLgrhsu93ENZhVAr2sgMFsOQfEiiTfVsDWmAJP5zgJ+WTM1
z1Xoaubko4fuIYh6inBjZMOem9m2ttxf7RRfNfzFs+ghnLx15hgLzjJvwD9TFK7iWHmUxmWb5HKf
NRHqUSB2xcf1JRiau5vBXlhG7Xcpzo6KrJEFLbZ/IiUKjtlL2mebmDTXiVv5XRI91BJE9H0r7iZU
JM/vnc6m1TDAw8pLaxzajFQrA2oWFJrwdfJy/umaRBNqyZ9NA1jDsS7qEjnBTfwdZWX+4kDuqNkn
f8DEX4KwGDppfvmlpj5X0a1hiXGCLqbBPkXhuxwuMg/6MGCDzu4XvoacNgMV4jp6aRnm89dQfxp3
M9ARZdA1Yr91iH8Brbf7WsPrHwqApaxTnsQ4tSLIfAj600Gidv4bTgdk/g+QKzhAPdmg5jIFxZpE
u1CCyMO9tZCWnH+BLharmFYnjr0ub61gP7xYu2InbpFTgc8c5ANQB1vqWGvM1p1D3FHIGbmsYpK1
wqfjvoc8xYT5gd35D/gob5xwdhXNGqehHTYAvvlWEkB+sy7uZOxeDKWXbSZbbI2E7nHmA90cg9e6
Nn+JIHhMm+g3SQdzwxrjRoicbhrcbYGYQzYpQYy2Lht3W3pBtzUB5Wt68stjQ7txCRTvE2drDfkS
k+3p+yl3lSBSU4hwmwx1FJa9efTG5aGPMaNVC2k7gC3KyltwNs1hoqJjk76f6nYG14X2NY1ArjEs
nea6JysxI26dzug7A+MpAiYaytuw/tp0HFchsKE3mDibAlw1A/PJJdG67ABUA8pi4e5maQ4KFevq
SpdP0sZUBWg+NlnnrQSrL2lFdmb0R07NN8AR34qqWdMiv0rJtJ2g7IEC+2XsoEPrAKUS3koZb89b
ssZJuJJO9GlHo76ev7ZkAYqcHubHS2hhWASpy9deMYeZYz+sB0dKG3sV1cOuFQZo1sAQSlJ0g86/
QLeg87cdvUCm/dCTAUSRg/0rT59jdLGD7DXHjPri/JVumZRYYvdhavQpLBmU5i9IINHXK9CykTtv
3aBVBp09SLeEUE89/0W6182Hy9EXDSHlAQdhAZCF4MrPxF0RUH+ss4UGh8Z7uOL/ptmmSWMOKNzH
fxpgUsp4IbBrsjyuZAp1Ejt23aLsIbzh3kys2ynMtgFxDhWH1JVh0TfbHPwhLLdfWyclDORd6HQJ
CPz8frA3GakwBxW/xV5ZLliWpu7EVSysqLuoHCLczL2kh2xPDKdtkgMa0C+NSx+nKrz37OxKtBhV
cgSBWHKLEy2scRFu3bshGrcpMaCTNQEoEtVQ2416UKNPFqjRmxSzjvGljMoJYralT9wlSNJHdffE
4aRCbDtSgCwPs6k+d/ZWC9HOcQsa+A09kE3ue9uZIdPb5gAzPlgSaMyZ6Gh5hEDTseEqXym6pURm
Ixg9ip/drrmaiTCyS1Cn2ZDGvJsgP9MdcqR03gXanmCpOG8ImjYkV7G4Q2VHcVzDpL15bp7s42to
ZN6wbbuZICQTbJZOB82UEciUP7tmCmI4FJoEZmaD7dyDhGzYnbNKH43DMpZJ4/4qJjcIrTrmBCM/
VXCfjD9Tvs/ihYuR5uhXEblQZG4nhyIYu6UNHW5SvjH8obKnA0iILhqWX6TNEl2kJsw4SpgRwg5m
eiOkGfGba/0ZS//8ZuuWR40ytpGjoB5jr0PIBRpkF1l0I/gSxa/u8UpQ6c3RCrIOpjQOo089uhKT
c1lFS3m7LvlV0bl5B/qLiAFxPfNUAN4zQRLncq5DBOvpd0KXgaGaD1GxuqadA8hiFXgRw2k1OyJ9
hA4i3YwYsESnqfET3yKbxaRMc29QIbt92U1MDiYKUeObiGaNQYhsFxvvawxHXGUfdVMMbtUZThc5
o3yofIefLCUpGltV8bqR6HtDyBFYrPp+6kAgEWdLoUn36Pnvjw7zpjZao3XnJpy9npOGYBs8VYD6
PDQgBsoOswgwyDHOu4YuDqowXcNzI9cGQA58izM7UIoUJXvm2w+IxM67XSIt1kz1c5VstBwwbJkE
6JQa8XgVe/VzOWF6Lw83AR/rfYJpWqiBmT6ox8jOcjjUVrrklhqjjSwg/WnUkJ/0vDWj7q/zH66z
dSUmjKRB0c2DbYAhe2WxflPyAxX5wrLqtlAJCW0BQFSbYFWziZWQTjX2gIgsQEI0XqNCeeuw6Akr
G+Qw2beovXBQtilrH6XKhd+uWRkV0ivCYnLLCdfgKSd3aQANawrVrnRp7FaTfKuwXjt2XVsKREvJ
kvfeGIKNObZbIA4epjACMHnxpqJbJ+UaQUxH5mkAN4qyVye8ToMQZHwvKTQ1v2RBKs7XSlxQ5QWj
gXEMdlM23T6swj9Vv5ShaExIxfeGXUuNUMBhumZP2wvhPZ7/2bplUa4KVev0pjFiWbrspvVmSZhp
lyY3/bAECdfZj/05fFkVKD3jFPbZ1IeiupHThWctmL7OdhSn5XXSW10PAtyp8DZTfD/z0soI1T/z
m938/tr6KK5rTFk4IRcWvjsAK0LTuF/XWfToyOkFghHe5ktvUaG8YnCc1KFonPIY9KcXIL/YR8NF
u8jUorEeFSto8MTuXDB++X0YXTkptf3IGMvd1378vD1HBxTGQ6HSIdBNllnmt+F4QYz2e9+HTxW4
o7/2CsV5085rSRRPKFZCGXaorilBE8y8Fu7CJ+jWZzbeo08IRMIgOWAIoCCuG0A1i69VsFQoYFT3
qOe2FN6VvyagK4Mqy9fCDVH8toDkUBsLWEyLidmxEmvTe03z4Yv2qDhtMKWUthOs3kp2bLqPLQiw
jIcMaN/z+6kJCippZj+2nSgmtATECEV6r722Y7ln3lctUnFaOnWWx2IAaFicj5DvdgEucsrX2AU8
1ykX1kiXK6lAv4GBrjrqUWWZ+apnYrIcIk71zlkB8wIlva8RanAV4wc8ZD61kwtQRXLgESA6zq1d
PJzfB43dqxC/LnFd0yRpAAG9DNgYaxMUcqFOqXu06rKuGYFEPEJbpnyN8l98evnaT1ZclcWFN/Ic
ptml0c4sOt/pw4VHa84TFb4XuGDayc3Rg+5ItmPmFQjoVh2hqy795on78z9f9w7Fb92Wlk4sm2DP
k3EdgiS/hyJ0Ffwfzs6tx1Fd28K/CMkYMPgVSELuqarU9cWqqu4GzM2YO7/+jKx9HtbO7nSkVmtJ
3VpSEoztOT095jfOSroL0zn9+UtupdfXwr1mHKvSGj3cvO/7N71zlvRn9cxO03sHu27xVs5wD4hD
dY8sc+tdXwdijo4gI06xnJs4TDsygzo33QNj3frwq8UMUH+jVIaJ5BVovz5PyfufB+kyEX9T5rpW
73Vae4bT4k1I8WUxbzlc/KEbDY/75u+iyrWOr0Zbn4N+iDhqUyeYDWfRmvcUObd+/FXMjQdays5t
4iiHMiD2qtcMvTk5VXDSg63lnwfoxsBfK/h4m6WVaUC+0XfGsVH5OoPP6Z8/+tYlxrUgLxcyK6g3
JFEDypHB7b2blydeO2soaYI0Bc2XNgunxa3FNLwWffyUSgDKKrrMLbjWO7D77t1lnt8V1N4az8sY
/CsBsFAx66cSDMMCRr42TFPLDo7UyIj/TgDm/hNE/vUFTEN/NLYXYUePtiwHzc+J0eyBQLtLy7xR
mrsW36kirSzbgZKqXRpHdao2YLzNW3vAVbhamAGscFeC+GovCr+LrPWfX+SNQP5PmfNfjyUyPo5O
jnFLrBeHfprt48TvrM9b0+9q3VPlsbbyIDpj43NtxkE53+v4v6E6h2/df79tsI+7Ec6ncXSJ3BNd
Dav+td+YHxfUMtr28hGYz3sHtxsjdC3Og92HOwwcL96uTnYa8eGjcz/+avCvZXmN2afQVWATUFA2
9+eZoZJ5Z+u6MZmuSZk16Wr41GEykdbYDip5zKzqTFsA2p2i2EHV/kwlvfMY/8ixf7MTk6uQDpOU
lEweRCldENoPEwCFGtcKm8ufi6zdXX06gXib1ujReLzX0nQjDpOrBa+pakzYwGADRaejMuVScnRf
62bVdP6PP7+em9PsKtbDTMcgSmMGwy3582IvEC+8d0QZvRjCNugAqjwUf3fQIFcJuyUZnasM/QBW
t9Jwjk3QaPnnp7g1f69ie42yWC8hlUbnHPUpIKWjYYdWon793cdfrXI389gojcsqJ/tJ0qDXmZ/e
hSf+fhqza9GebcHKRdeXT/deNVugWfJJjWGaoqANQPJA2juD9Pu9il3L9iqXlxWXFw0Ssh9/nEmA
Jta/GiHYKf33ZsVSm1VZiWdAN0NkdePObrlfefOdnq9bP/0SEf+1g9PZ6lQyXn46qqzE5mHcyTuT
8vdTh12L9jIUeHFff4l53RvJZ5g4HTPz3pD/fgGza4WeN/dwOs0hWxX9p643tIzDvmwDSwCcj4bi
P8/OyyD8784EW9T/HpyqNpyuUlhWwnmarH4p7d6P0Vnr8nH152+4NUZXCxftpCoubbxdx4CIKf0u
9ct4z1vzRoc441dr1zPbeE4GvNvLVVF/Ii9liHr+V7a3Q2NPYENo7tEudIqJz+/Gu0sM/d2QXS3o
wuVDDw85xLu8ei/m+jXT3U8Ry02Re5mPQPiWdP22Me4pUG7M32tF3mxXeZ5dll7XZlBS2eiPucf9
vLGBs2sxXmYDzUFSTOBxiVuwIHuo99Ca/X861Xh+uXfPf54Gt57iapFrYVfuyDCbUUPbtkyvKq++
c2V766OvFriuq9SBx3sc9eO4sh22nXi6+POvviEnZddCPE/AgKMUkENadu0u4mI+K2WPYEI4P/K2
NUAFmI4D02zZm8bGVs3fbYnX0rw212nWEtQAnPiUT48M+a74+edHurHir5V5xuxwJQoUdZrBPZct
aAKesczNPLKK9E7Z+kbhiF3r5+w4hz9ci+Nys5gWY7pwv2Ti80W7mBcJCx1cSt9djbde/tUOMI59
ngvEcKBrVZRM7NinyZ15dWPnumZK0pYV8wwqwMotJYDMj0JMvste//wabugk2LWMDh4JwpAj2OJy
faES1SDx/4fGmmzuNereUA6zayWdpUTJ0et/eQ9w0wzSxYCLueDCYS0gxvIeSWS9m6c/P9CNF3Et
lOMWh3CvcVELEHHkSRsuXexOCDGtyy7xmz33mh9pzUlv4kSdRLYSO0flR2pmz1OeHwB/DQdER4nK
PNOlvU28/jsn9TJzusdpYo/UqRIgIvCTcO62Br1AfeqxS+OFMrqHwUWviaD8KORk+l4yb9o6Q011
3CadXCZxvSrgQegnjhujV7ffZi0IBLrKl4IOKlRemwSNKCNpZ099nANl0ZtvMN2L/WLQQ5jz8ZB2
aWS76PkBGAxkEDUMfptZU2hy3Mt5cC0OexB5feGWPWR/RmhZYqsdEJjIWDdBy50p7NrqkKLP03dI
9UYM79MwvZ9tMx06I1lAnDj4XVZ9JGm+j7kBRx173GRcbZvOfuxq8epM8ewnRQVwil1/xxbc8Dqq
I0MN22Kq161M2bKG/r7TMwSovJaBgNyNqPKomvE5btpNNmbokq/40ZqQhrgwYnQrtcCl0T6vYVNe
gSORpLXGfbb+AbDzsBJe9mTG42E02d7McCSc031dNg+5qp5h8lr5ZU1OVp79JBy6p966DHGHlgeW
FQtV2+u4U3HoGcXJruxd1bFFkyZYeq082tR4QOdC5eN+5IFOwxKShCVV3aMxzS892KXxmMDmx6tU
KGWjwsZ0Do52F40zvI65foLmX/q2oVbZrEBf/7siAbsWV3lWnlSawHqAcehHprY/lE0CUx773mn1
xqZ9Larq4SBrEgcb6ij2fWn7OaTTMQhUMGy6t2ffWL/XmiqVm7Kveux2l5LBfO72JqBsOM+Fxbo6
ZZ0/RffEm7ce5irnZHnhlDVFI0hRV4FbPIgWGDDRBEZq/V1Wey2smnDjfpGgofKZpRvlDptp8D7Q
aQZtxXhn/74RHNhV3LGMCvaY0MSstOpxz/5ej2VArHvWKbc+/SrHBGs/s+IyhTAcKPbhnLvbeP7+
8z59Kyhcy6t04hhsRLURh/bicEFndp/QOEVpkK11Gki/35fBvdrQDS0Xu5ZYgdPZwUcXpEWmgot7
mQh71/8HzbyoQv3znmbsxuS9pv96ZOCQ7GN9zOMWxA1/Sue/m0ru5Rv/dXpUtRgo7B3QfNeAaua2
zhph6DWFLdo8JffU+jdet3u1IqqaVV5eIk6DUcSSTSx34z01/a2RuTp+OeNsFqYuETnpu1Ge7L8T
AbJrJbNKZjv3HDScKvaDNSTkWRJw5twZ9VsDcjX/81JlaW8iSfVgxNwD41UY6waUoj8vgRvZxLVo
mfXc5p6HpF7gHB0nRtDHO4hWF/lEAre88yW3jg7/ozIebWueKc5tIIGuL7h969HcAIq3vdfDd2OQ
roXEhkPdvL0UNngpw6qoFvTCJG7Fw59H6cYdG3Muw/evqT+0Sd5IC4Bpuc4eh9xv1xfMLvIN2/dA
mIIuGkrvMDv+ZVy4li/ag2zaWuJ2MkdNX6M/sO/QgbaN7wl1biyFawmjlVjj0Ob4fNeEHUGCNFj8
XR3IudokZrNPWtngcGvmQ6hnkJ1YHbjDPYTFjRd9rVlkytTE7XDGKd3P2Q7mavQbded+40YwvtYp
8okz3I/jDoxWcK5hPHBH+yCT4a3I73VT3PqKq1Bpp2Octg7EgdXQrqrsizdwMTC/Zu9eEevW+Fzt
FlTN6RQz7P5D7pzKKj2Q1F02zLxza35DsQ+Z0n8vBBp3tHJNlO955B7LcwuNarMaI3CIym0XWoH7
Ykc0mrb56m7cvOz8vznwXIsSjcyb0lqBsTR0TR9QXHeHXMEucRr8YiJRUxYkjO3qQxbGh1kXj3Xe
L3Pk2P7k3pMM3Yrd18pFYP/A0CcQtmUvF/kHTqhBCoejHQFMbIomHfx5n7nx9v7Xr5ygURB305FM
IfGeYMcOdVt+bxO7xLnfDeTlW/+1ieWqbsvcQHHIXjmVf9F4p4G5yR9hXQtfiHvv68YUvxYv0nrU
dnGBzMy0/2pc78eEiDuq8ts27gFQb+xe9lWOwErDzKhGSHSnAZkzC2acMP78Bm7Ew2sX8ZinRMFf
LI46Tt4sl6GKOZMlKZ11mTe7lNA733PrTV9tBBkytJ6DsxWJ3NuMrfXYwo6BZ/yOhu7WCF1tAw7y
hby3SRqBjyzqqCnurf8bi/FavCgzKTT82y+RvA/VqXiogiwYluMiDtjr/X7cWwvuWsQ4ZlKLpC/Q
IZ/6AD0DceuF2U6/kH+YV/fm6o238E+N5V8rwm7a2J4ugs+ycUPCliPwohW5p+a/8RKucYcWmH0i
Rqt1ZIzcHzzwN++ZFdwcnqulPBkttB8DruItE2D1EijFyfLBVg/HRRHCgsm9ExJvlS+vRY1lmrme
IFaK23MSLLNojkT4PS0BKYruGtbcGqer5dxODQPnR8eRDnPqjzvYFi3k5MPp7ek/+6v5frfp4dYb
v+yN/3rj8ArjjHfYA12rXTDL3dBWPTXzvbzqhtaFXYsd2eAmMYoqaeTtCRDf7nJe6+O8baM6ZEf6
Zmzmn8nGXd+7Cr71OFfrvIdRS2kwBAwYq+8IqKi6ySN2N2Tc+Pj/UT3GnTbAp0qjxDYDyp4r8Wsq
7kGNb3345R73X6+i6qy5Lga4myv6Q3Phy+HD4fdW9j9W2r8Jdtdqx0Q2Agq/MY4q7YOYGmAfXFm7
/JTG/vTipr79wrRPg3/aHLGBlZ+oxZl16rNltVSre70vN4LhNfKwriRL6tpE3a9/pSOa+CkET7i3
f/9ztLqxcq59xK1Bxbj2Q0OF5YKs/Ak3n7/73Mv3/evV2GTEhZ5ykMTX5g9nandJWt2JTA7/58Lo
d6/mar030rPiXidgEKexFbrSeUmKDJQQswfFvIqmUp2czvuYB/vRFJ32hZRxYOQD9Xtbv7oGO5au
uZOqi7iRuIFB0Nkls+GTpfygC2psS5t8KDUTkI/5k2FkiR9TO+zG7mep1ELb9QfLq62r7Kemobs5
Tlrf5LDbZjp/i6X5asSSrlSN+0WZo4JSxuPTRSu6McBprivnsTdfqyqbfJ0a23hAOTmv2Tmp2zW1
q73V1ME0xCzgXEFk2MLCxEsfat1EqHZvO7v9rkrqhPCZQmfXuJadqdDWV+lAWnHsl4Sa0ZQ4Z8C2
V7k3H2oKNyNA6sk8cX+qgWtFQW9pJocsY5PvOMMx64B1iZlUYUUKFOjzB2XVp6Lw3qsMrp8i2Xfx
tC0M+wT7sY1NpxXAuEdP8NxPZ6hER+UsO6mg4+T2COTUGFmkLAOPpZvJ67Y0JUPgVfWHJsOmFdN7
reVzH5OvmRSnzumtLccteUBo/4nq+CfKsdlqtMlZTPOunADv7ib0QREIbn1jwJnfrjvfohfJnQS+
PqVZ1KfUDGTJOJwiuy2xysVguY2fDt4+tzQa6ElWPmSSuqGr7Q9zpDOMzeSH8gBLKqwiUHGyq7Ph
lxhJwIm1MtW04F4ZQNWOyes+1Yl5jI2eBrVTRHVDXuLO3ai8ieHfFOPaunq2NCjQnlF+Z6VBQjID
N1Ao42Dm2VNRJaBdJHAUobI/xJ4XlJ3xrBTd9P3wKup5VTjV2+RZP+kM5WLtPghufLHC4Utieuki
beI1t9qnrHTPora/nDrZcqYT35ybUPTlU1/36PguzX2HKhJuOLJlYaI73EDziZyNbcfk62igCYgB
XGuj/2JFOYVSqmCgzderHmfJERcsqSBhM1Ui0IURlRIzT+TqGU1K25GWv3oS75u2+Rh7oM0zNpz6
3p6DWrM17j/hnmm6CL2dCfxI/zinDJGLqm/Q0oG9mfS7ZXePzlyEIs1OA4R5szucxg4UbghqwR0H
iAvslFVesQS2Rj2Q7OlD4Y5fuWVujUoeRAYEkDEQXG94xQv63wHcbvnGduRmHstfqem+SkfB6SQu
P5oJfmteNWc+/veXYOMRRPNd0hXwyOtix0+dbBuX7oPV9Qu4zm5B94dNt8r2grrnmVdAjxXOpu/0
sgCBYTmi46A14mPnNaGZ6sEnpK/DvBq/B6uLlLqQH7JvcxJ1OMu6WraysIN2ZN9Vg7vBXlvBVBSP
vJnfwAz5UeoU/G3nWw7sk7P2qKDqDABUH4LRm4CKLFQw5fIlLeLnsUs+SY5CkWJq1dPuw27nF8rr
tW1apV8ZgIyX83tqSDtQjAMxWcCynWVRXUzLtDAXqhtWjTGAJ1uL2ge9sfZhZXDmukdnvK1XaQxF
wjgBj2+qdW2q80gybEOYa3Y/7EAO2NDcigSRoz+MpRU6snl2avGLJt3OVe2uGwC5tGn6ILSxgMIv
D5LGjuqpPA40XQ09hE1Mcg46Pd4lOKETVWir6Ee5dWJ6YF2GTo423Xem/kRfplg6sRnFpWeHipXR
2MS7ieeQuhcq8XtlfaWi7X1PmHNgWkDGE+NDmYkX9k67kCrBpSTVbzHL34g5ZBFvHbkoyvrn1IC4
OXqvNjjqrZwPlmkdaiddjW0WedkMjmgevye53svh4lyQ54+prX9ZkKPMrbkjhJ3mQp2yIXkuOowO
0dZD6Q6L3oiL0MnnRe/JZzb3UcvVitrqIabjAt7Jb7NQ2OYNYyHSfKfatAAjC145Gep8oqi3+AmI
CSN0yZ3GXmaMLv4Wp/tJd584sz8NtXwhggSS5cKfGCTao9QvYq4rX3H0uoradEEzIHuZgQdk0uwN
h/JlY4E0asw6KspkFSf5vuTZuk3nt9KLwSMyD3NmrcZYfHe1u4ekYGOnVjiUrYPvSeC8mj6bSX+A
G/Ymt6qVTsiDI6vchzfboypYE7ienfulhvOkBi7SrOs2aFpnEZfNW1LVMA+RaSSbZAoKOEFUYxtw
j9bQP7X7zHA2Yy0PMLA89CYLW8l/CNsD4pqitzpl3jlTl0nawwsMsJ3HnpncL3rriyfpSTdO6kvD
qv3EE0WAdo5HgtcLt+7d2HIX18DGIiHxU8fshzihETzGHb+CsGuhS7XA8z1l2rPWto0D+Ajg0AQX
uIXlSsPXpEhxNTzAMGHqSegaiIqIc23Ozj1z3xTcIFIpDpo7rV/adoS76h1HbOJe5/i0S8jFsGFt
lhSq0HZju2SfXUZfiKjsXUjT+XfWz79UmxzqCYVeykvAm/I4HPphyWaxEbERoJXvS7gUM7FBJlAI
HUBd92omZuvzIl9VxDoU/dRAquQYvmUPWQDJ+7Mm7IU1WNy4LO/CPPlWxhwUTX8gcgsPd4oal/gw
mLWd2fTLjesnW3kvBTAPgOANI5qhZTAz5zShWch3cZtLvGZcgau517YOEVADF5VRVAEzfx7tvTQE
ZCb8B8w1Rr+ruo1BdRI4ZNzRAteA3SXYTD2QTorHi8mqIzrJ0CzqIpqx3ggrH7Tjdch1WuwrySa1
xzBpOhlqTh9bV5GwFYRvXURFP0WpLkxzjIfO+u+qhaeR1jDKiEv5ADIzvmdIlkVj75kYO9+0xQHY
p1MsBLoZkp2i484YnJ+yUg+wW163HguIZ2JXLmHkVdT8gfXpnkjnI27kIRPevizUmkwam1hdBwOz
g0rPmIhCDmsPlLYyn3E2LsEwIfg02u37GSuizUkVOp0DtY9VQMaALj2qkXt0ef7Kaf/c06QNZkSl
YErtXcNnGFHgasEflPg0AC8N6nK0fSWqKOucr6LGRl1mJ+7wbaUY8qCK7EoRvyQZL3wwnB/svjwP
jH5L13vhoDdx4RXgMjGIfzq5KVn33aayCBDfH7ARfcJi4qAbJYJCsbU7uwuVzqCxz14dtnraNMOw
rhy9jbty4YB+WVPxphxQibX90jUg4pnEjailX5nTIKWs5o3RYreT+h0VVIk4w3cjEVFB7Q5L3p6C
eE4XViOWaTW/qLI7oJdzn6jSCYsh/sXs/MOq4q9UN3vbGFBXKHozqMX02CMhANmIwI6X0+8kxqV4
li1K0auFl+qwxb1d08PtuDLiOnQ8yvyEe89SZ5veQOoNFYvfxuZydESoB9PzJ6OG1URTrcyGRW49
IZPoiuU8TuhzT16hrN7C5ubNa+Nvsx3eWpGfkt45zl3RguoxvrfE3sSeBR2JaHA/bG2bngVeUR1B
jtoqYj1A3HemqkKRZALweVLtB8nSdcEH/ZUNk/SBNgqFKmB+10kzIBMpAm+sIMbI+2NfXQQZxrj1
ujroob1YonAk/SEWGwnCj/bUCQ5uVYAWoHap82w/muNywE7gz7GGW05i/SxdujJk/SyLfGOT4ol2
w6HvmyfuIefvabxsqAAvkcJdLkspGmrbNx3HW2CxET0GE62TEIpRFVRNs6+a8h3950eIOfakMS4G
rrskdnexonthkMc5to5mX23g5FH6baFWqeAWWLV6V8blAhesVlDAxSYeuwdnMD9cjl2rEJ+OpiFY
0buExt+TAaUQ3Ld/QAgX1m06+NnYv8d5Pi30SPrQqFIRlIM8xQX8TgbTtzMSJg6O0HnvZeum0Y+S
WRvmiJdkysiKNxQWFk7+QWEb5M/QWuInoGaLH7asuYHkTqiTtIp5DUd0wH5kRDrV+P1UvPauOE+F
g8MTdjtkrWtjLNERxKoonvNnoHi3EsvbrxM08hRum4epbb8OVXKep8mCOxFOMnPWfJvl1AZEdpA9
49Domy5kTPDD8YJCWljuJj+UQwOjvVqftWU+9Cr9BNrj4KXe2pm7Q8/GBxfJq9Vtc5L+oG62dNvy
OFkKQgEvSHJnB4RFhTOLZmE9w3GdSiCrOVIDt2/2jWRoqJUHl5WHPGng32g2p7IBpK9vzNcyrucF
bNo2ZaG3XTm6vjXbX4YHax9svZ8cpUM5ODkOCRVMj8SvOB+Xpkf2JTgZflvzXZZ7beCUCc5UMOtF
FswXk7APsOos/YJp7KQiCQxD7O0K6fWY18VCG3KbFfaMlsRch11BVm7dQ0jTFgcF77CeTcFMjX0x
sqPLN5XOBN6G8xCb5i+v1r0/NthyDZJtHepEmI2HrjZ/9qaMqmpal33BfRpbe7dtIhu+SUHfib2l
ptBoZyuwOvxSo6seUw3gjGeppdTj2khtCJsI37BM/shE/16n1psBb5XlTFHDmUl79BInSO18Qx0z
SBhdjjaMkTRcf3Me8tx9VnI8Svy4tLQWXp/YAb2EoNkYv40ifrO4fEZuue3M/MWcsmfeQLzq8n3b
0DVAI4XvNaihJfNLZuCkUcv0kZF5Zdg4vaap8Uh6+61PxTkbi2VeYa4Yrni35/FoZs5CjPpFy+I4
zfivaaHF0ydAxpcJkraua45zozY4kQeyKU7z6JY+6sIKY5Cde7tiJyc3YK3VtaANj0bjU5Utjdiq
F3BM5iEG8QOexqcxc35pbPuFV3/qySmhILe/nW5YOHAWX+Ag80xH8j3V8adk4ge6uiViB7zU2kuP
yCyMT9UObWgI7vmZ2f0apioJAFQuwB+rQqFteHl5XiQaJGBMZhquZubOq/ND0hnAXE/upUDjBaz2
RCCUPo9AHiKDfNCN3tFGx1sy5YM/DDHMlRqOXc1MNzgs7OMWZ/3SEmfTM3aTB99nMRfICfW0gx3B
gqfJ2rIY2MfduCpHb5Fq8rMdSB3MynxNk+4hrvJnA/fVqA70B88xcBZtF7zDia6wgjZBYcKFGpXa
09bz2jYQpWxCy0HZZGznPigp27uXjF11yTnG0vHNQWK4KOoBaph2ltNGRTaG3GRmOPDyva1wbANz
lKI1RbHQpu47Mjx0H9fwc/F+tA5d10m/aEdrO0Kq4jdWw32zJStnrHpUnKqFdtRSJXwLkzLu4wJ/
OZMa5CS5VU4Pu++ph8arwFEGha+Csye7HA9NZkooJZFM5d6eWla8LCtEBo3D7NCSM9wUsP4M8awc
hgXsloFFszhIPLaxbEPDjNT6WfB8CxUKsmBXrMcCaWAyqR2Otd81QfwqefHYUfNXxorvzh3PIyMH
0nTnSscP1HFnH+e4HeEN9mrzLGHklrjmosqAnxtE+4mDsRnwiyCz1mswSaGg7J0vzryFzPlWwCb9
Ujz9GESJPSS3njw5ftuEvmasXM2dHcBDy3Fd6Eiz9CwuhnJdMYYW8c4Ch1oLKzboIb1uxnapcuPH
0Lo1JpFnIetUT4oImHOJYzK6VkhsDfluyR6zogrzpjuUJd+VvXPokGfyqo+XjoPztCiKB+UIRGy5
ssoeor0xxS+sTibYEkGu8h+Z066odl8txMY0m3+I7LutxWPqoqIIHPSJFiID5TRtA1iEPVaXg1ua
WNEEVl+NVe7jnCyDNnNe7THfeaZ+kub4yGvvcUQBzRvmpTWhdwSpxTERw7ZLqxdn4EttdisC3bdQ
9qIrk23rOg9tR14bQd9r21zV+bwx9YSjPLqUF4ma9wQlbGQoH948HaWnlx4spuJ0iqwYua/IF7WK
ddDUdOca2RcqGnuLijMKJnu3bC0cXONvi5HP1NIbz+wntDt6L9TADj/21nPNyKLsy1fhAPNvZu2Z
deSZZvKXUuDzl5m3NIz55LXlNkaK7Fs4IhapeYhrWE0XhH7AogF7Tr5EL+3RFCL1qYdjoWMVL03a
bOIaZyye1ktnlHgU+doX5YM752ilmPMlwHLAzzP7ddT5Z5XTNUvE0hybDdwtFyJvEp94ELmSGkft
eAkOc+6jDLhvvXJd1u7Pyi3ekgnVfTOJeiNBUSw+Oi7Wtcy2FCZyxSXIXk5ocfxgDLD/o94OYeNc
i/iYF+TL4tWBwzSbd906FdVzncGDyHOygJls42r60XQU5y1UVwhP1i3q1NVM0a2mVKDbufOdSn23
RbGimX6pRnpKYuy2cKhwhnyRdHOIHoijZcNvb4SJC3oMUAXFNhhzvTc9fkIuuxlLwNS8wfwiqD4V
KKARnGJFQs/xVC1MXGpTt9pPHqQGTfyoqj6c6/Kr09ZLXfCoKgRZWnT+xAXDc9azDWqs71NWh65d
bRsHpxh4nSSDfXRk94OQ5K007Shxpw0oDevcaFAWTlGsTFZCov4hZNRY+SUnK187xBxs11XQN16Q
g8nrI89bDk3/KnlWIw8s8ZBIGR1DrmMvR5oo4ODIqBE1nC57ZH2cmw9z2p15XB3MUSMNh3jccJwj
lvU+tofnKu99ADBJCFTxT6BppmCEUVvpGKhRWudU5l7QOCqshaED1RrPdcLrAOX8dZHIF7PEoUug
viWmPOjqfNckL3UsoiqrLjkUvElVBGtyEB3jMVQV2aoyX/IcRQXELWjdQhA/tyhUPyNl9qvMC6Xp
RHOdLDrihsXULQdhnWdUnco++4W8NczyasNQa5nxj2DoQG1G5NxTs12iunq8cE2cSYVWbrfQzzkP
QyWiviBLLWfkXuZqNgZw6534UDliCcIV5pN9akWBoDIGZYZEZvS+B49vWrt4h0J8MXjxwq2dhYfC
FRJkvfYysrc998Pt7EdpGa91BbIoqRY1G2BlU4aE5pHOOfh5Fl+N2A98Ubb/R9F57DaObGH4iQiQ
xVDklkHZshzb9oaw29PMsZiffj5tBhe4g7ECVXXOH/kOadeUk/slkiFohXZsympPN+0+L9UPgdQP
k04vYjP0Z5bSKWrn4Yot6budt7OuuuOKVNWfuuraxPVtsOXF87oUgb57mL3msNXLv6pS+0YTx761
/7ZyoPdOXsqMTuOY0sw1tz6KjldB8DLtMMxvVjMeDZLFZJ691t7wmDcgkoyI8ao/jpkTCgOWt4rf
JA+J19RngR5x0grO2M2+tcIKEjFd4j4mDVVdQd86kFf9lMxeZJq6ycRcHxK7OY3G+KHq9WupGUHE
SqWjM2i+1xkHXdoX8qkAHQHihJr3xJ/c6An56xZvoB27XGveyooLbWjWYNI4wJPtNPaQEZlGfJjW
QUY41KEa9Vttsw63vY6qPTulRh0oydQ/euKOl2VhXult0OL1sYvpUFVzhClr3y3bdHSZ9ao1+6HM
MaVqlXFsEJuvEou0ZpvrwrZqAFHQBd17c93spRl+K41Fto1DRpsLAdnQFEl2Xex+LwaUgeBkbsZh
PqIRBG8MtNbNwtqVz4bq/qRO82PU3b9MiH1ZKx28UvzxzPwUD0sw1h5KqTg0ZfFP54Asu+62yvjs
4SQpuuK5pgopb8b9KLeecSj9GfnCo1GTR0nGDmuwy6M70/TZ2oR89fu07f5mY3kcleIfBWuvY42R
ZS3XNNWORaadnErsU+YBNx0fsaT8ddw6rGVybmIV0dm0d/J/yimzSC8phfTs6toX7gcNnnvd4wx1
k8eiWN670nlpRlD6Si+AEXv3JbeGYIodO5hYGLijO0YC+Rujyg293PzjWNINWmMOraQweSPDFEwW
/myWtcFJzqKqrs4ijyoRtQ9g+dlNcxYJbTluRvlWacYpt/vdLDjpxfqnXLRHQwc6kWh8/cKlKjXv
kie5pr1fekV1P9TPW9M/yk79rIn1Za/eJXEM9uIMo9FCr561zJlvetSo1q77nE3qEA/jQcBw2o38
Z6fp09Dape/JSV4mIz0Ty+H3MScAtrQ0zpPQExJswgZbmXTsD0qqK8EMz9VsUnbYtQ9Mrcr3GvES
LxRLFEP8q4YSoi3tYGzUHNUlLKmtAee74sEVVhVU2vA10fvrG9lG1a9dP6+Z9ncxFLpu6+qkJOex
1XGIds9DsxxVNe9zz2YfyKjLaJzrZm3RDDA2p5yeXnmcPO2S1oMVpm3KbyN2dmVC4o2dyEM7649i
HI78Tp42/ILKXI9CrZex65udqRbXz8y2jjYOz9Wr3zUv+1YMqt3KbJ7PEYjVqzWPf1U83ofidJe7
yeArz8r8thYg+/K5NIrHXA6+SBcnWNPpnyt6ZlK+wGq5JxpAOkbuginVUiBZKnnK+uJVN4ddWpZ0
vusvZI/hiGr4fEUqnuzMDRtD/NTzTyOa+tjHzlkzEzY5c9lxGh/KKv/bxgvPu026vMM3Avm2N/pO
kMvomWGrmX7FJQGbE5oLtMA4kzS0bgUvqM6dY5cNRxPi3jRHPqt0OWv4pXZ6AxXruvZ3Unh7epJ+
NmcjIFrLf7WOWOjeTndxNx/tOB0DS6+fKmfbsQqtvt4sp4SXN6hleixnKmu9DfeWHRWz9rwW666v
p0u5tWEtsgeOu2e3S9B8c4a0W3VKvKk4mO72b166qJvn3eiomwkmYm7LfxuDq+/oXWSnVsUwBvk0
DFSoJ1/Cix+2ireuV9Zu1msHWF/5g/L4uMS7m+rTgyQd3y9GcPtOxtc0J+Shw9VVrrX7oGzifuuZ
icaYbWNXl80lMerIGsb3zbWDJqPoVzFCZV7pnCY9DeZl/Z1FvASlDjKMp72MnIxL0Gofxnh59FrW
B5yo//WWEy6psV/L+3x6N1w1z43V5MFSDI6fVwudk2J4Hsux8x3pdoG15s+rQaqgMnmupNisyKrS
p3IzKJ4w7cdmco5as11aa91p/Me6luJjpa2PYs45tT0AMGes3wq4+N4yz7jUMuxcy4Vh4Cb7bu9V
U6iSIQ8MmK+lZHASLqup0syD6Pi15jVOEPjEe9q36eqhlojjNCY31Xd/RL6+pdYEx0oGC5C0ebA8
KjDiaV8BNcVFlkWc519iKQg+qyzfwQMWFFK/pIOV+lpPhmG6cmtKNAWz3e232v1PLupdI1Y8wK3i
BOOAEW8S8UPaeVAFWlwHzVo8D1t7bpPy0NSLgW2w3jj8AY42R6OpLvYJIzpuaX+EqPWHefrNm3WL
1jw+xy6auro482u7TH0a2sBN/OLQ0GvOAcIwnPrsaym1I2boXVJQTcTxGqacytFmJq8g47dhZRlY
dXVlTm5D3WAJATR7XTMx+ourA6MqagVdzwy0RPtbFVU4jPI4FM6hy8fISVqkNv1BLVwyyjoi+vik
YPu5GcAoyI94ysbu0ZPdThnpG2jpvwp8LpgWsnTMWOpRV9M7ZNvTLYcEQLDR3+zG+mhBFtZqOzSz
DEXrfLtpofGMms/FIN6EMQ1BAjPjm3Sp9oZWhFau3tcsPoFdfk+uQ8c0nBNd4NWBCLLL2Mxa4Ojj
36pJVFh0KW3l2rTvJyW5M15mLb2NRr3LNzjWqntwNDuERz3njWf95uZ6nhRkjtV+TMP4z+JbNwf4
/GKjv8TTrpvIIsueHluru+Ruc9W19mnhMFttZOdUyj+WK/2r3gSPtqJCcYb2QXefSyocabffWZQK
RNUyZg/bvF3y3vlqqr7Zl96aR2VtnGA5DtLo7MD1UjMYze6Puea/VEOQH10r7Fr6rvKS82S7HwhT
6LesBrilYfHXZkkPmUlphFY3u8qN18BJeWr7HAHHkOJD5b4G8dPAaDNpv+DH4/movMjwtJuRKPuQ
u24RemNdBAuKHip9N82fc5Lt5LazoeyCdHQFYCP2VMJtisgyxHyqXGeLliqN2UiqL02X59HUn5K1
SvxlkS9qnSIzsf7rPEf4WxefyROJ7G48zfjDUhveF2jNTzVxyFPz1+mKB7PuT2kxYtbTI90xMbkW
Qd92wwvrE4TVwJwwJ1VkMGcWYvgurB4/5tQcPCv9tN30fVbjUfQMLcuU8900NinY+pPZJjtrrXeT
cL/WdD5pY33pqZDy7/ZaVzduS70GxrT17HoJYJpoeAGCWvDZ/Gm4J6243ntxRwcMY4e5fq+cWar8
3Ljzqf7BoNq7+QnV61epmCDpHwgTNcL14U4frV13p+zlBMpUTtoBNPuRuji4bAjokv1j0G0Vbqn1
VSwbebpQ42DXF/QmvHa3/fScBMpBOe4hbeoQZogzByg418THpJpnEU8y6KQKUxmPwTaZ0u+M0a/G
jYnHzOkuSYWMUPjrPuqjbyPx9jx6+36cT0ZRMjmvoZ3Fl81QRgj+G8ZCv1oeLtbMem60ygjlyonv
WfGuGId7S7z7WYnho+HqBBD8dDc0OW1xcbb5NZXLr9icm+vCqCb9GPa6dZtV1oStVTwNtfFoN3aA
0JmDGSyKptpulmfPXR5tMX1N27yzUXUk7fxKcc1t6UqIG7EumLNoTk9FDAvZRAxeD7ZZ60EMeRb0
UxothgHGm3ZI06YisET/rC/FKTG13T3lMNGqS1fnz1JzbxJaH3902wRVxf9Sq30T6fbrAJFVG3tn
z9FSqvjozPMSNhJuPbsTMWmZr4HXl3BcTQ9Kk+HANnOYhKx2T5t1V7MRIOVZpOHYs3qJp+4rbuUJ
TPSQ5A28HSuDIc/2lGfhYHT6kd4KwvjUrZ2dU0YBUE4+JRzv+DZ35tkstjxMJvmSOAvlWAt/bMyh
qegRDuVoPGjb+HfTiuNcwP+sd6bFGeTXDDnlcsP6jdWekoyOt7U6WG5b+pPZPLFh38p2fJF5t5dy
fhxxZKOA41cyOKGx6reij59chkBKVnapqSvfSNuDSGfjqOtFpGXNPnONQ40T+T97Na5mz9viw+I+
fW4a2P7C6/etW1xil4lx1trdUr0nxOVKBOCJs/44ckPUbuew4Jvs0UPUnd/VAv2ehfKwaX5Gd6sO
o662Fw7XJCzuX+mU2AenwHNuLAxXJprmMG+5bhU/52gReQssxo/EMk2Ei0gvKv4xyq4MFrsJATie
UDv+UxAAq4tcp/JMJ7Bn6zMuputcrxx45VesE1dm5e4R+ST7nN4EkHsmSreyCeo1+c9SmRFNUo+D
1S6/80KTB31DFLBmbJcoFW1pR14MOLqOhbezOzagqUwiPRMvBClfjL46CJAxx6KADE7xnNdl0Gg0
28M/Irz89sYWcFzfMzfpobm5vmztwp+bwg7zeoFudJEW6Yg3pmjW1cFW2T+7Shl4YjjSCjDSrPIH
I7UeLLqHszyNNE17MoX9ALB28QyPidB6Qe93Beze1fpUHTI3JitwrpGruLe8wa8ua/ezv5dluS07
c5yZSaitiGiMltuU18ZyMGdhqyuWGa3tg4IurS2fg27EnFTp/cHeZqQRngGSw87mlIOfDSt4xWiD
SWnFtUSvJWX1y5gxRonTPjqyjRk6ct7Y3B9pgiuInY5bf7XaLiDq+jrW+lu+FTlXFS3Czmj9iK17
NbaRgcnB3ltskMGJioSMCTrTmGcMF/JYJWdzcuKA1AYz2mZV+5vdP3WW/uLlLanWHmic5QKcb4+E
HwUoBQ/o3MLMHMJu1SwkiXHktMWJx3AJO/GY3w9jdt0JceWyF7WpjvpYQx5Pn6JKjxWiBx3eT5jZ
b2Wge+51mBBlw2/xabadFqFaOXWFgV62587qxG703F2VWj+kN25+KbdDX4CU5Q4QhD7C3hNQUDHB
V9mlGyUjDif5iiTwNmf6PwfWM5Rd+zfbABg94d3HOHnqU34DPCB8dcN46gfvpzfdfzFpAWpzinDE
Z7WTNhxl7Y6RrhkviTdfbNU9aCrsWC0DfbPSyl8yZodaZ6ylR5ZDIc7ld+3IR2taQaorv8irF5Vp
91NGYEgnMDzNe427eTquKr3kpXgwHbO6gs18sHQWfs4+Ygw5HYy6Clp6lPqiPzgu0KhL7aOd/gVQ
n5jM0RdWQ3PUgRZFxwHBrtPB8KRRm6PD9RKDvyFw6K4FBFXzVQ2bEcip/fK0/tVZaGdx0fqWzaFc
1U6UlBqsFoKQLPkwmoVSu66WELfdvvHs/eAsD5okh8ITTbhlGURT3F40m3t1Xqd3bmcRLbmNRLe/
qW4EzK6GwPDa98Q0qeoAokxUcVdTjNRbL2+lo13zeLmh7NiPpr2/h1vQj/FuKewuZuMd8x65Fw/9
BZpWXqoOIYC50S2srwBL03qpt4ZoL/eyqe3UKO6YHOuJiGsANrTbcOTjzUxl94Kcsfb1BX2PZlCp
zT6/BNsac0SlXXJ0apkHY2lOe7zk7dcUD+s+zd1rKpNXS58fZXZH3Qs+DNOud4WD+tfaNkW8JTzw
LNuTrY8buJP3ouxlCqukPw1wL9qSP2ZLz1WXTbe4raeotPoLEhx/tKv30TZ+4QrEEfIM4Kd7yHrL
Zn8QtwzuJdAsxHWx+M0s959Tt38NZX5Opv4yGYxXrEx2WLQWtL3zr0jGChFxZ8CPW0Do2zVzk6M9
yV/OJgckPD2Ndr6z45kPbc1C4dRMjGoEiJ6chD+dE/DgwjHkiG4yhfSFRNBOGV92DXxrmOjbGg1k
cCvEZZy0U7U2KzqrZrfZxWG1pmNHieuhrIuDMLg+yS3d5fa2K5r6RObMs5MksE72ZzKnf+PJ/SwT
hR3IludqJmuAFG5W3uHPokrNl4hQ4EcpWCqt3QIivoxTmFs0B/IB+y26Br8BxuAmPBiAT7VjPkzV
hJSl+FUkCduewnm0RrNwToVcXzLXO6RezCTVyU/GtSPNV22gILOWjGQSt3BCze6tV8/QXiGy/tNR
Frv3QNcyRnZugd2N2xj0qTMDb04VA2PRBgSI8FJSIKnMiV9R+yH7aOIkFCr9u25aAGt1rteaUDMT
HK6NYxjKxLjEqzxnlT6hVwCIqKQ8l31bh7LS57BdOCwLIbUggbt6kWZvhYk+O6hflc60W2bhQrbf
zvBE7rt9/GnY3s0W22XK9Jdqqpmg1C3P1K1fvYNRLCZqMk3z9TqFP7vLymrzJYHm7Cr3vz7t6GpJ
G5KY6v+cLXsarPaP4HtOhDibLHLQ/OWz63jQyfmpsau/qhFvM/Mgj5gTLa79BBV29VrzudqMA78F
fAVrvhOz2KEFPqrJ+GE0eYzd8gQ/9dsgN9DnNTln+WJxRpfujqAdjUigkRaffg2b2Hg2PHJiDEbE
TGPrK++SwPK+WZlV95jXxbG6l/plth1pC9BdU5TSz9WdvonVf7PoUHU4uQrAOUI2EM6fhHkH/tko
1uvSxget0N/ShbWi5lEks+tFm9rHfltvST9wxM+4Thdxyer1Tc+KLGhNDaRz6IlZoTstiLPtKPVl
l1TOq961qNHNu4YYpNXQ4xend5/WgZ90bipQdabZpou0CfwjS0tfczOqZYBHOS7m/eYwKuX33bQA
4I3mwgHXbpj0HLxxRmN8S5iAyDDsF8c1r3LhT6ChfFcAEzPfMMKxp3RJvgvJzedoDppC0ihW0yn2
AwmyNjkeoT4UjDw1SpgUGldTEfHkCYlK+XXevD8DBvjYHtCWJfhLEDcsuR4lmnO0Ciih3v1FeoDi
fcv7c7dkZejdi3AcPds7I+xDWsGcd7HfJjFT012ArKYsQtDS3Dl91HVk7h23uZhfNwbPMANe+Gig
RvpG/TReh9506PSD5/znCXvzYczsSCjzJdWqhzy13oS2XZ1Ee9MKVO61hzff7c1z0tXFXVvy7tpD
xXpSOUHlsmG3urB9qRbamFMOvLGa4d+12ncXg8upqb8qMcf8iDPAtB47D6Oj3yGYOdcx0yC/iA9n
nV7saX1yOrS7lZfeBKJQH9/AtUYyEnSlejXp+Qv7zMrDTksuVtp4O3xNNPNU1djgwjEjCWw4uo6f
NX2J3Do/pLzhem5Bd8ipSIzNeEo17e/GCTBYq7qJLDZ32rK5KIP7f02q+HXEDCVaZ6IasZxviMLP
pZ2RQXZuCVuYOkGM7m1XMf62NjS9TA9Ygx4TuKGsi3deyx5uLk/ZavwlqzjS+6EJ1Rh/LQiL0MYX
b9ui9mBcgADAKag0mtnvpvGxLRsZZS5p4wIh/5W0qZRs1Qq0r2OYBh0vEveFZexqC++m6+qtLiER
Mk3ezCXfW5sIxtjbeYn3lI48sJsRdm2z11KcTJl+8WrknX16LFMcmZM8cX0fu7x4Xhl26eaI2nrb
Alu0x4KoyaHumEpd3+HfAriDU64Yl8rB3A1Uy4ZCytAZVRSbgucutY7lmF7z1ji0Gax9W2ev2Lue
EU+CS8k5dPEaIMrJflqyhAJ3dF5cu3V9bYWCbO1h9mlzJD2svI4teYF6xQfg0l9l4wSpFheVqsZ8
1Z6KqT5uKJa7PsbRb2bveqk+s8w4tR6qUYmIcbaK8zRbR46/OUTIfnBXbAy1vFocslDJknj7Urtk
Trnr8m6n9/G5IASHZAgdfUp2M1F7MeZ9FGisLWCMYJj1fC9KV49m+prC1Uh3ZdWi84LRCjw5fqeG
e6vsHO2VvGgr11La53sO8N8hJXlSZpSxlnepjHaWJT1M03zEbohCb6iAi3SWKy9SCNI10iqPhtN+
yXncfOZPbkhZvZW4h5yp+EQDcfAy78msYxCwnsWFBjkknhB65brva7aUYTsiGHhyveJHLBwEQs5/
kjajmS0VzJgYZRySHmOboO+8qxt+eSpwjex5Usk/7E7hFg9n/lWMaFV9qHnrsQmmLYuXfswn4IH5
VVpLE5RTNked4X214sueNF5AagSVHG6LjbEb2qozSU7Tp8tGVBznDUObw3vJkp1jDIdZpfvGcD4S
rUCGUn1MyVrChy07sx6IBuWNScd4ojTtZan0d22Wp6KiGlx68aso4oAH5mR5Buw/jjMa0YOhnNkQ
BDpOa/5ABXAw0m3cOetwsVR/rUDqfV0h8BnVxcDsMDbNi+7SANK6CPiJhuD8oJkJxY9otGeN6xYF
3BE5+gtywm8wVobylcEViuS8uulz5mCfNtxQL0kRM1EjxejtkwE8vnDRTC8InKsaDabMcNHBc+lk
agSacEw/7XqJ9nU+T82YweSjliAeGLK78A4zODbi131dY2IGlF2FPgV5LgPWryyqNVWE64BYcY4L
enSrAvlAO5y6tf3m/39flvzaNSyK6LbCylhiH0wk8nK+eRK6mcQJSXc3+VC07mGCihFZzw8J7Qtw
durpR2tcBMOJ++Smww6V3ylHshqnquXBWU9c3nD5zn+srU7ooogg5UACUA1WpKcZziWmfpVjAprr
6omV3PTBl0OKSUJT2S/pJENPcw+1M5xTS+cSrh5N14owi0dVb/+tiwT1Tr5eITKPg6N/5XHyxBxH
WVlM7qWYQz1JzD1lOcS9VznrlLFrsINOnPgvUqB78+YBaiPnh4AVsQqnIf2IlxVgw5oPgzE/m0V+
AraWfhrHJ2C8D/JBmmiLXe0IYI1aucoZOLXnca3eEi0797r3wioX6bn2ggLmpTHYYOic5S+1jXVQ
vYi0ynzBLvbdYxEZzenQ5JBCchP+rFWIWkuyZlZ11ZruaEuLqaqucGJU21kqiwUK1VDgteOjXaib
ky9w2dbnsk6gngnCapZKfSGYBGwIFtR5I3f0UgEb6BNK/Lo8dkkCZ8nl3JS31YiFb5YjEjkNUWhr
zX1oICow4nXw48K4Op0L2GqWKOqmmFWMqlnctKwZQKr9bH4jVoycLv5ch/q/Ta6B1qsz7Zpvue4+
tlNJj5Kzn8g+b0dWAK70P7Qr88QK80+vdXy/AN14nnzsN+FQ0VeCyB+TyrJokdaoXTZzc5hTely9
gaemppZlU7ulIQ5Cm7eg8OwXfQUMWTcyoEU8mGSq6klU1Nnj2rc7Td+gVar/UmriM1VcgDFPZeL9
2YT54HRN5KnhOBNPSUtKtUNWwGuSs7/Y6bejKWOvjWC8qAYVpOtQ5a9Tzw9Ij5GF2eMT6evBKHSe
uPjBkRnteLCvLFhjuezb1vlaGufQoGk2DfXTbsO7Uumh2+5TBHlXjAUwMxarbJObH5lp3DwUYm3q
3tacp7kz1D5xmoUq3C7MNHihiY1Vq9I/iKx+2rklP0XmJgTo5numrGDtkG1k96QoxXXX2Ehji9lG
45neXbsDHhpgoS2WnCF28t/W6Q+mWZy10g6gE3FEgc/ikWLjKYujZrOgbvOpzcWuswkfRFLvQ2Qc
0855XhsOwY0+7kowQejZ6ncjztZ+sC6iRFJiYU1WCMfHdnzNMK5g98l93smxT6a93Zdva46oUFJO
Y7DMB4YzBd7cXrO8v2M8Q8+61F2NuXk03PWoDzmX5LLdzZEYmro2cHPcPlY/hXFnn4rSCh0Gg8EF
Eje997KeJpyfCEjGjBxSavlOmH0ehrh+LWfD2zUtQvS7x2kdn+vZ2huGE7WEFwilvdmLQHwLBYtW
xznWXs+ymLmnWh/wTolL7pVvkvBE3+utXeO65k7dZapp+4Sz7t2ttU9dt75wlSCeGT6bef3WE+A5
EpdPBjnfKNysfenU+G6koDWjTkaU5bqHq4x4stb+bAGDQYu/NT5vK+5+phF9RKIBX00m2/3cp+ee
DM9obrVzPHfnoa3ZgHO2suR3jPNI6NXRSNP/1gTgdc2vq2ZvwayGlxatcV65f9g4o6bO/7lwzLax
4QSpAlEaz0XmfJljySK/2og7yjOKVJgLeVrK2QxKof0x+Q0pXqe/JOUfbcQh4rjrpYsVapJ2N3VW
RAjdjXrVo5gBhFUJs6t1/7pKP69S/tYVUuNmpjOyjRHXJiZU6iAeTV2iqEg+ZgMT0ZSjOskkQZFO
e51h2LLcQjLUif9cC3SuFS0DBmsBiD/SP1Jm9EIFluUdXdGxAK9P7RxHWg+Wk2TVD+GsgfDQDUw2
+3Upn7hW0bdN2S7FhhvoRs4s0AwldRPaY2IWUYplisXODkkOx7yH1BaHhi0w4o/oErEjNnF1UR2L
AFcmOIbAWJdnmK0TfFOwK+IYWwRSu8r9W2bMPhxc39qIQaoc8MAXz2CnQEfjs95aJ7GMVym0a10i
Lk6Nm1OYUWuLEyjgaWZBDVIw5UBZ6aOS42Wo5i+qQuGokELgfop6YT8Kjbszbm7pAksxqvo51rM/
OEWJe25tTCdweiO+NGWKnaWbX32FIsMg7bW984easSc+E4mei4up751Alq4KuBYfFebo3p6vdp0d
lDLeRdY+iNkmxpfpc6gyaAUwWNk0b1OKeWhxVMkUCWfa29Z1ndtoncmmazQKYYgQDBoHa3FSRApz
WJ2g0crlnzHVdomYL07NtzqlTRsURdlhNGkPiwuA7I2Ij3pa3yEFUFM1e1105xgkDavm5Fd9uq9M
oftD3X7avdhJPdm5FfKW2eUra+ry39zjQs62gxxj3Jz46fkruLSc3Ik83QqNEnbQSKYDgoRAs7uw
JnDYn6loHgpp+bg3Lt26/td68oMdokJzMPxoK7PBVGDhRpOUr/3dl6y2AANVCCwSIKHEGV0i2TMG
uXNU8Q2+GrRWzCncimfZMzJPnn0rrBE1kDEdXK08pbo3gwMuOy31+AytL+asQz6X31upk19LGaSG
sTm4T15LUpwtA5asUwd94hGcHDxJA4OVRFruF5oRbNh07zed9LVu+ciLSQ9Mt8H2IHiYy/S46Tnh
EECbaWPua6u/CW3eO0O9Z2F+75Ph3Lgo3orcfNM7+lepMg0Xh34fKd8nLiWK6E56UwInZAe9aV+A
c45shI9wRfu4S14xpuKXbSEsEcesTYGteHVv9ZQfOwHnkRZUAlSx7XuKuTFOUFFtNlYZ23hoEodx
dTp5yDk0RNXwSPRNT/37LLv9GhuRrsRzI9c/3dj95OV60ZXeR9U0PXjYw5bcFJExWB+9W0c4RIkF
yFbm2zQ+Cs94RSS33N/Ub6VX7/kgD5XJLB1P+p7cvWJnpiWe40GNOyTjLMgeGlpnwrigCv4xbSb7
nEYQRrCaqBm94Q+6igzjONkVSC6czHiKNQdffIGyaLubD/TXta151AbzlyRrz7cFD952/03Y6frZ
kfZu19zPuoj/rlOMqcDk2uycCkWlzKdTbySPmk1JSZZ1T9XdAjfinRTQRtxD+Fdau9lbvX5yUlQX
rmG86jVJBPfEUhaiaW6+e4hPv1nns541eEms6oxP/4+wHSjrodz3Mf/J1gVWmuPd/5ydx3LjyrJF
vwgR8FWY0oKUKMq7CUKmG957fP1d6NF5fE0xoofnRAcpgFVZlZl7rywTM15xv/wm6eY0wjFFvbaf
1njejF2UD/EuazSM+l7bvYQ90iQJnpgsPkJ+MxruSLfO6bhd2EXhhiM4usmhOyU1oOa6uWllcIxs
sZpq50mMxn0nS9DbnfmV2iDmKK5elQ0Nwbp6LSf5HFSdypBJZxHY7UvMuOFF0yD+g8yRMBIMdMEt
7etlVhbIShpvwVCi914ZsVwYxUtYthQUE59PTnYBs9HJGynihrnzVEbBL0tB1FtxYDN6DZGp8ci9
47bJshddKe/B11vrDFyHakBUyYaaIVBcgPRmfLOZDh37hJQU4+WCLtFjEcNX1Ub7pagYK92bw0Ok
pI/8+3uBFyy3gnUXYhQgtDmMnuSG3L8mrb1vJ/psqNd3wigOfwz9mgbKXBk+o1bZjz7i1jz7VByh
UNkx7nN/YMMmq6nFPIgAd4XjyETJbO7q3iaTCdFLNNaHnhtfcVkmNPXGD3IoWA1NvBOhCrxCvse0
pxdR4D8h8z16rfXbmKxPoIZPgEXeYhRICXdUrUX3RoZOH+nGCvuPoqJ1ojakIEkVbWwbxwzuVXAn
yW1N46fQowctnj69Qr9OY8y7errSM/2NDO1TKsq1rkvsA9GLV6EjkclHSq16No8/1ypglSkTTxGp
yIR9X04T17Aer+VQ3ltmvWfaya2CZLrsQAqJETk3EH4BWXxQeqp8cFDUFKRBVYgnTdFXdhRuxsQ6
pIb9lXTti2H19mo0jHcFCYtCHZbTubjxMa3U/fRaW+2qHvB2jQpKFUttcJvQLJjASQRxs2a23QI3
AVoekbp+Mkv+IgZ8KHX1YBqkG1mu78swoeWU6J+hEHhcA8NcdQlWhbhGZE7dgJ4O4nsfj1VGShua
yCcRuC/KmLpQr9zh6FnrKFtQq+/bssxWjejxaDbWUR3tBeLR176qsfKSWjV580op/NUZgqtRz8KN
sDkYDBvIWmVik62Pdkg1L7y1HP3OxPASTegQUYUrg3XIlcm1sCbiP71q1B6ZBnySCFUGxfhmeLOa
8bGLgju7CNaRo+/asvtysu5YZZDVJrzChe0mBtcJW5TqZoho9BTRTij5WzFp90lh/qp17ZHKzYeD
aGuwqLghE/isFK8ilfF09C5Y6kjWfjWhvE6pmdLAKm+FX1wFgAkcddgpehgvZEaf0FYo4/u1gnML
T27FsdlKXluAorLVOC2tGiVtDJGtlh5K+B5RI2iObU4hARZGskD0FhPIvSeWZrXUJVOdEvxaIxAO
jSFlbYlZWgOhmkKQWNNfoVkD+YuMwSFzbprjlJh71SpfxgChC7IFxN/xLp4C8DDGm16QiGoNMTIL
X6KE/COImjfK2G/6SElNzZ5UQztmnjh2lvZZIE3Xxqlc10W6bcRADyy4MxwyOB8Z9xDIfZdNT4iB
fncj1VsUII0vP9VcXLd+u5tLo4Bqdu2EH6VRx42k9ofmoGLQjM3BXkAMWYg0pleXyRsRtI+GlxwG
NbxX/faZLvjGCNWPrM02CSCbdeNNX7Eau3ZLBmRFgDAsLTw6UbZWm+ZBFMrGyXtABvUvTWA6DxxR
LIwq/a1xoAYW5Q6tNPEOCndqracEYIjVi6WuKa7XmXssIxs28orJqx82pa1UoyBIe+OtKcFhjRpD
FFTbehIArxpQwthxmxerzT4DPYdKEuXvpdFgEQoZcCCrlJJ3MX3ng/qo4Pxq+Btd2hKzdMg6pm0w
rnRcwmokkpspko9NGz+HgcRj4pf3SkvVK+Iq4TflfZWgRnSKb9swjjH4jxjNAstq2k5dfoX0GKCQ
oOWGusUMYh8mT7SzkqBblmUcr9Q22DlRMLBjS38/1Dm9i7Z9ak3rxU6pZDF/d9mqDnZr4ce0ceJv
7udbu+Tg08v+0QlrxjHU6is3XYMlliz5Z0sMMeTmA7KJymd1twHKZK+mvCLwGS/sLOTyFu0rT6yD
3ERQHiiI+K27Nkg/kwqJDLXEe4WRRkiNkFf5zIw2tLKh2DpEy7RKy72BZnMP4gf0UsQtWiFVXcdV
t22pseRaiRozQJo70c7uy/YRqemVUBCKNan3rAY4h+E8WYNEKkMJN/biZMVtPtj0KdoweyoEshVs
V/WAcH8YNiNVfAQexg6NykOPcSzswXdEU3ZtG/qT2iMoamX93VW4eIbiqFn9q5Y1TyYOL1GJJb3O
Y26pb6Id3cBWt4mvYfrQXhUIdXqSH21tOESZiecp+eqnOLhO+9hnsSvPrd7i5u3x2k0PQincJGl1
3hhCV7wovxpTrJOoeRxooBWRv28FCaWdvnkOYs4ySN9jxPeMYZOvdarvMyIdeQA/sZm+mCEqP+kT
c6VmPIWjeh2ZDVVK4JZXrMBwWxke12f4n12RXg+OqNYSKSvwhdWoBociA7wgBbmiFpbXeNa2UY4k
s3fEkyqH215xXkRvv8u+DDd92O1sWlRmXGwLK3ql7ccpkRb3U57fGjL+Fj6/7lRhJHWy61Z3KDtg
A2iiApRLxi0+0ID+JEWPqiXd2mnyKIYJz7BpLMZk3DWj9tn0/o1BtwjFkNmwAdkOOpXmrvLu0US4
4C7czsRG1mdXKaaIhWozPi42qSMkNq6SqfjqDHUnnXGV9trzVDUH2+YWb6bphIbA+ZZOejPm2PBU
hghMQfTgWMmtPszqIYf7qK79yjrN1aasn1VeR7VJ7oc/imgq9miQkVs84pLiX5NZkWm8Osn4Ps5N
QiN9MpQoXAql3IY0yVMNYziYUZw4HrecVkX/btLS1+fvrWp2fYD0iLWrtHJP/rzmdW2yyQdAomB4
YvQJWg5RHAesVQuPfsAypooSB8YteKInLnTPvaF+qsqcuXXMeU+i6DlOETd0IyE5esANfmTEm3Wo
GVJDPkcWTwlpoDJsH0wz+yWt9KM0ASjohrZjvM49F3O5lmN+LHs08oo9rhwLz3jXaJ84L49hwyW8
K0oYPthAlkpEX77qbwaQu1QZUNQmFiLRUn4OtPp6mIQk79FA4U6+e2a2y8ndCyU8WoPDXBW5SQr1
02nCO3VWEfdyVUxzY1poqMRK/SEVyXoy5dWEklshakyZeqAK5urm8NGDRFDH6LoLnHc7lihburs8
YSaUWebNqkVHZJpQB+q5cUsLAe9I6Co4ZOggH0fdR/hl1fcx5WQswv512fhP6VTrN2k8ay8HtTqE
U3mjRFm1cWj4MbSrOY6afcdNm/OQSJvFdNUSVSfZ8jA0jN4bxsR81+llt9C4KDyVhTgOfkoTuWhv
Utx9RI3puQlCsdJM9LFxIX4nzE4wlOHbYeRMmopHQOMEvK6/lsT+GmT6qtaop0pAlx3qTS8HmcBQ
sIQLUdmjbEdnv62KYuU14VqmEDpG5CwmsW+KdChX83nj6Stft1zHUnaNhm2eSsh1EpvXwnrDuw/U
BEb7GEXbWs9Wul+/W/7EHJ3E9cfwZkzFgXLgJki/1SLbl/Vwy254qIJuo+XRnUObOTX8vWb7u67H
0zeRLpFNGNdYk24GWhErBcjgJi7TR7NPHg0qXDJUPmLdocFmm7eTP97bDdbkNpHRoQ49/OXxuuiQ
1JWecd8kE+S0TikYiYYQUzbtXRrzy3UGRXRL6+9kTtHNFFXxUCVmtBl7IDZJddWb6TbHCU64GK8U
tCyLruYS4HXLysaTBGdZonszdbRqUt83o+mtJxVtVDtMS9/A7YEr9D5Qk/vOc+5zSywTaGpZlf9S
6Twsqkh96bsQZiL4wFIUdxVu5w5eIiEwuE1IcRdxHT6pCpGT5GeWbbqBGRw68Ot0ofTrseKvmXBj
qom3qYfy4Hd4pgcJoC0ZbhyLvUPlc4Hgdds6/SFP+2VgSDYncU7XlW+70tCS+kQnJkAX8R3AoKus
wQVMPpanGDPpdNQo4EolcnWfqGdJc5c2YikDHwqNmIiJKD+UeBs15bNlg3lXDInn1DoOkrGGSJ7u
vbR1ZdLf8iTbsUAgOJUGGM3IrajyhMRKja4MthX6Gh5g/BGSQo8+OHLUO82xy62u8cfadb3hKkRF
gKSsL4+chHdmoG6VKcwRQTIAwpn0Vc2NBR3GdQnixwlhGXom3jlIlCVlz9LpUD0FW1WTj4rXrLCk
wx/gzMdAJe+qpL4NA5GDPOzfWJFPY9C4Zl9f1WW49krlpYjax5TQUtXNc+fRr2zH0V+jrMNAY2kv
CiCuJTUchSZd7bh2yR9t2ujyUC6G1JgdJ6GvUAw7+p8DSwufExfMrZE4lDv1L2mIJyCit6qCbkwf
XUum70ZW7wlJW1LerRwA+7NCW637qMNuLWL7GeLNWzZXAvUovO7ruSwb90AX4MnRjlgURnGDsOsb
tiTfNaLRrMvxPdK9HeNhXn0n/5Uo03tpYUS0WPcrW40+k/lS06SIJ5RKVsvQR3YtHQSscTq3KRmA
FfriKkq6a17rs0KrydMEfh2pAfWYg0qIw668MXzrWc+tDW6ivW+Wm0xX16M9XdM4xFQWbRyEvBNI
r5i5totACzdpOG20So4APQMK1RL2nL6ekv55iDBT1+0WRPRtb1lXeTOgApNVTZEjPLQUFHruwpjG
9YOCTG5ZZdMavcLdKKwd5en3vkg3tPK2s1SD/I9eev+ZKsmhmOyHylLpDAlAc21y65naY9LZh7Gw
qa6rz2Kofk92f1do4zvK8U1v6ddF27sBxTHPohdbRNXeyYZXAxes5nGsoVWnTFTdK41/QOYUrwak
uJ6GSjYVtxpFzDGBckR9+zgy303BAzi16mGuIUWiukd3vnP6lP7miDCKkWmgRwxwXjI8AKVHglMe
hkgcqBTmSxiSv2I/PBbcr7gLvJGwsV2OsQ0k1A/XThxdU/Sn6AMPd+iH39po3mpOBdvBMB+wud0L
LeUOl7m1zmi6qH+YMJcs29gcEJvFd3FR7UqBBhWUzEH6GjJXG7lzRNOeP+fLmrKHLO9uUKCSZIzV
rkMtDUxPLCw/xPXlKNoijuNv0A9g75zyu5LK7diJB6eZVH5tOoAMqVtMMgatATAorh5bQ2wNSBEg
wzZSn8OL0LR1KCgQND5gBGAKBpQTXAXojdsu4VYhzWXUO4BM8ZQlqb+EPbA0ItOlhucfpYU6R0my
V8pk19g2jz5twkGUSwSBiP18bmuJCJEqI1VcZ5Ge3YN23QfIzQwPS07tgw3NpOMvwTEhEh7m9t6L
zwOv6B9+jpU81rW8n3RyWLPBiWMEGzuBJpQP1yVO3GJCaNp5FWxUzYDvUSW3MMgfJi/kZhoEKCvx
YvQw/Wj66bemXb5pdCXAvXE5aLCqFIhbwqh8rgyHNEMrEPr6DIn16P5O0WtmoWJuPVyQ9D6CbleI
jsfP/A9+lI/MGj+cNKB7qB/DrCerRQ2tJsybK5qveCIbFvVtMVlXZU6DPZfiRZscxhrz6wWj+sXI
HuR6auisYIHKFdzJTV41WFgm0igvCSxqs9lDT+901cXp707YXPnnlIzF42C3N5+HLqS8EJn43p38
eyyR39ZxsBK9j6xd7jXd2cPzRU7iHOgQHi0DAtZEG0Gvi+vQT5cCw8hOmN2VgBVO/4oqimPZ5hp4
KeZz4zGbECEJPGdTSHvVua96+VJnAXUXqkMFUJGCkrKj1CZ3KeEKoz/Ujk38y/CVO8hDahHcd6Vq
u76qgoXCSJONqLeLnQU+8Kovu9+mRG9JmIHo2M+y/2J4DBFHO03wbpJxrAABjFd5HHoLlXIwBFeU
u4SgWPHWgwpjOg64Oowp6MW5/liGfrsqDHtaDJWh3Iwi+fRV8Rqmsl1Zk/OZohjEV35j18XaEDhp
KKU7CgtbQhj0KirVTFEMYNZnjNVR1PcuNLYS1pYeWNU6kYDJIs+5ogi0rnP1FQDUzgIwnGfTpkgx
2XWdXExBu+truIsW9u1x5A6gePquUYK9MSSrdgQwGpjWGnwVxSiBOKB5b4YcZ6yS8D8L2Ckkf77a
jst2CPaayV1d1att3Vm/NOT1JRrygHJtw/RK/gY3VVHDBfmdrSmHOOWcFZCa7PY2Ax3SBjm8qQiZ
Z2Lf5zCfGrhMM5i7bGiUZEUDzrPa1dTPgwrIiC5XWuRds1Z3YROntLkpbZmqwmFChdAe1XcVs+VS
6mOwUPw6ZGRScMVUK5ZVypVtiK7NIsrQEAZrI6fA3lYSfK79nI7ZthQOc9LqX+2obIawucvT7lFr
jD2ep2fAZh+RRhYXI92KY4s4AoYe9RQ7tpQ3Xss4wLKq0H8bRwZOLpPcbJelHJ8qZAu1N4u/uqNn
DFwS/NlBDfIiadJd3xVugX0fbQgdMr9+C2T6kIALSRPjysZYtijUYqWo4xW8hYeiLZiJGpt3IkiY
WTntwlh/RPQ0o6XEp1Mq74HPHXnIkPXWDSdZpm+NflgXPqYcZIgHvTBIW8OPgqFS1Am72z7VIFsk
phuV8W2j0anXSv19iMo7B7QvtdV6STrmRpVB/ZcGcOiEL1WV3KMg2dUDFEmKptlUcCopBsCEfLjP
9ehRmtq6re2GmnVzozTWvWNghpaYKvWqS+lmBU8MOb3hukrJt5IvOWXjFRJFpJPDoxZqS4/CpGMg
9WMO/VUzcpXW+mTpzwIrmTeHtC1frI5EN6O7rRPEU/FLHxzk/KZzlIrcNHb5OSUG+RJ60k5szHra
ISbEyD5ugtze90a5CnRnSW66dooxX9pTTDakjx9azRmODGAdzf4f5oDOAbN4D4sgpdVYHODTBuS4
WJyHTuGm4XznSveVDfZrgxhsWVv1Bpbsb1Nk+1rGa90vmDU6Dt9F0GOXx5BN3/IatddVIswrNQ5+
oVm6LrLoVtRgAIvGWmDFdLHv5EhTVYsaxLQf23TlZxpeUW9J6WVFbvbMsI+bMWDsSh+JT7/s3no/
WGc1CvQgXdOpcyH7Vi2c5SSDJSFmRLWF3zLcIWQm8k/uWDj348zLQtCJ/prMPZlQ4lfD8O57dPqa
ybz1RrYK9/ov0nt4yzhl0zDcFJlEQT1mC6VObpU5KVacWTOTJyvU/y9xHh81vBELvyFd9PWKq4D0
fwtQgmgX9XeEoLt6Su48bseGnDW1DDCw1G/caYvGKK5T6pAZEUlHGWJRAwqKaImqieu60iuYLgrw
0NjVnXbrdOMhDBjU4EuxUEP71kfhurCnkuOM1a9Mloua/q6P0td0nik74ZNf1ra1KUZvH8ZqtOI/
qMK2xUcwK+q9bJZbWBDDwjZj4KqIieeDzuGf37S54o7E8wK6ne9Ve8trmU0crbtK302ev5kMqtJD
bn+0nn8VT223saL+ylSQ3Gjwu0j+n4cKBF0M7CEZUUkEXnqlld5HVDoMVUC95nfm7dAMHGtM8UgD
9akd2rfM1zdVCKMyE4iJNCQaWHs/uDU2G8UL+F0K167NcKPF1bvSx6vegG5PKwu/nURROqtr7W5d
j8XrGLZwum3tMW+4T7fG7ygzfsFoeaANjiRWaiWVDNz9saB3ClHETW0d1HH/qEfRXveslyKsMCSk
hHPYH3tnGpB0yCDZRBFaW9qp+tKKIVR5DpAM4zCJ4tHzVMQxuo07l87ZgqrbLgv8x0Q6O90Q92PK
Lkzy+DZp/IehHXZ0UpqlSJVHX8DrT2NuqLQcIv9B7zCbhsFEd2/4AkelkDVm5ZK+NvqBoNjEtf4+
G6dbx567u/3a9IqvqkQmRkxclLXzUsMTGdR2BiT3boKTA8IlDSxuwZRb0KDk6nFyqrc6QXvlqep7
mpIoNAOF4kS7LQrHLbyGSomt/aqYTLPKR15FxG0O29dnZZovMNnBBdeetbRl9Upnmvqv5SATS+Nn
ihM2AWZ4SEocgXZAKUSU6UOMlIQWFTJc0nGGlk3rMKfDJmSI5zQqupUGUnHjsNbtnj8cayC93sAd
6VOsJOf2sm4DYz824SN6i+fArK8piZBf2+MtFZ0bLgI+rtjypm6pGfih9RFHkB2rDuq3p17XtfNl
UtxjMBcMExUzYuJT90fcP7DzKtiMDAYMOg7X3DY/Ir+kZhbifVdG9MhTAIDGcZDzUmkNNfB0tXMw
hEjgjdkvTtcAK7HVV6L+ysnqr7Qe7bVaUIWO6CQALbkHzVgsGo1kCxXsDJUMvgH6IgFSkD5USn/d
DKb86iz7LbDp99sDxpiqUkDraVw1J26p5Wum+jfcF+nx9+ZdnHBB7r3oIa2BYiA1eZX6MG6EP7oz
ciby+rfRRqhJ94FBH5B6u3IDrPm5b8unrLSuepj5ujp81OqEBoO7G4LBr8birykU8zpNU/xj9X3T
hZ+diXYHumYDKIhkKtHbg1VT7g+CeJ9oKZemJthX3ax+wmPAAU3SrlLYim7HMf6qcHv/PPzl3Mya
kxFJspSO1SM5dW32hvUbg/+i5lD3puefP//c3J+T0WeelqK+LqIIV8F4PfgoBB15F4/D+t8+/mQk
0miH3ACMIHLbdkR0otE1LpmRrq1+/vgzI3e0kwGICPkjp3b60B0Z3wbhrdtKtuqFV3/m1fyZuvif
uTtNkE8m8LDA9WztaJvNIccHF8lw+29/+8kUUxAdCV3dJnC1bjkkvxIOpZ8/+NzfPS+l//zdhRhk
WDptQLk2OhSVtiuUztVlcWFy4TwR6i8Dg/6Mb/7Px2eMyajpfQauReNsSOiSah8g9RewRhawHMLg
wtgjbV6Cf/uik7lHaM3aWnjMK5Q9Pf0pGvaQ2ri/9EDgQ08cBr35IiB/UPPiOJ2yqyC/NBfp3Cxq
7WQqUlZTXqyR1TJZb1hNq2QFhmYu0dzjb0dltiZ8LZXbqLnwrOfW8ckuj5pIbY35XO06CBl991wC
ovh5NZybTvfn9f739xJw6oasxNW91jbhVby2d/WrvTA31dZfTf82+0o72eeWkI029iYbEbRAnb6l
l3aJdiYAqidbHHdf1MKf892GXixMnqXvgjVcdaB7F4CDF8MzvsJN7f78ts5MnFRPxqBRTO8rLWx9
MpiYgz5AyNNw9ZkrxQ8Ktaufv+XMDlVPtj4iii7WQPq75Ex6/o7bJWt3P3/0nzf+l12jnux+R2ns
sWWfuN2G6+w23dabcme7yurSMLdzr2h+qP+sp6qnJWaUNeNxxncQAmBsilXSQ8eM5LbJLo03185s
CfVk9+fWYDOyC1WlIVFyOrUBvYE5Q2Ojf4ymwuAxaw/5eAuTyo0EdYSuB/+coyCI5/oeXavtzy/0
3OOeRAKtU1uFCk/kWqr2SftoH5cAl6MovOWkpNRg9dPq5286typOgkBvIN1BKRm5nt+4KddUE/GC
k7Xrf/v4k5Oe4WmlmuBKd1Vj3KpMv1TqEMufeWFNn/u9TiKAR8UyqpmIjhO7XgbAnvvynz7Zck4i
ACpaU09xN7vhZFxTb7qHhfFPr9xyTrZ76QmbBJmNaARXqhJuQ6QAo6JcCL1/fyWWc7LNJfMAK/DR
vttDeZ8n1aUXLm1/jqH/v8kt52STl1XqcDlhSKejvGdVss/L36J8aWMU115+NyjPsZ/BRAKmCfmP
glmXXFhEZ7/5ZPePojB1mLK+yzCmXfWNPWCFxRZ2/ULZVlvaR8btz8v1zBFsOfNb/U+cUSO7UjDG
R658h4YfPOrLeslYkBVDj+h0akt/WS3BOFy47J2JN5Zzss9NurFTOSUBs1W7lblEJ+AWn5WzMh8I
NFtnR7O90/5xRZ/sdIytRqRrUeyqWXPtlIzwoBDy82v7e7iynJNd3uiOp8OGjt2h7I/2mLkRjWmg
j64pyltDaJdW4Lm1fbLd7YFJi30CqAo+otxSpV1oi3n6cAovcB89mxsd+POFXXrmDmDJkwjQaVS1
HSl9RJwB9QBPvg613LXGjFLsmt9jgQuZM2lN9QctdYrzS8vfY79yPZG8dtlwN04o9RXn0t8zP+Rf
tp88CRtjmMUFNmbonCHxs8Va4aF1Emqwi4FrAWBIMCVJ49C33lWX/uPRbsmTeJJKK1dEbdA/xz1U
1vkhoWMoygb5nMblroYyTv1hAcXnmKIv+HlBmX+/hlvyJNbkilS7eFQYCNwP27geD15V062CZ1fj
V+0LiaFW/fS7+LGX+e/YkgMIx+kqMxiKpcl3uppbXwZXlue/UWw+Krq5RBQg0Lf4e12j5WOwrxtl
pEZv3EAueIWX4CJJsAEhDRvAt8jP5TYAyNr6A6Zb/EwKuquw/t0WA/oCTPROuAIZsC3K+Obnhz4X
DeRJmKvgdEyFaQaEOW1jMpw9KtaMZaBAMyyNZb7yN0zLGLLNz183f+rf1tNJqJt6A+O5DkkmgTeS
onSadEpn9qWYPYeVv338SWircl/WrNaEvaouOfMpe2wgzm3xVr2Hm0v3wnMPcRLUkJ+IvChG2Diw
1BuklmbC5KO7f3tDJ2HN7Jyw6BrGk8ZMeWz6ZyqqNZjCnz/8TKZpyZNg5lSRMuFuY9CRcD7iyV+H
3vBlTNor/jpkOczZuiacIpdVLZhfYfTRRNmlEsYcw/7y44iT2Ja1IT8+glvXz0NnkfvW5+QgMhBw
mFDxaMukod84ZLoGkDXq//GJxUkE0wwmtwkzSlzFNfeMFznSPdzri3h1OU84sx7ESbSaBq0Sg0WL
wqYb02LukUa9qePswiPMf+nf3ttJWGqBwYO+y3Fd2fI2r/K3rH0pfOt28Ju3Sr7iGLpwop456cT8
fP+5h4heDaQuwY5iLlqh27y2hXdp/PKZZzjZ98DnmXfPOFhXEfaewbmbArpurGm7C+t63uB/e0cn
G5/+vDGqfcyf/uTfTKt6Uf9ybuo35WncMFjX1Zp/PBDFyd5HUwPIKucdJb39XRtwlcrsvi7vGEK2
xdN/ZZhMhENDA9jdvfBsZ44lcRIRsJZphih5NuOIf5v7GvDE23GDY+NKXgic51bwSViIVWS/AFIp
QPlHcoRRJRawD39+gDP73j7Z900v2hwKPq+saPewcBukjylEs8GCjnTT0uFSkZr//F1n9op9sttb
WhhelTKc2Cvgn3u3qry1KKJVyksNfVO/EKPPbBT7ZMN7c3yCxuhtM6a6LYaBcObYl17Xmd/CPtnu
OYgNgznoHMhRdqMI2JE25XthXEjVzuU19skuh4SXaFMpKfY+tWu5r7cY/MDDAzpdygXiVlBU259/
jHN3C/tk16NTYphvn3CbPY5LUN0bREzI6ot1t7aW2fv0K3wQjz9/17m3dhIAJnaJ7SO/BK2QuQiU
0DZ5N8A8L+37+af9S4CxT/b9kDGlvBiMkJuFHu/Tm89NuQw2+nf6OizFvvx29tU2uvDezm2Ykw0f
RE5DKstrU/fWxnDDbbOes4xLH3/uUU42u2bB6sUPHLp5WTJzMinuB1tD+5bMfNr2MLXjpaV25kex
TnZ+2TkazHwepFoV+mL8bW3qrVzF0Jv2TKJ+qBb6KliLCz/RvD/+8gtZJ1t/VDrZqT2mdTXe1+qr
Vn6mBijE9kJkObdvrPl1/ud0rFIo1sOYghB/BhKaLIJluIZ+vGzkclpTI195F47hs990EgF8EMy6
GjK8Acnw7/amXM7pJlzTcYFab4Xa4dIXzYv3b6/sJBQA825pzND3MY7TRl+XW+/RXkx/Hgcc7YXf
5cxqtsz/+95CzhavAufulphwMFgrSAziL98qv7qmoEUOJNhtmAf0cxw4s7itkziQ9mYCqo44YObK
ux04kEfLT6EB0831quSmnmx+/qJza/skIEz1YGrBGAKEA7ds948GjjNRPf384caZvNs6CQHQF+lN
+7y0dMoBDATBpxUMn142FhtZWvqym9KPJix6rKOoGfMUxYJRRxZe6WGFGB0Psx0xOqyz8f40jCxk
xMo6NqN4LUzsZ0nSv5rgpzFCqesu0T7moXF3zPKaxSYMATR68AiYyWcE16q7eLKdK3RZJ5EnjcSA
1ZXLU7tv18YmvkLIe99cNRw9zXPkAuZAIHVpcZ+JB+ZJ8Ikiw1EymFBu9ho/FztzDdJ86XxYB23b
rmx6QkCQ15e+7cxqME+CT1tMjCwFnrf1wm9ydviAVXQxaTuzTc2TyAPfPYnR/88tOiBj62TjH4Br
7LkAulDMLmycc09wEnR0v/Lrpua3KXELlMlzWxiw/S/1gc79GPO3/id4lmkoe88y6DZNCKRlpl0Z
wiS5ZKAliuCfN8254pl5EmkaWBklM2eUrXyHlQOVjlRjMxtYtGSF/AwLurW1N8WWSY/i0qlw7rc5
jTc2MtC6SRHwgPXew67c5wfcn0vwRP3xnw838yTaeJP0sURlCMuM7242xgQE6mCXh48/v7sz9+Y/
JbH//D5BUndTgwhkW/f21kILG0UY9vVNEnUrRqVAx7vwws4ts5MQEAS0tHx9XmZo34TpFrNR19v9
/BRnWoKWcbLne8cLqBTqvusdKnb84OJCftYX6kJc+IYz78k42eehT/bn2yYpEtiIGVf/VFrdzZ/B
NePInKdBMFzHVuTbhQc6s7yMk63vK23pqH3jbc2t+Xt+IMAov8vXfJevlF1lXPhR5tfzl3uAcbL3
pTfko66wiKOUwcjSQnCAz7XB4lggbQsydDJ54Qod+ebPzzXvyL994Uk4kJ0fq/VApdWy7L3GsNSJ
geo/f/Qf0crfPvskCsSV0WCsJQVsNoAbtxD35qCJt26JaD19nfZMr3a2s6wBPuSF7XMu0zFOwkAT
OG3l9yRV2Su9c4D9fCGK/CezWg//4+w8lmNV1qZ9RRUBVBVmCjTQRqblpQmxjBbee67+T/RPtOs0
zReaKOKs2AcaKP9mPmnJOEYlSInYeHlrh3h0aSzfOmvZyUhtx/7GNYybErsqUCcRs30asamKHH+3
8R7Xmp6wBClrfH8kYBIXlqgPwoHY1ZFwI4UBZLscGNeQnZmf/gVkxe6S3FK1fF9N6a/rd19rIMIw
kRTArcI7B9ceGCEpNLPK448urAgjhDSTLJMMXLgLRzsYH30kaV2/8konUoShQW6MJGdRik60jzzZ
U/eTI+9gIfCuX37ljSjCSADAR1P0HGv1kGOEaYCF3lxfrKyZFaH7I7Q4KYeghxTzDHnkUhPsbmBn
ufX30z2kSBCd4gB98tTb/ofDmiL0fw2ZCoGPjE53UerAGeGCctUe+p3qAHsXmMnr9Xe2ogjiijAW
xMqU+8qSH8zcdt99hA6KDsCzOv+/ogo34fX7rH0bofeTGpmG8MUEnjomuwkKzkL7vH7ltb2gIvT1
RDXaZEaeugc++YP0skwB6Ow3yT3dIfF3c/O8tnZSxN6uRiplkAF5KYAJmDqjM7FS6NThx0Zey0vr
Dh7dKx/IJ9pff7K1dyb08DbNQUhs89iDp8QewIQupbcfXVmUSqZjCt4EyEeeJCPYQPnXJhtL5LWB
V9RJcq4jfmQsUP+3gTnZAbZ9DE6SA0OCS5zrP371HkI/97GlzOUc6pKlhCXtUtvftwcYZJ3AKX42
lHy1gW/zhwwyRVpU6O+ygti33IBfPNhYg6981a+d37dLKyEcCcDOhJ6EiHkTG6KbEAbnjW6mfPXb
C3P71/T77fITnKpLnA5BiiA9L1GQUIDCK49tI3zr/Q0iErxCRfgiZTcqkviiOXWrykdxvBt2Dbjx
yNK5BRMwhzMJuaFDhepuBIswxGNF4iRK56L+a/tJDYZObUdR6FLJH09TxqD9zONfHYho2gC4Qgol
vjRH94jyzs26S//0hg97OODqsA0AodrpN/IAdVDEpl0w17cxrd1Bm+yqnjQA9cbapAS0uaFpkMtd
vc5N90tDkrcij8cuB6g3ApcQFvTZipPEJUQ7cb1/SJIIZNL0KLH8DJ+pQ4LF5baw2CDekOvmjQCv
tAgECll7kynyfI0YSvlw6JHPl4xnncC+XgXtucy697GiMGMGPgI6NbyXqYabpFUYUmWS+6SAcr2P
KYIp21E1Ed8HbFCaEQsMa+Ssa0A6wxb4WOvdPQPhTJHoExnLm8TXUU6ku7DsEEoiGR/M6HDiUiCk
d0r/fBltwGsJlMBCZdyJpeIJ2nxHWkCObDrBMIxstho/GIoRlPYV6U/UI/lOMTj4o8Gc21xJ4IFi
f/qsQdZiS5ymDiN7YjPwP0w2pwo4EqA271A9RYb9CHJ3S+/AMT6CkHQc0vilqrS7QR29Hqm9NMl3
ZVYDSRwd09Z452r/Tlr/VZ66X01PEOMQQ02UJpAczCCqNUZ/zpv5o060myioPFr3RxyXnJo5e/aB
DGxRJzU1vUl2tY7yaZcVb7zVbjsG+DDyWMFmze8RHQrmVPKpldW/fgZWAwxlhaUH0JM+EnUJYeH+
n6AGeLeVaxMc1iXZIIBpNQzekjhOQIqEo7TIxtKex27XzMOSndi9Y1iK7bCQHJbNz0Ya/Y35Ah6A
GyeKzynY2gPJHrJKfx5ItYcvxkfMZAtCaVUhME2DC2nudBMIBVARIwJ7BcgvVoyk4BMJyV1GYPEY
ECl/yMvqDQGIN/k87GJQMWYAzwJGHIVnD7IcvMV0TJC6iL/mFMBGw0fwh3BssaCNi/eiar0wLA5a
2mg2iBUdHqs3PCUptpbFy9rh0tggTMKBqsAHMRQgG47yHfXHcxbzU1HM7sbAvHKE8bXG+Db2zEpc
hbWexTgsVYEFNPmd76pW7BAr9+Rzy7HaK12WmVuj9LJuvPQ8woycI24PdhQcAZKcWlr9tPhM2xq1
2d5B6AwCoE/XH+xrj3LpRuJMbOiTPqmQuQ9g0MEdZxiIeKxu4wnsWSW7U5GLvQOI9cFn4RMMlak9
9IqdN8UpwkRrR1VzX8mxhu7pGyaJ2wBcmd5f6A3xCVKCd+aHgM+HM0a0AJjqvs33BpS7JsBwPf5M
ULu0qhcjtvfQ0Rx0esiJiiEnsLqD/Xb9GS+/S2YIqyjQcvss9/vIq6v8qIeDFYdwh4O83dJTWX4C
ynL9PpenP4QH/HdnJlWRUquI5fGk7qEuXovx78+uK3wiuZNGfYiwClR6xar6E7glW9u8y80axu//
/mQjR0QygOmRF4zGvl+2Q8iqy+B+BlmHzh8Y1/Y9UR1lKi2tQ2a7ikwBP0Xe5hTC7j7TGpW2/ASf
WbnxrS7/IC7K4GEeY71Wq5E38cxK8kcdLKxQewvqjY68Mk6IwnceAxYXhZDZa0q48/veaUo4nYn+
oybARcV7oA1TFhVoauFY7fsQ0IlQa7fK2yt7TFHyTnQ/NRjzI6/X2htQsJ08pEiX19jfAH3YClLj
wwhKcP2Gh+sNb+1jLC/x26Cnh3DNBgpah68A7OGP9NYvDYQc+kguHdP76ze53Du5KIAHfNQfGxjK
vEid/ujwnSAf8cmosQoAk86e4RilOPm8fq+1BxJmiRQIOj0zoObsW8MmORjlA6jB6h3roh+2X2Gs
wYIDrmWGE4ZCB04GJS8EtZlB9l41r9cfYe2ESxJGmTzJZZKHMD40u+ABebVv4yk5tL/Bv3ai+/7Q
2TiN3qeYjejGXm1tHy0J4w+HQXlE6Dn0Ic+t7btYL9/Ux3IXPwAVsVn2vtwMmKh+1wYF3uMGu+iw
1fdhAw5so7zWc3EAbdM2lPJTNYaNU6DLYwAT1fDJLEMxVLLYy3l7JGUIzFNwh3FvY1Bdu7z2316j
gPJXw7yFD1T+kQYgnl6H9Lzx8deuvTTsbz1SQ0DMNMIKi6hjaE8QQXdfIQiSJuq9j5yGINbPGgeg
vBhQWv0Meb8zxsCdZsNGWPNfQwk39sKX+xEzlp/37WdEFbY1PfdRa0EAllHaSO0252DvA1J//UHX
ptLl37/doAulEshQTHmR/ARs/JRKG/1z5aiDifr3IKlzv6ARhAJ5GDuaETxWqYwgVynSnbAPa6ud
EaGn6s0O8dMuk+IPzEgnJiMRqiHxnsGDVw5VaA2atNEcl3bxvyswJqqs/TCuZF9GHTytF/aD0p44
9ltmHuvv82i88Tl8uv5SVxqPqKtuJHkstXlCZFEeWGMD8Vr4nCa/f3ZxoWXSjASFVmPmwzRk9Xyf
yC8oU299NbrSIEShMrY9jHWog8JKllc2n4Ds6YMeeT0InjUrGttqTw/zHN328dTgC9FjWmmPRT8j
Pal2AV/ZMxoYVllX0xL5i/83UxEhNjuZhkTlCXTdGezflAFaG+oyWKT+X6TmcXMqO4Bc4bWNZf1X
OiiGGUCCDXl26uiMfkiGP8HLXnkRMBdNTF9QgzrneZlaZWQ4Pdd+tUV1Xw4IFYpjoDZCgNS6Lv+L
Av+jqgLtXrA3nMfckSJkCCjSkD3Wxb9bop8HHehrg4PMDkplbUpS/jArmZf6SCQrJhcsk1NhgD00
6YhDpvJ7lzIgRZFdGPbNZ5vBpBpIxZ8OqbM+m2+aDAGXMgOzJ+9muGlCHA8go8NU9IhZRGpfojB+
1YPhDzoDTP3l+EYQmGrLujZaIIs8jNAHA2OGqGHQIha0JtgpGrDodQTSf6ExsGN8HcBK4zkI9I+q
9RG4A9BlN8PBUCMCSn2NYu0uaECAadN+p7TSbzny90UvKcgMB2eh1x50lu60AMRTLZj/5qAedlJr
B6HkxOmoIjp5emwM+hRF2XPR464ogpQWj4mjaaBwJMZtrmSFY1QUwS9qeAJu7Eiy9lfaxIe8qRF0
FXdI/AA+Gl6lxrre6FcqP0wXFhTj2PrQNqI43zsK5FqwCTn0tvZkN/SUo/YeW8lGD1hr/8p/B8Rp
GqW+ptgP5jIsQQqOETYsAJcXlUwXlhOMSaDUJCUBqjU3AVSKyo8QcMzEuEOK4ND9zZCsu/Gy1gY6
YR2RM5+pYQx68iibzUu/r+8qF3zoh/4wWzgSOpAP4mZQZtOtzYS8ckdRdJ76PJ+mAcfM0oGGOCXz
ilsGe9V8DO3wt5paRu4a/xDUgWLglhZkZR0jKs4ZQH9+EYeIcRy0YB/ECDMFIHgJfIxvfTWgC9n7
McnCjYlyZUwX1ed1kTNVxrW9plAfshL0zEJ7kifd2fhmS/u6MDlpwrCeG3RSR22RIr3A+eNg7LCo
S85fJZRNS8VK5Z6J2nM1T+SeJthoMLe6zZ3M7Zylntlu1s9WxEdMExYUAXL8EBCAsgCScxBbA8zG
k7Lr3GCHzEQn+Dv/w3nntoZzpXDDNGFcoJmhZHMFM3rNdhAKO/4+OLXwArmDjeZ2Rht/v/6BVsYF
UZHu52AIUo6FUtYMt1UTvWqNsdG01gY3UXqO9HUMOQUU4b3TK2b5To8IQgog1+IHRFpigCP3P5MJ
Mk0cGnpEjSk1x6pMjug+AnrZZDzEBAj3p6mR8MbX6nrhnQHqP6T29Xf3VXC80Lh1oVEULehGsQTr
ZZ4BblXE7QkA3RhObxQmETNpspE+FUVwzwwNvC3McUpfIV9uRC5C8ahUrdv7sgfqjC0VwMb5xcM0
xy9TwD6DHBIkBrgC4pb6TzYg9CA1mo0ju5W2TEUNt9zH1dAudooFbeRktZXaEOvZ4wR3KiDG9viZ
7qBu2HhLl1sYFWXcMpNaEC+h1iBxgCAfTndRLT1f/wKXRy+qCt3Ex1oFUwIMYcmoAKh86PRPJfu4
fu2VbSsTnQfEz9U0n9EHkQe5z844TrLyF9mKzWW4Vx427nL5EZjoOUjbspV4NhM3edHe5pODkott
WNqNbDUnHMRDGfyzD8FE34GUj6EySzhaiCX+LtfZSc22Ts9X35UwzFeNxLQ5xlP0b+ph3M8efSA3
A9oSSr/HramRrr2r5d+/7eq0eUhR6KrQlIButNNef0oafvDlsT4jyhRVNiT5nn0N7HpYBR2gTGEV
WQKZFSM6aSC/BcPgTb6WQLaOalGKYkwNcwQbS2TNUXCSCJTmsiab1SCNh1oNJjtMOLCkQCfpNDkM
pLuPBv6bqnUGgEfzJrfFjTpGd2pB9uBwbS0Kl6XThWFF7DEsYfqAMmXoAY9efCI+HicyUh1jV1QD
rgZWlDVVvTVlsIkB+8YQjq3W09ZhzdrNhS6FUlOtlqmxWBUWcQVQ59Rkdmcz6EWRkX691X/J3i89
orAc5VWcDbkEeS38BO9NkbwXI7Y8TYkIw/YNyPJHWlAbh3l72P4e6whZ73LjgL/3nFBg94pYegt4
/oRkdB1xHvJ5YiVqbgm4Sb2uOxzJlsjvQJan1Ayfc2240FhKtg9Hotk0VAeJFKTFLFdhjW7/8E56
6sL0iQz8M4sA6kAwITi4zRgvNH0cV8+YOcYhkz6oAj6TAS0o+Psw58rsV0lGZCFHp5BlvxcoV+ez
YyuHJ5L5z4MEelnZvFMmaUi3IydZ728Af/c2XuHlRiKKU8BLHSXcEgsrFaDB4rMefQc75+sXvzxm
M0VoBEFK1C4v0QJZBVI3aRxZ3jKpr/RhUZISdCiGNhwLqQVcS1PALQGjCsONyWbt6sJuBFxK0NFR
8vSM+VgsdFHp94hKzfW3sjb+KMIqI9XZlGoGDv9pFt8mieHO+vyk6uNS7bKzaQJ4fHqdW6D0RgZv
XxgpYOOVta1W6VkfpTuuB7/mrHyP0/RmSLRjPtaupEQOmCyPZExPiVJ7jPtI8EaAFwj3KNEizP6Y
yzpKv+B5AkjfWpIqo4A42QVFpKyiSG4wIbDu+hOuvD5VeH21UuJII4FZtGt06AqAyAUVPJWLrcFl
6d6Xur3wAisEu83pAilKQJJbZI5O5Er7YL/MFImz5Udcm41E5xAnUAYxzkMPhy/SZC13Klx6i0jf
/NeEKWlLz7u2whVdQ2WhYntTNmBvPPcOxBpeaCEScud7IG/gRougcqNHrm1xRAPRBK1Ei/TCyIvT
CqmkXEWFE8W0uJ19qyrAyMyJ/timSMVq+rLDEFVtDDQry0XGhbmdlkUP00iLWbfLe6srEbPM+UFV
gSWMovsW2+AypRB7aZWHMO1qN6jZi0Z6eEpCkNgDxO7I/OF6+1zbF3FhBcC7YqRhiDXMwhuY7fou
dDLrT2cH73jZ9tZ3XZ7sQjMVTUdFR3wIbHAXo0Tq5GuiY92qQHNgvGw8xtLeL91AGF/VrKbBWOIG
kOWfcmk+VuDQSMZ8r4a6ldPyKdKq0wj1POLBNjzUq2116ZPfFk+ZMYEPhphD2Onyk2TNJxkgksgl
HzNIDQkqMVvrzJVDE9F9NExBMZQNVhCxz6ys5EcwuC01AU9fN6dc+bvxDtduI4wlKSUMUhs0y54Q
oIwzZT9l8jFi+nuXE1jrylrFBK45KVPf5q6WdwMqNjGY8jgQ1aCFqhA1XCLR1R/u20beqN9ePg2j
otGTxLRTJWSdemoZ2WWB6JGhQon4DPot1DqNo6uRqW9Vc9ZuJozWHSJUqK4Y6JgFzoXGTHP8JjvN
IT+GlXZTTRgUtAoSTKXcGL/ZSscQXVEycq8TzESRN0pYIzHiJ6gBaMgjrOoXI44kawyLx2ls7rME
KcE0PHcAtyoNaU1kzP1uK/VBTfJ3aW6PU2HsO7l+5AaETn4Gisk4jnZD85soY7c6QiGKLEJa/FzW
QK6mgdUpDTwymoTVedu5Sto/5S28oAXqsWag8ee6UW8yzXCJglpShwhEJHdB9VogcIGOiF9jBjIM
WP6MIFc70mqErOja/UZTXLrthe4s+rdYo2pdX6KkOjr9SVXN9jHY9SZ1+SGwpmUW2OpaK4eDoper
l1oQuDF2eClhLlQIjWlk81lXqw5gYYz6bc68Lqu3Rv6VYeqrGXwbMvKoZFpNcVDQ+v1urLATUEpk
MmijOQE11SDX029mN5YQEoVx6/rLXGtiwgivNUgJS1oVO4P8rKrPnf8vYL+4kWxcfmVlK7q8DJ2o
WdNOgMcl7XuqyTuS1W/Xf/napYVBPQtUQvROA8ZMLpE48yEDSnz9yitDHROHbhwQ9DqCnzymVh9B
iarGPDwXunwbDPkzskt+RkRloo9rigdSIB4QBT7lnxInMAoQWynCjaf4klBf6ibCiF0MzFeSRVqN
oBLAsCTuSLsFjKbtptJs7PJF+zf/w8pJNbN7nBe6oXv99a00KdHXNcvaqETFsmhAdpDPdZwDzlbS
6ae+fP7ZHZb++q2jKERRGfJdsK7FSDMa/WcHVnWo53ZB+Pn6LVak3Uw0cyGBQx9oD/MYgTJRHkMA
Vv0au9XaeFCmzInzEGmD8m+pUX9FoH7VdOuIWP5ycl34cKLDCzlnSHuPMA7Mqv/ot/0tmahxkOMC
q1yuHHNQAMxW1SXkqCB1tDDkNyRBTjhQrMtbzksXwRb3LY4AzbjJl/CY6YEamqlkALNL1Zx5mpoh
BmHiMSK+wM5KBx3EsLlwq2gAC7zozyM2t20f5hZyp61mRuJqFPXH1Ch3CYqhBkrpoWZYoOyDc8oK
1DFvkbCIZKLoqGnVU6HOCAtKgxPCZ2r+oI8QBoOah0C9pCrhwKf3HZIEswzcGjVGUgxyP/xQectL
vkxKvyctO2QhfMCz3Jp+wYEhViObwxM9AkXDA36AS9zzCbiaSLlGnm/Mbaq2D0pIXXUK/iKZ4Xcz
h7vGSBuzTvC+ur73NAmuciiTT1rZex2UmuZQIZOxLtUb2Q/OYdrdGoP2iljBp8oHcyiY9lJDdBCj
2l3aVcegMtwRnHyEvv/r5tDlRLpLu+F1kGZYtOHBTJA8M6CV1KW+z6TuGQFRCHpKP1EqdhGhcODK
G/I4nQy5ibCD7ccccutCgy7MwJZSqU5aD6eQkcMKuwiTO8izKTJ4EQJepNRDzpszN39UAIX71qXw
d5VKBb77WCLAhu0QAvgEfaNTGPGtUkjPcUIfr3eDlUGWCmseUO/7XA8KnF2jVD2r7xHfmOxWtr5f
XvpvXbjqkYwrdT2SIoLprY9im0bhParzG2PQWilRtI4lSFHBEqSEIqXM3vQSwHekSe95He91JM8j
vMnileRy+Zfeh05vGLt+eCawBJC+cpG9atcqihhStFG1ZSuPK/rNVDkvBw35TN6YcXfStWcfkH7E
memOnsfhHu6BnZYhfQTZqpkSg4iEBOlmlkDxg14g5fSFNNAkwG/yOGtIuGH8uUvi98HPIEBB/A1w
Su9DMu3KIj4S8PU72IAbBeLu2TC4ifTqXTbzE0pqv+o6xFIV+agIzAIlBXEaPqIzJzaZNTIOnBnZ
ODFHMy6MDBln0R3wDw9KyZ6lqdloUivTg+iNG9WJqYikw5epx2cenAZ2isCxVZCM9KM2KzrkOGTl
0+j30PT1vkMa8lcxpI1aztpvF1ZLctxLCPlYsPQqQtYwDCjtX4NlB5gnNmbttQ4n3CEn8ySzfFzW
YwFIFdIuaLYcOStt8Eur863LGYM8E1+DegNpQ6bfwZwcKSYp/l1/62sbXtFVi7wsSMwNSH6YW4MX
VZiRN3uI37vRzvO/Zt+75fMWFOfL6HZphhRWaJKOadiHj8ELqwpayipcQvqQOjulxQ2iNXZN49sg
aOxhxoNbcQ7NppQeygYKGJaFf4e6PhoadjpdNCW7gerkoHJsnlMAfJGXfD+OykZ7ufw1qSoswYax
JFXXFpCYh4oJj1OdsI12srI+QZzHf9dAIe3KDiniIZgh2SePlF/ymH1C0X40FmiIrmbnrsPCJdJe
OgJX6DAbW7uilVsz0bNnYFVJGhkiA1BHCEJsw5Myxi9NEjwjRfNlRt8zSab7Tu3DdIdEX0S1bxxI
XX6fTPT0SXLIhmBA2q0hYT8cf4zKxpjxVey50KK+5pFvnSNTaRMRfUy8BnqjHaJQDpGuQ87YY9ZL
7vJmeK0ChM13NMTWmBwRLvIn7IIK6ZFNgXN1MlqprzwAX/iRZtVxlNgD9xvZVNX8RpWLdtcTeqvA
luawTr2rGU6XNT2KzK6Zn3FsjVTB8Rz52V+f4sQi6rE8Aa0OwQWQGXLoHtFxnZL3OSKktFMaUsuQ
sQbsYjpDNhYGjs+qFpn34UczNFgRTrCUGd1ZanwnQshKM/NnTup9HuhPWKueIqSNFaX/3rftq8Zn
ao+seS1SciNTw0RAyhIbjI4RSdGfcTB++OmWIfXbC061RlO7GLXjCDsCHSlHxrgx1681CmHI1BY6
ObgLiVcbFPMlSCv9Vnnua1K61CyWe3771QAFBqwsITlopuwQN/XfjhqKWZUd/vTxqZWUGQnvCcSE
KS8sUK3e0jwq3HEGXlabin1e0tOktPvemM+FJO+NDPzxKl3S9xBfFQzavmjqPxLvX5GKOi9Baljh
TU4bM/v6sLwyY32d7H57AL0lcsKWEgDWvWYt/ebNfZgPjlwZPxri2FdR4PsNJKlrE4JoAiTSuQgZ
P4Rz61z/7ZcP3NjX+PPt0mFWp0aRI3Y+bfLjjJQ+wnEMRlXkA5KO7MeUDDZqPG7QGc3u+i3XXpcw
YCMba+Qo3IdeICuWFuVWPSOJOnyeqtfrN1hprKJhJuHJwOQGjG0Q71B2tnppSx6zMr2LVpmxR8b4
kCUI1CiTF6yoT3keHtqm3hgh1y6v/bcnhJo/M1gF4SoIZ83LDOM2Uxji3DcTDdbejDBAINJGGcoK
c6Wf/YNs20z7jWPUtfqUJAwQYRLKONLhOGeB0zNTBzhscwPZxOkhj8gpK32r1bq9Mim3eoycTh0o
ujZQNzY6a4+1/Pu3Rgybb4BdNpaMI2Li6sQ/zdJmFM3aN6H/vXY5yjCElwAEw+/FDhlwA128Q8E+
/KeaQPQCA1F4/ucUmNfb7trthFXX0FRzXEEs6SmoJbfIq49KGRvzLRPBWuVLEjabWutzEHMLRHjU
kJOhYkntYKc9tLIF17sJvFU9m/HBf9gSuKw9j9DZcZ7dTpUCo4zkT68l3AKtz+55Mm4s0S5/eSpa
ZApFbvN+xOXhzr6r5ekJwXnv17/E0un+d1qioiUmxuFPgFhjVFzZQzbWcEiW5kRSB5HWTNu4x0rx
D0dEYuuqIbbHksvjj72NQdgJbYSdQPwLOh3Ahlul1stfgYqhEUaVpREo3WDzSSdCnVjaFdPGmmPt
0su/f+970TQxHQBgT00OjD2O050v/b7+BdYuLXRrOZuQ2oeaiecbALz1xCwniHbQhq5f3lj5wELP
boYoVZsKOuFEfq/zmylILeTF4VTVbGAfzPMdj/9ev9PKah7Ll/++JLmfEY65bAsHa9hVD7mTuMkJ
yK+7bUjm2ssSOnaIQUOdaI1VFNIQ0lnbU1IeEI1mbzzCWncQOvJo+FJnYEvuDbp6SkbJ4QXYOH6h
ICN6rO7oVEEHylsrTdubUQftDceRraUH0hMNFYdM0U4BRqJj3Yn28vP1H7XyzKJVt4kiuNYqVAsz
7IgV2KLgK80HdatzLl/nwgggupCK2chjHmFOW4QQ1A4d/2l2651sUfBN1Ma8/hCXl0NUtCBFhmaE
MDUByzg9suBzRrDkrN2n/aYhYzmxv/QYwqTvl2OXT1jDfaWAUTtG44OldBjM5XA6sJH5PlrjrnDy
G9Yht/iQbrHBVzqYaFCicRkCCocThIJNR1WWnQo++WFCrOpUOJlc2JgdjnSKNlbJKy1UlC6n4QJs
zFBNKOjTlI0AbehezwHQRMB2vzU/rxzBIIHqv1157PNknhZwIzLMD8FxYdECS2EaZx3w3v8L9XZl
atOFMQMa45YoCjocrRVXi33FnIn2+3qbW7u2MFg0JcuMmeLLwP/4K2XlfcbHjea89tGFcSLzQx4Y
DK0tQo704PDouSL/fP1GT05h+Zh0W3rLlW4j+liSIGqYP+C0d8kpjmPNMfR6T8I3acvjuzK4iK4V
LrVd1FDoOVGlwUa6PFEEwSrDRuzfiukS0an/bUdTbFAq8QmXt0cbqdfIkD/4qBtGJ+wcLY6VZXqG
/WhLQLb2NMIgEGGDXHWKhmlaCW/GVrbn3n/QsmZDJLKy/qeiXYVTVYvzAZD2+Q61XA/2DvjUTeWx
BcIMtaetwXKl4YqelS6R/JwzdIocWdpt/qL0P1tIiu4UQ1aHqF9+f5O8zshR1rWtOLu1nyz046Fl
cSQHKKQG+b96fGCqe70Pr31RoQ8basVJVOIX9+HocT81OwZB7qYAZO3yQj9OADek87JLh6+Rvy0A
P99GeYSZukkO+S3IinZuzfc/ehbRl8CiMh4NJPR6URvvS0NxgUX+kPutmeFL5HthChQdCfkUhYnU
w39eVvRMRy2wCZct6P0ecnUmZlwBwdtjtIpa+tjmuTshWc3JYvV2nJtiV5K2hO+z9z2Nlf+GSLqR
et0b6iQzqaL87gsfkedJ7iBuY4uZsPL2RWMDHIggGmlgq/O22qP67krVDSf76297ZUEgBipkclgh
qhlrpryOniLkiqMIZgWG/5hEiKBmMj/1cvDDjiXqSZU4HsdJBqYxlhWAwKqhBqd3K7rtS6Z84cOK
ElJo/zLKYwQntvawk+3UUf7JdmMVrvK8cI4buzv5b9l7fS4tsicbC421wU6Uj0ZZCNc4iHqe+jF+
BcYFOxoANsGc6i6wtwD7KwPH/whDxx6+j2X5SaA36JckdKOCqOx6G1hhZlBREIqjSmTQUHQJWYmP
SY00az2086J49xGWhihsN8NCOvJn8BLm4oaFvm+WfNgVJalhS2ju1ViycK4N0r8RHJMEtajrP2yl
cYq8+h7AYinpUXMpCTIF1Kh/rStklU/5Qer4bNM4d6Km312/2coiggtjs0F4IKnhUk8DRqgFBk8v
7srmvkWm/PUbrO38ROWoPKWKUmtf9MJhN9uqtYBQF+p2e9NtnH6tLUlFinw+9cTQZpxKdtyUcEJl
E5Mfey9CnKGlUss3W7grf3iUIOoli9BIAcFfym0QxyhRZPlNCYbVz7JEqag77DmiH+ccvMROV25w
5OJCamJvfItliX5hsBClhnWUhymwBiF24T2SnZe8CkCdPWai8Tu5G26c4q40KlFiWE/w1GrIPkdO
zWAZWEA2WaHYSJlBPKAxbQnbVuqz9EsG8e3gpRklP6oyQCu7/BZAgaF/pqk1oK72ssRlVm5iDa2r
q5487/HX19Dq5p1ibis3V+YoUXeYhMHU1wvaklaVXRinto526ZbAYKVYSJmwzypJqjehAqviFPuT
DUTx3s/8yEx02ptySBDIDZQevE9wzU3yGDlJMTikRcWywhlwHsf/aElw5sCS0dSAdLD0QoYgqHAG
CUglfcR/XMtHTY3PkdZaGZvvMpxS2oOcQw4wl59aq3CLjWFtJkHxzAbteUrTI40L2OKpv+vDCRU8
vzxGGgTDcgZYYQoKNPwx/qnIC4iiUiQkjuAo1WX9q4xxWjC3hutr07nPgYuQ5eKh5eUrydJ2RyWp
2LFi+NuXquG2uv+UtukH1GdgD3eptg8m8McwzGITGzegbcpcmU9ZD+lWVhZbNIW1DclXO/vWnrJo
kjQVwguPyuaigsN0Wt4l7tAB+GHmv6mLr2BDMMHf6dNGh1zZsf+P+QjxcOM4QLkaokq7m3bjPr+L
zr7N8X6t+Fa2lli64dXYjxvrzLWZWyyr54oOYcZcI2AF6wWoEUBeNAnOP0AmuzHet/wlKyVNKtbQ
R3ho2shIkfLqIi7gHp7Dw5CY2P5Sh//mXnfDl9sCwPHEnPzQJFZrGQf6nDn+bEdQVz+SjVe8MpuK
JXeCjqDNGcIsy0DaqZU1JcRM4b+tdVslVh3/vv4lVz7kV5v61nagl4rhMg0TLFWo2foV9jpOShtb
TUEV8DfPXlYG8K+ixrfbjNVc9UlGUIXG1+sRArWD+gVfT8X/Bt/r/0B/XrvTsib7dieuQ78S6Ebi
KefgAepedzmXJzfZfukE25PpyucRVdAyPs1MJ6wO1DZ2/WC4UQm321Q76kRZ4PENnEfSVqjB2ngt
bBh5D/IsIRMckH5xXzDyTprA6bKtNMu1ywsbRjZy4FqRmokBOzQB6gQCEZCRfDNwbOX6ouS5aAiv
WIlr5qdip/4/zs6jyW1Y2cK/CFUkmLcMymGCJm5QEzwMYADBABK//h155atrWa/udsqWKJJooLtP
f2fZnxAi4GFQbovnIbbgCC1vap+u7OD/ZWphVBlNcTxe2QCt1fShHMoQWVPoOS//Xi/n1+gvJxHr
vI7+eL0CN51sOZf5qjH2QkMxNdxaI9cu/fz3Pz7ZIqrWnoO0vaxf4cSynTCskooQFnrLf1/6lak9
6/ck6R/foPtREEeil5EeqoNYoB+6cF9xfopunTCv3ZyLtQcxghVw2KCsMAa+ZGULdNV4o0x17aMv
DhVTjpxaux3icvGd+ds5v1HNu/ZuXuQRRTPxmZkcQ6Zz0pIV6e3I9vLk33f82kVfrNuq7sDVcMHs
Pw+EgaG1Jblz46OvXffFmuVqzKy8x5rVw2upIKLO3tJSx/++7iuv4qU8OBe+Qyvgl8EVVXtoXKGu
t0LH8iByd258xZVbcyn5xbsIze3ZzsDBWakYfmx+I8W/du0XC9S3bFYPzXncFgfo7tEdzVgWz0jC
b+SF1y78YpnaheSN7KDUot4YToAiBvf/vunXTji/wS5/LE+fFkY2mmiaynhOfsMO1vqhhIkdjeGO
dasOe/Vrzj/sj68REHG42OjPhRd42MP7r4inVbo8+/DAw/LG473yel7O7MvSoSk82/AGBTgK948W
fDnt+kbafO0RXKxZj4upG32I//JA7zJFt4Zzqyx17e5cKsLMdOQ+42D3uO9OAPcba1st9RJSTWcD
AMpNQOiV+/P76/94CE7Jbdm0mAGlGDQCbi04tmrx7/fo2kdfBJ25sS3RAZ608qp3rVho2DsJSse/
P/yKCsX6vbf8ceFz6yqRne3s6b1eBDL2l2ezRS+haZJWKFi0v93o0hun02u1rktBWO1LZxgMC4MQ
i3rtxO1WRSnUOygUomkN09K1/UiyqP+gYZbcOnlfewcutWJQi0pgTzAKVO/Il/2rjViMUYO4+h7u
/h8H1XOk/stJwrgIVNPAdD+lZgUe8QlEaNNOerlxrbirYYOgVt7I4qx/+vdju9Lau4Qty9oFaFXh
F50Nfbp9vqzWFgx9/reZNjS//jOkmMVgMcsxqtXk8nXhOMs6bQ8YtF/kU5/8+xdcCeuXYGU1soAD
8w+hWH10s7XZdWFtHjv19e+Pv/rML84XY9tPuc+CYmXvhwSFn2W/NQ/Vzkygq4ybG6TZK4HLuAhc
qM97AcHM72rqloZ/bOjHv6/+2udeLPnasgKTE6ySdp5PwSzWdWbeWPBXosklLhlGp52eCgSqSdXb
1MM0kCofenFLH3uldkEvZWAg2fSdBrEacxFnr/MKFnrvVIVyJdNwXtBdtkLpIurtmN3CyVyJKfRS
HsZK2y49G4xuY8M2KMtT2FB6IIxuTAxkDK/pnQkFF8FoYB2SmyTF30iZ/17u9FIvNgS1IlRBrkvA
i9TRAAOTBUr1cFgkU9gn2apf9vvx2cwQRIcTYimK9cntlsSVeVd6KSQrMAA107TFQTe3PyUZTvC0
OKVmHk9G+0Y9f8+crolZ62G6zgLglCSO4Jhmp/bebJ1jWZgq5OferaKZxhg8SX+IcG9MgP39LYMP
yn8GEGrBEcLxIYFipLjPCB+B5OdpVMhbsJe/rxAanP/+x7YlZ6MEuxa/3gmqPWn8k6yGGz25a9d+
ETkAP6kaNeLaCdERy37V0guD8pYf19XndhEzMA1HWtLivTEfz3oDtPtWQL8OyW8+a4ypyHbVxfVB
7/OFm4a3OlhX5I300v4h58GAYXT8qnFhwm8UrEyxQk8inBLAcja3UTLXHsxFHgPID5o4noGfFzwV
4J9ZKA3/Oyhe+wn/pTHr/dLMKM7THQqUWYSTXOSBhjPEyA3QMrgVws779V8W9qXWbPIqr7KdCb8A
Ohm/AhvV35V2E9ZlB/vR9Eby/vd6E73UmnU0Y2MAnybAkFq0E5tizdNsz2snEnV2JzJ+Lnnf+K6/
77XUv0hx6s7yRN4ijW9hcoTDUCzOpWR3ik1141x3Zc1c6stQgw9kMLpotMx2lOVuMjqvsNZ5/PeT
v/JOXcrJZoM6SiooZqaOHOshO9TBfGM7vPbRF4udOVLaaTeUK+n+yqw3rf6nlIZeSsZIyqgtzL5c
YfIVCgc0MKobPa1rV3xxNigGAWoXQaW+1jyyhIzMWy3YqwvsYu0S3c4+PedKubk85wEKIPZPL/Lu
qyrSH2zLF7dGGq+kHfRSM1aMk+NXpCtxTGgOOVz2JpApe0Q+UNXWcuPxWCIo3cper9yzSwHZDIMa
XggfvYb2NAcPFf+fik30UjmWF70F7zGHr+BS+yngmxWM1k6zIP73e3+leUEv+ca8414+1CiSVUge
WjNblkO3HBEGF6bkb0pijBmobaYDM9LG9C4C/cJHBg6hk33kpuhC39R3to1kp3BXaBdveQASVA26
jWfATq3AgL0jp5gCT+kKjOI1wSyjCvLi5N8/4EoovZSioeFWU6CUQEZy2Mvs8oeKyU0FDh3HFGXa
6ud/f82Vtju91KLlracZbOX5Kv0Y2uicwBI03LsdXJ9YCCLPTcrp79rNXzaHS3Galzmy4v753OG7
29RIQYEMRi9uhvkHbp4fMHdc2WWPaQ5z+JjN+RE624/WRGXfM+DZljPkgmysX1AaemqIWZ+lHQs7
Beq5UMtKVyWkst6BSLl2h+Ejb61bsPErW8AliRnS/c7XM+MrNb3bdI/DQGiNcFG78QR+b1t/uy8X
UUlBN8YZseGAEJiPflHKJZHqKFzsm6Rol9jPKvA7UgBfis+unUC3htfexPoXlJVYmPveoqXZF9Uy
dkrqx2jDfkrgU2Pbr4do7LOtcgHnYAV/8IZ6Z1nmFxvKo2W0NGRs1lEGEGZYEIxE9v6o4jmzQFUL
zLhpsh03PJAt3PkBOq6l66MbX0xb2hcOhPH8x2WVA+s3A50/mKykqENFo2rj2SPPHkNr2Q3yuzPP
I2zBNwMUg6m40NZqbqatLfN7mD4+zF36TfryThZe1AwfNYqJ3TS9ojfcgyaa7jtaHkfULefUAt7V
G8JC6YVL+FYDiLhuevnpOPl3zdkY5ab8zM4+dQVHDYzgA/0y3bPKxrRh6RzrIPhKc/mrkAZYjTOQ
pNVAHvyO3jhj0d/inr88yEtIo6i8ts9NG6efXgEEHrA7jmncUhjwFPQeAyMzwrHFQJRIm5fateEz
4a70rOGq2HcLG4gf8LKauyJzRATwBxryrNmgDBrmdf9qw3086uoo2AeFFbsqO/S2sSRWvqDm+AwL
gSyqARkMocG3dmkXdEviJg57M+E0aZk4kOdJmyGN1GMXpnDJJKl9Kjroy4mBT7W1wKibJbxYD5WI
XTa/4VQCXpv3XlddZKJd385urN0xD+0+L2PDdSCTMIy3uQUKoxKmAQTY8G0rC7bvak0wTa9nFXmi
6kIn9zZB1RxzBV6lZHozGe5Wc/nGS5GFNcUA9YAju2u8K9fdOZreG6nQG2HwGr6bqQq7AGOxbbPy
Zf9uwl9TNm4kKoiPztbsmJU91ma5qXT5hKjx4jijlVRqPuV+kzAf+YE7Crp2RA++XDq6eN176C/y
jyBo30WZp2vP3KQVGXcyhzrdt9gQNbP9BMfGEZ4jDv0ORCoSdBytnfLKCrote4s4XCxqV7xNMySU
XbWwxmolma8SfxDHofCTmojn2qyOqeG0q9GlwCYJjA+mCB6+b+/MCv4bJa/ACgNubTY2rj1+TmMF
darMzsgP58eqq/HLYibyTkeh2JdWPGLumbfT1TDaMIBZoTP83MEpkJHXpbE7eyCRQrrhZvitXi8e
G79dBxT5fDcOL63snxzT8xJoeFaZn3cx0yDvaNQMXeGdWiUWg3KOFoH8s/WCR9MHbgYQVLSoQXlj
kx2ZKPhDVNFuC81/MsEQIiYSl9B10tne2mhsQjzqgLfusVWTyaeMdX5oz7BnbrrPXHbLvPTvc0QL
OZZrFcgpZHkNG2L7s8TgiNWUcO4eQfLhWRP6Tn4Em+SJ1qmFSFSdfKFyzHpkALdxP7YGCygN/U6G
9p52w7aw213gs+O5G4nN+91xWVKb3k709Mmq5LOwdWITDVIJgNIbKoPXYaSHNjUWTOVrdBoW2dAk
2YimL6hUEHfmVWL76Go43FFgJZpramA23+PDACkAXwxGq0Kh041Birue0SoUBMFJtnjQCML3eZ6D
rQJksmTqfhptHfoVR1mntdswn82doOyrb0d16BX81T3xLafWQ7wkDx0I0lbrnpyAQdU48OFGvc08
byd/iU6XsgPtB07n86ZZeb6AtUsArWcQFAis46lA7Inc1Jni2kXiru3SWFK8rU17y2bzSpJzaQPA
JzAotIlh5hT3tLRXeLwIGDf6oVc26Evdtc44ljGHEthIycFKfTP0OFtT8PtD0t2a0bzyCy7F132G
Lcb1IFRnEk7gmgTPg2gpBE/ejeTkSlZ7KZa2GmNuGvcsuBMinPgJr2+YwmdiSuMcoGuYFS/+feS7
crK8FE47aQo2hq+hoJAfhb4TJDKHKukDhAnr6d9fce1mnf/+R4lJSKMYqhqCnX7cQoTL891k3bj6
K9Vp8Nv+87OpPY0C3hhoOkrAm8vAAmU3p4mYZNyV6qtz260OiqSnsBQSxpdv058CdLYbSe+1RO/S
2UAb/azMCi8bmDGoQHkv5jZb9KjPYj9Kozq6NXJ89Ysuil21JRsNQ0u+mqMZjuFd2CP+o8hVreuk
n8I0vjVU8/eGiHlZ3iLwAfWMDMQyx1BrA2YNmfCTrqw3zvwFZCrsoVEa1t0ty68rCeUl6cYgVAP7
ZiF9rdPEzUEhHm8Vhq6Vs53zT/zjvctGXuRMoanQQT9sPIsF6+P6MYiGBTaihbs1YlSzYccV1k8s
+ferfkXBSi9HA3gxN6gSBdVKSGdnZLkdMop2aVPPT6owl2YAN2snmJ14bGLNVR5b8OGOx5xg3D6F
yQEgA6M7f3PueuEMfHlLxaMDIXQc9OZ7pQHd+veFXlmTl0MGzA8ajzfoGnXtXU5fZB3n5eu/P/rK
I3XOgfmP225Kk7IC1NdVRTd59k3+N4ERvZwdKHTttqJtsWukP5WzMuiNCtO1GHI5NlA0HOdHC9uR
+25kkQSGnK2LF09E/HSeijXv/rf7clEhM3Qn/UDhvpR6MddP6a2h/isDI/RS8c/qc6X1/MFzo6Nx
dBxYitcvZon3qRzlU4ujm996oPYOr3VulrD4FS28172o8Myt5Dgx+/Kep8aS28ORkyq2swEVMfDL
//3DrXOQ+sth43JgYCrQpMx7Xa66Xry0jYCR9lxF5QjKZMpsP0zFsGhJcwBs6mHixlJIUod5pjaz
x+vYYOy5n5oicQJx0Dnd9Kpapl2BUxb+AoM4vXc7DAACTLmpSmfvjf43bdp7Evj7wGRPPilwtqyr
z3zIgGE1bvyqayvoosaXA+yvAgvaYsPZivkbli2haNIbBavfYta/3LLLkQRFYTkoQOpauU9qM8YF
9Lb1cXo5917rn+wAX4G4xq+KbqqIz5f9ty88H0T+WLUYnfUCB7UHtDUaSOBwh9ftut78P7awK2+B
fT6B/PENGNZkEBvRGqMKXuj/zE8ZpI58PT2zz/RmN/FK8LkcVCC+J6Fc76pVrotf2WwAMj3L/61I
eTmdkJYt+rEckzVp7e1qK3jUttj0ubzZ0bpyFrucPsghSunTEtQo/53DWGJNIxg5PrI1g8fwqdo1
6/TNX2Ubb31rRhGuQlcSgcuZhDJD1uY4UCCN6M64qGwajTltG0MejGbamTPssy1975bWOtA1Qoe9
yVkZ28BBloy/Mq+akZZLzEpgKVqdAEKBrVs7WJqjmZRpd0cVlO+ufcw0qjTOhJA0yztXc5QGUOrN
hDjqBrBqwy9Y2PRkgcQoDb0cBUdpQNSdwcqvcLZT5i87C1D4AGdUsFyXrkHOtQTnBLu3gymGxxkG
tZHo58cJ0jzUEWD5rbJ9L8djSsWdovWBumIOCdLsULrQpgc0ja2uOwzTsAkKuapYse259+VMmDmx
aHqf6+nYpuzO5CZCDRsWAfhnptUaIc/qPEQo3du+c+cIzBIU00wiVc4rs4Gh2Jz2DwbqaFtp62Uw
6AUcgl7ytFnRQLx3o7t3aztO3aaL2wkkWkFlTGCZFFK7eCm9zIxbTnk4UncN8XHMvXZRqb6CQVr5
XWW5E/HC92AzhAzN7vtfVee/S+K8qZm0sWrbfT5m703XPvbcR3kbhotKDBj/VGHbw+HUQRO7SK2k
y5G45q6O4eruRKnZPQS5u+F+nYbEzyiKYvrVYHxeBKzYc6aCcyFEJqNAauCkJO6YhILYsjeKujTK
5/6zws+KfMR23OXuo+nVq2iM7eT7x7xyuog2ANcJFVTRXNgzquMZYKrUdaM5IIu+NN4diGQiAmwt
SiyLzDaBn+5haGPT6b5z+PfY2keAwrZ9U72lFRWxZ8N+bcrdNM7KbDsBzYHBtIVogyoWhVejhJU/
Kp5lIZ3auz7rniy30mFjO3dSFO+lm20FHEsnVxtR1/Z3ow+MsbKnAYz+6mSnPv6ty085JhT3FgbS
njJafsmZv9IRgw3NaIeF1TaJ0+jTVKJcQSB+TEzaPUgfZrXA2j/S3HzMpbtMffrT9t5paIJtnnpP
g0QphEkoLJga3psRFY486GB8l3lbmBlBXOqsON5AH7YSDS2XosH0TdFSDH/a/ZJP9ZNdcHhD1CUM
XVG1HA0N05nqgxPyg+P7Wxawz0ZqB7Za9tp1HOsJBdiDrOTSHaunDhOmYeXBGVNx7CpseCBoNkeY
d9gAO3TQfY+knLV53GRupK2axDZaGlHm2xiKk/KT401eoHG4A8+YJxAzRr2ZJqwki67u3zSBNNvp
2JtoQZvB+E2oubMQJFBhWRuHttdpNEqBtELhNzHyU1huYtl0DTaBi/YKXBFg6YH1wLYw1tkRnt8x
15KRch3MQHX8EUO9JOZI6Ut3sCOVdw3MTkoRuVOt9qnJktx0SFgF7akX6cLsjaWlwAUx8g1jlhH1
ZD5hcew9QpYFmZD3tpYXmTy76wL/ux6tw+xPK6tOP0zOXFQn0r2qxFMb0O0sK7jKdd47tOhLmWIM
wHT8O3jv4I2Z+izs0+xoi+oF5OuEOTrJWvrAmfdQFPQIlTbqciWLReviUF/UoTfO7wC2LpVgJzG0
j+LsVGS3Dbxw+NyBOY22fNbDnkUAiyot9jZJJ4ZUZj24eaJ8TOoqpZIzdooM/r7IJw50aa0iTNBF
QTe9lBoE6uDMs0mHl6w0t6SsMXkkJNTzKnO+Jic3FrSojoHnfs4qd2Ldq+1Qjod8dN5IKTGqBLgu
egF2l0aWZ/7knloPODyGJIMeBsk2ZswcFXrM/pm0OI59G5v9AF9h1HyZVAe3r6sdXDxYVBVGrAJ+
cFMoJGaYQ5Ae74XEJYM+hShSukBejBAmq5Mb0ARtgHdAvz8bitapSw9zqU+S+pEWbOsNEF2k2aMI
mijN6Go2OYJAMX42sA1TPtxEsfQjgyowy5FiEQvmHgUCOnq8kP7EWZA9I8oneVl8D62TtHhP0Bo0
FhJrFlzXJdp+sQmETAefHGkWi5l/11kXTYUL1WGrYrMqIpqR3VjX9/5of81nU+nRGGCIbcGfzn1y
PdqGJJ12hQ2UqZ9/tW2ZpL39UHjBp1E/N5jN49Q5lOMQOcO49mYGKzQdgcW+xoRgrBDUhElQlCtB
mzM8npitDhlaJWdG+BLvbyQrJ6qU/ShxpD9WHAOlrpdYxS/4tbchE0pEbFBfwp3vVIEDXG3s8ukc
kso50mS4R5U+bjAq1XU5IqDThLysF7A+jzhc8sJCG5A0YC6o9M6h10tEBuOeXIQgTmKYmi0Ngwyx
4fULGIs8tMRdBnzYzCT/YpaKWc+McHLNTQP/TG1md741LMcAD5lw6+QV/qJjNCoH/9G23I1uz4wH
ItEgbzYmwYYC70AVUs/Q8GW33UT2oJnWGabaei+PlI8FjX3fgg5jmVoOFNo6rVbtgFdBByCe2ytr
IncYSI0btEBmv4ylmL6CNoj9fEIZ7aD9LrSnX54z3LNuj+HLRY/8tDPrUDrYacz0vYf9C3HJndFa
B5sGd5Sod5TYT1ULWyrMUDtCxaicot5fL0k2rwZigwBAE0loHndV/0T6MdKeXtVpubRqVB07L9tr
Vz736Ldpq7BxfGjfuyK7L2ekOY7dLjRwgrNH8d/FS46ghXjeJsQa7kdG11Ut8IvQP+uN4Nxp2blm
kIe0RD/D8wG5qb8Hk/9qhm6XUYKmhAhzbe98mr2KHu9+Jsp44mrd2MVSQnjjC7pQzfhlGmTvGegy
DV4A3/D52KM75VWgi+PMs+yFs8qtfqtr49OSGe6l5T4Ky/nIRw9cOppF3IZ1gDdUz5QROEE0/ZeZ
9Ue/LB8CFPz5mHeRM3VgCnaY2S5IkTRDcDBasmiL/J1M7gbMxJ+mdBXap+abk+Fh9zQALZeFplcu
+WygT5hiIPVcjZ8kpslwsGqq+a52+CIo7dcMXkFjN58KB20mryfhWJL7nI5xT3P0JKDdN7qVU9d1
zIZs1xnAnWcmTGeCGmV+MnwRLrdGNi2AI0pmnQehGIct2q9spbLRf0NDgsNYoIG5PTpUEFO01R2x
cOdhWb6cgvowYSsUHn/MmxnqslatOmXtHDcIQrQY7jCgtCxBmU4q2q3A5wdF10HzarTAB3Wnli1h
amKD2zqZABWY2ampxwptJb4t4L8ej7Urd8px3xnr0f1Lnc90tDeSKBqLwHDO5820XtVFGGRSvjRK
LXtr+rH79HPWdp0QeMGtjNlSm56oLp7ocNcV9tKjZphJb5cN7qlo4Hjj8vm5Z9VKlVBOKQIjgtwd
Y5h27m238Z5GTch2rsTwgz+L8Bz9+FDBVBXn/dbL4hZexIVUJwJydjlP+26mEe+7ldbDquQCJp19
4s/1dqy8dFMrM1u4fe8kkABGlM2Pw5i+Y+YCujCev9iM0QUuA2GmOXvRmwMC4lTHU5D9AgHLjwOG
uXxiuEOY29xd9WU1RXghV8RX6JLgKE75ApvtM7fmJpIZTrKlt0MK/avWBuj55kLkFTIUTZNxLjaW
dTbyCr7cwt/Iyl1z6sPbxLXua2Ic3MKxwyDF/gaO7M7l9HxXw8YZavgTF695asd4qfdZl361lpkA
uAxkdb+vLfOlr8p9Ng+LzEPHFi24IvJt+ehOfIGwv2LjUIRu79lJabcbEA4+gq7ok0pY5mcn8chp
NsjEqk10r7t9OpenZmDfs5eBeY/TY9mniW82SLHoQ5c5CZ+tZVfSTd1Uv5hFNa4ZUOlx1LEGJNnw
9KHu9YOPdK3L3ffG7g4yqC2kG/YEg+faiiZdb8G2SuDwFE3TsDIldhyzHlcp02AdifJTjcHat7pj
TuZETZkdm7MWCevaA6/SIHJpW0XdUJ+ojemwyv4kAncfs+kbg03TyjVgq2WVSp3vB/w4HXgnsuZp
zHIjsSYqFojW6G4MdRtDi3WaDWNccNVEuipOxMjv8/NwEvPRzddlp8OhSoeFkgB5TkD54rkmtpFC
o6PZUafqVab50fLSMRkmdWKjVy8RP3a6rdVbz+07+BSU2zof4BY7uTJMe3F2NGj0ivYauU2eoTPh
Ay/ouPFcwUkjyNsQgrmoapBxgQpiLlRtWtGo5/venvbc80aAIlA2hKa/xCYJeiCfcA73VQiCNxgi
HQ4GTeoC1lbDsgGty0QZYywtdZfWvn8H57On+nce57+XkuTPBiqcSeuRTde2i5RAI9kSoOxc/Y3j
2kl1Hl9IDQPitHpUVb7ManTwAXJdTxP/4bw9ziOON/DaGvxgn2ZoCLsCd05oaMZBarJ7uZxTvuM2
i3HXt7XVryEwXaK5DoWJedeAkpca0KfZDIaPjv0o5myLSEyPckL4dzyklvC1bQLcFQ9aVxcI6rzY
ZKhIBySPKhOWhr2fkQQa8iZkGXuGWcrGyrjYdAOFxCcPpgVr1Oeo88QKygj88S+0kAk8QJFR+gM4
N9BICNHsUstbUJI/ZsS/J5ouK3wxa+ABZdk7mD0vLWavshSQRuQuL0wMHwhq+bozMuce6Wu2pxhT
35hKuQ8oEsZGqQbcp7mHVRkUwTZA6NXshsY4+LGc4D0OZUAvITWflJ0UDTuCoLKa7WAnXOcHvKZV
hvUnBoBj+LQghf8F/9r7vB/XYJ39BJIGCYhti7ys7rVq7vOJpHvVO5CmNA2qlcjxVBX4Opq74cj8
FHLRlvvIWu0Ati/Ot6kqO6b2vMrRzI7tkm6DsvKXw+hayyHn3mqaMkBprOlRF/NeTDxBZ/yB5N0Z
UdlbK9mDJeJn+boyjQTUZu8kAvQQimAaEl8hZfJ1v+5n98PWuouIDQHEUJRJ5WfHfPa3vBjgK97r
LszLeskBrW5Zs9Zpv9Q6O052+aXk8KyVWs92/l1CXDhzZPypBRCEwLlE2IezOH6WcG2W1rdV5Wun
S7f2YMd8LggKOX2BmZ15S5zp0/CMe7zor73HHgvugZl4rnxws0k4FLpW6zWJGse1gECDQ4Yx2zgE
w/LDjWvYq0dCVAz5Z1uExMROVdA99Awyg5dwcOdzWLCL+rHq6g6jh+KthFDUGSbAmuc318sOdtOt
TGeEejRoS5jhQdSf+nFeIXwEzowyqke2FekBzOn0p/bkGFaQ2kADsyCmXCCPueMeC7Wo19mUH7Cf
rYhrPadW+sgmihTQ/W5d7qE51r96PeZwvGrveeaitueYI9xEjomZS9AiB2wFqMCU99Iihwq+5fHk
VGtDZgsk1b9mK09smm2hG4iYSJesS+/rwCbx4DfvI0jyaMwtiWluHa/c5m3xEpD2NKXhSIxXkrMH
Bx71LU4yUHdHjZ1rNKbnxWDmrwbAlDXt7+a5gL9iAAk296qwnZxlkc5LzIQmBiRe/uj+gBaGdYy4
YbTGfvD8165qi8XZdqV2YRHQ2/2qJfBpsl0Jg3gPaSB8jFIJiygVwFpAlmYLWUvZRWXrIxvoChDr
/RawQYu/GBZuN1zAIWga8NxMx4SfZUfe/cGMB1ccCjID0+V7A9alL1fUhQcgpsr5YQIofjPZxRii
f+LDcmf4gECtRM3DTtqGhAbc2REM3Ljh6gGHXfgdgGWSwCJn0VZkLUe5wAF8KWh20C7yR5GVz2Rq
523VOdtgTD9G3e99TEKEhUBlrw1KjNDBOSpURG1hqLKbxxpu1FqgHGBOiaHRM+xb6oVZ6VtQh9hw
MtcO2r+oKSE9Mj8sSLeWvYQfOax6VtBwbU0Lw+Q+WXttvUFmg65jsUFO9oRmXxUNhfmQwvkTx7l6
PWb1u2+QACUMsqh5ECPvPw4TO5gQ2EW6b+uIjq6GpI2/ch8WHf1srzqD9JjM8fdgtCyLztD3tg7u
oFqq1y6BdKDLIUUZW2s7IFDtRKF/FG8q7IQQoOE2IzszobUpx2zXluUHa5rXXgVHT1mx50H0ihML
n6tHN6VvU1Y8DQFusa3rDDYwrE0CF88CDFTE3H45lCiHyql5wpPdNHZdJkONXbRvvGJhDQ1s5Dib
191ktpCABTiO/x9H57EcKbKF4SciApvAFijv5N2GkDQtvE1c8vT3q7vsjpnuVhVknvPboshCMQ1N
oM/TGtatfPQbeZnS5Mg/7n221XjHeanPSLRPv8xV4MVcNY7R/zegTkOt5LvbuTSO2SJPxVh8Lara
J1USdfdFbajqgP2bdYXdNza4JaRORitxYCA9m0Uff0fduxhtchhn/7za+VnLmZemqmsDXS3fwigO
46BH2Rofqw6c2hsQMPZ5Q4FGvIL2tddsTY9d0b/lFucd/8D7Gj0CL/XnYeTm1JRnB5o7X2qQcrNR
+DGb8rrK4XdaSBExQBlbijxaspl977msgX7cdN0MCZ4nd7rI7D+/MDZ1n5+oAdllkufBhy4Zh3Ad
2YSbt8XwgVH1q87oXvOE9F0XltZ4kP6HmT1YOo1OqQi0DCFEgqaqTw6T82smLrYIiL730n9JLXpY
tXLDHr3z5UEgBlkKK/SoutZM9bRwiKE4XgR/NmG3pie3NbBsUnlh5qAaBe/NBn9rgZWYdeR0/raB
sJiog+w9EO+ECmxO+DyPCsegdkT8tNkoolG5O1NcBb0bc7PRkvIyakCvhfyPHNeQ9a8ktt3+L807
jhdC0zT7e3FB093pt/LjcDJ+1uaVQe47Nddo5hASGB/NVtcjBC0/k4XI3l/eYCGCsrw1TvaNTWOv
zWmgrC7qS44IZ3lenOVqK3EAnv5MUtUgDTd2ms2/zGwJNLLMoOnpVXEw+ausfvYW78XJ1F6Ny3dW
oDnOtL2RCKjzIZwLI8in/qPxzRB8FyEmwJxYvlOMxnn8Rf38wRrGi2Gb30vuv9ryLOqn2boAkm3l
4r2nes2j6pbnkc+56xoz7PrmGb19aA7mG9flw1iJ3VroP52qXq0JrLN0/tUMfpxC85eLArJp12BK
xkuuZUAvTcRueDMz51HoE08eanaYCmIzqLythjVKgOFyTsm6Mjat+UGDTOAYAzWwMLPCO06m9jQ2
WiRk/STbclcv31oFLygtPrm9oX5GycvLY8gBsakIE8nq/GcS4JoYBAcuNZvXwnozsjggO2rLHcNN
D+DPSV3R+RstlX0oKfgdTPUC77Uthb8feLsb6Ub3TH0NX/ygfRh8s/48hnmek42a8AmNl0bToooF
Pxu7g2Gp3QCdA0rK9/UjCQuru7e0sTZlVv3FiLPA78N7VKmFvJS55eSzoUziMM/TFjGQrulPQ1I/
2gn3BC07vMNF651KEqSV8g81XbRAvh7QQfbYQkC0vQotSztkuveAWDXohznQ4lYP26X8j9f8VKTy
2Bl/xHxtxhK2jqbCcTHfGlom88WNynRcomFtaDqcSR01sls/iScxDl8kzi8hiO/HYBuPCVpTgjiL
x3aAKPOavVhXERm9qjeyQ0FMGV1gxjT3dcb3gmA7W0osv8lT3XMwp85OutpFrSoLOwsImbP9YA6/
dd7/17nwRGaUtTM0lTmHKosZYkWgSpAqREaK9YExn6fHK//l2rwF8SMh68c0BOXatzFZ8J+eVfZV
e/+y5cONPdDsMejsa5Pb4Tinj031miAyyPkuSY0LktUIPLvisdPDwhJ7tVKCS1Oh9D8t4meyWl58
7nkMzPxAy3GunWuc/romTj5XP43VnlscTJJrxE5v7fxumZtijV/0xd0OYidEyyGPNE63q3CWT8l8
tlT8klflr4qTnWe0jN/DWZM1hd3a+BPrdL5yq5UFIb7ydbV5vexfpsPQBjH24v6BTHv+jSgm5g+v
rwM5/pi6CBMK0+WiQhE3oeztY1kDbw3yOiNhYEwFAEpmkNuPcbWZ4Cz+tBxrrhmV2FgS/ykWD3GO
jPUeQ5Y7GwQMN5YKrX20saLMNiS1sYY+IgxPhbZxqSWrUlpvTDr7mhGt6rC1/KM3LIQ5in8LAT4d
6dNLMdyLngJpm1suY1oBnV1cqbDsYRq6q5u9oxnbV165QR28HUhVG7P4WlvqaE1JoDufztq9l1zi
7v8ribFoOvvFjFndH63EOLVJty+EdigckoOT6zzovO7fa/5ikp5biiIyNGrP3OKUGtTPplXogDUn
BXF2SR9y5T5zwGw7j7gbYW4nEFavUWc/8dmzGEwHGI4uPTWksk24PMBfDu467KoBbCvnu1PsKcsG
aCAS3nCpqg+XL4LEjFwhaB6jwqo49h7WxHmoc75DV4ZifZ+SggaxvzplR21TGl71aCoeZ5ARSL5g
6e+F1J9kh3HxPy3ln1kdV+PVS+vtYNhhNxJk1hyqzrmOxIai5WAC+yOtFCHuY8JQU7d5YDnPDge2
e18XVp/H3t/NWnJaR50h7oNkhKhshm03Dxsqh0gO/AHV3839cOG3N9PohtoMFt2aF5VRsphYjEoK
xmqpCQQClBEfNnpryAwYCUiCNTKs5NyZjElW/LK43k4BR1rkHzkc3ibTdO3eVPpm2H8FvxA0t/fC
+HANFOpTfRiAl32gHTH5m6IWUY6/Bi6LbwKGB/eM2GEc2/TVtO1I5WpHN+o4ZPL2y+zoiqzfDM7X
zp2OvZeQAPRWcvn7C4eCRVVQFYw972UButD5/4Yl3k/m9Akcj2nb4ba+JxS2J3Pxvmw5v1hSe8LA
zDqHjQq+KQ+yjvNjbb58xYJYZ6RWWty+3G4pmHGZQDcmNYcXFZdj8V3JpQuKrOANaoygsOmTVdYx
gazoIbFXbzmRScrJO20FMxFIVuBDBln5tC8VDaGQD4vnH1Zf36KY18JOrz6JZLWZMmJr00xg4In3
03lsI8nH2jffGYWxTTLKyNOXfVbor2NObGCJX8UVe2wvo1NGqbSPrXI3dqo90NHwSf5iADa7Tfr1
VFZyZzbyarrqvarktkfm3I1+AMvMY1TCqjr5Llm9b2FWket0d2VTGtCzGJkj7a95f2tq5OXJ9Iwn
44flV9+lnbcDJw4Lv7w6hex4a4Zsg3UeqVP5UlA60NveZsyBs0glEol+ARDc9gPJirO/ocn2kDbj
wS660JPZC56Th8yzr31e/7hd+t/s+8/CGj/zpNrdp7S8azgAzd1AhNtae5t1sqMREwONtd0Ta8iD
57mPucTszNMks2Taej2tBBkoqFTNjUvl2WRQqJGWU0gcrqa19fi1OwgG3Uffbl5HrCB5TSuXAd6a
cSNP9k4Y00kUdtQYDleW/Vx37ttkz9sWuVrntHvBRK8WKxrLpggX0zqU98eQlP9JT0KcFaGDsSHR
SMes7s9a4yiK7j90+eek/9VoPzwdZZw9hzhWOuFtKjCBmfCsoJQoB2o9FBWOMee719trq9XDlog0
J5j9O2A0fwz6+D37UFZN/2m7GgVDHluPcNLuuFQxDLDlcDfZF7wfyQZCJxITZ50z9luTOCp6l6nQ
1vlBkMBMt1LrCTowjbdCxx0y+tadKWQF5oyS8tlwY9QNvEtHUTtfiE3Gm17yQOs1oCzXU4dEBRsI
3ibZaCfHxqOjHJouyExPHNVsZIF0ghJvEmHuD3g6+v/5hgmZUTmCZxdBRCqFs+3i9Af9wXFkEVZ8
B9GULNtl0fvzhHnHN41t7FVZaDtqDkgZRXZsWFDeef/Qd9hQRPZMHQsPPUkVTLgg222SjdHEcbuL
fQtUi3aeCBIp9M3YiwqzkjeH/IGPaVJ7Ps3XaWDyM+HDFuztm8ouQ6INEPXEzCeQ+R3clXlQbSNQ
2I2vxWo7AcXFu94r0W4YRsjHYQW2pcLEsk+ttAgB6FdAQS51uGVxWZX7ZwEVcdREDhLAWY6fi7Fu
Fz3f2QX5EjaMXm2cPJvPQrrbpbFPWuGejUI/JGsiwt40fztj+VAKoL/Xtt5k7nRCkBicuoNGEk4g
Ydw6IvstyXzQZ9PBbkzFd60IBEAX4cUutErHUpVFyQSA5BrGT9t6t3IqXgq3Zwid8SkmW5GbMF7O
xlhcrkYQcDi0p2FSGijvQO+feWjosnZHoLa8hVkoV1AaOTVzqMcOpkCtaBBh6NZ1NsEgTQv5kXQ9
lkvd3LngLKx91Z90uLjz2JJBp8fuNquEHVJeCUnSvYrE29EF7sKTJw+T6+YbWZlXY4Yp6aZ9OqQ5
126xb8s1XLr5Me1wEA1wktCuERdJmHn6kQ6DVzOxH/EOfE3x4L46As+iKtxdi1tsEcKJwKIWxmJO
JgxDV7ejIXyEcSOHjDq7oe3wdPZgwMxy05DIUNkiRL/9RJzbZl1mPgCUyr3tAGCDj5gxVqfJMRPi
3XucT7nDc2g7n16ybnNNQPyM12rJhogAwVAM4w7H6QrPG3dRVZqPqmEKE4765EvMgqkp3f86zTuZ
akCHAL6f4Eup5SauuB+k3f5jj4iGEU08ZiLlo8Wr10Nft1eBcyxVXnoRk9jWmve8NNbPaprXvFt2
/PRR2RlvXlNdEi8dOQKV/pBPcxG53gj1RTMp+ePy5JQ0rzjpR26kt07EXwXD1LDor2aFGU4y6CfW
f0hoqdoErJkyhbaO9NWK9umqGgJPzZ92DFuq5+pJtN7ZSvqrQLoimCRHQPB+uF9bzXip++kBI9bN
0SWT/rKpliFYXHnqHHEUfRU43gDI7USaWV0Mt4/WbtwXaXka+/biZeZ+qPuj0dvRmkKkaN7wXKzN
i5QaYHX8pc8rHZ0Lm4Sv8vd6phxv0T7aynnIZ56F2vb3Lj9n7KO/X6z31Y938Vq/F0ay7dY/aPpt
3lq71mp3HuIDjqyD4ZB1ouazmatw9ukOiSdWQ6F2vT49r5k4ENd8yvv809TnC0DNjuaxlHWhJi0n
ZTZqVio0rW2n9Kcp0R/pfD/XyfCCbs8OTG25DawSLsxXkWj/3BQT3JhQiDqra0zjd1mQcqPsPFjd
+L3W1Uvlsh/5g3X2OuO5yeGcC1o9XY0IOl3Yl9nVnrPc9sNOmxn/CRrz2+FmGvMLKr9rYhQnfYwP
hqEfZNc/zuNwTJEoBaKf/41FAahTeSM7XvGiUncgmgxkMOX0G2LvjpuMn3qloUnPmz/8x2T/r9pR
Se+pz62/OcfsCTf7hlJh51rFVxsLLxRdfTYMaxOnw8UgnHNjTfI/c7ZffM4gbr21gIstXpp2hBSc
rengY2qfa7ElAtsKTac6zoqU6VWbPxnCQ8MUHCQDiSpVeRp656KqDmFGg45Fy+e3jP7RYvJO8do9
ZSBl+ng2hILMgYkau52s3/zpE77ewFBMqI5IGV+S+DS5+IX7IlRzxdsbH+aMuax1D67mbfxcHdO8
3uduj7ymRmCdafwGHtg52ZiVGc4MGKpdww4MQzOu9+u3qNgE5EVf7VNJEtpd+7GgQDLH9XUwR0xA
zdn0vCfdFsc+9ZHS9KGXA/PnPJs2D9jg8AW67AUxPbthVdVP7SJ2aLPgo/sNwXSnJdE+VJlutZIh
q8VG4g8XHIUvhj4/ikpMgecO/3Vz9rGI+Jl1gsawVRLAPRSRrEcEVYIzt0EM0FNuoiUIXGemqPVO
5saoVMw0vekNSd1mOnA36sUr8CfLAiEFkWkmN1VwT+jWm13LX69yzh1AxgTvGcp0TiKntZ4agl4J
yRf7NuXetZbzAq0E6uoF2QizAc56G4cpakxoesbUULjxJnHaLd1jFy1Ok10Gjtua82umq70rhyY0
rPajmvrHOMm3wpuOvtV/l0L8UhHt7Mb7WONBl7QrhE1mLxz2jvWQxLUZ2Mn9PpyQF07letMpugtM
kAD82sOrL7SrdAHvzP6yxBBapdV91IZgcsvk0fGmvXCo1lzFb3yn0VpHz8PUXR6ScZ3CbkbeGGvm
lvjk+xiGi8BPLRUZEsuSHbs/fmK/WAtBaCvfgwwMObKEajtrADjoXQikOtvlTMQ6+wctKnfSef4G
lc8gP/3Q1oyLkU1A8p2+ZMekWATQb5ntWmb/vesYN3jeb2ttgQNSPbKz8pgNcOtpNaCNRqZVpMVW
z14JxAzjbtn2uXr05V0x0yvnyfK73ZKsr5beIGxMVx765Q026NS2PLnKP09KgMazkBZ68jx58qi5
NdSyzrZsAHRlXvJT3b2T9XR31MWb1Vr4/sXykWIwTTImBKtkW12GLCpAekks5R20yMo2ubwyHZP5
SlhAUXn/1KIfO9SXzMc+Uj/+Rms8d5nBDN03FI8OVD0X8cZKDZTDsgRkIAdeG95br5RB7ONH1uru
wShtlqfY3+n2gNHerTe6Xm2F3rZhTuu0aS2RsnJWxUJ705J7iEsjqTKpKKMjhLj6lV16K1bgVjcR
T43h71LhviSy3THxoFscL1o/7EynyCJVtuztPGylOe17VV2lNr8ao3Gj++nRn4zbLDJujeXV6dTe
Sv0HxfoGI3gtYxBEz20j3ao3vZOQwtdHOsuDJMuhc/pA7zH5Ilc1JAI7HOeaMe5ohA6BKz7KgjiF
tbjfVhu6co+Lpm/nwXoQdII5idjGeXVox+HskFrhEKfFQomcl5f8p4zTo22PT5Iofzl7fTjM3g1A
72ROKMq9woDJlrzrdjdtq3hGwdxfcTrXkdu6/9FkfOlbbuG26ApYfPVvFeWhSnNtC275One0ezip
+LAWjl1wZzfO41C/g4u+Nz7YqaVvRlc6bJVIlJpa/yjvVzzn2WPaymvRWzkK5xGZC30EoI0QFMXU
LPCCLAtVvb43bX5woF70hox8VTe7GY9NYI7a0ZbD1bYbDMvQW2a705LqN7O0j6zn/79L7EUG8F5w
HmvxQfkuo+SieKKnZZN1/q1pwWN5k8LOlAbqK/08W8a/scmwUdtmDSAg/8ugjopMXsq8+sld2Cm9
8a7aZO2cO64xWsmLY2aPZZq5qB3tcjOJeFc5Lcq3kj5e8GdGhIhjOKodXE31eMAmdR6b9t0r+Wpy
+ywTe5sr8WtX2r8F8n3k6AR1hu/n1Zk5BAbyVdIy/5r19FJx8KOoebFZxDf8fb/FtJ5Z0/asYJHh
D08mjZBOMe5mx+Yil1uXf/6qMHkjnPcVAhHbPYycDo5EGzCkqKfGBKXR8naP07Sy9iC8/IEyebz8
ajvnsMSjDz8TQ8JKxJ4Mudl4c9b14Obro1mrndGJ7WKtV/ziBPEn20ToEUpXwPcBrDNJq2D1vEPu
jZuyIILULRF8jt0xwdluNO1+jcWjLtTJEOIHnQkQbpYXUVzNO3CmvR9XZ05RwOTcAMd1SkZVtV7L
IT1bojyaunyePabGtZNh7QK6q9U79X4WhyNY9hFx5B3BmZDZdMtZiwku8SwNhfRdG9IT4V2lyLa9
1VVBij1An81tmlXYDayvSbMOlQcZMZDsNqA/Zm7bFC2C42Haapn1NmdWKFLt4syCxEDkKLJKuNS6
CvekBzmnKRMJZEU2xVJnSyiX5qsv5q3wp3OJAyyw6wLgh//aR1pb2BL6RSd4XS1/dzVDq0H4ON1X
nhTHwXbCRWaXQrnHCTO5NIaPeO2fRpXttNrYuTmiQUrRHVl9DTFJS+00UgiIlgodEX1CwaTorVnW
l0olO550gTaGMwb1LPIMoFpqKUcB+d+fDA81g/O6Lohl8nmI/K6+WUXmA7oYR70ej4kor5NB5hjg
zOxo2DqWIKOTJTT8dSvdwQzmOGEEMr8laFhrqh2yyM0MxxWtNuoZidpvrPQorcsnftwKLo4PTeje
dwWBUfjajTK9fcGLVfdvRl/d4AynSOjrG5v4to2JcwfZlXX9LKrlkKr4tDigqfFymLw7b+xccHJc
28E/y64JlvvOazibfsnfV2XufaM79ZmH+ANlnOg2CfzflBXXUv4nHUCtEb8xV01XcUD3m7KLzzRU
R7WW7AArosRdtsa98iS/n2IGb3oqsGnWY40k0SV/uGIDdrVNU97LU5BnL5YVNp52LbuJTQSdh4VU
VOnTEaCBex/lQTqTBpNGXtczD3fseF3UWTNfyUsJ/dR5Zejo/PbkcXWpA03ZkY/bZ7rvRPhqMj95
z/qYXaPfNcVXVWQ/fuXflsYbg2SMwx46S1jOy+i5306X/LNlDlmb0JvTbtauJTvLOGB+IraiOjgl
KlbtBW3Vz1jq59KZt1ZmnocKSssoX90ZnGxkZKlFc9KT+bXLuEMaszjR37bB5RTWnCnx+k/3qkeV
kc5Tq6e0cjEMqJeyhZGJ+5fVUBt0PrDFpFvMDEklfRztlB2qiRu3w2Xl+/tkXk/90h+mxHyJq88M
GLaz1L+FAHjHjNksCUobVbkdfLIu4qLjJ6i7oHS1XemUNw9JZgeAXFbuTmXTNh+WTakZt77nNSDd
Bgzd25rl+jd4Dq42f6g3sOQoKZD2MSTQcc73WFN25lMgUiMGkogYh3FvFf1Fg56Y2YXu9HVrTi9d
7W6mziX26Tcu22OVzvusLD9kgy5Wd/1QG76L9q4p0LlNKckpOUtMf0fEGJCJDHuA3zTJw17h/0Jl
zHEfVGYaKR+UZSo/V8e9kAsSAd1tllmhWLxznNlvYoKdLhY2B8j/buwf9NTceY7Y6p1zKPjISdRh
f0RNC6uZQst2o3fu74rjkTidpnVerDtj3/mSL9w59UI8tJaOQ7rYuZ130bR/SM0DlwkjHryfZCDj
VZMnq/Ior8k5Y1gjaqxDZDKhNwwsu33MjeUR8Xxg1hztw68DH5Q3wxoYBR2VJTGYxvJqqec58bLA
nUm6jjV1cpt+I+Lka1XqunglKxtzHA+nO82B0QP4K5aOVgR5D5Q89wwDbYhUcpuXRrTYK0a/ZquZ
6dlvFw5AhEpF7G+yUQMvLg+1JCuWJrNunh8qeojSJj6Oldql/CSzJ8CLBZRua54IRU7IlmpOvVO5
jF4Nf9661dXdpQAuG+AqQq7i34qcGDU377ZzKkC7ndMI5CCbETxd1sjr5RYR/NdaE1tBsvqeK90N
Rs1FaKjQiCQ5mGbOF0QKzZp/5r7+hcpTALiVfnygKpEayOKz9v7kaOxB+z5EURwG03hHQB1lPjSw
MV39Bi0tGz5ClLe0k4dy6k5lZj10fjvh2Kqj1c0eZb70+BTKjUJWMlj9a8YtB06DnWoZHmDrNmmv
HROFk89ON8P4biwK7jqNpCZnAAf7TxoqcmrmvbU8lshHyQ44zqX5vij3bS3iYLb4YfRi4/GGMLIC
GME5281jKb2j5y+hhaOScRw9BvIAvvlTqucPZT9s6oJLdAH4Z0m/zlW1tZfukLrJwUygAd0uP6Mu
C6tyflr7AcyjOjYm1qOpO5B9u89HI6yN7NK0TKD2GB+FoW1yaY5hm4zwcwmUGB6jue74LA3x0yfG
iz/Apgn/JbHSb5VWUDrZtmewcC0DGai7ddfloOEgNF3tUONFM2GOBvJggLMgywbo7d6kf9itH8kP
CkSz7HO7D+3ZwoFJ51QBtOuN37LwyPoASSwX3q6CU40dsHOyUH+MW4Qby8hf1By6gV7mkgQ1R4cz
oIJqZS9Y7JP0sMfHjX3uhHw03PHE/nZ23Hi3ksdg2+gaC6ilutrlgKGZRnijNt3cBfo4m/gLiMHy
EDyZ7jGVxBanvIGpGVQZ/61jw7fgYJvLywqR1Xkrch0krrU1b7tW37R+i0ilra+828eu6qqNWaTv
yjKx3GR7vZZo7q0nheYOJdDy1Nsgg0mrbUavPjmpgtcUU6im5uYNaXVDv3QoCJVIO7HTuvYBZd8V
O8OflsvvLrdrXh8F91l151wvrrbmObuqry6xKJ5rq/szJd4mpzqNpn1BGsXQlKqHXplHbMAuT2cT
+Vb2pMX9QXUGIg9nPjExRK1w/1Hl3KCQq0GYmT8qhDFBs8pXrfCOlRo/UAimgUxoa+9Vdi11FU4a
JAaA40umG8adAv4Actti0j70q7hUatoA63PtOjH6ZbYAs0m+m5wcQCenS0tHaYxvyAaMlchUWoxy
xqj9TehwXGMpo2J1/o2ddq7K/GecrFdTpq8mzotA6yQmHFQp2VAQrdW69bYe8dfmafNQdMkN5cOy
r2zjzyrUv1bTX8zJIJ+9+alwRGiz+pJl9rAa3nYF+eObBPWum6hAsBsUjosUEkedNqNxo4PoMs3Y
nwW7v1Fsk7l7qkuW8aZRb8ksr4hYdLCv9I34oFeGXhLNOBidMcXXCeafjmh5muWYtcZuWEyYzPsq
OrhH9z4KG+bbuMoI/OKlBgkxmXzbAoOkZr6p2F5P091U2+ooSJP5qRsGDFTWC+dTEqR4mO8zsqWv
e6dAKKCbIPmljrCKw0SLxdlavRDYNfJHMr2UskJLKiDxNEwQeOmQC5XRr5B/iJKmL9LgpzOZ2ZFW
l9sR2yINbvnOGfVLGnN++/F4m1LztFZ3H0LKHtAKJMZCRyM5PmnLsonR2tgt8+TqrQj1VcPO3TzU
9yVHEaTI06HC0dfhTPz5eY3lS5oboQTs2bQuGkz67yJXoTTq54qXwtg5mlNFOS6loFPLftFyEjHL
mz61O/Tm+a+RNL8QdkSJmdUjxmrWnwQ1idoLKfYU37mHSbd/EKpLGCdorqlttyhBnlyz/m9QSBB1
gItlJlGSl0iu5jZPHD/qNbIFXCfnNG54JxuuOiKa4Z/sTHsc129nhvSsSq7eUSue+6Z6Tmdaef3h
de3HjQYlOCXIs5yJQwupx5poGwO9Bktn8eHHkB1izB/8fILhVP277Vnfk2PQhqn22EofjVyEzWxt
cjHzo/hPmBx+l3m8lD4Lvt7MB2dyXxEs/NQ8kyhzkNuv7YdpWad+ava1zrlQ+li/7fjSSBsHG8Z5
t+/filKcxxJVl1dYtKoV2o8LgCaZf3jl0fcWZvo0m1w1XtVcl3QlC3V6U+10IlAvUoXADWZ9r9a4
qTPi1nQC6SwX+YdMQNm8khNucK5dDXyj+ZA9rTud1xIYJukfG4SKdN1LcL4KGs67LhOIyF1iRd8b
ISBSMhlW7d9Ap3VQiPgtS7JvWxU4X6ddDX8ZyB6EqVysM2MEht/WP3Waj2rMnz46bfCCWWhl4BXZ
Eccxrb11t0Hb/ipm62aSGuIgkpBtvYv1+EDALeXJfupAZjD1UkAhoEAcCM2wSMbTkHrPqhXftV79
59o2XKxdKx7muznMJqOAaJBHtS5/cbk8W55WPmjGjHdZu0sfoJ/nxETSLq2NVkDIua5y2XP7MlzX
vuByrihrHBuU+RRdNf2LotYx5UwLiqEHwSQSUXO2jVmLULZIuwjgO7Ytl6jdA75KRWTBWoIVWdYt
F/iSBvObyMldpmxQJ1TMY4P4orIh3vy6A+UZsXmjQsMtJIm3sygWvquBGCaYv4zlRTr6cRAA0l7/
z7D0ZwhL5IH5sDPkHbNnSMG0iLww54i33e7B8rprmye/Td6+EtVAvCEagAhb0bJVCWFIvoXOdC2b
Z555/O5Aq63eweqs1le/2CS/AhKsOQRSXFCIFrcveoY0stQQtqSpdcaFm0IQ37U9rvpvmXqiFYf8
pxrwPXsSd4Ld9l9TPQmO6PmHG4hk0lG3iMsvdh59VhAHfTSk7gzg5n9VqGADxzRPeJRfp7aDTOVz
dhRQ/shPR3jjR0HXrNe6GN9i/0su5MljEDdcE69KvrDAtTcOxmO++Gdr0v7H2Xn0Nq50W/QXEWAO
U5GSqOCce0K47W7mnPnr35JHvvxM6aFnF30B0SSrilXn7L02QmhtHQX9LeUqeLn18Df08uck9D6G
uv7A6zA4ftvft20Xu4riI6lE/Fu25UEJGptk5PtIReuc4yTXQ+NZ8/RDjVEvS5/LdHyb5PEWs0jt
qIXEEm74nBGxJRahSIOip0/XXSeWesQciNkhizcCnskwk6m5xPUh9ZKPmCNZGpqFMw0oIOn53RV9
4vL0W6eJ2x55G3GxCpb3mpUTzkZ0rM3mNe4Jewjy9KARaZOawjEutI0RK0eroUgoS1hlBua23JKj
bmoEeyPyv47ZY9GScDOvxLWWuobQYJAaWH9AjPZWYdpRjqGwb/M9qm7OL8YfjkVXjSBgnqOM0IeH
nsJiHaJXiq1Dl2eulTXIaceNGKmUhOSBzoVP21g4RKfNXqxGv3xmnCVaoFL66ljweYLPzkox0X7q
k+FvTiopytXSDlRlstMMa38WPatGJNh6hiz9ZCJu/By/ZlSw54QziU08XU+9fxdwZGti/WAYJiJI
S2OR6XpbNYJtXaN6SWTrvio6Zxg4aaYn0AGv/8GIUuDFjbnp6ceiewrTVe/HtLv0Pa0sMnPC4KFL
s8wefPO5H6BIy8Muinqnyptnvws2CTY9N0lC81qVMgd/5Jayop1M7PM0Rda3mWiiDpyqo1YJB5P8
EavQsRS02koNEGsOSDxXfs1ntxWpt498N/T2pm+Evdn2v7yQP2oy0EJZ4gOcseMwhrdGafye+Nrz
AzobBe09qsq9qXlP/SBdqwq4DJk9j8mxfEjqTeQhbm9pwauluJaL7L7hwDT1xgONA0Th3iM9nrtI
yKhOh1etV6KyTO+isDikGt0lMbvRrOS2jdOH4dTeImB2w0b1eihGbyUjAsJme1BNmoLd6ZNcQ+Sy
cLqA27uKamotFdHh2HE3UlLc+kHLnitwrQihnCRLt5iPH8VExBPFQo/ee2spVLlAF2QY8sbtJI4H
tbSOIpRl3G64BTJwHAm9Xd9j69GbCETHOqxJkOh+6RZPf4irv16aHlu12g65P6xlCTGe1ZjpKqfj
Z1dTtfP5xq/DQq02UsgKUkRroLYtrVW9H1xxEhI6qrx71i6WWSxbkFfMyBp3dAlxktNDHC0+cZMB
6AXOMjWJADOF4HH6H/6ak3/dthQiVHPYKFr90Hh5Ypu+4YinUm4j4PIvUDKxLUcKKrwKg/yniiBk
GZAB7L5Lb+Uwie9pP1OczNRtGyB6NCtqO5zg1FWoU4qPVAZsnUnYu/OtP0R7s0hvK3o/oqm7p4+4
Ctq1aSgLZWQABfnaoE4TGShWVNU6HaThELRTQV6wV33oEx9DNFT0BZGgij6zLVDvPFV8SXzOa9po
vKLj2ct6u1Ez8cky0z2HDk4f5Yil46RVbwfxAIkysmOxgwwo5H8SdDl5HUeMBjgrlLIoJbab0ewI
Gu75wCoDhWIhuevpxZoAMmndTUDLS+x/fpi9dnIlbtM2evMG/z3D+uVUerhPhuAo9toD1qRbVUWI
nCDUD4for6bpKwNDg63G/k3B1saO4vAuZTVWp+jO8EFi5NVejpLHYmKLn5aUlSecZlmnrTW8lLh/
jtVEW1auq18RCnilhY7j6yiOFcFnnyc2DDy2h6He/5Izc3BMDtGQdXyOUYIOj+VUzRvCDkpbfMd3
+i0X6tdgQo7uV2shxYnWlH866l2SwUYlatCO8jPUY6WjNGQUSESK3dCzEegBN6kCgFKgcDH0r9lx
PKjViDgyWCsSBUbFqkrE2eNHMqD0zikLDIly1XH466TqatRFiBQq3gUfXEBW4B6uwPSv1RLhL9I3
/lL/ZciLgY/KpO9Mr6TKpdNDycbgpunQjI2ZfCM2p+9aiumosvxnFsU7D+mLTrfMNgUMlRmIb7EO
aEF5bWcbA52iNgsQw6LXX6uAqRy27KAqVJF9ZfeEzP7ebNVrYPD7pi8im1Ydst7pWTCmF8zhuyHB
RpbFGOORpysWar4+fQQjp6yLcqL+I77HMmbnJtqPVQ0vOj52SeIKk/Y5YFEuVB1BEdyNDo9biHfL
oN0YmzV2GXYGbA9QBdfKU+FHN6mUbaZ6/OUp3SO45N+Dmn5EfA4Cq/nkwLu1OuoSsJI010C8KtYa
NtD4sQ2nfVUlayJg0b6TPG80DD08n37gUrE5uShpgaML0EYqS13kXUWVTJAllSBc+f4q0YJ22/YV
Iq+8J55Yc8awfQHmB18ZWvhaCZXT9haFLFvXtYRIbIqxYhS4EVdBPEQov4zXaejo61n+a1/GRw4H
20zzSG/M70hx3Oa19SFyWljJRrRl24YCd2rcKkoexIL0yECnd6Py0sx0urGKclhJLeQQPY1+Uefe
o4q+qVQGCB3cfUhgxNgPe4vG9UqX6+sKzHTlWzY7PdfEXtSSjT0FTeUqxhCtjCE/zYOXTpZeUXVt
QxUnpaQPtqQN0EyyXyiK9nWF13Hq7ltRNx8AjNzm/fCea8nVKHxksFJw9/+NSv+Z/uDzie/STN1r
X1efegHjkXRrR2Qnh0gvQYduAoBi1ViVHeBvOc0fOqT7ZTk4AwdbQ0vdOJfEVUVlBhLBTYTgZKKn
r2Jux8GG7rEaD23XxrT1ZBzo9aOuyjANzetaK7C1Klsdnhano/SXYSh83KI3I6ySCwTcE1XzJ27f
DAybBp5XWzq5K7Ve73tQQWVTrwMr/GQL8/c8v1Fa4tLNMglY/PK6HaXEHT6oI9b70a7fA4LGA6db
TXdxsA7ehzUR35tLcbnS0l3N4IqyP5SyohmZOyV2dRTX/RbJc3yl74Jn4Uqyx+PwFN8QgnB/4Q4X
2ITzIGbY/2oSQ2gHFettsVdsdQp5pHAHbrwxjRVE7/MX+pmuK89TmIHK1IMXExIZJMjnRVSqOZSQ
lZaUCHVqtK3aRqyxnUwxuqTzl/wKoPxhhMyDmT1xUPJJJkFn2Pj36trf15vu+f8TbrxAwlROL/Eb
2DFs66YfBylDRnGocI4Vz4O8Of/HL+AcldMlv/30RHOIDagYucqIxQx4563MbvP8by+MMeV0zW+/
PUaD1wmBmblheigOBciA7urz/E8vTBhlhnqlZJulRc4TEYXhvk81k1IWS1JGiw1KYa3pF1C7S09+
NvlNI1erTOM6SscW0gCrAtxpuDBWpaVfn017pQtTeHMnbOta4cBr11tCDle8hj2oRsf4k92FG/PC
KF261mzCpzHSgmAEQ5nUj0m5bRMadIgOzr+OpeVkHtssyylYTYNXLd6N++o4OemeCM69f9UAxUL0
slLWogvQ4hJdf2HYzjOcddAg5PxqmTu8okPI/1a7eouOdPykfjvZwLtIblTezt/cwpP7ijz6NoyT
QPcbK+4StzCtfSVrdLkhmUWSc/7npQVAqDyb3TLoD19UrfhraWQXvOmMVb+ZbIwFe3wI568iL93F
6d+/3YWldpk4cB+u7PfbuM7XmWUAOceyRTgjQTI5FIQpCu8GpScPjW1zFlmH2pC3Y0MHVKf01Ono
Q8b2kA6tfepo4RzHTaiS06hxtmCXquWPQuY9dfj4/vXZnN7/t7+aPhxOU5rGLp5x3802MaGV+Fzo
icONFi6sgV8c5x8W8HlkdCdjwRmnnkigqbxuvSGklJlA0RS6YF3VFF4A82Ei76lf0OiwSCzxwQBi
CdzmZr5vrOwtyrV9rrFRjFMRBEMSE05RocKGaIqwcnoL8x4kUXqrqdrvsqH76xcE7KjDLp6oWeXD
FeB9C7lIDkcBk3EoAA0Z8o/YKg4ezWZjDI9iHn8KY+UMXjtuJgPTjaqAMxzWyDufCtz8ohxdofZY
68it21F50mqs8mmJuMOTLs70pWE0WxB9q4z6XhEy11PvtPZTyrdF110YowvfC3m2HNZxTH2LbZ47
GdQrynYt1bdSeZIxWdvzs2Bp2Zgtgh1yxGCSrMxF331UZGUbatOF9VU6PYEfBtFXiua3oSqjw8Hx
FeYu5jFcyeE274jQ0oPAjYTpCuURfPBsIxXa1dQOKIBZK63i9/n7WlpDvgj93y4uoE1TdTnIXeQt
sgzhbzQUjuaAbvRRw+bRrjWdWkQJSbPp2gcRUOOFKy8MiK8t7bcrA0IrZIGhh4Ycx0OVa0cBJu+g
huh5J/0QjNEOCOyd0QERF9Wn2gBUOyWwXTPds4MYJ6063Z3/W5b+lPlC2quVP3F8cT1Oo10ebUDz
gA2wLiwT0sLo+fr3b7fKubwwjQQMvLbqnPEZU84aA+TBvAFAQAh48se49FCXrjTb3iiWkuWkamVu
4/Trci1ttKO/h695A5XRHshb/ddzwNdo/nZPlRaeEIFN5Mq/+jWtc6yJsU2jxjmdN7o/3bNvV1t/
czFmY2mWzOa4Z3heEclkDHQb1nMnetBop+2atbQm4f4PAqPzQ2FxQsxmemIO1NUTaOtUW4It6QPo
4gBYDlTeuhICTdq+appFSy+5C6bhDW6mf+nSCy9PnKVixJ2cZVOmJm7zSq3zObBPKe7FOnkWN6Pz
/4n4W7rQjCgv6qlC/417bIvbSnxTmwuRyEsPb54PrysBNYoWAOIppjpx8m241bbqBrLKvryQCbGw
1ouzuarqjShkyolVH8pYM56lOl0jtJGD/sJrWHo4s/0O/HP65AFy8VEVHalQ/qrUeP/xt0/X/DZp
pARane6xEMRMloASjV4UF75QS4uMOJ/6gpeUNGVjF8Eeq3X47m3JVdmJn+wPfJkQZNRhTnlhH730
FuT/3sgQVD7ldbJNK/y0CY7QEojnKD8hcb/wWVx6DbP5XoZBm+bIVF1dWPtIBDQIDeen+FdSww8f
XHE2xSM584ZA5w0rceGOyfjiKfGzEVcU0PP22TPzmi0REW9VYg034gB/S5ZpEpUF6ovcCimBtmBT
5ABaQYUqo6Z35qQDbsesOlEkFetWgSI/xMQF4CSmOk7PJ+/WNMA/O692YwnlwRQcMrWU2QTFOpll
8pV3cn/14lqowLB3lknZl/iMrk+vklJ7ixJ1PFCCRxhg5lfUlyF54z2LcC9S5Or2/RD/Flt5o+j9
hUiFn9+wNA+514pqkJsizVwzehlHjPcPSYPWGCj++bewMF6leaR9NgR5PRUUdmhAr9N1TktlFbzU
G4svFT1wRHC4Xi5d7OcvvGSdygHfJp5F0ZpoQ2px4lalPvYmbWS7tiMHG8E17WHFrmxcvM75W/u5
xiBZsyXKC3oLzS7b0dE4UHAtzZcifpyiq1LqLlxh6XZma9RolRo9J6KgenVfKwgxzAN2gEsP67Ri
/O/8kObB85pOUmt2+rSH4jbZEZWM2x13I6N9JW98O3ayLQbj889qaZjNVq2x9vJCyXhWEimSugUk
DhCnVjth327OX2HpbcizV49HN1V6M3WL+nRaorl/ShPwo2mn47qldHwpWHShGCtZs3VFHQb4mGAR
Xdg/OVyY9FcHaCWo5c820OHlo61KcIXSR4vr1m1y3K9hdle2MHiCIN8GnWxTXdxqkPnO3/rPa6g0
T5PvStOX1ZyHm7Tptd+PdiqHF1Lwln56toXI+9rzslOUVAc9XxNdC7XU+T/6q/Tzw/AzZ3M1C7BE
txU/PWyi2/4+28ETCjhFM12DG3ln3GP+3KmbYm1xmB/d6JBuiq30Zv6G7Lotf1u7S3vcn0vCkjmb
x74GC69S+UOS6JgGj5LwOPXHfPqbCcfa2Aryy/kbXnqUs8ncjaoqealIiysHMi16a3OsLiQuLpwt
JfN0zW/rXqHLamU23IK6VTa13T/5mPvCY7kzD5ijoguvbGE5MmeTWAvrWlEGTh1xzDYDlmJDQzVO
L8XBL6wR5mwGx/CiO1HEbUzy4lVmei59wK2E5Lzvw9t/ewez3UYvNjJ+csJhxeQhozAoTx//9sOz
NcES48I0lSxxu+BeDPaZeqG2uDBo5uHyQJTRS5ymdksCbHgjpJdGzMK7nOfIa4NJPO3EuxzK4qFV
i+dGSj7Mk9+hkNC6y/mV4RmfRt0fS6V7s1L1UbYUy6mxBSQnagQouufzj25p8BqzhYDOBfQNlR2t
+aRuq127Fda0k8OdvEnZylqfFy6zMLzmCfTYpfJUnNhpdhvjFeYDzVtbDR3pfrB7R15Vtndv6Ov+
d3ph7ywtfF+N/5nwchkNMZuRCL/cdnJqG8mP6RA0jMOELHfYBvb5e1saJbPpn3jmqOGwSdxyOIlP
IcX3u/O/vPTQZlPeLESlEX0c11pg7nSxfRQRKiNZQsdpFpeOkwufbmM+8VsJfWzbQJq7atfGht7f
zl+H2w78x2qwTXoDAebuVXQlXrriaVr+8O35yuL6vl6m2SgIDV1A/xTlUIy1Q3rfY82mX8JBGmM/
m8LiKc7yQ5Bb/9QqkozZEjHIZYCxjlZRF6irAIUkEV+rIPzzTy9qHrprBl46jA3n5SzFaR5/9E3J
qXOn5E/nf39hvZjn7RbgD2Hx6xl0q2alYBOm5Yh+MLjwaVlaBPTZIgD2JysGn4aNJcKm9tk3pc11
3tTHjogbCL/SQzkZW7yy9PSBzCWWcBtDBLl0+YW5Og/hDSRSuMOJ7kewS68VZ3I5AxEiK9lf++DL
KbILM1WfrQkWWOQSEg5pq1cagGEk7XvOejCFHGttXUGva71Vta3/qYgi6bN1AWiaWemiFrkShnEh
trPgps/uSMu9sO4sTFx9tjoMRhBmbc2gkCaSfobPCXlSqt6bxRtMDOffBt5scRBwlqG8ZWAY0q0s
HlL9Xi1ezv+0fvrs/7AMfP37t2UAlkjYyS1bsg4Z6m7STW+d6vlTMxKSRy+aQuBdoY9PAFXDdSPA
NLTKm26kTOTDZwNGHnOUrZUe7aQJHt0jx8Fr3oGYQAsmWJwDyBoCjJNJAPRKrWO6YJATh21F3Fsr
tJhjdDf1e/w21rooamiHoTv5w9EX+61ZtW7eCq++jP3djMDJguiEeiuwVnVp/Af/3HMBr9fWa0IQ
2PMDvXCkQMQLrHMAURhfcbpOQHGDJCp+BTHbqoxgm1zfFQr5j7mC3zn5NVbihSm0NLJny1tuchqX
RN7TRMI8IqpDifHv/Hta+pLOc4SBxyJkluke93d4bbfZJtgUh/F2sMvd1xbh+I/XmZ12Kl80Y1FG
lG0WNp84CJmb9GmAS9euvJVvJ3fZk3Kp4frV9/lh8GmzFc+M1WEqQ53KOpuezPH3UbNqN9MqcGTo
tjaCKY7gGKf0fN1tRle7dOGFlVw7feq/Dfom6tSyVz3EIpLoKNMHEGxbC/+ef4RLPz5b32Q/7KMa
YziM+udY+11hMfcufSOUhemqzZYz8DKo4BSTwjmWIXaiNphHp0cUa0hwhkZciEZq477DxLDhPLRS
SSzDUQIo+9CAq6uCAww7x4RGKoFXCeWD2qd3HYUBDWlL7mvrsCkeIsEg12naJ1Ny28G6bZtdzbn0
/ONZmCTabMGMVCWNAMAl7qTnSIlD7PaP//bLs2VSajy5LE+H2MAEEGPmGCuIqdqe//GFdV6bHZvA
JCkidHeOl3pkp5VoK9VvcDSR/lsbL1xiYaOpzZaPJAeSNvr4Mnif9gjzfRDdEQLdQHDTP93EPNB3
aNV61MeGHYY5bQMNaa5+nWW3Ye2h+fx1/hpLK5U6W0EiT1LBmGsxenOkl8CVctK8FHUb1K3oNIlh
fJrtWLpFWZE6OhRoh+WuvOrqAvRCpIOesyDfnv9bTpf8YX1RZ+vL0OexPvb0mwtfQYwRZFfkJ1x1
KtBM1cLlNWEo0qoLhx1lYUetzlaVLDdIiY74ygQ78y6DU/uaffqgcpu1+rfyt8mtamPUfoHv+R4f
TxurE8yeYwVOEJxt1yU6xjVIAoco0Qsj6kvr89MDmK1FiEo1U8Ml5WaNqbhmML7hxF2r+BU8AZgT
dW6EG3H/i4bcPSjL6xMhtIs1O2r8o580jBFpG8EdQhdPEEWhhI5uhSAu4TqyQQVtgJKXb6g7AHTA
tOEIsHvbssCMj1X+/DtcWE7V2YrXkieqG74Rw8B1g/ZWxNhotBfWooVJrc7WojzADdEBf3NxMw4A
1ASnMQTYJiGa7PzCNZb+/tmqhEUI01N46rj3wTUI0I3QpjdQof/x8czWpQb4dlf5p2axJ+4tHAIq
IsIqle7PP/2F1VqdrUmeUPbaaOY5GlhhbQhvohFd2JgvJMZLc30ipuqKKFyOawGo4xVIUIwnVfq7
FNG1o8G/IRiqg+XRO0LMHsRK7+QEhQ+FMViRbNkKK3owfOmu99p9NY0HUjJwQMTdS5IkF8OwF5bk
eZ/aFIOMug8bBenDem2vT2pji7TZVesUbIZiR3Rih674pTLswngUZ0unXqpmTiZK7vbVRzAeR7JS
ZCiGtFhWnSFcWBQXXum8c+2NOlVXLTqtzzcW1Hhyzv5prPxPv9oz9QY/Fdtf9U+hvUqXCjDq197g
h2VsroyuPEVskizDNAy/twq8jUxoYKXKd3VPMU6rFRgdqPxF6koEZd9B6QX81ejdltwtcTeB8Vt5
uug7RXQ6uaO3PU4aKrbWmNhadr9SpbXQtVW3Qd9AFcttedJuhca44cOIQ1DNKlvS/T+mrDy3FUnK
mvYaWtr9ZJT3pR79FoYeFmBLeEDr+08tlfS1bE5P4pD9NSu5p6Rfb1ocGth91Z0VENbGQeUpFjo0
g5H1Tq7MrikEbGqcuYyGIAu1B2ZiPfgc9wgoVYmj1u7LqMsdLbEc2QxNB1fhjSVJ8krogGNyI9fk
Ue3Y/7yokAbWupWamy5Odjh98JfAe9+Wygna0KkAgc3hxcw9WqqKqa5I186dtkE/X5dDbZPr8doR
SOL5wd6qCSmNggdBxu/hg3/V+7dhaq5CYSAHZvrM+vIpKMEyyTAMiRV+D8bkaUjp9wtJLiKWD3eD
P7YOwBv46C1yPxB5WgSxP0ql1jHT03G8ze8EJX8ca5ocdI1bQ3JTU1qLjU+BWrzphJ6474wAuyrM
yCSQ96lJoKHcs59Vh0cjJb4Bm9vb0EsSZPS+IiXOvG89qJL+mJyeOB3oIkQSmOaHPqQzKVZAEgyF
kyTRORmMrHrap3IHU3UyCLoiS6lRKR/GJjiiMSQfqLkNrP5KT6a7QW9uI01/IZ2H/BQJ7CgwKA9P
bK9V91HT/tZ05U7Nmr9C6dEsl9pfKN4wVXrSbS14a3mU5a2CjWFTlOGG2BK8+2J3Bcv/qpEqYVXT
Ez+dVm2xOiEvWv+pUXF2VEb2rlXhBk//bZvpdyrJsmxrFCfwifrLyLOOSEssJCjcUQs/p2yopQik
DuCEEeThJq5YGBN0b+QAulkOHZdd4H0bEhue9jHsGune8gzNJkdqW0QZWNH8g0YlUwnTI4FB/J+y
iBwU3goVr+igaeWnFprvhIcGdlHVf7S8kIhMLFgU2wBreArE0YQ/yAMQbDZFQEYjf982zV6JQF4U
xG6WYfkqdUBDBvMv3KNroYxp2fTBfSVl10YvGSsDvw3hd7fkWt0nzH9bhEWG8yrfd6a+7QmkxXAH
RehE+xUwvjiB2iSrUQY7a52QVXBxQXkeFLHfjwmC2z7SHQuMjlP52Sv8rdRW2vA1q4PYmWojQwFR
OX2V7Q2BymtoHi0z3LbSQLaljtc27u1Kmq5yr34IO/Wk8cVcOzXbCI5+Zk0Ie9XmM6mzh9KHWRUG
2uM0lO5kEe03qfEjkSaoJabkRajyN80bnts2RitfQbJBXwI3zrzPGJKFj8B9SJNHwIUuE+ZVqyp3
CqY3ozNPIxLVmZzdBrHxZ8B7vyolY6tI2KxOK4rkJ/bQAuhOhOkP+Y6TO4nWISr8T7yi1yPBAnbW
D9dxL4ATtU4I9gnfav+gT80h1EioAkUd2lUl36sdDtbeLKi9WPBKqgF3UgvkvpCqei2Y03EIFIcl
76D67S4vsqdxrDe9/BW1C2crKG46L3vrCoMsnOBTUUHISEr0N2v4D0/r95aB21UG2e3njqz3t3rd
vDUQmelcE2AjN9etCOeWcGovSlA0xzUW8gaakoHB04Nw73CQffbL6SpqKBhChSRKDQgMhuZ1AXx/
NbbZJ9qsv41Ffih5RaIjW7hZQA0Q5xKdCFTV9IxRVFrBUSWUKh5frNYD/F6CcpcDpVmFp5dYev6J
Cfgs15B2ASjgPCMug2jy7lDJI9HDA7yMNtmGURuTTM5TqoXsWExwerWRSDkLlG+w7kQyk83OoRqF
Ilo9anV8a/TpH02u3/nSDIxd9ejp+jGFHmXl4V6spT8gQ3diMSJnBitbke1sCt2jPwClrUJrl7Tj
e6Bz0ucDuBmt6aoktXFN2gK5VUW8TSUwe1JFBhVLzW+NPW1QedhgyebwY5IfWDiQEG+jCY6yWHxI
cvWA2d5tfWUfxkFPzF/LxwJYWqZuKDcAMEiLdTDhmZTgTYDlypyakV+RTdB18aojVcUZsuxNVMRD
cUo9AT/r272WvcZjTDPbq64akL0Xyq0Lm5e5d4nULqmSkTW5FaHdWfEQtxf20UvV97lDSWg1ofFO
v6zclOJOfI731rqUnO5v+Kke0wfrwiZpwQYizY1KQy15gjWWOTUv1o1ysn2XT57N5jewu/fpL8Xv
1ekMeOmMs9Dan7uXjDFvIqHD1AKl8WnU8m1Vy++B3776QpU5XW7yHdHeOyRe53eBiw/y9Oq+Fdda
LZJrqS6Ii7prjup6ctWdfCPcaXa8Id33QiVjaRzMTlVN6hG4xbeBbDflBSvAI2bwC0NsYc//VXr7
9vdn5eQFArGQLruCKyszth55U5Yn2lIoXDiXLz6j2bFKrhSRZBWgvymf0F2xCe/ItyAWCmvOM6bk
a+WiyHfhQc1dRwRDGIWlyhwpbP86fx+Okot0+WPaG1vRidbZ1SWd5MI5d243UkSoTmTNYJ6KN7Jf
PE1tcB0hdDs/qhZORnODUW2QkhrScXChBF8N/mDnETxJIM4jCUjRpZPGgk0RmPx/x67ViFDYmub0
tHr8ZpRMdv1G2Kr4ss7fx8Lg+rIefRtc0iARsWmIHHrJ7lxlw3DQc/HZkPnmJ/KF0bV0jdkEpGNo
qWVNSYBa8SZLGtog5q/YMv94kvB5/jaWBvDcDoT0fmqqqspdq9erlUDUw6qHsOB0Hb0gKIWOzt7S
VnMJG/8p1LJUXU9s7nqFptD5P2GhtifPVgAVlE+hioy3lo+/7N8pfB5ho1t8czg0rCX/whtbmkCz
Aotm4NUWDXrWUv1aNO9KdKFc+CUZ+uFQ+1UX+TYUkjQtrEqSYxf31hsK2MSuM85pqX4cNJlEcZUi
NgIV4heRgsR5c0d8LDsYiVRjFAnrU9q7oRKmohtvsQJ3Q/DLgzb6DwK2O1msHjKpfC+geRM1o67i
UmVnlMfXI1geH4OsCsNqZXYgyH34KkPxapKzN076PqtKMBZacCVl4TFNq3sxAuAzFuwzVW0t5t4u
rCJyCFT+TAF6W3ZMatgptWK6RJtsCs2Afmkk+5Z6+aqqxaM1SrfEGL7UoXgkE9WdiPpJdBIyPKW4
MpJ8X1FHT7yB/LaGOD4CNC3lucrbfZFpG8WEothU+SaW81NAYH8APWWsR62/GmTpMRPk2848AX2V
91Etf2lFficSXVXon2miOOdH2sLaI55WvG8vqlLajuDDOHbJ+HD0XHhqvT7adnXz7FXxB87mS0N6
YaiJp3//diFPVxPNimiNAKy9rwUs7dNwe/4eFlbnuWRelH3f0wuE4IJPNAMUnRYEjW9+nP/1pT98
NhepfMP4iNAVCcmmoN6vURs+/8tLz342+8h5iEIhlxPXarZj8GCV8aElWCKjOxlG/+b7lea2tBCO
bRsprPqF+hyldwEZ3+rFGvPSUjn3naVm2qSwXDEq4XVRNqfObWOsSMfbppvx9yW778I2Tzo9wG9j
x6Q2b2ocD91o57v1Nt6evlv4hS58U5a6Ol/b2W+/D3I6Vq2WuwApO3wQO7eJHHNXoeSxhTvqNe4l
18vSN/jLCf7tStaUCs3YKJmbtmOzSUMoCy25YUPxJhicqaOM3O/ydjTR5+dwWi58ThYGmjSbey2V
OK8c2ScZPfh6JTqFzQYaAN7KMc3+mhipS/vjpSsp/31T+kACgypgD41a4K218qsc2hvfiv8WqXjo
fB+8W/TbDyPSS6kb5sE10SiPdZI+6aX43FTibVP5IGnI7j4/xRYf+Gz2CmrOSVFCwkL161clE72R
e1eqrAVb2j6A+sziRHBRbmHVvIFa2py/7MKa8WWs+v6aCXvGmVvnrkrtqWtbwuYv3NDSVJhvrq0q
zGnv5W4Zafsof0sIwyw4facOBm8b2fFG4ZLn72JpXZ1dS1KgJKFmRz6TVJ+FnCGWo7CgEnR9/vd/
3svBi/nvYAnjypIjDaC37Eu3wQB/Whnvo8TCQmI65y/xtRD970ZEnNtTRoO4qC5m6UAVuiK62PHX
HH3RoMc2VY9H6lOrbMsn37203n7t2n+64myxIqJaTVULGoi6hfaMwIT7I8TmXYGJAOZ+bawnW6KK
vBqe2ETkDhRWZ7rNruRVcQVy7MK7+3kE4uf977NtffqKX1ABoyAvLl8n9aU+zpeQ5KcbnG0ZZBBk
FHfw5HdVvQ3JRvQlHVozGuOkmdws6qEcVUAm6R4JwQPJCKS+gGCfBKcYcId00D4jkFM5JVcc8JkN
ZHcNcs1fd7X4Ism4Omq5u0/oLjipBdUjmmAA9zTSVn1OviQIayQe/ooQIFsw8VcqIwhiATR+RBwd
+R5aR/c5lLcR8WatCmfcmwq7GBMHfPheJGdrGMtDCWFYyMMXA6qsFauHQiGROJG2HXloAZE9guAR
PQAyPgdbdGEsLo332TIMTE0neuDEhNyO+fUElRdpoHnLMULamjBSN9W7vqnsy7rhhc+zaM2W41AF
Ju4Nwsk3MK45jd9MK89p9hhhnVPU26VVf2mwzRbZxkfqohYssqc0WVva6DYlXqJvOJY/Smty7ynu
7i5VyZae4mzX1HsFesF4oClcSy9aBwKv7bzDmCmbYewvLBs/f8bEuQWoT9HbDAXaikr5jNWXFrqU
lG07Yi+M9IIYbeE2/sfUA9GLLAaYE8Rn9GJnW4lkN5pGffbS1v7nT4VozhqushWGhRgBOxA7mMhW
c43hOV+FtbIjDM+VzHKw5XG614yo21wY4T+fW8W550caIpMY7Dh3n4MjH1aki//H2Zc2x60jW/6V
F/2d/UASJMiJ1x0x3KpYUmmXLPkLQ7Il7iu4//o5VPfMyLjFYofCcbvDsg2SADKRyMxzzgJgV50E
XG8Wka3eBk8pLkFQirUKeyu8Wdl+IsBnngxTYzraYAfIiiczkoDDxs5eG1lwdQUAgFC8ycBI0Ryo
+VuHI9+YqbXlX574JUKQia5TFSntfesNrrL0zgA/kDjhcfAgmvSJZJScLZe95gdEZA8FihFkP+hF
7D20u9n1OwpfI1oQF8Dk8FZvPcdcDP7E0SBCfLLc1OosQ3grJVhyRbkrWlRfylI5ggLZ4R09GlXy
EI9gswctsV2qlFrdILtJZqCrJl5kFfaL0AZXnyWVX5gaCgsSPwaQ08hkCubiTr0IErAJKmiWCSE2
N/LdrKImZ8TpD2hl76IAaloykhpWRopDKE8eo+rtHC5NO+2EStYEFbwEl8/RCECrOOxoz1CC4CUK
DFpwnfaFp4f5Sz2y4wxt1hQVlTSNr7pk+M1lUGAHlD5DLPs9L8uPWpv8tEUJItchTQLqgqaCXJEx
3Q1V6MuLcCU0P2voSiiGNfGotuNBQckJR+AUmZBLAh9vDN59hSBLnefvUIq8QbP1xSwTMLv2V/pA
73iQ74qFsa/TjIc2G997lV1EZgqG7Rw/rCeIs+tXCzVwxCXqmBCoq+S5s8oIqurnd+pny8qpNRX8
bZ8zcMWF8Bg0QszU1UeoOT6QVLtJ4/KHsYgUQQQDIfv4IUsztSc1B2W+fFtFbK9DXm1SpcmuF0Ih
M5FcAzCMgcwOUi67kuSGW7MhcVoCzYQ+G7wEpGzcaPw2A5NsX0GV1sz4JS0hLRknj3WuPJcKWqDP
f9mKkzeE8HaqQgk9jzNQ/NxARRpYbLXXb8MheITQ7IUxKuPGafJZ/jgxhSLKa+zBrBkWUrZXwJVc
IzeaKON9mhfXIdjnlbreozESXHWXZQGpGMgOTQZquuYu1U2rDKA3E9YSRA8NyHYedYNBBWs+6Epz
lUSzF44Q8gCFgjzmFwzKWBo0Dwol3GH3QNspP0RZv+8l0A4PCDoqvgPqy0lNuvFlK15MRJlB7yHL
lApUNkOfoSTKOogBqe+xMvtL1/35ZVp7hhBPK2XbV9DHw5V5DryiQb2uIm+sqg494DvnH7G481Pr
szz6izPOyoiAqxr9rxINLJn+1iBZBV2c7w0unCE1MWJV1uB7ocVk7mUZqga6jPjVLMbS/94jhMNE
SSu1yzge0aK7JA2oC/5TNmjfwggTJgSRPamDmS7YbnRAOEUKYjJ9Y2o++xxPTbwQOIJSOYjQSVvu
Wx2y4eYtoUckXm0UmJEdhrjsVENHoIESbH4369DTBE0DyUBRmkaHtvCV+XGEZFsoIY6GjBCEaRmE
HlqWeaV8nZaPtH/M0BpLJW2f9yN0GCBISpG7BbV2bHjx/BT1ULQAyeg8JYchB/+lGtu89MehgiAO
ZHOyageyeqc2N6+ji9M89cGCM01qKNHWKuqHEBa324fCy3edl95Uh+2gf8WtiTi0gQMJOQcAatBg
5GhqiW4qOfOoTnCzoO3T2EJo4/y2W8mbERGUJkG1qagIvganTRtb/yr2xjYY/8xb1V74Sreusyv0
daCc/dNEiykYBsmEtEb4EV41l7hDogziQBcG8HKCaz3Spy6qANXT/BRfAmH2Gj8AR443+Oa1QwSw
GbFSG+hHK/dxGR+VUPuJfmhQhzdHlYHI/PyErn6l4Ih41IeaMcIeKFTJC6U4crm51zTlRkXrJDRS
oqXqMB71ysyhs5c+8W4REVDcYq7dspRcrk83OG/3C9AawiAEkngcXOE6uMyzMFiAD5DDVpvydxLS
H40aJRvnwOJoTmxrEfamx1FVRxUqZmiedgMolEzDfHd+Tlbcv4hxQ/jR9GDDLzHX6MQZSGmVCnqs
cEpKBdp9zj9k5QAQgW6BrPB+HPH+BoW6NEih8/CVQSnj/Ohr4beu/Ll5a3D6RTTOs8/KKxISrnTH
3BEshrlX2PLL+aesrYHgWqp5zjsuo782Ud0GNErgj95w0yseRRcCpYLEOlThYOZla4I/p4W4VgrV
zIpfh2mw41CN/dYXiDCwvtenssYKgw0aUTrEihbhi/NDr3yCJriPHD1/JUT2lpIu9Vryuy2f8jpB
yuhgDg/nH7Gyh0S8l9kHMSOwrb1KL/VgLw+PhfF0fugVG/jMxH2JT5LZaE3wGSF/L5nQUIl3jTT8
jmL01yg1+hjPP+RzLk4YsSYEKlk3avMEntg9bdB53lN7HqP9MKCp2GT+UNaZpeFelfPCUabgMDbX
+UVsAjepHeSSlq4B1ZSgGhwyBhQiZDUo1DMV5OmLeIUU73R055RFAlpbSUZ7F/k5E+l336qg2uyO
sz4hHy9BEztKomNUtNdcVXYZDRGOQcqxSCXg9YoKoqrkkkN6BEofmuLglNixUTvW9bCXhtHrBw5Z
FZYtXP2AR9HcGc30Dqowl+aIexj6Ehet6c6CoITfQkm3H+rawe1+66q0tgMWy/yyTKU8BzU0zLF/
YxPcMKA7B7e9lm8B+9Z2gRCHNdoMrTSKNhFI6NoSNASa7qlGmi2vw404eO0Jgp8awf06hiwG0+18
EYIDH8oAAMzvMlbszu+xtcukiDSTRymIh3ws94EBIjBtHB67DtuYSKXXVg26HtlrrnevcxdelhS6
6lrxCCm7K6a2+5rVv+pGs4lOnUgtPlKChetnCPoO8UMfDhCC5Dd0wD1bBmsu4fOF3qEJHTX4DnxE
A1IAlV4eWPMxtwT6Heb7+U9aW3TBOUJli2DvQZm9BlXr0qbuaPHGcqwMLSLaQtToWNsiGuAqhyK6
6hrNAK1vZcPg6bKsJwxeBLPpoTFmoP9f5Mr4rqfNVSVrTtpEB4P0sNXhQiKRQwvT4lBtAqgUuluj
3UMIB5fPyUoKdMfrPXk2oBd4Fcm1PQSaF3RQpNew7TXI9LRJ8KTWYLQylfoOIiUqgP7QQGdz8sSX
eBvGCGbEJPgVqDqkH4ddHyFhE85Q1cqODBLy6BG9TkJkjpK2txoFjecEogHnF27tVBYBdNIsRaRM
apTf95271JVx8djPBxXk0dvRuPzZY3lqlhdj++IVlLEvci0fsOX7Ar3HGjJQNYtLi6Db05pIcwHZ
nmeO7vsAYgnWXIKjq4QqSxYMEFhps199DsJxpTH9HoLiM7TWofPGoS+veLMG0LkaThA6C3Ioi6cv
qdS5aDNG/YNBEwNktG+tISFHED7JDP3OVVMTSOyC679N0YQpJ5HdZk3tZIP0oQ3GKwSWkWIjxFcK
BYdjOF2pA0R8mxwyX7PWgNsKqndW3kQP0qjeIVT9AQ7pe+i/HWk6XeQ1v1R4+BKW1b1hJheqBlhV
Jms3UKZAkw2ICgDHia7oZPyQCoiqyTOU5m9o5MxX6gyO6Z5Ob4nKXVrMO1w6XegfNVbcUS+rIP7D
up0eqeBWLpOLWSu9OOtvoFsGZ28Gh0pH5aZCz78aAQnwKccU7oast0HEjJlkjyZyBWkWv8uD+atE
p5FR02uZqb1ljviAMQKsvpHuIA9qQ3zHQVH4stRRIJIAsYeWaEbyQ1d27wNrMGvqOwVhEZmmi2rU
dwEqTR2FNgXh+S+oI98brXxMxuq6hCgu6VKfTugaq8L6uW2hONLqT4lcwTW1V2ASk0GsjVxPHAA5
oIGmkoUXehQc5Agylno4OEM2e/3YubMxtkijfq9Rj9DF4XzZknIj9xIOknKfc+xGvYEsZpn0MxSb
cwhLQ/nuvIUpKyGpCG9kjGoKCVGBKCjk2wBmITe4KOxwubEhLeRNzWjTbHJYDi66dnZYHbsTfU10
b8x9llzIoJsIU9DGcLhVXJXTW0ieU547pO1/nH/FtSvsX1CSGUS9urlEW5Kz1K1iJByPwYO6k23F
oj+08BBvPenzjDvlCITTtaUFkmUNxQ2y63M3pdFFtnBIokP5STbSi6HJHtIecTVPH/UYyYxM13sL
+l9geJhUf5KxSQq1zKyOm67RSdcJOrUslFvAPkTIL0DrINiVRaHVBRB77+SSwBHXrgR9KAktiojm
VKhUR/Qewh8XlQzFDbkPXJSbXubRvBoAgQE5Z+syhULpLzn09XiVIbsd6+ONZtaPBkFCWyP0ZwNd
rXhQI7eOGexHQo4eOpgYekLyNAhDKzaQ5404sWjCfdJpnmQCTGgaFLrxw48CMllUgwKRpFWTNRXR
TTYFH4ST55DX12hHvh45cF2mND0WY46/bjwOuuJguu5lCaLjpnkEcs0aWg0J8Ca5LwK2b/C3bAhw
/G4MIDem8uegASykGZovje1tqkaDnYzjlaoA5BCp/buk94e2b8DWPqCjciryI/SjQN+UaLdjh6a8
toDL5UbLbIBzIMwwdogkEw9on9ZGs9wbofEurqZrIwge4FefqmBuraEu+8sRyjmWlEmPwdjMvgxI
Tqvwg9JKvj41qTX3aIE2lb2RI8msjo4ZQvy51T2jiqDTCa2EoQFvoPKg1BSJ/Am6rM09xAc+gqm7
AtGvy7v6MOgsdhPWzC6kNd6DNlGcVu0aO5IgbpQGhZXIUO/KzRayStKTTsBcyhWnG1unTxE0DlVq
WrQYcIyM1VUiz2QjT7tSbhQxBkNvIMZKQH2T+ONlemj3SyULrZIbw6/4EhFa0JidnmoJLqENDz7q
DAJmpA82xl6Je0UYgTlqA5ItU7lHoqzVfsZztNfCj4z3G2HvCi6CiEoodEjRz4vzHYqLsIu05Udo
xx31BvgsVr2hJek9y6UrnGL7QunuZSK7I2CdcZVBlqn1OKNOz+eNgHXlY6mQJ+CyZkIsD7fsXr+L
+qtO1lCCU6xBftxwqWthpRAR07wBud/iUpfaLwgEXeMl3MHed4CUPW71Dq3ExiJq1mQSidWwgnSK
aSInBn634k0f043YcG2zCekCqGT3k5ZhQzQQpIRo+qWh1Xcb07M2tnCNk5SeBBPB9HA3eYCgnqsM
D4bDnclZ9FotUkKK195qbVwzSuHMMckE+aoZ+gl0F+5VoCNwsi1M6xsbe214cS+hrNHNGlbhc/iL
dq9h+OSwNfyq3QhbKaLh3OOcQKuRBwJ3O/NGVK9H3Fcs5AKdEKLQVumhA9xwzy/Oyq4SASW01xMt
0pHk7efGkovIkXTDKkGY+L3hhW3V4b6Vq4qC7H9JHI1eZNkuNIKNPbv27uzPoI6XahK2Ea7WSnBj
yo99e2fyDRLptaGFK8wokyKbeuRgIyl1sqa/NSp6J5PWOz8tn328JyIjETgSz+CHrNIQyX0VkX6W
gCprzDIrDPNLPkpuQlDDaICHMZefNmx6m2LwKCXIEuX1bQ/KUiDxzG4XUpTVea9vrNayKqfeajHg
L1FyE+I2BQVPbD6gEZTB8MCsBMaToMfFFZ56qMDr1vCNdqAVryBiTiQJsffIEBwyRGl6fNF0G/5m
xd2LUJJeDRNqyCicSHN6XUNc0VqQ3nlM9mpA8o1If8UPiMotE+NdXysz8ucTxHM0zm7nqHrUBkDm
5fRHofSAVZYH2mSPGztmbboEx1CWY1TTDLkw7R7oaZeM1iKy0NtAbdf+eIxuM3uT53Nl94sd9HrN
Mi1d4FmD3bnBgTymaJx6KS7wv89Ld1vsQMBuKDfM+LMp+8S2+0tL/ZiTJmsglblwdpPKg0CGNFuA
UNrUa3Zq6UWpBSrTjcetfZzgNWQjGCFODXgAUO9WklRAfcs7pRw3tvUnsPDU1wiug5ZRmBpLa6BO
bkGub2sJu5hZ4HIlvYKE+K2pMqtH/wI0hEu5s9PhPkkeAv4cDteT1Nok7r3S6PbqXO/SBojiOfEg
g7y0/O0j5TYKPxqwWJRS5fRBjnY2HbEMMFKxtuGaVohciNiwP/e1VkDUdDmtl/thvRsvsCDhQUUh
ZDfsYndBtxaZRZzcg4NkN3Pint/jK1tcbNoHIpoYoYoYJGxTKB5DX33auvWumOvnZfiLZ2PAkYEK
AC3Kc5O4MjGeuISeZEDq0QWPy1FnkXDMbQpVnw1XuvZA5U9Xig9JSqQ8cDfIbxkBmRvo4Vm5S4xb
HcWS7GFSN06qtfu82HmPNii9SuMllL9OX5eQB6oAs6X+nDzUCy5QU9oqVq0ZjuCBhknNQM2I606M
4nek2NkEfdlq3HCoK15b5OapGNKGeQxSmLEwbA1UEzUyoTzOPVMPNrLLi4WfsEyRjycCEFifOepV
HJQC0T1olUBldldDvmzsthS9ViZJpOPpW7TW5kmAymH/Khd+JaFhd8M81tK3IiOPrGQa7yU0VQ0Q
tECUe2yTtnXmzthF2byvc/MgGdolT1RAJq9TWXpuWHb/aZr//Wv8X+F7efOvWeL//B/8/ldZTQ24
mlrht/+8rt6L+7Z5f2+Pr9X/LP/0//3VP//hP4/xr6bk4GYQ/9Yf/wjj//v5zmv7+sdv3KKN2+m2
e2+mu3feZe3nA/Cmy9/8T//wv94/R3mYqvd//O1X2RXQyb57D+Oy+Nu//8j//Y+/LXbz31+H//ef
Xb3m+Gf/uwmXUYpX8Z+8v/L2H3+TNPXvOlJBzFB1laigBYUfGN4//4ipf9eQ6ZV1iMtSRTYW1uyi
bNoI/0yR/85Mw1RMRaaUMW251PGy+/wzTfs70WUwOhJGUNdTURz+v6/3xzr9/3X7r6LLb0rQZ/B/
/O3kflTkz3vGF8dnAjFuROj6cVlVO2YPht7uBeWo76QRMPry1C+jJ0ET9JCTgWagBPIhCR1kaZpf
Qwn7eZCN5y8T/u8v+k++YDktvjxjYlI3gmAycUtpOqQlfywG+pbz+eF7wwuX0yQZpWSSlAjNFewZ
LXE6TmAJyYFY3tJlWlsC4SjIAqkqUsjOu1obAYhG0Zs8+BE44xoXQI+22eglWHuMcDON56kFAkvF
7brTr+qyvgciZF8i2XJ+nk4ezlhq0ftDuVVRwgzy7soHtMVacAaeH3jlvUXHL8M02qhHdnXsYoAB
EpDz1J2qI6TJt2CnK+8uOn6elM1E9ChxdaQhbU3tJHBqTY/n339tcCGepAotklmaMndI+dHIgHDq
e7pxuJ88FBW0yP+595GiDfMUrFEuUAbtRd6RdwaxUjnQOrs1TdM5/wVrK7D8/IuFlUiPlV2nRe7M
tLcsCkow1KAfUSfKxmesPWCZui8PKEYVXrCoEwh3Dkv4pf1SVXYgzSb68LMp7i9HOyZKsOKumitV
GQhS9O5k67eDzfH/kz16tTvYEC/0emTmIL7++SsFHsOe0E63/HDGf/ohgMpI4cTWaP3qPJR88QvE
QQDMdc4LO7Tu4MiAsKn471+/Jvw+WKTJfGkX7f/188GZobtwuP3eogheo+1ZOzWNEbvpEB5yFbl/
qP84Sb2VglhbE8FdhISkUhJWkUtMzTPbHvSlPYi+pu+dDKJUWW9ERa5oWPIEb07DaWcEqmOgWx6F
T/f8DJ02vL+AKbWW0a4BM60boOtGCUFIt620ho351+30FwxlVRtqVpYczq5A7zo0IzxQb201zZzG
jChE1PRSmrALyYRTM77CpcCiEPTKrZ9vGtpJoxvlKdiFhwkk+rF15/vO8entLd/JVnsJON9NeUAt
HTTey70MCA9sU5D52cDQAdVpWLL9+vjaWK89NMF+T9b9q2wfBuvVsHYvj6j6WJeFdbi9fERtyosd
lGjtGX9R8T5uiXO4Kp2XydpvhNqnAQD4RsFzjVTFyUbh1ZWdaaFdFblM2bpOXWgr2lD7hQFCCtOp
7cgL8BO0OriLMkGIFtoMnLm5U+2iQ+iFXuql1x/n98tpZ4pt/acXmnMS18AHJm7AY68u5kuNDBTV
bjlHYajdUhBYe4rg6+Kep5yWLHXjqr6epfaWoCDsjtS8C6Vuszl4OXVPbVDB39GMplDm4xmmt8aG
eEicRUWd4hfu5lZl3Q9WZz3tO+t7Rygqn39Ons4g/RLFbYKCHOVWSCdkRLXd+YVZM2TBFVValHQ9
myM3yYc3SeouA62q7fNjn3Zzf8E19qncgp6xydyegYAlLKhkN0Ws2uUcbbXSnsyaAru0pAC+nm50
6HjEG5izMfq9fg1sfZ2iS7sDC9TFoLGNOGlllkRwYzY0SDrKOqwe2uDB+wgayPNTdPJajPcXApi0
bXM5BNbMnRO0T9O+Sh1olVrZSLyyndGXShTdOf+oFeMQcYtNDn3iMGSRG0T1nVIrL52c91eRanbO
knLaYAxYmynB0DNTb3qgQCMXjXaG1Ufjrg0ldWNDnUzsYLaWh35ZbQb0BKTSi8wNlZ7ZEYtvVQ3c
lnFy0/T1naaqiQO2tMkKDGkjsF/7HMHWQScYjCxRMgRO4MFX8xcqQWblewsimHVQ1HGM2Y/dUI6O
EjGhiByGsjVJYAkH6+a48ZgVKzQEC0+zKaINRzRAX6f0TdOcht6c/4C1kYVrSWYoLVELwOZSA9Lp
bJxdBmLuSiq4+60HiEg2xNqsntHS54JejALMyPdVXH3wiD6dH/80X4NCREQZaYx5NEx8QQeAzOg8
HR/uIMcCb/7rR2V9EOt1I6Bc2UaiKBlRjbLicpW5zcCS33PUDXueKKZ//jPWRl8s/otZlAlJxskA
femcVto+QRYZ5LegVT0/+orfWFIoX0cvVAM1iQKhXjgmu7SkTjGS36ERg0u29s4/YmUjMcGu5YxK
TcNxv02i4Y6zAByokZ1w7fX88GtfIBjxmKO4BvndyNU0EH0Zj41xzCTNAtHSdzBr2EaCJde6wfk4
qAi4dT39WVcTDW3eatWGna29v2DBaFZL0GqF6wiCYWgGVz+TASRBTeYF6eycn6K1LSSYcok+26zn
mCLOoGXR5Apx4xwcp98aXURuhSWUYdO6xPoCBTGM+1bZogBaOf9FoJauzhExZ5q4Ucp/qDpEnaKA
oRteA/KOhMktRKWeJEo27tIrsySisspa71kDmTK3zHcAd19PY7Wxg1aWWF9+/sWE0Ws8DwUrM1er
AWHvqHQ5l00HNCKoygdJ3kjnrT1FMOVmCsyhNrEOyFvf9VyFButl3jxHnfR+fqFXDFmETzG2wF5a
5AshU24b0o8c6r8J+grPj772+oIdgyO8k0Ezk7hKlpVO2xPUQHiNAhwbH/qs3fAWp4s6ChHxU21g
BmhoI5EPde9HXYJwoFo7yjg44JJ5LGJ+l4/yW53P8CADv57zyJNZdlHSZKOKubbLBHMfozDnlUEj
X0KRFGJgdl7/OD+BayMLVh7I0wDgnB75dTofzX72siLa0KpZWXkRTRVUvJ31FkM3qKmGjqR6Etu4
z668tYimMuokreJlPmikWyZ/lXTv/HSsvbMQfEeDaQyTAc0AXeLgQjKj97I2juO4RVCxNr5g1K1C
63lsm9inReGh0u3gBz5BmHT+9VfMQURQxWqVtDWpYr8I/KpM9lotPY5BB4x/vuEvVm4nokQWVdVI
kgjEB9ioe7gXLph+0CtBcLTkjtLnD+c/ZMWJizpWRQlOP7nvYn8BVU/dmwEW80YF9/uFyh9l9nT+
Kaf7wxWiCad018rjAOqN2G9KcgHNbI9214Z67NQd+vuA/LqUpdSt8xsFWCTeZI4sP7AZIj45+B3l
0WbTyxD7EOOplMGSg8CaUJrPgD7TlY047nRnEt5QsPwhyAwN6vax33tgD/Xqo/Kk26FrQLfFGhzN
5lDKBZt187jV8ra2wIJDKJVxZoYuxX6CxMI8146UTWCnr90F3QAu0fMzv2IHIrKIyFPc6HWU+BGH
+ET2swjQOlPuzg9+mnNPISKuaC6Y3DZJlvjGbPotjWyz0iwttzVwWqD+50YQViqlh9zYSsesfY7g
NkC+yuWpwQOLHCp+kGFomzdWbETbK1dcUfmKIpBvkIVK/KGpIVKp26Pp1fl1D36jLJch7PGo042Z
W/EfIi4jys1OIgoeVcuHngIN2YBdZqpQgHDOL83K7hIBGRrPTEiR4QGNlNmkvEe/vjU2YF6LbhL9
x/eeIcQETSenELisE7/Vux1PVaviNzwDUGkhfpK3ruprSy64jinVNK7nZuJrkmoVKYWmhrpTtois
Vg44sUe6MFJcbWNohsbqoeE3g/J4fm7WxhWsuymlQAlmHW+tfMTNc9xu2POKvxa7oQ2FZ8glGYlf
deOx6q4oWhaSZxPE1SZjblm733p9UaAgL8NCntHz65fQlAwNcHNsNVyvLKcIHpgIUUYeYTmZ/liA
Z0kLdYBN9udfe21w4dQvwBZYxhBZ9SV4uzg/6A2qYrF3fvA1byeCBzQJ4ftohKkfjspTOVaOPjFb
BYSF9ckuAGlVVqtuFjcW07+XAhPRBIYRGgW4lqR9IF2mgFFlGxHj2mn3idr9cudpOEN9KsDAxSV5
4jjnljJg6EoQa1+4CmKnuQKDlbfVe/jZQXkib68KRjxLdaiM6ih96r4CKvMg79u3/JDvTNQaVSii
WGDN2avosAzsLRzWmqkIJzrrm5bxWpL2uvIQ5HeJHoJSBt6pA6s6ulZ/n98VK578U0bxy0xOJdM7
tYpCvyle0vGyja5yMF1qWzwyK8OLfeptBMAPR27SJ5Irx1em+qoFPyrle+G9qHaQaKpEtAyjV+pb
pF8kZCvrsGKIinBOS6UEEZYkxsDVQyf/TDS0nG5lfNamZPn5lxkv5k7vdIIZr5WH1rzl8aNaeCzb
CATXRl++6MvoUli2RdJgp7bVA7gX4mRnQEixQSvu+f1yGumgkM8Q+csDFh2reqJd6LNr/ZBDwdah
buwGTmxPHihK9QvqgSB2t2l6i4mdMD2x33yWTZ0UPZ7HYeT8NnGWPlZ010f7Zic9lBue97P16dRj
BAsHT18/FXIf+jRz9R3z4kPkjOA7zS1oDtwS01K8zC12Et8IcFYfKJh3YgSsqVp8F0StLhdOxdqW
bOMys+rLxmrsYme42tazVk7zz57hL2vGKER1+Mgxh4dBA0jTmp1/8QsXmlVSF/SK+LR6q+L12cJ6
Yi7FPvRipq0aa5hLZVf5KgSluadbst3vwLuxEUesbUOx+bxlfVBzhmfgg9Kr4CfACOCQsg2/e5lt
MPGBl8shl9/fh59H0Zc5RF+BLkOiKfTn69ZpfL4LHPVu8NBL4qFLb2OlVvyO2PY31qYqpzE2haa5
DXuoNC/tt/oX1pJTnzvxyxdoQW9OUlCHuCIGu9wtd2Zjq1cQrgY+KXUYNO6KrdVZMVqxJbyp67Qr
tBHskte90/qLtFL0Q93N7qKSLm0ku1b3mRDAUyOD+ghw//ig+C53x33lQicIQKvlprvh7lZM57Op
98ukVZoJokIDXxKiqQiYHix8tBTtP5Kn3Kde7oXOt8j9FLCF/Om6S4KCNFk+Z5AumwK6cCEIEjdO
yrUIRuwDXLxbDG650E8zS/kAXl3N7dwNXcjDWMav4sqAsqHFn4kH9JAbuGxrjVbOI7FNsKiyJmmX
naCBXOO6B/8jWKUMn7+YR9mOLuaD4kH82Nlqdl9ZLrFlEORxEutMWKncwtEhCWrUG1feNfMRW8RZ
YSjGWJoSIITDa+5G3t2v1K99fh86W9Rta28vhAYBtARlpWOhrxqSLUmxp7F4Iy443YWuEFE/JQSW
n9RyAKc82YtNVveQhYTGwo566nu141sH6Yrpi/IpJK4KkCzhOfnHBFW1xVz03+Vz54At+BCTLbtc
bPzEGSN2DkKLsIrjzAh94zh7mleDE6UDzt5bwEdkH7jjy4YDWKzv1IOW7/ziAEjEsrlo8D2QuPrk
XnG1o3k7odcpdrbc/kq2gwiWb2ZDVlUhCf0y/+hjyK6+zPIDlRwy3Z3/ipVzRWzri4uItiD0jXxw
3TbFbcae9W91AcnoXv1zfuYaDS5EayI/YW/ge4jIlus9aQwYeLkXfZn4FC18Rq9gYDV5VLo9mH/O
z8VpV4iBheA+aZVR5yMGbkwLlym4pBKNefKF6TaVbf4EbSiIdUAKFFzjWvcfhLJrHyRYN9hUIlA1
lFgENbIn45WlG7Z9cnXxQULMn3WlEY91AU57+hF1EJRiIE1vtixt7bWXn39Zh8mAFHjCWkyXA+pM
yPlqnrxvLorINu5Bj3KRetLL1p137VnCid6qUVONU48pKsAqoHgqeFTPr/rayIIZszpPkj4ZMLL5
Rtnj0G4drCcdESZfsN2AodNEV/DK6GIlkY2OZCfyTBsqEdqtuVvuDOrGMq99gpCTyzo1UDKKZS7U
t0J9kOJf35oasREu7MYIWxOutCvlPZeM5wxNlt8bWrDhBdRvxAmcJ+SMZ0vppJegkzZOmpXpEPvf
WmWK2pzhtfMGQhzIjIxbQcvJmEU2xXa3viyLKUSmzE+MDBTIx8So933o1cEWaG7FYA3BYIu8KwaI
f4d+MV0lSW2Bb6zVN6b8dJyCt1/m64u9goe0B4zJxMlYe6AedhMncgLd1Ua3Q/d76WU7KXbPL+/a
RAnmquU1mI9AQAz2GqmpoThIRycyWOXqaav/aNtA2kr4nTyFZdDp//lRaa2QutQz1EMhZ6rtQUHi
5g+aDf2xzeBrZVHEUqIZznXXqjlKicoTG6GpW17UdOv9FzfzlygC7y+4nzaWzbZmGHxA8KXYaFFy
Ah8Kerh5R7dbpBCLVZ16iOCKNKkfqh5d0j6QG446X2XsYCq9NQ8K+C4dKdpweSuGpwl+SIVceFMo
QezH5Qev/SDYOJhXXl+s9aHe3ZnQu0p8hbdWGnyYNXjlwv0IqaicQkFR1b7nSMWyXxDrE2jCq8Tv
suzYaKkDacmn8xaxMjeirkTSANtZAtDiswmUjtHPtHbOD7xq1sLiJgUvwnZW0XEwuukVg/Bb4KSX
oGcvn80dpAQ3I/iVZRDVBupw4IjpTBwzMUVH6X0DiYH+qEk1eKoumPpj43tWLEJs0FQMQ1FV4E2Q
15MXDA8uhfQBd1FLR/xubEoZrT1m+cov3jCJNRpCtALRyzO7bvzCM/wsgqSIhKM59OSb81+z4jvE
Js1o5Hmhy1nk56GnBCBPgm7HhlWcThTKJhPCxrakPAbrMwKM68IHJ3+9A/I51ezBew3t+9gB1cdE
rK37ztqXLD//Ml8SeEmZHHN8idTlLpuLzO7Todz1t+dn6jMFdMJJiQ2bJEZFdGR15JPboLKNXeWV
u+qtumgz5/9wdh3LcfPM9olYRQKMW5JDzkijZAWHDcuSbTBnMD39PfS/kfEJg1vacgEQoRsN9Olz
xsMajoGW+6vqQi0bjXBATX2XkhUAxZPl/uxXiJ2a4EwrFNktWeOCT9/A6WJZEIM5Mf3Uzn/IdlvR
n5dnSda0YOwaCh4A52A47pr7ojmbbqyxq8tNSzyUyLpvO6XZQv83O5HEPupj/YQnh+hy0zIfJYI1
bTuHKmKLrYqC0A4qm/sjqX12ftj+/vLHHlX3Zcn0iNBN3TNNe16W9DSthk+0U7VcZ7XhK0YhiWpE
qCZtCqfP67+jKH72JwB77AAh1D4ObFF+2jWBQi8E7OVyh/u98wOLEAGc1C1RgYJalNM2Dq0/Ot6z
DV5V3x3dm6plR61yjpc7kk3b/v2dbY9OSixUCKSnNbH5CeiXIaK6TePWpLPiaJXN3b7r3nXBeQYM
Ut+mp6xMfL5dteY3PDakXIGilY1AsGdtIlWTNoB7UfeuTJ764bXIFU3/TYZ8tAyCOc8ggqu5g7bz
E9THaGgck9C4nq4nVIcO30A/ildysODvEozrl1UpwyhziLZg68PoaMAFN9mpmUN+xW5BPRM5r9Ah
vGHDcXeIdazMmsjmTwjdsqm1vY7VGQx0hF53YOINODuQ79trAc5kKPuE9DAfu0/BhBD1ev/uBmtP
mbftiO7omZj3VXvHtptKaaiSSEVEd5q8RPYap+NpdoIMefgncmVFgLaHzTeouHVh/kJ+VZmvxeQI
liVF4CLZ4dZuxe92eDnVrKodIDO1PeU0H2l9O253UBb6lI2KDPqpm2bppgFYSinEssw2uwPh2HW3
lq+X25dtNxH6OXhtkk9Gnp26PzWQYn574vF0nO9JGdQ/IcoTQuhB4Qw+rpExPJG4Opvy1QSBY3EC
87ZrONGqOdOvjVdEA22k6bbgGR0ho3rgqdk8VTQb+pcBiXdj8xu3RM104Ha1lcSe126BpbUuAHN2
ZQxrVDXbmN1t62o8z3w2jzNzIbh2eYYkCyzC6AC6Bds3b5tTMf/obN23OuIzYCI4ZwqHL7FCET3n
EmtdNba2JwuwOVQnWYbrJ86Xy7//McwHky64YEZqq+Op3iIsiVl9S8xTVb51GZTPkFAapm9zc0s1
Vdnsxzk49CZ45KzPAD9jE/IgKMzPv3Oc+EhdrkjPF5GuCuMkhv6XF/6dzc1GNlugD8lPZve2sPt1
ueqa23n6Xm7QQ5u+X5442aoIfjgpPbBrG+iEQA2yLO6M8Xkdny63LYuMTMHxguiJMdNG49BABgwQ
zzLZlXeA+ALy1NEu3P3J0EgE2A2N1WY913Zk5oMGsgPYFTlcHoQkchRBdUW1ZVAkTPKTTWm8ditU
EX9fblliciKoLltAlm8w+IluvbPxmtdW8VJvgaOihZRNv8jJa1A9sVs2l6f5Kr03D8t1ETRnC8AH
8DVHSeApnPfHuDTDEyF2o1b3eaY10AUESfd4b185R3IAL3YRF8F2Zf3JASd5aGPvpMqBS2JHEWGX
DzlERSuQUdL1tkJ5KegJ/NHlYMbqg25TlUrL1kcw8tJp3MJJSH/SLRZWneO3E39uuwRFuqpny7/Q
vQ/CLxFihyLHzQAvxHCaXLC93OeOS1gOYvvMHsLeKJcpB5V2lkyHEepBXRrUlEzbeUh0sta+PRug
FvI7UzPSR8hrWnXUG0M118G0gii1jsypIll2rJxx9pqdDr+26U3dL8C2unq6TRAAKztjhtQmcF+O
dfLWvpq7cMqrBe+zUFicyxeAxBfgSOspgY4G9DNzlDeY0GT22sI+1Kjiy5wwAxUHr24QUYO/1iR6
0913nZe0KmJW2UoITirLmnxuMjaeMv48jscS7H5JcV4WxeVQ4gNFNGBFuWN0fMDlwL0Bu/94z0eF
85CZhogEtMdZr4xy43jGsCG0DfKM8q6KzXv7XJ3qL+PB9Ulov5Zxp7JFyVhEcCDPrXpIk4WfzHgP
dIFRy31yP9+XqIfYEVbZ3aj5KuyGxA5FwKC7EXNaycpPC+1uc+5drxqPLBfq7ShjA1OVYn0+zuIb
Htn3xbuTsO7HpCgswk/DnmpqEetmMWpe3/73nKWauz0+/8AWRZpbfbVZT2eDn3i2PvNpPqROEnB7
jGnnnFpCzwU3Y8dSYRZlKyVELNu2Nr2VsQkQ+R9j2QWrU0AyaAguHy6y1gXnBTbHqvZaPp00AqGg
hIVLd2vXqryibKqEW+Ommxx4N2s66XPyJavpyXN73BuJfsoKL2Qa+UNHKO3Y9WeqPbEBBAewFqxF
XSH6s5xj0VdRCW9ss+/DZ+9sIlaQJAn4HDcK4alZZxA+2vA22zY/ukV/rZpMEaRK3JiIEDQqqD5A
C3s6TaCjrbxz0kNcpb1dspfLay4LS0V4IAOO3k1LNp9YUf5cxvQL5DPGkCb9H5Y5X/MEeM6VveR0
/Ql+lB4ge/1N0bPEE4g4wbVZam0k3nRCAmCAACTeN6G86A9v02H5yfGwACXrvzDx1VcJ6slmU3AK
HbFLs2y16bSAj83fTFyWTOv3mNi5b/WlEvkrMSQRP7jaaQo5BowMNBkI0uqTE21HaEGM4Cr9NQXt
iw2Ej135niqTKZtKwS/0bblog51iEf+Umb/dDZCRC8BEFNfXlRGOqBnBIz6F/kkdpwrzksS4fwPI
d/51qBujGyCmflrq78bw21KllGVzJ7iJqVgGvhoYSr7w23JZzq3V3DSLyp5kvy14hUFzhmZboBbn
gRmsSH55pgpoJWtZuLjorZeOFnzCqZufrfFn1qpOMsmMiMDAtmM8hyzSdOrLwI6X0ATRFDu0r4ke
NniJiiBqdCpeJxWiX+YRRGTgkHIv38p6PpVnI9pByeudE+9PeixU4awl11QRIciKuoXWIbrQBxI0
kKnJ8Mi24QWKg8BzgyMYFJkHyaKI/IK93ucDYyXGUnm3G9AJXqLiyZH4EhEmWG4s9SD/BQMAlSDJ
IVeRekEPMvZCtfKyn9+/vzMxs5+zUsvw865bfhu8HBTvlX/Z+cr2lHDUV/B4qdHnoOmshtBKJ79O
nT8MQvefa14wYrsq8HCS489ZN9wO5Krj3ktbvH6uccGEzS0t0trExKcedI00x9/q61wV18uSiCIA
MHdsrZvnBa3TDKWNZElcqFQX2fa1AhHmE3XaXD+2I3j+rBVsBUQPMo2zq37NuwdeOuttZuId0rfI
4Fuaq6qi/3izUTHOhDgOypZJ70R6FxCWLdet43R+69EkQFB4uDyxH+83KhasNOaipeAVciJQ24UG
g1ITaiYVG07WtrDh6hkC332FttmshzrR/mwNZJUu//fHmxlqG//ayTD0i9mYZRLRQvdzPH0yCOQV
KlP5+GylYhypT+vUeCRPInd1zCDZptnvQG1YTPSIx9ibzc1UICFZT8IJsoHJeOmqKomSKeX+UJgh
p19NnR3Htc39ctXjy/Ml2UxiTGlCM2ucsjqJyNyHuUu6g0HX/OCyMYPk1vT0uV523//Oe7WsT2nl
NEm0rEBtdVY7oFwSTP7JOBdBztcpvNzPx/cKKoaRmjVvGqvaJMqqI0TfqxWFYudlWCAbEEN9L8iI
qlxHNm/793cjsldGeGNhn+2EMU7mPdl0MMD96UVZXSjeViV7QAwdtaQunK7bkkivUDJj1FBcd1dQ
sRm+q9sPy2Z/DjRM/2Y93g1mcZqWaxmmra7txc85XcHztmb3lxdFYpJidOhwvK2DOD2J0jq51jL9
qWf9n6b5pDcRa00K1KJbEPjaf57eaROP2goPhpd/XbbKwvFC7DxLiZkm0UAnn03jHSRSIyeDSps5
KBInEmcolpgsNp6ONLtIoqJGMT1g1shfmbXiMiCZ+v+Ei/asm/aCXVpN1dWkO7/tcjt1kyqrJ2te
MGtzKPXG3Z1taQEPzvqDRmLWasHlyf84MKRiYOjkbkog9oCfT4poRs2+nyXzyzDn10Vv3CRr97Vf
XYUblKyCGBvOumssI/gmo6kZ4q4w3ojzufiHirFh12rM6DUHjmFNvplJ3fgrZanfrsPL5XmSrcI+
pnfWO1ruUqw9/n2Z9GvabKa/Des1qFcU7UvckFg04mqmPRAXA+hHE5Xb+ridu9kDZ3nZVCErC4KS
obVS3HBkCyGe386GUh4Di271LOC1CeJslTHIxiEac99hBQojiWzQGxB+JjWFcvHPOf+R5apsj+TB
loohY80cb+whoB7NwboeigygVX0JoB9ZBSAwPtQs0nmwhqizD73cV6X6Pp41IpaTTMgDtFoOJ5IN
1A0g+hzbdqnis5Q1Llh5AygYH1wD+6snI4dCq9tW0TrtN4XPbGAilpZwPSshkgx1L8dhr9xyQc1t
g1zWNFRHxMcWQkR+5map7HmddC8augSJQ26+5MmuVrPoKjGxjwMPIhaTbFuhDQOYoSNIe75qm/fd
rZfY7uyDnfWnpGqPnYF4MTUVfv3jc4l4gsnPzcZcrYPJg9U89alV3DXU/t5U+jNkORQHk2zShCg9
S+ql60rLi9xtD0D7U1/dWnYaXV5z2QgEO3fNdRxbgtbrBGk+3TuzbYup4R2zgit8umwAgr13cLWj
A2BYZBtWlHpGXG93q/IqIGtdCNDruuj7kWMAzrbh9c7NH/k4fluUFWKS9sX6EtpPbmlkWOKKTjd2
A1c1pbcIQQ6X51/WvGDUWtPlHaI9L1p5d+wS+nNNugevAdjhcvsSpyHWmcyFjkdByLxEvLZXn7TZ
1wYXvs+1ve+pdwfe3Le0Lyn8RZW1L51lvlCz+XK5adm07N/fNe1NiL26BXvG679bwz11r4f51+ea
FmzWqxa9mTI0Tb2fg+P5GXg/K6hmf651wVqZ3rkmtK4x33T6BsbU+2LGs2mpqr2RmKuI0G8bY4PE
PMWUOzxse/0NW2b1vXkBN39Wf7s8BokTFYmT3QKgoVHHukJSCsIi+wNBYl3XE/m9gdfcrwZPB6DJ
9S1LRZglW27BiFnSlKXHMKxO77qQ2wbcUPPsrMq3NQmGgoiA/dRqEs3QNxwMN3a8gfXDOGoBvZkj
PZxiNQWCxNxEXmVnHDNHq9BNUji+tbLQZPbh8qpIXsGICNM3XdNYcPHEspz2GpyJnRuQbixfTH+X
BdEJUjMsKlUMebKRCMad6TYEKUz01ljf+XQ9jrXCQqRLIdi20zDO1+SfpXDD8tqKobB+VC/Fx9cW
IkL1u7VJCOWuF+ll+xWYosDM6mNRWScrNR7bdjlolrK8ZT/K/ptyJo5g9Vvl9gu34VPcEYkxK32x
C/tcm/0DUhk3ndV9Mzt6lTJq+esMCv1h2I6XN4XEH4gEzLj+gtmjhLvJh5uWlv7GxytoiES04Ypt
J+tBOL3Naqw9lmEa0/SLNp5WMgfafLAcVUwo22eC6bd8oPNk7w7T0kOv3J7naVD4sY8vGkQE9APM
Qu1uv5A1G3Sx9beEPHpz5TclcjW1qmxN8v8imj8bGZgLSzjLIhke1qT/6UBp4PLiSsCQRMTyr3TW
lnHFtkp7tw87i3zv9PlPb41nvbS4D1m4t44MP5Yke5yT9nS5190MP9jLIqAfTF3t1riIGNiG/POt
tTPzD7PiLUHW+P793bk+6HVqDPsddsj518TDLjL7NHJo/Xz55yVHl8jDvDUdsGONh91kViTw0vLW
dvkfWji3udZeWzp/op6xBltKD5c7lNTjE1swfd55o+HlUNnMEgDyRnqwu3vDNmJe4LJhaSfWnz2t
OM/Z0Uz+GNsc9wZ0nAz7lKZGMKLAUbegulyH+pSqXl9lk0z+neTes+xiNVgbm9uNW7zg4QzqYIrd
IfPeIuC/msek7tPWiUHTfOeAuqKAHpD5OB3+B0ZUUlrJ7ErwC7Mz52XC0A8uC1dLaIQcXBzOgdyN
B4L0ahurZG0kmHLcdf6dLiQO8oZrnRMPEOua7quHNHwzIbNFdnzl3XytehyQdrSfVO82P2EzJQtp
nHiG6AJEhzs/CZ2gfkl84kOd5KDdq3C0HxNMGUTE+eebUQFrlTix9bhF04leu+xqe9VueeS5AQnz
A3tE5V1qB6YiqSvbFyL0v9TyWisIehwO7alG7UkT2Cdytwss5Q/5jRZdtjfJ3hYLAAxaQmITbPRx
UqSADkW0pYCF319uXGbMYqF2A0pVZg3bPgg3rolPrrS70vwf/i58syzfbHxjBQpmQyWVGvYs2eti
8Tbz7HmuVseOW+vL1H51LNWi7Bb/gS8XC7eLomjGfnDtWKt9NwZ0+Jicc8B5wJpVH9ZjPatiOtkI
hCiBekXDvYzamDj2ZSdJquLkPEDUzoysACojx02xRJIzXSzfXu2pt4xsQQyfPtPc9FPqIsV4tY0/
HMCTLm8DyR4TS7kNq+BNY5R2nLX3bfFE9PuKK1ZE1rTgAirkK4fBrOx4Qlp0cO+zEWqBjip/JClZ
IWLJylbNVkXqzYprGrSnnVRMsx8QDV6l1yD4/E4f3eAPSD0CflRVyUgWXqw3aU13RrK7MOO1OLVA
OTfGqFgF2X1HLDRpcqfUzaFP4uSH+4wKKfOKhtsRNeM1tMyv2D0Jp99q9irZyuwDfOeced1zVjbo
TVtuO/fsgFanZ78+t6GEGCFfbNtcO7RN29bPqxsw/AbO5whQiFhe4m0F42VRJzEUd+/d1gmhChxe
/m/Z4gpWbWRu16Z1Aaium77oNnSA50rRtMSOxZISikJ9PoyuF28e8hY5+NTs5a7Nl1NGNHSnolmR
QI6JWFFSLjOfxgX9dH/AfgfiCvO7EXenBjxxmpJ8Q3bcisUlSKTnGZIa6AXYbDyZZNBXLIHS6l9B
wVl9ow9GkB/ZN232zS+Xl0ba5T6x7/ZrORqA5m/oEvIQhZ+9pE9baKC83kVe/20X+TkxEIyoOSsl
90CxCIXVTK9JOSZx3V9tSXawGPFtDYjGdlZsCVl8JNaf6COdu0brknjhYNsjAWitXs3vZqgbfvJo
R22c/15V76IScxdLT7wOKLFxN8nNQ91JeRoIHoV6xZO9bK4Ee8+2DQ91HI3rrIotA6SOaXPPbRJn
luqWJnP1YsXJ1gAKRVFSEpffQKyA5yzzYL7szCzFb6b56zcoqNy3V6yAxKqveoKSTZrgD/TUWNah
R596eTXmd1pzu22fu6uLtRt12g0axdNp7BkQxDUDDxWdfJmCrgf3D1fsMMn/i1UcXreuzmxTL6bz
Y5L9cqzan1A1c9kiJYsuVmywlXpsmG0vnlcSzh6/sZyqj1wLPDCLzk1FLxK/KZZqsHLNqW2lblwa
t2tbh92u4aafae+Edvr98khkhijWaTSO048QrAS9RQhB44MRto87K5iJaB7scmCM1Z4u92R+HJ+K
ELrNWsZsNTEaVANl7Q3fFN5RthZ7f++cI5uT0V3Kzo1pdm7Ka4Z3hnE6e+nb5d+WTpBg4I5Zb0mX
j+w4Rf2pjbxXjjKro4PEso6U8rT4+uunOEENQsi/Qyl1xwbKaGDHQpv8pHvS8lwRYMkmX7BmWANQ
KSkGAVl4305GH49YivnZ5+GDe4dYhrHMSLcaJn46wVRc1U9GiNMQysENrtiH5v/BPSkZgwibKwnW
gafUiEuehloFMn1dVUkteUoSizD0fkkrp0TT+Ykd6XE8zpEZ9TE/Xp4jyRYVIXIkNxZo0Nsg5ayN
Q8vuKwBn9b71dVPxUiObmr3jdzbQlZo70MzE8lY/nOTaql4+9+O7c33XrtODyooPaNfNF7+0UXhv
Z4due0kcosCeSNz0X6t710Nba9poDhamJgGal6fB7N4RW6WBIcHSk78vGO+a1w29LUqOAUCiPZxO
xY+dkx10yOf12CkCANneEYwW8nh60ptYXL17Kelttt6YluHng+O7XuGD898nw5/LyyHzRX+H+W44
wOlUdZ47uy+a/6T38+2udg06qlD/5l15L0WkygjJlkV4kSu31BiXdOOxbVpBUhzMBrvVUNzrZe9H
IkSOmkDc1XTlMQCJFQpkUWTexVlsgcrODqsTwYtfouLVktieWE2x5l7ZppMDSvcRoUxspzmAA18X
U0WPv9/mP3B/ImKudu2pXusGL5bua0E33yRDaE/0WmPdgbiVP3kqBgPZSPbv7xZfn5F30kf0lGvu
YfO6Iyl+DPx6blXpDVkHgrUXeV0NBa14vOhG4JbXmdYFBekPeqIS2ZD4KZFyOSkmvbVm9FAbRdz3
8Wx+EngiAuaQhgXRn4eWyzXKSj2s+eY7UBC9bHiy/xZsfC5yR3MqtG7ajy20pNcpOVxuWRLjiYTK
C+mTJGU1jwu6hulI/ATVeO3Ag8mpg1SVipFdjUWIXG42dl906AaX1l11LYU4BbyT+VcsgkVpfHk0
H7sNcMz+u0UrA+qkoOEFx3W2aNGY73QhntUd84GqEmUfLwVYQ//twiPjWFYN6eJ+vm0YAXdAHV3+
+Y8dOfjr/m25Xgbkjkz8/FDgcQtc+ldgwix8JOaieuG/uZUh+i7HUHcHRY+ysQgWPfZrnVPUYcce
Fr4y39bMCC+PRXLwgdHo38GskwflUGZ3MWmsb2BFiAtexYzxrxWrJt9AnaczabGjNYccrJWz6s1T
clUFzcq//WqA5BdGn3R/8x57OqJ+PI1fOyMEf8gGECbw9KH3RFE75M+q+73kPAGbxb+dek66Ouvc
cnRqRH8L6Ge/f80C29+jOO37pinCaIkdoar5355SW0tdfUVP3YEf9MNO4US/GGCmryIvVJ2PMisS
gnVn6FOW70fKfrsE5RZYRsYgTZSaF7KNLhzu3O6pwwYMIntZQudUeWGJCtkO1HGQJcIhXJ1Ad0DD
JXB9isxB0ag25cdXBUPE14FV2dPdCgOrM18/FIf8sX91n6Cy2eyUZeF8berB5/a/K7iJBbSgIxvQ
lRlDcSuq4tK6GsLlMMZlnGeK0O/jA9MQAXfIuFR206KTif6B+0Ah3BaMkD6l3FJU+X4cXRgiwTPr
FrMdchw8hYe7eMEfNJCSuRa/sc0WHAFNGulJ8fvynEm2ncj1TLrKoU1Voi/jClBIXx8A41w9xYp8
fNAZItlzPZo0dadsjHl9bQHh4Bq27zjnPn1YXFWEJEGCG67gCKY1mVfQp4zxGM5g7ijDnD5TUPTO
hyqYfO/Zio1DH3tm51NTqYkgWyPBJ2yl1pdDyYc4T94yjx/WJQ8oHKupaT5P15APi8qAZEskeAbN
tMy8N8cBjm4+LOddFmWdfe4edM1H/u1t1wMoUxTZHj+3JQRP0VjFoPF2xWHb86tpngNrqs62xg6f
al4E6lFQ5WQ9RfN6RvyluMs30N16L5cblxinCM/Dyxm03TMDh6vz0xhiSn/kzW9KHi+3LtnOIkBv
6qxxSLwFwUL7a3Oq2CDHsXpMkyEcjJ+Xu5AdNiKfrte77lpBqBY+bAcBWl/TcMQyG4Fx0yq5+iV3
SsPZ99q7a8VWJV1r1ehlh0TkLaSptmPyywm+D2d6aJ+Rev/cpdIQUXqpvugbc0wst+2dEuTd1h8T
VYpG7hHGfy9ihojLowaxe2tG64D67bIx0312mJLAHANUWP9B4ulaC0dTYYmyzgSb91oKUv8CndnE
PjG6RVumQhXLohlHMPKyoFDTnK0uRtnSEloR/zG9dmH7AiWX7zvHphJ2I7MQwbrdRa/cEgDgWOO+
+0MPdm234qpYfGg//z0rg/JhQUnqUXXBlLgvEaTHOy2twQDSxaNn1oBHUl8bnCOqT34oLGb/8w/2
gAjQmyF85rgO62NDS/yuQ9nRNATmhio2/TZNfrvew+TqQUlzxTaQZOYMEbVHkpyUmYUOrf6wROsh
DVLwQh+mILdRu+jXoBMGiUqkVPmS7DsRsOfV1OF573Rxufzum9saK6WYun3nfjR1ghtYGt2utRUt
JzdbA+WU7GoX3GIVsgAFHnFVCCzJnhNBe07WNJwg8RebDlwlP3n924wCYWdQbYH9qP9oHEIIgAJG
oBordJDkjy7kEbcjh66EGZlv+rmL2kANvPr7wv1RV4ITKNp6zkzkzXEaTyGomgK4gzFsrrYJKeHs
yjl4D8V9ynwwCzPUnvER21218WTLJTiJqQXJYWfinpWfdpIQpAS/66clGE7lFb/evis2hcxgBQ/h
eKtltMm+vfF8Cvfgt+Rgn7YeO2Onv1+PJA863d8+l6YwRHge71rPLVAVEzfg81hIFlSOqqxYMhSR
grcwl6ZeCjQNuCvYuPO71sWEEe3+8lRJgkARhKfpoChoQbEQ53tSfsmPNoRMt+ZXMTzOpn3k6kuU
JPIQwXfUdnpn8XLca0kwhqQLxrMZFAftMPrkTXswWlx7sQ0O5bMq2ylxOiIOD3WnmzYYGNtkNqGV
Z0eLtYqiOtlg9i7fBR8Z1UC50KPpxWNHc3h2NS9o8i+udeatIoaV/b3gELI139jglX0MJCukOe6S
SoUdk7Us2D8Ibc1+1Ygd4fkfRCXrwZ1Vkb7ETVqCeXcF5jyjaHpXB6TkaPIzKu2zVEWWJJt3wbB1
p9HzvLDtqND5GOR6qvkJG4dobpl3U+fWdNSnxvzcCvwHY7dCn7juLchlNK8Fv6Hr5wjzDFEepUrr
zk5wcEULKe7wxHl0l/qB56XKHUlmSYTYdZlTpw1Z7UhbXRqO7R606MWpypOniSdvkLz+ctl7SHaS
iKzj/dStBXXsaDRLvy5uakt13krcngisc0qj792dB6d1tmp/yYck7Mi2YCZ9E33u5wUbNnI+J06a
gFNtRE6zGzWw9jPFHUj2+4LxupZRWtYy2BFw7sl1YnrJdceYHUEjUlXQI+tCsGK7IcZoFFhkVpjr
U9V75MdaTe2pL+xFsbySw8EUrNktWrytdNinW+HQh4Xmd0XhPadDH6Xj3B5bXCUCqhtPl9dDNiDB
tgfbSQ1mb3BLjDcHugGUwsh253C3UCBbJdtVBNp1FLQW+Ygpy7Jp8iu7PFYZ/dxcifA6OvKtZBba
XgstINp2741g0yvq/MmCgffc+93ok6qEXOJm6W74746fwrSspECKM2qq3vXLtCuujdHbIg8ZmGsd
JeyfynIjC/JvP44OtoiVWFbECPh4ei1YvelgGqq3Ndlrv4imG1m1DjU0XiIDhKTeeLRzEq7Jj6Xj
fkl1Hzqtm/fLrf7ok2IHSDyjCKkbegKOFkKsyKLQKErNG8/iQbkBOqFnQZv+uryTZftMsH6jcVxj
Km300i/Xulk9DEameFiVGIkIqVs7KNtZhWtFPV8ilrLDUBpfB31T2KBsYwkWP6yaNmwD/twrhqDO
Xu3GO7hljYKhx8tTI/t/wcjB/D5kxuJYkUZtv2vyF5YOh2YuVLGNpH0RPkegMeISjgHY7KGefmf8
CuV1/qf+XUTPlVuFqfF0K6Lz13G+By2Zz2zFuspu5CJoznO8zkHVH5RJHvtzeu9ExtfFCAYOETKI
hKHMZ/ptgf+/UL5qyR6dRQTdyKizgG8GU3XTn7Njd8PAgLbGeEdJnrLT+GIF0w15zXmYPxtj+Lkp
3JftneMyK+6ypEefDaS+7eqla/Ow1b9dblxi3CIPXV0nqzmMMO65zn3dvTYWO6rnX0R7roGguNyH
xECIYNoTz7rWZLA/YPGvWLL+1FfnNkmH38UEF3a5D8mxK8LpANqDpNa620ib3C9Jcj869jlftrgo
6nDUmq+WwRXmKBuOYO946wR5cofhzEv6xQPKC1yF0OIoIGeYfy6KFnF2eTY4M2MedGPSYfNzx2j9
1FE9ZEmWXMTWbflSTbqG/9coiHlX1zvzpYtWasZdXn/t08+x1hoi0K5nxqKtNvoZC3cn7PQh46ZY
bdkQ9u/vTAJV2S3JOWJD05yukKsLpurRXWJjgqak/np5R0kyp3+dzrs+VqtLjJ4kFmq/szlKvH7z
sxWGvenXrrtEhlYeGrd2/aGuFP5MsrH+Fsy861FLZshMJBombIFSEFTuzq6FEqjF/WowVRpGNnP7
8fuuj9Zo+7abMCqS2r9JAbVGi8ZAaUe5DuqWuWOKoEE2FsHmBzuZJ2gyWFFVVT+4wYNlm6/c1O58
nZHPWcnfXMq7sbDcGIfO28+tcnublvaqYu4nmxZsfEg1cJ+N+P02q2+XxrvW5uFweV/JZkY4zXtT
610bPDaRmVIe01ErAc9w8fyfd/cbwNKXe5GEUyLsLmutNZ81RIldBtjyxOzrushVaQtZ47sTfjfx
GUt4stQYwlgRz+83/bxm2tfP/bhg2t3kZBadEaa3ZnUL1T7AKu1ZoaYmCXREFrp10yGlNmFSNoc9
jgOKaDyOSjrVVUliWyIT3QaaVQhVoHnN64/duj1luM1AFeSX1qKyn3jx5RmSjUIwYWMb9GYc0E27
2pY/m9O5K8ij0fDoc+0LppvkVGurFC6CJbkdm3pOjj1ptzNovoxPDoH8u4GQ8wKz8IYuDBegK5v5
xmSGq+0ojgfZ/hSsdyNgmodkKUxsqc7TxiK7ScPPTY5gvflCjZpUaLrFC2M1jL+XZjy2jqaILXYL
+m+aQRdBdTnQQLQq0DwYQA5Oz+9tzwpB1HZg3XS3ADI2WLOiq48nSf8PuE7r6VZ52EaTk/dBkw7P
np4rkgn/x9l1LMmNK8EvYgS9udI02T3eSpoLQxqtQAN6C379S867jKBGI2J2L7tzAJoAqlCoyso8
f0TVf+B1xDRWJ4URb7qKtjltBLMWmnKolUn8s2iC3bl+8kBTN60UPDb48bS4B0EYRBSWB3AmSQ6Q
aPj975+GV9U+XcFQiSfduKGbv3LqaNLSLMgdKbeMaArOiu1ysgieu3iUasW9ktFXp1kessL4koWp
PEwun+x1dXMcpJJuN4zNVwu6ZiqF/r5sBucPj8uf03rbsolmDUjl55fUs4Miy4PLIwtK4i5/Lmc1
L5ZOq8DE/jKG9mmnhwA+6Vhd7x0mSigrdJxff5c/oja4PLIB+m3Hob4i7KT0OvrSNslHnL/jXZ4Q
UWNr7dKmBRV+Z/m9vUC5jSR2DeBbIUN9in4/d0TRVDfUmYodyHM1O/XlWH6bG2dBHcqUgWRFU3BH
dBtovmgLlmilMzgZHJ8UP+1CEqCIBjf+NrGysYHaSZ0uMWiVgmJRqULFgSbWoq4yDkRBqszlEZyt
WaDjpIQSQXEsfhtgL/Ai82n8Y0IRRNpz8PFs+tdlux532SxLRyvXBPB5lwzXnuxYjdiLEXaxE1Hg
OCAXmflOzK4xZyAVaxTZH3cNqbnq4MGmdMlmvqcu8ZfmeNn8zr96XB62WTNq9nWPgfu6QMc52p5L
VLjZEi3eDQMY2mmus0xW+RKgnlweuck25qjdgg0a6YdwVPOiBOqR5B8aKgTcFhJ7PB+ZuTx4s/Ic
Y4QJ9omprHdTai8+y6zrVAE8emmgaCuZRrArPIJT0VpNX/bz5sy63w3PlQweJvr9nLE349oDtoWB
G+0HOIKb6Yejmf5cxuqUS6484V5w1m7bS56WEHtO+nBF/f//3UbltRJDI/sgwyGJjhdn9WuHk6ss
mESPx+MQl7EBPLUcdCT8CC6w7OZOa6sU4y8n+5QFFGBgcr2B1mVn4rElb1uB6+J5FL2mWzIGvT8w
P1G0Ai1JXbi3kEX4edkERcNztu0oeWWiY3BIBmv2R5C/UUsNRlNmC4K7iQdisqksUdMZhiS36mSz
R8NPleHbOrFTOjBZE4rgG3hA5jZrXpYv+AZwjJ+KzL4HnPXOWr+mzebyiEykKgY1U8shmdkhWwu/
sgq/d7uvmTGPxTSZ4WaLDZ3r1ILS7ja3zzOrJP5VYMk8AtMzIaU8sd0Tpd9SzfHN4de8bUHaaUDW
fO197vLgS2p4ijeTrE/SogeBZH+vjM7T5cMpcHE88nKYmoH0Y94nevvaoqVvWX9fHlh0YjjL9fS5
sXNUqhPTvtqMn9n02H/RoHiQZWcye81tDW9yo/Ht7L1o7pmsp170szljrcuynQ0HY+dbncy6FZad
cpeDuePyqgiWm0dREl0xyz5V+wRyfZX3nz198Yjw6MlCrxe9bbHc6pxDRPFXrX6p/OnyKElm9fmk
efjFFnlcoeJO3mvl9fJiCNaaB0RS1cihTLD1SQ9+xO6grI+d83h5aIFTtPcpPz34NnC7U+JhGyfz
1PVoG3avEcMHziKrsQmapVweDJkNVM+GUR0Qi6bxoQ7To51fLVYAnboVvVJgb4qtPJ4VP4uV35Wk
aUW0Ytx1qxXEY3mrwZP11IdwSlK1XZg1TBLDi04nZ7NFilZJuPohqUao2I57ebhcPMnRF20JF1fb
2aDMpYPBW8uNDLoBdn+qrFO/SjyxaG04y11Vx7JH10aoYJLTnFW3o1eHFMW8yydKFIrw+MZyXVbd
7ffxs8B737nTUKvvQvV+jLKkv3F7yW0lWCce7DiONm29xhoSxTmWWRco5IfeqdEopU0TTbBfZZ9s
w3UgVZO2PT4kjRh7LpbCL7MY4jmSDxCu1D7xpwmMYjZTM6cIFm62w65BThAW7pQkkDUOZO/985k1
lwc2rqh6LahGDwlB0KaTh2a6afIqUGyUJro8pGV5uLzxgnPFcw0O48g0KHcMybS+sOlZW17y6b/L
Q4t2gjPnEuTcaH0ohsR2n7wh3KrfWx3lsv4z0Q/nrNljtDCKgQ0gN0BE5b5W7JthfLv8y0Vj88aM
dvO2bDccUvPRhX8bjvZ0f3loATTb5akD3W3TU5di7PxPOwX57RYqaGwhEQqyifNA/bT1zXCMOjBB
9DE5yLggBM6PRzr2VaVYyoJpzSmPWoYHh0Ml2U1Bn47Lgx31bsjZnGHs8UCqsAfjXxWr9200Rgzy
NqCiaQPZZwggDS4PfKwGvVa1HHNNpyL3x53irA7XqzVpr8g1ZCK9hy2qwhyPQJmskSgvw0Mgx6oo
pg5NlEnV+7tedHZoE+sNDZuBnP5VtD37SfzkVJqxGiqnxX1rKwZ4oVUlGVTta6fZ3Of8NLat6i6E
bjxszwAeJWQTOlZHJH2WHOjd4M5klEzOzOslrXIokICZJnDjBm27ub/T7Hg4z9ppunbiFQz3XmwF
fZxG+s3izzeD5OQJ7JQnHSwVOkxp0aKkYV03o+lbamzRLrr8YaIt4ZxA3inULRoMrqUvFYNGkCoF
xYmWjLvMDWAFFVS2x0RJ6qOJK2T2t3hXUkVWUUoHKPj9PBSyUDNbL8wSlFaVeu0UVtjP6dciKR4J
OTRuWvVo1EaTRf+mjOr3qt/Cy6su2FIe9ziVHSVOOk0Jm/vDluIdYT12sk48wY3Egx2psm4g3sbg
Td4eh436igEGaYVF9Ugl5iC4uHm841JYCtpu6zlZx8VXCAs3M4fu6xK6euabDvKr0mMkukp4qKO2
elNao9SWoDf6tm9doCkXyHGAnUMvooWww5S74ejQsO+I3zlXjXWigxputhrms3JXL6NvjQr6nQEL
oa0PJQKJ6eyx1hmXYHAugaJOOhpOPyfeVoNKOAsby75qi3vTetcq94snhQsAnJbs0+Dr6fB9q99q
pJ/yVXJLi3aRs/1sMqbS6jE2W7YbiG8eNzp9K8bfelEFzLjJBqkMhehIcq6g1grq5eqArwCm4oDW
6THY6Q5AmAjZq71Rj9wjaDqkEfl12cBETzseP7nYU0ky8N0gc7pEoAlVI4hDvFWAXSRtQo7rn50l
tHuqMh+0jVIqcIFd88jKBuXDKa+6MSGv+ik9DTEr/NbyiXYor3ci1OmKfmfZIf35xa/kngFo4M4g
1oj5hgiEtwn7CeKrcLxSfyz1XuJgh50/YlV85Ufx0ktJOAS7yQMu0eNPVGfuR7BgNa/TTyMp7aAK
agRdqAlizmCMyydjDHPJZorm21f709Wuo8XENWvMp+VoS7qeCsXfrFBdmH95GQV3CI+3LFvTmIg+
j4lK79P+bgVr99cG5jyEV7Mc90eBrHFNfDV7sdrD5YEFKXseWakWWbWYFVK5SGB4oevkT8DRxE7X
PiKXWQVLd2RWfYV6p8TViXaA8xTjhOKyZuK5OWRlF5WDafhl0+l+3TO/dGWyoKJZOC/RmqpWrXsI
1zYAQboke/CyjB4Moh/LTnb1Cpwej7Rk0Psd2z2Qy53hXh3S74v5DDxcki7ADk7Vay3jNBT4Ah5q
qeDd1pZmChZtOD119KKtubIMaQPqfobO3D4fT4dPRlH2JUoSWacm6zt9bogPNWbQhqI2BHJSkO6k
kSxfJeAGBy/I3+bHyDBVOm3VxIzTOHeCPMqeZr8LoYb56vxhxzxMH1cZykNwqfJ4S7qNLnhPMFnR
L8cepPlKmx80TfHr8cdcfTGF+/HG+7R4i17Y27ZoXWLPd2P9uyk0icULjvAHgOLTwI2SL2whKNXO
1O1CBa3pYEEbXze9e65zW5IlEx1h/e8NySirx2WgfdKu6qsD2eesV0ArpjPcbm7zTEj+5pXLw2VX
I/oizvSVHpptzENxwVAfHV2L5r4Njf6loqkEACjwvrwY8AJKIrNhRZ+sq3YcbPpUTsrXyAcRdP69
UnVKGbL1VQ8OpVjLPX/uRr9oDxplXwvPeHbDwk17a4YsYlJ5S5Suaue79uirffV8efUFi8OzGxZ1
ZjAHutFJ2iiaXyv997Urni6PLXBQPPKy0yFS7dp9nxRNlQwgHTBc9bDMrcQURClEHnppZ+h29OoB
1aO4ua1AN7WT3g2hFsy31cGR2IIo0OMpDVeogo41mLKRwydJ+wTeifqHdQ3WmWhnaoHmTxPWp+l+
fNO/yXhUBFpRLk92aGirNTpLu39ZdTvFVbyeumOBaraMsFY4A2fiRlbRJbdQCqo9e/w2r+WE/4Ka
mYJ4z7ecJQXvDcJZTVnmIGfLeuVkUhcssHieEpEBbzIpGubeTOUmLQcD5xlN7duEolQuFQ3e/ceZ
+4tnRLRcJbUUw+qTxR5uvRo8eFqf+cgHPcw92k0H9Mn2xY+RWCHqDS6oGOssuHzuBS1KDg+UM8xU
6XTgaBKa+z30c4pQf9kvTxWc26k/oXEkKPz8ICvuCy5Qh0fPVbNZaE6fpbF2N4Yodw5IHeUv6bUZ
5rm/i/bQEwkd2Q0qSFQ6/6DostbstwHTqSfvu/1KQTapFn7NfNtP/eyqfsBtqkpgFwJkoMOj6hYn
JYtCC2QM07scj5sBmVAl1gDvdXu/Sd804zsDlwRxN7+iiSelGTkfJzg8v6JJ0rTwGObVWBdoK7IO
yDzQtPaNdgkgdu2v1W2ZfnPMh5E8mnPcrqdR/6PaMXGfFi+RnKTzLtTh2RbtscrswQRJ/87PoQc7
ddM6+lmT1Il7Z0TVk4MGGPQJxZfn088bDcRH/77PLHMzSAel8Ngj8w9Q+EdmtgUay36DBDxCRyIa
VJZ4YF3uLwUDjaweKIbi57n3vUPEPmSh07K4nqGoVCnX40SjoZ9CCiyLxOeL1oNzW47rIdKxVISJ
FOSm9suCllEpGup82OPwoL6uGbxyZVB6ALsMkFx9kG2gAKBBr/+oUXkm/11e5I8axb+eyfG4Z8gA
YZqibTVIY1ivihEr27tTlqBK1nwwGYWufa2Qnzk77W+6hhxzCmtKKaSqmmCcs9O60QC0YdBV0IPK
uOpArmerf4oM3YgIzV3jvqYgKCnAsJzOUbegJd0MnPYwN83RbN/HbQiNOZ4KI3S3Y6q/zMobGLT9
YnnRlud6u9/WIRgpCVj2q0yNqEOH4AZsnglOGMnnn/XL2LG/jxgCMH0uQesQ5+73qXrMlpfJleWB
BMfjH2jhaoMRVbHSeOoc9yWdFSuASg8kh9DYIyE0+RCxOLN7PKxwRLtHu634/VN5rNl90YVshMhQ
6A7gALIPDjEjSrEnKbsF241PJ/Q79JA1+9ZMt3S7K03Pr9TVn9Ifs3McQeNi/zLIVW6/ld6ttRxH
QG4xWuf9uLzcgvSmw+MToaTdDrRwsN7o5Ki8CJdn3G5PRg+knP4A1jyIdNyU3TMavP3GuQOJQFB3
t1n3NijPffo0e0rIqj91+nr59wiMjCehbLbCHB2dKHGBjC46iny2JvNM0TrzR61fO0WWpBYdhT3g
/fRQ6o2UtsSlSmx27X9KYWmnvGv+AM0qE687H8U4PBVlYRUG+LM7JfbcTg/mzf0zODQFy68ZuOki
uf5Ek3D+bqvNcmqNRokX91ZX34iK9+r0uOg/L2+GaJG4t1epNzoadTE8K3XfyO5a+rTKNloUJric
mytNewTV06LE+oN5Qtt0TAE48uFL9hIN5I2frHtpSCm4rXl8I5k0e7HSTQH5qB0aFujmR/2xo15S
OMBSmv0i8d2ij+IxjpVVgiKYgll5v5DzpHnIntC2qfTBrhdiH7LTrCSaxHQFVVqHRzzWXdmpRBmU
2L3x7ubrMtkrgqg8tleQukane/XegnsuDWRAXeGE+zH8ZDRdtpZqQxFfgQQ7KDffCIuDHVJozUMk
4HoOlhC0E4k7HbpfnuQBKjiCPDayKHNPMRtMWeanbHkD7GcZJZslMB4eEVk1u5qao2GvasinViAX
AX8FtMiDQiGSeETgzXhkJJqEB3tCd2dsOKnvZvdq9lSVvzIy+LZxbcskqEQPCl4ZekCbUD0OmKYm
EUgj2Z8tzIImbq/QSj/RgP5UYFK7QNgX5U0dHj6ZgSBny/YP0+6M97T3NTxilGh9WEFe/wpswGFJ
mi/h1RyH8xPzVJsZ9VSc8vW5UA0/W4/oD5BEG3tUcea25rGUc1tTz5kMJe6HKRmM9BmvTAZk2fzT
KxG3L2vjQ7AzmJY1uuxSBYeOx1h2OrR/7Rbn2aYnfXnX1bttHk8aKIsvj38+YePwUMuZQpm1VzF+
b+V+Ybj+JoPrCPIpDg+1VE1LraG/o8TzYaccLEAPAR7ALQBLbOz8lolMClIP6Mj828k4PWhV+0mB
WXbojZp/eB0ioR+DdiDIbinaAxQw/KyQHC6R6fAQzKGayGCqmA20l9duvIXkyrnqgjTMA5CFVIF6
rSKvIivQiXaHez+RsXO2YkvhQMfvLX1QR4mXFI3LxQF9t6ERF/mMuLPVQNW/TdbXMMEOLwGNhvFR
cQAyi20NFPfEfakUTyZhKvrVnGWjIIvnX4PVGKZHOiM8NmT5dcGtweMs88k1enXrSbKjsN0JVLrl
GIIy82tGzMMriaFWWsGgpkUmUMlmi8H8vKr7h5moIJpvBlnvkMgWeFZJxxvw1twmkjCmjEHTpMU9
yD+6kHpTGfbg+fL7mZgnlTj5oQYB3r0BKI2MMVOwPTzRJIG4+qoA2o/Mex4DqHxibisJXURDczau
qXm25f1KkjXV/ckr8QX6w2UHKNr6fcpPMYrWNurU2DhUOmE+ZY+F9j1VZIht0eCc/TJwlY9AkZFk
zPNX9DLH40wftbyRhPOibBav4VxRZR4tRgmSycqdjpS1fd9eaXF5nMDrmr0MEjy+IBzm2SVVh4Kx
vqtJovTHcnk31eOoE7Tx/af1piTyEa0UZ9u123nMSNHhqq9WYK/fkTYKWSlBRomuIh5nmdGtRffe
DMrQmCTLTXYATfHbckC+HdJRnSzKESwTj7g0ibL1rb6RpBsmf+uzUwt9DMXrAmO96WRvLOG37LN/
OrBjrwL4aEE/TH9YIsigJuMvL2Dfd0Qn+HVlkajA4nh4ZebkU9ci/5EU9Y2Cp7zmyPgTBRENzzDZ
VFmJJjGNJJ7hnfQ1rIw61gH7H9j7ZYsWxGg8stJijjJMpgtnUepHHeSedV3eok4LtbDOOWoML7i8
R788baLLE4rWirNydd1Mp3Uw4WYgt4HEcc6CyyOLUvE8ltIlvZbWHcPQ78r3EnBwvwmcR2/zqV+h
rdJNXNVPHb/8JZlPtDncC35Z7BINrbip1jsFhZs7WkHgfgg+FD6hwPNO/8zooM8iGcO76AHMaz2b
KyWjCeWhJDuWP63DELthG1lxddylKZRw8sPLXyawTR53OVZltWibsl/BegAar0a1fMVpIdv0UJkS
LnHRHPur7pNl5pmZ43DBZtSs97fltqQkrPNvpmEGC1kkjlI0CWf++Tw5Xdk2WdItld+Yp7FrkpW9
pCrqJegDurxaoouFx2TWnlPMJcEs6wFyOGETp787J9oeTV8L6kg5DuO9ZCaB8fDQzN5m01ZoLE+M
u/46PRlJ+qMKpsI373aPRt8KaK8cL88luGN4ZCZIUfq5HTFVVYyndjUPzqbdzZ2suiLaGc4NNMU0
FKRZ8yQbJ3C7b3NxNJU8bIaK+e6AeNXtZCVB0Zfof5804iq2qaMhMXHAHG7NJnB7+rFFfHF5oUR7
wnmBHEIlrd5OWdJmsTMz35hlV6QoJfSPlvOs5EpuYOj5ML0i96C+WeqhPoJjCpbv6rct87U/6jWK
JV99RPHQSpe0RutBsTVZmogYnT8qMmUswTrx8El0xkFIVZkzwMygYFtajyOFpvvlPRC9NHliykWb
5lbxlizJWhYt/XxbWB4kr8k9tcq7fEPbr45HdaclHbhCB904OQv7CeYF3/KAZ962F0/pJUYqOG48
gHIiwCvYo5olrLmaQafS3ejl18Lvf1Se3dyjRo2hzfq+V0Nlcq7HhUqKK6L92f/+ySFnrU0209Qy
ADGV936zr5EYqiRXs2hNOGtf2IjuOBRxE+L1N+vSgc7WbWLPVmVxkmgCzsahcuU0VWNmSaVAvZWo
ibr+Zk0VXj5egkzjR8X209KQzmhzRQeX0gSrsPXszsvtoF6TQrf8dZxCkko2WBCN8TSUJJtNq68w
0XzY2Rr+L5UMuJzEVYnCYR4f2RrOmA0O9uFDuC0kp/KGftvTTOZBTSaZFJ3gJPHgyLWyqtxzqhwv
IOThiHqE6rYETyYIuXhgJDHyfqxXDM3UOvEUEi7uFrc4V5oUYbH77TNZyw8X82mzK6T9S00vUTTR
HpAeozk92VaoGEezGkLHRsRK3ud8Rq1YsumCs8ujIrOpKK2lteG70tyvwADjVnddJWv2FFy0H7Hk
p89pNZr2qQtdiXGxg35QkNmY/Mldo7X+4zUS3yEKvXlopKZ1Gp5AWLQhYlGlBkD7kCh91uItaP35
Ye18E+UnaWOQKBL+OOCfvmpVM60C0LfAW75/3tOl5AVh0BAqD3vCVEewdyXDZYhO835OPk1l09Ry
a9XNk7p+aMpr+4vO/CMt9WncCXGDo5ZOnhSouxSkP46LFbXjIInfBK6ER0fqNR6hToGfjYrvQza3
yaRpvxlVXgEmWVtUo1HVHJf1/bKHFJxhHioJqZ5ZqRoPH6PPv91uCRfAulRiy6C3ovH30/1psSrw
g5gO5KWTQr1fJ0gCtfdLIzMR0eC7s/k0+Oy4XbPOaQ4w95RUTI3B1RtRYkuM4zywR/2HoUHJwW6X
Ox00HI79sfiOTHvXBFQL2mgDPkz1y4NyUr+rYR/QGJT8LVDFvqy/8LylYHLu41bNUIx8wOTG3RLt
pasOb2JyvYTo5NjlYo+yaPWsnWCifXU/rWIx1FblkcY+TERlt5rlsivTtkZJBCEaff/7p9E7E08f
S93XML0zi/tZxop29kLBr+YiE8gFUNCVgNeQgnImyFSt9O3OQdKjpbgjM1NWOjp7xjAPF6DgpbtM
rg1a9nKx4wo3cFGib0ha+Tp/s2N8zktVzWDWMzPA5u+zXWvO74I18aJd7728kyUgzt4lmITLO5pF
V1tNn4EFuvzjGFuoV+qR1mZoLGPslK+XXYlgEr68UDd95emA3h3ABx2nDsHVC9kDszXf0rE7QK7k
S/lm1eULDQ3iLDZCzOMwpNh5mh1tw/k+NPUoeZQItpyvL2xzuSlNWdgo5ZEX2ruvhYflsqQIhbNR
KX4/Z9lbNi+FwQB7Qq8fOiGNF0rNKHPoYSXm/ZLa163bPtDMiLt+i1xmvmWGHqBBJtJKvOZdL5lT
96A0yq2Va4rETEW/iXMCZW3kjd6CR70ggH60YOLQB63z7RIIdCXrYFel+UrXLr58Vs6nXrAGnFug
ugdsnQnzHaL2qIX04IbLvQkwLPSQEhpYz5fnEZ1JzktUvTJQkNzhs9r8VBRjNNVL4Oztt5TmN+iV
lWX2RXbMFynG3HXrogVL6Z58V77tpApWvFyjWHtYrmSuWnQp8DUKi3k96hSYxfInckOSXbPeeSz6
gw3pOfRwaz6qzuHltRNOxnmNErRnGbq4IdBjmS3OgxOtM1ghmPnigLPMXxU9VpBk8tM8+2W2VhGQ
FATzUGk6mpRFXdlHkh9yNrJH48keKn26Q2bdNFiW44dMZIVGAUoZpjc/amkbQm/2pu+1sGYkZBPu
yEZ7z1T23+WJBaeHL3VMSjYM80RxBbP/pmL1N/pggNKxm65W/enyFIJrjOeUaL3S2tS8gtMs8Dox
xod1Ka/yQkmIusrqZ/t+/fMwwvJx/sbcapBHavBnDdpg/qut/tFtSQFQWfvNXEl9jWRh6pOR1oFh
Gzeq3TqSjIpo/TinUmRoGJhbOGp9MH+hNBVSbQFylxyp2oJcyU4ur+HuM859H+dL0rbq9DGDP623
xokhDrBErCeyjhnR6JwLAYuBMYw9uh/qmpXXReH+gULOIvGD+0qc++lcdMG2tc4LDT/d1EfdnxVN
hVRYsQIXK5XHFm0CF2B06kpAdIspaOelIPHcbtR8jorKLg5VmZ7m2vjiNnDugtGVjH2N+1/velyd
P2hdS0YWeSK+rrFMuemOY4tvAMvKd7BWgOs+vbJbPwe6TovURDeOdJJqlwu2nOeY6Kohp06OmNVT
Nfe6aLf+0C2prLFZsOc8zcTQ2GtGCdTbaq9Wju3s/Ec8vT9YnuVKAhiBU+HrGuPkFNqazzZ8NVBo
WZUBxc5adF+NJQi8Jk3GSis4WnxVwyoJ/vHgWFxvfe2X6tmpi+s0Ux80deeLklG9n2fBUV2+pFGV
k+pMfQ0ridePh1B2yMFZgo3/WrIAU3BWnimL46rd/tqCZrGT7vrezkK/uB+clWsAItZzi+NbKks4
rPk1QNDvEP1+83QmuUdEh4qz8pQVxAC1MqD0S3FLCiBeifZsUhnFnCA85AsaTjZhE1Iobxqefl+u
XmQVwx/01QZVOURmVUQeTf/7kjfnCxlVSiooWzAc3hZdAK17aqZagvAQ2AVfyTAnl6EzEZKbjAWN
XYfIfl1PThopg8zyznNcqy5fz0Bb29RBcd0+oGcdzDrheL8+VScX7T7xjp2jt0gRx3iwjjH7VdzI
0KACh8WXLnq7d1S12BCpuRVkRmYTtSZkdiTuVzT6fuY+h1+1Zq79tI++eX4JoVg2fLu816KomSd5
MDK0oKmoWRzIz3k47jmOzPXbSDVA9AghQJBcSYIgfbe1MzctL621KAZZaYeZxtCNke5EwnMOh+GD
/8wG6Zk6+4CkB2a4izjvKZ3lShZIC4zn4yd9Wj/KDHVZTQuNqJ0dG7n5Og86C5lpe0FmDC+dgq4S
UoId5/KiClwBX/TYane02kkDi3NmmuUPTQEpOfUZyerllRhFZVkStyY4F3ymch3Moa+0roh6K42A
O3izce9Ixj6bBVVdPi859ujXnxQji1bykxgHYnt+nQEs5RURGGp9VxuOVv8lkmRMtt9vnzaIFQas
BeiciJZrUs4QXq5m7SfQFF9S1MQEXAReEYrtXccsGhxjuaHTdoWgcjoY/fTNnWRPeNF2cGZqVI7B
mq7OoobU7U9dtSCls4LnQLIjIufJhXdO1+TKumKRcv2GKV5oGNP7oNGfm5LHXzq4fJHLYZkDVfAV
qt1mB2jZUq0Bqcefi1rK8mAf6YUzXoCvcNVQJDdyDaZoXBV33U11092k9/NVeep/jQnKg7febXOT
49/y4986+f9/Vzf9lX40j72vX5V3znH6ptwPV/atfdtdeffOPbnz7pVr99a9zW7sWwt/sW+9++yG
4v++tjbcEd3cITc7R6WRUTQ+CCxu+qLwUYkIvjY8d0AbxFfrmmFzZ2O1H1vkagnZat9ObSLZXMHp
5ItlqWvpLC8GGqV6Dj4G166COXeiyz9fNPj+908GTN1cW6aKZpFK9SZyyfg6EO9LCmeq+5HC+jT4
ZOlVtTGcmXLQw8Luan+yS1lGR2BVfD1smYYp83arKjXcfEuK8luDDLBZvw4AvF5eHcH98xFWf/qA
dnL0Oi3TMuq6+apf1hF0IRAR6Usk+ExD+96x7jZl1A4vTyf6JM5RtGRUUZcx4botNMqBGM7FsXUN
at2zkrXE73XUNSTnVrDxPM8ExYCtZ1pl1Kjler9kefpmFLn6RbPgKSXQdoPCW7efq67WfWuZHuxy
sHw3zR8vr9VH0fCMQ1L1v0+urU9TtTUbjdbyUDy3BySxNeegT/4AbLP+JaEy3D/c68Bhm6an9eSA
And2QqsnaqBDd+poV6w4XP6Ss7uuOTyvSIeEgpO3qMWVLMB9rV81HmhlOxmSQwQU4nfayhstXZu8
AIKueNaj6lSELnRYFz/7Yz2YhzEoHvInQB1Hmcz92aOFD+JehKxjzjynW56QDl1q/fBrpHouuUvP
x70YnNt2OBBXB3dMDibeKarv2Uv+Mv0Ymd/e6kl6y2QIR9E3cPturGsNChI7T9qchuCVebeZTPRT
NDRn5aphUJZ1KBwPwxQp3XU/tRKbPhu/ajZPBAIi8DVv0buBrsM16BRw2Ol1WGsy9iEB5MHmiT8g
C23064Rfbr/lt2pUG/4Qr1f01xaDKDpitT8+0ocv3dv4GO7eBv+AXSAjC0jNLtLj1UHvXHnL81ds
zuZpPmbD3dx+RzhYy1NvRDOqkm2ZBfUo24rziTf8fC6mzDzXKFYFP9940k/sdQCRYRVrt/PJOBVJ
FdbxIGk5O+8+7H84O6iVFrkCaxu7u859Mm09atI8UGpJLV90qDhrXlsXXHwjxqf1XbdGeFqE0yjL
g4kG563ZqLRBGQuAHNzsqK0LiDbeeiDLL++yAE1q8xQb2+KayIlgePfG+p4ZYYqFn4OK+MMNiUAI
FM9/6vmRgtFyAkGODIAg+ijOwGc488WpqgIkVKe1eBi8RFV/Xv4iwdA8mwVoab119lL48qq/nxT3
qOfLo2rKEDSCu8LmGS0cu9XAIuEViXI1hso7KGAeygeQvpFr26+eh+c+UK/oSycJr857Qpvntqg3
ZYWPrUpwXEPB4H2SdXiIxt1N5VPYNtejNRLG2qTOrEDXQaVbLZJE2O59/ok6NChL/z00Yr3FcVIH
fDjVyWwUCLOD1Nz9Y6ftMUeXwtd2ef+uT7+/VyuGl1afRWwu2UHLlykcjJ4dZlORCb6fD5/wIZxZ
b4jMF4JybvQ/zr6suU5d6/YXUSWQEPBKt9Zy7zhOs19UaXboEa1ofv0d5LsPPjpmccovSeyqIJA0
p6Sp0XSyPnWVw0K7dyNU7bGf6uNxoAHPrc+Q4/T8dYQP6ce+TIv33ASXo84rETagE8Mi3F945gM/
9bGna4t2URV5z6E0EmHN62RQV93E/DEr2uzWmarhqMLyt6D63iTQAhw+K7xKjRZnvriNbH+Ny88C
ZCvpO3ERZZEI3dAIOOph3P8K3yX/+xoND93DGhG/Ph2xit4HAphcF6EooVIljFxNl6UMxT8d9BqS
yA2tLnJfAJmH/LD99KFu1UUoUA9fVm6PcMtsJMR//p3JfXakAbETT7rmhMc7lYqlny5pakIKXkDz
aVnKOxvI5qCcLeLbRn+wGuzkTkfLChP8gMe0StZLuxi+AzmjZLkly8cowlwXlkgF53SlxnIhS8Tp
Q69eam8+ePPdodYSgr0Z8401Xr3+Bh25Sx1XJ6+H48Qc9Bfr1gutg1rJjvog1wUmFlm0VTOn6wV4
w9A7DyH8sWPj02j45ifjS3H5e2MITmQZTEeSk+/fUWEeazmhspXCYbFdL7l3X16ceD2zy2TeDRGN
iviofrWzJOgCE620lnRthhUX6N3spxSyHHPbH2yR9h6u5YNqrqt82yNdMnK25ddq+nI98PaW4/+S
k+CqHocMXQN35hpdk9zYDyKL8p/T6PNHK4YC91nCw883j7DgO5+i60kYDjEKKAxhMOYv3AihznD9
U3biXNeRaOpmFQPHc7NV3cDeOu6d+qnFlUsxwZejOqrg701gHfuZysbuICW5Xvg9fx3i7g4ALDgF
gKHGfyeGLy91JPwhglnjMcVgZweuw0ALYi2DAzOFy3IzwxfGPHsPTRPhSASNHjOAofDlFk5Mw/fr
PbnXmpYLpo7VrhJqvfQ9sGUkWCCZWWQnw/t0/fl7M0DbGNSzleKydcLz4ZTLpDo5h+Yce6+uRToX
yhlUjUcPJPHrxu8711fiqZ9+XX/1vedr67/ZlguBA8B6KdyHqnrqq8qf1iLAkfhg+7LXN1qgkxke
QEU7Y3YpGjlm9lKpo43lzrvrGFBznbuhW9E3Ct5z9mlNZFiMDw49uofeWf106CdOQWywSrpeqDeH
3jCdC6P9aVZYRq73/d7zt8B/s2fNPJs6JLXWC/Hm0nfrxb5QYcDsbrXTl+tNvFuNNbm9dd2bJobe
U/nq4RN42pg+rz03KAl7Wqm4ta3kQXoCJ678gHazM9S6l5cJ2lbZ5fge7MShqgcdDsjFX/+OvTqK
DuEEwgTgP7gMXlJ4Rdp+c2liGRgoLEZ9nH/ZchSM+n4vBwG9N7O0gJaC5AvYeevFKed/GURLcl72
Pmw7n8xxOqqX7dU7dBRn70lGiIVvsk755+Wmu6MxPRuR8YVRWOOWURIf0XR3SoBch3Kuhme4a4Gm
2LMLZyeQO+DTwH0z6G6Ovdv3xl8LdckbL4fnNnaLq4x6r30dFnWwXdhZC3VQJnSAjVLkNjLsiATF
UBUvRx+FimBYv3U8Da/Psp0P0CGY6VyxvrLQCgRtfb6A+3BEfdqZUDrysoSgOXV6TKjRLuKZ1PHQ
TspvSB50OT8S89lrRAt2iKdDEIwi/tpefEoJ9qNtF7bcvF+FjK/30E7K0pUmRgDD6TKiiaw8Dc1p
wKltfL7+6L1w0EUmSqscSSMUQThs4lbruZhvYJ5S3m5qhE2wfLWH0OPR9dZ2EiPTIryCiGpaEUIu
ntX+coCWqvPaVwO9GQj9Ij32uiRHzhnvw3RM0Mj/MwnLfqjG2abk8n9Giuu5A+jkKXttf7V3wu/8
TaoNdYTnFFb0Nj2Yy3sjpS3swzpyL6PQlWlp5gbUcIAK6jflUuoe6SbsZRVdaUKQchVLgQ8zR2Tk
8ZSGtPLbyacnIF/u7e/WQTre29TrkExaiNHuRwspywmc0Z8iw28eYXNz7r/Dey+E5B2Yiqf/AY2+
E0o6KDNhCjyl3iCX8YbdNHGLT6t/Yo96+7epbbGRX5dPRxohO9lNB2nK1ZQW4WjNcS6EPSz178qx
Q1x1TIcEz53URrXc0LtG5sJKl1zqNVb8ec6/XI+jvTmgwzJN0SW9mjLz0kbGS3I2z0gJs29jBkDf
ODhakN9HVJlcR2UuM1sLp0cz/Y36Vm0FJBKNwQgeaR+UL8v3CdLMj+aNcZJ3Vry5yoPWcRBJe12n
pYrRg8l71ubmhRphut4fqvntRCjV0kJTq84jNZ7bZJ+G+kJXeCIeXHDsvbIW/E6WrJ3VobegLjVV
Pw5ttXcDUVviB2qUpcqzv9uwNfb8NDD9DdEiQhUsnu+dhiCN2p9ucH127XyHDs/0ajOzh3JdL6u4
SbzUl+br9Qfv9L0OzvTWTQaow4PZQGKXpH5r/nTBSrz+9L3X1jb2olpWh9VY7XHjHhXtP26lPtgh
WhjnnhDFlOO9p+plhgZ6f9Qhe4uUtfXUm5NC6lEOJhaHoEC0rb7ylK5hM99J5w5/dvSxDVE7wR3c
ON+VNfZguBl3ou6gw/aGY+vIN43P4AZMibTROHzasoZeTPWjhXz/9eHYSa86GpPWcukNkEwvzdSd
K6aCFSXMvrBOqD76sJc6GJu9ZrR4Ro3ea2rGhovo1A0z/Ll8WB3bT5cf/ZEc0u4oaYHNmLOIshuG
yxDOYVaH5B6OPyUuey9OZD0KGA7AMxli2r6HufGURkeaEDsa5VzXnJCZy0XPu63h1LgZ10eahjbo
YHCvwDWtEUEU9I+DZbj8OgJ4mIabfvSxxefeKqOj9YwcCsSpwnfD0OIXi9bz4DPfktg8/S9m1Hul
MB2xR7q25go8oksXNgA1+/0na4QlPLlkF/wNzlsawSuwe2Z3KLMeTJvdb9OyxQKngb5UaDS/2NJn
0YyPm4O0//txSfjB08HflP4mxuSUtP3cIsALZL3qphTSl2tc2EfqOjtJT8fckZpNwwhNm4u9fjWr
fwf543r07uSGv8eFN+/t5lVScT4hrIoXVQP2C1uJI2+lnVOAjrazSjYpMc7DxTPGU268cnVJ+RJ2
9U8Ks23jaJP0ftfY+hW0yAo5ml1in+2+zy4ZK9gjJETno8V+Lzj/zqw3XZTXTl8Pcmku80Sr9rGG
OVFVXKRdZnUPpWbat2awtmtvPgF53LMnWAgZxPXrbK5SCG6sFsNp2qaNkD8LeHFN/Fb0qijDZlHZ
bAUz8HyqjMs6n3Hipo2T5lZEPTa0cPJWjre+kswamz9QEJXWjyR3KYGW3oAfPifOmNjeaWJmkY1x
j64upyCVVV5gJ6pSO/8thJjIfVmoNftJvLWaxljVxtTIyB7nyUAdJOd2NZwh0dTXRjhXw0REYOUD
y+6KeXQ4fO+6sUfkjMoqltdcSHdcfVVmIi19p6idkvsNzH7kz840qq7yISrmzr/FBgpwfcvr0tx9
qhM7ZTzM5NBlQ1yA0p/lMFAxg2GuaGgBBR7X45TxNUBB05IPibCLgvqKZkP/BNdZqA74HWeOaO+M
gSowDovEUf29x8xOPKwdU3ClliPhPODuVNB7xuFwtqITf+cSAOFyXQQPlCmM9c7L+jB1lulVCp4G
iwBW87ZpqnwTWTRsW73A1ppyHhLitN0cVF2biel+dBWjOJ+AfU+tT7MzO1Q9tU4z249DVS5TdxpI
t3hNZFkNtEp8ryyroT5Dcqn0lhg3WAm1fFeWtf1Ma8ebIRVYJsnU37ViMGzLr+reGO9dAmZUEXlO
0o2/koHyNAsomAZrfkOMfoLoNbWspc5ulYSDVBda1O3ZXZZNQ/24Fl2Vf19wK1d9XldAfttnYOya
BRIXGL8uv/QlS03MAt5VXReiR2YF/rSbVdO/lAI8KP3KKOgAix2WOPYXmP+mi4ig6eRBHNC0uJu2
/qrKwbPCrKClE5PWTiGU4cKfjYx+Vbh2m/rW1Bb5qVEglI0vvGtpZT97Jc8T2CPbMGoaNr7f2q2k
DtYUlJGO+UvlQmDzAgbC7JmBC3lhmMmVvam84t5K4GRS3a6d0dDlE2wOVG2egJVeuz9WJ42q9NM1
pW31lPMuK9OzZRpUuUFhOqlT/VZDWboqsontpH+McU4T2BYbjjMqv5qmbjgNXWLNadS4rLQKGWUQ
ELS+VtIaewMb7gVb19sxzVzjzqhAwPjdGGMKtnSD5XotXuoeJeyntm6A/otlgzPtc2uYyv5dOm5l
mr4siAdQ48hbru4MS/ESN5h9ayXAQpGmG2yf59B5a87dUDrrclsNEEO2/GLN2ulCYV9ddLFZSNuE
cdxCZQ771MHo2+SSZkkFneS1gYd92FTKGMtTh30dbGy4wxoKHxPupbYXEjmNE+zBxep1lm8hoEdo
VZoFJ8A4DKnRmN9zmhgluclWmdHfXb5MhXhqsxZTIOqWwZ3HSLq1A+ph15bUkSeDLwnvcMOfzWYR
DyjaLi8dOEVq9Od+waA/07KbC8jK52tlwZqohMzyJD6tmVEYnm+NdTnmjd/1VC70rm8cXnW+tVLb
c2FaU/fjPckL0MAfkoksXesLSL3j3UXLywSKLCzvky8MstEAfrly9RiUFsohLx66dnbhxCQK2trl
n9IrrKWNYVcu0s/QOqU17E6zdeEqLi27po+WSWzDDUVhNDnO0vZAVxIMLXjyFF0jl3osfFmSWfaQ
TkoaAUWodp0XgJ1pDl+Pz2ViLar05wy4PfAYgXGrYYHs0N4l4NPZtjCDUqWte1cZ+bAC8zPmgOsG
KxTYZHtLUhuiFz6Ifk3bBstIYQDgAwTAatg1D7YrSTDytftZIY7g3JDlbm8F6VxOMH1yTIuWLwS2
hQNCh6H+RIK8ySdA/C2LDsmmmD138t80bwj7OXeT7CCX1XWpC/PuBNpGow9t5B7a0cmQI3T8LJnd
8R8LS1EtQ4/mZW8jvcLj0vazNEm9PHQsKYZXpxE41/miokU6xX1WVdjjuMs4Mlg+WgWDeR5kwbrh
tcgnb0h9jybgvhdLXmGEiz5h9NmBkRkQFAsxOUqPPe5nUC1jLBunW8q9ZXICnLr6uvAnQoq8OLuo
EvFAgFhfw93J8xJMq6klOf036av5EQlIzFbYUpl2/1qlqjPl12yzuml5ZkJSPJnh4jHkNhkCXPZC
7dKvnJYVPfzKvcEqfG8FX2vT+/Km6bfAGt//NDaeLVQet4qiiVfkZvaDmRncJ4J5yhww5uxcKDn5
VjektRNiHBu4gRFrQOb1y5nX5m+rdZPxIVe1nMGwaYz1y9RUDTbzCtQhXP/xut6ckVYvl+VTJknf
fB1F1y0K3ul5uf7O61YA4oY/S/lqQi8BzS3GCLC9Xxd8Sr5Nop7MV3dyEM9+vhB3+J71SyI+51Vb
QF038fqaXYaMlUgCPMtnXNoZpUVKmItUahwunJtervwZwLquDZ0C2iCvvd3Uue3DCr0ran91Cpjv
+OAaiwp9SxLUIAyjquwgM9M8taBI3DbOFzez2wkdaay5jGkqKvGt58uKKTSnIDHBY4uliV9OwmMn
XsxZca7qKhn6k1qbpbs4fc7yIiyERbLRx2Zhnh6r1KyLIkBPdd6WPkwpqe85vM1RdrLcqviWFq5y
nntepwCJMWU2owu7ETsjN8uQphtBTs0ifx6qtWzODe+VfJ1rNpYXU4Ie+gzxVt7C5KmUpfc8V7k3
tEFNa45lW3GiBPFpWXSDxMmvbc3PYvQc8dusnZp/agsb+KAAs3P1RvjsZMP8NFZQsOgi0FFX78Ur
CIMCDGbDRBOfG6nXYvKvBNI22zxujM0lbhXqBawZSyWY6ENhPjSqyMvfcyJyXH+l2NSRDkfMfOh/
t41dj95TQ+aqgWRVlaT9PZGzCe/x1rRFTbFeimV8qmyv61OU2JuudPxe2mN3QvlrNh6lC5onLvu7
xhn+FVBZYneLnYHD2AfNylfTeK7ysfK85xbSnFb4sVOFdpBu+r5pcJiWl5nRG27SDE69Agab8kNc
G5P/BRG+2ZOTcu6YtVTNxesq8uCSZYlREcLlLvL+pdnSz/UP2Tuz6sRIGJmQrszLBvgjMwYCLBR1
4FV+U/ne8OT+xlwAsq0+uV4oawjahjBHPGh5Kzq9g+nTaZM8ozCeT9Cy+QJZ60vx6S+lNnZwRAgU
Cbg/hVvL3hgdNPj+OYrr1Mkmo6QfETKX5XmMNj0aI3K9T304Q0DbQNkl2Ez3jqQ49kBWOo+yr8UI
0gFa2ypiVZREox1sBksSYK5KHHTiXh9qZTeFclRTcTSium+SA2pgNbdj51xEdQQX3Ou07fdvJmK6
TAB2GpiIDqRyMhK6ydEV017lQmetOFVS0J797SFYMkbVyX7oYLsJ091t3Gv7oI/2vkArrBkJdqTE
RTMStmGG8amek4Mn75z/iZYFzKRWRYOMfSlIc9dNOF5CtKT3viFVYdmHONXUWQdK5nuARN3tViUl
1KHWukKczuEalqFkfgH3Hu8k4+beezqqJ71fL7F1Rgv0s4rOUWiHmzcmzowrnOFV9el6CL4/FNjy
/udkEgvhw0x5BeBh5Sd0CDj2vNcf/S4J27R18gotSD2pBY9ebuB3ch7goDZeutNRBXPvzbXKOZab
riyq2j5b2BQIY7kbbfah6jWkU/6zU/K8XFQytfZZeOsdNnzBmnQnemhG+m6WtXWyitnPAza2jX1m
hPmN80nCzW7AmF7v9Z0YtnU/2UagrFMzl527UJy2uj9/EudN6rcDYvXognNvTmoRDHdquLxZHjs7
NrbaOEwDloCT1zoeYfPfT6O2zlqpZtsDWlKw88AXGHau6hGS15M/WMTxHecIELbXinb75RDpTtCC
ZGdYY38Skn51ugqsVpyloBMgDkJspxGdT1IKmrXNgEYkHEfZOnxRa3eTDW0VNEP6+fqov39VYess
EnALOwobMQalbX7m6XOvaFg1SWCYZ6K+XG9jJ+B0V9N27gh3ErQxGYYdcU85qCEdWVfuTCidUzKx
hRIUDo2znEMJKCxdg7H7GMPKdrcverNi4qCQzk06G2dnLb9bltU+wC+5Dmk5kANA6s5iYP8XlaTo
CqMzWXrJx4B+k5/KFyNSQf2j/JI9QQ/kdITh3htoLfC8Hic9qHtlF0g1+Gkjw5liUzbDpTJ9MEl7
lET2hkNbR0uUR9Z2aFPcDpHAgZhObP9Mbvj3IpgDK55PHI7YxYkdJa295vQ4tOQ4KDATIhyI70yv
ilGfA9M7/tDE1UkiwNaPCkVeSFuQ6aEspn/b1TjS5tgJCp0XYiUMrmV/Od6ZO4e0rr9DiOLoKLD3
cO0iiSXupNqU48XhWYD6jFOGZtWmBxC8nU7XuSCDx5NhqCArklq0Dybb/CMKGK/TyTsa1h10ga0T
QoRpOn2ZuUW04iCz3m7ix7ds/JyxJ/bindIb92FyPs/8Dj7O5dHmcm8B1D1IJewmUNMpqxhyb2sI
u6HmrjhxtCdjMtz+D4adW8z993HJ1okiCYxU4bmGhvpouIP4bpBEKHA8bw0Z4RHxaOfUYuvUEBSE
metA1gqtLBHE66IUbuF/tfu703Sk3b+zV/svagjJ+3VArQwaabhPvPGiKU7P3ekQ7Ut3ukoLcBxX
UnNIRAn9pDkUKH7E6vxrDTIW5ID2JI9HYkl7eVhni0BD1eSgPlSx+jZFG49G+YPvPm6K21X4PyjR
73yQzhFxwKq0y56Wf8e+wv21+xnXYXUAmV2claYzaU7Xk9cOUMrWWSModzcSW5My/r9jBsQq7n+V
PrQeABIASAcXPzfqlIQpmB64o8e/jvryr4zWO/Nb55EUxtiIot1avnFP6gJ1rXDL/+Q7pGnD7ac5
8e3nDdg8neEqDlOMsAmSUB1pKOxNfZ1UktPBLVEjqvECuNH9mYbKn2IWjy/ZoaXATorVvUpLt6Up
4lhEnlU2oBC5XuCsyYGn3k6G1VXGuaSpnSyliPrh01QMfuZhp+8cpO/3j7q2Li0+QBuf4nZFRLLA
XQlR82M+N19r1n5yuv7Wlda3PJmer0/CvV7StgPzNKTzMOQiMrHkW9Zvq/h8/cE72xldWlzavT1m
ZuFFnWPcUeJ+7rf7iML50q5uAD+oH9eb2Xl/nViyjCpP6hLNEJmFHXhvZXNwV78zxDqlZE6dtZ8b
uAt17b3BIeVv3y7yKCvvLWW6lviCSjOuLdzhVHxBjexBvkIykUUbzH/LMYf0w72P2E4ub/bH6UAk
KvctSuTUYkHqoTCesMXyUbI9OAPtFDVtnUoCRIPjtC6aqDcDs9vsptqsBiEGMcZwOw4sv3k1J9z0
+OSr83RE5dwb9u33b77LHS3utVnTnyTtcPPfuDziSvIDGvxer21Lw5unQ2ByLu1G9icPPrW+TTJc
TvXd8qfylP3nY/NW2+2LFH2m8ro/5c5wk+a93yxHI7L39lpI12TyRpVuj66AAXTGENSoEyjd0fU3
31uIbW3FN6bBTKlT9ScHTlv3uPkhAPbmsRes9YNzskJy7o+ASnthopNJ8gVwQ9dAW+UY2L/cm+rG
iDKEYryEMLs4BnbtLPo6naRQcwN8EdrJhHVXehyAIuYPff7QU+9uVMp3yj+TsqK0Jv/iUufRAkJo
7oeDY8yOXIGtc06KVrEml2i+XaqbOvmpiPBHk8rQLFpfAk1BaxaMrQwFgUDX9XHcmSZMSw1iFqwR
rOxPqbTvFqij8e5zptjl+tO3p7yzw9DZJ64JclHeF1DQUfNtXpmhXdwwOp+INx102t776ykgpeVE
O/RZbg24Tk1CSWKbPl1//d2Jp6UA6phkKhIE0f+/qom7Nczutz0K9s5mQA+qCzt5TOeb2HlRziW1
1YnYylfWRbUHH7DX/1oSWEHuAw0jmU4poCF992TBB47LPiiqI/X9nYOFzihRfOwz+OoIuFPk/b07
GPBGHT1+6/U8+U54vUYzlHQuLkcp13eIMA/GfafLdIIJIEdJnrq5AaDFeWn/WQ61jHe6TCeSwLKL
5YLhwcYMd9Sx9e361yoeMDrB9Um19+baoT+tLAY7TDRg2TMuMRvsuFqBe7DrT9+JB502so5i6jrG
jHgZ7srpt7E+KvfL9UfvKA3ZOnOkLcZFsR7PnuOlhNJ6dVZNaMDT8zL4xV39hQaQzxh8nsVeeCSf
s/c9WnwPtUfGKU8SmOuIcb3JxxGoN+ka1hRPpq0+tn/U0cppA/CGWU0iNicmO7/3ut/C9cqjOs/O
nNJRykbCsgH+KSJeiRm0bk3jhtE/8yq/W67dnA+GZ2f1+jtsb/YraZF3iZg7EbuvKoSqEdmulkPr
8xjC49vCOimi6y3tzGAdmNx6I6dtj4b6VqABlXN/7dnzhx6uS61b0IZM3No04kq+mOb3yTvIsXsT
SdtqjQx8Tq+0kDDyV4gC+eZU+bVzJJezM8JUS7SQrKwtY3trYn53WAlTYuFLCZ9V8ftj3aJtt6DG
aRc5tJHikptf59V+XOsjZ/u9Y7hO2lFpXyeutXVN1gRu/TVXFNY+iPAZQFxxaybfiin1G7iIO8u3
65+z0186nYfjDrcEGsqIgS2JUboN7NI6NXK9kcINrzexc37WtdYZl8pMe3yVdL55PdCGzAw952bo
3RvFbgdVHrSzc8TV1dUrgftalq5GPAAgCzSYHbkWBKXyhNW+9LCIVJXzsXqDTvmRRjeOWbkgNqYU
t39k+VlC/enRBQT+YHHaiRJdcR1aS7UcVnwMB/yltf6BsOllmA8y1F5PabupYeYDzYrZiPvOUkW4
FICHW1O1Nj4lshyCcSbOBjkcxo8d3v+W3N5kRLfNlj5bJwxNSoKqnH3HkBeHkY/lQV1KvXPrkc4m
hgOQTglrLALO89h+SD/dtHUCDzWXxJ0lwdNT53U26GeWiNP10NhL4Nvov+kXMrcZN81KxEBW018N
XLt9+EMnR/qlO8GtE0ByXvMKXlReLGrAZBLrBAWqO2rDPVAc8c92ptLfU+mbL0gyArAP0L/xZN8O
RfU9EX3YcOMfs/7C+48ZSNp/TwVvGpmBP1B0a2TNAc8qvKAXcQXk8PVB2OslbclwWT3aqbU93Z3v
85FB9roxF1+AOCPbjzaiLRscknBQKLG9GDjaPsxo/qek8kcKaosPC9mPTScd0NZCujvrFuHFJfHy
gKj6S7IUZXy9m/YqSzpoDZvlZpkMPN32Vdg9DbECGAdIw5eeJQGoXn+F4DyHwvXyqDK+kwV12Bq0
lbBbA08mdk32bc6w+K2F+zx54uj+dWdt0pFqTTEp5pSJEdf0D5vlxYIBXWA1cwCOR5hU3Ve2HJ4I
dkJFl142JhDHeIq2JhC9c+dE5/X7lP8gMn2VWXFw0N/rsS3TvAkVV4q+a2ZDxDmrb/u8eOaMnVbO
DhL5TsLScWuAihBvNISI+djAHDonNGzaZTygm+5Eoi63LCbo8AwQO4xBYHiCGtmT6WWPCXyzRXOE
UNj7AC3YiXJ5tlB8gLDrBTL6KQRRnCQ72BfsfYAW5VklOTGyzIgdR35LFX+xUPH1WWqgap0c0RHf
/wSmw9RUBl6X1zRGTI2fhfiRTX+uB/j7U4fpCLWldK2+caURQ8w52YBSxLd6SKJ4ffqhTQ3TgWq5
gqcHzvVGXKgfc3XvLP+o9GBLs/fy24i8mfdmXbE5BQY7XkHhbeh58l6H6WNCokyHqYnUHm1OS5y3
Ub2Bwmdkyz9DnYTX+31vPLffv3n1hHvCMfPaiEeG20UmojF1D3pl79HaRk8lturTDi+eK3FaYMoC
1YTo+lu/n82Ypx3jXMvFxmXBbKng0Gmv92JQAThwvll8OUL47r29Fqte6xmNt1TodmfxJ1dGXp4c
3OntTRctUK2RTMa09XnGuh4dPoDnYk/8Lqmd6mAx3ukgnboKMmc9mNgaxTC8fCCGukkd9RmiZWOQ
Ad+bJUeK/jvqP0yHvUELS3bDNju3m3g7Ns92fVaBcb/5I+W44/PX3Dd/Xx/1nSHR4W8uyUAvkKjP
QGekPqdgkISjORrhx56uBXHCJzMZTCbijYQzgEPp13LKPpZ8dOAb7djqWAIZopLlPYwnbxyxPrC8
Ogi193cSgH3+ZxSXTg+FYY4ZVRi2bzXbTqXyU06w16OB0fT+BwsoTEfA2V5rdaOFyBvSH3YGCuza
hJm5HnTTzn0Sc7XAnlZWJLYcRLw8z/Easqg/ueH6sMlYzqcsPtra7YWHFtxGWlRW3qIZQs6mVFFR
golagd3nBnVLDj7m/fWYuVqYA8mqbFCcRWxN/D4Z2u9SdYO/1O4/WcYO6lk7IaGD3lw1FlVftQLc
Z7AcXPNUDEfnnh3tPqaD3jwrrUBuQ70yv8CDIrvJIiPogdKIKe6lrbMTssLPm7sjpPfOHNb1kR0Y
m5ppNiK6gZKeqPKtSvgrj+jg+CbQJl1bHET63izTMXHgfNW1RzH88yM/WcE2y0Q4P08xCdv4eJbt
Dc6W/9+srTA67QzPwQTANv6bMXQvpCwOlpDdT9Ai3sjaThQFnm2+/F+gmGcjWB+meI34OY2OAmW3
HW0Rl9Jh1QrCILpqawenu1iEyyM9QTX9f2hnZ0nU4W9eYramN2/zWHHcu9agXdchb45MHXfiXQe+
zUmZ0cZFrXqS5vMyisCASiAzjFDCUV3l1cGo7A24FvGNmS7W0iNi4JD1ozK8L66XHczZnS/QEW82
La3FbKWIPfcfOd3I4bUf4YOR+t3oHWyqdu45mY52KyG7nZIabdQFjtfQTr3dQr4qYnmB2DcC/vpC
u/cp2+/fhIXjmpNjpmjGMe8aCHy3kAMzv2WrEaryyOxrrw19MZeZBRozaluonQW1Cdvk5d8+V3Hv
lQFW3+sfsjNpdeCaxda+diUaGdWPGrL47NdEjlBx79+oMh2xtsKqU7KmxjUOcSLGujLwRAEZSvpo
kDHK5PTDc3G3l7RHcth7PaYFOuToEyNzShEnbdwBZQAli9uuupituuT5wRF7RwcJ5PX/HPqC8AxY
AOT43ByT8yRr0zdd9aOgDBtVCPS2LmCv3ACffyGTAHAUDnBD4Tq3uLJZA/wfHtgFzj6KpAJUSa8N
UTarI9uo3B8C1aFf1wd2J451J1vbcaGaAcWHmBTlswsv9C5vDib/DryDcW3rATJ8QbsJa09ZLneq
+cbqPpRKfs+E59tZAf0MjLepsL9yDqoyO1+jo+8Sk04r51gqinn+ZBX/j7Mv241bZ7p9IgGkBlK6
ldTqbg+xncGxcyPE2dkaqFmipqc/Szn/hTdjtj70RRCgDZDiUGSxatVayT34Mr9cniiNBaiIO7q0
SVJ62KX1AM6CCeFE71Xm1x5IKuyuWud2kjOaZ2MJypf6QPrFL7pblHl35oNXH9fhm5U+mZBNQib4
8pB0C6Si8cYhnqG4juOp9hjK42dUqUgjchcGoSHi8xnV9FxYn6ah/w3H62mn180C/sbI2Crj80jt
3qExFkk9e52b4gTZt+NOP5s5f9TPtpLvDt/KFpM7E2y/9ctf6eF8gZju3imvySfaKvUzaCGqEjKp
yA8D0W6FOVzULxl44tPb9MYzdzag7s5ytnG+Gw+osSaT5OilKh8mzGG4mO6rhTxiULCqP60oLAt6
b+W+3TOg3ZfYOE5eZgLTYa57JZA6J0llhAb1w8JygX06PW335v/l3PtX5lvB/zSpGlP+iw+6r7ws
3VI2hmc9sBzl4XTvlNC8VlQkH1KKXoaKdFw4KWJjsw8elBYUDnH1cnnnaT5dRe9VfZX1IJaBA8OP
fffNGD9fblfzbFDRekkFWetxEXHUxE/EdINuMQ+LID4Bg0Ut8WIxkr2jW2OjKjIvNrx+EkaOIZzY
cT7TEwvF3YZrLcP/gTNPc/OrWDzZNU4KoO72BGZHeNz99s4C1ubgRT3Q+EYwzwfQzmNrORBS3D0Z
dOujHAy2aNNunrvkCNqWcLBRPl97O36Srunt93c2OklPOjVpkyPi9lFLk4eiu046z1b5oJ0exUdj
3SdHF/JRzULO0Pj019jdCanrLgMVkwdJEm90XQCPZvos16MFupg6zUIE0k4lwrFrNod2VhzMpvMv
b2fdXCnugWPh3jcmDGiY2qCXrw2pdlrWHZUqSC/NZpa0Ek1PQXUGt9AmpB6SxyVikfiyV7moOwtV
SF6TVIAFuejFOIHAuv9pb91EWRAPx/kwbGrtweWZ0jmTKkZP9l5qexZ6qu7aHg8WvBjN4/zyB4H8
0NxmoCSl4QpOi0MSeKAiPzo7DpVuJlXi52lYGiRn0fNyA+4OMD9a98yPfVBshUVw9Uwqb5jCnI1J
iDE59oc5pGF26FB7htoAgLgjqO/wwx7niXY8iu07CdJcc4KeupBGLEC5ExZvk3Q5dEeWB1a1t2Tb
rfyB96HSQaPee/DGFB3l5/GcHcbvbXJC2NJn4dYZiOlR891mO7oWmptBxZDZYBJsmmJKjiMggr5T
/47Ll7QyAtD6+GW8HArJv+9sRc3NoHJC21ADoAwcO8f2MB3MQxHVCdhAZbixaU9udOUbTcWXTQ1F
cZ0HMBMRw1NnmqkvY/sOdXC/xbKeOKR5ds4KjTOgYsFQ0YSq/7lFPDmR0ZKLgKxtMDjOwW527gTN
y0GFfmVZOwKvNAJi5K35uTRBYuW6Vgr4xnLYWZQt6vLBZlOhXxMYskRab11Itvhlnn0WMzuVuXOY
SPo8/tFdG5OQgFNCZJ8vd6rZcyoMLC5Ac9k63Ii83nOAirW/lDy5b7jp5/0AHrNuOsllF4q7XQof
jVCxW8Q3Zrx8AQe0GqfxUTPeHTpPiIPtDnBQgCKAmysLP2+b3Hdte/KdJnlq46nfuR51i6hc7B4I
QesYmMrIQcaZ0vamN+JHXmRfLk+m5i5UCaCHpGuAibaMKAHHXXycVodBnxMcW3sRel0Hmzm/c0zy
eTWXpGaAovF+pTdetgxg9wTVVh9eHoHOjtTbvEl5XLroIAeLWStzP8vuMmpHfb/zntONQIk4giMA
xKqJBwRl1a8oTAHL9yR23qSaj1fh0KiDEWNr4LRpy/KcyGIBjxp5qWrrdZ2AiL9qhlRQNIoYy4FJ
oOdcOjDfSSfQKCNI65drKqI+EcZOP5qJUmHR+UipRTYQYN3Sp6JlT3E2vl4egsYKVCA0Xb3JqRoM
IW95EoGokUWZ6xrHhBXFjqHplkIxdPA02guUA2FoxnBvUvtXI40bQMdeuLd75utmaPv9nTEAcWam
fEvXTy4ZQ0HZWx5X/1yeIl3bmz/wru3KysCo6SI/6XKbfakg7ftE+vhKTMoft+Zd63ncr5WkaL1L
iu4ZTlPzeciH+joT+xPfeNe6laSNPQ4AApQtsw8GYpbHbhyzHUyTbmUVA7ZzCQZWvCojk7wO0N8C
v0TQSojcdXtlB5rtqeLy0lyC+XKrNBEJjQzxzSv/geDY4fLC8o9vIBWWh9ALKBhnfD5fzcmnRuyn
8fSrcDto0dnLyeqL0+WOdKPYPuDdKmSGaZdJgt3pueQG1SfhEq8Hgxg749A8ulUonunhyQ3YIqB4
KTlYy3KmZndCXOdczW4AJMhXg0zhzNLo8mg0boKKxsNRZBRNvK0JJFig0dm+FnkSzAmEDZD5DFuv
eB0Ge8fV0hgfUQzby1ooCvVYo66nv7zWeDEac8eh1zWt2HVek86tKSBnMx+SAMS6jQ/YyU7jur2l
3M5j7Y4DzTjQcq3bfF4y2hzSteZhSVfjviysOfBotleErdtfyk1NZzMHjsVEkFzMIWvlychT35n3
QOIajhQIxP13/+ZO0gOtDNwEuWnBIPMimI/qKSsEv8/GRRX2dx6//dmP4HbYi/V+vDiWCtVrMwNV
CRm6xG5DddkwZFFJ03jnEfzxwWWpgD2ZrCwzLRyLrkB6bfWWf6wWkfFsPcV8D9GoG4Fi9Lk1DSMq
X7FzDXmHirZzU5VXnbuWtw3r3XlCICzaFZA1j9Y4vZFLHKTiPimcs4Opumzjuo/fdtq7HqqFFEWT
ooeZsu9p6j3m4C+/3LQmyAK6+f+2zazG9BwPN17Tt+dhMp5cXn+2Y/7Tm43PyTCe6h6w5cq7SVl9
34vhkBHnIW+9q9wRSyWfG7286CTtsS42A3M05hKeyToJkAC7YEfkrPhyeaC6TaYcAbA/0oC4GU84
uzXDzuQP48AOrSjZAZyMj5c7+dj0LZWELm0XkPgSTKZtFEdQER9Bwv/VqJ2ds143BsXys5URicJX
+FVtHWQrNA7Gb+1sgZv4Kv8T3CX/3QwoYUsYMdEBtaqvRTPdCpv/hMDCzmJrEjmWCvEj0spYvW22
OLdeiVmcBrE+9avxzav6iMrlRco8aFBx6uOdGYdTl+zY6McXgKXi/Qyza6D8AAtq3PlLOXtvKKa6
X0snRPrU87vsOg/PcpWzoLArcNs72GUg8q78aexbv7Dy8KrdpSL/egNs3b03oJIYOBrflpA6k2lI
jXq97pxRsX9s7Kp1GlB7LYAF8w13enSqvRrPj/0US0X7pcNClwEk/xE1JsgdLPxJ9vW3cfTONST9
6lLey9gwdgxF15li7G4sK2eYFxQMWdnBisvziNQeaifX+1ZUXxevtQOzvo7xwHKV+74RIIQs3AF1
N5NzGnnp/G5SebLonO7G2zcD/zs6Y6n4P+pUNmcEk4e6szTilmvctCA9DHozBTe/2RZPhLMnSkU4
dPzZqfY2hObAUTGBpDXr0WazFyUScvadH9deCC89MAays+U+9pYtFRlogTqm35jKo6ZKI2h0f89p
eRBZF6FI5mBY5TGr0oPbkbfLJqSJT1sqNFCsqGCyKXZGimTFTRXF52oJ/48ip4YKJ997zmiuAhUY
aJRWwcwMHfXJkwPkMsR+alRjXR6GrnHFIcicbiyrEY2DWSAwQISQG3dVvR4ut65bdcUlqKp1HV0H
qx5T22cALhtu5JjNjRH/vtyBxp9RefBaECwjtDHCYrLxESINN5YV/7zctOagV9F/Io4LSgialuXi
E4jILFZ6norPCOAG2Z4WpW7TKhZfpQkQVav0Ip5+4xA9rItz7z072ffFBJP+8BQPO/6EbqKUC9/w
RLcuDUYDJqJHktMHy6l/XTVRKgowq6E/4Ao0PdQYB3jGRN4fjOJZAgHDreuuXRUGOJuLU9TWNlHt
S8kXvLTzTRcIEis/Rff98kA0c6TS3ck8N6GiCSfVJN19nCSfjGLvuau5RlQ+u9oSvLB6fP4i6l+L
Z5zX3PA9hz9ACuLs1hOEc+x8Z6p0w1BMeilx6kPBw4va9p9izn057OWBNSah4v+qFtRKHEqj0WgI
H7ogPqOlL7rpTI02ssGRfN06KA/4JYM2S9Vgsgov9lkD9ZG9gi7d1Jj/9UpTT2aQ+0DLHn1sIPlX
xf9e/mTNQacC6KYafIV9gZmxjPgQW8nRgvxRwZpP9dTtZA635fvg5lYRcxZ2CvYmlpUXANvCuUVF
BSKAO3OuWVoVNAelcpR0Vx4umX7gkVwgd1Q7xnqybGCFHKiMBU2XzTtBFA2K31IxdETwZHB79OZV
P8rWPJaNHbABIpoIp8i0+FKnYDACY5Kx0vO8osLZMW/F0N1J2rwmdj/uXE+a7aCi6qaxq5uO4zOW
GNU17te82zkSdc6BipwrmmJcmUBlsHHb3G3qEinox4rCpwHUJa4sBrZUZrukABVCztBLPUCyoxju
oDx3tq1lBzmuObRUsNwioNfVJSgDB1DmkNHqd+06hxWCHPE6hSg8v+MWUlOXDUjXl2Lz3BqXOm/g
h/C0/FWs5adyrG5XWT4mjN2kdvfDsSHMdrkv3V5XToGhnyc79eApkmTuID2aG/mrNTHvFepdTeVX
hOVx0EFG7elyf7qxKZc8Y+aMyAi8oKV6LIo8qPPfa4uHafrZXT1/pi+Xu9HtZuWKz6vUjEtv8lCr
8kwdPLbtnfnSOCkqSm6mhPMRT92oac9Q5IuK5d/EeV6yx7osg3E5yXJnojRHnAqbSyF01pkQForc
BjpuFlyIwnqSFeTCLs+Qrv1tQ7yLfo0pz9M5I3DZswGe7rx+6+o2CZC83bEYzRKoMDnTwZutLbCL
JyCk6JD5y148RbOHVLo6B4KA+TLAFuUovuPshLPekH8E6iZL1v2C8vej7axfL0+T7vSyt+G9myeQ
rOSTDRmtaHEIO7bQ4wt7xHIOxSJAAcqN+MwbW0ABpoDzsnjsgU85VG5HD5u6WqudGI9mtVTYAjG8
EvVQLYeGp/mJtO16gzS7ERRlvaf0oOlBBeplTg55yg77YWwR7+6q9MXNyHEAVPbyRGoOGhWolw3E
BlEutkPcW5GXyLCOncAh/aFJl4fpOlEey1aOFzMtEsdabS+yh+W7Qdh9vPLP1w1AOVLGuQIxd+Xg
1d47tzaLv7qdd07q+g4Y+0e+YiSX+9HYzV/4vEzQhBkME9XIXz3pjZcBImo7vplmFVRI3jjMPfgd
MQhXmLeQOrzJJ/Ga2/xZEDH6lFzndqv4OysbGxNPlI00xY2/QrOu/LLU5V7ho+YMVsnzmJG4Sw0d
vWiyW/tr07jTXddNLJgdSqK0MTJU08oBApJGf+q81DhdtzCb5bw7CaB0M4i6RrcACf3s4vYwDtcR
Z1gq7C4RKB3zhq3pnhxoQU+jWVx3DKsgO26AAa520LR0IKon4ekHY3GdhrSlwupmIjo20hLmZgEc
ApBddrZx/D25GbQIL8+65lxSIXV2CT09keL7Ie3h192nsYWQ7c/r2lZMmvDUssCMiUfuMDyn6fq6
CvrEu+t4jy0VpGd1qZkSgRcWZIx/NsR5MYc9uh3NrKjovMSGNOrYbQ+gXIakk6ARcZcvmcf3yqB0
HSjuwWBDrHHpeh4ZMRT9AmjqulWQtAP7LKumEdHlBfj4rCMqTcQKHeweWoossilpvhm4vjMUg8y7
wkK69pXrYJTgMu+ngkX9WAQ8F7Zf2v0eZcDHbggUff97HojFbhyjMpzIa7/2+a82t0PXKOAyj2Cm
nANA+i5P0sdLQdT0Ub3mCYcaoYPCvy6sy/qJ0/ZQp/ZVrgVRs0cjm/JlcWOwNE/5m5HQT7wTh9nY
I7jWoMCJmiTKrdaAvGjCotyYy98cJfcB4sVpMLa1Gy4khlbBmDxB7AuhRLn+Xhvg2OredMK+7qZj
mVGyLVoDkWFwt4xFC9xzM8qgKUporI7UCy/PsmarqDkmMTZkra1tGsbqCy3yV5ksj9c1vS3su4tj
HFPQihZYQE7wJO0JALvF23VNb6N51zQyCRNE4WFAcwlN4ORnueyhkjTEIURNLdm2DeFrhnVjP9pn
K3JOaZh8k6+QIjyY0XBciG/8c3kQGkNSOSWgDSvBQYX5yQXS/MOnRr7V7RS6Gah00I057T1JdJak
HAfg5iZDsqAjAgqjef53kUuwFC+XR/Fx2Iuo2aQ4qfnsCcxXug6gYShunRZg2LKOOnodWpWoiaOy
A//gun1/a0EanNfO0R7mm76zTkWdfLtqGGrqKENhEzhE0Efh/upa+84G8bGx5MFY7pV+a1ZBTRYh
sdaA5wk9TA7xafNiTRl473a8dF3j2+q8M4h4WIZp2k78yc5D2sy+yI5E2sfrJmfr9V3rFLI2LnKd
LJI8+dRW0x2CJifXtUsf9YU7DptmH6m6SYYNkYxpFqhMaAxkWccjNNZvUSx37G2y04UG7ETUVJHN
7TjhA/pApZHpJydxMFBFwv0sYA9bEVAWydv2If2x5wn9YcP8O2BL1ARSU85uXnIIrptyqiDE2qXR
KEF16LluE5BUOuFQ1UtgjqBaggD3eNsnhjhAqaIL8g45Zcdg67GmSXkk9hwf2GSIk+G1bjRlrhUs
a9fgKTZ6O8usOZDUkKyVQ+tZltihrgHM5EKxPQvwMiHMXARmlkQk25N61dw6atS1p0WR5KD5hGbR
cMLKf1/JunMe6ZpWLAGKZYbVQ+sQqOenrSzOSnaOa03EmqihVp4ZeTunaDn+Zr0kP7uzPIp71Kk9
ePdTCKHXLxCVOF02uI/fq0QNu4omFZ5IsW+q9uvMnzYV9lLKw0oyIB72RDJ0M6XEWxfwrOaZwHiS
2X5bzUr6PaWHywPQtW3+98TI1oUkckXbJkTPnXg5lnSv2EhzUKi1xjaSAz2f0TSJe/eYFMg/eUvL
wz6pGqis2HLHGnRHqnJrtk5jm2VeYnqQuI4H7+AOLSRG93jcNMbGFTc6birAewRObEafVsoiWp14
8jKTl2ymPsn3EmkaglKipmZLlAPGDdIEKHdv28C9kfftb/49u6V+/OgF+fPw3H2279ibGYd7MEDN
4quJWtJmdjXX2L1Tw/+NqXGKW7rjteua3gzm3U2UWWLNJhc3kd2lX/G0v0kBKrxqy6r52RgMGEm7
fXVDna9Fnv9TDHvmrNlKKiELHq19kW/WsADIO6TjQ7Ykv02x+yTTtb/N1rtZgSojyClHbFWZNp9m
iBIX7fLq9dfOjHJQEMviOcV5GNWz+GZKfru65Doj+4t4pfeoJySeH4BTBeCBvakWFlL4MJfXVDcx
qg0bUEcpkXiJwCZ5b3T9sSTjJ9aveyzYOo9CzcgWbWPJsXTx/e6RbjxUt+vbfPIOMjTB7fOvB6kh
cDrsZvs0219N0cqpRdlZQeEJdyBbkg4V99ww1+iq2VKpFkwPmWtUyaHsmlrRQA0/9b5bcbuzFpo7
7a8U0gQSp9XGLsoMchZu9bbM1mNa8LvOobeOjPd8C92Jp6aQDOCKDYgRONGIPEVAGmEGzQKVayOz
mD/2/BcVw2tj5IkP2Dn+NgEFANI1O1jKqT5MqHrwidM9jllDIre1X5MVdUfdCoDp5WnW5FaIytdg
LUY7zgZzItt0s6eMyDHE82wJUY7ZRikTb25NCrC79MM5nZLpIDnwZUsyxMECQNu3y1+huUbVPJXr
0U7MicOi0uvcO0vaZnP2vGJ5RblJDFmuVO6VEmmAukSNZUKgzvayBldQ2c3NJ2QvqsPctyxc+PQz
g4pRmHQ1CnSWCvJF/TD78cKgnDob6fnyUDVXrZo4m6osHqa1hTNSmPJTJ4R7hsRQ96mh6xKB3um3
bCzvngtQ6VzuUGOmavIs4Q5NhYEOSz5XMmBO7PCAcmJnh8sdaM41lQiqgKS0UY4ei0Bz+kY6G3io
7nMq2fPl5jU4fqKGcHNOK5rNsNWuPS8BuxHQZwoAnwym9PN8MMNsV9Xs46QGiFD+e3XNU1zXdoue
7GNy6o/iuMlXQW12x9bM7aT/4AWmFlsnqBStDM4RRTTJi5nX92b2nCeg97IHHzFHnzskFIL7RUYe
6rFFStUKLQY2NgZ2kzXLTyUvw7YrLahAuEGdrmE+Td+K0d75QF2cUE1xts44U8rw6ALQOz6WnWkF
KSGDj2DEFDp2x0NEJeRNxkoGqqn41q1e02yNyJzeLY75mbkQDvW8OcOIEHJnZLQCt5buAbU1cu/d
vHntH0yimiQdjWIdPRteVwspZRMiwA7wOIfhYEfmqQjETlBPF3pTc6WcOrKCJgaLunAM7aAKgXmm
b0YAmVkJBV3iT6dyz/3W3UaKZzCKjjOUiiCCaExHj/3iMST7rCFMXfvWKYzr3BuV2gRIDHOYZ/iU
mYkqaGc6iCX2vWTvKaQ9WTereuf4WWhqpfb2FrqJj6AsPGZ3/Ib4WVgFe9VumrNMTZ3Woud14qGL
eAC6b8inISBV+8/lg0bX+LY6774fSvJj5fz5fp6hRI+bt2vT70E9NEus5kslJKVLOeLLky7xrfKF
TCDMligL6p3T2lg7S6wbwnZEvxtC4SDT1cvN97b78qEeDOueLol13U2iZkjzoe+YaWADFflP18QJ
IH9fN/OKTz9ZTtuvW2SqtqKVf4khbXNdw8rLn+eOB5ogxNgq2/xtNV3nz3G6k1/XeU6qxNDQp9yL
SyxpjlPuhoHCJzlAYDsJN6nNfXZZjW+k6gzR0uAyAVAjimVqH4QXs6NE0aJP+GT5xjzsgUN09qsy
STSuJVxwjDh4nMdHNvv0lBwJdNxxxTbHYu89rr3OlTVJ4WHWo0zh2LPcDRJ7Ng5m2Tm4WRiyTFbR
+kY3GeEgU8MniVkElkSob+7BNDkbtX2M634PeKfxxf7c0+/MJZFGks8ZPqXExcsqYDx5fguaglcs
7Ne0Lx6NpN1xknSPM1WjKG0gfZAYWwrOLd5Mg+dBFyOSaub3ccXvMjf5hILn80qd+8JDZkcuhyFL
P60muYvlcGfMBJW2VbZnGBpPR6WtaFZRg3QZX1PI6S1byy9bXrAszO8in549XhzHOgGRqvf9sh3q
blOVwcIBlVCXb8cfZKB6KKZlkG5xbjJg6XwurYOZ5A+iH15mMdwspIxiMn2HMxFURnWTz9118RqV
3mL2mmScO5wGiajvVzs/knwvPqcx0j+r/m4nsc4WANthfLaMQ/y7SU37aJRZCFTDDi+sLn7/JxT8
ro/EbZ2O9DWCdDE7VXkdouwz5MyEgoBbP3YpKLzyBGzjZA66FtrR5oIa7TqKi+5nmbk3Wdf+TpDK
gygEjIvVUHg3T0zsyaFprp4/K//u6+KusmaedCyyRGMfHCtzwnkdd8aueWL8OUveNV7bomn6BA4S
6ITvMQffC/wvsvnl8vbUNa8cSYYFFBYKD+F/UWQXxsI7lp6MOq/fe8LoJkdx8PoC94SNsqkIGCnh
m7knAmqIt0wOt7lVB6zsnsBtenbM/Ox4qOFd6dFNimAwejxy2p2v0I1SCfLycikAb8Io3bo9zWty
W1qwsuE68DpRKTQ27glg9dF8QRt2x/s/r0yzjy4vkcbAVA6N1UysOnGwA6Ck0aIAYGGHGsmzp0qY
LDQ7uQfB1J1UqqAVlQRybB2ey6ARW3ynIM9FBva6eQjLbLxjXRUxB/V7NH4xDffFdUSAUtjz0hsH
nng/Lw9W4yyqRBsIWE8yqzFYKux/uYdSr7h7NlvkwagZuCgqva6bbaO8t6qyrmzGG1xJxfyzmtMU
jmm1+JLZ+SEd+nMyTDsPS83WU9k1REq9LmOYVLccPkOa8dUcmmNu072LXNe+4kAiGSb4NG04CUKZ
n1cN9YXDAlPsRSM1BqzqXgHuKGxpw1NAQdaNHDeKLda8XV4G3ccrh8PsVm5Zbndx4q2fEqu/yy0r
gye0p6SjuetVVg0pyYjgAh4FniSH1HIiscigKlhgO54vE/cYi+ZI5z1x3Q+ningqo4YQuWS4mRyA
HZPHXqa3FlBrV8wUmt78uHcbdsoK2ZbGFp4g8k4wBxy8zQ04YnbOmI99NLS/2eO79qHnCbQ8iAL+
xH+og2gTdC/+MICKwGNhf66TUIRJmCc7dvGxz40et+PuXY991drUbdAjmaXPvdK3O4gCrbeTvE+m
GzLYvr3eZvM/qP7wL8/hhwcpelSM3gTGddMWxTHdLkHiFeeml0EqSbDU1+6AbWe8GxRC99KwUxhL
MqUvwoY2dE75l8uf/+Fmxucrlg6WSloPJj6/yq2XiYrHuDIe2OTdu1xm/jgUIKGtbyejuAY3hv4U
14DSfORkS8QlZXov1vzU5Nnr5aHoDEWx+651UPqxgQNitryi3OjY2uvz5aY/fpvis5W7PjXqPKtj
tM1NaPMV87kGYH4p+8eB8E9LVZ9lNuCpzUKDp2BfNO8Tz9rxsj88zoinQiVRg2XEzTgiyGk8jvVL
1ckAYPrw8sA0u1cFSqZjzeN6QONskUCPZX7XPdjOAE9pb+Y0q6JCJWlHUgjsdhyv4Omw0bx60z8s
3OhkcSkKX47RnIf2jl+rG872+ztLidNsyhG04dDCHle/4z37PNUTAX51Ho/QSi52Dk6N1aj8Gm5R
ecKhM486YkdtGn+2nBhIhYzfIx0SWa1zM+GK9vOp9naOGd00br+/G5nlynLNCeVRIX646zF392gV
PvSNsL2UAwB8rtzgqJKMBjv1k644tl7iMweoKQuE32zHNnWbWDH7WCYCYCgsDKqkrQOrmwaMPeMQ
xgiHny9vZV0XivlvAL98SNDFSp8tI+yNH444Xm56uw//CpFjjhTrJ4YLCl9nhPUjPXtngqclaObu
2TGXJvIKi/o1711fmI2xs780+/gvUGTtFp3dT3CP3Pg0L9MvOpmIMxe88MHCu0e0opkxFRZpy2ke
JuCWQRIUy4PpLNARSJAZNCdjrxJYM3MqLpJnkANFFRY876YYXkaQ6Z1KiRRkWTEaMqdOorEHFe8k
pLtDPKebOvUISDKIOoEYGecM9TOg7kl87uS5md4u7wXdpG2/vzPESsbCiBeshi3s5rZ2+HSgjrvc
jt28F9vSDUGx9QbUj1WSojAuxUtICOgmA686r64/sG5nlnSjUKyeFy0oaGJ0AUotn7TsVExFsOZ7
eQVd84q5uyKFTFiN5uG53mSGd0aZ2Y8FO+26NVBMnVpr27SAhUXUlXfOkj+kgxtl19H0EE9FbzUb
qUnDUCdCxLlqv8zQfa52sm2aY1wFbJmjg8wFYMeRqI/Efe6Sfy/PyMdRYOKpsKzOYqkhbDS8fsme
3WMDuho7OzaHNchP5m37tkdoou1I8elFbw2EGugoPw9ncch+mFMgQA9PgyEwB78n/h4vjm6uFEse
87qenKnikRsjWItKhhdeLTsnus6hU1FbcArSyYL2aTRHSK6FaWQlvveNH6tDdRRv5Dp/RCXUsBjq
eocYk1UwyK2mk9/G9974sIKm+/K66+ZIsWMrT5u1QBVnlIrli2yG0pd0t0x4a+SDa0/Fb/G5rlt7
21N4LKVfu3MVuY/zZ4HH7icnEGF+v7epdKNQ7HmyM565BkZBxvncChKCPvTl8gRpTiIVw4Xa1mpo
ANOOWlueYxtsUZ0D3tMr/WcVs8WsxZ5miuZpOUJEIIPyLGRDlyZwEJK8PAKNr6kCt12ntsDNW2On
OkA4NW3otiXw5A6YW++gb3OMkx9LSnfcTF1ninU3RZtk0kBnUykhytMdmn647VsPDLFrVBPiiymN
SM2uyvkR7y8eDaspq45KgCeP7Jjc0hM/iLspTIIuyMJd0Q7NRlbB3cUK3eOlgjv1/0UtNgmS5Nvg
M9+O7FMSrTtvW128Q0V2l4VwTHg8iNnL5Yf8aSFVX3k+bM0FWUB66uAroBQitAag76f+sZn6u6rp
z6bg53T93RbzzrGjsSdVn4pa1tKODcZr2ZlvV9+A/rpuLyr3uj3RtiAulstr5i9IhICBWQa8A6wT
GD+GsgJo+KEaLz3M+djt7H/djaNiwoEfqxu+YjTg1OB+d94yw3H4a4Je3/+UGNbNmuLlV3YyxkMN
L3+Zi0fwdoGllezEpTQenQqPHKYKGLwcyZzOHX5M5XpbSO9ttGjuE0v+urw2H0faCajN/+uZmjnI
L+oSUe40AzNXjUdKHq/fV7e9q0m80crZt3mPemlRlp9ATHLCuXWoSRe45fRDLHsezsfqRfgM5QiR
3AXTEJsRBU/l6EPonQaCCxHRrOx8o0a6ko4dCXLPEEfD65YDg0DjjlurWUIV9wjqoM5LcmwVUTpp
UOROHcqKxjutbyP44D5UoYZVb/dgYsfIlhrIhAkqpQ7i4uyZVs+F2CPs07yYVHhhuXY55xV2Yce6
37SoQwsUtxavboERS3xZ0ECO0+/LW0Y3Xdt5+e4tQ/OcxgnU6qJsrasTydw6Sr15T1dbt+mVw6Ll
Qw/CZqRDqmo6bFQysxzP/VSGpdvu2JVushTHARTjOUsm5MhMMZ4hoBlMTP7kSfktL6cTXjgPXbnn
DelGo5wOqFFuYbSI+tczOSdGflj7/kFw+VTNe3U1mi5UlozRcsSwZhiNN/ffqZB3dZMD1jrfMpP/
uLziGndIBXx5VVk4EI5gYGk0HtpMnsvBDabR+ny5ec16qBwZq5OYqx0jpQ4RVdRz9013ij3vDgoP
zId49OiD77z3q7QfDpc71J02Kg4Mmr4MOOftRipwxo0xNF1Fv3HiQd/XtM5A626YkFPp5I+jVT3v
9KpxKKxtet8Zzro4fZ3229Ym/9rQeYIDCO4kJz4P3vckOzrs/zH3HduS49qxv6LVc7QIOoBauhrQ
pj2+7ISrLAl6AiBovv7Fqdt6qs7bWfnUozeowak0TLiNbWJHtGEzfAnmFHk1r8njXz/22v54PcY/
PXXhjuspG7M7COCbq/w00O5g3D6jNaRKf/2Mv0ZFWMElt0YD0peicFFaJBtP1n49z9BXqLvqU26a
cyPrXan9d2qwDouyXjgL4sKRp0XmH8UkTx7kdGlZALOw3U28QQa22dtG9bdW+9q8X5iUVfhWrTbk
EZTY65iD6SVsELuN8TQ+/rPHk92Y679uCMQ8XJiWuVelH0wrTMvZzz5+9CO6E5nz6IcWmj5iEd/C
ql6xwZdo77UrgdMq8RyvWuPa2T62TqdvLOaV036J9Pb4LPx1xHTlyo5zj5pQLPyN5VTPv94s107f
JcBb9WDQXHIkwwbuNs9msz9zAS65Ju/rR8V7Lyrt7mPhbigdE4dm7tD0N4Z2LYC/xH6XNm8EQiN4
hcRuM03dxHWcaOtVxvP52K+guvVm/71q2Od8gc8t4HJsxY2NeMUTuMR1S4+UjWfh4a4R5Di1ej0Q
D6ruxOrcOKBTh2BN9TeIIa8Y1UtcpCy2Fn2Q1itMFN33G6VrBuG8MprtAcaNFmzniX458IX8zZDz
EiLpo+24WDrsG4flHKLcJjUUPOJSmQHaxAV4KUWdaE4PnnsLC3vNy79ESzLRA9TGMEpy9DM7KiOV
6Z3zuEVrLCNy87hdW7kLC+LJDto3Aulhg9LMmFspOtDBvN47mcxVQhm5ESlde86F+TADIj89YjiG
FEdCaVzS57wfnlvHjyDO9+vzd8V2XGIgZ7t2jGXgK/Yi3/kSRBNE3gghrx3tS0Rjo0veQrweV9xY
Qgc+oO9RKT4GUxDNuNFryD4sizqUjmAh8W952FfSD5ewRnCR2Srw8dDJUsd1nd4G0n1yex990uoR
koMpOMT2Xrm++/X8XTlZlwBG3CRBnUOhFNvb/qa6DkVplvAyPwjUkDzRpYNRNxK/P77zL4KHS0Rj
78ttrBtEZ3W/QWxpO9kCFVc2p0T6B9ZUR6DYwlcWcGZ44q407jYgSQL34NRN1FPrA/oNXoxj3TAq
1+63H///kzNRsHwYcomQ1KTgL43RsdXEoNEK1RgvOHM6ctmhyejXX8/0leNwiWbUaAvLhcbo5ezt
ZYP4lJbeeezAy7o6TToH7Ea1/NoOughp/NKZbf3anQWKWetIQPwXloR/2EoQ87nmMCBfUffWGaW0
vyW5YgU/LqifJjLAZcDm1000tdUJagIpGC5vGJErDt8PlMtPX71VlRiBIAOaxXjJ2H/XXbmv4Fhr
fmNXXnEQfhz+nx7gGb5VJkC8vLXi3TJYme2uHurYw9/7/ksMY9AsbTWBxi7Vnn8Etu+t7sTO3drP
v95VVxb7EsRYqs1Y/oJ7apLlFuUceXy3fFvm/Lt0SCZ1Fxvh6Khn1o0MwJX5ugQzTq2YiqpBEFi3
7A3km/aa9W9nMt5Y72tOzSVQsTe08/3Xfn7PZSDcVO0S8sDs6sZ5LhXZq84bQz23kZIzNOeDkGjf
Ac/sLWHHK/bwUiHMYRa8NPwE9KNuh0EAmUerh64rD4tc3wcbUHSO1J9+vXbXpvL1Tvtp6y0AybFB
YKjOyFr0LtQz0EZVsXdGekvm8ep0XhiDRZCilyOMQUfjYW8nfcbyo5dYaZeYOSniW1qA15yXSzgj
ZAVdshJMXIWMTVjXIs03+t3P3Xukwp7REvwqhcUelq59AHZkv2p233bsaR5uJRivnYQLd4OuW083
gYC0tUDzoUH6AV7B7SWgkNE1DqjoWRF19fKU5053Y7NeMemXMEjX4ittHUwu30z+0lfeZ9OhoUZ1
DodoktqiTax/rxcO6MrXcf+0W1wZ8M6bcH+giHxGyH9mBTuUqjj6ckl91e9p62e1sKO8IMi16xu3
5F87WPwSIBnMEHyrK0yrb1RSs+Wu5PLD39n//BIbWZIB8qwG05cH5Luqu9gt9J5vzptff/2Vvc8v
kZA5+qyD/jUVM8ztZ6M9d191PCWcg/JEZ07uvyno0oGBDi2mtLRAtqiKO9Cs3NgdV5CY/BIX2c2N
u9av6Pi+s537oPDyI8oHRTISpOl85uudN1E3tnLQwFslG0Lfpu96hxZffj0B15buwr5UDhVo0ISp
HnyToF7+dhj7Gz7G1bFd2JXR6RqG1Aa2hQ3IXOuw3UzWM5KBZ7IG97QSjyuydh3rXyxp72GF4l+P
6a+PHL8ET7rAJNBuwJjoKncVMumLPJXLGycYQ6u9Mbhrz7iwJKsrNNQBKpy0YMhjXm5bOvqDG/sN
ERFCbHcH/+bp1+O5Yjf5JazS2FMj9SsV0tB5L5NZD4VFQdbfxFO9nNCkHoP98305r3G/sbTQLBOq
SgL7lkDiX99B/BJaacqt1UpjHQu5fnZcJHJ9YvE3c2uWGyP8aw+OX+Ir7Vm4FuLNVyOJ3nerghC3
2PlKvIGDcqPqeG0Qrwv5k2lE0oWr+hWQtATkiwWlNzI8rPYtJs2/dgn4JYVkAC0nVuZwsewyiKiZ
w7kYIsO+lvRDwdvY1zdGcW2iXkf30yjo1Lb5XCJeRlali7lbvxlz/7F2wOyBHxX9er9dm6oLm2BG
hWDqNdeGpBBFT/JigEdfblVuroRUUI7/8xgWMAkUfodLqkLV9bDFbkJ3yOWRT4UIvayANIS1o2g6
GcJfD+dKxY9fkkwytlkLdRDD6Vie+AEs7qhsD59dPI2gU7yqQ3bLnF9bnwuzwI3VWE2PR23PWxPx
zEm7uEmXzwDyL+F2kJ+8yLwJ9tWNlbpivS8Rl2Jz+6qbMZUgwAFZyhbyv9W0CObWC0/CXgpC6IR7
11WqjtrV+zCSWyJGVybpElAp0P5DgNfAJGnQALB87xhahw4v3RjgyuzXq35lE19CKkF25KtxgE/C
Ec+Kpk+GoswQz964Y67M/L+okY3UF57AQg/6HNRnwDZv7NZrX3xxwoMaEGanwRdDDDMZ/U+SLDe+
+XXp/jW1AjXvP5+7yYOELjWvrkZFQP5B8g5SiiuLoOTVRazvJdoEuzzuePGR5kbeWIcrF+Ul36QR
48jnCevgwRbOvfs4FEvsuhOILUDW4M63gotrm8r+8+gg3ugHLiA36crrxxrSUqNcER/qOrSsW2O5
tqcuTjdzpnpobKxNtzyT7anyj/Xf0vzAebuom6p6m3iV46u9voq5hvTHY7Pcoqu+sqcu4ZQk8MvW
RwItnem9Nx5zeGO/PmRXJv1f4JTDPC3ra+3al4gUQTbRnz2/luksbVDHuv0fRE3//mX5j+Jb//DP
Xar+6z/x95d+WKUo0PD35z//63741j1r+e2bPn8a/vP1o//3rRfvPIsvslfI91y+608fwvf/8fz4
k/70pz+STgu9Pk7f5Pr0TU2N/vEA/NLXd/6/vvhv3358y8s6fPvHb1/6qdOv31aIvvvtj5f2X//x
22tt5N9//vo/Xrv71OJjELwTRny6/MC3T0r/4zeUTH53PRstb5S66LmxXxky5m8/XvKD332X+oxx
z3ddz3mNezr0qpb4GF7yeeBAjNhyPbCsv+ZaVT/9eM22f0cYZ/uB74HaH3RV9m///eP+tEr/s2r/
1kGFqBdQVPvHb0i7/Mnm+K7tUTzcR08AfibjlxUwDo0pe0biJDGTXIqksoBC8KO8zP3p3BXCnl+I
Xa8WMrwzcUL0woD9SvbUXT97q3Y/F8WQs4+aIvORqIAQHTm+v1ahBmzRXyJr7Z2P2vbbz/msgEO2
QFM/ofxSBV4RWsSiyKMG1ULuxldZ0WhbhnkLPQn+j9OgKsnQ2Vu4XEJAtZJfh5JN/Q4GEGWzZCwF
UkwRSKNNC7LNrWAfwYefB7vBXUGeELqWEibxHcspjnwjbpuuhACAErTgdIkV114XWX4+DzvTKDPu
QK8TwFmbC+SUT6WD3vI3OatpB1YZv2Qg5A3swrO+uo0mXlzo1iORnpYcyi/r4M/0rPVExLmz5rbe
G2W3YyQryCGjK+lV1SdwY1ylfJ3OHG0q/gNbdcD7pFK2BQxVMY2LUF8gVKi9alcwqB/YD6VbkLko
whlwZQE+aW/o4l5BHTvjjr9ViXYgNfAAMjYqwRE12cFRbmVvwt4T1RDRCosdIpJTdlRr7L/IEdtE
I19oM6HJs2ZKJf2QN0S9derVqNie8kIBdTUBzFTnVT2GS7MhMdHRGiydoeq2QpNEjWTZdtY82h4y
e6BDc3N89zwWMnVWZDZEPqrTjK7y8R4Yem/bwr5eg89BOeY7ami5ZXKd5vYBVClAUxSMQ62LzVSv
oXIhg13jOWVVvWCqUaipHRsslHyG1EpoLcAiJ7yewao6OagEF2zN79F2gdcgRlHBT6mpxIsSommh
u9qAONVG91XYB+ANzoqyW17UWA9rli9zTSK7MBOPJoe7RRWuI2LQdyAYbMWelKSwos7Hd+6XfnNI
tKARr81mYmzV83Br+QoWdCe33dmLnFKosTk4iz9UJTpot6p2ADewavGhGFxRx+00OmVmB1a1vph+
tIcQccJQ7tphquvj1uflu15MI8nUOrA2WfrVHRO/8+WHsZ2XMhwMNR+9uQq20F/AxhUqX7hn462g
xPVUTj4MbmGLBJ2KaxnPSFg8KW2XoA/sOsaP0tOLExrXsU28LkLvx6BulqyZzdp86KTZygzYgb4E
GVyg/EgS1Q8xRAHWzyWFtF4kmm5TId680KyZpvzjlpMVageoq75Zh6mQn8pNSHIKWjJ9Ame80dmw
stxg7fjCMzSul9+qQdRP+TAObcxyX1shWk1s1KmguWplFYinPgGz0VVNOPoe1htomNUO2dbS7w5x
8jlalxampG2xRtGcbxDKGWwPPX7ABnDYklwAxzmpFcvbWY2bMU9PdkTMuplTlQfdJ+WOUKhGLj9g
4E5cfBaD1nqaQ1DlrCHfLHZvSQfNY4teJUR/faamcB5qaz6Ztil4WLYLKJMgXcZ1NpXz1qBqXjZf
vaISBfhqfB+oaVyzLqR6Fh3sVqLQQglmRxJuFlWf+DAE9bNf2v6yb1Y+FWFPPS1iY1yaZ8s2VfJ7
1eLSjX2DElsCYkhOoi5Yaha1rFM8bgswHbwZR12tod+VQRMSi4g1CgiSlSHWecyjYC48loEVZmpD
cG1I52Bad9ySAPx19m4rrK5ISpXDcIC63wahYT0zO8w9LyDxZuekTitIqPkJq1agRokHntyIOFYA
gu2uzIeUoGpZ7nrZ5AW0kV3yrDrbfxfMOejqeK4WDuaR1Qehbq2hvycMIMMYpl/c13VeQ5c2X7sC
tfegJhBMdJWbBeC01+C3XCu4t5WPxu3cs7st8cYKAtMOITVkR5BhXCLbmTsZF7npPk92gRNo6la5
ISSH6w3M04znB0kH08fzUtXAaammh6S3bFtx2pAOKY/FDFGiO183LcQLGG2+jiu6WM6jCwWPAyZ9
FqESo78c5pb700GvdQnKx5Zg4x2LxRQEJIk2KFXmDZWlTKF1Tu5dq+tgYH06sqQBe74ImZnAsAIq
yZyE/VTM34ugQKuzsbVpUJhf5zzZNiAjYz2UVCQgxcBU1pXDTJYDaqhhWLpXgbJSmQU69+Nyv4jN
fimQHY6NlP1921Pz5GG/I4UExqeTUP5iJQOS2FNkcumC/albjPWltwHvi7gsmMD/rKr6tnhoXIuE
OxRfe2NNFeq2AM2CZ2wroiYoRI0rBFXH0Ja4OdGcBNbLFfw85RmKxciBVxT0ly+kowMaa1fZdCAj
HRc7sobZKcONSUki6IvWBtdDb8uzHizb3y8DskdQAM1bdVo0hMq/NfhF9Zuhs63hCCIuqiLpLBpc
Q8PU8pPLnLb9pDC9a8gWWCVQbU7e8lKLGYw1K6ZOgBwlGIdYlksJgJqx50ebAnsE1s68b+JiGKAo
Y6PbuEgK1xt0UrHW7e9XbVv6MNOWfpN+C/xmv/pFkEC0XI2ZDmgP8nIOvu7tbFtuUM7Pbl0PvLnb
0NZhPYiKWVPk9kuOnt/J0fqxGwXun2EWa5cMENluQ7DDBPJIwOPJI1gpt92DssqpE1YOjMVVO3Xd
sxgDAgxKbaQj4660nE+VFE0ZWbOxhqhFd6n1uPRsGkLblk4O/J3HdAjW12U54yIVy0E4pqvPpJJW
dSwMb79rd2Ng/2695VlDmd098qZHvkbaHTiNZI88QeLK0XSh6ru1UeEEsz1GS985yNqvDEcUfL1j
Ey0lPJgEXHrIHdZ9G+iznrrBTlk/6OZpNAV7V9Z9lz8DFLTUaOO0N4CTKVot3qPPD8w4W1FXyBN1
U+FGlu7BC0+LipRZpbul2MJpht6oSoRca3aqgrYtotLNF1D2+xpNgYU9Y7irN7UQrrdmPj8V7Qp/
QcGds7/wYaxUKoyvQGxUbjmKAAy32XIegAAonrmxWQsdgF6XaGCFSw2XkKkO56g3MHMNnEF1XxA+
8IgtZtreumLi/HsNdkJgDjXw5jwdN6eT7+XsLt/pnJsyQgMmTJ6CCKZ/1w9bVT6p2bXmGLUGK0iM
15QsAo0Bc6N+1FIms8ppdZw3BX73plLiPXb3hsZNxzRhNdKGRSV1SwO05VI3X1xttQNEeDvE9PU6
ujrh/WDldrgpa6LvbRYYmnYNXegDNNVeBz91jWoipJrH5m5wl8VL8oHNGpD4taY7xXPo9MjBwXp3
uZzLCE2RYJFGXb8anxy4qfyrV+WdimzOChK7c96Z0HVnXYGdznWCtwFKweuOAvCWJ2oWdWMil8xe
sN/0Mun3TPLJirG4wtnZtORTAppRLtIFt2PbxFZdsPHtLGeLYwwdsBIePEyL+W978JPiXh3mZjsV
TWNNz5Ya8cFhEvWxxMpuO029loZVDtTmvva1T5M1HyF7p1YH3XhmBp0VSJ5s591M8IHIX4jGCYH5
srPG0hSitawo+kirzWn/4Gb8XwW1V0PVP4W3vwx9/z8Mal8bC64HtVEpmm8/h7Svb/8jpPX939H1
h1DRof8MW5GC+SOkpVbwO8Jc7rzGkYy6HNHuf4e0FJEwXmGceQgAYZWR+/rvkNbzf/eYh21tQ2jZ
CThaBv4XIS0ipD+HtIhlcc4RNKODhPmWd5l79YeaS2at8175cWc3acGstA7XTLqgN5WHQFiAZpXn
PggSYpVRQen91CaN8WI3a07QeE07vaQNgQ1lBIT7iJpyoKJl9irvPpyqacmql6bIpqR/K6fuyLg+
dqiXFf4KDcr1GBB9DNbu2FNyAFU5+gbKIlu6ckelly1tCta2BJzs+0rYp2nzjiTsmhZchn4C/myx
OaHrFEk3NAn4uBLJ8kQ2I6Se1OMrjVGbrHRGV5ufrB38w+Y4bVa4QGHKiCV1iZ2KLoeWVZV1fps5
w5B545S5pc7QvJXJYco0Oc4FjxE+ZuCCD2jWZuYdqAeSNuvQrbF2JCzQceKt82EZy8O3bxNlR5KI
s2Lysa7rB8FZTFESrHJ1tsG335T84BF1Qt74jEIBCKPksqZoJcx3VclTZCyziRe7iW270an3dbft
a8wtg1fgqgM95M+bGndyW3dV4+4q4u9OdTnfN9ATy5s+XdMQScOUblW2yrjtrKTlNXqP68zQKlOT
AC9GkX1wausuD6dufuIVZKoApy2UeahIe+9x/0yoPrkyP/T8PBmWNUmwYvW0n5RTjTz0lE6dm1K7
yAoF6iNqsgZpbwk1pJ5l01zs8rrasbrbQZx9x5GE4B24oDUof7Uyd33X3o2ec3bX9mj18TbbJwMu
ZNApHJ3qswFzY0lTqwMd3+cq2zb7bpm8c1fBX2HwE5r9tnkZOwGOfiOxa/+AbfxPQtnHSXAcVBMd
j9mORf8luTN0jazQeLbsbWc78Tfw5Hz48/HbcWPJsqmU9NDrHIsEP0S/f9tCKrni5T5t3nuWjQAS
EHh9XwGaOzffVYn7s76fZZh/BLHv40bkSw9hPSwzYmwIxrVE7km/7ds2hvO/DxpxQOPbIUBfqTOo
eOTqQKQ8gF/sQFB442IJFzssH6ZJnaVTnaXycLT6EwmywNRH0cyHmh8ZnfceZNSoJA8uY3e8QpJh
SUdlzsIZswD5mVpaD/7GH814WEf/DdBTbzsk0O/RrIlNtMROWSVob3oo6vlheacblm3lECo4xPnD
EvaVtQfT+n6hZq9Ju5d9uXc8d+dXZldazc57GqwyIxFYmeJ5Om9F6D3VcJuBETn2rdxD33xX5kfj
eQdchrsRgiLT4IZO7qI1bss8y+xyoIEh3wcxhkRo7MuhBK97aFvjXT4/b92Rbjnan3fjtKQLNMxP
LSNn08934Di/IzW5I4/+vQMy+La107a/b5SIV05SaJyDZe4RZa2nUurT4LxQu3lyTPCoW/3oNN5D
WVf3wWFLCDuql/FFTFBl+tHCsguse23xuKtcgE5GpAPgBGmT0qVItd4SuPluvRuGz1zT2Hbzvee4
h2Kbj3IcTtoJTqKjyPwUUPQNveET2qSOei2eGr9/glV4ok7/NMn8sSX6cZ3nHbWxSjSaIflFtcm+
PjIQjY3s8StyX0wXWbvQNOjBUiDq1AvcxKq3mKtw9kSy8ZvKC7ip/uWCcDzqW8zFfeTZwGr8uSLB
bAL9ohHELatHDwvHOc7HsLY+cHtKBpKS8f1qfYB8WBbsdgVXZ6//aDlzDPMdE38v6QZeyNPWYmca
F1XrM8qlZBeMy7m3xL39SDc/8WkN4/HqQ64gXbFTipi2K+O6B7jJr7MtZS91l99/9eIG9mHlLYzD
27zhSVCopAAXd9V+gLY1iGw0ei5RRmy6rAFvjkmNjxst0OmATtWDEd7bgaFsgzNeQMyUKxkFaj25
B5QfU22HHLcUuQfk/UMnyg/eey83b0Dqd+b9d3iEL/Oo4x7cE+imenTk9qD66j531BnisQVJm+BA
F3DK93bGXbXz1nK/jtZe2vVBUPcwRoNSaXdvJOyxVWQimRY0jodyfu4XO974tqt5xF0Wqsl71qP3
VGX5E7OrOIYSLR3lvli+8srcm1lFpvQSZ5N3zsMEJPFLEUuyokcoOKuyPU/rePJioe8MiAeWLrKf
nBmlaGPtrLtgCAshXsYdWvAflxIEYIObeTkq1kKdZLzcF9twKk/eUCb5jMzaR/owQReubN1DjeTz
Vz65e7v0j1LJo02bcCZtggLloVZ0TxFSe/3B7w4BX+BDBKfeF0lFvqhCJpObx2pAmbREnpXvrEyi
wXzZm7nHubJCXh1wM+4R92xu+2h5U1IvPbyM8Yxur/OY93euDNuxOduHug4yC/8Gk2cWyEYRn2Yl
eiOcysqWMkgETioZMqREMsTFKM7a0LqTuO1rKNP4SdfMCfgBRL+rRBa0YKnyxoyU7W4gbLfxdY/A
+ND67LDUkRM8Og7dD153D6TmfaXbh6mZH2S1PoDd/mFrxof8wTZJ/gADeOiD6YxM9WlCUpfdjfPL
VOuXtsfChXv1xFfkP/r3ci+K4Nkn+dMye2Gh3F0/0gfJ+/thpWfElyez1PvFSar3Ag5NZ3EkYQBV
H9f0RRylmJLFKRNwTsWsbxKBRlRWf7Bn3FB4V1UvqYqo9JOhr8DGAgS9PaWl3sBRCQYuu45X785R
2Kv39YJ2rQCVZJI12DKiTeRU7IqDDoY7ruu7vAnOoIo+o6/Y7LYcMbrKdxquDWcNcNV1iEfaug9f
rXo3JEsN4am4OOuapNKZ09kJWyP2ZV3s6BZW6N8ya6a7cWeiAMlB91iO+mCpDzqXx9nSiSdPpJx2
ImFtt2+8de9WAf61h2kM+0d3sPZjUx3W7rPgFuoU7ECPgYVSgL9TZbHfinFvuMJZW/dg0d9v4xZv
qA4qXFdF4jVnD0g3boITqHxOdTGc/If6TbU1b5C4fAm3+hF9tuJsq/WMROZ5nuwT2+wjAirLhlu3
7g2YNlYeREVeHjQok5C3OwldnTUJzuQjf2nepSZEJ2LCg+8d3IPh2HwWsk2bjicDkktDkNg17jMS
NkG8DiTzjv2jFM79TN8rdBOx9szk+NBKJKmJu8tF/+hV0+PoPsMz37cYhTc9oPaZlGlexZ2ZI3+b
YiX8E3/Y3iFfd4QIwk6sh9aejlPXA3sXLu9geqHEfc5Jf6h0eQi0u0fDxZ652VrFToCj6SD57gBj
XHrh0pK0ws2yTSn6hGMCrqCjhLe63G1tWGcS7lkd9VuoTJEuq520FTw08OM36WpVGYWDCfRwhsnJ
ai9PLclTW1ah5/ug+sRlXE/pOA9ps4JPAowZGEeDfC+JkcBPcLwS+fAxaJq9tFJq+lR7C3RBSeZA
hKlNvNczYBSEEp3UbStMHox1lfYAis0LSJ+sbO4xpbzZTdLsfN/ajcrf2YTsqngT9oMp/AeKfN9U
kQw8MA+4+HdwcUOr0feBce+Q5zkHEXJSD1rwu80C5m16bGb7KCKRrRo8mf1yqqOw5sFdOdrheA4+
T7x+0sy9a51j+5HXDw1DyYNNR5LbR2cOjiiDnvpJnGYtTkYHR02jPu8yMYEb/OhXIVjX2sh2YxQj
MOgQYf4hUO7ec4e9C8EHYXZNIHZlu2X2WGTYfvZD3U5Jyeokw9mSoACZgzLEnIb23rkrRnYIOopO
5dDtxxi7Jm7HIHaqg9P1Uc6gvElSCGhlUB/8Mlj93YIELXkTNpOXPKBXF/EMggYbBZrBgaCPSN1Q
h5DYSZSp0rL95nT4yRKamn2ejWraBR/D9cFvT5h3lr//kot4EcGR5eoUNMnaiEwva8aQz603GoEX
LymCexTrUCY9NXCDv7dI0LIh6om5d0v5sL7fDu7SvSxRgyoNiOiCc0Bf/FyfCxvjDIWj0gJ+AWl4
Cg2OrB+6jKz6VTs2Gwsr87/QSsK8ZNNyXKbtbMx2BqXJeQjaKJ/2zpMO2qTyAXA86V0r3SNQ9Uff
V5lN9t5I91IeR9gkx4YWCqkyx/NjhZoAYrQswwXM96F2yFMxFk9WlfTYn9w7mDwaWZl274I0cODr
WeTUxZUTCv8DjY0tsB0gALA4Wbu6YQNOlbUp9uDf3IOu9qAWelDZ/Mat+qyvdVYgiHqBqFCm3lSp
SJzPm1zuxvPc2Od1CM6dYWePOedl1wtr34DrutD93vLJDobsEZ5EqZ9M/gHtiaft/xB23jpya12b
viIC9CalN2XbqaWEkKX3nlc/T3+Y4DfATCCcREdSV5F7r/Xab2YhPnZup6nYHktfPYQXaTaikRoa
8lFn/aYLuS3IX/fnX/p+k7zJkn7/vY3VC6yWm6eq+5d1beXG1oKhgZXO/ijYahjO5G/wLx96lEa1
uEaUHkdirYfZ1+zfRqks+7thK+IWSEce6IwAZx+smuJRSAHuvrCcU7yoeOLae1YBFNUAKEyxyYty
KHc584xqeZM19V3Q5I+ZnF1hf9V/r44SFJ09kmDRqJ6uL88Nff/6OnT2QhzYlmfXEbASWFk3lkDq
t9vqrf9W8IeBjrjVGy5VmZF060mKHrGuR0dnRl1vRsZhD+NVtIilkHfHmInLN5tYM6zI3M6o3Jpo
02jfk4dwi3q77xOMGKCJZGUa3u1nJ9Xe6WXfF1OB9KiS6vsy5YmUE7jf2IOmegI/0BHF6krJseRr
5kj0na3hc2urNqZvN4LwjgXicPPVxv5m00kW6MkZn1r2zDvrSaCFJbCCCcVrb4rO2Kihxa9KpMW6
47+mHJYvAqNP288hIcihjPT54N5V3PP0UpsoGICUD4Kd37Awi0vcyY9CNq9jsV/aVIgd1bemPtJm
TjupCXXxmyhA87pERETkyIQW3Jysq9EuSjGB6vH+rrHNNGlxrTYfNy7r3hSuxRHO2m3dEc2Meqjv
aQjyH6biL2HkcOYMyxO5suJ5VmOhWONjquJKlTyl+JA56QTLDAvTV2U11JoqtIw9MIbeUZssMEbJ
n4zKndUk3apg0tVAncaQ+Lawd1rD8OkMB1NYAn2TbeWg+iK79GXlZc3XKVOHaTOG+bPgITrfGt18
m3f9TdfPtzqYJEeY3S0p45HbIh10RynXq5L/FWr9fe3LD5QOYBb9XIUFnVHHlIWKhsKy5jlsliCF
mKomh1uoewd4LoPy79boT1XPn/m7EdGz8YIN+7kZQNnWBRWH2y6lkzFIFAwSyth6ir098V35skVI
6d6GtIvZfUtVFL1PreyRoMDSU/sSZ97BPlRRqKWL7Lwj4U9PqxbtiSPNsNtoLOxclpyr8jvVTK7Z
08Ei4TbNm9UdwZJagdGCv0jOSE1EWTTBMrRBzznZipG45l6JMWDnV12PQX16xjRfyv19uaSKs7eB
ed52Q+TQt2/jlnn6JwdImm73QpRvxk0ep7D9xhaP0dvdeeXB1AL9remB4PTKk3XNPTrqFdbBkyfN
FRebjj5f20Y//5DvjYTKEwyE1b49PHHYA1k2ArZLukr89qOIZE1/UI61NlMi/2aysqwbVDWB225V
iO6xBf2w+Bu92Hh7g0JxCjbL8bw2mXaZDvWaW7cqbb7uDnD98vCUbLmPhw3p0sOqI0Po5Ne+6Nw6
r4KaAq5Dyf2Hjn09dbNzSdbMiisdlQKXhmZ8Pw+3/pXmlU/QtKfnkyequcdFCy8Qi8aWPARnMrE5
WhSudNpLp7RPOmfui5h0X2egUfiHrhLjksDV+fJr+StnKsz4pH6vOdvJZMMQiEVQsivBbvnCz/rQ
L6V5k/ntnXnfZPnRy/PLPJKmWtxr2/oBZPd1eJZNtOimN6kvzcX6IW3bxeyvJOz0/77VqeXZZG5X
QIhpc0ZWzyiTZSudNKOKymSz9T/pRW4d67SCbI8zvYu/8loaeQ+VyU4vesbFRaRgm6TteJn3e7sp
0Xg4hTT5j28nkgXagBp59tZa8kb+tuoofa52WciYrVpeG08HoRFGKTxIv6rf8nF5w3JdGp9f/LHi
DGsO1qTbhhQXlRBCQkdffbliLJ4DzIv1UZ/OIlixicCJk0xONCkwFOV2WNLtnLdbhhylVmR3/8iN
7dKo+WVT5SAb7mmdxudPWES/zGpfVFVvPMmR6l5rFYpRV91tUty+Lbz5mY1thOYlPg0jxkrqDNpJ
7b3dPktPqWjUeSsasM8RsEBKo06b4/pZlbbOgJrq3EVm6hl/SQDz+nhajke6nS9L2ryh/33PBivu
EFwVefpN05fPkU5sjPTFMcR7WeBJVd/obHzTm+7V4DyoKqBU3W6r2s7qk3z2DvuDLfQ/TMZwEGYX
oDHpBC2e6yNWTB7N2e0FM5T0PRy7KtRWMVBFR77lp3gf01CYDb+Te3AU50OTs6sm7onV/ZjzzNUt
TwfPXI5wZ8dHmuSNU9wsyk1b7PN+LuqVvso6QLRzw43hTOLsEgNyzWigw7VjbSLzTBMMIYTzKfx5
IgIbS9kdvomlox+Ws+5BMaxepS8Ot5aQSYnC5bmOt7m1LsCPAoqBU/GyESn+gNFViRannuK2kT2t
ZcZoqEh/43uEaOARGpFY5HnHZMqH8iqqjaOxlZMr4eTa5kBuxgVHBGoCQVgespk9YR13Trl8bIPd
6AM4MODRwVXAPMUumGqGdJkjW3XkIYA/C5HnozXLxaduSI8pLIzel4XCT8ixUXzlMcz2Iv/M6tFT
hDMqLF643aAZvOIkmcy7KYm3I7PLvg5Ogue/SNWpAm9qFa8D2Gkd1C6u2eyuDh6W9qZ7PM32w+1R
FFipt9/1+X01K8TiY7g54i9ELn9VkrnMQrqYXTgWViT2zfUIu3LEEt+9ZV3xJq+5TTJ5knqpKieV
1idErMfFzIO1oZVaI301wtUk9M6gZuOVwN9g/s53IO7lfUPM2irhtFkBNYnb7h2bGKW0wffFj+Vw
5kOPR4L/qq9QJbcLjU67mkU4lxPu9NNtWSjKE6f4EY4gCHL6KKz9Ja99bD0vWla/qrnjitnqEoW9
T3swlTKXEhmCq44ITwgsy26K/TGV+0Pq7CJ1ENUhPHKgcES1p+Pd8kQRTRgfk/5mai3EDtGAo+6K
DYH+mmeeFcru3bcGyy8+eEygpK4bzddlF3+h6sOWRTQBPhg0O76ePbBSEGXVCGT+8lr5UH63nRzl
6T2bcAMYt0brX0xhfjHBgYtUdCT2B6MenylYsGIYd1/8VwrVBTnRpaFQcOriSVqTdWUP/FwU/Wpp
5XUtf+bFQ3Ol71UpXsvsvIj6lCyOKJq3/kd+MszIv1AD8D79qUdm6UIODliS3MhDZa1CAYakvToM
ME5PKaJMKaPm5lodAQq5vK42xHCExC8OoazOMdElyg0sOalJdxOkjON7cY1GStJ+S+aciU3yljCf
JjLgsgtCo+QwtLiWwRW/wLlsiXjOQ9HUAynSSVD58Ufwh513zlB8GmGU3i/Yb2Udk0R1XeXsXsv6
Y9A+lcaw04w/GbyFf1V0Hl20gbfsy72oS79/nzunugNfBMXxR1/M95Y5yoQ3sIT2qVv5s0qlxzxm
D212reJjMfrnlJSesYKJ1LVHnvbrGGRiGppdFQnzGMnGFBXqGi3KGvXdEkntEpklR0aQd840NW4q
NYG0ZkGLU0z7/qcqG+Cb/bKeNFrLeYLC69Gvoq/m3zl8EgRoyVBacerJ1vwcrfXRCcu9WRs+uKBF
HUpR2cG9KNSc4LIrElVuZB/gGP+FF/6/euL/qh+mBvZ/Y+lscQZyHFVGzvw/LewtB/N67s0eSfmP
Yr936nmhsvimHI8Z4uiLTqL9iV09IfflgmRtWcJWgAmkskpVLRjCAky5idS1jNaqJ2JNY620P/ml
LkWodUI49kJ49CpPFpBvOoYdDjTY3wB5nT5EC4100/E+jz0uc9gMztu9FgHoCbMZVL/3KyotNOO6
bvgAYTHkdEnEtL6kunwpROQ0s3glY6vpmTNrDRBIfKSEwlR658usm72QaGsbn6BNa7gjWd4+ELC+
7x3PsvTaS+/iXl82bX20Jyfno+dfankTyJjcakhheo/cg6VEMJhULIlyLnqDW9vprCQio93o7XGX
xu1QIbaFTSGzcTsfmyg5snb6WUZIsZTScFQEJqTBd9yurRZPuh73M9lRRI5vgPNziBbNEcavhest
NedXJCMvQodNwbTuiqTgr2mdrLAuiHErDhJn8E0AVwwTnooeqTNouqs9RMeeUioeIiJ59xq99VVl
odqIpSUj0wNCeYFQ3nRYY0C5XHALcwsU2fCL12I+g61+itPJDbQByCxMv2MgWW2g1lWgayYJyBQ5
MoPwmRjzE5neI+fGxUEflVMdiS/qDRmz02ptQKyGn7buzmQsGar3/35c5f88jv+FETVUnlXF0nWd
/xnFgfE/zChHoRStae1WpCh5tDCxd4UrPitbext9feivx4GHeY3F1rqLgvrU7BRF61lowYn3sYGn
XrxFbsOCx1eqhXBayuj0ey5n9eyCnsu5RR+fzpeGi9liEzfbPLAIRelTW96lUNP+ItF0ZR7hedIC
XWdZEQdXym6UI/jD0BLMwI27egVtzOjsNvGI+SiSfJLDnV3JmG9asshUArG2rqhEaYOR5uZ22tvf
lPTD+g7KwzeEkHt8VzmS+53Frx3DqV9DMTtC49eYA/A9FWu70iR7LWWOX9NDMuarFA4P7Nzd8J5m
cV8vl7nw9ayPkRfFi2VGeipHSKBBEfjBEeQUVC2nTWiNjrE0CbOhoiueRn5wRSEWjiY3JdawCVW7
TRp8l62fFl6n1554zt7AHJQxB2XcLBN1WgB0G8KLRT2/Zm460OyCcXpr5Ig2mlE8fGFSfAntV7Za
fnrvP7q5CdOyZ8AZw3ZjegtyYQ0h/JhSPFP9a+xo+ps67L/QE2W6UdJbdsd7qxtv9Yu5TXfG3Bsw
jmwNiUThIoU6yWKRCtcdkbGIUR+Pxeuor8Ha0w0or7d23O/5sD1QDT7bAgthXYZDub7QNo1/ek0F
rJFTKES0EAlogc35fFeO6aNvxecoJ0eSob84eD0OXo9dmIJxGQIwmqBOi4ATLq2IWHrXvpt6/RyF
8YFNR5NZ0oH0EMu2dXGxYF75IhxNM0P5On+XM8llppn7zR3L1v1/vymS9WX2/G9vCoe5yDiHggaW
VPyfXu3+nPRy2FsrkvhA50z0EPN5AG2TPvvNv4zXggY7FCVNeGhgu1EZHaYeamkerS5ZWHzlsjNs
hmO03QWV3FeJVZwVDs3ul3LsLkWeXXYXD2pEPQSXRx0dtRF20wyFjuJZ4qLeg2pGOe91qu4q7ebK
QuvOxeSqhMG1jeDyArqNtyCHGXgRymSULFoMlktuFdea51scLToB52Drv0DQ/pZ5ctc99KF6YJAO
u7Wz5Wa+z1MC6nk31P72t7gWc+PLgKDQvGzN3013tb+QAe1FfxSFYmvS+2os7IRpoCn3ZuteVAYb
Vtpav2lmesnhluQG4IOfakJ8qXq5WPmo6ZrvgWmdDmyZecOe7gSqbTg7EYgHCqQvDFpqAEtW7Q7X
8Jh64QlSaeqPTBieKAGfsLm2DNS3D9rT6qTnYkCPV0XUN9JDCGatfutS88Ua56dZqXc0MrM0JZZU
Xtp5JQCxvQ93WVEYDhe7Vcbk0OqPfZ6/Na95LDTnDdTthgz4npnlvXWeJTqDXI+fr7yWl31RE7Xb
ElLcEu2hU19JwPlVuCyUgNcBfIso6EHqJNJWXyYwInUPN4ssC/t8yNMDOobmtdQlocHlkvsuNlEv
wP1Xnrj8oQA0OgK1CSs7kflNOk904syG5qbD+v95oGVRk/5j9v7vzzRKQVOUMEMgXvtfad2zVc31
TCwBsZrMXUYWGqMWzsMc7bWzsH9ojJNIwRT9VxmJxhKhFL4X67tZhh9HfV77UbuhrrS+tE/jWzY4
S/mN3fuinA8YKAdFIl+n9WXgiSpRBzlruKQDWGmsNhjJ7E/2a2xGyLO4/YCvNItkB9VLn8VP9MY+
J9m6a6HMWCSeWVQwEuEciLhGgFb5pOCmjSNpl1gVLkeFbgyqTnCHJlkltAote1c2q67AElxR5aFY
u4dMz1s4xYdj9LOfE/Jjee1deSzcLYNnkvn3jUuMuQk1W2atnyWLwEQ49a5cclO6aOtxaafuYtla
Z+94i7Yq6vcm1MT+tRbal6XXHmLhtHDQdX94pt55+nox2JasTHQ7lh3qmVzqkzzxunKDLecYbU3G
h3K6vTbbtX81dCU2s89m3fwFNk1MAaUs3dMmZF4CSghE1LPChPITrRYW0m3cn+k8P/Yxv6ftdq3C
zuQw2Ce3Fz+s85+8iu7Qmm7XQeLvi0eeq3dCGliOpbWJcNSxQIC0UZBWMikR+aYKbg5RJlBnF3yx
mYO0ngMz3671oz6muwbQZac6xD5UO9m//YkgQovkMg0rEOXJvuvEQY1lXHbV/WC/6MJsZzIgCQUe
P6rPjkJVr9mkeMkLlHpjAte559+Ovfu2ZJxMJeNhLnxUf7vsb+MQX9bnEeg66fvDmz4Mr+tQvMjf
rT53hhzI56hDOVeCqasD1ZUfk2Q66h/SW2nwyU1cKOl+Lc/uMhVlksPFxT3jnvnzjHZLcsyf2nGi
H+oCveSFVaZwBHoWlyVqj78D9j2NMNaOSeiwEoHM7ZzJoH7tF/WCUuswu7eKfV2WxXClIxSrXl+7
s9i4O3nwiNivo9X6W6n49EgFiykGJq7lXnRPKHCZHUs3i4jqLK24CfBA4g5BWCm+Zab3LzpOW3wM
VLa6eaKuvxnT8DFdmx/CkoNBTsixVohzhcPuKmsrwWh6JGb4CzYVaMAzG+sKMkqca+3nZ2nXanYZ
4SdLHb77F1KrRQlNcw8PuWdQzsO/ncAiXQv+HC5TFmDLo0j7KSzsxDmkwGRFWdMmNI80+bvaazby
a2c/ke3YD9xViW6qlyl/H4B2Sgnxvfbr9/nsdwFeyJ6kHu1GG+WGq416cPwGYAbrG1TNrt6P5ojT
puNeNOJ2m+N+AO1fA7jRHnwG/7u3TruHZ5ApOfM2gfGJx7oBqtgBrQAeHWyVqbpcs2spsQtmJvsG
VEvdjh/TbnxcT9C81oxWromlTe3d/LWnd1O1oq37V89eW5TPvVIeWI7cagLnLra4fzs+pHzlgWqC
XrJ8bfYYT72BWqhuy/wvV8Bp9p7kbt1G3A0zqClFE0trHx/71Z9WxJPIOCrj275hnNPO6FBOex4a
h9SyerMRxKU/SeZe1so1Fg+0ps8MW77JXBCC3PK2Kf4yQRY23kcJaJd6MxIhp2yqB1kj9+5bVj1h
5SfIHOWq/elSTJVeZVZeOtkD+Hw9u3+4ld4oOd4cjFU6wnRagGxVi8/vpTNkmg3dBYOXCG8rdzag
RjN72fJvYPNQIuSybh58kG6gLKgtsEYIAVYqIw1xc917669oFGGW8qzbxMx3NAAvi8vpZE3IhKGL
EgagWrCF9Dc/qzw6w8hz/FblPvcoio2wFgH5oAcnCNhJDiRsZdht9q++JQ9uRJOrYHbnanpk7s7T
0ZLGXgrHq54Bu7ImGfBN1WG8qMrwopX29IsAdyINtce+hjK4XqrMITXioQqQLOW/22N15tXwm2nx
5Sn1ejjbGyOL21nJgTp1xz/q9b9rfb9J94LKX/26xXnk5iCVlhEYcuNKYOH9pvp1YffKH31UbBnH
e3rlTc9eV1V8+8Tk6U3ex9d/zg1BjjEjRrupR+ZOqBiXjO27nwKdiNflX/v1HvocYZyoAKwi+Bc0
VBto69Xg4ivtMFeL6FRKN1WUd0nYXhjqr0Ixv6garcuoHqp8fxUW5VVwa3l1hMc/DJUXq8VRMpiE
deglfTeNEgBGBjtenuFbdwISWSAxzpAo031I/izKvcBQtB2V/cyQdSGii1bDBKvKw+MFWVHrdBAE
q+1iLpKj3kWZAZORy6/yzbXyR/GtdCSxve693YiKvT8W55gm2wqneLd0Z+2e+cVCoJBJhysPCLWm
2tNe+8nAL3EySZieyQWs3et0dXu1D/S0e6+G6kOaxKS2Ujvrs2+yaHwY+fZRCndtTZT1NSvqazX+
EnfIWXdEq22LWEOLKrPN6q/V2lBWfJ/SXVdJFR3RN+y9p04X8KSmtmzVXNANgsnzO891DXB0B2qa
lCb67Wx4LGd5x/FynVuairnX9dFeBM3jyzYU9yg/pT/g/k6Jt261XpC+9WDcgm6P/Y+sc/PpLvj7
912/ABxEdfrnmFb37H9Y7XvKOyJvlxmkibOtU4NNgom9LTmS9BlLSumk/Su3rlYoLFWg1Rj2YOcx
SGW/TG/Qel+fbiIE1t6Jfrr/ErSc4caWUNT19mn+M+qf1uqEglzE54O3clvg2gRPfpk5aDrEX+jo
+9b+wxA6VJ89uEJjvLWHiISp44mFwMM15ICHsOOLYoyWp1ADxQaorLbfOVpCCBsAYU30m/nvcsyh
sT/OxbME+tTX13Yc7LNY7XNHP3xfMzddoFmKizB6B8qQ5URixwjU5S+m6gMhgzeLHA9iD4iFZPdz
3TgAsoUZQb3q2HiGj9mqvxvm8H35qo5eXpRjjy160tLAbMpX0ahfthYGtlTvXTbfYFGRsM8lEqZd
Tziej8OFIqVYHWk1bndHKNQEO3GUcUhHZJZxJ89/Gq1mz+QlqRZ6SjPnHDve00BlFpUq2jX88mwe
rcjDWzpK2Pp56g/Lj4XRkGOmd2fh7Xg/umTPXUHwMTHAlh1edobtceMw604R6tEeAcdZYEZENHVn
oufoo93HbVrm7zP3Z36hn9HWU5jjX2hybbLnA1nrHxmCH3NObYw/LD7ZzWrwjc9x3olxJQoJyQFX
ogiFWPoQVRJ6iNJSnULu7il2W2GZL/sHBtnLsHYXfdqTIqvB4j3EhvmABlDag1NonK2UL2oeZJvA
vLbES9VFJS6rA+VWxd4hB+fQhgSRqNX6McygqdqZVK5aYTwYkmysLnt9080mGPXNblCra5MCPmsG
qlGHs9mHTTqHlbSF6/BeVsE/uYBcGxbYXTnJd+fLEQysLKivSy7dBJcWiVyv79re3/Pqw5D2N6O7
9Kv20lD5Liro0WEzNtSs34XSDZd9snWTS3hXKf+j5ScTxMvZYqS649w8ATWVIlK/5sVWD49cDtd5
ChcuQbIToTLNwPRWFtmewYIYeGLrOvZRR/mzdSh2v3fJ0BGLmX+kSI+FlMcD+wHnBSBF2u6uFIl8
NaXDyVOArS9VEbYaENYq4OFVIlpylD8FkxNm44PF7QuKyJXBLeXdJWPpPzvIB1EC3gz9ryA/9vZH
zkRjhfwPZm1Ep+jP1R7nEkEtWqJhCER0LbY3/QhryR1/MywoX8XqLJmi/2fK/YONUSEgev3eT9zQ
uuDmx6dgtE6z0UHz0pK6Np6J6UlRwV7BTUjQiT0o9womharmC6LMdMVJgwytz/mhmjM8W/QQvwy3
MlJqIzn98CS8Sc2LfoyBjugzBU2AQR9+qPxRJaF/tGfwBQquJr3KbeOeHIofA5MNxI85QQwVXm6h
71u/iCrF/Ffrl42PsrNcRK6GBwX0Zcora9RjzpFtNh9PtZ4oQIFFIqBzUZYSgTI6NpD+kwt7y98K
a72JHS7B7rcluroONqHS2vvHtLIAX0ZAfRYakzPU+qfQmqEuvZkCTGcBykTV0L2+GEZkTi/l5K39
9XNxFHHydUlD/0ZJ3HkE1EkhElKc2deyMc60JK/N0FWmwd702l37Z6aJKK7yl/Yg98Y558E3sEYR
Q8YLTikcbwS6NWn/9gX0DPUW6Pyq1CMQ+VVuqCDaLWCuMGldqA7v/AoxNqt7RuDtZkJxybFuNXFq
6dHGkI2G8kdfwZmtErXkdtetlN+4NGK02c/2otSYQuQjGZs0ycGUBiiTp1xG7WU+fDmujTlRRjER
HaI30DBh0cLsjphGR5KCnLrTgqWD2dwOZ5uk4Nz5x3Fk6MkxjvyjmMMRN8hXk/OMU4cU/o4ZRpD/
9TkMXmFBt5F9V9ShrrbhoDHSDs6n9qkedmcjsz+qJkB5VpiHqzST01h4KCbejdZel+0pSt0rCrw3
ayk/JsEZr112ee1YxpN0FvyJjTwZjcdgFY6kOzPbIm7puFlvM72fRo3gXrUdM+sw3zRPPZEQA/4Y
pM0h2SEYONlFdPkQ8ySN0HyeWYxgf9G+QYytETIFazK8Fr4t97ptvP87mDiMQNgQoBWj0weGnocT
8iJz7UIO05DbrnBp1nT763BQSdH8UpjMsanGs/Cf7TkWEcyryKXVdYV7byIjor3jRVe0h4tGSIHp
R6GPJqksjqBql6AhsuQwWzL3OfwlX1j2t3EPdISHjtv0xhWSS6zzCIVsmFspXrUlEGnSe1nbIVAn
ydfHMrBGGa0SbuszSHmY5CBcUoy+tDXmQV587LzwZjHhXxG8gZAHnT1075iE/40rJxOIyL6PXjr8
Go/d5vDSr5NYJ3JWXmo0zwdASnrFHMUJJw2f1dJ9bUFOklqP9fcfUTLs5uv0mN1yqAFP+LquvTsc
yBnYb3stdGUcDmx0aC2VVbu6EjKplaDefU1j6/Lld53YH79iV4Bp5BeBDX6xgWd8UGfGk91UvYoR
ZWD55jdN5sIQCQSGi12AM1JMAjkJ4Vx+CtqADmd9WRbrniEH8KEwyxnoNYHt/M/UmoI2FOwg0NAy
JD2yb7fjjzH44fUriRLeACCU76XfMNZzCTtYRkq8eAsKVNwJgRwzGdSneVm07lqWC2k151X5LJvp
rQdmuHFsgqEm1tqE/pfsYFial7zFYZK23qTNYOOXvIYhcUpFCOWXXObebTqusi0YrM02xrjKZwxy
ElreFD8HIM2PjVxfXx18vH3KEVdCcRnH4aqwFFZTUhTonKr2ofETG3CIxfmUN1cTsu/T3H2fs+b7
lIqfOz4MCjaX0TU2MywbMZyjUWDsEdMA/D0YBgo2GMt+SRcDpOuO0+thaJUjtD8UqUp65YHeXF7L
hPw/dnUrcpupvWCVTgReakM7HONcHfIDYkx8SpoGG6qEtdBDk4gM9+OPVFW3Q5sv8nhgA8GzMXyC
I4A5Lz7zT7b6NIzaI+DAoSgklC9opWZvosXsnI8rahlCCZK1ny5itSVKS/JibwuIfzilAHoYv0c4
RbHj+MQVg4cV7bF0stkRcnGc3LUM0Rf1Rzqi7bI/RqhFgb9qGn/xONqzMPHQkQ/RinGyc8l1AyyE
4ou3lT+Aq1sDmC0QV+PuJufGNWbn6xlktlVedxbDkmiYHGJGQEVxxHKA7yQ68zoe3bTryBSanOGw
P2cuhvO3FBlo2bqQPSfnuoBFLL4e+9JXXsmX+JY3L2Xp6bMRgjCRXBP3Ipnq+XQVwo0iHH7bgvN0
vaLXTOoxUnTBJ6jAXpr6cTh8SPPGO6q8lUQ2pX+1SWVdQC/9YxIuxKPEhQ41M5YvOR0V+6f2umbt
wxTMQCtLR1vNl002X/ngu/oxZ+dD+y0C6gyRss1Rw10lG3AW2DhOKg1crGEv6/8h6ryWG8eaZvtE
iIA3tzCEoZVv9Q2i5eC9x9OfRc2J74+Y5lCOokhgY1dW5iq9ftQ76aEq0wd1LW80KK7GQS2Xc71p
p/V53I/qP84J0XQIVbmGimF2SCJLdoB2hHusEj1SrqNkhlq+hGADol3Wj5rtStd69Hmf6kQ7wIrZ
Z1KvS2hKM4LMcIyVljce66OMVUhUz7PSXfY/cZIgRcmPHPpybbz0m/WSwyfRMVniCwnVCGk43aaL
lYrXaXeEMg3U2vJXRfaHbkElCZTDvGK2ROapmY0Zm9tBxErWEzleyd9I9/yN29IQjvdns0VLE5Nj
NgjHMjNPRSefFXW81DJK/kpM0XmmulmbpwVh5ZjneJ7M+TCQPJYq3sOPjSTY2JEIW0uCfZ1/kILl
G97vtaynB2uJH0RSguT+heUpJf/YEKCtt9OgGEdN/qe/m9jRCulokKUFEhb12IB0Qw71NQub+Gtm
u0XZ7cf4A/XyPNrm/JziH9IqO3sRCSYBqwklQSJzSXc1xKHkD/qAdZsWNuIMeJ+6n10T7bLS0S2R
yxEPbPn9uyPoGrs5UW8tfwCo9sjuqhz1a+GQ+Kx2pMPQhygU7flDIsmHLX1tOCmL9HV71ymg+0AR
/0mPglOaTNYLTFcVSJDr7UGR8SKxOssCdsjJVr+20ZWpUjdhCWWsbfoUJGrtz0zUZOhOgfqkVbdB
3f2m2xywKLYG4xoKAo3Xzd2k1xICEL6lLlKnIGZHLeR0JSrO7LOgYk6peC0dVrIAKDXJGd80UHof
cd5g7zlarKNx51czlWjsqal0lpWvxAxFQoJIoAQjOOyPjBG5tbiajN5G5Xk0W06GzrnHhYyCgmqn
vuiD1WrQX6tIesDO0OSh5KtP+sjj7nWwjnRsoY20uJeQZqU80JGEGuRpLOu42iHJrsq1/pkRjfLX
6R2gmyeNmme8wKDel9XZHzZjdmGDnmZBCSZOl7P8XFNyC991thMWXq/q084s0sVgFVYdFv9DKlQH
DPQNkYoC0Ulqvkw6kW3RolFMYdZzTjpIsXUCrKRn4VK0K14mt1tzTyq2a/KVfOWFdgMSeCtp+rSN
eLlk7/VahXgdYImYdpcUwaasvkZSaQ2GgqheYrJ1UsOIDTSgxcyeQnK1dYvxh8b9FHWbHGrlahsa
m1IcRCoRlphMZGfiIH0DK/7Um+1zNmrPuVnhHdZC9Y84bSe61/uiHFq5OqWqeRT86VRYcgBkiZQ8
sh0kgS7/h2nM6fEPjHqO6Vk59FC+QHLIirekx6LQPEvJzpOQnBOclrpgr+pVITWxJGJo9k1IGcVh
akDh20S8fky8O1vUsPMdLBumbkMcc+xndlzTY9Ukt+ZlV8zX+PZY074WCO/gf886Oybn/Wc+LkX+
qube3MQP7DdueV+dU+NvJW5nCFnT3xj9ZHuZ/opd8lDp2mN96P52VR4Z5hIN/kRcTBX7Iw2h9inN
BXfrqPqYELx703d94G4fJycAyxfIfZctwzF83ZEZ9FCR0Av414tjFN/mXj2p2nwSdJnP2COZzoxM
Z0uyBfdkpCL8USvOOSNIPirafYQhAcAcU1IMoO9siD7gDsw4gCPvg0UnJzAG39tClqi2CYrz8OEy
liHndiiNP+1RZghoZ/0IC+XifTEfeK7/8jcNPSNzdFea8CPPm3hJWvOkqMcOV2SJWWM56bF4lmkl
No1N06Dvq5Pkt4F40y4ZspgiqHayJBdsve9ie19Lp4MYyl8lXQHNktnicMFueZWumymeT5XFtt9J
QN6xIT92n7vKqynZ2lkUjHDqxQiL+7H9AWtEfvT0/tlovKmd4pX4jXICynHi2pI13LbPlSbhij2f
M3W7WhWqF3KmJhL/wAOn4xEvD4Xp57nmMHQoGrIxWvXvmcSb6uTCeq7f492h/qPLZ6fpsY7zS6cg
01CCkv1Ey7oMHTvC3K4Pymz3Se3K/3KQF2J9U7EPL07Xzm5OhyVP3IKCjK2+uBP//TvilTBA8Zlj
lNnkw6ujIFrH5wqDc2KPRefqSx9ashTer05TZkXdB+O25OpY5njkwFxI6qUhsoH1dWz7sIMTsDMm
y4j3UHof3kzEY+29zcZnleM/Wwt30saHrdeveDc1RsA1eFpwLe4ObAcLizIaXfdRzN9J7Kpp6zUf
lGJxjDOdxjsBo3vCvexLP+5xyH+xoKsVfq/6mqx3FDidISxrlr9VhaNbrk69WDt5/ZioiLn+EBi3
XqgvCPyQ8n2+lL60jJ6tiGhoMAsCoev8ABFGEkWPaVnnQYWXF5Y+phRv0s6ZuqDV0H5lA+sQoWCa
hr0dh/1T/KiY9poSVdjK14WYqVi4vSIGlURiFH6bY+UXkz9vl+H0AIFDRIFydarmnb6/K9T5S1l3
Txs7ylyK2FC5PYyffWQe30eW7zgmcIkVfhz/QQAp5PjMmtmT3L9v+CnH6DwM6uKyj4+Lnxjb2bnz
YtAgjdXdmyLnrsU42TyO1SNUkocu7a+o8mSQaGimDmyqYwfMiFzC0CgnowvzzHjAw/VYnug0z38k
PX4arAt4z2e9MF42w7WWKcjbNZD4V8lbAInWrO7dcQLfSBC51QemUQfDv3Zb4aG0Pr56H9bdQUZH
EklWQ1hiZ/GxYrWXTr1MwjVmpvsyIJRSHNedKyzEcWtAgjjnBmfxaUkqsnpSuvmxjatnsV5fqEgy
zTgIBgYwRTpkZI5Wzjyv+y43hp3hF2p0B2vRaCfkBewkcfInbbaY/OfvI4wyIjSEXPrutfgraAuE
FXLi0NoSCR9LsRSXWfNj4ZFB4La49Edp/tEG01sDRtysDNmzaXryJLRGfR1e6PunC8t2T2qysKsI
IphuyiflOP0d1/G8nK23rBP8Rh6C9ml6yDmgdWfrOPDN3VNlAuh3DO5hvnNSiLGlM/AJ0qGYAHPy
GUUtn3M3HKohejSzm8ysPzYiHN5txz6EXawLG03VTwJDUJzVmElhy0Sxh0w7zHCrEnZD5go4LbHM
P5qibaeJ+X1YdmPsDiFgXdkZW8LZEtHLkWyYmBwMI8FL0ihD2Cmfoviqxwe1j2SEG22krVZDFkFf
20pivunnKr5UZFO18VvMP9r2bc+ele2jMV9FvGd18p6aXONXmjkYma30oBg2hEpa3mPr6hVQQsNY
7ak31rNYLah8K8Jrj7uO5uXdza+cdrLJWRZOMrwPyTU6sPXShgPIrwzVHev7zjqVkMzzZfQtjTE2
bTaTSugiE4mL5aSBtzoIU6TkDwUB6yptjnU/RiY9xlHan9jIH9h/+um8WcEiItga9Roq9xikdr8h
Y07vUWDMctMEs7g8rbv1JHaqPZPJma2SNQE4LdFfYQWDQGRdJOCQtf2pkLabwWBvV1GQ23fFeJfU
ld+llskA+yYT8AsSnalLx1BxpecDPkbt0KkMTJVlTxSoBTOcenFD2rw8ZLJSeTMNMgMepFV/dgm5
O/YHnLnb2hGkoN1QizNsnUjYQmpyfAcxkIZdXnJqLhX0OPAhgkzT4kiNm8FYxdVm0WZW26dZo7fD
zFjJa1F5D9J2Ts1LrgNfWdSeTSKDW39vxPuHcbsxEEaMuinc4qxzMlNz9+FSg4ho8J0l8Y6NQLKm
aKNXuhWrwwLWHlMRL0M7JrbMsSI18l+yCF5GIak1RhRLqxH93oOoht5nEUdm82CU3lhg5pMYLxi3
t6bRL7Ux3lS5PktqDEMvsxOrO5RxDEChvE4j+QlRSIfo98YwGBuCdUTAc7gPUbeP/bkm9HvGaERW
qrbIFcBoHNAKoozwhpfB7jHUwWmJoI3LkGGbR90t3y3zre5Gmq/Q6oIMXincORuAfDxGVdnXrjQW
vBeaLe7EukiZ7xeD705L45HZ2bKt8tTuuagsJzxl9Llkz/rewLvhOr7WyqFB+6C1cica4IQGxfCo
qvNVh2NXVl9MvPxQp+cJI0rZi19W132LaEBG+5pWK5ygLLFTljVJwnHhj2n8RzDXcOn7V6Z02TDz
zoNmnloOUomSVcGGPRNEnH5SrsRMCz6oNcjomyy0Xpa7hkNQQc+9DH+YXQiEBqnWEPeeJNPy2PJM
K/JOJ7wwffwzFbs/VEIKwE1c4ta/Ih5+0s0ucvM7VQgAMZ88bBJ5oxk0CgSqu2MxGv/EXHhI0myh
UtDdRUL11/YnpZ6P5AY5VOT7/JjPpKc5Dd4ORN1UveJXkorY1pO76a+89VBTJUlz6IdYS07gqsV8
dU8R5t29pof3aeT0Jqztmdw0+4gsvuo9iRHYOn+GVBXceQQsURvUDsrAu1aLwFzn8rhBvRzlDlbU
lGRuYYHpXNLlkGZ1fhRSbqYszo5SjnwKYkMaNxgZ//uatM4sai1g3yEvHzfQAgeu6F4V7CLQLfa1
KSYhxjLDQJuQiTZLZeukEaG8fzSZdR8xQXnBQxWLKm2mCXFYTrWnbR2DTWI3pGtJ4TXDLZ4IIK9l
R6ZVyIGdbV5mCWmgb8Rj+7GJOpnjKhs2ulD3DzMxPtcaa8o+op6bmkkaBchCQl3fCFITyZNyztfc
xZgxek1Z0eHT7j/3312jWEc7pWWWYaHQ5zbK9SR3q4bj9/fRf2804nf2QrbAzba9jn5vytKsI0hn
XLZxubN17Ug4328Ky+3i0Qz/71uteXbaNROD+v4zv5/fE1adGevW78NstaIFpiYQg+Phy2qxkHDv
l6FyysLfB/39AhlfliuVTcD/nsWw945UbmIAz/ZOS58sLO9aFe37VJDo4YI7ZDzi/XnFQDgDg/JK
42kwNKEhjzCyoAYqBHFJqupIud+YeLEjU4clVutYDO/fpTdjzoSbQmTbc+lEYw1/v2nQ2Z6uk/7f
z/3+2qT6GvH5/vf134drM4PfKNFP/P0ZYxe4sG0cfJKh1AQAFtYJbUixjPC715zmaNG/itVKuxu7
DunAv1aHzsseJ51vcX4DBE/qXfH3+WdQjSPJ/TJ7xzD+UgjLi0hlP8H2osiGJ3YTRPNV8KZ4ef3W
sutMst8saOiUf3Za8kbRX3sNl5GpY/U7TWukq4llj81OtJqzXVXOVTw/YKqiR9A5pIurQXMK9ZJi
w2AzSjU/n/OpjjblCWSKnmB1erBab4NHJMMgAEEWz4G1fC2s1AR28o0x5dl51/4Wm88BzYrcOyow
ujJ/3ZEn9j/jB9+dXkGTvaxrZpc60BvpaVhLQNqOsG2LM6SmG070XLaFyfHrIn7WBY0emlpsrovn
zZpPbd1hyVVpa2EHYjvY6UG1KEFSXJLkZ6ilY93uBz0FmDUV0cb/9xFPxvapZ2CS0y+oy9eyhy2S
w5ZHOtNIZ4/F48wLJiWtJ+gPjVlfRPBJovXTUN3in/UHDayFzDKSd/RIu0DrCEJVR7KxYBQuO2fW
VggPuUGorYCCxW4u1mlXZb7QOuZGSD73s7o45s1wbLCzmHY7ZkgTadAT3TH4ZxYkEGoVUe1rufOM
Yu2QfS1Mjl1ewFiBh5Afh064aY2PJkVYb4O13T6kFd3cDT0vHp8ECwO60HKsNX7eY/LvwTDG8WHH
jQX+GPyD02QnDcNSKpwag6kv1BRl/5HSN+6ZKzP9MV6W+K8svop4swvWdBqNKNycTw7rHG4hULaT
dFJRyUpHT8HVz86kfextdYprdHgJvHMZn+IuHIb8XExOmqK4grayQOM2bFLNLtTLAQzRdMLo5eVb
HlUK6TSsf+Vh4u8qJcGPEwp864ps0NySVnEEVXOE4RHorScX4H/iknXDxldml2bJ/FoNdJU3rn97
ZXN3KvUSeWsgFgRU/Yoft/KH9mEvJJ+nlQ0WG+wEnwpdW8tWIKivPHpnXWOAEKLFGZFh7pkcYEBe
jc5I6cNS4toG7jc5/yBdMlejUw1XUR38lqorG9BCMXRN4ZT1CHjJtc2D0npTdFdVCDcdKhRrcKsO
rX/Mb53dTy8bPWNBniPFeqOJMZUs2+CZWlQswv9UUyp9hM0C8U5QPmufpZUdyHaVpVfPXC91RWCI
fd0DWxnrpZytsEiEUL4q23bci/E0uFmOkKCz/4UR0L72TXkhhkNr7SXVK2envpkUBLL6fVjfFoOo
6z85P21/hj40qvFkSq5aOgR4ojjBA1EF4NGxb3CSi1uQIQW50PUCq7lUOYEg8aaub8Zsut1Jwmop
YEQ4imPqTblp68NiazlBavmnXpuPlnen3q6azpHFIms2plOcJl515UHH+j9DLVe4wNYXq/wm089Y
n5Yev1Z6CMx4fSILy4CkXFHfgJVx3YI6UOgUDnjCh9y2kaeKbD9NiXRkXXT0r75LnZrOqxhzGtNK
aW2DfeE4DU99C4NY5VJHA2BNP02hO8g5bxRTGqacrseGqQVTgliy/rFCMVZIb/+q4VBiiCoe6rm+
DmZvbwlNJqSGpMMifRWUUIhRDlMS3KS4l+cZJAokK584pM2yt5GL794sQj1LfoyFhfQjMCTPFPCw
rDkksG5vDm0q+0aGSUliiK4ChWfY3Fb6sCa9CdMpBg/I1WKRXjYrvS7C465HhSS9dnSOB/OBDPWD
qd0GwL4Ntpp1cAztKqtM0qviQ4Z7xW629zQ9ybHobTDOFN1vhWe5PEK1DgV9fobM6aVYeVSlOMsZ
18AVMOPz2vL29zMJICLjmhGYehZCTcurBzlunitlfd7fhLstgz/cCmi8n9NUv9V07k1F8AS1OwlN
DbUgLh+ENKE/SfqVsX94hIDje+VTVrWnmkL/nFYPTRKaQnoUBPFSLUAOrtmW3Jh2wICBg2pItr4h
Y0VFjVk6OXXl51ZpoBM4LLKVbbP2ZMnVc4MHXmAHHUt+UdC+fRWWOpq7+cNE2U1skrO+MOVHTMCR
VP5BiLhDC5pISFq2yYbbI3hV4+LN948JR56zO2VeLK+qaYadJHjJ/f/pGrbTj2W5hCDOKQk2Eat2
w04je6bVkOI2hmUz0wsX2aVauHzZG79tNCcTYjUgmyyiVGTIZC1cNSnoKq7RuPZYaZlVb4MGtpt4
8yV8ZQxoPCTM+1jH8EPXGk+W/k4DGhGFU4mlAxEQcNglXSeiBfxx++tcnbp1RkhSj7BwEh2hhI7z
poVFbwT02QNgZCHdXMktKbyT2fLZ3JsJuWFMbKe8uu6Q6lG1W+VcsGFiRdxM4KxZoMR+qZ1MkzA7
ihoDS8zGXvrvcZqRPxg5K7MBInuguFwvPQFndXEa6visRmn7DusTLQN+tvRMImRfUd/Nfypr4mS9
WWseCCqoMGiW2Ldp5Jgmi+eLqLu7Rnuqeh8B9909VKRCt/SskGItJM/CFTyrn5uMNeMzNp5U9Tiw
bvQsmpuzCRreLN2RZToRxlPdhfGMQU5JrgkpC7EPMgV6Hc5D65vQFEYtyxm2hgvvgxKODGfthkts
Mhddvm7tFnZb0CqfUmeSssOW4IiYGqq7cYJqHyiDbQy1t5JVZZxPFZt+BxGjJqY6MB3ivi//lwgW
X/NnQFe6kTxIdGsNXhyN9z+PqKqEa40pSgJX1GE0YxMGbjxZyGCg/m5kVbncLSyjLa6iPFj/cPVO
/jFatc8HR1zxk7OuSqkQ4N3oOuW0rOzZGOlB4cbggRRXzTEHBiS0ZxHuwRIDp8+i6SdfnxiMzpxb
pRFfLPmVlKQEwkOVVYL07vpp8ONj/a7z6eWIz0HYbqus8+LCG8Sycu1HjTkZHr4MacfUyeoKm8yW
rLPa9nh+H1G9Mq6z9S45AxTcSXXvFqpSPo2I1ax5k/S+Kl+aAs6d6+9CB3dqvjbpvZdf4+mfhAJS
WJf9c9AxFEnRXjQHWqCygVW52ewaz0SKsdd0GuldZAluQAofmx6Bm0oux5lOkkpfvPv7Lzefq/bR
DTdRPe5L72n6yyLyC8O9fFxbg2b0RymdZCs7Kf1KMMNW+SGzk51pQ3MBjPduAljdKGezj5K3eH7P
PgrCNYRuAAQPfq5c5oqRpRrlROuCcsxYggvHlGlspgtXHzZ2tKYXh/6QjF7G5rRRmB/AlUPEZm1m
7MYVYASTA/JD4XpjYQ8yDKdZVIb55DYtmd4uR/YFTBdp1pw1+butK7uzTFeUdtQOeDv49I2K3J40
PI7sWgUBfiq4Z8R0Brk4BdQ0Mz4mieKOccrAd+APWu9qgDskRbPHpDwOkJmG49JC5kipLD2JID0e
ZAu+9VB3eD9Wh00ipl6gAx2u6UIzCLyWvKLPQ78izTEvhWai/jcf4btUOSfad00y/P79KX5MeWfm
Dn6BWMUVDgllhezdmh7gyjDjX8nJN9DCFgJt5IhrsJx2Ucwjmfy7I5iARuFdrSqAPdhu19mDm08O
q/Jk87mpOElAp5TtS5tYgUDog1ZlZvcj8+fMQw2KStajXEkDWbH8naEKeEDH8bpkisuodR20SWfG
rjgAWE4CEZKpijpo5g9y9qx7S3y06KQ/58YCKiKQdjagaY8pxSvQY4UpoCyYJ0bz5J5K45B2Q9qZ
ftu8GGBBNvaKqvGMVy8h25b3CdgoXJJsGRcBgAdFfusI8mdR/qGGPwwAVQcR8kF2bYhcYI4Py/Fd
XEa6BBKteVccqwhrhr1Coei1WyUT6iiJXa0ncwUAPSzOYsKYBKOVTqGIoVwQ8Q72fk/HrWt9ecij
TD0w44T823UozIizyySm+plI5GW43OUsSsunDvsMDsxck2Q3PNU6KpC5FPmCIqfQ0mZZVKce4/Ul
w1PSLnkgrleLyAbwkiCdaKgE7ChYdFuW4DppDn3zPN071enLJL1o0uCWa4R4QYqzDxviBhuOd560
imOUHrXhEbq2oXQiEYeIb04x/cRFclzqQMcbMMUkkJ1KbR9WHAE4ioTkcxq/u5l5F8MVU37WLYEi
O3czeiyFRGt2dQ/Sarn7cHFWeDsb6/sF534N2Egb7PK3jg90WqG+M6AlKWgCThwx69XVekKICeNM
Xlfg4+Z16z966bUnDWM3Jp58TI7Y0PgVRQd8mG6HvNsqubDhkuYfiRJi4inatx52lIX91eK1a5HZ
W0G2yTTbk3UsUeUSkJhsQKUM0h6ZcjIB75j9ZzS7VgTpIoOZyWBXw0EP4+GWCX8KUfIqOlTz3eF0
2JCQ9Xa1h7YJJPVmkBdg7BLzfiYYBFyJxUO6zoeCiMto+DNhSCzD+aQeZN1tFychNUcLUTI7J8GY
l88PDLbhqOiOC7nBd52b3OtoCGecFvHOVqm8GUN/mYD7zPNBxmdgGhegvmr1hWG4GK9Ztl7W7LZD
WeSoYuxaUGYwmk6j/LSD3dJQyVubvMNU0NBJ3uHT0j4D9CxY36S4DYIjH0ydQ3P0drxjTePqMS5W
BmogAsiE/GPWUC17jT2ae6WRRablTmpGxrRkc9Re8txd1jLo01e6dUwqq1wFSm3WvZWY0uQ2jQi6
9DvP/HEo/phwZ8T0SnPk/gPp+D4LfnaHHQLh2Sky8UJQ7OOCSAfRB3IVq5SbIhoeMKytdDvwhW1b
Hxn8B0s/de6Rk/sZnWBKhBfnNBt7nctorh4m7lcWK0BZMDtswJ25srqvnSfBtJBgxridh0+wc4hI
THho2KOMHjFFidwcS4uyjRilTphxzeXv1jrK01S6DfaH1bOaswE0Nz5wbuKlFswfkUVIY1XCZ5MV
IxuPs8KVKuuPhECsZy3lIo33ANUfR+kDyuggFtTtBwJGsvixvA3Ld6o+qTRvcsp3YfYCdWJ4n/Aq
0rifkBBBDFfltdHAAxkI9M+qfp2U1aMiSzX9kgnPuYzOo1FLKkC2cRANNxh0SVM8YXySNTxVi7eC
eMkAQYNYqIY9gHom5eitVUdvSwo7APNTCsF6rsgDJHTUZXCCfjw1ZBogzYgFPGTIeW6iKExQwITQ
q2YbLUPZRUae/63SgSKLdWrCzLDcb37v/d6Ys+D1I3PrGsrRIxKSEsjiQqFXC3D+77a9FWNXt3fi
WVoT8WwmAtN8E31zfj/8/cLMEQIGHCGvSphjtBQl28cqacKO4GQqcgDktVBETBEQXzKSFHQHuudh
lxhCMY3Si1AJK15AYA1lp0svMm+PY0g9MJ+Y7WWlde1lrPKKCndolwjdm3bEUUZ+vYlp1zF2ik5c
onbAvnRzoJFr2FIptpFmZW0kr30bifebmctPabcsT5uiA4FrIbz18gqeO2ubKLUKJsj93pV6jHlz
pa9kAhoB3NFXlxjOplwKRjJflWp/nyeNBGMijrcGmorDxBkuZzUazZjRTSsLAX/oUAIGYMg5vXxm
/uHn8rW9n2+/N5IgPmHJSY8Qy///pziBEmdo+OvL+oNpt896Mi63vlSXm5kbBcsLUuz9U7IM2kxs
2W0DqV1vhYZmnEzQnIWmoDnTc5Jsv0owiVg2U7rG82OyGsciWQZB1L91aaq96a4M67+C8+9dsa/K
yIAvx6fxqdXR771Yf03yrcdeWIg7p8hdAzdGRGRThsBQE4L9/VxuVCVDK2mwGlrK1hxvbVSKDXc7
ECy5KCeBJm2GL7I+WtVaRc1CtP33WcpSfZk3XT6I9+ecK+182GTwt/ePtnllOJF8qZu33x/oyEdj
1mApj82MrbWunQxe1/D3i3Wn8+emI9k0SdgPwl3NLgU8e8Wq3H4f/PdmvMviv/cSEdj8iIPK+X1K
ZU5yfaSS2vPYmWpZYdfJM/29SQCOaGqaB7+/6ffmv2dQQdizGfvxMi7xx3/P4Per++9rv8spdptS
YXbg/x7q917Rm19Tj2U7Llqe9O9zbc3kTZHh0M0VIBzv/34CS9qbZaGbMyvBVJ9y68B/s4q/NVqa
U6/5+IqyNGiKi7gEXUq053MAiEGRDAiRHS+B2OEaV/9k/SRCe57CgfFr4rETQq4Rq+G0eaQLDz3U
ktL/xJNcdWFfQWw440dSk1c9c5uYPcyhGTElYocO4D/IE2ZKameofwTvnIXihTz5SizPExeHurdJ
GGNoI2okSUTngb54qyB8k3MP4tHVmV3yF4TyfncpGJKDL0FC/tIdsAMQNhf676Ojv6bE+EraKSzj
NEIdaq0tIxTlFKLDHYMrzG6XOLJueuaMEmPLuJodwPP2lLjMY0D1kMCFeOCKmeGNMiHRoFkc2nNw
QDC5bF+FBvWO3dLhRq8vTVGCfeE1f6uPiLkUVJQM/Ld3DBn3DNnTJ3eBujHa0sf9jH5L/g4v8W1k
Xhp9RBw+cGroCS1OBWN7c1MROZYqgELVRt9QHkfs1v/Abgz4RRWKHTt928SDZTnoyjleSQyPpHsQ
k/lm3hUqHLphlBWTs3x2hEY/Ec0XRqVSn26okJjXAPq59A2XxJ9AzuFd1f90tMTw/eD2uSeF7LY/
mBsN5a9liHaVRFJk9SQtHkFbA3TOEbcAYYoPvUSlFiz3SQy8o8iafg4YYHlrrKsARpTIh8zTJhRG
Ze1w1vB08bPwtzRsO2MCUQcd+y9K88xeIKq3oINJl8GhJ2YJIQCoHpkiF0ATY4KJ54ORkg73NyNH
9SYBGyX5ZZde6N2R2AAiXeRHcOx3IjuvTOx2zSlnHb8fUQzvDRlSVlrPahLUoLV0/BUed1r1apBO
GbCAlDi4aK9LUEWoozyDGSEjUcGc2SzGUmKzbGHB8xdYOE/ZWdTXdbvsoMBz4sBB1lwmDErWVTFC
Tf0cQLymUDmte6hH1ewKZCoNpuKJ8UUiusld+bDJ0KdMu/khbZgxu2j0GXVj0iFytCscxg52N/I1
M+EUhwEeCu/gD0NwMF6bf9k7UbpP95E43Q+/Yau8TvIFyc7+7RZwOpfdBR+lvUtFz6yzynD5lm2j
uqUiIEfmmptDY5ppp3BZGBRR3pUF8rOSTVoKZxSCTkIqu3QYCAV1hCk7/ABPh6xgRqpqI2Njq0DH
edDYS5m/A7ta8u+/bHEHRuoiezDzqH2F3JXoR/1B2S5lyeJz/028eEgu3XYVpBO/gSds3VMphBF8
sT/wDHm2ecnOiAGDPo/EXB9kHPZggmXjEJkwddQYvN3//tuHsNk9Yg01/a0UfhjpUCet8FrBAT2Y
RTRpB5FAA04R3RYZmwcr8c4+qRMfj+MgR3wR/qk2eGnKvKsDXK1EfkAgKnE/CDcFWBvJp/w0a5+F
/L6nj2154EF4O/qUV4pmisfvmXvqlQAytbyHco0LNjBAKaSQn8i78lJ6OpAOhppgODbPWw8F9mKZ
5xUG4npRxSj7QQYjK/57TEjYe7rzTjehuWjxud8vG0NCBBgOlMkRcCqTiUiYYwBJYDLvD/DBqEFE
zlsj6LfLWRweGZizbxetfc4VWHMIAUzRxuBzpkM6gClK/W06oRrc4f1oF0NABS1ltF9IaXBR8S3B
v+/K60DDhCg5YkzI9wYnVU4PVAotLcjGpePJRVXQHLLfiBCM7sbdp4GRAzuMK9GZBqx9rpG7Knkp
pntxa9griW7Mqpkv6acak5LmtJzHeHcUt0K33+zsBxQBGfVP7VP/kdBUNG+OmU962Cg/Z3+cSbg5
PEnaIswJ0iV/oWSv/VrzUrpnvMH/pov4DXmBpnGfUk5yQeAiahsUOv+PpXPtNlaNwvAvMgaK6muF
nCKn8MVgoVI6n/j1+3q8e7y2vVgWqeeZh3ve855vHVJDSSc5g2WQklBGeJm2tF/NvQ2dAWjlz9FI
rx0jnjqh0zQOUkZdz8IdQg4hdoQmHOvZ+evrzSZNKT7p1AH9iCCa4xEfB2O4efB/HtHEDCKF8qb2
czu4cvkhZ7os6wWNYJSw1zI4IWQZIBkd8PD39wWc5WZEQQuy3Oeh3MIzjGTeD4GTB96Ovodi2Twi
eGmwmpFSu+FJIDbgBF3wk8Qja6I6DeNMf5+VWwNZkgmc9KfDupNJTOjFES7SP+Y0QF8poSVdg0wu
QO02oHHKZOqP+jViMAVcNylBOR72J3FpwRVjpVSM7oxHYTkm5e6h8nFH8exFPROlc1ojKMw8Qip4
rR6iTVJPvc9ErRHlGQ3zs6/tVJoekdakOXqwLC8mVW8GxTLhh9EpUawPbt19/9FtYQvAOjHjU37/
XsizwLSNAs0FEijkJPhMusLr0PD70FZox4PKOfvmtPihazEBqfCG60G0HL7mqkykMKm/ZpvOZGx/
i7a2pYRO3d9XjfPxZiqozWslM3YD8YsvLUhWQWTxsl8QV6mk0ucLBVFCB3ic0zZQoDE778Z05yMp
ZL47qNSOYNb3aLKSJ4IbpiKsZML8HhIkDFn2eHWTJRM+LqcXLd0yNDBYpcDIKLLoyRKJ4m+ANNIs
7m5S9Cci5906Uu5GEL7qkYjKGqsr273BkkHK5JZzSXwrqMSjpDKj1JTo6+rPX2PaDRCQ5Cb4nMRA
tJGUc5q2CWW1mJkCY27igyrGtE/QOkN63YOMymTwxvJTs7Xqzrx+rdAKIirkYhCccDFgijJVt3gE
Dg+axoIGGMsW+nxDb+YzYqcyKYdJt2LPNedWdmiynbCyaNjnX77Nt6IMQEwjpr8azL1gsrRKCiLC
uwmnPC2MGCAbHY4uXd7TlrPFwF1uA2IxAz5hqC448N5FfFUKWpCzBsH4zXmFnTdcdy4GJ+nVH/XS
WVRsvdZpPwv6nEyyXuLCog/Je0wQy7zAb2eOekxPdfjKHEo4YJiRIfUMVgsnJOoY3gDejpGj/4Wl
yiZ5PWbNJrLe3jiA/LPgtGiSxcqqK7sOdygaat9N4M8CosVwEjPrR8WPTXqdOa8JmiV9p1CfqSbC
4xgSZ1S2UkGWXHP9kEgcKos4cog8fJVJXZu0M//US54clig+WtFnMYB1gdB/Z06FmGUrFfMIoaGX
Ge5JfziiMp1xnzRTdEaYyMal9Rkr9TI1BsTIJn/TGK06LijIocKUWA2wrDejnhp/N0W6ZzAgnJZE
tqvBWq1OVF95TTmctfEUHlwDaZ4BclwVmb5WGuApGhtyada3mmmvy/CMHamg8/VHWJcBPG5yx9nw
ROmRV1cvxCSZcG74pR7CpydDqCxCNsJXMGp6m6R2gTJUGouBLP8mtpSUVOmyBcq/mCVD15BTp8xg
ALyxMlH/QoQ2bCiBIoY4fqHbwI4m5oYUw8XCv9wHCVHMiPMjc34yve6CgyGMT1AIc8V8hyNG3HOO
2IvsyIjkAQJhOtrwVgH4+L/tiVYCVjMxqKuwYNheXqszQpuriPXqYxyoBiTjj2z3Ffphpj267WMD
ELX7AgyAJGqA/JADJH8E4nRDqGCXdLoPTfg3FdOHGGHCXyDLK5ukTfEFpMFU431HA35ddCiLNYAp
y7J3TQC4xfw/s/oFrxCFOOft7evGK8YYjhu7vNfreuqfhk/lqBAewgWhYZhmp3aO/4ulBaO7oLPh
ERHM4AVyxmlF7oASqR6d6Kw75Ce8EczHnOH1GbJJBjDxl7k/EXMo4S/q1R7jzbxRPphLekn16Ma1
ZN5Sv7LIOMhvGpRlUUJDDioWJpBflYiYwMmtrVJeIhA+6Fvce/XoA+KsEMSNGGUjJh1/TAJ3CK4k
KtqVudMf/GZOa/AI/VGoL0WP6cYEUwajScJEL/4G588KPkw80BExpZap93evJxQG/q51eud4HrnS
Bkmq8mXEt/jGT8xKCZIxiRNZAVINXBzMM7dqAPgCgcDINZMJeyQUMZ0PgVlksCeoogJEjYZ9g1tq
MTiN5Y68LuknqUSH3lbYRxr9AzAedPWu3pl5QKfbwM7ndObFLnc8rLn0sik64LoGB/AFgEavAYXg
t+4tFZsZX1MmY6zLW/hg4XlMyFCp1zMRXSf/Y+GC011OvkmUwo7KHlwCfDhegstRJTQoE9Qg02WA
vevQLCSciif8CJauCkcMo5DcZpmdIxq8oSRlwiF/4eG2wuEjtDLM2LR6/xFBCgLs8wgajZSiNG1i
pMqIbqRm3DdEOIImNjc6/mKd0hRpzzfEdpMiGjxUXHY/t4EbOqSx1YOxcgQyvB2nhL6bR899bb8u
PJXAyR4vWJ2MxttTx4SQn7o8gOBLPxNpmzAHrG2KZo0wDf+ev9yhAszYwrR3ITd54ZVENeJ0VI9i
QlC7FW6wNZgtw/Fw2L4hG5dZ9wA/GLGgmBb8Z73w18WB8h5F4Ndb1H0Zt07OkJNjyUhjQiQmAwbT
MSMaWG0G6WWEgCZtHmhseBb51MQncANMaHTMAxOKmNfA2qOk+D6SXKcfIx/onVbvIPkFW+zJIFWr
OdUIpxRMf9MLQAtiudNl97oN76wNluXwHt0+J/o07+oOU0g+/+Lx8A6XB0XMXQReEL0YR6MjE5rR
o0MsxAGDWrSkVPS1oJFBcmxAePyiZsowqJ7uSUa3p3c9E+0Jo0+31VlegUiu4JiTafvmBXSC8j5E
IEpBCUVV3R/q3+do+Ad3ZAn0Nm1n3VV/1TreQtv7Lh8L4ac4qQvQQk7ss1nT8jUFynC7a5o7NpEb
MYAG+rHOBDMhPMBAcYFVsCf4hpBg8Ab8+t6/fzfv4+AM9gB6R0+XD9lYVyKIB1AVGFPVZyifrpyV
MwAFWu49BA0IHpc9DuRixVZ3Ku/U3WCTzmtLnXbs/KbZ6rq2puFDFa257wfBQfjQ7GAv05fuBo/a
JbqiuUlsIXpYhB0n7t3Xbu2q647d2ajTcIkWsp27iAwR/QM103UIxQhfRc0qd/nVLXjQrm7kt+HJ
Q4Q1vSm2BHcRoEVcLq5oE+M9TCx3xIwqFNdJkZA8JmMpSEfFtUNkDIHhSBHPAJDBD8XqixgRNTlM
/ospUDTx67yykiBuTyWk0DBCJDyUIuF6gIVgDupRb+jUjI8cUDFj8A/dSeMv6rvEo2grZxNPWdCh
B9OpJn/piWuQulwF2FeYK8w1okJ8I5w/5heRF15HhA3hCa/8Q0NkJKroGuMv0GNkf2EpVJqq2dHC
YsBim0imOlGXylZlZDyAAEMLqNdz4VDUYI3HuBuMi+i5R6aUW/IkzWeSMXA/iAhYu0qrBeOqRzwN
vABIAP4g2A9H4AmACmrKyZMUl7dJYQZSVf4Yb1bC9nLtngsuToXs4ViNSVkAFvXh/ru67H1WMAkp
8PAzgzn0u/EoPzYzJOSMYhQteF8gjHcj8JAEkqPIoT+sPT7xUB85vB5yCHhK+np8g+rV99j7Y3Tw
cKAjEMpRApGASvwDLvgZlOSVg42ZgDfAKLVE04weXj9PQYNj/R6LwyczeqhMg84803W+JhvEchZn
jDAFTwcT9rMgen0TCScoEOVguprA5uhdPbHchDSjkeJcSZdhx9+YIU8/K0/jE/ClLjZIw589eBgu
WZixkb2Y0Gay9TCguBmpi2aTrqGSlgp0DMfcBQ4sBSLI6iMmCWCdUzRgnrRoZQEVAzCDIcYuxTfh
FmnTYrF+7hi0dEDt1ih9PAUqGIb4mUIbjnGIKD2y6Hhs0VGgjRAzeKEDSjxB2HNv1vhMvGibi2cB
Hnkx7p2fOQhWddDRqc2D25EvJYSIt9dNgnbeNbCXVEMm4VI9tfOOpzMI3MbwX6bqup1/5+Aq889e
cxVXu+G4sPb5KnM0t3PLV11yi2aZb9PtwH07ZMXNvlgGo2BGWjJuLWzDBqnkJeRKO3W9Zfck2ami
dw69zQ89/W6aE6ZO2vQ2uXXZiVoQXvzWPVFytb19sPfrMUgsER6WQ8S1RKj4Z0pCDIF+P9576gMT
OtpcvC8ZOm4YP4efIknC7vjbdl7fCG1LV1xGjJg2Gq7lKeYfnBnqCFks5ESaJ0h0QM+5AqP2Y2Iw
Xi6npQXTZNwgjZa/yAFrGzI07jXykRZEV9If8xB0uDeY8ZDXcB/dxD+VcRzwzRhhQ3JUj6A30K8d
pSOe5NaiyKKhLzHGohGccATwm3irf0/yW0IofiZk0iAaCSaAycxKIYBfiflzTYc/gWsrrD/uG/Qk
dVnUMqaSTqmICP6t5zfuAFhYwmAsnVHpYmA5BeIE3tT1GwssMHt8K6frS5SO5eGM3bJlz/3eiHJ+
uyZ7XMRLl+oa5JY3xJipa/kkmAX7co69xsQNPP1yv9zJJgjVcEnIvnPgcWIKK30CHMdPhlC5YOJJ
hApjVZv58TzLLZxQQkwcGY3M9HXDv0LCQUWrARpnnpIKOqXXWJFcV//Sa7DrOOpWW/qHnkLLCLD3
QqvN7K84MUxKpKomZQCxlnOjZncpCCsQynCE6p3Nzh7nMIcnzgbbWrgtmQI4A/8wC945mA2sBC04
vXNrAHh+AVv/Ie8ZCIlGrw3psLnWO3UmjbNNvsvXzaZy6DqZAWcN3M8jXYWzbBLMsj3ujne9cJKm
wZLJXTbrqb/TCMwbGjdFEzWBCyCZiCaI3cnABHFeGzDMXA9ALZECSFbaxc3UKSciETzlF9ESqHBP
51R9AHkTXYHUQGWDMdzs84/VtCTWJrU4FGFpqWL/a58l55t69auDYLPJEKsWoJvcBDT1ZeH3+WQ6
zWk5gE90SKIxZ5yPoV8UswKC/DYVfMBC3fYcXd4SeqBSKqSkjGbNJBfgQPideCXEzcg1ONdQj5AU
YcViVi6IdpkSKgeoRL4RdYOZOcYNK5qwR3S4SLZkR7dKGSU44GBFquKXCAAjOyRWjy8hYTFNyDk7
Fh2YuFgmhuAxEwxtuOxJ/GoKrkP0yo2Ez0dZN55ynb1lIosCDVEPIR57jg3EPUuRvUXtgJiBcJDN
zm7upjhPWikMrBA/p3MEEfbsIYgoBFK5W87TG3HM/l94s29dcgAyYNIAclDuv+wP/PSvYpQtsT1L
hOisSjTSlltcDpDZnvEOY5ytVe8gNnJDSaZRzcuzsMtpum6nxWaw0Obt9nLAr5nBDJH1WJdu5A2h
I94rm9Ur9RrMQ4svvO4f0vVlFq0T/ro7ogHagMNzyXT0VxQL8HkkBFUAIT+ynofMyzFRSSB0wDyC
beG/ztFKmjf7dJWvmn28Cs/RlnkrS89JrsGGwQo5Y1phZfGguMZv4U/B8tGxKfv6Jdd7x/eVNgTq
G0TuKSnRh1nTZoOeLQR2xmEM9CGTrKD+UOAArGe2Dm6et3hKf/xvQP2A6skbKXWyyPnFee1iRHKe
mdDKIVu+NGY3hkNmIroMXkbIApxKXmC22gTCUWJH6+6h3JFOvEhbFum9KPSYNJgH5AvoiwYg2uIZ
xqCGOZpf8PVhGcAgFMVEKozRCWF2S6Zy3ZL10r9PHmWQdHz5JgEFGjP7GoJ9qMG05zrrPAnenu46
R6ogC8j2Tol7E2ctOONWsJO1+52LcxqeSfLIF0GUhwwgZIeYna+JvmsfKK4PDj4a3OJVCTQd6nRR
L7sPEjqR7qsi4+8/PlwRKuQrEZoQWeGRTAJiIpDggQdOlsFMcrlidmbHO28T2ERzNcqaGoL9TINh
leva9n2Q/rg4nEuErabxDl2iRWNzRsI34yJ1hRNRQ9UwFGYOQzpGi1Bvp+Uus9UnpwRRaPkZFrp/
ulDn2rWMIfwaKcojgcETHUzGvTlE98yud8MDYPgqXkkMHG6t1n3vczd3++ufu3NFJiWvB5tgr23y
G/NncLjzYHkxqfeYcBhc/rE1byITBU1mUDB4a4YVEucTXIjEGk/0JUX4Zz+5J3tIHphp3NMbPskv
egPewLkpJIJ6SmZAoP0PFGDfyieUgoQoiftisWNxrHDOwKdZZ6U6yK0GurLNj+EHuVwddhIkFJ/z
GBODGeVJXqp7+RyCgKRG+PQOdDFTcENqsj6Gh5yS4p93VZ0UMijaKDopLPfNc+xt/HW8g5ZrtwtO
5uegHcupZ4k9W0+Z7Hgv72I54mHw8nSffwH335YybhcDGLA4t7eomLDSVtnh8xEVxRekueNlOVi9
n/SyUfkjhKYIOVx6h/SvB5OTcdEl3FQz/wue5V8zkyeBrU7ednNAPBFIKpsN5uk2cTTUGraKi00Q
Mrgq2YyReXTNm9U+WqGNM+5s+h2d3cC5XAeTgf3dkAtxe8Hg16uTf2vIj1PLW16ASdAnnlWTGHuG
RBeL7BsgfEvMLZZb54gM3TGhVnL4LgqDvNLiT1wIWiLMGE4HNmERkQBmmWCHWIZbScEJ9SDK6KfQ
GNiXXT5njPBaXXSu8o5QtqD3eGiItyhF8ELoQZrEvmBVYaS/ZIED4TAAKRiMa0m2KqZskOnxp0NC
flpMjP6qOqpbdas4n2OqGi8CWC6vJH4oFVPm2h/U1cDpnPGLMheaNpon+fHrGeOmKz37U/badbjw
XZGFQ9wfNetBoffvfNSNoaBiPCiNdxuGcBIbXabwILbfG9UEWA8EU/zQQkUWwQA7m6iV7Q2fAIst
lMgpk5LKiT7EDOARUjnYHo07qA7LJAQjbmS5nLJ/z/BbbrGbz6fekrCvz2BX6IupOH/CBf7CR7xZ
h/SX8UB8AOgGITSv4NWXO2dMPuUusc+eDEaAiLTHUnujjfMk+liES2NbguOzJwkB2UJz2jUmzAl2
m0eHT+/p3INLabfBXB6l4wzj9KYigYKzuO8BY5YkXNEJW+xBLJT0+JR9keqg4otSFp1DOkIw/xwh
T1I3pF+SoOp1wpZjoQc1dG0eybi5gE8g57XSFbZzWwE0Sbc36TAHgDvDdro96+2gg0GekZwxusSQ
/xfjpLlEFKe51fmzJydZKfNyNVg058pB7dx+/amP/v5zjv4q5/XXbsttNclXuES2Sb712VVn7UaB
BESL++4Dsy2+tSdqc3h27rVb99Hy7I2HJOedW//xSzBJNIka/T+QPf4YZI8AkufkB6a+v6+ZAvFB
UGMwR1xjQq/+uHIuh++Ok1im4paSeBzw5JdDemq36uF1fB2jv+HjdVSv9Vp9iAP/2P5RfVCrzEGa
PhSudG8gvD8FTsIAlXXlGdzzqbzm51vE12oeDHlgJFQ3pNQDhQCA1+z2x8rX5HmeoS6ZZyOqdKCX
VF8wzFQs/Y7xpV4lVvOtdZMH+kyM9nZZkWRBgKfck6wSfrEo+ZnYi9i6Yqui1VCaBHbUjf7hUjzJ
z2RE7FP+hNXMMyzXf/CiwGUpOrCCeWvWKu9IrsMfiIyHzJQdBFUX0Seof+SmpOw3PiKh2yKHhQSK
M2I8kkoLSG3GdBmgEERkrBgXuM8sCdA2KKicIFbok/8XfxUqngj2GwoQ1y8aZiovJBiwr+H2g1K+
DpOwBpzAxKM0jykmIDr2JrS/Tr6OSKFz3aPMSCgTmMSxdMKSSMOWIdPG8nio23BBifanX8ELqhjM
QFc+3/1O6E/WTaIP0gSeCGRJCI3wC1F0lZkMM26HJkE7ICMwYuugPDatxspSmnAoTLLXfsdLG1PK
eE0PpQ2GtCCkhsijEeTinmfIDvhOEqE7Af2zvIwA8RieyyngZCFyAB5JDYRmAsSlMHLMFZKcgRMd
Xswplhx5K4BHD09EMMfyOZeR2d3GFnWCBWJZcy46YHrkKrY6VWyRQr/3PnwZAVaxSuY9zEW8Sllw
KZ53AEbA4rspc4QsLVraRu9RbFaTt/N2qmXoUP8nHHqfUVsGV/BXAhYMgAiwUGu8zY5my/sPEBju
hD8oTt1pdqSho7/VA4wETXZLvgJo5YhUCMx3CLcGDCkjm+ZbYcqLo7YcbslvuKDNEanUmebQqjv1
59U9PFZruiXbM6OLtx4Flu1wLlto8kqZ3nsU25hRMnr7qB9DN3bqPepAxZa7xtdprt2rbuow6nH+
RphPFz8kY3VcTQfGNVv7Vn2N7WqRTL9PlZKTxtIzwpqqP2PBDPzNG10NumCeSNIhsc81zJ/5Uztn
R48GEIYFEGvB0EHpGpl2QDhiadJRPj9iUB/uKKFr+esAerPM2g0LDac0xG8CyW6SfUvmQ/JuBTPq
a6Nk9rYau3Cymajed24UIagzcNMoDgci5SdDfe83ALdUWUH18a6ABnTyKT8+XQxEmU5SwIcCAE9U
asij8LdsX3xv9+eKVTSiKNYJU0JzE8YF3YER4APsDVA1sIBGNnOX1+KqKaCBeaDkAiZAtQ1YhVSd
ahXwlBJTYRTIeZ9OrPTXD0vyEApWGqeglxrFn4K1xSfftSuRCfgt7ET2Vfwy2H8XCco8ZU1xmNiX
HnENVqY0CTmIMTh8wVArwN1GpKE9WlmZxjJAlwSy/TTrzslWI39M8orUke/DFcIrjXoIl07yyPRo
06BxBU1ISHK4PQhThdhYYP9AcTwPJoedKSk+PEA4uC7YAVA2geClAlHq30EhBEx9668vd/nEeWEo
A8VKcXaouJDx9gyRd3JamSgByECM+KueYVe58czrRoLas/v3l9u/i4t+ajfVCcjj8Ll/7piM3vnr
gPn5ohzSO/d3DNWGiTbv2YzMval34mIsJ6HHaxuv/L/Boj/6XKtD9zl8Rnf10O7Se71rF9WVXht4
RjDNiUy5XZ6kB9d4jZbRrtpUmw6yXkBJKA4IYky1UQ/NOafGthJ5rAIHLNJLBscQ0xYEg/49uxYH
SjtwzjUa30GTwYvJRBKR8PEQpBZ1HypANPwfy1/y2Rz4bQ/j9gsX6JqkQkqfGDmf+qSalARGYnuM
EcdcqwZZKlL0hBEg+1cOurkSQoiuso5J2tNbhFZ6IkJpzu3PIX53zRmRr+ivvJfrlNJwXx+SaIq/
y0UsSwJEtkP5iWic7I8MmBQo2qHieuS3nBf5ycH1n0h795/w2HgxH6o+P4fEbnftLj5xsPKVO9oq
CXYi8ZjPVx8ASL2dfGiIcYjs+QDOCZnnRUQ9jMkiGWsoM+TGd9e/+oBNQBcFomhmGph8HU6sQoiO
1s4XAWtCZkgYeiobg77ZRJZPBzU8LFJYzqZqQrFjpE8HJAdxBVSIIcN9RzRthtKsV1hw8LIYbijk
UZ302vvqtASJBKTHjCl2OUWTY7jhl4zAA6IX7DjKD7gNDCyQFXzRD8k2iZs+VIzhuYsHiwyU4kH6
URLumaD9tFNu1bMfiLJAjguNjPJPPYMagPoXT0iD2kr5CzeZna4/V74R36V7QAXkoP31ny2np693
/jjFXFeWS0cjPxSoQh8P1hc39Lfly+gl4H84ZfTNo/cFQxh2wxgOXY+xvKhD0vjQN4cUEDjLgc4S
5KpyMfn6iDnJrBw0+wAW4TEykOhIJscnwNoj7SeDBt6gHZ65zcAQvJbuQTCC7Moqlo51gDq64H0i
o09GyPw26IaFYmaKSb2CoyolpsDRsoRBNIMOFeCR+hmhsQAtsDqENnNc/ngP6ShKn33xDflAvmHz
DK69P6ogpPXk95ym8HA5k7AuOI1chjmncqAwTBVZFVGg6WKSSIhhcvpkliPaZfiZ1/Gkx4Bchw65
Q7Tw7OQATVVGluzw2il/fFy0e5GsZvbnAJywRkN4kW0ErlTZ8gEQZMluVPheffHli2u0jteFXdlI
Ya+E3x7M8y04l/N1y5viiSgO+0qKUtMdjr5fKQpxLyJASuwDJj2bwN8kM2DWQOQpg7MAzZGZMAch
QigTrB2CS1hq7UOvprhnmjqRH3EiQaGAyjHiv0QH5DYHwWVnEFg3ovxC5qKePMCXAZUIWE7dR3Hu
7wmF1Sucv4xgDCSIywoAfgf5ubMTy128TjbdA4se68ItXsd3Vrz6LBfeJsMeAnJVB/nZf7522krb
egfKaoAE0RGAoMEpYFIpfmHJSTsprHTIaFAKNn0qfIhpTWXwJ9JSwmMcVEJGN/GZEM/EAiqmzKhP
0AU0xKAqkHqGhvhjOWFypsk7+ehKMQM1GaG99EERFk7MjYFUXf2N3S7NAcLoEPOoPaGqUiNeMvuC
hiKmD10rASqCmjlBqFFBgYLAWtYHp3cXxiaS2bRA0x8s3oYf0IwsUnpJzQC+DxN+cM8UHvDiL9Ec
p1L7EQmhmTcQcSC4mF80tTmJu7m/fC2bebiii6mkzu923XivnT6M4DJe4KEA3Z5e3QanhCidb8LJ
8fTBvaZcgR8OULqDECN68+hfZP5FTrgMRnxvaCxyhxjMjUZrNKGlHtxCVwgW6xfC7EbQTrl975Q3
25W610riBkHSroDJPVOiyg5fHdewGI78iewRIaMoYIh3pOjrVlbFyFUOrqAYAV4LDupqYMB80xdi
Z3rn/qW3AUpPYrasKGRy9N5JOiVu3+7MpS27aa4uy7++E037s2jXf3obbAFuQX76O0wBk8KAc0F7
cGOkBNfOtiapYFILk3DowyNugw0zhhceDhlkMu6QuuVWQe3jo9NcB3QD9CR6i31KbiZaeHyrF9wB
Gu2YBBmOxWAOFCNkcWtA6tnofIpqAPypVOapCmLEsMWR/qVae/Rs1LNHzPxZkOM5b5EQkxsPbomT
OTi/119BVqtQlpNcKLJk0cov/O4+0m12Bo+E8fNInB8JllyWhJXclQzWP5JEQont3Kp959ZxRYrb
iqSXHUdKDC+JfFi5abcEKPm1zR6kAtmQDNLI9hWhNEtE4ONgz78c4b33Zp5D3Amm99oSrrow8U7+
ll8G5577pu2iWCZAV9qNouI8mYG3mp89X4jUIR3TGbYvzh0XjSj0KettvS0cj7In8Uw9DebJpsKn
QLHaiXsZdNxj6hGxiZOuEIgHTUdGm8A4GlOfPIdOse/B0ZRuKXK/8GbiVbxFXbygAKuDv4OXoQny
gZ9DXQck4PPIzgABpC2NOCBHBrIkI6Dm+Z6V4AcUgIBx4aCOCj45GkumNBfht0aen8zScTEJ55eD
QPRFFvRZZoTl1EsnA2sw77ifJX+LngSMwHM2azYgeDYSB8JKX+Pd2/Y2LL9ZsKmArw/Aj/SEbZMD
5fLmmS6Cq2cjhYMTBbBGq8ZO+OfNma9jZhv+2YNFOe2Z30X/qj4ZEg9a97oX9NxcuwfqWnwYg+Sn
EDYXOOTNe/M5QI1cfxcsp3kNdBJaGnOloLrwX+hwXUMn3b6d7MzicVgWt3KbrqCR2urMX1ccRrkQ
BlT6yzi4dPE9ahzrcOLZuE0Q06/wfZ8naHWIe9L+VCc7UIAAoUcLgq32viZX7U/5w7PjKV8Aq541
NNDmEXUSUs0deiAjxYKJsAWBybfgPvuBhTDOJuA1wbyeXmYIiC7KxXfsr1+70H5fo6n3BS9FKhIs
l7tooS7To3ymmZegpn+GyEB84z0vj5pIs0UO0MDUZyK3hiun5xIwh/mm6k/X2Qt1APaw0aXlhW4H
T5h76a7dMaLYsUbRw1tJ+H4asO/IP044Cd6FCWnerU11wgR9SJ8MLgxEsNXjIwdw2eO3Y4gQlPJJ
0M/58btqHH7bYaYxPm3vHejOPtd/tGPA2WDLE27JqBj2TMIh7jEIl2X21DCKsEKAqam9EDGxQPyd
9AcyvBHg27NlIVxmXGmT+XTreqVYLM9Jve6Pmgkz260eeFu17/F/FjA/v889YORoGzoB2yVkj/4Y
bSDrN5S25+yRnpuxZ7Nl4HwtRozvqRazrwRUJ56hKDYBcWWJV8uG7cc/M3FQIp4wkWLO0rcyB3V/
5ovRijUfLNDhnlADZsvkp2wmmRRMLYXLnrGBqgmRjnglm4vWU7Brda3ZF4SHQjgFDJOn1KpsSit1
O4ayId3J57FLj/gmdYdTiazslwP1T7ELmgT5barZQN57wFgKGLdQ/EBEQ46Uu4ivLMFFqZpTcbDR
D78lj/rmOWjozij5OL2b5Aaj1xgQkhYAauQhMAbfPIODAOxtwpUT3AnxB3AfECV/YVm8GWfxTFli
/BoHjqgivVZQuPldtgRmm0crekqoj/wqyEvJ7c2/VkG9iSLGqlhy/jAv3UdOpUj8o47EWaSyxFVC
m2ssnoO3PRZ5/4BaIBAjv08538LgiUJIzBmslljSsTCHCecdqgY/5dvBHFQAowQ0aSUYS2le8GkV
DQx8LkaS2exUtVEvcqBYLJM934vjFHQLunH2ktVgvHpWOOshIFxNFADOHte74AgITCkXCMOmYH4T
rig2HROYzBRLrLiGI/wsMZViUOwopGRC1/NcGaN9p3dHFE+Aky8zUW7AwFuB9WX9QqOlikX/ztib
CyOnjHk9xVGxekJL3Ndret94TlrU28qpnA8YSOX4x8oRxdhC/5rSWBRo+uSSl1nOTxRjcRr1Qhoj
hLbujgYcQU2J9d9nU+wgCE429Y4oMtukmMZg3tjf6fBK7rxlVhjz9YaUPfjAKUfV2C1Hy1wB/kFy
tiTeC1o2n/kZMQgQM55Ph7Mc89SMoinKVIuLI/IC5e/ilIvQ7o3LxZACy2VCb4sl6AY5x6KM+VBk
i6SFOKPROBpTpVkxBVWsuxBaJ+RU3Fi2FG6MDTYrt3gTTi7zmfAq4hRUTrttNpdDsxEeBqne0de8
TC4T7fi6J7a/9tci0NFEmkC+/iLzJQ/T/gZHcvX+M7m+bXLDWTkdGmR6fOfuUlzKBvwcGe+JwP+y
JdsgARZ8738FPUGqcMS2wNVusSusDTp7+C6yUeGiPMaPcN034QZ9jc3gSFzVfUpHEFkuOeeVBYF2
KeXXwEo2/SuperbhDsr0gqRqjOTbgiKycB8oGO/wKL1jcvB3vaO/U1bvAxlsWhlDpztD85DvVxwq
XuptUOSaaUeRM/ef4QbGGBgvvygOvBkuJ4FORmH6wGnwNqEtz3p4E+qf6xRfVOGRu0/8MHkbL+eI
GaQlWKzKkYzJv9cLLtbBPxUUA5trceVDyLDJqLkJ4GMtz+JpduAN+CQy1/BrvK9D5itFU20rcsA3
zVV4KCJI8sDw0B5lJ3smTyJdBFhn3rV6otBxvDjMBmdUJGU/Okz5vp8RSMr0vRGVuPdGGPrPAWnD
A6VJRlOCiXIiFJOkF1yAenofBvqO1LvHgcO9ZVP0BYwynJXwdD9c696xoXCPy+z9VSwCOg4ZSIDT
+WW+3LfHYtTZsog548nhfSArHjqVyO+/f4zMWnVRQNNxqyAHokSZHhkhiBZE/xw88bQhbpX6xRVP
ipvsnku+KjRF8NW/4dJf5EfvcNmnR6CGJNdpS0L3ChbirF01s8FKWQVXBrzNfqtF+4t39YKoZ8PZ
tvOdNGYwryge2QwDG1HMmuWrchtiEMWewBFh2GIcmuQWj2wvzdkvKwV7LlmUmfYUl2BMMHSwENRm
/rGcezf2168NKpglBsgp38gRDLMzv1mGlMfyrTbPHGEGNaKhAoNTbTzWbbYBEMPxNtfLs3NEuOZZ
XMfys/PHQuCGzCrpP6SEcoq2wZVLQW2s3PF/n3LQvf/L0MFjgC9FL7pARrQjiJd2vEwqlnK0i3c/
3oZyJF46qjM0box03djSIsSZCleJPqA43mwPJ4mkne25xV0Vy3+Ohe/7QLqIWI7JC6Y8aqctJrSy
kYga0RBifUavtfws+KD3lcgMFJtF+Bwco91w9sYSYCpZYfVUmHdqW+fqnK+0eblFZMsV8e1nWeDs
C6emylZSYSPKxXD3R+W0nGaY3nhd7gSTRVAWeuN88b6yLfiY7Kr8sWrZlmwytklx/bCjRGHwu0hm
WDLRPEcUzifsKSJAchceOV5R7W725ZZwm7xxF53SO9QHUZQs15XTnAOgiuXrL+OvsZQsQjg81u/a
0jnonUU+krAmQNCDc8hD4dPiMd4UIwRNhz4PLql9mfjrtz04ZsCnAiO60oD/EUfNyQHW4cQkG5DF
6E5Z08420sI/Cjusjbt7kUbsQ3xjRjl9eHrvBYrxKwn/6NDrcAm1kTz4QSACewLiRD6X7Jj4hfr2
XBtBxSTQ2flm7WJjV9AvRECCVRX0I5HKiDhCxA10HmxF7EWMMRaxnPDh75lkSfOIOIDIYIkdJnqI
V9WSjNMIBfloFIx4di+ITAxf4F17lAnYHvBWlrzBjOCPEID5vRNcPY8LVg4v4uP4+GX1EDSVkDAh
/iFEnDxeW/BBBDQj9hcUmB6BBe9DMCLyMFRV5mLdlDBIxXza7zTB5terevULFU2CHAKXhpop5Jcl
e5ewRgSLolYrHEngBARXX6u9RVt/BdOc8OQybaklvZeXNfGbvyK9FMx0mIsP8Ww7f+/fS4rdK06e
SxBpUntiBfRcvvIe4p4RjCBFEZZRQIHKl/ENsRQ36VZxBshct/XtsqbmtWEYtS0ugPgPheoTl3Mq
eC+w7kUtBsBnHT5AqhSkASB9AJGgIwixGK4pXEmyA5pvf2wf7iERu94e0IsCG9VPADDQfyqhgGtU
AmABvKhFef/RdGZNimJBFP5FRCgi6Cs7iLivL4ZbibiBiqC/fr6kY2JquqtrUbjcm8vJkyfhiUv5
hQocBLbGqg17jp/h620I8Zmf9cqhsm0cqpE6uM6NfmOv9NV9SYVp+p5r7meruSXg/eG9PR86ywYl
xakB2btjxS3yH/jXMshJuhMeH2iWncK6Aojuf+AbpGDjZNwKb4HSv86hClJ7o9BIha36WnAQKZlS
meKf3T510xYAJQQvnN7XKvboBMHBQCP21jXBAEf5vtXvJOAeUu2h7INYZNFCPAFatIFwghDy85KC
SbmiWnpn4RaNQ7Jo/swnDmfMT/Ndbh++LkvEghC+h7Kz2xQZ1RlYRWd7ycCxrDu8HsYQG5ZG4f4t
PLBGZb5VKnE2vTXYiQRJCWQkaEmk85NqN7Bpzcr4V3jhbairwYVmIp+QKWgMACP6SWGXou5vrE5p
w5hQmaIsR70xX1KnAhKiwIfYPP1R3Vk5FEKqDIGhW4nfojTc5zmeZhBlC3rlaLPDRtV1Mgg4nHf+
ZC9A3Z214EM3DhRyvgP+eOwbAQUe+tW60AlGzXVZV3Nh0dKaRdGJei31XZqyuNcJpah2v6LPg7fe
wV1mCzVIkphUSAr/PMBHOujzS0/6d78xlYXrqh1lq29cgaUA5nyPxSybnEL0SSdQd6ilGdL4CRGe
htDzkW1MsPnDeLYWUr6t4ZHv8UKkyRkdVjZCC8y/bMS/4W+VATv2TrvnHqe+IU1fJsGmL5Hu94/0
n944YpJLjAvXMZ6UWaj+EHJhSTGj55hogiaAxpPp7GZKQaAAYbtsu4MbnsHYv+b5HHQgnT4Bbkti
albQ1cAyJFDMx+deFxim9P7F38Wohe02iL4Zsjy8xFcAAXxKgziX0Ilm8nnHI+IOrkMJbQXw3oT5
+E3ELjmGhM+NPiEzeY3hVwccUCysrf1tmxJPpsSapSCB2H9kILhsPk7jTyTQU9d9EYTcMScdukSF
eHw6QvbJdlBxst15Bnu9WhR94KzFpaduryuihQ8OEXmA6W/6wo9IQJMc2ksi27Jj0QuFYua/oLO9
BDDhUyJIPsnn/J1OKWLQBgGKTffUlqIHxROg/5QmrC0x3KUjUg4EaAzn5QXbe8bhcrVgBNWScg0P
iTgLVFKocAgXgmH3wDfAQPhaRvXhDeBovdqCWn4NC+ASKPNHh+AXDVV0Xx0+1wwR9KI0pLytNgV5
ESgV/hxQBSEjIS3PEv4nV8zT517UPy62SVcUl9zFe9LIUaOccN2AMqA3AnpSgPrsQUdRFtt8bN6f
oDDbV0OAF6DiN2VlAb1toPYcvjxFA6ZDNywQdhW9v4o2B9FMFZkXi7IJ0aiMZb/CwrfQFdOZRCmR
qCmgCXONAVipvwCyUMW5MnYUiVwEJKBj7JsDfpAPpmBy/4ih8tLX0gTbRjXy07YAy78Ub9sWEDSS
fY34uTxvJYN6T1tRhzNXgsTdV1RTiKyJrwXEaxDCVEIAfdOT3ejrtMy9g+SQTW/jjIIoAe4fA1uo
SdCyRUxI/a+Gm8lqiMVZVVKCyx/1NV2331cIizwhRBqKjDZc+wQvBiR641x1XyE3Y85g7naf4aPh
NQ0PvQsk8RBqu79CJj+2cruFtbw5nX4bHoriojFy+fnPJ2JjzgM6AngdbW5fOq2kyee9v3OOJSX7
EMhBryTU/Ey6ixdAJy88IyXuEZoR/DTmyl4huZSSU3q4DpNVEQtt/htLAq3O9blwvTahsqTk+q/k
XG7vh8dYuKnXVTGGUd3b0G3WWb3heYp1xElCC1JXFMa/K9iDmvTyQf2b0gEKdEfgvJNmsffug7Ov
kPIBgpaKleCsAg3ksbJE+NLR5s+hHLM38fIjToc5SR/nCQOEcggW6k5xriA1IyLla1gbTrgYD0I+
CsP/2NF1vVL7I/kjdSq2FA1fUiXM5xwvTh1YJ59QI2DXcw7oXiIbbYK9QRtoimWjUEgDU5M1NmSv
IT5bPdECoWbkXdMop7/xFWpcNmyQjncxpOGJ83Hekt1yskskcKWsSE5HJZGXY2OQJxbWm6OEd6Zn
d4nxfcB3rPc7yCLHSA6QSBHRVM1FWYCOHAUgyJoOC++VQ8J5eNBsQXQMLsT372yzlNQVRjYkhzd4
I3GHzIO9N21EaD+MG245igpuySuT8vEjvCB1Sl6If2I+qKOp69Nis80hEEFafEnWV2EgoIdzsklQ
II/X9oeE8PZFEMI8gQitsz2/zxVT/OSDUhxXxxV/lsrkRhbOswBHnp/HUj5+A/jyhRoeT6c8Ntb+
HH+WqtdZQ3eiswzFaUj4s/e+Pej09RHmiDN12WK9KzSAJI1uQ3GXOulpbCzLeTZFk2j52up/yWFd
ExMgjZPPk+QT7fOr6GCyXR5CjhdCAw90T8Ki/vEHT4RNhFHjh97kbdS29T/I9V1e9zZmAC1A/HV4
PbDpU/mjMeeP6wH6MH/DKvjOqw9binfhl3hPqPkpDupEKmL4H6wFAx2YkAhYBwmd1lhXiev2qhlM
LdoU+u+eymG57zgXU2MM2Mn/7fGprw/hr4QPCXfXP8ofkhR/mfJVcyQ+AK0qoFeLzDU7aPBCkIIl
69LmKREDlPs4XQG/ZEPBwzbhiZAiXTW2eMupNDRQaHCrwHAF4ROEl4IIgYEUjXO486ThA3Io7yag
DkngL4ItPUc9lDQJ3nntc68r/N/0fiB5Fg84klerJq3oOYQVIRYBAI7ZgIfuUnIwZQ+FgaSYI7cZ
sR9wR8Q/XfFvyLN1rxYODhBDava4UHSF8Ce1/6Q/f4OUzVhlNpG0B9AsZMMIoL7HM/wBMunCeaeY
glX6btW5OidW4gMaK/N9wSTh1d9X9fVA5FudCQn5Mpd5QEIUIkhBBi6Y4DfOaO5vTqV5qIj1+X2l
bivQs8z9DJJlumfhe8lSylgvyl03XxipYAdxiXmk2oHnqKjbsBh2NtSsX7QJqeHMNyGtSD6g5hjM
ET5+GWtOYpeGsrpeLsGnW4zVNNYNh06w94Jwkw/MItEHUSZ/no9U02F6tdDpoLwLWWV23aDtbumM
MWdIITEpvag/GFpIgkipnQ8yFszob8cfQB8Ci6DrYT4QkilFv6eCT0xLNp2MOtVVURKBFgZV/73I
YDb9bLrqy9RrQ/Hkm6jrQhBQfHhiKHxtUudH584pZHoAShG8F4oOGbAkMwOoXe9uxw9NArqFRkr6
9FLUOV/wTCySqq6I5TIxQDpmVd7RcPgWFcZ1c8eP0ZXfhmRL/Z5mXQqhacOGActEa/6sVIf+DD4v
H9ZtnU4I/iuiXTRR5NIJRBGvRlyCEsmC6zl3nAvsODS5Sb1SC0o3YNCdoqaIrARnEfjhC/T+g7Mg
JkOWJyj+g5TzxGs3d+c1pEhKnuAUxM0ZmHt78Vi34VB/j9qxIhsqhL+rVpKiQM5TK4tOfiTzTh8b
KQCqr5Rc6eiXREZoD+Qp8kRhIUCN5Xo2ItiR0Mgj/XkJxYVNQKZL4SF1pZRATu3QSulLfiyAhpT6
yKRDKQkgsNw3Fo3ZzefAglRIAH3paUf1WMJ0ntAI96AEAExC1YeajtQ5uAPKWoPbkYT2ceTxS/2W
dkKBLZBPoJALb3r3WeTHFyl7vqa6sGNhNkMUkCb1LxfHNkBCPtsEIMSolyySwXtHPu1Acn2DAa71
SbnMMeTYw21jCWsy3X6XBQdwdN+qUH227+1lqC/Tcbbt7JVRd3SaGqMnyNmfMsq2dzg7hdXZP+cv
IYI+/8hYdSSg9td5d6TvL1PjaerLasuIofn5oGD1/7Tlg1LjX7qt/ui/U6DSYLy7Js1uFm/Lzzf/
SJg7YHXxZ9v90zAQUx2W8d9luNl/JcWWX+tz8WRiGU3QBMsXYR0/qBNCKF+qBbNcTXJDxGab5Grp
H0RiY5bCYA5uy8fyDBJM0swb1L/M9OMMNsCXGFwE+dAcIGGmSQ01AOjFRJn8C5kjGqUIdRUPak2D
KBiCBzNHdvq0WDFLHhLlFa4wQfe6IW0MvBqJ92P5Q5qS1Hv1L/PmRWF1wqGkaUBD+aFBlySsHJpp
sh0VtSFpKp/zcTqe6MBV6YwjXa4NCHxvaqT8C7Y7Sl0cHcPpvBGkNtt175L0aCii2AHF8R/RkZ4H
4TemzMpAlhdbIJzEf4U5Wlgpz6kr2N6AGvwUaEhBi/677hUhzK6/wt3zAU2cP6GQcsdcNtePvsGL
Xv3KQ9EuVoHuu3t8wfePnFISiz1UPTg/9wMK/9vOtqMJuQEOA+1XHTQ3hLwPZV+daVskjcXK0zQF
CRMOyh65KzkJHdo7BTXOj0lH8GHavzjm9Cr9FoBeNZkCBY6RDj//G6uAvd85cC+UNLw5MO9fQVm9
Md/8ifhZB3o//Qi9S3ge8VJgl+TR+Zo2A64DfgWtgwOdRvGoieMgUgZWfQGrfvttIE7p2BPkmQrk
D1qLGHP6edcJZqa1+y2q3aUPrgUedp9cQdtOYbXDdF9mnSGHv8fbXUYA2umEnugKY8RfMDGYrbKr
5MByMDncda9HyXTdZJ/uWaYvkSHwwHXfrQtQ8LhhczN6nSKcdAK13E7dC1QQhnXoGtk3QINn30Nz
Dcm9Ggt+0wjuPe3QjJPFMNnBiE8W4CjFqnEA5EkWv3GyexLUQwJ+mSWWLdpETTRc3vSJCyyK6QBC
FNySHJyq2s2vGyojSb//ZfNv6aOq8I5SuiNk4PooTFKS5r81pBIwegqfoInMNJ63AUfFGl7oUKNw
DFrIBM4BwnAQ1neyjFBkJ3AcHggGgEUOX2O3gNyK0aTyBloCZC3lJ8TOiRHJYtt1LErmIIg8iDUR
3AtSnbjpx5iesC1fa9Mhpf815k+S+hcvps140ExYrUk614kAlN3xZqoNOwcAwM4BfRJ6BHZtyPDU
uMdvaDIY91k6SQeQDaGyUHOldsocIRrMJKOSgiSwzvDUo/hBxTBbiDPojpXxZXY53o6Us3ktbXjf
gSgCPN132UJdEQzQVcF5oo+IdEqtW4nIpjh2IBQcRCKI546o4b24oOaRTHgxDgqo5jjbbQ7XBT9I
90djxdklwuAo88Hv4J7gkIMagR1hA547kLrNQYXQz7ugq+V3Im2qTVV0TK6i0sNrcFl0LP3L7U6z
bEGLWLbjW3Cf61TvuqjTOz4HztJXFe0GLRxZFeRU1WkX3CWTE9ojN+/mfRZAsxM2dP9xrCvWsx8u
mSBlUVdK6WpfSPMQ/mxdSPWgBICWejRYD1VfqDs2eUlY/yxlkz5CahRNfuKlCJtKYDxukryTzdrd
YsbZ8//6PFgBzBe3zM+9d2BlOEcCB7rCVhxU/k1QcCRcmOFHAc59KvizG7GBGIKficYEtYYb/ycu
dhc4mUgdwPqyNnbwjOBmLShsjB44YE4rfATAozfNl5xffGfNW8D5nqRhVPDq2wiOP6V8Y8G2hl9E
hXaAu4WnQZsQTZN03/CEQZQJ/45iA2B1S3PleUbxoQam5epRvaLhDAsLGNqKeUydabrQptdeuUoW
4mg0adMY3hFq6QSbIZ2qIyoIlMGgVxHhFEfpIINLAPUJTI7ERaU6I/f94PucsbZc3Q7iJuK7FNF4
GPmam6VE139ALroTO7xmBu1WALYw2hRMXkM0HJ8d+Sf9XcfGEfYRTwCu21vIWgQqfKQdUYDA8nG3
LAi3SkhLWyhT3m22NdsRmPc8k+3N67FhUajaEdhSrJBqDxQySnXZsK4061sab0NjUU0qdAKW+rGa
/IIaOr0e7vIjkLXfh2Kch9qM6teClIPbYxAhJvu5kppGuyc9MHRkRkwhww9kU/jxlJ3jNzyFBqwO
yoYLYSp8Bs1pSYcXG25wWj937CU69mQ3cY1UHlKJuOnUOFfCqBPdKebq0QtWr0wLJar1e1JhqCG9
Y1/Xyu7L4tE+dwE2NGlIhJTD3uOX6AjH0LPSsABf9MWle2UhXevcIHXeWaP/ponvDkksOZBRi0fF
iEmZFQMWf+DotCOWBH5e4ZUYV1ZuxpbDNyEzBdop9BdIMwA3Ve9BpasTJK6kqEyJd6g3MZ9LaDSS
hZ5CKAOwVm5QF0tIcQaMIGlexbLVuaKkTiRClEfPcD0EbRKS2RkPAOujtoEguzwxYRRJt6CsXIuI
O5/h5tBxhtLFx/qCmrNAQhg8USu6eRv7csRCzKTQI0HxBdzqCdONdAtLKlb1CRKcBde6J5eeayy5
ZJx8dVpQUr9t87n8L1jyCQKBkIfpYMAnGUvpBm66t1gEryjIwt4QFsfJr2CuyN9fSBfMTKl5H6cY
xT3oBW/eEcSYPPcXwW3hjmXrwHiENSOkCkwv7aWYEv77EToIR4f0n5AExhXEyyZ1QCaDoZIlnCBp
thKOl8CJ4qBVSwqsGe90Gne8d7TxdK4rCx7czyf6RPdpMqRuGeuhFNLfJLAPEIobKDZl15r0IN33
0t0MMIebJfP3hbORBe8oC2QFntEzyufdge4pg6bbrqkl4oceJKog8hDNGeDOmjKEFvbDaawMaMf2
hNkiT1PYMMJ7eUaVK0TaCui05hFAcAU9oxDAv/iEj0SVWsBPCBJ0KDCVDKj2YfYF/PoDwQHO5jt8
pb3nX0CsADuA/GAwBIJsZegskLs3JgANO1ol2RcE6R8RIwHVq/E/fqG7B7nh72fdXECQLBA/iN5X
3oc34b3//Vn+8WaFfOkFgb/+hO9xiXy5uW/uX39cD7gc1Yu5MTnP6Y/orIXI91nCY5h86IxojJKo
McqW7/1zr6+19WbWmmTL5qA1ka9A+6P1Yt2eMAUTBmAuWtSPLxiZYFnPZWP02cOzeHYFlwUp5+vg
+MB0/BP07cSKUY+g1e/vI1AaX/3s+efljx8BD/tH0eCTB5j68rlsc4mwnpefvTZqeNpI8/qd0XlL
H3r9GM6ClVFk4BYBT/6ApfgowMdOLR0Sdldf/B5MGbkZD5VArRog4z2hGURzU5hPDcQx8ADQdoT1
pI4UvxWkXmec9lEt9Iuwcj823C7KwnX12azsj32Zo5PNjSYRsuY2tTb7Yjfs8/A5N8iXgtJWXTQd
3ZPdcZCrd6g/0QP/tZg04CmRHv/Qh+9n3sVlhqOd9KGVa3HeO+++4yJMI+5sjCAEhLnTiN7DsCR5
Dflkpg3TBTEpDY6M60CZdK06dLtHIOeBEZ0aNNmaEMXxHIaT9o1pI64G+ro1UfsFgkXkKL2Xb6Az
MlQCRhANjCFyzN7b3fTVkNNHHNkE+XrE+h8vGjBZ3v8Nm0MI+cwoSfuJ93TlIa61PqPXCaSG+eLq
IWdlfu1rnNGCMtq4ma8O287POwet8DO/DRPii54S5sEjMMJ0jDC+fbOf3t2DAu/mzseGSjxi8q9T
sEiPXmPMbD2vchvYBYAkAncg8R6hsw3RnO/nvaKHECm9jf3NOMkhxzMbtBs14u+oNWAHv5cqKoOW
uv5N1PGZvC02WJzLXDpOFF9liR+7bnDmGlpOGZ2H2bw9+rA9R+jI9WgnbMc0lVovm6k3TstBwDO4
2We3G+S7xy7v6c7TLhyxKI2wNej6zaAbwe5/7Uqf2XiW7qJ0HT4iw2NeiteInuHHa/jK8DR4LeD+
U4GBxh8wGcvnUCCQzLw0W4le/slFp5SFadhoNEVVmDm6rVhpXb9HacMqXb1p0w0YMADBZoaMew1T
J/MU27CRaeZ1jKAzvvcbPjJ/dJGWlLyXOYMWzHt8mbZDxPTZnSdXiT6p2Y1eYXPA0Q67Awpy2CEK
n16FsWROZv/HuXj0DLtjFb3MQzTZuW5XRvhzrs7Ty/oXvPBIpR2V6Zx26mV2EnxszRKGURNxFNpN
IubDWHevXBQ+iuHBaaf2tatDM0mAYG9AAiIM7PIPophhi5QauhffsDX5eo9e6rEONqBHaIy66wsb
5ue8LYXAiSdRTGndMOkf6+s38+UzpMYp4ebA7CYd9piqBfflNG5D7yrDh9NxusHXV3vMLHWu0Gv9
t5U4d4/n4LcDFIsxRpQI562B5v0IrM+46fdAnHQL6jYpHKJL754eMIjLP40ekFXI/rgFgMHgs7qn
NqeMx24Em/JwmijBxdUWssDtoDXMfUTVaXHSoM0hbb98azA5my4CqKP2hEJEGqkcI8T9eCgNO6ts
5Gr9h3tx7/2il85aQ3XciCmt9NXRx23wownmomBHxEqkjo3o6bZYsXN8Bk04+U0TurbXjuk5bcVI
myDn1Irf/runxJKP0U6Lzh6kcG/j3PtdHhkz6XpppEF4P8c4nde8vW/t4WlTx2PuK5T44McDzS0W
wD95cpCV2WNJXw4xEjCq2XQT0cahqOsyRchDAonhzVbzoLgdpx1gXIIrS31zWW7elS4ZfiyLRAQv
iyg1aV7uJEEaIRIIcfTL8UenkOEEYWbzSP2Xv4nbDI7q0V1rF4MP5jHr32fXvly4jmH4QkX8uVLq
4FV1b7N+OQiQQ/nMXMSwLlBPYQB5sJEchYbJ6cVjVkCt94neu1V6j5HGv348jSc2m8dF2xE7ohUg
Bx4jp+acrG8gB+zb+yIIy8HEIgSdl3naYe8+q67f4BI2fWVS/J1ixK68jiMX27ZOFuNUY7EayP85
ZzYF/sPJ/R9b+zd54mXeRFatmsrW8smr65Sfto8Jo8FMesmwfkWY+4lndQMmgNqKL7/whHumspeM
CXXQ9qQ9aA+aAHd9LAjHmW1Y9Eo/Dd9ey/lGXa/ttUb0nsc4H7yRYl89JjP6EBh1ORL2aUDvtI83
xLQXTlMIxxYIhEPjlHUNquU35PzL972c9mp6l17h25Uj0oITqywycCnoyVrY3lOcIj6M1JHWL0e/
oRIlfWN472f9B00LGMIeDWWO4jEwMqzCfF8ZDJ5Cb7QK9UErpKOOpVa4zZd/WYjnQ3WmC3RO7RzX
1zcGm5HEsi3In4S2dC+5T/e80OJN/PUZa+8ggRg/glug43lHzbCi0Gx+5kbYwKhjm8KnRZ3SVdhH
p8HZzjweJLsHaWi7pO+EGlVQ8RmF4v7j70PkIgGN0isY/xRp/SttIZsRDXfwuiEcIoRxIS4unc4I
YzVhCFjAPAwTBSlXLkHbt8IKMyWrjTIn+0oOeIFT7rBujNN1MtrucKJa3I3oLUs8g4EgVuYBO8hL
2GJJaZ2CVk0HjVNaNIBjAlKv7CVhEl771/6N1JJnwVFjnMeAoniP0hD3B4Zh/qxL9AnVoBXnNnKe
7sdhmIMN2rho9ssB0+z8p3cZZA9LCZCTtrArI2VSbytbluDLWUDRilj7HJ/iJGDQ7DDxShb57eFp
bOFWdUeA1YDQrbBlMSuyX/rGMN/ddo0xA9sjg7j6KXwUhyEq/mn2oW7HOFSONzXpfyHvea6vDeA9
Qtfa18nZpibr5ZG2vwXt8BWorIJO4cSm8T74ei12uTFQn2Z7oI0qQrKT/7MzLrFL825nprgvv+gZ
w5ffGp7xL99RAj150xe6jLG8xGpo8HvXqDU5/d16uX9lLS/2x2vBssKgcF76tOM1h82A5eAhMRAA
e49uxPgD9naGl9tyL9CXJRG4zfWR3i9C3aG90c2su6OEZaR4qnmx7143aAe5//WwaFydFm48IeWg
GGxL6KS43WmTIkR89x54c/rWFgrNSxySM8jQAOl7xBd98aJP15gwUdlTrTZplbS6MA4kUFcoGzuk
TeBylX0PDIJyWCbi70vCMQ8Di736Oc3w+ZdsXxHDCAlVsJTBefFGeRvIf9RGdWPywq4oWCXGqweP
iP+CV5QHRGImgwAcbJwjUUQSEI6rI7Hpb5daPfFqEwI8nSdm26YR0kbJyKKyw6DKp4vigkUx0xbw
kwHuFhGu350WqKGok1bApDAeYhk2uLcHESerUPoZ/hsxl7gbAqg7HFDOC73JDur0LnkVzgSdF8+I
fkMOqisEbuk2kHyNnNH6Orr3Qbr14RjE2omDiKKjSLmjgkGo2k8ibU4LQWXSR3I9/nrlqCDOaXgP
rJkxfTgNj+sJaWL+uRUu/u7+euCQHiDTD1vndOwTjiOxH1bLZvSDTe8vthtHjZbseW7k9meJvaCT
aaSROVY2o19Cxu1EqNr6P/hTGLMrijf4C/y1n0RJUHDFHe9e59Jo805kDiE0nYRDyGoxG8TscGkd
jj+aEhzkZKsNUGSenAKFiWj2VwI9DPir90ISeEcrKM8gaoyvy3KkGpirHHmbqIUKVxnSFGoyPSZm
liJcPhjHQ8WVMFrsHVruQoemWJ8OpbWkmlIIt3WvtCg0O5lFWGdRs7GftkFaIx0X9wB+icKGVHFD
bZ7Sva/wt8IT+rjXQBm84JCw1/HeQAOvmOSJM1q5tPUT1Zxt3dddxn1g7y2xi4XfwaQprkH8nURN
tsWd6Wwty5g0wg9r3QRfVJyz1XbQdR+1RoWbifuG9UvzMG/RpiFCRAGIpyr3aUsS0D40g98EykUZ
piQ/+E1WsjRnW7A35xy8HQSE/pTwRliNKyVG/6zoVDuRINPjSm6dWawa86/3m3VHGP37lElCE8Jo
GxKLSeXLRZDFO2kWcqHm1yTHIZTNbDiHjDn6QkL40XcI0xWvLcflFX49ps7+87Ekc6FYuBMPtbRL
tzF4ubpJGdh8WsxnIMjLoV6tugH/EVDZZ1s1m/0WAbZ+Yb1Qn7duw8qhN9je+C+3YiuomHQkAPGs
xJhGkHgJSVsRfghjeGYEWA3vFbamZHi5DxGHjfPxkF7nyiFmRoQ2DhOsFc4IivY20xEjCpKFjTyP
l1Cjilrz1O+4mv/pM0D4NkjCE3lh4ee9hOeteWAooCTgjpT7IaZxx7nTCiBveU+vbVHic5q10yWP
JebB5GGUS9VvjEk3DVsf5z4YLaH6Jf65Xzr/ldze9AuQpi7UtTO9g0V4XT7dt9sc6KOMbFnWhPOM
wSr9V49MeUh8oI6bK8bW7kqkxEgCOxZFTL+V+/RkAHaziBTRYC7SriwCpB8DGSbOh4xY7KK7c2GG
ICPdGDj0+f1caC0ua8V/Z3NjI9PQ0+yXvcjMRdcS5d2HtTa4ZLIbAljYbFjA3eDGtzbMPUIzULGQ
CzeRN2U3MCQLQ8idsTdw63ZB2TDoWKWlAWYhecp1Qn9jN1DztE7cExQlqyTLwRjaKYzUHFcp/UQ0
GTpNcw0zmVdCH9lkNAUFcm7O/NgPE2I9YrgueqYWzEzeVoykhBk7cEMLfUn36TCLyn25uX1EuIKw
/xsmATrvFgVJqDRwDgAwKMubb3OvWDcP2SxnyoZ2sdF+YUliK31LX2t+2GbmBACWIDvnjbkeiqI4
OlkMcHxTsS68zODLu7frGPLHMiLAxm8wyQqrs6P/uE8l2qyVH8CB8BdIsljiy2kY4dYAP+yTc4HQ
sKOcRZbQIGZiQhG/g9GyGMhHJ9zPbYSADaPXn0oAjHIs4ecGJi2ddcJIyqbSeKZyT7QL0EygWAxm
XpH80ICpOMxLDpAJMwdrYLRQkgSEWLgshnnT5Zx7R0qt7pCCki2P8ua/xrmZuRCDoRA2cEOJ154+
OVvgZRra5kmQRXX8zsCCK+0o0qmHGgI2AIaaA5Jsd2zFIYywU9AZ6tVdJ+s9fWQqSUHkIVa4NLGQ
SETbBwiLIK1NFuHhUWXBwzGDzUJqitQTpW5QBuQnOOSEHRa1cyJOqLImjJcAp28eUEFYZmRPtKOa
akiYOcei85yl7a5rzq9Wd4huFMIn0sf3ZIuJu6ajkOeIZMjh4UMptatIrFkZ3v42fc2ryO2kxYBe
Ue6uSYsWL2czX5TspMml545CnIABsjhl9hffh7Tn2+bhWd1YWwGisy9/+JU718VjtJJJSo8PDR0c
D7Han9UrVPwUvKCizfGxBh7mYZO+kd7mvSa5NeOQAlrqHS1URynLbSyz6ZehJYxgQy7qwqWdVZcC
ERU/MjwG8PDkbw573aLfOejYrLYnVDIUK3HnNPlyVi51hszOCAx2hB51UAtjHnxQ+bSPwBaiAoN0
BZAVlUaVHhceB9uOY03ajcoD7gn4wa05JcG7Z9CVe+nTtsIBBRCcFHKtUPxTlzIV5W0fgUKaUXFb
Bj9DMQHWjfsycbqs59l/sR1ZTy5OO3RsUR0lN5Xsz7lLgFM6GmdHIHhgbnoIAcbhafLkkN3CE8uu
YN4pu07BbqGLDTT4zyD8cN1Q7nFArQBVDJ19RiccP9Z2IafR8S9NNDn733BTCqdusQWsoU8zG6Bv
DNBkWHAZLM3sWseUZ5NYbA5bCgQE9vzWzVweSrYOSnVWxraQjcJtWCdPCxrM6vAQQuJordl3PbjR
HNJf9JleaC1lYDnRMKN8sGz0JEuBmNdjRiB2BegXbc+zt5lC8CLsSthsigXDQXYVm41bAU5oBTV2
Gr2XBuYSoktf4uQPmbGY3IpsVLbpxdG4MsAlut4tCM2+Yko1586hoPmTc0V1mvuVhk05BS+HABdP
yWhCB6CrtjZyo7RweFg3bgCpIXNwhDA1hjrPNm1YutfAiCjmEfEsrJaACmKYNeCAinhKGn+lWQnD
Wu/LpP6uYebsbw4Zz1aWnKZY7jXh0cG0YQ9RYpAYDR+xXkPbMHdL6KQcfWJsDq9E4GKzRKAW0lUg
P6GJLJJgpSqBLfm53yYNkrAXv+9LNkePMlbo4VVs86ffjCG9eyhDsPNq5IPPsp5hZc4vJKTljnfS
YCAtxYxd5fZk9XmCPOF1wSrpzobzXieakuO6CPXjA1SLSgu3JX4JEUL81AuddjixbDtSGfBWeK39
hzmAwubJlmfqoN1lk+yQqpW4s409wBYGSC5glpCMZWXQE5ATamtcFgfDq8w9RP7g6cBL5fZ/LBha
jfV7Aq+TksCGM5fy0C6j3b8tq4UVhxfbyn9iN6+eAJniS9ZTYkzr3UPeGu8+BTbmfKRkbVQubFFh
UK3pDjEuHHibXCGz35i8t70Wj9RiB4nLynno08oc7nWzdCm3m0duiEqu1+XlxasSd48+FkJjtjHu
AJhdrDEVWPN4XLxsffCyYeHhoeRhHM/mri/X+RtAcOBRF1bXN6KLueSFcFkIezgYb/tijigYm2E8
OfSYr2lKEQodHG4diiHbFN8/Jmg0KYCYHXOIN+OSxDOp1k7eYjnPeI36DfAUYuLPvDzZJX/zfGQd
GW6Cr5jPDXnXN3okMKPZnTdwEgn34AjXToPk1erQXKiHZMscLzimYG08M0L3E6G6vCYkVgqmFCzX
uBGa+uhXwzo/LNQYe13n4lFqxb0R40BP471l/9LxCzJ59VBoIjii84pqC80KrAwdJbhKKiomrB+u
UsGPVUSjEpbpsydLgJ80WS7FuaBiT4dbcCYMyvyz9eLpdDmHbG7QVYuIPSy5kQE6rwQuYup08xbJ
86CBk+vj3Kk1JijrQZhC1Mp1WR8oJ2TxLS62Ye0GYMJYqXG9SyTYEysIw1dWwJquESgixlF8qjsY
bFQx6u1HgsIm5YmwD5wzQPLDGixBAkmV4MXbqIliW1ryGBP72WOwH6ujmFMqBXzn5+rUQdbEUhyf
APlZbq/iv9XP0d2mg4K91eHJy50+POljRKaBMrYcRInKbj7eT/Rkerg4M/MZVmahS02bvtBIOJnW
no4NuwN2iRyUSeGMG2GyMd8Cigs/1iI82/ejAFBfM/7gU6GoIpOtOGogPlQ+55aQXMitwsMu+UBk
3lpMSEEyKAskS9YZMn+CgECeeGEdSBGsx4IFjhnyycbHrPIYB+IVmVLy7smaQtyfIjfIXhYbKYC0
OMGn3QL3bweSD6DNaa4HqYuSRQz94Ebmrh+6zseciolmOY9DmpJcUNBl5fyfS9GPxCnmYYvDBQJw
8y0Ri5yEwvn8C7KDQHEgvOEEjtcdM67MKcxO80Nhn7hczDzKSdzfzZxDPTMzS999zUOvjc381N+a
yharwxPMQCAezturE+84XQsML2E0HTsuYAiFjL/eXLbKz5WGfz00WCE54gO26WDJoAnBwXDlX4EJ
TmAvsO9I6f4YUMaRZoU5ShIF0BuLDUaaRZxzVNk3MWVyGXvNHtNDaqJRzVGR9cudZnCTEJ1KDK8h
bubqYY/vIOofl3idCvPwA6B45uoJn7hTNZTzo65T65A8OBPzw4ysNkjNA6Tg2iNqYhNZeAlxaaTy
biYnhQgMCyhme8AdjZHOIb9aOXvsngSJ/x5oZ9Q1d+IHKYVxnAWNkPzoNuHIMUsHqARdHroYuckN
a8nBo6FwIaENbR88AxTAOKlY+dnJ/Zoz2FtWPGEWML+sMVyYd5InxSt52Bo5hHK2yljWt2+Yl/k6
QErnmNiBLLfEHDi2vgTKBZ+xSCOkMNnGgyl3E+s2DikYCOg1GB8JlpqYe8Xq2EF99CUn7vpaH6q+
A1XVQuCr9lA0pNHZJ16kDoDc49nb7y9iMeTGDYIXahckRVLKoqhROrTf17HRw6J9mkeQMdWF3yVF
ceELMTcB9w1UZQ5oEbUwFCgkOEyQMytrf2TnSqzHzcoBzB0RKXi7EgnK2UGW0JOLyvFrcjib9mAs
Iag8EilP/fPL1OAww1/uLbgMvtjeEdQbDC8pv0kRidyl7BFsDCX/FryI2hkX9+oD3RPoyiutuaqL
N8bHssqkfZMrxRlimrZN1wJbXp5o0QfaIZ/uctoYY4vNOoVSXpJAqzsgSyQ9krw7Bzpq8wBV0Nz2
gMJTdI/KEBLBF7Oqj04xFCrzgbi8rDBmaCZRgsp2pxvxFsNwZTQr4Xt7IRe5sc8YsWNuDdo8Qymr
dtdvh/1uXTCeYjQlGCPj5LpFxeXHmZJXvZF6MFYaV3ZykM/BOQokSq0a7yWXR7Ag/rYyj5rNfFyS
HtGMQYbEHJ950olkuhyn4U8S/6Djdszc3tNUStRake+8vJ+vjKsdOcZI+rphGVs1lQc2hjSO/DWA
gDc2FlEDwXwDljYcmluCykXP22uu8kVCKLjcQcah711OCrzn2vajPt7iE2HYyImDIW+mHrJ2Dggh
RGep8lBwa60E/KX4RC0O1ID3PwPlY4VNWGE+Ekner/cfTee13Di2LNEvQgQcYV5JEPRGNFJLLwhR
ouAIEt7w688qzr0xffrMdEsUzN61q7KyMi82FTqsjGr6pXFgPjbynMEkes4VKgDcBXm2csRTQbI3
6Y4DtU1PHEtk1S2CW1I/mnIq3l5RX+oqrnLqTgza7dY68KnPtpGPOACMtG4m/RkG+mguPN67P/Sx
vs03+rTy2ax7UhMKeDmr4N1iivM61EvABGbIqaaGKU1XBlm6mfLRAalL/RR8swOkWv3vJZKPsEjP
zkISl/zI1IZnsdDfUtpmL9Bs3u8k+5tgcsnjYKnCIeRFQipWAUmY7nkd/hfJ/xncJbOFxuYpZ8ac
vfCcsZzu0gVYi5SV5EEI7dFKTT6oTcFwqtmr4cdlAV+B4lBvrmGxE04gqp/CWT1v56VK5SjRoUaD
l+VGg4wL2EHt8Wxa7ALW8DiAHsYkFeen+F2s3K1wyKjj4oWs6Sf8LATjKLlIU+bxFQ2qyY9U6RYK
ZLw+HpvljdgADLxO4AZTP1sIVskRKd8UTqmT18YWv6vFc9WAbXNGuxMsvZD+Zm6My5UD2oCpgZMb
FwiWfjD30GQNYj9k180Pao+zhoRXusf16r9OrEDFzI4wurBrpjtxEMk2AEH8IweB/jdqOI8STiTD
f2yF0CcvW+o7lQpK4BIpV5FQl5phBehCJS8qB2xLJs3gl6/kIuslaRIcf2f88I1JT4fEmKXr+1wy
Fwi4yElc5ASUxtu7rHpZ1GL9hTYqWarCTLqcXuW086Ptc+lu8ilTw5xmoBMQnF+ZFvVSSPSC58Sn
U3P/l4nx0NOpaLzIY3n+A7NmA1AgMeY5u+0oEFmdvDI2F0nOAgSao9IkHjyXwQ4bnDehfrCOSaYJ
8LgXU5OBbaFbwfkn+ZQEzddK5CUJU68SrR4WyeJCGPVGJOY4jo2FP8C5R6g1yFkIp+S/bPeNHI3C
rIkY8oILSwkrfY5uWVHEcUxJfSoBLv6S50p17/UQCiQRIEPK3gX/CoiQrQQLkChwZvrjI0BSesRf
gLikIDP5oRxWHjRrwUMKCcyvTz3LU2f9gmLgHE846H3J7AghjldQAb/eYH6UcEVz3tN2NFHJoaXS
kVzwFVYItVjk/ocICFuFbhsI2EpS1nqFmRpRBXB3K6KDgkNpPL3/6soQWIDPJZ+w6FqIFBmWb2/d
2Z47xRgZS59oAQwbfiPPTXSXWKluTVJTCF7MFd0p75GFWQPHgM3A4S+FWsF6a1lvNyTSRH6wIq/G
H3QxgHLRxgfnh2QFOMGhWwHsiF4WZrEzkLZQMC9f29NFA1KgAFhxIlJs4wW9d9f569hpGUhUpyjY
ED2gjfOzsAJfC/BM0NHhPYRb6IMQkThBGFfkzUm2dRmm+pLRztuJneVOhb0BkYjyrHrBS7xBGt6Q
fOBO3Bbmm3uUlqPG60KZbgUYI48aSKWEfibgcbOU0BNvxSrRJBuFNcOFCnKZEfRweUD0JQMOu/kX
fBJgJLJCOHZ5wJyaXDShg+XEGYAqHlL6bBwpLXti6H9gSUaoK+dw6/UFExby1T1fBerIAcZU3QvJ
AO9jx4MMlFNjaRJ2Ig+2LPVkgPOnNtNm9bTzrLE9YTgZ675ype+1A2MbH8FcBfNjcouIi3wcJxkz
g/xJMA8XHWB5IZiExAq8WEZgxSFTXtCBCVXaoX9LmeXFCRtGvRRdjadskL8HdWQVs0BICdmlyxGI
e+dnC1pF+xEaJD0fplDuClYgIYUPo8Mo92/yGmWRCtAlBwKQCOkOMjPsQjmxKg5t0F9fFEOQO+Ji
JR5KnUylu5Q68TWVStHyH07FzB8HDYanGIEhGOM/zgjHMFyHtRGhSl2Yni0GZK8auNpeCtaN4KOg
pGusxCiXRDTvvoPbDmkdkyh+LNgp31r5WDDCetLmZA/plyjqicQgTthMDsgAo4KZjAzyVXQP6Jcy
xncRFgnc9YW4vt5X0UU76FgpvkRm9rwn3z0bm3yFgY5IPJHvSLliSS06F/BVdIPQc2WBwpYaX5gU
ockhT0X+UyocxxtRyNw8gzWB9JPo1vH88GedxTOX5yDPmlN+2nKIylExWgl4wbEhn8OKBvTn/FO2
JSMCGBEodPnlpci+EYFJambsF8VDkgRmEvhcL4iCLFsEHVm+AQRxsStA+RQVhOJNziAARc73cv34
hqMLZZfxemTWGfGWjgxFmEwfiVufZFKgw3yKGBlKaioZM1gBaiQIOdxhmpQgaRVGVzo/AuEg9kYJ
9GsCbCNmhBgQa2Zx417IQpm/kPtiSAhGuIRVDiBGKQN2uCQWLce3nA3SbkBLkFyoKKhlJZ/MUCe6
c85JAAe3pMIQoAyaN2RpSae6mQaUR6tgLUMmrxMHaJgZUs5gQY/lIwWTCjZC0RaJr5hng+4R4wgj
Lgr9AthcopYllG7qp12wua+FTo2E9FuC1LdEZAk2nOKkTpKSMi1O/nCQBPiBAIIACBkUChrTsHHz
hS1RE7DXBJ6EnYbDLCQsfgymIfx3jwah5oeH+0KwFQNePlNGAM43QAkqpakMsQ3nbPpFRxsyMd/B
WuD1kX18W1yWtLpEZDDx0a+coKdI/idcdxpKXIkh0R7NRQGq4V8HPB2+SCREqW8u7L1PeSDBEpAf
aFdfJiidxQcYaRxoghSyM9gjFdcs8mHyedz48h/tLMqIbmbgZY8aJUO0aEZq64oRafljk8fCkUUn
RqDlZiqcVect3Ubw/LMtn8zux0dmjbzAO5q6XriFX7CkXcCRh9jg4sFr39tgudZSBYlBV3BWrg1k
AqERG/D0e3Sfso0kKBWvP4IMcOe6AjhpL0B/KbGXiRhuEfY9dATkaGogDI5TB7rZ6NjDrXRh0JvA
Sqhxsn14mX58qDmELjx4D8ohq8ficcohymwhJEN3J/zKGrkZ6dNJnZewmwQnzy+yaCWHFTnL/6qO
yG9BEOWYKIjWGRNwEpXMfcph4h7Q/SEzRnGDqJ2ttbf7nADwOoBEcNTislDGAvgGv6HF4r5wQMwD
SL0i8tF6Lk1PEiiQL8E3Y244wFbMYohNxFoZS+P76Ng8LxmSYVA+CVGR185t5v0kZHIJRFQ0ulp+
7v2j5i84cebPLUYWc9MLaP2xVWnSk2y8mlKkh4l3TbkTRraoAKj7v8s5peB/lQsPbMqglKiHyHPD
EBEqDGom9T/J0TiHOWVRd0OAT9YQReSSDBJkXx5JyO/ArcxiqFP3n3Q9KCdx6SPOiR4q7xdYH5Ey
0VyVtES2OfJ2bHVmBZlQER9DgQdN9oGwXXqveNf+mTR8EPgbvpmdJGKlM5WRNt4G/VIsReYc9IRX
iSgUJpItLiAyolzmePk8+/eaqXTW8krSq/gCoinLa5ZKUdaYxKNXWcBxTLY/bw7CpkfbjcyAsTd5
rSwPOfll0o04zkIJUIaQH2fMw+nCneqfDN3RbGQ0r6TFK4WU9DkYp5wh/UatxkzPS3OOyZ4JLQHW
A3dhb2Vhy93oC+ckyrpUDCsmvgkT8u1SetBol8tmiphBsy2riKG2TYDfcsTRmAoHBRt55i8/hNkm
5ZNct5x+0sIOZ0Aw+3AWrB2G29HqRqQKaz807LR5f3mwkuQHMFnPTBKLlOci1uOAsbwli6uu0YJh
EW4fHEXcsSQ2J4NFZXLwiAywgy0LzQSwY+zm14RpKQOBoWjM8W5hKsC+mtHi6ID44wNCYROakrIN
WX08f+Bfmxr50M+vnOvACACfoIyJtzjtZNkwGA9es2cc+RNIl7pvIzsEfAIgQ9B7sFBaWsjPPeVU
kQ0JDr0P/H0xIfgK2EIf4rY7yNdK7wDs4Axm8CFh5qsab4rxV3h4/ou36oT/1OanV9GNXzMVL04d
rKV/TGxsvyQ6Mu/AuKEAXgT7lZymL1R9B4GaJcrAi7QfdrtocgJkOjwm5j7gNqhpJ6wT4WQwoYjV
24Jr2UgnTpkcGrBWXxTUxldSpi8Z6RJoJgFQ4a9p+ZLuHBKP7ycP9hXCQ0wJeEILfgzALEVL4pUI
iMutSYZmH2A/zBhGNxf7AlSzIjWk6TO5HmBUbMjuNjMsY1Y/0oKQdN2Rob7D/XIFPvUzDjBJSLKZ
uecLpgmu9BuSm3h6an/zozw8QBweZLQLlydJmI356f9fElHsOea/DKoVgZZ54rTqzyfJkZixAqum
IbwTIA4NA1Yor24W8lQEFET+10v+7fAfHu8WcByBjEEcSKgouuvxgbtd8hiJb/JQ+GgeK64is5M2
X9DPZqecqEgfDLPKEBcj6JRM0szIoHte2/FVmSD4d7rKCrraBKeUwHnoQIkIvBvi3TzuJ3wgo6Pt
fM9tfMjLl9T8wPYfuz5XTY7zql/N6YE6cQNPVyB5zachCe8IzSZ+3GPDO2e+ZSWBVf5NQzOTdfZ6
9eH4dOBFtpTuPHdpO44Xh5ymCmPU/km6FDy9YoOyJW252X313N7GP4Hfv42mODnOeK3SIpRmixiD
c138SFFgXUhbS57mgduADeOXK2RIYDfQr5beFl2hF23Q3oL2p2flcIJFQMKPQgzkyW85W3kY+wMP
ie4PVcg7eptsQga+gBQXJ7nhzWHEd5/I7uC4QD0lNmpz3i+PMz3LZoRZwo/haak0tamZDywaniPq
mfpUh7rN9JlUvEhZLdhwO9x1JPqhXEm5dclQhpXw6k6ZWBaOY+ThaYmwo1Qqko4lHU/yxAJgcx94
YIQLRJMFSrkeOL2MbCz7/3JDx6eeB/6VCitlwRMXJMJziLJModFQQaYb8BnoSEj8CLEABIn3FHAW
UwhNTkzCyruSEUc6/fwJElP0pezpD++V/eGxyh6zK0XYsEc1C0zRWtRczO14EK4AcPtiAZRKdE88
CFynYsLYKbOSJ9G+pYd2550TPmaLV2T/EEyH/jPoKokP3w3GcA5nMZGBT+MYErbMgfSfnBHwNgaI
+eiXRDb6thnzD4/Z6SBym7CalwdmtHk+rzVPaidQF4GDT6RSGNOY5/pSIC6Rd59dr/d5O9GAT8KN
vLXTSV4DEIufcQM9Vljh7FAz8crPkIqKCjcEx+bjrD3amQc+mY+7ytl0OGUI2GfUEXK0i5Q8VyA+
Fs5+dq3D8Z4AJ0sj46VK0Wn7X5Ku8+jJQLnkm3/YCa8CSIspTY7CYL03T0JxowPx5MnKPrn5J5Yl
D/M5ZvMwKO6xjZ4L0myOpvvHNTpK6DqdJDLJsgLV2RyCBc9InjablVgM50Y4Clw5d8xIARbCWxFj
ZWqbBgtQ44ptxN9xMJwW8tOkpYE21DWbXdEjpdDbAE/ODlcWQjFBVYxYfOAnKPyjU+ldDwRo+fEI
OG3b44KznvOHmV5xpgRB58XLFycXQs9Vos9jg1rySNThubDywuYbUWdms9cit2k88H43B2ISf8PH
y+tDzWfFyrxyPoli6h2aH2ghX4gig1df5AW14KQfMT9B6ue3g/C1RhCO5CoFmGzHsz1nI8qrfra5
3la1UATkPMumAJ2scK5xel9xvr4ixin7wqNgLK1bnn6/4oRmT68IBwgJcFWcYLOYw/Zj9h+8fjgd
wtf9yEGQvTbaEw81ayHRxYWrcj0gTcbnUbBCzZHWg/xwiV2yFWShkpLgZsidxTN5fYfI3+EBy/bm
zS+I+qDGTCJok6fjR+aiLkQXCRGfRpkje6QwrBZM4tQL2in+rAjraI6vMrwOrZTOQSKBomunWr9u
nRPqKwGCBP3kxjahAqV2T2aku+1ow4ffYh+Eu4x9R5mnJI3puASiouHGgAScWyqCD/6MhY6vJ4qe
9TjnYYQIPHotYBJi3cycI67U+lwEwrMoc7QIesCCgp/+0dHmw9MMQ17cquUvwHEKRGhosNLKR8kh
FGEWvgQy1/UBAJisXNeLv5y9DYsSjBFl4BhVo16bMJL+HJMwr+IbETnyDNDIbf/BEwrWqGVa9LeA
F3p8vHxeJlJNR00R33Mm2FXglIvGle/MaU2Udy8KuSLUzm8ZtLZJd76FGieyWzpG5gDJ5qQDdIYJ
BhpEcrhW/7p3F91O0ixm4YszcgMwblnJ3P+H6wd/N8NT0Ko/U3SkS2MeQDJlxtt6bxDEDr9YUpdu
WOKnCpsAc96YisEK8SJlbw5nEcbHbblPJ+VOCUSkoPrCawPB7OG7/I3pgO67WYrrUzzTO+qHeH77
RR/+j8FjHfwYJGED9hHOG1Rq2LOwnYtxwnzQKYcT/li+LqkmO0Tn7pCvcewOSRSRjkOGHubFHxg5
DB3db760U59NOsb0mFjCNmX9JBMF2AVOCFAuUyLwEH7uID5p1t+LCx7wkdEpZrDyyNXwC8FBxjEB
eWEPbfpyCtEblrfdHUc832phQjcoxx1jIVA5w02vbHrkm35v5UYf6DgUkM+NJdhuIEPD99iDWtqf
3I/RpUPfIgh9vMXv08wR37WynsfqJPnUAedoUT1m3Tcf/SRXHtgG4o9W4mE4+CYcEG3GcLFq+vU/
BOfVZZ/6QeEz5NxYHnMANT199OVDj8HoF5cSbGXTcC87JqhtrNV0GpHcBd1Idzk4k3B7W9NJpRRf
4bNWtqsuG5cd7lEMWCgrdEWbQKy6Un2e9gdtV0DsH02q1dD4OuQ1FADVM4RocimSbcfDRQ4temv8
qHyeQV4vc9AanVFsIO9Pd5cvqowJh5TaHzRZCzYxmJMJQMcrj8M3vgB/gYX1B/7+F9NDWMv6aNdN
hqMrDVzhendI1i15YmpwBNgZvBhe4T7tvbRigDD+Nn6odFH0hKaqrFFgNDcJRQ2lCxoQ9IvL+X1d
U87YiLEBPzgbpt/CeAEM3U/RSLWpbzYZK/E2xXAK6d7R1N7d1wwE8KnR2mKGi5FSm7FCDdgYQo8+
4QWVoBAYMyNcIiIEXPuZLaxsiQAEN5ARe6wdnI6txL+v+NN02R7l68Q+ev7Q/SGaP4hVCJ4JssM2
Lp5sThQuG0ZSEF1EuTaeYKkee1W6yBmYgqvEaDRDOcQ47xn+B8egtEgf2ldG0/sCP8RghiOiIHFN
TO3bgIRfCRpNMSbKUayY9MqVLVDmUueEwloahLmaIFNWj0fapPpKmM34qHPgYSw5IPYAR5YeVmQy
ZkGn/MaCoWkuhRPr9EstYEfG88gYP18S0+CYSL+suCVCLQa59LhWNhbMVyzhgz9eqDKVNx3OkBeQ
ca415F5IQzQL/xAXYVaJu15UzzEixkik0BXB2Pu9oshCkgnbZHMS2F6dQeEJCEbxtPtGzvBFdNAY
lsebYDBF1EO92qJ4P3xxH4TCEs8TfsTdXbBNi3iCdiZKEGge8qRLlCKwkjSXJgK0Dj3+HIkIdRg/
IVPFYGws4eFb5BpoI7L4QL9aWvyZ/HsGueqlXsnHmEtRQF2m9ylOZdCARGUBKcZI+pK0aEai6YCV
EePkCpUJNBJRTqXf9sbuQaJiWRCeCVN/LtSQi4Yuy7OdhIQYjmV1Un6y0YYviNxnHW8I9LlQsMLe
AO4W/74uP5uX4gM3h/YXG6pDzBwVgV8IW5/3z68HQ+Rz509FF4ykQaojTgskzxV5g6ynh77MS08k
Mlx3ZmZga+nWcSZs43pNDwY3SGwd5Tk57F+mov84TjD4Y+/vReEPTzS0VVzkB1PTzxLIRGksuoFV
184yPZrrhjPJmdYzDMh0JfbAmoX+2zLFn8MSSTemmHoEVrtavho3ynZS9iiype6k06lKH6cuuaT9
ImRK9v49cj7L/idjvTXBb4bea4NeQhvtrIDnzZFT6B83Xk332YfduLWI4Pa6ShCSH/ho6A3N0Q5O
XcT8GMCPvWy6XWItcgfhH3Sq+oXCXLz5lhLfbvMb7F8t+cxhvEbf6f34MN6S56pz3m/aOcAD8Fb2
TP/ApU/5GogdoDWMoshLYOkFWLoo8y5iTL7/VKydNSyb/DtnNekxner488HYSYiol1Z5dYRunbEr
jI/eRBnePjbhoR9hgcpbafR6eif9KEf5pMCQJfzOg+MdN287g/as47EHnydCr7oO9kP5r0ixqByh
5saQ4GNj2YuhnPfoAC8bPSS4W170hDWg0n8aPqzoUOnvYcU0VvY3GNe0pqYI0Jh89pNwdGhMGpUM
B5pM+jwYjFBQQmjDRZXcluG6dfcRhvYdZPcYeYwgX3O2RX92+6ekbxZpcX9KEXi4oRYfZqRF72p3
sRLDh9SVPTkX835SDuQIdTfBqzRHRP/N5FwwONWfFQbF8Me53ns+C5+QgPHe6xwEj4yfwfm+aZ9q
86ZCtxiQvX9kZIjMnQ+e0kNGsU9WMVfTFrU+WNUoS4Q8nlrdxM5ML+ZJPm3M7V09uMkpKo9ts9Wb
XcNsKsa/7VuMPIhiEm+Rp2xt2M3KX9uxe1vcJYtZ3TDbWDNJFVle8MRVLG/IMC3fRTLjWUK5HrHC
evtkkvwwivcbDK2fZE8soA0MnWeF/qtxsDyQN+mJIWmCslj4nVj/UkbfXQKwHpPq0ON+Gm8OpAu3
K+aNdRgFDPltStzI898HvhOQXZl9qZk9tY+WhvjC8h6lXtEeNRtxc3JhdqKqb1Xt13mCBI78DolX
O/srnGBc4RURVJNOfS+IDtXoYtnfTzLqUfSR9kvV2OcfBcNT1V9ok/SbjJgGv4mR+i4SU6WBWvs6
vh203B435WelDCiqctUOxCoAsWSAMsDVxc7PyHirOB/VTVnUn5ZaoEKFcqCyRX9U2TFkrW5xpMcx
IWNBaS2zRAVnB45xyf0vDmYdIFbynjNRm76X9OI4EyaN4YXNskI7oFgV3n0EEYAsLPttcesqL9pz
UzzrSeA+vFlGmoQNT3lwcDg2OQ+HaHsvfqND33x3fhhwBtj72vKH4jN77Cwi2nOthAsd5fdjdFvp
7iJP9/3AfY2iiWMtw2qRR0s7/+sNcC/7MWlQslOeziy8KZfngDpiw0Bx+RGj1nyf7kN8b/FcJgWM
10OEWKnpOwS7AXFIp3lTCE/BaO3UMLyxiNHnGaczmiofqfFhEcWGhvFMxnCf+K6T/fejksUW+3YC
2bD8cvvDYGMtGjMzy/9nOSwhk4SttJBAPzfdYtD+2RB4bsFP7vxwyFloaWakgg8l50A4mtFfV8DW
izgRRYW2gxuZ6l5nOpRjNlGK44sAlblkubyc4iswg3GBjIM+wETv4B1XnzWRtTd2NTVQ3ZIw7Gss
lcwChUhEMrN/o4KfspIlbleHrkY935k/WpjxZHPmNX7s9PuuzZNxZs+txylirv9pnDTmn803uzpb
1eI5fKXmb0C1c7uv9G7ZJidT78bDyJnY5i7HhLXdmJxZRQYrhWnQ4bNAFLlCSJTTNtcBFTTITRy2
uRJPdYPR2hr2LhWW3nxaze6GeAoOiP3z3bH20e2kYqFJw6KgzstOWrqzdD+vPho2l3tSws/WYmLy
xnhje4zUNxexWzPCQZaayH381W05adJ1GH7fup+0wRmrrX0bmc6HE00tvFYVE4KPhdACYETjrmsb
tix647qO26114hC6mSyne+ip+eBpiI4/cVZ2g4BdwkRf9ua4LoqsKk7LWIPc6UfXUDK7vwbFj/Sk
OZ+VlhP8LhWanSqdEMK7me2QXzWGRRnR9DCZKYiB2frCezScCHIqKJsq+c6H7yo4O9BNlH2tLvJg
m6QfTvWPdfrcN8lXZYPB+w93dnO2Vbwm3gT6VXlu7qg25T8jVkJjLyqEdpzvaNi12qkpFvf6m6kQ
s5lkJYOIgC81hVE5+gqj3wfi5p078p4oMZG5OPWppZIz8Eq67z7adKncV1Z3xDalQlfrwUQayyfR
P5tiM8p/2punDXO7+n5iKV4Szu8lDF0uIUZ7MEwf/sMGSu7Ahm74EqoTFVKPuhvVF6yA1b1lwvVx
0DVgBafZZ58suwcrycDfg5A2ckdIrFPFYsQy+M6TCGRzbiAp4B4NXnIIY7laD7QJtGUdCjlXPkcp
1zUDwtbKYIhx2FlE73vlDy7Ep/KixMk6XWeSMqu4AGYUeqZDKJxZR0d9t8/K0572+i4NtAnvbIRy
LOdeq8G4h9Jln4bwB9ghQ4aUHagFXoUszu1QqeW4Lw0/EvHGhplbzA8CwnmMPgo5zRO6UwRk8eaY
ADMMWKR+j8JmNG2eR42O5WJID0r1o42q6Sibami5PlCbebicWL6Zb+oKvS1cweuag+O5hXFyW+q4
xsfYJA9wP6A9c/KqqCOpfT356bC9bqqdoWCVB4uUxOWGeKyhfqbAJqPNAynCmBRVgSNkeUXzr5Ip
5Ed9UkVxAnKQkcwxRk4XCUJs0b+esQCFJZhrsxTM3ER7xLnclWOEv9okQJDh8Tc1GGSzuTjnubXA
N0vM0ecZQnPFNFR/LTrVOPhUo3l9jfN5nS3d0X1elJS9bP68YPXYp6jHtef+nLRpME7tc49AIXXf
sLuPOs8M33nxUaKPRyoxvM68RUxOM+RfAS2aJJlkBhcVNp6tMdwGEwoRyQDpNMWkZh8hGlKek/A2
0bpDhBIQpU9qXW11V9KHiwAq8fjWO6gRqurt2+Q5+fn46Zfp+rlUUFSJtuH+tm3W922+HdbDultM
JtNopaPxVC77Tb957G5vt7fkLT4i/rK/ne29vR8hjCK6H9kKQYB11L050elJEo2XHeZCkGohgrKs
mHeFDcP4CEMt2uTWT1QbF6Opnk/Vlyd2fTYWCHetnO1tE+6QNNnlm5J/6o25ui/zZT+7zaNVtxBp
io4rbNbJNtkWovSAmFS/DBeqATxdH9phnDLaj8kJLyeePFCViydFMP6+oxVKkcg0DFKpEIVRInKJ
RNM29HlrOahzOyv1WXKbu8z1pfMMoR5URLRZUM+K0bRZu/BPtNmTpeHOtJEfP/0Ccjlco0/Rsh5O
zX44hv+CD+fSXzlKMhArOuW05biZeJfuwGJWJv/kS2vuzLuF3AwPmX9u29vrZqLtfzfTLwN6EPoi
n5crZmY2efrvNtx9BSzSfCgeV1As4mqpcqjnmxvk8PvOdHexun8qe6eKpj3ORZkzH8rbtDeayV7r
8Nj2stILQg/hBbKCB/OzX8NP/UeK9JKWYYMborJt/7l/z+/0M/tUT8PROAeXircS8FbuG3kn6U5f
1Zvb0lpZc2t++7/byLfd2l7ethVvpVgXma9VfgbZkEfkAhGBZ/jN4NuMgiw1BBmwR4V6C52UjfxP
j86jfpc8Q19rRlPysF6rpkrwEbTu2NLw2bKracgO1fJ4PrqhPhGtmtKYKwnEXMt7JsvQXjx6C/v6
TaHUnlYSYyFa98/pw92E8V5NuRT4GaN/yfPHrukRZWBZvLpHEp/vsAmVYNprVFqjrQqh2f53p+Ru
snUctW+PIdmag3Oob+S0pXFtU3Qj+olSa1+GDtcIg47ahRd41xe3HPyv8spqT8xtNQr2cmjeO+rr
NHE3bgk9505IcRlJVIkyenYKW6iE5kc7HEz7vWJh5yezLRb5gzPDXlnONexOlj2zcstam114iazw
Nq1U65iXufKbbEmfE21Qj4G9CIOAfk3U4yE5MvBerimC1bvy7x5beJqXjbWKH8yLKoe7/m3fNi4a
EoiDAAPSgM+XUb0172tQ3jvAAOBovNeVWZtubqNNoPkKqgLONO4WESRMpBLahY23JkJ07cZwPq0e
24BZi04WvHvdB17pOvK/cVp7N/rU9oSkh1OBBjFS/gRjynBTTmPMtZKOOs/TYRH+04823QDEVjpP
/XngcknXDLSxEB32ATHHchzsbrbXI04TTToWMW1T0+dkSZnWzKdVuuLRJIVnI7WieMMw40R/MGlC
cYHlnvucOkzJKh7+4bfO1521lp5gTEL9fswT/aJiCcgphBCIuUiCz9LajNzPW7LL9XPcbkawvTFM
MHG8n8KvgyWOFKwxJpLmUhpMwMHB6cPHRKdseEzd29SN5wnkeuybYsDrpXaw9Z1AATyZfKDUe6uD
VYOEJ8SArdnNrXBxC/wmmzv6LEdBGhEiSIbD0SwTWHdZe+hzKoN9QzLw9B464IbDFNN7AhQN0F1E
bzd3Ht6PCsdykreT7PmVPa6AQ7fRNB9WT4Q0mPbUDqX71vSbqOPZzFSwHmV0rcxT2J97hP8t7Bwf
M5vYki967Mq1rVJ81sHMgQBcfeYGJqbLON6EBYq73426M4NjObrKFSagEUypQaFBws66DO5+hOxL
FDrjSPnStPcuuxbVZQR/lB5TdYoCHNi2IIOVS0Dd6N1nku5i6yMdTs7t3YneFHWbjK5O/m5WF5V3
79SHRPdyZdnTCLJ+eudioRqHuR7sE9iL3M7t0IWntPxLbt+96hftukc35XkchavCXuUO3BzjdFe3
arB1OixsD3dQZoR0bx9pvm3cY5XRTyKVGXUrBwfYJ8fwYcj+LOm2RAd72ObBTr1D+r3/drR6i0NS
U9wui/CoIxHA7+GfyxxRse7QNKHZWe518y2BDlj7rrLJgu2T0Ayidl+FqOUBMcZgaIb2TsneI1L/
3hXvabS5I00Veqm5cjEq0Vd2+aHfD/RM6/vi1oRjNfppEwhn2SFpEWVx3wdAgNDcGjC5tFV6rqtV
2uyy+8FqT/yZg0Aesvb3p2RonwY9KQsZ8/xDa9+piXr29Wj/NHctdsPpymXg3Vw/gjVMS/fe7NTq
zuhy0r2NjDt4fashWor7jwnkGjeMyEo2+fhVONwSNyTBRg2G6q6qnHF3p2cVri12ZeJ+mTl55IPC
GJwZloWmnO7o/rW7cDh16U+f02vkf1bI/umuIyaUGwdgAsOAivvNdoP2mzrfroNs+C5VFnX9l7Vv
z/paI+2vUi582yg9GjCDLy7aCcZhVK5jeurxW0RL0/hS7p6jf0TJ6V4cI3Pm3n/a+EN3EYO/k7U/
tq5z1Jupgmy+8+4KJNL8Kt2P6ZK9Ps48JKnWSloZo/ZdISHuEDJ+Vmhw7/US9nw/sXi8nzFJzLUB
DII1mwIzeg4sNESVQIyU1QDTeZi1oxlRJu6mxTCr4IbHPlYqfGWM0JQC3jvtnKkReCVDA0xxU11L
E3IOOA5mR6MuF/SS5TIxGENDZ4UhHGfKN/IhFfwndcyvB94sNISdccUfXkfYVhLNmFtKJx3YOpLV
SN5wtWKrKh1Hvg3Tg2Ic05m9IEtNkvi49uo4pZ7DIrOTvwj5FmRQvsxuvOCgs0A3IfV00mOkr4gT
o4rxWj69aVP0RHFZNFTi58RleET1jcKvCi9mao16hnn5u5egznnzusIrscRg8hleOnUhJH9ISlD3
aGLQ5EZxn/FHZi6R1iN6g/HR0qT8Qi88HyN7jt79fxbyYFI6SS8DKZ8ATDba65+09PmVoJuTSOny
gBD1gbkBn2YDsf5l/9xv5aqfhl+gHeU6/A6/N1w2fksYOu/GV7z+sb9YFSF4NgOUPOVyzCVwUVxa
jBAxGt+ysAFaxBSUHuwT37OX+SedWMDE3+Ckf+qf5UUcn/IP0IhgrUPvME/DXv+NxHMBH4YLCCJX
xu/Dr3KN/jjvnlv1aHzd9+0CJb51fpLZArERNpDLyQ62Lx7owgc3GL5wIcZIU0eHgCxO6aIpLdpb
IjbCmoFuo/w80DHSJ9nhyTSHDNZgPbbtZuL6lK5Q9EbLW5zfwlWF97c4LQIo3/bNN+3QE8D8HsFp
KObhXDjO4UrkkKQ3BN0CMjYeR5Oe7hJ/gm8sRnNLCjUxsMFWF6VHBjzOsj6BUC4VRuhPJPKfFzQp
xF3hDDZKneLsWxTzCUZ4/WLOI46/YhQQ7LNztCsxWRDvWMZ9/eJs4KHB1Am2yc8LzDY4Fsjkixy+
9Wnt7QNnMkuAX+G1vBDZLkIweeM3yDL0zVkW0uS68mNhJ5rimmlcuitB/vEy+hDPv+FafEkBe8Va
BOt2LDsAFRHrYbNdunN3dlFvL1Dwh7LGbUFmfu0g0EzjYjMm8DW6oO+yqxhtufCdjy8bx+XhjKOU
L3YGSIPfxx23MfqguvuAr3aB9keTxPkMr/GV9cMvUPTq9YstRUdhwoAIOwugl132oFRil/EX1KkQ
WC7wmkBhzU9SD6o/uvIkU/xitw/n6grf+tjg1Fu90SrD7Rk7lC9pPnypZxTicU821t2hOuTs3VV5
RA//bF75PgTr611/HLbmGYJUt+1POIohB4a3VX16YrZh4pyYfKYruafRPP7SPnjC1KP1heSnxLQj
ExJCQl4FW5BpZWhn7NYRnYDfVgWBENpCAfbEHby+ZmjnajcBZ8DvyoR1iIwXHAl+vxBpeH98aiAO
ODpPoPXinADiUb5bNABgB3P4AI9x96nn4obiTrN+XiKVks9H5czpiEW+m/imO62YeOt8fh8xYVhM
9XBiQ13BOhK7TBQw61NIIxunVMiB5vgB3xDURV4xCNqUPFhhIugxySFzB56q+UPyP5rOazlxZQvD
T6Qq5XCLAhkM2IB9ozLGlhCSUE5Pf76eXafMeM+e8dggWt1r/esPnvwKLGpWnY1LJGiRfVUD7vEN
FZEZntQeUz+KhKJexIYfjn5i+AyskiwY7EXwsj1L9XLMB6jPK5fBI+dGVXsqCJcYCriN6XfNtkOk
EAW9OgfEf6IwigI79xUHpJ5ifOMYx65818pDiIZPPWjF+wMH0mj7bI76k5HX3nC2A1Hq/akkRQ8L
EJzqna1sn0ZpM9j73PrQxjfCCaOzmawkZdPDHILtNy10eMPPVa+sHsr8wayt9iE/kIbI58fk1pAM
fh4AcH8R++o35Qulo/OjoaO6ViTkWIv2i5wqMhBYbpTCDG8Z6HKPU+5T6HN2kFjE8cF7WmMYht8E
E4uecjkATe4T/6V72SsAPJN4Xyo3h3yTiKwlkojZopWjEE0xtB695OXBfGk5ZGRiEHGd90oI6cxS
FrBpWDZEaohyidkxGCNg2Zcg5XxxqxKMzX3POy3+O93IFNtxVrBHq58KUzaRCWy+iYgXSglSvEQu
dbRV39ILk/KNKdSUCHGcY7RtyP7+p55EU4UmeIk0CusZMjrXJlogwV2zofIxvLuI+Gk44/yphU4I
4vQHUh6i//5ll1g7PFpEQvWyYTewdlDsjzwb9gOM1+DtEAND6UniEtnSVeKWKH4u3Pz/nrB2VI7A
kxvla9rFf9PB2D42NJdbEOf0DOxB0wRqVPz1sEWauTn5dXtLnI+ouaWgmEoBhcW8dlbC3Xh19Hhm
8auRcJwZT/30RVFv6L9a+KEUn0axlxX4B0y7wxOLeyS3DPdCSOKtb6tB2pA+K+bBnRPgQ2eAfeBr
SbnSLjR8DJtAs5lyeYbIsPNb1vw4V/QFk60RhENf6sp6TNZhs9fRo+CKNcxLXEP15bNfZOqaqilR
fb74Ga8K+jRYz2grHvcYDUK/fRVgCasSJykwnxEwxq8mhhuLQl/Q/j2LuUx5jRWVNldf8woNZ7jn
9rGLXf2dKG+wQgx7WTNgJn5MXqiseUXQZVJsvxCM534PZoR7V7YQ0/3KH5KgwBlSJY91Hupc1YCB
+KjNH+myxUBHRNyS7hFEg5+VgYQ/wtNjk9VAQ0HfYz/GbPK5NDE0UJa0XhYzdNgdUNYzkHpoQtsh
Cyz4B3bGOLakbkuSvaSrlW8mrcO0SEPMqeeLuqVAhUZg1JFrgi0p1cExfzTt9yVTmzg4fM5V1F/d
fJL2qcNiqt55w5p0U+cXOrfssU3ZXHvpEtu3UV2lLIQnN8Ej4kx/Ra5aab4l1fBfbObYifqa6Nak
LYgqS/DVMRuSinuhWPfpSTsVSROUjy7uXEfh/AvzKBjGFvdweaz8p/P41FO9eoufoXlvDW590xLF
Zd3tdLkkhauXcVkr++fSftjS2/QkibvZNvkqSnyqs/pHvlNpQVRRP2lrbnBbVREza3ua40nq0oQP
dkZMy6HC7W4icQawgNsLDAvzah9tqLXqxFMTXwnhSrKZ8E05nCgT2TKYJHAOddqCzLbkxjHUcd4o
QWUHiuI3E9yIwAwX7Dns9FC+2NiovKng2T6eEMkUmIGzDuZeyMp2ncodcZjG14cumgqAo5gDmZ9l
/4vslvABhwKdvHE6gh50oWAQqpyFcBG/KFIi6hK+M84ioCI413wlBZmMqO+GEyvxicR5WykilIxZ
C4XJ41DYQsnIvM+4gIfzX0df0gZwapExc2KUwZEEbeqz3/KPKP4bvinP6yMjGI1pRcy5vKFLeY9x
4ORlMJYsILkYV094yjPYWpXn6HvE1UAkqc8qbDdIDiYHdcP2zzgLHgE48/NbJUkPWhIPXAfGmX6A
4AQXbMJpha+AIPQXHhRCuWUCV8nvTO+inMU3n3qielf/4nu5G7+pOs+QXFICmvka808+t0jEpnem
6T8GedzQLFWMLCBOIzyy35FM4SGo3RB7Xkoo19l8INKw3LZfVLb+DXkAVFd00IjKkccgAeruEvtr
9qWEh7RdOFnAvRDCHByD3vLAEzRn/pRXEqo57D0553PO2nn32suve9WsoIzB4erDE6y3ttnE9bJO
FzqmRhqs0e0zWWbPU/16c8gt6y8mQO/jtcvDVVy8Y/vaDUGiHyXru6xuEFkmL354Ct4eOOSR4A0f
TVly/Rp6jfpolOwK6xL7/kS923o7S5XfMH/r7d2orIzou43f+3NEeum0gREJp5HMouReHo3AusZ3
+GeAmiAZ4rL31awGMitYOT7HPApsJrgObw0GZLQBOLzCcsAwT/HgBUUYiYzQEfmxIq1VJrgYP89R
nLNceVMEZmW/4rxSlxxHbD5006QUcm+xmDmMiAfMLxzpnLvchd2FRDsOE/7/8uz85Mb8nWNLvSci
Qqy7TMgmXw9aEZYdU108wLH0jpgBzxQ2krOxGaGCaYxCXDZAFRc7mDvMCODPckfCAHttVKYGnU9B
xnqHVk6kaUpHHDIEcem+HxzuyVzKkSJRHUtYLoNmDwRuou4zt3UZDI0Pe0BDZ6zOjXrJ1sz+S11o
AOBN5Bi+6xS9pXztScV0zrK2e6DCm8nEcSbXBpb5ayV3S8VY2cj2nfXrMe/DRdkdLH3OQI9KkZ9a
4HqZwJQVXSuNnUxIDgMfBtE/1MO0pA+8zkJfJwIaWi42f3/WB3mTvOMqcAzX3Y3JuRjdDAR+axIZ
znzpBC3hhdHNtQFLxhEbeAiXRMuzCAzH7+YPzg3n/QBJJeZeX/HtbKDSP+dLlQI2Q+Vg7lXMRE8b
/OOxTmTBXUHgHwQU7BO0FKRSMqdmMItJGp0GM3nRZvP0tK82iM8dTkRY2jIOhrJ04nkZ/AGXFUrj
fjpIH8rBPiXptX7enPGoDHTB7Sfj8bCDFr1+xvRhza7uPqd0qydvUXgOk3VlzE1p4fR3+Diqsg5h
lU3HB75WCKBJfDLmESAzvoiIG1eZvQHoACch6dUoPLK/KAPYAYFNOHPYb6n0ACxyFgNdP1k28NEw
9tHxBRjPJgYnDze9F/fhrrznb+3RYZ6GBzF72ksswfqMolnHD8eZaT85WpG/GB8FdjeaMorEd4hH
NAzaDSU4Oz/QLzJeAmIY9cLw5QbBv+2NhgUwW7HoMzlbOYO0L3mvJFCUPQsJ+NXG9Q/Tg8TjQc9D
wQdu8QnzQv+UjkBigt8NrdEvYd6TtAtz4gLk0txY67oOEjhzjhxayLl3GcmDkm8wS5vxQymsM0Hp
jvcA0vRf/PAB2R5b4Q6vxe9SRD6tzDfuW2fHvRICTuh3NCgHXgQ/+EPBRCW800tWoodDm4HVAMft
k/fJQ2OPrqef8fn1S9dMN/xYm+f6aD1gQUIR/6C15lJXhF7z1+g0YNJwZv2SdUlJgRSM9paSuoOF
p37Q8w7E/klHbmITASEkjRtNYsYdfuHJQLVLy3mRL0JE/RDMkkWFZBU3N24G8rVRcRbnHCeNkkbJ
H7W3GrvO15ecbSYcBp31U173xKMCD9HUyi7lQcvcnDcF+7BGJCFy9diqaDnEz5LmlAJAMPkCtNC+
R7/mHfjAvtNnt5/jp3kfjuxVMpbo2NDglwhvHbYL/d6dt5zpRTd6lB6cInAXeyijFP+xr8We00L9
JLvazDw78yDHxvG8m4JWnfO/Sr106kU9wZH1HHyzHmKBdRiNwMRgmPJaggw60hocWY9Xneprr2VX
zRt6VspfJCyky4sqWulgLLOgNfhDU5DwkFZqsrScfR5uG4ZZeOGNbHKrQtqapesgh4nnUzgfNG8I
gz5earIHM02hlY5cqfAmbLcFjTkwYg+2jfrXEU4QwjTwygn2CXH1iyfSFbh9ULRAInzB/q9du+N+
9ImHplZSlSBJ6VgXVE+Ktmj0JXwYVA4aExQn6Epfw/WnQTPg25Nfoe3JggwcMF7T9kI/RwFA+Wj+
kZcty0smBxzJElL/ilN20U5bWlSnXCgPEF3xhwPpdNOC6oOccJ5rDs8PQumZ3DkR5WhcVBzYP0Rm
IQcMHFRYwxS1BKg2bncSlLxDyVJ4N3/Nb/O3/QWu4QHOiciZ4p26Lp+lP2BB2PWK8EOU6zB3aGe7
U0J7T2o47DQw+xZyzgwzFfm3PfY7WP4q0yvY6xCzeo96qMTQ1BDhUWXs5lcFSFPxDKZb1EYYJ2Hf
MC5sRPiWSxgMJ7QiBTLrHesMvjvW5xANqZY+ySaEehuBq+C5gFaMDuPshDML8xlc9+tlmy4GQqm0
g/bcyBQpHBvVEn0+eRHqe+nskgY3cCgfK41gC2vhQFUn/Yt4j+fK5BT4y6B868ehX8v2LmEFOXuj
v7xwdije+3E/Vdc42ZjZbxwfJXv/LH7K4UvN71b8kb/eM6yn8eTCWRWsSfnQwnv3WOv5Sn8cDF7i
EKSbDNkzt0c8pwt6MpN7LWWhSaq7bQS/FMYU9HIt3drdZ1esXsR/OIFWrJhVAPRoiFHZPJ+uPCy6
JJDTdQ3LVl8nOIIWy6Sfs5YcfMFItQyDEmcCmfWxVMpVBcVyWA61l+JtbzACntONPsYV5fSk8Ver
tlsU+TJ+ieWak3wzzBHxYMZYoNRBzItnM2Ua7mTprU/WWjm3u0UMUVwU/m8w2WKddTkvQm8kmRwv
E8yiX9yHHscNWp0QyJKWjLOAH4dJOE41OK5jg/L0ySuP0Q/+C1tm+xPNEI8lOyglElgfnQ6NDF1J
fmO3Ys4h3BggdDNhYa+vZpB5GOSxvCRcGVOXN9ti7foDxCxoQGOgICEZ6bXneug70G9oySdXUOGh
Ucf+4wHUzmxiJpOhmcH+IIZb0Ii8AIXN+KVHLnH3H0BYFvpzeF7kQtRudQPoYg/ldXJqkepuwM/g
5k88TqcBDgfr2pnBJUPdUWJgRxvSuSEuIrRbvVv1sxH6DbAMeyi7J378tJmYtYqRzkyh15Nh8vg5
kRzyTIXoa9Gx+yknT77Q8qBr358cRPmqkeaVtJQ0T8GzV11Y/BUxRvo8jhYJSfDtsm8Dm3QwpPj/
fp8mhNmz6y5q0kRzz6pgngVWPe9VDGDWpjZXGhcqs0b32LkaHQGzb8/B1UMOmtwdcI0y3Bhrsurf
Z3Ux8NMS8WpyrFUx6k9cXiWfX8asK72hZQLG5B9VjEuJjX26XQXjRxF0ezFIvHFscvKBlDJdAT1m
1pIiyIw4G/CboZFU4LdSFLr0bDgvYYPU7h6cVGfqkxKaL+ImtjgqlY7qPIQCDQOM+ZTLBkgdnyEe
rH1+nyNgxzvrux48xr4DGsB7yhwE7dpZhbLGdBgyeuVqeHk9vInbS/JUx4XGH4JVTn6PUAVxD9IW
Z16BVETcXgAqfowvJBwNFADTMrYWsQ3j9Dipf4V6rsnlq69xs5JfbzUwpLnmr5RqoeG+0azK9thI
21FeIL6RETvhjU3fdZdoN4q5/pprzqLsj1O9rZzFg0G5ihgGdp1XYioh+RxuTbNIyEaWPTqyFAvB
1otsmCDivuJKqVT50OaMGVKuAnFKtmDUr2rzkIoEskzucVxBFtcZeb1cVvQTMQL3HvRzjDhUl16a
LXsUIgm30ziIPbqhFrkFZyCUIc4TGiKIPYR4lDAIXEhtLHU0Oaz2iI54dDtaJ0ag/yId2cIzZiKF
S/MLT0VRPIlp0RVtBeuBPV20d9UsRbtMcY+kiTMAQj4yJOr5P+lk/JALx//SnLF4sjM+Vw2R1mIO
kxP02cHhu7Mi5G0wnLQNegYOLIQk1Un+5UpgW8RUj6uiXSiEW0pJ3CRoQpnZ8b6fmFQwCGRkAXbB
xvR8svhn5QdHIv0O11XMED8EMwyc9oPUZqZSJOaCXpDTxb/Pxbf4hTEzcsE/mItQeqN7wyicintw
i5PFgFEEN4+/0o087wuhWfv4yhPg1OSzcRt/eaPG3+ZUH17FHMEMCxFVHouyXMVXzmKTp7zumU04
6/Zof3f78FyQVsRAGdO1i/orf1Sn9sBpO/4WJKwqN54UDaYDSt+440d74M3sv8Kz/GvclBuvV5Sh
YigDAsLtxYsebiilufW4TtSyOGFQyx6sm8Comej05UzMoGDf/Hu5FLJb7ULtAFxCR0n5wMVj02Ya
KmajH9ysGbOdctW9dYSzcuZL19dOuwKPT1fth92a07+iczs1VxRbCi8CqSEMtL/Hn3YKCQ+Fky5k
X6gnXHuLGy239hVHXNRSIomWtm+Wb6JzvBRfB0uLpErhg4N3Lgk8xp6VxLFFWoBw4GV3N36kH6YO
ECC2ypotRgTPU5cDfFf/gC7zk/KVbiO/iSp4193EGIpwYe4Feichg2JYV34xxaPAI9I6Owisi4ij
X64Ye9OKpEAmP8178lm9W9fyOxwRtpmw49/NM+9SzwL7Kg8i15pu+Fi8J/y5hf8S3z37ZVBOcDUg
F/+lHePe/QcSFBegSNA2SukL/b68paXgIUKkjU36yT4noQPFFgiRB+LQ3GeQQolN4ZhIW6teWuM6
jd5sZQ8MClE5N/fG43OUjpEGV5fZUf6tYRPyDyTgxOK40oRw95gxLS88WkpkQA4mMblbdm4dckIy
4ICF6WdgSpmvknsxuiYOGBq8X+xmLcd9NfM2QgJM50Wy1UpLVgbiy9JLR9+wdy25bCA1MO+INUSY
ZKylwa+beaMH4bAraf20fKfSs+efYbmMKs8utvX01jxP9Ij8iHzadnqQMoJpVlroy5S41O0A7QSR
geaC4OBXiNMuz82Zxd/wXjPNpReCgSwzXUeFWXCe0NbPh2L+kJbWy88MVwMHZfBOuzl6TwzLCFMm
VImIQsXPFZ8DPSM9DbnrAzQEAhyyEjfs3EdDto+Yt5SNBzKaI2FPGM54YvDF55ztN0jsQG23yANK
qJh2AP1Jqhh/+ZCVpZevYXdoLiAWwnOzUYFGHggiY6QrfAouhXROb7RpCJNNdPAYGUSCuhDv1c/w
3qPdmDH3aUkNYfTJYBO1A/DBTsdzFk8hPDuwRqfl4HhumKIFQ702+LktxbVL1SXOUwUyAt2WCzog
hj1sCKjBhXjhHeSV78PSkAkvQqmQrPmNAtcU4nzhFyDBDJqwptbnvF4etOI9Jqq48UHUx/ypoudw
UU4o0ywkPImLJok5DV0lqnT2LIoaWAvMZvEV2dF3WsfHL2f7UYxpt+LlMZ/+14ryBZSLkJJ5UBlk
v+DTj19u2+pfL/zO2Hc65pfHdrrU5KDrPhn1OAEC/ArCGQNHWn6xp9eMREV1wVib7bz8Svf9h3bh
KtFkc38xRgL+hqxhOLx3YnrMqwYiQcPOPUnTwxahf6pvzcrYmvvG5uVxsWbyTwfr+Cx9SL/Od/0p
gwZ9Suf4Iv0K8h6M/lN2banqeJXQj94MAU1EmPgyd7tBwGPex3UXqCGYPGQHBvHvUCZ457FMYtSK
2yQCOgbzPAsmnmKGMOP9bhwva+hfWIkeDBL4Jead4SAAgULujATtyOWyAElZ9Ox4TuHV78DxdkHX
EugarbhhAdYGvCmJYcO5qZ+lIBn4kRC/FrrwMu65oAbwxHLFFa+f8eHIsubqeYwjBZ+kDeBzcGMA
5IA7psa8wSIAmxRLvBB2L+T6jCblHl6KQAX4GmbvLOHHF6Qfh4lA4bawmQeQiEDHBQPj0CJgUoUZ
KtR4c65h6fH0Mg5zE/EGN9zCSl0Aqgp6cucWofiNpbmiVofgSO1luyWObspWTReGs2SGV0ZBYvqA
AHD6OUabU/ekAoQG6aatwPDRoGa4HoxrsAYT8YS+6Yt1T9pM47cwowa/oPY1uF3nKEk4VGlyURxg
dETwOAJTfjggBiMdqk/afn5IOFC50ULP+GJeZG2IWQiif1tUYzOLyd7bgzLVZrfxVHBjOFVXCQAC
o2VpFaFTtBdSzUh+W+BsguWTyaguaKMgdxamOq8AJriTUASz8dA3RIEuL+x01VTbhLBb3BkJhaA2
BSxBM9SDnQcM1Jms0yRzfYSMFQxvY2zkD/k3pa0mvUaQNzi7xIGP0BbKBnWFIozhaKPsWNR7I+bW
uIUlyxaOMuJuDPZfO+mxMe3dUGxbDBX/ntMyyfcpwjx5bo8Lc1xQ4nV0XYCtqI2vNFV8LwdyMqJ2
4FwMGyPIlL4++rT+XeXRexXqDI0krRoVHxVB/fdKZwWG+JE34YBHHIsR4PpOjUjbJlnLBOiRkFMp
yChEyYvl36GIrFFFLHVCZ6dtKK+S6JhUi4i0NgTxREghaQ3BSBdysppowdCTujVS/HFGCx6xeELf
tsS3oWKNMr/CJ44oGcANIrogiFKF8ldMCUIfjb2GSe+eOQ5lKeDAiIJE8bhSGiW9Pc9IeY39sfd4
aY06y3JfhlqsehnMaiJgJ5frYFZBbi3KTMxUKKNZS9SuEbZQXPdvfZjJjEyBYpBy0JbATnt6MAVi
DEEAoriZGIgMLrg/uFTyA+ia4G0Blq7BvKRQg19B0Upx+3rOBfpbeBY7ouwx5g2ZCWOXAc2D+UAk
1kDWCueOFrgWbt3gUiIA69Ds2ARh2J7S+ISiDbi9EufSgXBdIttL2pX9XOTsgA7dS7grHJFGhFa9
i30LxypmjggjcXPAr4K4Z9vFo4B3OsvnNj7h3K0sq+cKcIo3mwY8wnuCU1qZR7j3od2IvUEVvBDG
ybRDAISinOHu4r4hQ5jOHl9kx7XFUehpPNfGdaCqsJfwerjluHKYEOLPgTv802eYxwWzsaHgnOio
lT3rR2KhaC6PuvceYIDC4DJUVjaeegKC8VvUc+xxnFrCmoA3BnCQroL7XD0DjqOm+0bsXZ6dn4jW
WOUdw7jRq95eRwq+llfTsxjgaIs2qf730mlWhpQmlCcI7uvVVUAIKRHBo8tKelAltjA0Zth+Ooyf
sC6Cv+PQ3tTf6nl4Lz6nfEZLZrK74jsx7kIgY+S6nBOMpiiqCRyFJ8SGxiiMOtc18VSipv00QiES
l7+BJjNKQ7pXIjRyaDaCeMPGhcacdwwArUG/j0tQ7AOKikXLH+Z+WwegtbwPeeMzcuQzNaVFcQmr
OAuAVXXmULztWdBhT4lPIPFClVtj1dW5ag2IN+PZtHQGl/YDGid9RsRapsgSPDYLO0MiZnG/e3oJ
4RMU42uObSbF4Ec2xMl/5Q5EmOgXHgxTaUoMnc+cgxQRQD8cV+J8p8+gIKJVYSbNV+O+BUYEXxym
i4Ya70j1UNzwj3n+UgPU+kwDxIJzGolJrn4Gn+QdpGaGdjThHVUHrbzo01WFWhTfX4SzkBpglgEv
oBICTSuRQf6MWtAOi3zaON3bCJeiCCKLxe3VTQBVoQPLw9yesLBqCx+dG0DcLu0Rs4GI3TlHNzOf
6gUQZNz4jrUAn+B4E6aaDFmYBVfI7tDHLispYCcNRwaJrly4CTxCVDXO7MUxjtMa2gtglB82xRI5
COltbFB02Bg1mxxFPuAqfwISliB2jsWCQq+PCwmbJf4FdNABt1xIEfvF3qkfcMCgsWYUqo4zWTCW
OJt4Mri7sDOxedM8gaCwTwOi2AzOuF/41m/pO6tFGHawW3dXMNuQ+fhPyzNEvDBAbGA/cxFY5USU
aC5/3lUCT62fiwYvWpuQ2zn39hNMJWND8tjbmwQoHFBkLrNBUMX/W48cGk2zmohCGmGozGUMO8kb
IgQLPJjAX3luaH5eLtVww+dID2LIPYtJDgiXb9n4k4UWf3RS0PSIQ3aW9fHqPRLmGeSO+FwhBes9
I4Jv7LewWHK/QYXzAD2Hz75IcHCHpI+/b7F5IZYY0P7uwmGl59+Pj1glscBO+u2jDlGidxIeKBHT
Mv3Vi5GY1hNWlT+d5VP8dd6hK3saGpDRS85cWy0IK5XL0f/3t/8+jYMBtjqSf9tWt5za04ShNRXX
EO4eGgNKJm01KguhNsWC4/HWYJSeUdmiw8aaxdxaVuPFkRyYMtG0FQSAmMGnBamrOJh2liDXrH9L
FdTasKmhh0iT3jI5T0A5HuM6NJxyrTc9ZuKdg0ez3j84Ph7WvEWjrr9O4MdPjE3rrcN7zNg/M2Sm
Oh+VdaybH1PaqVjMDmOCKs1xjRB7ngaedn3I++sLh2dAg8eWZw2tp0dPNnLDphSAU6W5uf6nYjA+
el2+RTWUaJxjz21DayonKDVjOC354WEcaGJj4+w8P+Lk2OGYWR9KneFHuo8feFo4X/b4oSkgStMm
Uq7j02JG/m2CBvS/ZgY3R+wJeB/Nw6XMjDWCrY/stsaLhhmNIR8NWpFmutiv34JNMhfE/t78jKez
nP401UpheGjUl4e1S0mTep0ehjSrwuUru/TpkmI1cs4GM5UhuRYc0o/ss6nofZ0IpnbmTQ7lEDrf
CdeJX1XdlpSHBpDdc58MdJI6MKn0a6agPDhxZPktLYkx2b0sYPkHRvrctWGGvhsRj8I1AOqpJ/w7
wWJMWaXt5JaHYVGqEDxvDwk2g2BtUiCZGmxuM57rYJN5hSDvNowkkRM37ZTMYDqm1jDlYoWAh5hT
abwhyhfuHk7W+GWN5+ITM5V3Y7iV6EbbHqL842LGdIkGblWAVo/bc7oW6LWMB5j8kDHc5/JqPUce
HozJoe5XDe9zTwFcS8tIq9HfYvyj403R9IhCsdtjQ85bCBD0EIpO1ZAs0ghvHNWaldAhzFVIMPbU
YSnFBqKm+LzLdG6YxkyclOL3D4r7oSAbgzO6hYpQZB/axlavNsrJ8nWrShys6G3siAQSmxg0OimA
Nfux0h4eOhRZ+i3tTV0eZf1Eif/AYH9cG8Oa0nIolpp1iDiqkKzXEX1Q91dQiz3hofaozR8WpzwQ
aYOsqlx38foJXFdZOMFAkABXsujhbVyLpvVUUptxK5bpWZO2LfBYXVduov695AOF6gTlrUGr3LDs
KnSew6ixLa4iJLLhsNfz3RNFZYW0t8UAaVp0OvuLA3pVDIsGRD3LHbekm8yLz/6Jj6D1a1onJ80W
msVgHlnfJGPV2xBXG65yuBYhZ35u5X5lYZ0dlwFeC1IMmBNN3OHS20PhNM2R1UtE8liJZ8VzBqYF
bWYqNp+YhTBdM1G2Ke06HD8RvzyZosaT7eOC/Q5DF9c/gzk1Y5YY/nGWYDuScPVUfdtBpqiaAoVb
tpQQOytav5BoJPUP+6Hz/lrdVyk7GGRmVYqhecLs1WDojczFwQ2ByVUswR+eNSGjwnlOKfv5FFiA
9N1gP9OAwwcoVxvxZJaqhmBwZhCbbPo/Iab6jWfrzE/3zM2HjHmWh4ZG8cUUE0QVMik+/XAaaATf
zLsByZ+oUGs+dGDUVlA/zi+mdXd9WelzyGmmNDdfQXHLn4dCn4+kVG4q8zDyJdgxNUGo7lAgHblk
LwXvSPhuAwZL8ds8wtstOcfpYSlHK5gKcYurcE7fTCwy8yzYOmbyk6rfKrtAtGJcHOYuc7ZQuyQt
DFUqmU5Y0uRg6jiRqseMnwuqn4+UqCrlg76gRQe4TLSllc7R+Omn+sE4ez00O0CrUcdiaw4ykI6u
wYqx88+ar8ZBwHgQ1vg4WunJoBMR3i1IebAzPGcN8WXwXgv+gJIpQUJnV9uR7hzbI/YfCdCkDZc8
O1laGRiEUlLUwEnftU7/82YOoFC5tqjh5BqYPESPH0CBDh2WNB7r8O+5NGjvrdB/9WsdfYhhX0Aq
YiP1MJtBgm5/F8a6gFX9EcHeXhT+65pdpbN0bj/jm/4fScq8A0oAmwB8UfjxWdyyiFu40T+gvAHD
lx/5qYXLV5yKU3nA2O5AesYW7tSu56N6K4/FG9EWG0zi4YspWGsL2r+8HfkoD69Dxi/6ZOB08b2S
E9/3hvzn9vyCVveVfaFguFkX5zJ+yB+IDXe8q2vxHcS/BylGCfE6PPku/+kyklN0iE8ZVrD4ih+d
nXWsbv9GCc0NocZvh/pjuE23EmUFntJ8CMEEo+4t7ZuEWmXyQBUcgg2Iyfz3gCksuPdgL8xv+XOc
iP9NUJNmXarrtBGP/N+jwIMUP2ksztC/7im3/8HgGYIUA5cqa9HPhWX/gEWfyDBv4baDe3ODUsID
XOtYx3LC0YkwhMBXJ75SYSIPQSuBgRKIT8IehDmD6EPgtBpwhUByO2GtxYP+hHEqrVI/n1C6xDP9
l06Vc1CMaPb1FoB0i95jTUu8skhiJU98E605ykkXT9/SN8igbxj7vUn76BjiMSf/OT8OaL70Y0KM
TO72X48YZ/xOPuXvAVC9PU7v/XFgGCJd5A/pgmSFD4Y1t/aXeRBjcyYt8Ed5hZzXPHiFcBY4W4GG
eCjMTTz7e/wavzBx+Pn/s/0PBGIiwMOMV/89qnIVIc9eaGQqtfN+jpf6wgosnLoafLYq7NtIh4Fp
ID4Sd6HN1gXogzE7A8CR2GWSVgsXhA9htg+tbN3xFkxeiJxJfJj4kQnEiwe8RYlGcRIP6m86OHP1
PL7ECO5fL0cfaM4qwuQZf6KwTvOg2o/bBv0SVsjrnqVZvRV8vI4iqJPc9qP4EPkE6Xt0FFf2mT8p
jWmxISrKD5dO26RUeAgwgAcQAw8EL/89UPIxTyplmtDP6AuNHCoX7ooLwqAP68Ko64BK5tTtu70g
YCafAzOg4b1764/MqA7diTEWd414WxilcDdpQgDF4n/9chMgS+q4JYQDfnXTP/VPcFseEIWZWdEu
itLBRnkyg9smxk+YYAIfA8+d/luyQCf/vU9AHEAn7FY8mNVonDj/HnSb/z1Von4wqBNPtT7892Sx
w3mrj917eVTPxOycpevIaNm6ZgYRBUyO7Xwhl/18eE9ZbsmnWHiwdf+Suwl1N75LPyJ+ixXKdg3q
Nv6Nf4w1cXz5036UHwvwx8DDP5FhOXCO1H4PrS/lqTVmgUsC/CLZj2lrlM8ehqyUfWaygwhUvSop
dsTAs2rH2L2LXP1b/za/w3NyTa79F3ZFP/XO/G7u+jfogAAIohlDIR60udj7MIeCI8OMiAfYqRyX
G/31z6nTnkMDo5Eb4ERTDgjiLc38AAb0cKmwWkY60Fhrz4D/G4vh0isXquUo94FMoB/1MYMDw1lI
MJEdSIWMBC+T/fFQ35X+FCkHZDSOvXWMjcXZiAuG5QG5gcFlSBrFkAAlCwhlvJFsfW7lG0ded9Jy
aJeNRQO+rOrVqAfWydp0/Xrq17SIxt48SKfwUJ7rc/qev5MFzttUHvElZaXJ7NuJTSH/Gytcd2DO
al6ChJEyqwY6t6fj09cx1df75SR5KRYeJiVCEOFrvRFvYnwvJnJAYmkHkwp50DTuFGcvTW+99BZ9
A5mAEcEmoWMF9gNDwg4M6BDcEKwQZYDKGUtaMDMgRuwjvyp2xu4Z9HqgNHNoWXCyAMIor6mtaBpb
mde4xBcSzZPNENQ0qiAp90qEoHvTlusJp+t4A5zHXp/S8yF6hUfPrSbUgtFXhxrG/Iw+SAY4vorB
FfE60jF8IwH8hM33iuECh1DPYeSsycfhkKt3OXuqRpaCuPeBSd/jd/tg7Y29vTW37SreQNjmAbja
WAuQd43QwRdUKgEcwHYO8WXCKgSECv8/VexD8JEB1wAn+OhFClRQaJso3vLI9HfsW3PVqzBx/bfC
uM6ssIlUFzhaxCDaMxPBJc73sA20tQHRjTmd6WUpXp4+Opakx0DXuLy+nAt36KmDltq96+f4U4Jn
L/2U387P+Gf8TFflhZMSQ6/uGn0/vp/fxo84J6Qf54ppGFCaDpjWvLUHy8EfcVk0S03fwDB/It9s
N2W72VbV9qlsY2mrlNsx2ka41aS0V7gdAutT2/4LYOcgs7Ba5EQD5GJYDBsS0fHXk8Ol/xBVQM3u
1iIa1M9i+0ju0KE37Y5/AzaA4Js1Scv7JzMn6DI1wNcu6J+n0GRWBjoygU8vocw/YYVvnWRTmxDF
1rqyUqyl+liWyaIvgGh/6j/lB6B8/AOpYZ9hxzH/7L/0nt/TT/PcH3VOPYbNXz3Evdia21i6FvNn
tnilS6YjvbZClYQYDaV/Zq2L56aVt7K8teVtW+wmzdUbTBxfpJNACLEYyRet4z1BYPDGg6/NmBV6
ZGC1PsSgJAIo9Wuw9QEbi3GDo67PL7JoRXq6SD0VxxyZhIQZkjzCMacFTILJxxHFFvbPxA+J0IDJ
FicyoDR8KirciOYEI2MkTSSdxwv+CobKiJgUNQ+SQ3KvWHBUnsQNAsg+XLa0HnY+CCcJMmD2RD8B
kMFBweEZhB0gnqUK9AmLmaX6H1UQJKC7pz8j45p/pQhECZDy7t5l+OX/w1wZGaEhMeCo0d8I22oX
TlcEcx0GLYQ2bJsftNlTfQF06OhI+k+z+x9R57WcuNZt4SdSlXK4JYicMQZuVDQ2Ciij/PT/t7zr
1CnbvXu7HUAsrTXnmCPceAy8KaBjSOGsPbQKthlklr4zZdil4harurBLRJajyKwRGSSMsykhiAWi
iMhdIVcWJUSF3WlFfE/Om0hMUpfwWDGw6/xZ5c8gTTbYCcP09aYJeUQ9jByg/OHNEfFeqsMCXECF
HFzNkFYYbNMffdI7Ns7NqJZIbPc/rqR/ZmWzShran3xTfNaOs3TMBU7BqbRoy1VCmLu+kautkX71
ZbbK+cFGVTIwAoYzJvp7CtaeI/LCw05lYDJVGxRYqLeEyDDPJsL4nRoCxxdplDD7AxNCKuwLABac
PhztzryoFJTcQbBcSqann79SXFlXP+UtuuqQYarTf/qN5ixuJ+nqXK2r88weyUO5Dtfu2lzVg3Ea
diQeUUp9QG9wleV8A70oxlhb9uGYioY7lb6KcQHVHZWeSlwchCBb9FK8qBGk9T8CCyxY2K9AbAwT
PH3EJKYHa0FEBs2XscOYpNXx/50xFR0F9NkvtuFv/959I7v6to7+l7qX90o8uCrOx+a4+86+RGVU
fxmUGRQaf/VQSYGBmZZ4Qvra0dcNwNrVxo/ss0jtef1eqPK8ApEUWBu8E34V3JdCPaC7gwKbQWnf
iSpFVCjVLlo4I3jtP4JyYj0Tdj6YUdfwEl4851TEJ6SuUn4InF3pbPQSVSuIwENSf3zRfhkonNar
1SrGhvztxr3LRAROW09IAZm52RljklWOq8Rn7zMYCvmQaM8S3A2LeUJ4Zp/BG70CL0j5Rofdg9dV
vrOkDdhuUTwr5yF397d2dpQ3IlUsphhj9dBFmjWCEqOZwa2s8CnWFwh5Q98NeJoe1fen3Br6V+At
GNiAFdvR3EFYAFo5QiKpTBobs+GlBipmr8p6mLTQNjBAl8F9qASp7Wla6Fi4se1f9lmgIdoSuhHu
fJoQDiz2ApjblMvImzbJ6FpNnB1H/C6gzYj2Gea4xVa0IE70aJ1rMXw59lGm2BQ+pSM6bmYubD4g
mnDTAaTYeXjXMBYeMxQnuLtTyKj0Ny10HW8DEQeGOd4rQ7lhksp7MczNqka0iDKnKMcmH0OALIUP
A72RA6yv90C7cF8TkxZuxqsTrb1wYVkLJlV+tipp4zoBVn2Qs4R2LrZibB+YaE/yCGLoNIT5gbHb
G0u7VWBNTSgF9VylQsxnFCgRSpLajTra9qO57VFKduugATjBs8g1vHmmLRJlCu80BOQCyihmTTRz
kB0PExA+AwrAe+oxNqQiIZ4PLT1z9Xm94oM/o1mxshY1H/BC2TTacTbvZwW8PoqgJVh458qz9AmH
f66LOFJXx2KMip8hMeK6hTPPn+lT36gcsQfvAQ88W/UzaV26ZJRjPjbysazhR2qLz1xaf+YqJgdI
BcEyUV9O+cq59+s9nDVs1Xl8xYElfUoEaH7QAs/4HgA4AKknKAl+uzNlwYMqn95vNi9WODr+c+bZ
/IMX8MJY8CW8VVBkybGF3ItGau3zipHgWYGtzj4rVLsLnhv645x/y1bZnMDlucf6cDFlw/ZyVKwc
nnvGn5iTIF9ARjFRFt6vwoM3FtmKx5LNS9davyNSNaU5FNl2CUuyXRqI8ufvV7SWMLP3NiZt73D1
Nu9L9hIZetW1ekqr8Nv4gZW+H07+P+uM7LTCJOqWI6rJR8MV6FjGF+aUPOpHcPOxlNZAjkbKk88y
mv+PfUcByxgbvmXWs6zH3q94NcDooTGwnFB6oX9sR+xCdCPpXfutf3SG1EgH6ftJVUKq442wcD34
TKBO5T09fE7FKT8kJ/Pf+5R+8Y0Ia6Ub6lv1X96N1FX5xV8wVmdfY+dfNYduG82bo/ULKA+EOCof
IRvuRv9W52C85qrZBnPrV18vzW82Kx3lDmtZG2UrC2ruCDtiwKx/4keJ/7Yn5VGaI1TL++IEdjgo
UTSzj+9v+SjfO7imbP+UPQTF08JjmoLwkan5jZeXl7S6aT9+hT4BwjNn9ijBdCthi6QkmWR4riEr
Av7tUTnjgjDi5azlZcZIO55UmDUi+cK+X559ltj48057w5cY5tTGtwziWD11ZJdb8VO7BsAcnG6m
tuCA1lS1XJtEV8Gc4nZFMTiNjXGTunnn2oXb54B3SP0x45qIAZsyYaN+A0uD1vnTEh2LJQgHuL8x
wWWCzUyOGggQgMkuByFtndCpYLDYTQARcGEUnrI2dpAT5gA0g0x/GWfD0jCp7cixwISoF+EEJc0N
zAaYo+ZEbSbJqCB3G5X80yinHi8kEw5lwoOjPLRIm47GFb0LKwLGElTNbmYRqw0xkw0JUXBNKTdp
MhdMMMRULnNb6PHcDYrL4tKzidUsHBhxUITsUfobQLhB1sbxDAW+mDHY4kVo4IIGLlkG/DzPWH5y
9rixQm4gN2y8kQxmwJM38UEpBBiXXYoxwsCf3NQDFwSvtSkvqcoOwZA4HfPoGvRzDmjaPDgzRI0X
1q5aky5VPNrLG4jEXtZbUJiLRmYn9AjcXQy32GoTAw6NKFlFbA+xGFMNuxkUwkQ+hnNhUO/NSoAf
b1kt3nMRNV4sawxoHLc4EPW6IjxyUWJZP+qe0PJVIWgl2frqH7NHtK8W0vNzMa7GsybVAuY659XT
ekJ7Pjt8vI/W1eLYOL9FgD3xoIfkwuxXOnE/8wwY1NKd+Y/sUrzse3jBQ4+1DocFr1wGO9ZavqdX
/td7eA/jx/oxt+9/xllZKCdmwm+CI7OXepBnww6D9rtIk2A71k7sDNBxSDJ4iS4R13ieWHbsAExr
HnG2TY7iiWbHYls/nGt7qdYifRg26gOMKv0r2nBjO/rJKPohl+QHDvBR4HTFcSJf0jNcfdpIDr2I
qejfpNk/ck0gB7MijSebFnPt//YrdL3wKwQ1iLoed36LOoIMEUbVMIehdDViSP1fcxrs5Vd61q7x
OXmIdgZdB5xZAJiEaXUsuA5Y9QJXTnis5gwpL1/BX3kY/Ag4G3DcuRsgqjDw5q7iJuNdIeaiR+gu
RFX1H3XEK13oGnw7OA8vBMRm7kLxly1jeMhqNoMdRuc0A7RqDy5BtW929u9wHhb+SqYlxcbs0cFg
914Bl0RcGAHWhELHJBpIGhQwOIFvyo/0h+71h4IWNkr7gNDBVKrE22GE2wyyVN5fjMHo6bilvZaB
j/jt/0FQwZ7Hx83uH+VXfi7PzUK6hvP+kmz9I8x++/U5Kmf7QhUOKgu/nLLp0fx4l+ZHhwAiwFwe
kmoKkQWT7Rije9TIhHZgmoezGzah6IsIFFJHbC48OvaXvpuoOLWJeh4pKcIw9otf+CD4B9FswWFR
1sEt24oabJtdhqcAHliEw5OjyOcRfeVX42Qe/Edx0a48J587S3MTBNzcjSuNAMX4D8IuNp/Nm3yL
4gI5Ym+O6wPzhs3nC3h7To7gCvEW97EIzqVZcEWFh2gfZyZiGUSg6S/I/D1bZocS6ltLRV5Afwtu
/cWbZdtu3V4QkwxrqIeQtBFQLUBLtya5qiKVVYRyImQ+KDt9w10y0+/NUz20sNMxRlgg1if2t6X9
ly8fcNf4BvkPayht/SHXe5ufpSd6bvArVjfvrDpWkXNyTpgBNNf35fNifzBEwATru3vyB3IJBsqC
GnS1/iPIYX1HyAakPhTMsIee3AMMRiFyeIfswUCHNok7yT+yqtNzfZGezVrcpKKuzfeYWY0++BXp
FyJrLslRIBXpD/k20Y3/MIUFOsSpBviClQaUj+Y5GX8u8ouqIeJsuQRCQB8+pBNQxFXj6tYX5apc
k0ePUMM6dbRl2gmZxyCqjWD/fviP98v70s7hd3Pr9mzaS/rTJXQlLLykUzXxvrqdfKCuuTqn7BVe
6mV/SFbUdZRR1rrbaWf93u26XXsIv8Nv6+z8aPtsRXt6CNYZxVS9MvHTpaCSt+lV3SinmtpqNWjT
YW9PlX3wFWyKb+msHoebyhe+KZjUbRWNwn/eo9vLR/7Kr9n3x/Bb2Q/75Dv51rdQA878auqir/dL
NCd3bFJPcG94RViwf5ssa5bXiSwZ9kvyahC+EN8jQUsLRsgaYA/mT7iQLOuWG/JJ4cUOxl/ZWNme
OdGRzECPyUoKW2a4FCmkQPBz2oPYt6ERQ1GiYk1F22ejfUsFagrBgeKC30DV7P1+OIXjCadwQHEA
uP9COdnmnAZjaGfwKEGZ1R5EQjDO4BPBIUJ/Ru0DksyP5joRM8CsEvIgoN6LTZVVlfFysrL8I1sx
2znnkCPAPzbhF2cNBxhrzpy9OW3kF74Xn0vx0Di4zMObxrOhMe8EOykDp1KeycUAo4vPypV9MQOg
2YkFarjDouCGlX/l3xw1V0fOybBAHPAIQGHBFJPj50EEyyPc6mwFySu9Suh5zAlPm+vCJaJ2LzD8
INdjJG4/ZccF5Tp7X/rd/rK/ymt+tU7Grrpynt29e341N/6FjWWj7JSdf9EF3UAy9fdOsp9vuVnq
m0Ib1l2hLVsr3nsx5w9Wq4kcf2dxeDXa9ksHNYHfM/YZaILX2QAJDiK9FuJ8q9EMmCCeJjq0FIh1
iDbvzDj4R6tlFKRqWz8YiD4xlnTxcUyGYm5+ay3NUJTMTAjdnuJPms6YEA5UpKxdPqQBDQub8AuH
Kco8GFhZgtrObaMFTbpRzhV7JlWzthU8WSp5YJ5PP4UAZCHC6Kd8lyBYGq4DCIS6NVrIyrIeFvTT
tbIkqctXZipxcc5GQo3BKEJ3oZ6F6QrugYUHn72V+j2C19hb8klI7OWUGhcFIyyrKnU9ByLl1MIa
vJql5N2W7rufJp81wUxespIIjuthH88ABqkoCRziRoF6qU/7fipI2zG/cm6S7zssgKWQZdZwDQhQ
smcfZZaTV65OuNqAobGHq+UMGpjlLflXk0UCfwwmYzJ1ykVrroAuh+47Aepggslaz/Yd0Gl+kZXD
gCwXKExdFu85xLjBXoTt41NcajwSFQ8iJw71OAE0aNa0V4JEwQ5I2sLaNaTPym4ROGCAn3mRb3Vl
RnXNIy2kfQYsm5EwZKeM15cloIczg23NbAD7MpMHjZW8PC/kuW+CpqzujbytNZzCFh0MEwcJ+sLW
lmDP8fvYq9AGph41OR5F5lhXXS8X7594llqzgrNLo/kAUJ8UJFQRhOuMketi2YbbDYMFqYQDNAX9
pDJgTIMu0KimhN40wUy2J6k2AcDyDQ5eeO8El0ETgoWJZa9MZhnRCjMPQyZcmIkco/Ps4OawUaEW
JiJkBkOL7wRtNZAXQbjneAkEqZN5aWePHDxEWPSYTVAyMwvT560uVOA7gFzBKIhn8OfhrALIMKkD
PJX+5EVd6BITiFsnX42sLHgyOQ7oFMgxxMYMDANB5y/oG4RXFWEos1KcoTDzbKcIhH0DWsk0aYVY
np/Stijo54LQyQDqjiVNIWoVRR/bf4xXahLmVf+NrBSwgtiF6gnxHi6z/aIGw04VpRzjwA7cNyO6
ELWyECAzQU9Imq8nJMKo/MaCwQW0XLeSMEVC5rzMNBdhABx6tJWqcNbbNczVCRAhq1laVWw4yabM
FikeX/mSH8UjhG/NdVFsUQnB05aQodbTTMN8egbbME1dtJhwXHASxoCPmVF7xwysUBeWB4WEJoHf
PONlSLAEYyLL5IFeizC+CFgLkBVbgHqahxNGdbByzQs4WQZX/U/zCfgF/glgBXWJIUTdiTne2+GV
m3z+JntONUVWyvchLKBkAyYr0UyoE3sQGugONFVH9zqG90t5R90Jdh7fAOCBa/lyxsRYf/FVvDNl
pPgUaUt/ww6qCMYkfI2oZj8jHiuYmffiq4DMqHORsQHI8ScmYpAE+MV8kqmli17uwbKAXBBc2y+E
SvAbcmspqy7GZQFmy7B/gqXGFL0Aa3bRywMO8jIxkQae49qCp73ppsH59DHXR4ZJDu/pJ/7hsdUP
ymRK1+zCMB2lLY+eGpvfDDLIO6xzHh0lLJs8tAWRNEjJG074MipgcGAWK6MHRuAeL8QXw8Z7+8V0
gjkzoWVb+yKDiOBbQxnyiG86Ik1qavmXeTSjDajoYsbwrzx97p+D+mVfmNNygbg0SjJWGd6SmAaF
Wvy/uB8ouAEuzUt/rw8BIWTijqlRiY4ZaYNyspx61Kn5BAIyFHf+hP1NFS/YDPAY1HELK95AxQBM
P4GHB9jO58HbkQ6gBOBb2BS40Xj4KFUCVQiFI1UsVL4X2YHYDxSUpfovjQhgMdU8yyRiwMTD5lO8
YoIaJ6pGhC20IiwcLjRLjKvF2lEvpQ7UyChZvMpc+/jnI852gIt6TGPEtIbeiCA4kGEKTFymuTOp
jXhFaIzxcaCRoOv4g1vFjD3+YXkBZjDGoSR18cn6m29zw7MceV2Qw+L8pZIVMvJBDS0hkTB/2w3C
X5Q74kYnVNtguL0g0ivOFj6LCLcka8mE+AM4SJpHjwUC4TLLATQ5wM5jycxYcly4wPgeFQ0E2wlD
nwGnLMYEX3RKGN3ZxoRZATYhjDLh9snxoiGumaetMjWcM9WM5Qnvn3ibxVv9PUvtZdO6qLBxEmjv
jDoVBFqfSdMsPdPtkFlSbiPzib8i+Vs1XVYn0wsV185kJSI32TSaZaYu2O8SugHPxfLE6+a8B5C+
nKlBqnyygj7Kj/eRxZRT9Rc8vG+nXrtwqpWFbw0k0EosyAgrTgBJjIIwoOdgwFYZqbLQvIs/efGB
407s+lB2oueH0GgITf95ukqstSm2JdgH5uaGi5bq8yJYtgC9uRs32xKrBHbHGjHHtMiPibPG4ZrH
wG9k2ZpYPr8nBmZrxE1x5MAX53iCshhOCO7i/spKtOCT9q/5ZEmZ7D9wqtOJjrXn393KVWFz4R7B
c3Hd3p18wsvAvIQ7BM1H3U5TY4F1ot3OMYiBpt+/iadZDNYyMhbxCRZVp89hUJflLDAWjKRQQnEL
2+9VSnoEkAC8nGIq2FeIFNo/QQkaGYyoceaoOfOgEWDQaE9rRnl8cz4RzzdYKpCskgM25ynuGs02
x9S7O+j5mgejv/e4LXK8Y5v/H8XX7M4E2PHYcLDrWIGIV1TEokLtg2QMv1auFap+7m8iZiPP5diW
/jHWYIVz8VjkvTNtHcFkyLVpUMzLcsmot9KmzNK4cnE9rWOGxuK6cm405CriKo17jb/F27Agk4sW
BqAXwYrhYvEeyrtcv2D0/jZdxcGpcY7exsy3jrzP8x2fZ+SC8w0Kn5JDKRwFN/1S/jAMYZ8mFBb/
EUUYC7gl/jWYrv0xqmzyA+RJefLjFZN89hkoOq0xichQx8iHF4ZzFn2+OUtwtkPPboPRjTl5ufyW
IXzWyzes+VPqr+GwohdkURbDzMYXuGAWMUuGGcuXOXEpT9gJOVuj538nUwCjlN2KMRA7nDzh9CYr
gHsVh6B3w8EHjUUsak6MkGGaNuUrVWqX7M7r6DSugVMaVCNTRBT7uPh8I18JsJ9Ep4KyCPkIpDh4
8ToWDQhIYfCie6VAH3P765XL7S/BdM+QLWyww4yebAxiBNyNcRTCHLPKNu8ex1vu3xnFl64B4QKc
jBx8loiVZBwp1gDrjyCrRsIOeMZ2ZGIUauyYx2OAIduUJwTebag7MDXHXoD5tEeKEv5T+JazJgEs
sTikOfHGzTcCGKUQERU1ZmKo9BvBLQ1/8cFCcHvr/qH/4zmZ/VJtN7624jpTUEHN4/6HTO6Ro8U2
Yc1YawkHB6sQCVkM3VMsTWxk6IGyO5tJQq6NCCBlhs5e22TitoKhxTbAP3JoEV1A/QkJHesU9YtF
CsmfbZL6hsO++aHcZMvGvjhFzqGMGLdRfLGAKEm5o7k7+CmoIOp6gpwIoTrhGTwryFNVvGkzKjJO
xYXnzVOb6OhZmc4xnY/6o4dVSe2yz9i/0Y1jmeOEUgVgB7iyBugT8CNgDAdWwm0HN3YCJMZNIaNJ
oXPG7wydZoj8b1SzD1Hb0LO/MBBBOSQ9Odw+R3zDiZgCOiSVDioN8XqXFuCcRU8zXQPNBmP9Dqp6
yJ/hS9nRvQ6ERlE9bvwXLla0pXTe8TV84Q5Dg5s/8RqmQ22uw7OGHREKbY618+6WwGm9OwgRGIJ5
6K4SEBmySb7sJS/TtfgKMjj4CfiqHSfeAxu5n/6I/Yp8VFlxDMJolGGN6/xKHSxYWuWio06gcu74
L2AGbH74FVAi+R00zzwDcIzwAtLK8xCPBBgIJhDNEtoXAAtUfbT+IEI43D2BYfl30AP1YGPe0DzR
AhkMMqnWR7g4pM8wYGICXCFGLimg7JgYtuSbkVoUTZmp8J6ssilpm0ubAJQTDb6YcKlYnIl5FuOo
7FvdWmcmNb4MIxqjoTFjTo+9jScsQIzwX8nIDUTgDpQCQ1IZmcBD6D6RgVrNd5cRKH1zuPUj6U6f
miUU31BfZhIrLt/EnyXIC7HANLXMMhg88gPQiPKy8DxQhDoagSCTFB9WsrBwtMmJRYHdJcKV/3sE
BHJh1MPEMOQWAFnCH0ijVMGBTLyH9BUfphRwJkd5hZy92mbOLQJrjt+0oCgQNCHUZ5MkDyKYyqFg
F7FHWYz1IFxlPjspMaRU9tZ7UbHTZARocQb2uLG9WnTsxSBuVcwjKN9IvuE0A+Nm0JUgFe9qNqsa
yqikT+p0mFcaxDRi1/k2PXwv4vS9H/zTSyvWDI4nzLsm8TRxE/ft5jPxRjfKhzdFJssbIMUIo6oR
NdH0/3msgsmKLQcTEc0VBJ+4POisBVhzMMY7/UdiuFPCoJPwx0bgIOPp0NJE4J9DUIrHPV5SnGiT
iqhQu0EpmH93uPlHW/+kUZZ+up9B31poAqWr0vKVMyS+TQUUJ8JWmd2VKG3fS9vjYMFOtcJfQGP0
DAlB/enNHBHzSTP+lc8E5g7J0uF7rqJyUaupnSPIYb7m2NjjYGFu3HOnHMnqItJ+ojOqwErDBBXM
SdnL08r7kt5M5OipovqvEhwAx7R1wokbpDejYs3BmXc2lTn/fJ49w+FAYTeVNh5u+SFiNd9gw8bq
J9xU0bF1tqrKj0rXpTfHEknb24wfsz5fRfkh7rBGmHTyqsa4FA+SS5u+gu67z3/C6p+Y39lXanlI
LUQeJzGx7R8MmPApUnuy4EWSKZ66ykFjQKcbVzP9zeqvjtWo4rX26bFcopLZw3DylnH8JcX3WPku
YERH7HB2+WrwDLQpyukfsVdny0RkgOg8b8Gh9Z+2PnZU3xpEkFTBHx32D5kyuej0YjgsbI6dDTNO
BVRQMfGT4YnROoDNeBHR6eztKdwOaOdEC5LJpt9DCE09o8MkJl45mqrcAUQnNRAIcpoSodlqSB2u
tHkb9DM5ZO4CLKlKR7NmJ2C4JSk4V9Rb+f0caCwIhooB6EpJnSwcgJEm+zbwJMikn1aCuNreqFc1
/H3Dk9RcQxy23qoEOYyNg45E9nGcZVCOAk8yaTDgdxtE0ikoRoE4zV1KyLj8LeNw5QfIMHkuCcqo
+qvBff5sSBhBqvkS9CyQX3r8iwzUwYC1tpnjaFiKMYN8IwKy859S/8UIER4gpiDRZsDBr0VvgXK7
ejoyiJCPAREAdbgKImJTPsa0RVRmDbDM8aNLAalU6mlSK7WxgXotJi2i3Sqw5p0vHYQPGBUZGcWw
PGBWWMw8BkJKdCfSCsaR5oijbC5bKTooCLLG/GPu+/bsS79aOn//tvq2lfS7Qwqn50iYHE5M3J2K
/C4utROAqxgW5yU6XabR+JZa7c871HjFaPSYvgcQYW32sU97jmLkArC+K7Rj9K5kK2EVb8H67EDX
RCjkSubzeYv/HpFayJxQdiUo3vxTDp3O3Mb1XImOZsA658jPolcpjqD3XQJbZgqYqNCiKMY0P5ta
uf1PKwAi4CfVeMGqA6RtvAbbwDl4nUj9q8Z20s76XFqaSOhVgko72IsaEn7BdVRsmEIxLqUhlvko
6lPq0LTRV1Vgcb3vxI+eCG4dkfYITkBlyAv21utpQICMFt0HXjj5jbOw2Pcx5w7wvOriWwMmF5YW
UhdCcxwLTJM7xTyX7ZJ4MjfiiobqJIB03VBAePK69m5t8a1Z+xprPD5lfHZOfteqjYGC/s3iMTDK
7tNk0RjmsqiY+kVQ9hnIKDw7Nf52MmGPtmiLk1RQWH92Bv62dQ/rAZS6+sTTNwWT83EAAM2xmZKN
XlEPWZecYCNGALkHE/DTjjLGNPmMruUzLHX/u63Xmvwd4uOjQc7F8pn6qBABNSZTsLJnG4ix1Xv1
8aLH6wJUhPbcQ00rYXeAuEZ7+e9Xoi8T/1Dx8Cu250oBTAFQ8SjPVL8lS5xJkfJtUO42CZgDNVMW
Pk3WlEo1/oY8at/iN7eLAYffyDAs9fcf5k6tW5UlMl9GXOzDufTlmK+SqaccXnqE5Zq60HqMiC8k
+BY84wYpWOZQKmiPFGJnkB60YJ0zS6TWMFR6sOaGIWoUulmP5tdNy2UNnxoHyrhfgZbRb+OZ2Una
V1OWxFifzOZg1/rSMkSFHg5n/3MfzLtj3lP5mXIo69tAJdlenhFMhc+YglpJxFKGjrQgwk7/mGe9
5qEz/hPBVAGOQ3WdPXoNhf97j89/zgYYqaBsqhvKbM08zHBYphQ7n3D+bvC835EA4Jd387PDt4jU
NAtqrr6t651kbqJyaSpA0BPbX2hzWKdauNPFhokni5RcBwO68wrqnDPc3kOF8QOh3uVCl90uE4K5
jlh1WoO4v1CRD1QhNuiUXn6Rs6Vpj7hf2yatpKXPjYQmRz6+0aaVzd6q9wXEADGVDJYFTpT4c1oQ
Dz53JyIfPSJCfUY5nsjjJuunfrxX/WVp7LpB/M6cP/EdAuRt0gnaxdT0aShRlNcEqQ0C3AYhVaSD
UsHv/KoyY611uP6/k5kefBa1Mus7eyWZPBlMUWRsa5GyzjUqqfiENLgx7m2AjUJ48/SJKqUzSwdF
zZWNnynToVyEToR9gLJLqcDjFduP7rO4Ac7SSZO4Qb2UqS87dtu2+LXDN0XVEsZgyPaxypn55tuS
Q0MPNnJ2wYW8Yz9iq4zG+DN3HwmgDo27FGJLwbpH2oqN59AjbcyhEMQ72nX46HU39RgCGNvOObct
nK2Wq3hKPVwP7EmZuIO813UG1g7ts4VAdiUEtRE7ZyeRlqItJBWB+Lpi102Zq0KHDM9aGW4/Nno3
TL76dRqfNcAI7HERp8byxQBhayk/QafAoPTuFkbLTMZozVgEzfatXglOZQni5r9ISMeWhU1648b2
+ZMcc/PwwQ+te0rgwzmKGqdcKcdAeXQddJ4Uy8n50LwSMEJg+nfxpXdnj8AJbk9H2Og3r7j55S4n
o1ptzk1xIqgsYcfSqMQD6NZCz8qZ/0FcKgRXKKQlm6IuuwJ0YnwKM537QOu9xQdtdC9zDSyU+Zgp
hICvoAT+bqhIlOuQQxN8wiuro9+n98RlqC0efsDGpwJPLgteMCkfS+VmcBZRstbjbcmQzlw48ctT
cciBM1NBkKBbsSv8lVzD2mpMveGC+RZYNhCBtYjUuaFiQ7yyzXUjIlz9pXO0qSOL9NiH+8LEfhlz
sv6okWPI42PgYnEy0K7hXNwhkUtvWv0oi2eQ/wS4h+DP0BTPFlkOXvrFBAMxXN3xJ+RWDoZjiSkZ
laFGuuNZjo+pPCtzEl7O7/Y7qh61W+hP+4OzJGrI+qpmN5MBXrko4dlh/4pfh2GerfRSkcwq6AIF
QaDbuDjJYp4M1SPB51wlcaiZkzvEuHVqT6SpNAVgdP0pMVMzUgv/3hK8ls2xYPJTBvyxt3kdFxgv
4V3UYaKgTRKTLkCkgbRfCRoJBcFK9y0kK7OjvdBvxlHea1tzrW1q5ZRoxxDCMZVTujWDrfVV3/Qf
80fBfwoOIox/hnPwLoXlC5RooebqKToSNs4cCTqpdal968NnyeL/cOHbqILbBk5F+yiU9v7aX9u8
qXtsuI6kXxGqJdjZyjepU3C5W6FY2wl2V7stjhlskPyMB+8FOhVvNW/tpb+U53yP2QdyKOjHzJYY
vjH1wwgURRBDTeRQfwN0yhNm6BH+KGzv0M/FUEVwZgCwmX8gyirRaaHdehJQ+AfrZ++RQFbR/qK0
SJdJimvi5yA0chaKuuTORV+Gd1QhHipBZAeAjn85ddDYwV9AasCP6ASY/AAW05yAdnDWQLpilPBH
fGYmA+sZtSC7D1N4LD1gnECoomunk6da4cVPn0NzqpRLYlxj/5Fa/3poUxboR8OHDERqMwXAwwZ4
g3AEIxb0KAxMID4D6AvMBKlqKOwpONk5K3AzwtOIGQDwLXgtyC4DPgEV2iPGDz1ce4BvjA6lcd1M
ccfGnq7i6P2DVxks4hADREj+KMM2QDuSrADKsWJlUzUTWIUkn2JdI1xngJAcPNwdRCJcFxiLfz8a
DG3hgjsBozKHBMkCZgbwQ3MEHDoAijpjtEiWvq78bV2AWO9iGODKXlWXGEYrH8YqW5PjHzl6fWRi
NAwnJnZvaxvlC/BdA5ArqL6DAXFk/2johmSYTg4qI8DTY/peM+JXvKUZLqQI67kQJxbjOpRzvFlQ
FaFSYOoBvMSchC3YICCK0xdDS9qtR/QT/FDOOE+Wb//SwHf8h3evrob4hPPEdh/RK18GAmteEEQx
ShLrRAhcP8THZb9nbOZGPkmuylRvAMumA2mv+PHXLpaEdTSjm8tckgOQ0isGuCLsaFApARmwWTMJ
9iEIg7jwErJq/gYxDf3637gGCyA8ZxlwI3GAVYq3ldG7aFF4wuQFfR6YPKck8KyY5dyHCQcDP4W1
IOZCIbWdwM0c6Hp/K2ZaLuSpPyfsnOwRNgtoVe8p3C62GJJJZtkscKEPTFHuTcy/t2KCOFIZ2+Ap
3tjHjZTmnxtqEknjmBQlaVxJrD1K2ENOfVgKR1iKaLxJuA1ED/ljY2X+n9gnP2fc5DUicA25d7kr
EWonh/9k3hkCbenoUg3mwa0YrizJGC2aOq04doFlmfky8yE3wTgJ/Bl+6S9eof9iF0qDW55IiDsI
n9Vc4I35j5hS0axiNvTHo7JhAXG+MgX9YwIB5yUvyZyj1mnp22CPkZwGhAIheKqyvwqNlKCbCo1U
7CKHc4O/N5iu7Mv2BLOnv7digsOGcNMDY2UiKuZcxfR8Pv+3sWB/BJMh+3M7tW/diGoOtbwnNtfo
u72p5+zK2ZRXe1/DQJK6cF1C7wpIWImzZ8HeXtDXpPTUkVmTwIJ0uqBuwAK6BhT02X3R1bQSz88U
R7hcbWx7EwT0TUDegKiUeph0TmR9YpCBiOgMobkIVNzs3M1uw5EjpKxCbK2KSSmnPQNO9neMUdnr
edSGsdGMTdtsWJ7xLb0p5+4kBG6YoP4DmfnLKKOPpLTmXUjq1Vv6zffhq8ipYXH007RR9vNs/4ln
a31RCT4JzQ7Tryq9YD0wDLeenzy3qzOB5pUpws2JOC+zqc30rpsaY8bQvGGDOFHG8G3G8InHHW9U
TSO8SMaUP2PcxnjL8YvUW/QOQDkVtOBqxsmrsQ9AnBoSYBEbsDVcZel60Dd5uMPMRyNngns7r3/l
iF0XRxXjkIGD5uijgr2h7uJgp5+cu3RXn+rTfA4v5eX/GK/3T3hrUtDuWZzOQn+mlK4fuxlykWSa
YchKZkCPPGbepAslxcFi0eiLquUX8RFz8nD8Ilkqv81b891wOAupksZx02MlXKGfJ+KQLp+Aavw+
GG8lG1nFXX5sNtwQHDXy9mNedXIYjH2RrQuGU44Bp08aaWU2by3CDym0Kxw2GGAphyg5DThgi8SV
dB1/TiD7n2jDXIKUC8e7MWUw8gXnQ+DDqFOeWvdi5uJFl4gtCIghqE+sssG/G+Yjr7/f5jlDoVl1
ZGl5tP3+pfeuBpNOO35aouJXfmrkRkO4dQIkMAtLWeXhzAdC8g/MzJTP6fMbdL8hslgUCu/+Iffv
uV/8sq+PHcoUJ7zaEnpmy5+UTbl23p1LH/AW+WD3d/UPHwIGaJX2WyKYKBBPROr3p8oYXXB/w+L/
gHbnUDFKG7AbjzTOfoTCFrmm0Z10ZBtBRBt503CwOMktl95YKg+VMbcl1uAku4fxXrYQNOuwNrWN
Im/1DpyKFk23cS7SllCE2mEZNrtPdSmNH5VRXs4to4COZxjoSSAfnUOzyspPfW4o0I22/jG6rQ0s
2AFiWBbOj+WqKE+WQ4ml7vLeNYyfChyRAih4tcf2rgaLltPaljFe01+Vuu+bo1k938aZMGsecvi5
DP4+N6dvbBVi/R/OD2kLrxoyGBKeCgZ0x+7EHIAGPajOam/9j6YzW1JU2cLwExGBCAK3Kqgo4KxV
N4aWVcwyyeTTny97x4nT0Wd3t1WlkGSu9a9/wNT08sInIoNZOr6iW+q1ZxDs5NFqDIGGaInfJt8M
MYWIDRNGImjhZPDBK5DFcvgeT9hLk/0LVUJ0wwlf5/F7XdoE8LD4i3oGMPpzLH1VSEHg+gfOLbAR
FBfd4tZuOn3d6o8UwuUrxGycWXETLkkep6C8qZ6prCLMLc2lNixb0IcOTiXt+DsDKq+br1rFwCzW
QX4wpiwWek+nBoqzUEliXDOVBKzkoX+3dpTfwdJUdiqanS80gJLMDtbgMk9ZGsfH1DyaLGcVmF7R
EdZ+zlVLXAK0JThniZCetN4xH12T6DdFf/urSLsJ3KZ6PeH8MvBtrk5xup+wdY0NxgJCi9xqPqkO
pI98Aw5Gyioj3zvcYszXfCw94AtXxwo1Fu1ydvxoG/hGBtTHFQFomCfwLenuTEIfKfRhMUFNsfMr
aTHyaN0Vd6NkqJMdCV/p/t7aHmX/IG2R70J3C1a5soaUpT1IKYzljdoTAPbNCi5gBvY7Erhf3dOg
Os+DHy26hHQ9t2ZV6pQWA/6mmyRYaeMT47x3DDt2dK2lHlLZqec6jXitShkClFQYQB4ojvN9F6yo
ScgQ7Fd155rhA7hJiReqtIzESJCxiaAALtL+7za5vEdb3qPWkHrhQZdQVAeX16gAAbmTg2EaS1l2
9MnpE54ignihVfQFngS03i8EJq8UmXb9PuoYRrW49Q6OqXnysFEj3wHplp6DdJRVfxj7FTn3qWeM
V720GCqSypl7dkCSEEPGiVcTqIHIC1295mfsp5N9k9FkUTxRA+Vf2IzmFPuG/QFESN2ygybpvEyO
XQAzrEFjy0B+VLfbJLtmF+P9V+cXVDr2CzuUzh+QLlJSStg8/kn0voNTOWVlSYbVCyx3U+RfRXOc
NMhx5L+QYQRriw3A4PpVeO6tCvx1DKgO/qdxdPPUT/wSD8PXor/5I53+APjEGqkbVTuOdTeEQA5h
LyM0sgQ7OSavA1OOyWtrDlvsERKeUIkHizo4JgKTAXV2buo7SIpanCNGpyZQhKr4vSHhKmdO2xrj
+bH3gmTOO5VjKEv6l9q97NogG1ze5HhSmdCwPsRoYA/BVUVpNVGOWJ3n8nIUPJpoJ3ewMDhy8LY/
JIzFcD7u9jH7Qx5iXYq7eIDh6qg5AHPAeIjl7ZuzLFliRpBqdzyRhm6G4dKL0VjAbdYI/jMmzDXB
pV9XkDTkeuTGC6wO3pzCU1CPPegWvFSdbCtOTxI509jHDCyPXaBE2pQAelCND7I9wEJ7qb703o7M
YxMx8OuJr8bCYZMb16zXMVm+R8Y16Pav17cGD+XzlzebQLlCLgmsduL2FKVES7Sor4DP858EgZYi
8cgSeptoV0aXen8JcsqmEsYk3pfgX1qBHSK+Wi1fkjDiMgzmpZ8GgxTm69K9HW0EdVXZpaWr0NUp
6hUepEoeXowTMzbyaUnwN0b8zeNtnDTRRHJyiANWQwBj1E8NMozBPE2/JtkDOBQguKZJHhXWJDxM
QgIvnIijQv/AU0Gt9qWAhagcbtLtGLdbDLvKAQexs1xi7Xkr51oFCNwggwRRyyGx9y3WiBTp47n6
AUkoN0ih+xoSKE2zhPwIc2STRyMDr4j4EMomLfA9dl9jj+V+S91gsPAfUXCSHj/psxQm50GMxCE5
5BiGZ9Zbv+sI+II6tWl1KuVgvO9xbSW5E8fr9LVpUof4r/BXQUvadn8JL2qHjcyfPtFXLvFh435r
m+obfFtbvm491rHdnC0xgI3dfIclVFxskaWNFkPMobvWcQmpWzwPIX9HdOwS2XRShAwLnWImfEmj
n7eOYcomqxbFb66iTZXMvYaBtvpCwFxGkGO+mU1zs5ZlST6vcgnCr7f0+2rJF9nE0Q0Z4bmbUNhr
j3c9mp4RYY8ZZ4/AlIPVWznHOvEG4C+vbhUISpU5zHScfkobv5NAdWBFpog5EkUjRXkeFHTt/UmP
T8mAdzOO9koHlqGvlYY2t96lzP0x7BA2pm+7wxsW1iJK9cKbYFapPb/LkDU+2tLOaxeenCAg7JFE
5tm79ENt01aGEFSljCKpGdMYC2UqEAWiQslIWyy46I7bSTqhLQHsiYLrq2QkhmgRBzkFftKHskaB
+NQybutRW8h0Jl2IY4dfF78BPUOyz2gENIxzcswot43O/dA28KS6RXzFzDsKnyPIIFTeDYiIfM8a
MGSAyX7PgX/jlBq9vaxdJWNvQDctUbKWl4QmrVXu2eeqZN4IL7wP1Po/CdTRvO06cGUkO0lolcY2
pteAaTlJFn3323Vke1ILClLCzhh/3TJ11qbfebArFQdrkT7lGrta7WYsf/FQ20bLmvhACVLx8eBe
d/kWAWaXHt6k3AXjL5XQTBoefVXBSmIeplW728LEGTdNNv14Ax0kK7ZkYo8aHBlxUJ2RkFuNPFCY
+LOGhad+CWhCVYFrGf12bHefTUqdqjNMG7QvRAtd5kkMaUPtb1JjJygAqu6GWraYZoNrVDkDe22m
QNIcKfs3yBmieIg0CNrN4ZA3EbNzKJylW8lQi2iyqGXicJNhVPkC/Yphh3IWQHyHblPfzXfk3NIf
FRpIMZn4SVWt8gAbcPlInJhsAPV157QBxQnpedE7vE3orQkjxYrNnqX6ef/1SKIkUp0ycx7KCEUg
yr5w+oHTLEEriaIlS1wqjs2eckHGJTDrAAoxv+0aSwHmx79fQZiqTj6LAqCuwkF4ejvcDuld+VF/
0nt4b6nnYaL+GCMRNql/8zKeX+1bPpRX9UBEQ3OdiHTHHpzxKn1rO8IAup8xAdiTeeQyxFoLc4/w
YGxv28lX9VC3mUakBlPqV3NKs/AcmNpp+NwpuJvxTp7YjRjJeHXu1+ii1EWXUaKin8rJ7sbPPRLT
lKPmpQ9lW6zf68lqss1OgSNMfkQUknClK12R6cZOB5SRWcKMbLyErwiRZde5hV/ioVP4hU/W+SNz
QAX0R0NgwstOGEUS6ZBeZRQ+GeNgxgyo+MYGo9gGJBqYKw3ORXJSO/q67Ev3TehLwfz9QxUObYl2
B/SRcUaKIci0IMLimpG1COvIm2A1RfuRzsiLYoq44w8QVvhXRZ7tMGDlXtEXiZnyaxqcx750UP9y
lHPJHnRGKIu46sRs4WXGELOig5/z3/xC2AQpB5UVoDGuAW+8VmGAwLKCxYTNMJVI8jfmqzYIlDzi
a9fSg5yFQTDTclJa4JtsRkeY1Ro7ahdqONFh+9fpswIEo0qCuSFdVfmrjlet+c3JrMvnpAuneOw5
9aBjUX1vi2+GcAu9uwY8G3ktvOtjFJC5Y6jCkW85QY7E+NF/2/JOcTtktaQ4WerutUHOslF3xknI
+FPCaVQQH2TkZ8JgECoqiIzHdgOPvD1CNgu/XtsEgW1OCrf5E28TT/LlAYEfDcL+xleipSYlVkgV
g2V9jvbvTX0u8JwLtyWif+nHcIKlENgZi3z64lCYCvFwjfKzWLWbVkQUE0NDqHCxMn8Q8Nni1WjI
riU/tPaAlJE8wwcp9/3GRMMM8G137mSWOwRJYheoWDn5w1iHXNiL7HSeLXKXZhLTjjXVsJs+jKOA
3PH7f4QXiM5e99XvB1/iek5TFs5OPw3+2JUP8jMg6B3zcBsPri2RTmdcMxf6j8hXZlboIaveKaT6
xKsPlnmJd1uEW9VpzsKEWqQub1iV/j95WnJGV00K3GL4i7wYYzshi/5TnP7aOdFfbrVfqqdgCMDy
y9fjrbSBY/H1ulZXDUWYgpxT/q54abgRfxMeuST7dNtvBBwn3Pj+78TTWcg87HAFCfIIG+qfVYTh
ITI88fsiu5Da4qFNXCgYauEtsZzssYWAvgQzdtE4zGaBix3qsOwuZJQeSjNvssjPCe4tRA/uOG3x
a2E4CMkvR2vJzCzmlgp9eS40nBFZSiCp9X04p2g5ZSvBNlFfC68pcVcoGbx4KxS+t0V6fGN71W4Z
ZwMgjtfdqUewrdk1Clfo6ehqJyRN51ziaA+j8ahfEUNHXrjNWT9IPoy/6qicSw/+T3WUriXuYe8j
viyMEpQ/9Y/qHp/Cv+IpSAxHsM7mjq8NZnM/7FkUeXzG+PhCQN3ARhc+5YLKhjMPw4ezwlKuuAQT
BhDHGI2q8scXaVfIQPw9RS9pCcMfgHkQzeIjN/Te43HDPDlHhh4+q412dUl14jYhqTRYIMm92iAt
5H+dVWyyc3TnAdtF9/wv/2MkAzcR1wSOS3VnHvhD9QPH8ax+Z3/yjq1kLVSjyreym7hsccmZr/j8
wIFEFcl2E5NHAXOQnQbA4A5E12Prps1qlJhULa52qK7ge+0PZyr+51j6M1CBhJizH6VWuPlHqdR9
Bi3QBk4TxK76EetXcBiiWDHsk6fm09hLTxhoCXzdf04Xkz3/aD7LCy+gVoouA14fk5N4mxil+/3P
2M/+sj8V87b8jx8AExMZanJ+bf5d9YjdIkOgL7JtDcdEbvlZ6UuxEsTMQNv0h26P5eFhwCQSnnLH
rhOti2ftpU+C6Hk+9jcn2zdsJEyOuvtnI6TDo6NYYv1G4WFIWCXpanxloRp4EWBEBCOVi8BtR0Rv
mtOKNAGsj2Hlz/k7brfglg2IvvUfuDL5ebLor4K6qvmdQxDTWjwnzTI81Uttmz3QU66JhUWo9wUT
3ZOOGD7c9uUlPOVIdM2jsg8e4+OHC88t5eHnScKzjhOD0THxHvjkE0OSmkJjC4GzZPnwQ6M7uLt4
d+h18SDE6xldK8YDbHL/pNijq7FDln1mrxxfSUDhfePEIB14Pd8WVyUWJn3igd+4idsXdjhHXFeg
fiajGYYXUD/1I6ccPNxhBzuRZoUh7j+XAIZoKOe5lipa2PoOuMgS1354P8Fd3VXX2+l15SSsqFWw
wAYq2+ISgmGNNtePjJT1Ywth+mv8VUMCZ0x0kVYQvF5O1U/TXXKoFv3i44JsYGo3bc/9+X0v9rQw
83Bt2BT96+TrttbO1Xe6ky/do1nGJ3U/XqGGdmWv233QPI+P2vETT/klrE8ImEysBr74LyUhbhoY
Z5jUziNbZezO22ClZrgFIUEjm1vokQWrl10O6qbMHFOgAFMMNgBUMNvga3DmqB98B3iw5aMlKopv
Jj4Qa32Cee9tpm0BKZsHrVd6AgXqLuEvX2NusXnRKaYB2L+aB3OItpvxO84ecJoyRmsU7194FQk6
MHW0eFg6YQA+N8WH4U/Knos4ZsHAH6Z253kKXb6CH+vhsqlP84v4D4ThMPIf5lEcCqGLy4/0JB50
lboDxkbG/raP3ZsnraJ5s5ZWsdssDa9kxY62/baY55bs4Wi0kewPX15iDDReJQ9tVS6VvVCnQ1xe
6Vtihhapq6+kZ+xO9rjrVLo5ixA8SRleuU1CJIqDUeK7igFvBeIh6zYzLNqmUN52vRsAKn8+yHig
9McZ/im3aAHtBoMYaIXksb3hBsrgApLEvFvLd61eLLoRIzLDr/vvG8OaCHFa+5btuAaKYXAzAQVQ
mBdXN9hx/f1tuIQRsflqnsTKH7gXMCKigv0HaCWCoi0h/U5vX+bnV6aAN5KtphE+mXyZiPsGcKBC
hdqhPaHEYHPimwdqm3ybjJyQ2gOzrTdpQi+Ph0h1BwdXzxFNk8PGQEbMBw+JwWZOzsHGkYZ7STtr
RXWDgzfbTmEz5Xwwz/+JrzXA63j5PoyxsaKL5ddU8yvSaOCoYpkHZZ/Jmzgs+RaMFF4cBpKPYSe1
U9FOYct6qkNGi4HOa555YeHL+jzxTF8VfrtH2py+Wbz5EuL7urniMLLjQDxSYWC1Q8I934XW70dl
A+QJvu0kcZigef+ZkDFP2QLHhH/3FYcfhh0PH6/aMCgNzUXgoStIMXohKQrNXbulmW/FfBxBIeLC
aoPrPeWNadfficO42+jncbeARIh/zDe+70udMScIIHVssqsX7ZqhPL/Kb9TAkKpQuvWMwxYNAshl
sOabNlRkaHEQXwUOMZfCMKN0A0y7wNXc0XJ0rJ6oUyCA/gbw05Y0ws03nGCNpUmFyOVJvMlg8Snf
qxLfTURZGbWDKlm8W1E/oAWCAFVii0GpUKzwoiGcGZKBR5vF0+m9ngZKKMGBiDwDZdRSXBK+jmUX
7CVfRw2OK4ZmMXSnduj2sNnA6KZjn0N34qpu5+B+BSF0Z+wScdPuqgMeZR4INNzwEg5BDmd43Ecw
t2jJnLWo528ApIVJLQv14L/aRMObJ9zyA96rbBktBT7HKvXRN85DPyqnkUherJHb2iPm8k+4Eozf
yRLltbc/wl+G3w+wtghry1w0KP9JQphnq054lOmjRdLsa8VawdnA+xxRE+n2zWFWAB0CeeK/j6sQ
byocoTeAQ+JhUK0gtMkBwsOD5tfDwinweOQy4TDC+sWYaUONiziSXB7OUwDhbUZBy1oU6y4+EoLp
cF8qnhDVUYXutMW/cYoXgEFI5CZsFvT5MHPiDcEB2P5xiP0E+86pHdyz2DOZeRyl9YQsqDU1CiMP
+J8cOuZmhPdFVc5H/sePN/wl/0p55LOqJy7b2LZbFy6eAwSUkIqxjXx2d7JDPmyj2lbxPsCIXzpR
JO5tr3q8BKr9v+NDYF9sjXgKrFvUA9sKIFC1pSVjH3e0DfzIL9lsmnmCntU3tdnNeyl2CXt5/9mC
JdCNQzRhoAS6SWfH8SutDTdCsXLgcNf8f48iT+a/9hSOirLDKBDvTBv9qqWwbCBZihuEE8GCavo2
WuSFM8OpgPgUsv9m+N0N69ANfNzCeB+OslQi7IKtAeTaM7wcd5GqY0uysOEAjCoLSzqafBr9qG2h
Wq2ldSKuGo4kvDpArUZBpyPO4xJ9UCehw9Eg/C+gH/KPt71BeCIZftvJniOJE2fdU/DwNpiQUeV8
oKN7N33KpR3xEg5LzjnRJJPqQty9eJxUMFP6dYqpM4IdfuF1Ie7QmAdD6a2BljP6469fV4pQjJd5
lsDrJQxTPv7thEiG8zp0UzcGVOFTc6Nk9GCbel2Kg5jjFE5jbvMibuhoC1RZ67ay50jl3gFKrLEP
+TA7oG//iKXBrw+CvVm44WeWtHamK0ekrs8/hxFQRsWhPRVnqBnPhdPoLHY77FW4vdD6Ij8nWgBF
Ax868MVbmtcOYoB+q7DgxLXPuPqU3YZn4nqP0Qv5ia7AuXuPTBinXqHgKG9zlSIE0v4Ko0IuXIW3
GsFQW/5qsk95V0P3bM0nVX4N+0TMTurcKgzhM2DMk5q0U6IjEtbxbTTMhR9vCt780lcAzfLoKys9
Q901qTeUp6pYmtJxNPHN2H/jUMrWSIRNsS7TS6HtmwqlgCbPTIbklQAuyjPUZ6FB/gyYRUKHMLA8
yAwsrK4QHKdMTADyU4rCjsoZAxNqVM4I+qO/sJrj3oIYAVELj3L9EZHRKjSZTJiEkNmlcDoR0lRb
YG9R6gzvjVm6BNezStqPp3UsBYXoTzja4TLRKCxriK6Z81mPl3hC4/iPQftqckeLx1HRPostfJ/q
2ewZ0CLO6/bAqzv9oa1hXIKxji/dbymmc2BHY3QjI4b5i0nFyD2gEQqwMIxaeJTi0Cp7DhBpNsqB
fFIK1BpBh0rCqRnZMNaYO7L/wi1m6oLdL4rGlw+jDe8FWMDvzzzBXbLDCWdWsh1AaoHRg3K7nwlf
CAg+kLngtj8jcx7Q08EpRkdMX42cnbESQZ9Im9k5YGVwsAFmAi+hOnURJPCOcGpmc37w992vxINP
mvLkXu84Fda4Sluym++QENen4Xc4jY5kF/vEJvuD2y1gm3jdnq3cfm98sGz7tpU8Dg7vV5rtf/fZ
Ivoer3kKlqTFWdhgTI80IrPE8tN5vlvVU5/nYpot3WDpikBi4SbNgf01XpLJtzwKaiV2JlMYbrOH
aUtXNI5kHCPkso6D95mzMR9ajJT16bW2ri6zKY/Zuc1jx6L65zim8GkmXw0Vm5jv1CRlBXVgZyrS
dKgfRhXu6/Kp3EioxcW/kBhzHLN9fKRJFNULNKTkLDo1MM1rI5plWt8zbTB7Lr1R90cSCh4EIrq4
PZhr+ZQsWyw0xhvj3B8wcLGjNec9yydajze4jO9yB0rlL+DkS4y/uPjDycCl9p//QP9USGXF+gnU
HOEpkaz/jBHIYurg+jz4Eh12rwxpG8+O03gOerlQfseATyB4gcWCYwzQHjrvZcufaeVPZgVMCSq/
42jOPbTAJRwQgfYHLgVTlyVFtX1z9UO8IqsM50QiZVJiyN74YmuLkCQnCcsvACEthlJfUjclMJ2k
vkXykk2hLEMa1iss1XBVASSEut1yHL011NolgN6Q+kNcLAL8BQpzM9YhhWvNdydni+qjQSWKnMTg
TceVFQ2FW9fdUks5wvN+00/Cr8zcZtlTiZH9asFagnwUmqll3JS/gVQWzhuw0hhhlD4NwLERbozn
KfwQdFcSR7jYjemo3lN1zzEmHXteKWYZc+2LU56jhe6ZQQRd6u2DKLSjv2IMDMeP1+HMCKD7HD+p
49E+sdVHF4447QmkQSeXXPj/AUrgR3yTHi0pLe3kVP2kuGtxFt3uEzyWQhNZwDS40J/KiIBBZPtm
OhTIN3VcvJKz7uPe5JBxvSgX6SH0819wap9F72DGs0ow/35hTs+ysDNndCQ0A6hScajK11B2swvH
YfLoheXslJZvyQ7/gcb4hR6oeYS/N6++dBeaRp3N6qJvE5/sgNP7FO7SEyJLPDtNlAm/TJVM/A6l
J0cZOsxdzpca7HCsu68bhNYL345/0p/iKjDy/wLHpr4AqsFmK+UcorEsLBrKCv/v2MowskESGVsJ
B2ZjGfj9E5DE2yKkhhfTiNIXVYwrZskju6DgSFuLXlncGh46JrPyLKDM/ncf2q92xIWDLCN8GcdP
ZjMoSPMLrTNmxnzkT8d+N6fd5/OgAgjwXShhj0wDn2DvXz4h95gWNmRk3VhBYXGnA94ooVNk+Woz
WbY+cDd6PJEso1wH1TrSnEa3+24hFwuZWQnQZWPx+li3BsyGyrlSbxMZfsckgo0LZo1CNG+7pToB
2JbT2Q2ucd/j8yQxHXX6Hu7qZMFAMFCvyfuuyciQymffMwQSqVeRO24dafIs1aMpgrK5zJ0ZOhLu
HmmZL3vgtBE31awqX81tSdU3WWTsdDWw3vkZZl6QPV7cqoxQr9x+D/t35I/GJ4nKug8KzM+W6aGj
A+QAXcTV9QO1DI6PLuMX/SZFIP/DdWnAx43rpDbPtPzuGxqRzOoBW5SjyTTkfYxQn1dByzkNwvNW
QZEeCgZCuUGMPcwErWMWZn6FWNZpYGZvielFPKB05pU1XXf5l5hX7DgG2DzDB4VGuBm4S4Pc2TqU
S71y3h9Iqy2QZ2isNJwduj5eSEaySD9eGuLWBbrSjAm3guYfDYNdCC+aWFpOXhxoowKBS7ke3pLT
sfI19VwcOe7Y/j71wazXg3pp4UZ2ZyNYJsoatmRbIf5k6owVgjjFcavBQQCSODZKxOfiJcGmewsC
i5nn7Cba+/qSxOhkEraLHh/3VKOoJGS5WRuIjzuTRyP4NhH5mN/656CBbuY8JibLVkXRhGx3ymzz
LTPfIthdWDkga3mJ1MJ1jBKKWGUC549d73T9LnuxyKkSRumuTLwXeAx+BO2vpqrYYWNX1zdzol7e
2AyMc9z/sbAYXQLsfCZFtDZ67NipGAKRVA2Fq53YCUSBHqzLJGCvND7fvTT5Rf9faFpp1020qvXs
OcI0V46jh/ROT+14tJAGBvUZ+LL2+hA4Wx/jHFGP7hRyQjqHtGw1RNXc1niUrT91awU3LOaa96aK
G1eNJLuRRehsa78D+iACQvvMusG/gDNf1A3eIhMnH0h25DoH8J7lTCVgHi638TtK7xMybqV0sAqE
rzemvWUJRb+8oUzEHKKI9S26VswAv00CWGMTKpLJ9K2NKfiY0vTmKdI0y+z7BWfDOXhLi+JWLRVS
tFMvk0Q8akOoZ2dPchAlnBjhYRpkjeoyE77b4KUGgdFvLK5eSDDxqO5qWv4Rhs9tr85yk1zSCWO/
VIbmGTnvPneVULb6jznry8UYmn+eM/+No0VNST9UiRfFWBcUa8XUv3KYWe8sXAcTcxlEw6KTjBUM
veWQUk/AEEEUTkRXi2HXpyguBqJmDVc9CjNcVMAbIKUqXTYbjW5WadKCDqdbThKIgpkMJNsVxhBL
NN/BlIjZOeYQG3gEKA9AfDnh4XYS8oHZ6IyJNVOvG/XTi5mZbsvndgVa8ihnxeGzrk/x/Lb6XDSU
KzBxaa0pw2m8N/38A/WO/9VuTXgT/7JlXIYbvMBsCpweqBV8Dk+3sTDl9fD7PQN9U6NxS/zQzk+i
CESVInkwc0CeEk+7Rl6P1ahGTgE3kk4NX/5zsNd+SInLLGasLc6hb3Ixbrg2WsW/+AK8djciCHbO
46X9y6Om5GJ+G85GU2bvM6gNok5sFugtKJDEGx5R9wARTQl9n4oPmViMXlzQn3w3uP0BNxzGQwha
Jiq0sJl8GuEfP/tQw5MwgbX8OnIYWF5yl1iG33DOA++zJ3yVLmrazxqgg0p2TbLYMu/YY3nYLZVS
tN/UXGFwFsFzhwRuJb/Rdz4jhn6prUlK4GeGfjynmGHhe3D3ZwnD8OxX8vCXsgFb5mExh6nfr8dU
KVP2RzHFxhfhl1m2Fc9RPMxf254IMgw6AGP4scyHo6nGNQdC47qbBJeVv80iBExpcNB93xaoJsQA
VMzEpskadzIbGQoAIYMwZhokFqS2tmwWgGaUpywlOju65UO9YIY1w0gQ4o/gX8yIgoAHfILJChy2
wP52VeJojEHRRsBIPEJzLGMTTIE47REiUtwXBxy8mIWU2Kd2Hzy7TLsC0UMJM76St2z6zA15z3ja
gQhetaVoCFC+MAJ3lJ6fIoA2ZJ/FHHTpcDtz8Ric3jaCQ658mXuZBMALO/oM5fwMa60VPde8eOCS
MHstlRVONTOc3Szdu6Gcplricr/BDlqbkLkQ23UuOUZ43B6//n35ojHpXAb/5YyMy276uoz3xRoe
AXeHdOm5TAii+AExrgE41HFlWBoiqQhHsHl/oGLHpQ461BphNtcqd2/dNPrlgcVAgJ0JbeOqh3bM
NBDzMAf8imEefY6ANOuzTj8jxBhzoEyaNrF44ZzSGJSn8pTPkl2EqH3GrZ1BWLlzzVdUt/9+vznq
PVhzCd/PwWv2qgUcOjM9mjgy9OSv9EHCOTMAei5asw3298B0Di2YE1n1qTsVXAJAkINYmqgBCMdD
O8ht93OXFhS5CI4cFyzbFu3W5KczxeHqcIyyiOfjS7/myQOWFnIqnhHSYCiGZvVJGGONlx+i9NCP
L9GpYKcoHhlzTZ174sHjsUKuLlYXP/Mrn42WjYtmmngmmsQOfLc/8iEZ+bOT8HGJrj6a9njJEuO9
jqHrc1nf/ug4Zs2wRMQ3YDzHIsRtCKQPyyFfpNHxKrEnAFZvCRDbVttqhezEL2cBOwNd/YccQrFV
wLIFgOAfgHwjR3yC4BuPZL5BsqyO/ZPSIDamK9J059zOVeRGlnaVSW7/AwX/Uf8EEv6xX0d51uNW
bdoY4gXoKljt3Jh8JxaW9hD7UfmbOOPLvxuAJAsONstftymb3jNmbLZ4w2ws0+ibSDpgiNt2JJgZ
zUk8OBR1dNzsMuLLgOgQ4QmeSkgDLWgK5hXrwk06Zxh0HWbE6Xi1mH1CwJ3RH/j47Xhs6dAEdmL0
tgcxeWpbSk7LQMHNDt7aGBeM/Ogx8fAScvDTdwmjp83eCavvOaFM3IZg2dGV8zHnrHmwb2N3c7E4
tjARj7yW80f33/O3jZPOHMexGV2Kn3NoM+XU/cYSOztGyLw1HhuT4ca0t5kDC1jOcCFJc7wIE9TG
YkrKaiBTjnONzwaUzpNCIBXbXH4HA8KECIGU4LLwwXzOI94CfsG0+vyc8oyl9Uz7ITQcuWF51u0S
WKLcdwuMTeg2oLy9oYBAutI2mXM7s13zI2E+afwYsfOVLMUBOOfffpTxewPRA5NrCUEay5KnmEs9
nDHM5kyNt8EeIsVWmpaO2KBQzYtHY8mt3P3j0/A87nifpBWxZ3cW3udexy2sjmJpiT2cc2XOIcCO
EV7HF27mSf8RR/lkIf+1XOWJ01nMAXRf+TZmuMvMNFgVhstM7Y/2A4tt4zs764f0OrHkb6429w1m
DRP3J0glbKOJm3WbQdz1jtwB+zbju8wm+9GWkAM8fPyKn6XOdJ5ueE/7jHRG9Qxq1C1IGuXBrrYU
wn9g/IA/FfuEaglDe5zqjswdxC2HMGOw3gwSOMTvQr3tUNABYLH2952wM2ZE0ttAJxQ8dBa75F5j
iwOF8hsfoWous492YDgTZnssXkoJf0xzDIuptCBFYXXOcgHX52JAzOV5YedjNsrte7Mgwqd45m7M
78U5yIVjFrN5bet9teo4lMMfDh6sDzn7uJOxPX4UB7HxEOvkUpjg8HIZLcuTYDK7xoZRIDUVhI/B
pgLnG2g/pGPBp2FFlX/VfCywXJ6rs1jEkwXrHdQJZsGHdLgJ3sGW6dd/3K5rg/zrLLE0xYrv7Zr1
1c3EJzN2TLTFyMvYkU+PdSaRLiTpQmq2DQdmSWMx8fjHetF/BG1HPMQQ6e33vJkpXGKGIIzfYFlA
wP3SeNbE7cvvUCgBw6pttEy3+vXD4yKBTyozbVPvyWSyDJYSwDh/bU7hyaT2AD3Qr6FcIZwUZBoD
qBQDG44nMTzhNOIoop4ZUfROoZpHnEugJRvcwASvgW/HVTL+mjPdWLoNjyIR4bVhrjAhioW5AyGG
uLUL1gPjnMh7c8qRaQSVBjSLym0t2DYglvWCWdNog4XzYvQwyTlEKeZQfjDgW2hkhrLDAThsUMOJ
seUwzfajI564dsO2HX1jSoLmmuPlkH1/LpjmsYZpfpBuzUdrHGNLdl7o0Y/+2VKiJWvlnlArq/B0
ujP+Px+IUzj5o4FihVDh8Swi+dIezYl0e1gV09E6njdMysZYSPBHTE180m2n/VrswZj+imA1pGSc
CQ9+kKhCcRg+ieqq+x1cRrAC71zf5uL5JmlwB8R0wg3Q5HsAkM41zjOImT7Qsdj0qX0YvHJuKH+c
d4gcGxiLyPjTOZXEh5OBXAIKPtyCx9SlfM7bFimfm8yKdeQiHN1xPfsHVNLFAyk8BVWLIx9FjcLk
azXcQz42rGxPAtgccUqYIOuj4+3fmu0qDobJrrPeG/wLRb/QWT1HIi8HZtiE9Bji8cKwF3BXvDlU
owlbaj2lCeJdYRmIUwV2V4LPwgPNMtg1ljwL2wUz5Ax3BIvKn91EfEDRYAggS72/Vxgmjm1GgSP2
rl823HUruJurzM2YNGdMnKHvgd85oT/iQ3bY9rlvecoollORp1eI/KF7VpRdS1DRfp3aoNPslShL
fsvFZ10Bkoq/5x+739Ey9s0Hc3IA8t/C/iRsevUis7Q1t73AVrdMF92+3A/cC8ozE8fZ3HuJyAmE
MUsO7++c9yW6psTRhV8IJT6+IZC4qdM5pYHuOLR5IfVR4mTumGKoZKScu7x55nIORXyANcsMH2W8
PIRhj5szDbcoarcTHAzWQWK1/PdnbTDgWvXrCFMyJ3HpAlG2I8TSgLqo5i902L341LoneSqQ5P5z
m3FdcDYs+a+JMS9LG1xWqyV88wdUsJOKhJdqvJewcguUtcEuo8v2mHa8ocBDkYOkf3Drb+FK9I0f
OEDfnnjmbzxhTD7MWhMcpts3ETflMCe+U0wDMYIBH33PMIUL7jGSejYvQ5DYAiwzqUAIE2xmxiDi
UF+FbzCpVeaj8QxTHWzYK3OK5rCllwtnA/1XsRi97IDxJHs03IARpkrCZZCBdcdO6rUHKh3GEwiZ
Y/QA/8b4Tf1PuYxYLJxBRIoGC4t2VbWRpFX0l6M53Gi5m/Pt2GRH5RweCPk8Boo2dQ4YbWhOCYOK
boc4gfcMGWNGUjpcug+qg8XrDQxAfgNLmS+FKjUnhmDgBwF6TjAFQKMyxVX8vfkfSfex3MgRBAH0
ixABb66YwQwsYWiW5AVBC+89vl6vqZC0knZJcEx3dVVWZpZTDSnxJTsEVZq6VKlvzUOC2K0TQDER
Ni+G72C+r2NwtklKiY6VPqCf6HpQ5PBvircYSJ2tcc5JA4NEI+8994VHcq00PS1ap0z5c7pMtLt0
LarK4oub0XuMl5AQvgpCNxYdkw8sJ8S/fVwdBnLhKjplm6UTvoQtHCiAtqiJC6BUDUjmbktztKBZ
fEQU3bKpbXrLt0iuatMHo5VU22UDmzxVQ12kA1VGmzFyGm+B5TlCb+CbANn7wB9lk7A2jUdJqpgz
SMFgeJ/4Ne0WnsI4BncIJpgF38DJuGGGw43XfSC2wN3rF/FdeAPZ59B0+tnToGy8WADUDc8sKsi1
HdZ22AdMGPruk0xW8t35Gwwz8mG7bVQNAGLDFLb7vHGT9KwDgHy7xSa5OSarZyYhYZzETkL6MR7i
Y2we9po7xJleMUrMIdmP+1aRiSLGP1jPloSfhbdVMQmJPcZ7+d/lcfw5f5/ql89jiCRSz1ExNW94
bZtNrM+QfQeIk7AWZs/WyQ3RiLkwOiemEQH+vJH71qGlmtzNWly1jGjTOIB8Y4Bdc8mq0MRpsm4g
5Awpy2uqvzBoi13V5nPxiQh+mQ+tDbdTvsKBBrI5Dw8MXirpuIQevVvWaUCqPGJ8DGXHJUr07Nur
x3UxbcvcrGP8DX33qeNTclKeISHwRC20sqvWYdWqzOJZMTX/blxJtrOBS9MhPsoqEOzM/yN4eppe
AgnCY7dLNb1CokLAczYFLMYWsjxmB55Q7HbDM8RwN2fPFqvm3VsdM6uyi8fqk0prbSbAEk95PQkj
A+y5MD9pn2zuLSsO/DwbNwCxv/gr2W1kdqfvKgool7A9rX3EBS8U5VSXhcPk4RYfL22rJfsO1F5O
GpldU+5oZMNk0TQa1ri4E7f3Dbw7Hu86uZ3TPFF0iBmlQiQfEtrOr34DI/aD5zZ/Co4dMD3jESx/
E/I0hvUEDCzbl5u5a5j8RScye5ALzXnFSMc0BZFmb17mo0z9aC/kQ46Gb4oWWXgFcuk450vJ8tiw
H6upn4KM6c/2kgRGkHhfBTtHciyDVywYdGF4xrxZ+bMQ0fc2t1O5WTx2F3qX49pDodJcTlL00RAH
uERVwojlYjm+eFKSHzyDasuf1ipNo8wAC4od7cfsJGEIwrY9WFVUI5cqTgef0t/aOSxHOxIP4L7k
eEwsHQHbCruYO9vW6NBDu1Tt+29hdjMe4IWWPAj9WMOd10rT2Hdl2+hsqr1T5AIQianCjIhC8MLq
ZHTBaWqsFjcUcrR8g0dun5h8+AK9QmWguPSee6x8C5jTNJPk31+8Y13+Mynhb83HuBhPQwS7GZAR
yTQ5jrppP9fv+0KrEXhoFwv4rmL1Icd2iEwVVmXvJuRqY6b6bPjZ2/paNGvkI8XaKjBxPWld3tnv
PXT7tsdYSBFYhGJLfXNhZtGs7hPDZHflTmHSuEJzJg0eteyqTlOaKqA3TnJ8+NRQMxPSMTA3BNL1
/tnbOkSchqaBI3JbC7UvNjeu5TgodWuoBtK5obejZDC5nl+Ms3T2gPl3CJxl5B20alfhLrM337t9
ImgNM89AoApz9+5RhkNIPwnVH3EctPrl5nUcrKpxUV2PnKI30sjeNORcXOyOPMC7rNepRDVSMBYl
Uk1777W+8SO1Cd++eHWh+giSkur7+pja0lbDuBxIw84Moc1xfWXBVEf5U7gp9Ai+cDVLxNyzRmaV
EFpRHLlXL8Ax6SK9HfTNxaJlOokKX92IrWFHux6DWPxUp3Zoi8HTmUdM47xCFSC9jzeVzr7U2KpD
PCTrBTBMQtXyi4vEJbdJrX5L/wyELVAvhQoLOczu9uVhzyxj7mfeYbYS27dBMyQbV8zkU9ND1jPA
K7XAeHhql56M5xxUutswMMoqtixQpl2hM9b7w7sEuGLAXY2MEMHfyIK5p8hpzwAwY0puiogY8Uy1
v/zOw2Tw27KypSiHDyAHJgjwNczCJ/k0a2DK6y1HF/bARodl6fLYPK6Smakofr03zn+JiPDKTyZn
wMQ5NZc6V/Jy0sokLVbD47CyRHrcawe2FUdTFA6WS3g742vDSHW3LsZAaAQoggFh2tOfZYxpjz3H
9SmVSBQODfkB5cjKoZmggvlzZHB76t3L8163BmcTErdVS8HcETeB6dCyoZXG7VWKvjV/RQC5Bxec
vyWoZLcwQzixdCGeS3a0zGHkfjFbZDmNlYu3a0rTdN4ofOOEgxic3cYUGOywIbhsbKZJphCPV83i
prGnOlqE40DGsnhZIaAb6GvT+8kol2siyISRKS2yroSGJbd1+n9W67knKMTlw5vySugqLDnZiiMS
MwwZWINH2iIdEn8O+p61usp1eYrIY0UvqVZOiGNlaEuYxKtuuQcmfEgKtzSB6Rr17pbklFPHdJNL
Rf/74JDtXSY9qVv+hmYVCV3ORtmiByMEeZRW2v7byOJHFByStO4xEGpDtwVvTZD7owdoctxNsSlE
91yYaeY4GYOvbw9XpwtkzuAqY44RdBFvZ0H9wdmAd2iZZZoFUWVCXgcl2EaBmCr4Oi3XKWbtWPr2
WyWD5QOT2rC1IEK5vs67uVZpINFZPs8CMB6YARtMb5lb4W/2pwoPdR1gFmZ75lFKviyiF4/BNOTa
uO1+3b0dbKlVi4k36yHZdMfuuRVmWtS+CsK8nhbWiChi05pcgbC4iuXSnqptaVQno+SaqSFGBSQ1
6Sf1P82yle12OHB7OE+u2wbSG/ee7ayTErWonW72ChOGCI12imPrSZPcBJJYXYO3JNxSZep+eVQf
EjynvmXgibj9MQTMjhWJwyrREz6q+cuqFSId31L5EtksgLKMe6xqaMyr6fnQlnyeF4FZRPGik67i
KJtqSuYsgzGDqhzsw/CfYY+2VyA+f0nWqs+2pJRGmkC0V5PYqVMioxbH44ZnAiDbeoXT+CKJUPCD
utiqAOsK6YracZocIaMSxHk0XHxiXayKyX3XErclmTJhK9mi9Y21ba/skrKpk9Fr8Ib8h7Btp8nN
p7lYVFjnnFmhliE2umHD3iCwQYQizbi8TN/KH9xF1MyuGZPi+czmrYyXXe15Sa1LR2peGpS+bUY7
SFFjk/M6k555VbMPp3V4n7co3juyvWuoSbBRqQtLih0pK5N3Z/FUWlfPh5+slgr7j97IyDMQ9/St
9prpG+X9vv8SyBBs+IgL7yKJY3//de3TYQwO/7a9zFMYkVx6CsllyB6snp6DX/CS2wB3EK4lG6oU
JHd1y+7DrhDk7DHzYj2c8GQeN/QJROyZt0PWfRXebmjSn+svbXvJ29hDzBmpFErSioP33l2/nfuh
2fhplMABR+ux8Hl5rnTWb7zzR/n25KX6THPkiDAllqTcjnOnIyniWF7EXfz3/GTgtmEeR43YcZLJ
RDPxzNp7c+sq3XA+CKPXYAB3r9aBZXDU4zctsT8/OBa4rvHoH2meU78PRePF++5n/6/6lP/Oi3xA
qL9hBswQzbqHPqyw82ad61P2J/+shaMBzINmEc2/kMSqwVskWV2bnLDuGLmaaMhxxQCCaZ7oeejZ
TBn9ohHw81/HZmnZND1hxQOGF8qubGRXLfLf3oFteGeGGZj9sGMCE8+GTL/+wUaKP9engs2pPJbl
jIract8XfUvCDSh5LQyid7gJkZ6xuPFafrcahTaxMrtu0M15QPtvgTJ4EPZWz24L9QK4zuKPyjsp
ncet1ebfuThXfZz787lFLUiN7+/GcxywplelwlM5W3jY1oaryUx9W00LpfdSThTh0jkvtO9M7wpb
i3n3L3NjkVGdpbvC404mV578VkrpMnPma3Ant47Lt4opGcZFXs7fu5Njc489VX2+nEqdvGSmujII
/N+pXGtlLl5mZc7Mq5CGjlYOEosS2OVfaaJk9sV/PZ0+hDTcVrMoX9eEpsU2cZ9HIAFUW2j6/xmh
iQ8UmsIG7ZqsnceTrMbjAWs/w13JKw6cFylQX6kJJM1vTsXyx/rNcDTuPptstLhRrnvopkkYmOXv
FelBszAO86e8mIIsdE8hVHeaA4CsAOxHrXhNYVc/PIAh1/3towlJHKlKn8wWr2wrwnrRC0YrDQNl
fsBEcMzDO1ENZ6zt0bwcUpTpV/UniC7Xg/VAlLZckDVC8H1xLK2fBNnt06QTGD2Sp0OAlqlAf7ff
56cFsaZm3nGQfcnBCM9PwfnvvSZVXryPi4HgiJJ7GjlM129BRSCjF+Sr8WnE5uQL1ab2qcGH0FD8
QW9lPlcVNINdWnYeH5FvP2sPFWZph2jyPHtmS1tZBRO0GuvLc5Ob58O56XdWaXVwbe5SypjG6iFM
FC4gK+wIPx02C+NiN0ahnluFgEP3detZxvZXyLKVTklncTfM/xz791Zo/d5eiIbpmLAeDi+iZO0r
1CuvrOqbNWzQIwrt4T1IWOSWTZzfzfMuQIfAy93PteOjF+jcvfH3FFyXVQRHmSz7F/Gb7itmQ0rE
v77HZ0zhamjxsro8fjsBIfeAtwVA8KoD2zIeSDB07NlvfueQT6fH1nrZZbW4/L6aNdIFn+Y+EbC1
zNeftwImqD1IZCcL0c3enGKUZH9Plc/VOkKqPv/uJ9w5tyleDKd4zICAH3oRaC0Nie7bYEg4w5Tn
SYjigPlwjP1dKJg9xFSJkVDEttVQJB7OjNSqWxRt3gTxSr+iGvp1TnD+NfND8EokPfF/szCoTSlp
6VpN/EIPEgG0HcNjfYkGIz1TS7w8V1lQcAuNJflb/imSA/0g/wEsl47TccEkSw3+tg5kxQKX0sW6
IWgXXlWEMmDJkZQFbLT4wG75uLcOPaKYT8ArSiyq5b9pH5Fg80fdnCfFRu4p9BYWo91HNQ35jenF
k87xsfZvNbwUNRZ1IP/l0bT3s1ti02Qq1ek1WjIBvCxzxTRTxE6YH7cb4r5yZ1yo7QbFXNWI+OXq
45CrGkK5J9a8H3LAN58yFwdawL3migYnS32af7nxynwJdBDrS09H8Wi07kUjZdW+9AT8fZ94qRUm
Us8HhD/+CvOpFyOqG5QSeiBK+SB9z/QDt9ro4Qe+lU+Z/r61psSfPHB6BPL/ZsPkWgK1xe+8SzT+
R44e9+QCs5fFS75d629e5BK1r92LHZNa7JsP0pvX8PNWflZQ8Gxbpp0SVWNYD0j222MN4OKw0K81
gx/ArX3vZ5r7ZNWpPnO737/OW6VH43eG50SPGIpZom/KMAyY/cskmadpemrizGiSnaJdp9zY/Kt9
75pgznn3GK9eaprz42EIkAu9zc8j2RtaF3VQuY0h057xBWuV/NmM6eJlBODz1z0m3RpQ+JvEvBnN
GDIGSXW1vaVLvQjeQUTOKr9X6jCJwIbZ9lftbR8vpnf6yTEYvf+b8E+pb3rnf8d/s3dnFh/d7SNi
fffSKz7fn+xNJf/hYf59egnDzbVfqLgMYZVPhSbf/bXwVaBHWj+tGD4wwBqpY1cPAMuAuR5eSl/O
SFn2MS6/F3vL1+1X9h1aijVbeBp/KM4LZL+Xtqcn/wrKmH/3NxJhLKopORTEqIMu/jh9FGC0Ujip
PJ77FQRxnr6zuhen0QoX4kxVC2WEjFmFL6NRW6w+xL6wfqhlXoMT6+HhWO5dLsfkQBFkZmiAq453
GbuuORrPYXVtZO5iosRgs38oTSdRgU5wOd43LrC4lVkfmbwaM8Oomr2EMd4469dH/ej34k+pqems
lxs0YlteBlODy11YGKurD+J8fXWYSO78Z/5X3alYlUcozfdPAJaydLbQZQxXfCm+4P2tRuKFAKh7
VZLRWZjr2J8GJ9Jc8LuQ6ez5j5vXaIw4jy//q9s7NJiKs73zUT60fzPPD8Si9PxWZ0iMgrcKq44w
vnz7JlO56yVhkj5Ogm9GPbeITN5SiFb5qn9SGtY+p1/ncCgYch5aK89sJZ8Zb5a/L29r/zn7cSxV
RuNWQaX1locCv4XQ+4zAlEMhqREYZK0YIeZWJ7/8DQf+d3BkLn5cnzyo52zPvRCCoYC/F0N71rEj
4gEOZJ9W/aqxZK+po6W5zgc4C8hH/FnofZkSEV+nKBQEXsvjoHhpZuZJ/tzNbjq1k1FEtWx82Ich
OwwgIYFTQ0aMuZK+ZCq9s/wQ/XnwXr6dGrcSM4htdbiu7UbTfDEtVVZPJw715UuJIXu7rAI/jAHc
54IRP5trq5RfNpfVC6dcKNl91spxBVqtbJ5MuTG9TZrIWZfSv/n18FrM3AfrTWHEqf9e9TrO0+zX
fnLozLOXbnE8G+Y0GHLtlQR/tjj0l+Vtd3MqPy4K50Z5LekrlwabY9+sj+SQNVmnNjzLQK6TswdU
7C4y4+bp0M8HxdUGbKsUzc/m+l8v1/Ekmi4NJ+Toes+2Z5Nr8DMvBETshsLweeYWMU0LlurNkMNZ
XKCGKJWatcLz7rJLq0uuNvnR2ICyijG70pgZAvxZlVcbbcdVuNIOXlFChZqgjl7Zrt3UuMkiU0rP
C72n2stmDhUBLx1K43aYuJmJdgLtLGW3OzV9fQ93Rqhu3wizFqtp/bWmVYhkaurEOXdKrtlCZ1zb
vBwqrXG+YhDAaJZpZ6ufZ0zcfXHdPJQ4FW1R4FmAOTaOef6XwSrA0T27J9sc/LY8aZQ1s+5Xk0QR
p9YlvjT64BviiXHjMImLGmSr+aQ9n1XS2WHXGk+kMadTOr9cUblF3O1v/vxZyA02lUNctr/zhSez
H1dzYG/JFDFTDCqFZqmcM30uoPxt9eRRilebbM3PKTvJT8Nr9eMEDFyezvXyZTm6XLaj/UW/y+yl
46p5yBW6pVP27Vi+dHKzcSefWT2WC6dGZXVt50q337NwsC7XNAPyjfN62j0WBzkzkW/X7ccqs2/d
p5XknmE/mzvqRTo4s+a8ZO5dTlOXI9+GUkWSlTescd8sZzZpsUh/sChEB/5Dcy2j2X7TzDuYr8tV
I08gQ0WUH7/Wxq1i9eF4QSCfpkcWfcX5o5nU1dMLEB33WMlwnk1G4zGLRNG8lBUwMcZH+RIHgHEj
e1k32StOUejmWZC1gSGLXvU4yIT5ecCaEpP1xYUE4sQz927tvhwVXstKf2Im46rYKS9xI6FzlaIe
5HHampez7d3wmNza0xYWssb/toX1FGhX4x6vyDZjmNaCErSQ3BOocxPwoG0/QZkoBKooCovDAMnq
ggBWDiSwRF8gDhSuQ5PDfpJNi7Qp626egwu35sat8YSy96gM/z0nlW61t/rNfS0+nMbtHRm34iaY
2OD5xdkhCtnrMdk0p60ZT5a7ROTYLQUaVGJeYByoM9vBIdoxXbwSnOdNxGjcfuetY8JQgcSDhKXQ
yrWqvckuWqMnIXhFOvzEMuXhsrU3co5TTgqHwJtyu+lC1RlNGqhh0eKZlVxvncz7uWaBwU4epUsi
dfecQDWymnKbiacHoKOKg7Np3tJdh1jYpebTMFPumpyTbUz5/lNq6YlHe4+EyjmpvjPJ8f/V5/K7
j5FJmhmP4jdpUxdS2W55UJLhHtqZZNfItrPprjnvmafcFfRcMtXJ67S7lq2o+LElPNTK0yTO17/L
jftXuXcf5NNa99LcP1fiXXOZoqZHx+j30FynRggiimn/9BcvHPGjbaTur2tlxhcz3AN5aY2FhyX2
eGkvXmYPoDyy/nkrPxw/nzDUpFnppfk4jm5DUG28iDMtJ5on4x/+I+NRaaBpENeCegxanJYbl6aC
l33D1DKYd182HcaK8bRVff5+g1624Tup1kekCRmdmhmLgWFnwzWPSq1lajRM4utf3Q1PxqZ2x3Vg
AnhUbpzc17jBEahRpHnSGfEJBkU2HEhc4+vFDoMGI9d06MIytDRujXsMjULNYTbZkthEWonu/5cw
bFCNMBXimU8IHDi+/HVFU3roVBsUCla8g8vaHke/j/s682Zfm/HVqJyJrrWtuezu/BvEF8+S1eMi
nrcX7ufbN9oA5ovG5orFh+YkfskkQmviXabryDHtAscRKXBSi1VU3XHk6mNMxIaCo08ZF67H1Dhz
IVJt27gWh8c5T3ODfbJPCnWJoZQ4G9ltyeXvqk0RSsxFt/NWFuoRA0xXjszeA4h4xsRcmJA1ZXlN
4oX668VWLducRgXV5x5i+P+sX11m8xLdRjtcPC01bLmdHgA9bFSwtkWM7oHRU6CmYdQ90YVz4hr3
2P8jI0HriZk1jLGGNAT4ritZI1kxpl8+9Q6PX5D1fWwaoGYuVns0t04CNSG8yHy6a+RQ18qNfA+i
1z8nQks0Tz6v8bpVTI9xTxYafWajYirJ9WRFK+82wfppbBqBnZqNQlH+uUYGdLDbVoEdZaxtN9vW
126hyzVCoGO3ifZZ8RG5PrS3gbjROse5ZPf3rNQLTaM4Qt2ASWlciz83tFbs28YA18Am7Hos6dH6
nKcYc91jIp3pa0xbbAitHuAtyrel5Xx8LKNxNKx8b3z3QfkC0H7dYtDByIMRmS+odfOj0vfGVEC2
N3BSzw6zVbqfT3OsUPRIesoXb2MrcgCV3XERsQzIHXnFqqYwDoAyNtKf9UzPqJP6A9L5wNrUsbQY
rglb9Gjq88ItCNeGCGyFkxD3rxjHsDbfce9yMkuDwpZxlwDMXqj+mWvqo9hA9Gr4wP//aHagQxyE
upf++BeZWe0DtpuznvSv8YT03D2+ck8TRej3/rhwgaStfxh9Mm7zrx2yJS6Ts4gB/Cbq3/14Nb/f
RS/DQsMTs6jYWLqwwIGeutli2ywR3wtjj8/NeTIbWgxB3BL4pmUvICzyzSjMVanVtdN9hGmnqMcO
h7+VCUWgIA7Kj2sTG7cTBiaw7/U0xHLPlPFfMu0Hhn5DPmPPAOzVOQ6l+jRZ9Ob9hbNhiy5eTUtf
VWqKGWLXeFBghtObx59w8m8uJCzhvB5sw1k709j4XgTpBxvCOqs2yt6yF9QoxNT8LkWvNj52JVRW
BAm3QW+kCQ32sN1KNEv9FdWeD0nFIBm+1s5Zlmzx1eoLpFGYX6aZRzctmnWA5/i5fAy/ztoyAZFu
hYtMdtdmyZ8UHgv9/1fKtbVrh1gYGPDTx136eRM7dgKVXWDZYa84XcOi0Dx32lEoHIKSwQKfYCib
N+dlZJ8LTRQwKoU9GGvpZ6/SrVeJuWhQomfnzprh25jzWUbc3iy6e4JG3DAco1F60EUmOD7HMCb8
VHmJ+uNCSQTRixF5GyQN5lisoi/TGRr6skGCI+HI6osukVnNehJd2LFIRALFPqxZTAyRSnoRna31
bVxMZw9kJKlmechiMlitpq3Yr4fmMbl+8c8ivAjUUzeF2L59Pcf6vA1jTZsMRtvbr/xD+WHq5LUJ
XjYfWcHFDMVRTZTPtA6d/MNOUd3PpszqHipdwPI8WkermGlF8+L4A5wLejf/gNu8gCnnEZsQ9XrT
PIlfsijP/dA0F1g0dyq0Th2+FkJhPmRLSFqNY7KMZvGyfe5t07k0wDHzEvCPKnulTGv84CxPmC1a
Pvpiv6xwHSU7kigoCeuHrQMj28w2t6m2h2eiNEiXenre4wiAwECHlYwIFQr7j3VL6BwiJd0w92/k
C/wUY0VrHX3wjgm9dpLkCVKIVVr3J9L8lC4sgBzelk4YFab1ZhWK94sGkqL3EY6ZCqbuIQ3qEFBs
mkv5GlvghU4tsUicGpOH69c18WAcTdV0LVSvyT9W6bXTmhOxG+NhU+JDposQVyxrsOR31qs/DbcD
q0QMODaZJbbCLjMDLZ0+SZ8sUdRcOzPXvDdVtQikoGKAStNdA5QfgjckAqo991pM75zLgufR1o8D
nibloa2NBaHdlEu2cJYVJ8O/JRdJ03jozF6uX/p3suYX9dD9tYyxHdrDgRaeXF2Erjp7wBBzAfF/
52KYQ2LPNS7QosvLuuVkPUHK0LZEZX6UBrkgllcCW7x3/ioPJyO4Su7VK8JXwGa3PwqkFejx7ezD
qjMlPmZng9NnlA28IqSBIUs+mhsi11wk+1Si0CvUnbhScEMsMHQPQ4j6n9bvdzHCI47M6tMHfN/9
+udWz30Ff6c9Lx8JssdFwstSM2QRe6eW3ORt2atZ9zuJ7sHOdezH0+8CcvTS5odFJ9dmDT4xo00P
Me3QmHdP7dUvKw+Sk2qg3/ATD9SMq8+moGmHCDt2pttx3cL3LbXjhhAup8PyLYgXCQ+i4NtKfA0v
06N3RcvvM3fSTH8yOnYLji09Y5lRoTXt/bmrnZ3pT4t/lW7hkZuP6PgYCo9lV43d3RiSjJk0fg/n
t5QmCqtmIeLpzzkPLIZ9vOvMe2YMJtnmrQn49botqe/ZiLt0G/aVA9Lzd7JYcgn+ehUymeV6eDV7
ZjkovAb4iWfC6/kVKeeoX6VfO+/63JZGMglWMJZFyHeKc660T3L/LNTk3C22l63ra4ilG+qEalr7
czj15rf4mcxd28vBbgTs5kXOzCssBAvxBRZJ3Un/FHjy0EOrc/WhRdpYxlNvBIHGNgzmn+IJUOE9
y900078H07+9Z/dnk8rMsnVJi1a9lZxjYDF5CHkJ3wtk/ZIm7GPwWeUC9sghUKVS62+Db5LXdmvr
/AZ6UcCOyALQ4NBz64ffEDwsX8+Ye9TDsjvtZkcmBvS3rwrK8pAvaaPWuT1wb+bpBGZ1RuGSDu6I
wixUCV+IQO+ENAqi+iKd9I6hhdLHVXFmBisrK7O9DgK9tIIgrWj6t9Ju+Cw1GavS8+jGa4dhWeNl
D41iSUvJCs/1aiVDs5osx+PiYPG86qGmxfobq1HAyKvt3UfJ+2Migzdzf4VyNw0j6q2Gu3SdiE1D
PLPK1+EDV77lLqPNe4h9JScasH20au/SxQ/y/TCcYiqzEZh/5WoCyL5ozx8n1wg5nXIulHgES/EB
CT3zYCTi/h+ZrbRn0rl2K9bErH3qMSlj57V5gF76O/sLe38iDCy9Tr+5pNXP7uXwEWrkrFNaw9iT
uVNkBVtcFXu3ZtEHIFaMS8fBV1KqvOyGg2PTyabVXpZQY21Bbp9CuA0zpILScyUpuPoUXx+OKpuM
TGPZKjuSZ/IjKxk6EKwbpyp2se+PhXf/0g7P80yCJkMP2tblR8g2RB1s3Lhm0+UfbqPK0+qTpyCT
p17hUQ8dVL8Uk8LhoahPLgRLNcmxQdheM9C17kjq7WhklywvQJLqjMVDcLE983uF3X0wdX3IU5oe
ma2VkklHv6MRHj7hpWgXFvE9nnRY9bZmHcwJO0r5AKfPA7ixRCHzRMva8wvnEwJ1nw7ZKVVzVULi
Khgou7+d0+74dH2iaxqVf6Ez90bmq8DeNju8pfnRbYg9sU9q3Wwl4Ay7z10nlM21x1fhBOMxzXRg
mbypLiDpAax99rt+HV8xEiDwwVdzDYaQwIR2qoPyMFw0JeWUF4sOlgLEWjcd4XSm2NCV0ymefh0H
828N8N0L4J3Fbd9kBF+df1l/s7UdlUiorq/BJu1JEeGl1/qZ19VDeFrXVv45+5PM1QuPt5/Ds/bU
hMLym8DcLNXvKkQ7YM77z20Ow7VumJHWxvYbbJ1lO6Lv6BqTG1lv+Td0yTri3Te+6PqpFkargdaX
+vA5AQzrW5hAZvyzjcu8zjq1zvYxrz8/ec4aUC275LciU+KgkBQ+DZg7DXmlvmiz4VxmFK4jrZB3
Hd7Mv3Or1KdSPDDRvTIkm7VznygIuskwcxA5NZoE9tBCqyu92ixx8cfm1/ztHaQQwAHC5Bd94NMh
mW0HJRZ+92boPx3rRHzjWS936OUMA6nGqEE+IzNOxrfm6pCcyuYVNLNTY0LT/KlX2rQN9D2XTepO
uQ8qJkkd80lW0XKK/eG9QK7wL7NuZXXwlq0NG4NrXNm3FsKoaq+E3xtrtwdq0p9XXNmAeCZohxg/
2VQR5JXpsXGkEvfYx/FUXrTmBq5SXrP5fDzlhpdsbwzaOnSnxzRvKm+1j89fW/d5W0xn8TifVgkB
6CemDV0dbjRrII2afpayf5jTaan/ljjQuEDFEaNVk1iMu9iOzuV6JVAyGjPDDeb9woKxW515x63Y
3MH5Jkm22jxT+Eq9r9Gu0GS4wJJ0PkeCbqIZVS6d/STd1lrE+bNDN1t98OuVJGDzsK2atMCcMJiv
9CDH2E86K0im5WKy3zcR2NDYAJmBgT5vjckxT8TEVF4ArekkXn9b+9dMUsb0uv+NRNT7v0eIipeM
g8LT0rpFOjBB9266HMr5IQ46ITMLFvgbaS4Tn88Rwuk0E7PIwkXwmAr6xNV4pbyZGOcXzaE3msfn
CHW0/GIqHWLAUvqqaVWGWygDCZKRIdBpMEDQdLbRPAwGCksHjdDHVsvIiqHfg8+w+ikOaj5uG+/R
W64M/zmGRGMcA7jtP00c6+W2iCu7xvZRr+4LffhSjsVBpN478eisoXWy+zjOYozJitJxiEu0WXDg
wICN7g+LmmktQW1qa5plodWN0K+pZU7HUF+/9I+X9UOhcw5kBmSb/eeNv7LRkNgazQvVC/NieRLs
Er/v8/rJSIBqZvq6ujS0nwnp8vxngOd1V3p4I4sf3DWCl0461EnNPZQQwu7H0+jwgX6CTlX6Wn6v
iCNXP5WH29seuYAAfoK1ZkxbXWjJfqiZUdODi8qnCnpTDSz1Y4nMpZ79CVQCP47THNVS6OPHx98c
4vC/8YAUqsnimCrjBZdk1bwZiyhsv59+QwCoYQkRgAx5vbzsYvjs0CboVL05tLW3GeexS0+TbCem
seN58zAIw0ilyFc/cC1DaOqHg5jMFrMrdEzZ5f3QSuBW3k/ErKHjmSOYqXPY8Cxm3UL7MnCVh2uK
dZH/uOdjfU+UX2kkoiWOzprzyhTD5W11iaaf5cFGH702OrydiHR87kMeQIlciFumQ17AQf5TOKGS
V3WHDWB9XT5lvrxQZOHTaNuqkIEaH1Q/f/rQfaW+85DIWKC7X5uvw8Xk3rj6rXsDxcCw1qgmPGpJ
hLsOj/dK1cSIBjppHtb9VvjMfbrosj5FfGOcp4wbFW4IwPEOq1QrFk08Lsabn+Pj/LPGWmkXHN8O
0eUllFWlB3N3TPJ63fSzzXJSaV+6pZSIwkyDaVIDrUMRn1eGTsLLVnUGPK1Lcmrlk2tUGQlciDSM
KkzU7OUCMvnEcGcktx9NBxJjQDvaz6MRoH1qdsnAj2c9blaG55fi1zUaHDvYb9o6+EeXh/lbrVN9
23+G+YSNWq/Y3zdyjfPz9ufeM0ikfW4Xnzg6NPZ9ByTKPDip9JBv/VGv1UVz2cS39m9RaXNvKOrY
gSJRiS+VjurQfDTJ3u/+Fs1/i6+31/vDkahlHBn/OXvWgW3OnsetORM1hCki6XwvBxomIScyHiAe
GEiUi3HtUSBGyoRBTjtg0c48rDuZl2On5OSb9suDwmjzVcW0jE3j6FYpPqfwEiyUcddmCaLG67/t
v8yzmWpGSLyLp0C8wsWgy2jfvrWq9Ukr+1YYXW/164jR6rOhvw+b3jIYNwTg02jU1uR9/LZnS3j6
yBJRDNdBq37/d2DKIWf93XV3T1vccmT4X/amsJUd1xAGc4+Tn9r7vkFBeOud0jHTjHOSPaFTh/Gx
mc8Q7CZR5TP7Nn2Ym/6FUofZneQXyemarLcNHaat3O9xle7a12+spWr6OmkCIiFaoXrDNJTR288s
LKT4kFQqvHTZmj+Z5pK8f04NIoUENQIwIPeIqhC9Ra/WYMPDVYNAUYUWkLNp9Af9rVuvsi0o0gUw
CfQM4GRj588PksVgTlGNeds1902tQ0J7J0QQCzuuD6BFX4BlTUm/giXL96LPQ/3zaRGhWjUMiU7O
kStIx/FCEpirg5eDLp2qDqQDoAfTgPcBw/sWA0NMzHpW2YbRyJshANwQSy6EkEjjAAB0UG94GBJ9
/Ydnb3RsfEzrOge4UNHXFwqZ/hIiPqQvQFh5d4NP5s5O0fd3AGryKa+elOdA8loFKPm9efSiZ/HC
nA4s+j7DPgvIqU3C3GTcJAVNi3GN90mQPQc3GMQm1xdmGCguYSHeiKGnwR0Fw9LETbHT04an9Lad
WmOclOPCw/yz2Cr7/Up0bkMbw2d7J+d2oVeMK411c8tfpWrp0aKaKwtD8de2Uaz/O9bDiNnwxbWo
1FjW/53rPwsX6Nbr7NZakq9owGHFJUN2Qmb/FJxcPt8DLgh8giuBESFxAc4LEDHzGjBM+NO9v4Jz
o2CnXocHeAmX6OVUf315Gf7fNKJt1MupRt+TREYbP9/qF1DmNAW0AzODp0JAZYKZTCgtpdD+beZ2
AJQajE7AvPfOxo9VwImlAcpYxoRijXIccOkveuL60wyEe+1URZlM4xgAJZ/yh4gCN0Mkzri8GtA0
XDRhvQ1WAEuFJQEpHVxBKQGouPual05oFwUAUfZbv2kzDcuN719iR+0LbxnoBEzDOQN1BCE2wwAo
k/5bmgeTyDB9/jTqfwZEjbocdj1TCheaAp3Vtki/BgFJt9bTcJWuG4BStTQqXhZJlbsVRsc4yZmv
rEYAFc30m/vJtL7H0qOBBzepLxNA7vS3Miy8ezrdBRFk8NVidcg5KzDmp683Z8WmOd+2DZfdTKLr
AdzGeBudgeAPM3/Szug/jWpr0jrOJxVR40ajjDcdy5/4d0tetvby/9MHHhy7u01SqsW5G75mvKPm
qbZ2h8Zs0pDz/O94KmFZfsM75vn4+ortOqkSgwx26wZd+pa+nLuZmkRl/AkNmLPOt9RXeA2Rz7z0
T4MZE53h7Kf4Izm/5uM/CmgQ5+A5cU1/PmjW2oTkWZ9hBhBpMvELLxE8Xp1frR52m4tGyevgE2i2
7GDyI7u8yteNIdSlY7GwjXy7U1TCscHYXL85j6WwlIC1WXzny4xNUSAsC/y7P1r3/q34gyyJf7f7
uVwic6b9yk7GWF9MSfzv/fftpcQon2zSjDo3sGssd40bGxuSp31sGHSRTsiL9T0fFZM2clHglj1T
ISNSXbziU2BrFYfmHO5xcJsGZGAR8xpanKg+66PJNb38R9OZNafKLlH4F1mlzNwCDjjhPN1YahQR
ERRU4Nefp93fqWTvJMagwDt0r15r9Q3lDTGbG796JUVCHQpnWwnbClEDLRxJ7CA9oJT6w+PpeiGu
0lEM4GdCQUCSMTK/4t1FkP00UW70EZqg4AEGqvIOlgYYIMgQ1Px9x1xmvceAtm/kmC3TKY6Wnx2V
CXb5FF/A+PZMu0dH1i+4tb7mPwZNv7G0d9b8078PDA8/g1FIYPIdRwNeVEFXUHQJRVE2sQ/TAWJ7
x/xJlBAIxTo2DsW2Z1COaxGreSqlAFKDahjfxo14QwvC5NvDcU0FjlADGu5dVV+jI8AZpsX3wFbW
CtESOlqJyg6dOB3lGCIFlbTQg4OTUh4tuvjpwbNlPl29Ct4eIj2REXw9lBM1tuMM6duASdKyOswQ
5QDAStkzbsHu76FiQUUKAwvaOznDu+xnVa+hjt5sdk2nuX0NUHuBDn0GyW9PCrvW8Dsxhvqonip0
EbhoXJRkk26MoTHMWJqLnjkuezNclfrqIId4qPeeUxVcocYGA3OrXtYLu9e1OgqH9fS9eW/ioTU3
AgtJ0ckcRcPWVPOwwOyZy4quQp/+vteaZpd8w+NB6D83zUB8s1rj5pY7NtMm2tbYNng5jAimz2UL
LjjNu0fE9dhv9JJpPMXMiEgom0vXanwVAD2lJHCb4B/3K8SD30OOfVJD2PsfztTyhVwddbFW8Pc9
fbTvlX1zdIdBxgB4b7TAHFEEOynzelzOtD/i6m04ikY2bOx4ac/iZdm7zm/zdIS1FKcsqx/2DXAx
kYpTySz8FtgavaogN6rY/Lyxa4j6ANZcMOplvXAaTeteScmAtX9sTV6DuFsMojMOElzZbHBfN7fZ
QKMPkzreL2QTjLv27EMAa01wYcCagr2Bv8OE4vhaJxQrygEn1hOrhqTLTeSrrNUQxqk6yomnrN14
9LpQh92E/YK4GwflrIPdGq2+//Ur3/scb0C3cmLEFyA4//csz/LtduyGBOOt7qtd94m7aaptdpOF
3lc67+HXyw4lF256Hysbc0pX0r4RNHZaYAS3VeRHvhGYUwnXYXVzoEhcQrr279qzhxtEqXr7xYfe
TYZFG5TCEwe1kFtjeS92QcI0HHLE/O25ZKgNkr5O3E0/X9oq4CWGfdhdWqPN6ZdACwVxYZF9U5xO
bDcchQC6EYOaR/yyl3KdbjStp10KKKsA1qAfoHO4m09okCXlQ9mTKQiXjoQcdlsc3PBM9d+dVzsZ
Xsd1P/bNbtVJ/NTfB2YX5Uqb3L+jzZXg08/aTV8dGcMmC1A4JC0YZL2oWzDUGu0r5QoCMczIMJbB
gYuyRYeR0UWM637xdpEKlVRJxW9aklCoRUMBWCmL8n8Gci1Io+zIGE8vYKbiECRTreAVTOIHnL87
+040DP2ybwWNkRF8Lo/VEwg8eKy0wJqr05gZrc3TjblkZR3Ws4pcock/fZytH0dta86iUbw0JgWZ
8XXO4Nwhb3mS9tK8juUcOIBNHzYznmwhVGIsA8f0gR2ZzA5lq5FHXQlOcW7kjMhTwUbrYQ5t60On
sAyWNY01fvFYSOFegke7/eppLL17wjyZ77Lo1GN6jM1ZduahHzJoYj/mOj8OdFc+fYmEiTwO17E5
TYeklI2RPfpyYzSPpQTXEmLFrj4jIu8Zvra1x8ZE5jk2cQM4VSgisPsmipaQrATElVvfWkiQhgOl
94F4rrSPsSQUNGHKQIth7kwe0MBE2ELjJmwrDo15Y25Q44Cjxu1gm+ZYcrIS/EREwjL95GZzagNz
jDB+kPEhE4nYd40Np0/fykk1ofnzppyptCksWPz0kTlSu5pjcz5qN/ZloNlTK/i0izZDy5H4uO7i
/epFw8iv+/LBluLfD/sgnDyH9/HTjydPX+vYDMjYL9rmqDXVWcLCYXP+nTx6Te560a+7TV9nTVbm
zSA/XVfRsO5yoYcFO17RL/oyeCBDd4C0+p92PowWt/E+SJmWOu9OiqmolX8cAbsdjkwW5gLTmwTv
mBamkmQCLIlMrt+UlEURoyGGe04rE6Q7lBpATYi9m3LVyLLExE/C1hsfkiwR5BKEiq0ZAA1+UkIT
ugGtSyM+lQ4XwrSn5khNHftXIH9KWPwTfloL/t++C2jH3cCnmrvBByy6iOX1yivg8fffP+F6kMeQ
Hsg9koXOHBc9csC2LDgyYY0hV4s9IRrGQyXQgpJrHfs6U77ZUbi+8u8+w/rCb7XRd3v3ntUxOlon
93NfUAul0+hqHdWlnVPvzWPy/GhyG9/Gck/NKc0IRvpUZaNTp42lOZJNTwluF2VeBSGvbbIyRoyb
ohd3aU0pOzILF0nDSBZ0xjBbRzhNlsWxgUDIHEcjgwlEw3fGVBUU/dC35rLmNkaJr/bV/m2mXl6H
zyr8SxbfYaPb9BQv5UPp3dtK79bPRgiIByEAYQ/GuTO/tpEuO4i6XJooDsnlh7Fvj+quvdz37oOU
UWsMy2mTzdkiFFBniN0nH5bp/eRzfKJKqY9M72m0i3Zcc4Sk6AITGl+iOcGaP0HZQEF98j7kB4Kq
/LDD/GSMiVsX9LM7w19y9FobvjKR7VbbhqxFjLEer0R0Vk+fJwuY8sSAHqhj+hD+lQTAy/va+GOT
nBHKgOtgUstd1ccGsJjNwsRDj7WGQyyLTNOPhs+NgRR0rgXfTt2XVTwf5kN2sWG9esyuuZMsoCUv
rKC5MYKEqMUkNsh6GPVwnQ2fTLTL3aDOf8c3DEMu1o1scZ88FoKr3SaU2hdISlg06k1EEzx7Xm+k
CSKmz1ACEpZGYQjAMxmBPS7tcbjMjvvFfa39yWqsLMxlc85YIIzmTf4+CxwkMIehJI7I99Q8Zavr
uDFNfemmUfnF+NWv6RfiVP6b6f/0n75xuo6bm+bpDbkNuh98xsqRYaaO7lxEbdGaVVsAHhpFseJL
KMM6z+baGhBDDb7dFigsJoV4WIq9GtIboRxQpTRYNlUX9oYpBRicwU5ASuRn74N1qWk3R69C/lod
QHEiKKLT9NbaZmudHGfwON6PgDff7fVYJDijO9c1+OXGIDM5NM4ltzXd1EyJZJgMza5Ms7qttp8d
qg+DatCY2PJBd17ne8yWVxq+PPpZ/zZQD7dec/iYmYjKwSj+cs1N/szLY9bomv1w8vXkDof+h2Wt
6BvDO3vxfshusyAiYPGiIwTSl6W1/RDCfdYkkGQc6TI9h+xwmInSrxlZiux1lG3Q0yR90jRIEfHA
ROmEGcSwHj6x74kpJhkXGpHSBwvpGlnjjYS3NfwscrgXyex7oOiL88n30NjkqHiEDcVxGEI/KhdD
SjYJST+ac6DmoLFsLLnptK0/EY9eV/km38iwrQJ72VjRxp0t+76W/fZG7H6Tz/2fMVFIGc5c7pDS
gOyDTUaToWH9GQ5elOro4LUBjUfDpq8/x7TPuxtxmynff5DigBYLzgMSlQvC3MZPCpSFBAUoB7qb
Aimv7gC7EhSRKxO2CbASYIEMupBBiq5+lFBhH7/70BbdDYpQ4BeLQxCo/MEtyg/hiuwQiFRBcItp
BU0KPJ1Yi4ENFWRBcmJpuBY5ytXlSWQ0VGCahpOTz00f2xf+uT8hGcm5AsALAv72qDgAnas3Nzsy
1hDq4N0ngEonHS0WLWcRtEDi+YrAyMtHgHKhM7O8c9rNCITtzihxVoBdurMBFYLxQvchQqvbAp4q
rmNQtHhcWK1w52By6uBlLX960f2/zFthiOSIdeQLIqjSfbbByrAPhPOnesHm3V6tVsLtxTMSWGgT
OyvLXdGzNFqZctWEAesVtAch3+cVImc2a7j0xhAEhnavgFQUNHG303lpeQuxI6xhOpfSYoaXEddM
6M4e75K8Ds6vkG8BCtwdyOXNWywCyYLP2bE7+xyv3kwCbJC1HqBkd4HO2RkJCoZX6UkYfY2BuuAi
wJjbNJydcEkTp+puCm+XcwUXvDNC1x+8GDrnope4XNnc2e3kClT9jeHy3arq/iGS4+3k4Na0FeYZ
uBID8gYLItVPbyLBuIwdJOdoF0OnO1kPh5PzAia9u5gtuCg7klVObfV1/qaNDrikswI/cN7OJfKm
+/Zq8IbktsrboHF5L3ECHHBTdxFApdrw16q341VXlFmhs/Hl3YbEzymtON5l+uZqYYX/H3AmlpIV
KZpEGkex7QZAPGM6TDSdEJWeQ2cyW+wYHSXYGExWnhE5Rzidgsr+rbjxzlGIsPCZICQeGaww6cV7
mEaKcOjAtDkphh3FMoC6DVg/YGPepoXKD3oV3rPQuOXtCNEU2Ji7J80j8aJfAQv9YEire7QYJho0
9ta8OW35qkMFkafwcwD8RE9gocVEPRICOBnCoySaFaNvXJflDqkE25W7o3Nah9LJL2uoXAhaWNHw
sYcX+o93fofJfoOMhBUoqcex9J7OkXkuQxY9DIMeIO4X5jJygFHlzBhcEge+YIzikgk2K9aQJE1c
Tzkm1ApmzRvWaQUREFwIPcDX3cDm5vphO9Em7+IoQLJQQhltUNMYOzITRCCAkRkAK1YNPFLzZoQz
LRxq2wnkSjfcs8Q7gtnb3CwEvsRznPVIwEbQbWaUEIW45FzIjFsmhMbvIOp8OSIv395jC6phkIKe
A4AU3hlXjYgUjqvN7QDqIqYUZrYQkgXLv3UsX3B+dBqsZkhswReb/51A1A4ooXDS754NZe2GROAG
vR4oRqjcFCFgRXfsjUD4NFv64dGSHRH6MkAh58J0BkiVZAiYnoULuu2Oe8vATfm1sDunUoIQuUGD
2KzpLNlFnQgiO15v0FdesDghAjvHymXMD0wBj4EXeNfHo+hkCo9mOoHIAmQAcGP/jWUQYlCKjFzS
IjCRk6ZHEHHZjWI0FgjaqjrDl3kttAO13pZFDwlU/KR+dRPgEEUfepkHr4IJDTfkXIDAM4X2HObK
EsZrMPiEvs0vS2cmAwaXb+d4xkWAym40oDMmZ00cThp45zhPJgAGH/ytVFn+WXfC/G7jwkQdF6IC
C6o8w3SY+3hq8IElHntPkz8RwiAzBjribzkW7rsvv5ELW3NgncFDR6BJQ4bPWcoR8oEVlytrD9cO
bhLy3BevTDsXRhsFF9ZweS/CG4RQ+esNfetWiA6Ew08NjKVZckiRdiAW/j0uFQU4Wu6R9IYkx8Dv
FFMwVqh/a4IMKJURIYUk4dGLeEkclYWUjaucRBV9PPxhksM8QjEkuIQGkQ7CZB++9Yi2Az2RJAl5
eQ9gLn8HJ5oNS6jcMklkhYFIxBlDhvSYWQZW+A1KQxRAAEMEd8F4ElxT6jD/Mq6WtxPmFCz/zpUY
QJkiuGSuH3GXwgD2GHF7qOsyEUyuttwW4ffKGM97VhvBCqM+76mgvXKZRLIi1SuDo6FXggkPzcR/
Q2EWduJ9CMEbHYc8s9k35LuNcA7l57wt/bQJLK90UG8U/Q/5VdXRTb/+DpAZVunkzr4O3YQRwnSn
C4E2fjUG+3SI1u2pdELakKDJvXVMvWcBHoKyPOEGevtQiDWQNG4oPABXsCQN+6mGUs3BESBLvcrE
1sprQPKjSdn8kfXimF/6jUfvpvVeLbfghvLItWfRFAVAG3CHRtJs81RRySf+oqdj3doGx2qBl/cM
VfBZi4Aodz+sG2hbCWggvLVQ3WKjgV39FZbkhy305lHoYIf8gIQVzgkGFEn9p0/pDrzNbp+engrU
1uqq9GRI6R0ajV7UGbMenqNs8ESrZImy8hLpkMm+BjO6BoTtGeT12YwKgTCdiFhRQaBRZ/It2K8V
tgKmvcza2eJzDB2/WubuYsEsARETd2G954c8nR4TjFoH3nzuGv6EA/p0QnQWixlxX38mTwGLdHnd
M6xsJhErOd6+wty+ugsYLO65AQCPERPm5bJXzMiuD2z1Z8pwHIf6TA8UmgVCGJdoN3t+3ZuF7cXT
nQXMOxVyJp3XAhiLEmrow5oRyIzoLgg1ZHdCgegQm/y4miw10CZ/Wg2CWVZzuIr8K6BGCwO/2Zco
xRohx+hkPlkUi52U0qRQJZ63skNTOvUWlBzaMEBlS5baH8YDbFNQJNuyq8juJkKucCAsUHY6dlYI
V7ySVJdLpADwJrAa/wwlSkZyB4Yh3VGF27ih7RdbkKxIouSXeiC+GaL7YMXV4QxSHOJP7siEvmw3
FHO4imIK0IKW+m1LQVXoGRJZik5OfM7ZWHkBEUQKVfoGX/KBK4KooirwTAn9hLgs3sgiIPjw9nYR
MkQR7+B4DIMUZShL1L+Kp7A5uaoSyjS7hJa8Hgsbt+Du0zDNr08wcd+UBUXMJiPiBtrF4sMTWMXJ
C2RlRiTB2okTGG9Y6Ogt3pYkBWxclEQhAoXURIVkzS1rC0qLZktYKgBo0jcPPiwEboHluIHsmJB4
naPMEJAbyqaymQhA+08gJJxT8gAe43wQYGjcCe7swUa4JbqmEgZwAhnTQEOVDYWyLGAqdF9wJImR
ZEH7oUL8vYCtAK1sIixxgYyQfVegWIEiBAqP2qzmLe7YDw0GP39CznguYdd6yTRDLIAIdiIBlyD7
wrV/Yx2v4yGdkB/anWKOEREINXXZvmh12DK4pyJUZXcgTSG7pyiBrKlveYAVBOlw8H4TnL2rk48A
00hl6PwL7yncXQNw/dEPEBpZngpXSHjKrAV0ayP2kjmQczjJ4URe9OUiS0SG8T1hLYiKnwFlf2Ee
PImYqF8R0cu0p93FbxVhhxiZZAliQC5HoPRID2NKBwxX6cwh4fEevoSoMKSE8STqe3Kl5KbRgoE7
b3QTxDo6t5klD+MOQeVk1MTMNVntsFEfCFQv698eyT6kD16HXYZDcv6c04xNqsvVBKTUqD9I1SHp
GhO+dl8seRYTNe3aY82PKNh9Bvffm2ONa0Pap0ZRcqV+7GcgFt4wWL9UpQEAvYQ3Kpg0RuFj+lUz
q4h6uMayzslsQ6XBsROODRmBtViQg8hlfc0GNKxcx8sr0L0Ub3jvI644IwYu3kD4GKwMnDNpH+NI
1hUpR4gVClgPg0BGVg2GSSTMEkDa8E+AEM7oqIBKQNYEdh9Q8ho4WiYm0GWAi3xnz/X4/81gm+gB
VFILCZcCi4mepZRiFwB2g3wxxxRcVm9saHpUd+DWwwIgOmDksdUD5lNHkuDVQl2DAyb1jHcnGX76
FgWAWlCgGAzktX4dKbSBf+qgiiWqKpkdVr/0E8J1WajIRqQrgnDnEUpPBCcgjqEuQxmVAUho1y2O
YjICFctuG5O4mx0Ldi161gBwmLNiYLvFICZWYfUPrnMphmiEPuQwrOXXjuUVvC79WCAYpK6K0qfE
gIifz09soGhLKPU1dXjfUlfoG1t9BvS5vGIV8mQ+fgZm255FfURd6A/hNOoDYUax5w4xDWXXg2IG
FvCbJ4xtLg68eJFGCGIsOWjYFnWfOfiOHh7uKT9gmmY/Mq9Dpoh0xmCXg+LPE0UkwM5K6AoPYgel
keMIxUpYJCIHrMnEJChlqafIJEQMKeaISIe4/N+Igx/N09lseElZUGXTkfSL9ZG3BG+hKzGdiJ4E
FpdD1AT6X6S1AiHKu/lQKQQTYbWHVgc7Q3ZgYYvIe+PmAXrXEM5kxiCR7D/mFCcQllPQJjmQyG4/
kaNIPfNDbwFeiWtpTaBKM9iw+kBPtmbQbRtjjD+0h0sBlmYzBUgZ5U4P3yPiyYLVgKI+1x3QVuan
1LlkVgH7uExqhAWsLVcGnpB1iCsA3An6pRIGNZrzkk2YhZalROAJYZdI3Y7YAXqRxjJFjYjCScaR
iYrGYFLUJqWWR4hDjHLlGawWI+xJpAhGv8W1YMW87jld5nAiujcKPsxrbrtUXwFeKUVQA/3VQqkl
Q7YzHq61LXsFkgh6HPCOod0IbgnXG7LZev8nc96m/+ceaIAwMVu3xjBI7+vHusBtzW6nN1yHXajd
KP/NdjqK3h7vx5xBcSD6s0VvAQ1ddwGqCyQ9kzecV5l1sC0hJYiVSuqJ5w2qMupFUVedaVuVZUj7
g1FLRAlBA5v+Jhn8p33nfkEAwJfddKBdQGIBDHsEd/EB5LuMEtcbyOVBiYusYox1gf8dF/RbjQcI
iAYv3A6kT7qQJHI2DVk1INpST6WiyleVQnrSx5kJDyF9ra9NNDNYVPg5gpNqB42mCD5zbKOIUXAF
RGO71P6FvrVHxGtydrxj2lmCwtOJG3/FQliZfEKRLJv/sfCvLKi/8JhvmNe4oGXQiWmIe052V5wN
MO4julm+tsLMhh1+wWsLEx3stOqrh6n/R3XVlleQEbMsvgWUxhwWjiXOdCKcvUsv5o94JeC7ej1B
iBHrLqx/Sof3fT19S/xkpJstHGoldD9BtVM4MfwKCeiBuV9i5cXrqXj6guQiKlhwTEKYFtwoDBjI
JvHaqASkRKv6vTQr8ezmefef6+fzgAkQnleYvDZXjQ3GOHRyByhBGKGKvuK1AILlFXAZwueJII1Q
hiyTEi1kjT+kAt8VT8CpMcKe+hKuIHCUcCshgTAMSI6n+8P+/AbyC50PRO8SSVW7gYBfdRoQ8x6e
Civo6WEFjVsM/ujP9nWYwxF5iXuw8GBhQP2uGeehJNLWDi9ZiNMoFMUdEsKlWJqhioC5jUc0RCxY
VBWmDmTqeYerD8mnIFM2vfzRre8d8zZ80CCu6vDbL0UcAu5WFyVB/PjlaxwHX1Whcbr8VcFCwBXk
2v0u0RejJeSgGN+JRd51I/cEhAGTolI+hWGUuxDFmrCpEQ1oQowxMceDwoyNGUSgzyQhuAek+zMB
FlDXEVPhDymeSi4sXOyT2CoOId6Zq2qHFRJ/ku+esVOdC8bgzziuWhZBxnVE0iicdObTzbFW37EK
Rv9ZXLfg0GjWMHrbXzADRcTGkg2VeSGYP1oUBCnLL8YGxKpw+zSHvS0+M6WLo7Fl/GOEx+SGt6SY
7RskbwzvgXRN+VQAfdjjkFyD5vySRATgCV5dTJWU1as+/qu700smpJDGTI92zPgcI77nf//jacWT
oeeznX5YtZsyK5lO6TmnioYdBGxJSyYXtGgmGk1QmbJMOujosnYwODTnxlWgvs8x8KPf0rsGB0WO
c2YDgNXOu+UsLLrTQpXS5EcdMxmQFwQfFB6+8hk2evcnbkKLuDXIW503oXbh8eCNB0HEyAwwrMcT
JnSqrbYlNyZw/RfD7qU8N2Ox9SnBTP6xWmDT9PR1skPqBpvtTa8+HCT/Hn94ZVFceR4oRBWp8MM0
3bnCKQMcUjkDLwSzompgy5zF3l7sTRnvjHR65cCypx1X5eAnzXMQ96Ab5k8QZVgM/zfWyw4Pvn5u
uN8LKASD1D4xJQG57BNFrgsERLR1zMvGyT49D/eFdLJMD+YpOainesPiwF+zIGC2ml8wJeIrFO0P
+SL0StwxkSm+fi7P6FLpc4tLOQvEShtVs5rxyvWhZsMKCdGb4PsP0l58TPdubsqj5oLHo7VOGgXd
+tmXEoeOC1Uy1SG8w2iQQhUOpOA+s/BsztisqYMiQWFjYRFGN0JCDnKWsimGT+ezZvAxOLef437L
kGNIMGTqNZSqNT34zloqPfZ2UB+/S+Yem8oVdHptrxvH2wmTK41FLUMId5vYG4qAsvqhJ7EdLHy/
OFG/HRuGQiWNPF4nnYULdA17vkpukwGyB8HxUl2aF/FOe69ycZ/84rM1fV+eK4Tw+OKls3CAOekE
Axxa8FAfG8S0prUmhnxA6RA+kPCfUnKuuE+0P0B+RftH5IqNUyqGbyxkyGKxTFM8fuJmMhroNsr6
zDdoMpB9oXJjrLRU95nIHvJGXUEFxRT/4YKuRnkbY39l38YI+oa5GjRisvdLOcSEYY468ywWmGeu
uEwRvI8QXbB20JSae0BkC2tGlzB8DOyLVx6nyFgKMXv7oz3Y4k1j+leAGCTfCV/EXD9w36bL9vp5
lrkJDsXMIn+iWzQxV0Z/bufJHJRCqbJQFu9t41Bj+MRYWVD5IoKQW0xAIJ1NmZ3gTDwcnsPl48hW
bGx5R0xm7rSuKaP7Hmv1jCT8BmG1YDupMSxPlUFBo+rrax2aSe+1Z68Jt4a1elTEoNey/X21unGu
tq8GcU6mZV1kVEaLyhSmWGqVrDKdyamObN5p2kq6VTK66vh24xLpNrJ722a3Vu+fqa3ii9LEIoN9
K4H8+QKeT9ifjKh706+uTf3hMYyUT1/RIMJQ0I25+qzSkX68oQTDjse6wksoy35kI5I2yFGTV9/E
vDYJXrSwuSOya8br5/vwFec7uNct1btG2H5W4+f95TaoBcMBNpHqKvcX4hu0sXq3uKGL+7I70+pm
d1eytkJADKDX0GfNuPCMiPtPcwj6kdJDqVg39XFYbtOxqR2uGHx/ok3UOGX2Oobi91L7mhH71w/g
5hd/Cd7Pp7K7sItfBk1ywjuO6SMFygZKfkzUkgwYHeFHCybTtSKreDVMtrukp7AoawgJy1fsN43S
tXOiIDPtvtS/u1q0VcvsZgaVDNr35PPUnNyeW7sucT+rEfZ9BlpMREVQWjRrD1t4ResU5XWYRZiS
fBrHHLe65EXCRpNYtQpuZjV5KPv5y6CDN9gHI+9KUf6FxXqN8q5m/XzcxraBwPvaWmZqQY/SlIYy
uJBd23oa/kUfOnKncGegv5qt1YPu8CHchUI9lqj77mx/Lar2Gug0/bGsrHQzdg5NbXof2w8bacfa
z7/5sNKitv5Z3/P3KLauo7gOinJc0zgpGd7sVaukD+NH9Q1rXYUaBQyaNryqMOOWz/SnNbxZ4SDm
JZ7NIE2hKFUow77QNfZvT4HTnwb1dZZTqKMKVOHS7lkhJoZZ+/nmyuDC9WXAI4C7G8YgJsrS0hNO
/zQhuRl0EOnfIX2VIChZ6heMKbql7IFz9fzqNUMcT4yj+sI7EV/SO4YJRdG1a2xwvzDH8iDSaXBx
tDETK3uNL4jx2viguWXx2BqYDxmzPMaQqrWxWu0W/T4wKrvPQyqQWortXNcyRvl7EtJBKmcJbn5q
Do8up77PMPvz08pa2Y/XQAmNNq1t6JBDy3GjCT2OXSHNe9eCBkEWzeWysKPoCQIoSvwhomXMYVpw
GTNKHmQsZgQUxiqJBNV8TeuvNcRtzrnbrKKNTbP89m4x4oEXDQj8+11uHpqxxzgcg8rH6C1LYqAk
zFBxtj+swuX8cxsq+2H6IOSzHeO1iuOP13hW44YeBzS4SdNBXd9GpmYMWiYwe2utQWaqmIwwxF2+
iS8oFLUdw5uHmjsEzI8TMe+yOdXn5vxzKjfPirbTmK6yhRanbNNCGG3tjB1+rKdiQ3Wd2huBAk+6
YAZ7I9YO8FsDt5a/SS4ox3mY/0XKFq8IJNi5+QP0kdSoLtGKHZq7Fq2el+eldeKXyLLfF7KJ1qnq
p7hW8AKFcHr40Z7vMYqNV2rw7dvYvyvjaH3f1HNll3NlIeRMreXg3efN0TnociOw2BWbYlOeoLKh
Wxd09TG0g/0UT4fN9yKEofJn7CEOtNZoTxPD+1ATUwQaiyLQ4aX0YD/69lUsZ208NtRAxb3jswkP
4cGcs9GWp/RizmOsbxm1rRMJirjIVJf8oF0IurG8tiwX5jzqP6QR1uV9ECtaddjEH1rMtWFIzokn
ynVx/Le3ETGwo7BKkcVKQtd0JIgl8PvtUG9QMMSjTfd1cxEjViwapMQv1/qz/mrWa6xIkdF91tK2
OFqSDZIZSoGEXQ3Y6sjeSfRLeKmmHq/CTiUN565QbsAYnPIYn3E4hiCdY237mjeOnwCXefrUlNh0
h4Pb9rWgvnVK/rMsuC02xG5oKrENJMyjok5PM1XiOgJFi5ay3Ozo0Dq1NvWGdAyBwfeScQsYM1AR
GU2b16nADUSZ0gKAiO19lZYF3DV+ZACxaK9EZMCCCJx9wHn4Z6OnssdXK9afAZnkEkLySD2CbVly
DblwocTK0FP4nwvHSbK7cx14nF2aM+ciUGekZ5fp5F+3QPjFSknA1oDx72SkCbinEzJTF6fK9tvg
yRpYQfdyfYWaLXN4/Fo3ENACPBIPae3XBBeCxR1rd4mkvrMvEUe1Mw7sN3cJ4UoBCmBl4nEBeA0P
XoJvNK0AjsYEKpG2FUInpap5uLvPIVEO9HU8laND6gK8RfC2hqI3iUaEHgQ/r6MgJZTsW64BhYDB
gb7jd76MHhkxCEqPPwApOz7W+ux+vK3vR2NxP3KmxqL54y22xkhFR3mH7T+IuDuEy2iv4XJW7ZQI
H1cC2krUPfSAD9oAoRLFBI2WQMj76OHC80/PjbmjWLZUIdRWQQ01UfNvcOjvvOJrzXvlrATIDafl
+jmKdjFCC7hRkXT+BHMgw2TLVX8ZFgExBDCkvO8zuAod2PkNIV95hBDGiRGjcTu1W/uteUhWREfD
2XH7bKrRcDG4gl/5fADkgZFokpmVsI2o4N9cO2tTegyxMYQCgrC4KY3VIx1bFZfvCdQJLAGMzvs/
dNyvI9IfypDEdew5XEqGDjEYw4E8iin4ob+iKv/v/ywR8jC9GFlkmlx4Zla55tjAYJxBdbaP7ykx
HZbBREcYSY8bmFr9VoX7AgvnzQ3TF3F/a8yz4fOCXpa+WcwdPcDT4TFkzEerCiDhwncFCw7LYH0i
kyGFYkoQ5vNcHqNzoRqE4CUUvIgEVslFmfIXTBy6ALNQfzbSkCKgH2IXvqoQAlkxiG+vx+Zf+kVS
hLR2UcJKoIvlJiOe5rZsq7/Wju/LGWj1DN7bRObDH/dAhm+5/hzlQqKuZt4sPyw38ZkrzhQk6C3X
3MlH8IB6KtYb33ECAj67btPZA/dsvXPbFv4dX+b3rAUCn8/EZo3m1cMY+6V09pwVC5zdhqAA6N75
rA7SL6z0jcN1kwX5UmB4HFhI/GHC26xxEVIjLNvmjVl+Rt8xUNf6gL46a3Qq8VRd01hcEqssSHfx
9E6rdyiyLLc/JI/BRZYvuT9fWi23Fik1vw0ZnPAjUg9wAfCPc03O/AUP12u4teT3kgE+yOwacPj5
OEbnGA4/qyiB4C+Fi3fiA05iErpUo0kUjC2rBkOFafinzrTFdwI1VPxH3AbNOunAFXe6TUSRNDWk
pxfwWUe/0z7GTfFJfrnJwy1nV3DQwpTFf0KW8iG9R2D+brNsPXAfAQREaE89mGUBJBU7a4CbUFYL
BjKfV1xlb10WQBYH1smEC/GYv8/mEZlfXpKCAggyPUu7o8Mq0ZwnfASC8psbKR1SWa6Dyqjnz8lI
ODJDAQP/r58v0Vj7IDbfFaAbS3yJy4zWxrMjhEeIgs8AsvAIJ/kEsgPPuiueRnBOYoiI5erRMZAO
MgBljNgXAjjCNBrZMHqh0SKKx8EcYT1GqjwfDTZem1By+AbsAK6DwhZGquMqaCppO/QWwSDfADHw
ZAALno96rD7dcaqvA7qhz7VRiLmaPg9Xwm2HSiJuggnE26hHJREabtyzVu9Z0qcx75IVq5aCNCOa
a/EEZAc7/10UrgspS/1rRgvMk4Q/4AeKJooNNCJH5fyd5bPHhP5HYziVObloxrOg9Lxf7p7CNRd9
apECbsBKNZgprH54qxEIej8ogONIp98jCyNDkWnVIAPFlETzyD8FZdCBG1D8e5AhgIq4KSb6RJw9
gfgzr1XTnNVFPc7/DG1GNSOQm85I5vM6J3v9BQfMatQa2/3keS7XrSPOADSy1Y8vvuLJw0iOpjzA
w79xsrxt3tPn7CF8W9T2AK0tQFvaesC4o9MeYckPhBX5qOIJzsjRDdEhYqXRonxFizWa1rx39lHy
RuSVKe3CZG/Uzu8d3BH63oAvhqzQHesMA4rfl7E0lAGmVM4KljqlG5suv8EZRgEc4xN4hY4X83L+
CpDZNQ/vA0hwtkD9r1wAkGCwKjA3wTuQ4XY/Q+jvNGazNy+Q48RV0bX8YbVzaa4KMYz/jh9/jGRb
OLt76Pi884+EN+SSAFu16gLkAkg/hnogLkhfPlQG1WvzxlbQGCldgwGGincqcaaIKMR9WOmbwWsY
H4QCh4XcJhw/+KlFUwOlL79vUe2/+2KCKTFoOK76OmVxodIZ03T1gGNlif0rx94vXxj/Nno5roee
Nnr3BWq+YgOY4jaZDp58NDqqr/89e6pvLuxhdEzph2AuQBDHVbf1py5sPA/t3nVYBuElopsdD3+5
4JPGoA4eJ21UB/cNGYAyMpbfKfF0PX+cVHrLvzb0ntB2dLJSdt9pNQP5xtROmdJiQez9DiLAxs5u
DLKUrOAmbfYjm5YN2lQPtKk2bU5puKRMCflgRM/JBfQ5sV5aEeIp0HFpAfUL/viGhIK8DNc9aFV3
SRMw7WDPC6UdJBM7PNTiG5JciBZV1ghYEqSL8pWDGTv2PQvbpV9Ck+IDwhl9Tvy8bM35MeNH2kRA
LnKVXR0Yy5SVRU43vPCdPPTmfjblpFCcDl8bi7+jRSJtHzP3kyGBdRqDRg/fyIDXJEYNV/tluHqd
0nZjUAb7AzlIuEZwPa4zpzE0h9FafLFLDvkVz8XGIO+/+w3csTBOji9yH+qgOa7nLT/tpQOTu9IY
PDZw3ibKSF2oi2rG4z1+GqcYZ8md4/UHxVYZ2z3LLSfym3JSdWtSk8agmpWTFvcq73+nvFu55dgE
j9NBBojsi0OXvlDGxC8zOM2DN6v92pw8uvvxd/Ae3EfkiNv9zOZXX5xo5ZH7CIalv8dNVhtjGyqt
NXgZWUizjQZBzx42OtrYXOgejM93H98xfAvlvfE0fiXv443hNI8xdOs577EHGsPHq8P3HUBAR2jU
Bm7GCSMX713snw34q5j4MaLFP1n3Gvhhy0ejQ5M6r+U3Z/JsfEbGsHMXbza4BU1AOGD9V82a43At
F/TNS+OOKV7SMY2TcKKZc/EJe8ANF7h77iS9JT+1dgROjCdtSvJGhpIcxIgPBIb8vKbVz21hB60N
daHWKV2pDAox3UKWER5EYpLJrJbGHa1NE39cxv8hWQG5JiuRoMiWdErICwG7WTTIXT4bixfONo/N
dxqbzkd3zQUjhQmYJ47+p40bCwXvm/V9iZM2W8PZGhuz5Gj+1WQisxy2qzF+Hs3/sXRey4mrQRB+
IlUpS9yaaJNzuFEZDAoIhFDW059v2FPLerEXCyH9Yaa7pwcIUpqwBVt7ph0fZ/olKpvOpj2aKKDH
XK6VdbSOLgc6eyvlu3Nsxq/pfa2eo2W01MfxspyCPg5fw5w/5vgxb9Dp+r0OTtydHkNgVozdWXA1
jtk4G9mzbMS7KVi7JOd0n+5Bumz8UpXN/Wwck32Ke3bAQKiPykD+6quEn4hUEUN0HFiNBac8zsbB
1Dg633I05gVCgYW8yPl2Z86iGGEpPvPn8bUaIVpeeTOPjBaHbPHD9geUoMzirU9QNfXn/vw5rfhY
2TkbFfvOkb+LYh8Revtf7izaRtfgGk/DdbUPls3otW3GzUg9Byee7cN1M/bnKle32ivf8ldZKBwh
no6KcbbP9jRbZtEXnTHbMSon4HVqFjCb7WOvBKWbrl5/z0VwVH/ho9zbJzZ1b/iU7jK2+veimWGD
NS5O2bKZRQcRTSgHjaNR5wiMrU7LeQrRi7/RHtOefTR/bAmVl/SA549UU0OmUM/9XOPZMs/XxpiW
UBBn8AjnYmucs6u159+RBLfseo8l3UU6ZCjBV7El2qZG35WyjfsJlgm3g+xa8JtQCMWJ0hlyZRQe
ONw8SS6fa3E1pGvdWsdF4mScDXJNIj9L68ovmvzu5wCEuynmP3JUeK10C/lRXHkjA/w8WVpnOTto
XH5FzkWdEs1YI21TndxrucCP7/f1l85gHPVdJKQeupmDMdBvxgEGI5wBVlmHBoPAjXOA+WSjBiG5
z07WwQUL2PEaCObkN93dZ4/faHP/zW4dMUI2l8bcXiLV6xF1UH6tzKigJR13vx0YAQR4QvSRzTkr
MI/32VnB5MsrSJjtI3wG3Bfqphm4ADETcRAhOfSYJHBTfyqsP1Ti6HmWsJ7jaMD80NNgB6xwpmAG
T6J9HfSX7KsH+qIveIm7gBoZvTb42yGwgzCDvvaW7IXircjchzC3yK538GiPHfv9J3UrbnxLVEuU
yt7FDpYT8CI0bGj6+cV+dL+9CWTFr6wv5kOEKqX0MUbGhK8r8Q0RCb1ccerC8OofeQ4NLr4dfzic
2beIcfmkexpj1dElUIv+YowmOhcCbw5GBmlB6YPy8oT37sh2WvCuvAPr1aubwOESkwLV3cDSXphT
IJA5sUyC9LAMsqjJYsgpoZWnRo4gpz3waQjZcfMjDyXOZ7f/bNHSaB7lNW3seC35zvPrfWHbRK/D
9o1sBnAHuwWEO6i1+PTUjRz4FZO+GjvOi4sDFpTc4Pa4lJwFxCPjgHiAyD4/8F7EAo3EFoCZGvzX
RV3SBp0j8BKSBe7FR56Q3fiG3FlWYbqLkjSEjCl+RhpNwh1ttAO8FJ+ouOHOBfuEF9Tnelhr3oNN
Itzx/uwXnBCXJT94JyKU94TrSYOrz62UO8692zlzXm5Puafmyd3Wc3apcK/9hUlvzFJeHtmQG7K3
ppejNaFSUjqE5kev031e6kWEKJUBSaz/lhjLJ04iTKGb+Y2WVjYKsAt7h38jGLFyQhouF4AZLGCC
V4aEZx9cjeaWpDkwWITwOz5ddmM74sT5z1ro164gbJMUqpRb0pEfNLS7DuSWE5vQUoYbYZ4YAwEV
qWSl3IsPtMvvPxDqfXA6GFzccH6oJeN2cHj56DcuGYfBBJbW6siMY+kvzhN6qHKxQDN4X/fk1n2u
jX3iC99zQtx8bt6rw+fiDvJWfGef+GjGmqO9Dzyz1syP8iD34Tf8xe9EGM1wFYIq4CFwo5fYrJzA
Vu/81WMmVHG6q26atFN8T5Q5/6S74hb+3n+xvCU+/VSWm4jvAXkJu5ObtMvyTiAuBOU2pef1gaGA
cz5lmSK9hYnEHhSd7iBa0MEMp9Fkx3o0f+wkykfsfNCHb6DxhrjD3WKEu25WzfB5adfMZvoJXKRq
pJ7rp+ehnddzZ+JdMxBsFaCdEoCDMec6ERvPO1jDsfoxnYJNjpRWOFv7J53laIlKLLkfI3VaLNtv
FEPo4h7LWBwYtvGadfm5zrYFu4Qxts5Q1aNm+pobqKfRYGAnGaDOe83LRTFLVuDSDp0IyYngSMuJ
A0DrLZm8r4nBU8DcYUUbnqXguORPTDrQPur+1/zLpCa4YYryoxs0LbMr/GWA2cv6EnEpvW32E96k
VdQPacqB6cKD/+f3QLfKAxk7pMKBGc1d9rbmidVAQPvsp/2zUXcc9NO/YUuwz7RzTxgScx7ahTvI
WvrJ/eXtqQe73XfE+4wp5jCH50fmEtyAFUJIA962PLB8MHq1OUuMtubUPvO3peFEeAtvkSwfguxL
GB4Tk8FzMQt/jU3NbSSGvoQ3SHVuDOOUUP+U3Tj7f/XF2gX04bETvoAsbhiuKoS32U78C0CzvsT6
tzMQl2JqTKi+Lr/Fo4QeQxQuPzEZR3uIf1SIGl1KcPyxznOp0uZnY+ktl63kawjkLj3r2m8Hq5ca
y+7yWxqHip4shQdnWD5m8abqGwdqnzGlZnWWMBSihMWbMc08rS+A7bAwXHBZGKQ3R97l2f1mn+43
Zpw293f2SZsLVUN4yobeYcJJZlf9OGsBEDtrIJIlh6wHPu68glmKEYOOW0OxE9wkRHbvDd8o69kE
cdeQ0KlBKa/MQyyZsYKjYRyeh960ZpzbTBWVSZKRGcgfdjhJEAo6jUi6lsPUyBveabcZMNPw2+ao
Fr7mIVfCj7pShuPzAzpqUOCXT97cAOkZIrMWw7qJdP2gGGb4Yp69B9KmRz60uP1/pPUDCmYQ08op
SwMRkezpKFOfVIl/zIWR1SLQw+xEBPMiWxSzEPmDoBH1NNpYpH5iIiKFQ6LYlvpt0c1KC8B0adHv
0Rhh9IwG875kLqJ3rXDqwded33zQ4FNm6X2ZbQ2k1C+OQoRJazsxLJZ6dvUWb6INTaGW9BllxaUG
DArKWbPzeCd69ZAPz8GC+R+SXqgoxigEFVzzgbVabqKz/jcUwl8iKGUtbROKnXNIcQa8eeyki5ry
aWlq2E5inje7cqJcqh2Br37jy30WruLNfVbdqptCisM5aBdWAIUNlyaAn81XiokIHBqck95sdogt
IIFQe6C2s9nHbURffQDvGiUkvgOL+0ihnd4vhdv/dz1MVubuvQhRzjJpWY/SlXdLVzHhiUof29cG
zZdCQ1wcmrA7RpUQY2NiYK5mwp0R36AEAExkIlJqQ6s+XZ7Tiphab75FSde5VLK8ER6p8oniDV/M
G4gOV/av+k1o6pjOVM4nozummKXEx5b4vNxA4lB4zBqbrdxdjtFxODYm7wXqAKmG6AwqFt4Uuifh
PgvA954zSpYoWOlLzH3+SeHy6GYwvy+1UX1Ot/X5cQVARt8FMA6MCC1BKA0W156Jr+8nYT6uYIoY
eG4RBi0ghYS7A7YFs3UwwkQzDPQH/nv2TyQKw2ybngjp0Qrp2+oE+TWrhjLdxmglshVyArQuYOrf
fFuspH0vzgCj17y6itolOSE0FcNZ0a7SkPT6XOO9zR9hZ1AzwQLOlZWyemwfW9Qr5V7cjESvi7x2
CeiNPyYvfrLt/LMCUredPZjbqbkKvk6BEFQONNzjhPSNw5UI3DGS+BOThWqBq+klYOzSh2Dtzb15
uHn+PkAQ1/Eu2nm8OZBT3vURX0dd+qE+R8ouIAJA+kDYjCaFeANwGCQbzg6BHCVvKp3SeoTviVxO
7QyXhCMuuQiwIioTHjomcELBMciaGe3j1soZU7YCAFLfSm/eN65V0p4McTmkQbJVVtA3b3ydnJW/
9Tb2n0IpJUk0rn14+PGOZwD37NnFdhbWBB0yTx4HfZ0eFMJkIivCTHSd+PqBt16G2REqsV0hwyud
Lws7KTk06cnHvWfRjv2lkK5gs3jAyfCg9Svu8V/+iZQLZB7MF0kKSjFYhhoGF6kanxIXIPSZ6jU5
qVfso5+EXZSk0yUZYQ5v9KdNmFXpipAfEDT7dO+EiL4RfIG7zPgDQsq+sSqhNTcVjM6VwPMTfRIn
lheY9jW7JyFWBhEPahnCugJmDIwL85/NJfxlPSC9IXcD1meGecjk12CkyPasS9ljHQAXLnZ3QjC6
t7FEQdUSZ/yU4rM/e7HgxKQkdtrFcZgbg/EAwHhwTGHGKIPFwNw6pL+oB/E9hxn4dFr4pQ82EQm7
D7MefN8W9Zr36KNv5bTIkPCFZHiIoEG+cjLqjfPjzIBxSJM4J/3GisDSxEqlIC5ERITsl+a8LxYf
zIdn9BplEafb8jzdSlNfLjPr9djZVyvciiiVDL61dbsGLyUC19b+rYTWpeTzkAVd98TOStTBhUGW
9VHn/btGEjDN0x0nwRkgkttFaCpdJK30k2Xfp4sNrXBob0KIpu0TtoQS8xl1wWBjnMHSKjtjFuBP
o8+rS7zLWbpdCAhxJXkjqGDlZEcg3Kdo8cS/TA8mjFp8Ye4Xsn5urak4OuE7gk0uRiqL9/7FxhmO
GlwzyglKa07MX8XfnKa75Lx5oGFA6glyZaONiNmKalkzES08NxU9b2WZtnfGRNuIyt3+FZCjMy7X
nYGQAhWfkBWZFLQh5KPEkAyJ4bPifnnQMBTqf97SufAvd4VhglwbSS+15Vy03/dfMaM1/E5ahefU
HMYUK8BXwIczudbpVjhz9P0i8hfO7wGbLEutoBN119hXV+6ZcU7FRaQ9Qy+z3MLK8J28DkQESMMF
vYDPMWTxla4D/OdjC6siK+0eNxgs0RfQogUpGdwZNFvn/7neLIIztJs/pdThWLH84F2Cjwykz5XZ
yXrOAZMtHtSYOvIdfe9hu1M44LN5BBwAM4ClZhWIEH2yhJ1XlCWAMvBAkACZbB75XCgxUAELOcO8
BrWshWLkaGwanOP93s9pB6oJl4iSH/UyjDgUNXgFUme3mEIHZRhLogUAkoAZL0dVRBFgj80Erhpt
VFL2mw939NGEfXEKnA6fKjgDZfDvHf/Xz1mmwCUw3ZEIR5SCimBh3oVeor8tpHrSe+0Luhu9seKu
IYgbVOldtBMoEe+UkVLzE/ZS44tyXx4FMPiuc8ou2kkc/TTq6ykHfFMW1SwqNBYtqsgeKyyngjqF
c8W5E19br8dn5O4rDneIi6udnbOok/VrdAkuyrnlVp60TWefngza0VemGIAzAHhA4rIj/KO82LRg
rriYDodHxH3ClxvzBqwJ8QMmf7BF38xCSYPc9DfBjZgoxJpYE5oZLT+UF5cfgjvZcmOE6ztD7bMQ
Q3RzR9DXADmyEaCXpw6D3ovql8gNRLMjxRbcNzmRE0KAfN4ZQAQuUK0wv2j8kOOiqG9p5nt+z6U0
X/Zrdtbsyn7GwdCrIF9Bxgcxx7WBi/OljwIfITvla3Xafpfgb+kpXQpviEz/pOyrLUwaCtcPtYaI
OPO7zA32YfaU+iynepRyEVQxHBnqFn3zld2oRB2jEYBg1B7NITOF9UY6+NGWwDYiL2Fcfj5ol5cS
zCC0Z1y8zqiPVGxZu9xFuGf7z2p6sivnDG/9yOCCfmZkA5pxFDZSCsBfZ0Y58lhutK2w0Q69P3tS
4YlEHffjWiJv4XfqZTtrlzU+dPylIzL6dRTI9Z4tMN1+3K3mXH5OImGXZKbwQNdBuBJe6bENmnll
rnPFeOQY4Xw0IcwRJRhwOVHKuAggevZHLsO5PcMBmhGeMA+R1TO8KZtDDJAsnfELyUFDBMqGmi8c
rC+LrXJ29u13PoeNjCqhLd9zLrpqdwn86y8uurPnX4FhzU9ZAIMAm22UJ+hJ6aVJ9QFkZSLXCU2J
vD1KcybYu0tIQ92RRREuJb0sPxg1In3g7nCjNupHfMIiZQHj4n2OYgJYGd71s8MT1rJhhl8Wenyo
f+Jb74ZHKeE+wX4A3ofjF4E1sTTKpILAP1tJfGv/lgv7twMonJ1Ead45M5T0/0cQfp57Pg2hYgIU
RHFD/fn6PzEcz6V4loAUjxPWqe392lkhQGIwMbRQyvCci8q15Ft+KOvUB5dlFXlLjwTvz/vjk7/2
wLNYjAp8ymJj4kOb91gnI8b/q89qxefmSiHPAn8tsASpQA+ZVbJcBBwct1eEpZ6sq2yW8dmGfZ4J
TrvIzzgnUsgs7o75XyShcXyEdNe3cMhMGAqQPnEgW8eyIWQPl96CqgjqAZYuT0xcam3MP/U//Tt/
sD6yFWi0L8gk5uPB5vAvBGSVc1mb0D5lx3jsTkQaRkUt6HJIExQ+KTglu6ooHAHHPhicu4TnRLxA
yEAQA2rWWd9vQKNgFDSqW2rodeyTUIs3/7cg/6pu+Ozd2EIfvzrZXAezBtIVGGubVEg83EoqZlSa
ESoHQRW8H7nHsqJQb4apvjOiJo36XKpEsAiTFJRmXCOuDjsLxc3hSbbIU4IVWT2mEFmWLiYSt46B
GmNaGnX5ymrBE24RN6qpAFAFEOdbLji7GVsAo5f9A4cGviV6YTsx/9yNvhCUvR1TxvyvOhSnk5Rs
Pp88Zs4lovOQIF2CnWkXb0rgAZRDqxzBmPkmhguUf+kadQGz2/m/tN0mhoNYx/tjCTBUQknnBy4h
r3rsuKzZDSSaR0rA+4nEeK6Ban8e4DZEsNpFWYvpuvjD1PSCkvJhGAl2hfK7xswqPzMx79fwavOU
a2Efw62Jd7EhYbxKFEAwtbEn+kY7vaGoEAkdHMITYuArX1SKUJCaLPkRoUNCTUj2xXZH1qJcK0Ba
UuPOFw7SIc0E0KwgUQdkrwcaBNFr2KpIWwaM8MLqKlhMYhTLjvPqs2jLjnB22q+Fj7INc5D74E4r
RnNQ3Ac0Ea8pyEZ0Gfds+iak8hPegsTJ1rsvMPdXt1oou3bmTaJ9SZtbtnJSG28jVZvOCtNbYhSX
elOc8Y6ig6rPZENn9k8enzC4mFKvtX5j82WNKlbGxxK4gxFFMslHn9NB6EzismQQLT0pfMAzdopb
2szeZBRjzZo/c9P5TS46/nrtMh5zId0NaVV8js+s94wp4i4GTrTnf5pjdI7OClHk0d2wibAo8oLo
XB05VvSxkWaHMVbMrfdYPWqrT/BikmPylMOQ2izuXcagMXthbNr8ZcZXQJBU9O2wR9L2wvUIzhUn
NNQ4jkzjZhGPPwdBPUUoQ/jH8OXBKkzKx9LMHQk0ilW+uHgcn7fnwYmzUvNDTpxl+t8EIN1Dj6ui
ceEgQBOKlGA5hNxRj6OlFGWxErGIcVtZCc/5nkkWrL1jyJ7/F1CtxbIsCXy64tujPLd/WbwqwuIK
M2zgB2qQ3lB31ZaEm2ZNW24BCq50m24j+kBQ4jsTu+YHOyFlZSTsaEnZB7mr+ENiU8xCzmJN6CJq
Pe9IvJIjCqPYA3mqpJe84N8ez4Bji2SDAn34eAky1TUUa8qv/seHU/+4jlxN5coYZ9ynF0Y8aQdZ
yJt8CBKgGWQFPWANUMAWY6QYE7KSUvAM0ypKjZuubw1I3NCGdaiNjdcsiBBkurIwHQoX+5Y3fxhL
NZg2dCZJ9SGhGsygtFwV6bSsdNGx3IRjc1ewJi/io7ZpN/IXynFKiwvkRc4+OTnn9xoJYE2hK8+4
Vlj9sIHuSQx+QC7WGTm00JZEPIRh2alF5AS/Ah57lTCLnQJ+E+2R0KyolbhZeZdCSeeMJMk5U7MF
0gB/GqvsWqJB4kXVlRkiKlcHtxGimnvvRf8ENEs+F7mn8c61aLIgZpGeVoU4r7O3wq3ylVem7Eyu
vBPnjMaJUh8SfE4LXvVTqWlf01N1l5JKbD3Nr3faJzAk0SFuI1LlkV15J0mEPmWJrPKCJlgoHXkZ
r2GxJyrk8OQZitzzhPenkp0IkXikklSDOJABwmuI+RgXdGvaE6zOEhb673ZCAUImMbPsP8+FcgCb
HsP98nmJxGPa7BZbcM1PWbEvul50ksTRXA/OVrRkBKTrzirfh1spliIskFrGK2suGwyTSD8yyQgW
mUbMKg+zkc+ktHCx+DfJCCiIOJnHtOrBqItsCJUL8RVHJ1noItwl1nuf+Z7kjOyI+I9PQzxOewI+
UzolIud28CFhu6O1FHYyWXD4Pou2mtUeh0p8M/c6mowjfVUIbp0tOUwDi4mrFsYRST+sRIvJ3u9z
BsDrb1ljZaXXJOEpJYWCSvvysh4Lv1t2O7/5ixlPKXoXaafGYZzuC/cbGfNE6T2FjiZlF7Unz1F7
UjvF7Pr3SplmpHKEixg+Yr2jUOBA2cxXBOpKhG7R4kO5Nn9gZ8Qhz6abSJq1BAZgB2DZi27sN+BR
/CcNYowTGxB6U85T3xBVoj4PBs4X8rRlPBHkv6SOgb2U0ATSFq4WAvdxo7IQ2hX8CBLENAcONib4
GrL7KgO+0tNsGhVC7FL6Vft96BVeygNChuAHhgRmmCpEaFXoYtSezHrH6GqxVDVbNA4tyc6kjpSv
LAssCLk/fL3Cdz8Pkm/Nx60nwjSv5BI8LGP9fsGjVuVcy5+AFjmxvxYmqLNT+qG59pM2cLU7D50c
HLBADHIX8f89GJiuUqEeDW8U4Gw7kdlXLeVmaum8E5x1D7ll5lN1SKgJwpcDB93szB2wxEb2PMXS
wHB/S9M6e1YwMtJ2a+r4hhrGyjWzXXqHWOQjVqV/zax25RX28aliRQ0yn2Vqrw1sxpmSfMdePi/S
nGI9/fFneZi8uKRAVnWwG//8jNln6oSgyk+BN/OowXQLIjoK0Ce0LoLX0tG6ajJIMn9l1s9t6bCV
BJp+9CzkYY8XcvAWstovlw8vWsYP52CXPqGRAj9PzlME68Igwcn/EnaFgEFhVUrXcgeMRNvvqdbl
wZJmPoq+Gf9W4TYFvo/TP9chlnNFaPpnQPlUiEqpYiyYgZ1G+TFq9nq1AAQjtHqBh7nBouNsgir9
0Z/eDPQ3jMctY0i9LxoTkCrDIaq1522Ds0CQHAOV3dZ5Dq8xRUltJ+8pxGpOmvf1LJtEutavs2qq
tk5PN/RR7an0ZLC+6xgg3p+WxrP30rF7fxdguxqbuRrEP2oHPtHO+6bnDGMM85TOpY1YdfTIG/uJ
tWsLejs0G/N5igA6kjeepe6MxiEWheOp1cv5UM+CK6JP0vcmMo4xA1wnMC8eeCC93oO8GJuGj2KE
WP6lfZlP0l3i5yg4qerIbb+V4seLZ9ZjCRqTgikmtzBc5Y9hgYEDIScrzrPOWA+NQUleE+N7kw4y
Z2TmhElLLceRqXPvmRQiF7lPgvD6rtO637GMfiKtTwxU0dFOTQm37WTgh05XT+H9TmoRHwO7Whqd
aHJPzbEXkiGptMJ5hn091cEjzmnz6xsU396LYVQj5XIoLU38jZOnW40OWPcOzVWer0vqVN8v7dnL
TZe8X525Cl0b9PtEaejXET+/O64CI54NS/ekFLSccDvDV4sIkToMSlq/jXBjvXDkfoaTdxxPgwy/
c135DrzXUlfg5ZoOG2YxrdoC1KL5vUfWxAjwSUzfPasGGcmgP6Nknbdo1TR1WGk4QVn0qHEwb6Jf
Yifda0/tV6Uy0aRgOaXVjYN9rVOwJdGjPQt+QgIaq7N5PPZBk06LNjnfn/rqlUezF8GI7iLjZrtg
KE3vgf7TwUhBfaJJrJQV20kU3/90h+mhPO/HynyNVNoVagm9rUBK7BDFS0q6Q6CCQUMV3jD/Yd/Q
TVJVsgRjE2NSrQ1L4qDQWbspArZpmdIaV8eMxaWtWJ0PU+c+SDSQJjYlnR42QN9wZB2I85Sy1S6G
G03YTTCKg1PE2bT9omqsEw+AYHkEj0EHI0Cqqa0+PWt8fNCwxQ36BjMV5ksX6whoful5hhqFpZQ6
LJHPNwSpTBXJg1imeI5+GTIPgLo05H9JSlEjASR8UH1l/tzwZkRax3xjTMTBoVxrGw+442Bum5m5
M5F0aR7xqncDQwOnFYk1MC+aATjk/CI8JHz+Px3JgyQW2hJ8HoyZ9BU1NafJ5wCZ4JSp6gSlUC58
WsRhzS+68mP5h4a7AcIlej1UsHA4EVwqOK+Gfj4E018UG4BVEAQRp3F+nytWoYC6GR88maZ4XCT1
wcrba99SZYCGjKoEmvvAKHD7LLSjVc+zexWV5mnPR+XgdA0sJu8DBCudvGs6XZUNGgu6tKfb1K13
ocNrdjfER2zZaGjo+XoQA5d2T4aIfp4BEjC2kLaCfbAtA4ERktHk8lMPxKAEsKJ2ghBLgrR/EReR
Fd/Sz5o4kRdn3QGhmAAqqPXpjwX4YfZE1E8hNfhH05P4qOpKdER8gSkOTeJLOpDSoW2odHrUBGTJ
AHRXCqXufSleoriPRlSAkh9yCY6RWAfrZiglQiC4JqIhzswhtaekAx8WKt8j4dTITsBQeOgLvHCO
6l88lq49Ot7Wdg+f/lGz8AbSTeFJyuXRcMOYasC7JvzT7c7Q6XypUC8k5TAHX4+JDYwHoAf6+Idz
9hHETyyvCEi3TDU+L6j8mhSFC0MQCghIBnIGiMkBAzGXJq8j+LIwUX/fvDWHdOg9BbdWr/gxGeZE
Wjq4G4ryN3gUrRD8UcqAnc8VhyHaUADlIOUjnNMIqPiMZ9JGTkXc7fM9phfCppHAnomL0WF+em5M
CVdBRaAXhAvFqhxd4ZMCOhIgBIRHrgsYNZZdoPi5wFpkRzNr5f5pq/j8HnsbCpJWCu7yDAsZCmdk
hpQmieP86+xv4S9mzzPgFb+20o9cdM2h/CLfd2YCo+UC0wKxkqwtQDzPPpVJ5HbpVvSWBhDO46eD
8302m4tbqY+rGgbwqEQYjGJHh7iTr7BKmLKAs/ijaIGtAo5k0lkGm625i6uT+ul5c6dfixQj4qT1
U48euDnRJuNsL5BCcp5XjN56Oi7yUC0rAXHsRbnnz1naAGWYsot5Fi3waDECDiHtbqCQqWvEHE6u
q5hEiMpU/Pq5IR9ATMdCgsOv5CumejjHsQRQ3jYLNpjbEB5aHaEXWZcQmsFAIhUD0XnR6IH6WlGn
oTmipbwUkyJDQXiQkSmiAozFgQTdEj9BXs3/409UNdIAEtinuBmytrV4VVtYsbNSPTcgZRe5OgUy
g4/6FPkk/5GKgxBFIRuKP9xb88vinHtYx782KKWyX9YpWDChrEh/xJkE7PW9gUnbvY/1mgQxPRVI
sBjG/tI/1dBQGlU7n0lOJQ0r1li0PvdxvuggD0HACyZmTDo4Pdk7d5cRFRzJ9APKFwFCt9kJ8PUB
Wy8ctX1Nsuu7Mjc5mjz3BWKBHlDPHpNQqxdGURyqBw6X6q96d1bUd/xB6mrHBpUM6MWxocgVl7ay
X/sjG9sbVhFwJdkIvxqADKuner1G6zpVl/8y8CQlgXr1+S0L66yy71gUUPYJATMYfVwT+UWSV5gC
sshXr6blyb1L1M3RApB3jvPs0jVTE4q8mzhfOhtHx7OpbXv2ylzv5xS7N9KvXOxzn3QQkT8CASJ6
A5a770rUQemNWq0QdE+liobOZlRkBEh6Iqqypd4GQ6MBlDVNmrvNMOnToHwpVr1SUpH9EBwp4wee
vVT1AxMKUBhP1KGJj68+U1fq6r53NvoqHVsLYxFNLf4SASJmd2fZOBo6mL1n+J0r9O1TeiKGfw5j
ZPLhIOwp34gSup9aiVE1evLxmzDrhZUyiMvo2zzEv/pBP4QbZ5myo8+j34Sed5fs04FVP3iXcpds
nJvKPsd+vguP2i5fevt6m6wf62CJuD1iS4OPI3e/3iFxMUAl8nzBk+vAsrXhDIgC6ctQItm/z+/z
15bWIfG22Ptrq+riJBIham/2z+l9Tne2UT2UthTU5m2CsTrRJwF108t07o4NpBrrn3Tgjs1JPis2
2o6QOqOLTfb9WGh9e6BPCjqsZN/aNCDnH75oTXp/fUWj9pQM8ukDAb6I7F/b+7zcJvN8q48R0X87
i+xsLeyVuUJeUB/NGYUaRxPqjFXy2bWOqPOVP4YkxQM1tSgwGsfOH4MmuCZnjTG/6vxZf/WiPD4P
r0t8UMWMgJKIhjtWH7UjLeX5TeodEGDsLTmwN0Owfw62ZKvkrMiSyE+xDoAHOWgYFmiXTMpp+TnL
RXFrqfRX1qwQ7SHbWYDPUvQP7HxqLykiwmAT/hoH59KITACQnYQImah24Rf49ZY9TQ7O4kS4FGyk
KmmHArGzRqC28ZbaAbeynXGR41IjciAA4zzuv+DNiCfvhFYWyl/NGPogI2aj/kVv4ozKtW85t9kK
/FXRXFoaDxp3hjRdWd9oMR7RPsiJHTe5d/BexA1W9l04EBOePSzeOLN1rB8zcoZmaA7CgqbTP0mw
jJRlTZmIPnfS0x2tQ9bMLX9oQI/ccV1zQtSVylE1fhy9XwTf7Z36VRt3BsTyIF16JF0fZgnskjN1
2nVKqOjSy5oWhOq5rBapgwcg2LP2/um4YKT12Kqjvlf4fSN/r96KhtEQ2AZKiaj/1gdulX2FCT2p
fbuX4F3iNtrAe9u0RqQU0cumWRR8K8EiIRUKWPtMj/ZkkdPzCvp9t7STIsP3AC4Ma50I4FTh99mm
Y7PNR5HdLs1w3obsnZFxK5tyFZGBvagqVbH46FS48qb1oPl5v4O+/bB+DFub+V64LhyfuMbJFmVD
lalWj9wXhtlZPivpeh4Dy2ZsHN7gUXaWepOOLHKeR2lNY6NetKEyce/IUqYeZnVpfvK9iUVHsXxH
flXSniGcxurMqNdtva7TZWONMe/gU3svOrgoi6e1eulsHa/n+uHQJuXhYbEdMT1wSoIfLj2z65TI
be7vhekVfY3cI8iRhagaqmg6yWjOIHu2O8evEN0+KyowAMvIwUL8dSJBegSzewlkXvasNu96HXjH
KCNtK75f2X2msYzfvWji3I3h05JNrANol9jNX8ck9rax/KHDOa63lPOmBhFc9MhwOiaOc4oqAdAZ
RpU+K4JgH+vA34riX12Haockp26jE+wKK/97JpvK9P1eXTMV9Qxe00DA+iQLCQxCBJNdXWmrq6q7
CIxMNfg6PUz6pD/o1FY/Jnc7GXeqeJLbqKJqjKCqq6exTRreIAeHKBv6Mzr61X5rt7QlDHvkFEap
U8OyiQpLaxZlzjyNcW/Jmm/7XY1wqhk6cTLxH86s0KpDEfj7NnWnnff3O6BgXCV0tFiLbUNbpsne
StKjp1DX0dTYuqiD0o/G78JBnqVM9HTvae9h8MAx17uP/FwbpG9cs5R47doNEFGKV8D96wXc2toN
nVcfk0SJ5lULK1086pnvKMgnQ5qMKWa/tJ5Ts3Sw8oEscu/noL5v3pa2cyxt42s45qcswFq1tp4F
slg+TOglgAP4pbMr2041i4vgUtTNJeU0apPGrqmx7ijWzXBehyY4BpW2rZNkYTv3xcvwj02d0v6d
ZkLJ88Dq+TaIZOvqMbA75uht6L/vyvgpYgqzIpS7PYXmmL59vwVxuCe//7HbfKsQCzn4QphaQ6V2
tLL0RP3S6lQndWgWHfUxdVsRkbXXhPv/pb6CTVRkc/etkG7EYcVe5l7dAsPhNJ61WnRSFbphOWzn
hUbzThiUuEEAm3y/qmRkZe53bqkr04wXVqFMqpdH6SWNhIJqnETjFiiisMnElHjlBP0ydlBsVlM/
iW9RyxmRZ95d1E9F9honnWZq+OnY7jyX1avELqfqFw3SZ4IWP0XI4Q5oskpLalyx6NMNLqI3KK06
W6BVDceO/E3avjGh/zNKve+vW1QO47LuBzF6c0Xv2zT5NtcvOjgTgcdQeL0qGbxpbe6tapslcpBV
3yomq+lALVdZs/URytBbM5hwGaL7PMHUirJfdfV6HFocFuKlT6jYPr9LOm6j8tYG5BAM9Jh9gM+L
MKhPXgN2f04h4ZKlR7FyK0XkDAdAKRDtFP2/ukXi+MI96AziLrLIfA5i7xIvkyM3X2CvajfdUb/I
lXpisNiI02L17LdBX8FPssaMjWS21wRT5Fsvq68A1gY980YTANbO6NlVIASKKwQCqQqPYA3Kr1Nn
RmZOQxdsiBF9qKg2UsRHMHceRdZsA4POiqTvib/p/YSBwzg8sXaN2C6xLGoHrKgKxy97Wdx/Yree
SS0YG+zjpqJbhE0GdH/1fTzDwh72YmjuyNyBmqka4KUYJdbDdzII4CxeX52NfsJQjk0c1AORGzCJ
v0JAyKfzaOn26CMiZGMWqwBDiohIMQKsRQn1YL7BKpjDlB1oPdSDqtvlF9MnevkhBVAGKS4iKHKj
Tg/Qh2a07+znCQzuDQQ1JIoiO896jxvUNTVQ1E/wKN3tG8Ge4ozu6ogmxvazr9qDPCQ1/5JdD+QM
A39I+X1N2T6uC0hV2i88Ol6kW1zU5GReO68e5qnPo7try26DuJr7dkt/UWOzQ2OWAJ4TgxNRDDZo
jS7/4p5ggS8MQ94f3+S053gDKp4pofEbYdlFLUlrELJX2BOcUvjMYLtpn64L3EQ4Qc8RRwH/NQhr
sX8gP67KvmYO22KAOsNVhlfS6bvVxZaifQ2RZITR0HT6CMRwGwBKDt599DFq3G89+Idug+MqEknQ
AVtkVww6RNoItv22rzUDhyT1jV/VKMTvdljXM5XmeEgp4LHNgRJOYmdEEoihRKZ+V24X/0AgHRGb
B72O8hM1/5F0Xs2tKkEQ/kVUASK+iiyhYFmOL5SDTBIIkQT8+vvtuXXD8bFlBdidnenp6d5O0q5b
fSzT9iZh4OviS0zHAZhOSF/BUWXJMyuAlRLKcRgyGT5rGmVV0woQJ0zroGG0otkteUyrQ09Rb/No
Qwwoq6LzMzoW0+0kOxbUUbfGvgXhO6cehV9y20ULtn+1x20GWwNVWqVkOh41qYF4t06iFAqCLDIY
kOzox+P8wyGGyTACbI9NxsCC8nzPX4FwiBfaGEnlk3kPxtynNXA9gA+1RHNx2bhN7GqZHiLQMe8E
4x2aHl/cQ4isXNNuWatAXLLDF2ayTiaHyABKd8P7C5ZqBcvc8nuUP2YX+FeRAmlAfi/gi1rxS4uE
51Uu3yfat3r1NUCxmHyEwXrIJAqagG7OsLa9USfvf9VbduOy2meEl8JDgiwhrJH6MT1JFTitbViE
xXYAgaJjpzgk+9SF2j2g+lTQQ0clEaozXxCi4JH8MqTc0GE9PJ5bEn4WeuNLsKqh6wHZQJBYiXKh
UpwHQNWR5g9Cco3m9nTUIXRJkS5vZaRRbJd3p13FG1zMQBL8iMDGTwFreMnTAGzReK89C5y1Zbfz
JM4Vzw/wSwZMGtXFJq2ofNDUu7mdGH9P9nntaepG6jxkTVUlsLoY3bUZqfHRvTKWxyknO8mlpxOC
0jVtCxUsVaxSSModevA4Zdo4j4BGk4JDL3Vpg4Aici8aRKsRfYVNBMuLePHbjl6euCuipea2/yb+
mLu7JR6Ic7dE+t29dh4zdKAiSh8MVaAZJLkuAUe9elUVcZ8a6M9cwpSpwvQ5f5ai23f+fU8cUTmR
1OacHokzocfNRVU8XXO5Vzdm4cH6aAlDUSOfy4O68NSbh8rBjXqJDh/dCOTwgbn5RUwKQA3qcFT8
nFuKNKHpdblv6DtObDO9TIzaj6Ey7FrtOA0es32mAhvln2gsO9Fw+9RVZ1emvLR8RXe4eAu9Tgjh
MpMVfrvwVH6V7STrpVHjCStC7nzvLh/T+JTcn3UzlsCKhuWk51uyHqXfWW2cIKxwQ4XhIJmRau/Z
+GPnEbv/H5YldCTLTsFatvVzjMqtgC1f9979GqY2zVb31vtW7dmqO8IFz10VLBpFDrqScuWJ3Uws
uroLvo54eraxbgZ0fR74d0KwJP1DejsNZy0QjuTXQLlHah41KG/804FuJNYB5OOgL0WPlGBERcg5
xEpTy7CsPbRR7te3+0L8dNsu7BZaME6HuDtBRYHz4gqcGAYhhLzRg/ILVAoqCJmVRrqOZbIkJNHx
DpAF/XT5Blimy4BmHOAg7CXML+CKkozyCxoDywICEpw8DuAFUGoOwKIZD4Sj9Aa1YEFkBSYBYCxz
n2jCZ2LIgbrLOFu/2QG+yGdvieEOEopPMc4OViYQMWFNKRIKJnUIOvy8fAJObnNfUTzt5kNAQSzn
hWz1nOmeqJUpuAjZDAn8m9wx35GERfiaeC6uDZg8LZHNhJXH7BWzb2h+NvsAgEj4oKbAQzjMqV5X
+F0ydm9Qr/r1GU0Wdi5AIvg+ZyD7jXlkSP5XWp1CQwx0d/oGjQfy5UDVfmGqwQ4gpeJK8C+oPI8Q
A5NChgx1f92F4wtbU0ocIGlSFcBevBjABSkx/CvEA/ztPqmUE+AvOjcoIQs0kDob8sr/c8S02zlb
/7UJqi+OWca4oL6D+LAN+BsnduumXDvSdiTzyKtTKA7B9VcPRVfjewF3Ekw7aI0uAD0dD27PFdeP
yZl+C+xpYJZyQMOOThBa9VgI6cPj6wrycyq4JaKNC8Gdfr8uRmHgW/AjCdu1wYclzlJ6FAGszHRw
M07pQ7WjKzBf9Dj7zU/mQQtuf8xFkyQUjHmRIF4dtE94m8QgjkVRydFeIi8U85XcF3BX9JcRGP9/
el8a8Lxf9xjZqqg6eeRa3St3h+EyWluVS0JpCkw2/6q+hJwzOR5rSEfO/Ssj5Mt0hekQOXbJ6RaK
wwzfispXZahwkb7sb2V0u4ZsnVvq61ZoSCKqi5SAJ59cXXOATvvcWzH9Qaorc6Yf7DSo8ETAWBN+
7iog5VoZQbkEY+E3EDqw1rKYO950ljczhYeUDgOb6E2WP1YqzuMVznngGIi6wjPhxDGF9pxgniC+
mvm26cNO07C86V1+Mbt7KGxBZ8mnDQrkcH0htJb9ga49mZ3+Lz2n/8LXdHbg6oOl/PIIhAWrLP0c
kwTKlbQuJkKljGCrtuo4C5HxRZ4AER4tZ5qYGn60ru8G2PODfCCx8HC4YeRXHfXqsy3NANJ5PRtx
ZrGAEcXqb9xj+KolxWmqMkKZqNt02kj3AKyJnIiwlUn1Zqnll6knHURSJP2SZkYliyrQk2/p3oQF
h7Rlv97z5mkeVZStEchXc89KoX9axyb5LuHMlmgQ3q/HQvdqqwwMfKtNxNju1VvSfyjEQVshZEos
/roVVl4lAt4MfSecWk3e0C+rXFn6MRVO2KQnu4xGqqPHw7tbHHEJ0XAkRwUT1e+Tqx2r/jBzia3N
co07lcmGDnWQalebudNllSfRstW5EyDmkD8IZTL2BFP/mesj9Mk76ZKyTugGJsV0uqYYMT9Ut7SU
3eo+buUOTh9ZQqqzMRhHJoAO2dcqqfzefnid0nsWnAf98Zsiv3Wrf5jaqqeT1HfM4Xw+HmiANrs7
Iuw1Oly3WIKz7o6JDwDeUmplRETYXPn81JpwgBAYoLOmn++g6Gl1snUIQvSTxuzut21wf4TSKpi1
jEVuu3edQZFqoMAwvbTKg4xTZeDvCbPq47bDYID2tLFNEzU0BqZTq9Y1bFqIKDlqDe7k3WqbScCL
1wWITndbNZQM2og4GdIEmJXH+or8tNxfo1VTxUrah8oKGjov9rjRZkOG6Y6TR176K/S9S2BrmPR5
8jUBXMOizDfj9a1SOW7m8E5/GuznnEKxJ1dI/5ZS3vVm497zPXCVe1cv4rOUFqkvbKoXmRHr777b
WwhByGzH6fvBfICZ+X3jcYUE+bwu4yoll+8633ot0wQUsIcp6NH+rUpPBq4wkeNKbpGRb2mJjrQo
SVdn0YK+Hu321e4oL/nsyeiUcod0G25Nre4PA2Gs2+vaQTGA5oT+HLVmTnmB03i5v0qVZ4LqMXGS
4hk5uPp8GuubW4mztnu9GR/jo/cSbp/MkfWiJAdOxGJ1acwZixBBhrp+jKIY7yHlhMvervd1F9fb
nsYbupNaRe1FNykHhob/Kcob0XZ/aVXUjujBaYPpVbDOMxSgE/r8I4mGJdq0qQrOwsWwXMgkNa5V
fNAio3AGC027w2wFWrNb2W+6fSTeFz1ING0hUyJ3gVQLdgwlkfkr14qbBWucFGtTFJq4bJnPArwl
u+y2n5aJ8udQy09Gl3nTQF0Jm1EjPzAKPiR1d55weqq7bOEFJfC+eJHbQOcJZOlkETcNklZSqOor
pey7qmE5Mdj4XE5bY/GbE7huqJJWj0wH3T5kHN+nIMGCqwoy5nTteqJV7enUMyu3R9uTasPYGisY
8M1TZ6N4VjM1IPtVTgZZ9dBKwIhbyslcPZWpHFaU9TrWhainycE8hlp3kK/f2uOjlBCSQ495hepy
lR+nxOvVUMNjXA+M7JLoezgrA/QLmcHwFmmK/jAp+7GOBvVtmg7N/adefZYoY1wnuk6E9wrLmQZ6
qV7skns4s+WGACJNr+yKCgbIWbsd2h7oH/Jwn7AA3FwKh2L7qNBNsxAmRYM+3+ja2wNRhEEfHFhL
Ti67d6o6CdGIIpKn99sEW9aQdhpDUkZ7i63OM5iSLShxEw3RkVIiSCK5NACXwgMAOBA8TeNrQkdv
yEVn5DWHhmwvdzYBdZ5xftBG0R4wa/LHURCFULygUSS8h4Ip/yChkPKI+a9JcVYyDOg++zUpJy2u
weOvlj6Sdl9S0dSaPwmmGieRTuOwsZ+70oOcUGoe4JyUgbKui1cr8efUVSiAyHiUt6yNl6tHWUgz
R+PUziVnYWiG3dOToptQ3821ln42upjYhGcmzyQhTHPpKwTPUELJ1FWgI54yTaAG0a2DPDEPX0s1
XAz7ki+YjOuksPTvQSUyZSMZZ9WMIVpmzcUwI/n21LCMlYUZ5P4RNszpDCsmUJiAeJvtKZQ1DrXZ
t0vM3+b4UdUh7Iz6rZ7XPxLqb+BvKCYzDAV9nqEjaglk4oEiCrLldvwb0vA2fKQqgDD2Lhh+Usdq
tInnxHySbubOAjxa7v3+Stsdon45QvzqsdJ8mpVLNRb7cbzttBkpral/rhTjeG/tOFnlwSQbEUzB
7Wr8Yqv56kJiLKHMnExPlTbE5sqIyzE9JhD1wAzvKEFOc31oZJPQjqXWfeJq5EOsGnlk3jDVAjpo
K5j0FhwTdfMwOq9d1cwE/N5sjGNNx76nUZszrXtfgmS045RDwJqbYK6t0DQwvYSTX4GDou+4WBtz
0Q/VYFMS3a67+1KRNOeg6ff3+npJEmWXE+5K6xaOVv58t6fn/ta/xKOCjoI2EMdWUOiS7aoePvIB
ffakf/wOxSf8uI/kNoRWVW+lyjbWvaWcrJbiAI4RxMJMLrfzzQxXD0b6y5c5Kw7GcCqNt0YptoVC
obR6wG5sZwH0ZVRc97hLzdhk0Kqfh48OMLlpFIhtosy2IoVa7gYxO8/znaE0flGz9lbW8DI1yXN1
ewSyYbxId+twh4Pazyj39NqL0eqbLL/G2UTfNYUuXKNCVb8M+vXphoeh5veKEq/M6kU37LOdm36r
X7r7Nu1Mr5ZSuEbTb2p24VWjgXF9eJX0O7WGM69o1PS4c6JzsWyVej+22zE5FgWYoaa8jEsGaQ3h
Pr089fAe7wTXBbhlADDOOEOHCHK3/V2aDklvW55koMV2UNZ3Od1U8gjzNLrlLB2swRDSzKtkDRwN
bU4ZNlcwDCiEUuNpur+SNsb9d9Q/JxxIZagm8NAmJJ9XPomDNnrlhQpVrQN29rGenuk5Xpc3RTND
qE1LQzpZctrGIydAzVxKRz/YNChFetsbrrWb5PJ2rl/a8r2j+hK3S5HPurKx56iYT/rQ7KyKQB4t
LLJiY7fDVgc2J6rlsTBIKn7UYkvmnsuhLcg9ZZxOSEUWcJOqbVUjyG8+nKREfiHP444+qZxAmi5/
EmDkihLbnnQq4tTRMW4tf4qJvstvqb8lw0FJ29CeNSeBNkjn+UFHscV4F34dEI8VZbTpHlXpXOFo
Fj3swnU+rBh02OnFx2C/K/R6TGaUYF+0zceDYZvJoLaAE3pkhqcboWLTFrGMdaYcR3MJqxts+PGU
pd/QIu+KHzyYShNXD+L1LrOKsOihRClP9iKfG3UIVQY3bRp9WRGPDCcukA4pF27ggw/UR+8urcsa
1oERUGOk0LOKGBGpAovLFAFu62+cghFNPZ1U9Bos2nFgzI4RYvN+Vsvnrt7b94hz5zFB1/ZrhK+o
/8Z+L89B93iqaVEM26I7X+nD1XfcGRkCUwvY7MtGe+yMhDKl26P5nRrrZq5dSboFRv2i0mIprM3D
2loWXfDHhwqVWjsNJKVJHzDhS3anTjrJNtT13657HduPoeyO5swNvhl0XOVDWWzMfn6vJN2dEaSi
/jHg5xu86/xYpn9SMif7VSaRZS8MyN7lN7PbWo9VqMhS0NJQVIcCTGb4UAiKGVS2jJ3CjepaZmEf
q21TjPF01dZZAzZXf8wgixk98fQRXU0Q+uVXHSaY2MwFUpFletzoB5llsFQ7s5fi+9juQGauGiT8
/OuOmUh7XObfXMUfHBGLYfxaPaaQtvMdwPlWvkIlbw/UuNfuzUZkZ55eTGa7NOYHlEJGHg17WMrf
kfXVAASl88vUJgRcg28DCevY1nZYU18psFrgq3Q55c34pvQwfeDiFnH6KERuBE5E9qmWieXq41b8
a3UHeDHUUhPi99Oac9uSvb53K2YoOdYARxoPug8Iq2G7fJ82Bo2Q/I8eRrov983iW5s+AvRZLXsw
nKKMZdO12xDat36A2wm1FAlldMs77J4pcxBEwh6BTvi/ubuJXB9mOn3/NgKdW37Gf7+J72sbQeyi
96LNIQJZph5ru2sMzsMr0fBvGZxgZqH3jA0tA8jPbJ8uZNiVnIP+dYMFs4mCdAyx1rbRzVWfkp2C
SBE0+M7eK1j2HmgczOLdgQ6u8D+NNVQjEImwItQxyIzhzUK+2tCWX4VAA7TB6ZHRVNGehFCRfZAU
hDx8ABD6TRwWUGqfwXn4JKvsq9pDtB1jeKbgTXwLzF86GJsi9xqsODydqDujGIH8+kwvUhBzpUP5
SjeJV1MwMwWte5yqffIkrp/mAXN1f6uD8gNvrYQNZT3RfsJiIUbA5ZOuIGLaxGT+EK3Y1l2RZj3l
e/w8tNkbXhmpypcDRI/yRPiGXmtgatsgYsQOs33smk75KgARAWVZsDq3KfXDMVYXp43RCVzhskkf
kR6GKghuwDciefykoAD2yrc1laEA06iBrgy4bKwvwVYTQ9F0NXScYjc3HAoYhhLg2D8pkjFikjih
TRUJ1bI8BZSkSbCukf5AE4TAAiuaTyn/MbE8DQG4GJfVaH1uV8GxzlLAeGUOrR1QWvHYKvhqoieO
a7kZ5rWA9eHFcO8puK7zGw1wQLg0BIqcuCPRA2I0DoUxt4WrnR2lNCh6IZsFTrLpmAdmrKMfsJLH
YpXiiB525vI+uK5ka9ePZIMKfcVy58lYZazAcp9gggpxhrbmFzCtAB/DHroC7xGDZS3xlANsYqGH
2LyaRvgAeOM+PRkbnrMM5a/kVf1adI9F3H7g2/szI+QLvS1OKpd3wBUXONiJ5SQdeEWQCGI6Jzu/
Lxa+1flS63av/Ch5mmIebm1Yx1mL5N0sh4KtiPwWEgYyBdN6+GIV81C9eKH1iZ4hwurzWiykvhPT
4XQ9xt677Xn8qnJue8XwbO0XHBUO5v+oJTua6Zqgp9ZCrTZ7KfcahOsHKkKPzzl5XxjPkMPrkYvF
HjWQ56T7tOddFEfTp9PF+mrRPNlbr/IXQAr2l0yRQdb662OuWThh2U2bPODkZ5HxMzjzRDaEJ910
D2HTqLdsCJwR6fYBlbO92KR8XO4TrRSBNcZAiAksQh9G6GgFY2T7jY+yOPpcnxmNg4s50iih9vOb
3xL3bW5C8oquC1OQqg/iy7nDJgTS2zLgWELm2QwGEpuRguMJDTr7O9H4hUft0ubjQhIpmgqJNYJO
om5a4Miv9gNuek1crRzG7B+v7S/0W/ZBA7JIZxnELZzoJL0SYW57+pxce8Af+gwwF9HKhHgv1im3
Nj2RWOV7VupsOQ1CpuLj9SxMTJ54GB1Ooh0zNSjIEV2wAXhV+xNgKzkX2CuRAnIjLGLE6oU/MIFa
RKRERA5IKCRx7OQKAbaKGG4fioGnddktIFG0RscuvAOH06VKngg43Xvf8Zazs00FhGRbR/VMpXz1
+RD0VbUNL2/BlN+we4XQP12M0LbDnKMLwPeci9dOZq+P5+szyxhG7eOFWn7F+DndlOTATRN3N3PQ
jSOelmEzhCtrTXQLkmwjMp812UfA6lmwZ+v+8psHWzRuztWed8BVSQN65zyjBQETRUq4sXtGEW02
OGFs7kR7t+nC25XRo6ArI/6f4SnBu0ZqnZ1pEn67Bz0oD7OzPQsqp7fLSVO5+YkVXKCziJAqMrNg
f3tgTKLJbeLj0iHCeq858PG4d1a7blNOmzVbBI/1V+lA1LQ2PLiNeISxIRAjB7lwook2BFLzSH4g
iy8GJ5cYOTvcua+9lyl75YxmDXkD+5CraQ7PdJSVLmSpAMhYrlW5LI3kj/hgbDgO2fXAYCJURA0a
gjI+xzgBIoc3Re15JX6vO9GkbjGNEe5tDiAAhZ72Qof8wRp+724BlJB027OmT9YGfByB/gQuOQAV
FGTkYxD34cB9ANGe++fMBbaiMZC8rlTk9UYyTsQdPOkg/UA6Gb6u0u5WuUzszX/24JBwcJAuHjL6
R0tIwdkH4+qmf+n3gCw8l/q1hDz6q52MvVBeR7S0R24Dj2k0GEG29bN86mb88NzVb+N2HnNgh6Zz
OYrF7UaR18Ciuc68Jtm1cHqZSX9FblQQBsyIrop9oDQZ3Zt05Dy4oexpBHA08wIpesM+1j8qh+AG
7ieZxi/DxexPWk5kMWwbXFnF7mOMyKUBJSRfOaz5qHBGM3BXAQUyxru5M0JS7GaUp5kpltlj94K1
1rmGjkfSzUuNOTQhlDyUMwln36CLBH8oZ3rrgXo5e0coWrwXP6SqcEkq1Gezd0rBLv9DfMy4hndY
IHktR8Uyutp19vtKh1J/C86Hu4MjOV9DEOG2LtszNASf2Q2XZMGhczFBEkALz4H37+SfqLQ53Qsy
5djHY4HuMXl9OUzrb3pYz4XbBWyy0jvT0sQ/e7Ul/m/PpAedE3HsPZ9p9brax7SuvysMl0Hi3NOE
YeiJkshrw/LlhDkEbtV+6jHbeBI+7+JF1zjSY+AOqoJonoLTvBg/qF2al//+rmzPRH9s6Kc3xil4
4Lk/1P4ZzdJQmI+f2WweRy/CCzCL3Psl987fZ9v/PuOdvSYi89vp+gShZJ3vLhrG5qe7U2EsfT7z
X0cuUiPNzZsQ08qM66xtB/EOzlHvckmD+WBEuHYgH2QdLxXPgRiMa2Jpf+J1xBMjxsKbS9wzE/E4
Z4sPwsLBs5pnRH6ajIvzKzzfNqVg6zsn8Rz8t40QpnoSH1W8mfMSPYLa5Q1hP8XTX44wV706vCx7
INJ1cLEd27s0SBW020v9zSuVvNblB+GB3En86xv0aO/nrd9MT53P3/kubTdO3s0Pjr4ehBSvjI/x
z/G6jo9vxjNwFAyjmPP21XwClX6yd9RFLpCpG4/O2+Ay4OUtm4cfx2+roIrN3c+0ua5/1AMP2nR+
/KZ7YJKeEoybVfBRRtJTnJ6JxDG9WH89emD0cbLeZ3uFn+u8KV50/qliJLYC82lxrHWy/pgc2Zd2
k2PvFmdf72nDrukRu7KvOC928CFeQFvzjhfnB/IwL/hm8NTxR8xvHt9y53IJ9D2XRnIud1cJjuNm
/uUeUSXujsLmvOIaHS8U61zyIA/A0KM3po4ufXjE0v74dnd5L3d3gL0V3lFWgFmwhl4S3N7FZdjc
4jKKi9e3N2YkojLSXHow8Sl3mu2EhMauDNrwyKtDhIS/5kKDDSrM2+FPcH8htbEBpvXpeLk0IXDN
Ftz8YrK66KxG+e4oOccLAGW6vlw4QG2HSXGQx7MRQQtiwoc3Dn95HzDpgh4DaKF1FNM3+eX0A6wP
YBHCXtnEb9x4GitHPRhcKHC7+NiyDFoPa5OAeM//Uz6IekijIx88jd9+RueYveKBRf0gdqVzhG7l
HZWnzmUkPGUOK40fR0QSjhgxO29phAiiTznP4uCW00kNT1CQtxLX1HJtp93+QOrgc+JWvB3Xl+OJ
z2h7P+oR9Ih/+GGAuxmPPAmH9+MYHk80Er0VQ0gnJqO4WnDW1uz79RSK3egw0I6Nu9jl2WHZok0h
jHTu60/VEyHrk+LFaT40R0QwBORi2i1edvykL7iWUYolP0DdgqjkonkUqw59D3c8EljeCCjo5KJ9
++/mdOvPTw4j52A4d9695JzAti6FO21REeNPRmZwWNe/C1fZlt5B7HIM7rmrDEiRZIiAmrlH3eP2
n5hbIYZGpwsTUZVzYV4wBG13+ZxLWDBFxYdqPw5Ckh8QgfkqxoXdKqx9YkqQrhVX9z9Xro7UDrGI
IOrzaud0k7ioCFyM6Gj8nlgg3QdCVs4VjqXr7T/uUep8fHwsm85FdmS1Px3FJc7/hYk9S8dgru4K
jW2dBoHtpMEFrZM92D/KZPHRcE2HqfPYcklCaI0TKwxiGo8a14Q9RhUjTqe1kCAyfmmz2h4rH30t
5bMJiT7qxw8hnQjfhvX2wrMdbcf0TvwZJD4F4x5W7C7hu964Fpf5kG8PkID2YA1r2ftcos45nLvg
5nwfkNj3m+iziZjY94QW7DX6/JS96gRFA/M4l7MBlRqHjxFiLc9NPZxFcUWKkjnJhvF9rmR7QHPR
icRtlVidBPq7c16FB2iUzgEyBveKVBADvKt/FsK7/PTMObiOCPage2tOQyIvhwVlO6H4fA+Eux4z
leI+cS5wh9bfOmNXqveJEMsXyAoSIZlTHxk0w9yBmt77fHg0XmbvE0meE9ysaPgCgfUH73r+POAO
7MqeHnPIhDUzSw9vx0S2+z58WZuByTfIOczAiatDSk1dc5DJjs01lm5UbcFVmPcEfc6XYqlyLpPh
YhTvnll2TxztDtCQW+FllkRiyYofd5zQeN5xEl5dDvMAz4ndGf6m2KAnli5sHE5vdhjj5YFCMEPT
KRz4vPzK06ECT5jcgbTZXI+ueKuqJ65+GtZnqCR8z/4x0I1gVBd00xs8k4pz5R/aCCrGGXJITOpz
1jZsPxImPghi2sGVqavexfh0veNzRteojh4eP0FH7YmP+SQL/y2xBoAfY6TkPUoy3gOSinwt/pnc
6sTjR3fy380125YNdfUL/3TiEwl55Rt7KSrcG+p3Z0rCp4M4iKdnkVOI1KX0OsICUtlEjseFlAFN
G6+EQXwT62H9fQ/IEs7fNhpOt/XhM9loXvGR8cslAs1i+y9rcXqjicqrsayHL17f5XcKX7wAc9aE
dsaQeNnz8i9GdAQ+iKxEMh/dLFYjrEGvfCq9e4Atpnfit4lxHBvQcnbn01ms1RXXmpyXt+MQBbh3
u9TzxUrWnMUXV4tz4AkYcY9VGxcGLGiP4DIVvrT+XBELFXflJ5vPTzEZx9Tuvzds+/yQRYeUePyp
8ZDvjI2xhcTKjeLB6kb/EeFTwFdVCBa8/myjb7prbvshdME/U775rQPeGRtxQTIq0dlLGZIZBy2W
HklUDIY3AgwodmQLoV053RUJMt10i4uWfjIuWXMRFBTbVSy1aEJriJzMZO74Bqd0pyV9tfY1ZjVa
VhrNHGjgi0wmH2e0yBTCFS3D+9ujZFAT/GWfVpGiByUUq1itGbnPNnIFcleVuxmekm2L9tlq/Msm
FPnvSVQzEDSaFjyb9Uor3esChMhUs4mLoQVJBPkc+t6LNLnlRGpC78lAbelmSV4vc+mUMloSyxuZ
MZ8ei58l6CSIFu1JqQyaCcXLov6ANENXhQ8sFWF51aH94bynWGsTC+6aVmYvgUyh8iNT+yxTsMxD
WAIstv20YdgikNImnEBr0S6DR1fd0fJTUNMV3J9Lq5pISdHfwFX4ViEVnr+ntPx1BW4TTDwJYsOU
BChdbLt2gJuoQga854vt20v3ZXSFjWXpZYBNlXzOzU8RPVCH6KV0m6GmZMvIC/TUSrglt0MRphay
/g8A1MxTHqB80+jcOkbHy9K1bZtRIBumYhFkdePVCaNRlOz1qEXmVAcDonhjE3Z01F5rfHDO8/2V
htpv0qF4ocJZGl6z7EdN0VHrEK3ssP5bnow7FeaAa4CMrRQi60h/qFBayXRBC5XnMjlK+vEaSKr5
3DKnvADQOXAxisE13gU//ntItiaOOEAlVxgDz8oKTRrUz1ry2tq/SfD5c+gjIU1NWdA+azj+cZud
Rsgjw0sxPt8br1qFMu16Ce/os756m42BOQL1W3kgaXtFpRxOOW0ICuEgIWUuYfsZQuuL8fIKbFtC
5csCB7eZN+gff4Y2UrJzgV6sLl9XSVwzTmkUeFkXl7KA0eMVzHU4Cn3x63Xa95A7Mz2YkbJOV1vw
ee0BVeyYDHAyv9geEDyhzadoOXJ6W7TeNmnC+GwvoNemd1uTsQmFBiXCn1z+4s7QDZeOCXwPpBj9
91eKc2PDaEiMmxmwASgA4zvezZODOoZQuBlOgGf9M5grmV+YYx6KKP8fAsse6ccR1fntcNLxFB4e
YRdElEgUMIIJ6KGBQFNq8bLfBZHT5njf1+cGdwu8JIQML+hQglMb87WR/oyHAAL73UvlEVOZ5Afj
Piw/cEbQ9l9tIa2gW2x9Fe8Q0RRmYS9KWDq9h7oAiPC8g0cx5AJAg/cpHUYfc8otWgQcicuCHn1K
xII6Qb/QBXECpuEUgbItXBhzDr0OWyRkpIQms5D4xzYjwf9Oedf+7vt536LRXBw6RM876KUo/+HP
RNkPRMdxBzZ9BoD8s3Y18+Iz2vrzQEZiOHTDyXVp3Sun6lNWtyUGSPIOSPaE+Ouj8+EAQeW3f8rT
sOd7iODXFRKBE2KtQnBsieQXMXqERJFXE4Y7rEbAsq/naYVtackxDAeWlCVQ9mLEHdpej07ut3Ri
FV8bF5kuZB7gbgoG7sUaQ51ZPSp1uXQZ3kG1ixkmzFLJFC1BSq2euL2XlAmIV1pBtHdQG4Zy0rxp
Uedm+9YTA/qSM4+iwrhdeGmkclBlFzg9PeA3/ly+4RfEyuf1e5VShJSIxcNnBQMupWcuVbktn1iH
FrFWXs8fPVDsGf2CngkIwXTAFR4O6Sd0Unsre8URhq1ImTh6d/wWjTxspsD7H56Y+6GntMm3U/yA
G9j58mu+5aOu7zsJrQPjl+HTJBy99Eg9+ak+P44P6B8fk1iTsDnX3O8AyVqZpFuwGE7UJp7sl8d7
/PDng/q7/K+vcSg39naKHq/2e08mmgqOJQ3QdENIfVgeI1GfIPv33UgtRicceaT8khxvO53FzenK
wW2eIKjI6HkhJkYd1gTyr3xE8AIx23w3onNv8VtiDCw5a5F6ziPr2RjW2rN6TmJYh7tluyC1oDrw
vj0jEAPp5rP03COJ9i+jgbu6TV+abRP2G3zZqd3UZ+13dULjAdGZgiGpD7hfSDToSK5ikhWD+wzo
+SnbMaSlGoJhbtSf+rWMzKfiC5x+Y1OatdiDFc9c6pws5QXyqI63mUE7nrD+usL0AnXceptHxLwJ
DEF6vW5LHKpldMh4u8jNrXVSMXKYi8nMgiBBw5FpkchMT9KL/aJQFGbPUMqL5+ZN/uXEX1Vb9Vk5
8VDG41q0GLNvvjsjJqP59ksSV4GYP7t/QoVJX+RoAhx7r0PuMfcJUV4kJBEFGA7lpXlDMpWo3usb
+cHsZCSkgnWYe2DqLhS4VMyMwXQSE0+Pwl2tQhi0d6bZ4KMzOoSO4uMfrjOxFqFNdB9wCYo/noQE
oh5f6eRauZvRVgJ3QKYDJw1PTl2CvELuxmQ8xKzFxQrthUqIW37r3T47qLKP5lqDUASFSLuxuoAn
WdRw1AIZmgAzE6R13GKOZ1QU/hmIw2rHvoF3i/AKh74CQxSwD2L07PM80jW4gtaQVqdB/6ejfJkc
GfJGwURoeyDo1dIxZlVzFMwXjIlPqLst8AzB+RAx7zdkGWi/ISVpMEvD/JztEwD6bzHxh1Tie86I
GqMQsPd+jJ/pVYfpSGfUUzlxW0/6QiElNg5DZP2wUpGRU1lv8jMKKQpdcR/Kfw+puNjy5tlzAi35
g1Jl3rbLn0lGyKmLJwNCpQLC+P5355CvFlMC7BOkDpgqxkAXog42W38T6CpJ6KsWj5/dWXrKc9Qf
7+z0j+JPnx3juWUMfeUMyJ+iLkQFCVvDWXBaeWpeH6DchzQ2fo3f+QCFsEa6Ac7bfyyd13LjSBJF
vwgR8OZV9N6KpPiCICkRnvD26/dUz0ZoZ9Q7aooEClWZN6+p0Qni/UelD+8r+/Kf6Q2lXO/gqzwC
AvvPHw9xJr/fosaE8nmTlvFcnzPauITSpIFFIfIH8GU19/HJuZqCyw50zdXHYsUnUGrdME+tR4E3
owNPbtR7jMs9fMb1aWh94WCNHoBdhNXOCrbiiY4mt1q6DH4b8nS/Ig3/ZvHz3CD2DIuNmaYIrKJF
vzF1DLgawlgvheXyGZk1UyfEPV/sdJfskTJtIV2NmQ40xHyesNFiacZu/SIpgr8KqQdmnFZMgYGk
P6SSEMsth7HTV40X9A+lVk+K2zSGh0pUFgcp9M0PNHS4CFOJyQ288KPzYOV9LukLiHbD7jkg6anH
PF+YtXNcCBciHn4SJ9jXALt49Nx1SpGMLxQ2cIw8+1HVf+V8RDKeXvEle6s7eZfcyp/GEs9R8l1+
x/Tp2jphbGCSQsvbJVkT8raxIwrJnxhkRHRT+8CMgOQiJs6zZs55o/5oxxA0zDgGwiQ9JVeBEBLc
arLzB9eU4uytOI95Sk/1JjulnB7BKv4J5qrJaJnTSca/ms/LbC1aqd9YfaVgtXxoOhIYhyw92E/M
rLsxysIML0LcFIgchNXOUUlaBqQ3G+IryTATB6GECxsKZyeRT4IwBmENTygtS3oPX92v/rAZP1HE
2GzSoxbcEo7PP89OyJCfakWOsmHMJAS9AJnSCFV8JlGuIKAUZus6XgYg8C8lmDhcQ/gD3D88SX/R
5ZJdjMGR+2OLQSPJH2zV7AX2Gm61jgM2O0z6V343O4zjbqhqqJTSB6pcj+lZz/PNdHXCPKoFOgLu
TUYFr48bVt2JIx72IrUMfEbtKf5xtShwkel7eK8w2hAANu8iZB8d8A4QH4wfwFO0IBEaVg6AC75m
tEHQ3u5MAZp9flTfjLRzmyjycQITJUMDOvIYcY3dQ3pE3nALuc42Cn6GMTzB4qvGjbS+w2liRMXZ
D3UDj1fot26HFGKMcRbqFqS49dvCV6fdloiWvTvGs3DKYUmxMn+kP+eBBfwej6RvkjYJCmHGSy3o
A2SRQgF8Eu+zfb8F4fnDnGBMdTelN6PiYsXc0w0LnNSmbo4cud5IT+OKQ/9JhPH0xHDaDN4Jnsy+
COEmuXef4lvs3d0fjOa5cUiS8QL+s/GipyYoRpRBn3RORYUfFiOblJQ3MBHKEmWUMTqg2Dc7xuKT
EsYV0j2Cn9Gx0Q9hafL32eHJDe9cDMRu1bk+yH/KlcKENcdF/zBxg0NOGgDpP1CLsnHEiAf/RReV
B6wBcR7Vt5StDFY/28eZ/TJCkYi+al7vik17ld0RDDAMxWhy8VRd+iudZwD9M86Q9NtfzoMXosqA
0VWQ4DkI27AG/TmCFRbcid0GjnyC+Rp0gFf1RjCg3GuGcHTpPEXa2C9WSrjhaOMsS7RR/KAN6l8V
E2b2aGWc99Mw4Sn4sjb1T84ZLlNUIzcfgwFwntUefCf2Li7hrGDzZ4qyT84yXjgpGT/Zm4OADg+6
oQUXBoMm9jJporFejsm+B/Jlnns0p+1OufAu5RtSBFOaflj56HvpWcAsKsrMDS2ewoMQjOxdv7PP
/Kaqn/CJGvZ5fwznNJmZwTpPzxoDM/CdgQd/pEN+xpSEO/3idHJQ65Xj3N9zOBNCwDmHmrmlq8OW
5QcXr7N/xdudg5SPp+IYiEYoQ1HzxZllCn8zTiWqEGoH/nvi8JrqL4VzJ3BevqjV/ronS0bseNxt
hlJMAH2h0fMw3k1HGWYe9IgGs3uxboBMoBVDTrsDvvDWYgbUSM+FjSdMrK9GXDj3ZJ6ZvJ2kJ7nw
4AnNCVUX+w5pF2xD+Z3HmkpsYCaI/TADBhzbzN+alSmMdPUfCbqb2CgyQA2xR5B8gjLwxGwXDvGT
DRhhWflt8OBQoFQ80dDSkAZh9y09eYi+y4P0LA/5wcH6O2Oy5xA/QJbsHMrPImcwpmFEIgBPYnvK
B91eUIq9IDo29KneNhFpdJjmkEvHtvaAT8V3X+oyeRiv9J/fDgQkDgTtRl7PS7yQdrvpDNnXkDv4
d/02XmTbXdJjtS9+QohBVyAmdj//xqXAidlG8HZqj+x5PvUP+AsPBx0QyKwuJIkl/s48edBX9C+x
/XsjqFTKs3uyMPAGxmE9EaUna4CDF7kE6i66CipUKj9q0ALi8lP4BqM+oih6+gwvCQLeBg8Mhjj1
L2j5MDIr4BdcIGvQRtpvQsT2zak8yILqByjEHUOegM/yPRSCbl6Ks4e3RggVIYzGbQAaBXJg532E
eH77t+KHnJBfGatrBCHWTbn17xBzIUEui3FzC5bphprpn1kfDzy3XGRsFRj5ie+oDtjV/1uBLPvm
6hyjb9IWqID5hvI8+GMNVsIeuboKr3C2wOrKVCr41rHLizb2ntr+D6yACji04UQK42hYxb40YgnR
xGpPQkdYJH/SE4qN+dce+029YfLyb02xYox1w9qpN7jCY9mI3onusDpxaPV/PeVZOqJh5MSqGU99
i0QTbhTGjiOWpfgFuJpzxAIjXvntAP18IGp5pIocpHwsD1iFZlME+fB3jacIwdKkEWAKWAgqVpkS
uBuZ2G0zR5PgXIoVoV3ji7RJ1v7WOHCQb1oaLX0HJ29kTIwtgqqNsRX2d862WuH2N3enOOOfkxtb
JyVoenPubMo21XfxCH6xu2lAk3+9X+3dXIJz2XwF6nh4y7fPg2IwcL+yR/NIztnWP0oH5xA/2Hwj
JI639hasjY121+75OFpTJrJX4dZMg8tjq4m0DKjQrDN2Dj41X5gCUoH9lX9cFRaNKCX+XQ3+X+4t
1QNlfXalogyAo68gWuzoaD0o9MBBa/BAqMSoKOi6CGLhqWBj+8uIegV8uocUcFxrtjNH7PEFOdfO
1z/zpS8bI1+qYIgFGpz4L/MEVmmjaELGCrbGGcL2DuSPKIgKBXsgc0wtz8uwQcr8EXYdZsS/9Gkc
LSWuvxv2Sp0TApbTi63awhgjFvtn66ERHflvjhwOGnZzFRopp8q/YjTLR3QqJk4PdBKw3N/mC1B6
eJfwuW8dfJte/CydBt+wOdMP5S/eXoURxltU7M3/fyKDFcixBdH4LOpemL/Uz0Dl8JfPHklJ2oR3
Ejn/iniH6zGlXudDybCdFJiQIz67defScI3I3qJc5gWp//NywpXIMXi7cS048IRXFYbA3oQPwfcx
xr/iQlGd96/izb+qt/LvzVJ0i6boLl24D91xOHJn+pe9s0/tTTH4lk8TX3j/fLbmHT6Qduwwf3jX
6+LxOeIeZyw/n4l/bG/0wpADGGVTSyUb8yfZiNgKam/ufvszbPVfAvSufF5ly0/Q4XDmsc74AfO3
uMbX/ocwCxgl3+XLf7PKv8VqLH8QsaBCZUZI+82KOweb7EoTUa1AtDgygUdC3DDD57DFS1McNgLe
gf95jq//8lxE58ry49cRzPIvIa/+kZF1fMl7+QdsyWA0lIgEijMtD1//ghyQSEEp78IRpygrl/fL
dFP+pS5E+xh+5dpXgKoIGgjen+DvPaQp0GLE32M64gF9ESszGRk8rWsuXfOmlqInFT+HunEcXpL1
xxrTVbL4uMgY85kncYNuw4GnoHz1O41wKhnhzdimqP7m/yStg18pn6Rv65tV5WFwe0huzVK5J7f0
xoMjrlh3SG/ewiFBAJUTITDUUywY4VK68R/Ksr05G36Xs/kPmaGLl6lcjDuoyYGnEbv5PfFOPzzw
7t5imgI6x7dgKL8iCasfOw/pr6TZzFBYi/VIL2vdWYlcBckSOsv4LRG1jd36v9U5kBBuj3gweVJy
MsVf1BBUUTxEiLFyOA2X6FfYD0LnlL8lkVNE4vydzI49Dad9jlpRjbAZcbjwbkydwlLYDPD2QBGa
K1UMenFqGm4DQNsf2zV7MHgJx8EOobpw9km+2cPYuoonJ5IrCVdX4xkdnCupqCCp0AWLXzQY9QM/
IeGi8mXAB+MBemC4wDEIbc4AQvjHUbReRHlyLgbDJDe/amyCYWWxhXHb6O5FKQCeiscBJypdrzgt
yNXEQZcWkDhNFiGOBfyTuRLNTiYU8TH9SzQSX/iUsFkJS4PyTilxT/C1wnaBGCSObOtpPDk1OJAI
CQB1o0gCBeWns5N/+/yoD95Fy2c4VufsBz4TLZEl0qPwhkWd4Y6bJ5k3V/Te1sq/KWfayzcoZ/iL
JTuMKZ6ZrYj5aM5AyEf5Afuvx7bgtyWTr7xkLF783f71gsZNu3FtygfEwyktb9TBjfwS+PYvyLp5
qbfRylinMJHqDXDxLj00e0yr8mWxd5cFQCk5riJA92y8pJ3hiLayfZdsnVQuvUg2F4m//lrdtAnO
Kgrju2N+NbfRtfW+xt1OxDGrd+UkWHoeXqgYO+Pp3O2Da8m485ew9TWhwQcB5UNYnRq3fzFF23/+
iMGWmGw2R1IV8fXaIUJhobMidKYuP8WTBZKSVxIcSCxj+Rz6Tfjq79QRhLEa5Oru2y22W7/s1mzc
7Jb/NmEeTP8qE8RgjMBSWaPCCUs0cpTvbGvpP+S2bQXmBsQD1EJJ11oToCV2FgLvOh23kDGtHhl5
AhxChk8d/kvXR2HOehdFEHUHcGwp6hIWFAsfsS8ACBiFQdULZ/6M+885P1Lo4g2rnJuTIbyKMVMQ
iBkedfi5EIqHlOJfS4Evsyk+BRsEZwFfPI2OP6IaYBMiKFT1xpo1YicQKKklkjCo0KQtu60IzHE6
ImjGHNgUIcRNNP14cGBDj3qsmYTPwIjCCNSccj0AHslmLAqDIFx8s/zJ8O8b/lk/WrHEiNoMcY66
BKzbfASNFSYujTn231hi+bStHEnRlFToVOhvvxoeBlSNGigYhjlfnxcR2C0YH7glph2ggRia4F5h
Mx0dYbDNbMDZZWuTPg5+M974AG5QwPIxr9ZQAC47PuJPDSq0YQkRMXmBC4yFBJqJ7gZrE9tMqLj/
0j1VYa2bCra19w/tEUnIymsQ8Ej7pkFoxMPBTwOQsNJy8LN87H7XIqi+ukHCJLBy7dw8+i8yRffJ
BcFJS09JS/UwxT9wDMaZc5yJaRcMbMOIwG8jeVnYUFpV4xBD+czbR1Wiz/qTKH8rVYiGb2cO94GY
++jkhvtPnuAkwADFk++S4s9yo5l6vjfB/2+iR+nkoyYQ3AvU8vaklAiHxhkrH+LZJ1+acTD1lGCs
48/fVsLTjTMqKr9NzV584vDZffZeSDaKzk7qeLu+wXZcNvaJyMBxJjGeDQkvmLf2JikAzC3So1Vu
rK1/qajXa1jNn77DqgjKRotsP3KQVJureIAUQSWF9VzHiIH8hgr5XBo0C7+BNmrAdZQBvR34exp4
SkqzwyS8Z8lZsAMi05zb96AEEcwOg2gJTGiGmTGVpXdSRXNNCqZ9gnu63i6NpEDUOACSwL0voVGZ
j6LDpESeeba+LBQYSmE+7fHE9AptUlf1w5W8ve2qzEDJXQwhhhr1pHHLaZwJd06EkIhPB6a9toPU
aSaBLKuODvhnjAoqjwANN/OMHt/A3kTeLLyn5BmSMcCoYuI62izA0i51cISXoHC3cGAwS86BYFpf
mwgirOqwc1gAvnowtnR7apVC+cxi17S1Fw9Ly7LmSjIcP1Y8H2xKLQvcL9AoSvAb8KMY/zFl3QCa
VLo6daHDfzZQJCZhp64DiAwG7PkmaJbl4MyqQd/hoHTIpGIfO83ey6xNXAthabbJfGe7qgd5XSbN
ylGJFhDsAYRMbez+VrTZkk5B3EEpzvtyiwT1WFX9unTKg92aC7U0x43p7T4JjwOLIKB7JbtE3MW0
Il08T9COuTMFDV3KmgjrbllVKorAeuqyQ3qAGLWOEbThTWz09iZeRQH2Mlmd4leiTyPdm4o/+166
6fDBkN2F7swr7oOW0RJ7sDtIYEgbobOT52Usb8KsY9SM+B4xjDKOUCjtnZ2H17e7gXJ9wKuJAT1b
h1YKyRhj1EVDliwc/n8mfaSZQ3w/JPHJgrZN6uuONAUY3O4B+0KXdS02EIPo8xKb0GHD4VacjbnR
MJrLH2hSoq3n4W85yn7R2HzOrCbO3W7hraBcoH5iv0JKc+vpaHhN/Bi+kL7A1yDOw3+5YM5oRhDp
WHMQhninmnufEwC8mGKIsTfkZigf5CQF426twcTzx6AekK4gp9M89EJ+oyWj8p7Qts2Z3Pm7Grcd
6DX3AAESwE29Ea5KDprTsfSs2pn+JwLmqRiQ1cKBhFNHPBm0HUqNYOxemgXe4NxPbSIwZW+k29Di
LOz97S+sgoGt1XqcLtHUwB9nrMZsUXuWGzCHCs9A1um9vEdL+mSmzQxK6xkGUPDoloDaMKuWH5zL
EFfiOYy5CwELU/QKqEjskcf6QI0S7pOtx5m6FqaDllC7BeoM1Zj6Th/cCmb7QuKTbBFBcDOlU1HN
zHwVbau1/tAnDqMo0oLrWbSUjgmmLfP/0G0f9ZI2dy/lTMHeE5ejVYYB4QqERJlztZDqkEa3L/tl
CcIjxD3gyj8t3Yp4iGeNNCbB/MTn/hfUnNfjBvoVbgIrLkszYDQEFTLZiPnXSiRTjihb+YO0zTcq
3GBj6+MvcyB6C2qSyCwn3zxaUkUym29WEvaDEwCgbiVMfU7UAummZXRHiQuiR5AaPhZQHFT0WMtP
MFNF7DDuWdhiTvmu3BCl9Uz9uZ1OGzbeMfl6+FbrU2/BGBWpJ/Ax/ICFjnUONsdkCuD2SMsePrUt
iDgRvGqI3TK/RwyvuS1yAtiW4PbmTRnf43skJGX2IPzrWNTVmjtczsKTslJBVDAhtb+Uq9wtOuIC
gMIEvx5BMGKcS3spP8hCxXgTwS1QThjwiI5SXtoYZ9PmN0O/QfnQEyWb3KUQ64ZRsyKTDE8cmZ/b
IJIkdIASVRAsODyzCkd7BHfH8o6ap8IInhJNHhsUSrjscYRXa1aGYkxIKfCRPkHgU2AaQbE3ngCW
VjAFmAx5n8FST4/cPr1fGqshnziMP2HQ8aNgZxEk4s2HwQyrleyYmYBBZ1zvjz6nE2FBfxAXTVt9
xZgDoYe9hjKKcmVNe43X6hbKDh02FqQUWAHTeQB8zZ6qsHAYE9LWqhNWmLJqZyqcdviWs/AFLwWX
Xhjt2lR0G9BiYOjO8ZdCrBHzNJTOCMlVT+YuzzKgVHHt4dkyuvGXvC+wLLCoTGPdf5DcKYtgBUOG
2GIyy/yZU5EzWS1idNTn4iddsqhoMcivRe6/cp7QeqA5kKfAgxATGUwRFB2pqxAv5ejSVwH3HbdC
Ul/yc/UvIyHBMh/NN0RL6jlKs+AiFxB1bHeCxavTrhz4QlzyC5EsHJ/FWChw83E+8d4f54sqjSqq
h319CuG/X0o68nxcYXEFrIMfNn1BIFTCH6JIbpRu6h1j9i2anfTN34PC+O9fFGTIUy/0FZI0VmfQ
Xg8Bw1l+ALF7OWe7IIeFceoB5NScYu/2Q6qCIWpUoUtEvMmw5cKIi+7GW5XQWiC83A1SrcQsrTXF
3g0IDI+RHfqMdA0ZEswx9/8Wov+Viuooj2jE1+ixOCeaCLtg3K8oerkW2JdRiOoi4RzU1jmhqCN6
5kEzijETVnHUx/rbZ3u4+Yj/D4zc6gE1bvcyZ+x2REW8JOyO2YmXJdwrk2aUvLY/6YoaqCGvjRpp
QQpNs2ZgySKRIGvxnKL4++UX8sU7Ra/4kRZRi8utp06k5NAGbOZOgeq+2gxuSXKQdzS8fJuJIgZc
LsooICpMHrtZoGJrCsWSPUHr8NzSr2b4atOSounSMyzJHiaDoK5/9xZnLVFRxjhgZtZsCf9WMKlw
J2ax7HdpvtDsk80+1ffTTv5wrk+L8Cojlc1HPzY6PX2SljdHPqgmbgWT0Do0VLUHpV+7CK5kwXkt
jS0zBwXqsbqogY63krSW5HJi1d+JjspvC0eAD6MlY+2d20+9WirGKuA5wGVSmmfat4a4tLr2HNQW
N3sAcbDTY8aYm26j51RCc+9/iFi7ZjS3GADAUXRxlFsNJPfm8gi0jirJKtZpjM+sdaACNhXsPz9f
HIU4dhWgGxirkcviERuCmHYSmwf1l24P/+GypsRYa+ZOXC4Odr4KEPa4PLXDzU3XrrFPy7vl/GDz
MXcwgRIhO3SuGldsTFSX1O90+5kGWOsgvAivrg8aNyk+Y4VNd/iie2RR1g8CheoR1s1pu1CwsFIm
+FHZ2lZRH21DCtYcOwj2CXZf3ObwljNgxQqcIW6mH58h2wT3JjzEQENr2m/CHpqW2cRPxifDoVc3
hTGvpG1SuCHSomXq1mL4pE30cqmXi9SZ6fAn6KWsCS0J7nVR5ayl+lK681zFKwrMUvrOpbsRvfNw
62cn252n6q9K71uSKykOdApT8N89tlpBuzCspaJxtU9dP6VzooRVaryQJ4kICyifNbkgRQPyKzOW
RM/R0qtg3DXPvzUAoxxnd4xWQOAndvGWyYe1b467w6O6WnCGx+qE3w7imiDY6ifxpSwnYKmSevi4
p4C5THaWgWAh1Xrqr+tO2/ocNQccYkoEH/Eztg4fCl9LjqaELapX1nlXrLF1HMAqhCkTJa0e7DEs
iSSOuTmGZFLGCD4JL4xdm3KVOT8RAFkt3S0AlfSs1nNZ21rajmuQVavsc/MRY5g7TV+bn2tS+jiR
gZlwElc458rBaahOCmivHrxbBplckJaO52rXKG1XkjPn8wfq1KTPDE0Vhgv4U0V+U4OLA/6vpoYX
6eNTv8V/sF2QvxrIt9y66T2oz7XD4YVtSpDiIXPwy5VVYh4EFpQ8qi7CNEd4Av5EiJOoWGwQNgl7
sEcLZ6UDZfC5M+nZxA0wWRnFigFA2m1ixLXOPGHe5t2dZsuyz6OLFbPSrrFwHtO3TXDOs6NVrdJ7
bB9C+5zYFwnZWPwYtB3UYRvoj+Ka2o9ql7q5eeCCotWrRF96FGbUOPRLwp+h8R+c96ayIEGuxldP
W39wF0tNeE1siL4xyutjat0WXbaQ9IWEYpOr52pITYYlO5rZnT/OwSiuoYsXlz+XJOHDJaczpTqo
wMzJXUWazHbLvMcw3gY5MTojD/XWwy2WjEfp3jrjwRvTA7ge0UuPZtyaT3b5JAufwY7p7+t20WZr
xJLMauKDpH5nEFPUJ/x0MYYivhio8l4RsvDpfnNrojfnWP2WSzaE9oy7o8ycpeUBPrFAA/34eTub
DKAS8TgFncpMPOf165AknHFl//C3a4pP+2xXZ4IMYZEpuEI0cydZhe7VqaaVif9JeOoSiFjMb42j
az/Deh2jBMTAhOhFqFrl06VjaL4/0Ym7AQSUtZcG4zNAoi6ZDOXaouLBYxmzd2+RNjuUJO46d27Z
sOqZfqnfBYfWx0XT/xcq28ycyN3BVmgqokN2/bS/XQ2oCkMqNpFL218f7zM1C1JwynnbX4Pq5ms/
aXqu60PdbV3Q9ooMR9O+FBTWOdwLaueO3VwDlv6QV2phCIe4uXaPGchVSRZqoX4r2qPDoMzNH9xb
nrCkO6vdRvQe8s1bxt0lY1LYsSAgJFun1lv49PdqUcPnxgoAiGoZR2etWyv5NKp/bGZyEjyJ1pHG
fv0nLneHka8J5u7sk2Hv6UdF3fV7nfZMsQ7AZakqHmqeVQ8yuTx9YgjByRZEY0i3htJNeokkJRJM
hwindwqlDjIzVW5cyuQfwZ7HDClp+o3spXvxyx1b5aQJV46fzcqq3yQJDkT5MJFuuiQvFK56UBnT
RuXtNSFq33QjWzQM7Bhug8cyVp55mI19SWLKQkPNxJIznt+hVO4cY8yZyfErN/o0c4H8/H4ccp8r
SZmHBfal3HzF4nC0iCDBPCuQF3lpXWMnJ2pSW/pDvtabfjLY7aySMRP3j7YHujgozWKwmVpJqssc
LSeyt5vjRTSRZXlKgsQ+MpSvWu5eBsqLtgE8TUBBy5cqXcMmZ1u9SenON1+BdE2rdT7Mcbjp6C+w
GF+Y2WpADJfA29h18rb3bl2x0dN3rp079+Fj2MNszf7ui2mhv4IMWL7b5+3aD9aW8ayU98fAFdJY
hQCJ7tKC+OCra3xR4nKOBoLGL5bGuDMYYBTtRksXgDdZu5ewC5fHFuv11EaTOsI1d4qaQaGC7g6K
PTUoVzEhirQTPqxY78XSCvd1OZx53awlBoc85m2YY9pHzQGN8+REB+yOSulPMTZ9sxl4nIvo7J+6
ZppGq6aY6f5yIH1HJoqANAkwkiknWQJgQvGprXWTrXncDavOX5FS0zTLyp35/qo0pzV6PRiOCEXb
RSWPM3lN4YgfIcyFgn4dJwVn4kWzyhbGlwFufGN4KkFIOUBYxqy0eTK0XdxcumhjylNiyr1gaxgM
NJJFgWlvuFXEaK884dCnB6cox5w4EyCFGb5V/5YTwIPSlciEfHpW828j2IXlNQJQkqATecESAwLs
giygaOdzS/lzdqvSe42xdXLAqeDswcAwNqb36nn2feavH+B4V5nShAnFKaQJ68immjRj35zUyRxd
B7YOTriTMbwlViCeMJmIAM8ANuy5LDo7e6HCCHJYV2oDfO+dfYvJ5HDQ+j+13ThaCq3I/+rklw2s
1tMQMxLAzQ3/J9qav0871ULhy+/aK6X8dy/0ldzNtWqlRxbKLLWH3DEsm8+B6y5rs8haGUAXYOQV
UC5zR4sgkJQztfusPxCrOaf9lHaUTT4uMiIYVngrZfpv4G4J9Kmro90Rdsz7v2ukbTWIO2IU3vnG
SHfAnciKTJsys4VWhPehssewk9yAwN4XPnSa5BnuKjowNh8tB2jAvWDielOIc30y43kfWiyytvhG
2NWxgRmMXN4e+SjjvyP+ez/VA0ZERjXRXroHgoHzBU60HcgshuxPFqff09rkGCXSgbc1jlbfjQ7u
ZKKAWpifZ90e3DEzOyuclsZZdW5qN4Y9SZYHu0ONGpDboU70USRjzsvFnrE7x2OYGWc+ZtWf8FjG
7oKDt/kdzuq/jyVH6lh5ZsbMspZ0/nGzCuJXoX0XTA98FXaKOYkyOGj1NI6ymfBObn667p0364+3
ipW9303zEJQ+fcL3+GAiEeXMUb7Oab/kERqcb715AMpayoUr0FnfnY4qm8GJHF7Vlpx2Qi42g8JD
BPnhmkV3c5b6GywzomhhTOkh8a1IAxz3Z7G7C2L8B+cZ8+fqmDpb7puq/OTkXKV7ph/QHQlF1RMy
8oStt/SUsmUQ7aX8lHsMoOCrxQbIMK1XwBg1Q/VIy4KJf2RuXYSdWPji1+vOBnR76cLRd2281fTv
0MIOdc4zkGqr2mHfmnVYWptTWwUIH5ufWQMN7ahBHgFra44gk0yfCVAFx1dWgXZtGogLDsb7v16z
qGG4Su1as69t+fOh+gg+x8Bat/EzbSeZtdQAcnCwazaev7TJ2PLmVrGqtJ3D/tq9fFhM7qqxf4Zo
kxGDPA1DZpn0ee6rYIdoYPyCZpf1oSpWes3mOqb7CqJLpS+qeqs387Zbtp+1g2uRugghNKbL0JgF
0UxuNmXwK7ylXcbjlfNjMsEe6q2SLeNqxYZGl5lv2XXUz4zHyGtwUZzX2ICTyoqNUr5GG4vdInNW
HS3YlpfjqNZ3A0e4vDWchY1VBkm3OFolsbDIhx+bqQIGoTAuLra5UnFiQkFg/RZMxH2Z1RHD3h9O
ln7x85+cTHI5I7B5ifmVWh8HFYXbqIZ7+5nL6bJwLoV0rMOdkq0t0DMEV+W9Tw59cnObNwkWqfOT
2mc1mwzhNg5XijRv8KTEya2SL53xxBFdzWYdyturbatLjZwthvpgOfJ3AhxH94Z+gsp01H12MmOj
7q6Vy36WOJABGZLnEHBOWMATOknJjEsZc28Tk6t5N/ypEHtCZ9GGkCabI8Zqg7OTe0RrhxAFfXJy
IQyrjMnKo5leP5jE8h6DfZbC4zG5hOoFIMKGhOAuDKaUQN7+ATibFRbKJ2FCzQX8EOgs4+T6YsJc
pD9GcSZwDETE8LaBspMwHsRzzM7YsKc4NPm6T+jBG485KK4FCt9+FTezLlpvMkp8ksOw6/cKcIuF
Gp3Qc+n1kZeT7HmA+SpmkOWIh6S+eMFGwzy+YvhPVqECjPDWXjErsm4iPsEXfn+yupE59DfR56TD
BUF5p8/K7OIRUeiXN7t+KGwf09zYSp95CLO6mg7KPsyXmQ1bd90LNkh5DeuD1G4rY+ER5Y4rHxaF
Lb63FxU40uaRrHe9ifftVUNBhAFICfNKmvnRiVFtEoQjhbjmGIeYwl0xEgTK+YujjVacSqjhzhyl
L7x5NLTeyl262pJF2NnzatiSGWOmW79rGWdUmC9TMKmvUJqlJcDrSbc5nkCLFvSTFf6aw/yzp14N
f3qEktq3bmxrk8fSW1NQ0OW/TXmuA0T5B7dZZz4kwWxskHALtu0ok9q4JtGKwKwywoJ6/+Gh0RdM
J0goAKrvna2ETY8RSdy+t52vHBuMIetmvVpP/M5EccgY3b3KCZjhAJxPmMarwyiISbVA9xhi85wM
O8V6qst4gO2mngd7BkWji++qMv/8kNKMtFtdwcCId1x98K6KaejU4T30E1k7+xKcLA7Lyvn+sHZc
Jg/bwcBkmnJ53JvozNctdmDiaG0/bwvCHxt7nb/c6jgUm8TQmerXYAsQ4nQUYrzLAUw/SaJxFX/f
G2z/hHv8Ta7WuPQQM6CoJI7fS+/AyRFa7QgSee9cy2I1fNYhwIzV34J+LcECaJCrOYe2vOqQpFMy
qAoR+PwTuZMknEsQNVKWmpkQk9KeasoEDOmGaA33Uhs3/dWXcNj8dewFgyTDPLb5r1ywi7KeVoIL
CthxBfIvylWugizOZYbidB1gcX8JOmKpZ7K0NbM1Ew4qMW5xHEKuUUDOYWX5DXk8xBoxX+VwBh3H
KK0OTrIz8cFjNXcB7tw391zduMMsqF+pdwhwpA21Xz17SQDMAL/YX2fOtw0RUB44MxLig051wXR2
luHBBdgXANGlzAUiZdNhvqia9G4BNajFHlTBg+jI8aCqaoZrp5CWbcC3SmctDBGd/+XyRnKXabpK
021jzYLPiqR2F9FMiPPyzcEBHiqBDuRnTIktNzq2IXcVFnSskDMxQou6M2R6QFczf6fBrWVOaUN2
7DCuc25Gga38D5k7TTIy30ylprgoe4E7zcJ+lA9LjLGsdIfKQPInlf1i7v4VGkfmgxaWUG3WEgnB
4KoFh4RlHiW/gKXYtP5oFpGhm17a9x+GsSWDFsAb4n8y0r46ctw0njh4SG62HbKFgiV2Jrhy4HA8
jbp6b7UpUnXHOvfhM2LeK9PRbjrtG9N2uzt4/abVZsCibrCtqIiVXrCAIRFTIfdFR9wB2NhNS2/Y
C2PMiWovGWfs/I5kI1rHOgGrgQDP023aU/6yt607+VrIV9PqEEDtPGelps8qvRXUiB0e44kaHlpX
XuUfPvj0wxSsR9xYfGZ2+WwJBSZ8AVJoRVDOPS32KelHrektNUwaPWdvS9es3AQ+papljDJWi88+
YDPOZe/RtrK+pwuQocX5CD98C0R7gCSFgqNJKVMQMLtE/zjw/+Js5w5wuzxlqhsafvPFKKvOntJO
BJCDGy+568wg4Hv0+T1xGZv5fx+uVw5nXqo3XaQAi2O2ksRo8dAIe1gE4UCfm2us3MdKwzaUThJm
Ewz7mWchai7LueJq04aUJadFM8cc0sX+7qNAnoCTE3AeW/wWe6wM0MvemUiZSL9bc90wHYtdNHBZ
M8oY/iTKdEAN3xqYdAftuHbcfYvI1oBUZ9Q+TYlgKNbuy2KY5oPd594DoNGByVZ5sDArZhWYo1oF
hsMyIymj+B9J57WbOhaF4Sey5F5uCb13AjcWHMC4F9yffr6d0aBMcpIQsHdb629ThHHqtaQJXtTs
mtlKNmkXtL+x824bZSxl1bKWO7itfrqoSnWZOM04BMJJMShLs2bVWehFSvlYPluQVn8vEnHeMN+t
f+abHRG4ac8J4fNEgM2OJNJmzuVMJuMCR0WwupyiDYM+eHTctqt5r249mK8JTqwGeB41/jjxPhuf
SQa5j/3hAGeI9icaERVBLlcWS0R3CH8N0WY6QX8Iz7slGt4YQn6CPQ3gyS1V8KhC0ojE5mZdoLav
urV1oese3tQXaiswWY3XNm321gWm904/R0/c23hJ7JQw+ICBeEew2LBvhvzHJszLZ2XhjUES413y
w7wXItqW5VYVuAxw0hRpOdj1nrfcIg3vR1gB4jjwBMD83ijpKvDzTjCjIfnBBvegWEFOn1IVoPT6
isw6icU7BGggaA/YRdDIgRtbyE3b7FmojE/h0vflevc/LPtsmOBAMlsWjh3s/UAUNJfAeDnHAOZj
4Vah5aeH+/P5BzFDx/uKwkUedu2P+UIEJr8w9uUPcDnpIaKrQl+A/E558Po+T0BvaA5NNGQ2NMQG
wkLjmk8hAMUuS9HPp/n5YluL3KMdxXAjSNpQOEoPqDk/fz9jsbVAooKfuSVujWZXjTj2okOfRb4E
X0yIVQfWs7/WV/sEF+qfj4IM6QpvEs9F+NYdzq8igQjrDDUewYXiH1PoaMLAnnA4KAdjpNvcKg6i
Ma6beHDZVMJDogzhSZBrx2kaoz1+GJAR1NKCc7mhplQeXOf60QuaPZ0Z5CHcHNoP8gp+w7W4cIaE
IcfP0HVYSBf0ABignmhGFgfGEnLJRXD1USocur9bCWXhz1Gg3PxpBkCfw13DwP0ImFS7IDhjUN4g
Cogg8glkTzqPfAfgPX3xkqoXuK18Yu1me/DIkecSJiDa/IOQtegD6yGfUGQxtAHhEIjAGUXf8RfT
zpvCRA8BmbNHVA3TlLGg4PshVEJCLiRM/8A4mFmUxkMYg0joPJvNeYgqgcn1J5vwby6kgy/L65/s
6KI8vqfs4O0wJGZfAfp/gDtbe/RGqT7srnCq9SspWSe2ZGsKbROxCxglBBXqDPltA1vCGkcyg8Tp
ThOAm0ZkIdlUyrS/9JfPITpkB171I3xBHaSVz9U4FbwDInQ3hMxvvqv8FAuGArl2mOACfW4q9p9D
eg62eBtNMec7fSAPMN39XY7E3b7a2/qCz9BFmXYnfJcOHsc7xO8X5YLrAsXaI9pwyW7hjTvzkl/E
mo6ASy5ojfbAFkzE8OTs3W0BoaG6ZlOhzBX8SQ1SQbHJtsJJARMbfCedRXHINv3FR5YHBYQ7Vxxi
dPHffbV3Ft0rOsAZPihHziPqqzyAraNOQvzToWY+lRiMNS8x1R5oJvIT4kyYwNwJRiI9XRohTH5b
YvoA9sA0HjP/GYhUXlw9NxjyAP5H3IOYnh/jd9MXUq0/sQX8nuSQ8mrjGydTRgcnf0RWPCd/DyUp
A6d6cR3IBhaCDd4yZFZd0IAZkFxJfpAHzGh+j0vPJ2wgLKXwEiy6HKzG6HiTnwBgndNoI9SGeEVU
OJWR1GYJHR88VjievFgmzmcDmSteIYJfwUKC8Hzi1LryX8jHAaGZO8k13+Ph9HR+WcHKo5BofTj8
XZgqLNMM9jnkdQFaG8vqxkATyhy0Xa9uzRwEnMbIGGv8COdvVGOw+BfJBQraHsb3trzIV/1qX+MX
J8gHQ9g+us+IFoyg8pYPFjjOA8YeoIzKnxiQBwMa7jo6Ze/F194csu/VP5WcPLCPpTs/EPpPH8GN
tyof/YV1GQTh+xJ+HspDCIYa3l0HY6lmYDNsLvEu2vQP9iYuQL1QGPTBIdp0r2LzfYlh9X1x+dsH
07FlhKYvSMWv/NWjZlcYWNEh3SU8TzXJNuFOcCxwadxIa1wm9tQq3D+GC4xGrjSf4FF5QJR0YE1h
4cEtpPrjliMnKzbuWV59fgVvno3ve+K2+myGrF7odI4wFxc1f8rBsKRD2JVtuaLVjhHtcKUzXrDy
cLf9w3pkIHlBggUog7j1PxAI/fm3iva6cv3U8tyXsn1BB89ISEiz1bWTzaUMyxGSiDU1uVUGUpNU
1RdqU88/5GY3lPJqy4TzPlMHC1kBPUS0uCPdmkktyQ6PrLePWprcLC96JR3O8h/HHtRfOJFgGUEj
X7S6XeeFSiT1d17SGu0gwZHf3tjEYGbZTGuSfdIuig56NzX31wxopSbT+JvNqIBLP5/EXj+3yRqo
dWWVkzie5PlIrnAOZvGN2AhbnjBvcDlQF7miX75pDPvccVe5cSuJkKcopRHTzs0uWyaut4mplJ3K
JZRZ/smWTowVRmI/+jA/mJXxz68SXBeGTpWTdNstS+rm1NImEZGZSuHsq5I+SR9VsF03qVdvTGTZ
vYUdOxpth1ZO0eGZQuZR50izOMZ6ApTEgSWhxuE0IYWMyKiJT2SiFdu4uH72aitNCKr0lHKPE9ZI
RV8cQiNOiSSK8GGTzH80r2dhYZL17RxMDg7qV1p6ZMLJRnzUu2wVtMFa4ihkhpcog2xEbyGtTpKC
aS5LS7v0CBrN/U1z6VPQQux7NHeUEswdz2HkZs5S49fTYiWVoECSNs6xyc0ZEVpK+sDawyn31n8O
gSJEegGQokHvhTLMrHFZCnD77UIsCECSu3gW+7PSP1EP6e3NS9ZxA2GPpDWcvfNZ1G9haHqdN1fJ
bviitP0QsFyCvmasnn0lD+QC4Du6a8nd12eFuoDgxebvjbVo7TTzzl5/UWOILKW9Spv2q0KFGrrm
b9QeNAvVWvXrRxe9eNbaUi7vDYteYS5tZyFCDCDFttY4t25u9Ouic01HoW1B+9x27DTJKjETUJ4Z
8exFiXqh+YL8rL5gwykIXIZmtWWbhA4cqqeevm1xqryFEx8UiQysdFXWe+l71igqY7Q2GkVolk41
lKBfTpJSe0xF6Niu8q8G5DJJH37lk69bgwbpUtSOZGyLQf2N3pv0JGZJ8Mz7dMrZf56QTKV8UFlh
UOYBoCvVJk0RsOXtsCyUQUHKiAGGTIB6uTWCBxHRqSaTwQDYdMyqAAYHHszFEONtzaF+hbfUEfAR
ydwEXAExVHYl0SR8NJx0Eno3TgbsWa5Ld++W49zlRW9xN4u1cfRZ2NUy5gnyCqtAb+3Zv6b523HA
NNRXCptRO0ra0xDq8nsYRFOTLStDM66iik+vuXIrjKXaPFJK7kpGWphvlI7tInsn9a8PWbZcSkY8
DKyHVgJtrhtpm0Albz3K8Z1ePruIWsq6mua1SclJ8d52lA5L7SIFKpJaD4nuQAuNieLceyp/Q2Yb
IsDKomGDvLss8dirRqaCWz07B+AvgcvNl2qBS50QMJZNTHPlNkvfmPc6Cmwa/t9621TjXNvE+Ggo
QPMNyeAIhz774LMn5rVMbfp5lzB6O4LHC5qddxoBsd4xcsE4Prie6O4YF6pO2Fa3+rDVaDFhWCHN
m3iadytVmdX6W2sPLmdDBA+hvOo7vK18e/ANg9kH/5/GmsrtMoUhoLoLiO3h152puIL58kTngFdh
ZeVhlw/Eh/9aYD5cd5SksJV/DGpqKo+GpaYb47lv91O5h6KyTXF2by/6WzKedFx0cYjYqf7Opqn7
yUfBZ8k6kVHM/vpouTAdJxibhBd7hikESirKGEopKiuIx3BDuYigNz5uB8UpwCeLNDVvadnzrt3Q
WaQ1J40ide22c6glXsJxt7wk43LDTYH8U+tAeUTurZzPHmOuKriExcJWZXYNqs6OGYWNFqlhzXIY
+hu9WUr+SMd/ED4qrG2f2lOOsC6OBDaXjZtm6eq/SrugRZdIN23TVGc7mWvSBJrmxNrSrdBxeueI
RAdzgBaTDDGgONqy3li2OQN/hGOi3JzQiXAW5ov8H1sEPK9fvVOHi9A5GKTyimvcYpvyuUgNhyu2
GGhJFgHmtM21d5eva+Kdw70NVt0fyn5cRzcum5tM5B8MRgAZ0Fc2a8d+9uYzKna9h7g0vhkSBqiR
99CWBZ1Tc0IlYqV4Tew/xF7Jv3SRowa4ZUZzmoM5ap4x0RECpop7yItwnxOJuTf1bhpaDf7skMrA
DshQOc6OcXUzcQDN9ymDV+ekEQXGsIQgl85Kajk4EjVdFEpyuNDpjwq9tLgVzpHpc6EXzFryNS65
dK6NDX8hbnczNEepvlXhN8Ur8o0iLFCbG+ZdRJnLWMcFNUCUdtAiGPtepEzTrJyaAKPfjP6ChLq/
sU+SXk2jNJk5DRS0WEErhz/RWpHnCqdsbVp31iqTONPamxQtc6ODNGLNqU3CzwgbpbxAP15YG19N
TlYaX+RuLlmYc+jV2rCFDciHshDRI5uOA/t5+4neOnUviHnFcrryCRpXUUKFjXZItV8DyhsHF0K6
t5jZlGU4L6lyHdKxpP5qk1khrQS7kOXFK4pZjPXLh3reCI893QtTpoXFIVjxJt83NFyjnFkKcScU
9J7TYZfQE5yhDWZaZEALm2Vw3WocfFxJ7NBkepOEmvP9DmYeCy+l/sOIfzGFkcJVjAs6kIxdaxM8
KFcNeChnasNqyJHQuRfSMMyqsQEo7STdzgPZULgkaEI/GBjBF4JLG1vMGExgSjKMrKOPDDDdQgzF
QXFBUNmk5pITeKkzwW1bH9pwJgK7GPXew067SRekk1IP54IjA6XKDahisPqofGum9THeU4jr5Hzi
uenEkbtlWqoLyy7XUt2f4+i7DaA+Syok4zSY5toX6yx55weflRWEv27Vv4SI3oqWPhluVaCzt3+P
pZPQu6JDliUz8bRSl8wlmz04xIoAQX8GBi7edx329BzlLZGuh4y+iWzl02/rb5TgC+BNS4kORqZl
E7W24EdTuTFTE0IIyCeFLquDHBGyoxK74Kg0bZRL4TxzwF8DzoA74SgasdyG9CdVqtAes5s4P5mw
5kxU2Y115rA16ITDA6LytNq1e5s8oWbulZsMk8gSxfsqlg6m/2oXwgK1i+Bf0glwwZ1rk+6F/jLZ
GjoUwsTKJsUVgJaAtk6fQ7zHZ62Eu9YyfIJkZjoAMxigfRd6OW6lTfG5WfVabXBCa46BRRfJm/n6
wil3Hos1/8xJ66vNjW4RfCZGacBCUBcdnBbbWrv5ovFWVQ2BdlzTOssuFaJB8a2jr68c+2VZ58jn
spLIGUPwXCjNgtwkSrU4mMjVTLXaQUVro5ehPiJFK8T5196RXvUT0kjr4nVi08RQ0IUGKcgnfjG1
gaDtKatjYHcasRsd8ki3D52zKU0jFxCX/foYwmWnuxrClZU/b99dWuXO9o6AUb0B8DyziOsUzNOd
6R1lYhIxQ0nDbJ4o+0xhmEK3t3e+sXW1QwlyXvnryn13Ntq6cPJFwRIO42RuRJh6jkhM8oEOe3kM
HgCXoVqZVOThyEfuHwvb0YlA7sKFhEGpM2+NKX33ns9lJsbcSx+9gWfPskaHwipNHjCebuNMG3l4
tzXjKCDh2iFyUSt+Qg0Bf19MOtKa67Fh3OAyp8jXGhcrQovipMbjC1lMgm3tMvTmujTrQf+hUScF
ApUAMqq7gEgcwGwHgE+bufIBICUwvdkGH3DuTflxRkGeMqJXkTNRwVMEbcr1KkKyZK5ISzTOXQIP
azUaaKL91MUU3nM/P4cu/B9OAd0NT2tpkwhu2lAO17Ci7Zb8t1ED/6i02IGimRp4Rw3gsvOIJrDb
kUOLyyvFTcBFRp/k35vwIzVWvMgsXH3A/uHDavRcK2spwdKT0unXGbHkExOHXEvO1q31DyqT0WwN
UEsJ5Jk2YMyJGR2Src1lWtQ1/kn1hAyM0LsE/TOM/jURSaY+hSyOLzVbw7ABgA+qk0nNI1qcYHZF
B0UumivBLJccBKT6CNkf+j1liDew9MJwr4mhMEx7eNz6VinX8KORAemfKYVoLI+KfANbtW7fXQsf
WP1lnW2sZRgsYEZUwYTOQdiQzjr2jEEL6xiRUmgPgkxkzflDnxxgUvHwI+VCcpT+QRzjRudPfyjM
MzA3O2+HQuxLgC8NllOeQw37MfKLxQSvkQ6tHAOc19poxjRsNpW7ZA9BLNrrU1WmE4WtkL6S0Yfo
3inOZ34KPACxp5dPjXwO/S20b9meeGU7DruxV/JKmiWAcsghVumaqVLgF2rbm56O81FKCDpeqPm9
R3KRUdVqnHLVRQ91KDdoPrSvL60p142WwRc03TvTkaihJ2pVPncq/djC/dL1tSAu299Fnyp3vYEa
qZn6mqeigvnsdYtw5II5nK+tNlwEbGqJQ6bSx5voyfaLZsel3HZ1GG4stHmxNXEmtoyIpSMnXo6M
X8mdel6zzopfL5y337ld2sOIbkadV5ybqcAa7edjPuD0qSgotI5DOu20+u7E+7bi/DnSraPjvZ2E
VGvqpUI6f1MayzLxyZcU44XCswaZjgkJpNdYkCWuSYvz7aVF+SWNXYbwR36HSUHfDi8KGZ+VgGv3
KVedri+qT3TXC+0YQn4UdqDNXt1qcT/RbPsdGJSZtsXErh+dhas3kQvBNpTqJetGVtKxk0X/Nhlm
0X4QFQsNMYLrD6sWr1aFYOWgGLqZ9fNV0jtIruNyCPklZ+2dYPNeYl/EcsCD7QErH6Q6Gl5GOo7b
JZk/NOMgmBGziSIQXTZb1zlfB1sUIVwBA7uj71nHOt9d2Tsbf9t0BMR3UbbyWl11E5bCuXOIZvEa
L1pUX9aU3vqG8bUi23XsTb0p7kFoygk5czfVWfpHmFFL/3pojDHRJHnLxjAoO3Zn2gC8bRR933sP
lGIPCfSDoM3vQv6gGKF4QHRdOISDwunlGPVj/GKGCzSAlAZYWzqQt1Z/0fRiZjXUlCFBhfg54XyE
lpwHE45IJPrSnL94Ijiz6l0gRKgQTwCfND6po+iM0nALwxF8kPyFaQIiOmGL9Nd4Y3SXD3PLMUaY
bVK53GLOuY8/lKDaFdtwD1wEksTH7OjSPsJx7myfy22mDZJMPFiFunX05D3xhiiFPk9eBu8aLaz4
iitAPUCaHL4wQCL01GGc/YmfAlhDHLPP7NFk8NUOhfwgRMaJxdEeDp335jPUQ/bNvCF6QsH3W8F+
JITNEHfd+cefKZ4sA+2z3vIiODVkT59omj0sJy6f2PptaHA/YTzMLYGp4B/ONQUQMjvxWrng4C7S
vw5iEz0ARBbIN3qQ4eHKS4YUsB7WYjqpnwPy3fT+B5yKRjHLzwshIVQwnFoB++mw0ATHwBSx2tO5
l2wr0FAagh1x1dT22cXFYKgkcRefix/0kLShC1k0rGPCQj1sNuiOjPhYYnQnYYUwLCETolJofuhZ
Y4UgsEPanqAoUN7wJYBDIg0lOhM2t4llGZCLluyhoz1ab+BCT/ujsuxn9O9n2TbbFkci/5ZgfH83
UscOMNx/7xrWVkwCDCS+WGGle/3craudffcXJp+JZ5FXwr3XnxKs9TcFFPIDdUIWREZad27u8jnb
fq7qGWQQ+BQzdDgdV94Ajf7oEL+8G1sEn4v6lv9BMkf+JGyyQGEeNVAHo42WtPgWliHuD/4doCg0
3mnR08hGGC1j1kpfAmgN0JJwt34Q/TnqMG8Qlz3VHzRj12oNH+ZYsVe+7bd6Fp+cXf4DEKwP6st5
0AeWUJaGoijnQRcYmqaAqzgKfYilICEFYguG4BQY5YCDhkkNTQMZF4zg2h6rfbfOUfVCyH2hRhW7
4EteMfRjFip2Ci5cfcyeyM+iJ/y4/2FV0GIkis4/F7RHmJWBeKpMnHd8794i6Qovb5hsmAjCzhCR
lqxcVNg2FTZAqPhBVjMd5zGxStQCquVjuu/OPT6fOfYe9psDRXE03/Q2nd+Ur/slulBgazi2LAdA
WPwqH3lWpotBawz7Heom5s3fUiJ5SPAxiEQ9BvsCW2PAOhG4hT1D5o9xCRIWpg1YLEamoyaYEKIr
MAfOUfiI1MLWDmzEf2HetY8e3VVZRxd36U+KS3gaUJfsjIsB5IUUdRrv6yVtEn+tCP8I7ZcXxcQD
m8ZUxn5z1mG+Jc/iyKpSHvFoybblMXpCB82OXL+3l06K+Cd6Msg47yipwIxZwUU2HgsfV0ncAqQL
1NygzrXAIwVUFEg/wAva5Q8WjEE7sCFhksoYxRyVPfks+PxoAxPUjCHJwGQeCUQdfANB0N+A817h
iTHI0RHgELcm+kpcEk2YeuV/sxueOujkXrrzJTtxBSoufLyJnm0y4Web0hC5AiWZz+rKD7GEPOWt
ypkVpQaYmjnq09GHewDQSb9VHqgGJPVRR7PRGQJC4SGJhM3KRoA3oJrAZQRlYfIsCIxCjlhiOYrn
CYzQi/jwgI90+2LdzkqBB87ew/zVPmKccGEuIaPj3QIWeS/3aT+zKT5D8M2+Vz6YT014npCRBVZM
Wt1dun8hXAQ//AxtbzyDefu8+Gt2YVgAxQI7gTTyOngR/ztKuU8kbDTeeD0AcS3oD3Bf/WBfEe7Z
THC2l6u7LR/Sun2wKKT41aFSu4S4sguZNOtXepP+t7ZjCTvUh+IAEnUyHrglPZiKk+4Fn2wXY3tI
SwUCRLEtCeBjkULSHwtA+kL/mOVKm9KqevncxxiLG2+XbJQpMniyiL6T6MDd3fCX2RFXApYiOnUH
F554QSrbP4tvgSWySIGY4/Bm/X3CgvX6wyY9vJoCcN3PwZ8D1p7EH/Fu/o6QkoWGFZC/INJuixnF
lvi3Kbk1QywmFsQFEqwkHBudsTWGaLyUMfT3Fhnfa1lHwz1M6LX0j8wBaBBi62IXoxx/Q9gSbWj2
Sr5iZ6eBjMCPgog9iWSTO8LbaJtyONGW33XFx+iK1H+Z8y/5GuXREVPbc3dPntGzPH6uCR9lnBxZ
Npq7yBP4c4psztaviCS4s9xEiHX/JceKfxJHp+/6cw22zVn6ZRc0zzB56PFg7YfMg8Dn6k9hzwnX
VMbtd9G1c4jTabnxgq3rb41w95EWcrBIJNTX1/iUQOquNna9itN9/Jkb/hjr+iCbYmLF1LXNHyS+
Fsi8glYOo2+BljImena+G6Dzd6e+gP3im3b5vpjb3MD2wjoUvhh2zr54lPwnwO8bw47bwhAl5Vn8
AkQD4xGzGGkLvqbfNxMxe7Tptv4KXw9hslZcCmwHrZG7/DySqX6AVrZMpkRQLrW9e7QwJaynArEs
L+TZYSPsnTApvID+nuppfHJJxWv/vOvdrbMGbH0x7+BjMuXgusFQYAeE9cpiI4mpyoxIT6w2EB+U
h/KI2VIQsX8FkM7rE99gcrQC4OQ7grogZgD/wXg5mS/1JD3Y0C4ZFrvViZkO94Df0QCUwXCR0Yun
Ae30b9oi3THiLlCqT93a/BHZv83aPFf7YlszGsTgebJ1JE/5XjwBURuoTXeVjazZc6ftc3TFaIl8
PxqTTBQuI0CP9gCLr168NPgd+OKDjG/tLYA0zhnNIHmwpPLWdXTP1gCImgdSYL5p/mmCoXSwoGBE
x4O11FthwpANauYZhCOuFUcYYY8vb9EVYbK1MFjByktx0SxuMc+bPVi+eJQPnhifCeAazlBcXxYd
yD4cmkCRWXjwteIQchVzeM/KU7DylLQPEdVyb15g6OYSpziu9K9243/tDqcC64QLonzQbsbNPsRY
upsbEV2HZwT/oYlZNVv92GyRsx3xWNkLkF7deif0r7xIwuVWUPsvIR/tGR3KCUo1AHOxAH02ZE2t
/Hl8E8ysegMFYJ/PKSAOziO9aQ9B6ogOhHzMUTrOG0IUWIq+3FrGAQ/azIxkqBs7qGonDLDYGvN1
dQ6O7KTMV+MfYbOcg5m9LAuUEzW+c28qnOeYO3tuMTrzOYty2fe+NyCX6Wq/k2eK+xmUBZ6JUxR0
uXlz/1zFCTCCWawQ0qUcm1vwD6iowVrv9Pknv/Id+h1OlD5W5N4i37tvlhDrl5L57y+zHzv//H3I
ASVFTEHsd4uvGL4UjN/m5DwgYqqQ28DloBUYDyIyGRiMVTikG5bQP14Gpwv/xURhe2CdhXTAN275
6rvip7hAYuRphN/BqmE9Fd11eOhkVmELiyfUQFpjjrfqH/FJsAi8eS/2RAS/AlE7qnt11R+6nYab
mrYpf6kjcJwJZgGl46++sw7evf61NijLzrwtAEJib6tzerf+cUL+p/zaO05FPcrBm3cufoVrm3aQ
d8bBP8NP/8yCZTX/LLu9s8SdfauupMVnmf3zzuLHup11lI7m+nspV8UqHUe08Qb5RV1/58SuLgws
qGiAvspVTY+Le862ySmfuVCyEfykDzoS7gliGohK6WB3TzTPgJqJbQHeHKUYZSX1ZU+CNUGAHIt9
UQKyhQQs+wJ+u9ebeoN+8PfPwNiYVgwxFlqaX4ApnGc3LDt02SHucN051LEB5qf8xCILcyfkfgxb
YWQjVrD6wpGeMhLOFvxpqBkQPrRLsmGBjv5VVOTRFruzs9jC/s5pwmXY3n3f+Vs2BqK+Bs/ECu0X
ePEz0w4ua9rNXEGZpb6DYe/R7iGa9h+qOt4jLCkhVeCMrInyDWsisn0p5eiv5qx0ELL/qfOOw3X0
g8cRFC0s1CDsYZQGD5coJPn2zQgL+sn+HuTh5lgVYUlJoUx9fOOPgwTm/AMGZZiv4XuKgJ6zsTf6
P2zevfGcnIgdb8QDwzW8djiac5KHo5ffCeLF9AEfNPyV75y4VXFex2YDgjEKG87zEPh0+uJCRykK
XJUd31kEv+1B5phCQUJxQiHXvKoTiym3ggoEV16Yk9QhQM7gUTw4k7DVQYSBUYW3IuE3PYz/bAjD
hOOtUEUyV7IxxSJnWI6I3EI+coOop7hnbI4upy4xf26UgsRBYu13Vs/lsjpns+/ZYminZ5aR4Oju
cID+ZVf4GzqMpexI/s7R23/Pn218V37JgeLSs9T4exmjRIvzhf6u7hbdFujbVPTUGVwxHvzM/8UM
9T4WILx/vErgunOb4NFT5BcaLf4fhjKNNBw1ha1J5kDwgkH8w81nUuaduEvcjpRanwP/e+hTV3V0
FaKtfFeOyVWYiQk0A+E2TKua7AkVNfoDyhWNKrHaIOSCJcYQg0YO10OBhMgm2j7xmGqflIgZv01P
9UlQwNm8w1bsaXD90+G5qa/Pv/agv9wzauu9cmT1hOS9TAhrkii0qKOX6ZrQ6XnA6au6f+/VuV46
/0TKd0azCG+Vh7FHRH70Vt1V3UK1Ovkr7+RwaGChqxfxKV0FB+4c8Z5bVi78+LfwTmZsGqTg+C//
ZMLbFJsLT3ES9ZS0Li/wYa4eTtPu0T1mF4ALTibi+9Eju5hb8a+4vkYX0J+FTPKlfURqhtwsu3TX
7ipv2XCFwxEbMD9B/KT6pFrp9/qQf6VKECbMbGlX9yl2XXOLk+yVozqJw87e3oo6QucphXpf3vJ0
1PPSOjg0K1oMokGwENtGuOiPOqMreBKghoPmb3OHG508DdoO7N5XSKlQPmTBEBXELDxJWlF9U4YH
Qz7A0mN8gwkkeMMB2uEG/pcWweLEDGEmwE5jLmw4rxuX4qCeiqv9MmlCVOuC6jvD9D8UwT7CJnJb
PJNtQDUDt5luAK4oPUqffJ8RNiH2NtEpMTgkQgvzb8EhOMCTPUaXz6Oce0t1o2/QD0R39KrJvTyH
RzS3MM6je4V0bsC3SrSBbLsFbrA04Y0fqJdr5cI0E5ud/gIOgmart8LztGIfBUlBhwWtljcuaLbA
BZUYjJ9/DLvyWR8N6nN/IJ+TJ9Y8axjmz+xqnwX5MmXfZ0BzBuBtJ5t4nuOBA9+NCYVT6d/yQ2NB
bFFMPKp41jH7xtLJXoViiBnH9gQaTmOBxZB59ebH+l/6wyypEdUGLs9sJPQpoh/CLugT0KbLBHyO
x/6oOmu/8f0Db9wRU5gtkDWQB7ObwwYrX/C0WTQowekx1WhE0LoN9B9U2H25yLNx4QgvHTqJSN4K
1jaXPscPpzY2FEhNfKLqQ5pcbT7pc4CVIRqCD3VBPcKMpVdIsBABDbiWrTg0f2njfP5RKvCgEuDm
iSPpn7+78aDRSUGApyhf66J+Yx9jONUPTme4ijPoWQmh1T7CU8tpkEMh/TeT8c+h8MlX/g6DBVxZ
uaFiMSr+9Yd2I6+1I9hkee323V7d62vp+HnhwgBNkVKF5s+lDLDfG+QLA67yU7kqVz6pOcRgbHVU
qRr/zh/SU9/D/1L3/CjGrTyjfNPhTtEj4GRCL4CynyvBGtNg1fUTP6CX5xRCvOCAnjfklZ9ckNkH
6BYdjjOUEIwcdmFo9pzae5xMphpFDDkG/BWe2Biw67GxSQB0/jTAC5UcPI3m54CjxBcH02aABtPH
ruinwqQd9RXyQWpfxvg/DhkGyzDKD3pgHbYHgsDOWBIOpSi6gHkgraPiJuNaQYY31HE9ZBmnLy1i
rsgbadgkPz9/wyy0aR+JnZCxwvGQHZuxtFXfn638hn4jv/GoguvO4FPRTd1JKaAhHL/lnffWV8oh
+3VP6VudgPButZm+F315Z2kcvUvyq67UibkKlp9ZOrLX3VS+BDt5IS/CQ7foFtLW38gXaSv+y1bJ
K1lJM5IKp+7aXrvr4MR5iyOYcc0vzpHTYXjxH+ZJOcg3g8beLvs1Vy1HC3dH7h/TDI3sJL+XS5EC
0P96d4w/O3G9vHfezdAR9E8bbxgMNpAGIHSn2ekMGQFCCpA+0ku1CP9GC9A7o6C9Gs8S3RN7NJKO
ctgTH0cSBTeaRe7xoeuIxQn1Eszdg6QNosn3wr1ViD/C04PxmjA+PHou14oxRrH04MTo/YNhpbz4
zIV5TX5m+WNekITal/alvGqWm1sOdLp3ztDfFvYFqk8B5oKHGLvko3zxdQVfet4jDBpkN/eB0gi8
NbrpjxgjNk4Rfw+V1AQaYSUeYwMOrenD3qeP+CItOd6O5X288B7yzVo603RajPUVRJeZuoJzsMCi
aqnN0qm1TEfKDETZmfbc0XzxWX0v0cS4fk7W7LtQeYqOltm0pshDrTBNH1/+hpgHtCL37t47BK/s
1U3jTXroT/YFbPJWroJdyUa65aUV5IQ+glv0clCVDxqMg9/fN+cPRtf3zG3MOc0bwqKWs4qz4bTG
0GTBY3SKsz044rtcGuRf4YNjt460xHWhNVmxbTRkEK8KNPIOmwO7mG5+506szng3H2dQRjheh1jM
42EBc4jTbFZPw4QeJH+rbsZeeo+ze6ZRX6ZjxUeWODQrZVmZLD1UQe2XOxe4KHMRo2VuNsmUhPTM
fGbZ9azTiU/XtG2jeGur85adhzIPsXYtvKRkdqNjxDZDf4ezc53cOluD4j1KyL8U5GW18pdp3l7z
nEZ8WEKk7QdOf8mseJE3MTJbRJaZgV8Grp36918b2rusV9c6Ai2rRiYaS3NJpl8Rj3IOdzoaKz/s
TogR6WdkcKIlvM0D56e2PjN4Q1tYZ/Qu751wsv1+54pQaBAzJ96P3dK7x5s33XrFWoVDr5ccbtkH
cOn9sVh0U22S9EA+NtWOTKBB4a4y39rGskRbqZh99HhRaM5WD7JlivkSpwTeBd4zozieYhriU6Y3
OGSMIDMZzskszh4SO7U0RUsgtEJqG3zFk6mZjk2pOUUu6VG1DfBQwUSm950HOy8tpwmdegqhShGU
IoQ2kDeT2LzgF3zgSd5ZwFERnFKtcbH43OWQoGo1INiMHninTlQ7/nFqrqXiz1JemtNg23Az8dAM
MWc1TawX8mSU2t1YM14mrerAmYYynqlRtChgMxaNu/lkLqu5t+jbGE4EqcffTWZ9d01rk+aGVi6q
V2EQL50OYVQaLbjTMxVcysHXp0NwZn+6iVKE845z1V8Ybx4vqoAYYuOskEgXaEO9wPqB44tDB7nk
IOJ2hP8yyiCSjx2U5kK6lyKlx3OBThw0DV2FKVzBvO4nMki+2+m7bzuyCg1GajwJgA1MHxGsQd9a
0ibNB6Ns0wS9QTvqQjWo/P9oOq/dxnktCj+RAPVyO5bkFvdU3whxinrvevrzMT8OYMykOLYsieTm
2qtgNvw9lmCq+N2aSeGry7iqLXxLEN8XvaDBTjTPWU/1jM9hPM1SuDbV6pOXXE8znbSlnDZISG2T
vXs+bku8KJsaz+J+cIcu82x5m4Kpq1g61lr/HLaKV5eBZwOXVMHRtPdWTGpwqG17Pub00DPpXzWM
uyEGmF+i4iVsNPwRpx91xqkxo6JPqLIkkEJUzEzHgQzZBj5u06l+XWEkNrPqsEUxmCM7tIg9PYkg
wXFheeW8TPqruNfBatHqajjhjsQVpcawSdjpOAXECsYVk/fUvZvSrTBOinrWrb3evE7mtqaeYbuH
iRBQSJh/JKhRyB6kA3+gM5AFkCRpum+Aq2IWoBYGP/4ibw7ptvFxkr1Zv07tk4LJYLcOze9J/7Ag
yzq3wO8C/V8EA0cODqazE05VxTEItpV+qsfnnlswQgKHrH3EjqTQX7TlWy6uaXM39ZuQ7BNgiPkN
fnex4uOtbrV7TRhADtR5kOnVfTp8mOW1xhl0o0bf4AxYBUUbpLpT8qyzb1QyXH2glUZs1UglTXqG
o09aAGOnjZk1wXKmNeVgSDqXeWyIzSqeyJ0o2dOOyFwH5nb5MZUI/1uGPlsPwa2ovLJ9sSL2GWwz
m5JuiDPBgHtS4us4iVAL/Ht0Vk1IEJ3l4z+vW0+95SUGAsVnKz7FEd7YWwzquUO6dgv1Num2WN3E
tL2G4VjAfhz07Vhv5/yk4DEpX0aL+3Eza0cJ00z7ydI+1eSsT+9R/Sh7jrFHSAR6lNFVj1/mhOil
/UBzsX4ul1MJrbLzo2mv1ZulpQ6rsIBIr3K+Sap3TNjGeF/SYrN2CXz72Gfv3pmXRv7MZQ0f3ARb
a+nJxD50XsUS1YtHX5T7c4QriAVHcGR7Q8yeDEaNJIgYEBiYBGrOzEWWP9ByKn5TlPrF2sESnpxC
LM9ARcJ1GRxZ1Yp+HTlrM9tFmMgGvgzvlwSVGW7eDLRANTTslhhVjOUOGrSioxLfZXnnxJ4KjbBf
4y9r9y5p2KC/IVamovs2+rmzt3J/0GHMXOrhKnd+Y26L5ZX0bHt4yoGc4/WSfliag3HoHsubTHQ5
4nd5YnZm/+Fp+SXOYBwkLz1qHliBWYCPoISSBJ0i+58W3tvy0hHkplsUnYlwlbLZ8teilcwJpVCi
HxF8R9k7Rl6GfpeHE4TsOPkJjVsFfgqVYkgBVGLfjqFXrsfhWZsfJM2Z22566qgYYqDk0RuQAE1f
OuYuw6kxDxVO7I7bfZfhianQNtlggkj1ypfVwAQAbAhIpkftSTJnWVxD8+zIrKwfeDVJ/RGmsI5u
YUnN/SyRC9Qonjx1H6RTM47aV1FnmNp3VSP9yz5HmsGGwhrT67eCm1wjhEQxLLx92ZUs31EcHo10
WEtWfHRU6dIV6WmMB5f5DMSqAjcbzna2rJ3M8kZA5cbG0p5OD1aOCsFbaPfLHFbJezTiNiOh9FFI
cJ+tfBc1F5MKp1DCW0ZQePZsKPUh1cJdVyfMMInnZDHzU2a9WlN3G3MkhTlit0/LhFvYFLeZrQTS
l02pdDDN9UfK7SFRbOYDOfQJONB1VpKdHGVvU9Bs9CLb16wak4xzukyBSlh0SDZTVOyGCcKaZq2j
OPX7wHR723xKc8riodxlDhY88Dj6tHop+ncH9kso4WObg38Xih9X2SaHhJbVaDoIobT06SCP7WEm
X7Xql01Fhk9fYZFQbqo+eK0sa93OtUdx4GmWqHW4DfrYLWqahk28czScwqDNyb8Zd6tGiZ47gR+X
8YusN5D5ajwiY7dVAPVmQMZeCtY6PTrhII/70jg+l6aKtwgqjkDDJVffODCvEhlzZGHlXR1rGGjd
hNFlPJ5FZGavEBlY7NuxOVjUehXka7Q2DYX+UqKKG/ttPsOnR4MTRqYbqrJnqeO5j1NPK02s9Cvt
ouJ3EQIJDUzvaReDHhjLpY4tQhCsN4solmSqtyrop4xhhF6xlR07NPmZH8rNPh6rPVQ3cC4zkLfY
4eykzD6Y6XxqF2U9YHjQ5lt5SE6STSMzLXFbJFlcYRtqWx89EKsybxUphoH8JsvQthYUkzSa1QVl
hWyc1NkbsvLXwowis9nsRTiuI6p13NYqD/Yowsio3ozl0KXqOVCao8l6slj9EVWQh6Ctq1eigLXZ
oGMZIxdcKCYHucS7vf2twvZZMhXPnFFNxJUbt9XTKMlrZzlqXUwSLHqaJN5a1nzu2ngdypon9cW6
M7+HrjxNdn4YDehK8IEXHL6U4aiX0roIklM1ol3TMI+q7F0hLZvJUJ4avNrsAIRslLE6q7Ccg1PU
bcNjjUucNeGBqZJ2BhItTQvKupMFx5dCZl010CdqDOxiFhh9JFwBVocybppF37fyeJCW6dBV4SHu
mNLU7KdKFhai6YjCzUtNfaupzZYbdFejhrNAose5OBnpchznZj042sWWaCVo6a+TsRGSMGVLj8Ni
HJO+eUpLBFTmpZRmeAHAj3JLtoCU7JqRu6id/LldvrV+wj7N3gHAMzIGpz7arbFrs4Rz5EAKlK5p
mKyDbvFmc95ocMk7aNN1QanBwTsNFb8SepoerdsWyeOoH3Ag3UxW+iROe2yozziiDPp0Q2zlDxNg
RY9lYJ8LmwbXqpK7YnpRTXhk8q3PvZcusKeG9bDgOkRZ3n5b2sYAIIr9NNo27GpS0HM81ZqgcsX8
X8DQMPqfACGLAdFCPksEi+iHCJ1GsjeSZ6sC9Qh7tPjMVMZ9Kl2tOBoyc9CFCKyB/AlEaZg5BUgb
WGRJHQDGf64xm0Hqbmm/AXvN6tl2jhEUMNCY7g2zLfYkjQ2oX9xkLogWY+1RP3V0IiOcTTxt3s6l
H7NTog8X4FopQxv2/oUEXhG4EzCITkuwnjOvBqwzo20bHwr5iIYvLfYFGNSaiRN31yDeDfIxUA4N
jGHble33JX+xuUWm7agd5vymmrRXjkN2MhvUJFszPefmWVc2Yevn5j7pd5icNos/6rtAP9IuwN+v
xkcoPjWZw3y1aVWAvODVQks1Mnjm9Kuw73b5gPPZsONKJ3INtuaE7oDg7i+Z9jlsNlnZVwRgModp
mA/tMKGM6s3EGZDApHBt0YKnjECjHO3Rh728t7SH+vJTmvVViUhtAu7GfZV/22OXvWvNbcgvjA+b
dQ77FwPfPuFvplm7HAELLs45HYu+3ibm3qq+FOfc07Yw0FciRUOELv0a0zfDyIDHlWEuZFCPOSOy
bePWZw+yoB0wiZzqpSIAC05jEb537deS3ywba5wvdhY5VhASVhHJ3aG7MJTnBsc/DBUpMgK4eF10
mI3vdniftF2lkQ6NT4lcE3LhpWxAHeYgXLnu2nyKgszNoovTCmcildOSbLWadZyPhVtFG7ihwHho
V5WY5Try5wRjwJAvafqdBXAInvpxY0wsllD+8ZasTDookAMqDFnxrOsP1KthuJULr6s9BeqqdFRl
oUXipimsHUk1+LjL9N6sYz29WOmnhH6uB6OK83NgTCspnl1T/Qi5lnm2d6rlWicyOAEpCIqXh79p
Jq21InvRg+Usj9YtX5ynMTT9vgoO4n/JbPedRWK09Rpk+i5hjFnYEZmWdQ4icoZyX8L7Q4z/OsNq
YcAqO0wQvC2+hAih0Bx3yDMvWRLE1EhL4Olau6G3tkGCMVcKkMzqkCvNZujmrTicXHVt3Kpn+LOB
aHqyXFhBtZV1oi7m32Js/bop0JU9NcarBau4dgy/YS7OJOwhZfbKGsvvMD6benDtUnktoUYBoCxz
4+I043NnQN5PX2JcsPuE6DPrXxnr782m66T3Zkg/7CI8ZzZdczigYZR7CFBY3kG0JQ+rqFw9aIs/
gf4G8GqiDgVBckXGLewS5Pzc0imXnkrCKXuA9EE6VMCMoNoT0k0ZFdjBccDEgQ/S50LbQLAxK98E
xJG3c7JlOgwZR0rYsae5RpQiQX5rAHaVpd4voLNjIWHRWD/h+uOpMVMDzgWZ/NTNydVgHwXffFWW
9ltsznhO9WubHa00WdupMNw0oMqHBCD19kEGrKqTdBcZ2UYjbDHrij994ous3RyMVvG6kphaOomY
jeqYKREpn117SrBNVMtlG4j6CA2rxWGywONz5qfskxUTdoW0q43nXOQfRN5gP9SJ3kGW3uc68DVb
WcnhiCqWLmtsPKWz9bwMjl9H7RYsejmpd/VQfWXv00k9yPfpPK+l/fCRvtWb6BAd9Gu/oW7YIDnz
Gh/5Av8n/Ny+Svt8TyXa7vQDYNTWvCYvIMMQ0m7BVQD5+hG4nnOqERv3zzmnt2xXeJpn+9zi2+pq
+6Wf+vktPaUAj2DHV7ZZ3kXyta20ny907y80ivtd/GY9ad8C973mjxis9yl8k+/igEdoLbD8iNyD
LBisAH2BE3CQYdCD+APtLzhZK14auFPpD6U/I9vVCTLz2oq7YmVABhxXc/5P0wSPodJdzViBLI8W
GmzRP2DPnkh0yP+VQPtkzQ8b0T9g7NZrO/K1zgVapk8BzKzByOmQ67igzvrsSgxs1BIF0tKVzRt9
N2RU0gtNKFFdAFpWghz17+Tj5w3QgKNo/At8gQeNaBaNohcLnRQCCuhqcNeegW15MQ4foJoPJ/G2
MHww9BCMntXCi7PVATPEjoxZEgcd3owPyJ8NH3zPvY0HO2/Ezo6MC6QM4gvYzvRHmHGA0vPHxEiy
gOqDz/CXzjA9YW4tmhQ0I3hy9zWDBZEDjjOfxV4QV99V0FAnulXi4qVgIo6xmEHF5a4gJQG/Jyve
pwf6g0IcezmOtewgG3FGjO8JeLtdgcZHMLPoW42rzUhKNSQJaMOQ0qBv/8HxA9baYPog+3cgTE6c
ehftHXb1/5SPv04RZ0PnnR70eQBAKGgS5IQooWCSJmiVOZgVfQOO6r/TwEVFekYTJ8WQh7hJhVGC
I9G/lAZJtAK4KkbSJkXXiFuWOykHSCJbR0Ey8A/32Uz/V6BWweeOhiowQemWC8LcFcKzKPWA0eko
YcEHes9va9jPojQUDShaC7wmH5tXCwmzL8Shgm0VPBMEHNk30Fwk8grhZ8CXQCdqITZecYVgO6Cm
wvcO5qK42zpSKsB9idAhH0yCiuAmClsK9OT/uLmpI8i044ThFiL9a1l18EFE/0HaEze+S2oaB2Qk
nsFlG7wpWZv8fETjgErW49NyEpfO5RD5lvfjJ7wSgwkzb7V0DYaFIrplbH1ooXBSOCOkjfFDjRPH
6w+eBQOHOB5YFOwzU08aPA0usyl+y6XW+C3lI21ozGL+GmwJ1CSmB05TwGTpxn+DlTPOrc5V5Pi5
zxg4NHW4qxiLomuYvXPWZop7WluZi1Bfv8NMoVXQY1nQ0ZtzHdObG5J/KARWTA2McLp/uLvxWVPY
7+2q0d1m8Hq417OLb56kuUbhFxbptm7NOEvwRPWYO0ab0n3vDBsaSZw/xjx4gWxjzbwWbUFpE6UI
Tw+F6idMm9Jm7o8Oui2DXdC6RU9soGtw88hn+HBgkQiaB6v3undHQQ+O5/amyfwMk2XJ15Vd7Bx1
9PXyui32+ezxBALmLHsdMPHaFKjrwgAYdqEjgfRVH6ogIgsSeeLNBfctZa7Lmk45RkUt2iifuBug
mdEAS3H/hSkCItN69BqxBM6abUqUTOP1mRsjdxG3v9/KOKESvwGeQRtyFeDIQBpN4xU6QR+C4MMh
YaoJX0ez13bj1/YKiweYXrwmlBL4UyqDlAb2LJjwsKhQhJDSU+Yu/e/5l74nzwXkQmiDXgqnLunG
RAfvhOYlIhtaRfxL1Pg3vKtZ/2Br1t7ZrZb3+iJsa6y3+YWQPFi20Tk4lL9MZhGyY+Yqmk2vtEb5
FPkvFCganeEnV/UG/x+uP9YQqAUiOgF0SegyRciwhQhf4URqGIf7CRvc1p0CpkeX8gO7BDzZ+3RL
BgCZ5yRhYieDWanAAnNBeEB4GsqgmCvaBMIZjgbaskLEUjK5TIwCJrt/KSDWiTwTClp6JMCpKiG5
XJ1gRY6CKvJndo21s2AiYXGsennlY7xRzzv+BSmOsGKXsEPkFHtxtOttj86WxZVF4wrHhcqGCZHZ
FZCCTAChZmQ7sZIXtBYiPcnpdpReXCou2MSluuADbXVrJcFjeR0AfCjrMSEuxueBXsdRXIwQAK9A
ecxfzlJJjUXrnIkyFO53WBX8sduALHtYQMyrMATetAcUAQhBEtMccxyDisQZBma4EmkG8DSInM2+
7B92r8tW/oFgwQeAl8seDwlAeOfu/dMOWHAw/xgHvCqP8m5gr42ze0nEnIFjkpp6xQ2i5h+VeWU9
rAc8FeTJbxyLIijw3PGotAFrYfvCYPmjc/Bk5Q3WAsBMeOftSsGahxqP9gp6dbqKTn804RoKKfFD
LyWcoJTceYPPe8Xda2tDGYpONcZNOGZd8Lheo0+BzV4LouihOVUQ6HPo8lgvvXAaqlu+s97GF1yY
vOfipL0t+0BQd8/dG/+D5t2XPe5MG+iApMXCdma5PsOMINEeAhkcDJErnMNs5WkbTAmg2dT4cwmH
s+qW7ogVO+BoQJCs42N/Jaws9ngubeIdGOy6Pkz7Gl1CCqtzepv2EtRptpOb8IcdZQVa/sPbIRaA
ytn/cLDWG1k4+GNVgllYXqyHsWlu2r67iQ9nYD8sPk126tfCf4rcOI58wY4tO0ESghGN4RSs6Nvy
mN44kX8mefE9vNcvZAdCNWfZFCoKkA+2v+UPDReIO4J8hNCgOpU7IS5AB3Ud0P7Ir8ISDu70VnuS
DyW8XQcqbnESp0m8CxzVC4mMm+gkaFLiMtV8Sn6D8VV8gUpZ/hG7xbVO79wkj1F8vpJPh7zhv2jm
+MI9wTsD0J6qU32Pvobbsl2eqzPSoj91DMZif7zOGJnUXvZi2j9UGa/yZ31VwRiv6ieWidD2Flih
s1AKILir6c2o/3A6X1QXLhacf1ihiS6mC6Ya7R22BaRE9iLqhUIq4Ly9U4CZB5Ys2EPTF7Pl8MXk
1X3xrUIZTimiCPPE6guWBM+SMKv5ozdCqKRyt+/8Rd1QN/5LfynK6Ed3X8NX+sqr8+jeh3cybJ6Y
vyFt0E3c0Wpm17ybd/lrfKx/RYra9J5tI+JmNT9GWxmsk+eYvMrmKXlOj9kzRMOVEJ3FmJPQ7RPm
lHT8+JcUYFhd2TdTInOp8yX4UAiZ6LP94uFnZD56ShFhQdHK+gJ8xIzJlMFyoLp67uqsEUxOppgi
eTBpwldLtH82GAVQSexWMabo8JfchYBzVehImWdJLRsXZAvEja86hRoUOy83tfBGF/NfRlH5cN6Y
eIiEFGkTivBCxNy+ngC0KZCEnyW7c1iJBpAuHAGIOLiCdbhHs8FfF3j7RGviASArKq0705ExcY0H
HRNzvEpS09+XMcpPyh36/wip0I7wyRosSUkVWnFxly/oX9TKXA1BHGbtqxCIApy6sFr5gmfBUaWE
Z2oFVWNly69QueRP1hCEvVBV8fp0xz+DRlxQCDEkrJDmDjNW2rvsMSGqwuOTHuORM0aGdslKWngz
LDebk6Rrhgf9TqY4FHUDpVEcvDX5Z9VmuNkvdLbLr86x1sHUr0JL/1bU/CeIg8M8D7tUji5lPu7L
utxkWXSoy5S8IAgqFloLdVqXSowHoF80uh/0ZBMMzavFBZWb8aKUzWeKacQY3mLQZ0OFMBhXZLRC
r65zyrqZfeUoc2RDOn6F8zbNM+Jm27XWF4dKxwEu6c6SpCKBtv2iR1tU4JXAMZa6+ZzgQ0VZjX4B
9sAj01IY7HANqUkaWGuarAPbbeJ5Y+mYzsMGXg+PqkF4T7vK1q9Sj7tV9EKkUx3RV87uweSXzjYf
11ACGrgCM6Fh9KTe7eFZlaJdMAN+AMtCLJq+eumnXNYgz/i7LCKT4z0b8PzpYwxn2P5RMJgavT5V
J3lF2YiTpNslDWPZh3NHB2kvTco2IAJIKzGZjzLMl1a5jhlMMr93kvoR05SMl/Bj4cAVGJHG6KZh
SSBO6mbOx8JGouEikHMMeJ+tNezOOa2+EHGnlXJWDUyqqXCyqxXXezPUz1prHaIsOc9AglUpX1XF
vJpAoSFmNa2z0m1pP5Idp9ifE53oeTROGap8aVz2OU69Ka2EatReBi26ZHnFHcwewUqCXWb8JF9Q
XkBdBZdU8EwB/zC1xXeJ6obRgQkfMmpGgyigGMmVqBGoNtu7oA1iIvnHu4ZTaT3goTDtMhv/oGeC
hYD5IUs/o5mNA/ZDsFR+hA4Hkg6kauXR/iDOEEoxhIa8SioKBJZ2kjQZHnBZWLgpPXg2drhQtmHK
61AIDGFZalj/qgcSVqiJCJuyr4CKC2z4n6X+o1rm1sUqyaINLjKdVsix8iuVDrMUvDmm8bnGMISs
I2+IiLMmcJnr7f4pS0P6pNpKi1xLg34ppnamuRlBh/07v6IZpZRkJWAZYHnQXzkL8o/yp29EdcCm
rRSywuWR4cNhuFQrEHKdx4zWY7x33wwRzpz6OZwJg8Q7FDtPyOc1Hp/4/LKPFiUW6zPGflROTAQs
YxRGnGTOjfGgaBIrHQsGZwqzN+EUzJm+IuFDjHKXRG1GRZTe6x9ejCrmBcz3hDzhqqCja4/Dud6l
e5gveG5qb1RXE4/H8tYehhvRAuifwgvio+fiDUFPTJVCEO3BPjf75EF00sd4Bjz+01rylD9hkX1W
uAiw7iyezoSE7JGyBytQOPKgFaLWo1SjJIB1kL5g5wpI8BOgHIJ+kL+Iy4vJi0ij718Qbr1RNlAR
8eDv6dZDb5UscZvwNTpNXgm2K2ZTOqKvN9gc1Vv2Zn/LHxxs1P27zh/mtyGqq1S8aTj9mZNi58ee
nNXjzzqVHKwHp5y6kGOC0R/rQkfG69HBDD74MX/F304PqjT6TziP0VeAD148hNQS7QsfiQ8W3olR
D6lDlIfzqC/zsfrAYO0H698/RRdXRcznE8+rhcSGJct5iIHyoGLlQvJLzj1vxUFQJsY/+Q+ngm+4
HH/Lgbi+1hvhTof6giftJbrlL8ODd6TxkXB0wwOqrzhEuB/ULxQaqNy4WRhX4w8DkK3C/KM9eKue
vZOK1kh9Ga/2p/3aXquP7pvNCgVPd+6vWgwt/B8+NG9oi6pTvqH4oZzd1T8TGipeuaW6zXdMDy/c
Ni+Uog8NCTLJVPDrbhIy2OpNEzoy6cp5w1+fgXrjQCc0nOEFTRvmyQx4jKa5Hd51VHPjcXhuzuwt
CfOFvn5lmwHHfVtS1FZItqIb9wNnl1Dj+qBhD4ED6ZHk7CftGQgH9M+BhHWPf+HXghCAcgEW6QeT
jeHyFdwhB9oX412oKWxKrC/aPg7lAD/N3JI1uvVg3GoZ+n/C0dymcaFls7rbs5gRKIIQ+qA1h9pe
nSlGGNyt2BUVHxRHqBuwlYV8zhoOn5nz2V75dfHNRMJKz6YTHQ28W4pAeH3jL0xuZsqWind5br4R
AvJkRj/C+k/zlw7cb/up/1bP7LvGT/aerGbZWfrCgoNjgU5OzfCrvdPlfaYI++Bq8abDTQiOmEK5
SOYrInoiCP8p75CRXkBPr8OHfJVi4bMEqEUbVLnZd0pH5CEcU/hJKuM7L5ugwoKpzNRlr3hT85c3
/RPKAz3Ov+MviZjQIuBapJ/xJ2eLooezJX1ZqHGZacN7+6JRhjErxZdpb35M6HnZAUPZBlIaQTL/
8a+BLOP6N2C4RYcHwmQUe+IP2xdlg+fivj0gx0E3jAHMx4CbLpMg45y7h50zYxuk4y14Np8L5BYM
wYFZYEPg8cD0Q//rs9ibW/uJ7sNeOTIVMZZ+8PblHHHrvCgIqLKb9iZunfqKYOIV9T7qX1YF2iER
6QuYQAiivQnN3vxlpQuE6h+d3nd9tV8b7v54N+1pPyIM4e62/pnnUGymUERCk7oSq/XWH1o2YMsm
O2HkhOg5vXCz7scD0VUYlLBVQNTEieP2Yzte/nIJRlE7oiVAckXfkzNMu61+Vb6Q8PBb2C48ASCY
0hLJVfhbbkYgwI8GUhOI4Qim69BgFazdURYkZZnTz+aGuZ6N78v4yF5+W2Yn9l74CPyhd+jcSFkF
2g5ZTdGpA1rw94sAgPGrobcsdiKMDPChShP8cyAaDvk/Y/Wlp8MHeNPbwlyEB5oz4FKTvh0G7sxh
Lv4KGK3zBzCBEUOA/wDc85C6lX0HkvmP0w6AVCA2c8QvKZaFURe30+iC3RSA+aJ+BbRnKmLhgHyJ
Ww3IK90D+MnX/jFz8BSDP9JHcKV2mUGbca4ADryPlxEik9hnATcxWkVh8ufPACKjiQqcUc/+C4g3
wvhLc4GTC2NVIpwWMP/oYF7mTsDZDD4odHC/gbmZex/aN/PK8J6/8qL5p/OVYfJBsVN8YB30yUov
kA1KpIVVAEwYSZ1Q6H0yrIVjBfcVSa+lUMb8VyCVePWP/+xP/ZMJ75MpAMxIiEfbKzVA8KrTPBS7
Tv51Ig8wJ/sW1dZnTmnF/cpmFeuXbXfScFnk3vvvwYLIoBGbaxZ5dsmAwNDahGM1aBYhTmKF4sHM
zbacpY+yiVKAL3hQTICQgNlgcAL4kt6hRnbZTxQbFgvtBZsUVlzhExxgay3kHsvDBrOyRRFWSCvt
Qe4dWxS4NMBXTAC0SPmWNU3WBRikspmZ/jGueQcRVgAAHdLfdUkXYEFi22MbLugedE8KQX7u1N6I
9h20jBOJRzOmOUwHEM3IN0h5l5U8YfCxojBVQRg+zc/2yqlhiuZ8V+fl2X61fxbRORZlE6JWserz
sYTbNqSyk8yKjEUW8yZVKO/LQwjW8G4F0YfiJMor/pzlT7OhYwvhGrBeXbgRIAZFHR7zGMefEbEf
pMMIaeNX/Zqdf/DiaD3TluvYVWIyErmG8e+jZmYX/ja+w60P+EgT6918aggLYE7CFIjSAthkwQSX
GCRQbhLKGJa0FIFIGLSUyWBYtvggLH/Lg70gpQ4FCs+iXnFKl7KJ7hI3FAsuNRmyFfhqf0YRf1UV
ICNFTv+DnlzltSlxKLptZEJC5Phf0SwnLpUZN4mpcde7cE6d2cX3sYR7Zvnku4R4ONLc0dfk2gb9
Jhw2JbHM7KkdFwCTspuUZvTgcKzRiaOUTJp1Rl5Lsyb4h7uByxZRzFCL5f5ICR0RIgBlGbhypX62
F+Bp+Qd9mrBWJM0ALxr7n0n5hZ/9jwiOZ+//hz+y+x4Qthge229wW2brRmWqXihgRQn1txfgTIlz
RxOcIjhc8aEhUQsXCo6t4XybK7MjUlMURwyW8UV6zNTerOBsoSfw34/6KBbkv70M91MkYA7SV4A3
2CEwp4FPC2mXJtoxSF2Rv8LxBD/Hs7IiA5iu3Vf3TopF+FZT+JboU7niQiVL2wwuAt0c0J0i9Ojp
kDxvkIqM46yJGZhL6B4P24G3S8oep9zHRoxegSH7uuzRu6D/yJNpGliNZ+KoDpgAKxgsJRfRf8wb
IeuEjiUSCi/I5oQjimoAuBZaNItbTPKH5cpkpmNohbLIEbC8+gdgAWTwwBCD08v+CIpDkLt30G4A
HSAbm70p2yBeQt4YmIPZ8JeFGtT8qeC+kVOY4UfstniuFm4Te10MydIFO6mxAob+IK/MzxBdXCfG
fW24LYHtIWR8Xxn8ABIuqevciNMqxOyjhk+PJUXvYounKUKdiCvDn6hUelBg8WHAYsw/GH6KvHAS
H4wahb0YLFZuC3LpG3E1uYZg8cszwEr2xXlBH0ilyXfDmZHMs8BPIA6Ixf//KBNju/nA1rYH4ANg
YWsLrM89S6Qc43++Nx/mRBnucmYnyJUXjSqYW0h471PVMquigr8wlbJbpYR3mP0Y2N2K4hlfVptJ
hhvAotcn5IgWRhTag2IftPmv3J8eRLBxP/5Q3kN0uIsisjirr5j0/Jaf4PXGP6y0uN40SbLMJ1sW
YWHxBJTEyptFHksyy5yEYgTIilWP1gW1XStmK2ZO5k+2wQwHrC+Y+3nABkfTTCZEiB8s7YUbJCyu
QoSTvi2mHdAnjVYEJvJokJh9GVW2yIJhvmTDzpRI2QldCwCQJo3CaCjWGnymGddn0SyevnBTT1oP
GTj0TOoAJIxcJnwVkfqDIbA9rtE46+vlNF+DH1q4V+UE4fFSv6ZX8n4Ic3vHdAEFsND+mrv0aK6N
L+mWPZlYxoV+tXa21pZQ5yMpcfxhzCniObtmO3vSKb4GF+sd36xP+kjGuxAQQ61DSFyd2+O0HU71
rr7QjHlhAegvxTkA5uQtZ6pByl75tT92Z+2p3GkUcemOhET+yPCr53TjYM9RYIJDoscm3vRr8T2e
J7jTxIQtBB/CCkEAz+VuOOlg2f1r8WxfqBgAYNfNVvOFYQwrPtd1/uS9oK+jK4UPwoMqFByV5hxm
UqOH7p0uDGwtSXENYoEjaAYr+LfoSDFaw86pyVdcAB7Mh5YDsV9gFqMp2lrMBrwqrwTGSEWpZH7R
bsLCgyXS/3WBGmzYAg9K4NRsitnPBRiyoueYZD5CqCm8xtO4s9NipbfzRU1x4VT1jdIxh07b0LHw
a0wok0by47udMzoHh55SVdETphNCxj2xzH4zJxuC6NzCMP14aT2JCFBHVp8AtpQ2PI9sRTRT9RQ6
XL20t7FDtvpmP2jOU9S3u7TrYWONe8Upn42s2lvl3pwn3m/ydaCwCfmDY6BLrjNvWrSzSa+3hZC/
kNJXhTdF9k0TXwMg+CYCPJxtMDYJZHGTF+zblWptBVd9InyMg22GfYBxqr1km9F5S5zvomlPikTz
ToWj2YRfcg7TPWoVSs8OqrBR4UAAzVvPDBzsLKR9Ezi0Vht+SMdtrunJxwkh5LN8kxL9XmyVFNNk
hxEZwIzFe5AiNmGLl1JhOs6apM/ymCpbgG/lKesJrD9bJrvmtSx5tnObg1s7vozBUel2+ByYEw7y
cHlXi+GN82nCEoeIIvOqYYkivfWM9qHZtggHAgIUdpXzCMkDBc1q/zXVBlVcnB7l6NtSXhoAvRlm
2+B8tNpbor4YjEOqJgnD4ysMwlz4vT4nZA8PEPOdoGez+xLQL5DWIw77Ijzuo0hfhJl+7E35s2kc
0+mj0+nUDadAPQhaGPu7zCK+2xVsZ0f/0jOmSb1HOLAN8h3uoqgxHJLBYKSY/qIflhJ6rWeZa0QU
qkJJg+Cln57l5NxhhF1QzMnFp9ZG/2yZmbL9aKJTW77orHHSAL7GRGsTISfdC7b30lOv4ZF7a5Vz
Pt8iBGPOOQ6+U+1rmq6ZfbPyX0L6SMD66O3fkDYULcGElhjSxKIWMfQRlao6vgXloe43/fyOgiUz
trZ1nubXgK1HEjAXVwibwRlS6SdMgKqYZqv4w9T2g/mKXqtvjrVxYTV01IcdwnJhJ9md2vpTkO8G
R2KnhigwxXUchZWKpp8x0S/vlQRTo+JLcmYzDes2tt2BSlXCp/VxpG77U199cvR4ucJNr1+q/q2K
H8WAmrq/ld2rvHjUWThJ4eP9lT2jucSLUbux2sf2avgKDtFWusm/pEgCZGIiS3Ypczhulq/dFgBz
MLzwWn8iSGRex/SNgIeJoBxWjgvLMauzGa5Y9zWdIDFRKDk0zbFRodXD6uCqZBzK8CTcwPDhKTD1
sy/sZ09I4yd/mvyEyYwpbfKHcb/A41980rdIXW2Jx5Q307RX0x2hiyhk6FH3aLAIDt2yyIkCi62n
Q+WHrF5X1nPhiemRVgstr343tdtBZ4X0sJLwWGVhWxKuR1o6KgkldnsNE3g3rlaiJEK6Uz6pyZqF
zidQRmpcvF3MHQmdJLPNr5W+YoeBq8jkchjG7Dsd2Y9rtqjVdKM/R3ZmNvuEG2S6R0GXQ60GPXR2
bHCtwI868mf9ct4YNFuUdZc+9XyQfK2arqnvR+Kr9HXRnUpti2dyo7pq+N5LoH3z7BNwO3Rri+57
dSGvGe5gWJ0r4C6kEhKXs9FxLTtYmOapr2AB1USk5lq5kRxfB2crQjx5UutH2l4Zd5ipd/8j6ayW
W9eyKPpFqhLDa2zJMrPj5EXlOCdiZn19D92uzu0TNAj2XmuuCcbaz9yx2XKtMdmB9aZaW13cRCWu
9t+NIw3kO1fPeUthoiLvEuVhqfaPMG7JSJnbMnRguBzbaXUokp1RHHWGpKvIP4Czedf0oMubMnEZ
X4XVIYgc2Oihvgzna4JFgTD4XN1QP3l2I58wix4nG8i9B4OMAhza3QnJ6S4JXnFOvOPKindTuMRD
2RLIvHzsrfpJIqum7DJ1Jzw105UfAhtdYCftav8M6CBgkYkL4NZ2qUPpokxbhLJDulCj23VHTCq9
DW56jmI5YKXonotnJV7lDDN6J5h2yTGwzl31mZUbOTmUyornjeUNJFCmf3MtXZ6axAHyAAksm4us
gCU5sv0z6k6CcLU40n0EjW3Fjl46TXAyvV1k3QcEDbUrCHujvEU+erUNiXIs0eNKNyCJX6ryWbFv
wUUDXlEJRSmv1PNT7fJu8HVOkvMHPJiCDPGjWH8jwGjSWxqsk3oPcjBAQa9PknTRVKDjbdceJvU4
fgm5Xcfb5H0Ed9CEJb+rVWfeEJz0KD7yHbYl1Vwe9eFOOUa3MuL3WLsEkaxpmco91P+qOUvdLOkk
IgNvekjUOygoMExI3KSsV3UmJbbTDtizupXqqrlDcWh0TqmSAOkI6pHkyXacTlmEsWTzF5Uradxx
RYzTRgS+QzVol8M+Z36GUGnNzqQaMwuJK7vyXqz3Bcz47Y+0bMttjGwlMl3o8tE6BNbyNYiwdklF
bdSrQDtBFWc1oVuJTjCQ1LPm9PFaZZdMrwS1sCf6MFAm+dOMnjr+Er0INryfghP20+yy3zHoMTWR
OxaXm5+uuUhpGmr1JhtPCUcqytPsLGR7yOAq8rVyp0VOl51rdiNeATEWnYwC6ZCYt9kAj77X3OXi
Vm++OqzgvVuT7aG0DMLCGNGFnjkwePDFd3QTBKyjSx4Dt8rnBFUGlqK10LXr8SciSMU/4nEdTysD
8uu0kbmRchMdImKvf3XI6pYc8dYfu0u3C9Rdp9s/IMK4j5p7BWfAO2HcbDLFFyseVx7UsqUsHyFZ
ElHVK99DdOg/9JDb75LksEquuWTXOIAwBQ3dRMPYUOKWcefIqWbjFWSbF4+wvxvl3gSkVkg1ITtU
GTYLv+Bx76wjOaB6shw3pDckw6qvrhJs7nZZ/szcyMIWjPWzl5ANL9UHz0DOSn02oxkKxLvCaanA
qE76fCtJJ008kVhvDVcQT2oEemUIebq1tG55/CyUq6EcCuPBW/Hw+tOYSLymYcvLzNsLxW5SL2lT
hXjHAkamDLJFX1yrKi8axrR18HCzVC/WdZB3fNUbT49UQspovIManGsY+JvUFxlC8e23Up3rA7B+
t5YfbXr9xlVKJCCrvwbwaKpdZ/16E7Bf/y4wuBVvmf/S5EdsPPFp/2g7AL4M0hxDzIKVD0v0A6Qv
YTNX3/q21pz8AatcjtaTsOc1wNG/AGmQsmDlX021B2wnWNw0mM9CXDsP+ZprMGnORYd25OkNi3kp
83aNvxMR0MEDK7fyK0W5mX3GOkKaDwmGYjNA2D+1/q1ONxUCNHwpfELQk89pntPn/zQZAMw7ltFa
BFwppdvQrBrjHvgvPXJNOOgCOhPSmZ0mBhtm4JEwRBn+ZfTvYv/VpE/qIHk7jG+FTxd4wsdIQ5gr
IVc1MVI+p+Ot1xFCo1c+IIOptOPY79Pq7jPc4e1U3prhTmMnp8l0k/BFeYishQ49lFzhqYpugLNp
rt2YfoY2HkMoCGqHDS9pbLN89DASIlZi7S9qXfAY6nql2g/T9Tuqea+ZHSu3SWV4hmtosZe5klrN
kctHnf4r64tunYjFEuW17O0ENrZsVwaOjKIR21c8keXjbEDR475wzer1lDrIeeLQ1Tqq8uPUrYhr
IFfeSPcy3Jne5uZVYswTk2PjvVk+eEVFcuQsAbMx1dZamJrzmpn4B/ink81PuHunJToPsCfehdna
OL12DOqExwRwXq2RF/MuwJW6BZQCuSUM4a8ICjuKca8uV3F0GMorwQZFePMRkM7oA2s0FJiCNOXu
QFdeSJcCj1u0tFX+35mR8nX5DYhpxisRLVK5Be4AzRLEg1kc1HanKo7hqqAXHuZS5k7Feku9Gtjo
CcvbVKCBWka4R+DO5jyD4VPx7bDZSd4+0S7BSqCCH5FpbEqa2vaSJ65kuv7w6oZtLJzUFbd2pv1T
4jumXXwaUH19MFUSj1g2UExER2VarokvoG6YbVkBc7jbsAeifIVBxerAckNj+8uvmV/WeAkwLrZg
nW6N6CzYKHi1+Nyau356skER9iQXO9JBKgkkYqsPOPuQOXXNdFt9aFD87XRYR9pa8tYVfDv9qOWz
0cAQOkx7LScxviP5R0IZBNbbVNSOwKLJ8VL7LsormcQbvB4wlp5W5fATpofKO1swJij5Ea8B+DYr
01oK/bkr7nnoAOhJV7VbjuG6H+zEc5t+Y7R21+6HL7NGjHwq470hrPxw7tFINYG+0ylL/YVqigpl
0O6dsa9+S7DcPCF1hvTttyqAm2fruD16jIwG7ViJF8KzYzLw8CvTHewxBqwQK/q69Zy+3tkZhrdk
s4W/BE2ovd2oawy+iauYc3DswfySqZpFEKs5zAMaQm8StbGMNzwc15N4LydmL/g/uPUdBJ89u/DW
E5ElxY7cEWyQBrsATg0vee18N6mjt0sQa+DoyJ/paTRF0UFBKugtI7LBg3DVeCtpCWsFMYJ+QdyK
GMabbJRnzQyHyPCBP1I7Kpfy3dDs8AIDo1hrQFVj9SslO4bCKzk9yAxAf8wRFexP055C9dMgZD13
dZk053XZX8j/gmbDfcpx8fv9oO91hsjMN340tL8TG8BMfC5f42uC+qPb0uz3J2M8YDh5Rgb7b0A+
rIxTwAkZeQm03fyN0aH1EVcoFBjIm0lUX3kCXfnFT+YBB5MOMT1YqkuRwKwk1g+FBQ38iObRo7eI
D1P6jL1HY0Ed+JzIkexv1ZU/pYhlW6V23hS7EAe7Cof3ZkeeCyCVt/E23RpwDeS2cOY4to8E4iMO
ymR4Eh91tA5QOfeY2+2BSrZZ+qSTuaGdzNKd8SQTipLUcuEs9/WOlPo0hvB64nbUR1uWN4q/Cq1k
GUCvrz3Kzow5I/wJHQpPDK0s+Sayh/bPT1YVXQSMxs/Au0nCVsNwW9vn6pVKW0PtNi1ZZ9pxLp/o
BI3IEdki76CJIdOO+FtDQZLnP5mTAhHSMos+pk4uCkzWmTwgdWrVYiolLnrSYkxqNT9ixCzfQlhq
5mIqmabTdSmwLmcQH0k1kTDJT8e1NDGo/I6cQj+q+Uq2ma17OZ02q1qKNRugI6kQg+n2mZ2NW1H9
srwf+SUyPtTqcxS9gnTHfkOwktKcWVEaBRJIvDZT7yNbV9aPpIEiCyeJyRcpVMKVWhznnYtT+kcN
QyvrzMFIrR2CUt/a1dKTaq73HkG79UA+GDX8Z7Ec1Z/YFVBFWsa/CNw1yM/edEvzz1A7Y4tXUfC8
s8jRPrlrdJEkkjlFjQ28+qTar7t5ZDtb9oOJSfVViRyWM6pzhqkMVieGDxKQoUTrsQ28tcXcqG9o
m7F9c0vYLkTBEhOQ/4s7luq7Ml4t8y6ZKzKsZ9ppukqlTVU/kRhgjEF9BoydEebNaMIdgw3F+k/d
QV3dlPm2CC9ytpobOPQTS0oAKhBOEcsWWoVQ2XTlXvBfXv0jNM8ULVM6fVsRPrrFosUZOvzOk+V0
LHxUgCvYj2ARlEclxSj1lf/xD4UCnCCFPbhzdWNXkg1TbArVjbDaCzcM9iLyR+mtJebPO20OxiI4
eEk6UJ2sGiSvwoJZY1K4ieom+dov71hF4HrdZ6+xW8doAKKZclT3tq+YLFc3WcKE4m0wHFVe5oSA
JEZG+7TaP0W+x2AsMv5GnQfQfU/Hgrr6BxBMUlcsguysRKGj0sMtKc1tf8vC1TUYALnCDDyshchp
iZwalugq4IllVHHlm08GYY81Eo1/wB6XT7g4rZGgM6+Q0S4Ke1+aH6LrVujom2SnaTbhF/D0Zx+O
4R60m85aS43Ng4oJ7h40O64nU6g4XBe5fhIHNhXKBCwiDiwsaX+uqq0m3RXjbKBGyC8Rww/dY4If
3nLhTYZTHz18xZELh9Rmf80GkpBdRv8ArUgPfjkM7D+i4gyMUw1EII3/k4RL8U5fshjvVBE0N2m+
Iwy3hSbMMVKnJyHSheKKht1Vq7WMNjk+xfHBQoQXI6kLSkebJRUaC8ZcHF9Qz9adbSYXsv24AVJK
6sbVQGmBplxNZC+z+4e8GARkiA6am+QfGipuXWk80buZYH6JbxcAJNhuLUmylIDnwz0DQsMNs3eT
7hTtHhGlUZ16aW8oO1PGhOvEAEsZt0XjBvWZuSfTT71fCTbtWb6p1DXNrTRdGQGxBVElD9Zd6laa
cwwYu21ySlWKnC1iy2F4sJtGJod3Tsp7RuXc1QAupcYWC2bpyFgLYYc1OUzBWnmrl3dImFJEQzBS
/8wDwBfgh6atK4GDu8twV083YAwwIORTZ3xb8p1RkF/sKBJZVKL+DwigT2wq/VHaC0czwJzdcMEU
Uvz4OxwpWyzZCqIae2Wj+a9qJEx2GUIErsCn8JrHoOicVhhFwbvSaIkYeI04kS0B+QRYTc0KedVH
ob1pxOLyYbRPQWJxYfOtzh016TNBcq/cxhJSnzj3gwBbzC6DXfrhEmoswIGttlK4VREc+tJGk3cR
tJxy2kvsG6l4n3DR9LZEb/6b3mI7n6kalG0AvJL/2PVmLic0CUG5dBLUmfZVULuDBWj1JpRxLcx5
rOyUo7YYAYpPyuiEB9wxa3HtEbbs3RPr3nlHi40cQ+1vX3ItwKpRvilE5UwuFE3Ojk5hw7Z0kGmr
XqOtkwWBZ4pvLK2IgVbyT9LXuXQLdEq0K15/k/IpIocQfuvkOZo37YvpsLlqlRWzryzds+Bab9hX
OSxLFUZEHt0KtA9je0qVuchDdSkNjkKeH3t6i/eW3r8aYS+rt1pyQUTnZAHGQYjSsAXCSUAVW4R+
eFkxaJ29L8J72FzAwRRr7SOE8PZNeYxzG/4RcyGrdsVUhqnwwlHDqxD73qbg1bNxzT4QqvQ1Gfeo
2Fv6XTPuYnMRzPvIMzUwTgI4Q5H8NyAaUf7CeavjeyJ3AvtuY96FwcGjtDIIucZUaZ/3JAmjv0vU
9FxnEZmA3krLSigAO1FZN9ZDlV9V8KfNgRTkDg7Jz1B9V3NydrJKkVonVYGYTV/jC3KorWs4oieV
f308mUq92JniVxn/BQVuLUN6zOaNfuIOkZv1EKcPUSMZxsLkKGGCDBQPCygRMlvkYUv8vWIYkb5e
nKUI90Br8/SxJFbfencva8CsKiDqlNRXP5ibL0TvFoNekTaO+8Z8pN4zMf91hQgFnGkhVa+sXZUA
uhMXpdLgBazsG1oYqdJWlppRRY9f/OWyg2kbp+EyhqSvaH8yjKQRllkaub6Hw4Jbltew+uzzZCHj
1FcYeCdpvzlJfALeBXHErsUbIYWOIpPJcrAduQZbSElCs1KNcQvruBgN5mP/tPCQQ7yIGbS05Be0
NAoatUjtSNNKa46hhocR+dsx6sRGw6SWxF5GZ0ByIGXap2jRr6W6Y1gG3adxjNVAgi6vHDxUD6G1
bSsTbVnnLRl+9vCnqPtE46sanGIooYPnLijbum0hWHignjgo1Dh4xWoxe5zQmom3MI++hMwxinuX
n0mf9XtIIlhojnDciCyXTC6HgHEx+1tNeI1GPNqgo6jGtK9IBMBQblhkuT5NCKhjYGelhs2Yv8qs
9DxMGWZvjiqcDCifs62EAtGIQb3hsyVG8rXRIAH4HrF/hm3MLT4vsCRZbuoDewoYE0MaiwfXgg4y
QgJrPab5bbkMUCL2QKxR3y7lIN5Fff5ZkhSTwktppE0HoWJKaAzV9trqxsLAkcSbuRUVSfWZgILe
F65YS+k4EjeAnLrVQpxAsONpybdCJyEk3GGmML0Hflpg/OSj8PWj+F0Z2SMWpJM/oSrykp8Kmn+m
CtQx1aU3hnvYKuss8U9odgchuYrqdBWHbi9NdJ5Nt7bCn0hgURTa4JVriHoSeESTXKw0vbn6yqad
yr/J4LafyuBLwjvwI5WDU34Jcu2uaODJLFBxe0my7JAH1swC5jqfBvZUuiKKu2SynDGE6R0CXbfm
utYJQassxgwV0r/yolTqIcppyvtz1lrbIZJ2eon8X8xInsc4YvSf0eTv/dLY6fg4jMJwmXBzb618
ZbDka1HnBLzSPFNhfoi26nXXVhBPyS3OxKsmeZ+q3G2GoDuXtfSt+emb45kP05556KDsAi94ZUV2
ssbsMnTSoeijQ4FDjg6LMEMDa8XtfkoTSmdvYVQ4ueTFWjGsRz8k+0rp143p0ZTFt0hJHtGI1BtO
pCfWzALQ4IbhQe169KztoTOLvVHly7HE5BFHuNzb5A2may2Yf+Rf1RGNPrJPMTG4tbuVqjfQf0mZ
bAPlp1LnrgwaRN7n65rRlSImDkaErDhNGa9Z6b59NX3rcr4zu/yiKfsg9o65pP0pJu5vkkCKg1+5
GgWBV/DSRt01SKZVLWYXCkpJUT5Eg3EJU/WcldI1TyonD1yKfacx5VVUi64VYPU49LY5qP+mEePF
IVkXOToXs79imPGp69Gf8iP0upMB58RZep1G5UJe+kWSwM/b+JjWma1H8LwizZmy6mX11dETwG7i
fBUzcPOpXfFI7GezNKbZEokQcrzFgYjGfDhYjGU1dZ4ut640EtE3EeeVMRITsnUWmqsujuzZMq3q
Y3gDlAdRa4diTxsNmUcd3fl3i8QHFVDT4TGJyr1I1F0B9c3ANTAboBRIFqWU72Bg5kxwSpRaWwEM
RXJ4MrV4L4uApjEtYlGf0rZdx5m/TtrPJA520ahz0RsM1TR5GVFLeqa/ztJkHYZnze+AbHPSxKfp
KfshUBL686WCkwSu9mTGkk+cLxGPqIZNfh8+KjDRYDdFig3rRwm2VopX00w+mvlUNACMzYA7UuhY
S75jMp7rFuCHTFQxM2HzKByLk7GQhwWx4HxiQGnK1xytTlgA4BHoCitKt5DOrUiG5f3i5s2xmgfq
osM97mNTfQ+eDa5ws/7Gwu49dKtTR8Ih+V43c1M/6of4F53g/OCr4+GQP1NLGKpDmrec/p+203bG
FgiFQd5Vc8tNdxp+U/c/uQeRNPwqQJb/MR4o9ClNp6o1KFB4g4MVNkvvG6LcAvbOBmBnUdv9gnV/
wRzwOH89fzV/jWPGgnex7xfdkhVz0Swxylgi9l7AZflgsLoAkXD0g8nXltsvBNdyMZfi+9USk2v+
qtoZMJmK3bgAU1uyjLrKc/7+z7BEU72EBE0yEiNxHnyOdtIcRpTyK7tFJ+09M+mfcNgQlY9/qMjh
pnvfjAPgxjEmhunL9qDhsZF85H/Nu5h9NmZiM5xqemLI1cym+UCTJz1nYR632wc0JjptyHL8QMe1
FPEmlR9EHRhC0S9YJjonHXY+HUP/8C/5CwIUJGOcuna8Go2EFu1tHIUjoQ24WMPlyXbg/zwCfOi/
8FIfuJL7SwnJDHJv98s4WoR3VN3613AD+qm/x0N+FgkNsT7zM01wd+rW/KY5U5NmMQC89OyXFECa
o1t3hBTBSSVDqLtCnfgpfnFSRDj//4zK9wRv/0EGFTGXf97KW80kpxdER8NJ3fbAEB/CmzZzKplH
mK/yrN6bE+8UeIQngydCcXjTnPiSXsCDDpbjbUJ32GlOt3M86Ezdrn30tr4BbLeVZeEoaI+nTzjF
0RJ9sIvIaI/uZUXtsG33ImqR/0vAIM9BpIM2OCuUINta2+BpEGFDUcpsgupl1iOL99jWtu0dPhwf
2k+rLasjC9G1QIqkIAOeo5jg48yq3k/yCQhdUXaqPR4ynttcg2+md6AUSL/5OSXw8Tze4ZZCpaXz
UP/Nv1ydst+QrLy56oDiQnoCR2YON4RyioMvkaXEXvCTYc71ekHeoE1E3AWzytug3IRIjqzzj/4Z
RiTdE5fPkWsIGBvDLRb5N3pbOViE+nxFdU++Mq5b8xt8Av67cvS+pbf0xP1tJvwzKT5LR+oLKOaD
NBuSwBnFl5v7UePMXNptuxUx7u9nrj7fT/qF9B9vH0sMOPzDl/cS6xd/qd/NAfq89Ms/rHQDmRv/
0eeL938/gYPKAxfvCQofAzkyVoA/vtViwZ1RvJVrZs28eMZw8Z+wle/Kju7nlBBiVP3qD1aKmUqk
z5yzZL422gNVozcLKIhkRQrHhTf8J55DDMhBzR8y6TF/5QsKGn0HWjt+BxItqmBEFoxxCPRFUcMv
Q3vjWM6Po6Lim3M/EWCLL56w+Z1uEE2FH/qNmVWONuHKZQLCC5X9zRQLrbi2a04deqV4q9pz9g7U
PuLs5oyS7oiiiZ81fMV9tdf/+aQpqQ9I4oyFWERbYkWmdQHZj7gRsiCGNcKdS3uBZlrB6y9mTV7x
y0tiOPjL6W/lFWwh/p3z3PhIvtRh2Z5ZqHmyU33hZTcMwbm/gyeD4r31CZsct+X/glHkf8OVlRgx
4kPcs/KCvWkwnAfkhDOLXWOES+EOOaDlzp7W1S+Ze1/z//rv1K0PxjM7QSIz/3jeOVUqvXDk5jTG
V3Hi0WQUXO0Biw/O0iuELvUFCx7VIzdbgo0KaECoJisxwg+9DTZSE9HCbIMeB8Qco6xI3kch2zg2
nEyENBMUutQuqsqIw0rtUI3RmKaMjSVHi4Ul1GpMr1epT8NuYDxcUPXzJ4Kcbgs6c20Y1xYYlDUr
O8x6HVQe2ZuzLQ44reEfa7x1Grmyu9w4T6240SaJcGpz0/iyUyg+rwS1wtJgJqz128L7Vv/z+8oP
chScJnDiXEJ/R0DD4AOoDpQKvbyYCMOtN4J1iZJhYeh2Zq4SAz0w1qPDyJrteYxjm62s1u6ktk6j
+gyN2pVBQKxmfmViuauNfq2mBurlal01zG44cTPK7RcXiPkKg9d2XIW9dO9TZR1I7WMQrM8af8BC
mWl6+a4gP8MQhkXUKHdq7KcydZ9lODwST8XxTT82PrNm4zOZuhNGYvdQ7mkz6nqHWjEQM8dPfwI8
wAPcIhOIl5GLESHmxSkSN7xIGgurMbzv0LDO1mVJPq81WuX2KhsRXI8YQoV3EwAArS5AEn+yrD1g
baCNZzBPLHsjUFt/LzVuEzIVYy5uKm7e3lLsz0w92AYaKmVMPCdl2PVxfDb0QMRAiq0uOKfms2zj
hxr2KwALHEeCob3XSf3W9WDZ6oJrcMJxxd01m7o1mNtxnDrA5qC8m7pxNfT+WqsGEud9miiraujW
SRN/miO0aBItoEOOzUPiqpelc0ivL7PeGzoLiY/Sg0qwxVjGrDGQrlgd231YWO7Qy46XyVvL6j99
hVix1D8kKT0PCRdN6XjE6JqTUzYexuJuoIsHjH5xGZS3QSazzYhnKcGgMEvSz3pEXYa0Ri4hWTJ2
JwZNXrAnIwTBbwQNCj7LeF1K5qwUAUhjpqT/w1iAcSPoI3sJfqD8ev89k6VYDT7gVILDkTlFl8BP
IX/PwyHMBxjSMqBCD+iYWAl16FtcpBOCwtRtgRvMQOooYb6RDREbUxJkDJU5hw/jZ8dzTjGjcGCb
uazsxCWf84q4DngWism50C4cmPWoLRDjgEwNENBZCDC/aoCVlwMMb22VkPAzbKzM5dmhTKHXgJ/L
rA7JBuaeNNhR7oLJMyeswXDRtmmE1y6qrXpCEo/ODrhmqhaeskwp6lBbFitAff7fE9aoQTAj91qb
n+J+DN0T/j0aAQ388UNEbyAtJapEfynAWCgwz7AVY6FCjicTF1DMghIG7XkBvoqIr6QE/814UYxW
mdhUCBNQDsxP2bMsiIvkR/1CwQEMRadssjs8poO2h+nCqWgxiPjIMNV4W+ym1+ks3P2ddJbOxj6l
iLriQ3tX9vWXwmZDKtP8p+lzPCp75dxtxrewb9FdnUQkllBsLjafkDHxGP6Sh3wEe4LO9yd8V4DF
wCNMnA41+q4r4Gn08m8dT4th958MlxpDSwwoeDXz045PmTLwob7HJ3+U7nbmNXjJx/EoX4MC6mBD
cWF8tnjJpOQW5vsABtxHdkUZpSEcHPfNiXxesq/6B6JO7U2Jwb/VDk1A/JCe7Ui6m3hGstdJTO9m
V5BZTXILfxSgLrTR/+rP/JOZ2+esj2O+jvjlJvzOY8AfpHOlW26NX8oChuSnZJ/s/aN/TPbRXTkZ
t+Ek/YY/6OL4gGPr/4DJ+5/ch/6P/I1XWpliQc7zfqB4Cf9AFIO5sGie3rdGMWIstCtmJD0v6L+g
Ml5pawfUT2d1roRf7Pv0LRCw5nqAtOUXtFRSO4I5xY0UuumN3sFDrJrgNz8X6dB5HzOzv7gRhLRB
k1vR2+HeNf8940ARRSKGoOlyjr75T7tC9Q0/FMU+dQnoGmqW2Y/kQhGfXsy/+kB69bxhwq2DAcvU
Dj1jTwW0QOjRX7wHyqAre3KCRRpT6XBJX8mMOqBd41krArTnWaX6ykIbJhEjaB6EYdk882GidGOc
A6EBVqz8IGOZ0p2ekek2bQX0e0J70r9hVn1yPBBRUh4S+sRHC766oFeQnlDy/zNkCq6eNtP+Pmql
3iSd5gZZfox079MIGaurAr6+2k3pUfSU+W6oq81QpMt/UetIWOH5MsAWXT6JGpraP3EddVWwg6oG
0TdA+6FzWVrvtE0OGTBbDYnwNac4jEl9DmOYL7gswXisMHUTje6cFcgS4B0GqXVTx+8y/hwi1sA2
pYaNEE1an34F4RSkXva0p6HQJKTmYRAZpcom6L9taiKcM9XNtWBbmybSpKz4i6PkezJwjIwnXFln
0nO/CdTu07DKvadacOOChyUfY7ipQ1Ed9dH8yeqtUIoWglPzEJm4ZevBRlCxZNagGRr+Rhq2lFpt
fY8YMWURJSKGYx3izjLKjjLYXYtT5WCt62gTJoRGNNK5Sr1TJ3wJfXCPX5yOcc7SG550bgDH+2yN
Ate4CtdiR4DlSqltTuOOcn/lnZGmzOcPddst/aDkcn6SI4XyolxV1xLrDLRlBBYnDvwYGy3iHUvh
07gHW2dxebS29sYzaDQXkjNLRPD1/GVZy1fNJ0sx3knA2h/SJ6xZRNBIu9L75HY/Gb66i+iHSUn7
pdnjl2VjPZwtfJvRp2bPMXOMt7aeA5KB+eWaR3Mbt/jpXMOu3HSlrs21Si/OlIP6cAXDehnak5sv
tE8L2zGWlWHpX4JflkF7WGo72iGLm01yeHSHm+sRrLN5+ZlbP3yy7XHBmOIDcQS/7x/Yeem35xin
j585pA9hEkqlo3UFPP+ABn71QjdY6/fm3dOH406E5b7N2+Ez7di9ESDrGRsF9qIsLNjbOfqeht1/
lH94b38UTwCbFZ08hxtmud0+vlEWhZfJKaB30m3RmmIq8UaN/BSOwU14M/7hdRIn+PFj8TIR9c9n
DrDCXJAE+WD9Kbn5NYcprLf5nk9gCn19lUPgQonzQGoB28BGsfQh0PjIC3RONMcTzzM5E4OZh7eq
H+YKszWJkdSwdNKLyJ+YG2mpOAr/Qb7Ck5GBAyGQvgs/yAb1fk5OdlMcXiIPxejQnRykdhyOh/XW
V7MKytvMzkyg4TO/ZFueWZtQsqkvrGG+2pW+iO1+VdKbYN3DaRlu+sJ3oSzB2ZZA2nCXouEonHQD
bvCpbfH/0OdSAssIdHQX+RQvNK6a/gQtZFVSd3y88cNdUNYv6B0XgQMVxC4X1KgGJ9Nb9XbnqKvh
CLHqQFbOO1hT8cDbwj6M/6B2LdrNTAtdsBFp6DycYKfflZu1m35HXuSmJesLV1X+4oH6kD3hCQSD
IuIDp3Q20RVHyCVcCx8q7qxbcXsWa5ZGEZSFHnE+0Vpte+Oi2pEOuyJKj0eAXXWdk0vtBrry0tuT
+HJlcmLHj9nSQN7M12uxnk8XZGaUgyAt5MkwWcIvXnt6K/0Pp48LZ6fbAeZFLOrodFmLmw3rWSN/
mBvEgeEFnUj9gLHAGIhbVN4gwRsgstvByb+wq8iL+DWAYkGt3HT+Kn3xKGzR8rxwkHAF/xtdP18D
Gvgz2GC8kW5JDjsRuwHbFvHCL/WRnIp6aa4o0chzxLDL7u3yFd32RIKKLrMiGNuiLWJLICPWemPa
t6LY4qD1Dwah+UuEN2JzehyamvmWIu8zJhydlNp0iX4EQIJDNlRL/2DusWhk8Me2Q8TrH9B69bSO
VrhrbQxnQ2Abe5j1/wRbPID6MIf91lei6vTjnG0HS1y0lsayQvJrYyJQuq2r25O2EG7GzbNz26OF
+EDUmS1yu8HsBjsgatGbFzjGsodlsbS+2s/wWrXLYR8ua1z5T+myuBM1dmdKREGALn1l3ULHh5v+
iV1oFW3xGAYJZPmD9IhwZnZq4L5LZjRQfBQnmFi2vlDlFfMq9FHdB0vBDXXL4MQv7A3RplFVWNd5
JGSLG9g0BOGxyGGGhpMF8bEcN6Vyp9gpi7mgETycFDbZ2+uWwjZaz4AImzXXFXYNj+SWrKlZxL+R
EyRcvXO201fg8hzcd/qQV7U9HdFq1DjLQ8+0DVY9/2Fd0YpwRngZeIHMq530nmbmgg0DjqsdpU1t
s1z+se9zUnqbtn48zCsCa5X2RKWTnVg3qHpkO74UN8lJ1EUHyOLMTmrgdfBccE8T1+ADZIBSH/FN
bqr2AfrE79Uv0W64KJAGdjvKd90BqWwfcr9kcrBjErhj4gwPFUXzzqwYPi3Yjqo1sCfXDSs/KlME
pwZY5DtZjyvtqnpcewMHWiEIAuiMcF7u01lBCcOlt9G04R4HQkKd7PBtxMPeKrhxNZooIlkIgVCR
gW7w1uGt8VZuZq1tYCusJFOi2qzexYCrWKXvSKKqDL//0BL1PhX5LYwHJhpwUHWMWIdw3Vp2OI5L
C2Oy3GL6KwXbXBHI1pjAb00mCCSK9fFVCFj98/47S9SLWKTrUf5KicBpRm/7P5bObElRbQnDT0QE
iAjcMoOKirM3hlgOqAgqIPj051u9T8Tu3tXdVYoMa2X+U/4rMKjk2kG2Vvvy8GEw4Utam7nQk3WW
ZKgT+bs/vSR583jKyVe9xjl+cG1AXhwKj8+Dlu9TT++qOatKafy5f+ffvYoF6dfLFj21N+pu8rSU
a+9btjZZaJTOnUC6st5G0neZbG7KHg6XB8Edj1c97FAA/+N8Cp1wco2cBvVHrOt3pUhE214oMk1V
Wtw+ZlrC/UnvY0/57dB4Z4Tu5iDehduhw6lkFBPqM5J+DE/RWl/u9YftHg3jRXH718+4+GWTkmWJ
oqjX1dZAusZfosE15DF7poE+X9Pfm6CN56saal2e9CVj/DGf8U+mc81qOnK+l6vvEJ23KCdiNDhJ
lvxOmiQjxIV1n4eXcUM22uPoQzD1jE7WHKrpnSoDDBaPC4oWMjTN4csvvWLXP+npqxzRuf4IEWIY
bUASNFwUJrw20FIMrFQhjLwC56JaoE/2tQ3bOiZMdo4e1QpweN8tpwykJSaD/b5c0DKhkHB4LVDp
DjydUUYj3WudgU2OKZBdzp9ltCEsIu6eHfpKBmUWVFQ5lyGooveYig1VGzHL20N3HDSUULprulUq
Cqm73wQmCTMUVqnpUqptIZswu5MwOt6HVaAUDh7rwtfW5HH6WSRKMJWhwiRYmZyEh6eRoUnLzklj
KQzVtA2INXVwgRP0uHw6d84OFnCPuU60DniEWOwwaU0BG3IeMIchvOFgxXYBSFhN2jmPYh/Hvfgw
SLOmzR9+vaj0CCP1GeyEAhPvXu7T5Ks08hcr83P/mb5T8vaHypo5NuLTSW5uoxBy7/79hO8luOwG
4eUaZP7Nu58In8hmpC+5xThzi524IMCXBIdyzYLCVwP8WKf9H2Fcmaty+eheiVGaiOPFDK0z84xR
D1w+zjwXC/35h6Rq7pLaf3gFklOwXezYxGa3tsyVgZFgpUpKPkez0Br7PdHXlNO+nnKCSNjBIV/7
zRRf/31ICD6f1sXPGHy5aZBHOMTFqBbvI84GL3U3nSelWO1/uOWIT92DL7uIw/kt5rQpTkE8koUr
By7EOCueKLwGUXdgdxU1MGvzh/ZqQonH3n3dqjlWPRgRg5ykt8h6Y+WkliOC2U3V0XPbHWAlKD4I
gmls+cUoZNoQGRElY24gsboDaRjtvwG+OCaYIZRqpfMRx9Z4D28fFjtGC9Y4FZCoUAnUyUXs/XnQ
MekLYb6FLntw84tTC8lyX+IJCGA49NIdOKRFEOBN4Bu9ul9zTYcw8sCeJJmnRggklC1R8d4jNXj5
eY/82TZQPvP3K6LRw6iFH+yzhFfXCeGkyFY35ESTdMcOwP6k+KIY+2JIt26j4izPCpEVxFwHXI8U
qFapOPTt2DSBIYzlywVSIL6HFAzkoGAxD7e362wwAwp/D/7+60NNMLfCU6YGSgG0FRSHTCwunN7Y
cHFlAylwbvcusaeMzkWwVXkZpABKDRfPLbNNtwyjdRltyuVd5+lvqk1NR5mSJG/UODadF35woNUT
g2hdEGU91MI9s0MsNaRWAbeC//PgKLevQC4iSoxkb9dB5+vO9WtzyHAnRHTjRVgAV/PZRKRqz2cW
IT7Ui4vLSkzCcfA7McXE/dG8uToCodorKIuICyodyVGnVL4V2BmSSf835+Ju3li0nHZLbibRQUc5
gc9hM+F4AERt3fltM3wffkZQCQEu01dAiaU57HfDD30ia9URDEiDQB4PkMINXM3DoFAtbgwZRDAa
8ExhvuS/3kG0LNzSaP4ITvLbBQ9gu+AxKBn2AKXZiYABRfgbfx4l78DH4zHwyV84A874WPJWH3TA
C02oymMGaT5GrwRiWP95DCuFXZzAXrQBYCNpPixgiuYXyxuhMqwbQkPAREW8QzBE5bRcsGTzVB2U
r3fvqGJ45hh34ikONS7bFas2EZK9ivqTo6Dh0p3K8ElweoxIHX+jJL5x5Xv+2wFZIlFizLDjDf8y
EE43Zu5xIfx2OkgoNlXkG1aWmo7hPnyq0qm5uO9tZh64+h+5EXuq1ab11S/1ab0W33NlJmKSEc0e
XJfQasr26jOrhhcsK3EXUMZOxV3scncg36VvY+gapZlbJHQpyYNn+2c188fFQaVtRPegc5uwzmzD
V5k6az1Vh94f4fKgH4nB46jqh6SKdO6vcvFouBRQmbogRwvhe76i1LpNa6qnD7GkQEB+TxifwWLP
kGfPEUsQrTfb1c9DRoXa36QjI3EG49tDiup7pJPacHiDdhFh9/YeHIMeUtBfi8mTETksXKav68fb
a9IQ84vkgGTiHhmyjLt4TXAlUT8asMUQEBpZGNE3I3eIATgv4olm6n4JVqRtbg2NroQv1671IQyO
9UC2zyBYeLQ7ZYvpEiB5QlfO/BPjG7BOs6ZfYeBZmi5LshEBkAGX+3+/vl8MRh3jmGP+/PvEcn/a
297IdkvzS8B8pT+y49Twtla1HfFtwlnv4A+r9nZvi9+V2CHu8GwlUOr1A8CIgCoGy6IUIxkD5/RV
TR6Ci9zuTRuhjA/PKesxGWYvmsXBjFKeaPveDBkaZ8nIh4q0a59bks6yg74nbJEZNSuc8kRlEPCz
V7b92S9blubhRo8oOl7agc8vxLC50tEKiUgfY+AwARUqa7AEumC9YMyAKns1E5aRws9b5VyXUFRT
w1wzvpL4DvKJCSVDx4NOyetmpeGbGPR0fhW0+Mxb+yfdHDCVpzEnBhzRL6yrZF9Mke8T2j54M+g9
qOmHKMRvaLKDBu9ItmZIAA8Kaqa9i9pfU1Z4X0mfkO/R14xzOfz0aWWrFNOtqp4rppfdgx8+RRzL
byYKT1DqPwyY73HWEsErsM4ct9vN22uOwnrG/oAYz/QwT5WviE2DoTlQD+1v9CvCbLAmHE+fSubi
1v09GXou32Ncr8y2erWzL7Vbz9Nefq8JK8wkz6TGv/sZ7pVh/+bfUSgCSWFGgQpBqPiGpxxiKHmz
iBku4hQ2ZlL5H5qLPVtF2IM63bRNtAKMesAoQ/rzyzXwMbT2++aJNKmvqwf83PfnQ8ZgxPiq45wZ
wypTOP7FjhH2hQ3YcBtsB2VAkgnOR2IHysCEavtjueK/8g9glwdcldD6Y34WpjtoZ5ky/g6R8i/U
/oS3qN/zyMmhdG0Y/sGsIIngToLEKOXUZ1hIgULXy9ZS2GzbsFy3YxeTPyaEDQTcLs0E6TQqSELa
MgaJgG0VHpk8v1T5oRYK9L0j/RyCsdCvA+nAMiFaJY4IZ0DzZ6wkphz+ATjzJKNagEgmgUkhQ5M0
uTqBUX5vJRb3Q9+0v4n4wa2xKiGGCWzQ+nbf3a+gxXftvIubCRQ0AwQowUi1j/onTBj9E4p5+KzB
SdjyMVN9WBQtsrlvNOr/gqV+jSiueH+OCEz8g6gFDJzyut0TmiiTQ/mJYbupneaDFUsNrFn/xFXg
BZiOAFZORwqlCGoi/wsG52v8wGAiIBW0J2A23TgLRBlcTb4naFhSonCef8gnOhFEcZv/U5tgWUUv
Ar+8qeMCoJChP6wyCJDYSimBGITypTqiG3XICIRufMOJgeRhrcUfCQtoS3cPr6McMdoJQJ4hmCa0
FKm+MN/QCKB4/f8WfmUEIWocEAAS+ymCPxFD0L8DUJHp2Dj8JjZVqArSuB8iIalZVH+3DWUvDoHb
kXspCxBaTAVMWi6aETobwKME4RtQEfFGk6sRootCCrHikvqQCMfe7ne8jXDLzm/hI+wB8FCcQLDc
V6guifuyV4032PVQkTAblnFP3peCbEjUgYl3szpezpWnVdiq0Fr1HmKqh7xjUAqfnKXNhFGc7ccq
6jIbN/dSmXT+ZUXZRR5Z/k6KgL2P0oypmUGzVa1zLwaDIp3QxVEWmwsuo43bFFiP6s4fjKl+xNEg
W59QOKmWPgEptjilY7SunsyOhiUnBri5bgFZNQ/QFeWXPr+iXrSuU12cOZL5QQTrsz5BAnaJG5R1
wFmmRWQ9fy8KaqjCaYtnzvCfIG6ggiLksfEQKlDOgNKzP4p/ZPUCWERIbFPJPkf5Cn8YqGSMDIyi
QbdwI3WClRrwNd/5szXwWHih9DlNTVDIr+uxMwF4im+FYA4FEjJ/sw0T5Spi88XRCOVaGQK0/Kum
fhT8fDcn4I8ql4vT883aWmlzKfhGrMwXdBshJ1+bP0ffSBzGBj+PtYLT5DwxIBLBNR8SuatPRfZE
DycO2ZyIu3K3EfdnLwLjnPCBOKWTLnp1vEXjKbUFkTSGK/t5O5a3CMu1snj9y5Ynm1oi8paKRYi6
qAfruFspjukRfSnmFPC0tqOXgIeAAelgyERkqEEEW4m8AqEXUhgBMxFV4wJh/jhHBMZze0KIjBjy
O/l5xao4pAoCMNrqf207ab1Cp/P00A7Q+ZM2RpNHv2EjRIa+V/7/52quOj+OU9AGIELULR4nHlba
zgJWKmK16OcIb9v+YB/axT76JrgSxoy5YO8MJJ4kvhfCgZUOy/4qS3j6PisSww5Z8l7wo/YlwiQH
F0euvwUNb1j7kOERdkvQok0QNxNZxu917oOG81y2NMfQ9PTp9gNef32xcB8ixLTyHe0bRPW/qOYS
1j8l1k18uKd3PbIKczjfE1mvY63x8CxePWbdZh6K9IQ4WP8C6tCSx7cWoPpAAlevfo4UX6L8xIsD
Iuz/YDEhovWnc3wOb7rVTcDl44uvxxVZrdSD0/IKUM86ecRIWQZaQhv5tY5MXJrKlLzxA2PbWZm1
9tf7eEZlP4aSbYQNn4DMBJc3DKSYz4itbl4skbzyUQs+LBsMH4EYfsfc8NzFmLEOEgzB04N7pmNH
RuCCVQZYJLh29Th3mSS/fHq0FCJDMq3HsEXpiXAK5z6j57BfREI7bUoXSXO2ZCcH/ngBfVDFTkgO
5CZ42Zwo3h5t3utEG+1RXI7J0xUiPbQSuX+JyBltg9vc2F5cDncmfkb8ZAYRwYhm8j8Ze4UHVNxK
H5/kd3Zu2o3ZJcIn69ww9dkqwDy19wBqB3AftZwjVhqYQnFLvuxUXDg40CUvYL2Wuf0L9uG/04On
dHofNxbghy3ZmW+EYI/ry9gIDXzTgDe5NZXsR8acQPvKkHgJ+YNmK8jVyAF9DxlCjZYYmBqug3NI
iikVP9QyOcV3uwxkGhNbS57Dhrwkg2BNq48bkgBxgblcHXD6CD7Ag4IAGvTuPpPU5e1+pCRHcjcl
bp7Mp3snuj48IW11pbgKjAVctk2dy+v8ewWrGiKLoFy+eYQRXKJTO4Q7nhY+EYkzbfh0CvoE0CMG
VTnduPRAaF4R5ZyAjfHjrsA5IvgJ2owWuIkn3q8oJX4i2QJbCo0CvSQBKVPUycjnbJFj0Xc/iTbi
fHcxUjltBBR/6K1Izgdpdx8L1gyQZtXbmSxsbIlQMTEJeA6UErdMBEwDzAGc8OW24moCT0RX77ME
N+PBA7Vi6Xa0IYiNq6WpvuZnIHVPKVUYDD0YmQmUom12LJqA5jVzoi4MMiFjZio6MID1kHfvRYPo
PSJdAQmu/ZwaPxsH51nsEBK7L9Qd3B+fuuOGYWXN4ix5/UN8cJxTw6QdnTSbNNTUnX8gR8lCJMjK
kz4Zt8PhcFOyfLivZQvUmZ8AO5m94wNwMrmHOpA7IMT0mUhXjwGzKRIXX0+oB2yuJkZY4JebrfKl
SmhraNqMbE8vy2ZNoG8+JnWeUULOdQ7Sk96cVqiJSDFlRRE5+K14EHk8oeqw6LLEILqFMmaBsxhd
xDPMF5SW/LaVYsA+QhRtbtTCeZc+N96ImM/pc4gnV6hvVkcMyp40JnoVhtHi1nTljexp0ZaClxP5
sre6v8aI9/CU57ACCnqHDwaeKpHChFAYGfQuS9X/xcimRrorfvG8APuH4KVBMyQhC5SQQ16DXC4L
fKdbBiGFAmwUNzGjiXhGk9xnVTYYkyQWwPeQYXN/mKRcGTiV3pJlmE9TBQyACfoO//eboTgXQt3r
/6zbBOx08hqz5NNv4vjoLmHTcyW6QvI9IkSrT0gIzb6Uon7nd8pSEkmQ3ogSFusywf93RpEOv02g
lf4AOCIjFsIGOzNuZHLCvj4dEum5HdhBwZYpy+FxywVFq8hoduDiXFDaDeQGsY9T2H0ID1g5mDZo
aRIb4Y2gCz+CANFN4nAsbUK9yCC3BbLiXkQKFNspkKN4UYifIjEi7RNw38Iib4QM+wcmjdpFPssK
gWLO/VBzALdwABXY1BCPZQgNBJ9C7oUrpK2oVpASApH+gve2xxOLVAPYhtBLkdCPvgwhZy6mraCv
/i6Jd+hDJiNBYi+/i90XRJJBU+i3v1+XVuA5+S4r0pNpqWgtaP54ONMuhusa313y/MG6CZLxnnRS
2GM1p4tz9+4OTkz9IwyX7+Y30FkU2u857ZbbfgBt2/UTW8Qal7EAvz//aO1mIi//OwQBif8CZHgC
RL/Kzo0di0QesYrddx+/4PiQT0Fqu6WHMNxRRQ8I+WAOQc5RNeSUEVi0XxxQ7n6XHx/58I54La+Z
qwFGCeQON4wRfr4Ds8j4Lu7vu/2Z8Q4MW0HUzofhbPDTzF803XbgU8nzfrSLHJTc+YyRlr8I3wg3
GdKrmQxlIx8Be4MhcH2NWoMGuQguM4xojPbpYfsgBR33P8sGJD0jLghpwcX/pjV00f0zkwJRPAUH
uBov8+PdeqSzEouLbrNSXDBNVg9Mjid2CIXdtXSL2/D5nsvPRCcmpJ2RUdPDMFQN8V3qL7djAraG
NtQjW1skaJJ8/phq+czQ4vbtF1+SRRweGWDiguExxUgp3UcR5IaLZyUPCCBo8Fi9hGVFxIHRkBd4
a4HrnKyNKE86GQtpmFViL0SyxxFJL//LxYPV0UjZE5/ywY8jif2SrBaKeCHDUgY+ML9xIHgv5+mp
on50kfDzxCSq3e8hfCam18JwSIeUNs+XoxsiZxz15LvEK29fH2O9I17WphAisVaIFGWmUiKOZU0r
sR5mPsj5Uku+N5cn+LttoawffklxRpemTg0olm2+ua6zkYwe0FxSWZljNmx1fPEHf7Bg+T74JRmV
AFHYjNAeXXyDW5pN+2kf5amBjMi5+N8v0prbzQYysl9PG7Yr5n887Rw9VUFNcslcDrNR8yYmjGWO
GaY4e9xiU3va7u1eebBnfavqLLj3zcdDCefVmzWkptBKIhuk1/XX3+Pb/Wyqt3X8evqsutoPa63z
mzwxD0exqKpD1hS/oBy7RJeIMBWf7bN2sgjL7H57pZ9nUhwuXjLGuRopmwXVFn97IqHFMySrTfMT
t1RC9QDzM95PKVNFgWxQiTH6RGAZmn0f96d4O0kIB6foE1J+Gmz37EwvuCuxhT3TwZSqknNA6clg
Ocxa88/4RsHFOCgWZ4HChGCg3ekjFul/vQB1Jsd0v3O8WcTSwxKQEg0tJss1gcS3PPGeoyBIX/BP
nzGej+gXCFkKOq1/Eed81GcqoWHhieVzWP3w+A64QlgMuJGoivp/l7GetOw+3DRHirYAZereu6WD
sEcmGhIGYAvIUnu/IChLXLeY6J0yuNbenfI69ynoYfDYr6HhY93lBpDnSmweStdcoklbUq8z/AZQ
wzJ3kDXEcFsPiwxpq/urTCfjPNU2WyOgKhusr9KlWwQN+sZE9niw3AJuadJjNOlUnnM30B/2vR8j
zC3KR2l1W5u2GuMf5d3ZSHA/0LEYICe0NBfyhq8eZhgcsYJ/I3g6wIPhkX7DC3OWxM6fXlgnbZLg
kUtwF5BL3RL3R1AabRnBGOKv2HBdzo99nVNaTgdTceLZV1OS0kW1KcrLy1JiojL3XBWw9EB0TjVM
+4y9MEIG/ZDKlBwHoc5yIUinkt2ZYp/uRVSlKNeo9as1TgLmYwSnak2J5KspWwzhDxeCdjySVxk0
SmX63hZcXlH/KYLE46aWx4KyQ/D+o+e4uvVB9fgKSxXtNjIeiM4soYVNrxl0cDtS6f4p/lcUqqI3
FE28EVH2oTLAgG7thHaHgByiPYVjRZSHAwmiWFSmeUznSJ87MQhHHyFfE+2u37mPUKFJOoLRM2RD
C5mFK1kkuztG/AUFwUYW4JYVE4S5mZCM02KNeuPa6qxXSrinsMBZWN6Iy+BFbiNIsupoLK8+gfnx
IMaH/Uf0kpUPyfBO7+sCW1yNMe7vA/oCnZafJe8N4yS0VYVLwUznjABOszaAVm9gJEfjZZl8PO+P
752tIpVD3hu/PUEeUZY60uiM3cdRQihSqBFSbNf75MwhbUEnOGQGktM/cpzkPdrSiI+EwJofIJrA
6SVq+OXzgQx75fF5rKPCvdHxizczA45bfJvkcQoic4SDK0DKvwHb6MAjYOVgZ5hnTedG+qvXRT2i
zR1gLY0qu/WEBlCfAFfoE7pzABx0hGNCNvmKJ3KMgoZrg/RuIsAdLoHA6nVeB7UXUz0eFDzoqlDQ
Itv5D5z5oPR5i9Kd+p3McXnWmABSiG8osO5AFTDSGNqgcbi64t3nYGwbTsmkOJNwiyIIxTkMZcO/
4UiMjGXPF8d6DUUguXq8xAxGPJCrDE60ErQfb9Oi4ZHmKIBEBfcM8ZyCzG0yACeB2cjis2+Ya9/x
olmsE1COTvpMiKCrhVl6FzhR4yHM9G/QCJ3NKCVcqa7A/MClIq6eveqhbdPhwEDA2LL5PIBV4ueK
g8pFzw4wEfRCaPKACFCCrFb84xzSEy0mLlcr0/kkQppXC2pzqRE4xt3yQRonoj/EOX9uNKdhVsQC
sEqZf2f5kMs95E6+2ec/yakr67wauOj2ImBAMzBl3k98tVD+VkXHvESAsdpujgKPfNR2b1c6evXP
9Hk/G2P8rAg6gfz+nUhx4ssNOaWa9fe4e40nz1YtRlmi5bmHeN1Q/dOcFbwbtxVvAhcHYfcZqsC0
y+eSwuN0n2def10x4239nFFUz4jzmnwn7bhbGMN9mk8wHXsdBzXjFxCySxyb31m50xsWHvmI/v3I
pucNhlRa2EvszKtx0Y/J2XAKfIHW1T2f++v+uhvCFsJD48Nanrvhm5ClQN+emR/oSjz4PebBajwm
qGPMsA4eYxhr9tPx3/lshvuYattGkYysNL3ObrPesFxKU5BWVPOGdf6m5nZfOOdyWS6/gcGw6coy
YnV7XcL9/rWT35TFw/+weic8oFABMRN+8GQk+h/rBCYrPhqw1ZrQmrNMfi96NSlo365gjs0/I4Hn
TvUQbw8nT7DeREelnNopcZjo/wklgO1l/5hotYvqH93eJ7isIdY1B60eqUyO5Ekj+GlBeFYkRiO4
POnhw7/PKZ58+p8xH1ubKmItobFlEZB3kkf2er4euNLCdIwEcWKIKRpiXvJg47fSAm7VrwP+za2I
cAhLHd5Vc0SMv5zwAolBOO51/OFohJJQ/Es7QVfAatpOWCsvk/7bfj5FGNC+TPfLW0gcbkjMAICL
13840sW5vz1iYrJyrtTWkzqOn+TD+aRM42zMNW43RJByBDGKIRhetSSQVjwAfZYKQjKMZbXRWNYP
bwc3Fl6jcQXui5PhB19tifeDGuQrNKPz0jHGvMJYnbxy/0FUvscyPC/oMUjhDEXaCtq56Mc5qA9C
DlhcxoDbzAQHVD+D6rJM9RRf6MpUMUoMWVfuvbe4eakNPfgBWC6s24hBWtG5MTBKCcl58FB9oqKL
6RoxY0dPDKe7/IwXcamz7rIsy5jQeBR5ml4uSzTWGuaQ8A6d3Y+AyckfkKa/I9/TevzEMzQoABuu
HEHZiCy8ZoNjOgSmRlJL5QnNTWnKmBFaEffNqJIuzHtgQFN1+6CC1ZhG6CCBpRhKUClk63bCvfoY
KS/UxxvWf7QT20HSw1LEYHQ0FgYTzRmv4hLyvKWGXN5m3ZDZchahTuNXOrsu+2Bm1BRgyijvR78+
CzVLpzS/xByIGJvasJqywO1FNhWLvqnagiaANTkD/VAdsOgybocceVRbCwQNU6jHxDwyeARE/YCm
wDXO9UrAgKzhGYMrWbNYIwEXQmVDwNz5DmUAfl9D3YPxRyrDJ8RPPRmIJlS/RNWjMW7huWlemknK
VDowUhpoPXjDBNwDMRmv/SusXTNiFCqwdB5fhpRD05QKhBFpOEbzZAfWgM3JeqNEl4DbCUt/WDuw
daC0PCHI+KCMMK6K0uvldye6aPLvBPxJaQ8SS8Qi9XRmqUPFMtcCHMMSYiFVTL8xbeowR/gkMFv4
NflQ4GKlb50AtdD18J203dSLd7fHKIAQtJ8PQ0FVI1TipuJ0mFQ+yNdH/zCwe1zyiRundeCaoBgX
BqJsvmfyWg34KoufC1BjFGjPhf6fSZ5Pkj7/AMZWmPjBLoTiHa81GnmYcJTdQj+PIsr74uT/xrL7
SiTkYcjxQkw334SApT9Ro/XA6O4JZDT5Hs4rxpKzwR1NOYcaGQiO8D5PPu+43s+FII/KkAoaDA8A
iqwA6ItDjfwVNou9H93r/YABG5Yc6r9YUREwNQ/zj1ctipike5wFDUdJeYhniovM80hmGVczwWvG
+RCVIbXmQdr0XFSFqepR40U62AqmO5zRnIeExytsEe1fVOgbEB+YPVvfgEDDfx4QlKNRhGYK/xOh
lyFiWdlVRmk2FDKYLwGll6D8071KTPdKe1AfO9z6VK735BJQ3YKHW8KGoGVY5p0XaVEkE8S6mLZG
pga3ZnHY8zxAh8aDVScg1z/ZFfKzIhbeAwG3NrA4KmfpDMB54JxA7SzMYxEzJT76cPXZvKc7nFAH
GA66YAREwJyVqHXItONV+I7cWnx2SlAzylSh10DwiT/1UILZghZBtJPOx3RQfpqOjsHK3yWO+wja
n8LdYRr0UdAgFwBoFjUC+anpEbF5r0g+9d0cHeHFBbp3wODBoS6uEd4cKaG7mUjYWXpERdDivZEm
msl9Sb8PqUGdBMbrNAS5YvKnS4UoDeTpgGg/x2QWCt12GXzYqZKi4rvegYo1EdzFMrbMQV9LcUuX
w/vtw2x39S6u4BryJQoSYFysq5GU0FRCqlwW5UrzCfGf14W17bMgbIRpb09g4ywbrQEz3GnZWQqI
6UQFPhVtn+5qIJXt7LbqvHtjrbWIUE1/m02zxWsEhJotypfNP+izO6OrVPuZO42rnImQfsRblje3
PRcjc4zCxuuOTcQEpwmrFAOheO75E2PUgAf4LpsRUPwJdBZ8AKuXz+HolAO7r4cBO+L1wJXmb5d0
KyoZ8P8UcMwhOwndZ0Myg/jcUkKnOIdMcPmTddz/gaXaZAKa8X3JOF0LmsK+nxjLLPiHU5mKnlgQ
HQ9C0CgGKqThjmiqAZwXTB7zBdQsXuI+rnnIhgxpdEweBxrJZe4Dng3xAAAVVAhgc9v4m1awYvTc
NOjAuEPeYh90QEZWju2DT0GOfPyGtBw/gDxK8Z/sEFowbFfKuWNohH1LXgv96deORAbU4rdS0Fax
sHFG+UuTdEUSuOzqUKoLLF4P5vQ62ULnej5AY/FIK86dz3J4sD5EMrFTQZv06rDVEQAJuy5d7k9x
NXTmPsiH7l4VAsftx5rzRehV59x9bKnPFMpnQDLswvpua83mHmSWGhQjqKlhwfw1aY/hMeQLY90l
HHytua9R1gifak1/sOkd601GTXD8HG+KD85zvq0M1cWQ52GT1cb9CXlnVJ6rbKTNHujxnc/mWB+f
BGh5qJawNcxuh5wbBuDev4yAt469hbEAgQ+P/VB0472wLH2yr2HnYQ21eEp2bDD4qwKEVFBMU3p6
jL86pJV9kqcgHETiAp4UX6vhkzHMK7qEv27cbfdet4W2YiScuC8GTm8LIkEDVvFQSxuYtoHNHCSw
Bo1sGnXUHYB/IzFKEIqoCi9D40CMDVkMCwPR4vnLcC64SmbzLIGF4FEkVpwTYnFfSxmuhwz13YMh
JCIEjQrL0A86g43iiyaG7ug6RRYgLLHss9qGTYh4iTi9TUmAD5h1U7e8J9WUwIPFjkn4JOHAQ2WY
R/gUPQNrtlOfoBz3U/iHFJv0ZYbqlrA1Sgz72/BkqEWUCzIQnmUNhAu12aTTRgaB4aAEDlYpNoiX
6SLHrU951I3RNX8uHpnOLN/AEpdh+9c/tSpAAjoXeaWAK7CkqiMisJlQD5FAuDdzU4jrw5Rrt3NG
hV2AywFnxDLVML0YOZBgbqnV7u5jzvFTIsfYsBbyCt0Mc4JkJJQaTij2EVQ2EIPZ7AkDogqyjtSM
DHbaAYVFuY1dafnphd8dq3x3EusvJ6FSrNq/bUiZESpt0JGkOFD6h9kBtapHudxQZ2JuvDjMelUw
pfU5/SLWZEN5iSvPp15808V5VNxdn7Bat+sPKw9Z275PSYrO7Uc+KhU3MrnnUMYP1YmczfdVyGrY
mXEfYIF5Hfofj1Fs3cpkIh1yjgP6H26nF6+0QS1CBeGybzGci+g2CBY0NfnoesRe4902N8nv+FHE
i2+RHGJSJrYeolXUy6glpL5Lg49di40QV7CnHS89MViGsSNh/vQflDWyHPxGUoURh9s+E0qEvn39
Ez6+ASglItU8QdApD0Qeed9+bxV40S8n3UEQvkfQQtFgbsjIvfoUqRoDZaUNClGIHz7M9Y8ag6EW
vZCoTFbrQznVPk7Z/Gf+gquu/pQFHA2Djn1d1PiEGD2xN2AIvDpIi3Sqg4FtnPkT4woYgVwvb17O
6ILvAXo7EeUiUxAGEbIV5swIMuqesGGj/j7wiB0qCDEYq1U2hOD0qh7Rhw7VSHdG16QcnyPz4l5D
HMeIIi+xjMymOPd9cIOiGO4hk5iQDvYeIj7FP3bH0MmWwgwN7o38QOgVBTeOMgpuTRTVCBJ5OcTD
QEC3CMU2aBU6S2YkVi9iUkVsDTAZIJlo4070Vn2GjUNuCHX6LzHoPW/2+1+wNM8VDxu51ghQVbYn
QnuK8WPyzw3/5fCg+/5NUZ1y5vmSKJ4AQXMRU1vfA6FYpOJpw1fEz10nWD96HqbimHnTSxSk/amJ
8BD0Mhs3a57mx0QbvkSWzJNJqoyQvKHjgMEVc6Vs2KYHf4tOUBNTUtqhCOEmittj85zfZ0/T63qe
IK1nZCxwnGJtgLv8t872ptnNGYwgRPrQAKyZ/l6zq2E1xB6CEpVg+1BMsQY/H2PXm0gpaD1H+B6y
TMMWDEYv02K0AI8LQyW9Z0DOAtFk2RiCg+2zGqJcEb+QyrOcq8llXA3rPv/O3wm69DIGogeaV4Y/
zA4wfIIPANkHUIcoYY/iaQyJWRsTGz5uWeBbmmMsNGw42Sgf/QDkUP29kODZTVQ9I41VmIFKIwUx
KyPRRI6Dyciz2Y9cBcb2gFiTSBBUkRzy7dEDgRCv0jD3h+5r1J8YE2lsTBQCZOP7iECEEYNRpfGL
JMzOMvGgxc/4Mr0yiGT0GbVgLxM9ujAtbWJq5P8yd9CmImK/fniZ5poAZaOL5rKHd6NqdWXKBzEP
z6CPiC3kMADzL6M2egbkjL4v8DPlkHJFS/SY68BE6Mb+vkI5vD4sQ7G08X10hUmEhJ0Tdj3KQl6t
WuUjg64NmVFIgMTAqeilZ78Yjoi4xZpiHPSMLvnqUBFSGGozaccZTC4ntn0q0hLaWiI5WFD19xPB
+BRQeK3xVVWpHkNAEGmc5BuOEObCpN69nB6N16PmSNhtmmFGCviSEmzMsBYmvGvDx/x9RQ2gp8QY
8aqkXuD8R1/u7LcC1sd8gy4m1SsLNpFkEjHhljsaZgAarqRFVQSX+EEQsGO0I3Md0ajewJmY20tc
oIXaia0X3Q3qUxWEew0Fj1SXZxBCnR+iiqeaoT8a3mf4kPMZtBK0Db+jZIIfIf+S0e4yqgccXQTW
fRFfWlBM7GNiRu0685XklsJLXJir8As+kFHCn4MvDUc7LwukNbkeP/8YZCouQmfEKO1qrSdagkai
SpX1b00oeyrFjCAZa2kxg5UequI9/x0RtBFyM/ry145RtQQlgcmCQvRmWFeFn5fZyQsaRoiBzCYo
D2cuTkQU9RRhjBZiCRMSEeIi1I0EbIy0G1c4TMw/rEbk+x1U/jqHYMdchRi/D2jJSjgVhqCQiKVD
nXQxs73/yu3t+J7UOz6U6b34q3bE65LPwWYSEga3Enr5RqgVrwtz8j3XZ77EESoauWqESxLhySo/
gGKDbwlHeI/sUTqyCaq7TR7/wKjwJ9PIsSLL55xCgBBtDv/Ae8W0ni8i8VrEXGwc94TEt/rAJvrY
qh6Ds/AFCkku2xjawB5TEMAkrmSdN2LTJN8L1QVa/4HlXbdsewo7GRza/t8seYAomB3ROdLTk24o
NISIjafXbQOlmdmiI2UrRLROukVDn4Jx2iGVo4iBVzj/6CZBwPidPpxzjwwUYWR9+KAiJeP95uZr
JhHh9S2b4HmJAHw/EcgSKZb9Xc2GBirukPYIibzLqLTmT/rQLNHOJunim6uJUpcsU++teIOXX/Og
35meBYxnq1J447x2TBjX0r4x//5C4YpQRlkOLDWXPhEAHprZDLnsO7q9IcyxQtpc6/24McIHQ9tQ
aVC/XNdfxo3eEvrvTEIogtBksSfB+tLzlQ1T4IC+mxouAZuwpLry2yMFHv3TY4DnCLk2aVMuIWtP
809BzsbSOWOk3WCHYr+iAaM6VL072zFz5LiUDEJAywozjMihT+6xeFpzlrubbfZHJvBzb/i5zBHZ
N0h6vwIvHPyPpPtaTiRZwgD8RETgza3w3kkw4oZASMJ71/D0+5U2zp4ZzYwMdFdXZf4uN6CH6qmz
vjWWmXLAx3hKlJbqdqShEMjlMSQCHRrrqHPKy7+umFeTPX2bvyiZwTvMfy1fw1uibfZD0IIy+0Ry
TPRD1dy9gbVVp64kLYhXQosR1eI9r/VNvpQ2jGoZYuKj+uFaWasEY7nBMV6yByXo5TcD4W3ZRxfR
n0gaJDM0WyZNbs8RMwMECSo3SlZ/Iau7N40oUTtyLxpmmaQwwv2EgeKrME8wlq/dErX79mOa/Us7
2rx5z76z6JfVY0CqCuu6tFeLkAmn2k2RSswvVFSv8qHj7cRkupIDizSWiHR3gozPKNeppTPIcPBJ
lgkwaKCgiSzk69Nz2OKufIJR6Xrs+imFkAnwlsvVolfvfC5Z0tfMj2LVo+UpCcUfhwZ3Rq29z9Vu
6xrjDiu3yXvSwFWzuaOg3r5nZ7ob7m5ffHXhcaHRaR1cW1nIckPPBJqmDF3r64vMSquxfW3FjK4f
TH+36kNqnXibbI/70Y5eBbEkf3z0kuHQJF8ZE3Ts/2Lj6DuMNh/6h+RP4SvTjN6hbp378NJPyZIa
3nuUKw6Pc1eIc//Wvg1i40Qt87WZoP8n+fr00zFgJLmRIZqvzFcAa7opncOQB9fXPdid31ZNb9nG
8RSZwYLDPqSuo+K8hNyb/edl4J5pdYKWWNaflFl7lsdgYqt4znLBrOSf7QKmHtoKXU17IjrWjEv6
ZKGqf1AuRi3bcNVd/v33bSA3XerB8tue7ckTf95Xd077wDW/01Tf//mF1nxmW1734qPNIPnrm7+2
Ffs5d6ZNiQNT4VtYty6dwnMMGz42b6dvd8MlP+9AnmHI4ZZOwTaTqS9PjR0UutBfbOdZeq9UXyx7
/lC11qxO/pTto6J2dFStHjW14XJ+XXaMnsxnZePIKJUb8XS8FNliWkcj0K4VD3bekoSObmsRSjtW
vF6IA0ndsuvRiiqe+EEY32uweDZC1txY12fQu4lcUiQaW0qKxSQi04gN1sPHx7NzAy4f1LmP0fF9
0Vw1U6V7l7+iAyaUTHon7wrvdzPIzQ+DVGvTTOKjcNo/uSYtGL8urwSb9ZfmXNVAGCqm/MtZnw/Q
mhpE8Yu2Xxp9rIhwsCqBfYoX5CzoOt2BIw5f5/R9vGube+x7jH3m/+tLyG0eUj0Ptqxx3qRQuW48
AoPkR362pAzv3Q35egq8ULXf3+13TgwBkRHlLiZ6vhnFaDiW4a9yIXvHApH9svt1UDouQfxrVxhg
Utx+W1h8tfCR971YwMADWG0Wj2XhV8vlTLygcbtDtoVjvhtv2rtMbv1pNmSpeUerPsWWneM4jLs6
On2s02iFvv3I/pxTZZ4WbfGCfe1uJwlS+eTfjHRdvBchecGBKLHlBJ8j1yd5fRXtDD4ZlgurOH8f
v43VsjEJ5/nRXDyfjYLb3ks0szOPUe5fCI/1DNxGOATCBG9vcG5dvXRoLzG7zlkBPE/M5XWoZaK5
dR4ILTp8fL0zZ26Bb99T/15ySIXwEueCpGfRnJTB5cpBT5eMrIbQiGYo4WeRkL94u9Wvc8hFXdMQ
8P9PROIGPow+Wqeilv8XnxwKJcwjpsevDLfbaykOQDGtRACIRgYcr5jeg9bfwg5HJ/uVHwhNxw6e
VIL2ibhiVHzgmwk03QK1FY7bd8JGB3Hm2/FRJD1g0vk/jewhPjMV+sNdM3DR13CgblvRv8WsMFQt
qKD+XX4LLaQwDvSp55utHKS2RA5z9fq/6z8oA3+HWJnd70HVhNF4UhfgkFzEZ/+EL/eYpt9w2tFB
9JZ2ufjyAUuVpX9iaQqFQ/xcTZBLRMXXopj68e+rxJvMhivXUXefftum3zC9+/YqbycpbRfFu6/y
sGaL5yh8q9383l/N41rbqTkBxTNA4iRgDy/ou7ypSnax4lPL+RMrZafFw7SUQLFmjJl1MdnWQqKK
q5pEamhAJ9GPNIdpMzd6jc6DaATI3Dt7Rn65v4oP0tHfzXfOIumFQoineRaj3cQHCc8dmWcjSPI8
YAykDlckAOEoNdhvr+IMhe0XI53C14U5c5J7GBVTjCHxydf+Lkni54b3uxbTVJX/ooht/W1JsDFa
yhSFFf64fKv5Ak1v0yIcBflj8Oenz4cxdIBRoOvr7WTPhdYN74S+X2lSrE3VBXslK1ny+US4YFcX
NCt5ERDGon2wqSC1/Nzf028c++dYCP7M1S830uL5diKy+8zzXnmyumQuFteRwXCwG8e+Y59HEevU
dW/HdoSt6J4n18HZU83j5NfJbehE/cHk06d1tw0Df9yFx1dCzatEgRnxeX9ervAmZU64EnEmeGaR
S9Grv+bLl2npkQh3Ltz9RfGWKMYI5PgotP7XtxyDXTBS4ZGBHbFmZFhSeOVxD5LYOqZqbiuDf5/F
QrYmwQNZDv0glEC8Wpz/HrpiO9W/qfi2i0kbBumVnJ9KG+fIK/kHd548epJw7SzGRT0c6et59H3v
2auEZimARmdPeD4Y1WwDkQRCdLV9FfYyn/54Xjx013UJw+oDtagfG+GpdB5GRhrk9faag4D8bXJS
MJWFxMMdds4GOZO6zm5kR72j3JJBtgwMsrvm+7oTeTHOch+o7kNMGtLYBrSyNxUxqWnNP9lNIcQf
B6Dwn/tmF3kYy/xEEEOEUrLlQyahD/HIHu8HZkurKkDc1mBkIDq6T1S0yAe08LwsaYe8VU96YlE6
sUcRQ9ru/eUqKKxV0E4N7dTMFd3Wo16qHgIMI7H2YWtbykAQU8SxOL/7ck29ZD+OXlWJPHOApkHO
jxLpUmF4+/WT+A9tUvaw++ez/+qKgWEjeP46kGzLtln5YlBnk4MUgT6m0BNezJgCTaP+fL5l5o9f
ejKIJi8xI9jat5x7ybdfV/QhShKj01KYpj9Ctq+rOJ2kurnha5ieHP9FcwsjCWiwE/o8YJojcXZ+
sDK6Ztfb265Qcjfjnb8dtCh5IE7fky5N48UTRfCXi+mV26iTrnh/bYdeVtYi3X9s/VYeCUTSdBC5
BlCz0aGc7kdUEuZO71h9LIhYhYDpXni7/OZOJR96s2ZYOV6cS9preSTON7tOJdVSBwJIX6FCason
UoPmaofGA+akbRDBkRE7oE3M/jqfn7rnyoVwqjBcCjFaDFSIzjCsqNM0DTgoJn+0zzegB4RoHIp7
Ufo9Hf52TnTtn54fqnnjsW/FcPb10KsEPswZ28b5alxS0Xms2s511++3EVcL+jQ2X3XUousezuB3
3UuPjH/tUlAsv5+TbXfzc1uXCuSNyy5K65RoOudJDovTEpdBU70VK6rwFD4BfdBIiYc9VzNsNmTn
sVAlrYc09Ld+vKwqCJH0wcPY4XE+Aicy4xvXSCPVjLfP3cxYxXH9MqG0cjI1OYzBbK5QPONU8/Rz
ymBBVXvR17prZmm+XLgMGaWWQ7Mmf/xz0YHTTYzvX68mGhV5fYIS2CaWPQppbHHNwFTVyP5VMf2O
zWCqZOoEl+Rhdm9t35e9dW9v9kpLQOFAgntd8gkEoyPYvVCM6vkfbiD1xPj5sQ/crkK/UDliZ+ZP
eKJyD7LqXhSatPXQ0UO7MDg3U/24yJai0Sz4KlLwIdzykC4VOrkOmI1lIFbtHQ+lxQe48Z6sX7el
OBNqsnt0wK2LaZ00uDN6ul311L20bb768fqBaDMYaA377Bwe+unKqrU5G/RW2cSqhLC7D2UsyLSd
qbFbL7tmdbqou+CWRuYwUJdX5Vi+su5yjT8+TKbQlJSciE0jFPxuxPaEl864xCFhOgII7Zxd1OMf
C5tB86/LMYJusp1fuKVTLV9NlnOvazlzlazMEmgYb0TAzljoGrgFVeAqRD8Ew3PLNdd6apbpVs2F
+2Co0IUVmiKbbp1oVcoGPJsDz88palF7S+j35fdyNWIUybax1ahIl+Vcu9DWeWf6UTI4vDCPzGVM
4nXocglvDOzN1zMdZN7rWTo7ur26zrSVrSeoI8HEzYw/ATPFSTWveNHW2vMs3BKre26ePkLk41DV
n3yE5HxehVNbwvGyewuoN9/Mqf2oGgHOouFhVLkky6/mtAcnRL2v2ju3nmWvfXdEtoFeVpgt19ww
3u9RrLvKNe2Am87+Xi1QwzUAF882D86tLdiGC9AsS9PYE+87rlwogpT7XUXeZOs1DcKDXC1VkzHA
a3LUehwa9sZcbdfI/+Ql0rJlTyuPdsr6TzXTioc5hCA942+315vRhGK0HduIkQC1+E8K8q1BuzvT
uZ4okXrA+owEpJo8XRqBJtbtxkx6CeA/kDS81TD0EmMQ5mQY+bGIvxea5y6XZ+h+N5Mo4ARCeael
sP6XFoR9gyg78wx8uF5tz2cJAO6d1Dz6q2YwjnpL4OegcOA5JMWHrQrdEj0VbGCLP5wXxknKEDx7
DF89j88Bp849WegIaiKz77ljSMlFH0FQpYQYo5aWlfi9ll6XOSAYEfTmxnJErcTu7RnjLKOb+MAY
Ba/Eg6OTCTSJtr2Xpy1mhqx/WLSVNGT9PdkCndfXqh+JgIInQ5Mlkx46zq/7suzGRtIpDeCY2/7t
LlbMDAw/shn07qV1D3zhTDbnYFnGrh1baUE41WNPdqOJFfHyUsRRHcFLmVPWgG+Fuwnfki6zI/B1
lKT7apG4+WFGjoQiTAmwpZk9lcU5Ig5tZfJgDqPo32lk//rOgEQ6Bgn0tPnG5prOt3oj+hdYyE8u
mOReENjpGPFDBFcOnr/BErgYoOFka5J8ZcPBJevPAtWb03Y7PLYGusAysxw+p0HubsOTL1Rbf75K
6WLUEi7Vtaf0/5TznC+nHwsYJ4IPKl3DDnKwDD0/j3YuQNr6ZLqm7adGXLySDKymflIk+CyQeFQ/
BNCu72my7+a+tobTPTIluPzZMeDzHJaA1RQU828EilcYm0OoFWkPk2VCLp8EpsS/5Xv0b70gNYZq
ZSq70ZYLD41I9UsJLLxU8Eg7m4Ziy4V/A9Gf2Gsvf+hRjR+3AVo8NdKB/T5MnD6yJIoYvUwpN1ZJ
SUSqS5wSxNU94R0ODbbabfk6LDS1wDazplW9KpuiQaF4aqCT28E/4LyipG6uyq7C2C0/fj+Ij8K9
CRf+EWDNaf8yYgfNF5+CdtUPc2GXtIOvAE47wr6dzoAa2AmEjnXNAYSb5gsg+Vqh78Ggha916djd
TVzWZ1GLbb2Msb7hLNg0FmVQFQRaALrXp8fS0ZSOp2r+Pf+d6iR76V4m56mLFdktNx8ehaw+GFOG
q6svS3lP27S37sq/WuPLFrY7m5uHCklS2vmkZTcwez84iI9Xk/UXvv1G6tO8mB5VuqBBq7nytJbp
JL+z3+oD0y3fEsQPyqJrL0gAxVx8v1oqoeds0XyVAANATZhB7B9n/aKZeA9ACUXBqhqPGE9IqhRC
dcfG+wO+4YJ2kx/2zzG3ndWXlklfTTXhKg/HoIw2cOnk8FPorJ7sSHwfwSBteqW/X5Cqew85/Hay
uBi8FF7pvpJPtoUKUF4KIT9JvJAerrXSq7eUCduXH9FgLwjiz65+QipRvqgWjm9qSOlS3rju/TcQ
D1N9DWG52WI4Ay8lxELm/jZ5zM7fUF2U9+BlZs+mCeTUB8ngoz+oxgMdEX3TIGjkgB20pfVk+foO
Tb6NcnP14WV0DQL8gsiqLTC2TNtLu6vIa9P71vU0i1wY5aN+jir+948JbaRAFVzaTfevJcUs8OhK
W1RNe8Kfs6gV7dhMWD50GDVAIOhSemArOwp2kWUvKl1Q7mwk1iu+hRirEvsXn6175If/VvnS9lu0
x7MMaqR8sP35zLCnLN9tj7Je3F/lZF3Z37x39d4eBsWdqm1RNp9gWQqPBZu8o+zW9sgJB5B2amCy
qQZlRLCdmjzrL4KgdB+jzEBvi4ZFyS+OtvtaJ96mmD3iDwdTyJPGSMoH5W23BsEu6BAzkolEc+Nd
I1xkdekHdO/Zyco2LltLwVGZJPb4tHP2wivH/OfmtIlRa9uTdIfsgrsHKYh7c/UW7BqJL+cmOZ5i
atdmzXQubBrnY+no/OurshJN5SuNidWwlnFf3n14k3IBbGV0PA36khSn+U1GoB2j6IlN1hBIf5kx
018AmkU9hxg3JBGD3rZ+zPMnXCalsvcQEMY8UY7quoPWXFb8Esnk9IoWQadXcpAEsJ9wy4dkNyL8
PnaNC+2RmU9K0z8hoa913khwcAVeTVeWJ9KTzaDN/VYJVTtykzGtXWBFct6Db1zljNuVsk8aJ1Tj
ZC0bAHbxbReqBQyCwUy7Rm4MJgxJP3vWWc85C3B40i0vyCs00NIndEWhvJEjFIIMJfgzogqzhiAv
ZxsbR1Csk4U8OzpJp+HUP6erutCocgpjomJDp2Mp399SaaqQ9t/MTq/iaoFylFI8z6TLh998/17Z
jPbmzpXlW3edbUknTNSSktS5IwETnvgQmTG5zHTkJhQRXIHFAUchlNoUJ10TNJoJq/bQXLh1n3LL
Lm+HXIU7Xwp05dLRyWGknDmO6mmspXu90vRAB9Y37hkyofm9EmtqJ5etBH8LvwUGU4h+Jd0P7/bm
BgSMf9rXup9GG0lUtedv7oLs1J/gXF/SG8NB7UQeoGejEnC/qo7M9z3h4pfvroEd6DACDIWnXcWx
K7J9tW6Dy+Au9lsqlOqutJl42kgduEKV8/QY1KahlQJ4RKFtKp3U+XQgk23glsJYNy2ZVFFUeFFn
9vMKKQLRe6HizD32tt+er/OnZ4fKupkbH+gZrUnNhTdeIaNIpIwyf1sOgcf53vEL2R+OFqC9o7b8
sNHJughrFdJTQrj7OPw/MX58RETNz1VQNr1aD5f3ZnvaSidPuiu2KxQe9etuYomznHxYeY1oiINV
idTlQysLkKrTfixJpe00xdGtmnTbdO5W2WqkUhAOzZN+/yYibzl2HasO4lYog6ba+2T4fzXdBiJv
ftdCf5fvgTQu0J7nZ7zMRy1SfpapJU5syBcjKIK2wEuJaQkSY7SYvcGz4YQ1b6QaGz8GK8cZKB9s
izUwSrzzt9EHuc5LGxuK35PPJO++93Y1KEk4C7GFfiI11+zOrEeVd+0KUMk0xTuh6GKl7fyVh8og
FELPSyzQREdbyeF12sZT1V0Q9oDmAst1NQXlPR14RJsveUPYtXaTkDcK349n+taHtkYFEWzm7N3l
/KGyrgQV4HFoHyHayXwRNNOZn9wLdaV1CMpScVGER6VtT87ypQSn4bUPTnv4CbQOWLH8S4eq7jrJ
kQDqpeq6k8bILz2hNlfn1nz77vn5g0sMpdvx5wjiQ4XBySQwmX/yCFAdvJop7nopYz5gdrBsx7OR
h5fG7Q/5SbenbfjnNVd9yiPIVe4EzqvaTVDNk3O1emks27tmobVrwoUeyZpMybpUyehzBasEcUIx
niV4cqq3bj82fZOL8oO8hdPZCtWOqq+0CqZ6FPnU3beX/HzNaWfZKIBVp6YR9Nf5VmJRK/Ry9ekg
EXvL5MqPJnZ+0V22C72H/q/J0QQzTR4boN2HIFpnRWPbAJqDhZfSPhct+Gu0YcB6NpO16/M9XkuB
zI+tgu78SDJXj9m2u+nm2sSKwbaR9EGyuQcFTFI/yea9mmNQqyab4OiM5IRJ/NK5NBlQBDM+kvWA
yNGwdROedh15H2os5Hi/4movb3P1xFnKIr9Wpn6IS7Ao6THSHal88Mhs3yaqEN2MdC52p2mfs7Ab
O5UypGoMiw/OoQrvWf3SyCBcWX2ahR54TaLYoXmPvU07a+KYRpoSO1ledV2LWKaYHoDRlz+L7rod
b8Kil/1dN5up7pNSVggbikuXRlT0mtlentSmnO/kc6qg9rIRl8CyacLDN/TVSs157qdA29F+6Ovi
b4ZSAbLP7WTtCBjjcld96iPbT44vLFD3guqTsJOESCboRPJ9MouT3PZ833heeOZD3Mu0cZEPZI3B
nlVLDR9GixLAN9EFfQa2RJDmrpaLVwq1bOfiFZUWt8pSQGcnPYhps3WgwIXmqQDVKUbtY9sddqev
xXXB0Pu3e/u4AERXirt1ZduYygnGoNovbSp4hntl3Xclju0E714tq02KsWsXb7hWslGDA7UVp9Lp
UfHW+OFubOWYmuYu28gP1vYfbLM8B7MtrDxe1gZUONHNdLdRJ2Yy/b9lSyPJj5WfCtAvi1Js/Q+b
vmyn++YtXr27TDzf3r6AvN6h+eSry1VS9SiqwpvxH1eJ1/ZU9MatbrJXrpwvlKz7lE8LdyCRLl3I
U4zzPFaekqcHe2mBDe9AWGL70nBys1mdtxWaHjHxaFeX9POAMUlQhcgdkz0WW5QttfyjxPvlVMWG
Q/mn+XDCLsQfdFcdqPqDOCAXsH8R5/buHVHQPQh8oK2EzfcqZEmgqApWYgJxh/E/jxK8AxNM5qZl
yD0qp1NlkQtcpQKEO+T55r3vW5lukBHlaram9bshCuF7gj81a6fB5J4JHbFETxt0VFIwBzGoB8yk
MRbbjWjJ4uGhXpk6C+RbG4hdQi8+9lWV8+lSuQdyoKTjhr8vBt4FfD7RBVmbb3NMl2O56mHd+KMA
ER/58ga678Qsx6Lq/ke2f9zcMZm3sVZKRcY4mYQ9dDYCXPcEc8XT1yVRzHweoRbLyv0T1B1uRNvT
haI5qs5Awiyyxedg2qY0ikKXpWPSQF4GGJOHOgNdVj+8ygQyU6/vTkT+/mgfJld3ryHoI/lRGOd/
oMQuq218uSpJBCINnJ21RarWWXIW0Rn4x0/9AfDDf1WPFsxrdPwThBGFoGIdwfjm+KM0nZaxWJeG
2QHL900HcfLSDe04ydl1eW5WzWOPOiAKVMbrn1bMkxvuR/3W9j3LGzE64ZMwyEb+tTcrOIJChxrW
+Ll9qGgoA8J/XeFidozyMlkEPBgn8xdPFpm2VILehtA0i8w1CDiGbxZqfWna2ImkCAtm+aQhE1EJ
tiMbhglFh/ekCRby7839HoTJnurLFn7VbOepqRYGRkJuHpuGV+wOZ4ZxeaXBE8kw146vG5fGaxHa
r3uunsyWkDLIFLmKCC2pw7FgMf/OdiLHl9G5vdW0zHOK0+ms1HzlW6K80UylezFZy9+oDbRQWAKZ
70JtcSwnn6VjYhi4P6ng+0q8c2jic1P1rAeEoTMZdjV8TqyGzk7fBL5+ZZbNv53BiaCipiMYGiGU
rzpkC13jiG15y/dbyHpMGSUU2DdOcxQjcZ/g3e6z77k5w2Bh0R07pW8V2mWc2dz73bZEx+4Zzq+N
c6EqlSBlrI8BC6OsjMDwnazEzusaAvwUZjtz60YW1fUdk0e8Pu1jx0iEDs/y5mk0zbV1/lRZKUmz
TCx5hSEAC1hFu+JeXe9WwqZ2vVQX8uF1YNJLO+amWy/LWKPQXfdyg+Vw35XQsTRgL/RdJr8Y+dSe
JoyVkJ9SviFoQ+SL3/MpM1nYOoTJACCF2236vuYmNJX933fRYwGCQZ2qr5DHJev0VP7r8qqGIWsA
4ziPPjeBmrCSZ+aU4pKpbtJB+qeXoHQ3Piq3MBTyDx/ybrRHLdWu2e2GZEnV7tno/nYJFZrshkXl
wpcocb0FCMk3VIaQHQo+yWNY3KAFI7HEaCwGoCTyEKM26L3ASblSJI5FldWly8Kb7jpCu/bl3Klv
KtPqVfaxQ5CwfdXJirnx7/kZkqNh4rZvd+oExNBj8ocG0JI9t+Xw9DMk2186f7qxfOMEbokB/Leb
z/jKoOLUunm4XGuHmOJ2l5OadS9dEwgWmg7b730VvScK+cHpXOifVTeF1inFK1Z4jp7R6V92tcCF
56L2frOox56NdPJWycZT7d1U2sre27o53pOZ3m2qr0vn/sXu43MedLQynuu1qmbu1U3h6KsK8208
0YpHy15agG8iMYxWCzm4Sef5/vOWzo+2ucJgAew+LCWeXfbfm2Q0iZUy6XNn6yfHM9fORl22UkPG
n+le4rHrx06n+spskRhGP7p+PJMS/lZrEO22H09nwZeZ72MuV12lJISI2Tqvps3k41KPF4gkt6vi
9nnvXLPb7tSRlH++6pdjbp68UVCFaaPU6QtKqZQxltNUVM9l2Wqer25417f7rpncG/iZwj4cKK1f
lcw6K7I2GVCQhJUp/eZ2zVObHT/S2Xtzejz2OMkyj/FldezvjsfmJiVmaDHOJJb11CrdNLKiudgf
OqdrykSg7mM6rW6Or06MoD9eaB3Oh+blxAF+SpOa3pqXm1rTyJDjMurcTsLkhL1e9/JPduuGOKjF
8VpNv5Coy/Ijfh4W4s/WunAmyrtJY7nVKXQfyVn6dPzJ5cge8tEgvU024dO7ba6V3edNNESX7DkB
Y/bIZDu5zdUyi2f7gNVePIUinLL1tCzj6OBCvnrT7BYwu2+kN7dO7PoqZ+77xgJjui6sTKOJbDVq
+viRFDqxG21ih9EleR0tDjc49/krBwpOiUbQUz/zl06qsPiMzvFRUg5Ufvn8CDM5aVcPj9dsl4t7
8HPjfSLztrnvK+v1oRJ3ekXx9WRzzswekcFZj2krszp3TpmDOij1ER1WkzyT0kp+8TSxBMQy2a8f
okWQQ9lHOdo/6vc7tXO6UF9e00qESzt7Tw7W6+TXY7Xtn6d6tseivrpPB+d/0Wc8kemlL/PTMdk4
78/98yKkJ15O3fVK7Rxlh7HC/f1xuJgcmmreznEjWfPNxc1oRz9+v+ktjo/eOln4TCdXlSS9bea+
7m0KqguP+/Kgy56Soz3NzlqljSTddo/H1WccX7tbrXqLr6l49gfZQHnKkJS2m1byj9tHeAAf8fss
nn307syESfKW6JLtxMHOsViivX8sqtfjufocPuqn3r1/r24b2Wayed285ZvZ2r6fHec/4pNcK/P+
6sVal4Y8ejaXV0/09yAuFddgLEkeIb73Ol+tE+XbcTNfRVr/qH9cPseP+KEVa1wH187WHe7ka896
VnkZ1zNtP/RenVX3+cUu3910k81d6dLNNl/t8+Nz6tT06Gdfg3U7RelwaKbeHbCv3qs7/aGfevav
n7lWsvPqJeor4Q/JQdRbjZVQQTLjqBvv5WpcxnkD68ZPciQCnO/blx81pqVJj+mizpPj5PwRH8fH
bnycy6+96RLPJMfxmnhyf5LJBYJsTlEXnwr355jLf9MlbG4j6z6YvIbXj3jt3o7a63Kytu77xr5g
Mzx/rESFfObkXHtve9NU3xbUg0hnVBA27mMxfDRj38sfWjISHSXeYxyGRm0//IAVknQYb/rU/9U7
anRvKtHLvOcjwMZ0ogoJhZr6e5jsQ63EtD/DCZ5tW/cEU79GL/1DrXBOW0H/8PVUHVSk5GNP5Y6u
8D7f/MLA0xMSs10z6uU/tq3pRI2k0BNGsCPZ/VMCo5ZoXAKUpfCB/0FglBGjIPBnbaFl4rV6FrXy
pmqf5zpLOpT8x+o3fy8FGcgzTIQ6/XqJYAGfu1Y1zSU2jyA0FDg6iXUo3cMoLtUHjG2Sb+eGBmve
TOTyJb7Q29qnioauqTA1P6EFJiMi66MhVJkdg6Ry/6x40YhmxUtQSIafo/VbUnT87ufKrZUAyu/X
d3yw+JX2ISj2U6LPlyLlK/VQrtmPgxBQ37vTQi9I/a6CJv9IO2ITbfVhvPlK9fi6FuOol8TqUA0u
/t5reLvHoFpUEE4NL5qpkNY6F9cq8+Zgdo28Rk2FqpKL0MsDgRygohKt+GMzb7qoZDvxvfny83Zf
dIWJT3I5ckHaK71b9Bl1DcZovIZETolefBB14/3VONnxYl/48b+UlugzBTFX+X4CRHwdpjHS2glO
UHjtygAYHZx7ZkkQLSEqY8/KNVP2R4XYbvb4PUCEiLZHh1/ynDnf2uA0eM5WyO9MmPOe4IPTcLlJ
M0gRSI0sNSRPCUr9To9UMSgr1OL6H+wedFYQLftG9+F3aesIcm0Yoic5ur5LavjUi2kPjJUDzZFw
kXH8rY3rnDJL/xouLHWdnKI/DRyVDz2Qm+JNuV09yS+tWHP6ERaUqgxZ4FJPppPo37RPVE4NPG3w
i8xS/3I0lWpUN2Qzu/xuyWEUlWQ90JFn0QBWHz9DyWsZBevf7+7Xb6hGKy4/8V29Mq0DIub2qwLz
Ui253NC6snK1DfFcMAC6ifoHOjR/b9WFBatxp9f2I333y29smO8v34NWZ//u4qV/H6Ntr8Dsoubr
7qg/+RO7qeGzmugtP7IDmSImDy5bQfEZzQFo/3NBVhL0E2ScmHuEU3M3zIvV+nqIvRaQgHE051B1
eyP+MQ3jUar/02o/wyCukrYReJ9T46SCdldBB26PTJ43g2kSG9M142HQqqtc0UyB7RwMSSAsE9q+
GL3hDoJpIB+irhNXMmm8iGi51Q+ekUz6IJrvNSYKeP7Evtzp7WdyFB9RasMY9++v0mOGBI1a+ZFc
+TT29fmx/tNoE01PR3q5qVdmLUpS+7cRN7GboQ1sU/Rimflhdhil5su6IK3Zk0jePnb+czYRJAt8
cFd8JW6CGUjAuUAN5TciYxaotlmkFQSuuumeSvUwaiyIlqcjEAKbJblKNMTf0WzLdMAEZ/LBaLDJ
hXWrur9E5SAMypYMClCl3LbVXbaUFxKqNNBk6Mv0M8ly5CgWG/YqhVTtRJH10X8Cso0pugKKuEWI
K+gA0twERb/6qsOk8IXiKXw9J8pztTmyMND0btSq5GLtA0afLq+ChgOnngUz6fspdb41FAT4T9At
jy32Ym/MWIkvKdAdLmOgmINA/j0mBsQtfr3Hxsv5VST1207mLbkIWPPDj771n7OppQTA/VMOWC48
yXqzK/WGAUZ/qr4Mq20+fGz9QYTJGg5AnF8ngXsjfCdMICaXxJRqb6juACOe/D/rSNwKIBjM/+4G
Lxf/Ejrz6ckcn2Q2wBCQngD8zzbN9Mdzgp1LCsYgUAQoOR6pbY8h03U99yejGdpW6NeufxzS8yTG
jAIuKDKMfo2IRAwKjaoqSxYN+6vN4jMZkwRgdrFB3ibXGST1tvphQeQ3JxBZv+2/OExXPxmy5C/Z
0R/SVtv4jw2Er7To/61ufWSwkYZlHtrK63hwHm+/0kdNYFEZdofkaKiA9NPwX5Ko2c+VZ60rXRe3
IJ3ms33pu8idYNe7ku8L6rO69+/nOstxb9vzbBzfT50DGjlXK3zdfcpttvy2NdIKuiduCDQr/4tl
y9m4YGJUzqP9J+fj0AV6fiR/kh8yvltHe8tu5lz2yIBcdqN0P90POopp/zDbC/9xHu1mewMWmotR
avhoLEb5tpEdXWRXP9VdKAZsG7lhul8YJuaKBLteKCFS83Bk/PWjCgBPWvJXJfGQQO3Zeo6C1fvR
YUOW5NNnyGS0GCNYhiHB/kYMyNHTT3Ptx42OLRAopv7F5RNZoN5hfLT/Xn5Sg+y//SLNwCgSZTE2
Pf1hDIkbTYNBrI/tnKBNP9I/YQHkmujXfff5k+Po2Q+PjIgo+MHL0LzN4DbKWPGTc9hkvT5PvscB
huiPhX/cFPERiAtR4yW1rt3bB8fJx2t8+0C13LvUFc+fU+NVT48uA0uTdsNW+ZyxR9g1zcb2kPLp
IB4dX81wxOwG1nVLhgwaMS99W4M+WLrH5Fq9cCvDHd4K6t++k7V0cwH+FLEX3BC8Gp6T/fvye9+7
4Pmys1s/+XHvpVpkFUFnk2oFBO2k4+KfgG/tzYJgJuzExSaH/6V/c3NB5LsaK1R9NTB9ynTQv9VW
RX034zPMeOMiXA8lOdhabyELfDFw5QVCDmDglmYO6GKqXg9wUQssG5EDtUDIOnJyOt8Hz1GqlWEy
P76fvWfTL/95OXu7yt7LtiRPrPnAjPwvKYIdxz++WpBIf/WYFcIuazfzZ3oEv4awA42ewBcxLDuI
edUmw1xvS1kmSxDY/LkCXQbN4Xt3LEts0PA5nLLsdaUF1b3o6UVpGr2tKBBBY+/AsqN0JSE9hVLg
K2bT2aWRbgPOFVSak9T34vqmKrr/b+KQCG4/EGW/FlZU2q+F0xfPGaPUA2K+wY84CaByWBgbELxQ
TanoPAbPyR599c8DciEDN8kcGj1y6CsikxNMMc1yfiLychIkxWrdZ6j7cnPBHRa4ZfTwIIdRNDkr
kaotWXL4BgWf3jcdrsj/267TC4DkuQf8mBJjT4Ui0ZTLG+C2fO5k9pQVMBmSgU1wY1LbG+X6iiqG
IC0epdxZukn9vKnkUuVcth4/VR5nxhVTHipbEN/v5jeMl1fm7KuHffVEfwXKT5cZhwCjS7ne89hw
JcstTQ1FxK6siObTyVLQCWb9b0+HKoth2OXDMXO9liVKJJZBDpzz66JCHRPdi1kquIKXhhRxFJUy
sPqovCWIvZV3QrDk8XeEG2QMEzPLEAWblo4tWY7XW+QMI8YzzOWUaS4jYW+y9wtBUzqbtCCBBJ2x
DxHy+W+77oL48C+vfBV0t6RQ/gsb/6eiJP94C1lAYZs4MgrGvpwsao3lv0zLTx9cuxTX3eNw82cT
JwThbwAbmp6D5DMuRNIohMb3qO6bBwaeAQd7M/spJmfTdiIIcMjhHhwrFo2AUo2EPGUGUhdyVWZe
3ZtXTG0Vr6TEui3gD6YRGTOkikwW07eSsx/SfYqC3hrYGd8ATIsIjeXJCR7KZaHZNHeqBKNEk3+f
HEok5iu2SeqJq3mD5dJlWzsuek/B5JcSVYaQaeXB+lIFcgYtjXDaVPksBfxaXLIZiWERYmimBlZ4
XclkaoVbU0m+IOmkFTsYLVs06dHJvOCCNaMSNC+SLTKBtmRWOOOakDLFCWe1g5u2BQZk/bLekSrg
jHEtFAwYkyCsz4kAMjjGOUR8Tgex5bC+GeYa6gSLzYLWvlmMQ0/PlfXnJ8y9i/5lq9eWKZgVIwUm
7qGrLLM4xDDrzdi6Oadkx7HgowXJBtJvxhEoRfEbZOnKUiWqu0wR217/x9J5LbetLFH0i1CFHF4l
5pxJ8QUlShRyzvj6u8bnllU+PrYCCA5munfvoAhaKrS2ChyP2ZvgQnhHKh7gY8oEHApS5RMTiYrY
O/4QTjp9Eo+TMZvAdM2I5U6pdTBK5lxnKYSucIGmfOCr+ZdcEee6zPeggoI8l00qfSLXE/5X56LR
2Yh1wkJkocB/YkVlV8YY0VO7Y7hxra6UYLidozTVWNTwNuCwQjeg4cFnClkqt8T4GK1PE90fbI2T
vTG/gqPykt8cUSyY8R6eMQ275vhaqOfsJ/txvp3vjirkxYqlMmmzCdm1vDYdTQFIAyZ4hNGTBkWW
x8vCwJd+SiP0hpKNjJHPkhvy66IDTtkDEYmhD/mU8PjDcINO68enQ9+q/zwitBgF6TTExcKadMrE
tyaQ4jGe0C/GSeWlU8pBN6o+yf8QLF3WNlE/OL8ypiI4ES/t9FPlGiiWEMd1HxX6dxT6NCQ8vTwh
Lxi9fI/8xdePKDwYCCNmewdvS/iYSN/jydjpB3ybiEzQf6HgKzvAxYNzsn/jF9kjL+ydlF0FeZ8e
88B3NA+4bZ2Sa/3y3vmLiylf0gm/7ic2R7hP3Ft4jmQzwDg3DyGrTohOyTrZxfv+3r8QCZ96TP77
X9TFazLptiUJ8wRzoEYmnbW7lpQ4kFy32Tv69yO8I57P16V9GNf+HsvxL/gxeyZXLeVRfqAGx5wA
/c4STB66BQAALTQePsIvD7YYHfC380Nh9PB/66UwweNk5SqhV/3Eh5QErWqX7DhfAdpvEWSX5puO
A3skwUEt+YTqW8fLEQ7RHm7sobjZR2Ac4wxkeA43tKzBjXBzgRLRFiY37IEYJdCQLtONt4NcAPd1
vNQH94bRTLS2bxIKrJ/xwp5FK8dm9aT3U9/MTCDo0fogf6fS4+/GHGITxGVMD/6gT0FqpEkGKKAO
pT2gbEy+UVLRyDV/2EqI4RMjQY2MbRHe+N8sSjqDYrFp0IjzbYB1+N1GSlR8aj/8C59K+96g9wd+
+NeOg7FwNgGdEPcF/sf0DdNU749jWH22D/c5UvTShsByocYUHWEirPcZi6LFHn3RH9EajoBce661
o8TNNwm7Ef2896JcAHdJOViu3VEXCBS3jFkolwACwucDhRk/lNKKQNZ4iQwyqGW39QM08jqe/0Wt
lT8gOlwZOF39VeGYzI/7xSNoKD8RhCHnA0Lq6Sa0j4QugYrkt2HtnqlaaOIpQIAzKECiv/zB9xG6
T+C3f+gR+yr3jHsr2i2GEvDXygnDXzpAEksHqgkYxeyw3AkkGJEQ/2IUwObIAcXBd+Nm2HPCfv+4
5hAPZPszqGbOMFMxhqNShmxJuStJc8OiY5LihknybvDFo+wWBEWgEIADq9NNx7c8kmaancxa5KR6
Sy3R0I4ytlPv7F8D/h3MzXC2R1ptcx0NrYI9j6KN4TFVYoZGkZtKGxUBqcFF+ih4GyWcaC12X7ex
OlgkKgX2PF+EzH8Zw5RNvCj7kl6aFuXZrrWX1N/r6li0m4YmLqU3K9k69e7oIWm11eihxdVM5w0o
kpPDqZVA7gwyNp62eCjUn6WCTtdxT6OO6Vbu72wmF016Vls26aBYDMFK7qpDBByuSADPAZJQU4c4
4Y3UAoa9sLJn1KR7Q7MRY0DoSXDk9PFka81tLwML6+1ESQuUYjqDG1CYKFiGIyiNGaIOdFSsS5p9
KzV4+/25o7YU466MOAmVFl7K2bxis17nqXknVCWxaGQKLfoONJydRtpPs1nWXrxPgm1YhlSKcz68
YC9Z/Yfr3p30KhULUKgymMasR7+Y5tzj7NHTt8kq9rgJWXZW8emC8uhtsMm6aGs59k2O+pMrYuol
c+KhtymYgdXpuO1JfhwbDOvMfjeW66TsJkOUrIKu3ZkhhoI4l9h6/tA986ZZ+VEFkpLCeDK41cq0
2nWWZTdFh1tPEE8Q7ByDAU/YEONthRwekX/Iu/AZMwIMtK+217/02tnWqvXshv5SBeZ80CFF1+2s
YseRzfZTbeFNZYjbpWGRphS5Fp5ZkjM3SWFVdXleSjpxpEAhLOaxrneui+Ynd7aRxYwgjuZjSgxW
U686L0d4gy8JJ1E3rPq02bi9dVezditWRWQOay+yroHcbQB1MgRYtmBIZnizdthHUI0m7/8qR4ND
XrgDaS9HQV380QFKcEzgZXJKMNFD1gIuQUlJFgMQxLVdY/HDKPUuik60RqgYug8SPzgpgRmg8ANh
UJiAIHCacioibdF/w7tMhpE7KxfC6IlpEjz8g7bL1/mCUO95MbGQWgnPT5GEbU5IrZ+6M52/HRFU
0WmRTBTuPfQv/9y9zsS44cYlQmuSBTvEAR4+vGZrbc0gjJFGgGZBI3K79ZyNlYczq052EkrHxqGy
o/wbmRnVtbVMfGltu39KIUHkfieth4kyZLZy46v+NG2qeaJRsRUNtl7dpm4ZqyjRXJbkWVti0Scv
o0p5Yj64OPmTE/DE/EToy8flBIP5o4ZTCUJJ1N6y+Nxfuvlyf8E5FlwAAyUwbexln/VS0JH16RPj
jb0zu7w4cmb81WIvfqs+LljhLPrJkzJn+SQ1frrHYA/GsPhlIHcaJ0/lskcJ93G5DFBTtdnT/HyK
fwXOEFEKIoLhyVMDRzeByoLfbj15tBtwqulT2ttzXHr5O+8kmmbRbQO8AJLwnOl/bKjQWAUsKTj3
AGXdPzx2sD85mxhs/zk/nO72Hxu3uZL5kUAr1sNetUsc8JAP/WMlq6sM7KDd5Et3LqB2FXPF/Df+
pRQXjNjqW5nlS0HWbzdYBXEpzU1ewTPe4a6Ep26yK/H/g1pJhKKzkNbyHG4SkZZbUnvA6Bc4cS0o
wrvPZkVpvBjPyd1ZQJzM1uNXdHff4h/GMxN8pAkW+zm5yu04HyL1kqHP5r9bV7f3Y5+gzffWshtj
t8zy9Mg5rK5uAEc4N6dpGByDop5nEnVjRXpAEi2rXbBudjCYilXzbPfGBmSFBse+Ce8KT/6MvwAX
0i/lYt6US3sJHzgBAicBBslbcowAlj0iuymKvoEci29uMOGUS21SwHE3Fs2cT50BbyyMDf+HXAcO
PEs+FoDPXtTP9oEqXNjLOSeaDP0LesKXsPut99Y6IVhl4rwaZD8UgvcAMnx5NhbVyVvH2Ckn3yQp
H6u//qf64yTGXvGWbwymJaBLbNTeKYSnTiLDOWam5Zx7iIpg9tnNOUc3AbyZ2+CGkfmDdOYbh7lz
FsiQuao34cH54e3iVeH3/BAOn9wlFKwWNsK4iE07IqOA2OewBmftGi+0LfmBe/dQIwD0jsEqwuGX
0MGVAp07JkhNWYhfwVRZi6TB6C3BqMHCjzTEl7AXA56bqzz9AeFQ4zJbOWvwRyK/qh2eplDguQqD
5SgsR4bbPxBKrDBYD3+18C8iMKo8K2wRmBIjtyQ+8Kp/Wbv07uxsSufimhzLPbXvU33D/7+6N52z
eKW+OYkgvfSc1UT0/EtIsmohS0TE0JClxGSTug7LAeDylwD+3rR8on96c/GiG+BdK1/2l31o+dnw
xp7VG5obLj/CPY6A8H2yFSqIK3s8VJ98L4p19K9wNPeowJJnvc8Au5IFoswT2OVF/ROx76B0F5Ax
gYO1bBnxobqJR7r+t6ggbqKSE/iishExvylvDRV6hqhYeHMz0lk2f9TRtwATgLP6LEWU7V7khxTE
TNg7X2SrLxmJSgt1PuKFoj3iJatiNf50K+UMTmNtpI25ky7WslrHW6zjT96+eklLb299iawFBs/5
1d0N6+ruv21mQ+rJuZgnKriXoDSLMbF8b9bNIiPrIJs6i3YWU9Nbe2dP4UoFHXw7e4aR0tn6KYAE
4Wmesxt/L/RFDzqC8ad+JH8Gi5Pi7egvqYXVI1vBVloP5MQbh3jb3YlC4IeQGb/N1uVMJ/gCNipL
BColwaUlvCMwQwIJ+QtmhgdjBkF1RaDIDnnbSV0xloWXsjdJAoG7K1Y+3N6VPA839nXcQx4Bp3ZX
40bDex7rjil+6UwR1gIIRhX2QkbIr/asXgGYZ+0BMwE2b8Y36RfmURtvXR7635zQtJrxzkZ6FLyp
ZH0+RCSitaeOXblP9dj+mFf1Scg7fQMzj5sYkTd/1d/I3NA+BmLkxD0Jl0z4ppQSM58po7SQUaHE
NEreztn3s3TDC5urcKkzbhkFHBP0bER+7XvFxPyWARERgzEc4mB/y2/nTlHxRkzZCTCb8oBlndAf
ugcO//blY8hNACgj0XNEcpiIEcpf5lfyppsu1ynjBpp2Kmt9Sbs8fNUYD/66vzS59Ls9KriTzzQn
hGr/MTJixdyDIJGX/dtbHxQbFBZoa2mnaX8p6UvmHf8mGiAe/BM9dv06RW/RaGO1Tco0NFNgryf6
ouAN7oLwlk/Ds5Sv5Q+UJikqNUpz6HVkCFLm5BNsR+FLiad2JBVFvD5aREo14yWKpXdxrd7xGeAi
eTJdbN7VVXmBm/GBUzqN5Ivuea1/UcTrAjgBQ3E8gfoIP25EiV/CglRczpOnt7jyHCug9Rg5Ad9l
iCG3/8yN+On//hlDL2ovjKhQAqLI/Rp2FhppAQEKQVN37bYSporSXd52p1IA5t//+vKQWIr+0pyY
d179B1ngLK1/m8ocXfsLY8q7xZdZL+ten4Uivzoi0eQbClMyemAMyCB1vOiVAQfUt/9AU8M9YEoB
PmW9ynN9Tp6AcGB6wbMHhAB+EO8321T/wfWjtansKYo5Nj3MKOlUmKHi1wSChd0j7pUyXj35RAXh
47t+mQ4sbxjcyLRQ1fIjkK4BKXIN/qNEQfRr4uvDQYmSjjEt0AsbKEosAW7yHoK26L8SkFHJocTj
ektvxab/+wwuNf2t85FCbL55tIEg3Akaf2HG0wpTnvDkMPPmGWa2zT7HUBYfD+get3H48GFIbyRM
DulPq2lFHAf3gvIK1Qe6/OYzZQT+Y0CSwDIIABg7xruP8hjDBTRyd1Ao8CvnO0Nd8uOgeAMliD9z
40MPJg4lMpNA4FjMTy8ZmBGEBxY+C54imZevTMHqKJL54Ps1XxoPC1OnL+A0VKoj3gshVtdAT+hq
OWhq6GpIVARAl1yTNwsej1AgOWcXARIJkpaAotxf1iFlOwjyiMsTc0Wg539PEzJ4Tt87a5QPPgMU
muOIfpVMT/OL/NKrdwyR1jdvJlP0AGhUn9qr2IZ7+4u3Xbsj0ju3LHquoXydvCu/tjkHGqmqWIFG
V/dLwFTl3Ty4v1yLdwXgohff0U1AfX0Da3PMvbgkLoxFBHnV5aag/eF5fFbH4cozUOL2RKIHmChi
LaQIYKXCE01QwWHJKrgEfKq4R3pIxTlxP5EUagTxim3AAVkUvyJOWo50fg+23ptrVb/YQcT1vMU5
D6DHVgJa513dX9oT9Ysd6cTXe+/6XgpLU6axL05urrCFU8DzLl69mKMe6ld9514Coppf5hdf0975
/phEQJjiU8SWWL94w5jmgtSC/LJu83HCH5j1Yg8QAO3CiQduBaQxPvGqR2BKijLPPRJ22Aud6LzY
obhVPFP8bOWuvJgsVG/GfIiFuYNiF+E37YUlwJPntLpSePj75XgH/me0S00IMMmkgeX13/vO89Nj
Ihit2AsEBghzooIbA+m3BHoDUoKNgMiPuJUO3Ip8chCQ/wAaQD2OxehUfUcYkmwTiqwAmLo8Z0/0
6frV2ORfxobxN/WtJrSxI7YZJ24JGDiviNvAz+by0TmrSKL7Dz78n+YJCpdYgpjRPduzfs0plrmo
f+QApv3ghrD0g08Pi2VAQ2zoPJYsiD1NBrQxMECsvpkgao9BFKf/Z6mYaEripck4GFEDwBfwlxgB
jT/9Q14JPH9T/bUPyhz7aZ3tLd5VIPntD+QUPjP740QFdoCENvL4g5yR9saff3Mk8E9oSMGd6Ktf
Qc8bz+QKnfk+cNaBKW3kjx//icYYrwHv5don5IPk2z2CBYK7wRGiewJti76B4FpNmJfCCKHHESNJ
RJJL5dI95XcqPPt4jv4RAbh/uGFfORjGe/fmnS+2jHiCJyuCEX9MHHO/7LAXTE7yDUDQBbGESwKj
hmHKClvwE9QK9BKIRbtdgrzsrb67KycNz1W1Hd6k0GLsXTF4ZRYCf1v9FqNYB1ON7AkgQEkLOADL
m/3AR6ghTKopcEHAzV9j13UfjBCoAOCaXesX+zJPkR8gO/kQaBvn9b8lzGOgAMQTi01LlC55/vhC
dvAunDTWlH2QVVroKIo+e47wDt3OXAVNY3P8db5l7WPecmK/GASwnNggSTvlB/LI8WAxUsMFkyEb
xB12k+LKScF+xv/VL6ANnikO4f9KBsYYVCpcC88d/8TvPGbZFkI83w3qBYUD1QCOERxonJXd+99B
b/HUcUKzCTbX4po9q6sY0jxdrAnDhzBOoiBf0VwdUUU2RKZQ3ZGFyEh9R07Rt/FD04RA+EFHDZxc
3bJvlY45OGFyhB+CgGJncHygNnFOwYJJPlF7/2N1Ub6xIv8YW7I8vb/8h9EuPlIM77NJJ04OMQ+G
HRexgf2CCJq89Uyg6h9rj96DbwRozDMMYWgE6PyDOyDM81l7TLqYVKvDFA0Q+Kv815fYC3wCCMuk
7TDPx9rqD3NEH1Uz6PkvX86jBtxv/uE1LIw9cdVHTY8CGGzu33YhljZQPxajOBmTA3BCA3EQbBG8
Iw+iUxmu2j09azAqWL/dNT1HeHRgkPLkfeLt463kbaFs4lxjQ+aDLZTtgj8Ewv/hH7/FIx02ZLs8
UFxyFrKIWCyYc/PBn0dOOVB9xiakYXKssrrEcPUtd5xP9Z13GAKM++Udtbv2QkwKrkxNZFCEUZuo
nDu0dRyfHKdUY71Y8JwrjEQpTSg8NBYz8Cy1L0AOZ8+Lg4iHQ/z1nZUxXNm/KJaVS3MEcUnwbduh
cZVeVFUsIj6DKWlLeUN1ymcXQj8CMyuv2deE/qn+rXAvYmrJOJ3hqH3r8Cymrm2ElyeLr+Nu8CgK
CfungavAi/MIiQePP6cAOytO3QpeLJRQfPjCSJyhK58LK+uIJHnTX6gPMVeAPugKVId3SmHCUYo/
gKWzw1vaJ+sCUIdJPaQoCA02zuxwpAaKnU82LfYrPoFhOxtaiprWRvz6yVyE3ZRxKSy+IBHjUvY0
JvuwNDWG++aCbIJ2VgDPoeRX5mU1hToKRs4XcbCgMCFTTUQkQbtFDQJEbM48EkhaAiAmeLMJ/hta
YC4KLpwyacmZxEisED8n4huzuXrgPzP2bEgEqj7rdZgFH5ADxPy/uHEqsIszwCd3Rge55zuOXguu
6i8zS5uXBkeua8zHwlnVljovfXnh6RcVVn0wms8+nHkNwYeJPisGBwP8hRMnW1WGIoOYxRnNWRSz
/2vGVvKKNZT6mHli05RzP46BluLP0U4mDrwLt29xMhzniRE9iqC6ZnbxaRTaTlOzbQU0bqfIhSpt
ocTYl5X1traPCg1YWzE8DbNVbBHQXOensiMj0cQ1PoDajs214QGk4M6sVNg+DEBII3tOjWcGacqe
oq+GgXPaW2a9tmiZjjTO268LjiQr3ha2vVOgY2LK70npt99UZ6chCMikFu8piUpz3wP0FtZJSRDh
aOM8NTxcst2DW6Zfhcc4wmXLOKRef7YVCw65XUET4C4wn5Wcbq737GxMCeWsXnR9vNWjfNMN36kx
LluYXw3qrqZk2IBnW7T2umVScbZ0innyTay5PIs30eFpNNzk4kmMHge8vhL1NPY1lGwhRw8haDdu
iJjL2TPouQx4ZjSxf/LqbO7EpJdn2XRo/bvcyRM/Bk9SNrZPhDxjjUqRl42HcYbDY+LmzP8l3it0
OYPtzfzI3royOxsvMWy+wuhZ4A2mvdmrMUdIUYOYK0OD5lxTNWMblECTQqUylN2mDOS9z3ilz9jm
x2VsOEz5CUcyko1cqafWYDIy5NgdWNOuQDdHlK0my2gFifRuncVAsZcQ3pM4RIrn8UWHfhOrKPoc
d6EP9SbS++VtIHGoG00UbQzcUim4mYV+ron62zZpOutTSPlh3V38oViWOhETRvN02JksT5rGvs2i
Vc6u5S2rAYijMu/1pc0C3MjjeR1irGUDl6W9+1eVhNj43kQdr1ELZ3/QSDwazav4ckNz1jY2SLFE
wpbyVDTvN3ekWcXiVAJsUmP7qBkR3Z5jzoK0ngVM21tj6anaWdP7WZ7qe8s0kJaPB7vu5hb9f5bD
lDf09ViO19ZN1hKuOqpWLHyNGt/aR7l2aRr8pOrwZIbaZUzyx4ABjU3nRR9pZubSrMu1G6SLPgmn
jQuwpZGQ0UjzpICy0tr1dKDnjKqba0fXRqeAHHNcRAdX/dJLe11MrahZDx48ZTJvjDCZGdXR8cnz
g9Si4h5hWMy3inCVOA6zqpSMmoWvEtrJDNSLlGVpK7OhgLmUohGP81XKnR45W4uIteUQ1lo0O8Uf
l6ah7dwsPtppvNDlYSZl/iLS5rUWT/u+mCkenWEmI4BKj0nR7eI8W3mmfxqVcuMMDCUGm6x264UJ
TyeFKzAlL3bOUpj8yI4Mhbu4BIG866L8qNnw3kZ7ViZo7Kt0Yejdb26e4qw8DIG7CG1929eAf+XS
qaD8hQ1jqmJW45rL6O+GP1fIkoOYm1EexeayMNJJFNIZVEfZwzaVw8D359jbx+qh6igiaRuVk2tB
d+0OfbLN4nkF7A86lrKvW1BXePwmEQJsO/mUKBzCU0prnbXazCjo4qMVLLAiW1NyKMyiUdPCuHLi
o6JSA1PpFLj54o5lbwJ1jfNVRhPtVc8qm6ntOUavg58fFJqAiDR34aBZGTlzq4OmzyXjWMnQTmm5
9PCVWhTNMJC/DUxU4qnNjbDsGd+GGK0c4ktk4SkKgFkf+oKWA3svq5G4K+eQotPOvj3KgKyjrFS/
9eBA4JjS/RQOcajEizYXOd2kmII6n03AOF1ehdlCaTA8M1cWQmSAhsa4t0I0X4KpkNzLkL9uZnKE
2JZSf1QgqlUwCzUUslTW+dX03tDKaiBXFaJ8wpAia3ByXOPdYcCs0vy5b97qZppl57H8ilv2Rbr/
gbo7yDVAOwAZf9erEXjaLoxOTrwpyk3prSVrEVE2RbQW7rNIIUj91NIzgIMzPsceXan+Ni08F8gA
6rt4WsbhhMy1ff3okEkTwXzTcC9O7WuGel19O+3arE4FJUeD3swvjvqwjFsq6hLx4fgRoc1LTiZI
fES4DeCJr9wKLN9Me2pWL0GFiGc6K656jDqb+900H2X8zINvrX5YUoQgdNvJx2plFIvWehXJOfSw
q6nunqPO0tFleEx8GlsTzgKAIXRtUbHTcNRhK81K8L2/qP5tzJkmhK8UxIGLxzx5x9VPD+u12ZjK
NhviT9+4KcW+oF01ukcLF8qsZgndXOdjYRGilo3vuULcTr73vUMjeE7ePm9WLW01hVAS3U0OHyPf
1jolRnFJIULifIMxxSr9FbyXYtJZQlKR0T9a9nbU8Fr11XUZkjmdfTmAP7wCozuPLGdpKeMNEnG9
CoNJacsbY3YTngpHsG7QGp9UEjYUxnFLI1wbPTZP17jet5AFynDnMyIKpmRhWPLOtuEg+o8CLx2s
JXHYCY4JXnS4NMTY1r87U54HUzdYkRkRs8dH3lalZC7is81hgh+kvhhroWPA70BKJzU7TA0waDh7
3V736a5zfxKf10OObrGUgkVarZOC8oEWusDDNJn21cJHjurXl6S66Yz1cFHPH5X74PRImeqC57v5
xs5O7PZ6hInAM8FHozoPbDpWfyuVE4k5Q3ZK5Y0pLztlzu9RuWvLPeRDS/c/UhM2gS2Djfyo7lmV
Yd7GcwAdJV9ZzIMY6RR7s7+G5ZYrLhGY638JNploArX+s6+Otb8e7UVH2Eo8Tx3sX2H9tPPcWAgW
pzrRqoVF51HXly5/JeFfJ3I2y03XbrLkHkv7jh4aWHBZoYLSNKSgq16hnswgiJSvZNzm6i2WD21x
qXSsGIenVj0GeZkUPw4TS0ebmDwOqrOOSUMzOD4vVikqjl2in6ko0VBUdwOqIjdArp+OsWDBueMy
ZTiZ71R56xlrGDXmYqDVkIJrh8TQg/pGljVjH2kKmzWtl7q5DrO9rDAs3Rc5Zm4bNzvwN6G0irFs
b1Kq1r3o+MObY614d2Fn2v0RlW+sX6Phq8levbVyu6VbXNvhp+mWunSr3E3KlBWvS3drWHAEipvv
LIN4qQE1mBO9n4iwwOQNgcGUaEsIDy1QJoOoaDdf/ZOGEJIlKX3DqXPWPoTEBl1CAqniLPGm4oVb
utcsPzhMUJCJ4bBlzDj4KtJGoLB4NwrfFhqN9m5Z4mxkOq2by85WrSwkWnJxy6ujt1AwhiKWS4LW
uCi8t2HMY/dIQIoHSaCeadWS22k1q0Kda/UKm+TemEIAMTByc/cNvOVaTqdjcemLbZxfTNJkIdlg
phyeYmcZ2y/TPvtcnD4lFGTcD94RKyAzO8jVlQSykFC4RUyrwnZA9LFp3vHoMs2Zw3jFsefI7cpm
nlunSl3hTTRCVFcmpnccPDFEXECx93HbmWvlIhGW2ck5kvep+RuCArmMBkm9qVaasnGtHdzlAFfZ
nHJlnsQcFFejOiu0Z3GLV771ZrdS878IqnbHbt8b5nRU8cbDvWTkeqiXvQsvGolMWNP7nEwoSWMH
9Oc93ICtOn7OZEhO0laxF1x+Mc55vjTqNZV4F3kXqXNjWOvAY5X9oJlsm1UtrfryqBBLoA3nLF9r
MBr9NSxcF+mj+hN+OdI+p2FhrFA0OI9gobJG6h0DCSjjjyGtDfmUeMsC0M806nkrbcdxl0Fd6KjW
zeCc9M8B9CcE6Wi95KPSjl576gBZ81tps1Sx6BDv4BawztTnUbUuhh9HOg3JOHPqZNak41zufkJg
+1Si29cXGqhT96tD6+bl0/iOsPNTQU7W/nhqpCaeVhIUiWpTSGR+D1jlaH/s9xWm+rUpDuFTxzOl
b8143jtMcDLCUsFrOWZi+yRVx5gqsxBpZoeQH4Bon5kEtriqnEwNXoTmdxPT3w4w4yIJM2ac5pce
O5oUbVQsn2q47bgXwdqoT6qMrgOLTNrl5hTac0vdqGw1vQ2zLVq1xSICMXCYciTpGk8lQ70P9c7D
4Y1Fhn8PCx1Pgt7HSefWKc/UOsk07XnGc0hxV1OsmvVLI73LIQeA5Yf/W/8y5HMXcnV7D6Y56Qh4
a0TXzt05+m+CNJE77hTHwtGp/oi3azSWX/mS84FagEZCleWHWbTrVgmPqmutOktBKebhtsWNDtsE
MxuWaJnT22LPYUa/ZTpex9a9x1n4aNE5VL63GRQG9lUU7GJd/mnd+uxUvMHZQ066jR62j6h1vg2r
3uXYIdVDvS1D3vshrE+a5nzqfbWhp5gY7pcR9Gc9NieJMPICv5HJnkwkIAx5nOnoIqj4ph4HZlNE
E4N8IKXBs08F/Ap4UYuxOzgd7j8Qic0b8UK86YYE0BRAjJKBJSLeb+5M+Jsafx71QSNbHNC8e/Av
VEWCqFWRKhFDubED/5Kk1q2q7L8QXVzkjrvA024C+cv3o+Fcmkw/B2zTflptYoepsG3PlO7SVlR7
EVdkltZb77JzoSQXR1dnShHsseJyI5x7mstgadMmSp9DoP0pkQpNNwveMVmlRUI7HfThsozxh3Jb
Nkcdpq35UcnDr2mP29Zvj11Q02EsIy2+y3l+6j2Jm1mGc8Mp90qGyC7LsI5KwhBXbQ3CvXpWixyF
vI6ViXcxuu4LtEavg0lW8OzZAwYbuLSP476tssuojLMytT/lllIiaGueQ0RCQfFT2iW30YN8SmOR
VFS9bdGvnSDedCEkREm0ZeA4tcSjZebVTwBGZrdkO8t7PUM/5kd7P/b2UapiG94BsxYF3D7GiXIm
Q40vOeRgizI/qCE3fmhGC0qZ9DazxKoA3SoRsPbpXi2Ua9U2Dxnrjciw7gbwnINxfYYqjx7rK7Qj
2njSl6gWZbf+HRsSbBLvrDT+VevwyTDLk1EDf7c1gzoEmPANrRwCayxbe83IHmPO3DVuzm5TLb0q
v3Vom82UmRjVIFVhGfS7NLd3jtXAZyhnuP2m7H/Y3TOT1CUCIsdn2Wf7ETA4HPSp0/fsr/Itk5Q/
NN0aSd9NTmpHEfxp2b6N1V8raTELUS42qZ2asnRdaWKN8qZoLrXkX2TfeQQGdVfM26rk2IrTiMsG
Mbn8OfxWmrMPxpgaBO8I1YzyYVoHF7OaBvloG8XTAkLjKM4ZN18acT7NdXJpUsLRq2zNfVrbAGAt
Xpm9NVUiBpt1N6tCaSqPGmodXG5cypORqkVvPnMqXKmCF4QoitiaeDBRafLYa5S5PE0cSanXLi2g
Sj3LpxFFZVH1s445UuXiWefT+IGsp50OAuGIuaqU4mTV6susheGE1Geo8J4MtWWtYJo2aDNHDWem
5xzcAGtXxhdSD1uBAAWjGJdhb+AFCqKVAaUw5HA0zL0VMg+YTkoMkxQMjTySQa3QmqlS/jm22Szq
gagSeAvmUkOyEBJ5E1fVxCEkN/BHnNyIBJXLaaq2cBzIcxmquWOW0xxhTUiMbdLOSuBDhVHf2Cj3
IqknXeHP655wELIsu/rkBhxqtoVTTrbMB9pECTILopnAIXrd6Ob2VwOdYlS+B1z4g1hbhqBsGkSd
MX3mY78IsAQLe28xNiMZdojZgr9ahz3DSRhkmFgMgTTPFQf1icKLJnSQReFJyGdHh6FqOI3huHse
bWX+k1ebrCViE+VMsq7ll+4v83JVyqcSvpvuTkqlmPX9wfKo6sZtqnJS5uRq2dUz7LpkFkgjWn3A
Vq3Yd7aoTNwJih+DH9qW4yykpPbZ8kc5WjW4R2EfiplHE0HH9IfD0EgQuBKcxuaqx/Qw8HAUcYrx
EEVgaAjq9QzKliiUaheHVynFi0BrgfN5JGN/4RaYyuvDrEAaUXsCU5atZppb0cZKQaWbat4F1iZl
8KQjbgorfxkX0Vyzg4kNM6HBPVOWPy5SY9PbKJ8a3tcysyadzJhGKeYV4eK6AqiTz0shJEJ4YvqM
Mhx74tbYPYAZN0jRGRL44y3r0NapBnEEzaLV9GnE/ye5Ohmcmj4nn5VFywLHRzfeSDSvRkvvQb5j
JAIDeERMvZpKIenQ4CQZvuMK45ygX4YFru4va1BmMnYoCiNSwwuWUgF1E9wmEno8/aJ5Et5SMY4B
Bd0KY7XqnICetzF5FrQ9A1I7s82XHvlTTk3Nl3kT20Zeq04K1DxlX0yUzIaxgBLSx5NOKnYq+3aL
T8Jo+Z+m4Oh3uwGKj0Zd27g7BQVXlv2pzFGKmogj9Lh9Rtx6ySDw2GgrP99r1p7zI++JTEnvkvQ/
ks5ryVUki6JfRAQIEPAqrAzyZV+Iqq4qvBdOXz8r78RMd9/uMpIgyTxnn21eSsvcUHOM09EYsWHE
3NNYBEcI+vJhBeWLmzuJeQUbk/XAdeNSzeRnFMeYxLdiOqYk1eDclAHFAheDeBHlE9mxtPLaBvsq
woC6t1xmPrb6XGKkzcM7YjQWhdXi1SgxaWeUZOgzKvU1KoW7Cbu7hB6RgwE3zO1LqUA9DzJYN97q
uQR5YdmmcczXAzsYEP1wyJnI1NBNZi5IYuR+bjIIqRVXyQ4j5fdTWQU5oL0cP92u7v0VmgiT03Wl
6gQluU9c94XOBeZyy5Ul1CBDgcMWBaACc52JfIxC4jLgW1Grdx1QdP5YEkao6Hpr4yzH91g5RTwN
Wc4TwdaeJJ8y4XhPZmBozzqyjwCPgTqRULpRd1air7I/y3lGX4Iun5GsyVhntrYadekAcDrnnxND
vV7khBqmu7AQx4m0EYCLhKs5zZhzaQeFDVJbAeafel2EkoEN8CBX+rbEgabm/Q3a27j+nHRCpZD7
LYi6wNmTmS/MDXMvVLAZDjUr6VNqCKGsjJ1aze+rh/5Z5eq5BOsrLWVn6eQ0U4xLXXdorOzc69DA
+ChayUo2woRgkTi2KHeQ/LfNTtVBbleDE+VLID0Ifuux/cRZShn5HM1hobksTSzaI+2ix+s3VgBc
MTYRjIe6cpBxn402hlQRCYWZET1r7MnQbEYAwYaRI8YH+sM1LJHiUoZDI+MCkYIzPVpYH2v9lslk
E8dixswBZEjGQSN8VBHsFb041cuO2+u3hWFnA9NrA9cA1nWCXjJ+e7TUpdLfuv7OCzYrJA467b75
KSOBq/jtM7d2ziy2zsuI5RtBYF1RHFdsHiq6AAV71xnbUVxjrNdG+1wyfPEhv8lPprt/UV0x9oVO
OtInP+JghY2emX13888j5qEimwc/ckgNAzTSeKtiEGNaG2P9WT4mt4+Z2vFXSjCkLr9YZgrBAtv2
J+kZD7IsTKpuehRZIiaX9DgD+tMDx2DFxFaAqGUgM5Sh9yjCrXM469n7oimAVJpTxmtOji+rDEoo
o8W3jnfKmpQ3vdqW6esCQKv5EWOXuL5rZIHGvbJRAGm19GgqP+K3a+QjZuBrS/o5FN+WxuiAizJP
r5XyUuaGq+qw4NN9FquOARsLzBUwBy0tIMyESErVIBe21WGW69so5evDmoN0wb58BTvM5u/cSNmi
eNyA6T/ALQ0EWPYKCVXprnp3Wu/U0e3p3Di6Uf8muxVJ1yRMYxgVavseIxjGtJjCE83SeI+X569O
RnPuJHOgTC4RbyPedWCEiNTy/WKxJjcZ0tFTWsND96o50Bd/GNyVtZUlslAIvTwa5W417Ew4bE/3
CT4SM4xji3Jn5VQxO67xaySe05PnMwdgVFz03I/fefaA5JvFhZyG4JFevlqctfyqzp9sVVQzZhf0
sb9i9xn9uPIk0pbRSdAYP66a6Wd5gAToiUNdztreSgroybWxjgn2lP+uRoSajV6W314hlxhMOqAr
ypNW8kZ0UmPpDwn5G3JY4r4joA8/BuvvvZ7k3gMDqPV/SbmTsYu9y5DvsOCQjwVs1O5V6T1IenHv
5GaAHmPIvmroCbU/gfnhVOYjxqKVruF20DbmewgdiempV07zTN8yJ09D1K5V46Yhes0ie5+GAKY3
Eg24e/UhPiTHiV6sdyaIMkTdQveEFI6bANYhz9Ktaj/lYT+W7AUJTCHrxU77gOVg4kLArGE65fiK
iBTZQ1bvzaQhee4sR6GVBZOwUbrFORHGNgnp52l4X1svOZSQLLoN0G3M72HxqorZsAthUZ73HBtS
5w0I/Iq3GQZL5aNHo9klsSDaqoAFh/I/fHtzA1DPSVfHxrhRResOc5ii9dT0NsHQTjYI2qI+WJGV
/vBW3T3lcnEXM15x3BwSZVvMTps4YiVgl6XK9pxuyYCPm9AEXB1eDIAZ1WWtTOUpXuGIii1AYaf6
tQTUaqBh8xQQgN3ezVOrHpb6o8CnPAqnaFfgXwwFAByFLbTeF8cGb6Vooyq7PCFQ5CW5SsBeyP0Z
AW56KtzyMMz+ioYBtrNBT32iOih0f83I0OEHtfSarb1h8Pn2Kr9pmtu2l8GiXzb2+uMa80uj3Uij
T4k1+a2Om8mmCej6Y93pLEai5Mh59RTIGraa2uLDMCRx4ARfUtCfsF8hRf0yM0nUnPplRqq2QWZG
zY+sGl5e1+wkxSXSeZCCobbNhwcZBus68+shkUcgIyqn2tyRbQaLIV9e2JskK1BRVTJBgtS40zK/
zn1ItObXKLxuITtiDwvFb3Dq/DyEGPPQijLb0hIo+0nDT9noGKlJ4cARcxAmNwKfhGUsIo9bQ0yz
FURr7FiIcDFwxpIPyS1a3vkjnBUZ8jqVB5lEuA0oRNpgOCekK8TCkT4WE0ReufHeytFmtEeCM2RC
G67pFVvg/vi0fNSEuDYQSQsGeJ0HgQxKuKbJNl6cfcg2TpII8AunPwaqiZvxTqB8UEr8A47xIxKx
sLCZUHWZMONFmpnBnR83rUFGQbc13qEXCvuXkdfD9FP4j2Kpgf6HAmonkg14cGG1xrFbkaH1eAVv
kbeJuaFsRp78Uul+OwVd6nE/lD3jGhQShPsiJcceHnINVDN+DuoPffBEwtqEVKwM5xodGYwhsI3V
uY4CvqXni5kPp4jUuIeKRepjv9ry2tnJ0vzVFkoSlJuS4CpWiaY5ah2UGdLyTXReVV9qvxkYJIbM
S5hphewiYrXyrtnRmeCH4uhZHPBFWfJAJFLixvH7xrYCz2U8hm1k60gSIcqR3EW10aFhycCojsYV
983IY1Y54GHaOMjbbvEF1o/5Ve9Q/9fhanQtHO07n0UEOXTBDH6CzMPRjkmqo4EuHR4IHsXtrwM+
hHWEstqLQAD+mTG5D5IbZGOuDmL/6EHBsumnnW54MelltP5RulcUaF28NBAZzJKsgZg0y0C/uNhi
hxubRIy5mMgY/2y4dHbL7pRiMoE1H6yrmn2Ymhv52xEpL4OJJ0Sz1KnOWrvnV6BJSe38WAvxLmA8
CnGZR/gdq+ex9FhdxXnePg9RsbNYihUqe4BizLWIIJa9ktJ77WozPYONo9QCYi88lyfT4Zc9YRVd
jBM2ncMryCV5hVX8BZOIOgfvB94fInPVz87jtjgDInQJWLXQaa8v4LbZAeu0/LV9LY/6sOvMoIbe
ioQCW8nKKWsXnyw6TcBvEfUFx4pnckYNUSIzQjS/UxmZ8Pc3yELmxOMKyT3t/3iOeV+DHKAMNInY
an7q1/UFQ9wZfxukxiJyINoBKVqll/3wKsINQ77yFLNTYKXqwxVkTfPMq2jwlT27Baz4SETHZCu7
D9WgOmERPB+sIyq1Wng2sBrylxGmEJ7NbhxyFnaBvO32RbTPBi4FL+kwHDbVI1T1cZ+GhJZRkXWP
PWemdIwvq9ozoysTFUQWIw+6zcrmSw82rDB9kTUxUG/2Gr/iED1JAbT1xi7+0sLDPGF6V4jHeoTV
vsUJ4Syav+tcBRN1OVpPhBzrrX5V0jsvLS1OGvJLjSMPdkY+R+7AyXysdzQA8D2tkMjBKqAsoz5Z
KxvzxrkDxholh5YpZUz7hRb0yjE+/nM2eR7j2oPhAM+m8tQ9nWR7QSnOjqHc5zs7Dfrx8dw0gdgf
YD1H+VEN2hd1z+MEyNG17ty6erRtw7G3sxseGTOUw0/wLqQJbe0z7buKbA0Qn/mtqrfW8fGN+g6i
IFwybKbZIDD6aK7phc4QCjrkcCi2PLVcUAQoULxhZ8rCWsX8EgM2FBLEb5vnMtktGK+ZgguoByrQ
AxsGhnNru+LQesME12yIvegZIwLFC7og1Pua2dMmk5xc9fjhfhZSXciLxYk8Hao58t/oDp/YDQfV
EKwQvH7PCIqau8E0k3Daw1Ml/0nEu1+BnajgcTeCXN0+3Rw5ENA/9GlEnRfBQcXSCxsrQtsggjM0
Ko8qEsBnc4nxvSI0G7dF/Z1WNkOpeFwXgZrAwheO2GUwwTrGH8+NJhfrLFiWT4fEOuhiDzrADTtq
Ss4S9Ob9QFJIAYOCY4UHvUbuV4aseRY8cpoJqj9BYdyn3DFQW8AQV+ngNqnodww25EAV+Zap8H7h
CKZrR6/D1SH/vHXwwwohVSQnDnuheG68NTdpp2gvI0Ob/YQ7VOczJnx9Wph0PjSXfA7kv2ELPH6A
CI7mfbSExuyEEmRLFAi7RnxtjICzDy7h2Aet6bA+oBog5zfz4NmDsoT5sSN16mlnZ6b2jMeyn2Xt
dcNuqeDt7an5MGxvFm+NqxW5QuyQtLwIHheaZqJXX6rWH0Z3vUXJKe+F15vhCrF4TnO0JdOxDOnL
iD27aSxC7czhA+cJlnXrP/amBHdY8FLrUEH4yCk6kmUnchEXoj0JSuURA6EIO6LMKSmM3aN1uRQZ
qYmy4FDRS3DgETs3drAjbeVtQr2D7cMvC4pciF3S+eaZXkw4gUA1JbWMomrh8YEN9AStcCib7ixY
Ti74Fc15/XSF8JPRMqRz5V/MenFWVw7uUVQURA6UOX7WmwYlAvbfEFRQmpqRy06MsSdjSP2UHJrY
hYOiws6PQu2SDD5cCxyYNeTNERiEyEHXLtDnuSEGFpgXOkbrAI1pjl3stxhEZHcMw8D6afF30mOf
pT6hGqbTXkli034h5jLQ51zB+awQDyzOQmAWcJCIdwAHSwiGgeDK9BHzOZjRIs8vIZCWRwJOR0nh
d+ZNJCK5oupCrKPYoMugPpKoiXAH+6ErPwUTleW0cDgZN0iG7RFSVXJOj630L9HhgKRLSDx5jDVS
M9hwWPA8Idxbbbs+w1dGeWIdkbrz7IRPnhh5IbCsny88VOkldpXRA2riQLeu3b7ZMxJmQZB3ARmf
3E/Msc+yRIaEM00XhLTzhvOLahJNW08QoGRAtfK7ThjCo0LBJUY8qW1IBVJYH7xyDI3yGEMV4zCS
rgWshAsMegoLKdpTYPMzzFY4SfKQPyKpgzwF5x/PBxaZ5lDGR7I3ke18UI9Dfai6G643iJ7gbM+c
ptQuiPcyeNzbDisiTB82xpVfzsubZ156Ik96O+gsNo6jKycGr5CcIia2ubeg1dnysGCCFF+is9q4
eOczusMvCuE0uyayaM6t1Z6UKUqpiCfGPAPOMk5jtVteG0I9+K8kg3i//tV5ECqqj5iDcku1QH1B
xUH2JapYcDDaXt2VTsVBbR0zhEFDHXeIr520E4lyrBDdS5moiVCP4/D1uKuHz+LD8iB9Ce8booeA
DbHyBEAjdggI/WMlVN7tVR0Rhz/vsMUR9P2q390PMg2cRTE1pmJAPQJz6CZkrf9BlqZxkzQXD2Ok
JJ81XjntVYMji38M34BIn1YKtL7whMux7uU6m4yjkgdHbWX5C2U+/mmfGGfh2nShygC4Kh63uDgC
yMGNGOH6tG7eHoCm6kuib1knXE1BgccpATkDfBpk8s1tRNzPJsNegZqbdjn2OFeUnpTi4syclDqQ
AcrgPkXCdCwT4UGhCLdbbs9pgLzk6WHERVdBiQi7piG2lKwmHsqjcCTc53umZenoLJ+i1qEGRuCe
XtgXLY/wXjnkDMxOuXabuxsip+HCQYOdR+8UHy25A0/Ogu5nmB0Vg6HujN9rzFj/pAuPRToswIUk
WC879ki2K3a9+VtmF2tdEHwkZjnISI7eDbFkfxYbIj08B/OTmgEt5T/qvoK2hKdmSTioVvmZ40yU
a7PNSfVkECION8RQH2IBITvIbIWjBhnDBU0puC2jGCSDiwjI5eiiXqY5YntM9/PPQC6LT/ezx/aD
OgEWn3lOLwC91AOFFtApSFcIhxyKbL3pBVcmztCwCjQsmqLMLYGVWOVYYmBTMLd+bboFnsVXNKck
jGuiD2YuYG7x6uL7hFy+fsnF04dWtXGNo8njqfOYW8gVDE+yKPp2eX2geqEt4eGjTUJ9xBbBkzr7
PGrE+3HCwD/i0/0T7eUhRiCidUhYMJmPvRjiwmGEEmYzEIsInQKhuoziYDfxvLajh8PWlkBoIDqp
tse3iHQl2gfRQlExoQRERcp0T4+x9xM5tMZ/2CqynLGhWCMHgCnpUNvTJlRCvg5liMnGythTaVdE
9nQwaZmtOci48KDBs6nERoLdN1s8C0tB5MxLMMKuwZqw84yGCsuhkpkt3zQgfWGD62BQaBBhDT7S
OfSr3BTqF8AEEiKpxUhVJMSacgNZqwAZCOFlpHDkmYFngAgDtQtuumTV7JFOFcYu3cXGZt7yHBBn
jirrOlOSsS/Ur4Z1yutjgisSns36bVbtUUQFZt0WmiMW4QgleBOYzTWgQ3cFdToOB4fqTMbguEWH
TVSDsB5MuBlP8m1/iFKB79zTihHW3AYccQVsPZ6C5577jtnIP28BrApHYcGJhgICKZAq+txvE3mB
cGUvYDQtKDsA8Ox2cpIDsV3YV1sHfAwd8mvhrsFcnU859kU0tybd2KbgpGbEYhNdRXlT5jvi0Rg4
UlxRvrjx6wLOL3JfghlxvPnS/mH3yI9JTyiQmLO6NZev2UiOeZWp6SMGYS7WloQxmIg+hA0JPjwW
uXEUG7Jbv3GXuIfHx8PBRVs5Pylt1ofnGfsPvq9sbe56/gruVv2HqWYx+y03BjvvwEKnhu+94A8x
qnIR9bWUZKUPgS8KMeTSOM4t4WUlYf+I0qzZRDygPPXGZhmdofMw0uw0aF3slKR4jTfcXe0s9zrM
nYQNjb36YgOjEYf4ccSFma0Rk66VKGky2GCnCJFjY4fmZ+MQLPlKOhMu3cQPqTx0P4Iz1TqUL+Sg
cQ+fLKsNUBMqiuxHCIqumM5O++6/WPMEvYdonkbetzpaeG/8mDPITD4XAF8mVg5LXIcMiMsxMZQb
+WgRChaxJjbJi3bM3ybOcCFkVAkcg7cl5DyoQv5jWgAr4Lmlgx5WUL3YXK1T/Uf+zh9Ovm79Wj4D
/MOw+BCBSv88xvEQeOdaMKxiOQt+zIXEZBTdP8mPXnjZ+dkHZRHQTkhAkSQ60arP+wHfaVysOPWG
C008aaA4ruCUsv6L+aAVuqIejZX6CMyk9GFfOIIxZQ5t0OWTq0hYlQIuVE3nrtLy8KhiP1Yar1zD
d9K91SDz7ewqGZm5xWf1pKE5VOnHY2TKxCnR4xAxQFKsW5gx8lsPnj80X0/MrrWtjB7DYl44r1Hj
EYLGx4xp0zsDra+OJg67SAOG/hydpPpDo7CU2g8mjXkPW8gKMgjXS3x6qojMufFQcdLUsqc62zYP
GZIuE64ldfsa6Y6lM+FBLVaH1ewNz2/t8TWBtCbwxi0Vrscah2oehMUkUBCVS004lTm5BRHmWFsg
B1tJwZIb2Lm1zjKGzG690cAirDnqJZAYKRBDhkatyp1FGfdKLrkrkdDLZtDXfwr4e0RjB4kt6rx5
iHxNWbw84+Xx1m97hKk4Zs7AJtaieTJPrSnDeH8+A/Wp4NugnQvswXA3ILvYGP/kFMCfCWNhNtsV
dRkDL7dMaMfJJ5BI5MlnonYI41qXW8VCzYSB6/DA5zi3QokwZVJVNWrfRxM5PVCZgdNZ1CODzDUY
eNhJo8hE4CszV4k1azPjf6lIsbduZSeNyY83MmfRzyZzqkJCWse4qE1+e/TT9boJIkyzquXW4vx5
JXYe5g7UggZqQ7Pv5y8aNQxBS8hCa0Yc3UfJRtgXfo7vCzwNuta5e9eNABSIE2WiDosP7UPm+bzm
Or4f+PSaywm9Faud7dfK6T62MmVNgj9s+kDD90RhPn4kSr998urzqPlPFI35BFiJHm59nlDqGMLb
UWRotN85HYxEt7zDhKba0q21GZCyRSSS/GIAi4/aZ50T70e4DVmnHdZTvFiKqjqZjhwBLTusCVMH
6hR+NCDc1FL6FNTdS7X8WOrLUGwpVqrUe+qntjyXT0z4RNfM+d8z+IBiqE+vUX1QrXujbdOckwkz
pWkD/2XVBmZvYHVw6VanZY3H47CV4g/JYFZVkbfCCEZTDqD0Qy3Aa6b/ogHAGQ3I2Bp2K4IYY97M
b5Hx5advxoKGuwJwq3ZKH8rqjfpcX/CU3fbjdQRaeTAoonBSV5a9Xvc04ti4kmfMU9BxcSMCeZbq
bSoHWArKLmuxF1sAB0tGzu21ARQz15AV1oSZPonXlTt/ThExMl5YyBMmVlGBnNN0KuaF57hjGgmH
oAc9qEg+nBnDrrA7bug0IuSoE5CIzE5VYXpdvVNzl28gJt36t9G/6udufGJUTw2Q9zAx4PvK9HKj
+dZMiDbbW58mVF8XhXSUGS28ylBpYn9Ly8iVcDtZRcqmIGZY+obkh4P0yN3xpXhiV9v1CYwFDlBF
WWgAJ54DlcE7VKUaRKn4GZ6Xjn5jLhltEJT5APxjDAD3KMZyLoOSkbcYTUOBRaIyLwr+jQ/7qWZu
lIDMoA8fZz4Epsfo9Dwlp8v/g5nDwCK3jf5eCp1o81WQuGbQFxtsiIY8eCmlvWR9Km1ul1RtdfQ6
IZxrOb97GpaGfcRY/lbTRzYeJ2ZlyfBmoiNEzeRY+hRaTbqVzff48TqKyeeH1WDPQf9voAxKotRZ
YailsZhr+gzR4HHoygijWtjJYgpdyxL+LGzHVB511tlNT7Dfk06pZpiOsTEc1wUCpaYCP7V4X1Lx
S6z+p4plR/8DSW2TdB89lOZidbSA7joqk5kmS5cm4gtaBm/6K37U00BUsg5VaUFx1Lvjg5MIV9B0
Vl1rRYlCQ1YrCJXA/OBqo4HHuQ1Si7684aW4KZkFYeaZcvfjmvqkR62T4g9NtTxBcMKrNjCcPW5e
ekBArsjq/a5uSwj25aT7BVDS2AsVP6gwWfET38dXPM3mMPZFQPVAPLq267az8w3SR25yApt05aPn
3j6999lhkkuCcbQdg9T3WWYbcBcmTZYb8Z+hh7vovPaFVzifhmd4jNn5jSKuF8gRiOv5z6YtIV9X
5HWvXGETx8nDmQ4u6zCdwE5LuM6B8PjCw2tNlDGlABi2SjQ7EyPmO3hGBnmgvYrfPAeU3765hToJ
hSvznnQ3AsxrMT7CpxujvsoDug9JR96iTNkN/tpGNbPhvxMuHjkklvIBZFfxiNvbMmYh0ftOP4bT
3YBqhZXlpoH5+32n+LzR/AHEY0WxZ1TtpZsTGIstvPVwjSRKHGT2Q8E7rd3dxXelpHts0SulfFkE
IH9Cdeb7cdTDYm8zhaqDDTsuWfzPVbgIzZm620kDfEfE7MwTbnyyG+GrUJ0fW4ZZ78S22zzMHieM
QDz5ucmn/MDsrCV6PtoRHHgVP/W4gTxgWU++9sAnW4kkCc/0Fa59hfVdca8OsEQwKn16A4BDh+cU
uoaDtjPeH1uanq3sgih5cPf9Dp+2+hUJ8Ik6FJs9LodLY/TC4IBjPrwzpNgBHwN0w7kI5n20RVDi
XecAXecJW48914ggyn/3myzxl+o0sGiqW8/W6N+fbIcn+mQu3bwBoQeHLW5zgAPk7fnGdduRKoH+
F9cy+xvPVGLM+QfQnRPRt1a0zD0Z0qWr4cbI9QzSHWPOAA3fPg2wWbjL7uqru0d/qjcfpi/lsLiq
Jy4ASqNmy3VhwxXVJEkB2HwsbvZTnMk3Nw7KFnfvtx7/P0br+GBFF/09we6s2JKreGekQ6EpvM4Y
B2+VA4D4+hfi85PLBprSv2LbzeWGD4ZjvhhS0Tn+y0bgR35ADwDCqw9cZPYgD9Yb0DJZ01yoHBwV
X4c+XL3Az94+bgZrwNg/c9tT39oX8q4/WXMu+gQM+aYXNqmAokIEwq9xBvZazB5S3Lb465p89Nf5
3p3zPWD0J+HOIeeBQAVYy62AjkU4d3cHbW94z4mdAqaQdB4MXzyKR9IXcazYclRpr9I7biOnq+mo
19y//poOg9ATVun45+WXe/75i5g6sb+xdlzb/UV5S6GAbbiVDuHt3LzUpRp+4dnAGRPUorqxaAAw
BOhj1z6zHebWrZ2Qu51h0wCZhFvNn52Mh0vc+sybsaxD1xMge9snDKPFnkAbs+Hl2LFwVOVx4Gnn
Ub2KHyq8byAQ/u3O6gHCv9Nn4iw97glPZ68gxMdjwuhn3i+hKays0ufFHWozfh324kD9YqlWnrLZ
pjvxJT4H633eQ9sLxTuBLBqiUb1UXsmrRA4jVbAHfg9Ilf/8Tk488GjXHYGlZjfg8K34nkfw3OPE
s2Uz9Zh1Of9cBjd38Q/sB0F1+JXuN3wQ7y6e7xOh6gEJSVvFgTjFrogLkre4kS9W7eKi+XVIELni
eMUz/sB8r9uqh8lvTnc4RyBDYktnBsP/9EO9k8MR88jIr48YB7DUGiI2cEe2pyvGXIfkozp3528C
gMUOtrmS7uFDXQyis3fFNvFkXeGkcK24rGBCLq6IvrgiqM4d5U385+amfwvvsRNf3Eg2cAc2SL+/
QBfidPjkJp4UTBfJBuOCid/EZ+XzpviVMmbId/d8l7roXU6/8Q6XELxqAwmQwzhSG0n2Mm6Jnznx
xPP2ojMXkAiCTAzlt+N9+cKuR4TYU385q9fxLCZCfzOHGMAYH99hVwcW/JuuRPnwjfF1LVxJ8PA+
C3NCzFthApSfbFPf+t5UuTr6vt0RO8BtZ7wI6mSLS/D4xi5E4o/mB4vzVH6CaNt5CGkcWMYlUOVU
M2kTJ9rgQ4JwqlPu/vNPFMNOvp+derhqNjcSwJCh0UCeQvZB6BGWThynYjrVUv3j9AZFjccRJskD
lOINcFKk3BcYMsLQ5ND57ENwmhPxh7+Jl3jwSpnGuJQsLDFBUmBNc1U5nM/NvtuDsOM1AseBphhg
7f8rWaByIvNe/eZBNeAW79Vv8RmoYkk+ZioQ9L84krG5IiyA3MSVFmtGf+Od2BQH7sRf5GG7pOGu
Nh0w7MHcCZ/wreBCdpzUiwvaCJzJnpte66M43zi/hKer+FH5rzw2Ugg9Q3/Pj9KNbE30Z8U9PrIb
L9KZXjg5YxJCj+/DbIEgEscbND7ljCHiAokES0bwA/CXace4jGLqZ7jgTALflHkDTvoDrRO9vR/9
cXn5t9zV91LOkVHvMGFoDVunjmagDgYL8e9HYJ0hOeVBHCLoXMNzsAUKaVAGe9V3Qu2giDJ1A4r5
2CcMGpxmD3gIAFpOdE/8XgD/0X1+y0x6WaOMPQI2eBVzRUYA3EE2DwCX/fICqhu7LKT0AszIuN6F
h2v+osh14V7YZILRyoKmwiAjccnNQ+bfjz3oJcwNTMCMYxpiEcqtxoRr+AVifu55wdjuP0WVAorM
xy4/U1yBhmtl7aozKGD1g8AIokTxH9figbfn/GO9wZPt7eddszH9gO3pmFvLJkKzCvKDJSbxzMxZ
94mHIB9dMU+2MM7Jf+vf5pTz1mHEcM3Y4iqbD7umrmPjTBfHegP7bid4PWyrIL8c5bwjnlv4KpeJ
9xas7ArtI4MtdrIdGMd8gP7wRzmJkSBiapRNWCoLduYPA3WawrUtRDHMBPtfENz4YmaoeZ18cHjw
WO2I+BhaEmibM/oGDKWTIQfQXp+5hL8mLSeOUI2LuQyjJvZoriQwuQErzW2gjjSgLpv2ffWfdZEu
GggkZzRTJGdwcITJNtl38Y1SDduos3wqQCJttnDupyDSbATlL4NA5lrcrsiRxQyKzYprxzhtdc55
D3riQf1Bsn5W1jsxU/vlbvc830DZY+cyzczesSoK5Re6BKYcfLTT8MujioNk9EN185t50nEkpjnk
qYZ4xGl4oW/h4wrQGuOn3KfPfn7DyMFaoIK8ajMRkz8MtH4E0W3XPwRKtAafP2GoJo4601l9wIar
He3cZuw9dhyahwyTI1o9mM3f5nk1+7j/sf5sgdIvHTsLMmJCPzSHTzp4THmoAIRZNp+TcVr2rXRA
t/Za3SQqUxqcsGhNN+qRX4nhIiEwVgiLeLU1jhyCjIrPrGqJ0RrAyfpMXXQUVxr321HaJ9+8fYnQ
FeFBh6ielvzALWMMx/2s4FBaV8zc4AjTadvjbnUyb+NO+jJemIVcZhtHCA3Tf3fUIRrxsHRVUL4j
sToZ6OJ+cBnIQwtrBcJBqj8TaM2Gmm7x+6LZN3/kbf1Olx+nm2hll+9wp5LN+vRExL9pD3y3FdYH
xU9DttnfB1bKvE2W/EsuHmlYb/GlOvGmgRLbFy5F/sLbL5z21zxX3/O+oAo2ArQK3OWW8pOjTOH4
0/eiKcCdroeHgUlh+1vnbhv+K6qZeWCoVLEkKtIzwFKQRxnfFhccrVb5qVBloFU6YwrArgHfmlkG
P9Fwf2hLKq5i+xs5KK53q7t5oOG2XqZzsdeP1R5YB9IYqL2dfK9/hFkfD8nRZElwJ6xwvq7EYs8P
j91sw11u3oRDeg80Rxz223wdbXDQHUs/6v14q1/yg3aHo46G4ahfcYSGVepzgE/Ch49fDqk5hJjD
nsddf5gecyGcAeUzFFoHXgoWihAtFBdUgWSWW7UXpy27G25dYp9kZ9lxxLQPD0HAJ8cjdfb8o7/1
v3XYSbYuLoj0VsWOjmLmMt5S1xCDWc5b0gw+9GsemvB3jrSFUGhaJhIMs2LVE8c9s2EgUXD1x634
L3uvnrRM3CDKS4U5CnuO6OFgLHCvqEi/+cHshrfoZgyKb/Uo32AJQdReoS3+j6X3kv3FAD+C4MwQ
2YKS60nzpirdJ4uRJKpPvl3G/Bmc5KR/Qspj/+nwwzqMNvA/MVwbCLP5Abp38lXg8Ruu7jnP7hBU
e+hNaQhRqtunmUN+C7KY9ECcDGhyYzjtAdgG0TReKQ6GN3xx3JHoMJ1XP00AM/XBNv0IWCzZHZpp
HLItHUlKcjKOfSS7oeRmFcN/WJy6nfv6dQywp8U0aieKI4rO4/oPcuue3pL4JxWKh4LTOOg6pQxl
KiWJAA3QfCMpuCvOTCsx/9Q7duOTOPpw6PmdfyoH9449Zy6k2U9xaTGyi0SiZMxII/IZ0lO8LV8w
R+nu8H2DbMSSbj/rHVxPmLTWG6cIB7c4JzmA3JrKm1Zvz1PE7iCOV4EjtCEGW/hIQHfVvwunoLoU
JepMx4dZ3OhIJw02Oe0sw7n6dbEHF+re5JoXcH6vR+1ny9Rhaw4Rypf6+HTGs+i2Ro4qrgBBZA68
nGobX0X3OOP+ILJQaBYPoGMSpRErhO2F/8ORqH9Fm5Z5A+JZZnOZA0jEvr/nxAI2mMIV9ZUoMyFg
Qa1CHUxLiCyf8lBU+tpLd7IkR/lm8OOy4naPXUfzQckd5r8wb+B+QSwhdcD8Ym6rwyG2mdSJuRy0
d1iNWzHenX+ItwEwo2zrf6kxQmLQuBzotnk5RiCd3VF+Eg11JPKG8rk+Umppf3wmajvsE5gBipNC
EAMUEIKc2HEMMO3pFaKt+J4WL+w10ALg2O7pEeCH36OLe98BA7hggMYoWPkEaPLeSHygYp2/uV+b
4cqL1vy8ybgvwiMQQCKBZA2DBYhOusG8YVCVo4A8Pbk7QBQnQnVv0k0WhR487NQZWZfFef0Kv6xm
WTKZBIKhFGYo+p3vchdok09HVihW2PiHHhe82ckm/F291tBBmclEYSfYmD4yw/F9dCa3w1eBspL3
hV5Mvz2YmOk3IOco7F3c5VxYWx4Auctg+8XEgVORPCaS+MBYItdOM+zoa81c0Z3APUIpc/GyomDd
LGyKjuFEtno27djTjjAtbOuHFKvTkz5ht7o8HPWEBFW8KKaIZBOP/82eeEV4StgenWcHJBTUH9So
coof4iBdsAQsZyoetf44bj/748DQjd6ai5K9z3fxyHKjmm1yzrnU2RnAFFIMdffMB4WVCoPDkf6L
9/OBwl3iX0RAongAC8KIZ0hHPA7/iB7/TERjU5jxUW8nZy76nSv2+I+h9dOLLhD0QAwRLe3EyqUL
xzGfp+CUwwWiVuuQFEK9c4pbdkpu9HIGpSyaU9KNf4F1KbMZ8efiPGXYTwJ7iDcn+zEaifTCKYgZ
Ix4AHwbozvKrclDmKNXoFKFOUelemHXDxqFQFQaamYePIucwhyDUoH8duTAqpKS+xr+06BeKFpfz
8MwRBFahsBAFWEBcHLo60KLPzNN56/gEUnHpexz2+bs4lsEPqTspfB4cRW+onqi2aN3PxAdwtsof
MAl46nhMcdYL16KZvtIKffXXMoAbhCHPTQCRA+R7YYDKkT4LQuASctBYeyj9E++eKS8H2crFee80
wTg+QQZV/83yvfqlkB3AXj4d1LpaUOtBZbqzWbmQd7p7Q7jFXkUQHVQ3DsKcIhkaSXlh+AYVle9m
FyNJigYMP1YwJs5SGWxg9QvVI4VVAu4GwRkoYM1NhDszqPiPMOwkSNcdjqWgSraEGl7/cZDgbbJ6
Dsk9YaCDKtGFRXcDCzcABbFg/D8VCLtFRXOjCHGCK1/wh0nZyUHWbiANgEzvy4uAWMxfxgs9Jd0d
gKysfOiJjNxv7Wv/av5ZvWv89z+W7mq5sSVZA/ATKUIMtxYzWKa+UbTc3mJmPf186Zg4cfY0uAVr
1arK/CkZRY7sw/V9h1xijiI8f15ONUCdRvAwAr47gErxDTeNBxQMNmBQT6umFXp009QiUyC8+2kz
pr6ehnZN5QUSnmoRBcqGsgZQ3HcdAkg8mgr7BBgkINuW38jz86AovPy1I6YoprMSXnWwRBWt0wug
8FGNCaVHWvP4q5dJ/Tg2lWyXNCVlTWVkGsl/l/dMLTJxDb9YDiCpRn72bs6R5Tj6Z+JMCoDYhGL3
0Sz3sGlOLLBB5dZNkV7X8hFW/ryWVwZfgRZgJ2rMe6ps4RfIiKbPWCLLWhx9Vg0TpRKyf3qL+Q8f
+vuf55Ta2dNn5QcyT0hiqUYB9edJlckkHKh34zk96c9qe1vbWyDYCW9A2GC+8c+2b5ZqO1BusKbJ
1NCO6vx7/yqoHSp+Gx37ucbkq9hR+XFF9KhCdS165K/Ll7C8Zjob+Eks+4ANyFduP/ScpvD9omkT
wHJjVi0YI2i/hhr5Jr5j9iv5lR+b33ds376OjcfXVa3TndjZ9WFSzn2vmU9pxwAS9RZvCkgaX+o3
BS89kIOwMvtjHp2I7GyufP5I0uCJMq0WmAZSVQ0LxUqqTJpqH2BcrugmdLC8rF/R7miWuBpkjfJb
vCXVWnoFVpEKFWnZECF95M7RVX2gXJq048wPz6FHW1+u4LvRb3SinFoRQ+Ur+c7hk2XLGEC/9ioA
A23YQdECAiUZHeRctlbeJ5gNN+6hMdvTHWEgpJIODmGj9T5OM0Vw+Pz1DmnVP0Jylq+2QhLziB1P
VBPgTq69oS2sBTRWHeUawvJLKc/YxQrAx6eqbozSvjhQZ4vHD5kuQb8tS/uJvdVzVn4xwPZmOA8J
mGM7ShMtf+sWUxer1J3BpGTamz93Ss4fQECiNxms3vQqFNBr3be3C2EpvEjNrPLBp9qop+YDRW04
1aMufPlAgqOW3g3PjU199ec5NRW0e02Wlx9Z7QAtYJQ1sZY0+C5isTL7SX8VB6xzaqryuSW4m+Bj
Q8XiJNEn0Js1Fx2z0Yanb3hNNa4/o4wnpywisDfpiE4D6yiZb19rqTgBWOg+NcKz7nEaoEDyC7c1
3U+LrCldNLw+TYMGTClNl7XMlMDebDX5zjaHng0RaVb8a66UWVzVAOczHwtUmxTnt5pa7cc+nphU
3CUTcyq3N6dCSxglTFvJBvCRUr5yAUyv1IcwCXqe3XGQm7cKpTl8BBJI9hhwS2G6aznvns35t9vy
BqNsz28Bk/stOSHclex9/bVxPG5aiGqOQCi3cxhi6C6JyN4Lih/Aui3oec0DUOgZJxqlv8tizlVe
X5YfPEeJ6sIfQbbm/WP78RXg072sF3m4pJPXbP9aTZXnvXyffd/g2u9j9dkSVvD3Wi72j4+XdJ+7
61ijVdGBaJ9LcIO7QFf3a9dhUe1M+tnva9UfKYAGi3FhyPwllPxRu6EtukY49XP+iLm/kuiefRSd
ZOTS79xDsJHyJLAvNUNmlB47MCwZjTXIvswZIeo7Nh4i2wpw02ylz3QqGjDYnowpiyPwB9aN3AgU
otnoJN6hpXa+4r/4mraBmPsRLX2JJDG/rR12Naauec03HyfeeYspmm0qv0iwCwnQL/v4lRPHSDRt
z/+u/2kBry0Nni745Vi9VPKplwOBQUBJq85R5VlJKc8UCixbuFFoy+Ezq3ZYfvi1RpF8s7ZoXT/2
03g7SuShx2T1kvmQBlzV2jz1tz2khpEhao7kUmtdDP+NnS/GMaw8NqUR453JrOmcq0Gp34Q/bGwn
kRVoOMrhx8v4HppiZ+DatwDutSfjzCjfQXiXH9pkW0mMPfUIxfyTlBqjEX14SZnmGmI4bEcYuhPB
o1e46nlEDG0a82/yewycp+JqY9KM5aZ6mLEi5Rmcwj/1R4fYdgH3hwFHWnkKMNFd3Kry3EbIwmSZ
2kTB6Dkg5i/51jgwKLrwQM4mHx+Rgm6Ks1yZBzQxGEUkJ2HhphEp/QWF0Wr4MFtk/nmOf4yw6Vvu
YJ5b+dooNuHitgbQd9nGcWyfP37PDorX/7+2Hb5npEIsmbkHhpZkydgE3LEECFrPHxtxvA3ce1xn
zwpTZsZxkfhdivnAFcv0zbGj5HrCOGOSBoTFn4K/ApOnkg+AMIBVm6L16PpOxknbEzwKn+byx40v
RPi8gI9XmmwtTxes4GmSuPX0nO2ODUY+ZxX9wO0FvRqmIfckMoWUYTQ+wJVB+iv4J+Xj/zdaSFQX
mlwCfiSOnnxXYOrkgF5AZ5oAMkceq/wwV5UJCuoJ8OXxdaDAbcQOTP9RVqx3r9XL17kFznDA5W2w
YPBTRTy2cQKtTKaer6TH8EKOgpfEu5NRFA5xrUNdADmuKOMxXtZOpepqLZnuF9nrblK1WMA3971k
9M2hmlxVlWbw0VXFMeIbSPC4NSA2/kXaBtuezZvmnJ3NIrI5NdVFfqcDyu4H4q162J1FsaLQhR5T
Ge2MJjj09qmXrALRb0er0Q6mgLUkz9QTMz8pqTP0vtMQl89e8EXS2oRHIGrzqTpOg5260NY3Teo3
AVNlpATDRZKGqHLPN0VEGkInwmzG8b4SHq69Sv8nIHjTSHxowyuqx1PCqOnKU4jbU6a9zJaIq88y
/t0qlJdax1xfkw2UaIpUXS/q+3+0tjhbSmDzxGdmi36rHMGw0D36E1BPlX+Wx+Nz6+mRZxZCQTL4
P8vxnjAr1V2MDn8JSZDO9JXHX88w89BCc/eUFVxmACE8S23K93+UHzmyahMEch+lD+V/aJhWMfH6
QJvAM/Z4u//DsbST1afxn3a8yn7sozwrxfrlbxA5GYeNwlhMSr6e0xuTCNwrh3fiQuFIUBXk+A7O
Er9f4Ji+o08800CWtdcUqmgem7UrounUcxQTGlPcjv/UDFJlJNgOUnQLfiJazsS3Fjj+EVwCVsFS
p9aX21Oev1r/lqnEsqYmUAwpfFx8LuiFWwUOm5uGIPkXx0trzazPYk1ZHIrpFTp8q974QZ153LvW
W53GWp2yrfAqAJaQvps/cRIHsaEhM+LNGKSob9Yer5M28dTNelUj8pzWQtzwMNLxNaIfVpQhz+W7
f2ydWYSHkaDjHvyyB1jG+W3w2CVUZFzJ5DuPN6Stkn+fD0w12P2X1Fcjti5wB9IMsuLxemAcwrVC
/VXTfh8rQb/l66d3qsm4HTqHL+zaV6hIiHg68Wr+r4MX/XsZ7Qpl5gCtFwlNqnI+NIL1Z6uACHhx
N0WvduwQUHcz/c3f5WAi18CZUAXN3LwP2RI7yKla6pMr54fEuiDG2hVAAQBCv4UjhcFsPqYc1jvV
UrWYVe5YFumgTVuOS+aWpVvbzrPGittbfxXfD73reP2VrGaoLv4tYJjObNdr/2Vqaa8AVsRYezQ8
MJQN98ocRSDT3rCVHiDi8C5DJlvjEtyPn2NDqj4YEilHnq0b/GD/Ck24g8lxVCpXJ58RCXp0N+us
f3I0h6l2j7IxsDy3r+YHdkY5z/UcbkCRaG/eLQexbS/CVw2nPtp1ufHnCGKyfPedam0P3YSqRXU4
+fIu3Qdxw/HV6gnaSw9xFxxq8w+yGHmUHegZMJ/B6TY1kZAWmI69atKatc+Y/oMIzOAkGXU616dM
hZf51wblWHGQHlFE2Tt5kaOxUmhTaWv4ifc2HrkrNfPfm+jfGgtHRq+SHQQ9qHQydiWCBzK/4/oC
J+J7EbBz4IL3UBVbckTIT8bPzrnY8GjjYUFwqUud08xUWU9972qaHPUQ8MKh7rjdVxUiUT4UwQ8G
v/8IqlfTelg2MeYxjU2lUXEJ4JzaunM0YtXMFQYaqq9fakRdvnhzGDOyQ8bISve89OX1hxNi6pDq
AXwMZJvSSZC2f+3VR7PfmRxzk7KpYkAmXISgYSWIh9lvt7XclNfSM7ypb97Uut0QqvGClEal3hK5
4K37mY/w33icfbDHpZL8YWr7Ce6b4WPz5/F2HTw7gTLeuIqHRjrsz3V2kUSt6N0JeG5hnFyPL9V8
az1e/nPjZOPSwI0NjLh2qLKvHVMXSLb+MUkgW89N8zUzMNgr9wQqosujWkwzFL2s9jBaPdd832Sp
LbRh2MUXDdi6HysYAmSYpJk6tJJ0fy415G4/5tYYLAfCL/ms7mEuIUPSDrA8/D4dQrKu/3INl3vW
uk5h4HZE6rVbM5luu1+I792elgOCzgV8q9oyr7UNW10ygVJc3BqMOvZPiJY7i5q8B0cNTS2054v6
ufm7EPjIGO1tNZtkmUUeuX+3/3cspKfytn0358fOLYL89MUFggcoJvurEfIfVsOOmi5arsLx0J8w
kzjRRsvxZvNK5pzEKbm08Xx/P34nc1ydIjFznPSgyl/Qz7Fmx6zBM8Gac+Yz9/m0TGuJ7+O52g2r
5fvu/VysA3TtQle4jX3xv91f6OXmb76eHdKh5yGs8Kf8G7n51VDC3Gt2mB5SW9qf1q2YSWInFJvH
kBNn1n68Hq9GwXiETiw1Ln1QU6+OgKoYmroex462GoHoNX+qYAKc35PRXduOc5+2aapCo/OQuj8h
5kGVlGXxj7XSgT5d/qhXZ7wd92riQzM4vLL5TEsxKevA1aXP1LYh2blapzh1ZWgP2qG0+poNPXiG
jvnJKwHMrrt2MgbEiehCxedJ6GvJHbgni3h+Xivz6Q2I1MnRDpJBN7Nfi5/8QGknqJIZCyvnzNM5
0DH4BO18ZxnF58RMjY9jY68DChZWuVue/Sw/sF3zWqbnVbGsXXRD9/at4YnWYaWZ0XIZsaArymAC
7+W0fk5DVNnLqlaVNr0XEO4eh6fgjVUoWYw4NLpOM84jGV83H1uqFlscudPalWKTC43LAiwbrtIJ
Gr/nRUB30YnREkz+BfrhwJ/ADbBKbVRuCxZQzo65ialkyEn/HCqlLvgl0d0Ij6keN5VbZTae9xxP
g+Xf7MvuM/fHP2hCxTbCQDatvf4CiCoPZZpWemqrGZrblzejhKBgGnpzslApgXRs+4EN6K0U4dbV
lFNAN89kqBkqmM9jIrSZcgqKRv5nzZkaEtyfVTZqdvz7vq3jBirpSibjudvspYD7HD0QPUeMAiME
uwzY3fWU2km5MqvaGzd1wHWJlsi/yemQ1uSrRN9zw7yD+amsbh0maoJQLxFuLRa9Um8/XfO7DXKj
hZFv0TUU/+0/chNAhbu/0GyyL0AnqksCYU0esHtGgrcZFhQpNE51TeRPYqRNFStn6pq9dlc+p+JG
1Ow2y5plpPnhJ3c5vpfqoLhsKOof+JlOXSk/J2J9w1HHsarNAoEUXxC8ZA5qLCdnSEwMhZdrpRxm
X2IDWKmgSjKj/Y9WUp2keC7binupmrJ4rcYm3gyFl5PryQ4LVI1axIMf+K36ez1QuMfIXbNq308L
pJXycT9ewdqSDS8xQqmouEdRF2HLUL3z2qas2dx0A6NyM/FVPh6E/JU+bkqK50uhOC4iNDwbGD5Y
mvvGoAyf7Bz0hP8Cfgrut+o/DP7lpZGfvzIKh5IRygyXKtff8rG7fEVVWNfzVy9gK6YX0wPBzkH0
65o5Vfyb7RvqSiX7N4l7Q9TgIE1ZrCar+2dt/W++qQVS7Uoo+GJCU7ygxZXrYeazob+AYpZ6XJae
QNAlaKOgxtF4xaYyrxxjeKDpzcIt4hdldsmi8ki9/mFCZ7swzRBAOhBwGARAs1L1HOwtvRT5zXj2
51RXdEn7wbHs6pef3PT2g+wToBm6yTxBEhz+okSA9r9d8gCyg5KZtbe3/ac2JbNR7jqQsL8C0aqX
d+pYA0bM1vslmWrb8RU1+G/Vi1r3IeKJaBxJJkRcKsvItIdEjfGzeotEuhf+pTdxSQrdd6L71Ouc
Npu6o7aUHVf3Agg6DMOzphRlt3KkOzBOuq6XNHaPOY7rYpitH6rmSWMNxqv3I/oPeVVODhn1ms4R
JTc+zvHiNFx/bb+WISxMaVQytaC8j0GBa8nm/9yqngbsWVMbJ/r+E+e0yh0Z8nd+UqALnUG46pDA
/uxwQXAiJfU6IWnP1IrvWtW0Ml5ftv7yFxTGlHAjJ6XAbhdgiBW8qMaL9WgG1QIJ83av39nuqZXH
Y1M3trXAKRV+apysHv8Z36FmuWlC8hDDgvGvIuaRBqcyUZiv8fh7+RXnZcsuf0x+1dPUU2PWtXLa
vmdSX3WeqB+GO8vArgi7lDkE1i00tI2sSMLnoDFcvQP5hCAjYbXdwshmrQodkdnKPfmts8/mciL+
uopvewg5T+Be8R/rb1YNvZPzrAR2WLyFmmrSif8P+DYQy4CgttN0M/m1iKCZCz0EyIRCKqazWsze
JtS2oe/lJ0Y8XD82XmT2doQSg2BS5RkNQXn1RvlFjy6kw0+GYsCang09xbs3j/6870FAt2MSpw6F
Xf38ET8TQDxB5QIcNxtep/NXmnNy/uHtzRcr/sMCinJy7pKGAGaKABmHWgDZ+/bTV/ThL+hkz6OS
dz51sq7KxfFkLI/SdLl9NeOUDQAoKBnhNdNfsSvljEmDcfwW8CrZ8eETPPo3Drc4DX+/tS/UO4Yk
1bVW8/nApx/Ch8ALVQShaQZVMUVW1Bl/Tjr7C4bS96mZ3frqldHvdgKCD2bPbMXhcIbZto4Fnxgs
3pRnCQ/yryoHYE++72+zlHJGoTUv6oCVELvk62VLUeVM62Niz1OoLdRRyDSo0fGGWbNhxUHhWv7k
ftmZMIcU3fHciIzSLKNKVOouWNQoz7oLI/8YEhlKsSQS6VeuJiODPI2QwC51c6mSX+ghxiznbnn3
ieVsh1JJQyBUjmL9UA9w145MVEbEVL58uWxIu/LeCrRGF93016qeJch2q+LKN5PWkbf+NY8oKl4W
dYjgdB5/iz0kLukebGCo4mhqAnm+psrqKONdN+XnBo+UKK+naqECQH1esTh1IR/IBp75dr5SSzaT
g8kYteSCz1ZtlyrweEZ576Ainwhs+xFI4fTxJ5uuk5FRemhWMtwLHxeb9G9D+kNxZgmyjTmn6R93
P/cPdIBz3oktUSGlVEhU47Gzeqxxp4uD1mrGyXkkXBN/MHdimzdJRe2FRTgFNxTc2pXSW2rDm+/j
6QVYkw6K0PF0DcGpFcWnNs/e/5T09/NgTXBa6exuUm+p/hxNoracTyOamG2TwiDRp6gx7bS+hs+t
x7QHBCa2feW+bT/RT2jGa7y1GcA5BUcQn7Ya5wWRD1dhHg1FRv5xfy2RpADmkAejTWRVOPsm9cf7
6S+5UaX4HxwgXh369e5lEcjCVAAHxbo4lcrj/U4/bFMU29s/vXclDX6CHsdgBEDFZ7EeCBXf27nC
PyFNnJbFQeFTP8r30kuYtmpZB0N+uJMCXTHIrbp5nwwDxHJ0lEWPN2Tzz0yhekWbqdjku7sZQhzA
UDvkJreB0iHITallVbU+iEn5qxjQvAbjp9xL/lCJd+8O5spmWPyr2lHkEC/7vltB4qhhob3xdbIF
Ah2X78QcdbBlp59l6WO3SuF7ORZC9X4vNvOmcgjCjfMUBpd11jm3fIf6rFeQYbJoHqpMYq1truxg
HD0HCSZ7fIJBIQ1zp2jyRizdRAaf+WqK/Z0xbNHObl4m1czXss7f5lwZJEwv2/3nOPzPABpamSUz
zP378F92eCu7hpnX1bvcB5K3/9j192R541zFLDo9QncXHUH1MdyRRVZLyYrRtr34y0KzWLVr+HWi
fSnfjuVdNbNwuPsf4mcawn830YSVTTs7KnKV1/PdmLN7rqT6p2r6j22Soa+7K1W49Y4V0hr+2JN0
7sqlnOwdNsAjdvTDtpFiiUtVN234a5H+WxDTrp09veR7Z7MJSO7NnezKMZb08SgrKlaTsvl/vm8e
PtI+Tedvd7nv+2puUOrM30rjqyJ9mkvVCoOMIK7+RiGuuJ1Vng7x9skgmDde6f7idf0239dWr1cb
VHdBL1c086R67e76phqt6qaHCXiYNWcJAXkvxXa+XfrZD0vaqPbi1bQdtDZH0LpdktLb3kniet1I
WECDQpgrhiisXvKExo1Spnbu3rvPP7d/JT1179TMYfV/ir3LonawkSyrObj/mw+xf0u3t617Pf5f
TGyE8aerq9fErpZsL1CvLqc9eJwbZ7uQEPKEVFRYV3MMBvNu4d+MzKSSAWjVZv3C4PIx2zVXBJUk
CVuhw2ROVkjHEJLlW7Fgam45MSiOrh7z16vgJGNdX/Pdx5D3+b7tuB83lWpvL4NqlPoqjHeN9wv9
dE7NTS46thb94OJjeWgme6nBZHR82/RX34+mKOLNd7EtK3zbWrek7q71Lxqw/vZtf2uu3xKDi7s1
O1Qno93H+vYiRoEqhZ/3BIDjIm5bmc9+NlPP5lq7j5Tso9H8TTx4PtO8a6ERbd0ic9BbbjB7TXyd
Ppbd7Ojsp3ppA4AAVyRjO16r/mO4eC8cGSDKiXaqb/Hv5uX4s8xrftO7/IY7CEwwiS4/TNx7OV/9
/Hn+LL1OhonX4sZuJfkjv2z6L/uDAZmPYfbPbZj6yqQposvZng8a02DrW1HtZpxMqlmzo01eOWmn
v5Zgnn35lq8UXmfvOSGsL1buMlXxfUWw7/lrB5dsveRCDrj04xtme4VOfpQbpwbGSA/S3TOlw1u+
JwQDfyquvH+aFlK1Ys8cqK9SpzjK9xKdFS6ZEy7zlRms+CJ6hcGMjtTaPvTTCpkisOcl2970D7G+
E4NrzgKdjEpmbyA4rp/F7ubddQGkxZd9CeTFPDepdA+XbInN+ydX4DlIjjz0IsIV70/qo29xG89j
9X6s5rsc05n+s39UUttcZHr05+Pi8CAGdCFvqzg0yirxkPyQKJJl/sJDYXiYG1C9OdcUwht9q+xn
ZIVEtbZslc2uDtA79LAOy8Gmt73WBYfh3N4xNgIZzgE/r1OvuPfmplRNdgksfxbpBnFdJ0C+BOVC
gz7qCVPNdK6D6/j6b4kQ67HIDYRMWgGP8uQtq3FIDs2ZsROSzincc9LD9AgAou6RZT9VzcVj9hxk
BoVOGhyUIn/Sn+RenhnaVFCXMXHExUaoGef6kgfOS7cvLpq5frLljHYZJJgNJ8O0SJk+1oW2dTgv
NiXRFPobDFZ/917q5/pecgi4z9h/h3bjUscTdl9WrWTzh/rFns1h/rb7SHQ8ih5IG8bLqVEU62Vu
rgTxl8axu+0yfi/6s/7CblYoVJ8qUCMWX0o++6SXk2/u6XwoAE2T7Iocxzj6G79bkX70Yy7V53le
BWMqyYf4KYYPEgGTfXu6+j9XqQlZectmn4XI2Ad6SRqg1zmVyjnaQq2GcCXitVPv3rwb52A/n9Rz
dIuoLJRkPXt+vzfT4oveFz1X8DXjOlD1SrohShunPh2bRQI2OYOcR+9rfOFslPnMfW/ec32NX+H1
2Zd5kSBT7qa72W5KA9ix4n7PA4k9bsPu3e4xH8fGlWbxe7wIgkvjaPzosuMHFw8ZFjpIT+azb35M
aEL3qcqJuDPzGWZl4OAexN9CBhX/AoA3kehpbLdyuZUqDRm7hDm9SVrLtBU9fsqKlUXYZgPNsP4Q
wB9PXzFvHfhvSGSyCz4EFRiVRFom9gETrgSL8ZE4Fu1eJyNsMS1pE4eHKj20VFMk72ArDpJg11Uf
BIPudLKcxPA3XNS06qy5VMh1fjHuewdtWLootDa9FboTvitGqOmF/Y1BI7PIKDPJLPNZ+kbwD8DD
j2VXT/h8WX4TvZzLcknvc/EE9j9hEo3nx4M0E8og9KOVXlU4XrprOZTtEIcuTB6MiDhgfftSB44D
xE/drC6DhZuYpRRhtFDuRpRZQ1GB7BMhZUDLESutSNJXkegIYw+f0MTqiuDVp9U3M206L/ho1QuR
onuW7gCUheBI8Mt5PCZv9+9jyQB422jbcthNqnFErc0CEzTycNvjTnv6lKQo5N5zWT1MM4Plm0ms
6gob1rIQpUwsHoOgRAFm+unh9TO24z+pPuSBBrKTHioni3/SXSPzbOZz8II6p5V43eELPgls1WfW
4Kv4B6iVTYmEUKbLvbk71wRA2Fji+b7s2vuxgDcKAwtqjO4WOLiprHqs2X9LVprbaKmd3tXeuVHh
Us583jvwMYzjIPcJjT+4Iply7hsqPutt3uVW3b/B45+CoD5ncqRFJ40WoAm8scBl00pAC7bXvsd1
ZRWsN8ErZz4j+vbZv/eL3mtfTS/LD5sZcZkT5/nPUBhJRpuOq5WaNMAz0oDmHZppHl9Al4CHTmqQ
7q04qJbl08ekd7NddIrPeLTS3Vw/63+G+eH+01mdE/Vb2UrOfS928eKLnqvmOqGUleYMzlKOyffF
M4o862a+C/bDvBQJNdYw9Zr/48q+R9XRKdGOo02Gpf75QbVcYN52hLxT+Sf6yUfVFp0d0pqbVwrZ
MPZWZhqpzNGieyNFeD1EjlUGRaLlCUkF/4oOZd3/XcrHLxnG4GWUTY8C/ln1JC4kE9aLf8/io/i7
tTFYrX8H43VfLj3WFZjKEhq4fwWyLG/ke7s7mmjbt5RphVXOJA7FrqDRtnNMexV0qJ4gMn7qqXz1
0Nq1vPVmmAFO71q5RTWDbgg5jKg3jzsq0XF37dze6cRFYvZ4FgyKvoMYv0Vfn4seEpLj3wdL4Ay4
J6Bk5I9H8DD0hD2INtpSfzd/ft3aoD5YtOYlxNQYK4O1V0MiU4aSgtZ0J/pw8SOzDYTzC42EGrG+
aGFixZJAPO/o9I9dyyezvWDGSmED2feZrNsll4K60W/bFEtFyrxJBz2fga3Gn5KGv+YH1C17aZBA
Vn//xCfsq8cPAXUDkpz8F6rQDPP4W1Kd9ukcvK1caqNGNLSogXCame3VSwTSlBgRnOByIvodIv3F
IBZoqLc6dakBNLkBu7sY9zJdSigen23ES99sKIM4pC8H5kKF1JfC5tc7Y0tZO/Cs13QwntvXibw2
sZnXY10cBJweTSO0R058aFkQAFZWneK6n0NRRtTyzmUEePcxzFLd3IBYAw3/yf9cB8qPAyjZUQGQ
zRVaUghbBY1TiGte1t9YSOmBD0qxkOi2ZDLspvmVdrblBoiZnyL9mEuSq4rXi/RopibvAIJ+ZRUU
xpxnDzZHbNtHxUCGfE9s/CNiZi0vDIwP6Ud/E6J/1wMN6BvMmxEaExER4oWee8Mk+6iYxWriQTvk
uORzmt4RoC20lleXPq9HGokSp1yaByiSHuDE081z2+QqJrHZW2lUcAMFqFsG18Yl1T6LMN423Ycu
/D20ZZsjepmDlWMhMl49GzsHkajvOF63Jeu/5CKE5+X3jMi0sZ2qYX1ShD2x9V5b2Xlb8HgQIJ1t
G1BPWFrq+UjZwVJ5PIAczT1H1ypgyNTil6RdpJlUupqA+/IY+JBhHpxEyudER5FpZKlSwUpkykRm
2BVcWw9ustkSPVVpATNVIwmuLVBV+tJMNpHSW4Gp6ebybKYcghpfj9PqweiYCRZmrzgoyw9JXdSK
6vGBiyxCkbnpdYY9ziKzi8vqNSZNPPRLCWJOqOZCEOKx/RTX1Dalpnu/1C5LfGGlQPAq002tkPEJ
c73tlEaSd0z6aBOYJqMexumJzlkE4J3XNWk3f6lB6L8rsE2AHCJhyyW480ktS3E3PA0fb3LBj7KO
Y1E6jjMM/ZaaByDx6JC4hkp43jdknMRu8+biijp4dbk8MhTMPnTRNNwXX/JHmrwMQ1KMtn/MmNSw
OYqTLjC+2K3kE42Rzf+RIfEPB5vqAWivqdT760tTas1CkR7+lWuT5jXc+xZoPGh8HhHB7P2MYoEE
2F8oRGQQIDSIfoY70D+qDWTl6jRTN9rqX9Uvk/JimGoojwQuENd5IGh4kZD6ZU/NXCGSVb4ILXFl
JHRqOV8Dcw2KbnjO1WOrCU8u34t9QQyK7Xzd372FFpHFkLjHZT7SCb25CJalncZ7+MdvNLndy6yR
vVZzvTmhlecl11vR5SLGVEuSE++CdUzQfsH4ic9KNYzGIupjxvUcGQ5toFklv3sjonwsaUDNDqmI
12T/75phTIdwqT1HxC1suZZDxmiMzuxa5aA9vRRxO50cXOtAq54Lo++iE6J2rlrjQBXAnXur0H22
FkSi8/8AxMm+2Lb7siGCPdGVSleoUAlvjpV7qr5/33UgxP55CFyzieYKbp8fzKguCDFBI+sRVSMR
gEImhwF/mfdCte19DhWPyATURNnVyXQXqLt24qe0NAzipTgu/X2Cg9wvG80pzMaZXmJfn3X96iz6
nYw2ODe2430jtxnMrkOTqEfYyhGeL1hVS0sYZnAW1gFgvJuIZ/7nsa15yuUCe/e2F1630cBJB0WK
v95rZ782qPdz24UG4jIj70wbemliLdDk7VmXnie+Z+nv3cz3We3eSjDUNJ+hiFx18peXVOveyvYp
gX3J7t0MH5dw/f4U8v9SfH0OdXGcA67zvWVEzQQaoURv7iHs0Ilu7s9Hxp/qpvrrR/VMKqgF5BFS
K27que5zCNYG1EP9G+eW99i7KS0/lvGmGQEWoPHGedkwdYbEO9O7bluTTlKU3svhXlv/l/jLFCrv
vlHoZZtbyy3dvJiv4MiR7icPxJy3xGAzFkw8SJtk35uPwpKa74uXMlSmSZbq/fL9SQPIEL/YEXjf
W/OeLDfQp0W3W/tBH0e6A98ZygPdF6DyBKQn+ZWH+B6J/FsRtuVZk1t1ayBU5dnjOE46CH1rXtZ6
vk/XT6JhSTDDJrV+4Zy9nBqZVkEHRs7bSrTmolJat85icOksDdgwdcRwH595BpdvGeXi04uUL9WJ
0E0G6ixUr8ML2Wvovas24MIINzTdoBxCFY78KX45/qPKA47ndmh4BICMB24HuD+h/k9Ou8xjUrNf
ko0R0XeMigpdrbIijB82uK/JmT8Mux4CqMRoP00YuPiCZTm2Q1qOl1FIEXTbI0PhTah2QQccUDOy
veDzFpqdGTVas3OWNi+lVHVGmWOSHtAefErtQRitcHgtDvbT9O94DU3cW0S3X4K4pmvWmwjEohX3
CaDQ9NsomULhhXScj97ffDlZcA5xbCnuCX2XHzht1EqUWc4f0QNd2l6CEUGCPOTAMbrQT6wP7yEc
wuRYi7b4uuskuolukVa5k+2nhpPGpGZ1emAt+1bKz9TzJd7VdKwX2EsnCfuBlBlMYvHkuqfK43vR
+TUZPITLir8N+/kxhl9FIMOlczOnSXygTGszZdaNnRCs3obECNxavYS1QAc/LPYztJT94iIO79qx
vW3sUqSutCdnz6oDFV+jlIgIhVmURjpPXHxeUVYYJEq1mGuRqOgxWVTKt7dLrrLPmLHmsHFg/MFH
iFn442Rc6HVsq2ROZ2mlZZchi519xA63ntpEDJqY/Ntid6ZO8vRgKxhN1Ny5YSM7mdhYmZtte68l
3peiGbet8BzJnN1VjrnWAriIW6Nsw4V/5/54Dp/Hl/1/eXrPCW7LU1HKtjBGmJzfcxWbSbejPjZ6
i7PQnTXkXDQzpihsWANr+2705F6JgWHcE+W1TxKWl3BFfCx3EpWARe2nMo3kvaWAoFLHgJsqK8j3
7HcnbYzYHA/uA0cUOTKqluJ1fNuO6JHyKu5VvZTwYo5IBy/OI/KTyV9eLU2HJCW3hJqGi6mMdM1v
s+Y5Fx3D6dbAksSMkUQvgwBXYPsXsAkHuON378wN/7yVp31M95KsiEwFUVQuugg0652f/4aMIK00
uWbWEEfNFidw5f7OTy1cuUrHQF7RjXOl46bkE/WrpPrttaYziJNBivVg/6wcudChl81Utr4s1ib/
IraeglSBt6zuD/XspTtS9lWLHT97f9ItmcnpP7KZQ0GMxlOQiXpVrhql2tbqgR4EbTl0ficl3feN
YjFk7SaF3rsaPU+nmxaTfyyHGwg8jjhGGfu/dT9pcPPnsyZW1a82vNLL5da2Vz5SxCBKNGWE73hw
f4uZHjYPHRltpO6jeyXnTUjRUHKbVb5tPM5aNT8Z3VlppI7cctooTLrBGVpns4bT1Inr3WOjVkfI
Pb34NB+Tmst99Mw4M/YP23iiy4jwHDh6DNd6JrvbVN0pv7uUt+9nNNOl7sm3OLcNUyk9BtSzj4FW
MNGzHP1mbziSleODXd1tHzJ7beQsUNOAdrMGLdjaFFfjKH80P2oey3VW4yC40AM4ER5YZ2eno0np
wLiBabUySVw80Bb/XQu8YjL/Qx0b005+Mr/yUzCTm99S5qXajxy/CJjNz4ZAIDvI5gZyU1CoioSf
EKo59BQYTiOzqwovloOGkLQnRepqe9ZpEaBO1DjGRYbxtvhX62UbiR1k/cp9bjSuxnw1ApFQsqtg
t0WcTfVE2FVoT6gIzxNjfbRSIRx5GuMQuI4S99TzI8W/jz/X1xsEawPEO0DgMqEZLUbNSdrmqTZL
RByp97zYlk9q4aNtCSVkEoggGhzgwdjjirESk1bRAfasESPS+I4YIpZSgEbUkiZmMe+eWNHiz43z
3g84FRYjBt9lvuojia0Fok8kv86r8HH59tQ7Kdnp9NQePv2M3JzK7u9p3ShJKjflaN0knjr0diMj
yMzTWsxq1MXPTbj8YeXoEUrqNzAmIA8KCGHQT4pDwspuKrAljgEAjEgFcdUnUy/LV8jvqJirLbPl
3K5/IwwKGTL0csTxD5iC325DhevjFITqkpuo86Nxzw5YQK2D2AfdMXItQ3PEb4TMURhP0VOxjFga
FzM/YHBz2HXnE9y9oZx6//bxg/CAvMJOE1VB9KTPfTUhQdCOlDPmJCAH+Tvyq+Nhyg6EPAlrNHJC
HHuPGPfEwtoTmv78hMADzoQDutjA0AVBOlRAhj3Rq1se89i1r9L0GqY9lJ61/Hvy3Z9fc4G5jYiv
NyuBxpERfF2IGZc77BR6iWne6gsIyl7wbk2WXF/5KV/S3CXbVXr/slraJRrya0zWiNEYzSK1kaou
kJPJgLZMbIQEZ366W3Xv+BcEfmt6XKgdE1FlaC1WVWBHyR7eKNKdjkm1jR9CcfgGuU/qWCLbzFi3
RWe8e2O6Y3CMuGzwB7Ra/zVrWwTzL7kZ+y9tnHHdFvaufNGpcqI6N+FJlK3X2uQ9ZUjgf3lzJMiF
WdLYtD9yeq0/sGhGnVkUXQ6L8gr7/TRaTfLgGWg29CYB9YKm6LdBLu5O0Y5E86YddtAXHU2J3zZU
7eQ7nMsF9tEP8Tz6zBOOO1cPuanOOj61xCzaD5FpvHosYp5R6jmPG7/eE/H8suWfGHu/h72yvniU
N3SdvPbktK6iWkGwwZcvMCvZvirAZr+Yy4CheCJ3vVeIoKnhFRWRMewOtg+ixi1SFqm/TESyGugc
vdTveCbwDa+unyuST/x6201Bu0LPZ6SyVo+sfkMcPunlnUsWKZDNUrQDqlEnuh1sGesagTBj0qZm
QeUer+dEa3tvB1cmqqH0xh4ECr8sm0BkjxwUxcD5hBrKpN90U2y8lnq3rj+EiBTmU18mMGRWT4im
aHsWojxiu7E+NWSyrZ7lTLHJkrIYTUqvuJE8+1Pmx9SZx7MBa82kOxSB90sbg2FD8l7ga68kjj2A
aN3nSdD1eHOdHmci8PrQU8aHXXWf6p1y41WquZCykezP8yMJLQhbEG+I6XiE/k5O5lNXjiqhDzeV
wsXElvn/SLqv5bayHQigX8Qq5vAq5hwU7ReWZEnMOfPrZ4FT945tURLDOXtjA41Gt6lQwdo0k0kb
Nxs3FUP62HenXRPpjaWnOhciPKLsjpJ9E14j7FDIKVuBP+4Fm2eloTB8Yedz/PawwwN4lpjVeNWc
trUDpPXUdqonyWCna3GgYGfuOYpXi7f67ceB4AkOf0u8+LTqCI8RRJSIr55mm/p823cBDNM4J1zN
danuShwPDSBErBGowhRw6LDGOToErTSxq/sg6339OOnchXvFsx9C6qY8QYlmG4WDjxDMKts42Ap1
+xlUAywE32WzfwR1YjKn/SC7xExrFT9BZo4Y4dMDyV17nn+9cIArPjHKppo0JXdGXfjEh9cAfHOy
GIyP/cumdi/WLs6BPUnz+ubYn28aa+Igxdqp1LoqcHGbds1boa6YTHPOSdXOeoa58hJPjulGrs7V
Uo52P7ThVZd5W/KRnzT2tw4XwuPi5VasHjfNwqwWs2iZRm4x3PtJQ2JYqunGONFMpBulAnMCycU6
WyuZoN/VVnT/F41JsXmad3L3xj5XOxwaB+Nyq1ph3lwTnj+V57nafUyBvs4COzeDFpf3v1IH+wAd
5lrN7ioLfMkb1sPTJd1Jsn9TWut/ZZ7kZ1H2yP4CrYGTz58lT7LuQqgROEMkop7pxvREGuc7SL7M
AccP85GsH4F+zN+lkuqOXL1UkuqB3w68Ru3eQ2gxFqB26cGev+ekYRHnm4jV+7ZzfjFpyLNhNDsc
lUlFvrMh6oAH2SLZnd73MnijvGhHzsUYRLhGymF5nQgStZxF4I17x1khBTFmJg6/2LT6yDo2R7a6
m6r+6aRd/NkNLW6pKj/5OYNcXQo+HgtlDqxKp00H4a7tnf0RwgHGCSeC0+faLBK8vdd0R84Id5sq
rZBrnlq1UPAEY3g7DnaE7KN1aRRmuNr2Mlo2BmVnmFnBWNIxpNhDFmh7LDsELcbtYHUjBwVMDLdc
EA01NZVNaABKk3hhOXqMWq5KTllzSuPWPKE3mlBIROol+5m0pTXylRCTvFX3JYZCTNAit8jaktV0
S//cwNq+tlPRzZq6b1cmGitM4Np800+imQ5Lt156yHpuMEYGM1tLwfRbVLazTj8W5/WLTLy2D5SO
UQ/MkP1hVeFSvLUWd2L4GHredsCke42bNqzQhvTLzLKm4ZdK1d+5IZ9av9ze7k1dX2dwnpFPk3c4
bb3uOWUiISbblVPJM883NbotDmCi9Eg/tc3bc/a6ZaUWYY2z6ENVUuPJm/E6OqDP/npk2pmSQx1G
4o+9av3o3FUFl3CePpm7yYfOVWtMdWLIty1zUFP4JsrqBS8zCsbEiJuV2aB8HJPSqgskzGI3n4yy
ms8Y6gRKGiXJ9MgmOH4CTFJieuezYick1E7pGMKSaChMBVnPVsqFyxfrIHRju4HYipJV1PLQhLS0
QWtDVu39V/JYsT3CxAeeDmZzdShWCIOqvGBKjgU0/NLEoV0sVNl3FT9NGK3SfQ1pGC4Rf8ZqPV1n
LZBonWg8H/ctZy03zsy4lsYpVfijogJy7i6JXWx/s0MVQ7Qe5Phq4ywYl9GTm8JJQBnA1exYWeCt
ZkJwaH4s69oQis+0BeLxre6kz//YbRia3dg2aoneaV4X/siwOM0Xw+kzYVoVI79tyEjreDKUHrXp
pmUFaaH57mNUEH8YyFva1Xfd6zmwaDaE15jqOBda6kjDGYe6vbgl2WkhOndi2tSkWPLHVlJ92JLO
RPtC9ibdorAr7Y2JxVP0hdAjDE5fHXnMQnpjz58lhZE0IsL1lH/i9NY+f6stbt3i5HnfZ7B3Yns7
bQDZ+3dTNNEV2nXpeXQN+f1/hko8DKMMQ9mI67vxQMfe9UmhLfhBZIlwgjFzUa9pTzTMGfWuabR9
JSZNgs6sQ70jq2veufVviTqtu0QdHycgzy4Ux7kLN5Kwn6txY7I1C0i+rpJfRHNIVku2U4PL8BPP
0UN77kMnGtDZ2/llkRtY0LlcCw1bYyUphLu/fJ5BCajDGl3ZEJu6UoY1KDChXal4l/nSZFha+n33
h9BKuIedm9I4o2WF/ngozoqyjk5OgtaUIksOEFOwJJGcQ+s2ckvuWMdhLTyj+ktsjy9CNIXlIKF0
g46KjXToYdqzG+ZrSWBIgBoe3nLZJhZuWBuSe8ixOS2NtqoN+Vx+XrdZp882kFX5rLPwqj8YTUy3
9opz9bq9dQ43kVs6f/26f4FR2oQNl/vqY7FhmAykmcXP+7xmdD5nBVQ1MPSzQzzVbfQcsyGTz4di
2EITRUzek7o2ZBPut/s/qFMN1rlt6bg9ZRRHdOpF8ucYqt72tdVb4RkX6UF2yndLDfSidWcXzofM
nJFV7Uu6cp1NBgBYXRTas5EO9KY33r2ZJyweO/OX+amleArrK+WPie91PYaIseqrF8z64g2xYbEb
FN++rE79H8gkWmoILTvobqtW9vzXGcRCTw29STXlN11LI13aw0dEymMsFNWBVTvvw+3ANraOp5Cy
lYjT8cfYaikpUPOTPh0BU7gmelS0YUSYpzNQ9uPmXfLpmnpB/1SDKTxOQyjqz9mc/q16Mai7Ism9
GlEeDhFD0ysM1ow/L5vcVOpXgx4GfR+T2NkygrMJd7RhR2KiPx0ABCYa+mpxXjOhLNieaUJUMJoI
4hIA3IaklGHv5k6W5VWX/EUPQwJ65oERjsctU+Mxnn8PUhs+8yCbf2JUcBnFgLdZqG/iGnhQqL9m
of5/gdBKp+KF/UB79A/hPNMnPsihxlpcp1sUU2iFWp6BEcRsGr0vafLw0uomkavTqnH9HrN1C5a2
j20g30RjiNjIJ7bP0VI2vgYNZAasHqHlM3TlPPTvnjR0chltzfwIU4hPpuKz3AQ3o9XI+rp+F6b1
rDCJ/Zwy/B2k6vivBMEOp4NxHVDxbbKSiDuEEnTS81vjX8ZrVPWLKGRsDP546+S6jXSrzwo1H41a
m7LxLyPnVSeFx6SyK2GncxhPSJz85u82V40R+FtcBBv3d/6dCeqUyg/LL+pQR0fILpy/kwbUfBj5
9akr4q3u9YPm/gr73XymW7Kj+x1K83QNQfgPY0+8p/hO6JzF/1R3MJ0i44EQWxeYQ99rVT0PzL+v
GkgRYxz270zoi8XtIoppYRlzILCZfcNYfZmW966v4ch1+fZKLKuWs1xMiqk0bq/EuX7UCLfXEMa3
XC4G+PS/1SitFaVNs2uECS7YU66OFZOlYqmDCs6i7Ul5+SHftwzPjaC00zyb1F3ce+VkzF7laFa8
7i9071Bmq99rrhbkBpQzxYEDevADjfHaa+1Yetr9TlHxY2DLTFfp33jYffDPcdCnxp08x/LJmC1U
BBfwW1EHQjoBvAgBEKqnStBULC7a+BDfc4KE08E+pq/JgvKaeqxFZDFnRDdhyKM9ra1IxHcDxv0K
oRpBHpweLZhQnuWyouWqnMhAeQTXGEYmeZLXiJfBnyEGnbUS9EmTfFH/UVc7RSjFjCY7cfb4Hi0+
mGhew8/5qVm7QFM5hC9plJv4KNuKrDvzdTK354wsKy1jdoNWV/6P81zdxwaDEvOtI/WhFCjVH0yf
5R4GZXrw90JEM6EcdSbalxphy3EZPpXo5aJquH6ZiL1CTO/v8HtKRhAZnn5/HfGTv9biXEUWlR94
fdoAFNHEaUlKnFDhZw4EOKYG+H+bnhIfP3CGR08gBZ8oD0ab8aSrWOoSbj4Adk5PCJxCe9oy7fAL
EM+k/MdaaN2dXxwLNP6/Tz0WiMLtlvCPu3T7hBpS38l19n3EgJh8QJsKNYwdO5kj3mIQNnELI07p
amcQNSaF2ub2ysjlXu7nmbQZu08nm2Oze/dqiqDLyCygSQ/CD6BA1f7pkz36FcsTuEn5D7ASfNEF
oxFsJJIEP1TRTmZWSmO3XeqZ2RlVfeCBgYcUqotj/9EIKSKhTCKToAQ2yjr1DYXl/2yl33IwXHh8
DKSkHsEzLD9Dn5mgC4DH5jXT876YHkMUzRUPNkQjjhFH1EY/WciOi7oBDvdcQAClCgZ84yHJJo1/
F8qFdyfAnCb5ubyZccQxOjxlF41zB/3YhBPmmbMVbzjRVzTZHIYDgQUf2Gw0FHtBPS5hHzuiMh33
DIS66h2nASKU/u07GIN8Pl4IdbJ7Z7C2efNM0pZNb5uvro/8ffyOi8mU9Wjpm6+qA1y9QKLQmL8Y
npmkxPAwGL4abhfzVr3CP7yxXY9Ie9J0EZ32AhIxOGbZyQ9vw9wzjt7wdIsZmfwwhYfnhe8fWjvP
xa35Syzt/HBxw6hL6XD0WVxna/E7+Mjp4Y3Ix8eRiUxw5xHkgyVdZFmANHn8GHeVacvOnuEXHiDl
F2QE2FHZ5bJGgaRTUhWoqL5WDjuRmjAzyCOh2IBQx8N9jmYvqRu4ISUVuLTzcCZDgLaRDUGq64g5
6kvqtZ3bXUQRBLHnjmOWxkGp0tmRmz86UadHIg9SCgaYggu8Qx70UruYa5VKWCqKNUAs5phdSlAv
0Hkb21k+vL4zr5ZnSfETG9pSecZBpnJ6h6DwpQ9B6HSDZiNpDow7rrUH+McsB27E/IX8CrLqtLJ+
Obyx0kN8v3Fi0ThmjihTOzsvYX1M4i22KXaf7QTxD/qrgXHKfXgrk45jGBL6RyIpMadKHnqJood3
dbvVN4s6HHWtRpHn8AVxLlwby50jPpGuXr+dXkQ00XtIQ2DZiYxg5tKkfw6uwaOhVkQ8USMKjk/X
GBtDIZh1UBh0g8kUe4+l0MFXBwqZ79pOl+ap6xC8RewyABdpfcvve6tRQHFlcPEDctvhagUnqbRu
glf0YMZhKg4vEoEzbaE39O5DDdWDOAP+sitDNUMxKDZJH9zqFuctSETTxR6jx7P7Xqj2OaSnDcwe
1iFrY+sJTxbI9XWWp6kUrYUBgQ2PbpLNwrhFf0JaGqD8xKgVGV2qz8TW0hXR8EFVWrrw9tHy3yFT
Ix0ae36Lj08OmYnaCbOYcXMh3yykODXi9ZJRZsAOPE2YQrMS6EhVz7xmVxXbePkCH7RstUXg3kkk
h3V99ZZBZkUoRphdtbmKXk1zO7/QelLVO6bturzC2b/L8jCNl52JEUoqy7jD9wBMZeR5AMOTXx2N
15VExmBVsof+n4feFKpnVElxUAoh3+3lDCAkXqTRdsOlbuijnTYoknGemncpdWIEpVPQkxBmX0ov
fup2NgCUGuRHGZpoL8i7ZqhGme9sL9NP9YUfZZArun3RUoroZtm6lp0HMf00K++btqAjR7Yr50Z4
JZ2ZNh+n90BtQYMPwxGTQS9cNavuDZqkKnQRjbALablGsPo08hUy7EgrWs35sIyW/eCzPwDVGLO3
+HTyHLQoUw865PRZ855sgQPib6F9HiS7ChtryAqy4NVGvsRb19B3mFqPSEOPNeb5pR146f4BaLZ2
V9g/QefENXSAmNgPMj2d+BLpTeoLDojbX0+gB1D6WsTuutSVUWtcoFnDgilVRRjCwtb7K/69E3gx
wrG/E/AQFJLVSGaHCWfQjCZFnib573i4KVQsoVKilulvkTfQf0SFodEFCLkPgoROe0RF0XHyotuP
37KfMWietRiQW45V/btUbZWu6zaFDtitDB4kBl+q32hiFCrpX7D8Jk6KxAf++WNss1g3ij9J8xwb
bwf5X8IK6XL2NfsGmVPkGN4Iee5zZbF6Xuo6jrIpQMUTZfDGYYvR7PL4zEEQFE9IOzq8H+3PNS/W
t8vb6U0xtEIMj1oxDh7kcvTgQY5tqPON9CTIzIGs9NxGG0y+OiuLd5dihTqYCkfPMM6oyKkjjzC/
E0fvt9PCZIi3rMHbEAy2rgUHhT+Y2HleE597S4prgIWBdUd/MN9CCwhtUeAF5oF8rFMgz/C+DfQL
QWNN4kJiOMg2xTPkAwREE5QxfrBq6DYLb+69lLurFi19SNyvHVUdSRh0hSPyRA0Sf4qMt+KouaqT
8Hytj9nQH34JAODEWCm+9gG4YKixTmDERyeFqLvUY9Ge/5vMURgfPWBNGkt1VopcKjjnghFmbAsw
WBpBmbfr5v/vM6OIFV4jNTaaDXvLVsCMMmKMjwIzNcnTemnE4Wkv9z7DU3wyajBYzLOa2hnseMWK
9R3wlBgdTUfbUSd885rYQhCpnt2L3n+0yCi3IPmXebWrBAPR+J9bk2pnGmlzjVjvMpRHb9Rdddbp
IAvWMlA3m0adVu8MVrGqRCe5EAE4I3UlluLWawxelFHb4GHL71n44AscyxenhuCg4Z8O+ElOPn+W
3hULnRkVVALk3FIg+UQO+p5hWbMUj5ca7SLRJk/jnoQH2DXVlLZBPcAUJQWRI9ituoAviII23NUt
gpAuX8fpCrmAsUv1ip+b1vjSNKKSjT6gyCHsaNP20z/sE51vD/r9KYB5Ml7fTmTXBJgS7UPp9fEl
dS77Htbqt2YTKVmsVcormPbCRQpVtVRbHGuqILwON2w8MBoTWKEm1nIPB4YavqeDv6Nl+bgvPppb
ZQlJR72VxgWPdo5Mom+8ojL1lJhWUqtycArsLvAE+puiCyyj8e7/HXsSPOUrtnjV3MnpJP1k6W0G
YbuNAuHcnP6Ty47fxDUPghmWhnugSZm2orOfeE9/5t/gsQ5fuSUOhEMVjWH6/cgcPbFTs8RgfFcu
Ijb5k0th6cmMW05iuO3kJlWw/LozO3ZSPOm4EOAtiEOHyinZkPIvhSu/BG2L4R0TGs3/+6wuZ/ZV
h72NUmAuDx8iaNJw0e2zeyAey8xXAAVb8eUYhq5N0cJbcQEO+hL36iJdn6W6LsrkWhHmRC5/hsSe
fgkh9M9J2070gddxsGvd3zunTMsCUZAmP706QVNcBeBE3uGez1eWnezwenpyFJ+S5UuhfLUddpXk
svJ2wuk0VMzzdd65JNU+T5vGVZ3ajoIhKi8NQPXENduA2rJ8aE93NLI9OCGFFaRlHLJWZIdm4a4H
ngf2Chs3k++FirdtR+UjZ5dG6O5eP9L3hgtFECNG7Qr9W5QZdKs4dE3r544ceKy/AwKjzdi8a+No
+cLEFLSJisWUeler0mgbRhNiTpqbJLgj9NB1iGFcPIPn0WJH0+flc4Z36PJFPXN8cefdcxc7CsZL
HBC3PLgzikVlBo8uXFlYVUToVU/Jb5zvGm8lZVzIpTTqZJzp0NuSOfOLi9Hx9szlC74mZLKeN9Y0
QjFnDLrUsdVhrI1bFLbaTvjNXy16kSL7Y9jkI/RnrQ9Gej/iwo377Q/+AT/VrDm7xuXtIs3+9rSx
vu7yPx1Sb7sD5AHwMhz/VIRaANvQcXNd1UbTM6v7inXx2Bh8H8dPvghvzePz6RW8GHnr8PSXrXgx
3od/uYjBdbG/3T1Taaeetag2R6e4RsGHCNrG8ZgP5n8mo7gvwVQPmS+wesQT54sPoIbQFwBEqkAm
oVmC3LWpjBmzQKy1KNN/zl/Y/rQp9SxicgADzDBL8s9xXJ6tO9v3tXCBAX1prl5xNeQap1m4B0S5
WvqIgz2Jt1Lqq7ymg5oj99whDrqj9SQAc9G0C9Fo3dc3K1xg0C07VNcv85fTopnN1RafUhDtxfyk
K71dKlnfxoGKm80qonxaCd+uucROj3uSlN5VEPYBD4k+DtKDFpP6YBZg7nluRxYqyVWdoWaxuQa0
9m9LA7/ZIXzYiREmIM+SSAia8dcn+XR6uDOUGS/Uvpa6+aVpMSQBOnHJ4YFzMCIF5zh00ZGsyucs
Ii75LOR0BkLe9IBAEGiv44BFiAkBsfX87hYs+8TuuVUHUdToi4QzXSNumG0k0wqosAyIkp4p5rUi
sZvKwCP/8ExsvtfhN3jAIiNnOH06fvtjrPWlrV9L/8wpdVsc2hgESaM+e+iPEv0Nc4jHeA0qi6VE
H6mrB5hqu6sYiheW4koNsc01vDj4k5XDtSpDaLiy42voii56PqolpFKZD1x6Fyn8GLbX9kUrsCdu
24KWXHx6aJpR6IYF7Es176HHRPj8vX5WlkmCGY3fs4ZnpNvhhpFBDbMbJyMcJ54nobBhMEMW74oS
UBLLfQnim5gVnDkdd6+w3Ut3M+Tw07b+nXxEox5DFprC8phCg+Ankfyv/E/OHoJ0vvIjnUR+QIf1
+HwU2sV9WIMJP3K6uY8oks8O5tqdwGEMOkI5IPQPocEEFvJIlXPo7d7mjwraZxU67N/kp9U3H9jB
6z9xzQOJZn8ec2mK4OOsFs23HZoA249WXl1HGaFMzyx9aazT1RmehyGAHU621D57UdvqHtJ7fujU
acZumhhTOFU80opvQEUjG6sm6G7+tSmQ520WlFClipQxhQlghDx8kIzl6uKLhPQLLXhMut5ygHmn
UY+tDpwx4GxpkkmBc0RlHwfbLVN3QPhYZOZ53XTkl7bQuUMU0md7dL/ngxMaX/vcdLceYMAZAGmC
5tBw56hkrSqwBjkWKPdzdX2dC6TORGl1DLhLtOwhe2y/rBWHDhL9F0k1lCdgh0eCPevZ+1YSYEmr
q+e72lweEtHvzRCEjCw8veKpJIejelWq6PLLdm4hEYNSwraWAaCBuXno42fa1q1GI29qKTDaSdvt
nU4kT7euxZPYViJWtJ3TF9BFE9I9i9Fm10m/oZM/1hKSicFj04VOMj1OGUKMyjolbsDEsWL/cqlE
GNJwM+o/OrzZGApqM9zjrpr80Eod61vJ6HD9stnizricYVrpKiJNpgUVHkQ9Lh0Z2IqGjqwID6ER
LqnTyde1iZVgMkQ4WvREFZ2ux1wsYuK6s8f8fLA6V6Oc4lTdthlKRJLdfR/orr3h9WT82+fM+603
Vnqp0mhGKDFQydBd/+oNm8GciAjXjoNdsWyWdP5yuFdX6+rqs7houLMSGPe+tK9kH8kRaJDNr7FW
k8ZhVnUy3HuobkL/ptQ/+Q0Ntj6ZgBhm718vRmBvrVS/RFAzW809j39uaHpUmLmvsjXs46UaWpf6
kt17zhcq2CYiXqENBX2QS1xSL758EfLJ6b39H0sN6Yf0tq5m+t5cu0H/0z1OLYd6QCrLF79mOXGq
gtDmnDUqvWUDZe7WnV6evmKMGXkYThgIztKVnt91Ae6dkuPXmfwigF07kgxroW89HZ8KWr7dFRH5
jFM2Hli9SgFQQi9dXzzI3847tVQK51GV8GxA88R+C2wXP2jqFHLkOJwNswuMEkNaNGCl4M+YmbRP
VrVzJ2GTIkGP6/INlMaQHXggkR6kd43ylqPOk8LqbpScSs9IapcW3Y9ogsZnsOhsEv3L3mS0cMpm
nPNLMpwhgkBDMFPe5//Bae+3mky4wLl73Xbl0Vbgp7JjjnJO3P4HYQtybg8J2hwFh0OL1se0k13W
U1cCJU9Zc7Ly+05CbX18BQuVGnnem+vaWqFnxvo62CNJEz7tzhS7HW3rIpcm7mhoyYbN07knu75Q
8aadsKU+JbzzvwsjnuXT+aPw7/TG8WunZ0tkjaJ4X+QF4ySI/FY8eq0ky/aKDpX8jh8QKQCaqcCx
LOggCrq1gWwrisReoXJqbW7wqdLz9gNmDKbGFB2478tkoNyyOjvdbVdqeMXoOTzilBJicD0Zvj9G
jSJlkAqUNn2HHPah33uMphO+kHqMu1A+8z1/TdHHCRgeWv520qvpilgUFFqvnfSjLpHkXSukkM3+
dQRCEsyrGkRKbga2QGcWNmHEjMAi/8OySvRjp4/OnbVxt6EEeyN/lTpc3hxVx8aF0pSFOnLkrKC7
qL7HNPGhKu5d0JHiWddic752KEbRq50bL32Y0JhNVbRj22cvr0xhsKJ8+J554mLlyJetrSYV6v4v
02TOXhlwSWRhtOsBJQu3GqRPRjYBTebvDTtfuPtNtN1ozhhYeCMCHWRs9okG0aL1aH9u3h7z9gR6
Nu8LOc6RyEu+l81qdjwV1830tnXsbpX6tqNHlq/FUTEEYYiD0A8yJDOgI5MYkPNZD1f9vQmH53R7
/5o1CVmed9OjFMrcyI8EhDg4obOlGwb8b+iwo9y1nsNG2r4S5OkXoSi93azmNbLZetaRsWGJdmgf
E09npCfKALk/+V5+U5l2D0gRrN4pXPaVb6Ek+kSFZGFoo7zO9xZB/61c0bEaG+kTLE2pz0rl1YfY
d323VKgmXiYsunyU0uDwvsg2Z7vqdHjsHn/GqHvva/XBF3Eio/pmFp+nLDcxbssXVifGCbqnU3Vl
g7VKP8k1Bd1K9qHV9Pcqr7tUEyfUnnK2fRBk2qv+gX8BrliydmK1mS6nt5VV38ydBvhwQh1k11zk
q1tLfls++nUssE3DC0O3HYMAyOdDn8rT9NrIto/cfiuNZWvbout0LFU97jNm4JuJ4QUNqeD7jcTU
BFx9Olw9z573Pm66tu2WBllkVTrwx79ZmlbuVWGwnjayKrvXbeJt9jwfFuJH8qYbAJ71K3F8F89b
fN3055PyGFw/KnGtTZWvOrXNuc5K5yxznD+lsUNxnX7yjazktrvbVS9fK3yg/nR4oQI5OMxqCeM6
72RfzhD/dtY0VLc0/iW/dLN2MFlfN+carZmJAtc0dkhC7V/XsqrRLf16ej+BoQG9r3djP+/zuVw6
7oBfzWaR4ryDWjZdnQ+31ycFUcdlmm0bJ6dsoZu4eHxmzxd6K/zrQKOap0zVpUumy+euC3bupqWi
8Hhzz7LQWz1Bfm9bO3evibe9Rv68tlxWk4nyfVGZII4p3lztH39bHWvHhRkbvd/n7aS8pzAFe9Jn
fz720sLl745TIKU4OdHL5JuOVHPyneQLpiJ27eA9OstK/O/5vlxQ+fymz1h+T0eVsVmcf97j6Tsl
0msMGb/YmxE3SfbEaXavkrf1ieBMn1LXcv6LRlcGNxAzwAwiyd51s0Bo4VrepmtJ+POmebzVbZMd
Ba507Q4Qt8a0bxasc8ouQe5aXi+rCXwhyNWtlYQ8TFsno4ykKBKNZKo6XnTTx0FxBz9pnjOK475m
U77EfQ0Lr54HZtz0fh1Ponl6+zY+fC13L9nFeyrTySVa+fEzWfJLsnEjGFhkV0JLGNYM/1mf8bFD
kBfJRd3wf49DPjD9I6+iuP7p9PAbUXHeanphYbbm1zXsDp8OgwdxdBN8ccM1WAopCqqktd/uxJqe
CJg4ZIEcxFUlX4S7naFpPckhbRC24Ls3NIXMR+S3CF0OErDX79qtIQ/sOXvnPQXN6u13brCVqhYM
H9tc6TikDTN5u410WPIQwcFc1zOGliohd6K8vBOcm+glVtPDa39sztJTVshMzZ62FKpr1z4NeWJ7
qyruV3vylaukyZh+bqoObzh2ZfKeq+CvN7LYrdV0l4LXtkIsjZ6tuz9YYutX1NPBlPC5iM84+cnW
etPjLhHC+nqPXxR+m0UOJceXLPs/Z3F1NZLZk214160N7eRUJx2+reEROf/WqPJBKAauv6Ff8rcW
CUUtduV+GoAVnCWFMkoMJkxlonQgjYjS5Im3ZmgRfebT+uoT3yNTmzVmjTxuzr02fdm5cQOtKgpA
oWO70QMO6cQT2SnXFAskNAi9RphMhBShFsWlCp8uVChhkWJy68AL7jrMcP6Sr7MywI4iyV9JfWS5
RZSe6e1TbUIRIzG4A0VJZkOsUZfL9Vh9Ypt3SEnJVLO/xT0gOfeR1U27o/Zo77KXQu8xTdQGoNCS
HyU/NUIc8T0nK83nzwySuQP5wBjUW4Us1kjpMLn0WkX+Gtn65i1cMr3/8dA/DKPQtUSIYS5RjP5I
svzhzfn2lMqurPkb3+EWqVHwquZ/1DLzGP5Fl00hiw4Wdc0n86cUM8m4muylD4kLaxwPtTE/KDbJ
xNJyvQnAMcgXxhHYTIOL6rAjblXzFeTbUPGe6VnBuj9ZN/o4YsKnFHV6rq9fZiN7i5GqVmL+ifJT
2ExwBvmdfgf7bOU/4pd0PDmrrAd4WHQL2De05jUyJdSATz+HOuWQIC2l9cvwZf7cK9rmWAToosnP
1ejwqcGEXIWDgb8GCfGEYGbSnWqrv4B5eDhkWPvpmKleujpdqE9ErrrXDMmaE1YS+VFtLSPJ/mu5
ClNau8HYmJJ+ug4BjJWHf4r4X1GG715V3ia66hSyI+whTYeDkXlMZFPiL38K/iUAEgOQ0nYTn7rU
6Dv8s0IyJNPAyionvvCulQKFxv6Z+wNYw/GJOtJKL+sTCbW14YfGPmz6M5eTYeG9jZ+ObGmWJLVd
TxvbR6QapsCltK2XA8UOgep1jKwBB/HKZpm6m7CkBO0vejtL8uLrAUFnl3wV6eZgFb3ikIBORUF+
o1x6Q3majXDsDL3BWYAqkI2PAHMaUrzm/E8QAeHbH/mW9Zl9oG3Y7Hc7wKQc/FPFb9OS+OGZE7Lo
1wqKnEDsufcvqHMA3grI02YWrhCU0qxjLAizm5YyerxdSCaKbupnhJulvJW7N1nCMe0lRjO1c03K
PrPkGXhggs04IsT7NkGEnJbWXbS+mutvPL3/7XWX31SKKum3+Z9k5L8kD8tS3liit8+Qvk511t8L
lbwHzcNhUEqmR48Sf/xrzeZ/Ia/53wINPQeCezB/EMn4DVVFi2JdPFSSiFG1dTP1kTqVaeqpV0Aq
/2afdi0Asrs2ld06SZWre9rde4rhPnItL3BOX64ukp/fLRp+ePYmYGeE8ulUQM186LruynbH+WmK
LPyD6X3i5HrGYX70lP/e/s6/c3700Fj0GHpqfw4uXEpBVKp+U2N3rnjhY+F+KHEl97WAeicYKchw
Dr9DbTEqnbyCewFPUxxjsIgdQSRNl7k21RMPe5s7zkck+XFHcaZkAR/im2Bmoo8Weba+eMvWtygs
vdziVYwX+/HrdEWBMv9UVfHygfu7KhEpjRR3nZWZYt1D4ZtTrDsiNWDjRMnXBVwUUC+lpN3TYw2D
4wKUQLCAMlLi/UFjMdY9TRCjfTq6Pl/hwHswe+lwr2jApYzHyaDCbgwjkbHqO8hAYb7vWyZbencU
PRq6TByXQwuSOKF6c/d2zoBtxkMywAb9RsABJ4EPLaAm+kTLDHQ8rpmSudQPykSRj0fiedkBDSIX
LTspZ/GN5i4AsKWyziAPZZ6Xk6pbn2hvPx78bLJtlKt/EatorL0pmFzFw2+yVepDIrwewHT86Ypg
YhfD0kiHKkfIIb2q2gcie5bQb+n58AuOBmj3U6GeeIWlzDvZ7r1f1PwncjGCRMWlaqEIL1r3tmao
GFgS8m5dk4GuGtCH1hXEAX+dSxMHX4p9AC19QCDfg3xHxShmXgQbJgXj25NIoTcu8ATnKQUsxMxk
MqsBFHBoXFHOsMxlEOZMJMssn4sMr11JBvdSRzlQC19l2dDp01QH+m2gyN6nscPtCWdKE0kbbVbX
BFq+WjmQnOjKANCmA9BeNJLwkgYuSLdUJP8KEoTzbdZ0peK93dBXzFsYAiZHeA6BQS0Bvxn4xu5t
9QZJYF1l6uZ2K6s+mzph2WHor+mbV2dvc14t1bE8uz/+uQ+ug1X7/p2opb4ThG1/TYIML8PxD3qK
fOhbBrZpYJ+k64T5KxlZOKlgeVqlWC1U8r2goHgYOWBwMDz3TeaRYmmuciuEgnCpkx0RUUTeF/Kq
i98NzIs8cLI+ft3XUv195mmyrV7x/k6NzIDS6uZ13Ntuaqv3jSqazGmn8JIeWV8qmhZ9TiSZkx6A
gWxapQSU9Sp76VPt0M73du/T1xy7xXbay0+78aOJTlTXBYq1+d71IrUjhtsr0lrsHVpFll29cagO
hxDe5j2JuL73HeI+swrlicq0Pvu6Dja8PsuLLzxTegz/9BaXi1qucth3cnZe+fyn4B/8Dk5lpLt9
ZfkheRz/pJ6DUGdW3tYu4x/UKCGb/aolGmkOBleK16vPGf4HGi9IAZoTOngFedW8KVD6EVvz/M9l
2gqg11q6niWQfZzUHxsm/WtRJn/NZpPUFmccKYvPyaqy/Tf5GnsjCEFUf423nCpoRarJSvxvgv/6
ekCxnDwV4YmVSY2M8Ot4NKkVRwXfn32l1SHUgscUoC3sP0UK1dNXSVZ7RxwwbmoB24gkMet0P6LK
LI42DHwrStxKsXxNkfOFdZ3eUZDQJroWTLKXZUVf3pkxUvtv2uNRsbd89YRf8AwXrj8ZzQe1Y2fH
va9YdmgbjQsq+a4eTFdXRrCI5DNH72ZklO5elTozChLLCyg4Ss1sjSrkdrgAZmRrs2SdqmvkVzg+
GOKASF4Ju4bm/6rFaHuDxlHU3M+/FdnnfKXaHrmMshpJ34tbQxriaxxTTR0UpFs3PQlkOPGV0ZCR
bb3rK6bydXTjnVJ1WT39XbT3s+oFbmvIZT+4663qDAwy7dlQZ2Jey3xxJUOSmE2amh0aurvXwybm
pSlwLqqeUh8qOr5GQvSdv6Kna6amufjRRMwSjIGLIHt4CAxaOeR6xdx7VthHI3p6+Egl0zViMs8F
W8tgdYqMo+YiJbQBhvUuV76famnToH/OtwqRpX0QIG/zusyWwFriLcV8dFc536ora+njVnpavPAr
xG5aVbIkUmY0VKqzlxkiZycFxwcpqwin9WW6vsfAGMzOD2UYtpT9ycuhU8rRN+OZgNLNDRhGRBAA
uUfP5pW1VQLTemJaq0iWi2JAdz2r5cZtLig0V/Rubt93A9ztbeNKaQy2i92Di9OlUOEjyMbbMQ+G
LQZb3tZwCxbtxJcxysgPwaCFtspl/YIq2FsedQA3PV1dcLXRn1J9sW2reDlJ3R5uXiJ6xzEHaYwO
ol5J8ZMdVqak/ICarlLNyDzCOwtv6yd3HeR/dgInd4NdS/eRidBmyEDo8JOhjl6szqEh594x19wq
KIfII/d117q4PAbFMvrR6R/Mzbw5McjJtaEBF5zJ5oT7ZpgUGvzBWF+w2OpgaCHKAYzPzKj1+1nH
ug40FnrJzNN2UzHkN8FbkKQUmleXWuugvf6Stpe+LD8UbuZ1h0oRZzFdl9fiHxKBnaDUGDwu7weH
XgK/a1qfRuVpS2XttUL7XmzMTp1ZQf8HUq1Pa/gHIODcyYTkaJWr5viX39Zm3dLywbvxEp6EarPn
S5GuaBdPHa99P9LzqiKrZE4trZn5N/bv7dOZnBupBw+Tj9KH57z9XphLqoawODnINxYcOsf13a59
TbwmeQ5GH7c8m394quxnbkVdtIEuJ425vW5Q2OhK6A7kVBk5S4MjaZbcTAgJMfZSRnSVKZvu7tJN
YrhSBnV9tQ3Fvzbb0iD0BIG8nU3XQuMWZTg/oEMXE8XRc8W91fgyHG4sizcFBLCv0b8somDRbeih
7k7OTWPDLFnXJop34XpSnXOgOLS3oWIwzXWnsdb3m9bsNdNLrpmd380zGPYsbp9y6O0a10Yqn2be
0JZEDjUoM5pmNvNznK98weBSLQFaf1VzhlEKaQhEMMQ3lI/FzdwkcnPQjepK2aE9TPCnOCdNMpwE
J6y0aZgMfL3KEb92Ole0rvXUjDZ0tXT/kv3V25qfGpNbefd3XkntWuM3/U431oT//nsvb+hhznFi
Zft12gXBWr/VqKVqMoynzPuT8cuVDa/NeeWVGghJGkUuaRAv702l6bUzXj0fjrXzoPRlrAgAfGwf
iFxkG9jNPFJS7wyRiBKaCEulym5FLkXKIaKtuzNXibKx+lJqk+0bPjSBnKugcaANdYv3aQWvwrQA
KUosZDxsEbA3h0ybxTzEgBhOzKaV1XzaRvHMoErHM1NoSfQW23r2c7J95pHHSRUwMKkpzqKxwYd2
5J+5TinRD6GJl8XIrNehhxaSRL5gwParsmI4q+JM/9Lg5XNgkH1pYIAUcROXmdAt0EwXDlVS1agh
eT7Vl1dLggy9mB/mhNlXNNBZsnXn8r0LfmLRVWGAaM592/iPpftaaixJwgD8RIqQN7fIeyGEvVFA
A/Le6+n3S2ZjZ7tnsNI5daoyf5dpjppnXFf62eBMIWQ9zSIRPQ6kuBSvXNbvhm8MtmPw57VUJ63M
vfng2qS3VUhP98U66pgiJNHC9nhyZbsbFVNd3WElxmhEQjfCmrz7cX5/SXFUiMN7gIgUXzR/90zF
OSa4Nxc67tuzBAKm67/ZIGQ2NHQ3tqLb3t/o/JZiPLesOXe1e2O94G7TTuZq3rfCV1U6vdd2ax9O
Py47jA+/jvIItWinCn1agPmpKslDpAcAJ7r4qhp7vGishoDH6alKf4yaCbmVIsW5LHOlSAnq1ewm
NUGhCsvvNPNPMNG2O6JOwsvKaThLji4fs0wNi+hZ9gifTWXZqu3R3mf8IucMar8n5QVxaEY6UVxR
K1560wJidLS3IKVDI8QVCnaIVSZTxgNq6vpYHVR8fAblpSgxSmXAvka6sf/Gh7qZ+yRlvTl1QCBS
0Os3mehpXz6SGmTaFE/2HrLFIi2GefEHmQyNXHH6cOpdXD9y2JShfOcAZg/qo+D2UZmLF3fv9KIW
onPbzqofNm2pFauhX0zWgg+fyH6LTm09IpFH/G2LjfyhlkJ2Ss1fNMOZARexKiUKzdp/HtKt9P9G
ClJfXpRIuxe3CsfGZojQp9DlWnN3yNaS1bEL0FIV3UzYDpJ3Ws//phNPHg3k96piHRjRmLsPiD0m
065uTudvFph/ucvHUtKrdONyZV9EaWR4NCfSUfr0LfN9lZi7RgmZ6uy3YMrGeV/NdDih8O3zf6yx
E8SPUb/vAosK5dsH1VsoM+Vt7781TMvncR2TB49GIMYhxJFTE709rRO1b0eHz+Lpy+lF0zTTap2i
HtavJ55mLzPQrAqnpkdEtc7sVej3OZbAXDJXBaqDUTUz4mlb8fnMTsUfxTlB9+5S8Tidcfh/c5JX
MYKJaqSFsheKUk3eDBWLRf89a189RU6+CnsWEC3s3t4/BYYLfEp3Swcd5sM22/HCt7kf5Yox2bfd
yzXz8h+4sgV1HZpUyU7iaZb8WuM3vbRyjaM2LF85fZha+SPyVSkaYSZ/ySFS8zJ1oBU6Y1oB5gdb
n6rdXgpLqJTH8XgEn516bqtd37cYRWjg7r2l9Y0HpZI4P6hVFh8GGuU/bPilgpjigAB7OH21Zf6n
9CW85fA3BdBJcYkhnofdX4RF2oxOs7/r97fsRelVyfxTt18OwTIEGUx82iFCxDOIqZHhd6jYCvlk
rt8sQrQHCKkM8zfGhAwlImFTIvAzDYe3PdwBtmpdth0abNyNGjrc4HtnWXizhQZw3n1MRQM+bp4v
1OFyx6hxWfQaDr39pik9gV6LaXFev75uZ7Ui8Ed+y7kx3Xi6TCURKZISZmBiroGAJipsImCu2BSv
chIskoRqJjSDTUc57d7YU9C9CQxhx6u7rarmTcWoxsIwL10hRls7gU0ALamlq/51Rl3F9QlIUIVR
/NDr2+moq/ermuqHt+7WA8gIQihdCIsTueb4xS4yq16f7CfWTjZEj4HPTfRex4adSi2VffHcKLt2
ReglqxkZ8emzkBoQYmQ6qljPvb1i+S7mitOz0IZ5Xp5D3jFayoJdSt0PBNGunSyE1hB17Qkhy+E+
sNBYTsyOD7s0yRP3XqoSafhyR3lSKjt403NBvM9QMLyYlFdNtJgT+iHhnj7cG/ey9FTzMop3PJw+
34Xo9KYdT5zprun6oXWVwjqpOqaOIJyiJtXM1yIMWdxRfRLDn4rHr6IQuyXbarBBb+DFOYszjFXS
jrfgCdmP0OCTZXX95Fr9GXjf8j8Lo0BO99bibBpO+SxMocXJ4exf6pxV6OIDpAlpxNSYQxs2WDC7
CD8rR+N2RCxsKxmvY8Ll6YNUcPluj4uGYAZPryAPij/yJ4t7k2NPptr0M8WHPFplYu8264GWKC1I
XrnOklXVkZhaJzzv+poYyg3a3o0EkP1WsZrnXMJwIVuTQ9Jhl3hzkng2pu97cy0cxCNjT7LG+oVv
O/OgejJ1+j4iciHU1uTOeHmrh+GqUAPt35INIo/UqQWOFJbjxr+nHY2aNHqnY4NLerIJB8lsiPNb
DuwqSDlaqsyhMdY+M5Z4hMPG7bqGAdSP6QgGENvlsc+Wj9/b7+TLDWMoZ+AeJ3f+dzlYHqupUp0A
kDIbnB73DR6WmQQEbIpXJogYTM1uhVVCtzjXEDMGxQObqwYLTB7O78g8LA53MrczZs1wrz4a8T9d
6MJ+QLHIbAyDo9Mg9wBGEurlf2Q3UjVPCXfJ8pEDCNwhDc/nkj0yE4Oex/vIhbDXTY1TCA0a/mr8
ePslpZl2V72pSeeTHihO1WI01vgxfGcz4GcJOlnfMjk+JQ42+1xMa9nee/4s9LOr6tokdQdayuhj
js/drXqAQkakHCmRMgzjRerhZ7JZwuI6hpVknKjBlk2bydaldX2zyv1XsuWFfKb+XapHkP79rcjZ
kn7xekROKDDIeEm07JeBAOf+7T3KuzJI515b9YLrqiAY/+PtDGB2rkI452Yuv11alDWL6qyaez11
Dwa03X4skR/gwZxCNmXKWWnbirmmCXgLWQGLv4VGTsqivqkjlH4SMfTPmHmBoLsfwbr31xhxdw0n
5TwUgsSuxlBbw/I4BHvE9LTds7S7OcPMpIrymtZwOrN0bf/6FwIaEfPpSWvxPA2Hh1DunxipuqXg
jdBt3vfwFZp3cnwiXZu+pUYkqerPQ+8yBMjOa3ucxmMeRWda8q6rMK79pf5DPATrSp6JqbqRlREA
Au2utrQKzt7VqcqJOuMdYLJUj761lBLOMIXm7uC0GZRq9uXckYcYbKpnBtjSzbH+X8QrGYvqfwV7
J2bt0qODvTfJN+U9GG9SSVfTn+t3YP5peOn5/bM6vaS3EteS1qdder18qOHFDbgXXDHmC0dabcxa
zX3JrAUPOdzWFX2ku2MKneebx4iCHPvV3pn+ePk5dWGPt3ogAu5L+tn0vg8unvLB/HZCcjnBbJp+
3PEYtpSNX2AflAoisk8+YAjfvakwkg3BH8VfShfmfCljl89rBVT/Yiqp8j8YhKnSYNfTA9glJVze
nsFPUGov+Mw4mZ4FN2S/+g1i6y38ilwS6RbZ2QjE7LkqhlnAuT7+3fp6UDbK7b34ch3N2idstwyD
ZBVoAsguX7/j+ahsYvZj2cakwdBzQk8Iqx4SRU+zWy9eA8zduFWZc9rqFpOoylfzawAMSBN0OrXA
PjoZjIhnx96szpmz/+Q6pw83wp6llr2DXEiWg26J/fqV4rleeF1TJAYhmzvXxYT6moFInr/37UGz
KvwmXUjbfjcIvnY52A+W38G7j+srhOr6e/rtmCeJCGKNPyM4Vo8l6o7CdrRxVYP1i0catp7q76oO
SxCtTQN7k3/M12cv2Q/Rto/B5VxrReMOE09/Y/BAY8vq4mXmBPqTNwQptr35SltjV2kgyswBM621
mUzPtZuxemkpgAQQ2e76306IQXhXpk26BybDe+1wMUjJy8ow+8cl0P+Gkbqq68oFnR7XlnzRGpOp
KCfjYTV06Ol6fHVWskTy01l0PRjwHMtoPVI84/cIYF4Wn7F9Cb31m7CaaEXK4hj5bO+vSPnKPvNn
mskcYTBJQx4a8SxtWnvEsvCNZd/Ay8G0BtaAZKHLzZSjPXfuD4rI9qLRnrO6KIdOkca4DDpRR3zf
DejcmEPK1z08f23bpmPjXUBgEt1K5UlC1NVw/7rcCjnB1BvFWsxRfReMKgUMHE2+ADjGtIYYIjqt
hDuLbUN6EpDpYfbhqEaFG7gC9dn8pNqFr3kla8anXS/8XGZ0EgJGMAse9Nh0WSK9bPnNGNPMC0cJ
Zs9VGuVfWPx8Waz/9G9QuhjnZKRhXL//ZkMVFEaxAy0j3MdvjlBL5anNOIoFXrzCq9J69cGUVxPN
oE8w6kI4DGB3bWKGlL9rVAXinBB1KFtU+P6brL4HtZC7wSED0VTDlE+f0+jxg5MKSQdZiHPk0z1m
nUl7HzFMm4kkjJwc7PXTC/mshQiw0J1T9L7lKVjMWH5Ewmb6s5e/EYB5UP8OWTsdeRD/qliBtmhl
rq7tu8iI7IsSI2WtJOj6PXfDKy7t6/asvfOOITvebjETp0PVacLdEBvr53wAqndISzAYUS30YgNL
ftoyMpJdFpk6kq51BCZJWiq5dHc5dPqcw6M/BNvwkjkA+rASMROXvy3r4PKB31mIPu6i8Die7jm7
xr0TcmdlEqFn4q1mt5LYoxaKHQWbFtysyzS4EA5gz26258hOgWOuJiOtikFkMdVJ3VI61v0jh2f8
CCJlgnLho7tByq9Pdf0EEjAKyIhBuNdCxRSCFHiS8xt8MNGgHom80x+0NxJTQVXwDfE37pvmbVmX
vK30xyl2YBnJ5xuBCqxby/BCIDPp3WVEJDN1uIdG3NW41MAhe8d4AUa0RVl+kGpfsVJCnNXYz8lP
xJH6/fSJsAQb2J1e5qNE6WH9rdMGLuRKda/MJaBdz94b7jucqom9XS2fZmPzvDH5sdXecCarl8Wl
AvZBDCtiEtuuKBmy52t/UYwyar0UaEF8Zid1yFKTCWeZPfgEfzwHdItGKoQCTO/bZralCS/tG4db
NX4m8uVXT8A0dLdn3mMMnQ63n9mHTK34oqQOFjsYWZt76bUga/MYx8ahqzplDsiGFU3c+aceeTLU
GnirfyNV9RFKQYO7VaMJ+gqbmLdiH8MyF+49GVbmdOUyZdCcF2TEYnhn7PoQqMSTbsDVWtXCNfR+
nFWdTbCSbUzZAaoPxePmapbqatU+PwEp/9HJ/7s5K87Hpi916poHtqzyFB3X3Wl6ON8BHbPb4dWM
OLTci0LHKdn5S0QyTfzQM8ut46HmNC+fnnEWIjsfxrOnXLa8/s7xWnwACnC1io/7KLrI4PiEUrig
BC8zTbgQF0irc2a5b2b6ABnzBY0vkzUcUVIWVa24f1gnWuNxFZjkTmMfTxh0U2uvITe5ZugxML82
xmJdm5VaIhaPNRTwvkKVnjIszbEG3WjNoZ05foQ+MQRNiTZFiHGpDn9RYVA/jxhJoz5eVfzGzWcY
hkU9oqqL9WKM5L1ZHsQVIxAJJ7HuVxlrjqLeVTmybm6bt09dhp52PqC897rcxoyz1oWLwkypdOHt
X0SkBAu7bytWQXw+pnCBOdPCbSPKOtegtXM+YdTNlE5WLkuUxUNtDYIDBIasypMEnmMUilDNo7S7
P/xkAyio4DwOPVjGgavYeOrTC0U7ckQPRdadntMAGGf6N3bN7EZ10ONq2YqLVhLmWiNOGH8U+h6k
5K36tjoOr/tGgjBh+8+Oqix82d9qk3w7GdPTWAukP0QYy2Luvk0+gYu6+vJUQHB/rJT5B1AWP2Fv
JiC4ceV+Tj7NmnyZFCqzadm4tcdEO/e0Wn3fyWoVDKgnsX426SX1yx+mZjSNdNzN857Sg90efo/d
tIwxyunqTVqSQ4ekMoJGnNC83OLDiEgaRSQk6/lTTPtTFhqFzEhvRtXWLEfbuD1mmqxkF70YoYOD
2V8o1FjkcTDFTnAvMI9p3zB2zQIOZvK4zja4Z69hypbwblQSlJQpO7gCj8OqwaNHCwmEKGTKs55e
iJuiGPjhbC3Jscszw2TgXMuueX03L3NGR5DErsIylO0WP0xvzXYvrUQ7VCbMhyr7TDltwuwLewqX
jh8PYLJnpNqnrtcrRfPp3N7hMoxdZEO/6hlW5tOxmeBPM9QcpjyFnVa3XmpLCYbZ7eTc/gMrKFwZ
wEOPCRDHaa0IiQpvxwjMUNzCtag+OKKKn8g+LoHAl0OtASWjYIy28GSJPAvi2u4bqTelXDhI5Bh2
x9g7YjcrOVL7NaycmC+eFvTCvinm8O2Qbnlijrkqy9HpWuHxue5G8wHLEXNGtnMYjsO4y81gAKTq
OfIqHgyIpOAJLVTUddgMORMjJ5Cd358a4iPfVke0/C7DwIks/cPmbWNuC+MsO45VgaLeGFh2fcDS
CAxuhpf/Seb6Uc0j6+/cVM2txxVjVMLi7bOTMvAw4rD+XJWzlnjmjRhxtr1Xz6hJDJnSCLOzzhqn
87oU7Lk27IrXLz9I5Oqp11PqbXupZRcDdZEErluuRyHqWL80Y5bCXbCP+/QX+ZNqW14WlemUEf51
MbNT/eQet9y+zDH8bNmfe0K2haOsfhA3cJU8ZnsNL/6+ZDrf6lEBlmhHdphBIm5/DFrz2hI9vkOc
fMTTmFj4CIfCqGyAGM6y2adCWD+ebyX6OVV4RQO/bXK//mORLy4rm1/PPDFV00Zra9syrVcOjtJf
pqza6jMa/9LTxbnI7+BoitN5OdD9oIDAd4aZ6gYoyt6iW4gcCf8fOpATT2c47uJFxFPLJnGt0NlF
BRIzz0HZ55pz10lwji0+SyF4/pfRZNCQ2Z5yfTLmUalSeC96GEiAOfZvIUkb5Ry9iWRl3pH12rmS
FOaY0EKdN++k9SyhKoc04B1jqa7W9XkThPFiY+4mf1VxMKytmeaqCWd2NjFIvYFgrLmQBaogzgJs
K8tmtnsKDcz5bR8vTvnpsq5goWosfZ4onWuNaHyp+XGho8FbN6Mw09xpTe4gOMdAWgAgwVnE1JHK
3bMcTDFr2YEUaqaqP0pPDPlG61KAQJLctjp1VJ22fG+ijxN6pTbjDe2vOwZXXl1JImkW/U9XuQZT
dIkpEKssYt4U8skAkOrq4QXFt3Qn72+KsrQjJ1gEp6oDKlIk0y1HnWNM84fWupfPcccLT+6fM1W0
m4qpv6fqHjjFk9XEP4+r7hwJJs6PF+R9/DsfiI7h1HZe+1b/EsX3zgIj8LQCEOWXSuwMv1d9u2Pm
UD1QaSmakluluUzjlxurpJILa6Iq92un6MH047ypFFC3hWp7iFEU20a2Q6EZx5UlFme+uBrXdh6V
D4SQVaLrMq5SdZEI53BupaVMdPwMbsWIC7u+3d8UxMrDkR9ny4uhpcVHX53rp96m36BmOWMr/fC6
KYYwktLgWZuY4px4u5KhEq19UjkBC9+0jllPzX8i0nuNZlu0mI2+svcXUqloTD1tvyHadYIzpeC2
rH5p7lnhHyCHgE0CMyZIS8qbsiLy9YxbREg7Y8u069ofVffkvdvmdnR5iZY2JPTAHOpqeyH5eEXK
eGXigZTR7dH0HjOLGmEVh5gFgORU8sLX7jWiq+jwvUxPOpkE/Wa2fqws/Ws909/lCJyOHhVzoGNq
PQnthOqVFBT2rBGgDvZVqT7XH8nrimCr0HexrdzixRlWXuUsS3+7bCxo0RgFFqo3U2Fd1paFLWcY
XQuSC8lK7Vgbh8dT0trIoxbdTGlZ86iE3FEL4/txk2GU08+LUDmHC1DVyNhsFZKuUtYEeekW+CcI
nAH+QAl8twwiUkU/l6f0idAywsTdcHyX8eIbt9/RsQRZimwDHoGV/sTmAcJ6ZkLSGs8SKW0pSFR7
U+g3mVXrMIn5CNTsXVqPkfVF53p01V3N9A0olbzQ+WLI4wks1t1OkV8vqdqFjDnCVwP/BnRDJJzn
+MsCfIH0hryyze2gF5d1i5cHzXS0u7JZ3ZlyBJ97//GJ28fh8RiQml2dpvzQdRCF03o7cAUQILE4
7c7MQVYN+MsGM7VYYqKKWAM1WjwtoUnL/1q6qYoln+lDdHg/3OGAeMYRjOJcFYQOJoiW0KlA6GrC
eMUmZtuxS7v1MA8j6GiFYUS5p43+OiwkQZL+Bu68bLpUp8/l+x9PB2Ibe27dD6yESB+eS8+X9aS3
uVSz9N4RWKpA7iHCNRC5NmHE7TkiRbEHt+42WaGpp539MPXJVQM0CO35CoyBVjX5eQtBzfztUDa5
Te98+0n/KO6OTzuC6stHplN8OT2mn+V5N4DTRLO5Ru7L9KhHQSjX19SX3PMB3ouov779mnh9hk49
TNNQWhJ/0tqvgCzDcAAUdZIbpPaxq6+fnOuLD+iQxK2+iKajkJoZmAjQrNuIeSpryKegnFbyJ2CP
qqQOXV+Idn2LEJ22I1bcz0O8zVVLUkcMdIJrp3yCZi4SXrUKhg3hEN0DyIF87OAxh/I2VDU/uUj9
+Ci8LqoQ6UWZ1yOmQ5nuKzUWbgEPN++TE5zQhKToefVBhmW6g3KIrGQo7BbGKHUUzhrP5OVOaa/3
eMo1MhVehVf3INBusXBc0GKBu/fG7DHSzl4v+bKLEA4IiU6VcyOh8G3gGalg1EqT6vwJcfsaEb1m
wPWwkZwRUUX79oq+J1Hd1I2jFMxWDTDMZI2JoPfsKNtM9Qw1m9X9Zdgiv4UCu2E4XoBhAZGvngWx
1c9fJtwdXxdlwPqqqxPikfR+k17UIzAaKC00SWv1AXWB4DLJbIapGrm8/RWnxTRP8zUk09rGkuzA
iJOu8epD9vnTfRcSHU5a/PGuvogB4IvHSNgFg1Oywb4/FoICjcShd/3Y90nmAPiKLMB9+/Rj9T1v
+NIa+MX6sgY080JIIOe8J0FMnKF3grJA6zNVG2KUfLOGLovVYQq7RFXAvt1ffre2mAihcx5E1BK0
aikVbbWtR+6FDmVSnRgZ86xOpZja+Z2Ln5wob7LKh/Org0pjsPq5/CzUhagQqU9VtezcEjM1PGUh
haDehwmfalwxFTdwXtn8xEvDtoiz8NHJD5IZTYG1QKrgHv5GnppN/QwMqs+fTj92XIp8+N9/i017
BmYgQ5M50PdwqFADqN3/B6VXwiwGSb/0UiMIX+CqYoOrpVcbmVfjmRdJUHxI/shynj/k87UswKkd
rGDlRFEX2bBioakLc8iKMA+hiTyL99acEMXDFnyRF/Zhr6B6i0Guma8ARbVMFAuFL1e6r/sBruuu
t9ac2zWhnNATlU9EGcnnmH3835wUNzNVRnqTd/4gwL1zF8oQOPD+D7RA4O+1bs6zBKcWt5WU19fZ
jzUpnT+mDCeqIrWK32cBOc+RpVO5269IQ1sb7YQ0Lu9C/Et7HkAzdyRnIbVoef+KEefggiOvvxJ+
+NTuI3xu1UwbjDEvJ4ZyxjyMAFdP0XgQuwCFw5esHXoxUSdtcc3wpG0l9ZX70q3YHG2ClA+R6mv0
866siZ4/xRIQl2FCAPlRmRKi5YGJwUOpSvH3vwFS57KwLd2Zyw7H2L7HgcS1xHVjA3c6O2chH7BY
5+tvnHSrHgWX/WPSJiwDPXrMAO815nX/+Vf3pn+xswiPMLMM/WxHXvrTQX77ZNJsovfthDbZYIIO
1tXheVoLzg49ZdutwEjj7UmAe411Yyt0Uo7A8lP7jl6o9Hp92j36mUEYRng5gWz3b5OynmspYjyB
7+g76r0PIgWmos/9t7O18BaooloCGK1mAI4XzXRQsYeGFmjHCsTf9O/0yyxy7gAct4gVyAqwakG/
TVn3L2fWc1+/AxYKP9+kruNX7MIyKLXH3T9zH7ugRgPpSZhSbFI4ua7FivW95aZUNGQfgQH7yqRH
e/wGAijP8+J4+FirKS6hXmJ0GpcJ3dMRJvRw+NqNeQ5S74dWpjnv3o+V+/Zh2t0xE5xBND320E37
2l+dahMN4LRzPXYLtElohqYJ1HTz3UN7+kzaUBidr/UM9PYU4v2LUOf2ZN3YJx78vGxvT7lpJofY
VfNym2sTNs0ZbdwPWs+HMUfEspsZXMlHaDsuPrA/Nzb0aZcymUSBl5BpoTDwmcy8V1iX7+fqoS32
s5dr5ocsC+1EJ1uqnLyOKSagczUfZJgF+oL4ercC7QVNPQ3/7nXezfYm/eO1Ne8y6wtEeJhgRn2w
1MkMjkel822YndZY6r/W2UqKyaKRfVSYbPkpOTUaBhB1T2aGo70K1TFIppIkZKWlGVzal4fba+lc
3eXq+0nrJBhmdGp7SZcmF3Z32U1MWnk+cxL0Xkll0I/felViz+qT+BGVXeNAGjO6D/x1aEVxbMKf
tSZ9bTqpFskaRIJfHkoDf3BnDHfA/jyVqzknrXHvJroeoSwzo3L+c1EnQX7tlf+qF2j25ct1lxIE
1o93wZTdtPXZ2/cYu9fmvTn1/i0ft62EgOt2vrHbmVtSXiPBBOnlK+lcs5hrrlULPCgQGT1hYwcW
pW8U9Cidoy044NotzJ5KGXhJ9UAV5rL25TB4bSf5YZJwI5E1P7wPivvyqb0yVOPaOfGr5MT9XXgy
G6nByeQUBtLmgn2yXSwxF4cn5tA+bKulwVxKgKxXS+lSLkxa0xYj+KJfek+/nto7fKnJWYl2ggJY
TIhRfA+ndiLz0Cg0V2Pwc+WwrRe7qWN58rVrpJfVbB40MHkRKMMHlqlcboxF717hrsGMkRi5FRvK
lJzIglqiM3fRmztD9DbdIqZBrADddNty9qUSZnBgYi8qaS5X9WR3IlLs/kAeRhVzqOZN0LEdJJtp
4oV8bR3Xe+rT9+q+t2zcJPtVItRAwk8l2T4VWknHMIPLrb7u7pkg5Hqeq6XOblNxwa500c1sTF8t
Lze1pQVmLTOZiAJpTPDkWL7eeLh4urxOH2eAKREH2+f1Y7qdbfP/r7tmUvuR/cm+vrAHiut6mGUb
f1962Nf3quLGoj+LNEfT1mrLVuQ5bJ6Y95etWX+n8pRHRTFKg+0OHdumZj1k2/NWurG8PsQf5cOp
52N/9yg3yK+bU2AXWfOlcWuPe7P+BQT2uOxO+gdeo8Kh7vJNcwP35tTKch652b1Mc9kdZ7vSPuJR
z83VTC1PZTMrmrJzhzs8TQcAAqDndFr1SPonfRyK+oaa66NLJlhacb7cIJ0IHyfOSbfy3ctjqr+6
kUdLWQM0alAmagMhbGZyVOBRYygjKHvSQ/j9NdeaD/hAe8Pgre8Vx9KRjZj9GC+r+W15A7Wxn2+M
k411ga5d1jnrt+W15rVjL1nnyrpzCyjVzDVvt1h+OylGW0k2qeauvWrHvnpoTzKNbb6zP7czTZ+7
XmIj9mexd/SHTNLuOFkVne4BtBEfVIFqsW6pk2v6vCVvwBLnfTbXug2n3Vt9Zt6RK1Ugc36wzguu
ZtYnNhbVg91krPct0K8/AJt0V0cwZtOqEqF03tne5p2TjSd+6PfWXlyqoLC8GqOQYmcWr7HsTrs2
sm5hcJNsYgM1r01o2tr7mfUfM5I2i9XS9+Qpp65LP5fm1V0779kt9jzQJbaO1/v7f+8QRHEZl72F
i5On7WpFjvMgh7wJudOi8HB891oPq5hKc0DN/yXQAnfdy9AnFbus+s7iDkQb9kJ8wjnWDbNq7tgq
lOoH/NF+YfCcmzvurpwq6Jwe4z7jJK2eLGviL4lNh+q4Ox1NeuLBDkP33gfS9+6hlX2EmEuRgiQI
pBdL7zs6IKYczVL1hGmgDGRSpDJt3QzRSNV36/apNe9YKuMuU+7vtnOoEoErLi+VN78MFLFp/6F6
WmaJXrySLNXrwRl4CUxWG+Jogmo5N8ddQM6ufd4GyOOYJw+dVkFXsxcIaVhIp6NtB4h2FxsUzJG/
mVN78icIFBUaq15iUkd7SazuUWW7q4H10KSx9+RTdXymbCPvxasShuEhmsEmFr24go9YAVa8ANxL
/ZxMr+Kr5wLclH3MjRkOUZHzjhPdxpgsPMSSaskCLTUKnUO+opMHBI67JWon1FXjYJybMVhNuT2F
gTrBwdyz5lY337XsKCOsu5LwppZ99NDmZcx8u5vNdDfTLDXSnIbVQmfzdZXHI4j9u9BZUQa4bK+e
qN2XR+D2tju0l107o+VztyLMfLQWbS+WZ4HL9F5xZqwbFqgXOwF7zqtO7jQBQPw2xsx8b97N8Tke
5+0Ufd2lVRikh5alF7uP3ODY4W04mHF208GhVcCghK1yVrdKVzK/7f/x6AipIko81rFVVHJuhzIs
KKpC5IgnzejuXv+dqmMBHKmKUxxg3E6cX5dXo9sg4Se3iLRFsuq1WqDFGJbeDaILc6CyR6Kpq2OY
7CNR6UZKOJ9HX6jLnEaNTELRHG5N0ZojglFzTh8LIbjDD81HCGavBcY7DcaoD+81yE79e3vYpOpb
w1kkZVmDJDy/p+hmpeERF0iBkgDxn6QIewOf5GXanlrA/FkPFHhHBlvWEBb43P3fAeYqBPP+LyRT
y86sl63nnuA9nkp0KJoGNvOm2IXypjgE5KSBYZmHS3RPHVRKLOKWBzzi8IivJeFB7I6R9AvdQm2+
CVGZDc8+u/sMHJAYcTtzIaqEBASMMWrAS1z1gMWdzaaeStOK2/LngyOTmsBbjQOH1xBaGHiTLz3A
NFO11IjL8Wj2DP5LssSLbYXzQ+UsW1TnfPd0bobEYmBxJmvmDVouyXQluJzL+1fb73qnF5Uv7wma
MhdyBSBZ4F+uH+uBVIQXhb/Aks5l2fob5jBuefK1BqBGxJPMsQjZvgC610L1PaBiydvJl1PPr4/B
IbwMplDHZCm7RfAf9CUwxvxLROkaQygMWWBDxyJ7zD9fi7KIpxGmNe+Q4BMVXC3OBfvyoV5AWBA0
O6rSeBp3JtMHrMa2Z2kgCyKiDLk8btm6WHEfJ+a3eKMWz2HexNem3qgo8YyFsHZYRv7VGQu9LPVL
yNpe4h+a1w2bcWAk/vGiizPZfvvZRJ+J/rLDUNDzC7cdOwR0Pifu/2ix8hHwottcCvnG39aS/xBH
83ws1EXE7cvZ1WDykg76wt54FR2Ea6tvsB5r6V83HtGuhzk7FHIzN9C7Ju0f5qIHmD77eO49MfIw
g3cGk6dT+/DKvtuWANZRqyecwKPD18lAhqv6atdmyy0NGH6jLNleHowWKJY3bUrxb8/egnNKjBGM
tBxMnqlWCIVMX3VS31cOaKB8qZr5XrXnKJ5zbfW7uVV4pC8NrMlXorNrJMWKQePn9Wwv980e7H+i
YuflnIb/7uV5dhWNQKd53Z5WWQeE/356vTQy7xtZd/quKXKsFsTHfLTuzCdAb8Rkqc9iYXDrIxkD
rSJbLchbzo5CmkQElErZQRhbO3p4A31dRBoR8Nbohgh5WJk4xe8eOfyhcjQiB0BqEdJCRhylr0k0
gOu/M9EydDtUpm+B12ERJZzs0WFH5Gd9RaRHISHrZQ9WSJP9l+/qB26A41euNx4Vemk1TAXiIyxl
uP2a1s6Nc4PHLzWc8xuYBxvKtGShWijn3/3nop4YEvs8MyyYbamctpf73kmrFNOI4ofk9Ja9/wNR
JiBm3yEZlcVP/r3Y3Jp3tKgvfkw8aybfp1+T58nP5dwI0dv7ymQrAGL2LLRGkewHyfO8ssmB4U7d
1KZ5CH3k6pH3kU+iAsjc0WfBG2Ghs8fF47YPDlGjQEVyJMFfMFEo0fTf7tHMTMrZUiS0LKqR9n8T
ujGna4WyZioF/go4nCDWLyw6bV1Vwows/yQhlhieAHJNV6NLvQwLjRhJFsnNg1xNQALgxLhQ0nyK
LnDuCbbNZbaRRkwhQ2tOfIWx+sxUVktSxaBuTJx6j1tI7SLVevu3x6AkOtfvIu3nMRx5kHzswx+n
AcGH449DkG6Dv3xKwZRTA8WNF0/EsgioOTR4ojIWGJD4OJ/J1/IpLl9KEJ321ugwZDN5wzYmbxPv
B5zJmX1vYJd3u4cR1UQl+TPLQ+9E8jxzhwfOtK7tIq6bVKFQPj/RKE3aGBmQpfBa4suQdNGmTKhN
Y1DTXVC4ry21g6wyDALFgraviBn/2r+nn1dkP5HOElGm6pgh9iooIpIZRGJkW8QEMvaOACJnbFz5
H9A8nDxmTd2bIS9K1UyTswNeI0VdVpI8KVN1WmTXe3K9GWtKshp8hX2ZnML0tQQu+IR3ywwQun9N
xcMWyRYFaFAj00FJGkGQkFtfeMPqBqU3fowwKKxl7imYkt2veIm179rk/MiU3TsU/p5V1F+6tYTj
/mKtwHKUqM8ho1omwmAUKsnVI3Aq/Twj1/5PzBxK1JDoBjMjA9sBj8olZBsF7WNaG08TieY7OoQW
6j+8k8mbvUgyxxBGrWjE7BLQbD4tosH03ehO//17/N6/z4IripykU0TG+50CmSOfa/kuVnlbnT41
x82NhwVUTaq9DMj2+noEOEoXhibA0Bf1qU8QxFCjfzBqz+hGnqVJdSGfHmXadfqG4jun7tP9K0a+
G8P3tHks1ZLPNBahOTZNziaFSXa+qo5hw6GPcmA7jG6cA2pUpUeKe8WAptmLdtBJpvSXziJachUK
tuLjJtktPuKZoyyQjC+kyEjnmEV1GYaTwgTd1V9yzc0ZlyZqjoD94bFz7jgT/0psa4m/41e6j2BV
Ntg5b7gkC+FGrHQ9Z7QPzbkZ5e3IQOsLUb9bz6odcHC3oJKkFyo6ysJT7JPiVqxCPAhlvemYmZ75
XZkexJw1F8o87zMUGAF3fj1NWpleoYdvKcb3ebLv2TJNmWpf/swIS4geVMY7+kt1mU4jxUbiH32L
UUwROyvcydNL5eniMVwcwuc2fvybG/jCyZw4yLEdrVrTJ2IOVvwnjciFQoRAjGVU8ngv+VLUZ1Cn
UzTsI7jUL8hKK6bh+QU+RsOzVaV3teertuSRkQPzOkj2lOXORXgXyM5h+7x9Xv4k3gvvW7XrpJXu
6i81EhTbvZUTe1xLtA3n6k47HoxEey6lRp8aY4h2FYWCitRMnm6SSXbLXGUkkeFbf3Gy+u+Cx4eD
k7Y0ttvlPyotyrYuWJ+spWsVeU9W2ePc+Boc2c7by80ke8a85gtisLjIZR8yuYxoQhdis6kszsIg
SXqyF1zLMiGw8tbKCAybZrOWHggg9z7PXx8SF/LxzNtxPm9s9U/JaapxmZ1q1+K8t0mBsm78tKep
SUBr+ut57TI1VtSTtlvm2rPlsleajC4TvDlL+HQMDs0KIRflu08mypeYsiBw7GJ41ZhOIZ1tzG/J
ela6w5wKbJEqNRLL2cs5devMHqaTtYjDVX962f9LfqbHNEdFwGJxk/9YzwUIGjKr2cgzfZ5T0ocB
6ZslUTlgZc/zu7hfOss8h1Ghe5mrn+09V1GSe8XOJjvKkMNuziwhR9vIVs72VU20rFytWGNwp9fv
JKRhB8tfj98XV4H3xUo+P6k2dpt/xculk5gVqhcsxG5/qW+W885MtZndESTMOIkOPIYZg5wPH8XJ
rJqX374BlG0Xs3B1LtOD2a3UmaUPjdWs1Mzvnzfa1dMsI9xhXMtEPIe7PV4tKlk0RD7/etBgZJaJ
2mm1ac/SJhEUqsv9pXzJfd0skfyJFS61r10LXM4H72dl7t1GVHLhWEsvc7VJhls6yTKOoy3VDpLa
Jhq/2R1tmpnVZ7PzRzaX7qRX284sO3+9bs+vx1Uzd7vUEwkpiJrKDfVvqlCsXPWbV4zuNSc3a5dr
FDkii1pYP2ifbR15yC4F87egePt9Xt6q4MTzrpkNAqjEkOCl3S4mNoyX9dvEmKtCNXmVTHxNvi0n
F3lExsQZFX9LyoIk+V1nT+XN/lKZuTulxKyRHq8fU5Nds5h0mffc7/NxtZS81o83dy4N+b52l3tp
tYbJTpIsImJPkuNpdX/2m00AKc3vmE8ehVKxsc4JPDpeq/fiqjm9y7heqdTZthI5KTiplfjKu4Ed
m+7l3rqWUtX0bFybSvyYZMhTz3symhn5R+o+x78WU2D7ceI5l/JcSlAp7JvTw65SnBvR/p6algiI
yQ5SSW9DYeNAOlIWbZNwOuNNUhs9AuIhYbbk5Kz3vA6u/yPpvJYbN7Yo+kWoQmikV4lZzEEk9YKi
wiCnRsbX3wXfKltljyfIJNh9wt5rt/2i8N1558DgR4RB0lBBenMteoClxSkroqPTz2XcbHTP2eQU
iln2SL3gtyaAOadsUgJc3dmzHDZjMpyclqhW5C6OSZ2UPBwNyYm8eyGFLEEZQckkFwt95v5oKNJ8
H0ZghaCrPJqjgkL72wj1udnyv5O4xzRMl1be7cPcv+W1W75RhYtVDM3bZd4QArLuX03GHNrkKXTt
ZZcmK8eYssKYMMTlwpmE7ybTU+uz4oUKmgetd9LwjiF5zIkccMpiX/INGhmTSOfRBFSazJLtZlhJ
D6Wl2xBy/1chkC5omgzna1B5Q+D8pYq1tRiDKnSjo21tsjS89SBPCpXuhuGfF6lbwxmOvs0S7NOB
mhK2UCk8GuPqZiszi44/y9dJ9xt7/+r2s8q3JduDaIp7jvYqi7phpjPs4cKLtuhxqLgouzCrA0Oh
zK2rR6EeJVgThGFN/V1YvwlEHORC2QWAdCz3/jCrueDHZV6DK3svhhlUHCKwx2xlANPE5tlfdQsy
ztnI15znhrXzut1oLhv0qcMUSd5Y71ZzUOHjhosg3WnRocWVasw7c9Ola/rEesZrEtEHVetBnEZv
SRWkjFwy8Vb2H4F36BlGN/CHupgQFQi9rZ8uFKI2kpUJ47ks1G1QmleXK1eOiHMYxyjyZBYB6Ons
6fONjKa7i/t4f/a7BGaJ7G9ZAjvl5fca6Pj80Qj73usshh22z+nor0vNWEnW616TIGkIMu3ShsPM
jzDslLXxJgzOONvrd2paL9skOimyQKIzDs6ucVNIUVXCOCpft0H1Jxrus5KcQ0ufBZKxBRsoe6Lj
VtCLQRhZqAwK/iiX77dT7IXlVBvO+0CfDYIdrSeDU5z5tyac8qPaRyZdDkWEkHqw9uQr6mqOMaS1
abs3ifOUir1tsvHuW+PO75N90Hsrn6ljKCkdLc3ddhqH4CBYWvnRaohZ7hReT45LuvBDqEy6s3cG
nAVNtrULe6fC3Radv7QAK5XUkHnK9GqgMPbLRauJpa1iMIhcyA/OvLYchLhgrtUwJVnyYA7/XDvc
ZwOe18xemgErI96ioU4+Ghemr4HeQwOuZJDWlExrKhWlQsLOlapyEFvNk8va2UCq8t3kkIh+XpnK
F8T+ZLgoFt93M43ZauOq+94hgDMe94jtjAFRO7L4on+aqjLzDWKtY2vjFED1EVQkCsFrY5OeU10l
GUxCHkENFo7nKmp3TV1+tYl3DP1uIxGZhsE9C7AnxswtHWNnlnJluf0hkXKe+ALOcXEt3WAlkwqa
SrBtnPDQI6v2Uw6cmnE9KZlh3j/VKBp4yJ15wEnCKXQc8HlbsXpRbH0jI+tDY3xf4yYaonuXUkr6
Kl6aVBG/RUj3rfjy2Q1yLSX7fUuyahf+zGcT2ts6hHVJrLaVenO9xflaFHNlbJ6D6m5aK4ZcCeYk
DclL42WOPaQ6mbLNBAwp339IRTuPqBBaq8Lqxu9piOZTq8Kv2oxWuqkj36eu81FjKZq5qmLwHEBK
+jL9V1kEspaYIpUx3ia0l9PfmcL2seqquSrUZaAVzzJWyfUq+YZTRVmZTXiMmpGa4dKOn54OYpSl
pG+3H9q0vBmZpmI36nR3VVEcqoGFoZ/9tIxgPmL17V9uLyjzGN9WQNB4EzVWYQECBwyIvrlRahN0
Oaqgite8lA/NITomsp86ecNhcFWzcZMyA9Eda11KZyGa6FkU9NUdbaaPFr8pD0OEEjp5D+LomubW
IcAAEXBjBaV+iT1jpZicLA0diO9xP2szszE+vKBaq4W2DKKCR0s4W49HODDKD4GRFxGTXwAOVSis
xEmqJFhL9C49udAJnXuRzlOvu1Wy/nNNsXQKg6hyE7sHQNCRh7uG0GYAXLPibUw2k5ZRZZaY/fDs
N9ErZ6iqp/25tImEF0y6/VRs9UBZmAEdUnHqTbN/6z1r0acpUhthz0cYCAVFbu5p/4o0M941H7O9
58ffaTDeR5T6JbKVrPCBfBDslWo+GXjTKtpk8Kc021YYX7VNlxST/pEop9AdZkHED41LP8efP9jH
zmTYUEZ3E7rQ4M4CIeeWBUy3tvFFNuQJ6hm/aa8SVNCv7KAGjHMN9TbbJBU0FdbIEblIWmIz4hhf
o+tvuQcSQYZbFPwZGq4CZuTJb62wQAbBJDmdc8mpRSBffvQIiPfoClJNhWKaffjJcNCScq0FDCSj
v7qt/3lK80hjDVhZSOwr6SY2c0IH4aRHr5OIpZfWK6uFDlWXq9Dt6NAAm4+9+sHehopH4dypxLBy
i+RvLLk7O8l6pCpWfhYdGugZWhTgMlDWw8ia0yIpB4567oUHU+hH4VyKQkVIXeFCpybC35LQMNel
sqhVe1Vk8do2WdPVPUnq2SIEh1Ln5Ajl2b0XYje9cK101jLjWoesNaaw1Zr6pCVyH1bhW+J2O1+n
Bs8cVvFduSnSaDFIDduqsVWyk1qwBan1ld1XMDIsfeUxDx37bOGMJj1rxmw9RxOxzEb+v9KepjlL
9IXMA7Cj8d1UUHMOtcsfEcHWR0ngxihy0uVU6OnyZ6hg3me7sFU+TdoDP+pP5MT4OQLQ0GQWFnVr
pXWxn4TKQ7WaNUVgXKG7NlgG1us80dl41j1JaYFP8K6gZ4MFlWNDkdlqyMJfUaBq8pTho1XvetjO
M4N5Y0U9EEKIdG2UvRrb8nxgLWPYK2XMtmUZLeXAPVcbS+nxEgN+FM6hrrAWOqO6iuJ+XyRiGxSs
vQh3bB2GaXWsUG7rvnzTfcRiHc5bukCri25uOh683GMkCpRQhq/QTZgp+IQOMAPgAnaj/JwXf25n
XoXir40EAn+foYaRAoaUWJVpPxeNx2Sl/vQynLxioNDvGZFKJN6j+Uw79oJeezMKeQzi6i+TxrHr
ulPU+0g68D6Fin3XjeFl81AYWbKxlZrZAmwUdZ30kjX9Juvp0JOADyzmtTiLr4nbH+usPdUiPphx
SMgqTI6kpunoyLpw86dVlswMala+jVv9Fol3DUxnlzK5V23x0fbNtuito1nBzq/J6R7sk1/+a0TO
Bo6Lyu62hWHyv+Zva6dYt980pvdKRXQ1pOqpTWDoim2e2FtPCTeB0bPup0PoGeUZHoamQbhns4tR
9Fs0ITkSSBy4LoOB1yg3qQNkdm0rGwd84TTHTCl1gEDtAkRMLgF0Cvm5ya42Dpl9shD+t8lJGAgO
2ivTY1gPoCHsDWxJXVzg4sXxpzae1ewVBE+3+8yo95gjkVWu/1qQvXiPquOgvrpoI39M41cb7r54
VuYz0Ji9v3LaD+rXKDtlys1ARFIrKNNRNBBZw9f2fWIzBo+BcYZHb6DlV6GeSiZIMett3E3yvfMe
jdxX6kGpNy1PYAcnPorJ6U2ROOJecD6oxhXKwlA7iZ4cqXLtKvBHh+9R2wYNiiJE2HyYWDIg0scj
YlXbStlSqsUCgWv96iPlTZGHRFlNpFa21OpSURd9yEiD7W7MeLH5Lsu/Um4zUKXimst/zkjIFcNE
BIfFRySfwUji3TJ14BWukNy47H7wn5r+kuW8pVLvYc9HJs5q0Gjfa0bRxMfTQQ/orGrgmobBf8hX
aqO+j92fW971dNuWlzjeKxJcTjgAyov3lrJ0GvCn4hLFPPNrqz2ZPejsmdsSLzTTeAfLnTbuYvO9
9j7SYJUGm37YpjkEIZ+n4KpQD2bMEBfeJwZ/g0mloxwV3CI7hw8ydAHBlHZ6hE5aeYhMZ6vkWKDH
4T1huIJxCnFbyQjHYsP8UGjPUFc191A5sqHrrZWJqMKIbn3x7LNnVDNWgleYpv8EWSADxkWLralO
RcLrUQb2skW7lTDTaQtCyYdNySaj7zeBG6JqjDV/2ff2X4sUKKBhSuSp9sA9ctA25x5vqhSMIpxb
D2IHtRP794T4veog2a4g3iJZA9kBKxNWOtojGp5tZr+nHM0pQtq9iK9KdzL1D8/7MGBhBMO77SGE
TR5j+DPClrMSXKKkao/sLTL+duuDpvyVzjVqrt6w01hKWh2yMWiM7MjQsH/m9VZvZz2EU4Nrb+s7
xL509wmCRP7Ounj0P/Rn1Wf1in7LM1dKu2RQV1qzcbwoxUGKrUqxl+h4C9ClJsY24aOcXvL04jvx
It4PqFtY24aegZ0ZFwwTcn1duY+pJ/r/yBgQQ44CkwQlYsPYvX4m6l1YC9lcTHPF3RChT6mgn+QX
1K/eQEnoblXMGmiA2TIhmGmTrSSuRRnuTXNuCqavqKS1FRDbtjzk7VmN10X4ysqdC2qufMT6KSw+
ciYAwCidi6JSbLJe6xAA+jxKhbsb7XUOVL+5Dgi0uourf4a4amP504CuYJEhiPTiyVtoFQVW+eNW
j5DYEeNfw+/GICw7MBTiUV8EWJAwCzNhpzynGY7eK2QJscTOIH59ag3gyyqIJ/+mqpv+KCKmz5+y
3DkozxSm0IW3KawVFX7EySDQAp6QrGgNjSN8Z+/he8c8uQTasXRwF6dzP0qXaZHsU0On3QoWoXnV
nUci/kl36fsnXmGvo6Ofge+qEQoWb0y+WPU401q7HtQdY0wmbdZbpYuZNCZQQLWwmXnHhb/ISCMM
Hc4jC61JoL33lO4szlvnRysetseBWqCiIWtJ7nx2IQI1AevyGgypBRGz+A1RBMfELtsIBSSq2bz8
1ZpHq6Gnwcf/6ydEFy+7YNX5mJxqOIhobVhd4mXqqQgad1faCFo1cs3l5PIfCYCpCIRn0MmnMtWI
rTGxTSPpi2ibGUWxplCvXfsK0SnlTF5NOKcOsinqRY3dLr7UkoPNzrCjOx8WSM4qWbnu2im3GTBn
vUTIWb4FAKrrKltW+lMvf5viXzEk8zS+0+a913ySwd/5/QtfeuK94v6lAQuggQ6KFcZlpaXaD6gk
GcbGI+PKiyf3BrMvDFzgD+1ybShPrbowahu/vfqpjLeBhqaFD5dtVOM0jAhaEDlbpLIWYJApnYbJ
FO4kn5V/yNnGWfD/fmPGQjm3bExCx9JS9oZ89nKTC4ADOU0ZBnDUh7HHB+pUxfwA0W7UeWF5jEvK
jXPdwqg7Jswt++jLr7cmIXLdrU5xIuF5GO3v0LhimDSQYAj1QCoDD0ujrTS6FeYx/8Vu90x0SDqq
WckcDZqiZGOUu52lbZJxL20EwhCpCOkNobguAE7rck+uotssexZttByi/A35YGm7sr0hi9ZTBlas
ZbprNz5pIWlaroWLX7NTlyMwklphGjHxsPlnlVoQDWOS7kRkotC7agVqFnYYmacwSY7fFX+F+rTt
r854tok94RazXI7RT1tCoEDGgJddIIRkTVZnZya6b55+s7RbqN08/eWoJNFRH6v6Os4+mFPhc7ab
ZRXfc+ta0RWIsxZuA66CDlEaIg6cc4ia8/YYJtl8DIqFqT38eCHY+jXbIZw1RxmuKHJdZZXl27ph
FW2+Da41y3qop+Na5b7UEiyhkr1gR4Y4ij+fl8DHVZ90NBnerE4FAxf2k/nSJVS9wzrNNjKdU/gV
42S0HAHh96yciz8h/3L6A904SXmNkLOn+PCrbeEuMw1daH9ztGmjJM2tVUKLvcnx0/BgADRfZdTO
h+Y7FJtOnfvZvawZEDsT9Zk30VtH/d4cP2uW1k36nasFqUnAxGeCQrtf+f13DBkWclLRfrTm1max
p+5bGvmsQblXLSicwnhdcenIRefNM+dfm5/yajukHwLrRASbOIATjGCpLYPtwAwBoAMCIyu6oL3M
h1Vifuvs61LLRMRKkBTLNJ0JZjdGSxWacF05Kx3iThK83GjymJ5RufCK1HJd/fO1UyBmo8PKurvI
egPWYLR+3Em0J/V5F9297FgSnQLIV2FXXdf+eyBPSvJVx1tVUIp1H7bAHMlHy+7IpmNTl9e4Xqmq
Oz6RRafMdK4IudbCV+mwOHF+zQXsz1Ccwvbs5B95vK7dG9ETgAKFB5Dl4ALW109Vjs89VtngEUyX
IibRa+Co/CntI/oxsE8VUxhhqaHWsFfBlpUNmkkiFiHAALIAPW37QFOzb73fVcaiKRd6L8EB4KGu
HlZ+tLiBkYg5DJ2qXW4frfFRod9iWhFufH3FucFeh3OnHphf/LadixuaQzxkyPqlqgfD4jmS+zxT
1yL4bULqWKJnCKgMd5LjXdvaymvQl2oCH3TZACZJF4a2l3KX+yec0D38a6Ka/QVIQlktHZ+6aBIa
GMoMjAXZtFhD7EXhKO8SgBK+QuvPFvV7iqZCRmdiKZL8kdp3h8GrToadyiGHYKh59A1xnaeEjaFh
JRw/7drlHBitg0DH6x2c4tP1Xyjr4lea0+vFK5zrCbaMxi3elXKnTBPZQH2XkyZyuqWQHoN6I18v
4eFgXtKgBxEodYOHR3QPP6AZPxV6DE8HLPSJbYuT0ZSnbAqsWFekkUP8VS4RZ17DlW+EAJB1fFvF
T+6QaYNKKm1ubd7sE/cFqZX98EQ8DeF2znrsfeHcnYQMGxjM6KElH3LeLvoQkH04bgGJm8UMTqPt
LPo4XhYeJVP6jT9oRLduGwiGP3mUeMQcfTfywjCnszZJtq40VOyx9l07LhxhRoyWmb9aHdWQ7h4t
gaBGcedqxRxyHLamkx/UsTvVxH3qSUxFUZ8o425pVpC8yvwqaeuHyNtdEIld728ZsF9pN9yk2sYh
65TOd/Z5R3JhKy/Z5PPTlZulE/9U+ceB6X+pR5dS69dBa1DwIVt065NdkgDIrseq9YMbOTuHEURk
pseUdUIQdLNIk1tdxRRoZ1cNc4jWdt+uB/bMj1eBo8KkTvet3n1IXzmaHcd2RhIRYsSUqTDqU8VD
gRPEKb4LCzQ4eXfStr8L9rKKV1Npo4nRlfye6NQSMtP303sllXaWsLHW/OTiFXjVDBT6xhQf0krt
vUkZNzhcX8IDA9fYoD3Mm1+bm6wAOpxcCg8Q1Fj/C9FUFmgHGhhedXuUtYbX56nlzyrv5xlHS6g7
y5BnLGaeUZb3jNFK0cIPodHj0BGrTn6lw0kLcMmYnEfFO6PlN96lOPpMhzVDjoUWMGL1rzFRn5xp
urxFPiBnshkmnqXNjv/I7UtqQIgf4EeHOI9OCiXBl4CUn/8TU5k57jV2eaP/aQPDh7s1lR0Zn8t5
plxV2hu12ObwI6Zza5lS6VOhR6gB/btWz50MHTgrPiWAdHdsjwocleZgwv3Vzjn56Gw5CoS39bsS
nVmTYvPzqJ4xBVRr6oOShLzo3uAKUI6ci0GNs5QKYc7BgiqgQ8VcrakvPWMTltjEoem+hAUAx1iO
6szyFy4yDeKro33czrtw2bWnBIpudnYNdlMgcJ8ObRACxXZXF5vCXKv1girFy5fQqMmFpjsPxguv
j4mAJV0Wzprd18jnr3lZLXmjlEkRrYwzY9Qx9Fef4J4YivkiVO7qsLLYz8T7RO6Ed1cCVjyUSzrf
s8Vvy5Uy2ivVfAjaiajemM3Ojb6QKfaIlIJdkVfEMnKleou4jWcGJncN9Ar3YPwRFRyFobKyejax
dgu/vg+XaWIe8jREA0giHPW3NSY7p/Gh447WWy5aYIwZxPXaWik2IWFYKCLN2U3D/LNacW3mxYlR
1kXhlhpMa+nm/l7G6NfanmFVSTEf4hWUPgHag1u8AEAL1Oi8XeBfGBk++KK++iv+4eRJ+jkZU/SD
WOpR34ZvqFmiX+hT6HGAN0e/KFk6gElyQrSiWeYr4ic+3SAyYuvN/bEfDgCSiU5CzRQTleSfzUfz
GZ7lOmOS+0Zi2rxdy6M86rgHQQLUa/EJLgsUd/ac/knbogIrkQehiYKZtvb47SQqZzwFH8rVeBqY
uZGAIDt/c3/N3xb9D4tKthdE6UTvyQPvFmGMfDvNP1jwCu3YxK1QuG4Qk545BKZJwGSJKO/8+mLy
4cXfvFtY5rIHs8AvTCrtD1jt0Z+xe/eH6a8RV9YX5yvCUEnq1Q+fLWzx0dr7c1faGi/cXEFL4/8z
Ls6tOxkXpmQ/E55wikSnCL+SEXOml8CX+5RHphP10fqEPf5CUq1+IowSL1798eq80KU4f/IpbnwQ
eL9Q+RmIhQhD5xxPiR0Goj3B6ZE+j2hGAL2RHaxs/Ax5R6Bfhr58mJ6CELBvGLx64ib0eqniIPb9
pVSYdvXhNHOzhIYFudhrjdwMHHJFrc6NAhXFUL1tPfI0VI0Coi/WoxE+LKtgmeiuxsFa+A2IcO5j
y7+0PbWtjCEqq0xBsZm56IFd+yRqhR49/rY8tpyDvTJb3OcJ4KSCP5nlLVKNPPhnt/XO63ljXAVk
H7eR62CXh1FGrkDLJFDvNc4HKz+YUOHawCEqJL6EI7xCOHOMl2KBADFSrllkP/q+umRxfEkMudHC
fNF2Yq731kygOM0160vq+A2YS2S9sSmkzrTcvdYV5R0bvP6NP4wFDCQd4XF/8lp1GqIs4xk56c3u
sX313PfM7JajVa51ZmlqWOKf1UT7rSI6z0PtEEdy6ZanIOk35uAyiWFclJusqyIj32YVs/q6WnfN
GRMIzlpU3LacoXnjzYfLxEtO1BfyVGRqtgbzEqsyIi1Ws5yq7z0CEvLoiFSkyyN3ApchMl7BNwr0
bm5rFA3ziWqLiPm3i2Y9QUf1LMOOiHsom4iWYGmZf9Oxt8eaYOkBdyF7nzXOeA8erAuTDUzPO0ey
iXYgfYcuizdmWtP17wSM4HfnL8jlJXUOctjqPUaTxAQdujUJwg6DdVxr0y8JHWqSsPuMTVDCY/fd
q+OntCnO6aJ6uHpSJ6hK46jRR9LdubKMuKH7ke3ey4NdC7S3yF5pzYRaUemsuV9x81KK2yoLMOls
nCHaGIl1ybVJGJLzUwikgupBNiDAbrIdwBkAQOOftV0cr2W14j4TkLqIcTDngGGx7TKKJeyFkpoe
SQZzWHuoNLirfEgi6Dww7+ITwS8i14A/eiwI8YptfVStCoj36FTB6wNM5l0LJj+xSu8NMBKRPvU0
RgUHVN21O4/XYR886ovHeQZHgocevia7WK6yBOomYVUkGHdQuhE0TGkjNKWkwugovbV3l8bumVT0
JW/MP8EW8NUzgaa/24SAsa7/7e23pnu3SJyD3PDNF4F6/rt7DgYJUjPlU2H0wJlSvA2/Jpe98vaT
EwKB0O3MXJ86mlAwQnp/dQIV8lmCpJyCgzElG2fOTmD62XuJw4Jgo192cCzzn/z0VHkbEPrzigNO
5tvlOezv4AX4jZFjHIsP8paX7lne479ql37BVb6x6lr7O4Ik1i5fs5W6JvV+n+7kpVjA1IWwnH6l
XyhUYT2jgYy/EC8HP8iRecau5GEw1GHA1H1ByBO3fMPdtnfP3q/3q6+tp/d0jtoKHIbtB3Of6tKd
xHBGz05e6jyNruodDO8ZSOOcmri4pXewpxwkq6XaUZDtN+GjivmJzdTCpY61UjmVggiFqd5d0xIf
kwJ2ToGdkPojJpPc/NITWA6VtQ7V8JvR2aF1VCA1loL+kt0zc/i7KviXyiPyGl6hxqJD6kxxqhkC
KrXPcdJShCkuD3NEF1xpicrbilekTvwJFIKWBoyI/lfDJFI/WUFv1V19kE+uX3Ao9GPg8M8WTpXi
yS3i8Q/uh3rLv5o/Cu4/upGU9waJJY/aN2jhg/mdf+l/jLjY8fP5t7+7r2xRH1DL8stRVaNEJh8e
fXrRvmOBJ5wNZJc9kdMh7zB7RdBLhGLEezBwgZpo0H4QMP3y7SS/XMuknFINMPIrGLMDfIe7FDJU
m7gWQHtqxHZIml5cFKxDmMRzw7FdoJGf1oY+qFmYn8B6aMsxHLk/GJ0e09syEcrwD7oTm4piAtkr
Dn5yCabyg+ashuOQQd6yaIb52CfGpm7LRcSuWWnN/bS/DauGa7YYgr9EEDZut5cwmOQwnna1hHvR
dRIWi+qiG8Xv4HYQo0fMv6V5SqopJ8WkSweFgC5wW/g1vtKUj0CEtVbWvDUD24/uXkVT0y6pMJxW
eQgxHFot+e6VkaSalge3qvwnQ2Od5Cvf8g5mSq0SKso5qLxFGudfWsyEincaYckt8bqzhYLQMrCf
FcoyjSzsSRVmIbL7hNoHKLXagzC7HZOCapZGbIQMKzu6CfGTDGnqiHVx3OgAEbQaqQq7KvRWwoAZ
YZDZzXxa48pK6Cyj2HtPOBeCEOlr3wFQsB2XEQVdNvo6JypuSCkBRVlQwzUWYBmqiQn5nF0jXCNR
pL6F6b84P0b5IatOJAH0VJjRWTBzfvH06KTrSPZdyjQDRDDKzcCgKQENzbAXrJ5Zf2D48H3YZWHz
Dk6PyAJA+bV6z/llnn8SwcM0t4Vtoa7cJjyh6rhqyyvi8hKtQbRsWD9BGHjPgQaly6qplwlVp7Av
o03rH86E/V5rDC4zbd74J4RG6iSK41mtZi6AN5St9toz1pa5C21jpwZiocoLer6FoUCbD7eOhx3Z
VLJ9hc0/1rtVBqFJQdGdyE0PNAIrlcrAqi6gmTDcM5sYBbClPaUPr7sbkNRAJchJqMEJ1I8Kz4Sz
ddyBvL3qalXDQnGyRQ4MVPcISSqdRdSDlbDHXVdoh7anPctssFOB5u4bh+F955GORsyFtk1ddnDD
kqp/tPdBU3D1x7PS5iOUP1oWNJ795fD0BLibxtJbdH0/axgUDa6/aIh7DPtJGc29QURBFxZ8Nutl
Lnk0x2DZqi2rpX8IylhzJMs07haOBR2I1GWqe2ENH/ZY8qtXhVGvx0hdGJ2714pi1dgWwXPOqqS0
NMHPWJPqJMCEwhCv5axp2pithvuWoyqNXLQN2TxzW8T53VaY9rzCjiiSfzyib37FXNmXiwCOlDlx
jJMY4NeJcurNLNx92NsMeIKPUsfKL/BiSLyznn9oWIPmQFdyfVhhYpEtSYDlU4E8UFOOai1IU1Ez
buKELJWNZn2blLtqLlYhEz7dcec8RmU/LF1SMQtM0BGXj2B1EfAIJQn23TBY2xjxc1QzenCPvGwz
js2uo1TqKTDyylrordhXVrGWtIwtWZ9hVW+6OqI6zVe1NrPhQPkYuJFLcP4j5oV7llJn55rzpgFX
zrWHU8Z09+KW6AEbRzTACbQrYlgMvdvoSX21vAlN4WCvnFc6GAk13au2/CjcYOtSLvvdWho4GaB5
R33ymQOThNdGl6BjJlYMlowAaQz/M7ch0rEsGAJ2nKxvWvc2loQtthSHlfoxEBvnqdNWi5vWCLLT
VD1FqHNywI+FeTTIu+oTfdvCrJiOhzwjTpjkPMIIWNOI0XnLLuU0LsTL5Yr8XXUqtGYS0AI+v5Zs
gvKzhqAXTfyHPoYlWuNaMrgMmIZCWXCCaJFxLDggl0QR8jyS8GLIlY45FypwXnszTY9WjWrt2tKh
30QCUczEdHIjK3KwvAuo1Ak/nPX/+ntqHcPqUClfPhyItvtLOX6s+hmZ6JUhmagO9lsx/RQdynPk
4e+2Ly0WCo7YN2S8bz0QrB7DbOI9U34oD/8kqjGN9UO3zvk29Wn1AKVRdntOME//slQiGtGiFJgn
FYGlYAB545CtQ5yp4CWJxt/p9zdAidjJ8K7hcvPjP0H2Rf+qMaeMAVMrppHMjXz4saU6ofdaRONo
AONvEylE14favhxTAyL2w3Op30NNuxk6Nr7cwmXZ5d6nr1GE6my4geeM3VXR23vsJ4INFxCIKKfK
Cl0urFS2/sa2ckw7mdWiUQrilzKhdItimyiE/bUWdoy+0JAL1Ko8qSp3V9IH+kJYPjP32P1FsWaf
EXu0m4RKC5Uxt37ijeFSGbRx+98X7i0JvgEpo2Zcxy4no3r6b8HIFytgGd84qDm8EZtZ26MetYpg
2SHfdoNQzrVIH9Z2SGSQzIdHaj1010gfbqxyPhXuaexUwEeuqjykZN8UB0o0j5UCcl5ZNzefVb4M
svZqpdO6q8q4k8Ns+KF3rVZZMcSA53hSS2Es42HgnMrKGgl0CuvMzZGI82/lGERrlQqlM1lsI3p2
ssbbBKNa7xEmUSG5ZAn/9zON0WK30ULIM/xo9t/PCBwFxWHLh81pBsbk02/IAgz0lBSvNkW+4Iet
uu/MtN8bH52vT0Ikliyy0VeqQsaG8RKmO+tEflaNu6dx0vr5pzKwW/SLHZLipdvDHx+so96aqwx1
etHTg9rxdWB12hYCkEDTHXNRPxOLtRlSJJt4T4KgDL9exa2KRopWsrw0njy6hfXKBqYtWfLd+lzl
dclUn6BiYxuwA/PU4ZrbYlYX/mGEjjTCL9ScbNM1FOtcZIajbZ3A+Eya6qDG/qfGkHCAxeQgOgmM
HBl/nP+03+S6nfJd/8HSFoxc8JbvtDueQNob/Kb0D9jP7vmUtTgJu2O0WKzDkC29WVfBOOTcHTEn
DE/nN+Cjwq7gO97Ff9jWbvrTPHtb4zz5Xe2ze64BscV/wUW7Q9Xia3Bp7/3d/yp3ZM/cuj+NdoU/
FMgW/dSTlpiCGSAwylQCNomU4Zemf/HtfzTd13Iqy7IF0C8iAm9eoTHyEsIIXggQCO9t8/VnFGuf
uFwdbS0Juqur0sycOfM2ck3btn+/dA+j0Dx3kyOEwPzwnWvkXvZfBW8XpsWIHl44raSexnX18n36
DoNWjl/J9j78f7+kJzWnD9KoHI2hOs7f8xrNl439MzLAi3LYF9/0dn3PkLG8PCU7q97avx0+wocc
Pi7f5697i0rkS6F2DFLydaqYrxeNk9tm8c/0ymdSoU84JY1jfW4YWuL99rJ+wx783HWzn4KD0vtl
JMObTmR02k2Mn9DjIatXE0Y5Jra3G5Uqhvi9pZ51TbHsn6fh4Lf4kfxdBu0BGirSBha+nOmrPqd7
stBEoQyWsGxQAFgA7kKqS/QuFSABCZxFlNX4DMzY5LUyn/iWkNro0N1BLLrFKPl5ayY6yQ+wlBTg
9Y7owPqXS7LjZr6VaW4IAK66ZNa657rMx+SX8yTnCeJ8ee9jW36U6y5047ZD555mRy0Qch43BAnh
6lIjNd59f30ru7pbl/KzwWpmmWqTySJWZOXbldQo83p6XYjjfvWOlGjyCeswmAwvlwcR/CDxTcUc
Nqpra1bN52qnHGaazrm6pD8QwrK8mDpoZSbYNcwEQKou2ZHaiDUvhPGWnurlu9RVQ4onsjoIim+3
fRgKHMC54QD+tTgXjkGOGqY8kM7OJ9OJ5+SRBUIYkSZjFswOyZQHaq9d/vLWhSGEKSFWXgdSsSxi
OU5Rp4MStg9ZpcPo5yLZuyloOMxjIDVp9AQ8CfIDpvHRlMS1cKQnt+9Ua/Fz0O6ZbF8+z83NZ7Kz
GGOBAnGL9cJP9k+fs3SLFZQfnMbk+2Y/6rHJiY/YffMm4nuHlhzZ49oW2tsQTgsS5nC9aFVeRWPS
9YsUKOx5Tr4N++cajp1tQncxdwqXXQrDC3ap8u378hmy21nPR+f/pIVUI8ArKmhqdkRTtBZQ+NU3
LeiQdJKcACTht4AJJAsm0W3GQbFGJ69c85ea0O+yA/klqkIg5VwJnQnFShC1gw3DTM37+ZW+aq70
/GgoaH3y27aCpMLbK2eesXxDhQLhaqqZ4F4JeYq3oOUBfPfvd1p61ftjZJ65l7LcmETuFgYauazS
rOqXvXfiNxsGI4g75LL5v/wfadoAog/+8hQrGpen23e2nW4XGofvK1O1+1Cs2k6Igq7bReo9dHra
zs9yshuleynkl1FWzy4UpZthG8mdvyb669f9a+q59HX9SX0V3o61ZZ3s48fpxX469vZ8Z3kFZG3f
32edfQCvy7lDWc/u26FhdDfVyl1t/3UmfVnoZohm7tuLjzvzeRpR5JwcuvmnzHuxtWlsf4+/iXag
++HzfCfeSl+L99l7ms3If6BTfaW/T8+JYbZ1gSXl9NAGIOkO8xpjcBxGc61RdsmAXlqkvgYD02VL
bAAqJuw4kCHaRpuuLR/7sTHSTWKINkypWWgWgjESWd0sIQQBTLvzN3Z1RfcH8p8Ibyfc/NuvKpe4
IqRLabb+3Ur6IHhAv1R0otmcK0PBkpmyq1navBMaA+Qsw6Z+WPeCixv5mS7145lcDLJL2YVBYKdF
KiMRBDv4BOwRIf2twgf6Cw3DhZGpKG830TOoSuXVlt72nelj2+9Si1yXN93r57G36BbeLy8c0GXE
VK0nqROfQoicOlmZO9RLCa4trBnK/KcLvQabyxMRrYfcgAch9g7LqADZOXxrwvdXqQpTch8519P+
us1EWLeNuZTmDo8COMdexoDeYjlICpjEsASiwoIrCCmL38VPdiIhw15FwkcsH5N5N5MFfsPOOUJX
86/vlXnJEFZkzfKsl6mBbPYP2d9/ZmHLSDGJ46UfNze9A8kVJ/LUUor1B04xOgpKAO5KeJdiYKSR
K1G4wBm7kLfToVFG8rlOmKegCUnUEqGr71ubn8WwXeyFu1blbERs1qZxHlgP63rCTVPxFiOHQYZM
Cyu0C39gjBODn/8svOdbi+4M2Y/qlKbv7+0vBHPzsupS9Gyu6Ucw2MU/TUBsSk7hBJalZHkxpBQs
faaUea8C6MMcwWKEERWgss5mnHmN34uT3Kt1BHdbPP4fL3j2g8AOSwy0gTzGA4oD8mfYSp5cSXZ8
jvI2kcdOStgey2gmSGJtVPwIi8zvbevzr/s/mB+8ngYW1PKJBsifheX++At3ysf+M+AMO+GLkk8A
yYI39B2YRsS5dw69Q8+zZcgmie5NT7ONaGpU4j8oHxad5wYf03p0bx77esVENn7RRnElOsBcGHc+
o8H7cPKL8MmGz1b2kzmxwS6jzeO4AJmL27Wz1Lb3bRGFc8Uhh/DiNvKIKIlohcbtd/ah2aIQVAEA
MwjZP2Q/Ty9BjbWdaM7bg16IDZfhJJjlkBq5ij1Y00m6th3OtTFwpzDpPM3z2S/NYseWS3d2LeMt
SHxhdCiE+0rC3GgU1dJ5GJgZeLEYLcOFNBsHt1IYbWqb2vlr3dh9Xp4SP9KTRQtJUWqqBIXZdaKb
j3Kzh4FKRCunXwkq7nn2SwsmdHLd1LL+nRi5omU44Awa77wll61UaXRmQYarUB2liSY/lo6u9Mk+
eCz56fvyzZM6a8AKytbQ0UCE5Qn0EVdmhCv7arWC54tfnP3qD9s7mWbMG9KAeqdLdR4pzuh998hP
40SxvNpHVErmmmTyoSoIonacvLO3NffLH2VvUeZSvy5Po+PBPd50Wo2z7/fPTOv6ta9m+7uf00/h
m0B4kC6tOAb6VSigG/ChoTrInmEF+2XE2YMKA7RJudBERP21oVy25LzJzLtvX2mB6jODbStTXKqY
lyWXghT4maAPeXjLv6xrh+f067Z2ept9DShnEXqs6b0RaI+AW/Fo+Z18WX/vwKTfCSo8pd6Gt2gn
R4tc5IclP6Il6hq23Zvzfy0nm8d1GVWfVlx5/nf5la8bPIBVMSQHMB3y4gC7zU+uVWidnwutuLl+
GQzv2LmyOtfezYz9/eEXcxMxi9bg9zKoVwh+6MU1FzRJls3Ez/Tl9Hl+N3n+q/By/Mq9spZ1DV1v
S9UNU2Xo06w+9nOdO8nC9Gs2WI2m18Ewk5lVU8VzI3nDOJ0aqBAfn1PXzM8xm4P6HjVcnU/KA9n9
+mO6zf7eask4J6fNv1zn+tR0+pvFolavIJ1M0xk6Xv8O2XXztMj09+l0lCxenudXBm5VUHoa1A7X
gZkhi8+kiCZzS1cTl8RHfNNtfL8+JRepz3iBjJVTEtMifN3bkIt9Zyc4TCQJXSKCJDJM/ibnTa7z
/c9qXkKMtEELUxooGUoBs9HhlngqptKv+cVZazhUIrk3yGc7nza0MBWNqckuEYwX6tC5e31/VkJP
ur3kSvOQwug+f++vTtsG223CkkrcMrF6me53ZsoceBK1zYtmiLhwGi0vpJXgwmnqxnuz16bQ//Ox
N5DiTwV/qSt6eOHyVixsGtfZuZZE8tvNbrDPHG3CRil5r67TZF9K1OcX+waqWPueE2XgaGpPq26V
R4+bQS03Mjo2ffi74VItT+t+9pb8DnWNUjkZPwbBUmc26WOuyb8Sd7J/KhvXdeRgwHTTZkf9YXqL
HP+FiwWjplbP+QMywRMRzHj7sj83V8cnxcR5Wot5ZBjTDV5N2GRXIbZFX8MiJrTCUJMxiSFfXWus
TdRRqgJ6uEPHrOkjd7mrcMV6P9UuG6vLk34uSlv36/MihxYfdfKmRgb7xGbdfu16AwFwKPjsxdjD
W/SMwPvn1I0URik4jFV8ZhTT6cJRFHF3OzwOe/2PRkuYE5BKkWANKZCaphQoSZWB6te9wkViwBlG
sNaRaaZ9xMJgBJvCHpozcD1CA0lUnDeSpmAVhgWRRVxdKKgSXlUM1Kx40D8UAXVPGRYvzPba/Wam
QbEQWO9PsWVSdPmIoltK5dt1qLySigwaZ5lKbkaEr2E8mK+H41PClAJzIAuRGF7FaDanF+02Refq
TMck11gTx2RJraaCuV+aXpkLg/rmxmRTqDtVz8bNrxp5SPSlkqFuI0xRakJpzkQGyF/y+s4i5fiT
zOBckX/kqL0LAcCx+gMff1Uqo1xGl0s9ab6bj+6BvsI0BuOhjg25gGWTITpSJOOoIQmhOGXvbVBT
EBMCBm77gIHu8kWuSIAaQb2Ufs3cvguzZg7tJ64RdgvT4pKNmXk8m+rZUS6MtvePwrJWoFCRrBhl
jfyypctO9LBYDUywuJ6jE042bBDNc/UiqEcbPzM8q1FkHiy+Bkmd1c9kUuk+X0rNEhoZoCZWD6kS
iEAw221rtNiOQlsVhEvV12B+QTIOsuIukaO4vslFBIjX4GsDMcUVnF+hnPmctTMUZ+4fy3caV3xw
8g/d52+LsCaJe7swKeVBH6lycQmTDsWE9HGOQ3OgTIMWOghk/0VOi8DMDEVyjjUIyDzqnZInaZZk
i7Bjwmy+UMbVPhM5UXbqgCIoIXIpnPacMUaDaL40WmPxysPK6MkrG4yu0m+qJZOLgyTidGi6Mx4C
53A1iQgESR5v6zMjDuRkzGmYHVYeDKeClURZLaHo9gXmMyFR+UQDTJVX+wtBq310/Th8HUUoIh0a
V7Q7EhXearOsb+T5lkn5TPpOlV2irtZtPhftHKCZtpDhWrztTRxNPKvJ5W1eLC8oPy+UwcqFMeWJ
n4v/2wlGeDMJqrxGzS5TIcUDuXD1FEqnVjnSzHaq6HTn2gYToj48tWdLVXlAsIg7XFSS/enf9E9v
sMkwf+41H4Zoxl9xc9u499KFcl4AsahkelT8tqNVfdc+fd37l6+ziaATajR4sql2sTETb71escCa
JTKiT1e02db+s9gYjLIjhcL8CajBYZ9fCr18czahhpuLxAP+9/590pNhvi6wDYD3PR+p+Vy7uuOu
OjCoKgM7chUy2uykmesKGZgQwvrwI/B7hsqoxQTb6W18i0cJoQhiEPgQFaa7C19KSgkhfypDHO1S
rZ0zYx3C1/piSq9AgkN9XbyKXV7ZXmrbbSPuJjAv2IjH552Pj1O1iIQiy4MhtvWduRayJkmGXC9+
5UWNdt5Rx7ifipknfc/nTjKTUY2e67MeXF4O5AX3kdwTDJ1uYVpIwSS/FzjYhQZ1TR4roBYji3MH
Pd11Ej7OWPx8nUjPcqNMd/cNChJci/TPE2mkIoKviZEA+4EiGXYn3zz2xcDrvhBZXq5/Pj1ejWSY
ANPYOqqoS2KbZ30uNKwsi12xqRxG68mgVyrWigSzLZSSEMrHxBvGaEZxPV2sgs0SNP9OovSge3cT
ak+ktqvvdTv1AiOVE8yKAYoIt3CFvz1JLS8f12YIaecVotsVcjCL8SrQ06tJsbehxSgGeq4wIOmY
CQuUOAwQDahx+SqjRevM4URIQTBdZiG3LXRdkpa1VRSAoYMWjEAMSYcpeIFdCthKm7G+i25UmizO
RNorzXAhW31BCWYiLKkJATCx0mhu3uBdaaecarEzxeEZ3OqO0hOAmDcDnV3DCmwnapUy8QVYvDLt
X0bElPb4jNEuVZFJS2lCm/wY7lwwyxaKaqEmaujxR/o7/TEb3sAq+kEUH4yhVvH/3v7cv5JPxc/7
y7WNQqrpODD9OE1uasBsjXPUXkR/5eNXWh6Zgg3nh4grnDdK5p3A2LyOfuW355qWpmVx/Jnm3qUS
QKVZXV4ts0Gu5ekwJEU0ltYMJBpqvE7KWHHdLPPqoHMZJ+Dvu8qOFjXeqiTqVtmb4hbGpEep0aWx
k74tEIO5O/Pjotlot4oAsSfISZBLQO6LirR1tL65I6ErgkX+OwlEGMfjZG/6tmxL2HDCkMCsOTQk
eX2yn9DcJZgs7/ESuQKVUUmyWQxpVkw+xnJB2pSFN9XAW8RkJPLGrJAuCeyw6AxuPUTs3U4FNltb
rnVC6Qas6C1abWqzoAhfSZrNvtFF+rq/NeaZl5xG80stf+0V42fkeXIBmjzms8burtH/o5RpKBLH
8XNhXjvm5Cu1zeW9QLzGZN1ZAzBczEZNaMJ0RvOr4U4Wi1rCeL4pFXPdZ08GS5721cuhjvJmykd+
QT0pms5wIav7un2qwGK/XZYhMT/08GwE1YZWXx/8md0TZqxqnjhQzLJOaNuuLm8RnVYkNARatIRA
bEFFu4RRWPicq7H0zXawZ4PYIqfEBU/s1j2nYsbPxCc4NA6rMwwOsHUdTI/BCR0kgtofFGX+5cKc
hXWYJA1MzEARpMnXlTnBMy28kcAYjuzQL+lC6iEjwZrQ1BQ8cIlIw7dTXtiFaTQQKXfM1iiWZELF
5r6vox4WDZIQdUmp6ccVyjR2kNqg7SajZFJUUiMiYZBKCGDWegUyH556dS+EzdaXhtIA/WyKZn6c
N5VoEaGtJXS9mYu9kHdjKlVZLaBH8dLIbJ/xN4vmouXq87iO6oLDlZnXqIVdDFQg/qmB4lSzweiA
aH2sJZON+akWywaK2qhq2nXSWBDpJ4CNsqne1Y19PTEuZoZBiotxfToWq5tDfZVAHqH+RYarOsvV
t4sXKiKxSJwzEFZpkrg28HAXiWhWfC5sn/JGl+Si2T5anZ/syfO2GpcqhhOVpN42agI5vTYtsBrR
Mg7jss3DcTrugyiXq+f2dXROIIi7ngmu6HFfK2REglTpKYSl62SlsKgZMIU5dv5STUhGm2QU80GP
4yTEvctBttV9OjAbV+oThWiKu3+uw9dsKrgyiMfWTCIHaFaK63Q3Msb8+MoNsESb4IFSgwhOJVQG
D+mFWkI9zKZiGftUSBdakxzq9vnr0kJ4hNrJhcz3XKj8z6BZoUMe9ZscjigXoCfc9TtpqBll6XXk
vIc0AaWDYOTBxPF7sMOL350pWq+cgj2+Ghf/MJqE24DBvEk/aGdDH0LlULQmQGYt4vc1pyaQEKiA
OZStWjwykHRAIi5g97oTBZ4KF6YV7rRoUdUL6L2oUOJoKWCZuGgYtsV1xDwywUdC98PbeLOn5wq9
E6DLBQBFg7/SDzZcwAJDiCfWC/Oxcdy8i1jf9UiHZjssefw1VwL69E3i59RSj30/Nk34rqdeij1O
l7qmYhsvUsTEeuCV95FzCLq8BRicB3Vw+GzPYHoOarv2l+MHzhQAO5Msq/MJHtyfI+UuLFGAKI8E
hfaHHh7KZ/FTa9yMHRCF66QTgspHHM0xlE1gAFZ7IHN8XjzhSXmiTW/VkwhCDbXTfAsmXJLT78P2
yypk1fEWQRSaSTNAnGvqG4Autpxg7Eh04chuifOxCOpVQr6zsBYcrMmico5wbeWKQCbAS1zmJgak
4cBI/dVL+sEajRNozqhRHEQgs/qAvdFfiljQUCCZ86wBp5prZE0It5VW42yH3wxe205OmWeCU6EO
mw1A8Rb3V3S2jJS4QGBa0YI3LEhpI5mgZx2a5dTkH2UYRuHYXJai3CXA3nyTY2WScHppxGcVWLve
v+4zFCLJL1VDgKL1l4z0tBan9PeywISHK/lTrUiYMU0hMjKe+FKq7Ug+O/7kf1n+UtUBxfCEtc7o
xqsNGOWRi6C6botnpMvfZ6iFG34jMbqN7X9g+7YpwbU5geP+ixBdEFwqhpxUjnnIRIdNjcYwnHeX
KetI1noWE4a7VHLeR9FiW9lPkYnDMXfG/ac1UaAAIi8NwarQp7ANPFkxDPQF35h9uwtprPxZnhgV
p435EkBTuQt5dzJ+AVeUTGuOqaSygTjAs5/yxqA0qDNzqbR/ttlvI/T0pi2o26TJUkZphCktJumQ
hvF8UjWZvHJdYJE6HDonnEKZ/LmOVGpaAvI0pXNiEWttAdVkKvQHG6AAvzXF2ks4QG0efAc3WRai
IuEwGUxW9c3gIskp8jJQ+R7mGYUM5zXzi2ya7ax+oe0AaQ+WNw7LMa0EqnkomzS0IbL0YeaztiLE
OX+XpKyPXljfnRtcgvVlroQYoDtS9AIT2epOmaK5pbrtJDtg3Bmu9Hba4BP4KwdvT+JSPWm86saf
2q/YnK+L3MgEKgXlTIWi44CUGoy5s/11aq5Gk8YVgdSVoBr8wxZk6/fRPa8LIIo/8LJxSK6Zckqs
rBAkuEMF19GyqIjQ1j+47rlm6V0M7szaTce6AddySUWqvkoVT817h0HRYmsP7sE5F21nJzvqvgfC
7aGiJOKTnCxLOEohoJvqHCV0/HfOVAhepQaYMxVdoWePzVM6Vc5Td8yfV49TinbVTEG/e1QaPu5n
jW2cKKfiCLMwueCfylnf8Pi8C9oGq0SHTYJCbGaMP3BwVxxeG2HolAz0csTW2P1eqgocU3mIMb6p
2iWlW9LPq14FhjzGd62W6OgSEVRxgTuufF+JU9ExSu1keM+p42vC+AacSPy/m+C4PhuQHg0NEPTN
BS/HSxVET9GFp1WGyM1qyUtDCVJ4yMT55HShSukqNt3V2Jtzo5CsnGJF50cKRTwhBQwygje6Lur3
nVa2qjp3Xt1qUEGQd12pQsXrqmMnLfvE4VT7qqxlfYKcbaSAOKAGaDyXVotF3aFURAE7Us/m2A0i
koLwZoeqZjf2JbFrrAOLtWxXJs3JIC6eD1U0JkJdLvN6bYI5HDiZ4ekx8U4yJyyc5sKBnh3qqTvm
mOGZfCXXCwb0Yg8dTh6MXz3BpOjMm+8AIaQZWMCVD+UqYceVLTU6T0NBCusutCLwYra57RhUZrS9
hweY9DgtCkelEI1pP0L/GCUn+y99dHjqmloQ/eFdwWhVGSpmNk83PxHF56DuLk1TSRIFJfhGKTL3
SO9XrnquxqlAN1mso0uqThY2pqt8rstGlgRVkQN2UgneRQGxcub3NH6lGOHnrHFnj4hzamCmuHNb
O9DsHyV7VzUCYCWOaErgBFbTNUcLNDodaivS+sa0Uy4nER6H90WLvB8qiJHOR3iwMUyNkibJHoXj
mk3ttb2hX4bejOymljuiXkpjKnihXf2yKQNgywmJZN9B3//GNcd++Zr+SL0nP+NefmwZ417cw2Mq
vcvW521L64Tk3qdv9/drLzsutpK97KeTtKxfugsTDs/12c+mVhgt+60cEj+bpVoXyljtMDmWY4ol
CH2Z5L4vI0BFAqcAOlC3TxWRGz91lyhMgx0ojK5tnoKTlSGLKSiT4Ykadc9SaM9mMvEv+SZmRUZw
1fFDpn2iHHgr1XIFPVuJTKaZiymG0m/Zpq7V/HTfuG6m9M7nsq2/eek0PF4uz8vn0jrUpo7rr+2c
UEyJapgUsGhHogIvzXq43VuZfBp/NqfoTmHzL7c6/53mmc89pSgb6pI/PSOxZDO1R4yFcGGnJgqN
M22O06h4amLvDzYvm1lzeX/az592x+dZlhd6Oy4aK2Bq4BC/7op1ExqmudrAgIAgaUiIpDrP1Q7G
9BTrG8SiuEpKgX+BTPM12bgKDQc7FzIVQhqKYdMNsc3Iv95pElxNXgmckgXzTEfrES9y0hJcDVO6
QIvSPoOQtDE8jhOA/Nh09MTnnLtoMeG96VEMpQYCGc8K3MNRGYmJL+Y/i5NixyH13tmOP76MUy2L
6OyrWk7S7dVv3A8JAeRFTaLpbQWxvgoYbhyUfXgIAa201R/NQ80Q5K8cLEzYjMXBU/Q0FEGBLzqN
Fg2lnXQYjTgXFIwfjYYCcrnJvRi+Uh0Vz6hji4u8xFbydyVHyROBp7toBzzk5vAvdS+H010ORUs7
De6dChlrthNr2egJzxOaQzWBuFrMHVSA1q6lJ34nV9VgChPQ5SKS07rCZ2VGSEBAofg9UIDSw9Mn
4TONk0GNX9NfoORUILWezcFyPso1ypWBsKNiK/DYVN2qcq6v2T9Fm1ZsW5Vnrfkw93H4yX3Puyee
+uv4TGZj8TroD0yx0haqPUC90zhHSfoXQvrhZ9CedowCSCIJBdDIzeUMHb187nrqCPC+ZEeiIKWQ
mRSfbQzVgt3Y4761cpKjksJHCOiEnCQwLDQUzFPyrJQL5A/nYS4UnQ2i9ExCBiV3+cmExpfznyqO
D75DRkL/CyIS+6p4nStHhe+tS/0xNajEqpbKA91GAf01Dirfvn/DqxdW4ScpaSN8C7zWY5TuP/5T
F+ygPYe5r+AsKly2fNVrkK0lbrV9qr4wjEuLa8ZovTA0HulNPWM2Lh5CKcxXL2Qoy4PMvZNL5Wog
eAtHZEKpLsDTYr8f4A3JheUw/TdtFn7917YzHy6HpV9/y+G4S2gPzEN1dW5UzYM9Fao4clbw/YOY
9a/PR2ppbbMdh8Fwrl0Qlb82Lx/0JBa4cD/i4fzwrrkuOyxqq8tPGIEmFGg4wP3hL2NV6wo+gBQS
c8zn+H7VUqaKO3ffUbKRrn66KGdB5upQ0AxbjLHyecPZWPopZUTRknxyLDF8o5wOBBEvf9T3J9m/
B0cuzUCQZ6a3PTcUQ1YoFXXQPFqf4NPdjf/0NtJi6agnf0VEq7h/V8r/Jn4ts+cv1bTCtrHlV31e
DqdDDVB2rnqJnY1cqPBpLwKRMofQbOgu1T2WBiapzRlIip7QPL6fm4PODQdDvofkTctkWZFpeoUG
VCne97Z/+by3kkNZslUIgbgLxNk+VUMkgE31oMxpxtKPDHEQGNjabg/dh7VxtzKp/DpyC2mdWCYz
iSJEulbIC21gp42louZAucVWBNjtzQWkY8B2Or06GkoupXJGxIrDDig+38LAVYYC0V8zs2DlSlSi
qevKKUKhk1Y7SAfNTkqPF0iFObTBxKToLneYEKaQZc3/WV5RurDGcXInlukfoAhHDLIdMxlewxUr
PGv+Ub2lw+8hMhJJsrJapjUQ2HFgtkuwqj473yl2zOaWXN0CfVKdHOgMK7qCTA0fMs5TOHeOQPDS
LeEMjF4umujyxyz2bcxIyi5Pjqm5zhSgVCALIXuDFlhO8AgQYrVWFY1ck7qhEEbHaTG8YIaWZm58
CBbSo/qp3KmErNVEWuSpByCCj7MnISX6XR4AyHloFWe9N718u/FunO6kO/GQ+gSW6jyCvwATi2hc
kIEFnCcUQ1ml5bTGKrFaIEdpsr+Nt9pXA9EzfKXzDxSWX3WuzdPYeGVfHvenM38y+w2YlXCGHhuA
D8uR82ltXg6alJUWJAEKigsCBBUViCPdb135VwUrQrzha8AoEOAAAYoTnwCH9SRjfu/lI7aLz1/Y
NV2c3zdTndtSVdmsksVBqoVlB2Z8IBaATonu7lsazlD/OQNM8q53GaeHgWDNvXCWg87i5zEvHp1y
o7yiCbZvuolDQq0c9r4N1QL/gm8WEJdt5YKqI5x1Y49gbzMqWgzoO3gVe3dyfku2r83Dp7jkOR4e
hzZc4ddgmce+m42ZOBYm8bNvHpvJN2cx1xWQPUos0n8JTvgc6KIqiglHy6qBzlACAZvMOoRjcncs
aOJJrvVxt0hX8FtIkFXQY9tTP5qGLM/FzL9SI3gwZFfMBhY6tk2BnxQ/D6NbV+00M8KTmv0sfi0B
KJUFJa0Y8DE7xzXa+eirBg/JuLEajFmTsnuhMyeMiTPTyktp1XEVOahjkzsaM3bSBzCYP+W8AsfK
qACWYV9R+Al1B0NCUHQFQVSRDEhYU3+voBMwFDwHfoWvDM5gXRVkKcMyjcchQ8g7sLqscEhuWMcH
6qd0zjrcH7gePI4p+mevrfl5SI5i1ZPfdNLDNNalG/0JQIjET+Z7C3C4VRLtCjC3q6AxwniwMnIg
7xPOlTajbO0IeiAhtKqQdljHTjgeNSpzlOP6KgclOhQqyUPOozMagd5p+aRg+2sGbek1UdOdDoRQ
glQ6VQNXJ1dMTEhxJ749QKjaapjJQWQSroLROzbUdpSSGNN9mCwckpfzmPIIUbS0JlIhvYAQBJsV
fZXnyAg424TKVGsCxAVvg4/UzwnhFjKQHEVD2nNMHZ4cey6qHHbS2RodYgVTjVBpRHcKfdJc7SgK
Z+YQpap75U/aEXTg7UU9MRrKrzXyBncY+q5WnNe8rxqutrtDuqbs6eoveThA7V40yKB6WkYJPNVk
VGLt0nTWKluQcqKiQnzVvKISZ7MS5lZ8lVYQ3slXYjs1i3So17l8klEiiaEsDMLY0UJL3ALUsfLo
IksNBiX6dWGJl7ApsCaKeIFis4p69byv++uBMh7FXu5IaSowESnCUQsrpMrbWSW5E0FggJHmSH4N
JtT6vP1g4nHm26nxfYwilg1aHqcflAQ+FvQ0E6Ddn/xM+Z+vtTW5JbszzGdTjPG9rPvh7RhneFSO
ZYZw/0sWxI9pwTp4Tomzysn5fgrUylblEVe8FMb5355FeylGonO8PEUItpgVVpm7ixCznnZlpZcy
W9kRwskYPa82WJYur02FkbbINlVMjuK8MI+LPwaehjgy1AFzDDjkWfSIQ/Fwfc4PT5j4yf8dmw48
9NRXPhQvkCRBscP78OrpoTgkHobzNhYzCyVEccc/FB4kuPnfY1xeINjZO/bqwNBvGVFg/g2M4BPz
n6uFvDqxhtiItHRiHiXyREfqu/Btnns2NqKZRFp7MAPxBJNsPuwkVbMN7EBzPjEGiUHdenep1Ex9
R1QcZUkwAZxW0ZbanWNmxmD4aBUQd6kzShNdOdVzUXdbB9jyORim31IfmQ9THF8vrZzyKZ+Fu/zD
8Ge1m9+C1850MyO2NERBVu4BjpUUEPQ9Gar7j3rL2OuH5GuOvM4dBT+QuHkE8KH8Z/9Fe6VzGCOg
7J6Sf+vhfojb/BNCBzK4v8Y2mn3ZOf5hLiG4CIOWcbnYn/9tD5Qqwyv+Ov0CdqRyglk1oYCJ6Azm
vW2lGxA5pAS2hlBG5BDKxLggG2qoZY2hA+0lhCbEl1+zX+xdGH6S5z2/31u73uLnMj72kzSDIMr/
9zR9oK2s0u+6CYSq5rWpwlHLNc59d3P5jt+VEvPaQpAEdJcLngSBtkWgxwoYZO1Cv0Mv9zp/ub/q
VZg2qCh/rlr74bTJWHOyXvOmL6Zwfea1Hz2Gd75sd/V0x77yJ3Hn+B48TSPXOH0+OODZjqBH4FHA
BRe3W4jBH08pInPauKCp6aPOsUQCx+ceyizHtIEQDTxsMh0UTNO52uxUFfryTs7faVpHjZKkFI1R
nVXFR4JkYXAI+R0KG3sQYkDvhrrG0SEjyEP1cfB+ojyRuGPCDYjyxelHUtshwg2nQuGJxZdIAskc
1Cpf5JyI4XkMbdCOy+ZpkbZH0bLrXJh8Rgw3zde4SpnenWpbrurE3WD4HnqojFRlzl4Scq/tJkoU
G+fU0z1+OV3qREjNYNnh5qaeBpRoLnS1nrJUZE613L22I5UqwSg67PXFrH47PmVXzyJES6R8vMIB
NVNuZnJp4BZKiS2g52Jh3Q9kwD2I6ESALIpd50DI7Xff8QTAxz1e2yJWYDkaxILhFLdDir/AAdaa
G2QyDJqVGTFQXP/FGYqmx1ourt1X4bXR1AI+06msR3UWeYoSO/6ZPWKVrvY3vQipsibCBx3BiFXu
Vw0wIA+4le5tmFHXCQXKCjfvAz0vs2DlUzbFo87oZwo4+UTVb3lf+8Ji++oXJEP7Y42FFStLj0L9
z4QdFXWy1p4g9mIoQ4SkEmMsS1VOTC/lCtLVIUNwoUIVAYbo4n43yyoQM+RvQmMD2Tw3gAZgDcZ6
4XBN+EFVUUelZxvOFkICzPNRFcUh+Y3fFiTPcKKXpgjV8AlIY7Ie2DTQ2ZtsCMl+iIWGymFFRFS7
h/GWThFCBOiy6MKef8Mh7UC9CCYNmad7Hu5aq9a8ae+Jj0An9nHiZ9n0YJPDy6cDdQ8qXbbu5TPu
516DaFbc2b6HYFSK6Hjr2i6KKKtO13qITmEJJMGYKtqYMxWDZfdxNTGNvPBSd1ml7QhqBhhYLp5A
ZrCzQiq6H3XV/ldb3vKIq7LSSDgpHqTcKRtSBw/bqbk/kok0+wEJcsPgMaSb9rkftxMjaZTqUPy2
7xe658nh+9hXgkx3QuK++aydtDPOevOX+Yvx289xVWNeazksfq3fNy2WNv8noRMn6gKz+z12h9xt
boeJD/m6ScGLXnESQl2falF6CWn+PBK2+sYzZUFVrz9nP3QP3paNUq1g4Go8HPxZSrHwgtdgtYab
ljqvOrKn4R8kw4xymjUD8tgtvKutlQ9Px35FYDwPZ+PEr0W2rFAoBy8JFjgPGTv/ytB4K/bQ33k3
WZa1GF6epi/X98PnohdGRxZ+Cp+rSVLZd0asgKZftILPqkxSbOKX9uXT5GBkn2jSLyQ+F+29pIDb
0szV2L9kPjHs2ufu8SX/PjPdVkQ1TrRybHrTqFtUilaite3m30vm5pRpR75tu9vRtpv1g/1LrmfM
tdG8yREFsbfky+x59zb9nn4Y7vAx+0q+zH1/7SaerqPriyneOfPl1y+F19QTTfr3/YvZQU3sfJ0v
o1KPXslkAJjUIPVhMvHn8iPxdO663smi7qMTr9vG6ufwm+1rJtBrQENekJYL3tJE7ljwheVjkh0l
aAu5LCeEoD+lBr2Q5+n78c8U7+/rswlPZqIX+6tXqpdv1+f4y2i9HzNyzXw3Qf5p9np8vveyzf1o
9bZoX18oQsfdRZ9mfO86SnwO3jftY1eRj6jjS76Zfp+9Kil6OCK739KvYO/Y2XfiP1MaO2ZaigjN
TO6sXi9htGWBgNvqJ98OKNvxedqhMtpJ/dh/QkbNhJ49x8DUQG9Sv6nf249LRUKEUyL6K1ak9PQT
BVKbr2Ra05EoVygrBM6okMkyIsHQAJ+XIhQhXgmeJ9wTB9/MhlFEMthRzUqdSvEfBUdNCXmR7pPZ
jcSYHq/ZlUOvmGqGPb5TWb+W1wo62AGr6owvgM3RvROxhqi6lge5Kp+YI3AhK+NgVxIEEpM1L4Hd
kYYuXFU3LE7p1NiKWmZZ06e/XlfNelrQtVPdotxSqAwm5AzUYLkZKblUaGz4mChLQo8iq/BWiuaj
Kd5nbztypzEzpR/0J9/3oDUO4LGKnSn3zAsQnmp+F7jxhh7MlWNMh9pHC4NrziGEElJR2SMfaW+k
V5H5FnB2daodRLq6xGlNfhFwOJU8i4pUbv83mPgk2Zvg/yoQFQnnWA7tWahCZfHj5RqyOqsklzj1
IMIW28s/3nTboB4RY4Jb4KbQCAxjIMsWzE2i55PSsEJz28UOkYMfyi/38d6MkqkSU8gGrYAHSbNd
H4xzqv1F2OuhimMzPWH1vptvGkWNdGt20mv8DG9+Wr4juz0prDf2mr/C+FVoncFeYFxpjo4pxC67
h0RWyG/7xz7/M2WwUwFr942ZxCo8TJ9pG36C8YiOZASq0jb/cGvJApgfYU/xj3tlSc8dDjP9J0Pf
dmzgQknLcJgmD2gu9pVW+ref4tfq9VQj29gvvqWcv+Lb6jX9nH0mS9kxCJ6eYues72rZPLRIOH+m
BIyqkmD763vuddOT45w+L61tc/AHGk/8CK7CS4A2flhnMeCHfkFJsHT5M/wVzYdaunNqIb4Nz53l
+7TpOGn55bkBuqysWMPVC9iIHHoJwdllIYQ8SLjBG4nBiDJA1ljfhxMVBzHl7G8wwfeqPMm4eiK8
OhDFFUIkf8dteVkeWZZYWJa1DA0EIXAJ/BEotGOOL86MuYQpREV2pkpaVKy2WVc0YKCL0Uz1Ur3Y
iHA7XTfNo/ACXOMLOHnxi7CFExfFCGEFakJK8RWsBHwHOrEwlmk2j1A/BUhuYNHr71rp0C4c0GSB
9U/u4/5bbA/a0qSt5PV/XJ3Xbupct4avyBLu9ulK6L2XEwsIuOLer/5/Jp+0D7aUlUVCAJdZRnkL
7XiZzfiXxJeWV0gsDeTC/ocRadPAv57QyCJORrauFiUe4jYyUhqwJLbQK2bBH7CDH3XEJ5FNgsIH
qUWNxbaBZ4wSY1SWlJYFTccld0Xnmf5LMRr067YaU4JMohnaeEhSN5ho8+bluMmxdRqaGTKrEJ2G
1gCqBJ1VPJ7QkBqb+aTpJyi50HhrC+wffuTL4O0AESJ1LYkih6k1IdSn7MQOzxUigKfnxhFT90bH
z8pHAWwU3tcZ0gGildeirkqqDSDhrYqBTvxFHsbavWUPJluJD4wPonfjnRBBUHBXL1xEYyztizdO
XV/GCm0QdiEIcerzwlbA+BdbQQ8y9W5fmDPxhnCN++O8GSE5PEHiHsZbWfxyiwoieQoArA6oOFLG
BqmLKm44bYqRbI/Tkt7mkKCBlzPvCCJ2kPmoUeVXIQlQrilH7hF3gPUwgOOQbpQTn0EgRewsGmRc
AmYop0Coy6AnmCUIki78jv8BjlZ3wjCGNzEK2YZeix4+iQKTiXiM+0hOyZFqaGIuyTzrP5rxNAcF
kPSPcyJ8ISIhASK94OXwRNnHdwxu+1v7FUcJSQXoN7jDb3qc4cv+z36AN6B1WdzKPZVN70leYYY/
3sWcUGTznoDzCLWiK+nktxeikDgSBBFVZ7DbKTIfqruwxO7uEjzMn5IuYLtHjZ7yOs3EL2kDnGGF
LsEx2eJAuWynJQsIR8pFAZBDIsfgYP7D9aANI2J/mmlPgi/oS1tpLT+F/XjGNp4uqvfnVNPvUzGj
NvfuKl1oM3dnr7PT56RsUczeN9vBjXCjFBGJe8ZPBUoge8WOoOlPLNrXz5ktQzrYh2T+eUhzwZb0
FsrSfff7YCE6cryYocJSszRu/VpZho/Bzjiy/Unz/Eljjg0fiVhiG5RjiXou7cXZurviRNyQRkeD
Op1K/dqObwaSgJgCoFWpjZAov5CluLiTzQNP3Rad+WFPQubI7qn9Bpb3GaPuVO6CxC7JyGk9J0a4
+f6q66SjlSv1UI8dgExeYVLak7NVqXvhalDYn72q7bzGqcaZV4EO6Dpii7Ip93rjIELuxN4ITzeA
qa2bz/rAI+v1/Y5P1xgLiaNYoyaMNkla6rtevKJV3H0Q62ivBJOsSlCNCdg5mwHm3ZH4tZqWl7Cu
+lnMNImr1qc++4EglgbWtA5w/61clr64BEmjR/KwbVJtR1QYRcYuDVpjlzW/n6zyRjYuzrR/QUrL
LqvHwLONnUQpJYrNavP9SS1VXCcHBjRFmYW18IemFIaLNrYgmVqNt20MEAx2tck/ZoEy9yTq02Ab
NAlyt62/TKoGFLZL9qMHZjyzYNTLH7ZhPX9ESd/OCmcQYDLqhtt2oFL/jepkElt6M+6qhC1WA2iN
+9tW+RQu3hAYf3VhiOhYlgOilTN1WDsWtQPxkeVU9XNn06sRkqOwNB3LfEd2528D8U1pspYjCh6W
3BuLoi3m3+cMx8B9oi3G3/OR8swca1ZMxz2tYNR16lw2gx3bBy6R2ua/c85QUZJzbZlX/kwTp1ik
eUVlgdZMYjfmMumOYjtm/EU2U9tTMnn6faUZmyMrGOjLouzQVdASZ1T5A2PUGcCVvpcSHU0aFTat
NSeXSVf6hdYWaNJplQcpTLqZKft2IsXhKkgsZZTatr3qkk5IfRNnWroLq1pHwErvrG4jO5iMfYKw
2poO3TajMc9uIhc7WSbT95Ia9ZQWrWhdfmXSpyGPYcDXrWZOZLnBU83QyNydTOonme8+P1qFgXFU
4hSHatbq8302i1hVxbNlYCEhDkqut5vBKlFjagyKWa8trY0mDQL1n7SRsdjDvuL77fujWQPdMru+
ZWQ4oP/6eGZnoLY7udkVodXPa7uD4OGa57qODRRi+dX390DswTVrZII2mDhdqSJUMQclyThFOTs2
5qHZa78CzIWTObY+80q+lMatBpRp0WgwXEpvbfGTiLoxRfeR/5ICbjuF9TiVfzxZlCc+wwR3FMcF
784eoUou9YZ8HmMMH/A3eowiRBtSYKB3oNCP6B/eHrRVbIxDefxbUQgp2DhKjcwS/y8f7pfJvigT
o7o4smHup6w/+WJgrPzwbwBPRfFPrck9Iv5V0psybZVJES+szxq7vdreOPpC/7xc89GoFGAz3IVG
JbuqIuxgVko3crxbBQIhSM9S9dfa14xdKKZX4FN6UlSqO8Xbyi2BFNTYHVz8ujWi+obUnjZAqsFs
4RhsZHpsisxhHMPos8ddQyeGurwMoipkJ/g4KL7DXPCwZrJRcZbUMQQsDZyfN6n7X3tVPnCxtlBg
oMfZIpwXsLwNhtVgnXt3t2YxV9jjYNPqqKzXMhDBiJSU5MYvn1iikH6A9qKx0IAKMSm2dV5HiAlM
OmSXBdKTz0xtkeovSX3HZAtJQAWrpxCO9pV+cBW6opUQGEAUoId9t4prbteicLcm1yyAEqYm61xa
O+XT/hz98vRJ9k53KEGxkq8E8t+HmrWvLo0Yl4GLDao3bBA4bcoTo0qqV2VCSkPHNSNadjmR0D1Q
Q4wcAmTF+UnNddpuEhMpjlgbuUUx1BWspooxpUYoKI4/7eSrinoHI2KpendT3+FI/k8twrkSsEWR
Rnr6SULdxK5IdahipJO4xykZ186p16HkKKCDLWatS1UiygSwP031pRvM1QE4J/cP8KzQ3isAssYf
GxYlRJKKZqiKcofUjH36lVl6t7jrnw7gKL2jPjmh6Ruh3QLYFW96EwmSuYIXSbm0aMB1i0CfliEs
QjoKYbrLiGNUZNNIweRhVU8x2SYQqtu5m6CwM7eTdR/dKuuCCZ7Tku1wI4sWREw9a/N1ka9kcy31
iwG+nRr2vusaApA18fFDUU9GiTbkQklXKn46/jBoiG83JAuU8CkGy9LI+cw7c+9oc01C6/Pc04bE
GEy1pq23a96FMcczqsieH0QCbG40Fk2fEEfJvdqqUD9GVKsgTOlYeLQnyoe0guJyQkSpDKYp6aqK
6L22sM1d6kwt4gMbjGFGRp+7K607quZf0zz0fh4q1BdJryMaCglDhoJlWFDM9F8xMqADELVyEtuT
TKUL9SHvrfKN524aa55rb1M9VdrBseautQHw57tTM5kNKryWEDkcd942Hpy1/JRma8+gY0kkBEi9
2BbZ3MgWXbtMDAR1L1501xv0dQD6htq1NneavLYKNNSmsvXEf0EvtmY6/YSb2JipxUoxT2nzHHgn
9n89ODjqHrm7DGEjde5VSIqutWhlQ8KKECYKvJuRjopwrOpLK5h7UG/SEV1dpLuN7qaF+5ZUBGeF
Unuq3UaXT7J0C6y1KxHczwnvynqbVe+wXJX+KqH2XSM98Vn7BMUSmtHkCmICOi6AWsLYzEPuzDoq
9t4FRSVZ9xbbXGOOD5NiDyGdpdYs0iZJMFY9SvW/Wf2bYIbUCa3jAUlTiLPYySl3erDwggVi5FB2
ugYhS1H6uWDXLpuzsoFWhGMlfS1/BIK+bE6uOzP8X6W6tsq9LVedMlehF1hzLmJt0SN2N0n597Hn
mT8L0P9z53Ix/QzWsr6rkldPzQnZ+RzsRLw2/Cne1Fm8ce1VzCDMJ4Nu2kqjMF7Jyh/tyjTdJvY5
pjyXyVsVRQ57pSTDWkVW9OoMZgEcfZws6rGkLRRti8/Np7957dkMyWxZrGq2jOazV6IJ/VxKkd5c
hoEolMHYbQ1Y3uqJFbWyGI/qIdEOrFqKN/XrdeH94Qs78Be+s070nZdgzjtt4oVnHfAa6nCR1HGE
ckFsztRugd2snO1TOuYuLcBBfc2RfbS3hnwJNayZYElMm2CqC7gUBm8TjHAYFn68q5op3ThHHHqC
9xn+TU10TiT0GGeuO/2QpAd07PQW8AoaFZb3NIBYNChMrarwYUUPlgQVUrdGmQMEMnO2oofbyey+
XvOrcqEbLKbw4GOhQbhfu3re4+NPrGQ0kHZBiRnmv4QBK81LlaO5G1NTnXL7CTKwSyuJikW6GSJU
9FcgQ6Syzs8LyK71Fu3VjnU2RR2on1flyNSnrGtWux1gg0kq3lRUe5oBwFFC/u2ghJQOFluWUYhJ
bxrpRq1REFTCcZQLiSeKhgbOleKx/C6BV5cQm+O+o7MPk8p5JfhgKB6GKlOO22Kd9/YD+FilC+aC
ep1YO4DHBER2VUgHCWazEoT/phUt9yjZOmUHVmKv0rT+RBtFOoXRs26AosXgIWG1SzRgMbcGSESX
n396oP6WtHT9+Nnr90y+FC4wFdDYWAJTabmVQoIVAkf/W+MxOkASc2qgeTlrXe0tQVi384OtLnJn
mXar0LzKFdZx8x78YkN3kdSBFM2+e/lBco6Jv02jXcquLGl3RacBRglGRE+5ToPLujreKYWelMeb
zjiW2g1V5H/aNdGK30gVGOm0X1jdQQYvVxxU92Fkm0E0j/U1CrVEdcs8OefqpDaWxGTqYBWq17RD
uTL4N6Bg+zHnkYpAxUweLGLjXerrwh/LEhA8KOItgcoHfEdbv/rBzqz2HUgP1aXE4x4NGkVRM2ZJ
08rFIBvp8TFKD0F2yLu9k3UoZJ3D4hhYt8TYqP7Bc8j/2V+9KelklZ8+yrK1J020kaytbbH2HpJ6
W5eb3Nz2HvVkIRB6IthkTDbZ1OhWZXOs0iXCw7axLVMBg5Am4bHo8QwBQI98XQSuJUXQRbXVYU8J
tARqn5fvtNhposFT7CBnNM02BHwUjAKAWRpWe4SmpkZJhg6axY5uwxDzNYj/fHDy+6knnrlVpGmk
TvLqHVQgUUHUdNWdSlJY3SN6zK36NjUU4pkjqiaEUnSybCBrxSFQVmG284i75OAKlRJp7URG+nSq
xGcfXH1E4xC9isqy4bYxdKmeqtTaygaN3bmDfr4P4u78MTcernb+PWrndMEsB54Uxm46zfZORYuQ
LkyMgYbaIDBlfaim3KRuFNgoHWvXqj/UgyfpG3vq0yVQb7RzKu/U8FABGNRsypnU3rsLpIM6OZeY
WtdLr90oCIR/8HOhLmWhOc4w2XUuxpknrBF9ZYLpe6dit7ZQGNLWCCoqhFWQJPhwO/qcPShTr445
15uRrk2jai4awxSIcF6kgd/hXwfKryA5GikdN3zOlK3a5WcwMzuxqa39aBwiaq9s4voSJqjmn730
gjtj3O0BAzfQaYqLZDw8AlbJemT5X59d2b7M9lzDk+kJ+CTsVL2VZi+Ar+XtKe3+Sl3ET+vYPUrR
ts73tQ99jSKpYWyaYNN041QC0LY2mBlkwQVMwkHtD8saQgv+KZa078pbSQG96w6wdjX3YqsnzyDy
q55d+ae564Fx7sKTwgpRGDLOFW+GdKigKhCt5GZktvMW09ZykxUrrcfode2DqMYQXaPacU6UYVat
Cn8a2qscNETX3iJr7VsjV7kndMwzFYWaq28e0D4f1PeAEhmzrIk7KnDbwJxWnzf+qVH/MsxNgeBF
ps4xIvaQJ87GDk7iQ6cdKfG6ly4ymCJMA0xIN4SiuQQtmAKee9NRDyhvqbO1ij/TOapYP9PWoWHL
MiYDsdKSvR1eM4Ib65ojcFDcs+4au08XXmACCUnH4+Mjs6LThojfymCC7rfErIpziFxl+lOwgxGi
/HTpjspZTDUnprOFH1fd/Zn5XqZ76Nm3DI9owlSnn+kEyb12N0ShjyWsxzW4blYssJG3qmgcxAmB
3Bs7tCw6qS68VfOkObvGn+NFQuGQhn1XPzwCOylZh97S1GGkfW66/QiVZdog8DRTUqEeLUvAOMZS
gC37ybawOf617VEGBV9fG+1YFvwpYFQjH5KnIiCxWgNE+DfuFrYzz4LVIEBIip0EkSNAbTO7EvqV
MO3cqR2uUaK3zWXu3lL1EXmLEKUh0qdwF7mr6nPO9AORQ4SCOguQRlmmRt0mYYZWArUuNnxQDZr3
qqkFU/cSGw3KEqZFwLX0SfBAFQudS2isbj4NXOzxJipK/ix8KOm2q34wdKoJnDFK/7G88lix8cqD
3d26x6K6GQTbPT3SD6ob8D/SCuYMWqlsQZTqO+WWVU9JegTKTmypuTFOrI3U7z15j7Q79iOOPAEH
LEmj3KYYddfJnsNjiACucqi6NR1SGUsvbd5AAvROA/h3KqIoTGQOa5+jE8vbx+AOhbdX6VFzAAwd
gbL2KQrJOu1vhAlj7e3C3xsk7yDYffKNVS/6dFp0UEg7btW/0ph+irumUekzNeB6UD/iPYLoRQMU
VT+pqGgZWJZZbFQsfoVP//IS6tdoE4lUxPyJ0mkklDpWav3uEiE+Q2em/1XZ72uo+cyGJmLhhKyk
77FX88p5MHiE+KuEwIauQf9yP/NPfE57mQoDECPK4Xa4M+RJ1Ixsf61BAMaVxMZRU3CuA4RmELYn
5W5aPORzwD3THJJM8y4NwGPdE218tCzY+sIKqJa27z20QDywrRZ7/U53HnY9q2r84iaqOh0AaUuH
rYl5PW02lPXba4TXBYiKYJllOzm+lNrERCnAgPIKkNqcc/MKjJ44UBLSvPqHcJStczUPJm4ktI3k
CXmi2x4jugtpNWv7kYEPHWBLCMP9r6ixIvAVjQc2ng8k//qPql2qblPrs49/+sT3iqOWDEwzciQY
zF9P/YwlIpfGefcmjRv/mVBf2UcSVg+Lgj5KR6uv4f988IiRZQrje2peP9VBpWAjN0+umxkhcwo5
p3zb2d7Iby1qrvWSYkHKoGqHtncuYntkQbXqqN+lcU4vQkcrtTlZ5E7RYJeIDGaoNjhH7G376egH
vzyGHriluVpvXM2zR8lAWegJIoi2IivrDgRU2/hkgO3n4mxclhm3sjeDPvYAxLhhM48/ZTNPxbfa
AD5qxYiDFZ7RzFTNb2dpXY8CZ3Dq8nRl5fTds2hSZhKyIMa87gGMNoE9KSKfAaZNY9+nlp0Ul1J3
3x8fRfC4X/ukE2nRzC0atEpAZxirkkYuJlYzdRswo0ot08Iw4xsK+BvTAnmSsU5aH2clWelTjtkQ
rHSkpT0E00JRF6YEdbQ1i2k0iJO5lunKIi51dRgkhbv3enDhRp3ObA/2eGtYdIorLZ1l//ft+ywb
JdLe4u++T/y/H79PWHmXUxWJTrqsYHpdElt+bLccEhF7E2PQ4SynA5xrMuPt1xr5YrutFRKDHIm7
NGyS00c6ZZIcH7qqGjo6lqZtSEk7lYvBOSjwAMFzAaS1WTw0J1SuElFeTHKwpEjEcDA7tDtcq1tI
qWGtk7SgU6w01qTVOm1UITFR5TFUziQ7mkXZT2IzdcchVQxIwGQ9rU5tlLoJGOIeuHvXlnvJwORK
a/ehBsCr9+tzVlF2VLVJ4Dl3bH0XaZkMB5+FL40+yiIn3R60+8YdFsHCjxB4oZA7kRPB3fVxlQMO
q/1aU1k+JsGQWY/7I8TpARrG0djPJxgMtP3Uadi4bpIz5Kmc9j/N22wc46ea832C/gVKRtBDUULy
yK+pvDrbj0FXc5iEY6OeegUTHMF5ZxRA6XYX2ppiyI87VfbG/rMIp2DW9s46WGXTZvHZ2LNqSvdi
6G7yu7ezx/Iw3xWbcgVs8dea5Fv3We2LNWa743Lcvupjsg/XOSibqv9NgfW+UrqHkECAx4s2Poj7
34CluxpXwCC9X+3p7AUT+ym9jIO5qx/on8MRCLfIAW/LeT63FjptPcAJh+oKNRyV52f2NEHRABfN
wQcimP7jLtIO6jAoVEFs1cGPofFFiOqNHKxTAY88KBxZh37V74yDNu0n/UNFPy25dS8EbffexX7o
D1gMBGOv7JUd67O9ImFEqvUGL8O6GgjwC74Hxrr00LBgZOZTsXvwk7qC93oYgF0ZiGfYrNwXchJ0
E2SwTC8CSm9NPUFd6Utz+VmQecZ3/8DCmp+C1WfBA1unfv9v8HTp/F1a/V89GyCC96+6Rmd3LO2M
jXZN59Q09tFpcKkuKCyPKBc9rEOO6xilj4k7DJHZh320aKdYwo6yFZjWQ7iqTlSMAfsIStIXMkdL
j34e8UK50C80GpUfZ+xdGxgpcB3DmTNFBfsoigQaHmbpMH6rW7Svl9Y6XMDuGfrjcmJs6rkxpZZy
NVchR/dZSlypHMVni7tnDqngnc2hMkVZGB1oeSfvBtPBBjfGubiX6dk9+kv3yNXcoH34Sw9q1E6k
YTlRNoOrstGm1MJo7V31lT82fzbySjr143LmTLRfZarxuRb/bD61PhvNP+MqrYgjjs60fSQv/i3d
rXXFHeDl3txbNqYAOUEv8JcmNDog9T6c2/NqB8cH/EOJpwAkMO7DXwbfRSA7ENv9CBZRKXAbokVc
bKUzrV8ZaVtPAB0bJFFpZTFKkh9VhqL0kx0Zq8XLFBJE8rmfyw+0O6iOuDduPKU2ZK3rB5pCUG6E
DLg8QguFA2dkfTTSRuAY7Fj/8rNzMCBaMJAAElz7nbs0ue/uS9o51+LVn6M9bDcYPVA+fPHOSCKp
QjtYMKGh1BDtYQUgBhwPcfZBAYrNvvAmsrGEjs4B8wK++9vwxaenKKK+SMcpYWJv8aXOwTuiVyYk
l+E3LKsX+SIKPBB1Pky0GpSkILRDqe6BO6FQlw5DxNl4Jb1taBQWw118ocjhST98p05ehEM+lL+n
q4swAPoEqHIwMWwuPRpLV7o3ETqCUDsBEe1S/m4H8Qf7gxE9ACYdz4iLc4bxQ9MfBDhWbwH4Wuom
Qq9MsJeg6l+DwT9kCqi4e2fj0G+1PWpeHtCBm32vEKEhZadCd4jSYZr8loDKkB++hl89C96Et4Vn
1FJkkgQjihOKWQu8i/ECK2DBvTTuIMqP+oOsJV2DTQIE27zUc3YsGGFcf24+SHr13ID6VI72oxk7
s+T+uUPhFY1zaAcwu78kQxD8vgAria8/YuJ7dacUwLR078DCzH31BmgPOfZJrGc/yyncnyNA/SNL
UnX8bJGyQrMg3iPlJkjw1QsCvKjAn8mFixcEPfC4LUyV9l80Srb6xLuAtHdODniKL1iHbhCmLH/0
w8hhQSwAOgDhCkIiWwH+yVY0WXawycqNvoAFzETJZtWxODKNqLlyx5jfNK6QuxDzm7vI1arP3KX2
IZ8pFO3bPQWTftqgDjS4E1cKwTAZxwz5jPEhRE0m0bl4+Tf/prIqgoI4enuqKtKKbzypaUIoH1UA
NOhR3WKecJf50cZRwRoih/V50SzsH1DL+P+/cc7oosjtoXAnhH+ENosAaeCtsK/Jxf4ZL8BiTNts
FjxRBaIJ3B3bPUa76c8g/MUY7xjOilfCcsfYYwxK9C3Q6H0w6Pjis4GoMSDn/J5V9mCv3K3PvkBG
BnLDZxkRdNT+UAlrEyHdrR2pe1Bz2mgsOIBOBtj9AlFBUN16lweuN4AWFf6e80VbzfHPFkj1I40t
ICfg3czHZ6vjZMiBVi+0asTpvVDf3hdHdqSWNhW1WcGDkEkO/1sF2jMrEHqvj/rBpOQyshxDrnr4
W0y71+0UhdqNOzFmhKhkcxu2g1m9AM4GCeFOjcndjfxddaLb4k7SA+mMJYSlsC26f/HNpNHtgRDX
n7cwagW+ZdqcgOSEu+wOZEt/ghHp3jDL7bX5FFRpICs4aVx46B0EaeWzU/kABZlUGcAovrSXgHRC
cNCzk/oEYef9BRsb7elOOD7aFy4Q+RzXLN+km2qX/nEE2ayf1gc0KE/Zyr70i2IVgbARBN5+Koio
4AFhUuZr2pVcz1W1hYMqQMjRFXDNhmoA+xo3ls+F/zCvbs1N6AitBkt7Xu+bIxY06F1zvxCUmTB8
76gOFmCtDbyKKXRpkO/MEb+/IatEdxZY09fhRhwFxw+o1n5GHF26IPPw/gYnKBicQi+ohDkK+vEV
0B17SfvHWJQPwiQnX6P7xExGvQVcEaWcIz3hignlQSykrEW3FQASeHegoDjrqJjw6Myh6sgKzcLI
mlM/GJnfbVrMS3ulEU9Co1qiq3/7jIO9f9PnsOyw4xksIf0cWZeNq4n0irAl4n+6qmxCposiK8Y1
jHXGP+/B+oqiF2uxiVQcK3Ky/LwkjHXsHZsE2+y4nBPGOCgiEhrMgxHe4hfAbxQx+d6xgtH7ruXf
oPoB9qzjH53+AGcFHfwfUph0xuJAvqw1+nrUyRqqC3QnKCcLFVce8DteYQnwGuL0fKeiWws2W/Vu
EKiOuOliAhfbZizmHbmxfLDnxqndf8mwzimcNKt+2sOVSnbhDvELRjYD3NvEB5DvkFn7Rf5nnEzW
q2aVbBkJAp3Gfe5u6oKrPRuw4wuqpXMqIcBGmwYZA+B2Gwa5NlPe8SY/tIv2YJzgMLUYPP6TYWaJ
zxyggJnvYQQtlGG3CrDDlefV16KonnOFk2O41R/FeLDkhf0U6F10RZntwGIJoaFdMPyjv+/bDU45
AFGgK86b9ZkvxhKVAlbsL3mJwQW9wnkzWVlRpGd+0N7VSbIFhjKA2I1E62cIp56dR70kgASRrgN2
qL3FVAM4Wtx5JYQAFDt4EPwJxRyINPYPsw6IJp/U3UGuskmh48tp/4J5q/+YU95TawX6loki3DT6
7yN+haYcpxSAo/7CdbmWcCIcURAVIhpiRbxpQ+7WziWHBzLLG6OcA40PgDYMOw0uOkx3nmGW0OVg
SrN0C21ryA7sYOhq4s3Mkq0jwdEK4Qz7IRM10FIAMJYN+2xGj5TOOeo7eTPCNd6GA1f9wpSlNUyX
l04R3Y7/OC5wxmC6IPtCZEN7k3dg8a1u0a8EW/mZ3Zh/mD2w7laaICejEpONI4EE5CkcGziJased
iTekeeYFyCIXF3gp94T1gMif0grkDlx12WS/MqeQFlmrDqD7vL/mZLzZ8FlGC3DF/q65f23mA57I
xGJszMxndhfrIYjYfFEveP+QOF56RkiEFHdvYz+/9Ovwni+8AyHGWBkaQBE+N/X83TmwGGZjCG84
LAWCLg1KoJ0jW3Q0riwTO+Y8T/P78MWWJpzIvL16xr+FoaqyqYXb8JYsEfof6WIDWbOBY82z/hyl
HUsC4R4vTY4iXHqACnrUZyoeM2E+9rnFe/6YGOS/UJQLiAwPOy4idlA9HymEQxCPM+WooNAF5BI1
FLYx/cEE7l5s2qTu5oMXlBaQwiEvEwvh+DNT0PhBf+UmaM8z5cV0DSp0FRl7xiuA940mpkq5bs3N
sR8GbTihMvZPeqRrtG+56bz9ESCJsHJKtg3B2wONA96RaICfGEvcWnwNQVzZZ7Rq+DWDh4NjKaam
3lK7R3CE7RkaMDSDp/QA+kP82guRhD5FqYDDZ+v/vg8HZZ69p/2Intapgqek3FM4MPBr4iuEK/Qu
eddwFm6bF5sQV4axfW5u3cpHakewCcuDdGFKo5xAbRPcdwNR67sZplgqA7BB/AbJDgFjRRjiyXCT
D9kM1hsY+W7FiXD+cojK9A9nYj94+wAgEUEBoBKsS/A3r36J5rk3poO2PUwykSow8Ple3Ij8EF8A
FMxATFaQdr7Qc5bPGjCr0Gg9tVNORRamNwNA8cb7s2PNSnbR5kO8JyYBDwcwiUijcAJHjPbRoKcs
z5OjS/P0yLYV3qBEvSKYlyreboLaTkPpbmM8gd3EnvCNyuFIjPXPvb2w4BJLYGq1N27WkR1ENBAv
zhKA652C+Ff2fytPIQRdpQMU3B6EErJAO2rkcwgVxpKmDzE4xJUApV0WQDrCB1gAlE8RgoOHLeKX
jkhb2AogMq7Cw/DEfsVH5WJbQ4QeRQ92MiC0PAkk3TjCCgFQE5rsXPwlXwV4rHcLDKn7J+8h/zwl
2sb5b4CwwJ5ti/fPhsFC2svifPjUAR+4l6ovEQGEPCdIj+kC0QeFA9qu6EZceNj/yXve3H/n1DPs
f7DG9VJojjSwk1/JxFyAuy1m0qTrfqAOEIaAmEalgMASrCAjJz9w+4o7bC2IEIwhcOY8YIMoF4R6
VLuA5gMNBKyPAgLrEfB9tAbyP5BE3F4WL6jX0ALIjUUr5wfgN6jp/K+GN5teqxXP8jlwGgXyCJUW
1DkIrUCxQzFBO5QlTwCkecgmYr0IQujE7FFbpYx8DefxtSYZEwIc1ao+EKBsg6d9zqlBlH/pNecz
wKYkO0Y8ITSei1/sd3dHcKFYMQKtE74/aKQxdIV8xjHdf9AtZN0hW8xeMoJZ/3pgxSJ5pMYjUhDM
GOFGg3uZZhgj2pgSKkNh8JSs2ADzKc0S+dK97TVpV7jyd1zLr8UzPAbnXZIUdcSI0kOfGPd2yuIP
WXHDJFEv2QkcfQUWO58uIxZ5j7bUr4kuhndVTuGcfgzD/CCYCOkiZgzUFwvLYA9CBbpH1ey/UcD9
Qx6IY0CvBcQ3cje8CTcOARzzAn4xufMhUK9yusUegmdDPheSA3eR7R6yBSQjEYOjP5QDqUDIag6H
V4K1C6MA5eWvdx9vDa9QqsbfIcFd/+99GZBsOiIiAHvwbBGCPFBeF3QFAg5oowAbv8MKzSCYrdxr
tJ1YzzhvclZ77d8ZvuY+FQMWBjj+sYySH03oLDHyPcKTzy/UTCI46KmwMaHfoP6DCpKzxV+E9g4f
BrlMzEt2S+jRyL6wq0KdgFX7peNyBPwGFgYsZP4Scifvx+layFkAnT3wPGetP7l6itBG4QIBV9e2
8pPP4rIlp+pNMxIChPDHaUeDcX1puNHCipdIh/SnF7kGA2890l72Aw1TgGbnYN+eIQ9T9iiOrKZ4
GW6lR7NTca505yI6Czb+ztv4K+KpmXQpVtlOOFSS63A87/iQrSJoQSrmWe1fsoWNfk03xcqZDU4f
mETCx4lj415zV4s39TguWPZmtRKKXPVT3ZcXde8c6UgIVYd2Lf/B4nLuiDvA+ALO6byY/f4DTAcR
u8SjwU6NR3geiIVjH19Yqz5vGjdk+O+AK/iNztHWYukBns+KyP8+41Z/mk8WJf8Os1rgEIQ0F20R
9dm9na25NrhqC65eaQsViu8atSyfF/g5t+TtoaG5lSb9Or7Ez/gCRazZ5k+WrEQbQQx4qyipM9Df
LMQ69C1S4Qi1c2G0FADoyH5ZW/kTjo7WIcsrq5v7hm5XsQmCwLTB7SCu/C+ACohnAmga4gkENqmr
ns09J1S8fUCbFyYsE8F8ooQVAn3xfmwXizlkLsXNb7GwhGf9fUx0/M1LVRGyafKYGcSXCmwC05U7
I5DJlAkWMQqNQpbMvZv78uksGU3Olu0CDu6TPQcmrOwNIYUxYT477cT0YTIJXiQrPrQSWFdIg/FW
b/8rlAETyF211PuzrSbPrBseMLb7ywXNL1yso3/mpLodZxxf0qf/dtp/+ZNLYSIOCTvQ/e3l3w/I
B3ds55OyGhvdMKaKSlx0p6DEnOCTdW3ITIOfLqZWNEMvIG/nsbpg0mCSxNmCYQc4HZRDuOPJYBIq
4qpwSm6PyskU9hTIYmaVkK2hhg797Hvk7oltjqOjqcSIS+xfMjTQWwmsO2YSf3tjZLC5ldUPYF//
jggOF5hdlvcxtmzTx/+xdGbdqSpBFP5FrMUkwyszjjjFxBdXTAyjiIKC/vr7teee5CTGAZqmu7p6
165d3HMm3XNcxNICVYmP/rtGKKH4pRs3IkvFJNOLMX+/YQuFfBam7/2J5hPGxOHESHn8HPYpGS5g
Y6hvwTvdnv8O5IbJS23R/j0+6/gxlb+J3KNZzEIDx9H4GE11ih/0+Bnm8T4jBI6/NruORelZaKJ8
1V45zn0Ko4WjSe4LWdkGnGQ0MY/5+I7ri8MSKQRWnGZdLYRXXK1fPAH+xv77jPNWLlly3t6r8G/Z
y+I/20d7gv81UKc0A7kZKElb7/RfIsTG7x0AA+VYXLzeqScIQ9koUImSh9q+/YQk41R/109jWu8y
Nh14ABNj2hHJW7+WZ0FwdvSf+qP6uP+Y+z45TPNZt6O68BE1ehAAsEtWucfRIhQNkHsCsaoOZB4I
wamDxmT24PjoZIG+RWIR+rwUnsxG7ohkLMEQTQCpDm9heTRBBPDvUb9HOESQi4EAiKKQIHaUUbrF
yaTwtkPLIDhB/Lnq3nAEnZ4ZSRmm/nlsBjWCXNZHT+j420LCYxBYnL0zd2/X/r7vErwDfFa2h/cl
vvV1324xsgLSU1xCVcj2C01OEobAlt81HHC6Qd2RGOv31OeATiacbVB2gbYKEXHktEQBEJpI1CVu
omqiMM2EAjHj7gdR0ox1ErmI27sb1zke0Y+2R6+LUJlAkhHALXxwTCDMGA6QNK8WKIHOMrz3+otd
6HXP7WUkCFCtEH3EHogTAoDCdqfAH+EzAPuCLFgu6UtGrJMFmCg1VbbhL3J/e6QxFtKJgBUhaO6t
teHk8ld1pBygwBipAC8Bb7/hcVD0f/srqjNDRgDos/D/XVT02W9oRyqmILF1RUeFrQuLuXhMrGF3
F5iwEHqpF6IK34n4wLumB8cF0uFCwWuy1iWmBiflLeVr4XkRbTgWaBfJQg6db8BYMY64tuT69nWQ
gnxZYnRrO3ZkKLKw67oukfHk18Nj7wJCjtXCVJNyErCH2Yrb9G8+vLeBzINyD1zJYdEiW3COA2Yk
HI7E0Qg+kHb3ZU1fc21eHaVT+9P8qethefkxpqIC9nl6ibNIn/YLA+UY3MrkslHAizARwBbA6mhN
QvKAz+RquGyom5BEizQSzjBu0Y86BPY2w2K8pW5RKa7uAbfkTqhAI+9B3EC1nnIPjV9K1og7mjAQ
qwWDCnydvQqpyJkl7gslW82VBgMQho+n3VwTrJxqM513plAnydDAxPi9oGiCxe91x+rIlOpEsRHx
JBL3hGoI8ZzyLVFBploBTSshMlkdn8mZ/d2PtO/+IIRKxPlZ1PCbuBa8pN57VsEVZSMVMiy5H3hB
0DzQMPd7FiAKZiKVgF6r0wCzPoXGtQmUAoCBhL4kZOrUX8ZcRgxO39BG/ReT037JScaMRY2XoQkJ
SXQDRqOLLJAWj/VlYq8Gk4FBThsRzX8AoSnwxsuMicnYJ+AlhpfEHWX0UYaGzTm7SulIlIAwqrbL
9wSIiIldTz2z6LFoKDOWEG7oiKrBH8F7AjxEWII638RW+tUD5K2ctCfliOx/e0LjGTAGkVTqYJ/3
QJbIlwPzD8e3UeUHUr3YFDbRzYKiZ0/AKORzETICMmcHywb/spfB92uwvizBRcU3JMAJER5WqFjD
OwrQqNQyfwP6aNOhT83AxORwWcy/68nGljPYEasVgA8hjL1+6tb3fe3xGEwQ+sBMRInfOBFGCmUZ
sWk9tnvwex6NpkwZFocbSALhX6KBJcETxL2gBb9jGgybxm91j2pJTIMreMW7tDTdyT4drUVySv5F
Aoi9ocJCyI3ACbVYDgWkO1G8BPOHuTRZIJhFR5B+ugWvtfhkO6SeyIX9fs778L5XMQqYLVqqHYlf
o4OwIpb9dWNlekwOX5g0rF45q49nFpM3PilgX+QBJmQzxLBbbhFDm+JNR4uwr7ZqJkRUt4xqmp2C
TrNsxOmJt5y3bLGY5RgtYucLDAfXT22j9XlMu4BIbGKkJxmQJPuhruSJDie8SNmWy4lJhyGo12VI
wdvxOa6+rU97SYGCdyB8o342OCGugnDqyG9Il0albEvCz5ntzichc+ZKRWQNqdBWvHwmyELJMWTe
pxJwDPlbKdWpxfzQ8agq34ZojlLQw9MML2WByKe3EU6hm5NPgUB96r+Q8URMa/+EqkukTEg5Ulgc
aopHX4sbtmE1RPXdENiaZIpbR4fhHuykOTeEXul2BF8AIUUxLqFncOh5swVlAeF0JmTHkvp1+LV+
c+oafjJr2y91kU8bn9JK+E6fhwWkdSQqwG2fzugvWx0WzYe915bVHw3Dmtnfyv5+F+Uo7C2V6uW1
/Z1OqTH/fUDGFIWb7R1DelAc+gEaJfriLITSPvtArf/xdCH6vE/01u5XRDF6dc0hthxiKX3QHGPa
JzC3i119xG6kogCUuhlx2u1o9lxoM2tKSN+XZu0Uyu1Zd0kc0P5Gf/nvc5qTeTK/b0Yf7eY+vX3c
0RxZ3T6wU5jomy/akE/T+BAxyDfVrongNUzU+DC1pnKiJpijBA+DxTQP85P1hYV6RKxgJPKxagzA
lww0ewUviYgvUQ+GKSHhF5DndUs+kHiVZfw8645UlQerLLeIZbv5lvWV59nLTQQ82l7rsLFN1xLF
PJsqAkR/1PbHeaQvlLazqBLYncjxJAyCN4LZE9s/cGKkkaizBXAqTAxjGyuItRGhzeO/KXODz6D/
qkmxk+CcMMVYYshwZDXvZKdYMzdQvETgAsMp1gMoYIRgEISXhE2lfQwcvvGp6HKOIH2QVkSvv90H
RjLJfozh6s/c52zagK3UgIPRCuYdxgGOSYz5yKkVhrEo4SJ6vRpAXSUy/ARnReCa0CtrNUj8SNSW
ab7yt7I3OCIkiMca/xUnFo+AmmLv6k4CNm0oQv0Wh+Mn1ZggHbxLjxEcp81i1WCpPNFqZoRY13DA
pDlheTFR3vQXPIx0pn6l25SbYnzZMDSIIZ1E/eMbixBI9JZue184FRohczCB8CRn9urN7ZhbX6yh
9oobz/u744MIFHcdmgLxqnLL4JhLc+56dyxPHHtG5aQcvTapCc5b6mPvL8KzvIqo12s3HDHtWJ1h
wqAJy1l+4vycDX+ZNhhfrIQ9+SLYIuJojwlFtk6mr63kRJk/xtI2Zfe8VJaveTqVF2R7jhGxpzbF
/LARzRfS9vhZHIy/RGiNwDorK1FTWfzEzGZr6325h02zs36b3eG3oGwN+3g8DuILCKakDvWjoDCw
RcDc8JMFmRXYXNG5cBLwxfEhGFD0SHqixb84kWwjUO6XGwdQD0WCt7nCYh1+FZYaSl1yNNNhvqDn
/+wxoWKxH63Q3U/uX+YWL/X+I2zjR/33/HkQlfmEimkRvne7Pyzr7e+KrwyZWxXVPRpEGWawtRhv
2lH4nD08Gvt4W4tVU0i4cBe23HnuuRHnCHM4cmJtyOWdM9xZcljG2ER2Tr1T5uoGEpe+yf6UJYSe
wPDO29sR0ge3lOuoo9GcGW5toDthYlc3bESxI0l3S9HsOF1ywvbUwhqAD/JFh9PDgmGD54ED2+rv
jQHkDBLGGafoa+5GO/XEAknMg/nCkyDeeA/4ECRLvLco96U2abeCycR51lhGHYNcTrsx3jqErliZ
1zsNVpMRXxibt111hK88bSb6LzvvOe51GcItnBk/aTKgTPJnoZ6ZnDfp7+N7hP8BwIZhV+v716EB
/27BmDICLwgE9Nun1N/8Djl6XRuNX2UDYV5qyYdQcuWHp1M7iHrBgnCb05PM0s5p2RPoTi87d2pw
/iJ9hf6ORSkPsY1xL7jyeXARBTGgr7omWLiE/K7HgzvW4ihRRaKPR51n1wAHAk+5Uw4EGgXKNFjb
L9KNkVIaKHYB/LsGaR6xA0DVwQYtCsBTUGVGrgSgGcmCAo0wy0O+nKgiIs0ItploFbYxYhWUtEWJ
DWivNZFRDQAAUBFCoUIEhnkEAkQqKggohz4g6QKehxibKXRT+EkFXaoYoJRU9qiaxZfLx42aukYE
VnQYSNMOBopboDelU9MioL5uhmusushzgozVP0gREQTIKTAmQYnydD2sLlTCQ0maosNcDvkMiPnF
6SuS67m2sJ5RWkM231UHpO1jzZ6p5/D8ilBbedwiUgkp2JMCFL0i6RrLB+Tu5pwePu1VEEQ9QtWg
beqei0KbBkzrSrDhXeSX9qNQg9qc3Y7P9AJFZagO1HsHw2u6EAYrH0GOigOAeqCqCm4DeiQAzj/1
D7kcgHu6GTgLcAdVGIkUnz+CEeogIwWAQppSBkrq8VmjQuMHlD71r5fmRM7r9/lc/GgHdIR65J5v
AyV6L1/Vc4huWjm+n8m/1DOk3C2/uuIgKDLFE/BLNgKVHKagp9nvMM1+iQzYn0WCEkAPa2P0cwbl
JCZQJ+iyEGJ4kBq5OUfPWTuDczKBF4AxZYK/12h8Sob30PhYMbYh0of9fUP9iLuxwavYDRFLTbU4
fF1OFzjnOMhM51O5xFFkZrIGISS9uC2EF85sTpdsxShkDSOO5EdxDr4xKRSxRJdcExrZrJ7/9irq
F9zIhCDnsVrfiDVS1bNj3cQ3B2Kj70S0mAfADgTzIFgI83VZXpf3ZTmR75ipyzO0XvXH86xMqnLz
uCjz1rSnB5sM7pe1rpW7/7p3x5sMQavNpNXVvpKVNVN6FNj04UGkQs1ZSQ5Bh7qLWV6DM7X17g+J
9Nx2reoUYMzLyWA//cOt9h/mM9afedRLNd4xTpGUha/L59C/lmpDLv9BZveh9VOTqLVWQw1Om2Vn
3lYC2XxpFOZGCvR1BapH8ESZGAo0B7KWVFTPDuo50E19DUecfBOYu3qxJWVtodxmZ9OOc0VDM+SO
ikEZpTq1xi7ggGeDYsiIcV0Ab/uXPe0aPM3meR9rlr2V+j5Wq1/9gqBrqSa3dicy+5TxZSijOuvi
l4acUsY0+ZHafHJVrsvePs/LdBQPZRUoL3Xcv0bh+cINL+3Ibl7Bofi5XO5+eobL36VrywaaW1e9
ER8Oi2zQgoaK5y9b/sxq1STXp/nRMissZMWKNcVc3qkc3b/qnIi/9pENDTKTgypBoN1JSt5HudJM
n6MypXKiieivXlWh9DRHCC+TYDoYVZBLtR6RNDOMLcMguaSVvmqdbFK5G7WB1HDjVEkhptW2u5Es
qZE1EMRK24tK1oKVBv1rOLgAL20vo/rDHrUi3b5OqcX0QMLzWaJwYVAOpCAlWUknV8OYZZ3MHR0u
m+e1I7vpBhewv/TNImuvVPGUJ5ZnVzed+ldLs7p31NLQ051cUfYH3+WuDZu0vcVtn4bkGvjG/QrO
c7hlmFkZNB1+xejRfDUSkARBOo3WNwDF2Q01D7hKJjqWqZmHN8nyzC6LAZQogViVRXSr6ukgvWbo
yIDWIVRToIelZ5Oz3IS9hbJX/2xE9uZnPYAxl0WQ6ndUNWQ/RxHbNPDp6jYyCvTuSYt6UjDBbMJz
MTgNe6VLhkVQnaeZxsWDTASc7f6ZB7miRLo+xPqVnPIabd/bMLZZqA4sIxx5gopWVkCyeqVjiqqb
+RXOyq0gGKWjbJcpF3RcOvvjmdnhvezGWf0IyLV9XKn5LT8DOYPrVPWnl/3VFqe8LsL0jPYWSqxS
v8tzYtjSfQT89jiwi1Yj+WJOc5mdVD8/pM/FCB/CLp4ICkHz6rrJgaI/KdXXaiiC6TAiq/cA6/T7
QsGB8V3dFIfQPm/Kmtvk5Mat/bBueRvetQcrU2g9KARVlfBX9Lxa9nXeLHSjLqaDzTZWz9X7t919
Pq9oCfX6HXFdA2DwkPX5/KwtlUPaTW8Z+PtD6Td9Z7bb67cpszLrg5AwRXbsFUsdToVkAd5lr+zP
RtvITh/ARVlaJrphQw3KVWOnVBaKa6/64d2lVzq5HIaJVZAY1HX2V3e+IDpspH/DrYE/YMNCG+xa
ix/KheSWUkKdUUUcQ4+Vh64DAjTKYmCqh4fcZBOEwkJ+OapkxTPfmplhN5+ZRQK3ben9pLJudaSe
Mz0eqecJQjXELtTnfSEV6uC3Pda3M4p6rlJt62IDDpXaXUv0CvdGQzUne3blp2zJi7xnL/9M1TJJ
U8r6DYYUdqXEKlso36V0rQL6aF7Jpe2odtOQ/kAcPWV7oxCHtiTr8zAANKTyLa4Nc6pJNxwhFHjG
o3uvhUqJ1qGOq5o3lbwpzi8Qc/OMATPbY9dB70uvZYGpMPdMF4gYN4q8WhkRs6fRjYi1w8pBJsAu
uXcja/aETtFc7TmqGdLo8XF7nHdDZuOkKVFhyeMXxe6BEG/mY6Wyue1SqqsOpEzdkLTD2e8DnSpr
edA1BhhfbOnq9CVD3e2fqwdDyiyqn/Oze7pWT4ww5yXi8Cko9Ij8gKF6PLZ2ezhPC02Jr5I6H57K
fatV0m1mnu/4mOnz5wB4mGrw6K4Ky/ZLsm5xWZIbcRuVbjcQPU/J/isaHBoLf+P1gBI9wNnK8Y4I
1ssXdDYVM8qGPOlv57VZkDc3NC18Vr0eyxpbEsM2ECUswC4fz/PqXlzbmLIZaD5cz1Qruqrsq1Qp
aJTzUrWpumvDftUBD5tnbB/NB57IRSku0WiwfFtIMukAUcVKLa67UUWmn00e5k1WZg96W1Xvm2YY
ovqg/BipHsp5P67bR6Cr12hkF+v+DDulPFwCNe2Ag65SbDXWLitJVG6mo6GFo0BAiQLpwGt3GS1E
KGoKqTTS7bC0ZWoLKqPZRZHD51OHj9aCTqa4yMhLPvDnNAXFXAiSYJiWTJdSL12mKu+9sPwecqyZ
wkYAsS/YL5VndmyQa8+yPqHcRWrgY1dG+0QKNg8MDVle1Q5qiayJnmIs7zm9KQ/Tg8QWLtdDg0oI
LxWJHr1Rx/no+SHqPt3Yw9yjvKGUSkkOe+d2CLKoOrhf4acHObpQqdCsKLdcos93LicpWaMmEg6t
TJTkRUJqN6txrnT5tdbye9SoD6+U7WmP40qdT2P4ltM0kgs97lMKYeVddLkofIqcTgsWof6kGug9
qIYhRMxqAktAo0owiZdtlWgDylQq1AyUbdMnZBJcK6NCwAZN7pa63twQOq+NexvXT60/mrs+fZrq
fJRK7FGzZ/ysGlhyZhfXj+o5foBnvoD8MiRJR+bqQsFMTbvOutwMSqNGdUxCTFylYlnqyyjLmSXs
fbUI2LGcG7c2lKBDt7WjY23qIRojdW7Yql8YtzAzs/BxG7yzffXOBth+wZqY322/083UTR/sGA0F
NirVThtETKpX/anWIOZkeMEC134OivZ7PtTMCRv2eZo9e69SiYvWTzRtRTCg2iGjhK9KdWWbWJs6
wd8otQA09Aak2E2gZWGcGs1FxY8oJz7oUvoh9EmaaEv+X0hhYFtH4cUn5U2m3sMPG7RnHYtd3Y6t
k3SFnvnIyuiAt/8oBdnLTC7WPX7crOj1kNYvezS/ic2QviSjuilR1LhU2Gh079rLaPKUIHXKPSXV
bY+0aOqCs6s4U02yoALci8oTlEaGdX/V7fgORATeHCqBFsCeHRshhI74ERDgjrsAhWPvEbDSIZw6
fBqh+EJYyb9NrVAe24sifiKeSu3PWOaTRdz6rX/3rbCJySn01PEQDEEdC4FV9AFgDN998XnZhVbu
v4JsY4W3aRM3MePRl33xGSjG789Q5zCgdJA78kzPjG0Pbo5r+JZbuAff9lIvDdKgCquwj6hh4UEz
COFkUTij8e7jLoDg4F18y5c4BmUePGocO7ziov4WqDOCm97Vv/j38X2sUuMBSceIWxEhPeob41FA
IaYQwXMXCXMfcX2HYrVr1NmcBZumQzgKNI/Cm2ETQG0KtOniuMcoVN7mqHkLjUMMsU24uZwsDiEA
BqRh2d/rbhpBrhk8/I7PPSiKVwcQfnbs8YPFkRO5ElwtpN7HoiN09znXojrgVY73gtb9itslxPXo
tjDJZ0Jek5jKk7I90CzJarguCZgiuVlG9xXJCB+CWFj8ii/7E46KTDCeYXidn1cXXu/hr+TRdSV/
pNHVz+K7+6s5S/Bkr58c3F/60mVn7n4U7ofh392PxtPnH8uPXy3po+UvfBR/eZ+0x6Ud/9buX+qt
Ab4cJmRoe3+EbKPcWy6X63zdR8Xst1/+Htw1dWnc3lmWayabnznr1Fv+3gICZK40+Vuu/xpXn2A9
F+u/Z1SHyz+mmpt6f3+SR3V7HueetSSRx5e5X1mMWmEM5w1KLDwrRs8h7OhyyP/xdZ5Hh/EtpsLZ
WFqwkSAXAm5O2seH0htFtaf71CNxydRHLT2dNEk6yaPXtPqtkGkn6yCRZ9elvTuP+602aaAKcIMn
+TgdF5BiswVqcxBiZ9niEr6i+4k87uAKabX2hhjvY5OvaMn0PL/MtYD0Azie1JtoETOjjHaMqDB6
nQYDntVtfAiLe7EaWVckLKApiiSgHo1Xglj9B6ys8Dq/zm/Ixxe/yMUuimCTj6mpOis8Cj8ENMiH
psQXf3kYlxCVoPc4RW9kTOgooF1u4a0u4QqNW1eJyBOMKh5RNycgJ9+FBeOStQRv6d3EeRfn0TBF
GO9DdEcZaVNK1MHLtMblqk4Ei0lw6NLoEFohvLkld4Of8lhaD5/Qc1RUzM01Bj3IYmsmj59j7HFY
x68ArtyUFPdpusrnRjgEOteP/rmgYh6W+Xz0Q2YIsTpz0f9Zy9cnbJz8w16PFvpytBgg5OSsIeQZ
aGtrex9Xn9ib8Dk2F4Lej+cSdCCWP3QaxCDzh0JPT3hqP1CE2OcWG2uZzvO5tDYXIwxVEaffowUK
qh45LDbcPCNEp4U0DuWznA9RF+HW7UarMgRHmVXQpOvgMj7DEWnDctmeCljPQOP58rWr0fdbvgHn
67Zal3vCAyCO5z0vE9+C9grtnxfSZTu7bIv1ecseOjTIJ+12RtKR+ShgbisBz7CScmvxdAlf216J
pMp3Amq2FgP1Om6CGjNBCeMA2NAlscw1SW2sMC4EYkmT+fdqDr9FYZBSYSO8hgV3/jV5RSzAbu5D
e2Js8F8kb0QXmBtX3pPy3pfDkZgKtSeOC4sCm1Z5whxheHhe47HIaiLZwj375AQi5A3Y5/37agIK
ZQfi0yVcEGXShuK1EdVRynEVoL4XuZelGJbi1OQ3zRTqviqTdPyaWDHyF54YhIBLDnqXIR0yIyaY
3KLRakQiqkqPACfTRYR2TgL7Fd1FTyUiDHCeIRtApkq2ptcSIHzSs85bJBCB4qHFJOfT40g4jj/T
PT9wMcCQRPLiiZcJDogIEqFmEauF/CPo2eiOBQcP98+rnRMsxpBEiciKJd9IXrt2Vq/NSR/S28Ew
odYerxw8kq19Ioj08ntGiUjrxPbJ1hmLzFktRAIhsX3UJ2a8gwrVMAwn6ZJi3QuL7N3cvXo3X5SV
b6f1d5q8kCv+7khEdU02HoDSP5cpikQM6/XjT/20fqwfQYnQP43PcsNedFOs8qTcXGLibsNfD0i7
49bPlMlbXh1VIFgdorvZOWGpHpGeWOTRmn46PUSvkJq85NwmKth9PUEid4KvwoVZMc+Q8Nv4Atd/
X6hHLIwE4FukzEUyr7ggcUl8bS9b5DwWfBaoviQdGE9+nm9T7lFOlMWeIz2wymfEB2YjkUbE0iqW
VTw1Vj5Aa/6/pvn7WdkXK6bi4YazsIr3UcZCLHqj4LLCZ+ZNYh0uI2G2qdrKeDQYmWgIcDiKGrjl
+x1kQDtACxyeogv/j+raEyO3ZbaUPvxEd3PB8AmzSZFHbiCF4DzxiInC8BcHFINYrLkkG8WgLjwS
E41kaghkvOJwMN7LBON/GwrjyyHFH8iivl9eEIF0FoOzejgrmJbOJh6c5OyuyJQVfwkj/f7Br+Nm
ES9iItjOIg5eTrzJnZhffAeFF2zisx8HccCTKc/AhXQ2mzh3eCS+OC1P881BdPcYBK0zy9wNn2gC
PhVfXQ6JJdhsUmdFtnXqBBd3w4EX8SaON0pEA8qlOOKY50WzaEkg/nMeDAr9wZbSjfnHyTjPwKku
bowh2oDm88fLcTYBF8HLtIfX/12COG3qr5gicRzGqzg+u058Oq1SJ4lpZBzwBo7BcXOfi1wtNpvF
fs8LC3FZ8YbGB5kbL4IZ/wLxbzETFxSfHNEUPgcWP0liZ5U48U/IUZMwESchfO2KU8fvw/BOcZfF
Fy+E9BbTVdxxiE9cg1g4xRKKpBuPhKEUiyYcSR+FBJ4TI2Ih7urA1wlrwS8OeHKwDi6dS6c6pxME
BGzZ6eDxuuTzA8kCj+ERLjZYbDH7XPK+HAyquF76h7cIM7s4LhaLozgTd5NO5YwzXuU3hajei3nh
xaJLWbxXK6oV0WrR9ivXIcYt+Jz/bjHPizvVn2U+W/oMMRYHTD4uAiq7b/PPsORTYuEvPKSD3Cy4
YN6yABvqWh6scw8wyTs4tfMFRcQZfMtBRcK5OVuomh4cWwd5QPHaF+LvLpxt/hPocjrnJ+HKoewG
ojkZN4VDktP/iA5eHtpuSiq/jlE1vNzNOZntC5OPqLT7s7t7D3dw2Rc5pptUzi5JdGfK78rhL+Kk
zo8uHiWmu+OV3J0mPIcRdxOdo4nPxeEPh+UF7HUC4cjZ+dOQxiYrx3Z/Wo837liVHedrl/wk4WnV
OScwIBachwuixRf7Yz7GSe+BeB/RZ/8nyUMsYOSE2EpiBrzbGZjJhpeskOfgYhL+Kt0TI+LBiEid
EwMhXg28jdsnnuAp8dxpFTLLLmLec+mMDu4fVuDgrdI9VHRG2mLDos3dFndGzDBuXOExqepggyHY
bNrwxZK+EkdciXfwKPfjjAFzConiR/wNQWcpXiq8M6aIEf9yHkdOwYuciY9wUyJaQxDcldwTVfqi
E3eBd6rJarU6iXWO7qNyN28WM3SzEe6lMDRU7OAnqY6TFKIhEXGMgrNZXJfCBMY0jp2I8Ix5S72m
fbkvmtLSsppjcRlcS+7zKpMr5KNvk5UvhSdaeHxsI0wn1Tb/XbUSbV48j18iPsd7xxwD1wFf5OoK
CyOuMn5NxAwYIqyAeOclFM+W4YpFNXi/58X0PZ23qxPzOhLz/t9liKbQDg3vRkxtJsxCmL9iwYfy
pTgXJ6fsJI3kUHyMnmB1o5to0uxtP3gs7hQZnMweOokp9LapCCm83yD6G3qquM7VmRL3pxW+N9Qg
0UxXuJO0hWZct7RdfA1Hol9MbD4mbodwxsVleJt305WdeMpKuH/iNsaiCeeQ1oppxhlWWbBaSe5q
84gYNzz//1GzBRQNrJXw5hhAeH4bjlp4L6x/jPMquoVWvKIcSyHsAR/FcRFSHLQSQoc4raBdcHAO
z56H94hhlvui0Rdu2YszOllASw9ftJ/PD28X6F/LxLI3WVneqkOdRBxMfPGBDbw3Wk7rD571tVrx
0lq8ZM/JXKNxPCGOleEUvsbPYHC1MDlEOClOcsrdVc4mZpesyN8kHOicJPcc8geTgC8iP5PTSlyO
WONYeERX/X9Ee56IJ+kddPXwhlc0diUIJ3iezMp/cxhFErGUCkNLbCF5XxRchBXZk0yVFTPk/aK4
fMkl/5G5ZnHTbF+4DtkCZorbQaHDBXJXJ6jRJyMW7tQpEeYK9lOQtF/hThixJHdD3sEV0wTRS7i9
zEC+8YAxlWk8uLudsK/IGLsH73Q6SSirsHZicdiduCcb85kMNFFnwVNjTBpHDYWxrSbJbjoK58Ji
PyBgldN70AfpFAH11erHdkOQL/gLw+rmJ9pMXoQ/oq2iTwX15ZTQVFByjKDOWk0b8frcZMpxemcH
ZZuXlNBwdjvURXf85kpMVwlfy526CAlmuSEWd7eD5jjlnqUxvzYY3ToKTd92h3FCB4gGldMc7pkx
hXsR0xpuDHxl2LaCIm/9pjOLmO4TjU+IujBT5S8N/h28eaKtv9DIjrzR+oUv8ua23CZ6LH+lM50l
GJ3vBLoPhFYj4Xn4ZTW8G/3L+IWyDQ0f3kZxlBNI9/i7Rqx+EQ8QvDxxPm2l/qKnFGlC6wKix8aa
dqmgd5Na+AsF8CXod9K3LHj9bQ/4LRrN4xfC3I6yP38i2Wap7gutnKfbo1g+CAaXzqYcYUO4uhRx
TT0FFgAURCgWyMIDxx38FKFy0hyA+CkOASOxEd8NCRks4iRiwkMnY2htLIoPQaaTF88FweKNti/+
DLJTgS4/R8vsI/u7w+DYFbvqCIfvi7Tf/7dIEKJQooK4y270LR6TE1p/K7MQY+ebfRBZsyszFWyu
0Zw+sjaIQC6qNZs1SqH0++brrUfQYfSJpUMKJ5QvCNPotLqHL4hhMCLhhnG1yNoMWMfzHmKwCK+j
ZXFzSYwGoNo/98bJIowE/Ci45UiXzA5f6PXE6azYtV/Zjlt8+CWanyh7WG/Xz+LjRi06inEh9Ovd
FQ9eZwF/gqQ3pMDoaRIRcZxkF47B6+nlOD+oHP7acLipe3N36MQOKKAiMdxTSf1ka/R3A0/dI1Le
u2D13ELYXz28mJuLkmmj+FDCJZSGgd8QGe6p/ovml+BbMQogOem35zdBLq2/UEvS1IKSDCGpfkLG
LJ+B2ujLrEeo4lZN2w41c6R3umu2fFaQXUnJa3orGZV07tlQA0hd0CX+MepgOcKAhnOY76FFACWg
9APdChEd8CWsJew79HUUxWWnCg/x36tsY0VfY0sxIorbsScnw/jlofLXQFvlAmD4Ky5yZ4fOg6EH
q1KkgxNCXtdf1dft4ZJZ2b6oYwPa+Z3BBv9DeY848oN8H5HyifIAJQ8tMpoAtJD8fuf/nQEa8Jvw
e3KX8hU5lUigeIpgu6jLaaDQgAwGJO8MAhVcZJDQG0MS2iacclEZVRFAJSwQxj4OJknUpGaTPrhv
SIklJkalAiY5OQiXMeJcS1ZR8wgVkfAFOeGykMXgA+DnDKKmE4oAVKayG4+oTvHDc8OvCsC6Nk7y
IJQK+DZOqBKQIk6ONNQMQRsv4QaJ5G4h1sSCvobWAauLzINQCW8+cVN35FYRfKkoi9rYHl83atBO
tbE2fn5epsU33Dh4tdZ6it5t+6mv9bW9N9YyXH75U/1Mk2perJp5s8omLcLkyFXnKML9NR/VN3zm
pT2T9rl9BiBWiFsOz2b6IqmGNR6RUGSXoKlBlRDNu7ISwKa/idwb9as5wnjpjgNIDjq0C6L+v9wD
gjH9t+6TqL9C+JbMmPZNaF9Iuwahsm/zhxKq4IwJ8iYADiOfwJwHl3rXw1RcwaYEsiSFnzFWL/rB
6UOddFoW/MMG3q8/RPcwjdhZz+DJX+h9HIbjAbpuHZnL20eL4/qhhCOAlMuW9hIKHc7wBJ0ObbU8
gM6/vgko8kopTLFfsVnTJNw/UDHhb0EkcGS/Qagot330TjIN4Egj04qMF21iTrhl0pHDkmcPg29E
Krl0BQKjOaEijBU8TXKPSIc6wvLN1ldazlEu4z40yEJqwGFx5fbiaUaNrDsCnij5hDQvFnfD3aCe
tCVD3mJsAaDf1rx7JicH0FC6hHSoOezEqYEUmcB5e/KXUZtH7jQg4Pnckx4Am5A4UrPLjhhnaWvi
hWgTHX+y8iEJ02Sgv/PyHJ3nb4kUYkihGeXLB7Fzka1h/OZCR+G8pFbW941ABnwvaJ8IkwplAGQF
yKmgfvmJ9a7eWZsHWWnDGlbTbXFFs8hwbxtmHjIQIg2ZPOW2itIJKrZbe/LqBPOfi8aZPcmsf1Q6
OD6OzeTyaSyylYCIng5pJGHntwHAzjxHN44k/Vk5VqYoQaEPTGCdpPRffWseX5CvRQqJGHwFwFe7
MsbUg35LhlQwvJB/FssAnhBLMl2A0NGLnMOkE1Im0MVQ9OG+wsJF8YkMp70ZtasMgv38DjxVraH4
7st3XjjyZDA2j+p/LJ3XcuTKsUW/CBHw5nUaroH2TTd8QZAzHHjv8fVaOPdGKKQjiUG2QVVlZe69
NlajJ7M5D2Bf9728Y807tXc67e/tPUa2+iVjOn+DwRF2V2LhYJV5aRiHy4nVQKYvzxkNSG5Se7PS
2DtM9JiZpD7Sx/qm4afzdY/hKFObhC3Q4irev9IF5QIVBzkd9YZeavWUvmn4e9KLepjJ6CNUy+9u
cHpCwMjcNwfqzH3aE4f9Rfjgbeb+cM3pJuCdcAhhdvRfX7Vduxg32Au2AKwi92BK90/zOFAeowNv
z9zd7ypNrIimM5HCDLIARNMhZ2jgN7fUwJPcX5LfEv6//1JneS+8OCwn9WdO0zTae8B2cVOxVyYs
xA+ilQ+JkwWFN/rKEW+5r96tZ0nA7nxhS+yuedD+/NevrqEP77ri8kxqIOw/7U8GMuBpk05J4igS
Fk+yDT6YvTsLDDBsgPYZF66UtHRl+l6gPFCE3xt3YI41MEmTP8mxttnnT/j9AcdxB7EuIup2J/Z0
WiLmjXNuV/wl15jW8PzKZg6n6QylEPrgW/FbeiFz07YchF8ehMxTA9JwCjdghmwDDB9yvw4iFTpF
FKj/mDgvrnLFnareFYtQp18MDzCX4+2x2Wx2fWH8yaHINraEVDug092N5WQ5zIjHR4oXj0kjkT4M
Sq7zXQjnAHtQzzjRM1za6QH3G7rPPFvO/MbR1kJPO0gu7MyvHbUDXNFjQ/zZC33qXM3T7kQGXuls
8M1yZMcOpGuF3qTiqkH+xigj/5L/CciCfcNXfGAsjHTPVTgFUjDtpcjs0or2olsaEMliaVc4NgBR
ECzDFEN7Jlc2idqt4TLc4+wXT+wOHF/aN3nuBu3H/6oFirA7umbjfedumDtJZ7oBgn82T+oFltVO
TKNUw3mAFKba3Tp8MCMCAkad/6mjQbuVGP5cqXEgFHKK4IhjT9jJSBDjjoTB/5li1LGH8m1kJv9h
Bt2tDpiHcbj9p6z/ju8sY42Z0D6cbAME4q50inigtet6j15hZf+Tg+JlHziChf9UEW5yreDnobrQ
Uboir+aOoV/N6/ohsjlVPh5DZqQjLSZiXhhM6esOJMj+Sqf1sxcPGU/BbnliC1B/DIjcoC94a52D
vMKWTrHPKIjajMFOcVB5DCkEa7Klf+3GbY3ex60NVm7dPrQ25oXKhx5Eweh11+rJzj6C8huuqf+p
ud0xhiMVBYqLZ8Dj2eE565kqgtrYOS1HOGhv5PdxdzkiXjzyfxCQBTcAF+ZPfu7CIuz/xNwRuUKd
1mvDrf6/b5Qd8qikvKDDnnM/ik7LU/Yfamn+3LdGHIPUTOd9wdScIkzljiSShwxBaPKh8vL4++CL
7PFu0s6jOcSZlQbVU6E5DjcIesJL09sUeMNfOh0u/lx/YRzcuPzqGRqqv08ytO/0E48SjC+FNv7m
w4Zx40fyYkEgWAMo18zijqMzuctVI1JyZhKNzcRXvvcTzsVmRjSVs57ZmZghxxx1TN6sPxbFEUPB
DR7cgThhx7z0YP0IbyYQHtU0EatMaV9458OLlv6av/Dh8J8NygE0uDzxUG4sGziw+dp9GNf0MkDy
YiDA0qsf1QsDAX9kBlOxQItb0/vU1eYuqjAJweQT7S98pwuUNv1rSO0oAJP2qL8wu6OzZr+AgWD8
4R97mWknNWr0lvxpntp3y+FXXuRA9bSPGipJd1O7i/RCpUm9KXOf4TRDJd33QEOaG/eaghlbfN9n
hMxv2GaoJ2GStTtAUf4y//Eh8NwKbHCoxMEa3aq/1NW8tJ+Sh2K9ivTueBA4ef4CTRQZ6/McCX84
WPu36USjy2tfuWSxn0GhinpcfPMZ6bKlUkNs71ZxdgEVspdwuL939VEh2sGfbjOqbBBwXICTa3of
CaybXABOrHe2DOrqY++ObvyiPyUPkupthytiokEUzUWveSo+Nct4ttyNsPLqxfqTkMzeMUln8sgg
g2BST7tW7Pr7ZA9sLqYloIS7UTmFtAr3FAwUg2VO4TLY1/MSRCdWNT9OddOD7iPt/I2JrvTRv6Ey
T24UGj3kK/QNjuGTL1szgFv8nNVS0guMA9o1EC3YiPpXZPgPypmZ5jcWAV98Q92pcvFgdfb/+J1s
tAjDWJ/YCL7HBWLU8FR3GThFJbUN3EZ6i3XAhWDlYGUYn3KnYZVEv9hhUqpczd9/LmG0zrRSdrqn
9T48lZBtFp30YbHJ8OZwzB/9hYxojiu6C0QnM/IfmQ2lABYrthEuUme2s82HNOM119HjL3KQ7re2
K3ay8lOcHSzt8uv2srGT29Mpv9QQGfm4m1+xyDCL0+4xsVBnDwPL0PwXqfSaI0zgVjW8IDEJphDv
C9vC/lHp9uiWx/GELsruXe3RgOE03Y7RFYFFP9I7depw3V6S3yCAUvQGHEqcqdyk9NUbtlMisYHq
AHGEd+N7h2ieB3IUGFKoP9y5uKETNk/66OTx/Y33FRZo8tQYS3POUaZ6fIpz4avBHAx/YviOBP2y
kCUwE7CvChEBUX7ZH6Hy0e/LAj4/1TYKMe4SLBf6Bu153N27J/lLfQPOt1OLWWOk2hJV7uRvqGIv
2A4ecFqA1OxnL7tPyC2YvAZKiihz1skpmWxWnHUGLCC4gJfsr/aRvETEOU+/Y/RvoAEuhJdyk8kf
8WPduSE8djNsx/lB2QY5KA+McIIAUQONoC59KNRquq14+nV0TdbmX4WJJd1stqh9kJjfOTMJqb6T
lMHIsr7g1qheSvwzHCl84x6T3TMeRyRsNE5TZ36NQLRhRf8AprdXxbAzOdTkHb4nfKjO6DVYSFmE
eOqIfdifN0x5nAts6lzRasHXsIQd4UCfsn/762F4i4V5BxGJVOn/XcSjYMaNYRjoyA/1K/qDCuRX
kPvErFJYru68OqgaHtMLTCdBc7q/8iv3rk9Ketb+u4XEHU4hgY+0uYlHPey+J40RbuZWfLZIXTzc
DNxEFipglsRVfp1h2vACJPhDXk3sqpv9Fd9gM01wktBh/+dMJBiBb3r3YLQO+d3zo70b7+NrHLD/
4ZLkjdHJo7EiHiefbMvlQB4ROyk9DdQWIC+NkAuHQUOQn1klchawHBsPcHyULFi2eUD3q93CUYTS
q6Hooog/xzH5qXtHsH4FLveUf0rEOt03PRfxLy08/XcerGd6AaxSbklUlWAOWJnJtXtH2o+Cj28B
dwEbS/82Y11CAKrslYOCJUZ822BNzq94uuPDENnt614TT1fDZ3s0nUZ2lJBNMf9sTYcyC6vheeK1
wCb7xdWAjZZaOvW47fcfOCiOSNmPAJrt7G338l5pd9EFfXDhhELS32OIE/sxZtEJuIOarR3pZT4D
JflPygDM81GFyll4beCPfRQ8cgMO7TT4v9p9l58wM7c+aMyUlQMDZ9ljy1kkw3X87IGE0uu7YAi8
cYTQWjjpJ+08BAWl795MxXdoM/Z30pdOcDSPERlSET4lY7o1CN+6m/y1HVm4JojGFroDlS+Fs/A+
XafjirYMmutl9NLA2nuoxuO/SmZ/dmbO7aXd78f7xvTkodgZLPTRD6u7BdJdQ1BQe/9dOv4fRErC
FaTdff9DxD+8WBQduZ/61gfVnbZTEtFsucWVbmbPZTXCErgcejg99K1SxCfc2/kXHyF/jyX7yrO1
H4b3GrBxCulQ8bPfK2LFGqBcd5tu44PsNpQTCV7Y17Y59dRL5RlsHg0H/TfuTCye9Dk32v4oiU2H
RwiY+IXX0b4BTeqQFP9SOjtmNojems4gZu3XwXaHUwLzri48g0s0pqUqslV6DYqXv+SnaBfbc30+
icduJZzc2U2HiKt3YGi6ULLF4fild7/k0qHPuMJBTRIPls5tDzwZ+QSiYM+8YPcp7wpf8PzISPSe
4PoEtOxEnhneNn+UNYAniy+XNm3/s/wHCpx3qp6NHLz+RMBspS4mKVTn9D/TPbR9/bf9wdgmf4qP
FTan5Bh/W5gxxLMlh+WmsqffNK7d3W4p1uH49aAN6VWa8yH+QfAufBUUKSG27J3MuyNVuZoUf9n+
MAKx/SW/ywtYL95VclKOcyi4c5Agy0ogZLHj71Ul3Yz5st8/+HDHr/pBDM+Z79PiiZDfeBhIumPo
Vrzng01vn+5x/srpwPPPmDIsH3QLQDB+dE/uTOIP2h13Ocn/OlTLCNbyBxSlEfsKxA2YAhf9R893
UuJ/jQhaT9fpCqs0pXPVu4xXQkaVXPKYGL20mNVfmEvsjRxl1xMEuKmbv/uO/kdGpfoflooSB5Iw
JxtDwu6d9rFEgs7ei06+dOtX/KJeFVr8/4T78q/nehCjbKIhCS6sucE3Pk7H6cr+NG6e9S2FPLZm
fWo5M2l8XiEB/9A/5mnEaDeE0zfwkjAPi5v1R/ngBXDCDZTUOZ3gfAh1JR3cOesoYVkBmlPXBYac
uT9NraNNdX5sR0l2y4W/Fk1R581VT1AjXXcU/+lDa0RAXmnpCHONw19pzh2/c4gtO+mpjhJ9swit
3y7oF309/yGXYl2uha5ClI0+9Q6J11RxS1Ctr+8eR+zMnl8x0qim7n2S6Q1zUZRVjgohkuxcmwnO
HYntjui2TcP3Gi/NAxFUoRrgqgxU8kaVzV5cfLainHjCQKhwJHfYQcvtW6mzzRFj4b3YiJcbZSPy
EZProjp7SbVIXho3+C6T/jigKEsX4Sjr7XyR1Lok/E0UQy2D2TCJC50nSUcvbPQvs2EiY25T+htm
+iUN81nvmNaQ8gHlWlnujayQf2FWN1NrEVBsXfUQNtwBc0l1gdflV9fKmqcW5kkaFNIMrOyrmCqw
eG1U+OJ403P220S02oOu1Y1jDFlHzCYRb1ECli7iASlbSLXJxpfdqcADjYFKrqhMRPBU7wMHltjY
Uok3RJs1wxVz1ZkXAV3AJKKVEu2sGB5SsoaRBhRYTfmFgrg6YtQQ6FN0jlG1nU06mWKe1aKtT4Sv
gEXMKYh6PO9CTR+X/1KW+MCMf0kecdVL1tSJKrZEJf5TqbKtljTf5UnvnHa2JqeOEtFt15jCGMMe
38IcOULZrr66GHAHm17xGg03+SzMJuF/YuSLIoqRpdO9oljEN9myAnmWB19URjJURdlTO6v4Z5WI
wpsKAtEqBIssvypbJ4ejNpL8O2GOkLMuIOAutfMeZtCCI0PRZP2pDjTFZsoQYRGTwKhb4Zlzv49Z
OVVeT09VWxUvw2QFnGPowr6xUEcUJDDoFjgJQsUPTSEvO+BpTWjFa8WSOEtGE8koiPcSuvS89syd
RxEQTAMbZBJOMk2jogHkaSjq7ZTC26mHD5L1bqVGvWY2RMJbSPKnddp+WYAQxdU2kfQDeJW4PWtu
US63fNmoOYxo/hxq0zb9ZD10271hnh+/tsZ1oI436RdbTnMvdo/Xi0XA6qp9mcPTQLAaHzB9usuP
2jpR/y4k/8gzo3fSq69L7nUxvBPRUxkyZW6+nVp+E9/gWgHCWt5a2idQIApMgogAZLcBudCcMI96
5RT7mZb4BqGsMz4dEH2/q9eJ/WRe/hpZOKrHZD6bJRLx1M1yhREP3pIqiK8S3pwYK2Tj/qtVPyez
fta8errNwHnUTT2M2pVHJyxnBBUAN2aiHle3o5Bawesthbf6z9EIlhT62r4L+vy7QQOr0OyBo3R2
CoDpEusADd4gHJrcG7c/FsXewIiqFx8+1lw1dbvXZqYB4i0y6SKvYzT4m35rsB3wU2N5LhpXxFOv
ryd4Mh2QndGWkvo88XuqnPShxBEM3nirefm2eHXckigN1Htwyuh1POW3cmnt9rjp5RX8kkhJTMmu
0eyQohM5pKfBEIIkTYJtU4gDIET62lfo68fOSVPEjGniyiORLpLoqpPg8mx6WWAan023fyCOMVGo
Lmcx447aj6dMZ15IYpdFOi4NC7N3CvSevKQ1DpPOOjQtqnRJDPOMAN6HFm+2OhxVgHzE2UPTFpmZ
d+lhS1RPaGevijGt7HRQ062VBXM5ajFBd9Z0dPqe4BCOdmP0BVHyzJDQU3V7aodtil19haJKYlOm
pHjwVAypk510oHwqwkeWs4CDm00sNyvc+8tlZxfHh69GPvLcAyYcmktBAmg1V79gbNJu1d96FdQK
EUeMFm1nPbHEMTvnELhzKhz2YpMdtpnc4iHa3aWlVVT3L0Z7MKXWzX8buDGR8usMBXXNiXQ6sHS6
ASjxXS7jNbcyyrTlVC5JuHjK0JJvvBe0dFHH3JVJKpMIwR2kwivHEbeZ6uUMjpUkMJkkvPNvrRjB
MxXO5XRJbTG/quU9d5P5qgIakNnM0wVMIHnShQoRS7Oummxc8AvxloY/E0+u1Z6tlaBkkcS/zjrW
uXKIqV9wKE9tmFF1lAWdTJHFPl6HgoGZtuyfYsmsatZy2yrpWt0Si5I5IPb+X6JFbqOufkP07bQw
SiKjuLb4XT+CJ2I/20ntb/zDxBLgEOwu4zEo/7YxmbL7eF864zWUi/NU2QraiA5+UAcV4dB0zXEQ
CFidUMCLqT8mAjz28yT5mvTJmpYw9Nrl76i9ihCDQVZ0Y+LlH028EQRsuG22eGWX0ZNT/E6uj1up
H4uqCTJnHAZnyJDdMnrNraOcknhuHOqhw65s+SklaZEcc9sMp09BPhfyEYvgm0o+ffu7WZtjbVZB
W7VhG3+uY+O1yXImUhZD8UmSuSGsKclrx+cgGe/dT6yV4dTVJHZvtki/jNn1r1lDWgSFR3ZxdEFY
onNhGac1THSiPxjvwq+CuBEsNYY6sPHyoXJGZmPpc/HSxPR1zThG1Jjsbfnv4XPkwLI+mzRQDWRA
hkZR8o4h04knHXxH0BmXlslnknq9uHltdYf+xQRVPuDsJemZfQlBQx/bbf0Rr4st1aurFtqvdUK9
rEk8iBBPh4dOdz8/RBNZXeyWw3nBHp4vF34wW32Dvv6rVfwVRZpINW2gEpLh0Dl1dVeKm7QO17Jm
d09xO6Ho5Ncw7VnfiumaM5XV33uTqUl061rxvs3Havm23mKLy8u9NryK7TXOFy826LBV9xqrWILl
ulTmowJyq31RTKwx1RYw4Ya/puAYRGxhcAX/tRIKeBvafyIdBZ1ATJ3nTT0p9eKITeHI9C7kQw6+
AtBA8RuI0KG204/9BLbaMuivdbwEWVKeyok58kJVSqt6udSNb0CP2eh2qfigCub9kF7uLJzSLm25
RvuS/JrOm35pr+a72vjdkLulOrqVSAuqIt6MmGIuaPNGAun7yA0kd2exChpP5vPd2ErLHv9PHgfl
tW/zY9r44kCT6sln6vOElzCobtpylov82neQO/XN2QqC1HTj8cxd2CQ1GVzj5uuC6kuF5Sd0fNEZ
1HNpk5AJ8+CXQfszOh4UhxUfN+avjuYSQh2OoEyJHUUQkbXoNv231sIvKB6aKg2zXgjT1HKLDERD
prIRLJcsTxm5SFeW4O5mXRljmHDRcDW39JpLMu90lwKdSLYuqwKV/oEK/KnL00uf9Kdt5kI7PseJ
gn++mDpTuEPGJTXr3moVq88QhbHSHpbubdic/khVeywKwze3xFGzh4hnfftiGz1LSG617axxAgiv
y2WOb71M1W8+NshpsVY4XcJsvM8CsGuVaU9t7STy7FiT4Yggorv62xx6t+PbYRtNDCyIsXLo0ieV
tpriyIRNMefHjc0riV1V+8nN5bx1kAX6cxt5heT3ZCFP3qpwbYyj4zjcp4pgugNF/2mwKOJK86Qa
Z6FiXq9vh0R/tsmnUSM3oDnT/hWX6pLsaHHtXFn9qVMtLhZXqX0IGM67Vb3PVv8cWvmlQeAzhguh
9TptoGZOCbouTlLenEQNSN1Qnao+PVl2pb4vXBoZ38vVWa7ueuOnNKr1InOknxnATg9TRw/rInF0
LhOQ6GbHxG4Yk4ZVK8dGCfv5lpnyySrIquw8IS8dK0ltKcu8Nl2eiZMKTdgWQyjuSiigqMXq1dwL
FWAhzRoM3M18aiAygfvOi7Kr0eCR/egj1FifeacH3aHWI/525Q6UidTwaUPjXfluJwCMtXwbUbBt
7RSsxfRocXUtbt5Kp7QXzjHzmimggQS1pM1kxxSxSuGeFtqVyjByW26LKkRhyUp8rigjz2gf59cm
t5ctO0izz/FuW8tqk1kwcSKN5LRnOD7j1q8zvEFVdTSwDS8zDJ/ZyZGAuDCxJrvMf7Oou8+cv2e+
z/BSrCILphi3XPlWKt2VRdnIt5yKYuD+/zfaeDCwT496cmqsg1yJXpxxssp4WKfaLbPRWbzFZILR
ES3GdVGvEdckR3OxgtjwBPKx1gSkRbTZwnkFK+1PiPPWj7X/iLNXg56hOw18v4l4+N1m5Aue2pPV
QS+yp1J5iWKJZsD6Us8Z2e3dc9tMWzd0R2iGuyqB0vHBxNiKzEYasR35GYG7udA5ChtZy3shMUcD
TBW0nbM130N5WTIIYxJIxEIhLlY6sTGeW1pQbIXc9nKX7edo5CUrnNb7qgaKHgWNkJATXITinIVc
okvGAxBwo+mnlZGearDgQUNcq+zP2Ieq/JUPIIF641gcMmu6LwOmZRqaRuyOMAjX5cfqGA+U+skq
ZWZxw8FU07M50z3GHUz7hZviu4YYarxaxXf8LDwZEdcUoR0ee3/sa9+SkE+9FnV3lJWjXMdhPIUa
CKJ+YukX4WQxnByY9HyL8UmG+5mAATiIMqvJZH6w9FSS3MCXzTZL/re6dMRtcioc1dSGiYXAU6tc
nP7uyoEprrorD4KrtrmXBFWuHM1VPcZmZ+vI65rYOib9p6bQseuYWPbPPMYuvGheAt9J4uamas4I
YzujppXe+mRwuxk3MXurcprNKszkOtRG/RSzjC259aZ+uTa1eptn/d55XddzHEDjHlb7YCoHQXhP
TR+C6xBdug3hYultykuFc77W2zCRhaAp0YSMRSDONJXk7Ki7htm504aergYw2hthkyonLijw08Be
2V0/3y0FJ6I9Wkh45eXU0Cy32le5aXjqBwr455CPSAXppdpKIrxoqujkre60xXatl/S2St/qoLDZ
W/f6JnTLXbS1VroVNdJ3/uSO83PahJx45lfbyLKZbVN73RIskvqXAP5UnS6KGt8yp19/YpAbtPiQ
Af9sjZv8kuEY8cnqlLM3izZY7qbyhZqEAc+bVA2B0rFyjY4LL8lLBzUGx/8rFmj0Id3D2EWLdCq8
5VMW7FVkV4WcsNBZQk6CjLS3GxhhAhSv/TEQKKEOyBBxxx0Kp7KcbQFOB1bSIksEJmLBQ5WWLBf9
GjXxdesmX0KeVMlM7VemhhkmNIJH+UTvKpelgrzjsoNFacie0fE1gXPIwgK67zZBfueyYM58KN0a
Tp6yoOzK3R4lnzPueGnxoht/5hUQlmB4m7WyGZfekOquCZQiBwbAZZysbLZN4GJjrwdzmpymcy+p
p6aTzy3L0aoP6lK4heJqluhbKtEJEURpg8Yf3b5Kd7eIyHsmRxtDNlinimonZuRW0/qYqUs0JTt2
uXqB7qBM+NmH7S4RsCXcIwuJSoSOSR68XsH7SzdpqLxMwRKfxF6sqdhkUb7S3u3YG3WcoOX7wUJh
Tf3WMbqNR6eJuff/ml829T5Ry7kiBX97nYrjSvL2/mFVWweuO9D0FNYkJyXCkGtpBSkbKr2YX7VL
Af3s0eXwHamtghxKyDtKcIs+1ZeQTEdFK6+VqVx6NbusJ9ic5wa17WJWdj0uYa8twXQpWsPfstgP
goo1KBqR03OjZPI+4QWMSo+2oyduMVm3wL9N0e91wxfk4mhSYQKbU30CeksmvtHvkTZxXDYQJO3E
WB0Q9410kiLt3Kj6ZdBNcHCUWXz0fdHeqfPvC1QtegZqce2U4irKr7GbMynW4J7PTWKLdvuiq5pv
gKFoE0/f3LV0OUotTbYrywzbhrSH1P4acAwiRopQX+y7b0V5E7nprcE0NduGVYfDZIby3J3kUnZ1
FagtDS1JubQxgbFSeVXk8qq1bwNeKWICH0zaby0Avvi+jt1rjIR3NqpjPnmJ7s7d2YTFYzdrBo2H
GncMqAolRnOFdWuRE+kc0AXQN750y4Af1d8zCR5+AlKEXqQue9FaeQZHpsmRmamKM8WxS8HfKfY0
X7N58i2NeXp3TSwZwqJmS+eopB029Q5YNEdgVzblldI8VpxmObLAN206PBG4BxKcCxpQQ0zjahTc
LChJ2JaqYEtrL49Pa64H/cAo50fMhDMNU0Gd3FE/1+XZJNLDMulZc4RDgpl6Eg5ogriJcSnoKTHd
pRgRj6pCo4kbyMY2QNnFlWwjlmBeGdgW7ETiEsxDEQgG+s78mAtAAjbkm+VJ3fKwXtNgXQX2AYZO
w3G/Z626o+U/0IkQ4n6rFqyIvD+qteZljwi2Zk66dgYHtCvOqpidRSk7rwnCcWyvFnfv8aMWL7Os
+V0y+9LWEpMuUPcjvXoCI3HVtHSXMXYNIvB6HcfDAgmpP2+LbYnFJc4L7rPSWWnjU4XDZiVOt+tY
9dyNGV3V7bE128As2nCKy1M0F+46YhAZBafc6FIiD2xUZ1F5GsenOSL8goaVJosnNQLdoqPJcm+H
2kUJYTprT+4MwQ3xZYgj7k2D36m0YakipZpI9upQVsz+h/t87YyRI4PeTpk6K/dMvuLcZKJ5WNHk
s9pgFvzK1FBn6Zf0AjtGRAlQ4m6YAkhGWdxfTIZSe702VtMjzZdncy6114V+18BYv7SOGihqGqgS
jKFBNLkBE3vbZve+LK6VY0TKaR2gUTrrs+Gp7BbDMSM0bDks0M2486EdY6ZcLYDM0YQPiZWL209n
0U8pimuhFedV/lMMjMkkvDQc5L05+zogyin1uQaestbVcXQTiiUbZ9UghTW+lFptr6Ps1pyO0pfa
Y4G+lCYAZOmasXkOoCareLAj1sdSxs6a/1ZxkSsMdtf7nOfXSr9EgDthh8WOSondlX9EwBhcujpc
KILptGgAnNTCr5KMrg76ClkjuyI7rAjGgCW8TVo4mm0YW0owT0UgOaWwnKeG8hMd8A63W6agnvVQ
RXmdmxCY6+2aObK/bBhrclyklXyWyIcvpeGiNstFrZdLuw6X2G6whckKoY0DNyhat+pGIjga2sOK
jjQLK5zyQs8XmqNNXB/lth3WHmGx7B5W2FMyndawoArJc+zouvAxkjsyWKwhwullKKQCEz+5tmP1
CJ40BcuWNo6/0Xsx6vqSa+qF6+RV6VBpAZ3KRSogzB2tXUWtY5FcvtR0ihSX1qMMKVmJqeDR6Tic
KbFog3yCCD7ZAs27cXxXaX1E+nUVbSv9R49MzcEOrN0x4aHKmj7QucwrQwH46b662pgdRbJlyjx9
ExrjVRWm13TTXrLaU+biZvTrI6ebuc0XNohVME9mf5bks7ghvSKYqBLoEZa0aCrHLIVb81CjiJ71
l6Z2bixptoxh1xS8zdEF4EfqqWavXdpbhWcCChszDTQTPSvQam9ZE8bGYxVWWs7E+NFTviRAwyK0
GqmX8eYVisKUjd9EHDg9miwJ1FGGx0Z2yxQWFFMDx5dU1mcesjlRrnq13nJ3YlZeRq68VcEstoFQ
cq3jI15m0Z1NmTsBSrpSPshd7llr6xkQqPLyvi0iLXskmXvkpuUbDfHj1r1fa1+XZ18tZb+kudE0
X0MSjJUeDqtXWq61KL5pNahshzBp6nBNfk/l99acWkIZU+sovncmWnC4jBKFMBpD0e6z4thzV1sb
PoPCX8bZO8jJd2Rl7tgxie81x2BOwLXCUqAcvuz1dtkb3kqHtaBKSlGIapujJu2x4Yxh0wVM1r2O
hvmizNlrNWWvVHHQ5Dx1nUBSMdmVORfj0Y/EvwPhWIRPsX0Jw3wzzN5uqb+mZHoqDWDiYnktsQGW
21Octjcq9kME4smsVaeUqDPi0udNOhuvCLxuFFSjFKpbdWoX9WTklxi8XgpLuq0QcuqwhrjLCN2t
gLykaOhscSdtezeEq4zJVYb5ogSeSyNftMeMWu53NJuhUkirVKpOc5SeKXfPOc2vGhHlsr3NQMwk
eo9GGWrzcRWImZAYsYsR0FyTLdTOVeWardZVCSazDzLwsw0TtwYEv9oWVGrWMS+ZQFdOlU9Hs0yP
yqHsl5DdNjCEOFCt9jhd5inYElRAjCmysfB1Q/VmnMnzAL0x9qfB8msdNOCPsm/bwhiqoO+aRj+V
vH0tDwcq1yxIHANwakmhrmrboS5Xyv5T/yzQYHMSLXXDq8EA91Ew7YwIoMv5yVZOCCv/tWZKoPMW
rZ28Gh+gCDHoIaeIhkhY0I7pWqgW/WcJP6zIvNLsvLFl7jObTsfsnuZece+QKBS72m4Mq4U2Vv+k
IfKy0co3UHbzI2L6O4If2SHLxy3W1P2xYd0ZlYP16dE8GvwKXxV2vX5z5c4u12e1MbyZzGCp5EBI
5iBHuxwvWInsZEXkFosuo0e3LU6DaAD2jd2GEQRzPCfhQUiwdYmJZ9UwhBEMI4bSZOywTLsnLwfh
DAVt6A4STDN9GRyzIiqVicRcviTljZLzfzyd147bWpaGn4jAZiZvJUpMyhXtG8I+tplz5tPPxwFm
gPZFH3QfV4nU3mv9MdTCUj3pteHbOguxdCkHCjZUNZwKrmlkj7NDYN+1iuerKVPzIOh+tebLuL1Z
nClDi4XRIJkrNn2O0KQL642IB0feyROVkPff088IyIp2eS5cYJ5nZrb3rGmuNpGvYM05YIg/xctJ
36OIBFQ0bpAhJT0/azwpY7vHbzVlbjU7y3Hus5s5l3AD0r1Opsd2bHsRyiPpRzUbdaw+9lPod9no
fpuqD6WcHvIxFuOtshNSbn9PG7+o7RaTjAYByfslYi2PuIJ1zsKcs7AlB3MEgqjl5bxWwlvF3i14
10ySmbfKXfPx8LFG2S0zeQQ/mMP5/ie+rAWNCGakLZyWS/evjj9jAoNAvFHzlIHeb6dYP+o6KdEo
ewqVdA/FcARDr3IppsGTNtnNsGms8qmThDsUJyNtr+YS3Ub8ZdL7lv1dripHSsf0OQuQDMJHuxEQ
8ifhmbLlVOOeqYfD/SGmQP+1+j13XZdxZRO/2qeB2fA45MQZffg1KeILNBCV1v3N0K53t6z8MhTU
4sdUl+5WoTD4HlSopL7DjoPQrVogFeS7xK5WS+87NZI7keaB3ZX1t2rctsSiivAsq/FLYfhWMo78
9TO3bVfVhCu8xmqAu3qvid/W+GKgaUnJ8Hf0CL3y9LLTNsi77JiPMIKnecB0cZTjs56APw4KiXqB
pJHaVq/ehA+qxjiDo4GFXTdhwD8Xd3qBOfYJSjDjuFWrn45P/iO3f7NZftZG7QhsVKs93ReGXHW6
YlPOxKvTpjfccpUMUjoG/SKC4hdU8DuBwv1CSK/YjRk0G0dkM4O46e36KsA19B6VgMUW9ee2Tu5i
lpelb4DFEGZmNYHiOinziztCndkwo6kVDm4HdaqT/ty3pmtYBYM9+XIKa/xwTaZ7q/dvChK5Nb8q
Df8EpEWTThwTBQtyqf3jY8ur+V4mdOmeZIVthujeejGfTWU/0lrcTam/tYl9qXGfRjPU/wT45aoF
pwsCD0deMj9vJa+W7rnxJ7MMfz+c07TwGcrLCtnmSSmPzDz70ABP20Pilgy6KgAyJ+YpNVUnoZEp
Ay2zxB/yvCn2YstdTzVAfNLCDLU0wqHM3zDx5wTfTcKRSotBHp+UA+iXUkGVuYMaKpB5qgUp0qGg
tOljI4pg1b3obrDqULQiRYgEIymMH3Js4jAQF3po6ugawY3ULWZto7tsTZhIlRfrqlPJzHYHyL1H
PZI6NLsKgM2qngxcoItiUgbpG/wiU26cEzT5DH5i6dEjSOeJxWHlIU6ApcownSPQlKlcSFI/Mip+
UX+huNWYXcwVj9R0zBDRmyUixFa9GtEBsc6BR1FmvBTHTdADVGVAIkSExcNNrtKrHA1u1j9i8mpt
NAaKuEYwO2YrHr0cPbluclLPF6dtBEWWHJqMpsJiyVHozGXkn0vg/9pLBt5qhvFNUWinxj0ErSPk
m5rNZES6YiQROJk/QJHfaeKc6gskfNgM6ImBR2fJT/i1IzIpST8VQ+ZF+Y+YlPidMFFpkfPLya3L
s6UmFwgXACyck2V1ztfkLOn6SfRYH3gBeiU7kf3Jj0ZSzHAtLZzLZUrlW+tYMzM4j3njMRs8UdMW
p4zKrJ0ThCnRHYvQzAWvVqJc1jkKx5XaatToHCd2clEKMygA7blpDx1Aj5wz+ltxYE2KX8TQ+T1L
QerChqwqViaAlhpxMU7gMQnnVSLkmavKGj2tJ0hjRerH0NNH6CtIe6NgV3Ly6DmTQloD7KsA+3rs
55SJrhqZmdmr0H7oJqa+bnp083hv2ubGGDmZU5gUWwiK27vJiMdNXm7rCF9HGWZZdK8YdKWRETM2
540tfNmOS71QX46tWn4aI/rIDJ/s58RZXJSau7XArARMAr+pzeAKWOuoU1Cwtb46n5pMPS050bx4
MYthh/8QhmXHuTHd5GRrMN3gzXqauQv6lKhu3CGuuQNRYFQNd0UAssoZebQSojDps07QK2J9Jwkf
4U+5x0E3l1p0TE185tKvWpLOeberr8qzQr6zddAbYhkl9a7N9s0q45uMQImkW9Aq1zonbBsVF639
JNL8VVbVc1wIHFdNtGzbFSr3OG16MEuCi35Aair1LWBcxepeRBJ7KjHhDauQgaewz92VkuQPnQsi
lUp33jbC1knQQryo/1XwDhqspsNXtM1HBbInLxRXJeaE3dvW07Dp/5Ot5FZs2xWVtHGQC+TzkClw
yEdlhhffjqSuKnPvFjqfFQoTTVnOWUOIHeG/RrOeOuD+5Qa/UPSeIidM9XEwJFLQYzFrNMeEKZqu
MRqLbPy5pckthyTneE644GlyaNCVpfRa2CN7cPwTogXTij0wsmphilrnHjdA1cRdK+lZGi+NJLkr
Rj1+ulIhRQnteo58CBwmRegJv2hkl2q7F/EWFLUeFP05XUynUt+FDSE5M+1kqT9PlhdPrlJIbwnq
GZBAHZTF+ka3MgqsnNGHIt3jLgmZo4Miw5gp839IkS3LbyaYYGxpfISrh8EJVs5sqLWA/ho4xQyy
H+o/OX6azty9QeT3EC9hRpDMOW6aST5FdncCYznxHjho0fiGRrTaMuQ5Q/kouIeFybJVPGr9Q0J+
sUAvCkU7yleuIWfi6M9t4hGKu1FXJ3kZT2mJH8SSThowklW8j9bM9U0qs/J7bWQuFNwayE+TYCef
+gTjFdh/ES3va36PgO/kHpeYjICLfw3jhjTiBV7fOedhODd9vW5iuhnyil2+2cfzVjmuMUBhD/g4
S46IOOiA46oMZhBelhqVHnltEaxofvQF8Umnu1WHQAloPWG6aNcwW5XXkjZXWQ1iJiGJKIdEu4Hr
tFN1RQMaAkOYrFWpuOl7ffdqU0GdHI5L3nxqHMjs5KWsv6v5/BaPlMvuHZAl5LACz/azj9owNweA
/vmkbrSiGvZHUX5NGP9Tkp+B/Wu4cJOLUmO9T3LlHxt8b2XexD/qbZ/b8KCMMLE2ijGjnUgWD2cA
Ats1MhIoLB1yaEamPLH5a9es+dvgQkDRRDwBsszZMaLYM6XtrTXFe6pPH0tTPLiWSI4XoiW5+6IA
Ntp2crUnmrPWJRA9XLsSJJhEZ5UELRZ2x6bpROm8OUp4W9FMJPathc+P1c6XoiGQGm+YxkvbTCje
mlPFfpa36HVL/DQot3U9uislAnmTqGLpcwBQNxEFMtpng9twGlaRcpdiHt5CcUuuO8tM+DEC9gGv
ATiQTHNMJdvHtDc+GyUGhNqjGvoPQyReO0ZHEnpS+5pt5iUr7bAQSmBw0bUb9hoLrQS1MJNBOqlR
e/1EpiviCGE9+t56mbh846zmsio/O9p+5PI0KO8aBTNCPWrQ2aPE0Etuzlzf5Wq8i2K+FztxfUVt
40m9HqICDdEihWMJsADpl2MCsMaL1bxLBLVYHxJGvxwHKKvoACmM+ojpR101hynimq7EFra4/ZJr
jg19tsoPNC9kY1CDTCuEQoS+6lp2RD8nZhoGFCslS9wkWLX7TDktjKhxOzXIRovca5b8ug9ZjBms
kh1DzqrrSErFBAUbgSVDZRz0Tj6lC8RIWlyEU03zGXwMTJy0OsZATcuPefxopB7XCVM5Q0CZ/q4A
ZF9yavrSonmRNjkNlPPSJW77iK3sDBIAgcUQVpLXjNKCbPlT1bGo1pm7A5NLGgxuYj1KQBItHDY3
+j3XPARV86UO1Q7aOFkv/OoZF3hw+5LCnOtsTNBvJMob+J4Q9Np2d0aMcjKoawKoKs4qS1M2SmTd
fKEiPjNV0taAqComYZp3seKdi9/NeHlsEX9z1/FMfutx8rTlDKqWVr82CqE7RFFdtQrIvRKXiKYF
m12Em6UW9jkiIiAqA0LyfRU2NTZGr80stwYeHSUZqPgEpKzSl/dIMdtn9mnvMUG6uW4inDQpaKdv
6V9jGtc+3+P6VWqF6F/LMIK7hkRyauLr00/Zohh+IgevQBTYbafZko/cQbNqgzpSXLurdBvOVIOG
5hmrL6YnCaoOU/UyeCuByCmjUKka5w7Qsj3XPW5BgxD9w1Ctnrof1bQCwVCn2+euh6MS4U7a/GOt
x2fWfWjRfScfcgWiEueeqFgz9b+9r8MvMCBCtpPDLRZ3MzI3B/7utRY+yj51w58usPn1bTixyNW0
0kuj2RtYzzIYEg2TqYKolx9hXXD4IWbjBI9qKBR2YPjoEgBUUQW9IIxwqD5ZL7QSDpB/T2a+0Vvi
bPybFwJ5+OVvElKQ6SKlMeg06UubFUQ2b0HHD4WgF1LOoogo9Zhf+ur8f8N+XnPwWIBNiEQ0zv1y
tZ1CX70oooRpJYQYVQdLsRiwweWzV8yvDTlrnLcua+WgoyNRuaHML2SJ3dL4/ZKcxYijEJR/6YKh
KMMhw2J+sFZC05XtMiFIqbpjnv42LTxNK/iK5Ex67Y/KsZEEqj9IRkGHFPBYA9gF55kFy7AGyhei
Wl7dsxJuo/wSU/2mtfIbSi8qVaJzws5cXRG1HErEQZUif1rWuzz96LaFUyp9b4zkbdkgaooROsQD
j0F6tr4plvwUr7rWmKsNWjmQi2IhGrrWrxKKkdXXqBlUdi9+ihNYieLTVI405ZR+JiaKAtCuxYqX
t7U3Tc+KtthYnt3OSN38S6UZuOxCUB1bp/poCHO+L0gPDjix+542AYKwZwGCxPwq07TTE6xkMt4v
qc94q2POxT2gSZlr4PZt1aCIqot4lp0VjgVWJQl3eiRQgEU3Fpemea8U+13BBl+ROCm7DLR65/mO
sWVBkzQAwNS4Y34yN8bMUxQZ3gyeJH+bFj6xElMPf+Jqdu3/SgVB+fiKbcK9Wfa5zKs5OW0AXmlO
rP5sgj7Njr5miMo64gDU2Xwqpf0Yl9QxBLUqP4S447uRpfvC1zDRdU+Ke296r/5A9Dld/qE1t9aA
rQJGW1svLxvEVOTgDpjBpqsovquFX40w+VUcSjsFZ2ycCFpyVtKbrUNsi+/CIH7gkJu4cQDndVIY
hBvpmNMMX6ts9Kb43wtUcZDqfoSCXmyf5U7/18REjD8jmzacgxZuzNgz0kNb1P5Ma1Ck3bN6fsRZ
+iyq9iTxva0mnF5t5jJBA58xOs5e3J2ssEAclJ1sxGq1ljtSFFG5s3qLRCqF28exOwuNFhe6T9Vz
ZaCl3/sbquq8Q5OlqmEAWk+SjtYVBEHVNSdrEJnSeUkflUW994L+o05JMkEloGifDDUa8xtpAP9y
vuCN9IZRoe2KN3IZYuXC+buVk6MozqZqb7N20Zt/ynaeWron1zstVPeJV+hXXADoIUIpWfD4kVIA
U/TejMdSTcsKWxrwzSbdWOAj892aijfY+tTCIABxQiBFj6R0kp/DFjtV/9sYEaRfrVynraq4Lm0P
/LZdexwHPeNUDJq3tMhgN83RDeswfIILnQvhIVDyVbQHpQp9AOeKzbuIrlUZXZkTpkhGuOZLbfMY
xuFidP42jUeNGox2ouiy1DwTGFBTCRkQt3Qbb6WSIR048N9maXQtVv7VqUyytKV7EbGpGO1VESti
HYXyHTOwVt1HcXSYGgVW/iBf8/06VE4af+aoO1UC+4/tbgNKFB13gSrOnEnrrrjbvGo1AFq0K6FI
Go4qHrS50HjD30s9iLtv6yShz5ZnmmQo1LCLTIB1gvyOJI22cyEjzrv+P62x7gGSal3ilU3hZDxx
RR6uUjeBZ6JPNtXpJlsW0715lRR6YcrXGgN6LeqbuuTvUdq94xORaQxLUeLPe2+Jm2A1HQiUVge/
qUyvUlsPqNQ1ZHIIGuIG8nOm3O3qS1M2jpzFL04DyiK7omsiEYHIWnSN21FxJmAM49zzoykq0ZAx
MTkIElbuM4P7TIbXEYgApvIx03o0wXDHC3ViqnZst8/hJwVFuIoU9teZczgqQwjWTHUTDHJyeuXe
EJSKmBrY7oZ9H3aLErxH9xo3Yh55AoJNXd44XOL7gpdBhu/evQx1xbKFwKFAmzgnybmR6rOJXhv5
UzKaJ8ASt4A7LN9abaBgSA7m5TOi1yNDvVpFl/6eR/9VRBlRhuJGkmNITqcykU6hkmXXmYC1BrYh
paIJDXKYbIhbttlRjeMkcGMS7UPFXIzLt1xfdf7R1DCxACRSNTz7JXUVaAgcXlF5R9B+G1f9gpYv
zFNAiPKcmrmTlGEKoDZ0qxuB4jbfTb1rsYA+yzXUm+YyQliB+bLNbn/RASj4xpArodfHH1EPsjPT
CJv3xdtsZK9dqpAvit/FVM3/mGDuIs0+002GzvNVyvK1IrMQ0mAhoH/roHjqxik5IsdNv6zI6FD/
oGVQy0/I9TZzGh55QRwKdW+xmbHJY/K3Z+RVfWE+SlW6901yR4gdIqaMtrOmtvBcSHV3BgBo0xKO
Wlph109XCdDHLoMClYhAnYCU0s4M/I10AR1M1MQjauKmyQKNXrSYj7zCvtXSwFgBBs7LErYAS/1/
Obkpddi36vca599At3hCzYuGsKmPf1eguSLV7jporlZMrv6px+/R4JcJMSRacarLyxpp5yydz0uT
ubMB0MVU1KRe/Aetz+4N2rdc3cwCDIUUFU2+wSmATCSPlmsjhgv9NicNTXi5SX5pwvVidqhZ1LjC
WgXnCeqEFnQuK3Iaap4DgDUDg9tZcMY2HCFRqF2BLJwriJV4fXaaiu3JZubHDIVqE7Z3QYoZmtmf
ygpj1gc5kf28Ac7w9y/GOiknzrKk7tyyoXdSQr+sUYVikwfMyZ6WiWdvhltnL7W3ziuMV/seI2yC
m7CDjc+0CeexDix0uDThlWbrr8aujgLeBEedMIlo+cDzMApuSQC7GmVYv/1FUoDqGxPVGuVu+ke2
19DmpS0tNahgZhRWX6n929mUEpBv1Ga9F9uKiyIgi/wCybysxU7Wa56hjh4+4mZ0NgNC18Kg2bH5
/NHM7qLrFJ6bIoiFwhCMnpk0TZAT4utQ2dKHKHpGRCLVTBO8BM+wkzITm+XKmEyrJ9rG1WB4xT3Y
IZHeVBMuLQ2TIGEssGdyiNLkOo1k+3xFagpJgNfK5GFQxBzBIsz/BOdli75pnv+1A0KjGN2E/Khk
wCZASlgENcZ7lTxbW0PM2oIQXwTgyJZtiKTGIO6LoMVLxnQsPzaLx950bgzQXMzBRNGaiVwxVheX
0Yslk2Agin6k341ATMr2ldvRKUnmMzOyanRha1LwaaxXpgwbNLPtsJ02eDAaigRxYRS8ulHyqwKo
qORr+a7VxdvQrK+FHRYX6MaUhVHnPrT7a9teVckKcXegwjHYTJWNMYo+rRhBq6YRSEN5csamS2II
B6T21V13DAXRtyrXYLYyH2ke1MlB1qw7ooXa/GkYqNvTFDmccmiM6ANTcMZHXa54C9UyVJQy5IKP
YiOIlz8MUd2gnyMILTRRBzxfzFIjbFY+3ab4ru3oM3KJYRD+sqCR/6npvkxgI3D9qHJI4IQgVFJx
Wl7eYfoZs5vaCNpX85oXP2YuFhvdVNeuWBKsYy7/120cJAJUJ0CI4NlLfK5xHlZQsws3UbbpxyaF
fDZJ2zC8pPgjt9qDwfcVTfKbrBrv47B91CrrqC6d+l1e8KHj61PniVBReufNjNyY+pKEsSB/gHMV
KyvSBXAtxUIzGM6ydFHH7ZbHvSPed3nMSooDrgRKdLmq0JoVWIENpDA98obh5wIbGYn/8DaGqNVh
jJdiDSU671e+48QvyfaFoTrvn10lngk1Z+mAOoKqg1J7pNX43HuvatkRoDtpO1yLBOcpXzwdfTI3
H3O45lWKcHVZuJL9mQN6b1Hl6voj1bkXZhOPeBEiC5ERTxooFJc/JeJSKRPPrjYhytZr2ynPVKdJ
ZpkOGawAMomTcaaoE7Mr6q9dHbVPV1s2BxmaUJl4o2K9lxHOu1HxQdsmdDgmg+3oy3AiNqNtyj0u
bUd16ZyNiz5TyRFiVY1aaijnxePQAgtFrUtikfKZR/anws9uJTMNjk7SRFdqG4GmIjy7yMO7AMFE
IrMvgfup3Z+Us6ig1FLTP9exp1ibaNdXqYAtp89Z150VndtGv5uiR96oa/4ufetaPgQWiEeZnRE6
H0fx35S+NQxbKsNWhvN9920CDCg8RRM9e+7OKBpEpTq49DhDkDl9GWP/nVrSdwu8lozad6d9zbb+
gF95RXVQTdGHWrGB4G6WAMIBu2eJ1zp95976qDFldve0J7O3Sd/0ge4Vlo7KwrK6JV91pX/la/U9
f1lz5CkdLmlCTpYFxiiUZGbfKcgN+0yDo1ufO/hbKyP/RVXP/aYfguwg3rHe7KEY7DyUVVYyKJLh
gNSiecIfQiwlri+DujHk2haOYxl7GAvzoeCbMq5hVX6NIzAjddMyrgaQ+nWkto8xYu2e1jz7UtH7
IoYKXTBFjiSLR8wKhD5VC1kg5uDKJ7pdvU0BJdBIaa0gzuONKuck8tJZOaNuNCy8KTF+2iE6bz2i
JbqsdnmRJZ/hgu1hgdTX6cD+ay2lMyi+zFnZGYSIw5UM2BHq/ZtybdFtaChct2F+ImYFWnWx1I0N
p7NS+dNBVjxI84hSW6xfqfb4+zDZqHuh0+T+KAzDWe9RehJ+RjaZ/mQn4X3uEpIkrRxPnTwFCflf
DDGY89P5q+3QPKO76s9ybzlqn6NqGj6TdvxKbmZKDuNkO7lJb3qTXXSUZeOYfozK/G7K2lumGy9K
dA+VuXpo/OstWBB+bNCt9UQnqnBbBANxWT05JR5IvaN8DHW5uO0ab3TrCR2FCm3enD119XMAfDja
o3zKfzSkJ8zTd5//shv5XPVboI69PyMR7sg3n3fjJKvKpJNdIIKmJ/5nMh0Do728ZvQqL9dEhT1E
l7rFvrRL8EZXhc6N5A6PAtgJsRgkSVXrTEvfseCSkgcvFbo7/1BmlMCTdOoycFVCsvSEfCtpcuVV
4skOXiLbHqZYaR7cgYBAoOh2ZPiwOYAgr4r+Dqj0SBZkFfKPnI14TjE3NYdpUi9bD45R1eeJD3HG
IGi1N1FXtzFfodnBeM38bvT2LZOZH2IAXnguibOL3DU1aZBaVjfkZA6rz9FctmsFz2WQFQ4lxFBU
EliUQxIgkPYwv1gq9x46uEK5pn18Rap2aR9zZNB/iU7Kor+5OJkcVzvNPTDXtHWBZWE80a8+i2cF
Qc9G5yhS8VG1y6eVtljS+NKjyEpQZBHfWVH0lalc2xjR8dgNzL9E90QLL206nRB6nrAGSmi7cYEh
bzxUVbACjqYs2bb+Dj+VvzIvX6PQVqygFWeSyjHoNOSjG7vab2apjy5KEhFxUYN24okhHLS1rrEE
MEIKj0wUW9X4eba+dQMBqjTbrflnlSH7WgjgsfrbJN1GK3vVyOOMCgMFzKsS6syN2Wox5dRnVXoT
o+XbQ+NrjfDinj0Q7AclP0S+GHxrlrxsF7wkPX78w6LJHsdbIg42QmVm8dlimMxeo1LgBcwAHOmM
9jTuEy3iTaU4jhxInFwJ3akSXZndiSkWeKA8deq3wIv/vx7Ut5bmqmiXJDDGtLOf68RtJFjaw8U0
LlFcXaeTjD5ft9K7kSR3E1X/Nps31SB6FbXHXMBQHmFPwgo7JF1FwJeyMeAvSdwx43NtKQ4Sx5K/
ele0dyCT5q9kgeEDEmgIwuvM8/SckXDbVE6R2mfM3acu7vY43tVjgUo7QaWNBNqrGRQickEruTlP
DTFZOMdonFxBM4kV2rBhRBS4GfmtwEQ0uCU+xAL5fo67PRtUV68kF02BN229F2HU23SEQFelblxN
/ZUP2kXCPTYgw+8q+t/whFmNTOo35z/3vFXmLr+5C1IcA53xKAi74PrdcJ9iBVN/6wrgM/LG7aPD
LKVgjDBH7WnOvjHPyHHwIWz3bkM9GqaG32HkaV+7XHyFhCBAnh91d3qBExD00oZy88IxNjaZtww4
etCnJiBmEkLlkRCLVmg+gRy0RudB6kAVHoQNDxFP12bqrllUEUmBkL3haEK/mEtuNjcowDkCyLGw
gdmBbKXph03xrTrlj8QkaawAyk6MRx5HDythLBcvmWL0rv3olPM24j7mouUvmnLBjGc9kHede6uD
6sbDgrxT83okjzjOCTAhSeEeIBA4KTXpBEn3mkHSEayS5DOWAoWNAiE/70PkKeEAUMoPu3uMOxu7
d/GUheQRP0nJJxuej6DXT+XWV/jT9CU+BrwMDyZ4vsdnOsXl421B+dCqimuwca7R8Jb+MHEcFFJ+
HqGQpZZ8nLo8gpv1+K14TZ109PfbfHrCWRIt/5XoT+TINNCf55Rgfe19EMpLPjXNRlyqTkAVFb5m
jNA59yTdwhyA2LwXvrGr558jGu0k+TqCtVsy8a8SrvNcvi5ZdNW74maU1W127MEKdJL+MFlm6CmX
BM75gl7sH7XLnzPcTpdh/WJjVWxCbnt/Qh2CdNDrEBYtKhGMDCFiI9yMIG72JQgIM1MvVqLfpE57
LAOlFhAVXMQxsWJb/f/GII/CR6HyvSEVCI+Q1I6+YePAzg+aTBHtIWuoU82EHzt9kfua1F3qdYGp
JdUqx/1tXtdUBANWXWVUnsVzBToRKmJ4LXZ3G6yham6MuU1jkEa4uqrLJSuSK3Ku66TpVwJKFvG9
NMzRVOiiCgXWGH7lXCB1JnBM+lOH+5BQoX3qtAnDkunEFZl/isz/9t2vItgDsnRMg2R+qUgBzP6z
/FGpvKgus7PFDj/oxS2SlstgTLelk1zdlg8DF4eBEOvW8PQ1AlkaEvvH56bpr2j9QyqYSYwJRlka
U5PWN9TVVzaWt8TmuE0C1i8nifGDTrv4/LE2QSToFNDFUSKxEvi/2liZtNwtL6YERzQpR11+joQ7
mSoHxVeUQrpkFMl0lStsCK6xvVNql2hpKDqaIZIoWHX0vkTdjHqI6aE3rYuetxDdIsTHm6gbASzD
pQYKLpXLpBLMBs7HWQDig6JB6v6t5l0hh3I3Bk0uXB3QpFdi1ahAQbFnHxb0tgwfJ+ssVftR3GO0
QwmoJYGx/q24KqiElopPxpdMCGQCxTFvyOMEH2tK0mB2CxmR4mNoGwKRI9kaaOLbnKBAtkOODAOl
3pJhPE7xhcJ/NvUIyv2uosvd4viiEhE85gjCiSEz03AY9MCAtZCqjsgDJHHAHSW/tS0d9ZjQ5BQ0
nJCWS6lE+JchERBuMohsoWH/LkcdqBzOjztA30uvj8rO9P3RLSaskSFJ5tBotXMbI7ZBx6ePk1ec
NCl1tPWzhGBmjzUUrv2UD1xkYa3JZ13/aufYg/tTTMDqtHAH2cuNU56E9u5hsC5yr4S7iTPi5uQH
RaC8cwGb9S3DDfwfnZChdObnJubnNOvVaUEpl5BpUE3/ZRaZ7JHq1v5UBIWu3+0NiqAt3iQJ7wTC
pU5NHvPIfY0kSFNnf6TVKeyt5GDL/qIbvMP8dp32vxKtWfypap4osGishG1khPiqQmVLyPI+L/8m
XfUlzfBVQ/XjkTXAWp2VD94YukAvHX18bTN43Lq4jTa4E+kwE3YwxhILVkLWjGvMZKZkvyR8lg2V
GnpK8iyZtblxb6ztKtnGLc1tiNCRZvTvsmwxKtpBTyRPzh1jI8mEpaOLJ5pOVn3XadHsnKXfrqOm
XWvwFGbXAn0zgSwZeu22Gq/bVABeqpdI/zvl2GBUEWRSE+AfPKxERkhksbBZMjQCqHe2O1C/XM9B
h7ENqrlOBRFC/XH41a2WI6mDu3boYddQiz64b9h2iaPdffBg6ETXJBwSrNMLByo9symRCuKSTJGT
y9YrjeI3PotX24kXh2Ysj4yCyanh1RwAoI+r04yX7ldGiPUsewob2dpJvDWrpzWN1xM01BHIrzwn
fXVhsFzBL58SsTCgh8W526C7SMvQ0ETQcn4ZMokjtelhBTgCguQHA7WjeJ8My02E4XWkk9sovwpQ
m00awyz9J0YkhHgMNvIRhKebidd3VKGoNEMQebamtgMbj8/TSigDPs3itdd2S1TGmNF63HJX5hzW
47d5+9wVfjvbroCaKpdRmlHh1Lcs6PgfbyhcRqA7euZf29IwR3cE+KRLfDUJlVh+znAYxBiSV9Qg
mgDkgaDZzXWDa32h5CDoY3UXTHbJLrHBjNpSE5R/bgtiOnm9Zj8b4oYJD1rru7oYr8GIXtOg4KxK
nDU3z7X8iLoMsWBzMSEOvlISV1gwe9UI1ioHER0QY+6xjBj1B4QLqRI2GThMdJg7/TNh2Nb/MXl2
wnATLswEULSRW09qSRnFH6oVFHZu87mdiLOiiUUJ5gwXdIfzf1fGkMVlmPdoy06kEGHe2rNRYm4F
aiyRU1ZjxHu7YRW9j0Ro94TPpBZerLk7FSMfhcoK179s23IbNjKuhox0sljB8UZQpTTRjkZkn1X9
iFbtTOn6WbHYyLfMNV0QPEvH+1kSE6m0J5OUxkjG1B3dOBxQ8Ye9qP6Hp/NYbh3ZsugXIQLeTGlg
CDqJotwEoevgXcLj63uhuqMHiniv6laVRAGZx+y99jFBJjYzNuZ/Covodt4eQxovosMHyFC9lpTz
tLpK1J0mtb6lunFtxJ8Irz5o8f7TQnlSzzYSeZrau+SlDU7jVj7PFupvKQ3Z2zdjerSK5C3vs7dV
awET4fTOFyC86B1m5hBm8VpVxUuO/n7mJcDcofwsKrIsTrvN55Nx2mUy3E9lPuSsw+0hHHDJDCPt
YTzuql4+JGjUynrZF+O3qI+VJNwkazjyTNcxRg//mgMiqECx23T1dbAqGG/LcXyPaez34qfLMgq0
+b4cBhxkOrfkEJmPIalfxdrcjX17H7jzYDYclxXj9vrT0vAYjDf7isxfTu0BW0mFVZDPqYlwNDb8
PlBm4TcvI+TK6N4TufMXKDasyJ9dpD2VJIUqcBzz+T3T4W81WF4o+xjpVXXI7Ork5As7l+JkO7Bw
EpxYAJthaiDz5EtM4Hlq+A4tg3/6B2Q6gDXKbi8Llhi5fLXG7kKvGukXZS42OZ+ToDpJQ4svs0jC
gdqAObDBrt7QgEfsOe9PVgo2wGHKg9YnxcSbKYpvgywT1WFlH6V26ALE/geR6jmyqtChKJg2d6RN
s3tIBeEGmLcmxKQr01wjX/yCZiKH+eOIAS/ZZoQoq882Z7XMsj9qyquV3ZNJD5uIPVTzLC0bMWwW
xtXKAzIRAMC9SxyI9K4W5qkerzzMt7gezpOEZLT0cD3loFgSfv1Ofm3V8j63Z5PalD4HIk6PUgiD
t2uSZWBsrwLbRFvwqzEvCyNADQvUdoI0BA1RrINmcmhMCpPVbQ6ZyCh8q899OUW4HO2LWkJtCzkq
xTRW9pfhQ0CN6A+NvqstAHfy5BuELozUWj0N97AOJ7hS1PNlYIOqtVFAU3AMwJdAEa5W7GnZP5Vy
wtCotidshWhR6XuQ/qbYZKDccdgUrCPir6wmLIk2d8hg8thcW/kSKJzvC613rnbsg47rN3LbAOBk
aC/s3pDeNpu2X59hDbJfIgsTN5Q1MJxjZNb7Jc1Fnq27KRD6dE3L7ELT7ixfTikYUKeHfWnm3lhh
5bupHCc003zjBiZ81Rsqw5vX75ihjEHdkWeo8NSDBHO5FoYv52swrw0ANumUvau17af9gjeSfEpz
DiwFWNl6iwILpcyQ/S6Hwku0BG+97do6tgNzQjTduNn8W3QoiiKa9KPs8A0suMlsQAjDerQYKPD8
HbU2JRYkkqLjuOxrB9ttT6Uqsa8m/Zhmg7AZmWQhXX0fUazmH+r86Ct6r4UM9QFmW1Pdpbq5x2N2
Lx3ttlIfLNLPgpQwpYC0pIzoKHYPMgWyruFBjELJBIyZJCiXJ1/A7Fl5/RW0r2zJAyj37ehWMwLA
bSyEBKRk3z1qOcMP+9C6nPIICElPQSEXQy9paUBAdCDWPrJHS4HoMXI1i2dMOZpODi/Bqc+6QI1u
NbCJ5qfN9N0G5pT46rqgtC2vobfjAcf8iLT9EjNk4blq93ouAVdang7OiLJMHllLYPO0UGOY43Cq
9cydAL2joohogED36W9S/Q8Fv2c0xFOhNtBTnk1YFf1E7msMmSJeDjhrG0u4jZa6hWUc02I6ZgYK
Nn62HntpESgKMD6UvTOomRG5tw3eTgNvt6jYEXvMeeIegzTt+W8o1OYKajKJyAA8aDp3vGf051mx
w01FOvyfipTeDQMg22p0agsS4BoMCNqXWjUOjVF7YB3cZJlcG90l9ftYBH2RXgW8qZSNZV6eMy2/
r/TU5uTPyUOFzZzpHWLp7IrVfR2nK5XrgJA8xRY2rkDN5eJaUJH2/CIaRTvKZ1nN7vbIsNGvGD1v
ArxVNS+TfMWPtR19YYt5DshowNJ2GsWpe0MFbFIlMR7oDUYrSeFhOnHZHrpmXrrYoY4DNdm0jcsO
xjvGkPPAUH6tHvXdaIbXau7vwALxHe6Wt5YCdTbKs4Kvpf4jwZ8wXQX8iVENro5TzwL6lnX10Sm0
Y89GINLzEys300dxSCtLY4zBt47vEboe3fwXR20gpt63kbMPCiOcyWfI6TBCgoOCx4FL21yXc81I
HwVnRf+boX2F2HVELRUzqbASgr6xqlRSdkABkCOwrIDKCfEj03rnNnnyn6levlN87wWFlKEvoQJT
VoINs94spwjXqAgXbh3VMU+NeC8maNG5dY524/zMEw/D/OVn4Xdeojmte9UdC37SrGQ6vS/7oF+N
F3ogGEEByryWcT+wsZnF9T7rnL3FJ7MijTURZSJzOyY6tCvFPk5EaK0b3A6gCfQ6xPGO4hxHpXTF
0rNF2Syw9UTrCl9GAotB6Tt0cNnj81CxJmhG34gXv+JLknaR/Gvmv1WXTwAuqWRc1w6flo7QSd90
p/PNSslBWtE1I9EDeGnKqG1YOVExNJsXBMMV0C/tEOUouhW/mFEa6tXJXM+rhpnuL/RRXLB1+B+d
Rjybk9Qs3NWsdwAR1Es4m9elkvziKhbtHHd5aC27se/PWcZGKQHzUzLwrZtQG4yTxa5GMV1ICPuZ
D9bQtDNgtyX+pb13vf+lFQ3pOF2Ap4oQJw1qJyE9wxQkryx59rQ1uwYJ1Dq3vj6B4GHI3kaWN7M8
MCjzcvxJFfFXFBDzqZCcoL9WgOJWPQvKAThboe1z66fSPssEj56GZam8NP16Lc3oxr8Zy6Sa34Zo
ePZ/N9K5/Ga27TOGIFNKSMRvINJkuz1nHcNDe90Z+bvsC9QA9fx3gj9bkzHUZ/dUs27IXm81kBYd
OV4nlmu52BcDHZ4z9ru8LM68AUhacjSEmBkxx4HULtIdl/A2WtvQaezC6tbP4h78r7qv31Q4fekQ
hXo2hG1inagBHACz6qKiaaMKC9MlQz6b+ppNoCBpmQvtUus5kUaZwwg9KU6JRPYA3gZDukSQWCIl
jIYaXrdyW/dj2oSL2obVMoZa3tCy/cVUNUGoUKMF5X58bYNBaq+rZrIo3bXd+rL2/T0zvmqMFqWp
hcY/x0IVRsiRXbwutQVtarn1U3RZi0Bew0UQ0Mkx3xrg+2RkY8VphgswziWSAP3I+eYobPNw8KBL
igLI3ichL6doNGHkIR1NsGGBEcIFnU8ftSJ8TXctRebtQ95TfQ2EQCWC0Z857SdUp7M1+n2n+OMA
TR9hgxIf5li+1kHC2L5kv2MxupcbppUokNbut4aPaS6sc1kU56esg1snmwsATVHgvmD+1O0ygvZQ
Q7M+4UpBVmvfioUfDpjMGrs920MLMf2UEK25/NOlgj569fsoZdo4B7zOE7WmjWReVZSggZDQgu1A
FFDP+amJM37O/BSVu/ihkW6q1/Uhtx2vRECCkGbfjLmvDYxd6cJ5QrfQTLZ1g8rIcLfiVhFIola4
5wWHo8GgV+83scxu6pPbZuhlwoFiSuxi0thmBonQz8qDRF7IespU+LRiOJU4REx/NBiwW8tBtoMu
OX5VP11Tn+2Wgd+c3COmDvVMRdPKJGU22JSU4WxS16uI/MDcw5hy6mQ7rFyJUnPVqkPGtFTYp0JN
Qywu26ENhGfUmbLiL1ZzaONSUIBH1NtrIvESMkRRLiBCLs1qXqxEuyBrvQhGJdUMEn6JDt1Qn7s3
U7n3eRDhwspi6ZUqRf/S86cs0S/r9WHUv7S69NBYIwab/BIYKdtbRiiJx64YhjqUkTNA7pBvUJGu
EgiB6tth/rZS6VbxeMDQI6DnOvUxw4UikErG8NcEhZNOjpCYmbUBwBhwPQCVTS5zs+JSI1/QIIZH
1q62FJP+CuFqbG8pjauaRXxEQrXDrZ3Jhi6MmySUI0jwtGQq/frVOm6r4rjXDnKTHVUZc8ZoUOHB
9LCInZyoREAa45glD65S2F0olZ/xgDtC8aE/ZDTUbcnxK8dBxe7YQo3HNA9KhZ8plyFbjmJU/JlM
3CjnWNXrT7mUPnIc5fSWxsohJt1K5iyLdU30rwi17iawgD7v5lxyZn8s41B3t/aznpCd33HOHRCj
NAaM8R3fw7G6FrCI2z4PpZncp5HMC/+nXpFD85SUQg2M9WbYMgNmGEtNAyWHPTB70W7b7NND9BJz
7u6Fig4Ulb41Esi1USrIq3RoXk2zvtV2diVz9yynAsLQqQNVF5tOGCVokbr12rPOMdyY7bwqTFzQ
evMpp8hlRBW0BvGHDcPhxFdg9GWT2McO9JHXvv3TcqzJHUcItYTpLrSqDrJpDccNUKYImeXc/1YH
XCEEEETRMcsnd9EkF4CG1xwTCaeJVPuQcM6SxqDsn+LlXcIJaJw/0NeEZborcw7s3kFmBc+ijc76
b/aQZ4vRoAbqWOVJX2rl8mV+5o0UMMgqyr29g3foPE2FUjXmnuiJAl2mIMumB+uogzEu74OcPpX3
mZJ+hFtYc3qaiOyQNSbhMg2X1JLREpUX1mRX8aLp8PfmoF3Ke/uA79AVYR0n56o1z3bEEOwkLxX4
0fpojgiaUeWZ5AhPTXmZ4/rCSB2tWnkZVHS0Hr6caRdjK0+Cdow4kTS/bBgbYMKHYHJYpNSfEstj
cOFZhxyoc9RNPmojz1z4ShFWdQTFDi/GJOPtJ0srWo6AAI/pJFzjoRfJvTXqF9RcJw77rtbcRha+
/a3adQiLLs/DpGEbBjqJcz4zGUVW5klTRGjJepjZxVldf8uR7VqQ0GzU6owOy4lK7JjqCHLry+Lk
mDPJ2BCIvjvg1+1bD1Bv2QA/XD1to17zak/3Fkatgn7XRqPesEvGDb9JxSKHpL3MPlcnJ2IMaUwA
L008BFXQG4dscPbj6xJsAJWaACB11t0mpaevK09LGPmDbtYbyuD5VNPnrYabGZXfF+opK9XTiOJP
oqLhGx9QhSXFOWaNrLL5YTkC+mn+Yaalw0/DI8nrcjpKzMOYVuGPvkNuMcobKw/W9JeFCRh/tHKY
phS7a0f/Z29rClnxLfScK7NtbLGexuKgobWPcCY9jrpqvBmYRcooQBByGdvshpbXQQotkEH3+xOs
CLfXC5RAHEEwc/dxCTMLHgv7rVS7yo55G0rzjo/+JR7Bs4qVHDLltTDw2OvTKX2sUnKT0/gm28gH
p/665g7QZrTahnxuIyO0DsOuksExwpqAeqByQmiz386O55Q8dhBoY5IkCGczY3/dmnl9COLsQ1lN
imaW9IlnPYyd1mavdgdJeLD2op/eNH18Tv80kbJQwd7Ml7mSQZwTVdtVJFEc07E/DSzehMnefVJv
bWZdMpyaBJ9VGRqIgfHBiud43ASux3jzd8Eq4kSuK+oj/W7cPoWiXKEj5017O8j8Hru9dQsF0XTk
igBnStU3p1AfA7GfW2aLcB04f5n0V6W4ICNwlKBQj1gjRe5nT1y2h3YA1vK0ku7E8Z6woEx1bWfN
niNZLPdHBK6sHuVfMuG02TY9dk45jFfbQtYxMt4h06vj/0cSknUQeIOb2y/S2PktW/wCMUbzdCp4
UhbangnrICiX9dV2mONo3sA/Z+kfa0yEiUHOERLFNdOQGF0deGGKhg5H0u7GeLSm/YBerM/Ym23c
X24+onWuVs5rUp4pTY+2Q4gh400OBcTlAjGL3pnHhuSZaIOtlS86q95Z5dcyhMzFcPBZVIIpIDfG
PryJFoAFmbdy0acA+ldFno3GHs+kfVz5RJDP1wZGajg/VWLcpDJ+0T/QhURIxkD9RAqmLwOJLLe9
Nm38F5K2EvOkaBP7hmQTGB6Qre1ytrgaGKUMOYQJJnJOdk/0oRrmFvHfHu3DkbQPySDlsUhukvYV
r7MnMzdaKJd6KeiWlZ5C8iVUGXZqeyo2mjrZJhNoIZ5F+rLJVITV+RkRpFzVPwXqeO2vQ0agVrol
OrRu+dcB4RAKMC5F85GKkI3isJaNda9gR7icBWvgmXm+xjyfZSVAFbk99MTMVrMNI1S4NR/3fsF2
PcCfz9LGbabb2seowVPGvjMfuY5s1c424hR/mDxHbP8tg8ZEwZm6LU12kibT4bKBYcI4I5IYmG7m
zgtbozNRLueE3I9tJKlUwK9Da6p3gksrIH5DXf5wrQ2S7UK6PWkqPFGLujsNnBn8fy+ChigDDFs9
e+0Jhd2EgMe2YLCX3zx+bsbrYAxnS8URYWYXlJd6Jq4VJxBSNk9X72i1ti1/yY/YclABwnJjKOkF
FmOwFfUfmRk48xbQwhcn7a8ozS8yf59eTTMgo/zdUCoSVWnP2q2BeEO2wVYQKgx/6A69Etm0xV4k
RmKGZ54UeUvzQVUUUnKRMu1iJpCatZujvQhDuJJnRyr5zcIvlO+yvSUMYzQsNjnC/Tj5paIU7Z3p
bJdWqHYJmU3MPFCQVAc2u/tYy0O1ECj9rctgMyp74fj4TyedzRcDoDkD9VC1TtK0HFq2p+25r8qT
nOY3xbBvZqHeH2PiFx1AbVj38LBu6S2DoGeXYGo6ccMGcYsW2jQpNBGj8El5RvJgVdlo2mMa2ye/
J12g0T2I9J8CZyTWoxfS5YcRqykuNCy+JXbTwSxf5V9qJL02S/uYlO5Raz+R3p5LKcR8kHEkFAB7
O7SerXLKl/6Uc/DMsrgumnaxBqxULFMYWFXI89tXkx27oX5W+bLTKxhK8YcGEJa7Uf7Togf/49Tj
EdEKzln7gMT4YCVvWJ53Sp+zmgTvz7+s5AlqXjQEgDYwVGUh6dKclcNvS2nOGTUaVk3Dxo0Vk+nA
kOGY9Pahi39cZtnti9PFqA6BRByK8WfQsDj8yM74mqy3PK3QCxK2Ybgmkb786o4EllN1YgskMlfB
08nYR0NxmXBjWFa5/8K6a/8SiNYthfIb8cvpa8Uzou5SQQ/4rfwzP7dJnlrZG9qMkAPX2dKmJJYL
8Ui5NAX60gfwC1EHl4E10Mli9ZYYVpivFR66FKUy2ICuBji576kHiHMiQ+zK6muvoRGNV1bJAucZ
HXtvKLcyAE9hJdNe1/7WYg2Ao3m7EdSW5aXzhzRjHGxQa6Fpm/BZygO+65GBp76wI1xYzfYDciRW
M5tfXTo5TGyB5GA3SE8Mz4MlQtzas0fsqYbrvajHoGlDhzGhrEfYSmgh++f8LeECEWcIedlycXIc
wejKYdjUDBJVtEIjf5Iux/kuEUYrDTBwo6V4ijBQIAGupZCPM03bqzF9AReElvpgvY3VzBnzt3nI
3zoa3QmAo/WRPVNGYIE6vev29xYSRrgu41MkGuOAXgZLhkBKm2cnxtrArvbY03ud7yQs1ddCZnme
buiDQLHuvcSpcl7A6cjZzxhXJwToyDV8Mk0mqmN/Ba2sYzYZMJvkpr6X46dqseHAfilZOOCxrkFs
w/+VlmxdytWzkhzBBYKKHnkfSUgSBMvooJCvFskkEumuXCWuDotXzVRXihMvhfTVvNZL/4jk6k3f
bPwvbYUBwNy1rHgX1hmqyRB9RgLBF5BmuHuNxzTv1UQAxDr3Ikmb/3+/YAzvoTMtJpsO1RMYAIl2
81ZdRdOueGVf+jpffC/oCRt/+12AJjCcZqd1XQjOhUCDq+3ol23GGjFjbRYjbKfiNL0ZzJl1uq9B
xd+BTw4dNDrcEWE9wkayDiUY87YUDmhdNBxmMLPbLgSUW1mf40yYee4TyzDACcINXJBXIyLDdQin
a/o7G9oUEe9eBkitMCzoJFbrDtgD7oMMtVqHWs1hiGGAOdJYaqi4ocuK+Hn7YWqvJLAt2DdUvC4E
oiC6qqvfWDG4mO46OQ+J4KLPtdCRvkZcsM10RfSCdcK4laV9j6hQCcRec1bCPVmCKyuPf42QL/NK
o+K8NSqAM9PxuGwm66OM5o9VJB9jX7wr9aFSiVxVCj7OwSUvdIoMZM6XlYV5TH+U3JZqYZQYMzGt
Q+lvpbus6iB/lO6CJVaSYg/JBtkfVDWrO0h47zsK/h+z6VDeIK3vjk7NuVIYNLbMM3OHC9nxZr4w
XKWEJDEHTXtCveyLY1ss5a3dVhfjR0U+gKkuQgOEcL51+mO3zm5UQU1gPa4h1cBPeijr9BRzwEgJ
6hSaTXZiwaa2S5lZjrN25H7jt6r9BxnICxIT+euAVaCJQ0sQz1HhxmeiiScaqU9pNUcj3cdjFMLw
iVsGq0rkTdS6vPXmpUW1NErQ0dwu/Um4gVfmQj2/aoWxAksfI89utpldJ9SPKuAbNdZDhSGhg9ED
KQjuMaQLfeLctyd2bh6oq042bKROll5yuvqsevYodVLjvTN1V0k+6+iXQIm1/lgsIEfjbYCTk2sl
3wGcxSX34tHyWt7gGUJv76WkN2t1zZh+IjEMax7eAkk1AaZDZyCeqZ02vS2qDJvntGYNQqt0dahL
0CoRkIXNKayI81oeujz7PdTUOFgxPS5SGerKq8WCamirF+ZyN/hMhE3HnmpVZ+2JapfZIKmeqNE6
7BHxH9GCYMkhHUs3NR1C3KW3qF+upG5itozbFIxLx0gUHEagy7idMFr1RudrGK16skLiIGnlYCDF
FpdCZY5QAp+plHgLQt8RoW+y6+4tfu/u/yj3NcHMUcRW6mEhZ2kHlQJRuRsrOix4ueyF0PfAarPc
3l5cGVL0yOKLnB8JccFsIVwk927AA4OjONo2R0XpdrJ6VHkQT7X8mPAqEru+VHdVWPcIccSsQKR0
HJRtgO34960KtyAduTzAgCMCT/VKiMczpj0T0DJTw21CCNNyPVDCHAa8JbU4JTDmFcKqChAN7YZo
2CBWJRAkxh9kpbXQ9cx4OD0Tke6qV/JlDln7z+D3SkwGEjFxWktQYxJ7EgSsBjvakZ4DxxRJO26m
IN/FjGNgxpkt2YMtirDDbfYdwjiFStJeWa+hV783qenVJe9Ties0Tq6p/LspxbZh7gv5mmD6VteP
bR9eCPnc7DjdiKdHuSVRrPcQ3xxRgW9x2AeQCWcgJes5iEHaXFFuX7cncp1McNQLYHamKpCuJiBv
sRZK1F769K+ukHeDEsEg5RisWHhj5rLHiIOjiKieg4S6cVToOzeyiJ6FzO0biNaQgN+WMTtsHdXK
0Z2XrUfT7zs41WJLCTZvaY7/xViYCzYHVFEMef4QONBsxFjt1KifOdZnnbatckbX6NhVqb9MNoNT
7grYaSRERA47FmrKFiE0GTjOf8wxmw/OQVEpJY9eICZuHYJQ+sBULMQWk7zN93OWoZmnIbpOEuo3
iNsS0Po4Zcb1bnWOZ3UwxxbuTD6uCGVjhzczrRm1lO8bm4Y5Q6ZfjGa9riZUyrdyxS3ZX4DcehGO
PjZZqrz6Dm981j3hRoKB8w0bGIoWBQvmc2Fex+VNAHrDPcFCap/QeOLAbs2bMBjiC1rrpg81ZkuO
VZyHmok9olpY/9QupAMCxbsilriqzldPLwoGtURqjxK4IBAnb4RvjveROB+IBL5VgBPB8oVuFUm1
mc8XiyyTjPxQBp47qWjeKTflCkkW89Icr06Db2CkLWYZvVrikS7aC7XKXnIW7BkoqnuXnnuQKy/p
aCPhO84bQ3b9O1j/6uInZb6mTDfmrgUB4PaESBcd0BY2WHeefp6m6mK0zWFBk6TKxPOt9V1t/ISh
j95Gd0CvGv5txpYn+yPnkW+AmBv6m7L1Wuy2sYRwTJIcQa5NM26v5W7/gwl7CeLpk4rJWlPsRw9c
ZDt+SDS+LVyXluNtYeyNNedE0wzRVIXhRZxUM8gAhQ4139Mw5eeWYRstQs384Kj9hXxfNp/pfKdd
UclQQoA3kv56XrFj1jTQJeDeZEa+wYIywe0L8WkO6pFolNOE3K8FIs1Lvfk3ZwX1LxLwnqhtOvCN
QqDV+JeoWc8lEu56mUIREfFksutpWUszPyBdZzUhB73w95VhQQT/byBjddBJ9Y1RuO9NqyIBQ3YN
stWk8g1D1DNb3pgG2oiWcpxWxBIvZHabV6zdZwN1V6J+QkF/wRMoYBHj+lTKMvwvHDLv04DsOUXc
ZftVxs8CO9gvwSaA1kdvZytBhYsqP5Ub6eDQ3SM2hzk/vl0liIlYrbTMs8hbtNCSMeCfkXp1C/Ua
vW6bnxfCSfNJxuaYXpEzH7vyZcSwqqXYJMnxJeyHuAzekJveccEtP7qGwS1HLG3rQUdPPWIwl3e1
Nh74FSxmThQEgK1ogyH1nBq/YjRn86aE04iP0en6vTTLWc4Ofl21/x1Kyl+8qwZ2WXzV5n9aINJ8
UW1314kuNCVYLQEdnpIUQbpihj5rrnA3Wae5GIhebQ6Grp7zHGlLBpNSAIVuu5M6x2FGO6GGwtPI
NaWh6rUCupLYNxo3XeGzhQUtGPnNJIKNdsuNatwGi1ayZ/bwram4WCRBko7pzVCY5ueqpOd4wnCr
LZc4Yy11TBkTDWl2NOhZGHutEKZFlgLzrnzhqbhQlKryF0YhxXtXoR7ryGprgafs8AAdbG5eiWHr
vA1bYZwuESTPwVO0hgFX4eoT1CysRRm1zHPjE8gcTK1Thhb/FUS8BqKr/a4odxm4xcLPBNLZ3zrB
6ga/8XGQQpRmDGpRVvprPB+mQruvunPjGr/FhIwAVQQ6+yqdcjz9LBrDajxPKL3jvdFPXo3VmJEU
kXz2UQJGh+/MRORccTNZLS4Yf35CpHZFYiLgLzi+B78VOdNQfYfX3+8xUqhSEyAbYaYE+tq5aAtm
g71TdC/aYL/I0SFbmtsyWhcQRHhqui3TZxn//55SuacQwMTK77X8bQ0V272wNJ+9wpM2bDk/ChGi
zae0niKkY5Ph1/2+QCIs8dDYpB005PcZHVoAAZyI9XxDg8GiVRQcuvLfTolDKyEWzmuGb6kByEOz
ao6e5ZwniKVgU1FKCNknewfv6TGWVlwSeGmYMkHvmaAtqlAvKnxzidy4U2xhGuuodWC/HSfm3xK6
jY2jKCE4wuFqb1k0HDIkuPgMMLZnp5fNa0KWwJqgN5/zS94cOoYPLUMbXYhbaWQ3kd0HeT32GlHq
UGE3xVBz01F6MSZGBJqtBH9A56rSU6oxRiKjWqeOr6nfO4NY+0k/op7LB/YESOIk2fiUxuyrzEic
R2yPs4Q+6mOZxfsG1in/zFF3FUVDt5MeyOXJpteUUyTScYDcc95g9A4HffjYQA19dK7IGsDPZeJn
sgw47cFmLRg1ztHG8UeQEkapBQNO/p7IgDWFXH0ixnQ2Qc+wrp7QJ0gZa8qSrslEYwzoqR68skBE
jAML96Fn9YWX1xI7NzTQ7B+1L8uebsokrsyPC8ZYSGuoEkmdiVZnV+vzTqZtn1CwMaI81ghwS5xM
naOgAO0PmGlZBIedGXTlt6CYRcKk6a+TEC99v9y0DlB6dwdrTkrs+kxk75krDyUbw34wz+1aXksi
8bgPOE9qXBPAJKRKCnumns4aezXzvSxuX7sgQrjQJ0oAljXKpmMLrThfavbKpMSss48HgjtXYluS
gYKqOK1G8TPOjCM4tdkospbZrBz6aqN17Hx7MLwOYkDlCvigbF7tEcgTXip5TlAn3qqu4vl2ECvm
JH67KRFqaU1rCXmYcT3opKzfO+ifOgDAJEVP8qMxXjKaoxwvJLb77dPq6dhaPq2G2tpgD1wm++0D
SwHQa+CeUCyTf4Cw6I6WycxGT3SJFxPMkXLO5/E7ZOKMqo00d3KoxcruoJkh6Mz3ruf7G89aBjcD
3dV4zb9s9J04bRFx5DBRGFi6xGq4MhVIvYV4OedMsFOBE6ppPtBDB5nFn5kip1YH4sfUhxEVr7OC
6wbqMiQKPMkLDUbDAiAlcmaQeeYHH0rIzNglKImSTz9JDTuIE/Djow3+YIMeM3iVe+S8Bn9KQh9a
cDpusnF3iy2cnzUdksbRQY+12+q1tq1Im4R5C0xFSsHPEXdhL/jIaUTql7HO3R61dgnRVz4wnXJV
BZYRG1XR4on6VWB3lDryWhBtRT1QIl5T29rFnFikr9xb9gCKQWIxz2/PzOrSXJin8YLcmwm9iRRK
qYzdAEl19t6nE8bs+l4o+k0dq5vWH6wa9DqjbUodDsUPLdFISeBFR42TSGfOqn1R/cREDCTsDROS
nOUNtMg4REdpHJMdXJa3mYMvSUABMY/DNUtLahd9oKjKaV2+VLynTBE+Y0J2WdcJaq8YoplM04qy
RQYdVNuXpWGRA1+C64qTuiU9NF0RDCJvpyP0VjYLFUtlQX3aFOFmgANkYHAf5wYGKbFXuw+cd8HY
dvfR3Fdrx5U8+VnCHT9r/pKrvqLJoBpWv1uQKk9cMQG1O+2mQdJP9hib+LXUnTvacifNSU9BloyM
Y2CIubDGgyvGoCr531cyryyIL68jojsNrW3DSefIZZCsxS4j2a+7kxLqYqYlY9HPoOi2mCLUhGNf
aR5bGqWhP2wk85O4a6nOpni/vDVE4ybXxCItYiJFBA4qouHE1LxCxUcLORS5KrZKgR5t8NUceNT6
zT3O6y37uHk0+9WplldDTl6R+73kf7LyhHEXwi4klWfRSlczFlfa4kOLwGKxxHFEiUXetUVNTRm3
Y6znp6jB1gl/HaqjqXxqPxjUlPI0AuD7Cwfd3FZnwC+3tCymLqqawj+ecFxx3PzBTbzM92weKSXr
wDR+5B0CBNQU9q36jrrOpfETDA3H/XX4g+zgJFQG1K0TkJwTAgwbQSSAEcetgi6LlQA5X1rxO01B
AiNp0h20wEiaFnJS5/TvymmCFB3JuxU/0G6xL94hVSovevpFY4FTH6spadugvzF5kh+t/E5IuSVX
61Buj2xh8c8eJdZyDr4c6gq07qwz+814J7d4U3AblNGbI0m+3RAnSTTfY92uGJ78T3B7yUZD6niI
bYYC+tGQXisS6+NbhgxqSvNH7M4ZhmQeSsxgDgIWGi9H58FCTlzC9mCCpY87+PY/SEvgHqjuTKxB
XB3ID0lK9qih7Wa+dszmYh+ptk/aREEWXsypbfIqOTkE28+0mk9Riisz7/gRkEKNZDY2HVEXvNz5
oy/+KSs3bQLs2VnPZtTDx8mu635IEHDIRIIjUG0grZiElS5w8FkYHU0MwMsgh8V1nhII9tZNAq83
r9bV1EneIC59tPSdsfRnxwRqFf4PTefV4yq2btFfhERm8WqMA852lSu8oEqbnDO//gxa90q9z+lu
9Q7lgrW+MOeYJTTThqDRgXt9BlFK+OtkrPRUMK9KVgZxNNp0mT1O7zf0PfqvhFzEmYsJ2p1rUb+h
YjVaRr7THU/bBJgIr12hjqtmeovB6FnMejNmzj7ALy3Y27FFQhwjFjvfJRSupBoj6ZHjex3eGrwG
miatsM+giluUn4WLbgmjbwkM71lDZOIGGOK7zagy+7VRFU51eKkw+RoM64cSg9B5ZhmBO9FkiJQh
YLCpqe1nxXgPs//w0mJR5qApGSBVcA1DQ8JLsC8aXNRcciapkn5urUPC6ZWucU20thZa24AEoJKD
XzJR2eUT1xXPJQFKgbFX0tILaRX17BRWXzbzCQjo69F4dBNlXnnso79I+oAK2oxA/yGIpi/1a9Wf
9V6cdTW/1CznEmo9hGirvCDMu7umOV22Fm6tYZWyppcjY4V32KmjR9dDYo83Mf3QBHNKs99mvYPu
79jFs59GJ6g5tctHgKTBDqbXSc6eLY+poh1SQ2KAQsCQY9TGoetlVMxuAaR8LnXMroDGZ/yD8CMl
UpzgZPX8iaMP1LZa9Zd8SB7N+eINt5ANhodRZ1nMNjNljjYo9gbi1Gb5vGV0qt3vQGyJidbBGDcp
lyAz9k24QGRboDrUhBI1YVK8z9Wm9pZUNJl0QJX7uGIOpB9C4jY0MpPa/E3wO5SopTR7vI+svp3R
/lDbywByQBJIbF+jvwEHQLvu35i89rinlzgxfMXQT9qL4jtNzLYpWVu66qmQVA0dM37l77EySPic
uj8+wLsdwxryhDQds+gqRhgK9XBqMuNc2ExeiKUSmyBrtsmINxe4dISKi/quQfvuxzJV5d9YVSys
MMSC0ralem8XvyoLRA42E1muce/WR6n41dAhUdPK4yMJXZ2MsRROnQN/CrcOgkO4pjY/FGSZTN4Y
QaVnWb5iwhiie1pwBnyWEWUT1tiSb5c/IkkQgG39cnVmdUGEmWP8a+x6V+G6DH0mSBnOQlyXii9t
cXvSIyDJ4S3xjX/dywIwj+fmYDiAHgAsP6F7W7Nbg4EeGCbr4N5GJkjWkGNiOVIrRLv7tYQ9mDlN
+JMANcVTc9QMBI9CX2dttwaxQsW6aaAJMApTjqBUT9KQeZJ9nazu2qf2Le4SVw+AVDHQROxELjxA
lCp1huZdjkYIfcpOh7sWYnrUDEymDPU4WCrgIYiVz8FMWo8Zns13ODZbfVBWKV871Q/YJDBbdPAS
G39goTJRahmlPxk8C9YGVXfPfBBX3dy3u1ZWtgULySjKlrzyvc94mIsLtzMt97fGez7wUYygUnG8
bONxL7KbTf3MUoPrENyeDAZtGq7kY6jKPZxOYgJ6ZZpnrF+1egpIc88ztByEC8I6wbn8buJlJliV
xAs8VMVegyZQkzY1gRLwZfYP5KyReNDkgPfW5pS9MGKsYmx6aIhFevKB/WfLBIhJV8SiHljydiBu
XsGBFljWCixYU8xXUgfw0gKpyRznLANzCWuGo/ZPJNOXPIiUT7VtjcEdFLLm2s9J3LWv7lrD3+6A
i6TijcEUz5NPLgZuAnrVMMORS2hqNoO8MTEiCVrqvf5WTH8JLTZLYbMAyyCDilNxYruyNrsli1lQ
mihWqtewxDlwYdk5GBed/HXdNs5BkJxap0MhaWM4QgKtymvf2OX8XYzAJ9llKR7mud7nWeBZ+Xcj
Yd7IIp4RVIRFe6htAo8ZGOQ7P6vBmtIP4QFTCna6gJ4fQ+N0jWPYFfkF7Oh7AXjfTU9di/AzfS9h
98t7PPqeROB4+vl4tIPL9yMK2dNYPQaDbgVK4NXOvgmuAg8ar0ypPMudSf4ttGnVfdh6d/BnvN4c
yOinNwXQcjIwtQ0vJfkPzEtex6i8zqHqJcnnxAJm1Uc23AXEGFEK/CTf6dq/QivedVrbLn6pQ/0t
i/1niaqHfdcwv40YEyae4UVJm/Hudz1hjyzHQfMI0DxYs314Qcs/LtiCoWH9hKQIa0958xtwINPk
mIJI0rI8z6ygDMVAdzcgZlK84UE/1CjoKdZTj2ggjZGicxrUR+LIUmVfkx4R577byoSy8htE9IAh
PaBJ1iYA85oeEAAgG4G5BahkaGjGp31KjFNLxN1oYJ3r8MhER/VNAMctKPQSDX9frAEfZxrAD1LZ
99NiQgxWAcCk3s1sxOhI1MWsMwVbxTTkda97fMWenU1eLxXejPqWTbiGXBlnpWl8tqaT4qyz4IyZ
xCFgD5gQd1nG1l6wNZR0oj8GaQewdNWL8GCMllfUwi2JiO8rTw8+7OQ3NJJTgwJfq0lxyC/DHF3N
xGSUXd061utq5992OdBD3liSKumVUa7hHGte9KB72DR2YG6ciic668mSiNkdRDkfanIssPwmp6BU
iJrVSc0cea9hLF96Bp3Uq6VFj0AaESqPtvF0iDV5kB0H5W5IT8EsSiLdC+06w2oTzU3lTKG2M+k2
GLrKizFEKy71OCzrE8CMxtH3v2UWa8pkcODicxX+DjYZaMYmJ/eIjWHqLFyjFc0IudDU5pzopZLt
c2zJNoC6OsjJOlphSuM/ac6dpJ96tCUFvClyIt0eiamKaaZPEHco2/Su6ohK7e/SiAmAog0AqAC3
YNOVHzLjpgHhOppZqPBQEVM3hZVFTjoECGxFfeyOxcDxHV0StO9j9VO05FjNVKfYQdAzrkiX/YyG
+CQ6uqIfpQBWg/yrZVoNKqTWUEM2xgpH03unE6FjoIXhFukDLsRBwGK9EY1khs/BoBusjjXolHxX
RNtU9+FUk2OrIO4VXxq1LKaKtXzBUnLFGLFvB7wUMyKAeTpMP5EB/LwPj2EQOnLD2nLRmZJQmSlu
75PeRh01J97yp5nL54JlAiuwmev5pMCtEWNM+hB0KAHFA8GuPhxtfmCZOGphACKGZw3+VSo7FtZ7
kQICJ1qcx7vwUQnb4sDuP+tRczBoZXJpcSZ2uN2bY6e3j7LJH1Xm0DBcZbi+FGmwsPPlmwZ3oTL/
YhqJX9o5evr2vNTAI7UbcfDbEJfjSGKMbyqcjmsgKuvedkzWqlppHQv4Gb0hI79yQpy6pJI0MH0i
eK4jI7EM31/s8x7Vvxo5JbkcYfBPHQ6bM8Kzl4F4cLpNjrlqE2KopBPulebUFOlRAAkjs8Mp2Vvo
tBXyAl65JezWlwi4ik3bslvX4J3zpNiBtVNlg4Ocoh0dgY9JxJd5DHKQETlywtrYyoBrQBdF5j+p
I5os3YFiA+HPV4GzkGuBGdQ0wODDk0HEFi5ZRAeoQtP0QVTKw65/ItJVRmwNiTWuTdt/6AOR5f9M
426xPldi9mTwkHVIulN+UKi5yo/ZyrysjiBRqHtUszhjmeh5aCJAYe8EnvJpHHcq01AfecrwzWhL
BdM25ljYYLTlE9tMZdeUw6plNDKNoTvZbLx5HQtgZVbj2SBJ2vkz8r+CTHsPmcTa6SPNIGmiQMO1
VrwaGfY3ETvqe+g/ZBmqIi/NEPVXPZyv8SLk+FHxA4isO8mGOEZp6TAgdb/ckewmMnUzaLkYw8p9
tpSEibWD6LorKAlTSqucklCmJNQbhAqdeg19Jm/M5SyqhNF/QxvMJBGGx2jsAswivav30iWv0+vE
e05MRov8KeJe79g7TGx8VDz3s9dgzSU21av44KLW2Bd8cE0ekecaV2D55MWnHjpLAPPyCHYGIn97
8spKeJBlZM0z8P8EQGV0fpQK4r8J2cw4bhZTcSHtUK1YqqeL5JKyRocHcC7xNSe9cUwFBByW54Ny
tvRbZboBZPA0AhxLXvcYx/vCTLz+c7LRcJNFiiasuRTKD9mJJAcnwcPgMplkxwcYraktalMoGMCw
O4YEgrSLFhef7U4vxBhmeFyYMppkooQM9xuG+wYF06giPafdxm+goxRhAzS1F0ZbKC1eclcymEKx
SZ/ZpCds/Jlr0sOxG4Tjwu1pd4cegVvJbZhc+dKuivxekavEab8eGIvICnFmsu4wiCckSYb0Phbf
UksSHoczG50G6fOScjWpPzpYfo15Y9bw/6Xv2mJdos0HeUuGUb/WKqiSANRGuCc0twmwymUmSbaZ
iviR3e1eAYUiyRmuLII/+PuUUY9JXcEMLanL3aScawQeIQsmHxwLVLAwtJcRWTVjxkIci3VwlSSk
XlY45/iT1vlv76Mj6NRtX0bEdLT0kzjtNHtXtzFqhHJfHSOBCaD4q58hCacTfrJovgYEI8N+mmeS
V0gOMCb0kyRW8rSX2DNirEPsTfv62YBs4I8QI7utss/hyJgN14tJhggs7jpVuWfAIl0qUADtRFW7
aSVzZ217u0epjO6I52rqBF+YsWNohrCrdOCcrAiGEISxcxZmCHswcMFm+gsKqsodJAbE5cNLSmJn
DzZTRXujM0Puh2FLzQeWsakqdL6fg0wdhbJ6wIBGlzHMwyEis7c9hcI4dVV3ZP47FpwozxHooJqQ
olp5gU6llVykOIT703LEIjgOg30RqVtm/gwuwJ7P0rMQhNeWPG1vtBohY+U42gRWCvLgMsrk5yrk
vZ06NqWRTzGsIFWcwAHC7yPKgsvIjxEksAMWxMSWK6t6VrSt5d5Mor1i2zuTEASdgaocrmt1u1hS
FZsqLjoVAIg5Go9hkq3N9HU582h1sa03ZPzRVRL3BHbknnE4ts1vSiJ1laBrC/6bOM6Zvo0KtG3d
qhghASOiYPZfQzc0mLYEyA4Ctq0Sk1AkG3Fu7ltiudvxA7EEgzboYKQrDm5fS2yF6j9F68CIwB7L
Hbv5hXneTmQ9asJrax854c3qGhbC9JeXIkHMym5En7l5SgLLFYYXS3qNHNBh4FBoyUiJxrUCIX/A
Z25ihCfMAhSVrCKSE5yBZkWGE3kJ9WUofCdBG2VMAZScg2rvMsauQ0BJXt7bwb5NbGYYNQNF8nt2
jnm2VeBHLeIzNUAhi7OmYw008cktMy1lx6PaGDLcNIlz0niO/Ks0DHYKe5EyxShffs+fHUvIlgm/
cqmJXxhr1tpYIGGE+PNFSPjl4umCAQUTbpiH24xkj1q7sSfnmJGddMqQ0Zc7xmPw70juRjDMtmuj
+edYwHatxR7KFaUaljLUk3h5QZfWI+lj2ciYwEU3ihupAy5XHWbW8cvvubw5+j+RDZdMKS6itc8F
g+mEGpIcWgv3bTUxF2KGAglx5AYU3ExiRZAvAyEBrPS1btOrQXMcDA2ATPU8Sw+wfDtSIzM+JTP4
Xj6PuaJynR/45UvSZTWExaOm8M0w1lpwqUg0xwmtY14b8uRCgdsGb3QBKgE1ebhabpV8llY1FehU
i105Y1RixLmW4MpGUbQPIyedP1VFJ+oSTdRN6cIrAeAro9dcEj3eNNV6LqJHrbvHsOzJOTn7SbpO
iYI2mLbHkrYnDGcPxhhK6jpJ7l8UAV8cmPqCCN1KyidUsIH2yeDDFBv5pVDOUKfnwkKNTl4UFINQ
dkuES/R1nTV6NnNOaTqRROGYMKgnLk6JcX7Oh6BI05ZdWNGvO6RALP42EuLlTlvb6P1qoMXFMK5I
zwgpZ/y9jDmf+z+7EGIHcneLHppro3xXIYs0QL42ury22I0LLq/BunD4hXyVEB26B7TwRZVVhfi/
ogdkTSa2hMZgEVCo5/hBgoH1JdQr44u6Q9+ZrSeykRCVNSy84/yplu+45YO4d5ZYDC2EGVA6wv7M
+Scbwj0sDHavcnjusFzqwF34Da1/Fo6dAXEKr+FN4lo1GarzaDWxQ0RLn//EzVXXvzs95jxJ+VLI
zmU11bO8VB3ZIAWdcGk0c4w4V0zuHMip2CoEFGLIfkMpMF/cNV/mQqUnUs6A7xU0DYKzCkQKT2tp
vOg0XDplnclxyMzTYMkpHwW5yzXCN+vXxMvagfdDpIQbcJyZN7FPpAPq6hOgTJZPvSu/z6TRzEBE
WQGrrVMVH3B32pGFvsYbwf0c0BuAvMr87DT71+Yd4+5FE4M76JymKmIFMF04C92wt14k7LshNlXr
m1XShhjbWc48BdtCZn3XMxIMWIwtmd5IQgnh4UAt3qUIdSUdC9TgAvzuoIX4X+bzVO87dDGiuJF/
J/gzlIr0GiAHwPS0DjIGCfyHFsaXBHCZYwuKjs5G6mPdEu0PlKw7q/lOFq9tpx0ZjhwD7bl4B4JJ
3drzPoU/EmGhT6jcPic82rZWemZ4jzTKYY7GTmrxzDFSatlCocb202ID6cgRfr+2yYHKjHtcMKxj
cwNNAYYOX8pCfHRCdXqxZ1aScXsNVGWtLhYfRUFBHDgQMkOKG85AROpgRJftfnUgi3E1DTSbknnU
O6cCQKMR7ZNb6MUteW8MoMpV2sHyI7cIvO/5LZG9BVBlUHp6uRl4hHuUeGjjBGM3GhnR5pitzJPg
QJXt/KUHI4aXOcRcnrPbVq2fOMRPlHHiY12+NrREFn7ggDQfeIEaojbZZj1g7WpgFUOz8Gr2KaO5
LIdf1m9FCTHeT19CCw1+pSxu910yGFsNCz6FS5R2XPFbJWTHmNPa8l4kYnZCsgTS9tWcEXMEISba
km3KihSzo6ozeL3Rphq54bWoMlTk/0IDlTlrR5xnRyZNC16ysTRPyxHwvPYVxZvFAuYrQe0XMrw2
sm2LXCLZ8ip3cCFp+MaAESVlWoMtpUAmKLk83Y8snB5D4HsRrtkoZnNOGk0joP4F23LG2jF75OB5
Fp8YQVDkNqHF9udrNTN75KmdwK4SBJq5MtEjl4COdpCvc4lB2cQHMSQu5h4EUTtiPSHi98/R7Yzs
WZoqaQ/Gy0iAVNnHRzG/daWEILngDiGugowbIhBS6PyWEzOKacvgpsRYAqJcOcsU84NFel+10WpM
b4WywizujK/dmOLiDz7LmW8Hr1KtTpvGfrV4YGUTekqGts5wLbXeWEPFbvF1TNg2GZs8qhCSWgxC
xk1pJyBttgri+BSjSmdqlzBVV0iQkRitk9qCaYToYCJzAX9OR2LOT+9nG5nFTWFfslTdRC1JFUO5
hkeJC86fvEE3PfBUhZbv5aFFlMzkeHEHqZyjSHmN2OtDbkAqc6A5vz1GJTw7Nm4iGqZ4se0MzJ+U
8EhVJAXjjSUtcWEICbm+5U2XSe49ZaNACdTxJOVmDHKp9oQfHDjfsmzfoSrqeEd7aFdDGnn+hZ0S
lo3GK/3ea2BDWC1JZeFLXsqPRCvWgl8SChgTe0RS8IlaBAz6EgNFsCER5tZ4iujU7NyF+mFjM1yq
djLw9krQu11zWzbXnZztuOzJ6Vq1LZg8+7saqjXN+r6nj7UAAZT0sXREbBds3s/2y3+3oviiqx1e
QFbBlOlpIx8LjuSa6jxDUddPTAzqc0TJNpuwt9Ai5+yj2rzYdhhDM7g0bfwHRjhDhVF/YntrxBIS
hRJboUR0W0Vf4HArHTjm0FRXf6T2xriRlceo793C1MgG9wmL9F0hbn6xW7xE+PLqwW0E0Yghb7o4
B+24MjUQcNCoGwZLtokPI3EeTay7FYN8NJOEoxawLKNufmWjSIvmjiTLCe01InO1UckbJ7ckswdo
ne95/l3CrgxQKFXyj2ZwkeXfw9IcDnhui/4zjFOAspd5rhiXEXhKA80acScvv4x5mSpW9Hh80H2H
04+8hDtlN63cyKzr1ZzOuVnuF8mZZ9KpSCnMrZX4VtA8NtZJYRcwj6tQbi9RaV5z8lsEQm0JvyFt
DVotigbzbFVfJT85wqeQPoOhJZSMyRQz2xAvxTx+LBLbITgifIBg9NIY+3KxDoiH1NybkWGGaiI1
a93/KPJz5tmNeYqSyNMveXG26SM7DbO/P7NDNneKp9b7Bj1FBzp4nAj5lvYEU+JgqT05F3sNV9BX
W2+0m61r2wE3zcDPJhhgpTJVlN/bmvFut0PDsTNw3scDih9t+/+z+wBT1MSPHmOU2lfrUPvAGFGT
xwCKo/gzOzxT9KHBm91Mz2iWXydjeKlJKFkQxiSj6fXOxp6t47Mrn71MJvASF6tsy6R+72Vp1dmv
pqodkHkpMygQcUA3f1gGYaP20iX1bVDXySgfRIjPsd330MyWYt3HVzxkG8NG3RgcfCJzwjK8iX64
jAxea57ks0QxKImOjRY7jGXuxTgVvZomMS0hYD5RMTIg0Mb8Z2xTihRzlVi0pNQmrVBPoo/PPY4o
gk7PgK/kIvUkZavTEUCeKDmxd6GhbeMq2pUNduN83HGHOnNztyTCzS3aJ+13CsdDq77MIA2mrDj2
ynDUDeUYU36CUHRy8E9aCmGTsC8owvo/ztJFPUDiV2T+EC9FNPi4sbgAZ69musTEzWOe7FleHrA5
szAKD/NetfO9RUyroRdb2fwLl7hC4Lpk6DLPQS/PJL5jKS02xP1xI/jvqGGSdzR0QbWfs50BQB6Y
4FIiXqjAaqYqEhluVRQi5Ww3/YkJ7qaBFdI1ABeHeZsgKhx4bEG+Aosxpi+FpBtbJ37V6X5F/27g
R0bYzsB710fKf8FC4UgdraMGrKIndpaXgM0LnjR1fnRUOG5rsNu+W7hfDPFAwRlM8b2vf1T/ixlA
gk+0bO2bXNLQZf3NjKUrU49cf9GUk48rbqLoQIu5KSF8AK9SQNNJzEIKi1+o3adDc1j88iQmyi3F
AMkNMadA6NYLsaHqeahIx6Xin4vMfaVldkdYBwx9kd1MML8C3EEBp0I5cKrxindGi5bqH+dbKlMn
Tn8jj668bj8xsjudgWXlMCg/Mnh+Cp15FXR7zU5OWBsuhKeg9Vj2icCGZHoH6nZ8PGQva0r7SjF2
LoP3qGpe6mh4VC8Wmw4RGKc5vJm4YxrSZS148rGsOqHAcltQLoHys5k8l7rHo9eflwi/FsIPXzlc
bEtaRoKDZ6IgLwB3ZWu75d4q3jtWMZ150ZgkAIW9MNOMBxQUj8W6E/3jKt5SggiDyHVOLgsyJl+o
GgWoif8CBlrotTkf3nRjH2jTCtdAhStftA8tPefYmbk/EGSsl0OSE5218quafNSLG4kcJpk2BVRd
RfbaQMsFoQpvgsCXaEw3n2C1GYOSY4EqgNRfu8l49Uu0CyusPLVrl+TGo9nneR6TEeOqFzWnEica
cnXH1I9B9x4wChPvtmcmmDM1N/r19X/pXRP5jt5qN4A7slICTXn4GH5MDCdayiNmQl3n1cg0k5SN
AAmfFIyq5CkQgIwY2jRkndCF0VTozyUutGiatZWtxw6U/tou/zTrUHTvGtQcP3S7YuFN8tRLxKHs
bWjOPHiNfgRSVIH4JWuJGjz1H5m6/uDunHR0mN5YPZeBG5ZFGSGhA6R7sl/197SyXlGwdgVC0iS9
AUwCRLrqlCsxYQSVI/VannHasKy55f29JemdSZa8s//FDRgrkAhhzqwd9Zw+WbeqnqHIshSgqeNA
PhQY4GBxADvrrcpF+E551pmQH3mNko+iOZlw/wITJD7SM/Se5gpWA7Ew3ylT1TFCw57uXwNn0e2f
xYY4C/4X6GXSIh157bWt2FQftaa5ybtPCmUVXKGerWWIf1ALM2RbEcKPRL5qpXEomGsvRaMvmYee
C6DRtf/wkbk9rV02MwyXl968fuLofZ3dM20H/3Jpn+0teglqnhw8HkFo1PR9KDnEFZKth7ld8PnI
Bl7fiig4sreJDQet4KbnrOJiwjKO/tHe4i6gzFR0Nl3lX9SkXsHk3iZ5cKAsRnlmoy0glsL/LpVP
ZJmrtD8yuEo+EnydXfLFXZO9c4Ao+dPHd5VsbCgc9eSUNpxMYbtyXYE0lDdIdloTJ/kX2Ku9WUPH
sHHS+w81+IpoCfGUtGuFUAcxXuagvaYiuNnheAvPeSNAOJ1ZXV4G4qgzrwwBKspXdaI90f9sI/BK
y4R3z0hCxzEP1ZrbhGUbm+4jYhlnQBuU4Ic13RZdXg4wKl19vbbNE7R7anwQ9JfTk31l6MgkfSZl
MT52BBlL6aHhKQlR50Di4c1cqSlMlSlzdcGzTsez+KMptFtQ5tMaZMON5nkkT7o9XMkmBj+zmPI5
u+yW2GTKm0nbV2ntNabt6cuuUTBMK2egwhtuaJakw8IWKCpy5PbQwqhBavQDaUO1I/aiI2VYt65s
eVkkblOhbYhg862n3E4us8Q6Np3JsNZRbaz1GnoLb/me8Z6bL7CwMHb4i+5DCrJ9OTfuXPyESkpW
XnKM7EuTipOpKmc77i5jb1/Ygk/4BMZAuWaBdc0i7SpjdCjWPrsJpdgOPuUyd4/4P/pXAv1LGsr/
RJHoBix72s7RyTIasuMfMF8kTnirCd58bi4xRbw35zNvMTMcpj2Qe/GYa9a5zoeTikLNrv+SJblT
h/TDTCjEvjKlF2I4TdphbBBkFi4zYr7DhQVeNyT4iwzYiOdylB7V0rEBvxOw4FIvuPKRGFO5Tqtf
G86+gkM6EdaiROyLf1mjvcu9+bYsDEa8Zv/9MijOVMRKIK5UQMon3ZQAzHElGj8T9+w6f5orvk/k
W7OXziAU1my6Ok/nR2k3zChtB10wsWMMVhkslFQWYV+vLWtdlAqSqC+TMYYJtRfFFUFI8VfaAyqL
gxOSE7YbDr7iQ/scA7az/PRxLtcajbsJ5SmD8gRl4rAMizvrNyd63XAAPCLQYSjCvKuba48RIdB9
mcQjVQ/XxmuDZDk+MNakYzMP5pidCtGe0TdlJuEWFZGykCzqxtUQZQf9cEhnRBgozScmxuYB6QeJ
lQF46hxdDWucjsQT+8OOOicuioPqa0+jVl55roPavzTgnc/Vm3RUPvLeDWWIcAjIUmJ7JJ7RJrzM
hWNCJS0RAWHcM6N3PeLc7a9xYri8PvBxzfdgzcozuNjwYGAxYwDRBiebjqr6UwTyQUK2wn4lZSbZ
jVfZxz3tb/wS+Ul1D6Ie+TMTnrsV7eLhmE3Q7Za4rBh/ZuMURMsyTWmbvxDLcKizg6gvJCnlBQcC
0bGwaNWRZKxZuYn8s2KGp/E1OBjEE41wk9yZWImyiFwCpsP8Lda2u1YcOuQ5tS/YoJzNGbStDziX
4FSJkktNjxUuCYZW0sK14CsWNVkJgAZZQQwB03WmqSj8znBfvgi3K/GCT3iqDf3FJEnV/0bVRauc
8Ix3WckV/wy4n1r9BUSh/KmLXcvJX6Z0Pfu6fiYaIy2N3jmQ8H68zAy0kGQ7PArkLngz4Tnk83q5
4DSf2Wn43429RMp0q4jlB25hiEHKWPMHipbwXG3NQotSh5Uu7sJp31wb6K+87YnGJr4jc4y5EBm1
VMtZodN3JxudmGqJcMIcd3S2zqgTk+BTFObV/G6428wcAXlppxdjSrdLmB7ztItVD9cJR8UgEHus
ABV9glldq4eWwyF0m7K7xnEAAGrj81cbHJh9d5ghUPGPFpXqkxX1Tc4QRrBksX2WCdhE+cxLa9NF
La1NAH0RnqHOAKjaFzgQifLdVGa3KW+kEFxEWd3AbDfk/dblRMCNw7xAZdnZNKclTWhpq3Kp93RL
u3Rdc5nD+DIp3VkFx5hWf1qy17g11QQLKroJjRpJ3ij22WdaEtivI2RFg41j1IYbVAkxOcbwscJo
cJSUgRgOb8NGwsZGEqCX345IUNuVFpzGf2RLXXSOCV+02PwBA1rlljocL0amwmJYNwm9gLQwWG5h
swkr0OwQbY7R+BgZ7gdI0RS+zTCQCV5xAdZMwMuN/jVZRisTUpqFtHZvLVyNAqsCeEYGQCQUr/C5
JvGRXyrWcfOnmDU+oKQiJvweYajpQGHTFiqVSr1KhgOqFzxUUAWjQ97c5cKHFKrvdFuGWvSl5A19
S0DOYZ7+G4pCRteh/EArbZN/vviTfPpNTXqLy2gT6fM2bwsiLTbh8EnIiMIAkD3JLJ+nDwW+IKxk
oBCQM0ZeGzjlIV5nAKhaF3qIZ/aqddzPxsmnSI+3yAJXlrE4x3ba6EP7lXYqIi4/sndTQWhIpO7y
EaxTRKKVhfaIQQLdXzTu1am423p6szIAh+quL9uz0VtH9AF9QgZQHh4JPKmQpSjYGOhD+NSYJnOz
D6qB/DZ2y8BCvHPVy1UnF5uSKAybKAxB/sXAHVSWsIaaxZs7usanPJFeNte7Um3vcbzok/kJ8Vb6
Noy9D0O5Io51IISzs9mqNvNRsy2ugOIEL94EUhYXewZ3poVqYKRBfw3Ms6lOlK9s1prJLWgl/fxH
b77k7XBjCdrle3/AfxQ2WCgLpAzZSUj2CXLrfO7q6sJKJUcnnk7yk+g/b9TaZdXz7J5WrF2rRnGj
AsrSfSbK6fdpvVSWtAq+J83wZp3qRaYLMPBKq9gMJy9b4S4j0TXjMpaOlDenlEkCEBORvMkCARi5
q8Y9gTuszMqbb5RvYLaeutm+9klzpzEy2HjmtyJXL83on3BTHA0ybf34T0m6HcQahFviFqEkRpaa
r74Nsg2H1t5Zgu4IWsT8N2I3kt60Obua9XAb+N2qWXtUW4TsWE+wWhDqrbPhChhOG1guLGczH+DJ
wUFPD/7HJpa6u9kE9/6wt0zVi4LGyxwDaT6Uqjt3QAxVTLyoH/Y5s/MzLfJJK3Ezis3qr+lv+Vs+
f4uceYxSOFuV62rJRVhp4kMLLZ55quCr/Z0b43FP0BCByD7DSI1XW5Rs77JbyFS6SG71KNhhW6Sk
6a+tLZ56NL1ldvGSlEi/iDapXyKYR0aqPOQZQ6So1kBnBoz5JVzNJEGYmuAcnsOtgh2smZfURMMN
BucHL55rdESotAZWVCzW/4I03/aJQhkbIRMcd+j9nJiSFEaTBlQ2CnsoO+omVLZKziKKUXWbiQ3e
Wkxfu6KWWdakax1kf7U4PzgDTdOj+wX7vxQ4Ham+BlFMMaqCACiaHQ7QDWLUlDlSoLPEuA4dl1wV
G+bNFUH1+Z1wBMCqbea7+X2pKqG/bBREiyp0kv4/14a05j42Arp/DQNGQH7V12RVJBX9x1l7bSu8
jeFxoehqxNaEUHQXj9RAc5oRLmTAEDRwgC0NAdAN6J9bZDgbPW43VnBZaoUa77mwwc9ILO8D7tNi
byOx72yM/sm0s9UN1os0Kp64sd5UI3pPpfL9X8nSXVyCsr+gJtztEqnjuCVFnK62MKGDTdW2/Jtf
h67cNkwZRsrUIiSPHDBoSbYaDA8kgXve6T3mdsnUL5Gab7JGdvQI2VAG9dFCeRWwETI1dtaWi1Kf
3G7DlSxO4xYDh1Ts8xEYR7Tyo6N1GjmtVy4eVFfOP4rufzyd15LbWJRsvwgR8OaVIAmQoCfL6QVR
UknwwIE3X38X+s7MgyI6WlKpigSP2Zm5kslCvFkadlK8poWX1IwPJM+6n0bjj25mh2KpD1bYHxg5
UZL520kPYfpW47tPiA9j6dHV93T4BkftkbDo9Z+Z6WmI4Ke0yVawTRkDJjqCJkNtBItMGJlBZs1d
dsYEbbOkjiQdGR6Ay5Fk8jbM8QWYduUaEySKI3jZjEqHhR8jX+M7f7CNr10v9buNkijQBeFHEW9a
d00G92eUjgmlPlzkI4oHNpFw23yXF2pweyYbPehACysP3mHx99KgQk3A8FUhcZDHDgmziPuzAxC6
H7V7tZQ3nZK0GDoFKT5W9V2vAGbgmek5t7WHfM5vynvG/1ONFL50d5oEnUqpdWx/um7v4LJkqphG
nKggkvCNYZskncXJzewxp6HHKnkR2HQrYfg1iAvmo6tFCY1i0XkUVhCFNAZiJBZzsjN4mTRmm6gN
xAyF4tyldrpNhnWREutAUqkXGjNirjfuyEzfJmopOfwsaEILFkoACrq78GJgY5wQnD5qchFC/sUH
DcStdQynehsha2tcX45MUYY2KBf76EgM2cFay4rtm+S8U/UAkpTrbc2xqNoQjOhbDwNzGp4GTP3+
gomMFHswLABOib6ruEuH9j1veMLmt9iqMGSb+2is9plF0obPk87nifnpvrkzFvfC32logPM3L1Ws
XQ3Snj0FDVYKGWkkSE/ZuJaO939xf2X3rvqL2d/wJKIurEAgCyFuw8gy/iFXAt9kPiPrp/orTKtn
NmbbiQ2YYufrnH72JPz6g5g+W5MB+Gqcc7ZlL3ZVquz6hsSwfVFpo3p0OOhpd7EnOFb/jDY7O5N6
MkE9aZeJV34cjjVBWROib11L52KxL3ZY0zfoN9WaBknuCTKVEzzN6Qffl4T8GB8T1gh2F3Bis48L
dQRjnoPhtW0XvTxv/oaQXnlWmFMqKmVPT8yszIJNaBFoY5Q/EXHb6TCMoHxuWu33JGZGsqDhnF9N
ixMRs8apSc7aoNzrGzdTR8HV0Q8cGsxgbW5AMxQWxUE6RgVnIhWxEAOLntRRvGKSYc1svfQ/mfYu
pvAT0fvrqxG3CipP1tlYvD4dfvo4Gs9tDycvv5dNdyvFfJ3ICDD0conObZtY2eNwIPvkjQsEPDp1
RpmX81uQOtQ161oP7VUhtMomvRWbKiMrTJq9q46EIbv6Qivk1vo3yqSQCT2sCYT8fxIIKzcsp+p0
ZKTGjKmFG9HN3xVDYJFU/hrhXTu+V5I9Mz9JiHvCH/zPdJYllz5uTyykKzxEplLI0Ohwah30iUud
1/SJdkdMJEHRcB/mPQxDi4r7hMBCzso7b0oSOrZEJtDgAzaMbp199cWrh89vwOfPTEINGbdTt7bG
o+yA0Dc+GI/kesKEltEQ8/zaCnehAbiPDFGZPoFNPwz9q3I0aPokbZ30EpOqkp006KpVs/iGjFhS
85TaN6V9U0HVqH3mydGEOmd6wxvAp1dEenZWdJyW1Tvll+9LXW4TAHRmwniCoNo8p/jtMZRr4xnA
ux66GoaUJnad7bgZnBJJ5q61BB4U9VpmqIHFsnW+6lE/cN3WIYLPFSNmPn7xYNCKquxneAERSms/
w+bj6lU2pk+78kb+MMVxsaygsU9kAJv4r8Uwt4EBJ40A6gcm2g+D6lulv9YYGpuInX/mm8l8M3uZ
euERK4vxH04/cPHzst4pMUplPsJf/APT6xE60Dz056Bg7qMsUa/8eUM47l7k5HKnapPX5FRwSw7R
c5YfDqc50oWbVuBCoaR1VahRWItMOv8bTDQXaR/HZPMpLS5o0q3mZJNz+NOqx0hbQpKtcIQdwvgc
cXltf9Gq4U5xstOg3GIR7Ih4X0q6VNb/PxBO1k3BYS/ba1xYHfnTZnDl6M9qnWmg2CIyOBnX3hAJ
IwcV85Xn+BadZNtwAqixNWTbeRle+EtUZh5gX6oFpE/pm5LqciJba7yQgd0KjVbmvJDs40jb9QQt
2poRC4oX3wHvr5/QxLox+RJKiidnxufjuFqBE5+2Tm0+Rsi5RFGR9FampYlv1MhuPBbrIgt3d529
yCMzBQpKx0hz410NDqVJUPsh8pZphnXZs/iy0nRXQgLyGJFbfid1cCoT6Kqdo8LP5ZD1UfhLsPw9
PHSE2ub9syJNJRwwq8Sxy6EnXab8pKtN07iMZc+6Hjo09jJzQFEau4XainXGM7uDoExvzvBBHjjs
rgTcDZJTHh0XvpjUsoDjRFZsaulDPt7k0qp+2U4DtVm9C4VtnJOXQDWxZ/K1Q3eOho6NTftDiVPb
9eSfKadJmNfBHxhYRAmjr77vlFQBQ6qNudLbWumVosWgwGQMlSgHZvJlfaWJ/FmB3umw5AlW5Qrj
8fJVhtEjUpKNUiVBlfL82D3RDeGnsyvDl1Md84PdviQRGaeUhGHMtlfQAgYEKe35fHduVClfwyJu
CdY0EcM3k+CGGi8Nv6AlN0QGNjn2r5XQDYzY8jUV+gOEjxa7aLmVEVftUkasy192TtrhaOXiVgK+
ktSvarnIOLuWGOyUSPHfuXTWnuy25BPXnOaGibhF5Qb+yNUfFCH16MLglovfzlVk7STYSrK3FhNP
SiXYUsqnJiVRMxrBOlFX+dV0fxLSwLkzQMGVUe/FHiBkSYdtAiAMMmmzMa2/kRtyrkhchuv63Nyo
Z7zQTXixij9pbRIw9SOV+uUK72YyRFdCOzgdAJOWmxIgrLNwcCs3DiFEmzcnTjkfyhyWsajDl17y
6rx0zjnkAyIrR5rQzo0cuuZvo2H4rnKDKDlLUrNVw0Yr4ZBB+3Di+hji5R1TzadkKfLrmpGsWM1e
X+YUjJr5JDVhEL3tgOXPbN9De1aiz1p/t6hTJNzI9oftnbFeZNUHg4C5ElXkO6Cv9bFXN9XGbniU
aDbvkGjTsyzplyS13aH9Rn3ex8hIdX7tc5CB7CTWStBj9lb1ayW3sxOUYK3mxqrCvKaBmRqCdLKo
dC734/xPmYBiQTI1y32iurrht8hU/Z/InE+TZ6IuUfqJAknDIbH1AuUnb7Zpp25zk7IPkzEhfbPc
ORbcGXj3Ib1Hm5SBmtIZ+06NPP0Dwv82tKmSLFUqbHJXWYlu5O5y7kZXy3iWxpchG4G6qdBsJZVa
R27k4zJdWhKcpBDGNdOxf6b8NQeyyVzV/GRoq4AJibeadFdFJLyNpuZ4M6/mRtzqjRsWd4oWGI0N
+wIWCotbLh7ZHmcYhgybQhuxrrzkMhPU75p059hu10rSyHRpCNKaW0WdlwaWQ5FAXUPLS7BVFSwH
uMdx7Yxc7shUrB16ftzP11pWzgSlEyqfOBC0kuXLJiQKk0PKsp9b51iuzC5iGPP0t0DcrWtIRh/C
G/qtTTs6A6U1UwXbF7OO+VFc8dw7LFs8cFg2EXPYlZItkPaaePeEw12uqQuIjyWcIHCGustTqOsn
2rwpuW/aH3UA2EuX3QZtbKue8JF+YW2OIU/iDN9sWNKn+EMPD9Mvk/gpQ46ct9Lumw29v8eCKmMD
d/RJE6Qe+P4pkQ/3AsAltE0SAApwY13vjvS/RgdTNLuSzloI5fwdFtKe9V7K/9i/F15+dfpXWtQh
SOoeI+9emai3z26tustw57T4gTmhjkCqGLts3GHCPl2D4+6ClidYnw9VySr1s5iaC34jvR9LmYof
0BskGNYggzT6MRfApN6neuS2GJnsdd+d38FAFIDlVexMwAWnXKNEAXg/JLM2u4r0Zz3rlPE/Yzxb
oOcE0AVJ/hz4IypHroSd2Yj/FqRIqaLKyYHuhr9cDe45YzEocP2WdY3YAXuiAhFuMXlwuMXjptL4
TzqAJ35HzNTyqnuLtG/YEfU8Y7gCcrqWdgWSGlA89lHYGx9yJV+JyyAfugEWcJW5c/tcN1Ezlrbp
r+asEnqIOF7A9RgDX+UoU3PMwOCFCmfKmwgMWssf7/nBS+OpLC2UfPVEZWoymiz1a5KWuwhWscG4
GHm473F8TeQyN/CYN2p9XN5WM0YMNDLn81myc02RxnXqnhEIj3djOHrG6Ks9GwTbbsMPKvYKn6YM
P1bsu/xe0/1SqIhbZDhp3Vg8MxmyJFcgck4XsuXt8lMD+zetAlMSd75i9jhG0MAAEwAuydvCszGq
nGUtdylWxQUln97i1vhWQeHugRbKVX2v0y9eCYxlzbSZV19ajAvjtc5J8j9wJronqXgHo5qNFDP9
kxvPLM4W/5SdgEMQ5s6yT7FF8Wjz1pR0BVvHejkhCuRk+GPw0roPNuJkygMsnI0mp3DOKZooxFEa
lKOVvde1GZDbHwvi8k+Ii4142JxunsU07Lgm60HNCYB++7kAsu3cp4WepSbz0rv++6nxeIUyhu9g
4BmRphf8HAY3OOyfmKzRSDG47mfq7bDcCbpnGo+hqKuUv/HbRafhL7kn1wG8EUlb8ob7JQsafXBl
nf5VZL+Y5rdbaJ45B2XGd5HUAYCOnRy+enx8CB0c0pyJ6Yba7/n65ofgH6EFbKYcpeGgZdInBw7q
IvuSmdJbAeBOYOqf821naa7JK8ehjrc7zuEPcgD3Cn30819U6QbKDLXmwiU1krdtqOz+p+2asqq9
qjMxlXf4Zot7PRa3GGWZKpBwy09qqfuqBpDeIGfv5O459t0OSo7KotiSNQfXX7mWyZDhi2CnG9cn
W/eb7Me0qcLVvwv2Iik5Y2s2ul9sZ3+l5m0ZqMHe5MeFVkCDM6Uyngc59yA4+Dp5+8P0V+GgV9dH
db3TEXu/VE+Q9jv+Ff7hyTnZzt7uOz5qUFjLX6zx0kxajiaEXZ7fsu0z2+JYVn0dmw7RiSMYeqaS
kAvtXQG4y9S/e1qMDZaKlLFxa+buzPIeS+85Vp2lSK45z3UHgXbgM1LSElPSYDCB/aL+8xjN8SFu
p0O8nkfr4Wi1Fm6hTNmk8WHBGTlQKoVRWwP7B5J/+XENJvg6MKQgIjooJn99rKUeMQYNhXAvoyhj
+zQ45gxXEWt7qLriLmCRpvPXON5G1eWDvc/AYsJAijgC4Anxsm240nAB0NDxh/s6IdaJ42aatgX2
oX6FiXAsbugairoP84N8QGYbz5YH05b/kEn2IW0VnXpnQUrVNQhEGJ4qYhNKLeqcwl1Bwioq+4r0
3njggHyiX8cEKyj/HP3phvnRs/dUcUPkKDm3Ea7iL5PXkVx9S9iBnWHDG5+B/3O0oC3vKZZK9BJI
nOvM5iCJvWpvOmq1eEt5VRy6zyfgo5yDWqh8V+BjqvKHjMne5Usdei4kKEXrl+Rrq6QxMhAT+iEM
X+V9WLDOBSO4ue3CWzQrj5AbD68nW37RB/1qDHqy3vE5MrPrMH2Zzj0qzyx6PA4LV5Z5fmdxwjvo
V9w3zvkdhVJ/c1olkMvPiuWau2cmbQlxwXLvCZYpnHPK/MZLwd7qELrjr5OhsuvGN3+bHzjJbJA+
k+GGEMMn2kqpjYkYQUL+CJTk2DecLKUAIJ6G6dggQkKWaBUwbSP5QHQ4ZYIAEPv0/JyomGoe1YDL
EmBzPAv6CuydRhIH3i5qkKsxE5I5DFpSte+4yzgUcnYgd+PJX9/AAYse61e2l3v57IQRqaz64vB5
Yjgd03496zhNzOLNGUJMwT8Ga2aXgF6kgppBEJR4vJcZOGiS/N5Ekkxr8DZB41/hKprLOKB1Dg7l
h6kcnoCe75NkR4FmXvT7CFSPTrCHR2VPEYTxjnZeN1/U3uKcT/7PbqhR3jyRQ30DHB5HCoPwr163
LyazbXFta/WmlPqWUQVjYIOMSSp+Fqd7rDWDCUwceB0CbxaUrro6EWs+dZoNKXha2Z3YaRhoEshS
3p2x2SJ0T6gB1ci9b7U/aWsZ6wC6Ld6rg7xTye8SKEjjEPNPQ23MqViw6/OhM4fe0yXHa3hEs63Q
2reOvaAE9StClbR7vqtLUg9Tzq4zbWf5g6u0gpWpohZTc9ZKvVKNtlEI16cpn4tiPgyTqpf52VOH
mBk/BpSfmd+1u9aT8gYo8yaW+p0oad1N2kcoBkqYxA0X1XWptXPfUHPF+l2k+rG/mv3TUH+FPBOg
cvG17ZFYbnPZ3PCWTNYcqPMTnspx5t/Hdsy32ObwMZV7hIc15vnU7ceU9o+20+6EOXUKEkl/Ww+N
5lUCYaz3ruKm9if9TYQ2FoyD9Gm4MAxxo4eEvs2tVK7Bb3EbrOyukhBSxm2onmJdOzSUsCTUzpbS
ocQzFhELSSHw/iuG0ONM7KeF48lYb3CjegWTQHNovf/qH72qjgNmwWflXiAiW9rgh7HkN3isO9k8
sNcf1bqHPI7tZTswzVwvtiHTzbUrpaIrpcjeKv1vTuGcMb4JXgXos4FWiEAa7aMsow04KaYxhtu8
hbMnmlsPo22FtcJbtEw+sKOn40Cs6v7cZSToUAj0JfTAXXsqrc69clH7dLvQWCywFMSYDzXI8Npy
z6sEVjsCvkE+qDxLFUnrkoEUoyD0ufm+lMmzS8TLZpm1oxpQDoLoI5xPra3sCiZCb3GdwMHMvtCI
Nz2tJC3RGeD5w10hXmqqD7XmhtDte2NXTZBfigKonXrp84jhaU77PDOkGCOYTiNzz9iK/ZDbAWFV
jKpRGh5rSBdj4VYJZtfcZ9gx6zETIN+B1TEecoug285idJnQJEmKgEsoT9aC46PmriidIify7RRJ
MCFFz/uR5DgD1/cD0n45EUUziNetZqjlEGPoFtRFzLV6GEzcL91ySBPYb3l76AEQJD9Wnt9ThBTa
8aSFexxO3kHGPk60MYXQNlCGx4dxKA5y/5mjDbYVe/NuimgZJiYGqzkYyQrNe/pb57l2V6uDmFMv
pLnGSBpPbtbP0whHctcMmOPQo6iUastrhI8rpgNzJDOGpV7Ib8QFJvMT2II94OOEj+4N1R9QzBWB
ys7hE+FwxdQgJIfsqJqf/tNA1aeXOQIzE5Jv3pClC5xzd1w1U0hxP7KyqT8rKKTn9hOvBU3udhG5
pcAYT3C7Oo2Nn5C2b+Ck8TlaBnyiGCDH1PBoo2945lG/xERKFuaevItWafRVZe2rT8gtzjwA/WuV
HM9pOd2ndyn8xJmP/6alxWjTUHyXmad5mbhnIcYeYjIcI87WljGX3RzsmP6OahOFcAPdLjGOTTsQ
jTQOJvSuhZXpGr02Ds6Ncb6E4Z6D73nUoysV5LeswQOImcu52HZ0tXTlOlQQIHApZtIFS4uDFCeT
BB6UiDfN9g3bjWcy8QSfEDbR/kwWE8aT6YWBoD/Yn9Ry6A1WN2pz52WdCttbfCy5DiQfzVDi14qm
yzAa6txAJ9JKYwLGKfdNA44i0xmJRYQf27AN14RHl039MecPnXo2V4cSjjJiuxppSqBk1NZOA3TM
PLKPmcZzXN7B0gB1WDiFUPyLkM+bI7Wc68zDgplJV+qj/MEke72JNn0Dg5RiazhdZSYfmCoM/7KV
N6WrJJuaCzPHyzIde2N8Rib9oGuRMC6b7lrH7FAdmUkuQ4g1RA/zBvFcXJvM3MYZmkDcbJcRhQAG
fmu6WFPgSb85ITYmGlFyP4acHbOSw9akTYWHeiSlETZUAwFqiDnF78KxRZKniKLsvPrZ4iqP/gC7
VVC3CmoNnGPBOVjBzBMPd1IaB5WMp4P7MaYImF37zlz6bqTODbD0TemxfH7PfX6co8CiIzqG6irh
EJVl7ArEmYz76gkyV/SGTLtxciyN9tjWZ0kVD0uwQin2AyruzRm3ekk9jCPTPFCd22Ej8bQamUMf
cH7TjeqaWekF6190HhQjSOFSDbR+cWdZeqwO5m6g6K4yfAO7/QqkTzrhTRVrA/emvoAANCx3M9ev
+bgOXDYr0toZKUlVSgTb0ZVGyptG444bfrtLwbdnGPOI7IHu417sfV3wVsLdmgBMSE6/awHIlWsi
ErXVCPtdk2rvYzq+dUP8mmS+XwJkG4kRX1hfdZ1ZFSR7dOdbSWKBf6Elo073ZFw9KqabianvHKLF
UZFSo7PlANRPdycxr3RL6fbZqogzShZnCO41c30bWceyHsybeomZ7ZoeRoSJDqO4DoyRI7UdLBqT
NDz2GJRx18QC5AVl2YocKJNxrC2cHrjxCuBp0aD6SicfuHDMwJ8g1BcGlwZH3xvfUwsmlaS0beLq
sdweKDkzx53TYASR8z0IECtl5Jr2PoA7jpsejwKKoUFfUr3T0fGkOuKhQ7VECQSkgAWBeZxs4kp2
GyyteGRcck6qFGIyBw2lTNxtxL6hZXZSYY+152ZJTxHJVUQFrgbycVpeLafpmlYd+Hv/O4IjvcDV
ZeZlqEyANzuHI7qS4xSKNBDbnRRdGL8MGRmWZAWJOVDcmM8i+kSh4GPIvFPLzqoClBr8hcrdXIHd
wX1uNL6NeroyLrCV8mgpeNZNiLRd8qqn4SUIoPSMBmQGq9jukGLAwJ1gAJ1yTzhTIJUuOAUi7Y+K
1g2j6m4hHlyMC5leXVutvwj1vD57qWSR2zC3E+e3LH2kvGXE8HJlBkjFjASsL1XYfttMAI66Fc3L
Qp/we7sU9ybQyU0GG1yf6kuI+UKVgkGP7umQP1IneRYpCTorI2hSvgB0viqMFCR6O7bZhORt16Pb
e7o6bZoMr8pgn/WqP6edva9WFyosrzFBe2liuOb6o27Fk57zJ4EbMlJ4Bf6OZXlpIugr0vdqptgZ
Qntpav7S4pFcYvuYI4bFpexjGl0t+ZeI6S9hNJQOIWOly72eecBI8QuXW6rcau55JMmPoFUpGhqV
YcutLyPdC+Aecgd3Oh3lRaYCd85fnSS7MZcIEPSkkmmd5PlSRlLCzNxUFVpwN/nIlr6RHWK/PdAa
LoGEVKT7CpeYB2erGeKh4sMnJZbI8lFsFsM5tPRUMQ49jOQAckIy46mMdbRpwgbAtipyLAPNzagW
oXSVkAQ0gLADAotKTx0N6AYTfZ3k96WZ3gxpF4fi2Lf2oUsg3bGcFrCxBGusdh5sk97J/09AnUf6
uZMUOeoxg8IaOY9Nax8a57G4PC5ytVNEf+VjO6S30dGueOevkheHhptRF1K8m5XyquqrzCIFGQOx
1O+b2M8U7BY6Np9l2Y+j8ELQqcMqnnD82SRmeRpL/Vzn2RXzOQOQ1MjZriYaheEvSZSwZWxlon37
rycorZGrZyVDfvagiXEfSrYmji4VxlnE3GQgnxfjFnHr8mpAOB1C+DH0UBvc58bkNHWoAay1WFJa
+WhxDpscJVBgWccyZEbOO2ksn1rZPmk1R9KN00Ej45nX+VWzElNGu0Y1qo7a7NmrpxFUXUnLE9Mg
UOksCABbT1OlBqUhHSsw93x7rCwgPddIB5Hl/yId3QIWBfRWo5lemNResloCyo8IPCRjcDSJbjBP
FPHCTd7ppL0148kR99gW4S3u9fsKj7RAvVDthFWK5u+NsKMtoHF63XZwJvYFEp3M9W+OJ68k4hVy
uSfRzp1gGwcpBCGCyiHp/fZmSm8TGb8+z71mNvZmOnk9yL+K5pMxtFAJiJqofAzQMBP9zahIRDuO
x6bzXHsLe+czF98OaaiJu8gAuawa1X0LVkojLdT10iZuHmYaAxse97DyE/KQenYu0/gS1dEVOXhG
vymXtSbtbPbqnfWtGBG7hi4wkYZD7s09rcRUNfxORbXD14LXsIVExQxtytNjYvOqIOIifQXAsWft
zaYJKYvhSqHhvyI+wbmqg6Sug4yZKkS0U5/AFcjNk5Exm7KbLXkmsz4BiQjKs+A1maLHuLol1oBo
6Ny4Nexla/QoZvGsipq1glkzb3PibLM+ClRQ9aX6aay+GN4dezDvUbM8ROYxBfgv5JaD/sZlDjvZ
YbVsDubcbuqUpPswUKgbQ5J09fEzcbrtLD5bOWZNRihZmAMzPBh1J9Am56zZeL2a1QmY3Ajm3TuU
pEj7rUnvrESioJMpjmHlbXtmSvAT6kkioHMfdHBuzNsKufK19AdMpsduWBXx+1wXqEExxslfmUWB
1dr5kCh4Z19uZ1LaomjcTsTeIh62IOc13KrUGO8qzQWrlAcp0swoAqMA80oxFcl8HICt4hlcPjU7
2wPfS2jQi74K+LUCwDjBwNlmPep9nbo80i2ewKRocBDUyj8CiXgCVBZbDY4Yt2lgxovuTuyewcGa
jkKGPs38HQvyjJDISfKHsc3sFw7AY53SRr5dOGSlu9kIryoyujL8VqE7y0QyUxhwMmUZFKFF1444
Chqf897p4w42Gweqae/QjRAyJ7EbHjxeKUb+imTRPnIpxXh3bI5FZeNHzOTiBg8rKsKgTS8rVV+I
lQUOfXIdSo/l0QFbpNHvF4udXh1TxsSEGljPKqQoAV27tXCZTpTQgKWoYLJCvXcTrOCTVHrWcNbr
6ul0xqOgWdZpqwNJq/tYkdgkPY0nTobr3s13iVl/aDfehEDXREsg5Pys2/GpJC/ajA8H9B2jH6xq
yec6FmqlOy5qr4bgri1Ha22hJfsCY5YTE3s48wO4YNyvy5DrDrV6OcemiOFszSlD0G7CQxLj3x+S
W1uaO7VpGBQfoT/fuj66CZUIeyeu+qhfrNINmzSgvYBsBt+BRVtGxoWtL/c4l9FaWoZSItCz8JBh
6ktbZzN7k6Bnk4Jx7Edc38xdOSHjdPU+4Wacz/q+5Vrc5HsZDAw+ava+DuG39zQSbJnO2gcjAmrN
kkEeWo9ZeETMm4KrvhdU+1IgYJIuKqWIPV3giZ/8+RArACSyhjYQuERw0qJAbgmYsijFWnYpO4xI
iGQMQeflnSqe8UnnVsgiLcgV/MP55RnDNcIhSiCzYSaTUiP5U8FbKAG5JxZQPDG/SUm/N/NfhiMf
ZKfd0+vBf8X6Kx3SDQ3TShztS4msvvyv0KS9WvFD6Pu6i7dakz8ylaV60ilKAkp3m0AE8llw7TF8
qxvzlWbVk1p0Z6ekvZfiiF40kCL93ck7d/wSBhCLmGHmRt/2enyQ+oiL4EazZSA1/ZZowKmniZNb
FFWsRSr5hcLeda5ODGADE4NETgpJvcGxPuORMaXkTtbubiTGDcIQeg7+MUW6rqeGzi9Br4E69zvO
ccv7IlsQ2FwNM/JaNM3JYvmW25dJZzuHsA3VwcmZ8fa4yIzEKGCyS2h7EaM0Y28vw75vuC1lKOng
yso37vTbXgwetoN9ahGwAYQJxUhYgBGIbSzs6k1f7NRoh+lBsZWgNAXNRsapmijTfkUtJX8u4NVI
BBou3mjClqweIwKpJr9WKkGFkVfYc/BtcXArGfW71NiGxnKT+/w6NOpGeZSKsoM9mjA6zrrAsEVA
0XUgRBTodGFIw53Lxa2T69Os7FlpovBi/6B0wfHrA6fujlFO/R5l8qXp/VE0kxb0x1yPm7D24ZHL
JYe4KfWHI10syonPQlRgNmM0CbBoJ4zCrTEWT3w8SzqXY8cr4hjGwy9YG+GKq3KKu5Mp93iEwrJi
wCSQk0lVfli29lHHu6g5Gz183ll/KoR72pM9ov+fdZpjRiJCeuc5c3ScTMqLMCdM01lJGKjkJRD/
/jI04wVzqZcTmbadN6EibidcW7CuJJgEyV010PMUEA9dFCLiA3vRtgUt8CMtnzC554nnqk/9xDnO
TAG0e0PhtOUzXMf1Pp8unf5FqBmXrjoHiWyfYc03vc6p1eWaivK/s0AyNowNOy3cTqO8NVEKevNQ
ozyEIB4hlDEcUIzmvODLGYpzymki7sNLYcAAbExE4VUbzH9VaMlKo/HjcsYkOi+Bsk7NYwhFzKo4
maBs5Av4hV4/6itVefgCG6M11ccyutjOl+QSiSP+AuNGz2Hm14blYTJhsxsIzki0a88GJnXs7hVt
BBoKFlMofg3cR0TxDGG20u3738hwPSLiFvNxKDPJr+QRziUYomz0uWDp5F1lXjqNqkyzLPYkzyy6
iZLK2jbum0occFgbfuZ/cVtsEl4AhrL4guBlqFiC1Lj2mDzhXILUhJC5SbWRiSpkaz6ApY3Kq12E
g67OsYLgDoYakDVZ5L7hvWBjj0GeIW8Dw8ZKkmIlqbCSjDZWCGxmObq1jBuEgb1FCRZ6KiVTZfgs
q+kNgwRJh0G3ji3WjOIJTyXoQ+ro8AMq7r9KYqfmfVhHndmuAwFll+M2bwQmnnk70MGRAkmUph7Z
CBK9Sya4AsVkG6qfZg0Zb8Ycuq/BEY/hFVBABViiy88xMxIoXOosnmY5PmSwvAM4Qr1vbh23dBde
2c1AAxC7jC0/hgqx1j2pVH8o57ULQ6lMptnpjm2ETV79NAOW1gbTwFp9hg8CoJQURDRSW7AVW9qu
J0ErfXNq8fcTAZGajnXmpMQ4Vd9Slq5oN3RorbsxXu4VPR5x2D1ivvEcFMpQUCACRTEs2ZbeHQej
OhkAYR2ogLD7GU2CVK6B38/RtoPwRPsvc6rtUONxAWZHOApeMI1Xm8ro71yn57antodTOG3gyque
xW6ulkOW2wdDSY8aTMN2NTcfNUd9N2X5PbXnF/u6rBoXJf/ISVHCP3hKTg57cbqNhxhvcWqAnUvy
/eDoAWWb5xzMadjMt1jTAzDeVZ09V20yuccMEQ1e+7VaeVC1UwRdAR7C1mKerb1P0jrt85Fl7FY9
yDKgDjzf0JK5HQ2gFPRG8lNuPKGgatN4xVOz1azOk9cEAeSG8qwUSxDiJ+pocrSp+wo/mlEJTI76
g9qcOSZdhpBBpZUjqmXMGUYsaDq57j3xftnEPYKHA72wLNFD3ExVuDnCroj/mhNnFcD57fhv/ih/
RRSb6r/16e8C7LrbZ5bhEzqWRAEPEMGbkGVKiUA607+Vw6sc+j9I0gG27HpU1mrOYYHFKAJBPjOV
LkNBU32XHKV/bXNvq/ICXrRFjmE9FOM1GohOVrSKnqVEvFly98ZUQpa6QAbKnGtgL2Xfgtk2mrxl
1M87dnQcWRhKoGpM0LS13opmNBVbIE9T4jMLLmb10OE+pJmdcogvgBWgz9iR6EzimJMN4J1/jFg/
zBRj6AzObGqgu77xks8Yf+igHlttOTCEP/SQEmXjTSU4OVFuRAUxdTDxKsyYChococuWIBiGJl5s
odLvVwbfiLzr0dzs3iM6qDNZfUaGdMfEZoIri5j9TeJgvPUH5nlXhYO3D/2sm8nIgIgMdwkhjAh0
YgMlnlUdwgutPP+PpfPqbRtbo+gvIsBeXiWxq1u2k7wQiROz985ffxcH9yHAYJDJOBJ5zlf2XrtD
1WfFEUbc68wPUtg9gnbTwFixA2osSlzUuDrdJl4iM2kdxEaeJqMBTj50Y/woNOnDSLHNzg9ze6Yb
qqEJci/a4PHPJnXXkmj29lMVwtZEJe5ak+hYJGcDyEn9TU39CvApCzwdIOj8ktIGBwZYynJkUwY1
juKkZh5I5BgapHkykV8wEnIbUznu/XChIRPsMsWWB+m4g+9RUFhwpo51geeqOvZvSx9zAL3tS+9V
fkzD9oaAV694lTMqjREqCAk4LGynlkaWOaZ042og54AlNzGNKRtML5JkT5lj34BkN658Zej3ZN1f
ZMvn+olYEWVqFlBs7zM68K4OtBscxNvDyIfHmAl3EXJ1JKDSka/lPde165poBLU70JmiLNAlQMu1
4RlJ7WEWOkHib6m4Uviy2x5gcTILBjxt+6hvHL/lHlSyLmytJ9boC2t0noecsm2IQqzIGZZsXoYu
W3255sMtSJXvP0DSncYcIT9hxtKFyFYNsICphjV2rRxho7ABdFWchf7EsCeDn693Izn2BEEE4wlC
5cBE5tGxZq2fTM7jwdcwG0lETVvQmVQcZz2/z3QjNgsTMdTowLSKvAvacoEbNMMED4NC5AnfPSTc
rKg/RK3FNBcFxcNMlaD4D1Vd34p2vnPPsYgl+TsrvRQteQNnUJUvYnFMoeDP5AxYNj4CFCpMOev4
mac81brJ8oMjFArVDr7rBd0xCIRBq0yGlLaedqta2Zge7MEBa5iqLzCssWYaQ6jygO5JqNqJVdxU
vPJlfvWj9tL09SVp1alhuSySK1RhpFIN82ls1qNJfsgLqk+adATJwdoad17CWT0vo2Qb2FFFDJg0
zYwHHZHPYw/Cknjl2GwRT9hxww8YSwVLIW9X/C9KtnospCQU3cccdZ9kcUTFadyuECFE0g0aAWoU
CI9U+Byz6RHrz2oldN6aP6PYJZiCpzSjATAV2Y0hS7MSQ8fvK2Q4VxvqPYclnBKmscqo6MsE1DQW
iodz2Ff5v5LOsm/1kpZUd14gcuwUB40PR0DpmtDhiu69B1WhdGfM2uf5TBkQmeCgUF2idHTxUxSf
sywdOOkaiiGZHZsALnQboBIaNtQ5R05l7mjyfITzEkgV5ktSffQI3IwhOAZo8OYoxiQ5dgkAi4kr
VB8BAXLv5wpadTDwrIHScicUPUbI2vv6gK3gKFrvbVy9x0L1aprsjaVGjOqJA/olteON8C9BuhbP
sZPYdCRXUKSGyewIopcF60lnYIveC/oGNDEUkHsRxnQFnwqi27DT6HNGEa8izk7uQFUg8rhuqHhT
lzghBgZrLR7FFyKUDKDCyq11kE16FPQCe5RQoUUoXy24Sup/MpeK1QzzAzrW7UNR9Uv1vNbgTTLY
V3wZZAQQ/YgnaX2boghhSvFk3YZJECosX+XyG4yhYzDdM3iqJrNzeNRo13nATbv9GR3oAcQSx3Bi
nI0ltiXGPopSnllirgvwzHHxooPd4sXXBkgFoFnTCesuzWi8u3wFR2PjvaXQhQELaBlJxkjj5dVL
+h2tgctnTU7RomKrbJ5IGh5Cs9zLYb5Z059uGGA8dFZ5HqcExofK3G4KpPcmB1dB856KJHijRxYg
hU0/WpjmEyG79ymJvYZJSA9hgVxilUhSQx9Z27JHY9oafxlFihKpcwSSHVeeRVSaamiI7T43U9LY
n63HiPYQSx8NggHAkZmUyub2X7H2UGNhZy2s6hPhZVbJu5XIL6Techs9Epx+7Q4fwWipB6JkuUa6
0tkfMk3wRxln8QE7q2i2Z8GazmNM9Lgsnws5bMXVN7K7bMnHNNVOVSJferG59KpxsDIp3Ecu6cwW
vrPOnYlvX5HwZE+HQadWMHA/7kIJaoAew6Z1HIgPKaLRQSEtojCUMVaTkfou5CZ78PUhfpbR4OXD
5snWK0pIV1NFb+5Q+EeLB4/AqbkocDtAVO7eRpzIZKDC32V6ZxAxwBM767+l9xlPUHbDearAhT72
L2XM8WcG2VL6ggggnIVCCgFtcQUmgJGCmjY+oUX7O1HrABFCIM/pHjllJjJ+rByE/raUT7YAVJmB
Eu/asWDph/o3pqLkjpAIWBrIUs4I7Go8pjl7w+6SngC7kQ4RFgYJojpZheTm/b9I3LvCuobFpyfA
UNmzATPeNda5k6M87G5U3/cuy6krohu6Z6VRCUNVH0suoj0aLoR0slYbqUbiyptiEoSwqJNMfJyl
d8lIXd5r/N89xpT3dSCEqFTcKFdfozK/6R0mG/GiWfHBkkk7wji8Kr/UynCVIn41suiuQ3n6Xv8k
MXPxo5ro5HZ0hyimd6tWPP4TWRtF0JKCJc7sE+B2jXttt69+nWz90XRGUCga5u4QzrHbAUuQki6Y
kjrIv+OM9gU/XBEWgO6quTtLDE2Ur+rcAlY2ovhmbp5UcZ9DVUUilzWe6aqzjsqv8Ur2po2fX+Oo
CHU1DUtRCOROC5bmZsJG1YTlhG4B5kgHJy+m+YtC9Zh3zUObZ5bl22VmraEvOM2Wqz7jkLXyJyfc
m1X9SCB2W0iBs+V7QXUOyPWti6O3QS5fdRa/CsIHtbp+S+vfRYZEMgI3QXkG65FMB0B2wAyUUy/w
hpWVK+QMkxRbaQmCa0svoVcXif4YiLeaqCcQ/akq6roGu6d5R01xt7ITJLGCQBIs6hAo1Kn40CTg
cQBUCoj9u8YyB7jCTeMnGXSaNAuy/EC8ws/dhNeakNkw2GFlPMoQaxK+QjOSIK6y1JgnNz7JIsRk
SfTCOTSs5Nav6lXk7Z13uNqnNT2MjmjSBIhFNACUDAQ9ZWYvOxWYg7hkLHGS/uL41SSWMqAwZIaH
Q8PQGnjOKnuiOvoWMzGt3HtB1N5t2MPA7JsPpajPQgu6mSZESN9klqWNOrzpghBK2t+FLTBbXBb4
IL1LD6XhgSgcnjeVhfjk5vREXQ3+xiITmIYaUFLh9jOC/6x8MxWfc5x1FjozZkH79vKIjsj8Kaw/
UtQjMpZ0RfVaofVmvGQNq8dnBLihEQ6bQpqx4lQN+0L1otsWl7bOpU16ri0Zix1G71E/n+dGv2yk
h9Ly49TGi1XdR6Om20ieXSE+0zh72xwVjSIgcnpJXPo5SoikzU4x4XSNFtS/MZysXqOJXjLbbwZh
Z4bAGlzJTnA3z3UOGrSrcJBZIcz94aonCeECLz3PXVNlmNLBFD4oP7lIuzhhgTpdm0slcsQu4B9n
Arcqxk6oeAn3qiJes+wLlet5FFj/4sYS4WFK5LhNvrcT2reg7MnkM5D62Zso0uYIjDWcDtJ53Ng8
xUUuBRkIRrAAnqHtMq1fyBlqUnYeZokfYQaTNc9BXJt2WeLpS3L6kAXywV+ZjD6jEgMhskK9DKd8
89utCdB8i/pp62z2ywTkaJD+2mPKzlNNtAD4EMd3CpTdhA1EmfrVwE0rhJxK3TpWpXmZIanE1z0u
hRurKc9Vv1x4rDdjc1PeLT3zSlQtkh6Quj0IgbIqoVxk5wjcrOlDFnaElkqkRcmmE3VOm9KdM+jl
tURViE40G2zMu8Fl6iGgQD/rZw53jaG+CGBu84WhwOIuet18yGXT+aD0Shgqk0QpkzEuyC7eTS+R
/hUtDsVmOJQbgqasC1S5CE3zjZUs0UnZBU0hc1UCAEcaLHzSx9bT2sLX89rb3hZeezVc3fwwiwCV
ydyEj03EDIlXypcqISiwlt2tfsTuiMbCkdcj/DOvYGSeZ1zW+sK1g3pQ7mx5+p0rGX1EEcw2rzUY
IzFbHiU6Vd4koN6Ame5qRoYdkoY1mS+cy0QygTrsL2g2/xbximj/KH/3Whrqkxl0gKk66T7AG7dq
LDMYmrknidQrBk8bf7Qo/4lJ7P1mELyREaIEuPVPQsCYFjMpVBnyk9BOTMqg0cPDfUbs03bKxVTJ
odVYrRjqiQq3Y0tsMPXCpOcqGw8VOjJzVyvD7Kpj/badOKSucdVcjFQNSzxfoWonHOjPsWLrWQel
OniClYeTQEpSo/oJ25gosM4nrAohgD7DcrLlRyqooZUc/spw+1gOQjy1AuRG50iWLzOjXgA+uL0j
RxYKV05nt9VZTaSWu8iAXZUKFnznEW66kUOA+BlnNgaMyiXU7lxSdA6WdMaOdVboQYdsDAd/xEgv
QSZLpkAmMYwTw81h0Q9spPt1NyatdumVT7NJaKHIyqhObID0YnRSRtCWVJLlhVG9iikNWiQFkWOQ
/bwYfvpRb5x3jwm24MzE2qzZ9mfaTvZ5bhIQYYyiZXuUoOvIKCor00uGzC5GMUjKPIwzmUSH2V94
Zoy1Ok7gnaUaL4VOBC+dVpGf40S6C4L6nuXvteiVV/R4SuapxCwmBCOy61L5VWNmZu7JdAI9RdRA
U+xPA9FNE1p9wpzh+SEOqebKLWk0QMI7fUpwQ4lJbz4PA27ZcT1vscvCHw4hb0+c3Szmg1pXXbeT
atJiQS0wsMWKeRkSOuZqBV2XK5YNcks5ZIgzU6jzYEU61NLWcKyJeFKDPa4vYltsOhIDilsMzEJO
4WoQIjVCJ6xWTzEPTDrpyXlaHLCHT4KqHosmOCWqjK7ob5jP7zKj1Jrvfjo1oP/zHkcvrt5BzC6i
lVw61TybOHt1Eqz3v7eMaiq+ymkZFnwIZBToqxZWdRQ0i8AI4i2xGhtxmwekW2C6WEQnvpC9RC45
SnFHHxLNBIDARUkObD72h80g/wIZilfJSbgI/Hdm8mdMHAgSrzHp7JVxXl8nxxaoER3Kwfhb8GTS
UdpDhApJF04dwlWz9baaRrjbs4AOujz6U8rTLgK3XJ5xV7zUaHkXVqAJKBW2yyiv5ChYL8XAxgAR
QxrezZ5CGdxzP4+vtBffFPGqOB2BcZLEDAx60GaB+hHeRUaoMscn31YJw2A3lzA1IsNtxUU683UI
pGdtDL0bVgjZ14LEckRSp63fQ2+4cdx6Oc6Yefeka7dFgcxRKIDHwRsiQZALPwO6GXFFAMn3MR3y
u3o/7Tq/iQFwSQ7G5VP+76kKCS3yn6HU7V0NWo8uFaBrwSaMaOiZ2xvPppROasmD1X5OG5Lk2Zn+
lP8AthbK73K2zljhzwnEB31G5rVcU128wXC4NSpnJhBBEja3+KfxpA9fDaYX0R8k4RhSmMkP+UNP
aZKJklgYbBGizL+RNViLJtximrFkOGRMmbFfxjCyZVoJIo3thKuVucTR3FyJ2ZDC2JFge2de/JL4
sAZn8orxV9AkQhmRmZioWxDiIfzYdOxEmJAsGOPGzlqi9B9jD4iP22aCKwupO31Kswpz+ZAkOHUz
xNqm5C7F6FIfbO1ySigveAScbeLnwUrcYA4if7iPFRe2OK5T3GbGTpff3WTZ6glgEEbuIjZCC17+
KYHVn9kV+dKCRuJAcUJpferZpzg6WoLUyRA0FIx8JrdaK9dsv1e89ipQVpBPPDXkMJqsHYCQDohU
mRDzTDAX3f7q3EECM9cph7BLdbjguxNYAtcmwzxwIll+a/GzUiocHHN5lb8UpHcVlJmpGTEyWmfs
EhfCNO1mU+njVbcebxtzvviRk2/EYzdvHxozMLmtQ7YJXhEznEtIHzgOrLijdApQeAbQtH2ygf/V
BWBy0q+XhmrDurRorsknihUIhvIOCLZCxIHMBm+Fxiq/BeDf4T8A7RXFF8NgsvyjAGe7FemHRiaK
llYPbscAOTZz1JZV7MkgCzRCwGUgvIW9rWSOVeFuTRbu4sQT1/HFsuCoZNmppUlfluvKCrdL4QjB
G1TnzklbxWHsfuyX8TAJy7Ug4nPGRqGJrwh1uoamH3fCJQH0TAb9pTlLFVxVpXnNZvoFTuw4IAYU
IqAcJiwjTr4kxxTeUAym6oFtNmE2unuJZfDcXelhXatJnWFj52Fuy3A+6D+2uA5a+6QRu1QxwpD1
G96zNvEzyB7dWzfSl9UmmYLdlY5f7MlTNV+TUbmNwuiKpzClTKUSFczN7xsWuQ0uQLvadn6m/I1h
zDirRXmJ5N9aXLKVwUCnY+IQ4O9O3/PCxsJIg4msqCbGmCy0GLdyp6dEtYhOAzjBRr/g4W6ip8VA
5SQY2jmWJZuOILmMElagHP+4Oj/nMrpFovq5pFz+Kmm6QnzSqfvYcduKKNzN/lpyxpbGS1Y3Uhaj
0xpznrC5irbfcfunEhEuUBGao8WKGC9Y5qQzrWhKQ/EeLaujYVTos89O5Dolry+GFtEZ5BVlEo79
392uJhcmfA+MyqnjRCbq7OkkpyKub5XZWNff7LuDtJaDInuS4xnGqxkYM4J2/R//JyPmsescFdrD
BkOzR1euMsrpGPmKVemvhPBoIn5CTfT7gbcEFMqGs90Uj7r8E5+JiwNvVQmWhh0GjfgG3vva+U7B
MI8/IkaM2zLTm5m3ywWrkREdBnihloua+cdMpz1wHTTA5CRy2Kiq2sGJJEYlXAQbK1eDNF+ZtEOR
fRoZYzE7GCoaHfvy/sbX5RfFe2ohLsM9H1uTs3HqdfKfGKQB315yZPGxwrjQEMYOZAVzjaZIZaGi
CnuAd2u4auyj8yMldbqYze/yF8rUhSlg8QFNNd3zLTTXH9/NVf+w2Mb1WnaS/sCkI5GAnyUmvA8K
57kay4tM4G3834dBGPoWDPiC87IISUAnkGsIzbnbw6pDERVGqh9RHK0yQ/z5IyfYnHiFq07wMWKd
ZKnP7RPmByIEnFAoxipKuVv1M+FwTsK2+Oy77JzpSmhC0hPJqJ5R75bpEKyR5csfG/q0Gc6CDvUM
rcfvxOLGfbVwMcxm5DK4LFXrTIrOs84Vz+FJbVMqvbeZBoaOyi+L64olmQ3XUuXnVpjOsyqfxc06
b59pADJr7oabZLTPGgTtsH20WvWBpglHAN4oZKU5kplWmG99ahyExrhoIHV6snUS4xDNgHyMxGFk
CV0C5y1rPUTkhJCdC65fHF1widAByPi6NGyBhbxHazOA0n9jZ+aOOwzU4vODE7Ce7VTPbRwv132q
EI9lsOP+F9lb5L89eLGkR8OW+V0Olu8RI0/INTHUpRrobhcOsXKm6S417FmnzjRvLPMfhpY/ddIS
o2R5E1sylCEYiWSoizIQKct6ix0FZqk1sgCAwZAojVdJiafCkRyGyVUMAe+dZxGMoO/gdcHpUTb1
/Nh0Z0dhQ6Ogjn+Hlsx0YiG28u8IHHkggxsS7Sz7C94nHTIu5YV+ZOJCWc0kpFLOlSxc9OI7pYlD
avefsExO9IPZ4ksno6hP8KARFzJuyPivmcLQreo+YIYnz0HtnSkTbHVdUbzz2wHOdsLGJPirKzXI
3wgpG0aarS9+Y3+14vm5dvKTFfgzE0jAMKAkIPvNzR89KVUTZGipn2/Y8U7WiPnDsm4JGoU0NCtq
7ZrzdEEwMzZnsreaGjEgqbrbOULzb7TjfSofhVl47QrenDvNi5aY+KrSjx5s3zemItnLiO29ii6J
aya/JM4/pXR7bI3xADCMAvE5b/pTasVnZlRPpq4WniZJ0RiHO4Pf4ikkT4ABrrNUVNX2SZIxKLKX
1tlKRkjGBZMi/itj30Y2zmWGSSAkKpxQw9cMVH/tOdYUD2zPpV28TQDlX1den6+eyggpDxTGiuVj
y28YVzeoCjWb+gRVJJijxqTb455Zu3DWMDzHK8lnEFHa/Vvv33oVlYn4h1kkhanhG8tO6XhK22ar
I9ak1uU+df9hsixIry43JyuwKfG+6KgYwbhLBQNCZiTrRiAUEul5xELFsxTN/qyfiWE/plB9yWtg
jyTrZ4t8bBh2/cUQ36nF4OGi2HMn6V0dL9pz5U+o/kSC/6/Y5otUqNDmCzuXyMVkcGf1B9dqNyD4
JIJpcL9kL1KtU0R8Id2ZLax45gx/GzI3k16DOF1y5aiNzQnU74xmiVDpHBnY4SAq8XU0xksZe5No
nGHKioYMKvFnx8/FCjiK80Pypxe+ckogDs5nJLhDU56U1DpUNWUQbtEDogN3LjaSHpjQclzAVj3K
90yDMaORK9pD5DA+ioHTwCSNh7LQFCS++o9mri+ImMNhABVYfFOUXFDvZWjoR0xT0tpR9EA97EkM
5O0p/UzCwkgY7XiK4u2uLUKwzO9doiFShmjeV3fF0HCtkxzV/Jpg4aw2cUhH8d5ZJwQHB4vsHwjJ
0wFWh36MXRxQNeshV2RTw0L9aBD4+jc6p7RoI1HH6BgXTbFjTrEN/GGB369unUKEAWW8YZ+3LQmB
Lvma+Hy510HbrIE+g6j4QTK7kjT3DKMvVqpkEgKV2Iri96rzktcmUiqQTgq8BUW7rPpdEWB+HjZT
eApVg8H3KmLdwlGnbCTFOCZu9l6GU91mwSiYbKLht3rLSqZCHTHfOfQI5UZSNQnuYReK1p694SLT
edKOzMpRFKGXil3QCHD90AqoEvdiek4RV6c0uzBR+l4geLY99L9mEqmSJQ6VeeakEMLy1zZuXgHd
6CALHwbluN4R1vaHS33glykVpy2a/A6Ngr7Ak9Kwqgiv3IjeycpIYNlMwOWk+XtrR3fNVxdvHRdR
y6JnKX/03LGKVIbxoXirxjnMboa3DcIlraUb0cZjVV+UFEc/9hi1QMM2+TE9Y5ta+JoPvlnua+OZ
ggaG58vK45tlZDe2f30xBaA1A+jXh8TkKZiuaVpfByEiEGjFjfp7IiKXvL5TSUhZApJhS9RLmqLT
SY41XSQIPpbi43sCg0/pxAsGYBpAhD1m3+Ezgmk4Fye0WJwZzXgdFciGpuCBHsSRmBqN1y69p87s
a3J03DFyfKLuwWUaihcpLMKh4MiW6U9I9O2VDUuynjGz8slYvXAkP5FSGOHg2bLEs6xN50m7jEvh
r8Tdp+pV4HiJ8j+yWQSNhgb4fWWFjBZpoQWKES5OJUCZM7Hvahxk8z/gVIhUsvoiiuulvcj5Va6f
PUi7P8tWBW3RBy08El5WvCpC+QMpqFtNMWfvIynHc4nA4J8Orw+lhYqc/pDTIy0fUogw9nuSAT8y
cFQDcPVlXr+v9DeIdIGDGkjJNE643gynRGMOdNSRzUZVcVVb46pAN1hryV7j9TZoyq2y3IGdcslO
mXAtDmt726tRpuEZs0k6KmcQF67SQ0HSeA3ZONPrGw0tbxCOS6ZbS9hQKWhTd2jR+NQGK1Q+YvwO
bCJIXlx8C/9OMztG1p5EBmlUQqhhZOtcrSYzBCp4qtFGd1tB+phnFAi4gMoFMpI3kvq+kpyRoR2W
Of5A0cS+yRS0hx4JZh2TV7JoNBHYuqvJJzrh3wbFTVXY7y5+1+CDlVL25oY3LW7aMzVEid9cCOs9
TEVPlwF1iRyU/rZa/LfR0+Q5ZPxeDwh6oWOuoi0J4G7wn7BORs6NOSP1ZUyi4ytf+S7kT6rOULGq
j8IkQmYuPnjC3jtWMV18H1XrbWi0p3Ea4vqeESWRmBX3U+cn42Wc8QwJlZNzmsnD4JYstFg3HHle
vakk8cIWMRMv6yv+nWELk99Hu4T9bR3RiZYx2jLOZmtgB8rZbHE2F2LGyXZI4WeaNB2dwSj+q9mT
jvE3y7vHmYYkR5wfJMKlV1KW6FiDyiRM6Hb2BFesHEt3wf0eaBiTBQz7YEk/DSH6qCvz3cr/KHnu
DBMgOz4fGeTVUIB+N32rqn0Fn8ez09drqvhqUaC7+NYqgB7oDlorFMqBZp7FuIEi5VogFpHXFAXf
cY1HO1Jap//bZwqqYMqIpXF1/M4A9PJtIHoLPSmWkRh5tQJIYQjbKD7LnIz5eQItbzCIsHTmc4Vm
c6+rEBBVfDyCJKKQEF3rXpIYvVWKm6iHbiI7MaAicBUcUiMOHbE5WYB88I8hD9JrhK+NHpYl9oAL
ivxA0Pi3XRwuahQwRLdYVOsU7j3jrQhvhRXVgTKzajH4RDtcSUhuAcROfMXlp4Kx4icjgEMb0uNu
sMRW0dOpRNrYcC0MWlx/6jWPwiRZg6p84lVmMsC+nx2+hmuDHs/gHaJrItER1sL6hNA8N15qjieN
1QU3oq4SNVJ/rdVHN2WMCR4Vm932B/oBqvvDvqG0pw4euxjIPGI6Jc43irIDWzO7xyGNqJ1kDeQx
OB1ZmfJ8AAcoF0RsZKpIDL0uA269+ohCcn8sZXcPy/gQJkhYUEvlv/GHZWDIc8THjFSOfcl0yrrk
HOHsMHV8snN1HJPBWxzWlBseB0mWPTgm3ii5MvFxgje02aUf+qtyk8nSCWV3cgB/QGpzRat01pJu
oMTmkQaZ9oWJHVEn3C/LIxkVdgY+eDY1oLatzu9mRveY+buzcBMFMLSxcEc2exfr4T6dRQlUqa6y
NiI6nk+eoZA7MpDMHhLy21x8V0i0p8QC052Z34VgXNrKus3agUW/rb0lqL/IgSLU+9fWsvpcyVt7
o4o4Lhlns00qcPprzLExsJiVx/d1X7lLIB6tA69mSor6Rcvrq1CQdR8TP5atjzVqHqPnqaUBJPVh
NaOPFXNbAL478NfQ+NsV97SSrcxHZuAQ/HP3q12/ZFW+6Zv5ISKxS8lYKnSPpEp/M2z6tz2eE+/c
exJPQT19dAxCpbvYfO5YH4lH5ygvm53RHlK8ppJtGgKlYmK3KZlLzH2zxPteDzhGp5Q/I13e1+JR
i9VNYgVPHoGfaEaYd5/6vNg09GBMnEfEXpvI5QPRmJ7ZsXacLvryhUjGA2tDi7a7pyoIdBBDYmAJ
mCaUfTsW73HXYamwSM2IDS4ottl9AyzOftT5JY2OWo+TD5ImPdHQngcZ17nMtGf5Npr5zhD6Yen3
QTXwXgpk2O6r79yVZnBc/FKmAgonVjwFCy5E8wLD30j0TRIYluaTT+prCChibgNTHjzLitw6OjIB
YaKOADYuQGRKr0nBnS6A8GfOpTHn6gW0TNM+da/Oghm5YxfqVRXMSukn1jMyJ3dj1c5EDl/EwHEw
n6SkCYQYGjE20Wr6WfY4tVkQizIWCjH1U46DKTuprI5LXUL73uIGI/QlezD0IpSVRb7VAc2qpGO+
0+nKy6r6whK7FoPuthou/N2GUn2AVXhU6hX/FKDRr4SPV0EjjCj/qKXyZfxPGCuYsKMU41x0/Xmz
jJPKwW0QNIcKyYrGYGSR1w4spdaH6mGLibFjnngISnSg8l0N4S4OHPo1JAL46ymuQQZJ7WyScVC4
JdWlmK3HLf+iqMWVnjCXzZlWAqjUCrhMLDPFC8m/F8OqLh2K24XqKym2c8xTwpne7fBS45A1MnGD
G3pUpP9wtjNeGeXa3zjivOhz6KgoJgq9pL8Oy3Cr+h6tzt+VdEwTd3p2tTjopBoql8QiLp+vS9Pe
YtM3b6ifVZVHPo9BNTMKSN/1ZglK1kKpbJIQK191TEdm/AXYMVW7IGKEoF3aEnN/r3mThtJiiYOS
Iuxj4DNb76Y1UkBunnLRX7IvZSDL2trtZsFdO7imJu6iByExALzVzjiNX0r9meoEy5S7MOLQShu5
pZXbx3bGmHIbIMhIr1Shw2tB9czh2I3XTUtvLTtkSZduP4nHmWkSdCHxo11YUL3GsnZock6zQTbm
icAJHn1MQ0gOiVbfNpTcOKKVzqmq4dwTaE5sI4Ha8KttlDolUQvQycDdTEzX48HG40+qI7hRoE7m
16avAPGncI9IsxDoGdPvaE+OZSAVT0hGAJlAbgYUoOPQFYiFZpReDraE/SW+q4CTiuTSGxJhAZCK
4h/IQmfcHRaGme5jI8dI6bmPkJRvlNGoV0zYbZXwKPKK1qN4laTfNsN5LDRXpk9uNCb+USg20X+h
giP+rQn/1i7HZ8KDttMu8KC3IMWfgI6ChXkGPHc/BTikkkzF6MaYJLuG3zWjQm0whiT1p2zuo+CR
N49Q4X2rMp0ktfeaIvYhwLa3Wb+ZaNpvSYtTqcKwxyTQ+KTJwH9U2AKEto14UchuMmtxq4tfQAeH
gfMXEDRUQYSxEPfpKeliyNnyW6jXO/VhZp9s8o1Zgunr0/dgaG69npl726pFLAkq9FGjR27sWKPI
LTBEf4wakbAIbghlYzbGRCLiJ27tGPkbfloMAwNA4JyIRNIWcEKr1KD9Fh0yCKfNe5NYPqLKhxXX
DCztVKG8kMon95U4sVzKidgElQbj3cS7onuTFGpaEvKA7ZHaTNYKP7Ll8d+813jK5440h0rnmSoq
7PE0pbAFiRAZcGPWz4nIYYkTr52/o7E6pwPlkxXEqNhQEWABVkG+7X6x+hjBqkW7aJS6p7ax16Mj
KD2jNVGZoFxk47ArirJbu6j+kCj+kiJWLke/3k7o+k9m/oC9CS9wxn/STUG+qhx2dgvDD3w3LkVI
FFBHOx3uAdaV0mQgVk9XZcSYSRGWRaFJ0FEnaKGkXhitHvN+veQAEZpbtf9NtYOQUMql/BD3jsFa
nn50mFgXIkusZTgxJkzpGMbMRpKg3Cxbvo/y20ocDl+2j+Nojv5CVqUQToWR00MkLPS+jMQcoFkW
H1ITnbRfU2+wsTuk6MiFXxm7F4N+pFYoZAvoQb+oLLctRlox0s5RMqHNEX4VaUNUMx+HSN6P0gQt
Q5Cm9MspAdHzc0vR4y4DM9HqANYFE5Vq4hS5V4cMeVRejJcGlo0VJRfOp7M1AozJYnDYPfWzwdTs
IQQD5JaN7aoEbW6s2ER1HwualbGNL03BkG9Ywg5iEWl9lfayEPkb1g8r+dEDeQA/FtGYz1npoEzP
vAEpXiQt6EJtUaUv/6qqz806aiBhasqj2ZdstX9MwByh6hisEXJIZcRKyENN1UgQ710BYhuJ91XZ
W2+A87QtsguKp4/mz3jpPkiiM8vUj2PW2C0IRmAK/d9J8ggB1nZ5O57kmfNFd7OEgTP8DbP3C2UK
xSIChfFa4z9jrh0TJvR4xf/H0nktN45lS/SLEAFvXgmCMCToZapfEFKVBO89vv4uTtyH7uiYmq4u
kTBn78xcOZIVF0ygzveqVLnvUjf/5BFCxyuyFkYZOwGL1sJTeOH0hhfxUWJEidkOwMnCpEfia+Wp
tIojP5A/TiR9u/e4X+lXeyMHKU7RESJSDxjDwUWTXMSYmIdfxTvj3Tw4q9k4TTs56VxcKi0K8Qvg
6EmveBj3y0usw5EmIshU4rCrs72+iRfXQgKm2Z4rrKDe2eT+6qnq5azJhUbnWZn+t00CKT/yFdbL
XQNEgZpb9anHJuZx0gTUTRP/WAtei6033tvdmrX36fnySerxfp4lR+CBmWK8TS15bzBoQsxyFnFy
pof6HiutNz1zYGc10JteCUurPz2nZ4zsslE4mOWU1gEKGrc/tcpSTy3cfFY4qBfeHAoKoxdd9BNg
hjL9McvuoDFoTfV4yhLppA3qKXuYDFojCU24nZwH4U7l9tBvJAAoha5Gd/iWzPmwSCVxlcTVV86A
fwQrI/I4HwVT5w9MuFURfPMZifBBfMLn63RoteRQC38HtfQL8W2tLQc46C5GI5vE50xAbBf/GJLB
HwV/4Mw9TmlUQTsRiT3wk876p5tpKeSZwvSFJ4DnIODU21xFrjCu3tBkvs7bDGBb6qsLTWhkQRJE
Bi3p3B3liS3G1/EWb9VdzKUw2S7RhbN7fZVKZ5ne6Lm6KFSWqpTn8drg3fIhJwaqawGGGfjtpp1B
RmNIJFMSYzcLDBzzzfZBFCeJ1ucZmliCU0zvwlFkkkGhx7yf0a+bLPNhJq0TJ8cYvmNu/JiHNwGy
iwQeoXhZq18OdYGCa9K/0TKe53nmXrnF/5BnYu2aoKiJlzXfruWcXZ11jxvLGwt4QLsVxqPeTddW
h6JrcANNr7Ue+XnZkbmqX+GThbYBRDNCnRwY2gaz+XI8VyN9EetF2Aw2gcm57YBKVOB3teqYggc1
kIIrGqKU1ClNZd+BnSKO0timlxsJzHBSdFp/SqmKkZdyn8/LuZqHSz8RdIICLXrYgpezNgx78Foq
QqiCI2Yp2W3DIetIXLb3ot92esufUFsdodYcMLNFw2tMNGHVXmphC2T164VAHniljoSKujlcl8jv
lzx4ZVTN+DwZ8bl4W3dSQwm8zqzS+fOKGIeWurfnD5Ymb3ICdZ95BpeDLM4BbpaE6K6SRnClcNfv
5qNuiuckRrzFLUIfTDpXjJsi6UEjTKKfXEzckVaTBaHKeO0+3mqaRwcKszoFoBGMQiY+bUMSTs2D
UJAj5taVEYFSE0C+J2+hWLqLRf8A/H7m80Gie7AAqkcypWNtl1XXCQqAgn8hYUNPXn6RJIp3kT/K
ldw5HZI4OixTcxuM+nn0RyY1N39v6oiiR08Qmd/NYBrk1tgkHwX/9FiPzVp/AJ9OHJq4/SZdPZlC
TGp82VwmlFvtOtU6qdEcglG+ocUwcBPhxmWbmPKZHHGh7E3J4ggUkGa761p7T4aYnchwy03pGk36
JTXoDsA9a9J4ylOEu1yaeBNMnEnJOAgEJImcml89e+mS2reY7UFMmngrGO+WB0WK9P7tBZLv8bn/
VYcUPB/Gh7U/p71xbmn26055EegNlkHOu8JYeiLnXYDFrNRWGoIwt7ZUOCvb+dUxSD9QQFK0/poO
SV0RgucB9TA12EKkvNqYzCJ4yUVadmbx0Ip/EqxN8BPWjwaZYyjfwU0RHYHmH7krLXSaXPvyiw9M
/5nldGhkadHu6/JJVdclYdwx8vzW4RJant2avWmyhhf5LwjVNyvbWdO8B1bwGWOzGg3gWW3yoU0R
7CSqEia//G7NPxU/hyirrlYJbm/d1IwHO9lKBud5Xg543W5C0tyatKDCSrtGIOWiewwzXcFU3FRU
2Kfq5VVPVFGEBLagyXFgCpZX5Qj/3b/qzglhPfFPcnxs6ZnM78p0V3R+PkeWcP3s9XxyBeiMVg2D
tIuweHPDJv0enwEMS1fHjrr9mCr8cznyKcoNYjk7IlO7I42CgiMb9D9RhpGZB+rCXfMxYCBdRFY5
VAyXDHfyc2EhKquDI4RsJXfNqIcjKXIzpIVNKMaLqCqQ1IxLJBmXBd+FYL0UpBevMrnIVKKSEqjp
OKC/bxEv89LuDNPGb3mPWoTbSrmO0bcBmxfzy4zbwOyng6jD+8f6O+bbra0VGpelG9ORJBMjfpeI
+QLjx1zJGTlxo08jbsIEr0JOSCJd8yN9teZdBY4DFQjrgbWBncTgoWbWq2VB4SjQrcV5y+aQGV0B
rdlYkycD465RWymSxstW4+lUt9Gby8aLMDd1JktFSmvF/7VRVWSJF7wiX1v7EzMpDkQzKd2jKjBr
Qh5dbUfs8pUa4+uHKVxglR0o8WnwNlJoMCXNgaIGQz+n43gdOU8tjhJnvlDpPhlMGT4QHX+RSbHU
0L71cvHOUOKsMt3IEkqHXWITo6KD2gBqGAw+/gVPbe5gTO4kyrLTwaV5AENKhFNZeaMg12oUd/1I
L69HWMNqsoAFRKyAHfHs1LTEdNi5fFZXjkl+qbrpM7gVkK/6GZeFahkouRe1DmWa0RTED2X1ckU/
Sn3O7E9ozawJkWTyI8G7rtEIS3/dISlgsvxmuJAzXMhTxqBizddi5cjV6vTD1f4YC17xW87c7bHl
Sv2pZVs7NitUGxNJiGOX3TDbKiwel+1SFQCQiQxOBmmmFLVhBk4bzzxB9sy8uvye4AcSLDnULSEc
4Bovq4BtH/DVrqhMvA/5ZZZwuRxUoDaWLkABNg7ryFq/rf9svGju+UwyW72bj7oDTytxHqmcCdQe
HYpgBfmNklORBzXH9D5K3hmKmYiOudbd5Wn4bHTxc60Ff8qm/cDAHuHHN9sisHQCLpbiy90EF2E9
qzKsoOpqtoJjwLejZpghGPGtFzwjlnyjAcqYyqdl0zAR6YS9JVWHZFC68RzbpMItOizGtKY78wNM
KgdFC5zBazF86oxzScNJC/0+4h088WXiKCkUNWhK9g5RwSNFA/LzZsnHWZW4irkklz9Sjs35YXae
AbEk6YpzI/VniTMLhnhCFDy8Bx7eL5S0iKqAU16mSXQrGY11NZwEPEpVZkMZ0BuYzF9qXL1tRfss
Cd4bs8JefrnpgnFR1OKMgYTUgn6q99Lb1AFvyl458H6fNS/UZ9W3JxWld6g+Zg45FCQ0o2X39JMj
evtJD2uvbI9x2p3oZ8EuIYT2rGNZonJF2Y55rR9NPT5VRXPKo+aY8CSn+yul50p9WECmmEt2Ipml
uqFVZKk+55SFupKSmaaPPNHp3JhOdKKDZrYmf1hp7F5FGzT/I1ltY0XbSJTTXNPiDbBwraJr9xI0
aJuQ8bOuIkf8rH5LLeVNgh5jT/l8ndlWcvtVLHfRMCZcU9LCrb2f7hmBo61n9UlQoBZ5MqdMadxt
Oih5aix0Ynccv0A1gF8KeUArBEHJgW6Y1TTMajGm5YpnmaYudiWHjag4NV5lPT4mNOJJXxt/l2Vr
b0XEaLdur/JoYJfwhg+4QZUkza0JRlAf2helo1gOFbAucF8Jixcs/ZdsmsmHSDuVN0XSCARwl3cq
UfDKXF7cqnn7K7GFrKZX+0ftFqOCzIdvSnwk0fRYuTwgp5r6Bg/X9CrlhrvUEYvGzuCa9vAhF0zy
EXYLSJktrc/inCIXdhDz1MeUhkWRhpUa6P1Eb1V5lJibY41NlMes46j0F8X5uq9gniQltAPIIzM+
wL/aD1ZxfDl2qX6XTeUo9fc0ICP1xKHyFOJAe8hZrpZUe1AgeMiCetveRaH9yAgnidojG/Emm6+O
j80tII/wXsa/R1vqIWJxWQE09kRG5CbMpfuETN/QorVgy0c4bdu3sqLnW0H+yNfzJivnCU7QGruD
CvXipo1UJrV/LXUKI0NgU1Cf02I9GxkTihb0hh7EKnJgKQcmUBOUSsxfZbCTNnohi+9EtlzfOP8k
lPaaNMr3Rk+nhQAdSWVNPpFlq4f9dv9ZBb7Gj5RwtHTri/haRNxt3E/rRX4OiFh1frB6lU7ylCKA
1pkCiP6+nhK3CVmSHaN4OdJqRXIn83jj876k9Lo3IFgo5DchVC+grKrfShOv+mP+Gw8kqW/oPycr
nBEdSPQFqvwro0811ugnZ+Lh3RY27y4C8C5CIHvEI4GlsuD73fW8G4vnfGh+pYWI7klxW5X1+H/8
9zsjfagS+nXzKKbRnhe8VO9T0FvxkZcxnhOJVMX4Bgz5a6lwGargyDDpm+TwZdwFpKit16qCq8Vc
3Cnlc5IaNg0HvQa6K41ubeIsdyMLKSVRvS1pfGKpgB/iIPniBEeuQA5AMQSbjfCQLNf2tKwlea36
lD+5yNcYQuA1kvHbQH5UycZFJoP1bw/NQ+qzk7xi/Jloa6m2QD+Y7E82HI8pOx+uQLdTlIO8V0jT
Lx4KgjvciMXkLUY4gGH0ISKrC9PBjOmPBZuGR5vOKkzq+Iy4LDJnc6zfWq6O0CRYeBQMn5QxYQ3f
rXsVMdkw+SFYz86QIkZO7ljiOUPlOC1bqnwoNpkY1jIOIGOtOgU6rUqz3LKya5P3Ak+h6qgtJg1F
dfCVYNr8+sPGvYGLw6c120nJY3kDcEq3WIsQXTeJ1+qyq0O9l9RbZKoH4LPacpiA0iur4VTQBNkA
HUak4Jp5kuaSmskpaB9z2z03VXpD5BDp24b6SAlPk6CNeg17x5Uds9cWiK3mKSbnuHo8Z2L8oyZr
L4Po0ZyLh8LrkK4jEnJGIMmjLVOIxagT8IfkQW0ey32v0ZdGy+bQdgek0L3JE0eSwnLjrAyjBYIi
DHlzHYN4JCu+YpZgO4M73ZJoYf+X9ph3wWz08hVajVd4Mv1pETpWr3SI2C3jJRidUO9uikDhX26c
ahPgFIfaAXqgoYBytSvpslI/ceY3xNhsM4gGJqTktArYrqAoxm6j7ylU9AsnrhScG9JR5ok/yF0Y
kb1dKNeJGwsbzEX2oDicpWa5tAM5X/gdGW+fBIMlhUAqTVSSSa01nCXeBis+AY4hbECVYGFxLH4M
szfTCwgMFWyLsk58q6ObAzUWGLtk3n+NirdjmKBsc+jo6Z76wVWyF6bnMFIVNAKxNJyG23akuqXr
eN20NAh6Bk1S+b66rRUkaTriOp6j5O92tKVoUNdQvIeckxYsvoqZ2ph5GO+31XxI1vImSh2YXTgc
QvTRvBtp56L5u61FrQZ/9afa50X52HEclNIPixkxo624fppMAzeajAOhhhQ0cT4hrAQdB0uAcGFn
su+aKHTS6ypnYTOhGgM12fXieDaz+Gwsfdgm8klypPeR+0d/JXHx9SbpraNEcVtYzK38SObP1ECY
K68D3hQ0sxpF5/9FibIh6e/oHyypiEk5FTiDLcVjgstJTr3VepN+ta4/zmRMGy41pcU3jn2hP0TF
dOp085gr1VFUlmD2IUlTKTgGEm9nEq4Uurc+dG67zGR2PfmBz9FWxfKME/hVcQj92la9qf5uL4GI
EUmTTFet9CsmjYgzGhwx4m2PmlhLAQmMLmJMVAvhqpuMmDG4zALOi//TWh01QTlqJVhPCxhwk1t+
4uhdGfbmDKw6cmrGtMqKz4JPScacBDy61F49JZJ80pRHLipwN9T91E17o4cWAPsO63BFPP0kGJwd
VgT+X3XHkgasHI6RiHQvayhK0yPwAfPq/p2CuV0OLjsrk36Ejv/PbpqJEMWJKyLTLZgCSbQkxLgq
Q3E7ggXxU9/JyXQlQnHN45cNs/e12LrCyEW93/YsdH9zHFV0HdFhidkG90GA2M8baV+vJaW8xFw4
ylol6N1rAhizWo7TWBCe16Aw8B6fT4QMFFhyAovsCQCfUGcv4sOROVQ4ZJh/nJOl4cqh1tpYYn/L
G18XQEYNM5t1vk1r4XN4SwV05RfRz7asKRSGnvaNjKincTJ++zVyY5UGZObDMikwtdqnWgGZit52
/kOL+ajrAeIClPJwRlRQpTZshCQ0AqvhYp/ns0nEdSVOvmVpyNTfEUyPdG9gNJrF1h5wYMoYkRan
N2TvBVVmp49NdftveHf6NPXtarOlVLr+oWMlvc8jFhj8lvuyz4+s2YOGKEaHNVnabIjzEPRGsiPl
Pxgh2IkYclOFWN6AGzDfG1rtxMoOf1tB/NWm1LPoSc9eZ0qjcXKzpU64BnVYbZJfDYqve7iulDcl
S/g7x8rcqIL4LwUcAvWRgymSasLKtiBL49vhoIdk/WfgMutPw43A4WWsbkibUqCJROoayrzK7ioU
A2jsHbfOZ9pHZEF/8CrGzb0w+of44rZDJDrLlOoKtRVIH5aMqFLKXuqsLVPweNFzlf13HnTmTpo2
t480VyJ8RorcLXAGSoSpSBp5srFyCOOHe0H8Ns2eKKrUvDmlPAQgb7tjR2UkZ2JJE8yeke1An6iu
CsZ0Iy/a4C8iRyObwGNh03T/SCEcD6lXx5XNoeGwJipRS7sD7hwRpCNNtMt1gHKyY3AuJ8AG5DfF
/cNCgQ9tnLyGNIRBD2Zr8FKm1ihrkfbNFPou8NCEoAQfJUuHmDYICnlrPk9ow6s80NK4GwrT7Ube
JNHqN9YQVAfAZDTQvQ24wQEav9zlQBlSfM8yvIkdxkTQx0pYdBO5jtaOe9W22BFTh7HXdXKQG9nz
jQwl2UlwIT2SuV/fRzHCiwYCSNyx8fWaqwYcCnd4BAF+QjTYSh9dQ2qg7n69psZLDkogDr+NQznf
J5/MDwwZPo8EZKM06Q6xYk997bnpOufSH2+UDP8F3NYG83mENZMf06Oir0D3MWxkJc1bvBgvKvjm
BaJUT3oBWc0IJcrYF1OHRzWighxXCBOQg3MujxFzi6qyxovpUKF6OkXOJXXrNgr73R3+strT+xxw
VeLFO0V6gQVRiPksSvVPVFHgAYFkplrXgNOyQRH7/BQoO4y/lKS7xmZ8w9bBKwW7EKbyJZADAMPv
Yh6/9e/CJbmuhUWUkTQvrpPiwTYQeAfRgnRXV4nfLYg5tDiTSYkXunqHxVlG61QPvIjNNy0eWMhJ
9wJ84bjiealsfTC8ZHr1Rdhji1LTAn/Dvi1j347nfQ8IdMMoXBE+wfMlCPNxHcvTJ63J1MuAjDWw
xIjijK2CJ34KsDnZF+b3akJiq0DWFjdyllcoStpo00JdFY+e4irFqO4GCzxC9eoq4TfpvYhLqI5Y
MuHdTz3VliLzZNW0RK8Uy2AXaTgNMM7n8GaM/M/GRA8e+TSHw7TdpyJ6TFbxRhkuIRCAxgeMuA2o
UiwpZOI0JqvxKq36TYOiyF231l71qBVs06iQUbX4rfbRdYS3MfNYq+SPL5Ubpqj7LBjRsrTyp6Ty
dbzM0XXxjMaJeobJZLojs93LN82yrkh6t6aEY1cfDeCvZbF9FE9Snw0PZb1n/ysvVPhhKidchIZ9
FvLpGm8KGG9szVvlZfDlOpVGhoJyZ5NDZ276CiA5qq6d2arfS1N+LyoplKaWAtj4o/2agVd07lpg
ShbPAFn3JfvMjeIIeIkPMwiLerta1GfEKw6UXD5r0RIqWYGjBW9u312Vtb8c6nuHRjwVJ3VgriFz
X/MsLglYqQSsugrEXJO5gNHj6GRM/UHz9HYXwwkcHnJJFOc/H3vZTVzKx8H6XsT6wYmYwdqoLda0
hKRwXQzwWmQQTTW8ljWFjim2GEZ7uC32dnwWXXk1BnLRCSaOurx2U3SZjiVeOWwKGDnZMOsJtpIt
aE3O7hSwap3KKbj0ae3yNHIZ5MpdijKqNhB9yjLWvXKOzJiTEUU+hL/HlDObHnucNXqrZm7WfDJT
3wbzcVvAo/3TPayXRYTTEZb1Y+8aHwo6qBUjH5ssvhBBgaeBROHrompP/zG8S0kxlwx+OqLaREyo
F9lyryGjWyVMOUwkravjeU2pnt2MOcwiJUw5UkucnUEWhl0j0lPThKMVh6yjhOqcv5XG8oF9NJTb
irh0871CtBsS/SZf3U1rDnFYstVIn4Mk3IdjCq0h3vlkz8BAxZm6X8b0PnyX7tRj3hhMdzIlUt9A
1EmYwngzxYZxQMABvcvqIRyWf0S/ZwEIqlO+RdLEQ2mHGyVmgRwrXP+rP+PN1uAt/8QsoIaPaVJB
eyd7JZrwj0Z3XdTvxPTOI4g7TgxbmwamAYZ4nf0Is7JmkruhHunlbhUoy3v1J8+uPg0eLBe3amSY
8/u4Wb2OXg+VuF5s2BoNLa/PP8NCPMYQEiLjNGvnbtBvqpTfgb7ho2gwoSR6OE81wK/CL0NixNhY
EqBMOQbgLMXFai3ecKQyD/9K7UHFcKTItu5xpL2Zym6ZSOiApVGk2Y2eYqQ699EQHFiRtJNlwvgu
d8NHJ1gfhZJ+CuNVXPCgCb17EO4tuJqcz8xnt1WX50T5ykYoqM0Z8nCYgeBqcw/2GuyOhcYZ0t76
Sf9XtnR8manH8meXlUYoL9OJhXcZ5weBdgihfuXybaoZD/WniR4Yy6gSJAX0JnKd7TZI8Q3D5hU7
Vhp1z8rkuAZMG3yjSge4Ix1ZdeODCeIuojSmuhTmjrDWujjbrrYRrejGWxO6HAhkWJFhL9/SsaXD
K3VauyIcWC9gBVGjvtMA+8q2y29q/hebJL+qp5/5Yksfc1Q/DWt7gh3fVzU0r7h7Wi+AaXRpMMWU
0LTQhq27PwHBukMfEEV3OjYRJ9SjNkp+pjV+QnnuFOMjttExuyq+8J+QpO8BYY3ERL/QuIGqFuSE
LMgtnLZt3751xXp70ZXj+kbz6E3ErVqQ+Nj6Yz4jYdW04c4Xow7M9RMr2YQ9azdgnS9FLVSIvsn4
0HNCtgVlaqYWYBFKAMvswRzQAZ/jTRKoimrVk65Op6hJT6LR0iSjP4Hz8UzYajzkGF+xbja7NpXp
3LQ7r43/Wcaz78yLOXZnnaY78pD9gpGj/g8V1OlF1oAvM0KVJpj4Utw4tpaYwSI2p0QhC4ynXpYH
RyQaKO1W7IGAY9w42WNmoaaKYvX3lY3aIq0woUQcziv35j4DD8OVDFWxYzmAmS7Zgk4gFhPPQTt0
gWaUeCP3KJY5tQw4EDi5hJE+XVQMLkB6/CXgFGB/UEED6IhBqacebhl0V7bAJ/a2ocHv2onQi3Eu
4WWsk2Lf4nCIMJ68RhTimd37sAAw+l1aZtRsdTIUJMarui8fT7/NCTTlUCD7K2RRB2GODheW6GjL
jw0OBc8cQPoHblWKKrYd62ib7NeuwzqC9fb8+mKmpbqUMvpEXp6ndAi7467EYTN4pEj7i3aPMc5a
9n1a4tNWZ0cXDi4lAGaFhGGwOCIAJYryzrCvUV4dN7dFrgNXDw5Pc9qZk4BBZgVAQKkLB6pw7FH+
LdCE6a50N2apqb6U1nYRD+tBIfGPBXA1j0rxiLxmgrGoJ/5Q/shE5MqiC2rdCmROgrkvrpTSjNdO
YuX/HRXSXamEQ7NwwDMWWB48NTf58hMn26mFQa/id0FC7wgqzTxuOOjwZlLy1CNlmAsgKloup4EX
B24VDmbRhggp7+C/VguNjRkNejkS+ldNRe50F4344XA/fCXnpcxO49admpY0O31FkoqvwtHi9tkg
FhNgTk0BM/wM5kl9qHL11OC/N+tuwnLaD8JN39owamnW2RjzLhwhpjHzQViSQc19k7+APoqf26DA
hVE9KSgQcl5NiJSy57BiGgwpaSViTZQ5HP9tZ/Wu5yRvV+HW4CGTab7cwEQqzXrRbItyMoZoQPwF
DOaVxT+Vn+SmeIHo3eKJzaudmUjafjArGqSZiTrw7oy9XL8MV6jnrCUhImHVkG2he+9AupBtuPC9
nLPWOMXteBRyXHOsjdlgO71mhP3DPHb0AM4JLayoZ2zBBqqRKYwXO6y9eXnDbVpLy6mg1ThJHEIT
/MS9WMG1Hjh5cj0xIqO4n+eTNKJ1oj0Ud6VD7tqoZaA2TaEeIftYsopf3wKcQ9Mx701KH/KmvtT6
em1z47YoECpHbvrPU7sqBBfT48i9Rrdmgh9B/BRKy87O6iWJS7fWR3eONldcZBeCJFATDtU6+CEB
/FBPYQ5UO/JGrAx0EVs23ul+HwNCqmQaxXDNdHBt055Kjia72satZwOfW/rR4kopa1jqHdlLepKL
sPQbGk81/ne17d5ME8MTsBtZkWzzc3JqBv3yCecE0iChK2/dt7n0zGT1YUrqXSztbB4vo5xds6Fh
dW2LVkWnuq13jPtQH7hIWOGy3OUxN/KY+8j5sRSk0F30EPnTTbVElE6nDgCbBQ5EUiDdvRevZlqF
5aTeVeutU+cTuwhW2x77J16j4B25KlKuCgmEa7siFqWEadufridd1FrnGtS44fUS/vD/V3gV/iXV
0NlOuTL/3kQxaCb9xw5FPSQQw9WhCPpZps6X8Ky1eshrHqXAjJL3gVmN64x0k2OCLQYzkPL7xpZy
qZ9VTCiyFk8zBcsdByeNX7DBZ6WhMA8nSkhJhjOhcywgPPpq11HcJZXIynMIGAsPSIYn6bGtFB0V
jWKwbsAI2+bU0SES9KiTaGb0uRCp9GzjvcI+AMzEYuiZHBGKsmGsTqFajjb+Vy6JzWMOsaLgzcw6
ZeEop796U8UaEfQdgZDKv/HAyRf7ccYUqQVkso8yanlhNKeBQ8qiJ6EAWFiksN3wqq+TRAbo8zTT
p6AhoUfWztwVU0Y4I3shbhONmG2TBnFL9+cg+/nrzEejwrodjBJleFo84deYNPbjeCZZ6PTXEWmB
xBPeRAH6V6c1vK1ceZfRcJWu9IZ1GeYVBS97bEPO5flsIBe0wSpwFE4TJ98zCl3rcgQ5qN/0Nb1r
ZEca0InDUFz7XPRykOoylh2Wpj2lalicfDUtoOHyEXtf9qgIRN1p5+SBIQFGKg9Z7aSox33Dy4xu
i16x9nO62A1dJi5noq09j5/NL/80tOE6ZOdhI/LAi2KzxVV2N/1zjExHxhTPqy2c2YsW2HhhFZ6G
SjzVaXHaHPkw1hmts8tAGP3F/c3uZwIabPnnFCrofO/xI1phwptYv8g8WaIP3sPoPerodj0dYHgp
gPPOEKwB5nLrIOM/p0BT2G0iuZrGW8NikS/QowBhm8pTXxwqyfJLytL0leAy3MQdQfbj1L/8VCtW
m/1QOmsN1bCEaaUteJd1Xy/SYFPKQNKaF9s0EG7yshwM+aYCgoHpzw3IinQuxzBWsnD4SnrzkGFq
7H3n1QbdoDgahoWDHuLlvwkcS3tBdsFsYySTXzUwSlXodn9LbiaCRHVYoAXBmkm4TyCJHiOZ2Nhu
ppFPxG+ckmCN/6jdchRoJMnnIjC1wQ/KP9woqFLcPUMGHGCnLNKtsNRdhrfBaOfQmLczfVSN7qcv
MoowHjEybAUkWuiJkHhK8ZoX7S1mlBtZB3uesKpHYFdI/TvxW7fQC6VvjQ1OTFybYbPdESGLtsjT
6xxFoYbu16Hc2lJZ/RGA3I8cm7L9r1lYgXW1ohdIRArqdQhgEGsaOsnmGsTgANBZn6qpf2rcuONs
V0wQTQLxk5Opxck04qqAKUKL93XheT2X90XYdRAU8pxB24/xx4PNPYA9yuymrn0rM6hq3nBMBBNq
rtos+967TVPsGlcFsxk1CviSzWcq+ANMgZrBl5zE3w1YevsqX/58LYWIla2do2KOt/TsBLQEQ67M
v2D8Uc7VRy2TvwP5UdrlsIaxEYcpWlTeUAUW4ZnAQgh/fdG1Y9IMAVGp4xAMcD0kV0c4Y8k1kN/Y
N1AczUnaE+gQpta5/li6diUUcBHN9yhiwUDpn54cQO+Ze02hvmlmPphRTMf3jd96iHeqn84sog32
S8JONsAiJ5Y9t56RN4eRMYnj/stqfShbCBZR60qF5GbvO1YYmC/DbWVy4WqRwIqkcENwAcusqlbQ
TUNOF4I5eWYseqlOvQkHEMYUzBrHtWg8khO/M8sw+WZV4UgfbS2dRJQr45XoRzA7veqz+ALbem8k
HIHUNZyy9jzM5lnfmouRbiBF1EvGRocnrxgu5GXqNYjj34UQeMuQ3YeR2BEmYhArhWMGa7DXbaPa
7ls83RcveVjqBdsxl+Et8rt4vA3zu87XOnw0WKsbrNUGRQj6+inn3zDCnE0YroO+XphVRjDuUcdq
sueBXQPiUv93Ro5nO9/kg67pIPHtVAMqrO+r8Q20wr9iubx8JkeldoSv6bsm+z2o1CA35jmbhrM6
a2HNwYokmKaCwPinxrT0kYhTxtcKPd0N/QjN0R/V6DhvFprPvFfjhQhW9jEaYPt1xB11X02kF0vr
ICQSWZneY6HDuZI/pK57pUJRGcbunmUEL6XZHE+I6vuUDq4O61WSJy7ysQtX2IV2Syy5drEt1zUy
7PBpaDqmTI5WS7t/vQNyujnNAuepADmno1B5S6mLBLY+ShXLHDLK/Q3yO9GiGgQ2+7ApGN6hOr6i
NbSdMR82203OBfZy2fUVZBCa30IqINHQ4sVV2YmXNltDOuDPAglKbTqrRjjULD6mlchPdlwTklA/
LBr4irYFi8lZBmdXlK86z56wi0qgV2B/DJJxQvgEnIH7VgEon/8xGjpjzP+MuT6uW/0wkua56Lan
0/gjRTh6D+R6p95ZcsXBh9obw37kt4wp6JgT65CarKBNpFSIDVtgYupNHPNjMQAE5LU7w7pNFk/r
MUzEnEBrrxUGT2FFJeEXXsljkopPskCKM+ZKwvpTHmC4CAoK2HQ6nPREDZO6BswrnVWQXwbPGN18
4rqYsjdj0p8jntr+oWvzYwQ5nGgV0cf98H80nedu3FjbbK+IANNm+NtkN5udk1qy/xCy5WHOmVf/
Lb44BxgNjAkOLXKHeqpWqc9MqPwSkLWnap+mJPJ6f4pwRA/InTIUY66o+ai6dSQOACX0RfIKwsgB
SM8uiHwZVeedWo65cdFg9kIjoid7TTVCLdA2gS6czi0J1qGZDuGBZQGn2M763f0KNFij/4Wj7c3m
U5sXV2UJTCJ4cTUNdMFI41h1EoQV+60dS0fJfvO+7axxcEupu1s8hkhtxWQ/aODhskumhVQzyldF
Ygv/VQ+ToN/+LHm+CZK71GdXedbO5CAUPfaScdjNXlY6rqZyiJDVTxS0lvaTNunOi77CLDfhHJ6Q
JrctkAIUHC7ozGLzdt87gVPxn5g/sVHt5CDe5aa21XpqwjnXG2TiTOGq9eC2OHL0c5L1l4Isk8Ky
V4yam43dkynSw6iMnVjDFXu6IsDSIQ8QBJ2opmcsnSIKAKbaL+vp6F+GWZQalpzE0rSp0XeVfw3U
RYOZr8iY/4bOMJSUtOnHlLJOozS2oY4+hN8+ht0C3obsmJ59MGeHDvgd/SZU5pshOi+JuoVEHZKo
J6vjYUnX5HNxEDGJGYmADrF0k+mAK2jgQ7A0iX3OwdaYTgMU9xBtFow1z7jdwp2HNkvV+S8Kb83P
wggOCiXNMXSVVN0Tge8Mp+hm3v8NUEtMLS6NXKHZXSoIljVYNJ0QAl2K9+pcWpv0mtxhZl0GrO0d
hMwPRol+0zd+LAY/+t1mwOdbZ/40bMTwRPZpL2x6NxuMdwGC9GCAoDfhg8zckRj0SBL0ECJGs1sF
Mg+Xw8neu2B4o5hndrNHZuzGE/ZdTvyQP5i0pQXhswPrDaPimR+nv8rYLSDwx9rEKC3giNSwTJDO
CJhsTbTfrEYOadko/2wAFDK1qm6uspAHuedoH6LDDR+tUU5G/LZvKA99AMV9pGKYBQmM91FlQbL4
zpW4e8+LIniip6eR3dOwZjacvuinZqhxtqJfhsXLG6ZPWa0f0Ec/8wEUvOHkQ7AHUrzvj+1nQB1P
rjgo4iSfBji57KNBvFfzDd+pAEeDUAcItcCvq+Rov3AU60r2xlXZZSPgSeutS/N1yimtbG/l0nux
XtJEdZ8ZdCRcRBhMl220+1W854xWT9KwWqa91K90HZTUzJikQxI7FQRE86RVF3NgIjoF8JK5Rabg
JPTOG+ElpwrLIbUe/WsihY2JbCaleUNanYrb0ktIBdpZlZpT/yNTMUNyguvSmTmvmxKpKuhBS+Z+
q1AmRH3pVj8yXB07y89/ON4G4jpmkLWpG9eWc1KRjwFiF7W2X+Ou18l4D3L9mDXplrX6JYDKFpxR
ENrxoNu6X/6VvqeOQuUc4qUjP9kQTinFz8PKcTA4oH/c7Kk8z/Z0gdj4thLVXwhd0FhD+cnDuIaF
ip8OF/esfixz916c8BVTg2ejEQToA72e7Ls3fpvSiO91bWF8xAIWOWG9+Eap+nlh+a10yCprh3PV
TyvLZwf21zrMYPPJfMAfC4pSv5NvgoxhXp44y2WSL1TSu3p+kCtuV6fJkTiGWOVdUqUPMaUf6pdW
hp8na0OVyC0D8JCFEe4R81b7RgSCGiO/GgUvJbJ5tPQ1fCDjsxeRcaWvwVEKzOvsSYMgntha+5JS
l7KFUCMvL0TbqadvY8CwLamu2r/0Tvb0V7To+zSxYBoYfqjZh57bBX+nmUSC9JN1J1T1E+ULYjiX
lfW/JkWDJsWY3W7STjrjs7hHEEru1ab6lnEv81HB+ruZwLECrbxOFpBLe0KGOLRp5sOSh+HVHepf
NRX3BT64YW28sIpdx84dwPFDTvLGCeN/BrGsXQg051BtY+hll7TSzzqIHOOYxPVe6Sa+A685tk7C
Euexny4EgK4KWbIWlhVspSLV/NxCNNDfJHaG2XjZrfFOtf5dL6yVrRPmDEWJSOELd4DkfRVgJJNu
uQDayyr9Zqohs9D42c8/JSjY2F0NcWvVjgn3ni97IJ/TKIeYNdniwqL2xYH6AKIqIQCMVWmJ0hNb
exLQ0Vv4eUl0uU2O9SeNF+TAzPjdyxuzJ8CoRWg42IyXk5DpA9LU49QhCkGXgPSjrWxEoGchO9HI
GdFSfULjnCEoGOf1d+zXOPzc3aX+rfyS+389rVnVIoHJpFAy77faD6e0g3BdpSp9yxEG2MOQ7luw
DO1/vTCBRMF1qMYNGJy8irfDRBklGKwaHmYb86ZDRAgA6VZ3a+YsiajG7Ko1SQ9L/T2hhNeQW+Ac
wdZ2k49wV/bAYQYdr/27RjKtaPsFC0NMKpaYodrnfu53NLtuLHU8MynkbS+wZj2w9wbjdt6lp6nR
WJ26M842CnmuA36TmRdTIRuypN1N3pWnOPSwzV5Tg7OGqX2Wfg5tXKDoJUN0y2eG+oa4dlXH8s5G
TgpvbouL1CdYSDcOp9o09on58XRGzHqby3c1ZbfOzq9cczgxd+GnGZhbG4v3aIyvWbIe2vuXFvLJ
U0qEtiHve/Q8qdlweOacuMfhRiU17h2YQ3r31Xyr9Ag0oKbyWngITF4i8H6JhA/OwAaJq9zeG0Xl
1D81ATWco0nPhk9LK/1DKeab9dUYKTie4RhXBFT6p40nvKgfyfZSkuVNia72ZP1LIXCxG8Km0Jo9
W6C3c0nLesPNQvXQoYtG1GoTI+WXG2s/S/eCyGZLryK3jFF+p/R4GlSj5rQw/wcYyIlf6ORjBMLb
iK+LNF2ryUamqTOi0W9uX5Z3kv8Os2BE9NZtsucGLq+d/hdkuDCqV1nFH/hdhv9w2OEyqX30cfte
NtBJgSzEYJqggWJCx2TTejF1CRaHwNbmyf6BxIVWNT8Vh/M7H+kqltbQ7LhRlrLYZ6UO7Evew1Pc
Mi7nc+f3XCWtb/JlbX6VpACt+oUIrmDmSDFzYDHhWT9sQwn3cflvJTUMb9uDbfEzowxjUd10hyzg
3U9C8nNoFsEtRl5teMYp6vHLSTsw2yhC/KhcPOeapHHpjBpxRemUW+NtBpcecsyTubBY07N8hxds
/x9xbn4YKGM53gKuefKw4FdgFf07KucaBSdPzJM8dCeO/MeU7FCGxYK2A5XSJ40VDxxQQ6mcAMVX
asiIRugZ/4LGuiFVPWz5r0EfOoi19/iPt6EFl0LwoAh6J0qybcExpJK7i7Ssdwm6I7WGmDhToKOG
VlBSs7yCw4cGQXCwGaFWn0VoHzzzYVMTPONf1yqf2oF9n/OgUNnZtRRrOB3sDyubPBu0R6pwzeBz
U1uNoMd0yMCrNgnZXTKljYTiadzGoL5r3QMPeFmk68zppsfvZcHJ7VRh9NEH2bNSq/vcZNfYCU51
5yIU3JJx2cIYqPYAkUCdVFQHyXQ8lJBXKGCJ4lMsJIbYnEFxstpmewM87oRAzmPKcHRuOWWw7HO2
HqoJ/Ea61Y26FQGm1NP0XzrLh4ACVlP9ldGfYmga+6iragQkB6c7LpO5Dz82GbcIOSPMmkE/M7EX
W6MfBz0iebsvy84HaOW3u/7v3NRk4iHxZe01y7Pb/86z51DUl2kJfWv6TDTUzZNp86B8kTgA+VFs
9bq4Gbr1kMP2kVguc9UX0uczD8vH1L5RaBkiKZNAOsXHN3q1ydm2vfZuMskgF3BtrWywnhQ911XS
XHFbu5LsKcVICl3e1SsSLcFXCrhHNz1aC72ZE4yI8d/fZiZ2yrW1SFa/qVWr5eg0RvK1Evm11MQl
ZWGk4PBMG3U2orzpDhoDkRsWiHnaj6OA+IN7pVS9SbR7ulISy8HIgUNcOloL0iOiTfG7cQrod7Ix
+wTOD5wvdtlwtWe6nLpzIOHXwBfUTPewyS8goYi/sJfL8aVZxDkVTO6UI9eSKlD9bDAhiV87BpYk
p1i9N9IpvBLSfDVZ9wJ46nWaemn/sMX2JVcVwT8YgN+1LfcYt8Vmq0qrB1bFKtucJ3MAqgnsYtt2
8SvTp1ds78YwpvNVfaFOQmxjpQWIvxUT5mpWWhNPYVQkXjOduxpDPnnp0cb43GL7k7W9joqJxVcr
rgt9aNIoUw9BivJzSBa68JB/mL2uZHJa7y+BwwNv410kscQNa/xZJpnNoPWmNvRkHDUEkhKS93NQ
MgMmD7exzeTOxkjx2EbpaX+SFr8jK1Kleyx/BI+OIL1CjUEJjptGdkSG3Ag3R8YFDK4rbPAvrMHf
FNTgzW4hG2qjE7LoBs9Ix1Q7hz7pSD14SFXxVK0/ZR0cJawnIB24qtYwL7VLFADRXiOQc89IktuS
qpxoyD5Lgs+bTQIIOBL3pFeHnsjvWiFcNX8brAsCLBYxQtLlGssvFR7VtrbEaZ7MY2doOAT+Gtk3
Ay4XR/9SPmyR3es0vU0Vlltw6vLNHk8DlNcMNklPiGiUjziigBcGkAmBeNL/sGK/ZfofTLDfaUZb
2k5ba7ORcAQYR4xUqdztmme1G/UYswvf/nGXq+ByQX/XtFujNngdSVuNviRrh43eG0iAS/3FUDI/
vmdP1ozOxPOVUAIxlrQSI1MbYDXsiiFr6j+GiiHj6KjZAIqtxBETgki62JKOUstYigzTOJq7sOx2
7MadXe9tFricNSXEIzCa9NN/VGRhLKwmibKXBs0PeLcLQyEwt++UdJfLzWpmYFjB7kMvUnMyO+2U
RgUBTGgx2zal6H7cWXn1hMBxavUYUugD18ypiWRmkcGJog/Gzw1GaIkvLHW+qtYI7rlPw0SC99ot
yXlJguEcFQDYrLkyHbqwQJtlHxoVnHhgUPlzTcDbY66EdIMYawHhzK2lOeYE2Qgk9+opwFvXkzG3
yFL1LqlPakL1L0bilWidhO1V6kMGZJCjsssQ9teQojCBQEguNemHo/BEWB3zkHMYWU8KBi+Q6C4h
MUm92UfUYI8MdJPqR7Ccx6+YlvsCILXJVzV+l4187Jh2GuupUEflEjQJ8BUMODg12H0gHVU4IfJ1
CO95q92rzMZaEN2mDOpONzgGJtZsJUfsY5LBgudE0MYn2p8Il+4grIOlzxuRYJxzh+UlKXuTmIg0
abRiYCww6aXTQfdAryVAvxuTX6bVH/m0yLILjAryRsIQKxcnVTJPQVniP7QAW2nnJQvo4gGflG10
A5AOnJAMTkhXZgwxjm2/fBjT8q7q+TCGtAyRPbByWoMrdM6+Yr6rUfKHUzeb9xxW9mxUfuXsw86J
Zqr7hPu0CP0NcoJNJoRvkfkWq66NG5N0p55IZ12g/oJy0QfwF0XkaZR7fSsS+Q9V9fRw8EYJIGXw
YedPlkonLjBlr63Q4lbRojIkPDvB4poZ6Tv4nDkZjp5dq2ElMzHDwhOxGpMm3Khjyxl+Sw1OKcMz
UYwnuobsZqaxI+GBUgljRXvaITDu+UqWH+zwOZKgKdDSon9ahOY87ZSPNJ68UOFJFABQeyiReY8H
fKag5J6wKqcFJUpHK6eyEnULF1arPHqtPhAwS0C4pW5mRyzZnGAIN8TauB8WiLhzsJ8kiXtx6sdA
IJgkh9epCBg36Jc6nwD6OxqejGH5XVTAVjr1wcqoSZRvhSEj4XusUXokkRe3bZ8CPb8dvlINamXc
7gGM7hUwptq2Yji9cDK0e+ORfFvEneW6vdbZeO3GxLeMv/mLO98lIVCwrOkZuPsBbIMc+zaMR4Vl
Ix+d1qQy05VPLf7tvKVbfAGfhY8UaJx94HDHe2h9Lo5EODstiEcSgYis3BnmfPv/Uw8GqQcLGBIz
89PsfhuUboWd5K9ZeYkDAKY2qITWDl/ktmT6MMjZBmfjgG826j3JBPYC6ICFQuYJoghggTex1DS6
htaObzTYnUJCsocqo9rUR4gjA0hV4QEBXm9GvtDItZSXZJl3gzHgiCPNRzewBIRDIW1hyudQ/2cY
pJ3zbh+YzT4rSDLjdLY9NbTBiVNpAXUzWp38KsCelj0TixJyVMMtrMLJH7IfUOVQU900MHbepiOH
A4AsI3XP+AwE+j4xh4k5ZqGVvtBBBKf+svxiH3aH2nKDhhJNTlW4mbYqPbQB+nkLCVyi7niJnLGE
ApWYHwVjTTpAPAPmiUDo5vYzW/ht7FUzI7uETRW9jiy9lB6iIT4KlZPRgGcl2wj4d1ikN6n4azbR
Y5y5SI4NdxzQdddG5QTWLb6gW27S6IuIE6egTtwej5W1sIfbPktKAeXPRJv/LJrswSKajOIazVg5
YJoInUoHQ/sclfIr7OYvbkWTpL7zF0yYa2w0WyI8IKAhkI4TMmrUHmFydUW814Z5b+E4MvDQ8duU
OT8vh0GlEJHilsHm2IzI1egaEhbMW832Mf9jPyK85kK5wIHL4QPlYXiv0ZgGFBTX3ERirr/tAxML
NeecsvHyOfYE5bpzxLasx7u1wvoAXEiMfp/9GmzEeV6Hjl5TQn01nAkc6oqNW2zblPg/OW4sG8p8
QPxhyFkjLLsBxKJ9SZnHR017llXgtHjgK1K2kHY3ZK+3iq5dslaBjCmcpGM2tTISkEJbqm26tdom
3lChRqcGwBj4+SJOgUcJSEYMfyaJGtzCkX/CluqhOr4gEJyQj8/SHF8Hpy4jDpPHWqKaSKdRiarl
bL37xewe8oBRuACX/6ZupWxmJ1ZOm8J2J1yiAp9XOF5mRgt4Fe79VxjOKFn0XGMtqkII05BiVX2r
UOWZ0azDIDfOeWtjiErBMwilZ1JGr5kwd2oYKzjXifriORcjjv/pXnTdrXpgQ3UJsm9SPuqs/emp
ClOiwDfTYNXiNrYGlL3dWCD7Z8kE0Q0a3/TL+TYm9KlplByN+tn8bTKVa1KUsR6mcpN4KcQ5XgRz
oJIjV/ZaQWHArJwMST4DVrQiGlUafnL5nivcOji1pA0DKaca28tCP1jMXiAUhNbilkuHRa8eovrR
EryFMJszRo+Yr/SvhT3dNqqDWmEeAtNQq3BAe+8X1DDM/o3H5+rl0EX4EMinU1k1w+cH0Z3/mCL0
tWREMdexva4HVJnpJmrJj0U2tTNiUrfBVvvoZ6bz2AcgiSgt5CTzM61pI5iOa7vG+KmV+deolV/Y
HzANO9MU3aixvcoAoJrqvzFqLm32UYwxUH8MmZhO1rgN5ruqpMA3hsfXH6AJ+dleBz5lFeE5qaUL
xWIXYPgSAoBtnYYcNghZDCssXC2CEiRBhFMjwEQwN12sFwxA+h4KSY5GKjuFhd3TYtlK0f7YF+wx
2ySEYuOIbWYt8K53Ce8TDbNbTq5WPzgNlCuZMgY8xdsWf1Xuiq46TdXAPBWSHtGb0uklEE+YgLSt
RBYhkkw+InS/MKYxxWmt2U/6wtXZaSPDPMwMSpdo3zHjHNC5upaccg76g9auRf9FJIJsOn3dBAb7
P7h9j8vWSoqPJB+fJm6SsJWvEU//wnX9FujOsmzsf7ibooTMkMEIhCNliVWrb7pjIXO5V/lv4tjN
0vIMM49emXrQ6Qeh2hy/NSzEreQXzF33Vnuc8axPd71tuBXGB+g3uCiEtK3GX10MsXDUnhqTGGYG
+pNRpTW+7fBfMnvjPvvHeXGj2Kh2FXCblJZ1wL0QlDajPnqzQkV3y7wD36ne3aBNOiqOEftlMqij
gYJLca1N/4OyjCFuCw5+ECrK9KQnymkAxU/oMxfQwiu3CH2yo3s9fVkEA2qIPxoHngacuOgNSEIQ
boJDHNW0ZZNoyEjATTbeBXaNBPGTKtfC07WQuBfFYoT4oGnRx0nKC+S/Oe6aEOQpdPKptbcg8DRu
HrLuSS/YnEIqtn1BIW+I9yr5UMcc1GjyFCHJcOikyDGYX5Zf9FL26uiZuOqn/qyNibN00qZTqcdD
ZUznbAe/Mo01XhpKPEtq3bk0FSnsVW+0cIJT5A1h4pRpXLJH/idpBbFvBqKpAZ7yqWtPAcSM8lut
wqOFI7eY7kvdkRnsrgCMFJn2RFjP06EHdjlTpjdnqYdqpYEcSmg6UeRhp4BytmMAXwxO/ZHvet79
l0Go++miGYDCzDYgTth4KpAqWDD74acxqBXCPBolcJsAjId/1uBPph8odisDHQ/wH73J3tPwUuK3
3bS0XGJO/DVWnyXiFwLYrlZC2Md0ryCsdeZqtz+ZY33JZ3hJ5YW7cDzPOxnQVqEDKdUr76yFLDz0
Yal3wTFBpRGQbaWh19c6mwWKDDz96SDa/jgSl0Zea4RL5c1A2XHJkO132Zfbii7WNCAKg+WucqAz
twzv24bIa3lb9L9m6OJR3Gg2Fv9GcqmmXYt+kvB7KEhwtWIzH7668QgIDvz2fDDu5sAupL5s408g
juF30fiKRIjFfsYLh6h5Y/XSQeqK42DROsUxrPCj+Sldm1UIbjZFuze1/xaSbyFQSkDlMw5ZWnGx
s/eFhSEl3iQ2GxzHGhVildB4slmaFhRpbEbYCYtap57ddOVkYRtkMK1tIbD4ZiUf2mk+GiH8oeZL
13c6ozgbhbVq14ke9MHW1/JgZYmdwoBeegzY0rWLAIs1J41ppa1W2+5LSdsrYkQDwi5eOAclrDjs
Gth9ZUNQgrOZWs5Q2rCt/pImpnlIo/3bPmsGEhI4lAT5mYs4EODV0EuseWK3lg8yHrpvmVjlSty3
brUU3sfcVTFh94nKRXMTG8lhNTwJkoASQDb5oPUMVHrh48Yza980BH7ahyQ0IDQ45kMaHTgVyES9
Qi6NLWcs+BmZ7VbaHx6TQ9/PB97VTS0oS9OjmzD7i0z4p70EMdnz8U+LsTNtil2lUCGtyBt8SJsu
pqaipxH5PvbU8jHNjiBYY6RSJ0aUdM8MoHUAWIcLjzKReBscDkc3J04+xVUQyppZNE96es+GwcM1
5Y1KRIku7AokjJlWEWpCc0KFNbbotjtMUudbyXnOg72qLSclv6qFhl0LK2KO17YDnWenQJIdORo9
GYclZY77sa1hJGzTBEQdSY7pllj6lmrXPUcnQACZVdMPuR6f273W0C015ozNJG8w/ZjHCPHd4CeT
BpU/Gpc3rNl+HFb+rMubGkRsF2CnmS9tD+EZoLpZJjcdhKqxcGyVuWsI4uXCB1vsG4bmpwxiYQT7
QvqW2X9yqDfTR0RUl96tI7i+csObygRPhQ6N7B2RLCJeEeMGaLh5URNk7rQTfZkUSVquAuwmJQBL
Y/S2I9KfjyvHaKO01D3d85GpXd+dSyW9CKFflGO+bQOY3HjRkvDdbq6/E4Y2Lc26RXjSNetgKjh9
m4Tzzi4Bhq0ka1UxVuJkq1MSk0OZ2Jl/4MQ6xXhLquYV5tOH9okllwKHK/z2TSgPmxzsmIqsZdro
swls7mDER6Ku3eYeFzuN1i19PEAJ31CwDcrqR8MESTSJtcQ29sJidiDZ5wmB0wix1OPTBYglw8GA
bk8Ou8jf7bMocahpTBPy8DCAYirRspcc3b5W3JVL3Mm0aAhxLiYCdYsFt2ZF/TWnTmvO6l7YRDXs
8NSqE30vxkk24vO86aYUZQ7GX5RvqdpxMupJ0vYWN6QiSYVaJUlQTKGq9mFEYrMS++3ZPmUwpMyS
HHP5TT2m18jqqW4dbfmKehdwcnQXabOr0m1X9b4oe18XrS9bFXIwq1D1wGjpdZMz851lfEkXd4Wm
Az1jtrzuX2cCqnc1+NddJUGd/0qW5hj95nK2XyYNP3TtFvFPjEFmTNQ9Ssc+yYe9niO9Qvei245R
uVOO416B82wQQeLIbd7ShlODueUhf2UiemLRpEOVKfcTe0dHn0ammMeGeOvdGnH0FJQY00PEyYXR
DHQbZrgUomwmI/Zi+uXjvlgxuNto6bYdNOicMI32zJtPTWvdEY5kvdCa3HrCArp+XEhmKiQz1ZXp
HB9LSJ3oK4nbtDLFyEyccUWmvNvRQX4IrfU44IdshCNyUeuVOFA4PW6njAS8xmFA/qWXmQN8hiXE
7DcUYI0dFGHa22ONDJalfVTEd1MBnzI2Pmjy8nR2dvPXNN6Lcd/oT6SWWoznHpy/wlKucamhSuF3
kG/clG+RPP64QtrINs+aoR4NpuRxx2lK3jA37qNmPwzUh1IiJtOiGrREivMGk6K51245e/cUNIc5
cQxsr1HOgcigepPaoiK+GXJyNd2AO15vabuRO17GHU8K4Iq2t8qg3gw/bUHEIuYJr0eadeZtRxNG
vBL02ewLrngyu4YaNhAxZyAJfBoWQ1EzvoeEPVKCZLo5HGzxNzToXuD2lpBQCoroEOuQtE3lzcb6
KUTyCavo3cp/WB3aGVv7fFCB/BYDAXy0c1tpSGuBcMLTVozqyWAZzsfV7psxyKXYoVx2WfwjYnw/
UgXlR9yMLL8lEVjkhqsDTveQfKeE1NeaB6P5VD+jsHotMlbCKvoYtewDQX2T8FPQ0sBYv9GIp9MK
JULZVxOHmUOXUNSoMgudfPiIPe59dBNGD1jcWe4alrucc2GuOjIrgMaq86wOswwrYmLryfjXA0K7
hNCe4spMcWWqnBmHGeI1Z9zmox5GePv6UQUMl1AaXZwHZiewcOKdrTeX0a4uUpdeKuZB7Olc1Qko
lvJKWePNd/pPq5Rx+lbnDG+2BJttyh8CQyFP6n3uCoIz1UW2XThf/UZjJ/gYhFPQeBH01Bz/SnqT
/Ppa5m15ZabsCSj54VJhf+LkVrYP4/xWbNSIpNyUo+HXWCpOdJ80X8Y5VkHRCqIA3HUtQm9h+2cp
8XMTdpN4n6TiVxKtt6ScnuQ1UwORvNjKACzb91eOdbTM6P6QuegQL5T+crODAFKZrCOMLKR9btmg
u1XUr5aqOKaoWLKtZL+4mNehOABH7HmX8px8WOJ1dJEv7mKR5uc+lrRuOmD1LC4GSpZpH9pD0O0m
adzPKvINQ7Mu2Mp57hYEWSD3mSyrpX2TWZx6lpUqcbN42GtUBYKr3VA/sGdMoWrWToiCk85RWJSt
C7zz1K6Ou4DjXESDzMyRLiNQyjGjlCXaLPNzEtMDs0/7bzrPKW4oZ25UdyYFtqrdhGVTWPZ71jQ4
SETwYtPjwu2N84MJjWs5UfhjttcwNrZLPVJyUGxNXO9D8aE3jk2Lp+AVVfKTaZDBK14Rh8j1R3jv
87U0Z4LbZ2OIgWupiZ5yCNVLLIoI2m38rcxQkKlDL9bgFw4releIj9g1uP+03E8VDRbMuRhii41x
pvcc4+uAfIdOhQOq0Y1jVswnFvhzWf/tFDw/HQNfFC6bsFeRDbvY2ECxU0PKGSDpYufqBTr2X/uq
m9kR5BK6HU15sEWchVrjXJn3rn4omchYfNl/00tTaffeBPc+Jf5vkLVFFD27qH1UeBtcgTuiwh0R
USVIgHkn24J6Iq5CtJQR4+8Lbxfridd3CLGdupu/52/YsJehI1+wb9XsJtXmcYm3PdDyMsObQ1F8
WKAZOumkHBu1OE2psY9JtJcz3mPV/mRo0AbwbQgUjtQxpJhHLeBT5OO3U84GzDRyHtoNgphDB8Yr
7y/0dafjf6F5EEnlmiCsTKpptW+aQGczdtSq5ZLa4VD4rYjWneFHh7j5dSMH1xB9qkv6M421p6r5
Y7UIQv1YLaJ2AhlLy67DCCJ8xm5C/7iZgIJJaW628mabfeCA5QJZVgq8lj0PqE+FlU94yVfj8Erx
8MVu4RQoC0NDkGSJSYUbw0P7JcFwe5QFPJbsrsLSktfQLPfkkU2di7ogpyLbFNVOP5SDbzpBNxsu
89w4pugYJOvefRc50bfG0EqhTc6AKEG8006WT7l+sdFnC+qM7LXg/Isjtiz9x7qy5gChaT0G617f
40hV79X4UREj6c1LNZiXRmgQ9NH+TfzojyD7LeMoXUAVmeXZbLMzUe1zuYAPaf1Z6okr8Fe5xWTm
tQzxFjTyh6Y2u0SIq51CGKSkJCV2U0btPQRR2x87MNXPYk1KOA9AwpvpM3qaCB4zxfY4WbAXxBuB
HdVS5P0m4rrhBAmsW8k3O91nUqSqPFVTxUV3Y/jVp0oLGv7mAmo3KQM3+/MvKpDLaeJM4MTn5T76
HDZgHDf/vKU2drh+GsbhY+wb9oMLrvVi5ucZL+1hufBX1Fsxjmc6LTmPcuGo7dEfYOH/gMj0bQf9
f8tuno1gbNbVJ9plFM93BMqUcafSObogxiyV1wOnD5Npr1hPnkIIn5NPwuHQuqX42/x304qc8KiC
JowrQErPaXWuca2bYrwNzq2CXVjsbcguJ8MNdgNNAErJ3fb/wXUVjowY3oprmAO+Pnlmx/zOpl2U
IQimoUDmQAGNHOkRd8qu34lznhGDQwTGPVdNXg924DN5ExHcNOKr1+GVNjy/1lPWt3VwDp7EzKiQ
DBpgFtApCVRLzCXfrcuVlWv+xI0HQmC+6ZHqA47tHoUFnOBNAumry6v0ioUWROaxiHzsbnhf0LdK
6yDbPAs5iQaHPhyyPEKWIEmnaPtp3/nFe4IUjcvkk2xiuoP2CGzAXZSDwn0+5eI1qASG7y09ivC+
c3N98Gi0HWLKmog3bMz7+rOMFROC7JksVymGnjPnJyRXzCnVDbEs5OwG5grGiG8ksG7s8B5F3T0B
O1Gnw71ZoCx8BdlunKfdohhnMxzPDXlPCIuxQl6udnqCyiaGufI242SuT7jUYMiPWwx6fJpKMh5k
t2dmQC/4fCppTBSOLKTrmGMOkZhQMNtqjmOpHYO45v4P3RmUHNcrZLtKO04lXnQZ/rZaH55D6NAx
465lQpVxqiG2U0J3tmaafVPI/Z4wmgsnlcgeTiY2j4SGT9TIR03QVersuybElzWy0Pd48WdsGIN4
0yz5URj6s1TNe2dBYlauqtuh0aq1oHwww4oEEphT04hOFKfTriJaAmeQc9wY0VX3t3HkRAMCkh+r
FndAGAIt4A+M8hbL06kMlVMrySfJ1cbXwqkwN+xPoOP/R9OZNbmJdVH2FxHBPLwKEAg0pnKw/ULY
WTbjZZ5/fS993R1R+VLlSmdKAu45e++1P/VJD4rE8syrgy4xvnd28Rwgkc6QSBnCiRlJR08mBDG9
un9fF11Ih6pD3x/bxj6qK/yh3UtbEmdJdZm+iTgmKGRFo/KBRZQDvUlsb3YX2i85CI8wPUrwStuU
A/dOAqCdnky+SLFKwg4ck5LDxblhEYj75qe+mG898uVnIQxqZ5H5+KosizAvgy0ZCDG4dVE/nJJz
/VLdWWMzVSZUwFAop8BqaMCj9Myp/8TnPPyQnpNfDQvAE42BAH0ot454i+uTp+NbhJ7UnnMaSDYX
c0xbXTprvnSfF3l8m/msAzsi3k/5g2t970dTtb8mHTkVwpifXscf+R5muY252Lm0mnJNe1q2rmzK
ic+on81BHNKexUeUQJEdgaBk3iY7Jyf9PRTUgZtD1J95lc2wUDNXZz+I1B+lYr/IEHcbRJ78gF04
oXy+QvOtXEzPR36XbGf9ZRws6N76tyihgn7yQK9x7SDSDGt2brnIBrk/9/JpXCnUwpu3Fyul2D7J
H6CG9rlEODWwvj92ItybXQYW7kN//tSWyVUyix0URQvOh8BxWfT2UcMm3gFRFfyvdmuc82XDeEsj
2eyRMK2q0KiiDO2h2zJfsGyUhBG3i6C46miOxO/rPhILBNqZxuGmjEug7RoqddFi3u9iFe62eNf+
0SQesooOpSUPexIdI0lxzYgwkWHUYJELzdTg7K7dZ3sOzLUPx/VmJTOmEMin1o6fPIPy14TcqDiC
nWT+1oa/Ve4e8O7ChLN3WbBCMEHcoyZ3KMkmX/orf6hwI1k6KqzAl2h3xql7P023UcVQnip4VgwP
bcNUOCtOby+PzK6lJ6EZvPlLKNGpk6c27nw2zkDu8yrguJD9KfvHJheXBqueWDr6znPPvA0MsKDp
ulcNsUuB0NY+yrPFey3NKQa+8dSq2ilTUuLxld9o/zZBTthlXopABC+/HXPF3k9Gspgu+KouDZAr
JUG8mSrwQh8WoDmJJ38Bxtv6t0pPPNiHSjduqqXdhmkAcJrdVLaqBiiqbCIW+HsnJ11CMtA1DyF1
R3wfJ27gGYwHlG1bh4UiPgtl/EwNrqbPVi2C2XgZezRvl8MajY0Y5LE2e7IzZAlgpGfgzjES1Kzs
BiOQyRcuvknRQ4PtDkahtH6wOIt1mTDApp7UM/h1P9NLPzNMb6G1yDEnb7o1r5IdRsYEIrSAX8G4
ZY2YNgiSZ+f+ZQE8763ucTKrI43UCL8d3pzjHOTmBM4H4XKXL7atX+dSuRkQoUosIZIgAos2XO9U
VTDcU0JjaiqweTrWDJ69OFYlDKQcVT54guYH65cjB9nC+MYhQHsoG6IYl2NT/BKqcm0LAqP4lvXs
sjZkqvd7RepqyTwlwiQN0ENvyJhtzwlqBXomC0EIERau1KUJoBbgPOF9l8XPJJEvHfvmfYunH6wJ
oI3Lz7Yhd2E6L3CItmjn3mbpv3hIGDbxvFaXvQEd8EWs79ECDR1vNVaDJV9uBetqhO1QK07j0vJq
ricKEEJUYkV1TlsHfclmXZNG8NhPrYF3oAcqTaR+U931X8t/QG1HhE2jpgU1wJPZYj8KPIOLPZGx
twIdaIGFGM7NxNqwKr+SCTEDGV/n3Z0R+6yegCuyJz21yRZLlGlxXBXjD9pr3wEu81OTDFpjff3i
OngWDsGDHLrtlIdF8w/7XJtcgYEcFXpwd7yKSM8Rw1RRhna7hVpKDNGYPCvFrNBXsdxJcVuhNaMI
1k+zSd+r57ujJrf61i+gMNkqKEsamuhshVmRhgwoeP5CCM6oCknur8PvllWxqSR0TisR3fOFie90
XLwJM6aE7Vc3pHDJ4V+217LpL2NVn+miOUgFNIv/OjbVlm+fLQNPCwsFVr3GowGmm2HI7IF33wM0
pGvK4wIxfF60a7twsbVBBWqonlWXbebRvsnZ/vCNpXrbG5xEvv6dtxwa8FWwSz4Vm+k1bLiwXZ6a
gUARy2oODYcKRxeVzmI4TRSA/UbL2sviJpskbF2ytuCZcq4scVgU/kUhDX5bf1m0r0ua6VnZ7rUQ
IRaL8gIkpxW0aIOhlUKKBTTrsSJbU1Z4tcd4/YtQc1TTD3nn3Ik7a1cgbkF7EkfQaDEkrBFrb/V4
5ja7C82KWhcNoB+QPZ/KaIbDlJGBgiJasccYTrWbPSqwneM6H7opB5aT32XZvG0TgNCNtvTsVo9D
6KT/4WC5YKnelouS7mc9X2K7G6OYcHnKUXM9fjb+5yrx6dog69MjKaQ06D1WpU6QWyY2X5CQ7XUA
1t6Qq9c/R8ZoyfI09v1q/jtZJc9Oq9MORhYxOzR3GHyjQQUIeXaqi0iHL1HWzUQTMDscxgaIHDp6
TtGBrUqICotbbCjXBA7rBAA6yHt/1UBp6eWFkyI9nStb4e73DoC1/lNXdwhzVDVM6p9JAv2MSiqH
ei8ur2o+Ch2m8uasGDIxq7MQWwuKG5jJOq5pr5uKuwPsaDS/mvf5E66yo5zZ210AY6u6QXEUtCx6
s7UlEpQCzMlpJFmTSK8cG17NJrL5JFts1utwZUnaYVqe9pgkUVwr/lsfd+YatoiotI/LhIatpQr/
FqSG190+fjvuhNiXsqRMIG+umHZIsifdepSAfTwp8HDPd+tXLu6yNl+HX9JXbcAHmHDKvLKsRKPp
y+UYrmL0OYG1jaV6jM1OiWWUrQKUPrnS5uN9KbfgOM9ugdorp0fd0KEeR9JmQDoDbEf9Cg0Lk6lH
yyjFHXGvLQOdwPjnIGPBycTUuDAFSenRAcU9rs1T+1MdBwnctGiu0zxfW0m+pr/MmcSE+iGT+FCT
OqBtLcg8Qnf7WcW1PE30oLEZXakAT+Oc1uDUNE7JOxiQto5Kl/09/YfbT+nNalhcUolrs/OQNuU4
KTPcrPyjtHguz+q54CrznUE5KYTpGgmKmeOPTRYBiXVH1FUI6YHj2uTqLCw0xZQclx7ASTDWV0xm
h51CllUefHstXZ49pUwrwpgfJaY31GhXnx6rWfrKFeLVbL7L0vKW/1VNi/ijq3XAgg3nsFDZ5mDY
y14Vx1LjUwQ5SvsFrgPDRE0TnQDw/ZNGDzGESgViJjxJmnobNTbhTdSgQ0h8ulnfa9qtL9NY/mld
U+y8TrfH84gOMROpcZtUPc6u7qkYs8LlPuX7adW3iATft8wBjJ4NGP7nv0MxnA3/NNGFnpzzC+6L
kQ/gHWkvwjL8R6NwV1WkkLB6UV73a6ZMp9Yn2oJpl+Uenin1mUvJqa3sKPvcbkkqQ2higwCVEg01
0DP2hrwT+w7Kh51DsVCsjJdcvfNbF4wSy0+Tqiuii2ZOOhN5HDQO9eDqs+u6I/t9mijc3D90QQca
s3zIQGaJPaDJVmi04EkeYHbDdsHSD+1wRH4gAXBYIB4KHN4yAEKbamL9XiCU5pBZK/wgGgQRx73r
QC87cId/dZuo9kbsn1RqP5E2/EGGAUO/QbA/m1TqWbCYmCGWYzq5UE/9mXGqFn65Np56+xoKiE/2
8ij25I2Be0j3hxGcOwNTBHN3drVvCar4YpcvUFWpo47J3amv25PEV8eqHoBo70mzhbltel/OUpBh
PoK+fK1Bzc9gPFpeu56aPkXjM0FZpsaMOUq+iWkytWqfylnJOddychW9eV8/6E5+mI54HxYCmPD8
SM1V6xmoYi2zXOd3qAfhI2WOvgMPziIeqCNiqvjhJpS0wXyzPiqyAlXGPEiGVf/qpNAAxVLJUA0V
zChLaT/Un8aYX+2GPnvuR4R5ZL2Psq8WgFtT2qFMf/C3zJqX3rjafiI12ueeBzFGCCjs4BN+deUQ
7KvEVbbBwDxYZsI6cKYOenvm6JHtaRacxxyYAWNoogOwopJT8D417Y7ixHeLyzWJWm45znXIZU9f
ZsjzUpyM+gX93mMDHGbA/ob6hviN6k191H4fvK98KN5Ayjwlljcp71LDu6TB3ipsMIeusVdvU1vf
4YebTv9W7dlbPrQQf1T6ziR/RkayAAWx8TippCg4uy0Y/VRWg8X+a7VxOlXp5YrAMhEmht2N83Hk
+IYD7q5k6q1ZnGtiFNdCri6ynZ0dEfWGGWiM5TxPSxwKqR3qloJfbOObA4aW3mfcVStpGJ5SCtlY
S7NvfArwcYxkSUY+IL05BgMBi52FNc9I7IG3kYYgKsvOSg6KhkFhieED5jPEX504bDY/cUo17VkU
ylkrsktHGa8M7BdkAOwoGHAKi19pxGQ5J4904ou/UJ2pQB1YmICHJ4Wk0useq3J+yWdIMNxpi+K6
yFWY05euv7XDHPx/4XNtxVHE68txjrqbVMFO118t4etjDFcIKkd2C/+XLhXkmwznv32ZMeUqlIGq
FyMTrsneoof7bEoX/CmIiDM1ykry5twSgqUJCObK3ZiL8qtU05tuaCeLkGdk0m19Yt9RTPabuUsf
NgTy36pdeeIz++vM6/uYiqd5NU6Gxd1PDUuxBxm8drFxfieeavKTyCTIsj8Wd1zldzE4wSQPQYl1
Wl2a40fjOTgAaPuOn+4MEEVLOGFz48b23mB75ylUsJPD4K6jWDeyE+90Ri3Vu0zZePqQGvmRY7jp
TdsVlYpsA09FAr2o3n9+SYoUFGasfq+uvYHTYZqHNKKWN0WMXr5YXkk/nPRwFjOQayNYAXzIjRGA
DiSKlfiv1eE8BJtUBiWMzuFKmW2fXjbKsCQOJNarBmBi00ppJflThZJpgQFuof+lZsO2HHl6UBJc
x3ICXdJyk+onpBwwrZz8CX16BjRxqQBvxoxpd4G8W0H3Y1panC4HLr6sjzQqybAYUV8hhgB8GpGJ
iaXSPAYW+9GZriOZhaTw2DJrx461Kdzh0SDj6yvEZUa6icizLkT6OZP3+MZtyA9cZHthHkoS8QNg
QuDamvjcducjq0Lzm8mRFVPq88iBaz/fZbW77PV/2eeaCJA8OFK7Gq+xfNNgLmReAnZqgGkDndVJ
R8SiNDaLLcpNiQzNy7PJqiV2fL0A+PYOdIeRccAgzND5pWeWr9Jp6xQLD+ucmw1O8eFf2lJbVNMh
qp0TOCRy6jlNF/YgffqMO30JZfmf8UClBq6EXbhtBI+68cRYhJrPAogeyIweSIl1tPZgLkfEcw7d
2CF7GWjXZCWyNrRn4ozMkCDpFnM45u/Y7t8EdyqHYS3bShLrzoPPyAMw9r0i4mDSzWIaV3rlXhR5
rWMXQ12OUwRFN+GX4/6FVczmeCK9gJl4y7lsxhNE4AgOxOQceo369u9OazGmLEGjof+xX074UQhy
hwPSWD8yKx9BFlqrFKl8p2aovxQ3zxdvFg4CAsgKy3yWsA6UT8D8xRQTfIiktIMQdGgJzaqeQSJl
luxY63gGz1Wc0RPgqZziWW84/b9kbDxZXj0gLaBaGqxYCzHBDh+WGpdqEs7Ui1UddamqAgY5ObGw
m4OxLx9amz+bXX83E/bPMICId44ka0iGUY2cciitALXKJP49bMApDh/b6X1CF3SbG57N31+gTwNy
LbhCDAaxPP1wOOcmi7iYX9ssLo3c34B5HVScOwMuwKpeHtVkP2CkiK2OlrWO2lREAn6Q40gniopd
WktW7Ul3F9lUCLPyoYQBzG3GSzY9mPhKVh0Wq8Y7dODYgSnIwknmJ8RSr69BBTrHoauIJq/mhVTx
RV5BEeD1E8LtO9oLe4QTip8m+u2MtbpWyklHd55QGYd0PL6yLuR5moQDKKiJhEIwAeyPNSsvcFgX
xSn90ZDJM2EN7x90ByzDfdyVN6do3zUD3c76R6dOOClVtNxbfUTAxeC6bpC/sbk0cLZeFvjipOio
pLuDR5gGYPLrw5/Oeu3T2Odgn+j7b1JOfDOMt6S6i3E8Xxk2W+Z5mkQ6fNvV28wWbN0AwhqAkos5
MDgDqexHy3BpgcbAhimKH8goLjXCvlE0YZksYbtNJCGHKNovjt1fmmX36C/x5E48SKK+oRDIGpA5
A3OeB/cbt4Ma44wiXlby6ekiTDhvSieeAp72UtxfbDmv7/MjDef4Z1FzU+PR+4WZP43H8J0YfyTB
3ZRMY0GAUOfmIxG2o+uLey3xP5T7E5x+PBpnikTPu/uKuzncweei/ciU8kOWnHe792qILX2qB/L2
OkccVlEfO1Y2E7XnFbvLgqQMjeE2fqElPa5Xckq5dRr0DC5xcdh/pdoezOtMgVp9Muo0clQ9UiGH
40KDMQsUatxfvBtZ1pEUnFOY/HBUzHGaFJGZd7RIkQBh2nGG8d7u5HC9sp7p8oQKbecDqAY6tYZO
LakSq4L/ckvh04IXECOUZfiv58hGn1wHV2sGplgwamMEgMbpcrVWlavkkXzYTgM+ftvCtE4avmZV
gTdGVuxrqbqdk193ECTKoVskt1B/FFitbexXmCIt69QtTlQwvQ9pcekAQjjhRo9ch928QAKaizTq
uIBlg+5icB5qolLA4krciq0b3YEiPTmN7sFMgIBLYc6aUjK5x46Fg1f9k/ZcPS+Wyd38UffWBxG7
+y6HULPeq7Z4cqJo5nOqyrEzqpGQoc14hIym/3IpO0+IUHzIIgejB7ypUOmqsMI6im3FVj0Hw5TR
5XHeK+eJ9iGW14DloNAQA5OJXDEHl8+8Uu+Z78KmfXWvU46dQO9ZPy1bu+qAVNHQpLy9pE5PE/s+
rfdMX67F/05+LWpu/noR3jRWDCMxNstGMRT91T4uVOCMGTVcmYRVrfKa+h33rLthNTV6JyzQHuxX
vXltcvek1iEmrnLWIf4WJNSZ/1MsfnR+XBSpvmRzeZn+aOCJzJap2XhrFeKe8nUygDyoNI5QYvCt
a/43D0E+J4AQvaGYon0Lv+dlw4kvwlQmLQh/ZFYi51elIpOns2ePQToRABGkzIHaMd4f4WCiVGLL
9kmxveV6/QYY+pH3LHddIte+zfNEbwEfCRnRSrv2h9/5pj0wv/ol4brhPweoDNFNcYNShYMU4LZy
m0ztVtGgW+md7zRsTNiyl3fxbnM4YF4ntFdj18gs0sj4IDJJRPpsnKY2P3XgzBWO5oOaHXO6iVBv
QeRRqEMMrW+h+IvYGAcfL4WNhssujV5y7FXJZvvz20pq0l7bIKoBEM9hv6ynipEcw2/r+O1UHrdt
D9GDCCDKJ43mKN2yDjC6o4Q6iwaqARL2QUfiIdHdumyy+B+QBuTkuMMIaMnesO2heH0ucLW9drZn
q9aID2zvtVq9G6Q2qeracRqyVUsjse6nmU9pzae0SptQKvVgtF8nDkrIlCMGVkWJJQsbKHS3btju
Ns5zQrF2744Nqe5meTha+da6HNBG8GZ/Ujb6m6kwn+NnKovApk0IWrsl89DVYRp07Lnbo0b3VbWQ
mIHDKkML2KfyOijuVFokSrVgwu7IUob+zP/kxJ11I9CbnRt9S1xgMkhIyzyQD9ChAGs+7Fq6w3M6
NfcXK6n5L2d2mnsIiMqtyWKbaZhySYZy8rbLPIMalDAXcRl09F/ROSVDV5h55SpeuRfGRKXJgJpb
zfSlFNta1tLb8CqLNFzx7jQtG7rypDP2FpDKCFlXGmv+8VvnESqfr20FZcKrqvxiHunwMrcw56ou
NIKyFrtBb34VMCnXSGOvNPHRlnwkjwoJW8V68fqmlrhlEJX2NrY4oCkmjd3W3UaLkRT6Zpbpog5W
XDEMEQTCYEkzaNw/krS7FOp8JWffdI+sHN+mFB4x8qqcJc/81l6MNX3LNfHGe0gr+WZALXurP+rJ
cKkMo7N3e5238stIIGWV/lpw/nWqiJv+RpERBe/RYmy3gk3z9LP5QvgpO+B06cS6gpYvyHystUy/
x8SIiO1qfHKB2zfmkQ4wxcI8ES0wTiepv2CKXxT1Igfwxts55rB5VLCaO1jM9ECVlkOp1J5FbgC3
aWzuJ0n8aew9ylY9qj/o2FsdP5fcmuhO8qgv3WB/bBgmTSrgdfJx6ZtoFHferWPimlhNDPuYJBhD
6VimypEgN+2Arkqq31o52Gd431BnXx31PR0Ru9NRBoV9dNh8DuCgWStMeMsrS2r8YfLBnSrwCpI9
4FFetWQF6xsz0lmY5rnumFmtP3XvddZBJmGX0j6LgvGzSoBldaS6eMn6Pa7JiwDNRx83hf7e7tYz
8ffZt+7YfyNBaYtlVdFos05wu3ii+8agk9cCmwypC73d4MfMCwLLJ0jq+5pe868VjVjGoah9KWD/
JSkQNv3zFul1Q4+M3I4FMKuRhXgVN5xttPpP71TnaXNi3dzjblIf48WopaA0gyxMf/bznwSI1MyG
Txs2qn60kLGihEch6XEr/0w2i5AC91cIB6RNdX79wjhnzXBpq8NXSrn5NMFpaG7yD4VzgaCOD2S2
m69q0EEu2TBTSgxkS9FSF9CFAiF3WCR+7jslHCit1XU5dom4kEu92Ldl7c8yAp9cSlgBaNQBfjCg
zW5Gwbr7Q2GsXtipW1FVtwxoSYRF3bNUnCQj/RgKfqOM4z9jjVTpATUjjOaiYWTytN//w58a3ksW
MJEFWE3+TxNwahszG6feVwbAS742cvlOe8zITSUNxJVyo2n+kH4bkgyLrz9NvRUYivVi3h8RdFks
14eMas6h5oZDPSfdv1ySFlVDiOG0epgczJ3L/tceprsxyI/SU8O2zp80PEoqiEG/btY3K8+fQvUV
Rgvp9NzAjE9tSaybrE9H6WuFPaCku4fepYqn2T/nJ332vnMPMaisDW6irzr4JylHvUNbJ6IFNQr1
SB+yr77rTxiBk6tsaxedWh0tmTgFd+QVjiG/KMiTxfxWtU99Mzx8BkbUIYwUkejI4LGB4ciNX1Zy
mHwPpTYcJahhe1Qws1pki63HylPsS5TGeXJYnyXyu1akH6+It3H/uZC4Tb+03LhLNCecrVI5AqfH
eABw6BUtlsWNWf6m5Bv2wO626+K2qQbMHbyGN4X3dxFu9o8TKo7L727nZSM50mHiEAJ7uGpGBdY9
Sd3i2ZeYrmfyQtie8AVw2GbrRgPLua/9PhmivOTYBnSct5pUa2rFtqbFbcmwCErOZECSUhHXwNnZ
BU5LT0GCyaOloiCZ/tS3WkAJs4qjxvFW404InYE4kFaOrtQ8iVv+6ug2McE6cLMUqQ+SzW/ptXQa
Co4gJMo8O2GJHmGD0TBHj+NxglXiGN2h5tSZd2WQs8GWmzYQfHHK4q2kTfjAXU9fq0/bJoC54Gwd
PsBQv2V/h5gFpPyOqg5dqeOkLF5gKa/6f9x8PJUaci6fPrQKu37MxT8DW5KMLWkMzpga+YcRlgFA
9RcIdg4J4dSZ7g0S+1z/3Zxbc2bUF5t2s3QpnjEh5h+pUt404lk9ZrAGCqHctYcihSLB+9yV+507
or+UiSvoY1fmeJko6m3VyKLftDQ+bXxVilpAq1zCprABUhwYr8XaIBLRHSJiltJuj80CgutpZ+SE
n9m2Iub3aOXJXxkeip5Hzf4+ypxR6DZc2y2oWylY9obpz9t1i7hFFRv5FjeUEcKnK5jn1GNryGFL
GxhCJGhrlNCWumYGHJCtZXEUJNZ/CM0zlJQ6QSwj+29j+lZh0QyIrTliK/Akz64kr3+0UAn0KZrl
iWothJSxg/xpxj1yJTecTj5JVRHVqxLhN2kn/YGXDKEeTp4on4k6PCVvSwA8Elelt+u0atOzlp23
LONKZd2kZk4k9N57VdKJzjppzr9eOkjAVuAjnuQM5oFRxqKy8FP2BIBslpPBiukPux8AHJq1E2q+
LNuv2NHCsyZ+dj6qG+ztOnCoNhjAbJnqHO5QHFRslSo5F67k9Lcygb4icWsxmE2YgeeQk192wrJG
OA24/BxBwYyMvYuNV/5bKSKFmh3rIDK3WOneaR9ZP4Xl+isbOpyYDfYl2d8wsNIxrOrzpaT3fqMc
Je/YZNkBLZt3p5hZyI33tenvW/UijHwoWLYajEO19CSy9IbLbeC+dsjhWTcksvLAJFpOrhBanUsR
GmXe1fvUUzmfH1cWYkAYufLUo3VTr8JMaD5SvXQZaVKM94pN4+j2OVFsUgdRYlbBVHnL5JwS587G
J9AHG2c7tk9sm9BLU6oqk58EBHAGfje5fuzyEue9E0sFSA3ts0iMDwo/kvFet1BtwSJZVg70TiO/
7cmm5dr+Y1qTgzf1+ycPI7h4bqlsJ1pfD63ZhqCzj+WTcDzGvrOVpg9dIuiUWHcDdqPiqqV0aUBq
zWVz7Tgkkxumda3iiKFhK4SGlZEIhL+vBZLNFlBYgVR4+XOHa5TxhWEhZEPusysU4uLMzjmjerhK
W3bnwQtHjOsxnWy/pJDRml+gLfgbdUmCMqWOi7PTYB5pepjrW5KvV0XRXFWQuC71s3OGfdmMDR2I
BE1exBk9yIlLKaSrviDogMUaqBRj1xsSi0qIRQlTCUTegqKBUr6xwScPZB0mjcax9zIXV6hynJSf
9WLF27xHUKbfC/Lpq7MG+lUqeuwu+MEl2pWY/EvI6LUZih5BHr7+zzqjPF1W/P0/7bQVuB2ASlNX
6jvJUSXR4FCM8VFhzR1qVk8TGpmbLNtRUIWbfy66FvQSgln4qh8m6IgOURDIpng1T7njyMdhh+m4
DVzABDVNEZS4qBbAQoWn0dTF0pk1uTvoxQMt51bJ7TWT5fNLrs3uC/sAcPzSpwVTJU3JtOz+shxm
3JmmFDik+/djKaGv8SoRYvYPBost1iC4rhGv33o2VjhTHFwpB03hJ1J821tTGET8Ad00zka7x7nW
RCMrPMLwzNqtM7sJaDB63XzInxwSXHM9/rWL/lJt7bnOkH5u8tK5FnWV6JSsriQtrP61WIZnb97c
V/BPpbHpXAPZsdFkScbL7sSOC7fqpRdEOThP4ahSLPlObWvxaSbbA24FGLSZl1xRfNwKryWYTw96
9pI1kc5HD+5zSpdT3ul+S4Mxh8GKHI591S6EU28AUfE5mnFT/8Qa8sx+sxJFkmV+TYLJc2TtKlmM
LuqhxvEHREpjm1xcX8UJHWc3Mslc/ANzFZ/6AUkXM1YJsnG22veWrSxauTg7tJWMuLDbF4vrX5J6
1p4QGyroHnTRE4auxUqbPEsyPgpeaHVb3qFNkkUi+DUb78oEIVmyn8nePne/ZrCrQOPnw6XvHOKZ
FObsrDgXlbWFOK6a5lu/MyuHc0CPomYex2m9lW3+0Kf9rZWsJ/m/x45bQFEYa8DJSl1U7zSwxTxL
J96xodePdgpEE0uckPGs+Nsy3+bGvgvkIo3oaLk1T/Z22+sT2bWBnhMCaiXYmguFGK6pt5dEay/L
F9xusSZguDJ60bOoIkuBKkOUzbHJYUvTGdpS3JzWUj47gdGxvKuinjtr0rCX2q7mKzwU9xUACBlT
MEg5DFbxAr6t6+0TbSQmM3auy5FDTsYI+2EMO1rkx5HGwCoN9p2c9PueUWlsOD4buMPaY7l2/7di
eP1bVFTfGis8Vsm5Wbfz/DtZMnJhfzTXwMupj9t1/w38ROuf/vg7Eft9J6JKkuq1/QXKvmESLzd0
N17+EcTqzJ7SYn9hJzzjiM1JrqqfxdLfYWL9xnELI7uXx88VKWnEbQFBHoZadRXAlOEvIw9GFkUt
VFxGOiUtCVwBjGvwO4EShbA5BsFZbzrOdf2ypjtpfuX8RkeAQUZb83JrjebH+Jn09X3rlAttLlp1
8JV5uPBHL42gzlCnwwCD6kRH+SqWSCoU4vNWuJ2m/1Z5OVZAQbFRwlmbf1U+odhkmM+rwwQ2ZJd2
2q+T8l1xpzLAkC32r15xOO+SlhqGo5qtRydRj6uO2fyv9bfMfrWR9qmRed7y8biBizNd7D1CL3yN
sPPQoUQ7u68lEgezj42rP+Eo3HMUVl7Gs4jPeY7kgg69OubJottb3u1wRZRZdZZfcOLNY8qinIPa
9lyU8eIo4014ct3F9BT/0seSMGB9mG1+nl97D9m8zugJ0SFDjdfxb5fqFxB3vPY8vAHT3J/a6rFS
Zo09YV9oPH+TjXOzmXFerZc9F7eWeIF2q4GkUczKfc7Nf7aAXl5pb5Z1qLMz62iDdTSiLY3MIF3V
F+7ZnXTdxxQPn6iReiCcErUA/9eob/w/o75iUgmruJj7jPTNFuvTlOx3CU9+J8CEv9BS4po6KYHs
zFXxJKmJfGWq+jdv+w9NpD94rL147/DFtljDe6Ku/4kevlv9SrBgG/wLEP91gKhekXEcIxfBg7ci
3wSx9ZTxZTSMUmT93GF9lqTQitf9YQn6lufmrrIvMAL62DcgYxMqfqNcWFWQn3ZbDATOaDC8HPG2
vDg6Jif9ivUfEwx+nIbXjOBExjqkcsVm3Uz7w+kn0GK6yrtsHoYfRBa5p6Mnzn31zsHww+ExwA26
hpTewBkdRhE6sJfnrfUk9WeJ83rm1HPt6IwhgDgMMTeLS00qjPsxBTzcKg4qqL5qMwNKhINOVYMU
8WKsgRLMNTgADkKAmPcp2ibMrBP4RbGEV2V0kDKB1mF1k9ZTtgw+ZjKDHV/BIAqaVCjXjd49Ki3u
BNehZcy+0+sPfc/ftjihSxxPb7hwXdC50A0/Nid7rAQolOKrM9LPgmypQIOt+l8lnJUazkoGZwU6
ynKgcxzISo5vyqZhR6XOglxoj0uBiKRy2rj/8HKL+JEQ87dJmNLjUrvpn4eGhSmhZeTQrsPdcco3
bJXGb6MRsfi2PhPpT0kusysEUfnqZOpZ5KRSlOnUKQ3TWT4U7BPy5Y57cGnJJNKf23W+ZVnPSRPv
rd38H47OY8ltJQuiX4QIeLMFSRCGnmwjbRAyT/AeBff1czgR05t5rkUCVddknnxZJvFpO0O2vDn9
0bWYbJMy8psMEyP9pTu1LBQdnKTFTvUZxD3ifGF5CG0GtnaLPXj1GXjcJmAjRZ57AwawZbGvnewm
V1vJzoiHT5bUYDgxI4gphnKj3lN/pf/N/qxfZ/61Qv3QUSOqLCNxnDKIOPQp7toKyX65+bqd+SO8
qoFwjL/xYZj+g6V3UGxUE7ciESwO1Egm/pT1MImrSnLxcaejFcARind/DzpxRuPWEpSkOdqe73VP
pbqXqdnw37FJ1bz6exjSixiBVc1wNj8V7NsD9u1vpncczf5W48W1Rp+RC0k84neC9oETxdTOhgMr
gm3q6JxoS7/aoTsWMqjW+EJ5emYte3KUJWJKl4i/U1HQEOZo59/mW81OQ60/6Pr8/jVQbSFfXW5T
KtPhOPsMoZ/aP0BCH6gl9wUYTBTXoXbtNPojp4lUgyCNmXQ/cBI9WyZFPwOsuaBTtHbt3pxaIk4J
Tra2U6akZxSWinKJzzk+lLqsb52j37ILDlfkHGk+X40/GfbTef5IzMJTiBzrEY+r//qaEveRvwhq
c6tfonTTLQVsbrjJQ9fmE6b7f6JooxHmKrLEHg5LHzLsCsF+UTOtrorxExzT8DUfvGEuPqGTZBKj
hfWE4/w+ZDvxOVYTji4JGACeL7Kv0x+kZRBy6cUtSTxkeLjzhF/Ephv08r/oyUqsXV0/H5eU0Gzo
mwawMpXDvDCJAqEKZFS9nLFSguFFeuQxF8DALY45idDKSuo8IEdNHny9VgnKAK0Qg58uo37t6XVJ
OtYFvi5865O8sy1smpjnZ3orZlcL9sbGGP1KKX1Lio8pmcIyzYaYyBftnhmalaGPGgit6tJGG1lb
sBn3+dSSbqcckhptck/yqdQv3oIUTMVx7OA4LomVzDC/mX3mm0XYqOE+Y4DdvU8KWi9zPRkz/hF+
TAPw+GSDD7XACHKIsL6wHwsglnxEuXqTGNmQ/VPyq6u+hGrR7MJ+R4K3PjGBIrar79GqG77dFYE2
iOC9jM3txltpjq+maBjh27Hz5bQJuwnrS+TtYSa7ep/sTQl8GAoJBQOmfS8N6+a84DjAnztg7HSV
W+ePBDgrIHxSaT1V0ZQDeJivapJETR/7SYw+w3wLY64IS3+r3GHGD0F40HRyZCvSGPcvunT7K8hV
ERTg7SUXw86ItT1BExEyCIWMkf40ISxycc6dtxT/uskKCRnyzmFzneCVLLUKhZiKjYn8oWm/TMn+
hgNUiKiieZlv600zFN/sOoCIfVjUCUo7QGrtLse/qNOOq4VKheN4NmSmAllezs2I++YYXw3SZ2G+
6A2qvKa91dVTT4Bv3aDdQDjpjxPueqVJj/Ope02a6Tuk317bBgh0q3kYaVboNUxL9GvGGLEtjBD+
PYg3EzaRdLFTbluB6xAVTFqGisIow3Qx4PgLP2RRoplZfeDsGftwZy1Isckvtu1Aop7Zn1DW58pL
W8lAsKkKdqLDF1cS+Izposf7SMP6adiTq3vNCzH4I26vuoDdRfJKOkmXWFoAkZenViV/EEEKZkcQ
8Ej9LYEtAQVG63AnLXSCDPZNRAvwojw+suQ4Zohf6QlIB2b9yFASEdkof3ProVB/o9K6sUaUlJ3U
zIwWWUTGD37ZlYxTUYTQ/8/CF/6bxMX6jT1KuZOYoQmO//gQkxLeo5q1cd53vGLWC319AmC1kBDy
k0x6KNHVorM85qS08AF33ZHXPndzyMktjX9MCnQstgOJe1hqdxJ569UiB/U3e5F6HYBqFHvzoxpd
iMw35NudBxb7jUja2Gp3NEUwe5tY8RpmbpJMgGfXf6Imo9S/jYQD6FCCRXxUdnqcPBEkXavxUGJe
pJPrMMqq3UHKg7ZnOcGPPS98GfNR4UFxeFCgL4PEX3qylufpmKpIa0mRw1SMe6Q9jmDMHOUD7Qtj
PqLvojFKJM7jLoZo2weIdP0+35Vzd9p64SnN1/YwEN/HHfBdt4/inu0uGYQdA7n0Oi0cVStBw+Zd
B+q9TX9G8zV2UH5K/DSoH0fms+xtMtuTF/AUbEbXUwF0H8WYhGm5R7cmLOoOa7gvyj1GjBU/XaGY
Iau8iL58MrVjzeFVaf8s2hB9qHxNUOVhoUMB5uOdwrCHrxFwF9bVSj6VWUcuSXpSMP8MXRqV4OJJ
NA3kPS6w3CRRC2MQaOyjrTto+hla8Dksnh1vB7PPKTk5/JMMlKPHgDVm07RGupLdTAfusgyGY3tY
Mmcx+0isjzKlZ8piwSC9Xk9ORWFG/vRfMc/RAMuRSWnx1BndTst9tZzjOiV+VuQ+i6KG7THFCaIR
BsxT+0djfGO1GU6+FWliZJISoISJLZ07A7SbpdBc8OMolzSXL/CJ3Ko1YJfH5+VAXMIANOJX/W/s
nSur+hsOmrL/5C76yqz8exDSHTMgz9kEX9TgfqPx/Nc7LcoT7BhY89CxBbZu3sxGus+L/eC/8UQc
bWv/Sajw3usMyAOzed6K+Kyx7lKZa1Rc9dmuJoo1g4lIH5yh+xUECrz3LRBj5zwlMB3ZB8LA5TZI
/Ntl5O0ao6zUuuEqGVl37Ikjweq5ThmnlzsRJ2aFmJQO2j/tXw+HBkgUmk81k3m+wDKDIHjrlMHq
HAdEnxny1dQX5IZOuhRCQg/HkplkLTyVeCUNR4nDc4h0ATzTchwGvtwFkfRUHHVYh/Fv8lRNRMx4
zo6G3B3TZj0aaFcZFftThd1+5XfvEBeoFwYRBgly0GRRXbC3/Aco9WnM6gNs/F1vtNtFBBn//Z5L
o0mQort6iy7A724cgpdCA2nzPjVPpUk9lZYnjYIjyfaz7HiKesxQJyVTFnbGGBi8tkBNXdOzYicQ
CTP/eKVOP6wKXCZXqM2p5Xpa9f6qM4b50KOJ9F/O9IcBYd8o7QN5R1hySD6RAIxDAFAyXCkFumlC
QerU41rexZPuqXJPaLf6NK8Oe68NreYIwlybfmmzuQczGzTLSErEyM5hCBAMwN/PH3+ULgnkOA40
KkXrJ1z2kABtWTklxOA0Ir9oDpGs/5ptOVuxeraERW6IdBCDfR5G+7y2ytnW+lPzUpgivMXdv4Zu
vTRFcklMNv89Kbp/xbTd15kVVWYf2IVY9mP6hQv2bfrT2jbKTDncJCdoNyp5wYwGYpuMmXdcj9rH
MkxnMq/DLaHiZ2SGpte69Vt52Uzsh9b/w5mHbC/QA6qqg3oQTPzWE5Qz4MlQqJIBxjFQY9dVMGHv
u0NKo6T25qEuMi+PG4TAE84j2StKWOc0Ical7KGdFwxw22RfQQ1i+3tCr4YiDCdj0YaD3IUOmVJc
Gcqkf6NRICwGdbZZn4ZZ3JysBbecvXBjtlK0scEu2wcDtb7lH+mYdi+IDdb1jGTt7EjijFRCCtKC
Jjav/dmXF+NJlegmNA2OxRxW4eXV75bm8qdjF98M74nZCmEdZUyv+QlCAbD2bq0YqFhqesIlKZgM
KweCeDwNTkWNzLlSXvpg7t8nAC7HXceoQP6R4K8GZdMVttdRWHYZgzFADJkqIVpkD6UDAtuYhtNs
VOtnEV8kqbqXhCxKivzZgnqlyWY45fSBMxHxc3IaESID3UE8O80YwpoyiWz29enRfxvKkMbxF1YC
psr4X/ZG3kEfEy6LNdf4Sy82xYunX3LmC6rXI3kQFZokWDzbc4COEc/XSd98CrQGtQNBWocYG4gB
3s/BD86dIwFKKo3N2zDFz80Nhh84pXQzw8JSIsMkXEnk5wnrtDulS5RcbAasGhVbY2KLI1EiFXBS
Es6lVIYq2EI93aUcU6LbYW3WOkjCinM1COS22GEC9+OnBYPENnBkX6Msu61A1LI7Wyxoqs/S6e7J
tqtByVqX0XHCpTsbNE0c+tfGUa5xvl7Z5vKnxywOjn065bd47VB96ef10w61Ljkb5HKxYdo3FAQT
vwpuffau8IZgYb5bHI7DGeEdCzx04bBC3TYFmpL9Glh2JHjWdWKaq4LWYts1FwNdvVpXvH6EE5o8
6yWVQHmqwAQbCQkfJI5Ef40e2PpNYI0xser1XoRNrv5QJGxnGB6WLj3VQ37en6U0CzX9kaDwmuMv
K+OTJ53+23JtDCYOBhMk7qFutGFLg0fYob7M0QKSHa0WwsfhrVwuX9XyXzkBIB6VUI/VMMvMcCHR
zCKCWfxWi+6j0beX/WjY9fQqiqXpbhfEdbFgALN4sUmUU9G3J8ro5wT20C5PPzSiNTVxh8UjdwgO
cYYSnRxj7smTR0tTpT31hwVw3llQSwbLJCIr4YGv/fVIIDXJvwGXfZa8bGt+lkdZSU4NbQeB6m2i
nVHwnGXPsMnFERt/yiHo5Z+pbOJBOC6HSbE+mVuHaTHvls91kSNTrqPE1kJ5aoij2F2mynTbBzrk
b7RkkVF0Jz5SHYkWiOYZbPYGnnnWLYDz3wbB8lpnorv+abVkfb5zcihWcs4lNlo0UCXwzWv+L502
7s/DXKJHWqtwyg2m6E10MO66md2LQrt3/f6W/+4VBlnb6DsZfaPV+C3cORU+HrDCZPKs+qbLZmg/
GdiqgVkx5p3DbKXJAwLKhghE83+39MsQlKi1dpiTvTR+nLaj82E1eOKe0wbTBPasw29VLlmk2UpU
BMZostghgU/7V8zsXnVMIO8612BK6lwFRYpWrNcFo7lN/hZdw2WK08vMrSHvDwPj72p92iObixtu
paTg1UGe0STy1cCxxGTctotrQowQE+2Lai3n1E+X1nOIGACa5dZCw2Ug3S0ISLvpX/krJkFwWJor
/ou06I8LPxI/qdIcFQoWDQxBlibHXAKdtU/7Ntjsb1sx9q3FPkW56kDefjWnGIaSleFMx9iBEoEm
bqY+nxkgzihDWbIiSl6CA2KhvQluxsrKeyf6MF9+WVt6M5eBYEI8FlIdNNj9m+6kHfRSBVNZRN1M
QLAwIeOA3sOPLlqoVbV5E7N5b1IUFGkYV/hUkJ4i3M+8LmW2rJ7t4VmkXZBkwEKq5Lr+7hMsc27t
Dn37nAr5yQYAMBBoPKYodtw/ps9qbZ9jIR6UgnfdS6m00hz/hNfckjp9ss12a6ouau9BjaaaYPDB
ZAicwb/uUa3sMEOyZVkuLURhCAx5d8mH+NLN/XVbAOkBvRqeW6GedaQ8Ju0rGTYWap65f+YW8PO9
L+vqdZ3rK9Bq+EsdoZ/gV3XbA0Tu/V2aD+09BRvUU8pyFSKCtuT/ZxI6LH8nflJmjpuheiq92zvL
EKHaannY2ZvfAxQas2BQwK7bBJiu3NYewylZXqWsevoAIbhE6MJIjfhyp2ah9app79/mfdiU6W4Q
NO5NcpyzlHelpEoDHpKX/kj4ZTcrMIx3NfKgBL3z4LDTpofJL6xWzkppnbqyPPWYHbf1g8SokNlf
UC6j/94JwcVLF54CXMoFACIku24PFT7FJMCg0Nhb+V8UFarfXFc8kt0n6c985eqCHtB+B3AMvjXU
bmnsG54AhF45VcjWhQxvnppB90pnLbNt0zvKHUXfa0b5GvrpvvyCvNXK80UfwR7iUxGGCIWdR2pN
zk86uZNkEIyYXc3f71HXtGJSaXtfZcxlDCY3O4ARhUIT1LuZ1UHGjRU6Zsca9W3ZVcFtMMgkMUzc
pPIvlhOCK9SjPRKht6VBbCgBdKhQMd4vBV2p9MlNO6AZa/Dvb8ZXQm7cO50rBx5pakxy5TVYcetB
Hy+wkvSyfNxShiBojEZBY2bdu0Y/pcBDGTYbCzQ0nfKBhwBC08l4jTjKdSOYEzf7rTsLDi4XIz1/
Ii3bUV2t8GGyL4a8QkO4zdxNaaECV/5iMZG7KH/fVRMN36H8fj8fcg88JazJnHMSO9CBEQ6A6Rlw
UH7HFnZx9a+CArbOVY8IIE7Q4ThXytG66jNJbBJ6OCBVLECO7Njj+zmjmHCwWfTYlvAPg3nz7I2d
CNpbonCW8lFsj0JjIkv3zsy/YYid4qF/P+BINLuc7ddMPCNphRADNXyHDeTPKsw6EIAzW8BgsbXA
nLYgM7DmYkEjkmKYduq7ndLSG0kmF00dzqSA7FRCDRqTyeigHGr0+Nsnf69ev6athHOYviq2LRZn
WEKZHssSriD+vrnf65l+VQj2Y6c4cS6oiIyUHgX49l+L7mkyhpNmrmcFgHDLKo1QnKcCDrpMMf+a
RzWX9smAtRi7Ee8Ge2Pql4YXyEx9ChfsE2PyXeL5MiC1xyvY8bT8bhp/W5eXs/+Xiz4CHMtsQdav
zOSvTV5dqrlFL75rGFzw+aBz5PO9DEhSg+ZLpjiufi/OFljVr1RT+D/VrxrzfjGmgRJ/FmynRxvb
nn1JZ/OSOVj5PQZNhvbUEr/lwPHLs2mcq3GCBMUcPyfmT+UcSMINlETGNHdi1CTFy5EQRXa7NvNc
/YK4T5BPzoxDlMtl0ygys/FcaewvutfbqUnNApnNJ4iLeJD9pNXUZyZapL9zLe642h5JPj180iOu
Gi5WYQ3Yq3QVUuFWPBYQ3GONz5xkczLJTTTSMHsr29t0gy2ldZ6qNeRh1oDooZaHE8RUqEFo3LGs
eB+t63jb2p4d4Bo62JcGNjoEZqImrv/QGlSwoZJ/JmJaft8KfC2pyWcy51LWGXS7u6TodsbCXpNN
TZHqxKZWg0NQ2IYP462MU8O1ZybGn7CgKkN93auK6zgpWwrhZql9Me34VMAFcOIitGHY8QrZFu03
4peh2g8A+FiSvw2YFEV7HM6RI5DP2g2WICIbmr31yjZseQaASvTu4+BaJ5iOmQN/pmyeTm7fVwmp
MF82I8Spq6AOWwcLkajbI9eRJhm5jopSMiapC+1OnDJuaHqXcASYiczJM15sHDf77VmMgBGZcJh7
6R246fZeY/bEizQMvbD+GtWPTupc45kpdwj/AO2Xo1hSRLwAOpmzksSRHrJvgbhW6tBWEjBczJvX
3p1OvukIKTalCuIoT4BzYV3t+oMgtr0eOoxrMpQP7CsJNM/2oDISElCAslAmldoEhj3IqLVl+kbd
vKSWfbVK+4bzOY+fS1/va375tfKaLv2Abv3BrtHUxWdZ5Z/YalpFRN2G6+uWtj0y+I+JfVhm6P6M
0ikmkcCoftUd0tS2POrAa5uoYx66QCxuxd0mjEk2VBTqUJU9Gy0uAhHk3IIzvyCNZ9Q90Y2HWCGO
CCqApfYX9rhqFmQyt0M0sfDKs4XTKdsvfXaC0HPOyUAeMo3h53Aiuj6aVJzgPGsR5mC42tDhE7gJ
rxpeQ5okDBeZJOeOhwHI1XOS2rXYHxys3TjeM1SBOR5eFIjvIilDUo/KsF/DVVLDVLHCVkZ3uVnh
HPl5ZgbvWNsRxxMCx5IfIyFtaGbqpn6YGo6kGVQrg0OihGmzFVEGAOX9v0YwonUnm7odvWr6awOB
yDlyVDwGKOs3Iz3MMpIKamekn+VjKSofyzh7232MS1xbPHOAzZOAztwCJrHcnynNnXYa8HlkFhEG
2LSkMNmA92j6gT3Dp4S5NEFmkHdke8TLCQmyhiqwUo/kTRotMrFO9RHPBHFMhEFBt8CfvjX22rgS
9kB1mKM5W/Wg/tiATbBjIo3NhB+iBfa6BtN0JkXhvG7tuSf+YhyJIaizkxD8g5p205EIxuIzK8Et
1OCVH9j/TzNPRGb9sOu9BH9IG3SPZeRUpWjmhEeSt5ernPH0JHhvgpR8BrGRvAOEbgEKuuTUKxo6
myYyoblZ14XhFtbN2fCdq5mTQbtiGyp31pVNQtR8qo56Pi+OdJ7xugi8LmUDEkLOmUKEW5dBYhvO
CpMX9hJDW+wVgvWsuYhGfKqSa2DYO5xX7mtocLh2dVy706IGA7EQCki9iTmzw+4fr5lxYiwByp4t
BYno6kQw2/qjI5BmJu1u5OOdZ67zCNXQ/IAEQ2pnte4Twk4sGUyhZBMXwv3SmqGzzlGa9Kc8AYcH
yd4auM+3w9KZO90hUZbYM2HenNZiRvlZDwYJJOAfOgTJCmIXei9m6CXa9aHXCBpxmK4D2gUKiHR0
H5NgP3K/2A/iJKn5dmWyeprCP4C3oinvlQ6Ia7qu2Y88n846wd9sJF7ODC/LegiJDZO00tEyXfst
fKphoUcb2xWZSPBBwdyx/6s1HxnL6o2wkQrpkUasskpm/enL4tfAeHCc/tXYkGQTQRfO9gr7VqmM
OJmIl1axx28/pRajKNVF3t2IW993dFNMLb0NtYeFMImQFW8jZQzJT1We9K0gt/BOb4xHDPss8J8N
X0hTapHkqCc9em7SCgjQ5pY0L+DDuoX2Wv1qd8W17PCMRvRJqFWt4s0frCLm7vGsBxxPhK52SHds
qb20Ro+7bbyIBoWqLfFtvjTB5O1h/XDy8aXFNY31peqyR6crN+GyuIdI+QZ5o4B5p9QxJM4aqBLz
fcxBykv1nWldeYYl8YUP/dCDEdrOHUI4o/+FHOcwHhuK8cJXYtnviHwrdCWAXpV28y3tfr1RVpVz
d/rttCQjwhDKkGHTjxsSWXQxx80yuEjY0ToKHqCVSTkEgRa/20Q6W8OrHb9W8nYU1oTGdAf1oqe0
Oq/Y2ZsmFFb7RznabllaB0OsB5ZcxKy0HhgMbkH9YkM7tOaWY/6UyB/sRxeY/hT4ViV7+wjxP1pp
MpFz6zLp600S9UMi6ee74g1WU+1Vl/lugn1YN/2nh/+IqrX75jEih+rUzBhHE8h8W+3bZxapFaP3
ajl+nrkbSoegIJZjKPsMN/6YjZyV14/JBtL7xsiSo9ySo9wnrd+sqz+TD9HzNo4OqTakhsnfnvIt
cwBwcIqenT5nQGOlFzP8qQzGp4U4bKyVlyrHp1z6yPr/VqPfD29gv2A72HBr5+O1XvqLfhlBfkXO
q1clbkASBBMNwj/mXW7uGuWutPfzQXsm+zlogGW0CMhqBTmAgWbyZ7ru8LDOWPnzFPBj/yY3M/E8
WHVyl3Uen6m6KcXBsLFNLdPLhOcsIQowFvNVWBt5v2UDPaJ75orzqDAg68kFpYut5ldlpp/ri4K3
DXksQiEBeToeEywzid8LZK4mDwVL+44X8WhnyJbJf21Uh1nl364Gm7wzxeyrTuZblDjZUr0nWdpf
9ZEgFyJG8IS/7pLhu3BgnJ+WH38FyvPkdwobuTUrX0944dGNNv0JtPpMKHlncxQxMUad3TkeNEd/
DueBv0oDvfzsYdCDwTuSXLdl9SWJt0vMynsiE90cu2sdqKEJkeasXtRqZAwHHI3UBCmPWtqKwT7J
DMpd/Zyq4rjYiZ+zYHvO77qqjquLTVrr3LPKMyJhtpi30APBBM1gu9o/pbjYCxshNHtF825yWE2a
yuIK/K0LMnbCaa7Ud2WQCaoB1g9+fIq2BvP1qF2qfx1b00l+Yn2c1kc5LbfYEZcdrsftF7gEii+2
i5jzytaF5jnmnMDYNypweIDHJoXhuBCEQepHvGz+av1kULI32bNSf1kUGjObdpst6A6tBZBHk1VD
6jGOubVbeyEgshFWFKdEx2JrNlKSUT+TgHjlKvOlivmDnrtlPhLcfet7Cwofc8LtPHzDjmZdK6FO
dVceFMfvJCuQ0Az3p0ws57zETUYW+dfAQ/Ecxa+djqrU9L6WUF8QipP+aG+LW+M6aCky6s/MQcBH
Ti5LnaVCRuyVsAwkzAsjLo1J4bYRWASkcIiX/QrwfSWTrQ+XT4QDGpHaHUqEdtfqJK8xqLNYHmBB
RtEogessmSaLvPKGwjl0o8yb0B1W50+S8jvu50LzxWwdNVPznUEOejGFdoES0/6pp0QpAwkq77lM
N0+SGR9ehG8rWqP+A5Aw4X4Mo4uXUjh+gQDGvg+JebMS+bZmgn7mw/oxu5Io/InotXwqXo3tPNWW
XSvBKDSAN8yiSqbfhYUPnX2jCtoSjTMLBslfYG8JgP8FaGmmbT4SSRD9+WKFKoZHtOosW/QApFCd
Kg/AwpGVftK7kz4PgX1BG3w2B1e4fcJOjIjDnc0oWl8diJ3MFxNekKf8mOdTkbMS5VJ54S9Bm2cQ
hqPxzbi1vl6gppzUmdSbvLsCVGWUNUBp5WAcDiIlxI/RB/ID+TDvHFgljnkUErcxc7WMVHsyBwmc
muefvaS5RH8DIAR8/NdoG6DsngXTQZG8+MOUXzRsu6VbvJI32v5Z/yl0b5DJFDaaSL5bHd6afL5Q
xlSDeW4tnNYiqNXZXRAU5BSGRf7atgTlJc0kFudFbpDBIqojtlVrZI+sDg+NuqLd+rg9JCSb9OTE
aPKn2vNeEtqQEDdm16TLkhVeW4Gy3pRmQSYTAwgjKqrv9roTdAxFDRwbpm3iNSp8YDi4khOgW03w
cYA4uofGhhkx3ztF/47/QB2QNbhQIMxwIIuGmarK+0Gsb5dBF02hGOwNE1kkQSUkvFylYrnO64hV
DNsx/MVyOyuwcmcsRbimSDXLBGwGFvbqyXWXHSpLT5+1/Tp/SYBBULZUmavp2bX+1HC0L/iy8Rof
VQoivgvyFyjoNwp6gtj4n750wVAoZws9NWzAxdVjKHEfafEC6UnK5ABkwrxXuzdtjvfjWOXAkHZ6
89H+zpDAH3pU8slhsbov1NVfVFyfdcZGxLhpLNY0sjRadnilGEOWxSQhftJk2loZZgBA8nw3i6Ay
2AkkVCMGGXuVGydqwPKAWDmo9zRypp+YNiL/wpNAL1FVGKFMsH2+H3psa+OtGuOdPCDrJ6IR7EdK
BtUuf7K3v6GNvhXwsFidqhVatzyCMxJLbpq6zTG3pIcujIdqDo9sfg2qFTkXU21Ym/yY4RTx37DU
NlILpBDTIX6pAwPIeEfRo3FdZbhJGoCRGV4h2vI366hztJuoi1tTEOPHr7SyWpxx3aUhgOqvlpQh
oBZEBGB00bSeVczB/vv+3dWMBtu810SKMTGQb5jKrPdcu3PjvaMxhREHSwvIeRnml439mpxmRMaJ
XxtoasijPbY8jWDBBs2gxmXvRpRPiXsKuGqXY6NnN1nzH7N2Jd7xmSCdwS1m+B/gcEgpZa1f72D2
A7PwRnKBDbYDJEIMfCo2y1wG+DeEZzkqhoG8LE8rz9v20EQeVRw+ss5zXSPo+6/93bfbcc73BbmD
TsnwUyZ+7bT0ekBMW3aumxoXMkzZxPlUlj+aqdwMZpXEOBVomt8t3zPpikelXUYqQRuIgw7N7JgY
wLJ4s+WjyRxacK1/zz8EiQdWFUzF5v9pMXWTlpIjSuVJ6xveONIgrEgWBB8uRN6xjK75ZVUmE8kf
a9X52FyUmBiUXRno6l8N1w8cW9vEFHlWZW3XaZeNkMM0hw2kOaiLz/CWyb1ypbf+DrAYxy9LGCCY
Mx55Cyxbp7Beh8yB3xzFvv0C8/3q4/XBcFAm5n6C8BT09Po2c9X/3qpDEicI7KpHsBit16MG7hay
s/D+42winaCqAULVO3uv4Bgzu/XcM1nKOAMzwk32o0X0bwxqn7O1i6GAsBNNcNJBP/UqvaEW3h79
tpdTwm6cMtQVohh5xRjGJ9ykPOX2JqLMIMoDA2M2Xqe0unRacrbY0jF4jrODdtFZrjLlipEbzpyT
hPJN+pHzLEB0668biDVpYAK5uUPtWVyGzcLVSOxaayIP7n2bKsGetNAgolH+o0pJpEgbbB7QHafW
YNMbqMOBPGUOjb1VhAbJCRoS/dQhbJCfP5IKo20OCOPF+wL7FzeaxZdvkKEhH8AqxaeVwRqz+xwk
ylFt3TUHO90qAZGN9eIaieKWEd9xPB1ovalZ+VvZnMZ9gezrZE1KMFBvzzJe0E3mRYi28Wbhu8oc
20/x0PV8DuNwmco8wogcatZT7hUeMGCanfB7rpP/7FJ9ZcA66unaUDqb2/LKml0voCcXbECQWmEi
r7mxLT65d50cWE57L+Plplkuq99Nm/Fl0Wjwa5nqQZCJRuoNAfHfMaNg+5UkPmuqiyEyRFi70S/g
h/CVOzseqsl2l07c1qK4VxB8StL90uTefchzcjMJGJ3WE+43tq3Y6Isdmjzs6SREdToqyI47nDle
z8oLYPXyZ4p3jRMT91dEs9WHOoGGC6Qv4d2Ghb15ehcq3zal/1xMFyXGCx40E3bFjXuAVLqZlJHl
Gs+c3/JrwPIwksIg6u6gteN5k4mKGk74kepnVzu+SoIc+aQBH2JQ2pD74qu0xFeUAVepri4FDpTK
fS8qwFttLJVBeTMcy60jGwp0SsORhG9GOAFSGuMGwnYX72OLMMA34BsBLYo5YrqH5E2kxxV/JlJ5
3ysHk8mDudF3Wc/GTJ8tPlO6YCb7NdcSmS0Zo+PxBus4J53sLY//z+b05y+G6g/gtUMXbr0STK78
bnZmfOi7lpDZHvMDDos3K3tpCDwjZ7a28as1E+RVGxAxz+6HkyK7YX7V7KV88FKH1Nsvgw6HOJH+
KEDe3OySlCOcjpQZK+6dyuWdsqv0ZAIRrbp1x2CasXgzFP6iMVH2pSF7lGZ5H5oEe6t9mbMoiHHv
9MRasZq0OAIYk9ipJ+cgXdvikhUmouhbvpwmjeRJSDpDBBTPX74mYmgh4rlJ1nsziIJp2qIUp+9t
1onDsZd7z7SWCEQr81l6q+zYKxySicTwYrfwlU0Aq6WHTPNfSY+SgKo12iKvAAeRrr45KGFz5pv1
m3PLskxmG9AATpDAWnLZ+EKWfXkYfOa5DCmRyXgsa+HZBolrGD12dtZPZJ9ZueH2bD5Yplw4fs3t
2zZuQaG9tTlWJF34V0Hbbq+5I2Gez2H3yOcNpQruzuzIR7COy4vyLWUOwkVkAq18C6xdaSdPL+lg
YE2143M/fRqGIIOC830uT6ZZMAXeE7nDvUc5MnKyWy++LR41dFQ0Rf9j6rx2HMeyLPpFBOjNq0hR
Eo1sKEy+EJkVGfTe8+tnKTEDDKqjuhuFyqqMoHjP3WfvtV19Efevn5fefzFyZgnZbN43pQKfkojC
wg3kl2XgwMQDah54Ji2SQWTaWvWxpMrb2IrPNk3fFW+rNW/CbUXWMidyQUoQF7hW66HOXLzxe8D+
0U7+AAJkXBRH0ODgkwCvSIDPXXqQoXpYwnbuFOWMZV6Y3kWtfC/Bu00Th/vGonGZz/jbphRSTWNc
46K4mOiHr6k33ssAADNsamISZNtICBqnGeCkVEMgdWaY0zEtdY0csy3AmcWDku1apH7+q9TUfUsG
bCYDRpWOU3UwasjARXq078AOlMG6fUcWRkk67hIDVLSuntU/Ilq3CAl9rbqj0kzHgs01eeRJupMN
i4v2pkvaoyjitzVyHpLFm1mKEMI6Vq0SU9OljGIXlO6rc4atspH3nuAkWn1PWDlltW0x47C1H3lf
1VzZBZSRsaWOiEy2wGvkOsMDVKntcnWm7JoMwqgZR3ONjpUOcWsHTzkClp/NObIOs1hJC9GzFWfg
6PMLintMDPh+m0NbJ+EEjbOkSXjN8HpnSE+VPf/pftFSbtDxR4LI7anYrrk99LdJc2BU7SLWAV1u
mzM2SbO4gMPL4cBGjQzZ4MeYVWpW43v8sk/MR0x7R5VNXis/+x67MylLXYUHOR01TgoJzvLCA0lP
vVPlHNdyem0f5p+4xAw5DmE+k6/cRyrxJVbu1NAJaMgpMSbcwE2nH0XmvPjUqtMHOthnJm2fzMKZ
+oBpG1iM1hSYGYg91IvlAMszvkinLbayDnS6kRSZaabY7lO9PcqYxyTN9payvOUtWbr2FilHQj/h
sXkq9XSczeEo8c0zJvg9o2NGzU3mM4xG2L/YSOllyM5F2GvCHZzrwN3B0KrnYgoPNXFBAJkLrYwD
P6q+DCVpDY1Md1QkFK3hntB9VJXsjAVJF0tlbVbvFtzPV7Hdy1NymjbuF83C2pcRtKf+Gg/0jAd6
yOFAQ1F9xdzqBNf4Eh/kbtml1XJOX8cQqwZptqd4PaxiB9MaTDrfb+wPrGJwbjCF1JX5j9hUss2l
divVG+IYQPc3rmg2mlbDTRMn/kpSAyTKPieqLfEPbOksEdNLbMyA/02ntuZ9/2OIymVCkrk32OB5
ca+cufqgX8RmOC+MYUZNGtIw3Z/5T1pLD4O3pNId4ouk1i6ZTZ0NNYqekpnX7u9IO9zGg7AG6pJ7
MheiGdMlQsWCL3LSd6VM1UTKvcYwMHXRHYFdtMY5LqmGP/7pG5a9EAuGUnOFnruySMZS/i0DfVI4
WMza3Jd/JpPI3rCL0AhPQtA9xbZ3jfIPSsSuTotTr2lHHnrb/LSm4qzJvMpqloQtdMaS6q0C8E7p
M1rjSvXm/AVZiTYA/DTeaxTC66RyW1cnQiooqpdvs1+zpODkCwgK6bCML/F/EX+1swky+FLySIj+
aKYclDz0fCf0D5U3Rp4yYqjrqd1oTHaGrbmsynNY+nfnMVCBun5UZNEpasU3WxFc7m99hKbzl1o4
GgkGcQ3rSAkXmb7eQ1xa2G2WZ0z7UpXwqVgK3rP+WEuOMLdYfKCmq7zmCKdGJaSZsWDRzlz1D1KB
S6n357ymdWV0t/aXBJleeDNm8ZCT+fg2STTLQUoDeZ7FviILp77cbUZL0xFBBfvbpKe9STdMMFLw
yl+cU3n4xJ/zIWP1IkN30LkkByTP5cW29yUW5STMLMB0n/pL65F30s9qtri7Gql4i7/PYxwfdKQy
E1/Uav0B19FNLzzK5DasO/qV2+K/bV5U0/jL+NlYA29+w4X6TC5zLxaWm2Yso1tEDIwheNFxzMgg
DnGOg4CCUEZBcyTtRfXIpAPAZTrKdAM3Yc6fxX47Cl9TuxsLLqvdSFYVRn6KnZ7iw34xTvUcnUTa
G0ZqrgmOMXsmcnh0wNuGrAjCzYzDeliCI2x1SF1SphBwbQ9E9YkQ7GNpP2vlSdW52rOBSDvqwVgO
iv0S0KQN3IePAMj/TGsdQXQzU3N8GH+1fmYzO3CDLKGsVfPuR08MaITzQeNRY3bt/TZJnHLb9uqd
wAIu1jOj/0dDI4WzpMPHN1d0Po/jx+wrVMYmkXCKBuOkc840MTiJYEOYytULvNCxgOfHnCgqsTto
8l6jyvOV2kx0wcFR6nTCoRL9krsfnXAFKMaZQOxc3xW0ATjfjY5JjE23mVMv6/sIbBIVbcVI6eEP
2vQuJxCnvxOU4bOFtmtaABXqCzoFl8zxmJ00mcIomu0ic0TRlU8dVWA1+L8eBVlUoOycdOHaBYYz
CaMH8/y1Uk2l5zBhVsPZr6L2scmoqIftddE11xBT2qnQzH1dfcPc4zGaI7eMuM4kGs4ZptXIi5DG
t7kLmEgKCqV1UmMYpiEKiN407jS6SxbWsSpnFR41VytxJI6EfPibm7Y8Gjuf0LxK5M9Z+DWrpjxi
AOenBSmpKk+9BYRWgzlO4AAguerBVYFvpmNQcuMieYum5NPIhQ+53j5MxXgvyeN0dGinyfYmlLSI
Tnb3lmUFTi4yaPz7UWXUkEmBo9vrUzhzq4BcYyG2NCY79ORarcIlAp1T5ssVA8PV+BRtuq49DqBt
0459o3mcrl4+zO6g32Ny/1ZXeNmgcYulRc+wN0e2JQsAPAyUlGACeNwJtVuCtSOnLuf51jpTjjTE
xjEC4DSsqSepJj9X4xQpMAnXLylJguFRe+lQn9dV8jpjukbJpc8//x1KVgl55RzDDUFJlJUs4FS6
1qMCSh9w2auRJ9tLVu4orSOyx13Z446Y0S3M6BVw9IoiA/414Diieiyf6gaqjLffYluA5aQqdhqB
24Ug4bwsIVbZWbs61usP2oNURGgqIHEFssxXx9LZBIGtYnJaEcfr7T9QPcrvjjtBIWS3NuL2loBu
m8zLthaXZmX12SR2l/ds6O8b6YCWAkkylgXLQeirAAMtp4QGKDX/0QbN/OUjinmywiJbTP2Worq4
tCUBoTCrEEuHq1p114F0UBbPIQzfSK4vJq7ddcVY+zZEMBDS9GwYSrC0fq/SjWk30BW8jMaDiuEb
IYjMzlQq+5Z9e0tux0p/GjgZ1EpDH61YP61D72ZwbcoNo5lJtzyeRl3HpAuhU8NeMeX/5Q0reNkT
1NWfZcWXR5Yq75ZGsH75RyTQuh0OTksAdAIhQcD6kR1a6ugK1hsSXw2Zx1zHuUflGECHqYBaqQUV
ZuxUFH3AGUI2s2ehCrm3bHn6xKZxsCCFxBNqeopxhKBfQQA78YC/egJwSUwoIMaDQcrDdqJ3ayjP
yzydj4m3NawxNnIuQLhn1V8ETnkxd9oV9ySONpWmcW5QXsT8bFAJtQqUtuVAHUc2kiODkmHZWpZw
dW1PhCFnqBY782jJM+J3V9copibk2Rne4F5DrkH2zXhXsxbxuDPL62D3Mon1fiHgpZz70bgAB71k
A0WXM7i5svfzTfGzMgsoqoF/ZfN9D8q+8rlK+TLdHyXdH7a6dQEe8UDUURkpnqtlPMCu8HJuJ9kl
7dZz1xEhI6HZr8RULXT03o+V0Ssw0NZHXabifahYc8WnyVLsdaUMKSL2YcGhFQx/CKtfopGetUg+
w869QP4+GDQKVLY0EBqe47uVsni3abO+oR2O/ozg8o8BKsYBTWT+Dd+vyl6i6rjYRq1L93oWj3bM
AZbmw17G1qVj69Kfo93OvD+OEpD42CcX5rRMksnyCWmSpE6yLzcg/hcV2s34KyceGBU46J1Bc4bn
xNWtWB6sid+UrX+Os0VJ1YY3c7d+DOxtF5XiOuzju4WlL/9YP2lqP5VKXxicWKb2RYHnxBCYC4or
6zg5WU4bGNUaJkDi6Ht/rZ0B6EMF9EHNJIckPAiM/fY1yMkltkiDVOgE9JezvUhgtc6vkoXtKAv1
Sdfw8B8IYt0oxhK47Q4utD0qYKom2+eJneoWIS274DGQWu08fRpsuG08bnzyh8pVQ7x91bPD9yb3
v9cbQ1CsH6v/arVwGkrHcvxLPaVjAqEDXHOYUAw7QeUDaqRSKclpBNDKRAqc4RtQf1WnZLzFiwSV
JodGvgxeoiNKfGDs6k0jiCKsPNabTOilqWVPhmONS0RX0OgYu1MdVCFzIbh3jcLhQr60RYca6JRK
hEm8pS1EdnWLOaJsdlsE1B2rcQIbupsQQqCPAA8wG7IDiIWiuctX6HCoxGbK4UjmE0WQfQTdIEKQ
87JeHlxO+06+SRllJUv/VJhJq4jrqWy+iRSHU+3ktR8aQ3uHFg3UZa+jplVy7+A23SJPRsXizL1K
Rnczmp2Gs5Eka/2UzDrA1+xvesereaeyJtDVdN902LfbnPaQ7YJ4Q0WJGxmSB6khkaPr5M62wNlv
0BU4moMr0GvzmeK/2oWvTpvRmbs/ipKfZlk8EY2mQpZiKl6uouKVnQmhNfV/iZ7aJ/dPfdLvDiQ2
+W1hWN5CrcWUUUShJghhL8uvo5+rnhR2ShsquhnU560nxL7tyzu/PbKXShF54/oshSsCxk+OkLx8
jtLqv/7fqHGcQWCp37kZWll31eLtqpAFVYc/BmEfSHmf1G1+FDga5+Ezrbhg9/GhlhuMEhsrlojX
EtWvHERSvu0Ulpmb0/efZmuSOua28h8o5WNPFtg6fAwwtnUTHDiMbXrlDhK76hi8HgU5dlv86jR1
pzFDtqdBhTZ/735noJraE3ABgQgf+dLVqWHBS6PyVgI1ErmGi8NEdFbEWAADSSrxwFl+DPELYcrk
10ZmNw3yHvUpldWTiaEuq3p+RhJVC/kFYNVr+kbB49HtuLyYhA0Nj5YZQY+Bq2mhgbOx6PMwybeg
iKg4KitnNYXdlKyeuXdUGGwOFdYpq5xh5C1UwuSgkhojLhDAYdyty/69wGNOJOX4LuI4cuOVci+E
z6IhvK6RDE/Aa79QddXgUmSfkdnWauKnUzDa4lkf3kFGVNKjp+MkxnPTI3j9iDeUTAYVrH91Ijlq
jRdaPigCWsEvXLnw+TmU92wH4+6EycnrHPpCaEHSKLMam9SZrHCpkMYOzmgMboYTRIfDgYq1i6hE
UbG9x2S6rY4eIPvTGARnSPL9yvwMkGHLanq9MQeAu1znY3R+AVyMIGePFdnHEu3ccgYYGCRLvQJJ
oB7OJTVnThL2seVVVIcxlRox+ohADRMwOj7/hdFcxobSqLi5D/H0oJI7N69rQokeKvm6655dx7/y
/KXwsRb4WCsjVFK8urEAGh4DWAbHVxcZCVHycZuO41+WNTDBJW/joQSmL2BQ5f6uzVg79+lVtLDe
U37OLbngm0zoY23HsK/WvSVutNEafk+Aa1wAmC3CkX3HgiDGpJC2LPBr+HMZNUY8XBEPV8XDlfNw
Nfa2KY81i65Q5KU1e8rjmedbo2MUpGFrYcAub4aShBJnLZZrZ/iReJ8z66+f1MJDyK1hG9AARJRc
BOECVWB2pJ+i/Z4VCeQ083yegjlVHYHG6x1G6Ci0FIwbB4LCu6+IjhSt32OVkokEI6Wfkvvwk7AL
q957fjknxoU5SdxAMhwEit80VwNjT95EfsTX1Gs+liBwXEaRPRa4xOxx8upcTiNmTYdcoEXlM28l
VaagR2pPmio/RaF8Qh3T/ytHcngHdACl051sxd4SUz0zaDRSboHBnt3k5rJUBkYV7bJF8zVVfia5
9IacxNIg3Lp3TDDPBRczjJK3SSHuQqRO1f72Om32tXFVpf6Ct3ucCRZZbidADIRcKpaOnKQHwxIP
MaBVM9OO7JJK/VRy7I8lYhNw1mic6Q+S/aaAKouekz7kj1afPXzQklcK9kNQsbGtk6O+rt+IbyLe
OvFs4Hk21/RcFzU1AXj8ozvXLkQzIr1RelReGx8WFERB3ZEwx/TFVH8YjBwcxGdMum8m3TfaTrrq
QVJp5/xnpLKvpbJvWXU4JvRTARhPoEz2A65q/aTfFIqgpxI+0S7KbE1+Wc/6R0w/nKlca3HXJvJt
MifyY6AgDYqHYH+YpwLfV32cIJAwGOFFF1vKX3TtXkrRbYKkoEpPGDD4As2X5T6Kz3Xcnq1xOtfb
cG7xUr4+xFuPGYMcPUmTY8mJjLGGHKyS/CzSRHmCQgDp3BLv6F89qdARWr5eourKND8fmowKpWWC
bdlTVNi+yGRKou1jlr/C92xWxHZs/uCdMJqal4TfjHgZisaM3UBJC1DKkcdgVTYmT9twZmkvsmRq
eVcqX5H023BueDWT54Kuq8IEKdEf1LlyIxJX141ssckufGQZXWY3bl+2dLIk7OmEpfV+ODSfjohf
m+vTvvvUemJSIzc+eCATa6Scus9+cfP3iQWzcFk0zm3FXgTWhmZ+kwrlJnLryA2WGl6okCduhX1H
eTaHOwIOcShGJ6vimA5FUQ+cwbWUu9DjJAu5khvtVQ9DHQIu2vU0B4o1hFkCawDciz49a3q/Y6u3
yz65vvC0gE+v2VukN57VgkkgCTTq1ikMZ1Ghl6YO1n3zJhKKh4gUsc/cE/dJF8md1zteUIwMGglr
+b58aWxmChb5ylt9lAiDwGN3/Bcn+jzqjhwuqEGrVsCDzR8Z+IRl6RndpmOKBD0z90lqc4xIxnTg
VucdQO8iod1EgQay8GI3rjKC9Ib2WeviWWUvVGhkXv5EBLhlX28zoD8aAANqYV8RY+GoT8VRHIGx
4RyKk+0ymc3nlCD+jvp5jJR3DMzCcMXlhoJEfKIbztHYhMnBJ+hgEPYfyHzgXsJ2ABfcsvxynULp
Yj4hTrl5Xdhm+Z1I4GdE48ATVEgHB3RDc8Pluyeq2RTDm8RTY4TJQFqBniZT2DwtTf3cJVehLsEQ
vhrobAuzS7z1O7nV91q5PNV1e1+2+sP+GbCvRRatjIvqs37w8aooBC+48qUxMltF2RPXPu2rLTAI
FFwXRYMq5oiBjhGYBN9YudyEPpKJw0fpPIWJGHyqAN3r/yD/o+ZLeCW5DxF0SqD4v2xnWm1yLaAb
VbMjLEeKzoSlU1ctvhVwi6KFobgPl2g5O+gSNAVkr6YATIIpBaBNvVsBgMXxshO3mLKFxgOc6mU8
7NVyVKh6/nwhZ39x81PkHoMOjiK6M7U0UJQRA8Ps49mcIZ2AcjxiuWCHoLgTkkchw1O22TAeonr8
qBYCD7SoEYKTyAK3EJYl857N1GsB9W2ZaEYG9N+0pG2DeSwN62gmxjFt1GPOhYJSo1T9ygBfZrN1
TpKCEg7wynD5zSwkCRosmHbp97N5tl8dpqfO2Sgpt2e73sciHAZqnqSXz5LvgUj9hmngCRLmG7uQ
O0lZV1E3Z3Nn2VvAONf0VWO3oOoh9qgP3xUgYhVl2AuYX9dKOmzwXz/T3yb/8zULt0PQUa5eEhjd
3FCW6V5NK1ekupJLOwadQ57I1wGano7IU0jqpS5gTVpcLraN1Wgx+8WAM5w219rP8vgKUMAxkthJ
GAQ7h0tNWX4IX2OXIC6bB0z9Al72UjJgPSnHdJmPaYLdkxAS/RHKV5+wDeYVKpIoxdhEsQMNLLUr
Y9jjtmDLC/A6TPbG6hN5caI0uQybEsQgX0Y8gDOSOIrHyCL+bfjddesz+lQiYKYC6OmGow45O6to
s0t8a35PDe2QuILc4VCBmgBVTMiBm1kpZYQGDbTcyQ14aasjghG29ux+RQBouVEdxIjnI9/caqqQ
Kbn3cEsiSGUjjmo4DKbqqCQUzQmoKHS0ImKlsLCAtdIbQON74Rhddgr0ixR95CcUQKQLhhYDQ8wc
V+Hq5qfUUJ9W7hWVhgnMeEKxaeIP6WcUcpiCBXwp7EzNQttO6hfY1P9FvSN+5Nt2mt/KTbnFvXgZ
1zE0t/eEAK/durPU73BklkhZBtDctGtZuxl3gtjEie7l0D5LuXhPDOm9euYPVR68n0dtSvu+hdiG
Tjenq03qSeyjW5TLt8HMbjHeFS7/Uju4dK653HEnPMKFoP4Ts8f/J2ZbR/G+KnxaU/z9qfNagcm/
slfKVbVmCmqicAATCFi0LVswjLDX+Iy+Dq9JllFiJ4bnLChkKWh5+liaZNHy6IToUbcIQaAF4+Kj
nrYwnByW8BTjpu5aAETWeWtTK0jXTwT1u8qDthmDodSDJU3CboGzmdQ32GBEJIGLYBVMt3MRKeiQ
Jz5Fl6GZznJj8AlNw2+sXAsD0p9VZOj/PkaoIhZLnYnjIcf9sc2Y7IkPWkyu/WznBtg3oSUgRMEj
2/OlO9D95BZECov5NCMRtTghqF04ZrgwNAwr2le5jc+XrUYf71INsVrtbsR8F466daDhoOXzlNGZ
BN7bLv2OJwaxvDaJaLWTY2nIHYyjxXCIRGM/JDVKilEhcsIX6Hi+lOGet+pj3BcmpKjVeDOa7hll
pyLpbvG9oywkzYmIJvN7/9s8dCO9mF5+HpL91AT2dEOA3+cgqUYxGBoAVQTaiklzZavkw7IdFpGP
toz9rQoanQAMNLpZIVDTDiF+IbDJgPqBC5UJlViSaseF7qkDK66uJhxGv8Tc+ROqU1ncTBQnxXrf
ZN4tneU3ROWL7XPAnFbY3a9ZRZDtdV8at0BnARxTMcIWs+CaWxrF09ikZ2koT2OWntsUrl3KEb69
DbXyyIuwkTJ4xx8FH2J5JSxFxL6RH8mCmkYW07xbDG0LfswGdj1scJ3DCyITfcPY+zqajQ3NtlA8
Nc0eP4aJQZPq8za6UWMcNBzU5LbohSNgm+A3Yk/7L2DbZCzmKONJ0cZI2GG+XBoUT2pAqZzboJMA
KRu+ot+Ypfdt+c1Cz7GI7qkngUmEmYmlMZy/cGRcHBkXtZePp+c33Ob83ocgURd/eDndVPmEKniF
646DMOjRUKFLj8M1WdPTzN6c3O5gsENRHEuGBEv4TUfUSiO6ntyWNrGQt+GXw1/Ok+REjcmx1YiF
ta7gbiRNQNxYkegr0eLVR9R0MooXDRlrkRfmwPVWUqU5mvioIU2+uhKa5VDxxoswuWxCfLQecQUX
t1buMEAM88T949Rt6UnSlqOjfMmAUbTTq2JFa55ZKvhc2asb3qlr3kcXAkJa1F3NrrpMCFKGxF4C
x5FJwmPA+YgTGxQabCwmATaZ9J8pJDPQgOiF1MjuzmRHWAwLbPHflcfAEPWrhMmOZJq/um8Dvaaf
r3JxN7mTwjeKglNZtEXqiTL83ttQkQ7Hpt4q+76IqT3iNwnejXI8jK/Gb43abHORLn2Js8QMhNwM
JxfOVQatfcrcgeTgy3et49Rv7BVr1jIrvlgMgVbY1WjXBsvnxG5/VnoiFlJzAzRDEg/oo4y46OS9
Iwq8SBTMLqg5VdF4LUbgGa1AAzxjAp0RGP7xkVcw5IU4fIkTRmrsrCjDjpMFEAH5x8W+9X3TWJJC
eyWaiurKnPUmcK7mJCSlaw9c/rUkYmIgHSE5faUjluhOp1NUQGP5mH7kCCls9mYP2z4dOgLkLmIv
bec2W3s2Hv1+MzdA9PEpBx9Qy8opWm1DXODjVL6g54e55dYhW7cKwHVNeijxJXYT8zi54pvswEzJ
Aa5GmbmTvCFdbm2l3JJWuw21dFud/RRnFzU+FIt125ufal8HxX3PBsFP5MlHN2Z54svS4nF9gckc
qYEEAXwpm7BNVT/y1UDA3LTBPS46bU/ewq3w5pUvgBc4oQIRaKGEeGdXFYmUmDKrBQYwU0HXvam5
FBQrAYK9ts7neBhx3rZBfwXglY7cxsjLaPUhmeENyemepqVut/bJcYD0Ni9oXQTy0Zmpbh1OFukh
QZ93AKFmUFw7eRgPWO4REiz2Q/kxgfE2cUmJpfkocUnB8qQwg1dslPnJphqjNhl5JXPIYh5btYKZ
DsqhxkD/t4GIH1HZOLMxraXL0vW3kbN9kPM3K6+fKo4Mq8ld8Y/eSo9BMx7rqvE1H7NstDszeQhb
fVfN4RbH7bWwZ6zUyQsyZLwbauukjOaov8fMtthff7QdRgJWcLkWOXUsOfUA3G3MsEfLTr2BTuww
ZxxwHijJo+R6skQwbkVGEWtP6KPGyycM+jv6wzsOrYkwIi1r7w0eHyujbiJp9qrlyKTmZ+USx0Kg
fBtvHZE3DQbK2hwS4hq8A9D7luvcUY+82SaFCO/SNU3KaxvN5+1qiqxUDIYJliOL+CPBzWhfUdVG
2eO00DMb2Vq+lT+kgB9qdcX4AQt10ieK0ynAbUiT48hIQYo35rvGTLf2Izv2Bo/uK2Sf2fzsYHr1
nrJ7RUbmks6EgeDaBJCViR2eUCr1HgYRzjXFT1h412W/mzYuLLpGKqPcyd6E+Sn7S4SSVCNrqfXU
JcLbjELHNpTO2qsQAeTv4iux5ye9KrhbABkUCltA1+zxpxnLkWbk16brFqnStaHJgB+YSJQCxgZd
SEYz0U6iv0TWKPusfQFfBbCZ6tgZi6+pCXDXGSYIvzwUxsrh79f3ytdM4y/ae2/cBYaPbROxUZqh
EXARHLC1+tRKGKmXWDIRU3lt74m6XYdCP1diHFJnwJ30b5uZnpPv0hzs2G6V5bC1ojMZyKup17fy
nSjioZyNt7JY31mV98JtMLq70SwA24gMxeNd98RaxeksHdc9VkmwLIV1yOkHBBpxKin+yfnpMdC9
mnTtG580jbNyOclcHCaIcmRf7WiJWYjupG0KFGC4a9167F+Bi9pJkiE7OYq4uUuRHtBZK3ZkqZUf
HfnWfaqKCK1F8RmaNgEhI/pgLdYQcE2JrlaHMs0f2P0ma34KkfQ2WdD5d98CIYsJOLUCx05lrpgg
svIzVuQPUiyEgXbVX6nK3otEf/YfmgIRB7VhwgZarSh5+MlmmvLUe/sqJ8ETPFX2ZC2uANFF36S9
ZlT73mPXl/rfRGMAgysmwcarZtBTH/duzXcPYzcd3sOi7zPmPp0OFhZgLc95lu64m/OY88ECwENF
Lpv9el4hoeYP65EFq7DuKdJEX6EHm/R2avL8gmJeZUeOuU66nTPkXE1y3ErZfdCXh6GLb6MgvbiH
L7ZeKyNrrue6qR6oRrAZ0PVIFRzylbJRopWioRyUgoRwRpsHEFkztw6hcBFF412RYAEg8nAyM/5I
/lJFoH2yoN/KQKJ4Pl0frdQ9lIZjinGljkGkEwNqRfpA/+QVW8xK9bktHCcJ0xvy4njgaiEzSG1j
7QDJcSAlOviY93o4dRnnI3WYWeQP5mGi8j1MfyuG+AbdhLgG1Xa8hcsH7mfoL6LPDuVj2oyP1bdk
OajQXlbmJWDWns6FNCYykjTso8UKQ5g+HgSUTEvyrIrGd/Ng3FYgch0QudGBpD+Xgdrhv9OkoFsU
ykD0NPky0oUwzMWC2ky4J053DR+TjY+Jsb20cd8AMtCkLygyxkyF5sfqoGGl6U/mwPUBep9hLSfk
64NVxM8UHPJeAA1W0MmuZ8cGuYwQUNuCZEXWnU+yhZ1nMm0DJ3SZ9Ee1tEfWaYDgWpHr0lietg0H
ZYblBStJ/yakwn3qmpuhtxcbolZMrZkt5kDl3ugUa7+zQfaaVfNITlvDYVMVNxcJ61X0KWAx7B9a
W+HS1Y+0bQVSml0Eo6cb70U5o+rEaE9V/z0snZMkqHa099YaTaEKpu80RVtVDkRFlIXDIsCCdiqo
/ZKo/aoRszBr+oWItCqjSDkxNwip/CM16i1u9Vv3Mr5sDoeKmLdPuZ1AKFtXScPsHMsh7Ybsr9F+
3YHrKtdIl/OsZi9c52FmQ88hjWktxUnsuO9xM536x7TU91VdCY/iSoRyN2xcjM04esDbfivVNByV
3yU749hZ2etb6hT0jFwQkDqz8CqKdTXeZrJ1jbPuUqkS6iGlpi36+nu3YHfescxfxWDeJo99fzux
yKcP0GLi1DFFDIw5+X6jD1N5VVurvfsp3ypUVb2CstV9vHKmO+GFIrHikKutzTvYXjiCX+zK8n/Z
lcOM9KUc5rk8RIPklngGeFkoEBFjQfWEyR+V7bymxdXJV0AgEoyVUzUiBuFD3bjFD8B2UumC1ZK3
KQTQuWCRY1n4VaCcr5lfHZRVehaL9LS+9D9m0t1nvX+sGgCYOOCe06lkYCA8aB8Nr8NIaz/adntP
cfOwnd4wyltk/tmB/shqe1fRgYw5zMX/6hdmK98ugJYuzV+rWb0BASLVUTOrlcLgZN+TeZGE2nvh
gnLCO8ZJNnYGdy7qsQ4JqJOFte130ZkX6Usg18sXa4sOB3FGDWlBvVuk0Ar0a+J9uQi/UuqusAe7
BiYDULKX+Ddray29jWRO5Bb7iX63Fg02cWOzaHAkekTSNtsNqFFcf5SwU6MdW0hGLOnhg6hcLpOM
s69CqM4BVuV0jeyyQAWNThkgDp6ay0gjSUEjlKFAErtK/xMx+HZyFaZ/mtQvm9brlfJk9rHXcXNs
0n2Cpq+HwjGaVvD1VIA36Lg9k4u+Y4YbOOI7oeLDIeCZdJpXaEBkXaj/MZANpS7bd1BbZM4spTn4
DThrueh9SHzlBMUIbAn2rlIQWETNB0ij++Rt5PU1tHgABux/fLHl9Eaht0FvgO4ZSvNqDeptztKb
TtzwHO0y83PMYspGkjfF3iemcGgYzGlSP7Rxe2B+NrrHor1aG9N9lumXuI9xqQvBqlJIDgM5IaM5
bdJdPopihcplcsHnaV8N4hvsCseJCby3TR6CRubOi1Dzd120hzS0jz6lejfXb5wUpvU/RJ3Xspxa
FmV/6BKBN69AZgJJ+uOkF0LSkfDe8/U9qO6IfjhVcat0FVKS7L3MnGMOVBqkUXXzIYYBheku/IAQ
vbo7Gqg2mO1iW1FJ9NoZSeV5uQnnhmfV86zMLuyNCPTvfKeKeurjrxrYfjzcMxyHu9yEf2u/Wvau
V18IYe/OGb2FwqRAx0Jd15o3Is1LIIFwKL6z9yaqgRxkooF2nnOf2Kudu6Y2BEVN/kIGQqPWz1Ox
HheSQaYqlMeKeAtAvOhTtiEYkx8omQ+LlQb4bPzs9A9qCOJeg3JM+ZHLvT9jfWpArakrO4wdoLBj
oVImwUZ6FM46Gl2JHn4xdEQg0P3BX8PZBGINF1U8ayPUBFf/Ke7Jq126D9nPyDgG44at4d5kygNy
LR5AGFKTGxvTxW1U9ZK9VfDa4tfkrunk0hlaxnTLVP0+jsVTxSg6eCLRhVBzpMzLh9abOa6uxbDg
V6SgqG2BdeyADa/YJckiEVmSeZaOcBxwjlZ1KHzDeGptpLdKitMXPnxkDY/ZeFRxdCxi7YBYpROn
40i5xPcqpoRV2AqOq5ujhu10wNp0r1EPpLqzvzTXbBYigm0dBlQ6DCdLIa/hZ8KfGf3yUoLoOlkm
l3D3VRu6tz+KzKSGqQMxQHKbW04nh8qwHEsYBPqQOlPmIqLgav4oEBxvWkWKhdPj0xKLWyas1+SS
lxs0k8oWGRruwBPrb7delhUZwOL0wNxXy7DXsJ4I+YKmLeujNxULqOenKTO7x/raHo2uCYS1Pmsx
Lh8hvUzvyQhshTiCOpovbQmFXR6uzQndJgvnXA+F2UIMNuGAV8PxM59wqcceaqCTTsaMhbFxrQAt
odDr484jQoiYa9ZnvZdjwZUYIdGu/T9ssYHNdmTSWHwZ3OjIiA4lUXMF+EwCxZhNmz2BRrUvzmXA
xcN3yJ4mM0wNGD/9vbT6B6fHU4NWOtJS7E+iLSSv+crH1ZP5uOHn/5EzL1WJOVSFM5D7UK6KC58K
oXUchoyYyTxO5oxcRtB6lX6g1qJLQgiIRdI6FGRkKTl4RTvpCaEAcyLO/FWW/rhdCiaVEURg7ouT
QtBBOu0JPT3fnfIpC8JzMccXr0VLTB0ifQL8IvG3ukyuaKqoRGUvxmHYYW03GN+Z1/73/xR7G31Y
jaWsQ5Va/u6T8tKeEQEheoQUHRNfW9H9FN1lnNm5L4CvUasQEyiDIplpeBOfX9ijdhzk0wpgRqb2
tl4WQdwlztkCd3k+3iTSo7qQyftVWdmdXyt/YoeUpYxaIETd+49+b4t4jWDSi7XlLKDqY7PES2v6
nYHoEyYwUo8cDBrjZiSiShfzIgKThgeCiGiZLwzxsGb0/JnHy0SqIwKiw0bvquLZHQ85/5QJtsmT
H65JiYX8h1wtSDn9rmZzaEGiSmyWedRRx0TcvWlOe+jp8OYgjphzEk5aYsQchtauI5bEw+kLtbMY
zFLlbeXiWQoyYNXyyupEWGDD0BXG00tdbXgorLxG6GfUtiIJBMtp48eEDDIC1V8QrXASn3AtCZu1
i7xGW+W1YuGNz3JjkBAa3yQ50NOVmDIa1/iWkyOZeraV/JFBC7QeYgDEtPLhQz+YReTHveHli+gn
7eihcmEcWGooAVDiP9gPBXGqnTPyi/qjeRkse6BjMsv5GLXKceXcgXZmizQ39cqUXVpPcsIpODwH
tnVfM8HI4LX5qFTBqT9abAFFFFqKcCmycOJzrlFPR2MZyoNCH5BdBJjakrhcikq6ZMCZUX/HSEtF
b/zI8GQomJTZT6YVBifws4Rcu/0HB26yBdK8BHzXgpbQ5bk/VjgRdwyse8bMIMWuqDFuFAHqqYeV
RCeFnb8CWCVt/+BKcub1gH5zrgh2vXJpCWodQEd1ysSygb0n5LmeQQHKNJzcDcP31v+oiGs3BkL4
aIy0wpUQU+q0japMDPceD7n5Y1lcI5kwDoHYZVW6oRu7l62DVIGF5AhfZgpyYQrSZ/1L0yqc1o1f
gyWvptk2YXrypLG7GLdxND62UfrUpPqrGtavEf2BmD2NwXhMonrQEUjUsc047S47Zpbdpli7iJDS
SwIOjoubPkfWso0o3Kq5vy1EZxlmqEh3nIxBRNY0ptXvAph/c28VDN2mjEZndictzFsoAj2TQGnD
W16iDLDXxHLiqOeby2IUu4iih+ZFu2XkNU+dF1vX/pAB6zAv6OFliYVYeV8K0VVx5aSjfjNxanmu
xbRflkGyJOT6gXGQb7OmHDF2CYpDzOqAoRfmLUtSlkIDgrUG4n8yhLkEA22j8ySKLRKf28Yxcijo
/1WhOZMec5Zi1Ix67xNZkwnLuW/nM5uec3StHAUwDDX/o0fkW8UgFwseFnaueP85xqwEq1tWRFcz
X66oVAbsc0gaFuiFJreCoCxncdkCk2A/eHkDw00RJUP3I1JHr2FyC+jllEYqzeDsLykJt+wxFtfg
O6sIt0z+hXe3pbuGOGG6k53AIhg1Uh7weOjuAHQmYWq/svHAqtcQnE3S9z5ncRv6LT3E0IjVXH1T
/UX4Un3lajljepWe9+bcYeWx5e+aIb2MlH1pIPlJ21F+kQpNnz+Co8v+TTQ0LjlaaPtRShXorA6E
mnDTKCc4ztS9qbWdcn/8mmAwyeb0tKpzP6H1IZ0UHN3YenuIC5IyQkc4jCx1PYmImodHo9utVIOr
lO6Vat1i7WOeZH8cq2vfVxdRwvFqwmBmJaeQ08TOyuwuRpveuA4yT49aP4dpdTB1EUUa2Usr0v6v
DpwYJvCedGntZ+vaCv5BtFelkgaVSjtO1UJEpGjhlobwwm0SI69lTKD8LOkodEIR5DQUCdYSMoaP
6TGZ3tOFpSKlyrw7N9jt86Pbwk8x22n3kB82BeG6FdTLWUYVIc+WrRWvCFldqXoLSteOU3Ac8at0
QYpRJe4EvxDovSviEXu8GygtmhgfH7oIK+Nr2dyTsbkOY3J5B3bGRF055NVybHQuHyYBZEyhYJK9
HJKcVeMNU9l3IXQNepWQZQLa84FoIwMZGap5lajkhnhHU6FTVZPTv4LM5ElITxXIbAOohrKsB9py
AXAgfqgCJhI7krvxrfnVYhwZ8Lrt70j937Tj0i7hGA1Q45Ku8Oay8DWt9XAqT2dQd4wABz5MZxot
p6yzQ6XMCNXMg0l0u0kQW8dKoPlZ4buXPcCuauSZW9iOOJ7OqTEQuhKBxBve5xHYR5eTbFBjiRth
DPL9ogTlGxbLJwrfDTYVtAfkEsJ6y8bmJi7qFTjyYGs/gJo9lTx+09TPZer482qv4mKopqMw6eV2
P/dVfE7yNehBDhjC7AMARiajW61XnneOUo0GuQMSy3uzv1G67rrM8bnP96sssxjMVbx5IGlhTo3D
vvQ5pSIU6UbyhkzwNH1hBZ86AqyWdjsqWuMBOSK+w7AqMkRZNDDLmJo0HIFVdyWK+cxJ0LKu0+Sf
MZzTuYgk2yaEQdChs16+o2qO05vABGZCeIpZIC6xziIoXMX5ImZCeB7Ac2p+aaXed8ncajRvELCy
ZHiD849+z7ojj9PA2FGxZ1/CEU7UgKjKQLcLhIbRdsrks0AuPEbBDC9SH7qjTB46SiGkwUrrG4ze
WdYw97IOIls6ERl6x5uAplcnHgSSAwt44q1RvEjUw4RpitJ6bJhnoNgup9aLn9mWPauZt18HC5Bc
3Xr9rXznMaTltgCLthyzmSxBSb/zuAbNU7rBT+gWEI85pHjuqw/kXeHYgzhiJStBysLL9xlRLQnS
Zx+4ZUdu8ESiiiaEfDUPoo7jj1Yet7Wb9QcVdbJMpdGSnwwpEGXyqg9PsaxeaPGf2h9rqW8ZduIq
eZstyidhes3sTYqgZQIhfX/XvyNH+Kaw+E4H1U+qzo/St9aCdQuFW2ko70yZOMfMUXG9DRg8IwR+
ONOHFg5+Ph8qvT7MpNBkpuwC9hUXzyFChUu4rmYk3XjziNZTSDYQhVBTpmuXaLe8iu4kez57CaEP
5trOGl864x1WWLvANK198HNuCbQohyZNhgKNr5DfFZIzVqz/S9E/WGc/jDl+Glj2Kyd9DW38pcjy
p+DqcgEnK6eY4W0BKLkGBH0Q7GuvE9q2MSHd3fA1QfaLbPGXGecemxFkRzhCjYaeAcxSYnb3FYVJ
pxB4O2SBVj+6UnEw1mk8gJEclpbNLgasYK6+EdCoSBezaLgwjAc+Ylyp75yvlC7WNCZv4NikQvca
3H1ibHg6h6Ygap5M4ddV2B0U/bkoK4w00O3maRA0L9YAXHjKTPpb4xmDiGsxPjVd4qrGVTizJZCE
wWkskCNDc1FE5DkFMpwlSLo7lr4jbl2/IG9JG6zTNpSnnpUigRqtTkP3SCzjWMxAYCZAOq3dqStv
WnsVZ/NaDcOt+yv37PbGlzAi1B6vLN7oXqnuxPTLcuPb1mB/be3YbK6pEF0w/lyM3golGFUDMJqm
9o2Mhoedgqr58e8a9Q7O2YPRU6rbwx43HjOY3y5GnrkaS3+EAKSJ8MlKry3J7iBLnkIqvxajRch7
Knzzp9Rchq+E6Z+Oo7MYcaHSFxgE+pTy/llE4dzrF2O96mIZ5Gt5kzWUbghG66q5d6HbKtpXRTxn
MfxICLSbaTDlS1MNPmffchOL1hNxJIBOxDW1scU+a299cvsQwkXvAQmh2JodsrNSQ7BTVpfd+FAa
0Zkf58R6rmjQ14dO1oq6WN6WwtqNBw/wbxEu1M/dAjI8AZI910BtEc0o8AABJaWAQ94WAN3oG049
KIA8rxzCQfgzuhJPW0OaYMhYEQYmnYqrkY4ZozooEDWp4PwzrxTQ+zgLLpCV2mmD5uKx8LUOAlPK
6JcGf58sikMJZiiR/hoJx9lOoCTIZiav3ekUrIikHKK1ztnySJV8GOCigcLDflu3RC8Q6h07VfdO
nCOc0ITtABofA1opKItV/0n2hstaHILEU2HHbHL0r1gbCDx09h+GDCh0Y3EJt2aDQrLBHEEYWz3r
MfKR8lK1WS8lLV9Q9nUJQ132lpHNPZ9qqqihR0Oa12dTwQPLq1jV7yuKsE69V2XuAcvEwqEeOXgh
6J6TDhBCdIgX3U9GlsIdQxeKAoUcDJB2pSuhAq5i0Z/zB7hQGECoLE8GX1PDuG85ovwVPaFx0IuN
YS9XIJvkef/q8i7a2YBbenpUIpwEpt9Z9CSeB8EoPr0ItIbHwD5vLKT+zbn8nHojGBSBiyrzI3iK
avKpTIB0UUIA52AIvvAWELFBhFGX7hDgiLhPJQRtOaI+LaHnFUc54W1tSZNi4DVp7DOd5ivCn2dy
PVU8H2g9LOE4oy6U+16PDxpCn0oU5WwYdAv5vXy9Sh06HWrcDrn2Rh4cgtwksIDXxfWXKmKIL2VO
MRA3TOXLWAlW1EkFHVEciPlbdRpvaa8HySCcsyahSRIuOWvL6H2KkyuoQtsUqy/ZFL5e2UMFhAF4
ZF7+JgevQ831V/QKPX9qpvWse+mlA9OPpSu+sLfGqN82pPoMFl/MR4S/2Sg6KySmfTi5R0Hrzxlc
/8J4roPubK3CgUyIg0HIj2gxn8bQaxDnEhR65ajr4iPEYd7ktgAWa1YeDYvI9mBeID95nMWdkrNM
MQF7bRf8SbHB6Jbfl7gA4F9Mu3BVFwfiLufaPBuANAo1viX6eueDNl9V2B7EIfYtFVRKvQNMVrdg
7A3F40tKSgc+wSCgQZuo1mHal3XYraS2j+ZBJ3VERw5YIcGI0YlbbOojuCumXHgxtktk+G18J7Hz
sO3cG4pRh0HOruKFZJCfZMngcjdP0kTg00y8wBYUHKBjRSV/2G2broFGvQJip8HS3mdFEdalmqQ9
CP2wf88NUl2iY7bqVoXYMef/+31bUZvplxQ6Cms41Cfpw7iRGTW9mhax8AyWWXNjVp279B8+4f+s
3DNlUMNSd7dyGzfr1UKlzcbWzmSbWXOJK+mY+dvc+kiMWkqNAVrKcd5TKUE3j13xEZGZML6klDzD
8ULBeo/lCEKydCe2IlRK1HIUESB4u3lywE/BeiZWDXFV3kOiME9gABgHh/XGcma+JxvmZnXhPfFw
pd0Akdt0uW8FxKIN+5zMJcvYpGA0QNgfyRgfWj/7bUWcKR69WTsOBBaJhBXlhBVp0Xgib8udjOpN
0PTXFL2rkhJOkvBYWDhOLGWz06XFVy9Gp+q7LpfDaByFEm4lkVrY3bzhqP5c6Ln7Esg0jghztnzo
roEk/+0MjtBFAfDqGJgU80QMO9EMjSy+bMfaMF/r/v3qehfn/Elq6KEmRCemN8+gxnTGHFxdiaLc
zIfB2rf8tX3FbXFdEuO4zzTJ+MOCpTDmA4+yDB/8DT+NP+WvWsUVw4/QaGhPV9yV8QF0OHkPDXkP
7ZrgrwEmkbcfKVD0Fl0ydZDdG+nFSupL8jN5lKT9kfaEx7xsJa56PdxSPWznJSQZOswRUy5g/ia8
n70nhDpKhQos6iKKN+ZAVoIBF4obHQULqJopIMCIEcoGzLwEgEbE6M3E/GsIKImFFNKEwen6nTTN
rdh4O097TG2MNsbLwdgl7CJr5h3aIl8Jgb2chbDgkgN1/EbOyksWC/Tau5H/xA4Wt/56I3viEs17
Evj/D5Cm/xVPX80fiatTrBgN2RFIyC51cNAeY4gXFNJHRLangsY+bh1IqOuFkR8oogkpI7NmeLVa
fo7yyFcpD2Qx0AzkAkLEiCc+Tuy38y7gpm6X09m8YIj0e4ONZ56fBZ4/DuHRukntg+pfinuOc+m1
yP1TkIW7bMJ6Hhh/ovRmo37scYQyYmXDiKWtwoQzBPteV2U+BAiPoR7uUUkBpQnDzTBPOLrTEUBr
Yh4jlhItQ9SOGGEJuSvVgEq9PGaXJJMuqOiAZgTsXAPrJgfjZrB+aXRkf/xUMnf/+DS7PwPLWjXb
MHj1QdYXQTdQsnmswcMhZjjGsEbKw8osIeKkxynd46AYD9Kx6khw+TYMGg8bd063nVHcBx1WfzIy
sIRiSY7pl+STbDijpCL2UZ/8r4OwXDsyYNIx5zVeA3WuDyIoMtrzazfWtwplm4lN/6gfBk78DEtA
yxTZLNDEAuMgnpCk6L1o1FmNNihFdS5CfKVAQhIfYGTpav3CpT34siYy7FU55P3UbMPJmtAfQ6Cn
FqmpRbK0CRcuIYRXNv0E+ehpe2+i+cagQoUPSql9aiRSqbfmmDK8jbjzMTgM05HbVgCqx1uc6Zc8
gjkInVlCuWblT6ud0c/tSP63rtZZ+ivjTYaqdOtGnTVB7veNGzPB4Ao5pkwwOiYYsDy5NBbAJgVz
DJ05xsIIw5gOWyK/VX3+hoH/FUvtc5KOKoTS+G8vx+GuibUYZmyacseQOvPSZ3rrZlN3jdULISkg
Uog4/qvotbeyMpBXL/43yqY9Fy7LpRTfp8ENS8bSvAxuYoJfZhgOPWZPxslRAUXktAD70C32NlXm
z4ydeIEaOT9lGTqV9RYJ1kXaKtzWDPhjVnYoNLr6ZK3g48RHw+Z4MhJfMd5bwnw3duICGklQG5qi
B5ylMbcD2HQ7gfMtz7hQlGNDX8LW/JRKtgGHnRgnR8GDyweqqIWftQv8Lfq2NAsKjp9Sf6+s6oMG
Bc6ZksVv2G2rkflIaqCQhWqTYetAFAAHSG7xMU9rC/EbgI+bsUwsgHRlP/ZpUkJAMuCAcZoOakOi
LgOllh9DYOfAw4hvWQareP4wmbIhHbmpO7W3Uk4TZ4xOyapL3ckUeWpjfOomX4e/ChkKPdU9ak5C
vSuNGNf0cxXIhHkrlulndJ792YI12A/DVXiDyGbOBBW1nygou4WP/ZhdGtLjW02773lO3V1MWSxN
0Do+tVw9/xfRz4kRSHCyZdxhUf34Mf4lbew8IJ/oWxtOHNOV6aILuCQjhMVLfY+7+UGW0drdihXM
QznfB+3GgCaF2vIXX8mHPqGwMElkMZ5przzraHzOpf7QMAWYC2f8m0KXt6QfCnMzoRWPyCzJjmAm
s5QkJLq8xLp4avqehN+/UuqbsXba2FxlzI5WK9lJ0hIK5a0hrZA1yH+sEKetalDhFQvRjJWO4NE6
51hP65rsUV6mLnqkzJX6Q6Mt7ozleuqWU4c2WGeRuXEyYD8Tzy9RoppyDck8NU3lqTNlQs3K6LXC
mrL/m+ok13nrJS5INMrg4tiBpFic4W3alvxpdjuDLJGEO4gz8x9LrQyGJRU63f7QPwln/a+1Yk0r
YoUDpfsckswb4Gd2wPpKqKFyPdr6PYcoqqRs15XmGl+YcJUXlSoLte1VcBgfaui7Mju/WE/QostQ
Bab2Wur2UeUGMljjsPblKw3eTAp3TLRtyvXEMF3AbeSVvxUkKfHMmudTjwH7Io+ZOWRFFKVslCnk
LfcD8Ai/v6mpTp8sAbpupRfvnHFP8G6QF2PYiatBPnXPZogPRa0xPVA9IxIpvqYuD8po83Mmv15M
G2abffbOaMGajKcBpEVIvVjVTtF3/N7WTknec/0OoCUhYHVZqgCbpe5Iefm5yOaHkLQfrV69l86k
NRBiAH7kN6KvMgU1gCGRmWTceqVHuMRMzzCDmlCZ1Ge2EKQ4b3t+Swl64bhNn17ys2cYCh3wNE3s
+4qWKFHzvk76Q1iZGacmS5D+uKR8lzJE5ENVJ+zpWASaDCsHyPQIIXNQXfXyJbTI8Ty1sRFa0rql
OyNUTvAGHSS0aHoIjhrglkylkeK54JeOCTnYKuk6iIw+U77wA6Ytcw7MfXb6G46wCodgKv2xCIaQ
cjWCSSJQBmAJNLTllSnWm5kZ78xYTW3CO8ObP7P/i+KZ5XF87IYoGKCaxFkUIrvNwgqZXlKXXoMY
fiXBwJHexx5UiYL5wxWj1Vdxg3V45s0APGhuwnaejANlZJeg4ktS32KLCJsByiemKttIfXuhXGj/
zK3739QQQaH0teXromgr5urH3Kf6M1sYk1cGalHH0EiJxUX1Ey/iiuS2F6+Q60IzpTaOjjscxm74
W0cU/CvJu9UjBydiyetF1VKO2emaov03UKObpyUXTrpmnaLiEiNzQhNkAd+pN6zRN3RVjOKsoGAD
PDGsGp+KmVxIfCazoSGhe/z13yjmpiorM0YAK3cM/aGWzyK94ZPbUegmZLZ70XNtgD6m9Dx0Ke4D
1W2Um3hfeMk0wcvazw6JKQdLTfhWX1MRMxMd6L1xRoDWiBrO5OiZ4su5jkpyNsXzpl4aIG9bsUHn
jD2CypoqD8CTQTeK5E+iV4h/nTzM0ADOVb9R/GH5o03fYvQUuuEqgYJNUX43WFlBElGBbIyr53h0
it9xVx4Z6h3AwMbyyxg/+AVJelMkxY7bn2P0PdPkmQywwTU5Rv+vxudYH5QMZvd3sYSoobolnMUp
TPgDZilPHJAYAwxZN9we55tPpA8qO6zdRwhcbMtdexKVi1VD6YV0lWjHE9eNuDJrg0MCdCK5zT+y
T5McMZZ3FSp0PIoQuLN9Ck1ZL+YxYWY1LpjZz2vFW+9NTLQQA1ZnBuFt6OVhSKWDSAOpEPzMuEA9
DGJ+lEnUlWfi2OuUhUx3skT0WxhGF+Bvkgs51R5Jk0/YyJvrdCrh+ZCqNzXlVYUhsulEciFJTNHv
bMVt7Gpfk97zE1RdOu1TzAPU+8ZZpF8kgh0XjCxgz7WriEFS4pzSSRQgs1v0uqb2TBVJEIrqvmlP
p/hSrl+2ddA4PjutOUp4Ma2DDjFvAnFWkAmDuMWVnuabTNk/mot9N98i/trkRZ90V/YjdEHI2gGT
4oSbDp/3nFAXUJdRTucpEcFBxAM2H4Nh8IiLK8FrrqVvmwUJDhBiHJj4vkb0imqCBEiqnRXY8ggt
cK5CVq/E3ogn4Ohj/T435knEqMq/NpbkX1GRlelZ4ojMwK4htmtKwrcLvpseyxcn5mCjwxLGv834
b0UMOZCFVJhHCf8acocJPrRIWw67i8wqESAQSvb9SC/pYIfElp7IJO2WcBwcoQe1jZzY/ECiD6QE
PzHjtWrT+OO7oPv2TQkeiIbZgB4LLIo8zJsdMqmOBAVlvq/twFYE1OCGFRMxVfMWk2+m0tJYEhb7
NwVj7ZBQVKX2FljR/MijmHUy2CpO0J7sHEPibWAK9NwA4ZjJc5t0HvxlVf4t/5ZmCDksxNGRteei
1vaGk3f0BpG4pe2G3shTqsFL7zzzvJ4gONgxIYQxahFa3qoOSoSIKSLElb7CEL/SVgv7KOIN8QaC
Sp5zYw/IwXtbyiQAhu/VWWXwGot8fn+qnOEGITaRYsLqgNZT0ToD2Lc4fCMZsdNJWoQQ8UIhVaE1
2D0+i4nYwFu1z7BeRmy9Va+4RoK/qQFfpwBRiLPIliOJdryoAa9yTUBrvJAxaWNiPxOGp2uHRrSu
Kufe6JmlSq29AaEjRaWWT0kxsswq/LTW/bZlGOaKsXJtMnKw4s5VRpQEuXw3wbeTmfFQ8YOQ2nZf
PHLqkjzMgVyraW4PEWxh8s/giruxRWyZnDAkYBOKaxlbKxv4WCJjNgm6tYeOvXjiqqGjWXAnCCcJ
kazp/o3ugtAQ4qZ6ag3qyinexMWk9XQY3VTc+vCJZ7e89kAMV6E4q/+kI0zNG6kTv5aJOwdJjqWq
RHAsuG2em55ddLiFs1Ixju3PlbYEMGZ8uZ69xog8eBN+HVSuxAiWz1/JGavf1otWEBnPjHr9h8yC
FHolaDLyBVv9nIp9mB60328pQ0vTgKWlqNeB4FMslbcs+lE1y1VO9Xd/y52yONeLr3T56zimzVsk
AsSSio/05w6yeWyfANxqoflawJ3ooJ+oIZMc9yZI5UVtP3ERf0C+Oxa4WtfGvEdx81zb7TVqrvZZ
NJ4kRuCX87B4yWT7kKcTZq/1b1vUF5qGZlHDrkPHi5lcWf1FuyVARxJxuGZARxDe4yq7EJcCSRuE
IKYUl8KgN0Vv43cV87NKo1bEsHLe98q/0sonKsHnxlwR7cdZ+pSAFG9AijMwJBsRWxk/AHdsgViv
RbUQz0ucx/S2SKLyEwun62Y11+fCbyBo9459Caswkqx10bzJm8mSFiSqaeLWZujnbLBqGaWugBwH
/SehkkFNgn23Mr+IPQ6ZtAOK2F7yBqM7hCW3GB1L6jyRbiCjV9ciKDKv7as3zbsaX8ZJCZt8e2S1
8qh/cUOc675Ht8LTkYTADPQCwQAfySLcjlIHv3XOwtRjyDRxjI5nyIZlmqAyjzyWU/GKBw4tbTXq
Z01UQy1D21d9tXQFBTiV0e0QEjSq8bSU/pVhbKvft98b/LoZZoVa12c1ocb6C+8CaOLfKFlPsOlV
d8a0rWVvYkeKh8XAFLFxBsMvprRZapC5fNpcsOi+NjaA0TX9WWGARwo+5l46lxCXdlonIe0knJUj
i60ZZxAJZyp07KwmR2C4lc5moFMbzwt5vpQjGnJK2E8JGQPJwrr0nOOcNiWCDPcytwVHtrLkzN3S
KjBvSqEsWqEKkzkt0CR1JwkGSpVcKU6Oy0ixuaJH6OD3YYWmlxYvgzQdJNHVJYjOy2VT03u5qg9V
bRlULm8tCqt6LclzsTndlAWafsxSCj6lAPF+g3vf2r5JWDixmFMabOQVyQf5V165vYRw4tBNNeWy
AwlKIOZtDBb+K4FxN1YsFll+o2GN2VCWrDC9chGuJeox5A62ErOVkYg/UMZA7G2AJHD9/0kUnVOF
WgLvZ9PDPlRfwwDxbLWum+pY2S9zMo8J45lSY1A1iYeEfTWHD2obQGZC6oyrapdQFrjIj/IhJiXN
NACWxdpV74TzHikybu4sWQcCDI/gRx0SuMIVV09LvMOqYbxfEb2lx4KQSmfCTtKz+FYsp8gajF6p
wzL8JDA/qAitIGqALZ6dL848w5RK/m5jd4uX5rb03U3QslvPq9dayxkAerW5AwigYQdjJBMuTXh4
DeMWwZPRZ2db4cn36DunClJyAAZunY6+iUqgw36cDEDbmtfIPiAbuBGJTdnW/BhpK+S1ZMHsnR7G
Xf7PWlKdWCMSsybfiJUYCykYVRT/Vc012UO0d+ZN8CaTZxJa72zdQiHtL7IU/zDYD2rreur1+Bbp
v9VCRiKMxVWbPgheyaXqbVMqr2m0M9li8FmTMCtf+sT3M3qZVfEyJP2JTBkb/zizQTBFPpbWTZrB
k9lfVO1wZ2l62yTjuiaA5KBKGBUb8nbiQ8+dWF3A0xGrQ0jXj9jKgG4oB9mWQXeiNhKRNXWoxRih
6shG2cMog3ElGrf4hWcpnVEHD2yEqA0mG40konOUwXWgJgkBR5m3/5/suI+64rDFRaqLtpRw7p9m
qoXj1F4SshF64F7Z5mQfcRxhaIoxbtbnaXqX4XGMrelUCgKu1tm6Y9YYjKyRjBO109x7s+TNJ75s
RcrvpMvZRP/11v2j9PSrfe2IynFKwnztwm0/+yK02KxF2X7iFpzs6pfZs5QUDqT/UDH3pQeVtnV7
4BYqukHbsIhGKSh4JiUgdi8Nc0OlB0/sKWeXrMpfDfEpxV/0IBr6jQp0nE0lexSlz0VlISvXV5Px
zfxn/jNBAxrYlU5QbJBugERtnJ61iqnnfsZSZZwHXwkWEG16VzES3X8vEwYw2xC4sibReRtM2b5g
SRHZxN0juCm2O7P/ErrZZPHhKccI0iVHymUlYwyT/LnpkArKJI9BZqBua5EFbj8DgT1sjyy1l/Vj
PzI7M1A9RImXJ6OXSOBtjuOy583kzmxtWEyAqjib/sl/RiSpM8sg1vvS/ihiZPR/SD9KtNjPNom5
K6wmiWqn+0GuBNAH5sFnYTWDJGkDKZWYUkReOTTe/+HovHbjRqIg+kUEmMMrwwRODoovhJWYc+bX
7+ECNgzsyrJmhmR31606xZDII0iWJ3iHbDEenOFzIKgSbIfPiQYffAzij92Nox9ruMfU3sHJbEug
m9hGGh4II7H3eNLxb8C8CNlFcqZi7+Uon3zMXs6QnXLri0qEeEw2vdpvU9nYVkK60zRbm505ZMOg
D7ssdztvUKjCg+RLTyjb4eCiIgWfcRGr2GkdenPgGTSDq7tAuYvNjFOgX9pNqAibbzIoIyvD97eI
6fpKvVGwwxEpejyq6AeTCSnkwS52LGfpjCPUBzOgZ1zmTM721SWoAg+kJphmbKcEZGuoccEJL1lW
Q77Xr6DSvDamqiwjUkGDIsaoBe6SCDBotkmTNiZJAfqvTaRutdjHEHSwuDC1alQcm7kLekHapTqu
7i7eDrmbCsJGBvbD2cDkUdrd+Bp+iUJ3sLLqgCznjzpDarduY7/HPDlMLjE6pLiGf3Nu3xuo3fUx
h0G+OGklk6FRoENge2MaVv1rclfIjRdxsl6i2njJ8ulqlIeJH46kNV1UYXTrIuvapEwmGVJXb1VR
vS7NdJMWD237EcJ+H640tJ57Cbuv1EEwcwXuQHXyutHw6jnbVOirrahvAnhwiVhv+4Dw6s5ogAaq
nQ1Rhs08Pt6BnP4tfdBufQyNGgpayw27MFv20N68nGV+7BpCoHZnUshJtXc9h/ZKSFkgpEQlscjU
dfJJZB4fInGSFwKLD+3ObufXQgE3ooy7TFQIIYT7nKgePctTeJCHs6rNe2f6Dfv6aiDYyCD1vYEh
xoIXIiBTzIZSkgnxpZeSMlw+8tKySe0Ri6DkmVCH8muwhsc7QvLRYp2cbKA1G1UtGrDN1byPLMZO
RTHbmAMAJ8xWVrCSMhcCdp21Oym0HCH5KwxnYk7fv8kTA88gd6N4edahdYddehroYgn1s2URh1iG
S+bxc3H6SuyEkAWz+jqaj1yW8pN4PdZS1Q9VD/n4UGOEUKg9keweRwMk451IXxDeRdiBokhZsTvq
ga/TlRzy28ostErdjCAmXjtqMNpK8lvmc5Fr9NI+RXSIaIugX2HF8Qy4P/uNpG73QzUeFvlfVuPp
3yuYFpSMgTIyDS0H+UQNHd2+ka7usLWnL8ZEbc1bay5X2gWNpYaD5TTcGxHmSk1kWvAzrBtruJrU
dgHOwpEy4kiZUJPVftiW1HitUlUzvIYLDyDbOueZxrszb2oGqBRCbEaACMK2xYsEQd/wVvGZjrji
awS3D5KKsRSe7KeIF2j+MJ/ZepLDBL2lEwnyYg6Cpea5oMlkfqTfHhK7V0OLMVUnaR8pqgyH0fx3
mmufo44w0RuyxGd11mjqw2dWqEe9P+VSteswvYTQXfd2B/MBQ5eaoBY0jqg3V1UgsxLElIuiqxNf
0mFAyfqhhHOSHqXbkuwon+wBstorRJ+UB+ofe1U54tyNoUvD0DWjyC2R0yrYJzgp6Hy9Gd+6qeKU
Gbht9k20iExTteuTGXsdZb1c9triluJ8SqjcKEqKyrbctKfQDm/k9F7KHtFlvLHP3Oay9GpOwUuI
/qUsT7GqH00W3AxUOl0iVnA17qqKhG3Mj4GELxlbEzWGsfVKxUd2q2OaEHHPB0hbx5maS01bnqa0
CVbXwbsQ5m98anyUzUlKhWP1xSmcSr/caUiZY2AhtdnnTzOU7pYTPPus2SfIRciC2ZtIhEZnld9X
uxjgDa+Q5gnFZitk7qORhEmSLfsKBnOQbaPorjHYpkx9+kzZmECgI5adh6dkkpxQmkFhmK6Meetl
KEyHpg3NlrQvAv26dWWb5TXTmQgLE0/y1h6TviGZnNVdgsTtGSDYmHZ7YHka5gqF9DfAxE2bL8Zy
o/jBMHAufpT5CieGFsxZOHbv5FboqqrfLanzVujNzP7LxXQm4zFTxQ+NiUqPR1VtvkAPTsXTkoeX
/k8VGENZAHe+LfXHio8RBAIy5t07BRdO+qeDPpr7l4L8D+ocGpKBi5RxsckQk0CQeqNSC1wnyyI7
+fZSyflNlvlo8O0IqvhUA+yng63MFX+Wdv0H3R6IDSaWoP83F8RaCWyx4sb/DNPyZ8hVHM+IWJR2
jAyfs8NhLvndJJ8TnRfQZTsFQz//7sj3d2vEIokL+FUuCaphcUf+I1bJ/QDJpERPpVw7ZHPIxkye
vOUSZ399QC0dV5PcexKy6QqpNvJTzIdHK2+67KMWNPVIOZdgOeqtIALSlOxwJ78z4luZa7dJKu5T
NN7De1bJ1Mq/5CT7KNSY71UJ0Cp6I57jCHWGs3v0ehzCK7oB6+SscnQ4BUr11NkXGgB2rUts6sfo
aQrTBZv8pWeXOSQflYmXv5G2JFAw5lwLTqFI/uhb4ArVzjMJMhYNBfWgFc1RYy4fbnoh3xSkzGf2
wHzoxZ86C3YKr0Rn+jB5QnS2zH6DhaJZI+z1eIzZfUZKToCU/xBh3YKqvElxXQMjhD9hMn2DGz8x
C2dMOHO4yI60U3idIjijKV4lnv14aoNG2kV4akEAoIrhrA98jHcn8OgaNtwOdEVHJkS6mYuCczO+
yHl/QXS4xBa0+2S+zFONIGVOC2H8W9KCiI3ZR7P0Kz3jVq8u8c1yBkvHXd5aW8GkcBuegUhwMKWo
Um/nTVwlW6Q5UjQUhBnb0QIYrvJIkJ2CSpBOnfw+JamPStYPJJ17mbVW2ufrnRtszflZRsCRnIwR
vDFsE42uyUHeVOadCKotgnYcuNFTdgmc9CDCUXcEXIi8Yu7lGoBdHVxYQ/dvPxGyeJHBo03UhaFH
WruIeZAunlTOFLKgHzWer3Q4ed2RbAOIv6OCPtr0F0vwdWDhaE4GuVDUcLKdYzFuiC+rWu4wOUel
azf6fBnaYCtjfCc2aHEUKUi7MIzeEVraEc7eKShdANC7NLqYqXieej8SGbIa00nP2GLqEROy/GDN
pQ/SdGRKE3IMpdQ4LTmekqKYSFEslDXFsshZDNuI3ebzQZ6RrQfBUZDJ1ITqP8wnMyCJiJboqcbd
j/1FfP+UJ2k7NqDf0n/yhMAawBNyUl7OhHpSCgIPH6hj6Ca4IPhIqU5kwxICforsHLPiEoaPutUp
emocfUqfyaW2KCsZHA1GEj15U5W5sKK8WYVDTDXyzHdKgpy4F4qojp0z3Lfsj3CbQzTO+EF/hg6z
lyBvhgLVMHbnBngU/b8C8t5I+IiaL9PrZjzfsBkoD0VhyROSwAmBgdae63+ZQJunIXhGqnpNhybB
TE9T/+kmOxnz2Ou0L2jayYozuFSjY9a9bcw0ZPRuYqFYJUSzY8QcHVrnh5JqO5IS+6RSXIljUhJ6
bQkFIP7tq+Vs0a8SmZ/mAvQgv81Ws6nTYKdN2pbMIdYlTZwgZbwI7YIwydwwYqYCCAXwhBof9emk
Uh3DIJFpLlHgFwQBBwR6GDdwHJ/GlyZFfper3CXnkB7WvKI6nQARyp6VRjtYQsRMjbJ9tpL6yCT1
PgzKTWBruD6Z6M0gtDPc21HasrM2tDupVSeMAY5pWA1LKvjG2ZEScVeGIzZgQjom+ia2nVFiPLVX
lZJ5AnsZnAcdJxSuyFaVeWJzcRL9UyvV0UVlkwx+dYWlCrN7M0QMLydGOmByJtBH80uSmAyd8q3E
udnCXFjpLpRjqyCxnDN9T34HcXRE9HBCEPakBntZUTFAnThDR5Tr9Gw1gx7Qps/H1883Qf7SSyfu
P2P7mec6qxZrFz1Y8Fy2Gquz/Iu0u1UtOrSzNzlVXtO2eqnz8aGNy629T08rwmOfNIdGL45sxE6w
Qpy0cRaMSGXgMDQXX0cFTJrDATSdYs+qYh8MPqwOg8SCLLS70ZepzSji2Gd9yqxLFnNyocSqz82N
ZQjUAqH0KASy3xbOcVQg1ab8mgXWq66Gfmxqjq50r+pfr7LlkphFWMWuWHgykK7FzkVZrMlKVGiH
mHKVSf1ZZnm7lBeZ2VVSPwUhIsn1Iyyr0qieJjjpI6bMKmBvPEo2/ELoXlDIQM7Xeb4dSe8SYNxY
61psV4x0REnfWjg0rShjlqRvsrjbpBP4+nr2lmeck7kiBMHVN7ENLExqPiismcgoByIGksAbXxZL
v4wonwu3IzPkm4FknuKh1apTyZ+W8T3x72S6upnHcTOXtI9Y7yqVHO1zNF0dbV64qH+0NUGzqKFd
T3CDCjbhwcMQa0cyv1iEd0pv/k/vVUdpZ1CPlteznbQ7uVc8BWGnHJijTnz8iCmZFNOxrr0mnJ9G
TjjQ6Uj1HPQBnAKNJvt+etH/MlLxyNtG/I8aTQ57/XPN/NwmshS4UOKUE2whPDJsLcUjkVDL4s4B
icocqDubr0EqONmMk2V5xF1wEgLzSCHfsuGSoSAwwI8Gv/4vWBdZHuoKv9eHeixRtzr5geGGZEOh
kzEsMDhy1wlDxQ4z3LTXo2Gv9vdy4Lmvc4W31pn4/DlQALxTAzrvl4BnSX6Bv7knqdJBtI2gTxfm
cEG7xWrNB5Wap1FiTShxGGJ3YBfHNC0VT0Vu3JTv4lig+pXz54SdcapvOUaKGlHTgOdayY8Omn9P
sXdKdcs2Frx5zu4lTs90AJ0IbKVgNIzE0rf6NukgQXaSnbCDWXc0wEaZuJ6TMrnOTqX85iXxLlBT
0RMuZMnliJ9b6+4IVCbm5oJwaJ2AbcYbpYWsSQTCNPq9KnzlUY5mVxP1yGmSSqdTY+ETaN0kw+uj
EDUKRV8Z6MQxIAPVZ2L0hGyayxTr+278wItRk6YoJtLCGiEfWpopfAjAhuK8atrwTuBlKPXXRRtf
knDXMloOwHwZox/JphMFqgdvcuzHkx5bwI03SebwCjlMtxcEd4mN6Hyb/Xk7FvpJ1Vd/wW4O1d3Q
vOfgNVNMky1vRNnEbm/2exnJisSYYRe5vMmxSTTIMmnHDnRCrCEmzu92XnD8Vw7BTl0nKDHwnwVs
EcfoSk0ffdswN7a0Nm/NxiSpqYA/nzcZCOVUQ1FSfIXcWMmMMyM0llD/Cs/MU/SVnDe4Wlxwi1Wu
TKuVDrfEQ4CEfoFdVA8uSRHfMJZCkojYpo/cUNIjyMJn6NUwnKI220h56QphfwugCy9hD2QbobvW
z9MM8NyM3JRsCBMMGkRaeKTIzn5GjiCbLqto3gtMWnMvJprU+2THgknZCNwljJcYBfAYWKeTIZ7v
evFKs/ZQbhRECs6PhvhWhYS12c1M1CyItFTVterm1AyQZmRQS4uDX8OUEBLYQzIMnKA+KoFxlJvC
rTPDQRk8LV/DhAUryn1diH24vCW93zmGpGwA50oDYKNX9LbZgqfgI5tDEpraVlDoyZZ3OsXHIx0p
MlCRBOukEl3k6++QiMSLeSMDBvziQYVlpysI34oLs8+HIX8YW/PID0VYDURgDAlPbv1a1n1DKNmp
OXSaZm1212hfECT20sG1ynhgbxpvmh2rV6nCVOBSVn5ffDjfaJwNCQsUY8D8IACkrcTtBHYDB4i1
HeHZz5or1BjOCVpJJ/LhO7VLX+W/RhyfnX4XJeuiVaKXau/zykotX0OmoTGBAlLyGlAwd0XNhViQ
g6nZhMsMdfVFIB/GRF2zVGfWePFhtOORICE5DvSddSp4z3hPsnqnYVSmY3CL4TQcjV2L7WKO2Ecn
TkWmLmUjwf4uw4s9avB2UY+mFhJ85ZozN9zQbwKozFqNr4KqlhkTDu/mRgDLS/2CTdDy2jcMAQ3D
gsSG8IVsUlHpnFXZPs9LJ/wLYTAx7GIuSPyLFlHyDYvEOTUsHmb5WlgXhZNkRi5D5xwYoa0qpXhI
2HiruHAbXO1j+Z0wgQs4NerxW23BW+QeUssZLZuCA1lwWz2FZ7mtp9atDNBxWz3SzmMrX6duumtG
eh9Nm89FCS5hLl+LtLyJlXxbn6Xl2j5ny9mt02klG7k+B/UgG4sdumUOoXNgbaAiBbxZFloYgReS
2Y9yIM4MtxCwtRo70/xuDOwcCE5iLG7ABltYpUhHaU6B02ppDFzlOAsYFpdY30xWdJF+HRKBMd7i
Dp5uyWEVrvAArwpMhILuEOr1J3si6aHQCZIXP2Go2+MouzrOYh5lxnTumWsUayBzajxB/E3K5zqJ
QiuEUbEUiGgtaCARntV0smQuZ1hm5NoGBg7vfINTlXwpVHjpTeABW2nIAqqf8Nxi+jHiYfFaGuUy
tJBXSzmHaX4udelaa9Utjy9BAMizfpmr/BoMwQW4qphz2s98ZfYAptsB1dFrlxNG9feIgJui+Kmq
+Mtqsh97vxI/QT1MMZyyZ9zuS7Y/iRTui4GQchxBvvjNWzABsvUSLw+l+h1HahsnadcLEAbKCOig
xw4iDbZkp+a9JMEuAJ9MVLY2/41WZq82LAtycE0Gqp8ZoLFSpUnrKC2ymfzHRCsn/seiWM/Jhh88
xDxuIlMIaDPcW6XV3yqpupfH8InN/TU6d01w7PTyFBfCDqgyOA5vKIB2WeUp6bNTFxtHyrCP4zFc
pm0cYlDXkq3MHkpU+debDzGlwjrQPSNZj/DbKo8xUggneTyztuHa/TB7aivhFQdNDpARYVX1KCPg
CNCCC3iRIAgGWu4ioeoXRdcx8LecPGSolIRAOuHaTpqLBWNnrElqgeokqHBlVcLmYFsBU58pBhKe
CFpvfsZMHs1w9FAiYSrPsICjZACZAFp9wU1Ky0Ks1/sFW52BYzHfKJl15Rxzrbmv1Ke2JHsw3rup
Pk8W1ExOEYXMMKcNISGE9AZHByZJtBJTAJvBwEHDqQuP7nA3mvf8oiLkh+80kCyYUHcwAlVgBzqO
ElgWsmxfNqyWARpANsCDm6BkFCnsMpUcNuS4GgZpRwZiAOQ/YFaS2S4sC4n8bC/RHdkpB5mTlbfE
paMigD+wK58oJr9wKJQLG0I5uDpxK2ntTle+FEYmLvHKRR2PVv3aKR9ZVB/xkh6jGmuMXfC2hDQs
mzKjzZny5RA+C3aQoV2Q4bA8mQcx30y8+ircRHrJumNtaPRqcl9dHgW5cJbyXdlrHNO33fxP6rsr
pZTYgUPxLdcJHS8V3Iax4zotnMmcdwMxnPSja35LZcJWb20SeLJFNngCAgEVbl7KZDCKH/OxIjOa
WQ4mR8TEAeEo2YBftCeehT3PQtGSyB0RY4UoERv/xgfohvo3HpljVfE+a2N7gj8ZSoyxTxYOn6I6
TcKAKSL2ghzsS8KYrV3tU9G2HND5a1/j0GthfFRgy/bHUhRP1Rich+gRCezaOJ1Py3Cm095kikXM
5ZqmRO0ueAOOc9udTDoJ/bJz9IjvD741UrcWihHVPNsu901rcQ0TLakHJ8gnLpO9AJk3V3vZwrHX
UgEJaUCZlqPSyFQZLmdtwCei4VUOGTgwQBBq9osfWkV/S+Wb+ikqZgIUKjeagEAR7Yp1YwMmeEAi
UksCAIm4RyWn8IzDOkf1HjNLcWpCnVqTgVYOLCuEGVoITwmLPUTmBYushiE0whA60+cTs3b2MgF0
Jd5KnVOMDTXnvUPvokq5zcKCWzAfiETlXyT8tBgyJdyzdA9ngIEndQSDYzK7bM5jCT3OoAdp7W9g
RVVW527LG/QdjyQimf3AM/2d+YFyQ9omJsnC4UeiMlw2qZNEipcLzi+kbZfoGkJoKizCrfKPaFge
YPMjGWnTcnQGtbFJIyNUPcF8TT7XyppcVc8xdg0yGug45TapWCjMo8pUpibxoYE/ayCIWFhGx11D
p1tsbf6K8SOOgmtO8NkakhdE82de0Pk94JAZcbYfrKvYDc/csB5FWxNsru99fKlV8dyX/qh9jrrs
q+sk3sr8wdT2baGuQgHkpKy7SNZ85tCjLx1ZJ0XdKbwR1qJ/CBZOIEOYj0bEgGeo7w0YEjwbJqHv
lSSd0XwcQdBuSbUEuXKk1chu2Z2NwnFI2ousi9cBkRQusD00aA08aBpWQYTlfAr3isWF+rA0/arE
L/DsgoIx51PUJwL0kFtL5AUWFDN0stCLhxkEJbfKLQKBnDc5ixz3IUR3qZXJ/hLsfy/MC/B/NIe+
QfUD5zp+SnMD7SDZJ2wxi6L3DZngNFiCgBgt+Ppad4WmwMMren0SbuqRwjLgpWlCr6r0HAfCyVim
WcL5jkw6kqwFTJZlp3HJ/YDkV19eZ1woJS8mmWv8MJodieX7+DcQkn7CHEUmSqz6KqfWrW4IYmU2
dh4CYO0ZgVUN3voQRlAyQUXSnKRq3Rjyoj3TDCi9DmC9NeqV+4Xn6EAM37J7NsnvaXsWg3eiCYhN
/V5XgK1oGF21noAD84OWs1XL2WqkqUUFaa/Ix0PaY05oqGfFQ2uy3+ia9x7IcrcCAgBsFXhJsHAy
5U1cK36xGFmoQ7wRO8XTNdNGDPoY4sKeaoUaLMrh2GFU0T9FXd0vJPpXI4HFVBvia44Wb1wy+ciM
Qwb4uLgmi6V5gM4sSTb79lNR0ezxCdR6EJJNSJRwCE1cgIk9yKuhFd5hpDJ6BmtMwG6BcqYwfdQG
UjwmeEYtQwFI0AjADjNZCGEkYfYQtelF4nBvBaBgiO4lkOYasvGpj0pFpPGR4jjWuwAfC4t53Nqi
lu5GXDUFXIIuPk4GRxeVolUVM8FFZDTJ/2Qv5pM3H1hieir9SmwcsEZJFCeEDQbj2Mu0OtxnnctW
1nfct4Tg012q6WsCvOKMi0mVbSITmpkGBS7QV9AK4dsoU5JgTNTOeN2HLu/jfuMmOt78iPEOcAhZ
UAjsmju5eB2FtYI0PRhEIEk2KXYqizafHkssDkndZp/g1NBUC+apJLOlAb9DyosjsB8AjC+r766/
tWlySOKZx9Ej718k/uGbLEi2LJbnwag5O2R3S6WOJnhDynRORn6xOocvK5l8pXoFXTqEnte7YvYX
yOa1TP0ZCCxDKV5b9hsXiR3E5ElcHauJZOobiYBem3swm4iyPNbnQ5wpDKGtE7fmnDwEOOYaT9yh
fndrgBDaspeg+kor3tzs8HiIdk6ApOdnlX/Wx0kAkpY/aKRJp8nptdkX4SFN4wOv/5q375l+ZVwO
RHj5Hl1N2SsK17xfIZ3EmGSmdtRRujgX3LHIsAIMAIf/1I4FBI8SP5QK6USfKl9ioN8rwiHnPuXi
pc2FEoyauG29sui4noLsT5B5RP8xTlyJpONPWRkn5KaTkMXHRGKuD+RKjp2sqXDLKzs1zFebob9I
R2mSoPMdM5rj14P0jmTVLDHLKl5KlqGUT4O6FoPhWHJSDes6YcgEw8y6IwILXHuJupHso7y5TbTF
wggXEiYsGKYaSmUGN4nPGQELlgPIz5uVMARoYD3ZBLSKAJ3vzXOIW+7KOc0rvmHcECeKt42OQHiW
OINaNMivrS4KR5ljyeWc0+RVhxodoMohfjWrhDzKsg//jYGnFj8TYPVF2GSQyda5Y+Ab0mv5l3Tb
SEgRurl21rtKP9WAFhPKfmgwCis7107tGxQpYJA3lY7RkB4uzZGwExYJNxADauWCEJw07HMOLT3M
IRUfs5FCWNDd8CtZ+y0qnRuSYkM6jwRC/Omm5UDP431t9BBQwT7wbq7XPoQPgccuX/bJIRZOrxnv
lx9Cv27MdUbkF4oKw4p2duPHqmq2j6YnXEnu1A7y98U8YuLHMbiMhFQ8aP2iiIfQqfjriCbP7rer
sFsXTuSF40ZmjIEFZ1LtSnhlG4aLZa49Ge9NrG/9pron3kwNyuORZFezsxP8BvIGaKfpc0fSwGza
eXEawWBPINI7J/ElEwwKZ2MKAyi1o8iXAu7uAVNWlb+60HkMVHEML2nnNExUPgz9LQHVy4HIS+T3
LDvUiP6YevKn1btVfZR0w+chpL+p9PQ8wnAgcXCUOLMYdOpRpA4yOQ29QLSh/GJfM/0s+S3KL2ly
8movDdgnKg5AFOEG1dPAqh0yh67+VV2GG2M7usjINNK/W+hO81ujPFf/dQIvZTPR2gkDQ8GiBwTV
X7iGFO0wl1ShjW9NZ7r4vSCNUaZGADkAoYfNYrAeQfm0hg41jMrdR696Jtvj4mCgHmBYmZ3UuuB0
N/Z14AMPVHtQiP4CLYJvGyX7Gj8bfwfb/QFFYPHn0C2yv8zG163yEBconepOsvFSoeTwSUuvUvWd
W5ek/HmTAeVbpzTO/CTR/LJ3olTze2rZ5W98N+2Gal0Xa7OD5WdyIhpflB7zvL2om5othRjec5a/
pqBh3jyMJUe718mkwUc/4IwSJSeOXGpszrp1UeVXujO0Q6ile41xfWkEVzG6t5ZtiajqdoL7pIfP
OEm3kZFINfkhf0MbfAtvVspJdCjPEqOy5MhyvATXkXeCpVba0jpF/nM58UvKt98trR5D9w8Q2p7p
ZBAsTtUZzsJ3b+ZLa241CH8pOZnL2lmwnFRo4WN0t+bdwq5H4NOql+u1nnUvg7DcEwwGOgAGHGz8
ltPyVlyRhMaXqfzEGDYJ7IBFcuAEuwb4oUL6kFa0H6GrmY9WZc4jMOfh8f2usITOoCeV+1AryPZU
0CSdm6SPkfShxbOc/4mfSqPiXE3Lo5pqx6rKTjqbIvFF/85GV8ryvY4LuJc5LL0xlWF+T2BD1X0z
jg76N1mwOWl86sgPhcnGyJZBneENANLpYpwVgmudfIpge3NU+4V586RqG9LMG/y+5OYeiCETByK2
qyE9iC31YqR+hc+iPAdTjTlIOwQjNxns5G5f0Bcky6+zVm2zpdtCoLdrMXWC+janrJkBHO63WqWR
1ZhAHjN+E6/Mp+isOKYwDUjrEJxLKLdNeEnqV8eeTlPJfxJ5LPpuq2QMSLkZBih4KRvB2lXo01Rg
KiJ4YrjexhElh9iZQoswg0QjW4Jf1kW/1b6Ya3kADTzts2JLRA30hvcI2xULTV1Td9K6gnXVYQkX
zVfFphsOXdue+9BTexvLn18TwAaKYpXrmvBMFPbwjemKk3Kp/iwd28Qu+YtwjLDxTt+lIvKH8VuZ
xbMwiUcmFueEt6k85SN7kjD20Xe6f3IZbWz9CPWZAU2/q8Q1+cwdpTHMgikHYYIrgjAapBMnN/+y
9i8CkmPBARhZqTMVOBK9p6Mb/cn1rp90igtRntguJlAoUtJrmAIhYhungVGtXXcXK8JCLP9ryEQL
+X5IlDvQs6tkUdaxCZ4WHcR1calJwJXWLyOavhpJNBY43LfAPzPL5M4z98OM4jIomHT38l54FeeI
JtxPeV7HhMFWbbSdYDR76Za2frwy+dmB1dwq8y4K6dnj09MgjbFlmtSYxkeG8FkFjJMp8qy6FjqT
CUl2ay3tuTak84RTFVDPuUM4MgRealqdmwoXeEV9E5SnPHegm9aukKiMnNM3qsbesjF6l5CgZeIF
41uvxG9Lu2Hr2C88bkgyuEcRS09JLH71V8jhI8NtrQ6FZ8Zk1EL3TcaZH3HDt7h+skkAuk/fDk9W
UtgoGsh+HNdw+Jf8zFyoPA++tCU6FWTP0D77aIVjOVL53W6UlmIB/F18McoBTE2mRP2mZ5tqCgQN
mvHIYxPj5bMlPLia2AKaC7WV80CJshVgE0CjKX56pcd75qRAUPq5c0rpV2CDImMRppr8zFvl0SNP
rwt6NngGPiDkVd2WxNss0POJgzQn56M/QGkDcps5fMt/hIgkG7cl3gYWYEhSyWcG9y8ufSFnQL6f
6Yoy9hjich0WQ4FQrNvF+NkCup3Z01QD0j3ArIwceazdjCW4K8u+VH6lhnOKxtyZXL5kvg18FOtC
iP8pcnmZmXTqmTUzdlULYa/j8ckjIIr05EFqMimXVh3BPNc5c0D097jfDoV8z8bmoaAqmMpWoSgU
T7GBnzhv5P2sHJdF8OcAg0fzzLE0hUPjl5yX1Og4CVD5c1J+IYn4jDjX+JWyqeHos7MqdIbMi83k
IBb2eGzKGSuSch7lzBuLynG6cKLHsz8UaYHHQ8UzZPm5ROjPgFiDR4q08zZmXqavxFiNWDrzMus1
1LDiiPpO1dU9X61n9V6BA+hOZUlX1X6Ze88fq9VU5g2p3RtUYtTtzSq+LGp8MyNxoSESsmaWR/os
mUy452eI/hLWEBTpLLdbpKgw7/bwu7c5UqagWFjbm02M13HCTSPQGRmnMgXf4a45NSL2W+NzjEF+
EX/qJdIdBoRM+jvNTyMeHlEpPDmkrJk8Cp/M8KhDAxrxkeFngM6S0ORQ4lisqC26WNlhyuFCDfTD
1UdW3iyA3muiLqCupQoeVSIDWIUiqd7WI63QNeb3fjNRd5xsxkrH7EvbZWg6olT71cnSm7OVLmdx
+hHJraX8Dh/ikrDPIyq4TEeGIHPc38wguwU88yQ8J8OxiFvakjy6jJNv2tPaLgIHfWBHPEvAXaN6
370MafxIGUYqWIdQxqcwvQkfVrhrwSYrAE0lARN3+lRCn85HI9oxZtkoEY9R6QXn26vCG2Wt+JIm
fG/4MyEuVIw8k5oCkXgdohKT1DKi3Uwii5FXpycbma1mRPu0PUvzsVECUNU87OXGbwB7136NySwm
KpKaxyGNqCGl0Gk5BBRsIrhD/s1PyP87sX2Uk8GTsdpl1T9jSM/U8WKXLRB5xIxdWiYczXuRQu5b
wiNwJ7Ap62uFjLMVs/62MH2N6/i5klvA1azU3bBIkXTD/6m7jSZTRAW0N+5s1EwcMKJNKxzhgn2a
xU8t/Elr6xBmp4LFesGEiZOsb3c1qDQJsaETN7dR2ZksRtJBK0FhMsszVXVXh0QIpX96bdw1UbiO
UekGEMnLQ/qVVQqZax/+6/KVN5FvmCUlDZzw6y3pTMD4tsjkpYwv+nkxPOrQVDVE0pI2c3CQkn4/
Z6QSAeKz1ObwqrJyE4XTniTfTpV3srITVcDhkDUjAqZWcJrAX/M1JsZwVrvS+qC5I8LTxpxTfibV
PQ4BeZnma1d3/3F0XstualkU/aFLFTm8AhJCQlknvlD2sU3Oma/vQT903S7f7mNbgr1XmHPMD3FF
BvvRZRxKEC0WiBZxuniihlFAbqGdUb2EiWdC+R21myXzlUgxLw6SXGym4d/ICM/DYgSRqZ24tGOo
9CZhVfqbkOyiDz2GJTR9azTWSgsw0h3K5AZcMtMPQMdNVCePSDlgbqVRMGE4XQxN9rWXSP5dwdCj
KNcTwS9sf/V662vdGcEQRlzMesxLGtluAXMqsW9U9+WRIZ4jpAwd8yjjUwKLiv1HAb8tu0mJfwZ0
qgH6v/JXwQP+SHbHQvj5QosuMmfZQIqS4CuKPZdoo2/dSQc9EnNorQIrCyLmoIF0qeQmjECLWkdC
hxx/tyRqEC31SV7tFm/jB4kdJnxJMnWBXZ656/LSmcJT/BbjzJSXh0oOX4eWpWSaa4K5pMKM2dY+
/hQtuytE9kLb4EhPnBVdgCI/U8xWihhIgnjK+MCayenn0ZFyFX/JTZgix8L6USauIqJRp9lnJaux
3uSMCHnnuFUyc89l3KnsklsP4T8xryHf0nNgF2kkt4YySDHfc1M6A5vJJoCK6aYDAndn7Fr5KZBC
lvxWU7LIcslJpT3W/MM0Wx6OM8mft1TsDnWfFJAgEwELTGqA3vOP0LEe1qb3yJJQfd22TQ6757Hm
7xdj4I6oIhmdq/tuvvIqLcZETptmW3nmWpPujbPu6QY+IXREjdo7QxY6/1E9qCBVOxE0yw7qq16B
p6pgmXO87PNGcpcSFjQJZyoQOvFSLrjyLCf+IhQttKB+OjG4b0lqSMnCCrOxGPFA8P7lzSZlJ/Kz
+zIt1VZcISlPlqIGBs7tNokpWdp9b1CjCK1bl+dmuatond0wl3ZCA4ChPE0EpalNctA9FALsnzyx
dmL1B+anZM07He/FSK573bNLVDAHRjPHjrpfe9ZSTeLN4Vlft/qg/0wM8XOIp89GOhcXnGuQOyqX
rD1BvqAIIEVZi4jV0gR/SFmaGkeV2jpvcwQ79UHN7JWNFNjQ4YDUyvhiPxYIAjmhcxDzj3EZTqwF
j4aaHCvlKvDYsX1UsxVZJKmppmN2CfNYiuN6OswodFLU/YOj8ysic7IIq5i9Dnfmcu3wIsCd1dhc
+3P3lx0JZCimMVcKshZ6UPGGu0CYfi2YCxf4S0inZqTlRFWuwlXGcG5nXe+P8bqje49IwmSmB/xT
Q1W/MsYLpb85NRAsexwyQwBYNbJlITot8XxaGS/SVhG7e9UZIHfRr4gASvzWtSwQJUf/PDKYppPi
99DHh04nt0TtLTer+2w9zcK6LMseQn4qI8Q5GyTO4LgrOy83unuKX8yEVJet/bMUbhRIR/WHArI3
QYPuV8BeBOX1TJepP0O5h8tSB6IgBAIkTwD6/2XLHOpjki6+MXa+CqtCulSFfikYzWWcLuvQH8ca
a7LKR2voyBogosOmYP4VCH16mhDVmAKNTtQD+fvI8G7kyBy4HFnhL4HZZES3I2votUdNXKMBL0HJ
pr+1LoHSJS08H4TZWbUGImFKVLiMymrhR5YsaI12im3LDHEnQuLPKdRsKxmwdViHZmbC2Yq4IRin
pinsvw4hiXRcoEBw3krkE/dQuQTBbusVGldE6IB8MfrL2oW+GUpn0OsB+2keyhqOiVH4DXddCa2D
VCyDnBJY8vDYvxduL0NPg9ZErSZfLcb3KgykmTBIuOKOgNusARZVbiILEW04xysa481I1cHmgSGB
8WQyaLa1O/2fpoDs16JjY+i+HIq+oFJfFok/K41Ts7sqhPIwYbrWcM9m0LVHpgZj49aieJyiiTrW
aXSZKyqmQLIXRX2qJbifgs2D+lerrgpKClTcOHkT9i19P+/R+pjExw01Rj6knmt7SLE4WRFfGWKj
Qv3kq+QTZgOdIrgtSEm4bCJDIUK9xHVFIrGjSQAphQmhGm0kah6DXXYDcVemm99Y9ogCc7WzJyqR
rsjPGeq++tUyY2h4AfSSZQXLM3wg4baIMqcdyhwOYcaUkgrgbJSQg6fI1ftdLuwVMQsiDqgJbUot
Nhezaq6hMp5l0LDLgP4UHUsuvScCGqN/Ckk3QJXzIXZHpu/02ewEwiG+zAgi54ggF+IJYMXnHXTI
aGdiy2eaf1PDitS4rkpsdSE3J7SzmN8sT19SeASDqTXxfpXSQ8jspxrfTBBpJgiWmg9T428OncUZ
jf6cwY1gfp/QV5YRuxAy6yQGEiYNslz/aH3MaFwKxPFt6Q07sgZ/SvpbHnmI2YxtF3VfIXULs35c
G9jq31qCmxpvUU3gYA77Ju7Ji6EyZ0mWp99DPzioOnOOhS57dpvlZ2G6TT4XY6DtX7IZvgJmTunb
mvGXNMsYvNdzMetweP+SENyJZ+wDpKBC4WKvF1df6+bdMYiCYUmXM/GLieAWlmOENwGRooFeMUnl
Y0Xopa5pe1GGmMXarNL2VYy6leAyhc5a33w7kAeXHzbq/pqechiB1si7tYBEG72OefG1nnyB/fjA
flxfIZConU/OMI6rxAO5BHKQyTwbHtb5JSk6gOQpAe6mod1KyL71nF97832hempTRFUWKs5MvRv+
vBjPNpHgf6b3GmRJB8kR6zBlld1COjZ1dnum5orUdkPBk11tlgLENriCTZLAcobmh+Qfa2Ji6iZ0
aCzlkardsRMy6Z7dPIF9DP1n7cHuYhjDkgGka92tKdEAekLJ+9LIP8nXzzKVgE6np3o8YBLyCpFL
IQbu1NM5cVcJOraShPjoyuuru66VNssKauWJNeGkfmoZroi88ywu3IihWTkwIOeoXwHHIaBEdHEA
8smWpSOPgABqCuudWIaB2QX9oLilRYeBEjlkGeQmanKzBvHepNFzXBhjp5VXg4qKgymHLK5fyAnw
yljnD1IemqqxMxNgCr4FaAsSzW26fkum6GDtT6GFok22JJikj5AAQQWDoFWT2jGf6hxiVuuhzEqk
5gQUQP+E7nqygBU0gn4yCJHrlRcbTorBjHNLO37NaJuFsrPLoXWsvMXhvOvRuxubx6DMDwlGH1XG
XKY+L+17K9InT7/i/pHG8rGrbJ2dbEZMWTRV17pwo1X2hGI3VOg1aD77Bdmnq+agQFRXafc4jIk5
ZzuH1bthpNvP3gKrN67fusgLxG2SP5xJAdvJ9AKDpp5NPMsw21k2J6f0oevlo26lu/GvNC3mY4tv
MRsElfHOYjHLvjmrkMi5VVs/Y/5GBdy1tQ8MRF7meoWIEGo/QAU4W5Rih5QRyxESnp4D5Z5E0Vlm
SGz9Gicey32Udl7a2jY5qEjXLZ5IE58bR0DTU4fZVvoZkyCBDy0k8CGbbAQuwWowFho8g2XkkpBv
T80v4fQsfBC+ZXkTGVhoyJeY3alPXhca00/5ZU7y4af67JE6doy+k4DrHTwFzfmtbE8qJZgxTR6m
dYOlZsc6IB1RE7d7wyLmG0gFS4oKRnqNyAEV9sJu8feKW9Cc+THXmgtgPqJcaBcEbq2PFg6Lqa7/
zhB8hz16j1diWEf5Z5aKYzch3S604/apLRWVWsGssfRKsQIHBiZdOCeAnFs59UT0znGHg6J4NvyS
MaESW2reWW46Ld8KMeo+BIGmZavNPVzrXVR9QbscwnPUW2+jqLEO8CPhaBFlrE4F3gQdb8EMrYud
Ad8WO5Gyz3YWytiR/X4ktbu6/Gtlz/QdiIVqoKhPIFhnd2sUbLmYPRkDoJkWh/+MGIpBAdTElw6N
FzbVLSu7W2SSN6uvtql+T9ngmf3o4pBke4aJa9iUP1tvDOkuto6pETBIaOyRLXfBzwD1VajINfAj
fCvef6mK6G8NEb3ZyZtA06x+se42BOmQnKM3fbzXDVKF4R+CMOQa273C/pXrF/zWUuCuSdy63XS2
W3u8yyxw3sneAFzO0+KNRxH+3QO2x62nBw+JwUArD5Wv0sgv3ZdIUclzq8cdQk9g1h4cuJwQOrW0
AmMn3zR8zwVyCgSdMv0yDKcd+u+aHlcPiOiJSb7BAwFLIQH04vPMSiubQ6z6EDxymfeBZmIi5qW1
GS9gUnMURrpFNR91pjtz6MYlO5L1EYvFo8qRoBvxvWEK1nMESLxKx/4ji6iZnJFVeDig0Qulw0iM
X83ZTfq0B3COrD0qspETuiZGDOar/GZmyzE59x/C/IMkI55RqXcY7vcjnNm9SGoGMq1JqIKhVU/h
q6cT6Kn8vBUuTVL+4vx/CE6Db1zWHJW8DWONOfwIF3JjoENVr3IpYrWhW0AerRD9a9DJK3zPI4re
EI9xSOs+TWD8wcRlAoIR5EUfQkH0pVGgUWMW9Y02uMq6IAqpprGe6aC6Br/PMv+hpJkvrcYhrlZ8
VPXBErGNhDM2F2YQbJxkwGr8VZBdI6HlZbRTjfdL0XyRvBO8hqzNh4qtDwkVEmqGCFd5vEdex/Ii
KXwFzjp6X57EEEp8vgjerIwHOUYvfc8QuY6s6NgKNRW0omwXxdTfyLuvAynEGd1rEVcAsacbKZxA
1zrGXmKK6UXND+FX/JwQ3BvrY9DH4KFPzioWeHvDY5QvR6NDMO9wL/JRH0drC+KNDzrCtu6QQA0N
RtNkymqjEZ+YjOjLuBdvQ4kLvSc4TaD6JIkbcmiEqKN0OUQXojGFngUqFDtKTicboPQZVNM83Bjd
q4w/mN1WrnnLmvHyV1AUgpsdcxaxQ7WeegMJQCZGxtpekIifJBGjRhczshHF2h+VzbmmfKW4lCXh
zOcl+5MClXwA7IwuAyj1eUrIuANKh1SpHw7tsutpO6v3FP702F1UGPZZyfgjdmSJfLRd+NQrpkW1
SMfp6rhdedzw5sLdoZUYTMWN+GcYf7cz5QL7zvhtJXQE98oS8RLANAnqioxr8kJ1Pxdt4+FlWBZW
no2Y6BOwDd1ZIYYCN/2l0/Irue5XVPNIA0NUGiXYIgKw0luWdEeTL6quETOITOLNk1bPp3jcXOXg
zdH8gK7ztb2sqm6OURd8mK8ySjVqTGj+wj7McGOq75md6xrzEJ2X8NYrTkqBm4XuqJL7jp4NhnM1
/6QKdQpqSKTEgirc1P9HX9t6cjUqBSSAu5Hq1+Zbphlc6hl3GlNz5kDT8ui3/BDUkB0kURkl7UsY
Dkt7ImZsqmMnTt65PI9KuWfasrkFiBFSmTdVil8WVH50dVL8nvWkPU3ySbEkp0JaI3IlZGqKAq3G
Jgu7aj0vABkHohQrMqs0mqTwO7V+ZVRICwQ2L4xL8iqfuRFdht8y7L+us07d+kiG8ND3zAJVEmrw
jMQMMhSTHDmLTAnmo91pjHk6U8U1B04W1DCl+iGE0yP1NE24NYztZ9SLA/rQeeT/PfhDC1xGm0H0
IY5o3T/vyfgHG7kdV295wkbNlltnX0A1MqhFO4Nqcz+tlndqAXBa8E7z4pFG/Bjs9kaQcw+sAqrv
pXIE4zpV+jY9kervNjmtvGLSF9QjxpHfJym56SWSWnSi/Xif6IkrAVcBMQLzVw+sV2bnw8MFf1up
xb2G+6BRYTFxPirVm7g0j4p0R+VPTDzm71Ht3GHWnt0wObkzIueUrHdrQY4C6DnrdbtdsWVyHSo4
RCvpSEBSU6/sdPDwSwKitek9jPda+OhODQNNTYU1VDlTHGNCzAgr+Crl6NJRBc7jSx9BT2bZTeUJ
oVOQvhhlr/KTQshOlY+x/LVhBNXaNyzzMK4wUFpQ434H7nbT0LZW41TqdwGsbxKpbOfjzCkgPywG
H0MDLANRjwEzd6b+H8fOETmsKnbFY++G3IadwvsPCjQuNpTi4irbhGtSv9NhtGXt2DL6IveEMs2J
+GMaHOrIgmrAvyvIiupN6aA+MaNk2uT1fA+qzhDIwghE2asae5V5pWvpweawEZkz0MhlHyvNzlKm
JzmnUwp0ddvuUMjAUd0SNLAFysjpyBxOElx8tI1h5Kxfsy64pUDZe5uFny0SaV0q9h/s7Zw+fq90
Zd8jXZTMM9h5kdylIj0IvBWxgof6ruSLy6QOfd3OUi1X4dwlC6hCnSd2bm5kJJ2KbL1vw/Dew9wF
RvmuI3UiClaDKDtLCppUhqbyUb8k7QZYy30yLmppj4AZIjEU9pHMXu2VImKOupOkkLxLLORuDP/i
gqBLf6SMshmED3HBb7KXRGYrz4ETeh3ROZrIK1wUaYn5sur2JFsudJVGAfon/UoJvhHbE9/WxDhH
E3QHIr9UotD6yaOjBXclKtQAyRYi0j+MjpwKuEg+wCDXG/ypAlBRA/v0y0p+GrLzOkI75Es4/Qgb
1Vq0a4X5DOktNI5pO3JGUAhUM30131MJ3S7+Ec3uzF1utNcasSi5ExAi8BWMRy+k8csQ/UQuwAcn
EhSOV9S2XcD3CAGdfTOd8cQ9ENEuRQRigb7VQ2z5savG39R2IZ23N90ywpCUbxW174raF/fA7T+N
cW1E4C1hdNQ39Qy1sPZWkMYWnPIKJMmKln+pmCsBNoOKF4Rkko9yUCtE8ojJaai6U5/NJ47xNSHO
4a9uiQjRsn3bIvNpSCI88dASeaIVC8VG7P2XYzM2hmgtj+HXShxVTxbceMI2F/+xfSKazkKtBu3v
tDf8DH50bRXMINjaIO7Bn4XFoq7p6Hrm1a8oLqFX2e8yhQfBBpPuzIOdt9w0pB9YML+6aN3x9e6Y
8O7TjOWRE+cYEegvBAXh/0qWLkNfXWcqEmpBSPu/HhSrOMiqxPSl8BKozg3CWaX7WuJo31OVDrPh
Wq0NXKJvziajqwlPagnkYtWWrcd21R/5p1bZzzsF4TNkd51bo8LgXJ5r+oncTjBil8igU+e/RTTY
pS6N6YMjRZiO5z1+L/rt5wAuGGBkqJ8pLp7vdAaRWx/LWqcavfQGpCu3RHdH6hEEHacnw7LXNqGk
IygYapDw9aAZSfwyE7eoAz0EHF2RMD/l3vw73ltJdG3b9qoW8IdC1G/1eNF58cUgFalxCI0c0VtS
4zh9qRORyM2pTydzjsm9mi7aBiChWVWuaFrVW1Ra97FRH2W1qXkNuw5UzqE2i87d+m02WAdg4pie
AHNY55f0c8VzUcGPy4+ctGQA/R9kZd1wUzxWhtJipF+1nH3xohFIjauiOGnBfhmo5Y4KE2bJVQrG
YMy6et+siuNL5CRqd+XYO3kcdJCBxxk20X2cbtbv9jnrvWvt6dlvYgFvJKPUx1FatqyzVYq/GiPA
hCqWkJyYmtuqvLlAqE+g8JCwZCJFtNYo0ma3N9adqmqPdkpebR+/VZHDQM/TLY3JuuWt+vafAmbo
RtGMDsmIzTBDk01m/PpZp0PgIw9HAaXGB6aTXqNrnpheSBB3c9URycaayE1D9adAHvs34RYrg1bY
0y7gp0bO2VJlyGg7IK0Mw69YfrdaMi8TW/8e9JxZ57aVxsX+DPF04dXEaUD/sVB2CozMZNdCqtJx
cMlYcObsioh1re85uphR/43n0a+L9rgV3NhHG0Ii5pFYGqUivUul62KZU6Gkz0sCG32Ql/rYvy3y
C2OMLL1SX0NwNq62jGi9Xy7Zspu15r6ReEpoPyV5mPH8lNZbCKbip0CTTrxEt6Q4GFcqxY5ALz3x
SSZgRuKFjAik3NG/52Q+KHTVqEVrM/YlBoMM4f1RIdkJq1rBFgPF5K5Fq9Sixgv54FbF8CC1HgrM
9CHGadMc0UMwA3LG+BFZ0CN55SLWFVCcVAjcxmGFDx8/lIyqOMZ60cCPrLqrqkvXT+mHvycrHDtE
xSgeyx+zuImcMn09cyAwdJghcoKkGcygRqy4GOulRAcoE66hetNxUfFw3KN2PMEccKDJcUDzTkTD
OfnVUvZU8lEq8uMZPrMzgJ8sJZN5U7Dme0NnuC27EwigwXJpQAW0ImNz4mNVudapPXSu5OLE5Fmg
Ey/IQ1Ri0R2p3fJPARV/SA+Pt27fN9aeh6FHedizFNimnfhRx/IhC+tTvzMBTtYpMO+M7oOyD71O
/or69Yw5L4aRnKTPWjUfcrU89H+uLr/4rJTsW5S/cG/mG2pe1vZg4DUK2CvmcgTIxb+VEAWSF019
QW3hVHJ8lrCwwngiupwJxGQwqgLONPINSj/Re8p///+THZLGpwXsqM46GlEVfEwlY8BnbPY6G/30
MuT3uqWkof8BPDQl0Zv2o/RHWdkiidMjcfRGu2thLy6sGZiEFyX5pZSiCYKEpjwulKmpCvBj8mfr
r0BvU3fXARnJCEusFTxjQA6G+44tNgGU4mbr+cya3wUXXomGHFsso0npCXxQMw0fF/RpOGYm4IRC
PHFH4J5QqjtSXHcJgWQudmsVl1DD2Q4NhzdY6U8GI/75U4aaBcLGKa0hGHMtiJr8LC50qNGbmkVv
EqBGjQisRoL1vjwNBdgYq35esgh3/DI6/DkrPYLgyPLfROvL2uFPXQIWTxCSQUajkREMi6yZbct1
niKJ3SFfPcnb5KdmenXKuzYQUACzbCPEjw27owHHqi3qLiSYm4KYTV15W5IeWTOwzPKa11D4qQpx
+LbmtVoOkzVySp1qFZNt4bVAtGqGBBXO1SIU98sxxdWqyuR+IAjk6+aciUYEpd3ORBcMeRcOH0rr
ErNtZXcSu61nHBr+yvILlyVHlfg7W34GxnB/6vQGaKBdP5MV6yn41BlY6w/iIGRMxNFd21F75G/G
qpHUNZzXFEc8VTByklIiFI5xPJ/jTNaZ0PICRzgnUQ9jbCCiAUlMp9T3xRiu0W/imwapdeRu2BOh
ySDAUm4mRVWU8kJRUcVgoCj9mZliIU+YdqJvRUOF71Edmcdismj3YsbRK/9ZtocZctEhypx42q2q
4uQZGQds8c7xTpQzF/SLXa7ZZZ5Au+6QUOWSuE/COwRp2SFyk2fp1k2x36CDl02oUT8zh1EiGteV
gLmSSbcINebSTSBR3+XlQuvn6yEhZ7l2ZykUiiVaL1/jZak4DCUW8d1KNH2pvYQu+KhwkGEOi0x/
Md8mdhMhG1D9Gb0ykw1dCl2jWmzz/yfoe6K867X8zBmktiy3EkbugvAql8qLoPw2sdtJyikWD4gs
LbwG+eSlv3rxPDLNXgwuOAdXsZ1Pb4MMe0Rjp8qQUHlnSK/jLkY0OJ0ERqkIojvhKvBO5Lq2V+HQ
JUKCzPpPxj2bRx9C/U4Jeqpi16DMRK594lTYa/Uf2M1oeFGlGctJAlQOC/VUpOERQr5xSifFtkJj
16iOgtNTaPmokNs2w1Waflmx8q71xls1TUA1i1PnE6dky7HbD3Cxs+HRvGbiZosBfOkUv1rGGcQS
ulO3+rCT2eiPvrgifL6EVG0TPmauKFsU0e9+Tg2Poa+1xO2BalgIDuTHOB3YkmlWjpPpTfI/oggZ
UHv95G5iW+vKJ8tx17orSe+aE45toNQhVwq6BIeX/SnBYmjfsWrVjSP2kz0hyJWPpF7bifq3FHZR
5wMqBuSqIKnNXhvEtdWgGdgTJVbRou+kN2g1X/s3qmRH8z8S7p2EY1c8a2xlFvGdFY5ojm/AT9/6
1VH+9fCiU5hQELBEtTkDqwymCK8diX361cDzZ24pdK76JF1lTQm8KG8jCvmYuBYcaUi6DfyLCoC+
HEzEimqEI4sQlBIYH7ZWJlByRnlJmTyAddJQGf77AFmVzsi8+2QHDaMiSfOELz8QpWddlMf6oE+f
Jq4XWX8TyWmVp+ZS1xgJMFNm8l6HXKmIX+jSEsyCndsBEfpQKjKFr6DOqEXp1LOnxDbsKwLbApdR
1OI9jFi+8L34BzrDbqYXE63HYD00amv6mOkka+2x5gRtIjwDKKFWjIlwAgg1+9RpzhaUY2HsTJwV
Ur4fegaz4jGWSARCkp0o675Ek5RmbDtxFadBhECHXqMimGZi36qiiJdwz8dwOHSs883AoQSDKQLk
QwPR/uoi3FnViZEZnQbF/W3bhEVMBmckGtra+TWSGS41YBg5XTGtqqpVR4spBh1lOoR2LLCJ5tNs
ZNYjDNw8HFlGbbJGh96t0sThJjOhqooeD/t+pnKri78hDsuqIy6cS31IPdSnHlAoxeicQf6bWs8Y
dQkS6pg7erRWYEy7YhBcudQ/FAKFtml1tJP0TyWGKd2a57HLuVsYG6WEA7Cy6USNHHstyAsxMNMx
qJQY0c6l1vmM1p2iVGzrJ6AKnQ8lXaAJrYAHs5rldCZ8KDIt19z8ggxE+jk/qC2Uynjwpp5TPytw
rAEoo1hful3D6n0MQfoB3BlZemlRjX4R14Y9sl6LNJKGuX0UzrSCYWpXs1ViSSlkADwGvO+Ksw0d
T/WyrcyqQ4Y+XulurB9Qwj5nhRNCWW8aUn+1koOec4cCqI+O5NTeDKl/KBikZukLlgdI4D/9shwq
Ws2RiIUFZFttngv9xxTw+8yMH5EjKzXaFsx6yloEs1gElRQHVWKczAX9WumJaK9UQzka4rcwpMEA
Oc1ozozogowICixhxiadMt0IQfYkx0AMkLkm6DQRlUg/KWZP0wSaI5OfmKBG6H//t2T6Gk/mYvn5
M4mXA5YK0rH9uFn3RAj0oNaiNSdDBMVYctQlkdePDDvZb1jZkYsxoSo1sm4vMmmdK3M3Md4QyJoa
kCIO8sfK1g1JFaT9f1aiOxCjGbizyhgwOo56Dup8toHq7PSU55vxC8MfqT1JfMnG/ysyYky2BUPw
M0TxUekPkU7aDkt2U79vM11pjhGqHkwRZy4xg4yQJPky5w+MEgPLit9huh4qQzqUhKakI5Opklrh
tLnj3W14mTJg6kfRy+JN7CwiVnaSXtpH2FCUtfZME63quTKfRPru8WwrTPIKDqnst8R6PmHiNscd
ser8rr5Waiigsc4zUSsak70+CARetAWEKSFiMsGaofksA07sIt7VS/4a69vc5ec4jM/xxCFfikG/
7iYLob5LX+rm3fDqK8tpxgLrdmMLxO5afLkTaIuFZ8OvOB/+K8cujsKwtHwazL3u1dabUQTtSu4w
/1aYskRLderDqTQ9Fm0iQ9ck+UGoSBULKw3cQEazSG55M2LNYHSIToSpJMDSq6DgtCDaJFeRuV61
TMKYsuOejOBsUn014j5cq32vHdVOhVrb+WQ/47GW/OZnnBR/lITTiviyH1Y7ZDqshXb3lQjQzUFr
TThhckRk5C58YrCqOzasRHmhjJFSQqqAB+mMCe1stK4IULrceEsuibq85C284036jOruRNiGBuIs
I8+t5dsxQKdEgLJGU4BJhO7YcGlJF2V5mYXyEmf1mXCTTS9mtQl2rk4JIjbyXZW9r5/MNQGlGF6i
ChwhySF9DW3/NUfFl8D6Gv5/50sY/dRQ8b7Rbr1krtqD+k9Ip3f9X0ecTIwWAeJJr4PihNhmgV+i
PiVpEHL6Cn27LvH5dtlJ2sfr/1v87DGgGl6OAxOBuei9/EgPGjnF3klXZue2Oes2G24cvpKPD/GK
vcNT18SGyXCHIi6X8k2opnvSHBkFeHgK4paFLmCJGs16nV/EA2SkpPHze1RnQZJJQXsWbSvTXYJ0
I+47RRUhsZHhwyZOPOXfWYcSXVrOtZciZUHIq2hnpcannAjn6BpdQ+TkFhiGMQkBcb1t1C/+vGuh
7VGIa4hTFkrOfvEV0NQwo4zMXYFgjgwbCmRKFPoHPNGeWcAkcJJq2mlDs9PwJNShm3JLQjhuii2q
jFUOauWZykLmwUS2FI1MXFYASKx/V2yY+H2sfq+ivpXl2RU3FeJQNbGZpUd2hZpIo/42tTwbCRDY
BcYKAkRJeptDpwWPpN6Q303V3sDHOUOVIu/01h8UrhrAcZ6YaPvMQjCrObG0s4CSgJwgiudYHma9
8fBlsQeEA8kfo0De0CjejFYViRZer10XVjt9R35BSv6DLf0ZsBcrOtFDGGKVPTi9/k8sASXjY2l6
dG2kgShQYpGsT2J9hhO+k5q3tByPOXujVL8ZBntS5ZeM2pF7lbHoMkn+oLBIm4NWl10iO/kEQqNN
jyTYZcwpU+aUXv6RSPu8I6zpMJKDkGKItrXLIhu3os+vUdaew0E/0qp8eAlnlhdjWBfDgZ1J5GFQ
wwU2U/NYR3iT49my+rshWZ7JJgoau8nUO1O8gWESRwCpSzIxcOh5EboiojRYHFaOPpCUqlePCgOF
Cjegbq7dP2XSn12qvIqGIvwev6r3BHMgbeXevK+iuscareL/IArWnzNUAFBv13chmd8j9x4r4qEM
5wPNnmGUb33av0KG+wmmAi0173/MnQGGxNyZFyme/Q55d7+Ih5nPwwrq6B8+Caf0qg7gasPLbaNz
LZu3oojfaCP/izs5E/M5Wn01Ad3N8qmkJgBQZymupZD2NQ4/QKvZrbBOBQbat04TpVeQS6C6p5ZI
btSS5gaPNE76MLpVqu8ABeypjP5b0i7W+7qwfCOBrqf1pOsI3t8+JtUEeGd6n8jsZsNmGH0wTcdC
/iBIziNox1lusZn6VM3ZNk44yxivRKihC07v1npLCGbIX+pRAtCpMGmvILz1lrnDwNlyiFUcYiKH
mMmokE0Cz5UsQrlrVPRe8SlrG3Qku0japeGfQiEfD+SKiQMnnQhLgLlilj7xX+fdwhRITmK8M6ha
Pv8rFUVUdFXU/PzUWq7uTiDtCecT0bFLHoGEtYIqQG199gvdBHakOqYfPaV0l3LDz0QZozaE075e
+IS9LeLVAL7iEqOHf/4wwHhAxKRzOhc2rWtQLzF12LoXFSZbcWjP/Vt+Yr0t4pODv+du31FZtG5/
3BS+rAJ37IWLA75FiBDoLAB8gZTb8ZuYMVgjrjzSmjonBIsWweaD4i5jWLe60wAtZgLRGjVUusxW
yR8sC3+5ES+ssXRZcAMY7UBuyDXKrSCMA5Gdi+GIXzriDO2ypnfckaD+IKp7GkpCzg1U/cQSUSFS
dJHml1MLO/otTZOXrtgMEmJduxUzMwt6svohlbjfMVH8j6bz2o0c25btD4kAvXnNpEkymU5eeiGq
VC167/n1d3DjHjS0H7rRu1VpFueKGTEirf4aEQ8KlNPomJMk1QvkBUpOFtOT6A0r+KElO+ftSsCm
Y5GQMCKuxJdSBGT6k8ebLmh+tK7OnL3r2cKqrPZHeGCrRg0O8QFynNTUIXvynH2vZURBpEJ9jNwC
Z8IC/MNSuPWAmZS4tTlbh9U2oD3Ca1ncViPYbBzR05lK1kOCP1Le3+/kqumhSWW1PlsMFjVZijRs
cfMQCI1woPE5JCDhJFMRsjNs0N6pPWLQW6x/VPuit9hK+t5qYmiYxH4UrqTYt4kDQUiE9BjMpE35
fsW2hZSZcr+JJmwcqhaIpervoAx1witA34TkqBzzlvk+bnRFR5YrUUwZbYCAZWfMByfF1tPRYD7y
+0QiEJ8w/Ztig8HgayavBXBVsiI5IK7ZaYA05hSQzkeZ8ZpSXDujZdYIG16PbaZQSnNYDfCUd9Ll
Z2NeqnAPbsDrpoo7Hr870KAUAY7tGj4fxdbVs45doATlgZ1uVxe5LnbcU0ARgSNO2o7TvLzAtdXi
GxaADFI+5+d7oT1H1I5uMxuCePQIO+jTt/7WD7+11Z6agTaelAbP8XXrv+JKcVYm9wJPUMbGrvzN
sfZtu/u9iM8NvZwiBh+2YGDWQ77w5wnZE7+O0OJviUH3dfqVjqiZa3PGwl5/ZkMpmYItvAoqCGU+
2pHxpVgAg14RDYI8cRX2s+q1lyRnSHsn5ZtTcj9e8GSPABbnOrVlAM3wiAB1JKSBMGgZuMJrKgZC
bMlW55hTAkuwvRUhdnZXWa9TQxuKO1QmkKw65Csk42iSMOkhULLnwOZoiTJ1vBj6Np2mJ/mgesNP
QszfZhR2YEXbtXFajh9gFNaCIcM8KZ4a2/0nbAQECQLRRPbxIgm8x1TnDMTrUzX31diJG5EWqTKM
Xmb5HSaEPCWhFBCZWKsFhZm0MVr4vsdHmrw35WGFjVOmoUm0uIZQyYV/XDDHjKiR0qlssTWulIXy
ye0ALF6swq5z46Fh4JAeNJQMQE8ZB/ZeV5YKZEQXHa3nPOxLBO4Lg4SyFiGQgXBNyJlT8/tdYWXb
+I1me2OHiTmImzkAF5696eTIBnoVBK6E/lSFgxY8BfNIGFUZ/2lnj893M2fQriiz3cQurLISIuAZ
DB3zJJh+1ilYZ37kNvIgYsWXaH6RU08efQpqFSCRvUyo2K6FXUTY2mlfL/fQZcodZI30C9C+hIwi
NEo446pcXBPZYNMOg+IbV/DYebwHrJiPwCSWm4eu4Y3ctqCpDbQ1CX8yEWIwPau823x2Fo4ZoYMI
BTRpXQkZD2Ee8f0QKZX485TVW26umkSgljW9CCLN1ulnLes3vUZu58ti0MxTP/Dp/Ae+0o+SQLVS
XzImX0YcKSlu7B6EP+c2vffmehM5slCIO5nKFGx7zfS/3f2IBJGmHVRcHiGRfjQ6NnEoYWNze+rT
Ss3SsTL8hMu2tkkXyeDPeIZBwLAn1IYNO8mVmWjAeRuzM6CDKXLvSqhTlziTTya+H+4nYyVeYjHl
pgxdTsHUzkJ9WWytilxasFzT6CmmAeU92lBSipi7RcuVCGlIwH55wsS7IrdPdDVAAwRv/K+B1vw0
kPNVcgX/1VzZFMO4lkvVAu19jYYrbKCRV8UgeVjz9Z0gxgWbSgGvQxe/ykML5nO+J31r71TX6ELO
AMBDD9tv3Mdu2B6Np+lk0W8xuLa9c+LUTBTVCm+KSHetvLjJytxzqjD/tjafNCgh6xH7cCm4E7H1
3O8W3WdVQM3BXxM8iLrQoMi6aWzXcN+Nw7JYtoPh4YU2kiPCKeox9B2Hg9YXYMg0fGCz3H5SS0FL
kk1GT+MqKjKFmmN/6siqWjl7nvZjVjWCF4c1kY+UAF7jmegmTit0nNnro96jB1jNpedM+1Zw37MC
udeGExl1eIe7S9kfjkudvuFdNduuh2HjFBHf0ckOSkhjQsrKa6ZCT4GQPAEZ3ngGNby8s0ywfwuW
Fj8C9xq7FsujdvrbA1AuHfwPjdNro23Wm630+muqzi9sGguqlC2MipRO2BAO/6oMthHHxESDHFMI
u5SzelXuiYfMRYJyj4wOeBphXO1PUiaLjodpy0xh0DnWMcWDyyA9CBSgZ/lFSa2fmF78Hk3pOdH0
87JecYZki9dzrIwvNQanOrNcdcAwYIiewVc83erTRItPaz36/Sjpzz2DzDW9N5l2l3m6CEGsiIEQ
NUFh4WR2InwszlMsKmlbFHzwlHHzBFm9GvApcjjurI0fUdf56URyowl6Qq4Fm5x8BFwKP7N1BuxC
7PMcWavPAhyZInzPd1oO8c76Vq1CIPCjjXvzcphREFJyg35KDHETOlPRfZE3H2ZvaMX6zkiBrMwx
Up/SlrEJ9xGl5EK2x4NIsMEakiRvWe2I6VG6NjIsn7V3N3gKcwu0Z/XU5K0r/1WZyX9UpKIOayD9
dabKMkttveynDcT4Qxlzf73o+LCVKjQrYKxdfTVwt2Laq17E7B9I1Ei+UiSbrda5zu1OIA+kglC8
VtUh3wtJV/2aL/o1Tv+tW2CMo9fQT6WdgU7Npd0eiWk5lLnhcG7CtCf0TZOokL9qFZmB83aeZsiG
lJPg4UC+TPrk1se3/rnNP4Y9gFO7DGUsuVLUNJnhR2AHxw5o2QjlvCbpdYDpCC0L9aMh/YnvNooL
FPur1QOupgELFt4I3hACjHJQcHF2w+u26a/Fqr+ugFdL3kRMqgTF7aqno8wIskYhDaLb6FLE0g7j
FOHmb9y+JEK2pM/bGD8z7uO+EgnDrrB2DmmMJ1LtuJifu1E84skxel6g2QjkdYbO6wxifi3E7C0V
oxvgdHXF2lLmh+656opTLH10A8qYZlE7MLuGWnirDq0uadkKePM0ek+dMlaREm9wDk13U26GWHMG
uTU7+mtew8HZNoInTMo/OSyQaqNi7E0v4k8ZXYPb+JJT0wndsQedvLFIiofLWGGz9irpzyr43JUA
txjolW80yKHyAQITeMZRV9Bj0tptUG+SIL6gWxtXFoMJd0qBVk5HxQfRND24X6fK0qBV+2DZ0MvT
5ByzkfkkyN7IzmfVf5IaOK6RhNUyCTVqKTVhpHMeJu93YtAFJIU6Q6rY2NaIJk5W2aQcN+e8Foo3
VRjfI27TRbVdB/iz8oADYQ5MnY+a8EtqwElmQnxwnQHcG+RD1OrdlIhIZXqAdRzIDuQ+5W2oY/sp
y5tVH1fafBVVPmtczs5G9kot1nzQMRNLiCyVejO77tyPRuDRsyX8x6ySa/3zak2PovKtZLlqz9y2
8gVb8XeL5iroj4HGoPx5Vbd7PDn5cf1qzs2o31LPS3kQLiaJNDZqyYBhWkIrwQ2qKNW7pVVvcvui
pNZF+irm4taWxqVqMdInnSOp+bk8y9chOuHnVasF+yqBszzyL/uqbL/kGVzqdTgpreXLOviPAx6w
QT8+pYPYDlWapwRMMofQJcDU4jTEhjfRhSbcM5bfSdYeU05bIY7oZI3JIBzwg2x5eBhw4Da4/jDx
Bs3Y4x5U7kxO5WScBQq506NOzebxYKAAHorzyLNEF5xiywMfwH+E36W+jIV10kkc7oGQri2pRZy8
FEZfgn+ChwkvSWQNLAMP4xg5E2JTjtiksphePZwYdMazpceN/DUeIRzYBo+lJYqcRXnOl+qkFfhX
B2p6VrdmsAScPecvazB9ZmoeLpC24vU6/q6BvMFEo7cwp4u5YrsRCfOLWEsv80kgh3eOK57FwnKK
b8lDlo5JMFN6M61BHcte3fRwPmpbqfSwXf9peIZx69uWOeFxs7mM426rVKmL1zQOKrpoRk4RNTKx
rGWUPTAMEjatvUg0D8u8HKKYntBl9N3KVmUmnTq5gH3NiVlpG94X6qX2CjqNPMkSYk4CJJgytObU
SpcXPM2NjugOnUKmnHuZ2biAcKB70rom3UvOcDDJpJacnBF+uBkx9gxSKpXWnz1vmn7o83wt1eiw
eXh1u8EzI1feZbtZOxqxdmrGBHRNSFl6KI2UWRsGQq8VHrS/FWE4xQSwr12hmAUpcg3yKYpNi/tw
X0KRIeEEVLkR5DINWHlxn/X4sUcGYpB3+nS5EOK6lCoxVCODk7l6XRxfi5FeDh577G5I9Mvzq6Xr
L6qqP7ciLSj54kgoQANUpuEk5YgfUJ7NDjMGL2qGYAKorwODV0bNebSgNpjNeUiLsyRT0HXpRZam
7b0R1RvTi6J86OPiaNA3KnIhmAYO68DH4QMf1q2b42tDm+FBX6gaWe0NuXRCXorGoDCgVo6PEgdt
fy9n5RL3NJzCyD5RWsDCfYaixZyReyqrU6Ea3IqVqwaVvzOJrKIVKRu8hsaesCaJDx0zGRBXdihK
XASdgDMCXPj/n893C0dsulYfMTDxK8rafVSF6/nRxIrHaY+eP9vDUcHPUInLMc4wHhEP3+uF9eXF
iFnsJeILUDCWBPXo1cPsX/FZqVwYWeo2bzq7b5ndd89jos/fRKt6bebqRTKL50GrPQFifcLeaGDh
SyJ3FfcKlH1pzyY4P+o/gi5yL2E1M2y+QHSx+2POM0RzOGRF6lfq16xxSU7n01YXJ4Vn1dTCmT13
z2IykCoCw7cAeuS5FESqATkod6hwRJFiECjdBhYaO6dxlgCBYHnE3CuT91Vo9zO50xY4KOC6VXuF
+KGPkvd+Tj80Q/nIuDw/6WquJvEmpnuESaqnV4S1F0JaDYUcKU+tY9yL7sYiT6kKF6c1SS5uli0m
qRwvazU5s5Y4aKBLeUoqtjN4OnKUvQhHhQE7e2l2H891NFmicUGVgQP75L3LHnmZJhcgtQDxTpki
n8gEHzMJr0ZDEpHeVqrs6SqiqlSyADIquEMWOfZi+dj2u7mtw1I5e/vTbK9u7b8I/oEZOY3mDQf0
FDyhzwq9VVkxjbdQtYEr1K+tlrxMqf4wze7OamvpzmzHGZWu6U6QoflR6nS32vNxeLysLlA1zTdf
h4JOzlSyCT3Hro7AxQJd/TeMMaOUxAIg9hoeKTqMLq5IqNrY6aBjvdwrBkWyjT03HS7CPLUtku4j
Xm3DwJ14FxDHGxh9DTmZSVI4OxBPxea0xH83gB1CPx1TSYKik57i80ZhhOpW/eSOfBj6BFIFc8tu
TmN9RGGWidt5dkTDnUUTPHNYkUWqsZH2Qfej7fZutinNJw18y219lKJ8gZp8+4zeSsoa4veSy6KB
V2k9mheph050/8RaiUsvAi48wgIbIgFR/83Ec31JRljG4Rq0v8unMX8IFL6KHT1eDiCMldqZ3lt2
07lyjBWGP2iFKtKHjprQO2ugUMBQ6qRpyt/CtIJ5otuuOz9MAsgGuXJ7W7jS1f3JRF3cdbIsonNn
hzZoNtAH9Anati98IwCZiQ9A5AgNIq0UEiHUjbLmuL6rAwBQ0uxMZ27/m6HHW90MMK6/dn9yep6y
doNZx6TapUEzF4cpWezkhKcpIjw63kKa+aKXjCdCjH+m3DO8/R41rbGg6J/V2J6kYjhl169BXr3C
VLwESMvCz579NXbvDCVMyarjsVY8kNlrAsJNhw6plKEoXp/aaJt5jVqMACU3Smf9XWnX4rD0FH5W
efA4Erjm8IKSWW0IPpBLded3E7gUfB4uAH8qwC0NfCkNvpRAX7Yk0EQ+HBuJ9crLdJmY+0SBncUZ
Zj7V63gCquIMyOiMvfs8FcJ5/asADefZ3gCqrNXnqfToJZFhoTDyQYOOTvP9/9Zoa69xXiO+8Gkd
+AJHQAQa5rindV4okU8IrGSQHFeRphNFPWrJB15b+2laLbm0VC7UGGhutc6Vy6LTA1Q4PM6d0FdB
nuA0ShgfaZUawf1yiR6M37+4L6z8f394E7ZWugd2P3kTk20Jcq6WirviWlrfi7vFDvedHbjfHprX
Rc2uMrdOYwzMaA4JKp2nV2oJ6N+FEcla729nUS1GG2STpKSDqWsWihPXceVnLLWH9ElDjWkSMFXI
8RTo9Nr76Cwk/kB5K1zn+UuqjYdEow1eKKH+wg9zK8rj/4xdb3iXp4wehYnwOUltaAW7Qk9RQjo8
8qsS5WFL/5aB80APxv1v7yqGHceLnc0gmsirx+1Nk1UbPKhYXDsRkKeJFVQxA8pZnFFl0d9qkAXZ
n0VEwoAOp2LAJpqFbeLJHLZ6kCXANtgNYBnHSycD0uzwjdZbe0nM+pI8c1JeSyaGHqCOUtBFXtMs
PEAN5UVY0xLLHzn8GQGdVobjQg6CC5RXDbpnQPORZKyyM+Y4cWXfiTWq/sJONi7SR64/m3H26LTm
I1LE96VyUhiMxcaiJm6DJ3mhxAtWmeDnNfOFX/DZ3UcTs31vNg1kr+xbh/iZLX0OjSalVLRTcxih
OeKwRPIEwfQdHwkIemw5DIvQ8R9K0IZNKT3w7DButpenKTPqtJWgopgwJVJz8bNXi9gMi7LfHL11
QMRVEG6jaghbjeOxQMs7RoMCbK880hX3qJlbMp9YafCZJfCpK1yEAAjSazeNV6BJl/1fxxsfIt/r
j4WtJBSnJL7QWSZDmxcYHIEJcDhYGuFnH6Qs5j8PdoRTCiy0F77IC0ERamBTDmtMkMKIr4yTEjjc
r86fyYQpW4/Wo26kR3avMIYp7UXQDKav7Eb/yGkwf+YU7viQBkBP7DiH9L6GwHGUY05MpWk2X0Gn
NQPU7vNFf2yfwstSdW+5NDNCDQft57PgssOvjq+dTU249WsY5yIMXQtbBS+Dhm3sJ4vF53WvfjZx
+NxwigyZ+Gw+2E3XBK0MiIGPFaS2NzpkL29tU9zxosecYBFurggq5wpFOMPG/af8E4OR+YwejTW9
f2aviFsgYySvpJyx3Ya3+BnhJd6CCojqQq28O/ZmoNRfZdI8miR7cIG8W9V0Z02xqiZk/PI2pd11
8qe2OWkDaQp2a+WCfQ7C3mT8VsnuQcFr9KLmp/5d7gYaU+qQkgwnN0VsBsZ53Y6rMzIcHVcZjAXb
wfyZf/wp4CzZ30Tsn+jjVHCSLqMKgRhDkr01WP01/qwTQgky1Nb61TL4Bj/DOvhL4rTvKWiLMCfW
ufKjWG/RApWTE5w2VZamiRft+CpBcxU34tsk+ORBr2hVR/134haJ3rt9RCllkhR2HS/DZCJZaqdU
WzkUcY3APwM2uL40MvB4vm3V+hxrRGDUjDjBeQm/deVrZ/XnM7FBmrzXEtZ/5FmFyHzvtsbiW7cm
nLfmo2j0j/qP0GevvOA8tVEULWSkEcqN/YkEMvGHfiVJ9t6qlR3RCDYBHhP40QM4yJ/FK6QTmShd
Q+K4YfWdTwJFE/i9XVVjyZfFRxZxDUyiIWBXf1YG6VyCMxQ0ORwN6O9JfcGfisachwK+TpLu/EQA
nLAhNQob4+wikwHSEiMk2CiXYXMlXzZkoLVLkFgbKwq2+1LrL2T/G6BG5clZPzW6JVyZsBTTEIBz
bIH85rSLde8s5HIRoMl2dNrBpG6XzPszI/pVhEe6IyGwrWNDwBX+nnNsT+Ib17n4ruX7d/owCMJZ
6LXzXkaEFfSYGXEA0EjHPsyyIpD5JloZtpZ3ALShXoEgj1rfeqcQ2++C8keM2Rx19aXnbgZ4fJEL
Qq4gbDC+xSsUL9TUxhRPs26c+ib34afjYTRJLcVVwnCvK7xBYo/RKecD8pD+y9gCUMe3qKVD3YSA
sBuJdkWlBiEJuusHos41LgcrptxtEU/W0cRnkrgJrejNWaALRihMh3qv61IFLTUI6XHA8kdOoazO
m2fV09lUx3CvepceH9tesnqsIqdnlQBPboIc3DQ/ltKE64+6o73ZVkGPSX3rgo/krGRZKFwqw7zP
Gup+z5Kvhi7MwZdozXOPB7G9wHnkeptdas0Me78omquk6JeGxqIejoRsdOHoB2s643c/6fSHVjr9
VAy9ltm5Cf2hSr85Andw1HXaiW+xlXFvXcImALdQoQuCUU1yhQxU4raIgkXQG8VRFr4oG8G6k3i5
DX2UZ6t+NeXqtnSUKJzoKYpAYvnrh6gRuGgPcAsohfrJ7bgkg45DptBNW0NGR9Jh1MAxPljFNT3+
lGy+oCPAFnBKGtNUWzRE4g5buO3o6M64fcicV/z/7M5c1DEEvWdj/G8GRdh85JtxTprsnBMyH8TG
V20zRGWjCkGcHvKXIBSXBT6YNoci6zAlL9wO42KHRA2KQ1v6oMSUS8adBbvLy3oeyY0UeJq1gfpI
1RE0EdQtJBnONSg2FJpJOZQxmvoAuqC63RenAKkDh2fM1AcCCcwjk/2hgTli9BJMEosChZBF644k
o4DEhgUkIht5P9ZKl0BLVOQG8jYXz/cPCd5IPrb+hKrEoL/vIv/n2CfNy1rxdwo6WQ/JM8j1eF32
3EcwfqZ+EnVsFgeBLTO48ScuOoOox6rlT9q3Kmx+3mExPdNZUNlENeSvlGbRCCfOCMfHOEGVPv00
Z42nsYjwViMobTTKoqVR3BPt+MXQWysGKEm+bD0PDmjuaQntgEPYEgHYUXVZy7TVwF2gLjJbZScF
ahkF0yL4/WEL2RzCOCQlWSlQFMxbcRys5TSmHV6HyY6kNx2rTiUs3k6vnFjTUAAEdtvWXrFGkN/W
RdbzLIsaNikpX+yghnJL3kaV/Y5fdlJLd3xZ0IwRMJq/EZ3aUqpApsk8CZ5ShMD/lCqRBqtcMHw9
u7KjQklc/tE2U0JwnbHb8be0HdyURO4IxDVOcG0UvTvVZMOekwkpBVPnfFzk7RXL0MvuyqI4T1Y1
rGsfa71iAx8CUb0WierOxHoHcrQTRJCMkEB8eO3w/RAufU057LQPuY0/D9o4vcaH55lATXmRRhJ6
qr1seBuM3Ktg7mhG41UmZg7eRKAVE9g7AiiFRbhRllm50Hlbd96I3GSItpEiTuMMn+oj1q+GyEYK
HbB1Kr/8A4cpKOjjG0RS1SAL+FVi8NQgK0Ryrxs+xtGYL6YpPPO8XbTsQ5Gld3ks3o27lHk6VFyd
9elJWJWX1IVoReezRTubKG8eO00Bx6yRX1UzukV/9aZ8VAIeFOl5uFAmgRWqWeGfIEflmadsLa/6
AXwEgyWF0dMtzszjU7Qm/WxqveaTk6FaRqRj6by21eGb5EczwoR/yL9529yj7qc2zI997gB/SgZk
+JEEweu15RBbTC3XQqZ/RsDyEB2eRn3oKZITTQYMCjQEPhPlwWILRLa07bGQ8/lZSAcPISWj+XKP
huK+xnwRo/w2LvN1lrZLS/zX0tlOJ4dFUM6k7efPGXRnZV1+x49mNW9WvODfBbQIIx7Z/czdfig8
MngeAtZ/kFnp9jsvFeSdt38jYAQF0kbVNreMzQi/0so/oBeJoLtQYPyjliJK2X32F2EnewKsM2PM
cmR+68btaJQwmna3XBhq/jBfPhZN8YAxePQV7AEjA50N5vfMCF/Uy5IPLVW+85i7MGsLRj99Te7x
SWRPxllksz76E5fKZXWEQzL0r8U/7Pe3OFGv9Pv5FZvACfQbJC+I/oXSntvtW281qkcnxtnsQTJX
E9/N3/GPHK3sYdZjGQP/auNHtknP6Ik5fh4KJb2t4Y74AgpMxxTebhiQnIy5aRTcTqe2iovcbFcm
kUqxcipdufJOXTfIsWXjSqCthDo9QenaeCrCDQyZJbSGshByDYXgWw8KR//xvx1hzpIwp76RwBs+
nxLQjI1WRvQxk5OK3onUOAXhMGH2a4qQX8QEAKVOx5RueE/RBiWhiJARtY0bBjPH4pVD5zeEpsw/
hrtYFD0nuyfqHrc5UEjKD1v9SOcd69FGGbjCKgNu1OZgthR90gWscyfZFJ042i3pdRCc36plHWFq
HfXOwR7zNBqVSJWWjG+MUmQEMSPPX+LcU5TmogOQ2Uqeku4KeLyNeYIitNKnSyCkXM/bAnpQfmel
4AHbmOjPUCw2BRM4kwOC0TSTgqvw5JcOWYNTCzW2Zc+Ig2kPHQotWP0pILdcGVxur31tJ3wMxQiY
JnZhgC8J79txTYntbt8Vo4PGT9p8jTVTKW7+ZvtuacZO/5dldKnlPpn8tGZ3mhaua8DtXXVK3Ikr
whyPZ2rdV8sziEcNWCeb2bs+jVK/TtJKZIuWVkKpoEov7YVt2CuMs+NSXqh1O8NKLiV+ZRiKhqTR
RZ84lMJdJROpi+u4TmXZ06ZVIgBxvHflyC7EuEbMQGZAkxohk8MUCvHkKSwGmyX1Nll1Yrlm0Yd5
rqX9Lg+A5fzfGCR24kHBTTGirikPxZydJ1WPN6JyeuJ3YOiriyprzvelK/sPM1gdZTIeRve6wNpb
woTw/JKqN/FPe1Cqkp1h5SLkunrN7s2zPs104YLSMu6aluKv7zWavfbK2+YKs3VNV+yZneCM4gjF
8FLKW7CRZ+pLHJkGKPzuMkco39CTU5FH9Kug3LVX+dqpd521E4b/h0XHJefwyp43426m2PNNYo+e
gcMfXzL60UYOAMHuuCApFGXVg7dcVsTgBTE4o0FIYqBTGeiW4TuZ453OetFfLKcg/WGstt6sl7ns
Q/b6FvBDdd/0NYVfwcHB2J2Y7qF3IwKbMyp5HzPdEGlZdf9DMdYgqjBdqO5TO6/TNM9QLZVpcLqb
qMTeZHWeqIte7+WB8Vem5u8/tRPtAaViv50fcoOE6Vje5ZmepkM+Myl/j1l5E3ZLWTM9V263cju6
KSypS7cAgo+demWN3+f2PMkozIz/w36JCEujfF4PRPQ7bnGrl3HuE33vsJeJcBo6QjgalgmWb5S2
ro+lqew8y1xWgfFtmrpzcYEt1JCaHSCmzTSD0jT1iln3Iq9r2PLBMqk/Ji0y6uyKYSlnq25/8ZZz
KXraUOHnNtIFAmffvdRdYChc8kBT1Sv8gFu88Kwo/JZLSClHzITILefxikbSC47sDGbDnjBi0N6w
KyFnt7UjECtaePcyA9jIcYKdz0u6DL2bAiw0NcPdsASDAiKsoPEHBj3mbQeKawT03+TkFzdL9Ttb
UPVz9B19j6BTRYQp22C2pVLZi6/ajnjLC3hzfTCJStBoevAdXxd9elMi9c3Uz4rp9wvrf0IaC+VL
JC4aSNoTa+SBNbKYTT7UngZkrtnRIrW53WZeIollLrSHVegBOWnB4suOmOIeEcAvFPTMYC9riyuu
UQRLDNHrlDrg36FXJFjzCr5ntvLZqf/1+/EtDRwpfLEtmPzoAtGOvyLkAL6L0/KNRup2aG/WBMQ2
ucCMzRNW6W854DUYklVJkcoPpmU9aP8YNboHw1Skr1h/eyrjwR02SICb4qJy2NQE0ZCctMFIs0XZ
GKdZSU8R+9Mhw7aUJbzMwSRM/uzFqXnWWz2chJk5uLzube1UAWHdU/k4fita5AsfcIrzCT+IJXuL
35aLnc+YrKXDZiLXoB1ZP7bU4CxmsGv8IRxCNdXu8fJnadHWTazsPWYiNrGpZYSpzZqol56TR7fE
z/h/XvSUR4hdKuN7E9EjVnH1iCTWT/MLBCm7hgTAdHoUIx4MZKmWs0aoKE+Isk33DBd0kfwCytOI
WjQYocWPBNdXRIlJ+arjZhlL6cX4ahO+5B+Vl435Ja43t4HzKJBPGyu/gQMug9EdJb9p+Tap33QB
SD21hmAafDE6pFHnxArXOw2HXDXbMvQ2vFUMIhLblo5qKVl3WxATAgapoeHz2nan4U3EV1zQlldo
9onkssgX5qW+ybLqTwWE234NpLXlJLm0sG1ToTm3xXCuwAlqxamY/VSglC+coUD71WjP6C1Hkd4L
XaAu6BKPuJm+kmDSxvPak432zbE+ZbMfG5LTYvrWMelQyQmqpZzcNFbdiEevK0TjRSJaxYQstf0b
e7Y6yp1Bymz9Obno+WXBLrI5GsLwcQ61ZD6h5o9zF2go6izwEW1+BWh32XBs+avY/r2OF9wxD3aH
z4VrJkS1TOGTOtkvRrLPYf3pK40yaXz0lfjRNv17tZiv3TntLQftyDGwHkX08DXZsTB0uyTibAmV
PVM2ujyoJmC9AehpseicbXXv4yOnH3vsqPzi0hgugdSHHVYMyAIdNQRDH1rPwrUzxRBAf8gjRdar
iwnFsALrP5wtZ23065Iyv2Mlmczxplnnsfkmin+aNOL0dKhbOyCZez5lQul2FGFHe4dY5G3hir20
+iVnHzSpxVmvboIp3q2of5hsA76wlkAtSH3OFYBCeTiTSBh4GMDj4tmBLaQlwWtqP8VkgvYiNIQr
rSOhX+OPbx7Js8kfKbmQk+OeNDes5/lqKwwdm1J7CB80Em5ND+hed7V5dokkUujUqDp5r4qLouJW
GeKr+K5JYD/12JtZa+BolGYnazQixtiZedQ0R6C0pQbnhdMMMxkmWIDxTqtX3HGoMVNZTNT38oaV
feRBnjttJ1AgQMkCgVt2kxlBc23vWD5ZHYu8Q9gv2aVp+wtuO5a6iXiKTGxvVu5v2/fAs0TMUn9E
xexRMfMBm3RoBGYuoOb2/pMW6VqjbMwpMtXtUxtMXeTL2aFcdzZj2KrWBX/9ZatBUJyQFCyahQwZ
jhB5Lfll2b7El5iVVMZKasDjiJV49D+eyi1LLSQn64Tn7YgF/1YTUYKdunWL3SdTUGeegIt35BOo
+ztSF3zU0et1esb/ac9xbj66c2K+YvyfO/Xgl0fMYXny3ziTHm5GT5jftQRtNebTtRqBZsgoGUPQ
A1Gl6GH4O3xUdMk13KI0NshmKtsNpkDl1Gx/jSv459ya7ivz7gq7zjLt/piB+CqwnJuIhaKtiXw7
+4mgT3MY3PP/I+w8muNG0y39Vzp63YiBNxNzZ5GJhE3PpBE3CJGS4L3Hr58nuzf31kR0L1gVoapS
iUng+15zznPAgpNScOgr0JIlH4P+acqTpxOPupAALyGDzazJ1i5Yb9cYRtk+A3kzys0/FWMiO4Bt
5CqJcW7lnwUblnLbS9EQpoz8tPpDT9R3nOVvpYXKySJBhD/5BFMWF9IsEVQdtXsdjt7GJy6rbg/M
cunpATHGNrtibxs5PrS4CbJXJAbEYwWlJe97+Hu5hisIm0D3qYz4GjE0reC4oOmhwhQobSJvEkXP
FghLgMAxJcSvKdyNSKs2bu7laXm08y571EX/iFZcHRF8VsOWMxYZB2I62KcACpyUG4sTVCpCwM0S
pGMaCEF1b4V537MLVYsxFO1zLGePMq3v+kK7bqk1wqix4SPEeVYP5o2sHyRV1pPcjALRqu0uLd+r
pH3TQDyY29UQ5Qsyp3rg+5CVXYvvdUzWoFI/LdwsmOZ2fUr6jYmMOzkk0qvKrCdTLuDPXAyCWn9N
dUiNhmrnfAgEfUo9BcBkV0kf1gaGw/pq8uDpHjjPd1dxNQxajrCe1pgoaBIfhOGiXhbgWePPaVpv
lWOEFhPNuv6KDA3D079qJyWDyC71hK5tXp+xaOUGV4B8rSMxPGuEPWtHIKqXkYw+bW0gZ4QZNHWY
xsQEcN+IlI3xeBljZluMgMg/qmEqavRdm3Wn87HxE9nViO0v2W34YPISlAFywhOEqC514y6D1I8S
O3ZWEpMBXYlz5AzoOioJp5lYec+c3IUp5NSYXvmGm9jb9Jz07xXDgbTvENhohifpw4FhJQkpqNVf
F0xhQfzeITGFgT8Qiit/QsYQH51yZzhyyBLxYJCWRniNTrs9OXCObPUWbjEH1AYmVkJGwupmaVGn
4ARAq7YHWrCvmi74eKqzOr/Gz55KmGZAPdC0K4h9C3Zi1QtrrZhrT+I/acFk9GJYi36nfxuQWDJM
mKQIUQknxc1MkluZ8iqCbrHcqOa4phIbqcQkduCiwc6QuEjzoyOlOm/vKsFPs8TjsROGybHynzgF
3SmhJvkYMyFI1Ooovq6EVKwGqxG+4tQbraNJRlEL6YUesE7mo2QCUSbyV5ZeITmxI3rlM1zjNZxX
xE4i4Znq5Ez84WpmGfpnXpPZDFtEDUy43xRNaOR2ymCe8xhDaPxnWnFIpaJvYsLhCCgjzOdRdzPA
/+rCVR6a/YYKBkBWjlNII5i2hodj0theqy9FCzZGnCLekjpCDKCANUgY5jwZeQOIjX1q/bFIkvhh
dIA/bikEtEC/DkLqWYPqru1nteAt1BoMPWCX1N1vk5w/v0PRYlavgNPTUnMmD12riecBUDCLvGi2
U5QRM1/qUxlRlm6r7xZWeqI8hbMioDgkUESlvcC6TOPfWS5yy89YLk6rYIY9YkurbkMjVOxF/IXn
zSmI3WqJ3YrK9DIBOKU+Q1kclLhVNemL6u2ALStf47up1fdMPkTEDyQ0b7kAiYu3MFrFnYglno85
qmIe3vKQpeKtNLTr0MRXFPx6/lEPujPzK3mP8Gw9yNBFe0SWSmte9K05x19yhHuIJYzcOttlhFIF
enX5zodnrYlFcQlzbLZTtrEHsGhj8rA3dTwFeHEwNCeYbbB/lP25N1nISL+s9CtfirCw1KNZf0sE
czTkUI5kheOtmHQrIPg+NIooNDh4V/PRYE9FXzEi8VwYARiYt65Z8bU9lQaE3lhH5DmOBfFfkSZ3
TpnhmkRZTF6li09Rj41gsgDqPkaqN7QV9j2NChWYzcJ3PVD9r9WH2PUfhXnMO0JoSzTP1V2E2dzX
cZjLryY7q+f3OtUYsExG2jmssO0LQZBayMD0AgwrtMjCNxZukt5x48OekMuPPkf4wCA3Ne0q+zXT
NULK5V8cr1JqXuMNC243sNCOgoovsTBc+NDY6wMhhS6bcnAxEWtyd5iVl+QzWfpXMKyvEFpenxqt
66oUIJexER8gXtotBMSNWbXoC2VJIxzv4d6NJNu9SL+JDc5BCQyfUYzMQp7OcFvthq90aK/o+qde
cb3c0Xq2ZOSiGsV27jFANDK0UxS68x9EBrvoq944wZU8yMdQkFw8DVOLjXwvzCgO5UMJokB7iGt2
MBGE66gzUgadLEMFXIG6DvGD8EQdxPCrASLE5Pgm25jGsU2ioLf0oBEphgQ7iYRQT35m4EyIxADj
Z9VmYGgFwvDne0Nh0u61TDhT0196XsMBKUVsjgx/waxdeOKTswiMrF2zk87Q9gmN2jQMcfJbDHnp
2JBhSYr1CKY9IiY9dnU25UYBsTtAt8rzSqK2EHMSv+G5yl/Kpzt5VQJWE6wSt+wdeNlOR2U2bXii
xwvMKZ2pEDoKfAziN4FYA/JF5dnOPCr+17X2Ha0tG33SwLlnNGJhCF0OckbKkQo8i5NylySM2R/z
8l7A0IlbfnASgEJe2pk7SNM/RltBKhJ3FJ6AozKozBFxYAwKelbeTwmXKPHIs6PA5xFdhgFZIPkm
luylIimGDMwtDjAkj+WvMikuifajWH7q3akRT2bzMJ+CDJmrthT8llDLDgDdbCfnWm/g+vyiJNkr
0LAs1BD/yItVsmSxYRtsEVlvBZbmTeqX1oFdXM75VoQihhUEAQFi7ZabkXQPFqxvVpRD/SeM9Fjk
eZhG70b3gT9pjwnHWUZ2sylSAmciiirtclckOlkisKf/gGuGCnF0tlvNXNpaFuJC/pAUTZLTIdMm
It34SMrsgd7JVejA3NHpU+tc1MnVeEq/kIWLTI+BQVtnASYqb8+TaULLRHP+g2KUsVJ6VMYyTDF7
Dyw/571VL0flrNsCuv2N9AVCqm0/J8xrWLpLeii4XIXiNsOJSUtMkhXBNAuszoNhaMeRPL0qJYcJ
ayxh8K2OowIlsBBZ4brWwMTGcwbRPmNBJ+8yQFkq4hDhgLooP6PKG5LovOrRKeG3mkiMExnPp9Lg
IddUSRItXItMq0r7YjoZ41hPE/JnP5c+xwMMHQ7csYnTFHbMYbSlcjgWb0dZ1nfWc7mrDVDEzHAy
iK2q+CnZM5BJmOCuRIAWOCNUQab89g9laEU9bwXEVNuOQANxj1ijUn4TJfr3v/2v//t/vpf/Hf+u
r+wx47r6W8UUsU6rof+vv8u6+ve/Nf/6df/Xf/1dNzSVPBVRkUxLJoHUFJ///PvnPa1i/nXpH1km
W1o99JhXC7cjPJ59LWFynlY9CBnzR20+dMmrCWI+ET4ZcyK3Qu+M4s1ECmjyUJtCi1SP/T9TNbBN
tGdM/KEvNf0liTZW2juqZERxdBcyOosa9ZDC60IAtivwusgMpiJKdXn8iquXulBOapqCeLrl62tZ
b0E3oV8a8TVGqyfO92ECMWxUpJUmdr/ww45QhnV0vnhlRg7oeHG7jfF4x/fTLmA9o4M+n/Kbgkei
T4t9UZMgquP81lnh5c2xPpFcWCjMa75U5rHlTXvf+p4QCgpLQr2A5bRzfi0L8Wok0ZUGb6EyfrQQ
m+NHP+cPJ3MyYXvEB4WxCu6FGP9S/dvPxu4yz80l2arLtoCrUSYH++Atl0UOCdHFJwwKaTQpcUXD
6zD+xPV+8mj7UthEqs8etqgSfwVvZPYubzohBnxuxFVh2lj1Z4ApqQ14QMkZhGG13SW22UAeFmnE
cU7lD2ao/Vi7DF8oAVbWSauY6lc/tBRpP7tmfUekvOgnT/wg6dnG7RB3dieumJuz44HM3xKcwYap
ckmObIFIzzM47oejwJcudXDH6mP5iPvFK2TSARQ8v8i51RXapyq7/dK7lpa5VqI75CKwLG8ZjWn7
IMuFvRY/xkV2WkctFK+3JH/Q1GDR1HA6De6KK2Bwo6+n8OV5ZaZZfslWuOp5dE2CrcNOUC/+kinM
Q3Q/4as6SXySyAEcvUc8xI7AhhnDnrFnshXbs2eRBhXdhaswtW6MXc84apktxqMX1fkL6gSwA9cu
qh8rYgx2Q6SgCingJTY3WvK7jpUgra2gaX5uM1oacyVCjmed2q7XZyY1zEW794hQu2Lkty/Za+Pc
8tLIHuXsYtheX5ukH7C1yTnkC/U4ZIdokS8AxEuVP3lvN+g1muXD1M3gP7zZ0l/ebFPjtTag+ymm
YYq6If/lzY7rujXkptA9Q4u9UdG9IiVouxgD+cYonTbIRHa57IqhBWTwnMhiYYTkqFJTEdq+aCzr
IM9SO9kjj41Y/xpbYlAziBj9AXUCHErDNRKgEeeajYnEjSm5xi6luFTAv3Ab7nnQ4uZsixhAmvct
jt4k54RtJDA6e+r9kl1WG69+2zYsjWJjeI0y66W69svI1Cw7V4o9XNVsAsqNlUQrDhoRNihshAXQ
GvOZGil3SXFviq6pkye6OfkwecaXlEvnZO0ujG8qawsKiQaSqcKkmw+zhn+ntcfoOhXTxVqqi7Go
51WozizpZIX8ohw0VcHEUPLxG/rqrxZLOAavg4G2PHkawSCfrnhJkZk840KJa4j994bHzWkO3UDL
YcbeBA+hBi5cHjmD3HgIqgWez4VkoXglUI0VYkxhTlZ9JnIZdURFFXdIuXYF5Dd5dpMyKcWaU8i0
jgA8LMGJLqujKGWw7X/oXe/q39iGw+I8o5LB3J1sB6OQA10UAwoVZcl8ua+DuRP8pfnTSxpq+MbP
SsMTAjmFusiiP7bEAJygH4XmFvbFMzW8p7uX7BwEdl0Vh548zCqDS4aZQn9XrfKOoHK3pGxv9BJq
VROaPesor3FXs7OZMDcSv6kc1qYcFpUUZtESIu/czT1ATar3jISFaF8IeA+yRyYmDPpUN015244j
Bwh8oi+GQQfpmlHGBnD5LXgbJnPfwuTHrHzOiBkSDHWr/B/eE0UR/3IDcukpum7KqiFJBn/7y3tS
gdsQWffWQYVpoLHNV71Pzl1rXARjvQkIRJunoJf5I6qF6LcWGSczTa5Q1RH96cfwl4WHXunsFLtL
B7VD7hZ8suU7Kwe8R/DcYt3DmuIw2XhbrhWqrwjHWA+ES1K43jtP3SzPVrvINl5sGSYCOb0qwknp
Zb3lJbBeEFCllR677+1iAd1V4BG3Hc257AowHlQt7DvlYPYG8p58H6UEg1NKboXJu87deVvGdU8W
wdsGFxAsdKuFMlouWmVILYwMONEtUzor1Xo2UeCINet0MzlLnXTq2viErOJ4cgzq09u8Nu862FhF
/aXI9YcCT7nDp8vwuNWOuBmO7Hu/s6m/SKN1btfiHInbyekehcYO/ofmzD9NnsOS53BIejiLFlGy
FD8ochsUuXIX7/Ia7RMJgTbtplmZfKSpIwoscLnexaJ2U66FVTSh1hQeGqAXCc1d3wEcJkO3sMcs
vaA5uAzpdqk19aLp8gXQ/yV/LQfqOuE+jCSwI9bFu9+3rjnEz2LVkTfGoh3xW/zsejwxd4OJwngY
eekzU6VsZpawV8GRtPB6rwX7NZJin0uva1IzkJ0yhygoNG6Wo4CFgolOFhkTnpWDqfYgyojA+zZR
9CuUbFumBRbGXfo8YNxrqFo72X/SJksF7Fz/nMD0TmfhWjp+N7ADiciz40k6Iik9v8sva724OXp9
LBViPz4vF49I1fWyzKT3Mvu/67l1XPXyrH2KL12r7ERK+WfyagFYVZ7zS2PM195W+TN2qGqKt1Lk
CFfMnSGpLC5B3ZTkbwAVKWRnFXSHBSB1XemW9CDzoiEoCTdK/+SRpQv7az1Y6uTRj/JLfjVutTG9
/ZCCDR37E3fJjpU5gricZkBYAsGd78liwkocD0oDGZmGhSEXrZiXbUg26IqiHdqWqzAI53oK8IoE
qrIeZYM84Y5Z5TSEHX0+XMuSxSWxHWzYRTbsChv24RSJu03kRzpvYDcNl17E4xjntXx9jh06fZ9H
piOLs0cRGRLV/bqKxdv6vnr9YvhDbJETZvgGzKMlVnxRhuund/YYQfrZPjqJVTqKOmu+J1p1S+BV
581wHsTwV81ttHXlPjdMOBA7RT/8+ztcNZX/eTZxh8uMcyxJ1i1KdF1/nl3/rTrvV1OLNL0tfTpr
GzqibTE+Ir/b5OLRP1F47W3mQHSK2CyUe1z8mfIeZvtVZvLaNkLAAVFo6zXpsvuCNByGOB0Rutf6
US5NgJBMn8lcbJbgQwdCftFemFiTByood9XMvSel23hBRqJ/rSPuWsCtFsPaFBUmar5nkGeqWM8S
0C+T3p+w9URUlAvMSOD2z2rfeto1vm0R/8YTOoRaD46PgXhHJYd1mqG1UXWkbwaAGqnD9ACmNk5C
JtCh0olhFekh6c4hFK5j1UZhiQtavLYL6Jh0N75Z2+ghovLmt0lvQ9FI+adLUI1FICeSX2k4tLOf
loZ4R9Pd+Swrpp2AqdK45dIKVuC3swx7Cw9Ys3roKdTxcyKxehv0kJ6dYPDpVH8OF/kVQH75gl2U
qa8EvNOX4+0RkULvWXWCf0N2ESwU83ZbOvGixdeJ+BQLfXEmEFlBot8yAFRCZqw42iLfALuk+AjR
KdKmSNsvuW0PooBBgXz3tf250XhA/fblvAwWfQ5qJrIEjrH3xdafeO0z3sxKwlUg4KVe9iIT+GRp
g5W+gUx6v5t/9aXJvDDZm10La8vLLMa160zqUeZmvc7qMsMw/lV/WlS45Q1qYDf2DnlwILwsZ32y
tQtHq32ra9/6U8PQTErvGsPWcX06K407C7c77U4bhx2218g4qoMabCLurGz3wAdzI2nvXg7SHdA7
gpgrA9uBCAuLoVpPdEU8k7kwsKpSeDg2VyhHJnpEGIIzm2dP93E3ljTEN6GAntYm7yQrvcqkeFqF
eU6No7DMJ4F47vJnMf6WNJ7vXcwGpRJnV4KrxqBzg3Q1lLWnLbhmSMSTEzEERAMmBbOiPStstqkq
VLjFCLhVUeYhqNhInxXiBgEguojOe5htWDGndS9z16ZMBdsp7NMaqqqvkKahoEqcEDmdTGu81WhN
TiZLKaynQT+S3YRHRV1RkLso/zgDJ0n7iJLkh+Vu7MelsGIIhg1igCfHTGumiE6EdxQArowqJB4+
ELWGA4lTxVm9yGppE+SWCNsxnTPU8JC3gFUxxCKnKEDXytKI4R3/hQwn7knqbklD4nC28uZ1hmNu
oW99Ghdy6dqNnQ2fazenyCGY5OOuEVufEB5SodynCbHu/ZZN7HO0j4uCPfPaaUdhHI71GIXsiUyR
Cc+43ttfmb6ge5ecZhXOEy7OiEQACYLm+L5alZO2KpYt4qhiv2VdrgLQhWtexkEcizgGY6AjiBrl
R2mOr0w1B4lvEDJBvAd9M62FC6vMb07da7cqnqkY3tP4IfyQMsuLeZRrff9nZSAlrdQ3i9/wpbSd
b8tfdduj1/od094jhBRrj3+NN9uKz5MZn//IX8koBVT/uzpeXojWFVnOVicYWFp76H11iMJI+y0N
sZPAnqmv81wH0YYfPWUR2RdeLffu9skEX6WnTQdHtpVC8imiMSTj1ZYkUgWVUKhICC2JA0rYuss0
svUZGVixXaQpv/bFelUT/cp+lwd1zL0q6fZdttxzYbxrROsB5hM76ktDusqsFJtVPptsAnaTkIN+
kwMN2apFnPpzUQd6rHUyYobTr7KOLiP7gXHfEQueE+6oSL+GBSEyWDFyPmgg8NK3ixBi+amhyV+k
XyqYY3SDY38Wz9uPFBhJTsqRWrmzAiMMZzNZXP/+NtMM6f+7zRTRUCWZu0wxGFD+pdIuSc7uk6hn
T69CsypxN4pByWI+erp0CZGpdEYXm69dqo1HFDXNZvn6jTgxTTqypdgpwg0lPPpXhb0U9pW8P6XS
LSEYvVLvCwNI3WV2iOJrRvGlIPiSODPHDIETqicxtov20dA+GUypUyxoEx67dd0Qh6PlRNCa3kkT
0on2XF/y+EP+w7wjnu3+jYVIJknnStsuibyrji0VISAruwBgr92mj6HXzsQkEyb7ZDR8MDIBJ9sg
OlBehKMo9KcBD7iZUOERTA1aZMJJ/qMGpEOWfZNO5xatfTWowA6OjHnD4VsjuZ0lVbh2yjFXpxMy
Yth0TzJsC6yjY87DCjrFZDKg0NCtQ/cNjXHb7PX2TAqRpYWHtg504Ftl9h6hav7XhlP61mxUufZM
EyxVJHPLoX6YbxM5km9hurDZ335oY3PQM1h8MdTWQwY1/EF4OllhfAgzsykkuOPPql+Q7mrOiP1y
JWfHKPKQKWpLZ4usZfmgSCkiogU+Cn28woW7t3+UaLpk8XwxLgB9b1mh3HTwbaIfaxRcfD1lYXEN
u0Mo7GIk2DGdfLNp/IUj8u1pBYCOw15BurbnuWZBVqFJkz45r86Jth6ph9GsTfniagziqBf8wQxK
HBJr2yOHj4JkmUN0jS0DNcLOxqEOZX0MTZrWuvmJG8BpdSNsZzWcJzUs9+v8YCz+YMrwVp7i9phJ
LJC5kjuyNlp07BNzoYakRo2jZaZ4B3fPWGhhGQMmP9/nLJuizAYaWVJ0LT3BHbtmMk7daJysWjxh
sN+PeXtAlZshhMBSvYvRBwtZzObFeO9SJ0lYeezL32O++HrTQZsrfJXtGyKo/PRkv+burtE+9as5
A/KG/MCuLHGaDKrTRtVgFsE2vRUgOATgX1P+AcHMLszUi83F/Z68sV1tMEORH0nFpWrMs3VfnqRo
7M98yULv1ogM8VrsNMQeBjIVSzMdUZWdGW8PapXoF5Hto7FdqwJjUQcAqeIzPqKRO9aCPzeTKwp4
k0NMJ6NV3UZru5owFSq4aeUAxQOYaXYY485Jh9L5fW+y7Y7XZCug6PE+WNKJqeNRY4p84C/j6jfD
6i8jd8GUeC46Uj4BtC8Efmq7Wq9uv+HUoyk37nol3QF8rLV5S83q1lDKQkyO4fJtOkHqSAPxSHSK
b4LnnJ94TjIJVfhnMkRZqSS6CEPfrE92TFtgQnGGgLMo/liOQaYUIRDFpuBUUJLToE0ng6BpYIlQ
zkOpnc/mPJ4LhE0xxSG2wyIBPBO506a7ncE4s9yLzEdr5qPUenxh3TG4eHqbLuKfxA59kw/az7L+
LDzmZk+2+E66lynUJ6M+WCODSw7wFMC3gDYLhTiz4fpooJlmhc6oD+c+bpX0KPq/ddwf6oDBsDxm
mhYiPzta3Z1UEn7e26XKX4xKfVnM+jUaxLe4J7VCa3D0nVGdX6ZkvdSs+bU0IsxvvQxLeymL5GJM
OEYWEyb3IVdGFPOJpwnnygwtbvhJrxH86LCpWsfITMR6LIbKMMJ83iTYI+ZLo1Il9iyOTPzHNvRr
ejidif1M3rixVzSael3xCh7YGmBHxABsPUzkLyYDiX9158RUqGmpOo1E1y47ET1cwXUea/W++V0s
yMSFfX6J3qenmyBYKqRL7ktlFP5CBqsG10AT1aD4XIU9fbXbaC+KPNpY4ZyxBWVae39yfHI/plOi
dOg4rLBvx6MiWcclrU+rhN1QTxi3rCezFU8VgoL2SqVwZcC8SyjDMAXu0xz6brd5AzhDoDsIvwY4
5xkI05YSXnHRBhDiVHuxQPjAuHkRK+vUzi+DXPh0AP5q9H6Gv4HGZR87gFCE5FL8Jl5w/tEwxuZs
Ug05HNctBDYUTvVRmyYXW6trVfvojhrskeFd0+5Tdk5N6WpO+kWNNdxLaO4QM+YD7qLlICINGZBw
gxxDzGf/+xtekc2/3vCyoqjMiwizUg3VNP9ywycNbNChBKCYytACUD20sW9Ekf9ms8864FXaV3J5
qsoaekF7K9SDtsMqbh3QJXBx052rTp9DzljPViXcRjG6s+KXupJajuR3E0UWQAG4W0hHD+nZZGHb
Iys2DOlopRPW9PdRt/wxQogDJkBqBc9s0Rpk9y0WHeIWi0cBQn+ef+p54U28oR1vqMgeG7J6fpec
WWMuTn8pJicZD3aL2KHqZThX5JKNx7qb3Vbk8WyKmyyQjNuvl0tzFUztXAhfSq6drO4HpISxDdUO
QUuluioPtllkuw3rUAEtY5rGa0r2O9N2oocUpKyWtwHXN9m/wDy8ZsqM3wTTzIbkz2Ca/kSczH+W
VfUX9ptDMV7LbL4yrrwmU3QpSeFp+Zmb448+RQCVKnb62r4ueUZ6L4sM1Ulz1IGqPydcsYvkE64Z
+dllo6yOcwrqXT0iNEUM8hV/toQyRHPEm4+eA/1va9fx4HYKpKMSuP+OmcNLfNB7THJZY2f8ekav
xkuxI9UKnjOOE+WnpJLewJS91KSdUnSHNPsmAOYa33gO39uxfgcF9iaQIggN9qhE4QCkr6+dWZqO
qauzpeFCZ5EzcAuBhYqg6I9Q9M3Hb/LE3dJk7248TLCvE4BsffRgl0DIIVNQdHQTmUKnhM8zu0WW
9/JOH5C1FwZASdFeKsW8Smtzn+QJHJnT065mhL5xblxWAVayRQ4zQXBrDT1avnUgs3TKQ4WtrqEr
fmaha+2/e3xhk8BGAIu30u6fO/bWL4ujQtegIZpUayQvpBrAB1RAmJJoKiWGXyqmp0BQhRTAsMxD
ei/oKzoo65BxWs3TxsLKcmaTxncA60J9YTUEI0UP/s97dgc7JUY0bDeBnkZuE+OZ3YCjy5HfvvA6
Sd5wX31VWahBmIcZscuV5YJh7NKL0qrXGVfzGIE0bbcX9QvDPSBYzKDMns2EiVDttRxIail7dYmI
Y7klAOQw3U851jT2XN7kNsjORtEeVUBtVHam4XQMY00BiAOOtyGt9wkJGlSWcMRX5nmKhwNFzruH
IC9E1iwPLvqHyXx63qtpYluLq9YIDhB19oLiDFzOAhatBTmRSu6LPMCbFJWTpgDzJOFZJna6KNRA
n0R/vWWnqofCZGoEUNVBzJ7GZvK9dehHYLz3JqwjLMj//lhT1b+sCBi8qazHn1B6SxJl5Z///L+N
4ZRh00dNSfAEIfWW2YkPzyUrikJtBzQgPajIMIRQ7evDAoIU5JljCOy7XX1UznVnXUSE6AXZQFIj
3OQREX3fvDSt/KImW8CIeme6XQ89SofLgRNiOipGhUlCAYgvwgEknn6gKW96f205w8YYACkz00Kl
eyvdEVJLx5mWY/9HIjYbx3FpQsszUFcikI8YGmqsquIFHo9FJLs9B9UHb4itwUIavq22PZUF3P2p
3Km3CDAmMw9eXun6/O2UX5avzpIvipM/YUQzBNOr3/k9tCYEulTuhPGHvKw+AtizJuGteVqG7ylW
dS7T9PqEmsfAhjG09ljvoNDy8Mw1s8OShS/dZzwyh4+ccoddXUZKb+B4IkV6NkgEKEN8GeR+qE7J
rciM0kImj7BeGqRdVmXX0ohv8GAAkwaz9TI02RUsGVp7/aoI0bXGqaiSm7Kpbag35xbZpVIlId45
oBmawj2zoIfPozc81a8piWxI1iTtTRQsdPjxOaG9nMVj0bAE334wh3EGEZAZSZyWQhzqcDBi9lMs
xxIyYfX092otDy1WXyMUsuhqzfzbnH+USNLApu6WJQm6BcowzOhQX4hCpaNTrfFF2+yecr5+Gwzz
rSJnl+HBsr8QcTcY6Ye4qh89AZi0NOhz+WBep15819bpXUOmmFaUv5k3D6Zba3ibBJyMux4RHrq2
w8zILEpDQpewEb9VqQ4VletDqA81TsOIg0jgDQenjG9/pfgH1E9oBFFZJPe00O1R7REVunsKZ+Lt
ZZgMClFkROUu/l28FKp+2b7UGPkUX52FEoKNllY7ynh1EhsAFqrZAkJF6uux5RHSvM/EL9kAZ5OS
uFHesYY0hXJneFcxojGnq5Wjl8C3naXX7KsJDeKxWDLhM0HPOdavDeLP5ql8AIjPn3YdRe/JUi5b
poXTTvlM98xIUSPtWRH4CFjSjtcm60NZyZGCmscqPiUZVZeweRCPagF8xRr7B9hMwG5EhgtK8EPb
Yh/uRzMbb+ljR3aXSl0sA2nSSeKh0qdS95a59XRAImAQWV+kXnUWmuFaWdplspi1TbODrOa85157
H8mbi+KLVYwXUVUujOdyGTB1ihe4EQ6GG5G8WDNYxx1RZQ+Ewlr2IX4Mf5TpFXFfRLJXmwuH5ExS
SA/RmhgiSMA/C66lEUt3y3cdGEOEZioiokk5WqAfirtErzERykXmQgTmi1A6QXkvx+rdmEgAR6mx
6MPr9DOneMxxfccmy6PUYCYn+IUIrCKBBr+GzN2cgu+lBb0E+J8ZwkiTRalwBaAsQrqHJdTEfIaQ
spYzBF5m2q/TrSmBGyHR1b3lNGSc67gw42k8jslyal9g6F5zNb23mnHXeKZzhDirJ9TbLrkRyfaM
EPrEeOKJrG1quuzsc/gtD+mDH9ZD79THZtQP8tT2FJMPxgEPDxwkA29B4fPBF8l55GuR6Uk/tEU7
yWl5IhMPyikRXQTalz560VrxVNSva1S7/+F6EP8619J1plkyEir+rnAAyP9zS1NF65y3BQp/sWts
VGzSRrC1BBQmqv3suJriTd2mlwYBpALclPhCheWajqBCL/eFX7+hECbju2WhfBil6F745q0n6Ls5
DvWOY/9UR/KJPhAkvunKwYwM8EPc2+yPz8oH00hrLhiheSz4Dn2m49GG74pIp0h/goZhsYLcQznK
+nwUOoL6VGeipJ1/Etl7VbT6IgADHcTFdYAw059a085p+viEgjkYUbhJ9vAQW1go8EL+H3Pn0Rw3
mmbrvzLRe9TFB4+I6VkASO+TRiI3CIqi4L3Hr79Pqqr7iiyNNLO7m+5QkUwk3Gfe95znRAZlbby4
C/gVo7WxEn9NmP3sFJbmVGItPEWt2AORXaqTGxWr+yZDwud2K+GJvdiHc4EIyau1cWXSpfKVVZ6x
k3TGu6qVNx08sqmmTNFgar2J2WdK9MoC68/SZ9N3r38qTIJPvSanc0mDb3aYRszsvoPtnJ7IMOt2
XIDoGXyqvilIAMYInZ3upS/jQKDioblMWrOfHgAVMWrHjNopvgg/ZxA4TXx+fpeADnL8W2icsuAk
zvbsRTaciKr9VKf6p0ZVPmVvamseGObC0bza11wXCwDGTyoyUDRAyQFptystJDcg8jpLJhDuIVVv
IDuL/EtrxnvfSHY+IJiG4LphRv11zHeQQNeaN537cuU4wUCJfs06nAEb4SPAzrFvaTXbiL7mlXoY
L1B3wcvRVnuRHgNiQKpkSUz4YpCbpVJ55PKhLPFMQ+zE5PJXm8a75SU9dzo6jMips2/1N/S9N/+4
61jMrYGarAK9WwWUS4mSpGrTeHvWHZscY4fRXmHnLcmx2I84+O+0+PkWuSkNF7y/0kFvkFEm5PoN
gK2QxsJq9DOmopzKK7JYHf/sE0MVnfVlO5eebpEGA85lhpTziMbacBgI1Xg8h9dsk/F0iwEoAPvU
EJZzPJ+jrD+HXXpWKD9IbELubCzmqQUSllJCuWHcWQ91uc5ZCKUshCKmzjy8t/Vs6eMDDz7LBh5K
WXDAYadW5b50+5GwHpgCIC3pHQcwEPtiNzLbPsQkSGNenvxjQfsnGySImEe8IrK/QQESuInKkqYV
uzvsb2rX3ldN9VBE4aMuTwtzSFf54VudfZkItkq7PX2K+HnMZAS1RBaxASlGfzMHwdaWJHykElti
hi5f38Rv0N26VbrqDLxBaQKm119e8GYNb3KZHQc7eOx2zFk23mvqP7KyL4ZxTxs7y45MK4ehg4qZ
r7KEVzxdE1vn64LkDxxYvUm7sV/uvrYROoxFIbdrLEPLgRglaeldrJrpCVNZut1d8iHdlzyY4mv/
lM8hDCtvjCXn14Mko+GH0oCp2WhvVWoGLKIxLn4YJIuiQXSfEMeaCcLC7uJbArbYN2pG5QQzakI4
CEPZWiGApiUSOQAAW9B0Js7GphZNGsXys07duajVZbxJ8SHLgJrVo05VforL8+eca8M+td2ytK3g
3sQ6Vppyy6jq+/Mxa024fKZknKtQpxLCxDfSQ6ZyBnPN7KLVATkakyg4f9lKlpb6FDNKps2lbNPt
2OncrnzT88RZVQpQEb0c3IEMTT2Y6ThZZ366Scpga84B18/YhZlgGY4LcdjlLOcysHiVlyQGu/iQ
bVy2rd6oDtvVVc3n6w0tl5CBgDjmofGlDeqfTRTKm0q96/txUaMEzRp1nbm3gOV0a5lECGvlZgZs
pF7fSgC75Q5Ym1K74NAFMQUZ1U0Dj6oC6yiKZI/tgtfKE5Qjqopiry9es/6udV6HbkFydYf5cFqb
KFaGjEJLo6/NQ+XNXbuyZHNVLyqvRCswT+W2e1WUZE/Ox6FsDWbY7tixxmmoGnYQHoutbuwKusUi
APBab1sT+iZbGshUJAZbGwRRm+hrCf+kXrvNxtIeG3axUDS0U09VX1bu3AjMyNRKa5R067zBLAWy
L/GpYpD4qhE7m4NiShxbGRaRjKea3bMJfYce2vMoKHMNJLXDkdXF54TNqVyaq2lkxmdJMeQ1xbba
Av1T4L1084ectptKCMdYvHQA7LtPgBTuQ2m6k4P5WpmE1UHM5QtS4E2mKzaZ9TBRvN5hW0AoNKcd
1KwYgK72mxqaonzcbPKioNikTSYrmiLM74rtHzabelQVfSsD1qKfuM8Cyq6uvFJxF/fw1loRupNG
4FU6HPO2OM3kXNfSdA5865wT0kryO50ti6RrRUERPLgDjdyEzrnF/F+08T6Tpp2/fZ5Y2FXw2ope
AE+++GwsGyANFomvhCh5CltK5AAobyy52MnTvKc9lEb1nmhjps+yYIeLTtqniBpWeKSoYeg7No2A
XQudG4OOAhk9a3vhDAdSKJjTx7Dex1J0oJdymNvxKIDMVcciDg8E08iSfIrvZvY5iJIm9LbZkep0
7HSt9tknTCEJmq00z64Uzg/5l+v1Ta6eEdvO0pXsBxZLYGhISUtk3Xkd2VdEeOwB0N2e7ppa+apj
A8w+elEuHEbjfuvgDl9/6rfzZZVIAGn72ekVWiIdkj7F4S0xAn1v6goWg+FI+fdU7NXVMKsnrCfI
p+cGYePNh+p+EnV1oiZ6mnrpFNbpeVFsmrn9HBrWp1aCjNyqGMaTx+BJW86P2ZmC3Wp8CYkP1hGK
fJ46NBtSc5x8COq6vMvC7ja1bQH3xFVxIBQJOF1KvVAis3I0KJiAMZmBTMXsVm+L5uQu8uILCt7S
xRGUn1CunGzZOmUKCQjo3/pwPHUaBb+yP7KF+WLZmKjxywW5dfRZQqKquIGUPf0roKZgfPx2C1dI
H9OHS5N0BIbke+yaFoBqZRuAyLqAarmkbNhid8qIKro5NtBAaVxl34w3v54ydMP4MGUwvli6ThwS
QW6awdvwfl1t4TTOgxBQf1UEoK9diXqG0umLWiMIiUHm4hmssEUQbZFOWs9ZqK2pLGL9YAzNxKK2
X0zF2DZBievRse96pV5nrFNDrKUhoqW2bzd6NW8i01yo+lUH4TR6tzBJRd1OcrGYKP4xoWGYkrfN
i71ui4vybO6njk2Y3azbId+wxe2xxKAODCY6wmBpiQ5edngiQMDiuQ5epotIYo+l30ObPSUkRd+0
2P26ySfozxheScyqcWPLuLEtYuwt3Ni9h17rbACDNfzUMyV7q1f3aVGf8TEp3zRdB2HpBNdueMBm
/I0EJeY4nSLb4MhHqyoPxeIxTJOjr7d75YBitKuKVVyivagtojGsPR3hQx7HZ+u5lQB5bEVn3sit
lEiWMdpjBe3xLfqWD8dNXYNV+qJsKSJWMhlkxVnPC8jvqMghZ3KxYshvXgXbWkXCEiAw+jIRgzaX
pvc4Z+G+DqxDN9PCNl1fLS7NQk6hIeXp0YCKm0vdubKSS0s7uLFkNwQKV++xjNgEwQ0vqeLZIOJq
SCh06xaq2roNNPBerMdYZhs6rFWb/ip2hVYmGka9CJIrqie/BAYK6prEY+NbA6mCf6uigzSvLrDw
dqW9wtC1Kq5RJFBIY3vqPwM39pqMdSS1V/MtW+dPKk4TkEXI9U24EXTSF0ZZUPjtFqhk0NsCS9B1
xC5TuwTmE4txMU7GUv3UHIQ9HAT2JJIcoS7FxjliPPPA03opNkJUxBfA5I1xnncFEgY8RKxpnY60
Vmrs3ahfm1JcseH58ZHd9vJmtQ3jUxpOFwv/ZNFZjkVxB1z2ZgTzAUbpxihgniySAE7g81TTe/XX
bTqv2jHEEeOIY095PnM6SVmVzTnILFfeGGgmHuW7jZFraLMRLVGnA1O2owpICchUUR37MOpOZ4RS
4yVHrmwiV67QMEC+MN3wk7VROvzFzYBiw9ytogvpV2traNa2CU9LB3HUuA6KwUdRWg+9HrmZiuA4
AWlQJvf1J0kZ7oYsuAopPddTeXSMJ2JVbUq6lk7j37FihFN0CPoZCnmym+V5W+lAoevB6zmn1hLr
jmStVxhPzmv3VBCdTTgruQbtlqRaHMdXPkSic8xkVS6Us8rf8GBZX4OHgVQ4XJ3i9p47kYmqh0LY
TCHMib/4Mixqgr39cjyIi014nOaUC2lmC/eAkUzvT6aKxO1ApUQyoa2RmBAEL0moOaNCpUQj9YC3
qA3EMjb05V57jV8qciur+Ixq8Iz6DrVm5GivzWB6UUFnqatOot1bLTUg27rrH1FKqi73l0aoYF3m
JPepOd13exyeI1soULYVIkuUSdSJFYCCZWW78437wWLKFAdS753a3EVFgCbNBIgHG9rOTuW1fZEG
5RrfJn/tUTyG11ptjukRo3bR3NMbvWMivhNqeI1xNqAQ6YFKQW4kuXw8aOSx50v4vot6QBlik296
9MExoo3PTUbjq8kuJNohdUP8rroNLAbycU7H9tGMcQQU2D0RaIYQGMpjyS9SZkctFy3H/A55+cbo
4XI8hd3rvCjniFgHZUW1UyWRUiO5Pld2Kn4vk8QZTM8vODwrqzp0OGeu+oDqvnRsCUBKmsK06dap
LGh7Qa5Tl7NGFnk7nyx2e3Pc39E/5X0NeV/7t+JUY1CtiBVe59lrf2juJou6J8+aFR018rdCu4DV
wMLycGsOSxOtDXAQfjPj52bxmDDLWwFF/pFQp4EcC5LjyFXotF1Qood4ar4IRI19QZhHtVAhIqLL
WaItHLJdGEHSvBeIL/pH64qqBymDTRJykELzJ+jBN+/bGLG8NiBYfog7yHZEdZj7/qmyLDpsAEE9
c6/Wv7FBUKz6MNnqBrG7VLFoc6iqqpsfJttybgTussxYRlqxG/R5HyPJUydCiKE+EE5PqrruHEjO
HTe4M5lv7fEhjfVHOKbMCI3RMNHOsIpkLID1FlcAs2YSw+uWO2Qnnr+62SYuY9Gf+32e5ZfnGn5C
8tj06n1x9Xq4HIN2MQwdSb2GagCu5Nc+GxahFi4M96Sj2jWyYCEfTtitlqfmwj5xlkzCuW+JVuVB
HbJjio9vQr5Cp5AiURZgXyk20bZye78FUzkwLsnrmptY0qtv2RtSt1anYV2R/FcLt5J89vPqg5r3
93ltXqXZoVkAsIsuRtRNCzgcDH6+h6TUC0fZS1hVJj0EMw8tLp5XQrmw9njYDLyoqUC8ysugsZdh
kK1U9r2TTxAQ0BO+3UYpp8/qVu3Cz8UGmKd8L12kS14eU1RTED8Eyy36Fp32rQrsBTJXxpC25qUn
3N20Ia2rm+Rr17DMUXCOjDtTk7AyC1dnGR+4aZgj6hkO9Nn2ekcSjt16EhF8NdePHdoyAsGuWakr
avkMLetqkTxgFcpa5ro44ywTlo4tAoQi6b6r3kAoa97iHFaNXq/mqV9N0bJo65OtpCfgAMeIR14f
VxlyNBuqWmNupqnfzJq0XsuZo1bokFWntog+l5yGfZSJ0a5Hg0DF589K7P95Z2dtvttbX4tyqqMg
bD/8879O5Vt+19Zvb+3hpfzP25/++1ff/+F/HYhqLpriW/vxt979EZ//1/G9l/bl3T8WeRu106V7
q6frW9Ol7b+Mt7ff/J/+8D/evn8KeXdv//zHa9Hl7e3TgqjI//HXj24+XZOl8b99vbeP/+tnx5eM
P1vWb/lr+B+rjiyPl49/9vbStP/8h6SLPwyhmbLJSto08QUizRje/vyR9ochK4rOf9fsW3uTH+VF
3Yb//If+h2kaJk5Ciz/BJ3WTdDYFeGisxH8IZB6qbZs2a3RFUcx//Ov8/zIe/3lrfm5Efr/U1w3B
Kh+voq5jdjBk3br9/IdN79QgcS3KGZs0tiITQD7WuMy65mgSfrgyP3E8m++GOQ5k4PsRXAlNRqRi
q7cy1Q8HqkQsTx3hQNBrJoTu4Zd2NF9EqruhJfeuEVlff328DzZMciO5RAp7LlkzuEyGfBt3fzxg
K7phsmXq8qlHmkDjkFWJqIBuq+PfSSu0RVjbiNP5TR1Bf3eeHBZfN7Rz3cBPLHTreznuh8NqsR41
o54RvMXQU8iwSVC+TsHjr8/ud0f5cHKjjjaATF3soNG8kJOvI7p5gxLMr4/y/uH427l8r5j8cC6G
yKumM3L8FF18phK6TVQEXoWK+6YloO/XBxPv6y9/Hs2QNdonumXbQrt1e344miww3lfqaDrhJlgD
DcKDNXiqy4Jg/esj/f20FNm4PfeAcKiHfjT3yHVAZpOouUW29JYOsEEA/gXwQI0p8X9Tf/3ZsdBo
yjq7bEv8WXT64aQCCwx4U3BSkXUMjHpZwFwGye1MMO9+fVbitlD4f0SB2/VTZJuxhhdZAx6t3J6Z
Hw4lJlWJlAHqK3Q+D/HHQ7tGYLSgsuYAMfpN8+39quX7wYSs0aO1+V+yJD4cDHZEauqJbDrQmNbQ
dqBjaUtl/bvD/P05V94d5nZ5fzinXBRKVlkERSvSGQK4qlzM7vTr66a+H5n+fiq3n/9wDD+Rg8GK
OZVmAe9oSdT3sbrEJ0oLVxxLi3FHFOsjzOh1ffK9xG0XzPdue+j2KHwfi6dwkRqusu7WuWuswwXG
ut+8GL+71B9GTtm3itjq+X7aKlg3K2lRY5tABPabO8q88bfn5921/jCm1K0ftarEtUbVglHWATsd
kFi4gGpMj5LErNCr1/0ajOexd2fXdxQv2yCUgiLgkWdC8f43J/6hIvvnneGdsTEH839/UzVGmeob
I2RBh5xrgPO4U0dPoxUJJWvVLPWtecjuMfju2BHc6AO/Obz4yYXHN4E52daZufXvD84PD0YSy1rc
1igMqOYuhqtySa4zXDo3ZMtrnUhNfqk8zLQ7dLWH3930D22b7+euypbQLNYGaKA+joZ1Aw9dCsnX
jDf9ho6r7KAGbJYAQ91uaW4DbEFQ/sJV6TXkmf1mEvvZmbMTsVRhsjBQPu5JwC63YYzM1KlpWw8E
O04TQcJhADeuXjC73bAiW0tSfnNYof79EbztgP593NvPf7jiWLm4Fi1XXL1hDKlmM3S6Qwh4DmSH
0fROSmmnb8QCnSaQEGK5cIhayP9/PST8ZCpS3n0P7f338EcVLzrtAow80NtERLJkehdW5UL1SYdJ
4Zjgq8xwOw3D+TeHfq9p+H7fLQ0zPFQYoXOJP8yCUVj6lm2CALo9dMZjdunXyUbats8SaZm/OdZP
Rtd3x/qw9SQbwxwAndiMfOWmaZxiG3u3x8twjM/xmgBffFq/e7Rul+7DLPXumB9uMQrTflTH2nbk
iN2d8lVqnn99VspPHt53R/hw8yIVq4lkc1aUJtZ4t5YYqJfyIveUhXCqt+gQPJe7T0QGbARyIOFq
ewBBJxDF8Wp9G0l+/XU+aBj/fkM/zJShBtsrUfk61UJbKS5R4O7kxmfNbVaZa7un7Ki9NCsExOts
Gy+pbi7oui6nz8IN3IZRBufTwSCy116Bh1rGVwINQr7qr7/lz968dxftw0RrdVqVWtX3RwGti2uu
/Q1eB0e4FJ5Wv3/0fvrkadS3FEPHbP29KPLDix7Tws/725Nn6XdlUjl5+ijDMv31SRk/WRLpsm0K
BeOeyj7L/jB1RjzhdkMOigP8RX1jo4MKpqBhGpuWfBinvnpLJ7+XHMOciPZtlCrcGSnldvjWym5o
sKAWImTA79qevJ5chnU8kyHb2t23vIvAklejvlLrJvDUZiwPvSqFr60RkqqZdcMhQJlGdXoioHto
k+IWUxS+9POUgb7T5F1r2USlCt8+a1ZADSNvQQL6GoFWc1UAj0uLZGNqhroLFLneN/rMcNQRBFxn
0C4r6WYf1tE0A1wVK5pHBIAGuE5LfBGkHJhURQ1cdGloS+cqkFXCSsbkXlWLfBsRVvNF8xP1yW4l
xEL0wo80asNDkbQ6iDnrS97NGsK7BJaeXk4unxZe5kFIz6rlw4bLxmkNyVcj88y2d1HftZu2Yw2N
UENnqGwUNG5lK3Uurbz0mPc6fQ9yb44WNVEEk1aF5SzWXEMJEPWbPcAa3ZwxWQ/4wYKcEFU91j4V
qCvvoym0qf0Vmfo5oX106cEArEysHIZrCSyyljxGGua1RODxZQ8p3YSVWh1Pj7ZEuKnlqyloYkLp
QwMVrVSURFTgkFq3rXaL5q5u28K401+xIibwwEdhbHF04JdJs6Q6wTXQuBGtBLLJvAl5GgWte1xX
yz4L8n2Hx2jfZ3JLhCsSWC/IwuwOXkG8V8KSVnFeWXctjudNoJTiYlRgavy+K+6VbgroEtnzIrTw
WkNCG8cSmFsPFa2odIy6t00krMl5AkWYjUvFoLWpZGbqyRGh0IYN177PyF+xMhUo4ESNlFnaTJd+
b0BoL/rB+pKo9Ujq+WhvCd8gfkzLKUCFFgt1CA3PaELUx6Trjb0mV/S2EimmF2I0ycIa/ZkIr7Ze
SJNOCsPga/laakNT2sZKA6CSeC0zulc7IWZ37Fp6YHkR4OScBwJO8lASD5aZ6Ud7ULIHP6kRCRez
f5j8AQpOE15HdAfruoMIc1FNKbw1NNUOCkbItED3gRbeIWnCDOVGnYA0xoiRnqxZTJe2V9KtpljV
10wObeRRRj7D9k1ybeYewghy/YbYLL/O88coGce3Vo2nB4s6O1FTqGSPCriph7kWmelOSolSbZhr
ivq+ZZQIRqp6cid4bA+6PGMYSbrB11e+rScnQ60Eide8hThhZeCeXt1o0SZV7caFljN4PAFEJMZm
MNHFVBRX0coCRk/lP843ak074nLxY/yvWcRvDHnzbPaj+Bw2+B8SY8CDHRfGts6jbyYbHDBp9atk
kelUc2W2STPoi34oOjdqSuiRSU1GcYEdCrvNOHvCztSTRSQpKkHiRvlgAhKGFtx/gkxd6wvP4Ekl
j08+Yim3XfirxsmuQ/xTkXyas+TQStoRdzABy3JBsjGvCLQKkDwQgCGbWQGV4TzjGodDdcIr3SGp
oanlh3hu9c7s3LhXyrNIfABR6OL4LvY1KTR8BawtD1Y8I6pW6pK1YtbqOfRphJULRSW/Bb3FgzaG
J7kq3uYJ2L2iJ5c6Su6qyILtFUbbpgPNksIJ2ZrZHDiNrZEsJ7WIwVObOJ1xeJOi74zJfDuDzZgD
8aKyEz/ItoUDpvChE6cAezVSb/ZMb0DTU4zEQWniGoDxDG8f1lyLWMxV5qqFoSuf2hIjB5FYYscr
gFp8NLqIgKcQOB6PHv730NTObTB8wp7ebTQhydtakyfSQ6YkBYU9Gq4Ro3eU4peIB9QttAZVQt6x
q7LAH1bNOLtRiNdchrEsq4hJwnHcpCY2OkDlnTsaiPeGwCxJF9AfzQkgUVkTkijKNPGylHDZ1BB4
5vIuWQxdKy+0qlIwWQswLmPzVhSh+WzLMgAvH2HjqCUZgA0dLlFUeIlZJktDa7NF2iuwhY2Y25qN
hXGco/maduI+LYvXIJQveSGZblEnwUI15lNc0+20O96Yahpe5UR66IuEeXvuKeEbBqmzWjJqkGom
/SlrerP0bLVHzxxZ8sXEWbTWqvzCwDRvg6ird2VEbd3q4hFol0krDMirG2uaDmelDr76mk20E0LN
zEntJOBli21/dFh8l9cUOR2B9VWNbiwvtZAW6Ryp54x7ThKxzcyzMkRvGoAuiX8ACtFfs7nH1sJo
1+PP74d2qUeSSuZiQuJ9Bk7sW9jM3NDK6gO3zyeW2wDmFmaIbtIJ6mD8UmidLy0CKPw8gGbTYhSt
w2vCEZ7qzLAuRRhhqtErxRqu+ahNz1U1DPN2kFPiluTZJnG7VqYoWFS2od731lQ/UommdS1Ax/fr
sC9pk2dSlGu824BOzCSA74NqmkpD3EuveZYRhBarJQkPIEMCRyP8YlXEWRY7RpgkJznxIdOPFJqx
gPcabZskDoJ4FcpScCx1M0TNZav7VuqNwDXQnJMNSiW4cGy8vpk7SlW2ls25eOqrCkeq6NG5spgy
vS6Z7Qz9do3pfcAo+LkGDwj/pFORBzY8owdeVPmrrPfZ2bJl8Sz1tvatDgr8JXaC7iIQ9t2gBsQe
RxFKlXKktRJmaZwvRBp2sPLH6VGrLH05lVYiHF1OSVE38xLRZWSu4inPt/VgpRb6Ezmy0QzbTIpD
ml4xjJdfVRw2n+YpByCIXy52wqZDAe2bJokBFTl5s9RSuZS6jsanDRNyEka9bykJw7KTpFuMR0qj
Mgf3zmLN8ApTYNe243bTVygY+MjuDaSYscjzFMB+MGioG0FKKpSqN6yTGi80c/AJWqh6iVrOrmrN
41dYXcbe6vJor4lqOs+dTV4GhVrNkQzyF6WxL+4Tqx32XWXjcWzlaEuKYk+BFaRWIlvlOm6wZeZW
ADpAqsSXXjMNxB6ppFwQDCH7haKEXCmwPdT4fuFKZk3P1tIIxWTCdXXTai7G0OLnyKogcKY+oVYh
zWwmZ2RVY4K/cdTk+CKyar4E0jiBcmmQLYSjes9GOntG/MZo6hO9VrUJVl1EsK6Sy9rCmCES6rpm
HrMcn/IohL8odVWakPIh9C2lMWNKBXgJ0hwMYeFo+SBfhVphfurx/mRDFZBIkxCfogayAQgpjGDw
GnCk4x7LyaCIwvFB2qI0qYlYBUImXQKhArg36mA/RcS5t800whiL64UitPSlF3H7hAtAZT03to4m
JgHhfoaD4rNiOYrsFhrQaOOxJYtwK+IMvsHUCFIqphzCQxEKkhWUYv4m0kI612S0MKvU5FFVEAox
+agUWep5FdbFdIylwbj79f7kbwU3g+KKzZthmQp7lO/2hh82QTWWXm5vEyBi/0IJyqnq4Br0n7Sq
o1+Z/VlY+F/16P7bztu7bt0vO3n/H/bo6LP8cN3/1qRbddOH7tz3P/hXe874QzMsGwIY5XPejtsW
8q/2nCH+UG+tHFlWZJNCt06p4q/2nPWHrstC2PwMsaj2vVfxV3tO/CFMwX8GAkr1zrBN9X/TnhOy
9X6rTB/JoATJ86ErtuBfH/ewsRZjELbBtaty1R6IEI5dBBUKWPBpOPRZnyzbtkz3tQHvsGHlVbp1
heyzSyMW0fMUVrsU7emin4UG2scy1oVdJfvcwiLvqr2aA6rzgXAPY4tWw5qabTzUudeFkG6SsjIv
NWFGLBCt6NzFIn1QEpX6w5TM6teyqVmJlK19pnmSu900EZwWab5yN6QBVtRWGgfo4fGYnJi5UJkH
ah9caY9Vh0rWk8cYADIB3ig7KkDJR3ueNFJH5uQiZXpyzEkT2nJ7EEOMRNuCOq1qNMBRebaDAOua
YcdYWszhVM45C3YrLXGymdqkpU6aiCZ3G8zndwGJg+shS5qj4sfB50bu2mPEag7t7DyWC7IZw6+N
pcenssbvrCVWdiQuqv9iNmb4WfMzAlRlk1iDOsjFgyi6+qwYCrTuuac0PsrmSw0m6WKVg4LoRcGm
mxUkClkGmbos3AMSEyogpXqfL4twCk5KkWD+qiRBpnOl6mcIihlx9wMqhdiwCV3I9eeGHEOPTXKM
2NCS/R0KW/upsYP6aBezXjpqr8w7zWiARo9QSK047Pei7PRnKc/NXZxMxtU39WbBh2H3SKzhMYXo
trlVXa9lmhlY/6qhf4Hqy3YoF90maJP0U0VJBNrzWK2tPu9cYZtUXAcRPLWs+Q+DGRaTE2hEDsxq
mV7bPhBu3nT2a9pJ1kL0pKdg2AbrOOlDtpjzFN1fOJDR0Mw4uo0O0ip77FPUFzbc1wJgY1dhfYg1
TAMMyTRfzJbkbKWyCYGcUqLPbCuWzr1vRK8NYisvqDNYBbmaMgcDujZfA38iHLyaYDo3Q4M5dJaV
dVaUBZoKUsD7rC3WuTr358mXK98bgpDVbkwj3rXVArtTkGjHNpONhaaPNaoqG2C+nVWTO6pMHI4P
sD3c+B1qLsvqVIDZfXgfZiZVqlkey8+D1k/PdTuHkKmqukHxZ+u4KKCIIRD0VZYHddGpLL4lsot7
OyPeuaa2E+vWhO4IYaNeGhjORontkma1R3mqAP4bfRKA0pfm60SYwIM+o9QpWjs5zv0oN/jFCOuT
01C/S4n3eUklQnM7eideHEfqzazQbsA326dYMSc3MPJyPc4t8bktGhU1y6HRNjPZCL4IP6GabF2e
5WqZlFqO1cZiJ2P7LYw7OfLMMtMWeVTCc4v08VAo+I/7XPTAhihWnDJZEystlqS7Sm4Bz5oFJgVC
ib1aj7ovZTCh2cpuIQdkIQbEDyA6A19RbYM8wtUzhA38tJv1glrEp7A3MkoIBOd1omknagBkSoaN
Hq1Hdt6RUzLenlEkke7W8shiRVb7p7FU/Jc5wHWC6MBChpvX8SKcu37PhnMkGymOc4B+IV3+Hkvv
NzbvwVlupGCTQdXZViMVBWT6XbPNZ6P5lqGDB16Fazc32+7UD3V29XVcRaOvza/kLCYe4iR6bzKx
Hvaktvczmj2UcpKU7sICyGVe+kRRhGMWfaLjbB/HuqZdELRTsbBytH1zFwf3tamgskjYna7qQuQv
XGn/QEEyWBrxyOJqwOCCcrWuNkPk44ILeCRZF+UY25rKfFOs2DjWUURCQlQPOkA6rfAfK+aB0rVs
KIzwX5tQafZDanefospOEBMmCdALQmWGGzvUFsjNM756vKzmjEAFM87rE46pYdmPMfr3zvd1d0gK
yIqhFJ25pVO3TEWnr8dIojU4lYOmPwmzDs9BaoRUJmxRbWy5xCxctcYqlSVr8kBrDl+ETymuqVPx
mCYAJ2yzmiX8UKF4Cbs6P9p+hKkkbDFGKbLakdGaBCZetzJCANDq092cJ+Mh1AtjcJPEKEhjEF11
ztQ5kHDdS2XulnVdXis56VdjJw9wmnREU7WQ59de7cYrp15B8rXbe2vSarIKunKrsNNax5GIDdiF
JAN5lTSmLyk1op1Qx7ByIkkp/y9757EkN5Iu3Xe5e7QhEAG1TaSsLC1Z3MCqWCQ0ENDi6f8D9p0Z
kj3TtPnXt81mrK0psjITCER87n6cCF4x3sIwy81dy1rzpi0KxBarkw9cbKzXepa302ByVbhppE5z
3lAoVHPe35CcgvvWFUb/5DuhoFSgZNWCqpp+srIl/ZyZGRzP0teXphcN0IPt5sRx0D8Zg2HfsRgY
12Ka2vu5GHBuV7pT18QfAKPmgolgnkFu3uRp4n3z5x4HcqVVAMMdJpEt0vnDsxIBQL+px5ucOVeI
n3tqnm0jtmkr6lrvpmWIyI+zxMRMnNKT3WbpyBFE0gdU2UrxledwC3rNzZYb2S+Vt+UChwZm2R49
a65s/CfPHztv62SOzWS0rCE96sE3L+bKSuKzD1bqK6NWWJBTrAuDLcO8DkF6DMl0AfdL/0VXhsM0
bcTHsDHLIUqDZVBzf1qK+q2dxwTz+7p3cOqmzhnLuAN9TPnicoBJ2jbZONaY1JcuM0WPhXem+eHW
qYYcdZSU7A5Ulx6DzomM6rzkhjCCpk8zPEfxIsjzRzq9FAblAvlStuK+JQYd0bmdWeAOJi8cr1J3
IlQeCat6FHNHhXihvSG/GFpvrgLQdbm7nVTnC/JmRe5980TWU3Q15cwp07w/1aJI/ftKxUKS33dl
sY/dyXAfVD7xRTGOBz/YIxkQnRpye7plWlfSk+HpZoiAk0jpvUS9Fz76iTuctM9TdEcRsglMN/ac
jZ3MBmP3kjRxIxwnDwYvFParvUKrLS9isIChrMu/tj5nFQoLU65K8NsDUxLXrHLWnbEHvjJGEr0l
ceu3vpb1baKytNrK0UwZenp8WVEYt/BUvaXauOVkfSy03n+UOqWKoqK42AowuvQPcdM626iryR3T
v3DBHWUGHGc6KgzzlnmN77Vwyh3J/o05zqg/GQPf1qbKqxwWSpvvC78mWDGJ5VlMtQp6b2GRcqrU
2DMigDMwmC0XLeINRRN1eRu1hkGYtK84DJdmevLHAry3rf2d0TZMpgSdk9B+Uv25FjFcr8HLrha7
EPCCs3o1RtanzDXD13Jo6uvJsNKL0iGZnopmeLWjJiSXlg889Ru/241ZEX7S9lxvhTVOH7HtV08g
YWjHmbCgHgq3m2912ZWfhtoymZWHxrMcujLj8yP4G7LtOQ3Ca5+aNvQQVW1lvipXU/yrJhcqd57O
O8EyfsPMWj1VueNcGQoK9Ahy8CIbUu/KRrIgssuEIImAnYQc8X23vLbJkpAc714ikGk87SItNrk1
Oq9k9IjEzCHZ3tBvw80i3OITebT+XBgLFXCjbqAbldYNgfr4BLGXzDQJqXjjFFSh+o7uTmEHEYkJ
IgQ1kXk9keBev0ZOC/JsqJTDbHiYPsVxahuBiLvmITWXjK1oYq0z4tajpnRuNI2667OmCKrO9M96
6i1SAa6JVt+5VcH345Ds2HRWXz0sthjuXacs3puM5gM1SP0YlWb+1cpLmqgaPb22ZEiItC8RR3uD
IfpHMRjiPWPKeLfYsw2V1QBYnTDlTRnP7PCoUeXcyv5+GWr/bhpGbL0QOu8iN+53jTkthLVt75jG
CCWJzFbKBLVfBaZeLMsegL+WEGqUOvxm6hp3o0xRwpe1ERSn4bYI4zyISqYX5SDJwGcUAoWhcG/S
yc0uOnuk6CkxCD/FYnlwC8M82rPb7/uEftkB3zVhYVAYZj/Io2mlVmDWSGwVo1rSF12y9ebkm+RY
tzWXPt6GNOls+E8LzZUFlzyxR01ioEchKSuK7lyrfa+pvn4SIp9goGf5VmV0Y+aL57zQp+WcW1Y1
kD2de/CYpgWzhmg7NtRoqjgXd+5IA8jG1aG+8gDUnBPLcy61pOd1yo0VARPm4LKM9Esy6PypD5f4
us2E8Sr5ay4NCNPXTRo5QVFnzhODoOjKHM34gLqnXxnz9CS/s+TaSr21gK9MuungqMTPIUsXOnwO
LbN4ruil2umy9A55Ei1HIF7gG7weZHtn+N8Q/OZvNlrgntEzaOvWsiRG8sZ88gpdnvLRCq8bGXMO
DacZjD3lQq1jfxilWT3XEa33eBTTozlIC4FFTZ/TEdVDaqcVmyn0l/d1z3ySHjiDjZNDrO3Clv6h
EKXhSyOZ1VLfR61v6DWXrgrXKmJDDPU6fh9JMVp9dCW57DpQUTLdDuy/vopGWLdt5DsPzpAYN3Xs
hVeKNgsYUgr8Ju3HEdWxzeCYzLjcbNoXykFXjQzr3GlFLjtO9DkcbFQY6iKtR8uPh8ehQho5cHZr
0aa9dnwQmocVdVkEf5VNuoGVueFwFU/nYdYGC+PMvUdjeH/Co27ejoDa92kj3H0sbNSGXDanJEPT
A9lKYreKh10nHTJB9UKAzlbWQiSu5oCzamQPw1S0IMhLKiVnSiOoaZvEsQyHeGdkCQxOgPN3oq7S
25bfuastti446dJDZNI+O9VieREVqUABo+Oc6Dy9Fr2Mg1I2OQXXeYdtiblynDh+MPjG/OaxcBzc
2mf3nTlYm6wx1NDBADJUjelcO5kWp7BN1LULbKzbFPZMTs4vS3oEXPk4hnV5yHjm7jl7dTtr6aiy
yhciZ1bXNTxLSS76zCrBwdoKM1vB+Hfj+I3+YJcDkMhDBmDlW4Nn9Db4117uEOMdc3oOkNUg34PQ
0Eg+e20gwbCTGzZd5LwkcmovilFalMysBJ+mpfV4jr2LbqJatUBKBkU6AwzyQQphOgCFyXe4U/2Y
n4QDk4n/EZQULYgHKxSnYTAt+PeUyBucxS65jNxgbCNxRn6FslOSLedU128pB6Cevqv8ndNwXm4d
+CetyOlxZvDwTMkaj4fOqq4MLZkERwVxDb/N0NHV/M6oRu907LXH2O7BgKQEY/jbsx2FSea2ytY1
WI8OmbgiNK8rnRsMbasoGNPJfKm6acSw4YbIWQ478NRrvjoZ9/nclTpwjbHZLRoU3WQjh5J4raMv
xP9IGMbN9M7ykO1wPolPRMSd3WzGKiiSrEFzbrNiQzFodwCK1j4yFAGmmifJQcbCAJQyZcMz07Hi
VtMDhX/bsXvaLnS+HWxf38dtkezzlHJSN53UfZkx8rckJ3um7YJhswOzMIy4nDK11OuAJueGR5dR
ftyfpaAVqyxTO0DuAbviNPRemJ3YhX5CynZyo62hhbyaPYOGeKuamjfqP4pHFbOXRkPhVuj6qCOI
O1mr5mUbu66R6h74J/xZX9Mj6k6k/r2MyUIj2jMODNBy2aKaPbl/Y/325PweZ212h5THCqWzEa61
G2H/yb35c9T7tCS7qqMbOy5RLpc8oupLymGD/TzaxtOCag9y4SVr6UcvPDSaCqGW/H/ib/jGd86Y
9Bz11OJeWoj/hzKHuRaY7KtgcET0K4X22N8uTYHdqF/S3VS2uELmfCSXksjXhRtnXyUyeayToV53
idCqCzIDtyMj/4eqJH+00REdLJuwKoDC5wy2+pLqO527qy7pCN6LBS92F6q5vZHsVa+TpcJl1mqL
+gb4f2jgDXW2HBZmgEdRG94MHoE8ycHhm+kkeDzqgey6HPryoiqt+KU0WHU9N80jcPVdeWHWPoPP
uB1hS5HC22WVkZwzVcR3TNIYPjVGetsIylkSQUxuoXHp3srD6FqwcX3EvDEcJ8MoyZrmw0eXUhXW
IeefhzYBGD4n9WHURrmyFMev49AbEIxj/1r6U/yS6Urv3N5qPmXrjdUTdt6xI883HEoAqw3UM8dr
aaZRBM080SstdQTkojKqbasYc3mN03ziODLumTMm5+/vy+yi9Dw2KyM7o5LuAXxv/OIWc/0wlqFP
Mhg589YpRbazysn55qUp/22Mx6uK6+nB10SVvk/M/088+B+xGiz/c8LnoW+SkqzPj+Ge73/kH/KB
/APOLgMdUIW+Ir6HGfEf6R7vj9U8bPtEDPDQMo/+p3zg/EE4hE0j6RA8+wq04T/TPeIPxrD8ft/H
qeBatvhv1AN+kp/clrbDbMy3qBhE2XAc83uM6EdDbWRZDVRxsAYTMPJqo7XucQo5DmX1hp/WbCej
8FSlMrzLFt3czRW5b1VKk8cbnXN4rHJ9Uxkj7dIUxUcUq5vudCmscoH/WjvnHD/FCYGiv7Htls2j
zMHXTWo61bKAusu5/V2lInqueWC+qrDzOeb70bXXWd2J+tHwm+ln0KvymVHwJAo4kkjQedOOdGTg
P74qRA20L9ELku44bim58u7SIQZwWxCO2ocuEDeOwXo5uz3THZc6788W8TXO1AO1BLh4vPZAlG+8
SWOH5iJPmZxffIZDMcPYXZRwnPW9GGv9RBB8A9qx3copdKi9aKGLLpwcsBuABo+BTDPIU+N5nmKh
t2YRTcd0UC3DzdnmZAMkotlA2fkoWWtvqqn2HhOyGufBrJrrtDYNf5vy7DiUPc9IqqMbuo1iET+l
61Zl2znugKfeKAii5l6j3j1csvCnqiUW+95h83OKWreHHWjO1L925aqSqDBZfLYh9lzsVNSFxWa0
ZE3x72Ji4jXd6oFhDuUubTF8ETn9FQgb9A5iB9uNKXYdWVS49xfimWmjmkPfdeZNA+c3MAcSqK0r
5TafdRd0XUbRjSmjuz6Nk4OZl9FL2eTtynBINzw0l+e8t9U7PkCDg3iPS2nGtXQ22dhexYWqdzFH
dj7nSL5IVZSc3XmKpA3ZL9NXzbyZmaod3WrC3xhTmlRDB9yWMiqOZHOQjJme90ik5tqmiKJsLl5S
bYZoZsGvvovOlbdgkHYzg2/AMO1DurA39OvUu15S2tAri5JHb9Wxa2SSbZlXyzleVe62yMrPTR3W
38bJURRtooYz/F/u/DTK7sQo26CyUnllDgAjllVJL/FUAkweVYJlpIJVY0GSU6v6Hq46fIGbz6OR
dQIBtOr0pk4pUpe1vJOiy55Db4FFZ1QGDL2ObrU87LIdhzo0stUI0BeZv89Xc0AsC+chqjJ9kVls
d5jr4iKIXDHf+t+tBTx7L9VqN8hygquTQVVJ0S3TDWc06BoR5Rklbicm5Ux2V1uQEUyrsUH1af4p
B+xGozGjT6qPcECYHS1x7WqLcFDJLu3VKlFCVTs3Bjn3TeNTpmyspgpb1c1L7Jp5SL0Vrould9QL
tpj6g4dQfm+s7owmn5aHdqyr9zTLKiqpPWtb46UfgqwHfmnTb7yzOtcBwY7Nw1kNHzMUPb7jEedo
64bzcy8LyYi1MOfnRJgzzOApvYlrAaE08jOcgqug/lmsppPVYPTRrUaUME5GjG9GX2FMWK0qRlmF
1RYZkbti1X23HODwtYyrxWUowu4GzSc969LHAUOVFW6YxMmhaPTfXTLeQFvEjNh1SFYTTf7dTyMs
ZRPv6dGlNvWUkkRnQPEaRWZ3k1g9qBrP4jhpROB1Uz/moY8rhPVOKuw7bla71t5brT16NflwtOJo
oZB+L+kjTF67nlI0+hXGoxmakbdftSPawUKjeZ6HUj0auEmabRsiRx3ZP4Njm/14pmNRls5dw6jV
eIiY08IVdXL/rna1f4dn2HulrSwhxzTNBnQ8GcXbMmKrsYX5VD31iV987hGOQLN3hBQp3XGTZWsN
QukvU6dS7pTFjLgHnKlvHgoOePhLmzsTXW8TFXWx0lmh66Ob6gcVlo4D8dEunECDYXzUI3PzanJo
C8vaMFgo4eSyiY4cyT7XTEN3PDLfEMfuxxD794AB8QV9SUZ8fVLvzNKxTvwkzdfKXI+PMRv1eArf
ysLbzTlJ8GG5nR16Z1PBRikf9l1syGtmN1coMmeqpMC6p8wBwNcmhganikU3pUvRoAllX6Xdm1VT
31GyG+X8YzynUfoq+pw0z5Km0JeoJCq5gvYYSsc7o8ya48T6fl9Yi3UeOnnfu7ncNaJUl4KOxY2t
M2ePQ0vVm6Vk70i3q2Vc98qYD1w+8bXGrjluCqa4zNurBkbNQt0WLVTzeOvEUGHyJgwcBUUx98ma
WLrVoA84rDZ19SUzSXGjxqkDvtDx0PiAqRbFdTA1lhkIFQ8Bc6JxH1a635iOx90bDfGlL6BvRZxb
Qel48gQAbl/ReZhP07adiudFhdSgVuVaunrpcGFMk8WUKcsv7UU8yTm/on+PEtuhvBcM9rb8xd2+
TbPuMpXzMezbq5yB4Cn246MRFWd3pvy5j4/D7F7NRnmb1PAwFJOnfeJ15yijUr1x4rNIGlQ5HtVb
ize/M5LEp28621aNcZhSLzqPHn2zVvONaM1tpVJYZeEMj2Sag9wcjsxCL5nVHqhIE5+LboYCwAB+
owpDM0rho4ZfXTbWs6py8GCcciZMZVMysLnoRPEyJMinbP1rCNu5hTtq2w45xmU9mSY+4zgfuLsX
D9xuuUiIwT2uT4jFBiVJk19QepZgPT0nnkQmsr/rH4y4W2+LmdmEY+GWsFp8iciqhC6hJsyMzoZU
1CWE+al9nMlXANrO9G4Rdc9IUymeRklpk7NrDO3uXea8R7zcErpzgn8u+y7hDBimXhhIoncZVehf
ZVULn4sLkG6KIh0CDFY1BjAKmHyAghGgI1PQns0YIGMBv43TcPECrfL2flzVpVEnIe0i/mxfgHyc
d+mqRfEITy/zsrJvRmYPn9K0kt/muPWO/SpkwRYZvuGq7qk8t7zVcIDmVXlei/zlef5tMxXVWWkR
PWl0pJOP5fYrz9hK7IpVR8tcIgdl3UdAlBpFoVZY5a+NtRgYhgsnITspZHIcwpz9G5rHyZKG/8go
Lr2Tg24e6lXPk9+lvQ7qzSmMyBA0VSzv24ju6yCxGX1txyWtb63MHvW+MUf01qrtqqtKSe8hKqlU
3BijLJmlTH36EC2+T5ix9sa9n8XltWBD8eaBvo72THXDc7NqlnE9jXs2E8Nne04Mc++tEic44vpk
ZKvuSdg9vl2nudarsAWL9aQK+9h/10sX7YE8rMxlZ3/XU9kr6YtxFVnhfuU3zNhMVLzvKqznznNA
19rZiGaIM4i18SrbDquAyyMruRLOZF3XkYOKg+/EekyGcqCvfOxIBsSNtSm63rmOCBF+tazECCmx
Neiu5x7bGs6kTp2R1yZzKQsSBZFj2lhaspSr9qwHnR4jja6yyeA1P4569Sw4mDPH79J1ko8+ZRB2
/DI2EqWYl2VBWfXuJSpmOtfZ3j2Gqx6+tFZ7GFaNnHV3+eKvurlXhuatX3kN44Gk3iILAxpWdfst
Qh66YIqD/B7WPQg4X46nPrL9wNBVeclupP+qdW3DQy/gLJVJAXB0lfS7KB8u2Rs4W7SEHPw9sWDK
w5rxq11UwyfNoZeul9Ul4PcjhgFfEe+3HIOGTmw8sEPHdluoqJ83upPTESFeAoTs2J/NeXmUscz3
QhnOzlp9CvTKcU6KbDZ7DK3ErlodDfXqbehWlwOXNBCTNrPOGH2yV79O6NRNGwgrRjdHgUrBXYEl
nq6K1UHhrF4KjNzJtl79FV25mBfp6rlgzFbvO260IOZ086msR6hmEz0DDdrOFhNlfKsSAkZIm2yg
bK+BdhcNJz7GmZ9a83Os/o9iWOq3gq3l41R2PnbphFxCE7vFddcP9VPbugk5BBwl45/mkqrHhfKn
44SJi1pdKEyQmr2SebfJRtu5oKVbIDgNbBdABW79pPIuBcCobeoZjQVlG1JN0K52lwyVND5A+8EF
k8hxeeHC1W/MGxkii9UwAyZxvuw035pTYhGrTKuxwbhbX1mQyVXpOPpoTW+6IWAOVVtxqCTmOut7
o68hq2Ae2krVlLeaY8+xapZuh3Tn4o6cx3qbhOvOeVbsqZLG2ilZ26dG0TERicV9WPwF6NUPZ/9/
w7D42Yq3WgQ9xoarXRBch+c566//YNiskrz0DIfi9kLXn0UV+K29xxe1//tX+TUh6fKXK5cRgKI+
nH/5Jb8oW5kvY9RWAVIhRai0PDd/vo//G+cwzoEq8Z/HOddvfdP/PMvh9/85y0Ey/wNSgw81kvSJ
ki7f7p+jnO+/YnqMa6QlLfbX/5rkGOYftmnZyHSm6VikfWyTP/a/VtD1F22UJJ+/VtiWC8TlvyC1
cKX9NMwBxshfwmjPW62g+ETV6if+4fLLVVTQIrAC3TfZJnpzdv5NT3WrkjDoup18lDeaVrJzh+Gd
ueZGPEj6xY++3JDsO493lr0Ba0yngwl8cmEjceu094Z7ajo46OmpKar9MjIbpTG7PlbfWhGQNhiD
wngZhnrPgZzms48mexLtiThgAkeXaKrcOl8LMnYPyXLXwDZq+BEW82FtET3R3EqWld63Yj7ZDygr
Q0Dzphtv48B/T7f+fWwFI50+qZVjwoONwXzK3OGj4chPqY5z7xm3RSN2DpWYSGB9c628W4OdrN86
OIXULsdv6g5fscRuDWvZYT7o/MeIRduNqdIZH/OQHoWKI9Z5Sm5sA6h7+DVJnp3Vckmpwhm7xiYK
6ZHcZ/J6yOBVFQCAn5UJ0Lk+9sZea0505TmGaTf37EGP1BOLcoezZqPTYdtLEejiwVmuc1q7Be1i
F7UtvnCU2EBJthPYhh6NhCjFKk+DFgOBlX0WsGKtCIiC6O9bPkqKPuKdywOjOtTDbgiqy+ENH+nw
jZ4CQGvUcVscFb9kj/VrIQORby6eyCsTBrfUXopn0NoB/ObgC7kSZkpUGHxQaRd/ScChD0Fxmrfi
ynovQAbYgTon+NgC/5JSu29rfTq7EEb+u+rKPv9J8Gjevcv0bb4stsZ2uR3cy5D879N0IFqQ2JfV
R6FIJdcP1nY41A+dBcLzwF5KlF98oUkrd1cRcvRHf2ov2/1y3R3x3lYbc9sFxT7ZTgYZaOuicvnh
idukzoNn7XCUzuEjxTfl3YBLLWMnH/hOIKsgWj5CYHXUdlCY2KEuGJzIvIW6voNNsFseURnOVJAl
DzFp0PSRacI2S/aNfppRWcTeusZ7Et8pamoQoPs9/+Ib9yru7/pzGiDbbE3xVLx8X0/+b2n9H0ux
Hv3npfWpoTTmbf5xcf3+J/41KMdEbwO18kBWrSyof6yuhu39oXx6SV1JRkk5zPz+OSg3pPnH95WO
X3QgmOOC/9fqKu0/sKPxBx1YWKbLv/83y+uvFWpY9dd/oAJJ212H9r+ACZhCjUx5aYwG+xxQ1BIg
nwbJYQiA6vP/ognGvQhoAg5yqje9uzHAHvbObX0hN+7pd+yTX9Z6gGH8AxvMhhgGwYoUwU9rfaH6
TmaIbrvE9h5YRVinmEE24OO93xAI1wz8v4AMbDDWCANRc7Yzto1WwMPtx6fKbJpIezXv2y1ph8g4
AN7q0egOMSHEQ2jmHMHw8RBvspbfbKd+3uj87yujc/A2yTZYPB5/euU21t3IMFTuLNxl28HUj02q
kt+8yC8sj7++Chfej+8vdLHi+lneUY7Yb5z53SzkZpZXtr5paXHDlLCxm24bZb/BCnFh/vVj/eHN
/fIFcirN+eD5Artuvg4jedno+SbtncsfbrJ/syX995+ho1aKAhqT/OVlKqcj8jca1g4Lmb9sSKrU
T2a/UJL296/zc1bpz08RBqOUprKBZ61i1o+fohioZ9A+b2ce0rTbaIUJZGMp4JnMhYtHvyBAxag/
fvz7l/3LbcCW25Y2lDqmqy6Sw88v29ZYdMQYNbtGywDfqGFyB1AcUcYf/9ULsSqtghzcLNM3aaH6
FbdTpY2p8bV1OwwPQTycU6LwAyhf4/T3r/PLZfGX1/nlajTqUk4eUssuW2rk8GuDekaLrPffv8ov
H9v6KkSTBFtSPj0TB8PPHxv2jZxcCq/iimpbVtU2VPeViVuQrcH/xytJvEFsggVjmF9eyU8dzzOT
stsVoFWLySSeSiFWBn5B/OY9qZ9vqPU9IWL6rPaSph9brZ/sj7vfXBRdSO52x457i35F48f4mzfz
CwVlfTatRXOOL3iicJ3/ilDDPKyzAWEF2+3G+BIH6XYcrpZ5Kw/Ovgf5rupD97viAbEucz8swH95
0fXL/OGNTX3C4BvU8W75slJqcJRtqi/Uwu+NrfwNXejfXBc/vb9fvi1GqrbhJea0S5ajNx2r+RND
Fcu9+/tr4q/X+No14nJAka5JXPuXdb2o87oe6mjZ1ThmQsaycYg1LP3Nl/W7V/nlTpJiJNFLL8Gu
quNPMZcMXGH3i5VV3W9eCCLNX74hwlErvdKVto2U/8vih6Ms1XGaAh9oYjulfpOndlD3yQC/ITfD
9GksXTOB5O0mZLIq/U7ov8VFiGBc3wvdhiC6hBY9feZji5nfVa0beFM97/xscHajR2ubymrMPTbk
om7vCpASF1AmZuYoJV8a8TyPcZJGAN0M2WTexqOtH+XQUCLWFVSVNj3lv9ncf6KdHCN0l5lOdE6j
xOvfWs9zs11W4zJEIIvv+5hxfG3Nxns6AE8QbW18apmWVhuC7dFb63fiIe94j9fM1YrwyGlQbLXq
qOVpAKyMrk0vZDYuT/XY3/eEGBb0u8hNUOOJrcWwjeJh3JBXm8Q+dtRykeA/+qw7sgNMbCQ4EgJi
PfLEwR27isDGUCsPW73R0V67/v8B11HrH9u6aPunshlr0Ex4lSofI1bpPzM2DMMbq+akv8V9AQ9u
HJiQT1GDjtQLm3kmw9v0DXYb8PxqSGGso6+Fp97pTNqp6TvYubbLZ4A/kEBGWX+2cmU/WEPl3Kaj
9PYG26Fz6Qx8X1Oz2N/cYuLwm6eqO2eTbunymkp6V/z4Vs7sKcaYUbchR/syby2HaRdtNY3qqgJT
VKkPGg9CS1lNzI1QmwtP0KIzL9NZV6cJSj/5LUxqaTawxixdvEv7xf+Iyqm8joy8/Kapd7so/Qk0
vjXSmlMZQ8CsrN3a/cyg1y2zo+w95oak9RkF1FLSK9r221oP8X5mtHlp+ZbYtek8EkabTW9PcoRs
twT10TJDDVQ0G5tmzqqDKZb8sYO8dgpHTYs6icNLd7Fa0B/p6BgbszLYwVCvhQNeArKyokFv2MFB
72AMvrWFmU67mCQAnolhoGRwcvtom5VYQ26HpCFBH4SFyK8KewxvfKIsN9nkWOeZECqTBae8znRv
3NWJ8AEuhUDm8mJ2px2mivxNptKmNMdt9EPkRt0O16DgSur0Uyqj9h5Qrolgb1mntlvjYBLr/Zbr
xnjJI0bh2gzHY29OgrBK17YXjL77jyZteLWyLW97UDnXKsmzb6zVYB0Ta34u6B5At+nye3+IBSuy
03sUlCn/4BCGp95XavIQyN8Ht3QIk/KFvyoFiqOI4vgiqxrL3ibo+C21Lhg2a1YL4jsxtv65bs95
M6docDkGxqK2gWgkExUJw7LtlyI84FG1zsrO0is5Rx7keY0PWnmAJosivMlzF1SFtvIvEHimyyns
56MmFPLhd0N8rhqiAxKnzW3bSrXJx06dVJOJaOMkHjKaXru5mEAfnNmS16WbYCslDnSalAXiaUCk
w7XhMWjWJs5D7e1GBi7XlT1TEjeYRDQaDKcXUiXMEpwMVWuSoK/JQjMMmQyohIVnlriVJYAeMwah
1C6k2SuTGIc/L1eapOzVkuHRwRhsd9TrzATxucrO1ugWh0lm6gRDoXyZcxO9CX0iusHqSKYKP2B+
0bYRolRvVy/Y8WgiaEaRg91e8itqJwsALtnUbtgqsq5lWCXe2trq3p2aKNVUTiM/V200fCg8Nl5a
iCPnlTSwlgPOezQRIN3WzEBi5JOuzB61iKfL1Tg79WOXiPih08gFG5w93WVowNkpsCPjXs+aRzKD
fTBQwHtBoTvVrV1rXcSxooxAN8XV1HT9dVnX2a0PN+I5Zbm/nQkLn3PNvYbJb8UreizRDutV1lNj
L92svABcVlJoH/WUrFe+f2lVHZQnei1o7OP+pwgD+1SHgyORnQiaOtWBKkX0qFoOjAJ6fiQF4yOr
LrYEptUtUzZqOtLBuyhMYjNNY+dv7NLAabFo03C70JzVaYjnRtmrR5I9KRFpI7wUYTTd5EWCpuxP
7gk/O43cGO03nFsFskdmvdJXlO+AVwOJBMpCx5cd0h7A1XnAEEO2B7vBQYHlO9YEZG7yPjERwg0n
PMSt6F+GuSpOVDkm+9qpb3PCgJvKL8yrsZjfyVc1J1zwIEOGtVGlor8gyLraOBLnhSsfVfKm8egA
gu/m7GOQT1u3U84NJwrzIbFCdcgwtgXdBGO6iCdGgCI0vyAzh0E3EokgJeEELfHWDyc3NCGHarzx
AYc/KTHCya8rlkXfGtF+RLktS9M/zDlVHUaSqlcpKDYckgx0fFFVp86k19eeYxwRmFMg2ti03Fhw
Z1oZw53RNnYSY+m6O0TSjBnoBCSLVYb5HSm+6KmO035E9EogTo7az05Vmzd8yPD/eTCMoDh5PECN
4VpjaJsWN1nYOa+1a9C1bjU+RWu5+VyUkx4CbffrJbBI0g1ANZ4QFPpq6yad/zkXTbQhaGbgWBpU
/og9AZ+O0+B02xRz5ZjHNJrrNf5dqW/YjyUAO6+hcAskhpNtjdxWeP3n2eog9Ju02aX/j70zWZLb
aLb0q7T1uvEb5mHRmwRyrCoWi2Rx2sA4iJjnGU/fX5R4ryqR2Ymm1i2jSdpInoHw8PBwP34OGQAj
rQwk5YylMC6zAfnY/DVEs9Z5dE7tTzKjMZ07mEH1Vg7g3ivoF77NihhtYsOPAFVlvVx9k1o/sPc0
uxlRAbWNyrij9DlJjZyg0Me84s82bYy/5EzQbympo59ASBsfmqTuTuQX+mNSVz2cigFq0ZuM+Tkv
MymrgC0LGDsGetYe6af5EOJrJhLkJRoyNF7bMc+5LLqQ2F5L1kcrqMC/hW1eP7WOb5xqyVQZ5Acs
8GEKVbBWDvi9eaNPCoKZpopMjJUPNpK/tOPLw6BpAZNvqhURDaqeku+gN9M71eydNylpHHi6OulI
ix1OJsMLTfDBiFWJh2YJ8QDwfjkftqi8RU9BjK6dls1oenW6M0E4G/Mg5X3lg6qfDIeJqKmpdIrs
ci6b+yJsmAmei1LO3d6UZnsXy3b2UNtQ+jL/rDqA1EhD2WIGDoOthG7ol5L8BfYfunI+8p9caiRJ
JcNmsy2BCpGZ1nU78kUTZFsxZpsxS/MPTewDTugY1DfuzLqMZDdRrbqFKcpJd5NelXckl6X0Q++a
AsYJ1VIPk5RxK3RTPLwltctDV0ELQt+As2E2RGpni+o+QI8hmuyd5hRMDQ2GdGJWKHmugKl/7mc6
kH3eNiihQUhHpRs3vaOkYz2C6CvhKAVTv61609zLJXAS6MuYAGVgtzvlRWNQHS59Z8+IUWZslRrC
hq3c0u308hoY/q6BBuMNk+nGdpIUuXVjux3/UipQCr5WDrz7qLxND7MtVOsNYzCUQyLPFdJ8PfI8
Ld1eRh4c5B6DwIYwa4pQgd+0Sj1LgCal/kvKO8F5R6CLa3fi1FQ7wxSa3DCS+APMSlFPSFCt/iS3
knxHawcwQjQiZQFPPpyRScMxA1clpjZNu/kYkwUxDFGkAeOXeYv6blL5TDE4T7lVQcWsCiquAF2q
0Lccb6riFpASrCDlUEOzB7x9pySpgZonjIabKVbbT4nT5t/nRIGiQrHp74ihYrWw0k+6EunvmD+d
W0RiFKnqjtLEWMCGmR2n3wLmiB6smlmdtARitAlJMyC7D021YWxjVD7SXEf12FADxpVxrvaL5kCm
E0Ck8WlOIduQMrl6AxBWSPvE7YPT0PH0Og6fwgyi1RJK9Lh/x/1ibiqtEXNeRq388BtGRNwO9oh3
Ieybm/9lTbMi0itrCzg+3pXtbB9hAencCv2CPy4/iDcgTUBqeiACtcUbcI5yFb1XKlFmBQn0OGT3
wJZ/N2bPdDT+R95lbwtKIs3//p/LYiX55ZmVFzLZV7UAvZiiRvJ5aaZmdx/qxgejMb/jVu+V0P/W
2fmjLqWAGcrwQxGo+9vP9stXLs916ojwzbBQ/vW8DtHXvW+Zba5ukSQibVWrRz2P73JEVxgr4N6c
7YM+ttvbRhcyDaLkQqdVUy2N5iYztM6iWABbSlKNGWDsyIbwWHWbjfIpc4lvzgZOLXd8kLy1rVwQ
e/9t0+Q1L7q9uvFC7PO64gJeDERO56uU+oft7MH4voccoXwfnXg1IDqAIrrLONmP6NF/o765vWBV
1CXOyz2a9dq4qHO92mJF0xg2azEu6Ny1w3hsHhj43Gv36Nl7xX14UA/RzkZOBpjGk7Yt92vLF556
8QOYWbD5Q9l9iWKYq7KB94RSLj3fo3bggXGCV+1Q3d1e6GV9hnUSOqEfwJ2oRp6vs4oiGBdMtICC
4APFf0Yg38mI+tw2clnQwohNWUbGdWSKTedGJDOd/bEMEZgLHiyLykpcwVb2te2GleN/pTR4ZskA
N/B62+Y+CpVKFNpJKd/pbrL1PaBTPxDe+9Lugd2sCfcuTyPTJAjKgjRhGIQul7OofIcagrutwS6R
Um7LNvNKmDuk56E3N2P7A77g2x9ywbWPgLqODVChsFohBcNf5+uzA5nJYyvTtvJppEEfe8Gpehge
RBsZ8ron+0O6gZYdpxw+qSSTP2+bXzrLwrq6WG2hQfEnaUhLMXU1HsbS8B+oxMG93uj97rYpZXkA
Hd1QXtp8tsaacZ7zlUpJoJFklGgJPsQfojsqodR37R/i0AfeqojA5crOrL3Qe7067oD2SWgCRFIb
3kXb4K6N0e3aOFvnAQR+tGnf0YN+73jzlz9epWkr9IUMCvC2qMSer7LhQdipDqukbbjjJXKHEPBH
aU8isvHfdCvH8HKRZ8aWxzBNxqBMwLBuS+kh7MxN23ws1G+3VyTi4uuw5ehiHEonnbGo0JrL2nwB
rrVNbBYUVEzqNulGtVY6oRd30cKEJjzn1V4xFl1EsllraABu/P33aDMejC0ZL5WeY7E78Gq1V46d
IrbhxqqWF36o6hR/ypw0+GHeyR9VDl+2jbZg4d53OygFduZdvuU++Nvu/4cpAFPgDvi/wxQ+/pX/
NXd/pTjf3wJgQuXr5b/5L6CC8x+h1iPjZKABVEXoRv2e6LO0/4i3AKBmg0k7WBs5Br8JARXjP6RN
dI9AD5DMKDrh/DcKTP4P3VN6i/RBBM0gPmb/CU7h/KhxnA0GXx1QgQatKsAPi/Shy3QICNoeBRqG
bQXJU3s/ALr6aVlhdHj1Zd7+7YWvs9Fz38QUh8wECCezHFRYXo7Lq+MQBIDdCiRI3GxOJ9dqxRt8
fDMZ2UOlJzPkdO3xtsHzI/5iEGQISBBb1wnNLwC4VwZjcvnM90GIhmPrfyZQI9iV9n29kuhemtEg
s6M1BYQToa5lr3cyxtSBm18Q0DvRJh4npD2ywru9lvPMBNyGRVoL8g+GfhTclGXch+E0kwWvt+vQ
lwCd7jlF4XbmRxAItw0tHWJpSPyQVx9Nz7JxgAVWdxWjQRf22wAZkskU9W0r15ajU9CgO864KI3e
cytWOZomtNc601LQg8ufFP2r3YQoqn2+befaariSOTCgDASg4dxOX0I8w6tTd3XJ0XRvSO3hS0W/
pYP4u57XpEJEQP8n+v69SQzHqjSWLdnWxSzw629HfzLiIcQMuf0MOrJGLPor8MdtvEvc8Ff5ywKO
F79pt1t1B7/wNnXXFFjOkzxhHxinKRr1jHo5fNdz++gsNgFDn2i3llr1FJTGmzKTqYLLLpxIk9tK
yDDBU7mSGyz9X1iFvlTTcFEdNT4i3OtV03ycCq0aNbdG4dWfpbdqu5Z+XG4jJjSAXgw/sERl4ZQU
4s2h7FEejvOo3k6xfqxL39rCobfS0b5mSLwuZIKiRjl14Zd9Xs42QwKGG1mwm1jMxgwbplHb92EI
t9Bt37w8AzyObQFo0HSRJi+8Ra36pmHyCso1FYqszoibTTRZ4VtEgiYXGr5+Jf6u2RPe++pk57YF
x/mIwANDOhCr0pjZRUbg9W10aGJVXXmvXbXmgKIzeYqzwsWXZBiLfvA4A7MRna4uY/jaOEgw8vRW
9f72h7y6aa9MLbxDLbqyGzWLAOwEJaSuhjVCmKZKob1Noin9edvaNXc3X1lbuDu8v3PMULqoP83w
azPX9K6bjGp328q1NQGlo3tMp8GAxeR8s6DJnFK94CgXkQr1SDuUcIhY5TD8qK1u+utfGAMraTGa
Cj5QXXiiOfZ2pZaTTrU363aFHf8KMhhvnYhJl9uWljmAiBVAEB2Rc1CcWT7MQqmhtgl806XbX3qJ
E0l7LdO/D4bGKHkXfCmGtYqQ2I7zmCws2kCxSJeEzfMPmfeWY3cq8jC5lKILTmxWpRixc0Q0mHad
NnFE7g9ejN5IaaxkBlc3USdigfJQKYWJr/HqxLWtSm/fhxwF0g4XDtIj3FaoxNsrH/XaUSOBI6Wy
HdxPXZixA3D2UwBdcQn0XlfbvZzdN7NxaId3t3dvzZC4f16tR9ZgAcxDiFSAbzzoeXY3SlG/8ed+
q0AldNvWlbvM5ApVyXAdIqSxONT6aKQFyanuytnPKfuk1RWstExfV+1npOWjdiXwXznVZ+YWS5Ny
qWgqfos7O5KLINE3ORjXIEaXzo/ynqgskZRy2AzxG159vrYGBFLFCqh7BLrDOyMVeiEFyKdoA8uZ
DSDB7v1mZw5p9O32x7zYOL6geOcStyydV8PCcjmEctl1qu3GFXrnKUNzKIlwJhxmC3c2vA8rm3fh
+MIeNxpHmbIoslznK2XiM0Ayg/QujVSmClCPpyE0Uva9vawrZkg4dFlcowawxEUoVsDRlJWUQzsB
fqFweYBkkWvVhvKXgsLQWlVioaFIemULGOR/mxOzQa/3r5lygFRwKbjhPcOmG+mTcvC9VHv07+FD
ml3FBRz5oIcwEjOBu6nX3OfqahWdsTHBvmLbi486FPVYzlSf3cYMnoAQgM9JAjpYRfBHIOCXdfLW
YC4JCLBBRXuxzqpsoQHj3QjjWbiT5+mrDsXF7Z27OAo8imGmISajYw0KbuGQECaRcsTk5VUbN08M
1yueBXDkPnQMiEDyxPLkPGj+3F0YraJMD0+oeJAv1hUYjBpbKR+QmX+44H7KcVe+jdBffLq9uMuN
4jnPY4OYLxa5fHcOk92GHaTzriU7hgd5tg7ZKio+TT2p7m1TF2ELxh8htM1HpNXDVXPukjXM0kEy
T9ww2YSIjSR1h3ZUze1tK9cWBIiV24UEn1rBIhabZYyX+Lrkwj/MrPjnQbuvlOmPdweYNBMbPNfo
jBmi5PH6dA0wXTpZCKGONtfJca7s5zCbwe0l1cfbq7n8ZjwiNJ5HusBg4gjnhjpGk3VoK3S3Tobp
44yywUnucuWPdwaNB+bqRKgXiqsLKwmJUGuPtuT6I+zlCYQncJ7fXsjlthgqjRAiLJV2UVg5X4g5
SrBiKDwg+LCBdhejT1LsR6gK001r+OHam/26OZ1mE9uD0y7Mgd6qjIqhRtdps/QZsoXC3vstnLbP
UWnoycr3W0YI4WzUZ9knxki4vBbRDn6cOukHdmksn9T+e9l878EHSXIF6Ch5uP0hl7YcGa4tqhCW
wgOTh/MiR+zRGZwiq0D6Lq41r+2b8mPYSNm7BvnEOyvL4/fA1uTn20aXbrg0ulhgb05MHeuQQsth
8j3Vh3nnp711/GMjxG9RLsQTyUIXcdbODDXReMu6c96/teFIsNRse9vE0i1Yh0GnVeeP4GdYVhAN
q+fp2hPKQYYMNCM6f9+UcnXfQz20v21KnJnXufyLKYtCokkrgumKhQeWkF+1LUTYRDvjiCgcqn4D
f6uU7hDPK9X7q8tiNpZiG01NpFfOD1cxV42V2SopDOxFB7uRfQDYdvfWDot6d3tZ102J9VC4YRB8
6Qn6KG7ICE5UNY2oPJhFdEr8YZ7hiVGzFY+49g0tplNweGItZYfzdWWRA71PIWtQZYZQNhe6AaeX
OoeeMej6N8kenJWDfMXPeYDJ1EWJhNTgFnG9Bl9SZSXvZRhi9eotYDtr8Cy7YhT09me8coqZE7Bl
MRntUFRfnGI7kPqkNKlDJWidopBQvw2L3ICmHaBfrgZM2c8r/njFopgvpCLFQKEodZx/y3SYrLTN
oRufphGqoXY8SfJ4nEokD0v1i/mnhWbcn+DLHARC3tz5S3Na05sQl0CZPTG418Qy49J/7ol8PyAp
+AZ4Q2dxwOrUlqs6oc6WF+MeZPc7XX7XIDF4e6Ou+DuZNISEULHwQjAXHtHODQIGYWu4JNS08PtY
G96XYxSctBng621by+c/3wzaA5lBe5mbHrPnW2Sg3TJZOd8M8cZjt+8Pw64CnbAmeCx+8iIyYQal
Jg2EAvNLC0/o/IbafJWicazkySm2u7oIvAiH7D61Shj490najfBvIskxj9CtQi+7stArvnj2CxZv
IbQ8bNicA8fNzMkrp78UVDvz7L1Nntb3/R/mai9flURQoWvF20vXzr9qMYGzVri9oAsaYZh2Nioo
fVKOFTNXN++VmcXm+XPRTmmcBR76tid4TNi87ljv/8UlaVOuByqF25NLLbx+6AKGAsEiujDfFQxB
qJaAFUr/5my9Ck+LKC/X1QgCl5l7A/miejNwMN4WKJN808E7rzyvXupoS38kmZYt3oNkoOrCHyc1
z9uyxO31r+oJFBSaJxvpsfiYvUkO0cnZjieI9ot7tXO7Y/GYPkz75jHfr00dXzvoUK1QxNE5f4Dd
zt3Ery14LTvqX2YZ2Q9hHn7LFKvbwuqmrGRwVy0x1K2QCOvi1XpuidcqSqF0GF05it9Pin+Ptmu7
qSZzxSOv2dEs+DKYOAfx5CzsgMPTJIZubDfvtVOvIWXbutIY/QtXeW1l4feNpkQzSpvAgmCFigo4
2CpSkOxfeQnoFbrMzCbyMF54iWVQNrGKGOaybfQODRmXcYVDuQMUetJ2jRvvUMmFjiHb5t/mrXpo
PiEG+l7+05qwCCYASwQakifmRU14DpBXTk2+aUyigBJjC6SYAtLXvEuDr2WmwLuj2u0aVOKlqL08
Iq/NLhbPwypOVXQHvH6XfbT35sn40d6Pn1WXwdOvcAL+tJlDY1LnCD1HvkXgw43kFW8SJpY/gdEB
6krkd9yFi/PRAoKt8pIwKmK2lPTybkaMejNqIqn1h7UC1jVzFI54DYA9Awa2MJfPTWn0Bbe7glw8
HbUHf67v4Eu0NqVZJt7ti3eBPaXkzbZyI9ogGMSIt7ywVjlI1iYjRUY5zHf0mYLwMSeWu/k0HBi+
fTC7GgITy5JdCzzzinFxDpdf9pXx5UtBTSUEmm1fcgcXXpU3ySnZG0+MtWzq/XBYc6Ur35UpTvI/
keQySrzwpNgZ6T7rFXJTtfpzqPVvCHY32xDRjj37u/YMXwDOXj4s5uhn8QwSqI1FdMhNHRIClcq4
kU3zPXoj0ldIbuSnEpfewYZeuJNZC3ZaiF7yrowfIioDh2ROQ0SHUKj8cyfm57DRdDgAwC4bLIpd
q35Sl0xeWhCG5vCMZtHBCmFe0Vawrte+My8/C+IOipTG0qPKpquioaaqXNIDGI6qOn6yGUyKq34l
r78S5SkC/LehpffwAiNLKGQqRONswesi+5TOhyryFchl4nitbS827MxZefjBEEINggQEYdCF/5hJ
EA123hmuCQGmR0md4QsoLG8fiatGLMuk7MnFRQA4vyFLv4rCNuLjVU712fRLoDCJ9uc2AC0JrA0d
bdhZF0c+1H1GiisSezl4sqvRRU5mJapc7IwiAwGAYYR/wo+13BlUREfLorbmWswl6sGvQmW0Ql+J
Hhd+JoxQ4CJlYT+4Gc8/VUBt0EH+U2RqU7WpmuJTb1ZfmhJ59FpHOvRPNwaUrEbqwoAbs9PLanEv
26Xetny0uHhEa2ozmebKei4jBjVCSlssi+AP5EtEy1eNJ0OSfcg9Yc7qd/NOAaCe6JvgYdipu3Y/
fC++317Q5ecT1kikkb8V3eRFfAo6PaV6Vhmukdg+8guIln9zfDt5VzqxOrpdaP2x2ymkZIroiWAV
ePj58iSlicIAZms0ReaT1LQf7eSPk3cxrI87UJ1WdF7gCxNDoMtdY3N1DpJ2sGQ1PE5z1G1igM8r
7rBAjQoY8rmpxSGCgi1wjDk3XWNT3mu77mm8K7uPza44oj7kQUeQlVu69H+0ZzyQmVugcwxTkUb+
bC/2rApseW66gC45hLyPA83Qo59IPkNpk/pdY8xypcW08JELe+Kcv/LIKcjnDIJHUpHY2OMmz2kb
vZmz6Afc4CshQ/z0V9H1wtRy63T0DXWT89XUUrJvMrAvgeD5v/0BF4B3lJQXX9A6X5EBR3GPXKM4
Y9L7yYCkYsP8oJs9OM/WO2sLN35w9N/LHvgUhvo81HDf3f4Fi5GCy1+wcBx0fQYzicvAaz+jwXhQ
DpCsucqTGHtJt5JnrHzXRSi+WPCi4GD0dqPUhUppGe2oZNNYaQUhUhDmh6bV5O3txa34y/KJHgRd
VzsN508P4n7TQ/LKTP5nnybh1nH6lf7dSyHt3GXoSYLHBbtkC47GRbzsMwTW6jkS76Lwg/2QH8UL
unoIdwJn3wIXcesnaRXbf+moWBVzGsQRQRu02D/ed7FvaFw7sa7DEiO/baO1Y3e5ZyQ14HtMWNAc
EtVFiTTvnURRfOA3kh28n4rgbZ02d7OjfLm9W8qaneVSqiqNZ3MIPDGUVJySr0ww+gx+mBum+938
KWfE1/3Nlfd/nXYTJ2yxa5YKRYesA60Qc3XnJzCIxt5UAygFwcnez2CL4S0pvxR5VXim1n2JewgT
b6/z0it5s5Law0dA9gu++9wi3N2IQZRk4lEJGQcTym3jGqO1bdaeyFdc48zQwiErINUJGf9LIeVA
Gv6lSaO3t9dyZcsE3yiQR+aDxJjV+Vo604mcuMY1ZGd8li0NtQz1Weqclbv6qhmSKzJQwdu3HOOK
AqU0UW9F1inoNlF0iGB26OYft9dy5XMxlfOPkcXnilB7i52YK9Sa3siQ4UPwvBLurwRbBHpemVh8
rkBFMk3RWogzmXpjCt1F4majnESwrV3JK1YKelc8zRFTorJpkIAA4znfHcVAycSu6HxB6g2xPtJk
eup1g+F1erC7/fHOTb3UQCn/K4z5iDcWbepzUw26OpCpaKMXRdne6JuvU8hRSlMbw+iE3jZ2XuHF
GHgCRtIA1dDXuMQON6GGvqIWSm6OtshDo6rNEYG1aC8NQe41iAfvi1QyH3UzczxqYsWK+fOQIcyL
zJG2G4sVwkaLSzswEGivU3jO0SZHoCFR0GtFBhjJYNeZzPGpoBoVeZEtoehxe+HnLvpflqmMgMYC
ALWcmgT6aTe5PwaMKT+2aYS2wnz4cwtUXQX2QOVdKQZPXqdYdTwofeA4vgvhBgQJ6NVAXd94t40s
2Mb+XscrK8sHWUoJS++VKPT+LrRoB1Fo8Te8Zk7hSo13cS3/toXvg6zBNXkxna9Ij/N+Qhs28Gpv
2tKY9ZhPx15yDA/yLnDph7nOsVxZ4XnA+m2UkEgbyRIP24WLmAXT+npl+66VIh5RmxVKqhAbbOKg
LFaCyjWf0PFFoDYm8NjljkHk11ThmEiu3MOb0hhDsimHbOV4X1sPQYR6jWw4VHu084+IWkkuG3WB
kaz/DG/8fZD1+8FaRfpenmxuEQZVgAbQW6EIeG4HVftmHCMcXD61x797N2zToVnx8sVzSewPXQ5K
YcBrQcEoyzHzqPX1pK1tCO6jTXlUIFoNPecNaqWwq/p3yc55u5bqL7KbS5Migr56vAyO04DRp6Sp
vM+P4Rdnhz7EHu6eTf7Nfs8Y5g6r5Uq8WFw4v40y7QVmiQIYB+DcqFOrPdwefM/4GBzaRyiqXSRk
j+P27wvH+XD7YF9uH9UPRbzhicy8j4QbvVojEgrB3NLVxpx/ynfJfoDy+U/7pn+visXQt+ZkAfJd
BClpzksjbKHPCcPhWTLzz2Ggf20siD2a3EjAGaNxw+DCSq5zedAIhywPoDnte+6e88Ux/oxkmKoi
b6GOYfPGGnypcKs+Bnd2+yte3i+ixc3QlkPeDV/x4hAEQ1roKcrxrtxOBU+wFHkHoza1AGSHEzWw
jo9F6+rypL+/bfjK9il0FMiywFww5Lr0FoSWsjBCckE+IZx3Mo+wDtPDWGt7X/PKMzuLRD+AAyco
/ZpCM0LE+3zHPdBvHdfcKBB769+JKmsH/mUw9580/8VlKAEyVYK6uJgKWiytiXCnzmZp/U7bBXfG
J3kr6iS5Nx8QT3nXb63T6FYSQnsuxJ60barvmQfxd+4ir3f7K19dPikzyRLtQMoni/0lNCVm1FFn
r7bKj+DQ7GFrOkBV7lqn1oV8b79iTySui7UzlUTbkVgHmGs5GG2M8azOpY+u+MeBGzA6mV8Q2Tgi
jcMK19riV5wXY5TT6FBR+3qZNX4VAtIsiYZpQLBWcZgrY35i7LRtIVlR/DyiPGpuLbuRBjcqWsdc
iT7Xojo4ax5xEHm8zIycn9BRiRElnyqEzB8EfUDxpHwPvXYzutovEV6Hw9ow1mJy+sWtGLahsk8u
Ri9juZW+EsFOiRiTF6UM1s9H49F5bI/JSdqGv+qt8xS/U++r9+RrKz50kW7TnIcinOSeeGReUE5M
c4r2UeQECNul4xMy1BrKBXKD2kzUTtGboNbkldrblehH50hMRULZwQzm4sxCDRmENlqzXjkas+/N
8J4moqRir0FSru3imaVFdJctte60voteErbs3exvCEVfEjfdyJ/jYIPYVuCtXVzXzqQJOhDDAuwN
4Ozcdcyq6yYTahDEwDfxh+SQPmaukm2Mh9n1N81jnKxP3YvX1+JYgkkk0aHuQGlleZ+0udGVOcr0
XJbFm26fwPCu7srTurNcSbcZLmWymUo0Wc9FXDdnFeVpZ4y8/B5RuR06RpyJ6hhTGV4LtFdt8cYF
O8XdxZDZIgVQx17za1WKvOlEXxECD3/X3KsbmU1bpbW4EmvA3YIjZcIZAvfl6RtgnaR1FMVe8nF8
7D1U5TZ8R6ZjHrj/f5mPk9e6+dfh01oud9WuIILgSkEo5+UbvIpxma9oxThC82cPkZdWitvrQvU8
uqtsixLuatngiqcwj/6PPRHgX9mLJgDMTgAX4qwhavZsKRV6rNMmmxlYLGFPFW3U+kcZ+CtR5uUd
tnBRej8K70rIrsWb8NywFCsMjSNB7s0pdLqFUwUbyFP3km9sGRe6y4vsa9yaENCVJcqh/tPti+tK
yDmzLrbh1bINq7JLY0wyT5Hzt/XUIxao/bxt4pq7MudPygO8QTCIL9yVCaM5gxgu85qR6W6KP+1j
jryJ3lsIg38p5k9IIp7QAakVa+VJdeXj6gLoAIGYGFe7OJVSYAYO7GaZ5xd3tfHWMA6Nem9PHwb9
nQFlmZzezwACbq/38pNCYMJzRwAPKP8tIXiBIjnzrOSZN4TNppE/xclKt31BayVuxHML4he82jRU
x6VR7uvMa715l70RT6to69yFvDz09+VHBHL2BVQz6AFt13o2V4L4ue3FZjLsYGtZmWUUkO29sSt3
/UHfdF7yVt2U0Or8+SV8bm5xOqyspgmrsYG2cqrivtq0s9FvGn34lhdD6N7eOfHbz48ixmxTdMqh
nb9IYIPQLEM9KXDULv06K/OpU6J9lVDYu23nqoe8srO45+2wVfQ8hNOw0D702gwqZF5ZyVXHB/is
iahCqrYcwKN8oI1NTSlS34/3ovbzY3alE8LbK6/8yyQJzpN/7Cwn78akqc3JCFPgF9XnwOhBZMXt
PQHsYx32K35/7bO9trV4HNrtiIgU4CXP6tW9ZLC25Pn2xlz1bpGeQEsB6pTBjPOT1dhGVTKzKz6b
/Gv2cq96zvba3kH4eytvIs9cwwwtupN/n2XoRyyFcwP6Y/lo0i3GJHMb2i9UwLfGLnvn7OKd9a56
rg8qewYD9F7UEcpnBRGkNXzUtS/62vjCEZMitqKmSFIvo/2fK/oG0fMVX7+8x0Vl5J/1LZI+IEDU
zQdMQPC+iXgTdqnrQKVrohMcBms0cVcqQGfmlqNQDqLYBtXpzEuP4c/ActHuszb+feSGb8YtMman
sXAHebPW4VpgFl+2EdgeuRiXjAGca3GPsolojKks06c1sxFjqPJ2hIca7UMPCYCjhu6Wvhm8dN5o
yWY66nfpw1quduUsOqA6wNIDVxJiO+fOqzVJDjl0RfthNtA0KRA1p1qTfhi7D7ePyRW3wRCtKCYb
qQwty70ahNW2PmAoihmHiZAI7Vfi1zULAkEnbGBgKQdTqkGuZu2AY07S17CP7sCDruUGwrkX0Z7/
M4MvzLEBj1uCiUJJbelc13yuk/UegOmRzfOc5/Yx9BK33ZazGx5eBNj2xs/b3+/aoecZRLYpojND
WotIZjFSLstShtAmz5Lc2A4oToCl3SoHaxuom+Ct8bH/1XzJqB+0D1TA0FxY+cDXIh1RzqCeLSgb
YUE4dxZfapOo1efUqz+Pu/7Y7NsDymkeXM5e5smHtbzhhepg+bVpAGskuQrDTcuCW84+1+mEz5TF
xn6qSVz8BxSU98pO3sKOf6ce6612Uo/Tj/ygnMA/uZEX8HfB1bf2tri85zmi7DkIX0rgzDIu1l7F
mjNQVYCUn+H3AgJmErU/04USEUFQ75BIqC+lixfo16skrZdi6okjRoa+c2X5o6Y+RcXxtiMtBt9/
GwHRp5Dmgjxdcrlw34bSVNgpZSfjaD6BLsk2FkCkvxAnR6gPOeQ9pXYv3U/7zl/lV70S9VgjtAUC
uWjSuVhEHH/MnLqdxYfctffiuoy20YP8UD1gy9VOzkklBQWHf3QO5YlH+JoTXx7hc/uL7LCDshqO
e+yj1rhL9+2X/ChvRTKcuMXn7BjuoJTeKv8P1KpX3BnLvExplVPFvaj3OVrXysU8ZN7kTm7OiOXP
4inbV57/SKkRb4JX0/eio09pDBrlDwya91vZU+/qp5B5jw/FShq2ELX77Qj//J5lMIO3InbUeeLo
7pOPoihApWwHGHcvqCidu3RHaNuOLqPuXnknHxuIy+lPUDXMN+ad5K3hTC6vorPPs5z4m8jUClki
ttp6X5qM9IeW72UtA68bsO7JJynxq7W50Ms7A5vAFzh5YhJ+2YcZrbJXSijMvVZ/5srYGOhc3z5u
V/2dO56YCZyF9vAimeFONaQU4TB6qvkxexMcrLs03CR/ZYPrH6MnSpSoek4gyeR2g1alpHvpw1rO
diVyU/n550csU5ySkckosHF6Y2OyvaELD7iHcPNJiBaGJ2elKHntjBHKKL+KeSHizHmwjJgC4QJj
zRJ6QHX53M4O9PKPMvIF5HZEmxU9vSuvW9F75437Qt1HjD436NRZXEoaBuNjdGghA/rue8q76a31
bO2Nj9luutOOVBBLwtmALOPKFl/zIlI4MZXIPaUuC/ll1jlaNFOscBDy0I7AE+pwP3VKXrpOaA7I
drVK/0Wu4gRhU200i36Tl07oHEI1qAE2lUo2PMJCnyVuptZ2scNK2B+zoNS+qn06zz/nARmJjdLH
6rDpfPo0DHuZRbcLsjjPPa3otPiuylGM8ILO1j7cXt+V3QTMLli/xfg0rdnzj1t1UqumlQkTthS7
LYrkjsNkT9IDpn5ItEdb/3bb3pXPeWZvEaG1LE6q2vQ5MXL7ow1wU+CBK0+MayfizMgi+S6CITBL
ZOtBBbb3/TH3kE1wtumd0FbLwo30du3VK875eTJj8BHpndN7gURqWcnW7cZy/JlVVT5KQ7glw2Zq
9DMvfs7+L31+4/MOvv0drzzohUmYdLjrqTIvJ/YaEN11FTriZWrT9u3J1qS9flivuFxJjpgRIDuC
b5Isf3mTwEMkFcOECHwoa3dZJbuBTi42fby9nutWqAe+kMJf0KPQmquruaXqmUnVRhvMjY5yCYRf
u9tmrjSPCCb/HOflapTWdohfpJ0BFatpY31WyQ+qB9uD+WXPiLPxa4iAPrb7f5mdsGkcM1Ei4Q18
ftbk0YwYlB3Jbnel6lk7/1fjBqQmOqNrFRnLL/hPtzCKe/V+rR95pRcLZ+sr2yIOvMo+Gbf/bVsw
34f7cTd90zzj0CNru8uPkGEz4UXezfOYJDFSPcUdv9nZjjLe6gT2la0WNDgACQTNLFSU5z8l7qc2
qnWqXaPjzBqFvA795gIKh6+Br+VrGfGVgCNYfZk0pZhOar+4rkKrMpKs512TOxuFVaNBYrae40pf
44i2s/pJ+pk+r90a19IdUS+EUBHpUrB550vM2lFKKrvnccODQu+/dsN+jhlp61Z4TK/EHeZbQbUK
diYaWov8Ixmzkls4zAkCNU+2ZM+TbfevdoxxXTEkAkoI+Ppix+a6nvTQpgomo3y4ayVYyAoSuj1C
WNr29gG94hyMNdDspLvEe3/5LEzjWKW9GtJ/sJocuVdEXz6UcclBUaRmLRiIvV+Gberx4D5erC0J
URgMyaIoJeggYGfegxhT7iY5KVEQauWTEY7yeztmDLyb1WjbNqX5Y+zyHh0QdHBvr3oxBf6SrvNs
YNwLcCXQNSGS/fp4WuWcT6nGBQKO/W10SHfJm/LefGACexed+kOwz39pp+GYb8OtuUEhEFn1tTts
MXv0+zcQ5JnMAQfGLPr5b2iq1reLnq/R8ngyeTTZuWt6Ex6VPQIt0FbWfOVgatCaiKSKOicdmXNz
iaWFs1NhbqLobcK1Lq/lAVd9iZXwCCAjvUDpoSZpBWkjcps+2bZO70rVW8lfeWldWwb/f4bndZEM
L6mdYMPojFo0JIz21BjTBuablQ91pTlPKHllYvGlSoRbW8hYWEe9M6pjfrQoCUuuAqLM9GpACPgF
kmhrQexK7VTYBRSFCsUV/I4TzFI5+SxtcIuPLZwcPGj3tjefpvtpx+jgRlrHBFz9nCg+GyBtkX1e
ChgjtuEkvkYrKz62x+rJoHbhlgc/37Tb+JDsoMT3SmUlDlyJ1qCv/rG5uBvzwSjaPOFCyrpnLf2K
2OjWNp8LZ01nZ83OIlrP9hD0kN3Qu5L7X36qnvTMUiFbTBI3kdYYF8UVs4xtFkU0hmKIKeQci+MV
12hdBhgraCDHRej9H8KubElSXEt+EWZih1cg9iX39QXLyqoEIQkkBJLg68fjvkzfnrbp1662jAjQ
co67H3cEIVZrkm79tAMM/W+u5/+01/76cbff/pf6wtcAF2WIJjR3PdDSybEz0u76XZ33/0bK/ONj
/Msv+9vlOtpeL3kDqAV+1sWUHHqOO6//ShvzL1L+f0LTMH4LTBjhKP9xI/zvHzWaKLAD3FMrt/W3
62H04RZZpqf6P3gwqaLz+pL9Yk/jJ/1XKO0fbnYwpzdgAcXqrfD+74/GVTTJBjG8FeE/S/QcL/2W
hH+0B1WH/JiNK0nyb9nh/9QK/vUj/7ZibuJ+sBa3X8u8D6RMDdBzJiBlrAe76zg9+M7bLEq+//9X
3z82MjeLA1gzATv8P73T2CF/PYLtNHa8vt70q+J8Syuh23+rgf9xif7vB/196mgV1mtEjg8y9VG0
z3A2Klr65///Nf+0NjPcZxCI4cwE6//frw3ZarFsW0QZeh7fCvBNa8aOQaQu/dr8izT25lGJv/b3
Pf7XT/vbxWARiupZHZhyJR3jlw4u6O0xTcXqI6eMite8s8GyFd7apdtRzKHbz6lh7zPSAN2VrUAo
GzZ9dt3ohQeLQfZw00rTfVEZ8qWwRFkkvEXzoo4UUdZeFahYf3B/CGSpiZmju9oGnTmxMO2GIoTN
IBCQLJ3MCwl0U5felE10E3Y2XI4dzHP7bdJmuoOATeXxs1ym07qGqgU8iii5Q8tMzQS0i8rg8xwU
E8fV65U8hjKv3THNV9XtFyZnudGpox0iYskKcX+q5ffSS2SV8Wwug4BN83ZmGF1GeEWoVQFaZQy3
g/DVvNVsUqaceq0CRPFJlRa8z3x0tqHJ2kIL1wMt5bQR5yVqgn636kSoHdb/XBcJEjtx36Uyfl5m
0tpv4kH2f2Kc8fo4DHNutrc4kBWJ2cG4ntFyqKQKXQ6bQjkLBHrS0c+GvdBJYs+SRrAhMxxE1Aag
Dma5Jvw8SHClX8+nefIpAvIyaP4OBC598uRi/+aXC8Uh/O6bFaC+JC2hGyFTrs9W+xNgfmVCgWkj
pOKhpBrs+2xznhWJsUpttO78pimapPXGD+5F+Q8mQZP2Y/ERYH6lojH9U66mTVrHdt/7HvGPob6p
nwSHo+ihzwFVXSQkbXFl0xCRfiZiaY/RMGixkS6+5qIIatPhbc1dnBT5yKf2dW1cHxY2ymT/bKYs
UNU00S6/en3npkPadihfbmYrzVcMW8/nTGJ4A0FeQNFKl2fj04xXPBZkQhrlZRq8+LORXoL3ZKLY
7iLmczi5aQUFOm0a2LIEAWKsF+M6+L+0uHyKlSluX/x8wvdt8oAuJx0zme3H3uknDzKr8bAi0BfJ
guDig2dUeEYjDN02C7nC10J4pyELlgxRuiR8sUoHpEIF36ujagwKE6cCAeVyvNzUWbzn2QHT5vaC
1Gb2HHMakc2stb5XzVhfXWtYXYTCrayM26F9SRDVXIMEgDC53VIvdguULMvy1AEoRP4bXDrfVtBn
/d5hbN/s/aXtIXMZWWOLPNHJExWJgVcU+iUElM90KpsgovIO+y+6QEMwtk8SaZTTAXEknGxot6h4
l3LL1Rk/KQIN4Zpm2lsVEr6fVj9NDp3Cc9n2fOn4Thhuk3LACoxLoUXCy5hL8Z4qmuEl2oDIMrS4
NH/msR+RCJyKIUsrHS613Y4hJMcPwwR6qISFJwKf04gi1/N0011ObreMfYeshlBR7yImX77A5bD7
Jr0U9y2p602TrbEtXWxTFNM0Sp5kz+Y/EcIX+82CxPUHWru62Q3roPQ5a9NMFLmV5GsMdMZgVGcQ
H11H1lxaDNAnRUBW+qiIWzdS8EgUfpzIa6YZ5kB9nRkIOdZO60KKGjPuZhjyX1Eyp/qMoZgBrlGQ
GOHEgFHxC7FtBy3GEsxjEdURkp6NTJf23GvfTL+j2c/VNqeTMSVv4vE3onVbucnaucWzUogOqojv
+rTksZmX0gKNyQtc5z6BKWa+dJXvIGwq29FGareACiePWteZLqamzccKfSeOPOYzF23xFxWEslbJ
lxG+//mGCpW0G4/E5kMkQ4jo1aA7IuFaXbVHvY9VwGRnCz//9bvJlrkvkKqc5kWk5oEXDE1wsvdu
2yLqx7kvAyOYwvBi3kRFmuQLovXELF/SLp5/Aha7+T4gNtZV1Cd9cLPAnG8pwFP+21uV78Pf2/Q4
Jh0kHQ9YhgNK+BVyxQ3Em13PNmjEg7nI+rW7j+FzgcRwWPHF5hcS4DCIgzE48r3KiNzD5T+DxHSB
rcfjLKY4elJrwMWm8dswPaokrvNjEk4Rlip8yrAXF3gHFromTm+Mk8FSxCxa3qZ8svNudAu+U4Yk
G418URWl58bo5WuRvB03hEocqr5DJm8/KvHdeipAAqXK8rHk4RTcN7jN7AFETw1P1ibQcWETjxzD
zjTDdg4zPFAD4OR+9TJoQkMqfXNwrTXDPpURv5gefVTBPNMcgjVoiSqypEaSNMKD6AvDf4ILwJjo
qCJsddHBibHz9jNVal93ix8X0UoNCFuasXnT+qFLT2JS7QI8iWa7GdfzcUHoLs4G3pHuFNLAC44+
7vKgUE04cqRrpIa++VLlwV1rtXnSoRz+DLJHVPqKrNL7xSQywwek4uoCOT2nSq/zDyJcV4EsThO+
ujpbRcnxZQBmBRPUhscxiwcoUNmcN0U80LG5hnoekruss8t6EPDW58cZqeFIm/VSbwzxZsJGH+Nm
biC3rv1p2GrhJ/YqxJLKSzs1Wm+k4z0phYB1G0In0phtEhkq/0pt0wkNNyo96HNDaIPYZS/LRFgs
aTz0lTFy/mLj4t0BJYc0HobriD1mhr7AkZo/0sjED1J6Y4B00RZrId4aMXdQ2Ykm9GWROuVLZNrL
1LuugZ6XQjekH4/eQOdxH+lR463WsP8ruMUM773wHM6bQrCBLVvasJxVUT533YEzy/yHMarz5iAh
3K8f6bIkpmRwWnhPCeKJYdfRiLSSK7H0cbH1cO1kSB5bms5/mnAgpkM6r43sK/4JMDEf5wyW7rIP
zE/WMN68wwd97PdswMGxtzFfKjvoNSomTMzjuusj6Ht42yAwmqUci92mFKnpvBuQpw2gUqujF65r
uiMUBqXlqOYovvaLT+CQD7FsW65zt7RF1E/kTSDTWm4dANm0zGEgMbzl8RCuZxjUiGA4WjrXnkbV
QoIxKQVpPLYliYaJtt+NsyzCwDTzRtciKwanTXxtbWjo3aIwy/YsQmEp33gGfrZSKUTEc5LLl2Ue
ecxxU5upGPrkOuBkKpZw+RO0AThyx1g159NQhlF7r72ur2DsvjUtfC2l012ZdLysJwki0B+wMQN4
wOk4OXa8fXFJdBjC4ICklmanB7JvRHCIrCVbGmTnNp5wKSucKFD/oN+Z63EjIr6RudhGBJwtidtw
a0e5DzIkIfOe9Vvux6fZ+m8oraOC6ehNIPar7KS7V34kCxxh+0T318Fr/qQ8t5u6g4Pv2C+PdkhY
aVLz6eoOWtlu8AuKsPrYwK8dkVAnreWI3WI3A8murktXZJob1Amk2dcxrvbMAAJSR6fyw8L8C0Kp
H2zav64LFDOxhHXKMD7mBlf7kKkzY/1r7ogrWMsQz+i9pFN934OG3M1h/aVMg2BvqlGlxm8xQaZx
ONPj0Lg/ccwf05XeyUZ8zR3dCZGoArlpv23vPpZ+HjcTR2gCoL0jFDO7IOl3SHX/Da/fXTRSukUS
dgVGB9rPBKZqCy7OMnH0EFv9tXrkF5bIVKHO7jZrT+Oib3FnpoOZT9qKJzi+zBUaij8RHY7BwtZd
Xrf+7QClBc19tKKt9zkN/lek/Y2BSQduyOGnGbPXVOYXuJzjf2uCedPkGjSOb46aK11AmbFpY5AN
pnvBxA42CGjcwmZk79fiixu3NzAfNsG4RRH0qZBHhJP14qUY2HBYHTg4lyLxEMbBsjnZZZ333K3M
vk1LFvwnFL6A/TPGEoaElAmukaeFedG16YJvDj7cohHcMyRjl3UQbideX3jAStgGvlo37aNRbZPB
VQu646LjDY4WB+ebMOz8Iox78rLwvmnLsQ7QU0Wt7w8FHxTysA2421vZ7bYS781lyQDuBhHHXzL2
Ga53FBi+HtU+i7x7NmYULVo/bdoU/2hxB8AHBiYYbesOsKYvPBYc/Fqf62HayU5Xc9hssPCuuucX
rKc9H+IdqpKd9Jwuutk82yS6D6l46O1qob92+EvZNpDJ2an0CFpihxikok6DOwzP82JWJKuwiK+i
v9V23u8xWz99vp48P/tFSPMDM/wy6vhlkOuz9voH+PHeZTgD1TKXI4rOyK+rTLAHy8iPW7Pz4thc
dWHEStQeiCRsOxgTMzQHwXTiQ7sfcUuhJN4qFTzHw3i22bDJlPerNuEl7Ckt1poefeUXdsD2yHCI
5taRAknyQ8XEtAEPsCEr364ERl/RHGD6HzfD1CmKCnLcBaJ+Hwm8bdy4mwKgy+nwYnR9x2rPFqi3
Anjt9m/KV4/czLyoR1F4qTvVtdhRH5mffnJBp7yXgX8RcfJEpug6euPJDqhWWPjBu/yiV7U307iD
V/DeWv8EUdo+Hs1aBqS765sATXl7yJXbNZGBcByRddpd846fgNEceun16AvEobd9C8gIABVdyqFJ
aTmJFsE12SHI7Z1K9Tat6QmdaznA38MNQTXMKytqBw+yJMIOHO1TH/SvgKfv0qF+awOvbLulcjz6
8BYNQhhZtoLUX+HNNynnZTsMxwhzFJZAr0ey7TwF+7VuTizobRWY/qFruAd1QXTM/XHfLOsOASOH
bB5OcwLtzDiiLoHHaI9zujmSdPnDx+Q+MHNQxKudUKjFv1C/3qNgxbChSO47z++KSSTX0c8PWazH
Igibx6yFqfOkrpg7Mw+6xfYHDaen0jUtR+A4npaOPVEYwc+dtah3o+hMhuVzYM3R5zPMRJl3shME
hwsHFTr1yKzJkZwkNH00Ewb/MJd4dk1SNsgpLGIbAmBpJK6FvgOREXgFT/VBpf3BQ2DmrjdZA69Q
4BAR0RfSD3lR176q+oi8TCIkRU5nXfLci7ZDTGgA5z89noVM4CHmiXB6kx7f4VA7Rjm7FdHAXkKs
V/VrwRrESnZPS6SemzVdXxj4q0s3s80wra+Jvz44vooqSDi4NKCy13FN+r3pCX3u15kd56Ef3mSe
Lmd/Bv9t8I44TpVlgl0JTOn34cxU/KFgSBrvuPa97L1hHm3u0PBF4lFGdLFYh4GPjr3RyryCpazR
t/n56PhPS13gvuMBve4jnC277rufvZFV3uyr8GQFrfOPLBum86iSzG28LK/D/c0c+KPxDZDxtJHT
sGsmvfRFSxA/g+5kjpOvDp6IASzjhS/PxoOn5VVEnWrvfYfAt6qJZ8ELSxPjFzCiyDDs79XqIyG9
uAxYsnI/hfW6Fjfn5REubaan1zxaFrGB4zfqQdHKOK5oZGVfLD4IkAK9TAR7XQEuuchC44kd+P3h
BZ6JcV/5Sne2gleUWjbdPDjvV5pNGjKMcKy9DakRx4zCkS6YpqqXW5sm+PoCTzUcNgzzZQJOGKT3
DuHgRcfVR5f0gTg8MbzFroErqQeu9DOLpmiPx2d4sc4m+5CLwZkrxhq2vxMOhI6G48OUezD4Em0N
XR2oU2zhDG+ygHk8u454aWwbIjD0FIDonas2WzNZ+q1C0BltxhLt+Tuwif51EpneKaGy50xP/IAS
J/0yuQvu8Af0XvIm+OoQ7HBN6259QnmJjoBiXLCCXikpgyXpX5EdANBi7sJ9Fwl5aOU4numAeNLZ
hy1HJa2JxiLLewqLjiBkX8FgBr/qV1T3FYhfDKhHvdcuFa3RDuPLozSbP4J0zJClGowFx6rNqxvG
2pdaRqrdTkb4762f9Gc1C7kbkUxTzipMdtB58GeFiv5Tw+b19pg4p4fVpfAFI74nT00Y344Aw8rU
mvaDCXQ86wjk0I0pD7egFOkPuui5bGgyPiwInHqoF8CrZWRydRh6w1b8cCTFwZRmyg/zqIdr24fh
q47UO1mJAGzSWfYLL3iBdR42GPNyt0fpTF9og/SXCzfZUm/8MYqLBfDr7ZGlecm0AEcTYWZnw8do
unR8rAscL367jUTdqlJ4WdtdHKv5uEcgtn9AAkt4sXZon+qae4+YjnY/cg78voCVD9kE2My7AChG
BU7Uf5mS6XtJM5Q6w15LfhxZOhSjcldu/Y1C6Sozs08b7x6RT69MtMifN/09GoRHeIWV4aRxcIEb
ZgskhnW/QYrNm07yb9/EwWFtks2MKsi17Zky/xrMzWEFKFiMmEFA1/EdTesLtNhPYRdjzJeapIJb
41nTBXdB80aQvVdarNwn5pHKIHSwIVDsTnLT0xSeclSeZtI90Mbule9C8D52KEyf/hpjDL7Hi/eY
pOK1lgl2QSbuBxX3xdx3GyVB3gQ8TIumt16RLj5gyyCUV69ucMYmvX/KxXJYOnIfyXxDuNizefrx
dHSNvGGfjOwNqBBat248xWNccSswgQo/4adUw6EFaFoGWGXCCwtjVepG/yBxbdMa8btr3Il141tb
d/ft7TJe+zkoMe0Fc5xl2Bo1via1t1dq5JuV1WWYqtcw6VB8uDMEvFsB240Txjh+rwLTJIOgdzyF
oju1DlUPllxBjXzwLH5i3x9hFfUDXG8L94Ht4i2yCFrnCsvYSwcaC8CFrz7pOvBLvGLEW7YThsAQ
WlTwKa0ahhDOkOuHZGnLDGj+Cfsh2I2BxHfP4AcXkwt+ukG3FaRPvv12Frm4BnPiAsg18JuCCeC3
mth8v6YRq5KUj1U6S1e0fLhQpzHREI+qTBqUsFObbMNQPaomOsH76DJ0/JyKpdSx2JN5eVmYezBk
eBqofIEFGpw8h983SEjXDIPwtdkGHQcpPKAyJe2RJ9GxEeo1zuvn7AZ0Y7dcyJDd9am+Yjj/TCXa
YTbWO+olslAmwFzvPCWlj5LRJHm9YXOEn8+7ZoeWAgvNhfAcmdi+y+B6XftzIer0ERPfW52sX5yN
pRvGnXDRRY7dOQz6rR93V6rRhmdyvCDDOC8oz+FGuEBl1hj5Gepu3tbJ8gDfIFV4HJMOFqAvqi1o
P2OUfqT/bBRWaeP5j0Hk/gz1UPl9cD8S8Yx77W1EJzGIGTq1OnjFMbHr8/CJhbovMh1fTIJ59sR/
nlrzXWfZW42Qybmty1zp5Dj2QDvTDDLSYTywLi95Fnal4ssrIAYYmFPjbbo+mI68717gU/WWjaKG
G/gKzjNPadGuGEhkAKJ2PbqusBrbGF3qkN54CAh3cdzm2NwJ6qvEdi+9ljuj/b0imLGt3UMNqLaY
FvCJNWNLZTiaZIU2p2sAo4A3ji+T9l68GDwWZs69wqc1wm7QE3N8Uc4OvFUfwWJp6VLxGHFc0XT1
XuhYXxAIFgKLRU0O5KCyze/IfWq1oglISwoPvnYiAJ/tMyzR3sFRVIwk+xWqZUJEuaIF89rgEiEC
ZtXfEOcVdfsVoDmqo/6wSoz5TfoB3i+nxrS4oxGm5fIXNwMkHrNNht1nchTTqyq7eNh6KFZvIdlY
iEWQYsR/HM59R7eKIU5X1/AKXsIzDene2QVsndxm4cuEFI4412WESjAb1IsL12WDNd8XDYOQGupi
DB7Z+A7opbzCtubPlKFRyyO6j+2wYUm0Q9Lxg4rFps7nE6rpV9A+EB9/9URXMPBFkwJBWOttE/mt
pEbpQh6IR7aJApRFcJAzLsuW28pzZqfl02rtHRcPfhKUs0uLOYYEEntMwgU+jd0PZ08NXbakvgu7
5JK7uqQ5ea0Jw0jZcg4sRJThOUacIlk6tHHd3iMX199LO++iJqlo+wwepVCeKwLVnce+2Xn9dG/1
e2rvM/um3HIO867s2cMo9LO12batp1PaA5ECN3i77J9vGaYxfcRxCudIXN1he4ytPTFSHxszbzJW
7xVaLz8dysygWAvXZr+C1CCOwqkr20GL8BRlDPBSi0jbOkbXi1fnq8M4P/Eu2qJHLzQluJZI1QNu
CtLusQ3VBvjeMXBDRYLhLh74lQ/90SPeu0zWo68nwDy7XNldKDGFqg6WN3sRT3ch+fbUKZjttnE7
nrtzTm3l9IIsz7gakiemUYJ57WvLXAlyA0MR/SHJMKfhvuTaIQc9gcAOwS3tsjc+wJF2fpxHdecY
2S1ecoUSfYvK8dTUzUVxeRxrtadMV2hhdi1Kxa5BFoJBk+zF1y6GdAGZGzXHdMAcb+RYV8bPcK/b
I5iuXadRbissl9YOZR8q75xYV6QDhcqn7Y9rcBbL+MxTEI43HNT31m3sprsojqoEL2zW3s4K5W/C
QKZlNHtmuwDVejAji4+wKTySNX+PTX9OCCC1Gkz0TnhNToCWsxDQLTiwYk4p2YkGnYRKFKtSJYOD
4P49q6P3kKJ4R/P9HxYFF6zC60Zs7rYFvvYhkChynFnwQvgyb9FZiCM3rKnS1Int0ImBlEClx6RY
EcK38wfqMASJaJIjk3wEXdtJe58SR0BeuyHXJzLZ+jS3DvTtCJ75018xHl5pVytMirb+MhTLFGJ6
iSzmIcFi2nIYEkIvD4RqKuqwrQ+o35d4Ay0lyj4nhzrb8EyDnA4TtRXZWHk0PEmr2L2pbXTo9LLs
GfP6XeBsaCtt5XpABRBWjI3e4ZYHu4t6FL28mxSAUXW3cv2SQ6x3N81D+zCNmbd3oxOPzTrj6MSL
QLFA6XKJ847t1ynMN4GnxkuToqdHrA3wUplhuSXN8IZc2z3KGD+8Shap+jjBEsO7C3xKAP8swEtf
CYxMglcJdspVWIpBAPwZoaDJ05CuCh6kFr+hiokQ13T1uIBEHIgydoDz0fQ85mEtoSrISH+kAPkH
rFLOtwYtRdG2KWIOooiRO4RPwEYPMA2QolXF0Y5mht2vuYTp+VhPj+00hHOZAGgBJYg+/jd2v38Z
xhAkP4LLPzDiW0swFPkCU4elPplZuA98hvhQLVkvcbKgLdcD+tYEFcxYgInsNmZS6z7tHHjVtG68
gwHysJGkTjABxVx6hjSB361YAc/5TdkfeIhWjaU3/QZ3qL7psq7gIfosfOrSW8vb+tP8NIK33QPh
xdFSw5iNlnOTooK0E7tnYDTx5DtHP7mFM2JKZL/3IPtLCgOc9jdkAIDV1zTfqq6LOiCW3Nsl4Epu
yJQSR7AickfUJPYW7PqdUMH6rNqGbROvv4Ugmh9ExH9Mzr/PoBwqggQtrkejrmrjxIJjrJuNgyXj
VnfQiCxg3c+ZNQwwFbQbiG9RmyRA4Dyb/O+wseC42BCjuXEwBsPWg2ymrbqMBZtkJjjA+g4b1mGU
YtTzNyItxv2MSqo0jXJHWc98S6fW27XE5WC70wPXJsU5G7/PGevLDDo4VDacVrWOMR3XYKBVQ2+x
CUSLqEDspGVO4mIArf0Q4fqe91miGb3ATxpoeVBnrkxDfhc6/yNvl6cW4eAICBUrlg5I5lxgSD7y
gHHS6VavYt+nzY8v2F0+mG43ifEIH+C5XDyojab82bXgDSSMZUrqw8PUJ2jXk/qpNfmwtSv2+Ygm
dgV6mqLViYOOwiQkRIsk0FGCn+zQmEBH4jXuI+F1VEki1DYMZkRTt0xv6r65dJgphubc/z2ie68Q
fczKzMKmsl1BlNQAGQsRIk4SH415hCAoCTPok6V2exemHxGpl0vSTAcp9IvXSn/DVTe/oW4cwWCB
0Ea5dZZolgvY0YL2rNFWJbn7dKH3kSEgFCGc+Z+o8c6coWXJ1mYtYwNZRZ7jblf1mhVU5F99J+tT
nqtog2bTO0VB3aI9RL5Bq/rT0NLLbGqFXmFFcRKDw+sm+QOPmvOaojSOTRcXIHZ/OdMCP0znDwiJ
wSPhSEeDYJ9D2WYFYXUG0n844OwIwdGApIrncSrIiNneFAh/o5qLN/nHJDafBLFrBTfdNyqalFQo
UF22yzKOQmj0iITrApxuo9MSeJgl1HllI/EEaOnim8AUPkQRRUTdDsmkd7M/LhUCQhCxBoUNkOuF
FRNgh3DErJhUT1yGTaPxIJa1K2a5UAPz1SA4sESD114WzNLFTf3m6yV+pQocRb8MaEwj9TkDprjr
NcvfubNmt4YQRXTLnLZlLzjHW3RoAFWSlp1AoEcRZ4MDIj3m7/DtT3Y5ZDwVAVUNktVzAKmI6usD
GDm2DYzyNjFdOl3Oi5meQlNjJJq38/GWPlJqO8V7SpDaUJsgewK3N75mkUgegqgNNxQHbgkKMf+K
s8XfwQwPXqgiibqXObAOH8bo4gqgXnWOY7CVaHUSg95NBP4QQk2V40weSD6/yIhlxyzn9o1GXrxA
w+AlUM4kcNmN/CTCVQdJt0KN0KAiUCrGFCkNxbkDSP/ZBmsSbXm7eBlkWiFQyVw2YTUA5XWqaCaf
fCoPyeoVWB+w1cjQpsVAqPo1SQKZdpI3/YnHqwLK37VxmWE27SvMPf+QRrLZjKP1vhKm7HGcvOkh
WNL24jMS8YImy/reUQDteGb+Nm8bALF0lRBOr9mbA4BTCXgCFXgU+i1WECelA1SxdOi73dp+xgAd
v6FnSNAHhTisfQNVSoGnP7z0OaXtAVZfYGjxECoXTf0Vp/16z9YJOVuNdD6ug1GQ7YxMjaMWZDyn
fcd2EvQN0PK+vgZUpLZogsm71HnL/3QyrU9isDUoDNGeCXj4O2/WwRdNLUBAEe0WFDM7CYXCQQJk
g4wXC/62fHm466ZIlalBUDsGpbItCyN6tlItVUdqcxbK5heJFf+1rDZ97/+Hs+/qkRxHuv1FAuQo
8yqbrrJsd1fVi1Dt5L3Xr7+HtfimlEzd5OzODjALNNCRpILBYEScc8iCV1wwZmQnZq1ynxSk/t0i
JCHD1cTf4VKmSHzlJnBjGcAOywATnD0bk2xDFalweiMEQ6swtocylfO/RqUovyepCI4T3rO4ZJCg
4oG64FlNMBFCpw/Napae2lSWd/mErluJVupdjhbSG73QUruSDDT0JSHRK2cxtLxB6VXtj8FgTHsd
GErDeJa1xJgkL1FKsFmjaj6eaiS3GsbZtGqfG32Hiacp7GZnroKgtFRdmPdGblQgc2yj5rlWGhRY
5wW0ndbY98ZZbhV4K1nS3OsAYjnJaWLcT1BxfTeDAqWjbjKFpxqduve2GES02ybFeJmVqv0dGqBB
R622B3GmWhHzT941KA2nLU6sV+Gs4mE6JP2zqCrtW1DooGEjaRLdDeBfFKyqMFFkSasqPCITS4BE
rzNy3yEpVn09b7vEjowRJMUBxMV+FrLRPjSDNLaWUKKP78ZiU/VwUkz/e6WctKgZLyiz0dsTPQrK
vFz4BUDIC9QWDCozP2QJZuoUiIfZwGCJzwChBYuHkbZM+KjKOTFf6hE1yI8ogOzlT00fGmSSYxJ6
ZIaGtxtUBqoNdW/O2Kyq0rphlya5kXqRIhBlD/wqVJCHuhXLtwjJZ/ETA53j4Kll24qeMAeiCP0w
dSicLpBx5Y9xES5uYg4tKOTBh07K0pJ7E6Oxoz5U0U7uopCc5AQYQ0cZh1p6imR97lzQcKB/U6ZL
Tj4w64RSb41rWN3Nw6C3LeZqFNRK47iHNNk8KD/KGHQzVlQZsuyk8ULbvW3aI5mbCNjAiSBoElQ9
82VwZqPMAjudMB93miTIgIqW1ODBu6s0tHDcOELX+5hjfk51ilFa4l3VJ+g7a+FSoXej6T1wq12B
Kr0Vl9nUvFZplWOyCMMqCoZnZgT7tpyJBCAwajKYdkQVxptACQ+Kw1FvlfFllmgTJkkiTGE05aTO
9lCl4muGKnywV6M6LHw1AtIIjdw4eR5MzO7ekbQfwJ6A1LW+k8LEF9VRxzUdiN077mpSHmJBmMOH
BGO98/72OLNCcUe3JowZXJJSxUmotTPeLDtoa7gTWGzqx+lEtYlwPR6WfeJR7ZLMkmzR6dz+lJ+i
nenj+Qy0EshSnjU39HjcIRsEchB7BqwOYDTMM5qsjJuclqDfz0owJNl4rB+UneBSPgXBF3c9DwOw
uQMrWwzaAJOxgBNrGHhrsXpNOaRu4KCcTXzVmzK/8rmL2xrDBxgLXDoEfK6gM78cIdfbISt7ItQO
xqx7V3Ka53yyjQfDQY/NxfikUzrzCbNpfsqdkN8CHaxNMwgACQE8mUncYRQ/3PU+5kO9FiquvEH8
TUDT2g4DFplRAC6IiiWK/ugqXupGTnOsjq0j+J1vOtAM4/jx5sLAIQCYmSFTHvLLPa0AtGj7ROqA
k/zPwhoX0YeLbN2E0AHXitcTJMJAycsM5Cc9XgRRPXWO5ieBhWaF7i074sYvgYA2qVVxt/Lzb7w6
oCuLzAGtK5KIWQAFYWJBFLT+jcFx3Rs8WA8O8cFwWmei7Mr4z18xSCHpUkHzgosUoxQMV79C00RJ
xKKhr8QckoZMUSNUCj2QI1wWM02P3Y/UnmzZK71At3iHZAslhm8GxCTogyij8+X3DMSwNtNEAjFf
l+VPupZHH2Ld8MRdN2QMEGfAiAT8u6SBy5W61QrUZIpROYj90jkDhOx/NXuyy/8MloZpmTMqTeBi
MzorAySTt7wtd0VFmcphayqwkczyJD2LDEzH9g7lBKdMYSNAmJio3N2O7pvQm7Ud5rMFSCo1Eaks
7ABs56MmiLimeY3PxZZufbC1JRr0VjsJBDFSE43q7jiDYxxwk0Dby212aNQ7IAyr8az8H6gigXtT
dWSwlB0FXZtLm0VXNE0jgDNs0X6aIFkrEs1utb0OUm7OPm58L8iTEOA/TcDcFJ3ZRwlzhib0msBQ
ktll4N7RmfdXgDSd3Mabc/w13xc/pcfwQaScvBhL5NxRGzfGhXlmcwMIt+i9pGSONGbao6rqKN1i
eggsuXPlKSCmsLoWM1JqpBGOB23AnUDVIEuSSemHr0CGYVMPoikAXK+G6Y8+wEOoSqEJLCMPWNCL
uL3Nm8tcGWNOhaEGrZgWWGYM5CiG/JQE82ZL7BHM2wNIQcrdKEbR0cSE/cIxzVsn84ErvQZ0QJgh
x9jkJ5AN3EcZoqg+/4IqAY+ykP5dTCzFnhL8Y4KtHgjpS7c1glxNpwbOhPle5amP2u9QXAC6RQRo
oglrPApirTjc3toNIBniDFJIyq8HbmfmqJQDGHeVBFXOvP6lV6+jVPngYnBvG9miZbmwwmQ2UdSi
LN1iZa0LOSRA21tff0pPi403wr+QvdtKE0EuDJyJpOCuuNLVCbISbagRFClz1LQ2BovOwCAhBAn6
nRLUd7EY3RNQlboY4b9r5uTnUPb720v+TCzYj4muMBoTkCdVcUovP6ZMxghDWPBZKrozdK5mV8/5
H8D5dxRh5yh2/Qyxib35lkAAJbB5yn9bgQnPEgVsCjrALoT++Srs4urC/A0l9aMJnbSjCZ3k/ouE
bst/kFiJSLDAfwZVyks7MRggpUwD0j47BbNNUyzBTUc7lxzhfXJp0gF50flRFDnsTBvrQ/MfRQoA
5TBixXIIZHjw5+YCujtQiGDgFOR9wc8enGJhjCJ+i0GdKXNbJeNEg6vLjMgGeBIkhD0VkuwsNhfj
Dk2JMtEIustwj5lfr6+Gn7cdZ8sERf/CcxQQibBY1Qlji/oQojc7Vj/V/FRMFWfnrr4Y1oDDDmEB
cBaB8YGJMkSIliwAtglV/d8YVUXN78GUS+/2Kq6zU8aKfOkXRmUabRN1A068aLdPhWfs60PiqG9g
D8NsE3iiMaF7n96Pu+Qg/DZPCg8je+UgzA9gAluqYcDOKDTYQeKPocg7coRc6wlalG7vJw4mS21o
f4KesPWUQ+EWfn3sJiexguO4M0+pYQ1vt7dke99N+TPCX+uYAZBbBSPmVxyzHy1BPU7TN8yx37Zx
nbd+rvrLCHMc87CJJUijjQ4xM6uq38qi8fRI9RIIII7oNGPwD4p+jzLGygWzPAzoi+W9a2Y/AmPE
6EbO8bVrHD39PaaOAXYZtCJX7/UhRStQGeYB1EaGn+yHwTK9FOx4lGtIfRUOQOyeqApLf+QFwI1z
BNE40HcDJUkf08z31wWzNyaAJpyJIlHILy5f/tVtDcD62gBzp+XGgiZ3Sg0sLYr8AsaqUJg6APUF
Qo5iBASHFxp4FqmHrWJ6Dl45UyvMwRmhlRFor1V/zrrOCpUnzeQ46/buQTITUlZE0thUhEAqA4PX
cNYqbU49OkGY9uCYuF4NKFdVHbEI7H6QAWGSumw0dXMi/eTk5DVr4285LooQ0jF6DWzYI+dc0HBz
cRuTS2PMbQwp4wywzhHjun5m7Ba8U0swf+WnMXLb35DlcTj2rg/7hT2ZCX9zEwUgQx0qvHpG1wNO
2RXOwUsNUl3NE3e/+93E2c1rerPLFX7yDK2cI8WEypgmsFiobvOr2KOfBxEA7RSPdtZZg40npVO8
a7t5l3MeIZsfEnVO1OVAfGCwxGrysAiLmqkTenFgTCbG97kdz3gcPJi5+gPIoIGzuVcpOV3plz2W
MjmXOgXy3HMF2Hc8d7tQmercJYDk60cZ6Z60F9s8z3gexJ4IE0RiOAwoXiHPgSIZ80XVRElH9JJS
JFTpWT7oXu2bLupYr+VedDDZ7vDkzK++KLUIlALiF6XDAkvN5XHvF7PLJPSZPyltBQsSvY/lI6WR
Fe5Mn9i4Pb3xmPi8wHlVo2PsasxKDQAzRzQCUnCfCPXdp76SHeyAl5af6a3dynbqcalMt7bXlESo
K4FfFHvMxDaDRGYxTmEKhrzRhYWjZC27YTfZo2PsNI8vi/aZSK1DwucyVxaZ+BOFVaMJaDYhQwn8
7n56zhy02lHqrl6yt8wTdEt+6FwTVZHqnDvRIbTHe9AERrvEjQ75vf475FNxsw9d9jcxnxxT3WqV
Rxh2xRTJbNcfgjXc54fIw6Sd0+61HSHWBBZjMGcduSGL/QLQZkSlhIqIgfZGvOYxrqJingPktkro
gCPand1cRKGfShiKy5lygfPltLfC5Momob9pFbSkTs6BdG0QtIB3DyPo3aBLnALzyQnH9LJff2u6
NlpPA7s5qOyuynljM0ozuAcxYgUuZCR+7rSTfEyXgyb330iVbG3lyhzLDFaUemrMGnL4CNP3EWbT
8JThBN2tnVubYLL4GOBWkg4dRjjn8wJKCiK6yLk5+8ZZh8F8nr7OwykKJrRqB9PSDQriV3gZIs8G
c/CBup6XcEA0pxy/8+gW6t6081P6ENohQZ0eVZb8B1emluMQBnP4G1B8jPGEldGqJN4BgJ27gjsg
2oRQtbQwUxO4t32QPdrUBcGvD7oxkYrliUw+igk9zNOXuCXDGvOkud4V1iKDkysodqCcOYkLJknj
TON8wa27cm2V+YJGBSRL3sDqIGSWjGGUXjWtBnJLgyxyFrjlkStTLO2Yge2MShLgQwaPKnK5oK5s
tV84fn9dSrrcx88X0CpkaJBvAGBewJcbjxSu4Ktu6BpOatzTogpB+OBfTlsZDmB90OkxQF6KYs5l
mKraUlvSCLuIE4bGLbCOoguG+3fBNT+m0OqItdjxb4zdpxA35rVYNvd1ZZy5jkFoIupzAuNB8xNz
m/N0BjUlx02u7vxP71wZYbwzNwoobM8wkuxx75wjuwOK6qC7HYbcbLzWn4vQBvLs9pHYeB3iTHxZ
Jcwp7JcqjmQpwQWDLoT5Iz5AX/YM0C06ugQU9VRQbrjrICq16xKObXPjRlibZm7aqDAzEwNLgBf7
wYFKXlCFzsbntR+5S2Qe5Jh9azErFNdOA5aFUUUxEtCsVoLMslZ6IHB1I+AtEiCN8WRAK2Sp3Bzu
pUJ5KldeQZUPpfPwIxL0Y6crO872b3gWUJm6iIvRRI2STdy1JTKNVMVHB+hcAwWyPZ6lHYLvq4FJ
Okt/rF9KSClMnMrMRo0ChbMvs2z+LqIzU4+Y4nLC8YMoA2pp6sOE2Q9Ky0bmjyT/AxznvjPcUjes
yiQ2NEwfmtq4x6PKUzC2fHsbNjzBBAEdXqKogiP7Yb7QYGZxIIAhzTGNvgW6KjpGhLzGImgMpYCy
Xe3LdPCG1uRJpdO/mElKLgzTH7aKZEneFzootia44CA72YNmJ555jmQ7EaBQS4XU9Mzq7FLzQXcV
ev9DXFmbZzvjdRz0+AwwD9oVG+TsGHd77ReVd7/TBvuNVbJCCZXcl0kNonkUiLUD9CIhFtkjl+34
R43zIVWm1Z9T6GaUwa8M+Q0zizY4HA6V0WCy9mVMHscu2kshsNUD9FBQ9gTGos/Rx42exUS6Qw/k
qc/qnShFj1qmca5G3i9j7g8VWIdGFLEHlNo0PXS7//RaedMV19cUxA1B0w75F9HUrjJ4MZtCPZpQ
URnBpJ5JtT12pRUmfwkgS4lIeF/22hzU0VAKR/0dhb0rRcVYkiJKXQsdULeQLdAWA63wV3FaH0yZ
9qxARQwoFovYCdrXZH/70F53eNAkWxtnTm0bED0xSqwVW3oCXc2OvJt+Z+N57lcOx9b15wMrNQZI
NPRTsKts6maCS6qrm57Qy9FVP5Y9sJzD0YTAx4IOR+RClsiN79Gnx//jqTNdx2gNo04aeP4RpunY
02WQCKbGLPQRHGIqcFxaKNt6/iPINc633LKCXpGBahxV52SnVxCIekWdU0BBAecrqsjOB7yLhZRz
Dq6nZAj2EHIpdCcVCJwyq1FnqF60U6w5qChOTvG792kpOJbB+xn8gLQVx97WsqDnhR6gTl99bC+l
n1VxnPMFBGx406ZE+i5jRtDKQHnEySaujwKIYrF7UACCULSsMwd8zOCqAlgYQEEwvOqgqgSB6viQ
jyCQUMLnLFw4+ocbC9MB10d9CCqbEC5j07VhTNsyEXWwErYudA1A7wgKj5HXZNs2A+5KSiMsozLD
OF8RlJJAYAbCsJYItoAOIAUh52WfG+cLq/kyw+RiBnBERZXBDEkGyV7A7oCZ+Yq4ZjnHmCGN3wui
+GDCf5NJ/+v22d5eIdXuwNydCEe5XKFMskwyKpgWAWQjyoKx3bK8qykg47ahjYCloRMMHwGQw6Bd
2UtLfVyBaAzlPkDbQctlLSCLnBwBKE+QMAnzcRgMFXMFPXhjozb4Nemp+AIaR4wDp+LC0dVhF81U
mdiLsk6NXA9pKXNcYhesfQfFLB/1Iflxe8nsoWDNMIeiHgdQwlWUJC1/JkCWjMJh1Gh5RzmqxPzv
I5iO3izUiZDPgjSZORGGjmRNShEnzRg43fGPLP8dYoV368j4SJfJDD4iPXMIxDLa63RnVylb0Yto
WOD8O+Q+eqATflRJS/rbQNr7X6iGsI93uoHobiPwQ8YCrRjGWteCWzZOIloNpCKSGGdC7arygn3v
ya/0cUTZ+Q3ORrL1GMYoW7tqlBHaHIaSOmAxKZE2hN8KffJve8bVI/7TCGRlDGQp4ClnpU7lRC8Q
rcBjbQATDPVg3QvdYSe/6O+zJzuVzysvby7qyx5bvA/aVgZsSkudbokfkqD8nijjd86aqDuvfYOu
iQrLwz0whXRVJBhHECSpAWTKRxQlMFQHgRcwRvj9Pjnwxr62DvDaFHXTlRt21YKpywSl66k5GNF7
kHsaCARvr+ezYXRjPaxwW4fKkVI2QLSDWMAPjfEeTbzZkpNJsUheYAxLjZ6bVA7sDAx1GIPxp7DZ
A6P13IJwGAQVAH2Jc4kJ0KI8DuCytVSp/B5N6uuQq0cyQywhDJXWLqu64vz0zc7Jan8Isz8G5sAi
AUVYZ3gFe/uLtMuRkQYOKot3oY+SxlPuoV9TWeHP23t2NVb56QMYhoPIDxVOYlVZ4lEKwboUQ/Hv
Doozd7nfWZpVvvAfO1uhQfsyxI6Kp20PKD2BQxsdIG9FBiBbUHdQlI2k3RzqMycoXNWHPhf21f1i
u+l9NuXIpVraLIFM5x3GfaDbYTijF0PtG7GiREPa5nbANo/UyipTvVQFKa5A4wM/Ny3QfXhIdDqU
2pqP0P4Xo0xbQWLV4WMLmNnckXhpwSNlzHaHOU5PP4JnG+2P2I8+0t/jv/iMPJNMglWQRCVFiZgx
kV81SCHS7pnjkdTVr07xaguZtKMc0EiFVg+NSngrvUnH8A6YAqt9qOx5xwuzWzf+agcV5lHWz1K8
YKYgdWpIjCrqXbL8nXTQS30PpYLjkZsH4GtdbFkhaLVYagaYAjmNhdcZyLswBbEPwjfOBm7G2i9D
bLIkJeOUBCIMiT4E1J3yqXomuaX4k9tY8g7k817s/S938Gof2XozyOdBFpvCJrgswNHSgc7C4MRI
tvhED/Sq38reiFltgPisRXIGhhsEwkg/oR2qWMUIfPcojztFkPHITQKPs53bdvH6kyGJCwUrJikE
D1MvmgWurjSzDD/FvCDVrGzQ6J2d8E6zwBxOgQoPlf/fPgb/s+Ivy8xZm5MlkcpeQLCSQ8uY7lT6
n4JT1Ns6AaaMl7qCXACpInMCUhVEwEKINnY9JmBh+RXH70P7vVJUDPByktGtE7A2xT5dolJE9xSm
lvhdIn9T9UzpzWpeuXbL/7/MKCJbVYPQRJSCRdbJBXB2Z7NgpZnpBqn4i+MZt7dOERnPCMxAXgim
yR2ge0/SYEUoh2oPsT890vk80FjuK7s5RC7vsF0J+H46xj/fTJGZW0ZsZrOdtRBj18/ZvvPAaO2p
tniYXRA+oDFANV/618lt9/LbdKCVu+wQHRYXIPyjxnnX3/6mQLhcJnZEonlLiZ8y1fUZQGZfLIxd
adZHwQBb0+0N37p7Vh+WRdKMZI7VrIggzCuOroiHd81rMHC+6OfGr9LUealzfRlgIRdyD5QOVCC+
aR5S6XvZ/bi9mGsvxctPgaog5abE0WOcZwmCTg/jCXAEOuHYgx5ICRGXI27L6jolgVKqjP9BYBhT
KqzeZ1VnZryoBvAAmTVjqHvpkAZ1h3JfOqBv4lV0N/KuC3NsBavJStmsZJiLv2MW76FwQM7iA3F6
AAmYm33j9zo3NnK9PvZexeu2wGdqK0csFrtErq+HjQVCF+f297qqBJpg+lvtI3utqkNcgHkDdtA7
9QKfKoz1HpjZHTqRwevCXTsiNYberSYBpHalmBqQPugNMKk6uvZTkkEliQmTtKysEuAANefE5e0d
/D9jJvsG0GNI7lZVVwH6rz5h5AYkvI2YWcMQ//e5HZaFYq2MfwmqqcyNVsxgrg4LLCv/1PledpoD
WYcXqs/GL0Rv7uGXMbZ+FUKxO8yzvnLUMvltzub3ERzAkhrc1QU5pXEjc8LTVcGMeogGYShITcgY
4WVn7aupqWrSQaw1BJMdNH7a/YDBP2DwhL8Yi3tR5/ZpSNIfY1Z4BVh2AkH3bvvo1oq/fgAaK5fB
GFgmQOJnsXI0ebono/AjBI2qFU3GETQkTpihq/LfG6SrBYCU4tbYgb+2CvW0pcK+Wn6mbGaq/SKG
zwrQ+bftbJRfgJ5eGWKyFEMJobGgAvQjHuKdDlFtaO3tE0txn1PP5LYwrnrg9EuuzTGZShdIity3
VF7Sy07hOXjMz9EbWI8dRE4LgtPlKbgvX+ib7r/P+S4s6/LlJxxnRM8BshdONo+/2yEC3ZkB3YeC
VxjccpXVCnXl0k4KGkSwo5PKqTMFDcfFPIO7/9CA+h7U/x1YjCpOnrkVZNYGmZwlCIsB0EMsLCoQ
whp0oOCNE5SobnvKhhlAmlHL0AnK8xobYcDONmitAuG0KPpQomMiYEJK5cmBcoywkaUAaA8SF+iO
onQ7lJgi1kHID5WBUvUWSF10nKtn05wOxBKuAh3ILMYbRaosUC+QRzRLfcRktE4BRCVYzqx0DLK3
2xu4URECmO/LGjvhmAIDNrWocaFwAnIWFDnDfb2XIdb937bzccgoahASshKtgxPGBYtOCI1+xrKC
5Ica/VVA0VW2XEFS+rdclhMurTCRo42EArX7tkY5IT6DXthNMWYefqOcCMqffwEvv0pSKcCUCmar
kCFHckc/5iqFLICxwHjGNDtg9XIxLWcloGx2yfvghm9QCnTMl67nROGrHPzSJJtyDRFURnoBfDrm
IIHStQOzI4YvOrDUGwnneF2bQvEblX0FT3F0KNjwpIMHR8Cg9ey04Wj3vbQTIHeMt/6PJZA4q7qu
iYLMZG2L8Y9WhybRTGfYslM1WKhvjR/xbvRDl5y7w/wrfVFBInMCE60X+bfPwNWTn7HMxKomn5XY
NOMZOkz6uVW7F1MZdosBrhBK+y/080GBZqF92yg9xReOemnUZCI/+NXTWVEmCv/q9tIu9dO9CuRF
u7tt5to/L3bVZHYVvHVynTVz7xB5BK49jf7U0cLDBW+5CfrKOAI6YO3I+C4PAaowrQLRCxSfOojq
gYcOkmDg0bkr+pfbq7nOubBra0vMcgy9Vsa4xkjH2Kn5DpSerlLn+zIaH0CcmFpR0+wHVcbEVm0v
ZvsglglnP6+CM/0BuogxdM1Af1tj4gsZ8iROp2h2KFmvnPnghB4h/Hd7mVsOuTbC3ACxPIoDeAxh
RCydJHwvo9+tDp2h8JVgBF3llRC3fGRlju2oBfIEnTGR4OShkg11M7ssedXQz8c64+5IkYHWAoob
AypsYzKr5rbFFMfkdK8g5hLd3G19CCj4+R8V5DyyR6AQTzFA2iuIOy3hTT5P3rgTULvk3UMbzrr+
JezBy5q6jdsaB68KQJhaDcoThBfcIY/eFzXe3/6Q169I8M0pqknhx3Somq0mEoiuQpcDQY3SAck2
CPieA+dXvs926T33Lb61srUx+ueruwgUgNmAj9nDGIRdllPrY1qz2ZnfKCqmvA+ehJP+MB959amr
3JKuERUNnAxchXgWXJpd9A56rRRelZlqc0r7OTlWU4fyfRwU4Mk1wL7WjrzEeSN8qroMBg2imgAh
qcw5VBdBW4YORhUBRJeqGehuESnxIdS/aeAntA0NfZJ8hppO2hYCJwhsnE9dxI3/ObKDRipzPudB
qs06aUfg9aVT2R4S9QPUdk5bgvjQkLyy6b3bfrSxxWuD7ChkAf5rJZSrEZz1tSUSD+S3s/Eni/9M
49NtS5s+tPqYjA8FpJhzGQoYzpxXXtgoPnSyrCIFKafB85utG3/tOGxMqKuiGOE30Pw4Ge+ar6EG
8SJ+i+61veQXQAP0FpjbDqBopH0nTojdiOMXtpl1xhqE6cSl6Z0pyIGkCuXaeFskUBD6SVPNvEbh
tjUKmqeXh8pW/8xEAOtah+g3gE4yCd9M4RzPp9tfjmeDuYSrCDmqMCGKQyIQve+jHIN3mHDqv9sB
TftnJZ8X9CrGoMeaq4KCfVN9CM/dlb5xql9pV0R2QLXYcJKkjZsJX+nLGrOmeK4wfqLB2tx4CoQz
apM3O7llgRZLVYxPKmAzYCwU+jBE0mTgy2TvTfljyn/e/irXtQVEx5UBdu4H9NAzuBuBg2qqFyG7
NzJXUUvoV4FOUpx8DQJ8yD/tMFH8AFd8B5pKLck9ecw8GSwymTh70JVxmly3OD9sy18QwcAfZ2Ks
HMi6y7ANqhbSFEUOvSxPNWzJybwAyj1gr7cJOrCLa36HfGLgqrwi0nVxh+7IyjATuoMGdDHgxEf0
xLxQ9VL8bgqLkq0YFqiMu8co5Vapt5aqSRQTC84sfA0mXkNHO9CMsF+cfCmPMUhPBRlYHOh8cbaU
HSU3sbKVHYU62+pwgL88nCAXjb87q1OoFEgI1p3wd5oT14jHYxMquyDWS7eTgFZRgbfifdMtb9ZA
0aOhjgyRd5XeI6sfEIFuSQurHCIw+xJAwlGzWpuirFVrhFDvvgHBGg+WyTGpMWs2iknQUnkALm0R
Qfi6V+rCub2tG5cfgqaIy14XQRzBNviIPLXaPCF4pqbpGgKoyesugOgJNDIhJ7zTgvrHbYNbS1oZ
ZGPcgjmVHsq+o1MIEDYGt2qpvd+2sOWQeERgqFOjxH9sylSUWoGaP2J1kO6q8W/aidAP4j1VPjH8
bM69tsLccV2a93rZUivf5kN6Fn6Fu/hY3UdQybADz7gPwW8EeXdfAnftTnDaXebLT7cXunnHr38D
45FyW0EI2NDAT5lV53hJdygB2GYsenkb7gRC3LqVv6UJuKalqd8t87LrBkQAEKrvwFgIyMvk6VKE
4d4440RmzjcwmL4xmtNzP1F6jKQRv9X9DKm7Sf8udITXkrsGciMsrPaA5apYcohkmSmARAQ0HL0l
vY7mQ5s+Q1zYn+0qcicQlsYH+aEAAxt4tm1ldo1ncgdhxga6jrMj/iJur7qql3uhk3OcnbcN8mXI
mIIiaAIw+jhhKh8GPX7qVRl62+ILxxGu+pJ0EyRVlCVgt68JC6FRC8RxjItWEDGlp6cN7W5h+jCs
j8poHOchO9ed6WKm1NOr/n4IjF+3f8HmQr9+gM4EqnGBQlhYpFARbDDdvEgeuOUx98AZXd586Oq0
hwdyJBkFLfozViFYVKHn1RlYp/po3o8f1b4/GL5gAY15jnfgFsqtvX4udiCTh57w7/YBSmCeCEof
fc/lSdh4puCN9PVTmPNvDnVbLAoCJ52Jaw0Hr6UC13yOp7Z8X3zUL/IpfW3eUTcRuAyHn4XPq+Cz
Ms4c/LLUwDCsIPjIEFaJxAFpzHyGYtuTpqYfST1/15f0b2dKQHEYDt5aUDsB+NBQx4MYQdm9C8zf
xZg7lZKcYpI8KHn40+iRoeCCuNdFZAryVHwI43QQO/nxtqdsxv+vn86+tuSJLAEmgwdIqfUHTW3O
YsQbe6Nbf2N3WDwLTdQXE+zTjjbW93OjtFaVG2ch1E9LHrTO7fXwjDFHPBqkJU86PFADI02QSpP+
mBuYgBVJsJ/0kldg2d4+tAhNAjV1TWfcjpB2FqcIIX8w7rpItrKIVzulvnO9e/9YMBjfImMDhRKp
Rs6hvGnCgKq0Zs/h/FrW6ls+cLK6zbixqjQwxoIkKWJISE4O6esHyBS/QyXtHMbm2+2PtPlQWFc0
mCRVBqE/GLhhZyGLV4T1XlzSjyjR70tUMoiAh2Oaak46FwC/lrOH+fR9Hzdu1WtPZpKfILb1LQT7
Iqmnuy6uOQ+x7VDyT7mFReJKTWzKU4zTLBJw1kl9/qil7b2RGo9qWp8Vs7sH8T2PFYOz8zqzI3rU
FmZCmhGk1oWnRCAp1gqHkOfbG8+xwuYB6FRJUYIniVNEkuzqyph4qlrWdll0PM5Fzi6yiQAEdiBw
rsJUW7ZWP7a2mcx2BCVkhODOAItKx+nC8gwyJz/Xq6GuIhSqiDC4S1zcTaTfa3O5VxP53KkHosnu
7d3cPPygBwYQUZYwYs7MOeUQ0c6zgDpKDSnHGkKRcso5kJunf2WCWRSOiGIWKnoAUIR06uCUj4+h
cVf3hQ01ndur2fSNL1Ns23xsRwV5IjyQtMm5CuLzGLaHLKk+bpvZamugff3PrrG5CfST0T6BspQj
mdk0eAREdw+zrMyv0ajkxxrQ+L9iHZO/qKPODzKmsmd7hFYjXutCK/3h/Bj68GeiKx5aBN8OvwnN
UvrnqwymIqE+xjrShgSpHIhvJhGyMaY/QULYquXxDcLBT2GSuHkOpqkJFWZp8MQkeYxi7jDuhjet
fgqoly5/imGK5VRSEpnZ1/z6DDCGLYDRPz8NrmLT1+z/dHep4NCS4L9g6mCCPRS6xjGtAqRMLXRh
h8Aduc+y6447zYS/bLAfO+gCTHSSHE5V3k/hmwritQC1tCXzDfNDEmRnSmIny0NOFrCxl2CcllHo
kYBMviKwUrtBauSiWpwSsowD7i8IRLTWbd/Zfup8GWF702BK0OJKQm0nOyneBKqOWIO+pNXsjcf8
I3krPDBs7uNT+WtwNQ8IMYAl5pO6G8DGPr1Lh+bMR6LQW4JxZ6ybjmphUESTTCYdKaapm/CIB3hx
TzwFRLN0FuBf8IhvxoqVHcZ1oCSualkxKE60x8zZ93AH/TB7ABdadUz3gj/4845Xe+GZpOF/dVLB
tKhEagiTUK621JZAggaiW9PA+aqbAXe1MuYeVjEhkuk9VEPmobfS+vcytOjygm1+ehh4vKy3lySz
vISNaC7Z2KKEJorBqUwGTO+1T4tO/NuOun0Y/s8p8E673LlkykSBpGioqNWwDyjjYplz8orbu4YJ
wUsTvRCqVaoLaAt1T3L1FGnLSyKW1tR30GHi5WebRdUvL4dAx6W1OSsFGaK1lD8SE3NHobXD0h7s
7LsKXRurfoYw+bC7vYf/H5vgciAS7Yaxzc2lGXMdkmqQt7WTF92LXf0sg0ISIm8exvT2Y8jxw+3I
qX8ZZI4y9HswIpfRNpgKmdOoAidIWhGxhW6zLB5IbtYO0tLyFVkPpIcFrXHSKOaxO2546MWdxGQ4
0EnPmxkEMc7Uxx9DHr8sUfZj1Ir/oUOlS9AHkGkmhQFE5tTRVpIaxCbSnBalkkoAfP4b1V65/RE3
DsLaCluy7oWumvsWN6ymQWkZTcj5vc7z8tdtK9uuAjojVQKBDS5WZjEqROzRBYE8FC1FyN9Ii3sc
Wrf7wpV/DH/40OTNoP9lj12WltQTGFaQ+OrZAE1mtDKhf2CmPxZt1wNORFlpK4nHRrB14g2MhoC+
D9csSk2XZ3AMQyOA2iNxwlA+mHK9rySIi5PfufBGNF5Q3uzEra0xfjiPlTaCwpfW+vMnOp5O7nRI
8HwOnXFrSVsPiZUxlghLhBiwUJk4eUoiWlWQQ6YPve6xASvU4ijzt0Ti0ajRLJ69ttcW6Wav7jZ0
zZSsaNBXaEH0qIGfdlmeNNDTRrvUm5cn3lW6+e1w3GTDANWDwWb6YhyXstGA7CCd7+Wsi1BeEsD7
ATVs7SGKa/f2edhyT2NljbkbdKh+R6WJb0c5BdND6hOfknvxVFQ2QhVEGv5ZlMHccqOhFAoEuPDV
yuGXFCx/JnV5lLL47fZqaNi9+lQrM8xq/h9737XkSHJl+Su0fto1m+CEFmtDPngoAKm1eAlLgQyt
dXz9Hkc1KwFHENHdXONyucNkV2UmULjh6iq/9xyxU4dhyqERE7TBqolGdM0FhZ/pdwvh2Py04UJY
1lFrhqv0wz3RC9qg5OiCBQZrtaauHCWfWW60nb04QQTwUw7jV2l5zqdFRP0qFJGiOg/8pWiWj3GN
1n3pxLtDrsAuLnBRClQyUO8QuVm8slwaKn19b/s3ClpA0gZDlSGhcHAb4mibZed4VjHvDZVN7BS+
GvoiDvPuMhaFgZI1reqXyu4t0aouxrOlup0Ze4Mt+XNq2ZxOqXpiCBZE5HSQvCK4FjHMIC5i6/SO
nN/4P6WwOR0o/Cz3J6grvTnX48cRRMqTuODfHbc+IY7bGwqbzemyvhxr6GBLAvqFulFN5IweDDtC
87dkF2ZmLl2mLY2Kqsy9PQFexSJLVQDg+gKoQorOjhPJyrxkQTnNb39A7iEbSWGQZPoce3LkPK+a
mhrrdtPaNI7Roes5omjEMBvbgz+ZX6Emp3ND3Bl2z7r5GWyW9PH87O49BOPriZqnBomIh2gs7SP5
BID2e4c4UScgb/aJ9LB8kz2bhdG/RSrMuAsZhZdJDqcBzPOObOeueg6YP3T7/n5sO1opsC+KGZ2e
9EhjZVCZOpDQBBX6A8A6wrSUzpjVIvAfQdelg7CHxZmQ/LEBNfnOzlCFqa6pwvwN5HLU1ziyAHty
GEMj1SUl0oTno115LgU7K+x8/QO8eKlVbl5j7clirE3fpkbvaTuN1dsBEBnfm5VMBJM26MRWtV0S
OKuxvuWxnoHu6QkYTKFL6uQ6jF6DfKmef37f7UlgRsS1vqxwAvZdI0S3gqpafuNdTo2yBin6U5X6
ADxN0juvls99r+YIN7X6H9GXe0/A7PxM0QKU3kOVjUWzymt1NTX9ZdoGC5nb2QBOB8owEpZgxIGX
fKhZcHMSoowL+5GWw+I69Mp3R0eyl80MfeCjDfktSGIGFKItRy6HAQxutbGKueAdFn1VFMB0OW1o
Zg7YXmEmUEqZAUWgGCtBBwwaZ+llrEdnkIabaVAvuWi6aPN8xQecDQKih9Ni5w7BgVzGFODW8Ndb
ZoouOFk1Ce3mrHYodIxIAltcKPubmc4Dccz5jgYhitIJw/T6N07IQZl0DcDhhbncXXoyi7YnBWVM
h5M5SiCJ0/UciVH00hi44QX5+aa4lqzIonlfirprbFD0s0Zrze20RRSyaHVmwgAEp7i9oB1KApIa
h4+QD6LkCV6uWr2C1hpT+aDQ2xTePmyRcXcompYIAChuHTx0i6hAdNGY8e8LZ30xI5aFIumF3jLu
JkdyUKZ2Ob54K85Fdc61fLuwhWZ0Nqq1wX4DMAhFk9lr2o73ozrmdGT1eqABIg4pUReQG2g4A4C/
iHqEBXkze2hfHntpW438mHDInODsT9qqWteAVmxQCEKUi9bywAOIvmoQFtunxc5obwO4eWhFRPb3
GM6jByC4yiewTHqZgj+Ibt3OPC1iJvw5EMGcxcQYqkauIKIVY6eULvLwo1JGC6DKCwdkzlDsS2JR
HIPezzKhxxSquaoBFkFrSDYC/AdE6Q2a8B09ixpTDa87vzkPcvW+7upxwVIcgSPDczl4Bma00uSJ
Uljj9gLl96mFRo/OzBsvvuj6Ud+UINEzjbJq7BhsBlYdcQQs1YLl5XV0FbVTfYZSB43EXHSfNqot
p/nvL4LGzRWoSZFnovAmTISIWCZJhowuNwikcv26QC30MD2cXvC5nfwtBLxyh0piaCKa24W1zHvu
cai7MyUBIgfPLyjdHZ4Tqw/QA0pBkBHDH1WNB4neFnGiGtZo6jf8Gzr2KQ3qYAJFRUEvcnUJFmt0
oC7tsjkduC+WGd4kyU2bFhy9MElDAMknzkBi3LpNptA/6lZrAXGdYmrl/PuSvzo7s98j3h2Avcgj
apKxBich/JBc+YxSoO3l/JOS+Qt+yKxS2BPDjDCSfCkOMtQAp0BWQUoruGjAvbQ0j9QoHi0fQMt5
pDyBssAGoWBS03k/RUpp3KC80xy3uYlg900wK1K53Jpb2Pq7sqRT8hhfhGvCvFBzyEvAqNjc5TdA
eQPLUgmI11WDbSM6jRuLNmwXqg0u2qcl4zmrB/fGy8xqWA9xlDc4e81Umq1xX2ghqXGn3QQ3p8/f
TDISrba/TizqgZmBJk2XTEWJS8bce5oSxRSNqwJQjRn/woeDEyH3f1reXCx6IJAZ2ShGujKoECjd
IcNVrDOng5kkcEi++hBnkSeZudgdM1NMfiCU8bkK3xDBkIkEaOo3m0nXn2NPuO+mgTsfjapa5SWg
0IPKEM02jIEbkACcfmHY8wsK9GxVg19ylAeYArUSWhVgyIYPap3ILG0VpOigXgjIDhVZWw02+hM3
f6BnFSP/KZf1g8CO2U4BzyMFZUhP9VB/9Kq0XRjb7OGkEGY0MgbnDmMoYi/y5GzQcFjOUZJKtLPp
jNKtBStUY64yc0mxzWXrDVTT/JTH+LagAQembZCpVnYeXQcmGn4fQnME5em0XW61nwsP9qWxwEZ+
zQ1iU2MGJ4pLiItodFrG5/J62oCbyYkejAXdM6u3v0cnMqMLOaWpuYAmmsfqHHVy536rA3nIdxdW
bVZxA/IEhYXgckMVMWN5ox4xXKAYiBAoV3dgAluPepG0Aam5Ta/as2TBuZsf2bdEZp8MY1xORqKp
liY8qn5NkvJxSB8XhjVrcfeGxUwfz6N4b6DDomFxd98+pit/05neXXX20diAHLL09+hiqfJ7JnbF
Jvk5tCNYi7rveSWFFeRDGPOmMmtuJUcp2GNyy0BMEI69GUsL9dELQ9WYoYLtdQi6XgYtlKgCqO2j
69EvOcJKAbOwDZdg4xf2C5ttjhUuHDR+Qr5+0D5D3nv02mHBS5udRVS8AP6YByEkm9IQgJA9pSOw
sSmNa+12uJOo17+hvGQuXFP25NCNuucaDQ2aUiZQHcArS64zFHELNxmR4IiFlnJ9ej/OztqeKOaU
yaPn954uG8A0GtCwIJFlssLZbfAtgo2z+5DvFEQrtAest7vPisKPVDtnRV/z1dVgci4XmpHdroyl
cG1eFe/JZobH6Z6mVRFyr4USYtc1AQDEUEqD0nI+KQiaGDKrVQPvXVLC/Bx1YptcK941LkzJmE1L
NQ0Lc81eaSFc0YyaV+DLGHFi4m45BOh5u6Rg5jcPwm8evMpoN2K0WOEVRqkoBVrtwSamPk4rCrIq
gC+wcJeIL+gBPvJCUaPxqyiWnLEeUk/KIhzwSpisgoejwBm2ok6k5xJTFWIicsOCjp43d+hipEjk
uLQz6BndOxv5IIQJh2Yi6E9wMxrGSrQp1tjo8CW3UpAVTtwl2osFmWigPJTZRrkQodEFF1lmCz5I
md7+IIHSEJrQFFdLiNrzuxat7pqKSBIdU8z5lzQE2MBjpBUUfXNOCeo51Pf40jklPgRS7tKczm6Z
b3ksKEQSVoLSGVjHyYtfKg8EP5J2Z0z9Oc9VGzSQx5si6Vq7KrLbrKwA7NbVD6fV0OyQVTAfwG9S
DcDmM7ZCKocoTTKQVsgXjeWvMid8aF9qi3PpDYa0oPTmDP2eMLanP81KxShkZIwD9ZPra1zI5GYe
P58e0txp3xPC+mVqWko+x6uwfoPnarmAKpRcWYKrmp83JPUoLB3ae9kbixTRkToWmDfvIX2k0IUB
EEL7BNiFuRXYS2Hf7MTtSWNWqajjXhoBX4Z2jwkuxOdUfSKBZJ+euDmtAo6bvw2JpUMM+FKGEtKQ
+SqjjT7hwl0YRNz9yMJVXYfXmWj0RJFQAn5a7Ox6oWoJ+SQDPEK7md5TLA0fqy3akTRU9FR3ndCJ
xAOH4MLYZlWJ+i2FLUacjEHPjVFH7d7Fj/tWz0p7RJcZUVHd4JnK/elR/Z0N8nNYEhNAD76e+n2O
begNmVWiozZq2jM5zRwv50jTTYYZ++ldMXWf/pitvWp4jgX1D80tUFFAOgIcHaRnDxVooQHAw6uw
S4P2WfYfxX57epTUjLOGSN37fGZfDkbl12pg0C7eKSXoAL/hpLImlapspzRcCIBmc3V70liw2hHA
DqofQ1pjCaDTllbIzfqvulXY6nNmaxEyLsb1kq2dPXogqJBlJLElGL7DKczT3CtHYdCsPlQRw0rw
5VGpKZGgrt9PT+aCJBYlTk9SXZCh/S090zed3FwqQfIVcUu8GwtiWOchKwx5kBOcBGlqfTSOZfZU
KGdxICx1kM3qE0DHKKj1ArIZG0jygg6m+gnWFAWYAUgJ5MRMSh9giAPvqFJw3gb++aDGixl8mik6
2pTfclXGEQs9UU6aAV5Db3YWZXlPb7ozCm6Z2dX2D9TawGwieSxptKKNLbr0jMAIvBInDDg5RBW3
4fB1elfMqsdvAWyVZcRzYxK1SDPwUbNJjfy8UZq30yJmT/G3CBYGvpPqIO10Dv6xMphITNuBrpOs
LG29XgjkjvceGLJAjAJNDzKQo6u/ge8GQ8edoBX0AQ2J7S6XzSRcmLLjwIfycKGrhl5QyKgfOjyy
pSoMiMllFVIGNxPHSzEaFTcXynVTSutWaJYyTzsEk8MtdyiRSV6Kauk14iDiStP0bvxVfJlfdqGd
Oa0dXSefQDl1BCf0SWynbmG359XtYAPh/nJwh4fWSi6Ds9IDrtpv4LM4XtqDB2PvzrMWteNNJQBW
v0QGp3ws29d2KJ1w6V5VPt6mh4KYGfAL3OkW2oRGeiNf+zIaYYHg9JyJMnCFuMisQVCiTVde2dpc
tKHwoa2BVsr4uR8BlVA2ppEbZjVIl41ol8J1Jb4bKqo25drKhAsQZJqtP5Gm1Ynkv7cw3JLx1g0v
nRSawbgGrbc78Z9J+JGqzwrGJknFptVKK6/bs6EVrbQS7bAINq08Ppw+OjMbGpXjSEkoIpAmZDbo
S6p0EONE1CxFrFZJV63GLN0K8hKL1oIYVmcnKi965SCOVjg+CP1nNr1p/FIx8HEwogE3XQBBEo8g
DyXWh6dGqITET+JIQ7ZWd2lwJ669K+Dx/oYOsJldeSCKbqY9l0/SA1+Ri8iz+HgyPSQ/dE82fW0g
WX57en0WJLHIQC2a21J+kuCVF4+DvjGG15C2hEpLvvPM9cXB7O3Ox96QElnu0jLFlbRyNwKErr0c
dDAk4U6vd1BOlxBgagZgxzk9ur8jFR44Lkg1kIQxms5IIpANyaFmaRqa9zQH5QX9Tfmg2egIs9Sz
aECafSkWWRRK53xvqCWfSFmTYag0k0rrxqX3uCSyxYMRG3F55npvobA00uMUIJ1f1NfB1Arod2fc
sGZKqqEpEw9ISsazccWt+FvZRfLDyWKzeKo//OFMdcAXYlZOzZOlMR/zYKFOZU8820+YC1NdJR1d
Xo6/yKPeHHHF7kdAVpAjVxlKUwEfhqwBillHjUUlmsOUuhw6kKeWN9FtZba8fh43gxMIBrhmQafd
oMwmNx5TcbAn0AgsbAyqbvcMEhoQcYo1RHOUikw/alWSlQCIazWmy3utdZPG9d0KEJpAOR7sXWkN
tyCR0f9UIKrT1R1mOXjPWO0Rt5Uid0oKFHFhq0S3YbWYLJmTAINOt7lEUQ8Yt44XQNc2qZCAdQcx
U0eyKx+oGpcN6R3VMYBfdgfy0IV9x+iP3bAE2mdCgxyKa3W41wFT0UQhF+FGvunumjSyudS/LMbo
hUuk+9+/ZiAgwT22ZhiirrB32ZwhBFmSGip4wyhaDa9YHBjQNVeylRbMgksTytgUOrQDcYzu4DS5
TsfG1y2gPE4XTdF6bz0/GbeROA0LFxJs9H0ki27XPZXhjbi3iuRQtwbwBERF6KS9fx0P41PV82dG
kdw3MmelPIK4QsEdbOMTzmvemniJWoUtjjx6EMbINXGIUIVu0x79V4YKDRZllqilgM9ULLEanEq7
jsUnIPYsbCQ2H/BDMjJFKuhaAeDAFt7JHXYXCkARR5rGFXqfyYjclxmb4kew6nJzqS2FrWP6IQ8Y
cJRfEWQC7OWr1xtC3/SxTltlUS6cupNbrivUf/mLODSMv/1DFC4KdQX06UDkYcx5XzVhVwqVZk29
QARaxR6oZALWylC3IHPPHk8flNmNC+cefpeioRyUUQSdEaOPrsGZjMvgWvTrS3EMn6ZyWJ8WM3P0
UUL7LYbJbeSeAYCVVtEsMNUTJUa9ZH1fVICcE/OFvTGj2dBnA2oSBYSiQNhnTmInF4nfKZi/oJbM
uIUxU+LP04OZmzN0F6OLFOEQKmWYwSiK1wMdGHOmROc+z5PUeACW9IINYBM0u42AwmMa3qE4DODN
h8e8loXR06KA5s+V1gTrOo2+8wvdqq3Rd0EFacWWsV6KvubGhnDvR8SHLCIzthEV+HlQQGo/Xkwi
MfrH3ns4PX1zCgwZBSyPCABesCAzS5TkipAhgqCtQoCGbVBY2XWObkluVTtggXJ7YCi7p2Ue7wod
KRKJljUB8h5Yg4eTKYP1OwjyXkJliFKYXnLWUBDL0zJYXw4rdiiEObrAE6xLPYUQuFUfAdYI9/1h
TAybe03bzQ/8h99vUw9l0vXcMwZ+xw9cJtG92IzSa2K0Uk0Ubwo2cu4hkEo8aSFxeLxBsCnhH6MV
HZ2+hsQojCoNxbIBvbWli0PnCm2dIBvlnaEFLViaz2OlAVESMD1wCYiqV/ZaQAirqhj0TLZEt1jH
ULabYhU8B45hKu5kgztgXBmAAVw6AmxZ924dEbxhfDICOPmIb6g3Bs1XILe2PbdUrfCLRiFeSXZ4
aCb3NjreKl93QD9BcUpZkGCTLwWQcxt27xl2tndvXdskBYF4U8HnjGldd7GmReU6SPA2vROhZD60
2ndvCQ1jSShzMGs159upryVLBUsi8gXEkO9On5ElCYzvUg4+HyhRiTSzzD+E4nTtB+gnOi1j9hzC
2vAS8EQFmFGmrblSplwsRqwfhfytNbTicmb+3Fo8kA3MzFWszFw6hjM6bdck8lMmM3XYRGFtoNLH
qiw4YOvE8l9p7T13E6z4VfKwKO/YTTiUx0xk15dlPYgYY+eM9lgjG4aeXPyFEFl2GvB4tKvieXr4
3Y3qvx6O78llNKkKsKRQoYfjR/lI7EroBBYXiU+ZEPVIDKNLK42rqomHGH5Dq1QqVKkINr9ayjiz
1eFHchj9Wetc3rQq5FRWlpiNZcDMdne4Goc3OWgmUrhO+Az67AXdtjQ8qvr2jnfZ+7gf7H/OIi3C
CVbLjcEzjvLhNmG0deGLijRRU1tZQLgC4XkoQn0OZr2G4lqO8BblMe7DMCi+7wkYV/NRrNEOE9oD
EV5ptRu818JdSiXQjzuMzDE8kHigMxGg21DXh9OIa5BozPtWsjjOGsvK6uoXPruOgnMuPeOlYQGc
bNYefUtTGL3SaFUo9AKkdXLdOF2r9ySPjc5WfPWik4cFE7AkjdEonpxPgKrrZCuQH+t4uiyDnBhB
YQni82l9ObsXVVDe6ZLMa7jtP5xE9L8rXK2nssWN13liJ9w51zamUMQu3DS7L0rTG99Pi5xX0Xsy
2X0y8h2qr0eqRRoRR47SMKovCjiJrPya26RWv6qX6DlnPGrsFhoX0ByEgruRw4EOhtjLSiXIwFwh
UU7ix6E1x7fU9tZxTyKUqb3JjkyRTa3To501entymcMuaiXoogEya4mJ7mS4J+QGdUHErFe2J4JZ
wzoT+XHIICJI800Ry45Sig+pV96fHsmSGGbZas1Li3HEDEpFhJJL39Ime2y/TgtZmi7mUONqJOz7
DHsj7F4H8aEMlpTvvACEAjzAM1BwwpiwxuBwpzVCQNSjQZ2A9R3Yup4XLhTozJ+rbzH0MfZ0PBBM
p6LrJdkaUKATZ2u+iND0qGQoLBtMfuqekkl7ElPZ+SPT9y2W2eW+H8i4g8QaDcb42inDVWLwq9Mi
ZlUTCnH/NoHMho5LPtYyHyLG9I7aaLAnEX4sLT+b/sHBMPu6A9OPnPKYQxU1jz3Y6rWlLNbSZmC2
dBL5zRi2kBCmjzH32nDxgqln0907FwMszzzwdYDkf0Q3EwlKGRedTMMJ/1a8CGyA9O0u0yVL3Grv
vg2EGgU4xyAPQTMcT/o7EUpoMSM6N1AJU4VQCixQR1dSTZoH6RDiMfhNHq91sMR2BOxvCCpkohqE
r+08/A2QLrOqfl8usx+5sYvVmC6hcBdeBtetStqbaaVdcjEqD6OaAJst2iw1i84pKgmFJuiTAHnf
ESUhPQBTHGGwql6cSwVyNNCLYG9ZWNvZOf0Ww3oEgxCnKQqsFGvg7zTc2xRBaJ0+anMDATsCWuqQ
y0J0wWxPQ++NOAL8I7BDc9LlF94QrRIjsv8xKYzKBeI/UO914MdoHIrvOnnNJZ6dN/4f0Bt7gzEY
B2oY1bobOUG3BIkzhRYnWozP22Eri0vlMnMaal8S4zwJozZGKsU29HTtBSiSb1LCbaLCmwiIPten
J29uE+hoy0EJsSRIyNse6vmEOvOeDrewzJMVoqNzfVIXcv5HIkCOzYuGjosaRUXZPrM+uiEmQiBj
n4nIZ2YvXflweghH00XxNXFbgnQmqm5gFg+HEOvalHYVEkagxiD85GYaqGu6s1Bfgo5YEMSSYfNe
XEUCnyPGAnr/W5UZoet3ODRYGbhGspEvlasfX1LQoSETAOhVBcxXbE1RX0r1mKcJanKRj5NWARpS
43X0G2Kto5N6KIitLQqENNTqHuhiAQWVAuQLDBeRx+3plTraCZCCcdCWfwQ++nE5TlYbWqlpVlZz
NiekttAvRDlz49iXQJdwz22peKWpcAEwWW0YmEX34atbf7w9PYrjOHE3DJRSQrUBtocN3CLcfHRe
iyvVqSWACMyAGOVvpkvg1/4AFvvd+d9Deayi5oUs0/ge02boRnIBUBLOMmRtyeObn7qfo2KxpIey
DUK1x6iMQCYNKMqr6TUMf68uOBwKy1+jiFGDgq1xstS6vEfJ+zr166UG0oWBsLX7ilSNstFgD5St
4LZDvm6H+moAbPLpbTCnDUCD/LddoDJbLcxSbI0aYhTpczDQHNdvSz4zyyFdsKKzp0an/BbImqI1
lFHRvKqM5QiIaGtoQGAyoLRhyBa8/eMMIF2XPRmMDoUbGeS1RK/UL6pzwWovQpmkGMy5AHIIN3ER
cQpLlfOnxyXxzLhwNeAnfYS+lVKXN1LMX45p/UfW6OewQHZzqA7avOjbiYMI4G+QXnV0xUAHkkqM
ll/I27LxEnKkuGBFdA4vGStySEQi/gc6mnQ58XogJgIm3S+E2vTELjDVoRtW/+EFUT0KdYfL+4q7
zETl3IiLRaYv6hbs55PYR2DsbAQAcU3vAs/KNcDmVU9C9xSMZ6D46NtbPvjIQXaQ1yhZWTjScyMH
rgdQrlHtrKD7/nCOk27sDGkE5220rtCrra8ru1437pISZBvuUXVt4IrqWw499nuqPRqlKpMjlIqp
vbHSm3c/e29AdOnlZ2X8yHUK4XiRVIF4MwxvQajYg1aYsnbf6xdh8cpNr3L5oGh3QywumJwjI40H
Q70VwF1w8wgesN2NzN6D4epKamIDxIrRuluXwK8JXc0Vrd/NLkxn4EAQkzYPRS2sNaFtLT0W9FUf
+/1bgF6hBT/3SBewYpgMwziWaZzHWFB+E67EALQFG3pvO9mNCSwpoAdyPWl+b9UQK5Qqi71JrDlU
0qNwtrXy7iELAxth0UK4w5oFRoLM7NNRA4VNMfaeFYFVe+Sfc/0ql393Sp6VwqxRHPldiIZbQIc8
6y54UrbCE3cbm7VDIdgju9p0D+NqCbuEBYJndwZb3IihwVUMR6jvm8kRARsAJBhXsAyUAdYmbqjf
qx1oW2iqJLscTO8quvVNQMu64xpFeiau6Za6WneJV0Yb7W9WtgwSNSLIhXWYCOVOdXkkD+IVyrTs
ZlVa8VqxeXplsImRwHJ3Zvk/P4b/5W9z5HBHP8/qv/4Xfv7Ii7EK/aBhfvzrVbHN7ppqu20u3or/
ov/051v/evgj/uWvn2y9NW8HP9hZEzbjTbutxttt3SbNTiaegb7zt774p+3uU+7HYvuXXz7yNmvo
p/lhnv3y60vrz7/8Qvl0/3P/43997fItxT8z84+8/tP/ONuCYjbz/+ef1nXyln3W7Ads3+rmL78Y
6p/hIqBAAbYIOgkFGL/8qd/++ooONCEZ3aIa6IN3r2TAlgz+8gsnCH9GRwliM1Sd0DsCWh1e5+2P
18Q/o3gQINwa7IeBZVN++dujHqzG9+r8KWvBowVynvrH0PasFPJuSAMgXMMj4pIaxSGM1Q/kSUJD
wSC7GtHIhfWak6uQBGZMcvIOliTyca2T7VYg99eydX399FKRh4B8PWwi0pJHjVwZ5OzmMyL42bce
96b112fdf7ZdlPO9Z4+fjXEXiiTotH7oZTfHs73WyDD5JDdLgoekl2oTASy4FeKX8CDciuApRMt+
C0hPnxEUzPhm4ZF2zuqpR2KMOgj9mp7jMF2CU2KKanyF5P1dwHPR2cqsq/ea3E9kINcpmmK3Ptne
pnhpa5hPPNm8XV4+fJUrXL6QlNxkeMTQCshd7OCPlxePPGTmI5pxbJ48jOTrH3x4ltrrX+rhd8Qr
J2aeNeuD3nGcmGHmH99L8o4dQDDTr3QRnkczJc8pZjQljzH51MhjTr8dCf0CrSvhzVfRDCkNHdER
s58/nT+hpJ0kWLUOqybeuU9PGXnSzKenJ5XcfqCbwSwAbXOJ3Y5Vw2pgc2vkPSQTlpuuXU8CUplf
ifn4+HX3dXrfMwHt0b7fQdTuGV+Rr8JpajBU74LfJC25UibSncnIBJx9chzhX/9BeYyH0ah1lrf0
nNWliX4M3zQuoyeQUnofeko4xYy2wQ+rcGAU9o/24moy/sX/y6vJqweBwPFyMp4ySOvjQkFrn/t8
P2D7xDb+ys2avEeWT5oVQM1QanF7fZ1A2d7ebrcdwWa8HfDr7e6P7fa2wTuuA7x9qwMGbcuZ9BO2
b1ASgf35edaTO9+6MSxolMfPCB5Ej46Gz8+efKLgxzyLydnnZ2WdteQTv3iUUIWPt3/djOTui2rz
r6XM3OIOplOyt4P/D+woVFQtTDNjyYS6SMe8wi6m5/0KFotaBvq17VY5JixyQpgNjryCm88CTDus
Sk6ac6qLc+LBSZucZ/rtTqMr5FMhr9AbJRTNZPHms4ZPBRq/idsNMwdE5zOPJgsYyZI8frZU/VCd
w5saPvKHKsqJbL5fxfZEnl4K3EWfu5Wdng+m4abrl8l8UYlHQPv80eB1EHZAH2WkIOeNrRO8f4IC
Os8IXjmnrmFFBhu/vRQAXPFyiV/Sd6Nu01E2wDS2cgfAp2QTWl83iXmXmPrlzSeeClBV0FRLUKXL
U80Y5v+e6j881YvKg3E4/g2Ux5Lbx9Jo/RPcPhoAnPKSWcyAf6aXvKRrdy2we7r2H/UWdkXvx46Y
issp8MkjT8mE1FIaVkMcU0eMRyUr3LD70kzNex/uOVzhGl4WfnFLHaXUztZwvCZ4Tam5vT6n4I8F
eSugzR48fEfVU2LetASW6YsnJbzgkRjW3d0D3rVZtEq7zOypJ2f8nE4CR5mQ4smBOm+9CtSfK90Q
D/rDr5tIYkXOPR1GjTpP+vffvmBN3qHpY3Lz9fgI7/IKWGjWgFH5F5z54cJmn9GftrdvI7BB+dUX
9Tx9C39RX74xPeKbG7xEHjHOhzu03joPPd4C7//mCxZ4JDy5e0gRC1DH8ua0f/d3du/3ijHOViRz
kV9osIzAUscqTSR3U/v+/Wq7xZ0JIde78eLXCFquVSAgX/p44Gq3PKHzdRPQcOrTt+DsSuTx8fPz
cwlnbvEJGRfpn/+E6MaYVQHfk8i4NFNjePzkYRKpIxDearD3GpmcERafOhJn9EcaiNAfqWNwAe/B
gG9BHQgeGEn09ecfYTZ9i4HQVTQlBxfxVk5ae3BeqfNR4tcgKSQi/q3qUj8lp0EOXvvxFVzT95RE
Nek63t7CaXxBdhmH6eXNI4jOu8fJfrmEq/BioK8DroROy+DW9Dd4nVyq5EnHuydwSTzhJNL/v1wW
xBbMwQbHLMEhxVue4KegU8ikHsmLsXm5BCKZ+3C51Hsl0RN36kQyPlsxNWLOSTiRgWw2HhkkG6U5
qmr2gDyPzEw08aOO0aoETXedlW5D00/RjW8gcYZG9rtyPeqkjs0AjwtWLRXwy0SZTP5cdDJ4ZEuV
0ovPyzg+/7efd3nXMu7Df+/a37Brl+wIW3ry72JHliw/i1nxr2P553U3Sl6QggW7rcIYfgHNVAWA
BWXXyEmlk2nlGUj+9GhwWCoR2SHDHWu0b1GMrS3KIWikEqLOdvX/cBMmmqyEabgqka9E6O9DcfPm
O+WtuHV3kdxEFOedml/E+9vtdUbeHioaAyLFRJDO3KW0NPxUmJuKbK8jEtkj+YTTALuMNOFXT74+
T7sMO3K0U8NgDLLSyWEfcQ2aXkhvVlZ0DvZne7JkQP0BvxeYwQEyRfjuXAZGemACNPJCWcU2bjfg
OSWWsHKEMxBXuL7t24ETIGmRArBvMlsLuFuIZUdLACJbcgsYxnMJMa2EL48kt2jZQ94NAO8mT+Kr
ymyA8RnBiQotD/2xutmS1uQ3Pb7nkMOAT7LYBgAI7Vmj9L2EjKVHrbdYBS3GXlm5XYHgCiCH+Ooc
OhMdoGNGJAIo0tXkgJ/SEc3qns6IaMer+EzFXABWzGwvSjdwInT3c+j+8JwQjRIB7npkbLzBLFEn
yZke6iVRsQla4OgqxN/phWF3eB+dJsHkMVEAHsTEVPhzcOn39LvUSlbYB6nV4Edw/uA/+hU6xYWx
mxUPcNw6QJxVm353emPszvipjcFYbHCPhmpbYX+Pm9F8BYCoRV2eV3xPXR3RRADwTr1m/DEhTYvU
9zUSrgmcD2S0aDZmIlfvikPDg5xGCQLyLaNNXRoBB8AHsHhGGhtey8vlG/VILh8a8wH/gxNK/4jI
w9vDG+IHbA03M784q4fLrF1/fj6eHujfUXbfu4Ax9Uk5dWg972Q4YXRkNKejEQX/pUR2B4eHq6cQ
ZIVe73Pz+uM6Nl3k7z4+ZBKaTwm5vu2QR6YJnM1dZiKXtEtO33zBwboWTAQAkY1QYeGZFxeHsfb/
touzywXuxbz/CouzqFd2O27vof+/0ito35/TuriiBj8uMguiwuxdudDDohtq9PA4LfRsaYvQv7Xd
QePS81bbVOcODtW/w/Pg0C+kcC95UOr6gLyFSrGqe8URYKMElEypQPrxzzT83Kx5W0IueCXDZNEX
LqgFU84L510g7UPmJFZ2heSwXbuJlTjUiCVO5sSb1i13xiy+GR9at7pLYORqV0ACn74vtEtXOMtd
wAlvoLzvAgfKzvasAOAgFAk3Bt8F/QJXApR+t6ls/Gm2To3ajdJqCNia76SLDlaRvivEfxpu4+l3
YDMnhV2jbgXGA59o2IZNX+ev0f0NexpZpQvZcC3w7CgpiJzYBUeTqVqUVpjKBXmr6Z/LpLI7m3Zw
Uoxc39FNBVYUwKiwC4bFnwnoKQ0eewfvMmurw7/pr/Fkq+EscnI3ufPt3fOvQpc+Qw2kXXGV4SYs
ASWgZ7ZP/RNIWzEW+swAEMDnG/jsCP2NmQvwamt8pqZsRBs+anKtCsuIJcTiBm79TjGJC0u80e1+
FYLIBSVtrrDWTWpsgeHj5na0M7Z0E1RA5qhtGiI3lkIGugGwHZJ155QwxdQk021CTXTihlcjkJXg
GziZm5ieTS0hvvBpql3aMZFI9b/ZO7PmxL1k23+X+04EQiDBq2YJMIMNdvmFcHkAIcQoxk9/f0v8
O7ouXVG+EX36nNMdBGWKQUhbe8iduTJzJdms02Dmm5i8B1pZEPtw9lohZVcCKA9r/NTuHGmIzc7f
9KdBFZUFFnpnxTMZSgxgwc/2HomPPBc+NEE+Fb+5RdOh9A6Xm/gtFJOW10JBmfgLuhxy637+DJlp
PHHzgBrh5STJw5ZPRng5RTQEOjO0zYGUpNyDWoCumvPrBo89G/qeBPWWZ/84tilj4uccwyNYJIdw
xauqt8UfoFs6B9RCDjYMzYnpZaN/HEjlNRNYav3Jo+XYmlQPaB+xNBBNWKo/ECi1QmMpdRKmJXUv
3MYDqQL85UyAbDSJK8M8PLXz0YEpMk00Defl8RW3xRml6k2pl4OXNar6VbRFy834HM2HmlpWIDVP
k6FwqzAYT+hZTRMKmFC4be/ZnKPip37uH8OZu6BVOdOKEln4S0QpvQ5TjufP1VTePTcZ+L2zYVDn
TLuUSV6EeZAykcopTt9pJOrDGQqipoHtbZ41Ei1vHs50zFPTb/qVJ74tP226O3L1NELzsDac81uN
5S6y+G3e5mh3xfF/1jFq0qL/QZn6u8y73cbMSp5PW8d1PZRmCSUh6bQSDO9a7S13WHErLMEdI7vk
Lhh/t9ZteN+VryhLHfypFTeRWBRgyPLWaaVW4HIOqxAE7Fluy47ZkySGpJ7iJ3uHxRXkXsOd+VPm
unr0gsytA22ZQQOxeUFsTBBBVwHY9NJQdwObrpuFNaIQ69Q6g+kezXfvXVzNxUZ4LGe7dN4m6wtH
VyAxoqXK/bKCdlB7f+ecpI7r77pdSb6maQCZ3LKhzJezqp1W2GpInQqaXGzP3yGodU+BBUa65/V1
u1nGy/hIrNQybqIGNsPJmK0kqPkFbj32i1E2WLAIViwPLRxqByOXF4GWwSo8RXLVShJbSPtz32I5
ailqwZtDOHLoHsuzOsf+2t/6RUJ++IBxRyBkdNs0XLezsMkvSxnM87RrxSxKlmrG9Q5R8Vzxc7q2
XLp8pl0mZbKQLl3uOCkLfxra5af6hIVEWzaIrBxZPWXZ0eFssJKwMvLmYQUuKy3KY7QIF125kfcR
DAc/JghDtl42VotHjR6grnAoab7x1yxCBsm3fO0tE/8czSl+uvMIOvVSfJlbHhpeO6Q0e7B3KBvt
aSnPfMnopr9Hsl/Y1CUQFnyncVjEJyT7nmWdeU2n3jNDgdJmUmXyLf2Z/7UOjzi0J/7X16jzmYfD
/rM8CY9lKI0Q9McvzRzEPw+teK1/PSMbaOjCbcVUVuC9NkLJBKrJabvBvoMbh8/+vMpvktb+8v//
fbrdwkWV2mRyqE2wJ1e5Y6RBevTTbnpiBRBzbPkFFt3FyyvEAn1bhev34Uq/XPpmae/ry3RyNrm0
XNMVB4VnSskYxbwANVxDlnDWCP/HXjOjVI4NnCIKTgBdrvj9Z8PF6vpau4+Kp1q7hMPgphiNHtlx
FLRE4Sl3gK95ScjBmPiCP3ddmVDzD6Lpl/bf+JqW9XOlcapJKTTds+3s2VsvMI36xTayqW0382oV
Z2e5VdB0w61cnDo3CHl4zTlRsGnl5gTNmnAbuxWqK8J1ikFNHfOdW+Aa/67ayu/9cL+09RZkyibV
xfFAX89ydx82DLdusafOx3ayjzetYNfb//ymdxq/1Zl/ueQN2HTcHmpGTZeUgsSOBVRUemjGZ7eM
ScPqlMtm7RH20SY06sizeQ0KORK5BLmapsTKjU8yyzf4GlYMvyz3pwouhgov0ZVRNOXcmzpPUx83
H2b7yWG7d4bUk0RLOLjyfxG70nkuJf7CIYYqzKmZ9/5J1MonxvEC0KPff3/v9Amweu7zkpQWDP0D
B/UnwTLC7WRxzPOW/W7SabnvkntpvOrsOj8MvBDgAaUr4vkAQIB53ZGP4v19wbv3d7Ayfrpwwh/J
1xem9SOBL9xvxftIiXIpA17g+0SxpIaJy00Tmh60x+25W+nsFScznsgHieaJFBxvvTHKFopcQ51G
jCOTGtAJvxffqAcHY/qz7GfOXAQ8ccRUy+C7yf/t8N6AcPfh/Xca3m+3hRuY8b9wW/hWVN2AeMY/
Laq+3Yhu0bQ0a2XNDNhQYca2Q0iaPJtHnxwYgWhXt7S2JEXDIWkuJJMXzjuYWkfo4TPBb2ClDvYH
4VwKmxKClnoK7xzMsfTGHwCExLOx9L/YreY+6Pifpe23t3ADUCz+993Cd5ovjL1oxr9AUHfN9675
/hOa7zdLplX9X65+GjdcrX+p7n830Bs3O/BkX69ATItpLItQSpZiMnbgT5OBcKg9tsuEVIBaciy/
abxMYIkDkoQe6wzfn4zps1/HJYRzh5JV7wdMOxlxLT9zp/E+MAfW4xG85wKak2KH2OA8xP+Hm6Dm
QFHG5yfMp4O7JSgUZg1MSIA9yheYBIlcgiUQ2Bnr+0S5L5ujQFFCoUc1MKtaCXLNQE4Kkt+2D0Bc
rtg5Lq5S4VpYPE1sbNk7fxaTcOP9zrr+pc9u97V6AWXkClBD4MHWq5YwLghdCd2qxy70XD4WgHtV
XImqTTY42gp6dufXsSz13dm9BKu3ZWxQoaGZXAiWAbTF9p65uS/rew5sdYjs4SGSi81iexBkVcJp
SUpnqDvOwGEUPihBMSC7lwtQVAXMMo9PWMoH/wL5YxUuuClGIkgkyKMVzrH4K1DFzztQMgZHPl2D
n171z4tcOzuP8OyHOTvQ6M10CaDRo4n22gk/c7fZV6zxMAv7w9ISR4VBT96wb6lk7imxcABJBwbj
YVtTFG/nHHTY4niBBk1U8BsuX4xXFEtFCV0CKay4gD/aY3mRCDu2nUEDTbbhoLV+qMvY8HLvUWHc
fH/k+4wXZZjWPGErROYBi+Ul9HIO9sEaoO0AecFutKGHLEAd0bNfQbJF+OfpUKYx/QnjumW02B7m
zeXsuJUn+W++VOqXdI+uhnvvN94x/701w2yF+/EC5Ilq4q7pmRBt6xn+SCwQ0HzAeQgKvJ1bB37f
gTzOWFLgjeCOQPDgjDDQ87+gFwHyC2rEAZL/lHdVkD7105gyIJwA9TnWCbH3HJsOUiYTOKa36cpZ
PQ8MOHRWoRHNAdbx4IJ9CmYRkIPp0c4Be8orcOTuU0eseAg51VVxCiRGJAgIcAjXAXY0xWfhyWPF
AtTjVpB7QX+5vw5oE/cob/Ei2NMCQHeuU7rKAXjyLroO93Nqz2AzmAMurdSeQP/LBaArCna6Xn3W
myEFhNOCGT4cohzkUOihzYKwcR4IhGJJ+MVfoLc80HJFVHEiA90/VYMK/PMn8FnVP5HcobhmgLn8
cQKnlaeF0WGmHXhdANJsMY8aHonp4ZJRUUxA5i/xzmx8MHPwuwWI9ILyyCuveLggx5YuC9qX+2Ua
gQuHNY6vsrQm/hoXP85+fN3zYcM1WJ4ZZdoq/RQkcOavCHoAl6oAp5vOmgvDCw6IcwaholmA5ar/
t8BltCZuvxQeCOgSx5mBHgrFLZFEfzlUwIFwZiHQZLSA8sy6QofSYMu7c0TORJQGuvcTCDV08nFz
OA9TryjxY6LjcGUA02GWVtx5UAFOg3crUGjdxjNxiMh9cA5qwQLsX8DYIt4iUtZhARBW4IYBcMNl
X7rruTOARqC00g9F30oQGmCokI/zyx2gmjwPIFG+WkQxSUqmN+lZbhrcVd0gH8MVIW39kH9gz2qy
8U9sucMVMOEanD+jJOMW50bBbiMrfce+QPxAiXs1SsfMkf0if6qxY2xgjDoGeZw97b3RA56jJfZ8
iLA7udeYlM7zxuu33PCgvDal3u3Q2Wsu0iZ32jkxjF2yJ/6KYHydKj0BKYepTmlELHVyq5YQNKG2
vxFrOBotfBLdSFZYstl9kUQ1QG1fuo+jhzf8+wTGKktFeOCA75bujgxDDHAkn5IzhEshYcmyUxM2
vLhGS7awKNQaIgFakRgqLwC2VsiUiVp9HFb0p3qOiE0KY2iWXPF9+Vfmbva8YgaUSCA9O/G3rA/B
pEIJz/TSJrZxEGUu4Sk4tzg7I7ZipI64miqMyaKcQfJEEHjBLxbs5xdfaDf+IeYJPiLmC3PPzZ5a
7MfrEN8HaONDDUxTu5SGQJcgj5FFOmcBARQChS9wO0AwKHSUnyyZ9boVbdwmn9I8Gm35chNVvqGM
/N4je2Oz3T2yd4/s3SN798j+O3tkTYjwfme+iB7tGitq3WDqq2ozt02TOP9K23iUwiG9FcMAjfUQ
KCLF7NW71QH++I7kP35bzMJ5PMc9ptfaVWT4nNBC5HuSn1rvCp63+E05OtH+rkCIeUeGpf249aZv
y47iXIz3yas+46r4Xgt+VXiQSChuYusZvSkgtJqkU+1d43H9svENSi5JZZArvBVNPtdeK1p7Z6wv
PbYvtYEsrxrnyMYKoJl0CaEhWR7bUWEUhbfsUOF0LO1pxmeHYPK67FSTeTyh7nCjpyOuR2ISxdLZ
udd4EVNuIdHn+pu+pW8WWswe403OO/3t/daj7loG3b48x+7LCi2aYRKSUz70U3VNPl52pFzWEvtx
0VHOs36EcfCljBXZgot4DSlogrXgLDsL+l0nkEba7M5iepKA0OspdTdyKOpGZUAWL1sI/3HydnV/
+rTAz273zmgA2sP10KV1tF7jiIxbG264ZTjn5Eg6Bd2x6Fw7i4pN3DwlodRTxMTGatHeX3c4U1Ij
HFItgu8juWDLEJs0vtBwdF2+OdBaa3Dwpg+6Wh0js5ZsO0fCV9SKnN63QkWTTsL0TW08BebLkXPL
GS07f/nXefTu4NW5rtJV65xj28E5PdC50Gl4bUjPdu13tanJObfxOq4nhac2NGmVIFdak0zCesIh
JhauvLn62KABzVAe79Lu9e2XeX8/XlOl5uwTYuXWxmnUCFLiqNJIYVYbtxUQUE12LDabSRTWNJJz
fEEF2ANWTdWfP3Vlu8Mp71vJNpZhtxru3qp+Gh3iNJpg1RfxxcuiHIIUnQSab1eBXDq7wrYUs1XF
517FxCjiOvXNdTGZEBdv3td5Cb6Nz0KRHwr+v2BeCCswAwxnBeh6O8sxg3lfB+mL7dNEtcniaXTy
8ofsYRufOFinWtNP9ss6Xj6pEbrpk7eNraTm7sZnOoSTpY4RZMOTx6lAdnTV62036cyqv3qgtpi3
flo/tV62UC9ZX1yO4dBz5d0IDh31rlCho191CwZsM97WgMCNYPWgk9KOj+ZXEZs1YtVq7qK/6E8S
3tLjaVTEjeDwZNAzVd8Odg8NUKbVsIj1vkbvrIPmWOaV3jWAhwzMsga/qmKWyTQ7UjhwHexfZa7l
KMCk5nlTgpXPGR6+un+Jj6FJ1JxJ3bYGw7GnMJHdPndXVB1Z8mrptZ7NNgFw4WqQ+ceR7GMFiV2t
0rmHRY6tO01W3XlgE4M2MH/KqM6SLNGPiKQbrAY7jL5csXPErZnESvBdaWQbUYqBa0TXI2UkL4JL
W2byBlOXDD0MdZnrM4KpyYH3swQanfAwc/bd/DWTrV9GXO/cY3jkUtxuUPBlaHLn3BZXEniw4zwy
wyFp3ozm2ORGdCF8j0T8ME3SgUn0ihmtewvuSyEcG+5tjn0tO1ozeo3FpqZvXFnlxClNHZO+zHwz
MuiYHYcbpJkve1lCd3EKEyBApvqlfW29YgY3mMvcFZfc0C7dswLm1R/LQCOi0dlhFpa9RAS9IASa
xG90nR3kQcvgGAr+I+C+vB989r6aniWrga6qIw3HjgAIo0lMnh9gxD60Iwx0PuMsz0AczzD/JOrh
nWsT/TjnbLSALpmXN94cZ77AhCtokrGs68RGXqKhTrBjZjBAOhXx/hkDo8bTpLYmlhrfCNRXCqI8
MY0N+jPvpoNZ7xAR9tBVdBAVO9ppyMMtom2UYUvb2MmC7KzePmh1FQln+PvAxjQ6e7syjIQyinBt
FriND2CisquOAZn0nunPH6oKZ8G6PflpfxXXsMJrgFottkiFkQAsBorjF3Qwi9fsEPNYghzss9yh
FQuigMYWm6rZwzYH+ThgN9eJlLAwzwrF49MOIbKKzLsQ7we+KmueX23KwBd2+ph0hMd1OCNAZQEV
A8Ez4CC1qI51LczVwBrcB0a4Iybv6DVk5iWyDW2XurO622grmxxEpgm2Q7gPWW6KZdtHRxcJTysa
YLUbijhOgzWM9tsRKAxwZgu0akZvVARkyj71a8ExUMiNAm8ICvLqYMMKA2JZhgB/WKyC+qQyTIgp
lDGZtysds4yla2ALQ0DMDrQFfdmCWej7FegGkY7EbYFGK6AHHARUimWpqV3hnTCTZaK7V08KATLx
rE/8XTTlfreuQBxoqNnDFeDDrAleNTg7hkVxoHpUQz3nbb2vPpSKEt8LTpphcCv8MeUG30/0Vk5u
omIJuU9aYwG+2vQl6HisUE7lWFRButMyifVMuylhEuhEi7DhraI9JrV2fAoBgZycteszQyblpwSg
xrOQqUOtE8z4EvDxtiQaCCRY0zXEvtIdJGdQiWUFMNNIlF+J5c5kTV3n/cQwFYrWDbPYZtpsGWIN
AmGdQG0L/9IF7CJGKgsq3v6ZJrGYKOucWAzH6ue07H5YPIhwJEaSUFZmuUHEaIkwcE/noACZoBYZ
87LuEDPRID0EBjiPJGLWgjt64HWLrl4TWrnwm8EhXAJFkBcS1+C0YVIHlD4KKEAKTKUo2GVYjVLQ
42lQ6aRB68cSTKFUdx/2bhbkHE1uSZAx3Xce1WDax0egMS5+pHm6Ei1mmpCK4U/ahGACOBY+t7yl
CxRSbDxMO5ol7O5H5JtgKCHvQjpILG0S+qs0nrRXiVOAjePzoqv3oFyMkNRcoYxSeVOC1RScRnOC
bThLBILMuxl1JSvERmqONojJaAKENLmxOWtEjV4hFxQwptVI+pBmdKjfZ+Az9ciK5lG5pmPQTuFz
9N+KGdSgO7gegXEKB1zEcldIZyPSFMTQ4lrXSDK1lOI/KqsqPE7yI9S5q8QxgrSR4j31CHWOjjzU
Tl2fdCa6cw/WBLAVrlnjubf0a8zXSxlZvAMAOnsHBm/b5RsIPc5tuphBucYTa9AW4fmZCiUMcRGu
uR/9uo7s22qSIrd2OBTy+MhaVZrVmdZcs4h0tzrWCqix4+x6C34x1Trn7Mc2TvTRlDA89d+U2C6C
vTkWcIqpixMlsHr4jpi2aybMXACVcOLOYZz1lSxuInnOyOKpaxNl3AjFc7IBhcwY8CPI/IFgSCZQ
iVoji7xJbMWSS3LY5O66Xe/LL9YEvbb9Zr/BufOgFgkBRqL0JAePSJIzn2gWLEa0gyPw8xBazIyy
XUHfZawk27U27pSA0hR9wyg1BiBLQfmEplr9aTL1G8Pp64yoeYQhsPeFWyakkK63CL4lfh6wzkgI
XAVuz0OBeM9aCpRHwqWkMPkUuTjzs479UF8DCJ+iQ1sh0AWviHVn6p0jOpCJRMhzssDlRtBssIkP
iKgdYd3wLSsaEpOg6Q4mWAA1VMk0IJaB/l34lcBiiWnXqYPXnp9rzIN5skZsbJkxc6qEbUn0ynpn
IpxSfpcy79ZE5fKOS08QmaL3IQAfiWciJabMtTJGmvVwDkyQ/evtLcYw2seEoTJKivrG50Anyf9A
iKmEGDsh/gT/QCIfYqonSa8uO+I3SDvT8JOMgBjHQtyk5yujPJ66Kya3mjFlQtUjwd1/DSEL4uix
RTGhcAmwwM7Rrjfzz21NNgRAuVy3IYHe5AReEOm1oImwO+K7Q6AzHQgTR8DlTNqGu+/UyHKQq0Ju
0zVw6iyqhI3QRBbnsQBwNgQ22ulTHXlHZmFS5iGwhVVxAlTCXefIOMwiCQcr2nwgSssFWgFJtbA7
GxjHyp2joEtb99J0K/HcXzK+BVclnY9zZzHuFaavwvXVVt2dnCaS8RIqFm2/tn7qnuMk2fK51dbQ
KVePQaRnWl4Zz79EkEpgI9foc/BkLqZkvioRLnXWbD2ijg4nLegephgrHDELpemRmzHQnBrs6oqn
1kbDcJT6UY0br3SVVKmsgLPXfEeqEG+txBPbfScDhX6izcmOWN0rvF0jk3DiNEgc0HI/uesx9Lh8
q9PuWNJHaioWrCmpYNoLMkK6Sy8qE6IguJujfqDKBGsuY4eVQStsJZVwFlHknQmKOA50M1MEhZSJ
VR9nKNsEaZCojbjGiKOWI8xGDy0e6y7xxSiX2eDE+tUkbEExImGxgOVAo21ICUEN5AyoogYa7Ckq
WGkoIr5E6AU14YRkqKBqoEOjckjDPndbpYacykmIio+xE1yohicno5xYFcdG59b4stBRpDS2ckqd
WPhS/DR/r8oh6ifdP0ElQspgRMjSkYtRm51kgaKx98yywpEWrlTPCp/Y4YGhy2Opf0Rkd+V/1oLS
A7pALBZcQNgG04Sc2QCJEimzR/oEYpEraSyqqL0W4zDlrnOfBYuMUvR5Bfd+M+Y3yDCF1V/cVWfD
UpZdhSHDqxbyT7bHirwisoz4ZBUqfVcuSVmMMyTnjGN3LqWAscDoe1qBCxIbQ85KM7rQe1JOiXTv
zhHfxNYy59U72mwuCH+t1Q0usRMGIgEHTgUlX2rtKsbzrP7gXjKk9QLLf5JIFp85jnMihJpIZ80t
1G31Pm5AaobSa1v/Eu4CsqIeFUm/wamo7ZY4cm/TliKwb7NJuEMFti+QoFofystRmpVktXzFFaYw
A1iuDnljUO5IE5qHsg4ozMgezu+iGY1XItOSXZniDt6POdsPGhPilT+8LxmXoNK4FHfapg20YHNF
cUDRPxIFzwlZ0pJr84QtvDyeeHjmEMt3fGEk96XKSiyCd/rCJUliTIFEXHJhzTOMGBb9CrGvvGfJ
NWVFT10rmLeN7orZd13Smt84HelXVBmE+6GEu8ibwojQHDVGS1SaqtrKUUvEx2Wsc6Ok0+4clWAe
NdzTW9Wzvw4YJg1m48TZ4eQ6o26mrpzkiHr6+uBOn9JrtATzFDGDaTGhZVpnxOS3Z9LpIum+RSR3
NEaToBJW1ALTGfOZNbthZs/Qj4+YaBV/lcA8SySHMKXTBCIelh/TjoQ3b8JU4CI+sRWRkrNslOhJ
fHBNFpDABBjdtBXhKmeVLIP1Y+6vBnI967FgfSvDj/wETjjnb4eLdYn1K6NVm5rmtmTB0lsHuOmZ
dWTzec0EpzS6qUEkj5KWFLFj0aNAgZgNUwyHM2efB3LYLlFcqJvJI0O9aTKhNApSjFC8HAupabJB
Vx3xj2he7GNMMnoA+YAlrhw9yUfN4dKyQJQzSg4uaPTnMxJV5yX82TcfZBSeg5QdjPQAdlMZOpK2
SqkxkG+aB7MhuyPjJQMTVn0m+N6b9BTxsu8sHlrsttL4r6k2drJ2Kl8USYlN7WSkSqGGtlE0UHTB
g5lDUv5QnUetuNXHXmBfVZaG1I0Te5Z0fKXAKUkHh2iyiS/cmYndIyNWWYaY8OzK7xuv1pt2tJhh
diYGgziOuZO2a36LHgS3wN6ZK3uFuTEHNhB0tALJEJhw7ApCwErgSGFZxpMc5DPkspAgoVjnByFc
gHlggnXGqSqsCyTMjgQ4kLqAOZrymfYDAzymaE8/FfZEMDqjjnYGqnEix7JMNWMzPHppH42tL/rl
Fbsy6msopavCjkVgBGt1QpakEtcEUKD2IDWlaQonOSGbpbAqI3MJsglONzx4JEOBXV5KjPAIol0B
M5yEpFCh4tWZh6q5rF1UWqWkHPsr01z7mLRYTFZv8kOol/oG5iwAZGGMjbaCA9aYQhorof8KybhC
vWCdqTNJam8nNrIc7G7BrWf+9lEJqoBnycxLR7LTlcyqTxQ5Q4XzUY0hlH1Q5za1XWmr32JvanKa
4SrWRovOiZGpmAyDIZZoUTQC4oQukc6/GKJgIcQmpQVe8Dl5XE+cj+lroHbVeqgXqMUzhrkGXAsc
jLV9YdsVxnpmCM9+AfK6gylsStu1eaK6s1AFSDE92BbJCGBQiQBiYBFLDIGwIrVWMh0GICalQUca
iGPQIAlftigQppJNocQ9OKM0V/2u6TVIvtK+QLWYcuBK5D+ByZfr7FwDMabu3xDlkQK1MnB0vQDZ
OpNIw71hs9Lsllghii/UwJ1KIK/uVl6mw6q/eRBAbSWNQJDnHhR+x51ryjIFgNwKbJiCCXZ6Yxnq
NdNF05dpz9TBVA53iMyr6qD+QkYGNqoB2zHTr9kRkElJFfkewKppGUg/AhHhALWTC1/XFq1j6vSU
50PKRgsJFvA+o/GAmQo6wp2w4cb24OeHjnLeFEeAuQCwdwLFlJSRlCthI+anNNm//QE5hZuOHaJl
8Zn0IAW+LADh4PJIIWJGPS9jbFDjU4figeWeI90ZQ0SG9osVKeTnhIHLLtc5PJju7onUPyTLlfnD
9E/YRzJW2RshadffAYm18mZbNsNCo9zWlsqfd4xlUpBdSrSRLHchgrJcTU4mcSVVG0uSXb0YaRMX
4kBB6yoG3IzwHMxJjHiiKnokpMoW6QkeU2LYNTwIk5oAoF1UeVIoiACzltfoy3wHUPCU2NsCBbkm
/E55NevafDoBiCBrrq/XzbJnlWC2iZQCvON5E1U6hPdQXRvcgkuQiXKNQ6FkjWfGSqXT+w3Zj2u+
1QxZy9JjFuibXXv1rCZtyGGZu/WHORBZIybjDRUFi5A7lOKyQAVZQaGCSsCKzYMD0BP9Aw4Vrgey
T3ePoFGYHUrqJJnLV+CV0ollTmKtYDlRklqdhz0rYO+ItYZVBMyyau+/SZL7jnCmDCX+JTL9P4hw
5htyIusmXvafICf6//Bu32R+3L3bd+/23butqO67d/vf0LutDIC7d/vu3b57t1E1795tOVbv3u27
d/vu3b57t+/e7bt3++7dvnu3795tglPv3u27d/vu3b57t+/e7bt3++7dvnu3797tu3f77t3+r/Nu
f1cVxrqhUvhfWhWmIQrTf6RjhZyfDGgVNL/Jja6sL5V5dbavh5Q7PcPGQb3UlytraO68dvXJwSvL
c1P+rKWiZTuK4oV92DqpY6pqYtB9Fv7Dc4fyp4Spvb2pyBxUIJSt/TPt0LctvSHu+p9r6XcUt82b
qfE/SXH7LZmTdcPHeydzupM53cmc7mROdzKn/2Eyp29ZGa0bdvLKnZXx9J/Lyvgtsekty82d2PT/
2AqN/Afl9++8prcRqv/2ZVK+4XG9jUv91xSnMX5ncrSadtO2DKtqVu0bRT5r1LJNy1yKD+gMv8qO
vDdLJBBl7tPU+744jGi8b4f51wvehOOmzdNsOd1C+buGYwieHdJAxeiktAsT5h+R07ZF53OG2sKA
QedIEL7qw6yhkhGJS5WslBrpCmtyW8hFiUQmolwXsWzsYPaYkTgwI0vEhlREeSoK9SdPivy3sgYZ
8fnKNhIZaAqxaU5yJzSnEKs0vVpsQ/egejBKrVdmIPkryn4KRUZphgYh70oQVcZPmXtaEiQoXl9J
o8qXXPN7251F8/aCzDJyywiVF20GWWLkOYl/QcRCUNLQ8hSmGiXAQ40EmaXC1ItAdBp5G5LPnkX2
SRU+HlXhEpGE+BqUqt8kAW9F8jgx5m6tvaVFs2jvVboNsp4OUF0oN7HpbAjaJyOgzKtT9u+cLIJt
+V1KVq1SLJStOXP3ZHeZxPyRUgGjgqLRy3w7Z0luG2l+RK3ngXJ5LfJvqRca5I8qDiUCAOXqHaNV
uwmn75UuquqKklP1xdIxhA8lPemJdBfqr9E2MntIgCnoI6hQiZAtoI1aQRlJ+SdfUfw/St5m0nZa
5MhY8F1Q4mJPUoGKSf3ZdK3Z383Amxjt+wy8z8D/0hn4rcy9gST+WZkLt97vZG6rbtebRtVuNW9x
pbNRaRSzHCHvvYyVfy+6smpiwZR1CcpyEZD3wORm91Rt1rNVMUL1VJE3H3wwpg7ry8vZ7b68ijE7
2DhBt8uT13sNAKJOXjcIfvaC14C8wm6vS44XuV6W+zP4Gbz2+Iq0UlW1ofpEGCu7D0VxBWEDdW6g
WI5FwFyWrs2pZUvStWid4L9VGqMBGW2axHq6tC+cRFKeXGk4l0jCc3pPZrun6jlPP5+om3Nxlr2N
y8W4ZvCT/55Sv7x0PHSeGoUTP8VPUz9G7jvDeEbO6JAqTVMnDj8r7udQid7UbuKPz4afE7ImIaJ2
p8mpTWth4nI41wI+8aWzyvRvMXN2md+aOvZD+tlcO/W5s/7ZyJ3pxmlRtheyjNyZzJ0KHbmhbZQA
mvT5b6hEwXkQ526sAlAh5TjEAHzif/Lmymq+YfgZOs7nkFzFePipfMbPlv8ZQ3HuOKED8Xnm1vqk
4A2pzNWnOtDBfXc+SeEd0u74wCHDgy7HbcTqeafpfYZxy+Xacdwf0t/ka6rC0PX/YU7q//Bp+Mnp
4FJXX0xpTEyKXjhcWe50HaSZk5Liz2z5aT5ng83AIHfdHnKDRhsu8NfLM1vo55rEvqY/hYMMUf+5
Ozlb8MhePqrH1Ri+5EipnRv4hLupf15Bu6WUeLjH25c2OchRbe5kcAo1OIjce4gMSDLr1fuLn80f
zbmz6mZTdwPzECl8K/f4cDq4S8gBLGe+di5L7sVZUO/oS7wJ+5Wz3Tqr/ja8bJzp3jHo/VcbJPS0
c+oHpzG2olWvSsU4EpBPzjrzOGz3eMqceuYu08Qc7T9W/WOndoAfY0uzLSDUPXv3MWmOLh9LyqZA
2jIs5s6Zsb549tK1qFxceBM4VMg1hk4AroOdC7P2cUaK3cV9q1JEJYfzYg8LUXO4GG0ydzdziszZ
vc8dpaJTcNzJzs7l5BRzEu4WM/f4BCGNssBa/bW7Mkg4XPrh7Ov4mHv7mZO+H15rM8ccXV6L19Nr
+p6+1KkO/q77bHwuHNgwRo8jl7qVo1NY5RIjpbs/JA+UO39ouEkySmAr8t+mbvIwdR+SieP/4OG6
0WDheh/jsem0yV2GmJPyS5437q49CspEbZQQB65oPml7bS9COFCxCS582jke712YPNuwJrttr0vV
GYmQbrvLT6L2B5neFIwRi8rZ4fqPW9d1XP/Bdd1Hrz1otwfe2PMQMt3X1+7Pn8EwfnoKet3Xn91X
pMvrK0h3y5mEr2e/W3WrrpW8QjNNwipy6m+8mtTn6pa1p1RlYHykEe0GxKLQhzkvelEEfLt3EGdt
Ef2L5VO0/8ekFr6Izr8BubVuZvzShnoSnmt9yHk4Fv7thoRgLqLSpMEbzqSr1EK+5Ft9L9WNK6iM
lc7L4fonJvdx06Vb1K10zcRtV56Uzjj4GHx8DT5aZEd+fQ2qbWrr5MEj9d7ciCr0cGFZP2eOm/fE
SBNFlIij8BZV4s5O3qMjw8evRzo09ZhmZ2eWVLxooCqdg+jo8G9wdJRiPlh2xWfNl1TtWYRHZ9Ed
qJj9sc0BXwObH/FCj7Mz9fgGZqzB1IsixgUeDjdhRnxQBCFqv7Tb3jiKGPzxNzTY329ONxbIfXO6
b073zem+Od03p/vm9K/enGq/KwDawmBq1qs8GSWU8EvW/LZ+WU3rh1S1loRIHaGYEDuOSDNUM/4A
R4vY50Sap/iPhvdnrMKwfseW/ksDmjcF5bJNY1FbLWf1cPpwSp3srdU7Nt0zRTAAUhZOUXcPT823
08eEYiGj2sbZnxyeK/DFAdck68dW1dnATngJt03H/JkmOTjWxDP4dJR/TgcF3Jdo+NDnjCoPpu0U
7XRUPTq84jn7PESL6l9vIOI72Y6ZO8e5c5o6ewybt1ofgru9sz07rbeGTfUe68cFyydZOoWfxzZc
Ek+XpNbSAWnNOb8YSRWClbdK07287T+O2FIYfHV3snDBrwYTyoO+w2jScqb9Te7WqDGbOcUnfIiQ
3obHr3y4cayFkw6zjVtvOLCILzubs2Oj4fdq4ZELw4PzNf2yZ87E9ipoyV+zlTP9Wr8v39fv27lz
nOqfuXash007BS5D+YZ3fmhUnH07OwSzzLdRkUY86s6cqiI/p4810EPotHpZbw3fUFT7yec72OiW
jvlJ86poXzMnez9+8Gre/fPgfzf5mjfV3f77J99NNMJ98v3nTD77N36BllFrmEbDMEzbbt2EIp0v
tUuxX6gyNFhRxTnAdC7uwEZ7izk8Wj7uutCKUxXsE2Yyf+F8Zt2SShwCsf2IwmcunN8ObEnwmxtU
OZ5SnY3F3YCJ6eIiSkIruHSFY88d+FMOEGCJWQaiGFG8jDCKQgzp2WAdrpbOfLDdOBimlc4GbuE/
r7Fvb/PW+Pj3vE2zqeG68bq0DLNmNO2qZdQb5o17erEvmrvVhaKBVSrEbj0VfrCocncKZk9W2KAk
IuI22CWr9i6hdsaL1d0G1cHqq3jnOGp7R2fmQYEPY1wJPjaR+UMlsaiGAedOhunbHIm3ZjDxB+OF
a/QtCg5W3W4Ab5YIvOCEsqiZlcHiBDMUvEuQGDs2ToGwL0hPAODnBY6zC36Xtf+5bddNp/6UudbT
56o78cRdC0QXQqVq+we8CBbQAf4C6JagOmx+AG+pul81eNdV5IBZR8v2LhBDMjzWwEnv/UbXyTv9
JrXaGj5QWBXuaPHEqXqWvwsKpwoLns3HZDvzvgV31aSzfE65IAzlQ/tBm70RVuPn+VeR7INnaJYT
buQdQjbL6/w4es8PTZXIpoBhH0AN6rNnI1lBEryE3it8LqsaUsDweY076G1EsUl+YiYLaQ/VYBVT
7zB5HAwEOhRBg6L1bcEaO5/yXxTa/jj1MqCYK5di4YG2fAA9HALhGfhi3A8BDjm/2rIlUisseGnv
nS4+JXBeeVrAdhu9EgrxTr1Zp001EJxtsJ0Fs/iYHF42X+etQ4E3+A2TOeTtVC8RiIIrJ4E5KTj1
a6g/8845MXu6qNon7vGJC/pj8qB44sOPRjjpUX4s+qKS2Lg6SD3AtarjbKi8qOJnoh+svvg/oJjH
tXPwV/EPEbTBGZlA7d2lo1V0DBKt8AwYAXckkMV3vsf6b5Sp/2cR3Mg0c54Zl+OOReB5INmva7j+
u68oDt4LuDK4r8/k2nnN3g9XZVSc6PER7ix4cr2ofXZfIi8azZ3ozwLo+5V5I4HuK/O+MlXj4D9q
ZZrfbU83QQHr/WVmGVqZDQBd1QNCtHQDmH1x4+BgokQP9Vy8vh0uHCP5sYt9I0F4wIvnu943gOS3
UuLGPfzfIyW+2b5vPIbbYrMpTtuyfyTsJ127d/S7FeK/N+6rARliS90VO/7b27njQi/JHqUtcdrv
gLYPvumib4frplT7v3K4TN36HzSb+o2F/C/uGuM3rtaW0bBqZpOgGvMaGPYLYrCz9q1Dlmb1cClS
/CqmtYvrq+4ZXxDKsk1fvMrxGyW2dN/+Qxf8cs0bO+3/snemTYpzx57/Ko7n9XAviwToxrUj7tEu
IbEIiireEFBVIIGQALF/+vkl7Zl53Ha4HePxxEwETVeVAOnsJ7eTmf/qkuabx5U638Hw7PfX+O98
fEyS5BfT3vxV334SIq+bQ1WvHzeiE9w+dzfL6OfjQ2bqJGjm+DSzcjxQkB47auO1gOhojbcgpDxw
6jjMVX6zztWvOv6rBv3E0P9PDPYvB+Enfv0vH4RfNugn2rk+3rrZoWRWyofajtKrmq9x7DGcdNAg
56R5KJFrjwSHZGYx3AeH/pEjNM3sHNR80vH/vjSj/2pCfqKd7V1n28xurEQ5XTP6dXPtXThqzNTN
EmQvMkC/dfA26jia7YzHF+RlybFf+ZKGW0C+r719XHA1mdTcPG6YBXC2U4DZke+Pqqk8EQ5r1tc/
2eqfqOv/G63+5a7/iQj/q3Z98ycC+69cX42/YY/9PXV9msx+R131dN029B3rC71mrtpBNfPrNfxK
NEPtc/v2S8r6q/p+oqz/bH1/k5e127rW7mD0bT6Zy++6V+KjU2/WMDdfD4CtlXhJLKqzSqPiF4Sz
KfvwrzjG7yr6iZIX1badHTNohtHC+wOaUQfCY66uD3U4mm3QkC7mGriIzMKwfFEMcf39BjzCYXDG
XntRWqE6t6hY5Hg+WOUWz8S/vyObUv/fa99PhH29y+vGZkf77qiOfi1TzVUxvoyP/Wx4mBz7XXIc
d73m+z5+rLr96/ISkdE4yvq/aMWvRuknUv9/e5R+tVp+Ivz/+6vlV7PxE1X/18xGW386zf/1qpCd
0QFXVu/8RKfz+7lzL84Hzd1ihMAwIs4d1hteF3gnDKPw7U2LquAt4khC/FXk48gCtgrnhbcoDN+t
N8Baf7iF8CGPic/H2/vZtLgDF4ehFnl4c0QW0Ze4cYRPl7cS+PPIsSJcTyJnJvnDxdFN3uIEhxXh
nHMD0jfxmIbcKv4qTz/lKsZ3ZTvaA1EJauh7ASIpSLDOCYe7LD68kfWc9OB3saFg7GljlesoLego
cQgucGGyUrHfONoQ+w2GF/FX0VyOT3i1aPgOc90dHvuGU858dqAgTET46x1sfE4u7/gWAWm7U4dU
gHXxWbkGuMC8b3pNt4ER5xrkPYHsAwDX4esqEHvgmnz/7v497xkJBsJoji0K05He1zleKUFrxQBI
BaKcbfzUF1PRfKar1F8vcrB1xSC1fbs4DYC3egJLe7DngMcKFOvG70b34LACBG5Wa6i6q/fvIKzm
7Gp3+9bqMwlXsG/zHtJrR6UAhHZTcz0qD2aD0V9wGLXKRqdePt7G+vvaK8YNstsDBtqDNvnYcbbe
zZdE8A+1C3A0BAxxY+keuJG4IQoWZ6sn6IyAcJ6dG5CB9Z35uA7uk8q9g/2wd6q22d2RpRyAiwjo
lpAM8NZp6meTuY87HxAE9kwNvkc45I1w08NEpXy863BodH38FlG6fLz1/EvDbx/DeQ1oRxKv3wCc
2AhsBfn9J4sJmb+xWbbMICVTeJAsmpmagP6A29dEfKLWCZZvXKvBoELMiT8GJM+P8O87W5+g2nzM
fXwmPdddLDhuml5JQ875lqBQnb0hzj+kbA/a74IdIIBQdUCQ5iH2PLQ/fASB8hvszOO0hgEzV+7n
zswO2OgzVVNNzPqZGpcmTnH2dEpfDgxXg29xoXfXKk/ETRAoEKWTfV+wOgVebm/XJheQGzMKl7HZ
mt8fveCusEOWmARzzkJX+BKZcdybCxIEKSQry7YxE4MfB8Iit+ENVXOunJd1OJSbpgf1dWckgo9P
TgRVkGCMdjffV3ye9t8rIOisfHbERc4WU2rliIWuxO6aRUcQCOo4zrndwTaih+Yuup0Ux5p2dsO9
NE1aJc6E6dMC/WnYEhg9Sb4Ewe4Hmlw645xvzTlhwrHztj8BkQzIAvCS5JVaJw+UIfVhc76XrPtX
77C8I34GP+BA9mrBnAl6pIDSXFVhkqmeMwr8rgaYL+OPi6nbmdvcALDz7Q4eQDV8z8csPLWMxOX2
vX9jZY0AXRke3EaIV2VwpE8s2PQdpIKonBEgoPBf9HBwBVbiu8A5EcSJAse6vW+osQ8K1HSN1XqP
hVqATwQy6/p5BvavYcZJSJT4xcJYf/bEuz7nmJP8+8k+SlWbZbaxJ0CJWRMNYzRrcvJxd8QKN5BJ
bfr5VPOLaXOv5s7a1dTHAqtnZoFaMshkMPLZZibwjAKymCo7De/+UR0uSO85Vn1M6suaeQF/9KLO
YF1g+v542ODl1MVzLeQg1ZzobzU3/sjfpkRM8FhbDQQKQQb9ARbayP4Q7DBACASAAD9FAQNNOJkF
NkRwhAT655AAswOW2w3QlAYHSk3nDrwBeDt7NtCcl8B5NbmuuR87vw1U1IUwjQrgMg6nkWjYBgE+
yNaABhzA6+uGG/VhDKetuPlx8SQk5DQVTI2GaijDOQSHoOW1QgGgBW5WrUG+OIacNbB12qwvYGBR
89M7hZd+2fswXNFrcLbcYAK/8xPE8UdXVjA9JjQ/mIAUAMLeETQBWVRXHPlw6dsoLZQTMe0JIIjp
+WNKZP8TCAjIwdIXPLY9iJhAc1ocubmCwianJi3wktL47lD4+b03nT7cz6nLkH4+UZ9G30zBzZwK
1lDLlU2Uq8/pVH/qVzeQReZqEiSg//FykmvPxn3YG/uVcny3J5kFKouzjSOvDchGlrWMItwbz+rg
CQ/GAfILjdNmM8QCnZo5d3Ucsr4W/HuYwWRngYzTMIGE2ysb3+TJJFXeIrZdxqzng/ULDcod/LHx
ZWZi8GLGl5i+WYPPnJYKTsbWHPRuqwcqYgNr/NWKBe2ViJZptz/llulNub3Pz6n9MZ32WgHq4udJ
DT73DFEB4YZmr9lXyycQL67fc/87tS4KS6L7qdQ3NULSR+xR03XVmM2KXzhsBBdUNis/D5zCad3O
/BTyz0EULtbjsaCmfRrmFE9pIJOpYTQC9wWncnEPASY42AG5DJByhEQNkLe8HkCflSb09okmTJzV
htufTu/cMhYMx4v65tsCd3dA0oZSFhzJHNF7s+fIXPRiE1LrDTccznwNk72ckgjT8BIALE3IKAh3
sJqgaeHSu8cNQ8gO/vYUAlqwGvf7cu6BC7w4oo9Ga/v7wphvTdf+oG6Dv3WHRaqxKadT9k6XEW8E
HutYQC7WcnLL2RV3TAffn4NC8SjnOzwP8BlkDBd9Aolu/B2j5Dd6EgmwBYKs6DfCijrHsEtnVjdn
mr0EFVrVwb8+D3cAJxuEIz18w6lUGYAtbghU46rEaiDX/SXDLREEwL9RQAuORCFAgQDqV/Mh3rmZ
AH0nzrP4R0OXoU5susIOhl9nTpGGguUJxBj8EQBhID0ZoslceYF4vopX7dENghgaaJtB8oXns8so
NSwjzMIOUEfLMayxRnDCmFNttbX7N0IUYIkAe1dK4ssa/Igzewu2CrYQg8A096+jJdBLs4Ppuyye
0dOv3h43FE7MSC/2UkCcUyH5ERFpAdPRUzHutqa1ojEYQQBrVmvfNPxn85nUBSSEIR8QB3CDgMnK
3M4kKqJwkHRAfMv4RAiWQPucgbiRT8cpMRGPH5SLtsMbf/B8Wnjx2OS50x+zITj/6i8rELdnzBtx
G2MB7h5LdMRyB/PvjxQpRT57veXYB5bm0/1gM3O828eaySZhZW3Aw94BfUTcBEKDiBJsE+IpaFTG
HTRF+br3YC7xqKHXV9q7FHgqYMLoCiPs2krW9tyE12QiyADMKBxAqKY7rsDYlr4JuneeiDuBiyN5
Kn4BOE+ndtWvy702TcbHxzsQscA4GFPZjkJi2Mj+GMd80/8ej8FBCmugAWnAYTW433f3gBtOiX6Q
ABNp0w6wwbOrhxiueIFCpMbVc2xlzlNzvAYA6In4BKChLIVlMWiATWXQVekdzTspTbnPqSKm45to
j4Ope8uruxRELUFnq6k+0yncT06JpzD7W6+vlDFsUBuDv4M++KMcgsUGBmUIaRnkNRbNA7EKbgkB
EYBFhN7oVoNx0kcw1VmADH5Ee/t+X9oiD46xtfXHrBK5ZgED5EV0zJIJjPpcVazWHx85fe6UGeNu
GTUavYYPjMcjHlR9CaBEGKGDDKfcSIQNJ/gWATpPKlfyW2aTb3yeF/l73F8CFcawSAVUuOT3eHkw
l+BnKdAOqRAJx6FtXMgQ98c0SS6ed44LYnmIBSCQhf8OjZBTDsj16Jt58f3RmOggpHGW5U2CbHxn
TCjSrG3OHMII+kvHkYAbCQgCus70p5zPA+tcmT7ElJ00YLkQZuSNkGLdbxy9WLsPBh8UO1rVsm4+
hR0AV567Ajy2HLP4a0NALsdIk6c3iZMRxCsJ6AHAVUKIhDZsRecA/+6mwEHjt8QrwSC27EPGjYmb
6XV1BinsB5D8ge7yeRaMReqGinpr/GroLoyRoUXfYBdNxI8C8Mshu9nrg6vHUC8103DkDGg53jij
zBwgawqhFPiqXGgC/ZCwqBaDjSbEMt16B5YqX3VC6C+gcEIq9o4Rtk097IQGVFuQwx4WfV4Y6AgG
y7IbQKty8P4kMCtlDseiVslmrOBuAv8nL+Ftz5VKwyqCc+V7CKDQJbA7oVPfpxAeI/0f7SJhOxrL
3wO2MlfXJ267wOzFiz0KxLBmdaN5dF69Ec0Apisi2hpxyggKezEPb276VHqufTQeQKsOXwISeAx+
6DxztpRgI0/Fu8OvPZc/xBVwYdVTAZOjwvf3lrNkC+NWQqwT7U77IC7avV4PcT+2iZCJNzhkLAi3
6vf7B36Nv79dVx136htZwYeTssafy3zEupStwGyxSpkxxwfZ7PluDK0SesxWZBWP+7IrWAZjVuuI
UmSittHF+/aRe5Rt2wGBOSZBO0LVYvhYbAfB4m4FNAQdEs8DAqJE1ZskumnGyJc20MxN2HWMg0Jg
k+4pjilmoegBxaBwBvEijgN7EtTVqo7UP8ycJIh5Tn0PRpAkOiVUComPB82APsNlEnigDQOK4zth
V+ArHvygYV/9RUy40B3pVBrSdTaeQIIdxnz4eIOZXq00nurIG2d8btqglOF1Q2w1GtUeZ1P4Xcch
QikQanoK9x6i2Zu4jU2zAYCzKHHOwLDbAwht1IFViuAjSJCDM2HIN5PoYRbO+Ijisx+/Q+2tSBYf
bkMp4Kxd6+ihCyLQiQ+KiIg5LbDjqlfQuxOUEBUqlFhCNideaiJfUtzGukcp6Kz1xQX7QDkSJERU
L/aMqGYS8le5ZwhsTT2srtsC00ZDtXDrQFcee8R9PUE4tyEeuAMizPxGbwb/9Ay6SXVsi4evEQTJ
1ma+z5Y9YPFnSg/vsejSMCcL0MZFE0BMYbsthzIANqzbsy6kRjAy+7k1i7pB5nHZlth1+M7m4+E3
F2x7xuFh3Xp7TCFyfzmSuPhisB3dbQM+knkZiIYiaLRXh/hudzHgnJ7jVyfGv8bG3o8hO3xTo9RD
THkA3QkI3+zOcbLonRdfBmRnd6ZIMVHusOkNSrwSgX9f6M486DgHRtR/WOnHgxExsMUc4ogagzpt
2I3mru5c6SDuyAhTnP0ETTAagSPs3SGnQo41JKcDu4S4PJNqnGWLkEru3X/V3yQQrGX1u28H5u4A
yGM30EyIl+XfevlAhBTExKPfDdYeEMNg+rWDzYX8aA/r0rv1ygrrxo7B6AaRXkK/D3H6cfRPODHq
wl36EEVi0tW4pgQm9zRumstnOxE/+00QEx80txi0ejXmZu3RN2s+ZJgVdNXZesszuKYaI+GMkaVF
6hc7yGjNQofD1aQ7pZIpLXwshh1nth01UG1YPcuLL+vpBgqqFtSBaOy6ITJpMBEc2aMKrCGWSbHt
STaG93wgIJx3aPINgEsSvtHiqH+NoElo99loxj3CwdcBUgDiwj2qVHS2t3iF7ScZ7pQIj0TBkU6h
ZDyijgK5MeyoqEVihVOv1u+6Xfdsd9TdnhEwN4REBCe82aF/NrjRZu8RdFABtFIJvjaaKXRhE1+w
yKs90RpN1ezNceXkmA5wbLsDARYsT2zy2AQEl7octKAYbWdHOKUGxdh9HVU20NEHK//2th8FwdoJ
PtDPXbeXxjfzyYFdp8+4QsQP/qIFeG+S2kPrC5shCfE0rKQPNuKJ4RO7bH5R8+Hu7WRFmBiHD3g8
g7Hv4c3WQYEgucIw93c4qEn8X6mWwtZEflv6370PezBi7pA38CoPmmZfSICPPQU5AooO27+/MXXM
YGW/HR1xcgNKPndpDu33TIuEfEdfmOUcxsSrbldvV1taNeuzvNZ8pNHIjnrDRkcEXhhu/AtPvQ+f
ysktnlQ+qJq+EdwWEgHKaDKeRtAJhJt93CR9n5gPsPltrUMfNRrF2hWk8p3ACGISOZoHB/NhBrBy
UiIub2wxiuBGK3eCzVi3KLiuSOlwMicBdqC39zbTPR+mAyInn7GOw2uI4ROXO6RoMZiLQVxXnT7r
Cqc+r3Cb4YbkFXsA3E/ufCqtPA3hU4Ihn4/2Iyw/8UEweLHRBOZdrQhvxF0YFsjARqfeJbW0IPfX
MbZ4Qh3TqBt3LEIPE8FLxCwCf6vAF638WnCnvfCfOnabo7AiWU4t8xR33gQ6dj/KveOojdkyIN/F
AGtS7+7HV9RcDEUYBgRntYsVKDZDYkJP2OFFGM/ijqphj/YfTq3f+cQrkn6ugoWosQCPB7XhR/Oz
FTxAXMXz74YjM2rNYtKyxW60VxsqQFycToWnMB2E0OK46fYI266Zn4Kz/Yn+jIWTx3u4pmLya8Wf
c6KG22r6sfhIJkNv4ybYdYKFwC0ffGN1ePqEdnRsY5JSpGcnXiJImMMkWLQdLBw7y/bMt3Ad31l9
ZMgwUfbXzipV6LWeGQu/nqYjrD7CYcuepvQhoo6mTNF1u4IeaRLFuU2aU0ZxHyzYkDDnriLQV5YM
C8NBsuG5D7awrI+tkwzPZPVAl0bvqk9p8ll9SS6Sd4JNWA4bft4lI4ucR4g+HXb8M5d76/3Yi5C1
o8j72rucYjySljJDnVMD6wvzbTK36QiGiTCU9DInq4OrMH6qEcHCcpQPUWHaYzHVidS3SkDVxBol
EPY3Wyag4/Z0xDLsh3GG7xeTY3rNiCQo7PcKuiUrC1WdQxWq3IUpJw3E6GAbeXqLXyWmFbBN62s4
TBL2AEbbGFPK1u/heYCMhqZsLSE+JllaBBNcllIbgRK5JzlhaATnFVpIYK6cCr1zyvO+1KDFdezm
pKCBGx1hRvC+cRbeei0nOsQHVY7K+DImqwpfGLCtJzfNQqEQKIig0Goo/fsBflujm9/m0EJD5Di7
tenZvc/00Ajnb3UyKJRBy9p6+gX2c0kEOlfoVkXF8Gg7H1Txo6e93RGqRGAXzGb4kXmBh1/GiCEp
tWReanbfGtjulxRIT2tTEJ4d0aDrxAm5JwBP7f0eAb28mY2lDuz1tIGNE5joCVH7wVjMzft+NeHE
1dSnaCwkXeiq3ezgwjqLZM/phXWYbQMsDdEuyK3zmtvQabwbGLgA88JisWt3puCR20XSCM8TxjuR
RAqtqegSOSEE929RgoCxZiDQFcgMILqL6AzALIMhLrkeKvj0po5N7fkGY4koNkeU1txBrYlE29DD
MlgKzSVtBBrT+Jai+1eqA0zzJTGQLFBPA2NZkrlAWOSZ8nXAkEtafUwZoYNJxJTUljvGsoVqtCxn
0sTz9xVBsYxEajxELexaWZA7Z0116uhpW64PDM4NMdPseLq3dy4D6YdINKhIgR6eElDUnWp4dff9
w7CwOiHt4ptzlJ/Mc3SfnJlrTqL4YUb6JOUJastzxJAO6R/2ZyGkO/uSYoSGb9E0FoSYnAprF5z6
5VCqM8JqdiDa4j65oovdfJQ8ni2HMk7rPYtrNyRdRQsDgQ/oNTZJlNPdTDS2wjlxdu/dZT0U1H6q
Mbja5B6daO3uaRy5JYV16XeQggUz/DFGI+441/jKiiKh0Qfy06CAwMQX/wEsd68c6Q4c9eQjslnn
uH+Ni/GM49M+J6Qo0pFIltyhmbqDKHRiH6CjN4LlLjjMch/JJ7S6ECJl7El04bZV2WPu0JZKslfA
mIU5N8jkoA7IVgW2Dp2EFICSO9shCUKWN++m2hv5b8TrqIY+evLQNbHnN2tYzNaauiw72I68rkjj
A1IeYM58v1vbAbzYhKGp7GOLNllzj3HdOiLIYLqGGZAMCYvzKTaCLmd6Z19z2k7F7wdUCvUFdyu/
Gt/erglbwNScvTr7azCXKx+WVrcEKRnCDh/NOdaoWxtPNJ7cq1u1wAjaThPudvf3I7lLhwDVEZk2
XuotGgB/N9XigY2edqz2C9yg3iprqkcNlJ2jPd31rs7mTfToD1opXO3c0wPBBiftEiyiQU/ulgHL
XCNhCOkv7MmkGYrJeDARhkDTB6iWcF0QiU0UxYlHegYzmZAxAiNpU5EqYsKzcUIuAHTTxEwO/T3M
CvKOqihSYV1RTiKnSKKWHykn4VEi5EhwceijhpoUB6mX084N/TmaFZ9Kc3ROIpFkgKqeoHSaXm4j
xHCsQ6EwD3mCX3LASXSQU2Cl3dhihhZBtBiWIHtvkSFKnt+bF1cLT1FTjAXmpOntt6oYasguJ/eA
rAHtCg7JxW1yZiVltPlGridtTws1rz39AeG8tS5SBAVWqeou+SpseiVs4BKViUbWkNt3d3qKaLOc
3RAOeIvqqumJbLRzuktYKY8e4GKIMMJspRHkcaCiE00X8/NlMl9uLY06csb6mZdDcMpPIEfTy4a6
zEqH9oDfzY97ci8RPJwuC2MkPGqITZScXxoSZB5cENgIoGLKJu2Qt26XRy6ujMgt0rwLjwMDPiyo
iGQjjF4dcSC3pfJ9UDpy57nfQPEQoYvCBQacv7JS2t5lJJMldxZM2c7qhl2PyebEbfs0AbTDyekp
jFIN7dsPjybHiaI8NK2Dg3MOLWux4lljFudgUkjDvsRd0MolM1mO8YWLu992FvKJfC58N/fKwcm8
jAQbW0wdRzYEYhcSghkL/PjNZVh5i9VBthoKAhahphVwO+sv5twDqQ2r8dqctKh5z1g0MVO0zMlD
fv35wXLQpKvC7aljrpCDYvOjhVHFopF2gJazBplbrB26KbIHZ5scZvHhB0eMbSdmR9rxbhDb5mnR
s6cfZ2u687EsPsgSx0lNb9ADsx4jFLFFvWnLHUwHWHh6/KgeBpoCT4BFzCZjy8jYXVgb0p1JwJGn
aQcKBYDTc+w7sUt4kMKP+2xhyhDjP+d+kCSEOdq4MBdHtl6P34sJ50IT/p1MisFadCS/S4lEzjuk
QP7vLDofMLUkhuF3k7/8Y23feScvLF5sQtmXP37JvXxEqhgpg1NiMsm0PQ4KJ1wm7H80D5EmudsL
eLHPGXdOZp/LKXlSB1DhEVmfhCFh9SSCCb+1kKfIY8LGkZQnCRcrM0metyaUwzUl3vmWIp+a0ort
ndoeN97ZC57IY7KZWIdsimBF5dCJJEgS02qGQoLIXsKzNJGq5R4KlC3QXpJfhSd+UKKJSePNCd9g
H4OyTSBjEEe5hGCxRJ/Dx+2SLCfhcy55hnGEUvFHqITQMKilfPMcJy8oLcqEnsr2lxIDtiTaGIND
Ehd6bdIzk/QqnjX0QtKtoKJbK8nZsvIQ2j3LHA69oecNTQ5jueQwaHhV4fOEa2g93QuG1tzOIZVE
SvIY/w2rG+cuYZOG3EAInjf8El1+bn6JqvU1lLrS746lD7yzJwDz5H3hKH1cLj3PskwLa+sXR7hU
xOP8NflMmiTX5IehSTRBWoEczXsE+i+KQYCXWE350hryxvNWCa3iwyHuH0P+iTOENDOkrHDFV1/U
RwH8yB+u6Sp1rUUhtFZcSYesFV/wMyewQxrneV/8hJLdhmIQ6L2VlfCJtZKe0T8pRVLW1HypEG3D
zV3eiyfKswE0Av+M1YrYRMpiKOW1IsCsQHOW9g0TcSsgdw7q6z1c1VighVtEeBqj/yarlbgcr1Jm
UY5aC/MekrAHXx05a+VW/qLfr/bmik+vXlK4Kz7K6APzKg/X5EAy8TKy9nh8I5WIOWBIzZL5R96s
KIGqyMLDCKzWhSJ6jnNN6lKJrHmMtyt5ljdoi4knh7zsBFY89UrmIFaWpAfi1Izz9y2aHPvl2e6C
ncPF1lkxO6sV9l+OSFl+e1R+z0uO8ieVzbu/melsrruHWk15UfeYMBIJg0QjME8NV/SLltNDUUOp
VRr87AzNquG7wHs0uMINhojeXCU8IgOxMjm9lKRP1E2WoyX+DjSTYSzMvXtlS3s7dqcHc8Kqy6Z2
boTeB1vniPq16x8ne046+21iQOF8aB06PcxvJl4g/eO3hAcXETM1JaJi/y2ZssQfigyVjKyMf6qe
iY+Yc8aAnq+GzLRJrzKHX0O6M6R/z3FerZ6njowwn8ovmW4uZGVBUZ5v76xxZlumxVsxrpTCpKO+
yxBzaMFhJLq0zAYN8VZbC3KG3oks4AWTHLEjaHveRAgH5EqycyIXFVAPKA2EToiUlCxz7JmyTsPh
cEWOTZbyENMTS3+4ibwVG05oBWmaWGN8JYmkVijsshnYwF84Y8g2/irMTSTUASuOGa4oQAo5YABk
c4Zszo41DL/4C/mweIjkC/gZWyY7XTa37Gopz4NUSIlsk+6Iiub2WdpD+bkbfn1hK5CHoT/yyNeK
6xUE5bn7z2olJG5YyQNQiK/wa+NinJBqwy/SYUEQOOyVLFi8rzxtRDbQWPwYpCv8oRxLuvcVkneK
t5ZnhV9nsS9YVhj+IgbgH/Au/cmf/uVd+vIufXmXvrxLrZd36fjlXfryLn15l768S1/epU/d++Vd
yonJy7v05V368i59eZfKseHLu/TlXfryLn15l768S1/epS/v0pd36cu79OVd+vIufXmXvrxLq//f
vEsLp/n9ci59OZe+nEtfzqUv59KXc+nLufTlXIq7l/hivpxLX86lL+fSl3Ppy7l0XRZ/KM67QZkV
p+qPv+mNv5VJttWod/VOp1432u2fUrXqWe1Wldt2yxVA2IofeZ2A4Wm7ElkLyA5pPyXqn7j/oLI3
PZ2sfRXJBXU84cXjP510rI25B2FOPjubILeQi+FKDoI6ORwM4jpbpGswSOWys9P3FtGg15hcEbZm
1wkxlRQJm8GVVAKFfwbZpGuezYvDy8qf5UheBrlP8rwQcUnWIJ14TYljlEhJPZQAy52c+xGXubVP
yZ60MQQhEstYEO3Y8HJrn5DJ0OTKaYX6csMJoXxDCCMJlcglRYIwckw566CcEDDpNbyUrDskoyJJ
WhY0lpmU8UwGJVGnLW87A1iahAZpIYjcZBArXTLFyQcU8yxgmSeAgntE/s341OFGeQOo+GRtpwmZ
R8jh2LVID9mJwRyakF2NkmomySItQQjqWk2y5QAx5AsekeRTykxBJAJ6upeZbYsMaKSdAw3ILMLC
y8gnAxC09XA1qw6atZYA/BdoqkWEIoDTjsAAVqTXO9mtYcsF/Zrrg9Wakf2ectvgHcnVunchJOik
bkNNaRbQeb2ORJFrlh4BhUMhFOO2QPM+gpVz/eRW0qm01Zb0hVeQLuR1svXhxTRme3vbk0o+OYKi
Wgrt8BQB5VRPYiKuqp7h3siRV3fkdSUpS/Pz7lS9Q+9OroaSeEVioDyJxTo4JWFdOws0LqcZXg6A
C9+9GjkGCjc3N8+fisj5DtEeNaJHBFCY+AjX8OVq7fCpvyZ6QmCGSQBo4Y+PAz6xAAI9bBn+Naz5
Es6wdtKZRAjIXUaNIIErlRh+EV3D/FsK2czkQfmsy4oHYMjskldaYI8qVqyRVCR0kKwYdfaHhJPn
hICfLMnPIGBFukWsPKk4n02meQCIOYRThFf8+qXRmVMbSPNJK8puetZsGtI8L43O3nlKYAxhNIZ/
DnP37G0i40M6SDtiw2f/Ta60LZ/M7Q77sWtqI0O68Sx5I3/Jrtka5O6cMucAYEmSUQnbr411nq75
tUEaSKKFdX/jyi4WbO2/n6v61yTmpyTNLxLzIjEvEvMiMf84iWl0RUr5y/zrBhC4er3d7nQ1o9P6
CZD0oW02+c1oNd32hVwxl3Cz9rJj2G32dzv/dLTahEUWSV4QD6ytlVb3biev3Qrbj4u6ky3gkAYF
KXjIEE26sNTaA5/78Oqk62gHx66jne22ZndJh7G3DlVy2bitmlube0eyR3QIFe9tiq0qMzttO51N
cCz81rU3b/vX1J6fTT232gRh38L9w89KZ37xsvt4dyRLiTE8zHuNyk/Jil2SPrtc7Y/DLsH33VCv
TfbNQT2Ltul77R7mZ5/8FTfVuDrGOm6ux9rWy3PncvRqB1+ru/O6e9GsvG11CltL3Xs7Km7Oeu3o
gFMdrd20SZ4zgv1bzuZmtwj+fbhZBwAHAtrO9+87LFBXjEx5tvTSu27C8+azvW2px8HdPKKKREkb
5176p63bIEPC+SOvre4EhO+uqbohud2tE9U8nDN5tJpuaz4sdnt1b77P10lj7jfGRTrQam8akdQb
VyuW5WaVXwe5NPFtvY1P3Q/+N9v25ejoRbhfR2U2MTQn74RlFdXvYbbraflEe4St3NUf9rERHRv+
2W91wubFNdbj0zHOuqNHKzgT/viwO27jDmxeM2pX1BZdbl775GvE1xOotzFPN1dvhPVaWNPi+26Y
bT7umr+b/wKM6Ner8SeMiNdqfK3Gf3Y1/vvn7T/W3+XgBxGs/vSfvP8s9/djtk5PP73903+dq9Nx
kWeL4g/qfPxenP9Qrv6QnBanrDpln9V/SmH/8+E//eVbyvpzXSTlWvzFG7s4Zaf78Px9vI++q3N+
eraCVsmd/+iXf/h+ljK+77//+NtneS5OUto6K4vf/vyV//XH3xpA+/z774v/83fxYsdj/7X7Pmaf
9C5Z7MrFz899L6rTH3+rNdrdf2torWa3Xm8aTaPdBaPj+v3jq07j3+pdw2jW61rLAIMW9lGUx1Mq
j/GV1umiGtfr3Va9LtAeVXn+8Z32b7rWbeswFq2t6YbR/u1/tPEvJuZ/TdTvdfG/4mFAGRutTrfR
atVbNPAnHrYuirq+Xm9rSftWurUTubEz3c5PpGzXpr8bnT/X/PuaBB3mL7il1KR1G8D4NLUuTJPv
PxejrFhjImj8t/32UFwe86yWnPek+1yT46Hyz/vyF1A5nfpfYW7BknWjozfrTVCD2k/bw+/qaWnr
brMqzpfxuVPZ8w05WDKYQw5W+rY5bKYkos8KoJHisqnb2n2Zr4GZNY5wj0KtN/6RdEbpvms21qSt
3bmFAXbGZapfSAteT5rl1q3a76e8pc7n1bo7N/f1ndfO7bQ7qAr3aIApdqlZl06wbtctbX2zs8ak
c79FWUWy2cYwW9fM9IA9of6xNcJaSV7PS2lqxc1q5bN8vbp0lmlKRq7r3uq0JvfHsluScu/21W5r
1nVD/SfNWh9RsddNZWxn1fy9fc1HIFKpbRrVOrP1OsOMclsV+UifL07ntX3cbGrqum1aFfzoPl+r
c0Hm3v0p0rNFY65bTL/aNUbz+vg+f3vsZvrdrzqD2sM/HwhhLu7qcQpPncm8dBtX/wpAxeY40s87
53J472ipaumzrD7uXMjdWracWpf0SXdSaFwGWvkFxfDKU9LY9RrXriqb2zBr3eiNpubHjrU/lqah
J5dr29aNw46GHgedE2nH2h3XMFLV1LA5dJI8X7sXA/yCDhnYQG8p7sn5MDrdwJapAEK5aG6z3bGP
2zTRH6RNPXaXh9Yo05N1BUBKRXoXncRpl9xuauOydlTrRuody7l/nO+ja3dnXo1erdlUxSNsPur2
uTbL1scguxpWs1tW5i2tOccd4DKPytp3ybCB7TN91BDSmv3/Tt2XNMeNa13+Ir4AQQIENr3gkHOm
prQsa8OQLZkDOBMcf/136Hr9Sk4rlF2vN90RtVM5QUwXdzj3nFmvyjB9JJF1JDW/L8JNQg6NSF2z
LzBDp/JLHnolM4NMye3sgNikfWHFW0atTdPE68S0oTBjeV1C17nV+zPRa06+OAsJUHvmXR6M2UE0
9mnk0bdS3/YZdBo65tIexF1jte9B3JkNd3kEVsvqPNkgZJWVJyGUVUJ6peTMk1EC8nzhGR2kDqQ4
tELdsekt5hyKeHI9qfhW8WlNGbgEpmGdKhUIuJlplAQ11I+NRrj9CP5XM9yIkrm1be3iXvi5gLhK
aAVd971yXqzmW0X2ire7uYD6skhcuzdvwqratirfZhIyPklza0jlS517Rfy1F0jM8dE350dFrJM5
OLezRc5jC8GIMYPDKK0vYQvV7coIzC72Ehkfh+qhy06G9RyW4Nwi4NwDj5eBVF1NdqVd7qqsXQ1T
7yY5PluddUXdbMoPsZF7owNREtMIwnBnmNSbJjsoMmvVF3Iz9PHKJs4653C+S1DVMXOj+LxKh9C1
513Iv9BIbqb5Sxe+qHpn0ApSX9laVd9S8W2ywIeTy2BsM0+CCHlIS1fEoPYPf+gGl5Pezy3kpxVz
WeO4bflSmmLds7dmjJ9SC65+Mgcx3HyzAy0PNW9qyQ6VBE1R1K+5GO66KfT52K9j6EmW0aOJheca
+8vmvcJQ5UiDLvveTMgQpdJ1DDNIIlzYOd6WWDheQu5Gg1O1fW4L0MkO30sJ9RUKQzUOgVCD39Np
JWvLHafZUyEPjBYpq7D2mxCEhJTt4zQ6FcUdJGjdMEcyNEH6bXhhbJ2G4KecRzeL7aAvxmOWb9MG
DGcDFK4z2NocLJ/9A8kenRkXXPBDXWU7GguXFGqTl9DXToujtNJTPfQbyftNEcaRpxZmTHNwRwrS
oBk0Rtbs6tpxKYV2edgFjQSXSS1dOia32gZBn4kUcHSH1/FeRak7yeMswBfCwCUYmX5UIwOqCo/x
J9MMPTuBjhPJPTLctfpo5zcZ2Lioeu4ZqFMnnJVm8DJSuhHMpOGcKrIT2UssybpOU8/pIMbTguO4
ad25tdySo9UhOVjtawRRuJK8xlGFPzTerN/GaDVCm22mx2JuVgmHIHkGMry2cTurcfMR1hcntJ5B
AEKdwxRbnjmC9otGO5uCwFx1CAVtdwjBfRWDigVqoTVvTtMwruzkG52+Egk7gehQvw4d2F45Qin5
c+xBANmD7GzKV200+bJFijWrA7O5tRjkQQww0KuzZd5MzroeiGda23ra68VEf6Ppty6/dybu18O5
gYrdZIHx387d2CRfVSX9OR48xwa9tXlfabbVxS7JoKUFQS5Bl02/GcYY0R8i0fEhRuA5tiBTwumY
8+Ngm94oIbo7ID84PWn9FiarsEsDkSi3F7GbpTeZLbdxT93EgcZLDamOdPKqXu/LqFxP4AyOyjOm
5fb0xZjA2JzihzX3STe4wuCuzr4lGJoUoIXMYWh66pXG60h3arxz9L01T3jawMlMbnoQ/nVk8I1x
9qL6PPbbZBKeNpDDFBA/0rsMlzRVzNd16w595UXJfZw95TaELrqfqsVXZY43Do6XdcgWg2+Tlyth
H2wbjNklksHc2pI29dQIvWYn84gGN2gXum1KvxlZ6+pZuHF6R8HSCjI+zAEZgQKHfcOUcrlj3egB
eh/dazvW7jRCbkGFXsOYZ2q6n037QUtzVzZI2CPDoErpVjH1NPZyKlDjqJqtWZ9DGJXIdIIidtyk
Vp5cp2DAHvbVGHoTlSubfpnsyC978C1H8jgYwp9UtnJaMBJnkK6SoHSNwUGVxl4X5/D+cp/NyL1n
1KMs3dtpDD+o9fqpCuwMP59Ufpd9I7FzIObk9/0xtEK3m3FRwKWWgWZxQKmU4VQb2Jn5qcAayqjy
YyxpN/1kJkjTKbheIBtRgFNdP1kWOxZsWnOOYo31GE87ewBHeQo53dhaWTHoF23c6ChyM5Ef0iry
54j6opz9DL9VpJBnq+3Qr/VXoX/moMaRLjSAfWomMPJlMGepz2d7I3KN/QO1I6n8sQQvFf9pJaCj
y1Qw4Y4OxiHOHFfkrStH+Pz/iQ4+8H/NxZW+cIAZhytPBSWm7dALQhXL7pze4HBM7bXeDsfY1yDK
ncHpSzb15vOx6EdOMDdNym3TQWRBL9z6PhsrO9ekP9M1tPUSaM8OQbiLIbnQYWCUbZ7UFjmke7FS
NwtDHK7mFU1Nc8k3/DHdd59woRWaV0U+qAyfYDNoJvTnwh/3+V2/aX3INKEIBLExFAc+n/fHg9qS
MAm9aYZV/j3IgNi0rJICgy7kLfE3U0AqRIGFrgbjtvWW7hLUET8f8oMACsqMf494IcJYy66qDWaC
5Jb9JCNIBONHVeJlsPWVPV2Oxx/r+W6gi+PD4tQsaWZ2v45PspPBANpNtWqvDGNeGYdd6Nvmtcgq
s8aEUEcKegjmofyJ8uFzv1UB5C4849iC51xs0ggaV8bh89X8dTA/mSW7OLijoW2iLYw+7cgE6u1y
X6EgJaAyUJ7UXn6voSSljuGmm0/FqT+BBHP9+Rd8EKa+3092cWzTOmFNMuIEwXjWzckGGzbtV5+P
8eHV+Hsr2SIw+i5EHcYqJemyxA6FPAm4nM3t5wN8vImM2pIJblp/VcfejUBSZ4RjLzvcg8lLIFUL
bxKXXwbdqnmZQKxNQSlY34SgXExW4r+6he9Gv7gTZdgi9hqKxdL1Bw0dqwxaYHofrpw1tMpKsJ1d
u/j0w217N+TF7TBpmIdT3uuz1YuDbRj7PM/clP8s8z0Xt1IV26YyVsRB8T+EiMWo3LgbDgMS5GYZ
ryvjwIsajvI6o3uihsAp0pdKvioDFN9IF4SRdcVsfGyp/v7gSxlpoZqkHwius3MzAqqQgO0aujYQ
r+tPCZTnwMd65WCbH74J70a8uFomShiD6bT9GXL1AEQUUHbqN7YPiT5/+iqCKyfwwzP+brSLMw5v
sk0rEfXn6LGA9Ie1gbgFtCHM08LDC8JTvDjXhlx+8g/b8W7I5ZPeHfq0bGeZG6o7ozbuD6f8Tm+M
o+XB9fbjHYgQrx3za+MtZ/LdeOMUtUOq2uWSmSvkJlbjnm85iPPpSkOJTb5+vqS/jsRn87vIoFFZ
RVlap925OBRnB0Es3lUocmyyhw6M3IA9gH9Z7Efugq42SITLrlmVa3t68boS08jqesSeDl5yKkLX
WeEd8ti6PZRne7WYkmv3+uo1uTAlIR/Kee6wp9NukZmxFv0yKIlCZgr6R/Mx8a8ar+UX/1hljowt
sqJU8EvXqcmbOuROqM8M4sPN1oZYSvkcr8g3+zxC2QOM1hrMwcWx25fXnl7zQyv2buyLx0fN8Siz
scjPDUpgcwvZNH5rZOCFZGfbPDvzD20VgdOXfqceC/6zoOXT1JUgj4zNsy4slLsaxF/tjiTVaYgE
1D+dx8Q4NwnxGCnu+sS+C9m807W9k1W5HzVEPW2kiMo0mKvkkBN7o2aY6SreW1ZZefWUPYdmux+7
+Wfes1VCiocZCRodIxHQ/HRyuslUsxmajVM8teGryJ6d7rZl2ymB4gtUteJNiWBchYj3OuH8EHB/
XVMrX5fI7+Uy+pbY0Eck6m4sqh9hJ32TClejQBnZ9xHqgXn0PTaNdWFBByyPbyNVB4K+WVW7iquH
NLuvJ2szdEiumQUyVpGfl5DZa0CKLyFyUpyq6ruk1I9ysm+6t6l9UxbEKxA0alm50spXSkQrp7dv
o7YEDbNdu7lSW0EaV+jkvovjIO1Sb047hFnRs2p06/IZJPgGOKgHjrolmCIjDYkhAQmfyrxiYOhy
nz47iosBemdgEjkZRteR7syfi21xALzNT1dY1WN2CwlnqKIB+ISrsGiXGqCChtH5NmwlKKjj3TU3
9+OIgnNqIbXOuRQXD2zGU1ENqtZn/RSuuVdOEAECxf02CZD01Jt23W+aTX5AeHw7fjEyEIFHN9c+
4uMQ6u+PkBe+qZMU8ywtfER4nPFoQosUADRnjYTROr72XH58F/8zYXnxXIZjpZKQV/o8PgFhCEEl
vmhh7Z37eV08UhB6N29Xn+gPX5R387u4/2GWm30ZVX+9KMtmDymixEXqFcb1Jv5C7z9/UpZN+/OA
/T3HiwNGqrnpRYr1TCEG1a7VGli77X/reryb18XLnPNWjgIZ4jN024P0tdzFsWs+l9twn9zQ/bUg
4mPv991wFw8zI9E0WKap4QiYK2dT30/QyYBi4JvAVX0sAeZbCF/jrTyDFvbKpf34+fh7SS8e6dlm
JstSPB/0OMk2YE6J7HtxM9X1KeN1MCIh+fkefmwk/h7w4lFW1VRmFqX6jBdta3eQb8jvO0cHE1It
Vn/3+WDmtRN68R7LIYxCHsvlxKj7Rawleoaq45GuKAIK4/ba5D50WlGcRKaYWyimkoutpKKenTZO
coQSeKigMge1Tx0AMvOXv3H19f9ofu/Hu9g+Y2JaGbXQcHEIhB9NFzqWKygbldsiUDf89PlyWh9t
nqCOYxFGUcp0ls95Z+E7E3m7znLyc2gjtZW32dkh+qEd7MkTCXtx7PBBjjxowiKICPURnPthoX0e
QqyF6I0S+REZ6r3DwQyd5g5UnBzj3jYqqL9OgBVVd5zdcOiCFQlyBekDUhVuLJFvNvWJZ/YxKndi
HDxZQ1itAgCmxbz7cMvj8dpEF8t8aWneT/TCApiRTa22GPNz4XxXhvCSSms3ZulRF0DsZlBMy0Tl
p3YajFPtx4lERad71TU5dvpbz/mhwGhuMkGfjqqDNUB+qZ/WZWIeE9Y9pnX0xGWPihC/a1Pk183k
SdIOkigJ6pfW7H6+bR/egvez+eNU5g6bE2wbsOm30aaAT2qc+LZa9KIDDaXqK4/Rr9zgZ8t3cSxz
aVRdk4r8DI2nzTNXfpm7+c76KvfVQyEgTgfdLitAPXjjrGFwIN53C47w4k353Q30AQqYu/9mCWBE
OWfAKCDPeHFyjbyn1XJytfwizL0Y71l9LoT2wlkeQgFgfntsybBpHIjcDJbX9m9XvuDy7pg2o0JQ
pDcsSVDnvzB8otfY4al3HkYG9HrGO7+y6v0UmV6bAetcUJ821gN3AIlTU+2Fkj5VYb8zOWqrRnbT
ZFbrTqaziUXy13b9I/jLMfnRlG35U/+ObPkdM/O/bqq34kE3b2/6+FJd/p+/IWT+34DELDHpf5Le
C+LmN0iM+9bk3evLeyzM8g/+jYXh9r+47VhcWsJ2QDi+5HD+jYXBn5CvBTiEi19ImOVP/8bCWPRf
ljQJdxixsdvAj/wHCoM/UdsBTsYWzETqBj7rP0HC/H6eGLOIQ0yHc1NY3OTslwf8zhbXXW7AjOpm
NZpqGzO1rgRKqiEKiAXwCLBQ7J463O/VdIqE2ph5u45R8NEok8jYPKaOWpeG7dbTYz8rz2xrrxil
Fyvp5YBChK3whWHsEMP70nq19bN0MneskdyMo6+Var50XbEKa76K4nRjNsQrUHtLy9VYzb7myLuG
kDtL9TrW8dfIhj4fb/wZdes4zd0Q9VkD7TTpaB3UNrXkpuFD7goO255MkcvyCHrZRXrGO/QUyv5+
juP1kECmU+o9Z2sLoZbOYSzwO+bQXLEVi3H623j9ubAXjxywQD3Pw7ZZ6RrF+km5A7+1UQnsa7Z6
d9xu//rN9xij5RX5bKSLV6aqKxWPFbZQ0luDfuvNKyhL+8+pCLEYG9N0bI4DeTFA7RhFS9OhWYno
mJDUy8XDrFYKTh23gRA6RxRV7wr1yVqdliC6RIhJuZ+mN1pApk3ngQUxpiaLd63BfN5/7azWJ+bj
iIMTl6gYauhn4d+neESW39L1dJAscrmOXMe6MyYUGMrUS3XhhlMZTFUZtClINmxAfSw0/RhqUyzq
ZgAHF8neaq/6Y3+uMBbApBJ3BLAxSi8eImIiNVINAM42HCiuMlmPP9KIeLL72pX9RpmFp3PXdkbM
MXQLLEpGwxWcm+Dzjf5wH959xoXtzwm3+BRhH1KAg7iUqFxDUdDpXcbolTMF03Nxpn6f8YXHW1Z2
L+NohFmwZtQTiRuy1O3JtRldZPeWW7KMg4cU/XAIsclFbCvjpsq0wsq29BxXbJuSEAif1DVyKMDF
Xxt54CaqhfauId39bJzKsg/a+SsF6Gy2sdbw+Uo06ITfw7694u/8Hib++WkXb73ddmPfpl2D/DkD
TMfxVQw8G9IuRQ0N9rZGPQ8Voj66Ep1+vMl/rwgs/3vnWBrjFFY9Nrnm6LsrAXuhKfDw/SoLW+/z
8/Txsf57qAsTVbAkqaIOQ02QL2wbQAHz5/+7ES4sR9w1BDBDjDBMz41zbrsrpunjxZKCoXqFeIkt
f3/3enFiiSp1YGQ780ZPP1BrDtqIuTL88fk8PrwOqMZLySyON/fiOiSOlmPeYpwacB/Zr6vukcwP
n49h2x+eOIH+UGaaCMcuQZwtiwghOU5cjoaHNh1WFVQZ40RsgdPztSJ+IVCDnGcgagYgbfYtI8A1
pAmM5OMIRGdUOT8pS26SAQqwTZW6nTF+6XWH/F0CJI+Z4H8VyQDsE+QQM3bIxy+pIhs7K1axqQBU
i28A3PDzDk2bFVuT6jXSw4p0GSA380k7P0j9atj49061Q7S1M+NTLzJXoKeC6cGzM2CxAsN6be0v
qHfN0NpmrZvakC6e5bYv8P0ObneNW2NID220qwhp1yFPYcKrbThCfoigtS7RfjM/1oa5s/p0k5Fu
oyGdWZGgbLMTLd7ILjHL70nj/GR2/8jZ/CDC8V47a01PQzLedZnzM0VSNQZwsTcboGHJQ9xj4dJ4
r7Fwbezs57LxbaRjkg4KzTkJROX4fLhtUKIxhucGCDbDttZsYOuymt0qV55CO0gtAxyR21yrk2rp
QdWv3dK9sXHudP1DzegOSX9NYSigjQ4QzmTcd+VLwX9E83Nnf22U3NXlC0vy23CEPP3U+fYofTXM
/lxBnHqARqCUwTTy1dCmx3kU+26k6yH+MtT1qlbljss1zYEq62qPzOkxnYYV1eVhOS5G8lonS2oX
3a3UuMP2ACeSeh1einxiflQyYK/oq+iAqxLhwzBG6MEhTgt0KCJLSo/ITXPXiIaT1Q8ImYdN57Tr
sX4I48yV0z6ngIPWSdDRwaOE73OB7h5DwdvaEKBFh+V5SLDbI3S3S+ZZFOrGYeOPxMDZ+G7kECaP
YccNL6lfR/xPSV4gVw3B5u9aArsXDUEizW2t7a0T7UvcMuZAyjd9sSygSwcCkdJTEcEPBZaN/OUR
ZNxLjW7jRKnXqMqjCVIJlRXkZe7rXp7z/qZlwMJwX06t38Lt0913Gi+YWyAVT2W3GsgtAZx3rg0v
beP7Mu9XlmX7Y5X7htU/pZGN188Gygu3TKE3tovcJgJVVgrF8Q7l3ZAeZdyjmQkJiDI7NY79okj6
nNjzTcHLUzkP9+0gDjlcWWL/MMNo5zAIa8MJ1d2PzpZuXjSPlpH5ofOlrwEni4HBKr/r6W1YIFZV
79ljilCygCM0eUbTPlgA9UQd8TLZ+BDwThqArV5NwOcsjffQBB4Sn+9AOFJHa3vgWIdqbXJ40jI5
jYbhmQoa8Ogznyc/BT40i+dDlalNQ/U+ryFiT6vjGBXPFX6tozQQ5U1JDXyBm5qpKyKIzaoW6wA0
JeCYnPerxIj9KX3MGGKHOt90BtqHNVup6jmcqtuws9CqZa9KtC41QK9qnR6FeBhoGYSEeQZwqP0I
3W4GTWTglBdnkrYej7I7AJC3wwBo4GRt1YIob9B3zg3Uc8JHy242POW+wOmfJUTHoIQ+JYFdjwc5
OTeZEcJFQyqoAgC+Aj66zyGw7syuMeWbueRAd83eMkMl9ANvx3VPn/sBfeXFAwNaHptTDae2LG6T
PNnGRf4sGuMu0c1ubMMDnUwvjYb1aBwMDvVnAO3b+TmlyrewCwzmWk9NAIylhzumq3JlYiCzqlZ2
PmztEGrFrb2xwm47JhJXuEfHmwz6dkGSy0CQWziavlXPiBUgM2wAupunm8gA6ms4WAJVINteh8rZ
x030VcJAGUofcgoEjnRbchvLbj/1sWdwAOqiA0uiO4f2J6t+BtryvunGLRBrlWh9a0L2UmUL+n/V
ZBnAhNuCQiczU2sL5m5Ix5ORpo/Iv3mpGe8b3t+YTn6cldp0DGL3LIGWbrZN2ocm6jefv4Lm8pT+
Fs0gqHXwHydMmOSvjq93T3oL+5+nXQmXYa52KaAiPIExAA65RB6b0GyVFwgJaeqPkw2govI5kYEt
4r3qyXGEr9SI/taIH5uUX/m0P57niy+7cL8dJYoMDlmz4rnwrSa8ISE0KtPZZe1jhr2Ubb7SOvM/
X5A/XI+LUS9cD6tL0cbTVs0C3/Ck/ag7dPfR7Jqzu/h6fyy7aXMYZtR/5a/qwrtlj53WFIQqTM6p
XN7xDTPgbXf6tiNNUBqOX44yMIfhZnEA0hhN+NR25dyBLEA8RdiKzAoqWgMrqQAf3lPgthmDkjti
a4KLnYaza3f2F7uGvLoNrXqEFWXk+DV5ZTHSCRO6OPmjvtfJWZtAaEvAo1vwWUAwdmMhJOzF4IWA
DS/Q1xJsEzayWoFlwzuJ2qADYJsCryQtC50q06mx9K3tzCthvSUquo2N9na5c9zsH1mUPxmtAswz
us1aGWQyP4Z9gW7P4THmZiAk8NIVfS6i2RPmPY/m3B2bcZVP80NrED/uu02BrpFp4E+Zju5nhCaE
Nms0VHgZorHKSX+ONRymTqAAW3u6VH4LecMED4mV4kID//z5+bhIyyJOWQ7I3zv3K8R6t3MwgWEz
kWw5licCmxg3D7axWtI4YhaHHms8P3a7ri3XsL2hvOIZ/5E/WuCWv5JRHMhDxpfj+270thYja2yM
XpbrNulW1TY+JTk7aHRG/JroP8ovnssc/12mDH/rqfs/S0Gu38qloe3/h4Y869Ps40OZlTmYZ7Zt
9lK8tu+zkMs//CsLaTrkXyZ67pC3Jub7HKTJ2L8AO7YJssmMAaaLIPd/t+OxfxFsLQJz/AlpSkJh
Mv7Tjof85GKmJfIhEolw1In/QRLS/D2MQ9YRDYEAgDCkVpD1dP5An3SahQ7PnQdW9545JEA2AMhq
hH6D5qnUDF3J7/MWrhhFrxW6IpT1RaudlaNpMwrXKrKDK3fq98j43x9kCQGTZ1ImfgHv3p1qy8zj
tByU87AUxKgXe+bs517l/MIuAzr8zKCKZFyxwZdlPyRD0CWInD66t5AQtp2Lu5R2djI1tUEfao7e
vY7BM0rXNbP3RMarCmj5Vj6PSYgoQQDZ72zHsrs28SWp8fczwJdPQPQpkBB2+JJgxp6/v85zMw12
JC3yYMkQUrIDEC1zJ9g6mke0itHppSAAkSQ4MBuU0YFaH/s7i5H6ylL82vH332FTZkrkzdFFikNr
k4vvqIc6s6ywUg9FLrJzkokkSLMB3S5o/TJyyTfodqzQwoj4i6jyEc05b7rG2zuMcP9oIusV8gKA
PbIKnDM87NFrCFRMSQw/mxP4DZW+EfN0c+XY/G4MOfv11QxpftO0hMku67boWoNfFCv1ABgm9fot
KJIeyjVqt+7gm56xywFebrwJyN7PB/7dM/lz3Is0iDmnOSUK4/YrsStW4A9Yo1K8voaSlsuq/7Er
ix0hOCHLMfn9dMSs5lOb1+phjBkaWCaW+CGbAnRiodVE1cjk9nbjjoMFCXnH/qpsowwqRU+ywJPf
T7wAC0PRIveAHjdbD6FHQjaeZWrBxeDDtMnKMt7yCo12bFQPtNY/B6P6ESmFPDEAIl4fooGyGoFD
6cA/xfWmqptzO/TozGlitHuO+U0YJ8iHNimCVglYQGmaamXGtvbjmJhrUQ+3SL2YXkKR9xjTZuuk
xDrSiXhVJx8Qdt8BxXCaUZUlc/6oohiYp5bt2KzHjZHXhWeR/MapnM6raxAAFTh/yiqOcTXv2gpr
0i2RQYoTVvbxN0AGdnEnwPoUI2LHhUcbTIdGuwFoHnfq2DrMEzTsWsga9JX2mYOgSEfGk2EQ6L1z
AoyZbf2MB3V2sB5eWTBwREVFhmREBunlDl1NcarToAv5TYzsvV+nzZexjcMVbNoXHc7tFfPwxzlz
hGNZDi60jb5u59f5eGcWMd1yAojburOBEVzAT9YaraVX0egXWWGc52UcR8DwgmqEULJ8x7txRrNH
Y2tk0Tvt9wnyFy7fdeseW+Gzr/m6XWGL6211T0FTZQbpwq10/vxCXThVf30Bih3UMq2ls/rypJPS
LqwBN+GO2GMRiEF/iWcp9o5dWujQ6vNpBzjcsC4d+HwLAhtMJ51CPJgbgQwH/mwiwfL0+TddPpJo
f8cbTokFL0tYeHl/X5QpnCssW2zfa2Ajs9DwBFmNCkm04u4fD0QlniLh4MwIkLz8PlA75XTK4THc
55m9SaL8pjCzl9Tkm1JEP//hUIg24GPYREoAXbDnvw8VmRr92HadPiSzsTYRtc/JsKpBHKMRj34+
FJ5S/NiF9cKBstEnj5Z8uDUXz6tlRVONThnjnk1tCRvBEzcG9sxvEnZuUhSZ0rTcla25ynn/IHn2
MBSDc3QyO7BbtKzVNUxXRCy9doiduqUd3dfKRL+ufkss+L+DuItrjnb16Ebo9jlJixuWhD8NXh7s
Nv6icvU2O/H3mjk54hrnplB50GvjJk5A89Ih2O/QLMzmAlDRKlznTN23kxVEBuhVZraXfVoGo1OE
q3HI3oYQ1Z8UP4fcWFYGyBWhb7li3+0Q5mVEqx9AdSXytPFjWsWDywRqB31UTOivNNapgJdVtvYT
VzNivbTY1K3Re13Dv4ikec10dapkVXgwJJPXDgSseTEQD6PxjAj3PmbiYYqLt6ZsnpEIPs7ouG7V
1ujDhzErTTeyFRKSxcvspKu6KNbhHNVuPTA/zonyaZgdkUj5abLmXIU1PmgmB2Giy3Vo9beEAumR
a7T/W/WtFU8bizdzMFTmt7mMkHfsmkNF9aEckD0JKbpYCepELtKRJfaOPwvLeanFhEavIqzXlu43
OA5fRdFZrpEN3yMxFd7Y2D8dTV9R8t5XtNg6ldFeidhhIi5PGjxjuHHwAeDJLWX134+1UdlqEo4Q
d+WMt6mvxnmt1eAcGoP3vsjQgy1SJGjxTyevH2qQD9pjgh5UGh36CPBkJEbbIGYGMJA5p49lN5Yb
JBssjw51chzCxjo4fd15Rt+1K0pExlcp1/IW6CmUp5JqBh0BD/Njg0TgYSqM2ie8ODlTU63rXlk7
AwnG0e9jMXyf8CTe5w1Xd3SIlfYNZfbHMambLRkjGbC8j8CMgdrQGCpxQ6YuO2iWsl0y0+ptsu25
Q7ej5dzYpK8feWYhga8ZC5xSd+iTdX4ws3pxBvQeh8AH7NohEcFkoHFVxu2dtvXXIs/rdatIFiRW
lKyzETwEHO1lXmvU/cokBlk70uxdJK4Phj1230OS7FEMRFq5HLSfLxQMM44tqKDyzhv0nAc2bb6I
dLgJNSgY8iFF4hqA64CQ1PQUwo913Do0cDgIAEUX+mFM0DyMr15Vs/Mk68Ze8GQa73r9Yif/Q9p3
LUeqtFs+ERFpIIFbKG8kVcm2bghJLeFdAgnJ08+iz4k5EtKo5p/Zt71DWaT9zDIdJCvxfK/joSsO
hpSQfqqHXaTD8VQ0LjjUZVqtixocXqfPjCUSnGSnI1duM6cR3mjSZyTnesHSCm2amLaLwIjUkdan
xtAuKMZtgSZFKe+KJAtXKBl3qDGb41JpylZGLlJfm/Q9N9pyGVtguwZYtGVPJxGquA93ujCHhRsI
6+CagVoREri3KBjhee5y12vLOD8ZLHrtI1mjicS7XZ7n6gSCT3UhAp0nTMgVkMDZoA8A5UL+q7X1
6cUWFkLDJI3sM9D2EKWqo+sgpre/3+A/jQH5F4dzvEpgec0ei0I7CSXaFmejwpWiK3pGCmVdeCYu
DTIrt9VhlgPvjXxTAWGKBCx/CbKLT9GPgyDDAxsONFWEdV/vhyZLmRPmljhXztoCj+YAUM0iXlfI
8Lif3rTAMUCk8hJ6bfqrX94/rBG30F0ULnCXiHK/jqryEY38pBNn4eI1gH5K3vaA/l+awe+5G8ZB
dgCq3QTuNK3ZOsU9dZ3RaMWZGwPzIL/TQsYA4KBA1gADsUciEB+7Nt3EaWNepzHKyXzIl6FlH5oY
6UAEfTS3zY5uO9xTqw8RNJuG56gUhf1c2x4Nx5ffd9ZPM/P5F88WXdt9YkDQQZx7ctQO9aASMCDD
/32Qb+n9dEaEjYo2wkskifNXoeSpOZQ0xCjgmGrQGkANu47XegUk/3O3uTDa93Dx62iznNAuxiFq
BoxmXedXyZ/Gs1vPgDDb/i28a19aRI8oSHrJ6dLA3+dSUOwxggASaaJDZrtsYFkCJIxjno3CgGQe
35Ax+5tW6dvv3/ctFUE0jHIR4HMQVAZhaXaEqkElPUPT5cxCGiwcIY9QPMqgWiN2RUveakYX2F2Z
r1FC/n3knz4QJRrqoGqGKHyeBJVt4vZtjQ8srA+3fw+CawvNq9/H+H5BTF/nCshkAXUAZN7Xo5o2
kYWXEmOYMfXzxATe7hL4Y9rTX2+Dr0NM0fKnGzvryDj2LYZQKURkau3x/gbiAWuUUzyK5iBhr79/
08/z9j/fNBUXPg0YmbzTQyzMM9qCqwYKTVaXerlz+n2U75nbv43xP8NMU/tpmKyO8UQg6UBy7kV3
+iU/BTfO3XhCqOW8JZtoF5QXNsSsZYXTPA2J/xjH+UbhavryT0PWvFcicyLr3BWxOkS6YxuzheTT
SIcGUo1jtwwi/ebUovNSZegDSxNna6d9cCclgzaKMK8A0ECMU7EnIpN1n5GVjtPowhv90wLgif6X
/BC0Cmd5nWMFQdDUtnnmJlJVk3oRQ+8qGC7s3W/BL06jyyjydtf6R/f+Ohs4dU2YDZqfm4ofeEHQ
62+c19xGT7/S9MSN/vz7kv+wk03icFSQ/yEUzdnGIkbchCJs+RlKRdojPA89HQDeCbgneqHdCoGt
9mTaFxfW/YdD+mXc2U4zg4ohGfonvWVfQf5gw3Vx4ZajE/5tdkq/jDHbWiLLgpRaHT+bGvpkNfJF
9MWiZyTOALBYQq3LmsZTPfYZxf1wU+X57vfJnbMzp82NXzCR33DRWlDn+7qcHTYylXmB2X3OR58s
KUTfJzJqgqrMdXPI/2ZL6GI/Xhj1h+v986j/5uXTkWKVaaWJwtwyBbBC6DQO9KS64iGm9VODp8fr
B557iTKgdx463ItdaW3aAhgzt2qOicvfeRNyCLNBnGswbSAYqmanunArTH1hv3+vK3ydoXlclbK8
Hxwn53jX1QL6M3d8MUIoPlik+/o99yEqv55qVRCMgryMny7ChbhwAn7eif97jf5FHp9mq3aa3FJF
xc+iTqDrdmTWhWjih6vjy3LMjphBa4tCaQAqc4x+mFkPbBMJ1yGz9OrCwv+04dGQmuQZXRslwFnw
OLht2JlZgtsjy/l1ZSlAlMYkYDuRQT0x6eMrRfL2uRjtbMPMMlzqUZGb33/EDzeYiTqbhfsEWpTo
QHzd8o6JzFGZPTs7KIsUNtTj4iuc2tU0EsiYi99H+/GM47FnU8uDk2+hTETrJgzGkZ0bBjqpoV6j
ln8EbfyeGsMiFqjwCbZvG+vZMcpLHYtp4eb3C9gJBOE2ZN++BRpl2tUsKxT7t3eHLX8NFq7fLQIP
ioCLfn8pBfn5Wy1EwROY2rbs2dTazUhzZqcYr60WYWRvMjaubQteDVPJG5JNxK2vilh7pb5wRn7a
wqhlAr0+Mc++9WbGgQfAIAl6hlbyCLJBYWI7qYtQcfZ9QlHSBFYCLSCAWMRs/4qhG/pwrMm55Q+0
1H6fW+jXVVs9XLkZvxuAAUDmjweq95ocGhRKbf/z7SSIg5Yq2pdIxudIjhh9sqpwegvPPPjS1QP4
l1HWeYxm17SG6QYqqwAYL4kaLmzkOV9reipQ7IIEKUoB0G91ZrdEznruhENpnWOB5CKL17FrvWQk
9E01UE+iPdLQhyBdp9SBYhaaqs24QGwP2DFZ5tF4lbYQX4POVjQJRyb2kbN0Vdj9ytB/GvXBxHsZ
wNIEzI9sbB6sgVRePfyHcIp/wdwUGAPpxwhoq/PKv1UHVlsksXUm6n4AsKtJXvvCTL2Y7PNga0Ki
O46gcTfUO5l8VEa7bbV94RL84fHDT5hsYqjtIGOfzSPkJvpICeQ2LTpGZXBIAgBJon0CKdAQegel
kl4RvP++bdgPbwi2LQJjdLwFYXOqO9oXVpOOLlIOl3oFsxe47R0InpmF7QVRAzQMoKzAItr5RxS8
9XG8EtJdBnEOcT0IbDE0xEl4LqAZ247ymGsYyYjQF+4YQDXgIJPxArnywu+ds+KdvqionXHzrCFQ
bgNH+XFhQqxvy+CC7oHizATHxkL8Eyr49KqGqd1aUADAjHDzb973KEC3bADyoPlT5UBlm5Ha1mFc
QVuBbnlluxvSh2ydjuqotCl8lkjtAWQEBGA8Zn5XDAjxGYqBZjjCzKSOTyqv7/Mg3xHgo91sfG+p
8x4mxtFQkBN0RH3OrOpRjPItD1n+mrfOdILshySDWuJAkCBEsdCAoaF4kjlb0NTgdlO571mk/xY8
eHIr8KpahaCEGuB/F/WTM4rrwOrec2e46SgF5q+C/l8Bqhd4ljdt3QGVxVFYhsYfheKhu+5SlPRN
Ry3yWFzjx28g0XwUpdo2LP2ATt5rr+k1K21fFO1bKjKJv1heo4K2LoLwNKLyLFV3J+vuvRryVcjf
+tw5tDRauwU8f2K2seX42Mfs3Unao6Zms5WAMu1N6N5fdzHB/dAVzrqtLdC9Qvtv5LCF27nnJIRG
YB0dnajLPbeLzokVfliyvjaYXkasXVPDPLk5heB/AV+kAhoXSeZsTLtYuDIFfg0gASD2LJWbHh7l
ziu6CJhq19rZAzllQf2WlMYBaN8bO2pXJBe7qqNv+Zhsc4dOirrwAWq725qV6zjFxABg6XFT7FkW
3LRlS/FH+20WkWtmw5UoGK2dTqqbqMDOMODxhMa2W9o3gMcjfi9uVZ51fiqs+1Q2N00InrfVoDNj
Kxkt0jgS4AMw+BsUFjQk0+ge8h8RzlRKtrQow1UNyTsogObQ4BmcRyuGxkgR5SeAv17sKmwRAxdr
08YLANWD2pO9ixmLusMozEMXAUdnh/2eVgD4CgBeExTv/FgBY6NsgL4j44EQFPE4S0JIsAR/zbi8
gebKLsmdfKEESb1Ego2dxpueDDtAd9B0cl6rhJ1cau2KanxVtYK+tgmXpxJ2SW25re1uxa1hG6TF
4AVleDYmMcN+gPYwkS48cwJUyYXDbgcTCtVS6z/OGNzxrrJPZZJsjL5jXlKSm8BSMCdsabkzgXNL
bfmQkWCX1j2kFbtOAo7uJH5cAjRushwqWC4SwE46/a2i/c7gAdSSuAmt3GFZlONdQrm5rmqH7ywr
H5aGZZ0VZQvTkSeZ0WeEKa+Ed++qYX/M2rmHJku0bGKr8nPKKz+mw0uftnqRZWa/IXYLWApN5MHK
AnVMx5Gf6piKnT2qDqKqEj0KbvlNUJcTUJCfmqhEU99pyz0EsqSf6O7CZfYt+JmuMhfhLLYwKmZ8
9qLYaFCMQF7xc1jTNS0ouhDZSuBq/v3OnGtQIN+f6HEIJSlAIg54rV8jZ3RYCoVbj51FGgxL10zV
xnHB2NMCoHtcdNSN1kUfr8ZEgghvsBPu8PIQE4DPeSzwymXoD6VmVIP4bz/FhowXoo6MI2jnl4L8
+e0OmCsDZ4jYE5+HmuYUyH263dO8kobM8/HUgmOB8Ngfnc4vB3kFJVstW1QOLLTgLvHq/nF4Pgfc
82FnKxFnlSgTyJueJpWOpvHyZfwM6jwcwXbuuoR/FiyjbgOUahf/jZ/84k7wf6aJogMz++DpQf30
wU6LLl9sMvMUJk/SeOz5y4XF/5Y2YfGx/NZUGCUQ/Z/F9kPh1kSXHGnTsdiqrbruSj/fpEuAze/z
Q3MA/2epIIAJGP/2wtDTrH2eVew7vNQuAWIDKvh0gip+/jYISLd9LziibgqtNaY5evSTklOKkTni
xDasoCFhDQ2aeUW8HEHXUARywkUcPldWc2mqxbefg2zZITb8BTiIvvOKgJ4SrkDV+lxEQAhDssn1
BN6yZuwvVGe+lb5cQCcgR8BtSvDl8+8O+0FSbhjDubfsKzOLVxRUJW2OeLfhhoPn1YgvCbL9sIOh
7Iv8wmTCQkdj3rzqpRyjsMb7CgVlKFK71/bTcEAEsnT9BsJcnqgXgFc0W7BotvzP7ws932LoW30Z
e5r4T3sYOmwFsoySnAIKS7gBcKm4XtDmKoUbjolZ/n20b52s+XCzZG4o2tEuQgJgx0Gs4w0EH5Kr
qvW6e7yhNVwE+5UTLcZ7SBeCmAR6lBcS4Cn8S5p781B3/jOmXfDpq82EA3UHUfRzl/Q3wtnQLLgQ
TH+/DG0U+KBGgiIfOIbf1tQwTbxSlnliAHZBKWITQlHL3NgXzuk/ovTnczp9yedxZutn9iYB8Yub
J6jjrtMHCHT60CgCGmAptxb6gZOmh/D0gtzpjX0XbSzgu1LYC7L9JXGR+cmZ/5LZ0gJNWw1ZFVon
m5nL0CQ3Lc+82naxlYajZYjpKfJ/307fSqnzMWfrqIZ0BLAMs4yAk6gF27HlpA6pEp9eoV1vr7ON
OoYXL/4ft/GnWZ9fR7WdoDDajeRUWX9HFyDFojx2XNxJI5ebKhM7BgpmDZ5fFUowBcldn0Yfk/yQ
4uEiZC9tZHqyLW/6AKLTwkVMdjRA3ft9dph9YRPOq5h0DCM3bzg9IQB7yXKp/4au8+ZY4a4Frvbc
Kgi8lVBgHxoDMCB9NgFw9BUxQVKaKKoF0pnA6p1NF7d3HYhPeBAAFw+6h75WtR/aYtOISXe9ag8p
C/VEDH0ye3hbYQM2GbT0oPW2InqItqrpn8mgb3vBVhqyf/EIOG1Krscsu0rrYTs23a4F0MvroVVe
dea1W9tnwCJ2UB+8kl2wjhi/V2WzV11+DMGq5g1KQQDrnUiVvNidtR3JcGNZwwFi0ZuhhvhQTbYF
MVcJz/echqceGEMPOngAfHY18C7NM0pXG6tUq0LgarUhf5AG+cmK6puuGF8yhcwLPN63MSAEaCJI
1nd0FfZyK1t6SJV8HjQYuSZk8yup7iw2XClZveSADkGovK69EgQXvxvGN9MohG8YovFYJa6Gkl/X
BUhzpK6Tm8Zx/jZt90RVxNeFU0HV0DY3rdHvAwKJ9zTpu2Wc8G5LuwhM48Y6RKR9NSnSR2egRyNy
TyB5Rld26Vo+wGcR/Bry1HNB9fTdDKzA1EVEBA0R8CDNbjPWxStQl9znznhdVvmNTsdjalKwoIJd
Fo8bWY1XiS42JMvWoLBCcj6LoHKjYBMHR7UA2Ws+nCrFHkEFBoogIOhAEVzWIttWgTjrWAFATLaR
DE6dYOvMJGQThYaXm2usz1XSncyu2Kgoin1dCyQd0b7pHegs1gwou3S4D0Sn11UJXYAgcN77HkhV
kxnHrKgiz0G9zcqbPa/ttaiNjd2QJ1vbDDQosKQ6KJdRq4KWwHiluxjp6Sj0Apj8J8twwHQWS7fQ
h6AHJXEg3XuTuGdawK5hTNltlbqbbKxDEI4S6VEUpEfRXDErvUUJB6pXKcH1EiDUcekazI1tKvlT
27svTVtd2z2HelMQvMAUBktUSoD5AwFxEp7BJteFiMhY1c9V4d6aPQxpUgnGrKpgoZvpmG/cFFTv
ONSH0LLkpp6MHqAX+A6t/BDy/OOahMYGJxiISrXrsOxLE/tft+ZD3WQw1RNhAwrw8DelE7IvBWG9
HMU+Y3LcRbK8A9f0ubVy4RUNzX2dEQDF4VvnRjAmKiJ20/EGhhxA7fpwigi3ypZ/WccgdT6A/lkG
ICF0rHzg2tCoX8RLYZbIL0MwfBEmgSsgxnFnSfeeRuNtkpgKn9vAK0V1lWcmcLCIRrgsmO5jBdSn
VwOI3jby2eyGI9d03zrFfWXbV+5Exy2iku3jCJ6CuLK8xgSVGK4C9Wg+NFZOVxTbbvP75fjviv76
cH7NVqYE71MIkOg0EUbVI3h/mR5NDiPkEeIokwgkrCkujfY94Pg62uyZpmE0tCzGaM2yfpDbCmwU
tLNsX69C5TNPHScX3d+/8NKQs/dYjhXnmeTWyZVHhz+ivHQhmPsGv5nnP7PXd2wsUkkQok4Tp6c8
V/8k7uCq4quzvEiVmCfc88Gmt+7TellDL0w0ApxTOuI+gSJ/B/KvexEn8kNI8WWl5rr1UUUiYsWu
jY+CMmkN8+9hA7ECwJuXcDzyiiUBuHR7cYPME5zZ51mzVK+MWFE6FJ8XbcEdvgPWZpme3CtzkR8A
W9wN95MXtHUhQviGs5iPOkvZq7FpoR9v2afqrZ/60OvwGQrbjyW8wWM/31ZXDHgSj2PwS/qW31Al
86FnCSbXhGnLTY1/aXsAVdRkpR5tmGDCjoPA0+FSBjmXgJ5n69Z0Xj5toNSU9RCbNEDqARTLsr1p
/GRyIwfge0EWcp2tL5GIfggTv+6l2R0jaF1XjigNLCrZgdWzgvvMSqzxzDPopme3UL9Yg5PfHSAN
srBeqvV/3B2cz/L83hk5Q/xXGUhDAOPCVsYD5nEfiPsLichPxxMIRZuiS8ZNtOq+zm6QKK0L1pmn
DuYydhz5QYJhkgvqNN+zVTAHP40yW0NDF0Mj22w8qQGm9C7unCR8dRP7vcha+OOiRn3phEx/cf5M
fB5xtoSRTlVbOQFu0Vu1cEsv39Tr9Ej+NmDR3DAvXRTv+evvF/eP9+rnMWeLFitH8qQ2LZCC2m22
aGrPWdhH8caXet/s2z+/D3dpTmfvRBSnOohaYp/Cjm6G4MRUBo7QdpTZJmT3v4/1D0T423TOnowe
qCyUADAYSsNbwyt39qY7Otvx0dk6hRdvAchfSB+2bDfRPfcmi/ryWh4vy+t+I0RNB+PzHM+ek7zO
ZBRQ15jy5tPAFsGuXyOlWXox2FCPg5/fjS/QaN+LzVRA/H0Wfrz7Pg0+J5iT2MXbyXSAwauDs5PX
wwY1kIX7gZAflY//h4f6S5FgfjgNElIjnPowzdJ+4otwR4GRBQjIT1eXL9rvL9nXwWZnNAmRG4e1
LU7KuTegGNQw9JzyB2n9h5iSWe7/7yH/fJ+3hgaRW7inooRQiCM3vI22dY9iUWPdtJG4cMF9vwi+
ftb8UBYDmmyljQca0jhCRstwSP7zgOrrGLOj2PSwuWqS0jn1u2rbXoe7bhXejUvmTUrTl0CW/NIX
zc5iaAxGNUaNOI2ZVXh5EJvPyaDRLQAVyg/KFPKDHb0JQOFgoCkuYvQq0FSK7iINA28oydIjDeI/
eSfuzEHeMwMmmlmA/y0BJwg8P/B10H5ooXWTOkgtR/SrR5BKwTAC2IkgrvdzANMXigX30kk18JPS
BoZCR+AS650K+ksFqulIf717vs7u7MhXiiaJK10Xd4+z+y+u5aRSfjGUm4KmX8b5drobLu2+QHFx
8g+hiwyGVWIL3zffWMs1s/8/N80cWxWPgx2jcBOfI3uAd2ZxHZDsjg2wEUgN/W6J8mZqLe24lreK
w+lDm+8tE/GFDOeH9x/UcrTEBIj2kFGdvZPo24JZmyvzNKABTBIQp3JPN7e/X5yXBpmdwXx0OzNg
nXVSPIVnPHzQ0To0LtzO37cJAphPXzI7hGZslDJQeKKc7qDoR7POUT1BShvHCzu85+OFhsP36/Lr
cLNTWOekcPsQxX9HLGJk/UGfw4Gv3lpjufp99tC1ubAzp3//dGWSxIpIB9jwmRllhGgGuk+lVi9V
Bl0Zlrt/skze68RZ0JCsQ4BjvKKIH7gkDw6N0LRVQDDw6kAYSzwz6g913KApHEIusxgbgu5B9Qgj
t8ehiwqoIQWOF6QCTSLThmNlDINv3e+z0Lkv8nYzwsQw4+l9Az1/WFuW1wQWzkJmS9GUqzKvbx0z
OfZW/lZEQ7EIsgHJObLKOHqGQyv1htD8ExnOR8LKKzgXLm03QXff5sApF+bRCpwXxeSRumoleqjd
0XGTd7CO4jW07MGN92B8eeO6sFCu++HRhXeuSuLn3qHXoGI5i26kp167GeS8CiiyxuYJje9NZJTv
LjpUiyoxlujVnfCFUIc19w7BhSZydDaNrMi9xmkO0m3VKs/KYuP2EIEbU4lakN2cXDNal1byCv5i
6Zk1QFCDrHqvoJb0WqluUlK85nV0arpm0/dsB1J3CO9a+OhmtXmlXPDVBgLTXU3+JJxdaxntaVm+
QQsLsqU5RCxgFL6JW1zn5QCcbqwAUhD92B8rOoyPtSEpCI/dnYaaWc3tBka/GTr67XBy8m4nmXsl
S2eftMZrG2YfwaQUG3Z6Ixob1fu0RnXW1MjvHecjlDmkI0ZjKQWYhRmoR21QXINAss/T9oydcqy6
FDeQ08LJU9T0FMWoe9RhsUhN/B3whVHmAXDf7emtIyCLBeDDhtYyXYF699KhrtYbgM44RXgjHfBu
SfnSO2glmE64APB8FZXwEnbiAf6ZOQt93jCUoSMoISfQ7llKG6JrkDIFfsDrtHHVWRIGmam+jlz1
GDjTcBy1qaBA+RPajJ1HowSSKLK978DYBBWcrlgpbA/69nCeaRyoMVfsDXaa+xh1uuXY5HDWrikc
hIFYeqoqAfXGyGabeoSSEhvgG2r1R7tMUe6zI4KyGH1voSqmItTaXQHFBTR24ZwVhtehW+OHDxQ6
i+NH4Q7QM2qBz83iFBgn6EzCWhzaR8TUtzZDN65qTbqwDFv63Ox2YuSPtoSUw9AHcFQODFy5udH5
lRXEgABGlccHYKSbzim9gONxGN32hBoj8IFJpCa1uGCttH1mTQgcTB4BlVKI67FXr2EP9FnilPBF
qiEaVumxBX5UHaoyAPuWpO9pDWFHcxhgXmOH+bLVHfdxY2hvwFXgGQVz/cJK5CJrk/LAFJSt+jD+
KKDQv6qMFHtIdGpL3QTbvKNXMZZXKmvZsJijoKzKFyhKdbsgbV4plZFvtZ14YFVl+YEY3hNHxIsG
znS4jWzx0Ksu9qgk70GdoBDF4MBDxz46NFCBWzkoZHdsQIUWah74SeGVkfdwZAL1lCb5M5Ut82oz
hwF38RE7OcQUBxiMh84TPiHf0Jg2EMbW4Jgm+bh0gTddKpZeOQZMeIE5u4dtNByJbDgwF1CXgW4x
1GXNorO9AWVlOAnVwqNQl/cGu35AvZF6ncrOgQtfm6aCZSyDPxSAOe7opbVxsDi/cpNy00bxvbYh
vNFAUc6w41PQDE85XljIZsodrEifIZh/b+lssji1zE0V2HJP8vFcQa8Ktscb10jIirRZ49uRHHyA
nSMYSRpHOVXN3Pa5C22IfknUmXR0JYjx0vfyTsFpG6cZHxCZMF3NQgVadJx4kTsC8lU7MJ7X6yBj
wxJU+xC+8c3Opej7VFXmN+64gUbeXemSLfikj0UCoa7EdgE5t9/G2HmvI/KnEdWqK+lfdJ1wYFP3
T6Tra62Hj6gzQHIvDKiLBdtGAzRCxtZaVBrV+bppd4CUwaLIQIeDuZDktoJHY4RvECCda6zSMUwD
MP01kdj8DShCgw3jef7Kjeh51MkLA3bYz4Aq7Rxs4iEMAflMinc6GvcgE904cHkCSHBHO/NWVC5k
mXl1Jhk06GoOo9rGBeGgKz+y1HgOYCvh95g6qBls5cBXECeA53cbD36SNUc5aszYsLBCuo+LCP7O
kN4sXHGbSNwBhCtMN0QeuRRXiUjZKu30kYBSAw/syqdhC7WvIYemDbVv1cCfEKlGnjLyfR1CvSE3
yj3AbefQAlYrL2Bab5U2OPzYlBrdtL6+V07yh0ElAa1JlLR4/yGTDoCBKDyHfMy8onTXIiF78OtL
f2jr66wdn0yoPgMVqV/rgbxB//UBpZf9xPLgdX81JuyYOhwW4Ln7nhbtKh3DJ6cuz4D3b+qsSe6m
e8PPimEbixItbmvYx64AZTxP9opBOYi097mpQ0AK5Fuf9vu2FMKLE/Q7GSiMnuTu1KUJ/mRJ+R5W
xm1WmG8Rgcza2BZvBnMM3D4ouRABRm/tJMeirjAByRWB5bIHPYpbpyFvAKJsVBsC91WidwOVkRj6
hgI2XnYGuIz0sdnHVYwnHX7xNvfhnCygEKAhhgjGu+LyFLaAGfR5fcPyESScRscLdPU2ZcaE79Ia
2L6KIWapHnjYw+4xbIBcZhaAd9YucoKtzNDLKVSfLgVQBQBqsMBvmn6va3niLdTNSU6fGieByKyF
eqoRJzAUt28zCcowDu6iLAuUXbg6WAoCt63TK/SzCmh3whkd4gR66QwgsvUCTtWy72EuaaqbjOHE
0KZ7MbrBd0Logmb0NqNIgSFAPDT8RAt5dMNs9OwkvSK1Phky3acIlkQ+Fj6l5DrvzWdolPlGBu68
oFfMkc9GCN11yGX/FWO8q6tx39NwI5N01TXmYwRZHAXxcd+KgbYvoWsLPwLr0NT5S0v0c2qi7gcj
s+cmiGDPqOMV+uHX3EJXqUzvwkAewny4IkN5iBKxNYYYUjMcBuCiCTJEYclOhWhcsti5NgML5mzY
QmSEwTgjkH3vzoWw77K02KAo4PiFyrbtkJxLC3GFmTy6olhAxxB9T3fYFArmNIDd3ku7Rn81/ABN
OYGBHWyaVAWdEDvbAfRR+JmUW9ZmmzHOUY4FAMdLkdYqCWePpqk8g6KVlebGe6PGjeWSOydWbyFt
dlD4WNmBvqGq/wNBA7S6NGRsI5G/KRe9nChTT6xuoFDlsDN818H7yOBE34h6LfFueUVvcWg3tuj/
0o8SmAUAoFeG5V5RQ8P0RJsH0XHu96XzEWTmfZ6xXU6NJyDbYXdPM+yGotmCw33f5tFe6OzF1pWA
hpExLiWs7bwKPUI30a8mhFTatnmkrrm0HPeuz8G6qZsTYAvrulQfHFZ8nQUpQ10eLD2e+pg+oxF+
pknwkWt2DXsIe+om4hqjegvZ24esBZ60HMmrC3KBTsQuIpBGzbsYytrQUVrywihXdjtwryB4N37P
Xb4nZV9y9zksC038IeUSObW5hk/Oytn+l07Sxdz9e4b5dZxZ8YoiXMshbxufUR/ki8HpYatQBckG
iDZQ4qCQsOwVQuAqKBw0hwq56OMEuMsRvBuUo+D9B1srqFIgRYE6SXthEr5xfVC0BKEA8iMuMydQ
6Cw1zZKII+QF2CfbBv+tSoaagh8tL1Xzv0/314FmSemoIHQR9rE45aB7+pbBdw5IkXaQAM8ZQ7rO
8KuiusfBupB7/5Chfh14VqNJIWhcd7R3TsWhfplsuqADhcDcC6ea8OWe0Pfl/jKcNXHnPiXEqeyZ
muhF/wQEAHoDTgt2H7DnJIup8Fv/XxR//ynbfy0PQTMJFBRISxETHjazTh8sILqilVhEY1N/hC90
NRn0wTTP8iboUgpbsjxfkRWggB69a9YGtO4mr9vmpruV7/3rJWEu84c5+PJ7ZkWBoVIgIyYoAzIB
MWM8Twlvt0CuHTWiDG0Xt3WCMlaLKFxk77JXd53M9jFLtyUkbTgyygIEjAjCbFAWAOBnG8I3IkVO
ThXZEKPZxwO4EH21Z7nyB935eXkYCZR20nSRQHWSups0SFGWCl55YO1gQ70YOxuEgmxfOMkiEdqX
MUht0Jbn2lmrusYDry6g9b7BrKd2wOdF4V83gsrGIYXoIto8okUEpLeAN/sBgT1BOu7iplxGkbWB
/8yDWTg3mgcgmXTPgTlu07oBzCVZByY5ikGDVAEkyiJP9On3C/BHvMLnXzi7mRpQjcCMRifPXOdX
E6Aw9eNtvf1fpJ3Xctva0m6fCFXI4ZYEsygJyvYNSpZt5Jzx9GfA+9ReIsQif699rSo1MWPP7i9M
HYNrlfUzu1/+DOSerVBgEaGRVMN0zHjbaB9sop20Eq8WSs+1R1FdY0bBzAC4nTtv8SRLmkYvwL2y
cpS+WCiFeKiSeuP62TaefCF8LIhbYZ0O3xXZWCYJWuZS9eJr/lsdDOs8g7DRfFPQ68oKDRIQPhVI
W18e+DP1OTQ1pIm7hlicMedXoungWXrRDU4fdS/4xTwiULdRVNxohsi7cvydGxFdnY4GyQJDjyfZ
6TIs2raUS/IrR2vD+wlYqCtwnCUVbky2EKJ8K3pPfRo8FdYxyxGmUnejhPyTiw92CGUFCqSYuE/w
OFatr26y8aepUyu4PCBXf+RsJYrQXkUx1lWnXsc74yPaVkcK9/HSO0a/rCWYz5siXnb0l7I1tbfC
ztylcXP5N5w5s07Gafr7p3Nb192Y9oKlO4HikFvyqn0e06v2fHPmNIfCSZRZuZkXhquJmW84adrs
O1E7dK5S2JBeMbyibrJoKuEuo6wEI8uoNo2rPV7+ynOnkg45EN6izi+R56IldZJko2fWA1iUDv/o
ZDUBFopjvc02E3BBDBbQeZbWvXhbHq91S86g0on5KfjsXtCipq1DeCbOaJgrIPMfQjTe+10YrrSR
35N19yLGEi2FwqYRH3Cz2MhexSYVpcVYpTzfhRUinouwSK/syDOTDzOBDQLlmHvUmk1+WwlWgcWa
6oTBQ5Jhh+ZzX5f6lWU+8+j6w+4wFBXGgSYZkBXnqjQWUBHPl/XBaTOECw3/2AJ1NSi0ulJwI0TP
cfwmo45RZrJtmM/FGGCr+XMI37Iw2aTwzNzOW8tuukknFHtAUQrZwyi8KSzMMYxw2QqxMwTuC8qq
u1QHb/q7HuJb3UW2Kjd3kWXdd4O+wCiV10e7UNzqqNTl0g2KnZW8i2YGrHgEIJ88er2wCFT4hMU1
Hv25gf48ArONbkRWoWhupTlig6yJ+aFQJB2E5yuL/MwBezLOs+kso6YvrSEyHP17DI98AlkYh9Am
v8a8wjYcNDlf+g06e1c6VvK0gGeJ2Eng2faO4wJttFIxnAa5uFUQBPpSxxfIoY5o4BMlDqghoyqH
ozmNjLQF167cpANoVtS/b8I+OVZCkC+klopxMkkyytPlHEe//TZzgo56FFqFlKGyvz37FK4jpL0h
34jwrOZ3RDUmfVAhUO+o6qHNjp50UxhXRAy+TPwUgr2PoKLKV81fW1NZlcWfDE7dxauwKJ/wj7Bb
170y9dP6OZmAKQxS5+xkFETJAk5PcTQyZV9Sld5Ru/hJ1YfHNAv+zZf8E8KYJfix2Ur4czBYeRXv
hbp9DVpjgyDklSbe2S+BLEXfUyETUWYPs8pvuz7oSfqsfqCtPeAi8+3yNjkXQRYNKg3oxiN2NouQ
iT7oUc1krOp4mdJ3ozZ95cTjzJ5PCAJZeAgbCIWgk2XO9QCtNraaqtBGR3GTGANa44egwFxBsnHR
9jTsoS3Xq05Rt1YSvOeZpi/dov+W1QkO6lX7ECVwEN3IqzaBLG70zP9OS65b+IqFxa41qhtpDO4l
bcTaIqpp1WQ0rColWcWmeFPV4684xwEkk5c0RVZZJlSLrBlWqReIvB+KX8gxwj+rh2RdBtVBrcTb
weg3gSEf2ypwlC6SFmjwrsWCdnuo39Ze+F2oJz+t+pBnybMQagdjzB/9Wl+rVg1dOrm3itC2xPQt
God7FK6ODdUmXU5sschvo1ZdF5pnp5gAGaF3rFrtGFbGPQKGIzae8qM1WN8sUXxAQvtbDeWF8wSF
VyQo1qEh4NMBSzur0p9a6x0bq/xocx/p3xqKYm69qn3Csz2H6IuyxG+oV/0ilpRjbkgd4lXmCsGW
I1sDrQR44xQVlN/hUL1RFLI9FbZ1LUqvIZTOSed738rGvabUN54pPIFo/x4m9V7v8o+wTJ9Eyb0b
8mKbpdGNiC9o2Qbv3tA8IhC86cpwJWnqJhLLW7il+TbLlGEzdBnUN+uul+I9ghbwDWV9F/Xprhm7
hDQUn7EwxkjJkItffaCtQY/Ra6oG0W4rxP216N2v5PdGCe6DTvkG4UBeN7poLDohwlLZfAL3BLZf
zO8Upb4PtHQlx+ObKA03yQgNHCWaF0sdl/go4Ydm7WllPnn4wyiQEPPBog9XETa1VLvqpL3rdgcs
5ACKoxFiUyIa1wK2AjElLUWEbh80Ik9qPKCrJHzo8vJeddWVpVVUAQXtNihBs2et5IQaXFpVDW8S
A6BtWN63ivZspfFd75Hhj6G/jf1qXSg+pPbeylA2hSbSN4jiitKHOpa57ccSVHTg/7VpvYaB66/q
SPpRy6ZIZU6d9CXMR4GWMGZefrzvUmr4qRjvE0940VprL1r05pSh1Za4Z+lUrMdXP5c3ni4cVDQS
erd9ydPg3srkNY5Bj6Xm1Ys8LV4ytYLlVH7LRvXRi3ML/q8mLtE5c5rK/CW2lOkamoBhkx6NpKNy
hZREF5lH08rjheJ771kQfMu96HvoFR+KyAOMxtmr6MvNCpl25GxFBNUr9xeIj3SnUBseGmNr1vmO
DuDGHHscoHx5NzTwQvIej4kgVr/Tt/umD9KmFPrijkohYNs6oocQN/tRHQ9K6vk3/G4oaSLibYaH
i2Gq6ZjSSX5J3R8aoCI1KLhWKR3HKCugzpfy0ugyiroW9mkiauF53S55sKuruqvJMcUfWZS6K8/r
aNbxS72ifpDD6L1RxYzRqNGr4qGoYMkVjyg8DEmavabj8BH1+jPs4ce0BTszyhtkpFddyO6qglux
6rchAgpxVtiBKz35so+K9kOlJ7Ysq3eSNtyAunlqA2lXoRdmF0ni2xUW4TZahg+CUiybcFxjyIT8
giq/CoVxjNz0qGjZ7VjLtu/lq8bIoUPXeyvOv3lZ+NIP3q7nMeE2/haLbpr8ECMjS3+CIfEUldbG
aOIXvTKXgklVWWzCzBa9ceP1yU2qGR/co7S3QvyzRsuTYXVYKugr4/uQ+dJdAKd2Ca6l3ah1sNXF
4ahGtaMpzXMi9LARskdBqCm0ib1IK9II0PLWtm5ubY1CeYzaXKBNYa4CMVEWeAjAWIikLZSuD0/J
gzvTrw3bxFpwbZlhtaa1ny3hDovYXkmHcNC+hT0UoYj2gAxDJYqjfVdl2S2N2tJGvzm9bzBv33Vi
pN4bLPM6To8x4nSLTpaV29aAFOaquCBXY2zsJNd8kQ0L71tTeAlcoV1JdXLjay4+YZL0OKTS/Rjl
j1bd7EKdbZ3QeI3xetr0qToimuq9ll2g4XAR2q0FwbSWaKVb+dEzPQuNFgFzXZ3+cI3FPDoEbG2r
At+ARLC1UBI8zcQgMFa6ot+OreEg6b7WvejZKmLjUAz9nRigFtbVuPf1WkrynuA1mGUPUJuzRTfx
4Yxeu6WW0NhePM1RmDY/rQaQgioZdDYzWuey1r4Y1riPkunkrOV9JqTtKg7ju2Lw1V0nBPHSt2I7
MRrbkJGfKLChW4hDQNm5tXYS5GwbftwI5UfA5lG41yy0CQJJWAgmFlMKfZc2wI9v9Fn8kSrb7RC/
hPwdpedaws8uoVkS9jd5GSdbz4REGYjtHUIrS4WwCzIEsCUDJumqXEAWdvGuUo3Mdwq//sX1iF87
miyNLjwWynDsQ2QbdLqZC6Rad9JIIys15HIhex6ggqj4oIoTblVT6R80aaSe4en5ymvpJqMygeNj
bGSHILG8w+il/ToUhIPgRR9o6T+2Y/saCyjmuRhYrF2DRBzDtz16hXsri7TVULlbP09o87rRKvRp
13t6pCDvXdUroyy9VRUHkl0D7Ab+wqEG7HBNUeeQNvDpjdSP7RSjSYA3D5GIgVaX1VDCuru2Ks2l
UYFqjRWzX6B69aF3pEC0CCXSfZH2yVhsixKFETj9wsozxJrCQNdsULOEi5t0926qexujAEIVDNFd
HkHrd8fa9iBfLYJabddt3b9UgAX4GYK2NFNrMu/qk9fAQshCjUkZam5I2oe3cu3eC954Mw7BTdlV
jl92b6Arw33piv3SCppfwZAULGEUz3VLfDS40wQR+ZSmk0sgGAWQ+R77X0Xqot04oiqhmOvKBWik
+bZphLGNVep9EBpbsTaOXlUfLbVYGciBJJF8Y8h0yIQgOLqWEi9rw9s1aOJgCYCED7NaGMohHVAi
r+XHxDBfOE2dwUp24MtwNqyxGuNIV3Q8SxtP22ptc5ugUlIowWsjeM9BUD9CDKNXyg6Gfhn+4B64
Q2DABlG0RWBi6/b1qsZjNWnEY9uI+1aRwKkIBy0MHmUzo2Mm3XuhdJNh9FtpxU0WjzUsQekF1bub
7I/HNm/LmLtJTdrRFnp6Krm8Dqt0n0qA0jw3eovT6K6okCQp6Vcvo1Q2J4sAhAfdsbSbuAOI5nd7
VIRgzKUPInKKdkb+DDhOdrgaUihy6oPPiYE4yiYu441kDgfTdMHptMpBd0VjpaKi6hWNuyyL5MZi
4RwDZeSzJfBNXpJyUAdutRrhcPUtkBtDcp86CU1zWRKcLND6hVdHqt2hwmVnfo2HyNANBxq84aLP
US+IZGVhKiba3t5OaIRDAHzuW6XiRVCmrvVu+cJdr7twfSylXGhCPZFFAQPJqRgtKfLtMZ97LiNp
Z0XpeF+WVCJyxS83fuej5NK7OwswZsIVtDSabpN33MCQdJt3Ixu+o1sM9ElMwSONqCu5BaiRngXF
PT50YJRi42cTu4zqKG4DDZUQzn2hLzdil/5spfp58MQDFjXVSuzw/OwE66eLgbZdGz57VgYpEcfC
k68klN+atKDfJnyH2bxBnITurTA8RAoUVbFX32PsRUU37BcClwD1qGQrICpFMRmIHeOEj4BjCUiT
yx7yzUEXCUvLr396gXQM++gpD4cHxSi/NSGG0RZs2FraBDgGymr7TN/6F+YRG3YBQzh4b5VKg8bN
1nGjFK/ipLcf6XWxFlFuL2LhV5TFGCf05V0oK/sg1W5ljPPSWtkqUogdlXefBdwUVjn+gifur6JG
PXpuivCQsm/SZlhYZv84lPqdmqtPDa1JPxTtsMkfQwFodu2bb1JYYwvUuM+FpaPY36x9xTumLiDn
tLyL2D21wItHjbbdmD2ZMFEDFaL34Fl22Te3bPmdotZITynjLs3rXeBZ4YIbBYhj8BaKwboq/Z2a
+HCDJWBy4vA+ViZ9khGieJCr3+WwfY5VjF1H4xmdr9+8UfZGgtSDCSsaDbq7us8Oshge3enmEsJo
Xw/0nACapJPHu8S0DHoJVhP7wKrax51vosSar9SQvAqEhchOQ179oLqwqUlp3gxP+N4XpF6FbmxG
T+d1TFEsa29d3V3haH9I27xaCpZC0m3hYCo2PIegRo/hRvcAg5ah+xEKLMwgkZ5EstoSdahFEafe
YsKRWTIKR7nXfm89UHakrdmSp8a6NIEghfVe7CPbyCUnSf3XEWf3HJrzoGu4e2AlYmrPaYZQWFFK
W6/s32JJmKxfWpKy5JtlGqxtj8bGYCuqd8yy5in0/b3VNo++PkpLI1R4ZSZBeYjGFP9o/6ANHIRd
5TZINCGtjs0I0udAAKkEXq40fK3HnRYBZr1fwcXBR5zGUm9z3L+8DU6JN7nPdYyew+VQX+pMs3rD
rADk8c7WGzU3HIAkRfpQANIaPi6H+FPhOSkyncTgQX5aZMryQES+JQYzHqTvliBHPB/Eb1oFNK+I
YtA9lfiEYbKxa/V6lXnxU156oG+EWl6qUvCtTOM9x4qtZsarWSsbkQtLVuM7Lr0A1FC0TXMMlWIF
7nAUF5S+/cZGcAxv3foxEDh5DJ0gIWni0hVImpPiJdeyt3pU3EUELlEMhpcwc598NbsFhMTabCR5
KVJiLuWcM0H0th71FQQE8p3RV++uWBkbQBZYGINwW1W9BQQlyHQTEE2FnGDzOHTaC5i4VwUcWlF3
d1I7jHYnA+cwyrxfNmb3Jlf9wSuFZRWO90oZfKS4Uo/toC8pQAjLxNSi1ZC69e7yVPwpG55MBfU+
CpaoWVJARO5mVulFBizQ25oa1kStzWhnZBt1L77Lq3jt2tjl2BY0yHRVb4YtqfJetPONu7r8G6Qv
q5vfoNE90HQJVRY8i06XgxqZco9QO6VNu7yJHsg69g2AMHAGuAyvsBVZqPIqubsKLDlTv8PKUwTa
hRyMKv9R+vzUsQLi1uMREv2nlVM+6UtMzh9wSVlIS3MbO932GpTiy95SeF2imEQ8lc67OfvQqIqG
vqulzinH1lsUUArwa5dv3Pw6bWmqPc7mFQiRqsmAidAp1WbzavSTmB3qHo55RJdi39wKryBEsmO+
jXad3eyGR+WX+aM7FFfYoOfGlJKeYimmhUDWXBstTloI02k2OEYZYlrcowF7pet+PoKKNhO9MGzC
ZlVXwWRBs11ZLTw5ow50aHrNxOLcPFHU/W+I2XHb+1bQilU+OHRXQNoEdqNRwor1K6f619ou6wFN
L8lEgBma7rxEjeBokeR53TmJYjzVjXcHzBe6UK39AHa5bbr6mAvZi25AyEylR6UUrkG4zo6ljn4v
DXKFJ+9sQaZwSQZroEYuUbXROmHTGv7j5d093RezhYhKLyrt4p8a+bxfGhUACOqWECHAhf+7m965
M4RNTO/cUuGD6LP1zm1uoeYwDE5FiTuMKsgRwIHJjLONX6p/e0dyYKFExiOYHqQkGrNho+FglrrO
+gBiZ0gPgXWnXEXXnZkaoliYf+i4GOClcnooxjwfhlAGJgq5ajH0r3X8cXli/jSlZjOjoCXHwYsf
Nt2rGaTEz5Ehryw6SsJW3QdwqOstvmvAmkhgV5597bg9+0Gfwk2tv0+nbWWZQR336eAU5r1vPg1Z
urz8QdOu/PI9PJwsTVFVWj6zzKXtxVHICkaMDvnSKt/k3qmN2KYRHrcPXvf7crQzn8OmlXRsfXGD
gmJ3+jlygKy76MVcHlW55O0KFGRzOcK5e/FziHmjrGiMoMFOk273Wt+PN9j2HcvXcSMc+5W0Ug/e
2r01bOVKRnDm7NORZ6fLiI0yozk7Xr0S/gyvUhICS1xygRzl0bItObgS5ivrXBFP4szO2EzwdUrR
Vu+4z81KXSKRtlYOxb4O7HgNhWml7XvAVJUF0I7Ubxs6orgYFjxVf/pXxvncTDKP7AKTXh7utqcz
mfiNz/xVg9MIj6V7rzbXgGzTkM0WJorh/wSYzq5PK9/0BJoqAzdW8CK9UW8jS9VQvz0EqwTbXNCs
SFAUt8oK/rKtry4vomkZfolNho0htkVvY25UlLriUBclmzwX04fcpQDt67w74bpvO3TKk0r6qaTQ
Gjmm2yvj+hWtwhQjxvrf2LMdT8JctPBcBtQ9+vW41tbpXR+uJ7xMfIh2zQ0FucMIuf7u2oyeW8P4
MumKpCnYq87dPNAql60kZ23FyovV3uOua/Y/L4/rmcNG/xTiDyz405yGqRIh0ECIUUcqYBQQYRKz
eyCbYEPHUlz5HjUfPZWEaxJC1wLPTm01FTU/yY0eOBoFlrJalMG3hvLQMAj2oGBC1vy6/KXntsfn
L53NolIjkuRFfOmQAiLVf8TK36eMJ0M5u03l0tD6UiIAsmXIpMGrDF4uf8K5q44Q+HUp3NnYI8y2
OP2KTpBAkTtVZTm5LvzQ+sK4aYSjktz3WbiXCtSlk0Cx2wQh7RjDxrB3xBRR+Cs/ZBqs+Xb8/ENm
R0FNL0DLBLclG+IUUG4meLHBK8t8a53rgj7n9oEi8+aQ0aPUKGCcHjxZX/RaXU55LL2rxjewE1V3
Ej3PK191ZomQQMqc5+w3nQT8NA5sVtzS4rJ3Ck3ZxF0x0u8yhvtBT+7dIdzJcY78Y76LB/eg5PFT
XUH6yA1FOBolTWpMtLeXf9D534MUIe58libN72Zz8OOyKfJpj8DBzXaNVFzJNc5HwLvdZEEpAN5O
v9jHt8cyKLI6phsfdLn53lv+z8sf8RVpCOoDYImFbLOGhs+cvq8mJjVNdPGc8VG56+303txg44tx
BFpvxSLdBjsqoe/SypMWQHRfo9fL8b8eNDxIFJMshuRQ/mJEKaL3n8olZKykzR9Q/nvNI3c1xMUq
CSswfs12EHL7csivo0pIrmAyDw3W0PyLR1xqByVuSqfrarSNzZUhmI+XQ3zdEoSg0IHfNiP7JXUH
PaiaGVQsxxO3WDAvTbEFTnBNmOR8FH3SRSaMOucTcLvKTZWMpZMJ93nqVKq0SLT6ymhdCzI7mIVy
tLK2MlOnFui9dh+Sd9eYT5eH68yMqKhcT5an6OUiz3O6zsXcgwav5MyI97vND97wcPn/T+fd6Xk4
XdFMOnxrjUfObB8lbiSoRi0hGdqaez8Bldm9NgWuE2rw96P1OZI+qzlWcDLdMulTZxw62EFBvlNj
A/vlZHX5i/5o3Mw/ibxZ5oWIdjRYzdMhUzMo1H6oJX8qauYeEwnqSnRlltw2pLLm/0VI7cww4qUi
Ya1E2R4Ky2ya4qrwW2Uce8cDEZZ6PeiWraZH67i8AnQ8sx50nSsUNBquruTLpx8nqK6Xx41EOllO
5jdHJbo2T+fG7yTE7Ir0IS1j4kGI2m7t/CfMSttbCct2Gd6mD/pWfk03V3XopgtqNmc6w8ZlwZ79
Wgcx2azIMsi8TVPjNkY1eREa7ZsbZButLdeNgNSlgsDoHYISAOXK9kNys1tU5ndVoGTWlbvlzGTy
nuTm4iJlSud3izqMRhOE3F66XK2y5nurmwsN3QIFUOvfr1WTk5BjUMeriqPqdDp7r2rKtim4KO/q
m/7GWIdvwcoF5dvYsK27J5ly7zX9uzP3yueYymwjYt6uA5preqechC7UdhtWv414XCZduZAbMGqi
+PPyZ047bja7pjTpuE9GrSb8+9OvNHwJJvvIG2igupblGzUMlqULCR/M/Igc9+Vo03+7FG22fk0a
lWEqUucQxWMTHWTt46rM1pldePJBsyMmrj2lTmVerPKEw1OfhuiaCuXZCMpUsjOMKaObvTJiGWmR
BEa/k4lbDR+tRBxX/2KYFIQUdNDM0xVwOimqnBdu3XvUt5qEtEL8DsbyxqrKv35cSCZkpv+GmVbj
p3daXBtKU8rUUGBcL+gXddq13ty5+QYtiSeDRO2J4tNphKgUcqH1097JspfEunGxhyrWl8fq3JmI
+yovWgmxHnBWs+mghU0UWP3cKQ2mysKiWuJxxkNaOMprIIpbVDWunEJnP2sy0+AcQovqS91WRTmy
iMzOkcwfmJ4vXFy6ivb35Q87G0RB3wCzbmwW5uePaOVAWQO3Q04jWIApsCtELdr+7/suQNo1GjzA
0Lgf52sNEXyspmjDIx+VPqp0q1eSFSF1XQCQvPxBX9VbJ/T8p1Cz9WaploBCeFs78U18r63pp31v
GrufGks3/oOygnmTO/oPwa4O/bfLsc8OJtAxnd4S2JJ5VbrJUd81x0nRqD1Uw1MnQlNTsivL4szl
hP8dTz0ROPpXpizaSnmhT69jC9ENb0AnoOoWsvzcjdd8Kb6Kw05DiXSZIZMPYFA2OyGygpaqmBsd
iUDyHnmoM4eP5lM70J7zltk6sPFvuta+OjuGVIfoIKi0ZeaJVOPjTGRUVueozY8iPKjjbam9Xp6m
M2UxvmvaxDrZhorY9uzAMIHsIJrMojeWgGmjB6NZSjbFwGWL6cBiUFeCY75l95SUr1Z3pzGbX07A
yvBt0ThOKFGfxh6ywsh7nOCdmJOjeB8E/5GKKFXXEoMRMb+yG87dIp+jza7CDChtNXgB0SroKgdU
pK4M5dnV+OlzZkskxeipcXO9o5zS2+G9jKzJqthYt3DAcJ0qdsFbFS0R7/xXidPnL5ttc90Eg4DX
Vefo2iJ4kJfyryJaoIm1cbd6vFSWxc9yGX8X/9VB9ul7Z0uHW6BrUDXrHJI2wI+1Ccy/e9Cy8MrA
np84nbYk/BWDJvLpMmmDrioaX68co4MB3L6k4POvTN30L+YrkTclZGNVkUnNZp9SubkflVHIyxKh
cgENni2GeBT7s58go64kAeeWyadYcxfFziwzYEYu4i8QSHyjWuTDr6ELj5F1hXP0lb/GmWVwNLK/
SXK/uNyWCpIYGZA9p5hwcVLtWes8QG9NlAN5j9+musNbbp+VR1fK3/wCuyTT8Eybx/FBbYt+XeDD
gHsTvXOInukWM6dh2Satv+gUowNcLN6HGez/Ufpr2M/0wyUVUzO4UviozWYcFb/KyESGKNaKJXgC
/C1R3Tf/vkdHGEiiuG2jl6HP34++0UUQt6dislQ5PGrutCLWbEHxETrHg7CXxmiVTEiay6vt3LH+
OezsIPLrvlCyiGSzzOjBRL4dW8oGNY3d5TBnSnannzc7jwoqnHUxEEcZkuk1E7+rRdYtaQZISzRb
IlB8cLcaobRl/E2XTVN85CLKY4iAAuZuIn1XK3qz7YZ0505Q3pqNYweF8rvEY+J/HJPZEeZLHTJ2
g5c7gvorMCGviXfC1cfQuYPk88DPdrkgRl5hucCLqrJBdbDybqXC3Fwe9SuTa84elCmJpeJCgXEk
dCNBbrXPHupCl2Oc/w5qoaKoQ/KcF/RCZG6UwHR7p/dCJuo38LD1/xZBPj1yTaON5K6cetZN6six
tsvC/vFyiPMD9c9HzF4qg5/ggh0y41Z+F1tPevOmBff/W4hpHD89tyR9kMme6sxxA1jxqNdl/WhD
LbiShV77kunvn8K4XdpJeq/2wOvDezqcd0mI9YoZFs+XP+erJPl0LE7CMDyBMN/74+b0KZBv+ShE
4WuESjcSg3t92aeLahM+Ikq4HPf5e74YV8oqu9vmG1iV15q3Z++tf6LPV3YSoYgnu4xmiEd6bn2I
IYJhvwQl+Tdr7w8yjR6RKc2zXqXTUtEdoEingoC26k8vlFeXB3I6TL7c9uS7hmUhf/jFNdEYJSNX
MR1zAEfSKvV0zEErYMBRbVW2kCEwY6ZGsUb87t8syE+BZ9uqU9IaVwsmsCO17oLfqikse/XKxjo3
TxZfhhoEKb0lzo59/Ly6KtIp+cTCfsDVJ5RU6Algtr3+ykydWfgTum5S80ACQZmvx7ZrsxQ5TUpZ
Pf++g3bsdfuivTJoZ2YL+JvCF5kSb715bqa0gJvNikELlX5RC/6m1o5J6S378Ukloba8a8erPk3D
bH1YJAWAkcBJ8PyapR9DU8ewp5rMKQzhkGV4f+TprtMkdFrbVeMB830Lm/tUFveJKd+UrmQbbvbW
luDQfeBzJnQFUw4Wsl+paystxJWeya81HB6rRXut1BcRVLigMx8KIU3XgdHC2kOZLS3qO78U7po/
dmBOJ7avLZSscuhsnZRk0PNDnueLVgYhry4UaGcRxMJYbtdljJGVW+eLUoagEkawSzEsMIT3sC0o
GmcHozBWKDPzPjafMwvUtjoAHm8fqv4j9vw71VNXTSxvsuHaWH7xONcUic4WhRuOLRQD5rs5JNOJ
g6anN1lYlk2X8lvXG699Iq/VYm34aCW5HiyMTDlCE/0OyWRPfnzUSx1dPF14zypJXfh1ClLETyHP
YCfaDP1KVqtVJeo/ex+DsVgfvAWq5cOVa/Zcoevkt0877dN526P+60GSpjhsj/A0Fsadtla28JnW
4YvlVE8QuffXfFXP7SmJdBQQJANH5n4aM5PL2uhqiuA9kttijt7wu4nl8+UD8KtCz59Z+SfK7GZM
0rhqkuTPlw1LaZ3ei8fqe78z3v4DtRZ/ajAUXzxoefeJPWyL1+Ha4/HMKcXY/vMLpnH4NLalWwkm
FrKZM4rqqujNBbU3SL3vyDxf+dgz2dJJpNksRlMzsW2D3pFDrCBG43sOreTyeJ6dNKRPJXB+1Knn
RRTF62VNC2jAB94fgeAnLzH2o2HZ/yIM/rb0ihWwePP+pFxSYhh6CpQtDvEJZVC/Rtml/7gcZbof
5qff5KL7/6PMe5NtIo+JpvIxMOs0u6tadVmM8Y+mhqoJQrdf1kPUXUmhrsWcnbjGqLWxUPoMYHpQ
qsccR/ShPUidshiCcnX5+86uvE/fN53+n1aelzXZaOmsh6BcVONdHd+p6sdwTY7j3OuLafpnGGcb
GYpQYboyn6RIi3QHWX44eo78MzgGSy6RHViJPQWTpX7wV9a9plxZ9GdX5Kfosw1eWqzGGCaHEyKh
WuLUIeq/8ujKzXw2CKAQUQKbibPD9PdPI9n3vdsnGNc7gvucdhlifuEi9KMr83V2bXyKMtu/eVN2
cgNF1knyESPSp0oJ8VKnpgatpvfcf7PHPkWbZU9IdAxSNhDN1NtF5AcQ4qAgSuOVBX/2UFIVeC7U
krUvFQ5grFR3fTZZ27/6qDf0x8uL/Nz/p5oLh1VEO+8L/DiJevU/DRMd1dugQargCo7069yDHFOx
/aZCg23mvL6vWK1bZV2ROZb8O4OPquiHcbyG5fr6FQQBKwYPhwoWfbnTBZaNYwFKVG5JxKLfqCc9
dFbi/fWEo5dKy2ySMgJXNF/EDfVKqZoWMYVHePC/JPrcVE7+er5Po8wWsaf2UqnnVeWkyo+q2EV4
B/zthMsoMiFzwrcoILRmQ9WIZtTzfEwdBPCXiGgsKvNaiK+J+GmIabY+bXfdzVtRUNvS6du3xKz2
6HusrD5GDjRZZkSL0Ou4/FFnMrApJP0jnY4LUIjZvYBaOLAHFQxWbS2sD9h/m3Hhwldf5Ej62XiB
3cQrb91fo9x8PXKmsBjVcW1LMsvi9Et5LfWyMMqlM0rlqsqDflGV3vfBKm7FwayXhXzNbvxMQibD
E6BPRj1HAuA6O0o7tRQFDwceRygqO/GDx9ZoPsw0P5R5/CsJEput9tgk+g+MFupFNxYbnQKtqNZ3
eW/IdkPJlpSyWiDpLa2aCEXVqjceyj771qToGFyeljN7/+THzhazhb+E7jUlFWxkwL26s+vIu0GW
/kqhfBrl00TkdEz+H2dn1twszm3hX0SVGMRwCxhPiWPHGd7khsoICCExiPHXn8V7qr4vcXzi093V
F33RFVkgpK29137W6VbsCiS5eFWj48DdmKtima2tyLpIGT27yAAYg3rSQIMLFKrf3zaATG2JjECN
tIoeveKGxUMZxFd9NCzsKN6WIAubT78/wTMaYMzty5gnj7CFE0WuJZgbg819dwd7gwVdyCu5xmUz
yC7Wz8/PEaXEOdUN9aZ1sj3Acw2Se5LVuMroUb224a6MD6mJ5vbCcjMsVFAu5ePvkzy7TByMiDQl
xVlx8vFWuVN2QiR4rkCOxOMIdg5IKUW1+BfDoNWKoJzuzLqH768v1yFBz6kHLV1bwVjKCBpJfPdS
VHx2MkgFIBGBxtAfOaOSmo1bEEMccr1Yd2h8jr16qRW3v8/l/Hv6MozxfTJGQ62yn1CIqkNrY0Z6
2Ak/2cBeFu8NhWZx0ML0+pK4Fu11+LM/PjXPQXMEis1g9518aiNMlIounu+DCb0SNY99qcOKprKx
FcF7uUJzo/GX7GWivwgG2gAz9eB5egV7YHn81LVNuwMwZQXewF4ZEwJr0TE/Huq1Cx8PSwMYxuVO
hn7igfogc8GwzskeyxpGmXGbvNX9TMgHj8HvRbHRhunB1LtVofK9yJsasOjhBdkriBYZoFc0jzy7
BqCmBbKiTVrpG4x/Kq69dXAZymp1MEBjyAXfpSl61It+2ZVg4thm/ML70lmOEoG/JqC+cghb5pCF
JzoPykZdgfm07uGARiEA45batH0csrJ7Yw7+Rg57a21awkRhOZRoUov7B03T3ttMXuVgCYCm86fw
6DXAFIlfl2zlSm1ndQB1eOOz5nlL4cVvlpeEjseDzoTTUN8XPteaLCAKhWJroBAzK0ZejZprvlJx
HjCkhla12eiBaaIuA4X3Woea3O/6lNy4IFM9NLIFVaAdWFjrPbzfB7sOc9R4mFnVQUVGeATTvAjc
uAK8o8/vQeg2fUsZgDbmKnmhwDFhpoTCBYlpYPWi+y8AFQuGQsBd+5CkpWFrSrStmeytkdaH26rq
Wjcz9SJHJ4YpthuzyGzQLa6ZE04fW45rxAhwfkEJBJYcpIE5S5tGsMkww5Ro8MWqFVILjXprLFCk
pJ282ib9zIc8vcqyrnuECKBbDob0Ip46OqQxmbaO3RE8uV6rAhvEzPWQdvVRoGNr2dilu5clCD/B
SIUeVAwP3ILL3NZ0mbeorLzbtloHShYsVEIKkBFn7GCDHITS3gNMRMqVGev2EiDfZDUCZVugKgQ0
0jhmH7Qv7DesjnepS75xZh6h3QxsIdMMyBgogrOhaX20zoNCCEu2EGYlsFMi023nZitX4zIycgHN
jSLTqhbk1RZGuRhTU/OFravIJFgfJk+sjY5yTlSw/gYJNFi9gwi2SHq268ee+KA5TIGorQHfSwKm
kxC3sRoBt7MbHBk8e2n69pNnABz3rvPKUi8GPdAJjdodAyUY7Nkd7Q0dsQ/xjLCy5I2u1C2dZlBE
DmqpkWmGP5oQz+DjTSK9tO8ZRTSXT9a16FEp1rnZw1urtxdIxi/1Gq4iUlAaDGzaStC7FsQUASi/
+HsdYFo21qQ/tZhjTuM6aBpLAEMJL420RFuLSYRfgaXm2yV5zKD+CDyHgutd1X/qUkUaafeJygAo
MobAKuwhdHO6svBB+rkFbx8bnKjIlNNOeGBDzUZQFM/dnzr8DUAJTaD/dMDJUoKGeapuLFI+QUoo
QxoDZhd3uHiLftFmw05RKEltmIw5zAHExqYPucfWllY/ujVbeoN1y4l2dIvsbpjUneqcz9SIn2XW
3TkclttiABtPm5pFMcWQb+Lt7SVwYsGILSQqqxIJSZO0SzGgXm07I54Ky+50XR1Laj3AXQZOBSkk
WML9HKr+0zO4tRxGWJIMJNdCKvrZvFwA3ZS8OcLGV0BU5MD0HiTNMV6DRIh0TJGR0OoAEBtsVLMm
jc9sWafEGmy33Bgfyr4ooF4r1u2AD8mUZF8mIPpksfE8GuTgpMYT6JlwIkuI5uPjOmA7LEK32Zd6
qImIKo6kQdw8DqS+zXVmKCiQRRXmRsGBoazcQMFhbDFleHxOBX6WBCFrwNqsHe6uNRPpITr7t6CG
j6WSluLanVznpiynbuGgYQOwHbCYvBgQKWKkMRp0clofR0B6nrI6N8Fwd6G6Bn0jS7BW1FavvFs2
WBvZutVTZZrkOLQiB/Slaw/jiFbBXFe7EgZQK+gXzGUt0uIZ5mL61vN07Y5o0rzp2s59m9wKziCJ
ADu4z1QILoy5sBWeJSk7CQApIMYAfsKpvgFrJk3radP32uS3RnY7xUn2j5OGBm60lqujqoFKg3Ny
1Jt9PzY4D2G4Nqt1zBIQq85vLhaLzwUuX4c5CY+MASxTIl11iF0W1DUYjRosW4DL+z1yOXc5/DrM
yeWQjYWCuSHAl67eST9B75vPW4ZNX3eArhwk9jpsFVNXp9G/GHhWicxQGqRfT+Znab1m2mVcHbLy
ISkebD48WNWqJus+MRbU4Bd6Ds7e1NAO9J/xTiaat4KPFnPzQwoUZkz0Z5pacEyfkivXnrE+uZui
Q94sF3SI+UozmBUlZiH8WiWH3CQdMHvQNwg4Qihm8tXQiB1yNddaY+Pb1Ti8rRu45vz+jC6sgVMe
AUjiWuYUVXtIeRr28gDiktKbC7fCM2rTbwvaPrnTcGjeJapaHXozC3y4/T1YOmEy3vRkXFCukFUB
7bQCj3Z8AK5348T0uZa2r03XFL02qfxAnPaBguLr75P/aRkDPvWXpWmfBLcKSFa9MvoW4q5+gbGP
0DP5s4cLzFTV8hJZ4OJw85fyJU1C4HXHFCkGyAChpkSzTRvN17r/Nai5VEa59GZPMhXoHEo8VfLu
kOORa83gOyVO7fTjwiO89HWT73OyJ0AmurhtDzJlzEfbT4U4wA1aGGU2XN4nmrY322KNzQadIW35
QhIncCYSDgNF8cAKrKS6V7nz2DmP1XDhi5xf3+nd5cvrPfXfMHrb08xqxFHQwnEWfE3Vm4FTH129
OIhmvLDdnBsNF0Ao06BGnDHn358EjFEpYMFddZAlZOjtK3WeC4RtjWNDVnf/+2OfP5jTmc0h95ya
gEr3763ty0pymgFC8T5FHdqSuJD9Aa/Cr8iVZ13K45+ZFBorZ1aJgTo7JFLfJ4WQkWWiyOVhLGsU
JXRt0wy2vUjt7E9bdS+Zy3ewjzwa2FLx0ZhHaZoqcBLroaIIszOJlGBFPpMpu0chfDPo8mA2qDdQ
RPi9Sm7MfHbA08QdQv1yYQ7pPfwCrns+vg5xdihZGnHVwQoUSu7llCVVMLL4A/tlEeZJ3oU9Ulw+
gkLYhoK17Ocih5GEI8KEgeidJSDrlR47KDgMtnE+gNQGUKZuWi9uEx8k4MWcl3f4XyNpT+DnQgY7
Zvq40XiZzcRGD/cvbl7YcP/mNk5eHXhDIH+gTRHFulORf03ARNS6UcDBYWoXAE5tEZNGtWi3EIC8
mdIaEWVg/6kKZ/D7snxJOvL2++o5881++wkn+5DQuxjkOrs4qGRYjdIEWRchKmDr+Yvu4saXcL7o
qPrn6sa5z3lWhaCPAp2aJx8I6fVxyBunOKTOOs2TJTFD2KUu/8XcvgxyEjv1rRfHicLjlUS+xcOI
xMEcMRaFdiRZAXvcwQDmVV3wCpiP9tOXaiHCQIsIkk0/2BwiHkDdrBNkmhjbqx7djfUAs8ffp3bm
o6dAA9gQpM4EtNMuFEjibJi4oWPTaZYT+JCTm+PuGG/bsv4Xrwr2NfqMqMFa1U91LsZo8VHPbHYA
GhXk225BvCLsKLsQGJxZiDZYSKACIpUPE6d59/myjXXGQPpxysVB1GDNonNnMG41hEqkq6KG39jT
pQN/DvlO3hMGxD7mwbje/qEgc4Y+l2nqlrCn6sBaDFAzWKOxOqBAePplIIJLp/CZ/dPGwsBnQ9Bf
/SMFWXSZ1QMDhnfmNMKfbLqamgbBheiRfjjEJH38fY2cOfW/jXcSg5KxL1TRcnFIChcLRIeLbHkH
34YLX9m5LPW3cU7OhTRJKf61ikON+/KKFxDM4h4D8TBHYmwCVzj1diLLjk2j7Z2EXelI8taT/TEN
lzSWZz69b7/kJLas2k40HTGLw9Cz52mubw1TeeHzPjvdWVRL0X0LzMBp2WeqeimmPGZ/uwCmEJ7I
SfBXWwkMVf42rozb31/juUl9GY+eRFU4hkCGYC07JLkMGudWo9WFzeRcMIrm3f9MiZ7sxsqEybds
8vwwSuO2q+IWVpQFDHdTVG3gQ/+omvgFbuAcFEq4UOtAOAOobC0pypS/z/XcJ4K+KRcdHLN45XSv
6eWIxgHq1AdiQbPipdEkP4y6Chzkgt3pwtF39k1+Hc34vuW0g4YcWwfkAVv3L9ZMc5Ih439tEpG/
TgLgbC8p3c68zFn/A0KaAbQRigTfh0wkLWAkjXsoc/vA4HU0En4h9jzT0AGNEUzHPIM4aL48PVtl
2eDumGKMdB1Tf1zAGDJUxOcRItD23l3XW7rI1t5BD4ywaJZiCfMB4l8CGp1BgaFM5iH4heYDRbPT
qcbxODFX4Wd0kfVpRg1sHh7zDa63YGSRY7eANhM2u/fpBU3DuaDq27gnb9W0xtQw2PyI1zRSN8kC
7Ca8U23DDxfNzc4cw9gw4VSHQwTS09MrM7EAZEwZ7J3g4LqAiwkMp9JI3xaQWsOaImz36r7fXjpH
zq2hr4Oe7HKFY8RthmzqwcucEBYDMAiQF4qq53aEbxObP9Qvp7GZCbfRKlkd7Gs4Yaz0lQYA1rSB
O3CgrS+115/56jGYQ1Exw3rBy/s+WG+JscJyxoRs5oMiHxSAj6g2RTbfQNTeHn/fZM5991/HO23n
74qsn8wM48Fzvlwj+zRTcH1ylFd6oAJ13bx6F26f57IekGpaYGwghLKsU7yPYSEW9Wq3Oqi3ZKfd
2J/Nrn7SV14ANfCbswGmavgkoQGj2EsP99LQp0g+y81SmBThVXaRWmNLWDZoXGMA1sEadjkFRoRN
byEjLbz4dcyb2UmEhUlD+INCKPajUyoEgXcSGT08Z+pPGBvlsdVbG4rb/0c65Uww93Uo6+SQNDiz
0Zs34sKd0peOfFTNY1XkAULxoOzwKdb6vdvR21xzEVTyqJV/MuPl3yyr/073tOFG5gMjNZxeUDqC
14jH17XYGulB6TJAUhvc5iI0gQjUWx+3kEXVOAHcwcPff4Txf7zu/zx062T7k32WwRfHKw8x9Sbf
lmBB60JsJ2+sAqMEkrGy4StWWWtciWEwmK/cHoY13hTD28G5Gy2NBBzyEx/lXGRphAUbg8Zc52P7
Yc03qKrtP/WYvBdl8mDHFiISqwDss6Yi6rTYWeeVC1sSBh/PEhW4RZaM1bGxc7ASFQ6ZqQbj0sOV
Mq3UvrD1B7cE1t3C7ZY0cjcY7dZR5L4xe+7DAwq9zAYKmrlCVxkr7I3OiyIwVblxFYddaFWtJSx7
QlxTrZXl5bfM5rg65BUMklK61ctpRBKqLa+7wXu3RpioWNOnPqqHvB+vY+GFMH98ipNxkWfkULYj
LAOThaEh/YjAVFTi2quLm1KlQEhpKH4MNcDO5rRlNH0ZMnNtD0hf9Z1+RcxxUY7OZ0vzOwh/fSqt
zqcOX9uGFrkDPwpLX5IJ+dxJsneE+/cdh7GFhQOZpVe5Fz8kvT2Fqq5vRKr2g5HhqORwTkjNctfl
IwUHrb0bCwoDQdjI+4yby5ayPaP4fygjh9xGgpTS4R3yLmM5jdhPiHzGrW3w6Vg8pU1y6+XmnyQB
FjsBubwQ2vWYg/BjAOU/Gcmuks3os3p4s4kA2FxqiQ+vApCNSn5NvTQs/xLIzYovUN5dGy5svEYo
sFU8YLYlXZPC2pe2fI7LFl4gJNlUNRT4wkA+O5cfoNV/YKkUARRH+3FkD3pMr+o6ftNaNNhZbhnq
XYoCd4kqmCit25ihYNa0xRIg9I3ekeeOG0erHt8lnOMR7izdArYnZoJmiIJgpXgxW09OIeFIMy7U
ZOwKRg0sYv1jdPJ7UdlRmjXLJKNZUJn5PWkmJ6iLJrTsCqYPvQ6Tm75sg1zTl6NDNnXK/zQ8fdJz
8p7SDKZTqbmN4wYqixhFC+VCQAJbuX2peGhlsC2L6x7NrjbZ173gvhjTV7tLR19I/iqkjJpEW6qh
hhWIne2JgidOV35OlvsUD95TaXYiGNxkrQ/NtZ3ojzCy8xa/7wnn5CLfNsd58/xymENY4cGSziqx
D3fhHA8iZ/AXxWH7feiu5DEJL8UoZwOjL3vhHMN8GRLtsLCCcz15gF776DXxNiPuGHYlTQNR1P9C
ifdtgic3UO46giaGqA6JLlYMPA5VzhsOBRspyuILsdHZ8OvL1E7Cr6Qwy8kkqj54UizNGs2u7frC
C5tPqx8HJwVbHpmdM9B1laQFkpRITVC/XyRbc5UvUbDcXe4yP6M/h83kl5FO3tNIWZdJd6oOZJk/
6NKHV+ywHu+hZXR2atM9xMf2iq34qrmpjunBuv19omcf5ZfRT96b9BoAyUQsDxJ6A2woRfnn9wHQ
y3bhUZ68rY7qfWmQAoeyiN+Ncpjd4aZIFjzKYIuEFt8lSN+wjRpfvDF+FC5cYdrJWaRxYaFSknVr
3YB+NRPHCc4mTPAnAdB6MA7FmtHkaE2A0ptj1KXtDiqV+zKh90Y7QhOO+p/fGHruI7olQaP4Dt24
Rqij92NBktIJSqODM+2IvnGr4jA86okVuq69hmsXsDzTousnHIIeooWOFiM8+bRDij8f1iOcuCqn
RtJKz/xuSkafU/XZc36XOxXxKxTRIwi4uK/HXQOzhgoKirQJ0SjymjvDDvC6K20kkKvLBHY6GeS4
FqxjWI765JSNCmANHCuJnj0mUkV2j57vqq2ONrd2MKv/wydvBzm24Q9eOSxAXDSfGDzdLD33AmRX
QV3SrgalP6shh8tRBgfLghuvHdrf/M4xd0NfbkitidUYp/VipPWNYVd3rdl/OLVxO1T1mrRk4eb5
3Qj78QBh8xY2SkfZaG+a175B479Py3Ftt/UVwpI76G10v+zYe+uwm1qVD7qdXKW8j5pCC+2MXrE6
+SN7scyIniwYTBlTM77JqQ2PRWHdpVq9SJS8wQas+8aUHcYYpakMoGe8+/61a+2tSmBm5MZk68XD
2q30d9YYJZB/5CYXw81kk8iN+x4SpTaDmLrfaNACaVpxsAyJek/f3sSEb2ldoVfeAqA8zhqfMoBn
0kxej7HzJwGtKtaHK1uqIXBGq4x+/wIurf+TixxsTA30RkCRoll6qDN7W89CHs21kRCYikt9EX8Z
wr/tXCflBFsHuMyR+KJhG79DSLh6o0tt+f/YuM4G/FjG8MJAc+mPLFyZzropl5cHdB1dUzXKsIIb
YDCUxVVbJbBgIRO0Ej1auVPOZw2THbiyeCzicVMKOGD9w6ds4UcgzwFoLYCQP8jqpK+0sh6QI6+K
mINpDL2Wcg30dupPLT7u3wc7H+L/d+6nGcEYWXQUzCiDUUZ8KHb5Kl9MK6Yjr5Jc0wV7IGERgjpO
XtuVuiBJPntV/zL0Sf4KNLoen1JdHppEBp75WqoW2Xn4OpIxLC6hts6pKHA6/ecl05O7jFXgHKdq
Hm3R0ogcsh1ykLJBIivU7/StFogVWrHhB7csqwANrPpCPWfRpRv0fAr9XNP//RUn4ZMLOoanMzzu
GukJkRAfYELcZMil1zrP5rdxTs5ioSsrL7u4PJSjWpsqX8IJzs+EXJbtDsojJR4K04jqUtsp0B1h
ESQvBIqXJnpyHFdGadRgjoFK4cE7GF07VBgbWvxz0uxsbe3Bw2M2PUDdGs/hS2zIiD6Mup2Vh66G
xx2uVkpvg7QbL8zmbHDxZZiTrWhI4WTqVBLD2PIGzpjHxvo3tbFvUznJXKHZBW7BKXYhFfNAt5+B
6V3oqXVpZZzd7ADqc5BGRXL8NJWaOb3doagk8cF7N2Kv+1DyrgqUzUMa8IVYXorez9Ti0EeDqix6
6VEc+1GXthMmsLvWB3uS10M/7ZUX32SO/uS6uNHKbF9KyAp/39XOvS7UxJAthhAHHNGTR9kCQ2O2
TlMf2tbNYGwIaJrwkku9Yudm9mWUUwa+YziqMywwgwq4Ircc3dM1TLtwNOhby8mXrDBaeJpehH/M
P/7007Yp2q5c9Nf8LNdW7Qj8kUvqA+6dQWdbgZs8lja7StMgVW+830BYfWnRnBkTGEljzjaiovqj
3ViZ8QAwNZpHFJo53I9J+fQKerQoC5xlH6LGn+8VmkjSD+cqO15CMVpnHjSAbfOZOC+gH62FwySh
82pQBUdfFNzcxxxG5JC1mRN5M+0OvfzViP5nEIesRod0d/apBBAFCRWNT/DOMhO/6IbFCINMmPSt
J7izpohSobtcajWMNEfr4JnDq0eK+7SHINnNmIvCFL8yaGP7cMZODzqXBBnkSgZZHQdTMxwB7YtM
y4ZO1aCvLdd20Aq/s9p7EnVz3cXeFQoHN2kW3wwZ/LINazBCO0fdgjnNqoJhgu+6sM37fdn/LFfM
IiEoBUxoatA8eJokLeI051qXaYhrkyA1bmMb4j/hbSr9CKuvWxvqSDU1MIuDA4dx4Sr74yVhbMDg
EUK5uIWhlfv7TpzCI1tXeQOxe5HFSKaoeAth2qIhOlQ0CKf8iQ972266C2vzx0GDcT10/MwMVbAz
zJMTtZOwhRrRc3pI3eIezQbdOvXIBwRxl1IfPwbCwkMJBv9iCUJWcDKQyR0I6nG9QhpiDY1UgJ6n
cI7Uf3+HP2NslGNQbgM8G//8wM67jcnhIc+MA9xD9CXL+dqdYDUpjc70U7RdBP98OIoRKXRDCDj/
lje+nJ9JRaAI1gYd5RJv29bDawP4szO1h8IpLxTTzs1sfkFgELvwojhdnNTq2pRjjznw3gwFN95b
y9tgwewHfqFT+PxI6BBGJy+dQ77vS7EEI0VHU6qOHTJD0o/6nvNcJdpeaoffn97Pc2ZG6zjzR4fq
JMQY3wcy4GlMY4k+vrh2nbBp5ZoJoH1+H+RnmPx9kHm2X15RwWLNpWWBw0zB5qTZVO4fnlOfgqTu
5ZcsCM7QOdE5Z7gQJJjABqNX/PtoQh84Joy2PW01RWak3uWGRd02jjL45umL6dlagQATyNXvkzxz
D/k+7sksUVq3nanhONXCcl08pHdOJI7FUgvos31HD+ZnEuRh0wTj8hJl6ufZhpFNUMBtU/+7eX6f
cZkkMG0vMHJXr6WTBLzP9kOydfhyKrKtmWULvb3wKZzJon4fc15YX96pglwF2fe5ObJeD4bfwPKx
c6N4Zb0ZUb/O3q0rnCy9715YSj8/DAyL8jJgymhdBFXx+7CUF56a8rQ+jHNvkeFEiGQVmm4ou9Qi
eWmkk9c5Er2qJDxhD035ARNyZD1uzRqSAdTPfl84576Or1M6uQBATdJb8JRHuha9Ps6Q+H3TLvJc
+kzUkQs/3d+Hm5/Q9+ALTxA7pWHAuAHfyckpxzTZe7LBi0M3MgBUDbJ+0HvZF+SxZ7hr34cxvr8o
XfQux6W8PlSL+opG7bJDqCf+hurNHxKxVR72K3JVREkkt27xL8hruBsggLB0lOcssIC/j28WqBSR
3gErR14j7RXICVEPbGYtbDy/P9Az0g4MZUESCBs5BBCneiGvKotscjVceyJ4PX7qV84KooelsWYP
9YO3GY/Gql/pFx7wmdzS91FPHrBZVFnhcdwQRpBIEQzZ2wbIklYeLehkC9fdka5E4UouDf2Sb8n5
GYONijANDGRYYH5/uABlKC46Vx7IGMTL2XKWv2aHNJyVNGhOC8pn9hwvLkXRZ1YulDwgC4AoDU8d
4+RDiVkPY+siEwcPVcqMIFUrBjMSFnzQf3+jZw7F2b8BMPh56eCO8n16oIrnsW2As2S01kGQYpPJ
S0JjuBfMK/Dbh4gsGQ4qREhAp+CkOlmhkMQLXFey/EDRkeaTrL0q8qxf6okOj5G5pwnkIhgFpfFt
NtSgKXhIM2P2e0daTzUgbm6c3BkMedUqyd/7ZryB/haETod+Eg+wwxoYu0Fn77HeoXEQ1mLA9PuJ
MSzdHjgNpvk2ma6JZCZ0+MN9b9dRwvv9iL7FgNdQZfbq2JXg0lN0F3Zm1Kkc3l5QbQTGlN7GEFVd
EQ4scyVV7RNV3sRluTFyy11UDHGY7PeT7NzAKKzbBt7H/gAymF95YFKAvUBWdkyWsTZBFFTWS+bJ
Mhrq5MmsXFReSfVSG/DutROkvRt/YtdoEEWLz95rY6gIPHRPZsgZ4+YKD2jWLw2VXeVjXa2SAelM
SXZezWvfGHFNIPVb6+VHlJuvYy/bGWb6mUHm5jfMgzUJQ2tL3Ea9U+8EM+BDCydXZPKnJ5iB3nn9
uB/rZA945Hy8mEnYduWauTGaI3EvMdCb1407w+m8EMY4K9vJD43eBA7BcgT1974QMOJoUSLN0uRI
zfzooM9zJsMECFYLn7RuGsAQYKPPIozYuvNkPoZIoUxzAcMOmBV7UEaMls9kw9dML95blQGBR/rO
rypdD/PGbKNyZGI3VSzZTRBE+rHNqV9zttBk2kQMdYKhN9jCI60WQmaBrj10qUq4GS5NoOb9Dnc5
nwh5Y8bxmwmdblAId6tZbRegL7TyIdGVQYvrybrE5WVlV+ic9ihH0zJFCy3nt7KHEVgm8vEIMXNR
+I4DF5IcriCOgzeW6zDyRg2cNfkm64drNIFki2Hw9jad/sDtFUSn1G0DVc7jeUSLJkaBEaY9Xq5d
5dFAUQOfKg81FbU3JHvuUxg+SR1tmbozM3pMtAeYYj3w6Uab8FxyvLw97xT8ptFz5svRNrYErrsL
rpF+iVIFx+obRTQ4MQuEHoP4gpStryXF3hu1CVfjiew92o3L2PA+EtusgziBxYAuzauJZ3TVdO1z
T8hGq8xXNIIT9Pmjg07zVKhcdKXDn/w2je1r23oTjWKBcuzImNxlVnloah7zKHY79NVmtNnkvV6E
tEJuxW3H1i+t6m7onF1jmm/ov9jajbPgkwM78xTqaJFJtoDpGt5tixYa3St3qRzbRUfwgDzW3BY2
N3zoQXZuyvZd4t5CncCCPC660Bp1tmpE86ZR9z7roRCplEECNPwAcyLSqG5m8ymB/m7NmR54Rpak
b1J0nLBHOLGHFTffnHZ0gkyJdxLH0Nf1rFmndsIDV3TaZupFsoat0GsixDrTnBdQOqyV0NIVmgGA
bsR/oSleq9GKn9zCAoP7SuoHbYS3u5nwzyQXb1kJrOEkE98F0swfsvGp8ya4lDE3ZGkvcPkGUYEm
9InETuKPErgRXDh2Q4G1Rbtu7aD5RsOhFDiat28HtVa1t0niBnjIscOuY6Wo8WBnMs2eoRZp1vCQ
UY+59CasPevGbGJvWWXZB+jJSTh5ZgecOb/PtOwDegQYdiCWCjPLu4ICOISIPPVTmt4OpSx9tMS/
oHnixu27K5XkK65AU+jxiHt6nQ/EW9dueUxy9iD16V3rkTbMi9XgZtcTzm+/S52PFP07oihfvKL/
pE2dR6wwN5op1UIoA33vBXYus60CiyfbEu066Ahdxo580eZG54bhN1CUZWWK4pUr3XUlyk3eVivs
ko/4QSGfVSA0sRfIxjnXCrxqiD3SRxqj2mnq3as08/WYdV7Uwvjbt6ap9pNBW4gO5oauFKFu58gA
3nGsP80AxdGTVzi3fKfqd0VefKB2aKPLypa+jkToQgFmADXVUC+QsvIWLOndIOuw+1dx6sKApEoW
shsf3Z6BEeZwfjVRdlUNvFhNiEBrgx8dbE4LBifOQJkoSCc6MhTpFNaZ95Rb1ZJDIxYoG+KlrLkH
2HJbKxwCCL82Vg6+X+Nqy1KxyFU5KgNyM+XZHTrt/wDJEdUxT5Yi682t1sZ/QOJC532hB6JE7Q9N
5SzMdMGPWsPcpco8F3DMEv3RaHvHVFJcNdIPz0taHwUsKDKH/qmhkMq0VgynYvjtojk1v1dm1vl6
Q44FRd11nHas4reNFSvQhdJjb8oMm3l5b3VFRNP+fTASc9GOKrCpbHD4tE6giniVlcUim9hjbpDI
JNjr3Gy4zwQpofkeIm/s/vSp8PC1c4ENj/zxlIadHJlExcmbM+aO3ylXhvlorDuRrlMJ0kHVTiji
cmdCw/9ko/G97BdZ6sCgl/TvpdmXvkbce4VNzB/M2PDrCVRTLe+sfQUWxqrU6E3j4cDwOgDGYW91
yGwwHOIWlZHGq5YGHRZ1aoROn95pTQsRiJQ1Wvq1pdtqV5pEnFCL/i4e2NYs3LXy6FUH6xFfpem9
EOW9mMqdnQ//Q9p57catZev6iQgwh1sWWUGxSrKSbwhbtplz5tPvjz44p1VUQTzu3UADC+heGjUn
ZxhzjD9s6yH2tlxh110R7KxQ/B6Fw+j44ihxqVGj7XLD4MeXUOU4i0OsWjFxxYmyl9/SXvyZjooz
Zc3OFDeyIlxlav4wDcOuqvydVas3kzWldt43DqfY91Q2v+WJ2bMqjYOlZbdtJ+zTmVKuW5x2eSc9
ynJwPXkZRfGhvAsS/ajL3Xe4HZNtprHqKOH4XunKDflxaUNoPmDsIGx8QbN9T443dS+8tH09OX3D
avL16NgK473ZKCc1D0+mb76KSuek0/BYxeVDlqJ74TXSTmrLJ2SwUSgo0+0EVc5mf7BpBe2PPAai
LUrTgySZiSMK8IGHHn+6TLjWrGorlqwk0H5BqjpyoD5babgJW+ng1Y1tKJPrDdQBBP+PNEwHIc1v
tN5/morM6UZg2gZ4vGh8bEzL8bJ21yo/2yA+kIAem0jHEUNy05DWPyi23aQWV8jOSpSJhsl7UKdg
pzfTU602ezgEu4n7ShlE11ffmri7a9t2I2q87xRQgFGKBIOHguQzVJIfqvdNrHHeCKtdxuXdCgVJ
ru5E3bRrRemqDQa7oK8qi+EGqMG1wNcNJvOei9hRvZcSJIduogLCGyStH4Qxt4UwcvJA/9WnAVvT
lDeVb7pZ0eyoGuwTD4xvP6Al7Nlm/CcYwb95f9II1YKhvkk0dAQy0C75YKtzFo7mTpd0V0Pjozzz
q9b7faIwfslz21Ryg6jbJLW8jT1/U6IT06nBZgA+mBfmnWqlttoa/UaPsZ9FoPnJ0+pDplmcquUu
GCE1h4+KRXUkSdn6CIQGrwpImsBDcLJ4FzHlnCnBYgkSOZUdRUILUySXj7ytGE3PmSXejw1Ylz5x
S62/aqxxL3riVsz9fcEBFauKPfXe98LwQblMWwTBHEtnDoB0ZuVxTF4FP9gDw32UtIeJLCodkR7R
262fKy0MoZNu3NGv4GpL3cbIboEVzGT8TVVqN0XkwXUDTFMGwZUilo8ZmSzJ0a7oQ6ecEG2O5Y0k
hDehZI22mFc3ZMOPNPLuLDnd9eivNEXs6KJvF8asaUS2LcFK4KygsXCj+4YtdeU+n1GG7XAtIvjX
9/5G6fRvwWS5iTbDUTzLsKdivDU8z40FjrEQgYyu/z0lsBvy1xQNpWDe1l7qeqnEIVTsUpREtdHY
9hogLstwLPVNQgNZQjMlqVNUoOvN0HE59Nw46e/WT0/YmO29UtyoYovRA7LKPCQUmS5MfC/XVcEj
oXoQmoKbqkU40OPFFB/irtmpedLZQ1HvlfQuS8g/xBThOam36yDdIutlG6PIysQ5iH8xaPNNpA/v
YlEjPAKEqYhp7E/b+XGTcDxVUfkqyiMoKfjZYND0AWtq6ZQN/s4IB4ccaV/LmVsp/kbzXqwg3Ifp
sEuqxpEH3UYz+446PDiEwUmr8G5sUXxGZGDTIyITFdk1fNONyI4s1MZFAOathjy80Tg+UQk6hIN8
kAMdKH63V/P8se+b926a9pY+2YWp88LRnamO93KIkW007o0OBrLi2YhO/vT1xkXH7LtSN1d5iGSU
Vx169edYeftBJQfUjMdB/9nm6Z2g9W6iDhus1UtbTPy9GFu22UgbSezJQ8KtlUC+CiJn9PU9ek6v
Rl7/EhUwzPVwlXKlVYng9ihIxTXmcEVm2kGXbEHMOoPxWPnKZhCqneU/A2yD7Wp0qCK9S7nIQSu+
+0b1J8rawaZrdxPxr+h+fJ9MKPB0/j6tqyt9fM7ATgUZBVtFfZCL4MqvlG1YJ9upEXfYFzxWRXtb
iIB7o5hSa/rY5QXpzHAzib5TcLqZsWOCZebtzBtetpXK2k7da9gJW6jjN5kpulke3ghK6PYVj/6y
AR6ms7sllHDEb7qQuxk2IyB54UXG+JBWw6tsmFuj6JUDftH9NlJV5HGEJ1wG3nWN+hqefx7+5fkP
XDhJBKbkW45YGA/06r2YCbGjdxqS/j1SQF4Zvfg8yd71oKtPFBS+DX2H5i3Fwy1XbIomDS1Hge6v
rXum7EpKfw2qlHJDlOz1nhuu1cetXkkHoZWvlLC817rppajzX5NV3w5TSpNRKp0ETSJF9Jwwi6K9
pHMDj7KGPYZwJRe+uY179Q0sYQXBxd8FFqqMnnlKBY83WkC725d0uKF5e6MZYDEF+mNJgOJZGlbI
tIc3bc6Wak0S9rZG4LKN2W6zGJYbq7y+JoMFaQ3zilXxQTR5g0ia8EjOdj/qOs+T9EFtihLtg94Z
RP27rybPfgXhlRbaWwMpIlAA3AdluqfJtJMroXRzY3irUm6eqQjeuzy6sUw6DEJ7KwaFaBuNspsi
66nqecobjfGC7V+x6Wv9pxc26g7nVYTDQeDWk9BR1pCdXEv2hdnnmGt3f5SwNa4jr34SAuV5zMy3
Qejo7QryD8/XrvxMv+4a1c0k9RpGAtm5obxC2RZucnTdh1Bweq+9ThP1Bnm3bwP2sZIPZrwVt1RD
aAxYDbssOVWDusWz7b7J0ddQWNF+d8JzzsJ1vurdd07Oo+hZR7r2uhsK5UvTeVfo+wq2VGrfojq7
bQJrX49c14o/znAB1ULKC9m7QQgO1tBee1H3RlIc2sWovEd6+KMYLM/J4nI/4Uk1H83+vgrruySt
b7OkfR90Mo+uKt98Ves3uLc+93ke3eWjqHKTsGlGsamdafIohFTjvVWjzTw1+h5gZ0qO7lGYz4sX
X065+sP8u96WP5JWf1L0MnLaoBbsPlJfuDNvm6F+B+7f2pUZHpQprq40TlJ0BNRDL6nd1vKFQxWh
xgyk65bSO3WNAX2QwRAO2SSix6MOP7MC4x9PHknKEAfbVZP6AHz9VW2LnWmNpyyFC67XwdOQGrkL
cOKVItSd0kaSb3e1Zj4kLSp5FesA57v8VR0THYG3PnL7kd/oRdFurIVflJi0jd/3uCqNZUglw6/Z
czz7osHowNqnfwqj1TdT3PIs0eTRTdL4mIr6taTE5OSedxjo60ZxcVXy0tM7tlyHwp+jZAP3VanR
wvCOMFn1+CpXxLtO1+6lYvzhxQjcVdMPr1UMDCLqO0ka98gS/LJ6ba+hOXU7RAjXlp54ZdaFtfXL
mCZ5NLSbPpFvzNTcyfF0MqbQokY1Yp5WyyzyGpiWFbS2Hya3Uc4CQA39ZzLV15hWg7kI27vJMzK3
k7TvrVj9MdPqIeiEnIM/gcY/TvhjqGjRpYjxuBnE35//WOmda7Cz7Qe2v3O9d1GDRSkjVEscgU5i
ZfzJg+rnpK9xkD5VrQnxV16YUjlGHEut5E7tU6EwzfBUSm8hsMRAaA9m762UrD+z+OYwaKzApAcn
TzP3vGatB03YUBGO6T4ODs9RZ+a0hTsVD710G26Fb19P3Kem1Xm4JWkwHFsTOQIJGjZYvDSP7flt
GWs8GmdRkvLH19EuziE1f5QXZgGLpahLlMslniNCeJJH8SB6HZVB4Vnsw4f/XZhFTzO3cko9hhWe
QGW9yFL30E/jxjAj9+swn9oL89wBKVb+thjAQJ1/qrw1FB/cIqOZyAb1sX9GC7RZCfKZszpHmZ1Y
TEqvlMMWYI+oF+D/q+EMi5Wvwn1JI1q/0Xai0+xCZ60tewE6w8TIKrL2IKyAQJwPqVCKwuMyi06J
Ybo+biuiJ1w3EaLdedBsgN3clNkas/vzNNJzM1HIQDMFMt4SlgcuvzIrv5GOmEZvAgD3svjPp8N5
hHnUH3rceBtyX+RyfzQ7cDnVrZCGK0zYzwv7PMJi11K5SXkQ91y6rb7ru/gE+/DJUqqVbv1KmCUf
NFH1gBRG6o9hQYVBN7dl3LteswJa+XwmnA1m2XL1MwQ/q2JSj6ps7SP/OFTSJtWMnVggolc8fb2J
ZJnJP2+fnUeb//cPH6ewhrrg4pWOZD+O6CbbwPG+ofNdtveiYnd/rSg9tEvqwplN0M2HCD5PvUmV
FdzHJ5yAev47FvuMBkKOvkDVHzuVR0aQRjb1d4ferBMI/4y9VtlhAFA1ui2zXdViuQwB2u7oy/bH
Ur1S5UdD3q1qNl/YVR9DLJcKN2LU4ffdH7MSWyTV6KFSqqL99cf77Ax8PpDlUimwQa1MM+v5eL2r
b0LXRB34qHA6VVfRiVPRcoZ/9rIlJhY+f0V1ZEwLFh8qisOxLOHiHqUejS30PP8UQ72yKi9sNCjt
wA4kuFfYey3OQcqTlO4Fifqe9DZrXQs3obBbmbvP0BtOWORJAGsBkeRoX9wftRn6Vt8r4antqffU
6CNuuw6SqqDylDY7Cam+WbQkLnnweEUeOGNAu7g0AOSUqfk+lPBjDZ/qmiXWm3CMbhM5a2xTl3lC
ZG9ow+3LmBZLVGgvcl//LDNJcI2qezGN5jf1yp+pb1H0RgksG4UDDdB7L6BTQSXnUVRhJOgCNYE4
pz5Mp7nc9LAcKYrXPOh9ZNupkZMnqNdillSuLrX9pvOFW8vzH+WC+pMhhE6BtBvEZeFGkrB8C4L8
MW0lNym7NyjNqJcZ5JNBRgWkTkfpZFreFU0k3TbVaY+BOG8MjroTVjIILI9q+ywoAvtkgsCL/BVC
8XRZNgqV3CkuX8DfHWOhumoy69EfKJhWmpC5iMP2diOpr5CrGtuvysIRPN6SQeGFdlVFTyg43xqd
7+2NQH+uRe8QS8m1Z9AwiJQ7dYKxXAa8X4pagAuliC9BVv2iJLv16VRsUNBFJVygbt3WJcXQJnd7
jYpV51NMK7zMc2g5wx/xy2eTGr5U+N5JAPvXVbB7DY+SF47MmDsoN6UmHpOqy9yvV9iFI+BsfS2u
vRCt77jMYtZXSkvN1B0vCFZCXDg02Y06u4Sm8qxycX54Kzytit4UgdrCUjJECiaqLY08udbupAsb
cgaYSxY2H5hM/WV8frglwDmjLTogYI190QvMf0iEcfyolsKaatB89C6uI14QOuaiwGKAqSxG1CtI
6caaEp16yXttEXDdeHUdsxPD+SlM60QZARWbkAe3+qituVxdyPbI/D+EX34zRP6qSeEhM5sxT069
8V0TqwJxi836dg3qeHFSPwRbXENTnnteB3X9JPGGM8DqF6EAgXJtSi+FIb/TUD4SkXRcmjLipppA
AVWj02CUv1StcHg9tTVMiK+X+zw1yy/3Mcxi6sykAwfdAPumitw44yj9DAUocXlv4khe1Kd48CJH
xfp5Je6l4VmqxHtNQjuLRXO+B3IjtVpFj82jmlqoh1M3jjrHb16+Ht2FzQzACDNrriQIEEt4dOIL
gw8dIjyRne2GLHhCIfPh6xCfEbdgsrAaQsoFAxh222IkWiM3FlLGBre5tNU35a74SeMFLKhNQXYv
2/F23HsujjOtsTKHF0MDBzPkmfmIG/U8yR/2t5KlVLJCLBFLd9pWB1ShzefkvnnJrtN2R3+f857H
jg6n5WFtF1zaczMU7f/FXiBEK4X/hJUenpIbc2dsp72BG8nsOIFc1mYN/HZhlVI74P0760cpTPP5
QAehLqas5W1aWLxLTTQ9B2sc9no1phsJQ2wgGLFrCeNKTn9hkULgVNkBnKFzwnEedqymRs1kn1sy
HR56QUc5r9xoZrbyQPmMZsRSHH2u+QGJUQg57nkcD0nSqR2r8IT9Z9h875OXsL+qzSNtwtCPnFKA
ifL+9bLV5r95vvEhy4IMBUs4a7guH5A91WgE+EqYjKQhThNZaLQPIw3gJK+exMbad6NCJk+xZsbJ
eoeppzZcofheebm/bUQv4ibWkUSOlNI1E/RV8kAuaDunyqakHwzcKdnErQFBWi6NgxJnv2uYVUYN
lKDS8B+qbyY8gYfY/z5lKiVwqu420OenDEGX60ql7au29AaapKTFHrGqIPf6g0hdNK3dRvZv+P8Y
bgeH4NroJITFdM+4BvYZ0vAr2i0akrQNA1k6VB4+9dYwGpQzMTKPAiTrvp7MCxtRAwoqWfM5PcOK
F2fANCJJIreUGyiD3nSO9jjktujSWNtX+2HcYKv6XB+Sq+h3ucLamf/w4iueBV4c38qoIXFD8+sk
dIEjhyAFUIZRrNzVstBOopWF+vk4PR/m4uoDWJJgAtqEp9Bqf0Q5kDfNGNZoeZ+zI4JAZQHmylNZ
khebIZb0PvASErA4vCpqOjuj4KrI8dgVleOvv9ul2TMMUDqz0qj5STkVgxmrztNcP5ZVcExS2ltm
BjDS2FmGtx3N6J/lIqlPfoi3rBs2ZtjV8SAZxyqUt3XW32qzDoQsyNShvc2gj7e1VvO6oJ9kx6ZS
2lhLN/ADNWjNtOq/HvyFoqkmQYZClM/QNe0TBJeOZIxataQcW4s2l9SHr1LkX4cooKndbdE7Cfig
H2OGcWLR+UdQpbdiVU5rv+LSmpplj01Zh3lmLs2a9azXB9PyleOstd6AwnLH30AyRLuxkYz6BbqE
/uo/m13yISBRaLrMDXZBZa5Du1qBkXw0q2oTmLel+ccrpJWhXVjIsAyg4ICQw5x3meIo2K5UEeXC
Yy3o+y5K92qTP0RyejC6NSHSC/UgmhCYn5MR6iJjW9xUcl2CDjJRrQgO8lV61xy6Q3evXCeP3gFX
G7w5QKE506Y9qNcgiLHnyHbacW07fb4uz3/EIiXQGx14rJdax5xGqRL4GxUsa8pr8uuFezEMlXBZ
hjGOYM3igJB6hKwMsbWOU3TT1k/lbHQUvv17DJJvBZY1fn6cDuc3ckVL3YLUEJ6kdkAhZtx1vXWw
ijV96AtZFInbTGUAyyRzEC2+GzyCWpFbkkdhr++0bbkzHW+bHhSyKMFZy6Iu7XjSDNYHUrWYFC7l
ajlApwh5K9xjEeGTnARwxZaHkkNrbJ9jG+bIaynq54chwTCXZGli/Ylw4/k8asEQxMiv01SgGJCW
mRMD5AGttKnN74L2jmXMrve7lev44sYzDapcqHDIn/zfc1lH93Ss5aOePo6l9JDFV0GguDUonK9X
yYWzSybrN7SZiw/Xc3Hti52ZplPS68caeWHQcK5uhe7XIS4sdiir6KJbBo20T3w+lcnL2q7Rj+H0
Q43BZ2fWQaq1lRm78Jlk0lwEGOYmHTnM+WfSgwo8X2oGpzgThkMbIPcX1uZ9KNbvQSJQUG7in1Wg
GMek9/5ZaYISxcfY8yR/eMQUidwGhsolnMVPXk9/OyYZ7FYyl4vT+GGAi33mt4NnGh4DALe18QAa
dwamcKtewBdKu5pMfRoFGF4ppJ6LFdHpWZ3FWJChPdnvprh+iUYZos5Da1q2Tp2x76Wd4XG9l4Pk
gPsBGJ9tuoiulCWsPF4+UzKZWJ1NPiu2c7YsmdW5D96xDAflqKSzAlSvKcAmS1yvUBEMmvQVw6Ob
IE2eREt4sBBWEdvU7Yr2wLDuW13hJxl7K2pvLan+OU39w78vbOaHN6TJ+4qfeP7ZayULJFr88jEb
yk2hwcYL7ibrv7mDP0aRF1HiLPQlgyiiDBjZqp+H0cQhVf4mqP7h6wFdOgwsRDLYQNDg6MmdhwLm
mwPP4NRRarKXLIje6jrffh1j/huLdF+20FLQJdMid1l+UugbCj4xxBCVk2I0JwkIjZb5e0MnR65z
eeWmvTikWc3YgEks4n12PiRkf6e0SSr1OLQGEpPmo5JLK8vgQgjKrRZpsaEgmbTshcQY5zWxwIgE
5U8WvFXK69czdvHvUwBlzmbL5qVRST5lhpLULACAFo4xNIrdl228cnxeulhn5QSsUskX+KfFt9dh
VPm6xigqp7pJHyjTu9N1vFFJYetf8n5VTXdetot1ABBAY0DkzBJX6/mH6bK8NIqEUc1Js/gcX2M/
68yGBVX9/2NQdOH0PAu32EVeP4Rd2LTyMRphEtioiW9VxUZlU/8VP/mHAf1us3RJWEbnv/h6H8a5
uJeqLgVY3TasDhmFOOQxzTUox6VT8mxs8wL6cP0oqa63NFPl43jVJra2zRzU/sCbtvkW1zNkdXLQ
e7b4YugbyLquunJKyxeSFV6f5O5ACAzl8/sHcE8FZ0Q+AlxFslR1i4P5p67s4sbbxdfjs+omTrOv
35VT9ANgWVg71q77g4QehK2C4uLa2rr0rSUFVLLKZhGp55/PB86lhRSHzMdgJtjqPHcjSHfMFr/+
sJ9HbaAhQfLEVYlZu7lYwImc+uRUKW+jwoLroCvYNiKCrEjlWyCB1vs62gVhFVLQv28+BS6q+Ld+
8+Eji34YFabMoIIJmzX9xQtfTRlmm/oU+a9Z/g4lxzXrDLRi534d+vP5Q7+YdjWpPfE56c6nM0tF
KdNNRTlGICgKINCwQb6O8PmDnUX4W1z8MDarUrxqCNkjRVxsUo+nQ9RuozxZCbMykL9T/CFMoDeK
UFETPJZlsS21CdVdK/j19VAurAq4wEB3TEWHUb58xVYMtDD0WDmmY+GMBjqMNE4D/Q3D4K8DXcjT
+FsfIs2/5MNoRh3ou1dHylFSGnfy+ncYqXedmcVgp/vSiTIxAbwsX49x4iBLFzrjlF2rsx6BMMx2
r8Hw/etf9FkyQOUXcZyTpOIF8QlElOTxpEydwDm06RzvjyRTQMQn83bsNzVtYsznsGy9V1GFN90O
0ABqAruvf8KlhTTPPQVhvLc/5YuKDPwmLCL5aBbFyaTtaXtqe0e28c8aOQxVFc0ZBSbPn3qxJyj4
9CEIOhl6FbQVSKBV/DiVf9p4Lfub/9D5NUkgk4akMiNH2GXnX3mYgHYqSiUdE3wLlOtmP27VrXy9
NnGXli1tJtargpoMr93zMH0VVxWYWglgylvO6kgnEwI2nYI2/udnDAP6EGlxEQOF1+Qi5tgsQ0u3
6z6b8eF0nWj3fL0W1oa0mDm114vAtwjkFXCs1NcpeULvcV8ka0IOFxfdhxEtrl9vzHSgj7TyZz3q
6hvE/B456nSDfzicSTt+rzZWtFu7dS8ujA9R51/1Yfu3vqrmXmpIR3Xn75H93VeudVWtOjuuDW5x
ynTKMBm5IUhHXg1uRQ/VgBCixNOKL+zF0+zjslikn53Eu67IUR0fr8yr2dll2FiSG26AFNEC70sX
H+N1Xe9LN8LHqIveQ9zKjeQLgXTsEEGIy3s1Wcnd16ZvcU6AsUVobWRfSS2EzEzJxk0ytG6gQYv4
Xy13cxbh/rAeutHknUgl8ChWIazvLP+RmdLvGVxkm4EUrqQjf1sYn86l/yy/ZfYDsLaE4R9KpO/C
vXCt76DCsDCu/ZMGy+q1dsRt/Cq/wDHf/IFvTROZOt3Kj1iZXHNxlHD7JiJuy9LRy46KdjPrSke0
Ab6e1wtoLRrEMvZ0f+u1prk4R2jsJR5XrXSMDvWddl3uhmv/FtFh8wbIkq24xU465uXK4UWBlu+1
nGAN7UgTXje51xL4goKF5AUlS1OCUYNKR38zGi3WFFN8ZxbDSSog8GQmzUQDmepRiCR76GbjPO+n
1RZ7TROAO2nD1m/b58RAB3CErAdfAokDr7RT5EzswQNfNqZZ5xhT9eqJ5j2637/EwjRcKzDwTFbn
zkUQb0OF51E6VGQQ6rdIhZjTGLvYHH5pnbdr9baDid3vdS187lXvIR2gcrWC+YqsxCNqe9/6pM7t
QZ4wn8Yl1jal7ncV4e09yv4j/LpvUhe+qyE6h23R0nzNeltvOn3rq8A30BwTyhgpb6M91XoFCyQ1
HqJ0eDVhNXajdCVq2tEKWHAdLLquRXwxqyFdNElypXSz/W4o3iUoZW8FE4JpbkTNJstCZAmHjTdh
vVElr2rjuX0GKTHpfpmxSM0rea2qEOxIZx4C2YARH8IA6sxbJYau389bapqSe61RtmObfZeDzEHy
W7Plqj2VocebCzTPxiykbx4pJ6OGL+lDCnOgyfk2b8XCDnUYFmiwjHuhMywn4XG4SX2xPqZmJ2yk
Knz0MdPbKvSa4cjF4nbSpU3p93dVZf1q2qFz/n2V81wie0M3kQRgiUy1BEGMIz3nNePqMNlQYUf/
g2I+MuhbHMuih+IO7Jy8XwOeX7ilqe/RQkIq50Jxw59q0Rr9TD6qE273VDNJeVHPuZvEbmVLXTjr
eQ1KFFIAKOBktUhxYFtHkSEkFDim312J2gYs/q8ncb6jFlv2LMLiPEpkrak1TyUjN2HYYoJkDvU+
6Z66SrBlVGC/jnZp5j6OZ3Eu0a4AqIp6/tFvHgwc260h20am4Fr+msvbhXOWcanocLE6EOZbzJxn
trAZAzKpSf8TyP2VJtZ7A+2Vr8dzefb+E2Uxe/pQimZVshJiXC8Mobz1vdgJ4mY3dtpdLgj/y3CL
6VOrIPKxNaXD0qcojLwEA+pKcex2UbyR4Hh/PbiLi29GS5LEAwNaPgulNsKyhgfLMW20a320HiQ1
f/k6xMWv9CHEIlPLKG5F4iDJhEA4HpU01Ldn3ujKvK2NZP6MH/IMMe3HRJZ9it4wTwtt+iYl1hqy
bk67Pm0koGjIapv8d9kezVMpS3vIN8e4REarNV61ctvASYi9X7qImfYaoefiVvoQbx7zhzElqPdl
1fx1rOBpSsVND6E0EOGyGsn+6490cZF/iDR/xA+RLCmWEdTxlGPDP9pJrnEOySSFdZA/ZTVCH7RS
/z0FBYcCdc0AREgHc5GCBpqgi91IBl9k/cHQFccbDHDKE6T0fx+bKQJvg2FM13L5VK2skfzA40Uy
qdImSX60knWbleoe65cN+f1/cdiSGwELRsTOgIx1PpOlVJglslvKsU6uOvzuIj214VynuotM8+Hr
kV3aWh9jLdZHO0B3TgXWo9f/AK0EuuU6NdcS+M+ifJQrP0ZZrg0FznMSMKLkZnDm1jYwFvnQbpPn
3lHccR9t9Nt+v4qCvPCQJCwOgrOEHf2YxYZulJyDCSwkmfzgyJt6E5+8Y1K6cILr2/TJcDFb2Sb7
4XdWgFXYlCs74tLe+xh+Pgs+7Ai1mnrKNsxtpypXUTiCjq8CJ08BeCPht4aa+ewQ9HeS/zPaxW4w
sjSUcoAzx27r7ZJfCoppkz19y7+nO9WBV3ylbKLRiUnz7rvfSMat7JF5NMuTzQQmgSEsgAlluRnb
QM3LQWzEo9o/BBjaDRkoBvW1N36XcDBzqV95V19auRinzkaNsyDisr1fcFr7Im41R2FCHT14aXhJ
S3H7X9xuFvaomkpiJYO3Ov+GRVgEWS5G0jGF3F4o/pUcCP9MtENiVePjyWg1oKe8WKUT3uF62rTS
0cCIB5k5lNan7GHKm7W759IJDVAW5WtK3qqyxBFI0tRib0aa6Pv1IdIRHG31OzkDbJSGSEwlT18f
LZeu04/hFkcLInpaEaDAcsxG6ykQmngj6Fa68n0uv2HB5wBUZxEQ7/wDoY/W5lY1UN5zW5e6LIr9
yLcOm2irOz0KM5s23VabCN9CbyX0hQWI8YLIGgS0g3HuYmnMVpqG6hXiMdaMrSloTiq0m1oy/v0U
OQuzmEbc+sIuLXvWubHX0VOKpCeaz25gJisbam15LGYyTzlHlbJSjlXjKXYoWq4vxNfxOGsfedG2
79KHrxfIpfOR2xRyu6Lif7xUwy6VKZPHSZGPoSJcQ5O6z5RY3SqJgCWlhxbT19EufC7kWTV6Z4pM
J3i5+o2knoIQ8XJuVRykUWgYJR2thMr5OszFVf8hzOJzGUGNFSFMnKOfdE7MjrbWqrKXBwI9Q0Qy
H+TW4juhkUKDQ0hIuEtpr0IaVPPheujXFPkvwKY5lzgo/m+c+fN9vL6KaVIzhY5D6Q5bETPC8ne/
o/FyyLlPeDhznVD5Clpn7UC81G3R5geZCYgQ8QNjcZNZJSqPfjDJ3GTDtn/2/jTH/sdsndRcy0f5
vnr2XvsaL1zBsW7a67V3+4V98DH6stxYcGenbcuyLMBlapMRXqm+dNALHZsqeRg2Um6G/77Hz0Iu
nqGhEM9XT8jg8iOKDLagoXOhvIlZsft6dV5YO2eB5PNvipGlXiL6QE3CUilcYbiNfmSDFMnXYS4l
fGdxFmejFVFLU32+oPbYtDuJ5RO7/lU/7HzykMGdfki/q13wfa3Xc2HznYVdbD5y9xbTKzbfiIXb
iGaUsJoQXACFGmcxFtuvi1NF8AaGlvYFtrZ0egK6Ww4cM8MuhPi5b7Q72PhOK5cP2K7+Zh3ntlXU
5dr1M3+rRcJ19kOW+5MenVYDUD16T4X6HCfviexfp3LzO0DbyJCKXR+bnm1Y8XtaCq+Y1j7IlW/t
sfFDjMt3i1i5AnWH7qRwGIfmRZiM70PqHXJfgShUk31UlbSjasFTW7aeZS8dNt2k7BstChwB9hlq
uN1NbQm3bRZdCbOg1uSjrFhXWy0x72qBsqbSbbWeTWsJJDfaLyuOt3oe/GmBs2+zuRAi6uabMOHA
YbQIgs7qMhq7386MKl9Z+RfS04+zZS2WBga5ndiFLA1UkZ8A/CInlSC/1wuxU0iRia2VJrhaoE8r
n+niaWICscUwiZ7q8trxVQvWcwE6x6jaqwb/QKozJCPIvpXj6Bp5s2Y6d3EPfAi4GChZVyl2Qg8c
qEQctG4q3RYnVLpWdvjn1ScqlC8MpDUMSf4EfS1CXP1kYXaGOfTAYPyrxk5sIDB0xoEqrzmpfB7U
HM0Asc99QNtgcZ5UYlRX2LXEp0H9CSe7HX+tDGf+A+ebCXyYDooX2AFA/WUhUJUjITYajFz7jX8X
HLWttMcdwwXx+n/M3tcG9HlZEI+SNOwuUld8OM8P4ioSFQ2T3fAEVHWrai9RZNmYCHVBbctYGn09
urVg8974cJOblVFBkozCU69eJWiv6SWU5uSXjN+5oKz0jD/fMFCZoeTpyGRy7i2Blmakm1muITOQ
Zi16mIHrV9Wzit7d10O6AOo7j7MY09hLSuTjtXQSY/lPqla6GwQ1aLDhNZXn9NUcfuRTc92iS1u2
6J63kfndiMSbVjW3Kz/lcx7LT2FlgsIEmYH6wfn0Up2exkSpshM1G8n2s2LaIzL7K5iawZW8KdxJ
kdfdhx3qturcxUMnW7apWFi3mphlbqF35k7Jc8Q30aB3Q4uq99e/8NI3AchBz40kW5OVxZVVVoPo
99H/kPZlS3LiXLdPRIQAIeAWyKlGaq7yDVF22cyzJIan/xfu7uNKkpNE+bvom3ZE7RSStvaw9loZ
JsOovBAcjMRhAZ5lujJBtWgG9E7TnJ2NGeyTS9oSgaHe6K5Swfz3YGCowKQP55ey0E1HYeyTkZl7
6wJCqgyx0l1WOtNoa/UQIdNrNnKT++pmmqldYzZZACEem5x9vrYAg3kRw6T8Ed7or+0NcznmMS5s
F4gVMN4f8kN9mBR00FhbOeYLfg+rRXJJCI7XSQWraEu7N1NF8TuZXaJQ90MYolqxcVolw/IssPtP
w+ynokQYHW1IlmBKESE325qt+guGrkhhHdowvFCS5CqNikdZgwLi/F4unheb/J4ltCCeMbs3GUir
JaBI5d1U+OgiyzM4Mj+xNj5x+vL/RrBPI8om1shmrjYvAlSmA0sBiDm90LpIOpoJ/Xp7uAyk/H5R
h/bb+XUtfVAK7pNpbleb3shjfxDKoK61gCq+pjwMkEpgXQd+98Yx0KsGMXc4gCA1Kfbnjf6m5pq/
YAam4jClB++Lz3psdVRjKFMABujbdNz24ejoPEBbOKodYYSxa7CfdQ+6WCPlYMvLQNvalC445Pdh
oFzh4XtMMs21teZbVZBDXgV7LVV3fTUeNIXcBCgW8ZLcZbL9rmnpmx0jpE3VFf+hTj/xZAmAI5gU
7GAorcwuWm0nBfwUC4BH0DBgjKBiQsnwd/IYb9du1uIDYqBdpWLEC/BPc2asKYpcYpazvEt/2VD+
8DTESdD1e+jeQIlvoNcIwQlHW/HES0cD+SxgrgBdYJxn5iJVxVZUs+zCOzURYLftHU2EXoGwqTFb
F/LuXpNyED2zlSu+kI8ROjXA0b8Aqlezp9/1KQIYSqRjVJrRXXLF7oad4bAL8zI4mNfpdbXh76oL
OqpVIPzS/Z46GGD/QBMcgdux0cKIIirUOr1LQOmljKkTZSP4Dlbf3+mjzY/NZzuzRAjKNBZotUsF
KLXiEOx0DyLpngJ8/+iWwPebh/M3bXlZk+SqjvgNM7jHy8pl0xWMw1ysXuct+H4gUxikyUpUsWgF
ISmCQ/h/jK4cWwnMuhojMwLoqGXu0NCpEoEu0BoF5FLsYn4yM4X5nw4GaGcqEFzmoPAB9kdLvBDT
ThUhW9r03vnPthSEAreOKi0qfhCjmp0GSD0lmdqmgS9E7OYDYPxG6xU9yN8DsFFh1PC8uaWXE4k6
youozwIXMTMH30fAVdCmd5qQiQeJzBsF4NCVNa0ZmZ08TDHqQcGb9C4ED5kwSO31Yb92eZd8xueV
zJ6TKDSUCCpsIODrbejthvFNYSWP6ZiE4CQa7yrwndt2/hCAPGvlgV70kSaGlqcJx4nBZGZaMmjC
JnWq+GFBW6ezzJv4yeDPitR9qvKf46CxXV2PhzDtr1XSAgEUgcY+Bf/Eyi9ZuA1Qt9Sm/zCIgaf1
+JiCx4qBULew/SA9RL3YjlBsssZyxU0ubOeRlenfP12GceB4P3NkmcZYcadK7KuAtcXXz8w0UoCh
PyjYTtC7YyM0NvUYxE/p3Uj1xI0Mudea6Of5w79wZKYIYMICaZBTnWezQaEkvNGC5E7Y/LsOPmN0
joHbwniqtsmjGkTDbfZS6SCa13L1L9YHZk+k0ph/AiXI7MzUxMzAvDsmdzVFIluRenRboq0A8qc/
MnP5WOAfI7PsjxYRT0BcHfiQmnDSPHwa+miPNvYur22EOGu63gsHA5wXiBam5iaOyGzPul6xOOLk
6XvKfEN1uUvNeG18cOGMw4hNIH870ZXOD0bJpN0giAv8Wn2E3FmOyfl2tSW+8FYeGZn5eyXlYxYY
MAIZXz7SbaLwPWAbmPxmDjfCbaAhHjAERp3ogwAHdQafic7y16/zlI4CtAG6QFzo2fcsoljB/2+S
u0JtnnSDUUzbErzZtvJy/iIsftNPhmbLbSGJlET403cqzd7QcLigNU0cDHBu/sIOijkY5EVH5qQa
lmOqB4oaIJmVU92hBQBF5SBSN4tg5eAv9DtRNkJ9BYnR1Debz+zHXAkCCFSBEkx1lD3UXDflEybQ
Eqd32yvDLT1yGa5zEyyECWCMhBAvGDNscMzPNixgpOsg1hX4EQSUBsVySwHeXkhfDYEEngjcyiA5
LyDRk3Lh2eW4DyDgwoo99CU28IabnEQr3cqFncUvAhwH9CjoU83b/3TQE0RDoEbrKnNvBMZl0JB9
29Z/YwZlE+j1YhDwJGqpqRZBjgVEb1Im2yHq7ioWP0By7+H8+VlwMECo2tOktQVC5HnpJB0DXqgd
+LoSBZoASh8j3tPJyiFdYLKaCJD+WJl+xaf3jUBFwbQkbkOfDMYDeN1uuljDybHZa1mA+ZEawk8F
NTf1IKEHNUrr62/D0Q+YNvXTD+jq1uJAxIAIJe5CJwJfJGgP19CjCx0aZJDIhDVQ82G1c0dKoqTO
y5KA1pwqO2P4GfDHsf8JkgnPzn5CZ6YTNzbkDmIJ6YqOrCxx4WVClAssGhLY39wyx0u0UqpldYj6
p6ZD/3IIjQJjEZrlMgZW/y56sSGJueJNlw4P+ELAbIXxdtCwzYKjgqObMAI6eNcRUPrr9qViszXd
0UW/gxk4ghFqE0/UvLxAW6vDve9iqHH/6A3q6jRzG5LvhlQ6hbw32QMaD84kZEGVB8V+j6BXp6Tl
prbslShtKSpFIQciq/gt8Nnz+QEtkiMA/iB+m+iVVS/eUAV8RL07bvjO9pPrtWGMpZojCN6BbUUI
DEabOfxP5a3as6xA/RwMlhJMfrv8ZwVOswO7DSApq+2l8msttTj1uKiiY94QIgAAdZ+M3meBPVqM
C+aDkN237Kp2Qi7FphyZ4WZEfhmDhGoL8lksDvsLxPrxqZ2gTwoXre4b1j7WE0+1X0ae7b7q5CYj
DKtCAQLB1HR1Pt3+XolNIOIACIrLcaPFUOVO9ZWB7dNXARx9Kvo3QC6Y6klgAb5eQOx6QX2ttrYQ
ZtrVwQ7ZzcpCFiZYUO8HatYA9+dUUZz5sVwFACOvNROtV+kNG7opURPuaqf8qbjkA9qbUG+6kb/Y
diK0Z/dM3YRrPNWnIf7xT5ilnhQjJrE9oKbPBgFIqrbNozc17V1Con1t3YY82gSQcT2/gwuYkGOr
sy2so0a0CslRfcfMpvICJqn+u31T7YO9vhswjF/cxVtx2VMvWpmtPC3iToYnamyGLj76LMdnB5wK
qIH0E4VWhqpLjzo/fan1atO1b02GCdxkDfK78FjCIgrjFLVBcLCddOgUlkXobE8Ums1BXFuH8GBe
NG61Ooe4uJMoeqrwZ4iH5zyhnQmkkKKm4Hqsu0cot+7LqKSOAJTBsSroj9mSQLDLvtYIiBjP7+eC
k0FWg4ogXgWIPczZ/HqtqKKMxvGdiW5Koz3TAjwHtbjAVN9fGALdDQNZF/hK5roSYChpEzRu4jva
qfuuy2MnlMleqAzMDWTldk5n8Dg3xMahjAjRaZwWdf4caiGTeQNOAdRLRL+TNmAgtjpEHhvpM+SA
MyeLwsfzy1u8F6B2g/gGIeAKm2MBA0iUqvWADzm9ENlH6xrfxz1702+gP7vDq+SVe0jixJGz9kws
BDsYsAOBCjyROaFhZ65I9oVA71ggH6i99Kbb5btq39pOt7V3JQTs1zDNC/dwQsNaOGwmUGzz4meU
gPkYLhZtVzOpXANinmGlH5AwPFJV/wZ9oFdICP/FMdVMKOFMaTES4zkzmiztrrZbZvnmSC44ZKRt
+yWVxc4Cx8b5jVx4Pz5bMmajprUOAUIo6CLK4eV11abUGZj+mvfQMj5vaOHmHRma+TODKkMcBRaU
Zat2KxFHxX0ExVDiCTVbcdrLa0K3AZ3EiQR1Fh4GVl81ZQtHZo/apgvDA29jR+nW2PJOo1DAQADS
+M/M9O+fXncqmiGwhgDMoB3zFErcWqzQqS65ZAR9uGITF5qFJPjYxBAPvdGgSONTCUkS4xEzoo7B
IThpxJiHrDAj2yL3beSHCVba8/u1+BEp1oY0EJxd8wBJxjLR6O8Lno+bMCx6aAGCzLUD9f7/Zkg7
XmNml1JTVGSC5WgfhknItFAnrauV9SwE0dgu+H0Cak8k0vNBJIQO2qiA2viOb9Gd3OabSZTJdsW2
vWL7YV+u7d3i8YD+BMC3YHOl8y5sGvQU+h1Fchco2ltJ61sFbXUMcuV01zclyhZtpjiUK79Cbt5m
FQ2dIKNPEFeFGjoynJvUbNaimcU9/fSTZkVEkcWBWUF74y7sTAf66J6WBa7WrPFPLV51C97SwtuA
6zf9jE8XQ7Rm21mpavkV7dxRRWNzaCGBbHqV/nL+7CxaQgYIeD92Fq/RsaVAQHSIlLiCXQIYVgKO
YRpuguGnFJn3P1kyZ36So9af96MFREkhARFPDlDGfGZRd8/VaH/eFArj+NmzB13DbUddzcIY0Um0
PdDBrqtci++GAHN/gNxDFzfrX5Qu+VbFUr2sx7LYMUhujQRDPprtt1IDkKBPMORDipY4HQSLdyBS
kxcZz9E84ImnV/ZlySBfJ6HAAMlz82qUnbhT7WR0gda5HI0sdeDrfsLVQGNOiz/Ueiy2UVB9Z7H2
vU06Bl1By9yNTH82OjFAw5h8S+12pwYiR22hDRzBxeDYYjgMlgLeGDj5oo/ua+i11pg26lL7EFbQ
l9AbTwslcS0xSE9CwWRrkbwG1lL53hXJk12xiwDgIqiYswNX2FOoi19aYJONqPljrgaBG5YG3+e9
tbcU5pE86hBqZOy9rEcK5eC6c2NLKaHPoQ1QY833AhKZENXm4z6stEkGN3PL3rauhF5nm0KHrs6k
PcLa/tIwEUXZbegmyBvdeNTQIK/EQxiI60jRggtVtonbivFpKONwO5rmbZeNEClGV7SN1UfZam9a
3d3HqvmW5ME2q80nJsZvrLacrIZms1aM7yiwlU44lpifaOtkX9nktRqs3mm6oXVQk9wqcfuRCiPY
mDRvXAPZhxOwRPdClv9i4IS+E4qh7CCI9UiCInGN1n41WPyWdOsn8fQgIkVGbKlPvPOYWzi+XxYH
mJJAKga49PImvlQv7U0OAiAvuJ24EqCReP7kL7hMdJgxegRlOQ3qbjPHAV1b2Y2CGn4g6E9G5CaI
6UrevwAMmLrYf2xMLuWTczJKnSZ6BhpKlJN55I1e8aai1ewFXqs7k0gCizwTm+FCAXMtdl2415i/
QwkHDJggGPxdcvpkG/BB4MVqAJjr7r2OqcfLB8HZyntqnu4ZSkRo2oDEEIRG87azyJVEK0sjgqJd
AbJPCY0AsA5cFSz8Blgg5B/Ukq68dUsxMkYXgNj63e+e16dKC8hYCepbX9qAVcjStc3roAZxd31X
6PpWax7On5OFyT91mpX4z+DveYpPHxIyCIZpCRbd1chBnFYbe8/mteVqKpKOBhrOECYyNz0qSRsj
Lh8YHW+1nAqHFtAVVW0B5KmF1ESMH7K1wQJM2IPFosypcggEnP+tC3t+9FNncS/EZ+raht6THwcg
FKfddUirzdB+vR8zfREDI/dIqy3Ug46PNQOFCE1VQBFjgwCVHDlG+Wwi7D2/mP/Ph/9jZnZ7kqYy
OwK9adADEuikONGHPPwGByYgSeLAn+Q5WL35Tj7Vb/F27f4slaE0xBOg0MJEHzL46ex/2neGXaMm
qIV89SF6zPx83+6S2/i6eDFDB9dpU19l9xN8Ob7t9umLclgb1FncTIwtTvzYJppDs8yCagqGu2mD
sd4uPYgwexV5dkh5+nH+My+FNRP/vzGVQpF6zpap8bhOTTO2fAENlQDI1YEehlrZtKa6OW9pcUGg
dzMwHgk2g/kMa62OjaX2MUarJBSq5Q0zpo7Wy98YQdUR4nRgVZ1jsWRt5H2lF/hqVuIY4NZFZ82R
0WoBa3kx/9nBeo5Ph5Q54TTKdcxv2Q/EjfeZhxbrxsSDZTmpH7pkv3YiF02CcQ8vJMqjgLAfm0Rx
xxqIHmi+0B/TuncxIeAQaHyf/4ALvQjcbjT+II/CkErMaRuDHgg5SIiCagBzLl5+0x/4bbEtwegy
jZTXh1jHoV97jRfX9sfonMmRWnHZCzbq/qhw5LcHUwMnabw2vbF01kHxje4RsPOoX8++YFZyxF2i
Rl1gBI4tr+9Il0ISvNjWRFuBWy6awlgZyE+Ybp2wfIoB4u56j6+Y0dQdDQFl5W9Qz3LIsNZEXXoQ
f0uGgD4RjZs5HEUjRQJu+wqWyrcA9HtZq7oK0rlA7Z3AOCgD+3obAPgJcEP8a1A7Pod5LmQ4pB2O
viw3bWFuKAgHQFOydhAXSrdo9AHpgqa4gbR25pn42IZWGuKKAVBpOMQN76dBt/7SSd34cN9e2xtj
R7dB6qIYvzl/CZaOo/27mGpjSOoELVIDEVaQQKCZ0uWov1XSjRNrN4aA+p43tND9Qjfzk6XZx8Tc
Av8HidhijsnlnUTcDrHGrSGKvRhEfCHU+HmwyUdKjZ8hNMsriz0Eiu5aQaM66pitxayT45rng7aO
sjWFHBPAu7NnJ1RLAU8NLx0d2EV3ne8mKuDU57s1pOdCAI6V/zE0/fun91U2ogatHQwhbVPscBM1
a2Cw5V38Y2F23Utj+NeTsf6tLIVT6a86ZFbO7+Bv5ZpzH2wWpmD/0mI0cP94K7e1ofySBk5llj7G
4fjeIcHgSY5Asavec5s9d21InU4W/TYZVD8iQ7KnNPtQ1PJhMNSbVDBjl6VB7Y5j/9h2g6909JYU
3U5VGijd8+SCJ+xSGbNNqbaji6oEsNU9884vaoGaeTqWCO0QE4DDaS4CAmkjoKVSDSxHipK7Y2GX
nhEbb51VwiYA66jo6FdN0t2oHMl0OE0ijl4E1Xagd9zITjcYn7wNZAZqvwDicFHxEoZ64iCkvDVq
CgabIT2UtlG7FsjQikwWXqnI9/OLWN7+P2uYXa2wa0rMfqjUNyNlH5D+uSQ8dzTarmQIkx86PQB/
7MxujB3HVZkWOvVjUm+iQN3age6VagC6O/6EpukKaGbhZTnKk2dusUhSPccoLMNkOsg7W+XK7iG5
irZs7Ai00VeO92IOC1woABBIJtEhnJnDKdGjsqyoHz7rPyQ05vO9enl/Dz0HewrBfdTCVlllF74o
MO1/bM5KAQGrspAXLb5oCMA+kMxp+2iR75ClcoL46w81QJxo80AIChnsvOdCYpkFoYr1FXl7W9TB
IQ7YQTB+KUnqnz+QS6EVbCEawBAJQOd09i15rJC61zHdXP/qNmnutC7XNokHQkbDCW7HjTFNOY3l
KuHlUm0fHR4QDkPuDrHjvN0a2iYAvnqLaebrcN89pbsJvi9v1mn5tFOv/hvjgGIsUic0I2cpaNhj
VE7BmcGUCZQ3OnQNHhEbb/le4hV/hOrv9HibhlMeUJXeJwC1uNo1xguvTX8tXj69KMAAk0ko2QIg
Asf3+IGBoEpFKsxt+LqVe3jIXWYOTg4+PfAmrzzjS6bg2TCMAaYNhHyzjVXzOrMFtP18K7y2WA0R
F6iBNzeRICuGTn2ajlFI7Z8hQJRcZkXomIUquNqY4WdjjUdGOCrJHb1dwUEuWJlyNDB5IIAFLGm2
nFHgtESomvmlyG4Uym5RmzwYPPhyIInJO0BKJuAvuj/zXC0pR8yMt9iglCngWGY3Vm48Z2F5d/7a
nXoTmAH5zzQdgSR3XukzU1zwzsyYr4SZ19eJm3fXbUBdWaB2y1agFKfnfzIG9jmgz6eBsdljUNXM
7iLkGeC3QNLJww4c++3b+QUtXLJjI7PQqdKMNotIjuCgfwlbdJU6wBrTzjMq46DXkYseM+pwqhem
mLAm9DYXyQYz2A4K8K4Z8ivIie56FSxVyltZqK6Z5w+shuA1/5HHUH7OxJqi7+JXoRjqgegcUOtz
J2sUGMXXkgDF1oA9o8G3t7tMW3mpTvMgfJRJUAmgEh06B7OrEY4FeC1xoHwNHLHt+JZGw6HXMDXa
QxuAMQgKrmUJiwfrj8U5l0lkoHWeC9vwk/i9D1WnlIM3QAh9BA1gv6rYeOpjjtY396xtDnh0RjrD
V5PcrdFAiUFAkfM7Kp/PH6/FzZqweKjvYXXzlja4BXPkxODHVRQLcGRln7M1fPHyCYZfBt0fNIrB
MHbsm9UWxQxZy8EXZgAeGLAjOY2SRlCmZxjbi0uwN1p56KQhiHNRmpUbpe6h4z6pxIO/tPAs2Y+O
bCkE3GrjI04Nw0HM8MjV7gZ5I4bvzY8uGr4HmNZEjzZ1mdD6L7ti7MenJcwuYZHXlh5H6Ffo/NUM
JXJtzICkP87vxaknPjYye8MKMPWkOcPFSXj8yx7pDrrR+7Fjv/43M9PZ+5SLRZWMKh4WzAeef5Nb
6X0ZyKd2GFdq94snC88xWvw2CljzjJ4YZd60CZxjZnB36AVe5Wz7Fyv5jRQCogWQ0tnBMnE5CCaA
cEsatNOK1C2zwlHjNeWR6YMcx/zYFwwP4nmcgB9zxIIKqrfIFoXhm7XuqmntKZiuhkKW0wKOeH5F
y6bwvYDFVQFBmvm1ildg4zMS5g8B2TYgGRxGePZOOuCr3J03tejQwPn5ryk2K2oaSYcsAvEUhMmy
TadXKKB+M8Q7OqxurHw9ZsIntIB5Bq2DgQnW2dG2UEICnBL3Z7DajQSkpdTSG6GVXpvV38+va/EW
fTI1O95y4Gaa8gGM3zRy6uSjj3qHg037b6wAgUsgIgTSutnRC3lFjI6M1Ceh9Dp9cCOiOCjhrJhZ
3CRcof/MzPyOtOjAIUcM5V6E0QnolOsydMzhqiL5RW9Ff3Of4KeRNExlYTaL58FgytKIRMxH6d4N
IA2jmO0mUIeVRS0ecqQFmCedaHzmcW1n1HmuDwLFEjV1h/J7U79o1vcsib3ze7RsB/hF1LYmROHs
MvFG71uADqhfRffojTsNNd0kvpDZ2qTCYjSCsc5/DGGo6NijJkyVNRFw3IThpirPkaSuVlO3qrkH
QnE3ARH8+aUtHXKoLGEUHMEuho5n94kJdJJyDTuFaZvLqu2eORTDzNZcKRAuHb/PZmZ3yRhj2Zsg
ZPRRv9s2LHV5WDlZ+pKr2caMf/7NmkDuhG71BPycfsynd2lAy0h2FUo4BWmgDVB7qEm7VbJWhV16
lzCF9P/MzOoNVqO0hQgRjXRDvClFCNYq3RYrR2/RCGDIaEuhdwMHcbwWjQW0DjAVCLVtZMCpetMo
7Pn851ooMGB25JON2eYwLQp7HuZQLfxhvPJHGwQuQPHRN/rY/Ap9C5Sxjhi9cSUfWbpUn63Odgkq
t5LWPEfk3ebfeoPdxpnyoHXlViRf7+BggfARUz8WiO55kJ8VGUetuKP+0FSVoxSYdq/qxHAV3rxC
AGwlmVu8Un+szQN8ve54FukIiwazus9o+1Yo0Z4Ea+xpi1fqk5mZjwXRUlFXpqR+Z9+kOuaHMwCa
tHKnNE88Xjkii6fwky3t+BT2UrMalZXUNxpE1lnvlvaaj10zMXsHE7COJqglUl/vi8s+LfdFwg7n
Dzpa4Pid8wBsArao0HEHy8g8o0yCgdBWgxsy4vaxM8lVYqWHPu+3nIiHTC8sCPeK61Q1H4ZIf4K/
+ugSKIjJ4Q7SsxvZtM9pDRAOkoxvmtVv+lRmDmnVyyhILznpvscGxlsgeOYFVq15CdUe1BxYYmru
grK/zwE306TyTQypXxdyA2bol1KGF6oe2mAZSZ7DQF63+XgfRtZNksebItS2ldR1x6DhLYnr+0IH
sjZQ+ZOKyadeTO1IuTNZSF0lwns0xiDOk1eVLQ8aE/eBVjwoSe4NUbsZAUXT+/CqC7WLbMz2chxj
h5XoMYSR/FahQGrICHlCjQlZAZU/CuIV0dS7zq5e2iLJN3lWX2AOwQ3jBrlqMh4w7nKvtoDyGXYP
6K9AAStvTHYpK/tX0OaJU+oMSDUU87S2eWqG7kIL+6uhrh9aMqL8LJoN19kPJTB3eqA+5oqlOV3W
31S5uKFJ77F43NO2hwc3qksydNso72237+h1UXX3xtTx6KpdzVrAAkh/qZp96xKwQQeS7MzEhv5R
XbxDjPHG1Mbcsex43zWgvI/T8JCQapMZyiuFRJfbJuM+jQBEGawRVGGxfBAV+0nQW8rFeK0a8Suo
s1+YGn8nnYlvYd2Oon8YuSrAIgR2xDpqq0nfDsOTo33XmOOVFY9XZRx/RDqk3Ac2lNsqgK5LwNLR
gZNCPJleDxUY5CvRDk4T6tu27Lhng7Oxt6urIQatKdXTnT4EEDJS0h2Pkm86lC5ZG1zbWZM4powu
OxDFO1TkmGPkXeVGwBg6SiR/8CL7iLh4qgcQKvZqVWzakjs8sXdD2UB3xmKvkvJtYGjfzCZzaUqT
rTRx70R1iHj6HnbVlnejC6rQjZIPqUNK67rQ7AeZq7ddkz/jrXoYsMSor/dMq/eqnW8yDY61i5OL
vA92vZ0cYlBXmsa4jwzjGgCnW963fkERO+lWeZfLbt/n9UPcgoczV/JHFuU7kySu1ic3JYS1Mfee
1zuSY2CDk8FNsuEjYdUjJRoWk++BEd5obXnZVdFbqYFrkzTv2KjrYAwPeR/fi4HtIINyZY4cuMP8
MkCRPorDnT20FyBDeKn5cKWDMRZv4hsL4xb4rHyLfq2vlPENnoddqRrfTEIx7S+yxLUzsJh14kGS
9sqO4usyYD9q2T6kDfRyRKHt9dF450p7JQIFCVBwybjyooJb3w07KLcnRD1oKWb6weQppk3R1P4y
quLrNi1uGkiDuCO1XwtqPvdQjAGhTGG4Iovy68KuIY8LchvUa6vErStqOdDdAKEjiw5DkX/UpvTK
XrvK4mxniH4jFXqhyeI67s0LS/JDplR7Tu3QsQhY7o2xQf9F9BfY1V3C9ccs6s19E7eHTsp7Brzs
ULQvViJvGhbdB13q5ZH5wKrB50IhHuDS8UVC8DhXwNO6YVPfQcfvoEXaJjR0bGyAhafkIrYkcLgs
eB8zcuhJnSNnL2NPaew9MYr7II6e4ozcimgwMHEU+5kZ7qGVC65KHj+Ikl8loj8UdnowBvUJINeN
0cRXOZHXht4+i0BXvTEEr6tOh3eejXeFsL5RVv2w81B3lEre0ZRdSx0hZpRXz4QEh1HkqVcY4xq7
/sk7D7ALYgkUJIB/nsBQs0cxT2kxtCb3S/lj4F6HghFXvlrJmYalEGSqKsW1Qt/x2EZrNVbfFJyD
uhqKVeFBGpVbAp90/mE8eXsnK8gApkFaELnMES5FYhshBiiFr8WAf1TR6Flq+Ou8jZNwBTZsFQgk
jGfi9Z2XuAPZRY0M7NbnBnNyAOFhcwuaow0pPoY17tClrQEIZMKbgNflhCKAjKldUQy4+aauuEX0
rW7AbVStIe6XraBlhe4AMI3zzxYVNOeYYGt91pmIJS9V5XXy2Oe/29LeTITs/xmZBedFE9gAOast
OJpSh9fiirBgJQdcMzGLxPVcb8chxzoGhW+1OL60RuOr+d+0+5jTQcMGZTbovhyf4760q47EeANa
kt+SvNyHXfdKoewDYSy0oAcSrgmcLG7OJ4vToj8lgVJypmUFwXmTryV5bZtrAQWM83uzaANZOoZn
VDwHc2JVG/Loht43rd+jigvSZrCl1Jt4jSDmJFGavt3EzkWRA2LufOZnzDjN+zIrWz8RcexRu4c0
C2ueVXA/bRHerS3q9DSAnWtiip0Y8WBt5nISvQ1AMJnA3FhemCTSHNASrhEGLBuZsMDoLU890OPd
GYqUKGESNH4//ERf6SJX7JW2+am/wQqmzt3EdwSGjdmJGyp7LAdpNX6oZh4FfCYe3nVxgyjHw3V6
+upBgLGpUwWGRDQm5wch7YbBtuCX/RGPdaf0O9aAzDqNH8+bWfxqn8zMKg5VpbIRPrzxk948iFZ1
gED/si84XsnssA1ay4fC1Bof2gxbMVqQARzuvr4KtFImAjiMqNjznYlipjctVWFCq35UCJB6qKCs
3MylLzUpFUwzSmSaOj4+XyIf01hqAl9KQ/VMaB4kUL+a5jO0kKZcEujJ30aOTdAhRUUu5A2kMtIN
zrgbqj+1etyd/1inIAyYQf0edpCxors++aBPfsxU0FjNoKcDYeHLMjPfhobtx/ZmGB/YGKASSfac
6HsbA07nDZ/6Ng2taGCG0X4Fo8d8sLMcYguMgIL7Irytw+qiHWonCsnhL6wgsgGpxjSoOh8K4HGH
v10ivkkqtimCjZ186MoqLT8+0VHWj0840QZoDBPSpwJvOcYqTXMouG/V4bbvY2esbLdq/8IHfLYy
HcnPG9V2YdpEGfdbihGvoLwYwudslTBoya2hCoL2B4hI0BqaeeeqLmtlCFPu68NNFd1kVeGazVXR
Pg9R7f3F3nwyNSv6hDzNlQaQKl9jlxEzr7TuMqzyr6I5pr35ZGTupsd4yBoGI4ZyG1DbkaBDt/sV
b3D6gsIIRM3RCEMMjb7E8dY0UZQnPAta30rtjzaINplyoyFLyYpVncyTCtO0HuwLHNxUfj7h5Inr
pFMBmgI6pXTiPtzpMWkxEQ1dFotfiIZfG8qXBQUnYncwK02tFgiWzq9qhsDaiEa82Gpz4OUrEEyO
6Hws9/x5WPiKKiZLALsBIOw03+mY0HlC08bnfbThAQYl8tfcaK66NRnrmSGgrxAYTDyuIOHH4z13
CnEFHGnSxaOfj6ODyRKw/lqOql5xvoJYmr0SJ4amH/Lpygad2uWVlYx+M+gXLOGP9ditNK9nbvTE
xCzQwVOXda0N9z2k4O+R5jVX+ielS9fc9do3m4UGGtA3NAthZ5ozro0X3l21GNhmxhpP4Bx7/u+K
bGOaGcelmoduTIkKDHuQ0Q9+io3mau8EL/iePCTv/UZDWu5U12uYvPlQ12+bGDViDA4PXI/zIZak
biFXHBHux89F443bYcPc4hbiQ3ty0HcdFJhDx9jpbuNmodteKtsvnfx/zCNOVXUIVQGdOHNS1GwY
CeJ+9Hu92UA+7RJCah7obMEXqvw6b2pyRZ/eqhNTs1eExE3e9Fo1+nTHD2KHIuAOcuarkzNzgO4/
dnC3kLdAXwOp2fHRh3Km7HVzHP1huLV2kas6WneIPOrZg6tpKGU6pceIo6xqEi7dORvwHUj8ouIA
/r5jw0A724lQTaDQAoYJGiB4/o+061qOXEeWX8QIevNK01aGLa95YYyR6EGCBiD59Tepc/ZMC2I0
Y+buw43dOxGqBlgoFKqyMie2cuaWTUCEECN4oH4Uw32ZjVU9gZoILfWXNHIg5ro2drx0qqHCBVYu
wDhQ0Jj//SxwxLHTapgJGsO0V70GNdISEAF9DcPxdR0QGVBAnoHkCCUGEfjipFOSxIXdhYMSyS4F
F6HLKxJcdriFswUrOMjoxYEKATDEz2tRHZqPCeZPocjZwEDhGpv2WwntBMtLNuprBNUmf7wn32bW
ekykvqW3a8dbyGngi/gF+FbAPwLXYYlFLkVnTQum/Cm0q2Rr68WV3TPutnp2BBn+HVppbytLnpf0
+ZB9NihkNmMcTZRyGNS3oxe9O5uZ1V7+6WyVAJXCx7X1ffWW2RzWNXf2Uc0T7gAI5WhOldhtWLDo
VTNIoGvtg0PXMOmLZjCjBgjejEn/gljlfZuih4wolT0qPaT74soD7n8lFq5ZmS+iM9cfjV5rO8DR
gfMr3C56GMwS3cC16s3HnOqXT3S2GGHPUmMwWN0iDppxUfm0i0iQRlmxkciU+bXVIYEnVAUhJkdy
Jf9kNNvrvN/bLdDxpnQAiMNwJ4ZBZp5p91naKPdSm4E0odWCFmSBeA6arjkAA6NQ9I0u+9faFgl3
cdpL1qSX+BCFcWUONYTZ3zOyUlBbsyGktFlSsqq0si5MRmfT20lg6olXgrjo8lIWQ9DvzyD2shlT
WVM0CA7QzaA196fSCi5bWDz8aMoDK4QZ3y+SnXo18Sh3OA4/xczQODN1JKwdvL6tRleyMbycdCv3
gwh4+CfgnNmcV33mw8hv0yFv8YHGAwPJ2r4/Ae6XbOpdE9Q3NsTV3PKeu2vyFl+vdoQBMGV9aGkA
BCo83RrStko3X7kcNbWhje7NyEaTUbMf62Z4433nKYw8MrY2a7aQsaE+CQ6amdAOhAQfZ+1sub1K
O6Pl1RzhVfSSNvmxuAX32kPhMjAvHJLA8dU/e9Z97DD4yDAajhLsV3K5JEtIXxnIrNXqzchu9fqk
D6v8p/OGiTECEMC5PILJcCAMP3/GNlM7OZfRtmCNdVsWWen2WnXX1/S6mioIGlj1q65wsMbL5MG0
UvCj1MXKy1Kc4/tYKODOwI+DB0f+AkGTc8qrkiEcxgQt0/QFLbQNKNfcAVysVIegyHA3gwQKFdQ1
417JuUdBwW5RFDyeI1L7eqV7U2Md+xZEos0J/xMd4xxMWtRrWzQikx89b0Aic6spaLBa+U6qm/3l
E7gUSs6W8LHEM/fgBpMaXiIjw5DIxmGqy+p7EOauWFmKJOdWBO83eshcjqo0hiSZwsoB4X1K9b/w
unMbwr1uZ0B+tRoejnnZuqATcanSeXxYeQcv7xf4X6A+b6B2LYTenkuoNJQEx4k+FR2QIliKvrJb
izZmWs2ZyeFr9TrTrK6gDc4Phfro8AQSdrTML392oVLxj+eemRCCICM2b3sHVQKqsslVSH6LkFv4
haJkoGNMHLfOi9Ydtc6/bHfeHvHUQmXhv6UJp7YvjRJIUAXvR45hUOU962rXap+bRnM75H+52nn5
uPKqWttOIWnJmEQNzmFzYEcDl7JxRcoVr5j/xKVlCQlLbPHaqA1nDE3A5cocwjDl4Ft56rWrWN5F
UzZwh6hlQRtRzNidUuoIhpNGcHzQfQGUETAkxTUte8wGRmSN2mHx4J5ZE/wE2nmV0kfopRp2jvER
g2AcrqvX9BAXv9CZFcEreNLqpdpj+5JyDDTzuqfVRuKny663ZkRwAww8yVCyltoQZfMHGyPGad5+
TyR75VJY2zHBFQqTtFPZygioZetF6Gzq+uPlhSxamF/RkInT58r555sPctNDkjR0DDP9XQa/N27/
lTUsbtVvC7r82ULNTbvVpmIMHavzqqrE9HnmR/nL5XUsW0GPEW6MES8R3Zo2XWNZdo5Kn2KCH2nD
aebLxdoc2WIChBQBOPFZ2RM9gM+LQZMQoldpOoZGD4lZF0proH267XZgWBorl1/xh/Y+yVeVxZZW
d25WeAfEOUu45mB1cvtk6jdW/aaq3y9v4FIoODchOALmnpzeHtDayHsAjQA7M1lYTeB7IH1w2dLa
JopPgcEqkVlpTRcyQAnrXOpAnqUE/VRGPs+tR6OqnjEt7PFK8mMinxJSXFuNDjgheJ6aAUKbl3/P
8srBege2JRCXi0WDJoskTDTZY9j0ySaqvllAzHMGPv+Vwfml9wkSZ2R4SO6gXyDssNOjgM9phLwl
BxLMeAMDnNvKikfi21heGxBa9BjMAmPMCbkk+gifHZWm0TSanKEgjQIIeGLAdHQtSWuJ85oVIU0i
qZGligErpH3J22+W+tCYf3Ebfsj4/bsQoahU8dGMTdSjwxLYKwliJFXFvDG/09XHy26w+HnOdky4
nTAjajUEnAYhiLPBBkKseysbbpCwU7cxbT+NpTV+kKXYi5FgaHMCzYJq8Ly7Z+myVeqdapTqGEJX
bMtK+2DV9P7yohaqs/M46m8bwkWlAuU3DRlS8sbPn9hVfLSOmY+p3WsNJaoRb9Vd5tbbaKVusbiX
Z1aFMIlhQcsGtG4MJ/CLFHgq2pMJYQNAnJ0Rik4r/fPFfQSiGyhtEEYhI/y8jx2tjcpWqjFEJtN7
GPHbpmO8Jpe2GCUwuAwBaTSt8FT8bIQReQQYtEXkBxVNw1zw3XqAHfi6/IeUzh/pNGQa/rMkOGLB
7CnSJCwnIs0LSHMfbKfYlGCS/5u4d2ZH2Da17KKxjzDFbWbG6DlpE7I+2nPc1UEnr1EsL3oEBH3Q
PIfs4Rf2WqNXqDFYWBSYojw7fVFAEGriv6bJzQRd5RWvn6ObmEJ/4AMBpwNMUIx+8RQpNeC9s9cz
X3rh22E3bbun/lby11x96fEDQguUvCHbpHyh6Yvo0Ne8gl+MVr4xhvqVdgpx7abcVVP7kLP2BUOi
fxETz20K6QA66RM4Q/IRTHbfJ2MHNlNftW4lh6wc46WDhcCECWnwu6N2J9xYYP+TQfiA1G1sG38E
1X4zvF7+UrOPfflQ6IUBawT1AIxSfD5VpQmGTkbhFlr7ktZ3rY5a6to8+dLJBTwMWeE836c4go0c
w90E5D8AHxulXze3ObD7sTq4kEZe87s5CHxZDshcMJgrY8JK7IU1ZRHLNsGG0TIg+wq8fAE7WkHZ
+FXpzSLSmJJod5e38IMA9JJRIV5k0sSITrUhVLfxrtDceUAg9UCBFDAP1MRF4RLo2JSb4rre5ujO
Hevrtd8gYos+YhbwAqDrAjPnLAHz+TvGfakYBerfYQoYf2ENhkvR7sLgYfQEsXYA/3KQLSp995z3
xV1XZWvzm+JAv/gDxNJTWRZVzHt85GzfJ9faSyEd6gSjJgdD8+RDDPLMfCv37ui4ielGja+9a84N
+FiKYtc+zFfgWqtmKeCd7YjIYFVkWpyjwIPWIXtkxpWuPkNeAeaOxRqye9G/f++9JiRhiZkDP478
PWTJnQxehpG3u65ovDJeg4csxoMZoQYYMaZkxTswsWqrkKdhCFOpYm6Z6EiStfvL7rxmQ/BmUFr0
tQGsekjG2GXWi5P/uGxgMSWax5f/twohHmRaYvVEwXlJn/IbEmpXUIk+lNtop9/abvUgP5jP41HZ
X7a6/JF+G53//SzXG6Zc78jAUSMjIL5OEbQxH2JnB7baBlldn5B8FVyR1LTH+sZDvY8O8TEP0qD0
kDVvzBfpUPk5LkHDv7y+xWvwbFOFKwkqk6rVg3s8jJLpOW/4Vk5CxrVNTw23j9pNSh4uG1w8X0By
zE9xRFpRcgDTaTTuKV7iFn+u1P0Yw+ExQEtf1XZYWdviJXVmSlhbERcdr/JxCNsaUCVKvNoxvE5f
cfwPEqwvcRxZBNBXaF6jxvDZReS+BMv8fNsOG/PQ/NKu2hO5T27Tbb+p9upVc2DXDWYq1oP3YrZ0
ZljwzamT7baX1QFEl8xPd9U3UNx75X7cZ4c1paflrfy9RsE3wQlK8TBoBwigth74+v0ODGsGW8Mw
LXrj2YqEL0YwWeiU3BnCOgM1aEVdKr/o7LktvpX9MxQHVvKk5SN3Zk+4/ga5izAhgE/HAChCUaje
lBizc6VA903cvVoAukRzm64Sq61sp1hbi/GwY8iZEMqMB2pdldZdtxaPl8/Zf19MrI5YETDRnUIx
mcDYJm2MDUYRvUllnjKMPhtWaiRzdL9wBnThLivHasqnUaKhoSRXBTZ0krLHy4FjOVf5/bHE+aEY
WiMUbD5YkaKexlw91M20UZj5bOX6ZlAj5kKjJXSGGkILqfpy2frSPYBKkwMMB3q46Dd+PuTVqKdK
qSBSVd1dapzk9JuZ3dVs5UW8aAUg6A9Jrq/0MCiv6Y1SAlXUyYPbA4xjEXOjGp0PrdPL61nywI8X
3cxu9pVFZeSZQuSpw3zUQK9LJX219OqU9P0fkpt85He4PcFbgL7zV3KT3GTyRBWcaDOtFZfr9rZr
DNDCFK20ksQvr+i3pdlFz27qMpq6MumRuBVD4tvl4E7gOCVyvRIz1swIjqA3EoBlEhJWXS0P8dB2
nm0k4NGs/pDD4svOCdEdXUEKgs4YVFegoNJnpYKmdvFk/Zttw/sXKn5o1n9hNpm0yKkKFWZSZ9gn
KbtT1PJ2iP7m6Qsion/NfOE1KdUs7ag0P32n13TQD1P3HaBwl0j87i8cW8XIH1jcAS8Ui0p5loNh
q7SGULOlzaDoW5WSrSTH28tmFgIeFAYAbgCewsHAj/bZ22hs8zrjcIO8xJAwwFaJa5K1tsVCOJiR
5NCDwisbZKPCrTvkXNVzCxlhp5qeHjuFW42Zrzr8RyxDIvjyisAy+DWIfzIn3L59EvWSlDo8tHn3
q4hs4mlDMYAeAEQEZaooXmx0d3Wav4BOAACZzPjZdKk/9NhnGqM6GSWa18b8KpW3dWcdVEqhZcOu
+xLkv7RtAdCFrGAXV6Gc4DGntvEhU+SD2uW3pqre2TR7tfvsVy2RR1uLvufd8ArmReiRpv6Y9k8g
JOee0ti9S0AHOiQZ25MEEAqO7ldhdcEAlj/PyDEbn5cKRn75AbOS+zHK91pOr7lmHYGl/JXqKJEp
0XgLEaJdZsaqh7IC9ASidEMtbS/lIMnjfHgiunowAJD1oK9beEWegiWXFFvZmY5Qp9q3U3t0nObA
SbnltPjGoGraF42vyO3G7ofbyCIOglxxAkUaBzZ5Ur2hzo5QsbuSeG15RgaWz8I8WFa1n6bmmKpm
EDsglIikIXcztb4bQOpRdDEEdjLu5s1wCyX6gEMohaTzRYfNZL9IrW00pbuJKR5EwxDYGtlWlJ8G
jQRcKgKasOs80YIqlSGcAAKXUvk+aMpeY9G+iujGkPiLpPENo3mQ9YBO5/0px5cb7RpqqU79gw+5
15Bkz3PMvctVUFQKEuj0KCnxJlGMFy0HXWubBHKjX6e1dNLyYmPEwylj0SZK8e16ssltFrSYjCa6
7CY5dRUOmBp+v91ztwFJwhzbGlCKpAfGehR3TDdWSt9sHuyy9U29umKm9lw21NWm5CYHU5FXATPr
qlq/LczGi0tISemWP6QNwIiVW5m213X1BgXUky7RmxKCcEMKHnhq71Bq8kBRDV4KzS+h+9VpRtAp
Evgz2kAFgi5NhyOp9Z1tN4Hcaru+GW+aNNtXw5sChXqdml6ts2PUKW6aPfWN7oMEOEgTkAC0GgXN
1YBCeVT7chKh5HZdN7KX9eBlQc6sQbvbUU4JyDhk9UcHmUYzcrZNBoUSVDVwFbv1lPtDVT8q5r0G
ivbISG8UTCkp02sTqwGmO1w27XtDD9AePRo88pGgXfe64reEuBQFkiGOgwoVHEfjfm8kbgFieCal
B0Otgq7S/alw7scuC6qsu6/NsDTAthCjvE+vO1Vxp6TyIj25qshrkSVeXUl3Wab7eW9vUgOsFYod
DJa8hcZV2E2al5F433YvrfymoCzHOCoY1E+ryGMo5de43KGNytKfo/TdyN9mStOali6FShQSOL9o
XnLlehyPKlD7POo8mcguKX6Uzps9c1xcW+BasVGBjRO/1g3PJHe1vQPLyhRfacNVZO7U3PAinoDX
QfLVxEZc+JZWN7pWeThDsnbKq4OKfVUaED1Cd3O6qvmR2ntePzoZ5A3qE0YcPeb4WnyyMVZiTa5t
/0o7wJ0T6AYbSmBw5THq+bEFxXJW6j63wLKf1J5c3zDnV9z87PLaG+M31Tnq1IEP/+z03dzKkIOq
9O3+UBpHS9lEkkfpQz45bgw2B2Xb4nVhEujPpA9sPEBeSU/vIK9XWw9AqE9g4a6ze0t7nTknsmwI
iuGhHgJDA8TVuSrKg0Je0yLdjPS9cTrXTmqX1ppv2lEAesdY2ZiGFEjNUY1ui+EaI3v5wN0pzeD8
G949jO1zpDxa9cNEHvPxykrR0+k01yHfWI7jbcBRI3ccD8QMzHLbK4958qQk944EtT9l25k98LSV
B/2yjRFdxYU3snAixB8GqOtAlDMFK3OtvCsN91VWu1G5yfq7DE9vUMYHxgjGJcPvUX8a8NDCfLg3
AqiiThhph0azbSI6NaAkVvI7nmv+yJ4UKp8iHgcxuEuM4qYbjg0IvFp9hMeUQWX9ZKN6HMEg5RaA
Bkcp8w2rPlIHENU4difzG1VMTyn6fd29UOm2y3tvsm6yAsro7RYcPxLGs0D/tHFA56vbYH0skxKS
u91DykBgIkVbnSgn3bDe6opu85JTv2j7nZVptyDLOjojNGstqhzjHNkMwGCvkVHdgBLmpcoQ5PQ2
JZsMnCJMhkh4kmdpYMmgXe7a8ofMGHTDjewHZAyOXClSkHsYNlhQ8P8uQG0MbWF6dDiavpj7N13m
kEdD50cTdBw1M29q3Xoqc/tmkhXA21j6NumYLesw6Up0BpBgsqeT9UTGCMPBpnkVJUCzYsDAK/rp
MGXVk5Nap6x2Ss+ohr2m5T9kbcIHMwq37CFBJ+f9HehaApCXgD2EeLkNmqwix2tfa/K1lGMp4QCx
N7qomAVBx+JzEpXPrFyNggIGR+t+YKZbI4gXo7xiZjGNOjMj5DVAHsx8u/IQSiriep/hgsl2pvnd
KFdyzzVDQjmhT7Q2Leg0hL38OhbPtpkezPyO4ZhfTtUW3vYG2G//t29i0VyCs2eYlELhh9wy5Wdp
3HTyaxHfJvhely0tp4QQ2EESOjc2hRV1rC4HaSJtiFaMawNjQR8vG1hcCtSn/zXgCCgjzkkXDTa+
TYH5mYI8dCNGmsmTpE6uOugrq1n8PnMTGKVH24HI9md/w/tjIMAH4TE63rIUVy6SSQmE0utcZsuW
sCh0VaARKAKupbGvJSdhQzg5zZ0FzURMTGwLRQs4WSlQf1DXCaUXOAMGhHQU98ErLCBGbBnqwR3H
y8qxEsuj1XZiHdlrnEo+8geIXgNSBWpkNJh6KH77aVdFLpjcbpCXSYexUywQwqpHozGqndWDDzlD
FobkCmm0Ke0aDfk0N6V32cq/J6AIdGPIwzGTnoZZVJKgQej2HRn9jFmFq4HOa9PqdRHoGZl8vc2e
mpl4RSoNnzTKU6QWfjOH2i6yX6Ejo+3q1CweTciDbAY5vY1IkbgsAgS+hv1yZOBSa8ra09K+crvR
THcY7408zWg2UUYtt7Ir5KllSYCUttSN08jGpjbK3rWNOuxz8tREw6+iK9Dg1YH0aqkR4zLvf6a1
da1P2hvGkpCLFiAHY3Gbg/amQO42Tlsn07ZAnb+MUqRtpyiqfLtFSpbmjeODjevt8hGYve7rB/x9
moUP2AFToPIWZWotAi8S5l01MHu9//9sqJ89X5tas28I/FHSnjAI4NbaSSrXoPCLC5mLYxh9njsm
wvFS2UihUNhjIaZyAzIt5EDW1jTXhKvWzMxn76zQU6mlBofBcF8PWD34wpCHcDcx1sAIa2aEy0lF
WiL3HbZMJW89OI0Bc3PB8PQ3d9PZngl3E7d408jD/PH5MS/DhuveMD5yW10JfXOg/uJkZ3aEQC71
KgNZjYErAyT9nX2HBMyV+jcy53/TQ0oUHNLvl31u8e74n0lQvwqhversqMPdN4Q07TcpHa8zQNkv
m7j4jWBCODq9LFmNxnF7RKl27ajdgXKAbeVh+vPyNoqy/3o27AjHh0wqJ0ULX8j19hqYiI0Jxq/L
S1Hmv/HlCxmYwEQuZM0Kkp/dOjatLM1abFe21xKf7acjMub34R1TuM8QUA8um1tCH4Bs47c54RTp
JZ0yGfj+UI3AY+ho9T6lw2vSsmelBCd5jbqgS7LmypDig87ReITEep5lmwHSkm5j8NrVOBJ5bRxe
ezrcUE3Gox3NFGSvsfM3h+TsihO2v9Bwp4wxtiatGwhB/5QyxR8STAnwNWzVokPNnCdzioALVTgm
YAHITVyViC1VyNltnH3r1qj5l2bPcGH/Z0NkS6dKQ7MOtYIQ6r70Sdso6F7rbuRDWwdT2F6UuqWf
fet/rCGeFnOSM7vCYamYE1eo0MKJ8bqWG8nNoMcFzWyfT3eXnWtlF03hexE8RKABkaCmrKa7uopO
KCHuMoOtTEAuBpizBWmfT0ySodUzWvOJsXtQTko3EBZaGRRc27P5J5zdNXFaJHEW41v11S8IHQRm
B37Lp6T5YxoKzMmdHUbhrsnVVAe5eY3obLcQyPo+6iuxeGnGG8VqXMq2DEqNLzBIntSx1NVZ+8Eq
wG4d2e1NjKeBwNSNr1sf1KBXM87JvuPPNQdRe7CGq/koVn+Jb2e/QNhKAECRB7NkgCDY+A4gJhiM
rum1Ybnjq3KiIHB46m6maxnUnK78V8f6zLYQWxPaJ1nGdTA1RbWbgKbNNt5HlI0uu/1SO/nTJgsx
VUmjEsyHUhPq1/xdfjKfRm2TfrP3cli/N99bze/vmzdoCNC/8dKz5QnuIxPQqSTjVIcseyT2QY5R
G5KvcrBiXF7g4rk+syMkK7pdyhbNcQ0m+SNr71H/a9beg/OfuOQlQgBWkqzKm1TloTyC4TN6qfhr
PIsIotTlRCGUev4CCn/+zT66zmcn3OFKVTS9XodQK7hyslH1JE1+z5p6hVZtae/QKEKtCw1X8DYJ
3yiTS9aa6GmEEn3o2FsZAz97f/nzLMXDcxPC53EiichpBBNUlxN3yjXmVV3Tr3j52kKEL5SrvQX6
ZkBBBuM9Q/mOVfecPv+/VvKRvJx9lBRNIqbaFg8hKfrdnjLmKyPaB5eNLCwEBE2Y2gUfFNp4Ig+J
3Dl9VedAxQGjjSZX4xFo0SMvWjGzcIV8MiPEvaQ1SGZLODRt+Y6pZLfgV6OfJmurWTMzr/Zsyyw5
7Q2iILwyJ3clUHvLEYTHu6dUqveX923NkhDl4hHDlCOZLytgQ51678R1YOWNqzmJf9nSgkN/2jrh
zDROPyURwYMyGZNNOYIGB82uyybWnEA4MwXKBZpSlag/gcxiLDq3Quk9l9dwrmsrEQ4Na7vU0WU8
8+zoBtkrqMDWtChWFiJCimgSNYnZ4u6R9RGtnsdizLaJE1zeraU04vyLiKiiSSuzHuNcAwD6gz9+
H+7Hx/xE37pncjROYI7nQJ/lfoa6kiv9mtakndfWKOSV1mhWZlfBH7h2MjmIEB8M+eXyClecWwQZ
daNjMLUrhhBKVtdll/6wnCpowO+oJPHa23/FKfT538+OLOOoyun9xMOU1EdpnAJMw/z/zqo+7+iZ
iUjNAcUosWNx+W41r6gVekn1/KfqEDNWxZwpYyFRCgQJOJc+m2m0rKTJAOeLgFmi0W2zxhg6/wEh
LfhkQDimedKrkVbgahsM+TVRpnfNQrfIHMEiranVXTsmj5f9YNHVzlYkHFgFwLo0ihsgEVvthRD6
qFfREzQRdpfNLLrbf2Ywyf154+jAOE9MbBxXXmMoO7St4VrJCdyRl+0I+2cYAKZimOw/2Qvh5KBD
yPtYnaCMa8sbNqHh7oz1qUv4fVMNwZStSXR+CJmdfbAvBoW3WT9VfULiTg8zxWxcSwdEqpPBBB83
2h5giRb99fiFzH1wpVXux165IiAcddU4yt2oZXf21L8bGd7C6gDmXjmeKNAjGg/S1nlPKk31oBb7
Z1fBl58sHMe4BUnkaOF9nBKwX2hu1J+gGbi5/CGED/6PETA5g+kKMnDQSfz8wSHoUDcO1zSQeUPn
QQfEOyYnLQDX/s/LhmYH/fIBzgzNP+Ts5CtjTKx8MlFYxKRRDCG7NmeeiS5f1P2YlPsmLv2KrSxu
Qf4bbnZmVIgD0ATHyDPwaqGE4sxTUeL/qAf7oPiFn2xSD01feZ9e25KbewNKHaqvb+AY5qbbpr7j
05XD9SHm8mUPoNRtoIQOaLYI2qRZRNRKHbSQTePNkNcYJ6G65aZT+SpB7Cg26puJxtcKukIunk9o
gFvGCqJTiCP/fO+znyB8hprodWLHthZOcTS6eme/TSrANlK6vfy5hbvkix1h54nTRkPXmlqosxwy
L82mQhi+bOKD5PDrdiJbVtCs+EoIrHUAgcUDpuK4WXs5aYEvygAQcE5O8RMNZonuWFR4PkAVj9Ss
f1y2vnhw5lT9H+OGECmh46mSUUEBu7Mf03GHqLmPIIGCIezLdpY3ErOiaEnitfaRAZ2dm1zpQESn
AT9YtJqXxA16Jaa8hopdNIJnJ9pjeHtgLvXz4bQkRF6Qs5kh3rN+mYEuxF5j6Vx0vDMTQjTLpb4C
4Z8CxbpM3hT4821616j52hFbMyPEMyD5iBWZKJiq2yTUPXqiXnKbe3UwvEdu5oJZCjRaf+PrKJOD
etSEVLfY8TRIS5Rmgm7YNDynMbjdXi67wHxWvvj52d8XLsuCytkEjhqomkoFZvKm+hbz628YWglt
poBJXlt5UYsV4X8O75lBwR0ye9KzLEVE6l56wDDu+I3x7MQu3I482W59Vx8mFIhvjJXkcNELz8wK
LoJ/KUEr3mD2Ltp0DGn76kzTmgXBO6Y2b4t4kHWUTxsfOkMOmpvDGmWCvfi5Zm4zQ8Nwm0iIDRQu
k3mT6yE6wR7J8+IqT5jtj2ZGAjkqnSCS42FDtKxd2b/FkGT+Niz4SWVFrRbrQJxXwA/aU7U3Iicg
dVNuSFQ5K8YWD9qZMcFHCrVqpX4s9NA2gFBN73FxBdGqDsyyFRvj3lCkB9ezcI2YmZTHZTfqoSHf
xAoEwMZ3J/2zpt2/3v7bxvw9zyKs2o1TyWqsRFZfUwusfyfFWjGx+GVAczdj2pGpi++RSIt5o1cA
eiQAG9DiyWg1NFdO7RpP9fLJPTMkrCVKOwugCcy7QJE29lKd7qYhDpjCAx7roVTaV2aXPwJf+I1m
4JcZ+tzws2ncDTMqEPhfgGs0/3L0WvyEZz9pTgzPtreys8qgDfTMjbo/mFOBYw2UsGGtvCiWtxh4
cQPJ7Fca+hiN/qIAq0/YtbYXjbarSb2Ph2YL2ru/WRBGVxUQsIDYVFgQxAG4rPXwySHr3Zw+Gjz1
snpNL2Jp24DpwMw8GMeR3wieXyB5MtSS4lJJuV9LeCc3N2W7UqgXu64fvn9uRfAXK+2JpjLZABEj
89sb6Qcjbma7cqicqn3kqm6NpLjxpL26K7BQt1r5AWKX+Z8foCsyJjFmJgIRAuXIBUj9c8UMqcaO
ThL/iMFk4uKS9aTeatwoT76VINFJ+fBQas2uVBh00QpprRu0dMVioOG/nzF715mTTjJaMighGtB6
pF6Xxj/0GODOusmTQLJin3XxSkRY/LxnBoXPC/ru0R4zZFxOlQW2jjzVtKFul3b5yvFbuvJUHdwt
ujPTEompXWznjcZsyCzHrXHquuLONPn28oEQ+0z/fkSENZAVQH1MROWptBwwLI6ok+3ZXlI8zCCE
+SOkEb36OwZRJi9y6UbaO/3psuHlTfzPrgjWk+2OTbGG0FIW+q6BAmFPmsNYayuhZdE5cNpnBhDM
polNeABUSaGaM+eI2UAusjlWkuM7NAaFUHkyS2klvixFsjm4/GtO7McPQL4PqckNJOOAueHM9deA
YNfqWtK/bAcXkopWrwyu288+D7LwqqsjxQidpHovBrrRUw1ClOUt14aXyx9q8eWrAtT2P1vC+TKr
+d1hAuVP02udyn4CVTI9ULOj0V1x5tqgoG7173G2htRY9P4zu8IxUzNOzLpUca4Vza9Q3SnXJFwX
ffDMghBBpdRQG2l+OmVVi/kFIL2bxlMSe+UYL5sBdhMuCKyoKFGkQHOvsDPw6zWp7LFSf6grZzdE
+YrvLZqZAzFG8NHiF3NXNRqbyC4xVmoWk+d0WuUmmFqceutvnoPqmSEhV6UqV8cSxOFhM1EozFYY
E9B/OtMf0uL/E5lMzNzLYO2bhQQ/+3hSVCjSA0MTlsALV0kZMAjjQSQvuOzfi+VF5AL/2RGWwxrA
uHPeQV7+sfOjbb+FcIHh4c2EIn30qwUuaYuMxAM9eBBvSpDUtZ61XyObXTzQjgnkLVR/FFlshmiV
RKrEwCHLDQz6dCegojagFPKc5G+eOFB+AuB7Jo/Gfz5va43hOULqzAxZ1GFm4nFKShdjmlEcTlVA
QGR+eXsXLxi8pIDknHm5wCT/2R5IRw3eptjeNgClQTheT7tyS479pmRuDI0NyTdvMO2xxo+9dBpQ
DAEEDuOb1hdOprK2nKYpBghat5On8e6m6/mmmPSVEs9iFoZUEmAYTQbQUUyCKup0QGogo5yzMPsw
BvnOAttGHrBn+8H5Rq+679kO/eDHEZK+b2swkSW3ObcuxGaeWDanHc5INRpB3hO3ggiiYRDfJrvL
33HpIj23JHzGqValyZnJu0bm61IgA9Ct2yrxzNa+qaI/Rcx+HH7MqoKQVLXhMx+H9iyp48ByW5XD
5tf+dD2aGDwpVdDTNmwFLbXoJmd2hMOPrMvSa0rRW2heVZAxSvXR6tYoXJeNzPUEFcz0mPP5fAQs
QnKnAtVfOBXfpPFn37+gCXT58yyaQJiEqytQWRPlGgyHNHoHVG6oxT2Igqmf8/tWWSP/UeYbUSxn
IUkEnyBmRkxHDB6RVCddWmNUWT6UN8MVv2H3+eH/SLuu3shxZvuLBFCUqPCq0NFty9kzL8J4gnLO
+vX3yHt33aaFJsbfyy6wC7iaVLFYrDp1zrjLX5XTbLOD4kab+MQKO7kRFepWPR2ar1ghMyhALx/3
UM5MOstFrnrNpDlVdAsGhW1A78ZAOLu8skTkb9DGA8cAXqPcx0LKATK0KEKx0/cx7Jajj4QhBgzO
Xv5ga+s5N8PlHsGoGyAgUhUPahSocofu4Ju2Bt34PBCkH2t51CIVALkjpNvwjY87V/dIFTTcOp6U
EOiTQxaB3F1ey5rzgfEMA/kauHiAWf5oASJLRB2gJuYRYNO6P918T4V4sdVVnNlY/v9ZQChKIhU1
Wi4gKBx/BFFxVaeZYKOWjeCdG6Njmoo6hGHiivxoogS9Rd1DtsmTyFXW/uxa1hzKQnkKM/9Io8Tf
fGHX3s3xk1djjWmSOkcLJKqeslnemnIGs+EXssKzRfFZlFIOQ5fqpeqF4zOErwDNN9GKECHfVmsB
C2ER2nIqsM48ep5kplGyAIXTMqcbAGktffijT4EjV1d1AlmmxKvm3J3b30q6l0Wzcmv+h86HbkLZ
FqrQvCTOlHcxeqTYSRZPGEWUNn4zHCP5CyF2YRYFfSVwXoyPfUln6lmay9QbUt9KoLtnjoAN5H+t
L4lt1BZ6ExBogPqfTygq0KsFvhmroAi+6hKMW+kgmB7+XPa9tdOkoWWsIWUxUL/hTiw1MSBLR7T4
tPq3hgar2bZf8O5zC9x5xQwprYcCh0lH6XCKii3IAY/l9Jecom95wrmZxTXOwkLXqnFY67gWWn92
iqQ8RNF1GGI+y28sIxYNyK1me+fmlqh+Zo6SgqVphn0jh+aalXt5l51Mtz0k+8hTN60dOfFjtFF3
wUt/Cu5FTehVPz/7alwkN7GVijlQNE1NAzpAEGY0Mf7ci+B/q84BcDcoP3HTAuf9cZF+OlB9DNFn
7vLoXg8HKMViJPuyA64tBWyiCtKhhUmdjxfzHOlBv7SpVCphorCzJQwHEiqSh1g1IzO6jJzKkKXn
loKhTNSQQWPoqQATkandQC+xqvXt5cWsvnFwsy54JcQ+cNF93DGKEpoqgYHRi6+6P/pLsoO6enFq
j/4m25dgpdiMW3ocjqHA7tqFhYE+GRsIrC6WwZlVlSwjGfh10j74aTTfVcUlfb7FqwdxV3DHL57N
X47ntrjzXEbTPPszOi1Z21qRjkrzbDUD0IeQeLm8mzx3zNuZhsgyxlDxZGTqW0Hq7JBNSZaGtG7h
5vPU2AVkt61YzcDrx+iVT5u7DlI3gAqznxC/Sa0GQhySSYYtsE+ZkytzjiJw6RJaOc0c5hYASpWl
gX5T6uVm07HinqVlZplxyHbxkO2bLLpqg+mYE/mnUZS+DYKR+xiCXxq4puywokBSGXF4X2hRssvz
5ufl1a566Nli6cdvqCpzEvRLAGPRI40Lm+iS3SmikY3FEz5/vfct5T1Fa7umC3AO6NbYJrvhVDzW
x9qdbdmVH6ejKnCWtQhy/gU5Z/FDGdSvHc5Dlao29X8G8v3lXVsNxFCqwP0oQ2YQWtYft03Ty0JN
4lD19Pt0X+6ra8Wp7PFIPWMfPS7SWwTRuB/tJLR8W9o4l82vH/gz89wCe5DdZlGBEFm+YP5psuqH
1gOZ4b2SWWi/NKggRZZ/DG6IqPa2egyRykM3F2KpKDV/XHeQYzB5mYT0ZMAJ9Ca0J3DSqOk2FJ33
1U+I6QLk7gien+oneqYF+jTBkEFPiXkyg9+Xt3D976MGhXipo07DfUAyJqrflHiVNNUfDRIFTOAh
638fAVkmS0bId59xYw2Tb+CuxKvBkmMUKiL1CykO6Mz/M8E94ZRBMsYIMAJPnW5q2loZuW7Cb5e3
ae3BfW6Du8DiKqcgaccyWkyrpATN1wPKUHsdowUYIz20sgiWvXqnvC+Kf5XMXWRKdYeGM9ozr9JY
PRBltFO13VFDstXa+AJQ8mx9/PNkxBkyBgmpu6L+0orOjqfOYvPgXN7Ft07Zp/i3QFYXehJwG3De
JqelAnUPQCWTP9qtse2vxv28S7ZFYTH3LvzZbMH9u2muNGBEHe1Yb/MT80Sv5FWPRKxSNTyS0Gvj
jm4HOLikVMgdjWqykHRbLf2KQ55Z4O+SxNfyFgVRL+hesza3+vIPjQQOuXpfIW97I6MAyffiP2eX
c1JAh66aU3yw+TmYwSLIvo3Rz8ufa7XlBI2F/4xwJ4sqbVH2AYJDmz22prSRosil4XM5qldSUAP6
2IPACjxkRWgVpBHkH6IVckeuzeYqUpZ3OVBaVgIeDN33Oi0QfKvlr3zyyP+WqPBobbDmSKbcwSOh
gW713e8A68GDBQ+XHWh3wvql9an7P22rwifdIJprFSOHB/rZlvkS2JNyC6SnVhvhllR+D/0tBcmT
iYwnzEWUmuve/+8nRQPio99UgL1NcgLbvSHbSgwc91+SXP6TNp7tKH/Gq8QE9yScxtfu6/i+zA4A
9v9PvoG68cdVGFBRBhgdKOCA6U9GBxor5LBO1YeiJFi0XYuTnh0z2pGhH1EM9YYSTITtnT4LUsLL
Xo7S9EcDRVaVcTlJ8D/yUKlHPQCjajMKtmt9FQvPrUFkgGC5VcjF6NMOiBvPZ9rJT2pv9kPBOVqF
TemoyPxrg1tIrgdSOHRYSI3mnWazY3o/FzvDqd3wLjzSHRvsFP95f/ksrd7LZ1a5MFhOfs4MgFW9
RvM3urZwsmEiL7DR67UrkOtp81/OHb+5Nxq7ULVFdQhZE7eXSZbXGaS7qaf7J7O7ntu7Lr29vKi1
z3VugttKqdWbukwT1NGm1jVYcEr84M9lE8uf4MPeuQlu34okD+KuChRvMvTNMMdbTe6OEDa81jpt
c9nUmoefm+IukdzUslYmBTLAcbb0+KXXX+J+9xUbkGpFb1OFF3IfJUpCTFsYJWq4rHIZBOEi2SuE
oN71lbxb4b9L1A5jWsS4c83W0oOjpES2T0WNj/Wv/26F+zQzSFNLbRn5VY12wzDrO2eCnHy1fYS6
0n/bxX2SEJXTANAVRDV73hiH8SH2pBt9M++QDKUOuw3vjE19AmlbfBLNtfOU3/+cHxk1LaR/GvIW
bnmmIcu9sVwP7egfaxPD2eroM0dpByc3lEPiUwgxsL3URY6SSU+X/WR1b5emGYpdqBLxrx1qFqSv
+hp+4kc/q64+VmMtMLGWUCxsSWgCvg3OcOvzpbgsRinHdAhyhwbKh9V3yOpYY25aqXZbgVIlyESQ
k/UPemaU/6BKwMBdjSdQ8tQ8yZHFNsNprtzYSexuww7jU7fXfKu5SZxhVwjOHs8C8c8XPTPOJWp+
pmhDiderl14Zk9WA3lC1yWP1GHxPTup+IaKoIkd/ijUnPIji/+qRpJASUlF7QFeN2+0x0Ukl5fAm
Wv/UIKYcKE+SxgTX53KuPwXLMyPc7uZ1Zyot8NWe3pGnUB+PnUadbKp/x0W+ueygvCDj/2/m+4K4
zSzyIGpAx4njAbks1S43oL5PtpHdObNr7OrHbifCLgi28K3Ec5biVGkcdb2GM4Fiyh7Ps83UR9ui
mbeXV7Z8iQubyCMJqmgwg7lHJqVTaWOU1AmnEmXC2on6Ayll+7I10T5SLs8dh77pkxBOiVMInucf
w3Y+ShBeqXUnvkZ99pjaIiCuwE14mGjGFEnvM5RqJlDeKSh+VegMhE+dKWqQrkKlIND1r9e/KTCd
fbIyjMw8jPBomW+Mk3lvbCULqsv3e/kYOngnZcfRBmJUdukOozomeM6+CXZ39WOCdBFKxWhaqyrn
pXWXzbM0Id4MB/2mvVoQCMVBPvY7vXeCh/BuqbQDm/9ci9r1q86KVtlC3YWnOz/+lyk+kTAWqHi5
cdNFu5S9mCIaLZGJ5TOfbW4eGk1cLfWBykydku0mGqLCJ7rlV53l/Sbim9wdxMCnpFUo0pTWzufs
oa/bba53ThoZgmf86oLeTfGlJCbhDZ9WwPGDVHav5JVTKbHbI+e77BQiM1xdBa2RDAVAkIjowTWt
JyfB8NgkovtcdbyztXDHmlThXEg9ZpCl8Gpk1JIr2QoCTGH2eDfloXt5SetX25k57i1rpE2FVwDW
1B3k1Da2S3U7JHcQkrOVA3gdFXe6D2+LVwD79wLTou1cUpkzN1T8wsiBZcf0hTu5shO50AIODsZe
3oK035Y0e9iFQvijID/iCesYprATc6SAe43l76ZqX/QhEjB8idbFHa8+y4y4TDTqNS300eLO7jAC
kkMZ7/L+icwsjnS2fVrACn8aUR+rkZMYPSipSxBgGYLFrOIt3lBY/ySUCpca6KDkqGYDX4neNn+C
Xb4JkXKhfjq6mRMKCbdEn4cLu6oZN+M44I3d+cG2ZxlY7L/0vH33eJ5zpElVPDbB/ucFlbHRQIgt
m7HN5ERwst6qrJ/SgTM7XLQouj4q0xIna7CBhroOa1ctUOFzqtGOe7yqj/6wy5JteG/sm83gBDZj
Dmhn48f0EGwoAXGrDUHDkW4wDWYEV/Wj6YjGhwQhWuViTZiDO4b5S4jWsQUgDweHWV//DKlggEfg
qjw/CfIvKZxpjVL/WFngn4/qhwhUnv/TeeCJSSKVgupewtu1j4mrlPGmkYKbXG2cy2ZEB4InQ4gq
ZS7TGkxCqQKQ+JLBojd9oJ5qjcmubyw8hXRBqBR9Jy6igAylksO2xfsjlp8C1rsUs/9mFoIYGLed
YB9Fxri44qNo0oRRA8ROVlujRB2MNNtN2liFcPBCZIqLLZER6HNBdepF5DtUNpyuAxmPCWrrRpTy
CG5VPp0zMlOa/aQHeDrDbEmXu+Ekn4YFDTLN941eCggUBAvj5/4L0M2hswUMYTcE+1xLwdKMcSfp
RxkKpo7WE+X3KMO3aSNCMfG61FLIgW3Ys5yfKEAIidt8l4+Z3VrThjrgBLrRBzdN3Sa3staenn1B
sBOEbcYFElYFUowqJZri/nQ0CHF1tRFcRIsvXAinbPkJZ9fdDA2dCNhM6mVNa+X+Bm+s2gxtCUUA
OQ4tEn0pET/b2SWonRmM9HmYFKNSPEDkLAY2dDY8QptGcNoEoZHxR7vXQTra4jZCD0i2SXaFAVvU
UiIRomu5OC9tH3eqiyYxjHxhoYr3/rbc9LulapIevpYimwCbAlOPzh13fydSQzuFYTnD9D2dw01V
Fhslf74cgtf37D8j/ERfZtSKXDUSEizjResym2pPMoQnLhtZd+l3I9z1XQXg7QojXCddO1mZDAhL
Q0RP+OVvfP4o7za4Y5MXCdiMKcrgC09g4JM9qJuMpTf2nOYhpGK+JdrVMJlOKGQ9F62OS/trGZC5
acTqTP133qGcllHn8v6JPhJ3XvuyrlS5QtFlNl/H3gtUXFYYfLts5G388NMOAsG66Ahg/oZvEktR
pbEIEwme/3s60EPzY7JBJPgA3oZDuYkdaPbJGzpYGh4VrTu75Gq8zm6mY7fT3Mu/ZLU7ZJz9Eu4u
g5SkJlU1IHKN29cOsbsc/EGBu3AGIUwVFAle/T1wtLvLdle3WUOHldBlUo6fxcvCuoknH2bnMHYl
kBqyAZTM019Sfv1TtDszw3nqXAS00wjy8gFdcaNGvCWaq1R3s/KFkWdQzPy3Hs4x1SCoVJStgXuF
erls/Az00dEmwV2ymg1oQDKipquAa4GLUk0eDu2YwGtYCh2uAGLMLLEoid042uvTX1JY///e/WuN
8Q34WcYgSZQCGJ8Cq9W30LFprTi6nVvBhNhqiP9vVZ+Q8egnJDXkx/CwUce7MGZ71hmJFSl+h75k
e9NG38L8D5DSgii27oHvy+Ncg9b+nM8BQn6KaqA0IiNOJwRLwfjU5U8GKNfH27jBDE1sLNR207Sj
DJ3QYQQ0/vvUMSsoTEHsWo2OZzvJxS7TmNthzlCDAaPUPfQSt5oPbtKvHNz3bVu29Sy9QJMtkfoc
B5cVzbb2432dxYt8TDL+/fcBOQR+KfDcwPvzZelSqvJS1srBmyrkoVV9nUzqSxThBXF5QSubBrI+
Azh/zDRhmI47VFEe1qwI8gHC1TPEGq6DWjTzvmoBZ9Y00dfDIC1nQUsT0PKwZPBqUkPVCxJU9Y/L
a1hJMqFciewFQ2dMg8LPx48CmEVRzPLce82cW+0k4w0pIX9X3CwoFmnW7eS3gli0VoFDL03BtAcF
ygkaCh9tpuEs6eBtIl54Ffwo5hvppt5TV9n5e83xZUdDL+Gmf+o8evxLfewlMMkAPxkMjGGoKPPz
WpkRJJ1EpR7su3soxNhJ/D2ZZ8HFuPbRdMz/UkXWFhJ3bnlTPoVFmcMtNMhlQVwIqB/NufzV1rfQ
BLoPEgjmMsL9cQu70UyTVCngGM7gqnZoa8E9KJTCDeTyXMXOardJbFSeyVH3RD2RtT6MjJYukg+y
wIN5tF2ImWMzZeAwhjQj8EzfxvvIHZ/prxH47oUlMLBNIcJvJeZ+sMnF3CCbUiJHeF9CFHJTgaMv
SEHkIxpCWXnFwoqKuIFNNTGE+XFbo4oWhZ5PmCYFhdN1KEt4B0nFL6nvgWbUDMH1tW4NxxuYEwqV
Zy4gdiA+NBagvje1OvTUUO1um92UPnZNsr3sL+u7926Jf3NJozoXbS57Qd5YPorcZXFviMhL1/we
JtA+WvJ7lSfqHhVQnczRDBRNWLS21lceyAtevrCQMxvLbzi7Q/K4lTK5RR6j5eh917obsN+KTgQn
eHW7zqxwH6YYxwWrOwwYiKxfU+K7g57YxhAKvr/IDPdV5hRMIz2pKUits0clGjdETW5KpRaUZkRm
OKdOmqbSDYzxeCn1cg06YvLzKIKcr7ry2Y7xb4GoKtu4Qyc40QwrIdAyrAB08TEQG8W7yy4gcjPu
ThxjMkFFTAYv6BgXzsTIzyISEbMsW8I9suQzV+Yr5iadUi3ukOr79QzN8NrNzWMVXCdl7WZlK0hX
1heEO8kA6A13BregKTFBUIcVeX1yJ0+tI3Vk84UtwxyAiQLFkktwHkDMJhlZGA5eMD9qxmhJ4hrx
6iLOTPAOoGS6PrbIucaNvwV99bjL7PG2cRYWm03iAOLwPXu9vKo1olOAjt6XxW1cMA19KVPYhILs
JtXcHEWe3gbm6A68G909BgYFX2rVyzGjTzHtjUl5fiiMtLQBmNNH+qBPgJgX9iAVdh3uTV0k6Lg2
BSOjCYWUHD6BFxS3tkzWOhYRJBFhYY2b0Ul2fmGnDko/+6SwNEu2p3sMz0cbSeAra9V+9OCXEX0M
ycqfqY8DUiC1eUstRueNEji0gu1oS9v0YKCk8ZU9PTO37PlZRB8DaMoacT14lHWhparzzRCXvpXl
hZe3oSg3Wz3YTMNbHYhZTK9wuVmX6VUzsHQANDx9CSD1HUGHO+vTfWw2jx0Ehy+76GroPTPHXVc+
hH11DNcPXub7dzOpb4xmEdE2feeyneV0fYpXGqQ2IHRPMQPBle78aSaQyNB7z5euy4BuNaNxWOsR
qF0r8a+8E9G0rZ52pEeAymrokvKQDTxMJyNRM2xj/qSB8WuSC8GK1nYOnAd48yAXo5g+/+gWLaRT
iz7CYzGKqTUapxma1H0jePxcNII5AfLRSJyjYTYMGDXzTYhSdbDz0g4Plz+NyAb3aaKsoAzE1Usd
qd/j629Q0j+alSm45Ncc+7/9wlK4/LgyzFKp0hDEUVq9G9KnbvQPjKD6FkILMxcRO60FwnNr3DEq
q7FJywGQnQ4MrmY32JPeOEreO2MifOosv5z37XNbiy+eBQh1jDp1WDg2tDTYjKlhNWNpq0rZWKNS
AHip4AcUV6oSb4KiOAJ9cN+WuOP+t6+4fOWzHxF2YMrXFFS0mH7Xlt02loCBhLjeZStrx+p8qXws
DJvqHxZyaN4A5JVqN/JEBa9v0afjcgFdgw79MKiyJ5MRA7y3MuRa9TBy1FCkzLkGC0ZBwdQxn4C3
8CfWtLqv00ll4ImaoHYVh6hwgoellEonCFNHU32rYK1dg/q0Fk05rW4kKEIVjAcgTPFPkQaM/dAe
zaF907Cn1IfAEu0EfUiRCc4tw7Es+zpSUGTSysPYzkfM9whABGuzWlD6e18G53WUdIo6haWMh/bg
Kld4Ze90d9oorvrcCLLq1YrCuS3O9+rab6cJPEDeQOrS7gLtRiGTM86yM2TmrmrJIYU88KC1dlnm
e3OEREGFz5jUU2VJ/bSJmnin1JVT6N3j5VOBidVPIQA3DRieDEpVigYl57PAzlY++v7UA0+1b/sV
+aX58gZawbeDrLtGOu0N6IZvatYduk67BtUg9Cx0V03QhGiSdrJ9vf3hZ8kxn/u9XCmO3MSgmwa7
xEheiWp+z1DOgL6yfjWk+jfNDEsnXSRXB6l8kQb/KjCjgzz5G0KKb1FK79WU5FZH6DbL2U5DEXMo
ZgfCHg7RAFsJk+2sT8d6zlFBA14iqdhWDgqQh8XgG8n7BKJ6o4mR6q4wnKqhx6RgtjrVdhFJUAjX
N2OubupFw7YI5ysj6zdSFjp1F7/SsN7UffmY+uoxNAnyTwipWkkensB+/l3xpZtSj/NrlfUGhs/K
o1ype1CU3Pgaecj6HL8Z3G02M6KbfoRGxxAcxj7zIUOUPo/JcFSm4TafMZ4W0+YHhn+/41d7kdxu
1SzoLVWa7HmQtlAEcWbaNBaQPikUSSXqlqq5AYlR70gFAyjdIE4ws21LxxeS6FDy07prIIWPct0w
uzPIqWpzrx6nCK+3cI/Zss6pq/kIEtUAudF4rCk9jWp3nDGSbZs5gnmehJGNkchjWJG7iAQbn8VO
m0i7rjD/JNlkKbK0ha/uy4odlXQA4Wo0oH+dSjsFkh1hkTqL4rtVG8E3Exzudp1iSLToSt+doL0x
9XRLZG22wBN9Q00MtmuZehplFRzRevxqQleVsAHzYhQyA2MGjCAwhKjC99+BFtm1SfCQR/KDEWiB
lWYx7Lbza9iFptVCzKeHELJtMHDVmcotAbmt3RMZX79Ot0ov3SSx+RoBXGNXul+4iloUjlr3wV5V
GjsxtMdwqjUrKpqTHlbbTEXE7Jrs2AbR3tBQfTOTobTDjj35auTqk3oAY19sqw15UCXjWzGU36pZ
uZ7H0TP7ed4G2dBZk0KcqV/OiXTS2nywfBU0kEATXZEx/pH58+/aH54K32/tigSa1SmIOaQ9Qf5y
A2e+gczXi1z730lm7CopvsLMzBWKXCqkyNvvVdP8klVwP0e+hr5ZgESU+IeoyPZhyVp8AaN1xgBE
jCS/0RNjR0pwK+cx3qZj5+UUkU6q9sQHOW6kusrgi8RPVt43H4MJ91KVpEIHommgb2h8yWrsyC3s
9tBc5a54kEIUubg0dgbgZjAjICP14VkbTighdoOgf/g58/uwHh4bQKNcUqQekDYZA6aG5G+bFrnD
eAtVbxt3siBFESyIF3XQmjmLWQYAU9sxJx3GK70vgJUSEdSKzCxJ4Vm+VSpyKMeVCZxeXL6WhP30
g3RLY8h8XL5bPmdDHzePS2THCZM9E5uoF5BT2Mm2yV4G9XWq7y+bWf1GBpglwOynYchwWe7ZcuZR
luJp9HG5SvcIUYA1v+pzbfcztY1QBONZucqxKPAVElNTif6J8DQzQqkpmwJoESp9LyvpFdTJe/C9
AO0ctRWCdNQeIkqTQ6VUv820g9ROMwBeB6kTO5jSH6naqxakD6+Kzmj2aGcIdmP145oUlXaQAEJg
ibvOpZapkPzRIbeaBr+iudwpVWNrVS543a1+2zMz3EGfc9bRMJOIB1D+zpiQ1KQpZIE1Sy23lz/v
2oLQ55EJKPrAN8M3Ag2/U2OorlJPA/hNYRjQikq7H+S/z9F0jTDktISiW/eZbrDEiDTSIIKprPRh
uG5vKigDf/Ov/B0oWa5BhLSjr8F98cycv17fB7vcTkbqhDlMmsoeLZ7iABNZBTh7h9n+36xwsbIo
9VaRe1gZZvAfgQq4aR5KEgisfM7bP+whHy6VYcpTyYCVLsg3kz+64983W2BBQ+0OHq7KJt//Y1MS
qLMcy948GHYvHWejBydFLohcq+s4s8K9P4o87uoAoBKvjQA+oOFtaZK/7k98XAgXtfS8VMNBSbAQ
alpyRy1dBjGE8YVY/2G/uJeHkXdQL0CfE9OVwISFKRK90J38LxQSPi6HCztjUpmsYAlBqxvYKbU0
bWT8D/K8BEPMAtVz9EJrGRK2cmyNdYdBry50lTR6vezm6x8OhIpL+AMTpvLxLmjVOUiLFIfYmHqL
1ddVKigFrUDEloW+W+BdY561OiiWgwQcPrVzgLJYZuHbVd+V1lJ2ylVj+5hpmF5AJdr+kH9U99NO
vcuLK7YXTZKuhEYwb2M4F//EbC6/WmWmypQnhCB04BkeK5glS6LBDijy0C/s65klbtWMSF1Hqglu
RDDegIGyfRsZgm+3cqV8WA13ItqpZuBoy4mXR4+j+bMuftbV754JMrpVD0ERV4d7oO/Dz5GxUmp6
FZh+b8wbzNnKku3Hwg7D6od5N8JPkA0ZkXBtGcQLzDq14pR0dqtmmpWaTDQXJzLFlUBHEG4gsvu4
iDswzUvZVi7YbSqFzmUHWG6hj4VCuD24+kB7iLj3CeM2KHNczwHiCETkTTtth/2cq1dgmP0zmbiw
+iC7KtHIF9SB1hf3r9VPWLdGyoqibRjxqrE8SEjxSkzhyZIkWNwK6AKrM6F8AyJWFavkXK+nVNLK
pkL0Ghxlk7kJygN2UGwqJ9YssojROL66/XskHwCWyDbYAodYhrE/Bivo3SltFUo62IIUGypITtkE
u5FO2zmcBNWuNa9HBqVDKUWHRZ6mH1WMCHitmngKqKLG+KGO/1z2j5VyGhaDmUVczTABBtiPi4kI
WEQY7QlKXOEpYz6zCqlQnTmunhirvzVVeQBk6XWYjVMk97+UcDQFycda/Dj/BcsefHgHjL7aJPiI
Xfqcdgbet1e6hOe6LKKvXF8ryAqYgjMBxu1PH65mU1j5M5BO2mGqo9dMLQ512I5OlSAFTpr4IUxA
3Jnj/d4oxsnPK010Dy3tE/5AQvoB48R4i3wGQmmJKpVTrM4ACJd7iLbnDzJmLbNTApxS6dZP4Y3q
9C60RY/5bWRYohGNlUcXLL+b5zZ7TDKt6yJ87jaABI6qPYEWfK81yo+gNX7EARHgNVe/LTIgINsg
qAFo28dvG45hmsjKMHty0t9OAzrEUrS88fTohtFU8OJ489VPe/tujQ/fRduyMfFhLd6jW6qiMtxb
wF3fVnvs8wGxQOC5a49KoK2h1AYeVtCM8PFn6MN69DMQgsb7HEoalnKMneixPag35jZ1MTASYT48
Pkh7keW3sf5PSzVkoPbelDX4AdbeDzJJCweC+WDIvlvxw4y2dGUH7nwnueENiL1Md5GpraABALBB
vTU93RMeqCU4fP4VmNAHIGtB9nGfNwGeVItKRffA9NVbvpkOVpZkBMy3GFvUtFF2oG0Irw4kxQYW
BiVJpdjmhvm7nVOUfvukdi+Hs5VBKPRH8eyEuhQz0ajn8tk5jucAHRYQPEL9EvRM+b36W7qrj6oD
ymRbx56MLibL7qP7/DZwwBQuat2vHbDzH8A9C/tg8KUon3RvkpJdgHJ6nNQAkc7ocTbmUR27b5dX
vHbCgF9B3QDNAEPldQpykqtTMBqTxzDV4KebIL1OzcHByIrA2VcXBmeDZBfQqZ/a23LZFRHUP2Zv
GqgdzfpG7YAffpD0Y+k/fWFNwCgbYDlCM53vVEmwXkhKi49o3qgVHLweMd2juUUmemat3a9UB54Q
0pvgQecZ6iCd1Y9gxps8qd8a0F7o9EiwbZAMWDkkFHxhTENlB7qOXJIiM9TEtQEuqQa+mzPth5yO
v8MMiJViaH+auaJt1FJKrVBSDqB0QgtnugeL9BbX7mMG/s0ilK/qYTyYTR/YyWxsynl4SotkG8T6
riThrzpUdnEZn4w06q22IU8TWTiTxyi3kqGGWlL/Gg3TY+S3JXrS4CuXy2egzq/TILge/WCwZrPG
QLLWAk49ku+NYU6gK25fSV7dqzoooJSx+1Hnw/2kYQiplW/kRN10WnucYxzzlEQvvV/cZknkmpDo
Igp9LgHNJ0xy5ar7jcHx56bpctsoMnKM0+66kYanRG0g5y3Xx5LOm0YxXSopEyrrfm1pMkZptbrf
12oNyBLTrqMxvjZp9qeu9evSB8/HNGa7wawGS84PRs+YBU5Pdxzb2J4a8m00syu/LIAtUQMb/JEP
ZCxfCN7t+5j25jbR529AhpyAnD1mSrfTlfYHbdC8Giq6M1rjTpWIw3r8sVpTQUoD5A+KO9qDH6BD
AXWyk1nNP4OcRVej0dujwjbBIj+o92j6MDWs3KQuJUui1E27tHaDVrqLZPm3ga6mVTfVPbwEyoXx
tV5X+wnYHsuY0P0yQuMmr5jI+9Yy8XPnW8LHWXKl6bIUDS0cvHLbwjJO9T5zs5PkGg/Nxvze7Kub
6VlE6SCyycXggrBJ0pBXelHSnDJJuu/7wB0GEd/ayqzVoiagA+aA6wevNu5gGVWfN4Wv4GAZ/kvn
S6rDJBAgxL7yqMTmYwICBqvX0sqZuuh5mXK3aDJNYLxON6wxf6R53Voy+3taSB2KHghdeJEgbX8r
RJztuDERIxw7BK84Tp2ChHZI931+dzlCvjHf8Deviri/UJsp+PdyM59ZGTBNNLMsmD06p15WTs+1
j1qG3ih0zxpdvipJdI9uZ2HJUX9ii1BlbGVzYWVgdZLQtzYlP96mkFXbRPE02EhvSstI0cXzSy1z
+gZAhEb2fzKAwKCr6wp+/fLrLv16LguV9WQGkUk5AxipbMiP5FAfp286uJ+abYTqrdO6xDF29Kg7
w626TZz0sT6Zvy7/iLXQj/kUHf4Dll7AqT7uYNqMEVEk/IYUaEJ/up9EJOhrNzNiNKYdMFwGdnLu
GLQGwLIkZLOn9/EOUtL2QNIOMFPT7Vtd8E5cIUaD150Z49KOpJJHKHdiNVGf/B9nX7Ycqc50+0RE
gJhvgaIGl208231DuO1uRoEQM0//L7xPfF0lc4ro3re9w1kSqVQqc+Va1Cl00EG2JcRQrSwdNr1R
vOSy9isyms0gWTX0bi1UNlrCvDCFMFo7bebOR672toMb59Nq9LekiveXN3wxPTeBegE5tg09E3HH
rTAqZTYhVTGu2b7fVhC+m+ci0QSGdCxY8P6h9oWc3IREAh4e32j9w1FlmGOpoVWW9ds2ZrjdFONf
yjhIvUAKr8PUt7YNWte8LKtJD1C+2YbwWFPdKr21spSv8rh4YNDbAJ/0rOr1rYwD1TAcTtWCXF+V
JC7AVpED1s8XtUGFKu061ZUbaH6aMXAnwE1f87SrfaWACJ0kvxI2+JMMWIOaY/ireqKytqsVljr5
1H1AD4D5NGlKFynSSyr3dCWXWwDtQqVJJxp6bujRKKZwznjR6a3d4qu3B/222EsO89vr6JC54W7g
Tn5T+fJVvVubx1lKunTdxoCYpkA4TCxrpLVhVXkNqU3Q2u8mfXpD6N/yhO5JrB3MWhsdaDZc9u+l
BPnUpBDUGmrVhJT2GGTp7xA5idp92JgomRQ/W6m4Lta9UBSa8dY66k9iISOGTIEkSdoYRM/Sraq5
0JD05T0m1It3+lhs2Db+tSYYOX+mbx54YpKch0sZ0hVmXQ1Qx7TqQ1WC+lAJzW1sNy99Jm/rMT5M
lnUNeY1pxfcXQ9vpYoWrLi1DEygNCDqmOWk2tQ4RZK7J9+VkJBuaWyC1wMTjTaWPiY/C3PuYFVvb
kq5itX82Ggv8EGMRbhRQZDh2X+U/SaL+6NPavL/89ZeSntNfKXx92lS5SRVEGzu8rqNfhnHfZneX
TSw6mIUJM7y1MSgowgzwPlAiiMWNAR3Jc9TpB82Orts432Z99iO2gHq6bG9xSWirGpB/UAgRJQ0K
4HkKhWHj2w4Ck3HhApYOKM3a1bV0T+onZoSrqwQFXW4wXQ9kO4k2Lafypg2zCFThUCPYG1SJnIJU
FkiT5PSmUDQvtaxkx1iKlDa1t1FWerTKbqHUkoIOd1hDuS79PEyyonoOoQMMAAhFQ1JENjBFiPCh
vLVo4uUlh8TIU6XS7eXtXrwfTy0JR8ywAO3vogmOvtcOMiQ928pJfpnu5MpeD13An2sctUtBEi0x
AxVRDFOgyHx+phMMhcdTpSBI0vqlLK37WtGvqTL+GABn47b+YjJj7TpYqn/O1SLEZBRhcWLObea9
omSNkuMmA9lFmhVOQg8TPT4mbe61meVoauaYNFtx5cW9xZC/rEBhxCCY0Dw3K+m5StI599Bv6+ds
N+3QP9rR40y4lXnJ7VqZdbEyiDc/GCMhz4Q5aMFeMSitGWnqGJSb7JkdFT/ZNQ85WNP4Lkoc4zYK
yJHs+ivl7bITfRGxiXH61LDgRKaMZn6czA8Dag8uZaE/xGbizPTrmNYse99MlcntWYtOrxo/aEgF
XVRot2Op+EZW/xyq+Gma5GPaMUh+jGbnFKayUXW+m9oOL1p+6EfoFHBQCZjVGLtpot6gdeCa6fg5
qg1ot8gnGzLflLN3TMr66thBtY50fp6O90VnvkiJcWOQsfcvL3wpWJkaqlNwZTwKRbhJavdJk8oI
VqPBH3rSXikdNjpBheqynaVnw4kdESoh52RCOYLg6lVuh/iR2GsYhv+P6/xvJd/CfDbfADbCvLZV
PyQwvddOETSfXTBdzemyNTzEu8pXKyc+rNEDLR+TP7toC95TV5hx6orECAaabrJBQjeIoY5jq1Ps
2lK3s2l+1fXWrZWBY1bDFMWQfaqDXHt5HK20Dlb3QYhOkW1lehhyA9yr5XP9nr4xPybu8BJdd4ca
IM9DHfBDAxzsL2Wl17zoS7oOmIqNtwMKnufBwpR1OW3t0Qh0iB019QMFeHCAN132pBUroiexIRxA
OKLq6M1/WslV3+wtwHMv21i6vFAQx5MBMDuAxYWVGGUCTgkz1AO49HVo39tZ5gEX6eAiv2xo+Wv9
sST2XgawNLKkQf5D7ppjt9d36k7ZQRhRoc5wMLf2odg012Av3Jtr77zFfTRQazGgHggw4fzvJ6WQ
2lS1JLIoTr4O3kQ+OA2opAt9jRBvyYyFQjGuLdSfoSJ4bsZKk4pWdovnZM6CqO4OqlXeaa20Moqy
lOQhfGHsFYMHM9f3uZnK1NKBGA2eS3Gzg+6winprO7dzBpDiydz7h882V6WJCvYkVRenYKWRgAUY
gwuBdNW8ktFBK/Refpp+Jk/2O848fayC6pa85E/KfsXyvF/iRYVo/Z8YE2B7wmdLWJ3KMW1HAHJi
6RDtqkPuW56helm0TXfDL2i5rg2QLuU7OM2KjXRTlzE0cb63spEbYRcpI1BGxa6Sx3tVi36Plexy
2f4A/tkA8cravMqi2yDFMkBIgaRHxHXy0maxkY56kGdPGjuqzX2+Jj1mLuVUgCL8z4aQQUcKj2PC
GHpOmvUQm2bjK0r0s9cjsCxPPLxWtRoTdmhDqWmYOnZSlq7e4skvl9XotQ0d3YjpKrhUJpcBfv4M
OQ4VwaihrtTZPzppGK6zXLoKeabvc82gzkT6n03e5c404a9GvIDgRVl1W8nuNzypM7T21GPaNO/4
sz9ZUrzVjd7etiUDM0adcm/UyE0r8Ud5pBuDTsd6zCAQlN8ArLTJS/Voy9FuSvg20ePtkDQ7kFtd
VXaKWYUW4xU8q9HIKMbKs2pMqyp8fEK3aMQFVaLSyjwSo6hnks7JdBK7lck2Q61ddTy74k1DHI0z
cJa3mJXr+sT2E13mu8u+vZQjAOIIZeqZ8cEWOdljyNNLhYQXDZGAZbChjJ5oayDtxavaVlHzgcID
skzxdVaTUbdoRXVQITXPoaHdEnUobmUIwvgyi5ifV9nG1np1L+cRmGsMrb4CNdlVOPGd0Vcvl1e8
5OWnP0bwwLZrJ14XPbycQA6z/xza+1oOVy6zNSNCaMxZR7qpaPUAo2w7hsGIXtkW8ri5vJSlWYhZ
bB5sHahWoKMqBvo4MRNl1uNKFQ6ZquuU3hJeuoNZONb0qFo36Og6tI8xyJFuEvCtXba/4DzAf2OC
35g14VHaPw9SDWn4OKWgnNfRJgp/axh5umxgISeAahX6kQSq0pDLmG+gk/uyquMuzkZwaGEW3C3j
16mKdiquzLpem4hduMvOLAleMZYRUqwIBFrQMr2KDebVRPeIvs1DTHz8vryqpW2bH+lEA54SpBvC
V2unQZ3aCvxjxGIHPHY8mf29TrGJe/+PifknnGycTImW2inTggqxM+SvA/37vPPMwHwATgxMjIS4
+mUSsBZc+e0zkT81a00Ybal4eGZl9o8TK/0YkUnO7Vl5Q/+woTbr2LXb985Hs6GBhLkq30jdf4BF
nBkVnK4zoYwc6nA6tY1ROcycmv2IkodMsT0Mvf3DETr9UILfsSgJy8GgQzAl76H0OU5rafWaswln
tC7TfEy6ngQjrlJUyX4OU/R42Z+Xyp7YMU1DugnqfV0klJq4YUpFCoce/KTYqBiXA+Xib7LBjXWQ
NqYLydnXqt4nn4rhUH+Na3rpejkzT869hIwRZWB5nGn5TWjOTj7ZKLvwE+QlHgxm/ho18xJA+8yg
cICBcCgaa2xIMGkYr1NazDwObEidcYw4xg5nrRYLYxZph4ef1hxSTfUKJdxFFbRWrTA+hrn5i1bF
fd/JGGXkkXKNKWrt2hyG19iW9nle7GKJHZti2FO5iq4yyteeCN8jK6SmwJGDLG+OryI/iUzpGLfU
lsFaaW/l/M3IEtfGhBHon/8hwzjN+AQH1EbJbKomwgs1uafqg5W+Xfa+OdKIyTlGS9FwQhcbInBC
+QroiaEFIgM12eY+669Z9lK2K0qsZClrPbUheFiT6zwGk7MOaEK7mcW5CsVRGsfykMpVaMnexrti
AwJ8T4F6VxBvUH/+eXmVS04OXi7AMG30iJCuCQE3i+WOZQmWycZYdsehy4+KyaSdmYabZkK22yfp
nWay/cRjP0FlyevH7GoyoB3L1xiPFrf85LcIYRkyBHXS1ih3mIrmS920bXPiI31fAaAum/mTmwpf
lqv4rrw0sevNfas/sDKo15xHuPaRtgBci6YUlNegPYZAfB46IinC4R36IeDJUzaZjio3Xms/leGH
rXTu5U8oLOc/W5iAn9/Lc7VVOAiqPKllJUUzcfazFL/x/CUu7y+bmP/EyVn4fyZQXkBxwQa0UHAS
PWF0hLx4H9hScahHjPYmYJFpAQ2aYi3yCyPqNnLJ08eIAEF22bZw0XyzLThFXodaZEky2JyYeZs0
0UP4twTn30wINzP6otzgk8WDcco2UpkdmRp5A8lWjvvaSoQ7uU56LbMxYR+Y+WNbDB8aAuPKZi36
ggq9YbD9oK0h4vI5gBilyqYh6GJg7KCXg080lGv5kxDk/9uv+WmA6R2M8Ih1C3lQmDoVmB3Xibkd
ouxazSGcVPb1C/oaD5c//5ot4fOr1RjZLCS4hFkADpcwyhw5eu7R/f8HO8CC4SWJkhMRqYvsSmG5
HZI+QN/CHcmbnuUA5T3b4cpRWlzPiR1hPaPEe4DjkNMkGXFk8PV3tHK7nDvgil8JDGL+9N93OrEl
+HVJaruKpqTG+9g17hRf3ug7/afyk7r8Sv8xuflNDwoUn7lAWv6LryNns9Hn0hUMpZ4HwELR6cgM
DLXHyVsdPxnZWiFr8TChqw0gLpjrvg0yoNjeo2yNw2QouxGNbXj+2vatmSDnayg1wtsmLHnQ+eYr
+8y92DMwmEB8+smdzCtWXwjiu+S/D3ayKPXcYg++hbiRsGv6Q3Sf3WuY0aNP1mO21w/SwbqSr9bg
64vx4sTgvAUnD6Gqq9OM0KkPmFo7qDwl9uCozfPlo7W8jyaQzMA9zSy750aAs8vHXhmHoIrvUv5g
rc68Lq/ijwHhTPUY11eqDLQ+U3XN6Z0V3w9rN+DiGiyUsgA1ROtUbGZGHCAWWnd9oJXBxFBSQ5H9
H3bJnqVaCQZAgds536UQGG17mPQ+mLLWa+sRJC4rDQox3fzPvU5MCF87BFJUQ0bbB4rkZ++j6Vnb
/Gi2rubi2ttAdcbadqBJND3IhbuYfL1bf+Ms7uPJTxB8gdtTz4Y8gcONoBbJjpa9kraLYKuvRYLm
GwRPMmDEeI2c7yNYL6A6qSFX0Z3OI7WvUp/5A+RuB7fTgdh3GXBPTr7BLMzoXf6Ei+f31Lawwcw2
arkZwc7Y+RWg3wCQuv2vQXYk94ucUSOezfzClT4v213aVKBTcG0BWW5+m0FJ4tg0EjnmATWNbapj
XE2r95dNLG/rHxtfBfiTSJHlk4a/LFVf28qom+zqux4CXj6a6J55IJobXg3X7HrtUbx0tk/WJmY0
aOtNMc+R/hXmrsjfTZO5PXlaWdxSuq5gHg3BSZslNASvJI1kSFlX918TaVm4sbbaJtmEnsK2pe0Y
TrzL72yPXGu7NZkYkQztP3fVbFCsowUFhKZwR6Os3XV4jPdBvm/27XXoNY6+JV55u8bktegkJ4aE
7JPXQJzMo2HBJF3LBSYPjGYlgi3mG8qJCeElwvVpZFqN60va1Rswk/m1q+6yyim7Tfyz/jC3iCob
KXWiyZve1ubnv6rC4iPlxPpX9DvxUKq02TRoNjKCO8udmdE0t3vQMq+e+eycFJ212hs9TLeM9dZ4
WWeBXfTUP6sXr4h+6o1WsmBfUe/r4kXv8RuK3ltx1TnpuLRKISnpM9NqSoa8J7wOt9ZzspHcxmk9
zMYau2iV2XZtTUIwZaB8mXLghgMFABpFpZBXhKgbek+XV7X0vpwzb4yrYXYRZ/A8ZqeynudybvUB
5NAjcFfR0MmzsXDgsMRnhN3VbXgzZqC5g2Triu3lyPbHuD4XaU78ZrJT02wLnMDGs29TsA/eUKhp
GyBLusFZ/FHu1XfiZGSzdvQX93ZeL6aPgb8XufppOZIaE+Kw28XHNtdLTNaUx8pA6e/y7s4n+5vL
WDKGRECRZyMfP19gpTONEk66wMyOwGkdRwlwQvVOGwaP4DhI/Rpf5eLKQFCs6CC+gWiwkPz3qS1n
lKmgt23oXiPRTSxBBkhJ/uGNAXAzOPkB7EA5R3BOzUITJ8kRbvq0cSMZopFrk4VidewrOmsYsEc3
Sp21GwQTad+aXcggtJFrmFUG+sYPj+DOGu4GV/Opjzvh/vK3WrU4h/ETbwQvujGaKSwqDy0iKGDN
nvzWHQxn2uQbO1jz/qVPpaFcCwoBS9dR7Dw3V3FLo1Y+K1+wbNuzLFAZgjV01ldO2dLtc2pHCFtd
XqSRMoGJuNB+a9KP2lzJbRfvnlMDwpdqO3C4gGOrCxq/AxFCtqH1j8hwp2prHTHysVE22i7Tb1vQ
+ykYvt78JaHJf56CTrQGzmpUvkWQA3hqzIEMRhco0bOOjlVPC4T/u8vesRQn50FrBSCcBaaCspzx
AyGcI0WykN01u9HHujA7cNnMUo0CRRDgrIERwYC+EDDiZKqBcOzgFM3rwCcQ9jdBXCVvib1WSVpy
v1NLwsutKFI50qOxC7KpP2pFeQ2yxhRK6mscIIvH6tSQkGYNbKytXO+hZ7NR/EYBtaFDD9HBdvWt
dFCGfeKbKzf1ksefWhTyLTPUzCxPhi5gnQ3FRJCNFtb+8ncS+/RfTqfPikaahqQVbnF+eklRlmNn
4kPlmKQFKmRf+KFn7A3FGzaN+9eixN/sCWsaK3si2gB7RjWBNk2GmufDypLmgCNeVjq4TGY4FuLu
1xjQSfzLtGYs7aLsvrhttZna/mna2tvSL67XKO2XTtOpKSHUsmLsGt7zDijTaFdvEf98EKxu1+55
kXPjv107WZJwnJLc4p1cV12goq0B1kevHTWnKOrYzaIkd1pmGk5TpIeh1PELMIZdyNpKeFx0xpOf
IJyzME6pwRX8BIVCJYA/mVAYv/zhliwAfgXwvooyDwp/566oZFat0jTrAr3P9nKkvmps9TZesWEI
mdo4JgodNNiwY6eFVDqwogYIJjYY9R4/m016n6gOBsT1tctrMUU8WZyY0EhZy2s6Fd1MchE6jKAL
TQ+pT94SV/5gk4uCQuPSwsndcfsP24q5C4AtFYxpikgV8KaTwiriLiCjuTFCzIBI7bBGGbEYHcHn
8z8rwrk2eac0JYGVInHk93abbPhPjBID0n6YhwMir+lX3GUp8BuA487pIcYRVCFyDcYIhtnSagPw
cX8yIwXhqpY8hVW6Vlb7StHEgIJrGQmOos78BsLpGy3bnqB63IKEMewc2ik/Gg6uOtT3n2vZfDbs
8DMfo41lFLHDR/Y+FsZjIs36JKg4gJEWGPBmp2v5QYLKYx2TW2Oq3mwKBcOqrLYKaI8did/QtFSA
jcqPY90clcragjq6cLnWvmk6fymj8FeU2S9Ziv87VUH/0rNwy6sEKuMx/UFDo7waCrCGxDXm5iNF
aZ1crjtnzFo4eSw7VuNzTaGbsCpzSEF1MXgFckxtlHnoFADh0q67GeTB1ftp5nndSxw83Eov/UgT
flW30eswKEBrSfGxG9SbUSoeTXAc3ZQhrw5lSGx/LAvbg2y4sZnCBI/2zLwuC/lmVKI7lnDNv+zV
S4WyL20hU5cxuIkW6Xm0iDo5lhkDa4zuhOFm8lBuuZNQSAJ7A8haVJe7ib+Gv1nIamBzbuiDXQ+n
WXA5vaCz4D2AkXSwrlLpEcJUh057rOK3lcUt3SvwaJ1gKhZFHUNYnGQMtAJPYft1r/SZo1xZQfsB
F/Mw2I08njjjle5mvvRIryAG+/fW59QQr0o06AxbpH/hYOvWtQa3mrQz7or9rNQy7eRfxS3Ila56
n7So7RKveojvzL35uGJcADTMVx1mMfHSBCnYDLYX9rjE9GvYZlIbSFUMwbfkDpJZDOQl9Z009b7e
g52dA1k1Ai0b0SpYsT7/deGoo/qJnAGs0kAai6+1XOaJxRJsfOPXgOtEu/YOb7UXy4v2rUf8eFd6
zXW/W0uX1YV7CXbxH2TZsPMiRZksD7oux0obWD+U13HTBAqA6lt6re6m/fjU3PaQgHRzn25RKb1T
XN0lV6Une6gsbMYH9sPY8ZvuprrltcO3a/XTpYcRyALnuQC0hOd4e37UMLYXxmCeaJH5jpbLQAnl
xa7+gh/zlmwx+R6Y3OHv/X5milvLgb9eCuIXOTUuPPuapge+GeUVZHP03d61o5Pvh1v7gYGDo9zm
V+lvs4NWgDddISvy6CNaok7+pD5CqmalWLC8DwTwfhDWgSZA5CLQGwC/uw4fKT8Or3xfvoOLfLyO
b5Ub6bp8hJ6X6co+OVKv2K7NFC35B8H7GiUu2YKjCFeQEeY8bvMOn6DcaFHi5uHa+2bNgpjfKSA/
4OBwDwjLQXIxeXq95uWLG4hBPvST0VgBDkR4YTcYa5uAHm8hqyX/Nr+0Oac9wvYm9MED7+rv6m8C
FgPbW2PwXHrmoMKD9Gc2rykiDjAezdJqeljOj8Wj7Q8YAlO36T0gyL60WvJcvJtOrQk+S0gi18kE
a+FT+7t/xnyfh9HyINp3v6dN5cd/KxX/FTRPDQobW/G8qehsEHOnfgW9cyc36Apn75zBiQcR4zTA
CEE6CVsp2DCmcYyBGJkCg2AYsUlr6CYM9IOE1PQy1n1WVXgFpY/95Yi8cBOCrHQecAEfGASbhNgz
sNaQobkLtkFrn0F/oM8/OnAXYeILM68/qHHQ8pUKydJBOLUofDy5ZW04RrjkK/XNqDUn5v9QssCa
5gkaNBnnRu15PKVFmzdWaDdB2dCNJUsYDMWTam0di8nKHyviU6eHZII0SOBGxVl08vRNmlRs2dOg
rRH3KwuZuImgNJ9rUEWAS+F8PUzRMpbi2Y0QDS5GFc1SutU+Ib6cuQxYB3JUwSfqJ2tI8jWzwpOj
p7TplCQHcxF0KPKi8vtWug2HybvsgSJL4Nfhgj6MrYJ/HRxB4vifxLhVII2egizLb/So2qKDQj2j
GGUPUgWtY6mY4yHps1ElqVNq5nMj669RTiynD8GaXmCGhpv9DjpwmTPY464spntiYRiCJ9M7bWpI
ZwBJe/lHLzqxqs6EISA3Qtn+/JNobZaY6ZRNgaTiUTnl/Q9dWaNPXNx//GmQKBD0PMUHmCn3BcC6
OChpmR943T2qcnUL+ayVCLC4lBMzwmcedT6aMpSdA6vSD2ZEdoa8Nl62ZkI4kJo5pSPPEGQyIKow
ii1LT5c/hzjY+Z8P/VmEJtQdrLLMwJkCNq9Mkh4NcwAuZyBASfD0HhpjIKPLQkdWqmu5BCFcDXbF
WB8gYBU3Xo0miRsSxQcVAIfACn22wn8JSDYB3HRGXaNTIQRZuWjSIVfkKWA0daf0USeHbFjJnpa8
xdYMZE7K/IQWKQtYLkHgpQC3EnQYW+0hUT/i1FwpCSxe8ydGLGGb0wTsQqyHkeFV+60fI7Q25Qfj
tQ0YUtO1dGZxRWhPzRBG9I++wuJJnZFRCiokim9KTdlTMbRH5Y/cWJlkXXBNC8BcyBRingmIFOHT
GLUalnmKIGdF/Y0NTSCMsK4129ZsCDde2kKlp08RLGq12sgobffN42X/X8gdzlYh5A5QjSKM02EK
evZsg14pL7L9YL4qmC8Gz6Zj6T8u21u4+0DqgymmuR81E1edh790GMMQ1fopiMBd4Hal2jtVWzxq
yGrcGIX7y9YWHAGSrTaGFXHOwfAi3H+SWqDeHOlDINm3Zrlr5d8FDF62sbSDMyoXqCQTUr7iiHFV
ckbaIR0DRa9BMPmqlVvTJq7KjxTy3sbwfNnc0pKQcuEunwE7aC+fb6DECrx2YkSECu0umRUeG0yH
ltnagZ3/jpBUWpYG3q+5eQgxTsEx4qRllsXCmabB5l67pU/yA2pQlUsc9B7WHH1pVUhR8ZlBMDpD
nc5XBZ7zKmksjQdt+alY0WaUj1P0l2Rmc6jHeDQwpV8cr98IFSPDyrp8KDA9C8RW22A+DFc9YWu1
qKWKK/o22LKZrAPF3XmxJ+EniwEBNmOtDiBQCbJgadyNg1p5+Ki6G5naBwFax7WQFuFR79v9qLkA
C7iRbhzVCFDNy/6yVCO1bLCfo3aBWRdgEs5/DW1Yh1wzGwPS6AAeqiZmXfJ0E1naQyuFjyQDFQak
Ssx91YCXpgbXpNLqfmvZd2Pd6m6ogMpY7pX0AB2E2Lc6ov8cVbIpMzu/69DAelLkONz3VV0+JaBR
d8tB30/ZqLqZVvWP2lAmXlWNA6jjwMNng4/7qDThp1Sw69gwcy/nlDsQsN4rVrULufob9N2Gy0Hm
pjRyuJWH8iGz0NQIi8htJhmjU5n5FtpgASvU6yKM/TIa7zMev7eRVjg1T1D/UrRn1tDGiZvovi7V
Q87y/TigzS/pJqqyvNqmhv1cR3HoFT2T3ESNHtVR/axs/gTtIugHDl4JqmUUf5WfJocIHifTdZ0D
yX3543xzezx6ZzFrICkMdPnEkposxdw2cloGcQjgbAN5tKmIW6ef6ofLhpYuEkApwEtEUMQCF9K5
E1QAEU60pmPQxPd8+GXEPy///W8LwdECyT4qsAiE8DEx0DLEKiOLR8hXdICEQYoQ0YlpaxNoS7H2
1IyQcQ497WUEpnpeht11GzRPtpFuOwmvtwSHyrSTlRx3eWFIIsBxhDxMxDdLaYawHgMaaRb8nqbs
trbqh6nnKznYwvcBPgoATwx24OuIT/jcytOe1PkYJFPiW2W3m1i00ib8vnco0EJPExBZ+BreTOcu
EOUJevAsGQL4gqtB7K+OKKqGRb2xKjXaX03l2kzM9707syim1rqkV4SPuH1tEMzEFsVIhIau8u+/
db1zK0J8U6GuqFGlqAO16txp0h2QY/iRba6ke/P2nN+H52bI+fb1sYQiSx0Ogdn0P81EeovLRvFi
6FJiZvoGpOg3wJc/Tzp7vby873Xv2S6S/7nMAtbdeZNPLhMV6hUxNDGBfJzZiuogzWyHdZPDmicp
Xpud/+6GMGYZOMtzLfPbDanJNO8mDbA1CKa6amfvhsH0L6/newIIE2ANQ7UW71NLJHSnvMsjZjdw
Co70MgNrFzSCDPkh7VYy28W1nBgSPlgTyqMt1RIH5n5q3EEpr1s7+ri8mEUPP7EhpC16V7X6ZKkc
fFLSZsyftSz12srYXLaytpL5309cICThpNUcA4dWcy+Pj1G7ln0tGzAh3IzrCDFCOEKIngmNVYDt
pGYHydlMW+MwWjMgfAt5JH1LWgC9Vf3ebqp7Fqp3l/do+Uv8WYLwJQwliS3M+gGWCCoSXXrrDNxB
2UruvbYM4UPoo5yWaUJgZCh2YxEfm/gfHArdHCiYoHIDiQBhGUlhmnUcYWZnAmPBKKGbaO8t1CT+
frNOrQjr0GgrNYaCzUo41G6L+kGNdyCa3V62slB9xNFATWGe+oXqqPjWk2KQk4MUGWZGB6h7N1Uc
gGPoFiJXbgPZDgf4g8bNATr2LlteitV4RID1GroHmNYVspGp1GvG1R4DPdvuWG+7nbqt9812rcyw
FMpUFdPVKAHglSn2gjMWDj1QKzzAmXKH9K1GIZXytwH4gsvrWfK7E0PifEZhdeUADlGMniTvhpE5
1dpgzdLpwYscEklzpvONTjhu6rrkEu2DQf1sgAYvVfBkxCs5zuJXgTyppYLNHgUTwbfHJisnlMqG
ADrCv9MivjKr4V5CiTbrMRoPepPnZpgspyTK2ots8UOdWBb8vQAcDZUgawgabZwce4Ijhq3s8Lze
t6W8MoG+ACgCmBh1tJkZHbgb8YarBrlqwyipUN53Iog+z9JdO/WlQnp60xzim7x26NvwI3v4S2EC
vG9hGKI5aNLjav0GU2162xhaTNQGvLuSRj+bHpN8Dc2/5IqQmUVhAKVCDGcKR6vS8mZkNGSBRTBh
mhmPErXX3P0ryom5FhJUEIOAIg7vldldTy48QvpQa5ueBfGRohtZvbfVjQHN5mRr3nWG022Urfao
bMtjfaweydHYxZt8q6whDpYS5tNfMXvVya9IMByRV03HAlRzrOv4MQ2SXeErL9J9/JNEnvxhg8ht
ekoe6h1daRIsmEb6BXoU7LBtf5uwtTWVF2g9AXSgJ6UzNAP0VytTdWhdDA6zSO0VjFA8d9ZUX7+0
Z4StP7Ms3NQamKFsptM2MOv2RsnqJ7s0r0xl3KdNeUAn81iAfMvpR3oYsrp3zTbG+DG1PM77cqPo
YeFocgNycBtsxSlJOq/Ktfs4lw1XDQF/qhsjSFj1hI/rJ9X0xIuCu2HNXs3aABgrhy6CwSJospev
hdy8NaqJXlWHOtrlgCrqS8xHBb168JiAMxfcM2LG002xBVJFNPrk7dzt1jbyLxCQ7qwg/ug7b54n
0rf9sf80XkoveTN+tp/Dk/S2dk+J2jnffoaw22mWI/JCuAYXFaJuku3rm/HG2jIPwhGYyfFIBGjJ
LCOQO/a2Otq/U+4arRs61GuJ0+JKPeTbtWi50CQ/3xwhUGestpKywa/i3uBpLoRDgwnC9IBwKS53
qgfUhaXHyx/EXgjR4GIB35uOft5c2jw/bHLWtrZF9SaAflvjhhIe9VbRV05mFxBvbvXPzi5upnY4
5InxYZbZ4MuYsQHiYkDDDzUrrQTnPdOkydVz+mS0ke6w0vqh9orsNHFCnK5WjpOlHWlTVn4WW5Cc
bSv7kI3TazjRfW6ARSnN5MNkYixDbjtXMaXE6dsudUhE0dMmja/F04vWKE9SW9/W9fDcMxz9OPs9
jBAlsnnmUMuIUTSCOoVKoxsuD4ZnJ6ZygErHh17yHwqcy+7oT7A3bbNUgv6dHYGGWFb9xsgfeJW1
ziBVzJGHNIgNu3RAZqw6xSglOBwzkWNfSQ4pzHcejbeSxnVXD4HvayJoXlRSAyXdSbuTk44BsBp1
0OxJNIcPlG5ZXB2lEXpBWthE+xwwEG+IJOlWa5XcAUhf3/4fadfVHLmtZn8Rq0gwvzJ0VGjlmXlh
SRoNQQIEmMD06/fQd++6RXWJZe88ucr2oBEIfOEEWQ2/SkMMsJZMjiOjVlinfAxhBQw+KHdfNVQ8
gzKhVVQ7PV60pBFRVae3vNfX4sb51C/vIPByYCgFiR5k64s3RliyGFzutUA1Nc8zelu7YWEX9tH4
SFYBXhdCHwPeIrN9KIw7vhCo4O5KdHTe21Ou+5EPy5zcQKv69/fH+9Lphk4iMl50CSCxspgRTw13
aLVanfTSO9iV+pmb7D0z6GYwVnseF8cCTg4oRTzPMCL5/CUxg1F/7HGDF5q7YfmzTI8K17KqzOj7
SV0IBeam+/8NND9iZ+9jMwD/IVMM1KGE7qk+aNKVmsulvTkfYVGyquuqTfoEIyTGzhcHUUDXciVa
u7hagBVCoBUuHujjfZ6EkoYa+eDirPlpSLvspuufWudG8//Vav090DKGh57lVDELL44w1aapkjBL
1T/PgWelJ2SNaNgg+Fzu/KiNrKH4bgYTRMvMDzrrUORrN/XXj5Poc2sDjqr4ZL5AZEjuuJA8bU8j
tIQiEA/ukqHed5az963ybSyrfV7bd0KTL9+fti9nYcaH6eDrzVB5jyxFq/08LyYyEHGi1sfoX/Uz
K8ZdaU5+hTSCFIXeJBR2wHSwkUB+Pg2ixGGzWCFO7u3AQx+Rp7xxZVADVWgdbDjwViHbQkKI3CU/
guLReU+Qw84d7H8Oi8MvAcgY7bC5ZP/FI9CxkSC1Frog9ArKSDt2cPbwl1TRTGJJoBf2jxd3tq5H
cRiargBtL158q3QkTGzqApm6PGZ5s7UaM0oNfSUDvLCHn4aZb5SzG6NtZa+SpilOpqgP5VCdZFPs
eNOtfNMwUvz+kH5BWMnUpbwsWpBJhqPtdwRePO4HYfVtafduoCkI5+V0P5DkmHE87kOZ37FJisCd
FAt1AfLJkDtdQMaiP9AJUptOav+2SD/tTTXciNG+qX0Tcg88OXVKuoFld1vcuXDba6bbpLH5sUAG
5pdogKXqXTd9nCYXozN1YBSA4aIe3y3LOAoItISe5lVBN5pe4LvDqw6gFNBa/MEeizwwqPjwZQ7T
iBI3rKWPPWR/5Z8m4z9p3yZxqo8f9lj2AW+yY5ED/6caOIqgifKK4uu7T/XrJnF4oDXF49CO216K
LfARp6xPbvJhOAzedHCkXjymWh5L7j55Fn3npf7YNq4T9+n41LHhoSbiqOfQvq3ZeKdpoN9TuIpV
ytpRp92BQ3vrjfLVaJJt6vK7zNR/gBU9hU7fIlyoAfc33OtOM69Y0R6aot3YbvHIDWGGss+fu460
SGX8d2fSd12PyEN1JrwYNJoGxNNOmbIfk0J+dB3EkYkpfkID5KkHzyHmk3e0Wyd2pjK2cx47ktqI
ltIsUJm4zabk50Damzrr7z0mt7Qo9y0h+0QAGjZM1RQMXTobOrIm9keIXBVVCzx7Zd4Vk02DVKVP
rVBbvYdVQEnqDQoMZiBzstFMFoum6OO2zJqAVgjGe/PHKOpNnttT6JLp0GblG6vg2q3oRyemyFMg
8SvH/TApkNKEbCti1qE/0iev9PWwmhC9qhTNyaKBwLzNX6HU/Thw76T7+E1e4V1r7RRRVtEQ4qYk
SKphZ0m2k5bsAi3x7kjJHlw//SFc5xFWpj9L13vPK47swfH38F2JWFafWKeBEi51qE527hAYbvXH
k9atJuyHRpX2dasSL7Qq741w9qvVJhUQO73uzQSFurIHANgYfMSH44fvlY+gj1wXvhMafXIwuQ7O
YOk+Ikp8lxZ78SFS2SbV1rL4BxBWRuiZCTw4vBs+2vVNL1B9GThcN1t+TTNzK23ryiwyCCTWCfyp
Xf1Pa/p72crfKLFDzkI2cBmu643IrATNcpqGfQEOkxq37jDt4QLwQGURWkP1Jsf+wVRlGRm5KMKO
aUNke+K5Nt0nKss3QDU+XNKEyu63njE+ssTSQ+Ejxs1z96Wq89/Uzw6EVM9wDjl65vRoiiELSyM5
4FK463zt2I3dtiHND5pMcPHWmb1hTvWRIasODem30Nxxnjo8V8HksSyq8dujilh9aNe2uantAQJA
VP8Jhw+xTZO+DdFxLyP0GcerhIz84DL9Fy4bmEhzWINaWfkT3IQ8slKLR41VIMlBFy9oub/SZ7oQ
COFdh2sd8mFUAJcJmOaPfqc7uDKFOlgwmk/qW4/ca/k/V7FDIwteQzNUGTICyyeWjbYYTJEh5a3e
HTkFYw7Fsm4NgTqHOosUAkU9VE4AzEE1bFlBMmAV22qNi3aZ/+raz4mG7DW977o3iWvp+7fzgsrL
bKOBBt0MGgbMaH71zl61ytWGwiqgxAb6w5Wx0+J3e2vE9fUq13R+hZeTOh9o3sKzgVrZQcbOpRjo
it1LPS4ObDunRXobj491CA353fdT+/JezwYhEJye4cPmV4ibrbgcdC2pkRu1IdFKHAo9MDhdWcFL
r7UN+AOaBTN6fdkn4AogSzv1a5h9ompZZD9t2ayExpdONyJjB0EOvKRx0D8vna96eEb2HZqBuNyE
HUP8B88ZTITXXFtXBvrrsJztkTdpPpO8r0GVBYXB+EVwc/jVH1RNo+/35tIJn+ka4LzhlH9BbRbC
qG1/qKELBRAJqmzFvRwtVACgAIT/6RYsx2plxEunYbbgtuauio7a5Oc1zKox53XPa3iPk30jmysX
RHGAdDbfT8y8tIQumkbYKhPd6CXyzCwarzOnAU1VT3vPlWNuJpmiWaQ1Tzyv38d0eq2M7JByedcT
74WYyaE1tbfOGA8OWhh9T6xgRHpgu3Q7GqjqqFdPtZspMzaySK9hCx0RWT55fS8DvS6vJr2/rlm9
TY0xpon5ztuURDlxDCjh0hwOT87OzAEmHaBHslLn/bKkiPL/AqPh7oDZ4bK5LyVqM2PScPRFIWME
j8sk5G76InOhrXxjS5wzGgKzurtl/Vdve/4Izw/mUHVJwjuCzqK9raR/MBwZuYWCME5hFNHQNXeV
QRBwJuQF9ZLA5gYDyMC6gUzPYys5WK1mlEFgMyhTbfv9li+WYf5tUOYCSA0QZJRHliCbxIAwYgHZ
gBMlJ3Mag4a+acnH92MsTtV/xgBGaWZCoCyyPFWjYVLlFxDrnwTZll0aQIolKgScZxy6coIXn+aX
oRZLPSSWhxDFMk/a+GAMKD12Q2w1ZUCBdkD6HP//JjYv7vnG+qxTyuHDqddqOIBXodkcK2becfH2
/UDzzz57fr5Ma17hs4HqIh0z4jMAiNBVsiAQocqV9waZ/KUx4LQBNR7DQrFsXtrzMVSLBkTtmSe8
t+wjU5UVcAIviqrsHzS9GAI2NTepg/xsnMotQvdrpbE6xl6Gk++fks6KiShuUtLfq0IlEGFg7WM6
W0AXU7rLzG5XkBRIIQUwEqhZ4QAATwDq2yYf3SIoWW0eMgjWB/rkuiHQKRsES7veZHPUS4O+Hv2N
sLxHpO1xNXa7rKiGgKZ+XPr8aaDiVBFvKzMnlgkMlPTkQ7Y86pN61yX6fWreU1FdUbRBdJZVUWIP
KC1U8idxzai105u2Nt47NR6Yzl+l0V1TBYttkqLXBMvt28Gur6judldG7m/cjPWAZjZVOBqsQmxj
/Br0moRU6odsvigdHrsojReWih3Kbs3BfbUq1IaZx6FxoN2KZDIC1ygQjfq5B6sYA9lUvrMmvwpy
Xf0spXlrMe+d23bU29NONt6biWRAyP4WwPAJYEV6MmvYUVpeL+Fl1GxSvbx3nPGmYc0NS7ofimQH
q09fvJwcrIbtaqIfC1+rQ8uXfuSy/rWaSj+YqxKBZsFOpbLYNm8KEyIWdiQKKx4nLwtG8Ng2U0G2
iLd/abPG4iheWWdc0ba7s/X0VU4IG5RA2DzCGxqc2N9tjdI9czKozujFFlrdV2QyjiSH0OA4JUHd
KjdQnsQDzeW+sKEJIImClVdfBD2YO8Cq2SEv1Z779Hpos2uPmXGdo2xfJ2UAEMgHqp2/mJjMcGjB
yRwn/97MdJyh2g4MLWkDkcMDuPd0OLazu74kUY0kT+VAr3pyfNJdJG3SqmXQdjg/tSyuRpHtmapY
mDPFIh+tj0ANadxM+UsrB8gRJEgX+TBsgS1+1gQB3VrvZp+hfV2J6xGPPnoWYV7wZ+7Sa5O2b8Ib
j5oJi3ii8ns+DiKCvNrGSLx3kU/v0q9f/QHpqBqRR+okZEq/FtkQQ/wlFmTYo1Z+rzx1QL5AA18r
39VoHiYQzJl0Hv1cf/C75LbJmynIRj2uHRmPBYWrh1/tTK09SkV+TmMdW2jyRbat7kZDU3Ei6F4W
45OR2y95oqsgzZFo1xytQ7v0XifdlIGbQltvSj3Ij+MDCkqdP0FwDBlrmT55nfitp6kWDAb0bGfV
jmjE0x6XaqqiUYd1Q5MeBLC0gSjsFKkFfh44GgePFht9yv9Adv6KVNqdJv1dL+kBVjRQQzB+A44E
fY9ERF3RXFeqvAMIF+21rrkdXfFUQj4yKiuyBT76ircwbW/5tsn8u5qnN64ipzxJQqoX905L7mk6
XJMuifBX7pQP2Ymu6P7UnTunczUKDtMDeLbgCTT1c2LAYyUdjsBibn2r3TcFg+0h4DAOrGTGTL2T
Emdyh0LUO1pjT3U+V5bMNsxswAeU9ahrAgk66+ImSzddhyctESP8Ygm+cD09psKt4BOXQ/Vj1Lc1
J2+od96PcrwHNuFH5bI9G7MpKqSIesO75sK5lpU4kUHuaZPFBqReikEVIeH0phxEIFm1B9N0C3fm
uX4NbRujhduWaxVBQewnlhqBrpq3ZKyzYKp7d1eBCcFHguIYSCw7QhmUi9rqrsQ9zZknboHQ28gk
vXdKVK3croY7G7CBQNCgEEbSbsNUUkfMGh4VGnghOkVwl8/1nxArnQKd9/vWqodoqDwntPWJBeBh
N0dwm+/9RqjYr8iNQzVjx/Xsd8bNGFIbaIKgab2pik6FwLGPgV7YDHrg5g/Zg8rlKemFDit+F2b1
hxFj61QIO6FKiAS+mg6a7gN1OdL7qkjpdVflzbHT5x2w3V9Q2LgHHMTbK6/gr2WNytVUzEcbwOGq
1UIirXu/kHrYWglQxPXGs6q7qp2lbgw0+BNUKwPQwK4taf/U0nHbsDFiHa6VlLApSstGBmbfbes0
E1edsLTQEWkWK9Xd1ZpCSzaF8J+e7MfU+cVsdQ9NgI2ml+DX1AbbGnXx5kO6NhhMI0dvk9SRyyc/
8lJbXPXuyENdiXHTdC6CPPTj0HgdTDgNakZQ6+ML070Pw86rIGXmEHJLfhjgn8z2gIDpj9o2abJD
kpRH4LDwtekyhadmg/Nm3NcaPtWMjdcgSj3gWTYDqo/wP3Ffi8Td5BXDuZrcqDPFRzbUV5rdP5XU
vx1MFKlYegX25jbjzUudD2HTFTc9gSZtOiQbqps7SkrvR6/6UI7OPW7I68LG2efaY9rzF1u4t94A
ogHsse0CrZwe4PTQpw0NRvACYksVuxQfPmxecx5KIwEpgDd3eSIYGE+9FuYyfWJC++3XmBMv8+vK
b9S11KF32koTCjqU/6ae/mw47BeqkkPg212kXP+e0+HZb4UfmCPFf8t6CHYVdh716JGYqbieVPZY
eNaG0Pypq1K4Uo2ow5oqpr0Xdo553VplzLsa/Y1yq2wRT5Z/KCz61BpwmkysTqK9DJOpBPPRRLUb
GrB405GhPm3Eg5rsqELJEcXrbgwSvYuHzL/mhpMGNs2udWjEbETr6gEijidRQJ8KhJE8xN0AG1wC
b5lcHKjev/QePdpjtW+9bG8K3uKSmHZgh+0EreOpM3cwGpdRqlcbqBptpKW/DEn1s0mMZyq1POxy
WtxypUt0tvmdwbLnznJRgibgMALbs60N7wDpenwjsjNjnZuPg65DdV1Vce0CEpYAkmGlbxWhW115
B+i7RWPHYwiNR1OCO4d1eAc7+57L6qrRppe+bP9oeXFluw38eunv2uj2Gcv2tkx29pjiXcw9CLw3
3m9Nb/cFEO9dh9pm19llCFuSPSqdsOkbbzWlHiQqfFbW/eIO23JzygIP0UfDybZDuiQ8FhLLihs6
HSpRbvEu9iGs666IMu446jOBoPpVmvcfaeNsdSq2ZlGWMUhor7rvpJGUdK+oeY0cKCwbIMc9qw9y
1waegmS4JzP+yJTTBGXpuYHhNSd/EshjBzMm3LUCWAGB4TIZ9j0RSRF3pvuqElgZlykP8Bkftdas
wp56e93gEEHKEYrBNh1l5+zBnGBNUrb+Xgi1gfvuHVKhlxLVrBBs5PckN6OqaO47BhO4VAJo5EHN
AlIDFb6Xcc+7AaNx8w+eRrr10fcNgHoQwZClx87QEeANIXxmXu2aPXiDrKK2KB4Loe9omkelhCer
ayWxKWxINNn+PR7XR6cRvyfWjwGrwEYA5Hy817T58m/841SCKjBkEt9Pyjy88NmTg77RludCRWzK
JCI/OGz1xdCC610bt8acFORN6V6jigrLay3PABpSTaRUkp1SG3JOw6D3MRCABeAX5IU6tLltFdl1
Xns3wHFJL4c/Vo+FkPmxm5Id4JZjyJU8EeBkoxJyQCFPR2QKndeH3NQQq5I0wyHpnU3XQnRS2sOw
L8cWPQXpDUGj9zDbLIgWQDb5Wut0/2CiL7EB+uWh01Ir6AnyfU9y/ZYXCDVaKtdS6rn7/iVbO8uk
5n9/lkllyvBoCoPGE0Otw4Jea6K3B50BU2IleeyKcmfBIMLBfYiYE0JCTp99KM+REOflJ/CkkA+o
6QSHhB4CCC68bsgVAL1xyfVDawCPVicgdYya2po94nfpGqB5Of4GuKFfwAPvPMYg3JYiz8rb5s6V
tRHAUew2TRJo7/Jm48pm79bOJkHrANpaY1xSZBANERvLGxi++ex3gvZR6FTe3oRdE0J1epWBciZE
eTLYuPMbggYUS+77tKNHz58AzuO1OPgKGClaAVHaGpVcASQsa73IgT1QF8DUAfMSkhvLRmme1+1U
tok6sYR7EU3IR0WTt6yqYQzK0kcOoeqgUL0euDV9lMpZUfpYIiP/k4Of7eqiBqehwUeHqrAAGEt3
BO8iTKT4Y/9RbCu4V7QhXuiBRew2v8uf/EcaIy6St9lDfr0mMbCSqC/hDO2Eckpf0+FUNO8Zg616
sQLRWxtgAQiD54M2dpNuncqkizO03IJxwHX8fUnjwn6i7PT3erozFOnsK5kq1NO9llon15w2ipa4
odo5vDI0BAHasNdbHyFghujHScWzK5JqpS53sfR19gPmmv/ZDxBc03K4B5unoTva9pVjX4k128Ul
IHl5aNx5qc/G6N1WOv2EQ9NGekiA5xMPgxbC8SuEanssHxT0wtRx7YRcnhk4vQDXoGa85DZmKFzY
NkUpp8oh9dkdBGqI7rRS1790Shxgt8CodtB5WWrNFTA5QTl/MtDafNNNtLZruf/+iFyqG/49Av7p
8+KxwZhK7jXGqW76oE6fNCcJ2+IwZe/fj3Npuc7HWZx3exAeryfc07Lof2hp88t25RY338v3wywB
vn8dBseETp6pQ0XtC4Db9lNOk842Th1xX92k+01q/UNR9Qqs+N5Do9j2ajc0CorZmmYZKO4/ofT7
G+2GrRxlFpouOsHMnNLjROUYelLbG7ZVIWdPN45mvQjfDNxKvpYDbFRQVpAwLvbYjT0O7DilzU1N
3WlTp8MNpcYUQWUvC9ISif/387z0/GF6aFU4QBJ+wRC2Kkcjtcv6U4Xo3M3VTzNv90KKY+1oNxZ4
vq7Wrd0mFw/j2ZiLJzedhgLrghaE7YD8n0A4sqWv309ryS3/z/Z5wCeRWensC2NYgK3vttnc5gi7
yHoWsAXYaPEQekF937phuV3DKF+c1NmAi0lNNBGNQ/lsjvMHj3vI+z5amdPFvTobYvGopQWADgPB
EEVw7GNYtg795taEk1UHXxcjzH6qLHJ2bJPcoFi7MvZ8vy7DJBetFzQFIHwGmeXPn7ebDJrKBqxn
G/VxCfgHCyBuGLQx/F0UjKDoYY01dPE6RpcdRjm490G3WRTsTaVnPeMY0n8YOHpbAWIy8oRtBMa1
6QLoZyW37RA5x3X9s0ubCWw3LmQIwsMgfvHaJNZoNBKlYwR4r6X1KKwVgNely/L875/HP3tphhQY
i6KER06bohiHyoJTvibpMV8/MxdHssCxQR8OxHZnORMNDnglMq2/LGvYztj1cALRQmhvhFM4xYkW
GtdgZrytgeMvruDZuIsZFnVvKJ5iBWctc7N9KnsefX8kv47g6RATROatoxWGqtHnNTTZYEF+SgFW
m+ehVokrXqwJDy/tVHCLfB5jEfYYhTM5jT9CTFMbHqym3zmFts0HGnX69EPhFwSdnp88y97afatv
SauBaiCLY1maNxYjN5qTTkElqgdWwrARMDfY92lr2kdrC7HY4k7VaGRXEHVsWHft1w3AMGANfr/Y
X68eLATIWkCaAxjgLM3Qkab3+E4tqA/WiJNT7Xkyp4NVQyayK3fUQ+HH0tau8EvzIgCD4w7AC4xk
6PMGu8x2MuC2FY5u9pr/dsLeRmM11MvACoYYKCIGK+BgXTz28riw1YX2GEAdS3hwrbSpFTwnJ3/Y
+GhJAdJabmQI/yofnaA79piGZLcmUbo26OL5YCXYO5pB1Wm0CXqujrobmExWdnF+ID5f4jBWAyT4
vzNbPCCalQm0wRgq8fsMV4Ef9xtnwzarAJyvlw7GmU2kPAh2Qy1rMU6tOShmWLQ/jQc38LzQq0KQ
38RfEpL9RoA0JLYAyhyrF3P//Tn9Gh1iZPjY2AjagJtacgolEKJThuDixGClAAmjlN1zIw2/H+Ti
9PAuebOa0Yxp+nwwQXM1xAQBjxOa1lsYT8foYcdDleymQq1p8Xztkc8T+nus+dycvRRWWheQ9e6n
E9HzfZNXm3o0XlJeHnyjfK00d/f91C6tH2DdkO91Zmme5foVRuIkpW+CUAf4aVDy+sWxisj1m3Hl
KC6Fzv66Ws9HWlytEN3Oad9MYJMZyYk28FhugW/0Byxkd9NzLZ4GF6X4BOIRyGuyMDOaXzUaq/9m
vh6YvKCBGHA+/by8OTQhk8rWdHAXr+qW7muyxTW3UmNamh/871z/HmU+UGebaAiCnFx2s3T+FDWB
eNDC92IPetXtWhR66bgg2gUy0UHqAmPazyNNNqC2vTkfTTVcO4ZAh+t94kYsKmNL+UoUc+nOgqIX
0IMWOJhfqAb1mAt07KAq7zXl3jLGO66tEYIunUdcIEhMgKX6as2jU6tK+hx1pBGaUJl57F0rhAPf
ymG8NApqyTPZcTYSWVarHCF6zchcHeFeExgDAAxzcbldYU1cHgVM1ZlyYuh/pSxnpwC4MJLWsy44
wE6RJtAib3lxTCqxMs6F3AchM6TI/jvQ4s6oGGzhfcPWT6OmpVGaGX+Ejv55r49iP7o1j5t81ho1
jcikhh1WhVagYpsNe/TEepBh+LTylV3+RSb+uDiVeFEXD0KCKm6urNQ4GeVwLEwI7NvDD7d08KaS
tI2ppuwjLH1Qns9QIHMLHYwZB7WXRmoV2mSe//b9Z79URJ2/SOwA9hxPBbTb3Pk7OtsLlqYJcM/l
eAJJJyicG2Hlt2qCYjmFR2ZKn0cqdt7wUHZJYAAGXsMTYgCqPkG7lmfacz9+9OULQR7kgpKYWhEg
DQHaYnff/8wLJ+bTr1wEBWbPYYQ7n/4eSyMzChyEG47ZGpn5wnv2aZjF7lTmNEGgjOkna/xlgThd
A8czoqVbA+79/YQu3YQ4AOAluXibEdXNMz5b9yZPdSPVqHEau1ebe79UBqNpNUZdi2ac3aBsnuxM
v9twJ9tztHq+H/7C7YikbsbpooFggDP/eXQ9BTCFsco+oY/84NlerJlAgrZbKxkiI+Urk720e+ej
LV64uqmUGo3aOQ3KvHPARZdTflMosVJrvzypGRXsIVAAbO/zpMy8K51eV/aJKBU2U4ELbAr6yg5z
ckvzNX/LS2fFAf/zv6Mt7hZAYKZcsgyTmmm0/RVNXXDs4ZtsttH3m3V5+f4eaXFUygGALdpVzqno
3CC1H2wHfF+1hqleW73F01zVNu2BpMDqQb/WqNMw4TcOmTaZCzAd/YcCQn9dO6hHAcAK/RBcPYsD
WKGmwLLJsU/wfWiqJzf/+Bdrdvb3L46ccko7L3XsTo1E1DHxwsjnHiX670e5uGY2XmUE2gSCu4sT
p2dGO0Ix2z61PdmgrHjbFQcxjrGUUN5CZfT/N9rixOlNY02AATgnvyhDBWcUw36tanCQu7dhWJPU
mP+yRYaEKBB6Gj6m5wJR9/ljUq0p6TBq5skg9dVEzG3ZuvH387l4B6IxhkRaR2oE9ufnMVzV59M4
lM6pSfPmylawSDbtMQ/aDN48Y0XBnTTzSC9LDp8jo0SXm9xmerVybVz6vFyU1aB9DUH8Lzjfsqz9
TBWTdTJT/jAJtIysNjt0as1160LlAG3Av8dZbF9bloUzEuacwGoEgqaip8Iud6Yy4LOOZpUG/lzg
2Gt376X0Aqkn2ikO5FG+dlVkBhZDw6A220NYZopYDEiKHw6htoVj5c81RZkLxwb1CQIOzSwhitjr
85ZyE5Q09K2tk55ZN4VjB1ovV2KBC+t4PoS56K9QdyRiomhOdSYgLUBn9nAwhep1QAjYgXAxLf55
Kggivo643oFaDmqHn+dUjJPZUSowYCu2eWttBzhEpb3afP85XDiHGMbxIZODP18UMavE9TvJuHUa
1SuQOpCG6OIR5vLfj3Jxg85GWURSdplWTSXQZPPbQwvkvFlO/zy2+DSPxRFIfcBDUfqzTnnVA04I
MCjK1Xaqw2Na24hujf3xV2a6uKkgTQYdYLgMQXx46QfSVdBo8lwcOQiiThsAEzY44cD4zSoobZyd
6nsCzN5urXJ9cbvOhl28ML3Z9UponXma2nZfl3bkMO8aIPR/c/jOhlnckdzQ8G0XaPe29Q9o3DgA
P+Tlyg14ocEwOwL9vYSLq6k3srzPNAyib/WD/6O56R6MYxIBMfpjjPBAAx3g79cK45dSj0+jzit8
FgJbvmAmg9nECRoqERiWMgRo1HxJQV2+T6/SfRMVe3Gj9rBqve137t65z7qN/fv77+FCGEdAK4Sk
OYo98AJbfNy1zOy8bzOgBsDn9eyHCaoq41X6D0U553jn0zDLz86fJpZOtomPQn+qKiDdSDdsyAA3
y6ra+HTN6eLSZ46egA33RR9F6iVBxtS5BLiqJydjBiFp11n28/t1uxD6kPMBFuGiMQLNrkhpnXq/
CY1hBOpXhZYuYtFCUafbfz/apV06H22xS6T2KLzcpXUq0hbIMVCKkKhrr+20hkFYG2ixT/A8qPSm
BTfGMN9oLsAofqKNuUmrbuXcrW3Q4pakBUth7i2GE/xpwsaZfSRXqGIrU/EX76QEE9s16EROkOjT
IZGli2FfVFpc5f8ibT4/C0tjH1MqbWhxMwMxpt1QDphsmdTX7QCvCyCvvz8Jl67ds5PgL65dp6dk
ZAhXT6p7JRnkx5vdpP/4foyVs70M6wEYm4DWHrByk30FrGBk6fxa34/S3psdRDW+H+3iPkGgzfTR
U4Jh6vKGbwwNIqH4VEcNljQ/3x310K7x5S6dNoIYe7ZgB8Jh6UnXgoBpioI6qC+jI25Rced1zr84
0ZDhQkUDFTcEuotvlCfom3kG0pOs7g95YdxByHPlSF/aGGIBMAuuF1LH5a0Gz7amr7veOWkWKnV6
I2noZzbsQOrmHgD1/YgiVvz97lw6b+jgwBLkr81ZcrVrzwbfkqNS4skPUKAAdnRAwVpTb7k0MfCE
fFigGuDL/tV+PXsKEV7WjgklGcj3gX3mZEUAit57DSGSEM65WtxV0Fn45xODRKgLkqdDbDhrfH59
SWVKz+TIC/JJhEae35mT+0zb5+9HuTgxG5UmuLXh8C3NJ1SmG0xUSCMbacSqB/L2OofuQWv9JHzl
q720UyjCowkO6JhuLX31tFpWuIMS80Ts7LaZrCOHSR0Ap+1atHRxTo4DS3SCxgJ80T+vXNUyO1Gt
O5wcq3lTkJ1oy+TOY+K2QOMk6Fr72JjqhwF84ASSHhw+yHaYmACBTR0A8OBhqXi5ccHsCGxvTFaW
4cKvQzcJMABENdAXWBYWiZXDVJAh0mj9/qj7YBKMVVy0CKM8koVErPl+rI03X29nRxc26oMsjf8h
7cuW24aVbb+IVRxB8JWDZlmSZTuxX1hxBs4TCA7g199Fnzo7MsMj3p08O5UWwEaj0d1rrbg/l4Nl
W5hnljtqyyXokEx0DpbqpjMfGcVzhYBOFKcFSdtna0VGOTBL4KRPtFepBNsf8Ihd++u/dtpPRsZo
erOk2BBF3zW4Y4BcckzlajbNuimkjWCvrPh239bSgsa/39iSRUxF3ANl7ZdiEwP7JFGg/Pql4sOS
mclX4hmYASQFCGOhg0oZEIauMzB0ni9IBszcM592bnSWm9UkqVywHnS+56bzv2ZhSO0PDO6/bdkk
R1NBT6QEHa5nNjDb5BeV9KiB/ff57aeVTPIzswWugmK05hxKwQZwBxtoeU+YoUeDN9YI75+WZExy
NdPqJS2KB+1clP63ENKadiHKAzhtV/ftjJ958la+XdW07AojCRp8tX6uAGcx8zdmRp5pvCbqUs16
ydAkTcObVesR+PDeUf21VeI7qYZTK/muRM52f02zAeh3SJheZFksDUauoW4SWjVq/lBbs/Wib2y9
Rws9Dg51v+TlUzLY8TWHbQTXGsXrClILE+eAiiVGdUIin3OlX1FQ7AKsqPSbsu7fwJMERRua0lUD
sK3dKoXXW/qpqI09K2V8V6lcoa1EAc8L1qB0f2tr0tuRIf8SFg+ggxxeWq25RGZQrplg6YqE6vn+
ho3n408n+M+vpxNn64hKWA2F4rM8kLUSmoFXgWzQCbsUaGIpioABQDO0TJt8IeWYjw6/DU+K/v4g
s7owmXI2QoBMM56AkbT4q5P028bE8aqe1HofCeWc1pu4g1wrACo++e+xBp8cYFodT80op7kSK2dL
RE9mAx13cL4tda9nvxM419AdHBlopiMoDPwzZkcx5dpCvBrY9p9jbcSl23pVH6Qd22Wr8CJ8SOwm
q6XpibmimqYZmAbRUVWD+UkgH+KM1FoGJn7A1YAACB1J2sdsbTm6DfyeK79rYm0Ui6rss9fUjdlJ
aA+LoKaSJnfnQCHCJj4ymCq9KnW7MLAxlS/+nxN8Y2hyghU5AP6nwBiivi4eyIs4NkdtcLtwo7F1
Bo6kFmN1vnhRUbXUt7mzVPuaDY+QYwd7LPQGMG3x+Z7EMdA4ogGmIBPliBH+vI/XFUgyfLoQ8OeO
nK5AzhWvJiDwp7RWoGU2VN5i+rSxrEshB98Rnrb3w8m8CTBzYK4WQMDp27JUFGFVEQbnO/q1wti8
WGpFzX4sHaMveCJDB+CPYlbXFOAQUHAQyLHuMHU9QF3OUpx+Hx2VR+von5IzfyB7/lM6FwsvzkXb
45e8yWhS0iYBA+M8SAWbLamH74Em3DAzNn0WnTDefoAMCrgkhmdL0nZ1Rc9BHO6ToXELEDQI39yn
YpDBVoG5sV7Kl+QKZ+BIkGcy0aLD+xSDNGQS7lJaljl4AjCxIMcvWuvrntFn6JkBVbkJqmbTKVB0
LoZHxpj6EIA9aGl/RgPTy+T2B0wT8j5N1TgLOlAvK0Diuew0DojWrrrKGk/dLE1UzjobXsjEAgpL
B/fX58+hR81QyF2FeXEpJUCQy5HN9HaJj0cdr8DpqtDVHdmFZOzu9HxWpkokawSDdMD7OtGjtQIc
+Joc2YZDDQ5IWZCbN675Cyz3HqCOxWppfHPe7wAwwPscM0zoa3xeaJV0ZZPl+AWgMQmd6qHdysf4
5AMR/4VcB4wqOWAYceT39Kf1Y3Hae+6joiqAyRCw9kIveRL9mW80KtM/lt954OC3k4u/HcFfuSe/
+ws39txsOa4ZCEgZH8Oy0xoBOg+JaWHo6WycMN2jX9g2X0F1+sl3DeCGj+RH/KKuuKMPbpnY0Ul9
vB+/5mayNLgSpnRNY1TOmmy1BIrUzrLgwu2KbWu7e250m7jM09Adc9jFOgPSf9/kR2f7D//6j0lz
ihEL9EiFFAbACDHkdCK7TiG1DXZ0FBlTG025dmcBbVcEQCeMGA+wXrjpW8ZBG7xU715YvDmdLQcD
NMBw3ehn43C5tmogfpM12+wAWLSTueLdWOK1nj1cBib/cLwwFYTB9Ylr4woRZjwiIq7aFfRg7CvA
9nHo0l13TC7FT8tRT2a27sQqCF1zBxT9MVzf/wDjJ53u/+1PmER1lbFG5iXmsuVkp4hfqVix+IiB
fkO8IOlytDBc+OKz+3xrcXKkatFKiiRwh3WOshrb8Fia026aFQLlKn2WFu79ubY/xrp+b/Ikk2oE
i7XMwiaPCdzYXhu+GB6xfZtuIFu+ub+d44+/t52TE9RmjaRaH4sDT5JSGrYpd2sD2FjBip2eLZWc
5i6Bm7VNX8vE6kxgifH1gnwnikvL8oWvtWRgkp4ZmUkSjSAi+KXmxSZPvGLQ/gK2c/uFDPXzMWBR
7pupobTnFrLuYf+dLTazlpYxuSwNrUrA3gXcWEXC731mPldmu+TYcxn77bcYf8NNflS2jVkaNSJZ
zndFuGEliGCyfuHhOBUY+UjXb61MQoaoEzOSBbyZHsVLtIE3byAy4fjXaos39vMy7m3Bo41JgAh4
L8JUG2FKdcPOcmuA9Lc3rlbIf8QRRCmNXPUXZoOXvtYkQiiksULQXMNkGnwvw+SbVSQLUWH81X+e
UzznUI4nAIpNtrEE2YjegYf6DD0VO/BDN1KJHZag8NCf70eEJUuT/SvBJFGK8YKjdbxVG/oeCnDM
gdymBtfdfVPjj763qMm+1dDsCVQVvqEzxQu0NLEb2VoNfvbjvp3ZJWHgE70tZAqgdPjs6SCnC2KQ
xnRnSA6bGIUGvhxqGQX428LrfUvzwfvG1CR4mwWI4c0x/4q3hDoZ5I0837W+9Y5wQcu2TNs7fzvd
GJwE8L7C8yDQEFHblb7rD9nFeIDu3lZag2Tn/8PewlZ+ZAg3QSMUmTCSGqjPVH5QWDnyy2+1gmx0
8C3d38q5c3zzPDEmHl+UrTGUPRZGwIkD2lCbNdyh/s5UAtTllgpcc+u6tTbx+hio5CIHTvxsRgaY
Ik2Ag7+UrfYYGHQhWMyws356+E1FW3wMQci5brW43/Mt+SVlTr0OPPk16G3/UB2aQ/MDGgYqINBL
qcXcebtd5MQ5aaAOKH128pmxJ27prtIfNdAc3f9uswWoWysTjyS1GhVMw1ZWnnAMUOE/RkiZWry6
2m9gTIKGRrCsobHw/aYqECBu12MQsXbn8mu/Sh7C12Gbgu3Wpgf1VBwUByxt3bXbLPUalj7m9AXU
CA5h8zEJ779Lp+qBUje7hCvTU0ysF1xBbvnGEnc4Ru5fFfpu9plM7m+zk8zUsnBAUAHuPM1NLqA1
jZ718SHiWGv5CTalRb3N2YCDpy3EgHQ0Tv6obcrIFiGolmhnlGhbN9jwK5y39aSXatteusRB4W+p
5Dfvt79NTvItCH9RFYcRMGkGvkAoSDrWwE6Zam2toj0NcQimfMl8TCt9DaL4ALdIDXkBwr/zZLA1
6J0AT7A0Fjab2IAWCKqB4MX8U6Qm1NGQKXJfPhvXfAv2mOfIq8xD831AqFeO7c9icFW2cLbmEg2I
2FEFE9cU+NBJTGSq1FRGU7VnprKnDoA8V/aXi3Zjjjy9lkf01Qf0fRxu+XxdWloRqLTFWSKQrwzl
h3CQVo12gDwh9h1EntFDZLzQTZs/LkSO+eX9NjwJwtAZS4WmInKwVeOBCnxr7KPEzY6mE5y7g/EM
2DmAxfeNzr0nbxc7yQ1agTPU+qT9YFnSNu2mW0Egd7H6NZsY3NqZxF7d8vOoTrGptdd56Wt0oXhF
ZluxbZ/B+bvgJ7POeWttEoNrM2M5rWFtOIGczqEvygavVq84GL8Mh6EasRSN5o7ob4P6tCxiiha1
cq7jSVSmrjbQJ1Zw0O4HC6Fgtvxya2fyvitox/tiXJhhg0YQZMI/xIUdwDDpZuv4C5FwhRZHgvFT
aoebdl1c812wKt37PrO02Ek8YrWwSrnDj7CCBwHus0oG+02Ye/etzF1pt0vVPh9DOGaoBlRgS8Hs
6zeFnWuXgu0jc4Fo7P6pA2/8Zzs1T6BB0iELT0H00JLSSaWf91cyBxeB+Ob/Hmx92svQyiQRUEpE
rRsqoSBo1Bw8GZWVEjf8ZTAhzhCnhB8GFBOBngQOV8qgZZjG9cJZn727bn/HJMA0jaJZYDaH99Dv
Wl3ZFfkSAWWWy0eevpiYNI/itRFD0bGTndaI7Q7zqve34n64ATv9ZLMzNZYxa9SdEVdN9bkAhWon
MEEtHVOJYeAIHMtsCTgwm5HdLnsSewIl4rU11sxqD8o8mLxM3O5t5ATrVo1qq4f4Qn0HfKhLJf+5
6fRP330ShsaFJq3st6C/oWultZN9eUpP4Sm6JOtsWz9BsacGU+9+KdFdWvFH8+XmmVJzs4ZKPG6S
dkV3w0F5wjPsHB35zlrrh+LKfnaLHGgLMVf/OAQ3Ng1iypDdxE0CQddV+t3YJJfoGDnEFi6/DMTJ
naWgu7jMSSACfT4paPFxqQSPusPP2S48jT2czq2f2sfYyx1pYYZuISp9HLGbVeI9ZPl8vC+VGPSO
GKVgbgs3t7Wo3VdFthDv5x6BN577sec31jKhBTSvcWCVSHZ65PN9/847XJ0GqOv56/2zuRAIP3b7
xhhCoJ7HlA7nTn7r8xcMLC8c/sXvNYk/6NroYVXie6lvgIuVW1CxOv5We6BXaqHAy+zSidyljvXs
G+V2E6cxZyg7TZI/jn+wsTo0xAAUj13/qd+pUODyIGpoOCFYtREZuL2Uiyxclh/tsptdrTHT2QXQ
ZTunwKKHD0P3Fohf9z/ckpdMwkwRlFKTpSZOXvRmhaAhTakj0dylQsN42dM/GZtWQEBKMTSVWssg
q/SvWs9stVgTYoCKNrvkkJm5b21h96acZWGRQ1KhVduzZL1jQMqNQJbPwdR+38qSY34Afm4+UoCH
zpCNgSQ86MgXZQ/jN1e20aFCGT4GDuhhFjPGJbecYkgxFlBIfGTY+ZCefqGGyyQHfLnhtbXHJ+zY
wRvCjY8ZmlWzsODxxvu/nziYsPh8DUslyATyCOs1zGfD2oSgc8ZUl9vpP4HnYPVis38htEwfbjon
AAv1H/dR8YCJ91W7kUDTscZAwl7fB5B8s5c6O0ueM4k1SdFbkPzBuRPA03OjtK2fsrnUDl0yMgkt
kI5WMghPdGcNLaNAQ8Mdeth9pC2cgoXXExDbn7+XOegVRiuN9gzWxScVwjoryYLCpSijXznYQFzw
nz+ZTNv7g/aa1GnspAXdQGzs31LlKUa2NiEmLytIyQPWPdCg2faZ2CwcxYVgNgXJYlClMlhJceKh
U7Ht3fYJ72DZLtaGB+GL2lNXdFXuQq/5oi1EtoWPOYVjWprwRQdpwLMZpFsy0FMJAYnUXGIEWXoN
aNOsBYI2UU5w8NuV8JCOBjuK8qBYaV5FF3PQ2ZMHmg7QeFHoCU8LdEHJY8IKLKpnr4Z8tJKFkcyl
/3+yGAVz7RUbG44c71HK34ZhKVbNB+ebJUwegqUhN5Yaw4QMXeIObOjIfVYlnp1ucehBBD3odnKy
XuWlUclZf7ixOy795lKIWVzXkTnAH0rVazD3aXY/MkNd/43DK+B6AikfJqGmh4qMc/QtYPxnlrd2
lRw5D/cZ54dW8GPE+GlUdAqs5A1ADK8qJLePhu+8qT2p0aDbFAFDJJpLx4al3zVbBvv9u6YH0aoC
qK74IEYXISRNenSoKr5J1PiZd+YjsQoHqhC/uqRf+913AqG5hW2ZTbRvzE8qHX7DSJ7E/oCvTnds
q3rxysb9GNnk2nqqK28gbHumf5Nv3xideLPRKWpupuBIHLp0F2X63iBgXcor/iMq1QsNh4VoN+9i
//n2U0BOxMOg6gXKRmXgJma7kZN4Z+rh4/29XLIycWSiQQAGDX08Q7NXVr0OPNjKqbKQUswHgt9L
GX/EzWkJCrnNsjIakBeCcLHVVm25sIz/IxD8NjG50rkM8RsW4haEqt22epCP2gbFrhgjT40ru3Hp
sOd0vQQRnX/E3/jE5I7nglY9RGqHMzTt12ht7TNV34cq/xVLpl2T9FCOMvQUNJYY6dMYdIl98kiD
9qUMIjcf0Pghf0ONoUEM839jhjbJByDzQCjrwBGHij/Gr6KLVnpgvXLqLXSV4kVi5KWzOHlgRFQA
5pfEwzlHkFd8FG4h56NDR8JcCvYLlvTJhP/4VKv9Xm5Bck4eMTexIb38zLXw4mvWl/unYsFhp9O/
mgzJtTbEHjJ0bWKRuI38jxYm0cTELoV6inPXlNmW9KVH66d/W8PkarQiOjC911DnqeKnMNUPykAW
QtTSNo1/vznXEoGuUhsjRGkCwyrljwIvsPuLmB2ru/Hm6VhdriohRhTU4dzE5Yteg4Az50DHJaVY
SZCREVEJTb7qvRlAhdW0mJCoClcMfC+GyO0VApklcaKluTECZYVuxirrqi2GmNuFieGlnZiEH2KA
NLfoe9xIqCY6GOzJHMVIF+pLOMTY0D/eZr/Ptj6JNxC404gA9c3Zl0TsyKa/AovWpZAwPGTWm0z2
N3kWfE+h8K6n5hUZf+y2jYwmhxathaDfzbTeqoZ6yIJ0o/h8F+tKDcZd/8B0y7EM8LPg1vlpyuXX
PIoeZI6p8CTiutvKneWQtC1tSVNDR5QFJkQMCmUtHkJfrPoZhxCOTaNrA7m9RoGmmkZPGQhlRAoK
JA2ikFKySUTZ7jNJeWmAoLQrKVs3XTusWR+HXt5nkqODP8AO6nTbyN2KdpBmDyPo60poI3u9HxqI
oJw6TZ/uQANh12r2raXFF171XozJHDsNWghY9dG6i2KoI3YPg5VyyM/gkSzrB7Qrz/nYBaYN2EYD
UCVyaWtW6qES3ca3yh3SlxMt1FXv1y9NR69RK7+1SXKODAG9wH5VxvKpDLhwNN4GrgwWMVdo/itj
0q+K8q9dW4LmztpIvDjEmv5mVPoRuCcVKKiy2ommW7UAU7Vx2YFyUECv0lirBWSfBvogK+U+0apd
WkPWTAdMrjNlVL3U0M2CakXiZBPkqceGfFeDQDVXrFPMi0eZQoG6DpOzUVXPjIHXrOxV24LAVaQq
XsvVbRZrjp9gZD4TXyF8NEp2XrgpxXYKmXgbe/9VjQHyiTWUFUT3pjNtVaoGNBybHfA7e6UYtqTh
m6g1rkmrboEe3Uc6PXGNHura9FqwdBmCek2jO1nZxbYUGtw2e5PaRml4YJvcUiNeuOgX8hV9cruR
RoHSaY1UIhqA+01e8B5c6RDuuR92lqxMLjWIT5JYQH35HLQgcoVAg92H6a+miouFzGjB0HTok8tU
z3wDd5oJfEPJky0Is45quZSALVydU4RkW0UqaIZxn0k+aPD6GqxSwtbRMO7qhUA4X+r/HaKmA6Ak
S6gU1aAr7zB5UWHwfO1vIfS0ol/1lYwibnBaKuKOH+NOUJyiJ4jRZkRHlxXkT52tN69sgDiV+UR5
4lTWLtR3RbNEWjd/LaFta4Hw1CR0CstPRQ5CEIayKnRmN5bqhapTHf2z/pphtr12AZ+7AAcPInEB
rdcnVi3OmnyQ1v6x6ptfMLlxoOrd54oBDoLMUl9YA1VBUJeBjb6EJhheklCKikZ5M4g7lzx1elY2
XkXqx1ymnhnph2rItB2JDeNa8WJwEmI9KHnwAKzzucpBXIg5Jf+pJV0J0Tu6SSpFt30OTU+dSm5D
rF2u9XwVNQZuVaLr9mDhMiAV5CPrsodCowkdgihNdzH1FYgVdi8W2JgcdBghkMrElQ/VgymKPVSH
LloSSDaERo91W+ZO0wLuqksi87o8AHEdePWhZx+7WkbXOSSddal8zwcLgJUwgrJWRvZtsu+oAapZ
o1IvoJYNXMF47Ioy1b0wjUpXNbD2vE18BzcJ86pUvdSQ9m2KIj5mffkAHuXBNkW8xOE1e+gMGZNA
0Nsee32fsyOrHpgqrB7llXaU6gzMp4iIwPXRc9xA0GCJfHLW3MjlRqiCy+zjhXSTjLVWYQbQWUbe
D8o9KMp6Jtjjqmyv5wtTerO5zo2hiefBnVSEkKQ9G9xMbW7y9yFPF8LImMjc8+5JosNzgOOSET0T
G9kjVfheZd1bZUU7E4KwrYLU4C8C/s1pml4rEDPNtQiVRYY6GwgkbUYa19IXkv75V+qoWmNiOAwE
IpOcXAkyOtQBylWG3XnmqgmcsF6PYh2NW2+Nl+5a5NDcdpeazbOucWN2mqezrguSHkk0MYVb4+7P
mwzkdReMLP3NxalalPwPMcoUeJOLlBaG1YD2HbqZPUeKlBlPCtcX3GPWBW/MTF5PVmE0peqj9aMP
gGZYTyAxWljIfCUWnCPg2QaS1SKT08ujgkuViYw+Tws709K1HpCtGVovULZ2FeCvmzB/rNrwC9qi
NpEH775Dzq5QA1MpEJAaMKKTA2DEOU+hHo7EoCFfmNWfjJyt7puYzT1uTEx8XuFSMJQyBDgkQr7z
On3phfILisYLTj/rfDdmJhspC9GSpEEYVChe7LVDONsTzfdKpfyb5+hvS9MCQZz7RkV1JAJJBL30
/kGT279J14AykIllQJhmSkNTdEKJMlq351qBwiBD7muFjkxf73+Y2W9/Y2USYKUm7AwrQYDFdCdU
2r8MlvGP65h4VxI0oiqUQj4n4N0vwThTaxj6WdIjmc8FbxYy8bDU7zmTQxDv65dI3gAftsc49xqY
I3CAHkDRiSn8xWnCWa++sTlxN1UEJTgyEIGomoEE/8pjhix3qTg769S/rUzZJiLC+6wfYgxyN+++
nzvdAEFyAR1jSKT+kzNM+RK4MHLadODWp5CsVZR3P1pigp1dy819PnEGYIJKfcgy+VwUqKAnvVup
P+NSd6J+aaB01rFvLE38AXxwES0EniG09g2niORRE/iv3m4UXCa4hMAQ8AfKmXSWnOalfO6zw8Af
JLqPmoXG1qyP4Qlsgh0AI8fT7L8nIcSYUwETvbwvtSax28g4tWbxF8RD0Cj7j51JIAh5WPZRiNlA
mvhHGhmrvDYW7pmlpUw+vk/TPKcqTEgETKEKcKvtoYdD33fiJSuTD8+tSO+kAlaEUTq98pAPgYss
+N+MTE6+JGiQVDFtzg060GZQXVrUWB2FL8Ne58pwGGyHCDy043AZjMu9SbUhXWGU4AqVz+mWb5NL
6H431t0WA0qrJd2ocWOmefCtpYkHEI4CTz8Kc9GkeCVthryxoaeWJhetUvZc8FeW5O/393H2cXtr
dOITNBCZ3EsCRt+gFu2Ze/RS1vIr2+tu7XrUDpx0l26YE6zQV12q8s/FCORbeMIA5quArf3z3qLF
r9Q4XPJZ6UC7WrYeq5f0YGb5JW5tTNJH4HpJaBXwlJrKTowuXgB6Mkl+l1jp8uFJxBWCE9RCrL+4
2KHQisxBA/0A2JQ+r00Tcjn4UohICzWCoSIQPFhIjOdi+a2Fib8kVBkkKkmoQ8uJp+oYKFXSCJPL
ED4AE/fCo2n0gz+cEwzD4BfAbprTajTQAZCiIzCm8S9+OmBE97vWnYyutUOlWrA1uzCdoNSikBHk
oX3eOl2tqwHugu5r8Ypz6XIlsQc184pyaVVzsQrZHQhsMPFM9CkdJwrnUmT0EB4kJMP483eatrY+
/Lh/xma37sbI5Ds1dVlwpvNR+Ei2h+AllS0nEbkXIIco4qUl/fmYGXkdLTCVInG1TIgtfd69lPup
VTAGNKnURZskTcDmlffoiqDQgpIZfZdrXz+kKD7u9CL6xkFRkOdL4yB/fMLJj5iEFdmspVQT+BGp
lV2KqlkDYe2ahX8pLH69v71/nvCJrcmFk5UD7cKshuy7+kSDyo6AikyiX2HQblV2IvQJTT0kbUus
H3/4DswiclrQ2oXAGvg3Pu9zL6lmEPUwy4oehReBR2Pxi5LIu7+8P2IkUXTZ0FSQuIBlA6inz2Zo
Q9tITjAlZPbqD5IGhUO7VnL/zcjEZ3iXYY4MfDFnoBBs03gDdcBCVjDjEFgGZr+h5AC9jD9CfW6A
K7od24eclXbVAowm4W61o8HcNmpTLpib37Xf5iZRn2tZT6IWNR5Qk4Hx0JIxRBaSZCELgaY3dv+P
sHhztidOIEB5ZUg1AggaNA1YL9MXKTDWDNrfkWV42MZfLDIBaKB6Z0dKsbcsSD0ENd8ECTuFQbmL
SLMmg3wMhg6E4KXAsJkUevA8kIIW4A2TTgZXrgWVt1Yi1qk+AiUMdTMMbCd6DkBMGDzHRr9BBdJl
RvWQ5JLTtenOaIyHEtJJkNvJHjNUVk2pJ5gIxsBU19lVl+1EEniQcQA8LwmuJqa+D21E0JMwT1EX
y9uCVF5UKY9GR9+MXN6oVLgo1F1IHMtQlx5+QBb2S5+rqBeDoImKFQ3NzgnD5DERZmIbrbnqo2ZP
RiY+gwfHQNB3IcoL7aQWbQkme4kEdtsus/iKG8UmV60nWerfK19p7FQCySJ49o59kf2SqqpdpyST
oWaFuT/8G1x8z00JkCs4CSmX3aQHdqLUtkYGdc8B6vXh8EVWMKlFJdmEdQl4gBTYjlLl3wchfJtY
pHLCIspXVsOF7eNycw0p/u43cr9CGeu1DZMDRM5KO896tD/DwROR7vUSPlKWq1+tJLyEBT9VQ3Gs
GUrpPXdZGJJ1CwEiOwtBsd0GDJOt8rAbqnJbdvyE6vAxb5VvbZRuTaU7Ij8AOKuKZLfPlLfM0Jww
7UtH5NIesjZeqDDdRvuN2x1jD0MOFpuhSjNPzfPUMXooUoS+4YEB2fWTCF24QnqO85E+Mi+vugR6
/kCnJWSQSi8rzC8Sp19kCWomKNk/IeenG0VVtnEE8j2mgoiayxffQqKZA4qdDwk4QtED5P3X3uyu
YRyupbr7WRjlW2L1T2hryuD97fc0718rTn/pXXwAoyR3Qz/zfDn7aWXQoJGhWGdnarGFgDDkHis0
cjXwqktVbFsouNmF3gJnpfRnrY+eZC0+mjJEmgjL0OuzTDszq0taRYbdFN2TMiSxE3fmQ9rlG1nr
XjOz+Bb3RmsPpvnYWZLwAtJ9D5gCaCTvJJsM2bPCm0OYSlfR01Pe09rWoABs122DGrbmpa10KH1p
L0pwMikt+hqxDIpqy4yuNInYaH+VVeGxw4ZpUgQ2Tiq9NbW0Eyl/t0yyAsVU7vAacnKcEOGkFaZ9
UFbJqJo7LM+/qplB3UophKeqWuewyozsoi1B6KxZA7Q2oBLR6aiRlVw+oerzHrcNkqkSP1Et1CNA
tZYjrIi5BefdipmoHys+pLpbTblaehKgHSzLdtqaZ0KlLWc1xi6hfGj3ZbuSg+4S8caBeMUuLiAC
H+snP9K+o/oJUoQ6eu1lvi5I9xxJ8TMOBcrged/brQnpu2bgnRN1gGPG+Bz9IIOuIY2fA6N/yik7
9B3GijK+V1guDlmbCIfVHMCtjj1KfhQ5ipC/phY/pwoNIcAVnEPCVZfV7UtLcs0pByQhvs8QinLf
yfxmA6KPJz9KjoDQ7AnTHQgaPvRZPUCbOd5B/nKd+CH4ygb9W9nqEPWM1madPHfRcB3CdKUGWe0U
YBgF5aeo7aqmj7ka+Zhr6xFNSO9YebYu0EHvfa11VAbeM59BD1Bq3qAmCOoQuU8wbVcobmtVT2rM
HkQfXdqOIkbKxN8mRXkIGfh/iqL+oSpVZEftKApDpHUrtNSGoiaob2Q00oLiWe4LxfZbHR0oi3Mw
rEjmtgoqYddhnu7kNvDtOIbWu1Gjg+dLyntVda5QUtkDfUTjVoV8CZLhqx5LTqorX2OTqBur19FQ
xCyHUwn9pxxCa4FYdeXIWXRI5Kr0elnhqyBp8EArWt1OUeVemRY/QYDnoJWlYqdxD13EmHwp/L6H
fq8VeCYPNizKUOsmZK2qjbodMMRxrvpqG8n9S5ygsSYbwdYSGj5U12CWoal6J42Gnapm57DTU7QU
6geS649YYOt0DaD+ffYTDw9XikBW2oAhY2WpyU9MCyXrZORRZv6lKtk+aPPMDkkjtmbQPVjAjILD
BWCVPh6Mb+CaDHfgj4YkUofDjX6byyHdi9eGzr2iM3+CZ0ezATupIO1YvtaJwZ2+R9UvBEkX+PqU
AgKAQPsD+A49R9q9l5L6kDHzvQxNyE0XjYYmRdatEtVaGxxodV4PTs7KX+DHh1xsWvyA1M8XpY6f
jW5k4VXra+RrpyyqVo2etI7Z1S8x93+Ch3CwRYxTiBmgxrEq8aq2Enj1fbHhTFVsIYd8nTD+rCQI
B0YsgbejKrYDSHdtQ+3BhSIzEDD2r7He74NS0ezCGF64aYRuamr+ikv0R8LIW1tUa5Lmxb4APdVX
xGtrlZikX+l6/WbU1mNIMQkrRicmEBDaGQatHa4lutPXFE/dNEkzJ207yJIBXmmXvX60cpwBqU1V
W60Qrinvr4Fe7lNDF3Bk8iZqGUFSMd/QRIJuXpBci6H0bTmNwC6A/ghOm9gOEX9KDRkTVnxHw/6r
QuqDaqUXX++PEcH4Szc6haLFdtKUCJ1F90yM6hCI9BuT8v5IaSs5xpC/Yqb72LDqhy73ssPzVoyd
6cTzTWNfpvKahRBI4Em+rkP/qiKYe5rRIQPywaeBkVwZXPXRNSiadVCwa6jSztVzIjsKZQ+5Uh1C
tTjmTXFWhwCCqCJ3NNQ61rkPna1A9zNsQ/j/SPuy5kh5bdlfRARIgOAVqLls46EH+4Vwu7sZxCBm
0K+/Se9z9ueiuMX9+p6HHWdH7/AqCQ1LuXJlosVesK/E0iHQYSeaq+thig7jwC+I9dJyYW9LDVIO
1P4SxaRET4y0t4QzyK/EdFsP8QdIkXtILe9As/odEu0I6s6W6WAntUn33NV0zyH+6mRjfuRNALI6
erOVMd9nmeaFSfrQZ3yfh9nDyIJjNTa7SE3ROZKqvROFzTtkDTxpciSSyh1trNQp7eAZ+ekJfjvv
adydozY/9Mg7RlLYTmdEOEL7N7UKTlkPqypjLN2Q0ruS4ErMzeG90SBLaBkbtR/3HABIa8T3WpR4
KMd7ZDS8NIy3tqB40hh3SQFyE0QmcPpUW61KVLcfogNsJiC6pJeQLjXL6s7scZN3zNhqZnC0AvK9
TK1zpZT3ZsDucT+fsrL63kMAAorRexHKzKtIuUtZcdfXpl9XTe0MVHuNFXnSFFtxqgQHZ9tRmA60
zcNodPo9IDk/0ytI8pv4SFFrgeafv+hEe6g680XR6BZ2Cl+rqtuyBH18RiPPzdAEeFpHjzxJMP/N
gTXBUdByo8T2Xhslzgto9Sg6uruM8HcXos0amdawsfPoJATMsCK488Aj4Z6S9kvCQHSg9WPPyMno
yNFE45urVO0HWG3bSoPgY5iaOJTqZqvI5A5apb1T8UwiBU7uRBI85a1EXiPEWYTKN8rxFFFk9lyI
YZtp2YiTroBMIxsPINLAWgI+iDppgc+m/LvJynMnBFz1THFoG0HgEhc9JLW6hdE1iBxJ/kDj4FTH
wyvT7PtmrCHpqYArwa3mW9aO73VafOEyfGzS+ltZFIPT5Ja2C7r2TtjaV1RST0Y9lGgOzPasaPdd
XO6kYlduKqu7UA1+dsr4HGvVs5IMXygYbDhFHkRknAitzlmClwvghc1A+J3dRPD5he9bLCicoYz8
VKjDT6QYP7XBfIFN5hYYw5Oo+bZLiteoaqAbXJiuRerUxX/7VtfGMYvNd3OkD5RmG8r4iYjipSb2
KzPzRzMPuFfo8abQm22n1NmmqeRvO9V/o7f6RY/Q1wWZs02c9fciC7Z11Oz7dKjcHh6gTRuVeP2N
9z3UoCcCXMSaA14hZHIFbTdaK8+KrW6h7bmZbrg44geSkl3TxNSVCj+Z0MqVqZF62li/qGGOE9xg
HsvRRaYQJIYZtx9I2ZxHS/8VheMxq6JTVOKg11i+lyT/RWy0nsGC5SPiSu+kGntIZdjjkoKWXWBZ
75EOSlHVIJ1LqvQkrHhX9sb31qiJA37HgRr4oqk0dOR+6kY3qifLLNGjKsLIAWd2TdVhURv+Myg2
w1MkTxWStwZod6zTnD7Wcmisd7ZLw8l5wabw1I7r7EBkaW+KcDxZveZXvEtBDFQ3VJbPSt7uZKF/
dGmBE7Mb7gZ0jcSmWcKTWYBNBP3ZrIpDxwD3bqfmwEdvoxlXWAMKQrZBcdkBO4TU7qw4ALqMJYKu
av3EjFwQZneq/UXiSabW/QrMMP2l6+f/fyPNKX2i1Fs5cE7Av8+e6N489NvxnB7rFZzhGtObRmSi
ymWq8IOHCdIlCKTVQU8LjjqXoOZzbONlgNsnifNN0tCXPiaPAfqBmhY2vnHyBWYcaxocV1jXn/gM
tup//GLmPap51w42Ci4qKDq5mwbsrBeQlRqrv0G0wYP43zATqvOp1qJWGQ2jENMp7AQOXC8T07cb
NkUQroBq/5cJ/SfSbEJ1JEZWzQrNH1joaM3gZbnq20EUOwKU4VCNDlVqer2R7jNoWbW8XaN3W4vI
0aexziA32ZlFXUlF87VQgjGWo+FW4VDHq8V+TBR1O/nTOXGWngawmN1MN56KoEsOahdbHlXEnSmr
TWhI08mrEZw/yu5kq6kOV8NvPBqxQkRFNww+Pg68xp6rrMKMlnr4MI5UeIXAH29T+TwMWefaSfWY
mNb9YJLCNcNObvSifcXm/ArMzstUeyeTYK8WCsxQ8LdGI4I7dUiUk6qBQaUyJXcLrhVONdS5p8eD
tgXkEntWDkdwTsUDNXNc84rONi0uUi/Kx6fMtB7hf/296KMvKchzSDLMB4hwemVX7vo8O8H+79SR
+Gs1yKNp8nceQ7AwSsM7dMdtuMADXQ3D1gEVfqNVI853sPKdXsPeY/W9PSDppAY/0iBLXSvrPWGO
z0oaQH/ZOnYQldMrA5NQbQSHTjHDpV4a70oUvVladsYD5T6P5BZiIdCf0w7ISEG9L6rdBBc0kb5l
Q39mKk5fWyIL56GBvmI0I9LYdHthHwQuHjw+dK8g7Va3ox8BoDLPUqmLhO8MoYpjaONWEzXOe2N8
zRV7Q1P6rWjZu4UaIHh82ddYp7GLY95PGNABRZ55Y21oIR55rh/rMdy3dfKiGOgyJop2tmK0/ST4
bPrgp8Z4JENYu5lafREZ/RAdXN+UfkjPWsaFZ/YayhBmmWRfSBSM9+jZn1Ru+Xd0AOCK69FdmNEA
a743TzlWnbDJz4xGg5d3BL3NAexqQQz/UjS6sRtSyV2DdMmGRvhHPah2SqXtTcqeGolcXcrDCNeU
oYp/qEbwwXKjR1o8Diduxwno6bLyQijRw0EQE2O0UeF0LfnWdu2uZ+n3BAtolxKYMd2+Hq6wYVwJ
UG6GcLOJUhbKupenDBsm/iZFZU7IHMBWshOond0OsXADIQTD9sb0MX1ewRoHDU+ywETJp6rcuufb
IK5dSvmmHX7ejnRd/fgzmn9Czc7Mboh42QdQ6yAtdSyABdnU5w40SLfuLLTjSuGBlAX4N16ZxsUx
Qt5FxcU0KY/PoO86A9rWlnbrD2rpaqruKoG9kXHlZvAQuz3IP31ss3sWYvZ4mVB8OOgnzW50uLO1
BCwc3D/KFqsox0MbtOBCxJ1bG6Xthuib1PoABd3wpymlsYe+Y7Y3jHhH9HGD93y7jUPjIS47vuny
VnjAEz9sUkZumwxf8/wxjqruxEZh7FIefR0acJXkcB4i6G0CesVWLJm66Uedum0et17LwEVkpDy0
eVl7ZTI+mNUYbakVAq9rkQHfHv/VVE8VLhT0qGmpuq7OCYI1twIlYwC8Y9vvABdNsHucAjtsZLSW
/l1d9bNq2mx3dI3aorERlTsphpOQjRcEHLu63dwe0kIYXTVVTYdDAVTr50NK9NLCCxCszgAocNEA
V4typw7WpK6mXPVi4UzVM9gboeQEdueV32IfKgqDERGUCshxkPFR4YUHQWnoM+iu3mqeNqzQeNYC
zq71FGoaI5yvOj/ncJXNMzex32pUyUfgujAqQiOourI4pn02GyJsvW0KcxRckjjTLo8zXbdrAeoQ
yp/texk/Q4EZd8KbKn9i6///hWKzrszOYk2jTF4ssdq6A6ufqeTOGEJdEy4AUo4r5POFZT9RAOCW
CW8tkGNnJwxMy/E3kwjSHXZxSEH7b5BkJLRL3wK15t9uL8hrEwcTygjYYX/quZTNOfXUbAJWCig6
obfLQyDz2L3Ep/Jx2IPTmG+NzWQJQl391LQP7X5NA/rqUppFn62bZEQjzRgjuj685+PbmKzcSAv7
7WJ0s7ks2zbBAYKeaQ1vuk7vJXjM3DE7/MfteVwciE4ZqCLQMcAteLkchZJmY9NRtB9lEu/vkXkA
mleFeq5YWdN0fYoyu/VsLWwsyafj427ciO2wD/blIXEmpa+1lqO1Ac0ORNobKq06tG2ZNYCRVi+2
RRyk238/a4BooCZr65i0OZlAjws4mNmggKsFTCcjpm14regrQZb2E6xtTTpJgNgwar38NApJM0JC
MJojGIRbRhnCV0ytPJSJn9RWtbzbQ1pacZ+jkctoXFaVbUYZWke0wpMB2h51smMAXP8iDORsYfIF
W0bcJJdhZNDLquTgmTKLO3Z2lxaJ045ryc7SImA4GQwD3nI6pvAySgtru0amHHRzYD+PaiG5R/th
NczinMHpClcVfIivnJQtaPawFCR6n5of6RA5KgeFkv/49zNmQUF/MmXTrmXgQQGlrVGBESdzFKBz
2xk04lprFqRLQ4HXFWpUf7SB57xJmekx3vNIgSN7dAz7pcF3iclfnDawHCY2+FsEafZ831ABIKmC
FrDP9L50h6JEWW/N1mBh2yCGCc181J1hJTc7OmulT6VVgSJpVK+qmh7KABDsl4KwFZRnYcYu4kyp
xSf0g/FxCO1QbYEI2PdVGLSO0fa7XtVWdsy1ihR2v4oDGtOGIicShMtAWcwHbayG/7RtSi/30odm
b+zMbbIRu/ZvRvVPsDlEBr5X1RK7b/28fARkDLQXKezKip6+wCwFspHlEQs+ccRAFftyQESyKEgZ
AD9diR8S0j8T2QM2kj3UqSTzLKGoaxzFpY+F8jnBLKKJHqn5ZchCzZUhZrTxUYt/kGHgyyHyx1Wj
zsUwugafP5w5ICjOjuyQq7TNrbKFuPm+Y6gK6IlTjr9uHwgLhxt4pFgSoAsiH5+rspl9L8AKj7DA
y1ct0J2hS1fuglkEE58EBDabwEAdJzX20eVs0YYrpC37yicJmuShRq4Aabs9iHkDyn9iTKxR+Kqp
qsmmqfy0fRJmZ82QFJXfH/ODsW0e6KkDIlt6zQbF+qfqi/a6EnH6xp+W3X8iTuQv3AqgAl4phxBS
BQpOIKC/1g5FfKjZfaBVaDN6UFte1fZfnMMJMMQ3oiCkz5ZCD6JmzhpAQrY+teE7Bbzcbw9oIYJu
wA4cuS9gC5yplzOodRUgCl2pUG47ljEwsLVv9Md2bTZjFxHIZYTQgH1vnSBCcui87KnfTQ5h6IfU
HdUAD82T0CF2oC51VrfKrvaHHSC+5JE/B8wBLQfVWZQnX7OV02O2x6bPePGjrrYyS6XIp2GrYJ7p
9s4Grw4l/ZU9MBcQ+hPHhBeeplvo3IWT++XgA7D7wYMZKj8S8lD1Y+JkxUs/vjcld9FfjiL0U4Un
m2yfBtDUi0EDaVVsUuuEupMbiGjlpbo07M8/Z1oNn/YLHfQCRvTYkzI6JxHajfZ8WEG5lxbU5xCz
LWmaJhvCvsEGAV0C5u0OEysRpoNjvqA+R5ju7k+D0Co76zVcMT7+484cweoQ0EThxQdkw88jBVnG
qJxhlV46F+388y3RbwTuCaUmdsosJ4jGuNJioNB/lA8av3mov0jATye2Cc+DC9eZXRFvx2//D0J+
89LFf0IjscJBDRwTda7LIeuGtEkD8O1PQwqYZKBObUynPqRHRV/tJl6YXwNZr2lCyn4qQc0O7rYV
NqqUpPSLPPs+5CB6Rb9JE3s6euCi2tomWgmPj7WcfmHd4LVvom0CNsgTPnQ5xKnSZNJclH7ay62w
6o2drunKLaz+ixCzZCuzwJjKy7z02/BOmG9Re6b6iojc0oY3gI7iQpqMcq9cX0PQMQubZyWEI5pD
BFbAA9gED/FdvR1RJiRn5CmNY4Ppsbt9js9bz6clchF4titYlaS5NFLM3zny1a9sHw+QadkAQHG6
TXvoYUV56r9BQeN23FkadhV29tkU1WhUo+BYLMYrqQaX1w8ws/Io3fbFmizh4hL5NLez7wcpvqpO
9aT0Mw26mRkIFmDQ3R7O0hLRALbiDQM2Cfiwl6sQWpqFEiYxLtwwdwIjOdogHq73GS+NRANKyaYs
wkQ2eRlGQ9WE1oVe+kJP9hqIOqBa/sWHwa2jAz1H+85VL1JdiWwwiqL0+yo4xyjb9qi06QYEHSwB
GvT77XlbHNDkLK8RZqChcXZAwWquSYcRW6uaIgzvVfHldoDZg+zPOtPgPUoovBTMq/o+yCykj/Kw
9GsTpgWgOOYK2GZSc6I1x4bFSBgCthNg9yv4WClNVVErRUDXz3Rk8BKwr7Z5n8bxylKbP8n+DAlp
F2WTU+70iLlcBKysRdKFsvDVXXbf79Jn+0n16SM9Wlt1r9sr4Ra+kG0xE/7oWA8QqJhFQ90jjkSt
937Ra79J0Ngo3ZKV02/6G7Ob2bZAWEDPGB6asHi+HFHZgn8jRACNd5OjfNr/4qhsW9maUufVF6Kg
femQotGgnGAANbkM0xOwXnGVcB+ceZfrKPsG/UavhdOgg+D2srsa0RQKYheAAHRU9eaPmBjuciyT
kqPE+rWDQlluP/NVZsJKkLna6gARtTavVO534gEkTDq8c2MFCl6cMvSG4cVnY+bmyExBu8K2q5H7
rfpWDvampz+s7N3U166htTjTv3/KzcJKydQIvUt4GkPrh0DDrn1VkCVFxvPtD7MWaLbUaDjYSdBg
QBH5mqY2WFmPkvpCO9wOs/RpUIyApTUUeqEUMv37p/FkFaqrmW4mfln81tC3p7VnKC2tLLKFsQCW
w0dB6yPOtz/Z36cgQNXDoEBzs5+OUEMSX0KgtFE0bFJd2dweznIkOJch0ULNb75BLWZwowjsBBYs
zLNBDB3qwjWq1lHVZuW8WQxl63iYGwx6pfNsuc6ykEIVPfFVYbybGnT1Kml9y4v+melgsPzFuD4F
m2UGHc/z3jaCxG8663tgK7/zIvbsQH8GUSVdibWwJABrTGwzQPaAZ2ZXHe95IElvJD4NIUmGoiK6
Woz7RtQft8d0ndFR5AfEQuUbp5yNKbxce02ixtzMywRyJ7BQMXOt9RQef0t64xsUEPYGAxsF7bGP
6qTZl5luAc6JG3LGPULr3+Ckik3O+coKWhq9qWvIWgAj49tO//5prTIVrUg07xNfcHjYQJAybJo3
gEdrUhLLcXAvWhpRAVTNZplAQQywRJMABCs+WvSR1SmY1HBnXrmyrq5FTPLUBPy/caZ//zSeYbRS
04gqfM2h3uaVvhvy/PX2h1wcCmgnqPOYFMj47Kgy+pyHuZUlvpK8CfKhBykoz2swy9J2Mz8Fme2A
jE4t/ZHAOPTaqaxqE2W622cPRbGW8c/ZJ6AjYsrw8Y0J1oNG+ux9qClakegjT/xU5LtQQ2vfoDHV
rbsMVpcF2pXKMVM8M+5NgB1K68mu/JeV0//5CfgBAEknLspsFZIK/RDoy0ugGhvvsXc8EnVfb3+1
pYXBkGLAjctEkjYXz0+lEhaQu4p9q/pNzc6Jx7X9Pe3fi2wJ8/g5ArlcejFBzswrRICLfLxPt5EX
bE3boS5x8l3g3h7O4mkyIVDoKGYU9KTZaTJ0oVLyhiS+DNgO6vYPY/FMxiOandBn36Crqf0wAmtT
6t0ZVeMzLDAhVVYVHh+1LavslTL/0p74/GtmYy9oaBu9UBO/Du/QLT4aH739cnvECyEsODiCRYPK
55S8zac31ho0xkd+A0ZGy8lWQ29LI9bEJqY/c/kVNdNiE+HEYigOzHdDp0ilQ8/UdPVEXgP9c6KG
jtJQ9F6oXpSuHFdL0XDPAV9ATVe/UqZpIBmftGTEWZJaaF6BVdz4wwSaqsXfdePx9gRe7wCkPIaJ
/iuwMVDXn60YZjQ1sFsc9aTyUTgq2rUn6nRQzKYOxwgBuA0lCSDqszO+4bYBlQKcWQYQUs+I9LdS
a0FbA2XeS6RqPUC+dofuuY+chXRlP1yvDtxfDJ3ggLiQ2xuzQ6wyrFFJKA4xww7Q22yAw6Wn2zwp
ftyexMU4qPHjVQQUGODn5SqUJoqtSp8kvm20e1DR7iIR7SoSfLkd5o+V1NVcorxLiGkAt5ufiB3t
A5KHiGM05nObGMITsj8pAci9kt+ZQ7kROvhycDahpDwVzPqCXR+B46YOm8ywgQ4JKbcJz/BEsPRt
xPOV425pIig8LiCnRECEnRfPkoTFcdQFsU9Te3QVO38Df0luwIHYrkzFtGzmU0FBPkQ9Q7dBIZp+
yacrPUWjdl9EdgxzpfwgfHRk74d96Q2b4T1FjWaNKzL35cRlpDFKdaAfYH4SrKfLeL0JMS2Sxomf
BaMFg3X0gMcMCRGkq145T49BAgqstBiHa4a4p7VReyzSvKSF7WBk4QUjzF9B1byRiRBb2T8kOlLQ
xB1+1/redOOCcHT91LoHPbpqf3uuFj+KBc93IEQ2sJXZT495WAR4zce+BhEUjT8pGmRgrbfbQYA6
LXwRMP+AX1vQ1rxSSlUrtDEU6oibblQKR3bxo0nDZMvauHaaUPGVsQNcWKWbUm2gFhLkjqwMEIOL
8ikUPYGCebEvGRrEMjt+DUUbejGrURMb34GXe0qSeJDKTRyqoysZ+uxf4MH9EpQ6igF95bZoPFIi
2jtCsh+J7O+Eagl0+LW5kw3xfSDFk5YI1SnT0gtMxtDDC948+DSKUybggjZR/B4PTLqJBmITq43K
hRjut1iiFbwoxLPg7amPzX0a6acMXRhQ4fYKJUPDa63CNbiDLfaAvt2Bg5zKhiN+0+vAuhdBun1b
4lnUlcr3qNF+Ug21t5DDP5l26M6noPpXe1bBrTEev0PZ4EefgwGPc/RJ5eMW3/Kt6sIzRDLDY2fW
x6oCXEXV5qMLtdZFm8NLKrVDgDaocOzcIuvR9Due8PR6CdHGH8jxN0kj4fZsgtq74r7VTfnWRuH3
IYW8cqCjK7wdjqkWwnIeeQB62dE4IeQv9B/YG2aKswaM15aKb8bBS5s2p0IpIUQvgd6jg/F33dtn
3rb7KuueYlo1m8QeIvTiwaJ7zI5BNSD10CxU/wi9QxH5bgw0pPrmNx6AkS4o+d0ZUArRufk1NVH0
bMryvmbNM2/qDWNB5YRMvrbjgLJoVncuV9BIVfb8HRz3kwrv5ndBgtG1jdA+qTX5apd4ckKhgG44
N9aeKgv3JJY1QRUV5FYLxNbL/d8pLCoUdB36ZQ0TkJy7JlnTnbkudGO9fY4xpf+fzrRWx+rquihB
7Ulu23e2H07MRRfHTod1VLaFjfLm9qb9Y3s3O0UvIs4uLlJxULl0RIQA03hEK+I938QQEPH4sbhj
T/RtMq2CcQb0+Z1iC7dsbUP2q01QCwfUxa+YPWvKuAljs8CvKDfDNn1Bzc8JN/qBn1sQM6N9uulP
/1JMdzrOL0LOMoOGdxb0KnCcdx3wnuh+wJkoq5+sXUmBl67sz4HmGpMclCwCwyd806MOZPH7YDvN
WfPQXHkir3DasJ5Rx8zRYO5MrtVr19bKqp1TC6qa5xNBNPHNLPWLsLsf4mZ3ew1dv0kndi2lGuTZ
AW5ZsyUUNmkYdMEY+YPBzwoUU7T4kNjKqcj5SqSlZcLQQQacBLJJxry9o7TLQCnBxveb4qEdX+3y
Q5TvtwfzB+q72hAGAe8HSjy46efrAlrrKXog8cKOzeEsSmJ6aQn+odUEZ7Ui1KV5ujU55FVIb34Q
5K/PKatPYBYKt8EjiicZjHMCiZJtdwz64C6i9dHUsHml/SgTsRUmve/7DnZwMYVqhpWvWTEufnK8
mJFyWwzFjdlBRSFfpUPXIvFRlkeTUgm7oG5lUS8lQ3gz/xNjdlClcSh1QDdIhkb9R6jGH9zqycbq
ag7dFPN5LET2s0bZwy0iOK8mfNSPQsIzA+o18J3OoxxElN46aikvNwSyQN+QddWT4QY/amMD3y81
jp0sGEy/HSLrLrDDle+8tJQ+n7SzlEgqfVRoDbZ/JCDDdG80515fAeMXv8OnC2P690+HuQ1teIWz
EA+rYRwdW6RwSwnWfCMXci58ZECUuD1RYbqittsdrfEuiXy8785mmL5VAb/jUv+tNOIhMPijElQr
D8brihaOTiBCFHVvqAVekY1TO+BET2Tkk0B5iQwdzd5VEXmt1uykph16SGJsCq2j0BcBBz2IqxNT
OwglZPGKgOvSyYPSGgOZAI9k1D8vZ9iyChYpWRv5uo3OfJZmvjX036TUTpAuWYm1tGDAdQQUBZoo
MI3ZKYcEKtb6CEzAptnF9Ze0OTdrr/6lBYO2MkDOQPhQLp6FqPSS5jBYi5CmZxYyZvnTUIN/j+zi
HQAcFCcDXsbXzLYeQpwsAEAEPNarms7V+PeyjVcYSNNPvTxFpyjAvYiO4/qqg6yBQlsYZwB+qhpN
5YFI0cxq2t8wiQ8waw3xDGW/bh/cYAUvxTRRggBoj6r+nDDMsnBodLtL0FNiQd6oNO7LWPy0suCn
ZbcnNRwexx599xAg+z2w6FXI9LnJ6B7/SN0mgT8BTqVRTzYQ3/pSUH2TSPyvR2b8jBrcBG1VNVNP
/nNn4NIueftV0uwX2l/tk4ipcIUZnQOTPzXRqHtpj94xyB0ZMFoykc2nkHToJIx+SkW3QPtmp6hP
jCPJxu5JTNJeUSVSp+A6d+JAAoX8WWv6HatiX8Zwc1IDmQL3D48h3jNOExjFJs7DtyCC+4QKeS5c
Tv1LUeD/yW1RuIBuIyeCCsoG6OwdqWq/CFrDbUR7V+nKtomquybL3wetexq4BH/EMh8Eg7xLK2DG
2uUQGFNUgVNb4N3WR+cx7eAMCVUWNNyaHXPyMbadOMTLCqhN5qlpXx+6SvdJnRePYMA9i9zmLl49
iQuKzL5U+UE16ocyH2GYZCVn2Sq6E5vpY1WDCA/q6k4AnPfaplWhJ8NPAjI8ulabbpK3D31pPeBD
lLsszhqvqGvMaad9pfjLm6qBnj86aLNGexfqGLlK3d2ThuxbIR8jgjJ7D55oDze7UrHOpgKxUeg6
/ihagXs6Dp/Vpn+CnyHkWgDgOPUoC2iqmO88AEEbpaE18YLrI4QgT5r6uMDRn3qfLo+rEFluwmtU
ekY7cNUSUkrJ2yQpcnsjLG09qiNLMhhI4NgPl1EYgUzHmNS4/mkLfmxjWG5TFT/COPolmhHePQr1
bkdcuBAwsE8hZzAvVwT6AWpUcerN4EHnyw039pPYwDrirt+v1WqXxwd4G6cLcrQ5xb3ToHGeaDkg
MFRYhkJ3SrhU2R0kkIzyQXZriPpKuDnJHTZVg9ZbReLjqtnomu5xiEHlkriBPMnqX2cl00T+d2zz
Np46xylS9whGaPLDNns8nnGNWmLN4X1xJX6KM/tgXRuQOrRRDsu5Cq+x1mmh9BviMri9MK6TEwwH
yBxK0Eimr/rukCWgl9dOUb/pYeMnh9IpegPSStFTGUAbNJgy5UpZw5uXl+OnsLPklMA1J7cn0Hfy
rpqWIzhyfActnF2xVdDR+DfL/8/qh88Isu45KNui3VUpci32GyCRjS9yB6Kd8ILR3Cxx1D19vT2r
1+RDikalaYP/T7zZ+NShy0Bd0mN/DAL4CY9EwGEPB5+07+wihz4o3zHUyl3wTd6rZDyELHsvEwh2
6uSXVrDXcdR+5WPIV+ZhaVGBbvDf+3f2iLfDMrAB8Sc+3gOuEb8WJrrQKr6ypqZD8iqzAD8X1KOJ
fTknHIRtrxgRx5pSjW6PmbjLKf96e4KXli0SPQMwJl6Z4IhdnqC1IeNWhfugz5QWuly6lboBhJmC
Nv4dCJgrSCHPVbK5HfQ6l8VegQuBjlY0lJno7Ni2xgA5R4hjDZKHaBOiR5QZjiZEEus6/3471AIk
gVig8GkWkHoGAP1ygMg9wHU0MIe9a+6Mh35D3HwbPU/yW0cUKaFW6kCehf22fhhsU3y7HX3pA34O
Plu9wuK92hUIDpEtN48jNGuvVM+WFiLV0BKOehPYufOKlllGQTgGSuzHkN8a7MccEKMI1/DAxSjY
iGhXxdGG8+1yElnEslzRrNjPrOJeSe0XHoHiTyCI/Rfz9U8cfdaZPehMhFnDYr8cU2gCQxg0KVbW
3uIngQ/TVNxUQYicrYfQCM20hbimX1rfS/I16VfggsW/D4SIUgsN39acNjrE0NeD3SaoBGN8RGJ1
gBidd3uWFr/GpxDTT/j02NYrI8wJgC5fNMPWahPXUqtNZq710SxmA59SuBls0OFiyTWKWmbQR6ET
x+Wmy9Rnhrq+Frjg4qx8+6VR6aj1Te9BtA7P25B4nxCjNFFRIeFL0R2q8FHvfv37ifscYpYKGLAN
t6ELhG+vvskhdCjvXbqWbywtAB11IfTgI+29JkKnTNhm2KMyFOfOWBqwdVrpFlmcKYgkYH2hyot3
+uX3F9KUuR1ipjh5rNJHe3xIi6fbM/WHcDq/egwNnwFt3Lga5liqKYwkESlHxZHUidMYA4SsUSuy
IKHmmHF9ZgrMZJsRrxg87Hb4lfFW2L3HiXzV1fbI1BYW94H+m+SVpyjWASLZZ6FUD6HIHstYqVdu
ysU8AUgmDluAgCCWzRZrkMNnuB8VwCO7cF+WW/ajvpuO99YT91i98q4aHNtHC9ZmZaKWdgkY79NM
2RqUXWaB1bTRq5QB7qnzpNyPVnWoOwtiTtYBkltHa9B/cGPwITc5OsoQ7jWebZUADRNQ0NgIyFxC
dRWSRlw9lS283+EbODhjytFg2pqP4LrjBVpSaAMweFdGmaq5xZAZHkQe6kPRxitlzaV7GfqAaAe1
zallYHYvS9b0VQqJVL9RBJhpAfmdJFCLFPwxLKJvtyduaRGDZYJQGrgSgLUuF3Ej0LpbN23sFzpq
eFn8YCQNIIl8BZic/sx8HaNtRZsEfib4bvoZn87KurChC1yrsa9C0d7hWQQhUB4cIFJn7O2xeFcA
5zmJCZ3LNF6RgVsa4dSbjr5usDGwOi5D563aVGbfYYRmsE1gp+wYGv8y9OWadMrSZ0MDPEhh+D9U
7WdTKSHTVFEKAAXqI60jxvwtUuyPONR+0I6vHAxL+SJOHRNdRypA93n+bzQooSomlrvs1NPAsieZ
it4tDbntROsmPRTfzWFcufAWB4gzxEbCiDau+Z0tDZq0vAbvSangJqSAFR+2OyTGkBJf02haDIVm
f6SnbMJ8Z9sZ8qEETllIS2vgatUI4T6o8UKpzAnpyspcuicYozhbwShGOjL7ajqvtcYcsTysCsrt
JHNNtsbCXgkxL8cZtkLg7NHEfmhg4VnasVfKv7iLPo1ifk8EeZbKjtS47djBTs/x8L3TVlL4tVHM
bu3/Q913LUeOa9n+Ske/s4ae4MSc80CXVpmplKmSXhhyRdAC9Obr7yJVXSlRGmX33JeZiD51lHQg
DIGNvddeK49GRmQftdDSYDfU+lHhxerryejT5eNtNWbdbqqDH0M+ClCe2hq8MAObQOT4q9DmBoAY
rrQYbN3jC7XaneujTwfcuDcBJRa4GeZ7vKQD/hg6EiiZQ3FAoalDeXsBN8NCCHhhfV3PzxYrgFV+
FzZ+3W9mQ3Axa7mm5ugtf4CzsLtTSaE70GNInKCjl0VhnCMY+Lx6iqoCYQ0f1hxJVIA3S5cA/znU
0DZo5QxsqfJNJpPLtovOVO7T+Rbz319FjePoTeXaOgPWDYTyhy6LkAHQOSGgKJRmy6/b8LNiCPih
NUxFSKebz4BVx9GPjYIZQuNHvYMiedj1W9rrt1+X88lMa4AIAnlNmB4+EgHI0CHwM8mg0FlX7HK4
CaDZTSpkiTUhoFSQd09F5/+vxLEv3zRgSmqEK0oNYR8AroUkXiYlkLtdD4yL4AwGh2EinpkEP2nM
EUM4mhtj8tMcE0/KkJdGj0gTfPlWKRwJGNFTNbG/rtgng/BdKbORAR+QxgIfpUSCaus9gyKd4dTB
gZyTQf20OlgVkZSEpGqYhe9b0CddEAVhiWhhozs0jxdp2bss7S//B/UxAVfHBgPOobllYdQUajxw
LR7Az7wyeHENxmxQpjceRVjjn39VQLeNGVZjrT6kC7WhYnaFkaJKGYdXrfFSo3ITTPVfV+mzlkNa
BEL4sAgB2xtnrjdjr/RrsGsMMT0ogvwA7WcOgTv1CPzT/2CWQP4FHM9ACCIpdu4w8XsGnmqI3BwC
yEhECG81UevR/pwr/RN4E3hckEmAhFvkIMFr8r5CGkhiJLkIKWA+tTs47a6KbR9weG1Rriq7FOzz
FF+fzO5IjgUyHG4FedT0el9kkRe06+s+ACZx15XXAcSaCmkNGXnLzB6+7q4psjKzq+HfAMXxqND2
0W+INMVG7eBYBXOZ5EFSCMxlxkJ2ICj5F6znP566/wxe2OH1qeW//wu/nxjM/jCg1eznvy/Cp4KV
7Gf1X+Ntvy97f9O/9/wlu6qKl5fq4oHPr3x3I57/q3znoXp498PNKiwMl/VL0R9fSsD8pkLwpuOV
f/fkHy/TU657/vKvP59YnVXj04KQZX/+OrV6/tefCiaq/3j7+F/ndg8pbrNY3bxUf6zK5CF7nt/2
8lBW//pT+zZOARAyBIUC9umABvz5R/synpG+gbVqzGfBplQBang0LzNWVPRffwqa+g27ehFZJmO2
KRYZnCtZ/XpO/6aAPgc8PUB240MEzuCvF3zXU6ee+wPK6wdoTFUl3mciNzyNEwDRscfDphjZJvBh
I049+64HmjEO3m/oGPhQhk7NXlirfS6A+tQwhPX0z3SwBwHxZvprOvZ6zen3dJD/vkWU2eCEQzBY
bx52es7psfOHvbn89MgOsZtfL3Qq4lS2mUeD0+XjkjtdeCrndM3p2Os1s+qcTk9/6VMLTGXNy84F
E+zZY2Gne2bV+fS+6ZrThVP5r8/+rEqz16vZAFU0s4YYzGfdMHvs9GKfVvNN604XTTfOyp9K4GbV
O2Ek/6rlZ9dNx+bDYPZ6pyb6rLjPXntW8PQ8pYg0K69jbVVB1G9bjP/kJuVbX5mUx4T1dHw6hM1+
XFm9KQIsPP05HS2xpkCxAwon081E5wkkUsZHTP+8/p5O9S18AfAkPby55lTg9NzpltMxnueAPAT4
Vn6/1+my07Wvz1NaU7GU3y9yeu+GGUPinC6HxLAwvcdrLVpp6EXvzXuOpSatAjGUU12mF5g10fTE
LEjU11JPBUx/vd78WsR041R9LQseX8+IeoTWhNNmgBTI2Fwy+VXZ6debl55+n+o9NfhUz9MJPeqg
nAVyw2WRV5CI74XKk3IluJz+YVqiu1LVMCeQQvp6rBKEYlkMumhNl0wnMGU2m8Ecrk636roUQzsJ
6mK/nzb9hSwpbC9UY1cG5a9S2li8CWQ127y5lGBstJAMWoJUF0pLIcaGA/0d0X19yPhMZMMOHm1y
yT7dJwp1sSJ6n70pVqSauC2VeHu6LGVdc0hL91Sr6VxOoDxmgMr2dFxo6xc5ipL1dMF0XC1EaL+B
lnYxVWE65rdy6CplbzqnQurCrxcQ0ADB0+8mqHOxXEPT42m66/X+WjWQ+ta+Nvup5K7clrGRHE5H
eDZcEOBbtq9t0kNVxNK7Il6dnp9poFyvyv5vdaKaIeNp+P1u7ztxKhYJdfEee403rTkdHzsxbCtj
N5U8VePLTjzV4dSRp2MKOvZNR04npo5EasTf6cgMm+RxeIIaLgzssRNTYvYXp1b53YmnMolOMpti
ZC+my6ZW+Eed2NcJ0pGLKLCDsQNL2ninp0/P/KIDp/PT5VMnRuIQr07fw6kTXwuYvkLWiezN4Jq+
wqkDp8dMN7/vwEzOIlePQuYmUkOXYoF0I8A2s5umVYxV2LPcnn5CCAjC30MK9ozxbJzk0S7JjLvp
F7j22kNl+uvpl9xIyRX8xa9X9n6T3aR8WQ7IYgkrzm5UUCXrxaBeTqfgHbrU5B4yReNz8yqJLDVK
wcw13qflmBrgNtRenwzRZ8OGQgFZTmeR5UShai0ki+leCSSIHu1C2Z3OtolCl13v/6pPEDW/6jOd
7c2CvKlPZwrhVB/g0rObqT5+E2ym5xoVf63PdG469Fd9ph9jfchYn+mX0JFL5X199LE+08mpPmZf
aeupJUrAF+0q7MhyOutLPXXFsT6ARMavHvN/ZOlfsxT/zY33d0b/39sMLF7YaEeX80f9L9wHaHBp
/vf7gN1otr8U2R8XD0X4kD382hGUb7cE4xNetwTIC/4GrxFCHkhPGxH/v/YDqvoNWcMI5wJjCDoy
DVuPX/sBWfwG/AciFeBHI+AQHOEYv7YDkvoNgRMF4DpQrWoa8BP/ZDcgj4W8icaAphc8PSP5LNih
kdXwYYcKSSYCA7OX9w009agU2wOJlmrerOriSamYx9ufjUgdNQmdVi53sWjsApDilNCCQLrdllF2
0efUpRrxNK1aNr3uVUlmtzFoRZMaYqH6TdJqCwKuHrG97qDkWysCCK8WFFD8sFXcAWmhvRJCuYMe
lVxeFU3PIbqCFHVW2joknLBnvwyM1mvL8DoqBCsacyLMn6qeLBVfWMWlbMfIdYDz0pcN1xRXdZt5
qI0nhbLTj0iSzHCTEkFSLTioFWipm8wGQFuDhlTMVLvKVQ/6zEAjxyDGNRVPaqNNHj2GIQQ84nWk
3kjZTuXSmsc+0gHVha6Ey67zLfDp2CB6uy+VNciivRJ4VT19hGKh1RGkssWSBeU2KGa6SgQXgwYF
yfKpYxkkdSQQF8BJSQs7YM26qOtFlrJt2iKPNhkJFdajfKthLg3joc2RhhYVVg55WrFFJhtwBeRQ
xdDJBAlhXGz9AYygTbnxgegMIDojcG2BGAMEVbrbujIIuF5kWFggXxX2Sg0cfKBbIqlr6IbJtlCj
fUs4P7S7XIe8cVQu/ShZQgza0wZ/WRDfTbc8ORa96pWy7JiceoYOFbKh9ADotTLeOokPRtwKKLA+
95+UUkfeHggLS2oXRqMib1L+AbVdl+apUybDrmxEq1J/kJBukh46xQEIRJq4ftaYgXzIki4MSVgI
oHWDNGdyqJm/oZ10KatpY8m1ENk6Ej3ksvoBGjrmtFAvZXXpdDhW5TIwtK2Fz2YFnp1N0UTrHmIM
AhjpWYMgnNBvWCq4cf4gpKNYqKVgd0WM4Co1L7s+3bapvFTbeklZcl2ptdfQ0o6hyJtdEBlGaUA9
koeXQlOhe7+DnMrTpJ0PdRuoHedAGBM7VORVCZQzFMkXIUjZIH4suFleeKZU2kkrr2lcdktQ+urI
GZQiq4OKpCtrxb4D8wNJDFSndX3IETlZC98rk5F3CJVry5TNJ62ovJxIlxwZKwlCiE0DOl2I/Hli
mgJwwi/iRL3qBpADkOKpjpATCpiVm3fSD7/q3CDjC18YoLObJ1Ys9+diNQbmtvksAl4hpCUiMRwg
4zn+gWbqEGSiKe5jdDVRWsnKKyi9Yy21M/EqJuwi99HXceoyJC7LJn8wtdJqWgwaIu1zMHhzgFly
4N3gJATv46MEbQao8+rtPjSQMSsSC5pvFfzR5irk3IEAuDUoD1IXXUOdxmsgXAr06tbIGquCcoQg
yAcDhAxUwJdF/Xgl6MGz0UZOoqWLQkosM66XXRDvY1Z9l2nuQnYS01i5rMMIYulMX4EG044iwUlS
aev3oBdRYocI8jYzmNOLo5q05oZa5kjxXQIQqxouA4wzMBDdMNAG9tgCYNB1dg1NLZ9FbgO9TGDs
HyuVLFkahbba8suEg/1ClRsgC0xz0dPuriPqISyIAIn2ei0KyGfN0FxGWCqWDmQ6SIE2JNVu2lTb
RoUkbjJka1u1+MxZ7ZY9SA3aY9eFLjiXVlQX1pGurxpz2PFkWCqQfDX9xEYuAMTcUJsUMwnNxR1n
5aVP7yQZScJDeStCsjIvy0UqNgclxlQhqBdNfkMR4i0S7iiduCiT9UBXJciApIQ4ohJ4vgrB1DJZ
pZK2V3Ifer5gl5cx1UvKDcG1CqTPZL5CkXZGFLtBjLjS+RJqnXdiRN1O31QpFBhp4gJ5uhPhl+0g
zuRLFWAi+s+Yf2+acjtkmLDBCOMGwmPDAicvJUfMI0jDhwOkV/YgrYA4lgQ78KaBprBPy6WhaEeJ
NMjxhvQaGTAfXIHCaatAQv7N8v/Ly/bWq/bezzutokgJHIlAADBD0H/m51XFUSuAUWlfQ4ZbE68i
Ejq9cNnrsgXJ9sXXhb13zL8WhrQm8MQhE2iUlHrvVNZjALOyOFH2keS7iqBBsRhE+Lp5Jvb0WTFA
g4ImFcA2HWKo74vJNM5NNTWVfRCvh/jY1T8V41y2wAzU9FoXmDJICQLh4ki8+L6QIPP1Ahnayl6/
6NeD5y/4M0utxKFeaIPZ5znbJbkdb/vnzu6dapEsQnqm68bWeuMOHQ2gkZH69xvMIlHcV6uByWhN
ca149aJZKggHyMtzCb8z1OtfNVUhA2MipgL08PuaGkj4T0qfK/vG66GzZLEdaBdcsiKARPVesut/
jJw81U27Aand1wNmilh/rCOCHzJS5tDOM5evXoZmF6lo5Q5lpy71Wn8ZXkAXKV7oW2XNnDFjzlbu
IKGunkN3fvZpmGNwliBLDjHF2TDiZoa1O82UvSwJlqTe5AhYVeJlnUeeqhZnxiygGh+7cyTrhykL
NhQD8bH3zdyLZRErQ1Ptw6E6tlq5hmoS9FJTh4/Lbjoq42FNkJRDVSPJrVZvOhAV5tCCVDJx05qg
mSIYcKQHETG7zP1yI6QF5o1m04iRJ0qppfcQxiZGA3nq63oovEiM7hVRXSiKv5RYs+3LwJF9bvGk
WLOSH3TOPV+pnlTQJ/Rdu9DAh1DQwFEi8SiE4m1Oyosqh7JZojwpobASehgyGJUMq5jgNWa+iTPm
xs2NFjeLjAybmhor0mhrKPVKFonkvSjzfSCPiVq5dJv72ipvih1CYDdKwq5aJFosSp4ddVPYhq22
U0WY7nVKM7cGy/wySZKfZKgC2xwezCDZDVX0COIwyeMQtAobcGcUPTmUOXIK5FEEm22THunEjZFs
wMjr1J1225frpEvsYKRc6VPxWHe9zTTIFmqSU8h8nWeVrUCjVR6q1CqhZdiE9XWZ7wsxgEpf7/TI
bxZpB1a5xOlEAAX0alGT2mqyq4TcZjxZg9bBbTv9qMmMIAkMc2wu8++siW98MV30ZnIAqAZyM1BE
zwZqa4J/29IChICILSMVrtWMoyELVqsXto74IsCuTuEnTqpkrsmxiJvpGUTCOGnMPjggHnXMziNV
izhna5ARXqk47SAVgIBIOOzq4fbMJ/2JxYXgPPIbR7o3xPZm45w0Wdv4vKj25KLZKk6w5i7d+Ujj
j53zYcwptX1WnzHJFYsImNuRITD7iLUCjl9fIcMeKg6rQrFE5m91KKMHUmeH2rKNqm3j5/bA4KMk
jC2ElC5leSH1a9JufSDE1tgG7yHa4kDV3El9wY2UdhnlyS1srSi6ioR+DUPPa4MDHE0bo2zBR8AD
r41oCr6RbtW1jl52LxTQr4EGtz4oplVVdQsGCqJeWXag8ZbMxIKtocO++bqtP+nMd5Uft9BvAuGI
5jFRH7Rhn8mdlUVXJr36uoAJCvu+eQG1IDAexswa/DeLTNeZylvkzZt7zWqcwSnt4dG0n9gKE/Pa
XJ0jZVA+VmikezTBoQxiSSj/zsYOU6UBEiMoLtfgptbJZmh016wEh0oRdsyJZ9DIzmXwbCe3kfGs
hVuxus3i5sBJCrALjHuQCpHkSlW1C3DxQRA0x3QhrZIhs0jQOySim0wnCy6xRaNxexi3AnxYx4Kn
tIqVBNdFcOaDw8f14ZMbVWfA9AV/BvIb52tczAVf1EGLvq8Q2tT9O4Vh3g+fxUy2ZH8bJ9UyVFK7
hbISVzoLKs5egDzShL4AA2WpBPNcd22qAba0WwhY2QxypGwIHYW1q7Q3toAGOqZW2UYpWV0kJ1aW
SU8JQKo1iWzF527fQzS2/RkaIPoq4iUL+Z2Stk+lX+3jAK4K5XtbSgsSLtOu3eUAbw/60TRrK8+1
A9duc5pg+biIBs3pgmyhYuPQt9VS9F98Fbi3bE91iGVDRsIobS41ThHxRayAxqFOVhUldmoix5cb
qyjT3TYwrNI0VpUZL+WqPGq1JDgKHPo+i0NQLz3IvHxsWbCgpLRVQTyqRn2ouHFsoHKumZDNMLRt
VW86sbLaZN9y1aI5VsKWYc2gnobU21A3F5EsQhCrXDRdtzI74mjhTocbNYSOeRXeVwZdqkaxGPzv
yNi1NeOh8jGZh3tWL5JQ/cEjvm5qvoui0on48esvamIInX1R5kh5PbJoYGqZ41PleKgLRUqCA4su
JE4WQ5g4YRaOVsFWbPvbXgjsSABl8LAJ+92AlKO4EB3RQPzDgKR6i/S5FGROIlJ3VMNiNHArJMVj
FFmhMjhQRrUVuFa64EUvoZy7V4XeyptrXf5ZxNT2I2JFGdDlhmegr+PMqfQd7QLXz1aFqDpSU+/V
VHFoC36CDhovSWUTcl+GKzG805V0QxnSLmlvB3J7YYjFpdKf083RPswByL4CXAR4BEkCb4M2M7y1
ss04UyNwKMvHLD1GCsjZAvmn0hbruKmWkSYj2+e74V9n4S4IE7seHhvhOgKvEfGzTRRrTgoSTjAK
e5GwCZIrSo4ZnHRsuOzqG60bNhSetBI5Q6TcZ9g81qxeRsnKlB981RbJT2iSGOYGwQ1Io24Hzjct
OEQx52AiCe2MUSsG/hwDDUg0p4lVp6Crjh181bTLLFXgShiQCXceivRJsyBxQBr1IWBGQg/n/VyP
UaMnwDslICS6kVPxWYPlIWTFExSTJdtoBUfs68dcz5ze/9H7IsyHu77ofSf2c4eltRu16koYsrWS
aY4a3fbyliqPgRFbnVGDu6XHXBTbOTh/kAFvVNiqh/s0yiwQfrlD8ZTqhzi7F8lDWm9AnuAgQ9zx
28at+sFqh2MFg69o+UuRp6vMLHcpMzBd9/e0NG04JzZNKjs+kX4UXbMremmdqso5s+PDLAsKaeBU
gKcEdkST5t8VCYgsRanIkNTRCq7s5gvApnr4Kh144X7KDqJCu1EtxFbP5T7N8mqxgZoVPVuGSQ2d
qbIBk33jNY7oJs6wTG31akyrDbyzEhtjR7+bQH5xZSNbAIgcbLXfDwS4P2RwGxJ2GGorfOgcaqf3
1TL/ge324KaOsCL211PWq/jIvEjkJiBvBbs00G/OrICoMGMB3HjZAQTMrS2DPQWiw22jhJZeRrBa
Bx2kDmsmxq4gg7CJbRH4AQ2IaiX6klW3rdBcyMKBKpqFyBwC3L4z8MtQ3hcCszGLWGIauLGBu7Ai
hsVgM1I/0Cwx16Txn6siutYrjMJev6oxviIewCknYweiwDFEkDuT/jDFZRWkLghK77WsA8ea4TAF
1gDflBGGMly+QonAp36sKtWT/SvOc7uVVmpR21IExtfkLoKTlxW+Bf+WLWB7kNUXKhj2zQumHfpo
pUc7lqwh+46L4EQZDmJxD4fWws+rrVYyT+3ku1zSHkRlF7LHqLiM1XZsnQFrCzyCfbqMUv05ICug
ka7LCC7aEOOQU9UVoD0fgPouzIRL3Sz3xpCblg+yJYsb3M6lTdhSj/NjAbFzFtUWaddaflPkg112
P9viOjXaJZN/ZgBHGA1CCHXvKOFtSUILqbrYU1IXuwEb9GmFRavsyuS9x9PaS6VsNZiSaySgxMjw
XfAbLDFy+Z2p+1y6qLKbwQBBQtY4vgZvZ7OIe9J5qS6uxZLYvn/XUWNZCcVKT9LHvlUcola2aNyq
Qn6pZ+3eZ/Kq9RsnkoknpEhu0mRPZvsBSSdFFiPKIFottmz+ioBVwoIY/EUjLljjKY2KmpPIaQN6
JSiZlcWPQhE4ZV2vNShQl5w5Zdig6dql3KhHvRm8JFKdM0N+HNHvRzxiTgTM4xBu/+QjI7EswYBQ
C+jYaJ7xHd5rS1tIbn51nkBztGk/FDUKuAEoDrj9fGJvKiQBZtFQYOIqVogPwc0ziimdEyWEpP2Z
gsYV5s1uQZDKXsAOuDiYGFEsxVjvn2K4ssFfYlXFjw40BFXTOUJHt5p+q8XCd7wuYmtgcWwlu9fr
lULNZaz1y6TAamgCKopoUo+gWaX7lhq0nogoTgI2lJoHMPM2JocItKlZqpJbnKc2At13oUgOOc1s
ybipxRS0JwggMd/q/WNEt3WbX4dyY/MisjOV2oFwm0X3Zo0FtT2oGLUIeZX5M4NPaoAhTMg+VfMl
+Iex9D+LKbaY/Y/GjyzdeIhy4iJzByNVdpW2X9ZNb1gU2221uNW6as1NwxLUHyq+vEG+Vov7oEX8
q29WoWBccBVyTzHYUXrsCcy7VvdKROnioodgm+gKZe0Viu81YgmU0FPV3mfJLRd+iED2D/pFWUZL
7BLXofbUlE1vS8MPhW3y/rlXdFdn5m2nwNcD/VFVRgyCj94u0zY5bA81dtT0pUMOcIK4nr9gCjSY
sUMhpLfSQscMGLh9oN5kdbNuY8WRwG5ZhB1C7L1VZcM2DLEtYyG1AmRDt5W/jKt0B2sHXp1sTfPi
wkRcMOXDUqpuG7bV+W4QblX4QKjBvFB/RgDI0gZYAYanIdONJcbC7M/pGJ8b7rMNew1emlSGFueU
fFkv4oWyoMticdar+dEeMMEXAOA29MoQtJqDxDNdy6NIisuDcpWtEm6FbuAiCuYgLLECdggezchN
FueY2T+rHTbMo39Pgvd27vyoK3j4mElGpTLkby5Nt3JV73ztPn7LMtDvI/YdFg8wZXOobGcAB9KI
UnPIQ9Mu9KPfb0X/KiV3PNa2XGtceciR0IoYhjUgdkeGYYttFoQuAjCfGcFt2BsImyqHISo3NYJd
YVXc+D13Ow1769GFUV4F/jPAv04kXebtz6BNQQh1n5WJlfYlPvZbKJpG3U2LvIWgabH3vqdZYavN
sBDYbVccEIK/HoI9JwpSGl8G7XtZPg2yDBrA4Jx58qHN0RZI90N6KFod8PLZiOqwMtZkQFSo8bpt
cKU5YG9YgyJ0Ka4qV3SEI4I2tuwBzbc/R3EyowmF6Tcre2b65alQIN8MZRdQUEfc4zpYAkfnasAg
bBpbuEBzXPoW8Hzrell5bHOeyPKj+x6+Beg0YWMArjukos7sQdYVNAJnX3soQRvDSeUavg5QlgQ2
HkNxWBfdYM7f1/JVM+w71tpl0GxbMXeQf7lMmLkQfN/LMiAEMCOeWUU/uALHVwOYW1GhYAFiktmr
BRLie76vtIcQJJDSUG8TBKaNdhX69Cqs4TTWh4e6V91Kjy7liu5iM3S/foUZIePYQdgRIPwFPo+R
EW+e650QaoBKt28POR+pwvAaYETKlQvTKBxk0IUWyJFiaZOIugdX18Ug+j/B/48In+bUZuOqiOV3
NEQUT6VWmCtOOgB4MKRO3nDgJYczY1n+MGvJyNMH2J4gHGEiKjFrMdobSoqpqzsgNoy+YwvQRkMp
s4X3KrfU9JmB/lFoy72f+FZFlbUuXwrVQU++AxyxlhNpLXGELKlmJfX3QBFs0LPkfvGC738VB3Cx
NE247Sr6/HUrfzYG3732GPt4Y1oEJAV9k6R3EDlly84zmTXmRKZ2E1idTSzVGWzVQ5DsIvR+fYL/
CAf290Be/9cyPjS04n+P9AK5dvwpugt3vaK7BIz3byPzEgRkCNR6IBr6F8JLwGbuG5yS4GyGJwrO
lhHH9VfKB/kGVg2EPKEtBqEbpDbjs/4r5UOWvsFUlUWgiZAShXVO/icgr4nZ7WT7wmcP9w6oFkFI
A+Yi5H/MNpZ4fAxDvpQvMS2lDhngabLLwta0FbwoNo+8BrF+9SYx9oF66Qe2YYyxQWUHg/XnUGxV
kDDbTL8NhRuqdKA72GiIupvJMsjsAgsRVpu1JCx7sG4DyWBRKIvIlvms1E5fb7AQGY6gnKHDlMeh
PqsS0lfx9Yow6GXkCb//FPIm5B0EAuEvSbAxXuqlB8ejyxtML17XYCfnhvD1ejAJFUiP05ekteQt
4FaOdjdIlqTZ+VXSOXBLY8V4Mz4Or+/wFgowjp8Pr6aB4FmBrgVY78XZq43sZjpgcvphSPdJsQL+
RxxWxNzJxVNFHmlQW4axUmBswva2hPhe5bu0v5HDZQXrm3t1AX5H0K7BOweG/0OTjtZnsBdhiLID
X4rAFzCnhopx6mQLoJAqCtpA7AsXRXFTsvs647ZGkfh9G1cXWuDpKpzd/E4yNnkmQPNXtHUolIRg
4h/sMeBMh3UleVrknsuinpadeRe9bYf5RijUs8Jnqg6DgT2MCXfUjhwKAIY39Nu+vaZworeGS4K1
5haJReEeXFA3cITabQ0MyRVLLsFoUg6Aday+7qNZsGD6IgBUOvXRzJhRmAknHcW7ZdFWz2/BjIkw
FvafuaNlocUAZLFiT86WgJnwxTlzZspH/qplZuZMUKhMrQKUnnObwFsD33EAm3HVEjfRL1h3CY+g
1nhwRGNKlxZSvCagR3dSx0Tnh07NDjGxetmpgGqxlRc/sKRnLXCS2i5uKukC20KWu+XZ/Mn3FuDY
aPA5Ag6ChG4Q6WB4v//mBI54apEIyhEKATXcSZgeDrGrw23bwr1vMcOliL0u4kNgd8iqcFTmwOWR
nNPCmaEZfr0HcrDH7xsm2ZyWyO/MMgsrvEdgOCrwh3fULmsH6C5f3oGAEYT1l0jYgj6GAB+GhxFP
zmIa3m/yf70CQUYnFL4Bn53j3TSt02q98JVjCyA29sO13UBAIyifCvIo1BL2kWw8ocQcCP4YTl/N
1uvHAjLHafMI6QaCsKm5Vdtrs9qZzbNI7+OgdmKw3AuscFRKVkoYbYsRXgBmSWUtO6W+L+7DIAJZ
6PPQXqf9EoTGFkBbrUtLBwEfQErIS/+gPLEWIIV78Uh4h//n+WX4PZBvJLoG4gp4pE5wgfjQnjNh
19MFcHCk3giQUciuE7o2JE9kZ8h4p53B++FuIKhpoLkAZh6ZGN+PG18owQxtoL9a3yXUFuE/TS3t
O+x36qWaDee4BIkIr1ylXl5Z6aP8XX7Kfipr1evgvbDYIz0nGzhFN969EoKe8OtiAGFbJ2NdfP9K
Ju9qqUaO5LErXD/dyNqGASJHbnxzZxQrmR98EyBkYa/LC0hVwYsQJ4sWRqHMt5U5gH/3lkOIm2wD
IK/Cfq0BDUyFjYxwoAEafXmlJYvI/K7mTmDu236XR1s524MhpaoARLjTsoWZLXZYe+MfEVITBHwq
wDIjA0EZ3Y7SkSQXWnYssmN3jgFntCrer04jRSJsi1F5GziHuaWuAQbXlFEnHbMfQ23L4irb+pve
tzBQncSuHP9S+AFHh+iyewP02UBUAxJeIH/I7rcJkCuVl6xDh140Hjwe2TVIf9kDcMn0AImv5AH+
G+0ndjmVzW3h+utJexaywkc3e/UPC4pa+3qtxleVFw8w1x2q2oEJFI+6FQdbEHeqnXiCW7jZLr5I
Wi8T7I4vi7tEsmr4seB321SW+uTLVvyju9WvIyCRK8T6rATaNyqc5hbCnV4CZ6el6h32AhtePMNz
B11EP7Jl5iTRoq4s8bHYNRctuLZAEbz4uo4TZ/j7gYnuGQWxQOiDfbY8o9tTQ/A9gLVLOsKGARTe
At4FlM3YpWBtAPQ6thBm0TzojIBMuB3dtlBxE1bnVqgZIOFXU795jXEUvdlplEzqhYHgNWSgPWFw
WPGytElkhbayILVdH4qLs2vyh+Vl7N43Zc7sJuQhGy1oguVjtEoO5EH57mNy3VRI9JVcYK7tMezi
MwcIOWzAY8d0aHNmGzsme3/8ON68wmyE8RpdJWuDhFfg2PlxAFchibkbPKUAwxEw2Yjt6t8pfOcd
/pcNTmwDV9+CajUSXVWAnIIXxi7UlnzHBN8JIOSXurGUhr0AEhkl3wJm10IWGfE+/1iX5yghjQ+W
56wFZ1aN1tEqyjt82wi4/D/Kzmu3dS1b009EgDncMirbspxvCNvLZhQpRpF8+v7kanTZso91Gqgq
1F4bWKTIyTnHGH8yciRPD0K2ali5TnwFdV42VhVkhPbKMlG+6QvuvxNsZc2j/RghvjHJuk4XOrMD
pwndonD12BV7+/S4A1hZgPo2tWZOamDjHT3jDRpWvO3+UVX7pqOkK18/ugC+pWnXN6Y/TZ5yf9oH
TrN8currNZqO4pZv1rqyrtPJljUPAQQfo+wowMQMkT+3jerh70/qjBH4cy2fVVvqQVW6KlOkm6Pq
Z3KQTbY/NC4M5QoGgCNGi+Hg4nOvPJiCvX9USEOR5p11OifL2NOczNWiRSVBWsd53D66oh8vTz8K
aKVnBm9AZ+EBCERrXyTH/qgyzt7n2Sk1QAtKlLKSbw4R07YwILVDLZ1eQHchoQuv7AaaueWVORE9
pV9knsGkhTxcP/EVdDKXpiany/21N52W35dNoa2LIeTAk27gc3nDHgccJxvc+h/shfJej+zc42AI
wCxaryzcPZNgdQgaVlig5QuFHZvKY7plLV3YNM/Ggz/f8FlhmvRCUQqJku1o7dQ9Jod2jfLnhNm2
ll/i8VE/4O432pH+up8Ds+Ecj4bEoXMNq4vV/ecW/cdjOg/aJlirzQpT5JiiaK9tvIGIG2wP9lG1
U/fAmWNgCAcqBJvUVTsq+Mw1jnYmOV3pXgyOPGPu/Xg2pwnE15c2HqRiKg8ad0PMAL2vO86sf9jC
UQiCXXpIXLZCZI/IJ9+bgy9PQTnYCSwvrKNlP7qrvVP3D7LJF3rb+d1q0BHm2+17Xjoqegz2Bkw7
X9BzxLSTdChP1UPI+X8paORn0f/9W1DOTiQrj1vL2EvZDldtcJoXFAXQ5GamO5DkRTmJ00nmpndZ
5oizS46Sl07lc/CwndSjPjJF2fVvB/DmheUrSJwOboPIftkvQc2d+gXOG+YXZPNNLjlwxgU3Hrja
f39+n6y+L59fIsYk0Dc8AUasVbNSDQeSpPnMDckUobMmOKbzpoZ37DSv/ZOxO3qSyx/23jQfCCb0
w5HXtS3oaA+ufM8/gTBkXjaQam4r7CNAxvPjc/MubBS3AusLsr3dXymz8uV4P9xSCyYGHN8EuN+w
k56Hvkr1O60JDNUpe9do3JbkBbvJ7PpJy69Q5RT4OdZBZFxr6pyZRZNm9uFBMX05muG8mH4cHwHV
VqmFd9EKibWNo1Gd32vRg1xqdt1I/hgLdhYvU2MnsvlFj0bxUQ1L07pS61k7zfKothVxC0XGrp/T
DdFgxHRV4/wkwFMeZG7RQjtDR+/Ed/G2QhJce6Cv4ca8GZ6Qovx9zvxenv63eDh3IVM7HK0KchR3
Fpm2uVvWPujeBI37jfqJovr+OHAOH2btUi59jJv1o1M/iNfxhoQixh76zRNy5xQaqyuoAaqbWPLK
tQJj+pFziIDx0sUWId7iXdDSXIeOsYJGRK83pd40BOrBI3ujU2e1DqhrJ9KFn/fZVf+1rZ0do/AU
Ygv5Qrar/c4rB2R/bG03TEuavUc5fpwcA0mUtWygRK5jSsUF5bdjXpUnJZQTIWssbUBrBctPCBMP
WtBuIEHyVgbdOV5hCNtOkLedau+kqIS2iBrtv1/Q7xuzAZYHgfmT4fV9K+yrQo5y1IQ3jafXqC8R
YjrtPLG8/QDThso6lFzFMZcCBoM3KdKjuyIw5kLh/30fP4dPp63sy32cPUk1GZVaSrgPCDDg9apj
LBnhmTRaNCE5sSPe5JnLcWbg23vhLZ57YP2nh/py7bOSokvjfIpO/YW87U99XnMDW1O5MdYVxNDH
7ppG47L05VR3/lg6Xy56VjgcEG6Zw6mbQPoy2h08cVf1ssXeyZco0uAVRM5h+7/A7E4P8q/rntUF
UP0bNe96mRcuDA9SHOTAJank7QVfK+87XnaK0ewm9kJHaS+Yjn8erH9c3Drr5DRlkPZyksuMiEZc
mOkcoBi7zFdeTs0o2lmhGWxVmOFGb2fHNQRMSrmuemzCteIM+TzGMTnahc6INMQiRya9heIwRIs9
c6b9WpVnF1blr9Xdf1/SuYMdA5owFwReUuuaME8be3Llu8ohB0dNbaYklk32gBAg41Rf84Awtb+v
fwYh/t9C5cv1zw74ThbF1FJ4WQwTwSq7QHTaW2ncSPLKUD2NWcWLtkzY/JAYWK5qjzQM9XY63uUw
thRXXV6Mhfz1wP1yR8r3/WLYR6aZhH22az7aeblN3uV/DDhPSFvhjTPt0mhGuvCZWGfdZ513g2pa
Wb6bao/oAMlHILbQ58Zd3NrTBpTbU7x2fal6/olXfN+OrLOuMQUySskBynbR/f4e4qB0dZKQ7Jft
G4Q+aSdvihWjHsOX7NjV3cMrfeHz9Jiv6jk2KLN0p1+HvrQcVtosdfuZuJsWyqK4x+pn7GdNtFBd
uXPCtwozydVwb4zeuGr+pdvR9EVScEmQSp3kChj19e/1ZF5az2e7bF+KaX2weHvRPYr3Mtz0XdCJ
6/Yxe5EStKx+2zl7KknTyYhQX4SO4IsL/s0g+h3v+MmSXdWizfFxKTqa13Rck+C07TwefD1519ql
Ht63xEzKy1ZwBKd65FQvHipIHeSh0Hkwj63TWWF+nnuPYWmLsPveqqf+7gBebJuWH0qOxZnuNAev
7DZVs4v1hz05xNrcggwGsaJ35NDPRL8RH1RrXk7+dD8+NhHSXRtmDfUug8PON1byFlPy/SVewU+Y
4mxhnJ0VFYSDyOr3+S6DM7jnky8chkH1uCvGpWEFOuWMS+7AgT3q3wGSFQqs3G2Np6xFxuVNSICL
Gf8SNlTzVnVO2XrHOAjxKjGhTUExdEUClxM/rJdH8e7vty99Zxb+3E3OjhwFuojZ67z9dB4uCnda
0nVFK1oZ0MC95P19NfXXRv3LTnF20BzqyhRMhS+XdFWN1twZDxstRqoU3gnIUPJw3oB9tfpCLlan
TtRT20UvBbk0E8R5ms3104317xEUmnCHXygx2RvVNm2Fkray/Fa1u8SvEfxzhDB6CC9pYM9kuP95
XPDdTxPHz2D3s1eNYWAtdqPMVNhCgSRCZQsiedYnrvE4AS5sJGUmP+Uf5Zzh6bi/Q1PXP2vCPaqS
p78f5a9F2tc7OXtxiQxjpSsYMhwdasy9P6UrMzj1qQ3jDtmXYp/HxcekQHUgwrOgfd5drhV/7fi+
3sbZG+3jNg7h+Mk3apDMUnSWsp9bvtjPW5tUs2Baw6pUZyjfWU4HYC64xJeTnU4HzHkJ8eUmPpfd
l46vYfpTZPD4OJIRRl83gU6rrl4fAX/lpaJuivHiLEX9rWb6es3zQy+SWhw1Osp8iwmd3X3sX6gF
1C3WDOCL6M1t5U12AHAKVxlX5rwLGPM8jW+hX65zhi1Yqs6OjMpILnqsjy6SUX9YiBAILCxChTm7
pdPe1GwdmQvI8e/v1fNrk/L17s+O0MMe+Q2hX9kuo8B/wUuFxja5aRj1nZInEpiIFT3tHrS1wivA
P8wygBmnfx1N75gG+zSQr8xd8i86At3Z+XMpOFoajIxQRdiuC3YtBh9e5sOgHl/3l3SGxm/byNe7
PzuJqyiWunzg2dPYY9QBcXX8QD96SkIA6QC5H+xqmGsSKizf2JhPIrFiaxMyQLZOguouumOCeVim
V9O8gtb0HiQOW65LvbtLLf5v/ipeDfRZWLnEnMLpclwdb487+q8MfwlcIU4zTRNf/YI2s7lSDj6M
LC/aVfoCI6CpdSHv6zdmzaDndPRcmi/+UjHL5F3pWKHLMErhdXyvt/YR7htiHIq7ljJ5LNxqIHAR
7zZbVH0496Mn5pvwum+cENJxPIv9Gjyn/oiUlc5uEKPBsflPJPojsj2chAdHbJZxdvkbOX3837/L
7zd6tsq0LOzNQ8mNgoKfpixCi1nLMsbLqA/SPig3cTOPyuUhCrD9MHo7HAPUgvbQy7Y2vo3p5tiW
dhgySmlQPAPjIt3rVsq0qKKNKLhD5hV48ww5k124zljXaP5RjB3zDY6xUzJjmUVWhLK5czAu3Bdo
gQpHHIFRi9t9f+GT+mXw9v3Hni3Kum9krev5sZCH0vkAY8RBOf2eOcdq3hrbU57L6EprcRbXhX2x
Z/95jn+/+lkVV2loMbuEq2ejl2Xzkh3Fa3QfNd9RP1UWsD9Hp927crXFQIecV8XJEdHenVbuQb80
g/vx4pHLWhpRVUjm0Cucy6AtU9CLfSfGOzUAx2gZfCUz8z7xINbYKHI2YbtImPnwgRwWx4Nr9J5y
4XV8Mgu+rb2zWzg7qfUqNZqk5haO5T+LQcYHoxbhIXWTd1yvWvG1V68EB4/pxJzF4DJvxmSnbzjS
KDael67oSuoi9hJ1rsb4Y2008/3vHdj8tRb6uomdvTEjEZW6q0Bp0/I2t9aTtDrlrnYHYBTPNdTW
m9pF+Dz2L2a2GLrA2iXA4OEuVVb7bBaW91LLboOvPfs3jCksLoHUXVmD0nXVnuRtJ9hBepQFDz1F
ftvYHEAztIAqo+mRbHu+DSZRt2m6aXETgZkbJBFhdj5AwOYA2C35AAQApy7PTWrmUoM81K2rwjEV
n4FntRnm+wXuUzg27dpXeCXZInR7p7gSXqd5fmUtp8a1ltJDtDWvD8tuHUWOr/nS63FzuBrmiZcX
9lEJxBcpvSkPSyap6y4Ig3Q1oCbF8skXPQQXHmYEFgMmwz4SMDQfn/tVssznGAFxRIbLQwB496pu
5MAMJLdyom1yVzHWI9kRm0Zc/5zxrmSI4ER32QL5ZHGtzBBJPU0PxoNsOembuYif9JcedomtMHgj
Y3fVraeHplwdro/rDsU253QZWK/tDqec412yUCBUN5EjoI6+zWamsUzImOKxRvJakF0ygWWeeknC
gbM//YnNGLlbJzMNU927Q3rFr5aWzdYgDMnRr7WTgH3vJA60deNVvDP8ZHHqFZUVqY/FE8GCJ+eT
66J/LE23wp1pV3C+6X5+DeKdvTAT49Rr7gG3SqAE3xVWrbvGEA4RqK2sREfg7WDdpdvcFwNWS/PE
yhkmRr6v3Y18j1apvOk2pxzY7qbaHKEuFB7C5uW0JDiBLg9IpuCgaP3m5UjksHSdP1nKKlWdmtJX
sgJCO7dgIMO462OPGjSubw/WvNj72YFSiDjhlsElXinCIyEdHmwBeyAbb07M5QTXaKlrvizOLKQm
dx10fxvfrev9YlpaG3Z1rGUXeukQS138Y1iKE5SDTxzGRnfpbu9xo/TcduyrUJ/taCFwpC3kox2u
hqU4V27I2PENETqCrUpLHuvDvpgl91rrds7gJ7PMa96Hh2hNUNuT8azTOYK+Aczx5SuGox9sq/Xl
o4MIUERgXNgtzhEppQRUdVD+N1fdtm+SRHC6074JK7Scs8Nag3N220LwUF/Wh3k+x0pNmicvtDnJ
PqDMah6EhTy7u4s9y20jV+QGUeJtASnJdJ3pHonW9mEt3Y+38i0wkzSdakP9EX8HBExucacuy6fM
Dz3Ce2OXyU/1UUdevBqGhfBUgVBL1NnCnNE3Pipo87EcmaUZZBw/a5fTmlqlONzks4F3ANER5n+z
1PfbcSY/QJY7dG6EISEZXZRuseYmV+17B9DwVjTvijTTY8E1RbtonzX9BHNrVDzUt/liT6K0Bl0/
EIRVM1eX48PY+w3WfSnz0R6NFK29XY4z4BagivCl5EyUbWH0KZXHU0iH27z01VV7fCyeYGeJ6+P9
0XI4KwLdqdb7rXn0WMoiUPsY9HPKh/Qqw4WGMQL+bu7xJtUD81qb9XP0vjTLfDSFrcu+clgM0wpO
S2St2sKOtvxZ9Hw8nurBEgBGVcVghIDg7/GpEJwkcydoCsfjU9/slPSqZ2/IDi81H8aB7ZS/y02E
AdJL8cESEzaoymzGwNMW95dOsVFXKGvhOfSFdX9cpeE1vIV9dIM+UdOW9QeTavwVE7gR8gKAwtiW
t6HxGjbcjAuujwI5s8vrBmsSRj974U7GJBIvFACYAnccsWH23nIb4S6ZsKJBUpnvJBJ9Wiloc7uP
yVwLXwzh2gBsfsTFK9hfmw84tzGHnOD8TZ6WzruThIYvqQcHexQWKDCJqHjV9vjeLSs0YbEcCKiv
8kVO2VSuLc0FbqhNTz9hUHb3Sg+i5Yg3P188iX0PWuKU19D68VuuToQmdj60AVPljnj0bIUP696M
3RTIRUee7woHtiOg3W7Va83mKLwYH9ZWCZSjGx3szJrpb405szZKENoMbPjAThhqtDVuxmv1n4Xp
7NXBw0UBx5aj5LQAI/XkSXA+KSBo8E5/PMsSF/UmZk2AKf2i99hfffxtjw5LcL+L7/DjkF9zumDb
gIUwLUVMYYt7nCuulW7FRTNX4quQnHyw44acZdlTKQvgIsaYcvCXrLODmz8f4hnkRPrrXbqQy5nZ
o6VCCzqT84PXsMODl8PnRLHW2Ri9hZtCR3UguukShzsGVnUy6/n3KJSPVCCL5A3S5aanVwixZovt
7rrZyXx+WyiZ6AmNl+StvMKgFw5PJN0M+bJB5f+qjMGE47SG5SaWGJ56cE0mzQ1KkCW2nL2OjyNv
7MgNoTxnBNxdmOFoPytNCa03SpqTgoay5qzOjTGgrJoDNBF8wGJPZWMuscXEszKz0cfSPpoelXuh
BeXRS/1Bm1Ew7PuVgG1BqfhlltlavWMoQEcyeNJLbNjtuEXYq8o3Wb7CWc8sebWSU9vQZgb6S69+
R6Lbio+yeFPgpVfSVn5M0jLDT8dOT5aDF0bsnzz/b7UjA72vP/GsNBsj65DsyT+7Yeh5mI8WVExb
E90q6Bu81qDvTjejEOT26EuFp2bLauL0UYBshukmARcyFlJ6tc82rYTY27bW2A20qEHnps1isGve
p2v8q6ENORwnDAykXbLLwP7QAAWRA6e6hetzKDmTjreNMhNzHMc9VMV7YSlFLhWSdJf5Ff4mxY1a
XGCh/kpp+/rjzwpnBSc7bV+o0o0V28bVYc5O7OBlQlPpDB7iTO8Sie7TIO+Px/0py/gyvqn3qZ5P
4yHbGTsdxq0d534HnAsLCfL09nQH0izWPfEekeA2mVlLZVlt+xaKmZMtQH2O78nzaeyebcOn+pVd
XPXD3hGfwn+hn4cOisFwIXcg5AykGB9+tPcSbwPCFg0wagdxeRBmOloBxjTCErcz3DSEp/DGdPS1
gjjMvbS+fkUSvjzi8/ZIo0+MK6ECMPFwXAHILRwMWLstXqvT3AgxMrXFu+O7NrnkckuiHT1ni9Jh
dIFTj0M+gCO4NdTT62glsRmms/wI191O73H3NBpbAumXGN9GGOw8KYxEM47j0xGfwXyeUQQs6vcK
PifEb8C2GvWdQ9yrFM2yh797nN+pGF9/6NmHlFWiVQpRne2S0ZPmWjUPi42EucIH/zO4xxfjFcl2
j3voSc2GTQmmvEj0bXXxWYzjLtTdqKDdePDqTj6t9jcsRqJYsNmBwMS63AeooklTJxHLwQUU9w+8
VgwgaiSed0cexTJ/Ux6qO4wyI49Yq/vWS64LD2M6Rm6DB/lpBiJgzLEkykencXU73+Q32e2It8Dm
QC80zQQ4lSSxvoiPkJRvzcfTiC7zqW+s6/I6tXHZLborzkoesVI6KWEk1yXRi/fDS8wRxyCqWIso
OTpCSvxR9izVJm3elO1u8mvdr/grTiQ5AQcvp9dwiLKV+YW3cJoE//i86MGxywKi+sFkVsSmF5QW
smbrVsI1Xm52HUGj2Cv2sIwoFIOmWXRubDKeyR3RLQ6KnU4h8pe7SxDar8id+eVWzgZCahzi2c19
MrTuNAo2gI5Ha4htLJ+j0lPLrRXsIciVfsoM1SgG55I241f09OsdnJ1eotiKdX1kgB99mGuBIf7c
Sp9U1EHFeh8Ik23dwQO6N3R/SGa64JgQvplZO7AKmQ8wC3UvvJwfk5LTUfPliZx9IZ1UpmUbcj/q
Oh39+k0kqTGgE8OCa6gWChQ4r/6woJLILqEaqk/RBQx/4Uz/lTL19S7O9vzYNKpILwp4WzB43eLa
WibeJNrasgqSu8wxthB3P+ss+aEGWdYp+C6ryKXfcOSvd3EGaUhVoR5DHFt3+rpYRRC1GNu+TZ98
ZizXgr+f/O+b8Jcnf3ozX06dStQEtRvLbIeTByQDPD7vk8krJg5WzuT5pLh5RRMu3vdP2T0MkPF+
uqWZSHcZG8XgwTrYClvMmSeGIfqqKK61o7vPn6VovY9v1DddcrVpjYFu+Timbu2Nrr6MdvGwoB82
gYZrJ4v9JltPB1tYcZajo7AwxjS8CBD70jDstKr/2AI+waQvv7Whg5i6iSdb+xNTmNzHM6mlIFFm
qKyx/V0kzMA7V1ucAPssdcqHdF5DnsJZ/uL0+idYw6RSYSyo6ig+f+QmNkJ+GNujKO1ENr6925lM
Jv06JIi7dcfnEp5d3O9UDPX8kG5LTUkD3lXP5cgdMlqhDQIUZvNmkmqHrW2KqxbCaD6xr8qOlozI
qzCvDDlHLrHef+Ejfb/zs90L8xrtGFWStJN2eMnRrDR+2juMrgLDU5iaOBH/BHMdWvGlfUv/+W18
v/bZvpXJQqUd2lHaYX5WhRTP6UqBMSZira1Ys1h0m+hE2g6ZEXoHy49xHeuQdnZMMnFwo4RgpDg6
+h5Xek45BmPFLZ5pDdy42MZgVoOauMa6oVmZMlI7t6c1iuejuarpSCr5gbzupFs37I354xgtutI/
KQ0OdHccouQEABKtDnvo/lV2LcvMLaSbSlzFw/bSVvU/vATy40VCo9EmnvF0efxmFO0rHoTHqIUZ
0BgzkGB3Hmaqi9GEW+pX7TBrAHDo1MwLO+UvvLDTe/jv5U/v6cuXtBeKtO+Ho3Si13pGaWuyXS6G
2YhxG+oGhL40gZdNeeTTBvz9A/5+2XPIJ05FIykGCcgHuuZtdWPqzCXrg6c9ZHeYl0NsHzbtaCvP
RjB5jB0Hu+F2XnEYEGbUffmduvl7//wd7/jyJM6+hj5Xq7LReBLaLr/VX/ZYNrxQliX48DgFYk0W
WY0CrHJphU3jIsv+F4HW90dy9kWYUdGEslZKMBfQoISsuRyV8KkVzUmb1fGvsbue2YObPEfQdzni
Bfp5V4J1TMuJDhDDOqrHucSIGxY+0ZblkiSBsvFEn+6b1R1gI68bW9W67XvUb/NS46RYd1VwCaz4
BUX//lvOqoDCmkbskydebysHemD4DKRjvx/dinbPQdR6wAzLwp55o9tq7uPhQgswXbS/Pl3mr1V2
VgYkgqgeupBXijqdKTszOqaFIUxAp0u9xo03J58aRhMnMgFyo6NzYUlduv5ZAVBUWS7ta1Y5RsdA
Hsy1cYUMmHKjpbLT0KmMmWlr9+miZv95unDxS5/YWT2gxuko9OpBArMqWbxu5iXcwGB1jmW5Jx35
tB4AL1EehIlflXNmK5cCa38hdXxbB5/A95fdpW5L7NkS1oFhELrkqr1rJcF4I6czpnmrbnuC50tI
0SNvxJ3MT03E/4LU8RNf5zbY40jbkYk4Pne0z0Y1TJUx5dOmRO82YCczRh1eeXVRy3baJH6suC9X
Olv4xlDoZRnH0g5f7BGVQhEUT01w0iYm+o1R+3y1zv8z6fiWyvrVeuDMIORE4/n+A88Wej9llTqY
JwT9EZ8cvwkmzOkq5SHrtwrPOuhvEmY0RfQvMp7Kkgmbf6kM+qXk/n4LZ2tdIvGi1+rotKMbFoqC
DK44cNMh4uimmR8Lp8PPkkN2QByW+ZKxaqN55LYwSjJ9MQlvfy//35felzdxtvz1cs/YRxFEWoBo
ZjHDdMz9K/FGA9KVOn/s+m0rgiIzWFUZmMZel9025ey0QmN99ve9/KIQ+PZszj8D8ma0/phS7Bj6
3dAGFkCPgoLMV7OTUIiB2XgPAJdZrpws0gwX5kB/p4ezho8SVBLhXQeXEhuIGVTDoZiHt+pthqvi
IlTfhOf49YAAIEKUW7opYwlHh8u4yfMAizPISsZ2/0/tdozfGYr06cFt1QezCtpoAaEDFcG+Cv7+
tb+0pN9/7VlFI+6Vagib05O3FuLIwBFR2MmvJi9nohAci1UmzLQOb3yvG/2J+Q+kEuTt3SYfgyYl
2sg+av//Q8Dv93RW5uRWlGhDxQ6QGXwfew8//CyaVRjnnCjocruMhIua3l86su8XPSty6jKUQuvI
g6iyRQO4oZrMrPLRzrLZ/p6gly7ZyuVS9Ao/0fB0zez9gLtp2l9H2jUJKORHfYS2eZgfExcSleUo
H9LoISiVDBeEIwWFvhUEr3li4MqvgibjQloNukXl5yRN1P6xWbSsh8jZUbG0wcgcFrs0jNcJBbpQ
R/4PnxsmsCp5ZyIGG9/ryMno8BqW2IFSedW7xwFckkhOvvNZPcNPMuselWyOLbV6XIJJ8srTZ7hV
lzxYzF/bCvW/t3FWxElFqmRhzSPXCBeDqYJbjWOMJ5kqlywYvxi1B8u9rBhbwy5w4oPd4Ofcab6K
5QKosttSe6qnlkGSPSxxrOMHaUDxfpsYPlsaEzHJEZSg5uO1e8NtwZ9nI6wp5gqJE3YEDM0GZr3u
VDmkp2mbT7lp7EZ3SMwxMRtO6IYZBVn5jGlwK6/NfMUoZCDLBc/o1s53posl9byaN1fT0ZPzrYXT
QC/c1NpDPi0uk69+mjR8Hh3/fWJnZSdxMtPA6ABOE06SiOv2RP940i00A0zdQetdXH5z8MHwSu+I
YmFMELOnTJ663ENIgplwJ1xU7Oi/1i5fXuPZMToOldDXLTclLroX850MpcYR5/0HXIjJNw/XZr9q
8pkAXPgK9Uq1HBC56C6aD45ugbWFcyQ1OwatgzvqbwCQmjhTGn8SZ8NLdJut9xC2bEJPYRD849c8
DDPzn4JdvXJrNP5QfujtgrAilMp8NjZ9qOSNht05IvoV8DMIve9VDbxWzOkDVGhxtxd20N/rlf++
k7PjPC+rzJBPPLNTUzbBABfn0CDqcA4oDMzu9F6U3/EecGQ6uljViDP8oHv377v4vSH68hLOTvSi
zjKKJu4CCaG1Eezh39R6BcQHNu+bNw+kh4ZdYcByWSl1WnQ/yqgvjMCzI+SYp/uEKA1xNw5kVREW
li8iTgYPYYGrgExqgIWdq/uZbw6rS6XML1Nd9u0vVz87LDD6GnNj4urElgkRrJD2YCs0MK5VO5Ur
gVRYgeYojOhdRAwXnvpPi5IzotfZYz9q9ajQO8W7Ml2YAAm8fAII2bh6Jy+AsT99niaM0D9QJNT6
XGvqmSKeOA+tI2UjgEJpK6HpG2bkHxK89nqTKEAw4GGbIyUwYTrIMRIIA8+lNAA6SFTviAdGjH3H
gN9yIpGD05J7VzhqiK529ArresIxXwTRtzMHLGH0i8kzJmS/JAyXiW8RsRK6ErsliraSaZbmYP7+
XtM7lzkmGp0fYZBJZAmeSkeC+3wBsEshthQX17VYzAoqRjm5Mq6VwtGy65yZGVyC7B9ZYBGQ5GrM
nsOGYGS3O9zWIgLJbZkuRWVjDosw3QhagIsrlxm9NGDg+7i/qRmjQHMyEVBhDNIzaKPDsxZ65OEG
ot43zhF3KubARMTADh5d1fQavjR0GdBlhY9KW+n1+kDL2Dr1MJe1qwKW7VWH0j/n6e6nm/oo2gLI
vVA9jxh1Hemr7k19K6XLOv7Xp2+HjsqrRTAEpe0QZ0DCj2a27uP7v1eL/KPfOFssZ1VuTlVzMEtY
gXmy2u9d1FIKtNHIRYE6wi5hzg8xLhf9wg3nx+sBER7tXnSPo7gAFr2/PnUjILIX7urnofL9tj4x
9y99X1HmABOqEe9kdXlUH/PjToUZMF1H+a5AFDrw35RTrwsOEbwHEiNX7RyHiuWgrVr6cjg2xVtH
bPaj1AfG3sElK6tuEmXZHGdt4kupg/IbVgqgobA95SD66tK6hg0VXYEPyqv9tbKoX4obsuUmYCAm
suyPdJpAZeoyArPGMBkzG0DDA/4JBGi0hG7MD4vwYVCWHcphjo7EEWIuc3Jd6fboDhqPU7AOPUO8
lci9pJ3BvBixLkJdcv6UjcFfmpv+aHgGwyFgzdSJ+Ljy4Z+kAkBhJUv3bYL1j0FOZFMd0oixgTu6
apeojk5DP4bns2Z7hOE2eT00uo1xhW4fmeDgGsj2TfhURrAfn+rQJ8XBzuhkkukOkLAw1xhBgQ8q
JAcSfbE/gr3jBhdA2MNTWlkdA+VBbTsPEtp7AXea05Bl6Ufotit0WpCAGOLPMf5bYjs9jG7oRx0K
wFkmBOwOfXlPkvQqhGwNnT93ldoOsXHH81KGPeWCE9Twc+A5a5hIQcyN1pWyCoUFjUikoPex9Tio
rUcoQaHgyPtt+w4FZMDGotTXx1B2RqowtSP8KvrAul3UAkzXg6kZXS3Wof6914cVKZz2kEHDP1VD
w5bQqAJHEsC+6U1cEnbFCJ3YjLa9qvPXesDLILU7mDelcjXF980iu9RQ/Bxgnq3wszOCYEoiGlUp
ZmybTMTVzrP6ulEXxJI6EyNow+uBXmzTXBzle7PFgkgYYLLcW8w5jmRVQn/wJNa5mEEGkFZxurko
7Pz0Bfh2iJ7d4llJflCqODpmagwgNLxlhUcWYnlj+Mc1Z1n5rpurRHMP4Oa35kp7jjcGZmPaYA+f
5JQ18UvguulNfX/ino+25aaa04VOeWGv+OQG/HWXZ6WemiiJRVynfLOnBsYwcHAp9d4h9Qdmv2bQ
OfG9HzxSZtMMoupcaVyZBk7d0cpLUN/N7ip6BkAf0+uKsKkghbeFXFXztf2DZS7TeJ64suQpibSs
1KDPX/DX0vczhhRv4g3WTheJ6z86EBKdTWy2cKjWZAzizmo3I7P0VugRoPUnRRUkhIWFEnF00uuT
2eD+DnhNGp3ubaBV98hVAEs7AVP/ie/+HydC2nkFJanQ1TWVLOlTnLRsnkrMLztwZEx6OJQHFek1
ASSqo94ZWANi3/KPpHWs+fCPyn3tERKX7sFZ4Awdi2Ds78Rwo6M3FUlMndeHBUSwLMdvYoZEvsDP
E4vcet7jg9usrGgtZDPGDrlbIA8d5g26KIujnSxYjzNFuWUXQskheFBDyZc64jaS+CA26utFxe5p
KX9dROe/9qxeNJAPD8e4Um/y1UmXMa4xXUNW/39Ie7PlRrEtXPeJiBA9uhU96iXLsn1DWE4bRA9C
IPT0+yNXxDlZqoxSxN43uVY50wLRzDnGP/5GXZa+4ZHf83TwPxZh/3XAh9c/G27J9JqVyi79MTIX
zQ6i5XAGiKOZ8hzJJJ0iG9SaGFwsjsgrnktPZOb/ojU9fuWHt3sSJ9NUKjkDDNneJjercGJmWNWP
GqQVDgaVWz95pLCwfvKlH5pr0iT7CFKksivbM553v+Lzx/1+JxuauXIb49H1ehE2d+XbkLdp7jVo
x2OvrHZIMs2saUgt1uxWZVZxxrWf4cVN1b22BpnLT1HvoaX91hQi+0wmdpCZRDshx9aE3Ps/Lync
QLtDOJ9uBcaAeCVKa8ZDFwDG3JrAzIdIoy2viHNlj5zFcmKpQ9ChN6NGcI12nmVf2RCQETk7q+ub
YefAIqlpjNngdhiuU2FpgNEP+qnUvfRiD8Y6ncy72KkZlHT2FJpuSgiaI2e2IL40xVy6rQrFFRWX
+jMpfeHssJXK1/lw9qIJNYKln0Yud/E6ZUkSA7zBz/e5iofe/UXOXmusBK8UAV30Q/a42faZpYmZ
KXVf/12IPb9lD939Tb7HTXzmKWnRz4wEoruTMDMd5lrp4m4oG8FNW5PlIF7MdAhCaZ7ffDnfCtnb
RN6XKZcDzYglTjB7ceJyjpdSWh1qhHDJolLculsOET6S67b0yU6v8GtrnC4N6nBZNsu4tLl7Ao4l
md9PPO3uK9NVE9vNl9r58hBwQwT5OBR+KhOZ4MqaB/8cZukgmSWYebckmL5g8bl7vV3J1lTx6toZ
BNvI3TN8N8MJIcQrbnveGFdnUrsRjOW7LchbDH7h/c/hu1XmJPEmKDRRf1DqoDxWvBbLkSJz09hV
YPhPzTg0VTxUogVugAIsEQBIix9XFdTAuvR67FdktyZTApf7djZAQnvWaD97rx62wGkpG610/r1W
ZxuKgtSu2QClX5III8CtfUrUTTlYIqy6zZMH5HG3YhUZY6+mBMROMVb9TWH5Y5uI70Ny1qrsf88H
NooI+TGjQbuZk60k+k+O9titPB7tYc0ShakAsFEou/C7ACC0hFmzj50MeIXWDjefzMudqnSeHPUv
a/U/vuPDspXWYt2ncHF218qUda9LFqruA8D3NmlfKFcjtr+bnSCv0Bvcdrsltf3syTn85Rb/4xwe
3sOwJ0cyTCVlR6YSsOPFFE/003D1jcn8+nY3z+/M3WtbDXfhM38i5S+b4z+O/fB4yaWit0PBPcbz
tIWWHGgTv5Td6QWig6to9IbEhk1uS+m8LWD/heYEy+nBnKB6mRGfi8spBS4QJhJ3JH+S1Q32/Uc2
R6Hs4ML/66i+KovUt2mAMEB7U03xu8LhIBaf3En9ERZ8fH4eaqvydk9E+gZlp3zgR9X/lMV4CzeE
xQjHc2bjMK1PRk0NBMr7PFtXdXAx7Gl9HGNwBJwSKscQYODMpF8aMyjDhSNpZLtBdyEMYUyTOeLt
o8LNQAzIhgozknLIfAhrb4xv23f5vEJvgO/VMvevmKeOKhZgBeR+OrnOn0buD7nf5juRpCaqZ3gm
JPzJDDyCOhmnPfXEPdMqFeb5JCanXCEvxid+spfImTyJ0jE5P6M0PLvz45vxx9tdkWJTqHmq7ITU
OedWu6icbi5+4JymfyS7DrWMsvvvB11+doseAIl7Xvb3UsypEbCErrZlsbo5Vy/G8grBlJUYHsmj
Q7hREh+ZxtUVHZR6jAmFT+HD2McT/9wGDDnO551RW4D0qksnYEb6azOsq08a0Pmzka36ZAl85JLV
xNskV5nlgRMD2jNL0esBDTK0XG6MxZaKqYN9p61T0T6jQrRFh/y+Svewvv28W6p396g0GamzT2Zb
mWJPNbvMEiaumFlGP68upn5gf/xNQFNCszjoNzxBaJitOraZS6AOBNc2h9BMEvu/b8e/iBgPb8xv
/4c/noAhk6pc1BNlJ8P2xUZ1tJIUUFnQhcJ6Us3+K95FppQ4gH/JaDddfPTeNHyy8P9rOPx4GuM9
+OM0ov6aMgtjCUqmQGZWAu/7TUBQnDiCWbLhoeWr5y0e0Gb5BmiGL1RuIX6LZsJTKe/kN/3+oXZn
PWTfM4h00fE2/+fJdPVd62/TMt5D2i6Q9UjgmmaoIoCUDvQrWMO8Ngt5jQl00AeX3OreCr/yhZHh
3eHYAe7iKFsEIjaNVfaL5L3ytVuEWyO3dZHpHWhNucPDB/VnNv7zGzuNYOefMkQMzP/RLd5Q32Vc
ammmM2ZwLqqjr8tPTgLVoeLSmIru4Ar7xv89GrTbN/Gr8HtTROh33lFLBWVu6ZEtCwzaBvQ93lD+
GnTrHn1m+ImsizZIkQLiZOY2fmh3jhYYyAx6j/kN09hcdKXlYDZ+67QWryFCsW35M/WuPwTSObcv
ZYVNYJBsUO/yt9s+EKeE1xzzOZfEZ8nzy90ZYtz6+tPbyraeczrzxNcXt7cChCDQySfR/Sm8wVfM
k8nbtvLPt84R1wag7lZfVF9KcL0zaLvalLwiMobPeIEHYVUvYzTCi8sr0jXW617lGSkaqy9cDOcv
q/Pu7sAqN+9YT4yjPVt1DFcKUA9iSDCYRVfPEt/QUNPiIRDg1RMQHMqf6CveUg0RoM3dCCQXfGGV
rhI/RtG6yl+NQB6jl9FN8O4j5e7QiLQwSBvrvNO/iLRofTJOTUIMXxQX8SjDxPL1bg2rBB9UyEsB
HwK/9jV5aUalA/LY+4vqAdsnb9Op1/5KGDDOMiu2cM+vTAmTxPuCpMU8YxLsMmTrv/ELgsKeBldj
HAR7uT3KQJIzBx4Bg2Qv1kG6Ey28ie7G7DyvWUYl0G5VHC26VFivqD71ubCCXb0oA3k0nKEd6faQ
QDzSo4LyA8Vxjmu02/zCht4tGbgv0afK7JBKj9pZ2E1hjBBllX9ct8mev3rP1sWJaWTuinMNYt4B
zX1dz4A0jc4+H8pvZUMYJcgMiRtnexTUhBbewdi1jEZrHapG/lrv6EhBQ1f5VvVSkuwOUTrT/HxZ
7HHGNziywLDRlIlXFc38mw+v9vX37cKtdBp+UlIj1ZKjbUZ1tZyY2Cbys6loApnBg5ChywoIixgn
WCREjuzuk3zdFHsDDd62/tZFXm7MfAEFZxc+i6Dmg6FY4P8Cth50lVPndsw/cu9sN/wus7zIk3fT
0LwfxRkC4gTboAm+3yz8KEQzkufN6COaX8YLzzev1PXAjFhdGq1VplYewGA4GPj08r83c5fQwx4q
rzuVWDKiv4lHGTzUe19VfJyt6+Q17i6IOyAFyHaGysqsfirZSztPEudqtiy6DaYD2HxvjfgVRUxp
vN5517kJJBN3J3ZGBORRFIyk54h84Xe0/zaN86U34xO3cvgFqDuN1nTGgLXOPdCQLI76xdGhSS9W
+gX5rF2/Ja/DJvuMX3smG2g7I2FWCpCXTXVCyJanXG0NWjNXAt7cD2DG9Z1SaLLBrhC/hct6StqK
q7vCTyVsDKszS3+CU9hYyWuWgmccwukl2J1TO2ic3TEn7GYDjSxGTgJumD6cFgjGZDbQSQLbd8HU
HkNNOWHGuOS9jigkcS7wBbjBvdW+Tl7UYBQ1J16OB4MzLGBQQ+FLnezAb83aHUqnHW561nmj0r6l
722EachJZBZvE6otiH7ROmqQnE2koxMyy9pv5Mm4c/Dbqo2Hq9zrOJnuLpp/gbeESWTnkquxgzuA
9oWQ28ip/Yiv3Jq3AxJQDeeb91IxQ1aMZXboJObGTe6R59lh7cGLH6gbIzfVn2gz+OdfVWmTzcBg
WU/929SsfzF1C7rClj8BuvF4uhiAHeHX5SX96v3iVR4w1e9W1UpB3qxbLKLLeK6DII+RIBJ2KJi1
TWbTj+xTDzK7Uq1yj2TScBpI0+Dfijk2ceh4+pesNqtV44a7KXa5SXA/QKHVKkuj420YtSnz2lfw
YKABa0xsrWHk4XC9gBGOFhyTtv3tc7QezdzCVlGc0RnfZl6JQjVaoHkdXUwd7Rh9tTt8Su34m86g
XmhOZRZL+cpVxOB4RsgDDu5QPqI9oQOQIID/u2889/HURu+NEvQ4+GQiGMdqRcQWku/B1a9Wl9nS
sXQEXFJ5GigLHEyEKN1njHtMlMFeub+85A4CbTNcagd8bMLdxItEFuLRYjS0Y19atRxLw5y1PpWI
vpe35Tg95v9txQOhjZb6okaexH0PLZyhixV80CCG6E0WT/ydryMeJIx3vfM6DsarwC9Y/fG8vq2Y
z9pDgNChZVdUdvWpO1z9Imi/p/4lAEe1q2XFWJKElP1UZh4xuibXJ2LP4u9RkBvN8KgxCLphUEei
9m4cb4xyUJPMwIArfH/N7GTbY0hhVlb0BYxZbDM3etX9apmx6GFD/HJdS/PrPD0yrTyomPP3nnxo
DzVhLLUt9B6/LL7na5AVuzzh4YTQjCiHA4XVJciW1TJZGc4UkxoOoX2c901wWZc8E++AJVgdVEtl
PmFWUMzwmbm8dGzgocXxjjCgz5UvCfOY4VWM1M6/4uwpmkzqjZOwEbyE9ZX28HvAHw8HpSNv1pmV
mN0vtYHqmt4uYEIiP0pQAPPgjjXwZ7WNHHkmflVBuS9wwhg35nrdLBExMsjcEql5n8zv1ydAqvwX
pJwMS1WXNNlQp/pjOXirxbbWpAm1CXSwMU2KIj99nWIp4o8uD+weVo6UYFxpWCYS2pH8cF3q+E1/
R7ZAfglKGFppJLOEQ5fr8VF8UsT/BTz4xxk+oNsXnRToW65I27HYqQtLxH7PypxQ4VxuO9hfJmN+
MVuNUNuTQz+7OA+FO5frXir9XdqODhmUiuADaDpP3F6YnIPFm24cp/5TuET6S+f6j688/v0fDUNu
DEbVDaq0HV8tXhHEAYY862G+Y5baDgCXHlbEFYIRhvnEHFjQM1YtYWDkkJz9obQHKM9TF0x+NLqY
svMohKF2iABn9ztSZIuihBILiSU7GV4x466Fh1TLnPOdcql7GWsAzbrT8CeWprzEKHPHH1D9Xd+q
erRCAskl/aeBTti2yyse+MFIHijwcxq9FAIpYQtUXUBFHEUiTCDkJTNsEss4EiNrNfUgkqjGm5oE
cjNPMdQfqTXGYtw9FSmz6xCaNLi6iatMYXXzrkGmxbp3cfKJwy6ii3Mo/LcmQsR98a7K+tquSJnO
hiszLWyh6uPT53Ds3R8ap3/clAcgrW+lXjJKbko5eb/fjpn2neUviZOaFZaBZqs6sfx+q03pvhod
4bXSE3ARezph+5esjmbyH6fxgKUlgpR3wuX36xDSQr6P1TVybgWdQ2GfHfRmT16Cv8CW/zjgA4CW
5HmdpGdN2mY+HYDwJYMujYNc3TD14Pf29/TFM/S/vPT/6FIfXnpRKVEOZup011jCXr45OkpvnDew
h2U7wIM1Y8cxVv2W/6y52NtwOdleXjVX+cD11DjUn/qMVvDl5sQ+pteXwUaa31PBjc0atp6fEI9L
ONEfN6fwAdUFciUHu/MRaFqDqb/Fbm8WsY3Nt/qVLfCaH+wIqqoqm/WPvgG8LenmJPqpK3Xxa+IT
ghsAx+NN/3q101ctUNdMFxG7w2EYnDONDL0kRTbxnqlXNzOFWJG3Dmbm9MhfCuIsu9hVg62AlzRW
0viXH065zl11rXwoLhTpaxCtihIWHn/Ie1gu4lv3prlEdtiDG5FXg7R9RdtElSwsNLgAhBUAK3iQ
rcPP+CUCQXJAQOLGi/37G9eKRv6TZBPabr1cw5dhjE+D/wIQIE8RpYACTMxobgT6jJmGBQXDkcx2
ocJUMvHZm0Vzkrmr+r3F/DyaScF1BZ38jV2xsDvGShgd1fxLvrV9D1G/35ybNdoLCbPhp9hAx0p3
coiUfda8TD7xiddw4Vj1r5MIh2pMqirExBhQTjD436nObY8Np1m09hRqN8NiKPPRzAiAqzDbtwiw
wvXEUkF2urHjJ3rC792euuULjlNhtb9QEqkQacLZZVtAyGhWGJPyz/uPUV5355/f/TKoNs11FmkW
3TZ+WHTESPjlZnkuCTs2aYmLTfxGG6R612VRWaQLgrVOlgwCadd/5MXlQ3XahWIWoVP8yulkuGBn
g5W7Xq4FKKWa7BiGhawJGsLkkPyaLBvwFnRWW4xhfAZCnsabrLmDLR102vF0doo3XK3vFr8EKJdH
uKivlWReV7J3ahcsyB+YiLFWmkAuLYY5pVkRLZagAt+L+AgCtriSnULgI6ohD/g80ZjpJ6IuiByk
V5UdxbzPceX3KGtsJRhjJNtTGIz2DPzCUvUSbnjyAlDhGn5icUwFBiL9+CzejC1v7FSnGkbFFPkp
RDdAgE8snE7X2yz7oi2/8evYCn0U6/NtmX2xtFs04QYepnSGlxsS8RZRsrrAOfdUbsXjNHvLYaFJ
Tkwl3o3xDOg+J9SjfNRoSbVTz2ut83TxkNF3I5vuqeLK8PueLpVwV1XH6upcErcQUYE5DSYzV7xh
mnlxmWO+JKSznWYZftnZzLpux6Z26YmFFdwPWNqo7gb4YE74a6C5ZEALc6aqj9VcKCySj0H3P9h9
6IjPN/dOBroWhH0w/Qxj/MtnxmJSmNEiXdBlYq+5TgwzjHAa6vedOhfJwCzW0KIlGRPOyYw+ZCIT
ITKntSn6w0QIomaZpX6mOfgDn99FWqqCrkP4wbiyWVHEZ/eZLK7R9lc6dMSZfKg36g+Bz4RdvoZ8
ICMdm9KUiPdv+irF6741za2boMKuM68IzrYGukntRjXAEHE5Cf2h9ScwazEVYwnlnanm1AUlUXrp
ruIdVW3SFdPQPecLctpQ/LW6OWWhZL5NeooGNKl58VwhymCXvWIOazffg6/QXkfqQlFfBWlZ92/y
/SDx0di+LAumoEyWiZcfnY2IDrKxS1mjQVl13y0kKjuzjdP0VfImR7yseiyp8dNKtoCyDvwbMtRz
wldKHKw0Qq/N6L1gLi68FEsyFlcMMdh50n21VU7ikibKmOO7I2GPdQarZlxrQh99odjZGzscGvwk
KAKZAnfq08XPGjopSkb7h+dswc118P6FSnfeG97448oka4U2H6IjsW8NW0wTSI4KO36GPbAPg58s
KbJ/8NWiH8CUI7Kk1fZQEGuRWhWcSK98GZU+hSu+D154jL1RZqP7h5t73lP38/ukPWwgegYCjD2J
hjK2k2UT0HIhVqIBDnosxqCYT2aS09CFycLsulYgySMhnMcf01fSMDjNOwx0DWtNCnBlkTraLt6q
780yPEZ7RP1LyWtdfmkMADmGO5oZ2kh9xPJrbHxjm67DSty9bFNfTWZ02htMaqGhconuSy64c1+D
4bqkRjUunLPwSA/Z/A6duc5FCFw42PAlwfJO1UG4rjNXeLnxavGZZIBh7W8lCx3H7ut6QnouT7fP
SGm60XYQnmiG13h+L9T1a73u59iUseuskwOvD6bewou0EjbYaJvhx9RT/XB3TkzBV63/rm6IK/53
WfePSuOhnqopMpLsXE132geHFfdR4arQrVi0A3b1b+NQfYOwjuaM2hJD+Fj6TtKPIlwnVNBhtER/
iifnHBe9+xSXrlUpvdcqyoAftLpxCOwLP/FqVkIQhyxjDvVKo3yz4Rs/7LgMpsBNvYpRO48ksS6O
Pi9UO1lc7YRhWak5HS7s4lJttkXsVuXHXbIm1by/eYxpODibydXN2I5Ks3lnn7qNoo4udIaLw0p/
QHaKD0fbBbJkkUDJmo+sHsFx7177HRaaX1K0vuHTBkpUzaO2wbbjt1PFC1s6NwFFTmENh0YZHXjR
2t5+xV/qqf0l439NRwudwlJPmEqetyzoV1YsFjqN1tiNa/ZkNuLznIIfB04Wgo5dp4KrhulbWJP7
at5wu4EwcjcljNFt5cDRhtQyNA4sT2Ygo9X75ZudATevF8wamz0s2OQ68wcYTujT58C8pmoX6+EH
81+M+LGgekmsyyFTvVvFhtXcraw9ZtNtq7lTohBD/HQExplnDNwD8Crcz1AvzLJX7b3g/iZu+AuD
qHIcZfGnhtciGhlo5GxsVyvrnJq04MvMYAG4zyq2flITEzN/u5/Cmyu9txfwvPbIaWf4PWybEygo
G4/8kX6kB8lPldlt13kjzfSlVZcRKYu0/Czv+xuY0Un9GMpFjDMUGRDL5Fjt8ZWU+OefCd3d2/Ut
7+1Rulf44moQHQmyid1v2KxwTWN8xEcw1NUPyktmDZz6O8AwiavV8UuEA+7ERyb8WTiXQxPn8mUf
efFR023jF4u2AOe9ZOnnhngX3Ld4tw1HZTwRMrCcQQaRvjJkeUQkqWMMRkFpLeJF6tPsgK/FmnPp
zAYDImgkqH5w7eOZYOk7Y8ljt7WDoYMCEZyHLl5dhMPtw4B5kzgQoYTJxxD6BH1+TFFz4RJZWFNA
PSC4XbEryVObmPlLbp0d4kA/hclSZKoEmAv7FVylYzXXjs1kzSkZs88BL77WYbcpz3ZSbdDmpGb2
obX+XTP1V+OLug9nRgzceUVrh+RXGO6116rocbHcImEyKN8RulS5lw1Wxc6zKF/g8oM1n1RCcibQ
akydTRFWudnwlJ701/YzMvmiGL9B4Eo1O/uYVg7HZNO7gbUzITUpIkASEwfUR+XyTOHtmLXTZVCA
/CZzJx0feN73ZFCZk8pK0QV7QGlK8k6wWLvkw89OycYovrIeT6AECabee1lqyd06wy+Cpan0wgte
hFgqUvPftkBSF8kGbC/we+D0yF+57Mt9aBPZOXIroLkOCN8q1TzXVuqoPM94T31HzVGL32XBa3o/
NhahiiKAiDQtpIJHRZtf4CTh7sz7ywVjqBAF8kucbO7LwcPjSOI6SzMox9CVBZb1/16cxb+P0///
WeXDBH+SpLI0lEm8H/EXjE5gcbVYryMlAEofgcoRHJeeJvdMn+0JD2N8PVR0qa+ECAPxGQnTNd2f
6kTYKmYfIUUvtoJdu6xCsjTmtbpXJ7shJZet93SoXPhH3ig+o1uQpcsSvUexKOaNHeXm9KAvmejv
lDWEnzv1k9xZFF452AHN2i912+ALBnbgUwkGontFduNSIUizLCcPOyiKOb/XDgiMzckaUr5yPsR3
ysLPQV6MpC/Maz677fmKiwXTe6hq1hRqO0nDxSIrF13iXnr0vS2rmR020iw5b1pWD3j8fYANBtsU
1Tk3faETBRI7TU4bJLiR4j65qU8urvHQ2idlfhXFPBoZBzxokn33QBOc7jWCaU3IwxMM71/SzP8N
3/+/Z+i3ZvIPLE2r8mvaShyuQ2jPhNPUMW7loAKA0pX5d7w09r1FrAguL9nbjdrxGXL0F+DozwrD
eEDz+i6ZVkkaw9tx29Gjx+6d2Pu/MFx6/KYPANWkkm+GHvNNcQK3RtTwxrEUBj2jDZDwhI0kPqr0
Ho/2UDepl0y8pznfKvG7xdXN3avDAwWY/uzy/Q3x+sf1ewSgzrV0lhWCtEe3lP5TM/H1fv8q/XL0
InnGbdaefa8HlpUiNFKdG3wvYvQGE8SH5+VueGnrRGw+zO6LyWty9cj+iwDoPygAqlmtmuyQlehe
FoqT2MUy3d8+0nftDadT+wZBhjxJRwatQO6D3bJJfuw+G/deu9ycN+H6Zl/94UWgeMIIz0koDAO0
fYRNBKQGbUZrUHjGV+/Ji/hkdTUeV9e0nJ61MaA89nkzxgcGNz5V5s34fXFxAEUhcPs0nFFg+d/H
lv6C72kinEt5oumyrv3G//54K69x0+h5DpjKIoDJaLh35BJlsMmVVar5LXTDPGj3GP84STnvoqU+
sIfHdktVNuattlgBehl+xOTNdy9Pzu0vT8A/zu3hCbheb7ezgG54q3w0C7LxEBAai8uB2TnA5043
dbd2aPhuhE0wR2xn4nfhPlMw/O2h/8dJPNycPkYYosjAvOPLXClm5dy80bowBzZb04E+uSF/Y679
43gPW16oCH1fT/jSk2JuZJbUzPIftA5QRFXSnno7tACucNIZEyY0C0u/HWXk7J7N0KklzkxMnIqA
FugX0B7OXCJiw2/LoXeajJ5SekLtk8Y94hGL/+PxedR3kG91nbSFzGCmdWPIKrQRmEtezFYPVKZz
6KtIjrNilI5OvxCX2eABoND2Rnvjyf6iPHla/rWdZeIkvQjcqBtFZH5ZnC+LSxJk6u6soJsD54sZ
W8EG1NaN4pW9V99cGok2tIsygBQhVHZsXXtvghmNNakt5jcy4WLlez51MVOekJOJSi43i49QsvPa
y7ZMQu9E+D75HtJfVoM/H4DHfTLN0KLlEW/kqLquODPDBUq/6r+zGg2ruNq65rZYAHu6Wbzm0Fww
RefB70w18/UaItasaF5hDLmx3T1j8hnTcZN8vON/zCmVsar4Y8GQp02TF+rkgomNFGB2Gi/6QG3H
KDP82GvCRFDqasvoBGuRvG7mYC93FEgMMFNHonlRZ+cf3Dgu+C3CPfykJdcOokA9bg7o26sL2Qcg
49Paq5mn3ETLoEtVKrOHO9YwGrOnEys19hPizlEIaqCpzCMghjGfp+napsdzO6OpvwYFFON0pnxo
22SRaR5xcYggF3eMtIgP/xl20ev4cDQeDLF6MOnx+YiRzLtF4HEF0GbKtoSMpgDWu+AIA03vgi8k
f1VvRgKfYJYhlCjol0zc6NElaDbCsetvdjz8swgLcZi8s8s8Oai+iN0IVsx2zZgeLtgSG4h3YwkN
99QkQFiCMKvnPLaZI0CEvZ5QzGo7caNjHltb14ShOIzJ+QgyyVdbxkfOFKE6nFTZylGzyJZBYquT
Yl7l9J74zeidU22Kxf2dmfel8FJcN/LZlL7WrFi0SwcWbJoENawTxmfESvGlNUxrX4U9eTLKEp9C
SLLtW7GAW9YgrCLAzE820W4afV4TXwmm6+QF0MFwG0JOLraiW8QlhNurDWWPoYFPMZlNfX58R9pd
zbvR49gz+NLSbNpYoeRWlyU+zO8jFi6N8AVGFzK2s5dZd7Xr1rm/KPfDHadhZVtRQ+MKeXELNDvG
L+NGYIabxZuEC7HoIDcN/gWoK0UF/zqFxRnO7ow+9CP2ZBUQpqVtgCdOVWP339FW3WmGfdc/pgaa
W4AS5rVExs/0KqjgDEjOdXn3m3Vi3WQCPUYP+9BSNjC+4DHJJ0hcYw5H6jaMueHLGYTjQumi4e8u
ZmPgcHqarkDLCaQTVuctnx8Fl/4lWSdfDDlO2TpfairkMcxVRmtDs5tDGLsdGZOC9sPqwtF2GYNj
xywqp2s9GwMxxolicQyhEO1T1h7fWGBJNy9qKpnCGVbjX+OKScQJUD4sLT4NDHNlvDTHGpM2VgLB
DDfA3aHFjB51zf3IZRgnEdDAknW1h8iXBpPevyk+Z66pzBPR/6IgOkPrgCiM1zgG4UhyGAIgOTHs
DOFSmMwT2m0XbKHES9U+b7XObu9fOQbw3e95NiEGgGdrDLyL8EWavOkEl+HwCRvwGjEMmOyy38dN
re4Ur43IP2+z9Q1qSQQJkA/Uz47sVZvf+V49X0gn6Q1Z2f2Yjib0Jua6dr0d+Q+xw70CwS5m7HiI
SfsDYPoLswLzrPDF8iDdlkthFePrPfIlIPwVU4cMz+3odI3F8TJnwnJZ1duwPnR0IeAInU0KgOIZ
iV276RxuA2TXdJMvmyNeHh+A9v2sBeURQV0s6YbqwA0Fd7Ln+YJueCGKLD6m39Xx8t7aapD7oafv
IG2sImiNpmZheHbGIvkTgBxzyzGeuF5ELAvYA3+lmCYjPbbP3/A8/OSE23IEa5WBdvOKaK1qZrfg
zNBvTWJCQey4uoqWMAQI5sjtLsiZviaz/I0/xG22ugeVnR2zxCORRiLaYUZjWzTUzaxaCK5NTICm
S4llLZ0us8viylumYhlDyidU0jd4A7egCDcaVD4QoBUICi+N4mCWp0XMb/QV17qcEfKDROmie6IY
yEmQy6yOlYlu4V780lmMGy+NPosLk9xwo6LoIWukZF6hXnbKBS+X4aNFoM32xcScXSMTbJScGRPe
y3Bsqm/pvJOvJ2l66jKv1H8lMKFmGYK2uvUqZVuAZeGqcvuJP2voEiuokQD10Ys8WYfJ7tz6PSkH
0SoRvaIg4GeMr67HjBhy0iW3vzvTyYcB8xlyWOl2knuBKRiR++CVcMJiq2dOZajf58kx6xbNcEBA
3rUYTIAOcUVm1Sp9y7ACkK2bYUFy0781Ut5afySUEcDlSc5lnXkFRkmao92d9jKbvAwkCX70L4BQ
Fywt/QRYzUKW8N4v7gfmQ9IsADBqt7D6TLiCktcE6ZqfwLT70JgmLTMvYt5LIyDRQgLnYaL4lcYj
u4l5zYGk6A9tXsP2/WgZemylIxOYNWaVDAWgNwFiDXMSjv1+3x4GzzhGLNxwM3AuKEdjzbN1OcYz
wlbMZKmmdriSvOIgnZRdcygOzAlUBh7G9pa8duqmEnYJWCA/8RLGEIXXwKpjF9QSVGERQ5TrHNXJ
kJjKsLse4y0BKX26VX9hS0D+Hi294IGEtDDdKlthbXWR6MbJfOyxlsxhnMRNjzlAmRYk3xC3cbm5
VIFemDdlZch+j4jBF5xkSdwhcFqev3X9rCa8lHiWZaS6d5iy8KNurl4617m8MXYMOxhzHKvDVF+U
BSP+8Ed+J1GOAf4iXetWjaM7E0zD7L4aV7CmCymfgQKBQuBeQY6Eshzm52N8uFczleHaZPbfPc6/
jE/p3v8kdWgP7UWWdpUgTWA2tV8jVjA58JgKgAVY8a7yjTKHAPn/esiHDqMqq3sm53QYEkMrB6+l
ds0bYn6xkpAfBBIECfKZMdez76k/9HJ1KsVS2N/GXg7tJyP2ciTi7u7wO0dlf7p+Zin7N7zpzyur
P1xZbM6jLGqooxW3UW1Evh0mH3LmVLBGFjx0cLUaVAD98aYTGk9HBbuWYJ+x1Htyj5+x1x4uuBbq
+hnx69hjX5ovLGggxEMU+yR5FbuJ2+voVf8crpH/1pv9Uak/9mbCROrPiShK2zzxpyIj9O3/0Cj5
1HlfVwtjjLWqMPOaMTlpJVO/Y3bwFX9OXYUgF4qpgBgHNHcpL0bk5Mf/vijPbs+/2rVr2Ca5NIwX
RXQ6P3O6UX8ZFOeXO4W5YNeLuw1RNXK2ieYZSMQwlTWcvHxmyTeCcf/Rzzy2W+cqCeVK58Ek8oHv
i9fWKw2rddsyk2LYYYG+PLc7+5cpxsNr/whFlsrdUNvplXvzw0ATwvyKXTme3fVZJh/uOEf/qExv
NwS0RJboE8eUjfxABnbM9vQyKIR3ABc6v9+g4rW9O5riF2ePxfz/kHZey40jW7p+IkTAEsAtSYBO
hnIlc4OQVCqA8N49/flSc2KaQmkLO6ZvOiqq1EqYxMplfpNuKIFm3tU3jdPzT8kSz/Cs5jspWpNX
RqHeMJW9bdqLF2CnZF7qqwq2/LmEOiASaa1xlUfvPnwFSV8Awrs05OtlU9GjEM4ap2wPdCCVZq7t
O2rZl2ubtD/l0Q70rm7FtanBCjWLddXvyO0RtsGOjD7NjbBeNRmV+zQSaSp/zLVsvm0RnX9ok75o
UywWTVeKPtVGNM/GlRix9lvtJaeRmK4khoIzXSJlpgq3JuG0PRXkM+Lbbl0httQum0tYLisSKQSG
6qvEtZkmzzxqVZ9bdRJSNUPS/HZhUqsKVuS2125R0AIrV+Ix2K2Dk4NjcyGvwtLpybTDVU9jkHcS
u+Yf+YKBY7DFkRJgyhKfyp0Uo/S7Srf1QZBcUHSzXgFvMc9m+9S7yHeb4gr5oPz+tFUfjAtGb1hF
JMJIATlbCbeGbMWYvMaD/FUiSYUg84oGHRAdJRI+rCB3qoWT0ce1oDps8AjB3AlHzLLf2y2eLPad
l31g8ar/au+Ky+hhCMFurpvoqgACxzlgrL3wdwTQgKk57sseld91ge2AucpIzbfEinJnu/mddoFN
kaxcd8rOgkqXECrLVXpUX0/GjQwbhfGs/Mn/6gq3Ahq0B6hAZxdBA6dAWG0Jxw9Fx+DO2HIlO5Lo
p+wRA3PQDBX3ccCZcIHvnQ9z+D188vaVsrOfMP/kB9loOAk3SNMlF4gsmdJ1eeKtu0m+AmNnBTfB
U4a7+21Ko4CUzEAN42BbtxiGapu63rbKVZSuT+TH1lrFk5J2omP1gD92HSCE9q0jGU6PJj2Q5ch8
k+roqP/uzAc1vBioFXIOjprvrIsftPatst5zxAoYDn60PaZd96j+LCX7Katv+u62xRF3CA6xyfwb
+bbkwc/itR0v0wyH2uvGR9fNWioydar3Fp+e8vLDV006BXTyGfLbT/xe+T4rtnJz0DET8XJ83S/U
xwBnmrXZ3VSi6wOh+eeop8ydn5NjW6s7Tw/RKuCz5n1fC29pMTASxPzZ0crMWrZobp5F2FFpCy8R
YGKQmr+IqiIhE7PVoYVr0mxn7mzmzLPF1ZytZuZ11kdSJ1ZLbtXuNhouu8uAErZDA12HK6aD2Zq9
x+9GDWdh8nPYe74qbsOxEoJfzpU1jNP8XlmfnE8DitaRL/CsA4Ig6FLzgz/lu57q+dIisJ0tncVq
Z/fikI/+CGHqGEe3HWqKJxJPJ9m0KFmWyi6QEUJqtrP59kzUtCenZ1/1SmvnMDv0TVw7CGsIuXFA
JwlePJuMbh28JcqYn9/xX5J8kwzDnpyLreT1i7om/Q0JKrcpCEVvcYiQmgFVK7gK0gppfx2y1+I2
xAwHwYWrFqkSZBO9aw0uVV88yPb9XB2gfdelP38Tk7MyqxJJ92XeRG8vRxc9PJMaRHayF0ZMz3Kz
Oj30ouN2RfAD8utjRXtsLmu0QCRAUVfdb8k8DNGFcuIK7XWxuPn5qc1lE/bkXK2Z9pzSE9lEh8yq
QANDoS1pyZGuo3lq7ISEeu/Uq9a+wJCQiQBlcD1zuKtzwWByzNaDAeK+FLUS8GAouv52eBA6UoCX
4Oih+ntAk3k1XBgrebutHjVjLvLNFCz2JPJZQRu1cUTkg4UuagYEo0/7yBHXAAJ+DWLTXKGhOXPf
MzWiJU+CYNKPjW2k5FH/f24u4GkieYNDs2qOaHk8z21H5eeYZMmTSFhVZTHGNUtGcBKcliTxUB6x
xcOcgSIcvBFm2r8YN8+XALN3q36NSbKW5nrif6ZwyLOBxx1g48NgXtwPbn7lF1Q8iEPORuGfY78l
T0Kh2S76tI7Z4eIhozwt7JmF/xLZ4+BqjpnDcpybac2kq5Y8CYHyKc4G3yYEVk4brHGl153qEsEN
IIPJmu4bwGK3D2f200wItORJCLSHxSLTckJg5VD3h96mk2+0o7b0EufTYVtrj/gfCk14QVs29r0Y
FKpMBuDfYWGHF8fcWfDtcO+f8GfJk/Dn6XXbtwmftgxiPICKMbwMcM7d5laD3T3+ITIT7RB/3Rgo
NAB489GEoaEPvhTLocSVpC0cyYeZqPfz927Jk6hnGkESBBVNKAR5R8j/uqNsrQ5ugETMoaEL+fn6
hHr5z8uqIo7959LbkidxbjSkRV4IIle1Xwi/RkTStfhFR8VBcgOlBwmh/wJkJs5nZRN6Vwng8Xc5
vPDTayzswGSXKEQp1RI2LlzPuaub+1AmQdCrlVOt0kS50cwdxB9SQMYWuZu8WB+4r/YY2TKDoOXo
qABb8Rq/juCgPUEIxxcKHvHh34bHTyDQWRIzjm3cVM1nG2lRusHoCvYlQi8Cekq71fWeAOUba2tm
xj9T3lqfefLZuou6JA+u2R2hoEAuPeE/a4OOw4W1I1mbvc+Z3fh5PWfr2SmAAlPnweMS3HP6ADMW
iNaVtdaRjwZoSAtdsAFOyswr/0tx+2vOZH2GsbOVpUga0aokJNfAHMEtr6vLEB7yJ+MR+9APco6d
9/rzVzC76CQ2ekogm5pRqTfeQ3nh7e3H5MY72k61ju7L2+5aYPG048yaM3v785rObtTMvHE0h/+J
xxgTVhiTuW0ukh1rLb+rroRZcOhITIh/XvhbuNFZ/Ps8j88WNjhuA8X6zK/MGHVFF7bZB/NAJFU9
5SlH1hvKKeBx6YYItB7jNdPSVcpEP1NxKt1UQG71dmOreMHJ/zL5sz6riLOLS/0mHGXRMc6gExT3
nbwrhgcjwK8bvQ0fBFnyhH0VZCI/BddABopdack49V9/AZPA2IXq0IYp+xC1AJEdh91SLnBii98U
Q0B9qKHf4d8hWTJzZM4UStgIfk1K1FqtU0UcmUAkwWfkV/ZT2m5gvrn5YXCT4wn2Q/lfIkSVzzTg
hwNhqoElZU3YN83ngd1BAo0cw0YoaFM5tU6pvw3g1cT7Huk3JlafbkZ6dp0sLipBgYX5TrLW+QdJ
vwZAt6q3oPv7nfk4vNZo7OCtiW4JUL9qKzyoRFo5PJmGmxerhbXTSaefDXQYj0jAc/CWz9Wl6NGE
r93ptR4uFFQSTjYBgR+FOD06w13YxtC+1gvvakDOmzoS7RmHWZiyohEywgzsQKXsF4Kux+Z5oWG6
SpKVjEqSv5Eatxa/EV91fe0HTiK9KvCxchTsssXKMi3XCiET68F2LuHVZ4LrZ+1xtsc7T0u7ouHL
B8yiHPUbJI60d+ALtds5FBvJsvlA2mW4FOgIRFQEu368hPwEjhnqJgR1Hozgu+0WH5U4dTbBtb3C
RoyG24EfYa74gnxGsdj1D4Cl5gGL/yFtthXR9LUtZZqrdKfSi3ON3gWyWejCIL/0AfFxg1Qq4ina
ylsSMjf+nJvQf4jS/yw7+SQzv5ByWSdwpe/ArdpN70Gk+TQEaVwUaUanthECFxbGm59D5uwNTz7J
JmmbrslraN8D70hdKTxl+qXkHqBgKViYW6GT8W+XnWYbEZ7CWZc36s0JsXnSQja/hPASUMsVHqz4
+13i27T152YNcw96mm2Y/Snx/YD3C2LfYlm6rVTAJBof4hPqHfxq0A4hIv3L5zxNO6q4TuKsJjU3
71QI2rzc/k2k3cZ+aIUSnPt/Lsb+d1dNEw5mQIGBFIh6s6ANoq2s/YjYh565tDOByKcOgoNMBtW5
Tv7cnvr897Mo0NpSpw8xwzd5Lz0hdI7U1wbRpdqxngT6X377r0Y13xfb/9ytiE1nq6Z5Kve6war6
ZY3j2irEBXoBN1ok0mhgjisEkfIczpfgg/7fcrt/Fp9UXp0v4P9i0I7iF4ztpcIYtj9gtWQilxEQ
APF/x5psdluJ2unvM+2fdSe1VTqoVZ3mbCtUl3feZkT88rQPXGAsjnQJzXqbuUA9YF3+HDb+Q6X5
z7qTgJXokrpo4kK84vEizpdUvAsyKhSPsC29tnYjkCBlk44rADQhzUgGjeb9sEoQUbtMvLX/BOvZ
f/ov4pnoa/z0QCbxTFpEXWUm7Pn6aXS7K6FXEmDswIURPbWZhHNup09TClVeKCe7ZM/FTzXtDv9g
oyS0yROkw4DNQS1cpZs5VPRcDJsesqVf27oXc4vStsXAizHOp47LEeEXAFlujA4SgJfZLS5e6Q9P
Vp10lPxIa5oiZouDM/iFhBoO2szQl92lQKyfdkqylhIahzrcY5qnHPo/b7n/UCj+75ZTta/ft1dU
0dA1pK0eWgb7oHEqcghpFQwI0ISZ818wbb7PZv5ZcVI7+bmU+L1C7RTGq0DoTLZHkGYKx1Q9sqNw
vxE9Uvt5rnXxHxpa/yw8CWVZ6LetMZTUqEjzgHQWnI0HNHbo2QjbIUjf7uyu+r4t/M+akwgWxUWQ
xyFftKAvdZf/041Fju5KhpY98yr/frCcOqayMG1DhhvyiV84C9WKVLTNEDXmUbbuGkdQUpTxIgOm
C3DFMnckuUspvko37ew8/+94+XXlyZMFZdAtYKSYRwF/H0CrbhaVa4J2167elXGrrGJEPB4T9M/m
PEC+iRVfl5484KJOk3oxcNO6vKnkSzUTjApwFtjp1BuMVOLtmKFAD4hAm+v5fxMyvq49OSZMuTCN
yue2hTI3glBCBwRKQrIaJMwpUb1Hap6hfpNuZ97030Hj68KTc8IAfyZbJguX49HaLNRntbnNZD5d
G15r5p5QfUdRTr1HMlq5BtcxRPd3w+l65ir+bkh8vYrJoeB7TdJlfWke/XALXks5Ys4Qu0O/H5m2
ODCdU9q0Tgv9Z+7+/z6Ovqz8SSs52+m212UCJ2YeT+HOi/dUiJgDKQezxSJxhy5ufIw3gzyXjcw8
dX0ydzC7Rjp5VcpW28jjtaXdWxEij+TYSutiUJtnv7ThWoYx4USpC0W6MC51oUfqzjz3me98yuYo
M7uQFb8QXxv5J5x2R0fNle4afguAmkthNC5UJ9VhJj/5ZvLy9blPDotkWFRGldTmsV4bnFeYFFMs
ukrh+ItVAKMf9WABykttTHfWSAjO5sBztz45Owa9PhXGiQso/XXlX4L0Pl1ifA+xJtuGjYvInPYr
8jALRdBurrk897l/lulnu663KoTlOp57jffRPqvffNPF/MZ3dLKglZQe6/HaxIl+FUVYdsw9+7nd
Nwl0km16aRzG5rHChdQ55YeqOEZQNNZDt0PrJ5CeGuO2by6aI9T8wMnKxxSOSDCz+YxPlNtPCcsk
6MlDYvajz4kW7orFskC/S49xhN8egr3QGS2hmCvQ+tb+rZD0LS7JaJDJRXLiBcWscY228SMqSa7E
3AAZJU25hZXyR3Vy9DFpXeyC5/5OtdZoWgHR8RAEWGJs9lJcJpqA8wDqSUH+VCfQR8NmAbr5Ec1e
BBsM+Q02hdVvsIMhgXDKLZhco8H7It4FtrIZcYtI0fizf8XDhWndj3G2LoSgB/MB1ImBMRroiNn3
6QkshZs2YOqlW93fcqfrBvi+nr3WBm3d/DXyfvUomWqvVoaIxOKFfhLWikpztZDRn1ocBxmoz6vR
fQjhCSzDu90JQUirx++ydXX5Ka4eLXozkEjAbDTGWoVfMWS3IJiyh8UREs9deF3ma4XRMabTnGRo
PCsM/FYKZAuNnPDmFOxxdW7LzYD1jbGhn1PincQwDly06hAIFCja0OmYt4zhSlHe9O7ZM656hOT5
DY/Kmx9tlDdvgevdwV88Qvvz6xdzcalozE5RKjKQHkRgcPHMAxoKYOSOhCcBE4R87ZUvir+0tR3G
hbf5Ad0nTBF+1wc0mstHUD61oL4vi/dMWY/2o98/wvMYd1g7qPJRReep3jMCiqp1HO8KtE97fIfb
Tb7RdKamiLusKSix5NugMLpJCqf+0I0dqkLXQbuOUPmJ9B1KOJ1wo6avhwh8uTbfByfnFb0Ev0XP
Ltncqyuhl4aWCI1BobWIlNreP8QXmMjtT1fJLZrUvxDnxVuANuWrSv5JRYMaq4C0JltU4gQ3LV8X
kDOvYcGhYAC3SlkHG3m/uOzNjX+lbkZXvwI8D+8GHaW+WeeXxo5hMM7o9rYENI90ELKsojq1dymv
4UrBtQ+h/htoYol/IURpMRbcAVNlJ1hu/9De9A/5HmI7AqoyVDIIuogkdVua1V250aI1VIoVVDTR
rkO7obpLcKCkebflOTwAq+Pgv5C6Vf2By5pTXEtr9Q36qK+Aoy/3n6K2QrOIFnx3cmu8AxHeoDPz
kZEmPsCQ5q+MTtTSylLF6NwF/QijofRXcMQtIpxQlqKLbwQfnY0oxzrkSwyvLXSkNi1sBCRnrmPb
WWS7/gVBiWCve+sh3w+HcL/yPNCFS4SB8ZDH1OgSMkS3U1FoYevQMtA6BCdPIZqWG5R06+SN57Z4
kyBRrrxbGN+CAWHuUNg4XY/sxu3AAAuTz3UhfY5YsKavVzpR5QMTUbST6COiDQzvyhLiIvy5Q5Xl
U7FXRosjc30x8FtYNwm+S7ADFqg7Swc7XDcVyMK1eCaRk6P0MaLxVPGPkGaMjcU5vhBA2K515VEo
mRjdFgHcYQPJAk3gbmfvpPTCv+YfoxYzFoKCcSWh1duvamaxEArB4+H3q/YX8cp4xukzzW4lBlP+
Xk+F/m3HaPKqRYaXwUTWun3+EHT3EircO3iCwQvSIXhTja2TxDen5ClBjKG/4C8rbB+kWy6Sv8n0
HU7oSruVLbfu0JFygYFAjuAPDOnhYmwQkmL40AnWh6Gv+Rl+Z5i7EREPAENzRCu3kVb5i7e47r0L
/eQkLvIpKGKYKMc2S9naS/EhbJn6zxbBf2eSECow/ya7YICnTNFWklZ6xmhREg7GwUL3DdM5HKR9
He9TRGUue0el3wFKGtGVmVzq78rl68qTymWIk1MdpbSIa1fQJLPbbqNs0UbfUsJcw51Cfzy56w7F
XAY7d8eT01xVfPU06txxvV4kjo0kZLSHIHapotD5unDDvb02L2budW7NyckdyZIvlRX32pgYbTqL
fSn0T10F/ZDEwb8WcdtN8zb7cucesUhsztKmyJJDOYpoSgc7Qihakdl+3Hq7E053GoIu4Rb+1U1z
CDYzt/t3kfD11U7KE1VTm0KNaOIJG+IdZFQUMzMcHjdRBWNLtcRXMzeL+76D9787WZ3CoVQps6JG
LIrOMBIYjjeiX4Zelc5AfGjeSB+Xtjua+0IYNThEevWXrzux9JimTjk6Y36MUWnQ/eNp8RAZsDzv
POh5c7te5Ol/5XBnVzmpZIxi6Bsv4Cplypcdpo1MzQvGyL5Ct2kjr+uXHNXCmdTx+znl2aqTVlcq
n+R0CNkI2Irg3nOCEKscIsZTpQOhcqfhawpAbTfX9/lOpRsrS9VQDMNAL8OcrpvlvpJJsnwz1tCO
XaSo6+MJsQ5IY+kv7HYp32zjWk7elXIPftFEbbw9Zu1lgrhpeBN2MJDwerpAgqRHJ992M440tEk0
lBPW3nCR1KSH8Y282EvNLpZmtvF3wMIvVz+pufROqs06GmQihfCnjNcwnPNl+2gj4s+I+VlXV8ZL
coGvMLh1pqWrOlzLw9o+OTPf0zfh48uFiH8/+46DU1DjGdnLYB7UP/kx2qvP+N+Vj7A60V0p8WFw
9WQ5s+h34+Uvq04CdGHKWRxlvDxY7ZT3pKUIqUubFrcIpLqODD/xts/Kq8R0EdLGRTO+7580l1ZI
vdQu7GSl6BeNT1Z6sfjoXgz53c8FAn+BbxqJqs+ntsogM6crao0gXaGSi+Lt8Kqt5Y+Gw1Y0ZCM0
Z56YZ8HkPEHgVum+O/4VAM9La18hjLBkuh2enKh+D585toAcqQ8n9YVhCeYxMvR8PLPe1V+oE+KT
AiSg2CB1hfwtziQdpuhhcI3xNGrGjOsMxIPzUVv2JZ5KwxbltLb6pRAYEnFhxi9fw0Joszi5nXFZ
RDclhh/eFtmEn5/6J6p7Eh++PPTJ6RR7Xu3LmirfqPFAVXQpYVbmgysNeOGD8izHd5l3BzTZa24t
Ba/F25PsWB1teZ9jVLb5X94RP0QEAiJnzSywOkRkNn69bsytlm7Ax6XhHzgHxQmvq63mXfnDXa4+
5/mvFncdeXvKrzNp35fQSdZFSd7Xb1JjU3Q7Ld228LdPyM/dWRgkDcMRMZA8uzqZb1r2q1Gg/uIU
5qq/bRT0KGcO7fYTEvonPCh7YHoHfHRXNqhJuXby4MaCydA4WYOn5VONL1CIsSOKbHsjMJfWKdpU
KmP9RbNEP6g/zXzZ37XevzxlcXCefVBZWCRRZvJBia6pQCMAcLikRnXJU1399ud3qol39tM7nRzD
tiIniqXzIfWuv5U/ZMQOQU2+9tcDrsKgh9aoOzv+lm9DRoZ4jcN494y2gXGL1470KNVOdGgerGcY
0jdYhtiHpNyXeMOQOiaYxf98sbNBb3J2h+1Crv1YQ2qbqmysV4s/w2tzC78RgkV4ZW8wZQ/TNbMR
YalxHzizo0dDPPwfHteUiBkbHNVFxsuxGwTHscbqu2WFTskhuO/XHkIFvrAneugu8e+6RCcU9o/w
wBREdEZ11Y2GY/tG/iPEvJX2F4KaCgbGRw0tppUK7A+/QA58ARYN2XAVFoPraryqqIyQUnNK5A8a
mglrH4zMU+hv/befH7Amzryfbm+SAViLXrY7i9uzHmoOlQZL263+0qO62e+jR3xuEaw89r+bB/sW
Vecxh6UNiorqfBn8QSgAJUtw/3zp+p2Mrq++pQgZEMOcuUz1736fcf6JTImezVjLpRUQiFCNMRl2
ostNbWw4lrlOf0M3sAFb0bJBzrNHarNYL3yHZoOM9Re8GNpgpvBNoQkbRpDN3H528KF9k0mZOGSr
lC8a4JapDFhXaXLuRWCUT+MOKiNpdWa447t2Hxkbexsi0I7HAxoqwVqXcrQIkVymrM+rduU374Z8
58t7Q3nXkEw/tejdIuuLSgNaPa5aX9v8j1rvOVlF78W6l6kFfe+PjaLEkD2EyoOlXhXNTRI8qN2j
BnzVDi5VKnV0JUq7ddUM2bWl17hp+xzqV1jZrAcncWQ0UzrEMjYhMI0HXJTvR4QQwMPhdE0pzYFT
8zN7U7psq51JaorLIEbe+q7AJVc6lKdf+HHLtERUnAUAZ+NChOZBUIDuBPCPtDU+rCeMnxyZq7VW
XbdWfmPVQqnaE2ixqLNDp4QMiD1uquOZtLTvtxKiMG9DsRk8dHHuG/pRdHQqaCa3uXING60OnixU
ahpq0T7aBfq9oTAp9R4U7Ub3D3S7fRoe8Q2Ca/Js0/+7OHD+gieRqDyBbxutVr7JHI6mY3GbXyOD
bqJTiQIunh7CQyq9ST9oUQQPP3+k3xFbzjfXlGDm9VLpLQY2V+1Gr0iMuwZ4tbcUZbfTxtuWTnUx
4CWqP9IqSx+k+5nV/x5dUo4vLDY2+o/64lP07Ox40nq1TcuQXrtyjcBl/ltIuWRQ7ZtVt0MXai7m
f3O3X9ebHFB9P1iZFYzmMfrTWCuUnDuUOjTU7He2vsvbo/fbu1OEmtdI29k/dhrz+EujdWbHmdo3
MoZfL2Xy0jWlzdI251K6vf+KSDIODwf4Z2m+7ehcW9DNNdKHHX4P4/p00D8ycsfraoME34Kmr9D1
iZi98p8WPbXsIiEvX6xs6VCEaL0wYM+gzssfxYMOf2UEtoQjzKEn/YMFazyqOkLL9DKvlcdxuMj6
5enFvrWrpf+A5hBedd2wwT5uYK1iCW0V+WogwIt7smD62RzdCjRPHCBIWIU+UQnu+3HcJegS76zo
0NI9R6amf2u6yyhCPcZkZEML+b6ETqpvMfGV0zeD6GE5yPuk1+goCbwgNEP9mhSODuttAqdIPUYP
kKsoGpMX8wBWxfXWuMq1j36wXezka5ws37TH7iF819zmj7hFy0L15lII4Y2r9Eq+LoWCUm7ux+oO
Dr1OnxOxTQtGoVuIDn69VN+Ha/ErD9EDHfpCIBf9PTDHxWkTutUlVkZrzAReMuvqdKW53e0pFc4D
ezrg9MkVBEUQcb0JQleOjkgs2cmlif/7uG5RHeQBG+vac4tLcnrS1PK6uhXWFbfMzNHHzV7SdVUt
NYnIJ7zZg/QGvaLCILF8yXDiWfJQ2kftLbnJ8S3snOgGkN24PRWvHl8GXunZSuXcR6r0A0RmhOgL
GpQ4PLXHsT50pHmV8AJ+qeQnu7mKs92J2YBd1CvsgqJgK+FMxzxjsZeVQ48kUPDMJsJ9MKgePUYG
MJyXzBuQQnLk91h7ljhuFrSajZWBcdpj+WCG73X4Lj3Twy0wypMOUvZK73ZhvEQtdQ8es8Ae5Nsy
urJ1JKvCXyHAmtK/i/tk1cfmMgDArfpga3OWFDLZ5tIM/hShsS06V8FfXH4nXZTNvU44WNCbPoy5
S+Xp81kgAgvYms4xUwMsHOE1aK+liq1mhFAJA2nXIqMckze0lm0Z7iie8eGzHppr2Sw3NMab5JIm
brLQRH84uQtPAOpwi4njX1iFgbSt0qeF9kC/N0ouQwq3Ba7IbkgbfcQxQL7tsUDCUgMBw5x9Ymy6
LFub6oG/oDXq9RdoTUOVvCnnBPaUv7OAL/FiOo8O7EFrw6YXs7nBEQ4haIC9vQO1xQu9e5tr5H2D
B/663CR5k9P4VBrlwCB6sTY8FJ1+Qc4FyAKydpUjOqW9RuYROUn2phbhOIkCObOVzgmevQ11RvQ7
y28FEgX9xJWlM4OB0GpoB7q9WYMu0HoQk4vccpgMpC9mvIvKfYgwvZMtLmdH+X+XJV/vRSSqZ6eM
GRmS2lY8ulTFUJXgFaBJgAb4dfhWPbW/xLZeti9Kw6ih7GcqMGNu8WlvxSqspK7AEaAxyKDHvxpu
StSt1D/esAx/xycntYWRrgi29TWDbr4QVNecqnd43OZbpC9RX16HI74Q9AowPbqssde9MW5qjF6t
O1XBAWRpXCrl0j8mxwzPQesQB7tmR6bFN/6MKUTqBE6JKRGI0dsW3cqZUv77ofU/p7g+6dokumlL
hsEpjqBMvqs1AuALIQgyUOuExe++uU2djs9xjSzkTAIx93QnrRu5aT2/7sWr5cDY6xTjyrjOH4cj
xuZI4wod+gi/jtlE4u+U7euWEtd1vqXMU5JaGeuiLfnLeCeyc394GppLv93pEq190W/JXD3GJ5ro
NvfIxSP9Wlt9XV9c39n6YS4VC61k/WYvf/rvmkCDq9Ut4hbIrb0SKxe3cxyBb5qrXxedZE+GTtc5
ygAn6JtKCLoGK9m46++hMUB/W72jITeuMnQnx4sTsXPmQ/p+l/0DPZuiGNu6HGwlzIk65gZTLScf
abSg5zI84fBmYHPYFwchixP3c1JAfxey3PfZypNPOE7M2G5NQDmqssfsoy4dz9+mxjIMd2FzwYRZ
4bR3isad2dzfbrKzdafflZkHJzurzKPWPQbZs4lbibKN16f6Jci2g3YcyV7Wkf3mq1dg7off+OJ6
25lr+Ls6/nrvkw/MjkbkGTq+bVRTawzarVcBWTUYZIK6R0EF0eGlcMrczaw7d++TD0zVxyLQmkwA
kEJp70HtIjFckLZt8MoJt8KGkJlhuarzC3wxVjOrf/t5nT35yee1qKNwrHVWr5ymvsCSGPSFcNnE
bAPvK/2Ci5HXw8GW5m577nFPPrGits1U0kDd9QwszG1kHUoZh0gPNQjS1WIbGK68NnFhI74iPjN3
39+G07P7nhQlfqXA6UT26piVbhbvBwdoC4kq2Tn5NU1o/1LaaDiFwUXYmeE8039m/U+ViLOwFkh5
GYw1hyVvvd5b+Iqs0wLBG/COJg4k6YFSP95irYvhcDgf1eeWnyQ97VhL1RB/vvZI3pW7lFIKB9k9
qmP1BoNzB+cUlGnXQXQ1G9HFo/0rov/z6D+7aWe3XvdySJYJ9qoRNnOyY+dPnKlME/sUSo9DIVTt
uv4Ooss6qR5T/7eOTu5J383ugZm9/9mOOrsQLa2LEl6RgKDhTnaicFQe6y12FhZkLkBRIJRcRZs7
yEUM/eH29ckXp7eybKplC7CYfBPUzb2Mpc5a2VZgD9ULIDzD5X/BOZi5V33yudmjuShVk/0OLMhE
ACZysHGn9d+ulFXJVeDZZWPH9C8/M33ymZlxN5iKwjbXNwmtz9Y/4IRju1RghryyvScUgPOrAoBn
8ZCOe3/dms6/C3DGRFKj9NXRljWOFqtfdsqGiiJdAf8oNk29GeH2IZeFG8282M833H5T1mRgGIaq
KoY8XXhoY+47s8a7+AL16N/tvQSsFmgpaBi01n8F9bJ982/QwCV3vTrthIuMQVHGvHT8hPy8xR9j
twT12c9xn7/bgWdXZk4eSZW3xdiFoLwzDwIhoE/RV1/wEVCuHNAT6LfYw61/fg/f9Ha/PA5zEnEG
zZTQU6GUon8sXUp0yuNVvT5J9HCbelmouxLjOkdlxgVk7mkojaUl/xrjy1F7UOx7H4EQgGSEyZWP
UQ3U4+ICGA6KwN5zvnjMhAoymMPZEPHdKXX+qCYFVeHF0lgPvnnEaZgZAhY6uFAWmFmuinWHleL/
REnQTnPP61so/vnK4iWeBaexiGOvF0lgt0JpzduQglJzwotLB6fa6QGjDfRZ54aV3+ae58uKOHK2
rHlqE9tTueFuJV2Hvxev8Ro3TPm5gi+GrsP4UKEFFG7mYAWztzvJvsYgzOSqEjkvCt/+BmVb2niI
dMOeSbxtohEYg2FFG2K2Zv4u/zq/40n+FQe6bcsC/t5HbhAwjNkbxaVm7/LSSQxQXi5D0DI7QhOT
r0z8wWynoXE883l8Iwb69fOYnAqVqp6GdCRMcSjWmFtLjpAdYqSONEDzUT/i7FwmiGDSQhN8l2WL
i6JTIY0/N4WZvZLJSRF0fRH5C2qAZmAEvZFxCfauwmCDtLwtLzPLMYVJnXMiN4kZrOxjYEAVbKP9
oG9piM1mqHPRanKEBIpk1FLAKS2mlzSk1pKj3Jbow9QAs+119PhzoPq2c362H6azyraIlWIs2Q9p
9aSeHnPtT4wStnlFkzm9jcIjSjn4HKTPdfcglSCny+sWaSjKsbTdzVzKd4f2+aVMYqa/wKHKssRH
Ue1HWuVbGqrUu+vM2wOdFWZsNZjC+Uc+t+4k6rV1HcrGwGb07GNXI154YHSgiZb6auG5RGEpO2Q2
cGlyU2fuhX8yP6YJ0vldTyNfEiWLOOjECxdCBBeDjGgkZGTRN/dj18A5vqHzxrGpbXVwp7SGkaYA
g8qxDsaj6e99x6dtucSkJl4plZsNB5T1T3vfjd7ouTbhrR9fN90vw4cMSD9Ymj/95+KoNYmjoRd3
UX4KOGOF1QeO3o21BjCOu0CIsQEsB/zqV1npsHq7/bfHljWJprl8asMhJb2vgdPvPO8Oc2Y2aI4z
QCEfvO7QO3q9C4oLezfPa5k5M61JQE1UP66rNCTjKt/0fZJs2+R+PGCAzehkZZU3aPljHIJx9yzO
4Nu+zfnWmURREvqq92RKC6t3TvKl3DYraEUMFmKaoG5fHyv9vTTcMD9kgFLbQxltPGC/q5nvdu4J
TEJo4ZtKk9jUthVgREp6Uk6ZaRHgmXIk0bNTShsDysI8ZHLuHLUm0dJqtFOptDwBpBZB7A8fwRr/
Cyx5d4jyY4qGaW7//PPtfgPT/HJ2TSerJymU9LonZxhuOLpkRG9pmAmqiUTXQlkx2rKdCMYkQ7bD
cHKjO+MPDCObtoqyQkjw0lvAGPj5mr6BA329pknoNNPTUBs1m7Beh9gX4R6AYJ8hWirJZrG4xXsA
5+E5eOG3lK6z/fcJBTvLniSpTQpjwVcfgUbx3Cz7IH2o7qtxXwMzD6LlRaHflsmdtvKDF4U52Fwe
8e3w5PwKJsEz1mqlaUfeRQ6zaaMjCExWvVA/FQQtdaki1DsvHDFzRE8R56aaGtVJsRckjTn23Jsc
G5II+kgieLKDhScPFp3J3Ok4t+okyCn+KQkWOa9YKFUq0YXpIR0hOT3UzeC1d6KSYUBW3M1srLlV
J9FNMU5tPRqf7brOSTGgx6QkAUhl33CrAbB6nB9mlpwJJ1NJzjQ6NXJmQDGiV8ToeNW9iMEO9r5w
FVRaFWAmXuAhzEn16Z+Ttr9OYkW1FUWxDU3/DLdn2/mU56avkQvgk4OdE45bebFrPEeBmhFayDoP
i1UXLJamvXAR6kREK64BZHUJUkW7npEyU/MbtViZDS7Pr+X/I+28liPFsrZ9RUTgzSk2U5mSUr5U
J0RZIPE2gav/HjT/P6VhNKKj+7Cro4pks/fay7ymwm/5Pixw5KV17/TxdY1Zy0T8Tciqw+8x2C1F
PTbZk5Sgq3ylhLc1rFD9i6DoOOY+mvgAG9HxoqAKfDlVGNvgXW9gWLurb9CCjlq7Gg8tNjTYY0/o
aoUm8yXpgMxzFZRnbj7Ll4NEDeSFCWejO/8M/nXyzhgejb76C6CqOrqy6UgggiK7+IJQ7heUvFUH
9JaIBOAPWKotPTJH6K7hivoT0uY6r4jtNAdZTByTMrpCV9esj3FxnZO7tFJlz1p3ExWoRaPw0R8s
EC6jbYU8y2nBKGXPHfIA+WNbVq4IY+XRov2FlN7onZXvnci8Hd8QVzGw41D8ZB4WQVBVfZiZB8ue
qZ0sE7SP7tQW0ljaV/Xy2MFGEhWsIgsExHcNTJwwRSLccM6X32F325bfooXuF+2bcle96D8XJ+q8
RIt7qkDJ/VIFXiIFcSH1gVwumPq5wPsFTMTgzA1Yb9nwohi6Ee5NybFmW/Tnpxze/+jI/vnQxi7s
QEeBIDMP7kjJ3pa+oV2d07t0sby+3GFR2WCaeyV+Efc4B2Wwf4FK6g5+htT6sYYAsxDwd17N9k6H
UaSdH0OQ7JyzodzDL4SHJ9ze4uiCCQBpmwtEbZkQPy7W7Iikye0NhimWDhmKz+8rWH2hc7IcFwAf
/bVY+MhvZ/N+ee1K/D6DKWuAD9cliKy9UAVmgYm1o/Y760m7a9qb4nLMhxdii+jFv5UKdPs3rKex
vGnKQMp+J9G9ltyZC3wkCYTIj8LK6xO2241+LPCDY4xZRY09MBke8BwCbgAerdlJ511VBGnuy/lT
iexlIp5eo+rWkkP/fC78GohXGHkzl+iE7FTtRLW2V/LqCTV9C9/v8aIgSI5LG1YlrXYUra/n5j4x
biPlO6arOORMyFdrZXev4vRXH6v8Wbx8uaSWPypnDuzgXBRGHNYioyQhgQL+XT4M7VexpuCdsWcm
7V4GxRoCWTDJRhPq1b43DHvMQn/GAb3FMB1L33i6wn45Sm7F9C7Rgj7xMyeJuWWdFmMGCG8uE/Xu
dXwFz3a+OgcXpwUWct4J4nMzHM7tbVU+xckpGp7P8U8qqaz6eh68Kb4tIWPhXCUj0RyfBskXFA2k
IlLx14X6YnDEp+zaNP2obmzrEmi3ctx4sqW6KnJFPR5qJrwvNRhAoWOZUTA3FiAjhoe+w4eox/e0
9mf8I4HDcJiN3o5CgpEfyrvoLLln1c3PjkF7Bdsm3IplWG/llYmXEE5C9XxfzV90Nkk0/LZOZ9SY
yuOYfVdlBdH++5JmgSQepPLpYh0+vwM+Lor+hOI3QPK7UDwbRTbHnT4/SA8TECds42VXjb5oiJUy
dAXJmyI5Bqzc6eF5oVBR2e1rpNpC6dKvcFnl1zEYgZPUGBAG08v564A2XFB908Q9W2Z6iF4RvsaH
KXxBSstkzl5t9L0/gEyTkf15g7c3fPcGfZbISV9q84MKTSa+DyUQkDcE/Cj7GWOHAwTmfJPjiqSA
lfpxcasbxO8dkDRLi2POnPFaurCTEKLYN5YjfBV/ogRY4zLm9J1Tiq5JUAJms9EN0D687t/96lUd
N6MRn9SjyrrXbl7+jFHntmy6MzqY2fauLwMIx5nx2xiuaibSBCQgvhAOFiE2yzjkshvWbpn6ufXT
+Eq59TvzOjxAAx3jPKYMh/7U3LePIraL2EaaexC359/6bXQan+uT+V38rn4vfgEJR/8qeZnuP99T
HwI23n+RVZlSpKlQWqjCn0Blp62tYe16O+ySfZTAAg7yrzStwcyCo4eL4BcQK3GagqbjgwUm8qgX
h8MGmq96FX+BM0IssHel3/M37E4NgByEt0sbaNJVB4kYp068anG5z2whgNX6q2hLO/0OgTJzAHAN
iqMjxA5gd1PRdOsDrgqivkwqeUzpZajTTj3vjCiAIl860+D10D/Mp3QR14AL20pbJchHM7Z3y7se
AEgTiUukkrZxWSvHJR8KUb7yRrtK9ov2kqT70PRdEwaL+/mX/bj78GfXaqvqp8ujTtZ6Q6f66QDH
uwZAf7LUMd/D3wB/j8IZMV4AQRBsPHlZzk9SRm3VOrpkhWIOGntK2OGsZWIl6dHDvZcOprtQR+bn
MyTUmxjqtfwyvWy++Iedq3cvvuyGd0FGkc187JY2apUc0cskR8s9+tfoOmC2gZa003IbuICut5Ll
D8D1/xHetFWgKIWwqIzlMGVHjQzUupk8/dviY+0U3xm1wVrEe/A3mazbn3I/QpAANCvNKw26V/Qj
2/bkWXodn32JVXkUAWgwjIg2WudCm9QSVgKW26U6Nt8nxVbt4bfkCHSRqysQiJar/NzYCUv0+Oz5
q0LJaru0qzWebz7V3yRXVW1IGyrcAjgxhV8Z7iVGWHPaWY9kAylVKQiXjcrpA+bLf36UVT9o1LFX
VHW2gwjOLLpelKOl6wSSVbNX8A9l6vUa4yslnAbhJCbHc/ag4R51sZulLbS5Obe+yCre9u2otAW7
5NQCC1SxFSya67YMQB7HzL6EXSPfXi4vifYDg9U4t+mqo0nnx1v4oo/7Ne8OySokisNlRtlqNk6x
sZ8ld5x87LNgLQw/26ChVXSn5w9G5kQ7WHwzk3cbjFeCOl19uMwnJHFopmBF/6zjF33Zm9VGCHmz
pftk47zhyd+d4bnt60KfAWSiz7c/v8Z74ecFtqIByFtBgABZCykK6GhwmB1SnYXHBHQwUJ4L9ary
tENYBkq3g1Xpjn5uLvO6J2AN7gIpfG6PkQPSRPet7Arsq3HF1YvGBsjl0C12RewsE9nBkX90qECQ
LL+WXwDUMrBVf53jQ/tV/1Y7b/6E1bSYtczZixl77S3AxsYxmWj3d0Y3bV0kH9b/f76XvormWQrP
P0yY1w70kfMIcV/GVIr9o/MkDKihNjIIoZlq+J+fYPnNHuCzL7EK5nJSXnLzwkbRp31c3lILqw6e
w2LqhsQ4YwhaJ0P6Hdx589JAHmrqK+IdqO6g+D1SNNs9Xi8iIhRxiudnhMdo93XMvyTZD7PTfHY+
ttDZd/N8SMZXUfHL0QvRMW4Ii+fuYRquB6jdeLlWe6Rfavjm0ZLmXiBzRovczGR4lvVYZj+a0Jer
45QGFQZb1CXaPo/2JWa+sT39ojxXXy3DRiPeYpiekswANqFvgLZVoKEaYafx1YR2Muqnp9qk+E9/
DMNNqt8kim8dEg00lsZfHHT+YuIL/egK2NFaY4tl8Ws64Czsh4FyTO4EeEWMhfOvxSn1utZpr+un
ZgaE78ikhsH5tr4zIwRstYdFWn15h8B0hZewdiQuDFLKxi4s24rInNzspO1wA3temHDpTjlEV9Lh
Uvlx54R7tfC1ay3Ij+bRzMjEjkrjC18NYCNH4bqUqWdQ+/Hj4R5nKVE7ppE7kuuTeM6B2R0mfOmx
XrXUBzl8jaN9TZGoIz5lJT/Hy65NXsvuMICAsqpvGatyronY7P80gTwqqLtZTB+T6Fgk3CdqdxVJ
o4dUOnxb3ELg8QgFhW/O4saUxAhgNHO6iy6AHJBRGhTE7FwRqpVBmeQXl7+DXnyXcOmry79rh7rK
FGXpk+FDhhdgoO87u5XtBnHPvyBhtZFs6Osr36xiKcxpey6KdToy2ukbt0MbPd2G7jUiMlnpTvX3
ZvTv4sHqZj/LZd4Kkqmf8G1ntiShEufO9Ft//Xu0RJNIADLIaGnrEtO3gtHqWi90ybAaMtuTeAXT
4pwfoQVkEdPqiO4amM0J49lm+pXHu0p2LD1AK3vEvgCtbfeCCy3S/uCEX5uDWPAbfeSmdFC8EU5U
P4lkHpo0hg0NNkT2LXbz9ElChNzaFdmRg2iCu/CMJzJ3fKsdg7Su82rra2H4cMrH10S8j3N46iOC
QTGAZEhyF6zlGzsL/oaK/38kFvoqsVCbskqlC9le5womaIX+foj4ie6S5Z7vR8htmBQ1Nlr+i88U
wjcu5bUM8cuRRdt6pZwlIMZbGoLLRfBZvF4lGM05qcxQIuWSg2oP3X4hEtG3c3TZ7tCC+Px6+HjE
8m4brtIIKWw7qxy4ls77Jnf6YH4R8GzAWRuihgtpZStvkTYyyjVuKVNnVTLDGAxb5mDnig8iVSvI
RbLs0qEvljNWVZxeg4OBxA7bH8I1mfdGUvnxiOXPe6+RTOlktWle6EtdJ/zgfD+w+23l64zyuvHr
shM3yvStJHatuHGZyjlSTF5bxoH8/DU2Q3vGzntOn+ThXlUOiCWYx3Md0OgqVc/IaIRD5i3q57H/
LsaHcbjV/0KJuVHdGqtgK9XxRRxm8Fx1HqQa2gJOSDN4cPveBUr2o0XJ+IIy2U6zvArDdu5md2P/
bf2CVfgtTPHSizLAkFx+VJVX1RGxE0A5AQSZiuml+quWnyvBK7yJ2XOQJ48bz99I541VGO7iUK+M
FKBMCLNevoMl0CP9kiAvhke7GxeHHhreb9rNuMxTYLXT1gIsL/jJcTdWoZgy95xrEg2GWOACvpH8
XtobsjfQhjLuLsYeHC3WIeFxFu63roHNQ7AKgGkTC5hVkKQvSsvohrRO+vVf/pCc/ghZq80nbi33
Krhd1CaO5poNJ4pByiA5u1r6Uq4s+6oKRr/MgFPsa8wtZJBBU7XDNnhT4GpJeD9b8VXIM0NTb6uJ
ALuITMACbXnnxTkLKTBMxIPNiLdx2a6xSE1WdVW7kG9odc9+QZ4JRBxQHCRzR/QxeEVmCprrX1jt
5fh+8qZrc+rqwhTI7N9qjq65051pIYwmDopaenm7eFSi7rEZWTc29FqgQNDjujaW5T0f9SurIzlw
x53+uFAgZlqNv8+Xe3qHwcY5/nCREbCSmHPqprZuTDeh1SqVDmRiao5VCDnvFXeV1CtlP1Jd0USa
8nX28LdqHCvabQIVPnznd09f1Vi1MVZKbwE3q0ZEBcTuKFH2I14iYQKZYW5r4dvMAGz6m5vr3ZNX
EVztwtlSUKIHKkL05j7dUU0v/oYzYCkSLE4Xsoj21ld+QwP819Z699xlRd7V9/ksDKmANv9Jf2q6
IEH7h5nN7TD9TLuvikYXaFBt5Flt89Ts5iCKgWr4Z93W7qLSnl47b3LJ6NHfK/APtaVr+Zj+QFvd
JPW4n/bL/jCf8KZM/LzYN4qN1KTk1d8v38sHy2184xbZyhuEFFheiub80DjG1bl24J7wn/zhUZ6c
w4NyFdGu+4bX7V10KvD4Ykq9/E+xsX8v1tKVWx1/4s1O8xoc14Ke/wsYsiWafLZQqwsmtBK1Sns+
UAvdbnRbJNeQzMUGfVZ3lscdhxXY5RsKwQaKpv1OcWT57aXSYivV29qkq5vmkhh9LVjw4eb5lNQ3
534XTldydFUaz8AtgCSa+waqTvxbGK+MzWT7w7zv3YZZ3TV5Oze9kmv6qZKfG/FZ7n0xedEe4IqF
M/lFoNJiHhLf8kbnot0LCTWtV5dPor6Ly58UqAa5uDd7teLKeAdO3Rae/sNE5N3vW91MJt5I1agD
CZEMTLRfqozyxAWtrRcOM4aGkWN/Ft+sZo35lj1bBXX9ksSS/Xkgkz+8nd79jtXtFHdTLNYCMbv1
QO1KcmPrjFWH9OvoivmLevHKAIi/eogTZLT8rPgRmSCrfyfN3TSTsifEnGzrNy1cgk/28HoIkinl
0GkFbBcEjpGikgMxvyrEGwSvF3gIjQUZeQVfa37o40FzssxT+qP8VzyINw7TeiRSCFEmDkICrFlH
Tff23GLlZyBoRn62JBCWh8x83uzFPrgIXHBpt4xHlkO/8ZG2FmQV72UrK2sRkiXdzcEVlGMjnmgL
I895PTn0R1AKWvYyusA1g3i6mjrCszdvTnTnrW8jb2zct+Hnu0gsGkV/xqRDP7VXELbP4ul8kj3l
IMuHs2lXcBzw/WmMq6722hJy4pJrjZ0dyajEoLV4qOWDhTHSeHmWOt3XB08y7O4lHHagXOtrXYW+
ZwMBHL8vshvaTYySj7pX0PsLn6vhNIYuSssiygVtvJPo+YmmJ51vpxjq375CSRrBjSnAYx05ueoW
AAmIUQQ5blF2Awuj109Gt3jCNeaVSADq3Va1q4fpGzXvCbzRbFuH6gHHtFtEIjU9uFz3Tyg0REQD
0x4XHIkdnnQ8HJBCenrp+52Kr5kR0KdE7Ch9NL5qE2oAjuHIt8ZTylwfDTzv4td7fut1vx++Vudf
ESoTKZbzO6VE6tY2ECbBPlBaZG9hSVRfcc3Vs8ciOyV4nUy8keLpOwMpMNNGJLaim4GUQlCje5ix
WrdIDpeCI5Z7+mZqfpcogBr85kJ7mWkxI/ni8piyeDhP6M4yKtWuLyb62i7sEwlvhtpO+ptB2E1v
f0ibzgIAcCt2p7p1FAAjko+iRKE7+ux2vxBy0pjHXYeJHbd2dz/iLPhw/pql3vmXeoOTvHy98HPQ
E4b7CNE5tRF0ZYCEtuozAKr0ZdEp+zV9ly57BIKlX3UF5KQ9EG6EI1oZzDbyM1L2dsklbdpZ6ajK
rl7+9+en6Q2B9ll4WeUSk9Hnc95Gb0WBcTkU/ZVGm98drX8VBWPlQF1u2928FAXVSFEQbokafVyf
/wm72uqarlQyqdSiPh9rEoywPeKcwW0d+RYqMC4EZpCu0tW4KPANRVBIeygcC7YB9eK/RWJGOuv/
57JvI/93JzpKrNGUMy7qQT6GgQzgRTmUWKzfyPLP0STLSf1qutLUm8wJz9cbH2MrxK7uab2YaQnV
b/3XET0zhgXVbURA9ztzh10ZA2j64K6a4S+Az7yFueBGcFU2MgVtdRNrl1GTU5mSPAP7en4ZgD6f
ZzYzwKMBXmddtqB/nq/VquU6HgFxnZ0h/J6hkrPHMKe4KhhI+k10pwkPphE7mvnFwn1NMb6UnWcZ
mNvRd5nqRxFV/fEFxNbsqcjnIO2zjSH/sJf37kuuLvOzUai1taRcnat8WbxQKhHv39lB1jy4bA5K
N26C9cxNaPP6op75dOpX0ake+yvJp4Xe7SckOtHIQZ8DoONvc78E4Wv91KOrmHnNdYPp4/cM4Zst
tNDHOPY/r7+eeY3yrMQtegQnJcHt2Et2iAzRYd8jStl5BWjyxUwJLpL7+R5+2yGfBBR9dT2DZU+b
JCLntiZ8IWWu4+kkTjsUOjHNHN74aBHWCAIgmEMi7HN8moWD7srWdS2eVPmXWV73AsZ5w6nWXcSg
BvElMQ7dAtuVnzKsLNAkAqJ8FTVfDLRwL+DxBetLs6i2g1dzpOouRBhSCerqatZv9PauxWnxpgmW
vN9OBXTFj+Xws+lK5EC3zu+HNf+7NV8VhM1FEyvwKvopozG/j7B8XXr1btP49Ogd6Sn1N6vfjZCx
HqGce82spoyUNVQP6hWVIExUo3Qr2AOHCaJu6fVfzLeHR7XHTdN+3wJubF0hbwOPdyGzb8DzXWKm
8tT+vRfj/qI6mK7iQ+7orjn6kn7oUkiYNth5SEbbbKutZV8VV6NkdPI5eiO4hbA8MR7SljujQNeK
N8er7K8ghD7spr371qtYnaTZ0KslD21cyc8UN2t3zTLeTbwEw0cDPRsTbhAuTAyxmKRsrbqx9fxV
pM6TTEwLgfCmw3csb5t2fx4ChYIfLHbv99RPaJiXOdDE7Co0XB2ZULTAIj+RGelclemu2vfAWEb5
Poz8LryN253inxUPDHdq0IlFHedZEG4jw6Y5OS3MWeNmcFTzKRmcApx3cRcKr0r91JLDZT5oXoQQ
M/nu9RIFiiMAZ7PA7PmN/jDPSHBEVFR+Je1baHfge+Sgje6t7giWOK+vJ3Nv1nco5ZasVuXgnbDZ
ovq4/tZ1DS8yUbfU1RaJ2sRQhJGoROW2jISx8W2BZqAIzJBJt2cPq0LUvjeC4f8Iwn8eu9oks2md
z23IrdBhO462XkWuzrEwCyZaOA2j7RSzPf7xY1d7gyav0li9SlniCSoMvaDyJckJ3bwLFtyckF1l
HuipSdl/Hvw/pu/If953feeKUijmE5mcOSEI/aIk35TohmTNRAWP5qehh6APPEu6k4yDAeIgua3T
Lxu/YeNTrwtmuZG1qJs4GIScyZ/9dgkIkccY/gyUDa19EGy4iGzSoD/ugv773df1MUCtXDcrakGA
rou4KUx3DMdcyfRF9ENpckUFHcFs+8r9eJTwZ9XXkEEMG2GPLYyaJLOx9XAgPZ/95DqB4+9Ygemn
fipu1Q1bq7y66qRWtzRJZ5VjeorU3cPPZU6NI6kW47BbvnIhx9vkrK01Xn7Vu6smNg2jb8W3jW20
nuYXeOtRrhj20nO1Jps8x6ew2gq2H8NB363wqkK5iNZsCuUbZ0kuDpIL4Ky3F2q9BKZl3okubcOJ
dsg/jB/raqS84LKbRjTuktyFooNqpwgrUGNu4l7csqUKSl2IS1vZ7Ob7ruJWkQ+a1NW8rwUHLHYn
EwkvPNVkZ7o4CbIjp9nrMBbz4bU7//D4rmLXoMhlK41UINArUG16XFyUUSzNv0i/Q7t0O/T9t2uF
rd28iluCUUeF2FMFA47zrNiDTgPHKbiA/HGEIESl0F+W2dp62Y+rhn/HjHXVEI6a0k4lAJi6chAL
EK4VuoqOtJPwcnfilkx99lIsQtzI2nQFVz5Om/48fIWKi1IUpGNVIltFXaUX92VGkVnkjxLi6tzE
nCqtwBYANLr8jbRytAXnBzbtGcA+nYAW2hOaBtUxib4ufkp4VBlXSn2sE0Aa27OWpWz477Liz49d
lxVW3TRyyk3aeufHaCctymL3tKtdFLY2Z0ofY5H/nPc1EGpoL0mPFOO/hrOAUwLle8KeOMLtitBu
uLHGIyK4YPThVw33Z+7wzJGlbzTWZ9WVtm7Vj1O9P+++inqS1RTNsAgqdKSai9Qv9Bva0IE12IXf
QAG2lWDxPq6Sh8hvky1QzLL5P1v6VfAbEqjASk+oDysc36718llov/T9fWmiRVSitYO/pxqk/WMS
Xl/qxyi8vfRXOnrEI11KbyM8bG3aVSKXN3rSAapEFmAmg0XYgGxKYJhbtkidYzoSe7T4NuP/1jld
xUMjiSJR79/46K1wynKsAiVwjmCTLCdF+ReYzLfFezrH8HQrRmzEJn0VEDEeKOui5tkRvbHzXok9
MaLKQEqiTOCMHhTIoN7MECsoNrWftj79Ki725zY5J9LbvRdbweW875N9IuDLALBZ6WzrHpnX8KpO
j/KSv7fgfiGCACHb+Ogby7/GLcnyxcJk9cwMRPWgYwBbYJrO9VteIS0zTTd9jCc1JP1Fy6Ok6G5v
Nn7ARt7xX4ilUg3nOCMe9OjcsedtidufLwBTiYi5DDAdMJp/u7T999FfQ5fSHmWd8kwCkOFW6cMV
QtRnp7s03fP9gJSjuM0A2Thh/4VLyjOwkR0XMPJmd0glOcVt7PavCzprvi5+bU2zPwal/Ym1xiq6
dVWoAwYkvMwltGB9xrcO5CO+NpRoERx481HSvkjFibYn3MqIBsLmEdt65VWEI28vsugMMmacT5On
oPUhc8Jm3F2YCB9jXGS8LvWyzWC2cbTX+CPdEuPMKOmc5CFTlWBknubrcFaPhtOaAZTa4cpK/woU
aIkZn4T0t+bCuzw6F5tWNIy3GkmgE+eJiCkzxsvTm25HxtP4c3q1yE0045673Jm22JhbhfEbheHd
D6gXHodWcKDC5qgKL1ii+dFXUM7TrihPVqDT+Q40SLxbwXTrIK8Cmqzm/49B0uHOQVvOcCsE/MAE
QXAW5F0y38Cu6mhZ/ZXDvPHwNRhJDltzaAq2GWw9oL2YbABTKb5fXnU7YpBK8MRrEk3cfxg+11Ck
rO6HSip5bsbEhJIYLpeTXmHEDh6kd7tnxVxk/PBp3Pe7fxY414Ak5gN1NmMZxrAW5YWL10k20P7+
NBhOR8xusVHFORLx9G1/t41L4805+N0WK+KhEOFULOjCwMT/zlcGSASI1qO4dEbOIxdwOJWLNxm4
TerHVgW1li8Km/GcCQPJ9UWjPpadS4KkC21tui9Oadln0z2jDkqr65/WjOYqmLViWyj65e3Ofhsi
Cbayy1Pv0l0zOvqCgjmk5r3WbGWJW5t7lZjNsdr9S2Ojc3ON/KhHAncZKRsTc6HDpKHOCPcIEJxf
barGbMRvc5WeaZVRStoEjrNqPf1qQtXcx9kMZQcR7Sa77rHyyyBmuRube+uxq8ws7PtYoUwmLckc
6PLHGGK/kwRtRmEgutbzX2gobq3yKn4pJrtK1UgGDZX+6ZchDEQyIT+DyAVWZYIjHAG96/eNU6v7
sd9//sb/AyDz73TEWglfyolQzLVBFRadH3Lprglvxedzt29nT3Er667ABs58tkhTmAO23dUcX0vf
OoPkPLj0N6DJ05TEaSumb9yi1qqOzS/1bE3Is54guZMj2UyOgFqinIA4QVD/XCiA8xZiaeuZ63JU
7MbMbHgmXHzN2JUlOtc7qFX1GzF5znYCYIpA2RYe/lhS5k+6ZC2b8l1YixQhHQWkYCmEK5b/Ditg
NsBkHAeIeBckXK6QzkdMJvMX05Ad80ZzeFQwNbKrHngQ/deDTv/IS29md5EFTiE0HQ10pjgngdpg
n7dPzvcYGVnKIQuGLQTwG6j7k9TjDdz47veLlyFJ5FDEfAwkbOvncBQb1IP5Mc2vcLy+nH9J2W3R
vuoGk9L8eZReaue82GjcIp4BG9HqA9pRlc5Ad8zupKk4graZqvuq2pUZ9CGBimD0M1v/0cOHQe8j
g1WvIJNlYm2CCB827/TNcpIb4EFJ+gr6d4RyMu4EnZ8yYSEpIw2DpfEvNbu+VDu1ItsOTNJgcOD8
S4DkumcE/W3RFr8XZIU46wwWsU1w5010xkaeZq1ieX6J2/Ssct6a81GAOuppGoYeueUZKHycPShr
3bwHNlR4/KAq8wqnMI/5Zlt/I9BZq9iuiGanagJ5aqHvFBPcV+Fq6t7ysjyQ0DwH+TkhHuF9Hmy2
csS1alNSxoLcKtQ+M1IuvuwwPEmvYtNfRicjEyi6LtZls8csb73sKqqXGlP8WQPNjE6FVF+HGCBp
AJjD2xlUzC5EYDwN+vIYh5Bm+2af4b8unC7JfdQ+qnEQaujwomW52YLYiPzWKvIPxtSIkfnWgmDI
uTgqyL8Sj6Jzhufs4Um9NKEQMNksvj99sCGKq5ifh7h/1ip5VJ8+8PHzyBeQpHPn5JH2W3mLEhMI
4QTwY+ZsWn9+Ptrg4avYLg2yOI4XHr5Y2TTQq8UxGJzpC323byCVMfbZQiNtPnIV2vtKsM7looqG
ACAR5MJUQ7PcGrWSN9kH7H2o8zc7LVurvArrraFphbQURJotPGC7OvxEQITuEoKPP7pv074Lom3w
wKdbndVdbrl3sRjgfjQVPVvdUryk8LLKjhGZ9PFyCq/aRRkGqgSNXmfjYC9b9X9eATx2WYt3jy1E
MdSzcUGSmjdVu0926XBs0ttBC8LimEuoLXwTJurQZDoohYsLuLLb5fK3aZOAtHzKz37IKq5pTSYZ
88DIDoGRE5bYCxdFeF6UuMxDiIjRVsK49ZFXeWpUT1M8LML9+QR2Faw5kmEUnu1Cv8n3bYhxVhW0
2CRurfin6Qorvopp5+ISKs1EAF8UvVRwoewtLCqpBO7Ou4TfwAxaaLde99O+NU9dhSzV6hPkRJjW
Nc1e63eLBoEM3XpR+fH14ptgQfvRq1dM9dhj0lay+nkJZojSKnClWp7Hc8nXXbhG5T3MWlQOPMxY
gCO8Ruxt4TX00Kra2N0frbVqqKqIXqOmG+tqW6OxUmpLtf1mg3LxhhDhEDzUZPjzcBwtxlluis9y
sPHcjzbX++eu4lY7iGovteMyIUGj/3W4LZ8sD4wVSbDp6y8F85tt6M1Hn/j9Q5cI8+4ot0lYimU0
kwcvFJglMThXu5m0Ez27qN2d72W3CapfDM/a2bWGrbVe/vn1AX7/+OVbvHt8E8XxWWm4FDVkA8kh
k4O0E5z+VWvsJSspnjaP8NYTV7GrrtUYsVaeOD/MX5YeZf612ZmgrYCGQpg9bW6nrc+6ilHJOFq9
QptwQWT2noqsOQXe1aK6sFQb9ZeLa8pu5zTVcRPRsPWuq3DVin11Ucylvt1LPsXUof6Fh+SbEqr4
mD6oW132rc20ilIX2DrWnHJyGO3Xd4veU4zqiDdg5lvBgT+YdpztZLskFQzgphf+PzxBq3iVT0OT
jhJTYJX71p2jAAId3arsOkKP0SnEverTL6qc9i/IDm+s9bqyruNKFuSKZ2PiiSM29p5nuPCXHw30
JDheLgD0jbfdWO112VzkoQI2iUJsUn2tvFXTHTbGsme8RL8M/OA8ad4V0l0e2ooXtg4Qts2tvWzd
T06vtYpYcnSR0mjiLEXwNiIP3eMQUL5dOxh5IjuT+pmIUI6JzBsAnu3YtXGy1pW0psiD1mD3yPD9
GSH4bg88CLGDuT+1xVOGU+rCWpR2ZYvxKRKP4oYi4YeJ5rvgta6Eo17vIRJxspf7SRnsljLTLSbg
dMQSWE7irrfDYkvjY+N6WpeUkni2xFKiczH6+ewIyyCTpYeQmruLvNfCtUbqY3twu7XaqziWFeW5
qhNuivGHiOwsnCH0ZOGg3FjXQIbSfFHEMw8ozW4t89Y+X0Wx8GLJUmXwwo0r4sKW3Kcl4vf4oWLM
ihJMr/4Y9YNJyFlQi2h89u1B0b2Nw7a11VehrY5D0i9NeAOHjX4KGLNGXOIyeBbhtO0Dhi3Km8aK
bmxmfx/yK95vtFVc08ZJqtoFkk1rZycj63P2NXEx7q1CnH4X8ad8r38pOr/CTliwa9E2AIZebAHp
b+cfLYS5riYtNTPneVE90GwN7Z2r4SQhcesInmonFJWghCuuNgpordh4tPpRtv9nGcx1LWl0ihm1
8AxP8XGBgLY39fO0wG5Gd3zUEerSFvLyJF5fPKG9ljEY+KnLQV77i3ECAIfWl1uvhsod005ChK9V
jpMVeF3iqCkqEket9eEKXkcPBad5CrZGKcrnBwiT91WuI2pWLOn8fPVucBP4F8/qL7XyL9/GfVbv
4GX1mTc+tLPdSLa0G75ze/hopoSMXSBDewgWXnYD+CKLnBfrWltOnQb+ew3PSthuV3x+6kxxue/e
ZWZaqIx6oZL7m1CZzKCRT4YeYLiZY9oNwnfp4cTVIfmJvCrceGwZndJ83dhrn9+p5rq8PXdNGI8x
cHwVZ/i9nF9lKEuci72q3gP4xTsNo/Kg3pRV33r15UO+e/VIzJRLIhNwWi+vTmF9KvwL5UfFWbeW
aScUwKMGhtob05tRuQk5d1uV19abr4JtLitxrA3gcLFI4xADI4OPX6vcqmmzE4IEJOo2RGvroatA
m7V5HI4wnblZwqCAbOENu1ZB99rCcJZya0JmZjOefH6dmevKthV6CEYGeRN8O9dqKEBo/iPii54H
SpGdo3d/pezZOouriHoZIkOORs6irNlKaWshdXx5nR3QnrWxg5tt41u1kP+PGzt6I4StS1plGsI8
W6oPdrTgdaqDolsjIXy2C+0Fpeg2HKbG2XjqxoeVVk24PgursdHYTS3JweguVjJZ5Wo0zqGLe93S
JaKDvvXUjS/7pp707hipSpYjkk3rr7ZO9Xw7CTfc2eUi8zjFT53XIQ4Mr/cKwuY/LPLMt8zt3aPN
KM+U5ExqDNUZxiY+7LwyBhQM2ABl/LzE7KmtHs2HXOJ319NbO/zdQ9NkqBJhnBhiWre1dijRenWR
us96CArxQ1ztyyda4feXH4uDrXnbu8b/sfddy5Ej17a/oph3zEE6mBNHeoArxyr6KrJfECSbDe89
vv4usEfqIkgRmtHr1UQoupsmC4mdO7dZe60B0y0g3YYXi6wWExojlMViaDYs7sfSq5h5NECf05hk
ONm1umnsWl9lJVrp3rDywEHrgkFR9leNZEJLahHNv2R7M0/mUdI0XNV+FnGg7IpnbNc1UgXgct9i
VddeFlCforF/n5hoZObJal0XievDqbjqIYludXfb2VzdlanjD8cwvFTim0i/bMarNL6FdnS+U+od
aR897W7h5C34mTfs1JlN5JoUhF2HaIlU2wnCAHxQDCEGn97rJooOIOvx16IHmUzQ/JUO57k5zlyc
IF3X8xTZSQouGdyeqNp1iMvsnEPb7SDJ63LyrfFqWZZk4f6ks7odr4smbEJ080V+DcbMAFBsxSxR
RmoOGKP071IZHCZCMxUH8CQNQ9zjs+5uFnZ+weTfYuqznS8UooPwAPFLC9V0i8sbDMRjkEVag6Yo
sVuoAaEQUHabxTLetK9f2B6dhXlFo1HJLWHwUfLKIG3QsEdq8mCdRTuJ79X0RRcPLP2uErD6yNN4
WYR5ra0agKex9oz/chem03m2C0lfhWXtI22JoZu36QML4puuBcrYaDsRMZcmhxTpXyT6PTM+Or2d
s3X1Uq+HQemmEMpdEd9Qttxu9u5GMt21eh3dgT4UijjT6OfSDbvgb96Q4WcrUxDGjGUN3A6LnHRD
bR8iRKsWY0sekhPoVUI00hlD+7/c55mXk0DxoaeA7Vx10BkBYRHmCIkGeBhA3hrULmxtR6EYv5yN
LT3tzNENKffdWsJFl6prkGlgOC3sHAoIBeSVbGlS2cJF95do187f7iwZjrvSU4YaUcybHE8HekU0
BHzUmJAUZCgBAXb4nwRtSw8782hZJnySEiwbDo62cn9MeKwQhXgQQCCxQ6kPWWe/KOC74M3YzJt5
NBtc6mOLI1RQS4AMUTF2j4COr2TomfVOsalvoEYJidACPbhlzscFR8ZmwZue522oaqhykd4JR2jJ
gGKvArzRLKRJpxqxBJB/2O9NkVkLVr2w4WzmylI3Vj3iTegFTNXUFSSavVfoh5kVBmwcVJlCA+KD
C2suPe70mc7Ob6wkqVqUuDwIRlmzQ7mJJomhwtsCdpc+DlZmBeTmLwrnndk0m3ksHzANd+Bw28Lw
0lVWO+iEaMbNjaAbBHLmmGIqFgh1gT65+pdIK84Xn8VnRahVJZhopvElZUAdFcpSD4GdtXZtl5Xj
me4ObCeOstQq/1SR5HzdmdsqBv5HmqkFa8zlIAuI1RckJQI8zZdR/dIPtyOm1kAeMTqx+EHgwDHH
5GjWCDULSCJddexVH76NKYpvXbaJ6nWJSZb6QfBdD9kOGcP6+8E/SKhWyOPzgqUsWefM9ylNjuGn
GJaCIL+Jt+DADR3PjtqNiyDXAmdcgWhveSR4IaR7Y+A4M9CyDhTm82lEtjeUVeA5MZTj0S8DnkSB
ivNUWwIrD6L4RaD90gPP/F9Xu1kUNgCGYowoBORrL0JHKlYBKHXy4wBwi8nLlWdl/20U+wZpO3tk
Ogo1T1w43phjeiJFSLfG3BJKEvD4kGmKFUNxwOtbmYsMuwubzWfOr/ZZNrKp2jhBzFx5HTZGco8g
AiJVwFunI0quolv/xYHCs5PxVos8e2RWUR9C0EheW8nx8gNSc9vLLxRLJhc9BimAl6l9cOksooSm
E/dF9Mjn7g9iWeAFeLtaISQoY/7XiTxUCdYog4CMAcPgZncZ2knrNBAmcxaO1ILz5TMnONS+KALM
3yNsK1ElnXwgTMyG7pxMrIl1sIK2WoHe3cK6C/kan/m/JkI5BlyPuNljJ+5vuwxOJ79CN9rhA2Tw
zAj9BbQ2GihVmC5ckR1Vt6DwWYzdJ3P6avdn/jBQ5bAcJ/VKBcJLa7b2ESr30BBFHSpwFs/z0m7P
HRgGInsIpE3nOdNMpCiyTdYI3mJA5OxuQreXK2AY/9tqAJ+Fb1wM4yhLSI2gjdOs3NWIYTSwxaK8
6btQt0BqmDk93fXBauE1LzgwPnNg+YTnD30UVjuTRlt5BANeYId8nfNVOl4WgV1NQbKWrBfWXdjo
OaNAT+NEVArMmmHUb9t/nzpmvINNT/yRZlxi+itwxFKD9lMg4pkPmRMK9O34B6K+M4VuTLc60kEN
ktHkJRrWLehrIfnmQBcn6QxUeI9J72TpnUhAN+e4yd4Dk/xSdLXwBuZMA17e/QFGCBszf5NERpCD
KXgAiiFl7tDWhDKPVbZLb2AKkr84WHOePZSWPUVXAeWh1zHI6drT1D9wH3Brb/7Ldz1zYf1I9aKW
UerqzOSpUgB7KEA4ZPK7ZINa54SIU6TdItJiycJmDkwdYl2Ro37qVHhr+V7rQQYNXoP1hP5r0dEB
Ttsal6DYCw1obc4u0HSj5FPt7Vll/RCtoQ3iW6XvgPRNXbmZgbne7GLRfXx+J6saU3UGjoh5V0ZR
tCiWJtLtECqlwi4SGzBLDoG0Ur6piT1AJoMa3V1QrN3wcslF87f6yUdT+rX8bKuJlzDhwUtftQ8Z
mvz6LbrgYKpyS4NALr1c03HvX5AN/MlgQ0ckKyCXqawy6A+ApFYz2ZW4ZI3hQ0ld3gC00KQ77ylR
LQ8UO99y2D5mexCFf5N6p9Q2wdN4GeN0dkanGkXg1OEqfRWYXL3QDpA0rZ79VYerQjMbM3oCpNnu
XhNbO0IOFc2aFP/PdgxTcZiyvcYHRmu4sYfyMs9fdOmiIkdIL3HlflWgLt3oe1ddJT5U5Jr7HOLJ
CuBuN2Nz3+aYbQNZqX6qIRMXnJrioahaQy0ccgMJCbCHgt21TQxfhozTA6l/ZJlDyl0QHqB1SVs7
f07uU6QPEKFR0gScwkO4A8EUKGwitFnCFW9bY9LmgpRu+KK5P0LtLssuhhA0kGsw12XhKnStGOKT
zb5p17ibBvwWUdzqWW02ECPVE6MfrXbnakcFOoXeYysbCciasSRGIaEhWYON3/S6tX7ThJbSQAu7
cQB/KtkTARsBGC11CGvKBnlud/4t/sAQ0nom4ZcuuCq4gfAHMxCS7W5CaLBCO+Kmfu6foz1JwGCH
dSM8Aj+gM0nJbgitkYFg0yQpLpVLwjak/R6pdo1xfwAzAdMMrZxteG54r6m768Nrrd6XyrWc7TFK
lw4YfDcrdgwDU6g7jB+ox+Slvua74BLluQxhQLXVfYPfpK90rwN1eReWm77Y0IMPScRnHcxdFzIk
YBxpjUbZ+EhCCFNuOtlschusJuOl2q0gBTp20DTF7MRhwEbeJc8u22jKFnPPtbduW8ClLnVp096n
e82OVIOjbfIIeBGKxTvQ3sGLaDdMvfBAKgkGdgWslRr4A7pNtwv3ZWuPtQXtVskAswemvHPb0xz8
a9xuxFW4z/gGPNquZ4wtDqcpHsdHvbHJFaYmKtBvqnYrPzQ73IQNxhOgTWhgPqKAFFixwpBfVBt+
Z+rpRXHSwwPopcX38QqiBt4Pr9qJxwwmAzg/hoRif5uCQgtN6ufshOfFNnjocR0wItix9XDCb0xf
WbhqVKOCKgBMAbW57+B3A0smexQSEnDDzx3IoSWViT0Ct2eWbrx8S/Vds+4xD5cb2XoqmPYvQ33w
iMkwN7PHSh6Ai2j1rPm+2Xal4V9g/AVDHRlbA34VgSW0W/Fv4rZ9cBWriI30orsOTtgndHAv+LW0
k5wh21LoKhvjFbY+AP04lDivKyiyZHbZo5ZnRqiWlltshIfuTbdKF+tNn1/Rv/zbLAZlRRMRr0Eh
It4AlgAukWSPoPslBz/ET4bihZjg36BLfi04C0OjuM9bMYHI+ap4gqZyYyVgl4J6lQ87Aq2/4zuQ
doaYQLSmGQLwTlnl8c5TtxHkPxr76/ubTjHgV+59FpzWuSjrvkOMqNzXFlReRbXWNBMTia27b8kP
XlKzdLfopIDFrDpV7SaKn4v4xs3vZG2FiTGwlyj+Tam26KfawaTGYm+H+HrpHvp0uIWrv3ZtFssO
JUniNsNwCywBPWOMfesgBt4moRWA1ATap6ilNNYiXeDn+eG/lp03kActDUg+kTiDnDaPHZmsEljm
Iypk4LW1XExJSVsBQXLJlqGqvDic+haif/F65q1kT4Xehjc1dSvX9jBQ4UguWH0dX3a4Zkq6wQPg
0VrIX+kXFJRyZtSvoWHWi3JVicOYbWh7GRdbkl6z8Tj0G88G2rczfczzQsEDSu6iupfdTZZdy2hH
Ql/VfXQBrlJAAuZkVWHy7iBD1a5EhVscWMTQv2JLbOtkwQTnjes4kgseQgf8iuV7fXCKHJ0rpElQ
hwX/PFxUfajp5aBB2XXlNXYxqe0IEMs4LltKmD4PK3+97clXnFUhpKzneluCXgh8ZAToG6e/JWvM
imoIIwYnqIGudF2U+Jm8VAmYDv1X73kWRmtwCjycJCFyYpU49SgFQNwJ+mZgiTb6xCoyyNgCL23h
soiXCwJLDz4L8hQRuiOvEGNWdgMZcwv17gqKUUhRwycQ4UGW+x6CtfmS8/k8Tfm13zPf6xZF32sT
/V1lx2B9TG1WgKHdAoUiGJWnfg7QT7ieILleb2V076CLZ6sKJtAX05iFW2DewS6SgRYswJuvbBqt
3RFFf99BDNOid2knMvS+PCddTNOmbf3qrc+cL21ZJVgNCAN0wSdcnf+YgMB5TDcYUptktEAMib69
1WZL5rbk1mbedAy9JushVAqSECuN32ZcLB8MMQq7lUxvvJqWFgw9hx5hjLlw5Szs9bxfHbRVX3QY
BsFe14AwKi8j+kuKlfSQRBxCR4YI+wT3xHiE2ENHl1CoFN527mUJmfaRrDrQEpRbmKO2tCv069cx
72GXfAh67uEU9E4Lbgkwu9drCTKGtr9Wdjm4CJYWXDh28951XkapW2YA3BHI1Wa7AET0T1Bo9Jxk
E4U3b+oEuYn4dOkVLN2mb6WUM0fnhUHajy5uU5APPNUbGAEI6s2JnUfOjPJmEhdB1Pz1e/+ZqX5h
7vMudSeSMc6neYHav5d9VDdBSd6YtW+HkOpTEd6B9VX37vX+AF0LbVxr4yZFyQqe6KUFikrB7Yey
ICQD4puyupgStbS6yaULl90kwcUIHXH1vs9eQr6i/aQGqd4qTX/XgJ8u8rbQDlC1u6bpAKlUEZ7y
IDI4dP3c9jpr9oMC0lWII6c2LkLeB8iTKuPH6B6zCISFpoLAMN4lkpWuYly6K+WHDBFvuzuISw3q
koZEb0tRWKL81nJLrnYcTEvSOm7v4uyetJuRGTXoNCHukjtN8lAX976qG4LeDg3kqZ1UAt3oqZGf
kEJnmKKUNsiSe8TR7g5ENyyDzvzCq1hwPPOuvaxrchNM7HABOF1WUnQBUTuyRo2ubpxCN5AANFtm
A5LXLFYU2NLxn3zTme2ltFK5F6N2U1sd4EAQlM1XUAlwbbRZtBWwwOIYqCcRgckdiewQrDIAGvph
nwMYKw3fNHc1KJc0BEunJG000xc3SnboqE1ifGCUDP4S69BZ6Pmmbnz2gYUQVRf9xKe6q6rFuDzk
5XE3pjsfg9U2hB+fIUVTL5FjLzmH2eVQkcSPg0n1r4YO6hUMMLAnFq2oupT9Gzho2yOIOElwXLCN
6fd+dUpnd0NSME2vJ6fk1TdWlSGsLb7X9TqFHJglADoQJuLQEsniJoVgcRvsIX62DqqlMYSFjzHH
AahQznKphMSkSQ9FfNsLGzUvZoQv3SR6GUAGs7rws5UKHRCCWWOMggYOctWFzVg4KHM0gOIRV6M9
Lspssk/o8yZTZ8ou0psEHCYGxqpB8QnxlO2ii156/umyOrO6tKxLNZbQigM3hSN7lzUULnqzlXFh
rmpwUnQrFmziJz6h64t0r0o3Cso7af9z/uV/Xvr/9V6zq58vvvrH/+HvL1k+gGrer2d//cc+eCmz
KvtR/9/0Y//6tvc/9I/L/DW9rcvX13r/lM+/890P4vf/sb71VD+9+4ud1kE9XDev5XDzWjVx/bYI
Pun0nf/pF//2+vZb7ob89e+/vWRNWk+/zQuy9Lc/vrT5/vffFBy4/zn/9X987fCU4Me2T2UbVH/b
VPFT+n3+Y69PVf333yQi9N91jSsK14miYywGR6V7/fklRf5dJkwQnWoqkfWpbZ1mwH7hx+TfmcI0
VdcBw8TAq6Lha1XW/PNrwN3ruq7hGzijmIf97Z+f8d3L+vXy/pY2yVUWpHX199/IR3kBVVCZaETW
8PGY/pb/n5mR6sfU1yVtvAQTYZYE0EcJjYEq616YQXUIRswKlhckcoKT5E8lN9ZiqF2LjSzyIGR8
maCGithXvqbaCbqbarkW3qoETIKbkrYGsV/9ffSBONu1rdkz6MoYGubvQOZTYhhwE0JhoDDosVsN
wTbo9wySNKjEvbLc0iFopqyQknJhCckqgrU2ldesPLCq6zqCqOohxOW6wS0dir3yiITP9vZUudBk
sepBaJheEOmBut87SEhpzOqgeXMMmn2ZbEYfdYqT3n2r5ZV/iKqtXK9APJFQaO+cQuj7uNAW+NEr
qA6bSvAkN9ti2LX8Dnde/xQAQVFCXVMxQdFYFkd9XKvCwGAdJt280QmfkuHW++5GEEUwdNShXaO7
qC7yQ/4EWRvIV9eYfpHNCsENEI/aqaFX44/6kG9B+QpVUh0C2JC4O/SoGX9vgbm3smSD4iSF7IAK
MPKNj06sDNIVO1HvctXu+CprpqpPwFf945s9//+T/dvEjvfvT7YDCs7zAz199z8PtKr9TpnMmQah
Ak7JdDJ/Hmii8t8VRhSmCvXtSzjq/zzPhP7OAW9VdU1RZIpsFq76n+eZkt9B76TKutA5+m0C8h5/
5jjPYgJBCdN1Nv0PTkcob7HV2WnWuT5InptIx7yyOwyppE6w9S8nkRuhgkILd+CfLoF9WHO6Is/W
bBCCRKTI1ePUa5NO0TV/1C5ig2y5gyrTs3zgu2VAyNKDzoJEaApLuu/10rEW0M0CprgoT2cv/Q9X
ee4a39rBZ3HOh+fCuz5/rjHvkrqXI3rSWsXtBmLDlWcrqW5Afpd0JNlKatWXu7c/JhQtMEhyusm2
J+BJWJ/96xff+/O7glTnLz//OP3a5NffNTQTwUz6ttivdX8u9vMHfq3rVaL949O8fY6ff//5kTA7
9sev6ce+rG8//6Dz7z1b/eeSarFUtp1e0/s9VjWdEx2DawxHh81q3UouSwWhmjgW1WDkBTFDss0B
XIr9ReqnKR6aLaXLVEZXW2YUrDtz6FKRdUHd1eLYbLUVuQi2yh10KhCfQbbXWYrO5sMnMB5VJyol
gmuYocLN+t54qFxJYuSZOE6ieu0dRYXch1AFmm/VE1opiFClvXScyij1t+JiovILrGbnXaJzsvRZ
5gkVPgsEHxWVQUlWZhjTnG2yrLQKTeu4OnUoIcl2vlFMbVXcNKsa6tTQYze4wR8KjNCVK4h5rMdt
gbnpyuonoeq1sHon3fsrzO8vJvyzoub0wajMNRnxkUYp3s37TSrqMFeGMVWPIaTBAuiVvGQw0/vI
pLdVgNhZf00A4N234j+Qs/roQN6tPS/cj2wgbVvU7lHP9z0YWwiUH792IEsrzAxOT5Kw6aIO/Ddu
9eCR/LZy6VIS9NGo3z/F9PUz35vleioFZKxO8nZisBpPifnC3jJzfbMENBCfvi5FUM41QTii0PeL
xa4k9LqQ2pNCWXhwKXOq1EdNDgHSOKBA5AtqD2lbGmHNKlMeitu08bZxTW6THhFZH+BCaMvjkJay
ESH2Yg0w+dqoUIOkyb3MUIpxu61P6mPB0NBTmFhLTL5gUeA0WbmFdIMTos0yetFJczGrl5QV9J8b
9ZqQdlX25JlG5Nbzmm+pi8J47Jffqk57GVTlQNt8XY78JXZVtMET6SQINMuGAZKabjA1E7vHksor
oif3eYTxX5Zc5BJ57Nz4IZM4s742jIV9nMOfPKWIScF75ejizohZeQeqzbVfiAe/xSUzxpuvl3s7
3+89H8IVFW+Ncl1BXjx7b7i8SD24CH/Th1pyxgyKJs2NOEFNapOFKOk1UAweDOSCzn8g2/3Rw79b
fE41Tsa0zP1E14/0OnkiVvhA0a941u6SC0iU/2hvctOPrG63BNz8uMc6BxEWFUxnnGpzW438pBBe
OKjHApqYLaQo2XBZ+U6cKEZZ3C9s8KxiBT+mcyqruqowgDGFMjvpUT+OmZtxfgRvHOqQKAu3DiQW
MVEHlrHUqKD5t1Sg+2xJxIu4W0CMJJN52ha6xOdV3ESnaaBnyn1KcLRKtn4P8kII0eV8wWZndY63
R9SELGQGX03YnOBaHpGoshz7Sbx7uXiQ/QuRf/t6G9/Ku+/tVIdn+bXGLOASYZhQSen5UU1iCCul
KLAX+n3fYNa75de+4JjcSVQUc+LiOS3qi3YMrcxVtqSLIXvYt7UVJADeVFGgmppeyAZl0KNCOA4l
ju7GJwnEj7vELFN2JM1SyZROn+7dp6fydNkjvscp09Q5CVs0Fr7INE6OAd6ZE/Fwo7ijaugKJKmE
ByoSPkkuVxwG6GaDWcr5pg3bDYmUC5YSM0nBlDmAWxVwoV7SLzO3BY80vi9DUqmyjRugQlwVUAdq
ZKjY1pG0rSfVyJghABZVHvz5q0VXGIVRU8pVXZlHDdoYJeEw4HJmxFBfoFlWcEP+3g+4l+U7KHT0
y6M1H2+z90vODCDUpTbzM1Kd0ot6w9bapt/KmLYAGhRciEsz/XNpzsmk3z3gzC2yQfH8VBLusc16
Ct22lhmKEuLUanJyqGTyrfbCK5/g9RG5u4t5ek066cXLym8e1zzcLy5YqD38qfW0i7ZlutHFQCMh
FbqXPDDvlHF3TTM/sLWSrvxuUJ1oAJxKQ7XQ5DV7SmTgp31PT8CFj5mMsF33HPEWBY95EUN7iQ2e
DFJxHZRYsrgMKsYWnMicwGO+A/NGWwuJzT6IG/+EUv+F7MuhrWnAa7UkDA6e6NBdYPSRqkUCJYg6
MTIPgj1tnEflg1JBrkOHFrHbN0B5MQzHJFl+6CRUYPUOsBSvx795WQ2suJ/39ykRW2+IEdb5kJ31
xx5IKk25bKNJZU+PDfjX0qqq9lrTRGEMiYdxwa43wPeNl8KBw2rUiFllnUSGF0voPjce1LhkwbaB
HmEAoKf9n3V4SBN0aG6pCE8JmBxn1lGlCc56VIljW+5jGhsdqk7Fgsf7cDdOa6AsoAnEv4LMUbg0
V5U8zgd6HKPMqDUg2XrgJ7oLrvQLY5hznIhAdP1uqSlYPQsUVbWW3EiTyLGKoPKiaae+yy7ykezH
RK2M0AXIML+EcoKdD/pzR5NjVALJAUZDXxh8UK06bzBM41seI0Al+wbjF7G0kuMjiofwDNdVUkOf
sQFyudxk/Meoxpu6uYnGrUJR6gpVs6h9J89Km6IM1vaq1Q6ekWSRIzOrRf2K1tCypdSWgbHWpJUe
tK9SBIKhSQ1RTfz111fNvL85bQcXqqpywZlMyJzTvWvyVo7zysWNTRx1HUOv2smfGwe4zjXYF+h/
IMT14QbF/SBrOi4GwcjHLMwLs1DLeE+PSXxLVGi5qQn05Bbe82cPJghBhos7GgHfvHGX6K0Otl0V
dygx5C2YeDYVOJzfGPWSjbptV9JGcr7ezM8eDMtN4ZaGIvdcrrTuPNVFV5wcvWDY0HTYJpiD6hld
eLTJQt/dr6igKdhBitRaIOCZIr4zC045TdtOF/wYBZJZ5TmKqX9WhG9yiLqKGjmnfAJSzx8Fut1y
olSZdvQLEHvG1SUhHDOdnOzx0mgZ3RBVdoQkY7hW29US/177CahwTr73FwwUoRZXqFBQVtTmqTEZ
qjCXQaV6VG9xS1Azk20oG1uYZk6QmHudAb33lVjIFD55k+eLznPi0o3TuGMDYvXWu1JL9MAb39Qj
skCZ9uFNouFAiKrihaoKV+bP5o0kyQfWusdGBeIszS4Fpws2+YlnxatBZ0NFXEpw4t4bS5W3XkUb
Lh11jPn3XgUiDYyHJbJdt/HCRfHZkSOwSfRsUFpR6ZyflFeNLEU60Y7xZsLcGf0tcEmvI1QTrfHH
RL7lwGCXCmef7eH5orPEf4jDnHtBT446XImmPFdsiaf6QwaFt0QFbiVNpagpzzOMPFKbkea9flQD
5GigyI7lZ6ZfjWNu8ShceF+fBM8E2QwKdLB4+oFKbPTLRh/1Rj+WXbRier9lZNyMNL72+hYtZa81
8wLcW187rjmwcLoF8MZQMQeFLIq3c5cS9oGLizmhRzcyih8+RK+cCPiqyCxewlNpZ5sEQCc08lcT
F7iywM75yWEjyBWojlxBBm/bLGksygSJSIwCFIPsb1sZjbIBp/BCiKd+dhDOV5nZSaALt+Ejzlos
UxDvaLG7kbnq8ExtcLHS0uAtAlwmQFM3dL1meXl7okzR0afqHrUCgidSVBzixiuMNq0sSQv2TPUb
2wu1K6DzrlXFe9JjzwVPe/UsaeWzJ3l75CsPPlQEPCRBUNt02kp57jL3nnUCXGEYNmMZaG4wc0Cy
6nYUmVgHrpRaKOdPo7ruj0KTK0Pk40sh5w+eArn3ONahvt2idaMgZpbafaIA3cP94batqqvGyx+S
JLoY29y1pQ4a6aB5OeaZCgSrUuhWGKGciFQaNpzoV10B2Dgv6o2bebehhpkD1m/qkDheWf3wXO+7
0mbextXFU1+34KpvI6fpEwxlJMUua8bjghHOMI6TEWrInTksnzNcPTM7iOM2VjzuhqceEYnhZwlk
EFkByFAWP3eKjgJNDCqHCBMFVSqOLkt8++tP8IkhalDGUhDnEqBUtJmv9EnbiJRq9Chru5TERuid
ovrqr6yBmuH0sMqHaLpT1TFnArmW4kmHug+uxj7f+kX88PUyb1Dgd0HCdKIhWstQ70ZLQZ1tZj/E
MZHYqB8jlN3B2mw2r671MjgAgTwvDplNGzNfbGrG46KZOoLze6xSZTWvhoAeCwSR1A4dAtj0nVhh
+HqF8RKx0Reigs8OM8yUoUYCQlHEr+9vtTrNx6QK4K9aDzdLDi7qILgVtXzh8iVmtCm9+fBsBMZJ
EQUx9jbqdhZtAdCk1IVPyLF2lG3qtDt0mVHNWrrGPrE9BN9oVXIiELHOLxlSNpzHuuQexdivZEwV
ZArbam6wsHGfLQOIBToyAjWfDwW62iUpV3LPO3kis+VI2MmwE9GfL5nA+s6XmTnbuO3UsWlc9zjq
RgKxGCu+1W8KSwUk1ei/pYuw7M/s4Xy92cllvVSMaqIhqYOiB60bg5JiQ5Rb0i/RgHzsIc0ebYpH
zuyhlppIcWMKopUA08GDNNwVbZZD7N3vrGAMrvWh8O5cCtrPVHKhkZ0nHQr3ys7n2rrzyqMcB9B3
EeNd3zBoq4wYEMxiYUVQ+1BycBH5/SoCdK4U3CExriUpRh9hGDtmYD7ZImp70JTiSbTgWcghDB1Q
D2Qvg5QsBHOfhVVIARDtyKg/oG/3/jGDuhhyX+3IMVZb2686U+sWu16frEERMMqUE4YC7jzJ6Cq3
8uOWkmOCAUiAa1OLYewasLmOmaNdXZVQHh0fv3aMnxyAd2tOlnT2+uJaHeTWlclR7eWjVARXvSvt
uLxUZvgsFoYbR2GaoMUqNG22fyyOeSMGWUJe/SaqUlVG6Ru+Q1oIHFcbtBd7I0L6tnC+PzkIDPcK
StMaFzqyi/ePp+IiCEsfuXXvugbt936JKSB9DUdqf72Pn7y7dwvNTnimVV4mkV4clWHty5AQxXjh
1yt87ByjUoP7GG0LmB8++czJT+x8xShq5QhVqoOn62s07M0QsCF5fMC0vp3oMnSkC2Dea9Nl2Z0n
xhUaSEYRYciw9VFF8y1fzV6ECmL1ieBPjXdQncVAT2RqY2rKpFvHvr4vSFL8+d3BJ//XLT9vbOWh
6NAIKeH/5O+5brF4aYT/M/tCtQz5HDABCrZosvMzO5YSEiLdGiju9wneQoyUomO8QvvOpk7i+HVq
eBZbCF4+yYQwDK+gcANMKQpHM6N22xDyYQOCr5xAk4o8M7qHQG4CIFyn33399j+xr/Ol5jtIkkyi
Q1FFJ4m/5AXEY3x/wb4+dgORFFPkxBzXoYZm4My+CkROoiwKXLmGdo24BXTZpu9EIMtRt+IAStuX
2kwu1XC5Z/XJKQUIgaMAhU4JkpLZKUWUS5Qaep0nDenWMdipu/6kHtJdZXWWMNsVs0G+t4gn/9i2
xgNjMB7RNV4i1ec2M9C4IkPEZMQY6V3kqicpKK+ToTgNSadgYp6gW+TnT1zDZCovCERjBuAFIz+4
YpClarhmVxgGlyp2jSzE4UmRAO4vQ5Rd7RxB6n1WA2uVAevbQMwAvwknUjcoKBW0BBDsaBXV0kGO
6V5TME/rpgNYXxU7BijCGEtwmLmpflHI0b6i5BD0oHeS1OyolPL3LFQfxrS+dlv3MlbaG1ZCyVRS
0HFHY7M1sxwZkKhk3+5ItRrbEoDJFgrmcllje10IWLNySbhssvRZVPhuK2fXiNeXOmimcIWgFAJn
0h9jIWKjD4F38ssX0lQY5eZQAKX67dfn4hPTAeYAUBoVGQRS9ZnpdFGhjBjCDU9phDnrJrOSstzm
4rrpFnFCS0vNXPyQo3/YuGp4ymxMuAZGVBnykzj5lriJf4xmdEee1KfkUrn5C0+Iah9IHBRN+QDS
GZHD+kmEckCvDKCDvAnRXfHdU68udX3mMj5vCSeggVxFMRX/zeMPlndhCahVeHL3dMuhQhKCglIO
jeKNLb5dJbe42xaGFT4xHE1Ma3FAEFFvmfntNB3l2GMsPPFVsCa7YAVUqxU5SwXMz58NuOm3yxOY
zJlzo9yNegFx82NjBk/DD28NON2+2GuQO8EkBk/M4tK9WWzGf3JBoIXza1Xt/a3kp16asGlV7Zs8
kcqux3V7VZiuldvxMT7EN5g8+X+cfdmSozjX7RMRAYhB3AKe7XSOdmXdEFmZWQxintHTn6U8Ed02
JszfX192VZQsIW1t7b2Gg38sZlq0E5fF1bCje2mgeS31KSEn3XjuBzRm+ezMxLkaHXiKsgC6YKYo
p46bwIHW6U2SQoJhEF5Tp3DrH2poDeZP84p/U7MxFORvsmGgDj8u2VrNYGithzpIB79XtYL6QDyT
nvykgTezQXkRpX1kpzfoWGT8SWuxgpyEQQhkC2D9Xu6EmxM7zoGlJncisFL/jCWme5GpGPFQ9n7d
o47oQui1dcx1esxWDEjcftFyOL9DZmleDG+iJCE4A3i0C8DPTVFRNpWmBHEvOrfwvGFrcEKEBRu6
i9LK2HkP6Ewv74et6XkKA1tUMnVLGZ/sLoi4WoQSMPyoJW7zV3MJzVPAG5VVGdvJK3Gy5TArKC7C
xc2HvBh0dA9xxgMPrWtyapp9g5yvhSIEC3R3Zm5T59q4GGYUTSwdSHFV11CaE9YuNZx79v0L+YP7
39XBfnCj5zhZ12jE+Mts5kUDvsftHPGSQUUQlR5UB83R415v0pLlbRqdwwrGKmixvzV+9RhDpkTz
ykezhUDKYCL1qE1Td5CDKE5O1QfOmsIGW/53JpG3OCkOtZL9Yi2vVmrjn4II8JOcBHveGZ/V0J41
rQT/wvRh7wofGzsHcm8tx9JbLBfAxhE0MRJWKjatPJdRqPx1LW8WqdpDRpmbmUOBR4ERGQWqnEc7
P0zdQGsPmhwvFQJFdS67pu4/QrYPzWQvWlUWY7ADkiAExLt0S7o637Z9Ybh9BWWLQO+26pC+FYb3
lubkTW/NlazD4DusoKMQpilk0SopWVSevtRTvHaSiOxpYGyb3P9rKvTYs+GhQa0XCUn2qqpmDOpV
0DpU5g8SrZ6rwHpiJPilJtmLavZHv0wOatBD14d1KLwqSICjTIF5LRBqrUf+FoGV2J2kAjvWyYVt
ZrKPfzlfkq53SzX58iNoz0JZ++xJ6t6IAUjw0v4YDNGz1yeALwGKFJvSoa7MxyCXXEOFvJhqdS+g
mO4KljzKGvg1BV8ppFxILUXylyQLo+CQUEzib6uvVs3QQIysTH8BjrnroA3kV8Bxl6ac2tj+8LRM
yC7s6B+zUPyFb7LPINAX3UBfOIGtrRGAE8Ya2+RQw+lZubF491r1fJnp8QeLZDgzFcgSY7+AnA+v
P6S027deeDISNYaTIuovDQv2nk8DtwkjmEFkJVSNcCYwz+pV0dmTWUAeUCGfcs0LO8yTB7kPIQUj
e/s2hrSa4meAN4OnG0cFc5WiP+gSh8lBaX0EWhm6Wtcsc2iVxgOUwFQG12CryvD1crqvgmEzMO0B
EJWvzlD6RZBzA+6wBgCjdfPEVbYvdelTAnkJUNJuZTIAlKoqP0WK/p7EDE7wRH4ISLn3Ua5KaK6v
dc17jfXiAHDFsew6kFjD4EmzYNEDYOshaiEb2svmUYNrc6/A0UihokMi7aw6LeGznhzyUP5U4/ST
MsCuZEgC1X2z7zm0MNnQ2BK4XegVaHCw4PuykFAeSAY3H+L3QM2oXVbAPfQDzAo9mb+oUvQETZUd
4LOlQ8L2jcOyqDNwDGsWJ/AXwetiSHN3MIwljiPk8NlTHEZnpqN+kiaQcw4l68EivHM14ocbr85e
i7zCkufQ4vGVYJFaseyYbWMtQkMqoBBhnXNJWiUDOXay9VT41XvJlXXUA6NRrdO0OtAKkiWlnvk2
sBjYdgb5IrmHBeXvkpUd01TaW4qykON22crBNvPrDyOpPg0jcUlf/gVuaV0Z3o4QZg9RQGyAUV0e
U6j5IzJpUI6pKmvvS9HZ4CqkvBQgTaqjb5reIk/BFs3RGJAqkKhQABkwPfZCebCmxvDIJRif+D0W
Q1prdfiWIbTZmQbZSRjfpzV9T6FXpPhd7aStv7Hy+FQNKTRo2GOs6suiAfM34ujiJ1LnKll+aDv+
qxzIvqSQE9LNZIUHPpSUs37VY2Uakq7M1Ds3aEg6SL++ZaN7JZ62NcxoXRvKk8fIS8RTfxmg4oSA
kBboFQ3DIpUBkOcN1NuNouJ2AKm2HTXYF1HiOANyr4bDkEG/IYf3WPkduviDUeF/wwMA8Lt0w9qf
FlsZL6hAosVJTG0Ij/YrzfRgQyIF6JYVJbVJyJ/7hCQOt/yzovmfqN6fLa0H6joHe9xqC6xWIftb
YMOztWSFdF2roJ73cuBvNSipLKMiDGzZwyMclZyHoRx+EV96K1uM4JsRXLMoCZe+0n5aA1p0TA0f
Jck/8jxdNDw3NwmIJ7ZnBrCYIwg9TKZ2UyWvAwOO2WjamXLFxE2PpAIgKc1C6+im5RHhXiugQU1P
CkNjBXpwqJBs/G4Oqz9VFQH3UcGNKy5bMDau07W81gdCklo6SZGeO95QgH2fuBD9eDBb7QCKJqBP
6AoOsgyZfF2FXKIWoahfJVseyUfUsz+5KmOR2I43ZObxO9Wntgia8QAZAGCARvX1jzMUEvi1xKQT
Q4CA+ItqwyN7qbgQ5vBtY99ACjZe8L/JBjDS93m7kqlvAKapKOqaqm6O4c1mlsVakbfxeVA1N87Y
qshiGErOQbYnh0HOiuYWXsHqTwviImP28cyI9KaLzxCStlPYyLO+sOX27/2kbuKZYREd6QCgzCDe
jtMqkOdqbkZqdJbM9r3srXNPso/7Q/y4iIzS06sxRrk/6t8p/Gpldg72/ofsdB/pRvQisycI8gmA
8i8QPD+6F/kMZPgcDlmQCce5sUVAKMQ2ARFRH5e7vC6rUAxSpJPRsjd03aB7qPpvVAbdFS4b0LeF
oDooFW4DGf19I0dvYTws9E5+yAYY6QXqeagoIHpWvKVmvy05e0skc101PsChwd7qDdPJeL3VO+iv
DFJmF6mWAYVMnxGvF6bcIi1tkxUzpTfNSmc+3uQWMTWCSr+MUt64K8l1OezzDM8bSnMHJRM4qIC0
UPO5xH/iGYW+miBFA4oCLrb4HRdbsZG7JM39jp1ryFyTfbJQdrCsQ4lUgdpz/fY/dEFxGwAFgBKJ
mN3ofNdI6DxCW+lkxlbhJl4JtYK+fcl06s8816YWEAUgAb+iOM23fLvcj7rAlE4eVL+qgjp+Ei08
3ZyL2hOgBlRc8SjE40PgEUcLGKHNH/q5x85pCI53VOPy0xgUGRn6JVUMGceevEZGsw/0RgG/kb6z
Iv6gTX8Ea+cpijsoZaLwYGcZkDlg3X5qFVmXgRo5vexJtlanXwmarXYY6dBZp+pvkjPoZ3IJCb38
WPU5kPZe9KuwtHIBUNsTyUhoxz2AHESBxKR5wJSRNKXPLIqgR8o98LJb6Bb2MnlRCvOcqtLvIoWS
WENhOm0R/7kyARyRUC5vhl8sk/7MRAzxYB1HjMv1En9+seHyzu+aRE1ivNvzDf0OF2zFn0HJ2/oO
1I1WgP+jKThX3RFlqdtBqQXlWAQLbRwKDR03vVWG7GwGbsi+tEIHfHeVpm9dsI/a9/tTnIq7KIf8
M9goJqL0r7RBDupWBUAUbrEOYqxe83Z/kMllxJNZF7IJxg0io4F0RWOWsXQauo+QJg74KoRHqy4q
Zjb41GxAHhBBCGUWQBeuv1dW+r1R6YSduxjausqeJDM9p6mDCoIbOpoALVA6BuXQgXRllaMc3AHE
JONtGZgvff4/LBeim2g1CrLquLHVRbCEU9PGO9UkcHT1mWagW0bp0uu5c//DTABzkMXhsgG+CE1N
oN2vF4z5kuG1jWmh+exCagESKdom3PuvUCBEHXhWlvE2gAtIJlVQR8RdD+zC9XBADwMUKqNA5HfB
s1ErO6+3nuoOQg+56q0rMIfsweCyU/QSiIlJCDJBwRd5ncCgp4MW+v3Z337M618jruyL063xeMhy
DU+fFFDKokkhrAol2mj4z5sSw6ADrqLuTYFGHa1xSFvZYlSPzkGtw8K0Xiior9yfye0BU3B7oM6n
q2i/3uwYvzQYw48ADISbTgtprRRCrD7CJwiaM7O5jU4K/n2w6giwTgIber1ovVIGWYPi4okp2C6Q
F+365WCqECdJF3nzrpiL+1ObqGQCgqqAJgnCInqFZDSgZQ6NAhQjKpmO7LSbABfTFhp/TuN6duam
C9Q45iuZP5HiOghjVLFJAZ2HsMS47K10aJrHaFmcUpJuIvj+wVwZHE168HpzXSaKYmtxds44iDVa
0qzLOJahBtyDfeVDM/v+EkzsU6QgwL6gf6lqN52hKMb7BU9d88T9BwAh7crkKz9XNvdHmdhDV6OM
7rokLtDZHGr5pJLucSjzva6GL6YRba1wTrDztoYKxNfFhEYF3FIqvGqghXxqw2YHasYXWPn7PvH2
qKztIyAj5sLc1NwMADdAhAD5SP7pRV+cdASWJvR63TxBNu2p3KRLYgL15AyPyUbw2IBvjVfyc3SY
9cMWIWS0jYCl/3fgUQsqyXgQZIxD6hxOzP1rBW4/6oMQJixeJJfN7JOpaH412vioFLHZM+RQP+oG
5jI+Wg9ZhxYbkNLusE5n7dymNubF7AyRbl4sa1khMW5wiE4tnHCbVbKKz/JXsleXmdutyUuxHlbB
6v4uvWWj4gK5HHN0hZjMB9clG+ipGaSVF+pbklCU/LPEO/QaxApMUb+RqwDywgkKzOBwfpVWyN8B
C4DSf1r/JUbU7imBkXQK0uwQ+GBxaDBeNUtLXsQ8oVuIuRigk8CB1QhI73IqzTxkxlrSItVHxYDg
JgSkDXfeKE+BXmVYhknTIKYpSw00YQqZb7SE2iU7hHjPdMK/66V28OpTnPg3/NIyaHDMnIoftcjx
5rz8FaPcr2ShFoYZF58vePQ/ctU28R2TRXeydsXKXMSQ/v4A+k3AQOoDwPZrIRmn/+eUSoFsIdRG
BBUerbnRplUiqe1LvEtPMd4cAUr0QfnWx3zubEyEgMthxrp0fpuXbdwU1glSTahQ27DUPDUI10v/
TUP930afoTjyt66253qOE6cE3Gwgo1DBUpHSjaJdbJqtwrwCNgawr+lCqH3IH4aRzxyMyfkBmQZq
vSkex6MtVfaVEUQF6gu8QQMTzMgE8otlajp9Zsw0weaGGu0bHy/0locWhcjWTq0PbWxtSQgpPUWf
+WhzA4mVvYgvcQ1Oq57FFsieLYAC8EVA5r9IB2iP0c6aOQ7iM4xOA15BskxwJFHpGsOgaKdWQ2Mx
61T5khPqL8htFqWx7YI/hpQt7kexqfTiajBxb1zMTO5Rtzf0wEIA4EshEULWIaz7Qqf/C8vA4xzO
9CePvze50e7IG9pWtAfYSiRRPiBe8Ut4QOMwebMWwo7ShHLco3DBNF1pTRctbiuosT50u7n4PflJ
oXejIR0FgW68ynXNvbaQMHGWfftJbctRC3/dV0WOZmKsCBs3M9ZQmEVN0RQCQ6MV9oyMK+CvnOSt
vmTbcNWBbQBntJljNz0MFIVQ7pgohLOqH/ySFhCoq6IHvx4+Q6mGklz56EXltkBZP6j91FGgnzSz
g8Qhu5kfQBngOYBVcQOf642kqMOwUvBF6Upz2sdqla38gwDtKfAq12S7msG1TGT+Fsqz/4woPu3F
ntVhPUYqCuGcEs9SiL+v9U6CyrFpNygIZ420Uee8C6fmaMnIe2W8M5CHj+76oCAgjhgqvqFXP8cZ
1Bf0ZOb7zQ0xOoh6WiVQsQ/ic51m2ySjn1Unn+9/qqn4b4lHEzALENMalxEbgvCf9Aqqlob/p/bl
HeoxEEos/ZnvMzPOWNKll3ulSClKOSrYNvuUGpAtLsm2LrVf/8OE0O8AV5viwTkuUPGmLfVIKdm5
UKuFX9RfOWOrKh/6mfA/+W0E/woQX3SbxrGCFKmqpBU+f9AkOeRsOYAO/0PpFU88MGnQx5ENRItR
nOh5HeQsgWKL6ntrhfbPvIKgh9It76/Z5Fz+HYaOUuXUyPMw1i2g+9rYrrIEktVz1d3b86kKnqZl
6PBtRyl5NETMoyb0dRafoSqHzFixddiSoidt5nijWvAtQ+/mv07qesTR+WzLIpZJCbq+DnwB1ddR
NEPGvL0tMACIVXhAEeTK43qeYbV+oOhArmeK7pjDLpPBL4ekcJx/3J/J3EDi813EtkBNfBCqM++k
tTGYlAwuWUlvJ7GyaBP99/2xxtZcgr0lEzCeACNSkPKOz49X1pIJ9xpZpKLlvnfNnbVTT+jwl0dv
I2xRkveaO+U22j7Atsd5gU2Ze/8nKFPz1bCeQuUWe3/ccCDcrBM9gGR3hPR+cI0VOvK/NygtdE/W
wlypqgsTHaAn3Lk+2G2WheqsBSAcepYaGn2jlM5ipUW9oqWnrFxq8QNvol2svcaFZOf+fxZHwjpf
jiUW4fKjlkrDeEXpyVTbNzQmnowkgS3FLJv3NvCKcaCyAJYFRW9llFyFiSUBBNEopyx7SMq/IG7a
iTlHGb4NIGIQRCoQAVTA9UdnzUhVKw9TPJMI6vN2xdWnvpNnEvvpifw7xugyjCSvK7OspKcaFRGL
vnZo5UXDf749ricyWi3aWEZDWOCfO0oLOyiVb7+E9iMcqu7v8alwiMTPNJGxQM1knAAyTSJKJhmo
GyLSJr30Ww6apxoYnD6HuDEqtc9mU8xlEyLGXmdlgsZBwBTCQw9MMrH9L7Zca3V6nXb4SjIFXLbO
PDexgi/8xqXswZgKhVOnNtKN7EVfctgCKCCpWyOsABvx49DRdP67l9g6I2TDy4TDMkiFun4AQBsk
xb/VVocWjYSeQFF/xn6KZrEvKesirWHpReM1ivyLqgyLnRx7T6acPWRlsAVu55CE1rPWAhPIEpJB
yrmpF1IBzzFNHRzemjP5zsTj5noRxJe5WARgiYOoLAzp1FYLsFTdaAmLOmkhnFGgKZRE9rye3Y8m
0r2FH13jeYH+kqVG1gmYULg7iKoK2bFhZWwAyNTh27kUbONg61cO2pXVOfo9h6WfjKkX3/7nJ15M
W/EDr2lrPG2AyTtWJcyAkkXmwCQQtuDlsoWpZnEc1iqu/nAmnE+d28uRR7GBeGVoyDJGzuCgGbfw
mWa5Y/jv9w/UVAS6HGUUHSw/ML0+baDt+0NH96xDWVib+2NM3UuXY4yCg1+UnZ+CBnfSLM8puj9h
8B0Qf2PMMdInyohXe3TsaVLVIbCOeLTgY0EIFkYaj5Hx7G25v5JUF7ZRC7FtrUUDuw8TZonvEtsQ
Cis1GzaLbjcLD5mgFwocFfhQUA7TgYMffUIvR8qQyJJ8MvNyH2LKoUXwJofBUK16q7j1vxM1C5ep
2RnPRlWDbORTb9FoPfhM8mMHCWA3ZdlLolpbP+zgPmJYMDvjZrhhjbVV5WFnyX4E0K3XuxIXaRTr
jxksCP/79wMcDM1LDeArc/zWQWS0SOEjuCdZtZPggy770sarsqVczPl7TG16VPPBWwNnVwcw6TrK
RK1U4D8JF2KHNCWFXJ/Xrq1g7lhPJSwWBKIE9diAZOUosKBQJ5kdzMVOUOAYZKRERW8HVbjU4Onl
z4nfTc/pn8GsUQo/qHrqKyqKlEn2XSe/UoitAP53/xNNxSl0WaGvKDLqW2WLIZNaLvUgbYUDrDlR
6FmwbXxkb6GT/pV0W3GCnYwqb/94f9yJuV0NOwofrKlyNEGb6NwUmhPwgw+sfqjPUlEnrv2rYUbb
IousvOgKhZxCrhzBDg3swkiAO26khyrNFsBLFgsjlld1l24ytXoBbgmHaSjXZQ95lcZo1lTJfpsp
jlinq6eBdi/312EC0whxGZF4o/APPMQPTO3inkiIWWuhZHJcVQpYGcMbwP9xCZ0K6uorIDUZ/Iy+
ZXiKQn91Lv2e+AhXY492c0FJYDYK5SjdGi9oez6TUHlsgTibmePEXXH1FcSfX84R+H+LBkI9hWl2
2MITCXlxuClh4d2nHyn5U8chwO/qkxFLj23K1mbguX66vv8zJs4uoioURwAZE9Jho70Q8aYfcKKV
U9HCxzuNXcMTojpY28ywZbxZ7w83lfhAbkqA/AierWj7jWZdVH5Kcg2VHnxZcFW3OlKNJRoLrxBZ
WEtf1Uy0neBdo4mEWwO0YdFJGsuZJ2HekFCS5f/PA+OOSBRhgNcsle3glpYTr+crnhOLqmnQHVVh
miCEEkaTZJqvKV2Nwqqe4u0Ik7+q9l2DnBIVAzczSfzEYKgw6UDfAQIsSp3XK0rz1iiTqCUnja8J
JRDdqRe98gSBstBQ51ZTbP5RDnk12GjThlICpEZWw9jYSnNHyorUVWPWOkrhf1FJWpeK+ZTK6pY1
seqaBjNXWZ18mar/LkUyvLdI/dyx5gm2LguwIGBHnWfPaNRkzv1tNlU/QIkQMCQLLTNo7o2+gO/L
ZOgrBHCPdvtMD14NCvZxbej7KIIuhlyQFaqZX5LcngE1OQweVKQqFTDkBi72RlCHDqfsF6CUTpXl
rhQXx0Zu8fZXO8gfZtW6o+Tt/k+egN4K/bB/f/Io+CtZXPJeyhiIpkyI3QdOf1bhm3z+Mbi362cg
OVbxk7UB5MC9P/ZESomWPxAcEMtF1nMDky7lBPc1Km8dGO7xIzw6YIwM/Qs4ud0faKL9juYbHn3A
VyKw3wh687rvgz4HK1N9gpj/dwTHOrCYloJ7s/Tdufbt1D2iE5DQBAdUBZ5iFMt5OVgsLIforP6m
T/6a7MxluJBgPfpYLc0n/zFetwcUmx/n2OYTdwh6jKhji17ALQKIMbWSZIrYroHIzkzm5JK1UXtr
dX85fz7M+DgKSBpsWAAYwxSvz37nS7gnKbz86p4B7qODnqlm3C2pcehz8xiz4JiT8JcO+A10Z7Zy
CdJOzaHeAq3N7aBKcGo3rB7elP2r0tJvIhW1DUGAF4BOYQKXDCC4QFxV9oODNFifVi7vjWjIXbyl
ftVl54JS1TtRU5ybvn5tTfAyhhzW6QZ8xBL+WkMhdkHb3re7vNuYKlogYQJVwSzQqQuqdewoLXzi
exOejFFxVlU4OQ3Jo+KpsBAaQKUxlTDBJjSeQe57T9Vaci1eDCDM4ASQ8CNoh20TtEeAZj9CrTwG
EXu9v74ToRUtSCSCorSOq360fYqAoofkh/IJmim8/1SKV5NjkbpFj59xfygROEdf8nKoMU5E5bzL
TIStU6jImyFKXer9d5Adkqp/ZzM+5aSqqQ7eNT+ZemIPKIgkujoTd6eC2NUYoyCm0ybmnYlptHBe
HR46vLVBkXQYeLWNXW/bBQWnVn5Iodaro5U6d+CnPxi0GHWIIKF8Ogr7bEDZaYBe0yntJej2Zuc2
WkNAHbI1QNO2c5MV/9rNNwOnEirLIJjjAXR9+iB1V+OmwIL6wmrSXPpb8lAortCxnydIT9y8MGT7
Z7Dxu0eP+kFjDVbWK/INmDs2lwyYgbIFAR/Rh7a8UEnsIIJ3f19O5U9X446WlBh9pw8Mk6wW2Ufw
ZTjDt7cp0EIlhm1tSyd3mpmUdGqm4IBAa4UAjgKkwfWyanXS4Amvyae6Bd2O1YdBzkFYKtKN3xTv
PVX+dsTfhdqc0t9UboorEM8OPJgh0DOG2cS0izPJAm+5WlSnfJmtLKeDlfjgQtzF9d051tAEbFOY
PCBDQR0AzTVD3CIXL4CBycD1lpAEMl/YRwbjGqfLHBgEvyaZTX95SL9doagFu9T73/TnWhhtXODM
kfGD94626xhuQ2iZ9ZB0sU7eodyD4fcRf7EHjkaGtE733pas2ap10pOG6o7y9Oi9FPv6Qznkv+dv
6KmL0kCTA1mHUIyCh9jVEkQoNisZDFvPYZMcVb3cBXUGH1oy89iaHEYI6ciQJJZvcuS47vUaxWL1
lKrFoU9yz5GbYlc2YO/eX9qpgVBRF61SCE8AB3A9nzSAvLssN+pJ9fiH1HPYHQzso6fp9/1xJhMp
wMNB+NNlVPDH8LgI+vSmBWr9mf5u3RpS2Ww1HCHbC+ej+dLxVH4I9h64FnCOM1G8up6VRkjb9REk
ndVGdWMN1GFQSyrTMYzj/WlNDARbSIjW4/Sj/Td+OPUDaVLfi5STEas7i+OZH+dlaSckeqwZmOL3
R5vAGGJOAlKnUdFmHD9GadvJlRIbwv8NlehtcbAetEfNBiP9ja/aBXFke9jRRX+UXALY/W7uupqK
AFc/YLT9666vIy0JjZOWO3nsiEsE/M3wt/fu7Y2X9CNrYbIFp8m5m2uiByPe/KCHIcTeKmmFtKZD
Bkb1qYZQvsFrqNMCe5vytRaYYBqVtlGBbI+fohpzi/7TYx8Fn6uxR62PxPOSSuuh/cJU36WsO0RR
n9pDGDw0PYEPLt1psQ42efKCau7z/S8+VdgTwHxg16BUJCqt1zu551kFVABpTuEJE3xmCz1ctmvm
ZJ+9oy7rFYM+wbPxp/hzf9yJfQ3OAQHy4OewjvOSnCSh3tGqPRX5YLOQCS+KBWShXd+fA3VNXthg
ACKuQ2zVgE3r9RRzMwrL3ow5EM5g+CjLwFsFTnXwF8YeEpfqSgqd/wNtZWJHwZME1A3AK8BFHrcS
ZZ4MXh+qMqQhnw+R8ZcbxNbZi4yEZKigUSHtK20mT5i6r5EggNYB4Sngn0wRjC/uT6/TKCNhIgvJ
xtVQL8laWpQLxSlCt4dozHxnfjJJF690+C6oFljN1wN2PFLztvf4SVLZ0ZPMHfQUP+7vlOkM+qL0
OYq1HjQ1eslA+TGHlSuY0hEUbCFEacHryzVs/9FYFqktn4Xv3nz+PLmkl7nXKCB1YZCqeQeZNHlb
g+uEShk0xWPbXMEAzUEAXN2f7dS5uBxudBzVuK/gA4dUL+CxYqs9MhBp+LIsCTIjzcxYk2dfUHKw
TwF4RMXs+usZSdoNSeO3pxR/wbaYV9ssyhaSxKF5UFS/yrZ+gWjUKzpsMPzwB+qmXAOfu6RPlgK+
cyPxraqF4DPSbCYu3aYNQNUKeDcucs3AfXr901Ki6qGsIz4Y9R40cztrOxvFWPv+at9uXzEKVLFg
VqUCjDmKDKQHqlTRfeAh0aQZjD95PFOK/OH2Xcd2jIB6vdBpBHbnZ3tdnEjKFeiDmDn8n4YGBPFG
r+1WTRSHpTSB8kLc2To1zooefGR98ir4jiuLSqkD+h4wt9EAiAu84UE2kTIXqc9TVXegLvXDqiTd
q1GgPKzggZV25SLsyMqT/CejHF4jKMKTtP8CqGCnZFq4i1tTc7U4OkqW17hxZX3xFlAASUNxD4XZ
bWspS8n00OoD2bKJXuU++FMAcWgD7L9XNRDCot76KwWc2nWELmvllS8stBQHqbTlRJVxVFB4eRmi
7s3jgJq0vN4rXl/ZWVy8yKm+L1oP+kOa9t7J8q4nXEYaSA5aQmtHj+WvVPJB9dVWNYGwTuOr30pU
P6Wh9NvTddXG0nw3vDtaZv1ZxeWRhmhwQZt4VUfxqkiKYxLWOwgcvTSlRGfKEBPhhyD5AqQM/PoJ
kQHVG6wBSj701G3zvbbNnovnYpu/9GtckOZgWysDTYkHPIeWxVw4F9FzvHlEBxEPEqGpPd6e6JiX
klqCa1G7siO6yyhYbcxVgYrB3FhT501ofoG4LPj445e7wo20tEzkXZSdNSANm+I19uZogBM5Osxs
YNqKrgoAyPo42Uhj6ptZaPBTqvN1wioYTA2xZUeQhYbo1DOMDB4CD0cED+zWVn1lKbPOrcy5oszE
sb/6GeLPLw5lYnBYihCCFzzwcxX4d5I3B0MlE98OzQ4hzQomoHwzVSSTZWCRoD0FSUVdTcoCG/2P
TddG7z5T3/OS/U6k5gNAv2WiqmRRaNqXrppbzQuXMMaLIcwQ/iFad7B89sF07agNAMGA9vKmD7Bi
L5thHQV7kvUF+EdwPg/Ttdrr5SJGLuJCEgmyMFC4seFXMfNGEJfCaFOqoEvjiQqBAwg0j3KMWOEB
V1oFVz5akGFyUpQ3Sj4DqJVWsL67H59vb0NolaCRTuGBjRxjXKBrWeQNTRDwE6fwUCuOJq9d4XGV
QaXs/kg/VJ7RtK4C9WhPhGaio07HW5y14a+3DQ5QjFqpi2YRrDqIEdnDonIg2ZM4ta19KivoID0U
++aVOcqqXhQbKN7P0gQmtGLE5QEfJCy3cdsaVBO9ilOK3ENbUah7pkf0zSDCZYcdNAUqV15my05b
V3/Ufen4y1nJvIljcjX8KPWJpMZEFdbiiHyC5g3HzWUNmgCYH4NAekIgF7Zf5/vfYeIBiDnjOYLr
GOQIPBGuz6aRKV7BJTHoD+mEbWGL6AKjARyY4higQHbr2UfnxJa+GnP87WWEGejmCaILaKQtWOaw
SQiW2pfX2UJMuS2cOjjoqOyFswXanwmNN57w6hA1LzxPxpmOBg9BFRK/zSnaeOBkABCvGk6G+6Tb
WIt+Kz1Vj/133jvl7/gQ/U6W4vEb/rXeZ1dBfM6bH4JiEGAG+oTepBfCIS8Lzf7UfnorgWQyn409
2sOrDDxQZQbYMaHfKaDM6ESCoo3ca3y3JSzN6i6rOSpuyjJf9utqGT9ARP//UFac2scXQ405Dt0Q
DhJPMFRgvZHKt6NqBpw9dXmiWoKHHrbtLTgGAMmohcGmfCp5uMo8KHBr2W9fnyvHTuAVsWYiDwBm
+Ec8+fps+EUXyVDMEfsU9gqP2TZc5MvikDgUGsbH7BUVyZXlNk4EiPgvtXT0r5nDObmS//6AMVtA
aXgAbmwA2wEQ6h8MPKLVN6E4rLnmU1TZKIJ16zkG0fSYyBiAYRZFxNEjRY2SguV51J6YhjLwWz6r
on5bXceqWqKwTgSqfXzJmE1ewmkPESeTn1D1sTsOoyAtsXMIFNYFpNow0/b7/kpO7RiBwsCoeNto
4+IAkWG9Db/SBu4vD5H65kfPpjczxNS64UEO0hzkjxBbRoG0V4nkB104nOCCFyy5pA+OD0WVmfrk
VOi8HEX8iotUqs4Mk0cpAzYI7bMo8B1Q9F1DgZSZ5S9lms482CavxMvxxMJejBcDnFVC0a3FlVhu
gIMqbLDmnlSnf/EX5kPk4WlebDI3Zq7VraX5DoVlTa0rnsvI7WTUWW4U1HoFxWwT+L4To/CiQ0L2
yUivORpAJlZFPrM4AczE+7BS460M5ZWld0f4Ha7Lmv9iTf1d5chvWaosCyM+a5IMYq9sFyY5S7W6
T1t1B2r60rDKVaw0h5QXqHIk6i7XuvX/I+28lttWtnX9RKhCDrcIjJJIJSrcoCTLRs5opKc/H1ed
2tumVWadda6np5oAukeP8IexVd7NkCItG8WhyOSjJhX3tugTBNaavTXg7iOKzzoBquYsj6IebsdK
C8IsWst29jaLOncTWQkDJFI+dAwRUQhsgiIkn5gSDFi6uPVLp3uiEKqCPGXwksCad7uifYzq5jSI
NH9IbfithhYroKQNkKSmvjYFf0DFPmSdaYXlxyPfPlX6NQS2rVGPI4vXTzj2Fa45DJMLi/ZTT9Ab
G9Rl3SP83uUhlV90U6TZEshGo95Mc6d7SjZ95kJ+1tqhWYdxvrLaaJ3bxt1kGSiaygugN5QDibov
XRQ/2XXe+LOi3Q2iyYG663t9dFZaX24nx8FP5wwHXreqpwdT5cxe1UTrZBFeaQFzXTSMJkIRu107
rwwLyHwsPS9p8myM3Q8li26JeTdoWvFcFik4fLmHXFt2bWhg6xHTGa7ql1DLbu2i2JpD8ZQp/UMk
OY/paN0BhVg59kwyHqu7QssfjNh+kObmowgHuvhWM3mzNA3uMgusV0d0lxU9OZrzWHqSlbxCq3iu
UXxCRwyKDxNx3+762R1iJNPkWBmp3Z3Qr5LR8nMrR9PYmSPceM3QnfroNM/2yp5SJCGjgxYpD2Ek
TT5+wJ8lRwjxSXTizTED3Gb1H5OKvqu+6G8l5r/uEvWvYyP8Upsmr8jiN1PEu7Zq/XActcCKEyx/
oumUjbQmyNyxYlc0P4xn5mNZhfZ8bWdBHrWfUxb7jZNkfpwLGhT6o5LkNxYymcj2lbi6OLWndIZv
ppXjt+Yy7xMT6FTe9hsFadJkmhCqlTPGfnLkhTGawlWDnloYhdY27mpYGY2CvDFavppSwJ9JDNQP
uomjoteGayaovqqRgXaqOnqOUTee1hunTo/Xog1vpohyZRLSj0yu3owOa+axUO5Vu0mDuo6+5qxZ
fFOyHS+GocYd1LuazJ8o+f/R2VUiOseTsdJkwBod6LZAG4DoR6MMADvS11Vj36eKQrKW0jMpm/lO
Msr3TFhP8bklLKR1KjnnllbWILtr4AttRsi66sYO6ZqAcWzsS5MZeZEysyZKsut80Z7nWa98RNxn
XyrAxJ5tYdBW+5Wj5ovCXFlRMzePadfv47o7MKNC1jbCKdAoFBRyl0OaLgo3QYWRTEQ0qKQ480az
NGhIYwKum0dn6G76qfgU1boxZDzWh5j2f0Lt2sjQv80mZg5S0nKx/aIzHxonAvrbxqeyFrvKRpDJ
pIVY44K8mWtjhwoeqky9um8zCWeNofCUKvuRDfYbXzj2CKKbGMF6Vxsqjjc4Mt7BiwW6xHMEgnBz
ZCHjPEiFF9c1GOoc3fps2UpWekCR7guzw8RVZuNOneVHWUcFSu1VKu05WjcW9One6cEKD6MULFSM
QKI9FdIaojgZdVy2Frpzk1jZppGUI7y6beQY2yEZbialexRT7utG/15Mxaoid/Xa2DxK+lxDobJm
f1zm1G01eadGuuU3qThkBkMiWblhC0wow7aPqRPtmRuGLl/7oKtYL5ZaN7hauTxLtunioRBj/yHP
XoEUsKtXyR69i5+ZpcFSXN7NqTjIvSL8qOXnG4kR+3khY6S14Is4R45f60CHFOzqiBIolyiL3N7I
jUgCEYrHREfKWQJ3spHa+gVDQlw9uKJ8LeqP4WKuF0kdfEcVbxiEH+tJVwAuFDiMSPOBhtOHMKUX
GBWFX0QpuuFdF6JRNN+jtfUqsrJwJXlSvbDrni3cpZ20uFN7pMbQU1npWrhvlFEEdp49WNb8w06R
2B3TDeK8W47wtq/NL2vUv7S0fjbT+iHtsjd5aI+9NRDASm3nLKjlttprlUUPUpN6VcwhTErEeOVR
2Q/gR4cFQGeWN0VQGuO6CYvAmeTbxTIXMLrxiUvzLrL1U86xCu1S9WPi6VpZ7KeC4B2UyYzClbFt
CbKYZZ+9ytsPO9a/pry4pduxUZYiQhe7q4Nqkg9pnZwQBfanav5VnuUOaUndqz1ixFav4liZv9Y2
8K1CNwV2TQSzJaFPAXf/Xkmyg9RXiR+GsKh6KdrM9E6DWG2kteitQ1079joHFHyD2u9b0wwfaBz2
boWbjaNmidv3RuJ16B67Eqo0birPhZvayx7lg40pOX7Ij8nTBWCiflNa5WtujtsldHa1NntxvB5a
sQ5DcTsO7C4Eml7lUD4aYefaw3CHqQc+QQo+AmJHN24dadFqbhcIR7HUrbpheHBEu58GjrLTAw0d
mvteIluo7M/UMp6KRuJggHRfpAJFqeJVdVopMOkPQxbuTlCNvbovX4cq3KR0Ywejvm9Sad8PQ0CT
caV3mDxhEK7Zy24Ryb1CnhihbN6lsreUkAusdyd2vKKX9w1gU+6A3WjH4HuoeezxLo+kH5TSawk5
cG16MZvkDrwj/1T3ej0PHCPdWMVzbgDe1xaait0qa8K70NG5HSzPGabNpOVvVT75qUxo584Mzdkz
u5FO5E07+I3Uw4nRMRcNAz05xNWdDiizp2/+GhGJ53hLieKTtKxA6QUDPzgaa2+Qn5RI3fQd+ujm
EpggxRmLoa0rubGpephDu6V8P1TdKtLbN0m5F/GdkTSdWw5NzhjgeRCLJ+tfLcPfGHS0SGxvSs7v
31gtY+fVdb+xlvsaslav7XuOEpr+23FR10aabjLL8HMFrXxjyD1tSLd9bm2U/l1nVtOiUZvaI819
2aOz4iZO+5DHW1SYvKqM+Ve1qwx4kuG4qlmhr7VPkrTPk4PhwHlrEPLH3X3Z2dGjJZD9dMKN6uB7
kfermi5/BJojajpvMbDZzfG4Gd9TbSebN/0cHUl9kOn8GDLDbZdPQ1bJowANlhNw03bVz0nQ92zi
kCJLlnaykkZu2L2K8rWXYvi2oVvblafHmmtFTIfZIbQufLx8XK1aoeaZWc+W7M/l26KtpuqlE4Yn
SGOR5Q4Q1CC4R0gr1/k20yc/jhu/Z+iiLkRn7aaMFc9Jv2ZDubOsnSmCtJldldBmT37XvC7jz0Wb
15AiATZP2AcUCFbgoxUJT9cxZEAk23GE18zGSrXFr76rb7tEcyNn74hfRpj7PW4Z48g3yRZ/0Zcg
rOvDhLCuildtD7e0KA1PR0jIGXwgM16kch8ryZ747OPls8kcGo52f0h7Bozs/MU4KpL6pLf4mxha
ACD6cTCdF10h8OvFTS7Jm4wI7s5hsRbo/+ZCuxHpzLgn3kMp9pOebDzJvbwh3ylm7udyo+fCnwTr
61Uw1sIDc+SeKwUrWVtIX2P2ppNN2ArNUJEGvXVvoKSt5cKT5a/GuNVK9Dz69YC2/EIkEMrRIVQ1
5zIIiwVpeloWT60fcuu+GQwsLNBL5jZr+zup2k8T3pJ+mtKokOuNpOym5aOP37V+Z+p3nG6h9oFV
recJbxUt9Pry0ayh/BL2adkHLT+pxRFQryO+yGsTb6Pwp5ZunPqYDat2uu2rX0r3RX4lxE4z9upU
AJTbjMlrytB9KRVfV+JNGpIUYCSUJhYE+nFVa3hTtlEQt9YvZ058PBaDYXiiPtdmc4WCXh0N2FQ5
wTCXrk4Z0zICbcyHyP5Fr/xYCuPgcG74gl5o9ptGn069Fd4pdrMZZt2tmgd1BF4ffpK17oowOyjF
vGqrn639qfXSqhTtLqyKQOTJroH7VratPw8kfzFqhWmOFn8c9PjbmHe0Qvw2Gl0peu0AqYxM2JoJ
mXfyoxALT12y1oCFdjIKYA5Zmw6ts6iGlbE0K4V/qw8gneMSIZGYKWBhkmiRHITPUZYFct/s7XwX
m+/hfBTWa5sv62J6BKRHlEpdo0/3VT2tQBq6HcNIuYlvulJwFB6Lhfa4tGwts3pGA3hdl/WxXcBF
5diZqyvpPMywP1S+WDgJfCXWUlu+dH0WOK3u9tKWL3JXaM5H2ob3dZBGGvYAmcvgzU1nC/h26SXm
8yT9kpRnZYZ3pahuougQ6jDtW57n9IfV3+ScOQPxqlS+05aJSDz5GbFCZa4bF41bh7ex2TO5ftFS
ZZsnPzrpRyWbwVJ9WQpButw37UrJZK9On+U+WWUGkAIr9TsnDlocUibj1xLrK5F0gUFTWCVfGYYb
KX1TpnctFuuWpDj8wZwd9jWbNTf3Vbmrnb2UFJo7K+Je1YbjKB9tHBUqR/pQI22DORk54MokxR5R
3NDMu1y6q2R8CIgwlf6iD4+ItN+Wcn5XGNupwxkG9maiL17DtL6nkZlN97o+eFNbBzEnLlU+leU2
m5BjyvxCOzDXncoHQWdw6HzhkKCZFNb2iEMrh6mr0HK+n4ZVXnJNKOm6Dz1RMWkXLeYWhSuXq16F
ea5WrmKn3mAm+/Yspz8AsuDDpmF+r2f8jkUhvn/Zzc++toN8lFz0Urw4S4MC6jRelkUre7aOCIsI
luEud9Yi/Ek9vk7NdBXLPxNVclsJS9GKaFfVP/R0CVCbRhhf8YaEoNnouyg3GX1N7bpK8NHoHQ9V
KsnTOcUaAbJVml3b5qu67DxTzlZykfkGSeGQs0v72TdsGCp58ZZUIV7pzXpamsBBln62pZUouidl
inYFgqTktUhphW8OVdtC50ozcIWUmEcDfQmw1V4ZuYCfgyPfQndQ00q4nMvtYirrUeAXojkhUzlt
p2uJ53RxEE7Pw4KD6ZxQsfb9iqx8vaQk03n+2GUyFuTRbRbGBe0cy6cR8FDNaPgNv7qqclOj22pZ
ekPbcqPMVtBN9FtlYzMlStBWnItk3IQhJqBa1LnMzw5q1N60dbW25ykwFTNocZBx5aHZCqvcLqhW
Rj1GNXQthKJ482ATAY9j9VDrtkvltIqNt1YPfaVEU2Rsb4s+fe51+aZpDcoMriojXZ6bzLyJnGY1
8npq8iY5yVZDVNy3SY3ScC7WSmfeFhpGXC2kC0erX2q5u8vEHGgF+VTMDCXPj+EkBzYWFFaynGaz
PC7WGHSUIFnYnsCO47aS0kPULcmz7Wepomqx5xclQl8lnc92M/CsFXoKgCd06TVXC08z5zXj0tte
jSfXnh1f0bpgkFuMX2Rf5koT+ZNqNhCaaH+pttfp2aG00u1USTd9e2MmOcbFY1BnJm0rVC+z/NZe
oOnORlBiIyOsxTWb8laIGascPErLyR/1T7UK19LEHFbU1OJ97tULxwTF4bohQTE+9EXyDA37UhXN
UFmnE/WzGO569aOc1TMFeN9K6c+YlGqm72CrByN+zRrNm5y3pn/q0k8zjzdG9sMwK7eW+q8onFQ3
lOMDwjlIEdhbW2jrYa7WA/DE21oudnNSv0t9/JrYZbhdCmHswtDcLf28t5J5q3IZbNW27oO4Onti
9p8zBaQ00UoSOvp4hJIkW5vmrdMagTG9VyZjMPwsp7C6UyPLNRLxpeCGvbWiNihSCljn/B9tGiS6
Fw13ONZt8mIvNZnbWYqnZ7wQdHHYQ142qIEkR/48K6iDyEcInZr+EdcnZX6DkuZlSv6Wj19FfIPb
0s7ol7UTK6uJk1a0rzEe1O0gu0NO8Nwl4h4Cils7hltIMn0Ds/Z7MnndEeulyZ/62Lop8/2I2aeV
eqmJO6Cu+2P4IWnbhl3TIraCjsusRzdKpQR6GAZl1gV4HuC9sbJrdZug9FBqt+XwnFpPUfpFfrDt
ZOTR8ncrl7x+GDeFPXoUdZ4S18+UyeSW871a1hsGS0FnZ76w0FTLqmA2hnUyKmvVqDeOiVZH9ksa
0xtNsg9jkh+acK+kDyX/WG3bTVdXWCVFm2pKPX3sQcDsK3WfKVQacOzKfCC23y55+Ua/c9NVaN+M
B0lSt3Ik76rOWQmlWtXm7A9wzAftPpPDX1ZSrcu09fNl+x8xxN702+anTb+TCyQVhTdhSpMpP/F+
dqUEih+x3gwfewk15s8CJYohvp9x+lHkcGdKvsTxmfvHLroPeRElw1/DTtbG0OzBXK4rGd2ffpJX
psQtiCOB0Lcq/Cvbzr1koEOtFPm+1aOH0TD8MKKZBTjRbGAoJeOqSp+L0Vq12jETIAqsvZrZ/ti+
15axmtTwp1lxBsXcr2NQGqZFv45PbsY3Zj8Eva6/0m2gGZdWniJkLzcABVbkokqyMrJm2yWm3xn3
9XKLrM+dWcrbvrut650k36JGl7ui5/rhdLa1tp5jmytdWkvVe5oNt+1sbowheu7lIhjU5pA11a48
n6vmLTI1zMFkBMCL1nAhUza1Sm2teQNi4N2yNqsvZ1bRXydTG+4MMOLhOUjaysoq8WQqbXcod/Ec
0exIjnqRbXLKg7H0IZJ3VYwn03gTx6ZHO/5h1PpNN6NBAvPLKhPPRqUznMJ7p90Oxa4Xx7QWR/zb
XZk+YwstpO6kVapaN1mC35XE884HFD72djKsM3qpjk69lr84UroDx7euytdOfpxrnKYaeWXNMA8z
Iwh5mzUZlYbSejzNX3b7JJLnDOn6rDfcBGeyxMHXAOhupLReoj41JdmmyJ1jEpuuIW7DMSYBldyF
p+niem3adwsxe6wND4Sjm2XNgxMiPKPfMyKgVODpu/YLSnfcvogIzM/EDJxNBkUiQFCOtIyLiGqT
Qybyu7qdg6b8qHXMvJy3sTW5xDb19JTyJwsc3xpB/hBFftN8VdZXBGh+Sm469R0x+Kpc/Dl6WrDf
1VsuklkgakHvKEpW+fC4ACo1zPgjj6z9fK4B4snPMbSqQhwYM8YSHY22weAhhnJTLtndgOrG+d54
syssLiALfEX6+V/JDxx2MM3JXhrrn9FE2jOY6nMZJodMDanC3xLaRQWzCmgnXoPwojOW637WH2iF
faKpvc0WHWc607Wx/cuPicbXJ81OCopq1QRoJ90pvb2z0PwSSbJLoDtJvXAniVRl0TeRWfrZGHl2
+lwXt1BNIJyZJ4VMzyrFCou3TREi0juNEHx1Nk8UF589wZDlpp95MScuskKIpj4X0aZZEP05aMVz
C3QZdSdUnqreA6hHwzYrP+TeWFvDzyZ7z8X7RGcU9yd3jF5USWzU2nxaKsWfw8epN4PJlD8UrAk1
rPlG29iOc3s/GfVTox0Vroh8PIVleiyMCjVlMkb0PjXyKbm4PQ9zQHF6WAoGIvvRZJ036cZBoqHb
almwlJgpl7TJJljK1YNUn+YGW+bmhx3/1EbMxZhFmcNjp7aBMx4iJCEX1KrUW2MRgtQ3CQzjsaOH
FznjrYnBnjqo2MWhd4SN3RC1uNNo/BpKEUnf6OlrqCODCjYypTOn038q6d3kZVCFEtEyX3em5MJp
n4pHk7RemevNGOE2Y/8Q3TG3Ww5B5dMmIEnsNvViIuCMYyN5QhSF3tKieqDmgQ41HIUDH2nBPg9k
rOaS1vYywCEgZlxDLn09JcEzTnA58FRkepJXgTowsXEaVxTN57BkgaW0q5Zph4144HDOhY+mjbzU
PZn0bTO0N405BUWf8UvH5xFyKyndclLj8yAo7ecbeaBBOsUzHqBOnwSRUT9iFLXtyn4VWfnkVh3N
Qfjr02pyepXxVN9hptbmvC5894p4FC6UqrciE/xBFWdPh4amq+nJI+P4ZGcqk19gyk1R8uR0Y7ix
wvF5kIsP3sWmmo0ETxHroFrUz4ILsBqKF1zvQqqpdiBtKX/KGchkQqlqpzcG3jd0ZzmZSl+Q4cDJ
3WlqRmuxImU0k/S20YudquUfLbJuphFm3mLpd9M432pduUF7SnbzxGZrF0bpCyq32DCZkCh5CRSy
ZoxbKM9RX3+kYwQWVhXesNQQ/Wpzb5fipZFQhdZHtX9g3PMcaQJTzPyIvcNRTQ2L8tW6qbkO45gY
iIYQ92RcO+cm+q3aid4lZ+s8uZxz2nXlE1iw16bKDo1ANQZln6+MbmHTiQzQcKkG5izBgcFemjCn
4MmpJhvYAIJa2aRP5gD1N+YSCbZ4wGzE0hcstnueS4cspNZM8UymIXIZ7dNODsy4QdF80KgYC4of
KsF2LZyRQU2D0sdoZnujnT6RJvQ1fYjWsaYesfZimQT3spk5uN+bQ7kuJflpgqXsJ1NTuRZZ+tm6
D3dLJf2gnvOrTAxBPhlnKQbGnno9bhq28b8hFd8ix5DPABCMIRidsAugSGnQ4Y9M44yOGQOCMB3U
lYRHr7wqjvUOv6B9/nrNnOQbgCI6o3DpNSDefwtoR2PajcKqlFMnU5nU0CQX7qScoXB2VSngG0Qp
Ng6wwUwb85W/LEFGpZCrvJ+H00yHt8COurJ8bagfpTojI0UwpB23YQMMsQhXgyKuCMV+g5IBF4Y8
HYrFWOpdQncTxUx6yzEmcjvLRYrPjxiHNeGzFv4yTXbgXu3MK1/0G2wJ8wsNoCliJedF/8R62FpR
9+YEPcG2aoYspCX2L0R3i27wuBP+vXu+AeSwFuI6fEnD1C9pigr2onPP9OzUpRvDOJVdjovs6//X
GsaZMfQbdkVtrTFpdRuk36C4UYk2AOL1EW2pfy9j/c080jSNz4RojykjgXzx3srYSgaSL3ESKr0D
K61BMUbJHvEBwf1eHNsOsENRFe+2LPaymh2LSN9kU7xtTNgHfX1AFHaFO6cnzWLD36FkUrQAJsx2
Notdksy/dMPYG8Ruu03Joxx6JEXdMEpJKxTH7F0I82mzJN1LVzkQ2bqy9LtS91NtRNqiy+6XLMHF
g4p7WgjbfVse6raMAxjsb8T7fZdE93MR8X+q8VZOrC8e92YKC5x+DQF8ZXmRw2E72JTfUPqeFpn1
eyarOurZUWwfwfu9ziE6tuNyx2ydISle9h6mxbhbmszLclqaYhIMFR0F607pjebElU+tfoMS4huc
sV0qjkx/KYDZeK9yT/EN7Pd6S0JEqaMxOPbmD6hnmF5knvMufH0V/YB88jp8KCY9XRhMkS9dYfp+
E6J+/yWXNHmtyyW7kNnZokHLsTxlMlP1Erm/9P7f++7KIzsX247LKas6i4Vi6TOybkauxP9iATCA
MvJXKgOjiwCvZFYPq84Spx7NvSGkLV1dWeEbqiB76bcl7D+PaKHUS9uNLKE9ms/1VvNR/WCy8rV4
xk71Ib9eBXl/+3nYpvCIz+Dfy7g6Og2exGDKSEjfSyUNJnWrTw4WxPGVZ/vu83A9Kgjt6RD2LpnE
YzMhfIeh/Mmpnbuw0n/K8/D17w/03bP8voT659uDFJASaADniZ6hN2rEOK0XApVn5ePfC313M6CI
jGKgfNYj/o/KzW+RtB6GuVlUGJ09qa+t3qLRi2d86U7iM76m8vxdXoEQEDpAEBxRY7+kxnQlXWzd
4MX1/hhI7rhejLXty1sDSQDbZXS5wa996v1/P+J379JgWzBO5JXinPXnu4RwRGxReJcyeEBg2a4C
HdpKHkP9ys13baHzvvntXYZgfhZpaCE+TDli9r9S9TMOwwdqjeDfT/Qdk0r7/ZEusJvakuV6O/as
hHxme8x95SX0w1XzfCZViNXsRzjGoLfjSFelMs/n9gLb/sfS55fw20MasijbqUjR9dW09ZKdcsAN
w3hHQbwH6IRljX0tlFxb8SJYgWmqLUSPhlMnPpUEyI79UNPLy6hrVOPGHsr/IswbWAyi14tuMano
n0+Yp2JSogKBQLVpGXYzU6JwbZmyp1e96b7dMSSiOos5nIeLR5vCMFLkia2JkpI7oD+ey6iG3rVx
cmXHfJeUIcvxPwtdRGMMDXG1FyyUqxP9xi8e26vVqwp83y5Db+ac+SF8o19cXPaot4UUhuNJ+cH4
+c7Yp85KKdzoxrkVN+ZGQRcoxoPUkx+uHIjvwph5BvTLEHzg3l18s2bJonJpkwHqh7ZKmP6cLKxN
zxqyXraNfyWF1x1bZmmwIq7xjL/jXxDT/nfti2Nfl4owcgui8Sypb1OWRa7enLFMKrAVy74Fdn8I
8Qu2mvqjXLQfSm7/+PfTf8dm4BdQUyACYFOnXrx2KwSaVSTz+a5lQrhrdkXGNJHGhituUTLdtIG0
tveUve28xhkYMZZr6qLfkLtJjX77CRcXFiIejRMvcAu6AFkAjwHb53IfP0QwfShRN/GVUPvt9+Z0
amflECDRF3RjiIBLHzENPqW1PaxshpFuXSwrfSgfWuR9N6ENJvnfb/n8GS8D31nI/P8ueZn99eDX
K2kZllMSvhRS4tbjlWf67vD8vsDFVxwspYkVq4NLic7xoo9BEt1Y/TVy0rePQWsLjWMHtsTlbehI
TZcKR11O9rS4ivbRh/KV9Ojb5wCT9J/8hbLpIqjNi9HEkAvESXIYh9VduO1b+kudef/vD/IdB5bC
4H8XughqUlbSvOoM9TR1amDkyuNSOTu5mNYtQLW62EUIjITxm728qA2NVGCx//4B1x70YhNGRZdZ
iTSKE/Y49vTaKxtZ3fx7iW+/FhxRE2lq9Bvli3eZjW3fdbBbT7SDdkVaH7p4vsYfO8fGvzb2b2tc
vMZOshPNLFkjBW22Ur1kI9ayRDHpOqionwibu/93GS6iBbqCyN6hmiRf3hOVNE2tPk1UUvQAF+sh
pdsfzsCiSlBQQO1FHMTiCr9G/e6yNTEysc7CHoiXXNwRsdUaSRLSNICzjAh+o+4GMweGUTSNO9S0
gPT4jOEqBmZejFtpkR7iBshrTVajTAz1Olve63IaaDmFeVWijSSQbshQLPHmVPuZLggKWHK+75oY
aqtmoDRTqi96CA7+37vi741n6TqygdbZN1j9y+agZm6Z2XlPVx/4CDrqXg5qwgIb8O9l/r7ZaI3B
2NehC2tIeF7eqqEOhKE45+vnoK5xm9qlNx/mlRbMG9Pxr6z21/c5r4a+HuRNCwrZZUzPmpH2eUaA
tXCF2qZV9NOJysiP4nTrlOrO1oCIDpr+ZZbiaMXWvZKpD2irHvose+7z5sFsuqcUS4UrP+scdv84
HvwshiQOzUnNQkPgYtv0GalOP/ESoLS6zV22O3uILl68Ua9Klvwd0f6z1rlJZ+FFjyzkn6kn3NUm
GUf4la0fH3Vu0eI2fxErHD1X7U/1WtL0/ZP972rn4PNbKk/LfR6kqeDOlqsfdjdvRKxvq77bOEN8
giz+M64nggCom2R4lJvk6cqb/esSv3ja8zb/bX2L/nlkReJcDjIeZxYR0wd9r9by2w+Cj2BscVx+
6i/JIfKvMrL/OkIXa1+UMZM52csS86bP5Ohkk/vy8wQ12oCObq66w9lkwLlSV/wVyy+WvIjl8pQi
GXHm6Y7tKUveFenXv9/ntb9/EcenpoiAT1F+htJdbdzakJL+vcDfSd75CXRaRsQdlEsvuZZjW0JQ
tKgiRnKHZQH0aupAlyYJDJaG4nEf7eO2eBfd/CsZpEMzSi+Zeu6ARuYVsejvtg79ChywsRik4XOR
K01DHVpxrs2nGLy5qBB8LpjlvVn2MRJX7sfvdgrKPrKpasY3rFlMvQrLGsRwSuT3yXqq2tv5miXV
t0+DzzXypnTj/jITLKWZmU9uzCce+IOx0LG1xWfWhTAOhtjwJuua8sR3WwUhlv9Z8GL393KVy7nu
zKesUF3hAKK9otbz7QIWTSWHaM5KF9+nSIsxaUCZnOKwuE0zvGA668eV3fhXc57deNZdp3JGcsm2
L8IH3RbTjJj1nVoLkadIM4Je0V6iRsfJR20385wYrgqtxDUYrizSovn/zQ/garT4asg/XuoNJNEk
EtLs6TTW8THDq9iNq+Grl6cN6owwT+IGN4Ec3rORwd4Zhmv21ucDfXkzoerETaGQCoAOuoyfqPrO
dTedctO+KYpityz5o2UwLcar1fAjZfQag7D678f+7tOS2jvnj2voZB9/rtoaoZQ01jydInve9MZ8
6Oz62qc933N/PZlzJgWTqTl0Wf9cI5LnmF5ac94+2i7JZpqDU/0kJKb3GcpILsDtVVhH2Dcb9qHX
x1OkOG9xCEaO+fB/8bgomZJpmf+Hs/PqjRtJ1/AvIsAcbpudlS25ZemGkC2bOWf++vPQB9hRs3ma
Z3awmAHWgKurWOELbxg7dpPpSrVgCHCZupNpPfvVe25+Xv/7L6XDxm38ZQD5fK5DmIuCgkPl35co
4tWP1tY2WrsbfxcehGKl2cUOzM5SHji7eb4MOw014rrztDTsTl3lQBXLnJcwVX42abzDp+M9jmIT
iFC5uT7ZuRDv61zHvfXlxR9yT2lqPeK7xslHpEYwCuTqZxiJ2zCkpXZ9sNmVpbmhc89Ri7roRIap
3nnh4I8r224kGhA+oC13NQQ2glNdvIYSsI12YW93mn196Lkz8mXkaX/SazK6owkjV+J9Zb1F4X/z
FBtEbigTcvYRPJnknpoAXREJqJbQHIv0l3YHy9XubHFbv0THaLek6jnz4b4ONy1+dGIVOq7FcEL0
noKXafv7vILpvtSoHg/25ODTldeR8OeTXaIAKl/pBEdvsEBv8SD3muYXmUln12G2ZJ45F2sTzpOG
AQUQcdKYHOyiqt20DJL2pK3+1wM6vwt3vj1mN+LrErrhUpuG3P3raJNTnvlyEw/p39GAad9rFOqG
dfnUvZbv8Mxt5Nl+RX/adbGCkbHGIi16Fw7G+l/vyjGBGRd4FPeddub9yrdqWY7bE+VgKDGliyyi
pkYLe38mmPk6ynTvo2bg4FDAKL4//Cqsdo8Qzr3n1vDsy+QHFjhLWukzh82wUEWWsaFCBGTawlIa
t7bUNqTkW7QvZWV+9oO6EM7MZcJoOxL3UgDUkCCbHLdCSzIJ7yL2ZV2+eEOxZ53Xhda9ijT8m974
3UOq3tcZUr44lkJY0xH6u/71/s5jeja+/AZ1jIe+XJ5hUOZFJvnjhm3W/r79rna2R4G7Q86J5n90
L6MuFP/8f0j6zn7Sf2Y/ffL1QRBSC60JGP9YJwOJ+KVb7Vbu40OaS7kdiyr8mzw89loGKLq/A8QW
rBwH0mQFSdUOuhpT7gDWuSjUFOD9YCHzGVf/2spMDldaZSjMKPy+/ujvpX1xo+3kdbEr99e/wNzl
BExWJCiR0S+cLkPVguzqHaJmV8s3RfXswIt1Y2/hlM5MhuoHQR2S5TPwIEMTxAhJyeakpQ8Qq+5q
M/kZif0hLvODHhjbNosUZGiXejfKzOxQzZKp15KGciuOf/5le5nKoFeU1ZuT1PgfQUbFFGagsAaL
/tAmKG6ioteuuyzYFGj6w6+uH4IuPGR6/zCkATQvATiw3n0TB/+tMIXABknv2liN0oWksmP3WtFu
orJR8e+AISbGCohu/nJbLa1+i+xkCsgtPaVR8tQDrweB8uGVgbppWxRo+jjPtpQUl+qQc3OmeyCR
c6m0wKclwcKTCjZPgB2Alt/jGLZPMndbN8L2+saZS5zNr+OMV9iXtQ1cWuyFS2nfeCgOEDLSHXC6
HwU6ngdoXWtxn3S760POzoxGmEqKZCCuPnndFNltSkJXRgQ1EBY1TW/SoqXceCYsoOtEGimNJlgX
kvR16w1yNfYvqxGu3ON6Z6cxbMNOh7IRyk/X5yTPxKwMR1vRoMFIZjXeU1+WsdOSfCj1YjjljQRT
ois2SLP+gFs3bCKkfLYwtskUclGx6ceRN3QfcofSXgUhHnLMKYuRcwnBNDtiuqlLOImxdUxi5c6S
8UZJ1K0Ia7S1qHkVlDqgXPg3XVgf+6Dr4IQW+dKFPn6DybXFqo2ghFGVXpwmyUZaV60uutXfyH+4
rXfmgVBnXR+io3a4vnQzK3c21OSGxKlKqlrTKU9l/6Bke9rpqKBrK6d9zsze1qqlHtDcjj8bcJJe
FDkaCmoSVqcMfRUbNwT0k4IghhubUG3Xg2NFOtzisGgosLVER4Xfk6D/6unWkzko8dIJXFrryQnU
alVDlkkoT9GtfrSwU6lW+qo6QWxf9BiZyzvIF7lD6WyYKvf4+TYNVVQyCFj523fSFmm3XfkbRM1L
eFdsWpAZaGzDzEvsfAFXegm5UoDZ4aVAB5ySCAOfjytFhlzLll+dooP+J6amOVpgjba/HkyZdWEv
a3r/LXFcbGHCPUu3uEB5PM6HjGu/cKzBLOm7q8fmBdZRiBNW9RiDmHjJ31U07RCusKFSbqOjskk+
cErL38R1t/sYPfKk73CL1sAC/h9By7ilr/y0qcJe0DWWGab8tDFcyh61fbNXdunBtQsbnNG/Dw0A
1tJQRQJbQ/xusvS66bhF5bK98iLcOHmPUFmuoOzT/nsJ/vEjo2sOmok79yJtieuk8kyfaYlHa+XZ
wTbeYfC8Bhuv7bh91+1eTjfXL4+ZAPtsyMnlIXq51aoRk6sMBJtgO0vBQo31MsBUdR4HFDORMyaO
n5wYM3XiKE8SAy0E6TaEOysG5aHV+9+pIEIcqZSFz3UJoEIDkYaqNrbRSADlSbADFzCuOocBYbj6
q97AvG3Y18pKevJ8GyNSk7JLuEYKwtx7m8gOX6+v6MwVcT7++LB+ecl6tUHcW46Nk65uMUCObfcm
3OS/DYhCq4b/aVtxnYGHi1DaWHh2jMu34HzsyWJnQQeCpw+q1yb1EKNxo41gGdAxkPwTwvJ3HFSf
eqB9onNSroQ44vDo3kFNCnUtW426iw31T5iIMEd6EdFuXQEBTTBc9tZtrIMj1YdYPjqgX1Y+AI1V
Y0BxCpxhX4WqRWCAGYic9eMsIZ1bAkCu1sL+1sUcNoTVAZo7vfGharQ6oju4edi5pL7LJTxjqkc/
kr57DDqUhboKNaXRY57aQC7trBaNEdmJqjUiyCXcxuJpkNJffilD84luMkF/Q1QN/ldRrXqxQ5tn
wINQ9G871XnUrcZb+ZX+UxMsZAP0pyHOn9H0OOZK/9B4qBQMYfzgufKfqPmAuPNQdeUvdg/UuTz8
YaUjLnPwT4HpfQf28Gdhq1zmA6ohYjM4hjy6eeFEEUA+Q9Sgt9iq2aE1bd2zC/Qa/Q06Hrm6MtfV
0VwptoZQQWPjJrU1FmKHmcTz/BdMNqsJ09n1gcMSp2S3uGF/NgdEbTE6dXfdscLB4djtomOySxdO
yWUMS1kbMghyUSoPjD6JYXNYpNHQec5pAB0Xyg8V0ipd+Hl9fccff/5MMAjFEELlv2jlyU2QqaqM
DlWrn1R1kGxcDaHii/e9kpZrEoJsoTgyU3U6H26ylrFe6GYGYZg3OnpM8IepjmPVZ3yTlh2w5ueG
E4+kqtooj3p+y0j4t9ZEsA6eIicuG84LnLgWIR6qoNdXcbwzpqsIVWiUO4bXwn/PR7K0uPJQHdRO
lR8jHpC4j4mZoJkx3ET58FG2Sby5PuDlm6SO9B2JrpxK+2da/7QqZ5CTdNBOSKN8ZFm7K0L55foQ
s9/KNIjgqCGDz7Qmk1IR0xC0kDHEY3PQbnJqrGN9UN82v5f1UGe+FSkAWAIsCiwsZyaRVCanqovy
jQWlJdhoSEHVBkhNVYZ1v/QCzASKaOn/M9Y0NEIIUoyzMDT/Jh6yrdsRmq+Q8oE1KHb25G+X4Hpz
7+3ZiJOjPGLpm7h3nZO6c4dVQmMTrePyR3yr7Ua/P3Gt7pPv5U2GDe1So2P8SpOtCd4HoBH9pLFV
NjkEWmbWsq8K2kkX78oOIKjuQUX1Fw7AJbYdcgoytjiMEZTRbZh8vzSJlNTPY+skVDbPW/th3OS/
swcX/217gMK9Q16mJDtdLxWyZ04CdRtsr0dnQWpGk6UlzTKRKLWMUzD2i6nIK96ir9bcGtL7Hn2t
iDrV6WmrQq8tS6HTTrWqPpZdhEkCd3GllB9dh4Vg2Ign0xWKdYHlgqtqb6GDYUKQVW+tma6xR3F3
bkRpdOF8jl9u+mVB/I4gbRgMNArPLx1Z0IPCG3gZW3vYQumud8I94q7r+DHYJ8fEXtpJM0ktBCR6
zYxFv1WdRo1pxNIqowaESmKHFS4uAgjH7LoNSd3z/8PEce5O+Dre5LFoAjHXk8CzTojU1hvkCoZD
vgu/IzHaS+voZnSRQweNHQYKbeHtnd3PX8eeRIl5WVixlY9zdTbtJvgc+5JIchqbHivQNbqCJFI7
9AD/iwfybI3H6PVLZOyOsATNSTTQiDC8ta20F2wYmijO2sFm2ZphdolxN2b/AIjVpiYJkmOoERRh
ju2go/TsbGFn7iFvfpdRKFnYr3OnCP+Z/4w1nuQvU4v8ynStwrd4+7MXotQcF+56S/c126Dl9Ci/
Kr/bvVkuHJO5UZFlp1nPDUGmM/mQQawO0EVSk5aajhQN4q2yYIvqUnti5ho6y6guvluYNr5QC6cc
yY1aUBDrSTYLC3hZxFF5Gf8iBJH6uUAW4z7nFSnnkwPfrN2b3MZGdUPau6nullD9M6vGULBYkS2H
MDsNnRJpaNLG7ZrXss3WIZJLRencut3iszG3bIbKmwElimB3Gjg1rRYUkUIi2uLeZMu2vJH2KpK7
PMXpC9Cf31wrS0dsvBcn9yZMkH/GnFwrkpSB3/DE8rU94uIn2q1vV8/IfuyRLKET2WzaA6YkjxUZ
sPW21IScu1jORp/sx1j2rFjVIwcb59603T3aW2lqC5tyDUsj+YYMtWsTDdhLcICllZ5s0EEp4Glg
dXUKRA1dbShg+mJFd3ZlSdI0dg5l6qnLb9eokhqGUfkqHtsP5VbZ6zZiXa/IJxd7/wBp9qDeRLvg
6Lgr41H/dv14zG1Zmrt/geJwladb1ouLqAzDoH2tDPx2c+1bHXjbQpa314cZv89091Dpw/wI2BOY
mMmrm1qR2HqRx4415DtfVW6x1/3teLswrteCLC3cXnNfjZvLAHwLCO/C0yX0+khqEhN5DnTmmljf
uNWied/MjAzQW8QR/MekOHJ+L3tBnEjJQH6bY1JUHFQ73KQ752DZ+krcDpuKR9bbLGNQZ6Z2Nuzk
GEaBKcgZXNaTAW5cDt59498SSghJv978kx3f4e6AqJKgnnrNPUY6ePcCQeO8XrqWZ9bvbJzJjtCr
TkDUvx5z2uG22po7VFt23U3nrszn9tblGgl2aButtYWq4cwCfh1XnzTEUTWPYy3PzBO8VUn90RMg
Xd/qcxkgkEySBiQA4JlMd0aPsLU1uIHJXTXgl6ns3aN2r7Irkk38rCxM5y9Na3KyzkabbIhEMh0h
x6SWt0B4QNJlIz9Jv6RtvAmfUG5zbrV452NWvjH3GQAf+Z2m7NLtPG6Jaz9hcjmHSR46suRqJ82l
RZRE8Qcq/beAV77VEsFn3bwiwL/kTTa7fxRy+NGgjy86OX+aW4pRE+jmSeQhUATkP2p8Y+gPhB+J
J68Xvunsrvky2mSVra4cAHPK5ql76LZBY6vH4WX4yRO4EeTjWPWFB73w4i4NOVnVQfEMM/RF81R0
qPzrP4J6wTZp7lGFp6GBT0HpnEBvkgRa4oBsoUAYO/zSv+u71MUGYK0AIhRsKqxKcKiHrTlqIizl
RLNT02kAw4TXYQBOptYKAKzqCk/HSj0l4kvhf/43n8uk+qJCgaKdPRkg1CVLEurB4giqR/TFMMDE
x15dp7fVqT+g0b9dOgMz7yg9WR1kORMyLx5xT8Kao+/IujohQjsrRAavF+oV7hsL9/O406aHTYNV
g+oNTKiLrDpE+rJqEz6aA9obbnEo5LbYAAuzlmKf2YrPl6Gm+D3f7cNEc3ztZN518ip5y21Mfmzp
iEbkk4g07No7DksyQnPrCNCMQ03xhYbV5FlwI81Fcjk3T+Wg3NeJsMsCy7a6JavmuR3Ith+x+Toh
13QH5nLvZpKTBq9NEaDmVK6ybrFqO5N4jEbu0th2A3A5TfxxtVJqOdbVU7eF3frLP46xsoLUKfWc
xW81V9b4OtjkgurwOnG0SFUhAZm7EbbqrPu3MSHAJ3lnHZaou7PrBwoBg215bF5Org68DzrDwBbz
pMfV2lA0O46fFs7w3AVPcvifIeTzAKuXldpU29I4CfvxGaXsXdrpsVdX4V12gy7px+hWl1tbZNWX
7id5/Lunh+zr2ONqf0m6M0UqCS4Zuz22m+RTt/0neNEUbo5I43z3jyY1XWunnCD1op+/y3amYy/d
KObSjxi/wZcf4Xlg5iUniV4VvalWmtaE35W6lO3eDxL03RAOLfrmAfbXdz7HrtGxF8Cd+CSksNgz
V6zRijZvAhDvq0GH1TDIwPxyId74OnqHhtfsOB3vhWGswR7sE4qQciPKx0SOhY2HhOymFfVvmFeg
xechyte2imzXVZisjS5E+lzEGULuPANnGyLRfpCyHd7qz72HbOiQuIg2BvgXwFKBkRV3n7omY+yU
7zKheSpkHEUqwaDolnVHWIlsH5V0pxLDTWLK90OMsH1fmB9Dm2q2JtDIyQrvLkOhDzWj4VteEhaW
aQgykJIWriZI88X9mxA3/TbVq37jR6261goUEs0g+SYoOTptSDsa9TMts/cCGvgNtkDU4ryxqiHn
xa6AbFzGODr1XO+fgFH9w/XtPHNg6EZZCJkAQYIPPvmYhe+oRg6tFckU7b6JHESQ/z0/R4X6AP1h
dLaj0jE5k1qc+oJFSnQyI+eHa4rrEM/yheB2vH4nB+NsjMmhNPvekwsRLUs9P0lYkAW6v67D7wng
4wDXAsE4yN3n9ZWbgdEyL3JHFGfGvtqU11FqcRKHLk+CjOccPlcH92DtcACy/6vAZFw+UHdUMcWL
fkoYpi20s8JEQ+lo9mC9Fr2PZ261EQ0KKQSwzygFdH6oNdktizSmi1JrSOiL8UtW3ov6h6c1t2Hw
dn3l/j6WF19LhU8nsuGAmkwGy8CV1JmaIgZaadEeayNqopAb1rRmj6VA81sY+96Z0fUbS4bBjNtw
stLd4j0RsZHzU7Xb5rne2kUxAvVEs8af3kMqMUiddRNVd0JY8cxIBeQT0btNdbWwHU0g5ipabK+G
EA6oZgnrDgf5bSvnnxiYYGaqo9VthUiqa3kVrqQI6zhjSAF5oVWeheqhi62KnmpwQA4IPQ7J847V
0BR2oMr3gL+6gyC2yDNlPQqWIBmHQ9jVKaL80vb68s1sPG0sf6JLB7mASu/kQGG1pfVOVtPl3elH
aS2tvLV2P7by0oclKJAx/l3nn4qxGIaYBM2yy7inS0Qr80XhZKBjLxjVMUocWwWC6XQZOpiIbxhg
TKTsMXV0G3YXTm/5NpYbu84Ne8h0u5O6+8FP10mBSEuX3EUlYuu5u/Yc8D4xUX2E0G+QPpYIU6uF
ZZeVhqo16Rr3qeyMqKOn3uSPNO0gm8mdkOVgJoj/dRoHQmM9qYYDW1yweye5yygEi0G4zT2acppj
bIbBwHfGOIiljOxU5B4dsXv3PBwWypI3s2vvBIiQiuE9ZJK8NYVsbakugtHU01JQAVqNrYD+iiWc
HRe5LSehBHk+3cpDDzeeCpEkYjUYba5/3/lXnuAFy12idpw0zs+i26UyFl0laQjKUtIaTHrxHh6N
ffaJYQr5woj2s/qVeTN68MqvRnPo0/ViY3Uc5fzLj3nDP79iErlJaiaIgtGTWuJXlqXZLo+QZvKX
Crh/kf7XxpnkRK6puaGLqcYredFe9XiXI6sRdrkaOhgKeH9cIwAKJjgvTtDdahTmbdMpbirKbNs2
jJ+9xsBbrhA6pIwt5y7yOtKBJkQ60MEBvUOg1gOz2ZoW9hbSD1nJ0M8Js1UjlbjgIDrQD+iDFeVP
XfMAf/SY++XB09BkH4B7jogM4fijyWhj47MUhvF39shnkyCpuvDNx/LO+SqM3XLVROwNFugF78NE
W6sR2kg6eYptfu/cTQa0UzyN0BQKycYq/YV9RnrrfXNIcMB5Cot5/eX35hfAbh2Vb2DUTHNT1bOy
UvN8+eRGN5h6oj38J3KWaKaXWSKDkI1adJ3gEE3RpKUjlV6Ozu7JTII3z4+/Jwa+JI6P9ZGpdAuh
+txggJENtKI00IXTZKozM61DTxJnJYSWE2vPE3u0BDp/6bBwJc+t3cihYBTk4Kzpg9bIEWL8bifD
hv8YpCdd23vqQkHtMlDTdD4OhRETjjhv9PmlUCpSNPhuK58KLV0r2HDxyC0EUZez4MSDf0VzCSPb
C6hvjoIBik/EAFqU7CLNsvus/hE4wsLzvzTMpJIba21Vk/uqJxVBXJlnI+6wIxT210/UXPHv62TG
iPFLlgJnWAiHjjoudha4TagrpPZ3qYBRYQWc330C7v9fLB/KWKZFJIqyxhS7UHGugBwOwCAHYRUb
lIpld9Xk2fr6xC69jv9ugX/GmcS6YQxVBflkg/zdexQRDs1t67540W3l1XtGwPoJky3wDCiwSran
ruQF+thMqI0sF7ImlkbicMGG940BweGWClnDSx6F8l4RsWWqFHoMiYewIw9lqeU/tKDrF2Y+NzLR
L1XV8ZYCkX7+SXOs7wK50ZRTZh0knJwicMImnoQy1d2sbddObL1Z5hIabBYo8XXY8WR+2UkEla5a
+D2YlIOGJf3Yuint6iZfy9v+UHrw5G312/VvPBONIzXwz0zHI/RlSDhIuTOiKE9B2eMNdzKybgUa
cyNJDzouZ9cHm403wCrDBUT4jahjclQ0LfGb3qUghDJOCgy7/966x3Erdbaw839465GW56zKR2xM
9sU6EEhf7SWsxAypVIW89J9fMa3q9X06ZlT8CvU9Pck2piab5kZ9Tu/jjbtRD9521MY11x2YGGTM
j/hJurgrfV5fi5m7CeAREDwSuzHsndyyHn7MUo5dEFa8xPlC+5bIuMTVSyjUuSU/G2dyB+qxkqVe
QSG4P8Yf3VZJVwjTKD9UG/PSHSad9OvKXxmvFq4ev9pD8RQcs99LsIC5nW0pEOREEj+qw9NAU6jI
vPwa6aXo1tzpdnuHJZp139jNpj60z8kdDsrXl3cOKs6II+cUwhMAlckRdssmbqOAEbWH7DC8JAlU
Lry3CWk7G97Tpv7J+a2Qe1iDxLo+9sztcTb05BgnXS01ZgwGKDi4+3LX7HG/3MmLwr1z1emzcSZn
Nzfirk96Ku6Cu25PQL7t9K4JbBxFcHsAaJS9Z7/Dn9fnNnNfnI05idV1wuOs9Dzt5BGrN8ptY25z
HLON5DnLF7ozl0EVmScf0BilD5ATnySfXSZhodJH2smhtliUwH6KbpO5uBg4ycLFNNexxKMAvh+U
HE2iTnV+DeZObdGSUQ0SXX8v/x4BatIx/BzjX7zYFgKs2f0xksnR6AAOMA1N28DIym5gsGZbHUb6
mrYrD8jm765/qpm4hDn9M8zk5JtZaUWtHGonpMj71aj2gkTWc+Lmp0HAu8epTlqZmwt7f+5aQ1ho
ZJWDDuff5wvZSJWgGK2lnvL812DUti89usUSaOpvPH2ew6gAwv4ZZbILgZuXfhQwimrY+mhBvjJ3
6iZYG47t/jZsgYTsJj74b6Md2mKzV7nMoBgdxIM46j+TZEzmGOR6GWJ4SQXLQwVL29YbZwdPCnaB
ewxvlNd4p23KWxd1ZonHzHyIH6W7zI52I0MRR7bDMlh3LlKDi0u8At8BM9/pbVf0ku8MbgrSFIiX
4e4Q84lgGlQr7yQerDsIpsaxPaj74OhuhRft5fpO+z+Gp3TDyLBmp0dV9MsIUokztuDxLRB4Xcqn
+rf7Lj6Gt9ZTjt+lLa6DTWiu2lVkV0s12bmbgkaqpHKCUZybHqhCKTxqf4AfKS1S5tn1xcPQbwoi
puvznB2HAwWGVQTWMG0XD44iJr4faCetQbu/aZ/C2NjqhQzy8XR9pNkLSR/lvqEg8HBak8MbZ8Mg
Nb3CDt+5qCYA/C6RoLXFH/o222Xp7VLDZ+5OGrkiAARlMgp9Eo50nlAFhtIZJ1EVjpUR76U42Hli
dQgr9TeCH5vElR8aZakpMHddfB12Ms1acTOElzr1JLaGLWIKlxXAUpaw3nPfzfhSBR7//EuQ60Rp
bjV6HLxSU7XNIb4dqKFKGe5GUNWuf7jxbZ/eTDRV6d7CTaYeMAk7/DQMlC4SjFMGYF+ocPNa2hpz
kzFHpJxFOAWKe3L7tPVgml0nK6dSyXCnbGrcJ4u10UqjRa76+m+nQzGW0hxdfXAKF5mmo0T4gwt0
O5q2vh90E58LSV5Cc15ugvNB5PPPU2AiaPhOTw5SDYcuam+0Utr06bC/Ppe5YZgDE0HU6NLoQElE
3zKjWDk1WfFUKsGfXssPatMtCa//5YGc7wENGwVQ0ZAatBHicT6fXG6C0FRcGcI8bTxliN9ApP9u
B/1P08rPUlJgLKIb5Vr3sIrrm/L5+jzHMzMZfiQVI2REjQBo0OQo97ljtTU786SZbvEURt1jXCbt
vqR+ics5PVMv2jey9eP6qPrlzkec6cuwk6OshYlOY0P0Xl3N2YrYfZvea6IUK0GhipTqG80QvoWZ
8TpY+KRVJXaRdDCwFbByZZfRO62ddl33LRxIBGAbOmkNsVf84XbFE26rhy6vadY0j12769RgL7mB
u/U1593HZUoI/+Rp9SDh8+xHqboKxGotdLhZJtqWft0vwTOPrTEczC58sMz0VBreiW7kbxNr0Bj4
ktBHGwf8OqXCv9aGpRivEflaO2V37J1PS/8BAHar6MVNK2C+KWC0qbfbAhNqjLKPWuLsBr1e+Ioz
KdN5GW6yngmFUwyBcQwA8LuhSYX+hbux7OA0hvaWuRn1yK9/wss3AEksSgEwNWRQL9O7q8rxEnQd
MXxVh1LEKas+JqiMeqXzOMTpsy+I1aatnMDOdXUpXbs8m9zPINmQqMA564KT0uSKbyQmhnuBjO+Y
q9/lMq+A2Tfr61Mc9/61szGN800cv+lMKqfOwztOyHXFVvQev2kHe91WkVT+P+f39TEv5zYeDEqq
MCVVdDgm10GWKX2j5gNd6TS6o4ew1hPpVZf8hWrZTFAMzosEGzIVW4OO8fm10+rxgP0m1063dfqN
mWyIR+kprvGq5MVj0zTvmR18xwEuel/KNWbilfPBJ7s1aLjVslCQGDwWD4Cx8H+DZJv/QKoFhclF
USH5Mgg/H3DyJZW46TqzS5STnmXNW19iGO7kqrIxUh3jc8k7GlZ07K3wJa5D6blvfeWJb/4sqS6Y
tCLcGWH1JgiDioVenW5L3ChXWoLDdeOiOhfR7rm+Cf6PBSJqRA3Z5IhNdkGdVZEHc1w+oYI1rHE7
UPbWppRu6zUl1BFIJgi760POXcjIoo5VYgO5/2lO4GAdm2ZirqAWLt/InX8Qsn57fYi5rY3hHcpO
PKloW04m5QYR3G8l109V/tT2T77589/7oo0QP66lMZ+kVmZNvnOcjVrxWcjp8aqjWoN/kIxgleMF
dn0qc6tFWEUpdPR2oiB3fno8EIWV2EbKifDqtilRKS+zBU3MucAAuKJKhoRUACs2mYuVSgKA6cY6
FQUe7aXluTYmiaREdXBLIPyC5/dnMFbocmOXteH++gwvbdn+oiX/M/xUYg4wg+SQckCJz+/bKnpR
NYSjTX9TinBL1XJbZnBX1HBTiN0xE4N7sXkfNKzckVxqX0RsIjXs5AWtw3NctQtaDs7oh1z/kgfl
1ihfLSxifYyn27a8i8UPN4fOiUqOgYkn64p5sroNfQWnWygrfrxx3O9NShefCq+ciquqUm1DwebK
G270RqPW/VjlYC6T/tEJaYRryLBE8aPZP7ua/yho0b3l1d/aILD1EhN2HCaz2KPtQoSaAbjQacVI
9TaKR10R7VaNaf4k+Umrujc5Kzap6a8wNN1cX+HL0PwMLjElI+duFUO8HCNMd8DPuGr2ap8cBCv8
nhnpwtEb98rkJTuDZoz345ecxlWNUFBi7r8WauWNF7MAQRzfSfQukJmM6nUWEnyWuZCvckNuF97R
uZnqsK9GDyjMoaaMHdmNzbiWRecUacVJL2IbgW5UPzTnDae3biEu+QsNm84VwDIpz8g2uSCw5Yqj
12rO4xLXcXaopBKND8l68KRhLfh4/5Rxp99LEOlfnaD6MwSo6BTBt9iEWlEY2MGSFkm55tt1l3sb
s2yKwwDMp/OF+yHqXDsK+kcj36dpbStSsHNi11xTJvtusi/tXFCPqSVvhVLZO5b/JLTmUyiLyLOZ
BK/X98/MdUrMp4wOotCRLngTRGSiJ4i0kVtdXVnyT8J4HC6XeOzjU3yxml9GGb/tl50TqUZWyWB/
qWIAao5i3H9rRfqOIKy/rhT5u5kLe6etlnDNMxcsgObRFoGOq8JXPB+2r/w804ET0SbFMzwudpqf
LiDDZ4r+VPz/GWPK0M+1QXQGo3TAs8Qf/SnF3xzCvDG2GV5QNdv+bz13qXYy99lQ0jQMSAT0lYxJ
4EV/14LJowonDHgh5T1ncB/14fP63pgL78AWUOVCSZGzMM0qq6DSUWohHygpN/b3WDoq+xGhE9/W
1moE6ow9Bje0VWP17+trLOuXoSc7hosdEjuY/5OvVLsuG/a663+nALsPVG3hjZwJ0AFs8NRrnOAR
zn2+S+IuFoGMGMbJSqJbrR32AVPyNNduVd2Wu3ThTZzpofztEY1uOPwDael8PHR4zDqsCodVlY+y
bWwbvFTgTguI9aKvoCBZES+pvM1dnlQpxwLRKMo39RJyPBNkRQnSzdJCUM3+ygoSO3QJYMsFbbOl
kcYz+eWo55rjhZ3GnnGryBa6PyR+q2J4k7uFrzZ7tuERqOiqjy4xk1WsG5gSdQ2ix/F+6PqBIunC
zTiLRLQ42iJRE99kWnr1+hBfbR/6EWwPoHde7tlm6t76uoiFlaYfGgHzLjhKxyLUbkq1vpdC/Oyv
H8GZi5OqHtXfv94fF2plqVsLrW52zqkv+lXQlnav1Bj3RbtqeE8YGfua6wPiXTL3zDPhUToB5ZEL
qzstAkElBY5KbcxAhKPwEcejYLquHUqZgeDsrSoV9kYNtszLpVM+dPkqKjRzLWjJjZp+ahkPXSY8
kJRsG6jldQHyvMCJF6Bp8ZmmrY2DubtKk0HbNoPwgWAdMl7igNd8x3uYxB6ARyk9DIb45hvWp+wP
3DKD8SLLXWsH5XBQA2XYBnF+07i9t8llf1NoMqL6KdC1ROrUtVPnxLmJmoDqFLa5Qsm8r469h5pf
HAbNygi8n54V3Bh19QPB7MbO5eG5c7ufYkJ0N8Qgb4XIrLZVIxcrT9OPbeSsfUsrV05T+rbbIew6
SAbu8VH2lrfxJhBAMEq+akO6xe9XLi27kZubWiS6xCycCuE2Cz3U8DO0snsiwU7F8ldx12qrPxWi
tstCh76SVt43jrk2zPx7UXd7XXfwUESZUKw3Iv4ERL5as2kM39jkUq+sqrR9S6MCY/HstpL9balh
8hEq1UOUxh7Io/pnAFHArs20A8MPtGpQx7i7z9/KCkV3LYl/Bg6+7nUY1Rs9Sn5WitWtShD6SAe3
2sYV1JEDka3L5hUAd4Y9tLmlD/WuJoG/MrryrS2Mn0o6FKtE78K1W3QPSYanoC7v+kBeB0niHJS2
uvFyYS0bBId5aearuinuYD1sukTw7azMNq5S/cqCIgUG4oo22fCzVLoE3bJ0W2h1sTJ5YYG8Dpgz
41FYe/57pNXReoj8P3Fg4jsAJ2Orq9Ubzmw/Rce8aYI23Wa5+bM1tH4lqcnNYJn3KqJn/8PZdy23
jqtdPhGrSIIJt0zKkiVbTjcsh21mgAlgePpZ7DMz7S1rrDl/nas+1W2IJPDhCyssYEgwbHQ6vsya
4q6cTORdbeWqfDCQPkdoHqJ16RmVXnhMolk6JMCK8c6hmxg8jBANO/vUCL1+KFJncHui7khGn22t
416WG2+OnZV4Gc2unYxwaPh+mh+bCl66XE1D3vBFn4wrpJcwjS+cB0pE5IsuvRtjIw47XdtJZjO3
6JUB5Qp7YgkaR2gFBlxIr1FxkkYRHxzevsMB+qnVzBdVgoavEdkBaYxfbiWttah7aW/zSKLP6DAA
X/TCdK1GLc5ZPDMUYA/dp8bLaEUTXLTQxdfFEEC8rHJJDzMfdZoWDLL/9ZjNxJb3wklxBSubjndL
xRKbxGxP0aT8KWyn2TOt9Zt2DDsb0KiCwnc6Dp1yXPVpC7BrZwmXyP6c5OCuQdmr9ETT4Od28YOp
8ldLG44TZgGeSfuzzum24u2d0UI1LrXz1C17LYjbKGhIu4wsZz1OAgQZdcE4Oya2DWfRAcZniaU/
xWn1mAwpyj/Cg4x3q0iH3TPtodSQ2NGGGvm2oY3wIFz3VanxvT2ObyNJ9nUsXWShHsRO72mM/lwN
IeOkcHa8rxa8bepVzfjSUopzZfU+jCu9to2OwPbNkdhYR7CZsQ22nvokcXWSU5do7IGkNDQaa1zU
WaxDLNUAn7vFgTQSUodR1NzzvnzDr/nistw2kJGtP7TecnU9hhhAc28XwxrNHBSTKG/AyYOgrSvi
Y0xKzzL4IuYEBIFh31tW5hoqZBGFPWGH6Tiq+XsZJ7ELVBfUXJuntpVB2xoLZzKDuqugA0PhUFGR
oMAYB5gAN66jhZhST8tbr7cyf4g/UvVhiv5AXd2v9fIBakzeoBoe5QDG6wLae1DlQ+QBBsSXIn4h
0z7Joj/wbvGNqHANbod2UQfSKgI4JPrJHH2pdKtoZ7cQkI6fYTC46nniZjqDkbm6ILUJHtNniuZE
lMmPBvLoU2meDJE0fgESaaREHhQKDxhbbk3lg4J75AjHz3gSWGblEV77ChdupbIjQn3tpnqxNHC2
lKRal7R1zaFeNOPwEBc7sys+kJucHNmsx6Fex8RYDCo/1Zq1tZLE51Cs6/CfmqN0e5ptmfoVVZ9R
Pu2EGb3XMtvIDrFK18+YrcBsy1nK6pDCIUA7pKI58OS1y5JFG0vMFjYNtUIM87edcJYITysaQ+C1
HdcKGx8ZVYIc/Cpb1IcB4LcxbTwefVa2XMaCLaI0v48KI3DA1rAzvh+4DeNymBaygCMRAVnHZXHq
2zz1ksFem93oEzO+l2KnJ0Y49ZjM4cS6qjluYAu2UJK3xupWLecB69sFt++mCtjGRF2ocXQX41YQ
TrLoFHNF0nqNcZVLI2j45HkgaAYtcwYn5maBDno4Ra0L5+a7IX9T9H5ZyNw3nGTTjjkoIp3LdFO6
E2PQijw0yiqT8O2QVWhL6gNgvuQCzKWy8mwzukvy6lAwO0hJjhhRLApGID85ejHEnPPYXjbGB2Te
fNgoBvqYrDLEjT6nqKPZ2hTCLZnqplO0ykW9duyPBCaBWZkFZYPRl+3sJzYLLem+bTWwS2G+1dC1
dDpXbz6d1jg24qmjZ3UoDokVBTpEWDOmrAzErrEDpzyN1kla3zENfs3qFBA6uYNs3FLRDqNRwr2y
C2Ku+hOMTE3EJgeYL9cU0JdvjGUUUV9o2Jbje9xkAaRbjkb5MnCcOgPMDzqsRhRRWvJntCDajjHS
SN+c7I1gCEQTsswGY2Xw995p186w7k2GjqCzzIGFblS6sLk8VCVU/Y0sTFQg6ZpxO6BzzKpPx+Qe
RrJh6nTP+Ir+0OOsE30RjSi0+wXQ/r7d0L3QI49XWtjEQNdamUfkn4iqeAWDZyvV3kYPrMIW5h1O
bDkmITTK1gr+DO9IaJDirsCObMoad5ryXGU5hvXlaeibBfy9/LxNAnh9uSrrwsISQZvWQTTkCFko
FYV9konmQgHCqzptZaiDa4gqSIbsAAOq95abO63iXoPvXabpfZrekaj0tVps9NR5yZG05EayizRY
0VtWGFkA8Uvn3sziXcVaX1FGt4wR3EniaSl+ZqRugbjENhG+VLYcEnJVpcEaz3SZ+oIZ5l1CIy+C
GyNU8O2UB1b3qCLly9rYG8RS0cCIyDa0OsYjQqO1VAoYktv4hJqr9Py5V5mbO9u4S31ImPqJitsy
3lcSirsa21Qxf4JSSBSBrjn3L3U1yMfHMt9pZuYOvPUaqa4VeuLggpgKCzuQTuQEpjyOrEPkghhi
afFyUyrFFpTDPeY874Z1BwlWTnaytkJNfsHjAQ8M2TQ8oEHqJbJKcIG/1FoJE1qHtSEnVwd5S6vl
IkkKjAwh6YZTcjQM8abbHLfcZ5bmC6lFS5iCwUfewqnCf7Zup8Kz0i8rEV5Vho4NXF9vLfIUAvhg
yBwTyIeOdN0bUYIrSVuUNDXcDgPJPtZ8pc2WNFUXJihiQz8sEhutOlxrNmi88JYYypee33dl7KVm
DleB8dBVz80sSlsxeXas/hypyWvB1cBUx7dCK88QK4g9RHeMkexSwwlpS1wOWoQgX+6UNlVcq+j+
GFZzmmj+p7Aw/olED5na2HmDwN+uKiho7LnR4P+uepekKiKmojd+2ovet0Rvg+jUx58wo/U49lGv
Fu8Ms2tgA94yAedQs9uoyXhvd/VSm9rAjqEGlGvxZ1yRY4GZAFhX4n3Ih6AoG/gUpfa2QnWAmR5+
YaIiWwdbzIEIZQV7baSeeQW8MzlWZQ8Ao7qw++EOOPQwj9HmI1hKGzaYDC5ALjui3lgD+eMPIOsJ
8Aj9tq89MSGbgC+BUWyUccrdJnOCGmr6Pty//GHMl1aF810D61qxoBum96jPgi77ZF21h/HuSRR6
WFuF6zQ6Ms3xbPRkwyRAnGJY2LV1UoT0M1hzDV3n6+QzFY7bYFI0VtUy6bsw1YDukiBQKqY/Fs3K
BKQvAjVZ9v3WhhZI1qDvlU8bPsSfKUN670wuYfeFdaegeNUIZPAGZV0V3Vavaj8xd8WUQJmW9xo4
wdMTdi8k81jd4S7shKeVao4OKOxJDBPCa90EmWJZ6a+gce4AzD/KloRojtVYIt5EMKvo6/QRwjLj
Qo9oHGS4Aj0nxrDe7jZOb29gFAKuZamdIid+TbX8RWnlS0GGXVwkNbRWyXsJgQnoTYqDlph+UtYH
22GnXMmCSI1bV4K2vABRVaxSVXsqR6hd6+rwUarOcRqB6ZHGtKyj9N0uTPATVIh0ifG5VtUjbk6k
aKav504TjnY9eZi/wOUBIygvLsl7RGwktRL5DIkfy0GVYYYsjXYoO4wIuscqLeFAZLJTm2qdz+r0
qwb5AHCxQwKdC6B+Y5/XELF0piWMxZ+GRu5RicJzNV0R0Zw4ywPY0L4OivLMqHNSU/M49cUqS7Kj
abAjIcmWMW3bJ1zzWtsGYAkHLnWKvVCjk03qs13Z75Nj/xkqcw+N1XtKh4VFK+Bjk3QBv5Ow6Mx3
lZt/oqZHpNXtd0tN9i2PZsLbEofxpcnjU4ka2I37AmwvPf2sKzl6adTuKABfC1oAkA93D7c0hoMS
s09jFIuOGjszaw9iBGqDiS8wzR9rA+fBcviqz8QptpyjNg0ftMWgpbW/Rsd8SxVQZZkV9XuTomWp
Qj5XaPFT10tQYCtIMIo+dzORC7+nuA5sCx7UbCy1QJXRaWgc3AVKcVIS+egIIc4NxuuuFqV3md6V
bjLAjMnMs+VgoRCaytaH2cmjjuK8LFE4liA34bBIFibg93mVZXxZY7tJKTujI3ancxAryzqNdqCG
Ia5lxSEDCXjZ1YCZNECpSJI8AYj2Nti8RXo53vEyu3ci81QlUl0CGApT20jbdUaNlDNa9jnb1hV8
mDUwV72cyt7rzAZ3EnhhcFMkkDOL+RY+HO+01P04JyeANXEEUiQb0LgTS0MTf5qhC4ypRiGcmSvH
GcNRwT+Ion8lDvygIKeyjLQJuV2bL3IbVUSB6tcsHnG7gz46UmiYqqWOejP/gvh0E7Ch/5SmvOtM
thrzaJE1TYmJAgQHxw1IyqZr1NA+HSdLhaLBlHu9rVp+g9DtQqsYyhklhT0yiaCXX5tNgH8NW9lN
NXy1dpkOOpobOKNlPEBHG+HI7ZsS5on2c92hOZE57Qk2i49ZNjyXKTs2TRPUjjjqzfABheAVVfuF
QYbEVZV6nXHHWaWOIwPaIzPJqKi9IrXeopw8W52y5CaaGvE0PDilsxGTiulg2Q0rJrVVMZnPPUZA
Did/bALUES6epVlWa6JVEJAjA6i/+aJT9UfMPbZVzxUMbqqTTjmI1626mBoUYJq66PQ+hNPMqpKm
ZxXtAv6lRxCK3yYpzq3qrNta7McaDHE9ZahyuWa6eRxtjBIhTkEYRyzaWINtuAR9R1AA5aKvq69Y
E59WyvdVlglMNyMJx97hy8nQu+rzIsw46M2AlMJRPrF3+KfWLXX9Wbfl1uLJCE14cmyz9pwOyjYp
zU1csx1xcP1D+uKJ9ixUxHDstfo4sGKDDj3ST6uC2g/PlgWBbnUPXrqSoRAbuAqUtCXCHHl+yyKM
z7R9Lpo/hoL03Ooh5I6pj+Zaoxb2kwaAKXzHbNnBl0IqEEtvWKg2ZVihP7UYUyTgkEA4qWr6qjJc
8SXyCwTy/TRE77m0F4xqy2iE+OMYtdwtQL33mIGCttbyVYneH9q3FJrQxEHAqt7ybLqLOjBnJwhd
uRxpX1mSdTKhIk5mBSYbxWBi+UI3drECLQ7oVzd+mwIlxocW6G4Ms0WdP8SyfrYEdTy4BiH5i/ld
ObJ7LUrA4k0ROCwbXYE2laGqtos0rXQ3sqUf6TnUjaMnVY6dH5nluaiBbdKK+B4U+8gz4XIecIR/
v2hR1wPZ+advcpBlSpT9aoMfQ4bXQU/vqYxg7qXZ7jQqexkD79KWH1NRQ+4/Bo92EmisTbYFlYEW
abim1g+stu5qiPUzCSqxXhy0AUkz0AApQpza+hEjgKqmpupqWvSGNmIY2co5mhxsN8grlRQuYT3r
d5AzuddbSL6KdIAyxBjdabTcKlNyT5P8qSHWWoIgqqUV8wgglp7KAT0ZcgJeMnqgnm7X4VAy3ZNJ
+wovsMwnpb6vnUG47VicSZVC2cRszQV1+tqnllKFrTCCtu6hLo/yXDRl6WoTJFQmMm5ss1rJUQss
qz6WRttuuMnXEzx6Q4XguGIMW0lZBWbcf6k6BLZ0Gr2PVnPIqfFFI9QcUNcWQdzkz0XOmSsmG1BA
uzqRqUaHqu+Q1RHqsiHSXRP6FOlkH+ioBEan7Io4Qmwq43tdjs95M/auwSRyaaPbRqI4mEP/x4qQ
Q9WRTlBbcHVuUUIbxvGEPjK0LPrXBp0CjLpLiA5MiqfNRzfL7xTBG68CVx+NkulO8hhUtc6B3aAo
AccbFU/HdePnNh88c1AWDSXIGXj9zlVTrM0kr9GW1uE94Bi53+TqOs1qQOlGD/pL94WOwVYNbN/Q
w3M2NUEs7IUMUxwPt+UxSro2KM1CPwwNeco79t5WEP4urS01BxboYvZTU/ldmpvnBivh57BsAUDO
DhcoDyMAFF0F1eYkptlIuD9NGtknUwX/LD2B9IWiP3QMOWWJ68rllVhZYiw9vTA8XMrrYmzICRps
KOM0NnpI31G+AlxfTtreatJj1APCqiTkJA0aUi2r3EbmHygTvLYqRjdO8ZfrUTC3NcyVPSS7PJ46
D0q+SLfqdF8DJjag0+/CymmJqzf2MRVb9czYoOv5xEvxGlNzctUB8SLpEJuUnABIgjlGMMwlV0zk
Ls1b3K5achZli2rZmLJgYjr0nZvsg0n5LDMIFLUlYPOt0FzBBLQpRQocPc0Vv+lxAfMiaVfYACej
nb7qiryqzoCOcvms9dGeVpoF5Ql2LLr2GU3AlxH15+gUaJ4WyFIgEfxQ2HQJt9Q3mtVhqk53mWyf
08HcGYVx0jKML8wKG3kcHXVROd1DVCWHEgLRri2J4jkQB1/2KlLOVKcl8CmAjPO8DWAZV3oFrt8w
sY3nzAImIZNAzVhakbsRkbaL8H2uKQXdJKFLe1JPknXLiqCkstCltave9GtzsCCUZO1tJauAYtB2
IjZ3uB8kTnb2kJnxWYB0XyuoJ/Jol0b9KW2HRzOJazdJ0y9uZSvucLZrofKJ3TEfdhJVAZHgLDZj
awUaOmemw7c5r1dabd8LqT/3o32UnL7VJc5wmq05s/yemeu4ns5RXR8UU99Lo3xTOnXDnHyDjjb6
ZSKGEor64Ngy8pKSHWuLIx4iwemnDYTk9gRHcxnHaEuykX3Yk00XMrKf0qLcqaVYxxbEHe14M7Z2
oIhiB7zHyzhM24HUcCLDpKYFixg8aUBkojQ7Dir9rO0prCR3gsrOja009ZeEEVx5FjQ/qhEkEmxW
XzUYpizKcI4j3PkjA52bFyUDiqknYTwh8jnI2WlaLJO2iLx+HE2353Aj0xvoOY1ib0gOQYi+P1XS
8qsSTaqy1v+MOqBM0fSW8PoeSsoO+rg1TjQOWi2AO8PwH9cus3dtMmK2OWs40QF/3oZv7bbQW8Cv
OqidgB2y7UoLGkQmvmz0RmIJcXEnDnkmcLfBNgD+ZD1Wimvi0oY8j5UVOGN3rPsIqJIWCsJxc86i
uHInzhEW7CCJoXLVRePCLhA/zXhapa2yJ7F6VzHEHaGtTHME0Xxq9i2tXtR62HSN8pxMDqQsHAWz
uWHTWOpXkcemG49tKHML7ecKZztV4nsSTZnrdLqNJtl4Jil5giXm6LJeoDjhKfNioEKWfOKg1ICu
iVFsikFbrvsKkExeoU7c6/UUtxfcHSqDTf5E0cVB4AWWskXjK8Ui6FAkNFRqZAeECLTsrLi+AfK6
OusGQcaEuwUw/pdAQcWuRrOKqPZIYMrVmbjy2zz8fe57FVCCITNg2ChTYLX099jeSXPI/Sim9siy
c1at2uE+S9f/kyXA9HEgKgUPF/L3EqneUyuv8RQM3JiwKoYGBi42KgipqzfgWz+fBthu4JkcCso1
9I8vniY1h0bDxoPITGf7fTeum1Z5s6V+S/P453jexmR+dqMBX1T/AeVo8oQbEEKIn2IqbcTPInPh
PfaWFcmxNbF3YxbC4vbGw/1EWGBRYEZn1hv+dwm6hv+2kmEbzjTuxrOYjkwg30b1Wtjkxqa48nhQ
NQKUHFsCWgiXkLsyGpgRo6f9SBEYoDnHlqqcq3SnW6jTLIHE+zuIVb79t/sELZGZpY5ZAiBpl883
wXeHKUqfP5X5UwV7FTONArN8/32Rn0cKi0DfXwWGiP5kh2tWi9AQwU3S6lMkoBvW/vdq/vMKJvRM
ALf5yQZPpzFtUZjlT5QeJmvX6Q+5vMHqvQIlwhoGBOkx/oKe7OWRmpUwWTZF2ZOxowf2MKtllB4m
BKkL/SboJ92WXP25JfC+wCgApBhWTz/UzcrKrEzZqeqjUyevTha9xa12RzBXDFvM1fFZTVfvvn7/
Vle4ns4sQYfdDus59IkucHy8iIWjFp14tECeYPG7Yz+gVe51cDQeK4xNEnNZgrBoYHAnyLGEqwrv
EJfhMZagU9CO9V3J44M0Mf0yDzd+289Q89dv+4e5+w3vNBV5SjNFFY/03hjd6Iv5s7878lbM93Zi
a0Ih/7Y/+BUqwrwq7KJgwI6jeXlG7AY9Es0sxGOyik8iICt9PbucGPAkgF+tj+GHtjbCeqsFpa/4
pv/7Q197ZgJnQ5Bv8UF+sHYoAN0Dahl8D1MJZPs+mLjexa0DdMWKyNG/LzOf4W+vFpp4vTWgf/Qo
n6Ej4UMQNCgX1LMX0k2PivdhL1R4ZVrgfdxAXV1hTswrW+AfGgjq9BKip2uAdHUQQQO5uA/0WWX+
3LmtP6uJK751+v1tXjnF82qzUqUB+UP9UqKkgzRVDP2ueTXVS9HYC1TiDh5foenh6jAud+2Xevk/
WBSWirOYzyx/d4kIhMoPGXFz/ucRm4furvC5F+/gXOMpX5DLvW3K8xNnOQPH/l3x4nNGCczmNQ2f
Ex17jyXQ401fgeRCawAjcKrd+oY/YWx/L3eRA+SKWrZJj+XaoFvF+3RZD263wsDtaVjOmi962KLC
W9Rhti525FZkvvWw8yX+be8q6RS3MUpKwIIxOF856wS7V9mjp+8rO0B74CWdYFDu3tI0vLp1v7/l
+Yd9WxhwqqJsMyxsQLhT3XEPmfIBTQIYI/TLWyjdK+hnBGQYZs+yBKgSLhOtSVPMUTeoeIzfprCr
XPC/cDKNT3KEkM0LoN5HuDNj/z78vnuvBCAsCzYynXNVsMf/fsiEFrYtJ0c8RnW0M8x0pU8mIBkG
tJJ+X+gKJXJ+wH9Xuti00GIo4T1tI9Tt0Ne6m83QoOf5Nvr/6NStbunPX3swA4Q6VOC4yxBe/34w
Rs0qQ8UjHjOM2tV8Y6VnNb9lID//5r/R+IDEq5ZBAOlW4bR28fYkL+pOCmt6HLR+mY0v7fDfcx7/
XuHirekELUdouiJyo21SYCQcbUUDLNpjh8HxjS90JSPB02AjmBjGwNX3AghcKXXB9QRrRa/JDrjD
ANKbqzGAm/NOLusPqeI+VBZlSA3/llr0tcMG4VAVIhhQ7DLNSzIaRPj0mDdYm95DgSLABA5OJGgQ
zUK5t/XGr363b6tdxBRmEaHVoBg9dpmA0em9kt2SEbq6/WBIrZm49lDtXrzLjtRt2XU4zjZmbh2K
+pGg7EeX+PdvdvWTfVtG/3uXJ12vjTXABY9cb+NgEGg76uq5M+WS91ntmRlkV3t1uMFWvfr6vq16
se1VqDE42jDHKmA1zRyCIcUtMsiVOwfaBXNeBjaNgcLw7wez9TZl4DCJx/QNI6THdJmvEQ0f6kUE
1oTwoaS9yh+gRg8V5fFWFjH//B+n+tvaFy8VyE2jTgas3cIFrt8Dg3CU77hvXLooAing7PL7R7z+
Ov991ovXyUtmqCM3cNFwyKdN3K/Ey+8rXN+Njo7iE7okPyQb0z4XbYZN/wgABnDQ6wZKl6r6+fsi
Vy5qfLJ/F5n36rf7kkdCQroBr03TtiAgFdOXhLx8DYUwlQS/L3Uta/9rrYs6Ji+UBExCrAXxIHC/
AzsEVF4Nui1Clq8EmQjbD8gXWCFUfjUPbEdddW96z1/fo//3gf+RrP32wHYNbtsILCcyE4hRz5tF
D7rEhbGXpx/sfbydzQpVWEWHcPZaTrcSoyuMVNwNMORFu8Qg2o9OkxjtbjKiCWlgBkZcBkyNV1VI
4mvLuesAxyz0eh8VFKwisx6WU1ks0CToXBD4w0yM913V3EsC+eomkS+OAQ9Pmys7Gs3Gb0nboPsN
cJhVvdOxXHVVfzDrwu9ya90pKlgvNjAXGPcSvYZABksBaE/PGBRsi0FsGnM6O7k45JwGhdFvDNYS
KDYTA4YHKlgzKdBzmICupgQ4burcq1q/Fop1bvtWdy0LXi6RdhAWCfIpGjeNjGCJmObL2LGLUBDM
n5Lh2FL7mXZsS6J0r1fGO8mdfZ/YHzyLOk/C+cpneSzcOKk2wC4/jQR4IjMpD0plJ0EbA63eTeKT
OOMD8KfczQY0JyU6o8BzAlCKPmwMBgJfCp4cjLLkbk7HyS3V+ENk7SNV45MunJWuYeaiNH0V0ipb
DUO5IlN16gtHQwt1xO9gdILvYIq3PwInlZFuSTVsSE0IyBRW/CGzhgFS4ECateoXT4QZ5HXqBJlj
LSXlIR8VgOFr+xYp82oy9n3rXFyAcZGPQutwAbYBtJZetI21Ej4OipsFJFA3tyLctQIUWxXCkagA
wUK5TDOJQjtwIfq5RpK+s0YJ4eWv3bIJ1PCF7WcHInSQ/aN264xcDeXf1p1D77cjSmCAF0kLR0Rd
DM8kNJcOeuMzOwx8O9iGg0txS0Po//FqHZPO7dKZI3axpF0maGJ1iAr/+GdBOxxShS4gGJATqw/F
n1sExvlT/bit4D79f9a7uK2wNwUYL1jPgm292bVfYsSQi1u24lZE3OCkXauw8SH/Xe3iroIwYmdB
S2R+oc7RDPvdtFGBefGw873mCI+u/a1E/voLhfseQpwFkbBL7qlKTEZV2c512JQE6SZeYxJ4ACdi
CEzIJCo3k9Gr9/FszYUVdZiXXpQOmqgbs6uxaURa+dJYG7Xl/n5//fhmJv7srFgI/qKBWu+itAQV
Rc+MphVnPq2YY4QK2gRkyjEMv7WS9uPq/2cpNGbRZUQP9bI7MWVct2bBuzNaeA9x7BpnEPwX5i5+
0Lz0xVoaT9SnNxiFP4/7vKhN0MhHX834QSnsx97qqiHqzm1grMGRmQX+puUIdA7zXOMBCM+gOXUL
QNQhsncjN/iREl+sfXEehgnEM67R7hxPk/s6TCeDHywTkvALWrMb3/Hq24X+FSr2mVr4wwN+AHSk
YlEpzuCebYFWwSB9Fm6pNkBKMxdDdO0NoqxH5cYLvrZ/vi97Eb65Vk+FwrCsbQz3Sp4EY6Q80Tze
6oLdmjWpl/EF7/P7Whd7FddckfdDJs5Fg+saTP7tqECzrB+snSqi7VTAYldPMnTmLQNgSlIA5Cy3
Km86j7SAjop8undA8wOOHZNV6tTEN1qAiIENwVXQysiHDMmJYaaacaBIUtocmap88Fy9B8yi9Sgp
HL/sAFXKhqHxSgzYAkWxBx9TT7gjT/qRdsO6zfIn2+i+GKD8UZN/wCtiF4vUa0rdgvOpBnSrA4BZ
aQGzrTvFESd804yKtYTiA1Lihr/9fsJ/xJD5rUHTESMFCk2Ay77nONAUNL9YnCNzOLEmOmjGrUv1
2slGOMR0h0BilV6WzLmTAflIsNG59tLRZDGNeVBktvf7g/wMv3gSiN7gNgONHJqkF/eZlGLIZGa0
51GUrt3DRiSGEbHheLxEsoYtbucnMzvWBnSDsrcaxNIcjL/ff8SP0mImXM+Cy7Zuaj9F2cDG6erC
oe0ZTNST3sjV0KZ3bWyeat2E6rXx5/flfn48LAdt0NmHCGpMl23kcpgkkCdme7bNr4R9MX76/e//
PL5//X06H7lvWQnNMQ1sMEQ5WxJ4eJDSQDAMWImU7+v3hS6va1wtFvrgGKkaaFNhsHrx8aC/w9oR
m/SpKdJ1C0iODQmrLHY8M35QptwfiPxsGsXjfQNuOQ/siR47e/joKnJ/46fMS33LU/7zUwghULmC
KjykdP5+6JLrIi87RwOnow1TcC5YBV4nkHuDmSx6uelmbH8EDCblD9K+Rf++vJL+WR4vAJsYJeo8
Ifh7eegUstSxiulJywVwmOy1QajwMidDzeZQ5sJ1HhlhlsZ+4bC1yI3nnqu9V/YSXmllArz4YChu
3XE4phs86CoH6rEkuhFtL3Yexa6D4DdqdAwckRqoF5cXAwo5tkdaPgFnAoehSbzVmXpjjYu4cfEm
MJ74+02gvhiHLFPGJwchxKsyKNwO9nlK5K0vTq58cRhzzkKaSE5/tGD7uEF1yKLxCbzZEBYloTEs
BlAlFzbsy0Hl1sKh83/fZReX/3+e7duSFxcjfgapdTWfnioJ8yVoJwMbVWwmk3NXjZRdlWlLEhU3
XuhFdPqx6MUNKc0R4j14q085Md8iHbgWUhe5r3S9HihtLcGcYeWNRFy/iCH/e9HZSwTbBZCx+eV/
iyFjUUS5Acu4p+G5/zK+mkO6BG1ibYfgS4ShXM7mifvomfvNQu6KvXkma93Xl7dUky56ID9+xryh
v/0MJZfYARV+hroGARZy6SLst/8fculXN60F/QiqY80fjpeFwXih22J8AtN02xzq/TzDBHr0QNfR
ASJCzAXJ8cY7vmyw/Ofhvi160dGyRzDIAdEYn7JVtZofbm49gvGzuCX0fz06fVvpIjrlKnD5aYfH
g0LlETRpWI+4wNLDzGD+jvkdeR1D8M3D6H+R9l3LcSvJtl+ECHjzCtuOpkmqm9QLQqIkFLy3X39X
ce4Zdhdxus7WfpkdE4pgNqoys9Ku9fQP00f2Gz8qbRcXWIICD0hg9GCn8DARMG4l5BSr4Iuc6+Vv
rPPzK9nXqJ+wE1mX83yuNHJCWet7HAP3Q7Q246R66dA9j/rfmOaFRMafTp3VLXGMG+ykxVGyBZsW
QFgwsVWu37Wo1d32PmwX48thMkYZYVc5m+UR4lzRkR1sP25MV7XLbQF/R4J/KY2xvdSwpH4QWqqe
kyu5GNRW0dQfPMlrgIOFZQ+HI5BjhDL99wtdyRUSq0SFrsyOHiwuBqMFh9bjRx8kphvpDqCr97wy
J08m49FjrHdnRk8tA/PkylT4BvAqaoX3cLBh7perY5w4Juf7MisnenWD29+DrDWwPPldchrUxFAn
4oSALCYO5GEhB2uneByBmPSFqxHDTjXSHKU6RyYQWvp+nA6YxP/Z6dp71WA3q8HDgSXbXncHC1x6
RYzdfEz1PN++0o8+ynVUhp+BxBXgQSrQW1nzF9GxTLCyMpxRTT8byvCEreIMe/Si6AoLllWENsNy
ptyGQB6Oxw3BsCFwPWbADohGhOHdDlMcbeOPc/kLg7+YVJ8KO46SfVoLPyRspsYzKb0W3L42BkTf
9U46p3lTAbikxDKElJVurjRIm0Eetxnb9r4GWBxWhucDxomPDSjQbGygfcdALBaOw+xxKuKjrg7H
WhqCJYzOqpJ8R9Py1JbI9cNFPWrV+F2tATUTVclTKxq7qAfbRTXuW6N+KzINH5RhgZnygHoYvBUd
oOuFTtY2ol0Ny13Wt6j2aG+Dqr2KlTK6XYxEXhaWvanlp7oBDE6jqapLWqB/1KV6mjOd8+h80Xeo
AiYbkeUYlNacxSMrDDIa3ZTlZ+iNrZSvYMp1jPHt9rXr1O9dXTsjhXnZIl1sTVnPi/Ni5MnGBIq9
PwDD2Wn0yi+U4R6Q/IiGVQHEukDBSMPskGfqbpZREJcazyBYNQktDzjajlZGz1KUHfUJEBSL9Jyq
47corjfTghlfZfKNMd2pQ5V5tYD8dKjlu7gj2O1YihK9AWs/qO1D2xkba1q2XbhgKH7GCoPQtgdM
rD9E+XKSlVyx67p+AXfCKZkxJz8N9XGecHu5NYn2MCRAJ0ik1zrRUkfD321j7SWf4nyTLBVYLHQd
A9BkaNzCijpnXJJqN1Rw/pbWPGtmmLpzi3qDGXJrb18CQ3rKqLsBKsEAoR07W9boKD6jj5ifo5MM
Jmbd6e8Mn1K5a57+DPotEEPp++iB96SzHEkfWcSlXOZ2Rb2psIg65melBEUmCpDPva6CeTnpf3YZ
isN1/W3WN9g5izwtlfeGUAJsMif3skC2A3b9ljDfYc7JLRXNxZbms9k2wQimsizvDmKyNO4i6tyW
xKpKXhwWEwIpmHPoqg6HRWe3kl+5N21qV7enHwAHRfvstgGwhbv/HJGJmVKUROnUMZMYS6jNJNhy
y5GbKK+La/lAIKsx4o+ZT9oIgdGR7+E998n+ErV/2N2nWHoIFy8owGtRi8V62bn+Y1h2ov2KNtqe
uCpgk4Dc1bh1H2iNvXiNM2A7bvsvP5oJT4DyvFS0boiPntxum/nTz+JntINBgewEeweibVU2N4r+
kvgz38yEKYBRSZaMVPk5vJMdDG/tsNJpKzvTJzvd+5dfyEQoQtIXeRXhfOm1aluQc0Fi9pwGJmAW
3PBddueNypmG+AhbvzrTz0tlQpQZxT6zo5cKlvLXyQU717furJ9ah5KRYe3JNY7arnkSbcEt9wVg
wTjKTA/wlnwmdEFtdbYSDbrcZIioM7slvDkndjrti7kwHqXulH4RZIjo3vvMlrbYtwwqvwyKnwqG
Y7clRmNDJ/Z5nmz9Mfw8WcYnGIVsdWbc5ece+gJYyWo/y/9w7Jj9tI8k8MIkVX0ZNDFpciTSWDaT
3HmyqYuWC+cdW4Hgz/VLgHz9TM8cVaXGduPWPgLEC7lY4ViGoYXcEXB7WL9zgKrsFmdqiuJLjbFG
n2v/TCn/y6cy3ifGoHFVAM8DyTrAMnZYvb9TfaqWCsfTcO6NLU4UTT3PsghBGUKxMNpgZ6RPORe3
LuO/gRLL+pULIaa20hKmXtNZhbccgFb9yLHt/+Wd+K+UD1jui1tKpVBtaX3nI6ODTQfSmWY8s98f
untAc3nGlpfxfC3afjjMT5nM26QCmENPB4SAgx9twLZ3JMAEAxmTjKHpQnfUc+RzSaA4p2kwqmHW
cW9ZFZw0MM52/X0IIEo/fASU2HNoY0DzqHwD6CKvePQ1X2a+lHmQzMEak9xKqbumc4bSpjqHm94l
myrIgvgnx+LWH6LPc2UeIq2L5prS10P9403xTNz3fJtsKuq3gtuiqF/6atufkuhpX2iNjtLJnE3Q
GjManUkI7WkizgDWTCzPe6pxzEYFO7Aco+PqKvMOAXXQUMMO35f1AgBnrOiP0XavfV0eI7EsAEtH
NuU0bkUxPHTIuNyqqhVb1EPwKPbyJu7nJz3sWuf2Uaze8WVJm7njCPO5BuCyMsR1o0fe6GYNcfWX
8EH3yWTzur9renwpjbljKRuyIuljwD3WL+MiOikAziIxtG9/1FoYdymFud82yusQ64z5OTG/RRQ0
aXKLufSsUuYI+lqWgIVcSmLuNKtiRVYGkp9LoA3tdBSU8rtiLwU0e+gfyFHkObzVnOUi/2SeXEEE
PyR0PT/Lx8WX8ShNmzAoXBRbndDXnyUHgG5wezkXLnftTC8SX5NpS2SCRuYmg2DKMooxvndAuxAX
GCqTYwX9Y+MAA6zfC4+80eM1jbmUy3hbTalqqYpymnArO6sCdxptSXHTm/Xn/r8uwWQc7LAY3Zgb
cHXUDMZ7sDVQQiBg07nqgEmkyOR6V5n+yRteyGQsr9J6AJEM8EK0/yKelm3mQrSHcV07PYbbxsMb
diQ27hS9kvoBnS+e7a8HHJ8fzVij0eXo1RS4U7pCUaArAR6TILFj9+9C4E9BjEEWUTkQkJLnZ6xZ
2nl8P2acaGM9xv4UwNihIsyTXuRUO433rLjPssfbHoWlSfj/sdmnACaID2NAlqj0KazE1HLkOCbB
kEgSgE5QwjC65gceZ/y/uQXuAQGsJJBbDzqgdhrgdDpqEf2SQcRXKFLvNnkc9FpnbtC4Byy5bjx2
XXfWLAxvRBT9QXmtDcsDBAYBPAml3JimTWctR9KO7/qiYde2ATJQmO6kPgvE2OAUuLhqyeQS2BOX
VRJCLaPMnlDgQ0aY+d1W30lu8UB8HdzN05/mh3zIH4odui1OFfxbm2ecHNjOEm0CD+jZkDBAujXL
l0XhfCYL+c9eKNvkx24KkNMQ3pzlAIPBJyAPgLfoKT6g+YkAf7kDrqQzbgCd81dFhs8348tCmgiy
86rBjjHixyHGIuUHkwJQplIPyKmgNI0fY6AK4NwLrs9Z/epL2YzFj0CYnLFGRN2cGUhgkiK+cm/8
/PB16GNN3+HHN+2OW05fi7gu5TIOYDatvCAp3snW01H9/YOJ5ARg5D90pw4o0cIyO0tgYhXfAV6o
uQe0As/XrXmIy1/AeIioFiJr6TRk4ciNY4wJBDlIZIEKAzw64ubuCF4CvtS1V/NSKuM2uo5gayfE
d4+OvEufxNmON9hc9TobUE4IGeziaQr+zoAuxTI2LI6z1at6lJ/TdCsPQDJsT/L4+7ZLXM2DLoUw
VorF/coAYn8GPaZbfxqGhonbbN6xEEyTEuGNtwzHjVXZGISosZSXenbOtj3Wj4DossuDGtuqku7T
NbW/ebY+v1Blq5CpVExKX8FSW03ZTlYFAs2QUxzifhOjIcnYmQQ93gxZT/+je0jc1HkHmuuP9uH/
oI63zVAVGb0goZFZs4YPAlZ+BoAeO3m0/MwdOrsOMCkPBBwXfOPB8ANKCYpAw+bRIH7tpDMBM6M0
cqwLRYtBf4QcoxdvyEt6Xz6BXN3RXeN7DNkAg3kme75J8EJ1tpCUdV0YTQUcPu0gKgdtk7h5EDuz
D9bf73z8AI55gJnnOskUE6ucqxlnTdPZ+qigjmw54ivGL+wuoPU4mZMbrKUGF9r6oWkXWe3Sa2nX
iUJ2pqB3PQUW6h9k5U+CjoylceKh1WT2UhgTvPZGlIyRTAr0mpV3EMcVtvKz21fe5Ckn8aXA5le/
5yoP/aNsxHwplHm9lCK0ECPhSDHf6il+9Thi81G7K1/mbRNELrcgd/vNwLLg9RUCsymvugny9GMY
tFgXAX0NRqTxXO3oXqwB/jOve7vtVnkymXeqGYVKCykhwpLXb0KcPAz5wlGU1Yr45TkyPkeaMpMU
JjQFmEozEORpHOAq9+EpPprusJN2wwldDmy+OOF9v6UbnjzP+rW/fu0HPvzEhbIaepcAuZwqa3Sv
JUCUA1OWOpp2flcjFaHwfb8QKDtd+OffHS/jfwylw8wQuqpn01BtTdpx1+x4lsG27OeilgxCwzv5
SF6Kl+7F8um0grotDwR4/hsg3nEDZk5cp37c+MVx9i3QzMoBWlMSzH5MoY2OLVhG3MSNAxFMAgix
6OCJMDnFkWcmPHX6yCguhCcNEWX0aGmQg1cl24LHxclkBy1/Gtk52ZP8TD2tcJxdBJi/DbcYeXUY
aok3PMNHy/XiJ0xFD/DDDO4IjSXaPTP8LsXsy2S5xR9pp+00YMQ6BMQn/5Bv6iONuDAlmXFJFimN
URvp8z3nHqgXHb17bdXA/Vday072AClQzowC8VymETsmQEptG84RcvzOx0DjxQkarVRpgHXCJVag
LAJYOSilb38E744YrwMkY70XZejoWO/n8I/cbQX+xgfvM5gIJzUKISvAX4MyFZCK1cLTwV4g2nkw
Pvau4mRVQPHEuQYo0797SwFZv9L2GuDOoYDJFgCTzWCDDCR5abaIrpazuZUCFJJ8cCOhNbEE4uPk
LI7uZztcJVg0HD7fNOewWbQemXR1NFs4bEA03hEUI9RS2RkRjweX5+0UJsoBKeBM4gLfjcam8S4h
rEIwd5ecpSB8zl/QtP6Jd/nXbUXi3LFCC2sXqrpkOiA4DViDVdBzbgFFpnGsgReWswS/cdZir6aB
XReH/F5FldU86DbG6OxiB0YS9/YHcU+RfvHFF9WpXEzg7CrO5DC8jp7okfdl0+wBDuCCa/MXNhC4
PRBePKwwwQ0p6qTqFNycHCiv6X7ZgLkAe4LjAQDfWPfk7gnybo0JbOpSMFB6wMvbeu2JvOQYER6/
USAJ60770yw2lhO928fKe5gUxuPExOiw4otPHHc1cp3GVYBUCpAc7Uwypw2azehrJuDd7R68wEFm
NxlALHHW3Eba7TIAmCyu7xfbaaImZIh2Wq+JgNwBgHH1R+Hnv0FnMIJFzbYWr3/svgFim3MGvMhA
YRxT1amRYMBEz+ZdhYk14kovSA0yl47S4L5fEHcpp2aHNQr+WPhHrHPDK7Ir+DqphzAecAF03gMk
R+QRNacA/EnZI0GBfcFQAqBPAReho8iOhTQ8bD8JB6uCc/Yq46EyrFOA7A6Fn6Xu0e0G5yV2zRQv
AgnSmJGcU2fiaLnK+CatawzsjMOSU3IkWMDXo/lfSmAyr6FOlLgCxgcg9MkjspPNovLQjlaPDBVQ
7POCDdXQGXVtuzLGDjEN6LCih61xNzTFF8P8IWU/b1vo6it1IYhRTiErG0kdMec49ZNvFa8YrnSy
+s9tIeu+/FMKOyTQtUIf6zSlqr3Z+QDMCUpHfETwfyA73rjRRx3hi85fSGP0zSyMFjyE+CYJzD4d
eJ56oG3oA/gyCk9RQh+gFBs1KgGVzwvhWPjA/wSjF6IZ5RsNoe16C/dWe2aQ7sk76DyKR2Dl2ag9
eCk1NUxvyra4R6YVu1wXv1qBuJDPqOZShFU+CCF18WD/6LaAsavthWBgZzrHQb4FLEyO4nqbOhuN
R4G87uguhDNvKBkmqZpL3DIonx7BT7mrni3Q3mFPY8IjE29HsGzZgulFPvfKOfZiME9pVSp1kZkQ
LTwDtt7T9tkz6e0y0DEgObsA2nCVCVkfr5PAE0v//SJqqIZQAlKxkp8lMz1UDagVQY1igi3IiC2O
E12PUC5Ol3lKy84wFjmkcd5p/CFDo6JjjkIIJpReQxusHG57/rtyz4VMxg01KSBcogTqbDybQfJG
ixTSk/48eZHTPheB4HP8BLXMW5bLeCMyYzpPn/CNmo0V2n0bpMHot9tsx4cIXK8Ofn4b205vYmnA
Jg++rXotttOLhGUCN/LkbQ0jxTPtoPz7xrNPjrdlAcS6IhZ6cAGiBZJozjg8qyLew447E0G9zI1j
ZFvpWYKNAyXCMc67bovpKDd2SgxHYWDdBRQ+p4+3OkwNWLT/eavYLrqRdL2uYyL6rN+hFOnHMXI8
W3lYfEAOAhmtDJQG0FALFmDUc/xaPs6vqGgFvIki3tEyzqeTIpKY2A49S/Ux0X40+TYXeNzyHO/K
LpT3jQWQshoyjPzOal2rfywjQEw+dbznn/dgmoxjmbAXYwgzbrBDnVV1+iB56DbYkwym+yKwXm6b
HceLmYxnGcEKJnYShFUzKAbGk2780rEFVmWZfVvQamh2oSmMOxkA+DEoCwJBMPeCoGZGzVoQ0qfb
QlYvScNuOoC/JawJM09BJnbxPFgmRo9aBH/S7E/VDnGgb4G2QRg5R7eew11IYy5qkNJOVRvsI1Pc
HrAhoWJqYS6w8iwNyaoQO6nPzVXXvhAwhMCsFi0d+G9MfKMIetJjJDcErJa6yw7iPd010zbANu02
80N6kHbji7rJn3kl4zUTu5TLBDf1QISyUNXwpCjlw6Ri3EjVtXtrRGZ3+wpX37pLSUwYk6ZNlsRK
MaDNYAag6M3ceLIzyVPx3M2HyEm+p6Yvbng+ZDVdvZTLOJEBLDMjIB7Ks7VYwEEqsudSNSvbFEpM
lPaTuIEffBeV9CRO6gjW1FYA+JSUBhEo0EBYU4CJEGDse2tpBnCXgJwQzNySLUbyGCAFBH+W0r73
eWlubp8XTyEYlY+KTDTiyUCXxIwm7KFlD9g3z8AMiLK+VWCwYiTceu/Xpxqw8BSHUpUBB46Lvg59
wGSEEWYh/8/UYn+v7buNikn+5qkJWs4L89VtXItibExewMfUjAkwygBO1RHLlWMuVN3XQaxrGYwP
DCepy40wzc55kzmK8TtJ3wDV5YwNhs2zb02+VxcQ8J1v39vK1sC1VMYhNoKijrOUZWcpKl+mugD7
7ixu5oTCKoBhbARbTz9h+h3bq2G20TsVsYmA+Z9SeY3b7Fle0gQ+JvJu/yzeeTNRmBxN+ZxF+FWh
dZ+ijTAUPFTOj4TvOkKhH05X1WVRNIF7e609YQNS8hJdtlMiJRvDasCCFVaCrSklSFtq4T2hwFJF
X4I3SEQ/pXvse0PESqXauek0HnMFQE1dBS7TulLfR5L+UpX0l9LUBowWdFqV3nm9qqKbnoD7FahP
oFsq9d+CbL00wJTwsOv52BtwYGJbgr9VfgwrFWR+cxNUUbdVcvG3BSpK8AXnB1MdExCKyu/KgDbu
IsWPoSmPdisWv/DM5HY7Vo6ZqK+i0GEfXV8mZ6hMdNEaujI2g1NQAsZgpx4Mud6EufwjEvDTZNL6
4D89zkIMgPElBGB8j31oMoxuWmC9FDmF6ZgDOYgIUMHYV+DeQxWUdmr7vex42dNXvy4Bfhx4XkAi
UChO0/Vl1KMR61M+pedarc6KjtH2UWpOcSU939arr3HG9aUz3lVKlrLCxGN2jufkTQF9YKO/iIt5
F+s1B/5ppQRwLYr5JAuzewBghTkn22hT7ijipBKQTbHjtd5WAoBrSYxzwjj5MEgqJIV3ZhDt6QRO
Chhg8Nx9rEXzpqio7d0yHMZPgSBKB3qdmZ6zLk68ITLIZljGH7rQTPaSwFuZpfRTi6NvmDL559v7
lArkwmoZdzV1cVslIZ5lo7dHL9onD+Dbs+D1JQ8Dui4vLqV/7su36pQCgtJnWGzxWGwitcKib4Yt
Zkn0u17aACDyoEbNFpwRk9NL8UtiCdvbSrrqk01JBAYOGE/oyve1NQhzbml1oyB5QoF0g1qpK/xI
HkK3f6ND5ZQGIMKkNwikOUHPR6OS/dxLwczpyrMyh+DlQXYBzlph6nVHGaffSQboUiLmGEXUmjkg
mpW4hlw9C2PiRgBFAqfIpIeuVOpPJNT2UoqKulhY7kTAxqm2Hjhjpl0IOkxtkQHDOr+BaMzhHNmK
A8E69ueRMQ+GmcVa30Q4sqLdmbO3uGCm8C2HnATi9IpdgNDFw0z8jtdeWHuoAHYl65oBjoovZB1a
XkjI+IbsHBWgdl6sQJ8Ln/Nta07rQgbbxotBE1x3ZpOhoje4soNcDJWWyjfdHiSDYOFA6QVUZNXg
hQm04rbwleo9aEw+P5Dt7VmR2YOWWcGA37vka68VIB1dAYUKgnKivrXuPjAeZVeqbaFByWKTeLyQ
+CPT/KqV/z1jttUXTzEAGpU2O5e1mDogtv4WSmUAjFdgTciBqmw0sGcNXfkk6/G+seTAtMjztJhI
u7RnQEg5FljsAUO/CbXRURVhq8vkBP45G2yTALt3FnxUrpcbdAW2HWi6xKRycwNcZlivNpXcVQwD
4Fv1mzjF28oCc1eXAABGWR7GXLqzQFmqjqGnRJJTTNgeyvTzkOiuNSU+dPIhylq/mwCvmALjtzUw
zBJIVvEjDXt36YFokJ90zP6mIIJWc4AELyB2jXe1Ou7A47XvxW4X5o9L9Khas1Mtgl9Iyd00m4eM
/MrAK2X2oa0Y57ZoQIkMulvQhSdEdsK0AdSc4ozmi9KntpFjOU3RNuMoHPXyUY8r77aWaDRYYq5I
NgGTodNoHIbAPHbJOOsF4hZyLkApj6D8Wy2ojyY+W1XPjfyYC8MuBYS7cArLs9CLewME37mMAdhR
e9GLX8U8e3N0HPTqKIhVbw/T4mEdaSdbnqYdy55gB773m0nZJpi/anPRXpSHOM1t4CBsiPpQVDV4
+zByuoDF8d5Ydj2Q3FUDzBP6ggEAMw1yZfgWTVNgLS8tujGdEQ02sUDbTV7jfthHI7gxQITdYSnr
9tGsGC9OxjQBm08rASy254whoAmFMHLuewz6k6M51I5V4qe2f24LWnuWLw2VXtFFIXiWKzjAdKLN
as1X9rRsqWK44C+28q8dAhNClW1Zp01T0bmxDuru0ZIlikQ/NS9+VE65a23HnfBy+9tWQ5zLj2P0
K8rEeFE7eCGhMTdy19qNGttRgcoKqHEB3eIRLOuIgIAuMgBkpD9BkOEB1YRzlxxnr9C7vjjiTDNH
GUTD2Xkp+91ilvsu+Ys88/I7mZffDJUM/GQdnhNgYvfJ3qwbDtrSytDd9f0xb3yUZJ2hLTWd2NZ3
YLTdtr62o4PT/AI377yYR7lLBzCSyTgvPbMcCxzyUb3hKIb81fFcPk9sc7kbgOCmGnh/J+zhpl60
q8A/D3wlxZs3UuJJnNCM80VsH1kgXWT1E8T10YPWYtsWzwfni9bKABcqwDaPO/hvdchxP2rQbdtA
QIu+83QfNQ3e2a24pquzYzyGSiS5AylwhuEPOq1XByZMOXWW4wB54sZwswMfLmBl+PtK/1R6xBdG
VCvLlBQLXnOCiShfderUrYA1sbjmi45diOkeHQLJwatKWltzmoCrMmtlo8sDZnxJGFeozpbQStrh
6V5aYMbR3kD5KG94qdl6QA0yN9A5gOQGAf31x+qEKI0QIX+QHgYXw5jyH7D9ohep3AM1JbPJg3af
gIkKZUwgZY/b0h83xkH85xxf6Arj1D9/CBtDdhMBvmKIgkr3CgRyvw2ibwpyCRWrW/yx9zXFoiCA
6McABRAILtdfLSgIeGpdQzCek9+GvgAWWO7e08QMzLx95djLigcA7jgl9pIU8IqxpEz53A05aijJ
R/lbOgAjhvYkZx8cppTXi9cXWfEAV+KYN6CJx26yhCI5a2qR270OxuA+Bi8t56t4YpgjTIoki0sr
p19lBsuhBtMUHU4a3doHoHrAm4/hiWMeBWmqJTkCrf05biPfzBI3gRJyPom6EzZGvLwoxhaqpdOV
osDJYd3elQ7z7+TZ8Ixg3Da/1T3/8Vmp4AMz6FMx2F2PHqVnpRrxTZ0LDlkXMcPoEx88nkDvGL6b
qLztI5enHmtlnyupTGdEyJMuBqB7grLPgBkzOmGlAUpVPfPSorWH/EoSNYwLRyostWI1EiRRPxZv
qKwPsITk+K9FMS9FkySTItYQRQlU1G/LXvDomo7iURJ5zrNE3e9XNQEgPdJ5eEx2jkJtG2tYqJr0
GraRutDryX3d/eYo47rCf0phzNhYkJcJEvhKw0p8rYe4AtZ5fR8L1ZOcAQbCAn4WuJn0pNzJqrxZ
xEJ1QkyXOEmp+UKvCBx75300Y+5IHKOsJHWKMgI4KNTBn9UWONClf/uzV/Z6YROqqhoUcRpUb4x2
yrpqCUTIYINDrjwgIQJy4hK/5E2NkWigjsU98FLUwdXn5DXWgb82S36jj/caOpeauUxur40/qyV5
NxTzPTMqJACdgGekzr4JYfawKB0P25x6BVYdKKQ43lBZFUW2yWNKrVSbtYgZCb2WHa2VABUfLQPo
4gCNHYXLkyihVjVVoT9iCsC9fV5r1wLwXsMwKMngF7a1WG71cBFIfJ675K0wLMfEvn6QJ5XOUfqV
F1O+FMTYMq1cGXqaxej6hbFbVIDNmwpUrmrwdy/tyOtuql/loZwpqTrNSsGHycYlc5ZLPYhX8GGk
s3Z5maC2g71YNCOG/dDWjlpWolsuIDIvgPqIzPLQFYrbESwohxZ2v1PlNeuajTbpL53RbjrZVG2D
Erx3Y/0gh/lDO1uHyAR2SEv8j3pwlVdOUoAv3iLfkEORu0kvv5WGAM4nyez8WCBakBqmtCu6zDjE
AoC/gXv5iJmAISBz96BHurRTuhi/EVsWuznqE0fXh7dSzH6Hjc4zlK9BIg4IXI4ABMT/qGx3aDJq
DM/LGkEUXt+DqmXTuSVGwMe7CUT3Dp3JVhxzn/1AncJWzwW37kYf3Gu1v5ZP/deFc2/nCnS0gOA9
L42whSWitvdoimcrA70k2WXGxHFAK+Me1wKpKVwIlOIh11XAvH+8Jv09OrYBdqOC+SBiSJDHjbHy
Nl9Lo/p5Ia3OB12pEpOc8z8f05inPggTVBRV1M/wPFsZxs9jvzV4X7mq9xfXyvjZYQEcQ2Gp5Cyq
1SFFlduOE92xOnKKzDiQlNiXJCxoShX6GsVOSfq7wmj8RQSAGlGcIeofymT6ddvJfPVw12fBxF5F
PS8ZeJkIEnLsUG5o4QaDUtzJgpWuwrUcJv5aQLIUmzXkmN+V98mVvXoHktjprG9BrnHqD7qvC868
4UEeffWhV2LZDB1PaWf2g0jOYYRSarOXht5RUOO7fYg8KczD1oHSaiw1XGw5fTfrRwkFfz3hOAWO
8rCZ+TyC3V6WFsgIhT0xxp1m4b/t6M19+48fHnpooI7DqyfT4uG1fShhJw5xNBMsnZaGZMv9sylz
npz/xQY/ZTBvTq93XZRW438svtuSd+knwNpd8QEISeAQh/31m9DiZAHrfu1TKBNJimGYCAuQts7z
sNhqi45zlntp95IVrd3W2EbA4tRtzaCe8qsn/ZTIeNKxG8tqiSBxmQVnabEDier8bRHryvcpgvGd
eTK1QAvDSab4ii7Dy2WibDP9vi1lZVz0WikYp9mgt9qjSY4iO8jvTgpKNh+Em/b8Gj0KQQfOY+6c
F+/LGH9ZNWbVi1RHjOdEQ1eNIoMN+A8QAkTfQGfDyXbjhleZ4l0Z4xH1QZmbSsKHkgwL7PUx/udI
QThJnbKjou2BFivjCut+iFtdUsi5I+adlQuZbTU8gq01b6GZOmIHBNv6F9wIUR0U0ugI6aZMOE+T
fhy7Yiuny7FtJ47+rZ3XpSjGkqeyylow+lkndACAR/497DnL4hK9Z9aILiUwZjtNVt3kRRmfh35s
XWROyG4x5OiKRTQ5qmxuh9iMnEjpHyuU6jex2kq7ZQGjZBkbQiD21rQH+moKbD0kdb0uvwldx/HO
a6p6+RPpIV2EFKIBPtpIiMOTIChPpkH8dmq8AZtNHCtcPwpQp1kGwKwNFtPSWEIQB8pJjFw4DMCF
M+s2cE9EBC/oTd4NXqQ6iregpqeDNq3kOe01/6mLgKNXdEwHgGH++ivVWAc4dF2bIIUUUUaB8Mqf
MJabnTz5lQIxpW5ylzmjzXtgV/ZKkDGAVFwC4Z6FnIFxBWoxoggAOppT85ras5M95h7xq72Z2Ol3
+u0qMMqKp+pYYk6BC5+7UjXGe0iJ+FSg4OuAebv+br1rasWop/gM9MTEHasRrKWySbY5gTyQYzRe
UVvd1hRQvRa1eAfs8OhOa1psnCyCsBsxvmGDjGty0rJ5EcsYc7lLBT6luLK2txVkRQ/xC5FdgzAA
6bRG//1CD9s2SYZBjoQTMVIgf1n20r+3pPD+uRTkpDoyU9SyDZ05j6IHT1K0zNZpqvo7oOrvkkZ5
GWSZM8W0UsCWwfmt4trhxkDwyLgWM+mT3irb8NSK5nMxY8BMF+JtGkqHRUwAUTPmAC/XMgPb4vp9
MafOGElhMJBhC7qyg0J6H4Dzv8EVtTF63R/r5A4IajOW5LPIBSlP5UztNLmLqqIyVw0T55RW+oYy
boEmcjSYMj+U+uIyZm0I1dkKTXCaio4AQ61re6BUn6fIwYJrML3dvhZ1xTtcCmSBH9K46ppMSaxT
LG8a+VDNx3pRDk34p8L4jKDm9oD9Ril9XXSgNPbJKTF/9UCKqxEFmcAgNcgDASaWDn6iJc2dpi99
LR3hY2ByVnQ/YV6QNKifdrlnpFYg5i9C+DSGQNFRMxuxvVMS0R3S0VmKwyRt+ozYiKiQpw+BogNr
SwUM7/igz8NLJsFfC5anFH+xhHV16OxwuFVZrZa1snnCOvgMihXw5LSOUG6ol6j+ABnKjG3pLjsm
KqCFZM6S0spbeHUBjMI2Ayj2Si22Tgo8U9MQR6kjznO7plVgttbghtC+NLEeeW3ihUkmMcnyEFr1
AdXo9KrdwAlru9KXRTtzKo7ElY/SKCMaytm6DAJoRqA1GJlYar11iqQ3C1yuiaHynrUVt4U/rOC7
LMpA+pE9XljKpKukQQ5lnnSr+j0M5SEqpqMZzZtSr10rA1KBhhmjdgSLsnICTO9RUrBqQ3MTqmOE
06X+8JJMwIGhCaQ/IFlTKDPq9RFPeYthFa0UTpg8DmJT2oBLPEjl+CHuFd8I69KVMIJsI/x4KUzl
ScG7iLls+VWU/8jDy5K0f5bQ2I8GFpsT4uSqZbdRv9h1+VvNNDsqd5pEvNT8VmG2Bx7bbgsw8kSZ
0xQYShFrW8JyZGH+HkZsodR149eZEKgW8cn/I+3Luhs3kqz/io/f0QMgkQlgznQ/YOMmSqQWannB
kUoq7PuSAH79dyG7XSTIj3DPPLTb5apSIreIyIgb91b1Gl0xWyZpN0EKT0Q9PJLQd1GRJyo2jzET
V8CvOn0mf5KqD2yJAANcdpA31yNQPQp5RwA8SV5ZCbGG68bn4hYerdkkbI5Sr+9ipZMOddO9D7Xe
GbrXOnI053suxCAnezM5jTlB20zgtdIh6PhPz0tuCgKxERoMi4GDc5bzFo31oTKXoroQUB8POyVr
bHiRhG6IYQvu2T15VJGgr7076PPM3IUL7WS4ZLqGKAuqeFAGnThXr00E2QdC+hkcZaZW1FbAA6dI
h2dwF6CrpnzysnCdDp3d535rsESUTaYXtwMXb5JKWBbobQWl8ltNvEVR14YXgNrI99/Ae2bz0tsS
b+a2XEjrw+Ii1hApMNQ4UePJOLq8iZAHURAS7aAOMOdK7D/CSwCyqT9B224U3UEttPt0O4BmWMhe
6kBZuw2YHntyw2V14XIkaQP/VWmLbeeqh7LoIGyYh6FZV3hoAgh//aBeMGfHNvr7tXH0uXEpi22O
BqmDInI7kXfxrImeccNTZimu+wRt5VgQOf4KAIuEcTMjKNMr8n3Ufv2fZvN9mo5mw4pKLqJM0g4J
pIfU6iPrP68PIM/MZsovxKWo7Cvi6we917O9rxIIv4X9PZc6JOnhRAvJkGJtUzXJknX8NYDomJH4
XLIk3j6TvFvyiO1RywoNuQUybPA2Q+E/qbm8LrzyvRjch0ANbsXUXfG2/Qxdzdb69O36JC5lL443
fQoR7KQOfLklJtE64lttJcwglrRsl9Wr8kMMjBKEeLN1y9HZT7wIxmRMo2iwgDTtxFI1YVg0eebp
h/imvRkJXHI7uZHMUcten+98H3/aldGmBiqUI7eUNYw2sotCOgZlm/yxqgy+GDbeIj5kN9ljtROR
5XZCO9/OA1su36u/pqtPHod5LqhDwRH75EA6BqUAmiga5Yck6bWdElWQbo0aUwko3+ZDGltuCXLp
jK8CvIbSeHhTUgbnJ0vPYuACWSreopQd3CVq+1DlnW+hQAi6yFDcucyNDHTngAdHIbFVxQHkf1jz
kfmQmQaTxKPu69u4YCuUiZghqOJTBVlIs+vgEsBG5CgK1S1Vb5eobBEjY9FKKdMPX9V0I5W6LW/y
l64Lv3BGOaDGPQCe9EOM+BKbscwV7jRJl1sBE+8jWt7JObAsXrpkMUSrJVdIwPelvKZagiewJj5B
jS4w8rK0OqBHTOa7B2j6foRhv0VqixhtMFitqLxJJcJmoq9Yq+N+UNBp1DbXwVOi5u/CkDmaVMCR
tneilqMpLybQVxFrS4DCUohuGavHW9CoKP1RRMqiKohTe566rHxSLGVaPKmJ/JiW0oufhB+cx3ZJ
it4gTZMaYineBSx66Lv6Hc8w6QUC5pmZ1/k7gMfMdj0JVJgMnaqa5oIyraC96eoQvffKBV6gB0jD
PUecvc9c1Uv2ZoQLyQqiL2hXT66NqAuZGqmB96xBvXwojLAenEoDQWanfKmax4yYo7evy38GceZE
VQbFcZiMJHQyQGtVpNaMJiGbrIznmtcv5ay/gUx/ftkU0yGKlS75Qa4dBh0CcQYFeBuaiiN5sBw5
g+l9eiZ/iBdz7QUXUPAyQ5crhJo1ggWZghKEhLVNCRk1kAg1kBAwACbxjWGD+sk4tmJAgvC2XymO
9JOaEDy/K+cAApeqNydfMEn+arEMtbC49ADgwmnmNjBcKJCCX0J7bE35RUGbqqM867u5BoBLNuV4
5pNAnKm+FKg89J5j5tqhlBi1rs/EW5fs5vEQk7hVEZO2Ar7ee4ZSYIc4XgfxnK+WpqZ9DWOTtvyK
yr49c8YvBMsn6zk543XoNX3ZYdCxqaK3KyS2UYGMvtxHdVvcZDt/PRCjm9vGmVGnjA8q6SFRHebe
syhtG++BwGjSmQfwhTD5eGJTiMcQVH4iDpX3rFPYNhreCipZ9GF7EyXpzIPjAtjp5FpMWR5S4Aio
p+M6unVjNrpo8KwzZVAK+yJBu2NoNaLTDboNKuq5oeemOYnRh9LVy9LDuRQXDVKh+WMDxQSoM9WG
BJKZ9Ja8Z6hgzbX7XHr6n6zueF2Ogr1e7AlSSjCN8U2+IsDluWC2gAbVWgIQYB5JeckSw/7KEvK9
iiZO64A0kyQeBUj3BuoLMp0PfvLoN4BTStnGo+3q+p24dDihs4eBgAxikKw+nVujJI0iqKF2yMhr
nL2I4Q1aWmfu+neidhokHQ0y5WEKVakM+rxTDxA1N9GYYvhKdBeGGYqBykMippboPSDFYcuh6prV
0FtIAqCfNYW+QmJQuV9IWb3U+sCs9NgpvI+Y/oh9JBdjM3V3Wf9a4W3Im7VMwQASwsO76M8yu7AB
qqoy8+wh9edABd/sademNAm7kphSVqcpMuMsMyktLIJGBCZtNP8eidOiqNZFnSxrcLu1T1Ja36VA
wieQiqXejqATBFrE264C2R4SLVFsCc0yFe8l/a5v76oiXXiksiK+GyrddlPNjPvHuLntykPD863I
nyh1134oWwPdKyw3qtj/T0+FquLgUQWnAo0UkjKxzkWXKHmW4VQ0ir6qIPsUV4Yu9Nb1s3eB92BM
Gv6KXcdQ/uhitVJDw1Yb83YP+l3tcNtdQ3h0JX8VC++rcvKDsEA76xoS0TKoO4ENWV7/gEs3DY3H
uGQ6MmDytMBAhK7nIBnAm7RnK94nYKnqHcAKFt2QLocmm4mxzrXhGUyniJcYCnPgjp3ebHC4Zlmv
5uqhUFQ7S/onJr5ST3Ty8KbzoPWiQZDAFehPqYpvi67YkOoBN8BmavjWRtpr5HZbgWdGm2hmleyB
SHbiACRbQ7YlPFi5LfgM9be4fby+Spct/tFnT7YpTnuwzgJnfiC8WjSS91Q2wjJphMzIfWR3OWQG
BIcp+Ra0zjM7dNHiHw09sfiNCjKCfmgAJAFZddE1llp1ZoauKtLNZYBGSze90cebM7HyikoaKXFz
JICEtzGRVXWvAkkM5kNeACXpKnxtq3bGMl4+gL8OxGidjy6Ai/dUmYCM8DkgGR4HHlgVdMvzQoOy
cI2u+5lrfXE1j2L8yXB9EENmvYo9ADGY5YtfBQDRvpCjeeowc2TGfTlbzKORxi85mhhYFUQpjODD
kgO3y903Dx2o2IS9Z9aLwJp99F9yY8evl0nE6gG12QHBpR1iEKLY7CdfoONONepN86pSULG194kG
TTNWzWzgdw/FtYlOLCWyEJqLZlnvOcmbBuIt6c8wBokXqZ+qOAOmOPnqC2nDoeWGZN6oiW3HOsRO
VF6vVRTN0Vu27IrGyfxulaOko3FmIzA2va688Sl02Lpk5KEAeZ2af6g++ciDZK1WGQh+XG0dD8LD
9Y27tI7Hnnpy1XOdDJ7cUKQD5cLxRGqIECLiWWFeH+ZiYuh4nMm9RkAiVoWbwcHoIOpqC6t2oZDi
hwsXvRwpHjZc8w+hSECYeJvhsY0ipa211G4VaWYHx2s93cDjL5lc+1ZOgWeQcXJQ8zQCVhoad65P
dm5NJ7eu7t1SietYO9T5o09Qh6w/KvHj+hiXF1SWdQoXI6I4PFlQP4W2di1jQTNbXvc2scgSOYVn
5HYWwPg9p4s5RoiLj1MA1f4acbJwBaFJmI3TEhdsT5xmUW+6D5Al78gCdMnLepGbMkrEM82SF4Px
42EnqykGfY/7hmHTm+qdIhgXzNyOb5Obzs4s6N/NLOzFGOV4vIklq5hXiTRCoBevBt8OAxtvDnZA
+TZ2hPux67C8bagNrXbZ4OjwRbuXIaHp0ZLvr+/wN1Xw2UE9Wu+JiZM7j8jdaFJZHhoeFYwsYqZQ
bMOhumPwjEEqG6kOwksNsHikvGTU5dttXxNzUHNDbWsjjz7KBE1vDDzlKBlz3TO8fl+DVIupS7Vv
TOjDW2q/ElAHA35Jop7l5W+M/Ujj4iYCFjZCqJ6ifp/jmay1fMbXz57hiS0NUT9S42qMqfE47x5j
K/LMdqPDbxSr/jG0K+hgf15f1YtJnuPtnbx/qiQakmwcM1zVK0jO6/CIeE9262RFb7tR18QcbHeT
voWoD34G0Bawr3/BpRDg6AOm2QFKUl8ZRksoNesWOca2uimCz6DcV62yuD7Uhe4hGfx0f13ZaZoA
bRW5imeJdvBuyxVFHv7HAO2vUcd9rglyvBVXDus0ScDypApKqI0cqmHLUIuouKXrL1HXz1jvSxD2
kylN7B73hSoG3y5C+P3YWApw5C3OPbrgqweEGTNu66IlP1q/iclze98TS+bDa+U/+zBGJned+K/X
N2lujIl989OcZuChgyFXVbtsQ6OocnA1zWB8LiZVj4/CxKyBUEouWnDXAs5QBkb8CBaLkXVGQJsD
avzAa+hrZfk35F/G/bh2MCZWTA1EvMlb3Dd65y6GVQfyeQaaFmHhoT4z3xA4dw4nJgXgNbj2jrBD
rbBdq/im5lEHCfhN7QczR/GCUuTp7ZqakrIQSZ1hSZVtcDtYQE4AyLrIbuWFsBk5XASDLCUHwIS1
7yDT8oNb1SrYSfvqRrb8tXZb2Hw5vOM2znZ9j+fyyqJPi1RJXPoClzzYGHc15D86b8aKzpzZaQ0K
ur68TkKRHXwRwpeQw1TzATxJM654zvXrMqZ59Kjw/KqjoLxCIAUWA8EQtyO9NINwI1SnvL9BZTBn
XKY8HkXOm1gngD9+N+QCCD22cSur3gHfwNNcMmIuoNIn1iUbRFB5VDBlQHI5GTLUwTJaj33NCZo1
BrihclTEnjFpl3APxwZUn9gbtRC1wquwqGFg+I8E0Quwney12IKzBmUWEA45sAbSwd3QNzSBoWG9
Xri3fmtfN3szF1Wf2KMopILraaMdB5VdU8HsgQBG7T5YMNdmPXcZJhaoaSIt0wM4XD1J9gzqQEnC
ZoLU71a68wvHiA7MLtG1KWI3qDMFTUc4OLUlr2XTN/m2+CKhk6ZGgKa5TegbzdYDmNc3Qmg0MQlc
BC5k2wzdX3svnlV8gPrBdXLoSs8yaF6e/69vm9yivGp4KOX4Npkayb0EpagMD1VDOGQruUX0Gq6B
0pxlGbtsIn6NOvHTsSyAoz0eGJAAncUrvLSMbb3idlYZWYJFcC3QJMERFDuwGKpmYxVgKPxE2i/6
O3z1F70QUyRNBbZYAgXhqSXppBK+wEfVfqTP9RMnWQZraI7ZAh077WFK5ipqF4/3rwGnFjiAmvWf
aA5X/dRAPunnuhnW4NASfly/SBe392ikSWI6hhwyd91aOHDtpeKbkM20BVzcSOCNGPoyAQifdpHq
gdR1uVyqh4F+RumPCOc5mdVxvxgU/xpkylyRodCTCwSD1BRWSVFWaLWwYqU1I+Gjnc38fWO7ptcV
1BUSmmN1kYDS6vQ4lKqug8zOxVM2zHeUZ1YOBQcIrq+HUtpGygiByP172qeLbOhtl0dLv+9X6Aiw
2MAe/EDfuzG6AvRacFya7gNVtAkKb2mRPjDZMzN0CKGheCGQxoaIoRPL4W3JF1Jfr3UX0mhDsMxl
YpK0W7EIHOYSsQOm3XvSR0NxPD2+dElnh0N03yRs3Uayncb6FiqsZisfxpZoCanrst8jo28r3LPS
gbwn7mwzwNnOj0UBiapIMQAajkz26SoFQ6APFLSJB7b1boUfiqlu4J8WemWA5q+za1ChmcGDNCM4
eWlUWZZ07I0KYzo9b01S9rTQPXpwK4SmqBSrHjdp9Pkf3hrMbUT+gVIbBoHpE6cQsGFItQFAJWA4
IQW0w6Dm9RHOjvRkhEkkilg8ZWovkoPi56tWK+96AtPXqnu300xXmik1nD/1sFcgZgPPLUgssWGT
zSqyXmiZXgpIk4xxdmgJZuUUKxcKy3O27ZLFOb494+8fhWWZ7slF5uKyhv4AiMyiBkjo+tqdnQEk
tWCoZV2hOGCAZ56OoDQZLkFfu4fU+5BG2gaA7oq5fqcLSm6no0zmUSlemHIxkp/RDeNvExd9gw+d
2pWDff2fA3R4/v0nj//W8b//8ROO/8vxv///fsIQ1oAid70C7uW4UPpiDtU7O+dx5Y/2jqIDpC7G
bJpfsWGNzNKdVPagKqIV6JG8uLPKul3ILjpawsYFtExlN0AhEkOVAs+pGvbUlOJScPlOKKNXLx72
Q1relbKQmKRRt+APdc3YLxwwx0bLkVh5w+U82whMBAlx5C5kQRpmcLFnZwXEDRKgvEQHz8E5e2tb
AwHm0YweOCxtNmSGqgkbsWYzR/LCBcM44DMHRB+LBPb205VTvLZ0axSMwN9IG1tt/ScgQhtDkMN3
mYe3cpLtqlLcxVpii36VGki7zLWlnTfqjHP99Q1TZBRvqdYMAR7THWsPods5WU2WuS6ZEvgRE5o9
alCjCQAA7ktqgbTXqkCuWNalKXfcSJvc8qq9HO3FobUDdJwAPrtVkWQjIygPXrbPM+v6RT4HLY9f
rIIZS0NPA6705Cb3sR9BIalSDlWiFraiZfs2iSqrS2n30UfB6HSRrBzlZoS04QbXSer4MS1BRCLt
oQJcm5KqbEgroA8hgCGNfR39GIUc74SeLUWv/cxT1t3Ci3kzG/7NUXYSJEws6iRuhqBT4BcF0w9J
UIClY4iQK4FGgBjsBR3djy1FCXTHNbYdelRxiej42oAmgMSiEnwKmqAXWiyupMxfSYkS2anvOaIM
woXC5caAXg9Dz3ILYHhDGYOAHMgFVXXXbbkDSY0FxgoTJMmmKLxKfr4elH3di46CqqGm5lYO8pjM
rZ3SLZ5qcouYpOvqTdLEzvXtky44sZPtm7zS3CAeFJ4X9OAr3bAoqiBdJwVDo1JHabL+/vX3v/3x
H3/9+vs/fv9DGISVGAMYDNgCL5dy2AyL6x+pjhtxulGnZ2ziyz1SZFBNBZK/9UTRBKGJ5EhKGN/3
SqdZMs/v83wYbushi2+aCvTuQ01DmzbyMoKJNYmACApspvfIGDk9Kx0eEbDEy6hv0BpynVpqhNGT
m3jSou5QsYXo15K0Xo7kOHOBDJWgQEXqwkJAmG7yKNrFZDjEnnKHhrlbSGb6QNHKz6BUpXaStch9
ER0vP0Vo1pHAO6uORMnRQiRKkUvyDA7W+aaXU0MB+idFz0niCeu6Z4DkpciOsxRCt6wk3AxI88yZ
0C6Y5oLqNBlq4N5DfcHR8L8cIqBLasC2NrzONLMeeiTWfaVZ6ErIFxXN+ts8klQDDN8QOxAV2+/k
ZqOT0pZLsLLzICxfrm8SPXsQTQzBxHx2ZRsNKVhwnzUdLe7IQCq4Dx2H2kyuD6ZQRQw6aSLQP0R7
q0c+eyIjsB2jWzreq8xVHgJF7Y1mIOjt8+OVrw+DofbZHSHejZr6yw5e9bkjJQjbeP04tPQ165rH
Ei7DCGqpAFxVfK/0atMlkCSDy9grWppakgRmsj5xLZ6hlJyhcGd4YfvYiHiya4OrL9E/ARZSl95y
1r9JUASwPM5VQwyl55rhW7IyvYUzfUI7Um94WrZMEsxFQIegkdVN9aQCgS1tUqHN9mHaJfEcd9J5
FWVcWXCISwrVdRWwrlPHFNU96TJZggM03b0IkGNmQpz4UQHPogsRU8EiMxH6eZpsMuIkcApB3JU3
Bbqww5WGc2uNiqLt2r8HVZgzn7G66OCP5jcJWQqIBii87bVDLvlWDzui1z9INAfwOk82TiY1MXVl
2hLSeTJALw+NrfysTGjaIUMxOh50kc7XFmZXcWK2OEmruBywb8pW24+pv+ApMnWILzgjyf1cHXW8
X2dG8mgVJ8+Rxq2SJuIYjaGtEJoQpgA+EzRwQu4Gr9pesJrsVkg/rt/6i5cez2y8tPCA1KePEt2N
3KGrUD8pw9iSC3nDvOhFdPd+fXd9oPPumXH3jkaaOOsKIsGNBwL1g6t66IIJQDGEqTWfoRwaXVtZ
LB1APl2+ZUNiZMGSVJHdlmAUrsH6PXgLD8RVXpKCKRokqSmuDwD6stDaAxaoGhz0MW3dODET3wVt
0Rwv2HhdzrZmfOqg5xMyS/rUNPZpUucBWrJSt7jtdHx75B6ur8/FO/TXEEQc+WiPwn4xqnpZidXm
We4zOw0yaywyad3cu+3ymT4aZ/IKDdB6lLgZphK8j9Ls2UK1tQdu/dmLY1+f1HkqG5uOxnWCjjhV
xCmbWD435Xnry27z7K/4QYGHQ16x/UDTOUQLPXOk0kxWGcqdHMoGME6BAzfajflFcS6rfg4Lwqco
kiSiZ0Fh2hmJXKaBln4QUvfgUzfa6Hm8aqrCptUAesMEaLIhBosDWsatlDE4Wu8HjdNNCY1asKa2
/SLsUjRcoFS2blR/U+upQyq61nj9phRQZkkJGEh9LXtn8RimD9ARJko+WNKAmpJM1nkV3IjgHwdr
+hyL16UrfDyxycXSGa/EpO+AQpAe6wyt3E1gAStky5U4s53nJcrvNVRAWAcOAgCpJoenQwuMlOjE
BToTCDzDu1cOfOxLMQqrsZBqQN3nvsebdL4mcuEGAv46pk7QGq0Cnnd6PYKCo92JKOqh9+g6bQRL
qvvbCnSDvSuYsSs8ARxrFj7yUX1rKU1vSG2ylOPOVnLuZMIXE8Q1xI8dj2tLxrIHnuhGLedLvBgN
j38SdabecMnnn3zwZFfYECK/CIWCA5q0hMJKV7rj2cGXkhsUjQ0ApQxbbzbvc2mDTkad3DdU3hnh
JEBZkQT7sm0dPdy2IM1Mw3p0IXagPTWy6gwK9gpk4EqQ2qKGxhURBM/RHFHX+dPkNOE1+ZimQ8fY
qIx2YDzYkMwHLvWnH7oI856KclZwdzwBpzYavhNZdhAdU7BMTBsbXZn5mZjk8qFps86gVfAUg0C3
cEWDBdUdqEyeeVwt0sbfiSmzRQhBXbd158ws3+l3BapwCgVN5RmUA0jC3i9xOb4JrRNHr2zZzJ0U
ABUrt4NHz180qzw2Ro6oIjXwSnj6/oL/+tH9t/eV7f6YbPWv/8Gvf2R5XwaeX09++a+7/Ct9qMuv
r3r7nv/P+Ff/+qP/Ov0l/uafP9l6r99PfmGndVD3++ar7O+/qiauv8fEN4x/8u/+5m9f3z/lsc+/
/vn7j6xJ6/GneUGW/v7nb60+//n7CK75r+Mf/+fv3b4n+GvO1+dX+V5/ff72UOP/qt+yn79tgx9l
ln5Vwfv053y9V/U/f5cY+QcqBkhNQgcGlmos2vKv798h6j/gi5BWBgcJ2EjGHUqzsvbxl8R/QEYR
jv27NxZEJbiuVdZ8/9Y/RGRrqQjiUVCvgEqB/f7v7z3Zkl9b9FvaJLssSOvqn7+DNu7knALXjh8h
qRIFmYKu6aBEObVkbkyo3mVCsFdpc6NRvE/SLkX1KRTAb/sQ6aJJKxFsjDy8yTTRSJM7LjwXJFtA
OL4w0gIVl/BFL4J3KVMbK0FXeJIMD4jsbDivfePfyN67pOdmQV2g1/HwDOx0+FDV2Oz95AHqQDaa
cR2x+NnEu9jdyCI4PRuzRFDDvc9OEVAb+UHit6qSLbcHVUNLTRCmWImYW6QXnKxwDThXoyJsBVNk
esCbt90XdOIMHf9DFdoP3puhgDpLCOz7FopsFFmSCt/NK+GB1KFJ+/hhkIqtpNzH3MMUS+1dd9M7
BI+rlIOgvWR3aY3Pj1OkaXrwk6B+ZoD36Av0pIj4la2s9T+h12Si1vsWud5HxpZUWsYQOYz7fQs1
GOlJLTPT12ylQhyNWowXPpXBHUgeQaW7k90b6hKzrIHa4w9afMfTVTCkBu0fcmWXQ6hx4NpaUyWT
0MZihbvIUXCnpXvjVgK0u6lssFy0JVczdT00M9gZtCvaerSryFcFnvU21Rd0LDN1hRkyETTekZNl
rYl8xxa5p20nNmZdhgsRzL2KFDs50gleo1pSElkqv5drYJOH56pTniB0IAFdHyzUFtyYgxPIYOZz
i9eWIl1YICchq8W6DTNwgfxwGarV6IokZfRQjShmlyWWjPpcnuF36uQjQ2drMfj7ToXTDErlNhJo
beg8unMrJBe09qdGfZsTu2xWkfrkh8WOBM+q2351BN61AAWtyze0zV9UF3yr0Ees2gK9y4ZLcyPN
MoeArlypXUPPK5O5itVx4ECaF6V3TcWDFIwWW4WA8Eh+z/F9aozsTE5MH7wtuRw7NGuXmlQare/Z
OeNmQ0EddSuDirSOy7We3AdQZE4oUH/h0i0RhKFzN+KCJfsf6IYpTI7knYm88gtNVbtvyTZuEvPI
/Px5nY+v7+kb7Y/LCyQvTLwCwVU2fckHHfNo0SvBHgLjolo7WutaRO6NkvUbr07txtuhI3tm0NOn
wfmgk8e8EqV+Lcpw6NRDpqvd5EVsBsVMkn5C7XU+yvgVRw+QPPQ1TkJMza17p9VCPHP7xBYePAis
VYBm+YOEML2FVtCHJoH6nkEx6M1tCTJz6FsvPsLeW+HS/m/mDseOIqAy2u5J3KfTTm7LSAr2TfXR
1g8SgLahOpctOQ0u/5z60SCTWA0FhapPJTnYY4qab/Y2vyUb5JuIIbzJLwMUy/4Gwfpp2H4+6CQ6
YoKnsyTCrjIUbMM7RduCpkZUH68f2EnS5I9hVDr2kIM/G8d2Mkw5lA0fSB/ux6hkpN9vx3hE/6aN
L9HdMk+9f8nBHY84Oa591MdD1WJELZQWbX7XqzoQzcCEy6NeXWo1CbVByGYGvLdlSUDDXbzW5dIJ
RN1IEs3WYw30ichyZvUcn/QkKj9fjekhL/uC1OUQ7msHhX8HBQLPJJt2yR4gGYfqmZFvtRl0xiQm
Px9zPAhHF0tII01tXYzpfqFrQ3/h9zFYnUGMQLfMkDQICSZOmJmzTfpjxuBXQHw+7iR7RZHU1oVx
3A7YvGaRLBpHAqSpXswhiy/Zp+MNnySuglxNVLHDhkfyY6nD/671/H7mGF+6LcdjTKKmSoX8sq9i
jMJG/dBIX9UPSOKuKHYt3MNhASBkztGuzhxkOknJxCHNNVZ34d7n3brlKXi3IgjIpVuBLP1h38MY
zsxyNDRXtmz6vg5BItFnkKzbK4sWDhY6SsC9mxy5BECgglmqlEve7GhR6cTuFaUqyiB4HYfzlqlT
L0eUdjnL/zJzPqZYHq4Ug1y4GMaDdrccfoasRbfEXOl1Ugn793lHXA0yWTSeTcu/rQd9AlcWobux
yhOTPqSrZAmaHqQj0BkuO8lKe5EO7f5vyLBfnuBfI0+Lvko9ysK3GHlUcEp30iNtDboR7gUTROoo
KRrIrQqv/1mbwvd8/+gEhogEuDin4B+v5gwSOCzYJ0ikEv6iki/qQTtCLm2tyRczR/PCHGUIgTAg
WHQJevMTR5yDExSCyXm4R3H3p+REKLN2SOaBRlYwhlvS26Ll/eiXZTcXl1xwzicDTw4pCWKt72gW
7tO233EGWDEiQqPrviJvWHsMdPA+CF4DN1sllWTGXbiVumrZCPu+mmstvOQ+Tr5l4kzFXnG5EmAR
vAOWoDLS78IK2H47UzOqXWmKH3NG6FJcdjLmxJ2GPoMGdIz5j0S3aIJV1W8R48pRn7AMtktR0oFY
UG+B265/nh1+nNLEJMlgPgCaQsWDR1MnU05pmIMBF2HhOHwAmqHou+iSobkLDH4aQglLnPOYF+wS
xkSynapozj5DSuXygFAm6REagTSACwB3B5opiEikIcknJG9xpht+gVJaRlbi8JLKePeU6AqK87UX
Fx8KSDj96Jl4IAAKf1y/B5OMNm4digDoFmcS6iV0BOOcenPIcZdlr8hs17eJIWfQZy8Ua9DxqvZT
iBoRhnItWUHu3Bb6/ANPz3Uc4yUdoPdAyZdZVqwGdO1LtbSE9jXInBQnC7pN4OWtWQp04cWCc/2L
J7CYP78Y4uqjUdQBpxtv9lH8kbs99fCKZ7safDXeMobQ2R+OU9zMNf2eecxxcY6GmoQ6LC5LGTgl
tuNDcieSLY8ADsSJyWrw86WakZM56Ph5dDUZcrIfKSvCAEgPtuuaFy33rBgtgWn2XvjJCg127yEj
lhyjiVV214RHH/IAgUpFAhWFsuKqdphZ67MFAMM4zoaG5A44FFBUO11rtRxgJsFYvXOjn5oe7QNZ
eBt13K0m/Jl2n1z4rBDx6g3wqyVZpPrPrqUQSByAMoc+LgMDWJNolQGw0Jz9PrvHky+bbI2qpVDv
7AjZiYK2V5NyXWj9hg/trQrESiEWVq/d9Zq2IrG0Z1q57JCpjICsmFmgM2uODC1yXgq6g0eA4jQW
6F0AjBKUyHeSuuJgZFaje6qUoORlRlQBZaAlhg56XhUInGBAT1CCpLkQvGTgbpz5kjOHxkYAow7F
OtDPA2A8OTh5hiI5iWq+81vFUbwOGStfNMX2o2qhFsZCcDoInuHT8CYfm75jMOk09CaEinXdDaYf
KdbMB40DnljayQdNwmj05wsy63K+G6Mx+gy+/U1stcsWssSQke8tCDxlTryQ77XSvD703FJMguvS
98PQdQu+0+hL01EzyZGk6/bXBzl3nqfzmyqQ8FhUukj+9/wiVO8FM6ktsCJZbmKGKPq5NgjEZ0Yd
45IrqzotcEOrPBx8FIF24jpY9l84Tuhug7TNwV/PWdrzs31yosYc8rGhTUEl1wUNlpF3I8zsQ0tm
lnC8o9fmMvHF4Ptv9Vyt+K7JdrnrIVMXGiy6k/xibtVmTsRUHRSY80BWIdu3q+zeZtkiRqBXCAYD
b0MR2P4mN83YLOZqtBfnpyLXroM/FWjR8auOPBWvpeD/kXZlza3jRvcXsQogwe2VqyRLsrwvLyzb
48t9J7j9+u/wZr5cmWKJk+QhlVTNxC0AjWaj+/Q5fQz804mB3KZhCUZRBKvsXsE5snL7F9d3ZmkW
DTXFVxsCkWJcftnQI5R95L+mMuSK811+DuARZ2ZmMUbN1cCL8ao7TeWG0WpObWhMt3qi4E4M9jq8
UpNv8dL7XHuTX6aN0207Mz2LJlk7JmPaYoXM9QCSY8zfRewXg8a6aGOG7ISpdN8dkTZ6ebhT249g
tFlrxM5aSrB4Kc5+xyy2BDWY0Ph0pnFfmQn5YEDUrezydK8uroUK7CqEz0URfvnTbZRAicMs+B1Y
hK/C8bbTAKv0axJTFlYHjqVl1/ljbVrwmZO2NRiJmJJ2p1bBZJ7U2OiZu0GPTwToU4uKQzneM7w+
NLUo38hB5HA5dCSIobcyJqpAmTl0b1nK0DhJbdY/JBJOYvTw5ftkw1OCdgUBOjgeyM2o588px8u/
r20BpXHC0wE0nfDZFB0FPjjhuOo1i9HybCtnN3Bo/v8bNE1hNY9AWG7AJG1BjnFdCGvt2GZ3sAS/
I2YM8ynGdJqpOkDt4r1cpZZvVuZws/aSWTu32V3MBNagQYwLkTai6XMo5sUJWDJXP+Nry5pdvCrv
FMyN4iuQbMMN9PjA6Wyl4KSMJhKK9RrOZQL8+6L/8cfZBQPivJFoDH/UuSGa5X19l7/3N9J9jUYQ
IBpmfwgtPzDo2/926+YsCck4JKUHgA+OL8Fg4GbcTIoO6EhN1Jv4lq/kKJfPmJ/rnLfXmR5rPgD7
0742W374l6IrtZvD+oj6DCSFJ9PM1nTGZ3c8aeUR41+w1Tpj+HcdDt8+oEz/0Uj86tpmEUwjQaIw
/jtYU2caSle2CeZPo816MW5yhyvBUpuFr8hvOy304C4YB3huFbdEUMEzG4z4oVl1xYsmDGDhr53r
3rJy+bRZXElLjPBpeC2fhJgeKq5YhaIZmr5iZTnF/BO+tFlI4QIKWP1vH8Gp7ailiyCb1u14OyZw
ywYx+iBYmn19bZctlpm3zCILRiNYkxXY0vJXekzBpO74B2Yor/xEporMaW3+7rLSOTM4CzGSIlU1
1KaQaEL4IjnpAZgNSoCKm01SAxAL0e3Apnbh6nQViLWU0chEAlceCiAgxJyttdBCkRe8aU9xAO3C
AhJ1IfhZKyftFUPWsV4Uq69vrz4jdvzXbZRhUlZ0jJLA7M/biNdyKGQjbU9ZKgHj5R2qYgTj71Ca
4gACy+ZFiBQ7ZvcFHo9xVIPHXtz6peR6QPZrEAou0WTplGozjhFQCc9BfusF5KiQPdpUaHIOG0xC
P+oD5Kh1kltgZLFKiLREaQhoQg2CWCahQY8mSgVu47jaKNW9PAaGj1RKA4ooqEQnQgTEbJrZo8DN
uWZgpMHQM7vsMeyQAuaNTWl71Qj771p8iNpPT9jKIaZPQ+mGslvM0Bhdq2OgTLEZuHwqsTC7gro+
QOxBsK8G/7mTFcOvINKKtn9RpkDEBhvcejfVCUYdniG45ZYD+ELQe05q2WQytFIHYjbKvdcC5NCK
oZE1sYtSG4iDvznGInpVt1LGn3jzS8ulQ1hTW1DfC56ZIRkex1R+yoPBiGPfM6IgsoW4cyWMbJHg
vsWIvDIh6WNpW1SaXQjuqLR7cfQwRkNsLwefFhNsNXmrvOyQc/EdJNYm0auNhv+OdUzqMAkQ8dqs
xuyeUhlWUDYPJ1myCByMOlJ+5S5LFLeHRGCiVkZYMLMvoGHTgCpchnrDoCLb6sBiTsyR40NXA/JI
/MxE498iCgYN6gD5VYRmzbuQihtf7OzRK/DMLLZceQu4ZoqpZAvlw9iTFz9vD0l8j5ILwGl4U3Fr
kKEnpnZWXAdgQQ5PEqqURiYKt5HPNmQIjkVIHK8DWQCwHjX2VPM1I6UbIpbAdz6nVf2Ul5AG0sHP
7n2V3V3PRod5wXFIaxtTCGAljW9LuTlgAs0RfOU1mCpU6gcF4RPhlTGKjZuM+D8P75k6uDUvbCHp
3Er84jKYPMAGm0SPWqK7pUA2IIbfVz61gEyw9ZKbWYc+PEBnhfSWCt1tpjIH5SYTIxVmqsdm2YKE
LAVNFZStWfjqp8DjeZpB1c4stMrN287q43sfAxGY8XIzAS/ZiAWG3Hsuxi+sSYBFlXyn66vvqsp2
gC6Br/ApFu4VoK+Bz1S6FMKtoV3X3IQytUsCulWkyKLcAw7StwUt2iYT2kjKmrcsEHZeLz+PMeK1
dFtFG8wr9vSJa18ElHxDEh8w9/zlg8evauRtJVGnDXsXLIdmznap3u5pJkBhSTVkkr2m4XOf8VOC
cZ2mVY0yAXGAUkMAjH+Lg24UwoCyIA4ijeyEqk4q0e2oZt+kytyG1Ydu6LZirxsMqr5VwzY6hss9
4A0qIcTfguDIrpNftOAg0sZIgo/O/6bsO4je9AB1cIFvkxz8xyqobtvSFTUEJ9DNe63vYobJCMLq
BQSzgBQA7tIKey8UBCuFqzGlQndIelWGz1axdemL1r6b54mJ4bH73vctCIPYEvRzaiWxBQTZCIPk
gmik6uj07K5BK6TIcktOMJCWUbzpgI9qNasaCHr8lRDfjYU7yIco6JxOzuzGC27w2zFHH9UAfsd7
jK5ZYwbWMR4YRL7X8m1e5GYd4w1TxaDEaOuNNh49RAG19oA0I1CP/ktQThnwIUHeWGC3PijstnS6
9B0qN5x8NwXZVmiAldD5EKIDK28UvlX6kzLRpLXmqKd2q3bAseBR2u2o1LtpD+1ReK6nxY7Y3aXF
ya+epsH9XnMa6ZaUe0VHfAV4N/yr1z96/xhGxyh+p0DRsuw5Sz4aAfIbgNZy8TUcORZ0E7BvnexV
+qFoT5X3COUODLeBp1W8DUm+DX3JSMoGUGntniPAaKAw9aEmnqrPngKIREYwwcgNFTkRBtRtEvKH
GLcuTXMrkx51/415hwio3npwspEYcZNBkBvS9IjSpZzYPAYoiWDOs2gAStozgtd+A3Y4WISyu6nk
kLOhnpOJkavnxFKFu1J4VDU8W7t8Q3m0j3BhsxgKFcODF4k2E5IjXvtbVYxfqAhMHrY3LxWHD6oJ
8J4doFDZ6busakwhAfoql55HVhpj9dQPwk6T2q3Kn4YabYdBvPEHzRyhl9OpNcBjwUbUPjJl5+XP
Xv+aauixjF8diJOFZJ80pwRo7lqHTAZEEAL/HSB3U8a3jtWANZevdTVYEDsymrJ2afQWl+96WqP9
1jwr5T4rJFw1ilwkNFR+n/YEukTNs65CNB5hM6wrw2fvnTSawCQeWcfeMGduQ1APIPy7fHgZOWDl
eE5Ds+IhpbUVBvKeYTBPy2N3FDGOyUHDWYKoOm6duICmyKBvPSrtiNbsEmkrK4nplSA87AJ7UCEF
UN4LpQaqhthok1d/fODA5xUlwoQfotSL4JSF9ojdU0lyFFDr0iDgqKIArZo6ujxVqTnSoDo6OYCl
BPwamKAeOwgfeVYuHqR+FwMAlr0GXmGUbKvXu47dFvhq6CLQuseCgJscuDgB+MNOv8t9CaR+1KzB
OJJK0nZs73o/2GQhB2P7DpR+2JJ7pvkuCMYtOEiHZUNU8KBHcOmJiMfje47JZrA/oK0iuwNU7LI8
Nhhk/vBhVhowWgFNOj72FdmxTN7FEIsvVHETyIBKtiALZFuicUsC8FMAAG8QPRu9TSvJRwPiGIYe
vtD0ZYhrjIx/jqMGytHG8moZuqm3aY76Shk/awXeRn2OLteuAxFfURf4t5iF1+8ByGU74J6r+ICe
Bn8FqGeQpLKp+tTnxI71z5jeixzXRUAvigMOqKbwKJS5i8FI/RtaPClCb+X+XgZEPdTULRcBAcTv
7pMUn9veYO0hmBhZs33KgieovRgkDXeCCL0SdhNxZtcoqhRSsYmDaRr0kwWJK7TBfcWfZQl9zDB/
qgNlw0Nh66HzwdXRzr3+FImjI7fgPGfxrk0/+Yv0xSlufz+YcZI6vt65pHsdM/T9CtCHwH8G8Y41
/g1XY9dLEsj2VJ8+mjmaGDkx+WLQGIF+udl7+S6jGk5+KjwUG4ypH6HCgzzPZQijUHFzC3wAEzk2
c3U0kvC70JFPsE00PMgYlkxSjrrPvceeIH7lIqtwm/GbCHsyTVwM6hGNFrvspllLH9xQ+ZcPucdA
Dfa1OOyogn9bCY59AF5B9TMvQT7KmyNgty+ppBlNJW1IWd90PcqRyL6yoTJTP96GmF/JA9XqEmqH
IASSQZOUEBAfiKmTgKI4R89bQ2wQs8wc28LO4okWvbYbXOEieB+H3h4lbzdg7EAcoBIjAP2LSdKq
wIituJEqbStInwLaXVLAnLaUESYlQ0bWmLS+kyFijN07R9NXRRBIs8qUJMhsRLcy8qx8+NbIBxUe
tFF1ouAwgIsGQRqOmZk5pN2Qz4f8hpQSijvI/8XK9ALRCKRTiYkLAu0l7aMvcXyMbDLwy3p+f+wY
KmwKhEqBu866XdJ+du1zwCFQ5z94waGPYqPR/lIktyYPXk6tHrrSfqkbQniTUmBQVeqC+sDkubqJ
1OIAkDI03H2TdJ3LGr4NYwERpjM0Mhi6jPgTfJXYkKB9GoKPSj3mJXxmJOEWFVt8BLVfYRGYYouc
h/NNHI+O3mhm7GMwtxTxRgHzMGebEDjYmhRmUsRmFoCoz0vtptDwlm+sQJSMabBFSHCifY5vU2HF
QIjg71pUeqnH2vBqts/9FuIeAqgHYrfF1GsOnQ0M9xjtwOx0lGxNfuBZj0HcFwxw4E51O0l8HJOv
RP8gzSNk7pDn506efiNM2US67VOyHUGrHGeNhSmdKK3gxBODOzRaGjzHQULSqKKDFDYLVyCcS/UF
tPBU6IvqFP+ZPUsBOEyrolDbUw0Meu5/c0wIqqCDvP4UXaply4wpkzSDpl+gf0ktBzzgBA/RIDM8
7FibdWtlrqnUM6/PnNuY1WfSvm7UsoINDombatveliY0n3xjdCdZS+BQ/8NZ4b+f12ermtVmgqSB
4MQIixA0tfyNZAF1hqpvcKx24a20vb6Fi6U14CZQqp/ARBeAXqUJeT+oaInUQBExs7idMG7c6lqj
df3Vav1v6NXFdp6Zm1Xy9Fjx/KZEZS3YAsWP3oC/1d3GXacTmzF//L2NZ5ZmNbwS80feJECPeigq
IzbY+nZpaCJ2glZqEzz4B/0QP46CrViTTpFkEhSD89GKoNVlXd/jRTcFAgEoFYAjgKT5WS9hZZnW
upi1JyFCB0RqjVXGseVt/WNijngbYr3JvLpqTyokcis8aEYZZFPeRgCjSU4bgP+BvkNBwEdqcH1x
i42taXjm79X9rqWe1WZxmD5QNTmuup08lsmmqezyWXJiyGDXDrcEVwYDtF+DmWAnblZrfVMgufAn
iK/JmAnCBIA6CzQBHxIS1XV7Ug7Qo7yvTsMT6NGhwL0hX+V+sCS7eQ+t7El/vL7sxQCnKyIBDF6Z
vOznmZaapwtB3KMiPQZW0X23MkEjaY0wdbEQDbKtSWFaQ7o9xxRqFc2zIGm7U4Q5anmQrSgrTI4R
IoVy1L9VoxhzWw17i6TJg1+vDU0urRJrFGWwS0mXTHZaVY8c4zfolwKqhKlFJ3JKIKNxYwg01aNd
8o5+8Mv1nZ1qwvMTPbM5J7ZLPN3zomlnA6o7TYKxULyqwBtn1OrbdUuLq2NEg/sQ0C7OESfQnGpQ
F2DdhH2h8p6qD17/fd2EsmQDVwM0PrKEqYn5gEomVQ2vKFZDkDsLGmjFOfg34gwfdbwR879orbp5
JeOFD9GyWDTTap/qx64Bn19KbYht7BSg0NpOdNSRQz73oIFQRw+HnR7nRoNmeeMB5QhVxTLzQJJZ
omyTgxGksJWxvglReiRU2XVqC8Cr7ijhvp1yOT2xZPqqoOIkKsCNso9AfEjijSw8l9KDP9wIPLM8
jKSWdYAT6DDDi1KDAgoQjAJuqlDchXgVJl1scf4QAkurgHtPGAY71SQjBruVPrxe38bFRoKqMFmZ
9lKm2rTNZ0FGakFPA2hAdwJvDaZeArdPniD4uo1GD7IjIAtpdzqvnCG+r3nviqJgFT4YNAfIFq/8
ksUDPfsls5ZGMwr5hJME5oM5Zdo5EY0coMS/fCSevkAwC9Xc1EgLkl54AvbOgcjkXi3ZxpPB9O/R
zfWfs/RpmbTuVRmztlOM+LkvsawHPX4QXDgB5zx9a9Pn6wYW8wOkcVA6AtJyoqT4aWHQga4Ed353
6ul+Ui0vdxEaqF57Ex1lc70dNqOI/tdnW9VhDSBXnbB55hi26SDFHQE+gTbuOGjbAMV6HbQ+giKY
BEVMYXwW2w9ISAb+aDFRRRhENb/0bjqCZ26mg2dmF+rg2Mt9nEab2mOquwM6FX6OG5NVFgnIZvT9
TaVgxA1PXjwXrKhPt0qdbSMgn7Imv4k63V7ZyKWj0ggEy0RgESeexp8bqcdJQ5MSC2Pv8VG0G7hI
YOB98TiB4ccPjDKAitRcMbrkredGpx91dm/avJRzLxu6k6zFWwlz1mFwz2tpG6A8EJHMECDXOYI5
QAIQRstaN8O8KMXzKKIAo6RralYYzb2M7ec/Z3aNaeWJQI6P+DkYfgIqeCLIpDftjWDG++BITXTH
p5FaYy0DW7M7u7QB8bKcoz50qsrHFEOyxRAelFja5fka+OXSksqQiuCLCVAyWHNn+UjRjUIEjDZy
PYT5+sZXUrtgjVuDp/j60V42/iZDMINLT1T8r58nG5ZVBx5SJJUEhVvMkxmVao2Y/OOVbFTiNsEB
Xjd46b8/Dc72MMoTfN9qGPT4aFaAaOVsTd5i2pyfn36YADbp93uOkflMQ8nIWKUpTEDbCX9egCQH
FEUrboZxYsvCmnL6jCFgijWwhzNiDNgWwNsn9M3Z7RB9LxYrqvMJqtHZYeOgs6B+9Rbd13jkxUC/
YOhaepfQWzMpUlpnLX29vJ74AZBSxzglyKguXgayIGreqAVYcHlXx+jT0XeVriVxiy75x8j8bVCM
UBTAM68FeCI6CRgYzQ0diZwAvKChP02s2hQI59jWLbq97jILz5JpfQBgTy8f8SI7p5KvVr6s8JOk
oswijfd+XttqSSzaNhtQ4xk59ExZoxkSZhFXbC/5q0QJNORkjPvgS/LzcBV5UATUSdoT5vaNg2DI
Gxl6PxOkCY3Et3X81JLzntmbT6fpXEjAeOnj2V5Al5h/DgVmzPWJyy42UZVyri9vyXMkFTeFgcpH
BkL+5+qqEqPshUD5ScvRDXoIhV27NuO35DfnJmZPdaXVhFbwYELob3S9ODapO/GFZv3aeMklyG26
gUjqqIQrANKYn2vhXpRhCFRrT2BZMIePzEld6lJQEYFDrFy5DUtecW5rCqtnV17hepfnHLZETH14
JdiPurfrJ0OnD/k8ip2bmDle1jWapnUwQe4G6DDXBqAgBwE4EOTM92zDV1LA6c9dmNPwAsZQkAiN
8NnuNUnBY88D+IS51VbaTEODwT/AKS18u3FK4HKBCiRFDjNHmpAUfWd9/A0PRGd5qk3pzviiA9rZ
oBpmSr+GLWrRJqLYyn4u+eG54dmRCSqYuOQWgwFIVUDTUG8rUTGbbe2G7nCrGIDpG776NYEU/wG6
9GJoF5+Ic+Ozw4zLMfkXltU79DhKVDUCo6DTkZrEZOYgORNv9ITxGV+QMiGYFjs0bENM3zmik79J
/YSjP65G1qXPP8OXX6IUpWwMEv304yGhDGQRqG4BnoDcGHV79MUBOBpVE3zZRjedhRtswQOpfoTW
Wj71+7Avne7f5vXZKC4rqqhTh7A7ZWCAEGxtJ93IvgG1r9ToviAQaoMR+ohm3yfEWNdoZhc/2wze
Pj0GQe0rz1KfYtRG7k2QORQHBvghVi9Y/wJxi9SABr2pObo76Q5PbMPrNcxFhzyzP/3zsxhSZP4Y
NAVuQrebOJutdiu9qJtpfAKVU3Hf2lPb1EjcfOWmL0eWM8Ozq672JPfzEVcdvB3VNp2wdGCRzG56
U3D7wz8YpF36pp3v9OzqjSRvGs5hMP8lSZYAjtU7ZEcWlmoDSgWFTHrf2IpTPvwD2oLFMHq22JmH
N4UvV6zELku3QBdZ1QmDjgfxTXa7PZRsID66trtLn9SzxSozn8aglUe9BItFzwztVVe/0b/kTepO
E2tvFfSXUt9aTwEXHtiIMH/WOS/xFU03qn0Ls9Noh2iHNl7XzribBr89U10TtVo6UcxzKMh4ARlE
0eun7+oUQ43odaKguJUhSIiU6KDb6V7b63fgPNqpVrJHZ9Ua7v+LII7vO9HApAjtgPkqG4LksI5h
d7xF8x7IJBN0zcp3q6FWO7x1jvQLWA2A8gt3lXdhylPmsUpGmoQcH4bV+RSLLONgeVy0J43ld4LM
XFUDBC/LIJwpmlHHrHqCBKqZI8f4eLYKiMLytW/YUtohMxy0CMAkWD9m6Rp6dXWG0ROkHaiW7ToX
ABHQb/M3etcBXp/YyR3gR6tfziWPPrc67cxZoIo7HomlCqslejvlff4ewJODl+B5mnIZn2ILxB7o
868c9dpaZy5W1J3PxBxWIUKhG9WWV2DQMttN8AtQQ2JVO1DACZCzsa/bXYrK54udftbZYsea1lBZ
wcu7S4BkAeKEqS4nNcAtbHvd0toCZ98fLjdDoqIqf6LSvumfBf5+/e8vVDvhJWfeMvvAgF41bkAD
N7VUmr32S7JAXgBEgQFQwlQjyd6Ft5isHNvaombfFs2PvajLYFPRH5D6g9VnbcJz8YBQp5zm1kFZ
MG+D+YovaGlatidJ3guVApjjU1DsJdRKV7ZvcuuLCy8ziWKcVCLg0v/pCWkSAvI3dNP2YfD4yF3Q
BIPfET2+8Tsx/4t+LU7rzNzsI+mBEwmCMzDnHUBCsPF3/j7dUrMxQd1lKCtevnilz4zNvopD1BWC
UkxrCytDLz9l3a7XJAgWn+1nK5qPkvDOA5NvCyOto+1qMNX0O8GdBkLllZu0mNHICP14oU8a92x2
ldqGCnHB0L6bCoLttniYyi69CXVcjDSGq/WWhX7adFZ/7M1uluCPXZ0X+BYo6UkC2qSSTmoDObf8
RimfCAqfmSI7AnnnyHVWvHL55P6YnnllJsoCJf3vpSouRHr4O934NkCh9mCRvf4cW8UqE5C4fOf+
GJ35pioUJU8G9IU9CGsb/g2g4sSUnPDYOpPOYmL1L/o9FJAPgyPZgEXiyye+FsfELp5AI2/9j1sw
c96qTRURKOYWzf/WInZmlW5wW7yUForOZrUDOu+tXwGiLKZXZyc+L8uAwVoLlQADElMLs91mEHNL
zWZX7jVnuFmLBYtBVMFzDJAUpDm/3f3sG6TWVI8YafH0L351EeBc3v3KFi5lxaCW+beF6RecWdB8
H1OyBMvBe3SvmOldzAwZIsvllh6AYECp6eW6xckt58F0mvNA85mhLjsvaIO2Ua6ljDQncAgys24w
8hjskiI5gt6iMHzqrdyTSz5OvLjPDc5cljZBlCF5bU6iH1vQx7AyEXMXuDwAJTPohQ4NBAkGoA9j
qttRDywjHttjCeXHergbm2xDs+6Q6OD5CHuI9fUsAodc+JyMOynt7/Kkv/HTeh+iwdMDTC8LxCVA
x0X6mrcv3XdFn0RcMAuIh+osDaJNyQqBdFhHz80S6r4DSJGZZF4/nunKXB7PHyszf2gVQRp7uW9O
SgiOUS+ujK7dyr7XmnQkR7k4FgFmDfJxpYy2ZBYaQhJQzsAl0HlOHdRq4eH9z09dAFBZggdvJB2V
uN8GEH6J60MlywcRtfwV51h8+iOHB6MvUYmmXzxfuFQ0PhQnTg2idoQBAZKrIBTOuh41APoJyRHw
hutm4LcfHc1jU/DFW7nzwUofOkOI2lTKAJQMgF6msSUkkA/21LvrJzL55/xEVLw1NApsiHoB2ei5
KuYyq5vTIAYH0Ix05JeiRgZjmHTzPoNQXPGApRB/bk/8GRFEoQFRbsqbU1l8cdD40xRwH8xDSd5a
Zr8U3c4tzTxa46GXaAVWpiv3afdCxpXgthRq0MzGEBt0qeQL3cSyiCOgn7ESLQaBltcboHtzRF5Z
LAIIGnJR1vWTWrqhIPRF0RT3UwNP9M+da4ohAipjbE5yC3B+/aB5u6j4vG5jIZfSUKVHi24SBIRH
zL55QUEZiCVrfmrCd6WCtILfPJSYS+oTig6rd9tIN1FTb1QdelPXTV86IiwrOihVfndA5oXhIul9
cDq1/OSrkekpohWn9FYMAVtHGZ9H1UbQtK/rJi998afJWeyWSwFQrJajKzGihtADqD4inRs+uuY/
7xnAkipBY3FCPQCh9PPsatBwqbzoMdK501+5Gx8aJPjlYwZl1rUm+qWb/DQ1yxnLgXuhPMJURU8N
SK8mKckc4znXt24hUflpZpYftsxrQ62EGeEheawNvJhvdMi051t+QiK8EjTW1jQ7qLHtq56pHT/V
IPQNb2K2l/nb9QWtmZg5fu/JYRJJMCHC3QZMMhCAOPRQW7nEC4/lH/s2x4uReqwANMa+dXfVfmRI
inJXeQRTEgD2KGVNA+KdvcaisXi3/rifNKvnkKFFY3laXKarLgt9Q0w8JwR5AfOQ2ZeyK0r0+7/Z
Tx2CRahiTURsPz1e96FEpbGGn/oej6T4W/Vqk2t/XTdyGeKxmSjrE/CGTfT906GepZctKaS8638b
+ZUUkNV4/t/+/uwuqU0WRUOEAOHxxBjkF7Fc4+xcPJmzFcyuUUh6fQwFrCAsTxWGmQqozLbhC8/f
dQFDXOg9X1/RAt/Dzy2bXSVtzKB9kGFJQNZBirKzkfVgtCixxptJ4wmEiBxyOHf/QA5pMdqeLXV2
w/zI93qQXk+XGAMgRu94v/yb9jZxPEt8hN20sUF1afvrlMIi3OBnjvNjzeqsVB4MnOphiDVH2xoq
ZJD5gcote5ShyO1OEuz9SixZ3GQVnR5NByxER3Iw80udxpHuFfyUNxgjE4FPLwuM97THUAw2dPge
UMbMRrAQCmDOmSCCAgbTJLSk1B7SYmqwxioyC27AagASh2IuCtpQkL24J7VIBHC1qfIRPTCTxaMR
p+/ZGrfhmpHZZfEqLdVTX5OPY5+ZQQIZdvoweGuMXGtWZlsrAdqdTTSjx4GCC7r+AjuemaA5fv2a
zALLxYbNbkkApZ4A+ykfRUw5CS0DiPnlP7dAKdOgJDEdyDybqymFYHkxyMeCQ6+d61as8f/sq/l7
EecmpkWeRUdoJQ4Af47ysZGeVUydtE9a9+t/W8UsAIc6A6A+hwkSPkTJS8nX6iGzoHGxhplTtbLS
yUNJ5CPfsd1o9Q9DblLvdw8bwfIDyBij12wJA8ErmzfPhC8szxxtkPNc0wUqH9UGiqSFBpp+SH6+
0g6CeB2kmxL5KYG2geF12nfdrg3yLLn5+dnNHBB16SweB6zbp4/QQlUgUajGK1npkpOf25gF5NAD
bL0FgcIxKG8D/bHK1wae5n3333sI/xYhmQK4mjp38tEjUl4DPnvEQ19+kF9rg7sQZ/j091Vk8i+6
AzuEkT6gr8NX396zoH9he+b9YsLKSB4g64goZFZbqM5a1Q1/HazUCuw1hMHSVp4vdHYPOoDToyaE
sTR+wePKSDHkf/2mzWvPF+uZ3YTQz0gEBRX5CL4ru9I3KFzctRuIOptp6wKKr5/W9OHXFjW7ARXw
7YA9I6ArENFDCcEYavf6otYszLycCHpDgCjEtvkVbldoCMEK//NS/Dg/mJmP52mjFImHg2HDrR+U
RtIodhsA2qToa73qpSv7x5RGZlkGBOJEaJpOplzwpwBJZYKgN9uqti8aPmAWBH7HQ4dz5/omrtmd
ZdptKskZkeEYegzW4DRy0oAZibCm3rZmZrpvZ1+TYMhbkAbhLstIGz1whtegXoEw2ErcXTMj/TTT
QqCL5Tl2MdIgd5pwwwePXL9yVst+h+lBJFUaRkpmW9YontZ5caAc6yY3Y/E7qD6un8nkVmcZ59+X
9Y+B2WbVTYbvhO4rRxV06hiLMYdG2WA1dh1AJ7NvrSqNdq2wcp2Wnf2P1dneeWrBkq6G1To/4UkG
KsEUfO6d0frh5vr6pqt/bX3TBp85QyfJYqFn2EDSyndhcdeS2B79FvLjFTBFK9qf8zfzxW5OPnNm
rSaZnBQ6rFWgGTaz1EFbxKGpgT5CAEFjS7Syd/CIr/W1p+2aL1IFwnPiLgdYcZ7Fl5VXR5ADVo4C
NQab2ZGD4rwfG75L0H7yBesfPFWW3P/c5iwiBhVcpxRhU8bTTNNMZscQcwJ1qiW+BveeAeoWeQui
25UtXvLXc7OzMBlWoPRoEpgtuw9W6JsMhDcBzjJOoH3chVbImRVq9fa6Fy0eLLrrCpreBOCe+T0c
+6oUfDAYYbX+saoeofk1AeOY5d1m1TPCzM16LWnJdc9tzq6mmvsMXS+Eyxy9ANpO8lhvQRUbFYDP
NVhxry/x4jyBDwaiHLTVKPpBWmJ2JRMhjiMa8PLWR2so5/1fZQ/uzk5caXAsmlEJURVUXBSEtJ83
BNOdQsBaubxtKnKTazdJG95TcU2Ed3K+HxdiWsyZldnWgbMgUUHIVN6yKrQ66bWUUkhoYywHXCq8
Zb9aKqxs35rF2fY1giYLVTKWt22lPOT5N1VGMxsbS6DKPddBQyWU5vUDm7/dKZstchba8gGwEqgC
l7dC5psBBSYzDbqN0EpmSDGDPfH1BJjwjAOXeZWrKuJ9Rnsz8+m2bHq3B63H9R90EdR//x5okogg
fpepMruawYhpMloq+D3lXSNXRqGCy0K91du1UtSyD/3b0LxKwsdUyzGAXd6OQbDxhy1oiOwxeL2+
muUD/WNk5qg9j0AZ1mE1Yo64rROjBzFS1vxSusim5Ja1inHd4NqqZj5bstznUYRV6aBmYeFOKgtH
LZ+uG5mjzf92mj/LmvnpkNUq73Usi+y0eAORptGgL/HTBKKvRhNtVMzzYf7Q7DbS43XTa+ubuWs5
oOUghFifgtKOFkPiezR9tpLOTH/k8uL/Wd70I84+wNEgdwwqgLj4rbYrSs8iWWZfX8flW/Gnn6vT
PTiz4VetX9WT+yGYMM30BiP7q/o/0r6rSVZc2foPXSIAYV9xZbroarvbvBC7HU4gBML++m+xz/3O
VFMVzZ2ZmJeJqB2dSEplptKsddNu5tEf6qSdQwovUzcE8LDR3Ro87JlTWAiffz8Rbvccw8PafH4G
yIUS7o4NVDMBJEwF7JyVwGLtyOY7ciKMx9mgYtQIR5YBuzvdVsJ04uj25/1cW9HCbKgYKDYAQoLt
JCqaV+T+lqi3BsHK1rh9VpazbL9KI62T4nk5TRUHrHudqLYFgMPKPV5RwSV+b5a1klTL8wl10AbA
5UjS+887tmJorYWlADAjw+QzJHC72nMqnAjASYaqeIR1f/dV+l3drIW5YEaW6XqCLbN64Hlg9NsE
FJYWX/f9GufQfMw/3NwlXm/Dxy7VZvOgCUAzqXgTKIqX0JdI/UB7oysDxbReO6olxsb/WsM/zRZo
KTjjxkAAWQGMr4dQMFB4/eQOGH+RAAHnqB/CB2PvHuBhLlCVbqV19OXLivKX8MXtmvQyrwWB8CH7
rYAMXvTVike+HCLY8zibiXoGWvS+X+AezRE5UDo5esOjCMD8+VWzsTw0qYNPFZBQCNIxFwxMtBW7
cUFBkVUANzTCPJTnl+1aPDby2ogRftUpHvg1ovMYpV2PD79+vggXTAfqJQCZQPkfjMbLHiqgV0t2
2uAipIT7fcrcvniRAKGYSDe60q1s5gXr8U3Y4rioNjVxokKYVuMalFsdoHYZNOXnJV2WggQk1mSi
1Lm4cFpOByDZajC542sOTDQzA1L1Wr7s0vmgyv9fIQtXbKVFZJazl0wB348OeqcdntTpM7ZWTPva
YhbqlzQoGOYJgn0ucoBtv/UAWC1hr37esgv3CAfz12rm1Z54KaK0MdCPIUWz7/shjEW1ImBtGQuf
m6W9KbMU2yXkp7K9bvQPHNC/lLHULosl0tCR2a/LQMrD+F1UOST+/Hmrzt+xYAQ/3auFs+1B0mFp
CcQIb0RRs2icRAFYgn5nvnZ+VXrAEM7dtaL+yv5pi3wjeE4zGYMq/FiC/6CmtzW0wZDXGhzXpCwC
dkXHeCg3cXNSGHA2uEb9UKPX6ecNXBOiftc1YbNCldFmdEyZsiFlD5btxMVYp/fvxCysAItsK6U9
1iJZm9I0gaoHAPLq6d8JWVgBqStsreY4FhuAh3j9O1NaO2b6L1Vu6YOsulXQ8g4xNbhhrC/7aua/
aAP6Ww1qt/v8R34VxWNM1Kp4lpGzEW59mtgIBGV+zNDDy7t7Nq24nfOwYR4HnockgY0lE3BqfdcC
Yhd5PoisOfYTbivrjDtamm+KNAJlIPGpFoEkrwYsoZ59TAlHQ6UW9JPtqaLf9cV4SAtgAlXg3Op3
mZlufj7VM2uIb0PPHbi7MfuGZs5Zg0+sYcuQs7Fi3hxltBTjRY7i9uT/LOI8rJhlaPPK57mvs3bs
lEmE2ilkABrsurnOt8M2OihPmtd6+lfxXrqxN6wZ4Yvr0og5Q+MDwmYZVut5L/KSQmaMEp1UvVtr
wcSagMXV5iWaAvi8KJV/9ajw0NxciSDWJCzUhjVglScGJGQVAxTziwWQpZ9PZk3C/PvJ4fftFJVW
Cwld+aCPRxF//bu/v1CuIRq7bOjmQ8CDN3+jpvIvF7Dw5U2vlUWtzocwpH6NxokGqDX/YA2YW0TE
aKgaWUJetdZUN5kNETYYQCT6WStrqqrOrubbW2a+H3M8ioINhsj//H5yDIZci6LP6ubYoITnDYdX
9UtvMYhT3gDpzbM+zEcAhhUeHwPQVLtoQAH8uflPlnnyDep3VejAXlD2Nb5hQsuOXAJ9OF/lpJwV
9qd1LhR6HNOsMJNmXme0waR87ndbUTi1T+8ykFLxaXWwaVawc4kA5wCsDJl75L+vKuonTjAk3hyL
6dXK0V/5oa+lyC7eoRn/4z8iliP4YMDATmlYlKmgF6D4lNjdP1DAEwGLQAXsi4NuEAiY4skp0G/f
0LVrtGRvVdB6DRcIwLS5rwsoOIuLWljxUKvRJI5Wnv/G++lGbpObqGuupJweKyEw6dF5oCzbxYrw
5ajzCsCrgW/FHU3hVTz/BL3oM9qXHtOp/yWrFFWHEjiFYMpoJhuAw91a8vjs+T9/MKYXAcaIMZWz
8kMfdWXUTQQfrAFnr42BOD4EvFT2yHP5avlqJflOlZKVB8p57wzEojUAZz2bgjNKNZNyPih6LY4Y
JTCRYRC7UciBhbwyIcOvOM9AVlp5yPblvgYsqJ8VYTZmS2UGii8GetCaP1deviuzOrG6IBGKH5NE
HaPBNTWsrVbHV5W+Eupd0mmQkIIoDxOiOjr9vkuyWRtN0sTEUZGFG1vTThvXxoRXRPzZ6RObFxuZ
NhiCi6NWXUn1dTF8/LxZa39/sVkjGhTtRivFUWp2Wpw5I0Cmf5aw7BT/c2lOdunP7ydLyLjQRlpi
l1AGnw40mNiWZz7QIb1+RzE10aJqvBISXFaB/x7MMlOCYqOJUSvon92VbkvmvOdNb7YYMloz1mv7
N/9+sjhJpqlalBUuGEqIvG3cwbJXNvCScbaxgcQCa7R9NrxUljUYZNHIctTHKyr67ZT/IvUq3t+a
lEWIwKLaNiINUmpgSSCvVAaK/WL7AqOOusvvI3Cj5z6GrIuVyuXFDTxZ3SIL0PYKQW9dLo4l+BeA
EAsCjBVlUOeH8JlBOBGxSALYQyyBrQIitFv+e/zdboa3IvNsJN0djsmWu8ZTkIzEpBMA36WZeQnk
P6uYfpevwclXLIyFnqfZWEX4inGvugkIQpzIm6dARq++TY9/uyFttsB/SVvajabUB5Dl4l4b5IEw
jFhJa2H3Jddig7odCgm02DM0Ol21GI+MTBwHZrduMVCPF+zXyMGiYTz1IJ6yNP6pkWrFt1y42hgS
QlZ5hlVFlnKhL4bdl6yxRX3kZuGqdv0i6c/M3IhIf/zZbpHZ9C3U5pukhdr0ha0KO+3qo9bHwMev
601a9JEbN1ntJCp9BxYeeNN0Xb4havmVq+qvsXgq5ZQhe6GFqiVrvmpafplWv8CdfdeWiAP6UQKL
TJn/pqBuiupi2Mz8U0b3PKViKyuFVxY6dcDugkSV6usAxK2iZOU+XHpnAtNEU1VTIURFfv67zZIj
ltMY8NvHGqL3aYU+Ncl9H1zrGRSFkWNcgfHRYyv3/JLUuckD05d44APsdhE7YfwS3B8KYkzx3P5O
f2c3bJ+/VgCK/zJsBwRjCNzBcwNm9b9vPr/JXRg2uOVObk3IJfZx0HdK99iLtbXNO7ZQlW8yFkpp
1z2V7AYyst1woB7YLhLwJ+m3M/yF9RSvDxjMurcUiLlD2UQlAJOAS5hbE28QQ2vt+mg9aiBxcIlj
bCYP9UogfTE3+ki+xqAXvv6pXiX+2jTWBZONzjkAX5qIsZSzjgShKjmdIqxWM5/tYmuY4c8376Kq
nAhYdiLEjZlMVTsL2KiA3tGvWO7FfvkEHrMNel2Bw5i7tjduVsRe3NS/1mUuYiEBnGtuCYhtfCXQ
D7mffjIQBWpbgIjbCFjUgPrReMD0ZWn5rdOsFAUveODTbTXV79cyaquqIBLEp3E4AABAHEi/W1ni
RRmY71bBdmyheLW8hHKm9VbxnyU+17scZNKxb15rTom5dNz9zK8f1xD/zjuXUXNRToQubqCqcZB9
jHiZdYHYyYabHQt3up5RwOp97smKv9a7f3mVqM8BeQRdt0tGZwGwERLrEGhFN4Z+bxNQ/K0h6l9W
0rkI+L9CFpFfGWGmU5OQCTBu423hszANd+qN+jEDdip+smcW4AV/Pr6LF+9E5OL0WqlqpIZiXVV0
a49bAuqpnwUsAUfmWB1H9deiFkeV972NQhkk6A7dxdsGuIH29bRPtiJcAzC74MhNVbHwH+ZoANWw
uG1pquZwdkgYcVSmmT7DBR3s+LmpypVdO6/OzDW/E0mLi8XijJZ6hZPqE9BSA3EbtGwox2BO2wHP
qoOmtRRsjuuog5fU8FTuws+yrM2EIJALSODBy7eYsXsj28KtryZEEA1QerM96d1/ov2nYheKyRDu
Et2cU1TRvi1u+PAENukVPVlb2kIT6TQVjTlCxjyMwEovcUFZ9TncmRt0mKAkjYKkG7ni5Wexl/R/
jlcMTK2AQ2eZAIwSvZ4irUQSPjoQqXciY62EeylzAbDzv0QsdCXVmlagiIZULM8dteG+kY+bCnDj
GQEsxqA/FNKDZrAr2ajWbPP8p5c+/VT0Ql0MbUg7GlVz+r/zqps2FJju6D0OGuA0WCserm3lQkmK
tEvVyYCwgTM0ujCnX+tyOu+Jm6/dyVYudEQgstXiERe8C8CqJDkpmB8eZzgbDagXQB4VYDx4Rx/p
09rb56JyngheGLFMT2vZbrA2GWx2jP0eNcW1y1VVuWjATsQsgj6tYFpJ59KJ8GRX8XIfg846iGSG
xpVv+mBUEdc7A6KxdVjEtRUuniZSJgHfXEA0SGcj9KYX6CwMJ+DSV34DQo4tXrMe3fwT93N6oPOL
8CTXEaVUjynIvY8ctERqerDWYFpWlrWcjQd3eKtnEmuOOSKgATC97IuuDb3Np/LDLfvz6jtZhMZN
q4jmC943b7F+K+d4u6r3TVKgi1kEP9urFQ0hC2MyGgKcdAoUsYwBEja+S9mTloKskNQrLm5t4xam
wyoss7BabBxLn+wy7LRnZVgJytWLMtB/pFp4uZpnaajUoGZKYxXxTi82fT4+qrksg2vYCpsec+OV
uNOM0bXBgSdSsk/a1jUjkBUmCviWUQQn1GtyXHzOfGFNbx2ND5VK78y+OEY8cu0o/8zMYnDiYvL+
wSmgoAzKMASDZ6j1lEVG18lWc1QQYIgtvtBpjXejWKsOXNygv+QsUy56PAihl5DDJxUjycQndE/k
buWVsiZlETZNiUkFzSBlKC2wD77r8TN4wJ2ft2xNyEJx81qzSgoE1GPZxOAvBYV280LKu5+FXIyg
QSdgmipesjOi6nd7UpOcN0ZkIz5CM2C2Q2fxR+LyjYGqCor8TqF6tHGsK3mrrQy+Xl7eX4IX5nMU
4GwyMggekYmwbjL+rq69YddELG3l1PLEriHCAuATgk+QXOxrey01fNHA/LWDy9ZbpWkERlwhJcfE
4TD2IJpmvg5eTBoND//utJbxOgYfhhrFQ6g34Bt+1x9zzRXMyOkh+zX4ArglElgjMSi9hgt03hg+
xxEni1woIwf9d9NbcDvpF5jXyYPuVLsCxJbInzYA50VzzUb50kCm9H8AVL90jARlLAUT+ihuL+GQ
xNgSc4iU5thSbcP5azeQAONo/8BPnEg5A/3LK9QCFTS+0AYWMgEQZ38lA+W3WsNTvrgcRQYm/szE
gons7zdOqupaogxb2cfcSaW7qhPgDFkb+77kYkEt8V8pi+sVCU0kk5rjwBR5J3e/DemX3OhAw0/d
hD39rJbLFRlkfj3qClKZFo7Imm/IiTtvmREVIlalUO7Ypq3iO63UnCySVnzIWfZ+KWexc0NpdHoV
ESmkOwEC40MHGl63AV1gNmIgwfaseiWnuNzEpcDFJmpyqstND4EgwnSINpOMgzWtS9yE36TZyvjf
mSn+jzQ0VyCxDsSeZUq4icEOKE2GFFoSu2EG4KIg/kbi4Ix+AUK0qzER5Obgm8UUEiJtEmSn4mz0
zBTk9s3fNM/Lj1m8TfpBRQIH+KNhzu6r+mpU0RSzEs2cJToMoFqbwFGTUSYx5kLxd72xALJNwHI0
XutZ6QCLw8soqLfpQVGZW0lHJW8cylRQXctBWUwr7vUsI/FHujk3EcwQ42dsSEafI5FjQbp6K+8J
xllj33ipt/nB3oD31xmfkpX1nmsTgB1BbaPh5WzPMfz35U60JNqQcQ7mZvDj9XbQpuUeTcRgZWwB
Py3UlRXO7u00yp57+E7lLY4Qu5jGiB/4daZPHrR3P07gosgABl1ylwPvQTeHu6mPVjTnwjIJgBaB
1gwEUOSnl6eKiDMtDIiNtDToaOlbQ+MJufDNJIZP7FcimHNx0B20g4CUEVjAZ81z0chtIrU6CYXe
uyZnXpWAj5vAcA/EYfbaLOmauIUjtLs+JXNyJ0THvCuiWyuKNq2cH4pm8KZi7aF0blm/L26hMojw
5UpCS2JYDVcFWirt+0xa2b8z1w4+DAzQgArGAkWhChqy72op8b4dMjKRsN1Ht8Y+RjoadH0o2b9g
fsjEawIwzjn4SFrZReXtZ89xpqJoiAHepTmPOIBIeFmPqtKOI3XMhpAqttcXLHPKEiLTRNqUnLqd
kJifVEDorOMVazsr/7fLsZC89FlZCaSQphrCgoKavJQCsMmvJOiWgeEMSgsMXJhy7Q8O1WJjYy3r
KSkgQuifEYANSUy3dkU9oa24qbOE2VLSYjHg1J70ToUkBQ1xaSVdDZwGjfJZjs+i55uyaXdW8nuS
tj+f3kW5lmqDJgG4qhh5XryDaD+iPhbRIez72q34FLTWZ6GnTinvtfpX2nQ+4PzAA79ydpc21pqn
SFRLm2tvCwuT9awHb8QsdkKXWa85IhkcTXkcsq9/ssCZCGwmDMcgzuL+1X2t2sAwHUJUT5y2i1Bz
no7jeCBTQFkTmFTZRlnjRmwtf3zW5YaIArBUwMaYO910AB98v5XMLG29bogRajZ9jeb57hwJwmwA
WmtP81+xdjua8kaPY0xVTEGtm66KgWR9LI6yVW1o+9kiKNIl8tTw59SavDjvNrKWeyzpwOC+VtM6
s1OYr4f9AEYDQSMXrvT3r20ELwqrl9VQxpfK6adu38dkxVBdlAF6TyBRWGj+XraU5UOjlA3ClrCN
w6R87KuHnrz9fN7nigVGeNhA7Ds6XAFg9n0ZyKdLaCmv1NCMHnkBBASJBm13TSrN+VnQHDh+sz6W
DDHo8oSHNmZYpu+CmJKzDj1FWtg3xNdYHaQdGMV1zUGjtldmCdJTa+mEM8c1i0SrBkrVQM0HzeR3
kUkbD+ilbLUQ6UNU4rrtIB9EY7qWpW6VNctwaX14FABuAVkq4Kst1pfLHI1UFvxWPx0j0TpKq9+P
ktiBgSpIbGtXox19ZUvPzg7rOxWpfl9fUbSGURSxFsr0vkk/C/txyJ9xZ1YeIRfFEDIzQKLf8Kz1
xcrKXEydBY9cPwhFAOUlBhd0GkT6mP5LUYvXh8loliXoFQ7jPr2Km9Eb2FPL1cAiK3ZcnfdmqY4E
0RPI9BAKWEtj01VaOc7QuWHvKsHwEMxUA9doo9s2oXaTUBRAEDSCIv22CDBA79RudrtWCzmrVAAw
A75SRSyOrSXW0oTYYEBlHWY/wsaXjtWD5Az3/WdyT+6Ujb3pH8zPxLfB7rmyx2d18VksGuahowAG
0fGC/a42vdQnJSkLLbTAkN5OlZco5FN5yIxkQ7QoBAHlNXbOydU7q0/2dhdd24V4+NkanEVB+AZU
XxWMlKJv/6xULstNLieCaqFRgONIgP6N8/tm5PfJUKGHqQ16hLV0UtdgwC+ZBIQOAG6FE5fPEisZ
N4y0BFFsqAjiGqoIhkTdiAJouNM9XNpasebMgGOZBsC6sdlIYJ+57XiEy2boVA5ZyjovaigAhNNP
zFAVK1HlJeuDbJU8kybNkDaL+ICzwhqKmpEwsyn2DiUuAIYYkfAUdXD1uAQFX72mR5fsAgaTiAaW
ZtDrLS16BNKAOB7mZ0jsp9fWF/B9UY/1kB570QufVO4MHCRcebtqkc7zBthXE2QB6O4Aq/eZSZIM
4LdJE44xYm9jWx1oRjfILd11NbooCY5RlSunn9prVeFXdpf/ogamFAel3tVs3DdrM6vnD+vF9yzs
liHHylTX+B55X96Y23yPWTX1hXu9VzsTKOdK9DN8/HyDLqkWLg+iDwUPGMDhfb/F8DdgSakSEhZj
vGvEo11bXp0qK3p1UQqG4wiKL9CspQvtWsZ5y1s17KX7CiwSk9k5GV+b3L8oBSNomOLBQNiZMR7B
czRQq0EQMpZuMb5kBpTHXBsVuqSvFsg/8fIDrxue6993TOaJ2bEyhh8TvWPRD0aEz8vbKvr6+WQu
y9EBv6urMl7pi7DDbnKroGVOQkUGIG2VuKi/9WVYr5aCtQs+DKHy/xe0zN/2St12dIAK9Pa1EPeC
/7uF6IsNK1MCjKycklDNngCE4WhNlDu0n66jsl7xx5f3DFz2ZH54nNGmFpxraQq3FPbgKR2z2rMj
9DbJWcBEt+J6Lu4aOnjRQAXLdTbuaaUtrIRSkDCNB2cAQ3dbrkg46/yePewMsEtgHufK5UIDFGNU
YrlkWojRA/O+9ZXDGMZbsk03OV7dvaOHcqAF8jbb1EEOoN/SXeuVPBtq/c8nACkC9UcEnksQObBf
SSZtEBs2vgEbFDmNA/YPW3EBokOc8b3zQdaNKYiNYTpM9iRvLc9xMbpBTIOOW7CvIs5ZhBmiMBst
bitsQnKbWLWXRNVHXaI5dFR2aCNwjWQMzKo7gjVnn8nM1ap0w9CZ5Spaqzh9hpHyaVz9qksBAHyV
CghRE2nnZSeiLJjWodcfX/VqYuag81TXcJW3aAcUtqDYsQ8FmEnydm2e5pJ/PhU76/9JvUBipQIq
5VwLlZq+18Q4dpGx6UfiJX0VVJbstmmy+9kMnWe5oIVYJdaIOAf/sziAvAMRCZWhAsp992yCuiqQ
wya0dgks0mP1K7tLtu1Re+qvpGBF8uXV/iV5voInq80GlCHtJiJ4mHiNvDE26ZaH8W3+WW/BcF5/
pQ/tQX4GySFKZ2snfCmytJHcnsk7QW63xC2zdWp2iYUnxEhAXY1gK88CZNx8YOo7xpi9jtNnKuoV
S3nJgZ0IXXYOo1OaSfpkk3CwwHbcIWvRFX6Zv/28rxelgMfYgBdTcKLz7yfbOpkJEEoSlYQMWGyW
/ZVSJDb0lRTeBfNooCyOLBPB6+BsuKyoRI02JuRGbcwR4gntcCB6/ryOFRHLjgXKlbzXzI6EBkDR
clz7QVlJD57N7ML8YRVgQEKYryADsNiqSE2thCQNCefeX7ZvH5Njfpt4qSu9ynjQoa87AIQnplpt
r/KiO77izi6c1Dfxi+suJHVgU1eTsCy7IG56f9C4X0p/kzwLivB9lYuonxWDkhUVVjmVjaugabxO
ni1zrWx0wWSaANGWYcQNFFeXIDY6cJd6y0IYMGH8uZgsZ5C1bWXoblRxBytd2bsLxgP96Or8NEfK
x1hiSvajTJVWxlOG1cldL35lwANFklVN0l2vlq7cff6sjec1uRllFSubK1TkPAWGmaUS74dEhBz9
992Ob6on+9VyZgcdreFiqee6r+LFMsNNzJQ8Z4iZLJviqkRXARQz65zakw7qLf81ozYXYb6JDiYm
UzyxlR4B35c61R0wZm/lq7mr9edVn5vJ79+xyB31PXr+swLfIcdtYNRAvRs+sgHZXl13AZXo5ij5
6mKNPvVCWKJqKHxAnZDyQOZx4ZMki1aJkKU6BFj1s8pdYm1r4efbdI8hHKdPHfYgUndMwDTnJld0
vzYUoP5Rn++JH2To0INjoTMLI8LLd1OdpAXVUhlpHvnWbtHuo1U3NvnVWAHRp2AaKjcmu6Hdyxl3
Wl32DN2Ax5wc3OLryXgzrcknQDEoJICBPLYgrLPkyLWkxBmacOg/ZXkCCHbpWLHpGe30qBhvYAHk
7S+1qz1q1m6tDU5mtMGAusU4MCcVsWOIdMsaIApoU45ccroZM+pPzNxWWeErAvDhyZvZhQplqA6D
pUoHTokZaWEuSGC1wtFTUOlkoLgvXyvzFu0/ziRd5WW3M8gY6tLkInksZ9cC3YbcuOkZINmQfK1A
tyJeTe0molcs691O+ayk/GCyMsyb8chy01HHR6k+lInsWFoXdNpwKzUd2ter/o4n8rbhql/Ljym2
0a7FJmo1n2PY2+x+d4DULWzbJfVnPHwK47kYn6kQDoB3fTvpncYsvKh65OlDoZROlA5+OcVO3KO7
R42+SmTthTJ6JeorsbwRI1hiB9sxW5DnKbso031FbV4tdk0K7sidcmUYdJ/Y9znN8A8DtXrITUS6
5l5i8ZNUZ4dCkV9SoXutwl2ojCuJ8r7/M6ZtegDg84yyDJO6urJrzcGzwE0ZRpqyA7hzvUL7oEhn
5FHn8wxZwaz06o54EzgFZOXQCsUt5DeO15FV7hQ45JIojtoBiKs+jkV0BXBjNxfqjY2qUAz0rzTy
we3j1TTap8ME/KzHKR/cmeenVx5U/b0bMR86PPUKDxpzqxjXubXtLBlxk+oyjPXlo+7k013Pn0tT
d1ND80tSh9J0lUpeiowhRmUVlvkjvABayldGhdB5hBBjcXvmB5oGu4z6B5LB30MQarEcBTBIRGTp
E417GqU3hbbVpjpA7O7XcfNm0WKvEiQuzV1uHyKWOip7s/i7Rt8zFHQK8SriylX0XYwJDDzz3U7/
mNA+Qyha6+l9ZRzr8Zpb6Cozy1s+hB2e60XyS4v7bVoNmHYG7fJ0U8a/5FLZCDXbAqjXk3N4d2xo
3oJxT2xLNQvGpN9EFlSXGZ4OSsx4+hANO8YgJ2u7t1JH6cgOaoEWl/qttQ/E+mq7Y2U+JmXrseou
RVI99wUAoqdNC/QdUum70aSbrLnt2CGL528znWGiQY6HVE3AGDveKcq7wcIiA8VVCVoB8mjwe019
1yPulgYNOOmDDLzq1CT4keP8OpcOo4t+rw1h9lZUkVPw4V6u5G3bkUe57hzWa67FlG3X6cBzAgz4
9GJohZurut9GdJcrLWwBNEm/S7orOuIPyLJbQyF7PPyI9KaNWxMGSRJpoGJ+uxKHST5k0ZOdjK4c
P5dNAYpHa+ZrC1LjamCmL02AMelepnZf2oln9YAiTpHLiisfzFQesR6z/iYaJccS2aNUfnDZT2K0
I5UARweFY6c/TcoXbxoH8wsbua0cDaS6rfUaq/hSVXPZbL36V7udwKzeOq0AmcT4NVhZWBH5OmnK
1362hwb69u17QOgFpoT+3PzetN4zvFYLxDm5UgWjjUI9sitFVwWd+XvKUpdj7qSIVV9KbgTQOMpx
BM+jvMmrHjtt+7JaOkMOlC/rq+46v9enreD7xhABQQFRMnZKEvtoHJNIEkQy94FXadPCZXnuy80L
RiQcYCVtdLk6KPyptQH7VFPP0uNDK+l7kiWBhMd82yUPpEiuJJ0GNpYHEAIkm+K9TnMXY2OHFsdo
tNTX7dEjLfMpUD8bbfLQMORUEyYuKr5F6t4ZpBc97p2ECGcQdGezHa0yT7U6EKfV95JSulOfPJpa
t5Uxmdh0ujcgaIha8Iq+D8WtFdeOoceenahuZDVuHBkezSWvTYxdLZkw4Y1DUGkQfNNc9RjH6ybM
tcD6EeUWl0EvJXdUMpdlY6D3Oszf6HR94vRF50hTF0rVJygtHNoVTpPXt1R9TudXD3lJ5PlvpNQR
yOHVxLzO7e6lNzvcn0zcMo14rfw4uzWbT+40FH4kroSmu0mv+GOr+rIdSnChluCeabZem1XbMSkC
ZTIBVgr3RUanUrddS6+JLQKhGZuOFn5lYUJTr5wskdyUK4fE0B0AeDtK/AQyZcce5V0WG35avUT5
b87qbQIjMti/I0QcoOkAjPZXLHMnTvNnJPTcnPCdPXiWsauUV1Y/1zW9SWWAxZfNg06vGp5uCI4q
NV8HfmN3n3YczClLLdPRfG4D+jN1Zf1jhAZrhXSgSXqlgDd60oIuf2/7K716zEXsVuYNF5gMTsGU
kF+JYlfXn+r0bjafavpST6GhF45sf02wMqx8KOZEDbAXrcHrsuu+lTxm7hkcjhQzZOX0m9GK4N0/
u3pwszzyo7iDqd3w0nZAOnFlS189ATCcpm0ifm/qbGNa90kuXCUGFVm0Bnn3B6xz4ShQXZtjPRWk
nqj5fncULea0ymqyEROVdqCMSZAm3S4TaHlBX+E4vtcciKVt0LIIbv2m71V3YK9a8hAXe1ggSr7w
PHWsrS09xR9cXGfDEwrTOWg/yox73Orux1hsKEFoBN+qCb/hh7I9KvSpHB5i+0sZHmqRbNRe8saG
3ySJsWFcuFJnOwYb/I66bZ99NMotCqybVm99hIVB2faPKLi7apn7cZzvzai4Ygx3SC6pw2LFn6YX
MyOeJLWeMcSuweJ3CU6vYfqhZdW2sVIntW6n6ZHSaXRGI3Eb4xUwCDdl2jhDl25rSQ6MJncJWs0b
KL55n/Crpo42gA1xu7jckzjeqXUTGCK7sXsAMSma20nDpjO4U3fU+5+maDMrZpkIdeZHknBblrjl
WjF7fp+end7cioFcOd5hSzdv8yEd+2ZswggY0TYSh2Zb+EkDeI7q8ed3yPlLGeH4iaTFO2Tsikzl
OiSZ0+C09UfbITVqraXf1tazeHYojcU0eIQmNCQ9SCXJK+qQxcBFwHPr5/VcSHvOC0LfAQZMUddd
DvoQK+FWmrMmRLBubeJtu1Geik295V66szfoStqiV2WzBnNwIS6b369ourLR7HDWjcJ4O+V8ipqw
njFU2FOpPP+8LnLhwThfZ3QAWDbyQstqny4lbdZHVIQJbR6oyLwB4zUVaHrN4V3RDwpTPLMHnVz9
m9LRn4x2a6uwS2iIaiTLTafqWFC8CZIBKDLZi54pgdWMbmt8UTRIjHUXUEUFRc0n0D32ogUKugbg
T1XbNnIw1KOXRu8deYq7JqAZC3gHzhc53aRg0l07wFkX/h9nX9Ybp9Kt/YuQoIACbpl6cLdpD3Hi
3CA7sZlnKIZff57y+33ndQNqzt5SLra0layuooZVaz3DbO0rBrq2gFdytbc5IoYZYyLoo16fVW9y
NXfa496GFCLXo+H1yi3Y00o7Hk/ib/FmtSI1okllDIjH6f9w/MN6wSVmFQfJQQb0vsV/XulVXseb
FY3UKPBFtMDr8xff87m5L47sLrI6O7+HLex+26RspVt7HZFXfL7VLat4ko1RRsTaHkBVVNEJSb0W
O4KC+o+zrTL7u61pXdkQV7PKl/O3mBpJewC6eUylcsXqrLRbsJitYc2LvgnU+/NJwIdTdpAzuRPP
6ZPgaJa66212nx/jh25zVF/UvRuLc64VETR+JJZ8cfZW78in8dg7EmpH+lE6YWrhRhgeNbu19Z3o
JA7SvMSadhSpFPDdY2h2qLvH+8Tt91vnz8qxB0A7jLS/Sitw056tKnlE/pRTEgFSm58GcFNlF0/T
J6QwwzG8h81oYdY737Fvn0rL0iSiAr8mwQedx56d64KUVUEeThHa05xYMtq9ODpSA0QPbuugU3a3
w63s1et4fNV9W1V4Asp6JWGU0x96nAoz2Eto6qUvML8QYfAX2Vt9vOX1yAOiOMlVVwAimb23Zdjm
6h1RI3RS2n0Pvm3Ti3cNfbk9rmUUSEsStPdx3UMAdk5wVybKEtWXo3MDb6I0RIVBeBs3FXFWNsx1
mNldL6YKrVsNYdJD9dYeZDu1YUJtM4s5IGVndmn9c/lgmE1AhAGZjKZLKiRrZusyYayVxZglAMaU
O1FDtiluWT4uC9YIAQoaujzccXpxYaC3p9IqT85Vg1c9KZ1ONvBIK81mkFA1+NEHG1fU/HNxtQyZ
92YAGsOMzjurVRR3NElkCCkxbG0UPhoZBTK4dt1eFfNx/ScMpxmAnAN1+dnaM1o9MKpMgNgPEDZZ
GJ4LgronuHCZhnS4TV+0essmejUkbxgDFIf27PwUEYVGFdEWqL0GRN9AYCa6AVB1FVDVw3FWTU5W
btmIzFPDr1F+Czm7nKgfERnS/LUXouvskxjykI959QmHyI2vtjW22Y3UtBUMeVE686KEHEOt3o0R
ZrBHPhPjKYoC6ZZ88KKx8TU0LE2089CcXKRsfdIFfjeGjTfmL0Vd7Vs2gNuuOwZtT1WQ3k2oAfR1
gSpMvC+lcKMHt7ZKwWQQAa8Ewg+p6fVZCW5X6rMKOmaRHh+lWoP35QAxv4125Twt5WP8HmWWPdEi
q/Qirrku2y+apW8ayd00LF8EGh/VQrNicCvwiNnf3hpbY5udKn6KPmxFh9qTBN0Jp1NbtWZkbAkf
zG+3r7Hhuxk6nmCQdZ1tQMC/CSoPBFFK9dQGJ8UAIj/lrd8GLYQteNTqmL5Fm53OE/D+aRxOtSdM
wxHVLVvUW6vf6ratjYnDTomOdyXUoGYzNxgCrdErwHYTfkc51GllxQn6AlUMcizY1uZejkmjKmYO
648CazuHugbhpBt9bcQXVCS76lTrAL2gEH97MSyHdB1klhRIekhLZYqTC2gI1pC8xh3grIFisvSP
PPXO7WDzvJYv9+8j4iP+loFIApcCLhBMRak1in9nwYZH6YLhMo8w21Fpb0ghE4PkoqjRkxSHT7Tv
HMNXzRHFe+Aodz4ER2TfABw82oq99b1mq0OK1LbPaZRcUNQA2lA+FQ9dZTI8FVp4UnrpfWsNHyka
Kv/mE2LtAxmsaeCfzM5mFEMFoc3k+CKmgQl2Ftp7iUVV1Fu7ei9u2cCujRLoM2BTJODPpHlOIjY1
mmi4wS8sSu06QBqJemks/ZulwhMSEdqH/Mk+WyqlrMclG7LkkjSGpUw9HMsL9/ZqXJ6+yHc4Q/0r
dVxg6eo+6kahw0hqY0RjBr5VmLOiKQ5+IVv4v3YeUWvcNBlbW6McJgpGFAE0dVFdjKdumJRciC4S
6Pd5qaEYPvEq6Jjv26Gz/L7b+ZHiQnTus/XlX7cHvchjwRnkmDqUNwHulEFpv96DNXLovq/U6BKe
RIu37rvByiy5c1uzs41P8MKssdppf2+HXeQPvKaEmRaJAcK5NIe05L0hoonhh5cuay9JUYI6jGIm
Ogm9Kh57Ylgsfr8dcTlQIKsheUWQlgBCgxfC9UAZSTRZ0CAQECCzVVlvFjLcIZLcGdqPlAaguMKo
qZX3PdQXmpIEYGzBvkyA0dEQQrnDNzaW22LjfP0e4MqAKgQGar5NWz9M+kCFjgDvPonpS5iNpkK3
rt0FcA71SAz7f8MsNePVLm4iyNqMPUaSQeeISRfdF/ck9G1d786Bpp/1jPc3MG40qCa5sYtRO1Sy
sstKxSloCW23H7e/xurgUVMHqhhlOPCMrj8GWPKGPlQZ9NVQWUyGs9a+GcPr7RjLlBFDV/CyADxS
QcoxxwzC7F2tGFy4vDRW8BHRxpkgqpbo06UZZLsWvVpHe5sKj5NADqQoNvKqlfgEqB+CRw2qN8s3
hzAOo+A3fucVvXGA4YGtj4mjopURp4U9+oNNK1Bl6v5UR8JOH9Ot+Pxy+15fQacCJyXsbPEeBpli
np6MmZL5NRpPXhn+qLXQlKLK6frxbtBhedX8yHOKzrfg6knloMGFpumzrB1SQBjC8ayFm9Kgi9ue
/xxonWLng+qwAMZDkZSSIdQ76N3hOiwnFwTs0AyOFPqkI5TMg1+wL0WveYPPvrLxERcbXgaBTsML
enYPq01cNEPKmDdEQsy7026gQTizG/A6En/nSmRPMTmKjD2WwmWCMgt2CBBE6PQ3zJqKt41VKa59
lW8/hx+N35KeqEwGoUl65mnARI19alWFYekQduvYTzWjZhjBYQucmgDN3Y3Q/IhbLAgNetPgaqM0
MocL9Y2YpBIFMKD1U7OCcZPYdPAEqu2mG01VTOw+fZO11JMr8dB3HxvRyUp0Cq4Szl8kC3ROJUgn
KrdCGDAveNN3BjGheOgm1oBurolEJXI3uWErAfHg5xrXUGheOiiUhcTkMEuY19V0l6uSNY58wWXj
YPXKCB3pEFDG0pZjFaijpH9IxnA3Pt4e9fKg44xaDBqL31iqKdBGYZw31XnDALf13FTEjxpd1X8R
BAsc5BkJTuvz2zQZfLniar9epLwqQupI6LKOCd0ooSz0W7BsIOOjQGsAwtcoA81SBTEitVbocuOJ
WhGawJuBC18a90k0oQHZO4Go5iYr6t+TJB8g6nqWw/IgRxuwneWhpojgSeEYQSVsyVnH2tJ62iud
F+KKruRojyvgOFAI1+T9xqN/5eRALAAqIeeq4pqeF40SUUEfBx1Mj4no52n3Qxm6mpIWlsp0+HeR
2u21C0nhTByPXkBSeGqDARiljR2Q9qDl77c/86LbAaySCPE1pDDgGXLa4/XRAcUyIY8mCUD3h+Qe
jj32ZEJ8qPjDlSC1N9Af8KTeWFoS/zevzwweE6Spr3t6kal1cZeLAWpZHlrDTslM0YLZrlcALGvp
p/izTU3idhcwnveRbdjRVutj7XMTJGyQYJAlAGpmQ4bOumhkTQBvCIhL6AVqdZNkJcYx++cV3a/Z
VQCzh96DIS9IaNI4ApxVZvx+Uv+MjmAmx2Awqa2dOfOt9+pd9741vOWdiNmFihT2rsT/zO6mepAz
rZcVmGxUgdVLf6n4Z2PNrE4gcmywJ0DwXzycWr+vUqOgLUaVPwei01hQ/YLykqX8AU7qDSiz2Anc
5n2rkLBoL3xN57fA/Id9u+dUKRZ7gDtr6LmXz/kryuNn9R7YA3jrmUC+pT+oszHU9ckE7wo1BVFb
UJAjTZ1yoqJEmOPN+1Ifclc/MJDvXkAXsUQzP6dW8PN2zOXxjoKywhVYNCKiWj77ftIgsS7rGthi
ZAGQURfJB+yv2bJ25P/KfA9+jzJLGaiepno4qq1XBjhhkZVkcJkZ8o8Jz0PJ36rIr+St14Oa7bmk
Q+WYgSbt6aW0k6bBbXWyU9ETL0gDxIlvgfTA61wnbTqmYmzfntIFrJovnG+jpTyB+rZwoi6Z/KrC
aAFSYvZkl64ED0gbdSgrHU1fdjp7cjjtAXVKyCzk6sY9t/5NwXbDfsHzYfE2SQCu1XTsSZa6aQms
Y/vSxc+3B7m2VKGAgn8H+hFQ3OC/4dsY66YYU7WKsO8Vauak3w+yvrsdYnXRgHwIWxGZQCFxFmLo
EkagfdZ5KCsfBiCU0oQ6XVu50RhacJHYCLd2zsCZAvOFaNAC4z/n24hEMSp1wKKwE5Bgj5DAUKcA
INYecicbc7d6LePyI3jfILNfJJJNNdWtOGBkzK3eiNWYOGNs/2+Ctr9vdhfamoG9eQ+urQpUudB9
w3sa6eRsOss+a2mY9TB52usPUo3Wv2xXH/Ud1Gs+25f+FN7lv7XD7U+4PlIkH0i6sBJxBV5PalK3
cJEuMKn90f8ID/lBcWKXHoYH/VkxRVc8bZP7VscJe1JQZACOWbRPuyqVIwp8DPxd3xWBAiv/t1G6
jS3GD6z5gYZKDP7gM2oLr7y6Gzo1LMTO80Ni1moLVv8lg+xmRxRIqeDVVW/Yfq9tBnTUofYjAge+
EMnK+2bK4whvjwivK1X7oKwHaJOarRzYQbclXLo6PMhiyTxVBZ999tkmpINFAdk0TwAtBj3xOwK5
lFi4S/v42AqaU2xuibXzhAsKoyeMytpCgqLt2AQcIVJzPF/zw5ShZmcCNA45PiiuRya8meziCbwY
5txeoaurBfpUuPm4Dt88I+3qLC2hC9x6pIzMFm/mJPlRKf9YDBM3AiooqBaChYyC5exCEvO+MwoF
NklBGbja9KkC/RgYySFJH0vY+9weEv/HZmsTzphQFcETlbelZ8FoITRRV0LcekrynTFkeyZVttES
k8VQI6+eA7l0Qr3dOD7X0iW4+oBjD9c9AjmReVgV6gigCWOrW4DQv2h3AVhEnRtcZCuzw4ct5NTK
goFeCc6xL9PaZW0sELI+7LXaK6tXWv8eUZW6PY3rA9LBRUOpAW688wshIGXZl1yQVfU4FEz8mN4F
C6j55sAdS0Dw2DKsWx0SXBp5uU+GdeFs12lpHQcD5Fa8ppysFPmYxrZaOivHCPaYgdc8Z+SivHh9
HoeJXouC2rZedxwBLnnWj11jGnf5U/2Ocvmv7LkDov25/V1+bIE+Vwf3LfIsBZTkHBvNx9OPE/17
A8TyMNz6YsvKFFQxvsWYLUF5SI0Jzpy1Z5DGzavYFqt0RwroBReAKzeq2aPnXrBPfNrD7cWycozg
QY+9xqXBlpoZMIvwo1pV8dCWJnsgI6DiE7qPWxLvK8VwiHfyQowOBA3gn7Ml0uhNOaQov2GTkdqE
jd09niWW8Sg/aufOTi7DvWjCTtGwN1nkZOVUwZoEiR39bxXyZNcrp1cS2sGauvW0gFc/NTcCUSp3
i9ABLdIMHThxbIrQrRRs4FIEnzCo9qAQvDDDbvIs7VQNxorG0xSZ4jl8Qgqdmv4fAkVINQbC7p9/
Rih4Ap+BxBYTPWux6BUZ61FHYmYIsBg3XDHWzbTc2IQriSasl5ChQIUV7655eg4acamqCa6c3gCk
BkSNKPdK8lvcNARYy75QTsP9baDcBW2t2TcrlJBNmEK0TsL+Pgn5u0tFJ5ygY6wGThfC0UTx+7tC
Fx+NlD1LZDpmpLpXNWHfKVVsiqW0sU94xOu7ie8PPG+5BBxmYLZ+K60qIzgAyF6eNzt/LHYokbnx
GB4T+TEo0idFHtxm2BKiXaYz11H52fQttac1iUqcrLIX16+iEh9JhQJqNljUPysApHZJupFVrBS6
sENE6AKgXo8PsJj5TM2yKfdlWCgxmP4kDz4YQXcUyGXZgi5iaQmCualgtjZMbrhLsX41Y4GVHoSh
HRIDQRUg3RMnfhIy07CkfV0eDat1FLfeVeVRtcV9L1mbxerlsuZD/m/0WblEbgeW+BqiczCsV3HD
6vKIhLXdT0dhZ3z4zBXVs3HYCry2pL7HnV1pBRqxqq//v1FL+2THR0r2+tYnXR0fchuIyUDDYEGW
ziZNzvVQkIGmZbZiNZYqohXnZFaTWyDHmJIj7uvg2P3bqf0WerZ+VV9Rp5FPbW0DUGtH6PgCzrjL
geEV75jV29RtzzB7yQXkeFuX6vJqw3f9Fpz//2+bJxR8FvsjgqPrZUt26rbq2ff/NPbgFMAuy/4+
785FYW++HZc3DgJDzAyINUhELTQqYSzllwAoyV72OVrBPnezndZcNKj15E6/h6HK7bN/pVB8HY//
nm8DVWkcE71EvFE8gtTMGCSWHtEAgBqxYUUliqj+LwV5hHYYrMnhzJEtGYC1Y4PbdKOAi8NaXMhW
8j0tpdJEPF2tfvuZetcFqYUfdlLK6TAJ8S5r4eANCR+f3BXBne73FpWh4dJue2At8zUdhXoAVmAP
CobjvMAzxZT5RttInn7uHU68aOIdUS6aJbqyM8H9cBfJB7FzNz7Cyke/Cjs7RRqhY3mn1RJOEZ50
p2hImMqBa+xnLjh3Wxf+yqZGOLB0NOg+4jUxu4+mUQGtLCSSFxPVbrJ3RUJPRnhPys3e07J1ifn8
Ag8C+Yx2wCy1GOuAZAodyNfxyI+P7KyeiVu4gbvZt1+dRCjUApOBVsCivtSJkdi3tCVe3Ti8ilxY
zCQc/Wxpu9zJd/lmY3YtIhIMAjjcWqdSrMaph6AS8aY/9aF5aH92bnTxzdxJ/g8WVCsnEtqE/w02
Ow7L1KgaLdWJZ7TRris0U0D7HfJ75u21uLYDkOqiWKZwLd75FwsEOuVB5ROvmQSTxMKxGaaH2yGW
zzFUGr+F4NP67ciRJShyCTRAYkL+jtpdJcc203qbKD9GsI1vx1rJBhEM1Ry0lIGwhujGdTAhKEUB
zRTZk0HxonZ7YgdtP+yZgvVgC6FlPExO7ETeVgf5K2ueJX0IzLmnXLIW9Y/rwCTJJBmgfxmVx7S2
a+PQjtABqp/gOOzUTnKhjdOB2H3S/5QjLtIR3I344d/c31e/YnayaMoQ6FKQ8vwEEtRdZcUZ3F1D
t3QC/AI7byD9Dhm2f0N7gIbeVejZzAP3Sv1gQmgKljqIeiK4eBsflx9Ut+Z49rwWEgiFBDrmuLWV
0YFp506wWjM5sc/iObDq3WayuXZySlC7Rk0L+l1oz11/1DwO1CIRE+LJgWPouzzchVbk6LZ+4k7q
UWQ3/plXfjJvMzTfFfOxgguLIhMEHTly+Tq0jGye0AJ3hMLtjmE62b5HmsMsiMU5wiErNhr2S3wj
Ph/kaRSoIaJnvfDNGANh9IWwkrwAqp6RH++SKXNLqTkQyCnEMgrZ0M5hdXcI9dC9/V3XjjoZWCOU
oAD9AXfmeqiR5rOW+Qgtif5BrH4HdQ0t19y+HWXtGPoeZXYMBXpTQ+GjlDysITcMQmdkP2NwPJrs
IYKP1O1gK905IBIoKoRcJxUv4NmrNBKSNCsroNe6YUDxqWZWi5u9pxAcDOAlOjV2RwXni76vlN40
so05Xf2e337AnCo49YSNZduK3qQnEyo1wjMuEDNvAVvKayup4ksbx6ch0A6lsUXjWQaH4ct/bC5U
yKEtUjy56JPMCLMOG7V3/GNx1A/DcTzlD1v58+JdxAMhb9OB7kdjd479CPVKZZIA8GCgQfQjhq5R
Sfe6IuynVLF8ubD7EcQFvXm+/XkXt+Ys7GwttXoVwzEAJRS/Ds3Qf+qHj9sBFuRGSN7wTjW2P/Jh
wLZnp2nUZ3Ep+UrjyR47oaGbuoIT7ICOhETlW3NIgQaIrdaeXjfiLqqLs7izI1bq6RTlDQrcchs/
T7Q4Kjk1UY27bwzFGavKhqqHo2a+PYXKxgZduDHMxzzbM8BblmRs0LxjruD1EMn5AbixcgRpzw3R
OfRP4ysq06qDLE9FmRNy6bU17tOzOG78kuXu5bOAXQv4FNoLiywiZRpIMEoPt7kuQ21MdAYy7OSB
vSuTDhMMNuxUyH508vBbnDL4gSSPG5+BL6Cr0x8/AIJt8KfiSczCtAnQMGms4dCOe5yizqG9Bw7K
aG6475/+BR+cTzysCSHjDRcMdIZnB3A+FiP0dWU+8UPAlTNxr0Ihp3a5MmnsCPG2IvzaDvoecraD
mqIsWTMA9do4Y7InFhQ79pCWNAFt1k32VtiRu2WgtnZW4AUEXVgF707AW6+vGd8HkqAPKYBxxwiV
I/3Qu+hy7LaOpGUKymcTQuEA4eHVhVrydRxwzwcyGSiT8xoRhscxSs5wB2Wy3fASWKETbDL614f2
vyHnYIw0GOGnAbEzoHh4VqQfEk7l386HVpclRScYyFBInc5vNYGNakM6oIUaqFTt8ufcRnpr0ZMK
7FVjJpvezcv2FJ/L/wac32JlT/WKdWqNuUQNebI1V0YLJzbJr/wxsNpzYKt/b2+9RTIyizjbC03n
Z7QOfHAIoQvmP2v6fVi93Q6xerygfwI9M1EGRnDeZlDbVNNxO6PpZvYOZ3NwIIbDn63lx9aTYHWj
AXXKYWVoaszzyLSQqtHv0C4a2l+aIJkt2Xxz8SmZH1Y8eeStSnDi57V+lbEpRQ7XeG2l7yc67Yuw
fEigWANRur0OrTylgUJAnn5KfoJKD9xON+ZzbVnqHPkJhgwcD+aFaM0QxlzyxcYr5eQ0lDGq3Sr5
2dXiZ6aHTlYdpB4sClk6YVm/sBad7zL6vP0bFi8FLBuoolMUJMCUwClzvekZGEcdEMRo7UNMkgaB
qyY+sPogc4DKdjuUujrfnAtEEBMBZ0vU6PXRaJUWw829vFVfygnOoP5fsbpnUg34K3HH6IM1rTNK
gFHoncXCwVJ6kEeIeArr93r4wRg7GyEkYsbzILUmuISWEoSGiYbzBFscYo1AjDH2o5jqI8nkX+VE
bXj1nGWIgYlGbU2StNdSAqpK/jRB4ywg2j6iOUhsVDb1rPvopR9FW1liBouzRDjHMQ6H8WektBcI
j+xAA7E66f32vCwLi/wbfJuX2Z0SdW2aAwgHN87JdwWIN6ljcZQS0UrLZ6mBFJOkm0FRuEB97EMK
1ULfOEWQZdriM65sOQk9RMAb0VBHr3T2fVjbaZka4pQUJQhjDb+l+nJ7pIunDJgZgDTj8yuA4S2K
NlMKAeI0CmsPh9UTobk99OVfVkdumER2TbekmVbH8y3cbF4TErZhmcRQlxRF28h5sXbrtbKyfdBv
QP6BL8ilWmevXUbgYo+8pPbSE2R2qAt7M9yZe2h5hC2gW+wlik0o24nvKCRu4cdXZxM0N13DlQ1c
zmzrjhMZgjjGiY9fANBtIP1hkbo3omdJ+dGEf3zp7Pe/KGa11aGhFcfFTmXVU6zpXh4TuzJgQoJF
sNE//Q+oeHaqoi38JWQPLsbiUBvLtE+qtKs9MqpOFUkPREl/RxPWrcY0iLn/zVJqxg3ZRZN2YlDO
TgsAamE3YTZK/Jmmg8ti0S0CKLKo4JMlWWKqNXXR8gRZjLixGrv9pL9To9pDgMhStfRJbQWziXIH
ixdV6DpzlfJvBgG0GhIIFV46Xfkmx3uqAenpK2YnJ2fSfkDPMDBUi+ILScKHUD7IY2J3Apz4msqk
RnasUh9dm+SPzEVglSMkf51JYYcxOtU+NEyNxGIldTQh2k+xcYcWEBhgr0r1Ax5hxw4ojRIvH1Bd
4GZ+CFgMNebHZmSm1r6wRr7UenOIhcjVUzi05zkIQ+UxJN0jykSnoKoCMMpCPABDvFsmE/p9puCP
VmP0rgSlQs1vdiSv7vK2t4ueHkTlRy4/a+DWaKjIRzLAPbJh+cGbyn5PaEoIhvxXwHwopbDPB8Wu
RKAai7u2/1NEpQWtx0daVdZYKqcxKe+KAT5D+l6vuJpcj6eMJhhmqOV2WYuHtIbQp5HaAwN30/Dh
TNpBNSDpTKaItipkbiO/JynoCyGzShUqBnAQNbJ6k4W8tvihJALRMHSgOKD++t6SpwouZXJVewV0
IUh0hG79j765TNBIN5NY22f5n7pgVqccCUDaEAc/RFlvJcLoxKO6z2Rqw2jBKuPSgnyc2CfOSKXf
ue4WoG5OMMn21ftouEuhGCJAktNXXyIoaxXd4Kb6BOfdxuQ6niFihxJuiECygsi3guEeFxGkHk+Z
Rhz09m3WB46QQXUzPbfxYOpgLw96CdNDLDoQM3sx+dWULMBSD+1SMM65QOyG6XstE39B5XOoCneE
ma88ASZD+x+kGRyxuGg4Lou+OvojhCGVxhQDCGWWhRvFhquF6mmQ8mcjlHc0zg8+ZDRun+JfsPPF
DgdLB6bbmH2geq7nvhbCvGQQC/CyGio7U2EBcOxRLJQaQp5RyQ4ANHco2cowr82yGICin8oE+m+D
MZZvLYGpQqVag7Yn0d9KeaiTAUxZ8ciibhdEKDGrLyOkBFWW4m8/GmUDDcDHODqIfQGZaVhY4iJW
Q/3HNET3hu5D1g+sEYrd3nU//VJ4UKf0XEG5eBpU3PefynSXAk5Q1MIJlUm0DWMTgo92jDNDg5Bl
0uw0VbhriXZUjY/bM7V2AYHUxH0PkeUtaqECC6GYKeFFpamPQRDgc/+9HWDl/YTU+Ku1D3b8AjGm
dCQMug4iMCUdoZQ7XhjN76Ik3jHsOKkydqCQuiwYD7fDLpFOuMiRN+toPqLlLs6fpKOoBQnM7lo8
BJK38kCszIltGJYrX9UNtsMhCkpE6GzhCpdt4OvAc76xT6W8iPiLv3F6J35tdtM76y4GfL677ghp
VKf7qXFxL94eNv8v3X5xpdCEoSN9xakDG2MyK3AJmp71UogC14AlVlTiL7nPPnIj203dc8MzSg0K
vPIvMdbMFrrlhtaZrfKoJQ8BhdDtudbiczVAzzZo9qydHiP/Se2oNVXBmSjNXyEIdlKludlQeXGW
uWIguxSmMzlBb7ICbdPX7EL5A2coGwsCdN9zMB0pumuK+EuST5P+VKgV5547MUhUUQW96+F3KrxK
5BBBLVIB4iWvjnkev0ZZY2l94UQCxICh7Rp2j1lbOn7Vf6hd8LvQ77vxI9BfE4iNUyF9SLTXfEpt
QFhspKZQn04sFcqyo+aW5Z2Ei6gXFbBK9d9ijQ2bgQkpx44+PiYA6Wd5+ClAcqzoQ3swUAUbYYMm
IkFSfnX5wwS6n69MuOXfmeHEw/OgPCr9Pel/9JAxhpj6xuJdeXWhMAnfVo47wiN2ViocFKIZjQp4
uHjkHYqGwugHXPwnYQcOlmj+i/INnnZoTMDnCA/n+aun1irZb0jTeT00XFQx+8FN15qE2FKPHj3N
Pyv4e+e5uDXMRdMJWwVSbwYcIvAfCzpfWPWyCp0OzmPIn2vJlPbqI/ZnYbb39RGyC3ebYltkbWah
MwFSCCqQgMLPHhDw+OrjKkGlqk7yc5znpgr18oo8UqZZwwBcQm0Mb7E0PmREBzdfgr2TqD/j5XnK
VIgX4wzvNQ3Kr9pRDKpdK3Z/VRnkXUV8hB1Zat9eB2upu4zXN9r9QEyCKnB9i9FeSgy5NrAMAOat
tMCSw1dKy11Wp//mU6DIxbXVVKD29dm86F1Qym0pgXN01Nyud4pxx34mu9ohbuo0yj4EXWDjZlh7
VOJqRsVQxwtoKUiRUwbxlshovTS1JvyBPieMuy9R4epcTRL9sTsJlugbk7pWRARyElwIlaPNF0QW
VfAlv60JboYALRRi9ffdObbz93wfQ4DiD4oLyj7fqfJW3LXVDg4Lqt/8HkRF4/prYi8YeQ/d7K/i
ZQnyaviU/2xsZBMn+hMEqH/xksV9jn8WtGU0ymbvPg7nnAhFyb9VHbhy2Xko2CyE2cD4WRFxNG8v
1bW+lAR5AeAyoS8HKuDsqddJVQUpcdy3pUifFN/YT1phZ+1JhARwl0mtI/e9begTV27eqNpAHxJT
N0/30Evgon04MRc2UUGdkTSSKqxeQ7Q06SSqXiMEqIflZ5apz6Ek2zgOoIhfOYMP34rgmQp40hVy
fMwgVD9QVxfQv8fuZqFmV1FziKr3vngk1d9IhTQ01kRfA5ANUW45bnaqzjzAXml0FyLtG4tfce9W
AKOKouqKpXKgdHrSjeGh8C+lmn8CImTGxg/ZeCVjcZcA96/HlwyZ5wA2fp1Ku6wBXwXv8jijj0Hp
GUZkS6x58svnEuYkgRA/NyEchxLo00PYvRZfajrZiQBV9EpH1vi3SmKzgikBGRIvtEeDoOQ0nLv6
rinvphBa93CCCV+7LrZV+prEmRnQI+AiY3vogz+58CqowQuFnFAtn0rF60vwdCYMmtn18AjbVoto
p7R+hb09nvC61bJiFzah1UcPieRG0rmAm0Uq96cB+vEthPCVOHppIACd16eC4l04KLGtK9lxhLT9
RO7buHAmObk0yXMr4W+Ib0Pl6u1HV8ZWlT0G8TFk7wyGCzFewmUiODnemXozHergaUoa6DaUe5qX
DvAidyFhFhfblSE/9jz1SOggOh0LoJ9DyOKgDJ/a8EaYYAmgq9e+aBkFO7Ty9KuEyM/UoZ7WXuLx
dWMrKCur8du1Nn98UDmugBDGtdYfofMAgKdVWMEHiL9/JAtVgn2mm5tZ59rhgiwezx2oGAEdPrsq
5DoneEpVkHrp4zOoPVZmIJFiKqSoishGceaYZMSFl9oL0yFmnuanOqnvNHyZ24Pn23y+E/Ez+K2F
zvxCPpNMcoeCJNR2SPGZwpuD1R9xsAGoWJ3fbzH4tfkN9VRLkajHcoYuEGB+QWimoHv981GgOcw1
qUBNX9AOaapXaZZJjZcVH5l4TKLcrMeH2zFWrz90e/AxkKIvYU2NnDP4OeAeil56J7TYE8y4Qpcc
UlN4CPcZiqqvm3ffSkYBvOIXfAJIKhRRr6euaX0xqrMIGcVuclvjMAL8WZrFzrjv3KbbTY720qNo
FPwfrPzW+u5XsWdJbeG3re7rIFa2tmhV9xWK+Zbxk3e5GF7Hz9yWO4tdsDK2YLEr6wWBcePjQ4If
OL8JCWTvlBAkSy9FwTrGwTJsseDXXptXIfhP+LYkjQy6hClIcV9NZX9XaVZ6AfrUTXYws9H2Rman
jmEPF8mTtwDWfNpmOw5rFPoQ6KaLoOfO7vlQToWykVWYSeSwlgE5Sm6pnSQnoDVl5sAt+fayXdng
BBIRMmrj6LPpc3agJodjAwpf5Q3Fa9W/tvLzNGztjJXr/IvbrIkYGecpXc8mupKSUTRahbd7fhhw
gFITHk17avsB8I1f4u0cPA0HHcGUtwoHq/MJWs3/Dz4rybMeDRkpQPBiNCfYiEGYm53QjXWpTeie
fTanAI375q4RrODpH+OJ0UD/gvVQtLwgiDc7xuOoiUHujiDbGeewfvofzr5rOXLlyvZXFOcduvBm
YqQH+LKsYrFJNl8QdA2T8B759XcldUZdRNUU5ujhhKLFbqZB5s5t1l5L3yuFavJDY/YAWN7+kOxX
zc4Nw8AwbwkoCMATvm+yMFYaxCeE6a4WIxMPgZ+HvE064z6PgJwuO7tKS2egtXd72CvnR0DrDgTz
UFJSDGV2XGsi51mgteDkagXgpQxow2aWEH/8J6PgtwMhhcHm2Z8U0LA0IIhoeywKJGDQGMJIcmvf
HgZdUJe7iOX8e6B5tgfZdqErCrS1NREsqAz1syk3E75FShGOXS9+JORjgBItZ1G+RvmgdcPsPYta
PzRkcwo2fb3KerieiO+MB6E6cqT0ynxH+UMX+QbjLJOg1TM+QYiN162ptpQWkeedofkB10GLepNp
Zs4fprc6OpaDn4aukBRmmblht2+ztfEhKB8ZfDVy0DpLSVKTGm8itbsWflTtJJwJ7aVweEvqZ4Kr
Fr7WYFvvBlNNZEsUC68RQEw2vKV6bHe4iCmMiphvKt6S89CSAScBe9pbWr9x9UZU7+FDp9G2B3u7
8MpDikh8LER3BIFEZbblHt7ANK6T3CsLWwx2YroZU+i1rQ3odvIvZHgIRpeWPhOMUQBIKP2MuOKw
a/iDRI4D+kYiN60tPbez2KLEBjuYVu5padPcD8VfGlpaOK/U1jVf23lgD+1aJffyqYoe9OyXkP0c
oJeLeiXZJ1AjCsSVUD40hZ9znloSENa+1uB7b38U6qYB/qtdC9BnKvvKGuH1Ni30BJFLG/RnTow8
rdO2UQASDirbNd1wUm53derUMhhVCbihsE7gkaO0NEElYMnaXm9eYm4X65CvUVEq6rdx9iYZjiGh
NyH/letHPeHNjruDVFPGvSt0J/ZrOUTKB8UKJdd4M9FAsVScSClhPk/opWn5ddAfc/GnJEkuAV3n
2L+Ugw6Vto/ayJHoA3c5X5r8BK8Z2bY8HCyp0Rxe/gAljdkEoqnpk5Xp97fvwxX34tttmBnuNtah
niajA7kWDTvSUOiJod5UOZk+uLdHumZGEL7LQJEBnwhtj+/Wq+7EBjQYYMGSAmpp4+CHRW/S/j9x
BM8TcTN/qe7SuJAFigX1kF/LHyN6FEAqcHstVy0xczbRiw5+hnnuRYrGMm0DOt1lkNBTuBzKSIop
Bqe6A/sLEO8Nj47c5sftQa+4YyropBRGzcjaLub2X0qNyODIoO7rUnQEJfEDpIdHMSZuEyabBn4p
1AG9gmY/RzFc46E+xcEgmpWOJFnUpT7pQcuqiwuv0iXYHy2PAiakAXQKRdX5h4Ua5zjE4KbZY+8d
NRTRryRnj0WavsZKZ7ddZneG8iMRwV4vQMDSUIHGz7BrwZryxMlLhPAliCZ5FGBq6FZQ8WeDaMhI
ygXTf+kmYJ4M1AefC66QNDsZ4GBqQfInGnvKqJs56LMJICNT7urS8OLsoe1+LnyvyxP/fcCZ+zxF
KHxCdMHYT6P8VqTGJurwqEjiWq0JONiQi0iRJy7E3OspKNqF1M51454GIBESJe5DavqFl5yt8LsD
wSaEEgOA2DwQSmzCZz4vCQb87kTFDqAY3rVQiqt5qxxfSQbsVRstBH3X9/v3aMz0nI1WNU0pxA1G
G4vQKvAQijn0IfO7ClmRHlpWgba04dfWx/oTkFRiWLJ59jWIxp5ybRreCblkGSp61jXNkjnlKdZZ
jRV42SIZ72Lwb/RJ60+K6lT0kUy5WxejJwf1Rum6X0o/Lrg2lzYWvYyQv4BGBa4BQJDfN6KcSM2V
eH7vqkR11eiD6Agu4HjEBV044ldyemwoHYccbMGXHUxplOi078TwbpJRv2mjHmmalAmjrYpe3tXd
FJoJSVap+CBz2WrhvDM/+/vxYtwZSCQKIDpC2nS2TlBqg1NR5ukdivfCGl1hXmRDACeD0oKpWKJf
LYBV5KvjgT0GlbMrDXZaHcpyWnf0jmSNKZeKWXILr+PlDf5iA/n3CGzFZ0c4UfmyluuG3gXKtFZT
yWuLQwsAwsLGXRsGwSArcoDE5SLxm+tqLnZKxt9N6x1v9SviZDLAWZYBqlFyKI9F7IKjbWnUy2OJ
LIaM7yWBPJBxGn9fHBHaaRQGjAplYbQ3I7ttG/fFOlwjvEeHsWh3uTk9iUvctkvDzvYU0vY9GLMx
rHCnet0e0LncFxNv+klWvJ04ETF1UIFu5NIRFu7hFQAtVqyyhDMKNJdyRUOic6MmFRSFXqGzRIDm
gQ8mHlOxXYtuay0Tul47ooz5EkROYMy+QL9J49RBLDqY7hpwFKcTQFuSv3B4rt268yFm+zlKU9pS
3pjAmJGvNLeC1l30Si0W8nL2kuL9pYVlO/h7PbNYkM8Qo011RO9qtfD5AKAorluNhexqPfnRC8rz
7cWJl4VxjKejRAE/C9W/uUVXGkpLuVEnUHnS5/hJuwN4ywGdPmvR1u3GTvZ5bEFoFBaGtZ4ttwNc
nQHrqWH/MXjKbMVhFHFyAK/8jhpmk3uC+i5aIKNDAGK98++ASh1UwzRe2mgnS5bgyBvDXqLQuOL4
IW9zNgd2ys7MkMA1EDkvBXoXFUgEm4ItfkrgQ3Eiu/abZ0Baat1KUYAlblc6t7/A4tgzo67yTYsE
9kjvChQRWkCybAAzMiQgZbt3Ys0vSt2K2q1kieBDXuqdumIrJDRPA0rNUq7AQn5fuFJFYpCMIb1L
a8WMUUZN4LF1W01ZqLxdyQYC8Xw20MxVK3v0yYLDf0LPAGRJG1NjcAN0YPS/yGFalV70I73nsUDQ
xT7d3uArth8jg7YL3gG8lnlXZSyHHFGLmN7JqMUQ5aGbBDvKlujILnl1wBCCKpwBslgcpIv8eCAI
ZaNqeMnQ1RKbg5fA2gMr4cQfIWgpF4sbV+6tbIAkn/0H0rx5l30Tgk1DVILhboTmvc5xDkl1oKP2
LQ+tCsRMRAcCUH8WWmPpvF7Zz28jz+6KSvhOz1tuuItW2rsGhrdTcYzxpE133E5bh88jkDSnxbf0
MqmEvOrZeme3JOI0rRUkjCryisP35b7hoBnPSW4ZZbakThCSBVW5CCAINM+ngXi3D9E8HoUqF7gj
QC2NI4Tc2TwejRNVQdiHzhBFBBcbxOzHAOLQqWJ3sRibaqzvVGF8aSV1weO+iP3YwAYAKAhLUaNA
Iev7Bc0KiRshYct6YAS3WpeHvjcNFwoNR+IZTgAiGGltrJON6Cs/UabgVks7P39gZxNQ2EE8M41t
AMUCOmACMbwVOq1k8Ozd3tsLr+FrCNbACjIHOA9zIyRP+RjVBppG0IUnuIBgrkN0Pbcm8EaMGSN2
2yU+v3nkhBEZoh1xNVx4wA5mZq+XOb5XA5B4T1BgCAVyCBLw+/MxhRZw5sLZAFJY2i0sc25r/zUo
GnQRHotgrp49dNCxAdcYQSMFuovseFNCasJMTqSw0GEkeZzHOlrM9HOgtvRxe+j5lZ2PPLuyVdLA
/gcN+laBih2GI02fAoEufca5nzQfZXZF0YfBB3WB9RmgtF+XbqZaEEWrHehY+KUV2vxfrQx8DQgz
x15uxpg7868NgDjrXMCyCuogwnYjuiukFqnmpQrulTsAhrjfA808wCHgxKpl+1cQzYqyQxr8uv2B
rpgX5NFhstFThLTRvAapNIWhT+w8Zmlsdmq2HsCWU4DRT6LFMSKRmSHbnPDhQqjAjvl5PIkNlNDX
g5ZfcFqi5jG7BjxUiZGlNWBcou6NAvudSmCKiKdTp/2iKWfeXuRF7MyGY03qCNUBRAUI+bsp6Yu+
SuMWnVtpRleFEK5rGgGDw5s9bY9orN4QKOWOGQXLVft5e+wLkBvGRuaMqX2jiwVtO7OxgzJt2jac
0MIU6Ts+HvxaF4Duj6U9uIGcuMgVT1IAoKC8HSJNbCEghpQgugioBemM06gMmqd3PEhfaLdHq52l
RqC90KRnuciexr/+yjJ3hTH0IRRg9Zp5R3YwKE1nhPy4hz6q0+p8bFZF99BG6lOld0DsrIiuHdAf
9anJgSUGMqoP9SGuW5TIotQVsyXxvMsTqqMwBqIuFj8rF7IHIAYthjAslL2uZFYZhpY+FiBL8gtQ
QtKgh+eOeKFZYpm78jSA0E5C4RGGGhol821IskoaIuhu7ZM030002dZ1d4CFdeIAbsZUuWoH2E/I
xDtQwQFaRtXKHQLghf6Yy/cCzIIqWk2YRAnizNkrDNOmTzEZu71ahRBDQhVUog4op2wxU4Dabn50
dEmm+/JuIseDU4Y+Sjz/FxoLLSVd1U0B3XdBs28lW2jvgd9EAevApZpz+3bMXyaVyQ3g+UUQxOS3
5uZnFIN6CuS42+vx0zQBpDOCrquj0FRYpMyem9KvocD9w9rJtEsG2LqoG53gLdrz6FwEXlQ2m1T2
h6EAY8W0Upr7qhA9YHGOVNSf+lpyhh71vmdRXhK1vTYRhXWhwP7BZ58XXVuORpmRk3afcr2N0+Nl
wVI+fH5n2Fph7tBFwNwa/M93e1enCh8nIW33BZBeZceAd+p6aAasaXRJb+xBNnUIi3x1+2vOX/t/
DQuSeKZpq17gefmwAxwIDJ+osdGnkAdN/xjbpH26Pcr8SmAUuKPIDDLt3EtwY2wEXB8aUQvAueKG
fW2jemIqieE1Yb7vYvUYNEvNxVcWBtQvyHyBtEAwN09/ogoSQiVaafYjOnnCUPWKuHVFcry9sIuE
BBh4kNnFd5NBYHbZ3xvV7ViAOzveh6B04gkuO58/U6V7zEpuUwjJ4yiN23wCD7OA8GsULZ4/EVV6
jBr5yGWtl6vZtsTz0RmxmcfdYIHi8C/ao68pwmfDPVJAPjVHlrZ9VfAc5Af3Ya7tKeldMdobI9py
0IVKs22YPS/sycXWsz05G5BZkLMoQKAAHCYpBmztJjXDFLoWNvrLGOla6Kgr4V7aNYYZb/VD6HUu
oxMEW9FT4lQ/c28RscXe6nO3BatHMhfxEELfrz6a75OJaR31ekfCvVEpIBgH5DECYl1u0LNRPSk5
Opvq/jRm/auRGh4Pcqjbm3Fxrb8Pf4FlzPlhjMo83Eeh5ta0AiokZRU2hxoIR9UeIM/mAPY29/aw
FxmGfy0bzi5IijWkambeGio6Sq9lRbgnCm+PseRLGoAEQNO68E7dhJSruNPeZTkCD9fUbmIdiCtF
/auM2mwWqI4COMZEE4Ew/r75ZclXZdPpqN0LqPEHwIsG3u2FXttf4LZACYoiIupo7CyenTVRGuUU
onzhXocol0HjpzSixByEyqRU2su1VybNdqwG+/awF77G18rOxp2dcSPWxpgvMG5rmACElq7SAnzY
8kjVR41Z2MBEDCD8WzhNF3aU7acEiBPuMoD/8/SnkMqlPAw4zNWEdqwuflK6yOKLykvExglBoaiD
YOD2Stknmt8ffDjYUBhTJI/mvrAw9HURh+F+ql1Db20BCausfs4hChCOZKFIecVyMH0wkA6DhB1x
BvvaZ1+TkGjUEpnjdrr4U5UBHC8MO+nlhUoV+zYXS/o9yvxOThV2NxwxyiAc1T43dfHXUN1x7UIT
5UUI83VGzsaZbZ0eDdPItxiH6w2TKqoVRvFGDLKfcaVvR1VxVD7EqeEar0escPuzLa1R/L6TLT81
oH3A2AKaliMQ7pH4pa8+svwv04n9a5XoHUDGFjzhcxxEEtcAXyg8t+v6aB8CjFRohUvRMAG9cytv
VLdWJKdRCtsYWrfrsofbC716PlHkhMAY6hIXPHggXBa5rJC53aSEa3l4E0ZgyNAYxyNHLQh/GrT/
9z7+V/hZHP51Spp//jf+/F6UUx2HUTv74z/vys/81Nafn+3utfxv9k///Ve//8N/7mJ0IDfFr3b+
t779I/z+P8e3X9vXb39w8jZup2P3WU/3n02Xtl8DYKbsb/5ff/i3z6/f8jCVn//4473o8pb9thBh
6h9//mj18Y8/oG55tvHs9//5w/1rhn/3UJDP9LW7+Befr037jz84bP/fIWyDbiADWU9G3v7H34bP
P38k/h1tYYgDUbZBfxxr+MyLuo3wz/S/A2EIlCajmAcA9wsj0BTd18+Mv8PTBu8eGsDxIyQAhD/+
Z/XfvtPv7/a3vMsOBXTSGyznux8AayJD9A5JPMaBiT/NXXioYxiABXXjaVI2PTqwzdSO0KckWgnI
2He6Lb0oR6FGWsjqtq2Vq/sC+DHJbN6EfCH3JX634pdTYdHGmZXTOmOSp2wYT4Ol1D7XgO34kyHm
XApq6aHJTS5CPqF2eyfK7cLwU/hHYoxulfwQRx/gGfiiWgTDWFV7cvrMDwsO40xA63KCs0c1oUah
dWT8mqBgd5ptRDZaOp8UeO1Qu+WsEXVxi/PQB6tFIfph13zhD0vJ5Fmj2eU0Zm8sr3Nk4iVMI1lF
B0TuTg6Af3JnWMM70LUPItw5awz9gV/6QN+disuBZ26LIXB5HqRf6++Mk8C5zHkVfACpEzjptpxv
BkcFOp3mqyjxBf6NUcu3QIna6HkHE0CBpt6DBK0ge8mdlb+Xci6nxs7W2dkJeABnJhlTa1JbK48Z
Oq+oH6KzNjBRQeepNewiuzdHq0ndMnjiuTXawzPFliuzyGzAhWnngV6gIGvJzRwCammnJABG7qbw
XvO62GGFw6qxWlCtcTiJyzpY/Pen6XIJs0eeUxDVlgluImvwJtXeCB1aQFnIgmq3rLoJf6pGRxRf
BHJf5y5VX2XVBM1gE/tydOKLtwKUVBGlXjdB+fmoNJtYwyXOUPE1OXWtS2hPM0ntp8EGar3BVi12
HFkXaKwG0Gi0etHV7xF1TqC2+kGLH/UPDejaH5P2khK7VJ86OHLBcIjdZiNuyUNxEOKTUlgjOJxD
Kx+t6i7YZP06LVmzBWBDNLf51qnXgmqpohNsFN4Hie24Cl0ml70D0VCi2cl9a6FhGz0p8qb9EWzi
B77dlZNT1ADjh1bmRkcNAurEU7jVAGZ75PhXZ9b6T3t4bv++2DJ+Oz0Xu67OSjN5KqmBKNPx1Bo7
PnmK6gch3ChZvO4bO2pPonLIkZgTYH82iUXQc+bonmRndF0KxFSjNZeBL8iFMiFUXRLPsOrET/ld
HUo7JXOGyo6i3Vh4WnjXVxtjXOXhkzw+xvrCaz+Lty+XMfOpGlWeUl2C7ZxGh1GUdWSFuNKUilVi
i/RZ0h+S1qzAjS/aMbnjoBMUPBKowy+EHYvzmPlXo85B+GDEPWztuNjIVi3Zuc0NvzqUn0oelGmM
n7CLTL63pmjL/dS5TTf8Sq18KR03i0T+3BEUA5C70ZAl+6KuPLMIWkIb9Dn348k4oQ1KMqW3nIfs
RPqqAxxtlp6eWEu1FOm7n3455uwFC4mQ6XWPMcESz9KsfqJMZpz4RAa5lU1qt+w8SXJauwPweyV7
7Uowi12PfQGFl5lZ+WbqNwCSmE4hIXI7GJDGLR6pJUawP/xmifdQZcmzi8N/tkezB23kdVAHS+V4
SpNtFlgkg45DZFUWKgpPA/DCsaVUPvxFF9ws7eAZglVRcwTyKrZzdQW1EnRlBklsGuL9VG1UeAto
XnEIaFypK7pcdAxzK6q2BqhYUGO203KHLllF3xfJFkxITJlCw3E8qRnc0l1ebPDbUjSlP4uZNdIV
ezZ0SFEOvl5A1WAY32/f/S/CilvLnz2kbV2FhtBW4wk0BHrmqJMVZ5/4Pp0juXm0qdKN8gQWOluP
TIn3YsGeQD3WQT9pFaWrDgDqwtRSO92n4K4n8VKYxK7KrdnNXtuIS4DEzerxFG0ZXb7kc3thn0Fz
7osmUltwbqSl4WYvKDfSuqcqzu7Ee3XsSZU9cE5WeGnjV8a+yTdE8CLQ1NwHoECCnxiCRwi9S43+
A30dMohlXqsceI3wmAaOYdj45zbIO2K0vC+G++LVp/Ls3M6eSr4mUHSTYe2Y5kkorOr4nkej0QrP
PuGdHPyrjmGVk1U0vkBXZbEpGxflJoCSQMUdaOvcyiHcQbzOXzhRCxeKxQ7nbohWRcjEs4kJbGrx
fQ79aACuJMj6/CpXnRevA7uGwNldYCe/UHAZQbIkeIFZ/CTukrLZl4W7cYCk2ZsAwmywCU6YjFY/
R+lL8jAortKAmUBpnZK3K4uz8sKunfIxfTWKT42s6uSJWrILaqgckp/O7c2ZNaZeWMevE3hmkdWp
DY1KaOC36gRdQo8kNCVft8GzDSUishXoC+vV/MvouMuB2Vc7G7jOwY8cadiIiqxFlTdLUEBAM8bM
T8TTW0vjLTKuQ+iHWVTdlMSXQ4+32/Q99zqyAGC4HuT8PrrS7IlQtVSuB3ar4UUG8BM8RbTU4+QM
cN/LDeOq7/0mewUviLqt4Gz0mxjpYsOcnlVoEqeQroBORr6dhgBNUqaoubc/knI1CDub3+xJaKWs
GlUZXignOWr2KxYehOgVjf6lyxAX4EhLlA+tPsZ+Pxy6ZCfnniqs8GLkz12yb830sXdyZ0p+UslD
u33JnQj3OgV3ZRrBC7WZoHqD/iHY/QbtWaQ3S/kecUMjObmwyh0QYKrvo7Cm064T3DRHF73TO4Gp
+5CZtobK64KFpNfiB5k9ArnWQQUaffWnRPXVwZbcKLubwJYNRuW9qOK7gHVrkzZvumRVuM2VWbWb
ibenxub1FfQ/QbEQMdW3ASIwYpuZ9ITk1e2PIrJDcesmz56CounLKTVaFhqUjU/Rr+pq0qOqPCdS
ZNWwK4Edo4PtjiQwxhCaCuudiggHiuSuSvfYW09eKq3OOhQvL9XsvRAKISZqiUs1utHB2DC2635d
rZr/A9v1l9m8tf6Zve/Qgx30NcYC94Ddg8kCLYrRff4OQU9HfJS2ECQH/4K8wrEhstNmCJO2okve
x31pDU+5fIhzt/oAoO8Uxm7wufB1rl4ZlpFBIgf9OfPmWqWNZBp0+XiSPVBWvY7hgel3oG+wPDIC
PoBOyC4VLHBSBALEhdXArHLoFIG7lYttVfaCAgGPSWRP0BzRX3TJ2Y292Lzf05sTMkOwQAu1BptX
492GqkEHh2uydEBV03UkW9Nr6SLng+A4AKVxe9BzV4AjxO2k3IOnk7mCfDLs8O32ps0Qu38en7NZ
zR4nsQ6hG5XA3cgyp5sAPXK02m4/iMPt0UYpO2rtx7qXvqou72dLg1/1dc4GZz8/exBG9E9KRZCx
+xR4uRu5dbCBltOxx3kJbfQ83V7sDDhzudjZA6TGJMq0ESeE8+NXrfLhCMuj84XUYxafc3pjg67U
DMQeqSWf6Nrw2nvwnB/qJebn607B2dJn788oNlqRGVg6u0p5j9WP1J6UgyoflOGjYHyYCrgbPia7
Bosd4z3PutJWp10EFr9WfqomcLnYt/fnumdwNqnZo8OFpFfi5OuIRjyazswGCltfnoFmU8Fjyjvs
ybg96hd3ya2LMbP8EYhZo0jDU8w0vYifImK95+lzgBbAAf+XdkyCh8jVkiMdQnSwf4lUxa7IWwUa
lUQfnCdq8jBysP75KoWyIXoEwTBqLDjmi5szM/6gpgGJo4EgrbVbfTU56JIeS3v0gds1JmeyY+Ba
QASDLvGlYP6qN3v2WWYmXoE0WKOxhOyIJunXItr10FOFfe1NkM5a8QtIYjcIiYDPrm1NsweCkNet
OUeAXlOub5cs2fXE59l8Zs8Ar8k01lLMB0KSgNjHpuhQn7NqR2V2VbTFJ9VHt7V1+5woV1Pkv4fV
Z0591UmtUpU4J9KpXBWGpSAbGLo6WfeZC55DXd/22joGHzdnDZxXdQ9Ce5Dpcy1D9DHkAPbdcbWb
TQch8zpbcFRiIVeKxqHS1Upg9UvBlfpNjn7wul1LgHryaJXfacNDLmxygkK133rwj+R0GyMER0dy
vqztwHbuxlWYo0DlqclE1KHYl0b7SMM7TW9L2a4CxpaYhqN4nIa4Bc06pe7kqSO2qxJZv8UEyozk
8sJQ6jPDXCQkHuXgz6e0MZy0g0MIJZXI1fXUlBQUJeV3HYoq/XHyo+A+QTKOvMVBYd7+5kuXTp9Z
7AaS61LUssyI6qcrqBjIFugfdfBn2SiFwImN7dICfc/SGb/ujp4dtrl9lg2QEAeEnXHxF2h0VehI
ydl9WZ/AlQmApdZB8AMZLJdpe+5ZwBRopqBYTewmyV7jPiB4XI5o87aGTbpwE64nTM4mN7PTNV8G
I23xecivnN2EiZrBSwzahR06yu3mHupe6KGwVDg5SN1IcNWcdgI1jqNRC5EmsbUE/Cq95oEO4vYH
u14AOJvazJhrRa/TePjKngNuGkE0IH6F5g+4OI9UBp80H9kNfZGjETrUp5BHCj/+AR+S59egV2zl
vRR7tR14qqU0T5H9HktWkTgZ49wFgRrwQ2jeAkY0S6wwKwFUoVY8COZYo3WjeZR95IWWTuDSlZyZ
/ZanowTuufEkpnaGJU3gDXUkP0bDpZNmDiXrsd5CqUAFT8cKgcloi7VH442mOre39nqJ8GxrZ89A
pHFc2LDoQ+lM0KbpZFWlPu291vA6cIt7vJPaALNyVvEOEyeUe7X8Gaj3IBuInCX42pcyxS1LNXsD
FCqj+MW82dbWzChzwQONfGl43+sAe9jcHZQiGlOH74I6FGeJK052O2mrkSdZdgCKfjHAfbzkSFwt
Pv3eoDlZSzvQSZCKr3eJjvDqyVa2eHBlO+Nbb0qpk62GdwGd/HSvScfWguHQwKluLdmO6/XJs3nM
fGpFz8FcocJ2GKjUrupDBxmzJ4ANCjySWryS36tVtBF+RE71FNrGopfLrtiNT2PMjLcKISo17Qv2
iARecYTdShyDdwjy26Q7CuO91h7GBDyAP2ILJWUhswtX1tY02cTqGuWpcqfHfjhuu+l+AMvv7VMs
L81ubtH7EJQnPU5xaxePcbYuGjD/avfldBLk2JyKQ1UeauKCnzMYt1Wz6btd3GzqzgdSeHQRZ36G
66BbBdkrETZB9cJBHE18a1IvkBF8d8/sVRh7aJlsFBDqwsBkyHK19eNET42wH8JDJaCEuFgMXgg+
jdl7ERRqkekTbFq0pa7iZsdoq3qigwI5uH27Dsog9uBKFljfBhQA/YVNXRp99iB0OalIQGGkWCDV
UbzUTX7f8m+8tOn7vcA/CfVDWKDtFTxAI7pR+2OV+9DahIw9tBkV0QwhrWnAPisuezsQgwFqEOwj
cGQV7XqqV2LwGkSbIbsXtJ99eWqdDrxyXP9DCZ9J+xCqDqcdgtrjVoa67RJQr37cXuGSz2nM3hUl
CfnYUBEvoSTplrEDfJmrpfDr3BHCjiwbR/kN7Z1F+89uy63bNLP/WR1QKDd9GbrBQVvCWoa+s+EJ
Tul1iy+7tuDjzpmhB14dU6X9MmHtanS5GBxObqNbo03B5verzKwYJO6fvYDaDjpOIRQEiqfGKqEw
8RKDQBhvJoEAmTa9dFukkAWz8cAc8sGwndvenw6J7Boe3smdfA+138dq1XostgTCN3CgGL6PUeEy
THDtdA/BW41yQgYzDY6GNyRtJFP0hcQkj/UOFJeFYKX90hN3fbOBqwF/Lqiq52g+oeiEoTCS8aTu
8KKmeD3QoU7t/CRpZvWsPxDEOqR3oKBhS6hayYITdgcoQC7myNmFufzqvycys6EGScWwqcI/M11b
VoyLAaqACToC9uKnLzmBBKU1/vyPjvnvcWfWse/4stcSPB2o5qEzU3zsCIATOOuIhFsFBOUonUB4
B300IjQxQ/P28P9LguT38DMrVhQqz6UUyx4sQwCNI2fyQDZ4bf/JGaJVBzY4wjCui9qEoyD4xNuS
PuTJYxZshny1VMfVrvtev6czM2uZQgpNm5CcahwAkHq7fCCZzxehGYl7rT1q4baqt1o3AlHnFeIO
sQFwEaIrk81gOFWgmyP5AYGUtFspxkqOd1O5F9RV2nkiUsjqL51zEEzzMYDfiYuqeGuq6NP0aOrX
2oZ1KfXrTPOgCVEbG02BMoSfU5RJelDTQkFxjE5Tt+GVbZDcG1AI5/Yjror6LCJ/5KnqHR1WcWAr
P6tJBAQXPfgQiO+f8+xJCfZ7WYGWMLGXQ7f/JUr+vWczQ5lEdCo7Dk8B09AbW0fUbfSBUfSIPVSl
W/SQcgYYwoG+VvIS2pLJ8k+8wz2BQYmXn+REMqdhFyjWdEhNwwMCPOZ+VmDRhpZkecjCTVJZgWHy
trzhbEDFBTBGWbkM9mJX6ZyG2oOyIuMvSbV05FkXAp8vAcBb13JmjEmk5NEQo3RV/Qq8tvKlZy60
q8jSj4E3vVBAoAgHRtx13O8i3RWBnUPAAHbFzEUnQa7f1y0anu2csMq6YUMCBWg18aF+hPwpEUwe
HddvJbiWG8uI1nq/bjNfUN0WnFSpq+lWbWbu4AfZqlnXkAYrzCg2ZQMGyVV7N41PufVlLm/fyRlU
/n9i8d8fdOb2JyXYFMuK5Z1YzZBnYfiIiXImatCTnTPOO3NJyk9mG3lro2fu/ZSg81DQIoRooKvV
vU70GMauXUndidcPfLYX9He1fk+aVWPsCzy+yBk3HnQXDESjgZ8Pj7y4ScePoHmh6koUVgKFZ0G8
DBUDso6qPZjGOLtqTqqMOHWEgIzqReqDBgSbpBSOlB3E9rim2Vr0l+gGvlD9N9Y27wLXC0UJ0xiP
TLJS3OJVnezKgSBbD03G0AGHJCet0sSK6CpHHU0EuZ4jQ3PN6TgUfZAHGD4Tt+FWHITYUrhHCEtD
GVH15FddaFJ5r+d+Frl9fj8tqT1fx9JAPfLP5/Hr7p/ly2motbLQ4nUA5YNWmPqngMBm5J3pvUKA
4/CbRDbRQnH7AC7u1+wtzJQqiyoR8QSzKPWhNNwCEDZeeNFBJqKlL4N4LKuHyclBjFu5iV3BAkKZ
A2XcEVQfxM/j0QSvFCH3XLnhjf9P2nctN65k2X4RIuDNK7yhpyRKekFIKgnee3z9Xck7M6JQLKFj
5qlPH1MAE5k7t1nGZkovg8l74soMgFChh6NWawq38+WHYFXjauUKWeJqezaX5XqmBhRDg8GPxA9c
h3BhRaktZ88h2jczhFhoO35ENiNRNmQgFe7/eK0Ki2uVmwQ/ilusYGNQ7EYuPAG+fq3tg84Wm3Ti
cXA/CbYQ79SiP8m44xhHnr8oDH30Hqj8VYzjPzru3/toca+2VFCI/Iwss0O9133B7B593Apfs/vK
oS7KosmiUZfxAnasLcIqhIU7mhayVo0OUmZAMKhWO0AiT3A49OiLspLr3wev3WzzxRUmj35flgWy
EHilwr6YsQQcJzWzpFllwJ6JtPZrNOoT36MRmk2bKt2uZR4LiZe/gu6SRRrnoVJPFE4aRnSDwQFB
2WGYaSqVNcsmFEC52aZ7C/g9utQjGHkBtKTLysp1t5aOXUECN+c98ikx96OI1MrRjoB9Up0RLFoj
okKY9dfnstspWqdPegvwhoHyR8yeJclYu3f/0Q/+3jCL66CDfCX02rAcJFtIbG78mtjnrD+xMGJH
ckpB4dcBkVmyCgDSdj26DVC/WWMX3Ycbfe+LJUaUmhuWi8pr4GZMBsgAwN66Txj6jB8KZ9dACtDw
JiZyZALJrQYnLTZ87XHdljg0XK2Z6DXq7T8axf+zNEthtLZq50CZ8FIAr3GUKWFsJ1pTfhbqB3l+
5fg/ox7FWxhgEWto4sC76YHLolVOagyeexKKj1Gb9LDWBlYt/gPltrXTJC7CdyoXfAgz7vEsjyoU
eAOr7K2YsrJqM4vWzDuU4EYQvCZ2CuZoIJkVm0uaeFl9HmMPdn2/3yb/GDh/r9dfFQ5L17mA9YKI
UbNRZCeFLhiGr5kVOJAK4/C3P3z1P1Lnut8l+X70Igz7aSgWFaxmz8Vsl7zR68B9dl6Tn/n80x8z
NWO2rFaSIUdnMOJrOITXkoA35WFXSudKeGqzyyzyKqsCmaWtnrK191uEZYbv4S0zI+kiXRwycKgJ
+EcXrs2GFEZxhc2k74ALiwaLHEpd7XWQtf8lMxIXgTdAo75Kcnwb4r3dPgCWDjgHau3ZyHSMuwDa
WA20ZPf99shFRt8qcED2WTySoKXTQ2aMdnzhUXn0lhKra23rf8yTvrfAIplO2qCjOzJPQlxnTOip
KkYnG4GoSUZIcK9VCUNe9E2MStF/3/j82tddxNAgnH0Y9uAcErwxOL5F/VYK+yDeJey5ppDNcZc0
23PUY0xf4Nii8gML0QJEerRwLEG59Iacx9oMDnL3TnHHNPkyWAFekgbwGWNzGsITaxZmiW05QvGH
fsnGPYxmfG7LcGeBvfRdo9X8mQ82uUWtpIj/QDP8z7IusS112lUhRfvDmTr3esM4GWrCh2o3bSME
FDXHk0MNync9ZVQtkI6zwWImUQGD3Btx4q024Feql2uX7ebe5GK5BB4d9ybZx+ELY8Nep5YgMg5B
brWE4BWwcYOddeZAo+bnrXGNVs2Rk/LLtpYWQVfkI9qnKhzlAa07jA2J/Sb0+Fp8IEBlmzd07dTY
nMAL+ZpjtcbfI0ZwsT52jBPJsM7T0WsiR69zamsqXQHVZhdOWseQjGf1WEgr/a4lczcpKZpPRHzA
Cv59sw1BEjSbxI+0c0duMxU7etrEj7WOIWIDoMOx6068cg7nC6/1HDKC6JOmKr2IXCk9ptJrFcdq
lkpA925aZQZ3Zjc2l5F5p/g9PR7hJsu8i/22C329H754+NUS3oYIzd9hW8AMt54/pMLms3fwZbBE
vTZeWcv9O0hmQmilNGBScJgMZVVER2Nw2NCO9SawC+AjYoeRtSqwQs4NURobk3ws4ZsKskdfaDFc
O6TADDASG4TMayAEyctmM28UPc1O2AUCe6R1gk/rRyuhMFoGQYAK3UinIk+ZrQQwAbm0gvYkYo7E
6rUVI/Xscq/8yACZDC1+OJSYJ0kb4PwawHaQlYGjdO2vJpOmoLbEuMnIsu1EnyYB2MoD6BiaL7pi
acRYLiOuVB9u8xE4N75RYLIGsDtjgCMRMnYHbC4qlWjaYCMM8yZtJvIv912kwVOvVktJk3HSTgOn
IrBQ6XZ8Z8OPEKni6FVA/XNHyEDqCR4+fAHsAPnxtTrnfvf6OwwsLljYxotNS2DX9DF5YgJL8bfC
c/2nOQ6f2WO0RYx9Uoo/pH0EYQHQjxB2D41HrylBrW3mxT3awiyy4oMZBT7pSwEP2QLH1r6FHOyH
EdvdSdaG2OH2pf86cqq47Z8jwWQhss/qBUohypgjaM2rsDQO1eqx9UY4FLcWJuhsboqDy1LWnKk5
Z0+9Den0JjEUSY22Mdx3IfIG269QK/NPgPd67JHnBMkC/oYHWO50YF96xkgvFMwBSnjiwdXLwi4N
w2OcOAJazC+yYnFvbKRzxZXMFZkcQkQDVTUNGMV18OhKdSwtLvyoF7kUDPDhPGO0hkjF4RhpNfDo
GHJwTmMyWvKHpB+JrhwilKqzXq4RhNbuRWmRATBKCZkHGRkAoHgBDWBVLBoNQNhmX19gLdplTxOz
radzIXkRznk22Hxnz4wbt5tBbx4KnVeOsuyytZvPRhHD2FsLu50fH2J9AHoeQ8GWeelxFmvSKUsn
t61ffYOi/pTjQ9/vQ0PSs3CFNLJWYUuLPCMfoxkSmtdGOu828GpGhttGJj+6Mybf9bjJhiMXA/A5
v0PeKr4Ilg/pxQ/ioqHloB0WdpfbHb/t+Z0QoCdGnVan5SvJ3rX5fnNJMhUHsdoG3x4Ex6iwYEaQ
U5qfb/xIVzigeCW4ZkCpAt3+/gkusmhEiNuaOsFQFUtHfdboHq9mwHffCRow8JMnlsXL+U/B0v81
ReVfSTbI2dBUoozaYL44rT5Sh7VFuD+qv3ng4p6mawkKNxkK28YYdVhNhJCrZcGdYns7mI5UAagR
nMSdojMkcRewp4I1KkD+f08N75fXN2+xqIlmJoIkGKMM1/JaYtWGe8nKAwfJHT3WRecDVjMx7cyQ
QH2Lr6XHWhp+H7Zz8waLyE1lVVBXGTbD1OuQw0GrTBNsYBsBKB8dOrJBxsyjt3i85ABT6zO6omaM
NpqEnCaCsnClwxUBmIb+5FfbBKg0xkmKfaE4AnWeJg/W8EGmzSBMpVYM/P54KoQVaY776JibX7AM
+lVWSSlajWex2eTSRw+66DyflUZnKreyRt+DuDwYVcUhADQk5twm3aSyB7E7BNvR5aD+Nq1k/Peb
SDevtIiuyPebIiLtmwZG66HUqBDDhs/rrobaE8bV6Kw/DQAnpDJIFT2nMjUchw8kHsH3cWWLrS7P
IsrGZdLnQ40o25vxIYURM26h0hlSK2Jh9W6mZkFOGnHPHrsNxaA237LdOaiQfq5lm1etsL+S45t1
WQRHDHnbNsmuwRFE/cZp64eCOqBsYGBpuEvpU5LuSvqT8XhnqG15PmTNMZ7suvAuXGbFmRUCVWM0
jhLaLDQSelmlKCjgOxHEZEujp6yV43m3nIBOLiSRobL2l48x3/sBPFOQHANwnEH8HWrPkDAHNLqa
LLZ4pIF5ZTY9DcIxkjv04cp+28QP/7eXWKrC5Ew9lbA2GMDaciYON57GowdYhDb6X5hIEcslUbEC
rUHVqJeDUxQr2/n+8O17Ga5MlJsLIwKwqE98vEFjCP4WEhEqHZigl8MedABZijWZ+iwoR2mGC3eZ
6z2d6HyxCdNj3kEW46ngdxGuspIxuvAwgsApALL7SJWfgKzNSLFHYBLjraRgzgu5PkoAd9rmC6NU
VD9R6eIiol+PVmx88COzj8H9MTCJK2lgnKt5gg2ABDnLU8k8B+NnCn7sewcsXGxVpfa/+BBwp6Qh
c6SIHNwBUPrdLEORBFFcsiF9hlyMEfcw7AZpGDauxxman0aF4fxXeOK0gLmk4zY6r0IT7vURbp+/
CNWNItVM2Sc0Ya5NWlVpGcYGOcZTJVz0YpNDOZvq016weArMeArluPofkBrvYe1u32IRbpVxChUp
w1sQ0H4F6tmMCs5QGntCY1oTvNHmYIhIRsVAM6hKg9ZEPaAxDfOYle9xL4e9fZNFlA2ZIknHLML3
0IUPVtYiDKgtzmbRaPA1HrL/vJm7gJalO0GLXWnQwv8Nl1BWiNc0DKeFv7RgMa/IZ3qCKXDnthsk
61sgV/pWExgVDkUYlmmM025Q6ygm3Rtt8NJnfzBIrCEIcMY/G2xFF6JdWr1yjLna0iMJzDLW3r4b
+ec3u5WCTC2VjtKM1GI2y8PwWViRJh1FAMTUQA9XQuXdbvjt4xaHYxj6IaWjgj5L0Stc5DJYhUAr
5j2sLhxQkBIEQESw2VtcyEfSVuS9HKM/yZNZcAdA1SKsV2owZjj6YTzPb6WIW3nDu1z72zdcHJ9I
5hJxbPGGIF7tGjvdYEa5gR+yUtsCGAzxA4cRBxmw8MmhR8NBLjZt5YZmArrJpgD9v1CZC4avrCFd
wVZ0ADC+RvjgUMoAoQwarph8IEa1r6HRow8SalJHmGawrKLN4QGA/Q4YnveCcVO3/ZI30pHRugcA
mrTWAi5rlSBIlvy3HbA4qT3d8cGYKzPOB3xYgQ3UhUZr+pdEA8zPgkQPCpA1AvbdvPp2lReHMpro
PoG384zwkCEgYHqosQjHqCzsaXBKooGhTJoE+UWtgZEL58UQ2I6NldBAvuVvP51c7Debnw7qgu1p
bH7SB2SgXtTb/osA2zpY5XBarKav6Kf9/kyZ/LLfnrlIbsq+ZpqSEsgzo3ALId9aw3XWJW6VbPEa
5S5qPuYUhsPZaykCjp8EhtDvirrYcUUJHZOuOjRccOAVwDCjYVPMvgafX5Mtm2OjbFKueRbxn6DD
ofcUdHUkdKusMT8kkh32j5CYrw9U8qcUyn08W1T7KqW7gevMtqEAbXoNg4sv+NBsbY0hACE+cGRg
M/Lg3MaQk4KveBACzrQX5ycJYh0waBtEaCK+gIMdwXgSJgEHqtBKeFL62VGSDhn1kIUyJCtqXWRB
UBleQgHiT0ii1DqOjDoh/TVR9UuQGkW0fNtW5c10tnJLTsS1e5ns498WftFf7+psSobCnzHpDwUg
ZaC7ohih/yLr3TOkg3y1VgxU1/A5qNZSo7XtvtQboLo8nvMYQYVP1AYwoVmjnzKDqB8o202zgQQC
+zwbMiBTa5XbXUzIzUlbqgsEoEUJbXU93r1eyLrQE+kwQnuFGFZgpQYU1yN67dJdOVlLDQEq80WA
KnD9j/syUssHDocL5SLmKWrizIboha9rtfrdIcPtL13cLUGiQCw0xgeGAahDhjcjoK6f5ZmoW01m
aAuuABa2wT4LLmBetvJnfMEPX+su3h0h3b7G4gJpizmWqwzfuoXeuz5+YADjNZZfqsoIyEtQqiA3
OGvGL3fxz7dPXUTxkGVarkpkBFSYqsYObUByinoPWaOBqHSiTbhlYUlqC60ZDy/0Gjt/9Ucv4vnQ
ctMsM9hlPIC50xOBH8TCFnh7ZFc1VIIh8bFKvblLt7/9zYvwPdJ9K9ZlhlM1OanTyrYkGHBvHdEg
2YH3CIGbaJODJTtDc8tgMpUBrw+XCcBa8VsBVRinzd9+j+6r67CI7lIr+ZPY4DOI29Lh3wjBPNFG
jPzBhatM0PwJ0GDlmSsX+FU66+YWY1olD5gGay/D8tts9xyjFRqda5jsadkBeRwLe5HVp66E02vH
6OapUpIISTThhMNIVrb62iB9HmICJEdqjHsL+nZoVRC1hZWfezef/86mlz1AcaRZrs5SpJC91+tK
ZykdREFQaNY47pQFaid/Jt8ZtrxNaHWdAT6ksG5KtLLq/CJxhrNoykcSVh2G8r0umZyHrgPla8he
IZ7Fwr1bG9qVycVaMOfJS90sOg0LhSmkUEkQnE1kS/BfAtUM2QqZwNcJ7MLENTXB1Wcu4lk+Arc4
kZSd2TNwDHsCGFoXTukX0fuYzrG7hr/8xwMhD0xsujh4Cv78kQFcL5m5go5e6lAfGUz1MOJTpW3x
MDnEhW71efczsu/nLehYflbRpQRrjvMQ2+CmwVA5U+t9RfImScN4CNNFCF5hV6v8hXlZ2c33RmIy
XN//+8cutlGSR0NcsThGvFXsCre34RpucFruBvpaX+0fwen7WYvdUwv4ndi2pCaPdtUbR7RTkOQX
m+CAWSUUfVavZBKB/865vp+43Du4jctJyekznf/ht3AYdwpLAPw6+SiEi8ifIYVYYOgyyirob60a
YBo+b5GApiKwFpjHSAcJVbKfbgtAgDmMFIqVtvDqmiwuLnpgOgC0AkSTClkDOvx9gvZ+EVsDdIYM
uL6CTYEJbKamq9XH/Qj6vTiL66tvpoDpanx6QYVVkfyVAgkBwanxhL4MbDcmfX6NQvBu6jX0wV3I
+O2mW9xS/tBEbejjs/DHVDBaQM98jDGGToOFObz3VrVN7oK6bh+4yL0h+5klWYEHQm7cP8ouryVG
rEfb9MJcIgjhMF/SG/YBu0ZYueaZ/96A8Hz8GUuSKJcUkaQI2FnouaWuiO5hZQW1mU+HMrCgEwky
YZqatDbrMiZtOqXJ0F4pj5Pk8OGphKTKiMZ3NXhZ63ZwwQU4Bbqx6x2zlTUS6EUkgMhdV9EiyWYs
Cna3bwB4YbrUqohAkg/FJaLWkEJrZJUtfrdV9z8hSKAXYSHwpyGfM1TBvBX7agDGQ2nKHOahDXS1
nnrRbaOHMvfydsObrG+OxSlpsSbRwccULjmuluXc7wEZJkY/P5oYUkIoB7hxoKdX6wIH+poOnoF4
Qkf1KX1JjOpRxswzAFFS5Y48eiMTRC1MbN4G3HCVMHdT4MPSxxRtY9nwt5Qt2tCL0X6P3avvuci5
QRJiAolUdYDbiztQolKwv9OXJnE6u9MgCkufYPOI5wJEjfMMNIYFWiLh0eiiHoT6EFjUCAF1o/Z4
Nc6IYkFoB8+hoaDRt3YUVg49jNl+ruocw8ta4XAG2eNsQh7XyjTa4SzRJJK5a5H/ymf97eAtgps4
McjNSeSPYkyRApWdNHLEhkfxKQtQe5MaFMZS6Lr6gD/Nep3Df2BmNEJSTxI1xP+Foy+rvTZataUH
VR4gRmAMiQo4GCzCgJQVBLXb4q9lAMYSiNC+DbU6Qdc4cfMSf4QRWTx6brweNx6ozKNsZvygVgMN
ZoSbTe7Ax3rdQX45/IznTTdqJTH4KICbE9RE2RSjBqNx34ljLaWg3lJXjZp9hAYkCKY+09vqUZqf
2Ro4KOozp/AnF2W2a2eUHRXBeq/1adnfb1I4Zv38ejU7CiyVkL1GW6NZIys5w38TewqDHqG3QLPS
QG7SGDf0fMXyc7WQrUx2aEZN30Dveu0/Mcf8D3yfSVT67TsvInvK5gLPkwCbPoMkiplle862FFqY
UAbOsWTmarp2P///72sTNqs/VyKk2SKtQ6wEQGhgJnTvojFzOHiYhWNHFSmy4UTrwIpAcwm1Z7pd
QyHcRUwrNC+g90UT1f5FfJLqdO44EQkq2ja1WrzFh2kXuUBQvbd2CJtXjTbRyzxSL+UO3PkcseH3
wHP3KN++wCLw8HUiCX6BzAFRxoSQpp591h4EqDFESc7cYeVp98Lx7dMWgUOQS16cKPzceCO6PpxJ
0Ml+ZCxCpGfV2MBTCcWh0OTT7w/myJ5e7q3bBy9iSOzTYRfOeDDB/rKsJSk4vxHCJ/wCd2z1JxLN
MPQIK2vKT0D2jEQYFjLcViP8GYdTv+OBuMOoX0Erdyp1gN+SGnKnUAIJT+2kVg8iuu72KBnpNluR
ErsrMXz77ovzGvjV3PQS4p90Fl1IYl96j9k0T0GlwW4l2tEGERlNYF6jElGkPwCMBaEBKdZN5aSG
8EaKqxr3mJDj33foDbELXovRV2T/b+u7OLsRy/VCzpN33NfP0h4ccr14g6YQeHiAwT7lteoMRgB6
pAkVOh68EiiQbVGOmeDFWgjSE69irqtDqLlX6dCAZ3eGJF3lXmVYk4MDDB7BMTA7WW08YLUbl7V8
0itovkoITIIk/Ew2EOQldfoIgpX1++652xH7/gLiMvULO3j8ZRxaMaggeLeH9AoyexcdIt3vLMpF
bNBwKSOr+P25rHgvVN8+eFFPllT9XxctD6myHQWOPX55CwC3FexImhDsSp16YLfyNngXLQmaFaHm
y0bzWJ/jvWRKl8yu94wXJ2biik+zPjsciFadGr+0okEbs1OdcozqeBRw3VZ+Gh4Zc1I0yN00JzzQ
znG5t/v2QbmgoGDUUJ92CXSJATLrD4gV0BsHS/QNpi1QTQYGUY8AtMQ7wEl4y22APMc84tg/SBew
B+2rXiVq8EprcW9qkxk5MZJh3d+nDSxZdM4F9Qte9zJynQcU507sJaA+52rrji6GR1DQgtoG5CZp
VbzwjDa9QEXWGAmTbUYAASfKBvJuU0O5ChwlKwChAps+LjQOJ9bX/F3y3rxH51ZSe090AHqfITAB
oasMspGZXm4fYQ4AzC13EHAJDBhYMhVaXer4Xr5zKGhfJ3O2iJK5si0NaTvjr3KXbDr6IlmpHbuF
GR9Zm4bAyaTTz8R2fPwUPekNvs7jTnwvzOaM9nj+KAfquAecVrTGvbhjtNK4osR7W8EpMAnqtrhw
avFUQje/MAKz3vonBJcM81tQqR0WSv/ogu9j09+MdmnIaL0/14ZCsnoNQvSSJsLKFZwoSOvCGxC/
mzIH6PivJKx3AUfonBF7UEkitiU/r06K5sSGTdCzqp8JmrM6ofAuWdK344DHApocKXQCfDVmcgZK
jmjt3rp/k3w/f1HiBJTQSAPPk9kX12Ebzr1WjIghCdqEEnIq3ChZh4iAy9uHJL36+8n8R0z+fvyi
0IkFIAHihEFEaLV6hOp9iG3WN6U6OnJgCvyfiXZKkMZDr4jsQgQJHPYYFOPKlEsxHWxNtCrT6srM
0FX39XkECDsJdJ4+z43JU9hYPeG1Ne9r3+0Ks/07UH+/+DLhSIYRHtzdfAaVfYAnXZ/i3p91GrJ+
mBY/TtvCZcJdpc122MGOXRZNKjaj2YLiB7JhvDl21546zXa3bWsDAEL4mkIRD+4xSqvC0RxinsEW
EIxOa3N3Po61KriA4ewLEUbN3QEqTafswDxiZ0LRIcO+NifIMUMdJLbBtyxfayiKVKrEq6GgKokO
2YOh1YbugqaN76Vuspd3gv77x7wLC77dy4scqOSqpp3yAQMP2uoMAZpSitOoVaIG7Z+uVhwI36dm
35sDqBSv3XP2OgL1U6Nt2jyxmE90j/iCza6DItu0GzNdNOFuERoQFIbAPuXVlVpiTvc8arRO9RDh
bipt8M2CRU/KLINLZCaA5K6dT7L/f/vOi0yrY31/GANMsBR7AkglM/wXAMOhyJIaysv/+WmL9Gqm
knxM4UV+Tp6QXkGiUX4YNRnSDZmZr/62qyTgb79tkRAVZVHI/IQuKzF37+vSDmJI5xWQLQFaNMoT
VcqO0wg/sQJo+gjmkq8SbiZhegpil0FrP6o34mzFUQ8LABezncFuAneAG2GIEQ92MBx9JlN8QHvn
rT2k52ArHwfM9DlPdmkLDKgWAyFfl7zCyj1pl2xQI3yFzmwmXokNjZsJ3SiP3ROKrDYjyZ3VZK80
j3FHH4oCvBYANAuHwyFUI8hE+cc+HtXZx53FfIysV05YseTy+x6/Oza+3eOLBK0YpSRr+xGdmfxP
g99k04Gyr/eYKfV2PNuVg2iZJlab61Lz0YK7yueSHrqYxK+8yN+tSglWubwE4WQY53L04rDBEhy1
fNbOZ/+VMXmD8TINglVxZ85HovJYmKk1lNaqV++dCd/P5y4OREOlNF9LpDW1Fa14Ay2qB8nsHglN
n7FhWOpQKPAFvANv8hvKKl4iPdBXJ7prv35xUNp4ghR8hF/PQY7CBJzt1FkipRZoIAC28kESDCQM
Ff7XWVn3v2vdn79/cWgSGUXenNa4MOGTiBsbuXqqN4leUF8NAMFQxbcglrfrcBug/DXSwZ6a3Son
987F+fM1FvsQYMJEaDmMnbgzhDzN0clOyC1hEGWQBiVSqTOPIkwB13yCnwi/IVAlktdTjqzFTmML
WuGAh2H223WAwx35iR8vt+wHsBCTDGHeORNJpCsuPdkHEatK84EUNHX6gsZOxDip8KeCmF29B+YO
2aoBd3ssJTSzhde42fGiXQdABwBmLVf76YyufxafYsZBY6kDQMXN6A9ltatzp0b5+e6LhCyl06IW
kur/A5Di5xhBqVKpU33hWBsi5JgEGfGrMlpV/7Sys0jK8DMc/3zyIhXrsyKTShi3nhsoflGmDKhw
oFINmkhQvYGYPqTpq4bYgK5LELF/z7x+PnuRh9VBFhcDjV0tP0INsnVI50YkcmXUtgEIrTZ8ZA9w
SMsDNT7mWhA5VGdE+7V5GLtyrq+zoZtpKiSlpTKVS7L6iGqcO7OS/gCWFQ99i101mpkD3R8a+AFL
hL7PqKfsluQIAhB/I/jdgAnln9yavd6doP9zdRaxtoflbBkkzQyIJID2V6ef4si8t7MevzeJKdWo
VeQeORjlSID0Dqvqvnf6Wz/fYBF1lUrpyojFGxBEoJzpcbYBgEWXO7sXSJsiQkZYnaEGmD8h5j2x
NrTGOnaNIvX3WOLnWyyiLpXzcS/WeIveBKrBb0ApwZSqVAEeg16ihMrqSwL52SkkK04teP+m8FgH
Q1Pj18w22L/zsp+vsgjDUZBNIzXhApgiJyrgmWsN4FmKsNGLYf2slbgD9RL3fw0BMFuBzVDs+DLs
Ynh4/EkaMzi0tHYjX6cyvx3gRUxOxbBuohlXIxGZcom9YGB0KH3h/8HDpwQC0W9ya87ARBhQ7dyk
OnzkBrM4tozKvLMjRo2KGe/zs+SR1un8zpiBx79JNgiL6AQUlvjHNxEA3nIDyl0aUn1U8L01XCS3
0NGp8ki3Cn45oRqc+dc/gP9BnwZSYhb8orR+x3qAWG1ij7VJS1LRC9wFiQ4Ze4u2cwjkJWgadk61
B2P2MzuM29BjveCsuCn+5LVzfmey9uPzXff7zTmPx0oRYw5LxR7BmzNoDc3pXI1cbjceBxM/4y2F
NhJ/WgmxK+HlGgZvHivGSizzPYI78ZvITXQpu22Rv0lQh0zhkwVtZVB1BxFkjLXNQfbjL3vjup9v
nlzXNNXxCfYrwMWk0Bchu2XONgfXE1oDrjMc9MIpT5U58jC4SC7RGr/xDobj55IvQnyWCuVMCzi8
Q6nVG2jAQBkQHZkU/DlkAtAE365OtdfC1jWZvPnVID74LU+B1FVSKOZPdLuRu01OwyeyLJyG+iNM
sHazG/owVNtBPEG6FvL3QAbNpwmeHtxKgXqlu/z9EWSWJTAWGgbiP5stsu/HQ1oXKK/S61wqcjMN
DVLJyo36c7XbeT9EfT9t0SKo66GSywR3GSvgaeRGBeJwPsITHjgKwBfWqscrZPW3n7e4psD2meVR
yQkUic7Qlixc4O4wCAUWzOmsGX1H1uHeQzPDVTpojWT0UCfQpa/K9GcdgI5WjXDh2wKn4huUa0qh
/9iA3+uxuMOKnm4bWsHqExG3RmMu/KDV9mCS7h92faC31Nqpu59SfT9ycWFJclsnNYNHNvCe5CEU
4w8oLBuU74UZ7DMMSYSV+kC6H2K+H7m4mMaoH1h2wkdganvUFRZwOAoAJgR+gd5NCYJdxLqCAnWW
Ae1Q6p3rvCz9CJIdFJiQ8jLgu7MwQ49EmPN6Gbfpgk4FSjSHAluMhnPlTZGOvgi+EBZMMsQOgr6G
VDwk8g5W6qaEMvCxllUU6lljJmwOCRqrF7SrMXDYOMn7/JpA1YhSlSehwqy+jSD5rvpOaUBaoU19
6L3Dmwl5FTUdk0YfoC4GbWY8cSocP1C7NTWm1W2xuDXLQcoTuceCUVibwCaOBRilXrkmraXozMoH
ukNlhLG3IEnwHKIVmb/+85uYNMnM4PPYjOdWeK+fBVxwcAczgbzSqFOA9CrXmrc+fp1g8QMDKDMx
xuY8XkBB8MGe5g0630O+mHZFNYOkPaMNNdCMJXhzEBlbiVf3kpwfr7qIIHkqt1zUDcD5EV5SHFo5
Wpq0AcTOqEN+prMazNatFK54xUHJ3UaXLBF2RKkBsxH00a3fb887TKGfK7eIL0LPMw2rNFdwBZK6
5kt0583sMCUYZCDT9V5tVxxEcNQWvWpUoYWT2gCtgIfOgslbwXIXRajorUt53ys4fyzUIrTISpi1
gl9i+upOmdEzauHRVrIrX4oThjBjqA4AHoAqjz4+Y9fAvf/hKA0vXTyyKJpR2bSnTnZju9r0/lmC
JIo6WoVvCgrchG0IO6zTru6g3H4u5iI0NULeCUmNxSQDH0qFSOWoEvYB0cb2vRpN03Wu/p0b6ccy
LWITneVdWfIVafgBFQPd+D3Rnh5MxfXRzVvdv9f7dHEh/Xje4mi3MzX2lQxcQGGk6BRBFRrNP4A5
6M/RAR/Ld+sXGTXcBwaXzVay41LNbEFWmQfRjV14w4WSiq5v8y7aE9qLkN7FCXAKwIpfeDQBRpUH
swVoE1EdYScCmBgwPyr1xbgi0JRYSN6kQ1X5GpwMu9KG7iEYFqDQCVq2R5KMYVOAqlIfHOERHtEG
B5nC1SUQVpZ8icn2G0GsYrYmS57tys0MzNOzkJjBroBmid4eENMxbwn3U7FhYNiaaAKNcQFcHXdE
pRS5iQcYDjfroydBcg5zSVmD1DdrAuQAYyfQ0kZLgTnn2/iKn0Z7AhbFi55rAC6e8fMqMwKElF/d
SXfEMn7s3iXim2pCXwhIKCDWhpEtePJghyZ9CNzERRafaBSjybBTucA4+SkPwKyLXeXAesInXi04
V9DXAaRTXmex3bnxb7fcEgM+l1Ed9FlLIHuBzeksdgiZpl0loIFI08IjkbBZuVPEO5f+j6cuEkuq
KuiZirAcsUN4iIAuUb2Z52azTVIjOAJMlcM2BYiU3uMPwOu5kiW5lKA20GoeVBTKEHLHMPgEeqGo
dfAgwOgGcDp1cmGyplO8Mwl6Zrdmj94DTN8GMx3RoFfTLZmWwTIiM9raElqVodXMVcx6Q5m45Ott
Q8F82IA7BDoVK7fBvWzzx29eXE49cpwY3jG4R80G+xLyQL061Ga7wUTbRNtsKDchplmRWbyG+ifR
fwcNAXNmKcNXUQtAPVVkFZUPqm+5Hbw1eBZzJVn8En34xXU1sBFwSTxuz4A3A/YBoEV/S8tgsm5B
3Z1MidGh0DW5NRqkDV4VcyjfYl0y+p8ANkutZhcPar8BnmjcUEAdw0seik2QMNB7QmcJAV1oPQkA
o8QBwzRsVNBDd/+PvTPtbRtL9/xXKdTrYS7XQ/LiVgMjUbvk3YntN4S3cN93fvr50Ul12Upu1DVA
A3eAAaqr2lFkUeQ5z3mW/1Ls03iGtpPqO+w/Db0giHSKk56V0HxQmNq3j+G624NinhT7+x3A4rgg
t6JED8s5lfy+epbKaXLSzBsUgvmDFoL0pt6Nu/Tc68GmLP3z5sCZ5nfbfB/fDQzCcaKFibpGBuLr
cDPBxo1NuK9xSH3zhhhXyZn1ddxEWz2cqa+G5ChrTkP6mswa8Wo9zw71zl1Ge6+znUra5sVru9Ly
x2SJyWLmrDGPxykpSgGNaBtEDAtpd5KQ/YZ1/NXTOjrC66oeWw4ontZA7wNAoqGQjzqt/8gTkZeu
cRNrT1CB5y5YhA4WS2mOi4ouTpd+kXMITdzoyubi4p3JZFUGyUjdpWbadZqOS9s1tl5b7iZuYbGy
WlyyOQKYWOWKQj0kHAsOkk9eHF9KczLxdm6q92m9TBFB1vj2GppgSr9qrHHWRou2XcSYNG30YS9F
KzKbdC6wQUR1Ul134qAlYCK7M5+/VOHZoXgAGc/Cec36wrisXWbDKrWXFnKUmCxddlfxRYjMl7To
3XOv/EzHE1r856q6FMBOTacAGhotmwJfuIXROIhFID5ih6s8mwf4/SnZUusuo/7V7y/rYSWsG1fG
t2aZkvoEywJJdfkm+1xWm+TRvsa2ftu99I/lI4tuXIzoOMAwmKRq4b9bzaM4ZOfNPtMXurfQtvK+
OvdJTpwReom/ZgqXXWPJOS+dID/TJ0nkZQev5kzeqp9Lf6EEq1jBsX4GeALytOF99ROs/mbIcs2y
0rGlixTpCSbdeGz5i7JEtuu2Xql0MaO7Nl7HRjazg0Or7QbrJS1eO3mveNcycZQ6JRs+K7gBFWtP
u23MZwwP0a9lIOu0yUZXXm0T/S7wWQlq/sWspUhyl0rjxCtJOkVaPZWU60eJmyf3Iu01khp1pZNj
Yi9wkW2J+BDPk+247q7CJZTOVYVhkHHLdLrTFuUhPCFg8JNZ+8cD+CiVC5s6G8yOqxDCcbHbmYFt
TrUZMizeZY3Mf7eUNWbt8/oF+/Wzdh+sUVo5jGRAr5O3EyfIuPA2wWESZdEWPC77wt+m225jb+3P
aguNqCGfYIvcdZtSOHq3TIotWPcTFo0/6xB9OEWOUkSpkGq5wueIlnJRLXHHmgQx5NrJsUoHn7wZ
LkbrjAg4OODSHoKliA5S5TB/+HVt8xNg44f7eawwP2SyrWYTRdQ6UFsxqtpzN/1necJWfuE+Gl+y
rafRnm13nB+RUxVviOdkA8rB+MK9ah/G1/6BGfUkmOLNhDUjh2+7xXQbb/x4la9OlYc/G1W9v3fH
2vJdEReZ4b3llszvNUdb42y2m0oIiCoEqkdv7m9PSqP/rHf74WOnlPddAe2Gf6a0bylWNC/vq4O9
UykBKV/qhb6sqpUooIWdanD9bA7z4ZOP0qymivSyKUjuOkav3k5Gj4LGVjf5NbVzCNxOezVQCWzB
w6C9e+p+/2zm+uHjjzKeTDYjV5LJ8mrUttoLgC2TWp26dLd4TeL8su33xtr2ZtCmmIWIZhHXsx49
Ph6IukTIFIcNG1jbLtymK6Trm11hL12OA1woTlEy3xLwXxynxlHyM6i+29A7YDhtz9K9f9FBvx3X
BoKH4ONl3FjmerfR0eI8yPfFQcmdId9n89Gcoca0GB+7fbGnwNgVwdLfGtaCZFPdqSrCmbNh7Z1H
dIjGVSvm3Ob4ZK98Oup/de1HqYARVtLwRs3P7/ol45zO/FLL6F3ZiF31+LqDQ4TrckeBGJzmx00B
51cffhTeSWjbEnUE+drfDEDYAZitsBStZ0SC9Hy47XeTqLuFMOnSXIA+WXjPgFJguxRLfQ3Wyn1K
pPlJdPmJquZYVb6ogtitIlbeRDLFLnIuT+XWJOGWLUGz01j5F5bQidL1TVzq3T4PQjWhlqKpYl6r
2xqHgWGeIr1iL5NtmTtu6HCa2CyY5FJ6KpgL57OpZN3V1sG/G3DcmNRKuC/IM4NF33nSihTLWsO2
t7dkJcUiU2YGSn3qVXowLtzHXwf0UxtAHHESUjVsgkxnA7RLEsluO6D/3UCyzLBMMJbj84BeHs5g
fIsdtVNXzNDQhAhUhasWURtM1nSn5t+bYD6Nz5BVH9H9XCmvScBJFCiT5nQKQY9Is3Wzk8vwVKw5
xoUqSZMOik2oC7Gtwe2H6C4xKyHNWRYgwC3EoxCmk2bowNfBeR3Oi4ldAc38XvIFKEicv9GizXC7
9K7sdW3MNQneYn0/3ouz+PVUuFFPbNk3XPu7tVIXYePmE27dAKT3pkVoN9d1ubXTQynOA22rm45S
3g/9ASNWECqLMl0B0alfAjAz6krSdg2VUKYDxM820UkXlp/AG95H7jeFoXeXNzCEMutwupsbkNiU
Ts6EixHL/vX0vjlVGIujY8KIdWMMKrpsCtr95WJqaneImi3lfJnYC837rLkbGlasO4qucdtXS6rB
7qWkEY9AxLbWd8i4FJM9xCzE4xjinHQq6zp1P45OB0sMet8C+LgOpD1GMLV/xaSobeY2jAN1Eapz
epH4H84ajO27mlEAwLY8PIw+gJSTeignt+pRvPfDqs5H7duxvk3tGXJgXE60TrYu8PO+OevCVZDP
BzEvthpnmMP/k8K52LjrZGNum41Y6+scmeat9iqevHNUoZud1M2R3Sc4ljDGq5X2Wnsb6f7UIPtU
NfDGPHi3soSqjOqYcu2k2dTplAM4h6IPbtLTodpiFg95XHXG9tzrlvmtvrbWwYW1zA+nzghjSn5+
cXCJo4ogatXIcqfmrnUbb1zsronTI9QchuvyjmI3aHe4Yu3Erb3ugW8g9YelRXg37rsVmraz4iBI
T5ZvPViFu55ODfMUnUa0XAfHtpxuDxS9JnruTVqqYk3xSMuxfzBeG75l4STnJ5sCJ04gcVQcmFrk
lR1Dw+t4T/dGn3dX9Oxpkw4g2vKlshvp5i7QDgH1QBstWQJ6xnzKe8BcdP3r4+Qn/K4P9YF5dJwk
dYKNScqlfG94vgmJTSGkuP4X3H6mJOMXz/JYDb9x5SQyB8Kpvio3frPBwbvc59ksOZOJIC5PFsyI
/BptbXcOoxAV9EWnOA3Ylivb30T1dYznpK3/C66p6qlLO8r+NSkOwP6SH71RkKZw0dvY9znVYXoa
O8gvh+LAyWk8uc7zRAP21XW8pekq1qqxaaR/wRzpTWPjV7frqC4I5EjqdYniTV8R3q9RdzQFx/gc
buqEqVG/4ry2QM7rwIqnIUkfjc6dd+i3Ht2I7bDvU0ehfNiPD6hNBU5TzfV1ny101Cs3ApGai2rS
F5eWgXXS3uJnyDtFE5aMBLvGGfU22noXQCLTCgLZY2Ehgw93YUaaLs+q24gyEzmx5/DMWk+UlDc1
iIti1+Bj7vx6bf9EpYm1/e4SjiJH74aWNjY80im7RAm4XPjP2hf6CBfuVzuHaYQC21m7hWp04a+D
5y4+9/hnSRP/xIX8dL+/u5Cj/T56pRsLjRBGFkGvGCXCOLqXVMx3Lrti14+fmfYMxoU9T7/Kyx6d
s2KLvsAyAk8uDqeZtG9CXD+sq7+u53h4E1Z2aRsVwb3OL/2CxkC7SZftF0hre1BviKyF8+w13wfm
W8ZjylDiV1l8ERlOtErpBj6Pi0asbG05dHe5fz312n59x37eAnh3hdNB/271BGbVqKXJo0NZFLAt
UGBUvawXTpttcidm5pYRGvPWxYmP/Wk98u5jj4KA4om0CS0+FnL/5cR2jfSZdTMNUidNJXk2PJ20
Wf35wNRUdITGZUOx5aPFEYu0ldRJv0xCr7/pyEuukmjTWXPyFnhgpu/oC5qrdHB747zOEVtKyrUq
57MKaUqlo2VAR5QTiy04q43DqD+gqqnco2arai+pe615h1b6MvRf+vyiBY+cjLDK0oL5YnoIHAXl
hzlhQDyn41lbXsrDhpYyGdLCB7dUrwp9RaGB9v/VoJwH7lnar8JpsFtcuvpdgwnYpmg4nNoz64my
Qf/SMazBjxbGY3TtXVfnEz5PcqQ9MtLmRXtVEFYPLep3M5rv2SKMYcW5d4MKcnFdsNYHxwADPcyZ
/5QSs0D6DrrT6g7JZGIsxDKuH3J1lySXHfQYtOwRZlidmgBZU1z4YXv89USOYd6yqdrDKKYCMT0f
l71y5sKxpvkZupdFtMtUglU3U/P9QCvNpUFa7LECnicZIGrVUZlPmU75xQYa4O9je9tgctND2cBx
owsXrg2sAjZjN0t51HirdC+4beQHD9EyxM6D88if9zAy+0tD7CN95aPdaO6UgZa/vslVwE4L3EzR
OhdoB5SfI/sO01gpopo3qrmlujeSyKG3Yacebo30IggeJOW+H84V75BUa8+7SNVzCQZVz2gmjM+U
6LOnx7MMa5RBXw/ePvaum3Dp9xt3QZU2+7/ZX+/u7NG2loeu1H2VA63bwgOay4fukM2TubuvoOkm
9+LJvvn1J/48j333iUc7uhFypWcmQkQIfGhfh4WLi3Fbb8pijSyEY6oocKIbDzoIKiJPFTfjVGrp
8c8DnItAjf0JxP+P5/4/vdfs4ts6qv7xX/z8nOVDGXh+ffTjPw7Bc5lV2df6v6a3/fOvfXzTP87z
15Ra8vW1Pjzmx3/zwxv5/d8/33msHz/8sEjroB4um9dyuHqtmrh++xCudPqb/+qLv72+/ZabIX/9
4/fnrEnr6bd5QZb+/v2lzcsfv1ukJ//x/td/f+3sMeFts8fotfxtU8WP6cvxu14fq/qP3yXFFJ90
wJy2omhwRo3p3Ope/3rJEkhnY/aqy4y4fv8tzcra/+N3+ZMqy5ZpI9UlG7qBihdvq7Lm22uKZVsW
r5mqriEYTo7w5xV+eFR/Pbrf0iZBAzytqz9+P5qHWzq8JMO2bIOhrGaoxrGXRlkgYtwnmnalW196
m7HDypK3Rn5oqiepuqPRjz+Ib4qZPC7cFq2RzyJ9CpWrIn/UpF2U73VEWFqGW3bzKrnFWhLYFx1M
7WC7e3M8uN6iVbeVjoSJi7ZMf9vWGajzBIPo7NxrV7j/Midsk2tthMpGL39eyueVscDfdVM+5IbT
AMG2Zvar+yW8bNOrEM8m1/FpLnazMd3rZ5JYDJOfRxx+0yD4/4v6d9bUr1b1+vWxfPm+qn9jZf92
eKb2foz//LPq/VJ/+13f1rqpfZrWsiJbliXw0J3glt+WOq+oOktMNzlmdFudHDq+r3TJUD/ZBn4k
GJKosqZMm+D7QpcM7ZPCa/xSWdEVITPd+BsL/RvN7q8z0GIjTZ+kCwxQTHiBb/ifdwlY7dlCcmsP
Z1xpPxbUy4kNebEs/GVuFpdVWpIiIKpMjPRhK6OmZemB5kSefDA9gQioRC9D1LnTdzEWegonZYIA
2qwO90NeoB1Q0W9MS+j+Y7h17ZHBTtOZs1AKaQ5V8eScrWNzagByGxv8XiJ4ECa29/EIBaRswAG2
SjNP3JD4bcnREqfmYObylljEYpHIcDcrIWf0EIECsJNrxzRiDkWjPbfTDOSoUu8KC8pCIGuG4w4Z
TUdLxVJ+cr8wqu0g9fcRWMO8GW4ktd1KHeZVdod1u1UC8vATFPrsoVlqyU5OvHJr1mJT1Yy+ywRS
L74sMHtTRJpsm8wo8b1dq20CuUWlH4HSaICin8b0LlRPewpjLAt0Sb6qcj905F63Z9Dw1vAgE8bD
LjNmJjF6k2LZDq2/k2gYeakLU+YyGyvmzR3WOCHCgTxSJhqg7QqSQqfSjJkiOhsaQP06DnSr4zx9
8Mpqrwga1H56lhYjaW3RgiBUulWnKved5A0gyeRkLjw8sSSJK6gafLLtkSzEBmyh1OTDHtWcbiO2
ILfdPMvVx0Q2sYItYhTtvAh3HE9+sm0d4STR3Ultug0amM4ZWIWbMPEBw/aVBqFniBcx1K/ML9Y0
RBBTMArHGpEyGFpQvJJu95DDuhvdhwI+YHxVzXSBFLqCGgRi1V6/b2ooU4lYoqfc5/nnEBvjxEXR
2VDu1MIqZ2UgPwfalwzkFO0UPa4EtnCYlb99Jd+EzuPH8wAZa0yQYKmbaZ/MQyuYa5qHLqO5GJN0
Qbuo1SjXwnLRjdStlXwfIe4hi3Ej1+1ZUUqrVi92UYamoutTxdXVlZHRKlPhLzZnKVZ0QwLzodqP
g7RS4i+WUqZOUIqSkTYCVJOBV6Y/eznvlfOBdnYTLaocGFRloYDToxMhcSpkNBlMc22IWZg2y94Y
7zqtPrNc+PbKeGf3PCOvyRG604NhFiXWmWYFq8HoDoZnXqZ2AbpBBRlYZgZCBPMsQ5C5K+qzogE/
Kl+1hqcu8ijG3Keda7F7psXSKmLAWiYeZhoVQvLVsjHrnQT8fkyklWmmqzBEQn2yWbiPyDxrI3Qi
Btuh1mO0s4hjXHExSm7p1Vvoi/l+OAtEeF2k3q5qcnWedUzYFMtYDmkWgdqeSDIjzDMeq1lWt0YJ
vCwaD1GC1Ibq0rdrqgC/dpB3dBHy3GZ00OARpZfqWh9H3N0Q2PCNdSXpDKrVlhwvfEnz7kIZw0dX
1tBdqEl6DalW56TWfMcKb3CLHr1PAyV10UpreUml62TKe82GcBbUoCuHlKmXXFGOR8S53ML2eUw9
Em6Maw17/FrBN3g7Pv4NJ+lNlvDPcV74IZ/8b/PM/4HZozIVxr9IH8ugDir/t036Ejymv50/v/Lv
m9eSP87K4cMpO/2i76es+km30c4Spqoo9pQ3/vOUVT6pGlh52xAqCaJqkTP+85T9xPkpk1AagoSS
nPPdMWt+0nWdt1msTc5n2/o7p+wRb8dSDdWE4m6zdcHsq5Z1NJONYvQQYxc2gjpPdPyH6DZI4b2G
h4yJIpJdaSBVnjTqYCu+e3fzvme27zPZIxDhjx991BszGlkSmYqFZq1BNHXLldtP01c2wBAdFLfY
e3W67gG8EtGXfZmCKn+wNGlt++g2lobjezj99Ej8yGLhlflskIozWy/WloLaTgZHm8YjZ/ysaXMg
OSj+SMqukrWNPUYrV117OtZulrocfXwFdX3X98XKnEivlrHyg1OyYlML5V0y8+0+TyvBMGTF5Hl/
7CY1ZuXGHM7oRwFolNx4rsq4qOGdXvh3pvZkEIs60Pyu7zkh7a1KP5SBtZVMvlazxXAtMAJCTbMc
muLExOrnSwALH8ycTENoxtGMqE38KtbSvKLJbc0ybWBkCNM0fOm5pkGK52YrnFEBRx/dW61/qh6f
6u3jG6Oz1oWlodKIVs/HG5MEoaLpAexrAz5r6V8hPzCLa0YOw6WqKTNN54CJqpnwEaVlKPvrNXjU
5Pu2BnXMi+gRqzq11dFjSYIoG/OmRBYYY5o8aJdlHsCuNW/MSMadB13GDIwgaMEqBy6MUmkzWPvU
652oAY6TnKJDH1d30zKxdUFlx3RLs8QbT+RdzovCh2XJHstENpDSGjhMEB7IfV3MjNqSZrXaPWpJ
vih0eaW3OV0Yo+hniquJWRFajhnYzjgEF90oXoMCqKzZKzNhI9+aNy+x3o5zI3dJbFN04IzsHOIz
xH/anKDhh1vT5yd/6A1EfzZpqD5GpbeRx36jYIbmjSUpZec0srEqGhc6+KC+4iAMdV4avsZus5GH
ch+NpToXWTVCClFMTljw4YP52czre39EQyJtWT+e2ZwZRB2njzhy6/5eotycqwp5X4xuSWhbTzES
FDNlVOp52zYIj1TtNpBUCVDveEK57kgk6m0B2IahoNbP1uTWHy2/2MtzDLeHCkjxowuAp6ufpPKg
BQvfPAT5reHfFIwmyuLZu1HNZ6W61a3L4Fpi+PnrlfiGnj/aB5Q7NlkZ9ZYQb1Oyd0++KsLMahWZ
lZj6F1GuGyTu8jNxbSuHtMYaL03n8dCsUPHExiF3n+UmuUsgFibii1oOL32pPOJtdB2Y+A5Lwd4P
N7UInvvOPk8nb9y0E+u8NJi7WPtSExeedt4p8r5rvF0jkittFOu4zc/M0rqItfqGzssstztMfFq9
nQfgrK2Sjq7WPWR1R+9B/XvS1N8ehFCpRxUZnUnjOAplSj0opaFBiysAHgt7XSJVpKPH12jeivix
VLphhbsvlRLd4vKcEmqheGThZbX89aM4Gtp8uxRTFnRrdNkS8huw8t2jUMdQa9Je4O3MDBAs/rzz
mifMYc+TmnalWWN3WzeHSK7u+7q5kFtrJSX2fEyGzehRc5QZcWoEQxzL/Rx3gKkZOpDD+1cVDhWe
nJ2Y7RxZ0X27XsuQTd3WZArmY99aPzaFEsYsHURov3iyj310a5/FKoy63FhKgZjXmnWtJ+ZTK1vX
KKLNEym7tgp8Akt3mCynwJ9bVTOztRHGqG7CmvEGRvsUfim+cbLOch9S059V42UwilthcRrV3nCw
q3yhUka3qbYjdVplqreqCRWWjwhkkV8UmfqkVy1YjfxMJNZDrBKzKql6wD5sFujjraQH9/FgP7qd
cp3FENPlhKVaeBd9BUsg8JFtI8oAScMtOUGXNo6QiM5qbdaZ/o2U7L0sPaHEwGL74URiZKhMhnby
1Lp7I+i8e/y5j2uRKNvaoc+2CPQJzt0ZGEHSsfYIoXHqUdhpZPxDcCnSz7YhcU4mqDQEOpYBh8JG
g6xrsN8Q3b4tyotGi24Vje8XBi9yjCfOQMZB6RVyv4tt1g7oGQUPvp0/yzWNOVORdoM6PKAaAu4h
pjPfzESbrpWyPBsNcU929NLX/efaUkDDal98tb5pV6Yer/xkW5jaztByJ8/4iAhuqtyv6s69y5X8
RsqpZEavOgg/nPfkc7Vsk9dNp5xpxrtqNM87gaYtO/7gWtbGH5EBV/KLSI9uaxOVFit+yQP5PLkK
W/lKz7TPqXIWmcKfKQbsh0w3zt0qRoxWuspKKHYcG/4QXylV91XKL4TV4aerveo+iGqt8G4927iv
B+yiW2Vt2ggOhvZZ5Hr36DxF2kWi93svlJzpf3mqP7Z82wCrcMltL5tUnNjyRwiPaQtZirDZP5qq
UVsdHwP4Y1PxWvRo9KZeJSN1o+179Ggnc4QYOUetvR7sa6vXXwypuinE8CWUChNNtWyb+9nXSd1L
FCNTLz+huK2qLcn93vdKHdWStU2TSqtTfE3LGB/WqLjvNKBYrrRwC/dW6vMbEOefZbiVUn1lNMKF
bJTdh4n9FOs2I9B4LiTzKuo8lJ+MKFtUBqCvoYDbktQcCrl85vrxudoitljDbVKLRHOSrLxk4dEN
gI2SGl863TjlpXaExuKmUX+wcC3BfJ0xt32UOLqNq8hFVkCpsM27NpBZdtWGRBfhaR2QckOvINbD
h9YN0RaccqziRS88gGsbQytXqgcJRcE6U/XOzQ4Og3rAmW3Ffriz4orGFMKl6djuTB/gzICwbdN9
1Tv2nhXE57FtnsrQKdE+JqJv38agojIVwugxtkyTtJ5Sr6ydgWZCYmGPiBBabQcEnRCcI331pRFu
LRfkotZjaYewhNzRBOycXx8/P1QKXMekPcYsloVoHF+HLPo8cwU4/dJG5zTV5zaILQ8eZ94+l1A7
Qog5LjSpX3/qEfT828Oc2rqqoLBE7fkoEUrDoKt1S6+dps4vZEzYOr5daz3oIQAYy0YS3N0UklgK
aVx25T1HuRMn+Y1Q5JdEuktTa3Xigihxf3ge9ltWLkgKqJw/FgaGGxZKZpu1Y4d7mTEdLTQ1wdnK
AATZb1Ur2DIrX8STCL4HPZuB42w6W6V9XP1Nl9O3m0NSTv1u0ydXaIl/vJZQLjurrXkmBaYdtaIv
YKqZUrIylHYRhcW2y3tw3Pk2NxDkxslel8Q1Fgf7IkfmJfEWSXqDI+mJoCWm/fUhZTRMIpZQTBas
pZnHjyxyq7EUgw0ZpwIwXwkgHJMd6kzvL5MqVpkkGjFUtmVuM3PvLevrYCuO0WE62pl6MROutZc1
BHMye2lr1te2rxH+Aowte8BIFZx+pBbtzUDxX+KE3ySL277Ah6BV4DdLGaIINICN0fEkjL8w8PR7
d11ExpMY5FdvVOd0s4u5Tp84OYwSgtRRuhNjidIXnVd1cPTeejV09dY1IVSk2QDDplzI9gAVOcmr
eakYB0XPtRmyzV8Nld665tFStg9pClLesDybVza5VHSzyh8u7LiIadZj+RZLm7hW/56Y67QCLEVT
BeGB3cl0Y4oe75ICLdHISmqIT1agoz6cbBoZAKAJWBnLio2q9Wue9UrTDkFirWLLXJRK50iRDroG
tGSmb07sjqkw/fDshUwDm+hr8+RVxpIfr8cI6tQc8gq95Dadc5uWKlkIop8jFtpev5AJroE005N9
Oinu3ljVwKginiXhQ1XfKcVO815OXNEP8fPtiiikFNPCC1g+vkN+PPRCKeFTm7e+e0u71W5XegDQ
dG1lBx/KTuTtcB0E4OHt0/TqxMf/WMkJkFa0+WW6WZhTHwviKHEas/ih48pUilbZbnrVXjLmtWaR
m891TwbFFIm7qJcvRD/cusBPjAavjLG/Str+MqjYvow/e89fEoy25yp+1nFsrIGQrQY5uE8NaMKp
vOoC2vb6sMzTcO4G+Kgo7dJvJ4QxYJl0cEL0fVOB1SUGlW4XzqNAdXykbMsWNb7YvC2SZkPj+HJo
McSok8sijb/GTYkKrYRPRX1Oxhbm4kV2q3MBz3QIh5UH5CVKvbtCVm4DksdUSx+GMNyN3Z2nYK/c
u0yT0rlqwQnwm88G/rHmiDeYfIjAuBfFTd+ZN0VnvtR1/pg3MTUt2kjFeeki1z3JNGQoVKVoFlo2
kAOrgOeXMfXpGveyi6LrgpgPSaPb9QESymrFTEOSv0hNhkA9ZrCIZIxuYM6KwlqomRLO81r3mbxg
e6kqnzvPx/WUsVId5i64mlwGL0/KKzI2upTgZ9E25yPEAKVqrrK4Xxn9I93wLbbO8+RCHyafnJMu
yT/2WabFwpyexapw3B3DX0UZkU4pvuwYGnNBFKQy9goKfF0wT9Ren5V5c/C8Ag0l8ttFnQZfLSJQ
Z/VA+HxsGIwWCk8tMHEyk2kENFDJ+ECSEC0Bnd9nLSWy5AxZ9VkpuFU5cgM3bgtLm37SuSUBHpOM
tWmWT2Gz1pTqphmwQoIOZ0VeMw8b9TqKlAsrrS9q7qXTWoxOGlXf9nZwFqb8oAt1QRvmLLMZrBcW
pPashieeA/YpdKx/JAuRZ/yUYte+rlqelOYidhDEoK2G/o5mq4OG0k5TqKRier2NAgxY1Q4J+Ewl
jZwiNmaaHKy7iTXg2dsoCtajpK4qop0ndnXGxMpSkrOipUdc2y9WlZKU1P3ZULZPZmwSmiEnoJyD
xXEz1O0iN3rwoW70gNLeRmrXTVIuihhd2nSYSzA5bZMe8ADjt5SGG4QG7FkdoX5gJJ7DoQWf1bpy
NVB4lQWjSpNeG3szJSI+Qj+F5juj6ztKdojbawlBOtkTWzvqr9QIiq8drz0xQUxJtwcOCtPzFmOr
r4u23wVCzNLAvjAbmMi+QnkUqGzUCGy5qfGT8PUHw7LXkWfSlKyGz8S9RZPZTgBhuW35yo18e8Y4
fJ1L5n0bRsNMTgPmTMMBBqnEeFLaiyYHYe2th4yjzJHG9EyLwFzl0kKt83WAkF4QuvdaP/BxtvkK
9O/gpvZNacKTToJFaDV3fqDfvUXLf8OIZ/WaTeCZ6njI8z9xfDP5Yf3345tdkHoJE5ur19evH4Y1
09v+hP8I5RMtcHpwuvoeESEpQvtEF4WsViEBICvnPd+HNeYE/hHalBcAM6aJTD/hOyRCfJLJscD+
GECQharK5t+Z1UxDn/dnvm6wkpjQIGUv6zqVKtfwPgcJ5bxJmyHML/NudK1lUGZRiBxGrWf8RwkL
AbfKsNoIlxQvCA+iV8RlD8DCn5hkQpgXbCfFiOYi9GQIlmba9HANupKyt2m1oQhXfJXB+GK5A/DP
QS9r2IBNqrSRtcuyKEV6eqjzqId4G+lZDjh47JNnIyyr3GQf1QlWQP+rzgAh2H4QX2phB/JhbAWA
IAtRwlWcNaAlSWY82vtuDJIQ0UCmpapZAzpNXC+/sruoWXIsjNCjOYIQa62znRopqj4bex/KSmEB
XZilwLppJNXYHM/USGMwamUDirZF4LMHFd9DynXg/fz9yADTCYNjLoeqxnvsznrUy776KqckMjM/
SHun6+JoIB6p4Jx6xWC+z2ZXqTqVEKZQl/nTzKZOYH8Io32Kg9BfGknSHdrQCCE0DyrqFVWIKTWt
ap88rMh7HLwCUx2+6kKKaZBEFO4MkOP89t0SvviW8L0foh3xdinUTNbCNApkiCjTwzhaE2pVS42f
BsnlpBv6Ji37UvrLgF5LtaKFO/E3ENddkNQUUClbh8P411dwhLL/8Qqmdtq7zJizWu2Z9UNVXItF
lKwERIFJoVxKnXpNr1RBOGumn3dOukAJcYVa4aa9/3eFs//XAI3Ek3ePYwJMfkA0XjzGyVA+/va/
a5qjH4La9L5/BjX5k2ECPQRiJcSEXPxzBP0W1hg3WPiOa3TA3kEaxSdFlRWNyKbSISXs/TWB1j+B
4wGcRaf5W7xT/k5Um0bjP0Q1ekj0HiZMI7nYx/UDMipi60reZQa0ZphNZonRLagoUtSzyukX8QKh
qlMA6yPS0duqJfH761OP5t5VpVqeUdnepV86Hi4ygMrWxqV92S+Qzj+pVXXcXXkL3e8/7qhcE4Vb
mfr/Ye9MliPHkiv6L9qj7WEGtjFHMDhHcMgNLJlJYp5nfL0OWGo1iWQT3SbTQmaqXVlV5gsAb/Dn
7vfcmOG4xEr3DYzQeFtiIr9Ew4YLAVn3nfqz2M5p6Kb1zT/GHZNNHxanJvCqDmPPu+Upr9oHkgPy
hbPKV8Yv97eyUF6q7Ugd+TAFv9qTvjqnPjzsFPgQa0mn10Ps3bZLvMqQCFTNMr8l8QfCwFmUNxFN
Tca/0DU/95b1sdb84Wm9imPaq1zvlk5rnGjWNLSHa16ydt9A4S0hrMAGVdHVb+eQSJOk3fQ9T3sV
g6akybDzvVtxYPc7GHtzi0/OPNx37tVONlvdNwmDI8YxLoEVLeVFCnszWuFctNWxeRpe5zWkc0tF
n1zsTSibXKktl8/ZrilnYJhFbLodBRbiYnZhzr3J8Q18+Ia2wxZmJWwHfMN9fdcd04NC9yHaQJDp
7co8FHfyq/LYvRav+BTNGa3M7UbTMiT5ar/2baZQt/FukpsY76/R132UZ43uXfO+mtP2iz+mzmQn
6i29UNSIEc2suBnSxlpERBoYSq6a5kdhSBsb3lhS2Di6xQDejGr1/XKdZBH/GH+yNSkFhcDQj7xb
G2CgWcqLVrxGgJprd67RZHySDzmrP0aabEa+iCItGydvuW7XKdFfPTqqXfrbcI9QepncxicZFqG7
osL9/TPOnDHT8k4cdlFkZJl3m3awv7jjUQD/n40w2XqM0pEbp2MEV83XlQknKptJiM8s/WmkVwTl
UBUmW7k6NOu+P0UZFmUItr5/jrnpONXzR7RvZIXKMNG+GrX0fwdnNrfxfb37frBxan0zIaZJ1a6s
SieLQu82rhGzJs6+zQEmy8TuSbbp1WjpZM7MkDPby3ti6MP2EqZS0uNt493ixIC1QdrQP24Dxe3y
yxIuixkXtEVXcy91Zua/Z/I/jqrRlOqUnIiYme6zY7dS4cR5K0KOrbwd/TNDiPH/givg3Ljjf/8w
btZmYW2Oc6bECq+HdJFvxxVHX/QiP9oHSACr9rHdzU6i8Rj67sNO9hSjcT0lC1jpulxwQaOhWZg7
lUKzZp+F+YP7Ja37Ln3zPmQhORarpH35fmrNrfjJXlPqDt3LMm8895y15pc0D841CijfP+RUt561
VSp19XhUyBIp9TXHP1o5I1hFdjaSCeUHp9av6gS/v7yT13aAcwII6xlc2cwaMicbT5ebTagPnJd9
3W8qTA/MTJzNOr4s5eBkxei00VDN7OQzL3cKe9e5hLs13/jWRN/TleRMk833n28u6DDHn/Bh5spx
mVlGzsyFU7jKbtAG75qDhV/7CAWYpV9NmhCnJ9N75uXDaEHSKeaQMl/bpbkYMaP+rbnGaWPnHYz1
zJPNjTW57wSa2aht/B7gSL9qjCnrTXpS0P7R+TkXic+NNVn/dhsnFaoYdjvgLJAtF+Ey3Hu7jCvO
XOA2s9VMdWnQtCMtDrjhDAq16sCQlqXyOxg0ujey20J9mnmLc4tvsr7jWgsGGORjUNqtiht1NxKs
aCe8ig7z3JmZEGlaaPVq+lXUmsmoyGAMMMJyHnLqWabzMPNUMy9xbAn/OOtjx6DPd7w5ubrsrLuu
XTuauXZ+Gv3WNqioKv2mFPRD1QIbuVjEPwtIsSSsyW9TGwciOdDu4wqAsWS3VjM/bmbVW+Mn+bBI
OjXL63wMjVug7qUNL2mBBePq12ijJ8Foy1bMqrkZPHOSjALPj4OanhTlyvD+nUc8F1yrYutt6C3d
V3cQJfpd/Pj9Y8495WTjEV5mRFZBTDJkCVbq8GYMX737fowJmP+v7IOisO2QxKXn2ZrM3rwzg5Ca
/bi7tWt9eCy92zEFYeKlHaoFssr1vKZ8glz4a1DSx6ZMx4BhoEX4/Cpj9DpFqHnGzWA2UmZdj7+A
f13YducNNwLhk9kAPa0NzbxBgaqQNpa1VPL2fmSpcMyF7YPPVkIkME4jQ2z0hQDCpBpNpK/8pi6k
VZqpjb1KvFjntm+Ovf2Di+fXVsgotnZR3zdIx2wLO2oPaka7ijrD7JZFKeSx10c3JGgTeKamJ7oZ
bWtjBvg90MDPFSUUK68Mhoo64/u3+F8ohfyfyx2OscA/r4dc+fXrp5Th+L//d8rQ/hvaUNJxlqC1
i0akDylD+2+IQnWM7jVV1WkM+e9KiCRbiEMVXTA5yLQgYWGL+Ls6VLb/JvOHUC2Prf7oUPV/J2uo
TJpeDVvQbqCqpiBhaNLBP90qzYo5GZlSdo4j76aw8bboKo+6Wkk/SDBcxiRGaOfCobvbKEZ/qjVs
ORIX3Vymj31qurJQouTeyNR+bXo1kjwT4cOgbehGc9RklVhRBp2gvfZa+EclRYQqGm4LGg+OsTC2
ioHxsU0xHYFlLdeLODS2kp9DsC7xqO0vEym74KBfNlTVK/VoSvD5YOR5VCp699E0T5kZ/srknh7t
h0IJLvxcu02reqHnJ01668Rj5O+7PgICTMkCYIsrPZReexm32i6E612o/d7n2iJp7jHNhqtMvx4i
femAZc5tc5O40KZov8wS5YYC0FYF9CBLHF3yWxCr19R9rtrhRA3sOJQ7rcZk1KcwHORnO8UYWQpA
hrOo6avR11GtrAJz60VjV5PyanX1xRBmz4733A3P5vAipPjRdp8amOuiB8P9Vpp3ZleDtL6u8Ka2
qf1Uw4tfoXzLb8rs7EWPupvi3HI3cizCc4v7XYAZX56dh+wiEWdb7JUu20nOTeTfKs6bcH8a7o0V
3DgmAJQgAq11azjb0mlWoZRt0wGqbf7ilsU5H7I1339ZqPHSiqg5NVduerSzK9oYJPtRg6bpAPTP
jG0sXQaa0ywzaNI2hlz0IzSNuokcsbL0o57cO/5Vkd1F1pU9nNLy2hwOevsjF0fbl65i90EPLhsl
vrZ0lHlKspaMUxtZT3X2rPnXpvrUg5mXVRgldUXp1392qnBroyr2Sg0yODTZJL2QRb7N+USVCR8d
b2j1vmp/BpJx5eDkWz6Y3m+1ddeFiG6SDK9HlMWdvmI6uvT3VN0uaH+1/W+j7mHwo2/stHVYAYyA
wY5cqwqf7OgxMU9V33QLEXpIV+9bTywV70IepLNqNWDrtXXSlWtHSs11OdbL1LrQ1m7Q9Ns4pE3V
SYufXhK+RXmDods271/9ftN1t2iYlrZ+1anopZULA4S73OBinRQ/HO0YGuE+8iCYuu4pMdo7xZYe
YNBtbYnbnizqNzla+6r0lEaev00q46qsur/i6//fz/9DHi9B/3w/f/iZYPZbf97S+RN/bemyCaRC
NSkdW3RjK/bY8fKX2l82DAo6NBFSQxyr1+NV7O86RFn9G6gZGqNHEeLY4av/Y0NX+AvpCaEkLIAB
vMcT/4bcfxIS0VhnUp7SaMA2dVWlWDUJiXpJCeuCpozzGF2qq2jlagtCS2VTbaV9cOltP7ybL4oU
74HjP1IU/zWeoRqMRq8vDb+fo6FMRH2YxWV3Jtcc022CUAHhMBxkVFN2RyMT0z4i9pHKtaSGR7lp
H9LWNZZZNrz1JR6acXkt2dZDoUkZLfPI16PwIczyH5HUZwvPaXeNwIEviZ9Uj9b3VEvhB41kUUPu
ANbnlr/qg/pnk8rbzKBAIvzWoQMyvfJD/zWRzPaQC5s7hlX9tmQspzIz0bYK+oet3Yhs6TUxq6iP
VpqgKi5XSr6NJO3esY1fQx7QmSYP+lIvadsJunRJmRiULWRKnJ4TGPGuwJhpcLtlGo6BvM+VwvK4
xLdah4l5Uz/0oXOj9jQM5pa8LvQa154GkbuUphh/ZMmedY8hO9R8swMgTtsR+MIRHhW29ZK8y00b
Y5Wemviv0FH5QMsnCsLul6emN/9Cd+7YCTz5lExfVSawJa41prZTdaAqXoPU/OzbyoNMA35XZ8sU
UxcAExdRh3JRbp5t8pmwWr+fRUz/P0a2NXAvGm0ehEqT24lhBnkmR1JzrqNdSsulJd90+Y/vx5gC
YFkZGuE24RYtKVwaphxMzVF8w7X85lyWRgE/wkmXqR2SMcg5o11dOapF+0xX3mtaNDvd7t/UFvCV
MMtFrJm3ZZ+80SWmr4LIttCgZ95SsrpmlQZ0R3iZ9hKoaroqM0KfvHehq0vdTWh4l3r/X01Hn6hD
n3oV2Egmb4tQUtHZSRAdU4oe3+aHC2Tg+kSUmZ+fu1/tWj36B6S9+37TH3FxmEfvfb60jwvcZMcU
tPmxOxnKFGqWdC5td3hKn/tQdjeyY3ntQtSev/RdDXhHFO/zzDkgilzXisEL0JyVawXbsqVdM81i
+sncu7DO9xKyms4SEP+xwOgq99buC/zaJO9X1Zn443bRUyOhCiwyVSzN1jT+uqD809c2Xss+z26e
A3kXtXbboGNxMscK4rugCfv0rMkHOYk2uZusv59hxOF/jsH3IDCX6binl3wyhp1asRxnVX6O/Zr0
RmjcxAVdkIZW7uQyuKlcR19pLdC7PrtXQnC6dkeYp9qnxq7j/WDGCCGonC26wXx1lBgs6oCvsF85
66ihm2bINaQumBRZ7Vp41Z1byreppBR7NVefSFXUu2gwNm3lHPLMgoXhFxspzy68In9TeNc4BK8S
pB8rNTbKRW8lL5pWG5duyG7qNvqF4vjpzu8T9DN490FL7tnr0GbF1UkKouugRtTuKKW+dYLKpjgT
FAtJpWXHL3LImoo4VHZNidGCj0yBal+1GuF50l8OCtyMdzCHiOyt5+aIU5SjNIi7Di2Gaomz3gV3
ugfVBenkvepE2Hd4vB0l7x5Afp2rmI5sraYCnjbGa9oO1SpKc1S7Qyyw2bb2uluSq+msG0mjM7nU
s0Xtt/quCEBnSgA6ZMRHy0xNX0zTd2Cgp/Gq14JNn/rdTspAfCst/hxRFV3Wjt7Q+C3VG0lNC/S7
SyUoLvSYH9EIBIC2ktyh3rxSajqPs/yqNMVz0BOM1y4cMr6LTH8kXBpo+pXRX6AN0F/zsnnxNP/B
BVHruMnKVrvfYe0/dEr/00gG+nvL4grP4mPZmZxD0tMgquimDTB7S6sHP2h+SeBVNnqtGqtcxj1O
yMGF3gwyYpLu5CiZ2Fo5RP+0FI+lGz/IjvbAuawtC9nT90Zu3BYR8MU2g7sBh4smryB6DRWJogWd
0SvHt5PV9ythDDIma40zhI49gh1LYzF83qF8MegCtEt6Rjy7jw/NDi/osS4zk7P/ItgZYw6wDxwZ
qozy+PM4eqsNdRXmCcGOtY3v2q27rnbKieN2H2+8cGHcff9ck7L2+2b4acBJ0tkPYhFIGQMq2+LY
r+mK2NGAejO6uvU0ZuFBMAuyfC9ITl4msaM1Jp4Q+CNr/vyQrZ/Kdlkb4XmITXE5uBZlbD8NXpqq
MjgtY9B2bRNegG+CuuPW+8QJnpyyC9aZGkqIUFJ5VSUp5B83XgKUeU2D+IcxKNF6KFz/B8qVyz7V
b4oYoJlvWdUmrAJQOJbLuY90VV0onVQc9TYKln3DCmu1KzcpnkbsUq1FZxQyp9TDmEU3V75S3IvY
qpedS5CTFG24UVrdXKqdZMKIgMCPIdstV8ZsYbZycmgyqzoPTXARueWAE6ju/Chl7972+2cjEvVJ
rdS7tNN+Rop3VfUEtGl1ZB5wKYweOocpbRkEe3UTYo6r1tTA2iDHNwICdFqZ9qLxh2IhIoF5tK/c
+S7eoD6Jup2dVtrWFvljD0IIJPXCCZpj4nXbobNXuYjra6PJ922CYUYj7JuyRHWUx3AjcgBYah0c
wZLjldZZ90VjBNfy4GwaYZ4jE4wlQr6jrGSHMo43bUjKwykl/IW4LBfYR21a00IMp5VHdvh2V2gK
h6ThYmWbYgmvtiCfZKA2iaLdammvLMzIu7OrwVy7sXQfI2zAVUm6o8t+J7mKviybTNxIoi42WtBD
yzHxP8gF5lNKkJwGHakgNKSN6WJoZ8fao4dVRmxpmywDKhnpUbJLIho/jSGArW1CBNGBDi1VOVE2
oadVT0OJP1gosKesLPQglWfmN55uvQRK+hZZ2ZM7Hi55HN0FUWHc1kNa7XtVGVaK5mOfx64UOPJD
kyGD7hs6pswCxaqSq+mBZCjX2EqYZOBdyV0MdU9BqoyvaP20Nt8v2S+OZHgAuuAfxaTdbnI/iUI9
cuXa9s9VkB4DC4OBsDrWtjwzzKTe/74zICTifgd0glvXdMtLo1pEKWCzc39QltJCxu1Rw8PI2PwL
5eg/n+ldRMVNj81VsafK6qZ1kfOGknse7W3aH/U5PvuX4sbfD+vuCr7UrqbPeGZL/2Kv/TTou4r1
Q9RJW3FFW4Hjnkl24OaX0r5kL+uNvjU22bbciTml2PQ2oo6vk1s0V2xiNkKqz9seopAk0PtYPZXC
vXUVsYsK7PAIaxrtyeh/V0b6Eg9HCcDx9xNmena9jwu9l+Ba+6KmIOllF4KoUk+tEj4mAZtMe2cn
ORehcIFb6DJzs0vF9mei0z9e7zgsh5mt8ciagB/8+XGHoUVnlGoyLslAea3DaDKs7Z3NSNZGNDhf
x6Ctnr/y48HCkFROqJ2QmiZDrU1SBWKoI72EF3hKySrlWviWyam6tBwIenEhbboMH4O4zpy13LOd
Z2F/SMFqkRTxF1nZPTRkei0JUp1dH6QE03ijk6HsWcsiAYSQRuoR+Bi7nRlqy8QVxLkRd+TWOzit
v1NJ5G1EBA3G8LjdNnWZg1Gz2aiaqF9XmjKsaXO/idx0L0ngocNq1cXRmvvwpa7I3rrhkFjrkvIU
hBF+KToYi9sYJ9wwbWJmiCetxjbRdV0DOmhyn1b3MCELEGmwJvBr850LKQm3paqcs97TlsCikyvH
jPY2l25bjneW513GLqlhQ3PvUcrIS3XQH+D7+IuixgJWa4yFW2n3nhGjFq2BHCdddeWaPkyD1PuZ
R1wG/WR0agmTgxESD1Zk2scb9GWEI12RWYDgS275VWlXF5nod1mtJzsvc5vLXMkI5pRBLOVMwZ2v
JMoVZCsWtVn88siC7IOMhHQBzc/0y7VtDCYYpPQxDoxiM4SlCmQKBk0Cm2GZqlq7tUuLYtXY+1/l
zVqoxbKkP01HRI5Rn+M/uij+Fqrk8/YRb2991QAhFNe/AtB6d3WePHQdMAxiZyaGjmKi0HwbrZp4
jQdy02kVX4ZmfhVzkmGbV9urLnX6Qz1STOMQIV8f/8i12l4olXzSIlQVkq0fKwcrS8+4d7lQ3Biu
epEYIuB6gm6rY2pIVd3BipBpNS2SdJeZkvfb0YPmoIiy2mot9kZaLFuLrE7PSmLcdUU1kqdFeWbP
iPdhyBcJ2lbbZnVzZEq/yIY3rP2SDEubtASHTvuUuCAJ+sC4CjTjZ5Yl+QFPc4f/u22WqZz8rGXr
BN/R3BZd8FMjidVWEWgf331SABIucqO99DvE5WEPoKKx72Tfj+5t4afXfedQ5+Ai5wa08Gvl1hzG
OSwva80aZQ0RMEy1FFdhO+jAmpxjo6Uae7Z7UJvkSe+AFksBh7yioCXDBQtNyqWuQTIqKRuCpGWx
ZbWPdZ4odx2kJaX2s2sFMZfUqjshyGfYXsCq0MlZ5MZPqY/v48yXl0YePJMbue5G1GxFIj/K1D3Y
Mmxny7cmFmsZnchC+EALNQ2f0DLb585BaFdehterRP9D3KwMo8adywAWnnV0UsZWnO1pZcHrHbfd
RUhD+EbUwOeF5g3QQXVt5iT6ctsyLPYzdPRIiCcHA4yJQRFGwrZVm4uoIRpGoCpk++xXj7U2a/4+
zba875IUey0VNb/CifR5Y7aLlv59tHWn0VlKW3c790izznrs+XI31szhMyJh/9yTSVNQ4hM65b/J
MRDL7HJFGysnEFr7cEd6v39IEf9doRV3/Hv1wropN+6N421FvEkBmIazHSjThM9fD/yPnzC545Qt
l2ylzBQsAc0VpWIgn+ar0gWnMk3vvz9rJ53mJI3HI+jD406iMz0h5xh2fMtqJWNS1/2u4dFhy6X8
chbFIr8GmOMCLlvNpa2nyaBxXPKn6MAYXSAB//xRQxGGilJa8klICIoMGd2qSYgx83Rfj0IxACAc
6lhznFofQibZqWK3aQ2Zj4nT5U15BfsmXmbY1YQndRmg9F3PucBMQ0MeDOKhrhI2mTYJqsn8iRqC
fKMkjHDSaJe0b0qt7P16jnLxuVnu/bN9GmUyRVyuctLIoDopeADbBU3zLl0G0LH05jKt7gZtDuv1
xZw0hIzyD2UWS3/kgn98k02bBZJQB/mUJ+jJkA5ftA0kYwCxOzkoZtIKX77DD4NNPhtZUFmy6Ds8
lQlKNyvBC9cXRxFYd9/Pjy/HgXI+5i4UaKSTb9UUorUb35NPvfJcqrh1wAsMQER+P8pEWPbXxwJP
TR+CDnYD5vTnd5fVNU0yXINPVtsEi6o3Xwwu6gu0cBimhHa6GMh95X3XU2hw7qteuyb+xR6715YC
BDI03+SC7XGVa8OyV3vYPF2MYj09OEMugKPX9RxM7qsXQxys2uAEKQpM0zqdUYMTdKkZi4NYF81C
rOtXa+X+MDCtlQ4qd/wLsbNmLhxf7LwG10SaNGwqINwUP78m11Sxq02t4YQOk10ngmCTZ8F9q+sx
wAM/WZl1RvQRXFZpODPhvhga+TwSelXhAimmgbivNb0WpT3R0bYgXWbt0yOqkG05916/2I9MZpoF
goWY/4/aYFB0wHrVSD4NhZMdrAHTisLEPUgP62MWpTGEo8hDeS/gNCoxLheBfm7dnqSEpx0ro+Yb
WM3r99Pzi2+NKA4+OlcfWHHTAy8UUe0ogkUQSkdZuq5tQrmZL6t8ETEwBslIsmgjb32yewBI09MO
9Sv7sCgW9UG/ifbes4HbqLuFaIxT62ipS7PBDsclfTEcqrfMWMR7sQogqS3mvO2+emRQmSQlyBPQ
3jM5fAbOw7RNmuGUFSAE6kVqBdws5w6fL+7PpkaBSFE4eXR7urv0gaW03AqGk2upV0hbm5WZFuOS
Ru7TFsClQg9kg+9wN2rN6M2y4aN9/2n/yJZyGIGc5/SDC0qxanqFN2O8f/XB6k/aLSKyhb9uyqW0
bG+wW1gam36nj+mxuUHHjzm51X4aVPm8jkOPG49RvA+K8GkbXuZPw5JoYolV+WnmAb84lggfFLbw
MZ4ASPt5rEEWodOGtEV5fpyT04zuS7sb08ASmUBzdBiXqcm4o0BH9jbSACNELrth7dmQuYv2jang
bMhGPuhSNlPu/GrOf/xp4xH+IfYoCquSaZfqT22P2XJTrNL2Ucn2UWNCtdh+/x6+HEsmWB2hNewt
k/Vl52pm9QlamirtLixTu6aOdwxq87KVnTeuY3Mx+RfjkfGH8glr10C4PRnPS+XGyNumJ/yQFXhK
xsnMe/LwWfUjoi6/EqWpzATmX3xpi/Y9jW9MsgR60efX6UZy0dEG1p+GkerUliBrjVgqN3rmHkIN
J5p/+41anAjAkt6hXVPLNakekpJqXH/iSnURlMGGRA0MAKk3V0kXviCSHGbm8hdnEB0trFH1XaX8
Tvb7MF+EruQoPqWOM6jCQqzatZvxDJqTKn21J3waZzyjPowT2SkATGoNJ8ckz0XG+Oyv46VeLMlO
sEzT54g0zf77t/lHcpblyZscZyaGHBTMJ18vbOXUVCSzO2GxhWMyLp2v/jbeG5t5G8avDhs4AkIV
44lOUm2yu9u9bPgVnJZTTZS88jxcsIIugK8SVGx3nrxNDG+byeJMdqJfRp12GTjVmxP72lpmX+B2
H7wMceSu3Sjdwt5B21x7tIyFVbUafDncJFp98ksHmyPa1FcO5qMVEf5Fgz3to+KX2vb7l/fVzEfU
LnA1s+HoTxd3qbiDKwe6ODHx19S/HqJCnMwBXE9guI/fj/XlhyIa1mg6Nfhn2r1kNqLOg1wRp6Rw
xCJ1o1c1cTPKNqV+sMwGNJBp/+YeukkMbSAv6RlEMPp55ld8cUBDAzMgVHDbGC9vn+do00CBsqtS
nHor5YYdGHhule5FIA8enjw0ny7z2harmgTaQjRDvSm7BgNm6kOLzlabhQdIKIMkgowxUxxr7mT/
IoyDXoIqQ9Clw3VoMsNaX/XKBLHSqVyrT8MKE4of8bJ97pbaE14UK2k1zMEpvly1H4a0x2Djw6ot
krh1oXQM7wsoxfZwPex+0XVpLeXlqLoTL3OSe3XmKadXPi8VVhoCtTs1kVWDWbZxzHAwVnOr5lHL
6kelw8s8oedrY0XqphCldGVmLi7TGVgjEcCob7H0pNXnmZQ+3tr9ZVq0LSwtkFNGo95IFrB0aTDa
ZRaKe1VzfyRMvQXlFnWRGuIc5NWpDyTkaAN4qyYmx6om5qYpo9vctOcuuF8/LZGfAi/Z1kaCxKcX
rDiuJpXycOrlXd88drRkfD+p3/+GSVzE+mVNjSUq6Jzq5xFozrbKLB66U5zBc6pD7AbrsjZ/u/jH
LdHE7ky9ho9f0Oc15HWDYap6HgZai62AerBnUptMCgNQeSnVW1jax9yE4DU0rbhUjfonJj+bpE3K
PXyZbCP1CAzYmjAhSZS5TWKM4D4+iSaPWHdZUMyjCx5K3ecnCSDdmmECjk0tsaix251eiku9Cra9
w8zE6rfBd6snE5hW0jHpxsSZt/o33+b7bwBKROs+SUhrem1BXZE3ieRkJ1jtlImLhp5C9ai74rqx
YP8OPtRCOuiyxLw1+3bfSsUV/e1vEc3ZfdMD9+UmW7RXfU0GFe+WveaGm8yo936Z4mIvbVJfu/YK
cx31ycP3P30866Zvjx0WSInAsop6xue312aFojSylZ0ir16J1F46Itp2dnbkNy7ddGazms5rANDw
UkZkCnU84ovJaENhujQTBR2ovHTpSCZ4sNk025/z4fMY43//sDnFQemnaRd1J1c3zgNgaHpq9hJV
mqwsFlpKPjHnJfePLkaOuV5dFUk7Q13/853yCxTkGgDwFRk3kc+/QFBjk61Gak+O6l8PdJnKQqxU
7ButPlinZFa+/4S8tz8+Irlv2Mejqxjx73Qxp0qDcK9V2lNp4bTR0P2kepK9iGvaG1pu02s1M1+y
UsWe0qA8ppgY0HpD5kPFF/HW5c54cJx6BEtL566w5CsNhuFatmNaCeJ0o/v5jd4oYmVia8WyGtr7
zsKJQJY7WEgmUPQORB9WftGyzXES9bEAzW0/2wsnTy6h6wZrw3ExG7dt6gauEqxbgxAos+tfQvH2
QY1aszV+cb5fI4HSlkodO+ssl0wUGNhGp2DcFvRgNIvQivYskYeaRNlCKq1zrjaY7eqSwSKPk2vT
lx8qg85hI8TlQB7iR648D2pQeItBl+JV0LQxVlbVLlIasXTy4K0q036XqI60z6zwSQuwNBrM/DpT
lXjh0n+ztPLipyjc37rub/S+ue/1zFiZdqwcsDl8aTNUJHoR3yvDgNFmVHGsAD1dQ8N+GvzgQTR9
9pQmZPNsNBQLQ0SvgSodJFV+NlT+RGGXL0pET21TRBDFgdw5EnrusGGqShRBwcSm1cbuQmvlm91b
W2TPsZKvzcpB7uD194064EnoGj90bfRWlbB0K3tiDaO67ATZ8sFqn9WWMLLAo9BNBV7NmYfrrUoa
vYozaPQeZOYSaGSqKwctHEgD6b8TWzzLvuqPjTjZzrBjfyMS77HS5auorIt9UJVo3e3+Uqv9J4ff
lbSBWFtF0KFyQXyD4awp0aJmSH0F6NDU90HqucjUk1hfiqbcNxatz2b/7oSivalN9fr9iphGbGwz
Ng2qtHhY4118el8CuzHABrWak1sbLt3YyiV+nuVY1P79/UBf7GdEpqNvJAoA4KiTlV5Wgde11dCc
FO/QhDh9zdoQTACsxJs8C5Is9kpUYaOdxufNpCVlL5c23hFVXg9LRcPJp42NS88BDp+rBpVmSWpe
+vGzmgBD1yY1QzAAWoutiZxuNL01Fx0F6oXrh+1NxBRd6mnfzcn2x3hhco5QOJF1E4kaR/F7Q8OH
XbdzOzuJmqZ+DwnVDXeqZXxprnFYOVgb76DMJPHGfMV0OJwkCHvhZdl/tIPolV46FOdKXHHVi1gz
0qVZN9eNakBsLqTbpiXb4vnZzMb+R1sG57wYy3DjjQ5PmenECs26xozBKk/6wtjKxxLRbLhslrh2
XhVbe9YtW5lm7abjTdI2ZcG2guC1PCWW8aJl4XOQRyRG8RSOPRmj7C6DWFS0aPlluVqHpv9SyZQM
3CBrLhwTjzbaA6pDZsjYJAboqppO884pVMJVHrQ/fd30ZhIjMHv//DIEY7whMGAKAIpJYNmbni7y
PilOdtDW204lKiwij25lLT3qeSAWKkn+jUi7J602g00JKXhl5ZW6jIWzJ7YvFoHWAiyzujPhab6Q
8u6nj9LpujKVTam3dL6KsF1VpEhFyI1j8Oq3FEnVog0dNHL4Pji68aDn7iWOj/0qyy19ZYZGduDq
iIGjM7ylTkfPh9ciM5Nr/ZzBFt3BEWt2bpidjbrVF3hNxlQA/bc+gapVK36Bn4CbL1LHPSADMrZl
Gb2pTpKthOM8lUMjLxpJfqpb67nJW+2yKvu9nFjOQrfxpMPkUKLncT3Urk9YjZuF6xjNKhqbubtY
JnR2nGwdDgB08qQwl3XQ8SKyx8JN9p7CnSOoUOvF0o0DNbhI9AurGd50JuIir7U3oWgItnPA0Eag
XJpK9kifxpUIspaebnEy6DV3nGvWZ7ogQni0s442EP8/OTuv5catbYt+EaqQwytAMChLpNSSXlBq
qRs5pw18/R3weTgSxRJ9rsvlB7fLIICNHdaac8zxNgs7m5gsJM16YKou8EbTVcr2WRvwmMhOkG/s
pIl91SGzRDhW7esVKZfEZyr+GFSIJzTzI62kX3EEwlfPydSr9S4mmqBJ/Vwlu7rlsOomlbhNNNZA
1jWvMINiE8PaXGdObu8SewrXRuGgv2OisBuJ5y5pbhGyZ4vr3HYTy1iNiMGIfWnQ19TjvK4LEzP1
vPxgHrhwIEG3YbAB5C+8ngX9orcD+11uZfyOKmeUn6f7I37GMhnToKNpRj+ImeBbe0LThB7MWk+0
BA5zya3WydrcGb6zKdfjb+vMqWJZPI7mOD4FTBb0QVSK5keb5QRNqFzx1yHZBRfKtlmwNv6/0A9+
3z0ahIQtTEId45Zx3IBAndLagZ5V/0zdC6aj3kh+51obdZWuz3adTiwUn692zHdJI3WskElVTKHD
ynk2vYJIxsf/XE4jaOA8ruP7Iv3l/o5ZLtVQtGmfFBW1zPFpKZFEHkhXCPoE0Pv9Iccqm7rngAen
Xt6nh3rc7FcTOw8kXCY0LcOttu0ul5fXbf7nWuYyIj9f52i6LfrYVnuLm7Ov8Ses5+3i/rEusPed
XY2U79uq5VqMSXSm8mI5Z8B+WuONXNhV3zBQ4JmTFzEf0gsA1fEBmeDgE3Dm9Vu1c8lqeDnz2f2T
eXL8KWCjRJ2Ir9DC7fT1ylFURaE0N9WBVF9plWnJa68M5PCY1R6XyXMi2sRNqQqusAwiNlSjZ0WG
ORXlZYIFUHa2ual2XpenCN/7+X5oyr0mzbPvoKujoEpWKw1BsN4A5xt13MUBaQMCwIIIgXXpB8nC
8NFMOQf5wNoOqtibSiptkq5516m+YVLCpDtaj2of3BCQ/CeraUaU+JDH2OKsET3qIUuEmjh31YQc
fR6iv6aaPk7OfNcV6g2mnSshJc9OOjx1Qr9RY+sBZfato0zPo4PWWg+Cj3gq15Zk3uqJCXg4IEyo
SbRtFBUgLobgXtfNh7FXr0bCgdzS0Z+DdNgWknxRN03ndnKFkM16CiPxgt/toVLmHV6Jv6Y5PVV1
11K6i6/0wk58Sil0pXpYwnM8/03iYCMEG9sS5a1GmhR2zGtCY2+mKfTGdkIJkL1NIw7PyrgcWgxO
mvgNQfldmPE2ifHHtXmycUIOUrOqftgV2SIkGUvbTskV0pZF7IlKE15XaXeE9pquKLFUwhHGjDew
TUgdVr22vOnHwvGs5VfbLYoPudAes0T9aAJoGo6QbnW5+mu1oUkrU7rNxi7lNbbEmCgY/RWLdVYq
L6MOS01iNf6kskmYEP1T4WL7rABWD9EB+FNuvhRTMXpOO943AsBvHJB0mw+vKn/kp7oT4YA3HhNh
PPALn7SB/zF7z4GQgvm60PV7eai5hWT63TkV2A58p2geFdT1oZqvydzNVrXTt/vBkvoVrNTAy4JS
JcoXFSCo8ydFOOSyCKX2uiZkdR9n4YpeehIallW7LDhea0HpUuLO/ESJikd+OvHPLKheYBKrg6Mx
2uVOGqyqxnL80kbLCT/6j0YwkCdIBPIL1hsiFqrCm5XM3upqk65NzCGuVdtkAZni0inMxDOGrLnQ
hTqcUTacmEBou/y32LSsRJ8mkKE3lCyPneowSY4fKb90fV6X8pkz2XGHghmRkqaJRRHzs/ZtOSvR
/uH36FjOqhgxJvgeVjGZ8qbqnNnsnrnS8VJGSFNUGjW7gbBJiFn8gOTiQiJwa/JqzsyAJ1ZNi0BF
gjjo3SvoHL8+OWj9kdJ1IU9ujHG3SJ7SyBSvrV0jBXhpqlVYOuQSaBz9WoiaxUWhJyvS8t7+H78D
yxPzv4MyhhPf198RqVJeKONcHpoJ72Kk4yerVkPZ+FAa2RemG4LsvHEiXQy4QhzU2yRNXLlUzjyP
E08eJQFddqg5yzFjeVyfBhKC48DQhZPRf602Sd16Wv8Ut/POkHc/3/CJEUurEC4LxVF5cXJ+vVAR
KF3YyUtg89BdFVrrt2C3R+auny9z4n4oYrOycniARH9cwEuqNkqQPtcHvYsc15DnN93JN7FjbxLZ
OauJOLEhWqAEHNP4+/vGknLvaMN4qQ9zoG/LBteOUlzF8kZtLeTs5b7Wg3UwBB4C8wetJdGlTtPb
Ma6fNKN9+H/c+KefcjQjBFU7zjhKKd6n6WXcZ78mmdIQjTUsrvoZwdOJLdmX2z4aNLOopiG2mvpQ
Tb+yMfKMmciRtFhhesBPvx0bEoLtc4ajb5pWpqMvV11exqehWpMUr8RLeyItq7t6Tpn7+jejT3eG
/hoyAfplOgovZhswkyozdowvWct8vSteK115jRXrybKdM6jBk+Pt02M/2k8NWpH0tsyPcsbJCyt4
CRT+IbhoZ8pCJ0caJRNblQ2auMc7RqC/kW1YRX2wVHU7SdZlNBv3P4+gf3oGR3tDst3QBxJSRAPj
uPfSDaWc2mNa0/8cfaz2826MtsSyhPccpVfKk3bRH8rVtA1uyhXG8sTVyXM4M02cGlqff8PyvD+9
5Gpgv0xGT33Ah80x3dwFtg3yJ3UuIkde65IBiaLv73W5PjMhf281EBdIxQRRsUZP/vjsFikSIkXZ
rA6N7DxVertOreQ3zR7qroPFbjM+M/GemA8/X+94ycv6hKxwiRV8bJERsxv/kJtu52jkov38WqnT
8syO3it4fZOOEV5XlGNHpw29IA/VSLryII/z6I7tzOHQUF/DYLpU5RwIep1et9O0j0R2lSjDa5sq
b6OYJqh57VtnOY+Z6FMvqWgQ5Pl+NknNkEuibWNpzN08Lu+nsnkueo0GYVCbK1WBUTLkQqEmU94F
zXiFGD2+NfIh8bFTv5lsqVakYqyboSQ+N9CxiWvoX5WEF5zYZGpIGJKWp6Ib8fs/FskgBw2ixPjs
B6O/UxPodw2pooX0Vw3Hfd4Df1K6MbvMWqBtlSW3rtF3b/NEjpjdRBv+z6DrIvN3rWHuGI05dHsx
PKS0IK/MmU07wjKb5jVRkWg1LPhBaujpkvQ3GMisMx37lhO/mylj6lEi3nVpY14MAzm/Tp30K/gX
e/xL9LGDml5MjcGG5qXsjtP8OwryXRSY28gobptRwANQ7XwLPWXylax6HqXI9moZTIpZ6ZeRnWyD
sUz9knO22+YqKgh5gbGU0YVcY87S2zG4KnXpTYr0hsTeWlpPwvFkVFPrvpw4XIT4hrC7yrTbQ7JC
Zqz9VSDQYlZ67Ffl+Mc0Qoy3Vud3Garobkhu+C9B2CnaTaD2D3WLEEbu4t9WQiafFgUvBfElriM3
wFPQj69HTafN3+p/usG6rzNZ87o5a7dqauSEaziPgTmjmUiVX7E8DR5trehC00h7Isj6duqjfDcM
ZQ8ITDkY8hCTc8+DtRvtdWwtkz1mdmcIMGnDVDu+aZBzNEbZbY2Aez1OFgBSUk/9RSDk1uU4wCpL
GvSWVapuqWPbHlqfPziU/NyIar+H531ZjEoHF0x7sYaaJlFCQ2+2wtkdant09T6BTTVbN3FS9YST
Nw+zSbxfNaokOBscc4c23ZpZup2L6i7sKBzl5S/dinFjNc2voptfYMEnBJJNBeqi4UoOoneR94+l
XmL3HaEC1PVIC6227G3SASGkBJV7Wh1fTOCWiZsyOGbNdes6cYZSNSJxNyucu6QBmFYMq77M90g9
fb1JEEykqmcNnfBEkEImN6pbSzJW6UANUSInOZCTXRSbtafpA/C0llMiEsU0qgPPYWEWqr6fyLBw
G6mw17Whzy5G5E1T2u/hFG5bBEB0kxTsyc1NlNo3usGGVC6oMRO5TCqfns93w2iErp7pF0gWtmIw
y11t2ARRzUK4PYocStjDmvf9Z6b2mZNjg1sunUCAm+CrC/k9NxYNyfAqWH/oOaZZsG71ihOW1N05
eq66XdkZ6yaKp9Vo2O11aRYhYZXynUMGpBHhO+vMkYJnHVymFFfcRMH3R7kCxFAa67vcCj6cMQu9
OeQxDFWqr8oAgUDbkikTiquulZqLobVeOeNfaUboa0F0hZjhxWgaZZumeZtzANaIxZkXrJyYdkJI
zjUpuDrK/OkllqZdJqX3ksw3pc1RtlLEZGxB2JJLPbfqBoyGtLGScIsr2vESB6R1PN4B4fMp8v+x
ONQidL+UB4PIkKWjmGmNgo6hTZ4Z6BTUrEoiQH28N8MGqXyHKjFPngIIBm5OFXbbdE3mlzJKm6jT
sl+xbXpyo61n4VwoPcJ6LJcz0BxNI7o534UT85WmvxZO8Whw92TeN96gShtnZkIpJK1YB2Wp/g01
O1+leq2sqBhdVobzklNbd6tZihDoDPc9iEH6DMO80c3+toDR8FaiOfcKOlgrqueErAbS4CPbGu71
RvmTR1Xl6vG4Zw+4G7K8XBl55HiTOtL8dqbWg0NAZGcWvjBncQoHnuBWSqiuGNW0wZ1wF+k0v9VM
ubIxA/rxXPwaeocvrs6BeHZLp7ehzlg5jKZpUPeBVN3UFlO4lHMxhZDEUrNqgg8JmhPZQWuwBlV9
xHy3GFwCu7rT2um33OofspJLJBQnw0pnRXRTSnIrMjQfnTkL3YD2+QqjssO7pUdE77hknqeI4egQ
V/PY/G3LvZ9PRuAHjoHpQ541X6oj01cbW/MzFa8vftR8lafNRTYjdrcsgtIylt7EISReaurX3Jzh
1AbpnZ62Acw9gt6SpLnrTGMTkuU4pe0toEryxDsC6OaqS/x8iWHEIPQrUNRtOANbIVRuGtvnNiaA
IjG7c2X6f0Ipf9o6HLXNRj5YOdLa8qBFGKyCdp1VNPZTBDQi1i+rzrom7eO+j/M9ABRvADpM6W+j
1IwCqk3ruUb0BNJIlJvcNvm578zVJE7OD0XC8czS9Ft6/md2Vqd6C+x36PAijkefeuw4qfucjkVd
l5SppXcO8spv/cXxYjzHg9uYHsPuzM75m4yPo4kFa87A9YbdXHeOd1gpc8ZgUClJhshPEtRZIeVb
jQSdDO7ZABxBY7aFDsE4oSbINiAPlsKaxzl58/N2j4Pnt+0eHjKdLjcND4hc+tHprGzycSyZPJhF
MA5rrUI07lD6PdEvarFWGjhoTZj/bgecOJlBFyguNarOUt4wTWR/82KGiVmPD1YeMWxn296iG1ni
WvGTk+iNkNh6F30ZrItg1l/aOHkHrM1aZGJeHhKClodIaN7UOXdGbFSelLK4OMoF0prbvIGJbKWR
TUytFbkVQDSywFqmJn3YFNJ8k0YI9Eh2fBRVcB3q8zaWVDqeibFPp0aAzKTaimoM7QMIjdzSX9WR
CEbZQGJlpt3gGgJ8kWAT5YoGgKYtd/PeUNN8V0mwNDuzhhZKIJ0f0PT3CqsP3zHl1pBKKNneLk24
OQodr8zHB22Ws53SJahi9fGWQjLhcn0hEMr0F2puXI2dSpm+mtexQhk8sq6ELn4pSnCjD3XjNyYR
lrWjVp6WDEzF+Wys1Vj+QyfqyXRmPN3hOuw0ws8wZrsUaF6jSn4Q7Ko3XRalnj0GkDqDS8e8StQr
SMwuEQFDt0F8MxHK2L5i5CKAqhT3KIZecj39fWYUfT8OmYQGUmKkxqiAPDwa0RnCDyq4VcY5zOMk
kL9VB2QfXno9cHZwyWdVSOC80Pxqk3na4eeLf5ckcG3aIyqKEyC6x+eVEpt0E7HxO4yK7jrh71Cz
cD7f6zkFQfshDMb1z9c7+cV8vuDRLFfYkhpijMsOqbidht+O2V3UxHBKLDT0X4EgsJaHM57dyf/5
yt8Pgcudct7GXaovRsKvp90hmNMmlZz0EKJFMgyN8Su8uWnPXOaE9OXrdY5O1VMfpjV8tRS1oOma
MfJd/UVO7wLDWGc9jYQhpTEQfVi1Mfl5xKgEZDWpELvy2rlEguBmAjaf3K5+vv2Tg+zT7R8NsjCx
as3puX2nuV9aCYbcuc3wBs6NFk9z5iGcetaWilXzP73nYzkFnMFgbtk9H7Aow+yaVnlVQpgYzhy3
Tw4mlIqaAaILj+VxgdlACAeP3EgPylj43TzttD6j00EQJjqM7F5FFDAlv+Rs+Pj5YZ6Q1JgUVi1F
h2K4XHspIX0qnchKBZu9VNJDa46wlU22caxENfnMOaekRgy/kjwFtxLtTKXepTEePXX4xTZw+/MP
OfX5WojoYV+bWO2Pu+3jBG3FVEvqc5ZSuVIl+6JSKOczF4Isy6LXXlc3P1/yxAKMgAkcEXQ0uhXf
FmB2Xvmg0808KFPjKx0gnQFidCivwnp4nbX0RUmg74nxSnTBFcTKt9kp7sPZQAXSnxln37wW3J1M
9Qz78VKpY1fw9T2YyiA5szImhyAodyFJzK4m8utxJFOqMTgdlO+IHdnrRluJzF2rf/nfnwWrv2mT
Q8ZP0MyjSnuQj51khWN6iHbDavKLFaz73JW8JQcB9uhj9njOU/C9wGR+ueJR7TkL5Q5l2ZCy4ep2
7cbcdcTZ/Qt9hX1iaOkqE6Vt4zoFtX+0tSlCTWnSiW/LmMK9nYt7q0lJR7duxsraOQB6XSfLUF/q
b3YcoJjDGkz3td6YfeA3nXORoQEyWhCytXoptPhVpFVG8nLwDpDNi8bqwjSKjxgFEipYsES5la+T
viUelI+k0LGm6f1f4kP+prEWek4U3LXqfIV8eZdLtZ8Z2m2ngEbDK2tcasNIDJbZ3Ndq+ZLbM6wF
235FKLYf5HajD0w+dVtuCsX4lQ/2JupgBQ1qeltWw990bK+bOdsOVvxaU7lx0dNEoFXgFeVSPK6b
kp6QBOdyDQdl307s+/Wi2Kpzy78W8QOQQmKjhMRB3oruBCIlt5fs21HvF35Q8VuoHLbg2lXumDR/
ncIJvA7mLrs+nXIkGNF5hOETQDqs8/ogqfl9lfTPRtbfO2r+axD5g9CA3oHx2eZpdJM27UeR2q+6
lL/UsSLRxirtezvL9xB/jNVQZJkf1oJW6UQxYeQkXMZ08Wuz+KDbeqAOWm+NzCgpCEY3euS8Nkq7
F8rw14kq7PHPIjbeGjM1vLJE6DqX2ujVcyuvcydfGzVsrjm7mietedZVkL/mOLNrsONLOZJ2fR9l
4Cxhz1eN3W5Jdr9MY0wFo6NOlyUC93Ug2Ryu0ybwJSd6L1Jgdg2uFDfO8xtZopJJFxpHm608x2Pc
UApIdPhyduJZAXqCSs/+pgmJmQxLjy5eDz4/uRkK5XWek6tRTmYecX49RZhfYI7eUK94b7t0Zwpx
rXUWsi5HSXbsaN9wwNtrOQECSwo4e4HgUbebra6NdDHG8q+qxc9Z1NXMGyQGxNZ8WSqcqEJVe1ZN
ah2DIaVrTTJuIye8SSZ2mqN526jOe2GLfB13tupSjv4Qme6cWfBOffwakics/gse41ijn03wJcIu
/u/H/y/FVcu09fUoujh4sHcjzkedf3yduIW7VCDTRTG2+BuxyJCpM64Vv7w9Z6Y8dUtMnPRmFzDk
N6Vwn3PKi6UoYQZdpEBLBFK76zbnIomWBfnojlglVcTVOvJq9dg9SYYIo7pwnD3mX9dsqDWdcz+d
EBpZMjgfdLboe7+/nEZG4omBJDp063mt+vWm+UUVcKEa6+tFZ0S66jUIojMr0PfnZ6kWHBgYNOyA
eGVfV8AU1GFXdYGzb1RhIBZCXZNN7VptVc7exbDXs5otJSEGkYq9u5ar2yQECGeJzvZbhYOdXHEE
0tm5ZHGhbfXFrFbDkCyWT+Ln3/r9py4wDPo+xsIV/rZZMQpziOtydvaSCY8iTdix6BM1ilHjSyzQ
GC0lyL0RIv2RG9s+96S+n9WhEJtY+E0cp9Y3FYAwqnYyutraR8HwMinVWmEeEVBzNDrkdp5j0VzK
YW13UYjDz3dOlfHb+EME8R8VBACHb19Unmow4rLA2OtqkqwYPU+phoCmyMoKqG94q1jRVZkll0Ur
toESZzdSog838ay31NxnByyppXt6w7ElF6FBVahZ+JaZm7RM4dZSeA+Km5F99yp0gu00mk/lKOxV
pcqXRQxmLptHwFr5JS3HB3tOTVTYDlYpKdzVVnnVJQQtlrr26mjBu6grv1IHFYK56nWmWq9kJnwP
n4W0mmp5cCtNy7eOSAbKLtTeUGJ9dBQUVgrS01XbTPTj5eA1zmmSDOr0IFJKnlJg3lRWdZEv9fLW
Dv/oQKKprYeKn8gVwSaJ/aZQYHAxLmhEnJAsgU9Cc2fTesIz8ggK4tbhRLFKirbz5Np+DvLObyW2
WuxCwWNuwmCxoRmD6YVxvZ4rNXsUWfiq2PmNBpfYaIGgW7FJE2p4L5JA89smeelH4KFTJN8s0BS9
qn7ljrzpEgc2qawCcTMPxVi+WZN2h7MRXbPCiGE9paprRKtJ7uibFbBiz4yW74NloQIs4lZy3DE8
Hu0qlx5TOTlGsE8yD1ZNfd/e0FfYdrSJq6fCFX65Ui8/zsp1vs/6XBaoCh1paloUIr5OJe0SYAhx
AX6Owwdp6zQwbZIBVpWjpWvod/iG1eoPLtLCnVR7mxdWgjnJeThz96d/hsWSyuZToSTy9WfMvMge
HmCwL66Su2otLinPe+Jpidw9tyqcfNC4STk6sgJ9q7zYTTcVoN+CfTpW67r67WSzn2v6mfd57irL
TvvzYdFqslxW82DfKtqur5XLOc7u++6cwfn7CZ/X9+lmjlYCY0EZmdTy9jjdN4YVP+SyjOgSa5w7
ZsoLM+2Z+fz7mvrlgv+YKj7dV2XWtDyMItjX7cc8vZba488j4cxzOz7dw7IYy4Ye1J6+4EqlFWSO
eyAIZ9aFc1dRv74drBZsTZMm2Gf27wphrQwhfgZU+fO9nFr7mLBoIWG45cB6NKjryEKA1rH/kNXh
OjT0fWwPgJ1t6Y5e6+9Ux2g2mt2NbZ3FcJw4r+M1MpBPOJhYqTEeVX7apKLjZnJet/bmfbApVlKx
q/84vvZP2qyT+n179sP6LtWxFr8B4S1LqR4lxNeHmjclnmc1Tg6C/rpnG9FWEeYOk3BH82UMzzzc
k7eI4o0pA8aHSazN18s1vZjioRXxYZyndWgklB6MlabLh8GGMhnUlauM4zbvC2x+Dhmt4U5DaE1D
8C7sz6n8tGXAfN1q2iSaoQBB30Jy3bHMjx1G3mIlDpH5SVThQ98qyxtTEd1Dbmn1zgrbZh2N80PV
ysNlaFr4saSgBiSqFduu0VV8mHWxEVRuVpFkti9jNnRvcOqxaNvgAqaOrGK7ipML0Val12lVfmPN
demXkdQ/iwFNQ6oW/Q2Ckvq6T5bwmSCXnyulNZ4NxmF15uF/f9XL7XLMRmGpfFeuSlJXqXUWRYfU
Ejs2N+mK8te7VRbCH9ge/M9zKVczFUYP6xSe4aPBrAgrIL2Kh6uip3DxgW9FpCJa6s7Wcb9vF79e
6WjWRoo6ccN2eAiu7Qvjl72Ld0jtfoWrc4ip7xPQciEDvzJSSpgry59/mkbzPO6EyU7sILGHUgfD
lbuDXJyZq89d5KgqrVGqEKRPhIdaTKuSmCAzk1am+vbzLHeiLvr1Xo5eTzHPqTJOYXTIdjYCgzuQ
057lQ75/qkiH+BegzxMNyK9XPHpNapAILa8YEAuf0rJdAmeXSOuJw6qU+tLZfOCTDxLtItq/xdpx
3DBRBmFVE230Q6fejeVVU5beQCLKmef4fWnltKpZHFc5Fn/HKkpOEqnzWIQHZdZiBDcdj9JCOExm
wsqgh41gZWi8zhZPsVTMF8MUU0ZjFbm0acbifMujlV4354gRpz51kiCJxAC1bbCUfB2poTaWwsqS
8FCaMUFXbZi6aUDWnNGL3aCcRSgu+83jiRSCjbyUIC3r2zbYDMshcRpL2o/sgrFBeAk8cajSV9OK
I8BlfUZp+41byzaQov5/r7dM7J8+RGPse7vA5rAf1vMzrsACbvkq9tELbPuVc4GdofOn9ezLV83F
tD13+aNM1sWm9/XyR9vvpohTtiK2tE/4Uq+kzKHSpKFg0Tsa6VoI/kwpEws50PCraYK7su9hSdrs
WOx+LK/nQfvTWU3h5dNIdt9EEGaEwF8PHW2tku6yVRlwIfVSEAhT25ekviv5tEu69Nps7RvQD6sx
4N6aOl85JeTvzGya57CMpXNj++Qo+vSYl7H/6TFPchREdBV4zO/2Rvecy3mL0UEqVoNXPFXENvMD
JJfQmtL/+as6d+GjiVYaOqXDecZ4glKJux6BCOWQXNP+9xWRAgDaXgoNy27v6DOZHLmImyqQ9mGe
vrV9+xQbcg41IdoOUnv4+Z6+b/ptrgUNjG0PQtrjSp3ZRnmdUZDcj2WCblQnqa6sD/bUwTzNp30p
nDNfyYn5T2EbSeQqibCafdwW6CZnSAdLSPuI9EkSlXRqzdHZ8OsT898i9CdFAGuBAVT06xjpy7nP
EofAkNHL37Q1Ys5klbOSdD4KZSQMj/8iIP3Evg3aGZALroeS5dvsVowG3u5Q2hu3qgfPA5vUJl7E
2B6Ei2ojnXlzJ0ajQiF3aVAs/zhGJLRGSyDSbHL2jKsbpUD1O5dRTD1OupoQkqx+HienHujnqy2/
5tNHhwMZsIzE2V7LIojU03Os/K88auYvbgjmLUGuy1s7emdhq4etWmsBfA9xpVfWukxN7+e7OOFL
4BpoTknZ0/B02kfniimeJX1Up2A/3bd/w21+QRUGiJxFhwbrb3Q5bZ0r1Na3wZkLn3x8/73uMTss
AOsy8ng5Ww/6wezkrYoT88y0cerL+nRvx7CwfNKC3Jmpe6DNCcT91D3L9v2Z53fuPo6WOGucjTQs
GAbILBAdqx6L6opygWOCg0fm02FlzlFfnHl8p/aFn9/bsVVIRjerBgHvbQm5WizobFLc4nL2Klds
qs05Z8O5R7k8hk+jfaiWc0rL5SQaeiFqb1KcleDh54d54gMm8lS16VnQfUfr//UibdY7gjZRsMeM
tNb6y1mrqBAGniC26f9zJXMBDC/0/mPpyhzWZdE3XEkUBcpZIFcEEbGY65F8oUTnODQnGhk2ciAQ
BTSBZEr1R+tXNSVMWwQi7oPr6MrcyH7rYneXEFVQiAvvFD9dk993ho3yvUCCfI6SJwmNS8/5uEqh
oAPTrGngy66j51GUfxAAhzSQzVttlhKfDMs/fUT/Nsbk+/PTPTFYIGpylCS4FhDM8URcx3poGV0c
7C3jXaiPmfain+UHnLwGlVzECoto5BhpH5fhCAmE8g9x2JSQVXdBzRCEmngpWgEZfrk/1+75syU8
LUbh0SZaBfYO0GuRqQDn+zpKc7Oy55k2395htPpYd9nXpuVfSCrWSnKcX5ShdQ/FnuK1XR+t6zYT
l3Wh7DI4Je4CPgOR1Rc0v9PBM1IowJkSrowpRY+vPCSzQdU8STf2YI4+dNlmTcu+9iviNq9FrrJ6
j3nkp850KZvSYwMhHMVy5xda+pC0xd+h1wJvKqJX1uO7NswuTW18tif9o8JCLaLidgJDMiX1ZWal
nhFj9mgnIhXK6Gno1KscJWI+2b4eEFqmFe2tHtMxAFxV0/83L9tJPDtzrRKFjaOzLYHDZfejFnts
l3SPcaiB7hDiwpYq6VqbIN7JQnntZHEVBtbfWMjRzgDcCSNXTVezHl5bzTCs6oKWTDgO6gud5/B3
zjyzQViO8gM6zFuVtESWRPrbRAi4GAr8GTWUUyLBjEe7RCoUqeKtM6LJbVoc+rJTuWoHZyYR0gf9
u9DPMhTOhl5uw9LAgl1Euy4efbNBwVtAw9uU+kAe99BK/hBG73IjP8aJflcF2Pzz0LoqOgm0T2aD
r6nMi7ZI/gktblM4S23IMpk7dIhmub4QShW6YrQ2QVZxQDdBc00KkyV85w+nrqOLnmyha5U0ul0Z
OXRlDTW/I1T2tanrC6nj1MGsR+CEViBBaOsXWgbYBKYW95ohZk+JgYqpYV+ubFK+1nNjv80dKUOK
nVLK1SciL5U28osyG3cgr7RNL4sPfiYxNs51G5XdfTbEN6gWX0SToZqdbCpp+YUiR5vOqrDo9B1t
JM42L1NZr5oh2w9lfECoT8YTbkQPEvzkIhtfOU3zWwgE2yMAM3t6TOc5XDf1/KCBMXQjgeigrZV3
LC3gFoV6O5uCMNHkRWnI+6xN3kFeEkE/QgBfmyVhb7ZGPX2oy9zPWh561mP9N6bpykL4RboeLbmi
nhDFN4bihnKCXH0e/0Rpo7tWYCiYrs3eJTs6v4yKZShDqVtHeXUjMr6RluJf1nbUZZJ6zQGwWAvF
QI6aBCHKkkRztbizAvg3cn6BACK9HsXwEcDTcQu76F09HYZN3iEhdCZbbGojMdYRX73bDXO0KtDR
QMnPN5GRBm+hOTZ3cdMK38ngUEV1pqw7jUHuJFOyRYVuuqpeOxcIcukF41RzcwU1hi6mZANQsnPz
gV5kEJCj1Qij3Y6Rwvm4FIHtQesTm9xBVo/Zod+2iVp7dGRHv6fZuSudYl6ZEdeURi6i1ZHxPMtB
scomUnfJmm5vezlOAI3LH4HkUMuhA+BOUqPyJFVaXzGBxQR2tqtg4qdZY6iiUCkHeKfgOkvdZqRr
QnNH2Xx0RuVPIsev6hwWnh5OHFiA83qBUHEeKYO9m7EsrHFWyRhAWnIU5wiMndk9TjiK3FF5IlXw
Ke7Dx0wBgCHQhayBNxCflNs38v+Rdl7LbWxpln6VinOfNelNR1ddAOngCICgk24yKIpK730+/XzQ
1HRJJEPs6YkTihMSSSTT7f3vf6/1raC/ZHH8XCqdK1iIgSbLjOx47L4OAXAgZNSrZgyezZoIVy7L
WrCC16kgtLmB8zA3GND1ILprox4+xyL2CGf0DmNdssWth9YCYsecNw/YdNidT3HZmBMCtsgoB6dT
2SadFfbuG4Jg1URgLz3QZjdmALFlNAiHocvIBx6rVxFS7CEV+8VPTK3+EgrdvMri1vQkYEf3kWVt
QjYlTko+Wff6aMXwLqJTMpO2KQkp+ZAGiRIvkqX3+IzDcUPy9H1yNeG0FloCHf/aKim4tHLSn4pI
cBstPoo9zKbQHO8QSgzgrfLSE8OsfrCQjDmjlYD3aLZdL+gnYw7SmzlPzVu1koFxqGXjZu2EdqoW
kLCr0ZZHuXwWaoM+R06vqQ8Cmh0CDGlRmK0DdI1lwAc8TP5Y4HCa0zJb10MYP6qJkXu1qJC+pba5
044qDjhjWSlkOa9mZMCozSBn1NzUMSMLPEjQH0TdQ5/WKpHlqL2jdMQUIjCmkhwxCeN4xpXqtqJw
shqzR5DNgynRpnHZA9PZMBZ3XSimtlE08LmK6jOZ54clGaDWq84DkwHF2e+zeBaazHyyYF6ya0G2
Fh9kp/USF7cH9G37Si/+byyIPyodfj3omyq6tvSyq2YOqp7TZ33be4Hd7IrL4JMbTvzbajgUnrBX
Hz/L//lolUdZ/e+zfVOzkDGsLSy5zEvrpM/iVVXp6MV6ghLEDbOb1XI/70iA+Axd9cE2EuU8FSAL
WHKy3ilb2bmJjQGtF6uU0UEc4A0+w/Z5cpoVtmHbOH3W+v+gew0YA4ElqAbkVu/icyqhjYK2Len5
mb3mQS0QbCtspi+EHjMXw6JB0TPjB5lmsqHTDusprlNXW2adykr//udC+AM5NetqWSZnA7mn8i6z
Jmys2hSwyV6oIvZpvUxrvTO/mMIQ4bfNyLwrnluj0VaqiKYinj/jFL4vkjk8W6NU4uxVkpX0+0Mu
zoR26XFvXNprgH2kP0n4mNezOj40Vf+9Goj5SazA8nJprvZxlALf71GeFiGmiVQvrIuMluwFgazy
2fL1/bIZKbtExx9FHHTAt60NIzcjsCCDcRnPxaagT2mXBxyEjMJQFEt7uufhsP98Mz475PXrvyxh
DdA4JFt2xmVR5j3ePX9W40+WXB9d71/P6s1rRrgHjb5wNtAk0VGvdDYeBx/ZrvfnM/ngtbpePZ4p
UO8AlN8KOkYyWsYO1fClj9boXKM1Al4qJLt8QrDTOTCDBBtx6Gc37f0G3u+HfdPrMOO+70epNS6d
wvwJrORqhoRjOFcghdtwOWWCXBBMPz3PqnRSOv3+z+f9vj/A8WXSkLAmMJy8lRzOatU1rEWMizZa
FHqrHKrrqC/XcPlPnpUPb6ROGhJdWdShb3uyYq3WtczccenMbxlzWWvcTsvTn8/mo7sos3QFVsFZ
0bB8MwXpgtnobZoZF9YUfqi4pUdk2tfgOO6xDt/PfvsIhOrPx/zgvEAIcuWQy0q0It48oFmtiPPS
KPqFsCHYbcK6xc08f663+uBdu3Yd6HiQi4K29k0nZ1qUyFykTr7kzC4/eXQCqcAVUtTBUUj5kXf/
7wQ8uoW0tWl1XLsC7/SogOnFqS5miakG/7gtrcpXTNQbxYndzxrN7ycZWeLUgI3wfxPv5Jtx1Yxb
tdS0RbnMUlOth4lwS7ySUJDMhVJOEB6l2UkEglYZ/sbd1BvzRmwT1RaN7vTnG/ruleA3AESrWAgF
aLS83RlBggUBeCmwEgfmiaCQo5rJmAIszVUWhKD/k4OZJu+D/MHWSMj+vTlNhXKph33CfmWWorcM
XQAHnwxwH5/Vfx1IuQ5EvwzVc12CxR5y5RJU2SEcurs0gVstDMfJzD/TBr5rk12voEH3EjYG6pK3
3BizmfIGNa9yuUJUSA6dvJb0HkKmiaOvpdYOI/Q2koEHOBvu/nw9370lHBrxOQ/SdevnXb9TVVO4
JsooX1Q9YEsx9bvhsxA55aNLiS4H9A5vBk/KmzcRzgAJHkIiX/RhAatnruVqZLuVBFZfDGhPdLnR
Qf1uu5WuxAHkE8Xwpuh5yJN5rbfL90Wb0P0b3wRxmOmoZcNKjvv7Ops2i5LgMR0gTVhBRGRxrX4b
9eBhLgPdDsb8eegz4ohzVm1NAR9BRqldFYXmtGIX+jqZNQdBzZ1Aofc6Ysv+86V9N9BdL+01KAlq
KnSCt55mWAqJnA+ZfAHteBk75SWWOjiMQBz/fBzpXSIJ3iFFxUHBSCAh9nw7VSxVL6R1rciMBfBr
O8z5azQO38dRmVwjhNW91LXmNIMprIx23AzXfSmwDN8aYktWQ1Zs+lHRCa8czoJZXR1VCs2/OSKv
oCAMySraO6mUMz8au52UTn4TSY9RUNyPxWza09Asq7IN75ENpuuqigJ0tCEhz219Y0QSSb5jr6xF
sXVHS9XXqMb4hlA/ycEMvrK8N+p4oxcppEhB51iVdVZo5CxFZm5oyrQrMIFkIdfaC+Y02PuROOLk
FXZFOn3NF2hueQo5Gq30tB7Eem+kKjkAev7F4hQbfXiQsvg0JtW5bodt28uPgLqhysr9N6MctXVb
i/tKtbxUrW6LfnzVBLQXmeoHme4P4wzESQ9Stxlnb8igkZiieRuplSsv1Y+k6PaBIWzyurxPsvZJ
C+IXmin2osiVHxcSe/bF/ByKwxcztABOiRrU+9ztauvEWt3vlpz1uvJQG/1ptq6OcvKRkjE6jV2x
GfVKcpcMGMIY019rmvoSNlqOA9wIWaYKvsSQQRlv2FNQPVks9hfWPnYvgCXpgPonKrDJRTVuIvwB
h1QqU2D+denPWSWeFuiLqz5OtO0k0v+ijzwSulLT0CWNkLaEOtiFZK67Tt72Szc4nz2sjJu/ta5x
1mmqToQ9Mjq2Bt7MW8Shl2Y+lwvLwGZj7bRvE6/9prYFL4MJuZrq1acrz2tN+KdDvqkZ51onBXzi
kCTyeJKNhxImlaecVVf150fj+ydneD2DPx3uTU2FKZfgSIPD8UMPYXMv1i8j7MelOxWo6PPIWKcT
Cxx1dhX4PH8++AfD+W9X9/r1X2YtvSavOww4digfmumojw9//vz3ehaZGDYV0hcOIhbUb7eRhDSN
OwDGy2XuA2Wt0GAmSmPdCWF4G8Tx97adGigBxl4CmWoKyrKOhrbyJh0FZyi6Va7Eq8EKwfaIeml3
DdLRbNxOpipszDg+FJM+7PvOYjwnn9Ebi4VA1S5o1sTG657cBT9wg8cPIvyaw5TSpVai8pP10wdX
kIQtykUy7nQFy/jvVzAg9rUgHlm6iF2/roxzFn/GBPngCFch/nXphLj13bozFLVKHDNLvEg5lkUl
EUMouWBp/3ynPjoK9bWCWsVAbfb2PSsT05q0QBcvafUganQI/weVA7KAfx/gzVtVYxgxpIEDVIu2
UdvINZfgE33jZ+fw5l5A5xaDiuL+ks34ABMR50ihFP+fF+r6S/zyyixwvIxBD8SLET9rsbUm7OST
I3xQCPx2pd6seMox6YDycaX0cdy3qYzTZyp2cfgpbebnmubN0MORCNi2MENZ7wJc5UCLyHzURAZX
01su0Ub+oa4zO7KrR0hT1jOgOLd0o2kdfDKsf1Di/XrgtzC+uNRxIuCVu8yzI8751yHMHikG1+Ly
CS7yg1JZZYeINZ1Mf+1deGydmF1MXA2Osui+7RQ3j1/FsFtRJRbsF87LruvcP79IH1xURUMgiTcT
EQwGtzfl61KMoaS2ZX/Rq3EvYyfq63rA5TR1gHhIoh9IWqWSMBLsU+z+zOVEPg/d731QswFrwCSh
4C1dwGb91tCSzm3CMrP//EvK72+AKkJDtyQCJeklv5WM4UUZ0pGOzEUw+nNpADtJ8U6DeRF2/WA1
6MgxgNVD9VVsygA/VudZcT2t5ELbRKF8lrLkW9kmfhn1+3nJv4HlC5migsBvsmRrVss9WvdtHPan
mrQ2dMZQb9iJ+tTO9/6NV0kFpp2E3h+F7Fu5VteV5mQueXeJY+1bI7YAcarQqbUaIBcYqTkhFDqW
8jO7PRe2FiQ2LdgobRPiiXplnwfa9z9f1w9/H54zzPKMpO+EwWUCE7YjIPMSFLkz1ad+zD+5c+8F
qjKn/Msh3midg6jQ+5JVGAJVNHF3yVNml177NXSsNTEY6+W5cIgUAYC3LbzP2mk/lfW/DxgcHH06
Ulw8tOTW/T74ZRS+9WCJ7SWZSY/NWiPxyPp4rGI2QHNJCD0T+mSoVAQHxIPPXu56kJPOE6/7vJLQ
XgMwpQet6hQ6ONGDprUHJfOqXPVpvkAUqhrweVQ966mXpTWxiZGdVvXNVIqvalod5bIjnFhSX8kz
LzG2hl6kV8OqrYSLNaf5egrFxpblYPKr+bNwtveDsnpljNClUVk7yW+fND0XJbaE6/ZSB+YOsLOD
ptNb0un2zw/Q+w4bt/fX47yZJoUwzaSl4DjXnlBxJ9lXiYiwDlxpa2zJCPatuz8f8eer/vae/nrE
N7Om2UdJIkZVyyQwO6mfHY94/l3JTh3KzcjGVcp+i+Zc93yWc+ppHlmF2yp1oq85Hl1POJmfzH8f
jKC/X4PrW/bLFJsP4SDmOdfgmlWievpWfC6YlAi9s4UzEg4bMsGx8D7rtr+fKzgsAkYLmBkbIG+1
XPMSRFW9JO0liBPLWRb9UYggmLFpi8pqyoTVPCoJGTcgbMqEkPk/34efleK7+0CvGNUwAqh3iqsS
7Nu8pGZD9RJVhwQqGFsbhMi1cxhvpjhE8kE20JqdS2cWqy9lgAaB1/FiVuV2gBCvpOE+KjLXipJs
lZniC0PjkenpQUhbzQkGRfG0cZR3WlA0Hj7Pm6Fp4hUb9WSs0UHRsupGzbvM7kXTRY1xRhIQr8N2
vBUHZTuXwiEtex/O2UHrw421WHtVSk5S0j2oufGNCxqttGw+Zo00uXnTvCwjvp+qYSyS827x1blQ
NmLc+0oVRLTBjfCT6/fRm0N7GCAcb58JQ+vN2NSZhdjVgdRgcDNINlqliPZjxsToNj2J+wGF4WcP
zIeHBNbFkIASmmbum8WpCspsoPZvLqLXOt2eKOGr18Vaqytguv2G/UL3X8f8Xy/Tf4Sv5en/PBDt
P/+Tv7+UZLvFYdS9+es/D/FLU7blj+4/rz/2X9/2+w/981i9FpeueX3tDs/V2+/87Qf5/H8d337u
nn/7i1N0qHTO/Wsz3762fdb9PAi/6fU7/7tf/Nvrz0+5m6vXf/z1UvZFd/20MC6Lv/71pc33f/wF
PvSXN+b6+f/64s1zzs/dvI5/+/r6nD0X39/91Otz2/3jL0Ey9L+DkEDIJ9LeMhjCx9frF+gg/J0o
a0LoEDJe6x3mzKIEkMjPyNbf+QrVA48MXHkWKH/9jeLs59c0+e+ksvMjxjWeHaKO+df/Pf3fbtS/
b9zfih4FVFx07T/+QvbPuPXLG66Ag+bgV6G+CfCaWfT3cU02AyXTRtI/jHI67CKo/JkrSIs7bpVL
I7itlXlKXG6V4xQJTqNn7gLRsNMW9zBvJaa+4Wlm0z1bpw+6yb+E0a7/wXluWens1JlpqUj2UZDu
pcYG5rA1vX4hTC1jD0OPd3OrbTFHAd7Mly3W+ShSj4pbybV7MBsYDCtmUukJimqC+C9os5tQj25g
CRyqWjrIQnlIOm1v9OUeW8aJO8BUTmPUHPeNjNWEz53raldWyxYo8GZOAl/SH4Rua5L6MOuCx8rW
CwTFS43Z60HhkqjIyYYeoVRu1ZBqtszrUjpOge6gN3AKvXDQy5PPXE/Vvj+3QAYXZyxi2oKJjZoX
SZ3rllsp6f1eiDfWN0w98GwEFwqxZxlk2sFQnQbTEU3HKgxvzgTvLnS6mg19Y/RWi5+LM5q3Q+hM
O60x7/NgvB989gqO0CxvhDS/CfT+UD0GoI3j0FfzW2BmWzl/FvvmZonUvfDcISOj0ekqX5cbdqns
Fu408pOKEVon1C7KJMdqUwd2UMvNlLmZNaCJTj8MxQhx+IdhDD6g1mO9j/LorlqyO2kNzTL3hqX0
lh+yuQEgtTVi9NLITYDPViIKlyFzgkvfwzxYCcRgIok6W4J6JmZXJNgnWyleExdI/Ps7/ZiO9aGz
6O0wI6xWRhbsV06s9p7VkASH1yavk5upqI9j4xOY7OnHxy5rd2zWriJBuJO2yjkVO/Ql0zaFthzu
5nDiKftSGoIb1vP+S7qRef6qh85R0NGwEy41tA6Dx7SZnxzRJWfnqeznp1wv+X/hZS0Uxmx8aFvB
z2ArzPV86Sbp3J7EPtoFVHBDtRtna2vo7T4K9QNC0iM2XjcCcn0pq/4s+kaR7Rqj31WLupv1cB9f
1F3YPXYH83G0cp5A2e+1jSK2gBytvRWXh0qcD3mgHLKwvIpVNrOa+WsS7YVpN8n9LrRNElPdQTIu
VcVG0bfzFBZ+FQreueV3EtwuAkYBRS5YJwdw26s+exrMwpsxT0wpmEltdKPSlb5Ip3M4Sy7lLaGj
mZuXpsN/a76GzcMeUW1VZkbmq2X7mH9F2R2ExFUPyL7qzFaQSQY8Q4O0zyRy4/qVfJOqhwr8cG1s
DXXZ7MSbUPn6yxD6rzHq1zFJext6yJBICCjEGtYr6E/gx/0+JvVFlpKZowffSKPifiVePMM/qh2Y
9E7WRAAyyA7MXdx3W+b+bd6zN4klTMt2PeG35jnbjPXLU2cvmvWQGsoj3eANmIMVGDZ7iGW3aeZ1
0TyZX8m+yg9Z502tshPTYD+4PREDh+C6a7Cu63Ff0jYHirqqHdFT+3g3RcEOnNjwZRIFP9ViQo38
XB2Bi+h2la2bly66B/y2ziR8OcRQox73ZTyCGfs6xY64o10MjwA6ioRcow08oyGQXNjORrabf0id
xtbS6ieRsD7M66yxOxBRA3z2pu9valm5qWhxK3d4XFzVynZqZnmSsJ3yaPdVRfZUfllcEnSB1t9F
pnoP1Li7rfbBWWm1O61QzonmiD/gmkGC9Yp9Wo5oOWVX6yy3MQU3QEG5YPAuBacIBkcyqqugy5o2
0zBuMpgmcueVWbsxhHQzW5Yf1KoPEsfvNmyVmmyjiOGZ1uiBTNt1ra9Y7tz3nXIXpuPFUIQzPkng
oXPlzi2rQmkj2eq6V2C9t+FNnrc3Vj+fcqcWWE3wApHwFJbKJszzrREs29EMtnFX7pJ+3IVOXwxb
Wa/8GtBXyaQjj9tF/DZIi0M63Zas5K0YyJvBV9I1NbVT8mG6NbgtL63QCy6R7JICs5lFYJ/PXo2h
b53rlEuL6bF+qvq9nOv7uzxfqX1nT3HLiN8Zx6FIHHM64FBwukvlRkrpN6ghYR1vBCnaxo6eDwcd
RiY8NjcO5Bs1jo9aORyVYjgy3R9RrR1RuQ7JjmlGr3ZTqjvD8GoW0nZoi60CLVvtso2RLj6Yaq1X
1ycXnJwldHvI00I67mCnbUtVI0Ut8F9OAHeo6/T9kJa+2BzLl9IQD4uXPUYTo3eR7LIs2DSjuFk8
EhiQeog/IrP2+iLwuNh+UyUbPV82zZJsw5bOiIxH+aseRn54d5JVZFUhQfUkXM1l7E3rVVUBWJcI
G8tXys1kpE7TP8wj8WHfZRSUkRo60td5avyhWudPhPV542J4ltD6YWyuNPrl8aa19cu1KG8c6+tg
tGfRHG4ZnYWDFFne0MQ+M8fwI5EhwGkssX+0ZblPCkdQrM2E+VKdvakYeUB7z5hiJnpftDzZKDZz
xgacAlcxHv0AKWcHS32pG69ULAhXEtY8ddD420pPdT/p5017vbmbyFAcPQPhrScOHEVSXOkXZfDc
RjvrVPu6oXS1b6XL2rDCtUe7qFLc9mmvCIpf9xATDrmm7wC47osiO6Rs9xX6Lh6TG5PXNVcTfzAf
afwaq2WimTnqjhgyJpcKIFtASbVdj8VayoN9pZMzno83+qrUKs8Mn2dJgp3M3DfLHoQDryvalcg6
K5t0zyw078uXRhr3w0i7qNT22azsJcLPokMhCSswzc6kj3tNyfm15J3cObAoCSebto1gbdgljhV/
i7/BS3b3gZDc1Kp4gKmUWm5Vdh6YKs9gDh9DqifT8COztRWqhawUN/CWtyJCrPKwhmZUEXAD2DRR
Nkakb+RhXFemtYK8v7EEbdNOEk/LsEnuLXsu9DVJMd19sNhh0G4ay9hVqScF4Y2SlRR14yE+xkt3
E7qFV4SdVyusBnMuhcQO4xB6mfUwE5yqqLIbSYNb1l4iTCydzoMS7cam3hoWlH+R8ehRb1eA/jqJ
ezF3Oz0O9nI08ipuJCW3tX6lB+tysS3JzaJqvwy+xM7msPS7YQm2U+Kk6dmwfYSerpU0LplwI1rh
b9aXnvwLq7UlpYUcWh0IgLiRJP2GwKxjRnJHWdnNNZhkCk8CzgIVffTy0GnFw2KO96wvcx47j6oQ
zke4heDnRffLuI7UG/M2oK8pn1XVQy3iQkxzVVSsc/qkF6Q29TOK69JpmJ8tbT+HnyVlQUZ9mwyj
4LEhRo7tIhn+C26jN7OtwRwDrn7snwON3a209Sq7eiHfAW/LpoL8DAeCvHUK1+ocGfcxCwLmYW9w
63xelbPgwYCeSMGTHQKXMnCLcnvbkERXWUcR4CGSrTWxIfQnOgUALAGzVbKb8WpYcbPJgt5fLt+F
+FsStU41Nk7UqE5uQtzct8mWGVXr1mZMIST07mLqbiHrK1WvroLpVfeig4oEMHKsWOjG92K+C8fA
rXt6eyROimrvXLHZPyTdDzOsKXYmByfzgJRK7e6lRvb0AHvAOu2146TVZ8JZWmU4lI16GdCsP7cK
IcfdtCWxcJVTPMhRtWMkQEsWcRYzyYGl/AyIYVWroUvXSVcPJcNCWJ/kJTmm33LeC7ubI99cRq9O
BIby2u76TVFaTrW0rh6Z7iL3nqk+DYNfP3bGvh5w8AS0MDNvVE234WEAPRfUlG3bVFZ90L3wv17a
uttKVb2Rsmlr1E9jbLoSgWIkqlndQR1a6n7yne26xgwBv2UQcDPKr9qS+KLGasId8x9Wlu5qaiVx
MkmcSfeyeEirUxkMT1dyu10N8zo6ieuGMcDT+2SbmeFOloUda9y9VXGROgwSwlFvyVkZK1u4zIs/
KFc250FslsNgmzBXevkcqF4r5gwolqucgu6UhfklFmkfLYADCDVupM1EMEowZL7aN1dpvFdEk59N
6drKUSWug+4ZkUWVfNMjt6qpqtNwF3mplJ2BnbJE2I2GsAK3vC4j17hjV2I3SPE2lPqNUIpbnmA9
ehR8rbiLiJAMSHlRdV+Vps24VFvm9lk9jMZyY+Xt0VoSqmpxHbAjUD4ImnQjj7YilU9kvD8tEVNC
rW163XycbLnwlqJcXbc+2yp26IoGs6Nc6Jw4MiVqIH65luZ5nN/QaqJcNnYLRaBO3QGhrF8UT00l
P8rHzTzzW0g2/rtDkmRbqzqbk3YE9XZqDfTWz1boBFJ1Ky++ISe+0Oa+GE2YaGp4ctFBr19oN8ul
5JiBfMhn/ZAu+oGohgMB2YeQ5fHsTJnh9rPiWiL3PfO7jiQUKhUPK4VHaYiYSMFzBrfXR7zMlQEf
Ic++yR9t6f3CavzJbhCClMpds5/KcwmFbjiMpclqtN9Ywa15U5EclVKjEC+ymxJpi30JnRRyTa8e
ck/HvUDsSJfG3nJMIfCGEPv6dMuW+CYR5E2R9ZslflGNsyRFPtlNbBAQjOFVQeaIqgefINPCA2im
fTUE207WNsFrRS5Hqa3CMGXEbZy8Upxoo5BtbhzNNLuZBE45uA1Kc1uI5AVoq3a0B3PCFtPexTfi
qN8WVngZ4+QCTPI2xjJRs+wmMHwJOtQbuW+eR13xLEX2jVU/f53lfNvr7Vbopy1+vG1fP2CMlM29
SAEuYyFBtjVcBjle7ZpOsUWeiXZpnZpnQRY9nS0Ieei8tCXkfqHsTS+Ncl3bSuAQbTnKvYRmagRU
qZI3TejNa1yZrlSfl5S0ihi6YvXCCCsMj3JxSnMnz187hX1Cy2Ldlrmj2blPZmZ3ge42aurNCwtl
NPoitvMq98k5qLLJTzA4suo6JayzzeCiRtNZBfOehPdmUt2PIOAw+5cmHERjl2a+1PoDEUV0jDZp
fSPPq0VDC8qQd33ABmOVhBYVE6Lp6bBk+VoQ7Xp4iemt2uV1vVgbdkqGe+CIZ0p/F+mhV0kGQ0Hh
LyjGp8r09SLfGKuCRkP1IFfBfi5vAqO7FRbzVuqqC1kT8zb4WvbGXWyUDwNePlZLss4a0DfhUU1J
5QPXJqOSMgmLi4flzsMj6CXyhArs1JTNfo6ym3Q1SQvmuf6MPIv+9aZewm1n3meb9kea+sYxvEn1
3dROnjbJONAMr0JkJ6ru/GPWqm1qtludPyKEyKkpt7Ue/rwoxmzZhvGiuAXtIiE3XIsOs0HYSbdE
rjTLzhL1TqjEjrpOVcUdb4bc4nsWr2DVQOq5j7p7Exf5dp6kbYbRnRVUTKAsxjZBy3et3u/E8nYm
f0+kqY3n4iCG0aEqBVZGLoVuKFXrmcAajHhy6edLsykLfTORWdA01jYQm13fSDsWdvFI1LKtz19D
Ssg49VOe63QWABIDkiDaqLpOwphOe4s5tWecT1fMFYJceXhz15EirxT1xQIdr7CKS105jLx5u9B1
GVXFCzpjTfyL3TqithNgYOpD4nUaj9hl6bwi77eWtNcik6KwIs7HxiWHRBEjmYm8S9+lhbmtlHVs
rolOuSH5d5vVB7p5x05Rjorh61hWTXM8pcJ4zttuZWPnOhqGcIgZ/5iRE+vZqA5ZzyfMW3mOd6Y0
72pmtF48EIWlaJ0zJpaX9CTaKySVkAySRH6RRn5P82/MLS9LCe1q9w3O2bHh845FKmJnDakSIUvT
tlJfpGVa5VwsVuVyla7CmiVDcaqJ9cXI2dGd6LH6rhbpYRCvM4Z2tGNTPJn8ylDCGTdSuiZF2tui
NWzLaNkWvbaShVMvJp7Jn+wufCbscCWRZpxPGe5P8daIUf/TtI/GdUbXcqOhzZ+4MuGzXJesAXZd
veBKUzaBolNOmJu0v9VmRmvAuETd+dOY+61yJu5vlTH+GaHTmDMuwYit9Psi7nkcgttyEmgYxB7x
e56ee5yi30/hRgwld7qyfLrNLHnxSNeQHkJyXxeo9mgLikWP7/1GKum32VYLKeEpJ3MNlUS01lXa
Eow+7I4Z1Spf9aM9z0SUubD19ml4WOJ7Jb6vGfMoH2Y2JrAVx8xAusRjoK/4kApd7DDK3phu9ZqV
l/w6b/X2NuGfn8bgBHrOGUwaMi6j2qSm+4JRIoeT3e1EqHnGN83YYM7GF+dWyvcw2fSJ3xj3YkWj
wVxBym5j+ZaGNT6igcEbcVQmX8uZLin3S2aci8aGssTM+TjSOeQjNSKMkvILw1mRF4/jj8n4tpjB
KX9m4OHhLOPwvi/DR+HICDnx/Qr6SutCs8m66af0fjGG+6X3WuHU1tdey1oHyBCSij6yhRecM+t+
rL7zhC7lUcqJS5x2bbq12JaerGNUfImjzp8N3ZfzfJM09GA2zHb70aT37LAUOwxLcojbjFVfcqAF
G+xzUdkPph/eTnH0JcSULocbFLN+JWs0q2pnqY7F4KXhU9qPYPi+SjB942U58KQcxMVpVOGI5eGm
7Fx9zKhEw+0oaOsgRWPhjPhTqQEFRyj6gxnGh2mfJLed9tp1TtyuWiXxlCj0Ck11aae79RTbMwWz
ucv5CPYxHJgyzhB9kydbYJEf7qZ6OcXaXTWsrST0tFh0TZpDo0qOXfsw3ZWlExCEA2bLpTHiJnPv
iYfQsoN4bbC9zpIe6EmLLDgaH8KcysZYSO8L7gJFvRi4MfgdFHPD/Ei+DsC+fSjhoB05B2avUS3s
JgPK0ptbtSbYhmvVVcc8fCpJjJhku60faCcc40A6Nvqt/MP43xydx3LjSBBEvwgR8OYKwhD0TvaC
kEYSvPf4+n3cw+7OaiSKBBrdVZlZmSxAbRy2Qjlvjea6jKS0GxuByuk97bZZI9+wwL6Fkk+ECqFt
4qo6GoRFzcYwiIQMHEycHSvS6yVPnwkejJa7QTs/E/uzerlCBNxok63FTp311N1NfomLbtMoSFuH
9DINN8ITY3UTfa2j6nbNP5ZJZKJBRr0IhDAoc6CdNTtXXSEH0DZX32DTkX/nf7hl51AZs9czpr9K
B8Laj7HMQPnnUlCoEpyeL+WNJLy7bva3+BGtn0rxIVF+LwjOabJQuG+S12mD7NS64C5HkQX6O+2p
Q1Dtgu9M5DDV5FyBD4ftoW/e17YJEm0CusRKwjWoz6onbDvhA85AFf0I0fW2jvukooPvkvCXAtDP
HnOkdvQ60W5Fm1b+cSgXosJflKBM+rOAPErPBE+djIPVAY/H3gw9YJQ9LgRwTdObJdNx0rLyYyVV
j1xL20G2tmnstLr6ggCI8WZfnSCgPq3G0ZSVVWV5oFVVeaJ5mt2hqDYVnE0x+3NRbNensF8bAg4n
HTO5PxSjvPBxkSmB//KFkmjx+3cCvfiliU4lnJjBWGM16Uhiul2qC02iGwvrtp21bdxtK7cBwK6p
JvqXzrroxqlPfEkE4Z9sQ6c2lgBiH0u2OiXRjq0iBwvhj+JGBwROJ8kRastZR0LBd21V7pkZO4Sf
S3cgLm4qt4a5BpgFb6t0E6dtUNNVS2x9XRsFAmbRMwiefkyK5qzoyyVLtWshAcx5lIRSxIi+sim1
2THq63TN45eC/OQyQ6dTU8DXDcVF0C7ZWc3yC2V0Y1wjVd6pInZ3WXhN4+yiKOWJA1QfSnIyOXbH
N4smfqVjpBGSkkvCA0HXphOjPkb0ZYO4FULWIGAG0i5/zNigEjnoBU+KIEJCaZeF1f55ci1j4WKF
bKfKrxTGAdtzYTihQOBDuENor5wFiYiKtdyW5YcK6jhVbn5IgON07T0BUVwGPnZYnTpzUw3q3czj
h9AclUAHUpFPZe8wjZ+tfmq8RtO6aYZnTvfih2WzLQtzK3P7pyXdcZAthHwlTo4VnZRiA0BNAkR2
lQtXuDcMbTdRvY/D8C6jyt5h9U/GZ+f0I+QoFZo5O6sZ6Ot2qmHjv1LrpWlJ9pBtC4C9Eitf5p/Z
ynwioPwSnIHxh6yjpVdVT9Jcfbjpz8DDUXbbII6p3ssgh6oqjGVbisU2IpNKjK+mzgulYLVi7ZWK
zWi6r+pAr1oVCB3NhrHpVp+9Mwfs08f5HJKEBuZMLtvBkMSj0rFBk8nadRNxJrWdSecm8tDciLHT
kJuLFLuzkv2A0DmJjKCaKtxRgCsXCDZzn5jM0reSV6XMFYSGN86Dr0nRNmHaQUQVNc9xUF3LDNxG
/p4xD6eV1IyjAZGm990FX1g3Nw10cEkwxPVDTquXQZReEnaC7s4nsgNjfo3Fckce644KiJkakeps
1PJtmOJNC3eW9fQF0l5La6hNwW8KxR/3yMXsOlReM3160WNaufQyy81BFsK93Qvd3sK1A4CdARBl
uK2ydDHcmqA8XBlOo/GIpqM8Fd44nMJyCMSmBZ2vAny92mwbxcR8DqofDaOfmo9+34VPytvu4d1E
jB+KqD8z7nDU4+RArxYSfFD9y1DBLblbB0XpKhkVsTodhnR6n9bhrQ+L16n5Xdy2Lo95LB/AlJU/
vB6n1tyJuLIU0rHX4N6AmWZnBoroLDHQkzHIWRBLSUFwMGmpUgq3YUq8Yj2reEuVLELD2IbZHetd
Lla/tdiTYo18dkEHUDC3UimAiJvbbHXDaykIRxUUvIpRwOcspnljEOtevbat7BYNjTlpvWvqC0bm
T82r3PP+IYRIkqpw0KghhtJG2DYQQ8i1t124OMurJp569ZDrdNeLuFeTYt9r4k4bhKDvqU4wJPnp
TtI0b8lvYjzHV8LWrZ+nvlMub1YpHcVwPIpDdwyF+Ij6J53vGO3eGwo0CuQGVK5HlyeY1ICy9j4W
JjqbTYRivB8ncmI+BCKOtafRcu6pEXIiSASSD21DjA+Yj0gx95pj8UE5l+rSyaqsE34TZyqoMw+k
HeHcGrJTdJ0XP4ySRIIErw6sVB6RGLC1VKDzDGf563oSzp3wpkwGwNtmLEW3yndp7nWLQhRMdx5p
U+hbzawHxtP85vWJtwgWovaCloMWBX8MX5R3+ANJg0/5FV+qzlus+Li216SCZqOXmpLmoPThvk+H
fbGaNBTNDjdbeQpwOgcT3UjIFFJ9OaRTdlDSHp+gazbMZ0t20e6cpna+zcLGjIKxby5Wt1ELzSXc
+rUypV3/VHkMPNI2cbBHRqeeeUqnKRuIgJgdbbCcpqjRVo0X7T3vOq6QrRbtezvob1oavopjt19z
HMqdYdb285zt27XdVTh5lvQC7caaqcaEb6E5dxhDYBYTEUYtl5hQzxD1NX38VSEmFyDaJRGz0h2l
zN1viSDIGq0hygBbCgMqQmw6lgDrDHylY3V2F/g9snQgMRnOYvg3NY4t+larzfxnPlIY3+W156vE
GrtdMh3qvji2o3iUEulQzLaWcGCjU1sM+dTM+qmZ9BMfvozei6x/K/wJvVtaHhuzOprZVklDGs97
JR2LfLe2+ls2E+88cq8ktH8DH1c8T2LtNO1r3YO5CGT3WADkq2XPVHh63aLOjPyRjHMlL4hiqWeZ
3fqipV+lkl7WKtwwsA2EspHBe7XzOAnnKjzp45eR5feQ+eYFY25jH2poV9SGajzfR2YJZOfHikhr
We2YdA9kRCsNSOE7aymn242n0O+RurS15iemMzU/6dw4EyasK09rCkuKxRn94QAq8U8PcTeS/aWe
/FWAAVZTvy4NbzbJs8RoC2lOisdTtFe7V+bheut7Ku4yefVkQ+n05FQsvNtI3K7DjORli3uQXXUM
v4TnlZhwthEjI0GD8rB1Fp4JS4ZN41htEPx4cfwFanISxZ2ZSK4OqKofNZB/C+SfWK+126V1/PyT
em2x4Cp8+k9pUc7qKrwgyXmz1uqd1xUlf7HuOcCQJqx8gs5VMYuadJ/MDr+CQlP5p+0CUe9cNPo+
4yu+TimX83m1KfEN8JyhJJbXaD3NqwRo/87Rkm7bh02Ay8q2RmQQXytTc82odw0IMvmVxDt36G9t
dc5Qn0Y40gkgFjGPjchsb81mSmetZjtJwsoQ1GPAua6kgRDFCNchVJXkyJubNHaLV1lPzhLm3tei
PzQFIkrojQrwZvJnPk8HGwz+nwluw1RhXZ0V4solflkPuokl1PNa4jtRpwUUokKK82nJ77UqM1B9
mYr0QCvzvBNgyYrWbrGhx5m+SEYH2r96VZr0QgqNq6yKE3IIqLxCqRcvhrJJw3Ov9y47as2OpYBR
mCsZQooIr+Lgq4+RwbDD5caVaXu0f6ne2bjo9rchbf2nlqBK+utopDhtBS3/4RXbA0J+ak9kibq1
zbD6DYQWg3nIB3Sa2F8BS6EUmDeWFdrUUE/MpMoKX6NtquJju7yBW7LGMQW4A6Hw2DNxaUf1b2W8
99kh0lQ70UqHk61SPjQpg9JohpvaEyte4RzYu039G6Fler6BmIiz8KzvCo6wGV14pwBKrTZ/Dc5f
9ZdK9tU/7AxcySuiqyGWG5OTAXmUK+e7uPAsewlP0UDeK0DGhN+TLSV2kyqYAbli84OHW98eNUPY
tIG03CXhOLxmtYXhHiOe5rZRroCypfrKw9Txa438c4JxnI1/vEpN3u3w9fzOsFQ3Vb5d2wdSn/KR
iifrn9DJd3C/uy7rt2S8qQZ7HN7F77XAiMQfrlf5anmEDnc6FK9C176EjNoXm6ywLopwXsRzPZWX
abxBw2jJYCvLXlvfpql1ZuNmYHKX4zE2bIT1ren/Wd24AZuWeWxBq+nCHW2C/iN8dnnRxfyEq51D
lILdNme9iTlLXsz2RyDmmADXtnNKhYe4r20rvdVLQ037bvQu1knlBaBTGrGN7DeRTnkhOxOzzuJT
CqwelCJ38p81/QrL0rPAWDFcgBq4FsvXJCbb+pLniO4h+1bJLtuPhqonccEwFCA7YuVsldHhs4Jm
mt8c5ltDKrYDyEK0OGKC5VZurxjhwSvGCOEQOn0kw7+5IPUCcC96dOARY+I27aVrLwo7n8UJa+JB
hlvfoh0yHOjU6FyKXpz4RYTSj5JO/5jUfaEcGzlIK9UmHtPXCKBe94wX7xVyiaCNiDiab9Dy1OpA
DrliOYrxay2TLWoCWqeSlHL8hMfaxhMhXQeYhp/ayO0aCRYE9+D2nBwEJzuJhSlb70Vd6GXkGpCx
WVHUb7pccSlF55/8Xxr9iwrdR8G/rUYnfE1NQBPC00sLM8IjzznPae+FKmcSdwz7bdobjqrcbkuv
StZNiMuF4ul65BvbVCfEFPZ8/TVSL30f4yl4mK8KKkgVFSQvr0CDG87KVGMq/STrxzq9p3xhKf/N
9+WUVYlntmw361VJI6AbOxeupW4EwlspXKdnEOYEHO8MdMcSadTZh1ZqhIc66sgFMXhb+mkWsfDV
gzTm2tMOjj7mJWZzw5VstWtAdiWd/UR3ej2g7DYvdf7RKO8SqlE+mRnhdgbM6Wr9I24CmKeup40n
fr4Ed6crUabToCnb7yxng9oKUPQcjgzOzMdJQ/ynuK28IXXSrrOPVP/SS8O2GINNakzQNrx1vcEJ
UGj9bDp3n9Q03TUbP9PGopaePQkuZ6eIo1sxxy40uwJWM/GhNNvoErV/WbOvZsL/4LqB6dv+uIKi
XDX9T638METZKnKNpx1ee+KXov+llm4/O7AouY6c7rE/CMUmt8Cxpc/uRECjnC1B03uj9opyivPy
USTHeFkDMF8yRjbPHUG4S+1jWeVNHvuTcm10tGcPtFx5+FKG+i6n95t01R5lvAJRNPCNKRvEFBf7
QWvvuvgpJF8DlapYuhp8yNPrTipMW8jrjZo/f8SYMGOrf/t4QpHyE6e31UztqPLzZS9HAozArgvF
oJpJ79qsRNU+sTgsSMX6BB5MaG19QjrlCUryFpLBVuB5/Vo/Ky3tNw95hFIbnCDj/CZTgBSH+jzA
QFnCLuKdDX4CqLe4li0rPdMAztDBp1ee0L+nITD0TcfaowXo03ZRX23STNwM0XtjahuhQuJUphuR
X2kor2NFsY6fYsmJYAAfrq4OeKtTNhLgbRbMbCVOLfR73inwrz+YYtCq/UbhJDKnL8QP/FCPzoB2
2uwPOg1+Fx+zU7oivFEeExW0GKtvJphm2RI7V2ROUdxNn7meO3Zvk5w/MNq6a9V0MyvoYSW+rEu4
z3V3nqIj6iZNc8R1cZLKdKSarOHhHsMfvhVSMFkT4ZOKJ6VfTOHLrI9oP3bHRkmRP03bWod3m44N
A4HGlsclFCAt8flEOZ3W5TXBu645zBEMe1rudD2FDyg2mpVvQsvY4aSyb2fh4AnAG62IHUDtQem4
XB54xDxVbWW0PLH+UeWPRbiU4XmAB1EQOFIshEAmpf6PQoTcj6vUJb7QmggyiZzuzB17rGagwGHr
88XyT4C/nGMnBSdewy8YSKPbJVxF4NIiCd1peim+VH1xottRKJgLba/HkMkO3GQ7qIra/IYlg1ut
6RFVA89Uvwanr+MvhoLdgsVnL/o7FVMlX7MmP07ZmwUV0STyLsYcSSCxQFJ/ZqVECdOQpLvOd/Sq
m/hhaiDCVLJh2Hs8H6l4qee3nmKkMAbXUpvT8qf1cP6ZypZzzuRdXXEa8KvfDWA3AV5hxUQio2JW
y3XTK7/ts76ZKfwhjlfV8M3qtGCn2EjRTo/zbR67Ooi/yfcb4mYRj/PiZYvqlCBNK/dPTJ8yPWwW
HEB4Vc/3BlpGPi9N+7PgpmsdXLmL37V/lJJdoV277E2MEArENq7Q8k56p6HWBskuMJ8QkUA0yAoa
+aOMHQVOUM92YIyTeGwbZUNJaQD2erqPD0oWLrt0xdvEjQstwHJmM5MvHN+aXnHR0QBW8//LIOxy
SlD4p6TNn8WuOKBBT2U7jGBNINxA2AzzkuMEWnfvo/wqFHIgZzuDv1JxqELaWzdHIeXBtju4GUwg
wd4SSEFc8fmezjrJ4Rv/ruRH1KDOeXMGdTxqEryxW9HTSlxxKKqKSwp4yEsa7byL9HfcegXmmcTC
Lc2XLksPRzDhcDA2GiOvNVdHuBcwOs0VHDbTB3eGDChwJp/eoPFEnmT65LrXTpEqnSW1JXvuj+VQ
CSLmICYoYXJl8MGwY1UnWPeoJMWmzj5nhijyH91adore77khA2IMkwNvbgJVZVG+WgCcsLQiShDk
CxPuT4L+b6R1UOrOb5raU+ONuiIGcgUkC09tA+1TWKwUzpcknNwc3DvT3/D4o8FIdyF6Z+7tUr/q
0jUpnCoNzOKvojGx6oc5mW8YKLNlEYWefkYnMCm/rpn4pVqR/wQINfS5tvCkRSHlZvRBbWYGKZx5
EpWe0fQ4I7eIqgNlqZ65e7YCbYzPqD/WsmvyI8BPPR45wMfFa5aVd5FRTpwsRTeDN9QUH+ZPRhyh
LKcozy9Sh04qrulLThK0dMk+UUdfUfdd1o+w/W6A9jtjCJYN9KHZfuPvdumjr6ljxhaiRg4QlyQF
Q5yVuIerkyTHwEt3FTDBzJKXjMXTrVsJxmBges+6Q0dKEKVhhzPZRTCC8lAa284txpeYYj6pA4bv
NuDlKjlY9eWdwfdiBswvf/nBHKi/hvJDmoOoFRZ1Xk61/Ic6bm91O4tBaqM8j1w/EQIZYEmybO1c
Q7Ob6mhbd2brNnP6KaGIkMoPpdspc+pNXErpKWZj6RlBN77M8m/K+WgaIVYVP08aWpgYjZk3U+FG
kuBH4xe+Ks4IXt5qCKamHmrbjcpf47lF8kQwVcIDk1ZeDgvMH2fWu7RkGwmue1ZvFjxIAtVCBNsx
bcu9bKQ0qEeBGQsyfe2GH5cAplQ4cQytXS7AE/+OCm3fTattqbducRPe5qx6AxJi3iNI01NIkzbX
sCLoRbOfd3NBetY7kMb/x3OgDaM5K39z+W+RMy+jX546Ws3mOk8NQKLuheGFi2cWkce3SXhL1otn
wcXL6RvnHXtP7/Qs2sIWd0JHE1w/Znqwtb411qmF6p7f01Q7qD78cENzyN5vKyFtM60rD0XvaGEO
ZfH1pAnS+e1JUrNNSR81r/ncECxWXsZAy1p+WNNbG301un5QCbYhgYbb+VbGN51bxK7AclHSTxF1
f2T5ChNReqscpuWMxx7NEzNC3BTWr8gtV1mWgvw7QH2H/LCsGm7LzsITU5BmiUBFwVayZ71U1Q/x
3I5V/0+tN9WFa9xVF5lnaYIPccLc0azRiczuqnBkL17dpy66fGcv4G2UQHzpUOOqX8fcnXM5zcfn
DCai4/I3ZU/j/Y7vOjxJ0t/U8KIig/+Tx5os14fqZ6+htmfy31CzQGp5UvYiK+LILsTdbQf4Aj4Q
9rVs278CojUWW8zaY9dlB+B9MtweTletTvwhauFWvrvwbeViG+mnFoMPxtKxY6NS2WPjfjeBMaja
puDpHjbHUZhdfdkgeUDMxANj9L6u7XV8frKnUo21VljXQV2ctEcKhvFIvuFJFniSuUnL8KVSpIfH
gm+QAYeeO0v3zbKoueNR0m+VIXf1qxA5E6thCN9Yy3w8tAQlly/V/unFr5RoB3n40q8ZywhbT46N
55pZuPJkqdsZiG/F+sLj9Y4V02Z8D1HCdak7Ji89nCVJTE6EBGJpFdeCPs0M2Cd3WHhgNxFUYvkj
MrjS8Iyb8+fA0zExv/LcIXTpMWkF4sN988cJhHym6tBxq7fnq8VsngajFSXuF9d3UXvPqksodzte
hjcPmKSH4al6CirYhgruVq0IG5BNjTeWmi9R+JbwlyLEmnQdFMPlPTtAZyK/n6sjA33DAYa9vDGL
31G9NazNqTOw9w7Mpr3PrGmzBke45KMMS8Wsrd0QF2BEN52CCjFFuHsKZaY3vtKy6YxsHTl0xKc2
gVGGbs6hUrOZ8gTI7FuD9LEKniB8smtoaLI+hiwEHYFvsweSAO3qT8wjD2UPD0Sivae8YlRd+rl2
l53afgvSa/hJSkjC5V95a9SsKW3LVTlDWWPWFKTsbSHjBhqSu3KPrtj8rLqbLPRnBwQRtTuqMxsT
dB2pYM8arh4Jj2lefsTWV0EdAKMeG8yxFR/Rgp/cstnPPZiTo4tXxRQObGfc2Lx9l/M/GfVPCjpX
X7XkwHRjFms7tGOiv5pfCbJpZcQvHGZczP86rjKJ1nby9I/rdtGMlJ6lzTheUV24dmn6WfSJl72y
TEA4tTNs/pOBnEN4NMNh329bKO2OQhI90pvGO5Szu67+v5jWHnVnhrCceahkb5yfiyXN5HvavQu8
WT5D2k32O5eqRPJTIvlp5T+zSrbD8KVBAUspx/+gOaV80NB21RDZOb2otCs5NkxWrMZZNrIlTtyZ
RCqdd5Hbul4aDWkNT7B5UngVrRZfU+49SiO7ARt6Ms4974TpmK+k3FsxhENp0dQYXEmuijEyaJaG
XI4GhzXwbSQCzVUQcH0nBAaLtJu5BPPyLGGoNLOt1Ii7Ppp4EpcAIcRRhVFHdhdJD0Ncz0DadSai
UtYPYvWq6vqLGo6+ifUGyrJPddVXdyGFR1CDprwskXVtGX7cKMbsJjHMp/myjrgYYRbeV/GBWfOA
xECBubpfUQUGQoPeJStbi5dpQoz48oLFUkLWgF2p3iRqXiEcZuLv1Hn9irjzHYEDJcbrthWDY+l8
3a2H7Dwxc0f3nRvam8pXzRbYF4OS2mi/+lJDE/BZ9gyZtsuD993jE16IH4BR+yZ5m8Rethln4pTA
rQr7lU046MGkiPBKEdoFdABzrdnrIv8qE3FraWnecK7fmDEpkdFLgkgDcgxzexQSzbuKU5mOf2Du
amnnT+Ij0SiQF/FiETdOZPds1/+iGmJuiO6S/lIO1qu4zEE4nZvuImQnLHoZeFNsidTgxJNlgjjU
ry6sUZRjUs5PT7m/RmgmEBrkuzlMGNEwg2iSghrYRRKTQIg4AEiNiaPtoESemCG0NlnT0543aTWe
MoPyjasrmaXLYYITr/5ZHstK8/q0doZwuKW/Zs3Ia9sdisai1uv2Y63u1Cre7RO5DkoFsU5PVMTX
LGp2aG2GAZqC4UqZ2SuYYexmgmIFUvFTP+4+rY8Cwk0SEmSqSAHjc2KIp2RGL5z0R1EVD4VRBLAC
jabtGJIJho28Sq5UHBqIh9QAIpxdZE4mmnOGHJhbHF5jPOiUSPMWX5lEBoUVTBIeOQ9+392FxLwq
4n403BUJiIwwPOOMzr5h+BOav5ETZW84ea2fkkQ8kpl6SIp0L+yxKyv6haahOebmlwK5Nm0shCGa
BRk2aXAQibdO+w7vG3G59bnoSJPoK0Q0WLM/GND1H3PdHmdxPGg/Mjr6SZRYA/h5Sxj0oV8WiXkf
gkEadz2mqwNFn4TXOMuOZd9Ngm1p38VfyWPNHKQyn0YeSnyu9xP726pvQ7TYcpd4FPEesXb2ypH4
dA/q5b8miX2hQp/UdAwWEjSfDF7SsKZz10A0rUP5VZPDiJuzInYhYXmTUgALKLNXWnUp8zpQpG/2
7lq5ZQwPFy3aTZI7+trNKoUNo1kzb1DFTdbdsCj09LDxS04skxHksIUQ4/HPYbPDjuwMLMQZTaCW
Khdv2T1Fg1GbOIM2M35nBkaeo7OBAD6n2J33RKxKD3YcT5Ezf27fZ4qs0KAtoABWaRGsag16pr+M
PGF7rnZz00KlbgS1fLR6+VjzTyNxcfCcq8ZrjQrNURqMsRaYn7luupR/Sc80HaPYOXP11GS5qGOV
KngVE5mpXvujY0DXdGq5jbN6q4/NVmFwdNLLbWSUWy1nYi/XbUhGZmc49ROwvHi5oXpZK0SNcnkL
tZqMX/whZ+HKnCtTCqNDPrJjEmW4juUl/CvbAR3hcphlcU8c5I7xd3rzq0Azmw+QnSBCSuEJKn4n
eVDGJDssPAAIAmQEjZPXEFNe6qknd0/xQAyI9mGo6CDVaDcnt1jSTso6nLqvcRb3SVXvw17bMSqz
y9D3x/nkzFkeaPO8HVPT7+kAr6B7oJMlIH9LIkbsiVp+XD6FCR5JBR3THWBwFRpRKJGh7uviwHbi
PvXWAoO6CrAYIQ1itMd8z4aVPspjeKLDDvT0h4SJi5jt9aXx0cAo+wKti4oAhcHQcMn9IsE/uh0I
LQV5hoLT39YUiyACilY7B8StzdbHFdNXW6rLxWS4/TEdM0bN71IdxAzRpYN9Lp1FNq9yldzxRVHS
F0UYXpuOgXAteUdxdCq0hjmD7r3wRYWHPyx9Myw3T95t5AjyhGi4ajCMMSOK+UO1xoNYr4dWEA/8
/3DIhu5AoObB6GDE0WcyvWY6iyk90lW4WfJWaXyBTxujU3QNzLDM6CdWV4ynqqPSi8cQ48HIik6p
Ey+jM88/XWrBihhbeX03UsVRavpRrd9OUbmtmDiXU7ecU3JAnLYcH1Wp3cacLJ+5ZfQSsYT5i6yD
22kK9I6iEGDp0oV4OD+jeRhGJb+CgCTTe3uuDFl2s2lnKFtLaQ6FX/Vs1wkbDXrGeF1dRXrBPvd0
4+lC0/QDi3rWjfhcD/0Jvy003bYVYmHVX5rRVakJm2kz1dZBsNBTpcR13uoqdOK+YhOWGRLmQiLg
oBhhyts2bknauLF2lPKjcFLi4cK84Flc8rOl1CeOXp4t8YgIODfmK63aHJ26rDsoubDT1PXQl6cF
2IefGD7g0jdhDOG6TzDCrCoPZzpV2BrtPsq/tTU68GzsE44ictj8ZPZHiAf4BLH1a8aC9MtQJQdL
rvfpuu5kFV+A6dApqKKKi9o7xOdcsVZqWJ2h5ckXJkbJCeeeYq0aZX44jjhQ2i0NoJA6+aC5M7ue
Mi2eiqrTy/ua3XNjFO9xIxz0iRGRFgW49pRNRts0e7QrU67/cNmG8vwh4ik7KcrWbLNHPHV3JQMv
K9XDTWMVMsh2Q9VzFqaDWXltpeP5RB7LCbnPcyDXb4aJ6Wv9FdsBmj9bKtszSs3hd62CNoy8qT6o
leykje4mivourzmhYrJfwnDD8jWqBRYOhFjUDnrDJlZO6RztE4zadH0zIgWCLfk15zboCzi5YUWf
uz1LLR5p9InxAH91BqvU7/j7P4X+RNp4knSTmPM9JyjOxN8GeHjLkK1brQz+1vZCjA7aJ6YHT7My
uyulhEIJPW8zCalW+peLP+M9RbiWt8AqjLSQTGUJjx7SbdEHHgoJCqa7wOFYnlQMW0MPtx5eW76a
3DsFrwQz3VdJ7fVD6zLuDYEk1AFTBx1HFJWbUzaOWVPxUIDBaFTbErUIR/QTV1+HIFW/Vcw9MsQL
C5EHceoQm8RQMa1FMOEk0FH9ONBXCABe4RI1PduoFilcEx5Kky+VzDQWZGEkIfO4Fjs/CESafYuq
6tTxt2wtHjQYSYP9yFzvzGJ+QqDCrsdhgR09JnCo6//ls8xAEbyCcq2kT4P45MbMH4SQ2RaatEyc
PjMdhLqS6UCsGvE26WBt95jRE1DIQuwjnRiUnYB3L5K0Jo034VMX0uZ3889UPlIxd6f29Wghy4J/
Tuq/El5oEM+FsosEzTOxBq49aIxU+6tM9NCdgyhz1eG41Mfiwjq4SAlsKztA/qSxBYeW7IrQcDtL
CT71wumGb2F5q4x0ZyGq+pSVD2SZ3VdtlLfjqt+ajmksBkqqfdsIQTz6ufGvz15Klf4iRmayK/lV
q0KZJR76kWF57OIQ0t/oi1AaYi2twlGrrfsp4epWp0yz/K3q74S16oLngma9jMNkD9l8Ear2AgvV
lS5iglg81UGao56w9h0vJFu7FA8JWuLkb677QJ+LXUXJZgifOT4moFUlw1GFpnmS6cfzngjdE0N4
ijH4urz4/5F0XsuNqmkUfSKqyOFWQghQspLTDWW7bXLOPP0szlzo1HRPd9uWgP8Le6+Nrnk/4XIa
Yno2c2OonEvEIeYYXTzy2m6ixUSHUzEXXHlgz4PsnAarQOQi/IjLJ9P8RZWOsCIW4ZpuNCYNVVt7
Od/EpFo4nVh1bsxcOULAkKTUa5p3WJy7puh98LgHUAsSQwXi0eKNPl3KMTrnGJT9rBw9IGIbyjMi
Ken/fhshdMO2dmE3QF90uhBRXHsWrfJlMp5DdS3GA816UW6D2RtVx4w7e0aXXvGwlvh1jdCVMU0S
b0yBIzasXGZLOmOlcd4MVJQ6TfySfzTWRtwntXaOC9ZiTHFxCm20TaR/jxj1e8xIE3941FBBtZeg
+skXy1tMxpJtdIuUV4lRWB/NT8IrCOdLjiFrpSn8is3/z8KZR7QoWeiARxHwADiyXkZZmgJ83w3M
v/isBN3yi6U+MK63pHojltMxPzTB5MtEwhj/ck3CUlbsQYs6Mxk5VIGN8JNZv6F6Mi0EbMl3jztZ
7bDlG1iqtok1nYPaukzyOgKCM9Ilt2g2b/h27ymfTl8eqmyki9x0IUcaPJflcx6Tj/d6Tj7q1Mvz
iu4mPmi64udC5RfZkSWiAUdEY4/VoBjCMN26p1Setk2kbYeGJQe5NcE9b52YO80QNydgRrSXfw2i
m7Y8lOMzArRXlE6bZNSbbIaCcxfZ5lIyMvu3ioR0zK8IQuP14vUMBF854yJZeNMGwW7FkgHHX6eT
kSGSr8qNhQAT/+9G9ZNjZe4bUQeYZJ2RlG5EEynLd6uhq98OiskQvqENJN1qP/SIoVn8mjs8xdgJ
xoDx2sPAL46/QUH7r04IIARso+uWdtMxrqhVUHRXgUYltO56ZmMKwh3INKIBUCR9NHlr4yJ54o46
1TOGFQYejDJFNTuw1dKqq5TKztRazhB+aSSXMfxopSs+UR3bECPNuDxXCyx4ftJ2OERDBDRkJ3Et
NI14WNR/I3O7mLs4fs50CTgOsRliiGIwLBFMzbBGk38ZnmNnalio0CSyHEi0dM92gau238vc7Sz9
NFYG43qBr4PkG2qtdDEPsj8n4rHPx70cKv8ZfuVVphqxJGj9EZhS6LP782PsnIb2T5c/Rigubdds
Jd5YgXFh920Z47aQbaM+RWh+2xykFgt4nAab8osN7NzivkKBhY7xHaWWuGXt4IPI2FtoV1U/nihB
isw38MZXrbyrRU+qZG+kUUcdwz6Av87caythlh3J18Q5urBjZdk0LWfS0rYmE+wSUSXeUXaiOq0X
bzqTe31GG1F8FPjuaV+KMbmZyUxZJ96mSrxVrTe2OT6L0kGYBbTbBfHtVmi0q4GC469rpkOUcy+O
pR8oxcZqrzli1+9oRow5AonMMNZrAM16zCXljLkq8xA4NMwWEJe0q7VOi9UNb3vEylnV39NlNcnh
jJQ9odAYtlheh98uWt8qRGhVZVEkNvuGJz++yzNGF6dJGYSF+wYx2WgbifCGo3zBhZ65DZZVHD35
kj6NNn6avbJpo8E7LePotRWnRHJbT0TCANysJ6GgAnBTowne0eFuOCo4s0mZ86GaiYLoaVbhUTEt
Cd0iSp4U4UJTnMrhmIWHBh1uh5xrviOKoItfcTyG4ENwX387vvVCu420XwtRoqyh64ZvEgV+X6E5
5I808yF5mVOuD8vLqvCEVCTRKaITVkWxHw1YNYKN2f50XuiKqIcBSLgR32xb3HVk7s2/mUoe8RvC
gG4Xqjz6FXyzq40biAg+nP5dqT5EJXtwe9u51G8sBCM8yVmDSy+SbIc83kZr/q+m4GujgOsRo2qQ
j27mas+yiX6zLU6oiV13c1an50Q/+mlZua3336XAAkdFyuPQVa3KE94va74P1reR9zbPSa+AKdE3
WLNkMKb8AQK69l3/zgg9HG5yeG2Wt8X4MRGNjV98R0X+mQp3Qn/3afNvoDNAshKg0QtQGVPnTEeh
+phr4ayRb7JIL03wDKtgQxfZtj8LzvnpqFP8UAUhy0ObbJ7iZZPXzNAYVCym3QTs0P56fl6DaLMl
3wgzzAlZ9EEybXGOTwMDZ1Q1ybDXWlc0UwfD3Wc7kBE7mJQtX0u0E9EIo1zpmVc26TPmo2u/EMGb
uIPK9oeQWyQCP3P2Nlbhs9D+6oGg+lWPv4ye3h8zwlkK2yrFTfNo1O1IK1/LDJHsjlX6XymfaPPV
ih2Juz7Tu95vWW5qwWXV6Mi5/T4LcJkAyNQRY9Xp5RQgLB9LE2ZHfAUghVY5xm5L5iR5HPoeZU6h
QnWUXJNXkYiuKgwu+sicb9vkwpyWyQ+WFHEmEQ+omdWSuz4MMC30+IRMHoqHCN+UeO+X2Ca1B9dJ
5qwauAUJ3iAu+65O3D4Q3Xbbn0IYUr1m+IEh7vos3WShcmBwI/wsJt4Tv2z7C2LGjdFbKP+pDX87
qrxILomP0FzjvZzS17iqnlmiEetxSi3EHgJCueUl0lqi3d5ziUzmGLQD6ztL+v8Dnuf+qJxTQA4l
y+aIXdHqIa5aAfpHdGRPNsmv2QLQSUrcdLWyjwBiysktV0NAJLpDDALrJ1EVn+cW3rbez5nuFASP
DN3uUGro+IPdOmcPGeAnU2kT6MWzXCDklUyI9B61hG+zGs/++uqnzsnjhSF31OsJglh718aBwmHw
xbq8m1hiKrzwTfIMFOvOnitQtRfrIUb5eZ6Mo2JhXlQbXw2OEmO5JD4OebDP8DIpEwkf/NjzHi+4
q/N16DYxjLXhuB9+hsJ0lQEtg0R7/1Zj0JIjFZtO6i316GGU11KPO3Gfaw5pztuEV4mdmbQNL+Lx
KvGCVYM2Z9yZnQFNyTiTJRnzreXDCxbULtaQlGCMq8cLuzqojbIROEonO0HWOw6FZimh9KJz/pcj
jSN9SGLezVbYUWcDHBiMHQuXEkq9rjXgnbA3S/1l/h2s/KZ3OW9E+qg5R3fxrPLoCnzGCbRsMKcw
RHE39kdJs/amQFxEdeyi9KiVpDjcyqa+ROTZrmUlW+K0u9X4mPFZQg/YdCoPw+7IEjZIyEb9Tw8g
QmBjcmbLYuiHKrSB5WJSfM5rTYUjULIXztBmOS+z5uaoztrumxNuqBK7L6ztKPsWvhYR8STasyX6
ChsEZryISTnWDQs4ps9N5ucqGEdH/8MZwvOqsbwwCY/MVQ9WFqDqAaf72urdfm6w9kufgolcdJO+
lghzClhH1PrP4DOvYhcBtwu9TpnPLUajXEdEmCgPChQDagqDJPXWUbYOssxdTTWyygig3PG+oA2C
S3iueqBYAgDnXZcsV3xoMYPMMe9cCe9635bs2gfydAka9hKdzguD70sTDw65M0isHAtmRoH/dlKh
cqCZDjO/btPXPKpecx6+H9yN+Jn90EqvPNsCbGkBT6UqGF5VqcPgt27WCEi2RYa+5G+3/jBXINvY
hhuIPyncpmQ6wFMxAX0oSNmTxymljFlfGHoAnNzasL8F6PsMvs+w066qsNMN+VmHywOmCvTNntg+
PXzPXlIEVAWyUJXLQMBY0L6vG2dylJyeNdA2qU8r24BNnzQqNvUqG9Up6u11q8miNl/cQNxn7Mz5
X0LtdZie31QN1/2iXJDurDvzFbwJ3mGhYlSqYt+sEcrWJno0a46Uia+wPXerwxjNUQRZAG1/bk+d
HyKGH6hDiDHalDUUpwhYNq9am/cloDVReltamAP9rV8QdJESHnY+JzmNgV2EVNzs4I3FKRCaDg+Z
Kc0krhGCH9W/jjCzTB29nGMtiXzmt76EWJBkN8qlgl9/YYXZEXXmZPJWr7944LFg2cNw3iczN0wR
OKF1LKubtATegNdPHF1hcKbSY0qrauepZzy0Mwx9M+XO1L+H7tiFuKmflEXUEOR+y8ZhyMTt+FXw
X1ZoGx7M1CFqeF3Ll3J6ZgqGHxT70TRvhfnOyIDDaBnifWraiEtREWImNbZy+I5YfrEVTt4BPLwl
9W4CHpdQdqogMjaDZ28cVkR1HZ1aOilN/Y0X0IDIAeip0nirvUdzcQhR8FdIcM78bIwhp20y5C7F
9BBcsKXP0GcsetDgMljPeVCc2nhf9J+8WtBR8LhgL0LNH96k+rHwAa3NwT96BZSVJV+onxglNbiY
yOhzZFUljSPdhTerPlnIFvW2sfvq3GOiMIs/FaUffhAWGRE1q77PmSGMlPIjtan+HoOvqc2TFQin
cTcs564wwfqs1ycj+2T93k8c8rw9dWM6WR65Fq7vGsFa015L/m4cALtkK1Ae3ofkifFktijv6bhC
5lHhafXJx6zV0FIWFwT9tsZeQ4V5U7DXqJp2HzAmN52UXmbmNVFJI9YZbbvlBu7XphwRLXCq7rt+
XZycrK+O0+I0Ikmywmv+tUoA57I9aWxR4C8dNc5lKnZDBgtUHk4GamRkpmjqrCk59dm9OcJCUU3m
gYD7alxsTQuBpr8MYnnh56yFt1mOD6mVHUxeOL1GgIOwD+CIO7noVlnlUvoImoy/PsGOaBxDHBeJ
Gh3bydZLdcvyjBIRKcS8ywRmh9viuOTxs/+L9PAOcieJh5ckFO5DRLau8IUc9mSa4XWKhmvLpKCF
89ODlXvpuKMLadrEZxPNYlwecAHlvXondYIG5YtPlNVMXfzFws5AbPUf4cNZTVBqnr9DBX6vaQ1x
BKM82cCC2U/jtK9SwykepQL3UsYuDLKBXHoaEsWJ6otF55PHrZfFt5AWHZUNxKISRFd7KPn5Yzxm
1Nw6V1L6ZAkr8RjuOJdmDesO9h3cNxX89nHHPjqRXvBMvgyicIk4oil45a3RSqeoW6kZjYI0NtjP
Knc+czWdpqpXLY/CZtNUpjcaiqfibS3z1lvvQ22nGiECExrssT3AcfStVTYqbVG3iyk16YswwYAP
wBZj1jJoVxW/T3G7IMw2BoonM/cpyBvPlP1MB38ecGaW/wyuw3atQXC1as0tr19jeTxGsnlrFF46
1Ic+PAVh5opYNkcAWQm1GfzVUCtciTWcIpi7Ep8bN3XMjoWPrj3MGPLoZBB8ez2mIXxBhm7eUiO7
FUVyxXQUSfI9bX6jynDmoueKQi6Na4KxQgsLmEmbiPEeJ/Wof8j4XXqnroNdWE27uqOtoOaXzF3a
EEdeqU4rZ3u616WAvDw/gtCrCt1vWmlbCETJg/+xjPC4jMWxMuqjaA7HZJ6OwbgJPoJIeNVC7S1M
ZZsoSjfQxudsCPfUMmEMs/cyqhdpqs7yo7bUvYrQdFFwQGeJbSlooVq/owg1WZDmLE/RVsXTW66c
renW0FcCRCiW/DBYmq8O15xPKd1OjeqBVPEk0Ka5yWdf1Hs1F50eQUI73GsWRSlsiZ5qCoZj/dX/
Gtpljptt+hlTtRvKsyy+9elRMfr+RoC9eWiqy9JO1OxMsAf9Mqjo3Z+LsIVckU8eY+oucQiSR5xB
ssLmon+tK8J8q24vWhO5Q/5cFfRZdulZJW9nayu/trgp4nATHsz/lPJ58yJi1KnR5Dlm9F6FL/Ir
Q8KLsYoqV+IQAXv8v1pWbOrbzEpjwFwBj4KJuGhixZLpK9rB4eIb49RX1zn/5/CvxrIzY08aML2O
+EC0CnNI+JlpvdNG0KSCCNflh8goEW2SadxaOX0IZvbENgwzeOJ8dMaYaXXzltR+V++atttN+Qmv
F/uFJI2wLI0OxUcCbCtFaYOZJdd6cJerVwJn+7QN63lfyFtp6E7ZmJ/lyFUD46BYNc5mibkvCy2N
z7l5gyry0BP50TFIEgSvXZmewp9gXAm7f1HHADh5gnlrNYThTX5IKRvpuGCYCS8dzQ0GeRXyQ81e
U0Y5QHki7eJxV471ngU2nul3ORYOQa+S6/pSR61v3cQIFlAbvmjxcKnE8NgDSx3iM7hHuo0lAEuZ
0YQr7W00djkbNW5PNrMxgRB9tQV8Nj7Y7SkGVpB62edCuGEx0M0JRgAkV829K0DxWKxa2WDx8Ajf
LfMKufSFxCRMsB29z7kKwlcZ6UdkPSrJfFRp/AjVM3fp2DLxtro9LaY0bDMc1tg9aS1MCAR+gOA8
eoc503c/3OOtoW5IZ9zktyjYoyOe5/igY3MY0S2hAr47WWs9hVR7ZT8ecFuZk5cbePl5jQFzOmNA
omtu57UODrO1YO9QwCklqKbKzcrIlWN1H7ux+KkIp+oI+JBL15km3i3dC7u/Wc1ZieVuOYk4S99i
veH56shE9qX0URZ8SqTTHLWmuhMJvA76ejdfB9YV6PzNxPSJdjyYin6MFhXGP/rS5aeiieUZNfT1
CU4bac+eEc+Yc5A08y52hyq4BF+JUTthMsJ3TvZAjOzSepMsaGed5sLC8EyRVpxRaDjkOKmkI36D
cLQunXbLDOuhN4ARCepwgwVTHG7XzLqSen9HgtLOXi80h1QZNqlp7YwqOZfg4aF3vsRM+FZAogHq
y+LV79Ss8mROMWnqPAkuwUl759gu8XzqVnmyivCkF+JRVNit4zKfn+NrXs+36ThMECD/v9fC1H2Z
W1y4KCBw/jOyXhTzaCUYXk8dTbDgFmiUiTP1dKT11gVvb8iwdmQ1kQk8KcONiQ0jrXNP5VVohRc0
uZdOCaQ1SBB0dvirqxlsHX7jLMxY6rSbnFWDjLpIxHPMUUv3M5U0WmlF5yszwCbHgeVOfAimL2to
XtDoYXoMPpefVWWeQiDcmOh55YLldiKho0Wug8wGNcn3GATHBGYOPHf0hztdIxGUtxEzv0MwEewv
DNoNUaIRRHjM3SgJLaTcKVT/nDJtxMbRY+DbIt4fZtVZaDoUSi2K57mkCxSrNzzy2BPCDz5Cqh4g
izMO+eY+ErwC9iJ7kSfrGvTfNREP/QxEphegJsCqVKDAKSxuI+QbIlC4Dc8SHbsl5ZeIBrtyxXEk
TnTDzpMtxEXINDdGYpVnO9CI9ipoYCryaHpfXGeE5lS7KRyo3hT2Qr0CGaY9h98+rlPbAtBFTOjw
4AEKGG78yuOO/QgWwXPsLkeGetFkQsGY3Dwo3FbW904l8deXeF+O34OWbouhpEbdBBzshhG4RBT4
+Xgp2fIqHZDxX1SNCz1ROCKPNIdD88IZ0mvIoAZxN5/jdpUkIIxamOGB1K/Z1tebMlzYZqNkYSWN
ne9iIUzRuvyMcUoYgyuzsFtLllNZ8+TPH9laUzPJZesuhm4bwamx2v0kgm7ba318Y4awXZrQ1Qzp
hbEFUJNWYtJv0G0L7SlO4yNeJF/bzWzg1HUVbY/c8lH2ZyD8007aaZCYxuC0UF29r71i0T0xb/zm
T81oAseLoW3m9w63U1o/rOLXogeWHIIumYRGkA9CWb0LGCrANBSRq6jy3ogHHB3xnm+DhXftTOkX
9eJm4DmCt1wIvYXVelq8suZqzNMMKywf7/0wXSOW24I6ORoNDkKcGoBrunXyChHls6X2QeTntDkq
HZPeFSxzhEwCXqVUyq4ahV4MyGa6aXl6D2pjJ8IGToTxnv/i7McbEN2TZLnJiXodXL1pDhrSw7n+
LPWMKRcYDZiwkaP0r5BgDmElOklG4gk6vxA2cXisVrLnBHuK231KeAQz6+i/hvZGRpKzCEge45HO
RtlXmP15x1qorXJcuTw4XS3xIk1hF+ybSXGyyt9yXnWGTLFsM/43xOrOwIVKGsXBGpPDGvELaGEr
zoYvI5OJ5s4vpK2sUy8k+ak7zINr9MuhMpkHn+tw8CeDaKHgl8bNM1E+VsaH2Z2Qx+xQvbuyeSqQ
tJoKAEakzmeVTIOZRmWjNO1ZLiD5avU1jMWbXnxkBrazSQUSx4KQBxEoezQ3SOAJVohnhPGI3FDA
qoYTi+GeFN59/cxkwEc5hMPt8haBe+ERgqtnZyZ7Y5yOE2ofUCtd9prE0TM+kamhrYAjmsrizTTt
vpMPZQaNyMRFb8Cq/Yd09NxuofgNNua1e5dAz+yq/czEoFpCmg477pT9MrebbmK+iiTrEy8eeK3M
VrOSdA0wIAqqoQWch2abUXzXS2yVw6mr8nMuW7fIlhXjYIWbQTGOIxJS8pwPaoHft3X6JHUoDHbC
uOzCoNhJIlJElZWObJsTLnb3JRi2xrb/sAJt96Pi4h3hHOvR5EpJ7ukUsl2n2wNabZGleQCdkKBj
vFtW9pv9JQNgO21AvaDsUpq3mfnJ6j5YWHUyDhxzhpiSHQGtqFPiKGxIXXPhvhknAH7XOJzPTeo3
O34/mJ5qL74OuzcrmC5jL1wsiLEuDHecBjP4efoxa5v0v2bPfEf46cTeSS6mmN5I9LrVfJp6DJOG
LYlsCC+z2WzadHCtvLnkU3NmKjsEO4V3oJffKjzDWKx5r3vyIdG+YMWxekizn3L9nW+ku5wYZ4vI
C4BKWGv0Qbs0WvASZRiM4HZNqXjDyq/RMeKZp02zXOHSrUpG+sYO9lAMGa8fJZctUc12RcpWzedd
XxKgYLIbtp1bCmwROu4tETyHw/yHDWBi7oTOi6u9xFpKS8NzHVengQ0YWQ/ceSnWs8WfPABIZEeq
TDZJ6Q5ixrhyu1d3DroQ1DXZjriOXS4IOzn5jUuDY5dIZSnb158K4T3prlgfLykQlKbah9KwH1UE
hjWLUPNKargtzdPuRHX6PkSQvtnyIU52cwabCQrNFIVPWhK9NdauRZ8ICNaqbiOhR0H9L8uNl1in
ADK0s6ksJ2kpj2aqO3J5h54m5vYqb2xr1S7zeId+dTdqROGhF57KxKkD3gA4XR1+yEqTnFAzHJCo
CCmS/aARMlFVLNn3c0tLabIzm4KLPJsXUcou0yaww6sVZruBDUmfnubBOvbZcpxF4GnP+HmDcqwm
m5vaf2Rwta3hCgjmRZejixSKJ2MXo0ThDZ+7DTHc2wGGvhjD1f2ZgtLrw9hPYrSdKk8oZj6nqIpe
+tzgyt3LQXiJuvrC4F4FKVJ8pY/eXn9TawKwtrZBPS8pvlRqPqQav8hlgPyLD5CrxLMd7quJGeWc
uNE4gzNmiWEXenwfheahRpW7MEe3rPIVTGUeA/C0kveaTLzFArc3MtR0KFkuClQq1fouZ/NETORJ
qLdqywHN9TGicjRk01aPgW3J5BGonLr9KyEce21VxcnWPZrrGykveJmDJD23CKXF/BiGMBSuSqEc
CTY9SX3OgLZ4weyZm06JATiohesHxikhKJ+Asl87RLX42tH2vXYEj0D+rOZ0p3GRWLAuNzgJXPrQ
akfYysH4nNjwSFBAp615z6zxZaLeFSIEsmRmxPPNisiI+Vl6xRkWvpWXGWuI2dx6q7nNWnHTWu2K
InxkGyqo5iFJmRtLLxBFNw3sqPyfsGSnGIkIcrNDDF8FgcCyFVkppOZ3MRKlaWjbSqZGMlG7sRSm
0cq3UvG3RXw9m0gUQPxUDO0WRkX8GXFFmoUsS2BvWdU5KVO7Aoakje2Jyfsx0vPjtn4owcyhK/jx
B9wkI52uahieJbqyOLlOhnIWmdD8Y1bOBIgKwmt6mhk19IpbLSaPSUoBcKwe8w0EQQlpYmMMh9Jm
1glGqUplSBzjuQBjlfOEKD8SfFo8CGrZsuNQtEu5tuXNNlXbyzwVJxR4FI5ZFGxSoBHh+3ynxsDB
GI3MV0DNOOlHHaMINnE2qrVT8cCRbekUl/KRHKFr3xae9hu/m0iQhTwFZNXvikDcaZK1C0a0wkxl
m2Y3d4tT4+EiIXuQnZR/aMtgtxEUrzRqL+lpPhsOaDtbnla4ah9nQBoQlszeaSI284J0sYLzEU3k
vmxwUBS7ugkoMBAUiKSGrARc9PQ9OveKMpvDruvdTKLJsNyBySHINjt84EWUDK4drbtFeXGvF/1e
H/GLJ9QpEh1dMHPNRmF3LcqDxT1a8ZEGTB8L490anhV2Zn09kD7lovQNJrsC+c+5AB3ze0bv00He
ecWEiaseDczqtuYLE3x97CzayOqsoomPm8aXeY3NtTZbR/N1Zn8SfQL9OgvXPQCsfZk7mUrHDdpd
NJB8y47AQEFIDzkROWxKVT7Q4TI0HQ3Ea2dyLUAh3DIy7vrq1KXWgfKWf0O2yNSoVjEs/6QEDymw
W+ukN2RNiAwq285DYO81Uu4rxuCPIvIEAANmfMHAmUXJ3fzRpVcmJUlwAG1ybJTypNNUpdOhR7It
b1RrIvc82MwSS6Nyfh1F8ZV9D327MD5LwTd6DIy0frg/4irDuhj7gSAwvPYjQ/e0P/oqJ0HrmGNP
mh3WxRVhBpGTwYJLtEPx19Hdwp8xv5pGwSbtWxgZaowMEhbnqjxH6OrU6lFI+zpY9gLVpg4bfWpj
lyFFEuj4kN5G9OiLNUBukUDpDI5MOy4nt7Bm8UZFB3aqX7yMCevQY6FkLzbSAI3zQdS0s+6kiNKR
5L2V9BR4VON09i0Uh7VqvHDu4+liIF0xx3lolETW0Nlp4L4wzlU9hkaHvESQ0VzQeysskRp6H62m
Qn9LmEcYGDBj+visPwuIgmRWyfAWjm1xWZrmnnDZiPNZTT5bpopFp2MhjVxx3afippjBQyN83pj4
1GfH1KzHKOWv/SpFlN5qY3yblfhNYB02PyvFJ93qNjTTdVbZg+7V+wzNY1kHIsKuGu064JgCiQUx
d3UO993TZKc/h6RGrE1ts4kBcXljX9sTH7SQ+tOKS6RwoVZ2y5UQwtGeA06P4+KcIhrGawE8gLyX
4nf9fiu4H9eNEXuNghcV0x6JWxUqQgrDvYkL1sQhHz6ikBDD7iS0R6yZxnfNSDplmRdYXy3U2Lz8
YJkrce1A7qFuKj2K/0RquG4k7j4gdEAGI6b8FbsfpoKXcRAPPVoWKCgJmQYhCp8i4spBE/nXps9m
Zsi/zltBLZGHMjui+qv2fProxVlyzpE9DCxJObZ7Rgvc/CW3A3CmpDoodItMJHRSe5adAEVgVHc1
gLFKviIzuZAPjmei3bcM2BjicxKr4VfFEiRiiZgyqG1eeyyOATGEfGGMMpiAHbE+kUiHuD73Q9BY
KcQ4CX/OcJAIh4zC/NBa3ygTNhGxjtOqK8IxRvRZpPLhQYEdHiFYlfjJmgAJfP+qzNj2E/KdZeEj
N6MdvitAXExhpYDSekSuTykpz+WjoSiyxfpzlBK7MR9ML62bSeLKrZ8NR6/1R0MFLTfgqPvPYux2
c6LsMumnQTvOzpJL2ul147+ScFxqHrx2rIk0ANqeFNi9MdCBm3hsfgyN2U7tiMFrQ1vXiu91sBLs
tngdrYn9aJRQsz4YxoI2CkUMAZMKvzs9Jb14AoE8z34YW16ayWh8xGP42ZjKqR0gKOB41T8lo34b
2Po0LOkTTLTMf7Js3FQ4RdvZryTkd8atqRHimPibs52q4lzPJ7tdUTFFYA+gYkJ5REYC/Ql7bxZ6
AeJrFZGRAqaXRcICJ4OEphbu9RYdqzvKjWcczJjSjq2G8MjEcRtlmOo19vdYlbRhT4olcoowxK1Q
yRBZAXGhPtWU0dW+G5nEt5nN7gwC702KP4zBwQmFunzLQB48V08CyqbVVTuUaT+jR813KhegWWU4
QZ6yZIiCgDDkeXZefmbfWGiGpYeFnXUMIS5JvJH2UFIiNGTdwTdNURmWYvcsv7qOer/5KSPjiJLp
Ytbzq4oawGIpRbzcvtwQD5DJh0BtnHL6QuPrZ9LkI9tiL5aRAjqXhRNlOCk6EbZmsSuncqusaGkR
KiaR1IzzQxwC5oDEhW09BDJoK6q1k2yddz0t3+QecTx/Us3DndjiSEAwO8OtTMmly9A937/V2Tqp
aWDXfUGUIIkH9XiNOsTuwiXHIZVLrk4DNAqs5Rg6i3TjJe63iDJBEDENporTDcRx7cb8pzdfWtJI
Z/k9qP6UlsfxcKzx0fdh4BHA6q2hexphlbRATWTw3CDJriQsVdsU/BMSH2DJByjwAapW7GWjg6+C
UbuMH6VX9moS2D0WC+YtuJstZ8QJRayNHqH5zzcll132qEzuXYkgTDM7UtsKfOKpKh/b0TNTEUKA
dWx0AxOTrTBnyVb9URI9IzbH2dj5QE8w93Suqa7PWMBf7mhQGEZMrTlmzBct/I+eszMk61A42qI7
BsYtKXioMwCIwSuxV7IP9hvMQnXDJ/RNpB3Xxqiy+E1Pilad1Gg4heE90PHv6e6IxwTFO6JSY58k
Tv/bR39reF+jFBeN8L55VP1sIF/3X7ijhNvSDgbDR9GqR8MSj7K2Ci7TIwFyMgvIaX9DvWRjh1EI
3SyJKotluBsKMEsvhGQktdiAhZJZdbhri62Wkd1h3cCHx5rsKZhuReNVk2J7ZEQvR9BycXmWoXXG
WknU2XJOgwk76HpsGTgKmOLLgIeTQ+BOdewo6UgAKr5H6kFkgtK+6/NdKuqsFlnPC1dhlJ86awfL
uudHRRG9SLK8vN8bHHmMG0QW8j2/2qVZxCaB/Asg4JPMZ36fUyfqaSwRd8l5sdfvpQwYIgBbxkoG
2TSpM+KPhAxQCKQDh1RcNb4w5bw7tz4ab0Bvkix8EmT6WOL6YfgkxyqhjDQqPYxGdygXtgP/Y+m8
liNHkiX6RTCDFq+lBUoLsvgCK5JNJLSWX78H947ZtM1udw/JgsiMjHA/rgNlu+r3QMO19TZi6t8/
nRlenv2YL+Y4Uu/aL2Ke6KZXanm0cVWha3IyTDQOCVuYNTBC+jAqfjomQ13HSeQ2JvoTJzFS7fqj
0cOPIXwO+nGgg2or8sZvqg2RLkjuVlsMMZfA0M4W1U2se5yKXJthVDnSdGtJlJSuoCfNcNaO19oM
FiMGNss4J4V/LvqYV9Q/YtOu5lZ5s5sI3LGDENFh3pLcBg9wV/E1ZNfMOIpoOIcRdQhHK0GhAu+b
Td33d6E0Lx7W2LsVoS9NtEEt5/tz7dtp7UftvVBk4ne+JbSRdDQEuyrOyTpYWSHSeTaXqDsMyLOs
1ejUcB7vGG2ERvVluAVdwjKlm2u+BfaOeUiNZuQ08hs3sKKD+PTHiw00A7/xQVBxCBImwCQP9SrF
apWvYvHVeW4qkGkknAf7s5EerPri45KPhg1S9WPogUYrcJN9mf+yOFikUjC3RcQva0vsAVCyheQw
1mPKbo8Lkx3Ey3mf1obZ0/P1UAQLDCJItf1i7fyXA3Fq8hR10yWALs6CqEvngELI5ldYZm6sYs/X
cDtsUCFUqOYKklXqtsfkjgSWcA3mZrXdgUTFf5cjvwLwpl6DoKFFLq44JC6Bw3Q4didJCiIKN2xy
PNgza8R6wIeapT36pt+elFvGJCa+Wyo9sXKMcElc7cIRrqQSVmqtrDbYRm3MgOtg5myGeKip1znG
qv03cPUEt7S6H8WXerDcJK7nhqKSCABUsfimJA4W2l3Gs+gB7QKqbiobrdzRWzN4bapzbboq3wGZ
86/p9XPPsgnzkF2rhvscR7ssXigBunTpYpp3f9Q3nkZc6o9cY6toypWPj6FH7KpXLOivWD9H6GsR
zmdYvVPs9Dq2yGxR+girRkwK6JF5FkJ/0eoC0ONLqvDQgcAJCKtDERC0v6aer/KCLZB1UYbZ1DIB
92ieS5deYurBh+vGV0UvPzlB9C/aXzoy6xT7g8NF0ZqLXnlLBTZkc1CRnJq0Oc18FUiAA2izdsz2
0GCGvCOtE+2r9jlow6knNY3pmykvxwmhcIw+SsbS3m9OQyxHw7aORmU1ssKmPpReixv0mzVnIlYQ
L+G/PmTf2uRv+VINKH8Ge2hRzvp2WX3nHssjY5MYaKMbGsa69Ie15BnMLvY2QPhhwPLlXEslxCdE
xyVl4z90JhZf7r7Vn2syO/oaJgV34VDLsE+Im4zNDU0Ac7gFjnIpM5tkOlqv1h6p+iELxVkPnIuf
6Qjkr9CIG/BiiGH10P+wCKZWEu0T/WQVnptWnLV63NrlTx7Ip4CWFb4nRxzj2D/aA+F6y15Kt3mO
7gQZg8pE2lc3zRS/FWN4yus1VJxNHZ8Kazh4zJWykIFIgGwtMc9mHMxV9uQaHUHooJ0uTEIBHEA/
waEiXcoD0kDupT0Cn++KnUnzJVZuaWddccnZyqfk2IsRkTWMBqp4JHjkoi9QVzxb8qcHXaa5B6AA
byxgFXoz7VtFIKBW+CvwKRfU7x2O44gmMapGwLkbus2adlKL8bPKBvDD+lKXkF1WGA8+vKjGLt8T
HxpGaz80VqZfLMM+WY/VkTQ49WaSxAAr6idKrkF7d5on5RQgtYhcVzrffrt1CIhoGmbWvI+mWyh8
ueiQ6h34EgYM2JKznaZAnKrPA1MAE1GKyftA+kcyOS/1r8mYCxU7VJaaE9A81JZJsI+lT7lbm78B
QhQRgXlHqgaAobmjfZFjZLPOP++eksThIBmwozlf4OokvPr8qhjeSsrcITjXMBGNaNiQdB4MxuDh
Ms6ZAIh1kJHPVK28ToIW8TD6a5V/Fd4m/B7TdFcOIJnPbVdDWP/kzDczaUFm4vyTbzLEE/FbyO8k
fSC2jt9D9co3SvsTeZCPvE2qbmirX3uK/0Jnk1xb8DK0s1JbGwcUoHKD+V91O6WlUK3O+jam1zI9
+AbrN+U4n1nGt881DD9Qu1lCQQf5a6oKhOJ7YzG9iD77mlc4yBaNPzEmUIkT1WLe+UK0a3Y9cAd+
GsgsZ9GPc9ExmEig+yWg6KwGNxNLkBQ8Wo+WmaRsvTiEvGEuvWHoacj/lMbMHGinW/j3GVqqVEWJ
+uuQIhD/W4ejtTRHfjQ6FBZsjlQ/YFU32akipXUFoYSSvEzyamO7sFKGnrmyyewdgWmKgn6l8OEi
VQLGOk/C5aygsaS8OyKLiF+dRdMDRFhIbHgLkz7pycflh9GsXgD6ia27g6lP0jWAwP0yLoAIQMnB
aVa6MXAXid9IvaVRovkXSxtGB9MfWjlCxyE/lWX2Wi28dbRtsYpN6XWxNMfajcFoHw8tOaXRyTeH
cxrtPILwEIM3GVagbC3o7nWo7mMSC1TS4/GP4Eg2wDZvG8SOAbpjA3NlZ9A2VnxEdKSFCVPe1vj6
OHSX0gft40Y3d9AcVtbw1SGIuYwhlwG6OIMEhizGkqhsm0YA/dropiLCdhBhp89yatDQQJq1infF
u4GKsWeEOFG4FhZg6FFiuoxwtpnr4Ckxh2UYsnJjH1XMpfYRbrAgGY70FarwoWtc/hM6bddC634p
aZAT5s5pmZkc53txlXXCcOoAbwSSWJP+pcakiplROMufI9fVVva1mbvDyKcpwcIj8LSSZU08hWgZ
cVjJQ2ZtShaxncxB08YA05F1q1QKktfuWKB23o8ofka4cyGSKYF6pjaGhY4sRlxbiIxNwONy8wUy
v/Sq5OoVOHmHTjbxk1koYXLb9Ok+6MxbzGsAwZQbEgkS3IBJwQukKBbvjFSvEUqR8qqVS+a8yfkE
asWWT4WnCcghKmaiXgMtSXE5YA1oGedqS9gaFXcqgJwOCYxeskerUVVBBLcz1u4aTI28KjEJB43D
jHDkhIV8dcyXVC0r/QeWDFne2aktflri5tNXCVpBn+XlytIzeMH9VQGFOaw0Sz2MDn4SupCUU25X
SwTDeHSAOSfCPB1oAtUAW6A3GW5Oj8hPwnnkrI3sN2/f5qmQxHOEEO+TixEhRZ6OxqcAg2qMbjO+
TTevIgVbkz5Ufj9qzznhW3n0ERfNvZHPPB9V9VmAJ+1xPcQ8RppCQBMrM/cqzf5ZqrPtUkzeaA2W
Pc9F6nWLgG2SIPgCz0D9zBG2Zna5qRF/2AE5ccq5DvulD7nYRDyAHD8ZP9j2fIkEFXMWIhKfsDlz
zYZUw2Qyj3JEOdBupqFHO5N7Y2H2NzqNMc91of31hGw1mQ1sdeb3H1G9s+lLsvpIoOByg74UoC6W
cXB15/VcCqfngcz1mRw8Sv7FN/LBaNLl86xtrrAwW3hAwaYoi5jurUMvUMFR3DI1VMJtRCJTAguX
oQ7ASDl5hke53nGAty4CnapBj23kgZgGLxl/DYGVAs5HA9eqTlJhw7tWnn/LtrRrc8bYZGz9TLOc
Hj8IBE7tqoTVweb8KNnw6yJgxEgyGDhXDJyZxrPujmt6o6G6a1FP0vbjCydT9LFMpYjmuGM0VyL6
gW4UV+ivi2M9bmYFpEaUo8hUD+SyjS+dzhof8w34ChGJo+9slnLPSc6ijK+djlJ1OgRfOwbfEWi9
wvcP5knSqx3RdTuVEQPCJSJ1Hx0odg0BMqmjuIMeSUh3s7xUoXKHeBEi81H8T/56pf8q6j0lnBLb
m7owwZdNxzyUxkV8NKtPGvqpPuw5XfMcA5ldZepM8FR6/Uc9YDtlt4+MdUP7XEepQce+JIlHJbSd
bI/Y4TLGJUPfc7+UWns3YEyrOGMa8Y0Zx9P3u6eazepnth2NVf+HpWsts0Jgfl4jrVlb5c+AmrlH
rkTcgYr8PtPT6wDFL1n4YT4Ps71lqU+au532Z8r9oaSVW7bjYSC8d0jSgw7xH1Hxon92cQuU0NvL
C8Z0h8azsWM9chrTav9hGj8JCrz4PZLGEOL5f9VM1fUAwBbmf1RDGGYKPGDYppEvY2hYFTlexFmM
5ohEd0ZsxESp1SZmCOCg8x78Ftrnoo6ds9XH5wLvaeQxeRIkfqKwEBvP/AetAZ0Qnb7vwCB6Jy3X
BjEhSKOw6jHnUn0IPdPqqJukBaWIdNjuVegg4conyg82LHN2tEU7J1qUF/8T59zKQMycad/BFDGK
naVDYM6g2iC/DAGLFGzBpIMkNoAeWduoNHd6be5lZZK9rkhgCm4xcXwNq/qIAQhHKmoB8AFjs+xq
c5k20ar38JI8UGZS8LIuzRybSiTFxf4cx3eGQ5VMYk6CKsKc4JQs1Jj0Yb477pRkzBhB0MPEuYah
JuUeBLvxiwOO45B2qm4to2AUOtXSfw6dfZgnw9tqXLPuTq0aHwm5L9OeDZXQGh0lnTIZWA/lMZA/
jBz5cceymCCKGFxLVoAHuEZN5wHsUWU+Gy9cVSDXE3esvdVc92jdkx8UkIuorXo2o5mFc2t0CDdF
OJc5PzaxMiia8uanLcJTUR+EuKPUWXh7WtF0Vbj3S3MzlDvP5myVYbZINJwFpqt0bE2F6/er4BN5
vYa118cO6FkzK88XKZEAaHj65Ii3bJmOl5Cixl90JxN2Pleaa+6haCbUAERgRnY4qT/mYriN1bse
SZiTsfLRKAgJR6BmJBzB2XWUbEFZYKrnZrASY/Oz/klol1ZdWCOOd5bTjRwv5kZUoFJrXny3s/4U
9SsI1u2VXmyOcFtU7k7xV6kBZhnLBG/2HtRKj4atxTx7T+oDnPwqb/bI1DpyFuiaNubTc5SFlpw5
z5DPwpxkrqLfS35YezT94kP+oAZtuuYQc4hlxCLP0wF+mn/3bQ620kyqYMnVF7tuCZtnbz8RUXjs
frk7uvwRBpfUPzGFYLigLuhxzbmJMyNba29L9K6v0vMSX7koIGgxDk5OYhPkMvoA+GbkWpSkZzjJ
h1Tw0NA/dltFIbYLj7QCUDTZyfVWa6FWGfeQCLsC0BzdGH54G/WLQ5x0sFty95AWs/Jik1JOGTwn
FKTmnwat4eW3QA/KVz28VbSNUq6stKUiPrtW2qrSo5wlHCzrmpd71TADtveFzE9SbYNQ22jdd3mN
iz0dBOOlDNbMEBetAeSeNKshSlZvD5JMAv+ueGXKMeY7Z/asNnk2mqXE3/O5YOjY0aTHbqSGZ8Lg
/Hlk/uUObUzQ4xVz8LRdmGiGEPFSZoDTV/0d470WHUj7bhg3OaBmmZ0Te8txHlo8E4m+fnq28+xz
/yPV1Ye4sm25JaDzIbDJ5lxJeCkVE64geqXEI0OUX1X+8rIXGcAAfj7GeWNHW1yDW7AuFU4mvJmU
tD+c4zPREN5uHsgf7xISWrKX1rd70gQC7I0ATipkJ3KLeXdYZqm6QjuRGG5G0G0U+wc/4Zyqc+YA
JxP37zwTa5XkLp6RKtiZPV4B/QIQbwIEN9eB3kY9mnQ7mqMQJHRR8Yx1t2oGus2Ea+UewJx2TrCw
Y2jH3KhgdLOs9NXBmZCFy9yT51rxqwl8XDdnDPDzHMunRRVKKiW35FCNBozq18jujh8bGhrCVg95
Jo5dxMihRYecVbyUZNJoPkfuhwWsA4DyuSL5RGIkGa+sInRrXiP6+cvCe6RIhxt1Gfh7q7N3ncII
IXzXwZxUGPaEeU0JG1rpIrGrmYq1HGYN/vwSl51YBL3CPUSUDEafrFuLmkjdjhyYNzU4n3Sy/5MW
gY9K6Pc2uekkx0jMNNnvdMALSbKqzJ8B8HK21+sdSsZLbkkPWZosza6qCLcdaTYmc5uOExR32hV0
yptyTnIABOb0YMQQdw+55i+C5lOSPiqBCByCSHDN6ckQxmqHIGqOOX4Soou6CjymtKui9MBuzzWM
kY15N+b67PoK6hdwOE3L2wxZgb8nsEyJ4lelfWERrm6NDWYjWG+ANIgwbfKbhI7anne0xY14uNrA
JCic/u/YxMFvZTAjxJxWMR0px5Pp2EuZg4X6KYM1ISgqZ2fmv7ZRBno6JX7nzHQUEFBTbfroU5m2
rKyNPiIQM65yuR2In8qNFdNy9WngRWV6bikvAxAitl+wZN6Ok2LKvHYWoe1Q3cStzPHEn3AoTfcW
TPYIk7o9HAXnjcpSz6DWLgneOj97RdnLIFNQSv9JByOtXSbmEqudz7XwKii+xO6VvHwGcpCC/60X
F3Ky5GElDScf2a7rMQLPeNt1Yq/yEFDU27rY1IQ4NiCHHvw7qNqZyivYkpjrE9+g1dca6Eyb/9qh
O1VxCWeLgaEjFwhP4FQJF9q/Lslcz383/HRKgJTWojWZzjmAI1nxp/Ka8yG86JbR59bmrV2qHL2U
9k2vgxSH5BSBvTGLCySOuapL84wMFCyFnJAs9LIWyhdwr5yyO7TwvhB70jI6wuwMOOUVc/9OY4dJ
fe9QD8uiNZBTKmsJSLusPrX2Icx9hya7YXsn3IbmSbLK5exiYql2fLxHXgLGTDtSaP6GOad1u7Jn
MVJ3jxAEqzkYdkCLrEcV21x9GAT5vov1HZF/W6vNd6i2OhL4iKg46X1B/rR26lnQVBzEOA/AZ+sk
f8uygt4cKQekSqh4uxBgTMxpGMscIafcnRyAFJEO5870v1vsHSqxBsZey+qfVgBRBWUyNGzShQMj
CwyX/ZLok8CMvJodRhgt3sFB21a4TwjuCYHmyj7p7/G/Pp8HgP9Uef4xsnOP7U5ie+G0l/cnPLaU
TDhY6YDg2xmzlfpbOwsjaZe0JpdaxqfW2qUYZk6nbfPxgKRPR6/kZZt6QnlG6q3QnHtCIhnGI2Gb
7jjPxv7ATIupxbbEx2E4x0r7w1qRc7bxpZ2C+r+41LFyiUrrkuTaRY3bi+5QV+YvHHln3GsnlA5N
iE0FYKzQMKgvmJcShTt10gGirHTQM37k7eSh2WmOv9Pmtq9tZE6BKcnpCtJnEkHNYOVV4aokXQlb
GYvtHA6BSTE7lVwI+1PAW8g4q3S2aZzkbiU9Nr8Nh5QeMX7Mgr7Fto3WtDykibfo0QpE1qn1iXfh
YsAn/ZQDfR86MAdowKAVjduv2Hzp1p+Gcx33hWTeqLh8WMH29THfJdmXmXRg/FfkOW7I2toIVDW4
pTfG20DEYzjLLvua/kxi1oQyGakG53v2Yp3pYDXlsHi30DuS+3ChfXERQUznCC6D9cm5LKfUcjtN
2ycUPXh4Ivyir7j45V2cugOYmwnUpLFE3YE87RLE8FhkctX4pbEGtMFGZVMKwbGYbEojm5KKQ8aa
jhYkEAqsUBOm+wbR8NIM6VnRrWNIJnOuHQa2Bt3NSPYqorccw5NXwFzL3SqyUQASgUJqWlIDACrK
dcXY2vefqbJp8ffpjM3KcNyzwSbGU3bGxXsg0LwmrKrFR1P8KfWP8KmGWUdf5ciUgqTEDN8l2N8T
rwUe2IKM52CDcH2txzLK23ItQCnojbrq2vlH5R1gB8w0Dvy2zhJwjCFdKJAuNHyvMqSLEdJFjedV
4TjWUd+N2qWEHNOAUmM9Mcsl0+mzL/TTEKlHjyiqBqGwoiSIp5jkWGJXsDJTuSJWOKo4eopLiNvA
N0ExOC0Joy314yOBLaP2hx4fFExW8qh2xg5fyNyoMRRirhmXeQ+NpQDGkBIwBxOsurf9YnCTQUDA
stHA+8vymtp4xeSPgho7zJ9xZT0ckDJ14NyUerhmv1FgHEamDGp1Uszx4O39BKufYa8dX9ngdrDj
rYCsOhvcSKw9PYdwI/S14AwjiH0zEVugg8T1yqRu5TXILexsqQ39OWYup4hXxPQ7JUntrQf6qbCN
Y69Wh6b3cF7hI0DkmQbjAnccSNWBGTwTOdcesWHkHPud4aHonBKqrQ1FS+KPQ3Vb2b8FQWoysFuL
K9qI/WD2dAg4l9IRD7P8HCmY+xx8VKN0CoEHJcY/4w8z3slI5GPIzQ2j4GBJSBgPfPN7Ky5puiBx
GFYuiB4LBIAMOSgFTzIiJxGQR7R/djQcG6z4A90C2BlHK5CPSrLwIL6EQAoL51tyMF1W0rbBVFjW
FNlAjXyqKKsx9kl1ifht+b/nTXn6gHWkatWKz4b9CauKggKkm2dkbbUjwB3831HK9GMrV+iJ5I05
NUO1Xd241hchHHHJYujvI2CDTeztTbrXPr0/tBi6htjauxHefaDgDSr6xv6HodfPIOge/biUbUBV
2j0z//VEvradcvEs6ZQXe+uZdle0zW72IjeOfeCzrn6pDThaiPKfttTmjv5yeMUrOqDkpASbvo2h
iZRHJCCzulPnfFtRfyt0oyqTRjWScJNVApiJQifBpqGj7RvR4ODPtxLtvFzdZW22Y8fdRhNJeM6r
PGRuLgEBsXr41Jw3Oew2/DDac37swncLuyLtrVlXXVAcl/1CH7x1p9bb5FcBPES7e87NShXi5w96
s4uv+eQhB2+uLmS9u2dqOs8o4g2GJGjUZNo0EolmIZVC5c+VaiWn0LtwQnUgNFx4OpzhiW+5IGOX
O/VGkQ3SC6WRzE3VkDR+RoAmVMHE40PN5SUHw7Oj7qaP6dNCDvuFTM9+kN5E5AJWQ9bq++tsKqgN
eTFp/VSMjUZhvE2y2FqEqCgfLMy+bfGbdMPcpoJBxXSecjKm7C0NNkf0UVfxnEsw7wnm9MPy4hRP
K/snTYnD+TEzgEHkGAcQc9EVkg0iSin+6aUOeXX3hlsE7gozrY8E0qPTbaP1whBbuDrjeUzJdNpr
Okp8Ns4tORuRgdpW9RcW/JS4+S7F1ELE40qG3KRKnzpd6pbw+lmQ9HttdE5xbrzlpgFsr2kcc9Vw
VVe4yJr6syJNzQNgHWguEinST2eJFjFCoJZVD4XWPnPqL4/ooVHwXkr9qfFhK3BGhpRJk1AwNFm1
Nli2CJ8J2pTBHjkvUYmGlDUzXSXpkH1PU72rCIEYTP2/Ij73qfVoEvmaFHe/KWa+Zu6WPYDRZBo7
ePI5Rtg/bYuZSLmawTZNbgkHkDaEIFYUYu4Pol21Ds2CBkU6XY8PurMS4ESuByGl041NR/IRlXmj
a/uOwUlYIdzJxpVTtIJ0GnYFi607hLXTXHWb6Nhg8Ck2SV7LCoClJYLvrMT2C/AQrVUDsy4XEzwA
pHRmhZ+p1MKeToA8AEiwCixMU0/SkHv4FqGglMG/Mh5NAo2Hm0k9XYPxjr3bIMRppPXPSW8t1z0g
hgja1nOS4lJLDZzUhbJW1X+m+u8jrDTUoSR5bRmF78rolhrRJYNh2Rn+jbYnBarNvMfBLWJtkqDf
j729F91jycNdBnAo2+4eJg3SYRrAJ8nCGM1AIcyak99gbV/ExARqGDOYBPHTFPWuQYcaMiFBIrtW
FOYSA2OcYqmr6bbG9wh2PgJ/VNFggs2tkcxXfRdoQAoMG3tP/Serf5MGnkwX1Ee66RqXwhl5kqR1
3ScnD5m9hMxeIeqN4NI0e/qMTdJ22PRhc8dlMw/p6ecmG6y/bBhCyFDwDXK3Odab8bx2bjn8r7qz
7oN36MLyHEm7DC46HzQPESmU8TEYPl7MFjTsw/ZpHDdGds76D5fxS+o0W4NpW8aOnpIcl65lbmpC
U5T1oMn1qwjkW8iRB0t2LR989HhJNoN6geeEzBksnDxO0szKfnXyuJRXmCwMjCeeK3lniQtjUUZP
2vb0X8UJz0FSrnK8bznaUzEXP1p2xtUQxas0xgFdlnOEpom+hFMDlGVwCbE5JArpHcOq5mSYuLqC
MeZcZIj/jokzDUElMjEaLGE+niAa6eSxNKj8kqWeI7/vsc9W5BaRD0fQj3BuPk3hCgF4shBQ/CA9
ZS4fJwbVVOMo4D/WqfYFiu3sB4jZTDvYdJow5FbIT3r6gzmSBua/KSTcNiM1QJE2DdKdvpwjq8SD
6GwSyduMFySBSAPFISKZhpbp3sp/ZKRx7QiJDeQUSQiHlthpR7578rNTGGmPXN67IzByY5Qu8ciq
MVNAm+UnGbeJvdbU9iAzS5GseWl8KsOcn1vonKBLagQSw1Ao4QglE1DZVdybECFU8ifB/2I0zAA9
cG1CUzJtVTox16ochrU2ImLH9NNwfmTqVBvkDUbRJNqaFWaECprkaphOlc28lG1cWZs8IL5OYdWZ
i2Q7DYiCyZ3H7xTas1cRSOGBYtn340skQgJXcaLM5IansF0k+UvbtZA4dedBxyN/ejifIiDLNFgi
0nlj71jBo/ObnRPf+D+Oz6Rb3qh00exvert4Nz+J9h6yNQp0DG/ZjiFLFy8d3lNBuvNI10bIW80U
h5ZJFPR2cx8SZNDSPGFMLDlHWh7MSUZ+D9vcYvgE5Xa2ho0i37vKdoNyw6SKFJi5QmwJEIzopgwH
Ub9Z2iTmeYHVLqRaOzZRyJm1uCQwtsQ7xIfcZ9DFlGfxGSq7H/AjnE0NLSF4jP4ZDF9dbDlRclBF
KWEmq1QAIarXKHQ9pldME6t1rUCZA/gfbDm6Vnl/yD4bOWeiYa3NYiv7KINBFaOBxKaz9LR8bZ6i
BOOtY25inAS+d7JZnuK3ZMjbkfl7RR6wnBtkiHBkQZIO9rNn/JLBeKBuYDOnTq+D/ChF+HdgFX3J
kyQ/cdbg+wFy1XRYyVWir0YHLJZukvbin5J9H7wo2ugc7hKWgTQk0Awvhs+aLhqaJJ208DIOD2JD
c7d1pEfWlQ+abnTu/LQkbmdJJkbtoaWjSqExxbylYujwaTHsU2cDYkUceMgy3YHmm5Fi6qIXJ0qG
Ul+t1N7i8knV5rmMjQLkluzmRveYdj7zc8z2I3HdOVDhMKXfwjppzEsai5PlgBExzbSpEwMLOACi
rxXPaPgwVW0fQwKaZuy4FGL0fKZGXo78yc5Uskly4+ZLC/FzV2zi48CEH3bW9DynL4XeQMUzZXcL
wUrmlBz/1qFy8fVlU5UuOZiHGHJ1ibVdI9YEXnQAiC3HaZ9tPEL4cCmyfza8Y0JQKtfdtua2Rdw2
WsOTJ4JEi5ZnmYWxvOhsnianWieMN4H01sejoUNY//M7woyOXdttI25wqRBTzipOPd7BuqXKr+rP
VElnvEM5Y6bhqJArBxTlQMLeoSxzFHNA67hw6kuJNrZa3wpmkRR9xmwq3dhQEuCyHPDYd2bKLicC
FN+kjN0CHREZsjGGZjAW8XpoaAIWeNUxeyv/9ICOusojik+shuUXwvIzjWZdcixlVdWDh543O5QU
+TjwpUntatzMUFzHPxRxfGsIcw9hBBtCOxjdeIilSXeSDJTkRYdXmnlxnB9tVh4TkQIGQGKAUkIh
ApD4dEhUeQe+ZSc13zjZ+v5hNyQUEMfEAXc6gKplv7E1t0NoMU3YTQg0VycUa995MIfOsVQjEFaA
eqhAPRJjSXAmEjxK6v+/MxYUK4u+XjPzjV95FStMiKmQ6OMRxPCBtcsW10rXSK+nbRevpoONd9AC
3GcUMB1Nu2LihxJFmO+0QtmMdnaxQTswktS2xjpX7zSRksTYYsuOfYHIF47y8EXJUlBW19ZC2eEB
sfpFQYlZbgYWeZMuW10z4ySutYvi3dBZJ91et3+SAk+fbBxt5o39TAGRWPsIaBgChOg06BMrlxYi
ocWDgq1RPIpFFBwzwX1GhRWYKTHsF0LbaHQsHCoBoz5o5iLONFfwitalK5TsEPlvnM4LquUZoUQG
lBNOzNpXgJ6L3M0FM044ICFvBCQBzGqUvAXDrYiBPY45GsRt9sPZY2sYwdK20Wxaqx6I6Mje6PFI
qTxS1Qrl/pLm6bIgfw1XKzA1KNyk0WkjShK6iC/Cp1Y+mpjoI9GefNEoCCanlsec0F7LiFl08sAR
sO6sAAcG52CTHFuZ5cGeVdoTDzUOBQjAfPEnVCm2b3pSUzLPzowIPEMD3u2VoVja/sLGARJ2+AcR
MFU9naRmcliBqcMPF9N2Z15kEA+s0OSMmoYxb8N2lzMrCHD+HSVMHy3TSmlt+2tq8F1shzhc5hEW
MKOMnjJzk6ioFrGc4cMn2UD1t3qJ5Ufb9dG48+CJqeLd+uICk/RcQv/ROG6L4ZYYNR7BhYwJmGHr
8FH3qHpgP6mL19KoqgO4g4PHidtMr0eH8Eer9/HJ59uelaeGCGQicUO1oOS/QhzqMj6TmGhHa53J
TWRba+O/yU0ERsZsK0bxYGSoiUP7k/Own5DLV21jFSZSMQtGkDzoyZPV4AB9cw3Jm6eYqhKUTHfb
Lo6jnpxIHRvL9JYwvWYJZ4kDIo7EcTtVES1iEiYYBS0Lko7m8xjxhKAGAuQ6Qs8ol/00SSdBulp4
irQyAqj3MAvUxN608wJehkDgFrPM4IRczzoKopabNVXxtm6tNU1ap/U3AgaUGk0NcTZQ9w5+Y3FN
S3AqOh5PiEjLiN3P5yGgVcQg2V5AnOgoc/BBHJsmwZyXUjElG4M2Yt58m+Ox4BOMHDqyU7fgpNX6
FqUEMybrk2sx60Hj2bOy/VMDlTnysDZQxwX91nKSbeX9Sb2yEm2z8is228xexgGeu3kksr0hPxrL
OVJatr20z5EmIhptkoSnrWZxlja9fUsIzlqlOaiZlSkMN+ooHprwGMvacZomgNF46KHY41VXKOGV
OnrqcfDk3mRNdUo5BVf5KedpNAizwBxMMxX4By1moqLzBB+MIPIalwMr2Y+SbPsuWXupvDKrV/OK
mjuSVJPaOGm2jJyqF7HcAiOmja3DwfSvnoZWIVoUvDvrB47oAYWHgVPVdtvAOhrOWfmqq3PSKG7m
46MVbmI9Qkm/lM54m5Sxko/0AeJUXbaLJljX6B+RrGLug/QIhZxiqhAqMKFsPdTqGusKhXPPvswV
sTu0rwx+1b+ZKn2NFMsEM4RSdWbnSYhtDG1sb9a3QfikRryjUsQQpk/yFIqwGexsE5eJW1JIW48A
yLFJEW/rPyKP55Vu7n3CQyXSFTuORFlL2AjIja5RZry9GpqOiQS6tMvuLkLrYftvO79neNhzVNdd
dy+ffIAiV7dDZiBW5hBEW9YuaRESfpCBH6dSi2ziDf5okmGCXybRyncLrAO2Ly8H7LsyXZ80/1Et
xBnY9mNArn4IUE3dBoQSTDPjYTwbXz1M70DnGyuUkf9j6byaG0WzMPyLqCKHWwkhJKEsS7JvKHe7
Tc6ZX78PU3vh2a6ZWreN4OOcNyL8ELTerdBqChwAGkOzwOsF9RM/rs+831dHHDTneSCx56rfywmu
RfIkHoEiQjRAI8wyEnMsKtaeya5nYA6lReE2DC8LnelEQ3HMcmdA+eVQCsle1rIrgimBiBz/ZaFI
fbKw9MXTb/S7zhArw2c2qvWcuDBt/40DvZx3RpU+qg5hNwn9knJO4o+cC13IzHDkkIqUU0jo+Cnp
NcfsScHvKy0O//FqhHiiF2xg2GfhFZu4p0jQZkQ3cKW31inhbegT65v9ZqNy+A868O+6aj3a9D7x
oDQI2Mx0jZYYlgKjdLcVGFjKxAWBgNyiLY1KQ8dcfLM6zWwwjWwSDQoK6C7x7wDRNb076yyXpmuR
WQxlKVIJHS0LC+MUng7CDDM3I7JjLH8+I6uFUSMEmMOnEfizvKoad+b08/1v/iSau5RhE/ewEFFw
i4CM6/CNTpfGOrJ02aja+axyOWP2ov9eZsW5LX9qsKahtjlF91l9XXjx4cNQpoeypz+aVIxjQFCv
SQ/wCA+GiCsfPlq+Oa/HqTrKdbQN42yLnnb8rZ8pBD4ARy9clH0OURxS8Y5UlcDqdQqkDqQCXZws
sr8BlfidmPWVphlQ8/QsjK8w/13UrImw6dQf5J+9vBabdwOGA36Q8raiRluhm6JwQHIohcaDH96Q
wcVPkQYbblTM6P4secTyHEfub4rCKtl65BTbMkxnPMQh5B/91iLcrpg39jRXh4hq+kT5XRAUafDK
gWFF0D2Lr9WE1ILGBzthWOxYUBDH+XirO28cvhMS3XKGEgj/GWlQe0Cg6Lb4Lk2K0nWk039xBQSM
ZdNCZZY/MOQt0xnd6PSL0uzg4jQrcQ4xpuegw8BJZFfN/TfO7Nk69c2fALmPL//KwEN1VbN4AqEq
NAfrOJYMwFhWB2LXWNTN+Es/hwu0RdspNIjBrY/Rc2UdWU5zC+MysX4sMgSSkMGpHWZKEoO5XfvY
eJP8XBP3zdBUAySAZWTqrRAcBHJal63wq6vVwC9IIUG7bYSvsvH0/hUuAXyB5s3UzzbvNhlILPpt
yodKDQl1walhq8xdaExiGo5DMKhl7aT70Z2EEM868tGeT5bfTTeJYigudbzr2spmjifLS89jGw67
QcDcNn/Q38oMgPWOVop1+qzQH6vY65nxV1nc2dpMiD0iUOTXSlUgQaGr7qj3o6NmaOBwbufAuixm
TCuTDBbB7Zk8uNESnqiUVOIu6q96ilyMwJklLAV5brWOw3434xCpnj4qijK4GkPIZgPcaESQ7uJl
ZlBfTqFJxSJLdDuiPSZu1db/ysq/iucLNb8Nz8+Kb+LO5b8KPO+Srv6U5AP3CU3QvKx5ECRq6zHk
B/D45KL8s1CPorVGIij/xuYSAk8lqo/BfqzW3YwddHIkisojbQevtEe264Ui0Q8EczdUa9eArS26
34zOn4a4UGqCad5w9XtgTCuBWO6+928x4+R87JXe1fi/sgaMADWZcJbMkzS5YfaPKjQJz2/kKXz+
uk4HE29H4wuMQsYZXmb/0OG10iOtnc7p6Pf8UiRjM1pYrqOdMLEFvZRyAeN6EI5yoww+/ldy6Vjv
hpZuooIaS5R72jZM7mbkCb29gCZTa60s3s7lNZYnW4v3fGch3SyRq8a0Y6Jdif2h11JcDYcCywV3
KE0CY+/hSvAHqqG+fOw3ubIzePUPIglVhE1q0RXLYK4N7iz5bmqXJQ6NeHLjQHPj2XcbfR3tJY2M
fUzpQ1B87Iq++SCN8EFhc6V6Jam5jeAfeP2DRbg4vMmhJa0+RI5dKK5PatiXvLNmKqBY1QxHYe0K
6s18UwwOmfAyXGLS16xp07GWCP3k+Aqr1bWnAVqYoNVjrCAWYijfISyDLcZ3fOo3JXCeDvSqKpA/
WS+Fqz/FNF9sRvLV2Sr8THuERvG0wvbCa27EA8CPIfi7oaePocH9zOLWqaC8jcJcVx17Sz5KwLn+
ORGrncrXHDPCF7+yNTIOE2W3HAe4uCgXltjiO/NcE2TUAFLS8a3/UcXape/xTAVxLWTOwi0kHKQe
8sia4uUMMIYQACfmPadBH4nY5Z2K2YNqYnXeimdD1D0Dk/CGILZ1ZUvi1ojv4xjYXu3y05MWd839
dUs6pd65Ez7lwdDsUqb519x2Y41TydjI40kXQkbMfV/pRyP/GQQn2rV8K9lcied+qa2Gimi3EhNf
9R6v4iBxY/n2tpPkFZAEpedbSybWql+rl8jkQTE6RA3BLdL7i7bYykEas++GFo3M2E3GU69pdfwR
f6KQBPErCohqEs8a2QukbwhgweKGpKVgWIURmT/+0VCbNUnxtu/0/ERmu+ZbjAFmZWUbzPrBoJm5
ek98/lXNTKn+nUnsCSPi11BoMXwKFKtI62XynKKviYVFoEKqoXrVolW2/I0H1SZVLUDdUPxkMfUg
ANbIOOTwGInqURqb0xwJJ4Z+K9Oob5vOqPlWOTLrGT5nsKVZQKFo7mc2wqgnVQjmtq2oxcQKMyAq
FyW3EV8wDSZ1sg5eITvglYvLgPirfjl9bUJ6XOaRdD5n3ogaXgbY5bWOySKOqfJ8migIwvLEiJoT
U+Nbq+VMVoJ9pYC2EAhkKOcUqnletsL6QaM1Nw6YWA+qJ6VUYRAEtjO6nDEtP+T1j5nn11YJLxJy
PDw6CalmpIlqEfBCBL+661D2ELCNWJNkUg6xIhZc8a8WSlf+WVxi/YDKpaOptfiZIVbzbT61yJyA
rpcPBHwhIGkNDjmdv7RR2FtKdODcL7Vpu7h6frIFmUYBP5EfFRM0NCKNS3GGoIQbfOsREFjSoAMg
nTXXjQeawbS6VI8ROpFwH5FlcNnAy3MsATpjT1HkmGXUTZDmj90f/11I7W4I051QqxyFjauUh5Is
evzqszneDPwoRUWaaLpY0eD6QYnhBy0KQNaTwOgRk7ZhSF6tEi6V3Zk0TCJZMMmg10fBE8G7dcA6
PSl8EuwnTIVYHXR10/LNFPkhdN+yDvgeeyJvVLHZyMG3DK5cDrsCcZtp8QTxBoaFEsy7kpGDvMFW
VzSbIPBh09a+MMBuJ8xHM1nd8XFeL5tTs+mA5yAOhoYFCt9kcWos6AWIpglJbq4dwiz20u8KBG5M
B4KUYvSCZAjRHGBwhSvC3wd2NSQpXbNNAHpzjU5I4b7IbetwvPCql7Uzya3T27hacblrYJswwOTV
GiSsCv11RRPu4srAsmCO9xaKCIBrcmZEP6aP8KeyxSRzpQyJhOAoIPIibxftSxnPNdEBARsPko0C
kRRV8wkkI7GfJM204bpkyil/ja8qE67oGTMMOFKoPD6zdi8sM3uwRVguP2ZQbsoHBcKMO4JO8btz
iFtsPaj88LhgVhtRa/oGUWXiilZpNf4wzYRMXW1noLZJWOlGUuY11roKqrmZQ3sEronUatd/iwuM
gtbIQms0oDXq5BGmGUy68AndF0n/XFUDeyTmfdnfaUSTxNPOpN5CQw7vh/Jm0P1NZORYDEyM82Zh
rVaV3dPMup0op+spCcRiK8B6cKuMNsm44TPhYiTWOf/V2Ion5ufGQY13IaSRCyIzXfixcY1FZgrF
vJcJbvEq+lDi8uPT4tRJ6qPspEGM0lw7+cjF5YauAh0umpg1MzL2A3kSw17ZROStzkSlN7iX2yLZ
0EA7md/MOXSWDrqrSgSRR+KmgtoUqeumJR77P2KTRZvJMjF7ynVUS08UBI/kNUwpT4ZPu1H+MQw2
hXHFE8TJlkNQpfxvyyDm1wMiJmU3JV/lsxHNW8fkSRWsyMBtiZNLklDCfcm/0ZpbzXMYpPlFwzEy
X8VGuKpGfQtIsAuQHDC1uSKd1UzlHH3h9IFx+6mxxdASBr5rCMNmyCQij3fM6gm7p7aFO22C/Cgw
b6ejjjJMOJZaeDJAr8eIjH3xqxr9baP9M/+SS+kxu/k0SgnNImBNPbKeBuxiFAatF4GwiGu0FHaw
DkhRS8FNBfpbxDMnGfNKRfAN/IoG5oiACZXMFqm7z21GEUD/lPJTE9AlN35BSjo82WMU01PPU1Xv
gOiPZa8fOzZvLF3a4vHjLPzPJ4RYteeJFfjqeGolDg/ld4ZgqcaJnIbFcbVvZvGAK/nQxlhrKYkO
BoGraoc5Iax8qMNO09H/q+ShJbZItDzbuVOTaWnIPU8I7Qi8himHFBvqiM48of1g4ZeeiGc+lWDR
2nxE98oe9sYmTXm6KNeuSq1Plghu3d4k41QTIm2h7lSrygmpXch5d/GLcrxmafwY5P7D6PpDwznJ
9h5O7bNqAZ+Y1mVyD8VKe5Jc5mgBAIp46tU3gGbfzcCDV7QoNtMzdMe078u/Pe/nCfevkbQIMdEv
Ax8wHIkYAGDQNOma8uKxePHQi8bdIB0MAIeN/F6Agjk6aFuBBgd/rWjvSheOYz6c/nufLiGU42F4
y2N+K8VjhXHSMps1JLsFQhci/TL6D/P/sVvRQ6EsZSz+gZwp6rB0fm7kOwVYhBeHjqbbwA0gMAnU
eAQ1nmPJTZq3H2NXwRvgl4/4e+77gxTIh0ACLuLVLQv6YUyRZOFnR8wT8gKbSeoaRReQVAH0svju
5ZjtGfT5jL0s4Uir31FtOUnO23YJGcY8yDDR+TgElUPeZx6yZ+RbAJRd3y55LjO+xqGmmJ5fR8HO
OFFNOL8GO0+nDyi6EpqoJR3KzD/LHuZdM+8ybBN4LAC2ZT1S0lpaduhaUu8DPGHyE3fSlcav9YiO
ViWzCZNRhLWl6brjiLI+cWgudawOFxxVnmH3rVr8ihn1QjHNHaYnUFmksVjHVEGhSVCpcvpvtfST
K5ZHVHvQ5pSh8aWjXVSJh12oNPA+hGMJyAunC6pPWn66/+QeEY6CFNzR+o458LMd2hTYWxFs7d8I
SK3zn7tc2y6ysYL6W9DUdYlSC6F/9ynL/cbiY6wNIi2oC0ed7Iscv9zJZvFgzjWZhtXVC+4qFjF8
cd3RHW4D/ILLdScsgaRpUp0pBgEfGypMf+F3hq1TZKopZNMLSs1DMmd84G73NGwZwCo9JgTiGoD9
UjF35wpDApUA41rNKQ2zKBeEimac0Lnt0EX0+qHdLJbkCHhDm90RiUhO0IlfXcc9IIQpPZWtWI1b
DZG+AWW8jCI15J2oyq6g4vojrI7hfYmapk2sAyu8K1N4Wp7NQvkH/5lwUYd614boVc0efR2Uxq8W
jVdT+TUxSZPXfm0zZv1cXPF6DQj06lzB0MkpiXeG2e0SRAicz6Z1DjHqyiACBqJ3qDgNyK8wgDf5
ouOCgBmaOGGjxi9zuOcFTqVv7dr41YULJMMXsMDG9MJA1ue/ggBi1cV7o6M0oQ49GUhTM/x1KAMV
ES4iXuMFIAXQw+gwcCCxQ/M7NDuB292COOkaVHkpcHf1iCBgBX55Pv6ZDKi0pJtuaehi7mCohF3W
zP4Ys693IHzDQWvinXlGsHhX9J5I4w9mS7wS9V3sy3ue7KQMXTAGX3zuKWbSmgeaLfKgYauRtr7e
f4zAeTV9t2Q8qdrbyut34X8AmHSMlXpjujNjii55cSp6VDQvkXv1lQa1DhQMYB+hBnoXj0TIqG0I
6oNyzrDdgp5MSX8dN6NPy9lvwOc/72RwnJXFENl29b2y9Is0ka8yPXB1QIVIUNIYWAB7mncoR+cx
SS+Gnly1wrqifPxlsiKFgjoa0l6KBuNReltiY9W3IR477C7lgDwyRm4oHA3Dlgf1ZjCdnyBVIU4+
TVPyhhy/doxSFgIUUSwFztV0kkcTWsuzUtvSdC8KumMY+ccaAUgHBMiAJo/iU6Yt1jRQdYOqTuCz
pMQR80Lvzl6DuEPP76bflhzvo7JAorwwvF1VYLWJ9wGMXU1+Jt0dzGwEhpBYyRVyJ6pHBwC1hCkL
dXniKAjBrrUinTXm2MXsEDxUeKYAfUpPsgHyKyviAnGRdC4WMgC30EHJRxseW+FdVYrtE74KQox+
tNE6N6xGYnpTKVGL9NkmnOOqFswq8gq5RScqByIP0okDWKyRqxyjanTDoPI6L9FuBX4sCcBWx7ED
Biwaw3oEz6r0vx26uklPziKCRu0nbhD2PkK8YsjKU4qc6WP1CagAx2whi/xzUF8N1AFNke7Vd4XP
WWn27CBKol0TigIXkNWXvVRJD+p5+FtRWq2BcBHc6ohYtGPYdC2EaUXFj0RjGz0MXo0j4racM8zr
xaNM5kJD9kOJdETCWyMjH8kWzQjVnYsGRXaY9+JO2UDm8lH2mwXPRd+jtgPv7dHVQ5GFeXLbJ0NN
yOsGEsa69r/t2H4EvvpBCcRHFGofEuHB0Jprz4fAGhHxDDxC9XNDpuK28T7ZMS8gZauhVpj3ZhJC
5leplWQdTk98OTi4aCVC57YkcLKdD5M3NYW3PNWpqm0s5MHmPQG/LlRi3CG0DXBsaV+b9F/Wk6ej
aGhRlAjkQyQc0Q23ct1y9+k4u+iXR6pEs26lVZwiDOuLCqlMXVOHR41TklapetMezSMmZzyeWhT1
4oHrtSIlHWXY1sghrUkYAXwcGX97DkUBB+PykSFaWA7EiCRYTUP2n3iciz5le0KLohqBN7mcIwJa
xIqEwqxj6k9Rx0JPqFHARK+taWOys+i2wOwmkARij1RPDzqw+MwxlFfaoaVOOOFOJH/lMHM3JShI
Aep8n+bldYpaQsl/5Snf1BDhQUp1vH6I4oZwBGphJRrolhKqD/Z+dUTqcqiiW0+qaMvV5vmI0tDN
DVSRQA0Mw2YvfkhK8kFA9mqhUluY1RGilZOXsOOdUlI9+LN8zJ0CGsb5EPCoZjyqI+EAIzVpCDTS
gdAza4cMwzH7bUNBM/n4sm+DcLE3TbZF9OPiOqYAaL3keEPH+Gp1qNDQ0HKNvVewuSu7NtqafFlZ
uO2fkDrhYm/PX+RkvYjaMc072bV3PwzvE/rqhdtHITBov5J49hNEceh5BFAcaCzimKeUEoArQbcu
YZPEvB1olNhXDwl5gCqeFhE4vTtTcAgJqsfpI5FNPCYq4tmKdLT1vIAYSnPCRljMLcFgJh4wdhBq
YqkuY6Ylh1PYqyyWUXCxckQ+fCZms1EYeEqz2Zt/6zH+FCzxvfC/OCyU/2ttmDyOPQ1oQbgNs1eL
fl8mbCE4qHhFjCWNhzbP+oS83GyQvtF/auT5f1ZiekdJTNRRngMarkOudDgNRGa5eXlQdEyuiIsn
z0ooCSOdX0al+cIHBVAWoScL3NXgVOrsSMldUTXcdYtdEBQKIjH2m2u7eYllyAED0uRR207SgrJM
IYy8HWCVxZKOz2qJrpVSlUVplXR4TjlUSjRpGl8tB0uLNGoZzLqSva3FFLShbe4hZYuaYi0x48fp
qd5Qntmi4OJvkznWBsJoFI61AHYqgz4sIMgIX4bLiT4Y+zM+YCMpLxxTpEvgX3ln71ZE4WtUFyi6
fNipkedhCUAyroXDf+NTwDwHgmHnKrkGiHepD98i+tg2jJRlU68zOKSZHQB95Xawfd5eIsrIVtio
xDxkTAnBD8PpMBrniUtcbA1OWJk43BB3qAC/nyJ5K/Adx+xyI1+ITcBfjAeJnnN555S9K6J1FeEK
VuimD0nQHZKZ/sjY3xs0k86rxT9Q0EuC2vCTcPjZfBmq+IaytqxncNEHwza2VCIDc/SYioJC2GlA
HZ9YJkuklKvkkS2qcZ5l6t+zUDxnDzR16CZmEwiSCXe1CQgNFHYjjsBZo4eWnO4TvJDYFeeFV9tU
45JDKW4JZaFscqmK2STjgt5QMUhaRdw3RyoGPFxEOIgCK3Y1iam0HrbKEybN+qNFwTIG32itjaiE
Ee0MNx2m8HpVXIYxv4Shfs4C9RCxXluKN3+dKim/mEJ8Mp0Y/98k9fiOzE1d3Ya+BaIUHUNBj27V
W+CerYmRJUNJmOdYcFueZ46a0Lcn5aNSDVI5fbf22ZDdSopOjRidFIXsoXEEih1eLQfgIuWZcQgj
V6gwf43RB2GJBSBCKXoLUIyqZ89UIUsxxDUcc7JNWduW1W3Eb2i58nTXcEVL6kRwautWEz40wdjy
4CFJyrexa0BgoXw2LlxgcXYS40d6No+QYFkBGTBVApvCrzf9qaujXaOiW1aBadcdZYATyYm6/gwE
yRlVIrepFEuMwW2JxFBKmA6cIkQ95pRppTcsPsUUbgYMRwVaoIw+ZFMizJC/Rl2iBep/Mh1Fsj3H
+lnJbX8cD0zuRxLzzn33FWv1wRylO3JDy69PQjk+s+RcDGiv9WzbT2SQ14vqd9iipMe/J3I/gy4W
TmRIG8suzGt4HYrqEpZexAYLODCWqKoWgy/zwhJYEfT6BtegE9LWZvyqKiwWzt70xgRHlxOXEvsD
VKYDwyJbf/uCETfd0VAoNltl4zMmpvhpyZggNULn+84GLSxFsCclRC+58+kepBWB60sX+cHPlb2g
cRktacE6N7mlHett0bVHPOQc0tKJNN5zeJVamDdp2uGQEnp1X/KVo+nk9dgjwycIHmOcSJZ9tqfv
gncOm+40eYPAaFigX1r6jdN3mbQv4+IXM14sewzH3RSRl/FJ3Q93dnuuh9VEkUq8vo5maGv1d0lY
slJRf7mJ6cRtJfAhpXNIb3TMmGBtc6W2gtNP6bYmMFqmfu241oPqNPb9iQDuUxnPJ+GzssodkWC7
fJ01uZeN5A3lBMQUA9pLwiOl7TX/l4UoVqZ0l5sCxj7dbUKInxDSBwlFq2hbk1Z3H6ARwe8onxPF
P0pK4dXOoWzElVwl29aUaZJxp7Q95AWpSOFRsFUlOs6D5U2QeFLTeOn8LtUT6VNHyde8xV0YE8/9
E6IrUitjl/sE/4A/xb/6khPtZLJOFH5JSBe5bVlG3AencRLSrcRkSc+Pnksnudonvn7uMv8i9vpV
y8dbM/vM2xj05ebOK/8iYOLpq3vg9Ll066aMFaa8tlZ/UW9XXSSjioqI+qCnrB3DxTfrdZn85OnB
8P19Mg6HygpIM2g8jWRiKQqPjRYdhZ1F1MFgzqtmzs9NZZ7SWTsalzYgEfs2DdlD+fQtmUDL8izE
mzCbPbXKPYl6Q72DfLCibU2GuELbAynEkvJqDqNoHHSFrkpeXm2LH1hG4ffUb1GAKKI06XVZJy0q
P3X/E7XMb4E30kGknFSlRpq/6Yd10Eq7sU0RyI8uPrateKoJGpTwtRITw/gRajhjZGnbzaZTo0ST
zmLKgKKyn+OyMKyjgOw3QayR5kxqVn5CfX+sDfwVeXwgh6fuMakVL4YTz/xI2hNGXDkmmYJ7drYz
pd+Jcr/r/qS9emgtQDNYoowI3FyKIDpt/YYMnpv43hrDjd/g0NcN84G/JQpKktniN4S2b2PdpPIc
XR6hBnzwOU67Dj0SOs5Rsk0yNl6WKLsTPvVIG8EViD2DnNwk+F+UFNYNBZRIVaCi3RLopNr8o2L5
AAjCEESgDjF7TCf0b/8du1WLSqx+5zVAuLQikNHfxB5U5UgFGY+UU1i8J/U/thQ+p7CwJfoPHvqm
1vKTfBoL6MlF9Ppp0kwl5d9hUDsS2ddtfmbQPFWj4eXSSB+hLRe8JTxBkp3nHCYOWSp8GEHX78hT
DUsE2sggp6sMuaOKjzj/GOrS7mg1fobBrcnoP4GyQ5byCv4UJmEd4oE2sRWhU2ijZoclzcEv4ZhI
1LW9NbMJEdqY5D6zU+w+JYZiyVGDDnWCcQiq+BCb9LRFzAuzM+eKG08ab8XCVWmNjdeFbtoDrL16
hAw6DpNNQ2SL9VwgB9bQebPfCK2VfrqejCpExpYKYmgRV5aSlyHtA7K6ZHfgP6rFKy2/ZN3co9oW
YNIpCjQ0hguQ2I3i88O9O7hWlZ6suEOEBdJMBCqqqcHXQc0YbpgOX1b1RWTgjma9nfRZUUfmk4iN
1cn3cTKpDGhmeswMRCtLnCeO8r85ZPIYjDuuzxjszb7a0/zJ+xHDHMlLFe3go+EK0TbJaWEU6FYs
MBwD87WnuN/QukBJQ3k1b4Ymnrlwfk4vRTSe+mo6qiUR73pz0Mx/GtdCK6tdGlPRASYPqd1WpFlZ
sKeUKCIVKC2VDG0swWyGxopxNECCp/AvW1sDGUyh/FTueR2iMWVopHXPn9tVkOSkwELFPWLVbhLB
AYZDPVFC/vwRidQF+GoH+mp7EPxlhfqejEfq5xeRz7o3nlwITfg7g5zJ3bFSoQ+QpsZvc1y5UtfZ
+kxqsk4O/TOUkWKnthy0tkhWtyIxYiBEqb5CkiNi7Ef5tih19KGdQ48yXkI0D29b5FYEja1W46VX
fFIyuaOK+NQPyhkVEFh+jMOh55aQZcpN2CP/Aswd1ez3PWXbQPBPSQs48iuE06lBqUU9Na/QVw0D
HyIMRHiYE5xbEhSXATVLYKc8rNi5Vz7X23cHmKa5rGwiqwfDCaJqVYm1DUKEscGexIfAWJMKzpMy
2rGkLhX0axgf9dzdKZ6hJtNYm5tO4BsrqO4BXSUwFiRjCBxGHb2J4cTRgcO4Ti2v2Vcpjrp337/8
7GQMJILBW0jnWp+3vpm4VQFBz+Ez7cfxNBq6o/pkmEy72ASdoebV6f3sgpr3ZrQ647q2j6A+w341
iRN1RvXLCoVXVmXvWVtoCTfDp8Hiv9LxGCLqlDAjBhiCEbprWEoSa9xFhMTI6J0a6l5zQMqKO7as
jwbpBxg5EW0JuM3lhqYViu9TLT7xGXl+87fDldxalAKqD7UiYkBUnFjfGMRnTxGR9qtEZ/kg7QI3
O5x+qFoOlPM444RPvzV15JV7hwJL1I5atmOAooryayX4HpGNyeCkvX5Ti/w+/XZZ60b4awSjdrs2
JVkNJcZlJqun/CR0mVwvhJVpSq0rqbp2wZ8sEAJ+SBJ0DW4l4qkVQ/WWFJgBqUuIZ8j8NtV3T4Ba
2+04ShTeXyDVa7R/iA2kHx9rFIdMUhEcmXUrenfz+E/yiqvBVjD3M6KwhPAODWfnSly9YP4LdcGO
BOJwPjVb0DGuQNyIjQ0zRpJHSIavYTzV+Jr64Womc1PgPq/Ubby2wqfCK5MkEtKvqnR2xYn0jJPM
rQQ3TsacTeFCH1IHrFNevVXydRkqZGGfVPoVB2NVlRuZhshPww60rwQlAu/vUnkVr4GoSIOCCeu3
z797C+1Hvg4/Siu0fble5zJZa/nOSv50tc/v2jlt/i20WHWKDzrCd4Z6MWy9vaQMDzgVpZYDjvBN
bv5h4pUUbeb+6lt2OL+1NLlU0oZaxaB6CT8FIcyzf+uic502m5Dg3OaQE8AsTze1G1xjuRKksv+M
frrBq4ynUlsP0kdIPbJIpXKrwsNX5FuMiW3wN/qTXSn4QcJubVfmQzeuUg9hlS0sWXTM4iVNjla1
m64PMRJaiJxMl1lAhuuQ4oIUkQij7FPujbSeJWLXgvSQbpUChrA/pWu1sOMei0eRcFU50VWqoVi4
tC3a0rn+orBsHQbkwe24Pai1W3UHPUb1Bcm5xNlflkCrsl83HmoSdKQLPhnMDlFc97iXb8MMUZzl
1yr1up51IYvPuQkDXPdeoqADtAuE8ME5xuJFSp5k4nDHF8TnWHBjI6zIOn2TmeSzD7OzyKTmgxYN
HpGgpUYHZ0iscPSPFFVMCQ9Fij90nNrWQJaQjCVQZVL2goR6046pFTdSjzqGLyrUtlJ8sKzho8vU
hzAZd0kXdgb3l/UTC9V/L/rc2ChElhCL3krgtozNvEZq5eQjeiJ4sEnRwHADBAHCdFIc8NdOBtbX
XuX31HlFlO8mG99y2bxjWmVL5KVZvWlbHSZLu7f+vzIpDvgxgqQDcIBmtP5pfPoDMp6UiU6uXnP6
RxiaNdfa4MNuy482/NEswUY/CaFjUXTwivoGLzJpzBE1ewOrDFk/Lmh2lxjbzqJrAgeFRSHtRIhT
/8QIv8kFauOi3p2syB2yeRuX7DOF6IRB4lBVE1V/Gjw35Tsi0iQgN38YeDXT/ivKm74O+HCro88C
OlcqCjJxF+TDSqvmO71MFH4sKynJK/+tpBUrqd7OwDV8sZgJu+E1HBYbDv1sgmVb3UDwGHVycfuy
yuaJUeGzNIVLHTYXi7wpZG9m7bsJLsX1dTb7qxlmF7R0lkSSKT3bQ721UMxKNU4ygZG3ys6qFMCN
qbdsdSwBaSQyxkzH/5K3jT6eWaI6/F4aiCueVFO9ZH5B2I10HRrrmrQUvgpIarI7rxzQt/o62gOl
ly2qpTGjUaBR3UaiLlYybHjqkYPcQJwFgmRQIqyY9h+nngjk8KejgPDEt4DxmubarMnkJqxq+pAE
HKPJD6UaG4OeaiHDvihZuz5L9wGcoLHcPYQ+IaMyArLIQrujJywvUrw/nP9SeEsvImkFipPp0JCz
I3THiMIgXIZhlOC5I3D7XZnyOmbdyfJdGBAaxY1sMbGS370hrRKl4jLN4pWPL/7oibn5ofaDW4ZI
UJPinhjjddD2GWZrA4qRN57f86FUknATfuLob2v5h0RrrwKSQOmHGYVOvdqEWnYZ6ahKXe7hfqnm
VSnToF4gMjZGePKp6ehypxJgeMgkkEHlBoEw3VVu/cYhOukYs8rsyvNqvs8XE0Vk6DZ9DaARUAeg
bMkkdlMsbXyAPQrglliU/p32mCIIsqopMx/PCu41FimR1LPIiIBGqN1KE1vz5zNm917LH6qYPsRS
vI8RiHNBy1pOg3aeXgfDOmfSwAa/lqiaIFRLND7xQY04wC3Wub4VVy1vKiCinTkA9RBjr/lk03gi
s1aSJeuA+dZv/xk7ecY42Z7C/tgZpRPABBohFUkADmzefrFvWpmkS5LvhHlHY+q65PPh/dALbmR9
urmOaoiDNRZ+5YwCGqV0TYkFtCd6CJFnF+7FlHEhj/6QcbPOs95NCz6AdSccZM3g12dfazDp6+sg
WfcxotvCNrsLj5uPabFfeHQJP8YqDWGnTloQbapmXKWcv2KEoos5Q4Lymbk9rG7dRz9tcBe1c5ZC
RoX/wv8Rdl47cmNrln6Vg3PdxNBvsjE9F0EThuEjjZQ3hDKlpPeeTz9f1PQAp08DfYBKqKpUKiky
GHv/Zq1vdcodE6bkjhFWeyJuuVoH7VVWV7yrnj3TWaJAy1Ss7FZFABwCfVikWytt7zYnwxKNb+EQ
O2yPmoNR1K7UYxmZoqDIhGsY58G+GaJwcm0i2uksd+oDDvgjMa17GfWHHOygrA6E2kOxLq82KeXd
rJxe5ePY2Fe16SAjGl5s5CfJak+5QLeSHPW5P1l83uaM9q9aL2pgqp6SWcQx5IApsG3ulR4duHov
5UMDpUmdzuEEDCXa0oX3ZFlkTQqriXuaZnaqrnnV3Ww9u1uauKtM2292Xh9FVJ0inZ2TxK8ZslMd
m9it52MmpUfgAEt2W+De1oLVYOzHugTqatrFMy6wFI06DdFztEtPVkIx+i1DcFrDW9z8Gkb9JV+7
V8IryG8OX8Nmm8TmQe9I8IMxvaS4HEgmkKqDdU/1d054v+0v6xA6o/RHkcWjUaX7GH6rVujWzEBK
4HDF5wTTSdZ2axzttaXap+2wt4Yz+1Ef5wi8YUTksbb/blL0zVb9owF4voIlHliihOFptIaT0dnH
dtxFw1legEO39aXjRLlStV20nyZRgWwN7N9YksAEk3mzjDzRpCf2rn1kIbhpS0f5LTPwZ25JBjBh
5+brEr9bNnMV1krY+XrdL8rzUkdIxysvKgMePBZ4UH+IZM6/w9E1GBYsCOcHyBO9+Tkdqh6OoET/
36dvCKWxpJSLee6r8Ky3Fo+Ceo4kFlbULkjyRj06s7A8Sb/jnn2Bp/1ccNXlzoAbT+cw7vYh7V4e
qU63ZBvL0/aZtv/NvVn6LqV5G21je/Zr3kwxwcCyw10zRAcSbRp81DEoX++HbmDu+7FaYE+IEFjw
gOjIQpeWRobJHsvmCiMRQ7qNhjNodDOZiShfEsvBKlPZbM1BSMRejZhsiFGNOaWE3b85l79Pc8gT
yWApKnZMgmiVhH/R1X3dho7JgEAls4o8bxedQ8GU1Z3kZ+aNoyHSj+AmGL0IBu5V5d1AcNjRkTZl
AjX8gS/KgQnEhIbocQjG+zVZjinf9Gp4Dcu3NLqTY+syAPeJ8Noo6chq0WQGCckfX/ECa88iqOuj
4F8+PW3Wdm5J7NVMArBYzSLh79qNSrb2yiQpxmwHXkRzEqm6mlXlFJMLr3EZYSXrXxkKlJA0g6Oh
vFV08zp3NyT0/fMOH/Fzk2k4EylrbRcJlwYTjafrh1fHBix9rtidkp2KoXz3PwYzdCREKuHwCgnC
wiP53Mrbpybqd9ZHwi/oMRMtV7Lc86qGg8gKmv9T2XkWrX/Oqg15BzgHNgDFRSG8RUEc/Dt6U6yL
VUGQYaKKNLMwfgikVDz0zb7DspB88OpjDbvAR5eBOuyKy4wh0viBG99tIp18SsQb6SFl8PGXWaTx
i+8se8wDRVnHHgW19/cyvMopCTbfOu5vAjV22mUm9DlCsrVcwx7tMzxB0MGw4T+N8aH3utv7tnWa
M2tXTo3THewmhwcT+kte+2b6oLk2T2WDm8wd5zN8OrfBTIhDdjiUmT+JB8mOTXufsUF06YM063HY
DOmjKtFbmIjZMXWNH9OtyKj8tTtyPdo2aZPJ2168rcxnWp65atfQAJYdSVv4W2maV/qEcri1A0GK
LrO30MY/9KrLv1TGsHoY6OmpGX5L+QATmZyMYy195Tbp2jb3I4NAedrk9h/5PJMAg2HxPPJj1wZy
elsI/xEMQZQd9J76Xe6/Cf3E5tSf23HxeA2tGixS9FbbCBGk2I0AXTFrscRpMXR6+uXQN3kgy3Yw
Zm5ZN55s+zLxmK3hxjlwT1xTbJLDRAtmpTuu6CgWouAo9i3ls9J7V8ptFszSDhf+PjV4rxsijYts
H7mrPjwkK35IAMiguulsv0qx7W2VbSh9vrRF7fo8L4AUSWyzot0EOzoQangohIpni4ZSHEQ8HgR9
SDEuxAu58shMMuR07CrKJbAXA4SXFXCi4Y68y+BsmLBanmQf8NA1GTIUddwEvHKsr+kzudZmdj2B
22C6WixI2gbdTTBj9gx8fyy3mCA5CaO0Xn0NsrNWEUJUh7ctLixMctfBqc1XM8cSY23hSlDwjdYf
m7mQknBhdt8NU2D1PE3xNksPE0lb0kwVrkw+g1U6Dm1gXY1NrOcGjQy/z+8lkhWEBhUBaUqQlveU
Nygc/xQNgKWcU7LZjjbFqoLhEF27weXyTPtk4l6OO6o1CBK+klwtEXkjP7TsIvqFyFJztzIrL0tn
IrYm5+OpTk6LESbijFqtyxhfs8U85skxyqECVkGcLAflmtuGGw5vbJt2WYwslU7i73/7X//nf3/N
/x79AfcEKqYq/1YOBRGDZd/9x98VxRR//1v9/35i//s//m7qJCGzg7cVw2bqqRqmxs9//bonZfT8
7/+twJuEyDjUf0nExq/qDPyBrhXmbeO1fme9P0/dn7XWbfMfKmk56gf5Y/HZfDXigDeNMRs5xPUe
M1qCplcLB3/CV2aiVnSzbxlFxAOQZ/sVW+C7eK2I3xDPORqSuZqT7HXq2IV26tbkFKlMk0gitnGm
5E/kWMkFi5zlkGOtQV+4otcvVHS5dRbQeIQwTTB4oxBKUNlpGGNfql8VlIWZFPEU3B4RXaPLQFYl
yLl1o3el+7n+1mMQiUw5JyH7Oj+xzhnIMrwOKws1JIohEsXFsYEndU9BHxZfVrZkPS9iPAz4d0Ys
wn24Nb46QT6Zvam/ZolbOSTeWpyfChE2GtFEXcBkYEq3OiYLDk0s+Z6UoEAj2obBG2rCDJMdnImB
9A56uqiM3k2lfo+vPdp1xWD9VQYT2iI7uUOdv2HAi3EyGBiTVvJkQ3bZx2HBymTeJeKk14HEPNTo
IO8vPXzlldyQrltPAs18+sREthZd5dZCVwmVn8WpOybLQ+3Kh1j0u/3X5CO/9QKodHhQws+kFKhJ
11N7TSUi5rl7YAKWCmFp2B6dWZZoZWtwQQ1sQsLf0xDCGIHXjubqqE4f1puccSWQHJjUzlqTkdI6
xjp6LQywgpVlbFJL2iNXHrowa/TRDLIUsHB6i3ingUG4rc8dDgiXUmYZis6HyNvECynhO76qP1ic
tcwtPmzNQs9VHHrtkwrkXk/KI/GyoboOf2C9E1K78rsWteEZ0VOs6OgmlUridlVIODpcy438Wjfj
PekiVOfdK8/uG6sWu2IlMaxbjcK0LriOq1Os7/LfpZmieWA1ZEEz0qxDC3Pv+kmcsjcULEtMSho1
8kyCfNAXEL2gE446a2xl5NqJSTqwQW0abbtTLMo31/quVRSxjPDQvlTSoxmW+xJaG1MzsTTFF+F/
Fra+0b3w1sF6S0VzroEbVp3fV+V5Bu3imIfsl5HUFOtQ5J+GVoBCBmq6Dg+JnQdKmwXZE2zekjal
O6SVhXZApT0/BWSh14vitErFORwLLO7xFRuy5bR6e68RYVLzJL6uviRK5GrYgiLEKO2IXpivrpye
rMttuC1njEEaxr6BrE90A/OxOtuQMHWSF+uA+47SbfGnufZZUhs1hjX0WvOEuBAUjMqDbGNCPZaQ
hrMghuDMtJHA3pbvVVdPjHpQKYiMPK96D1m+wUGkW+8yer4YYGaJaSu/5pSgnM8p6cwTFOVUmfb1
FcGNbU4vjaLeLxywMi9s4XTv7vYobkYuXcurqDairHcpAwJIHbQRacduedbooz9nDT9WNv31juYk
MehgyPjj49IqwDkYBXNKSMp9DYae2BENTkpao3LbEFjcgVFXyqPc0AyOyIV14MuJs+qQNIpy16wd
g5lpNxgyCbXybt+8NmNyTB9GGwXVH1OCG5HbhzwyDyA5rrB2NmvCUHA376Qu2kmajUCYKgV8FHnj
qzqBCZbhcbLUrdw+04/6XqPEtt7EucE9mTl72Zh36ECnUWbJFHm5vuWvQVDzM+FYm2obiWj3hLvV
vBlZ5Gdq56vUmjqig073hPWwT3SdGHwa3RsddLmAz8SrPKDiyZsLDBcAWeJDua23hGkUSgdnpAbv
G3O7gNwz+NwserZXMa6UqNGJ+Dx4XoYJjg6GvEdP5mwplHLflAL1x6bNdvbtaIrs2K3tkRd47Gm3
2ZiEbO6RCjKCBAIg0EvWj6eJOGLVGEVZoCj1ESBRxDFIcSlO0V61iJspftZhhCyN5bolIa8TG3XF
F3CCPdp22aH+lFt2/GzP15o0OUyOekxU4OCNOXVPkW/DRgUGxI7b/AsepJlKUNbkQcrE8aGAes+M
LNByYuuprjhvyRyRZS/PsURZOaFuwsWkakZf6BjdWs9d4XQ/UzQ9P+Wwp1hQ3bCWXIMeUoPMubAV
XEfdjQkCQxU3O0nrTsyPMFZ14NlQIm3TX9MPnGLXKNNuTzzcnJ5afCV1FyQvhjf8jDssnWsfLJf1
XsYXFpwAaE2sieTKGeVb8yWckTTSnA3kxnrGc6tcdZfBiPfKhMXtP5EoiP0F2l8+pPwxUkLC9N72
SZ/x4pVqAFFsFkNnRIXKewnZO5fVV9rvC4Y5r9qz1nyCKoYVvAokAUyQKhGpepQfq5Q4S3Xk2x0H
0dogNGWUFtp7hTGjcVAnIkRQLyUp6bWi25kroZOkYo+UusUaBam3gpRtOMU7o0SqDAymXPziwfPq
tqHmhy/WYJyMc/LHYBuh/wwlm0DjAaxTtgV0RsvIm2+z0eWexh0MjZgs7oTLSHNlBDNasbNBoD9j
94gOXYC0qeNhtqqgx3VlXlbgoMpHmJTb7fAT762xEL8WYRpRSD+H4NXBJQRp1TcaQuTR4+kFaGXz
TcRwwDspnfpQeqmOQ6H65caIiE1RQt9Cedh0CfN9hnzhpZRI/sPRMxDjrrw3evKOjPfNbpdNZTVB
TVpHfrWM6gKL9Zxr4XF56RNmGeDMm6NmZYCBkitxpVwxsdbhrhVcpB8mbPe0Agy+EqEpl4e46A7p
R5JJzJSSs4qezWY1JwihPoV55Q6wXrVB21WQOTLoFM1nieFyQKmQH1XSB0K89q51rtrwEtfmOVy1
k8i7Y7Uzz4OsBgLre3ugg1JKv0BKu7KGVxicLDz49GWUUlsF+VpJPd9/ubWLhGufR97CurSyB0BC
0sH8sPTqPIL1ceNnwCnfKUw6NdYful2revuh3wxwexmgNVYYXkGtyBqTXEdW6R8qQ0/e28Xi9GaT
yoriqQbVCAFxSW7L8oc6PMWIzyB4I9uGj/G7oj7ypD/xLG1RgY9sdpyBlnmdDBJwU9r62l95Npu9
yRgcZDJrFjU5FCbIflpZEPA8Kl0+UBSyIkF3RjykB+rjqJVknFXWCabb/1d0mlyivMrtzEXagKNV
kGzL+3hOvARPLQZBCqqW/OtaSE8/MAweBZBsg60nRWOfRES2OuKWY9FJE5YXFhGwYM0Y03gpM4jR
pBopjlM3n5RRO3O/PzkR+L9wI1KYd/5ygZAQzMOrAT1gzrpTxGa9nlxbG0+w/s5EbDyV5yPpge8a
0UqjACQFvit6NHgQ+O3WgX4GdQ8a1+xdwlZekdRRLaRSay8LwlATrwWy41QsAaquIGU8lKFA7eSZ
WpwP8fSEjNKHL68o/4nCS4uF5MoNv6Sl/gXeh88IIAK9B/mqKJw07CERfVMLgLFjaUfpq0GC1ncz
242WGklltSGxLMiGEVe37RnJI8PhjlS8aoLCmo8iNDDgW2fzXZaaYxeRhTPH0ETbk7Zg3uIYlD/r
21MBkeyiTt0ZKudXae7buoPMdtJbtEYDfVi6BAV+ulNz6QvksfZ0UOzwYMt0+hIJzdM+MsRuNPmI
mM1xCYQ0b3Ty3aE0vUVW9JblbNMMV9OFXzvTEu6R41X9e+0oxkMHKGglcNurPOhGrNuVGbT94An6
ddvIjylfkhslyxV9QFbL76DptXirxPRXHaUUdrRWoXaRKPng7xDdVSTknjJpq/dpre1ML/lM3qEN
MN7jtFL2OcV0GUeH+k9a/5rj6pb/iVr5vRDmj2FJflhnhiMhOnH0gm8Y0SlIHUUsD8tT9OHEPu+o
oz8ys3BP5J4yeOT7zi1tIvPUrubu/Urn8GDCxhZGID8xXwxZBbgXCoy0c7kJYokKy8+dhN1yv8Q7
8Uxib5DiImT7jGta659IM7GWuohNoqe4J7+HjAhVomTjHPgI6/iqQdMJ3Y/OE7aAJ353FNHrz4p7
1yIdV7miMuGwWtkXNVA/5NSZwyyQcuRINccg3xrGrX4vytebWbnJqO+7z6VkU1UT9IFsm3DnEI3I
qqk+DTzGSyehq68z4U0AT5LxLGNa7+zK+zcxFkmRhosCwg+q1uz39m0x2R7hZVzBlW4ImMsn5180
7ML+r/26JfgAaIT3CN3QVGEqz37+H/r1JVzqRSpV8dNagX95fFs51/zJvjaei/pF2Cw8Goq9Cbvo
k/nNaRaTmCghf08xtkDbsNRTDvN6NNFMwLxZc7ItZuOMiPu8FNLZkI2zVC1n0mv7LLBD85CSUsIW
UIETSIXzO5RTqJoDzcZzzgr+dMa/4k/DhAXeZj3Lxu2nqgPTRDqmpxAVuZLodpnNBsVBLaoTnooz
Gskt2C3gOZGzCrEbJoUNRBKoaxuE8YJFWQ06pMx5bgYx4SySsY+LyrWbdhPux/dGm1BS8f4ykxFt
tasYyDyDQ2ClsMOQ2GEsdrjF1bjTQhp5t4IKI5xQbw9aZ+/j52kY98ehn08ZpzTkS3hgF9StV6/3
VnI14zMOShjiCyk/wBsQZf6a7YzAr95gOMz82jDre6nld2QHt/nNQL0tAyNTfWAeHdObU/E7r5Xr
IHcXMMpReZEwRkdqGCQFxDxSXdaT9ioq07U4XohnHQZArj0dWQsrwt6Fy+9JDWEeDNc+sa5LkGYu
Wr+P0Eov6EDPiR+RqrvBzrs18u46ltWVz+74XLmdZBlRW4/HJBt3lpzv6pYIDVRc4jmP2/L5XC16
pwVsWS9vFdP2e19I6eZ/fk5VRf/vz6lQNUNoNoMlUzP+aa4ERiesEI3pPxea6udHVqJY6toMpZf5
Ics/kYFHEg5VXOxhsDDeGa6R3d2C8mjDljWmp0OXXG1gDSuYtTy8wErzxJc2QFsgl0Q/ZGcB+dY5
aXl5RlZCjkKIKQs8N5N/5kDdKh0ki/5QIep5aA+F5aKjborSr0cuK9Ijmk2/b2oDskd1UTLjpGAf
0mXUmy8aSZOmSQsHf6vRtV3pDls8X56gBIUOZCp+y55SzzmEumxbz999Q9Mtj9t8ZKVoG9uOrzTe
4NGCYTQ2EPuWcVvwVZ32IZNCVtqejvi7lAKZKLKG629tIKGEXuGgZlFaolpRBpYSo0XV73dCmbaW
yxzwqqozYdp+pxvHtimCrXKe4WGx06sKH+Kwn2+21fNULlD1SR/xc2Mgen+bfusLgk2DKDb+cclU
H1u6M+MwQjgCzzfS1J2G4AwCWMPZ0BxhKuBOXC0p4O8VTNvoNVbHSxUgAW7VJa8LtBVZmV4WSCDi
O7KgZeWsZ9P8eEBZU3MoR6ZPvvWRKmuaK+omNAqaspNMc2um4VbdcJlCGZr3stkcSDVCqVrdHmgB
lymI6uw4Mh/qX/v+w16zU3zIP5ZIJ0w3o3J1qsarTwls6vGC6+5Snupmo+p4FCuOHMgodZRuv7uS
Oo8LEyuwo47xJulN3zWmjWjT17TJXlRZujfWfIPdyYw20S5GPXk9UlM4PNv/+eOACeS/fRxUWROK
bgpbEUL952M7WUQk1fhPfoqsDKxCO452cV7FHq9/0LuYzaCKNvNBXRIQgn2Qk6TM9ANHJ1NAgGij
fC3D7Dh5Cm7DXUa111LtSbF9tlr7Mvt5svnRswUmEWnbjORyKE+yKqaivL42oNPCG0/ojLvyxe70
exixPPllL+Q+x7O3aph9ELueizP0v+uYiuvU1dc4ly9dqJ0FsbEMsTcSg5GQ1YXwK8k8FXbHrLo7
ZzWuWu3TfsfbUDypNzq2NcwRDMEbp33ksulrcAJgPIxAQsrPNdf9fDF9Fsu0JMr7oG9eGksEYiyx
/TqpC3cVGgPmOUUc1k/+Hp1U1WqQ7b/yxnSw3VPAx9jA6PR0fmRLMQckU4jnpXstI9Jn1GRfYFjQ
GNBL5bnqllNiG8eyZKGySdgx2cwrO83YK/crPM3irtw5G2jK38n69dSCXg7x7NlMPzcINlboXzmD
gevIsD9k2F+vn4L4sgS4a6P4sszj1wJansYje1vab9V8ZbN63iTbanKWSd7JVwTJEUGo75a17smC
QV2NdMKct8IxX0JDIp09c9N3Aw0rV67bmxxDcPjBwoJS2czSk/XFq2V7psk3AdPtSOgaUhMn/cbA
5ytsT5AEwuXU4Me2e/v0vkjr3T5VVYQfr/5e4NNViEgw865Y1AqYROrXjBQyZTA4wJQQ/+l/H9GX
RrgwWyh7WTK5HRVX+2s17f2KysjCOi2jMpp/CRxaVVPvithCFdZt1eOEBUlSE5RvTIG7AdU8OTwL
AFbkcR1iIlqz8oCsYRr2TAtyHWN/SFJCgQOj9R+pp6LLShYy4pHRs2OBeb5lZ5YMhEg02rZBIzei
2SiRnk9O+Ycftajfmhr4gRHNdlhud+ItlWsfj61s9XRWiGNV5bB7XfILyaA9Vh8hxEEOGbhrAeao
o/7OYvQSCfOyaPB4qO70xLzK/WbHxR30lRKoUuRJJU9goQSU/i4t965RnM4Ef05/rFFy5PPimeXO
nuUtIFAmn5JfIMGJ+g0e6H3ITjvmkrU7VobtIY7gavCq2ZFo0HIu8Vh7CTCxyRHIMX6sw64IlhSa
YHMcdexVEI7huqE/XRsEuYPwS9H8i/2Pqln/9VzSZRNIm2qrmhCKwS39LDf/oZw0iCGZZ3UtftVM
0xrqojzC3kGLyMqCkpZGvMMKoi7wbDIcvvsESreM17FlLqTQSOsEmk0waGY6XJXU7dFloAYHFTtJ
YGtvBs2u+q3nNc7EIug6MG8EIhR2egAoqxFYtlq71OCVT3e86vgjCSqfVX9Ic1KXFf9CioZAVmlb
CqxCXJe1uxrgJ7y2ZCWvor5KKxQMI5xAlXhWgw8NbbMZ76BkvRqIHXVwUbV5Yiy9aQtyIGQ2pba8
s0fenZEBhL4A/BN7k64IDLhgmoKeVDUvmDg/DDYBySEetXvZImEdCBvU7nI839n0FicrRg+HJcqY
ph1m9h0EMXmVSV94yrNRaDJJs3JKtBTfG6oMk2lpLkcMfhYvD67Q1TbrdmNovc+A3VXaJy95aBCo
Kb2XMkpSbNsjoWjskTqR54Hh6SX+1bBijUZ3+qGss4ND1Qsf1iWa5EPGcmz8nvkYj9ZMgI681+nI
oyvAguiCv9QEZwzh9r3teKStB3G7e9Bgdj8GWJqWcdi1IMAqpq5A/1JRnSS+LFJL5VX3bLZGHoam
fdVjQErH/Tj/ylUgtS7NODjf9rxYzam0C7JTmbRZDPdkd+1/q8wr7d4V4NhG8gdDxM+jMnmplyzx
3jKxzSnxoZKGjbJMZGabB7vIA7XogxnFl5ExDMUCpD2aSnlQKTxkXbqLK519S/+7dAIv1Lwv8DEQ
COkUn2XGipX5btU+p9x4Fjzx8vQsmHzPld+xOu/KHxQaW/xFu5BFXIKuIlSiIxvuPWKm/ZjOexUr
4FTGtPQnBeW0gR2pksEXyNNWvAiDRRVKwmpnH6GNA163UF9I/7q/M/75EylkDYGmramaZvDBfP78
P3wiyzQxI+rq8hdFJZ5MxwYWBJS1AQmVX9mdCnzIGRKNcdYOup4HKFQV6JnN1/zUY6b9TkXJQ0OH
9ncT3lpsgU9LkIlFsN+m2FHG+rayhV1QJXVZB42P2OtlOlKd10a9rTLo6iDTIUlNqHHawbfiFzQ6
vW064R93rfFh4GuoLXjZEvUeyESm/pxkGLzI5jS9hd/W1roNKbPCkTP7hhyK8YBuVZwduCkEFPS4
OprAbpbNyVaOpX7XLl13Xw70duNAhAfU81js5MGiGdBvU4i8ojAwtbojMFYjYnuGh0eJZSfT0G6y
HmNrTJmS0rqm597ST92v7JxXBnob6zi3txbSjG5QIhBwpn9/6FJ8MkLluOhQZSuGOEcN0l+uhFRO
/Esd4Ch1BtONHO8Ol25ScH8V16ekxRopiVAL9tmrkTvKZOykTNphoCWhkpeDZUhU7at0ibAKn/QV
uyzFNNQgJBAgsCRzV8JrURESAoKlhdEPCenD9T685bDre4OND2pm5Xnca+fkfbV0T5fo6xdWYhic
Sp5rpGoQ2YJF9tCZZtk1hK5sLJL3tPk8VStPjergLfdZeAWesBDvdjGei7EmmA1oO1ZlriqNmfu6
GXUblbD7JtE6dNV7aeaessLLm7GFoNaYIre1N/B5u2UHOSsy9rAmK5aA4Hx495Dg6bnfsvAGBioh
D1r4+GeGeTSfQ8UqP6Opey4795qUBgB1kXwwoD1NTgq9D5fQj1L9EzEG/VLn+t55JRv8EvtYCvcV
XKEGxBJbiYUseoSElg7kyyLcaQ9DJx242KsZxZMrqc5YzrR4f9Yp9clqZGybd5Ib46zgnirRbc3w
vTXuKZN7KsZXT8hTuDihIW/Y9KTLmXH4uWjzE+VxBy5+8mLSeRi5IgTA3L4nI8WfsoPFL8kAskOb
qZ853fW16pUdMSDLXePbFtUW257aa1IWGmIbLvFp6btz8jZ/kb/rtImF6yR+4zDlL+ULrdOEOF1X
rwSdgmdkzTAh/lpYJMBsL4C7GbrXAkcJb4Ey4kYqadFhD8Mpzlus29qOpUlvGW5TMXVGLvuX87Dy
JoC2DMZYRjCdI4MYX2mBG4zKgQN/Zw0qn/DPakwPrJ4OAxFSyxJgXT924yuQYpxwykkBm9wfO2Ub
/KDzPBWlOCvINbCpDXzHJfqLkl1U9Tbs1NI6WxWtIr4QOe5PrcyHhyWdPl9Na8J55BTvmb5cwhWS
80spYlfwB0mtxjdi4dkqc3oKobK2kV2jaK357Kuas6hqoN+xvdXGcFq65Ky06jGc62Bggz12qZPm
DnZIvD9yyB2NNcsOIdmUgIDU7Mi3s0J9UacfAGscg02dNrCLguYGUDwQLVDC0Ax0Wwq6Nw2ehGVI
qO6pGIA5qiFJgaXHKnzu2G8O2sW2VZAW4yNFDuHVnQ2tDur26A+mBtqB0wL1hngu4EGOVUzYlG/i
hsmR67hk1u2srXiMrgr/IXf9KFc/FsX40UWENk0QZGB1rKX0jv/pvejlB1nEWly92OyuiY2y5NCV
Z+MgxwAjNXBVG8vk+By6gx5xmCtfQ8ZitGbm2wb1QlxnG7nRCmJlU1jqMbUZVzuLbl3Uaae5tbbx
ez77HfDKpxLADOu7BpQt/G6WHOyjzznafcksyTGeQB8KTEJALG2vf89uHGoXK0kvnC5nprWnopOP
OPgDITghx8gJm3Gfx5AJ5pPdrRdmgLceyGUpcQo1AJzZ1s09elIZL53uZ7eZorESIJE29loemIQc
kMA4KyJtYa6HOfGphYAZlfGpqtXTomM3ID+sNwneIPMVP5huTNcp5KxJt1CCkSX5CxzzkbS9DmV9
wbIkLyrKxW3YKbsUEEq3HBNQjSwHAsaVazIeZzfNtGtFh6tlMtM0hWuFSXAfEmpnHUPbCppRPUho
XkgUSkfToU9wmgO5g23lZWJhLogxOMfE+hAyk35jORHCfaovoZVfiKPaxKmE1MFBFA+rDvFZz+Ra
o5Ie24uqp27H4B0BxPrKK0/D0k+/2opoDRy3cW96Zo866cQjMF5Kv3SNWSURcnzUF6YrDyuu3tDF
SSuym0M5a4527LTI0+gvRIl5cTAdRJUj/5tqyFjfDr5C/w3EoExuaGhvDHSi6KE0GWddvsf6V1Eq
R2O2q7JyF/aYbOl4lyF7qSgPoivFHo08W8lwxtXentvhWxnfrkaxEXONvIhcjeQKLDNgKnRQ7hM7
bzO/jzOUB5v1TAHksgMQHhOKwXpMbhv0vGz/lkv6xrI37y5JVl5nEd068J1RL91CtcRXOgdW/Ave
3H18m8LmbOFNUFX7NSuVlygaHitICvOnqlQvYvBrjE9t1vlIIMDPyx14rH7yzKY7tgHRn0jpXJKP
RFseLKHucwUxFs04S2CdPERfHRbIFuomUR/z4nZ/sqw+FLUvrJtWmIERFTdFym+SbV/vLdq1Sn5n
pCq85E84gkHQ4D9uwKZfIzO9rUVyFbbbEG6uWEbA4AlQl81SqwNzxXKvA3X7LFH5poliH7JtKNpL
Mrdn9Zrdsq5/qYX1ohjbZUH7rU8nzvyT1TP4AhihPTRNvdhz/loDHWrFfqxclIV2PVyrSANPQc6j
dVyLE3YurBZkjkcL69o5iDYScsI03a0JQQIJGjccV+a0eYY3h91+QrTH6wbaDg91MgsPgLi35JpX
I55CjdNJoy8lts+oaqtaWE8aQlxlV6QqRQBBlBYIsIrSM6FA6IMaixzWn53amLuZX2ig6MLFJvFb
yia4iBFeGG1HRYsV+TGdU6/3OHl56Oi5CoEYE5MzIUTJTpVYpJY7PEt1pjh/RjgWbYlHAiBynAcR
7mVpEyryTjP6nULr1UQSfahMuBE4HzeWY/iwKrQVXqSDsh2yntGKExauU56ftAiNtsplotj/l7Dz
2o1UXbv1FSGRw2lVQRUUVHQ+Qe52m5wzV/8/zKMdpL0PrCXN1e22KeB7wxjPeFq20rP0LqxzDRTp
UTMJ5IwyabN5OwlqckIrgUEowrD7L9Nu+hrt1eYLRUmYwVIm2afHOlyMd7Reh1aC2Fy9z10OpFR/
yTtey2FxQl8Yzo7YFM4WRscqDupPiLdWnRySCxySdJp+OONfRk/RNciHFx8jANaeJkG1h7SbLPWn
wBKH/IdKNqADINcfhlP8jd4WD8NLMz/VVTlXJTRBdiMgJRhp9qeFVJ6IEVAn+0foP3mFxkUtXND8
MAFkF5lwJFBNmbGtjD/YGzDaqeiEKox28yA5FmYcx5SxfQ0Jy57erti59IqHvYm7S/P1RWX7P110
OIGI2jE4scG2FvIpj9CbBiI2pvPqoShIeo7V5DghXRVQHKkFb2qduDz90HWYZ9DhYJ5eEZ1r0D4J
FdXKPMhc4y7AZ2VbUvXsOOmaZ9GejcKW2W9K014F5t4vZBO0dgTI3rC6k5UASwdFKyNkMfoEvdnf
nKZBn1riwpmcAzyak/eCTRTy3ghvco5HWeKrpmhpv1tyCUe8yJrB7kdEg/cm/ZdruKLnZYtNHd04
ix9+zPV8m4bcM4RnpQ2XoS8DGYopqgHu1oJYJSy4/QzLmW0sjZyd/0lMOqawtP+b86E1HjatMXqg
TQaU4FpIkNri7EKMfwTUsCfJfjdSMaE+aRqvPKs/ooSJbo9abWh8Mz4PGm/0Mt+jMto1jAhTTT9Z
y6npUoJc00tYByNW/xUWhgEcPjXrHYZTDy2C2CJViAiwuGEKqs9LczeBP6phcl+i8q7G5b28JHjH
jYJfURKuy4GWyo0+x5pQyI4VAQ1SCMzKnnMloOIImqkiZqQ7NwMrLVU7JDLTzWg9dfJ6yqFx4aCs
UqT+KBU03s7Ip7DE4uikwhUDuFgXDxsJY00NyTnfpAM4FLoQjYsxYF14yQfWvFV10BLscpydS8ju
Vvle0/nK1u86vCdLCXVcvUR6Tbl5WyzC/hAmMNCTxUtzBolu5HctqW64M5O+e46wZtUICAERPmN0
SYBDWMyS6K5N+JnEBMmc6Y7gy1K7FxjhgQZQNbJbheE0d/CrWGLnSLZlvD/Lptsyr0Xxz1xOBKXb
JYSxzcOM9SUqjiK1skrY0ASWcv2gj6lk3aUFhMgpn2pwa6znj9EzFP8MiUP4VDqwxHzts8Tu59ZN
ZNXVssJLy84bIsVjoeBlzzaPXoxR9UKMtK1iPKuJqhBVvjJhS9dsXHixvRYofpGMm7tEt85WXQVz
wCJcapZjKjAUQxGbcc4P6BI/JbHxa6rtleOIlwUCVq+KiM/AqLjgxyE9Y2R14oNKMK7YIvcD5pXd
31zXD3GHLUqxU9JIjOcoD7ZKmogeVR54xLP/TsrSqc951cgYbwmXASW6fCCshr9X+SbZkBMkxXWP
AtpQjjrdhEKIm0pmgpCwrIS+qppuSgC2IgH7I16YeXXLIlW45v1wnS3l0ndh0Cytl6MlKCO/w0Xr
RfsywTa4UKlxN6qmdoJzboSsHdoHJp896LT/nHM99CSiS07lMHKfhidey4nGCYHI2TRx/8lWtRfJ
DJuhECuWXSw5hBqboCpBrALYr1wHyB4aoxTTjCCDRfsJwgUDKOTdIwFkOb2GzP4mNsBSVSlnK/w+
+J4G7BmgsQx0JZn41oM/h3KgZGGAKgkdHWPy/FteNKJjMT4TaA1fFkm3Zem+vMrQuLDGRIH0S7eQ
NaTA4tzGNJq3x5kcg7QgWgCBuMwzvjg6ROH/QhFBzW3Jg9IvH+Z6AyLMvRGCTCJKHF2ZwEQ340+j
te/n9DjG7THr56PMvAIppqWTI0EMezTNXiuM/yUfbguBlkbJ0JkHjxoWJHnfU9XUUTBPvZ9Zyjnr
4rM3vMiwLXVTBCCfnroffXtOyHEfviMWuw39Lh6sDtYF7PpDkn2pDfkLiH2Rb7gFEShSwRTuMBIH
NIh41qIJ40jrZeljzRGO95qLrZWQGKY5qUtUI2DEkJtB+b4QcesOiXk0cGbFp7VvjxMhHsaMP1fr
TmNEugBj+NrvZ7cwKPZtRaHcY0gEtjMTXHwqLM5A1sElGLPabZmm6jKEkfGPNeYexQYjY/Uk21oj
HsM3c5FsScwdUWHpyrEHepiIlHHvOoMFUIVk1MlWkLyXMpJw66BXfOyv+OSL5STNMXpHNhQ0CtLM
GVl1Hjg8bhAGeEq0t9TiXO2ZV9+lUiZRYbmXAn6sdCcQSZ7LOYDVA5owd2gr7CuQbHHKA2I7pgwq
pcdYuMgyGbTNxK6Odr7qfszave8gZnDqKvpZvsrXUZ9utSChxAI2ImTPpEpfFqfhFtjy0DdiITO3
ozXB1Z05DkPCfHrZxvXAux7DFBPjN1lqXKv3N2DovPkC++68VPHZ+P02B7TnJhMcTsq2+bUUFR5n
5FoKzpqNd1xGx5ITsIxtDBz2q+n0SEwNmR9wFn0UPqXMaL7vvBqs3MQObITRLDE9Y8w4I85pa6pT
ooPw9kxTwEHuN4I7qKQuawrWXt1BegSwm5R5bQe+/pYm8qO1W7takMIKwFBiP4+wRGb9AR1bMFuX
UQesAikUn7vvF5Z+FpiHN1XlW2HtK95+zPDx84VS5L/YEGkv9eAwaVNfZLQFSYcuEFVBjapgLtCD
ydQVqn4EfUkyC+/6drCOYUxSqRKdiN88UVm7olp6dRifhIhDz1gTv8okH7zBPS+7e6YfQ/JLl11y
EAh6x7WgItCSYJPLxRlH+DvLuHec8lw/TLcwSCFz6A9uM3NGzzCB/O0vvPcCc9+wzjZI8NQZCp36
z9maPepUVM6ynY/E/PLuwBvRswyZC7SiNehYzAVjzM4vwjg6xbspsg7dGIIZOaQTdJZcJZtNxdRk
ueoUuihfmJCFAIXRPHVN7EJlcQ/WLaZYKRCqsC4zV3Y+aK5LuEuNWruForLaRDnUQQCJSMj4q5m/
PYLELNos4YpbEC77hq6N96wB8atN59MaYfvDUnOM+ev4kKjxWHVv9JLfuIKcZRGJmZGuxZHIrgrQ
iCghiDJrR6ApXGCQrFAIZIEBnnrYgAHNQx1/6rD1UDeaqd2c7gVcIEs4blKyzirsCfjVmogHnbUs
PdRh5vyXnvqKIsI2QD9I5JF0KnOe9m7BrknxwJ2Vn0zCEEoDMekvKnBalZRFU6ZNVB3uSfhvONRS
gspgTIVhGxC/wumsnOqSNogJr0aBVWfCjuEdw9mBOkYPu0D5QUdm0SY0ZDD+v4UJ7BX+r3WDbJiS
ISkWoFDDUKT/fd1glknNDq+3vspFCLI0vjH0rVkxxGnltb3oYSmQygMzun33GzPwjgH+zAubCV6P
OREBmaa4M8umvJVd89hwJvVQTU3G7ayGmKHER1kKZqU6LGAhYpCSi946q54i2wyZeIi2ZbX2wOq4
Unk7wXYv2p0qlAf2yLPmaBHGMzk6hbw2KyEhA110tc3EX2ikSTE+ekWexdp/kO+8UPoCekL4TOFq
QcqnZcTt8uAI/JMlGFb0+qTkFP7b11AxuyhPFY7nFWPFA+Annbo4glJYeVqQThVCcZrY381JIE+5
X5/Nl5IGFQIA07Rn1BZ7pZ7t6TYydJW3vGxhcOKZ9JUrFiZqBCMcj9rXaF4EFvZDbLqSCmQcecfk
ZHi2jaPVJCeFoVU2sf50azQ2FnvUKjM/apEgonjApFpfklF/J8DlTV3bV/IInhHNFbAxttUGXfi+
wfWPDwtclLkIbj6KnHGmZtFHOmTfeWu3XhJgiCRd3pZOvqvZ+KiIRat4fhOnnLOgqIpgHLPALAXf
GF2gGDzno8/aDEwAFBs3DWRAcCXpZpHlaXSwdewxjSPn8wst/G2UtZ3ArEDgyGNjhNt6ZKe/7xvL
rpCfLVd6Q4/o3vowKjf+Vw7+PzewJf4nJftfLYymIZmyovMLEWjHwuz/2JgpdSzKDaKCb4RPUxPh
yIg8LKD6V9phM2ZgBhIizzCQW7Ab094XMmZk4rZGsBIf6AOOUjKy8Yon+0TaEHVqfuwHyW+iLfMj
hcEi3seP2EIz6aQULt1C0U/VAi/zslApWFtoRv/A82GnhCelVGvVP6NH8l79s5jMkl8QBiiitGYg
T108iOxwTdIRB8Q5I/Jn/QPsLSmF3D9EfRgOnAvHwiBQMpYhI5L4veyY4Q7QgMeKgGOr/D38R/tS
xaGvjedR/F1lYhJisvr6Y8yKT2P0e5w54cwOBSZE10aHrzI7EkSv0mfFfGorIionwrEi/jA2CBHv
AgFyoEhM46lxHTmMbCUSbCWBKsSOliTmUOF5VH4kdoMilGM9fF8omDJ5gaGrHFcA8AO5iwNbMDOI
X/rF6Zb0iEYWkSHSCDEQidJWPoT6ZRGjg2o9K8RlUhP0yas0Mx2gElUBFyO+lHkqajTpBeEcHXOj
dqYZftEkfY8kioQIc1cwuNfYAmRfPD0U7IEq9IjqLRiqoxfnXxqUt17weiJEEVVnzZ5IkBu4w502
lBhRWFP/SpCmJzFIyC5R2vRFl44kpfjzsPgaQ2KVERm2bySD+2mL02UXgkvpgvBVsAJWfxYRLbWc
XUdFuaKxwzSXfIms7bOQbiF6pOADsieFcsY21DCvg5o8G5gqxL9KL1NWuArRvp30WQ8YkmtbHb5T
3rqNBg1YpOgcvSWlryaMIozOK7BEffg2tAz0CA009/KC6Wzc6XgAGEmRXJG5jWA7kxoHYzwEbBv/
SkTTDxKbcGwRhHtUXMWk/2NJZNaY7UOv/iXGx0gygMSOdWGOfevJOjBDW6xN9m8UKrgo82dNMVZB
gfygr1QLCRqbdVwA/yt8y87cg6xA0seSjKo9SynR0KaVoo1pNMHugyZAbS5F7+up+MxHIJSIDeuf
gui5NrYRHtdw+lWknA3TVJFIKYd9+2ZybOG1q3WCpFNZHAtlsrGkD4YQEWmfpptzycg5S7kcdFJj
rrkV8w0GFzDoDpLyVxvfkUzovHs0Z1pqr5mSMzOGMwRCY3zMS/8M2Y/PbI+71XgBBYGxAKEdD6Ha
+gIqgUhQvT4KzyN3vklSZlZOzlLSGlbGZWHQtZT5rRDEG7dRUv8sHaQPXFvGSaX9Y09YsR2iiYcF
hRGl2w/SXTCiK0m1V/4lBk4E/KD9zb7kAZMsAVNdfWl+VckTlN5G6aVVLyPLVBmVXPMhalYwNwbi
4YFhDXkrsCmsp1KYKP+WS7hcWxIfMSFdhLFiXbVejWy6EuOZ7OOYsJ7OnRNG9RgnGabuPrAVXStV
uuYg5PQAHSJlb4OfZ7rEvR1lOVPiRy4ph1EGkRyooXkbD002A2eb70Na39mOoUvbIUydHY2GCf/S
waAaWGnc0OfyhGtW7shkJobfIYl240Zt50EFk5aT5ELGek/GOn+kldMANZ2fQKAfepafOVI+XNqE
pzXxvY6ZmzCTIT6wEckg21C1FrX58iqWz7DZx0a8q2+19lZP5t5sgKhQxpk+piB4W8RsNHmg61Uw
TK8EF0e5t2TvKtkwrUtqXR19B/jOrYSlPf+li4IFDHUiO63+R6xbvJp4DBPtOJef8pp6Xf2WSXdT
xEBuaOEOwJISadByyxOa6n6+EJOBcxkvcqR5FSdHz6ffumNcebA/iuG1BhJJkNypoO+GH6WZMfJ0
JHYY6Pqi8jKic5S/VvxAq45FiQ3XSqATL/mRr9qVatlRed03W7zTQZbzl05tnyiuz3n6PVflXTIe
GD8MTWdzBpJQ6Z+dNT5z4ZuGeb/wem8Xzl76EwPUrpUBywFPUJ7l0o4pjkip59XEa+FvrfODF56C
pbkxylNppKcYH28Wo7or9rGY2moz8b7tXopmeBhLe8NDyvOP47xHp7VFiCBpEFiMp+y9NghCE6Tq
T0gYFSQgtsUVU0gTfQRMKJrN7t7Inp6JT97Q2fKljCy7sfMl1rHEGypxK68JTjmtuYz5QuAPSdW8
nFYleh7qWX9W/Mpj+rC04lWwaIm1l3HUXnKkyBAsnlbmG+19MkVm9vhMz/RGjiJIlzgZoPqxdluD
cA3p8fZCwmcUOc1uwKVcGYyK1thZADhuX2r31qrY1uUnOeE9lndq8ujWT+XFrA1/WvJdRYWb66Ur
Gh/ljCWed4CyyUb6D7VZyU9PH3IGCTd80SBWP2qqYwkz9vStLbndD+AN8s7NYYBH1n5Ow5dqEJ+t
mT6mfAuSgSSduwMNMW1Xr/3GQMWrTrg0UXIpe7fNLFvFeJ4iuhwTWNIaF5/o7VPpzmB7RnIngCRg
mz9kEgVB37G0/0VdwWWhYlQ+ByxaCRkVpCxjbH7UiuiFlI0CAAzqc2iX8CXh1pTPSb2HsOZ04h75
j1OYOawZ7NADujLiREy4FKaO7PxhJI9Uw4syXYSee39fAvjPKgwzbEpitOyMNOg2GyblcLqbv9y1
unTvcs3TZD/5jpTypCyMwr9DHOTmsQyZhdlGWXl5Q3ONhF15YwEe8I1bHi9saRnBgehXJ9DVv40l
BxVJCcV6Zd8+l9nZREiBURPzeiTGQY/Lncd1npsz2vPz/NH9LuF7kk7H5Dse04vQnureS/gZWq09
8Vzu8HTsDJLrS/Iflfk5aGDqx+fYyk9WyAmvwN7P2yACvgA8bKeZf2ROq7R9CS2RmgV+KhyDaRNa
aQwLpKOC5yz5zjvTrfGLFVPhjkSATIXX8BnK0JLGtTwmLcZQIvVwKDdM8xeaq5ylPc0qhQimdkAW
yHBVZLhDGu+H76KPECKwu0IWSjrYDHT2Fx95YY6QjLS7MifHjJXMligw9KxsHd7qKrb9psBbwMAw
n6jFlXtOXk0mWCcEzYpB6AoBGNaRawMJP/QpCf2GAb+ko23s3prcrcuvMhUd0PHIMWtgo2g/FGpA
wt6V4xdihrsiH7qkOAsqnSN3D6PMmEwZ1PzgBTE/JtADlPAKLy3K35mCeBJAl+rKLg1JoMIAhUZy
njjkP1odF0P7ljWX7AEP5wlzgiUs+cY7LE1nQS6x0kyeHBlMr19QdUwhODZCxZvcq7hSc47ATEBH
spxnOMEfVqe9pbn2mm+XsgQFUcw4OOn0o0BAaxSORM1W2Vkby7Mo35v1S7gKuNRJhE9j4b2mCo87
eA3MePqYzQ6fPZoMagWIRfgfzRZsL5FYHH5S9ZmSYB/GCO8JysIxnogT01Hdny3UwSi1yLUiWU24
UsIVo+LHEvl219Xh+5s4jjrEm/km3uRy9Lw1LPTYFpxfLT7oKutZQqtsUVJQNSATNln8hcl5ZaP0
NlrcyHNxikvYNLy6M2tfZDPYB/R4U/9ET/SimcdW/VEVmCTCgjPzyj7jvZniD1lQ3vu8e88tt+3t
sKjPTVQHNF1+o1a2LK67a6z8m5YtwfwDr/qUpj67Tx8GLefVRm87Vuw6FMQu2FpQHz55LsWA/s+Z
sZnxDxa1/IC4BHLE6WORuEIi9kinOKbUAyk64bC463F/p4qsEgkJDjJdzYlhx2iCJ1EvmMYHAQw7
CYlKMR8KrX9dluFFr9OnGYXM0JCe6va4wKtMwYnXO0l7ax5lSArwTylcsf+mBsIP5o6+EddwGMiS
wphioALrqauoItecZSdj73FgQLZHNbZaV50KvfsQpc9CyRyd42yifGrMvbjCfWZLS/JaxqC/jMT/
3hsVOkABfwkptRVmhI0ThuReRXLPQv0oEm+KWGOK9w2Z2Bvy6FCmstNsUpYSUvh0Rkq30rZCrwnX
b2rrakVnnXXHyrwkMN/D0K9x9+GPxPP5NWXQjnIHyhyfxsbB3QztDAvBGPfK4VBLPtrRBed1Gc/8
LBWli+AuJNYX4Ts1g2lPKnlIwxwI6BoJ0jOHe2qND9o2Qc98iT1NzZ5GDXU8KBcFfYFpwK6nsEgI
Gku2lYP4BQrXEHjfr25VcJrdyGt6SfhI0mG9Z1J+k4lfvkXlEwLRM827h1pbtyaGiN/iFuFtUiDV
QFYiW6Cadmt3J3gjYIHrw1LurI+kZ0nNSTv1TrFtVyGylLFIytPeMKx93ZwQVOBSohuE12dw9zFt
hzHhAG5zxIozywkXMOoGffqxbj5VeJriG/21N3Bmpd/lYhHNrQVdPPuzxKNvna4MgAhrx2bHuku7
MfBb2zsoU9Ig7Ypf2RjJn1HuMvQwoYhPOovitfiqNX2vquy2zdBREtHRFyBXdWj3PzHL182ke6PV
oBMYdmLOwH0/VgmjcYYCJHbVHBQR1YpkTe/IUd7SlYthfMz5QqUHO7E7JDlmDFEm+82f6vMqiucG
+V89EZkY86n6UrocerM6ZOMM9W23yBPgGtjYBW6MurI7AkzkDOWN3ZqnVftpO8bdDJe0/kP3KEny
GvrA99idkuan6wAYg9FY0X4Uh/TF5Ik0iZwTEJUZ1otFu13/NAoWuOraEf0zpMuj08LHGB0h05Ro
jrl9qEyPExMS2dJPtR/JHn0Px7ZGshpgQhqWRoPamr7LcIpJd1RqeKrkrOYcuuew+McjguKwQUyr
/LQTMZowIXiHrqeCFMdmYQOICo37arBIUfebZmKLDx0jAgdgOiBLO0K6gEnpK9lcJOsupGCirWwy
zYvYek8TWfLWPk1fFUKaMuKuewyFRDH1ZMixl2AywOIfDWddEQBrEF1A5FqBGm7Bjr40jPdZzpMn
2yeHnKBKzWGAODfLRwnb5S/8W0A8YFd3eRqfU/529k14LZ30jm6kqf7l0ehnTBkGwSYxmgeMcdU+
epSsOZXtq/+YqSjbjGVYeBEG2Y5D+SRmbhxdSDZiw+aukH4Taz9pjmH154EsJWDEfFalQvijAcwf
pZbAMli4ozUcHlGWPhPQvFZ0tNqUVBAOzl8Fb5k+F76Q+qlJ7IOIbKR+KyiXOJ3Yr5w6EVo0lSMF
ZF3RKcWo++HNMtYteQAaRrorardMCfihA6Dv8TifUtxhOCJA++IE5CIJrcBJhHiPpLNCYYuETUjH
sL9UWLsTbL/JfVXQF5IwxicCJqv6Vfs/kTDiVw3yF0Ew7Yis+2R4rItwJ39soZ0G1JVhUcRxm1g4
9fIDT5+VG+eie+vMA4eYO/WM43ogMx0DysI25Q2sKR5Y11fshiN0FyFgkbZVUGo5Sm8cE5XVoMKR
YRHAQaoCEicdX+eCZLHTEM6K4JOJX2zmfTv/C+uLWADsAcKpn3WmtJpefUTzd/ZYcvmMp5G0vOGj
I7ot5srgWsAPZ5xJ15FCPL4SF/WkGCAFX4Ga/ogre/KY7nNnyuhVuH4VqBYAn2bdH8LcY2McS+Lb
EAfyQjOtFW+zEGxdB5eFXK+BS0VaUVILF3HkLTsM12XbiDlF1bmNHpGdcxQ48FINIoEBHqo7CNGf
zGR5kft972Wi9qFY+Sc/7U4JvzNSOqfyyKJNpEwTGZXlPSl0PsMc3G708OIuQ4x7KCZg/opxNarp
qg3WhfYlCrU9tSb9vscFkJKdNk6MUN+V7HWaE7RgSJ4eTEeO20uysvY569rmgbb1pEEWbjf8Su8i
vG7v20Mo8JWsdotxiHUF83D2SXnQt5qfMS4AbOqL8/dkYp0NRuBGxrCnvaiK7FB9Aw8BnnwOiX5B
4Dyr2XWY1OfcyU+q8tVqLiGs5+3T0ac8qJDRUPoXRFYnaCEr8dQ06HkroqmkTa/EsGAU7PzvvAj7
EA/LMne3wt6YL3FgLMVlW5p1mYslwB3wsa3FPSEXeyIntD4s3erX3fuifJaZSAICClfeSvV0HIX6
uDDqaIp3o76OpLGyUJ/mw1x89auAnvsoskIcFFDmiDgkkwKfXPCGO1nnTs65k0PzzGMNyJDz6MA8
YSKqVJlcpeXnl13MPIxMxvEjMs+GxWQsUGB14xjfiea+MzWS7+4tj3SZvTbARwTaNCN3VIHNvg7C
Ki3vSv1pQBfSnAVFlFn9kgyfsp+/8C5o+VYAoi1CtHXcJsNeTt1m+SqGxDZbR2eRbDKRov9CTn22
mH1FYwRPm15xlHYfC8OOKZW9pOLw0oV9IULovFSEfyyD4qdpFFBgBQvGo6G+mCbjOd5A8KWP2yty
TRyJV1AfZkeFV9AIcHhzNnQAqUtGYrDHYchV7U8DEbVb3oClPkWGvp0DLR22l0c0RPMtabo9HyZy
qeNieSbjo6CCEdVHs1r3foTNso/hxhhEVXQo31uMkjQXoZIyLsOApc2MuUfeF3Dfpn4Pt7SBiDTS
M+NLUw1A3xFGyoaTw0IWGQ1kZhFLpF1CXbRH4NV9ih4qKZmU1e4yVq6AU7VREjd0Z1aWpfyaN7mz
siRlX+mGRQtNSWKjz0a1OxnE4OTLX01Jr7KwA7XaErMgqGRlZqSvDrIvrPKZTAUhQ/WT4j4tPR3n
RVSQKgrmAKtRkEnSpcozqP2QDUamsmUT+ilZq4bxVDg9EHQI6XNFb4OIx4qGK1Nv61ElCTA5XBPK
ZVZJfiQjj9fzhNRf6C6ACL1Ihe7+ifetXllpWA/6DfUK2vieQi1uB/1qZuNlxVUmzD91CbWZ7O4/
E9S/VMMm2XxPYON0uk3TztIfNaley4ZlWUZQ89HARAeXV50gph0ysYXoj2QGn6YGlS9edlvhRUDZ
zwDjM5xfJIupJ2gudKpG+NLsX9SKCYC/SkaQDvMlFT6FP0b/PnXCrsYtXraeNpxH6wszWm2izm7I
Cx8PfwppMw78RBmdnNjtQGsOECLSvwSqpcJ9vK3Se4Wev8gPJBV162daXC3W2DEw2aFhVv9CQy5W
T8tRvwcIx/VA9jJDP53MWEKNWKYLMNyil1zZMd4kk7R8Ihbzw1o+zymBjTzKsq3uC9XLK/lSS3iY
8jToTP0yD7wJS+aNMKo7BZpFuYHTFBdsD2UbS1TChdkxMkWYdUcLOWnX6NjU32vb74UqQyUULJBt
zVR4axXzrcb/xnDXjVXAZ6RCtdGpijDslLQ2EmyIiDcxchIjvhrGX737G52YNnxhXbrKZneJYOVF
RE6K4EKc5iITC5nUQTAy2gMM0rsVsILtjJLjR0prRuwZp1wciPn7QvwVDIGyt0tuuUgvUQay56h2
6Y8m/UsFhsi7CUu7qEX3qLLuSSU/qjeL13offwto+1nZsszjoWdGGEFC4LkKaN5zQ/K7XORFMvqT
XPjpeFwAQTEExIPMKoSt0pCREnhdO3KjCL/WeIsym1F/alnCI6UR840UDZcjcheD7pSDxRy/AV4z
yOIb2B39rZUDUYntiaTphpk68+dqW2qsVxWvdAeOlDXewBiOIQL/pWVEqpIWrBXLhXdoYiznWH0r
ib8mnuostnxE+Xu9OnU17lgt32rCrtm/CdVbzqqHuEv2Kds7lzO5KUOQQMmOkEFu+gyrisB+LIpw
yfFV4JYTRO3ERZUcaktCqD/GQX+fgdVdu3RAmaiR7Nm5OAvdSLpSrou/Wvo6ZfWrTuyWJ8WjTzc+
JNpN67LzrD9miqitYmzE5sqnGzX/REYKCamcUU2A00heHJ+ytR+EyRfo0RUC3hB8aZOrM+sj2QuX
PQ890qbx0JUHIVTpRbPD9LvsE/KkY9Av8/wUniWOvsO261m5J9SfjyI7tfwywy5NhwM+EFh/0V7u
/lT9oyMcnHFzKL0MmdfpEUE9xn0Ng0VRSdxit6LsqWR7TieDUADCqVrgYu9MoweaEZaVYoTOXeFE
HS38sF5CVrJc/bDVGkzQKUkBf+Ke8TOiH45sFSaGQQ5TGAjsXDSM9BGEj+5Rlf8AzO4P6LHAKtxL
qPPlpyT/UxP11E2HyHqas3Jh0LNCk1U36nf8QJFvz9vURLvCKMDoJgiQt5km9MrPKv+D9Yqgnd/W
uogd4jQVLP2lQy0nZ46EwQXZ2q6ihSEteA1kgOR6zijtWC3Y5qyJALQdIepNQxX7Q/BDfU/5sQfC
53D8EaVV0TVJVhCzMsNLfGJ72fAZRND9phLwRBfr5Ny9Zyw76NF0+MsmT9vckE0Wja9x/MAEXmsz
HeXL/LdNv5bsmfszYtee1i3OKSsdow5ElFRAY+flMhPzW6QuW1bG/TLDENbePbIrfFrSW67RnzGO
ghk6eROdWUtGMGt1zJk7Sf/DqrylGRSgrEMs5+fuWCVZRHW6FlBKCRZiz9K6Rlof2+mCseNOuZtQ
ZlQ/Sepq0MTUHdOVJPMWqzpv/1COBzD1cyyJhh19H4qEbSiasFz+ly4ZT+pTJ6qOM5TiMDDIHlPN
pyRDIMHohd/VURnNpPKbSWachU+vTJkSLZdqJsmOtBsVjc7dLG9yeto+FfhF/KSi9MIVCxmtRNKR
lVAGzEFQwbhgWmWXmPtxsmvp8oZbx//Ts26qmDEtF+gfVpBpHw08d0Rq+mmSNSeMpiM3AiaWHVlZ
PQ665sDfZ7ckAc3G41JyXRYqD4xAUeJNGDBLg0Gkfmr5F7+W5H3SpzvCqfajSTZXn1dp53h653vk
ID7TXjvl/HniohJfVJijDN+QzxbchdONNwi7R/N7ET+tuCOCSt5V1VtZERKBU7Nvdi3ZL+8FYBjq
BUIOob33wJSBhFH32IrwBeKgjM3d5GlErhqzfBrAU0RvxPxFrQPtY/Pm8JC+6V8WUH+iYl2+mc5k
7EwQHBCRkVIpelA5ZtJ6iQTWNPx97YnCQUL2TySOXSr7YL3WlEOGAPukvitMVMP0CRgMf5wzJz4q
m4p7jw8Py/KbXhGd2O5ifqo4JJDbL1i2tx2RJaQBnOP6TtIP9QJnNAFKfzNFpMz9A1gLXmUzc9ho
FFOvyDDS5GsuEQxv7uxTNm4aIcwsfxnPacDdZSY9xl7N20Mv507st8pDNp7tcqubDyRgfOcW//Ku
sG6Sru4FgjIJ16pZIpJ8ICcTsijFbpsPJCuS9D7g2YQmGr2LxoUYFPBe3afO/LMi9AAAeo2BBF9G
d5OQOG+LzIM8dR5/VjcuXX0sWrR5oke5jxwSRDNhCrGfjEAlAXlv/7puvstKgGv2YKC61KZ294ZJ
SzaoFInHVG3YjS0rTs241kO5b1JP2bHRgiHl9Z8RE8mFH0/vXwfr1odfeodmX3Bk/X9YOo/lttE1
iD4RqpDDlgBIMGdS0gYlyzJyznj6ezB1F55x2VYCiR9f6D7tZOI1PCTqRyz9BtabH12rd7P4wiiL
3TiXMqexLor4OwCt6eIdrgRke8k/mR/caO391DuWuBz8sUvy1jjSVRzH9LMn0w9vdGtXCK4WxY7u
8VYPnkm8wEqv+EPNY96/jfSzZj1Vw6bl9ZE0ez6bFiTzHLK5xNuBP4l4yfiSY3+X+Jw6MP9Wm1Zs
lZm7JFR2lJaTbVKB8bV50eoeweXdEcKDkR0S9O9YSrWIAetdzS5TjUykdOiVuN4Kz1Aa2vzpowzL
kn+Fl4cvEO2OfMS+azIReMsoVMuKvQyCQhA1nW2kxXYYDhZ/1mBrqkC0tvx+7rxc3I/DTuflykHE
ZCTclUbqCogqxSXe+Ru6Gnc5n12I6A7P89+i/Z3DSyVySeym+ytWnHbmb1C+FSIyWcs0+HVdRbpX
Xpf3XGpMro/oTy9VAH85WhO7aClm9KvK304EIpi4mYYSPSKzdYPTDz0t5AvWyoCk1cFiCstwgvYH
Q3l72cf9VeiuOonnkeTk+aHkyC1ChsPbPLoAzVwNuOP2Ye/h5p/+dN3aOrQT8vmBAmQWT+RKzvK7
LjXbL9ycQDvjhQG6G1Ov0q8a2ia9uQjWTSUZkyshAafc6FOykiNphQG5JjLXZH4g1BeyIiPlJZvJ
QUS/i3D6IInZQYchLDZegzAlE85FIiJIyvc9YwFXyRFUk7gti+PGoLjZMROT+wH0CGIGizxoMuH6
iD1NwgVUogt+zisKhFG6xW5R1I+iqZ4oPDNl8O5RtWtLno0GhEa0ggk29HwnxrjpAgbxCR7vCd8e
LZz+Varyu6nfJrGS7FHy/ugv87wfg8ARYWFW1S5aJ0YYIhGzNBxTa3c92rSRCjfeA88qlX3Z9Mdi
FGwpBY/ObRYo6lYsqlWaRXe9ix7Q1x5yY1udZqd6xGLtsVi4dTaCeytCq6RA5h893SR7E3U2S6md
pJN16UrQA1HHfpBmOaJfNkmrx/jvilPrauZliezTPemokvAwl9jpca4aFVpzotaNfC0S+5VgGpyT
YgPCD34L300rgdtacudiw8F0lJslgER5QzFR9l4dTB7cTADZgydkvdf9kYicNpgm6rgEVfgqvp1J
KTABgTy2Y4LpHHHsSJZGopjrCCddYhH+jd6XSAjuvAV4ASQ901I8boRlY9RApIKE2BK+5kFx4q2T
TVgfkLPlKBLZpC47IIMYVmUkBgUcYhdbvLvcQAF6mCPtVoOdzi+jNLeLM1oRjnpXrieLbTpD/fhv
EA14sMA1VRZhvqTX7v4bxCDi69c5tHOiNXMldOZDQ5VkSfzDff8YJNTAAfkRxmXud1g1dlrOdxsR
EmdtSy5yHJPYGWpPFtjPrLoAbrdJt/WPWYCqUq5AMx4L/56yOk2xyKq7TKOi4nmByIxpnTafDPbT
JtkLJVdT0jxV+ay+Gyk7hDJDNAaWcpcBOHR9dLpC7agqRKWY+HQ7LwrSwMINw0s238gSg3Ydfgrd
rpM4q6TNFB0XR2BJOgna7n+W/jf9i4W7ZWmLS0f7HbP5EonhhX20hGy1uIUcly07ceXaDsyTFMAS
Hv5s0XSS+uIjSX3VE6djumNi7C4tVTmH+HpIqKpILMrdoI4PSaeBjl7FqU8NuWKO36biqoZShNkd
wHIthK9gXrqvQIjuWUn293dJx1Sz7eVVpf5vChIgQ3sM1VXGSk5Hwpga1F/oF3vnQ53aDXLHAaNW
J1wqpIrF8AyVgy8/VCZACAuIXQihkAf+KSi1q1EbVyzAVy2pr7ryySRQTqWLit+ht04ZsJZQuJWs
wSrmndRGIauyggywIsGRwVbhmx5ypVoIRe/IzIUp3ZVttDXEg860VgCA2otOBTVHKXI3IcfCnPem
btOa1rFy7pT4GYy0gcVNhJWUj2dYOHdJ1O6hE2YEzamiGwT9MZbLY+YHOF/tec5gWs3wc90q7Hdt
xVCiXA2EbSuLaSREWFqQW2DLwlaHOKE7CucyBALTeIm0zjGBiPQtnPzFAY3ZPhnJA/jXpjxDEt1V
M1C+CqJhQrwQC7EhwaBZK9xvWC35EpnebKRYIAWRVrRBZNhLDvmtw0X01Y3kN6hR4206K9uce468
11Hd1sp3lUW2JTI7Fz6zeSADxMFwX0irJmLaFOxVJVzeV2FYbaiUy3qTR5yyKRviFZ7GPX0gWRYr
ZphkcimPsAjvpkSBIZI+ZRgnGPSglxb+5ou7K8LRVGw0FNVF5jU3/VVf8pYEgTO1lpt4cp1A8EU5
Yzr/MSJ54PMyDYgT/MwGECuAK61CiMftrgpV5MCsDMDHtqUnqOMmnbsNyw+hPoosBEx50xasdiF6
AHqIanDX/aaK8l3WvnQmWLO5ZS9i+H+GgExcRvjBKa4j0OgFfpeDymCl0xsPuX5oJ/syXyf8GIyO
uUefM5ZsNIwElOyHvmZf+JJ5ZAuY7YAyispunDNPCghHN1pOOYLC9BebuFTGZ+wQsEkqBLtcZdhn
CIumbW21O3EsMFU4wgJq+irPTXj3g4+BnyATGXOXi2qkHfx9J0T7CH4jwrA6PHUY8UZOWR/AUrhF
1tmpqAo4OlPG0BVkKm5RtA3wyA5knD76tDua8zmpyA9QWQfjmikzr7fO9ZCDr0LICZZSRkZG7y8g
tB5MFOrIiqZbFSBG82uyv7gVCeDxae6A7/aRk+Qwjhw/B5zedMfZqg8otfbDCQdrXzPEbh/mCIZY
kvadBTWmUFl7Jef2jpvOa2PNi9I9ss7AwKWisSDM1qNcehVseQn7e8DxF5mQ4UmlwCiNqV5dEfBz
oHsdsLoNL6uWnqCmHllC6X9TAa1o4Ho66poBBRO50jNb7AIT5VDiemAepRr2HLDbxtqm8IzneKJp
zRtHaaA/CXAAQv9ooKVFAn/SW4JmOt7AuyUA2kROw/loMhAahgjSQLbljMzCbD8L+o4dI/I/RlqL
PcbT4nSbNfCjGcWAc+Rij1gBe+YNBtLrEEZOwxmYhLynSHbGBCYsT0IGKQ2+L2Sr9d5AKQ7JWwu7
nV6CyYjSY770w/EuKE5auVxcb5acMcovmp5dETGtAmG4+P5yp2k2e1NfD2HNS1fUQH2W3htRv3XF
dMvYnDblP0J/NFE5xwV2v/bAklDkKLWS6xCN1z5XrlmlXYWALTpbtviia9o54HmVsC6bKEeaQ0e0
jkKrM1ZbkExhPrIz1pFHbzRVOix42KEFEdv5BwEuVAx6qgXbog3cZ0p4IGtZ4GnBLGBc0O2cnIDD
sO8dJrjXCOiYvuKpJsJsm8gZorRmN4/iLgAwn/ao6PTd4JbsqxD0aCNjd8ZowWDudMDcg9PhlUEl
7gtQ3kjxqHCW6DhMUmLVIL7FW6HiiqLImYRL/F9D3qiURYXpDRFwKGYHalCv0tQkApEkMpRyUknC
KP5M9sAy+3fDD+7oaLinxwV3R4hLLt7kSb9hbLZpSgjTWvO+V/2Q2T2A+tA1GrDNyjpB2lecak2y
QyrgxJo2Oedp3zWoCWA6mqsKG7tkempY4PK6jcktUpS1QCCKwvunIeJmACn8azSFswTuSP8P3Iks
wbWAv5CLsJ4Z9KdtvVLgGYN/saJPsAf6/OhuPe7MupA3TUro/cYfn5XJZjPyLM2dCOpDAxy166+g
nkGRAXzMxUV63LwYGK2R8/nntv1AoSIDua78C8W+PSy+fzjXTP+sO4HWSQiJREYcwAWvuOAkE3rG
4tsos/906x06hzx0xKjexArqIcRQjFvJiLqwRwrLTxnpqYQ2wAIr1oMVG4vuyBw8ZQFXhfxAjtZC
AtAQVvwUY7MnKYaQb/1IcSON2hYJ3F6SqOrkYG8kZEvpaBu/2gleQPaumPHE66IP4BjILMnouJSE
rkt3rHXQW5uq+Q6NxBnvIaR4ygfCFKCvJmT0URgEuemIGTRk9GumJYLsYDPLq2ynRbzmEb02ZMB3
k7gWEnVdLM0IqwBJx4kVosbFxFh+jntRiR1E9HZe0k4TtrRPdRdv7Gyco44V7zKY4jHho4cONi3O
YlXYwILwSK1smNfyTHUT5ISDv2RPQOvWd1FKWoJf7uKWo17BLLtLNOUwV4ghwaFN2o6p+rbRJA+p
65bbGZ+Gss/JByI6pz4zxkNnneGHlKXGmwvZk8OAgWSxLepuK8nTtmFslWcSKsbetrAlFpgwCHN0
umB8+lb+HHP1EafRQwbB0PDZl+UqWsuG2rtEERcdc0VzVPyO+UDRxKiMc1vEa1xHt4EAh+IyhPKu
YZWA6s6dkHc1ZKsQn6dD+spyjL/1T0FYQddLQEeQVBW4aAgR+k9uR650eRGm5kzG4L4ICNHmy1UG
zpNhF1r5bqimfX+v+2RTy+jIu4n6MblbdI+R1DxrnJ4Bi69MIahHM1+t8p0hnp0FuvRxP7K4Nv07
MvaGpBUpHdhqV2dRzc6t5sYXs/BJGKm9DsLF5B8svT5EoI/y8F7W+XVi5dTHGAzDGkayM2K5nbva
NROwMVW8TuJl8HFA8iTOVwVBT/KLMcVAUSRjwTMpRHVW32QdpSzqCov0R4ovawSaGFeb4WQ2yMAI
00OGt6lQzxHJHY1EX4IaIJaWBRya/Yk9ttSTSH9FqrZRJ3QECtmfDSYQZVfDeE2Kq5kO13rZ7NVE
KzIZtNDsXCvq3o7F75C1V+vDkkhRo2NM3iZC8aChohaWcCy2mwSyhcC8lndniPRW5IYNv8tQuExj
5VlowKgMwlFE/VvtE/Wzxayr+yzO/HxbKKz0jRvVmIVsBbkWiooY6bshak5R7qMJi14NHj/Cyxem
oClU8oAw9vPcb7nNkNpEHeM0+Uu0iIka3E6NXJE4+A78XhDShsoU1QPqOov6VCRUeGX+M8vxErfD
efpGc9/I+qZR6SCusj55qk/SOmIZaIAk1LhJbZeSdRqD5MjbQc4d1oEWmv8eW84ro7ixsJClF5YD
bqKB7/J3shYemd7jVdqUGhq7WXPB+iQsujoc3TNbriiH5fnClYS5alsf0GWrrN3rKkALSMqWzLNI
3vZoTjMB+j0a9ZFLoWEpsGjZJiJiI3vkztK5s8JQ8UQ0E2kJR15N3ZwDhzgOK0cqzkiz/WCbRlDG
YkdBEBpJE9mvNcKn/gO94lGg9ZOj8SI3zXEM+L7ai8nBoqLk6HkPIP5p/bOethdl5JUT7HaMUQQt
xc9waqzwhPSJPeKItk4NnC+KIE3/ifHuFbAfB+vUUTESNTMbf4rlwVqbu6oxkfgywi9WHRu9CIlZ
HQyvYUhe5aIsko7Rrev+NAFDLP5Ww4c9X2faO8IfLtgKMDt0O5hwXlXyYjQ/CnuBxsJn0Bzn+Nbx
7AT8QhNxi2oWpj7IMVD+ylXK5ivRXjnqGN/kdKyj3VdMpYOyr3uZ1DDdbEeGdm79Z2bqbP5hl2j6
UUGYrK2LaN7nXbifJ6o4MERaRkqiI0WONnWHoCSSloRDhCN6RyMcyO4IHDcdmVuxF/pTQ/3K9OSW
MmxBYgyaXtLOWg2DoZJYz6h7tGF5up/0bt/8xqF06HWDn+bd6EzHm2Afm6uRxXGhA0UQPUyoDga7
iQGNrF3E4Sp26SYbgk0Hj3UWlPVQAInvjjSACt3lOPY0cVshPOvWuLG6AQTNvlGLHcEQcs8eBZEc
aeGB6aaR7EHUD3Zmr+4L8lMsP3Bl6n3Cz2KIUTVdjAreqmqPij4cK5SrdPkMUD0NqlUJ/7sk+WzW
zxRF507wGONJrbrlsRLo+5Z76ibSl/pTtG37vyV0ZiNqCKqEKgDlO3qkJe80g80AifFx+9tbjpbG
e60rCX3cqK3d7vhRjoWBSVHZduURHHNsT1JzyxYG6YBHjdBVB9vipY5pKdb6RU6gJKTzWspW4vif
ecVJ0UkKf6c52oYZPiDu1RIcdt9v0fmj20AfstK7qx+ylmRFppu7kPpam/ojTsk6XM/Sd6hiSiEM
ItlYBteaaa1QvEXi6/sI8xYJuLlhIfzBRDxtUcfGPYR89h2R9BKkW+osutjiOhGjNRmXatRsoDXr
nh1YswL/v25GGEuvUOt4AAKdMdR9xJQCDQnlCVx4FfxcW3ETRNf8PsG06wsLzcZhKimZjV0cSHA0
ZwQh4ikOKgdNncOkmDwjIQmfZWMLxNUgWF1tEXVvYxmJG1ei5kpI4VozHgaBSKlO2vynnNszr1Cz
XDa+NQn0E0saZs/2EGDnk0969wgMw8mTmX6J2LE/tRdD2jb1jGHhKdV5V7oxr0ol/AgMs3m/yWXK
8O/YpN8DwrIGq4GbTMVaP0xY7+nNzHZyS3qzRLNouFZMRZBg2fJlIcpB9+rAwUdY++nlGf3H3asd
b3yNSlhZ9eh2Vu5WfCDtqCMMNH+eAq1DFkACsJvko/35EmobBBZcj+i31agZAJYFAMs05D1mVW26
BgcEXJikeGb8o4Fpe5PbfHMFFt18qHkYcHOQnGVCluL4WM06LM+F+gZkq9qOMB8cyad9NFYwyYNg
j20IVce6GBEed66vb8XPnLdN3kvrCbCa0axyQXPn0xBMh57dGqyXC7XqBY+c1GAmCtZRFj2RjLzq
LCDxRErhnY+dB3VLVoXDJNFGKTt1ZPLKMidgAzW7DUHt5L74IXHWj6hNz9Ktg4kgGOsaPm0mAYvN
Ck86kSRh6wzJ8uGnMl/xOLtSCJmDMDawvU5psd9C17RrqtTRmOIOHQfxQLDWideuFh9MTCqJd964
xh9h8FwaRCeHz4tnCxoqWqQYzEBWbFsD0AhTaTxXmb6OwO4aVB0VNKzOsTi14Pv0ChSDLfShsXuF
XOX+/+gQVNobCQyM3p+FID4E8yUBUFxl8QOCTt//S9XqhqOBzvG/WAA1AJpSASkzPy2mIRoRcy3v
Gpl3jWWLQbGPs2Q3l8FWMIAjJOtMchKS2NWU5c5OSFjso/+YfDw8aNRpX+WYRzQY5vxlLGgADEks
JvhvwwswEe4ZVSMY3d6bWBC1y7jT4AbKPan8rU3+h9wyhM3f+at5AIYPVpPxLeZ4xEDhWtX/qRY7
6KAl3pydEVSuThoRHR4bWLjQnhSiDP3gEhG+rieKnQXk5yZYUUe3JfJSmVYUPZ/tq4pJ6MFmXbPd
UZnWsOYSmZfXUIs5yyrVWsVAEgIi6Gem8STMuMs5OjbDYYBphx8Ee9iS99xdan+4anp7G/3oXmMI
1H/k2jx2FOb0WDkMG6DyAS7hJvy2YMvX6sStwv+1iXQpejuEBFrmuFGjXBXpKDMF7+vu7KfhOes3
3cSiiZlEphzF5trPZ2suNi1EJLR38gSJsfck9nZGzALY33MSTToBg6rsWuVdLYg6IpvGlKAe8tw5
+YIEHhX2MvkM+CQdKlqRNVg6FUcrJobMoMoctDNmA8lH6y4pWyt+B8gIzA4T9xvtQg3mzh/cAufJ
BHrtTKm0JxuFy88atfNSTMmGYnkZvg+S1pQc3ypkrSLmwGYGSYI2+qIK5h8vD2lT5xbOiEEZPAHT
rUnVps0tiHiHbp6zSq8GRGIIGixs5OU/neCzqkH9Wl0SYFOaPCG0+Hkr+oTb5bujY+b7tlhAEmAk
yZxQ8dZvsRmqInB8u09ar5Svehe6PkaXRJc9IgSjmLaxozOKyaZTJiZjq+Ai1VjOm2VBsFpgegow
PctH0oQlOUVXq0FFC1LIaMYaVtY6l84ZhW6Ei1HSPmlgc+UBxWeViCM1TeLpfYjj/eIj85GZaRis
pia3wMY39uZeHuoD13HCia7hh4N/X8XhXjJThEjpviBd7szlxGHJ5VEeKSr+0WBzQ7J8n7+t8les
89OQ+A8RomgAmZHuomT962NsGDvyscB4Al5Y6qh5Nxf/LPwIGQM+uD58xv6F86dDFu3zq86sDfUP
veuKwK9/Q8v0CQdQhTJlZIoQ3giluYtBgyAxemr/6V1tHwc/A5F1/h37jBZsvWHySf5u8Vs100fQ
YSjI649wMZIqn60xUWgxQUad3z8V4LkmcqpYCnYqH0aMtMAwqhEvE+ZvkfZQzgbg0tlZbK2TUCKQ
cnxfPbYT6tpsLQQfRhwcTkUz7mN8JAE+EjM91H6/+haOdfkKKti7HHUTM9H0ElrqhVrpmsbjVcuk
awbtcYiNdUZdbMbGRZKOeuiKcXDymT53t6wUtqNOnihZATVZAa3IA1c8mJ2/T2XiBE7JY9Y+REyq
grlpZqboPyJTyLRW1jI6HBweYYep/KB8ReR0QGAn5+Zgxs25xvnB2p01wbRv4uIwIiPXzpk/XWIm
hF0IhBOzcNogvlSuIk3fbFi0g+XVMj6EgFjbEXEtHvNY2owTTnQ0zCNDrNqOkcGj80E1vzEQg4mg
hE0pxhpYeTnUhBYLFoT5UHnwjC2Bd+iG6ZZY7tt4yyvW1ahUEN1B7UB6nNK1jvEN0FuauS2ffLRL
yBaIUah35BHgIDTKecZVpGOJ32cfrKnBet/VQQcDZAB5713Qn7P44MZdScOX8cR4OFnMEN4JoL9Z
vI71jddgX31I0ApIMq87gELACUnr5Merlha5BVN3qMY1YW8qEMRWPQo0eiYOn3TYbnKkMD65qays
AzAhHC4Xzoc6dfSZWr94SF88K+i28tVIjJD4YJ+ExhcfmUryYvEz8nEF9VVebURBWvvmbDM+HRwl
E3aF2LqcQwrfezfqlyFHzLhZpMl9h68bM5gMX2ZG6EbYqLHRlKPQzjBn43ULqSPdm3V9aJypY0F2
V+p2czFSgsvgyGB4m9WPlS7AZRzg4K4oFBpEEgOXSjnOhVsvdNyVUrgqLPoW9x4qtq/E/KcGT0xv
qHEyoI5vcB5dtGlRWBCa2UsomzFGa2x3iVqKj1N9tr71+lwoIbhWL81qimY7/BMSqixQVuXhukrJ
LhMw+LLDyptTRZ8oQlnD6kFRWQnyKpwL25hX04UxFLtfKIkO1072fhRjjVuRgvlTBTBLfUczpAXD
St52aCAyfhW87nH5Xqpd1WQnuxYn8Gs8lFvWSVOPmF38l7anQIt2RQKrS/gwRUC+otvy/U0UjVIe
7kSBXs2q1jJzS5Hdj6Qi6mVMWW7iKdyQMFSj8XCq6KSwWY6vNbJ4wuTqGrsqapZhl7f/Aj+EFEqc
I+Dq5jxEp7L9N4gQniHAYpwZa+6OO+G8Kz6+sX7NQ4+So/tbhT+sMfl8k0+N8mWyreu1HVVs22GA
3M/+SAUPdLd8E++t6wf9r0QpCJi29kzhZ44eS39TwRFSbvzhpF6GBqKAsTZEm78vAMa7KQVzyGOm
fIvZTUH7MXD9oJ2YL1/cszzkHrLmn1k/khkUVttAu+f0t+JWJvXSIEK+R3CQJbSrGQqMwO3HaEUm
DSPLaEe7qrfe2BSegM4AMO2mISldCz6J3trAx83T3ObZ2DpwUE9j+Sb4xM4frCjG+fjVLn5ljPx4
bL4EIH0jHg/C4o+aUR+klhQcQ9wVsbptGbsn+qNj9J7+oKl0dQCTIjx3y6DjKf11IlWMEOAvJkhm
63Vlb+UAPYcNdNmp8CIpLVEGFaKQEObjgjV7yEP8nPPwKTFPJ1OCk61lj5zstPFgNkxjJnpwFBIy
nflFpMuqoPsxjYk2gLFaA33ocEzM/NiIoie1J2aehzEd9mYCGCn3t+VeTel0EB3Jy+IHPp6WXYTf
tPRBgKL7IAIklhGSbZjTSiXcX3kTlpHXa0SWQ4FYJc2HJDcuPS1vV8vtnLc0oAl3JF1gskYwNFuZ
HH9pgblUiwAI/jMC4xD8jYpxL6+D2mQVPW+bbXLR8Xz4HzI6adIY8JZVwTOHl5BV52fdCae0Rwmh
AnqXE55pByH3nbElGlN7VjQMg7UTwrv+mFhwV7mtbhuB2W5A818PHt0FbQxvuS78EXnTltAlmAuk
b9P35NI60NOH0lPl5gTqUbMz6cEEQ3oWF7vFEigdhS0qRjZwfxN8g8TcyO+seCLEgKOxUKZz1Pds
5Hq3MRjT8JVBi83TTVG/CuU9qpsRTsFCzAAmzf1G0zlMvV2pjqpQRRt40QTy6gZbO9G7cg2FFVzp
tH/hi/qTdVBRkGhLWC4FO38zlcxrfdXxIYJEaurFfyiNykhWWrW0xAIimZHDomzanSGzJEXmqB77
eaBk652C08SQmVggo1BOTdbRQVDuki053jCDdeVXiOGYgz9T95x9U7SZ5HevyXZguF1HgbWrBlAh
FOWcNOahEfdNyUACLImx2kT+X5MFHIyGljdRiY82XvnpbTkRigwdfgMme3lVFh2CMN5qYyWPH/KF
DKDMwh1mC1zFXJLJSUyokXYZrDHLNmFg8oRaxicU8Mp6RFOWJX/ikbmez9khrLjIQnyF2bNqSx4P
0vcg4z5VnbkjSJY/8dVLRaAbvubyrQLlrqu7xonEZa8FpqYT42ASv3ryl3dDXVHg/aqfvlXZvGfL
5Cq2KVCWe8OQ3o88PQd+8q1q2LNrgq5D4F2wKFG0JSTpRA81RU8X4ar/G7er+s29qCMk0QW8J+ue
Q62KXiQgKRwvwKRXfnSSYyY60kbury0JYUwAtItZfen+LW94Z5qvnHEA/K9T0z9aroiJhAdasc0p
1v0jIAQtgz0LmBbNtSV94zCylfYSS7YGXpr5lZndjOo+joc5+Bz8f1F+g4zOKp9h0LnrXew+CexL
3mqRPKzGiDcPD45znOLOILzMt+eCWghqT/BX9BOq59OMHFc9C5MJlD8EaX4OIxammz5+WJydrcKq
ZIv+S0jJwCYHignsQZXzVxA0F6XgaP5kbMgnQE3jqso7ebZ//Ngtm9GZIhmptXIMhms4/Zi8JmV6
BOk73KIn1wgSqlHi8WJGGDFNhEQ8vG5+1Twt7BmB11aC/ZvZOs4Wsd/KBELcau1oce2Unk6YAeRK
z7NVj8WYqkLqXpJvJzGxA7xl8q15ad8keW7ZA+msNUJa6YE3HL4GtnV3qx3sJAIZeYrTa22UW7E9
myhhQuaWi5/hXZG0PDuNH23QFcX7RinRGa7ad1R1GFTpVRUvOy5fGCX5UDdPPjnxEDVM3XlxNeYC
IXIOzwRTYkDLogdKlt9sRu3oo9Vy+D84TTv6ZYQ6lNJO5MwgM+ucHcl2OPd/kgQ/6RKAsYQjjlO8
MgcE3k58HuCRzot8MqCckv5ISXU1YOhrzihU7xn1rV52dK+o1ojYiyvx3VIp5h1DlXJbFiGlveLN
/eCBF3Wt5MhziEgH6MF2Mi5FLgATIu/8ZbdLBjmzKuupDrEnzSz9pGaHPatoqyMCr1PXafhi9IMP
6Hkl4vBR2W6XxDlzovEMjaIfnzOh6FnvjhvW0jx42bChPdNKcCMIQtm2VS6DDe2GYVN16mnYGSe8
fQfg/Fl5D3Xx0bloYYId085djaBW9C8TjygaY7m+oYxGvBeN+2k090gsRRYFrHwPPS7tGkeMxdZh
WaCT7nZQ/yWnRjJefTS88poeJ2/sKJgfwzfVpn9G37ACerCNqQWS2+gs7hsj9l+ynYDpmOf12Fzn
Gkp8He4D8s/NdEKXoHmGSrcxKRsDCNoh82OOfdCDGQobgfbZa74Go1qtE1dk7cYXXA1EKaOlB61Z
ICFm+if+YDV38cMU8EUMLB+teJwq6+ibdGRGcKpD4Ug67xF4YPXucRiaXQYTJX2utma8Cb6MUn2M
GO0KotdD+zYiEJouYxVdGiptobT2TbG+6Z9NzfowVwnVCHrefzwY1VzdY7/aCfNzZgI9WcYWYymV
VXTAepyX6xSJpXK1viqFY4CcWR8zysG8mzN79LE5tREh8mVz7t1DGZX7Bj1jhQJ20jgnDGcklAew
sySQ2oKKomW1jL94cSCxiZPxKWudCbICxCArOMi3qeUGrN+qNWahAauYDTAqIq/GppG10ptcKZcJ
H3TF1jIK6mMCcJFITIc9D0woYzLcYp16kaRt++tTE8hXT75T7zkB3x3xEpisPQn1mXGkJCHQleko
SuZJFIA3YKfhuIsVXlF8O+Zn5dNdgDfKzU9Fhh+PC0KysIAkHy2ZFj7R0LBgjYPSGDcBiytPcGOp
uSnvL4P/K0x4MVoUxth8GbP1lKIgsoOYp1XvdvKdtB0V5ErWb1EPdcFfoXwHOrslPrW+iwGUmujA
ylUhYD+s2LOwYLtYlAQ8CC3mfWzufoaBMuVKjMvQffLajmREATwRXJm2iX8hzQm10c4YsptFlZIw
G2Ns4P9SN2TBrkl1MHehYyUfZk/y72KlG+hygOG6HJu+yVk5qpzXjOVWOi4ezv8iviRMEkfzIWiI
WXi6cRJL0VkikddPrKOafwdhvApIY96bEXkbSfQwbhl/NBlwnUmk4bIHvxn7oHWoVgeJw7jI6S6O
KBCZwTkxa9spYP0Lhm24YqTV+BeDLfD5RQH5ew55dmJCPTjU4hCCu/ilhn8VTsSBWrLsTu3sGOFn
RBVPwlYvshLoP9lFF56RxOsy+hyr7KTGxUntjwZo40b4p1lIScla+BTA7hucixGZHSG4BpZSvsJA
pkFyTO4JpR4P9Vw8pjMeG2unxzMBQ8RaVDW8IuzymryVddK4EWjWtkJLCsZygEwuL9YR9u/RRs9v
PVvyurGLZznnZ/9TKxJuVAiJ3Sp0ADBF5EkjGmf4+utvs+cocw1NIDvlgr9dje8wlVi8qGz2alR2
K/9z9AiRwVbBs4wZG2So9+gRmOretlJHJ/gJNYlPy3/r6TAiswjDFWdFFQ3/IcjZQvIJ8dk4/jb4
iqZdbV5JaGGl0znhPbjyoUz++/r94HdJFK8eVPOCsPxrlgD4hnTcPhvUCfRfPtBGevFxhZlvvfQk
/HYb7LDiEpX6rsh9u1u1+giuxbESO4dbi6IHIOUzcIv/sXReu41jXbd9IgLM4VYSKQZR0fmGsF1u
5pz59P/Qdw7QBroLVV2WTO29wpxjJn/39KuMaY+4nmx+MUSwb9dhzI8vvvOyL0RYStP+LrJ9YWnY
IxnWl4woiAToVGaXDL2zS9X3H/EXf5Mubh+cMLBwSFjnLov3yAVObap4tewkFaHEdbE9Ur5VBO0f
M7qQ9rXO+xvPZ8bZrnx7gzXuY5t6xKLlynft3zYbYaMbu/bYGt05VWDgQ9dWDIJ3JgWJ8qla/mrt
UCAl+plQ6gxme6pyhvLLrdCJIsHElX8tQ5DaxcUsQKTxQnfdNh0aKqkX6YfUAr9ZK79+LR5zjiHs
1SuXmilz4/GuvMdsVgs7/eLVIDME9cs+l/evmqzA0MBjZ+qhDnle+GkY669H/fRahhFDJmKz4XnU
45FmlhXkFJjCTpyxvkM84MGn0Ki77SQ2TC5zkp4RdDUC7ghMxBtzESGgt6bcUbM3tLzb/CeQAkPX
WjyU+T8hu0jICHtPQdCTMCYupC1owRyCHCeeFmnJP80a3H5bQ7KQeLezC+ISHNt0c6uPxhibzWmj
Pv4XE3ZWJ7CgmEYx9qE0q+/jhLT0iXzWi+bUbb/J7Fuj7GaG6iW//SIFM4ebQiToDM3BQxve7Ep1
ttM4dpDqwJhcoduh72GW09s1eixaiITvZKIRILZVtuxShKtIZo2BINbYJ5USyIZ1mg3DrzRq7ood
9KEft9PSl+E2iqEeId9Frfd8Y7swjj3pfVre8udkeaPL23nJ7EhBggNjRu2k5ZUn/cwFOQr6qcjV
sKUVWxhMKSRH2wS8FRjZN7W61Il0QRZ7RfFlQTf8VNT03jX5Q8YqgUoqGxNPVbHES8/nWIpJHlSK
nbChrnhucrvx+sTVkZW39GhAeapMQtX1+Nqv6i0ev2i2mrryNlXyJioks2wO+bBy0x8ghZjusmXX
tcgu4xiFUi6fZDuC3k3mGCN1B2SxrRjkjq0ClDTKNrI28nFyjfdNJ9kDGeKTkFDBuqk7Aj8cpX9f
Srb4hDXxzVfmPc5MYkxmG6d9JHmWM0xDgDGspdPrX6hYZTuDmKIyf9EIUQOlYYmIChPRERf2zjcG
YZYCT7vtjljxBaT9Ynp8Slr7zV/H3hPD1nCaBBqXah7Z3OxpWLnIc2459NjnsUyuwDPe2mLbF5Ef
Q/NlqOCsa/cUFW6/MjbfqbcnpUPLIiNu1119RZ6MoFADFTdByVCRlLVVg3RtZ7Gsk+SFPoMWBC1S
Xhau6ZNNZ4gfFeQYuJ0ZMwqmGfKegzGZ0G/zVBCv0IeSyOEbKYEBFcBaTM/gnRfzPzZwAAHrUjlX
PTvqdrrHffyC+xrISCd8pvp7bih770WF11etyTsJEeWiwgfVoUVRI1gywZ64ptajVo3H5IDqXe/B
BpCQgpuCI1nfyCdu48CUI8Tgm88shajaN7PuX2WNDRFSsozmFWqONIAd3o4i1ugMyyIp5mwDkw1W
u9i71Fm7puQFiiwLEZiUSE56kpFzVDscsl5Gvpo6q6TPyEEZoUaMwNsJOV0qv7/D5j62PvM2Y41P
O+M+GRqcqtwf1t7DaLW4HWIIIkDKbWVFGUrm7CbZEjLf3Xbz+KvuFwsUFbNgKlS3nviss9EVSGJH
zz63QlAUwL2J/+3frLh7RzhzLFeLhKbxI2OQYkgsNCKH+5GrJSnaN4sTXAmEpxdhF8sqR0VxMnry
SiFRTW5OJGVBJp/h8UlOjxoDESsjXOFXVC27KltMRsD/o/LYc7RSFf0T3jX86BOAOS7tlaRIVieC
WWCXwHM+bggajIOsvStRteP97XLuzvZ7IxvJUFq/VQ1/TdKAfLgg5k2NnzqeQytHr3yX8hjfU6SQ
3laqBMvvU52VmLT5ffUNOULR1ssWL+eYLbMrbPASyh6V4m2S/pPw9W5961hgvoGNONIvTYi35alv
oFB+su5gaPj0z34D4LySjcC8j1h4cM4ZcFciHoQfFWxXNXnK1SCje7uKbXXJqjXUlCiwmMNBm107
gKbLWa8UJ0KWqQ3yUbYIJHqasAmFFaDyRgieF6eVdG8a9/OGF1kFqmNNuDX5+5PNH9ONtg25tG+B
yuqV2INx0CWzLWq4yGoy6SOBzcTZINfR1ICy7ZVcvWxoMZcU8Dq+RLEM6w0TDxuzqiFJhK905F40
y4CUuS1RQ0jCdtPlgI0ptHMdcHDip1npD/LgJ6Zka8o3Kw9/+aEAoWOv0GVHMhbY6BoJ+a0th6ug
v6EiOtOfF72fthyPS+bizj9UhYozPQvmUjnFGbpd4xVhoa+pOnMQ4VZK0R2KIPxood44w+sQL59f
w4dRVRJrBGRhZliLehgzeWaWNhGnlyarN242wIQAcy6zX4wvi+zNgGtadjayPZ/zouUIOCSb5a9f
ead7s8VTlJpB3+lQM66mldCKupka2ahwWedDVEzRyMZE4k33spPu4qzdKc8mGT2r8p2Tx8tFX4bk
yyowNOZjRHE2SCwWKDsnQwnVaQ23nETCWgWj71pmbLdjtJeAXwJkYyBouolMVDWzrKk4RVsSLD07
6O/USnyrYANknMnpdjhMd2X7YQpGKPVI5WLbWuglutRe/GmfwyFgFwg6eMJcte5QoQzs5lExlKSb
mCyWRNZgqxQz+4z3i2+EXVQcq209tqypOpL0FlThDarwFDaexUZPfGbXQTuQ4RErJzPWoOoCNJg/
ZdApekb0h2YE4KJLBU9oz/5fkwNgUIEFoBGvAxofshOUsX+UUrCYpWfZkPbWBrlCiTo+PvWcFE3N
7QcfqF2ge+xqaCZOlSq+yIda3LrAoiLKDjqeSEEQdnXU3y3Ctandlym9IxDCPnj830xJMx1VlZ1U
mhwA+w50CKhykWozbm51tq915EpT4U5jdxT+nu/ge5RkiNSs2zoND+2GyW+SpUsTzVfoRQydi/4Q
QbnGOYEJR2D0ufnP7SL5O2iFU1u6cXwAVbf46KrSn0Jq7yxtB7EJra/dgGFDIW4vUW55q96JkHgQ
0zhiB6yaq0SycV+Mh6EhN5mEuSgVL3JHt6p7PcGyzTkaFzcWS3cctKOeco4pFicmMSHAXhXUVRyn
PUcvwlLUsQ4C0I7jrDw0Pj9LOm8l6LeZRr8/mLIRLn9wLB0eFwezBX6AjAl4Tehgd9w2rJnGTFjW
LtfDjJ/sVONFKOXb+M5ac26lR6YZD6KgjrFuhLpVXdqL0k/ws/fVjTNiqBWo/YmPLP6gpkSXkMuo
0ZfmsA0na0DFkzow2jbVacHxbPVHmZkfYPOGgrI7tiOL6XPmtukd0UR/Sqk/EX59GvpHV0BJZjRK
nX42kCb1uRMlZlj8VzZf21geWxgKLOWAKoWQQC+l+jtVV4pVpuN52j7apAf9h1Yu/ct16k1OuAzJ
vnGdJaK9u8kXWstnKcaDJWy/jPrk/JqQopI3941eIjEwQMgDijBMyiAbhs7r589q7BBEkrs3NZec
CB1p/GC9oZC2HR3TcQaRFjmCAGSFqpCH2oJ309g56aFyJNjJ1DtqojhbxN4R8TM62bri7h8ho7CN
YN698sy0h6GzfAqCwBCY7pMa0l61nPVpol8jRpxNeV5+NlYhzKdY3ekQLFK+FI07APoA9KzkUBbD
Tu+Gd4GAJHoJMovydtxZJXyQLBjwCXR1+pJ3zGv5wPF454J40OSW7/j2RLpvUF+NncovNkT9pkwG
8bHM6D50Rh8iBlbZClgz9+OpEeZw/isAOS0X/Cj9bN7yZLivq3Yv9HBe/XJDNEIrpNUCjaN+mt7N
atnXNLjDGLlTIEWlV+uCS4MhrWkY9ZcMiUiLTh9LnnweWcXSNqcxUqiB/C+5ZrO/AamJFigT1Fus
J7nTYZ4ttHCR+q7GuDn2QjsHisEELSkg3xn+1CKyEY6zkfrLIBEaXXjVO2lQCzuJ5blIiFrnqas0
MKYDi2oTPIdsiCnbZhJUiSc18X/mpLgoYuyAdrUjnhcdPNBTHSnU4IwQEPSJaBtwFUbDG6R7qRk+
7fROfGo4lUvRtVchozpNYDxSJiHsb80JUnj9QoLpQyqh9ukqV/3vc7htdbc+mq4ry/iIaRlpbGc+
8jVrDSCFiMJzFFlzitAFsRo/kpFIaUPlLz5qAnHhUWSjGSE0dTCtkHWcSNaGhWctf+C0RSfAKgxY
pnLt3LnWz2kJyE4UT6jiNeOgKKx5gRJuXpxVx4mJrFZjEBhPfFoX4pDYVu8FJqDshCLyR0eAraKA
DJvdZApBEUya1JzMrg2zqT/LfX0pmXVpR/m36raQHPJLFc2gLORDKWwXpOGnJKYyMHKygrXbRmDF
hLJyPhQl1mi+TELVWhMiYdm4ZhTR6bNLQEDRiPqxBf1PwoPZn1k/ZQQgk/JibwhqeEA1yElmME0/
i+RV+eyOL5nF5SGxiUVarjLJLHTsfaIzKXCOin86Qr48QgExTQgGeX52S64QKVofy4MOehjXQAoI
QUIGimdZV21TPCSwebJSASxKrDSwfmbokea9VpTW0CpABxWEe6Kp1+m01OVkiTkOedpfNWVGgC0X
b4WIyyt/6vVW0uWQTxj2srxgrDVNhENG4uLHdvWSNGHQgKpbEIDAaVRHn0Yr7CQcm9OWvU45+UPF
EEyr9DpvKCn7j1G3kBSA4p28fwzsXRwUFIYhHh92tweVoTYZa48hkcNVC9lMi+l4Knti1Wku8h+o
laSxnKNkCPso2NKRZObIrYnYzeZdTXiZRL0j1Hzl+7VsabEA95/BOgLfiVhIFrj4KGOm6J8s3lHI
4w8cKEN4IwlGy575adDBwPa8pkDZ2iGQTX/VyRyFk1DK+7XJbAqgx1Cd12yDQN1eIkW/WmjGAOdh
/JwNIrmi72Tby6bgsNQ9G9g/59Y696J2ViPpLCGr6O/loNy+G3B5rApNgV6zv6iOSjGIzxRYizzh
6i4KjMnQ4On7EwaN8kRczyC7GKrJ6jrqOF+fmZjlYZAQz+HUycVDLib+qA4+iVE+S4aLJY0HJZE8
eTI9jCewcAc3rfYCN3XNgLxRCNNadTebDmq+OOUhek+0+Dip07EvNSyosHzEmhTSVtceTSm8KJX+
Wq392yR+yNie/psbX2OQ2rYihHQZ/NnqkL9Gb7Lb4Ngq5Auicx15rWMpXEkdlkfaVQD8OlgLcI0b
z2zXEqiOgbCOMeHAq6jsZhvtOTktZextr8+XNzhqZjk1HCOCQIRHPi9uEceuKS8MBUDhtowI88Ex
+8zJNJJ/dKeP+2Ob4AriDZqXxDNQEeuY1STDK2B+ruo3S4Cc+Fp1X7fSYVWGM1qc7aQViK/F3M8b
l6HLTmqozNqG9/qnSZkX2z16+mYvcXJCTHQqPiHpMB4FPiE9mVXKj6pjKN/+FUJ9h4Im1fvqKRiG
fbIhWCmYmxbGvlTYJo3nnEkm2KcCzZsAeFc7lwne1fEgfErtqyBtH8KkfrAm2W3pco+Yzou0+0xE
AQS7q+qVI7FQu2n1lUT3UM0d1q6DDnBA9kel1l0AdyXMtdt+Pxc3MxJhB5/7TtpbTNya/GrEENNG
VAPlu5yX77Pb/eUmhaPlK80G7Vg8EdHHvegI2TG9REyAl5FVLVGr7/P8ny68FJQMCtjuHHhIgqMx
HfYSHJUK6rdJbVKh+420IwXQzcqDWfxtWz+iYDP1C8SIKx1dBWYOw3pkfvXMREyrfFnk/jUGp9Qj
GdiOa/1hFG+D/DXFfJDM68xlP8Ptl7ajPKCbL9CwGKvXPohVqJ6MVXiqXW0n3N39m5wXENYu/eBV
nRwMd7EPV70+bAQIwEAsWUFxsdqEnNiZ/plpFcgCkeKFG6vC3isSBLQ3AThU8Ts7KPKP3LXQXOnP
YJknyvQ76V8/PlhXnZSI5dpmQkXdLtRILQsD1TZqqP+K9jBJk0hhMkHrfY/QPVbCu4rslVZFiigo
OkfZVpp3e96umfxiNL8tcJMFyoUJ2WQAfhG/xAkAiq/6pHPLMANAkEEUA9xhnRiidD2rvwmLqLg4
9MvDbMJVWGw1+5LAqk0Imp+OyEPeEyLMdk9bq917XX3i5TZSKOYVS/FXNXcU0imTVwb35tmE6W62
H2N8EJDdSzyqvV+gI4xWclFwvhvGo/xYS3pz/GEjxhQMSCRfvWNJ3G6Ra45uQy5kDaF0+Bu5gyUy
eQUi4akep/UgwdUthn2anrPJQbIgMzSSo7/4LxJIrsmV/3krWrwVENs/VetPJfZeqhl2DBCkUGeK
iUty3m7DKRtp7z35wfpxnlmRyQg33ZLfXSp811McWExadCYtXa5BwXg0F2Mow5IKNO7uaZ4+tE56
qJScsPMs1FuJvFffNGQu8XkQVs4P6zKbKx96mOpYmjGGDphjUX+46jBAOgQzXjrZpnlLpLmTjnEK
UXfLsIH4j0WgNJRNdpatqzWy2xdvcf3D96dP96KDG1cdBQ2wQfXO2MIf9NkTMd7RLRkbHjBR3Lft
vVsE/DSjXeIA0jKseZyqJs2RsvZgiN5LoYHDIrL/f6AqhShC0CV3nZV6ffFLIiLhgk0SkgqW7FfN
9DfdgiO430yEjlm8zwwyylXqbImKdKlJXXgVTEpGRuUsiTQ+zb2EwGn9iyWuf2E+qr0CTF84KgY6
O7NxGYVTNUbc/9NSc48OrqhpO5mR/4ifbkOgEmQqpiulCTWZ1f9214bEby1GLk/7BuPNqvh4Sm4m
xCr1+Dmbb8a7MuO4Xv9JauXolhE0ZN7l0QRQgDOIs0iU5FMZYjhxSX5yrQzS6d0scmdrjxITrUJG
zw1jaNu6I26gRWm8UuIenwDU0NVrTRBRNVAI1MK/5mUyzXs7Skx9/KdzBvqZCBu17P9hep76iRF1
ytuPOoYunriTqjZPP9JLhDyN2CH7J6Wgsrgs+33nRX3yslnm/Yt/nYm6UpM7RrIFYcLw21Lv9d1m
CwbTquBiLIQ9qvjyo8JLdMOr0EwDeOnIWRFSkJXw83imqlORSQioBRBYO0UhPaPu7GbCMEfY+mTN
fqZ9M1gnlQHIgOF3l/Le9TAcn2lDNCXAijizDYSqqp+XEszz2jOqFUknkp/Fa/CFpLMBRLpwyo1b
NVacbBIwm3OPUenlt7QTKe9OnIDs69E1Ktibzf8NPYAlGiMOw7gNtGEO6kYKUg2Pf0v4yKDtG/ow
2p4A1p45P/K/9E+fPCYskbcJpScMkWvFstuoPC3o9/wn3vbJvan7apfx72zMj8u79P+bIjnu/ZKM
ndlXutyf8QKWzeAgvaqKDd1ZsQBV/rd+1tbiLGbKzEGyNxYjSpi1uY30Xe5p21fdNlVkev+ZM8IY
GZk56EqlMEl13Wm3EhAmLujHqqE1lF5a8l8mg4fEsYCBRw9+D2uPc1OMlwkLpj4Jl/kws8evtFNa
aycbB4MwsxaFigEzLOrSo+Jj0UKyrXa4CWBlSFiwSAYgxDjOvoi42s8pMWzPxAMOnhVPajt40z4h
YnRez8M8HAtLChSdHeNucCW0jszA9gp6DprVafAZTFt9gDIcmdZxqVWvGQx3ZmD+FHdqw6sxEz4z
APBCSH6IrekSafJVyTQym6qrRZMMuvdPZgcvts/1V4TIJvIH2pX5TKoiQEby4RuUYhnMIoJJdCQ+
YBLQVSLHI9/1CVbuNbu0ASACi7VoSIWT0EjnamlxJ6rEF1H7F2ugJs3L1ievxL6/5sues4lQbFas
cnnPlvTOnjurGChH3Q2oz7VsYzRu2UWJd8dpWGxhP7EOmHb3NGTuchsG/QJa+yRqM+h1Jeyz6pAb
bGSJ0YS6oWhgSoizMnjdXSFBDUDVJ0M0YXi1qqQ4W8ham5RZLGbiGbPJqBs0kP6G3wTYaKBtAtkq
PIlQT0siLzL5TnJGV7zwil8Lq37Lsc8OJUKA5Uqq2XEl0T0up2syFtf0CocOrZ7hk64QNA35aGPt
9/E5jkBa56Tx/le3mY3kyxWhZUprj2luOwFy2qFMDFRLPbGYvagyz9+rxFxusI+NPTY3FbLnJnOZ
Dg9SYJ+uT2/Za7DBYu0ZlzVeLTMCfNvgXujS8iibrFS/YuuUxzisn7CFZS/WP8IPpAlBJBesbPYq
6sCxVsJ6IAfGnAINcplCqT0m73Jk+LPiaHAOKkRMUgM5ddnc/mjVLytlAhTbFYNyb2cDK47uB7Yu
qsDOTzbFT+XPjUCC79VoTnjllBKC4HfRekqd2CqvV1PuTQr3mMzqrLfFm4gXBNLoyjC1ITYt2h5Q
W8HyZmV/UYbExiV3aE5CgqwsaQLBHGjk14DlmCrfci2caBAbpBhwDwOT9GdoZ1AAGDTQ88VcwIzi
XO1QmqaPMO6qdylC83c8RzXVir59SiT84pGiroqOfPitUgxkRqCGIJzimPflG5lOb0yugMMw/25W
rvbedEeCNZQKRCQIfhRMbonmenDLldvdyNwhIrRYlXGsOV+ZgJVCyyCUISs61PELSrgNYOL/Y4UU
uO2frJAC2+lIN/IsOYkpWMqEz9R04aB1oio7ai7/JVSXtYlvi8z6DBZP4qqC8WjpvlS6r8Yc30RN
eotvozY+7ng6nrV/buyNGrTX89LVQgNQfYr0Hz1LN6vH7rmTKkfsmCVTbXJWFdkBweN0gfxJMLvw
NKYezMOdhQbHDXSHoC4k2kjTSyJ8ZXPjtnJ1VA/GJBzbX7LHAgkTXR0t58FgsOYIMq6zji56A+Zc
AaZRZX9EIJkMl359fiDWU4JBW35BUl4WFD8xc2ZbeuJv0rtOgksymG720pIi1RekDTSexKKIkO6G
z2YN1W7RbJX8LBVTiCliytvA9Qo+gguJTlCmE5REUnNz3SGMUNEpiDuScB1GGNYz0+00ta4QCCfV
bA7Giws5FrzcuZ3lS6B4GbrZCNb5dK7M9VR8gN0vJ+jOSxIqJi+wFi4lMwjmcjtlqe5r3QNffQir
/lDj0Jx0/AnWUearLmBc3OtvQZddxLtui8Mujmc374CTosyZyPmSnubG7J5CrWeUUJcMkJH9kD+k
gKZIyR+SDRnPImRl2AhkcDI0I25dVhxDxSHCmj1Ftxe91Yb6fH6gJR6nC7FJCJjYGVexT/H0nTer
N6SLb+pqoLN0BVzg/LzEJEJTABJjdWPXQ1o4IA0eKmNSXwbZ1rbFjqHzo1paQZTRB1KDmSKytDQk
k8JsYQNiU61J1cwKYq+Q1+wHKQpWkhUmzpG8T8J43M6qGl+Tpr2N+XAvLhXVtsTHJD4JRnuyyg8A
S1Q45Ej2fpZ+VpVujxkXfb2fiKBfAUgmiG/n7muURLfAd70JqTt3LN8Rk+LMH2GTp099FkuabHPH
TeOpRgmxIDvTDgnmHeFPIgiV0PKsnRyeW0J48ZG9NVyldLPXuqZCXE91x8Bil7rVdf2ucBHm1WGb
pNCQV56uPqjzyu8+Y7Y8C8lc/UwFaEGIWbYTnvy18zrWuhJr3UIgdgPgFEURD34gURQZ4nMRVI+H
Om9OGYuBzWxAQ8DSUc946uUsyF8FVm86GQ1bzEkuyRcF8XUu4IVXr1L2gkbVHM3LxpU4jSl/Lg4J
dTerkynM3jjd2ioPcQKp0F1HSj6WSyKk2Rmra0RajBIPB90MSRuUJeaH3Drjf5HwL1KQaFFSAbDx
NwbMOQPmFdPQNFxbWQaZ1TjSwGYieWnHl1YM9BP++GcjppxlOJTLFkjM1uTJJh0RzVX2nLFETJ2z
c2W9kKb2MW8f6MIqNAjJ8i/N7RxtF9Pwabbz9pUOESv1UzhWCNoV/YJ5MlLqIYsnmGE4HDb0Dft6
bvY63gMFot4Gc6VYPB4I7fmbZs9C+TdpxwnFm5kdJuX7KXvQGI2wQJ/KjxhtUeImPfwIQaKU/C9x
qiEBal+wsdxsEzExxTTiQBqcF0sp0aL392H+U8xtt5i3bnlLKlbHpLqQ3cF2KhLceLa7IaAYXov6
iCxxy3HK5KgWUVSVERg90LFDrLnNhnuXqJBWKjyUWuqch1JFPPt2SA6jyAwCOEZMxDByO+y3R+aE
3CbezEybuoEiM8Lf2a3/DGU4THFMCHK3p95ujC+GdqeZ+jpmqSHwysT5cyT2zWj8rQwNSHnmaUeK
yYpSd7WCin5JGM8xI6uZvyX91Pr9UJIJh0fIKm4TbKa8W9i+3pfpLJjpfsyYUR1IPYvMMRjyfZvU
bySfTOVNhOltUVFyqORnXSFqLHMKc/Z74Bkq//9EP6LdkF4GfOhLbaCUquyS5QtCCW6OPT2x81RE
LxQTSkHevauor1LBWVbv+cf6Kcm56ZP5pHMHIYwo9DJIQObKzmCR0pomgG2wWyMdBGcUJo5ivVi9
eoL3WgFPLhuk9YEOlwdkKC0fcrtSY2AkOjU7VfUzAcEjmm8m0C+WEyxUjouR2pRhG1UCxqHe+k97
umcgW2aQLQnxtftPWS/Ps06caTi2noXgAReYqSVeqt6F9mcQIXaXs1NBOyTKQ1VsGkmbnsq6azCl
EcE2JdhdH6stukDVwcjkYgkLioQZhBj5GxJ3fkjp5zpe2jBNUIULkOGmc2rRxjMOjFcoeZPPJMCK
CeiV9suApHIrXjjUJ0RWyhC0x6qHcaCHg7rZCPNEZpHTdJ4XEuoUF3kFFVGGLGSJlb1hsdov1IOl
XTry5OG3oRYgu4Eyosz/bUCKc8b+7ORJpMlxHl2VdYaTGaQgfy/tfCGhdi/p8FvSGIBbaFQhHmWF
fld4J5THyg6I3RJtD1sIXz9/vjwhGthZVrpb+788kCAkzP22bxi+TfzIsdiNkObw5lmCh5xAmccH
393EupsOwtWL2lV2LfvSGVvGkDlwcEmupSQ3tmP5H2F/3vNzxL6Ixo/XzNLhNUpvqFJ5uoBI0UcZ
HBCy9V4H3cijwnrO/AMm4agmdbSxF7LRbwTHKi/zuFK3QfUQuNBofKxLd5iaWz0h8uhAyOz6/tQa
89VMtdvHTDTSivVN5uuwGjowMvRh0AQz4tlBAO3Jh1g0krEFN0tSTyPPnegBdrAZqUFga+D3bvod
cyVp9JN8GL9hCa92y7smtqrbydADkMV3L4BS9OwsARpXK5JvxHVvMLFVJIBOhuHVdRpICjOBQwd/
LN7Evdy9imTr9dPwgngVFSn+yb4Ugr4FXJOfG6E5cxSqq4+SzB+0iyLMPL0oM/GmidDuxB3HS/bQ
xOGsEY1Gi6m4ihAYXeJFFjFyfM2pBXYP1QacGS39yGMv/eITTxGAgfcW9c88PxSFICeTnfChwlOV
FgIvmea3EiqhpTtINPnPMMV2tTetsEHFQgj+TZOcWBDxNExLEGvCziStuciJQ0xYttoJcytYtpYN
Bw4v1oE922Z5oKticBi63jlQhjMVTEE4GdIBfEf+TNhaZ2fVGJJNz/dxgXth2fKramF2V9pjkX/q
jLIidsQM40ZLdDMUQuXceXMB7CE6IFU/S3F7RoNE1h6FAECcfpjOpdKdmy09m15vxSG3ZylIYTlc
0j9Ti6iX5kcXDKexVplEMXPeYJsINDyEwzuFLFwSrb6odcMsqQpjsL5BkX/rcLkxesnGofsHxLXR
2v1mZU6avMyEpU/wfLCK2gbkNImim30Na05z8Yo0ORXPiEobOmtG/G/q4ulABGC4GqmCT/WmRH8x
trQQjcWG6kmXLOv/nbwZrRwkWCR7WMUvJsQjVgF4VgkDwg1wYaj4TOIkAtPWqg9tlnee9dMBlSYl
zVj0W1SkcIMY+K7Rfqo6VLrSTylvH7V+Hbk+S9nZyCRCZSCwtqf/eSqOhcwWshcFoJhuAZCK3TQH
J6ESHsOikVIYG1vGiTm8Z/N/vVpc1HJ4N2PhbUDWoYWMjTk3N85NrYoDtZKAa+7kCB3afI5VFpt+
RaDSEKX7rEdMagy+wNRQ5wIzuALzDp3L9iuJy+mpUu4V5oDjeK3k6BZP5WNlLJGiB2ZKpffEitSh
0QzsHBlaJANJuAd16sKiGkJ2xZSHphZuKp8RDtNOHYj9XC6Dql+MNaJTTa8GAH+wfVzHtqIxEdWP
WgbtRcMUTljVRDChMp1/4s3cgXyElFWzLLIMui9kGxZUL0tkf7fw5qf/LMFg5otsILqQ4H6hY0G/
EvSokZr1d+kepsXEWH7m7zA5KkAbvCfEemkKsWxHA/iQNV3nzC5K9RSpBIqMoSREJ9orhT3ziPBA
aR2DdUfCh9GgraC7PchwlzNpQoryMusx8vbKaTjgR8OgkwaZx0aLifSx3DBVh2tKSFL8EKvHAgNC
0uVj8SkpYtA21ARr48ldifRzCABlTigmY30NI3E6j/F+LUqEHRN47ZKmRt/1ZREIBfvLp7uI3l4d
IVqOQQ5PzGwCEzFEjoJVfEaw4CREh42ozvAMEbHrbOBy2ulKHHaGFgz9zBlRcw5PhzT9GnCV18Xo
PB31SQFQYce1YBuk8Am1iQjmEitQSlO00GhIorY5mOt6EHNG6Q9G4QcRI9LIzCRGK9rqvqyqgTpt
jMiuwxLksXbtTmOFkqo55+Z6MInTfWbwMSvopWdFeuxiKDpCc9xGv+6Ga9fPF+BQjIs+chb60Zqd
UhEqd8fEViTjRsJWxRXHPK1loWeWDCQ6gwjvwh1RppqD7tboyice4Xr9zBT2OfP4fySd127kSBJF
v4gAvXmtYrG8NzIvhKSW6L1L8uv3cBZY7QDd6jJkMjPixjWrbs2QeNUOjAhEixmx8FLES3NsGM1u
1KLO9eQQzTwj7JSfqWJihnyut1iH+nYI5S0GSGKuNCzt4uiftk1KtSqfymE4ql160FQDN9tqx+RH
+az4v+Y3oFHvwFcb7WSy9yMjvOXWdCpifDyaKX8kWKOY4U3LLynWhP2MLGCo8xeM2jmrpDMqofGE
5IaDiYzfTMfy+WlmH/mfA4djJLSun7tq29zYRkIoS4VWccanachPNdQLyw1LsHlQd+maCt6meik2
xqfaozsIgcl6BoVG/8yqgoB1TnhtG2LDPzqvcDSZj7nKSANE+HAW7HvBaimtbU/f2C8ARH4yUwIx
hbu4DOBUQx4Y2CFt+h9lNZ5/yA47BAqhpfaZfvash8CnqUtQ+VXq01uo+jetxpe4YOM7VQc84YNs
WbfH8cRnXRcT96+Rt6VKqIbmdVmMNW+3bloNnCZeD79Vjl9kDYUR1nCXXB4585OGRAWlgUXMT0eq
Av0u9qUBFfBvG9cbRKrk0jH4xLpSroFT8OOXrYPQPzGfaORl1D/i4WLQM9Swp4Nt6gUlYWn6qZqa
p6n5z4muKGDea/NHySWPpjPZDtU6ZjqWAjYHyiFITCaZsGyAbVLs4Lq2OcgBmv9E2ceQJW06Wlij
MI7BaI0pXKdQ1+wHynO00UaQXbK4P1kBe1AWYje2kLJqk5XXwMHRy3Tz+BrJ3VHNHwTLkhBSg26Q
CHPJtFtP6FpUW1i0MC4mBmNc/OhkzDrFCsJO0mDopR+yydxrhM1I5Jx+OUimFbSScwYC+mxJ3vUO
EUDjxlBnQ2uKOvKNht1sERd1NuLGdq8jSTQifxdr8i7BX9t2mPGvasXxmHv1skS9UnDJINI204o0
y1Wh267OLDj9SeJ+LzPdHDBfjdLwZEscWiPT85Ts0Fa/WjBgAjbI2KOJTNQYi8jwDJ2gGI5lY+1x
JDn48W8c+Wu9FeeuCK4J96bJGQDnmpuiH0qfVPxSor4nVfQhqckHwiVWAGRVCAPacIyV8qgpNZKH
76LmpsjW3oyLfW8oBCQw9KRQXKzJrzyqVbnU4PxkgMtybQMuRymaCZKTKmhVyvqtaXZwLk7GSno1
FNoYC6MZ+Wlw3KwCY61c0ZLfKl1+kEg34U99dfrsYNHVhZP6ZBsEcwD8r4t9wM+02Y4YWfiQ10nL
m9t9Zu7mJK8133Yzn2nZ2N31fJkB15IKtNduC8OQTlnbLEfTcuFlqbC5UrKInCJYDaJeqXcLT4Y4
geVGI0DPNelzzvvCqDQUozgsh24kZag49WOU5KepHHBEOU5LjVA/glxDfrUMGQkrHKzoaVpt4qZU
jHYNFGAkmfQJcHbwQE2XIIwWzKRahNHl5Cxn0aP+kRz9/pEY8rmrzIdEc5dlkA4BxZYxM6uA2TM6
tIwrr/XDrrc+JBsbWvYQ/P8NYl5LGxU4ixaSnfEJCW5ElE/610A+BRNL9IAp1zWXxFNKxpdMKHdl
Mx19aki2VP0tytoHd/Y+jDSVyrNEGm9G7cP2pysfIXGmqxJHF/A4Q/9MRb+tLEbGzJw/xmivXkZm
pXlzGGGbWkxvlJvT/hqJdcTU72BGrsPYpu4wJyEbppNBpssj59xa94sNeSYk3qH6p9CFnWDuY5Q7
kUQv4hy1QcDgDZYtiRH6HJiln0J8ELXpO43aY1qLQ618ld9Zmy3xfgW9ao1uOW8NANTn0kBj+JD9
GhjS2CLQCKUDTMe9kL8CoCsHjHK4YBWBdGbWDOYJKRj0q/7HUDrw8DaDlb/8yX9a86S3wDiyWVZ9
cpNWSV2ei7w/CTEcQ1EdxES+OklK2Kp1koLHrYniZAl+JNmnzOoug9eZHRO1vPAB9/DOGJvTMoaV
VQU8qEp21tTsrBaLKO2vKCmDMLxnYXObUufSAKMum9RTknKbtMO2xVh/0H4DWIIWcS4YW3Bn1rEv
7fFWszCn0pbwhmPWdjPJL1GNrwhDUSzr2uyu63/EKjJa6s6ikk5O5lJybGKYb7Dqp9Vg6HDehZeL
0tNzlEfT3Wp/8PSOMERahOSjscvWOl1BQJnhGScV6xOMKHiumCdCCvrvEBfDQdORGaSHQKypkTZQ
3ncOHmzGSozHMbYwbgb2RjXTZ7REI1Q9ulfxlmvmzi7+6ePSVIvjyHRpyFDYYXJgLKZURa1mehkJ
kF2DIKWDfEZ6Y9DepKDctOGtpLKQdw0AD3SDJTKIibz4TlkbDAMYCuEj0OPV14aEQfdPe8SRmJHO
Xa17ogwtUe2jwd6n2O+5+YSlxWTfqD6xxB/QZ3UcEz2qDDrY9B7d1LR8SrLzNHefPZ5pctmdLbk4
93imaV6B45qc1yDCHpDZSkNihljFg6XE+UiqXEx5axBAPqyEFq8ig7gUpUFVRVqpDZc2X9XMxpN5
Nv6tWNNK1vYOSoeG7xOr+jaxLlLdeDnMOrlTdr6Cg6qX9hG6++yS1MklGu0z5Co92FYZ9XwAhrTm
UM4IRGGsr9y8x6gvumfWn51Z6YdHuoakUqjjFlXPdkCzaofUMKOyDVZqrqCLPKpOdwwLZekHCJus
6YKSPNKlWWlezAqmxBOhSdeLcqL6snPzENbZUY+yXRVsE4zbwMNINdhht4BUbIOYOPvsbP08UnSU
GXLCZLhwNlgp+pJOB4s0PN24JGGz04BrxoPczqa/mxGajhhXIeTOgM8x4r2CnM3Rzg55YarwaUJw
hyr5JGaJoAfjIWj4ROCsMia1Eol61aC4ONq5BvZDdbautTlUAgfrUFoRu05eggBYMQBWBqGuJX9l
KfHOQkAkdREBZ3he+XD5iZIZqs3Ej2YyTjVjDESRbE/m2icWrKo+mhhEitKy36uhBYUSB/TcxwX2
0lpYR5nO1sH635+tpo1qq3c7569RKq/XPzpV7PwOrqVdbbOPHjfYZjDWqCPXOnZPBCf00R0PuFOI
WQnRbfIfBcclYKdBhTDBkSrbudbcJARWYfRAYjvxcAmJHin1dQm1MEQb/kWbUvyATFjNuuEJFp2X
415skdmWm1cVE7L5mtXNBaujHMoEqgSdIAHVb92s09yoklwVgVWTQoEGgy/IUoPKZZs2JmqIDtrK
yyjUC3PyMIsYCfNWmJ5qQ7+vUrG3tWVc/xyqUN7YyKJrtlCZDEmwi7a71fU+hpyikwvPLHupxe+l
/ESgYOFR5pCvfC/7VxL8U4mBdmYbWLck1is+lVm4xfaX7rwLdIYObH2LqX+FEx9Y7Bx8vtT84MQI
/oq7bL9nGTmjeocnD0j21aycS6uSEpIJt47wBOxJhT9HhbYIy/fa/MpWNgCGA3QcyMkmSUcmI/2y
gN2FOmM7lGKby/p2BH6o1xpL3pfHIx0l8KmAmoKMRB76kzYhF8a2Xiyjq8iO9myPDcwUfZQeiqnN
2IgteGh5tksvA9DGcAI6Mj4d5H+TSp4lrFVMtQtWZSpvW9iWhtAJxQPdjfcZD2oV0VEhNsS8K3Ei
8N18cvXM3PiW2DQMc/TKXlMZD1m2UJ2/GLegxAQ9bV1evYdziqSo7A41TV4HAmy0+qMIsaCS8ufY
xU+ZoxbXD9lrCokL+1ep8Vssf5vWAVreDdxKu29NnkrafzQqBCYLQvPiwwS6qm1smasl/WrQEnHm
Yiuh9LkZVnkVcXaxmfqgEuqre/T/gYlAFwfczqHQljvfcrBOZXOf0m0iOG5vRYSQWIMZoSQu0m7i
mAWTitDvFpCNJuhJhrTPnavcGxz9dJhIqLXnaGPElNJ74eS1NnA/yJgxM4/RQPsnlDhdivL3oRa3
Ifwz43Y9QjbStCfKA4h8UoedJVctBhVzrsY3yCPKIjXcJDtF/LF/RullnBlp4R8C6xyYIgGmMFr2
IA7KD4diWsapyoZKfA0s+zxm+oVoNW1vhDbZbcuUBIWVhpBGLUCKFxJCTgMsvKmwOYMtRjU2rtT0
NY0vmH+lk6195V1uCVagr2qXfaugonOZC7XFu4bD/b2GAVQDnqR+c5fkhZJfMy3zQm1lGMQt7mMN
ZErzvvMwxMwbgQ8iH5OQADPkhL/DKC7fkwY3Ix0paijvnLcKDUAk70zENoDxJLwaEMKT37J7i7Pl
HHSt8xN0B2kIVwMIhBYzlO0bAhRRZw5YfL3C1H/0DcY18bBSm5Zz2V6Zcnc2jeZYB91JDN0lyzHL
UoZV7rVNcuesQo3tD3g59LukeUU2Zq35fVZhBmqLCmQxqzDJs5FTc12X70AXgsw/G3ZXfoJd4UaW
my1qHeffwFln+MCCvDEig6mXSJtOI42MQh6XXBQMblM3R4T7R0GIlOoUR0mNjxHD/S7Gu2G0d/Jr
womcG8FovBCDV5CYpWAWY3F0D3qyKrE6zkZXwzG9tij0euKXZEavbXeItPpo9Th/KCbCqG0JKhgz
40K1WTyFrT2JOXkWDBYH5owFg7m50Ox5UFPyZoS+rkAxA3PZzzqCddQkF7ULLrKqEynWns2P2YEc
o4xAPcYEszcqaTuThc1/ssjfUnjuef+QO/Uwm6NDmcI/GzgBS7qbGbLYSlSCmLjFlYLSXNv0Ki96
UAckjnTIyyavMKmP60U9FMdyRTr9JrEYQGXTNorTXUaAcP1NYzta8BXSvYIRaQWxRbHMwyHNXCtv
9rX6UbTGwrR9fFovQfBVEYCdpXR+I5RPlx4CENZZd/ikWjEqTpKWei130+JXhekiEUAcXErNeC/K
j0p1df+sXyQDZT6s4ELDXdd6+HhnirrdpQOFy621HgFu5zB3RD/t5PpMGLA1AoxX2lvBlF52kJzV
yOMZtTm56+gBbCNrldKI6BBxJvbcYGlYSxRxQf1uHGeqnk3kE7FkrXqgzM0Wv7DSnHLN7Df3q439
GOgcsHVXZMw6GPD85w9rLbWTI5y1BU39AhvAHs29bMnHCGVk3HE2q/BkBq4WALC0qsiqNgxQR7oF
Y/JSgxg6S/Kw2lrPVCps4VLORbQs8sRsh5j2mHMSZDyTAOB8waJ792ViXhlRVGiwFsUDnDvLPv2R
BNOgWpcVyEhoeoyN/W8fpxEYQMY+pr9YBXA50mXiMBxzFpoF+i+RSwhzs853PqU83nYBvz5b6bSK
dAtCnaTy8mKEZ8iRI7Dox80281OO9bWZL+XEZnfrL/mbBdtahgONkGqc5BWHAZE7b2kEBtP9szVy
nUnusLj6SnzE0C/3+gVZZF4cNl7UunaBXTuK87pTtvoHDkU4vWGi8uATWRaZPP1jZGhazj1XckqF
dcjLeT6xrLprcuwS5YZvnWmluwY8EXO9rZVMCKL8tQEZo25OyaR6tkHbiTVhYOz7KEVpWUG46c+C
bOP44tvVFXb4LQqGG6UN/Vjeo9/EY9smezbGkBp63qJHTNMzGSMXOPUatT7EhEsqmr03SxDaPtmL
St2xw2CcryvDVrHdMMncIet2dg8Q0plo84clsKPlkNmX48xGXUSFv1qYrX4zoAdFSYkTqYnDXnfO
p5XqFT4Lr8vXZEqmw0t2VUi2Rq4dd9MKwVFjrFsyX8qajVOwTbkD7g31Dm8HLhsxXTbVxuClRAE1
lzgubw6GD/IwPUnyybC+Pca7WS2STudx0G7yd0JRYODnKTTaMW2TOCy6TdgnyMdJgvwIVGB1bR6i
+Mjs2aS5aTJARseW8NmIATWIBkyfHVWpPRSKuo8baxfhBtqom04dPNfo8Jte9fktfNqwpU3U3QVG
hTkj8pQ8i+YtXKlwAmQdE+TknyGUnV7jp9NjsoGoKPbwPXpmd1PGUpKOI/6HnHjfZe0+Dsc9/2mE
D+vS2viM3IaNiaOMUQAC8vSQIm6Fe9s3dipcXhi+ULAtnNkFQSjTxroEqLqqYUSdk24HX9mE0atT
ni10H5UQcBOTW4T5c/UAuDGRYDntlNyzMORDRmrL1qZ568mOQWzqn7QC7BFe7Y/zgc9e4TWTm0qh
C38Ps999H7OKWNSjzhI6lrTCHIp2AhaPb+V087VNiiUT5ygGCUu/DpeV+WlN5QJ9iKx9OUhq7LQ/
1wxl9HxrDIsAVA5SdnocePMpwVmfXpnvrxg2wzI465w7VGY1TlYYFubjDvEi0WhUJZi3wU1KUUAy
euJksEj6s2GzyLjL+HhRRT1CTBfrbnIkjqZAlwUmgyZ4rzmvMI6WDE5lSDHq8KqqYR9AmNaGJZdE
aoiYgBeqQxexSPlAY22tB8wwaCRwDnSkW0S5tvRzxF/asJDin0kimq3YRMa5UZylEZDCh+3SiCkQ
nw6BvU29acSXoF7/+RVRxgxI+XBNz9vxugPTrR+VMpvCzuTzg71VFSAP+9wAzcYBOSJMKQ8Ig0oe
NegJwE4uv+Mja5PelOHUjsQ+DXcNY+ahxNlt+JOTB3MTEwl94CCzKDyfz1Jp5rmEY+FXLoHGy077
Kp+8O047Xarg1uAlTUJqOgalVJFqqK79uVsP1wWuaZ3/AWVwXfDTYWPVdSYFToqYgWaWoSTxFk7c
viXDa8QeN/mBKsC3fKPdB1FZlQPjCCJeTOREnzh3rTEFHXdtmC59PqHONZVmxzIbXsMfU/O/RIZb
gDtZTN1APyKRxVK/zdosXpyv1dTtMhw+puSkc6eL+amxtm3AUIh1InMBO6ywcgLxFLhbADH6qYcR
1SenBOY+tlaRV5tLGH/PELmiL/7pUM1GRf3kCYQzDeLpJDhXTPRCMulBjLNKePIotkII0EGIw9J7
hjSD6PqAz0lG4aI1L3XyaiGOxuIRfkIixXUgGMO3RunfZC6XHp8rfpcFhL5z5hY857+J7sw3gn0Z
/MkwVfx6MTI8z7Qn8diAzvwmMHaEJjSCs6RzJcPfOqBBzLrDaF+zXsVaIVkGIBUduTPsPffM5oyU
cCJqV234W4bjW3RuSaFui/uw6WkSCqRiFGrGmnTb5rOizaASVCEJKXy9SrzQWsk0JR0eUoilqh7v
OhJmoE7FBnlN4h/XLRfBrdbvzNVGGoXfGK/jeeQCjhL5HyotIyuETkelmUHGIs9zj+XA8wnHYJ/O
fzIr72B0ZreRe897iiR9t6ggNzU8JTV7SBfclhjweJHEUeWVv8J/cftLBBQ6aJ/YFuKFDpn+taBv
fuuBciW3kCv03IDFOK6F4iF98DYkNyzacZ2IEE0/hx2GMnxbbgWTBv4iuMVmcYuKbf3LqbzWWKc1
rFDX8l+NpnjK/K3BfliDrFbYDIH2zMNfHBcMDCZjJzglyrdtX62x4aH9R/TeUqPB5RMPFTPf35xZ
vxWFR5WpRrXT2pFqnc46ZwAKiMoiGzW4XBPMhk+eocgiHVy8shDhT7LjMpfrwH+EomSEtF2OPX4A
W5PblZw7I9tvUGZn3/qEsdfnPJZtMhSxt0b/Mmrs/mahFl3lgOZE6Hd03JK6Ijr4ltKxwQvozl0O
ZZPOjuNlEdO4TZbCIGmN1RMGV4cJaWWuYDQbLKMS/Ep5FzSQmkBxFv5aaro16Zrz9xLm1VCvRUKB
YuDp/h7BkLIRo1mfMYxXMa4jV9e/zKZd3jVersbZbTooELUQtM7pVyc/R7w6bID9eIAw8ZFyFjQv
DRWc35rvyCZQSHN1HnWYvA3iT8T/IqyLSlgYfYQbKJKwipCvWMAdwqYmRFyseCpyaNu2FjbU3G78
003YgJlJX1lDGwZ9J+uReM2YRJeuU3jKjSX6h8LMdzZbo8kciHKri/plRzJjBE8TEy9bLMe73eaI
QIOVHOaupgaYHaITg1+Uq3NiuEqYGiO3Kr0K29WqE8FIfX7vWuKUGAuqjPHa6mKb9QpxzLow/uSs
W3Q0AUbxFudk9PAYaQGT8PCCyXg+uugzSJ0uLIxGkweDRBtXDuKkW8mE8LquBIBL2K3XeewsLEe5
EvaEsh4VIOuFtNZQcWXyfhBmlHeMfhayhjmk6kEdZrxlr+1IbKR410r9Uirx5XLOHeCxAH9IKqxr
QpC4W5xspErZqBWYenDMCOzoDALBAKj6YlqOnb/OsY4gjVaJ0k1rIFAw95NBGlGfbbQEN6c+og5w
1iTJrXPhxr1x1TLncjIRXTI/rLkKPu4mxXmkGmSAdwx9khLD9xDuJ85qtjAOJY47uZGtMlJEi8Ad
g+eX2vZoGrbOHHatDatQWCu7ARTFxU7D7w+eOvfXSds1nilrDjRY+sjPEF3SeMSAUulIcLpc3Vmn
cTS+tcKivP/nkHatYUqEFpEhXIxiX1dP49CeQuqNdDqEcCDT9gw1zB7+dcPLcakSfmNQf8zW9nMJ
4PT1nvGbZ1CzjMw+8AJejFB7x67YNCTH6fUdFj6EPx/35+hfy3aiQI4qqIcwLY7+TUSGlcuwfkaj
6fk8533+bQ72CbnmObb0cyjonh1K1Yhd0VqWJMA5TOCM+pMCiKIAaORmgU+RcJiJ/Izn2clo3Tb7
JkUhQulYKBVlo9soYLIWLaY57TCHmY9LfGnK7CUvmL2shqTyJBmnBBg2PpjUrEDyHyauW2iDExQU
Npsq1vzAYiinxX3EiiD+pzv0sJm8dSITA+BlxhhXHcId9j3bkh8fQ+eqVJaBW0D0UbR7S2VUjv1c
RhGxsjChznFWGyCBPhYOG2Z66acSc5hP8T6dHYEEUxaMTPLkxb7Yqbk3vk2J+UxM7el8BNZnXunX
qPOvDhypnHLMx5zIukQDCnyIHQUbXdDeIabC7sWXzY1wfG6S7qrmKm6d4zV9FuoK+iwHZMAlg0c8
EOIQWm6TvUuFuUl7DQretEEwv7Fa0mcnLxo6r3wqiTiroGgy5exI8HJER+jEq1i/S9i1VC8ZIC5d
/6mQbRtpL9NsKPYZCtgZZXkAGbWMTQyjYZlwflJaiCFdU2ty6sGYWGCu96FLvkuJzUdf4MVgwGph
+mBgq11+BeUcWU8a3gfBngFPAx5NHO6YsnDMC1NZELAyu9pO69Z/VbyeirEr5UxP/dLMJSL84WJE
wchfyeVOrRALxGcMCXHHjs7ym0H1M2FAL2DKc0NpvlARvLUhgTHhr58lW1ReoVhwgicAjQNAjLOb
HYU47MM5O5RZhbOvAHvzYCsYcgtRY2687qunFcQ75tH7VFxLnqDIK+0VUtoktxBD2GtaBKxxSk5D
jmzazsMYeTm8QWw8xLmEiykezfCXNSBqkI8s7VnH4ub0TLtXOfJKAkJhE4N1FNCyPd88p3K29L8Z
knri2Yx/atnfBqpAhxZQxmkJ6S68lVqDXANricnAEGx6VP0mVzvl2947rKqaftrohgVJHf7m2eSb
STyAKaPDOIFYDmJCaX/vmmXZG+Q0oXxy7kqc3eXCpQxpaUO7uQ39pqmhEq4wG3DgJHR2ueWX6TfK
Tt/TCJVMGYe/cGiexnD1aUqg1JvTjWtsct/zON9Y0/t8A3Xah9h4q8RfX5F00ryc5hOGN8t8cjvn
ahvnNA52HNMFomIjbeBhDTuqNcNCYwpWn6oo7y1rM1TESx7DVWkDJxLlUwLSdzKoGvdNBaQP+PFH
fYnwl+4e/q3zyArlrgVM2HB5V2TnporsNok1D3DCogiLm4zlCJMVi4DMouJfam6uBhgl2KCLfygD
M2fHtwupY23bBjlaR9TPpW7dAWJ8V43PtZFCx0kPFa0OxVw21/olTsvdJbF2mIp7AzUGLqv8OTsI
iQkjXnTceK6sqmQPYyAmj+C36R1QSIXhX9yoogts6/jVeoRhVqx9nkjaVDl7j2bT2mQZl19gMtHc
f8CnhTRSdNtNjNvK+D2XszVPJncBgjptXwzjriPnALju7iMRkyhdfZ9n9pvzY96jc+Hzib/+e9IC
/zLs42RPRa/DHw2gDocD/2QTmMeghHCXrmDtUBBvZWS4FKg2DY2gL8JZaqGq9PYzF2M0XwUlmygP
lHCOzBn5auxw7cNedwhDCcwaZdc2ciBnYkJRrtjpq3RAQ6KteTp7Hf8XvAl5uDQQWk0io4ubYW2d
j6hs3qfZpUWjP7fyW9GFOwdXJAaVAz4bmMr0DvaLwYcmMVxUvBKFccdGYhRfPfcmp57EBh1iJr1N
YpyTuf/cj/sEkzEn2GVMkLGUhxqhRchaXPw4+Np5cWuQgfIZuOQcmXTP7Oy0vLwETRPdR4TJaXKp
I+xQQAIi8epw0f3A03ZuZxoOx5zSvPZf7Jk1m0kgMQUNaSh5/vAhAGXEXv7Kcpg7JG7bX4LBZa0i
vjYvtEkmy5I9LNKe89ICDSVGsV/k5VcYMlmTN07xRU+gI2WhNI2yFa1WqXpzKy9M6CGFy6e0uQbs
dCQWZ++sBxoXwLoTbapgZYSDPPeaRoOL4cBgb0/vPr6p6bXFLDEgnbE7RzCBsCAT0Nlp7ZMfns2K
Y13S3Yhv8lcnK5PGojJnli8EZbflZREasGUyRMIN+GmLfx1dG90m1YQosntHkcyXt+VxywbBi/sJ
UA8Exs0mOgPcDa19YvfkwyoJLVl2HJVlxouPFCoBa6ugz6Ohpeds8ZBycACXoPu7PNfUAHSZc6fF
w0nrWw82+t7nuA+G8I1/Ob5JnNNoImhzydHc6IkKH58uLMCbB0EmBwweABmqNVJVIGC/JhYR43aa
dX87vE3RP0mYJ9m+hpgh8P52gF4KNbvkRmebxwnLkcza5fzlfLZ8AqaUnEvzgzYil2fx4SvU8Vxy
TBgnKRTPvHqGxltEB6RP1W50CGc5dRADaJSjO4cTHjyT/wpUh9X7EIhjpPjyRx7cIn9yonFT5qel
pN/lEoWfIpGZHRzt4TcZTA+d3zI1wpmJuqBZhHo+X4sIdOVhQ/37r7TB4xWcB5+SjMH5sxRX3Vd3
Cb1q5I3yHEWx5EFIk5+YLpSw72Stmp8siIb7GZwbniQdO1r69uy7RdoEcCGz9lhDJl854fbzIUvy
IOhB6abpWfJnyyul+KapntoMKIBe7KTVvPM+a05YGzcBVnQLAiC/j7BHyAaQ9Xm3LdhwZBzKZtA3
d+c9mWuj8m6jiVHMH8tb2hvwWkpwtfw3mvVU4sF3YHxaIoiQUTejmCH4hy5zcmfDKswQ0WO5DCbZ
adkHczAlQOB+vQGem0R1lz5Yx5V8I9104krwz9gluDA8V3VyutehPV920/xMDZete9TJSqbll7Zc
pBJMpHSpb+Z3isuD6KA0RsR7czXJ/HTmhTivwomHigsa41p6BvGJxQK2wLZo7gnEaa7e1J1jPtLE
LUYy0Xdnm69ckg3Cw6HDC51+yl8sNnAkQpGJNTTRwTEC+GETMWMmdu8W3fN1x+YxF1HsEqaPAJX4
pTv4kb5R7WvHXZqXLicEj/2IihKBPdQ6s9xcOW2HjywhaWCc5zT4PJDme+F7nDO80iN2cvQH0hx5
zdXZsK0z4DEAZ8qjn71XjXzE67UyjxIsjpXGSuR25MYbdUNl7bC6hoHKtcE9TFwz5Co8nOS8Qk4E
cqK7ZTecAayIRoCKUIKb7VU8Bxr14vwn3EdyWVtlx25Y/tpcSjt7b5n991TF3MDyOSDMpAIL4nEp
sWC2JY9MBlOHpV89ASjd8bsHx1IpUNg9VJYKR4LCbqByueZLwmHEp8PLp62yO2vlmCYvSklKUF5/
hN+IPQm6Twwx2HrM7oTQbwmI+CfGXdJrlBv/KDavIRsZvbK4z6cBd7TGPzBjMZfH+f007pvMEM+r
YKWanJNxvuJCIvxezn2EybGfvwfow8Q80DgrPCNk2XEnP5wwWUVniIwHWCz8+oz/FHj65JSoXAJw
RwyEenYiVyu/UixxB2CnfNmJXwfmhANPIOSzqVzSEcjUjNHOs1uOnXDh+IPWqOCULBECwoHQBfxV
4el8AwPPF1+bVtnsfh99TMNGBssDNEo7lIfGSq5MmJU4qA4fWsjS9ChWa5RJ0w8oC3Qits2c652t
cqwKYWogSngfgEWhw5AfgvFESnV0BL0Bg4k8s+V5ACv+M7twicUOWmBgzWXdfqpIcHUZ5Qg8D9+L
sQ5tywPGU6byDXA06psRKI0qJP8cixErU0TkX75keya18ybBxzy5BzkEEWvDJpa/OzERtIVJ/CHC
Ru+eMFj3vR6iqH0hYbxAjYGvy2eQfk3Vvi9p0JsLc34h9Wyd9t5iJG7KhwQH+yYY0NkuKtxw/dJw
+zyB/vTSqK0LUiccnEmbe96qx7b4HpNqn2JxDSX8UCfFkZyFpY09Y9seu+YtO4/014YcsPwWQoB6
TgfTxL86fZnWbkJZg7O9Xq1yHy8uDRv3gBRE7gMAV9zk7mw61jkeFyvFw0cZElSw+aYe6Y2IzYH+
EpEF2rxpZb/DDWanAi7/V01zPtIeKN+V/zEB4reyBZd6ww6mzoVQTUjWymRhUl/G5i4iiAvRMwbh
XWrujfhnAEew+qOpRUcG9YsGtL0Pfk2pdAeddqxGmqere5EWhJYffVJXasSlSHF6ltGUws/Blhxl
snpK1btUq4eCgJCyu+YCI5GicvFZdEF53JS61xEnMtv6t3nOrK2C9C8n9rFUXGQfVYB/T7maGgKM
MMpo8UnA0jlDv5rtUuaxjOgJ3vSLnz6D5+pJLd78tD4nxXxKcezKJrCTKi+TCjMW7YIdo4lKQMVf
M1fuFQ4trc1HJsw7ujYjYXtYXTK60LZQ0co9s3w5W0zjMw4eakd4p3KuT93YrGnQAvUCaiB1uNZE
R12JV/JB2BVwEH7MZwQ7m9FW19UHyrrA1700ZjI+oWufiXZmsK7CQ1KR45Ujtl5h8Jippme39zKJ
XMOSEWgTrFK8D0GxwOhA1XdRbe5puA4mfKBwZ/Ncqk7k1kC9UvKyp2RnFf2ObU8lQM/tYpycsW/s
E0zy8M42OMvZ4GxkOyObVfg5mRc2WMYYyJoWSvA3n0oKyIjK+IKJAG26ReFnsg8Do8vpNSZ8mRqS
TZAilwqxZ+qTpvuBHSriuJ8XCkGNTF2J5yjNS0ohyo9HScP/Bo5Yn7p1rvqQvenOo2Rekc6H9HEu
M8OSyax9ldFNULCgL2buMhDxxvegdrH5o7nuGtOrQv2WopjdJP4HlZngtJ1g8CXTD7UERm//Y+m8
lmNFti36RUSQeF4pR1FGZWX2CyGL956vP4O+N+Ls0x27pVKJgsyVa805piMzoeEFo/uyr+KGOfn2
B7vv0p5PqVTC8UoBYFPdwrD5HZkM/18PIbjQvaCIZ9JkK/3K4uAlcHvPwZ8OuJTWV3VNqOibOnoQ
Ekh/g3qzQtjNrlIYp8iq11kz0mdmOS9x2EB/x11kYcCQMKVpnIAxhS9jFJMXN6yA5sKpTZUVkZf7
lNwQ6iHBu5Pr7HxviZyyWRlD1lSb9wCHsyaGZwHC0DhEoCVHH7F4T5P+pC+VBCVV0rCQpsmd/Tgb
f4G1MXOClrjIe16n8dUkqaX+NdkbZ/ZTzkR0ICXqzDa5gMoQ5afa89AwDuAHqNS6evTThx6HLC+B
8kCpabE/l8BIpkXWAKV7wJt1V754GU7Cp778ZLqAFwK46he5whs61ey3j4xuG2M/GrYOq3Bps3wU
+2W7wuc08RpzymHARix2UKKIQpVtZJ3cWeJ7mp2liYV6gn5sOWH4p3L1kAc0KM7sQLyA9hW1dk1p
ROtrZuQ5GS/cnzqXUJ2SxyopYfMNfEt5HDiLTocIgSnzhqCCc5yg+tM6gFzTjrMCFsvl7SwHBWz7
JdrvmHOjRiWMa14jGaZq2g3anQ10ahhV6bGw67WNAW5SLEbxE+Q7LJDmvxSHJ7azceUniHc4BoYV
UVyU7zNn3TDwRkYg4R8XRMEVOTdufaoGtOt0Xkl1E5hK0YmxVztJ10ECfulZivJhIW/nCeG+SX0k
iZqRIPwwbkehIcPY6knl6UaM5ISrnW91LKNVX9Lg13a65rQSwMmEJwHp24hFNIcrSsKcE9JmVQMY
Qe1OxcyUgp9PtllJzD2QKnZeFZalDctSp+YgRVLiJWzwDw3tVrU+5Neql45EACJ9GItVzFYU518t
qhv9JQTrLAEMmaXuTns0t0gdIDuGfamHfTC3BVZD7FfPqCRdxUfUTO45yXFXUX9KQPL8ANiw7sOq
n6EWbiplcjwt17aSwlK5oE7UbRhCUWHTqunu4zEmumXU1wGxYNiCs1h3FUxJtOTZdPv9UKFNdpQM
QW29ycmbozv8rZpoqfpDIb+qEWHn0nXJR0AZOdIgyK01WGZCgcaTIv/0TbWxMO3lbPQNVctckWeC
n+Iqt+1hHk+4jQKQP8X82sH07Vmz57A5D8X8UpXTJSq6q3zQzH+jSUQ7ytClSIpN/OU88JzBi87a
NH651+xyX9c1rbi1Hr/aXXKSevsIEoH9rt+NbQUNa/LMi7pkTIbdyq94eOlZwtTlwE5My6+d3Th5
Izri6Op10YtdGue400+acX0N6PoS62ssaRB4rWhPK1xiRdup1qa4t0h2GWal10HCGpPuSxD+PPYy
fWzhgDu/D3P4VrK73OWEfW7yloOf5CxNnzI5UM0ZONNlFggmiDYVsj2c6mcf7BnmzXCGyQjSFYEI
+Sv2OlrhQiN8WUE77flhdW4ZLpLEUmXXgWcLdRE1UZU+RHD3s5PKBI45HQm01Dku9bZXjH8Fny3k
i8YCYU4O1LSTopqgxvfM2EUyHhnArzl9TDfBE3foZe1gsmaE5Y05wSq2rNWMtZIfohm0lneVlr7G
ongDkBwN23HWPDW4x9dk/BO4hv0FfT+vgFm4iA3t4M6bSXlP3Cl2cWvzL8otk7Ytiw/PQEBOD1+6
TCMzFg6cFkuW0mOmNJ7B8XWIMlmvSKfuRfxcLk4Js571RI5XuphOORXzF4mtEbFYnIj7S3tSwz8R
/gVJ6VQ0SttnnV7SoqZ2BtA6PfKJ2EMeVGt8/Wv4qFqeQQWko4K3O/FbF819NL2iS4o9UqogwbKD
u3oB2UtXjpL/mnEhO8albbktGHpWUP9Cjk+4fB+TihYzpu955+O1xyvFuY4GmLI5ouXHNyDKgpBN
OpOx0D5qxEQVA65Ae/KVEUOd9jlNP3r0qxj5SzRHlwJzXIeoXGI1FzBHqmQ1EmlUpmeT1rdS03/g
WNtDWMudmiNdRL0LqTdOv7l64XRtBgPLNh43prVqbru+IkiKw06OwCPUCBgHYzJdOx75EK6oJVY9
uDdenBq9YBwOq5dyd5C/Bz7vll5ZgKi4Wd5/3r9YeXJ0MdwX4hYSwjAwqmHgFMOEKVL8MvmXoCRn
xEQyYs8dp7J2WvjrY3QIb2nWn1owbQNFmBqS9jUjVKXsKDBkoE+gLSEb0nvI2ZOCziJnRtXXqkHX
uXiRIQYUi3OFOHRr3SbZgc9unFvCUdCexhg9MPrI4P0Zk2cdBT6PlrqJMbQQ+rPNZ9yANIneEBSZ
gCx7mP/9vxQsuJGfYD+A5wJeTvOvW3fS2rJNqFrtPlDwDxekoZAKNIM4Vt7YDFSjOxCxRfvsAL2D
svAtvKohiQ38yX+ttxADPJorCyWsqE9Qkw9TvVOa8TzYM2P91+XzYATga/0bBzSRbJYpRSAWN1JH
zyfZ20Ox52AtEwfCx2cN/SbR97l1ybBM080hZ6u19VOC+qfsYTLQs1McUyRuEJKtLBvXkSDZ/tTp
7dkqghcjmV/kLHgpn2VwN1CutBhfSqw5nPd0GMXJskOjSS8OOsOd8A/giIFEfIGxouoOWxCwLIAp
FKCRuo+2sfUPdmr7GoePtALjBSIKS+xkV16CCb7Lr1b2KDiH/gXfkUzkAKwyika0jKCZ1IoISFZ/
UiQ24ldSMkZXE2cVEHnRrw5LOmQKPCJuF6xIMr98xPmUvT9T8xcZ125k4XQbGpdtG27HHRpqMcyu
XTfcFdUWqJvfvLUiOdfon1kV2T9mlRtC3SvTHyGRYUZKw7zSGTlL+JJVtUcs5YbysIG/Dz6pJxFZ
cXmWQuBm1BTdsO2fteiBoJG7kzdXW01urDsq9RJCEP134HcZ1a1q3GuKCE62QbTLe3WXQZ6YkzWp
WnEBz8fST230W6+qKXrogBbQFsaAejmSFsqZXonfkpoeYO/ErXpAVHysiAroUcV37QTGD2sR+CBq
l3TelcCDshrnBLuy3+xZNlv+tcj6m8mEnL7h2/zMvWxNnT3z0c3PGG50RWoKY/mw+yyGgwKtHXzj
Tb/K39OorrncTmYkx2Z8U2G+yLKBgslBK5FMBLZz+EEuClEyRFeQjgHj8HJvpasuYaATToghpycE
wNEEWP1SYgdkgsmnJ9G355+rpkIG0l7bZLxOSX/VAsAPQHzC4FjJ53BIL23XwaiezsXF0LSbZv5E
TemAv4zG6GnUPTm2hJfNym2u22uwah4UyGQFaaOyxy68r3mbhnJRQ1A5wEFkQjxraHBm8iMf0zD3
4qbZK9IXDB4UMWIHoHsYKSWEZw/iUOTiOJFrI8aPIqnOCs/KmDOu3GWi24ZXVvY0opmXwWsoaCwd
eqN7ly7x2C/FE1RzmUEccHlmDyu5pYawB6/BXFJShxNsWy6l2+IZMZz8H0fKIrlaraOxy5oXgddC
in+ofSx7PIUyDMa2PNhR6PnYt9CH+C6cbvtVx34FomgKmeiLvR5LXhthIkLOqpzsMMPQgK2G1LtE
+NcR4RPOoClxW1ZqC3N9OTMt+zIZiCXsFZXlFQ8lDNhXkb0gLo/BykDw2BLH0JfZLpHfimLaSNI5
D+AnaDFjCJIHyXEkkGE1x0TC2+9Wcut+DPNnjsCvh+fmJxjeQTAUdfgyNj9zeJWBsrT+tA3ybTCw
Bq5Ky3bbT+NdtkyKh9eJfIOUGsTCsJETLE2CqAESeCqu/RLvKKHHhXClimxXgrYKZhM2GKMtiAEj
Lf+BUf2mqqHDEVrU7+We8I8S3kUhb6OAYnxpTDORJIdUX+K6MHZ3W1CPF2ksb0Ka73mioZ9U3KCS
n5HIXsnwePWl/tVGbeuk4cmSq5NYRRo4lvSSdbWXqjxmqf4M2ubR+QTXs2BV58D4M3sUvenRajez
wYBtemkqpGVhAzQD1nS6EWHkFt3dayg3wn6ll8VG6BjyG2Nj108CeVtf3kjC3iSAiNup3UKGtwFb
TBQeGOWdhsKPA13FmYm9vu3+BcZ4jHrSFXB3BIYGbd0BVLund2gajMAYvUfZIy9l5n/fhbzufXr+
KPGya22cS787ZAQp1pD1oBZRHqXeKtvqRPvAkadJUsw/GgWDNb1GAY9e9iBiQxWM9YEbs4Ab14RU
oG1PMOt0LT5Ix9GO8oSZ6D8zHHi62kE72xQnA/6vrGCE2tDgCQrygiTWQQkotsXWCKolUd2WnlKo
c/f1u7QGdkF9bND+88sEre3PgJYVwnY1W+zQByCbTtQ5qv2eyuW2JyJhlrtNY/mbbmhwokH26iiu
kY3a0gbP6zg9yXRwA0h5dZPtMmPcwmkt/rJ4QhbpOGZ7BJLqlliSoYsm85bnokXyFJrSLrNNXI+A
TLtj3CHgKmhdZU611zlAXJuyIBGt8AIIJ/ETwdpZbun5dZiw1sZLYbp1q/LRu1Eq7XWjP0Wadsqi
Wzu/FGq7is9MavAY5XfRKbekIvyLYVJPBFwCQxGUwUCcUYthKo2PatEeOw7KA0HSo+SpKql5MHp7
UjNzwMMNGLZUXKYxJktiyElO7+kG6YeScohli1E7IzMbO0vSbzSfcBhrlxsqCRmZDrvdgJbHdIYI
dDis5E0HlM997ahEDuQ0frZ1DjsgGXdyV7t+BykKU1ZHazNIX8qhONBLOyRbnYK+4TalOaeTiYs9
qvYlb7ozQV2zx0KNSL7t6sZnnA7o0sHpyxsImVjJy7I8yLrsyYjfWY+qU5enRz1EnH6rOY5P94HU
nrLMNk8QY02vXsOuvdA5VHqnNRlbiGAjtCvvnfuJAXomb21NBpNQ7QyCLrhZS51DMCJt4G0SA//k
P8Eg7UUHKE4MPzmnT4pv6YaATGLR1qmYyD6cPcon4x4yd1fXhOe66mZSLnmIxgdBC2HnSsTg27Wn
5lDoo8dfqtoVqN2WVK0tdaeWD0w2aZ3qDjqJTiAFB0h6GEA+yla31TC4ARyO3vv5CUTCMH7nmVcS
tad/pkq3At2HN5WPQ90YtuKkbqmhlxEbGw5HJO4iXzfNI3RV1dPLxfAZ7kabzARKRx1wVtq+ztZ6
NONdBoO5Zo0StpPKHNY9A7KnFL6rTchBb6tNI0a0dX8D+IAxNeaBComHs5Wdp/ZHi/5GZJIEA6Vc
ZYa20aPAtX9n4C698q+rP0bCs2AMK+31bIHtX1U6odBI5jBWzBwpvjSo1fRkYLqL5pT54XE8d9IX
L5RRxrJ3APAyR0cVL2L4UkQFXQQK28Fr6VTavgyz84aYTkNcKM4xWvzxU6LTRDvlQsSPUL0mVs5q
O16JhHvRtfQ83TWSmiubOGaoa3iTB+tmBeSlE7WNWQqda7tjJXpK0XvHuVDz+H/iifgf3WfDlF4M
bVX7+ZpNKuY+aYNH06xhwO2C2ClvxjbMhpP+KrplBA9Dvtp3+utY//S6dtf7rxo1SudNan5YrrEG
jq3XP5SKJNM/y96TLcwLiUJsCTvyyw9Li+nVTket90m/7B1NxlmseVNz1esfdTWng8dklxVMr7jG
GnV2/4XgMgOX24DL5Ykml8zCJJj5Tyv9l/D3FuZvvdkO3Tus6cE8d+XEZQvP4zyf5J526GmWOXOn
HsDshrGCP58/5GImMY8onr4zzzbilyylpMQxp8f+MfOzswIyPbKmC7pZ0OEjXgqU/8XZMsgWJCNu
qkEYNRWqRrr6xrs9dWgrGvqzs2dMMtYfsVGM78TK4HiaRwUrW9HSmnfGpKXrtBNmelDL5hBxLNT8
6b8j+q7jqy31NZTQr7H2ygADk2dGhLORS5tY/WhTT/TziVPBVU/EVpbSn7pQWQuj2kHrqYPUCgTy
JpTlpYWBfvTC9B5X/jEJyTmdqhONAZZiUDvwA7YEhijZs+0lrw4AxJLEtW03Y0NH0zNz7kj1IILm
9F2EzYuuWJd63tuyNxgzI+R8b5HQZQLnMwJXMbXVEHMESOa9EhG0VJzTA4qBvTAIJviRbl0QPACu
b2oxwCCxjyq+nM70fuN2PmSF5jUqRpw+2tsdJ1gwXrL9o+ZeICIv7IhkQD4Wit7LUua6PAyaYxXk
10DDIUZSxIRsqT2nfXqIJNGyLdSrm2XWF1qAB4ahzVJTWearVnHoaCAPq1u2aWFF2FXHnWWympML
1tIJYpovQ+XDKEhKtg9LNN4bMMYQ8xy62KeRzGekvKIE1KB7YjgQR9aACk8+EOuueyBuQtx/qXw3
gUsU7exq2rPybvi7iTi1gkOBROUCGoCrF8WcYEXplYnuycoxGhVWsTPuv0L9rZsb+dQHTfsW9lts
put+5ReZ25ZE1Qws+xw4aDMIJSdqi1dRkD4JlhJCByTiXcaqPVaiZmMvjkWQHufwpLPwgwjWrbc8
PytsnQ38dYAZ28Q2SIcjCbIad3YDuRovaKD9NDV+9W9zgiLWfKnFJW8rFxrEFLGiRuVhsluYN8GG
Dj0UTmaMEUmNNeljGLoblebJuo7fOjl2h64DsEjqAfJrQTAnEdr7mDNgqC2BUL8UmPhFQ06UJDTr
se7lnEicQWtPTKdfFLqRwy4f7BUbJUW+W5FSEONiNIxw06ATmFRlr9E7xOyT+QzjZ7eXin3zjgZI
oJQvacQ7qqSSC8UBLZTwyTZegt/PznjoavnASiUkpJhO33xZrb1Naj6zayxPbqcr7siEG4EAKrRz
GNL8MLEu94J01cmtDad08uabHnKVllhwojdDtZ8hX1R9z9i1Y+M9KZo1jUK3bgQwouBtwKst6f17
qQNT7Bo+vgHyZtT4uzY4idE6BGXz0rI/akcp+Ws9CBwMa48k46hBuBcZHMkIFepif1M9euSHKdCP
WI5OgMiMewbRxraARNCXNEK0NrUEIGy6aHZ2JangCn1/aD2NbrOltCtMpcHAgsaZW9+OxEwEg7LL
Wb4GBQFagGSUFcrHDowA8SRjkg2BSuQWyFGSNzDJ4h5jvGgTDEErD5Os37yj7vtnAGLSOqRExxYp
HDNXuslEc29D4lnVWCMpZ8LmQ6ZOAcdlrvap1O11/gT9sO819ezEkFV1jW2Qm2hoW+CqyVGFw58D
V8si5LN8c5UXGNSbU1Pqx2X6mp9iVmNBmCq9cjuCJXE1XhTF8PIADBB15BDXl0hSLlA2fD6DSJSb
IoivdWhflJintc0vYwhzGyVRe29xmAcDjuD+BqPb6T81mR7b1O4LBQ4wa6xdUCxM3MmreUSiShJG
W6RuV/YO7FMe8osB+jtvboWxCWxXCIQ+pbj0aHxSn42ux0ba9EdbuAQBaoKjrs9IXGBXyDrwJPKq
oWIt/vReuRUPPdUvo1+uxrhFml+N17QeL6WUvVhbPS1PipPXRD7vCmymnYadDu96T1K2Nna7ghlw
MHpMnMjkTI8mU5uhfTT6iFzI2pUmISMYcNMR46qWe7PkI9KYDjaJ2EmJgA79Dd2zKPnoW3mNP3Bf
aGLfSR99aX7UPRKfFiBL/qUz0Wkq42JnAgnTvjOYugz7ZkSOy7g3pB1cb9IyRYcFKoXAPHq5W5vg
Ii3TtiGzmDqruOyElZJDoj/D3tx0BR0WpPll/9KeJKaCky62Ce1gE7HDjEYn9gCgQfUCtrJioVja
wAEKWmXb6Pq9LZQH38NGH1gR/GbtnPTYUOB3K6G0TnHvVC08cmbNVsjqsHgdMwIh1JOEjjkkYNCI
5xshauyZ8L+M9FpbYMMhFHf8tDSbUJjK9c7kp4B3eEo4yZBZ4BEIw8zz+8ST5a8MvWLSEUyI7Xfx
5qI9bWN4OH962T7IpnjYbfJIBv1umpte13daiQn/5Ncsw1ZE1b6de2JTvHSXmbPjd9wJp0RNHbdr
EJzorADJeaAxiuXJTRkCyTHkcFRhvtEw+WGVRweq6M0+4HvkhlJi4DxnlO+BWr31PR0i+VRVG8Zo
menYpIQ0E1MgBZJvUG2R4ti1QYIT0puyWi2KOVBJLiCvYblFsMkgqzVaE/nPsq9BwMoTvFSmoxoj
GUwHUf3TK+3QJcGhhmxidfw8B/2bj3yRtTRjIo+KMWDKWr2lofQKcv41NPJnpNp3WsrHsXjOinqZ
Lftcb+sIMACpvgmyNz6sjZ2TH9lDEqqpiVcd7RDbjnZBw25NO4SLu00bcLAFAy25/IeoUplgTnIT
hPmxZ0OpNpVG9xBDsTVMDGyhMXUII4JkF7frsTv5Kb8LKcdOJg87GeFI4Y40UFifN70JaPUoSWuZ
X1UzyV5et9KNSvxkW91pNsRH9dZEPQYYST+mMyIlfTy0FDXiog+eAd4h6UzXShi4VsrOJA8YCZFu
Bq4sEzPfYhyWzx0s8g7e/pD1m1AnIoZGBgD8iFClNHBH0lJVRnsFZEOFhb5gqNCGP3aR7oiTRTbQ
Hm2Y0w3UoM54Mcr23OOgsixtzSTuQBzvofALdPlYKkvydDjQrAdiYc0mpv9/YVMcvju13DYRBmwJ
u8HvZF7NDE8EznJLs+DO/BaFfSAlI0NGzxRcSd0hiF26XKsE8IWmy0dDO3VEyYG9gcKepQtgh+Oz
ZhHndUkn5WgK86ADF9KjC6U/riKIGrEKWRgG65y+jAU9Zf+3HuVdaeGZKrQD0AWGqFw9Q31MecjS
yMmWxh+Z5sxBN9lXgA5Q7/RbolW3PpSvE5ElgR1sOsy2JMD/6DFo0iUjL3VNsnTjlC76GH5TfLzM
iVliTubEzwpgZhkXdAgZ+SNLWUzYKYJQsTT/orlFv2hZj9IUr2bUXFF3Zl34FoXaa07ewfQ2Tonh
1BMWqwSnhz3If+ZofSFklAIP/UWEYKZBMWKmvZcPNMuGRx+UngkhKLWtfcWjxAQnEauq1gkwVyRi
1OAvCS6ilK/mTNxItmUI0mn7TkH9me8hKGL99ovgUEEC62jvIbJHt4BCklAsc2KNYB4+2VhX34Pt
AgqQSX3QZoEwQHVEjT4DWmhoBhzBqqNmr6X+2tU+rPJpL/HdaCk4leoOqaa5wWv/xRqmzkSzXtVw
fGWypKiu2yN9lEyMMPypfLiSRDT0M6LeAbyHD9MKKWtpT8rakrI94d87NGVrOX2fyXcK7I98QLJc
Vvc6tq6qn1+CkJV1NhISIeYTE5nj3Bmemn+GVeJq/etcNv9BDICscyEN6kJV7GYLd3gCG52QCDIz
ysmkBpW3sak/K0iELZwlXzvVreUAMtiM/s3aTNMtS3CjaZe4LMjexCLPGPR99ZqH3T4SCAPllUi+
Ysj0lr0OiHknH9M1bnXRbRbllrI8d2sMBKBuWm5YJeMqnfs+3TcH3L9DWTsNEAYl+Lj2fGc8P4di
rZlOzYWv6HAon3L1NuuXsrV2UyUx63iyjh6KyPag3AYvM0nymuERSmln3b7i0mULkNKw4c77y8tm
QfW04TURbipxN09sHnmDGUyEO3m6VVAPKwAtMTK5KjnJpHe1KaE6LGj1YSSA2Y4YCzHeylgZGvvQ
+DpdjbWafpT9PUhOPTN93cw3nF1HOwdFdWFNYYWnR+8kaeTO0CKtcVNjHo29inNMuJxjKvIc8YOR
vs08gS9z8pZJLcmQqfhtdFCumrzKZ3EmajXnvFAga2LFqVBvEnrGy1Vxto9GGxbvV69iyFIYlc5i
XeS/Prb695BNmsI13Bm92Erba21uKDqtV6u9DP5BnRl5TAgNWPssGPOpeiaZdz3A6FDhBLHICRmB
0mvcX4vuV0nzoz/eqrDedPS7iW7ops2PBU5DRlT8fj1MhacAS7FW0g/NTXeQ7Z3PfmDhuUkK4BGR
o/7MLGfvMykrnfkoIOb6f32oOsvNwj9aMDfoqqq3YAH/LR+ZZIESIExLovMqiq0GJFdwQDQ8ezS3
dAiqg+gfkLucBLxq9JrTX6718GCbw02G5TV6ffKFIc3OgTpD5WSR4Iea8ab2p7tUPDPMDiwDIiK3
oXqb/HKda29jfE6wa6/HENuFAdknrTe4O6EalMPD4Gcyhhkl1w0I/maVWSdIPMn3pNLShx2d2J3L
DYataSL8B9ttvhIx7OLhNyYRNCKQEZ8FRnbtbqM3QYedJpdWfseiHm0bhNU4HdACLiq1yYVboEY/
iIHz4J5sTXRg8pudfFviK0fbkFLUcf+g8k53i0EpxtSEotSQgg0PFQfDFDK6S4sCri0tPckVfbAb
2POnbN7Got9iEt32s7RBWSA2AcZiWvCkX6kDsmP42TPpdyloFrjcK43IMiNeRfgoMEPOxAkxKY4p
mZCrqzyfWrxKtD0tHoxE9oeAtCYCDxaGKel7nXCRpZJa4CVc0o79S495+3CZzax3U0pB9OgnMZAc
H7jJ+IOK4M+PAdG+uT0phjqVVPdC65PUNfBci/oVv4q0voflsUY8rgIfwZ/EO48RKNSkyyq4vYtm
Ew4urq++BPGusUK+Lb6I6O7rFTG/COjZKSkk9F36i/NmlsKtZL/64YdaglMd4FF8m/W/NnnFmtCg
/F9C6jY+hel//n4sXDK/OpokpDemTSkEaxHkBd6fF4GGssO7YhrdfTD+IfmN83FPHLEG+zRnPJlM
1zporgnxMrbNkeS3L47WlKzb+V3PQK7HjNNhnspOBQ3nX5edwlh6zEHxDDi1W6jtflHy1127jbDm
adh37eFhAv7vpT+TiJf8twsrHPTJfgGDJHd58l2J4jdpD/zGM/PGbukPlkB70aJG+TsOux0OP2Dn
TGfH4FKgkSose1eV9Qb9Yi3eayDqzPFTA3lGDRAOKKaC0YoIFIVHGJDEoQPxNChO+5yjyAHoB/WW
lSA7LVoclOGIiUgC8ZYhptZf5mSTLs2IYqWWx0h7gnlg23fMxfq4HRZPMnvmjO5C40wm3mPz4jer
1cjKV9W25xPCoRFWxMFg2NDcIqA4Xmdo0IjP4JtKGgPMm+olczXjNos88lF0okHIkC1QrCmR7ur5
V+RfrS9sRPEvY3aUrsS0ziFmzXeAXpgVICvikww4y5k8tgWOGTix/4wCKV3xzsWw27NRrufIE88x
i7ZCgfIP3IRRQoRqHUXP/BpNGQIb4s6Bt35raLuwWdP+bO9EfzlqeNeBr5T7BuEZapnPiBlkjdo9
9/i5zBAm7MPhUevu2WAcTD05Ic9qedAbKpZiVXpyInsc9vXxJIGdi4m2mZBhDC/F/2d0J+LbR1IU
HEt0hvFvT3iZjPwg3M85arSTnSUbnXCQZDgzJ3aW9zowq+N3sA557q9NZHdoIdY+B086QFuc1yVI
G7GJKuEMDHkmtrVcxYJAZBq8zPAfoo2gtpkfn+zfHoAW8HfU7auCMRhf2hj7QP4Np1UGpQC/oCGJ
z5kJT1dPG6YgWBi5M4J4NSyhIybBDSTowM4agEgD0PtI+olTNY39gcSFnMKBWTLV/q6yWEDJGhF7
oT/aMV2Z9S8ASFIbCCfTRvJfnz2j5qwE9bcm8d3M3tJuvKSzia3g7akgRVWdoutXwz5KPv/TjFs/
yrqEhIVJDwIP2uxtw3o+2C7Npk4aT+bI+fjHN/6YihCULZrXlIZ4hL8NZzjFrOPHn5mO3Qg4IBr0
skcV+Qijd0MdMR1ksAS0XaIfJf5VqWL2OUzEPUXGQ4UIAnArr21u3LdKzihDkZsyySfdCxXw1Voa
jk6QfIqo3xgq8YcPvTysMpIhZN+Z5rtEWKIELU0a6vfG5DavU5e+CeonTDk6s3k/JqWLNKIUbTDX
iztQ6QmDNH4leUbJKlZFYm/6SkFV+KEc5SOJjzS6NITbpOmhrMzvq6If3frcF7uax00LGjdCbi9V
v3QDkd+r5cFAjjvY6qGBcmhxWWivmzOz3QK1+b7oIm9sCdipP5TZ5gbCxBd/RhERUMMq7onZ8Dom
eoYNcTLEFQDUFyOIgHdhMm+WkWNWlz57ywwG9h9d9aGnwypi/qGF44+wibcJd2p1EdqjhbBsQPYI
trZndmKHvDonFSN58jv44VpTGDSRRh1Bq134HOPnGLJbtw3DBkFsFHkxwRehQo6xNSx0anRn6iPZ
KMvPy1oIRE+DAY/wbddqpL1G7MyuPCuCuHkYHDXXe5YPcXQKaTuVzvL3xIBsYIYE4U7vzKfhP4N+
VeKc0PniQvK5idnwocLJ+kNichPFpCu917xDNShPtBZavEJm+1wVD9OmFTrPzkoDki0AJ4HBNqQT
+Iprkh6zC595C7pTYjM3foR6XUbPY4/0rwABpWTHkf8IiJdXKPGFQPANM77jc1pTFRi24SUjNgSQ
bT05b5R46QmEgFkcsoC23DIruOrQf+k4OEY0rNFkM6xtB8uLfgy2QfQgLb8JDaWCZVVbaXg/oW6O
42ef7CP9j+bWnL4toygapqvKZ1SxGxSdBJP4auCHaptvfmyIf1r1rHedibmtQj+ywDVaWxtp1Jzs
22Sv8LYTcUmNfN13XyynSYGolCMyg2krf1gtvzyXJTMMxywXoCbJHdHaNt8RDAmpWYUKei/8mHbt
jupHyY2K9bZ/kjoOKhBvAp+uukLKiIkYn6v0mdW4BGfG7AVi2GlVV1Ccbsga5he7BU1nQG19m2ua
11DKX0ManTXKJZtpgl5SWU33/FNRSnxKBgcNBDXQBLr2XxUFG31RDNizl6Bfl6AndLSPCkaKc2Rw
XxqvmnQzuurOtJTUMn9fSAoWToaUOQOjs30j5kcGSKGBlW4YA8VnVWeR4DALxWDfiG2rUvCCH3ag
3iEVuxl7sHKXuDD3pfngtQYL7xkhFBJE+zkpt6WOiw7mi2a4Q+OFX6GvMAm4F7a2a1hM6YvmrIfj
MG0nTeJykFLV05QhTbQj2UYlJ5h5gCoBDwEEqZJuUHWenjVOKStrWTe8xqCzPEmkopCU3GT7IgPP
JXvxzR+mo07crbQDAtnyzH/6aG6j/1F2JsuRo2eWfZUyrQVrzENbVy/cHZMDPtJJRnADY5ARmOcZ
T9/Hq7UoSW2S9SItlZHKIMMJ/P833Hvu7jinn6U12Jml+BgtWEQUvnBExSuB5R6Wo0UUcR1B3J64
leL5sKFvWAsIeUuAPsZFPobvx59sUUNXv0BMfrDV0XJXSZBQGqOrD3AmN9mV8nexIVnZUtwkggMB
2wsq5dJ687zupalg34BSiu1plTzjECZ3nitX2UsCMcCzdFKiyBGTX1uaBeyLO0DMUZAgczO9OeXj
pLhfaHrrQ3moAfosRATF4uZ2Amv4gjJ/JsOQEC0TUW0Jz/fp5buMWB4qbAxikEQxy9j4LFypL1vg
YCbkAstimo6SsaDKpzm3tGuZjNf+3UsBSgwyAvfY8ipSf6rqXiYd4q1pnyKn0GaRSJPGxYTZtK6U
aEQRQv6kl20peg3E3ioo5a/mUM9hQglaiutBPa33xqQt3WctwSJdaYvs7yTiwHViJYpkcgwFEFNv
7NotcuhqctpU1WD0s6Kdsz6L55V5Fo9WI9zis37T2JfEqeUOMnla7DkaCaCYfzJo66cfIuv+jPc/
IbgqRQsdEp+s78pY4G3+vQiYOkskq9A1YOvIfAb9F92F5SIFeWJDJ1ABJkdTziBsxq7ank0530/i
R0Vi8YyCTvnZM4GUEzhBe7m7LSvyohrTmXie2u+EXQhyzFm/J90bJPWe/yJjCUIEL741BlsrsiNZ
PFgDYeakoheFdEMknNfiXQUh0fvK2F7arcYs48naXSjtWv/KIgh8t1ouKcnNfaFHe6uNDiSPyDoV
GAWS7gmj7iexxiQRae/olaBoWnhIHDS8Wcve+iAmAz2lGZZEUjWu3i9uI6OCmnQ6PKiZHDYp/bIB
3b0hNBckQPstC8dWOKVaZ2fjL31AQ7kzSBXORAsJkvOEdrZ/g3aqEXY248CYvjguQHPPZZr6zZz5
as38Gr1dwdCUbfmnAOoIfyGD4s1hkKHLxJWwiDfJo+lU94vP2UL7/YDba49w61MyZPnFJh5RZmV4
s1U8bYhGnC9w1wdLoz4Xk1O2JuciFs5kayfKo0rWV9all1J5QwTwVmXDDZFVlzVvA19uTaOH4P5s
5uSqNAD+wNYPSK0ksPUpCXciesDDHHIXV1Jpc8+5xxlgN+8C6kexbejYNTerqS+J3ELPdWyoiGeJ
pkyHNb44lhYjW0TY3WYehXB7mU4QOpPFnbZyv1CW6y0nHPmQyNd7upSmNPZLmzvM55AYzIIzqvfF
It9gLi/b5pehqEjnaS0viY4Lkf2ypvbYaSj7jFvcXKIadQl3RXIXDeXSjv1lawQSR9fzxBUKPrq+
sLJzxrWwc3Q4TXVuJ/Ok1yO+hPQUtxfiufm6Kpddds806qREfKnknxJyNhXDdR8KtXHWVkgECTGw
FRLEeLt2PIdWxMXUB+YmvuXCZ8MJRAz1ItjYpuyRlbtKnhCwsq80soJowuut+HlinYesuPIYSaya
5bUN4k0JJsQPGa6zwzQwxZkHX1yd1MrDuKlDnb/iDfK+Aox+vqRsBJen9ag/RKvmVbEByQbbwGYT
Zw4k42B2fi/yRnNXEA6LAIQXFGkuMjlNL4+VHpMGZvpFsvqlVUGVsjzqRrzZ5k7Xvtvmwte9FAsQ
juJGSNq1JTZMyUHdFRwmky3ZhSC4Ao4XXT5I6JumVnKmjlqFIiRChO8Ms0RGGmmefKYapiGEa2N9
Uhtf1z+ndfSlvj9max0UUhru6QrHTTzpiYVrBZjhAkIVZE+zvKUsmIyUNO+t+gGVACXChng6lYjN
afQ9Mwr2w6zrmbF3r6oSXfJSvhrzz3woz3m3nHMlPeO0gYYBuqZkmg7E4EnR6gFlWJGJSBVdCDkH
2ReUqZ6DJJnpUeidd55g1o8Fd+yfmJbFzs35REz9qWFi+QyHI4UmfjHIoYl04LZk0Ihiemp7w2dp
20RIiajdy2074oTNEn+pey8bRLceOme58ExAEtMsMhiUs7DAfCXqbIQmzcRHlF8H5u3FzDSKqrvR
iMiDpzt6FlbK3XM+rhMtNhekNk42O9pG5X3H9RzjCScYXSEYvZu5D3fGBqaVdI0RZ+RA6KYaZqSo
6kho6hHV/GB3PxaWKCy/bL1qHOt57yy4eeFNq8szFQxW6/cUnUoilqYE4mr1O4k2DFDWYZ6J905f
iQADc+hm5NZaxmeqHRPFgoVwqG208bqJSHUXywQaDCq/o12mPvdX1pI1XKI5I3gomjtHpkC488bt
rdFn6KUwZD50GgEvuwWsT3o1BOBupD1ngnRIK1zluTPy8rED36ioMB0OCNzqlfGihRvT44k/IGw4
cK2+QwqYS8TvPC4jDtomeegrXHrsYdtoLy0IgLVwtugZBrk39YsC+Z5BRxth9osOfeb0L4Q6MEBL
sLL6w1RfpyK/zaN+E+LhDnq1S9WrLBr3vlfuBzEa76RLWo3+xgTnVRmXRzNZd5REjIfrKdoZzDq7
fZIMu+9I4/5LuHhItIAXLiTXnBp6QuN3hJU6LA9iss7yeOaCf96Rr8rcv/KG5Qy60jJ5ta7SyKFZ
ELKSdp5A8pOiaC736cJYt48bO6mdgqn7hOEJ3PX0syJUmOdPllmNzGBlDRhdH+IEt+JHnuwLBDJt
6yQK5nIG4LJh1xKHsIyCF/sCyZk7XOWO1aRAPxH7aV88GezIMXZkC8nKsGM65Xcq32pzL04yfJrT
wB/Hssj7nGyTCLr4VKRLYJh6EGk7kU2PfGtRnlOt5M23LsYUCEHFVaFAbjMXHzB3dJFgHz4J8LHo
zUMoxJ+MKaswadV7kr2WtCWknZT07yizm330EQOWgwqVv9QsnczNE1LBG7g5qJ1IBTAGN/MrXQ8K
mPSLsk90Wh7Ki/p5f+TvI+uOBIMFvlCNXE7N4SuW9Vf7lLcke1NEakSMt9nqLNtLL7E2r6RgqUA6
rgJ8r2bzaYjjtbgr6GIlwtUaAkrl3x3CPBO7tXTY1pr/RYuFqEW+J/zcBow5K6k+TJr2vIMtBErJ
hPHY7Lb+kuUSK2q3Uc5z+pBZBSsq5B7CIw/q/JVO32Z/ZoosXYXJeO6Z9+pSuk3f7HvZ4AeOWb1V
vISNfxqMJmeeVAC/ynd8GXSCyBLFvbke2vrwxAhG6mEr7/zzXBO8jj0V0h4/YrwEf4ASMxhed/2I
N5XHTeU7vqvTN/zrHqcvpIzzaj7VSgyskhTg+p+eXVTG7rtuX57FnQbOhLzBBXnvUDIqyd3a/KmM
JzYn+n0aTCRVzpPV7JfIjXNyf7Wr5ksZIiVq6+cWIx//RCtUFcZzMJwYkxYbEqV9z22fd3Zp3DLi
HFBRtOWBkJsAyWeWp6fXvDaCyRDoAZEdskGwqsCq5pDXWFJcTUII+7KV172ZjlxPPimOWJV+QquK
mWlKeJIJ4cPcOlKijCG5KHHOgrYTUJTbFDT+p9WrXiW3Xkvx0z/pErtKJ02IEjgb3lqJFo7olwU/
rpKxlckWJNi5J+eaBwjS5+3ie2KVwWyqLoIIXhT2UqWzTklJOqDWnQ21O/dWc1ZoSFrBxCmAMCTC
poPVenMZfs7DvlnJGF5tAbpkSv+TiJ2fKhjbV+k4m/ju8uBF1phKcpHKWFAWnbjhDCiKci9fDBaP
VhzKpLsgUUa9X6e8+DT0ZXY0BTrnQ8yQBNmUCuGCe9hTkGiMtAyRgA826s5bH52R/wulzk6OvR44
YMMIzJpgWqDupXU0Y/2pNj0ahuBp7MQXMpCWc6HEYNWb08w2dOY5bfLjiAZEeYbtia9TSdSsCaSh
bL26yoDk6X6KVKddkF/VDCPXfcMlaKDtwD+gS66U4uLiud/ouHLUAsxjtMgVGkJ46AGy/iiuvxaT
P+BwzUgP6vv59Nc+Fi1pmqPpQ195ch59SrCVGfvSgYUOZ4ML224tfU2Ffg3gpibNfT8TRmdEWJvt
jUEtpaPV/MjUmEhzTHM6fGymiuxdZCtgS9GSTSsJs8vCv/0wil+teWPV4DY084muYUDEWHOPhZ+z
AeOeeX9q+TryQACc7YKWDcgUvLN0O2sCeS9QT5LPsppwWqIAWm5C2twyE/iPo/xZRXJyCRvYBt8Y
Sr8i1auDX9CjRMa3K7EFFkmLh4Y/7XsljMlOqgLkqryIIUPpv67zZMiA8aaPDGiKxAb5HUvobMRn
VZOYmt+0Sgh1Qj2zN0D6S1RgM7QV6zNvSKtjNEFkNQdgLNxG/ZMyXnrVvZrB7Su18X4RB2fQkUEw
9v9rUmz5avRq/WGs94UXOeeH2PQGxlThbIgw7seLrEgnWBgb3ixr+xwrOMlQMTDoFRqsh5qJ4N9S
lUyKg2L5vSZPMGftVc1BK2CO2qv2PoKakIC8CWgbNLiKmsJog0tbJ6NUHTSg8vdcZhrHK7Xv10cx
Bl0OyffwwMNsmraKD7Tkbk8w/lXGKa0Uv88BaqL49Ntux6iXuw6AefmLMUWYLT3kH6xE9HGyCoGN
uyNOMwd/6a5gUDKy931hzy4ZS5CxPM2ylTSFyB8V6AesHS0A9M+WbiOVMw0q461cxVAS36T4Pe/K
W1F+mXwbE0T/+YrplRDy1fIE62nbt8B3AZXpaqYLGyoCRNjsEtL5LGNDq8sVqtkeuWXj/eU//sf/
/l9fy/+Mf9fXuljjuvqPaiyvdVoN/X/+RTKtv/xH839/3f/+z79g8TINSTQ0CbCIrBmGIvLvvz7v
aRU//+9/HaZSz5Yxrj7NLg0GVD+5SeE7lJeecVznCOrmaMhuVfKiE/dHbw9kflUGAsDxkPeKo5em
I9I/S0G/PiFEeZhuZUjQMzHWDoqV/s3pVfO9KPr3dCquxkoqF91w2T4aXIdbyzCzgZPnxxbRyiKo
iC7sq4Tdz3IpDnnQYuNilehKmZO1mbOtm8fMVSGEqyJmYMZOKGZBaxDDHcmBoAPCVWlOu32/FId6
T86XP4D4a1Cq9W1HKcDef4i8dlA8te89bgbWkKqvX7GJjIDAEpkR0+4ZqWU+sj7YomAILO4HxrsN
rDt5RsBcuEujE2Wiagkb9vjQjE5JJauicJEb4zAx9JGi1R5My1Z36LipgESmCZuvK8jge7uculC/
vJND9l/5w+sPejr2IISK9MeYOESEogC9QBw/DT9nMM9sGdlo7AxuOO2HXJg/ohEsgpidzUp4l9kh
KtlZYyBDYBv7CoK6piysOO3w1ExZe+wNBK4mMzqb4I5TX+UX0pK9jjZo65e7Jsf3Td1JRf2aDdmb
MutvInpLwe3Zy0pxfYudlbviodYoSVt64v46l+1V563IoRRH9wrj13oVi/ZK0sg1JQbOJM6NAc5Z
YfeaDyq0jU/BoMm15XyAxZbaG+OOpJkPy6UOEFXQbja2phy0SbCtf/N8y6rxz8+3aUoWC1xNU8iV
Vv7++UYGSmaAlUQf1tjCvzz0GgI3Nm1UDOTtBn1fhigQw0xUT3jdz89JT7QeR1v5qsK0wXRRZ9fx
T1eYDB1RX4Iq2NDOduGGCyGD8FbsSsagrQycksFSTSzWsODjYpUTlyigGuZNGNSJhCSvYu4DtZOP
wu6jbllmQpMvsVk+nEh4Ov/ZIDMj0jRPSnqvYSHRkiYcO8M3qo7FPMkr6SHYidr2T7n1wTM1S57P
5vhFDKqLp5+tJEbT6QNwgCvoF02YfNQ1F3pastVlHN5RjsN73lhgm6CKUPuVIC/XcOLE7XXGbTQz
LvKOwsouNW3T1L+xOQv1atsZkJmJ1nlEIOKF5ztR7s1eoT95GoUYPlAySjQ+xXqfjYSDDOEEo9IW
aaX8KNbF/yIFJ28uWan6ExJPl0Mw21zVUl0WNSmvRqatRxh4FtZeDAOWPjjVH4pg6AsCUrIy9Zgr
os/Q0fIgSxsRLAresr+OCtEYne4ubUsL9PupHJ8z/g2+hbhnT1lpPgvF84hrmLFYwcAEwzYCHhpe
02f8Dp+qcpcNR1tfueZ2lqF7S/v8IUksNglbF8H7q91hnrKHagwvs6iyY1Buc7td1eJ1nZixWPqp
j/twj/dtIxs6KLxsQkOUpq5EcNV+kKVjht2K08FpdT4TbGky1jeR4VmF9LmUvob02dcWDBd2U6yc
s2a5VHN+zQrxKiXxbTFlp4JMNUbimW+PEf7V8mdPxyppSUU4V36ps1BTFIbBQqgsRYiZG02AwCJW
2H3zwMuTTzRvvqnnTerOOr/aR4otr82pE76ljopTBwWd/4qHs0KBOT61ky4IOnxQmGSMhRge4NCb
+/9/85iyYai6rKiqKBqG9Pdv5rZs5bBJmU4F0Tuyxb4JuhoAtdXkc0GnZC73SsMxXziEkr/OmvzW
dYcigYmuXBTCk0wtug+KedeP8V0yZG/LREgCi6eTfiniYZP3UpRfELJCl2HxoCL2c/t5pFJJHmYt
vogQChuelOfeNMe3lxvMbxev2ko8qibpdpObP3vzbq/Ngn+ZHrPSHIjnlph8Ia+yJUM5DNICUIU4
6bqwG5H0A3DhlEnqxhPslJAOqhE40qCwicCYb/J01JCAXmaKr4z4Ijleg1jrDzHjgF3TgQiQIVyI
ZbAgu8xPy5KeM3E+mQfrXFuEOBoQIliibhO9seLNZe6hKHTbwXAMTXS+xr6y06Gyeyd+QlBSosVZ
Rmk5XgMVVyaY1bm3kc0BjK75qWuEysJUXfSTjFfRPEbAbor6j+jYKgNu5MHHxVZ/1ORTSX/6EJpI
sKptoK7cT3RTSi0fU66crnm6+9i68feUTXZTHE1esZ6MPaJQa1V/qXl3tlkm7QryQREdhe4tHeeL
aqJd3LRQsfeJhARRKz0Z/hmBq81+zVkA2Kj+o+G8afEVrEK3XLZ2vo4tTmh82kY3+r1i3GcgYsXS
vhB3gxuoc2KnpHJbwPxNgxrUMRf4Fh1VEKLPtjVqVZ8ZD0pDff/GRC61IL/vyxSnNxgd9MpmaZAM
Y/yba0iytH+8hjDEaqwVODosXdOV57//72VWXOYjYq/tg9A0ROL90ZjZs1m139pWtkLV00950sDf
+jkTagGaIxfmW70U92jS72ZdITSrXrYxQWgL02hiqmre+2y81wp/tsKTIsNNJ8mdlh5sf+r209MT
iMvnmUgfO/qbrHLehWnAPOI0ZkqY/UAx7Bjw+4z6BzF8+xHgmATPtrZET0xjX0taf633Ebm9eldf
H+0pfjLSkEfM0ZvSbk6llIHc4KEmNUiPz8lgnJz8t5LJN/MaUyyVY4hZOTT6ioiUUzLUHlFIGamU
CWYvg/3k4jO8YFIrgfqpGXgpOKAZXGHZc93ZMGmeOPcxMebHemMqG6lEkKIAab52HUKY9sbo+x6+
6/HhneXerKCXhptOzycC+eR5UUR/fGay1HRKJc9k0x1Fbm6mgs819BZPPsNuH5v5Mc2kR7xkj2Y5
zAniKMbv21v9GNI2jAuQfnK7b7ORbekzybU9RiAwljTyMOW2U+0c1XAlZgPnpEnY/LaFZS+cpMQM
1sYbkeKADVmSOWyACInEr05A8NLVOG0g74y8PiszxjHxB0d7uQ4AmeuzsGqnct4YbexvjF/jIihJ
MRsQX6tt5K/L5HcWNrem9wY2EVnGGJjxKpNhkwZRste4szcVkg5zncExuan/KKSBWUDCcfAfywBV
AoPqQ6C//usTXTfVf37IJYlDXZV1SzLVf6y1NBV1eKda88csAeZqsKYeOhkFZZW6NFng4gr+yQCs
QrCTHqN35e4GYbAK1mlhAdSyAGo43EtGhfgUtuE4Vs11rZur3hfX5ZBQWKGHcZNv/FXYIscNY+7E
zLtH3kETstlFj1mLME86K+upNsnKYP208KDHgfhH6PT3bKzeVxvHVt5EJ7mh9/6xhOAGPG3DbW6t
RC/XLjj4DXur4cc8rcbBTAhelWpiTzlLsuxUHYDzoun8akz+2xir62FV9bPAoJlR9IulVZdRNS/k
Gu3ihKjVXSMz51Ndsam8NekOGvAsXrD6Y/6tqAMhWxDHeSAUYNeqfiF8+tqR7N09UxvRaxaifmEY
4pWG9EbE21uSs+uMLgK2HaPb3L4aLkUcX7pffhZzZr40rT2sWdBN13H2dZwEVtzCNq5uhKAc1+S7
dBEZjA2odMUVWAjBdpx3Fy2h/AYbkvCYTO4HNjNFYCdaRafIrfEAQ3y41kNzVYHGmCtd6VsvzOAH
ulAT82A+1+J+oceQHr9WokfHG6mpjohGT4wjqJN4PQWR4OfKT0TdyYmVjTHLssYrRuuskXhjsZ1r
S+WU9PGJrJrmWVltGFNTLFL7keTVLEr22eiL6O1KGFIZPXJPjyw3KLWwqBpo3nK7JqehasAIZWR+
Vz8mTjCVoBXlmfu0wjTEQUWPd2hfAbWjH56IMeN9pd7HRjNFntHY7Ka4fM3ZOA6EBnIpPLUOr2mp
vDTM3kWi3Ri+F7/yvdUFNNYHhYvjd6VqV5BVl/XnTPykiTkXgTxoEV+Bu7RmJB+wSVmEnsCu2AfZ
hJBwScfLwiE5sP7foEgVo+Bk4Ea4st38Q6KanvyRdCw0NS0ZWl7HoK7esyp9y3Tgawmbp9byLCYd
mXzVc9S7PctsEbtPtBsK0aGkIP/D/ZUhM1Q4g8acid5wqiLSnQn52IAaghGtMvTEErTdg8zkTyQ7
5yEFksLHo649cQ+/DNSxijjjiV29rds85ZnY0tJdoI9CsizWjsl+KpaNIMJxI5DaOZto0Uynx62F
jPE0C8qtyNIrhj/kBXWoHirE7m8ZAga8l+dhF7ZtYqtrZ6fRYkebbnOIZ0lznSSekXi15zG7p5t5
L/2weBpc9y2KNCNGvye88qd6k0jxJZET0lrzCtx+3QmnHRO3i2mOrDVtKEtBXNRh+18hSEFD6qwA
icbcXeV8PLbsmDb6P6mKQrvrc/Ai22WgU/jDKC2exaMCuqebEeFMFck9DdyxJkhW3U0YQ2tpgO43
B+QsjZ68GQcEZMBQELdV967pd2eccf0QBeBTA+RsRjp7A9rLZiMcWXXXlLVDYzhpxlC9smwJuoq8
m4p6j95KphECf4pk9Om2TvYdPtYi6f0WlvemiwQ1YCEv3dkEObupTHWPmgR7usKvoEVOXTAT1hPG
bl8mIiyUOGuHiUYDy8BBCBauf2TApdD7IVkClMZzlDZ+yq5DkHR/Q+7McgnXrHIsPhuzYAv33qTD
rQUiNaTg2dEYb31zjbv5gk/mjMiEyA0pCtE7hVZZBjELnzEhKDjyhvx3WiU28K90zl1DTkMCg1vx
umxEyKbxCy/qS7l+x70Qlm3yWiDcbrLVHdX60NTswuzPdV48dGFsG/fbZ0Rh0zI+kFKboCiHCYW9
loA+n9I5OCcT6VYlIqwVAMgDjY07ruKpKulZn/arlrtVu5i/2lkIG3AqICSTDS9Y4jWQF8m5uWy6
etFIc5A281KBbLYCg6CZnIedmWO/lUH7bpE0K+9mKQ4BKrwyB1VyjM3s5iAzOtFIDi4X8PZ0vww9
w/M305IJowDUHEg0u0K8eKnRkd6eHed9pMoIkon7xPOs34yXkTDr9Shiri5wRwvkbRJDc5rG7tTj
ckM9s8vlFKCCHJJvVEIMbU0QH7vobpiL5/VBZrFjoagSHlgtyqfUl/2N0X7kjGN09jcrc0u+yxQW
04jUJIYKsp6EeT0lfAmWwEh4joaZHudB9Zt89JPT8DFI0R53+le0Ebuov4hCeacZQI2ub2hnwbLF
RnmXZ+VOJuDA+UAiVAPc95lpIVHXdAqZBxEmMT5DWh723Jpha83Imp2VEQI8le9LeNzKTGLDiTNL
vsztcO7H9CTLlyxW3A6rC7NlphUNKUPYsASfzSCQan7DX4Jv4XZLAQL1C9ZP7jfySBeaYu2n1anU
xTvrZ6OIdva7JKYeyB0OzYM4Vpeqms46aq1ls41vvcDa0lBEkd5B0LDKknM2gnqTj9tLgRlGv3W4
1SZsXsvP/h2J3Q3AaG5GJ0BpJ1ZgLMQM6w/IDqE4KRM5RSqGWiLcLEnz/3WBJUv/jy5CsQxLlxll
qZal/UMXUaJjqhdNaD/Img5B1aCBiQ7bABStFG7kUPbWpWhPSv4EMiy3eEQws2KxVnj8KL4E9VWK
tVdt7F45WeMZ2y1yt8eqDi48X/hfIpHClZtakZNkoiPbH/ipdr+2kAEKCtDBTWYwRhDSNGp5b+CK
N9LFLWMcW8xlzQj5EFE0NLybmBwtuT0yztfLRyzpjzqpQSO2r8kl/RAKPu38a5w9RW1OsD5z0qGE
FIXSAPmmx9jCRoVAaddSZnfIGxdbYYk7TGBrYBnGHe8KpVWR5Beuosm0Hw+5asIilULNNAhWEMI4
SU45Rpk61fkgfhOs6Qh3kd9RVA8ThmKmDIABRA9vw6kcDUak9RF6ra/gn5XIbexRJk6lu5YthhKe
vPLISC4Q5CbUMWrMDp7OQTOvKyq9HfAsrb6pcncf/lTsjufiTt7szbrFwvLCx/rCukdZlFA3YN5N
a6gkbYg6uND7c/0QTOVsddEp76rTvNShrFVBEcVP/JHZTbsiw3GFnUFxBmDmcC8U1k0Vw1sh9VV9
9TW4ibjSdWM+ksylUrVURWABycxaKcBx89xnLOaEiacg+GcS0iP5vGnKgICc+0jzs9+CUj+arn2x
gD2305u8UhbJ8dUk+yeu8OXdUknyNXxhYjrdU6eDj/kEAJcJUcQrwcmgoLdK91oG5+wfsDAaqJZj
arTdTMbTiAK04KOuY68NBEIY6+C7VYrbiGla543bWqQzZD9LLnoRSlmdNMrdVlv2v3lvTP2fGxPD
NGTNVAxNFk3ruQT5b913allx2bRq/xGV13jNGSipR/1jcLj5XQwT3gZZWpTO22hcqhA0fzXtedw3
NqpikjwiouAyxNY3WPxy+KMJlcq4LXp3N3p7qaOgjQSoUmagxHgWYsu2FoiC2S1mNhyPpf8xE8TX
BlsWHXXp1NbrZcnk81wTWalPAf4Z2cYgOmiu4eBla2IS9aZfIwzFFobiZN7pmO1fRKd2TjHQ72lk
C3XnRUPrFjgbWY/Rm1krOyfZixKMEM9BAYzYJDt2EAEXQ8ciUe3SoBdWGJsIC4fKQ93DD8XyhQQD
gc4iIH/uLoTA+CUV6c1CByNF7V1dtXv2Ars7AZhbsnBFGNKHJvlCWX4z8vHWY5cYQRKshXhjDnUr
rexmRMv1brFWsPCfSWy1e8ZTBIU9a0NhB/ww70GwDCNVNATWbE8jp/R3Yb8TFvMBb+NlZHAJ9RFV
5U4d5XMzGuQ1CGFN9rFRMg2bTgqrHdp/ifa/DOGnjTlpZ7vCMK+m/JYoK+6d7F4pFoPRfpc+FHdM
o2DplBCO6GlJolP8aPQfIcaoZQ10jW15/V1rI95i4aRpuxxCTofmtuhTL2N1bFHyNF5HUrvFX8NM
Ynu0yxHedxqAMKKwdJbqtKmicCnMgzmId7S3x1Fn7cqcuM6Ki4pKdynIedt/mjOBi39qJghrk/p1
1nvrIxsTlP0pC7YUAQ+1IWiv7kNBlolLUaVSRkGasQPYOn86UXIIqyNoyC4Q4hn14E6d4MZEs1rP
ij6H2jMitzquwwhRC/VwY7iDgS2C5I2RSf9Ca0CuBkY2ugIMpFyk1dzjKmAsmfJkcN7l2KhzU3K7
8bm1x0+wngopaLTtCS+9bNJ4qu0btpJM7e/Mpigoo+H2LEiQmWzCd2csHkzChqD3mATUswrWUgqy
Sj1qFqLpKkJjwc4fHxAmhmo/mONxSTrfQs0kaqnN9OzwRlYHYQTYcCUNZC11qpXaujru/vW5oEj/
tPy0NFHVFUU0RVkTeSD//lwwK6XSEtWsPropIGSu+F0u8OCaxF5hsRsJpUM4gt3B3zwQEzdoNs8g
dCJ/xW8slHA0/jbEaP8kYuUXSJQ6kEwYzP0WiQNXL4FOK3pPpYY1EeafGuslqReDStCDvtMCilfL
pCBbX8ooupdoQrCAbOVHh+Aiwd2ItO+cTONJOjRIXhRAadly7IBYlh1TJB3lo5Rei74BXOpYWcNr
Vt5JeOo3QuudMQdq+KW9qASPUPgsX93BsPKXrJ8f7SK/ZjRi6/5k1lpQ9KZHXSoiMp1jAPJRHiJc
W5N73ms3PW9ucildP6wfdUNaiJaEHyXQQ0sXj7K9VvNxeEJhWN4y6/H6nRWIYF+GDgqeZVd02gaR
gz2SS8Oblw6lDlQ1MT9iiTimRxmnboVsU2tOaTqdgA+f6ng6LcHybjavSlygSRA883nF4KQl/qJm
2gb6QgV9wbUlzZKTuqm7opHSK0Je9/qBSMBrY87nUS5PQtpeGhsyNagvo8btu+UOsZu2MWFqgGLY
5rA9QsTz1x06JOZjMgAj43VqcRi3i/MO/U0Y8aK5BRjbufDSPdotRKAqNUCBdsLQwTggim1sDPQ0
JiMdJxELezmf/ahcSFObg6Ym0QAFZiTtGlMKti05d5uCQrm+AKjdNUNYM8LXytdt0e+LCWNGfkXJ
8ipU8euyvKazCR21eVnU5K7s9S4JxKU+jsrsr6SULN3/4ezMduNGs6z7KoW8ZzXnAfi7LyI4xDxI
siz7hpCVMud55tP/i9lZBTksSN2NKsNpyBZFBr/pnL3XblY7jjfWpl3vysp3AiIYSg6TBoehuK6J
SVDdxCdPYeYJzdHqHlh/vU54bZbIxHhAz01Ez5hwdkwJYJCPZUAnSXNKNSILaT4mmnmYbCpONDzF
A8Knw3SQKYTS7/omyboXJD0FosBbVFKGSTYv/d9ehIA5O1IeucwgeDkFymoblSNgpqveyIon+dDt
B7QlQbudyKsq02yX+DPYfCR/ZuhZ1EH6mBV42Bh55Uz70GGD6GkQdS0yQQAF49Q1gMYIarSVsHKb
1G9G/AH/kk+i8ZWp5AzisMN4yOZxiEonaElLiNdoHk9paEGpMzh2zmCfbVHE28iGpC+/syAwsxOT
gMcbyjYAdnQMq6vF7kXij7pI0JlRuR/PRLL0W5va0jDnKZapqLpo6H/NVG92KIk1xWZlFMn3or6b
7yVAmNfHpo13iBn35SxvOLViRj9S4ivb8NBK0gHEAKtZfppC4aTXtNwRDIjSRHRgtpaejISZpkWb
vXNbOHxCbR5L0ClRpBzzvDtqSnzEItYWB6Tqh5ZSVeWF37QGUNA62MRy5QZK5IrROgg4OSmWm4Pv
EwuwZpgdmnKXdu0es8pBmv8kMRMiLSppjTpGVUSwbCa3KmJPribvrH4BKwFloNoFuk10gN2MPiQL
3KJFc22z/o6SU4QoD7f9Bk+6Hm0RFlD5As2wtSZpG3y/i8jRATbNhjKkwNqj/WUgtwpqy0tu6k99
mz+VSvW1/mHR0lwJmXoIp4AS8PeqztxKADNpbKY02YhK42Ee94hW8Hwgbup0EUrFKSC2Gcevkya4
k8Jh46qhiSWLDBs0HisAyFZbbZRxBrcPI78AtEBMnp7gKegd2X8e7LRnklGysyBE57nAUtM1nop8
HtD9sdHjo2nUB3ynprwqYQ0reuHFIftvCWlKSQHNoPSkOWHEfzNW8Tx5Bc5ehKGOnuEXTcgT0myz
3CDZW6tQjKu0skPFa1TVaePeKawQncsBI5o9AoXvPfplJP26bSuTukaMR2VLaNxDQXQMSJcp5HcB
NBYhdQDfc2AZQK6QBM7AbJMNaivMu+2mIcRChaNECF5bSHvfkPdGxu/LkOJQraBiJ9fdoZywwKfI
XMMXJ7rjQkrA0a0Yoave+ZR9KhwvNZIAQcyP3SDvPxk1+u2+3lJERVdFjDOGjrTj9jwcq60+iHWW
fWsVbCXXJBdgOZYHrYE/h37MmvQ15E03z6cDsJ4jwSqG3cJtjq41W/iYLXxTyXeVVa6waK5Rdk2k
YtVyf1AlnL2jvxtVnD7LClfspPZooVBZikXHrMfz3WnOxHqi4/GrbeqK08Gmu9or+2nEldWpzpN5
1EJhk/n1ljrR1kpgalZs9q1nGTOeXFNcLGjoknHkhg/FwgcNw/MYhWejRvgDWNRMypOGO1MQACaP
6XG2aXB4VFO85gSXtAWBU3qqD7WByg9+UtQk1Qw1hbMKFuZMSNz5UJ1CowKhBVkwKDahiYNPiojz
ZX/5Z9ROoKwKz82pAFNX7Kim1Om+FJjlX4tW2lf9OaHK41dfkjFiqujvYho302YiuFSjIJwvReGJ
AnHfbGYKPHkNG41yyvFVmVEdQJgdsz2H1CRtHH0Lvh2pcFgRHcQBYLYil2COU5BTAqU9VUn3gYC/
lAjeBLrGEjqTbkTLJy/SZ4A2rs5+rAmw3Uff0b7iIuwhC2KwMGfwVtRioXluq0DaKUcq+6cGuCYH
lPWqepKl0kPCAucD/0Vnt1qPDxRfTRNvIZVuxUUq8hAjwbHmc9bED2Ibo9M378k8saN+I9fa0VoX
ZeYaKtMFmNrSRPidwBeX3YFdYFWO3lD6HpQCJpAgtClqk/8RI5B7SutoYwHQrIYOyePIBpvI13ZX
pPNVySUOMe21preCDW/NPO6rhHkKyrmVjFMgmsfuoUXIZVnLCdXyNEQFZoGXHY6eWyStW/k5plTd
lTgGhNQGrBZtfXrSSmsTk45Qnoc5uoSxabf4f8q0gaYtXxOibYkMhgJ2BWx99e/IF9iVcb9rvlp2
FCPlR/tt9qMjCMk+pY4We83GAogVB/3OdJSLEWtQGVF4IwmFAT+JX9RqWOc8H53n8/EQV+WbnqKp
s0WXWBA1iY26JuvLwvlmYay0PNBCUxB/UNhdJ+lrW3YErpE/Nlhsw1cLLby8ogvRu2soBwRTlA9N
334R5uxxwnbAwkdoMbgS0Xik8KPo6+xUPYuLaW2IAM5Pm6akwDtmG4NKea8yPKLeG6k0RxuU6htT
pWdBya8bYKdb7g90+T0m+G13p8yog03VS0lcjHrqrl9LF9ZCa84YipB13ZeWf9Yn9TqQBamoe58m
sECPp2G+TeTpKM7qPixkNxQghSbh3sftO5v6rsjlHTX7AFRkeVbczIx3ChqWetGwRPJhFnD6dIjI
4slmCK2Gu0TsOPSt5OehbzdhLbK4VbhGo8006ZusupOBc7fQF+HR7MgVD0kvSWDSFJTUtYj6PVpU
exxx4y8hb4l+kGP9YNR0241VD6HXDB6lOf2ipprbWj7WwfB+WjSSogbNbu5J+VoZsJ78A/HEPmQX
m/iSieR269pwhygOjXJTCvJ6lkkn4dBdNG5o5ywuIlgb7GkK299cqT0a5JxjkanxWpmkFQUrfI/U
7FcSGdLH+mvO9Byi2a0oa5vb10y7EKKsgOhaZfTpegLMmHo2BjgljbMnLbqTj39GQIBoGo1XF3BC
FAhEdOZUiPYw8LoCa+4prIYDYn4QosYO/deqlqA3nJpvUtqzAoTHbpJO9D0uU7qeNH1PVsBwmPP0
WEzjUTVRdKY58TI+8ZiRO8rNCa4eXmBUoulXyIGujxCuY3Yrlub73LI3Bz6JJ0eWVgAIaVinKyJS
l/AmgDwUVIWUOgTnAexYhWowmTghUFJND49DwzkHF0sOlDTM7uFGYXhhlsfgr9c+wBpl76MFZaMt
jm6CfXU4ZKJ5MOgEdbizbehX2mwXrDhRqTzlKzYv52C03G8aklM8mA9z1Z2zxRl4J+CTsjyxB4FN
t2vmF31PhIyq2z6ngKVl1iR6Yti64wA3oMEqwo6x7IOFikYO5uAUoO6DRQXsdiKCUEzEFakvCUXm
od/wKjolUakJvfMWuj3aso70pSFUoRyuLYRvQ4TilQBDmhV++VRH6VO3L+p5IVw9at+AP61n/6dF
bUkBqjKwoACEdqc+d6MfhsRyUsebWKX/IBdbeWOKL4FRrCuOyTryR+ixnrjPAEiAxyqTbRlsEarj
iEIQsh6MiOzu+TWsGvoH17igFO7EUnL0O/GYCsFpkAjtIs1RiOdTVIwnPed11tcBnKUAGtmwtzJu
iAZyHfY73/HDdg/9yHfoTKTHOv2xodMyWdLFqIILvORL6WuHurYOGoHyhoYC3dgHIrwFkM5p9dSj
jjA5VUaS4ZjwBLT7ytEQwgxDeDICzMTFubU5luNKUuge59a1ACgaivfqjKhEelSk/FG/8x1gdtSy
qMsicqY281WnPAc83avSjvoRj9DAn6jawkHbZu0p9OzMKm0bh4rlpv7o+mFhGx3+KNWxaY9zBJKQ
61Ko+Xiyl5jbfy3ULrO9zCnIUFVDxJEg3xRkarFQtC4e5B953JC2mG0KqG6h0qwCNNQ+m0mFKCJK
7wQWpvRvAlq0467s0D2vJbhuT2DAa2DS+uKQiGw/1HbU0fdDHB80HONIgmhUND8FCaNtipqBrddT
HD6bGZKQBYK3bw1sSyuF2RRBVh5bJwJQOTfsBFnfxTlKh54oPpYO9OJ4wRvR3CcUfiWXjZyn1fYx
GjLHKB9iOd/GjBE0zvFiSxuuKbxv6khNEWG22o4UF0q4EBMsrjgCrAXDOgYKkRKRMih4AlIR59iF
Lt52HlqCdDqI5RRZpnbbkZoBiRyd+DP8gbjB3odEP2xIOR5iHEmr/RSCtEeuLWa7Jyx0xnky1hGV
AfGblDSeP5J1dBVqZ4zgLsvJVjuz5gV3JjOa3Rn3vRZsBmk+BY+mPh+s2DzGPIZIjaiMR5ntH1uq
4g1UD0/WSlel51nR8zQRHQU/tIeY6uDUy/ukXqXmWTNGpwxoS7JLblbdtDTumg1fC4VVbvAIAvxU
g4SK8tBTiY+UfmMY4dZXxm0cY1zq4EvjLmCVN71SdQqnNUbcSmyIGwUlZk9K3llnz49P7CDV1dHs
mhM0xu/9gtqgooTnNpbaNT82rCcE1A1qK+00cIDLZvYuaD0jEemEy3Zv6E7K2J3aZsthY5cosq3z
2GZtPOpDevRNzPKGuQflTsBACl05wW4crCrSeGjtlLSOUL9o7AQUfHMWSDIiiFe19SI/jy3mCY3W
Cfgm9pOZ0dlmDwtinN2UzKoY0zyCorp+KEXzi6Q+j3CPLZFAapie11Ska0zUMVlP61lnj4swP1Q3
1jgexgSPCkE4CqBcyPAgrfd1Q6AHpLq5f9TKcCeQX1ftrGaC9aNvRN33wtAV/4SynUbIsvkIkeGx
HAnZvKl83E6UhOm10w8bsXAVoCpjUJUvrO+1tpuyyQ7G3i2IbcDYCO6aYOmS0zzplbgoq9VWkYFx
ONm1V611MHvuLKz98KdM99bpKE1DqBYT22DmxOj0aqJvKDnpo5Mtz53XQRSWaKavpRabiK3tUa44
RqY6TRqRSb4mErIcWcjCFc4lcNnnZK9TT5sblEOrEmjdtIpfJhEE5xf+FptjY43zSoGMZyPqBVYz
6s+RuCPx2/aD9ei7suL2ECuBZ9errKbTTnsit/lQyQXuEPOJULW6l7qHa7XyB1QZw4+JoAIIGDA1
gLZsm/oCaxI2ANRWkt0vYem3dOW/03JJBtQeTFgYZmEgzdNelQXYuczc0gWROCAPh5ONIaZOf8gs
tupAdypgOsxKdKe1vWK8RACB+E2o7dbadiIg2gV+A2LWzFGR4IUuW9vPErtBoGVM+ASIvVUOGTk1
hiC4on+Ke/oML6lMVIkarhfgbO0IBOKAgqV9YFoQR1J5h0MP721MkOFguZl/GggTI1Drii3HTirT
7e1ComukZqxm1EylVUhhUEdYkYFAAiA2Y98jsCzZhAgRJvlb3GabrLzQsuiHBxxyPSIvCJLQYzr8
lORarEaTT3rx0naV2yPXkSYVwQrtUBLPTI1uDBRyujUhVAZD34AEpqxet+ou0JQjuOLqh9WK66LZ
V0v01tpiVYJCiN0WM0/Obm+OFc/SQWz7MHY4GZLoMxPvVZkkk4C4ssgUXBa6XVebBET7h8m3jqjl
0CQmjK/5TD75JRHEi9Y4NbebhlA/D6QAm+BLiFK/+iEytDjajhRlym0vJNu6gvwBByqPur0+kWyo
/Zwc0CoAi3vKYDC5cV9PU7lrhmifQswvqeiY7CGVdI3sljwtqliWf5EFgriApSpen2veiNA3yzGx
Kp44Ro4v70a0j2XfcIbFsWCbPzU2eiNqdcKj5Ig2a0lKZxJQNBXdBS6Np8w3NTxkjSM0pcMGRbKO
QSmdk9R7YJHbWLjRVXwJqFN1DiYNnXT92nTSXVBn93KCzx8dh2DRVyule43QcaEs7iswwT5nhehU
ttyxKw1/EueHt5ogH5GTUXyeBAolDbRynMCdee50SK/NsK5QVhg96hW/cEQRsHMo7YSu2YqQpkEn
NKwRVS3uUPOVI9aL5D407BkIbjpjF14Hx8yQCWGDtQD5bw8jBI1z7VlrHB64Siw6czElwHhxjuF8
Wg81pbE6cjVmgdpRdOChZIXkWArQEuae0Eo0S1IXXrMb/uR1OzTmeBrYgU+4SxL8bYkirDOzv/On
9n6S8oc2VR7ICxrwYeXPYuepKKRAeQavswS4Kbik6dFoxoM4G3td5iSnUShd6zhXllnslJukYUfU
wOglAnjVyUyDeX3B1LCT+mb7MlwMpdgnDf2xYltItpJJm6SrthawWlyVOwy6AY21jMgUgCD1uAsE
dS1HGVIxDHImG8wXdTtKnNYoXVtExPcaWkgfkA8slJq3uMZ+Y+2iZufrX8L5WL0UL+Xw3cBek5O5
OlRPEbJBxY8OlT7TSgEsPI0rwkmbF2XaxBk1SATRV5AkL+yre13aQfCjn0JQ7OB1/T6GfTHsCky9
ilWsgpojprZTH9AK9qVX5euGwxX0CK25jBNmiXCNx0MoIFOQKkOQBz94hA1J76gFda9hPN5PU/Kg
xKyIff8gzNO2I+PMGv6UsLykRXEPsuVOJO0+Na8yTclyivFTskzOu2hNWGsw7P1K2VnGqZEF18xH
Tx/jTc1BS6QcqN93L+R6H9XzcAn8zVCDNR9PjHNJY+We7DKmO6R/Ey/J2renYKOhmqryA2dQpizc
ukes6m6BFHVAg90qWHWCAwyIHblk0X7LvDmQ/wAP5Q5m0Fb/lpEEFLzqyLJ8CMKWtkOi48hWthk0
uJuUApd1iMzDPHUV4Ums1JUIOQAXsdPqFHTBY8FWn1LqMCsZnh7F1ppYmSmY3NJ02fvaFo90JVv5
CULpMea4TktdbniHOKA5ddfc96lPDrwDdsSH9ENXXVc13jIgCj3unrtmKj2CwNnXaBsFp/EQZGuf
0YJoZ4e8BPWkv6fkWIl7zRDIGIW/ivwwIl6KF5BulSYPOBdZUPWXARUSBb/CgwHHZhgGEJ0rXyCq
Y42ptf8SXSoLqAzG/RJGX2IBzR7NHRkrpOj12Rbr4iZSWdsk31PpKtHn8KhIMo8IxFhVLs0ZaAFu
zpRqxRJ7fFubCJyr9lMn8ybeo4mBZDtNQCFArtt9E2yFniMAWP+VJePyprVEjbaBY1JEm3GXLTlz
a2aFlF+69NjvJGaikYE7XbToKylK5L05k25SM0+I36IlgiBdWfubzDoOCaUS1/GM3p49lgwmEkKh
lBdQhdrKr6uVckRRl0ASK499ar8QdoGCeby7JC2w0saZC2c+WXS0W93uqGD4m4KmeE2VPXXH6GFk
S834qAlRpDgTUo3nyL0xKZiI/JD0RHAaFsFT7wuEhAVI27pHnAlfTNJiRPmMCmBPSGMj58eKaKJy
g0YBCfhKA1oEHxWAMW14Zltx3JqKQ8zQdex1drASnIEJ/3SLfWY14GFO2Ix4NJ3l6Cx8p6CtXcfl
LGTRCUipWZhYnf3uoL40jfYw1dGXqI2+TMpIAN+ztiufKyE5oI6ogE+VwKeCYiFisN9SZA9l6gJR
ZOcjQypCUc4UnW4n3r0g2cd1dgAoaZrPlUQcHofcaItJrpbMe00QHiBXILSSSEytWgEqdQ3lriP+
T3zKOS8VVb3z+aW2CHybetdQ+fGrFFgmb6ybc/34rpNXfktDbGV25tEIhiOiRY4tK3hHWdVfJd5I
YfbtU/2Y9OqdXop3tU9LdeZsN1hgKiVYfKg97oRGugaIPNYh9Dt5W8sxtplrAW+UpspmJCpvIUYM
qu76IwQ92kdANSpniY6v1wG8WEHKXMrK9bhNU5CfSrXrl2Bvw99FWranpeDl2mkCxpxPHsQHdd7H
U3QIkeEooG+kMgGpZB3aRe5WCgcxVOnH0AjZhBCi01k+JHJ16CUDbZitAJRHH4tuURnQuSb9yff9
Q7FpO2MfzZortl8qEsnoJaeoqDcIEVZoYVbysakPe7YQoU9H/1RTSjN53WHOo4LL3Jjwhh/1LDp7
C4OY6MxYeQONPQK5ehSm9t0gbo1G2enHaaJHHZRrFRkQCk3myfI4liuoQEO/TSMOKDghjjrBPBzW
4NZMDWAQoPEj8X7pWpFHzPGGLaP/tZCLm4wqqPnJvqUmp173y/FR4EAbPepltdEligUpVt9V9FP0
4tJydfq68Vr2JuSrcufJE248DLxAlDuiiVJQXH3mZAOCm6V9gu4e0326MoGW4T03qILQ8h2tzqXV
WLTbIfraULyDqPDUpPNRW9G93UjJSPXVjr5aSu7Vueg+muhH4NS032QqXEESEaUKIo79uQd8pnUf
Semx6yeoSUVNbOKmtilSO0lWuhqhZZDzfcRePGqBGoEFay2EnhakIPBW2eT4RW0Tr6lH9+ICRyB8
kJHbrSl5nkxt1Sa4Ty2m3sFOHkfCkcp665PqpcVQz3HHyiCZzGs8rHX5jJQJxiGFoaTeS9uG83NL
XEOy+tNQGFNWTAWipHcET3yFiAtWgVpje13VLa5F3bWobxKGCERfJc6JanaG6O0Me3uKXGG7yTPZ
JnGTeFiajrsUuhecfpIilAy2vJcfg3y1yb+IPyosNUDlt/d2Xcx04exIvAsqJ7pvqIASLKtu8wL6
7rzb3GdEbw0/leUbH8PvmwWRXu5ICwbE2FAdrj1p2gm6dcdyiAttFcspAfB2/UUyDyNdTQwkeDQF
FQiFXXqj6aDS+ekn0S7G2j0U545sxmoiAIUTQLyta3z0PkwhNv3IPTeVRbG/uWYc3uBLbvK7noiR
OVl/XYlpwU4tgECh33XFquUQGJCswgvBSaV2Wid8zrUUPvXKhx4kPhFiyQoqqk4F3RVokoyO2Pc5
iY8a3Wphs7DRviusVDntqoF2VZtn2/ZnzBIbD54Mn0kGaGAqnjQYmIOf5SfR3w2pfJ+PxgMdSUAq
yU6qV6sgb87yixngucGDjA+UfQ7wUuRo+UlnnQxoGnDWAl0DE5oCRbdOeWvAKFKyOrAcaddWbhwD
5M9RGL/LNT9Quk+G0EZSgZNi5LBvHnKtODpj1RynDBd0dfwXXdThPLrXZJMckXGfjBX4SBKZm9Wq
hbpoweLBmhD68S6Thq053w9TQvc03al+tQXJCeCLtDmE7Gx7GrxZMp4TcDtYvlCz04CqfXfhlTfZ
wyT39vhFVmIupu4DoTpknBWMjL8QQ6YzhiOe5yP4bjpJB8FWYt814j3p8WXjiL1LDKtAOysngPFh
mjiOm/7G3HxpxMxm8xrme7p4QTBsdUB2maWeIks/15l6SXKsTuFrlD5Io+hOm7aaD2KLRGn/ZQ5R
CT4ZdFeLzvDEeQZkS65rjXqzgfsEvkIAX4F+fk9GQjE+FkX2NZH6r9mA7+y+8uU16hnNjtV0mzfd
dsbINGBiKhO6ErBoSDAA4+SBd+OkS6IBcNNo6lx4DNDlfKeMjHWfs01WXIvNYh7UeII4QbD7jFjz
jawjp8iTsTDqouSM5s+e7bsEwoL5nS26Q+2LIruux2AS82sX1mfBlxE60fKmPLNSvsWxJxILSNju
D45ThCtwwCWHCamFhNSiylabWQ3hReFlkb6Cbsy+NjqKdKM7Uwmcy/S/pfH/8QvIpPkLbPJSlOwl
grC9+eN/ncvX/L6tX1/b43P5/5Z/+u+/+us//K9j9FID4v7Z3v6tX/4R3//v69vP7fMvf8AkTW/8
2r3W091r06Xtv5Ary9/8n37xH69/fZeHqXz9zz9eii5vl+/GUTT/4+8vLYQWjCFvqujL9//7i6fn
jH93eS6753+cXod/IGPNX59/+6evz03Ld9Gsf6qWrIiWZsDSlKm7D1gy+IIq/tNUJV2zNFUzLdqZ
f/wjL+o2/M8/BPGfMDMsQxRFSeb8vvy7P/7RFN1fX5Skf+qaqlsW4BiN9qys/PGvh/A3d+a/P5/3
OTR/FfbfYGj4FjIKTF1U+U2l5Wv+2uZlj9D2VTyXl2GnaqvGXKMpUSaXtdkO3coemZJo8p5KR3xB
97BAKsUNHaXyE0modNNu/vvnsFTDlGUTzfiiOHnTbpbLqo8zhZ+jTqjA1l1HE21uV74Guj6vYXqW
I6ttZAAcmhAmQc0eO/FOHXXzPDQChclFvo4PfLi8+VTfA/UsHJ7bB4R9XFN0UVTxjtxI2IfBl8VG
68qLwRbFnHCAW0MJ2f+hQXs/6pY9tswmzO0UIT6+9E1P5q9H8ubK+g0hKJTFos3kobxoVtLZIcjV
NS6tGm/nIH/y+G9UcL9d6qb9k0/TgOduLC+chuw0mU5a8+C30leyxdd4yT++rxvx798Xw6Zs0HTi
3eflfvtRh1k5ScZclhcpIUqtW8/WvEoLKubsveKSJLGhWMngej++qrS8yb99kIqlUNjgf7K4vIFv
3jCcBPo0zUF5aRz2AU6zhg4Z7DMncrI1lFxHJ7gXEre8Cp3uEwzBu5/km0svX39zaV+QSvZncclB
/JSzEdUJh8u06e7jO3xvCFHQ+fcN3gyh1jeDIALGf1Ew0tcEMMEm/uQ9eXeYvr3GjSokUaa47y2M
om3glFtaQxgJqN60JQhoy6tXqOb2SfiJSvO9x2exCNIOVhmIt/b22IqAz0dmwSH+zhdJ10RcaIWB
/fHj++wqN++H1AV9n8R+cYGqZld0bkaYC/T2PnmE8jsTiiKB/jIUXRNl+XamSwWyWtBjLe+hRO9+
XV+Kq3DCgXcpv3autA7WBY2nL8m9cBi/5GBcP77Nd96SXy5/8wn6VtwlURVhJKVEQD1+pSWa8/El
3nmSv1ziZk0ZxDKTzYCXxBrJI762YNmaqv0/XITccFZHxVBF+a+O9psxBSVFj6BlF5cO4noX3A8k
K4RT98lL8d7TenuVmzGVWv3cALEqLkGAo3sIbAKNPpmY3pmXlLeXuPlATH8Qx1Tk7ZZpbbH5y+Jj
kApIRDmkG8Z6GrDxfPz5LD/0zUz4yxVvPp9JtsxMyYXiEtEsFVH5miRzomUQLfGTqf7dx8cmx9AU
pNfisv15O/GZKPkqM1UKorqvI/WjBhHxx/fy7hU0VQE0oSiWaNxgxspkUDU9FYtLZtxPwZ85HtH/
wwUM1SLO0tAt+S/2xpv3rJnroQrNvriIFdHb8IaTbvzkHt6dEtQ317h5TCq2QU2vuuJCHctVkcyA
2SHwS91Ur8laXQ22bKs/QCoTuyDuxR/qj5rEp09ew3dfCnRzbL80hPC/SXr1aNIUpSkujXINWzhk
2iVUUY5O9Sfbms8udDOkwq6qe6GrePvIBmmt7z518aj4FpnWJ1u3d/YZCvvJf9/RzcDC3uWbJJnz
ye2wEuwsZ3DReSOr/PgFeXf8vrnMzWgSqqLy1bZkdUK1JzbYP5A0yAVZtHQJBJIO5s8mpfdW4UWS
yf9VDg7sEX8dVmNsDlqpp3xWTn2AU3COrr5NxN/W8sBHm0iNPls1lmd1O2W8vaL86xXVoi0sC6Du
BQK3bWIJiI29VX6ZGwVXfvLJ/HRrt152iNyfhd+asxH2jJs9t25KSaRLjLnGGZyQ6R26letvo3W2
VXbVAxacexR+nywo8nIPv9/jv69q3Oy31ZpjhjoOy1Vxp24W2QHhPQ+jvG4v+ivcCHsZiv2z9qg3
dnffj2vkzZ9MBctI/+1nUJjJTJUZU1NvfgYjV3C86byzKc16jX3+DBpcVj7bx717GVTB8MktHZ7Q
zQMWFORzU5AUF4tkIq1/xMXe8Zw/Hhi/fYzIyZAQizL+GplN4+3HiOxy6KZemS6y1x7E52Y973us
XNrV2Il2uovOqffZeyot8/3bB8g1eWwS74zJyeK3oZGUkapZ8bxcUzj7HihXJ7ThLR5Hp70K9mfX
ux0Xt5e7GRcihr7aKtXqnHdiU1OrMqTZLmccqCiDAgz+pNTXC3Jy6Ordx4/39jNcLs1np4iiJUuy
+pez6c3CVLdzGw29j1ZZAZlYqfg8J/XUm1DmP77Q7QT314Ug1RoyayAn4JsllrPvNAJZK88hRcNi
Rv7VCaBezbHVVrHQQxCXhZdmaNNPxsJS5bj9LGX2DDozuCjKXJuvv7nDEIFUkwpacR6gTqlrOOUk
8G1rp9rSVsJl/8lK/1sthBuVRexgzDyWaCGH/PV6RquUQWKU06XKMhOKjE6TsJCU6s4QG8jeRpkk
2hoNT1lSex56WGcQXdF/ZGqZUNX1J5/shnx+yhoRpnCjxGTsdbpF3kMvkE9RDHAzXT2tkwXjiaNk
3aGDpU8/hm39yaL0zrMzNJXgZVnhnGGZ2vLivnl22TRiqZzz/IIAGH4lzHSTpMsOHQtYHVXf43K9
jzp12xCFrggW8anTJ8N/eVq/jkR+ApraiqWZlLL05f198xOoc1LIdY+wh2M3fZl0V/kNyqfATiOI
GUgrV30dH6iRfXbrtwcsWBQaIlomAY3T1W9TQNUIllairro0TYqOYcQUJ3wpgmgvBMMuLySnEJtn
jaDIZM7/10OFyp2qaLpuUchiCfv1nuk85nLRmtllUIlNwuAwBFsseccyw1U/+ytVv348Nm83U8u9
MkCAv5lMAoZy8zGrJlXzzFCySwluSk1eE5GExOKKv+B/fR0dkbBJy8CwKNrcrktMX0E3S+mF3iAJ
hHOCGMa/lJH5qFTT+MlAvF04dFGRdZ2BSGlUW4pEy6b/zauDkGnKhQyoiupFd5K1GhzR0TbVUUCI
QzZvcMF9i6H4kxdn+a6/vrCqLLE6UHU1lwvfzOW9pMxaW+XjpcFHtJaKqdk3cVF+Mm3L70ynvBsW
MxqaAXY4Nzc3y0rY6EU/XKwsIlJSUrTe9HqWst0gJIh38qwUntIkbKVr7INTEuysTmLtTzPF178e
LUls7ab2KzQMVpc+tUpHPE6Oopgo72kAeNzlaQdWVYzQo1ACCh4rucBhLrUVxE4GBtEQkcnIoGZN
m6UfyA6drLI9134YPIZaQ6v+45dneQlvHizDmJKAwcbO/G1A6mogz4o29Bfa9sJ8ry91FfExNE2S
CNpPRuA7qyKOC2oCus4cwE7x11cHFEEb0s7tLr32KCY/xH43TC8f3857lzDY2FBq01kVpWVMvnk7
C63GiVXk3WWU7zLQCm24VUll//gi721k4KUYMuU8PFi4LX+9io86RuyNuONMiFYJIQ77zyWO0aPB
P65qdp5G5Hx8zfdu7O0ll6+/uTHFz+Uaz0d3UagwE7raDe1rreDe09OUhurHF5OWT+LNW/HbIL+5
WqcB1y5yBnm8bbdu4hB56MnuWqa98PGVbm7r9kK3pP0pGDMYVGV40QaRIAPLQEiimOjvrE9Otp/N
W8rNy4fWtRIwtcJweOxtgiT2A6Lzb/EP60gemS29CrGtXaxPaizv3d4yX+nsWWSTPIFfPzVLLYJG
9FH9q/K0t/zI1kTxIgza3cdP8fflnO4HJnki+FgJxNuBBUsoE4qqaXkfo420qTetA1LSbTYfX+ad
SfiXy9zczdRNRR1MXAae1Pn/k3YePXIry5f/KoPZE6A3i9mUaadWs+VaZkPI0nvPT///pe5gXlUW
p4i+D3hPiytAUZmMjIyMOHFO2acfJ9fY2DDZ8/jCtgMBNqkzlNU6T+jzHSsJrUM9191zS+t7Ufp3
I4SkeqPeT3a/M9Xkm+oiuEqLemfW9nFSgg2HvLwBbDpcDt/L4EdY8rAN06PN0LlK+1xDSDck76s0
uq9QLKySeh+0IIEYAry+q39j0slh+7tkDxdB/MWk5+hKh22ug9SePLXl6w1UDLJDmDLDsqeXf1yO
8735mXH5ZQcZ+8ZVbkqn/B/DvFR4qmgW957Yi5OYEs45cAZnaZ9b23mwihnsf3Nnufn3JR/pbdsA
gNpjCSmXN3VfegFZdfXHmbkx5gKco5pYNuwY0zuuSmgkFmBH6p0ydx+nkhaA0zICsvxx0vAmTELC
IlOZYDva6lvUQuA1PnYjcMw0eAkH5eANP+GqBEqM7M0MhbuDZgL6Q2H+WDKQdX27pSP5z6JdlSco
jNPUH6U40FvuNEA3KhYN+ClXDzNjAVa+cSJl7gphxqV1S3PSs8U7W9rbNGpTr2iy9jnoynY8NrVu
HRsrcMk3vdSBHjr12o9zOjMgakcOCgPhnHxwJy1g5jSGKax+jmagQcoAIrOGvq4S44Ed4kSv3g2u
f9UkefQMlWz13AWGeNZDOIqa50ozItiWGQX1NLIQa/TijQgsbfzfUH8aCyU3j8e+jtJgjJ5jl5Ip
VbIjnHm/Yr0JN9IMKaX5x5A4TShxUoeTQwjjJOqcAoz0da3q0QVDnzMbM+8jwqQ5qtlLDkdNrfqv
2sgLo+JHnZwlcg6vVU0tetaSxGZsZXmY9Do7ULbfqg+tLc8z4ERBaQGeB/ntNhTcAk0yu36iGg8J
Q8wMsoC6s70I2FXmMEeH/snrF3dqUnLmOpy1xtHr6DlRCsCkEBf1jAurzeseMmIPAVY4KjHQpp0o
dyTMUp1jSCYcn3LHrjTalwxWT70wPwWqtxH7VpzxzJS0ohwels6rMj5XOh/7MHwQ88dlPn5/9caR
jZKMaq7GtSwHmypOIdhbUsdHIHaXZOYxqEBcj1tNCuml+c/GnZiRTnFaFaVVlEn0nOnmzQhy1o6r
h6LX7qYRzq3rS/rrXyfX1V9j1A5UKhg4IQWMc08vpnmEOcMOn7m9leBtUhUwWGU0Ep1d18eReuu6
ZjcgtNl+ypMxhQTXdPSKMSJnGo9AiSvInxV77m67pZ9tZV+oZvIrmCPva6ZnC5OJ8JcwaKCoNcRG
U1DUuwkQjJg4rtr6s5tOoOnHXFNzNrSogcOEicv8TzNCiR1EesWwiKc43Us9zYG/TF5bHxzVSX/l
XtPHDH8wY7fzWN+3sjWz/t42GeNEg7xWHebTNEfZI75kKw+xVyNdlyfd9LnXGuadEI5RSkbaNeR0
o6VaPkW2UoZ+MkYjU4zWiJJZXKQQhJSRm6ggjjOnMu71OHLru6KvkumnGo0l5NWLMnmH3AiQBc7R
zilvdHQs/tgoznW7DO6M4G2vuRUgfaDcUfJitdHi3k0d9ZRHr+8hN77+QYVznH9PHvOcN5s3ID06
T3oyxSo6vY4SeT7BFKh5tYdk/LoFTar64DL887YHIY3BdejK8A5GMXSm9yqIpHvFVzQQr7kthjn2
g1buKsdBzPpT1WXPStJsnPOVtB/TjkfNnvxb82QMVdgPEYzKyeKDX0LiYiyPikIpMHw/hfpRz8Kf
KIDchcXXZPgRUDmpU/WmRRdtVH46xlbCdRl0RL+Efjg1UxHppJNjmq0eF+M0+ybCqzrz2KN3D8H4
9c2+jAU0JwBz8xTQOJ9yEB27oo4zbZj9UGluvB5lsMGE9814rwJQvm5qZT2YMkmi0O4F8W2cRwKt
zso+7FnPhFsnTr+PeQuH9rfrVlb8U+wXFTtDJeT8zWJPbtZgyMA+Vrw4phJSMvN9qC3H6xbW1kFx
2SZ9FRA3+buo8NE7S1AoPiSPdVUcSvtP39gbmyW90cQZEGg++Ji4SVUgguebxXjy4MAgOfmR8yNT
fizgn6sQ3knzsxXq8Iy0x6x4/esamyh9WbT5VXZPynWTEkGRuYI2mnQnSNMdKHx4KjaKZiu7x/G2
aEyzffwpLUzVFUXXu5wxSvtNDxqxg5xsw6fFbSyFKLF7hiNKqhq7d753NkTjbhMklm8P8U0fQ7jj
GG8RC4EihGFeJfO7aCtwrKwK+iNPRC5PNcnjz012ZW8bcG4vfg0juflNHZ8ibSMsXjo2qiD/uUjl
mubStqqddQFP6Xy8q5b2mx6FW4X+y2iADR7Uf12bRri0jKTOqqnrEs+PNOg4X6K4ZkjhpRnur58g
+Q37T1JwYkes9eSQOl1UwcxmKlBvwLX4NdSR9h2e0SQc3tQH9SY7zqj6oDXJveiN+y0/l5vuwrwL
ZFGFy5ja7UXdtnEjl55REj5PDqMOT8W9c8Ps9KEbv0Feq9xCT7UfP2+hTy5PNG8Lrkz+EGRM8onO
eu66fnAQZbQZ3bO8+wgtxCYsoc35OEYwES3vdJpP13f60i/BgMD6hEEaYrrcd4ujsXEDZ2Baafns
RhAAN8j59OOGlUu3MQRsSzQVdRPSUslt3ICPmXazI5jTIesdG+2BKQ9G5qyN1/jKyT4zJPnNgvZU
qwRZ4KvdDHmiweSpDiV54zeDffCg6/OU6cf1HVwxSZ9URBMeTxBfS2uLDCS9Km7+50Wle9F+c8Vg
X5Uc2uFZ8Za9nr27bu/ymItmCQhujDqOJpd3jAjS1ZHUiBHE5ndNAcDMu7fXTVw6xd9+DIKOlM0s
NB3PT99AMzFqUNjyPUiXvBGmdjTMAsQqr5tZXclJpiiZUawkt2poeP1iWW6aePC1OMk3bKwsxYHH
0aAqRbqmqeLvTwJJGbtpOA/e7BdgZQCNuc7PcPl5fR1rNtgqzXPoYAFol2xEWUv7L1NUv7Ih667g
KLLsvd49X7ciY1bEjS+A1LbOKugRyEAOva691Aryws+p2B8ptKAfo9bwUYWx975wGzhggsQ4BBAi
o03YOPa9s0wfJzIRpmVHCFyUr5BQvYT0iW6LAU0At4RcL+8j78HIIv0wp4F5D3M9mqR2s1VlWPnW
LgVQgV4AmY/znn+HLLK6abBg8DQKlICS+lPVtl+vb9DKZ6AGx0HkG9gCKnFuAiq4OCjbNPczow9R
bmZ8yjNjhQbAmB+um1q5n7jDRdTk2QqEUs6KS94IfQ9Ds9/95HLojoKSdF/eAmr/zpj/Cx2UhP/C
tBKTONdNX64SyyLUuH99QG4713GkVAos2L4OGqNkmtdRoE9B3+jVZtC+IFhTOKGWJ5vRDa7AMUya
Z8rJu6b5AAf/bkCm9LoVGaiPT/OluPBcqAeZjpH30e2iAf7mInl2kw9mVn3qGaq3GOLZZwjOLFF3
D0fy21z/lTNKHDXTt87VfpsJU+oQmamgJiGdG2t0Bft9+/pTff7TpHesximqHStLngP7i6MiW9ch
U5brdxs7cFl+E2Z4JqBaSCtTvvWdOYuaTI2SZz2y4d5T+Z5AJcsv+RzuHQRFd0M6/FQ6Yz6MrncY
dGdvZd3z3H4OTEiKYC+B6SQtoS/dGkm5PLHnP0z8/UnkhJtjok2eJs9DpSHAkh3spNw4RqsmPIEZ
BtwtXpnnJlqnaMsOIP4zeQ3LSBBENTYSgtXtPTGhSyagQO+cge1djGjcOdQKmgHtcrdAWY4OSbzx
OS9PJ5t2Yk660rzS7TLCdPJc9TXynNE+6vKjYAfd8JoVOya4CeIP50Yg786XFRW6EdhqmECLAg38
vfpnObTEH+iggptqPqo36kFnLmQTObxlVyRDJ07hWXBVKJMSP9tVfGfZ8HhYEJaG1kb0WflqZ8uT
QrnTWdBbpiwvdLI3LgwpiBjCZPeyaOGxRfDx+m6uLMqliOggWkK305YvjjAoli5Uy+Y5tJFqDR89
yCqa1NmwsuLswBQhWqVkQ6IgQwniXFejuIibZ4pX35MhtBALil+ur2Rl30BCen8REdQFLmpvqBxM
fa/Wz7ExV5/qHBogBlCG2x4R4DdLYypPapvr99eNri1M2KIZQ8eRjvO5Twzd4MDtYEM3nobuH2Mw
YemaiwEa7et21j6ThyKTRyGY55f8iFDa2QgsZ6CTNUD4VO5DVjdo8cZqVip8oA9PzEgRwzNrvapK
GmbjPn4yYAsFjjFUx/GZGpuxn753e8U8OIf4lZNP4irE/0TwQHlK9N/Pt9GditEo05LlGY9uH95m
uvqIevOWs4ujc177wIywYzNwaoPSOTczD1Y1BDEuMqW5xqAycNX9xOD2sksapTDJJm39V1uG35WF
+WbLTYYv1z/j5VuQA2DyviVdBncpV1CDLk7VKE3q57zSnnMt+gB51U2KIEHhlRut8BWPwVkoxYEo
ZdxVfpp1baaqVj4iHINuMto7I9Fj3irErRkRy2G+0VPBWUvfbXCWqCjNoXpWOFlM4Udw1VrFlleu
7dqpFXEITwIvEgFqVEKLzIBD8TH8PjzCwijGGW+to53tl2w33qOl/sN9/Zmj82zSb6LuR8Vbumcg
7cqtwEEhFtpj6FxQxvpVmOFGn05cGpJLUogT1XRGARBck3ZwLoA2eg5Tcstkfkqd4sVK1c8L7CfL
GH5stWW/lPnNdSdcqfAA2zyxKe8ncxz2MjMaN9zAUAyfcvlbeY+0iU8rfZd8s9BK3UgNZCiKOOCc
O/I8Eng65LZ0d6p9rMQBIobPqj7fekgoqEWf7bzGTg5JHEASAXsjo0AFdDQJIjJgIYrP11e95qqn
v0DEhhMn0p3S0NKQES1VK6CYQyWo6A5D7Ww4zZqvujz0GDjgfxezAHEKdbzrMKdVwf+SpO91Bx7M
5mUutnZ05brjrefQ4YXTnCtByh/1yRopLGFo+slO6rArDDvrLvIZrkyYkIEt4nH8GH+pUuhStpov
K7cemA/TYrbT0UlgpVvPC/R6SF1mqKoqEJRkVRjsjVZNtgp0a5vpaS53OoOk/CmdQDcdNLNwE8bq
FniAtC9WhG7yUhxra9lIumATuDyH9JIodosnGVe55B5LM2k28rjPzSH66DLg+14/xg/xnfJTPcJo
deR4fFgQz+FrvkHm/g4puZ1y2CqDrjkp8CWHEqwYApafhKGDfgBELeWz0QElb+5SIJCW+W8+36kV
se0nR2Fx40HNA6y4+oOaAxH/ff2orbnm6b8vfTY1L4rIithLKIJ36QhR7TzuO/tdpd/WSDxcN3a5
ZSCCdIp1VK2B/8uomyjpGSFSFKbss+yhCjXYsxkm7fONsuCly5+bkfzDNQNGnEeXoXNI3B8BwyDd
VBrVRmi+3DlhhavGFBDii3QyH4veg7qa2yBAIjCftRyaLchwg8GBXkuH4zzQJ0j5r2/hSnQmKSc5
B1ghGk8yDn3I4jlqdcFNWsJCYWb7ISx9KhE7t54PAVxVM1LWZYViL/xWVF2vm7885eJJoIlBJvKi
i3pSYablkEFU89yOOuysX9N02kcZCDnI+K9bksHGPHBAw8D/YVLyF4O0kmdC1hzVNaUtJm3Uvc6k
TWwd0v1AyYWJN+qKd5uNqcu9lUxKNx8Cc3Y2Liblf/CkxYd8zwPhxjimh/i1wP6/qwN/Th4BQoCM
TMolcnsx9LhSbL9C11vJItpGG83Di8PGYpjGYlZBXOQXl06RjF3AoLPjt6G9a+B4HRdBbvvp+mda
tQKCTrQMxXCPFJ8wkJqNMrr+lIVv+3x6Cdr4JS/62//OjOQMkbq42ahMYNvyGJJmpJ+KZZ/Orz9d
bBplHoMvoyIkJMNgw8G0q6ZF+jO6b+7nb8lBYdZ5ONa//gUEHFNEDoIvTn75Bk5NDeFFM3b83HLM
4wRc452n9dpNuNjuRqha+UiAQGhRq8zk2YbcPBvcuqr1ULd8q0eloGNoXLW6D2ppzxtX8+WjVCwK
aC01X7oYuuwOjWU2WVcYQlY+goe/g3Et2rcFgwtwj3nhL0gm8s+OWsQPqA7FE2LLVvyVuZGpP0BO
PleHQUvz/K3au8YbA95F4MAagn0b3nRxQUi/UvImZxrSNB9oTcUNw1DuWCIYHs3qRgPssviOGQG+
oZuAQ3FVnN/dtlN5WaPMtm/o+3kPfStBLP3dfF3eePv+EA63KIGRmGzNDK58bczSeuGKAAEh91+K
ZOoa8Ga2nxvwjprvyi47FurmJO0FuEmsTvcoB/NMoKglvUzMdEZxdG5sPzD7fhfN0W+1/f27tdPH
oFZv46SBuimHD21kpuZ6MBBh+OwdBu0BsBuLXhYPPlsmITKNRJ0EZM2f7PpG5RrEteB57CCWg7ob
cmZ1yT9eN7niMbQw6TJyhrh+5WTPSZIIQqXJ8dXsuXE+BjB2/3cGpDjquHat1Qud5zkybpqBNGIM
tt7m+tq+Ubuh9MY4EtfquT+O5hRUdtA6PsSNt8YhgVB9bx7mG/emems+bVH/rH6lE2vi15xkrnMT
hpnZYi2OScg1ZQcC6Wh0jOZa3wOBPQ9/Xd/Cy7cyfkEBBfIBMUtBifTcYtDYFVDD2vH7B/NhvCWM
xE8DLErWPjqGsD++jW6d+HDdqAgVsi+e2pT21IrqeHSayvEhdoRVmvdxmsWHZClfFjTGaZlsBJWV
ww3wwgNiASwMZJMUujq9tM1Eq21/Nh5Ayt81iaCM3KoVXaR57KQHz4FKgY/8Vj7b+SAQ/k1i+3b0
hcmXfdIi3NvucnMLbrRlSCz3xEnqAGKtSEltH7DnG0TdP2hDc5ib4C4OtyZc1o4wly3tdUZTL1uh
hqGoaYP6hZ90yj5BCqv/c90V1tJHotJ/LEhneEjKyY2XEAv3SO++SQ4igewP+S9zc37s73eW/e7U
luQHUdTOVjNjC1WJG8oX2pccPc19/C34FT6Sk6MPG4875MWa261a2+o3ExyBgGa51OTU1VRGKAWm
wPKdFH79eaFmArlq0u1VRD2ub+nKN6MOJKai6EgQgKWEvEzMYmpHxfKbWPVtJbpJ4uL1aTLAXFJX
XvIuK5IScYCvnWsNnuWjLn4Agv1QR+pNV211kFeiIaUm3jGg4akWyARzgI6CyksGy/dy2LeLqTQ/
ZWWOiG+kMikxa0n7teON+taJvPTz9U2U5+7FW+PMtrTEtOm6cZkX0r8dshLUY4c7lfphsNPvirdb
BYtNa+KbnhzpbDKHwB2wltxXHxmXuBNnwHkI9+mh2G8VYf7296VzcLY2KYAsAJ0qT8MaopLHCpz6
c3G/fOxvs4PyvvtY7xGLPYw3BpzxxgOdxr16E90NRwu9VosfFNIgub7Zax5LLgRzEjnwJcdBYrlV
6zit5eeqesO0xV4Z5o03+P9nhx1QQiT1dOSlNbtmOI4DxUvWDAfFdDDulGN/A4xkOep3Ct3jjTWt
+q6gLaJDwd0j5w1GzVxDUauWD9+O846SFNo7Y+aan7g4AvQWoiSjHZNqzLDWGRz+13d03TpUAtxG
IA/kWVIGDIw01NhR20g5obMHKVjvHhLF/l0ppl/MUF/AbfFa9LU4M2I8jEAHnEl+yFi5YffAby2/
cI1vadd+8pL2w/WFic904boWZDeUn8XUnHRQBnMMIIzDRIQy3D4fZiY4tN5C9yjdOiarpgR8waJW
CQZfupnsPDVSdIotP63C3dzNv7KkeOi7cQPZu2pGVJlFrZsilZTyZQrUzbMecfRTBDH0+oAuhz90
5YaZlQuIstt/zEjxDKh5U9dVbPmj6e5yPdlbVXOwqy9W8P71XwgaPGD+/N8E03YeyrQ6j8dwHi2E
eMdPdmK8g4tpP2XFxvlaixmnZqRbrm6hBq1SYphTQLpsZN8pfM27f7EUPoyYRIEvR+5dLb01WraC
BwyK+2gtVga9KRRShb4FH1jzARqA9FNgq6AHLiXEThE0cdqFXDYq+mxojOrUJNVhix12zQcAkbMc
UME8QyVXAwRfWNEUIPlbVMzVlB2KYen3pC5h4dXs6N98oRNrksch6qSMjJ2Yvlp3Bx2C3QgR7usf
aDWqg6hmkoCaJ51gyQv0sYYkasSG4ILVDnBv38W35s67LQ/K160c7qK7Tng7NSZ12EBXdDSFMKa5
Qk7qsYdSXAnCYxROO5V5ZFOrfy9OfHt9jWu+QccEHhwen5DCSh9tqDOo73Ld9DPkPfPJe280LvEI
Iajrdv7egHJoJXADFLdgiIOD5vzgNlZCu7trTL+7yV+C2+ImQS17j2Rd/Nt5grBkb6J7VN6LnCSB
n2ZntrRR6x+5jyzmj+u/ZW3NNkyxTF5TKLlgqfEquCaNybV9dzIPTRF+4GH13g29P9fNrMUQWlGU
3QRz9sWYzVziULA7Ob6y0Fks4+cE6sbrJtaOHEwphuuSxIIfl6Lh2C90izhg5P03XYkWb7EcrKXc
md3WXOfanrEEwSPEhAFDieefD0ZpcxxDAqLSRnSlyjxF1ha5yrgtNsLi2raRtIhmt2ARkz3SiSfI
zqH793vXhF0r0updthRbytVrvQzgTowu8ATAiimd7X7i3QkKjew/VM2H2kysp6wVynmpFr0f1dY9
FEFrwRW7VDdLa5En5yOd9mAJhEQYahaL1m9gTlZWTmHSQN0VgPDlQEXbF5TRl4w4XQ+7LAGDvLgb
x33NBABgKEAMhzqoXEVwrNFxiJvkaK7+u/O036OZ1xsfcMVVwBWKkQ2DVOryXZWNUzCgRuxXDtpa
tf7RKOkNFcrX676/uhRHMxyLtJC0W5yNk0cNZOvu2CyZ6c+l/n5EBrpwtx5OqyuBnQGWJ8B3vO3P
TdADmly4GUyf2uanzgBsOqvZLonzjQ9/Gfr54sA62C2MsXnndjLAmuFAP9QP9fJX3pjOvkDbqSQD
YaRM/2o50V3qDQ82GmTX9/AyfkBjJSBrJscADI3YgJM9dDWF6GLXhl/Fj2r9ZgqSxzGOjqmxlYKI
QHQe/fnXbXJ3ps852HK7o/MYdQ1BOflF/c62CfLoJqGdVXxuZnXD/VZNOXwt6o2Cj1fazHaEVbG0
Y8M3gnQHfQjgjh9R/TPqfxTxFozk0gdZ1oktKbMKdG8ZWwNbZrf8mhr7ZoqWj9c/0ZoJLitN8LEY
oD+lezOrA6tQYsPwvfmPGv8wc+1w3cBKJARVyviWyTuEQyuDI1uPCXZNWEDO9NG6EQxq+td4793q
h9jvPjn31+2tLYh8yqJXIKpI8otkCJwJF1cNf0F/UJty9GuRs9lY1OXJFRN4zIqIzI0qtpRMVVGb
10tbm76TlPeuNz91Fc3/qN+4f1fWAmMJ6HOmjsU0h35+fuJwMUJPnw2/VrLDVPzy2pdXbxYGLJo5
oj560VfprcKNrWYw/Lxckn2ml79dJ9hIc1f26syG5MR1mY0msiKGD7ThYNfftNjeuVa2YUXcp1IE
EOQuplDtoOgmh5rJKfVhmJF9TYQm7ejuVIQKB516LEqmNizmTbrJD7FhUgrfdUkWmhlsnqsP0w4F
TJqsi/slDhHMbKz69S4HUR8VIOBW9N5kMGcZhF0XOsTSHomlNN6jWRfaxkZwW3M4aEcswVkpOgGS
wxVqbpuxOet+xtjVIyCh5GejjcPNda9bKZuLiIN8DJRyFFvkER6riRjRHwfdH7RDdV/dkIrsXWRe
UHpEafj1Gwe9FmsiH4FRXMaO2S16kx5Kfn5m/oqBPHWQPxhb9GcrbzkhhcPU/t8getH5nZI60BSF
94f3obk37qa7HFor9SbcD2+Zutv4TCtHio4kHXfAMIQFGXmXWmmdDa67+NO0RG+yfokPWmZoj2Pi
JK/fPfIfsjnXgagZINB5COorrdVmkPp+Ey3wVxVOqt1mNSUFOGXb9PU1C3qVGIPIFxT9xS726uym
vVpNfj2FxyIgNe6bfeGUGw64codT3mGsR9RGGFcUf3+Sl3il3cO/m+p+gpqNNr+AldjVla8mXztz
I4SvfKozUyJunZgK4kmbLSPjRBlQzd8aGeqMH68fp9XVgM5ixJdCB83QcxMqFF9pxU3oK+Vo1Lux
CY1iv1Ra9Wuyu6rfM2vPFNpihsEW0dVFuBA0KqJW6jE/SVySkgenbBQvKFLTH4xfdXzXOK9OtoQB
mnck4X8nmMUPONm9vs00VdG5Z6fSuW2RCplR7DXt9/pkIwirvZbf4a81GF81BkG5FqXoV6vVGEBb
ZMKOYQ37Fs7yfbOMxc6rEbO8/s3E3SBdV6CPmZRkQorAIQNF6ihq8i6cNF9L9Hu1Yrqdobq2+I7Y
6kbp9OIbIdJF8BNjFUxnXrDYR3ZkVa7TY6l3ETHUj2ZmbhynNR+HSJBAZFD20GQ3yLVkHHPQDP7C
NN1bjwdTvFuSun4T6srw4/rGrdzzoBBZy1+GbFKvc4+IBiMZk6zV/CQzqAaj5eqUlDbDOHxrG9mL
40RfssbcmhFeXSH5Mc8YAeGSu5Jz6RphAzeAX3lVRRIzxrvBNbq9FUQbn+sS6sz3Em0X3ksC6CzX
J+A90orJCFR/StvaAlYaajnkeFmmksIgPwaxblnG+9i16uUGnVYont24LqLnwi2d4mF2an0+6ima
NL8irYX7PVXM/gOUwykTQ24+LQ922yePvNhy9Y07FOUMZksbl7sYzLE37pqwK/rjXBdMil//dBeb
yPESyALBT0RhTKZzM2c7MLWURDAc3y/qu8RB63hjXmPNhC0wQmDfmQ+WX9TF0rpumy6kZDEy6jTu
9f2YIYIcFM7WtPPaCeaqEqN5JveITA5WNaywizhXTvLJ4xlYGN+C/BsSURu7tmqHQ8U1hVoYl/C5
wxtmXTtR2Wl+UfQPIbKSnhI8jt50sMzgtfFPuB4kR0C1PQZrZEaC0arqXnM4W24d7vrpobbfZ+nW
UVpL/s6siAWfxHR3qvOpC7AietPpXftbYCYcJEOSb1tsKRd7x/CDhaigeBQwxytXFZFJDVqvghIo
targyKC4se/U9Os8wjup5N0WxeRFnUWYoywlJg4dEdrPVzaHWQ93T6H6yYCgrlM4b+cWrBUkD0hi
Nu9iN/zO5H750GXh++tHa22hnC6ovMnR6NtK79EEhHgaG9bsB3n50zTnt4ma3QU8k/axXm1E4IsL
hVWe2JJJ2GF20r2gh7cibdw3s1H8Jmy+1hGFCdiP6XRTGbt4XidV1vfeqM2+uvhq9GtpX2zn5vqO
XTK1YUOM94uGL8UP2TfUapjTKFGxUT33MPpZ9q9G/WlAKRJ4GdrQ5BvNu0zZesatfalTsyKCnXh/
ZgBZa5Jl9pcgT37MdgzoeEyV4+TlBVdzXb7bWOdFdijWaTO6SbUb2Kb8bpzNsizrcZ7hK1L3xfNE
uXQnpsri2xBp4sP4BYJhdZf62e9wq0qy5imnpqXsLYXFcAgmtrhc4n2QfLLKf+GK8BfTBeG4XYKF
Whua+NbJZ/oTafZeawvvC+PZzefrW7j2yZhJ4GQLFN4FwtmJUBtY7FLzhyl/MULjrgya72UV3U2b
Qm9bpqSHieoGXtgNmMrQi0aQ0kzcXdrDVPzn+pLWvgxZIUMl5DO0MaVIZXt1W0V9rPk0fcx7J8iz
+7oIlZvrVlZuY5rCDIghECVuFuntmFk50yNLhK/rEwSXL04U7VXj+6uN/NNl4xnC815+C9dtFA7N
ZE8Qj74wKoJQC6LfGx6wcobObEgvrEKrG1QngslPBPNliDDsbwuFcyBx+9jcgKGsuIDOKaV3xKgR
tNzSoTELyyzikPUshvegGtkBltCP8RJ/UtUteZaV7wN3ohiGpGvPu1v8lJNYFMVp2iDOMvteWxqP
bdYsbxanmT9ETrhlauVqFK9TZshpP4h+x7mpYTETJRhCLg29t967tRs9zh76giN6dvdRjJ655QS/
R0svbpXC7l6u+8iKuwv6KwMn5JEM7O/culaVCMso5gSgKNmrlUIN6P9KUJ8pUP+vos+fy7jo2v/z
v1f38sSE9NkqNe5dVbEmQIUWAkzGTeWo+8Brjv/dSqR91KcsLxZI1Elwzc/z3N4o2bjRLbqc6KC2
dLpbklukLurZSsJuCViCuS8fYGkv0X1AHv0Ahk4F23GzhU5Y/0IU7FFaY1hdliMxU57es6dPfrdM
X6yke5iifCOpWLvxSSUE9Su3BSzwUtBTx6Alz3Ynf1L1Y2BHPhy+cL5VX2pz+hkUXrN3JvNLP4cH
20v+1aYKdCC3FQLc8hu5Sw2XWgn+geL8HxC09V7oSn+03omp7jyCkWn6DTvv4bq7XJYlxbc8MSu5
ZRh2ttdl+Mu4d2+7+/53hELfCCJy+r1dllwLkzS7BS2bBi5BhrcppbY0fY6xajHyQx0nsOO3bnqX
6wUDFGFgP3hl1Xy4vsTLeCmUSWxgioxq8ESSLplcrRWvUqE4S4vxti/dD466HKHgHZl4qjYe55eH
/NyWfh5HYPOGRCfl2kyH7DlItU+tNT0G8dYhv9hH3g9iObwgqanwGDs34+VEy7owmqfejL3dbFd/
lMx5W0/jxzHpv4G03QiPFzWVv/YM5odgAiAZlg7Goiyz0c9z82RkYQJByhTCs9bea0tmMKg43+uw
q+7sRX8tDvuvWcgOBK7PuJgsNenTLRQemic95P2sOfl75AryXVPCVXfdRy6+m7AkQJ3U9Gh2yXDW
Ru8Xo1IGFtigdZGYXXAMPK+4c8Z4iw5jdS/BwQHuFGM3cvlmsksjmRBxfIqbbJ8v/X5231i9vi8m
MOAzR97YyBdWneXEoHS3ufHYWfNUNk/enL8gnJO+7fL8cU6dbGdDy3GAk+399d28OHFiNx3aN4IX
BtY/yT2LVEWeru6bpxa8Tu22PxXVufOYMtqhJ7KR4a9+OeI1nKZivFCufqAgoTatVjVPYQj+yIm9
RN0PvaIAeaZz3e6vr2x1L8WMGeP9ApMh5XlZqU3x1BbNk5LM+i6e7McgCYFuLc+Lab2rgi2MyZo9
SpnceLx2BSjp/KDryUy7vAmbp8HQ9oP6aCB/Z8bzsRv8dhMjseaZp8YkR7GNaVArL26e0ik8qHps
7hx1+NEFw5+pab4k/fQS1lsDaOsLdNhOXhk2YOTzBapa6KVp59RPXRloR9drD144Tbs5svQdkmEf
A0vZqABeJBI4pygvEagZIblohuidXTjjaNVPbe18yo3wdi7mreL9ug26VLgITUz5LtdyRQ+TBRtN
VcW7eEnuuijZuGq2bEgXdzt0+ZAPZv2UDol2A9tHdaPlTruRE61aYWqXYhVEhxcCItGQlUnqYKUK
0kOagJLcArmuHWDgx//PguQB7ZyHYT/q4nsI7UelNndGZdcPHUH//vrpXYlLjKSTW4kRWMashTOe
PGcssyrcMPfqp8CtjKPRK8+RojyMWWkdrACV0OvWVraOZjzQMFIP13NkQjMECGebdj8fSE+aH/bc
WM9LzpP9upW1NbF5DkzPBk/QCzz6RBfANHq2r0UsYdDel55+TOLyJ1nPVrK4aovJZZFKkYbL0SiK
5yxYzKZ+cpII/oUyMt8MoWd+d/Wwu2mcTNu6lleiA+9B7mN6l+yjjH+O6iRM7CWqn6y8qm4yL9U/
unEaT7suj81DhqQjUkoQ4G1kjJcPASKtJ14AFNVpFciIAKPrW1fJ4vzJTpd9GGs3BcSElTu+bdv2
rleyXWQsbyvNO3J/37z2e8IKZPEMIOfhEaBKQVifPCUv3KV+MiqveJoU57eSmeWd6gV3fV5u8d9d
flGsiTkG8h4yErn21+rNvKTxWD8Ns+ncQqCLEqwX209D1ZrHMI+14/XVXZ4J7P0lKkSTED5tKRdP
i1ydEQGpn6a53VnRO2erm75m4C/BHgAV7Pxtnp0c8SQfXW0IvOppDoEsVbso3kLAXMYr5mABx4qI
CIxcxsMxwW+b8O9XT4aa7rXlvd1ou2JUNxKNy8Fl2KFOzYiFniykC/RWMAhUT8NNc++WexAwR2Wv
fNP24f+QdmU7cuNK9osEaF9eJeValarV5eVFsMttidoXSpT09XNYd+Z2JlNIojzdQPvBQEeSCgaD
ESfOCRLN90Lv3gpvfxzZyoRIrBgZ+qad00RscUPozQWVuUttmXLeuhXUFkF8ZQBvKiSHVtKghN4h
iNjt8FrQLPdB6nefdeT99mrWXPuDSAUkV6hiirGDkXjE/V+2UUbSvZKmGzLngZ5UIc1kHavVJXHO
lv81JSxpAc9PU5G6jbTO/q4bylNTarsmo59+DsEl/jUjCkSiytyBc7bgd3H2TfOKP2YynXJdphkm
2ThDOKNFOZF8Tpo2MqdqXzpe688EnNqGkf9sWaNLHF2yd+JzqMr0KR0h1BJBduSuq5R30mqncdA1
yT25EtOxe7ghbWDtgfESr+NyUKu0afI2mmfja6EPSYhxiPfUbLbVRB+HzDrYPUSSSuueLrlkPHMt
Kp3bFhKPxTLbmOawDb6Iu3Kx7+ymlKS111fl5fKElwkpIEfpFDCRx4+Wlfhq82zNIOJrZj8ujL+J
FDrgf2ih8yEGITgZRrLUU4WPZgAAuHf6ut1g1rM4jr2XSupi6+uCIiRX5QNjinC2StB55m6WIb9x
oFjn/UBhMrB75mNWwjfjSeKN6x/qv9bEI9ZDBVJjBhIOR/nVdk/u9HY7KF0/sfCVkDghVwOg+opw
M+2MfhoyHOEp+9kbLwroqbPpftbAjp2819n329ZWV4NpC0QNlIuugNXq3GdlPWDvTEL2ZIY4dVl8
u21i9fhi4B+JLtIkEPBdXlM19GLA7b/gNlQGazfPoItGKWo4aA31NrdNrXrCmSnB6cox0dWyYE0U
a0m6RZu0DXOaxYrfx245Y15lgrjKlMlkOa4rpCjTYKDaBQ0rwFEIHpdLHIC2LTD420RcUbYN+tbX
Zl4jDTlHvmaGo+SrXXMECQZ5gD67+hMV5W0to03EG7L54ucb8lQGXRF25WYJGj8JmsB7TKi/DJIt
voZeCKaFQJXr6githa6J+o22tYNsO2e+ths3etiArV4SklfcE6PHuDT5ONe1VG+SmMxJqqaJdFXx
F+Ng5VLCOB4dLlB0WA8efCjU4ANi9E8oXJpNEZeWrtSRtxTM1v3J1DvDL5pShapdmmhK5RexbvT7
qaCGuSkzBBmV9WowYJo+mHIz2Xb2NADt0pXa/EeD4BIKndqAFKJizOUsKGoLKS4d9ErbIsHb5Om2
069dW8hjub4lStiIGcIK1LKMu9RMmshjMTAImQKbXQVu7HY6gU4HiC02+22d/EPG5jcqvzIM+8qp
g328Rvi01jWzR0dZU8Z2XEdO0f3qPSDXR7sx99ZCfhlVf48C1RxKlrwSU7Ba8KCh8IVAKT7TMdan
jyBVqSPtZQ7iHZy+SEOTZL6yQXlolzd+sZkK6FWw06fxQPAXNCHBhAS/RCdfCGdz17MByPQ6qtu3
hBQBsuGwHtIAl51klWuLBGMVei94QyAbEe61NmlSzKMOdWQ32k4bvUBRf6SZ7AG9agWs/ui3AN+E
otdlKAER/VxXZlVHVUYOVkMxBpeFRuYdbn+yNSfB+C60S3BPo+glbJtZqAMdzbJGDQdKfvbLqMSh
Q3t/aXQfiLX9bWsriwJbtQrAL0aSoCOkXy6qVpm6WKNWRaAzRLEILKgFJHp9YpDnvzEEfl4dSSMA
dsLZs2e31Qvgl6MMgLRwdqoitPreCCqX5rvPm0LqgsYYCNRBMCHE/MKds25IkyrSzR6BXRt/muNw
1KdFUjVcu80gPokKDpdlRm9f8IhkRoLsASAasUDbpgG4lH+Nvumr22rTfWkl1lYi/IUx4UvpIzcV
w/2m+KHRf2rVr9u7tvZKvjAgOB5bqrwFOAWOB/Ce7/n0Md+koR1yKj08lDEaEMiKYB/FW+FOgc0P
miMkwKDRvHS/JiGxjhuk/rie4Xf9Lt2OaJny2fHuRyIlFV79ZAhKgPxiSp5njpcGtaEmIAJRqsjy
m/s6arbJsfwWg62HD8MsspAhNSd8NAbCKnMc3SpKfk6h4hdhHWAEdKdtJgyqyIgJr1V0AP9BKdH4
UHxHPUA4YwkmEpzSari1Bo6I/AqFAT/5Qe+aDXTyYt/8lj1DTeDUnazvqeTUXT91MX4KEDXUwsDX
ewXRdYE4HgZ3KSM2VCEnNRuab67iBGP75bajXoesC0OOsEpWL82cgk45sl3ibLrSyrcZcMcbzKvJ
6OHX1oTH0gcHNW+ICaZmDbIHXRaX0VAtrm/1M2iAi/pbPA2noWCyTsfawqDhCZg9oNLXOdxEunLw
aquM2v5XOX0n9hQ2qazkdn29oGwP9BFoUcFfi2fG5QHQIRyVujaWpKajikfg8mrFw+uiuI9FY7zb
VPKUXlsTMOigyMKswnVPql6MuhzAwhPR/pgnry40QYZacmNeR0aOYQGKGthLvClEOEvWZgOJqV5G
aFJpPgA1oDZVZUPPa66A3eJSXyAYA+z2ct8my40NuzLKKEutHYh44Qnm+NiWfeoTvHE/7+LodQHb
gZ42vpVgjJCpy4FVKCOXzIe2z3bUYt+GbpAkxKtrOjMjRPxxZKQlnQYzzCk3eJftMSGPy7+3vxqL
jFZrzfFQjUcnAKkoB1xcbmCsDgom2foyqhP9GXTe1XPXWfdaBnqZzKyh8FVlsoDIb4/L2wW8vzzX
5iSxmB4W6jhjHQ+6QsFSabiFr8zKU928sfHXAhFz/VWryx+KW/u3v9yKSSzNRWkRrRaM6QhbCmqN
JmnnmUTmLtkbd/kuP2gboCAkwXblssbQACZkMLGOHAc59uVupinxzNytyMfjUs19DcJPkH0iwViG
Br+rTV/LQpn0zsp9fWlW2FGqWwkmZGqCjIdtqu8DiAkxTToFwPqD1mCbnSwpDy7fMeEjXqxUSBGs
dFgWVBf5SqdwePKoP+5Nn7yqaGrjzi4CW9YGXIlZ5xbFqD9aZdsOekMih4HYlIDpHYUJ6XNizVMw
9gH+T8RGjB8J62os4AMUoyQReNDak7ckXb6xalv9pfYGRBkdl1ZJWOhd9bvErIXmm1VvyIaErtGH
AKOiEgi4Nfqq6MMIbqRBNYPMU55E87HDJPefbAyabXtysmAMUKmgGzw8dL/Z/Y3/XhgWHKlWO69a
kiyJ7Kd41x7rgM+l9KHyNIcdvmocNJI34prrXlgU9nuy03w0KJbKyzHlnmzqIH7FMOWb7sOLdtX7
7UCgrcS7c3uekDugQt1jDAwr7Gd/CvUNkqKjGfAMkO61OeAZLh50FN0n9fm26VX/BaYGEQjCjVc4
g8qgjsdqJY1ou1h+nJuzP7PlKamHx88bwqCDgwckSKeAA7kMQn2toWrcxEVk0e63a3SnBXxFwaTH
ZHvb0MpFhbwSeQRHO17DDp10JhPRYKjsM0giv3h94bd6HoDnSRK/V/aOY9ZQocFMKlQvhZtXNSCO
5lpJGU12nJxiq4DCSrzXAJ37dXtJq4aAs0Ip3uKz0cIBcDWWUiPFkqZKzffgePzpuP2TaZAyuG3o
o84iBNBzR3SFr6SDnrRsVYIzHhQHPTBCsFvc5eDdz4/tc+/DL6HoAjr4Xy2kYENwhaRBXKMshOde
5hc7+y7deFVA37snuciL5JCIkrmgO0hJAb24KC/zLPBYa7u+q2X205DTab9g51KMHpfZ19t7Ig0G
3OHOysIFpbZiOdgTc8ferH0d5IHx5KIazINBspUlIisvs4s46wnJD17WFptMHgw2asAHgspNBemu
FJpy5U7bTUhPgCDcw3ZY7yVrXTk8H1zTcDY+aSheZ2ix59m4pEnk/hhD92j/BL1oOfnTXbdPf+av
41sMpasN0wImE11eueIuLAurnqBcwjwnSaI6p4oTznRK+1fW1dX4D62HnuyHurNGP/emNP6CY6Kn
gW71er6R7MBKCoGxUVCQ4b+oRYrAuJEuo0kxtBzFJ8gZ8Wc4PwBTUNi+EWTYcxnX1Fp6dmFR8K/Z
rkqPOdhzsEZs0waHjGz0LNQfeXWofUwGf95Lqw0rIeXCqHCZU1utQOgMo2m6y4EFaNsHvfmbk3O+
l0LcMguNWnqNvXS/LFv1rd9xGu5mTwt/OADFuZWViD5GcMTwdW5QuLeTurIwI41VqWmwhB4KNloE
ia8+aAN6V4HfqIRiTaKH41sF0Zq4C4yXZVOGSmgdJG7EY//1L8GlAOYR1JBElteUppo+zLFysp+0
rXXfBkrwPgXWH1xJoYxYaf1b/mtL+Jazms4zsz3lRIFPmEr2zxTT9360Xm6vaTU2IPtD9xTlgKvR
tCkryFS6unKqC+eLzciL0cUhHummPy9UkoGtLunMlhANbC02KBpHyqkhCWp8SfFDa7PfkN/9fXtN
q3bAZ8wxqXwQk0eDs9g+I+sqjQlRJ/YiA5hpesy159sm1s/3mQ3hTh1opmpNBht8rHq81zf9brxr
Q2sX+8Weq6HJqr+rN5Z5ZpGv+mxV1tRnHZR+cQyeuFAhet1h97Xw0cOMimMVyMpEK41TRMsze0IE
m4BTnVu89qJ5hz5EOvrVYxrkSUBOQGpZ6NgWz9Wxf1T3sgO/0qXjlpHpoUfGaWmEvR2nxcydHH6S
unh4LRXaiBAhL/1Bn5+oCohOUTePwI6f0tnedZ7zF88/2EclFY06DJeL+i7j1HmdG5vKiZnz1mG4
JqzKnz7NFIKXFyZcXXRd0Ao3xMxnBEmCRjqcPI0+0emdLjJ4/foXPLMgfEGlBot62hrKyf1i7/Rg
OQxPWUi+VI4/BeUr2Ol985cSjop/+2ysHr8zs0LkclxwmFLokZxycBBCMCat3spJVliXGRFuobhl
sa4kWJtFj2P2fWqixPxyex38d4rRHkwTnBGH8+mJ73Pi5Y5WFzAxTtZyZ1YYZgQ513hoQPFy1Eqw
2saG4r7fNrq2LkDdTf78wENHbNcmtoIjQWd4hTXTIOm1L6Wn/Yrr5dPwNwxAYFFwcwzkXxXjcPiS
we1HBeRm+7r7kbGfJv3n9lLWrhYH5CpckXOls2hTZ5qNlmL/AAMDUhwpLmgx0f1NMH7P1M1tazwo
iF8LW4M2N0QmQIojeF3WlRg2qmsFT1DUo/QK3X1ZBXjdhAVqH5fXZsV5lQHj1UM8dLiSc8g4qnXQ
dRKXW/v6Ljg0/s+CkOrUijVYbt8rJ8KQLrLkkdbFF3XAQ/f2Zq3bwYwWpDWhcigmMhXE6PWxqbBZ
erY3Cutrg5Jono75X4QClF+xHPiafYVQJszIFg/6Iqcx+ZnRzi9oDjJCiSuLnwV8lmAvwzuDT7WB
eEn48nFLtXnEHGRUpWPgtKnfkN+3t0v05A8L+OQm2JINDKEIiQtqj20yJtqE/sK7Vr5WDHJc7Z1R
SdB54lfhZnizCfVAzpImtq1LZNZL3PUTCkZk49iFny/sUJqyLJanP+cn5T9mkOsBgQKyOVtYTdpV
C7Qd6ikihW8e7aD+kRwhan4ETXG2V/dxQL/f3r71df1rkKfVZ5mLxkB7axktlPHU74ipfqV/dxdJ
3NT40RBWhRljkFriv6iKi0hou6JAsqfWGE2aX/9Rj+DdsFFsKx5cxXfv2XvTBk7nQ5tkR7a8uKhJ
tnVlkRhlgyNCIQvY5avrnE5OMebVCEQsdHlBy9/SxndkcLZrKwCKYj6PF6gwWynisJ2u1tvE7miU
MMxuZo3nQTcaj8lqjn9+9qPxvhMoarlDosMgXLBlVWAeVTVRojBoNwR0LDAKo+gaHX07QSYa3jZ3
fcRgDJ8PRTf8AeraSx/JZ0zAp2ZqnVjfPsxjRcKKZIkPde4+AK9lIwmA194CGDt6UZzrFQQ64hmo
sGxS4RrBiNSDE4/IhBRyrCbIBjaNP0Pmph6X3ZIazl/YxXAlmvQgzLJwU10uk9fhc5L22onQX5PC
AkLik63bYVq8JASFkDQBl5BMcFxMZNAjsgBctQzMQIBAVzSa213OTGoA9Zt8S/of9XufVT5DSka+
3v6I196JCi26sMC4uRhpEmFYJlRyZ1sfGsw8EksJcnAnlGFX6HEa9gC7a5LNXDOHow5KGtww6F0I
gczqJ5ZMaJij+nxceshjdY2f1bJ09grCAaJbXt42cOY4TZLoK1DBSFkN5qXIfFq2zrbdORvvpAUG
tA0gRCdZ0xVoVLQmBMvGjZOkYtzazj5ydacOUko8V4et3e3PdX0IgJoGwa1jQowedTF+sZ7F5Rpz
01NDBkBhGsjBH2fTmPRHEMqlzQOUeWz7OKnqPPk6KI3cjdXqRncggxcb28/+DHBu4ymEzeW4SDFy
9iboC6xixFnU/+Qq2Zazi3ZFH1hDE+bK7DeFAc6St9tGr7ozuCIAxORzWqDeRadEiG8xdacR+qzO
yWyNrasMh17x9nNFNlVlhZBE/a3X2nNTFFt3qX/oWnughh22ODS9mb/PxH7ET94P6Weha/hZOq4Q
HQBV3CJX/Apdi6igOol9QnzyG6sOTIcF4yjrCVznTFynCJEFHqCDQkKIQzP4+qCLVtsns46x2Sae
MrJn/PXpxEgahOpB0ovO+xUIb8rdhNmDZp3MPv2mpcbem0r4VS/J/q6DG598A3ARMXUlkjdu5vVW
7Vin0U71YWOrc5ntZpI46V0+lkm/H9t5wKyXanUyEUfuIucpB2Y38XgC+QAnkPQgUnl5fgyvMEtQ
zuURRLrDImbbys38Lvve6i+M6RvoGXy57bTilnKDGLXGScHNjwRA8Nms16nSJMC5FM7cpRt91iDQ
rAB7gwaNPerSEtDaAvn54O9DwChE+IQyT5lqL2hRdeG0jXfWlo33UAkJ25C8Gjv1YYHE3dhuqyN5
8F5vL1XMB/hSz03z2HUWm0ozc+I2h+kRGheeb8Rs/EN6J9vVnTY9YxxORlqk88Aqfs3/vIbQ0URW
zB3tzGJsppmTF1aByQR6oNZerwOUfciGC1RDDz1SIVTuki14Qf3+vg5HOzBaXufb31749Z5j0BJ3
Gm8LogAljiCbDjGHMaZFlCedvgUeaXxxMD+LAc+qC0tGdH9oSwe5X5/Xkph47V4wjSyBw89QlhJp
VyGfCPHayc6j0UrLbWkPxAtNKBA/G4UNQMLtda4aA4waCR+fYhX7rBWr88JOnDzqpnrUIC5FvT9D
r/a7GZxC/SezS1xvKsbUuB3kP+DVFr6tnlYuYHxZRLQCjx7mLTyWgzwkrGlJ2SmZSSExubY+wCDx
EYF3xkQP//szd/JQqh8ca8wit3X+VB4rjoalgLQj0+xCVlgXozlfHhTB+GcDDhkh6dLWRMe+xkhc
FlVDM46hY48Yaey6TDZtumoHMjCorgA7iwTv0o6JDIGZdgo7qt0cejftNklVGJ+c7/tYDaYK8Scu
Zgg+XFoZtGTQEb9JVFqpcnQVNj5PIGjY3va/tbUgVcVZx/0EokEBnUEXAjYLz4CAMapgg692tfpG
qrKX9R6vAxn0ecDygwsC70MAJS5XM+ZgKqtNQNDiBBOzixdHppEgXoP65A68/DIR3jW3g89xwR7U
z6+ebcQt8yWrTL6svio3mAvpW+QRDChFZ6xNmfDSyurAzo2cBRUx8ApYfJfPvLxSaZEqcZdHbj75
PXN3To8RZOcrLhTJ97rqCnB3ODclHKgyz2uMgPR5REYdijM/Rrwwmvy9rnYlRarkjD8NG+KBWScx
vOIosIupBeBKoUIiAsZzUL51JhnySCnVZ2K1vyGI+nTbF8UcBktDrIcnovILPa6rd1NppBOMpxjk
L/Sw6mzNt5hnfrMX2ztmsa4GxEnRpP+0VSAC0B7j6QuoNYSoMQMnnjJWAJJgZ1aA+JEeRrwVdsiM
K+4ti+NrTV9JIEPXHuOir4NBJGiscEymcLortbOpAQWh0wKqysDAXIZVA2UWJ8O+wfUmqcqsWsOz
DYTEqCtc8cBl1FIUtUArp6icxvQhZTXf2aVBf/RGoT02vcN2n91UJEoYO4GfYHwH8fjyQBTdzAzC
GInSLnv2xmGnmcrig0A/8Zk3H6Zlkg3+XZ94WHRRYQX2Hv8VL1LwMpWtU1MCehw23VWUKiEEWerN
VC6G5HF6fRRgCuRJKE0i2wbM/3Jxepv1rc2xrYs39E+pxnLiWxBN+vQFwCnZwYoCYpmPe/vSDMUA
ezLUA4nmNHmrFaX0J09/v/2d1paCzoRtAxSMfFq8MosmnXoTSppRYzbJMVfq+JS46E7ctnJ9sD/6
H/+1IiTsSRUnyHNhZSE/9Iam/lx3d4P+Nqht44NdfnPb3NqikBFiGElHy+pqlkttp6GZDCeN2rxr
+r2qV2784MyLmn46JoLkEDSzePpg4uRKNjwDN9KcdghYitL3kdskQF0M6ggy2M8vCDkpOgdc9P1q
grCu7YnVhoHAOOg99Mk1/TsqE5+VuwUjK6APmIhH8otkTSzvKwlwD2NmpZGOhAOE7+6Gqem+MwiA
6YMuce614wppOBSpMUPO1WsunRtJNdLdHFuXJHr10JhgMgA5ep+EU00Gia3r6McZWFHY4frryNiE
WDsanqN0w5JGWjYsgdUn+UMGXbcNJFIw+ZovE3m9/b1WDPKuIj9QsAoFh8vF0cWZjHwe0miIbTMw
8GrzzUFJAicdm3CaEllAWtlM7CSGyZHpcBkb/nvO0o+ZuAM0/Jo0ssYx8QET3EKaAUMtJmrvt1e2
crQQ+1AMB9KeJ1bCymrC8sRxSnhiNWJgvUuyByseR8ntsWoF0HM4O8o/uJMv12MADtm6cwzUmE2z
Tec6gavnavgXSzkzInhFk5VtoyxeEkGwuBofGGH9uGUKY7Iu49pqUHFGpQLd0mvUXT5RDL/RNI1q
N3fLcGhJrm89EKxJOBnXvABBiD9eMcqKa/By13I7ZWPj2UmU1NECbsvOUTEO8e32rq0awXXEh6fA
FSSmgfWYuZPaDUnUVMuT22lvqdNtHW/8dHoEWAg/P7yLxdm6LtcSe8tsjRCEiCaaQ0WoQesli1Ub
jawebRg/oTN7+4uFnVkUzlBqgP80H7skMrLhiImS0HPovEMuIZulu9pB8MWg2Ii5GM5mibGVy6VV
NvqOdo1msMUs3wQ11yGz51M9sUJyiq6iEPJZiDMYeHSBABgQ4UtDPRqciYop5pOjFkfMWetbapEX
u86TcLEwynp7/64KNqjRoGADBRT8iYAuLGsc+IBwyhzw7FhqOKbld9Y3x85gx9gaVR8K7VaQqJ9V
8MWMIIhPMLQNqj/oGolF82lMlqpXUb4el7I9qTaYd5jutdu6zmWX8Mp3gylEdDQe0QEXt5MoWdNa
ZHJOSV8EY7xNFOonk2Tg7SpWfKznXyNCUGqtSc2gXuCg/UWDeQErh/X99neSLUP4TjhvfTIksLD0
ryCjJcvLYkkO75oJ8JogPQZBjIlXwKXjlQkttXGBCZ3QvW3EIYXwsDHQ/edXcm6G7+XZrUerciBs
gJl5HnytaHxDe62lz0PZYvjfn1kp2egUXsb3a0jv3aF5q9WpCPBukqzmCkrJXRkjF8hTgBVCz0M4
rmNvq3QgcGUW5D/nN+2+0Pz2RE4o6W/UsI+3ckzx+tr+NSl4W9Z26dym/PT0bpBkGHwiyIdYKblp
181A8gHwF1Auio9BpGRO26CAfeo8L8NLyXiArsVzrM+WJAatGsLJhGIRqjAodF5+q6VlIMh0e+eE
F/CdA8zD3GzmQSZOeDXEAOIe9EB5v9V2UUQVMVZzymLQ9wBjRUNOd1AeRyWAtDc0rmMWeJvpmO7b
lzHf9OVT3oSM+q6M0PE6TFz+Ah6Mz5wSzNkUbw38AmjWgKPCCNxFJqC6agKc8Vy9EheI2BhUACZi
dlwop1Jr/hms/MGrZI3XFROYQUBKDl5FmBEBpnEM/WwoisWnOmdRpqVf08X6eTtGSExYQr5aQFcv
wyh5fMqcd8yw+wP7/RcGXFB5gBoS/J5iV3yizUTaIQZNaprsWQea1HLe3jZx7dW4xvEq4/eqiZKD
4NUERQi7oXZ8GiuATirqNwP1s1IGJb1qBcOtL+yITqX1imHWbnxaJuqFSWPdJeNUB6qrbIvZqX3W
FQeqxXemQ78ZZvNqV+TeBkmrreih5z1Qrd+nk/NGvfL98xsAHChGQwHWuiY4y1mt1wVG7E7qjHep
jUnXOcpiU/K0Wdvmcyvclc7OVNuCN7qPdQBRXNW3xt9UYaHlTP9PK/xXnFkBlThpUFKIT17/FBsv
VvLkpRKXvILI8w95vpKrVDaDeOUAp1da/bfX9dspVkHLbu3ApBDoRXJg1Nq1iwvlieqY1mxPmxSc
TzLBXdmGCn47Kw2pCgUbqi3lvs7jrW23p1gpN7e94zrNvVyt6LZzMuKdih2Npy/t0G/q8WTnpk/J
LLuh+f/pojUq7KtQ1NTAimwbgxGf5uPwMy58FmGKdWd+1yJymDYNCegbuu1bL3S/sM+Cbv/zTdF0
wr+oOImsAUpTsapalPhU5Mtj4ib7cuglcWbtXuM8Vf+1IaQDk+65dDYS5eTtnYfE9tvmLrmrwjaY
9t4Go99/lmrXo9UduV8V6ajYWqTGgxKoN7Qmr+mRXadXWmeC05aLOgUuNJrbHCxkt31l/Wigv8DL
nVy3W0iyFt1iRr+oMZIsNWALhkAB+mz8IVR2dQiiYkWqmry+rn8tCpu6AHPWxjMszvT32OUc0iNb
1OpBM/nmof6NnFvwy9iY8skohviEcZSNNvpJ73vbaW9Fpl+8GX+0U/NPuZUNZq0ehn+Nijcrq8dm
id0RgSz+OceaP2cvttcA8ln5GU0fO0WXuOfqOT8zKHw6hkJ1oatYJXQgnt2hOhZ6G4CM5CnpmQRM
s5KLc1qk/+6oyDvSl3Rshga2WDCFGFPFnKR9yAPb53i34skLHQnmWbY44ckUEzThWQmDqpcFSMl9
SLwSD9kkAGC3j8CqP54tjf/92QXUlgykltkUnyjSIaPEtW5IA4nMhnDJzbGpJ6ZH41P3rtWYMzXu
tb3zDL3NU098GmEo8bsMZiUzyTf4bFnQktUS14Y7TtR+HGzjAdJYn37WcqcAtRyOGPJisVGo56Wy
TDlMaHUSeOp9A/p42/308/zSiHCbDeAIS5KFxSeyGP6yoCiOLVuYTOJ6/fT+uxYhZNBiLgf8g+0y
Ut+sf7VpjWm2pyqOdPcHJTJY87o59OfQ/AeaQYTUxKRR0ELt4pNZlN6+Iz2QLn1130JclmPT0hqj
2M3MKkk1ZfVUcRATHp6AbomFiFgrKyuPoWEAEda7FJAt696akwPJZbIMPJW5ygzODAmHquwKNQYp
Fg4VTUPSmmEJHhrNepkp84klywU+GEZvmRPOF1MJRJXiFucrtB7GGnwlUx/WCdSAAdTCDwig/1pA
bqtzAuVo/FFDcy8L/7IVC+dtnHXgiBYc8aR/0/Jmk4HEs4wPRV/7Y26Gt2PWFRr4I/s5218hlfRS
k4A6H9aK/B6VvSDPf6Ul7u4GrOgvbOz8yn4fKEG5u93dNr0aV84sC+exR13JpAwulMU4i/lTSX7d
NiBdm3AUXYQtliywwFOS+tm5S0OQMOz61/pB9tHWM7x/VyOicPDWnoCE4Hfo27LV38oE4+Pk6DJ/
+poHwzur/fw3Ddyv1T8u1LhkQMp1n0GNC+UZAK7FChczoAxepRXeJQ7xazBt9mCR+1EvLxiykOVE
MltC2jVm+qhTB+1s7UF5cb5Nh+YhP5Xs4wofo+IZ5MMBstl9KWGnXE8dUC/5v0UKN3m9dESpOixS
3w2YTy43+TE+5DsSsDB/rDbkRZNcS1fcRf85HP9aFIIPYK9pqWklShDH4tAcOLcOBhvMx/K+PqT7
cqvuvYOUAGs15zxbphCC8oRQdBewTO2h/xPv1E0akE0cNvv22/ytitot2y+ShcpMCiEHqjeJ1ugN
Xgjgn8/1bx7Eg72/jK3/7qYQamK8zu3Gw262m2GT7M2gzH30L9ST8s3Z5kdngwhX6j6an0EBKnx2
KHb15nZIWI85//4EIeZk2ZQTtYTvUvoNsuvF8kn9JdFhhIjTV6quNDr+/0pd+0Nv+nomE5y+Grrm
NoD65ET+gFYBYHiZjznz7KjDjG3sN9a34tHbZlv7kewwoQI9z2mn3zUnJh+ZX3MRA6BwPkGIG19E
ans9zSsP3NKozI4hJ8mAkG3uc0otG19seNG/yqlUZTaFldK26ZZUgc2ZQmivi8pkQyxZD1liRHxt
LRPY35oxw2tLb3bG4P5kXveaTZaMenMtYzrbQEt4ZNXQljIyu4hPKUhoK5MF0LUMknL0Y4wT3/by
1bgFqQeOJ0CLH0iaSxfJVJPWfW56JwPcEeUz2rpZGIfGzjkmj8vGBo1eEip/8c46tynEkGbM+6Ql
uncq9AjkLX5tTH5hv2j2QbK41Y08W5wQRsZepQpnJUMYaQ7TfblXEBp33iY5tDou2flQbIqnZghl
vbfVCsf5CoXgURRxMRHQQZ4GpBNT2PsM6qv86crCKVL3MjKYj2ELMRcFfhH/oIGFW1247xoXWkX2
sHgnld93WxXO77tvNL2Pl51LAvNLF29Zjk+rBPor29pbGjDroH3Jv2UlGEN/NGrggeN4J/thqyfm
7HcJt2JmxJO2uJN3IvWwNcBR24144mRxePtDr8Xq8+ULTuxWrhbro4blF3UAERZMSP/VOTlbieCz
ne1NLXWwwzRkm/J5iIandqdsuo11rH8X+xqKETKE+/rZPLMpuK+dE9Om4+yd0kNxWMLuEeMXv8ov
XsC/IKtQGgTFUby5vZc8UoquxBEYBhTKMED5caecveFdAxJ6eO6i5WQt+V1ukviZVo56r1LL+za5
3YNWmHCpbBrq7/2AARFJ0riSM7poKPOpYkzFYWLhMiCldjVMy5xgowHlW548NtfjAbI0bR41QHj3
L7apWOU9kIy9lIByzTYEpTDvgzsTbHjChi8EZARJVnu84lT7/R9ja+yVzUB2mgMmdRQqg2JTPiiP
zbhRtre3feWkAK0GtogPHmSwYF4uOzcnNJbY7J5M4/sIeR/Tesvtp9s2VpbH55gwaccVGMCDfGnD
BOkbG9GbPVVkl5vpXTl3oMp6TFtM4OqTxNj1mcT8OeTsVRDQWgAPCSFw6MyWWLHrnIz8HpzjvmLK
wMbX0f3SgnDnV6lOPKtxnJM6JgCqv47MfbXpXqmM3e19W2nKXVj6GAc4OxNEy8sUg09oaeOSTO7a
o0P9+h/nufnKcxplV257ZN2nuvKlj8Xr4wjT4Ia3AFhCaBdr5QzqGObcmc6pqH3rwXvAgPFW/9L+
6L+MexIMYZxuqp9d4cd+HZJtIitRXbsluusAPwOcDCVXjHJcuswCnGbdOrN2MpIvIPa1m8rvm8Pt
7V21wWe1gWfkAzDCqVPjlih6zbRTZz1jWNKn+Ythy5xlxR358JOFqd4PcCb/EWefMNYznVVDjWH3
cYEu3dvYvt1exboBjnjgjfQrAaik75sESsXayQNRpZ5+mUdJHe369AJbhclouANGzCFId7mC8X9I
+7LduHVg2y8SoHl4ldSD24Nkx0nsvBA72YkoUfMsfv1d9ME9u5sttK5zkUcDqSZVrHHVqkYjFYBD
6iPhaqjlP+zMCSa7xRoOLVy2yqzXb8vBchETUyCC+OdqTH9OhrbXqlp9dBoUtVL3HljWvdFoR8yu
bRGzXN/cpSzx97NPkw7LUNdNpT7OxXxUnfa507ZW6l7fHeYR0LjGeDUAukBnXorA8i/bXKiO4xSK
Z/neUIDgYPKoTcIB0zrprq7BJu072Vx8GqyLcWBoHEiR0bIWcKxL0SBPXzqvysTpTMxr5kXuO8MW
avzaSkAGPpfg10XCJw+yVFiFZIDMnz/mavuiViT1a7s/udV4SHqd+S0as5kGxLNdmp+O5THlB94m
AFFBYgGc8OXxxszDvvHRnh4ZZl7uZ03lJ6wBReeX1VhL0CTmxiu4NhZi7AO7MgDaBBGCHJ7UozDG
eT4+ZoPLdgwbfl9KYvdxrZrN2+0XvSYKy9xgl8SQIUaELo8GakkFhncaQeuFyi7JTBJ02myEcHhV
+GlRuEIx2IURddTkpLeNoIeAxV8fH0EDEhgtJrgL27f5z7+R4goYvib4DSQbWGqE2kmujY+udij5
t8b8k6gvt0V8jF1eho/glhWQYai6IVTy8tIy1ai8ooEMRVm8Q4+iWMznBWi6dMp26GyjENe37X2J
5dB3YDRoEx+qhRapjeVPMH+IfLSiSHdGz+1ftsrqoDecak87sziUitrs7Qb7uNI2q32moPwEKmbz
vUQsGmbUfuV1g81OEwSbaULuiMFRCLcr1Z95qwSDW4LT2+jrU6qYCbAYvfrc1bX20AJZtHHVsk0D
kwUQ4AizwHYCriaZjJoMVu/Z01DH2O/SPxCPeXdDp3+W5+dDyodBg14AFSvZllKts8FRpjqeDRyv
G/whV/2+/XP7m8rvQJYiKeec4G0s2HMST7QsginvTl2ORkM9kd+fF4SJBg/jagC1Y2jjUnewaBVb
R+asjjtemkDTAe7U1hTfjJCNp732ecCmCPeG7puYtLmUhNXIXC+4UsXYHAqiDfMfzSo2BgFkDypu
zQB8HpR9QIpgtPxShEX7bFF7r4qTkbyY+fSF6MV7aTl/TG1r2c3aB0LSj/oeTBW4H6RQG5ZdSzHT
WcV54/5OJrwNzIJj13ozbZgp8R+dP25xpnNBUjQ4AY2lagME0cELBzbsuWGcuPLOsZyuwVS5q1Yb
IIC1D4VxGoxcwQzAjUqlMFvPKfPKoo4ZY2Frvnl84zOtCUBQiHIlyGQEj9XlZ1LArTSQOq9iu/9l
Oc/JsjXZuvZxYHDxQIWuXU22OpgbG2nnlFA1Z7+gvkZyfU+maaNAsaZuwCBiIgSmXWz8uDwHcuJW
s2qtip12Pgz0mRf1XiFfqu777Te6dl/nciRjMJZ9gtouVAAkHyx21AZcAo5e7z4vBQYUxFQasvAr
1lVrGB21M3Ea2+5OlY4wphs38tO173IuQvrwnJVLY0xzFXcKphPnUg/mosCCNmr9hStAFR7Zh2cI
ghtZhRsjqSqrx1msedkbGR1iJUmKT7YTxNM8lyJZtJGWi7UoDcxNovCwUMApPoB+4fZnER9Xfv9Y
6IXYCyQS17vsOj1h6jzWEFJ5GAPP7zL91a0831YINtps5Z5XU/biTJioc8FwjfkZ25POVI4OTBst
qpiNuh4uJHP2GqPDPUooSkBpxu6LtknCumwWcD94eWx5jB9uH3lFTcDliAVYAKqhpSFXVoe+QJ1o
NoqYZGSn6WbgTNhQkKUbN7suBlJQhEcuoopnd5YDsaossz53i7jQQHy/NL0aFHx4tDjdQoFsSZL0
nvIOaQHTihgjjAGt252n5CHtN8zqmjlCSwH8gzCs14x9uUm5vvQUnqIsf2ORWOFDLfPANSpzr1rd
lmKuHAosb9i4hbk7UHfJxSYtnUYDUydlbE9fO3rS1MeF/YUnOhch+b4Ge7GSOTfKmJT24vfWvGvn
csuKX2EDPlTewoiimNtB4CvpQcuQN1X5VMbjPiO+p/uajku7t9NAuydYbtTunJOSfmn6u/ZHGuaB
vpFeif9ffuGYpv5f+ZJ2jDZidwfwwdhKAXfqzPkIBpRft5/UmhVBUQFJlQlPBWGXuj4VNU+nqocM
bfzWOahmld6DOhEsSusPWtFtWMY1VcQYMIwjiMw8JOOX4gzwVHUE/BJxA+pwCzt9kTiCy1H39fH3
7YPJWbj4eOeSpDhsUlhBUl6UsY5ei21afoG27tDRXdp8Ucs3XEagl5/eESMJlW6z0NmkK2pZxnUy
3I+c+KWLcX6t3t8+2+otYtks1BzQMXjly1usnZlxbkBMOkcKaODArbhTgf2sxj+3Ba1pIJTio+CK
CF0uhA89GcylyMsYUxiPKdJt5LEbo+hbIqRH5tKsUMH4VMYLb12/MMYHUy+2OKVWhGAECryoGK7B
6Kd8DkyR6YrbwaI3QxpUAGRsLXxd+SIXAqRTjMpEQMttFbGhIpUvTnVbhw4ZdsXWCMFVHwp6DUkY
CcPHF4yaUgRj8WHpsVCziLs8nALMv0zf7GA4uHf8ueh2yo/8qdyVB+39tiKs2PQLqZL3TxaFaVPl
wCUuelgM4wF9mxCJZ3hbzPp38hCkWkBDgev4UrGT2aMZbc0iBs9YoOudX2xJWD0INhrj5WB2FfTt
lxIWA5EslpkL3+7syjR/APrqeUrqDQe1JgYWFcP0WHCNuq10X2k9GzWf4NjTGZNJWPOCLTMB67fy
mbX7OhcjNapsbCtP2hRiPH4/TtzvldS//UXW4j7hG/73JJJm10mlT+agF7HC0q/of4ZTWpyYoe+T
TsziWn6rcR9Ui6IJubste+1RgfYIHKTI3p2rdDBzKyun5VTESRMrThvaRuobjeJXKEzdlrTiBbEJ
Heka6qbg/LoqdmQoXWIlQgGS0ykHs367lOoDW5pUjWbDbstv3LX7n21vjgv5vGjEtKjqY9kxpjTl
anFuoanLGrWIWU6faddGbWH/Mul8py35k9mAufL2UVc0E6ybHtJ3BzQCV0TDdummpVrO4lK/le3B
rl4b4+tfiPgfXiXg4a5MVF/2+lx6bRFX9mubtcdB3VdqvxFJXME6oBKw5eAtxnAwSpu69JIHW8+s
giByqd+sX1lsHItH/a7dpa9a0MT1YQtOL/47KRgTrgMOHjwSWMIrxRMdaOxNEBChdNBV1mOq9e2p
SEkaDegW3qkFyMUHV2+DdtaMHQolwxYOae27CV+PopJYXSoHo3bXdy2IgYoYeBbP73o98bOcqz5V
jC1i45XX8NGTBk+Lp4O5QDpqkswL0w1SxHOv7zi468ImBzuRNr0SN/kzNPxvBArME9qbQKiBsOrS
KGOdpcs1ioeO2uw+S2rdJ9UMi7Jop9GyHgq9/ywxolCec4mSfTatCex7Gl6B4hQH254PZj9vZF1r
Hwz4frEVAEdC+eTyUENm6XOHHUox99D0aQ9E/zZ6Gw2fK2zt/5zjPyGSdTZApWulOW7OPBj7So8w
/Fw9uuEMvPsUJkFVv+n3w/H2815xOuDwBjs6FpGgjiaXAc22YtxOamjiXKqPWcaa11wx/0KKaLaj
D4P5XsAjpOedJ3XH+pLBiIwDanV4GT9qlHffP30WZKkoCYttO+idSZpHytFuc+7m8VzZne+0y4lZ
ZCPCXVEEsMPg/3ZVsRxEfrmIm3qnd21URDTloc4BZknLLMfDHfMNX7ImScwLgtRdVGnkO9MWK1Py
AZKoi9ApTX14F3+Gj/78pYFU1EIGh8HLq6wg6zLSL72ax133e3HcXWltgWVXVAwE/KJrJYBHYAO8
fDuozhfOZKGINFagDutKdqwr49tfnOJMhog+zqo85gKGaGpbedxT5T1xSTwtW3s71o4BWnjDBXYK
xlTOdptcp7kz0yLuESst8xhM6ZZbWrHVWEWEeiamwZFSy5mNsSyjoMtF4lG/681XUDYdEy0urB7c
Ydb+8zcGZhnkUJj6QmlMMjaFmnYYcZzyuCq/T00dWPVWcLLiZFFv+0+C/N3xSlqzXPLY4P+i2Bgo
Aw2ShOxVXgbUfUd569SrW2Roa6/mXKikCEszteWcjHlsO1+a8WEx4iaJ/+bmUI4A7gAtQjlWsdIB
U9L9kMfuUuyUnPi03agVrYVDgDWgrgKaULFYSaqsJPhTnY1tHqd/asyS/OMA6U3uFsN37JAH3V0R
GVtOdPXizkRKcQLvgXrRK4hEra/n97T43Y4bedSag7s4luQG0LZFp5VCBq1870sW13satt8FiUmg
BUhAAmV704L44FKodybzqluIClWZEY6vlf6xfDBsuQdzJ9C63uyPgZkHwH8HRZhsCl4zF7Cn4JLF
OwYHv6T9fWmVSu7irMCX7NLlzsMe1Nt6+NF5ujoaivgCAwikiAyAGcemm/GY8th81E8Y5H3ofCBn
n+pjeqcF8LUhC/NHstEOE3pwS6ikmnnKUxTeIHSuxb48vTlp5fIt0boloJNd+nShWJWoePZh47Tr
F/rfaSUFZawb6ThA8BTQ1/a1jaoDO9hfxm8Yj9uxMIk2h4BEUHfrqJK6GmVu1Qwrcj7isT7K9nrs
/eCYOVQxSA+SpOIvXDE+JhgccUrk6JLKMI0wtTAJi21s5+wn5HOoTm/c4trng8lCfozsVDBjXzpK
d+EGQEQuiwX/fbrDduBIeyhDUQOfn62DdTJ282Pq+nYWfBZ/jPAWuACBw0XXGVov9e3dbGhtt1RY
bGGuw62qA6YxsIHnncxfbGUrYF979kiNEa4D0QRckxSwq4BvuKWFRmrlPXXGuF9U20eBBZwgWwD2
NcMJhhw0mFC/RSQl6eWQT1Xm0I7FdeNhzTsDOYehZ62vk2XDfq5LslFdAGnkNXTQK2ZshLAhyWFL
8lDlpZf4y0iW3HdBhfn9tqasCkNLErGBANt8lC7PIioF7Gy6OzBcYF3/xgLzwuddje3N+UbWsyVH
ctiKOSaToqcsVpVU08LJS9ofhPPW9ud8NMrd7VOtqAUWA1gYaQB3ugW49qX6OwTVlN5BnMgL7J2a
KEBNWo4NELY/9JuhtTCFkv34GBsxwIZogr5CErYAmMYtBzroZQQbXqxDVSi+SapgSZ17V5/ebp9t
rbp3IU+6SoOpi+EOnMW8BCVrmRVHMjDsn072JB/CLMNoCqUPs9ft5mxrsHDFrkA2UBKgb0ElSs4j
k5b2gGG0LO4J2B2awZ9q+1vjMD9PiN9OCR77FqXc2rd0wZqEeQrx9uTrxfp44sKxsxgtSj8tMAze
ufcphrUpqum3r3ZVFMJkUaASlT0ps3RGL+HjAiVNW21XDD9691XR7EPeb7zwlZAZtKOwjQgr0SyU
ywzYRwuYLaj9Y9q9Z8m8H9FUQ239oVVz3+i/VY7yNnN7I9pceYFIuEGjiSoi8DRy1xCE2C3n45jF
Tv08TZEHGLJFj7cvcOUpnMtwJNsPp0dmzCxncdf/Kogb9MvPiX9nnhPMm2505WNdyJI+luG0BEYR
smat3els3jE783szvc/cDWuyFqdfiJIqTxnvKr3tISq7m7GyBYRJJDRDR9AI6T5YQTfpdq4GJuBE
LyRKfs0kFO3fGRLbN/ra3wn6ovFnSYIc0ULtA2UT0KP7c2oOM9tZ/97+iKuKAs3EpkCA4TA+dWk8
yeDmIHSts1jPd0vd9YeJz6BLW/KNa12J9JCQ/idH8qhegqRybBrcajkkAXZ4ZHeex4oNlVzLRgAa
A0QNQwWY3ZHLRa1n12TSB6QhoFw7eG2oveZ7JcBlLkYAuisdi988xf+LJF8whQiubheVXxmRnA4q
mMhViGVVNYNUwvjlEetX5ykPZjYpe1Wl7UbQt3qfZxKl+6wJkock77J4mn5ihs8lr7f1Yu1xg94Q
UR3CIJC4C705CxVKwO+xUoWmMepHBehW+A6MD09po763zHlw1XSjBrfWNnWxQxFNJFDVYlWrJNBc
Mp4wZlFgOcgh+9UEBTaoZb5ZBqDFzf9pfZTuf5vk3t7iXVh7AeeCJQ/LhwSNnUqnsQ1oa2ASbTmU
Rvc0lD3f+Gar2nkuSnpsY9e67diYNGbfVDcgf1A72Xm78s+4+Msv18fY4JGoG0LXjyc4GOFV8SWF
Ip19SEUBH5PSLRTuZ/apqvHArCs4oX4LlLVmopGvQgz8qXPl5wymzMQ2siTWi84fsH/TwtBlbrtg
ONkiW78WhYIwWsTAxWB9JDpYl2ey5rbuXYoiUFkttU/1oXho0ml5IE7B92PS/frsWwC6y0H6JtaC
gPxTEkemJVNds1UirFv5rWKlpJ/U9YkSysJFnQbg5Ye72xKvPxo2PMPog1NX7BtwpY/mJCo1vHQm
kT4DMFCbT9qMvcJj9+k4XYgxEZSAExaGS04cWdI3St+SiNKXco4zNKgT7eftowhDdBkwA5GI/FBM
zIPDTt58105TkuZtRyJGvJ8VViaMFtsVWfpHN362xAk9ozvclrhSQ4FIjHZb2KsFlybniQ4iLMSz
JYmGYNgtoPkYDkCuiJHyfqfuC1CasCh/bLZoVERgcHXSM7HSRwMgNlmIC7HmofnH2yen3s99rPkD
riD8fyiCif/uShxmYAD1RICOwdHLR8BQ2tOx3ohERgQaIQNEH26I2HzGCD0qbwJjMhs+mpAbl7t6
yjOx4u9n9oQPQ+raaDBEgknYBoOK4MjQDjyw9/VB2+Lf+SDYuXVK41Ic1nlouVtD3BSAKDDM90jF
lz509DvHebJAFbDnO/04fPdw1pc0CwzN580R8We1NXW0EqZBrc5OLn3fvDe5moBDCiefQzNgu+S3
8dLbYToFXch3oIgL6eOS+DTZ9eWGFV+xeGhQoMsmMF4YmZRkT1joWFczI9FMyM5JwdjcF/fzZPje
suUwPiDW8pWjlCQ6YTBrVyVIs6mqbphBjztiA5N9z7I+m4OuKie6cylRjoAPZLZfwv4p2E+GuXeM
Xy/6d7v1sv5o6GOT+WXqiW3TE5YX7yjLWnVXzFbb7JIOCfyuzIeBvigl4o8wmdrGCBQCRP77qJXa
GKL4mjW7Atyaya6gBp+DJgU7hI9hc+On4HA0H/O+M5cgVRfteTJhX3yKxWzFRkSyqnqg6DKA+wCA
ASi7S9XT+WjVad95kZ1ru9Fg9yCwfqX834wQDOwtYaWg3MzmvWW2Acl+6AMmr0jzx/AmH6yZB9DV
BKrxL1Gb0J3oSTHnADPXW89xTTHQGwXOAqAHZBFS2KQMpjJSxt0Ik5K97gOl91RG6TM79P4cWHiX
KP2B9Cd/3Fqudp3WAoVlQkmEYMwESb6jH+nsuWnmRgRY0dz2x5oERVoFNv1KSH1YBi3gxmfnkpEp
Y2QYhg3QZRQlZIdVeak30tbwIiNXg2wEn+xomGR/28RdO18PoDCAmtDdFjVAybBiZ7JCxrTGdyfG
GLV97YJx0qVaBlaZkny5LWylwINKP/IurA0GBgHA20stK0iXdblZOZFWqv5oEF8tImaAZQUsh1Px
rWnebFb6g1V+Gv2A+AK+A2AV4GWuGO5tF9sa09yzI83kYdL+LjEMiC75hn6u3CWQOKBTArjdAWu6
ZL57fTKG3M7siAFni06oj4Ulft58vq+OthooOFCFBhbuqn0H7E+eNopmRQalYBcwwiYzd4anhLc/
1tppsHJbrJ8XtOZyKWfqvSFp+96KsEtBcCb6c/VFL7cWSV+nXqJHKFgnwWVvX6Xk1myjBFYbVjR4
WADpPjf2z6KOJvMr9H3DrayJQiiNGFAMJEMVLpVPc0reLIDFRr3yYxHSMtc3xqehbfYLaz7/rpDe
4UBgI0UsKN/eWHaetTgQlldY3bAsoZUk0Wh1X29/pJUsC4PdZ3IkXwkacWrSsQPN5J63ocmDcl+B
+iE0wT5Rwh7OIXqD+2GrWrqSwUKuYPCAk4aNkgMyO03MtuhaK5p/eZ7fP+iBvtOOJORP068hLJ+G
f9m+2wg61zTyXKZkParaqGraQ2bTfGuWd1VtQWW8YSnEfV3GA8iz0PXXwKcAuI/sB1unIJSMWBVh
ALQwWL/NrUnrNS08FyD+fhZSqqmr6JwyK2o9GnSt6jwsgGf77sSob7fzW87/ohmPM6HmJchrwHAg
UxzkTtopBScmYrlpZwoewDvv6f/Sk+RftxgHVoqKl/Ikn6IZDPDsxDMj8mMM06MGdvLxZByQ84fZ
Lgm3Zlw35Ul6AZCRBi+M83lHvk8gr/zeYJnRg3cQiYGa+O1mpC6y4Cs1ObtSyZaAmARFCLS4ouk0
7RS/3GfULx6p6tfDk3lnAcgK2hXzqMSI5VorcAxf/bnFlbb69s+/q/T23S4bkrHFuTtwmFkPDPyO
/KU/Dnst0P3smSAv2HiBV2SomFu+UCXxRM+0V+n5WJawsFFpub1vjloXZQUIC31DofSfuuJVYCRq
FBY8y36bmPN/n8yx2Wgy6OJ2b92+FKwOloJInipCoUckJ10wLIf5JzF8s/adHSYpAYjIH9V7XH6/
zw4LSDbprlP9rSXoa1bwg8UIXgVVQyAEL68jYbbOunIRX8A+LSdy6ALjSMP+WO9gBFGBBQuX/rJh
8oU6S6fHsA2aRti/BwCPjK2hNthKSuLYyBLnEHxumDkMwNy447v+YExBtuE2V1IDRE1n8qTqq9qp
0yxKp1F2V79OQa74Ij1lSI38PCKxHuuv9hf9TTn1z/o9+wI6A3/jxCuG/+IXSOF3hYTAyyyceNwr
b+YpUY8pyPr6Y/anzP0h9b0TKm9sv1XoXv28/538CnrTNq3LgQi1IyMJ2wd1B6Q/TnzXHqdf7bfp
oYuraLrf6smsOAgDDAeC5wyAQ0DpLnWKOpw6ajvZUVJyLMJ2F1pmAVM1yvdmV/Ll6GJ8fzy6rUvH
u9sXfZ1fIfFDyCcmXgyQnUmvuyIz+DhAHR2BXb18oNlI77E7B0yIbZnuOs/YKm2uWTCAG+BmPZwX
kbnkDMduNjqkGdZHwWO+gxlF3coBGeISosLy6G2CmtY0SUf/U5BiCOCRZDm8jLVLm3lWlGF6I83v
CvKbN1vg+JUYAinif0KkU7UzkuSlx6nEykIfRYOnIXG3UOrXpUYAUTVEXh/VP9RNL9UEO1XcXhtV
OypV9SUx3e9VUZwGr35QC6D9m5TXvoLNprvbGrKinGDGsJEV6AIBIw8sZWkGlpipRRVOKdU7nnnK
vnRZ/7Nhhn0/mTU9eTbX/7ktdOU+PzYfWZCK0oRMTsNsjVdm5mqRN1Z0T1QLIW3ebA3YXik/2Lmg
FmDDQMiOpFhSfqRcqcJad4mW+g8FpdqQniar3w3Z++3TXF2hkGOgDI0AGjZL9hlVNuWzklMelcYf
A/Q3zoBIvUz9SfMw0qtufLArhZekSbGR11s6r4HLjRwPnUGl89PZe+ib6vftQ62KwSAbSggWNsTI
qW/qpgpxp3qJ5sZkB8Xl2XExbMzB1NOnETA4EZJr4CUweog8TnpdytKpaeEqY6SoKBqQN17TIFd/
TOkWPdfamUxQi4ipCeAT5dJIoTu8d/NkipoxuSM9PSwK/dpTbSOaufYyIBfBGCWopCyByJUVYjTc
dJin0o16vbwrLZTOhpz62Lnw0GnvPDf3dEFXNfs+zU9K4z5V3RzZakGDppyGkJkbP0f40ovo4uPX
YHwISFZsEJbBFFii2VeFw9yIzXbI8u5xGe9rcuihoczCOKzm7gAd3ogxrq8au3f1jw/rWDDMkjED
ej9pmtlFtszUIKVYNsG+5/pWJLMqBfADwXQJWKuc2ymj61HaTnpkanMAGqmwzouD5SyfPwyG2cDT
CZOBCvZHPHUWI5cCYFSjbx9lfN4T8Ezpy5PXbIGHrkNxE6qJqRdV7DuBjkrvwF2SOm3KUYtw0jet
sV7t2t3rglcqU/esLfzOWfzKbZc9qEcOs+Psbz/5a+ct/QApLmwwElMZVq7BeYvmCJbwHNkheex3
LrpA7aP1vkWEel2sh2qgigfiCKgIYA+SRGzfXNg8zwVeZB1Si1iHvmfKCNa8JbI7MK82acgZ27dW
sqsTN/NdVuMlDWqceerb4gDtPpnPzpDuVbd+c2sbG3Z0NfXHXNvnzOFB1dI9lq3tjCR/WZZsX3bY
CMDIa9fNYVWmdy5jgdLPzuc1BphSgKzFEmpB4Xjpy22rapsFrFPRVPJg1HKf0cKfrMPtD7ai/sC1
odSGPX0AoMj1ZGb0LcfmNQyRisIJljsQ+wXX8lkhCHwwOYpAEitSUaK8PMpcjIauFIxjt2eyM/M6
rPAIarZFwX/trCEGSm8IOWhWS0HyVCOCrlnOI6t7LhP1VBpoiaVlmNhbZPxXcRbWxJ9LklK8MQNw
zuUVj3LjXzd9w7hZUCUvtYZRs9THrOxWrrN1MslhV6pl1K6hw2EnOz3ABPUwB/VPLIxwnn6BJBz0
jU8East2edBvrZj8iHEujT8Oi4EtuCL8uxrHZfboKgrNC3R1+7vqlJ4cdHbdVzUy70g4Bi021vjG
j35HPvq87guDFzqq9w3me8oN83KtreKn4J2LVXCAckj3rk1W4RiLs0QMtZRxROcX6Qch86ef3qUY
6boLt2gmu8141FT/WgBLqWpsjlsJwYqphBRkVGgiwXihs3D5KoyhprWqDDzqG/WI+lgEQqg7cxmA
jWzurb5Ax3C4b3LHV6juc3UIxt7aFyX96izq8fYDvQqmhT47H8s6gaFHgfryp7gsyQyGZDLKtZhq
Yn/V59N1SYRkpsHS2bkThznzWicsE0D5ZiTOXr0fDNNXOJqq1uw74COhw7BnrIyLsTg23XuHlUEj
VTeSWk18wiulPjuxdPnqnC6T4tU8Ulr3pVHK0BiAO8zGAPSkQWc7oa7boAtVD30H2lBCA4UZG79h
9dJB2iOCVlgTuX/IHTJhnXKHmL/CjlsQUy2lF97+rithJFhs0ViDD0GIcxUXU2/Sx7qADEXzybO2
T48MtSH9HVTA+6Xy6XF+pKet2qvQFulugaRU4U4ELcPVBq90RLio5LjbFhnTkrAgaYcdtoWFvM79
YotF58omAFYjWpWCDBrciar0WHNVzUAYBVucmIo/qouvWyW+4uvtm1yVgoeBigSg2XAyly+EGyBA
GO0eL6R+tfov/fiV5RtB9qoIB4MyAicEUItxKWIhXavYZskjsRpdna3AMLC1xjA3jNvV18F/D2go
CgWIK5A5S2JAyAzig8xaIg+saLqTBJ2j+YhAQrXPwlbXNxBWH4y+F9qAlAEYcyETYCTEpZfHMscs
zwtrWlCXLe+6pykJcvvAq6NR+E6ANTb7au9mgRI3UfEL5eOE+hjU2aIBFs/56keg3Ssgvo5zRXhs
KtTLNaWB9VHtIBEj/Hl5V5dYH8revN7YE7ESeSjfbivNtZURZz8TK921xbWaZLm6RPTOPjnH+dj7
XajvVcywpZtlrOsPeylM2JuzFKOdytFq7BT+RFfAb188iultt+PHCZbVY72/cbhrfb2UJz2J3GHa
kC0Jxy4pTEDraWBg3AqfufWNP2bqA51+SPfWu7oB7L8ymx93CsieWA9ogdPi8pjFBNxFVemouVax
q6CPs7zfPtj6Pf4nQPz97B4nsI8khceXKGuzl2FQvvXu2Phe98vG0SxOtlhCtuRJDyQf3Cn3Ejjf
NiRLMHwjJxpUz9VXD8s3+Ul/yzq/fzHv07D6efug195BukrJCY5uxj0OwvGIPqRPqGQ/DV9FyyrQ
72zfOfQvmJmgP7YWyG9JldcipYs+2Vx8QPMADDAWkHNrh0e5a4/K8zy8ZGlgBeNBCbdmPNf11QUl
BGDW14OIcJGgVkcSFWEaIfM9bh7oXH9vR3eLkGhNEFaSmIIDBSRyjvTqZ6Vth5mUaqSn3ztQHND2
18A3zOraKwA8DSdB/ADeKykSTnNslzJBRIviCAb3e7v+lrumsrutIFdpB/QD3gIFUNALYlGB5Fpt
kqBvV9vIo+v+yCg9AlfwaHIlWDognG/LWj0QBIFfSBC1y1X/njdVuUwOizjN+rDvCsfPTFpv9CpX
P42IiDxU8MyrUn/moICUjjlKkoZ1nBBrV7Wym7JPlyPFxQkgLNgKEeDLpauKNY5dWBpMSPPM7eYe
HOPHcsEu3en19q2tnudMkPj7ma3imrvkYD3NI0vNgARrSz+d6D6n/b+35axqAnJA1CJtG6AcSROq
bqqBdRuXaJyscLLGIEc1UktbvyloeFuUMHeyqxajjKKoDxC9HJ8Ybke1aemLqNb7H1guZO8q2p6m
BiuTiuZpKrPjYCDKuy109R7BGg2Qu/rBIXx5j4pY1a43sISM92OgugDVY8MI81mVbGjgqvlDf/B/
RUnmflRzDO+rcNOiUxtiY5tzn4UjxvaNEwi/T8dys1m7dTjJzJeFMPQjEnhtwfSR6yHun+yvgL1v
HG1DjtykVLt2NEmCMg/hP6zuS2K/2M4GEue6wCleliiWCguO1oLknJsG5GANas3RUA96MFaK7tvD
u1PZfjVXR4v/M/CfrHSpzxHZGrn99S/05Ey89PHyRiFphkGdyDSa5KGZ5jFUE7c9lCnSxf8/UdJX
a6cmH/SW5BE6DncULNCLNRzBQXW8LWYt+sAotGB/QgPXlsPzcmZKMtSIdnryT8+EK9F2zuIEeCa7
ZNowI6saAvsOXB/K4FixcvnMuDlobuaOZTQjosLKO39MMAHkbA00mWsmBN1PnAodi6tC4FDZVGsK
wqIae3ww4U3uSqffag2uCUHBVPBU2CZaNZKXH7CEY0kcpNZOXvqjo59oQzZC3bXrsgUOHbx/Lqbj
JSePJM1NyQAIrmb+qyWA9rf13qya4LYGrBncD6JxuF5kuLYkRbWAUMUQ5Bz1dvp9tOhXDH59nxZa
fGl1huGlabBf9bneAJev6R2IDAHpB7MtOp7ies89l00ztIbHOUoy9YvedbnfNuOLq9ixoVg7r102
t7UJHyU7FlFowTSwgE7LM1MpyQn2j5ULDC+g0+9gy36Z3lxfx1xd/dV8uX2paw5TaJ+Ya8Xcs1y9
J9NQjYXhLSi8AIk+Wt+GlL9Vpnqau61FT2taci5KMonc0NKOOzNCQTWu+xk9akBY9Sy8faA1dT+X
Ilm+qbaMxACRZpQsX1kPTNu4NXaxdg7UQtHOF0CMq4nt3KVLZSz2FE0dttl0qFPeNWwCx55Hy8Pt
w6yKwlAZWE+BWrhiKiyztm0V1xwju3JP3sL3mq3cZ521+wsxwGIhTv8A5EoNiQqjuHY95VOUK6w7
AraFfXBzwnaek9j726LWPg86ODiPg8LOVZXFUmxGSKuNUTr8LLA1gldb8MZrnD7cBKJa3BrYRwT9
yOWLpVlqpt3/4ey6diTHke0XCZA3r3JpqipVvrr7hWgr70W5r9/D2sWdTKaQvD2zwMzDAhVJiiYY
cUzX4lS147vMku8k0taHJdHdaa4aP63Hp3o1Qyueo8wigv208cUQHHVyGEfBxYlPQLNGKuQSENko
BadynUa/0oCPNbu/X+VIKrBfFQvOX0C5X47RruJugl0UavE5hbCSWf1eQbcQfKvNsZwFYd/y7OiD
ucfMSIcYS2F/XWr6DJZx5UtSJ6gsbJxBrGIJKgd6wtc9Z7W2Yb+QNqD6Zd91CKGNjvlF0vtfUqb+
m2k7i8SO3rMRddKIav5kjdGU53/Qes5cqwGd/vYS3xqODb0RNHnxn6tH1QpgwhgbMb7NUrqjVLt2
1nmq0oGaMgiSos1QAFKhVGjiZuevilXuIb6TWFlE1ae427dT/tCVP9fUEcTZWgmw1wL9hTWxATC/
nDdjniSQrJcM3CUst8GuWi9dtMWX6vT37cnb2L3AHzB8ETv0tKucaLC61rCasYn0pUXSunZF784T
dGNcWCTkHxlZ2iOtO/3NNuIWUlAJqjKNaqSCj3g9YqDT8IoEXgySgKDXX46YTtq6wg1khrzJ/WjA
GeqeZE+3h7oVAt0UnFGwsIMgAXdTKVOvE0uy66jPQC7XnN04LX48T4Jvd82GRBlZAV8JhBvgMq+O
pNUeNCdbzRoQWHhswkj4TkvBs4igUpPDaVMNy1DKdnn58NIke5H26PUKBV4FflHsPATXgj+oVHXo
kXdmRTT3T+aQ5F4+3lGjuSsn5+P2dG5EAmzFxq1s4Fl+5diXWsY4KbRfImPId2P1xdC+msZbQofw
dpzrGwyFJuRKKJwxHS8eITO3cmLaMRqEENR7HYbhbXFEzqFbITAWprGAPgCsQy8XX1bA103ppCWi
ElR93NrqIRZuFKBO/ouxAJwMSge6RagpcNfIVOt1lU01Uk0APhcyeE6z/PVjG/whZt4NuBusKvnp
QmuhTbOuRO12NL7GSvITmseQ158FJ/tGCwNxmBQx6qZMI5Y7ouZmmvvczpbI7vDY8XC0NPB8b9Pe
8jr4yQ1/cifOm8nN1CVxMneCt2QZ9Ngca+iQsp6CeRn1+LmogOQS/LaNlQk2Mpp+eLfYzJf98nOm
RaWWatysj/WU7otE89T0m7ZqYUMNwRPp+kjBJOgMWSjL4IjxrVpQ3pQ5HuQ1WqU8IjLKbWQ+QFD4
y+0tsDEgTDWWDKQqIF3EF3X1LtfSVdbWKG/WB7mejiRfHgxz2auJIqgfb4cCbBdkNEaf4uauqow1
yzWk84szuhIQJOPwQ0oO8yhyZdrac3jg/VeNGQ413PrRnbTNplidoxUmZq40Z7+qthIcxVufhx0a
cERhBjF8ZqqXcYUECOn80HaPKkQi1m4Ki3h8+fvPcx6Gy3J6WZJWpTTGyCm/SiRzFYv4XfsHGf7f
L2xcXewNxBjoQF1eLuyh65USil0Z3lqpl04fuX4cxtQzLSpY1+wPXT6JcX+cBeKuyjg2KFUTpFRp
bro6iPR6krlJ83PqvoLgIfhK6kY0QGfxjeCLhdYdX/1pSLPgXjYzcFSJh97iHYB4NcCQg3IwdWru
VLkZvdJq38u+9/MFJoGjs7ha2f6YOoe6sbO+q33zU5ac105Gn3hI+n3dp8VuSdfHQe5Omj0ESlWF
nayH6jhCYAaM2cDURCJLbFq4aUNzB6QnGDHg9LXY5jpLd0eJoE1ftzKSmDTMl9QnGjlOQxLkNfHa
WsFUOoIvtbGNUGoCkxha98A4qlxIOnbLnIHp8ejIL+P0fc0EpaaN8wAVOSbfBJ4H/jz/VK2BAaSW
mkfgtFswO03XsXRNp+pO9jLpmperpEyC2/tpY9t+YpzxogMCBkoLl9M40FlTBxvAp1Sp0EaAqLK0
gKy0qEM0riXNBOvveohIfuEqgYSbgbcN9nPOvpq+6ko5xw45qZQ6B6tP1tcFWh5zWLWJmgCXaDVv
twdob4TEgQQRCUDTmSc7N0J9XmVZauY8ki14TXsLzuInpYXSrAuqoOoQF/llAjhkTAYSkHas03uz
t+DRsMxmNuxgoJRq/qTbde/Vg44HiYcncA1PyK6VqA9/W2e5H6sZvs3p0o3a4FYTKm4/dECt1N1S
Tqkdwsc6Sb3YIOnitjBirUFBBPx/iKESksw/a6uTk10FB4vVTyZN+bDTzvaySpfKwByk2vaNOo57
31yVLt9nUuzIJ9LodNhblWUVD3G6LgBPlWteQH8R1b7AnFul9yS5GVp3stq1eMtSqR2DcpFkywdX
l9L3XIWlahi3Bnwi7DS3ikBf0RCCEPQwSTBQMVM8TmAp6PjgPY2WT4phbkMsF9aRhrD/j6wmQ3pH
mn41D448jvHDtJS0qMI2TQqwACQlHULFHvSqBPuy9uPeqaZXyOjndQlCxfDdcsYh1HNjiB9aotMf
wPYU0ku5VM0INhuQdrW74o9UX5y8sdWDniz68JrHY6s2HvRAjPbL0I2lFfQKZEG+anPRA12cOtPs
kh6gxKDWWku976seYKTbi+p61+CSQ8UZAEi8hCHvc7mMl7ns02la80in5Rd5XR5qme6hJCcouGwk
fojDNgqepvjn07n5bLskA3pfgwVfvD4gu9YKewgTAyF/1MPO9Ju3fwELuIzHXXr5VJSJKX3GC6cA
xkqF/8zEkIcAvK/KhYLQQRRTZTf25UGOmMznHecqKy9xWZDitFA+y1DSWp7wJg7yO8WNp8D5qQO4
nqApZ0JLmEkJ2TCqyH26VwavygMRpZBF4X4FegiMYYRz17lqwcAgdVUGuURmSebRzWBgG9VktO9i
PS7deYmzQ9tq0i615BBbUdQSF0Xn56ACDy+LK3xn2/CMjD518eQqlebaMFGpCFq85i8k77u/XsXI
1KBRCIgEo8lyX5smluSMXZVFcz29y0P1C0fIq6JkghN4Y7MgDFJCpNPA0l+RA3KKaqKWZdEIeGoI
DkgX1mDO+I411oJq21Uohp6HlQJg0hD5unID6QwY7lRxDsXu4X6mJ3m+Q13n9qRdfarLEJ81nrMt
STK705e+iqOqjHdZ2t1nieEb0M7Thp/WbJ5QIA7jVOR0IRjYZ0v2LGqdNHGqVXUc6faXMs3cIn0g
uGpuD+3qpoScDarkyMcwhegJcflHriiQYDdncoql+NVJSxiQ6Ed5SYIEsInboTZm8SIU9yLpIf9c
4LVKTvOcSqE9TYlPbPWlWpZjm0DFyqR7qWf6yc4ieEBc5Y1skHhCoyDAXtIOt9UIaPKEFpScimwo
Q1q9JKNM30YcDbCPSKtAshp6jyLc/Le1gou4QOZeXhlxZ8+lWU/kpCgVRNCdGO7vqXx0lOX37am9
rokhEjIsPMqZpA+Udy8jUWdcZgsN1xMDN6w+0hYQ4H05O1moiDEGfpp7lacPd8QT1oe3vut5bO5I
yUAMmBr4QZ5MSIIg9SDPWS7d96R9WhZy7KvGcyBS6jadUQnea9d3JRs2w8ZAiA6wFf6R25VVpnQ1
hm3mbnNowjjIjJ3jweX8YO4rqFQLTs+r18BnPFSNYaUDWjYvOj8W6tg2UCU59aB7pN2hy3/d/pBs
ri6uJC4At0cGxa5WO2nIqUbb1K+mIahkAIvijByxV+5KVSTzvbX/bQVYKZzDuAX5/k5NaV8uNCcn
HNGN18fqPon7oE+rHyqBL+Ht0W0Ggz084EWQubqSDENVhMZaluIlkH0oeYQ6VRCrz20lbDmzjcVN
I3xomGYeYAjoXWmX28GMc2onKrFP+m6+1/bjXoeU8XTodqIFcW0EDJzAeST+pVHXUxsriFTcL8/j
T2jPSW7vJaH8NX0joU4hIAvFcq9OXLoXKl5cpVEIDgdEA68E1GBgunQ5zBZ4vh5Gd/ZphNJK7+VP
xIf2xJH6yb7Zpcrffz30VJk8FNyqmDroZbQO/ZKZaDY5dW3v7NtMrn0CRzZIzyUrLKtSRXB6bmw2
JMJooaE1DX8Hvrpk9G1idpZKTmgO3itF7U3LX/tRAw6GrYxaDLRc0f7m1ommzcCS4Il9ijHRbkVR
7DGWNPYMoxOxapXrY/IyFrdSVOBEoeeAWMVB9XpXu3N+QLQDos3K4BLmITN6wOT7avnQzOAcutJX
0WK9nlD8ArAN0cYDouBKK5rJvo56upJTm7QfVrXX5uXt9ga/holhQsFqtJjVA1sp3IqkidaN0B0k
2Hjjgb6VHlMiVbxinzyJpDmu0yP2uNcNHPzoKKB/cbkc5za3OwjckVNqZ6g2pbRUNI/qpMhQCsqE
KkNb4ZDIAr+KhYK6ArdUkNBS+KTXWI2gbrrNMh2X0jllmvVxewo34zC6MkPZQyWKu02XxC56C5YL
p8FW907d+Ub3Husi2bqNhOF/rOj/hWEp01lyOREphyg7u8kCJVR8PPsGfQ+rVgkZA+wBf+EmN0wv
CWpYKUEFxP8Xg2RKh1AnkPHw4hIyamukaA2NnBr7AA2DIIGMY0P/GnjOTM/+ieJwK6TQUjqWuo7L
1FF9cHpPKpg2SlP/my+Gniek7KAdcKUzTIeMqfMpOEQMyTkkJshsMS1I0C5wi7k9b9fdZGYZBxoU
sCDo5ELz+vKzDV2aDMiHjBO6htqdClnvemdnKh1cYJ5sEujdaA1hQwpTRskqMcfdJPWQP5X0GK7q
t3/M9XHCzOschsODoSDAVpe/RdOycu0l2Yhy2XyAbPvLNFiH2yGuNwNCQCMN1RYcKldgNXsd5bZo
RyOC50m7Q4KfR+AHQlBPzUTMxKtQWI1oj8N7R0XH6UoFfiESeGC1PEekcTy5HPdKQXypEkEkr1Ig
hMEZAuVLlqijJH85aV3e5ZCyIHOUWrP1u0FK1h91p0zLUBulrAjAPytEF/fn2XSRDgH5ib2GDAFU
Vijcc0GlJS7NqarmSI5haupb2jS0H0OWDKZbNMps+Klm5vEhNZxEdYdeaZqgQEtJuuvn1FD3edwX
cJE301r5aULYwBQ8rzfmREcej0I0szIAQvVyTqpejcsyI2Ok1spOrwYXHoV3g/qQ07/GjgIShlQJ
RHXW7bvy3pZWyOPqmUPBEIESaKka0CwrUmX/l6sWUaDSCUNe4CzRvWfjPTtbFzzW9aTSKRJcalie
VdUNDeOhoyhh0koqBYfp1T4EwATtEDx/4D8M/ic3fTMTTaE1kaNxrNsHLbXpflY0Eajpmo7+uYiQ
+EH4G3+R/0qL2TRDbthzVEFfkp4gGxtCM/Fbu3MCSwlcKdDdCv9T/c4rcj//Ou4ab7prdn9973O/
g03H2ezmEu4NM3HmSG3eq/KLFn8Z6/D2B7zumHExuKMNvLAmboCWAVVqVF2QkD/WvfFselkovykf
/Y74RqB+Md6LIHkmbh2WiQtoxtFB98yld0IONzvVr/cvFHqZ8M01/X6AT51BUEyI1jgwdwbsGxN/
Ll1I2g/7GBz1ANJ2jzIm3vEb0Za55k18zsU/wdkj5Gy+4RFGaEYRPMeO+TGETIG8/QbGIR46X+Gr
FRjvKQQRBIt64zhGOg77XYu9a65Aj/lUKY29ylNEksRTSBNOVuItjfBovN48YJ2hGw+AFgOs81iG
xkyXAZisCV+6G93pvX1mk+ugamLHO1Z8Fns5bhx3GqtXMPASPPP49ttULv1kNDjukI4vrj2o2qFx
asyvklQPVDFywSW6MUScDADCslyLXQOXH1ChFZRUpAr43lmqwN1Y2l5x22mIBbtmY1zA44Ppi6cF
cDEat1BSFSyyepBpZEqk8GjTwkSlyBN7PxW97OOFNQsCXr822EELWCP8upDn4V+XI2tpDpqt3lJQ
nC03vqM7+wBQrL/8Px76G+vxIhR36qgQnHFSQHAiBaaNWROYxf2oyLvb587WRX0RhTt34pnkE9CV
NIrf1WO8t+7qN/sRpJrkuf2a+sUu/XE74MbBouNrQSIMDhnoUHKfjJbrBNk4Z4ikhIJjC78yt2yg
ijBSLbAKPInV0dIFO3tjmYBDhOsRoOkNDPgIhYLYmUrcjnH3CFSOn+XFQ5I7O0P6F4fIp8guZFpY
fYsfXl4iTDVUNMpM+x7iYWaQ6LXuJtkqEhXZmEhYH4NziFIac7vhnxoral5NgYlMrXan5OmuM6yf
VC1/1810mGxFMIcbWxqnIipokFYFtZ9HES22XFWOZA6RtTxa/dOCjvbthXH9PrTA1fgnAt/yUOy2
m4mDCIy0sfqKm4XmoX5aP4hPQkjvu9NB/3C+1iJZsM2RMaEuJITso7GJPrttknQqstmxhmjpM3cx
iDtLIt7NxlZG/oKiD9g9oDryaMTR6oCYwyMg6uoHee73nfoNFuKCrbwxjosgbBecjcNIc9ornapH
NvhQLqTo79A3Ehzs13YzwG+cj4SbLKhXjzP8o/VI2rd/pJ/KPd3BAeRONjz6dfac3XJovuH1LuSv
s9XM5SMsA4RGPHCwoCawwZ8Nrpwtp5GA64AuN6Q0OzACw77Q9vIwHOV+eJgJnDnqojyVjvQ6J6ng
ubA1tSokVZDpIre+Uo4rZBC986XWmfCYZaNdqgPmC9zK99tbYGNLo4qFPjyrLhnQ9r8cpFIsRt90
CBPXv7XU14CEUkzqtvQDut7e7VgbZ6IFGDqe0+hQsYrkZSx0Rtai1GoNXVnZk+23AbJjq615AxEd
VOyy5z/deSSuQNfLYzdPc6NFchevvqwmWQgtAjvUMiKFnWov3yhd7FcAaGzBbb217SyIR6Dh/0kD
5y5rNbUTrcooxmiYbk5aLwECcnX+3J7JrSsURmAwDUWBhCG2uNJSpRJdx1WtQZ6Y7Eyvf5rvzANz
Mlz89OdyJ9L93vpyIArqnzAjcEu4LUjKziArVJyiVIZlqA0f5+xbmT+X4xAIBrYVCaAmABYgRXyN
hQVrIimMXFGBmSi/p/tp1z6MFuha3roDJGk371SIf+mx24iAL9ddNtjbyqj844WpoajLo3CzRe2h
vylB8vXF3qkBXMG9LohfoSvopb7ozt5K6s6jadxeoOqo9fWAaHn50uT53kRxq+2g421nkT1/SfXE
7eCwm4+zn+pCK4WN/XERndsfVZs7OuAEapT+sZ+WP8p9+5R/c56l7/l95Tq75nl8Hn7/oXvRvbd1
lqP+bsOrBAkEOlbcQuoHa6WGiWE3X/QnJypP42GIIJgYP+mH9ShLx+WQHK1HRXCHbOzKi7Dc4wAo
7sqoV6KA3FO4Pf26ZM9aJoK7bk0qs6hEHsYkLfiCCJRboT9RQh0zUR61YfBG61Xqfy7ti0lfqlTQ
NtpcQOfRuJmE/6yiVm2nRAX1OshYx0fH0wvs/wH1bOFy3biNkIL9MzZuApsMMJtpQrTOZ4lSD278
QQpGFNFr3WPekXGo0r8/Si9icmeclVitsshUiaDUFyF9hmWK7Nndx+0Th80Td1UgCvheeH7jnuWZ
DrLcQbJarpQoXovXOmndNP1lEDlsk/rQiwQGtqfxn2DcS0QuDWj/yLUS0fqnTGJXdwQLXRSAu36S
AZ9Q1VslkpqvFgxnwLkR5Myi+WK/4CwrqkqpsGsH8zXUvW+QH7XzpvW9azdRa5WCWJ+Tf/VxWB/d
gdksHlJcdqJXcYzySKpElQ6/CfTRA4iKVWFT+31oPJF9/Ib+3k4N9T0F3DtoG5iWufX+9gph6+zW
j2BX1tmIYTmjxQPwV2BixfsqHPfpQcI11AvCbF5AqH2Z4CYDR3zFUNZh0tZntSPDcNDeASOILd0E
zfcO4ESxasdnPYQfFcA0qM2gjQnEJ7e7hiE1UMCANOuAHa2M8BNJXlLXSN1yv/yOYXCWHtMdZZ4i
scfKm+SkwV3qh3UcUDCSYTJRCjbi5vihGQdGqYlUA9zIy3nW6QCpHKSN0Wgya/nSk3MjGLQmqMjq
zlqKAlnm9eNHV72YxfKYN5WAtbK1eT5JSEiE8Sjj27rwG117qs9QVmr/FCVqnIlIp3mrzOich+AP
gGKQhrhHiDZQj/YR9HO/RGl5RCWuO7GTG8Aw//by3bxzz2NyZ4KJeGVXIab9MENj3nSZHJZz6vbF
nfEw/VQ1rw2nu7oJRBKUW7cuOnmMUwvt9CteU6HDYUiKezmS2kPaPzZI98cyFTwqtlJhVBhBz0Ui
jCoP/9XGrKxjyYQDDOvxJpCJW+EJhbsQ6CgU599MUXNya1Rob6ETCk1c+LqxA/LsOBhB6u+pI0EI
LyRPRqjdJWH6sMZucTdCpFZFMdAtvE7kvXCdFzMwFp5pDisoXXWPplmlUwY5CEbaCZIVD953ePG4
aiEQzhDF4Y53faYTARINFz24u069eJn8VMvtXZ+KFGhEkbizfWzRvjFyC3dh9iGTe5jOe/36vgiV
cK/TMjZzoPHhkWte096MTEJ1Ccsmsq2XBmpZmY6vBCkrmIiTynrE4S5Ykdc3JAKydxmaSBYIvPzA
MqvBXtBwaXWH2jppQL5AgQ/pIODfOMVu7+7NWURvGphTnJhoLV6uRkaGWgAgwTsiKf3GOoIp5zK2
gNP+tZkxMCF4If1fJO7oipN0HMcFkZJR8ltN3peA0JUinPP1GYw2H2MpOkyzGEKil+NZptwaQAyQ
o3pZXScxXfXvX+gXEfiaHy3gL+rkaCSuCxnvk1iX36ukjPetvYgsbTcHA9FYVr6CKhy/EopJVdY+
VeUoKb/Z+bujiBKk7QCM0IzVhlOWO9oHvFf7bJTkqJQDsO1dLbEE62ujRIrpYpvnfyG4A0GaIcE7
DAjRFB4Dn857VUJfxdPkQNuNwYDmUfHbOtQfcGmdH28vbtHwuJ204riXmhKfypZkr81Lz6ifb0fY
2KtwqENDxwF+H/uEW25TbCawlkEEdMof6yUN+3J8kJJ8V/Zy56Jz8HY7HvvFl1kXZhNpF1D8OMoB
5bhc3n3a28Cha7isEgjiN7K7atquqWX/dpitiQPMFQUiPLGvlbD6ZAAturaRSuq/nZG441yK1gXb
7vxI4NDFFjegp1cCVXImy6MGIyBkMjQAtollMp784uzqsNqJbBi2pg31PAYXY/gY/jNB2Eu2pWWR
I5IPPo1Vjxi/HO3l9qRdS6YzDYt/ovDSofOyNra2rDJ6Nn76fYFsKDy/H1OUnubEKx+ZmLWozb+R
9F7G5M7veVStnKyICfEefzy0xzgYXYbjRTr4IAIabRQNLqNxZ3gx6Xkzy4i2HIdDfpS83FuPZojn
u9giceubOfhe4OAwLQm+AaGROc4KYkLAN4ifYfa7eFpIwbhSXxwoHx4gsa8F2VFUqbwmXeEjwsMY
4DHgF9Urgcc+XqG+o1ssrBIOB6OEw4YHyaIpd5HRpN+Q+N51wRgUz3Hlrd+SNrRQWHwEZVOwB69R
bNgZaLVDRRhsS2hTs016ligOtdy3pYIJKJx+hamCscy+Yg3aW1Kna+D0thVUSazdzWAwekXdxsfS
tCVBnWjjK1z8CPb/n/2I2SrlQiqcNdKqKI5rzxjux1YE3dg4bpgyFOyEUJTWAdO+DAJSpEKNHnR/
OqyplyfNi2Y0otrh5kjwXkU3BGvqquQ9rw5R0b+FkLHzQ0HrRWtAJM6/CM6AjWON1blwyCCf0lDq
vhwKs4Yjcq5BxONIA2b5x1bLf8klsVAzeGPecHAykKOqoC3NH2uT5RRGXNE5ah2waKmMlMcmPwQj
2sh/z4Pwp1qT5JMC8i8E+MI1lIMiLHMX4O/hgzFIFqiFZ666b96kyS3eRMfbRnYKOA86Rej6sLOA
y09sqV9otyxAU6n30zTuZpWEU2/6iiY0MWF/iruPUFQGABCO4rj0eEm8xTJSMqsG1NCG4TD0apCu
b8CR+j1dXCXWPF3LX7Su9gg0UdeVuvOs33W5CM2/dcLiZ4D3iZ411KR4eAhNyxaSB5htvevdcam+
2PrzXCmhgXoCvJk94EXcOP6y5Kan5CLu2VayBqInEHlM5w4YQC6dKYekyNUsmyMIH6FmkxxYZTgL
HW8IwBU6dAGuZz8VulZubE0mZQUlF+YvcLWOq6Qdu2JdJgjendLpa0dBTYq/CtaxIAi/jpfUpHFV
aFM0/JRROnGga1s+DDU8YlA7cfuogfT/TtSyFAXlrmfLMJa6yDEyYsvuksGf2fxl5ELxO1EY7l5u
gVuFtzXCwNKiLlyyA8nrSYbszQfZr57mrW/VjKqCaHRbGc/5h+OVhLLEghK9tE5RBkL6l/G++6Wj
8ZXukpNOd2jMepLQR2BzjZ4tFoO7FhtZHuo2Beat8+t3tGPIH7pTPuBqlP1I3m23Olnv49vwVrw5
r4IVtHUanUdmX+HsLszJDO+LGCtoOtanMTL2KCsyowiFhkjyPJAz/Qop3mkUft/NyIAxoLKroLLL
p/2NPiTlQuYpkp+0Pige6Q78b8udvfhRflyPxfO8g011ZIhGvHGbMaj3J2Qf3VSNG3FWylhWejuh
TayFQ5T5vbRnqD821ASmf01we4o3nlMX8dg8nM2w1lazrs4A4ck2ZEIzRYqSuAo1Cb5oDpCmvqFS
SxBy4w69CMm9qIY2M5JkxBBL2/nSFMYjiDJ/DcVgHH6GQQKp7xo9qS3ZkteNMwIj4XhtApCLIhK3
3lggaOUD+KqrAL9eaeHnaufosNMZI8A8vudZej+S9pDk0skeSkGFb2vCzkNxd3K+ktIsmmWMxhgV
lv65oQIV7c2xIONFoduGnhUP/icwupvsFXKNvebsSTuD9t9/0/R4R7tZULHfWm8sJQRXD50T0L0u
11sCuH++VNAljQs3s3JvSuwXiarfpsE+JHBt9f52eTPAFqC0n9UQEMwuw8XF3MWNY84Rqm4nuiyH
VGruwZp/ogP80TJDd2/HY9vzMqeBgKyDaMCofYplXMabRmJlmOEpUtJp9gYFwtlLXxvH1aCzYBtt
hUKZCohWBwJ2gMVdhiJQS44dJo+r10ogAYlMzSHA218Q5ppJilQXAH4ZUH5oNILyeBnHXPoRm03B
LW42MnTUO2Ax3HaAnrE7Z5Vih5OkWNlzYlu19NyCzgglFPJdashhhfdADl2YTkl27WTUNVRiUa3e
5/m0tO48Eu1tHpO08R3adk+3P8TGRQlEMSA9gAuitmvJ3MFmqDJx5hYYS3QBVdzPdMcAN9L70vrl
wYDpevUmaf7toNcb9TImN1V9P05tb+RAGmvUZYAQxRBlzRtfHYuLGcSh9w1ZCf6rU2jQ0LjoIg3y
UlNuPzqFfVSkWfAGuT4RYO4NDBvzhAI0myew6+kMxxK084Fla/9odfxik+5NyUgggdL/93uGvdtQ
AkBdD0hwLgUeOrmwp05qI6VMospaXyuFwIez/X7741wTXWFHDbksVKrxtkHFmvs6IJPHq9z1TSTv
0EjYOWEdowRmN67pQ8/IVTwCT53kQTpMkRg+tPHdkHoyKwlmNoKb/XIXJUvsdE6VUJQWKORAhju1
yu80KmKLbVSnAPXF4SODmAaWKf9AharrSCWtmyJtzj39qAZZGOuuFRg5IKsBXjM7UdVkY9ErEOkw
AHxk8GmDO2IHfRwhoIWISZc6d22vkUOsZ4KiiCgIS5vO0pSiaos0t5EzSGSQ3LyD44g8VYKsYWPR
M5c60Dpwn5vgfV0GkevSTLQ5o1E+WpM753rpFoYG9gWhr2ZeaIK7aaPNC1w2StmMcoG6BY9fQ2d1
LLMpw8zBsPN+vLf2+VGfPKkJcm9w64Psl8Y+DUkgP9/eChuzeR6Yh7J1OvOtsHM8IvTf8Tj5BPCM
2xG2bo2LENyqaCEalKewMf90Ouu9qXXHVyeUnru7aj+F/b0SQKv5DvwkcHQ00cOTbSbuFsbMQpoW
rS8w6vhH0pSOHXA1Na4sfwp0Dypgv52g99m7rHr6NzUTFf/AnwZ1blBZ+DMZbnbSmEv2GBHnA0J/
OjIN/Z6IjsnrqpCKFjZkVw0V6QwAuZer05gX2GjM8hgBfo+b1wkytAnaoQKsek/RrYyVn7e/4caR
hUvAsGADArVMaBFcBgQfiMqrqo5RWRKGA0j+JLUpuY0uopdsLcfzQPxagbJpm06Q61yKn+ryMdjv
tweydSiiwMIquoxohIL65Uggs9PNNfSlQBoYoUJTBoqb+M3e2GEVCito7LriF995MO6asUroFNsJ
aFRjCLjIbgDcKdnLe1GhbgOYgmSDMf7Rm0J+xqMolAa011KmFHGmoH5mwBTi48z/hBQPXhuJIUhb
H+o8JHcKK5kuT6OOkLL6Tap/1TBsEXyprTV3HoFb5Dl42502jzQqOxf2wvfGvnzD8zeMX6k/+aoL
IXJfVAvfOvbPY7JRn90tjVQ5zpxPOPbXAy1+AvIOA4NHx44FgxPNHpe6xXkxL8aCscXDj7lTXbUU
JYdbR8T5SLh1XqRZsloU3yeRHixS+11FdpKhQH5Z8amkB70kAjN86ozyq/08JLfawYrJUF1ESDBS
U9fcWS/mzrS9FOjSwpUf8mBG+WL0rJ20m4DiAJ38mN8bu56xQ1mxSpSNiBYQd4dL5pzZaoHfozko
VC1Psa66i7m7vUw/a8K3Rs2lrMrYdda4Igp5SJ+Ne3AG/PFof7UCNdK/6K4B1Ovh5y4N8p0M60Ti
MpyY46sPDbMxLF07mKPecCsR5Gjr6EHCjrKuCUQzMFaXK3mAY55spZ8fA7o76NxNIdQZheJCmwv5
nzAWdzEsgJGUhTbQqIISUw/ifpw/3Z7g7dfbWQjuSugbmjXzgBB9oAEihqaOHQ7uGGiefSfvibc8
pcJS/ObSOYvJnW5wXOg7y0LM/I/+1KAQr/kFjtTBtRW3ev9vHV4IIWVzdbWSzoJyBx6R9KzUSnyy
7EB2BhShumBmoLS9SGRn8xI8WxwWd8yljlXFCXS1cF/kJ4YKwfsd1Ux2poq5xKK55M46iZqg/meY
S8d4TujJ1n7N0i/BGtmcurMXPheja/QcZqV4bdv2eHRI88tQ2t8L8AauaaQfOh7GXqaoXjmXr1Iq
EjfYuDQu3nPcbBKlUpysizHANrlzrPnJqDsXnLKw1Iq32wPd2G4XobhxynmfWCZJsUSMxLP0L9Uq
2m0bM3kRgbs3siWJaz0paNSW2oMS54ekrV77FcZE8vS4yJ3hZnJxWFb7BRmg4Fbc2uroaDAhFXD2
oNzPbfUsrYk2ZdIQ6U/6sXhsT+ldHiRhtVd2+SsoWcNDL3hMbjQ0oL92FpLb6bqltzYxyBCpu+Iw
3itgR+SQJXSCJpAe5kC+7zx5T/d/7fOD4tl5WG6vL3ZVUF3FhyTxQyI/O7CsQdHYv71a2IXLHSgX
QbiFKS1SvnQdCg1dm3lZXYeUpDuzm3fmYAc9TPxuh2OL71Y4bnEieZKmvsbXm0vjVe6tY50m+6US
cb1Eo+JW6JDPykxThFkM50FboKc81Id2bcOl7kPV+Wv9tc8vhYIUa/UDvMRlNZmRVj323IDjC8pr
9a8mfVeK7/9i5hh5AJe1in9zMegsOZDa1dHjaZ+oXbtqXrt9I0oJt6peIOahrMEgLfpVmfg/pF3Z
buS4kv0iAaJ2vUrK1U6l97L7RSjXon3f+fVzaMydm0kJSbgH3ah+KKAjSZFBMuIssyq3ZZ2BMK09
QoHzvnTGI9lqm/EPU5MgO9o4mR/tQ7d8rk4iOPlahQM1Y0ZcA4cFNl3chYSVqFVAUDt0Dmd3uh93
6p4RQoajvhs9HTy96Njv9cPtiV3LlxdB+etJT9o4HKSpOxOUqPX6VxQLlH1X55TRHSEQBnUHaGZc
37OMACVvkPi7s3Giv1CwuR/d7l4+lafJ2ga/ox/B8/Q2PFWP8z6BPbIgYa4NDx0N5kduQFWVr/DB
qGzUYr3ozlEGYcz8Yw4F3aAVRAQcwv4bge/b10o3hINZdYx+AFGV+GgcMJE7oM5OwlcsS7V8/riM
xWX/rCq0ANAjjOYweSgunHPXdsct2RTHUPjSW038l9G4xC/LALdQG9G6XxnuW+Gd9hpvoGRxH/1t
vdkbHsFLP/d7UddeYZmdHyX6aqgQAfELhBm312UC1dkmyhB3a+yKw7wBrO5k7mvXGB17I71Jp/4+
2Sf7dGt74afu4c9n0Y9YydQo5UO4EkROZt/D7UUazEovgTJ7tqARa1ovbfigxZVgca4GgZMrGhQw
hUb17XpnhDOAEeimt+dEfrCG1jWiXY6H4O0NLgrCHQap2sGqIJDbswk47pwkTh18okMmiLIiLAV5
H0aDAQUeKux8D8QOUhlC12PLyrPGzjoa7ngqn+iB7CVf84q/1MU93YFRBMSpveht3jK9o+IRPXPB
kb6y469+CLdqobIol3TEDyHmUzw9B5qg7q2wTcYtTwSARBcMTPB45Dsjc01LqKh1LZ4G1SG8a87j
XwZoaXfJNneDvbkLPwZfPUb7AvhP2xPR9dZKWVfxuUe7pQ1gN9O2xfYwz8ZxOOSPqYaNoe7qe/2o
uxPMgXciR9a1LH4VldsQNSmDUbURtbif7rUJEv/BB90zaVBI9XjmW7GR75LT7GSP4ky0soShhIjp
NgjQV4s2XmLagTb0RnOWVBjt0AGuuqZLC9FOWSvDozsMrDXznUcll0s8Vpflgx3P9Vkbu11eUzcE
mK6HRlc3hRCASzzaA91m30k6oEuj7szZ35Eq2zBvPbkLXK2snguYyAlv4MtKFZTdgT/F+QVlyoXW
iTHY1E5mvTw37zPI0P1OCh0d6uBg1iVv1LXejW2ymff9j/qTPNzOHisPYcSGVirm3QTojm/FhTjd
1MwiJUpW+jbd1K95CTTR6JGNvNeTjSyq+63w3a4Dsv19UWCEbCpslAgCsnaE6iUelBTZIRc4wPQ8
mgf99+0RLt+mLB66nVAPhtKowcWrpjGu4P1aoiNXO3KSPo7hb0jw/ZMKM/HKzmXgTRxrWMmMWsDt
oYqgUdxaQXWed2bt9Ztwr0wOq3vFh2Cf5R59M1D7FgpML89T6GpBrJI16/Bf/hP2GlXbQFJKFPTJ
1nDhynEXeKbbehpMFmFM8H0G4XU8bkZJQuTAStTyrJ9LX3PVfbS1UBhKD0B2AJjFJLBEBIq1qb0a
I3eUBvVcBRAzY2McN81vJXUgcLHRH9OXaK/dN7tgM/4QIbZXLuxsoGibQSKSSWtw1zHAC8uiyuXy
LOvOuLGOxUd3Vu/SV1B5d+WhfElCB7X5cy16ka9+UCZwiicXMFX8BSnvoNGT1WOJE8j8ZW4ZolHf
NBu2KbtdsYt2t3fIStEB4wQcgF3IALbjQeOpPpNAinsWD4u2dQA+hhpDv+3jry55jhuY8KrL9sL1
KYuY4N0wuRK4hS0eQ4PW5XFZwof0KEVOdiBbyck36TGCgtXUuPopPcCuA4+iylVHR0TWXp44iA5E
NzhGeDZAquU6CcV9kBV6YxTnpnuHzcrcPHaK6CuuZPWrGNw2gUC0nFghYuiRo6I2bhxbH516/W66
0304Rj53b9PPGZ5u23gbfRskB48JGzI+gJbhHz4TmfVEY31SivNMTLejBRy1RM2OlYeRCvFHCIAh
5TBeJXeaNloodW1WFjg5wr0NybEBKSDZF7ggCHciu9RxqwX0DIA4wPaH/TmvF4SzeVRGYDFRo1L+
pvvwiCPqvfcge+2mW+lFsB9W9p+KdiIUC3FRAJaDWx3WoEVQotdzwNCNXfTAaBRw9HLVHXXr3+lW
uBdWjqireNxK6eapzyE4nKO+j7aRHXkpdBro3nhot+YurxwzcyA5v/83BA7ICgLWZBpopuME4d4O
2ZSNSWnCUc6mVe4WJMz2RRRVT7fnczE8dq0BtxfJhTkF8LUdHdqPZZvphi+n8nMKRY+KSju9z9yk
mb1/EQomimj+M57iglDaJnFi1gilNqhYBpIT1vY2bI5h/eN2IPZJrhYkGxP051DvAFdiYXuQabVp
tSlchYYYirpmAY7Gv4oAajckGIG++Xq9X9yTAtJXVRv3hk9nVIus56kR1U6WXDMMgi1yFMIA0IQ3
xXUWlI1QypRgMGB2UD6hbX4H28h2z2ABigvV4FNWecEB0sgodvTv5g4QPjH3YmUi8TCGHjuE9IGt
4zNVMEG9Wh6I6kP73KmTN5Qg3dufiuUh7lOBXQ6QNaC8aPnwuaOI6wH0rlr1myx3UWCHQ9smURs3
NbG5UkEdcy0YUgMyFbxjoUzCvU5tFNuUuMxUv5rj/NzBgaB00rlT/HG0mg160uCWTfos0v9d2WKA
uX1JTEPfciH+VRaFZOSRpfi6lrp5/CsyNCdPnm3p7fZcrnytyzg8VqoMlLQIJF3xQ1ig5dm9mQsf
aYujGcY9yLkolzD13cXOklsb7Y8OdilM03I4FM/TD+NhfogPia/iERQCC9Y5wgNmOTBgiJCksFBQ
foZ+2vVW6GetyqBKbsKkxTiOT/oPVpnF0bkp/Pohekz+CCMuVwoAnljwIOwyODZfZqCU0RFL2fSj
A902B2WDevAdvWvQ6Snvkydjm23mu+BJJCW2rPqBz4ZyKc5slOBww2S/6yKvNFmQQU4nM/2kZtWa
t2D+zNPuPimMUzQ0f217hgyJlu1HYMKz8WeZ1m5fjFC3TTvgnTWUy+AL4YZy591eWivfHeV/JAG8
oQCh5M8iSclKaoSxCeOa2qHwactK1UmM72cD6OtfhOGGL+VznSp2ZPp1bdwPujU6Zkr1TdlXTz2d
sm0ri1rpy72pMxFOdp0ArW9B/EwrG/yylmh+quGGZG6LJNk2Gqq78e/bM7i4cDJTMaY+jkI80XB1
uf6yiVZJUJFuNT+fowdSE5gD534UPJchYHHofzXmLEiti0s8ggFYCA19LFasJjb0i7VkQXEgmtJa
8XOpOWga/UWwPlyrCp/a1trrcCp2J8MCt0EpXm+PdclOZqGZKjL2D6q4/GDpmMVUmSXi6yCfOoFC
9r1anGhJP/u0/UiyattN8d6a46exoq1zO/rquC+CcxfEvinKpJwSxS8H6VUh+aYeU9szEyl2uqY4
hBZM5w2yjYOG7m5HXpZP2Lh1vPVRnATkXeUSVdols0GpRfyotxUXXfdHQ5p/5lX8M6zLJ5UmD2UG
Elik7QxzeNRw7XKCFJo+01A/C37KMmfi5gBSFsRgcLkDmPD66+t6rxpRohKf9bNmSCjEG6biB59d
h7gWzK2+X+nA4C8jcoM3x2TIaYaIcGI3z3mm/wFUkjpDLKWuPDZ+PmaKV8VV7hQDEtU8xLI7dTCc
TfLmb5FKoo+xgAqw34PsDdFqYA5xWl3PQJkPkkJKjfgh1R4gWhHsaFLPXiBlSJXE+JMBl+t2TMja
1rNDRnJRa3aZW9gPQAMDME5GUeAW4ty1iSLnlPiSLGHfxYAmaHsa3HfSn9sfm6XF60vUdSC2Fi52
emtoZSFXE751nn8O8rBXY5S20kc5+weexYLttbqwcHnHwciM2/iOojTCYA/K0uyWMZ+Jkt2FfXS4
PZ7laYPxXITgMlcSI53RPlb8eHpVLChAGqjvjmR7O8rqrF1EYX9/MWuZFo99OkWKr9LUTWco6Wbq
vYrOwdx68EsTZGPRmLjGQZMCyUEzNqZZcdXQ9Cz9rZdEMqGrmRc1ajiUgbiGqy636HNUb+uqMoiv
1fm9oqQ+ZLS3NfK0S9XZgugWPY52tqmb+X2io6jssLo2IAyD6iqrmfMvPNqYcH2TAuJD7OSn1MXw
sRaZe61uKviVwUUPvUFs6+uvlmalPvcQbPOV4aeFC4JEJ1fpf9jaw79YHRdxuGyWzmlhDHjE+q1R
SU7ZlK+Avj3nEXnJw+bUwV3sdrzl/QBr/iIedz8gTYN7IdhNPm4gD3io9E7Yxb/LWK4cUptvsgSV
nbLP3v5NVJANUVCBd4fOrcoEvqMGFMCRIwd9U2v6XS7FppPW8lGl1Z84mQoHemMCYuWyrcEyMx58
/4nKTvCLnVd2bY4zAt9Qn62nvksfFHX01an/WRKoL8tBf0ytuXZjuzvmPSydsTG3U68ngky2tiW/
KGN4VrDWFpefg6a0g7BQcFrT8RCX06GUlIdUtV5uz/HaprgMw/7+YrSxASfNZsa5WBT1warTlxjU
DMFQ1mPgHot5hRTGghY71EUaAj+N7NLdj1Z2LGj4fnsYX0Ir/CkDefX/i8F9tTlW4rxk44i0Bq7i
ATmpIVQ3BkjQmQX2iBxJs6vrU+iYarmJlNSb9PqfMBtSN4z7D0gdfMpUc1K9DLFrjaMt98chryY3
nbL0+9kWHUQbkBOCsgKu+NdzPgLm2NVRJfsaRPKIGv6dib3FC3J/e05WktFVGG4Fjb0MTFnUyT66
Tm41Gp/NpGIOJqI7WWB+fjuYdjH/fOZLtNjKjAjfOGxLN85NuJvvq750a8jq3460vppsKAyxriPh
xVKhvpUqgzYT3xiVozzkBXYgeb0dY3XzgawDbBD8zRftXnOMe6lmdxabFi9hVhpQZDXR8FVF4Nu1
Yx6Z5v8CcSkOZAI5mltC/AEJxAYMXDajTWf7ZHyiWuvdHpUoGLdHKLBI1VDhymcOkWeljau2P+0i
9TTzRGfBhlyNZUIBEOsWd0yNGxjIoxEZIhz1MaQY3MlO7psCGq+lSj0AK5HOc9H7Zj2iCcEdECXw
zmHb4SKT2XZljLKCdYE+8c+mNR/olB6TsYPBJmhXJChEVgsr+wtSSf8NyH7QRcA57LuWqiPxq0p1
J0m5G6OnHI/lKAoEH45N1iK5YZmg2I7e3oJ9H0dybGgFImlNdoL93T6WNDe04sPYN/dxb+7ayv64
vVbWQ7IPh8YwowBeD04u8ACJ5gGXpcnUkT1l9Pbm4Emm9s9w7AInUuzcqSNNcOSvzikG+J+w3MUm
KoA9l0uENYPwF2TD7lMj+xVI5r7U+qfbI1xdL8gf0D8HMnUh1kCngc521BE/yUfc1JJpm804zpsR
Hm+pJJ0HOP4IEv/q6C5CchuwTdVM6/QGm0KhqmNKwb08JS9Bo+y7aRDEWk1hAMqhxoJTZuGiErS5
2SZNS/wcxqDEfMmqP10hmML18fw3BrcDaNdK0mhjPCVJ4Jk70LdmsH9IAL+PfTIJ8r5oQFxGmaa2
rRONDahTN1bZbuT6hRDRJxJF4T6RQrLEaioMaZZw27oz7HM2CGBi67Nm4caMxz+EILg1XmtjJRlt
jpwfzV5bdS/mEP8qSQNrs1zE915b5OyMBEbKWHEQLzSFlolWYJGj2QS4DpxVf/fQpOlp7cwioaq1
ubsMplznjFSe29QaK+J38Ww4MPz8o03ty5BPgmW3Hgc3SQgA4JHF870tY+oKm8bED1L9Ab4WZ2ns
7gMSCl4Cq2FQocJNDXc0ma+QQJfGnDP4I/iQGdAcpZ8OcLfx5QoXgduZaDWQCh4FxHJxovCAhhqs
gqFpEqy5PHRs6aNTAaGFmejtKCvLDvh46MtD1wC+ejxUA0pE9YhNJPtxrB8N0rzb/XjfF+RlDKrD
7VArA7q6ebIr3OXJCFuXYYgaGS1OpNbGiE/93DxlVfVyO85aSROaLbCRxHEPADnfHw66Po60rpbx
3jZOli1t4Cz2EINUuA2D8thp5S4m0n6sIiT42fiIRhOOuHJx0O1MgGVfHfLFL+GyUz0ozFy4lP0q
+NVl76RPHSseBQtl9RNeBOGTU21LA5EL2e/J42CeNLyGqf4+Rfnm9rwKBqNxhz+YyRiJjcF0w7s6
z840/+zxkLod5OtCxt1qLj8ejwtu52wesxSjUXbakXgEXXcvHUF0DU/2ibm5lJEzV0cbwiKC8QlD
K9cLNJPsUg3QQkMHDcYA1Uu+zx9jMJc0T/5FZyd56tx4a+AR821kDyBSFwtW495kdVRDVSTCmJlG
6/jU7/Kdkjj5a3NmWoX9VkfwfX62qg2GLUJssm13a8K5bRnb1f8Gp/p9rvxIZ6GroCgCW1gXG99u
S7MuZMxrAtqn5Jiy15+sQ7cZgfyOneYxfy7+iJjKwo/Jds1F0BausfpkY047YNDAzfGa5yRyuh9D
4MaHL/9eL3lMXkuRnPraYOHmhkwKzAhr2V/HHRRtDIYEg40DO3TmiLRO1hWfgl2yFoU9diG5A0F9
IOmvo0ToExH0oagP+WfLzeV9uCf7yNMcQ8Jq2UjHbBM+i1bKSgKAJBZ62RqUquwFx0FptI7oZUp9
PLbcZDScVuo2iiJKASv57DIML0iPgrNVpnFOfaL9btAB0xtpUxuBE4/F7vY0rg4I1nTgieE2tORT
jEkkR3lEfaiOn9Om3IQEC7INiCDOEhAJMTYc5eCmQBMUyDZuURiwipLtIpx9kgFuirJoAZyyBWGk
XPEyn3k4izWRVo5B8MKApYPMIhzGIGJxvUaanFC5bfC51ABWnmO7rWSIOiqVK83BloTVWzy9WXN+
LuvhrooSpy1Gb7T/RXn/+mdwZyAEk4oOfC7qR3buBbHlFYV6VFTftou9PBcbHcYQurG1gKK5/XVX
UsB1ZO5gzMLQTgsdE6DsTCd+MrfJw7gLDtUdaK9/C9/aouYoZuUt38hXUfk3spF2SqKNiKrD19Gx
/uZQZHOMxCk+7dfI747hC2DUXnrOoHgLqtDv24NeLunr6FxiyPtB76sGsx23ndeGmqdEOmoP9v77
YVDAQYUKxGKomXMnFnT+WhhWpLM/Vr9ts3eM7DXUBZjTtaFcxmA58CKDW2g1oSiEGLbxWuKapltO
JnKvWeZRQOEgqwUHGROIMb7hWjfqABxPNftA2e+hzLyXh1jQJVkbxmUI7otMRhTRoCtmP1eRnrPG
IV3sSdrj7Q8iGgh3d8FRVGh6iyhSUrSeUg37bCDUux2EZYzrq8L1bHFfnYzGZNVDOfsDeh5aom46
iKxY9cvYzBvSixoEy3MA0XQgPMGuBc1G5iYuzTsaFSq+vx69dt0JTqL7XjM9Pf11e1SrU3cRh5u6
MG0zqtFk9tMq9UwdssKJIkhFK2sAhzXcikAWwnnDPxoNe0hojJeAb+H2OiivedQ7uahpsxKE+cKh
MPclk8U/gBudjHk6laPfN2+BjXUWv88iMttqDFVnRqvMxp4XME+TpixKyRh8Wn+0XekY3Y8pFrQx
V747xLqBgkU3BMJfPMuRNlaBNr48+L3ykph/teCPNgCxH4haBitjgceJDA8NfBZWMrjOLxOtY202
rQEv+eOQvnTKKRa5DawsLZCF0KU0YKQB5h93BHdEkerObjGUNnLyFkdv2O2+vXpVqKLBQckGFAzg
4etRNJ1SGokdD76t/44mqKIqunM7wuo8/TcC38QBrVfSpSgZfLMAfVhS7yP1zi5FmXgtCuhUTL0W
nKoFw2CeW5iSJqT37finASHH+i0B9/T2SNhccPkLOG4426DZDrIu/zn03CgpDOF7v+jfCWCg/T9K
+DProEfhQIQ/Iu+3w60NCXB/Jiln4Y7OJ7AcXXclkKfej6AsHECPqIJVUNVbglGtXDgY7hMictj5
ENlnf39xTmpTUdMiagafLQQnzlsUka0W1sTSUUfd0qEyydGLVmT39vBW9ika0KaGpQeNtMU+BQOo
R+K0ez/IMn/sM48qliPVv0g8C0a4cu4gGcBDFn/YTJ31eoStHcB8vMJ302RyDoqKuIqUQ5JNL+/w
tLxrpUlk87SycYF8ZAIEAHgzgNx1RGmstSGDWYNvRv1dTc13vCcFx87K6oAxAhoNIGVBk1xmP+Hi
swUljcoK1nl+Js1ODjO0vAYt1BTdv1dXx0UYbiSRCYh11je9D9nQY5Rody0d5q2U0A0xIKJvGvEf
GoxPt5fGCigYyNGLqGztXAyukHGqWknf+zmVKygFybma/GOorfUjVALlszHCQDvaedInhx6gJrKD
1EmpuzW1B9ujSUDlXaxGVurMUtWr7jBlGfRVgyCFrnRqJtZjBosV0UZaW9Bo7CJTg6xDDH6/hmqu
NWofQ1Cparam/DOrH6YYFjHRv/kmkMHRCUwa9aXr82BqY4veU+cDz+FaMlAyMH0OfsyT7kT0sR5/
C76Ggtnm8p4GdVwVrFwLu4cXkYVtV5/EVtvhSZKCpLzPtumOPEoR3JEZvVJUe1ky3hkBCKAOArMT
Fe5C3Jor0noubClRffU8wjSG7mWyVeIHSd5QP3urD9NOvms/jXqnHrDuYaGuvuTQHtzeHvbK57z6
Fdwa1AIr0gs9Uv3cfijfIvAqtcgVXO5XMhPj+yFTwGfFgrXT9Tovp1aNqyZQfEVqTAeIjfu+g2oO
EFBBFp2r6vs215jay4Dc1MbGMMRWbSuopXUH+cRYBRO8GronsRDdSoJC6oM5mwn8PCCpfChSTT0d
MbaygcNHNlcnZc6Ik2rp5+0PtTKJV4G4DwVRylHOAwSa5KjwMsykCznpj1ZSzw0tP6tC+Xs74Eo9
Bk6/F0Njv+giPSVdlYHU9TWL7U+LusNzjInMfkwgqgeKo1XYFYHguFzLiVdBuVNMjyOrUEdJ8ckv
2F9B/u6sfICYbwJvDBscV3eTDZztq1fLVc/qx+0Rr5wCrMbMuIcGLlm8iC7Valg85uDzyG29gXWl
k0g/silxYit2MlgSEOhX3o64svuuTgBuivMScIxC6npfRxbX0j+QHIepV+oEwv7H6ll9cdZw8xqP
ulFTZej9QSkOVRzeZYnokr2yFTRIPuLNAwM1mHpxg7HV2piLKe39inanSS22uSG5kl6Len5rk3YZ
hxtKGmeFPMMByw/mg909pvlnoP1pNREnam3GLsNwb4bJzlDglbPep5m+s9PyWQrJt9vZuBji6gQk
BU6CBUczKFUDkPqk97voKWzgTBb37pRHrqT9uL3OVj8NvgyTbQZvhO8Xxfakjp2MQEX5j1UWXh7E
rgSf7m9Hudo/XIqiap/b3Wgg7erS1uiCo2bsmkjki7O2SyF8xU5MdA/QurxOS2j2jmlKQH8JzRBU
+ak4pk0GGydJ2ispFPyDGd0w0V1tZQKti6B8Ww+vUqttGgS1g/hFAUDPsnPfEjIKl4IwFk4SHF46
47mA46BeD44UcxxWWqj40X341oLD82Bu8w2TVTYOxX46Rv7wFu1RD4c0lYgct7KvAB8CNEBDSwaj
5T5fnuuR0Q/AzRsxNJz7QvbIpHmJFD0NXSriTq6N1Gb8ia+1z+Q7rkc6heFUhy0wZ0yRhEDm1Ezc
vHS7Tz10lEN4iFEBZhX/wG/CvfowieT8Vr4oqFManBA03BUWRPqqKbS0L0OgLpVjZUxON9cbXUo2
394SV1G4XAXaUEo6RZL9CUA6M/9HM4sNTcr/ZxRuSwSzPeaURamip1mpnEjuHRq83R4KS9/c/diG
izjqZiBgqyhAXH+wCrYWUtXIsh9CMj8IQzzFfDlPfIt8ApK2vx1sZS1CHge4eWwGWCvyZ0llSSUs
kDU0uKl0tOYXnMyeZM/b3nz5fiA8iMHFxhIAhoSbOrsx1DzWB9kHaPUZNQqnnSenCsxNaAiS/dqC
w6MJWBUUItDg4m7BsQ2fhUJPECkElzYFDwauDvWTXTepIA+vnFy2phqop325BfM1zpDE6GUMGRvT
GWJrqSZqPrJJ4ZcCIMvAEDNrmwVeVNbCFFopOgWnoTj1uE04RhluQ0X9bfbKwzgTCSgp6322lG9D
RSyMCmlDA2dYxYvieg1mdtQ0lRHJfiq1x1Y2K2eoVDwlwlp0D11+retI3LoItSEheRvKfvlXO86Q
TEo3eIV6UPr8Bfs1j2nfiJ5iy8+GkNCFYPVvCyc1e6Be3LcHWcWbEA7m/kADR7fudNETQhSA28FF
YRVUmhSKFSjvmnKanGiCPuXtDbU6cegUYXMysxk+rw8ZSCCjNaL/XVuebbxVGnkwZ02ABlmNgqIA
u25a9oK3nJilCQ2DmsLqrNyQ3PhVN81rXdeCKvsKowXfBG900A3Qz0eR8vqbqEqUW7QrsdIZ3UEz
s3hD57DZKm0vn5LSejGVpj2RfJq2bRPSXUAmaVvPeMqXc5QI2leLpIjtBjADc5FAP1HmVRtCFDBL
Msvh2R6J09tvHeiOvdP2okGzdXC1vREHdRC8ZoGwRBOB7ykVIZ60ZhNCGaW71966c+lKrgbp8yh0
6Any8YLNtviYELJBiQfqA0wMAHvgepIjy2YcapDyKW1eNanw1XJ8b2KhzeriBEPjBwsTxBFkDzQB
uAdKHox06O3WRqs79Wu/+Q3M4LgbX/NdtSkP0xtqTMld+F6chNillS+HGz500GyDyUvznWDSd7o9
ZbLhx2/SM1Td7zNYdQYv9IkeE78/BHfRsf0hC8ouywc863SAmA7/Obwj4eh4Pa9Wb6dYhKXltzCC
w7n+UUyoMhbaKapAHE7GrV4AS110v7upd8cq2U71X0keAH2QN99MCkgEgBhiK+FlCO0bLvPAdaoq
FRwJfgdL3/ljMj/oLAJpLrIbF4MbLQgTkzbXs+XPU+do+pMklDJcRID1DaRbgZxFsQfNVi5CbeuT
CpcdAFTGJPDwduuhmKz//eZUsSBoJGk4XVHNX9x8kjTqSYXMNpdvXXOWwwKEwW8/B6E7hMcr6jvw
p4ROy/XCQK+vHYtRm/05C07jLP0dS8g6BdX77aEs9hueE+jnoV31dRPRuX3dTkNqWtEM/EMzvxjw
WPOUMdxldQZOSQix1EoNBZlk5QtdRWT78OIIjYOMElhazX5R16xCRV6nqv+8Paq1GEy7R0dPFJL1
/B1Eb/MgqUO0qccOaRis1T9pbf66HWOlOAwxmy/cGmv3LdpGcQNq5ARyhV9vjB0EqjzrqOlOG7uG
G27m0an/dHt9kx8mA6rIdJMNnnQQKdSxVXB1DIA+iYImnmYQLIHVH3cMJEGVZoMkDSD42837ROTB
GcaUACis/wNbyfrUG3kCgKssYvivzDDT4EPigjMZ+w3XX7Eu4adZ6liepMhGr9bycZ9HeSBAzizV
DaGdAUYlnhl4zmggVl+HMWvTrmMIuvvZvX2evOoDGo6wqes200/9CIkz719oruKQg8Mp8rHGPJP4
zR3KOf7NlQ45KndbdJjmF9N8u712FqfpVwzoZCFT4VHDb24jS8DDTWjnp7LlqHq2RwvSgbyP4Aa2
Nn3QTZXRosE7nkERrqdPC2BpBcZrC/GeaRs/hfvuQGEcHm17LAo0TaJyIx1E6Er2P71ek+CgY0Mw
4owCagEXFAD02pDbuPXlIwNzpjuVaYIL7WWWmcuG/R6MBEFeAHj0CzR3kUeiMDd1Tcoan5J6S9VN
jCZgCKEPQ4bQ87j/9gfDesCtDlUQYBD54lyp0Cgvc70G7jFxafRp1+MWTdXbQZZAR4bgQDkfEkRs
V/GbKguAFyWpFX/plZpbdLdeqx8dvhSz55FQVxek4kX2QDyIf+GxC6ESvK65y5YKaDFqwXkMhonu
6HW7LVrfLmw31H6pQbGbssL7FyPEowOcNJw7TBefW5BFIlW1ncXnaco2laIdVDtwitE8ZVl3iIbI
HYufZdDsy7jwJB32T2bUOmr5KvgZ7ElwtUQxcJx5eACpmGeQh65/RoR6vh3bQ3ROQ1SVAGwYp+pg
TjraCRHumYrxY4jQOilgAIfXBARUjl30W/Ab+BxAGLSa0ZbAkYaUKb9NxkAO8n4qcmyT8Wd20LfE
Sbz4VO7gdryN9pYFTTnRLZ7fM3jqQX8NuY0YeLsuunywSsoSeD+k/mi39KGgjba3jNDYUWuSP8yA
Wo+Qe212gpEuo2LHAEqNjjRciJGJrmdbqdWhiiF4eprRsnaZVNpmmIZyO9nKHoz0YylH70SlYCro
xsaoyNvYh4FjBQNEOobHsDeopxSD5aRyAj3kpNK2gh/IH2bsLc+KnJBVY48bHsGA02uoU63WT0pV
umYELs9oma4yJ/dpb1ewBtLgzWXY015pm6MxG9t6oAdDaevdrEA7WWq7WJBv1qYMrh4MsqHhJ5nc
lPVFrFOtSvSTCbqPK0XmX6Mk1JHhiK3URecWrfZdbMrXJFyE5J7RILb1UYo628nqgnurUE7FOO3V
Voo8tEcytwJS1rk978sdgGm/iMi9OLpBKg2zQkQNk5z1laMb72ORiXIOv9nZwICBYAAFNFcW+BSw
eE1wRS3tlAWf0pz80+jKNrV7xSEkV3Fk9IardOOfomreFTK86n0NqyutEiR3llIuU87Xr0B2t+B3
Csmzr9x/cVzRFvrrFkh3JzRGtkOiO5qJNd6/t2kkGDCf1REJxV8cU9jfOH4XcHlsw8EmjX5K2myj
yNSpusaB2YIn9/VdRU2n76jgorEekhEDcCXGfZt96YvBKUZpGtBu1E9tBfh9+7vJYFMRGZtJq45z
WTt6IZIwWNkg6AuAUQi0AsotPG+kmjNIpeN+emrpeZA+qTLu47RwEpJ5cNAQnJMr+UEH6BV1HWbL
ge7L9fAsEzU4KCbgUa5SyM8Xs2QYjm1VssBSZbFGgNtmxhtgza65ditGko7QStFPRukT+RMwuE3e
Tg6SpWBAi7IDKgmosWCG4OYAwSD+3ZBFajEbISKlb0G+iegW3Z0tPK7LzFXeiUuMrQK3ChE0cnHB
QVhYZbAyPo6fJTdYmruehMqsnZJ7E9d5cDVAJOxgtZq5MnTuu396ZWOLmpH8ffQrKOr50BzF1kN/
5Prr5coUpoPcaidbmh91EnmxrdzX/UmqrO2sZx9QwwtG/fl2blusTzZSWJuwOWbsWu6GYXWkbKwO
QadQf40SaO7CgB2Y5l1aRV4dKd89LxAO0gno7eP6CLk17s4tS3Egjfmgnej0g2SVU9SN0xcfRlp7
k0idaaFvzSb0IhjPawpCA8RUpcPYtsEOBKBzt+/fo30OV5rp4/Y0ri3Uq1jc1hu0FJ5zaa+dOo9x
3zIv8uQEY9qF9/K22MTnYtjEIurb2scDuwn5BbcCQPe5FaPGtJH1DkHHJt6jHrIt5XY7D8mmHCMX
iqii3bg4CNmEooSNdxoDYPEZOzVGxQjZCm03wa4+Jp4xbP6Hsy/rbZvXov1FAqhZfJVkO05iO2ma
dHgR2rTVQFEzNf36u5h7cY9NCxbyAQffeQjQbVLk5h7WXkvKLnbQwDaDYQ+G6ygsf9/e2iunBqMo
OSLHxUgCUmzlhLqj602FaLBIp/LT9q0e1wRprmRF5EE5NyH3+exZiGtzTtMOJmZCXxu9+OXk5aYa
WJim5aMbJ4ExDgyA+HbbMAzT02chsh/uWG1cMPmMmb3JOu4L29okVvLl86tHFOzKJhwmy9SELoP6
slVGcOls7nadPWxjviaxt7TB5yaUUySFGUTrVtZBr6BEWni+N/25vYgrxjm5wShVozoiK13A7V1u
MOgdCW29wTp4fRNYDSRWa4xqtggU6RRAnWujOSCfGzo/mdYknK7aLh+20SSV5ScDkYby5iNULD1G
4HLkzRTHdANG7I27A+7h5+CvJS6LfgAV1/9vTTmtDeZaCmv6sEYCsgFdSxlEexrQZ+Mx3YqH/nVV
c3XJC5ybVE5vZ4Mxy+TYXP7P21nI+n39/8472lBy2o+b8omDSTb3ocRwWJVhXXq0zo3LiOvs6vCp
GgDXhfFsRD4IfVJPg9YkH3YpQNZ9+lgzQJDm50FrQ525oQERrTzPD8yF9qc+HeyO720PuslpEwJG
Ed4+d8ba1ijPTcUKcLPLc9duOIROmpeUghed/wQupN+3Ox40d1LnKtsUr3bg/YY+wKYJIIvyqwri
kK8En2snUaVbzRsQwQwl3iMDL0FiNCi+nkYy7Q1bexkjsrHLX3n6rGFKe2R7Ma4SR8uLfBHay1v4
v7OpBlOda8exbX6cTVDccp+CIxvw7t3w2AqZxG9u7/6SX0H6TtCJQ9yL5+LyaOSj1ZaeDnNcjzA6
8MMw17ADV+G8XBC4reToEmp4atkw1iMhjAqfl/HJr5nYFjh02twA3J7vDPp7yrSVQu/SCyjJYvEQ
wZsB4Hm5JugQoVaSITDszX9ZXYaZXoV4bP3bO7cQXwNF8j8r5qUVy4hak3l416Op+sKL2c9c/a4f
m9BM1/AdC6YApEZTWrLrY8BMub/I31OESDCV5W76KvAKvzUtoe+lWWXP2tTT7e2lLWwgKI9RI8c4
EL6cGkKUPWPa6OCTadkXT/vj5I/gp7ltYuHSy/QZRF2of6Jco7jggjW13YPHB9nJHz15dCoS2sYe
WOCwLNcGNBe378yW4ntREPCsnCIimshzb9eHWBQbPXXvOmON9nxx4zBwhLFMtF9Rr748E1FXuU3Z
xHjG3J0b54+Foz+1Ef9ye++W1gN8goMytYRCUOXOIq+b8xp/OUQgjivv2piZ77Y+pprPmENMv8pj
Yq2c9oVbLKFMIMWRKCDU3S5X1nUomtV2bRwEt++9AkiPZmqgIgfkT4IUueuhXQeIxsrb8HHSFG8I
szb8E4ppAAAplywBI5NmuqVxIPfpXR7y1zYwwzqIMMuLZ1MPusDpUIKAngZdYTRa2GRYBnU/4G9A
K6iOkc5DyfIWliGh6d4NJiar6sZ9yuouAJz8z+0vuhR7YWAM3xKjIa6Nu365vbWZCMI4mDgjAQJO
BEmxn7uabxlayM3mjs5ACI2O/dedo6BpVsGZC68AAGqAoqJcALCCClcwxlnUEf54aAwnMDFTGulr
4y+LJmR1HGMTHwqXlytEz6DNBKjWD+P81DlvDoRkb+/hwt3DKA/8FaZXkSeoddfSqgwiII5zmOLk
vtPTP3S0A/ByrCSRS2YgoijrUpj4RRHnch0TIW6TYL7nENn9oddiRETe1tbubi9mabfAjQHRLgz2
oaQof8VZxOYIDBEKEZFDlyd/J8fBaFq9Aq1butHnJhQPPKdGSTiL9UNqe09dixOXmTxAJSxwbe0Y
R+2eCfH6+WUBFyObiMAR4lZfLssaTA+9L8M8dAST2NH3Inm5bWDp1iL7BKACuA1QaipfhzH0Rqah
Nw9N5GFuZApKVNtp+w7Z6+1tS4tXFngbvGI6+muoCF+uJXH1YnTb0TwUYNYrfI7g/hkFPbrVZ54G
qV27vtVB4TQgY5UeoPdhBijwrwEgpBXFQSLpxIuP3cSUuzpUNs6a1TL0tg4DRkz72GegauFrALGF
Xb0wohwVAFYdt52lEQzqY4gBwiEs1LMS+Livt3d14dxfWFIe0Hx0aow8NvAS0Wuf3VfuCtRtaSVS
CQ9bhqq55SorSQUnxmDM+qGLq5fONJ4LBlSkaIBr8FIWh7dXs2gNcpjA1AGSdQVaNL0I/Wtn0A/w
Wfd65w5Bwoxmh+H03tcM7q08WQubh+4fcFf4L4aPVcp4va1J2idUP7CcuD7XmxFMbvnu9poWDpxs
MUpNQXypK7QB+EHdGTSA+sGqaDBFbyOEXUugUv6DFRcyiYA1QKFA9bKOKdqi7Tz9kJtveqL7aX3n
tStnQZ4l5eqAUBqjrcCCwJOrSPA2qTIrTwz94M7kfhbo3RZIUMT3KtUCu1mpxi9423Njqr75rBux
nqFGeODxIXFAYDYOQSMSv3RAvzWa4N7bfH4H5VuOdh8EHnDmL90TITkVIxE4exziodoYROQpNufP
P7qgiJJAPyh/WTjol1YSTNgbXZnrh2rwpsDrZzD6TOxXAoGQ28tZOtt4rZBxGZiVuUqB4q7GGI3w
yIEPvNmjfyoK3xoGbeX9WDjdEvQrGcdRhroiJ3BzUWO4cyIHw4r3U0G2LBYgcZk+/3GA1gfKC3Qh
LmS+5WrPnncW21ppaiU5OG373tuoC/fFz8qw97c3bcH/wB1IRhKUgq/R85ZoJq2ZU4Kq7Hjq2xoD
jdkj1/g3lDjWhvSW6rMQLUOlRoYsaNwpB24Gf5aXVQnWdKgexRvkHIMME9Xl3+auv5+29j8zgBz0
i7OqtXUlsIfiIZqF0izAtkhOFMuNQfKMt8aM9DiIDvme7GQV0Qqm1+JU7pwn/cvwlD5GL/SnjnlS
51vCfPrn9k4vHE/8BKRjmIdDk0ad9RiHxOVtPs6HqrAf8xh9oQSA/5XLtmZEHt6zU+OYk5c3Yp4P
bY6ghuVbMbHw0+vAQQFtBdJXKA5RpRZnlX1ZgKEPbkozg7KsQGi3UpxZOJP/s4BER8l00rk1q9yD
hTqLDnXaHT1oV/hWWv7r7aJc2bE1Y0o4WNel2/ZUI4ckAm37G+mgDeO8VNG/27u24DUu1mRcfphJ
z3pkkKl+KJM+nPR040xdMNj19raZqxE6HPQLO8pBLxkUsVIj0Q/2C8QJtuj/sYf+d1T57wDYQqR1
RIGUhaQNLO4DRryWwsmPrzyYMA8YowcWE4oO6OUyycTtFiKd5KDXUbVp7CjDAGv3pc3svcgwNFO2
f6uatf6QeCvfcXGDMbtHpXYl/l++rmcnf6BQkOtlrlJr1S8GxJeRsu/YjOfbG7x4XGQxCl1lTOWo
KWRaW5EA7oMc2kQLwOO+Mcf+qzfl26o0X26b+ngZrzbzzJZymTMXwAljxmaSHZjiomAIqr0ZzndR
GJlgrBw3Rjj+1VZnPhd8CACwH9MkcFbgTLjcSdoajTv2NpbYVVt7tI5Rz1fiqqWPJRNX+fIAF6dO
1dutaxExOOQQ1ZgjGSHLrEWBOXz+bQPWzXRk1QKtN5XfJxV6rtm8xVBONT+Ng/4XUAcQCo/3I89X
egJLewY4NF4YiLIAIqI4RYZpWG9IC3IQVNs1fbYz6nnlai+ZkOhybI1Ukv7oSpwf8KJBjVIb5oOd
NA9A2b7PerRWsF4CTABI+1FwRdR7VeWJE0oSvcvng/PT3CaBbr6WAQ24CLRdGbIwqV//Q3dBtkMx
zkkQ5aB8fXnasqHyvCqyp4PT5wCz/zX6tfx34cpeWJAbe7Zxtc10lMJhIeowbxvt69QI9CgLXL6W
zC18ogtLys1JuNbmTgxLWfETIzU6aCxvu4SFe3NhQC71bClmRI3IzmCAON/zCb51/maUK0WfNRtK
fl3PNaVghpgONUKILB0DO503VTuu+Ovrr4KmDwj7Uc1cQjh3TU26TMdSkumbMNPH3Grv9WJ+tLM/
n90zaQjocClkYl1xl1lpBlmFwkSPkvzROiug4GTR4zXQz0IZ+qMKDPANEK9oVygeYHYmFtMmmg5D
+i23Rh+eYudk0Midxb5E96d/cZFs12bmQ5hwS/JhY8ZAJJkoUotm23ht2Mzfb6984QG5+E2GEkhp
ZKROD3mtg1SSlsq21r85bHdZOHPfwmXzy6cmMPRgrZv8Ueq/fLlgGEk5qmvoGYJn+fKcaqM+s6aV
V05z9BMl7byp427+UsoZwqACP9gfCLvFP7jdeVE4GiR+LBmp0cd3c2cXoaK/m0XbPInYyp+IRvl9
OU/udy3GCLifCF49G7QuvSCeBHTanGH8l8yEf621MTrqIzpEeZ111q4ks06hgzdmx5kOw9YiXZr4
bscML8wGq6W7udFZ+xXCM8kPiG0hICpIbYcJ6sd/sq4FcBLCkhkAcXb6kHnjcN9penk/wD0Pfp7G
znM1AFfsRJkVJP1IWl9z4vG3jfV/1UUmttHE2Xdrombpt6PG2MYYLLcNPdoL6GtP9kNnOchSnc7j
vwaXQOQjBS7n2A2R9WMeyHBnADT2Jhhlp5ZoYL3lOfg0QggHd+nB8Hh03wK+8jDoUpo87xKB/6IH
c4T+oOb4Gp6kOzNxa/OpaaAV/TBn7QwiGd3gp8murGwbuX1cbpnZkThM4xIcanj7C3tveV3/xZ5n
91duR+SLk7Xd965t3EPqpNHg673Nj1UaJa5fehCUX3npFsAXOD5y2AkIT8CkVXSZnbZuhBVOhy5D
Ct9sGuMLBeFPGx3L6b6rnS23/w3Drhv3s9GGNt0Vyd+Vq3NdjLn4CSrmbJ4ApUHLRV4deqohc/DV
3c4+yPRL7LPvBv1G7K27fAeJG9L52kqZ7kOOTr1ASLIQYhKEYFeV4zpqaZtQmG/MQGzIhj7odznx
WbZpNvU+emT7OGiC5Cem3ZN90/vx1nok/nS3Fs8vupDzH6K8OE6WNCll+BTCeG5zE4H7KR3/se6N
6z/i8pB09+CcZL0LrozyuTfboOl7v6PgZ2ZrJJTXrytAHmd7ojxMvR7ZDWYo8GJk5sMQtT4kEtdO
3nXB79KGkkVU5pyAbgrL1XSfvFkQ0k1OTeJrQXUn8yfD8A0/2wy/jbs1n7m0OtCsSKYkFOOuKrOk
YbnROnw8oF/qbMQEBrQ4ibKV1HppfVKjGaEqyHQhxHLpmIeh12jT1eOBRN/qlvvO8LWfT1YONRug
jFbukHxe1EOM0WbJZwQN+atKWU2LiNQkh7F7IwCb/0midMxNdViLIRdP6bkl5b0BoiQHhTMs2X4P
1GYbDN7jaO84e6AbAJaQ9/KXRoQ5k23glVXKAsGtVSoBrDn1gLSY/892v9e/4fz7cp3s5T+dkbMN
lWfoLPwDrliz9Aym+pSGYmgDUnYrB2ShZwW6nzMbSgyLw8FHu8vGQxEXe2KmrV/VQ2BAqNRjqPeQ
9CGPm3tLs58nJ/90co3qBdhKMUKL8bArXKqWosVYgCjiYIzge82LAOn2xkoqqN1/Hix5aUq56CyP
J01wC6Zixze4uauSJrx9MpZuNAhrMLaN/ixSXeWusbQmSduz+dBbdeCIGjPbzcoVu47VUe8BKAsX
2YP0g0oN1Wc9dScyTgcvnVEUsH0tHwLerLGQLMTq2C2MP7ogrgaztHK9bJFrbp4jJYDsw6s1TvF3
ze22KVi3dk6drGFxFvYNfTdE66CWBpuHWiWeyjEpa1vAB9df46iR8gor27a0Hgv1BxTxgWe4ol4w
XNHMCWMT0D5ugEEsnxhHS/M2bhvvbp+B63qYjkFp5B8Y3UedXR26G5lWGKWMZLJ9epfepzu+1zfV
bm0se+kc4BhgPgUjvjhtShGz1Dsej5oN/2dHvuN+q8vKz9o/t9eygHtE9wb/gzcHRgNUr5fuh6bE
bQvkNoiJhg2ffbFjh87ne22HkYP7tdBjaU3n1pSEKhHC0TBFNx7MFP5G1wD97MygZa6xkokutCWg
4QV/I3stYMJTw80YOr3ckx+p3/aP2R/z0X3QkLgBVlo8DFvOg+pobqw76LVkr/zb7U1dOIrIgYHU
kmJlcgL8ck/TIdfMicbTAWiKYEi+ieZnWWPgIP2sJjkOh0y2MdcOAVYMGsgfcvZ2JH0UFZgOHw+t
y1NQx2ovAGB8zemq0vLiiqBXJsdMMXCrloCH2bNSS8N3q4Sxq7r8BfP2WxATv2Rl/f325i0cEcnM
CfAXmrOo+cq/n60pnxIHYqHzeKhBEUfeWf3VmdZKYms21H1DSpmjcTUeoqwPkWD6nj0Ec7qmESa/
sxJFGA5I59CNRYXnajqim7OEFR3MUCd1fJ6OQ9gnvA8MkYC5hLtPZWZ029vbpzpa0GYhNIOMNEiZ
EBKqzAOznVVijjL72EGRD9QDWvwgMp5/luMMVsCNgZcQdRFZ8r38SBjFleOBkXUU7vTDTljtM2F/
y+P60+ScH4YAO0CZB1P66nIg2V5VtIIh1IR9jZyK6O/t/VKPgtwvDOSjf4eiPIgYlaPgkZi4kzlY
x7Hv2SvkrFPQXDvpb9A9OfvbppY+DajukAPjaZdgqMtNQxG4gVJ2GR1BRQVoX4VcIFuDDKtvk1zO
uQ3l9rAsjdiQI6keaYKkvicpxtEzK6I+ASqFbfF6Vumms60SI/GAqD6NZURW1nnNGKH8CHVPTVq2
3MZCE8P3dqg4+/wvC0RY+XHQvRl+FRSrNARXD5m6csXpOixiyTTAaBf2YfoAAeDdsNV2GUYr0E7Z
ff5TSoyFpFhYaA2QLo5dO3HpMeePDNuKGthKCrJ0Ls8sqDoTooMs5IDH7WjSNOCs3TjDU6Kna59K
JjLnLgq7hmsFjJIEz8FtyPN05m0dzaVO7OYRGLTt7+K5DpKw8x3Ihfsmpi0w+xHe3jj56a/sgYtI
Lk3SRClRZ5EUbB5mh0LGyBwDoyda2FmF+NrrsQiYow0vt+0tbCPURqRLJKBgv3pNakfWvsDWddQs
BNH0oQDWZ8p+3TZy1WHBLmLcAKhACUOAiIFy68Q81UU2U++o6371XqAoO985pl++j//aveEXwWcR
HtIg8B2YjAPEx8V44eVnE7xEywvUSiiBymnz2OU/knRoHkHjUx1yoyY/bq/wehslW5Vk+MAyAc5S
is5Vnk+e6DPnxDgmsTOHboYOlQbTTFcu1lWZECsDPhQ3SweBjvQjlysDmiJjtejcIxHmNp7tIKe5
Xzn/CEsBHdX0Z8RWd0kKHiSNB449B8yOO79rzB12YuUtXfgx0CmSRHWytoIeoOJTIj0HiT2Tr49f
vpVf2KZiwVyGI9iuffbH8JMNqTYiXslkrjdbWkVEhyQDbIRqAqhL+jqKHOfYg2nHOGF8tBtW+kFX
xRWJnJHChaD/w9EFbvBym0kBbTurjK1j8WiAa6o4Adk5/ubB/EWDrui4A9FyBFUr7q+S1V17AFjG
rCEmRpFvXHWiReWWpfQPx+Yde/orfgBJi+ujvM38MkFZB9qe2zS0f4i10tXStuIrgsgLWSioypQz
PNiRMAvoix8z0Hnpwz+RkKDI0pXEQx6JSwdnYHYAyE80c9GfVuHBFWTHqo5KReSeGmzX27TSf9Jh
BkHE6IGTMGhKsMYErHd492nfCouWjra4xPSj7335TVMrGrH2CsKp1duMCWDxqzB3tbVyQ6+jGGkF
NwI1EMSXKuoq7+g0WTGkRB3j2bVPybzmTGVeq+4g8AOor2EdIGZSjibVwetX1+58jLUIUx7xRMSP
hhXVTxt9HB9A/EjzjSbr7X1rcfPRrBObBmju1E3YkJR6m//i+iDwCQYVF2U0JZgpIiiReyZYgmvo
FbHsZ2S8ZnzlOl7fCele/2dD8TNt5UyUlpp9ipKk/0L4Xcw8fp+DDuPHgGrJSjnw+gtK1gZwjqMc
g7OiEtt1gIE0AlMOJ7QxocNV7yAsuOI5r03YCHDxTwO1iWuuhrpZmjhmUZrQEkWFtuQiHEBWcvu7
XO8ZTOAyyyMoB9aUSGKqentyzQxKmoWYdb+PRJL7+CXMho6DniSbPu3grm8bXXjpQTYDuxLdACf1
8fezeAlDLg30AsbpOL+XqDFuIhFaOBYY7A1QSP0BJrZWD9ZgUFdkCXiBwFGG+Rkg8xBzXg8lMc2o
UhAsdmG159yvwJYwbN374Y9xZz/dXuK1AwOwRgdlHpBQqAepZacabGhTaRTZE+2/seTZlaKGw3fd
euZkjS3o2iOjwolCOtgtLBu5vlLhsod0TMemTJ4ayXQYN2HtRX47ZSs4nuuT4qIDg/OOkTloIqg0
tzzRZow1T8kT7dywM3gQacXWtYrVit31qYchycVnO1gY3tZLB4xa7dB6XZ08ZdPW4+W3dPjsIA0m
0mABTydYsCSrk+IbzdKNPY0VyRPCh0cLYBHgoVau7sJHAQvAB30c2E9Rhb5cBGBKhIq5Sp5mUDc1
MT8UhH0psrUgZ+GjXJiRfz+7SKlraDF0Z7CSGr1455dbJT6Znjq+VkFYW4/iW/OxgDCzwHoS9qr3
Q0CsRxtokduXZiGektwJ/9s1JWwtRYTxCAdWbN98b39hWHFX/e48P9qngXeqv9agxTlB5GBNdm5x
dRimRfECrRUkVpfbmHFW9QbUlZ7afjaDSDJxjNpzlVvz5vYKF842+O7QxYHTA+mbCsW0oD7bM12L
n+rBCvOs/+1V1tfbJhY8jyS+llOXGNWBqcu1jKORSy6z+Emr7DdI3d4L9LT83ipd6DiCSq9p4CJu
m7zePuwaQmGwPGL68ioY7W2ry6eJzMexjp7mnp9AVbsbhVjxQAvFCeDvgKE15JUCXF7xDCgw1YRG
o3l0KVJ5MprcN2j/j6MtErQaKVC7dceNw0BIQZj7MuZ6HwiXRPtyEO7KWV38kmfbrNy8jFu5nTIn
fmJJ8rP05lc7L1aKFwuJE64DQghQUaKsgPL05adkUKsEbJfET+Yp/87epjftG3tt7ryXSQTzxrtj
27UwbWGLL00qN7AquiHhI0xau2g3bYZDf1dtHL86QtDyzt3fPjdLRxUJ6v8FzCOdUPYQM7tx1WVd
/BTlVdgP0R3MB9Cp2aYaBqPjNcWlRfdybk/ZzxKFy1HvhFycuc0h+lGFotoW/Zbsc5/uoocROZyx
baswhs9ZufpLrhq4L1wQZDXXLf/G4bzJshEfcy4CPv5oY0z79Hkwm2s9vKWjiS4GVJIQeaC4rKRo
oDsQk2Ow+CkzgKTP0+yHM2cr8c3iajC0hModClAY2rg8mm3ddI1Aq/jJyOYE/dUM1YT4cajKx8ZY
OSVLpsAYJgUSQKYHUqZLUzZg3oNVzxrQNXwjded5Evm1Diza2K54mGtHBucvGWzlwhAiKAdSgH5b
OH0ZPxUeasp1DMCOnhtfCi9eSR6WDIG/DlPrGAVAjK/EbCKm2Zx72L65es7cAy1S33JW0qGl2wUh
UNQJwKVw3Zqektlp04zjtDPxB0WYIoB+T3OfCHZEf9nbwpWuDbQtnTzQD2FOHO0AYKSV/QPvRQtJ
B5w8Ox/qXT9iHDqqa3slfZA+6DK19VDZASIarVYHEHYlfANwAMXi2YOVctjHufF1cIEgKL4YLpA0
SbW1+jW3KP/FGxbVMvJIRkRaFp5tSyOBTtiLPpV3jVaFRrTTDHDFkj4ctPTfZ90jGp+S0VvCv5E4
K4ekoo1NE9vWTug5PEiCClcvYywU4yl6Bs7Msvhz2+AVwgWoOszvoZAN6fIFKnEvdt28HTtYHKMt
bydfeLWfROJtaovAibStnY5hPhOfVGt4jetbjnwJ3lH2AmR+IY/WWSSLKf1E64eKniSX1Z3tzpux
NGOfmkhqSnetErtkTXpHBOYo9VyJd+Wkygqi2fQUkQrVkBhTd3pUbJsI05E0WxuBuL6Jnmyeg1AH
ZSWk88qBdUtTz2u5NhcUtR7IW52R+F4MTnP6OyrXxHiW1oYNxFODVhw4RxT3n6UGjaokp6dhbpDp
JuAiQxNrQ6cu8W1AWVdu4xW8G4cGQA6sTOqqX/uyPDcixxsd72Ttusf+CTwju+6+f5nv8geMLoZ2
QIjvoEvnr427XzvRS8PKwzCU6cS7FoYb6z3FQIFm56HeDeHtS3Ht06QVlJHx9RBNu4oVB4Om2ojp
zFOdF2k4jSX9Ok9p/vM/WMFkGHQmAFtCz/7y+PeYbMckGKMnr+/E1sor0PkY3lpbe2nHMG+MoWbI
q3iWWlDqRm9yEk68U6m1fdDXhfXeTiBZiOjYrVWWlvYNRO3o40B0EJoIyjEsyxLILAiMnKKe/HVL
8Y1n2sqnWVyOfKhRSwUmWXWQpInzwZlrmLCK0M7pPRfFDqNNK3H44krkiDaGm8H2pX6b1oiatugK
7xSbU3Yak8rc1Lxa49dcXAzqEmiFAnoFrN/lCUhE1kWTSLyTsAs8KKDwnPU7YxV6uuQdUNsGBTiK
woDXKMe5Tqa4MoY5Oona/ms5GjxEazdhqX1pjG5tMGuhhw0EHtSKgAsAyPUK8ZLSom8tM43A7i62
wDu8lcx9bQj4Xzxx6IdHkfwcB3PrSA1uHYj2ZCg3NNNPeeKFIvl8YCxn9zBmjV4tmG5U2KElJlJO
sfw1EuLT+Db7fFZ4aUFJn4o8ye0EUxmnKSXHPIk2AKau+NvFDyjZjyGOBLek3mEdEn9OX8CEBarz
rsg2SW8/WGPt03F32yctRD2gxP+fJXliz55kzBXUToUSw4lO5KFxfmPCvhS/eVVu2BDBqxsvdbEG
Pl26BXC0OJw22PGvSgnTKLiXuVhdNr0wl/pp95yS37fXtXwqz4wozlbPKtqVOozwf+DNvU/ek7CN
71mQ+8mX9AcPIV/hcX+I/dt2F8IA1PElXeCHWIZKvu9V6Kp17eCdMDnKffAkvqa4BcgVA73Sjr1T
Z593XCD9gvyLq2PsylNjqrH1Gsso4B9H1gq/i6J6U0XevJJnLBxIrAlFM7Tp0E5XwUUFIG2Y2nbd
U8SPZvQ7TppAtFlo2StP5BUYUc58QCgCXS3EqATF28vz2DppbEx65J6abfWI2sQmfeDPOaDrQbqz
IWwChV6xZ2HxN69Xp7cX3oAL24p37ruSlhM2+jQJi/rVoB1bVr3fPh9LNiCe54AojiJ0UztK9qSV
RTxmCKQa3fVnSRVXYkjrtpGlr4WkE2TKYF+SLAWXm2hZk8ZBVOuejOZ33w9+HEPv3XU3mpmtvM6L
y0HDD10DDEsjr7i0pCPQNUa3dk95bB8KLz9gDubX7cUseAsZxMvqGCQFvI+LfuahbBBHjG3r2Scr
AVtPQr51thfwztrfNrOwkgszysGzWNRqqWwsth6eJ+Y8kwJ99ts2PvrKSo4pKVM89JzReL5Svkhd
s6+6mNonpx7MEZNvecvHYMbUseXXg5GUO+qVmCTqoIzh7EWkd1HgIbM4ZFqROkVA4mmswxTK9smd
Y3Xt36FAAWCbo0j5NakLTp7yqsyyA3ZMr0HlLKBL2+h2OoXlTOvCHzjF0DSIJWN9FxfpQHvQ+WDI
aeX5WthLtPzQiEPrD80xtaaZYr60mlOdnoBKTabfuvgP8ToKEKAMR5fPQnqnPME0MianNQQ9QUkY
dMui4N57hhn0le+10MMEjBciEi5ANggN1SZShL0ho42kztoNmzk07/hObN3dFGIWLczXu5fyuijn
49yeyoE0RJoJHA3sDYGz6/fiNQlpYO/0zfiarhIdXJFl4NpeWFNqD0nWmB3wchSilvQdytpOs+1T
H7Jqgf0w3zUPrPTzX7Yb0skvvohTvKpyueCnLn6A6j0KxDhFXNNTCU4MiE8HGXV2mi58C2Oxt6/e
gheRMrKgsrIliaNajDNAc2haDLlXP+A7ps9NUvsD+XxtzIOYMaJhcGCg/aM2L3rE3bRrcw/BZ3Rf
J3HYNfT7pxdyYULevTN3KAlA6rJmCDCswgw49yA2Es3o1FbRikdcCGVgCbEFfJXkYFIumQFSUT6n
mnvqrTm0m35j2vV7ndplgIoR8x2r+nF7aQvHwTGR42HUGBRBsHy5tLKKe1G0Qr6/v7QWZNvFBuEA
WBhWtGHk86fcMkwZAgkBwRIHsmnKwsqkyKwGMQ5Cpt4Mp5Id2mH6rrPpwSbaSwYCZj1Bv6Bynm+v
b8Etwi4a+KDOkkpgyhPDuGnmFUP213ROfx97dvIMRvc1gq4FCATSWAhtYW4WbwzaEZfb6NVcM7oU
r/8QjCEmD4P5rnpwd5Bs2yYrJe6F7hVsoQaFVh2SZqoWTkiWJzWGOxBpdOgRBKnHWe1HA2hiAgrR
yfuUVlAc0ArLJ2yADtVQJI+E66Z2Z3k8LgKWaMa3ySwtfWexYvxsPwaTHkBFIcUwXTlXqsYOIPhz
Bz5l/Ai6UrHpdYrWeQdZLsyj5aMfVRU4Hm5/Y/XSSIsSbYCwS+pbqZ1ZHrvzxGo7Pxp1lAKHL3pz
DuMyzl4R5kHgDIl49drxjKzElVdf/cMwwPkoI6NKhybt5VfP84TEXWbmR9rp73NmGXsg6ejeRZh+
X9KCb00UhB81L3K573plvmMkdb4Dge9++w87gGgQ2yDjd1WooMmMgecjyTFSZoKgFxw03feqc73v
duwhg01HK418N/OmevMfDCO9kkMK8FlU8YyjRVMdkGnsQM/I9yjv7Pu8aL1939TTg5cM41HDCfl9
26jqs+S2o16IDi5OOZjHlZyhcVMCDgQtP+YTEHZEtO3XKbbofVXw5pVSbY2e5KMTdu68PgxKwUJU
20C5o5bcAMrxRsrxnZPUK++yuXbDxrC+Wq52RzUTNBox7QIamfcsjZk/0xT9c4HCzIgKKJgLrDEg
YJgNe3CIt412ghiK2NGmbREnugCX8vrvDIbW0dT3jIKmvdX5gBlBUFjaMUh2o1L7WeXkuakbJ+B2
iia8R2Mwnuoc/4pbbeDV4ABIQ7cZlIcP1BYi0L1+MxTNP6rzf2bT7So2PTq9/orcJUSM/DfPC22D
/gvbVSQaw9LJ47Bh+lPs0Acr7p+TyHkyE/uYs+Z5qFLP12s2+GCg2o6Y+9vQlpUbcB6CaMRLv+q6
QJ/Nsgff7Zvqq5UJzPZwdI2ywas3lh3/TbzuLWknAsTp4Pm8JCNupZvDI5XFtp1LKAGSCkrQ7fQ+
s/zbrOUbRrCxjRVy4UzA3os/NQTBJfvbPU/qB4zlh/ZEIIYek7dG1/NNN4m13on6eMjvjgQLEa9M
kDEqf3m/S5BZNFmlsSMmqKZN1sTpDrXMZuXNV8OkDyuoHMoZaMlBoRzn2WoNJC8uO2ZZg6VqqQAt
kVmz6kupN/Vay23BGnwVoiXA2lATJcqD2EJrBnp0JjtiFrn4BuHo/0Pady1JjiPLfhHNqMUrZYqq
zNItXmgtpqk1QYGvP46ye85mImmJ27P7MLY2bdORAAOBQISHux2s/YRM1K5kUXTYOKgo2zF2NCYQ
cMO5pXRkWkAOgv2TtWOMpm9tGGFVvACoI7gCNlaFzUMrDxEVOhU8YByPOY1MjlmeSAG5raKSPogs
v6fpInrmszyFDwVA5IA8il1tmOS9dolskKbSgCzyyclwwvohmaJE1YbfdaVJnqNk2aFt1SRUsikR
uMnGZuJCRX8WEzEoUvKXTScrBUhTsUQjL+wnKyvJuUmddl/XyvSWIGKG96PsTdOS+SUwCPB/lAwh
v8z55dSbdUc6Up5Grc4aNzXkpj7WOrtRLStpP5SpWlK/b3Ra7Gpr/oj7HjQxpB0FzCR86ojfwXq1
GFAENQmoPLkUdV21YlGkOD8tpuIbs3wA9b7X9iV60gUqfKs7G3+mhvzle5pZRXsKngvNApBGcQmr
YpdEbmT4bt5T5YSiUf6AFq4mSOa2/BZ4MnjsZ8fd5vJGLQYaH3GrPNWaXb0nval2rjlOqu2hOTMI
Cn1bHgTXwVw9LjJ2d1777loWUy8vZXnqZ1l/A3DZeEwX0ryOyRDv51YIoN34cJBdBzEuG/lkY4XX
9kapk5O+ycuTlqUEijW1FObqFDMCH+e3MqQKrra12ctNH4NTe1qJf9+Dt8I3CljwHNzd8GBuvYCj
zqU5YL3dTBEIGqhgvFvtAjDSfTs3+KfPk3JhiPMV057TVCUwpEfZrlqCxHrNDo63eIo32X4/gOnE
s78Usr8eRcT/m2tEAxXztBh8umnVVavRzfmMPZYmSMXh9daBEur+8tg28SHv8hbkzt80SDHiN0zI
3VD33rSaVuHF6RiHabzS2bPjsX5L0TcXTYzcUOjyZ5A52MW7u1hzeS2KBriaaNzXiQ+5Vtc0/FV3
87MUgFjF7x70EFCsoMjDEu2u+lGjkaO7hVCRaOOgIhxAXQHgUtzTfBDSV3XJiVUWpwZAGEUmYboU
YdeKGnsbnxOlNRwYHbBzxDturyE+lKpjKuUnjB0+GJIWjbpoqHIrCiDLwxguSv7wG86ErRcdaHIK
3GC2ncuuqtHeH1CKiOQs7vCAGfLX+/6zsXU4hYhyDnR+EerYmi++Ygz6GMdpVWydA2CBl9rW+I20
pDGguzTUlX/f2tYFDRguuAcw+gqYLmcNVPZlYy/AYjUSerBpFT/Fw/qS5vGXposxTJYgSxzV4eO+
1c1NxVg7KGjRs7mBpYOEVh0NDDefUFyrCtxOq+oEdmVDWruZQeEPEvLBFrFT3YBKWdxBUw+j9Lir
oArDBdiaoDxPJ+RydqdAlA7NokfUl+dvJRjQd6mD6d+mbMxd2qTAiwHau5slmTwq+kA8Wx5FKsRb
e4DZExT7oEEsI2e4/s6pmjlzV2Hn13pwSq9K7dUJ8S3G2q9mZAy+o45a8y8+N3QTQGSANhwTGLg2
qpYgyy+6oTghhc2O6G6ZkdZleF6Z8uqNNkEZd7SQvfSVWfyLu5txPLJZJTZXwUWntVoGECgUxWlp
u28Yan/SmlHy5wHTn/ed66Ykzr7zhSWLg3xIhWJnzojgMwS4MxMv/5UEjmee1TDxiOTLO9EjYevm
Blc6zisgm4CtcZ+ydKxSsZe8OGVlnRwXMEguxgRNcEWefT1NW+ISSvKDrPTxrkTXILy/4E1PujDP
fdSuU4u8auviRJVs3OsTmd0MBPEh+JmSo6wuZHffHosJ/A3ngDoEItrArAEafu1EpWlmVaynxQkj
BG4DxrU+FRHRb4WlSxNsyRdBkK7GMvY9TDhdqfjZOuIhjTw/tLq29tRMN9wWABlPafJJUAHd3EzQ
BKNCjoFllEKvLRvYOUtb2+I0tyk45rOprIB4xBPqSW+WODLUSsTdtBHwkTTj8kJJGS9X3nvQPOvS
NGUJg4V3ibuq9rL4xeI030Z0emPB82BjZxFwAMpmryJ8RO5FhtmZHhV1hF5bSouXeK1VHfANOuig
mlyq3sd0q/ZNamJzcCctt97vu85GcoTqPybCgaJmNOjcbYquWM9IU/DEndAAcYnTYmaiQAUkR6M5
m4uQdDqYtBu9lywBPmBj4eAMABsN/oEoxI+6mpCeLWMwFpxWO0GpRFGGMoI7ZQpwlwMrJNTD8NNQ
8mHwzMb5c3/dm8bR5UaDBw1HgK2vvUoltVQ4FbxK7Yv8jSZ2r7pNvo7HLtNoaLZx/KutKZ4aaSPo
JGx4F04o3IupNrKa/rXletS1GAQhxUkezGiY6de+dTKX6LJoampziRhCR/0CqZjFx3cUGnRiZVVx
qkwn1zxVmzMQUGQEE/XpABVQlEsKnZiq30yLKuIA2ghJqGQjlUCpgRWfuFUSaCgC8YRHb1WmKNQN
2uLqcfG34+C4WEALARYoEy0LTFNysSGdKkeuc6SbeWZ7UN7yp7U6mvrPuh6eaD4KaHk213RhjQuz
1lLgkaBjTakJ0U2J5OeerIp/3zE3ri4HN7KD6PMJxuSMzHBCBATclaSMNdxTEEv/ZuFY7MeOEHdK
jPQsUZm+9rWcBpZV6YJwu+We6AUg/cT8ARprnH2rqsDlMSfFqVvLmLrUBhW4b6928ZtA3EwE69pK
DVjqgaFYgFuBBuGSEHlI5VWLzRxJl6z/6Oa+NKA8mMjHuC4pGHam1LJcmZq08CQ5Z6yA1joPbqoo
1U6TCpSnV3UtfTnBxKPg3bh1fgAigRIZjquBkYzrgxprRW+245qfykSdTnJqDq9FXbUP5mplL7q9
5g/GHGf7CqADQYjgHU3GHBvGPzByAq4OB1Hi2rI1W9psp9N4JmrtzD7GRae3RkvLbHff1/irFXaw
OsQGhmFF4s/Z6brcKWpDG859YptB3QwnPC8OGsYcc8CZvPvG+JuGGQNlHB5tuGsQdznHcoa4MHsz
G84zKvDuItUvaRPvIJnzRWszD0V/wUHa2ETUiFip00TSgObS9SY2zkBWaYS9uqkf5VT6Ys6i1j3v
IZ9LQmRlmnsAkPLArMZardiyxv7cmImvzlm7XywZvUtLj8q0IsDJZLKvDyI15c+B9Mt8jw1U2ux/
DA3J+tHXSwM/xDLXWpuepzB/IoH9PTmlT9oDKsd16qa+uddfq33xVr8U37pwAkN2KJyZ58MU/xO4
fDCN+7iCXkl6Xg/TAwkKpoxiBuNDcRyiJMge5b2e+M2+DPooCYUEsswx720Ad3s7hZKZwKCmaFfP
gQ4GrNy3fQPS5k2Yhdr+vuPeNqzZduNNiHIy0/Pkb+wSqRHgkU16RiCMqG96oDocz0lg+kaUHu3W
z8JccFhunsaf+3thk3n3Rb5tphNZGw02GQ9980KiaadF7L00RZJPBJHuNg6wBaLEiLc/iHF4oAtx
ptzWqz49E+dUYLIHWpJPDEWhTq3gzfnJn89/OSScAImgy4ucj/tyHbg4C/CvY12Hcm9G7b4ARbgv
I9mNSCS9jLmnfE8/4l+r7oGQ83UVjlvehgWE1IsfwM705cYundyhbJ2ex6F11RakaYYgTfisQ99b
Ixd51mbUEqDZ0rMa2VH/1rmN49Vh7Gde8yCv4RJU/gGk+vGLIQh5/N3NnAYbiLlL8xPBwMUFspbG
XFZwGt0CybnWeI35kq2ip+BNuZg3w539xIbYhdRjfXqUPiVHY2f8zJ6tk/FY7aGT2YWVLz1ZGsKB
4BxuuSkjrkJJnimR8r2rhGACrRoSFvbkP3E0nxif2uQunvm1DWScjcIvzqJSwubpv7TKXZJZ2ibQ
CkjTs/Oa7MazVLmrEuJFr7vUk/0iTNcDUNuLYI52000v1srlz22nQ8JBx1o7TEPEshQW8c/72/lJ
XnDjphcmuBBj6EWCUkiWAsoXR/J7saPH7pAF7ZfRnQLpoIZjkL0N+w4hleww1vgw+vOXRpCCbAY6
pH8gCkDSi2c+t9DKmoney0V6BlVW8Ajy+DCLrEj1T20konXbPB6szYHzj0on/yBq+2Yl1QpTFoXE
Ra966/obU0GCYLq9ov+Y4atdlQ2Oqh7kpGftXO+tMDvovnmmIFTvvcwXXcSCNVlc9aDWJ3NWJRib
nMPQBHXxtRVlo1tXPZpf/7ttfJY4O03Vzj1M6JF9GCLGjaOHYjb/m6cAwgpuBCZIjklP5KXc1TCi
FjEnDlw+3WO05KsCTvplV4MBLnSiMgCeMH2/fwI2zhjq66BLQ9GFSURxe5dKqErYWZ+cEynxZCn1
2vXtvoUtXwAjKSIyZu4xCcmP3Cf6mE+KWiZnJQObpZW5favgeKFpWYANOtZAHwoeXhUsB/J0gvbK
EdOgfzu7znJEPCVRvsEQGXRfry+8BRtAljZPzgYqSM2I5pLao6Ylcvvb9J6ZAaIPlw9owm0umqi1
0axV40gnqFG7eZt7hnG2lBbgGEwkyyKBqttRHbYqCyORjC0e6nXsXFxc40439pkFTtL/lwFWAdCl
UKX0iQ/WCJdxBwLjLeIM37gLME/IymQMu3hLHk/KSS17GULeQ6CBaIR6Ru3mGGD1pO9g11sqv2rd
PirfW1Gr5PYMwjArRQK+hd43j+CKQVExZg6RTmZ1rDAovGjpIbPpPrFXF7N0+7EBbZVpCEqTNxAK
8LGhEYWWIeBxGKfgT0grj6oxpZ10qvosoOMMop0fqTpjBFHC1IHuyznx7cLw50xUg91aMB6kTBMZ
pVhQp15/36q2nNSkZnxK6LrDKxZyCsTTpe+1Y/tZ3bga1H3XViRmcvugw+6CPwbvVGhLYxzm2mqL
kURIXzXSSVKpT0fby9rkQRmSfZKV/pTQUGmG4H6IuD03DJrNFD8YnaHOA4tTCMUkeVH0ZxSFfGmp
H3I6HoiSRVM+RnEvum9vcyiY00AQCZ4zNrXK5W6zrXdWk2b9uazKfZaUHiY6vCmdAnX6a45dUP9g
7hvZGlMTu6FVU5slQTN47s4TcBPkaACfP8dteH/7bu8/YIoA0QJ0mTW2+SGzWc6TMcun9lykyd6R
VF+r4zDJB4GZ26uCocx11ItRscVh4IIohQIM0Fl1e25ycI2YSaDG418W3nDWQEGHwAKyKcxW8vWK
MR96SkF8c1aVr3M/+5LyZg6doOa+sV2sRskY71AXuRH1VSiKiLTQGzAxuYncugowLXW6CF5AG8cI
3wMMMJAtBs6VL647ZjrUqTw153W2DzJ08MhoeJlUuGhuRE71p1WE98GtXwO2zoSvGHMvuvRcvHC6
OKmsGPFi9pSvGG2wjlkw7eqf2vMcKp720SZgxY5fROnXRoS8tsvdQ9qA1rUtxfGpdCp/ihufKJUb
06/SsD4NcuNbtfJELStUZ0Fsvv2SzDCOl4UQeVveAt6qkZDYxCe5jvFgJ75DwHoviWBkG1kZ7GAo
HL0pB1cBXw9OYmNcHEianVodYnwyBukg46YE9aL6AGcHdjYGyazsJdXZJS3x5tgJu6oK10Iks7O5
YDgvkhg8E0DJdh2bV93OMJ5OoVYHoTFMyZLeLcf8ZxlDMfB+TNn0pQtL3ItPk8Y0Q8EvPnVN/LWn
AA2m0ICT6jTqstT/N7bAyQZ6E0YXygUWaSG1SmJo8PVF5eW4Sh36LGlvVvrXnOps0B6yKrjgEC8B
1r3evkmtaofqMJSt4OcbKF7qbeJ491ez9Y0wxYAaEqO3RKp0bWTBaKI8mxM4+Adll67N40of6qH9
L61wnkAzmqJCACtFBbghJld3cmeBylov/8UZu1wO5wh2nFDUzUD3L82WH08YbYOZVhLBtG9TAEbH
i5qYjm+E7JL540UuW1tmoagSzAzO+KVvADFqq9q168RxEy3+pnXLv9nAC4OcL8yLsShzzgw2CeD0
FUYC7OVsd0sjuAg23j/sbkZfh9EyYZKOW1qy2CRR7SI+VWBzyDsw4pJZ9kHwHyWJ8dxm+UsNOhBv
HrN9S5e92pmHOp8ENYZNr0QDB9ceirjoFl7vLyZrEnQkKnjlYvpN0yeundrRkumCms2mHaSOaJ+x
LofNneVltsDtGieIG7L0TzaYb5pevmWSiEJWZIZbTmuowEpWMIMmK56QJ318nhyRT4qMsD+/8Em1
kLKqIinWUi0vRZ/6UN15HDRR+sZ+63UNCv6BfIoN5KKJy4PCHdJnpALjwqlJnu3yhyL9uR+QNu9n
DDap6Lejn4Zr43odXQHsXqNkyAucegdhjlMy1ketAK9aSfLG02n9BmKOHOUganvNSP8W2I8JdPTw
/mOfpUoX+0gLSW5tio+lK9/AaOjN6hfa/X1r7doI92ypsh7JNc3hEeP8VVpUlCjXeEeH7qiboMUb
FsGldZvfXdnTuDAPVYS8sSfIWtSO3roDGqh4QlS+tdKP3CF+DLEafWlEk/BbLnmxlRoX9p0kKYDB
ZserhgK6rUR0/p4OJLjvMSIrXMwHpF5qGwKP7NS3PK/cbH7VkNLdN7IV8THFjJonUjdWsb/2iq6T
RiAAbAdI9s63NNoFC5CFdJTepYEs7kiXQRDytw4aCPhQiWKcoTdpXFEOlkHwIDj1zrtS/aba6/0V
bbrExd/PBXqQnTpNrcZs22p/MdKoVDNPOaXzuTVmd9ZF2lyi9XDnWkpNZZQp1gMKvmMqDYOrUuXH
/TWx38wHp8s9489uXawDbWFDm0cvhwpzr+5i432h2u6+oc3FfF7/APAhC2R/fhEk9GrpIN8IvZtq
dZ7tpHgCMF2wFpEJPp5TR1LwGnNOeveL2Ilbxh//3Ro4ByhnoLX6Hpsl9Y+G+awI5YU3z8zFJnFf
nBJ7imf0EE7VHxBtfLSh9hNseeUXy2tLt9urD+1hfJd8503Z/4uVMVVhBsrGo5aLCE0/q3m7QCto
MftdPlqP/UL/RaIJmNT/meAyh6LS6ZQNOk4nQNZ0Sl2n+2cgf5+eAM4IuAI8zAE+n1tHSZZZNsEB
fYrVpj1WtNX9dQKfVkmy8a9rzqh1QxGIPf4hY8bXnFcKuaCu1OwTONo9pRpCU8LYjGMJgtpGJ5LN
5UChns0D2SibXB+ceorB6WkS+5R8LD46xs/FDj3BsxXg0R9Av/Y0elkYi6ze1iavrXLHtW8w4aDK
sMrGZUikyK5TuXn5WLznmA19TyLtoARNWD6jBK1Nz4MR6QKA0GdVkAtNVwvnjjMYc0inqvgJ8WMc
qd/1w/zHeV385YFEaai8DI/2U7tzHpMnJZB3eLfGbhxSaCiMnuzWkUh2auPOhHYCMPwowiHX4Rl9
BpJLg2z29qlO+yfSapE5I/VIDEGYRDPoNiLDEOr+YPxVsQFcRE4MlP1j9r3xM8buUMQ1gWqQArGm
c1IsdYamwyIDNZVo8mGeKNg7V6nEaGidE+1QLoCFh/2Cub/XzkpVE/++hvLIUClQviOmUT1Iq9Vh
dG0Ecsi3yjQlu4RYEuacV9CI+/hFmXJenULDzF5qQ3N6sCdlLN1CNtfxIStAKR7V5URaT5IyffVA
Ft+HNYTla68es2kKFTWf9SBvbZuEpl2qdVhNVgoF8Druk+ey0QcFFycbBpbBLAhht0lLNT+2RouG
DrGl5I+Rox7Rr2Zd7QalbPJ9bCUgDO21KW92s1EN2kOOHlAHsmpFmn/ZpdU7XjvWk/TU2EZZhXqr
GdVj2ye0eLT0wVxCOie68uAYtWLskikjpQd+hFkNpFY1R09b2uFb16gp9DjkRVo9QJhVczdXBNMR
bWUU37J0lgPGwf5zybtYYVML+hKqS2JNAEV1SR61drEWO2UuJ9mT1r6P3cmQVPVpBIooAni9tl5N
KYn/aVedJDsT/5pGoNaYX1U1ASdg1Y+VE2Jasz9rRSv3IdgMpvhoV7lJPbCXjqOvx4qkPlaYC1Jd
x6ybZtelOjgbJFRtpue6mVJUuldDLvc0kR2wilO848ChONVlo36oaw9G4rKSNeLlY9tM3jjEOn1Z
9Jo2gd6CLs2H9KM1RTMG9dNdXWoYpXLrRTfyQM/WHuxPeMdYoayVJT2gDwYK4L6VYtTKBgdi6HOp
QwSmXUs6eEQeLPacwgTsyWnQyHELo3f0PWj555+zk7eTh6cXWMjHgkozRnGcZcKvUjt8U9q1eqCs
Cf7iGKP65m5dAWM+5BBPoH43J3lzaNK1G45gycEg/lwkquEbaW8b3kKsHjHSGVbqKnFuTy5IR/Q1
MKyq709G3BSKl2LacYmmUm5elpWO6puc9dAFW61lkk13LZVqKV2pMbpi36kyuGMx0CahcJCCa/xQ
oycnRfhUE4korfXqwVRI+rOyW9V5GqZBa36kSZ+ZXl7bfReg59HV4WpOS7+rRry80GuJKxWw5CZD
n6VYBrTO0xwoJLPvx+8QjCbgJun6qn3Uao2sblmpch80IMumwIeDmCjIoeYD4iMQ9mJqaalzNark
SSs91QYfaJgriA1PtBlK7Sm2rcwHbVLp6fU606eJaCV5HuJUbva5bvd/cKsgj00pdjMEWbZq+Slk
K0XPgI0uJute4joGBlMFVRmXNE1zV2gy5hFPTTB9HWZfCdsw7YLxKP+WE3/Y16DhCB1fhBNiYZK7
PWAWrURMjICF4vNavcg3E6Saaj1a1sl22tlfE1B6TZW+I3Kym1vrY44b2U2ISO9tA7YIc8B8oc2B
CqHCc9lo4LjIzKGwT9JuCc0/aqAcgabposFLdoOXh443+FIkj0Hzpvp5ALoREaxu46K6+gVcDlkm
umwVbWID3JyFOMtROifgd+ij+xmjyAx3TSmZaqSNhYUaRuOPteMqS+zLZRvcN6NuPFCulsO9+7VR
WWWiMzuufBgg9jY8Ovaz5JkP2WMfaAcadGEfOU/Zn9xz/DKgP6bH/jF7HXaN4KdsXMyYmQOE28KA
O5qZ3IN2WkFhtUi5feqT2vkYkpr+o2PESpB5bVoBMh3TOcj1gNu4TveMtJXWdY6tU27JB5rVr7jG
BEnyVkqJIqEOvAaGcpDScFUGHI0S5IHQfkS7Oeo+mtPgdZ7tY+ZIdxF1XcjpdK4kPJKbS7uIBNwG
rh0xAPdHJHCUJ0keXWcWVc1vppFRiroKNtzKcLkayF9gwvw+fVW+Tg/6u/SlAaXpk+l3frUf3obf
OmSvGICi8duoO4qaz1vn4jLccS8Qihp3Z034BTaa+rVi/hjL5Yk6w4vgXGw8Fa9Wyj0LNIOyKSrD
QjNQ9sY31bPc6mgH+ffEJx7w0of5ZDdedgBU2pfPRmR/RRLXvKXHDoR1InCt6MuyP78IthldV9xg
+DH23Puz+gHUkXt/vSILbNsvLBBFTUerwLbG9jGfUN1u/5o6nrkOqrQIj8juZJ7TEIQhEhi4YCEx
vtZWNIKwK1ceCRXBXDYdBMcb8E7MhN1Iu4MJd5IazACerAUaT6R4krJ5l0qpIFptxU1Q3rChY9Se
QeF+vWH6DL23XqOII/TUlb+I8yduvpblz/ufZft2vzDDfRcJCMsRb27rlO7RO5pLlz4Uh+yx+pr/
UEPpsO6ZUnMneHpv3u0XRrkYiWfNNCw91qaba6SsTkQnNRg1C6n9kLv6XH4b4kX0ANw6cKiOoC2L
jjTK+NyFR01rKosFPq5bzc/CmR602fkyZt1bZdQHtSUf93d20xzYftlbULuFSlS9KXVJCRVbqYpT
L9fq74myfreIudOI86zqojGzLbcEDul/7fEyH1NcAP/B7GHc7EmOa8lNJPPVyHPBujbtQCoLfBio
Bdk8FqjKE6rOaoO7JyG5XzkrVKIb0/J0Gzzo97dwI2agaAJyZrSrMAnIgy0hIQCSATD0ggdIcuvm
j9XSf2MBA+1g9gDW/4Y8Ce+kWdcq24TENnmY1mGv1JXgHG8u4sIE5+t1riVLnxnmCS6Hd0nuAkAq
WMXWIQbUECoPn/zSN7AcI8aIETqxBsQh2ahJ5w3vVQRSlICVU1Q3D+p3VVDd2VqWCd9GRQs6QMin
rsOTGkt23RLNAPV3K7tp07YPQEKWAmfbCBQAaAFKCB1kpG48XzyokSB+Zs+gSOurn8OwfAPK40sS
l6+pU7yjYPBYYfBJkMBtODiYOLBjUKVE2OXvkdVoNILHtnFqsx929qSQlykXJHCbmwcOSwvJFBOz
4EJRRpNe6cCYCM4uknnURMs37wbR3OKmFcjlQVgWreMbWs61VezGSmUspIxHt4ulP7GiiRj9N3cL
DCfgx2BUgTwp55wnylyhFnaCMseXOF6OlZw/5qVI/mzLDIDBwAgz/QMYunY3EwxHfZ5U+kkaDnoG
yYei9DOQ5d0POCIr6rUVyc6pltewokhnaPO1/YcpxCCzg8G9a8EzAQAYPggemDz8JE3lYcoAbzvl
IDPBCxYAihyXgmFKuJBM0efZ6i1fmeM2Lk9zQqkKle+G7vX5scNoLl1e7PKBro9l944DtgNH3b84
Qpdr5Paxo0vdGW2qn4Z8ry/PtPuZ6aLJ8Y1vheADNl3AeID65UFJCkiPzYIM6imGrlQF39Y/LBFF
++0JAgs3e2NZqNah9cF+w0XSutbQHlqrdDwv1by34uVJsUQToLdpAkhHcGljkpaJVn3Ool2YkLNR
LTpr7s9r0Z5mdTk7Q/aWgwgtTrOPtIv/vkGNDwOgC5q6QObdMDk0JYi00InszwYBCHVEGcqVE80K
WowXhfdP062nO1ADsEDVjy7L7Xi9VBaDrcWkP9uFerCNxIpSrcPCjOpnk8hv943d9juAqMRoIGNK
QLGIj9pg51zLXou7czumQdP/tqseC2sfpHTyS3AKoMQJ4d/urwMG20IwLqGqAH7am/spzmWMg3f9
GS+o7IMusvWSFPG3Wl4UwZHaQCnBFG4kEDCiOQYJmGtfVJx4LGVwbWBgb9xLPxk5DXQfn9OdvCvf
RZDRrU93aYyLGtoIHqCGGbMwWo6n4WMyyFDDswd3zv4eM+kgGAJWg5ue/R/uIYzpZ10bGxXPWggh
JdUvIumepraCL7WRI8EMcglwckIDGqjv6/2bFWJh3LHrzpjdD7LBHVXfCuluctGQeZYBClVdHYWo
5e/vlGu7bKsvDniuDrmad7DboEqtSd9wKbiZ/n7f+zcqQtdWWJi5sFIpsZI0GazQ8xzIgbJzLHc8
giDFCKZARlmtxcQHFDNEfefPr3N9nV0b5lKZzu6yXqYwzFJPIyzDJCi8AWN5NBgjshPNOW9E5Kuv
yFUTzRa9ChK33ZnNKSUE8nf9q2Arb3POqxXxwCGG0ZpNdDIwSjap/vg2R11UPFLLtR/GQA1Vv3/u
3/N35Z/aE5V+b0wD/goaUDBC4Y2KUgZ3xgsFI5VgAWzOcZvtcnPa92YS4hkUxCCVaCZ0tzpTcC5u
rlFg2xBV8ARChMYwCec4IMZNFbUBDF5OHuvke280bksECMvbKU7OCOckpdIPhFRzgylOpXGNIag+
RkxSjrU7vXZe5SkvlI1yeiAL2eduHD8qHnb+cT4K2+IsmFy5K/dLOP+pTQ1yIt3nL4Fg9mnZFwH9
UkSDvwJn4MlHEZH8jb9e2QO16vW5hECNRqwC9kBo6zrqs5b9/aQzMwGuQYPRgN4Op9JuiGeLkOac
PuR7JYTIxY78g8ZaEcUPU++qYXzUZbf76Qhu3Nsx+U/DeMCgvAHaQX4iH8wc0oJORQPKge4j/635
yjHZdT+oX4cYkPXGoDUxaL3uKsy6+X0k4sC/jejMPkZEUO5TmFw4d3Fk1lKOeiLV517xCUjbyIl8
n1H0+7Q9KY8G/Encl7qNeJxZ9skvQq2WxJqSgXkeI6CyB7JDz/kZPzEiUtud30bYj+4HpJsMEfaQ
ejJIHKts8lOEalWlWWmv9ZlaMUBXNR4/lfZK5lUJYi2OcggZC2LCba4Bk8wge3HJbAjneonNiHZb
TPFlnVcFINTcxZzKsQ3aj+a39g/mg4P7K7wVx4I9cHMjk2JZwA1EpgLbSm5kc42QuwZAMtQu/RmP
fvymnICgRA2j8vPD+oV8cVrXdPz71reO6KVx7ns2dUOVapzqc43LK0OYz0UpwKYFVGcgjoV+9U15
xsx0ipZeV59X3Xyop8J3EALvL2LLK4HFxN8P/DhIu/gpSKgBGjN1tOocP5IPltiY/uQNDzRgI92S
WGOHZYBcIMWDCNPwaKaBtpp/kA92mpuzrVSYbZW9YleewRLvWlG5q6Nud39tN8mojXkDlGTAOApy
E8gzX3sj2ISlbLLa6tzb0qlto+S3BvTKYsWCg3arGwRDOliNGBc9ij+fe3xxsrNC6yTQmVTn5Id+
wMQSDdVIfQQxPqhNUv8X2PB72+v2yg/9+P+hWrThJVfWOT9U6KLHWg3rpDgUH+2+CuK9/lavrn0u
TVfzckgzCUlqREZZenCx5LrNqkwfYRQznbEr/7D/KUEC0gYAOSyBFgDDkR9ERkU2ueiSqPk4S2yb
h+TL1D80q0irZMthQKqOGjVKLCbAXteL0nujHcfZLM90HCKqQYJJ6yGwO71O3ct919zIniDq9x9L
3BWEGwjMvuCLP8/D+qEMaNoZo9cYIscUmeFcIymGgkAgpASpSFEeZClQPT0YHs1947gYADb+QMah
fq6Ful1bX+pyeZx3KJOzgMDIwvJmlCnBiNXIAlDp1iV+tYOcM1i5MeSKhB3E62j5ah4Uf3wdHkdg
OyLpsaChhpdLHIiq1zeqMhgvg1lQF7PCKIo77NK98HtaQxMdCi4lbhyAuf6BjCDC1+xrP9TjIGh2
bW/if0xxya+iDZgVLLHCZvhtxE9J/u2+D27lYVdr4XJa2VxSgOZgoPhj4v5Uf8xR/Zq/ov/ZNV6/
I77mJb/UowRxUAK0mS9qrN0yDlxvJl/D0vQqyw0KN1GflSEA1XWFgCkFnU9nH4TIFFxCYnav7TPx
f9vK3woJKmeQPsOqUaz3tYw8zEb/Bi2mn/d39/ZlzS2OCyZjbU42hOyZp4BJtvV106Muy28BNvM9
CVICu/G9sl1RlBStjwstSCZa3e6wqZqMQTutWv6sc36kjqiyvpXsAaz6WQ6EsscNrfYwynMZO1jg
GMq9C5QT2FOkxSU+vls4H0UEN5vH4cIcd+ChIToTXOfl2UFvwkudznYXMqfe/c8mssKd72FNgR7r
4R2guXJzCi0LkIr8dya4cw3M5gSQNUykleXL7eQiTRKYuL3I0B8A+zX+Sw3Qe56IzGpNyDDlWnEe
0VttLZL/KucxpCr4UoEfEZXIbj0OHAiYQATJORK7G65tjMLana2Pxdmo+/eyjN9BhfQDOkkf9/ft
s9J2nTpe2eG5h9qkk0iZkALVgP8h7buWI9eVZb8IEbQg+UqyrdSUH5kXhsYseu/59TehffeZbpDR
OFonYt4mQtUAC4VCVVamuq0aez7oe/nVxyvjo3uxtrKbuv85X9Yu+/3SexnIukzZqbS9KDSv+D77
KRacH9TCS1JqqIm3AQZnsMFu7zIyn8KxHjXXAkffdCPiKFr6JKxISC7xuEJ/kU/R0QWgZqRLkFUg
7VOdtfctbdzre7v2CYFvwyQheAAp0ACX15rvR5NOxzbGW6ZxlPIR5WS7jf/834xwJ7hXjCmxEsYs
m5ROGPZ2q07bSBVNuK+tBXGJMbuA+nPR8htTo5qhgxOBE+jnBEXBGom4EMyzkn+gBYssEVg6idIF
akiZTQmQZEK82h1/QTYMtK1OtDHd/gjxm/CxOuhOshU9eJejEeBbOrPK66GCLT/DfAusNpvRzd+z
x2DPKA0f4jvr0W5t2tnKu3notoOr2BkI48KjhRE8O4HSLcENLoJ/rRToLn8P98TKuriluu8TTIv4
k51tst1PmmFYxbjxD4ZTHGpMMFlQWmS5RLqJnuqTZgJgKMwkVr75xb5wl62aF2kss6/B0rJya4Ee
yQ1eXqMD2bU7EKv74K0Q3BQrxYfLtXMXrVbIUK7uYBNcM3tYlH9CXy4I9+Tx1+ggtdjMICd9S1wQ
c4SYQxCEeKF5FjXOMtEK+M6+qL6W3EHxuAGRJv1TP417VkEDL6I82c2h+92Utv6n3ok8ceXNe7l6
LmK0jaUE1Pr68uo2AdL5o3pB5ti9EKd31ONwG+7NfXrM7shB7jeizV/JXS/Nc7HE1/ICbGpY/QRh
4IziCfChOAC1byEKPfV7fTO4tV0+AI4o7TEmHIgLGezzcrcRyjJgr9dQcFfAXXW5/2Zfgne3xQb4
pwnYmWiTnawNOU1ubEs33V5U4l+7ci7scSvW66ZHkQP2wO8X7NNttitvct2eMAwGjQlvEhbzVq4d
ptkGXiBcORAJ5vxbDzvMPE7sCw/Nj8b/oKPuAq/jNj1YgM2HOPqpSm8aIKZsGEMJnEbf6l3yfP3O
WP4IYBlRxgRSCCge/JTLXU4HSpNmaImn5Iwlm9BDNfuiBGbViMqI3YDvWwJeQA/mR4pfEk/NU3Bu
oECUlZjZ+BcrOTPCZZbqUHRy12IlevUOehHbT0V0K6vLwKwgrjzQDGJw8HKvaBPVVkawDCTIxyzu
Ng1Wc30RzMkunR5SosgPQBUFQipMvlyaAKqvL/tAAuOAHP9OcnID0PMBCmK7yix/XTe1DOnMFHoT
MnYDQAr+fIFUrCyHAZQ4wU3d/8jLnaYK+ktrq0GBkI2KMLQTXyGnWdH5kg4CD30a7dj/ZQYTMDWJ
PZqinJ9tPb9v55a4w9sFeWvSDKQCWUCcMRwdSAHZwAY4gAB0omWt+AFKWCqwJwb6OsBRXH6kRGmy
kPRYVjJUT2EwvWMiX5RkrS1Ik1jNGNAJKNtyF3/dkJFgSgs2DKV6iHQzPEJRvH9E06EF1WRVu7Mc
jN+uiIDaDTGJoafRceRnbAjwGOB0ARUE5r+CLbWKeBtkviipWbnamBkQdsLR0SJalKhBiVv2Esb9
GSW2+Qm16L08g4ObScbpDiqcrLYUO5iyagCpFwb6Na9EIRmoEMaVpvFxt8mDNkkHzEsrO1ZPbg/D
Tt2PAByMjgZq191wUPZEXNFd3mdY9ZlZ5lVn+YQvldkwyDNb9YgnTeUEukswtIT+6q6sbOtelLSt
udC5Qe6AU2Osh7aVsM7xM1DZ/UHtBupFVkUwk9p/P/ziLDChQdBIQ4+Pi1zZDM1WSwMHOE1G5QDV
m2xfas28uR60Vo4eLkoQUKELD2ZUHlxG0lxvMK4A8HZKngwtvkvVSFC2W4mLFya47xQUNVTU5NTw
UpU6gAJgdPG2HXfX17FSmkNbH5JpQAfjiC8uf1PN6Fz3sKLtpE1N3LwCAy9GhTSU93XHAmkkmI4w
VCmyu+IUiFp47ALaBrANH1daWmD+sQ7YdIu8JW/m7MSlzVoL0mE+6sfOt9XPYlujxf9t6BJTcgG7
FygKNbSHebLFvB3ivIh96imkc7X4lxl+YKdtv/8t2FoWfrm7gMkpgMwc5Ci4Mbmyax+BrCwCxh5b
2x6ml+xDJuBYhZ70o/LUbmQHqmgnvXgslRtT3kT6rni9/gOWPsrogNGdRdcUjA8mCwRnBz2OKy1R
iILxemAqZPmTlAKI9/Ibamj+AhUC5j60UXhIHca9mrbtMcg+SPpb2FGnLaMNjQ3AzopPPS8O19ez
0sJEGeYL589Iti0+Xs+TFFZtqBqeHBsPFGCwzLfsWa7+lAZ1AKi1dQrOxOZHDjxaNOiYYr/xVdG4
68quokoDnBjyL3AJ8kQaVB4wO19iukeDUoaS9niFyN9Ovli56a8J7sMlUSh3WYV1FvKdAvGNWEvt
ieCZV+YCJs2V4vWlKS7I0DGjGvJVrOYEwaij6pZ3wQNeAofG7W6VW21fnnxPdPMtDwaMIjIDGIKL
b8GRnZEozoc6MzxF6mvPiPr8ZgjHArGnGWy/NPLdGE8guqKZiHBneeV+0Z+g5YeogxcPdxW1iUYi
cwoNDCUo0Z8c1czPGaY2mKJvnbwqQYMs8Nk1d0GcwTIZ+/hCE7uktTz7Q2140jHaN+GT2jj9TeX2
CK5Js0sf4sApC0cIfWHPpcvYg4X+NcuXUM2MVFk+w2x8SKjNWPGpO2zLT+vIWKWFRYJls//SHJcl
VkWBYYkI5sCd+LPOfxcdev55fd8S6spxbedgt7GGY+anbjt9V4INPXm8gnAVsz4dAhFnvMglFIUq
fNQwL6A0AGDT8D7VmVPlZWA3xeymRvzt6//SJNv+s9DKRgmt2YwMb0o0V9NBzpG8XXec5e3PLGCE
EF8RjzD+jWf2cdxIBS6PMgygd3YnB3eRkgpypZWDeGGE/f/ZMgj4I/TAx/xUX7/Viub4w3OXvUOE
0W7G+6wTSWiK1sRdiDLou0zSsDX1eDuEg23Q1zDW3Os7t3IrMbQ1WhSAQqqUf+wVo672ak5hRe1m
p0/UP1YNwJDcdApmxNKXzBdJeq+uC6RuYI4xQBbEJ4MU/OV+B6kGFFA+QNtyoEO/tZpK4HMrsQvr
gmAwi5oYdeLcvM7jLAzAu+lV1qvRPBBTP9I6d5pK1Bpb9QpGIc7YJpeSe31sAdxlYTm1kaBnNdgJ
Je8BUBKkusfFPgbqz3/xxf4a5IOVBkGyKATvsZeW72NouJks1+Bp0W6Lct4B+ba7bm4lJIOw7n/W
Z3AbWWRzSCxorXmKPmz8Sn+UfdFkA++D4NiCGC6Q2kiNwMG7gP3nxaR0fT2e5EzaDXF568fJifr6
fpjI41gXgluGd8D/mGNgFgx4oobChaOyasYC6hbjKauGj2LwP/R4amxt7r75JGF2QHoBfncT1PIL
F2xbdeggOjmiuJ/eDG19kBPf7rpOgPlY2z2kqyjHoRxkoMVzGZbSOo2iaKTDqcwKEMictChFlvWU
dY0b+60gBvLe8LUmdNwwSs+0F/kkNpKMuZ8Lazj5cWCT9naSfl13t7WPwwbscJg0iLHyWEmlSX2D
1AZWo5mn1H82GumWEkWwDJEVtqdnoVwb49koen04JfkNmH6c3MxA0iPCEvMxiG0W6xwCTovG22Ji
UCYt6TBdOZ6kLI5tiD7/VqdsNxXKg6jwv7oefBMT2qp4xfBjg1bcRt1QROMp1cnJDyBWRiJ/I8/q
57e/DuZGv/quYLxdsMjMeCk2BCz/J9Dtq47foqAF2cDYhRpwILiY+CUpSFSQpKBTj5aGhov98hPF
WZLnipJkHoifzdQG+6jxXsxSMNhkrOmf762LGQNaEEk2RiJVEDxfGqvKNKrHlqZeH6kBaJL6rDUg
LlqOLxgtaCtBSOWvDFjDkBoqtYh1DIzM/ObM+wpzGuRQCTMv7fVZdRK5i+M9KXMp+2nMSKs/O8iQ
1wcVxEU4ZKoK5ibBS4Y/xuwXgN9Bg0osuyJ1zv/DKgqsBuyAXl8UNlhCbaKIKksr3w/kRuAER5dC
Z+xtl4ukpRpbYMsaMO+k2eUQulGP5pMZCJ65/BljK/kSs8QTyVDg/ZdmQE1T0DKZBy/ToL4YonyI
nm7xRPXedFSzFA2ArmwcxG4wfgfEG7gk+DntfoS89xBLgydP/c9khqBPEav65tveqCsIfipwB3Du
r57XmX9UEFIAy3+aeqRiLEKoCCrgbYxMiFkSijMoCIbMuc9fP2wLcfXq+EZAqEO/93ILrRS0fao2
Qqo9gYhNHE9gycOcc253uQlxPr/pAJavjPilJc1c2JoyC7xx7RsirDC+ETb2x0evXgMRnz8riVeU
taZsMhr4EejPMots0qEEx1oboZ/+cX2T1w4hemegA9Gh4L0gFqIDbYwyhF58LxfgetPTsAV2Jm7i
+DWMoC3hKIB/vM0IUvKNPktDKeiyrO06BpZR6AIUe8lrqMi1hN2tJi+qARXGg/h56rUHzQLgleIr
GMVs69BsCYw0315f+dp2nx9+9v9n7iUPAUaUMCSAUikkolLZSls2+0Wt/ZhlWntMjRlH6bpN0bnh
As6Y5kGKy2vwwl5/LltVdlXqq+51IysLuzic3AOtMbIk9Et58MYSL1vNrqn5z9Brz+iP7K9bWhSC
cWbQTgTilaKSByQ9d2bScZZwZdQDaLh6F9h2NnuORzyTsnM6d0DBcnQzoQjqSkxFZdRgsw+sRsqT
hYxhVmDbzNYrUiveNLpcHMLZyp5AIEIFK1zZSwwawwqSCiCy+WmgdEpqMjR667VpsYV++FYCrzPC
oi0DN3J9M1dOImI4CpQaggDAu9zlizSMwCHH1iNTcqeW9DWv5geohp7iIvlhqf0NBefj/8nk15j/
2REYGqKXRTO1ntJPezDpv0qtzxTnt01QPxjRKe6frxtc+3Jna/wCUJ8ZbEIFj44BBqEPvFWHyS4g
ka5NonWtfbVzM9zTZoy13Kg0mAmbcJtJYNnLM+hmtS9o9gocZOVEm3ALQPCA8lg2Brp6qlGrgikZ
KUQ1h59ROws2bd0EbgSMF6MmqHOHTC4CIwiNFqsB2e40vVWRqNm23C/QBGAODHTsQGguDlSfGCSs
raH2lGiMbpvCRwexnQikqrOwg6gzGYPtdUdYiRyslssUpJmY8yIvmvuxT8s0rb1+ax67E0qN9yBz
MDbTlm6BzX9UiW0I9nEBkmGjZ+c22UafeR/omqVeL2Gz2dQHyNIe+pvgNB4lmJz2QsaX5XlG6qLr
0P8wTNAc8PmEoZR+U6Ap7elEeykV6WT55a+ADu+k9qIgaJ1urESV46WrXNrkHD+rqEr6Pqi8Girt
toSUPZtikdQNu6QuEyVmBC8FVKdQZuSrjG3RGHleJpXnhwM5qA2ItENUNALXCLRbU4ukt8QMlEkQ
HrUVJ4V8G/piiPowyuvi5XoVhyBULT25Hv8Y2ozCo7IDtambTsG+1wJbxnhzOUzuHFV3qvKJuA0C
0wHcpukDyveHujDukihyaSB5ULh/rEGLkiaGPdNfoFI6tJXqTtr4rCTJPY7hP2kP1GIDLmAz3fWA
fMRD6mZQcxz94n7Ip/6xaHrfTtP+tz8nd1KT7CJUja2JZsdM7Xuv0kHmak6taYcVnlK6iOpv9VPj
Ycj6dCC5VbiHBYbb0lwpaelVEdoQNRA9NvFbUV10GbBZ/v3XCndkjHaK4qLVSy+b1U0xaXsUeI51
XQvCwdpi4CIwxFq7CKaXJ9Pv63Y06670SCg9ho0x2WhN/r4ectaWgs4RoNk6q/er3FJGmbYEkx0l
Lrt4stGCz7dpFVauP5rfrUMg0Og6HnwYPdXxeudrk8UMTrgoKEqIQaHikbTqKSH+a5J/V3ngP3ZU
AxquCkMzc+mkLwUxRsPC0pO0/KcEYhk7j2SRC6x9G8Z/iEIHRLQWYJ4+btLe0s3Cq0kHkUG5ajZx
R1RB+W7tdCNYmhZg5gajxbn0AEOZOjWoNVjJ5gPNWrfy/X2kE8f03/+FH5xZ4vyAZB0qdyEsGaVl
bvsw9DeQsWu2qlJ8FxDHvg+rpKgMpAgmNS6lM42mMsG9XXg00HOHmjlaXeY20/2brux/XV/W2gZC
BxKoK4g8m4t+gjJPQ0KhY+X5CW3TTTjLY+1YeVo+Nf2INo0Mjmoq+GjLxxvCP2yxa9WAyi//0eqs
D9Hwzj2UK6177Gr8Uoy1+Scu4sYL0+mRAE1g+/pgRnZSB9LT95eM/p2MWwGMQAt2HjUiARShpNwL
NemlnqTIkYLoWPqKpxeaiIF3ZX+BmwQqw2RV2YV+JATYK5oZcw7CcD3a6nVdHIOoVX/4vq64SiuM
ISvpw4U9zk3H0ILsWo7FAa/30c3mQzXgjtOS8cWU8oMatoEdKZkI57Jy2Bk6lLVGoTOo8nosftnj
Im/G3ItiQGEhYGF0qO20QSRicF5LAC8ssXB9lozVsu7jFdvlnvRg3NW38b2+Z8N9Y23HnxOoZYKt
7l53lwVrGY6jicQFM5rwFxRYuOOY+lUFxdQsR3kzKTZRV+SbvGikY6xN4x6AVnpEMp/bPkrTSA3m
tD+mPU0E+JeFH6HFjvowRCNAP4hLgrvq+iSrgM5Xcw95jvo7bZTQlrrg54S+7l5KR/J8fdGLD8py
a1U28NeQrYHk7nKbUfxM2rryU/Tl6OS0U/Js0ur1uo3FzQrpVsAUNAqAFONA4h8ocaBLtQUbqFT/
SbTeyH+C5yHuH2c80j6v21pZDy5UxkeApggKVuzYnLmNrgyWBsXTxAPnzWZsPCnJD9ctrK4GEFI8
xFGSAmP7pYUwjMw+18bUS2ba2nMuP6mtcdt36eBcN7SIntg2cHyBOhavIIYquzQEBqexhOpN6qHw
Pal2NijABEB2Ooy2XaCqvVtgVHOy6xCSADYpY6o4VdIn366DXf4MnpmompHh+WaGr5fpswtsq4FU
OrF8zQ6qLv+YA60aBbn8yhlgb008uNDVAPqCy1tk6F6AMa5OvInIj7IyJMkm0Yd22vZQYpRtqtTW
/fW9Xr79gLoCwlMBZBykRIvq7mQpfZhMJEZ1RZVwJ5Vd+CRLVfOeVQH0usxxCmNbVhKzc2hrperW
r63iLWlm/62ngUwd1YjyTABZXnG1C2fmPKAKQrO1EjhzHZLkprIGC7xMYfGYzaYo3q6dG0QcUGrI
8DaqcS9DUvbo5uhm7LVt6CJm/PAtIuoorzg0niMQWDIRZgGV4k5OHgFFn4Yk8+qRSpgok5sC6hut
mQ5owZIs23R0lEO8h7T6d2tgVMDOkDIIAsTqj8D7EC0dNhfAu7PcFqFPLSXzssoCNVoNTc2hrAJn
Cufy0LWDv8NsErktc40mtkYzIojvC2kCUHwgIZdYDQ8Pf7BsXx7rJEqAJCF6BgkEs3iFT0ZORYfg
RcokBaIo1bCZZvLe0DCzxzY41nkCQnYohdrxKHl1Tv8xlDp2dBo8yqk5uskcBnZfJxg8kPJjahko
zRSu6mNxcqhmB5O9bZt4BM+VRkTFrVWvMdAJRO1TQT+a85oclZsireQMXOHNZI80JbYsxc8YCG1s
vZDr7YRE9NgFxAesxKwcEJCVbkuCoz+T/VDNByBcXKtWf9UzDW2QDr0SP3fnMD2OCqj2R73ZJvLg
JNggYLykuzDRXxQ52TZJ9tkr8hHl550Ezk9X0f0DAsaxtUK7BE67D6PTQIatFRBMtxUHJe4PRUMO
QS4f00ryMEkqOWM2Hq6HkbXAxRDPCNqAcaJhcfltgyGayiKrMy+K8jjZZBKZui14L+lop0mGAnga
pNCjuW50UW+BQylIGPCWAC88UtBLo2BhGHXaV5nXzqBVs/UBQp7HUQvC2EG21jzNdfRjav1G1Ldf
TLHCk/GBwZLzBSFaVrCmPg6jWEq8dpseAAdOHq1tdPR/A9XTb1Snu6M30qsuiNQrMRGtPjZagbQe
pXDu+DBptVqnc4ICii7dW22c2FZbNdtQzbvd9Y1dXAqodjJEMMh/4OKwyu0szZrKMnvd/GK4Vjap
C+pxRzoYu3xDDqKFLTJeWEP5AYVi9NowHcMjvnK04VBFKaAVhvnLrbQJnfkm2gUHaatsMTnC2Cw2
1xfIH9//WATXPxSWmdNy7tr7SmnqcQgwN7E2SX47jaKpMv6V8mUBlQHmITrSVu4mj8txNighhqfW
bwAKHCIgKYn/3qjDq979qtRvcxewPTyzx6V/0xjMZtZBxmZOyz3BODrmmVCaU7fS3AiSFN4R2dIA
70FWi9EQpOwsFpxlmiGlUA4vQH2PgRsqbyFHZpg7DNX2mOI3K/Ltijjs4cDBGHjjkRUsRgzwLIAm
YWl6pZse6tv0XrZjzNhoth5+cZWJ6bb4aMYsIiFCEsoELgz+qA0+neQaoD1P6j+n+SGXwekVHaHQ
Jkh0V3YS2S1D3KIWAt/njrQESKAVNbCjpNkBU6BuFGl2o75cd/aV1SAoo3WPwjTM8fsXBODwpNlA
vdwfAMuuIDz3D1oqNkOVXLfEpxjYN1byAFoUJ3nJbTKN1Ogl0lAv6x6JnO+Grju0YeiakX+TytRF
l/dZA67lutXlJIOF6I/tQ5dcwQAF/5TrlQIl7aKmaF+UB+kzDVz9Rt23e8YfWnR7RUxksRI/Liyy
/z8/AjmRGt3EQiG2908f2RZ6JtRVwZU23UJl8n/Bv7OcLcAi8Vg1UC5DwFog6wIt8RM1UXQv+iG/
mcdk37zEua3c+1v/LrmfblsQJ8SaLWLRWHHRc7N8ATqNhilqGOE8SV6qKrMzSBDSIN0IPiF/lcNz
0MGQvwZ8wBfMA6z6uoPuoFnpnvZQ3nafYAbYNqNd7CyoVGGabnLpHvJ0Svm/uAtWTaMNhRFJhXWy
uXBWD4WKV1cCaYW4xxTzjRRDAq776Y/NvpsCAapjzXFYz+u/xrhrIcL8aWtJse7V0JEu03/mIRPE
lLW7G3Qyf03wN4FO40quMt3T88bVCAhfzcaN8uA+S1TI/1U7HwMwGEJ2ZC2y6ySye1lULFsSXLDP
efYbuPyhyEhbBCqWqd5JDkqsiQPFQwkq1qVbOPGdf69hZqP2PD1wkMZ0T+mHiaT/VDrpSTQes77j
KCgBMYVTw88z0D7tgbQLdc8vbwwJ4pChiNHyq6N03vf7cl5Q4//XBPcYGKDq09RtpHvmydwxCTvU
y+VyE+3GPciZGbGTm4BLAbI3N+nOd4ab8T3FJOz1I7S+TryrAFoH2pdP2VDuDcCQxH6E+qAaD5GQ
2WBpAPIJUNDQUdFWGPv7Zcyrmr5umtySvYFKtlG+1tHbd1fAXohIyHDXow/FQ0q62Z9CqZZkbyoj
W5P/tMXjdQPLWHZpgK3wLGoDJpgmbTzLHsnf/aGwO//UzMLHAduHS2+4tMJ+xZmVRgLDRUNgpTlO
jvpmbFPTbjMQfIFU5SFygztRMruSPwMnJhkyOpIqmnh8ulK0Wh6mIFbx6jfrLnzPt+Neeh8flLvk
GUixDSSHk9frO7mkUbFw02II8Aueuhz2zosBoipWgYbxqYLIoPYZpG4OFpXeDg7JYdz4YBGRC2dC
6N6LCEpXIhw4tPHyw1uTQUt4RPscloUuZyEes0/Q39kER2hVOskzo14VD5avOI2Cyi1IQhgTwYK7
IfebJon0bPZGVCK06rNRfxWWSE1qdUnIAPGoZJ1YtNEvnaYPKDolvTZ5MWLyAaqiIOvOdvoHmvl2
EkB5T4RsWUmaAO9F/YJNDAJ/yxOxJIQWGaboB+BM/GOg26myCTGnzCiHiGa3I9QhZcELdkk/g1Yf
QgcDrQJxsmjLNkYLfTiSDV5V23O6bf5hfM76a7w1vHwPkWa3fPTfMK0C5hsbMt0u+joCv11mqABU
QvUA5wXNnAWJNTS71FLv/B7q4P6HDPKzaqcQW/85/fFdyzF22X3gtIHTe9BhO4nY9JeJOJJ9qKti
fB8dYxS4Lz9yoPhmpORS75k+3Qfz/Fr1emyHpf/YBvTl+krXbIFgB80NYOfYY+bSFo3bUpP8rvOq
gh7qMS2dWCq9TtPfU01OBXn/yhlhfX3mSHigLc6I3I15PUYTjHUWhNb7snPUQK5+0LwRTb2x7OUy
ugIPz1D/Xywn8KfLdQ25BbxLSloU5Wcr2KpN4h8ImfRxF5BIkQ4x2sr6c8vaO/eNEs+B4Jpd0lzA
e+DCmBvD/Al73l/+ACRMVjBopY7Uv/rUHNSdihfjUbqXkbz86DcKAp58kAcb6g8B0FMiBMVKpLi0
z6WrURFLM/At+heXWbDPt1FlG86EUgkEIF6/TajPrZbLV/s6bxQLMtRekBhOFN4GEMi+7qjLtOJy
PVy6msqE9O0IC73l2+ZsOkUpFHNhB4tzmotvxqWjcVgEZeQzG9v6UG5jt7c7qJq2O+NwfTFLolsL
g0mA6eBw4zmxILpVCpTlErPUvEhvt2b9AoqcXU0i109Gp24id86fUinbWsR3NNEk3vLI4/rXGcsu
yjNoInF3yFTWdG4kWfEMgvDpE7tSfkWYPp2KWvDNVg7hhSXl8gxYaTVKejcr3lxWrhSObtHXp2R8
GkOssAh3Yy8IMMs3GjJaptHBer8rBCFKGIWQvNdABAT1ynByy/St1k070+nGF6ZwaxuJaXZQwWGm
HoVeLnaaQYCBg6BTvTnRnV6TN018m8WqG5WWYCNFlrhoprThpMVNA0vNE7Csrpo9geaKqhuBWy4D
NCLV2Yq4oFWWBZgdi1bFAQjQvmXi2rtkNwUu4H2b5pAeoyfDpQKrq0ZZIx+VO/Dw883M0VeMZsDr
2rPC0ol0nLoMJcmoEETkVTN4jsiMWEla8A7Jek4Ka85Vb6p+hVJlo5fnqF0u+FIrSTa28MwM5/PT
VPZkwGQCqpA9qH6oU4yO77ZImMBdtwdd4oOo9LLqHGcWOTfsrUJthxT719WJreafZT84hYp3tP98
3T1WQvDF0jgvlP1ObboShppydkbtjQyP/8YANb5wjOgyc3sHWGHXZ2qmenH6mZoYjhe0i9d36u/f
53aq6yPMeEn4+6F/FxnFe6zUW61XbKsUjSKtO9tfS9xW1aHfSl3OVkIPLfrEbfjUZp/Xd2st2AFh
8T+7xX7D2QNyHovYiCvYkGPf3Fg0npxOmfNNJFndXQv2rZ/gECsERdQVHzAxIYcGE9B4+qIAF1Rx
r45RhVcraCFNlKFDXfBmXNk6wHGRJgIYhzlkPnGKoxxzzjSTwaUM1gztRStVR49FfZC1c3phhvnK
2e75U0yJSVIsZOPvclSCx715CCA5xFjIitC2DpYA7LeydUjrKQpATDEDj/BLi0EjF02nx7IXaz9o
ENpmKmJaXPFvzCAACQN4BvJefoiRABDTg5y69fQe5bymTW4Jha5JX6jxzyzORFqPq+aAQAHrF5YD
0v7LBcllHldKU3UexRtF9fXfag+hE/hGVtci0eG174XGDnS4QI8IbADfOZZJUuNXaC2+l/pmFTZ1
JPwjNnXBCMzkdK3ONQZHlEcv0AjA2ABlxF4SaPOg8MvlnaQJg2HA7J+nWeS5VMpNAhK1uoq2Rj0j
nwleSn8EokDdUuM+8a090O9Wlp7M4De4uoFGQq0BI0k9AXuqXLqK/zxOnRMEHyaejxpmvape2Qb1
vLseG1Z8jXHbUSRDjDuAp+PIQKHdjQNig1GU+zwoDzkZBbnWytdnuAaNTb7oGEDm0khw0wOANQEr
mvqnvn3K/N9md0zVQXChroQDNNcwTI17G1PpPHlQqWkzOrOR6intZOfpA6RSHb8WsW+sWvlqHQKZ
iiEeFmvPooGRZn1uEkPx4kzfddRwNcColF7UEl2phwE+xRhfIQmN2iVfZa5TpahBUqJ80QAOXn1I
b81d6HS74Jjf6Kf0k+ziffmQn8KX7zsEKhqY9kPVF7UNboEkHI22lmrFq/w3KXnpTUFwW9tAjJYA
XQAoHoAunDdA46hX8qhUvKSzHMyEb7P2gU65wMqaWwPFgaIQFCPZoPHlZ8IfrIImbhVUZk/pENt5
KxpiXvFq+BkmNtiADriHOQukGahZoH/oNXrpmGltV7KMytrg9o3I1MqWsdcfvA0Ex3iJcVvGigfo
01HFU6vn2X8PyVOUPVz/6isNFhwcA2UsUK8ASE65F63RVROGNiDH27posFSO9o9yrCEJqWww2eT0
mPVxbqVbdTe4kBmyG9OuniLXFQXRlSLixc/g5zmUTNLx4fAz2OCYT+3yabQzJzmE++Zu+P2/oMZa
eXkyqA9ONOQDMD/Aufs8ABIaDHBHJl02JTaldrdDw2VHXXrXYcj2ffSKp+nGQOF7J8RJL6uHbLl/
rXN3xiy3mOwKsFzW6IFwwpY8ts9QUQWBPbjLt90hc8tT4Jg3+b9o7zDTADuhNQJ2rkWNHyhljLzC
9IgXQKwB4TSJsoy1IHZhg52hs2DZ+zUxMg2bW2yU3bgt0dtWPv+7vPZHDFbJRzTsNtZBWNJn342r
0FyY5r6rFSN4qxBnRvwMQYKLRuWRPrBXFgMepb6jA5mqONI2B1pHqP2yVtO7sM59V1+eIWNcYXMH
Bw0FBx1u87Y46Y/NL+NBRjEYWhno3433zY0cHIWVeBYPrq2dO8tBqgwg94N1bWe9ZfvCIQ7g1U7/
qe2F9amVQHu+Un6wGRL1hCgU10XwOW1UIBIdspl31I4fw5tkG92Bdd+5HqrWErwLk1w4DC21C9MR
y+u3mac5Dev/HqCAvbF2GGZ4Su6EdH1rARhJEqb/WFFgEeu7US4GCo1jbGiwt36i9Zy9RLveGVzJ
NffFE8ZG9uT7NxiQQn9tso0/Ozsy5qp1FfMRXpo1DqaNbCsXlb5XICCMX+6vDbbuMxt4dw5FncOG
sksP5Nd4i8EefT/eWE650X7J+YbVIYInIbvs2t15bpeLC3IRzqpU/f/9BPy9De3qT7KDbN0hfTR+
VE/Ka3qS74vNdc9Z8VWwZ+B2Q7tEBbqRu7JT3UyyEiNaHlGrg0Hm1zKwfv8LE8CdgNAVJPkLAJYy
aI0/yTAB5t6tQkOnLgP3uomVGwuktezhhjkTliFefjSL5APt9V7x6KTfpLmBEvDvqhhsVSs2kLKz
pSkWZNZr+wZ43tfgCdrpPAtEDhkrOR/xucZR/QPCC2KXWSBo5a0cMdRxUCtgbxGkH1y8jqexaOfZ
l70SAiZ4QEkJZIX1p+tbt7qQMyNcWLa0oprznsge4BWunCSuFm2vW1jx7ItlcKE3CuIy8E1YGEag
0+RHtVM3QfwzzXOBF6ztF2U8g3AA9uzhliL7moRBORiSoAAwh3rltLR56axMVP8QGeJWpNYtYD45
DOnWBP2WX0OU2xNmDa/v25pTo43LuJ9Bco1e2KVTx3Pkk46Ysoe5v11W/JSnx1ENDor2UVW5o9WC
+t6aI4BHBc6MojygydzujVPQBeMMSEVgaZ96rb+CAUn0Hl2AulEQAFHLXyPczilh3KN6Nchenjrz
r9H1j82HCaqHB/JBQifFSd0WW3IgIiKstST63DB/J6egPkDShdUxbdfiESVsJuoeHQZ3+H+kfVlz
27qy9S9iFefhlYNky5Y8Jc7wwnLibBLgDHD+9XfB5/vulkBesZxTlaed1G4BbDQa3avXelch+2M+
X/94G7spz3Hlps762Jzgi8VBb0rfmrawSKtOCPYP8ZxDBUlGM4A9RaOYEtBA2PQHVA8Y5yBBBbru
6+tYs4KxHTG0DnZnvKokJ/Qw/6VlOip9tRYNUPpuJiscuw0eqHUraGDAFLDp8sMxxpnmDtFQ3eNf
Ruenjb4u7X/8xUpQ/hLzBGisyS/Gqhusnio9ommu+hXD+E+GoQK2NXW96uLAXeAaQvEItV7pLrKJ
V9l5w7VTqv/pecRftd/1YxnSh/rOm48NXhY6xN+UTcXplXCBXAxPYtRGwCUi1y9ZrnqDagOgpA2Y
c/miKuqD6aU71wOdsv2gj91GWF/5Zhf2pHV2RGlyo6+1U1M/pizfWUDVdNqWmMeqFYBIgEXQcAPK
QbCyeFzOBuq+PP+GFH43dlBhsLboy1dOqyeoUsQAGagbZd9wzIbWPE5QNmdPfOTBoJmfP0eCWQII
MjBNAN4nBb4BM7dg1HQxY2Xek1Lxjfyu0vONG2MteYUVOAFwE6BIkTMGbazbrgR4/ETvlYf4UD60
N+Z767eHaSfSVhLmx+Jui4dr9ROhVoCKEvi4FpjFpCd9UQ6Weiqd3zmqfiC29hvz8xECRxftVZHd
gUxY/IjztNzgg9spMJLN/cGLWaD1xhFEkdH1ILHmCIChoewBalVMQUjhrikpn9UZo3DNdDSMn0nV
bPjBSnhAfoI+O9I6wekuhwfSctLXxFBRVHL36qt3p92Zj26563bVrXoP7nposj5uFVWWy7o0ql/u
3lQXowlWP+yeeVeqP1x73vC8pQ8IAwiqGLPAYL0MLY+1SQFTuqqebKr7zVgEBv812Z/vQsOKCRdA
jAM3vRwMdBAsgEYC7j1PdAxN7nhB09QYLnIVsuEIqwtCeV5IGiCWyxGh0cAcPELj/qRj/HnOnlr1
obS37opVI4D64u2lYqJCDgqaXiRpVsEXcvPeab6N9V1Mv1x36I8L+rLwgT0TygwCKYOVSB6dlUau
d/WEkAApQG7cZYfxzr3tIfVrBM2P5lH7WqR+/tV7r8PrltcX969hKZ802gmgOxuG3VnBIPsTHX+m
1db1sHxbYHWYERRKMOgvyRSAMZnzFlUIfCb+zPufZGY+Mw+FvUGOuXZ+kDbgYgX4AcP5Yq1n0YfZ
+sTA5IS11GDu8sbQmrfSubWVYLzGxToQGBYypwqx4XKVPZ+s4XsTkA7VZO0bFDU34s/aV8FLHz1U
FwcIL9jLlXR1ORm5a02nfEox9m4E6gxrrfLp5ABCLmdmpA3TQRYK4kBtOmlp6bO+hl7xdNNxeyPs
rFx4GEhCm050APBQ+gDynX0YL9dIx0qjR1o/hjrqXiCbdTEau3cCTCGE1p/8yYzD4S8kD8H8cm7Y
uNzHFioyXpLBcHkPrjM9mm/AHve9j6CNcSC7zR7AigPqaHzbcHKMd4N/8tKcVVCmjLYlqC6ngD62
ANjlHxC7JhxCG3K1+y2tbpGQSHHjwqKUsLg1Jr6yEtTBJYSjKKaZIdDhU+Cq9Rur4vMz79rc8s02
V1183HaEiqlad1l0PYgs1w3yS9D6g6QCaROaS5frnrrMAp1bw08Yy4SAbEqf7JJ9u25jefKEDUyt
QB4HtTCZij4h1VgVBTiDikm7cQqK1Jx0x1g376HXuwWT3DIm+c1Iyqrkds5PCQMbuXXbZomfVU+F
9vX6opbnHIsSzwBA+EUfW8rOLa/kicmEHZ00JDAhL/ba9j0vfFKBRGvjHK6sCvOqGBBHRoOmtiqt
yqVuo7oYiDpNo8oisEE1TyaImV/U0vxpNVZ2vL645VMHTT88CZCuo12D6+3SK4hpl1OcdcOJ8F8W
kImulT4w9aZpMILl+YYS76/bW24mGIkgH4F3I5i0IChwaU+32gKD9xUA7V4y1n6KFNuPK+IVYWdO
+cvnjYEmDmRkQGqAYkY6eI07pL3qZf1pphD7aukr8cwjp/ZGuWf5yXCuMJaAhjN8fpEX2PlogbQq
7U8qGY6FCzpCojoYCYI3BXE1bkL71vbw3J4UwWJzZppXJP2pOyRvyoN7GE48mH0vilM/fsmf2bN6
swWsXl8jxMRUzKyCd0Tyk1grumLK3e4E9j3fKOqIESM09XddcT7LfYk+NC4EFLiFEK4Arl+6iNoV
ILAz9P7k1ZWvY2gUQP3P+wWG91HjFk6BSvelBcTWaQCUA1edZQ+ACbSO8a63dVuGE2/ZGFy3tgy8
aOCjFANOJXAdY9zt0prFx37OPdaf7LK+ddRpXylbLrHiEXjTQ1cAro4QL7fXk1qbky4FvsfQ8i4c
FX0O8YrwfFY1W7WKFUA/AiFGXsH5L+KTHDEyOmh2w2OO/lgftrcoNaa+go6OcUDj8cnc+FQraQnM
iZkfiAWCeF9+PZBSHUcU6Dh62H0IWurxtn5REh8ahQ/lGxD4O/tb/TUJt2ZfVqqcl3ald17sWnVW
lzauy4f61oy0b+h7jE/awQigXvSH3yQbV+dKN/vSoOT2w8jnwsthcG49Px27k8FfGwb1LNLvOlwz
oODz6dQEswk2HJO+oHTuK5PjJ258MLPsSI0kzF3lABTm1jcQN9xlAnP506TUQeGNDZktB5+cP7U6
u6ldJSjYG9HdwDSUyPOqOzzFfZPT0LXrp+vH5//wAEz4izAOtKd0ZTSqx2g76/xUftfToO39AU1+
+uJFE4tsHwhDc2ffYJrF9KuNwL7y4sPCBdoOJxdnS456Fk0KBdPt/MTt7FtWGDuuFQ8ts248b+/Y
JGRtcg8uwV2ivJpeFkytEfbJfOhKXGqQ/uXTH6fpouv7sTzrl79JCie9CRrIWMOB6OwUpUJNLUJe
TZ1vp5sVlmXkujQl7fyYeC3DuAE/Me9rOr179a/rS1n/tGI26kMcBfWBy9DocQVvbTB/nLQ8iJ2P
V0cSmf1Nr/r1N6GTVz7PYzB2YeL6mziG5ZUmVvevccmrk1RL7ToB9VzH/PhpirT7PNTunGc0qfdg
+i2fQVEQ5kGz4VQf+eLiNJ3Zla7SZlCnvhsmEUAhP6EZofHC7osbQ/Vjw58TH7pbfTRH9K4+pKcp
BCdwoISfFTDARP/F4iUvcvOODKWGxQ/ajau9p2SrnCB849oqJd+xbRYrvBo4yI7AcgX9Srt4ruN2
V/UHW3+77kcrRwIvVkxJouWB+28B1aaY23NquFFu/Onpj7LJfEK34EZbRqQdMxpNMQsdRmKMCLOv
Y/v8F3kJQJFn65D2rKoSsI3EOG+eytBTIUHu1X6ZbBUuVhz/woyUP87gyIF2N8xYTe3j0onGPAvj
3ArU7tNtdywIYE9Md31Q1kkL4kXnzEliYkHzo1m/1cCzt8rz9Y+/dlNfGJGWk5SJ2dUajFDW/qNB
r9sb9CAFuI5lll80P+fGAz/diHMFcLaugh/YOeibnHmr7nG2VOmtUTQ5czMRK3mPBDlv/LZ8ofVW
cXglIuO+AbxKEKeLwu1lwDQ7nRUjhZXcyqMq9b7rJN06uWvuAc4/PHVBNKEtiE2ZZzMOYgN+msrc
8a1C/UKKQfUNPh9Smm9Ew7VtO39cS2kW05DxoNWGYJjGL8R039u+gkAGcpy/8JJzQ9JVk0EhI0uc
DAEPfIahU/mpmIV1f7R5WJcROPzYPv9j/tX3AgYSY+sA2CKDufxejTrYdu9geV7pej+H0WHJocrA
jbm/vry1bcSkBYb/NNAlLubEa5q4/UBgRwO+pWl/up0TVmAPuW5lzfvOrUg3ZpaaXeP12ENb42Y4
O0a/j5Pc2V23IoKCdHMAU41MT9QkQGIg1VuqGjM5rC/5KWugjTtnkQEFJ4jPPWOiwzM+3ziAfPWZ
NckBqWlkRqvAmhp/4+k/nvbFnbY4NsRXXq4I8Gd0RNEclTPYpNAS3toJfI+hflQD6JL/Lo1bPe3C
BvjQNH7Vt2rgqw4hENf/z6QUFB0rznrbRiUuBpk8UlJe9L639ThbNSLoVQAXAwxAlcM7hiiZXbns
ZFfJvZmMic+KrPGnorI3/Fv83MUOnlmSllMrkGLgisdO1FB/ZPX8Bd7+aNj1I8F8njoqL2pbTBsh
Y3V1yD89V5C/L7DbTqXFc2PF7KQoX2sXMF77Te1fr/v6qg1UVdBCwOqgwHQZHxgFCRBIDdnJLLRi
Z2WGFjilpu7A0LMldblqCt031H5Rhli04ZhTlQBk4mM1pn4cq/iFxnY4MfcvcjEgabBjgPpri10D
ESNihGOz09hA/o9UGAYEs9qM9snG51kNE2eGJJdIjKGzKYMhMvInkHaCZc/qfhha+8sqtUcoWm3h
O9c2UBBJg5AaDIFg57/8VjU4hW3XNdkprhI/NVhgNHf5sDlgtmrGA+TFQjkWd70U/oYxrQ2gPNkp
/z7ukhv6XYlDijEv6HCNr3j6D1EaVXxzwGzNLAzagB0At4Y24OXqkN02xVh1OMu0YlFSWo/ZMLx3
+dyE111+7RLBoDqo2x3gQzD9f2moUDhReIf1zZldAaLfNcW8U5TETDY6jXLMAK0RaL0Esx8guegH
ihWfNbQUEN6iyKfT0zgz2kVVDBGwwGI9/12xWf/dx7n9iNHB4ctYFtoW4lDeTmEcnC24wRCBl118
kMONGng/6AnV7gFVK69JqltaQd9gKrOi21jqujVBZwLBQXDjSGcBSGGdQeCUokE8krAyoHfHNbAn
ekO5Rfktf76PhaH/jYbIR59Y2tWO12jVuQY9aS1KP/3MXmaDFNHnfEQ2IlLUs0/HplznFlXpyYEe
ThpxLQMktCup+mnhUPGZzlYjOaPaTgWvLfhIrpUixW0f6Wy8X1+MHKg+FoMuNGjSoZMF6NXlYpq2
6SyVahQPx/a1xbi0n3lZGQJMgOzaRJgai2z8mw1EFR0oBVRoQTV5aXOqpqb32h4b2Ov0HxpbStQR
I98YIpBfCh8r+xBORrRfQgbyWql1YsOKpnTNrqI1JhZcLb4nZqG+upmxpVi/FH4Qnwuchy72EQ/9
j6fgmV9wnThq3jX0ZHfIDVNTTSF0aWuhZrQoATd1G8wg1fFjZ0zCTm/chwnMW39z1gRtkBAWcIDm
vNxaaFwyNrkVPc2m7tuZcz/W2n5o1b/5gmdmpCMwUcAboNJJT0M9Rm2fox6gbETi9e0ELRoELNA7
AJLqcilmlVYouxb0xNWkfbCnBBiGyQK/lNV5iCIeP9g1Q1nAaUSHVed94NST++svjsfZj5AuHgVv
ClXpc3ryvGmAnJs2zKdGEMehR92PXogIrxV+mthQsLtuWXyp86Tyw33PLEtPQk9hCJQgKDpVyjen
fRpjcN5tTleuxkvRfxRgQgy9SqefNHjjdLVC0M/VPJAv9AAxtyN7vr6UBVXZx1rA8YTOquh4yuQl
dW3nnd1SekrZUN/mhTU8Mq0H5MAyvdvSZqbvdD2q0lnLUUBHdgSNVIfMVlSZE9jUdGdW7ipbSyBU
ixGK3Ld7UpxUOqu/dKvswIdp68kJIQTQRD0vt27LRSFY/HyByxfnCe9k+c2XNH1r439OTw36dYFa
sRhzJ7UTZWkJ3oBCm3yT0dkfUVA6KSB0DDziqvd5bTCMsmcAY7ZjcgKLYQp6UGgJ+ZXt/Lm+w2vf
8fwXSm5aISdLMKIPN3W6AcWd4YWlxct1G2sOCeAnXr7gubMBR788j8mUjtmQzQgtHBISvkHswt1T
UGXOgW4C7bD/vDkwBv2vz0hZQ16SUm89AikNkr/gxn/mtvNQFVu8Omv3n+h/ojuOBGXRz4VAhDFq
eUJPatnkN7U6gKsP5NthmVfjQ+nqI1DIxP2brUS3GoJdIHpDWnu5lZj1mKG51EKZxM6r9wScp1Zk
tHHzB7M5qb0RSFe/G2S7BYkVVirLg9GpJESrTHqy5mkCSCsnEL4bO7U5ZhnhW+SLcjXh46zgXofU
OYB0miV5yVTUpoIBeOS17ZREqT0MB1Y39o62cbvHv5+eyoKYkcNasPW1Ld2aMFiNNSgx4cg6gile
Vubw1LpCIooUsAWxkHGfFl/I9ESbgxWHBFyEYFt9hv4T8FuUHLzskVovib3Ph9stTMLqtp/9Dun6
mtShb6iD5E2x2gOb4geqmgfMbn6SA1nst4kKER4RIENcNNcdJa9nu2zpSddpZvsDg3xlUAIBtVVe
W1uPqHihN4SpB/y59NlqsGq8TpDdZGz+1bHZn8ZxN/Bpo527ZUbyn96jcFMHZmJ3PqlWfutm/E8K
4uXr0WUBz/7Pvv27HPE7zpI1lehJNY2w05HbbgrKWwgz7Owf3uzrLzT3G8zIBXlEwq3G3ur6DKAy
UVDBo0dOEqs66/5zlwysV9PAVZQ6D4F5h3ca4PSJri9zLbqBqB6IVsAJoTwhBdFKy6ay0JGn1S0i
p5t1oCYzcCgh8Nu6T4o2GEem5/pG6rKWeZtCZRoYMcDt5DdFqWrZABI7RJyqnb60XNdvbYrjludz
Gbp9p2/pQ6xuqgu2QJT6XNxO0sd0iwnKNQ6yNJJA7gLVsETonSnKxrq2zEhhmzHXLeoSGSkBh5ii
5j4Ix33AQ/9LM+KjnrlmV9i1iglhnDQFCWbfhiBz9kvH2133jdXVIGxgBBpz3TjZl2bimPSssDki
B9jFq0CLE+Oe8ByztX2ibcGM1sodYhoL95AAosmXUJLWhV7keIy5FLNKRZ6akMFVANTo+vxBLRLt
CSqPPEgVXd046WvLhBQXQE6YxgELobRMg9MGWSQOet2ZWY5ytptNAbjZ8m9zgp+6cdmK8CRn7RBj
Bf8S0FuIylLUL5pqRGkDLjJOxfAMmgkaNLXR3Xz+0+HdjIYyxgFFXezy041mo4yE4YCxyghpl6Fp
XT5M20Q8q3t3Zkfau6ES2nE59k7M/mt+Af2hl+LoRSxyfeabd4WLqVh/qzuwuoeoYYqRDJFwS3s4
EpeBldUip8yZJ39u+B0oc/78xQ6e2ZASZj5V2FvXIadq0u5GtdtldArj1n7678xIl2Y90zodKczA
33Z90fhxnwSetfUcX/1O7ofwpAZmfpk5Bq+mDNk43lf6ZGMpjlMcvK63oD9nZbd/sSIXE2fwOtTY
5PksmpulrWQxOXF9+p0p2j+2mxQ+REO+Xbez6gRndiQXH5pYUdvSgx1vfHY69j6PdItNYy0o4T0n
OnmiCiUPgblZPjZtbsLRpukuNgzm8957zc3uVbFLy7eb9g40n1twyLWVgc7IwgzdB8pY8glOrKYv
EpuctLpyb3gRfzOcdCvN2DIi/v7sDtGUoix7C2fIMDPPRzZ4h8Tu6+c/0flChFee2WicdOrV2SUn
NluNX8Qj9Rv1b2qF50YkP0A5LYeSAr4R7hYatLyJMIiwNU+5dn7QWjBBmoVECQ3xy5WoedOxVDcI
SB7ifRUDLJjTINeNjRt3tZBwbkeKbI5KeIWBQYJ4qnh+XgQWOv21LySY3BDs/mmUlmCQjcEes5UJ
rjrE2RKlgEdN3ijNANMJCEMdB2EbSL0tuZQtI5JrK5OWsdKDESTwgcZ+l+Sz8GuRtkPNAkBitJ9w
NUg3EjgsILysquTktZ4dcs/+ViVsC0y1vox/jUhZs5g3JPow4nKwafYtz8wJdKEYpfqL43O2FKn2
1qmjQfAiJyfoK+KrsNsqm7bwA+J0yOmIuEbxPPTExKZ0RBVVxSiIBxssQQchNgDeU6eojJUQSonR
9fWsPqlQRMT5AT5+KQLczymjUHDEglio5AGqdaPua2EWCcXlXj8obDdHOjgYtqamVo/vmWEp2DU8
cfTYYoiotL4hw2FOAxN8k9eXt+oUZ0akreyVtMv53JPT7LX/KJP5khbFRvF+y4QU60alo1pVYwPH
QfM5gXrZZ0e4P47P2SKk4zM2nWEzC4sw8zQgoKrQ09zPyVYrZPWDGBiCR21CCB9KwWaIOUYXGMwU
egM44hh0arqj1Zbi2wJc97EcjO2i9Ile7WKEZqTVPLoMH77+3obGrttDwvNHH7RRd19BOuCzw46S
OU+6JrgRt50HlAzapkkwTHqQZdZ94vxFzojh+v+/KPkJYaZ6OmgVrAC29VVnSTjZRahWyUb4Wb+M
oFEsuGIBGZCL8kWJuiPIFVEoG3f23oHmZqHcVNVOO80HZc8fqofyCOSPcs833HzdO/41LIXXuSsn
iAel6AaofQ4aoiSJmpI7ULXK/uYpgWlC8Ph/CJPL4yBuFQ+mk6C6OwAyMBZgDR3zjUR1wXcn5IIw
cgLBDhPz3Qu11rpMWAP1c8TY0D2ORgCge+3trWSvRnyvBE4wmBEf7zRrx96MiEZlwDdgiotJAPkn
SOctzzrTQLcBkfeW/8PSEKzTzRgKTkXwQjyQNMqVSK18ftvu6733/tnAiPXjaOBOxo2MNPoyeUrc
tCCqVpFT1yTod4w+Tb2NR8fyGrs0IXkMr5mnuBlMENSqiMd2ipUHxcT3JvTLr69m6ZwwBfi5q4pK
BQrSl6thmjnZ6ZwjcZ4yxWcuOJpH3s3+bM5bQ81iYy4vZzzeAYrUBZsZFCWlcAJUiV13HVAYLa8e
0E2sMEZDaxMSy6Mtxhvz2Bl8z55/fnqFKJKBCg5YTECC5JpgRlPVIgbKS51O4n940XkAqXGzJ3cY
JFXZzaetAcIAhT4xIgX6IulOa2e3tUAkgVyqn0HzTKBeicJLZTxPveLM0XVjKzsKPg9kO8DWCDpq
yRW1Mm51azayE6DQ5HvhufxIrTjfpx017wukPncDpL22+oPLlgdWCDEiwYYLkRKZkB8qvHavuF12
Kmf0hYd4HnRAJ0iLvthgmZDiiwE6CyguDHUP6p6xv43LPt4C866cEbSdBa0AuG2QJEvpZKW1iePN
KPVWVfrseb3rp0P+5uQJC2Jl+nTXQcf1jsIheli2kNG8PCW07Vxwt6LMFacsfm/dxFJfq8yx8q/X
P+jK1oKtRMDzBWHPgsupSVrqoksl0CmplfrjZKmHmFjzvVp4TaRQm0d2YqtQ+FJ061E16/nl+g9Y
CQf4ATY29GMmRcaDpT1zkmlCg3ywiikwh2nwbaWffItOn0V0IohDQ0ysFLFHNM8u97QeO60xuoFA
knpk+163lGCu+bh3E3eL7GuZaKI6ieaqpcImri3pUOrAmiVl2xYnA0BFLYzneTIhsNO6W+zNS0PQ
JwBtB+ggQSlmO9KDt5kRXMoatY689QZIkBUmnfauNvBPE85Bi1c02/AihBmhL3e5e8qgOn3H9f6I
8VXlASyNu+KDACWB9LW3Vw7sJ1CKn70rJJti9WcFEKggCVER2ETjxff6Vxdqazr7NKZNWAHMFlsI
UvTF/VoIyDn0IvvjmMbjLpsc5T7p2vb2uqMvQqewAodAlEYnHNfC5Voa8D2VOmlhZbDC2NTvE9P+
3mqsCBOzzgOg9zeuoYVrXBqUbz+CMUGlVVl/1ApPDRzW/VE69/H6ohan98MGwG0WGg/glJLuAzfJ
7KFqmv5o6eMREG3Iy2vUr9zms1AzYQeANtQRIT69oN/3WKwxDpjIUZ9nH6xgqIc+KYz49qb61tqK
MGAC4AACPdgepBXlbo/pSuZ0x1nhZsAyqkVpyg0/U5PPUmSJE4UUAZbwtFrir6yaEMvsYYpUaeZ7
xVRAI/yzrKT/MYJaPxh3wLrvSZlr3xuKzS2jOzpcyYLEsuZfPLfrrbLR2rahHwMsO+YboG4kRQfH
Tca+qrGWVumjjru/KIp7o6pvvKkWdzC27NyMFBC60ZkwnwEz/WxY0QymrKjGtNWfoZr4IfcKvnEN
ry7LAukBwgLA3bI3aCVTKFgjsSw64oWRJHe8civg82NtIzws0XhiaWempBQcuHk62A5MJUWW7e1i
PsYxSOZGrfadCYKPqJQ99W2chBmZ1CB1lTK6fpbX4gVICnRki0BZ4r16GaCMxCtn2k7dEZfKm9s3
v3tta7ZnkW18rBEcGWB1BFJNZqfMGADXY6Z2x8rymvsBbDF3OkdXoHCcmvsVUTxMSjXmvrVa9obk
fIu9bS0GY2GoAIP7Ad0c6XBzmqs5Tnd3TPVmjoYaY1IUFacQICKcPa+dIyTvQ3h9X1d96Myo9GFb
ledVM3BEFOBwb1mcV/u+aabQ5W28YWrBXo5YoqL+jYzRRTBebHCh90qvDzH8NbSnSA/0Nx4kkQqk
ThokJiSF5q9k17YbZhfbKlkVnnV2TStZP6p9qXTHbsp9NnB/GN/0MglBeQoZQbZxUhb7KUYwPLwc
wSeH2SOZeIsrSTWCb6A9OklW3Q8V7/c19+b7vjHz35/8dCIHR0wT05Z4X8mqO6CBG9NOy/lxotYQ
gVa13qeKwsKRKvbGM25ZajOAHEOYxr0DsACe+ZebmEFHqy8wG3HM7+edsSsi+lIE6ouzb3b6rzjY
KtwsIinsAG8JTV3gUoHqkO4FpaFlg1pLc3RJbvaBVSjDcWCAEQQEzTIwr3g9sv5PbyfmBtDZRK7z
gbq/XKLeq0NngNzq2HIwhxAX4xhj1CRbwMYPDq+Ldz+MCElLHaOQ6LrJLdROYeXM5ro+jrt4T8GL
EaZQwfP87K45QnH8kQR9NNxXu+Emvc//dJDkCD40z3faSxx4t1vV85Wtxkvgg8gWgRX5+uWye9TI
OI2z+ugwJ+t2aelMpl9aVq2GKcbWn3RzqIbg+laLI3e5BUD24kn1QXeNjptks2zTzEGrKD0Sp92b
Vn5PteT7dRPLU39pQnJYxFhiJpjpPmog7Z6H7+j2+3ML7aui2LV4FF+3tiCeEWkSeOlQRhV8eAse
rtpOYkcbzQofNXuud9levQU4AsLL6s22jPbqJ8P+AYb7QTsjRTRXiT2A0C2oahhNg0GamRrKjZJV
GfF56tLf8Tg6W43Y5X6CvUAQCZrgYEQYl+6Jem5zxVGG6oi2we2Ymcd2JM8z1W5iI3knnfJZAjUd
rzmow4hBAkE6IJ+SIVUxeFJawzHjRSQ+XFfR4wzm8LjZqvmt3EuwBWeEUCCQq4v8nSRg7a3Kbjgm
r+y+O+VhFYDCx7cO9SsGDKBXsoU8WIkBKJjCpggCiGOGlJCyUQHAK4dF5W5EOO32cbhP9vG7A/A4
yLLeCtyJhW8+xmUwDH79qwmFwEcONDLKx46PiQdNuW3T1+te/EFwdnkuRSYJOJiYscMMifSRh7rs
3DZTgPEhznvZd/fUcUHcVeHRlOZvo6p0PtWLGIWY8liBv8kfbfpcFe7B5vGTlZddyEa+R4C9K2qu
g9TAeXBYVgP2nt90dvlQOvlzit7cD9az6iExCtVHQe3ngNrY/vpSViKMIG5BjoHvCTZhcYTOLv2i
pPFs8xQRZkwggdcX1Q5lDr7776yIQ3Nmpa+LoSF2nBwbLX4HC3cERsGNOLbs02A6H7A1E17yoU8l
uUqTOHbLenyT+nvybAb9I0RDjG/1HQiX3rTc195YkGd++mdrAGXZz5UMS1HGyrsyJkCSHB2MF0fm
YdjTkKn+8MP4CaBxmAT4gqGxpZe4zJ+wXFwN0BcTcUZGf9Upt1CTtoujWk6gbddBG1UH9qZY8NI/
UG1DXoHmJF7ti/BC6s6Cd8TFcdKd196xDlkcb7zO1kwgkQBFN0gMBZ/epXMM41hSr0/Ko1lgoL4I
MGwTfdb9MBgFhU/wZqIBgwEGyQIGJNLecYsjz83AGepD3G3p/yyvGphA9QQ5H4Y38Sy6NKG5XJuV
2SmOdpWpUTrUiFKW81zYJt0nDbBF11e0eILB50zIUiMNwYgJEJuX5rJGRSprmsWR1Wl7SxK7CntN
vy0U57HHGINflBAgwtgSSDEwG7JhfG2t58alk+aYPKkGahRHrWs5JInVn3VRUx+doDIavfTP9aWu
uQdSakDoPE/M6knWcoyq5rk9FsfUVr/EXqsHXaxs9ZjWjMC7UfZwMf+NQHi5nxha0gAr0ApUpurx
Nse4XqBMGLX6/FKAsUUbGbVXwd9/aYXVajt4nOPaUKd/SgiM+CPy2v/KhoxxrOeBNM7IimPSALs0
9FAXym4+a0JcefA80HrgEpR93bZqR80aWhwJbzGarFRadVsOJHu+bkZcopeX7KUZ6WoaapU5TUpw
atFXTL0eb4zGxzC4bwO1HhP1pmi/Xbe4PFWC3FxIEYNfQZTiL78PVatpwHnJjpP3zcBI0wBp2H6A
QEWhhnpb3lJLv0/zaaPPL6LP5TpNhCYkVP8JtLbwzbPLsaOTIC9p6LHtkvnefS17SM+CD+lHkiRx
UPW6u7++zGWRCl0T5FR4OwLIB7Z1KX3x6qa1kkxNj40eV4/UnVrwP7rmrp81tp/xW0P4vrcnwFRH
dZqBrnBKzQ0nWq4awxbIN1Czx2NqMQXcEeoi9fHSo6JWISuKd1P7iXjiK2mPYzFtLHkZsqCXgRYy
7hl0PRaaDFpJCeUcKy4VMxhqPWxTEFGWkLyLN7x2GUnAE4TH8Ud7BXQgUrjq6JAkrEoJBkYMdKup
Bm14ewsbu7J5F0Ykl3GnvM49DUb0WB3ClnSJr/Td19ydwtIEnSTX8F+uO83yNOJz4XZD/g+1DnTe
Lr10TACdzhOSHnvT9k2v9yFdGLnxP5lx36g7jjH46/aWZ/HDPfCtdFyroBa8tJdoZl+BEiw9Dhjq
34156/Q+Kd0isFPXjhont8JGA6cQHnLfTWurQy7i/eWZFNbBbwFiATTl5TmMZkws5hVZenSU5CY1
1CBL37RuI/FZMYIeJqpgohePorvkKp7eD5Y6unh6Z119QPnNCRW9qEI9UbZIMFe8EqZQvQAIB10r
WRBuQuPWzE0rPQIcdgNJDx9c9BvNnS0T+uUHc1LDw6wMTFAFvcUudg45gzr1da9YcXyodVtQJAHr
NLIf6Z6OlZymVmykx1EtA4VUX+o5vXUI85U6Y8Bvv103t/qFBAGJmMcWQ6iXaxom0hYqBpKPRC8i
XKZ7z5p2nGyBP1a3DhkB+jsQWoW61KUZ05vLVOc2VjVP4w0DYGCXta210eVbOcEgDfrXinSfEs8s
FKPGB9J4c1sn/QMHqGafqOqujq2j6mE0eaij6xu4Uu8BYTIUqtHuQxUWwK/LpSmET04+6CmewXE4
qVbAiXqrE47Q8TA109PY3cwT0CD61x68gnW+seZVfzkzL0WRiiJ5njz4i0oPk46p3jK71edHq4l9
j1gbi10JWRdrlT7j1Iw6tSysNa3GXyxR5sB2yhOmZQQlQbGbIGnp952zM1i71WJf9SDMi8GFUHM2
LClz0bwSbAAWHBU02I9Z1T8V6tYLR/x6KSQiMwJ8D8EYoK+P4tBZmqKYQ69gUBFnIXG+ak79BF3X
V+pWG9nQ2krOzUibWDCH2STr0qM+ed6z0xvlQbFT0DFed8yt1UiHIR7qlHCVpUduJ1+yqnqrFe0u
2TzZa2cOGilAVoI3EGml9F0Uc+oGw+uxGtTwQgxVhLX5tdJ2tUoiaudtMDRK9D+kfVlznbrW7S+i
ir55BRarcd/G9gvlbTuSQBISICT49d9Y59ate+KdSuqruysvSXYFA0Kac8zR/PnOfrfkz2LSs/Vj
isn3+e//6z2FlISGaouDU32MIz8J9gAjqGOoljKVL3++1m+f4n/AaUzaoWP99nX34RAssLOmV+sA
InsLm7Boq6X/vxYaAHcvcrR+oAHiQt+pvh1qhFUnqAWA8Lw5p59nNrZ/WRC/qRB/uca348uHNT7j
DAtCIr+kCHXTLfMu7OVTGj39+aH9doX/P1A/+VZJeZFtW8/j9GpG6nWkt1eEKPzNXuA3Lwb1LjY+
qJpRj37vNE22TLN2+FhXw5po2fZmlhdQ5e7/fCu/eWjnyC5Q985dBBbCr2stWqfOQ89AryKrq9xs
lfFEyTevnMXfuFi/+ZJwKczw0DpDivYd59Z6bO2Sn3e4VVZqJeUkt1L2E4YVfTmRN5L97Yq/fYZA
jfIYk26A+d/eU0IGodA1YNXRtKGr2Ks4rhNPHP78DH8DXKI3wcDgzP3EvOt7rTlMcwIEEccGLKzV
2fWkJMOuuNCIl1+bIjxlP5GqmsDGWlZ/Uzv99qHCXOqs7kO763+bL6Xe1ppZ48Nq3Y0Xg+E2qn9U
Lkoh4rdgmo6Q3fzlM/vN4k+AV4Kjhe0Jxei3DVEnAllmFIvf234m6dto1/rPj/N3twTPNnAh0Z2C
SvvtO+5SllK6oE+RQAyKrbiwbcQbm1pW4WI/IAm+BKQR/OUl/m6tILcMCVL4dWZF/PohZGkfTxMt
yJXNHqbxWorP1P6llPndtwaGMKZZQI5Qx327Mb3E+RjNeHL9OE5VyAjoD0FWtmS5TcPxb/bSvzlF
0OadYarzugSh5dcb8qHzTb1zu4ec+vfJW2ugQbpk+fQI9IdVRiMs9M8v7ndXPDMgoxyz7POH8OsV
uU10lsuEXMEGKQH0Ek+lWuLrma1DtejxZTai+fMVf4OD/B9MEdAtyvt/E0kQoGcGi7GEZ/P7Qoum
ABENu/HVnEc714/7cKOQlSATQEZ/Wab/Cbz9Vk79B8/8v9f+9oB1FhMTOXJ+nWe/rve1WJopkM8R
KypY9lcFT3b5nDY2F/dwE/rLw/7NraM2AHyHUwIjBHB5fn3aQne+v6LLv1Qxg9WarHXiN7BtPnAd
ljlCixT+jLBwv5Lx8c+P/d9lMpiTYCZFKfp6nE7fXrQn1pToWA1XIsgeE8azfS9HGOQTiDEQhs79
Os8GU/JgCv7ywv/9CWEvx94D8uE5Iu07dZhPdvR7BKheDcHVEJFq5Vup4EtmzN9Gpf/eD5A2FUK6
DCd4TGW/L2blwfJYZr4A+4sEj+3WTm3pcRE9xauAU9efH+hvbgsIAopLfKfoAL6TAwut0mldB3GF
HE9zYCofm7DVbr9um1/ZBJ7cf77ev2+ugPUniDTYGMCA/T4z5FM4GIzzcOoHy+uY+14JWTDsu8Lg
bzaj/76zX6/0rb6YMpWNQDHp1RhdcnEX02ePnbz26//vfr59ioPN+3zWwGGce5AzDuF1Ls38t7P2
t/cCu3dQnXIcTt+X/ebSNZlGFDBYNlA6kexRWv8I2nlagaTzFzDmNxc7Ux2x1DGiBlz37RvLu3UB
dg7iSGuKFOUsl4h4Xt/kLAn813B/f36C5yf0y2Z2ZsmjNUQ+EmoJ3N6vu4laIGkeRpVfpr0Kfvos
TV76JDePQLWRuYOa7oINWfccCfe/TaLEdBKnVIBUF3S9ODzOD+K/uh2kAwR6mNrsUkEMKErChfcV
j9L/S1f6ryWPyxTAm1B4Ik0ZA5xfLyOc67Cd4DK9yptp9MpczU3R0b8QY7H/nVumXx8lbgP1C0oy
7FNBcf5J/uuGxJhbt+Ebv0ljnteh9j7TYrqPMmD0bYIjikicSYQMn7Ewz7Ydu1oZ/1n4wTOgsMuU
JwKBj+aV+7qeou3eH/214jn99JR9i5X4GW4uriI3JBVYqBnWerhD2vOFzoe9Z9QLnEAvoISGi5x5
SmV0GcbTg9raH3ApzyrKZ3Lg1oP/OaVDZRYa1KQQeyHnS1pkF2LNz6UB/ye23VtiV1OzlT2ztL/h
BL8hmd9kAXuUM+LZF6WjshjUMYznQ7skL6NB/0g6exX3UN0bhBfsaOhqOqyqon0CqD7IT6SFcC5t
zQj3jmkniBfVkCx+5SJsd8q4tRYkPwVoSaoExQNMAzBcaDe8LwrRDVqFaSt7xY9cih9ID7Mn2QWX
k6FvUXR+vmedjDYix4+9yee8BbUrUy0lsCPpsxoO5ajKB5o/eXxeLxGV3tfMcqShQFL0Y7AirxD/
xG2VMFU8+BONnugwfSKGnL7AMLC9AjtvQS4md7JtTD+fE9eT7t4k+aH3VFRG6XpDA38ulxZfqU97
hByE9pBTiGl0vt3NSp9UhBCpGKn2I2QiYbbcx7lXY+JRkmKoUcxX0t92QBJrx4tq6R8ZuI6eGsuA
IAjW9TVNxYMcNtDpaOX3WRWm7X5tk/1i3qhC2l0070QX1gCBysmfq4UUdet9JBuplfuKpi+iSD0k
+Wfr0l063o0B3fuxVw2QskNnVpNovVY0hYkGeMCtuTBpC8oFIwpr5cqG/psV6wFEk+vCZiCwe9dR
Ypq18OH67TXp1u0zpuuAulPLvbK3+V0k2zvdFpfgWNxS5+9DZCTpGWpRPR+F+2eB9rDN31hQHJRc
yi2BzySJDolY7vqob9qzniz5MXTZNXzZ+jKJ+oqm5CARlDPox04vu17NO4DKj0WC4ElHgisVhCvE
aW2jE2iKbZvQSnDwepZ3L572BjbXIKE03qwQvT5e8OxiCaUqEfv5s0Vd7MlwR0hUr4k62W7eKbIl
JayJ60Tw/YQvL+6y51SrPSmKw5Jersh346FXZpTtUvgbpJE9uDxQtfKvffpqV1d1rZdfFck4FPVI
u+5T9/HZGJqOt1HOpufOzQEyD/rJ7lLrZc/C8rOr5RTcY3AXw5wtYOm1j2J2g0wq0uCFxfH0PNsh
IGU8FfmBOoXvbSkk6GPK247FlMxXSP1RQ82mbUMKT+95ugwkKCxhyvybZOG0WfNuuCjIzN7BdZib
IPXkE3bOEHnkMm6Ib/nL3GLmUCsVvBOk9G3bUouAHhApXnsxvWbKb1IWNkHbH5wf1+km71Ve8Iqu
6z5y0xEqy3vlulMqsp0ZppOe53eV+7dBRy7yTNSjinZDulYa7vEYnVxGHEs9jpp2iOcSVr6vY5J8
SttPFYzfnjypfgSB+5lZdmUmxBJCcYnUYow6zageNotZfBGZsZZEBxU0X6zkueTPsa+9KiGa7PsY
zAM7+Uh60D7ynZL8OQabsRxM2+9UvwylSpYjRjCmlF3c197aDufclY90LNgBMCa94RB01wADbyPO
ogoxLGLHZj7gDZsUWmQwoDFclpXo/bs4GG0JskNXQpv2Hq8hL/sYZOLM3fIosLCYyj+tJJ+rRqtg
i5HsI+W5MhmCT0YhqhkSUhkxwxUd8YvMnJvS8D31O0gOTHG0fZwhTcc+BiR+iNruIaP4jqnNDr0v
3kdfviVe+tPCHwnA/OKVQbplZcfzttyyealWoOrN7PdtGQV4vMUU+VfFyMxBt9LBD2aklY4G+GJn
4OOHJCngfgWvia4FjhHT5CPgwjYFk2+ILHpOFx1hppcOtwtx3f0WMg+u2nOLHKNgruIFnK1z9GKZ
JuPHEK5DKZcoLWF++GFwEgL5QYr3jEgJW8jSxnxpAssCwDTuysSIUelSA2M4J8R+y9iMP5evHL5g
pZIuwSEpxtpgu8zgTOstczV5Y/8jZCI5RgJDJdABkC8MjnUTEKl2Z1vwqy1p4ZmAPaqWaxfirGz7
qpWzuKCEMrCjzm68M91qLSOvWlFE1zFti4uoY+0OWV3Dde4vwQ4KvLfF0GHXInnpQxU62beFPzUZ
E2HlFduw73DINJKEsFZcs67mCJG/lFk3P8BPMmy8gNFGcaSdZOgbx8nKU87RybRp8GOe4GGSBks0
lAbHw+M0L+ExZowfiu2crQT0fmz7K5Pw/qan3hcS1LzKSeeVqct4yTL51DJknHTG/OBpv5Q+hhZ1
YvQXyNgD0qsDs0u2fr4tnN7KhG9Rk4MsU7GFk0pII8oIm5wasYIzHIgVjFDacoozSPp9aEEivsKn
4byii7YgT05u2UGFFifGGhdmLQ2Z1RFDpTsxTKosPP8ZJugE1w/tV2qD+TEVCT5dkrYPW8zeMYmI
LxAURndF74+VG01fD3BkuwDZxx1tJ+JagM+K+/Jafl1wx/fMBUGDzKXwLkyWpNEifBlXHA+z19Ny
JEiaWn0/b1hvBTgQbXodpvB2D7aIHsNxxP/jg+WLVJvCTAy7RjfcbLzXDXhFRYh/hIWIUcF2mxX2
PYwotg0fkpUf1hRZMxYDw0axwjqpz+4Nm8MSUNZnHBlZCjonTRdjvRY2CE9I+Jpq5p8dGsMMcSmZ
qYJ1Ci7CnJrLYCWoVzbbliSdUIAt7gl2kdPDEnr8YQvhM7WNC69MgnIiFDPWA3woX8QyvpElzXfY
395NlOmTn8y0XIHj1htvg4PyOF7DkLYVo4BXB939sCzeTiJfEFpR4HAeg7YoWauHCyamOx3hCKWp
Qx6SjgukX0fsNibsIzd2rhjX8pLPODZkl0w7BWfwAwr5H4xPqMVAeRmutJ70EwlGWBS1sTggu74v
udSOlyZL96HAfXgEB3s/F2PJZhKUxl9zLNFkuR89ahuBCVuNVAY0bb7PGxjJ6R1ZY32KIxmUiO2F
4HSbx2oK7LLzsAkeW4pdzYF8VWG/m+t+wCZCRDo3yqAOsa29gCLRf6JbO7zEXeHXAWbypbNkuNxY
/iYBGFdFOD67dnsQ+kxXRKO/i6kn9nZK3c7G0VQ5yPjKRRZjNYsQdUfigne2QZXR5QyrK3EvPNNT
FdhkqMhs8I0vzC9nK5b9GM+mBC8gwsGE9t0zWVKDh9Xt4depDhSV8FEjg+AmG4q7RIq+FGP7lFri
l5sKTOlDllDxzEMUcz7EFe9GU3Ugze0FDOgaKHs+jWo/VApv05j12w5B5df4m3/GbkFkYptHJUz7
w2ooumWfTqzbtXA8Ly2Z4OTJ6VuyjO+ixVfqgg7R2d306g/MltZ2W4PWj+/SsA12mqbJwTNM3+ci
hcdGj3izmXBerWbKnoFU2LFMJpheza4D8z8iX35bZC+ji/rHZF7wefs+KPQlYVF3GOeV1wlG9G2p
o3Z7G82GswWkZY2qEhG27gTtvr6INPjWsZ2jrWQhBJ8Xa5zc63GtFvs1R0Hp9wC64fsr+2soDxHT
Ew30MYEheL3kUl7oGD8Jx0juYkFobJngBC23aeLXbqHJVSTkdoLJvBZ1LD0AH0uRSrz5jKt6izsF
j4gNxDTt0gVN1uKWqpADrc8Wpc2Shd4+R7BnaRE8uksdLMerKZI4yrLJgeo1qDY62WArqtYaVcVD
kH4pafUF4t37Z6XPJWQv7drAtHDGC5mZ35ed80H7RfBEM3uReFdWTU+iT9e3bMQoJmAh9ghG2l2E
YI+KFQ6fz7i8R2Lojybpofr2V9JgO+FXyYAab2Shq0J0BqiuYziwyLnd69j2laRQVCcT3rjPenyc
Dib0nS+XJllRNcYuWeo+XNmp06Y4qTFSqEY8MK03hOeFGrANiFKfxGuPtAjJUc/LWEdb8BkP0Vvo
FejLwEWrt2V8grg1LhEkt6Bt6bCVJF5UjoaY27nb1mPQ2U2UiiXR7RCG7hUevlTB9h6GgMGoWhRl
DGemGY33ktrQNGzMRNMhPujOdknQpDENrnveppAGsPbYdr49QcYnL4xk7c1ULHg+bZdASgC0md0M
iq5V4vO+6sXS3nZKsHoGo7YGtfMYLd1NBsHMUVAaVTYMD2mAhmyR9rabto8UphVVCF/fEh77DxH3
74NENpladqAm/0DIa41w+AoW0e866m7SvnhgvnzuzfgUJsOriiJ0m2HmqnyTD2qYZJUm7BClmpXC
xNcRS15V0Z5c3O63FBY6vWuRA2UuwTt41B3TO1aEl9O0eiVPzA1CFF2lQA0rJ6MeAAO/chDgTrmz
GifyeMF68pGu4xMnMewA+vUeoVMgsY+pQ+biisGXv3eBeaIsUuWg2Gtq8xBhk/5hDRya0iS/mVrq
78Tov3GRFg3hEL50E+QPzC8gVhKHDT7VdWHgSYijDPGNkTgCq/zso/ZxSW1f5iI6Zm24p+jAa5vL
AKhF8tNl5xR7EqK69zBNCbN3IxFXPKj5lnggrZyVafXWx9hvaLjWGSl2Uk87XCG5iOehLelCx0pK
MKJTjRmJw7kXT7Vbpy8kmjiQOlvEuAHjD/t3L+LXoe+9IKSm1B57jAx/09l2HRRdW03g/fA0vJiT
uFGpus4o/wjwbdF4YJUchxPVPCiVl94OcX8L3InWaRuGFfI/w2pmLbqVuUm8eG/kEJSLYy8GxVjr
+KeMM0C1yVWv1FSbnrwNs/mym7npwuIjIvyrp+E/haeXqk0dbi2A6Z1I/Rtv8X5M3do4yKSrIe+e
VrjnljnLbzc5PPbB+KDc9JbZtWuWeQtKTlMwwaVXo7E9xRp+JxsPXuJt2q1W3To+3PIMptrZ8CLi
La+wcqJ6WqAABZElvZV98JWPiSznHBBbGD5HU3y5terS8Xysxs42uUX+7ar8pQSL6IRcy48ppkfd
Fe9czicazcjajrrPLF2u0G1i0Q/Iywux2XWdTPCRaVMjigudBSCxCujJXlOqa7OaoEp6fSWQ71EG
E8oViNRK3q2knl1kcSDPeSmpvcq37ZYKdZfL/GPl9IDa9p4VsCbHNyqwQ0bHwaSoc9ujP+cMJ1n0
GbjtcxzkB926yx6OEXXSZa9jzLpqiVW+A53sTU/CKzcZAjHVT1scvYC4tTWmmHqcyOldDLwY9YjN
G6RR3sJC9CYNwIAYVv8C+8tUeR69G3x1E0QxftN2tvYoD2rWLcVuywJRg6Id4jSGyn6DJUHZeRK4
hlufIaU8IaOTl+vIbnSBXnQRC9lFoqglolVKItfDsPFHicEmHcTlpKcfqxtRbOR91+SzfG2l/565
FkgSiowZFXTC0L0nQl4J2930NmANZVlcimHMdipcjprb07CRm1wUV9Psp2Wm8xezoXuJ+r6/XLn4
Whf2D85PipmMH1WOr3fzACpLoD2OU5ICKZBgBp3C3BIgTTGefSGCPV+wxINlDaAQi02wQy7ugE7Q
RYdxgxoP/jBZpSyg4anbmd4iaYBMl0M46zqC9Jka0kAc/ain5AUJJrSC5gr+NT4Jq9Ew9LGxuyuQ
DVF2wI7q2JJ+DzgkbGjnUCUqBwxAeXnVa89WmGuJKov7uIaTPci4c7/yk+qhpxzkEpzCeGybNkum
7T6G0ZurxJYWeyDrbbUlTt1osgr8cxFZ9E4o1b0uq4mwlFBhiF2/xgpURKzeo+rmDFlNuVNl2Mbu
tLr1DO5nbXDbt4n7sa12Pq4UwtZdZ1V7A8Yc+XBkGK6A9aU/IAXrlpp2iz1BQIC3jnhnIE/Z0CFe
0sCaAbPJBA+OoDqs5myCLaqZ5qteR8lrvwpZhSoAdJKI4GDiuC3Zks5fJliGu3l19E5Cy6YRm9rR
qFxhoX+awBMaUTVyMIOgesieXGvzS726FJQ8P733CSLBiIRhQeFTdm9jFUHjN3rePaiS0Q9goASQ
GfX7vUwM/WE1ih9wF8OhHGYcCHAeDdx+MtBfHjQTHqYr0mY1d6BHw5w27HkV9IzvRwUsspWx2WFK
6+OCsJ7jmixJpVwAhHWezBcdvTBF5yk1GlFKsKAj7Yb7sGVzM0KNDLokSX/mI4t2WjuvR0G6TScZ
eutUxeCjRCWcmJBkVegUzL9QLPINluAGYWEt+O3lMo0+Rs6pKx6MkNCN9Uzji3NrGN5MbrFDFbtg
fHXgv3UVPjK/qINwm24iZWpfUOuf/NiZFPdNDK3BJ8Y4M8qMi+oBJm9RaXqgy1NvlzoK0vUyk+O0
m6lHJ2jrESZneOFd2ixun73NQwfUhql5yYrZ3dIipYiBlfbGw8jgCSZB6SmfOnnoezeedO68huam
o7ArtYyh4IpGiDJNFu7HNpwPknr8RqazuoyLzsNZ6RDhvQWLV6AhCvyxVkXq7fugS85I/LoTyxDs
bDjlFb7NHI1x3NUrg5at94dhPwZ9cUy63lzYFCgHXL5GKIAGvusLV5yKrFuutCXpTqy0uOoMxUhX
whcH5tpDDbo/uR2X1VZ8ADhvt5EBV4D/xo856dk+D/HYL7u4Td55J6bHLQ8IrwDRIfd06oRu5imY
DopwALfd5gVpqYQL90sS6cPA5IRqftUAzsNwGfe9ggoAQF6evw3hwB5QqrvTYAgaimkcbD11vZeX
3rl8QCPoyccliL0mV2be+75ZnodsgyFrH2TiOOsk2CPoN92ho++6Mi/M9hlCFvIPG9wsMaTHFocI
XexwHQfd34HEA4ymmmDvW7rECPRX/nYCaJBdAnNxFVEurhmcZk9ehuyVznH9QGJHRzT+66Ag4sqL
o+IBpIS9hCQT63y2l0LCJ9h4Xv5TBYg6HjF/vQsZAlRH4SyOx27cdgQ704u3zukxd+g3X6JtIX4V
+Tq/QCsLEEEP7zJqszLyFWADCnbY20DW4TgQEj6vJl+uUT6RveCO7jOZBfUC4LLClWeJboMpZOuG
CasGWJntVbTJ9Rh63Q2Pg0ucqX3lihSbsdeiJkbblDdxIPRV2s+u9BHuFpX4cd/ADuzv3FrMe7IV
7GbrwTfOIhKW2tqsnNGu71ruHGh3iUUETYbwlC5mzeTOkilZkP2EpMcrndAXcNmtV0qv/Ul65Fvn
a5zvE2eh+6f+I1Vj2EzJGlUYC+GPhiUAUwy33ivUxQtHn+87/GCdFUFDBd0uciWBNOTrhdmApmCj
c1U6uhRo0gSYakIJYmTxtXL2oRgaILIt2WWa5V059TEtY4WzWvSmQj7ROx2j7bqH72+ZtR2WZJ7J
BijTVPvMdVUnWnHdBot+xg2k6OkjYF9efMQmhsaHc73TWXgXGfaxKBjwbQKF2Mr6Aoy3OawzCXod
mcJLTcVH4k8LfqwWu/lmr0WMJBtHc2CtQeL2wxC+67a7z0HkeYICPdtDoorJUQz+ehy0rG7RlpYh
dxkQO48dEKqylZHr132cjqSKNdqAdtbdbhXgrcZxfBrOadEdWe2lNxFo6cMcBWA25iHGKcEsGrNp
eY2ItK8i82ipGT1tGfznBvEEoU9yVK5vEU9f2H0CCO4wgOR7MCZgd/G6xhfGS/z31NLoVXPguKrY
SIUDAlI/4aZLElF5xABYv7augAxE2tg9pDy1VZ+DKKL79OjNGUU7Olh7nRBoq6vC5QhOgvyI4oTO
493goc9cqc1ruoQ3o+1Vbbjpj9mm0PAExjsptQ01Gr+4kv0AVZtMA+iQ6Hxa562v4ESBHPrF88qu
sKqJ1BxhJtRji8ZpsFtxnuEdOlmuhLWVTbH2ltHSDAcbsC7EhUywdMQ5B82ufzewLNx1+Yz6NF3G
CauItGQPz0K2S9IRKuxu7u5khkOvUhkxUwmFDJG7ZRKg5plps0j467V4hd9JCsG7m7sJNLCRv485
wOkyyLsoP8BHzi5ZaSxCuPcwYuiXz5na8NX1kv5jW839MkHiVVRD4iu62u/Ilj/AlQWJbJhaJsGx
7wcPLEtfJRPAOl81Eje+1Ayd3TyUyE3o77jF3OquBQb3xOOQIV8jwVwcuL8/3awYk1SdYlmDA8pe
Tk4j5spYdzEOQAfLbmL47o2JMVCJI0E+sIuTtyIg6UXsIYUH8ZpJf2MV6zHcQfzjIKaFt6rxpQRe
f1KBZAqD0NCHCVEbHkTWbjc8GtaPTrZptRba3yGPUL+t9my3H4fkpncmeuHc8iNMmpKLflVAcjEs
QcqV1rQeNikft7M9YhetPryMaHIqWLDshhBbwhgHqBZ81PSiRHqluhQxJ6dia+dbGJ4F97HTbZWG
U3FCGOOKqnNFgYjHkFeUOKCvDl1w7otkLOd4W1TZmS6npZdk7Azk6QvgSe7aE9l2FaCevVHOxdfj
GmFBwXUo/wplMTSjn/YQMRiQQ5du23mgmdR0EuNpS/hyletiPaD0GOpkINM/y+rmCQDdZi4Vj8k9
9dDyQbcVJs+xJv2j42n0TzJk4NVg2HlYCITKsPzhhjibHfWCGNoIb/QeDi0aALbcJkDwHf6rKVgE
rxT+/D+LDSt1NyY5TSvUMIDEOQ27B5FBO1WCfQaIGo5p4mPVZPTqKWYYeJFodI8Fm1LsVm249hBx
wnbztAxIQ3ah4ncrbXte5znL7hGBs57B5iy8nFlg32A3JfoqbdfuFp9zfBe3PNaA2QF7YU4QyIoM
Pk8qy7sAPaagXlIOHenWUhdBuzTGK2DbvIYicLeAcllSk2U69zMd7a8xVV3avRz1fFDD2j20Soz9
hQ+0u542tN4KzJYF/SmRoqLhomSDmpoPR+7OAPJCvAw11ZAB6DTFsL5sbZt+WSrjrd50REw1Jhxh
4P4ksYtua+dfccTnYeTlz0e+wVtSIkwvuATlA3B5vgD1bTAlFurBS1a2lfD28bAvRgMP2kqjDITd
hewz4AwdIm6qfEFWw61sHVR/LF8I8Erh/4SygUdVh9ndPXBflAgYSY225qkk8O2ApfVHjxRGUUrO
EnwyBM6dNYozwL0uJe5QmHnFSAb1wJGsvvqRhWJ6mCal9noJEQ6HKUxR4SPGcCEDuDzWvcuiu7xL
1BNT8SiwPXKwBFrU/3cEvsRgNsKkq0kUp+QibBfsMIMbwjruVXHf513alnBQ7RRs6enQ3zq0IOYL
x+oMkEkYMoKUUcTjXuOdAx5UWvwcMHupu4Xs/S1G1SbhgeI0uynO1L6QBcNO4PVe4MeIH6O5X3bx
ou81OsO7zIPMamFzjocxsZ1UxmvO4zd7HS1pp6oko+a+GBGFJ6UjjUoUjuKVf6Rye2571L5bN92T
tR11JQS0FUirSU4BlGK7NsYc3mFE9z8cnddS68gWhp9IVcrhVtERG5O5UcEGpFbO6enn81zOOVMM
2FL3Wn90VX3h2rZyreES1XJ183SC57xSGsoLBU8QmilKEzcfhznMtV5zM5Y+oCy7d3I/q1Oukn4q
A1TvL9OSjd5QzI9TE3NbDcOgvHCV3mvm26z1imbeo6BsoTGq/GWe+ZNcyGUI6Q4lRdW0xzjmJxEP
exns6lKbG6OBVQWtUxohvUUPjczSoFthaphDsLTmjrn8uUqVOJQHfVduzhOkZ2Sv2xf7/uKld62K
UvxA0PPyTZ/sfYBKrYiBMdjHTJknUm7LYLJlAD9sh27Zq5+mztK+xFPtGSYpDHKcKnt6MESwSHYW
Q+iK7tiZHb/2IKWlj2RKC5O+ma6GkMsgNdr2w9BS2R/Itjn3rSgYA+T6eRxj1hNOWnch2q/JWLjt
zW4DJ9PaABw1cYu4KHZDmehuS7h5u1SmK6li3zn5c1sORMWpF3mFYpCxHPqcczDCMQiNI88PCTl+
W8HPjpOWp/yeoouq7qZlivm9WvDfxKnuLEscCIqxvXiNLban+QF6i7vC6ne5EMGglFHGPGEYw21Q
nCg21ZPKEN90TOeq+WQIjJJ5GsyrCVSUzyGlI8zDXaQQwDQuvV9MhMwVYAoJK6nUDxyk1k/XmKe2
lpgnrccmaQMiv86g1EeZBDXGraON83LbpNN2XxzGdqdo8TU245vUZfndzn6lgDLx49b+7rf+JG/4
hlXnpe5yv7CGh7nowjiOfZN+ZrOkJ5F4KElJAmXsPs1EDVqtCvWF+ySd0E84KJ7MtzRhOVhHufLH
ilQIyYSkHpfLHRJTpu1cpEVIvJy6V1SigQvD8kQ2R9K6ArwL7UFv1ONcVpbnSJtvquu5TNc9PQLH
qTP4Bms/HVhdc2NEjCN5eY9YuDCGr7XQDja4JfqZZT8WkmC7SZ96MZjIBIaRP6DMD5NRvAItBXeX
jWmWnpjjMM9VF2t8CyHU7/N4vPZFCpd/k8tp16/zweIfgSrPi/UKjRwuse21afFtz/aO0seIQeA9
kU1fUorZ72JW3TUbW980+AuaDtlBRfVd1NZy5sU5nUnpGuWriR3QvMZivDMHZ8l4V613I+vAkvly
hzl/6lqLbOYycVODxD2bcDWWqW2cPeCWq9Zaz7bFSMsx16kEITS7puz3myj23WY9q23pNVM24pQu
dvl6pgKTPziJUoP5swF5mPUpyoHuXMuenjeR73OhonLITrwRb43q7Kz+t7bZZiBxuLRm6cuatMlL
Ua64eTFcwFWwRrXX3ukerTXd5b242jHMQsewA/FW7rOab3erd2nzliu8lI7lgp/Etbpbqqcxm8J8
XnY2QA23ctX4CZj7nSlrNyRhFj+8SAMAg8dUDdeGoNOFpTrR3gm/ClaJE0Cu94iOwYBhFhSpBrWb
uHicwIkh9+LerfjnosXplPWPdin2jHbgXHeUGnBwV6Y8R1oKbsaeYFXVW5VVQHzLtzTg0K/xzzfL
RU+7o+30YcpS6mpiCqr1HhO4NlDkKPI6dQfChip/DMtYemXJO6RwIWYJZgMbdshi+7VWqvehVc7j
4Fwrzm1fFa3NmsbkjtAG0QBCmI6PNKs2L+9ApOzeJd3VV6V0Z2T2ZS6TxzJP/oqZigSzs1tuiJ6t
WJyUvnXpjtkxNp0oMoOFo1DZ7hwjkNMVaRaDjas2YKGFXZDhVDywB/pVLkEMb/WnkxhBt9gFKhz1
31wBmzRJmJvjmx2vk5/0lc4noL9C2X+UtlgI8+cjVWX7qmpdtLTVzpBaWB0tflmQEAJefdD0/NI4
4pkHg9D6Ap1lPDR+BxLlSUlyNbQpgd1R/40EJC+1KdxBpIWnVfl7bEnHLZ0fwTcpVdwQMIntbzId
7sRcHg7NOnaRTM63p81YyvJWvXHFZCiJmmOVJKk7ll12qMryNRcwf4453cpsCoTo/XIQb7LWnMdp
7k5qoeyYy98AnyOxbU9ybb6mqvyOMynQMtMv9PLFqRSAGfXLsLPnWJZ97n/gA8dvZudFM+WDoaB/
0TsidMRAX0TOvd06i4y+z6kA2u76JmLXYHejrZODrah8fvtortJIqPKtyuwQIU6gasDs1fJpa3Gw
yvotlctLLqqoasqHHJRGcfJzut09bWqM/Xu5rFnzWjY6ZKJV+5bavw/WcGSG84e5/RRq/Jml2WmG
bLJ6tGJdtiCJ6DeYxeE3py/J0/p6b2zycZOT7yZt3pnVfuJk+5pr8rA6+wicCbvaN15n/gBOfiuI
DN2+MX/7Ob8Cu3msnbDtn6otPzAS+rI1hICap84+ZymfebYhLlIQC8lQzE23Piir/JpXNEY229No
z0GylU8qaII2f6aKsWPNBVurIzMu3jNpjrTsy9SPudX5NQtrPgByNI2vjMVllZpdXj2lg/kCFfpq
DbcWontVr4tshPRNBbLdIQ98AXN5Kzol0gqC15KvpDGh8OW3Of80bKa/nk9KqlA83pTFvK21HFiL
8BFREuuzp+qVraJgx8ym7w3cptWuYyO7CT9H41VUqWNqn+5SmAYxUTbiv9OjTT/aGlKR9AFJ2ZFu
J29U0jBf7LPtfNUW80ia1S9gLjsMADtNakaXNfPZ6s0Tj7jm9lP3T9KRsTSKRJxEnT3JTgLIwtq7
t/A3H/AnPViJ+NFsYm7GJNfcuKue5Fl6HVr1WVWTwRfpFkymdMrN7GQhMXUVuoLAS7lu1MuKNt/r
4ee9Hu4kggtO/K2cH5UGbZE12HaAXrtDUqwdelONDMn4Q3nxbMixiFRAmQdrGXNEyNuzlClRLobd
uox7EoRzz17SdyGBA5tNb3hMtnIwQOQ645fT7Mgu8HI98YpR8eXpLJwvqea87w+W8Sg1kmdTFTgh
op30fY9OJzbekbOchMj9RZlY2eCRbJLaqbxSes7qQKy/UrdLGWLl7WMzbkWzLzRkeEMSoN1QLclt
s/3UVwDLi5ssX51avRWOfrZXKGF0HVIban0FJ63e6mb0DE5JC+6tNqsHNasDGZw8Y0tsrQkPEK9J
lzxVxo+cvVfSbVuGsJzxXVaHMZEPI8k0zXwZEPjIrACJWdwk8rxSyOeq+FsgMVU+tng9zvXLWpYH
c367H3SF44vq1m3gU9k/TX62l+QidH1fy796UZ8sqSGwrQ9FVYRt+41qI4Az9vBGuIoyIbTVvVbV
joOsBWAEukBzktKMrfqx2UdK8dfVf5NiRqslH2wpjyQLN6CNLoSvZkjO67z5CSoPqQpnujS35NbM
bx1jd6eAXSBp+SAb6IeeTYGGRttgtRfKDwd+uTQNldYMlIQHbEwYHY1Qmp3U3erlgDY5jO2RVakK
tFlcTaP10fx4NhqfcqlZeZ57qEP4lrMVW8dFW5+sun3KJusRnUVQ829NSWj0xh708Q7Seqr1VGMp
UFVGnJKbDYddWSMVczRPAviD+iMNotzcUmzeHEs7a178BKDRm2HTdejSatO9u6Zoa5udqRZI/VKQ
p3YfKzILsfBbaULCaB3aGiFZHbS2zUd7qZKGc7tEzDShLCGaV5tcm3i2ksD7quzcsTgjb/E0OGgb
l4IRfxvozzI7MFAVSPVTMtqBZveAilBn6z+R3FfAwUVdm5Z/opDeRjqveBVCuDTspyjH+DhbRvqx
Mj8cO35xVuM4WAndgqmfqevsN4Z8STUrHDPwp3wKKyMLW1SCm7OEfHuy4Ee96VYa6OrP0szRUGUn
IPSnjg/03n+zLO91lp2yTj46EF248T01aR+tUnhofwLJvjOs6IuXLKyy4boki88Cj+R8bnIvsxSv
rcTqx2oR9PfrCL9VlI0ahpDkBsdPjsU8IgaZDrnTc4nlnE0bLHgLPLBbTWKypNvYOe+wK8d4XS6D
MoaxkvmmTCYLq4Xdn4X9HTd4MdT21PZfq7LuVCRycfIoye0Ztu8Q9yulDUugMwEUpmDVJeh39YX5
I02/SfvUWXdMsX4W27km4ahJb1aTXOX4sVPEri2T8xCvoaQnB4VA2UoKZ7nAuXBdtwS9/mth/9PU
17pjDBb9YbWH29r8Gvfvt7Rc07SO1orpuiUWqgfjHJdzA2qX2RJMVBcIHVS/2zWbhWZOnA2Wnx5T
QTnYByFvrtKNkYTujForJGtoaoTpWwOqKfPPUkN13ZvVR2YfFyR9I1y+xNuUWBmK2DwqsuJSmpDe
Jm0/ClrFPA/b+1DUWPt+dgK1Kxj7wlL6caxHs5rO2L244Dd3MNd9Mm0eNrxdBh8pIHFruKsORt6x
8lM9/o5crEt/wMPLbLn4UkVUn/UBjsrl82tRLN0OkBJADGK6zSvwtZoRSmGiuJFenWLadfMUEirl
DaP8GE+zh2KPsqXsUG7dw7w+CF35ldR+twhaCg1919nxrZGbA2pOHw7pvTKZxOrkOJT12V6KI46m
YMnsx95B2GsaJy3rQmU1vDoxzlgaXFrdg6TX3vXqk1TLTzt1TtOEp8CJXySIgLHUQnkyL1lJGlsq
gwpg+DdVb0mEX9n5udzGGG54Qk5Yp1Gm3cflMcjukiYqG3zJpn08wb8zLSg/xzLfm4mx01sEPVny
iuYN206+5khF5NdtrK8V0Zpu1cjAFhLabt3hCTVmtjuRl/lOFeM1Sxzya1TjO1FWRHsqOdB1X/45
BeaUxMB8Q+9dce1i7QWJgcVzdqfEbe3H0WJ2topwdavHfmNPLDnITQaxHawsDVrDCEoe1QVlqJ4P
d/0TUGP6UCWpvy3pvtJbhjplbxsUz5GZvoHOUJpU7TcrydzOGdwGZnhK04tqjD63zH4rJU+yJs5O
onMzOlRX+V8+f0/NN8q4N6f4aCT9JW5FQC/TXqqlaJU5sm3fAjsT40ecxH6JZGcmWlcfEm9BY+lK
XfouGdnBQpy65vwfqfK4cf1sOete3rijmIOxkh4bBRtVTb1DvLSL27ecPrr2MFgLIhZLgmyymwyI
go12NhXgj2WdL/AmeuhYXISlrn4yv2duRqIUVoxU2WWV2UGvGNJxnab10hXLk4RePJIdPivVSD+z
tfwmWOODfrWrqlSPK1x8O8pHo4IBmGWXAItDKetHhykyjZWDMq9uP6A666rd0phM5s4hE6mvAy4g
i91Vxss41pcee08PzUSFRNByIRnO6tN8hjpIOpadc5bR02rY8OIk3xktuxFSgqqqrmo8uz0z/bqp
T/Ek3K4zdvDznlnFbzHKvW3OL9N4f9Gl0wJCz8p2kwfTH9U8c/MJf71hY66Jo5HWciZgrrc8EwUi
N4ClEktRO4EgrVxng5559CWhupyUnbClM0qbPVv8gaC/65DCBk76W1kPk6vNOJAS5Y9cK8/SuCtF
Ea5K4xFdhCmEXLdSCaryZUT+xKP3zKDDMFkBVf5QaP1STAvTWeVNEo49hZqp0fG10QqyVeGouC8T
dzG5+lHVBdYhSCY62oqsDiV1/JjMhdU9oYPWWvl6GeYcJ7vG0uwi/LNZWNZTWSI/FVkRFtryy4Yb
5iVkZQpfPlsXGfJcF50HyurlMUnJjY3r7LGdxyM98oQ/K4EVJzzXxVFn+lfT/K/d6v2ympFxD8gF
5y/tlVGDBJ6CoaDpH/FaoRr8RiV6Lq3Fl2fT65Z51+nVwSn6G2kn52ylQ2+sDumQ7aaBaWzE41U2
6atq6jg0ENVlHMBxFs2Fc9XH0WsG2Su6xi8qG4ei6madFBmE5Q1rycNuf8hNE9C+xemMLaktvLmW
0A6T04+EK1VHr4/Vz1gfDwpsaSNnvpKnu0RGWVx3QV/qjQsmbqn5/q7Z1efUm3B1YlDxTL15lLjx
R5D8HKagKlbfNMfXqVh3RZwdyKO9LGr8TMUCV3POsy57fbIeCQfSICzLgoFEOKFhVM+jLO80TfKn
ufWbZL3W3RyZkuGvgBPddBWCtVscle1thOUn3svPOBpILTjNa7EnuNore26M+e/uTExl4yxZw4eS
/g+1H5yOjSI2LuP4kjl9ZBWvTK+BWmyIZGXfyIH2QAZtkMV8c1xFQwuRwdjaOFkyEKVRDpXmn8pT
LZrURyzt4rcB8WpCp8PLILpwkrNjbtyaIXtC8OGvMw6tPAPbAPyujQy7Bm8vzqVjllvnXuFkktTh
MshtxAwFN0HQwpqoO50prxuGfZ9itl14vCWl2ZF1g85Mg/oGjIAv/SV/sApxuF57QUHBBvxptkez
2VAjx87dCKXWYS+ZT6OzEcNrDw9I28HXYGku5VSmLy1HAmQK+jjdbuGqeitsSwWdN7zWTvCDvOTu
v+sXoJgpaTaMTk0grYKgBEfKAjk3DpSEnMTWI3exYZORn3d75L4T5kuuAzvbJnTxdhkYWmHtJzWR
d2BNaWgr2hsW4tetwkrFUKJ7NtuEt3YAVECzb1LrCLdVEI0m3Vij89ieG6vOd73ObJ8bm3RB+v4O
zKv9Qk9z+eb8hk6Z/CRDHdSx9tyX7WUxi59Bi/9EmQewEf5sqvxK2GxKUw00QcpSOhswFdPBsr6M
vKYBWSt2VTnyv+u3vsfJB+TMERT1K9pLzZmPapt8DbH5kWya5lUO2v4hed6m2TdaNFuKxNKbRMMy
RlSKPNpx9dJyaI7/l4cPe46IsMxi7gv+C0Vz0c3JLVX06uoUtabYV/IrIvLHZUuf1mRxOwOGssMN
AqiRSVZkQ/sYVm+4KTEwLj7YM0yLq0nStWxmrjTWgqk539NYnJoBpQOm5iTxh9h4HOzR06sliGMi
ChUbcxOHgeS42zS2uG3E48g+Cqblo+s5tOhvNaPzJhRLrloVLTr89P5RXPLJeEgcEn2XrHhM8vzJ
MCDXHcxpVXtSxyxa5/4wb87b1GGp7KqfxWkv9jieuCWDuasjKzZ4o7n8ZhvvMcx9OiivSpxi3kkX
fEj5b8kzp2fyOyQFtmnzRgNl2PNv+AkrA8o37uNagbaoaBkoQruufaeJ3aovvCprhcfB/YiHA1QD
vVuiwk+t9BpPxr6ycUSUFaa/LYjL9ctequd+nN8ms7lKmh3Ki3VA70I0X/ZlS2hrY9OIxoZXoUV2
XCLz3pBxy02/M4r41MxoRI3FFkGzAu6I8qdTRhXnVmy6Rd+FLb0OriRLr+Dst23j+i9L55KO24o0
iVmgPseEGXAxS64qoI6tvWYRmV0PH0vyadUvqcUiOG9SBLwZqcTPwFP6aVe8NRAGZi18U6u/BwGb
oLUHG3c1poEPY9Gw7QhPlTkchHUc2xKtnfQqppln6W21xG4pr5o87JSGIUAu/tWroborK4GWT7dN
MW/3rz9djVAkxun+agyQbQkXFiEuQdYVR8OGOxG99aeNyrcziKgz0wejMzxlC0aFzTHHwaVUyP6W
62Tb1EkPZwNIpBukaOTrJhZ6jxs4zDT9O3bsqz2oB03MKNYdpBlFRMDDQUsz3qzXAa0+iVUYGeDw
U3znWLPvfONQh1Ur7TbRMwl3rrqtYQKmaAAoFdM+tYEeUwmcbQvWLHkQOXkn6FngOSctD4b4pydN
Oc3Zduan2YShuDtfUrB69WFls+1qJnYpQq4bZml3qZj/pqb3ZPQ8TfEnZsXt5OFk83ttk3Op0DKV
CDpdJW+6oNykt65VrpzQ7xvLZF1WV7uRsN3Jz/WyPRaG/X23U9vOcKtlPLBD9TRzgyHyDBeLVZ8M
y590YKpA8lXZyjnBlabPVRd0pcwFDk7hyIKiBy791gkVudqPZbMf5F8MNL5eAJEUO3zvnjIRadlZ
jJ9XWr9nV4ktC51hfJqRcRYOxnJpfOiX6mGUpnuidMF2nZ8kueENEYfUQPuSljG77Es/x8d02n6K
0VwjJ+8zz6gnei0Wii6Z2OJwmAsYGrltiQAwN9A5vCtF4pQXWWnq0Krinmmu4WDPhsUvyzhgtmRm
1ByYhTUa4+rVEsmTLOoXlEyXrqxfzK3/FBkCP0e+jIZ0SLiWIYi+uuWSbTzs2H0NClsV8IC+RilA
4CfocN+cIdjOIynOxAex8CweJS8YMLK68hG1fEyG2Gckuft9wRyXVaryrGbyM4jlTd5GEKCstR8S
q9nTkVxf56E0PDQHhNcPo7ozOsKGtWk6opvczVu1vRTIt+WpvhUybYg1veli6/7NIp2I5FBvShmr
bm/wHpoTIqHcrHakLXDYi/rf2BeRIY+nhUZKd8rl22psg+u0Ukx04fqvqGV0D+VfSeoD8CMGTOL1
gWnMg1aLvZb1GNXEj5HmiZ+g1nbT4e7ua/skVJSV6mrzYAGXdoX1Ce21hQRfBxhugqJJq8hU+ke0
EChL11iOGhOwGUGzb88rOh0l/aomB+shZt7S3qF1P2lD7086q0ApBfTEX1i8bqRWvkhKmQRDb5/J
bvhqG0oflmCtDdqsqpjrpjzd1fG9Im5NrwWT0Z4k8nNKewCczX8IZEHBAD+b6wcYvA+ZyIx468+z
jW5Clr8xLHhzPqFbflNZqDsUO3gC2ZTX8N46PlFuGN/XxhgWOj3WGhdLWvit/JsiVnCb9B3zegCL
Eyn0ztIH6ztZ/QC5dOrxaTrLw6IgZuGr97TBCf/Pda9kXno29N4ybrwNUbMqUYyOCsUOl02Nzl8Q
QbC0PDUYe0nNCkdF/8iS8jLryuPIq1CCrBCgNbeK68x7w/C0zfTSsngSqYJKx9ftkzFEVgcKzp4s
MSAbwZA9z1IoFtRqNLm5M9tW1x0X4wzPkmPJN9O/hPkimR9TkV7VDYdN1T3TFvw4LdtDHGMISpmq
xMHB5UWuJneA0Am5YINJppHQBS5YSH9zigNzvCbJg2yLqGneiux9Mt6r6q/Rs47tk+TbWiL1GQax
NNYHNU6xvPOTnWJPVXmQg7nLrRWVXCyO+lDz30iGmD0f/+wmBZ09Umk47URN7sqAhMY1OrQV+UzK
Q96jC3uhhOZsJ0+ZcWBTNfrHCmwKqFy9LPyN/VleAUBmeM9qjyvdQ0PKoJcfE2x8ovldzPv3xuO7
pAdE6O6ojohavwqGxhhd93y2DCdaWHHx87gluGJHMne/nHPkKoRcMWcVFkeEeYUwsWXs34sWovic
6cMpSzPI6u8Yf0qJjhOGTh3gEyqqM+1r3pmHdX51CFQxFD3UgY8a47uwuh1CFryNDLrOfHZitr0X
IdoHye4+WLJOy6C9I9je6cTHuquVXDt9/RQSmsDpUSFAInnPy8VV8EMN+csiZ2FRrw99Mp2dnNGD
fUSvtGhOf6f63dCwCfSvpkrwCQuwLpHgIZsgak+ydjFqLVKmR+Ja2uoJHX7F/oeuQMf8gcxi0/Ob
ZIwRSoudxLsrsQe1fb5PFVT5QjvC75zrWGA60L0G0NJokwtGDpIWGl7XMrTWOuqR8etkXgjgyApc
IBnN56kiY2LS54dpnlPGRMSx6M5VdHOktFyGrZbcsinOySpFdfzoqOKSZYpnz5ka4fJ6bA3tT0qG
9wydXAcpnNiq17bK99Q2Ifo4Vl8MrEIR4B1yMImar0IbfjOC2jxawXcoWju3HatvSVqvVvzPIjFS
16T3ujWJWVmXIN/kw2ArzxOGLylefZjzg4aCTHB5zh2CDuveSFLYl3XKnhVpudgTGUSV1uzFIr4r
kVzk4b3qcRVvnRJm7cqbmW+h2DL7WZkmuCx1+lidJIzT2D7FujYd4tyYAjnryrC02jc8xxaJDeYW
Gcb8QgHy55QPtwyvo7tIGJOmdcDjYeQ/QtF8PoGol7jNinz7YsnbqYq1m7phxw/Z1aWMU9UOS2z6
9VY/m3jpAOOAc+AvVgS7JwwaXg5dPA7xo+7AhWZF9jcnan3AL5TuNjjXGcl5gzeiSPubZAsT5Qb6
O3dRnfg6p/lPrVqriwUF4T8zqB5L7AbDcG5zFiPHEhFwnJvwBW/63IeDJbV/a7MIDGA6kj0tkW86
0I9c38U4oAItlPA8vSlFC8Ks21RlrIEaa58K7kYu6TkYZPkBTw2mij67qBnfDY+zlGfnJbEfiLPY
EQ6L6D1m/lVvRjV+oJDZr1Ubxbk4wJTzvGT+3YAf87Pyu1a9IplIfqo19Tlb1IctpQBXUA/UpHus
ug+t6niDnn+ajM8ETVI03Yn9PBrHquiwPK/lJUY1hg0a54n8kcj5V3V3XRgxPTLbbHgjOU7oeYJ5
+ImRSizzftVV0M5Th5DBqhIICOulVMXR6FUcftNOpfaA/nl3xFUrOIKxiTzGRf7Y99VzgUEvJ38i
M1HLyaVXW40vCALFuv4wKYg72+RZrAZzu/I8UDYSt+YDfPwBuP8P7RpijSraUtXvNfZBdPaC7k38
gO4o/aNiLmik9oIc+pJiFKKat2XCKqKsUMLZxNtnlNlPM43pjrcPQTPPgeh/CAFBJWzGmCNF+mSs
g0MhLHKYEdS7HxBIZf6ipSwfw4UkeD92+kNtiCeTTAcy3Hn1bRk2ijmyayNp/i0hGBplCVeau8r8
ODDlGXnGcpZQA1Ode5Ogo7WLLCb5NC+fZqgCUd7NueDXTeOw+Y+7wdD2nV5Hg6KhfuVystgB1gYi
rV9hqEdOlrOeFJ+L1gVSAojArigXg9ua7Pzr66jnnmVhiN4qL6acoeuS0NGOud2+xfw6Kf46UgWk
oFSMgBAFf1TWqE5T+ASUCNCehH6e2+xm9hJqg3vXuuYvYrfCwfT0A6Pd2SJJL/HR5tHiyOwz1rme
pOc7LWwQjYQKzW9FmEzZ/S8liearlu7CemNnO/VjuUjvC8IfTiv8jikwIG82WAXLwDWris/a+Rjv
dPoCNQuGcJcf+132J3QzkLLf0ur3djvffQ4hPiukILXbdgZa5j7q8hXtgIq1F9I3++0H2J04pXnM
/GiV/t82yT/dPXTtzbAhuTJ48A1jqzneCgEgLxlUoWNRDqkn8ZI7vOrYr8qsf7Wj4Up9ehiyt7T9
WLp6r/e3Qkrf2iH+TNEIy7yDBYqXNVZDdrYdKQGnWOOIxeNwYyny5Lv3EJokd5vhp48BfOr0tvQ5
OTW7IrVOZlv+WnX3jgz+jkS+Nqn2/xKI+h1J1cLR9LroCj3q5Lbh0U2MFKyGrFDMT+dN7w4riQhF
TylfX/gr78R2x4GMKyO/m6AcdXANjduG1wFmGrV6iulm5mir0GIZ63pFNO9lRAslXGpySVLJ0ngT
PE4JkGK0zfH+nasDaE4lPTQAuGqvH5O4eU/lZE92zElf7i4rwhrbovTKtNzV2os84PSfq5Mjaii1
7LlJbB/f8v8ZIi5hWG/KZiDzlJ6xAV16Xd9lwFlCrFcVXb4yo8IrTGp21ew8x9Z7I0MpMNTIJWwW
rDm5FuS2vKiNHmm04g6DFWxGKVyJD0O9c4nVwphjzdEUtxDxLH4IkXK0maqUZN5g9oee5W1apc9a
p3hGMxY+NMyHbdX84jAK1LQ7EbsTFEaF6THjjzJ2snJNVFXgRzwVlvLnACRpBZx9opzI60DEj3Jm
RoMxWysRXMYH2UdfbIvBPA+fFpCfFsfnRHCi4XB+bS37s4znPVFUwOzXrsAguP6LeYia9j+OzmO5
cWQLol+ECHizpQG9RMpLG4Sk1sAWXAEFoL7+Hb7NRMzEdKubhLmVN/PkY14Qk5/Cc38PCC3zubTC
NzyF3hrA+DHvupscrn7XXQc73QqEZ6skf1UqSEN5Mv4a6CeRAcsmivCtshVqdflkq1czH07jiO+9
UY+JNR2nyrjQZHnOxp4QfLSOImPfePJZCus5yzGHU25usAy1TOyuZnT12m/iYdaqnNg793BM1nQo
oacYzg2JVcUF4SU+QDAzfUlYBTrcdyAZyPtIRSEYFDM51/jWzpXnBo+5NwexDuW7CM2YTx2dzSoe
6+Z9UPgD0+WW97w9tWke7464vr8OqWvw15ujlXRZ6gLNwoSWl+9RG64A2YEYnJ9AwJzZIByQs+mL
WpCuCGgc+1DeejP8jEq4DWTheS0ZwZefqH/4knfaGa/ZMn+oVJ2HND0rX/6iB9Nv4xpv3VTgP2xi
S0ePI2ZdCS1qnjmNtpyasjl/tMyM4UD91iZXQ1jqZjtKxtow8EPsKMU2HYwLHmKohOMXG3jsmNxp
JNiI395jPs0HidG7EYVwX6DukXtOzWVXA3dE+zA1+6wG1aDYRTn7yyzD8Jawy5iCh2SJWP+F2Xc+
1I+mnwGxy6FNCrN5cPDglVb0rtPl2SnnQx6QlFbJJnOyp9J56qplNzDq+gRP7UU+eimWak0KzA+P
dqueWM6/5m57d/p2MZ7iN8wSiOmPHcM26IItVy5CEk8UqDA7t3TYGY5/CTsKY8Jp3H/j4dznaXlF
z9z71XiKoJ8pKYEfcG41LPcosNFZ7H0gikw3p8Pcluv7wsm3Dj6Z8XlikerO8+McIJOa8/AWyfqn
TMuN3wOYqr4lh9QOt+Y8RdYq88cbvpgbCtepl1nc1OF1qqtb7+DKdN0y9ggY4VbsrtFgHU22tx1J
vRCFJeK/DTzPfXp1EeE2lQkDpynGU7uU1wU7n7DYTocIlrgDryLIA2RMvXI9TIxarLGPg0jiGl2c
ZKf8HgecdKeDQG7OR+uYe6zY3erFdCu8cDmPXfx3HdM4Ql2Aq3+cWgAm494MfqvQ2psjBLGlBzeX
nJBF+IOKN+WlD1aF+j3Yxr4Yw13pCMBi0XPmwZwhKv3oBvmJJ8uecPebH5R/Wah36UiwTeSPSv7W
eCPv6puNo53Aa2woZ8dAsw9GlmDoJCb/uAfzMmWzjVzc/8D8vESiJWXAnKW86G1O+Z8CQh02u7lE
Nx9+Qs4yEurgOM4hTcdjVMzedlL9GwXiaJ7qgVzYvpXzDsvXAXfsY7EM+9CV56gUn07FwAomZ1kN
imGxan5Ke3yaRvyPQ8VeKR2mt972Lix/BRO6Q25tvrCd21emdWuT4GrL9EnfvZwcdHJpnMzevbRG
g1QI8wVLSJCg0TQumYpqxDY7hm98b3iJPIu5YGBFofEhuJ0pt0w5qDQjAmoI4t+2v/CW4kX2cZZF
WQiooWcsHWVr36sUVYFDp56KQ2FEacUfE0hHhHr9xPD90evF3k+5smammIJZE1j7mgBy+rWwdzh0
qu+3hFNuSvCpz6PHlr6SWHgzNBti8IKNLor31qV46E9MQbXNUpn8SBMHZyw5oKwzisA2iqds6IYk
F5VEAtEfc5fta1888NqEzlK2pwjwzD3HodwRo/sybmWi0bd0ceCwt+kx15J/pbJ7ri9kAeKg4VTZ
2t1rMyOeBx23i+pDuno1if189H/Z2MeEt9iDqK/WwlwrJ/sdT/h3LqPY1XAPQfAeHZ0epMN2BFT+
T48/quex6VT5S58lGHYSvBb5yLWEMEFV1PuY90d0Pfm0zKDG3Z5hlCLB9yJzH2bgAns/6feOOaYP
IDDzjWGUx8JgG6sq+8LB5eIMhPkzr8fhezfAwVK8pWMOapLDKZa3uBhLlK6pt0j2tbuows2TRLel
B43XGTUOnYyMkmUFG+6ad3P+Mge+g6H/vsflhORB2CBcD0N7dbjXVj0rnLTBOR0E8l/dEhyrdffC
pukNIGG1Adf3kkn9wyaH2Lfqn0nI7ZKmCdkUGdsgAlSQ5Wc5NQEbo8XmDTh9EqAyYt1QOWTRTo8W
DCecFTZZdpunZGS8WWX12iqkhxXxMIsAET/I57C6AtAquCr1feZQcJ2WpyjtD+boHvBykQopklgI
xKDUJezRAHmKDc/+sAbbO9kaq60zc/zRRH1X0AdAmYFf305cCMRpWDl6U/Lit1z3+Dc+ajKiWEts
H4Rs6q4byIusmOBN+X+jpz4gXRNt4azI9RyysNJjuh2ilHzHd8P53vdfGzca46nkTWsZSb/z6448
HGSYmpAkslyw7ZZgOtqg5eKp5k2Dn5Z0ueliBEJ8DGw+udr7ZKrepyr9CCr1KhrjUcwp63ZGOsPa
LjqPQyxoPapYbqvYboqn2slu3qjihHwZTXS/YmoeKbHBa1K8J7APCNd8AWk4OgEBeRtzTG28BwPu
Ccc8a9/+yA3u+EFv+rI+AqFgd8AjDoEmW15AaMBzAZLhJ5zLA1pBGruOS+6OsKIaAaTluR+iYr1Y
ycYcoqfU8S5+T1EmI5mZiI+keuvmnrQArK+px8zYfIaBevM47bWpczAh3jFBAANCzQ/a64TpyAyd
S6LNB65bbuKMlQoPodB0DnJxzk2XbGGTPI2ZekoTve2d9BnAB7zdfj1ytncSzjX28l/nolIMpQz3
PCHe0kl9ayt9q0OgWXUDcbbZdYa3VndDTDAegASsLUROOTEJpAzBSO1t1mwEinLprfxU/7iM0iYI
rdEYnjsyra2PtjZVu4DVRLHkp1knz4bhPVswnadpJGExH2w2/RJhVPLoi2B4Tn1wMbUGmTVuIX9u
DA0aQj5Ho//qc8rVU7ZrzZEzgnwuy+FUkWlk4chsXUzRDanJhfrDihQf6iE0AUga7d02/5nolKV/
Jq+zEkdP3I+nbD3MtDiaSfVIycVRAj9l540/QjFcNehd9WkgNFumrLataVO0/+zqx7rHnymYG0Ho
hmx+O8Q/fPFR9cQEW6z0GForn5eKZpI3x+Y82v9F3A1uYG/81oCjwarFBMqZuJfRqjfuOG+HvNtT
i3iuQ+cpyrJtHuCNBEo25jMPsuLdCMYvp7Pvhl7IX1HH4n3G9C3PdjLyQTTMAHC+xxVfEA5XCBXH
wBVgiY2FD1B82F5z9JuZdaLcE1rdlCr/DES5mzyEYWUcipxsDH451qiIumYSXjONj7bx6g+zsp6t
bARzyk6mYW+8GRQDlUWYdc6bbe/i1Q9gBRuSN71xwXqzu1uT6mU4FcEp7Zwnn3NiS85mQXaeJsQQ
tneBluu0DFdDx72R57dIE9fEmOcEpIGQHGBjxyBDt0FaHfwAhy2jRlXcD6ty2FlptPPD8sC4CN8l
0C9ZxYXjl/gA7y4ueioY9KDvYOjBa7dWqNo2k6+Hpl8Y4GXd5hIRuptkdnainnsSPLhfiE9SuIxe
vdrjqwHPnu/SEFc2rFZi5F+pyPfhYsXG7D+0s4rvOahUiHNZTR+EAjcWHG7fnniBV3KbtxyOXHEb
QWS0bfheN/953muTBlyTEWn60Hs0K/PFd9o3glPDanaGl4yjXGPAUlSELAc2oUI9Q3LazKa1xtf6
RHx5W/IgGnT60d9f3D53j8yhueKPhpe+KzEma0rsw5/KHOK2fgP8FUfRe9X02F6gLNmM8Thel3Eh
rmZsWwjGNANjhbFuzGcxouVusF8nY9khzq776S1kMxFJkAztudRoKwHHXYckToTBvjRXSTZibjB3
vej3Un0J5M+aQJ5y8Abz3CLesme9/o0p9L8lzFAy6tjBWEUe9iMwkqcOrGsX+AczNTaN+Bu4hkv8
fSSvD8kQ7uwZWQmXreBwE/bLoyFgb9fqH0fenz60TtNi4wO35/9UtDz4PNqWCE+Nadpxjsxatvh8
LXxzNsKBIJ9dzT9j2P5z3fAK9o3VBN3rDhdu0TVxauuXMhM7ScPbMMt9T9GIT94xzK2daDt2IhxF
IsE2pN/ZEsxUnx3uO4GyNPZUeD5KHwxXuuxlNz/7hnVbymIP1/phkuJhMozjMHqXidCal+c7PUWb
kLs7tOFf8olnC0qKKU9hAqiJ9xmHZVYT09Z2ObVDxyRguB1zrq1i/nTTkBOGi5L+GmU69sYibnt/
S3UDbBB6YICHZjo8pJTmRsFnVYED41/BwR+a3DolCM19ne4Xqc84vI6ET05kdy8Nx1d7Fs/8zoi5
4WbhrLzgvReY03yeOWDPLkmZvtTS3A+txN0h8V3hG3kmvHizGkFwN1hrN9g2U3oayW3FqjBP/hA9
6iAkKJjEUjkfowVQNOjjBk01a9ujzQ6B9cjk/I2NF/tpEc/+obLbC09y4ByAByOP0BehOTFfCy/b
Ydg5GrX+l2RyizURdDSIGcW1WPd1PGixbSv/TDb81NX9g26nXxAhtwJoc+v3pwzjcn23eqbOdSYJ
HyZsIj32A/ZMPLnYuk0Z91a6D2prnbIkinR48ryQCdFjxv0zrfGkVblTDpWYiBgJXW38uJOTLY9D
VL5lnAp68gkeqWZvjMRVt573wEC2bBgmXBaUSD9D6O9Mye4ShP7XIvlVAcvMPJ3+kNzWoQQciSiT
NajjQn/WxvgzKMZbmHjwPM7SlJALWvZnKvnQhrEt7eClcoyjSpZtgtGiLJc3m6lu9gCeoOvuGisp
Di5pFF+katU7sJRki9GQwNAqaqeXRDhbfyFQFZbCWSlWvxVsmyQgi5yN3oY1G6NDwn6WzoL8y3b1
Nmp9Qjvmg7onuF0zi5WTxBOTXZ0Wu7pm/8PpZHTlgwncOqCEutLm1SvVnUV4CKwSz8NNObw68YbX
g/oI2C1qWe8qUdzCarjm8svUJWSpmjIDR/1XioarvHmYHS6uDnGGSoi/Ikk/OJ+eUT1wHjnWtz0M
P6DYfy3LfnUk+QdcOtDK+KpXA7H7Vclc7mY8mguP/glxv5K6dSv0c2i4nHbmuKjmHRfJLg2WK+iK
TcpfHw5S8tXwfYxKwBnN7PcgWk6eFf34GmnabPRT0Ntn3n/sujHsGrBlw+5HpmTyjSou4Q5ruBZD
5XxihP2wonHdGD6zryZL3u8MepvInPMsLV4CjXHdr529yNvNMgyPo1t89p2/KTzA+WY5beEGPEyu
8+SRNGhEupFMQoUt/lOtF3KzYXYp7ezo2OWHiyXYLcUO5/2BfMAOOhZJT723jeCnNKNViosFARcY
I1UTUeCUUBmzU8ryu9XRh6yW56pp3jOygDOIb0R5whE1pjLnXPM2YTq4+mW4vdv9IDjvFifbDtPv
CJswXKLXqqq+hFvvNUyXQBnriUN3YbSxhfoLYvXoJRIzI3kMjAKu/jXFVym/C0iMrOzgcwtOklBp
x6eROQ0JYpv1NOlx1Y9YyuzsifPoxnPbo5p5dMKgZEY5llPzS9r0VOF8sjnahU6wy+g5cTJ319CH
RfTikHXOATwNZx4CRNgTlOzW45QfRivgacSPkjh4AUeqPjlDRX9cZhEb/XQOApto4UjvibgvTuCA
xJg09kvDnA5sFLLFVlvWwSvhUs//h28131HB8zysk5UZDp9LgbSS8dYbgEJr9rSA5OZ82lekYkNp
Y4kKrkyq5yoZtmCTj0og0rFjG5iHrYEdTxRs5ojFC1XobMhFPJTinhB6GIgSGIAn+FtwddsAHjx1
dnBTyvA+JCQXKHBf/uBAT6LtIPrEOP6qM7TmEhGPpH+tX+ZWIKhDJU/93wpKE/jrkzEvT6DCcDhh
sydYlJqsdReC+Ra4QhVgBjN9xaUKSLDzCTInv4MLt7cSJ9cp4mJwYgNbodUlj20nH4yheG0b45TM
2bZxig8DGGLFbcCB7x6kHOMiFK+sshhk2lUI023R7raYl/fctcFXlOvJ6XDNV49YWza+RZLNXkie
LvnO9Zxjeue5AaZmLA0x9jSx37qbzruGwe8MxjmNzFgRKRU5MimRszyvzwXKVJBw0AmZwPJz279y
o2Ht/FOdIgSCLwl4gpuyiOveHBB/d5clOl5IFHXRLSYKvM5BFk/9TDAa7JpNC0jJ4gOC5F5hmqEc
7apnEzOgWOPTyFZ899Xadr5Z4pLI4B3Z4DpUmNVE67NuwedeMJ2xGpy6QzGBFQvsXRThKLtXfBio
TYX3SikZ5gFSbvYvijbF5tVe+sWjgRV0aFdd9sVgAXpxeKCIm+th3pl0rTSQyRRpNkm9DGHCAttS
RmOBPCEUhC9lVWFBX4wPeqbOEdADnBiXBSzomCQ4XD1+OCrJjUfHm+n3GGWjf4XjxHU9QFmxoHJb
0WnhcMLQuA9V91qV0d439W5ppxMoXLFaqgq6iMenEfIEGv37JhGxTQFqst1qXRnBgR0Uz8kZ01er
T1OL8QJwTrMx3ebZFTyVsFs85mV9aLk/S8Huu3B+OKnv7So7WBVO02zEHocNyCJxFHZHo4r4hpgg
HDpRwI6RjdRnoZEVdLuPEmNjS+8dGGKBn6m+JLyNDcI8eMxuRkf/i/l5R9qVzhhLiTc6J/GecE1o
sR+afDcpkFJspzw0gaxn/4oZSWv6ErgAvJADSVQB4kipwtGfBmBkrx0erb4CbShY1gdb3/sazfQ4
zfZjVI2be2+N5cA5zew1KyS8F9WJfNlOeip2vWbnmL916B+nrN9alXFtneni++FqUe5tjKIzqzyq
iOrdUgSEF7i309gx9WGoYVmSVVjsZBP4vuQpcqO3YdtY+dUyljgg7p8tCF+dj9IheFY4RMN9zj8W
7BX2wWeiHSx21cJ2ZNh0/Qm1auPly3bgVJFlPI6JgjjJ8oS/9lQ4vPqatSmLhyQl71yWoFkmSjyw
EXmeS31RPq/14j1kdn3Luvs7tolDv7rgTL4WINVTEE9LLR6bQh9qRpMy/ZwGTOV2v7aplQH3uTLJ
6k9uCeMGPFq9kf25F0nszc+DB6TFUGyQucGr+sBFDW+2fuFoFFslR6tz0dEt0SV7rJhbsz7KdH5u
Kn0yiCwuI7KiDzUWY4aJF0R2+g2D0qHPkVSUdaX4jY+O5PE4XRwO10Vy9FHMNdk0Oek9a/ynaYBO
tKhHwUmKNM3jaB+GwoeS9DWwaR9HALkTCn3e/RuZpWVrcQWG54huCHbPnEamXYt32MKe1hD1nBp4
JKyjEkfsE1efAJRs2EFtbazIhf9eWxmqIlf5nBzGDMdcfx/hmDDcS2ZWW8FZIukU19tfPjwEAeKx
e6pIrQ0tBdkAppiiSw5rlkN7CZdjBYzzbvsedgMWKhsUpE4/K54VITCsdKm2y+zuvHH6MnFpKV6Y
HZb9/2qFUGIRehDz3q6fjO5pqB+iNFpXtXNJdbqnPy72iF61HQbfcT7+v8BIczmNNw/gbuv+B8QE
mbf8Bqd4tLPuJ0OE7oUNJYBHA7kfSRYlxTGSwkhKUXdI4W4sCXKeF9Edx+9M5TYLVTzJF9jvfHVI
Fn1lxlNj/uvM7quafBJmqL+ImSpuS/sRHRSqRmr8M4sKijREGsstOEerNwifcFu1RQdN3j7lcvri
YkHzdYZkOzvj1h57AEzyPY3sX9tfTtIvH1hgvbECDPHmS8Rszfuo4gxBRKt1g50keeoG1Yb8FR9z
f+e+4A0UFqFenkXaD3dVRTwrmMtnkv7vTm//sT3ildOy1WDlfPAy/xVd/31YiojDJh30HY52RbeG
RiTCc4kVtc8gg+al/9QFbPUdi4Oqe8OpsK2ThxQSVxtx/hk5DGtA6gvLfXB13C6u157yjoYEHMY7
083/awicOk73ubDK5BJrX8gtgG9xZz6PpKwJUWL6MQfJ6rbXPlHLeu90CSiehRwVj6DPMtJgGCix
QljhUQpwkhwg8BM/kO98t5dEZJ+KWjd2UBN0cc+odo3W2Wc0cqpVYsa8Bdt3C8M6gbmF6NYGlXho
usk7o9OKD8o9MMcq4tWiUeGxUM0Aco1XTNHoALEj+ZAJxQBWLd8yAyMc502aFYhvgvAW7j7Ni+FI
1RJASybmxyqQRotcFSwXehPujwCrHvH+jKazB+t7kgMFFQ2R/hrZtvQQmSknABt7VBPHGCWK18In
vVgU384AcdcZo7N7f5C2LaJHzx3E9ucjywdCghzv2CgjE2uTC8SmfE7fu9vKIKcmNZ//OTWo2Em4
z05WNrGbwrxbnAkb/NyzaB6S6cGyzHm/9M7y0BRh+dzALNz6vonHzjc2s5hxQOCdiTyNPyf00tvU
DuUe0saqG3hzOOozERAmhHPf0bBZHLORvo8+osGD0GLEvTbkNdkL9F4cNJlL6B7W+ARbUVjJKYR5
mhrimLdgYWtEk67Zu0MLYpVuG6J9pRne0ISxpdk4c7CeYkUjvm9QjtfZHed6TySbpuYJ6gpIOYnf
HYgKcpUbzM/sPmsOm0EO7ZI8bKCw1LpJcquAj5lLfgFKEre8dUdfsuLtjugAv7kWzIZZFxMqlJvZ
NZgebMZFNWLAC2eaRbImoVg89A582OPKzcyLEHeRtY1wBre/+OJOViYc1mOJ2GfT+Jzn6JCVb+Ad
FE9UIF4zlJg8Y5XvK1qI2HsN3pMynedKoIUarnpdmgkDQH1d7PBiduJStO1VyZzA+ADSYph3que0
m+bPnq3OEM+JBuKFn51HYYpXC/JMS2oMczF5iWVG3m5S68FES+sCdx1oktLku8bAvdhLx6vRuCc8
xIA6T6oTRBTv6MT/8DpmIo5Qdgd2WNC7EACCqN3ozzKAjkeOB27QKost17u/n6lw2cDSnbG9YFuN
emYpws8riipLevtUsLPzOXrrLRyOGqLav86t8ERPobfsHd+ybrWoYp7u0TaZnH88T0HjAPhgJ3Pz
yv4hGTncqgZhndg4e9kkXXt9TmBfTT5lfXixnWInkpBueQe8kKhQfFLL5O8FoNocalilKe9sZyeX
6gSdc6sjLFI19r89KUSQh8ucnr2G7QhWqV0wyGAjFI06Y3YKyvEGlBnTDoUeAdKOE+J7NglMAgwL
2QIlfH9+tfXc+iVtJMITiHJAKxUkrd5EysMsw7fgeS8OtGfZG94O3THf4NNkAcgpZdUu6kfgFIPn
E4ASku8BgB0itQ1ZmRbHanT3J44th+r5x9Ti5uiR4jCZmKveS4/2EPkEgJxN4MEFyUu1mwjwSTCf
regvQxpeB4pHZGSwdgwYKgwEoN40nkfb/Qms9LMrDUJjeBxtx2GHiB2iS+Ow6vDm1W9paT0IaYBv
QiEV1ndvDn+uhN1l37M2OLpviNQkapaHoqs3hTvEUmAwHOoTBLI9sC2sQ2Z/QRFaQxAiQt/YHwhu
e3Pigwmz+jgYAb8sa+I5peYavZhAUz7e6PZuNgPriK2R5O5etfAyQsf91BHxWKQrsLmFCeCCYGnF
NXKkWwFzjwOhi7ztdMCKOx6rzuoxHLv2CXbDgi/NGr03lqUhw6H+yu9HSm0L2LtVH7ItaI44Xi5U
GJ0kPUhTVe+KsCZCwQhV06IKWhllCDDNz9JnUK8rXudGs9yUaTH45AlsuCUe7z7DInoA/5wz9Ykr
K12C94TG+lCd7bBXG3+iZbVh8OMDS9d9Vz2rzsQXFd5/U4V/aer8+51oy0fjzthO2/zfaIA69HGB
KR3ea0zeFn/46ZBT1lOAgY6N8BgN/4rSWfdS+rHrDudqYXPBgfq9UjVueBygmV8fcJEeMM+Ge+C4
7Eoz5xzwWJzHiYTL3fFo9iRpAlfG0SJfLBuWKi/O19oPvstouoZ19KvM4Bl8URyYzXkI7yWtw09J
kSdIG8KbnsIjiza/UjnXTEMwtOWcP0JtXIF+eJkd/5W2qIsl/8ttwhqZp57tAdBBDWMFN9fMblLu
IxrXogyepDFVByLVEw2d5LFt/8NosxdFzHPVVPgYgyDDay/wYsEjcagWlShUI/5jyZlwmqF7+ceK
zyby8x2hk908uMhl6mHoaQeofO9+ey4ffrNcrCmkb1ShFeicrhx327pURRIfXGmwD65Dj0oakGXy
y+a99C2D7SW+eRZMMUPAFb9x7C/Q7SxxQLTdVbXPQ924DcpiQUEgsmDhJobDWFBBN3EYU91yTLvW
wklG76lvAld2lc++O6Ajr0nHf2Ew/+sihFRPHlCqyfnPGNGdkUVkk3uU/sDGZScBUIY9bMFQvRpd
46/N2Q/Q0KBXGgkKfEJwMkFMb/BwwrRqIWryKawpcSOlN43T1vAhK9MsdRhHuF9jLVd902N/SD9S
jmuOzuF2NzU9uVHz447ZQ+j4kEs9tm8cNqk48/sJQbiwtonltzse0AOlAFgUcDDecSpa21trFsO7
QcfxN0PqdNKUiboJnHnin379kvD9/zWO9J7oqStO+CUVakHAq5zk2HgcMuVjYmrIY3b58DeUk/vR
BndszEjiaDVVHEgHyCGbeuFg1+tGbj1PpS99P3pY24nq+PfQFt+vyqYLpaOIi4Isl2WVJ0ovD2CN
dx2IBrNweTk1x8kCHrWUr6aZ7yoTz9vcoQQHB3ZQx7QYe0A90aHBf8mR7pTq0Y77svrGv/cS0LIK
FhzNXRAmogOhWRbSISmvSes+9mPc2JmW8VM5QUgvtLVVan5xosLEegMU1XIt7jgWRnpyv4wQN6nT
3OW62qazRl/BY/zzwuAWDupnua88PHx4oU3rm6VzuEgjHTQqu/pN84H3GLvdUL94UBLWnTQ6soCJ
gZ2a4rWuJgJrFJy5cpK8eHZLfLPU0Rjuf1XabLOOKik5B+dBRji576/L9tEOlxgn+j5MoYYNA0Kj
73bHynf/mXbzTLnZ2xwwhHYARwNXqVvQkYOxhE1lgf+HJeuOEMeE6HroDsu8aFqmKJj1LKwk9uKX
66G2wC8Owx+3w9Wz+ye3Mc68uyBBUPa7QtmIhwpmhKAdJGdrPLnVqzMmBjXQwo+tZji04IiIXYgG
/Uy+NLXxG/X8GRa7x7UMhcXtGM3SJj3KIL3hDjhbhv3iGi1tNmksPR+o3NJf5si5VULikc8CXucp
dQs6xIfSTBZPhvqDLa9eZxYHnqI+Isu+EIU8LXre2KZzmqv2KKNo3Fr+ku6mFmtIYbGuwS5hUwlR
iaQ/EwNPVpUVPqYjBtYMa/hEi1gxnZRlvmjmbHpbIhRRu4XODQh99vBCMOB++1GBlThkNQ4wtKYo
Iv8pIxTlQKH4dgt2/9zE9rQI2AP94sHApQZiw2Gv3Y4aQAPazI326ZegnCdIQNlWTvOaWtW4IJml
fBYXydpubMiu9bF1zaM2221lM7khD4EaK5Kr67LlndN9VhrnoUyfAxJ1LXCw2ryD8EEa1VAlzGBN
AJPgh7vp537jBkxXXGkDWqvO1L4ZxLuHvjMt2bHMSHaNz/hdN8JLN0tfb6wACpyNzIurvjCWjSTP
nGBNXbEqol+sfoL+rUGgNx+G+5r3wybL+EAWaR9Ddiw9NQR8HvONs/TGZPihUWjnimbDLbYZMdY7
u5pppQEFBqKJZ+EbDQCnllJFtlXne4RwojSq0Qr0bAuYMCF4ZrMNxX0hvN9QeKAooIhyjIrIhBa2
eTFHBGAmDu116Mz9Y078j6Fua3UgkRRNr5Y4LdOpcZfLYnX71k0OtvUfpeRbboeY/kre/ohg4AGC
DIQ0wRRDfLMpi2UdbkbQXnn4QtHHbvbZtWFPD4r5jU3v2Vczg4/N5F99Fg0q4+huVepuJPVyRaae
AVI9+BNv9cA9uPVvl7mEPZKLOz5mfDReTqbW33TUmDWBOLVdFvtMwUPr3SaWtVmFM8Jv00+/oW4n
677HLjmHIVZYswCUGI3XTn8Pdvhg4ZXti+fMfJvG9FC2M+1knNvD+8aZqtucU5i8t4hQpc1F3xLY
apP5DFguVrjqzE8I8idDUgsIliUPw/VYu9dSv4Jp58ne8dPGXcTexGNjR3+IDbJM89gm3x5b09Xs
/mybxYr3mdC+1Hfi3W5/CiM72HO5xeE023irsn/GcLAMHffLdYJHYGoayxFzUM7iu/M5k18u0QLL
+li48mzHvQAQv039cEqpokmbT/K7q7p5bkAcB20XpziNEAqMKVg3GmS1V5xn8+LLi/DnL0Utob9A
agnZZobGISfb0oakG7X5jNtvx8gaQ5wBDIncy+XqtN47sdGleSnGnw5rU7vUnxlNSi5FjLUHPm34
LzdeLCc8RLwGWLpw3D2lJVn76uKHz5yxVxW0GsXvBSiV9o9ib6vwpZ7RvszxmcZMKrzFgembJHF7
iVySIh7irforMDjfSRjKNveWJTe9VR1kSMxMluTjU+RFr11b+J155yMcZUAMQXAT9B/gOFBNGS5v
dFztsySDfSzWifHqV5pOavL+9ccMkIAkbc+m08fzMZH+aVjaZeV3Ol2pC3kpGxq4REUgNYEGVDxZ
8vI/0s5su23l3Navssa6PshG3+yxkwuSYCNSVN/eYMiyhL7v8fTng5MT0zAjnJ3cZUW2SwAKhar/
n/ObBGHbWaDvCh1DihVGNBSHpZ7Rphhj4fGbDaIGGWxYEJiNopRZqyHopsPrB3AjONP5hnYHh+LV
HS31VzXNXQe9mp6A98RflpXQ4yEn0h/mJI+DHwNsx04oLQt4YsYlZ/BVWhOcmFIvLZSrkffXJPAH
FfauWo7fB+hdFcpPiRe/54VeoRkLH00t32QSDTPqFhhyRA3nbfxZVuZ1yqMG9LGRCLWwNP1SFj+q
vl6j+6ZOAV0rgEdmuKy74TXMqYus4dtl9vEzq/VCtSq7pfTQF+ajaja2QiBk6A/WddM7R7/MYPAI
6vdyEHcCuRcNqS665K4i77shixcNFrDOQFUWN7C4S0IwGn4Z57ro4ARozUKI2ON46CgkvMCus+2q
gEOffm1U1sajoze0qS0p/sqkfxWyYaioCGoim4IKkg2ffJgMeZSj4KUmYIaUqPMieS6s9BXPEDXx
Wzm3UOKI1pUWRkdzvCVywVkZ/QACglIObCNAlCcgT09Uqui4yuptrfjXGhnxphDv61bcDWK+EpTg
pk3IU07ArTvBXik7ylxAxglDRCApmjtTQuQipcc2DW48IuWjAba5B6nTLW9CYnYii7K3pl4jfD90
vrb3QJfv4pEN04RoHtv+UwkgiI8ZARsvqEiTd9g2t6lJA8DLEHVjWk6dO9cP7xHI5ozZ3vWSepkg
Y4nk/KIJnQOMhFcczQ9mN5oRO3jche58lC07wEQOkr1RUwrr0iIF1FHsKGoiVS2RBmToYWuaiaKZ
f08Nsj2FYc9qv/JIg+d7vmfnKlFTaejcmocekXBdCQfRlxW7bNzPtEFnkCjmpkic705XPMA7u0xV
FfGjLFzJscueKh9407w3I6M3HY84PKPV3vAHInocZbAiNHTKh0ctEa8x7j4b1nDbEPaAdhDXq8nW
hF/TWhByye+f+RccHd5qmVHi9FuQE8YppvhA4t7aeSQlIWGPyLgx0QF5xkOIH2WpIxOzC1JYl26R
HxOULAb8T1MNv5uZ+ebDGqeE5q/bnq6YwxEGfpHVIPfwsiXSho0R9B8Feo4Ojg6JakgCQtXZepLy
VrbKE0gDUtMq7wLiJ0UOAYRdpT3x4MkUrIvHuNa3tL92fanuXNQjmceCiLaYj2ysvUmu8kRyfLFU
+ChjbXOXYJLWgwGjncl7JaX5LiIwXE17Y+nSElF65aXOEzDb9VUWZxfFMNCYcYubLorvFAEKgkf3
04i7tUVQRewOMURKalOZOmzbrrYNXVgnoG5BdpAx31gPbiNfVZlLqCmkcNWsXxS1o+KsWffqKCDJ
QK/Iin8j1+KtTq5s7Q522CKtlDM01r6ucbhXsm9il1xpSKVR6lMFjeM37uKV5/RATY17lHE2iuB3
yfM+EEIc1NT7gMSwcaQan2TKId8EHijQJ0J5CZOA3nZXRAfEKsIyMsEZBuI3XdWznQmzijInSENq
w2+iCg4CPBDuWtLZMzNpF8Qy+wtcehqJDilrrWliTBQJnLQu0shBFuU1yNlUW5bVz6pO9+KQobfV
5QuBaK/G7XkU6n0DAQnGP/y0BkiOPwYevPrpo5tI1WXu5J9BRgFWItseN2ntUwCpsC5xvMihNCa5
vNal+t1ni+/m/jEN3QeiIZ5yHSCzyJ6XDNxnveKGFApyYz+qdCpz3k7EegNP0MCC6sWvZqteMBo0
D/oQQRmHgGnSGzXCmNRrSAb+/OO//vY///Xe/bf7kV4TOOGmSfm3/+G/3wnDK3zXqyb/+ber7CO5
q4qPj+ryLfvxV//5R3/9i3+79N+LtEw/q+mfGsf751/i3//H+Ku36u2X/7CTyq/6m/qj6G8/yjqq
fgzAbzr+yf/fH/7x8eNfuYd4+tc/39M6qcZ/zcXd/+c/frT7/tc/JUv7cSv+fifGf/8fPzy+xfy9
67forf7tz3+8lRV/VVH/YsiSJGlopRRR1a0//2hxwY4/kf4iyaLMkd/QFEvU5T//SNKi8v76p/kX
iSKTJIr8HUvSRIW/VIIw5UfyX4jsMvmRCI1E1k1N+/P/XfcvT+jnE/uDWNBrMgCrkjGlP//I/v4g
x+syFc0ySKkhu1WVFZ3EsvHn72+3fuKOf/r/WER8JlLdDHundtlpWpu2HNgTKm99mmGy17FcVTg+
a5Reiv6Yps71yY36xy/0yy/ARU5+AfTzlmhKpijhpJS50ae/AOCFNtG6QN0bZIypOeCdDM5AErW2
4SsXkqPYEGbgM7h3VtrvMIN5bP5c/e9T95eZ+8uv8ft9MEVVVDVdsiRR4pH8+muUekrYZ52paCxD
W4zapSF7D+ZIpB0UECfW2Ltbqb67TDgCO4K0/fo2jFd5+hh0UTGpLxmKTFPPsMTJXdBN2XOquM73
EfsgeA5vYC7sohTuvx5GEn8bR9WZOoZCWdjUJHMyDt0xE5dinOzb8AkFEpWYWrQ9UMCZql4PHKXI
RdsZokfYdf2/vse6qMkqT9hQsA2pzPpf73HfQJr3gSft5QDij6HSgHSQmO5xuEks0EV7jJSI3j3W
raFYfn3lv91gSdRE2VDGG8ybo03GzlyNEDCdrBF99HXJyKQHjueA9f+zYcxfL9GvxcirM4aprG9+
B0IUYzwlp/9sEBaH01fGqmRqHGZYoIras5tYjE33obv8ehBJmU6V8Y6ZmkEiokw85Y+fn6wMldIR
8GkQdN0umxVI/UV4A892iVlmaW7JYJ55AyRNPTeg9WOSqIauSpNHlIiyBJdShJHtuw90ppYAUxYx
7E1Q1GvQPssSM7bifcTs96uouemS50ZAYCIMyxpSu58RVC4KpAB4RwKi2aArdlY7S/jaC03YaXFL
1xabGrkxEkRUEyxFPCBZYbdSDUiykm6v+BFom1E2AnOHE62ek0STbxLMrFkmbC18jgGM0Bzs5NAa
CBqdjQ9+tDSbRcgJZxhuoa9cRPC9jd4FSIgwyERDDhdmYIPo0mOlN9Di+gXxUEAMqDPk/AQH+OIn
xiHEQfmhryn+iPShSI8upU+gBp9OkN04UvbWFdKlqIFXKhArjxDYlmQjBShgRMOg3mHEUqK3jnLG
4Lkb+Cgri//dk8WaaI+l8JKjIGr4Kz7qS92jSoOmRohRxTt0SJLvVW9gY+h2BhEPiQzvMMR5qSh7
FqYFYrsNwq9LsQkgZgyAZkC1SQ+4NS8skB+EorB1FrrwET/VPlLg5Ph5tw3LPF3l4igeggFkZE99
nXPojhH6AV0IwqsoRQM6QMjxwvqqtL71jXFvmjGm6ocS10Ihv/jdezqqDaXPAaRqU5uksVL3rZ9F
FykBsYISRJtQLJd6/eA0dPVBmKbCa0hPPBEf0tbc0Ti3Sffaff1yqOdeDoWFRBEVTdV4S359BXHw
6KKeK9khKilhxDp1qlByL9z6UbXw5QnrGu2F7D23dfoysqHEut6pwtbVPlqkGYIUvpfVs0bkqhpj
CMZ0avg9Ytt0meP778n4yTjVU6SgYdRuyB0nYAUVV0kAdqwiDKjviIGhMjbwkE2oLP1trKD5Qk8i
KcrRlYO93necuYb6Ti6F268vXjr3oiomuxmK8Lpo6ZM9Q1fwMrS6lh3Asmx8hyqNu6ZrYBe2TGjW
2PhfxCuUFcHM4npmXIvPFmYlFZ+Aqk8+Xp4MupbmLDJ1xfYL9G51s/r60s58JX4ZQf/1sVpVkbWk
ftaYOVBvsUEu+yfsqjPfovFf+eVjL4mWxv5t/BCxzlnj5DpdWTuc/HiO6xGluBZM0FLy96B5IeRk
ZiDp3PWcjjTe0ZOReiTdxNMykrYwrjgnPUYrYUmB5YZM5x2mXhux9P/+4/TLxU0ektVSH40Vvz70
dIcqC5kV9Its7hN4/hZSmddNumvs2n69MKTLcGZaGIFWyzuEpV3a1/5bqQ5zd/C3DdOPZ/VzIPnX
gQyyBPNGjetDHhAfYzn3onw0RB+TFqTu6CUBWycM8CWpMX09FX987n6fJT9HnswSsg/VFrlMfVA3
1ru8zIRVvNFsandkbdioSJewBXb4V7Vgle5nxj47bzh7GCavuMWW6derJuGexpHEVVMWtikmrVBE
oNuq8CDakNhX1Wa03FPZnLvo8Xb+dtEnA0/2T4noaBUpA/WBhicuNgqbC9xtC9Q1q5SD9KqeGXC8
kK/Gm2yldKzhpI4HzFa67+mu8YvRUYD4Paet/ThzV8d/7F8PpojjXDt5G50w12ircnHpZ+LaSLTg
T6889J6LakvPysZoW9gGLch3cRWurZU2s7rNjT95aXzFtDy6FePNdbfKFq/q2tvSKNt8fZ1nJ48s
aaZuqBbzdzKMR+YkyY3cU690Mc8dWiD4QXj8ehD57It5Mso4k05uJhj31hrg8HMxY1Hbwa9hF3fB
SjiyqRi3qfk9YE9K4XCsluGVs9wqM3Pn3OdIO/kNJi+omOQY51VWOvgvC01OaMDdfH2R0tnX4WSI
yfqtET8iom+t2YO3dvSChGoDD28ZX4MrWgUza93ZNfVksMnKzVanbAKP6ykJCJXQ9w3Rkx9BE9Nm
jhacZ8+9CSdDjb/KycMzCCYAjMN3qQVXELvtQXarjWJiOfsm+USZpcuMvU804gWkS6EB19TydqL9
O8hCuUXJEiy0LABRlNEGUddDkYED+66yOgcXvpcdG/lda7AqlzpfcEBu6h0wNnqSHkrxsRy9T6WX
of/Oq28H4W2SGMQTPPd1+q2FpNTS7OtaXIb+3rQwiYnfqwGHUrJDbb1RwnaHPAV1hrkmUN4ODPXe
0DD/ITwudZGIhb3ak9EqXVuOvxqkavSm7/VWRJ4q4zpqXuW4uUxQP7mG8OICQ65kEpwA/6WUJMEI
irryBE78TqLCbbTFRZZj2YRhJuukldLqNzG2xuScwrffNa5hE0W2iNLvpnYv0zBvAyq0wDMCzM/l
88A5JvK+EayDSvLNz3dZnNuGlm0amPJxOOzLLnxIu0upiVbAkWxl2HdizXby1eewkoOBxrV2SW78
MgueZeExgypa19/L4CUvYLFxgDaJQaElg3yBFswoJ0Ex4NPPS1K70pJDSp6vznpqhfTjyM3A7b3N
Wxc8QlfYhFLuWm34Pj5WLSQBq6ZP3KjvlnGb6s+m/FCD4UXbh3UZBJ+YXfcQNawA8WoC6qduwcPk
Faq3ZtnH5G2Au1710ohoiwmAwJZXSVcQ+g5uF65BXXx0qYU5SF8jvFhpCvRwF2iNeJ1Bncd0Qiv6
ocMO7Wi9LQw5EI56jUCEmjSKFuFB7SQM39iNY+vS0NPXKnc+w55G3EAoeCpdhrq5R7m58uL2Kcv1
ZdMBPNIyEWpkkEFLR5bRODt/BEtR2MULAb/TXTUQCl23RZpL1INYXoWOdumm+lb2UCvCEOrISaf/
sfLyhrQwAo76DpMGQb/66xDxhWr9pYuXLWpUAnLJIbQMdd250YrP2D5NY7CsfUaLOV83TX2olOKi
rl5rLV1bTvIqS92j6N4kGIM0dMqEhwoIn7vl2Blzo10IVF2gkV4jijZxKpCMbI/NU78pVm5tYHZF
b/6R52vASUsSzaHJEOQFkL73t4KzlXCCDPp9Fd9kylPm5/ukuJWIG1DT19zzLiOgzQrKwRrVTcGt
JRfI7nFGYLy6dtJPS5RvXIds9yzcJSTZokNaZ0qxqbIMtCmZDyXoSPpJbow2EVAGhgpZfCd2xtYA
peek54AdEh0eO7slgbXB2HWidhH51wBTLwhdItECWUUTbWLLIFsHnmYGIL7Gbq68memTHl2Zycug
0uDZBnC7g4scT1pWfKflvVaD/KZEf9C0Jib6dov5YVsAu+jr4VGQ1FXgZQ+thQQhvxmQnZNzNGpg
g7BDHiOuuuzTVAilQlsmMuWlaCMGKIBlW42eBI0TLEphfD9ysO3a28q/HliLFT87wk6wOcqt3SaB
MkXmbA0NABaM3HsrBY+eaj2MCDqS5vTb7IA0YsDym26c4KVPj0H13gcIA6PhwhCjy0JonuEV+QDr
xLVT94h38hiVlnkXldkOMs46GNBzqxgJfE7d4TPpx+T1YZTHyFjiAzZxLPpCe5URZ5VYyUtTwrUu
3L0aFQ+WdOvjUhCTaDPk3x0D0XlafDNqdZWSKtb3sEZ0gWDgBy8Ob5Lys+X/7SI0B068piGzyDNz
xGTRJBexA1h7ATCeBciv9pJt1IGlw0Yd6dVj46G/H246UjuEnOhEXmGpSq8zyrOBQbpD49R7OSXJ
vIxfEbZhjnIPAC9XnkQMBBOZGMsyo26TM0WM8GnokxUk0djN7jEkb6yUzL16gzR7EfT3YROsYuhY
QRJcZTrpbfh7E6QwUVxtEcCu4K7E0m1EAcbVWa0IaaJlNyjm0gthrJfi0mcWDP5dCHXGvIla8Efu
ouYMVn+qOowlClMk9pjWhQtXo1Ruy/Q2FXbRQEs02gW1s9X6KwV1Pqq167C9r7R1rR0DWKsqIUhK
EdpC5ewU8c0xQT+hSatQnocdOsL0xTJuMJUv4HDYtfotcXcVUSORT77eSExS122Guk1+98v7Or4J
yGHCJqRSLWtukVjgDL3UnADTcLwKSxZCUvywga3rDNQS6lxfrHbkovbqGx2lJQdR8pdeRPmbFLwb
nrE0Aoxm6WVfmiylO4O3r8JM/JbKFs9/51CCM6QRlmUtoVRDUN7VzkuWHHx9F1TNJih2A997cB0Y
oRaV9L1EPW5hhRTp0evZIyq5TcqHrw72ef/oAlpytUfBl+2C4LXEWCmJY8M+WuaFZ/ckBxgIbRW0
Ox331DfLV01JeHDtGgXGs4KRD8oiUU+HjlyZ2DDgBcA7FO/9hMyjkgyQKH9VHHWFp3yjNuJF5Ok8
1X3Rkgnu7QT8ygM04rJwmLhYx92PsY5ectsqEDGJe4xK7V4Yq97Wu8LsNuSDLErbjNOrjBRHkq4R
0fHKXSbKm1KA6lMpWCIBbllQ8y2KsHtycFZtkUPvTFdRuGsQzo8RmnnboWqGD22uLC856LVCVseR
eOFUdC6I4czNi6RvINFFmyr8KJjWZA0thBGwhwDPi49uyPeieFPJIksDzhxJgtACS5gKL7FfK/Gb
Mualo0Klfog3m4wieI0CbAaXtzzwna1gWgu/7Faef93VSN1qfmUykajbLUzFvbRQfOmufjGwDeDM
gDGr2DSjvzi77Ip3r02wLJarlnTy0Be3RaZdCESxmeUdHx3Bklc9Bn4VIbYP6EMh5jfpB/Y8L/SK
lxn0Ag8daIoz0a+PXUqMdlStoza8rYwH1cEW6sHviaILqW950wmR8+I7owzxxMRUEfOVIjqQQxC5
UyXUPHStiCCCLHjQDGOvIHWyiK8vOvkggR3wgCwUkEoU9bFBPgcS/h3i5CHARtpYzyTebHpvgH2F
LEyVABniiWw8uESRjgAbxC+ZFXewHZat1hG8Em0rmQNt0REnJULcEnayTKhX2mJz0cm9bpRVamxa
Njly8AJYbJm02ppW5kHpA9Y/F42QsRZBS0M8uHGwOkrRE1HIJEd9+tQMIv/JAbokMucT86LngGL5
1FqTV7NMQHPd1WN0KBIkC/aRys2RiScyPeLROUeRclC04szh4vfO01hIOdnyT0oKiS75clv8OMqw
iO/LS3zFG4Lg78rZRsLM4WJSQ1BKGtdKzDFX3bhbch5eXSLEbbC21+1aXRcbhQSXS2PmbH2uKPrL
9U0qCRrxGFBzuL7kUNyjAUZPupT2Plo0tkeL8HvD1F1q118fEMdL+a2i8POm/rjpJ+coM2usDGk8
h+DkxeR7g1AGcjawE/TjcvYSyM7F1wNK5vkjKb002ZAV6r+T6wyM3ugELBwH182h9YI8Zo9gcUCJ
yOqs0aM13abvOIIzZ4tg40A6aaSPJnzP3GoBMaODtpsnjyD/e+8a7EhhQqZpFon+2JtoZj87j6Du
7l7XHmPtOBg6iOF9Vr4M4ZOoHYG3LryyvxHhT/uorVX/sdY+e5f0PUs89hzWCHnQ81vOJOtWHi5d
tOh0VdDbJovO6+keYa1M2UG4EpEiFSc3NuBSvpbzB/zsMQxwI/ns2RJEgwTVtN15WOALyvI1Wvqy
ffL8qxpSqtYe6iG9VphYfnbZm8Dl0Bh1LS95exHxrjfadeqwB0FPGUvuJfVsDBbI5+vuHjAMe6jW
Voq7plEWJnmmSKr4CjzizV9E0TfLOXbatcK+0xxU4PN42NCyONIGUwyHN2eZatvG4BMIDcy/9XoS
OTWqc+a7k4qXWb9rE7ipzROpXeuiom0vdmBk8l2eFyuHo5ma4DqLj11bb2ELAa6+SJHrjqcpMi13
Gfp6J25RhbF4tDeGt6+xYDTY5gDVr8vqI5aOEbKmEUDWR8hJhBvFgM9jDmsSr4AllJ9kFpJ/khC4
AnuAA07kIvYxDjgeEANntlwVG68i9om+VxF+AmLYK52xiJ0nXwEwFt1E0EmExORc4ADpYruIzBqB
Fcm7BA+iz5FJ8qlS8VBENT64cu0q7VYqbsTys3aMhanPlQjPl7P+OeGNSdUO4oWK50SrDnoHjF/C
qvCsOi9fv1bnS0kmnSSUB5KkTBbHwW2VqlNN3mORY4KObSW7/XoE5Xx15+cQk1Ux0/S0ksb31oQa
WBWUHdNXTjKq+FwKz5JwFTjCoq0ey0gjvw4+Sr3TSQvLTTyvJRmqBGhJebbxjGeJE7gmdtCJ2fiO
pBhmTFLj8Ln3PGUpixbHLl4E+dlLbmOhtdlJPAydsopSXoZUfPr6us63OOSf1zVZj1QPHwXdwOpQ
4iJm83VdHsML83v73oJ525LHKy/Y7M8Wy/7Fev/PcdXJtMiI7LVyzCGUyOULYmoRtC2Rum+HZfXY
k3HImP3MM5yZJeqksCobBonHEqu9IPqYAZ9CdmVf383zc/3nRY2L/8n3pEXhWXpYOw5V2+PufqEF
6wnS4utBzikL+FT+HGVSOE0BzueSznU4l9lOWokf8aW17Jbtqjl2H/M1/n9RRf053nhfT65KVcNA
G3zermr1Q8mwdHaGDYZvE9nJJp/ZfszdwkkVFZNVAICUi7MikcCtrY6sqY5nKqizt3BSQM0GL3F1
OCk/CsOuu4bmBNDnWtmQ7KSuiXUdl8KZLdzclU0WKSGs5TarxsdWPuZKjrTyWu/nBDSzD2uyTlFc
y6AgMEoJN2IFQeDCtVVaQSvMlqvqcna3OK4Pv2+hfk6OyfqBa1uw9Iwpr125t6xSd36Cp4bKx6Jc
0gBmA5evMKVgVV5q7jovbJKHZtptM0uzNllKaqn0oY2OS5hTHnP4wY18Gw4YkJK3r9+8s09QkUxS
9+g9a1OVGWpMIkEz9qgekzIZvQSyh1nr8z8bZTI3TUcnqa9hlHpAPn8bYfcBN/VvLSIn1zKZjb3p
hLqVMop44ROQu1S23TazYzYWLCM4xx/m2lrnV/yTESczM3RV8Jodfa1iVRzMC4m2qHuj7vBwLJtj
dhNt5nYe51vAJyNO5mYiq5UK2/Hv7R95Ux1QmfA6VAsUTRe4KVbyCuzdbFP0N1EoGjhL+znu9Fgh
pnWYsG7R9Lapoy6llbY3bsMdeQFXs3d1/KT89v6djDX5qFUYCnB1MRZTMSPR5d19jZeE71Du8unD
5At3NbdEzz3JH2vQyQfBdbGIEzs5nhDrR/+IMXVLaXpRfZqLdicv/PW/dzo8ucrJJ692dUhrOldZ
2vEbsSH7fEnQ8LdwNzyyDd6UT9HcYj3+i1/d18lHz+tLdL2mR91fhRchiNhfYMcoH4mA9S/Z68H3
0H1OnHpLdfkQQV2FVYw3/7agzlT59giClGRnmzoYEXNRfQYds/G6EjsIFgfwphaQyBqL98juwmZZ
UVmitw36mEC/qOdfegrZL5cG/CJLWXoF7qZAgQ7grTUqESpQl1ATH9rumLl45o5lfOmyCc0u3AID
BoSAHFVbhlStn/12zs24yRdaVorK6sf1qbTLx2zdbcVdYzsLetW2sHJmnsPsXJushlD84LpVjKbd
DWtuLBhOHyElVUX5uV9hAYUC5q61+6/X4POf0ZMJN1keo7yW6kj6ofwZ1sMqwVG6IK5nKa8T218r
L18PN/NhkSZLY1LIQZXGTLYWJJZeiyuhwaEKDvjrYWYXpsmCCDYVX0g7tqjZGwgLWARX7oZk6vV/
vtz/ECCcLBIlenoC1McHt8DQdS3bdbe0boG1cg8lOwTzeDu7TIxf+i9eWnmyGBLj0eR1/I8xpUN4
EW7CXXHkxDy3gTz/ElCg1HUJ7aA6/vzk6sbg9iEAQn4IdvUbgPzNcMQrvcrXMDf2cy/B+enxc7DJ
6ueFZa+GIYOBkeAsX5KlxVEfy/zM9Bgn9e+37+c4kzWvcGQazuNFOZfUo5diuFdgJ4VHwW6W4b27
DFfZgy/eYjKIXo3dzODjP/7V4JNlpSI2vpYVBm/WGEv9LSmcQCJXQo9gmqHXxo729dznc+7OTlaX
RrNwK0a8EGqFnAhoT3VVQt/9Dy9tspj0Ud3H1LEIDX6v37QtttsPGoAH76iusaTdsTef2RGP7/Fv
9xKrANI+S8axMHnPwyETFGfc+AS74RDaeDp3wkbdz27+z74FP8eZbnQUz1S7lrBW3nF9M66S7CH3
xMvbid3vlbkZcu6qDEw7GCBMkw3W5DZacSerUNvLQ6K73yi1U3Y8dhAfiwAXeSqtAsIpUA9Xb2zA
FqVUXNYgIMWxVd5Xa1Ll7TFZEN8eYup6Zj04N48MUdGhQuko/qYnA89qZEGL1AK1RPYUusR+mB/N
nGjzx2dg+lhPR5nMVnXQB8zvWsG+C88aMgy4uGN1vsqWOK0Xgx2v2n0F6m7RQIhfJe9fz2P5h8Lu
t19AMlTFkDWTMtvkCehyo4duk5UH2jULq3uWQg2mPqSxmC6lhc92nyCvHvsokDyJgAaXCJskw0Rb
PooSJ0A/4fkQleeK6yECkpAZuAdysUcXQeccw77ESSelr2U6PC2elAtJ1iIdoqLpVDgpoVzc3u95
D6mkFI8VX2UhfNLqHqKeuHGU7kJJxF3ov6Gi2faE8sJ53jThMQGEkrt3uQOB59NFkDBEBjxhB7zz
j7hY+AKQ/PrsmoShFzl4xB1JT1lfgYsD5nNXRS4cCIQmpMg2UnyrNP2Fo9cHsrpxPpfDGhX5xitu
9MJ8CMW3evR0Y8tXybBT3aeCdrrrPmcQR0SRPlGkbBNSFYpasGv33YoexLYn5oIYQ2r+PqzdUMzo
9usbrwyuTRmvNCVxIU0uK3D40MarTNqWkgEeibif5rbw8FsSbqDCwVcHd9HiyjGzF0E2LjtK4h6w
A+a92b4neJUcqYKuCUlDPSoRiSn0y7Tu0nUuFF+1JdRVMIJRJV4aAkwy/4PXCz+3sQnKURthrCJM
+46vLWqrsBM0LL2Msk6kd0q7M+yIPUHZ5e9zp1i6wApCjNSmbq4k5dkK5aXY7TtdgbPMBgB2huRi
IlY+NRXrJrcm7ULmRzwSQpdA9W7aFrAEMeGhMNozaNDh+5VpXcfMN6WxFgab6ZpomUR8DnqBkvab
ilfUEOTnunxUvHKfhc9DdO9o961CZENKMmQIT1hNjyp5QqGrXDRuvJKix9JVl8R1Lq3SBbeOsCCA
t2S2iGpkmrQQxtjxa2UzI8Act3S/vUoqnjWJVpCuW5MNRIt135RjFjOAmgQ/SsQEPhaWuALyrTv3
fjvz7krj2vDVeJM9xGD6shkExLMYd62dXUsL1zaTwwgfXpgLcnDsAgEZwT/AOOZUyee+7MbJpU63
FWyj+UqFrBq8UYAHMt67r1ems/U842Rhmmyg8X6Cv0xZmNARrJNrUl7sZvFer0hJvmoXc/uxs4eS
0+Em31cTDphOOb+kfChfOBcQJ7bNPjy0KwxXq+DGnS8pnPvSAmowcTgqEjq0ye7IkoWWNCRGFLa1
LdpgJF6Vo7pId+k6eNVmvrRnv2Yng02/MwWGVrHPy4PoHHM3tiWajcqco/DsrDgZZPItwZ8PHb5K
eAHgm5Xg+eEZzMyKueuYzIomhGzgitw0dRO/VStxaaz9C/madXGZHMtdvG5nbXhzVzWZGVFgDRV1
wvKgZ3vHuGrcj5lrOrsJ+nnbpsVOJ1crrzV4NqUtrUlz6g7VNd9M364fmm/iCxkl9+mq2xSvChSz
5ZzGeeaOapMDFrRTmIYJd1RsH2p5H5sdmVH5zH757FJ1comTpZFApFzg+8M+bzjWxDDEHQ1WDYy6
PnfgOX85Bq+TZFg6OHoWzZNTHF/uwIGPNr5V5CyCj9/wmasW4QbZgQ2Vt1goH/5q7ph6fo78HHVy
fcaQhpVaDeXBE4KtAftFYHczM03O38OfY0yWe8czBejCUklZvnwEeu2yxbKFZWYDR1+Y+/xuAGlN
5WzuQDV3bePPT+6oHPVqqph9eVBAnwiI4Qp3TkJxfin8eWnjQz0ZIsDaJhc+D620jUV621+Oaz3b
kWN7N19/Ons9iiSZAAgU1VQn7zPdfgOIF1i4XiXfNEAFMbcOnv92/Rxi+kZnfUQYQFyOHxNzAyFm
zeGem0ds19LaVBviyuvt17Pj7OQ4GXEy7c0ga/pa4aKS8OAb8JarFBHn0fJn9jjnNx0nA01meiOG
qFY0BqrWIYLLRbDGPkfJKd5JS8muNv7au3Sv5haps1op42TYyeTXB81JDFITDgpsKpA+KwslYVzE
SPhIZJClJdBWW0mF+7qeee/ks8vzydCT+e/paYEboBkfprSGWQIY5SNYF1uii0l7Wo+lcig40uLQ
2N4WEeM2uuxvk0s8jPsCncvq32k6nt6KyctiSS5YQIvPhR5vROExaD5RF8wto+P9/G1veXLR43w7
eSMlWfW1pP5x0ZBn1vTy65WzapbmAl38RYKzY2YCn+3snF7WZPMgxrpRG247rgHac7cWl8oqu/Jf
hWWyjw/R0V1WN1SjX+Y6jfLMcqBNdhQI/YMm6ZjQekG2ypumhStF6FaxDGY/Iqkj+65Xrz2VOZE0
KCF/NBJSClV4WU2ycMeqvIOHQF0YwnUYEMPAKbMumCLQZwfDm7lJc7/rZOmK07xrfHDR/K7fa+tR
IFDr62VkZgB90neFcJ8R68rN8NM73bv1tLnlY26AyToFVF/Cr8wAo41SXpZLeZxXozkNo/RefBJe
5j7N47z5YiaPSJnTmVz4kieE41qsgsgvx6ju9jXr3iL/JiUU/uvbd1Z6czKJ9ckyJWao0nSTy/N2
wzq+ra6zq+DKv9QP0Vt2LC5wF6NGnLmnZ3c8P19VfbzlJ69q7VuGnzi8quThxiMyD7B8/Pj1hc09
tsmaU/gcz1E7M0Z9q4U3svn69b8/dw2T5cat1E4o3HG5IQ5Jdu/c9Mqau4a5r7I+WWEshNypp/Nw
gp3wXLyMmyd1IV2wEVjlV9nD3MSbu2eThUUIQzx9Yc0nS3gL0wdw8zOzbW6AyWpA7lelyOND6R1w
D7g8iM+Y+/jNvD1TqV8dGLIbllxEtWpteIb1LXyR0nZsE/tlb5fLXl3UHykteApQV9XYur1QdM5i
4r2gLuadtGf7XSdvmDFZQNwYsm2NqJIDoH7RHv/+ECGwPFaze6qzHcPTsSZLhxSEau4kLB0EMtuj
ennY/l/SvmNJbpzp9okYQQ9yS1u2q73RhtGW3ns+/X/Y94aKQlOFLzSbWUwrKgkgM5FIc456HZrS
TtvMYc5/MgFCuY6GFxrNlyAMAwvo/XzMgCwnZs+Xhcw699MZyqqAMRLkHb4v4YWviIElKYUD3ikS
KLdQ8Ba9D4xC3vRtDToIca+Pun1Z4Gy4lwRSRhDhrKJKH+pDGz9p1ZeA5G8jIH0IEP7LgtY9yHll
lDGoVaPlmQhBY/7FoZVfj0eA1mwvC/lLGPpbCl0BBUZ4mXWgFZ5bbDaZ5dvVZnRUR9zUjHLPX26S
syRKzytV0WNAb9QHwLUC8c/QdhgbcwOL2IoL3Pb0vnwBBArjtOZNunBaIqXwitJHCT9CaOc029qd
x+Hn8QDWi/Ivsd55cZSuA5acx8gfDosLDP8JXBmTNW1BgAFSPCyvQP5+h/ayYJ9awS/x9vIZrnvN
s+z57wsTkMLU4/QQz1kx71HEeB/JvwVRZwmzqi4kRFKOYc4Kl1kLLu4MGekQZAmXF/GXu+wsg74w
q07M1BA7OI/B83biaIA8d4HH5szNvWi0lxnbxjBkkbo8FbEdhmHEtkWDt299UJsStJXVxb7W7i+v
bRXHAPVAHv1WQPsDlNCf+5eCMyPQh3R+CTQH3o4BIW9i2tCUroBy+4wIB+7e5vflU7nxbFY0ta4e
Z+H0xiqC1MZg+T4omNJA53wUtubl9f3FtM8iqK2UcmVqMIMJV7Wrtt31YNwDFe2xQwwsmZgsvElM
zmGIXL/GzyIpN9yAOT7JgwSruhtNjI5hJNgEdFdn+vfAsroCNtHWxBAra6Wzk/rpT85iKac8pqXg
BR1WCrI35zg7FIwKOt+V/8sL/PZMFyR9wyssbA50br5WI+VyUI9AQgQVCwphJgDabNBVAq5FNSMH
vT478KcBnAs+7aq+rlyW+2Tssk757Czr81pW8BEkP03cvlGedbTtpcXW62TG1q5edzIGkHUekCKo
nP9pI1UfiyThoaaBhxqmeJKm0RYKRlS+avMLIZSrVCsur6oImYZIE8yg641WO4ACE8QWsXX5/NbD
uoUoyuaDlNdlblZQ0uwA4msrUbzVIwk8YbdpgcmmYbA08ZQj2RPrIiv9uHpuC+GUzct5JJe1iBR4
cJDe/ckoPvR9+Zl+qtviy0NQm18LD0h5+JbKcKqsU6Q8gU+6TvEJBAv81dCgIAqp/Rdja8U1I1ys
jrb9zsOE+4StnbLIaUaMxEWgDvDedPEBj2MzGgCJlxwy0EFhQHarSqy+y/W7avEBlBeoVCK0XIBV
Rlv/VjiE9mAA2NvEBObcf+Qzk/HrOcqzQDqL0bSgdWrx5j/INxVqDFZ2ys3wk0c9+9A8cq5oNA9B
cfBMfXN5qxn2olL234HlVuFH7LTaPfSBj0bN1xST5rx0uixnPWe1WOB85Atvx7egmJBlLHDcBdfS
O6ZWhXf/FhyRTnyTPhQbgBocm1fAJLgimrHrbbXDjCuQ4xlOaNacH0538RmUE4q8EPioc4lWBA1Z
IiePXu+qOQbjQOTM65MdRoyFr1dpFxIpj5SHA9HqWZWG5/ZVsNKb4UmzxhPiqzlORRsB98KqnLIW
SXkmVYr1DjjRSH2oz32RgSPwRc8fveg11QNgmbMq6yxrUSlnBKhjEHrNAci4q1+zj8QKHMCT34cf
osUbgNFkeN51F/S7aUGjjFPgI60lDcTphWACDNriQIIbZwJDVb5Bi3/qym859AUN+IyxQr17DuqC
6+qe7OPQ1L6U9wF38/g5T+p4DnEB/Pnc6gjw9B2aWpBVHQzkzBhLXg/AFt0LlJ16QiCIArh/8Myp
tsoBJDCGgHb+bC+jcUIyh4ecY7Yl/kV1zxtA6dEkYSQdzLcwFndC0QDBEMDsr4adYHK77Ff2IF+l
rDfkbA2X9pxSJS8vW5+UWOdcWBZt6C4gKQEGcgUYWLPd/A87O1v8JYnUhTbFOvrm5wio5htQSB+K
KABtGUpRCrDkVBMUe7ZfcKaAKWAyuXr6kgBf57JzXF30d/FXB4j3D1hjXuGmhPeRseLAURF9aGid
uyxAWH0lLyRQF2ria1mdgaz0oKPErLnNNhEM6NBcsfesyuYd/Sa55b6qXQYkREtmpHvXcxAL8ZTF
BlHs81WOqGxuf5hhA0AdjhxEfmL1764/xM6S6Hu0nmLgDiI0QviuI2EKqBvkpHK0fgO0BzUvvNRD
E9dcbGFOYgLn2augWKHDenmue8TFZ1DmqvMJMOS/O4EczyVO/yu0m6fpKr4vHRkkQZ/MYiNDheiS
AV+HzSCBvfAAQCAVIYS+92/ayNXNcDvY5XV5h7bl6eWyVrFkUncp5kyDFPQzCAXBiYQUE/h+eJbi
rsYni42cv2ERNgB1ELROE2SA6e45AwrgS2ynn/8P9hAL+wAhIXoF+zeWw129YxZyKdfHAXRKJTAa
lM+2Nd7vPOiKwlKyLu8gSwrl7aom4esmRzrcF+d2wk+9i40Mki5LYZkfXUUYEckGgf+9idE1cAc2
6h3ZAW3FYsHGsjSCcjOtyoOUzoMWSm1kBdNocK3iMBaz6q8XJ0P5Eq8aJDIOkDEBbg1AEmZiNY0h
XYVbsD/vwmee2WDOWBVdUCiFuKz5EmnuyUdJZI9J+MtLYmgBXR8AHFmPZAe0oCETwD/uwG1glOiq
vSxl/TY/bxwR/zSlSBQHUHZjGZLR2p4r2uQpcDABYLZWeg24ht5gJRdYG0c5CPRa902P2PAgqG9x
UJqNyir2sBwtmT9h4R+kSY+BkwFtKL/yK+1RfAD9E2qzxE18pBVDixVaMwVSjgEREThCCgicAfXn
oRuAlZrNLrwWLXEDaiqbcWoMB0goF0F4RWmL2aSibXWvP+VgY/41vEVv5btyU2LMMT81n2HlouH9
Pwqm4qJK0PpgalB67AsTffM2ereyO5D8oFlXPwKN3zO6GyIb/N63pOvLsiWWRVB+BKxjXhTpkI3B
blseARn4WItuBJLjNs/MJn7VI7CFR5wZiCpo35RXv8KtCroJATiatXYXl6D8BDZK0E9WGnwFyb6Q
gucACAXKZ4MmcUmr7al4TzwMMCBWtKUwtmKgtqmZapczypT02ImJe3lVrEVRjiv04tTXOHhhbdrE
vmrlqg3EKkYoOf/Ij2j2bOQa1Q2BxoGS4+Y4YEwxOpWBsFJSDPCoWcUEDj7lMdRGgFnq1uWlracv
FmKpeAd8ai1IpLG2GhVWJTWrl+ou3HEmQYU1vBZep2NyEwC7lbGlLGv8xjlamH/PNZWczXsKpKBH
tJqivAUOEgMNGhi837E7oNfPUAFmEnDfJfn7ybiQF+qCqBQhPFob9ZsRlAXAkHSmmJWl+Mt+nuVQ
Vq80SRQ3BAYgg6UPpabEAewZBmryjQYcAwAlXRUDMEHtEmrP0KC/3BNn2bThVy2IXD1cRwp69DlD
zjAij94hvHAxYiIa1bHfM2Wy9pUyeLA0ByQGTxW86uTEwBG5DwGFAWZWuwPcpNXfgYEQMxEsH7ce
S5yXSpnkFGZdDtAe5GbeMZBhKps2tpF3Q6YPUKzgRuYNpsau34m/RUqUgQI0NtQGBRo0OGK8md4B
buZyNh4lKBwCsNns7wt28XJ9nZqqAjQClCw0V0GNyl7H+Yhmo21nocxgx3ZwUrfqaTwMD+zWx/U1
nsVRl3LVhIAd89A6zUfjxqsFSy6eGA6HtaJZoRaGmKSdpw9z8aTftYlRqsZcLqn2MmjTrOwq2ic3
/3hy51VRNgnc1jAPJawKJJWJIZq9SwSzewPZKkYu0pfxDvinDSu3tm4YZ6GUMUrI47US+NwO/qS6
VQEibQmzULxoX97P2b5+XhtnMZT9lWPcKGMPMZ6nbnvcswpo4ydc9XlYAJBYMQMEHpdFspSEsj0P
nGYeiFXqQ8zpRiT8UvuPywLWIieNVwmmBAmB4lMqwufg0pbTEkg3AiC/8ldRuZUnTCR2GmMlq8m5
pSRKM/RW1DmhypA+2iGgSCejuk7tYQOuheoLdADOeFdhusplZRlYC6R0wx9lveMbiA2ryKgImGXa
5y5CVebx8kYy10dpRw4Q9I6LIWge2O+vOv8AeF+VMwA2JoBVFBAmuVWDIiB9ZnUYrV5Gy62ltKSO
QVwdKBA9X/DqNz6MEJlzV7roYOgoNpArY739V5uoQM6H4Q8FMc0P0iyeFEC77aE5EsDCA+HAxxgW
RYFWEB/jANCijw0A74f+JsJzPQxZBYM5VqJtcSmd8p6CHImV2tcNgI6jl6SXTC1vN4BXMSbgJlYC
bmQA+SUN0OCBQSp4n4zDXvOsS/GU2aBZtwQMCBbfBmiTHyJQUxUvoB90i6m36nzn8QeiPJfZMZmu
fZBsVjVjA2YBl9ZPWVMHtkNF8HJgb/m3nYLq3m1AGA+M1YwIRofVmRZNUVR65KbW9WFIihCLHIBj
T+rirgfFFqjHo5g/qKFuRwHZxIrsNCrr5pov+J/LO4sW8ffFzRWmDV8ROQEMkNs/gjd+M0dWya28
Yc1XrO/jWdB80AtBOSabtUyLgfEpwqfnwAP3n/2RQRS0bqCLnaS01SuzqUuBnHxQJqBQea/ghOfR
ECv4iuMPis3JxV7yP2Pws2nebVPVVz4QRsOCVQ9f11rCg/9R12X858/FymVc8hnYM7Gro829JU5u
xm6H1IZkem/hXeD+k5X8lkePyygkTUYw9jWHSRUOvlxv5OpBjUE6Pj7ETWcLU7ypO/TWt4U5Ns8c
QCR6FpDg+vmeP4F6c5Gw6+WWT2EnaHxre4tU1yTxrcsLZQmhtFUgRQNyNBgjF/Lm5L3kmHluVIVx
g86n89MmzkuhVBXA3pkCbsfmIAzZHoOnlhBORuChOyy9q1AijcbY9obJuby21Q4cTTiLpXS3BD0J
x2swxbnYBNap4loCX3BqzlWDBwD+OdlVea0/AghzTM3RGa3E7vftRrUvfwdrj+e/Lwx1SLSRZGDG
PfAdoGSnyPQ8ztRzlqXO4cClTab86ugNuhTo81Xal0Yi9GaBDGrHH0q9MmZkpzIG3rGQbngFkP3C
VkoSI0M8W9ZfpYcUkC4Z9cD6JobZ0gx8ioxJeI/gmzLvleMPqQACUasDEvtceMttXbgvUszEk9bQ
9edaixk7z9oSKrARfQyhhRxMCG3HJkmbYzBoRtI8Dhl0DoIvn/Nqx9BS3ygnladgrhV7iOtVxdar
Hhj9/aMkbNR0X2ozhcWT1AJfWHsfOObpz7p84fTpwhjRvWHoBcgeca3nA5D0pc9BFZykU8wi8awC
jR99YoA3z6zH/AmMkBtQHrpdn28v78Lqh4hQIlVGO/cPgtBuiHW1DuXmUJVgdI8wWAt49csi1i+l
hQzqXKUw0sUwF+G1NtWhuwfgnu0BnmIzP7DLj15DYwkrl8BaFnW2UsMJeRxgWUF5Urs7Pnj5b2ui
+7irMFcDDjTgB/Shp+AesXi7drXOll+Annzdg4LFjG5iVrSizN/9Q2/OW0mDWZFWj/24QGkcUCJ3
IUjpY4CeFLEZKZypBmgbfNAVcAJ0OzJuBOUz79DKTkweSB0EYxcZcIXrCfAY6Jrm8XLNStnuQd7U
SHeSyJmD9NgCVF0hLtjGjF4TjKEYDTkBrkmsWWlXWEFcAqLkgY/gffja0tUEBOylKSQgaZI7J1Pb
TYLfLoAE46k7DoF6raOLcvBtP9W3QSAif6U4kTxsQ5AH9RKIXmRDJ2gcLQVz4MJ9GmS2CEeYto3Z
JPh/CF5K8GDIU2KBmgGAGGA2TZFW7A8T2DxJhh6ANgYaPOrKwMc0NOFOw8MfLEiKCFb590b99ETf
5MdrrMarfTTgIBXZX0WTvO1lAGLXsZl6+IFaNicuu8nVx4R7Ap+zkYXoIax7dIKCp4XcDFr0NJUO
L0lAWgdz/EZrT/loxR2oYKWbvkT+T+CdBMPNKTg+8ro0hxpkQ0Dj4dErAcoJvcemNEX+IJLULtEh
r5UcoLRqI5EmPNfQ5YBMd1AUYPcAcjsIUMPuPopGg88LN1PeOLRokbo0FOUuB5usUj4Vwi+waTaG
UN+J0ksRSgYoEgDykh4zvwI6KCCO8sKReKTuMKOsJbLZ6je95r/x8tarNasfRFcQ3sQQsMpRbjHs
Y/UWXSgqFakUql8UuQ/7qCxAi98XToL+6xAz9NFVsGlcdJhfMdOWq/fHQiYVt1STKIFzCMYBQuLW
Tm+1Tx/Z2SeSW7E5h/WggAjcymyOPt6LBSNoYnic7467RdgQqlMNeHosWCzBpo40f1aIjE1l7SkV
mSR1HNeeIiGFApKOSgRkaTWCj01mrGQ9wbDYRyo0iaocbfUJnGdtd7kByDy7zE0Q6pAaGeDsCsxl
ZgCEVpnptdcXKAHIWpYJT+i+fT6OOaHpgadOwIFDBNuXYdFA0r+sm+tqcpZCLa/jSt5rcoDPgxob
GrFNstFQ68IkyfvAxM9jLWn+mIVaaEqUBKOMJeV8ZpARnLEasfWY8YJmSaFuWLwL0kCpIUUXH+Fc
o+yT+HeXd23+iZ83z3nXqBt1BKnC5NXAZo9qUC5LJjeiC0tEmxLYicAIJHuhfVngukH9Fkj3+4VC
4ZO+hEC5uO6qp1Rn9Kav55XEswDqxTaOSZFgTmRW89Geyw3+Dkhx4EXNbP6N9fxfrY1pC2mUQ4yB
eaU0EY6otGewnrmVrnny3Xzrm4CUgm4wnAVr+yhn6DeT2IjavH0l0KxQtapYLQwsCfPfF6o9Brym
5bOEeuZqb08qLrPLKsBQa33++0ICEuS4CAvs2Zh/SvE9lz1yMWHI+Iu3O6sB5Q6mAlQZHQ8hIc8Z
kZbZpZ5ZqiptJxLta/l9AJl6oxInBm5E6N3meACD9HWj+p6TFv+EIrVUE8pfJJ0ERCcBsfKslMMW
PFLJsTFq0BMZxRVIdlzQF46B89/2mXIfoSL7xBPhEdP+TZIT1O0fCDgrLwthqQvlQKqJVHqpQIiM
iFSVAjNj8XEwjlL7hipc6Esr8FnbtDhKvmqsMAmMESR7ed0aLWLCFlOBtey5PV8ZGbh84j41s2mD
SSpHRzFX7P+b9mo0Z29dVKraZFgwiNz2MpqVRHTDZME/beuMfimDBwSANH/aSClgYqASe+ROp5cU
PIKT1v2TdpwlUHbedL6IzgxIKKrainm8VfmjkIaMdXzP//28YM5iKGOfhhZIO2MHRglnNGVMxw6B
EQVGB2SWyJDQWz0DxQDnYSc7kZ24+b471veVq1ujSywPMR6rUW/d+5w/iHIMdV1ESq4OOD/tsw+B
mNrGRjWw+lD+8jo+i6EsPpcaL0HpCE/VLb8brHA/dxfM4y0lEJoQarFJiVfbcjWJ10RZ0mUCBrE/
dQY8S7lIQgSSFRBKDEE3eDO6HrYzZJ32Quzyndzkz8HVZA+AVjz5jv9PjaTLL6BuQ48QMkUNviDP
nhLZ4aaPqVMMHsMmHCBxgPQ4+k8dKlslOQExGnYMbrnC34Teu96pj5cd07rbWGwHZUJiwQ1K5ONj
aqCVWiFvp2CCEpz4cwb3BuE1MNx18GgCw56Va1ztLFnuA2VbeR5gDHeC6M6R0GAvZIYOdrUjv21s
5EauG1NDlA9OiVvWY2lVuRdrpqytjIoqqeacjFy+T2iqT5oGWLnbyzvLEkJZEPq+xD7XIcQH23RA
TkVagyqSUaBaHQxZ7iFlQEMZtl3a49lXjsl9HO6C5iRlkRlJgIrGtVlJlZtp72kPGI3YiKSPtBBB
xY08wjQ5fRCBOLBCkgMZi3y69rTmSLxPCWRzndoZwMsB4OiUm5f3ZT0YXOw+deH6YHPl4xIb4x3r
ZBdvlD0HHk4T9KK9aKQfwgNaC5gdE/Nu/3CwC6HUBay3mtDHxbfQ0Q7M+9LV51f5sbBHp7zv3IcM
ZJCs6GpW4AtC6QabPhDGqsggdEQrkfooz2A9it1aPGaR0lP/MW5Ydfh1h3pep0R5N1WO4kwfIbJo
zWLbHytY7i4GCbQRg75eAQW2Ca7WDeNIWQulPFop8eoITIIGg2XWBBx9YSPsU5PY6VZzhgc2oQjD
tiTKaWXZVKn5gFUS8HGGwrOniAagC1nnN//MpfOjHFQiE5BXz2Kku/ELLd6HBtUYF2+Jue9tBKbV
htljy9pJyjUpnaaV4Xw7lbb0LjmgP91zV8IVdOZ7SMU/sZ5K65UAGRxxwFFVRYB1/3kfThyPXBVA
NL8xaqTDDBUAuu2dhnCb1Uy7rp0LWbTpJ6Ou9BlkiejgDawRpLoOKH33ssVNm2q0RwtkFmyylHkJ
P85xIZYyfrUMhVau5qTHe3eA3aOZUDXjXX5E7/JBsmNLt1Dm4tijtLO1XRBMOwCgrTadGmG9PrIs
u9SeG7QDpDWdZp7ity5b4TdD3CVplO3nTR2I2pwiy8TJiiJppzfacRDDGy8JnnoAYpcVOsNb/0oH
n1yltCaJXxO/Mf3w0AUYF+Q95VGs8icgVgKDtrgPxC8+Cuywzzax9+Ipm1748nzR7nlwySrXpHnj
p8YomwQ/hDcE0uVCXVxp/INYti7oajegqkeX9EdWZizLXHUA5xOVKIfjyTz6CMHqgqjFvx1tEfUH
kAe+JQZ3A8JZnGjmKi+M7WUdJuV0CrTe1KB7nynSiOHtlH23GY+5i2TrHl+xUV3vCwNBLtlMG84A
lZM9Z3zB2Tvz0N0qZn7qbIS0NwikUPrRNoWLifinzGRVf74D2EtqQHmtIMu0phKhBtqDvBPuJyM9
xiawP96jEzDWQf0J8ZmdHTPwM8La6ifWF6z6MBkvUFlUJR2A3n96lEyRxQ5gOPDOID3rsq+EiYO3
2riykEAdf8MXg1z3eJ1EW4BNu90mQYa73f4PWDuzR/q5mee1UIeuojhNyhaSuD3orb+xdrp7ZV9h
xPUOtFK2+h5HBilNzUl23L+RQmqLhVJnSWrShUMB8Zj7vdd23ak4Bc5MEVYelFft7X+Y/l+3rPOC
qQuI5wq+VgdIJHd+aHo3MnBAwl3uxuZ736L/C88yec8cZWGpDBUsy1kdV1MHlQH7drKdrBbzE+gv
F4DoTXBJmB3MhuUv158+i82lbj6956QuDr83N50A0zl3P+u1Icro9h5MFR1uuOE9wW5ZycPVYHQh
mLoGwTc0il4JwZHyoQpfyRgacXE/cIp12WWt8mMs1Ye6+MaOL9oGk09zAPo8Yi7cUfZOcTdshhui
gJ3HjvZabTYut2Vt7vqV+1uN6EG1pkmkwOMbxDGoCmZca475qfXuff0hQirq8jKV2dx/GKkiyDKP
IheabKllqpWiZpOI8lMvZFap47lV2TrIZon0oQ2ePU6TwYf3tZogrYDcFz9aGQBSiDKCsmxfFcFT
l4wC3krdTpNR8QFLI69EGx2k802AGlDVW9PwGmtODIJiLSksjc9tgRMNkgMqOBV2TXFfDUhYSEcR
s7zxCBD8cjSKcrS44KGoiC3KTsHdR8JBn8AAwn1l4Dwrk/s221fCLcGIrFC6l/dk/XF93hM69Gi9
vtPiOTVWj6gHymYK/iAEH1/ZfvaVPm6AyEbEw6oErr/uFnIp5w+Wi9SveshNtuIXnMdNdMeZ33dg
bdQnn82HthqkLwRSdwHROMHrchz+uNPcYVuaGNbY5UClFAF+gCvWvryxq7a7EEddCBXXZRIHzT6g
aQWcFWaWVLYXHoSeBaW17p4WkijfP6oDVIcgN9buRhO5sQ3BizWymg3ucqcwyCMbgmk9QF/IpLz/
pKPUTorZDx+wQqf30TYIiUCphBNGEc/bd7KRPl3e0tUrZyGUcv7CkPNt1eAEo1Yw1H60C+mYoPh6
Wcr6Q0eRweYlCgIooCh3LwS+qiZlOcdvPQyiNnXgvFm6mzvclnV460s6y6I8fKWrWuS1BUJx+b1u
f/n6bQuK5csLWr0zF+uhvF4eSUIm1FjPFANGoRPsoGXF2ZdFCHRNQZHSMeSKbxEKhgRfFfS3XF7E
6kYBUBNUA2Dm0uiXfKFlci8XOHtFP7bJe64/5DEjR7aKl6gtZFCGpJIkGApvmoMoHMiLcgh3/idA
x/FYiDbJDXnJAOjBpoaY9//HrbQQS9mSHwDrL+Mglt9JTosgtbLJrnFZOBPrHldVBNxNkiSIdKlF
DovSC3pkKXpQq87E4eHOswBnu6sM9EdtWYP1qzf7Qhzlb71Un3rS4XkhDYHNDy9S0ZiC+qz4nlFW
jXlZPdbPjiiyjpYMWZVoHrGoUPI4B8PfnJ7eYszpqb4im+QusIYbxQUtACAiQT/ZbtA6eFmyuHqv
LCRTXqnO40QO0FjwjbVd3nqahfu9UU/Jh/ZYHjWrtjh3QntPbSgPemyDFwPwX3jyOv/DM2D10ll8
C+W6CEYEavgUYKbcDaKRdGbxUeOe64ldW+jDKgxtg2pFi74pdg5j1QcsZFOuLMrm3MAgzvOQvR2D
nYy30NAF7OfBRunbf28eMGrO2PxVr7CQSbk2fxCqKNSw9yr6xgTvJawKXAyfl0943XDOUr4nMxYV
U+S8Oj1XpPmEOxCDZxbSe6kbwjFgmO62eGBNEDF28vuCWsjzxkmppGnWqP5J76A6QsHYN5YEyjaL
PtDQVEiAcoBZJF8E4Zrwyti0+Sd+eLXFps1ms1hEIXJNnY0wyFkdREyNzFyYwo5zMTS6+7fGkYU0
ynWnWZvKAo8tE28GSzbLXWR529AdkFNRHmYKzP+4Ospnt7nYik2CDYy2+VW4B3LIN7p+/NEgW8PK
k6xHeIvVUS5GIlFGigJm3VidBZr4cI9RdUyN4/XiaqHR33v74ujZl9e46r8xhChiNFMDbzt1gMJY
Dv40aZj67Z68UnDHXLbEot2Ab9fmJ49xv//FjZ7FUScYcblQ+SPEzQN7APrYa7vovrsfP3PfzH8h
SYaiNt6/iilviCvYiU3iPWexeCrWA9vFqqmDrYaqaTTdm0EqVVdT5nLjxruvIwS2ymgMjygC5ibr
Ebxea0ZHiyqDpVPiZeoxJMq+kGQBPIzsRtc8aE55E4R97dX4EDloQnV0tDDugk0C9AUTDJUFbxao
518+73UtW3wE5RRGQuIsrODA48dq216pn/M8O8gdr7RnfZda1UO7Z2n2vJs/nMRCJKVjvCe0Kg4e
nk4fjmVRWEnOH5SChRi5GmFpCtF1najCj/59KeBBpzz7ojyHtXCFCagEZ8gyU+DueBQTNaHdxfXd
5f0UVy/jhVTqQsREZJ61Iqw2QedaM8mIu/u9X+umyH3xPviIMbzSobV70MCWNdyVXGa1Db8TOOmK
DMBY7I9J+qKXoFzLH7rpSUGSvMbgeEBQVcp9K5ALc2hZ4Qzro6kbNSulkJMGfDQhriReZzJaH6Jt
pikMe183tPPu0LMBUcOTqla/VR7t6qpZ/vIs/oWgqcBAvHQEVkTiMgkV1/XttyLQPR1DEkh8DCiD
gxRpRtU/Sx2waQgLJF/67sG9pNeUMxNhR7Xkw5RS37MrXQGerlo5BD06aRm4Ca+aSQww2MLb55xi
NpJmxlK0awI35fce8GD0lDfUTgG3aLgbFRU8pt6mIb0RtiGIXHODgBVHBQxcLuQuL/7KAtnwRuUG
HtTUC9ER0SUPlm1H0/vMFCe4zkl1SvRAxxmwpwbI0EoDffGWrEfg9b1tlA88GUyiP/DtrwLXc5y6
mraXOd7hSW4oXWvpTWB7Y+DGPKDxBRBpi0c1uooUoKaEhdUkdhk8qPyhr3sTVOlGg9bxUZrMqO6d
Ji5NrhutAN33ugfcqxHsBOHNUPbmEOV2CEz1trpKa9FQAmCOe4HddphUIJy2acbc8urxJEmP8BUY
gnBbrcceolygYPIrdTMBF4HWb/QgsntBNKcqMzPRR5sisLDjwMyjl366brznhmuctDnF4U0s1ZZW
a64gPocTTGrU0PHGGVVZ2V2tgoW1QkvcONrxzOgZj+aI8T4FAQXgimqsDkVCI84TtJUnhqI3m1hW
brOgdkPJN4PiJPOYO+MiTD6XulHIFeoa3NbPhF+AsziOYJCq233dhGaPhkm5ia0JE5dNA9yZ/AGU
rqoErPDuOe93GJbYdmG2V6Y3MOCivGYofWeLAj4wvW7UZpPrb6KuW1LxScDRJXm4NILXsPxV6T3m
VEKz0I58CPpWpTdUgpdeiMgka7d+rh4aJd5NRDU07VANka0KnSH1OAyxcT1Bew5y4GsV3SlMdEeb
vG1bTY8SN5lanJlhgZgjP8ZRthVj1Q7lwZ5yAvB4pEKRGtULzi1U3iqEyonr6trnnBTt3A2/b8PK
0Ht7KBCxBJjfO/nZI+FOuorWg6C6akXi5GFiKbloJXVuaz2m2CsMCE0C6r3HGqYwjIDNA3SSglaM
OtsGnL6tvQjkxrGjcjsRKbYJj6qifNfG0fR4Cc+f2wq3aBIoBqe6RYk6JhqWSA5cA6V0Sh/9XOhg
qeObSVFuY+3Kz3Kr1ESjHHIwn2J2NCx1p2vBQVK4oQ5QJ+6kQdE1sQHaOKpnBpCI0RqvbVRQAurw
kL72EAmqG4EdQEkftSLbS4Vn8EHuRpVkRP6JE/GP4pdGzPAMQyI4hDVM1UOj33K+qfCeU0pvfnES
kDUugUAylmav/dJ9xa61t6g/FmNuyuOdngk7HpTFKL/sUK02c9jWhEGlOtbMZDqVEsiXlO0UpACd
vh4hsuR3o/Yqxe+x8JgN8rbKHLHN7QDgujlnKDzQsCrg9eBZmHl41dSa0ckwKUUFb48OrAIdTeyF
d6oKPKD9Co5ERN8o8Kn0SMYA1ClWg3kcHWA/ugXSNDMVwCI8WX2BpjXieGGG9/5O6UuTV189LDTS
ItvvQkfKxt3MRy3Kx9LzHUX3dx2prUh+99vRAuk7zMbwh/I+gbWGvnedav2RTGj244WjkN3K3FOY
60YuInsxgjOnEU1JfxwTDbn21ABm1oZUlaXUmTVGgjmNiuXnMMwuAnIzUZ0qKI6tiEd4cztO6UaM
NPdyALCKYKotohsqlpTVUUVaFrcAuevgGeGvDP4Y2tq18KTb2DqrRhNTfEqvU5wYG3939QW2EE+9
GrIiiSafR3A1T1UoXW/6NSba0cuVDfOUxaeq2mmHpHRyDLxXSQlZb6Q5eLt0CVLJCHlUSkEe/39C
YM43CfsATSOl9T088MRqiVlvcVusl4q31CLxuVaGvPprbt0CJxjegJNL3pJTte9McuXBf+Wmjgl7
2YmteQLuTdQc8a0G4jMTi25993+HGjwVSCleEzb69J2QgtPZJBY87HtrZbfV/EJkdSrOa/u517+l
/R9p17VcOY5kf2Wi3zlLEqDb2J0H2mvlpSrVC0Ou6L3n1++huqd1BbEvemonJmKiRy0lASQSac9h
UxRDC5TEKUA8OuJOGhqx6/yuA2pMLT0K9FGeMs4szXpO5MN9+5KjaKauUUMsTz8aL7jsXuQk992j
f0mc/j5/+7WW/xN5THBSRfMkCQnkiTsZVC8BOp5QfkOMb6mCq+yg1LPXvvHyCoS3r0yA4jdNVo8+
9jVNfCs1fkQy7PssO3CTrSaoLmgrmJEumj2mDqOo27Y9uSE5INOTHzH425v0JSXDlhDB04rWSbXW
nOD1AxVlM0bBdk4wJAa3XgpxUiAJQPORFymASqsqR9Yv5eBNka4zMcNrobh5VdrqLDnAm+b44hyv
+N1VP0nV+EUGGKUlizbJk5eRowjQloTkDsccLkHsOR1lzGEP5JoC81fQ0QTo3yKyQVrnqRLmnemz
Lrx0+nPUlnC7XpCl5qxwHTzlRH0YWxinmRg1LdRnNC6pRlFUTc0BpGo5MEvrDgXvAZ2WKiLBiCea
Fwa+Izqc7K6REgT3WPghScHcWnwf0bysDndJ+G2SHgvSmQqa3IROckiIRn7tnsCvT+CfV6R3ezF0
geRtzgLm7wOzCm46I4YHuMz+LnO8TkarY+JLLueoOGr/nqw5+eZSJ7VYDvjm+DC7igtgEGtWvPab
5qRI56LN4pj/UKzMVjVTuDsvm6OM7IgoIXIdBjPiQjK6BpCoymPPm9LjpAPeH5KT1UVp0wZksV3x
dmnm+Lv8W7yVMDo3N3M+TuWic7noCIZbT4VDKSfPuvyRM5eK7crMjEat0gwGimaGZaSXg/HQ569j
UXKyQ+uLMWQgGQGtBs0T+I6TPQsx2yFkQoABDP8yJ89xMW98g3DI+dYP5kMI84KDT7zy4woQRw15
9MvOHTuEOwOgPRDu5mj7JxFScFrNMQ5LMP51Cz+kMi/1HAvCVGUCSJ0RaRvdPYG0X9HpPyWwCKep
VpczCSAhTX7odDBlf+dT3iTOXzzJH1KYJGIuGrmqgKQSZYrf63sYiIebqQL2ttzFO16VYn00FAnb
P1RClz+rRKOVIWbVQjQE+0d1bl0/bMEzG3hGD2CS8meQJJaP9FFavQTJkwQf/vym/kUG6UM+8zaH
0pDJVQz5+WFwBsOqb5XnpaCJZEVtKhgFtEAYzAcZXpZ1Rl10JrcT+XHa5iK2uXHe24OBmmc44052
l9Q/zxpybgQ77N0MtMqbcUlHiyOCTt0px9epq+xSQEoRaQQNxL4CEhrnt5Zz2XXGckWghlFyCZe9
r47CcFUiGxkovGr7am/mifowFqWQ+6ArBhxfrIPy25jNDu1X7fxWYZqkAjp/jHnceCpdIeNNsy5/
+dwJMmamVUg4kBnXUURSKOqvKZpds+Q5w/UvQ97I3qowQwb7EjRVx8Z9viWdnkaCD2Tcwwx8kSC4
pGHgZAbASODOJToPoXJVX06kMSenKwD7nnpIC1sZ8FDJRao/JhjdKZKbLlYdFekbFThV59Vl1YCe
CGVO0qBShba2GJOxNWgqumNNA+u8hFWFPJHAnBjRQnGuIiwLqF6TgnxOftEYXMbAVQf1RArzEOjt
IAr1BI2kXrARMVwEYwIlBOH8XtzkMeeSre+aKgHCAVUJEB4yiuGDHVMa8XKX/U6WbmG9Ocey/iAY
HxKWLzh5s0fF6LuhQEmNXC5F0dQuvOA4gwpnIQRDzp1DmcJbEKPpaWBkk5BDXEtATEVaiw4P59WA
uyJGvUlTxElcwhzmbWUOYgbIMdB4KJeJcavQjYGcETq+LSN/zbNmpxXgfRwHh/MNi4wv1uNkVxlt
J1FjpAPFN8iaBYiHEJy+b0vH/FJrJg8JoFyAa7crXIzAc6PgdQ39OFHmHtQqFXwfCBPvhWCQ4Wzo
VvEA+myKm2Zzfp2802QvQxakygSWLNBeS6aC9oop4YZGq0/Ax1ayNSBjioaw8yEjPfR23ltIyt9S
UNYvUMU5+OSQli83aKZxEIwCyNvf/422lXXT8ueWsiUhLe3URJWX4/SANCa5kk2eARiUDWjtrh+o
C26sfJe43GwVZ3/ZsHDOgqnMBVx/RWy3dLiuux0RXmoEfs0QmaX/AvMAQLlXX/3et5cyoOxKVBik
Cha2rE15bq4qTXbiQUP1ot7I9VHIMiCG3ZZTz7Ej70Q8ZzSejQY7oyZZXGGLZhQxBZRE5PpVGDF9
3ShW7SsmrVWz00qr0CJLqAo3UfrNLIGpqO7tQgf/YZvctn5u1kHpBEOwGRrRVVAH7SfRGickuufD
DJrbLGg9WX+ih+Vv1robgwMpH26z4ltSCeiWDvYKSjPYNpNOu9JoUXl4kZEEapsIINbqldQFFpFS
M6pzL0aWJUtjd86fh+hmnIGLKAFes74hrWx2Fbhu09ksWnSlGOJlM/9sEWSXQWJNgNQ6f4/WX+QP
/WKMMPpVY+SusHnUq7e5q28XblZ5wx1c5ekxY32HsJFJv+jT+H20i9rq7oULdZvuk96UHsYLFNVQ
ebsqOFbiLyyyoVCia+BJ1Zmgo+8KdRA6+FIlWlMwv7bJdvrjS7KV3ej73xiUW7s1hqhS8BVLhoSm
yc9P2iBVetgtVeMKznfbWwtm9Xi9jFkmj2h4u+a3KKyGOaciGZsbZGAl7CWIHN1UOC6N42BX9+8w
BhfaTeckLvcol5efvW+nEhnTO0ZjlMQ9JAJX0q5u8G7ftxv90sdITXufHnm549WGZ2ymhqEICvBx
1gSqHdXztH9vLxqcKDCVfeJ1bv9U/8gt3hO29nqeylqiqxOfRE58SssCsoz+diieaVA4Adp7RINz
7XhyGO/KBz6XEk9LH4Mo2bLcmWVzRVTN0UcegglPEnPBaRBPdAhx8QwgZWmZijHJ0vQVNJrwZjVW
Kxzv8S7gn3VCWejRNChonomocLSatk2FRwlZmFatdmH1bQ46M6S+qRG6pZWG4iSMcolCsEmr2vS1
Bz84KD2y5YRaRCSbQigvxGyy6hH97cOTMeylTNxCETiPx0pXEdrBCRjGRR0TN7rK2CVJJ0Pmq1V3
KCZYXa33DAyUgu7YBiSvlaPo3xbVRRJHFtXwDA5mqkj3Uf0okgQgis3reWO8Yq7wNaqG26UAXt94
//mJ+qHTTZkaYeoPogdnY2nuR5HornbiGx9ABvbfaCj7epk/S2TUoyuSLBqKGQVAdF1XFyEEogbl
VHaxpQdhyx2xX5WnS+BkpJjo+r015WSFWhIAPM0Ye/ht/Q7kQCbVDkVXulVRuBlJd430PKS+hblP
U8R2zzrgcsvZ/pV9PvmK5dKcfMUgggk9kvoOjqruLdtcWP233kzNYlvY8bV6w5H31THGLp/IY94F
ucjLGU0HA0zmDOZxp8IcYr+rDtIxcnn2cjmxz+b5syzmQSjjSur1AWuL203Yh+j04LXFrbw5iwhF
1FWq6KrG4hXJPkg0+hyHWNvGZb1dtDR4W+axypv2yPP0v3oOn4UxGppEvuQPST8cSuUgZBsjOjbZ
9pfO52NBjBUY26QkRhb3eER9L9uFLmkuemt0FrCuNOIVJ5fT/npCH9IY7YvCQB+1CtvX2pJbB+k7
0wq5qWzZFZOb2fIxsRnZ3St/VnRtLzFggdFCFc2GX8iWAiRCAoT63UEhD41wIyCFVnB0/et7A2BJ
OFqqgp5c7QsxzhwHXZTpSneYxDu52ksNQMLyV7TB8+7w2i6eCmL0osv8MGlLCBosGlqTo1qddmVo
5lJ3xeRrdBfChbYzHTRHB7RvcCcE1+7ZqXxGZ4J+AI8mhfz8kGPUdwIhKWjrcAmKbXU3HnN+ByxP
IqM3hd4RqY0gcRkiyZ5C0W0slGz9bfHSyaaauZkrDFZ4z7kc60rzcaKM8dLHrBiLWl3Elj2Ys96F
xjZI35bV5hfEAQDv3yENWVuvLCmqQihoJaBNn620UAPdO5rwNtmjK6Zm6Y6bHo3OM+JvUwSp7iuH
KnlNdWWEqmhAUAwdSGyf5fUN2OvAjNofhAZAqd2t6Bvo9wNH5StnRxcvkjUAJ4LYdghBiYkvSvJw
MEIQjjRda4ehZhdi7YDCx9Iz+S1fWrHQ/Ukj2WvR0q0XvMBvBWYDfCxgV6MIi/CfLyNrflmlctx2
h1Eb0AjZm2BIs0j4IxqvZAEIC4GwQf77TpQHm6IZrBnBHwDLMeGzlbyz63a2fRK5bb5rozfgfJnq
VNlTeY8ueZTQVYBJoxUyJ5dZBkLtREdHoOaJHQjWkmSjArRBL2JQQHdoUyvMuEGoDejnbIRLP+2r
TnzmbPmaLqFz3dB1DSB7RGR0aRD1qE/lunsH6YqaNwUIMbpNocDSU9Q84r5avId4eWjZUwarnYig
RYR7ycaeWaoMgeoncDLyH3G8Ser7uXhsBsBBAtkQPfze+SWurZDCg4VThQUq7KNcVQJQcVGWBOPD
VZvejvTb+b+/7BC7HEplKmuLXRffvf8Tn0nvy6qSIvgVFRoFQiOyM4OigjbaTTbbPRddf81RBJeM
rhJNAiIiS7A26bFqDAMc89YOVABAmtVOgq2ze0sE4pcno37GKxl+zYVIIvgCJE1SyaIrjI60aqp3
MgnhOW0XDrnEq53m74BxrJ4UxlZkQlGsFtnRlUrP6ykORty8y9GFJ3whbfpn8XH2RJc4dQI3n+ex
rZ7dicTli07OroykqBHyGbeX9qaCmZwSSbreuG3h8afEPK8oq+4hYCH+XB/zMs5VTGsiTt0BNQO4
u9Jdftt/k35IOrBNMjdG5cLiSOTtKPMylikiT0XG+uaXwZHs/rIZzYW3UsKWggFYBY2sxIPVWhkJ
grroREXLwZKaYKdiokj4wwGpv8d3stVdz4klIbtVErPY9Xs0UdsFtQQYdJS4M1uXLHkfvQhcbte/
2O+PD1mem5PTRRc+kbUUfkF8UHelmx0ji3jG+xUJuOEFV9pycU+kyVold5kIaf6PxemqjsYNghl4
PaOHZm+bc7Krd/JkkxnN1cZYSKIE0nTweG8l0HYu1yXzGjcC5b3aYRpjKWwbrzmyQb+iV7AGBMCe
ogLWMra+nQwKwAuqYDi032ekKpzsOnRzNGvqZvKKua9b/ozsirP1SSKjyU026sHcTtOhln5OgmiJ
weR0Io8kZuVp+iSFsXRSgJ5bpdAgJZWdhcQGlL/lNpcxF6s0FOhw4CmUyJNRRZuGhK6Moa6qVZE+
mt/Ucr6UsxrEMsM21IZDzqVqXbnMkiaLyEkDeskw2HyfVsZtEAtww5TpdkYAG2a8XpSVgTbpkwjm
xujzMNSykA4HLXGRqN1WP98bgDdFcUAEYVgo6VipM+3Hp+EVFTv+zOSKQf70AewlGkOR1Oo8HeZW
dmgseJP0Q6mnhzaHkQQXCOcWreQfwLoHaGEN9WPly9s9xLXWVR3gM9NttBnuAS2C8hEGS67ETcFx
olcV+EQUo8AjCnNRIwrTQTU6ZwDSlE9vxCDg2YXlhBhv5NOKGA02mmIWm5hMBwpKk77Ij9Iw7vWs
3AdDjgpdasYp0MKAdVUZ6KROx+ao5U+cXV35BuymBKY+Q6KayjKk6Uoih3LynjvrbcwkAhuhdER3
Cd8Tm5cGWYEQkE6lsfxoc55oaRtBWmu3aD3xepdOwG/LXcHRwT6/7VzJUlBxRhKeJ3tFW4kiI5aX
gTaMMgoTGOWTrs1VLQF9tRDNJB4OE6lBNITZ/WLC4C2v420lDkO9hkAOMrKKxBqAnoIlXYvr+qBH
1NaE3qyUDZVrjEXywFRWJRlEWzocMNrK+rTioPdxXLf1oUP2Vy81B3iypiaV5sAdOF+xakBq/hDF
3ItybiaxT7Aoeh2/ksMC9NduFkAhAHTFmxiQB9W38/r5vk/MHQGW1DJYrmhwoVk8qbTxjTjuh/rQ
tM896N21HJwpiv7db54z4QHkXE7cFe07C0kj+FeKCDVC3KnNgRNjtrjUKyfRgdjjdwCo6NHlLXhg
eOS9RYup+/qVGB+XFKoQlfW6kYclfpVO+EpnyaN0nr+VPGm3AB9FNh/4aAVMDAhbEnBzNAU9T8i0
f/ZfqD7W+ljmNe7RYvpLV7UwqQPaiAUJo7VquIy1ucsTs+FYxrVaAyTjv4QaiC/YiBvtIVOQimX9
DhsKzxDjDwBYLKxxGd1zRgd47JgdcLOGW9Z6b0v+ssknohk3SgJiQ6hPWHTc1IdomB3N6G9EX92g
/ccqY0TjwnyVlqE5lBjhjo9JiAnfOnITDYAcpThsaF446HGy9A6DZ8FDCPiwTr0JmvYYCcmrFmTO
eeVdaYlfPvdjs5hjyrRwjOSyqg8jAboNaJuSkj6Pc72LtNFtdHBGEQGdH8vYJTJ+54WvOJ1LpItS
49JKqLCJJ8NQhL4fO9zVP4rigyt4/KL4ihf2SQyTqe+yJo5qqa8Pwzx5AuYT53k3kxs9Aehaof6I
MDR5fl3rGniyMMaQiwrA+YIWEuvgHYgxB7wnYM0AENi9OwQqukSNq5GX8F7xCU4X+p6KOgkZ2lAz
wiDAfmL6tkN7sVPi2i3DVmWKFAw6puenwuU7WZz9ZQO0Pkr9KIggVlbEq16irr60p/Q9UsQIsof2
ftY5V5yjOHTxGE4W6qta7Xcd3pMG7I9C3F2kQnusB9QKE/o8hb7V033LBZ9alwrkqYWAgBhfwIXo
3KRlAAuqGpMt5rfZ3GCON7Cy6q4MrjNUW6ua0x67KpLAkzQIUZeGh88LBVEG0XwDWyuQ56pu7/Qo
+IFhclNvUT/M5SuaC88Tnuzz+rv2htITqcz2DpXYEkQH9SHo0NxWBA6dn89LWItu6akIxjFHcTYQ
yhkihjqygkzZqXP8HKiVYekqKCwxKOMC5e3BGEp7ijDDl5Pt5Ps873bFX//0FYy5jg0tRm4MprrM
wXmnCO02C64TQbnXQnqPmfJWv9Br1ZmixssTNeGYidV7gywiEu8i8lNsHlykU5nMmg7TK/hOHNR3
HULCSMUEvpbbQ0SPfXnP2fY1Rww+379Fshlxow1UIFUJ9SEfZK/J6ab24xt59q22+Ekw9EQwQBxm
r0lWeuIwmgb4/UZw3gUaHmokA/ufv/I9VDKQhdcR/rPzJHGVJ9BxfA9GOjBNb1xihjC3U7sC/51w
rxpm8KoAPgBzsbyZvlUdP5HMPAojcuoFyQI0HS5oHK+hwQNXWumnwbN6IoF5BJALNCpVwNrEeNpG
smzPzaWQXVeq7wbJzy40nEx/iMTmqQNGAGdflxv6xQ9RDNTCJUVGaM+EbcKkFdqs+fBDtvTn+Crt
tcCMwJMC6BzVDfAC8po415+8E4nMfqpyPdVAzFnenrnBULop4RATavYmZk/qrW4O29hpRG5OcvXN
Q25QIchjLP/z2UIGgUD7tp6hQcYtJtxrsGdM5YaznTwhjJ3wQUge+AYsf2f1Nog5osxMXXA0YoYY
mK6jAyIKvKvctNiqy36ytuWzTp45LQD0QBlhbaNbPYlPqesDXgoAmxFuBDDLfykPR2Eb/txMJngS
oqCRfRUC3ylWntrLyMms8NtSKheWamAOZBKOqq7ewxORjKY2mNvXpQoiy/lCjwNgws+/8pohwoX3
QXVZZaNqTLMWAF6AM1YZlVmDZ1VW/uOBNdz0Dwks/Z6cUjlVJ0hI4xxUKaM9+ZPdBdNzATL1VACM
RK5vA2qEznm9XFXLE7mMd9AnSjWFMgLPqLgdNMmkKAEaXLdnXQq4HlDHlBHkMic0hWkqzzOUfx41
Gx0i4EbdAvaMowfrBgRgq/8WwxiQFpGrj/cQXuS1dBup5uSQA4JUGxSQqS1Z8Ub/3nrcJstVQ3ki
lTHSQluQsdcgVbvFNm4qTwD2ff5EwEnMLw/9xRrRFIK2kKWcwVzoqIiyCrBK9SFcSElNBQi9yWjK
AqxkgKljc0Eurz3UiXn5/bVMLFT0QzJzs4M5kGnVavCYJ6sBwwBYV2DGcLsB2v4YKTbyv4UlWMEB
7YIoa8y70vvPURqXW/LxCYweBf1YD1kCd0crH1N6KUY3mvFw/kKsDAN+lsEokdaO8OgUyADuz/fZ
BkbedWgbT2AHvwOzMXoZwNN+XuT67fhYFaNAqayQOcshsQeYzbgpovtK5ZiXtXbF051jwbnD1qgz
pYCM+QW98FfTMQXQoAiyDLt/UO7D3fx4fk28bWRpgfoK/OcyRmzxDhSqCZS/Bi31FlJTVlEdQXXW
mLHjO2TwOHKX4/nitnyoCMvTIc95lVYNFjpKJtKvsi0qQCMXnRnt1j1GQDobnaxpgilLfR86v2gM
/jxLNnEEcGQQ+BCIXyg7RnuBxgX/kTWhXFx6IWexqw/fyVoZn6JLSDmKIRymPABSd6o7PcJJzn6u
xjcnMhh7kyRTJgEJeHGva7cFf86MOhQ4Ikw1j/ZldluOmkObyi1HzJWUgXtePOdqEMbmFFmqA6PH
gNoCz01IgUquZRZtR87LsfyZc0rD2BUQIHWpGkNMNBvbGAMnCUA6SAIcr4EHi0eXv3VOFmNfaEMn
Hx15eKQy4pKlT5lkducTi+BOBGLlhJpmFdOTpCe7XAW5zVMnJpuo3c1tZ0pJYdeDbFdRs+uy0Rzp
Y9FdAx/Ik/1Dpw0bf/khwMXmYPTUUbDBJWn6aWRVALzq82MqFE45jVaXhZugUDZd/ypMuiUWF0Z1
IyrqpSjXyHWCu37MDt3QW6r+Uveb84fKU1vG3pVzJKl+AdOQNKFJlB/Ur+3zEjhGgM1iDUKs5COG
5Q803sXVJoxThyLNM2M2OCaZUxbj9rxAnn1lsyxTBgwrgPsiUgO4GPoaUnsGFhAxJ7e4W9iB0HTH
tTWcy8GmsAgAmg1twvUXNpMVoAMNJOGbwAGF4XuvlIr+m43OpTLknB5dIo6TiKKPBamUY0jV9NAi
SnxZ693387u5Xg75MDqUMWzlLI/qQLGb6XaYgfdEC2uIrPSRqu80R/S1QQNu5aINLTRHNDZmGxEV
CG7xmfeIsSPXdA67LFp8ARTOgN8nbmDPHT929BpUlXByWosAI8AGxNz5DeCdLGP2pFnseyLDRnTp
TqGArwCAnZTwkke8k2SsXj9MXQxEtBocIbUZaPcdcc4vYz1Fd3KOjK0zdCHo+gkSlpmu0Vat/Lbc
A0XdoUDc5cW6vOUwZkUBFlI/S7j0VXbbGYaZpinvMeS8E18Ku3WrZMUMvZSP6HN1povYVR/9wQld
3+3s4HVAb4ITlDYPQZnneytsmBbKSzYGGxlvF2T/DiVJUd9XQDPuzcGttkO4T50IXHa7/ij8CuMJ
fGKdgLEPns3XTvFaSZBE0CGeesSNSkurnMJb4M/SC9WdVC8EnSdPd1bvAKZ8EG1TMHqxnF6R0reB
5CuLJzU45Z22yd7y595KL4i1qQHG6HFdVp7EJdA7sWwTWiH6RoNEv7SU1sq31AG2fudWg9l/o/Zs
zY5QmWio5a11Va1OlsqY1LqDS1DIENyXgaXXT11TmgsKasRzyleduRNBjF0FeBRRmp7iPh6WLhrw
D9svigfX9MidSl6Nik9ELZt9splIVgP8I3g/PskFZAASlk6oeIp8L4wvrQnqvgnFW39fe5jxl0XL
J1ux3UsFcGJd8YZjh3jrZuxpROsZLbfvH9Pb8wFjiUAv6Lb5NT8BtureIROPfihwjCBz+nndsZpi
ZiqH6e7ps19t8lZ3Ul101OQ2BWQkZ12LYnzxJT+EsVFd0zaCTjsI84+itWDnSaJJH5dWhdkBGu20
mXn1wVUjeyKRMUSyoHaiksDINo7k+qq5IPU8tiAdbO6qx8g2BpOPH7/uXJ0IZS6mEaD1rAW4NfgF
peZ7sFEOqQ1AortSfpyd4TJ0eNq7aglOBDIXskWTJilirHJGzlJDbiPsZGuKNY9zfjw5zH2cu2DM
whrnV9vxne9psTsNqPIOj3oHFw60F98BoVpoO57ruCYXPD5UUpFzVDW2WTISq34I5wH+RecfJJR2
E9Bd1J10/QvrO5XD3DutnNIsjCBn0ZaYmLkNTMIQiNN2+DDYAJPpMKVpV6LJ66JebR05lcz4NoE4
0yyMIVk+5ofZbl9Tm4hmq5u/k71Hd3FmJo/lDroTmIQXDfD2l/F7akWPG0Ht0XqZeZNVYXTyIXF8
0Mz3GLF6qmob/cZoH+Gl6FYvyumqGeOTAA9hQq8kLspxcKanHDkebDVg9xecFn7Vfs0YKAj+FUym
oLuOLZzEAiBMcm3ENVEl0NQtiOJcAMFVGaqiGJgnlnSVzXeqXdxmVQHTLWPOVjCNvQKODMHyXf0y
3qjfglveJvIEMjo7j4qEVBneSEKBD90NppJ/O38t1p57FexC70BO8he8HiKmtRjmU3MQyjsMEZsy
qUxVvwEzJM9fXdPDU0mMfZFUHbC9MST13YWQ3In54PT+eKWWz72fwsV4lbWHxPghZW/N1F5gGvCI
Shja3JzzC37vwmHfqdPvWL7zxBmY9WnWQmNeZvW/SfJTjjguQdw2A6/fj3+OamaGBubkZNkJ6IMI
tNm28sHgkF1omCALqgqFe08sEqtEr5dS7/UCTESZlyaP0pRg6Dy1fVBdqBh7QtDvjNNdNMq238tm
AMTubN7qAGDX1HvgwJsDYDrPL2710p0ujlEYrVKEpGmxydlg+9ctOKNiu0fneZ57Ijzyv+GOL+/d
ue1kjFsG4ol6zkQggVyLPzW38jJ09WuIxnHL/wawDU8cY83y1NfGuYS41g3vgn20QwrOXEDrUeHg
0yuu6yyGNIADIhoy26prwBfODHmErhQIcsZt0qIqZfzgHNqaRwjm8X9LYSM5tPxRvRUhZYkuZrt0
49t6Q3b6JrnkteSulmxOZTE+U17WSiUvsqgHksqX7n7cCwCvLg4LflZ/HCszcLlP0JpreCqU8ZmC
Dtn3JFiuvhu+UkvZxLb6qP0wEHyj5zk0JV5swTk39jGYFxaOYrFqcuZJrvyQu0Ww/Z2qCcjybg1P
LTfTex4MyPsD8PUyfJwkY+PiVpWMIMLuSiVqX9lBzS8B7OYVtDOb7KarRLsw7F69DNA3HOm1HYnb
PF0gCw6JXHl6DjCqUgvcqH2siGJnIggj2mKfJ+K21KNtEqq7d9X7r5fxv4O34ur3T2v+9T/455ei
nOooCFvmH/91Wb7lt2399tYen8r/WX71z3/18y/+6xi91EVT/GzZf+vTL+Hv/yHffmqfPv2DkwMe
fLru3urp5g2sLu27AHzp8m/+3R/+4+39r9xN5dv//vZSdHm7/LUgKvLf/vjR9vV/f5MM+Bv/dfr3
//jhxVOG3zs+1U34lKb/2DbpU/7afPnVt6emxV/R5H9KwFLRpeV6ShjJ/O0fw9v7T1Txn+j/xiAs
ZmuRGFhUIS/qNsQv0X8CbkZTAR+E9nAMjuJLmqJbfkT/qaC+ffp7v/37Ez8d1sfh/QMcX1dFlLfN
8ocZ/0BEM7IKDhPMp6Lh1EA+5PNbVgV+p1aFGNw2Tn9QkaBMAEZf7uHVGqo3o/4JHE3Yx8EuG1M9
FG/xI81sqXgkLrjawewhWECulwKzo3afbyho3OMrmlyJyjcBQG/D9JinT2Ax0b7BWY2Sh7SGmwwi
FnlfIjCYdn1eO5N6pSysJfNO7AFMGtu1YYuDVRzRaTE57eAm8Pc8wQfpwyEKbudiq+jXUrFTweDR
w9medvEQmj5ISDVHIxv8JJvwpzBVZCmiCRDorHdqyZre5CfMVqpW7NsjGuqOqA3EPkrOSrEFpDT8
2cJFU1BrotJug+0isXTfnFMHANjN7QLyFsbUjhNPEoCzBSwu5E2BCoPZeGtjkNtheFP6R7TubiN9
p4zHFrir1qx+q0CaDD+FSlaVHcdhMxSbskcPRAdmmuFBmr2u3pUWAcy2GF+m5aHpLtphq6GZRfxO
6w7tJc9j7/AbcplX8PdzN9BnZkA55S8DCLHWZV0WS8FtjzkkClS5UTQDDwDgW7pB/us/NeBf5DFu
BQa4p6jIIA+YpksCxZ6fgcCJBiy09ju+z63vE8aAfxHIeBVlOeoIHiAQPMpIDqXdXjKuiWCNG1Cg
NBn8xQiDdeNxJnZk3km+nQGpNv8u9wADNZecAxUvJKQDRTt4GWvBTOZDBVTBabdAoofDdWk8aBgS
sU9syB8X9NOFXD7rxP7/8dkAHgCKhYL2LSZWN5qp18VWDm7bYT+7MSh5kk1WWsBtGXet2U9ODr4Q
QMe4VWWjlxg4IQPHzSbLlT/3CcwT1KH7SGsM7ByAvWQblBEKRuQBYOdIIF8CKk6y12U3cBJrxikC
B7Eye/84Ti54Y4gpCJZcWIEzUHRmJcblgvvo5PAIok3ikh4UNRbqHLWKjy9Qv2rmm4J6/889XFTj
xD83ZkNJ6kkJbul18TA5/V1ogdU6NA0H3eZiasFVf1iATjCC0uec3WPJTb4cIKPohghloSBFuq0c
JOdszZXfyDI+nj77m+wQbjJ3IScyxUNmYyCZqz86T4EYvU+QGWyQ+Q5ul4EaoP6kblyiiVTBcMt0
O8kesWMX/TUFdTTJq4K9CPTdxCZ0kyl2Q0wNGRSQLhjbOUJSXOwBe+NG8n6kT6W+QyFVeQpGB/+f
CAb06i7cKkAQ21ILKMxktqXImR7qy4VC/GoCo0xmGjeyir6a2bxrQWMGCHZzxtxPbPnbZgQVE3hf
wgKjpiYmKgiGw935W9oBz8EMYJtBSWQPtZkDZxYa9a19kS7REVtvYcFd1CJH0CeZarcB/VNwHb9E
kaXcogk8MbXbZj9IlnYVvhEAl8em+Oxb2b6DYxx/jwJLwARJZUqSBQTL5ysCJXwpqNlCP3zLuJyu
tVcsyvdkR9nTHfr+XlIZ1ALmBG1/keO7AGN+lSfDFjzm9wU4CMFwcek7oyu5Ye6C50gBbZRuBoOj
0SNUfJbu62wPhivYerwf20h7ztAzgvBGiHapgvbXbedfx9mVrJvSuFWk78l4FctbwKoE9DnUvjXT
Q+4Z0X6KrWZuTC18m9UrdbialW/axKlVsjXCL+rLREeZkBf6JJLl8mOku7HD7wu6THSgL6MzbSVE
ZPw8z/I3zxkcxgdJS5Bg+WAnu61br5PQVG2nW4rheWvArCjefDzlMODJDniWBcHTjBc2RojDMRvq
+Zujigsq64nZCNHIoI0Sbi71AH4iWw1FtdKCJkaVawCHBFZNHj2lvSr3wo0E27GnW+nauBZ2Gtoo
7w27cMbv6fb/SPuuHVmRbdsvQsKbVyCAJL0r94LK4r3n68+I6q3bWVSeYuseqdVq9ZIWkRAxY5ph
csIcpM9BhFGhLsB/5X1EEqLoykFe9xIJThNhN7CHEYhwai4CpoieCEXlTle2kKQcUWLne95RMWhH
qm/6Z/XEszrVDV6FBfk7UH537//3Fw+xkJ+/OKliNlcL/OJp3yUG75ZwWkydDlpk8iP9gbAYMzrC
2LTfFkhwWTEn31UATL8wbr8HbmV6qV6LHa9DB/b099rmZeZsI8rsrOKDPVRc8ynWxh9rwuyLSwqf
D8QNKP4EOuTxKr0/Ry+Lm+DvvSizs/tXqBsPoFE8Vn6BhiVOm5OWOPsdkWqjzHClYXNCL4vK0Kxx
pQRQIrrACjBD5EJ3UjBrwJY4UohWj56OpQGYjCaQM/J75JNia4weoFq83kGKwmaP4bQaeTd8zUp9
gDZraGicQzubXGZUZvkAT53YbB34cfpPiLua008YMsVmNLoBZzWarkhGhPLX+i/UPenv/GtrzJKA
tIoqP6KHoTFhBvcPDlQiNIQJ8DeJEfD+/t7zwvf7e6OLCOoHmqPSLzZm1JUdAyko/xytWsIbilWs
eCczVKMBw5kmjAyE0VjgQ1NDQUGCThqdty23o+6mP7cLmUXAMIXsVEZ/uboF6DY7xK6A9BQaRLEh
nGIbefLY7Nnnxj2MrVFrerwqebNykxff4nchKGYb5Yl5LuzEEFnC26UDudfn+BxdY87QljisNJuY
f6bbxc5CZy7UYiOqSHXKLwkneNR5eErqMsxTEa4i5PPc5ExU11y8+pa4IGw+B0TMvpkyj5ipUsjV
SL9ZtoG5/NZbiRiDUhYrZdAuyahzc92Tfx7HYXtQiB4LGszPcBXVLRNKhYovU288BlZmdZuBP/ql
DnbQHFjB7KVdwm6mwB4zuPid2olkoN93Nlx6dJR2qBxlZDhXWddsLzWYF3605L2s+/ifg+NLRnzB
MEPI111qQmqIhWKzgTphI0gWNbJmDNk3q8LJY4LiFTbuWeGMqFZzEzlU91UCtPymtHo6Eghagu7h
6Rws5V2YUUoxSI4JnCIFHVAbAnYRVMU8WwQQLrVboiFNQ1iD7CfECwKAWGn9GcV6v4HyKBSbUJkR
JdXfwa3wIEhkShkkVgYIzfCk24o+8JIjVMP2PmxPUSmehMbCH8LpphNVIy1czl+VGFIJ8GN8Y7wv
xneb/tI2Ow8aW+zCMZ63j7+/kcoKGAOwaHdA7+/nN2L8UAy52qPpb0/KXe7mtmqG6A0CiBfry0Ob
u/n2zQPnQ+PGy2M/TzTcE53Zf00m5vLn4hEtBLhWKjl53Ch2bjbXowzRL5Cso4UffHdT3j5/timh
5QlZ//77B+P4laA61LqQ6ZiOg/TuXRQPLov6uI9eoQrIm0gbFZN/4dErrbff3Pu3v+PofFQ4/wBz
xHBd+Gog+VgPunCCLk96ZzEiUt/agLykGQC0bDTRipHBOU8IYy5JWd3NKVR8eIRwQZP4+SFlRQAi
gf8OzqzbtqesxgeBJWjYmgo0Zc6ovtjzZMNIdOBIFxnFGpBCIP2ujAlHmhg2NfXaZ4zMBnTENxVU
4ovyidKdkHm7wFlioXFFEeRpHpyBOSU8BuJWOOjF27jnRn1DPQMYsyj1cWmwcm+jYAKAMTxkdsHE
nzP7cnw5Ru0V/xxMh5akMHMHkNxHPVZkOixJOeJzVuetaxPr4JDvloaQ6Cx0B8FZNuBww4SmuqQG
fe+4/ljU7LLjWm5Ksg4hlXUFCz3uLTart8G1YSCJsb3doiHjvTvjxxNnAYKD7oU8hXhiY2Yr5olq
K0Izc1WuuuN/4fV5p715+7S5w1Tfesk0cHjpo0vbXONWetNOcMSFMHp/lt8Aj16q/+n2md3IP544
iweJlKfhOOKJXAvnHgOK85SbMMF4FT6/5pCZhb14M96pXH48c7als7LhmajBM5ETsl/lrra7tfAC
zjmsrk31DLbaU3mISESzyb/DjbD06Fm+PE5xnLL050I2cjLSHWcqkyl3RDxUz6nbOexZfg6e4AOs
6BNktCR7RO+o1NMniBs992eYZ0vbEXW373AxgKi4YvXKxU1RwccE8r6Doaz+XvG9APnjZc0y2z5Q
/3MO0y+KMkJaD9X69iGB8JTzjzDK2BDpASh2Z3heePaddO3Hs2lsuikxYQ2dgFmAtzVYUmIFz5kF
sSDGkF7omesI95A4ldHx1uKPprXrfFeCrQYxBAXhB0iunw/uo6hpIXoenL0tMrWrikxtMupDai2O
B+9tiNsnzfpfygjgjdLFwblKjLpCm8WMQPQF8Sjddp5RJ0ZfISNNBpOl/UsT1rsL7/jekb9dAF3g
zTuG7go4VQl+ag+3jBCsuXoCzBqDAk8w441mRzrKdZSyi0fhzsWi3D54FksBQZLloE2CcwfUemuU
Kjrdg6d7MOcAtMyr373iK1NQvAoW7ZD1jJ3BoLowUnSUhB5JnyZYHHSrpBHM0sRiBKs2Pf01A57J
DJs1+kSpCH+MmF84w3NeNk0Zfix8FpIx7I+VJscngxaM2awSC7fhk2hVtmYuIe7u3oI3L2k+qRa6
NCv6IQhQX0NkXzT4Bl7qFw4DndYKvvKVH0HEagBAvqN7BTckgfhBJJmD74T9wTPAy/l7vyyuaBaw
IQM69EmMFTGQd2FQenqABMDv1eBesi9WMHirgm26roG/qteeLrg0mPKO8jw6S93bu9EUhFJM/BQR
I8Pv6/pm704Cq7YaDeTsS/wAAE1Q6M052QfnDBUIQ+D+VkaEKSCIY1cQweKvmoFRsKuig2RVjxLo
YPXKN6YBDZkkO/XAUGoWP5qC78bdITHwC/5+ed+8t99x5d8Fz4Ipxwx+rOY0oGnwJuIfKv6b2mCW
V5GzSoUIGKvBuac7qhJopK05PMhOQKRuVbihVfiOCgoLIt+nDFqZOXIGWvIA0P69SO5e1L19q7Pg
B3E2z1c6LLICcYWoKL2+0Gl2OHRsoIDUGfFk9SsJEDOHsf5+9Jz68Z+jpUG7DEJYsjiX4m2Sgh8H
GRWyCt2Qi6Sjp3qAg1M7mD1wEi+eya8mFzge4N7hBlCguROKr17uFkuuavfmYTjk/65kliNApa4J
ZboSwDZW4xY6pRkIWOK+yldjf0zag5JsMfLsDMluNwkZApeanEDifCQ4e4Fm9HsBwgWdVdB3ZQzQ
WObc/q08By+JUS7I2dzNEm9XO0srCk4UojLAJ6OWc2NMN1EDaoBm51YJWJUpk//jh5pt5DxGY0FR
8Xq698nyoTZiYx4CnNn4zL2glh/BRI5IhjHl8C5n+Ey4pAOQLpe2Kg21v8/Tv19ptlWjJvYYP8Hv
TiBfC88t8HPgCyVg+IwRt9BhUGI0UBKCris6BC9twYEktcvKa/gfXMcPWMftIHKu0v1r587u8Vqa
tJyDufKZTUmtGrxRHFp7Uo4VWmFstPO8LwGHt5c5+G75Zjqh2TluGOhp2KGKDgufGp5vo6WCodI1
jjHx32SgmaA5ProCfhLo1U33rAEVMHQXTX3gwfJLy8euR5Nkr4VLn/duCAAEQ2IpAUOdw7B6afLL
rKJFH0mC1zB2RVy4pM/tniFsTOVd+VMi20llT7wjhmYVPebyKQ0JlXvGzFJQSQZ8QgADcGux9Xk3
Y/l3cfM7UUnUmA1bLK5rbLxTuBu9d8Ma9ZigR5yOXjNQvqKZgwZ5Yj7VcxuQMCAa2kzmeK7sCpPF
pW248Lqk2Z1Y1QkriDlWxB5HI8bXJDGhtlkoY2Q92rWH5CXbLj11Tgv6Z8vdvIdZiIKoK9dmJZ7a
WKAdwqKkONTy2qtABcQQinSGNkE2RlefcBwjec0ZRYMkZWkEcLcm5m6WMYs9GSglvcDQz2Ex1Wra
QNsElYjlXdCfV8ykgVTZ4jPvZs03z5yFn67K2UilW4BD1yO2mmFdok+I1NkoP1Mj58++5/q8mQY2
+n8JyWw/efo7At6tizgQk1TcAnATnyvkREnCsDyU+M4Tepi1xT1zK1zq6oi3T4v0kHFgWAxzudgp
ThhNWsplYQH08/6KfTcLmOXPyqBldSHjHYg2nA5FjJ9lU7LTC8WB+uYS++1+rnXzuFnWK2l+3xZ9
jd1mDooTeFfZO8fVQWFDXU12Sr1tX6V61WmrwMhDt9eIGBMB60HWbozlNm2fFG5VcU5emmAfC6bn
VYQTj0Gy8lq7pCE6hSKNuBuzHSMsdN7vLB5CxRodlUA1HlJoswPKNXnU5RPU9msSyp0eNhCTRB3L
oWNdMi9JwhlNuvYwIFe6T4ESh2GshOEJAUWZMXvBqdXnIILaMEciIo8b3yzMorjwradnuOh6o2Cc
StvAg6ZYgqrS0/PzK0PdkIVYHDQ3NQBWZ6erUns5zIIOPgFwvAkVPXQZo+0xqcDI3FAd1uGWXtad
mfbPR84OV+DBFbKJ8cjO8p2oR53/DWmrwXr1jcplncjwg4UQevcL3f7O2U0ue2Evtyoe2hthZfFu
hDwzg6rIDurCej0+p9WuTx4ADpe405BuZYQ55MrKg8ZeuRIZyPNAkvojK74qY4z3Pmh7HmGTJ5G/
9vxVFF+ZYtOx0KGzGkDGL0t3EsRuf30nFIW8Br1QCV4Iv0SCIP+V1m2FyRK/ZV3vmBwAsWcbiwXM
ItQBtsj9bbZSXXYbu+jtJOdxy3mr6D1q9RytHUycSt378C7RFyfpEty9du1KgOXIgef1cUORBDos
B3ZhauC8ZdQlNrz6qzy6JkhxArOFaMGxe5QPraBLkEHS+20O6yplWzid05xzGyL3T+/NG+Y5cPsQ
UVzg36ZgNyXy12LdOOh85UZ0xkFQmZUgrBrZZSDh1phhdEgV2nruUWrm4aGPdIxlAHNUc2tUSWkA
mpTr1Tr/5LpD3zuBJa4mAAL0qtIBG9RYA81+XY1IwxEtc7iiQdJ8wSgYM6HO8cId/ja+N+Roh/Is
F9FJjtYRzLZKokKISJDdCFJyo/hYwNovzl+H5CnNN733VbbYCuUjJs0Ji8ejzoMCvC6AXejBq3LF
iHasEsCvakZv8dcDkGaniFwQUBCcorQHRZdDe6iMntGbwuAgz5GCTMAaIyALJBQMb8NHRCuIamZr
aM2g1BjcOFoPpV148JszYDbeOZm3lg+dZ6rP2Rq6DQA9ih8CpNnVCxseYKHSj08dFIFe5Q8swF9F
8HxcAeUDgKVn1e+MZiB8YGSVoIrZiQH6rHjepsHP6MwYYmfhAR8jj/DOiQaxHU0Pi62QjHqbwMFV
VE3We6+7c5DA0sVX9Ym1lbAx2/eoeE/EAotE+lOkK2FbTVtV3XfFewnCRMk99E8dIEOJFYqnCrIe
gGwoUW93kO7zy60gPaWAsw58DisZNKSqkyQ/j+onwriEF6UYQD2pmVUo+ihfo2BfNwiMwr6a3rL2
UAcfNPtmp0KX2gMEGk05KsxkePCi0Za0C96NwpEefseQz7f84Vi3e6/basFzAJY/RbtOWouOToSx
oFvGD95gY1MCDKCXdlIbLTjklgIPgwk1KXr+GHKHBFiq1B0/6yu8cAho+eEFHrKFU5X2yDhSZymE
msUVUMIILblwo8Dl4azIYGDIapd8Eg3Fh3DGQw4BjqzfRi5AO6wjhR+DitoXoo75SSmvNTRsqgmI
IvGVf1P4NSzRe+0owbKtr88xLNj3QnDm1/y4ieJdrEAQWT36wmseBaYgnAXxsWFOKUdq+GHiTQ8A
ZKXGmK7r5jUbdllf6L64DccTUyemdmEFBWgYfE0yKkZZWV1N+BxkGe5Z6BSzBWCKixiiVINdF7kh
i+i29JkBNLpeie+Jjwwcdj0D2mRhtm7qwCwLjNU1QS8dIIbYHXLzyBY+tBz1dbqWNR+CIKQMjHTY
czwgHPIqT0yZXxXaZ+TlpniSd0W0Fg6FZIQj4lBdYC5o9kDzRt0qhxhMjLQ7bFAoY0EYUmSbPD4W
EZl6o/ZMKAXKQWwn2qcoR5sWp4zvPoIacrKYsvqoa+q34DiNro//YvUEUKHB1bzPOj62/LWVVasL
W5ws7H+Uc6W0rXLoHU52IR2iENEMSM+SeKchMifvUxzQle51noN+Cgwgum1iKOhfMqdOfJQYFFl6
Lb203QPAJJGGkbCbV+cGKGXQuws9f1NA9e5oe10Id1X4EHgwUTh36WvVG1lSk2aJwftdRv283LHd
ca+r8CWRJKjG41K56V+NrFqxYzTQ7l4ElItZaA6nwykMONIIGdG0DxoCVyhIIcay2QN0F+pQGIGY
Ar7pRDhhw0NTHtC41CpaIr6WiuFrBDDApLSV4ZRAOgLaglmKwG2GwiEVSF7umTE0itoS0Ovlvvze
DpMNgjVgfiazkKHyd+9EibbmqJA2suSfPw9msF3fQUbjnEK7OkF0tTAf817rL0QaLQTOUQUuCJa7
ksEDmQPMFzYf52ZoqhpT4GiLBiz320s3C5plNmPaxZqQcwGmL52pYcxUbLsWOHkjfGWBnxOHVW6I
jB6UBHojKZBIX0xu84gln0sc4/vlgwwrU9B0QFn4zoduPj3jd2HZFRKtsDkr7zY5rV8839AKsypd
quxQEeYICIx0UdtzCpjDQhv7/teBZ5MMswC02+ZqxFJex+KkavRl9A2afKghK6sE8XgwJZjxxbsU
JgUk5T4Z+Zmmm5HTM0aO+TxQF2MA1pL08XdFc7c7CvMWgOw5DtSKORgiFadczgeGvpNiNWIZyHaA
AgCjaLQmTW+syerQ9kuI7K/QblJjUrZmhvE3HHsiIvCODCo6R2Skq0B58KuUO8UIcsvWyjytreYH
92alcxRF39ZSmcgeQr60bkGyBeJVoePmNjFVmbotyxiZGN4DwltaGVlkZTF1oc/R4YVBFuNqMjAv
yAs/GvzCTZ0//Rez3N+VA3SmKaZA1LDHMEH/efriQhn4QErDc/gguqKBbpSDjPAlXUGmnQB9udCD
FOjh+fVObp43q0e5qZT6psPzqEMt6Ow5neeigYzD32vrRtRbyGq3uprazDsIw4PRQAXGLNg3tTFr
JJMZGkeuCECRMeB6L1B2mUzyiNhkQ1XFXDqAwt1PKFM2B3xRRQjd/nw9LTAfqRBg+0OiLrO93vSd
DFjv9tl75iDEjZwVCTxFTfVXmJn5es74Ot89V73l99ugtIGfKvwtBz0yUgtmCjEvg2WemM4oBacL
PoreYbUU3bDkujT24O91P2Ay/f+WPmv8SGyStX3hh+eHbQfmNdJygNhGVAutGb407U7I3ZA/d9OW
xc0ZX5V8hwNiAizspOFq0rZJjHthsJnD/3lls4gPw7ZATD281B7w2GqyFCj51ht5IAOsKRSTacgI
NDAMX2w1WsvAHD2kK4XbSoLLZTanmpJvoF2eEXW9DH26B5kEp4yX4bShKIC0zA5EkHT+AB8lGl6q
VXUWr2FCAqCG7R7YCmQv4QqvBvaOAeGMDHN1exQcyNUCRz4BqI46P0SjxxjbhaGHcK97eLuu2cHx
5DDnpxxXgcIbavIJwiI6wrbntvD/8UIz00xt3IbZFfaTSvHod2YYm2VP6tFVAWEzW5MrDqyno4eC
eVtqphiPQt6X1fMAQvrroN3ymVMGFtcudYnvHaHbhc9aQmyrtTKjfd9hsI8DLA+JCOhunnAUI2Ci
9dy3OMkJBLw2CvBKoZQkm3DRfSqfs9TlykDvEpfhtjxQfFSQeGm4frcpf7NAdQZRT/I8LXiY/wBd
Vz80KFO1rVCB2XkFz52LiNKSpnY9j7QPSgJn2vYoB08DCgJklBghANEtmzljwdcih2hDYnSJ3j10
oDoFJMHIIyCMtpMm/OFKO44w2oLK+GKYuhdVb3/CLExVkpRljYR3PFiqvK7ZlxGUCAhpweCHonxT
oB8LXNZWh/Y2lF9NZk2RkHsePYDwg8k1Q+SAt7TE7ORtEh0wnpUMhp681Z4bBda/C1viO6WbXwIw
S4TLEniav43RxUgDhGhERgt/jLjYjUQVj0hpZQWOA6BFol7SEpBJxH0eNbpqjuUKwLYyRqJaryKX
RZ4qruRsVRWWrx1jYAMxxtcA4oZWKWOoSBGZEvLgL0y40CG8mxreLnyWGno5+gxNhYVXkEidIN1Z
AGwBDie2c27XNkMo0TGXCGCpSUYgYizG6LMCc1OJ5t9p0N1WEsil8D9lRYCE553lTuNK2H+g01oT
atzHOZRo8039E9fgGk5LZcjdge/tA2cBCM7WaiklbXAWWl2EGNxEpIAMADYwpDZLiaSN24c69YTU
TG5JU+jeZUZ/JsiV8h0TKUVqsqyS8eLz8p1qfHBgMO0Cc+z19xpGfhA2NmpM0zITjT2nX8Kf3YUz
3D5+dpfmrRyUID/i8cBHA3UGp++wQgFIeCS4k1WAvAA2lYrPzycGDJYmxFzWysZriIaAnlsowPml
G+Fuan67qNk1irudFfMQHwRXTvgaeHqI3kRnBJGuRVZz1moMmQx08YIH1oocUbbDJ3QvymbLr3t0
Z//ej3eTXbg6U2MxGGj+chUbMakv4CaMzj+GKhN245azes5RUKlEhZ6ElqQAIahldiiCpYV095to
iVWx2V5cDUZcr/g9tblstijykQsurO9emQkbU0HTUDpAYnxWRWdyyQZQPA3OYaILe9FVE8dP7IQx
pkeft9AM7JXVaHLMTpG/ZfbRkegjx/sERRUxfcnI4Bsx/CsE3iyHXvc3ld3EtX7Iyh1F9OIy5ElI
AjMpiB8/hOhZZtJenp6AYa0gg4YGSKnnMe3J4t/4P+0nQzJHsieCLqaZ8UD1+CIKfQn9oAtcny9/
v7o7rX5UwzdrnaVEKvC3jF/QT2vGO/UTzZRto9cmyDgfjZ0ZibGI8Lh7n908cRZrEgizhFmFJybw
7vXknSxc0CRsXzx/NULjEu1SqSDdCBT4RgSZqCGwXcPISGj3jfegxODWKK4C0lC8WyqI72AJVDjK
gMgmc7L8S7utgXF2WIwZZdRUq8zqnBZmUjRp/vudy3fewO1z5rUjeoahVqspRfRSajdGtc1u4K/c
25gb3WN4TdGAwMD2kdHM+DpBnSQylJ0G4M1kwk5VIfE1QL/x04NKIC059AoFDBSAn9GZzxrsL0je
Yz8FNbChTuhWZ0o9rs220wMHHAxARp3MjS0YokxmIu7UDhitHg16lGOOlEx6mjx1aI10yve2Wwwm
d8L9j18/y2e4SUsrNsRbpr+eDuGGR3Q7fX81tYcyfZMg5ZobQWWHVxG+9Y8VIF2yOVocia00ObJQ
Y1OYTxgwDNEa7NW/P829m/fH4maXQVBmaSonWByF0cCbCZUf3vdmMii6D1iLvx93L8zDSQcqEiCA
wKJp7t8zBg3TqL3EnATxxLU2C/EGO3ZBkEnFdwAdwbSptnliAVEHrDerIL0nbGX5UDKToPSz9Gng
rPq7glepH7SsAvYqQaH9Z+QqJ4X1pS7xUb1R9DeGHCAlSzaDkA4UzRXiFbyg0xHRBXrcCGlps4eg
EqpcL3nzr9FbCk2gSq/RcZcROx7B4S1lh9uFHSmbZ07RJXT/BJpXS9hmIvbium+JUNgFa2drTEKg
H+bbtA9IWJAW06bTmeHUSoaoneT20sOUDNhGCgCGRZgHVNEG6pUQl0m2bGBpz8kxrAgYTs2WfSwb
HbsjA6auWnPn4X3idHB3GLAjxFMJjvQ7sn8WwjACWMtKbPi56YFoPUgGCO4MCMspkbeA2jagpALE
tJn2MMfwro2VPqrHFhmoVbuaGZD8DOZvMdpNbg0jQybt6+8dcg9b8eOLzBOBqWZz1sMXCR9aIoFx
ENvTibIKRStyeydduErvH4CbHUBj183dhelmwwoRYhMQa8iC0dbH5eU5SHhIaP3/oNZ+/LrZxc31
kcp5E35dZaq2DJVQBC0KtIZIka3h3C8UJ9qdREGFfagK6UNOkyAW8/PXQb++nTrPY04hs4kxNekU
uy3ec2xL3s1zW0xtNT1oGQo+M0qMsAfv3QCwLBOBSDBlTKMbO2dILlzCCWIshgjz7nqvvvCVJT3x
hI5c/WsjH2UMLmm+npQP0+jkqq2wJIkdDNBkxgZuF2ItMVK33gxS8A1RzmxCBjnUrlTgqhE6arkq
lOdKtGtNR90ZBejIwnJpA7Aq4P8YcTW7RheB6dOTWq9q8HrjTG8VWvFjgCJ9eJDjPWoWzImzgxDa
Y0EAPswq6KDbmHVgxrEERLqXRfx4r7MsQlZTT+JDvNcAXFQQdQh0YzCUs5Vvf+b4PT0vUTju6fDg
kVSNB/wgpHyz1kPdCGyHqpI55RCsMKdqK8KdasOsZZuHupys9w/+Oj4qp/HATwd8gpg31afgq+LQ
2WfxpnqzvFBcEGOFu64j6pv2XDqsGzqYvnRnKgSBjhqIzAPxxFWGYdXCVSPRkzvLEm9/gDxrTWQC
CxqKpCL2n5MLt+HOkA8yFSdCcIM81ad8xI2cvrWGaLMYewIVrwsmVKU4+JrxZ5mxIvWcr7htp5L6
oG2jRzTw97KFOK0+w7iAqDooj1v2Db0jiJxlgLwACq80kDHFPN7Ehvg7UN1rSf74ObNrHa72jCoN
GrZADq30RNiMxK91kERKtCWPypO2jmAkqcAnDnP3jY+paKI3xw5MMjqwFYzGDgad5cgigeoeP1mF
YS2UKiFdLQKe8fPQT0yVa23EMyeciwZQtAEjUYczNQwJYFgDf1UyoTIJQCwLLIAn9PiV0TAMoVpH
8Yknk5PiKMe+HaeWDNMdzMkU8KpT/82TPxqKiCkAxV68i+9dxbernoUq6hPBDR7LnNhwFSSWJEL2
aT2SFJrUihFJljJtRw2qGJ6OUUyBvs/C9/zd2lM42hdH1QfmsKrN0nQG5lM5K/kp7s7wIQvINKw1
XXzl9ErVC80K4QcqQk11UvQyQ3Y5VhC8spSMjHDIAfpGZQ0UW8pg9M7aX3R6+v1ygOYCV1ZFAECP
6buXc3NLNWwjVQmEH8+htM68bVc7POGhCeBvIjo6y9M9CN3CpVcdlMQRSexa+kfG7X+F+945vj+X
MEuVplITfF8EXIlXjMRzhdIcZVNN15lqqwnhIaTDAgMKya38ClUOEbVcaXIofrew7tUKd2j0sTfA
cxZL9HQpLd47B9/OSZAtGEBlBKfRljee1WsnwFM6H5NyADrp1Ri5TAfpLr2N9mK9jmMDoPJHeBAs
Yau/OU4/I9QPzNx8GudD2AH/tBQzp1JMKf+ZFA6D89tto9DuQBNvQGOP3r0BcPMNO107OIoUp3jY
isMxD8Cm89BOyjcpSOHCkcLVUmucoPcLBR2ZylX2HOhGzWMmnyUJzLaoA3kzd1ChZMkafHi0nNhx
YV/fSah+/KhfxRfsgsWSw3cDFqhFjhNA3gaIOnHVoH/K8oYIkMlCwceLd/MO9E1U3FcwblBmWVzh
Fx4Dh0HmVKYAb+UFlHMaM4EdqMrR06QZI5TlY/mJ80Sj714b4VN4l1pDYA+cGOhSouqCaIjA0kM9
wd/GrDMIG4DjVAh9g/NzhWC9LNIq+SMZIXJRHKPwNeS23xxm+Obg9XOcqwWGzz/UkzVohM6t0MWG
0hEgN++BhNPShkaVf9XlJR+t0cwmvakRLrkjScsjq6yiGsId34IsFW/j7/G9bRKukpFACk8vugh8
fVTrqrqtIuQZjuo5Pr8RsgjQLr3w1mzw3ksHBhgTkXGaGg32sxzZnexOIdyF1Y1McSSF0YDuGNl+
YSnAloS+rycyfBJR9Q2ump0SeZsIr4xyzMsXpXxkxjcGMFI1UJDcPHbsGyeuWG7NBx+QmBfGTex/
Zf1n4fFGM426Vq8DHBLGU0Ftow4/eqsCOQR1rf5haHld0C79aBeYOsZQnwrxgzqr0p6l7hAMFtU8
Bego35eNyaevoXSQ08zkYk0voksibUs05kbwroIaokMPfbSOJXDphBeay8pWYbdKCxL5IZZfVBDM
Oe9UcWvRe1a1Z1V9LvgzO73FGHxmKHo4dDgAIlQbXpfbA7qeqZUWpqweO+Ecp0cmf83r84BWOvSS
Aa6D8FrmdLFdqBvB/4xAK2VOEfukeoyeDl9x4ZaAIYE7VJ+jYsPVADMZTLRu+w/N+1B5eEE2X0P4
LkeXHPjDPtz78kvV4/NdGPYJNBZF3Pncm6pdRHHfQEUlfZuSt4S3EuA24p2cbDOwU/dc9E7V9yYN
AhOHXrIzuA753DXyFg6SQq/qnxEJ0Epc44j9AjT253iSUdSiTulz5tS7kwWSviNqX4Vq8eFOkdwS
hsa51ShH/rlDMtzQvkndG75wZjNDax8E7nXgEmwpF3AkimTE3dU/lwICqR5juscIWyZzGaiStCup
/laVoCbvWvwG/C8khCFrk4OCJ2AQDAiiW4N0BDtWqH5FtIc4YkdXgaGgWrwk7YVnr5mwk9MVtkpk
YFYjhTsUpFrrYOYEuZrILjoCppmWXTl5I12UBaETkeZbv14Vkh4YP4s8rvBZPlZNheTFLe0gKyvW
GDBciVPddypIjxHJUZCi+4+YcBSKKwHhJRm+vBmFjzggfHDVuAuUO0QNHB44dl799sAxod6jteqt
W9CPSxv0JmkE2JwKb0jxQwnYfQboziK/595UBmBaoKOActJUzGx/Jm9ykEutVKR0FBKjPlpzGGNj
IgBQCIW7H1Dvj48ThkxYKq6NUi9OCcriJWjDnVuDYnr/XcYsG+K8lmmjCFRV/7VaQRjkWZbgc6ht
aX9QWQl6XC+Mo+7JOf144qy+UeQhn1QGP7yHZjxvMq3BKma9ExwN/ShKK9B2HOE+w0U3knusktsn
f//5TXI1qvXYM1n0D0aKSkF60m4A+kfZQ6kOFAMo1phNsOo9sC50ME876I4tzxzuELB/rGK2f/uh
Crtswhtn3RidThRjwIQoZvg/nJ3XcuPYtmW/CBHw5pUw9KQkyuYLQillwhDeA1/fA3ki7pGY7OTt
fqqKqqwiCAJ7r73WnGPqdEwL6EF4fCJUPhyCS8ILJmbIC/X8xhPgv/+7Er4m1Pp2JReVXtP4FiBl
7od+X79TIDwZL/6b/insmXZ0m//AT8cVIvWUIIwbr/Gtx+DP9OrLjwHJ3OylgQ+fj6batGvuppXO
xL95Lg7+NoGipEf/X550kx4gzX9iGi3xcqACoF4763IYnlptATtzJjJ49dmxHix39FTC/hYlf2HA
fJNtd00R+e2jL849ZRZbHV4A5sdM26SllODqep78vZYT//Xq40mIHgSTXuxWCw9hv+1m5/dWin9I
9Qr1XMDLD0CnSLfDULu00RPVk9UHU34esl8JuqJzteIfxcOPslobqjchr92f672EgljdyZFTHyOn
XSgLf095pp1oH/77cdKu1YJf7+3FiqYIidxZJve2+9CGF3FaZY/NqXyaLK86Wsg37mO0d+jDi4Vy
SF/ZdtGVneRTVUDHdUbjqQzcDObf0XgqqkX7SqGR4rkr7RT47rvC6J8cVsR5CLh7SpCFWXrRS/ZK
R2qSnovXbO6EKsiVflrZ7lbQzvWlg3WaDF6TgAP94qW12iGXfcUKTmm9U4AcC3hn6AdFI3Yw0wnr
Xdi9t0SNIJXvAOWhOf3P6dkg5+Tft/mapsaEqMMZUdcAK10eXhpr8CNpHmnP8sq224nyvXjedGQJ
UPQrjrRKWbbMHWJ0qhYnlvbSmcPiupd3kb46g7sdo4+6fGJyErDPKW5iuUK+08RtqL5AkQ3NXdyt
zvKNxUae+6t/bdv/vezL40lQC5Fv5swOcyLnTNvP3KSzi88O0ba+qARH6WBV/QLZLCq8iudu2SrV
IjSoadfEspNX5dSF65N7gLzr33f0+lL05dIuflxZO+e1anBHG8fXFpK57mR0yTMDhPEvqVjKjoD2
/8WS8Od0dHlP/sggRKiGIr/n9xrAPyeDquUV41164EOiLqLqE+9Z6h8UeVeK61xcoV2lT2utzRdN
3keBUwOTjd1Kdas0X0TkIBIJfd6Z0t7SXCm1M/13VPxOpTWMxHwTO3MqOt4MuHSxyZFqFTfebBRC
A5jSQTR/hi0JpE5F2jI65nQB0o49py22ZeZq5pLt2arXY7mtx33DZG4pDAsj2wrNgxbsLZw+44ui
PJo0j4RBtuO2gveykHKU6W5ya4Ilz+vjv27WxfrpDylWsgRTIDiRKCP5Nq/fSwAZmcWeyWCQzhVK
eepjaAibOLgf2w1SJqRQ8aKRvQx7SrhRc3jbThje5DVcfYaYLKmaKpGQZWoXi58vjmPSpZxvmNRn
7NiA2dzEaVb9x0hzEHLo40Q+gXBT7Hl1svX1gy8KOEEyE0PBcnI6x2ua6TCh3e6YDsDY5bVlh0wh
S7vBP4JeM7jdzLvW6/366RfFXJ12pTCUeMP1efVhsIb6cSG/zeL86UdCDNmtAKQ/O/Rfj8F/b/Rl
d3nUpjppK76v/gSo3hlkZBpOIxyPkHZ5RhvTg2gmpTQ1bSJjwSsHy7RAg5f8sFDi29HvCVdE7t1Y
Qq7tfV/uw+X+oEqJOaJsgn7hBZE991YNV7vvneo/SNQb457r78KXm3BRuZW5kPflwG2f1f5q7XEX
as0DJYisPwSnbctPkWvF9kf4e7An4j1F12eysvVfGwoHGiIzK/SmoO/aIfbrTbhoBpWC6beaBrKg
dv2lry7qDIZKH9h+SYc/b4hVs+fedO8m7Dq8sr6+i+w0fIig4YVu5ubaup/V7cuQ7CAHp5Nu42tJ
BKTx+O+8/0UCzDVhBEYFOlfi7FG5ZKxHk6K1nQ7gXArcynqKhDueqG45578eSTCOVFSU3mgto86W
Bae01upuRhXdPIVd2xy/Xsf8778Uw1ncinouwz2uIUYWaI2Qj6e/KsIUHMu0FSaUrGK36n91Xhr+
epW+fPuL7WeQclkflTE4WQRtzvKErKZrKy1VHQpd/BRh/xb0n4V4mOtkQDy0IbCwmm4O7hdSGwIk
O1a9ptmNPIOPcr3M5qbxUpDXnY+jVjAc31g3KhEkbtA8MqdSwuOgHtN+a8Vrba7l7KgEBt8Xmzy9
L5P9rVnDn1X3r2+I2wKfjkXg5iXD18qnKBjl5g+UpjYL8hjBhFY//YxxR7luHNHuuLaMV2XXn+XF
RDBmaiPpHYrFgCJNd8N+DnNvbBZXK9yi3TTd6rXnT/1oODDBgAWuStT8om3X6LfQPL1GE0QMHBEb
Vf+ZjNCU50CK+yk/DG5Z36fa81TQ/XPbatkrWNOAgGKhpzC/sSBdfRe/fPOLJypK6rMiKDXQjo3m
9b86caaxCW7LuYDpz6sIBJIYvtMtt/DVgamBXE1SkJso2l/WjD7Py6It0A5ITuOEd7It/Ay9zqaU
JyNuhlqLtzffeXP9+2f+74de7IGJUJSpmZfQZ2FmnT1pplym2YbzwIsJRIHy8i4g38NGxxzjtDve
hKpdXf6/fOuLbVA1MqK/hJx15INcBgeUGxSjP+KaidhaBv7//nWvziS/3OU/6vAv60VhZaox6Nxl
ELNxsIxCb87o0hYtJwBeK8bG5JGgOocVaU8H4ykR14Pbf07vIvHBiG9YY7YajNLH29CMa2YZUmn+
58f407/7cm1dW+rDEFaAFtNl2j5EqdOP7ihtlJR3DM/hscuO+gy7HTmaEEC5yMkZdsphM5xfkROY
Ku7hU6I8ns21bC0mJkY/hHh1Fvam7KgxuwBvyy161dVu3NeLvthQxykQpVBFHiXBTTyvhtezf2qY
47h4qO9qFoHck9f5zh9PQkp43ibM6A+eeXFvLVloya88zJYszlNAtEoYOr7vBWaemd3Qx5hq480Y
n0rfzY0Fqn55n1j7c+WFhJV0jg/aV39KIYenawJgF9FwXqT9nMS1llZt8CvzC8+nXJcwHU/V7Eyn
8h8eZ4R5oGwzbc0aPXHr58Az6aDwbhbzKK9QHG2g/5eUXpphQNbr1bkn3oqmaX9UjGMZ3RvNql42
KwagDln0i7o8KtJaDw4VA3LXT3+E1V2WrMP8ZDD/xrQWeA1u4gUrL0JeRfcSbWFlbooUs3aiyEX/
rjUeqZWTvsDqEQFlmCJkyeFCp83tQxEqgOhGKieP4clIT0GyGycvq3l6m7Xs/yy7jSYdDXkfK0ud
84rmcdgxNC8PlyTvhOLSPL9bJEsgjPCxPGwbgokweL8MhDWEC/Nhyuywt0N9ZfBCmNAX471EDT8Z
zzED4X+/t1eLdRgd0MtNmQP8nOb0dZ/XUpVYl6nGtQt/QttpuNYstnaP0GmUDaOjWG5fOCL/mLOg
c2v0bV4rM758vHWhzBDCMYskg4+f465DqF6BTedtINVBehXDVTGbdLZ6Rdxge6o7pzGOxVsYOclb
+sCcdNjVohtXm5HsjqELn5vwR423lGAnxdUoihJiYZx2P70I2Io6D32OR2rOmQXfTPk2SbQ5IzXr
vco4RAnUiOdG3FTavTAtrWFlTO9tFDsSHB91YwkH2VqDgxBg4eeuynnKWkKxO07QAZK7AjsxuUrF
QzNHLztF/g7fDml2V3g61ibLE/pVpK0Uzqv/z5HhszDH/HoPL5oFkpilBhAR4UFbyBvrtWgRklns
q+ordJqP+P4mEOjaEevrB14uTUGdCmrGiBUzqztjAD/R1doMLcGm+h2L0K06/upM4OsnXtTxVSMB
J615TGYha3cXl5gHdbgcI0qxhcWTebM5+n/5SFjRKPF5Ny6Pz300RrKp9POTqZv2TPxBurhuHdhq
q3h7WwVy8wMvSgZiRkqtqAfhYSCtRaDehZPoWZhCBHK4XJYuGVXRjbf/6squ/PdLXrz9gTHgK/P5
kkTJeP5zfa+saPEemDjRhmuemDVBB7FvfOg1jwMP7P986uWBuS5raUgUvums/G2Ln5OAONRJProj
5+iFIn2wtE6Pse6KTyRbTDVqacy+d1QQYI5E8v5aaPMDEv4TLBe1czNWJ5Kb2+04bcZwHRqIXnlV
mwyUh54s0tRHYvgW1b+b7FHWT2Bg2vhXGYeLs/JazH94IBOOZIJoJfj3IxYYsuP0JWsKAIaqXKVs
N+kI334nlMSQfLR7JtosJ/1TnizzZCtOmzg5slcZLxDVA0RvM7sou2/AMqEwq57Oys+uGexK6DzT
rxdCkSzO2aOQ0RkyWs9KcmaGGFzO7InNmgDeBayF4Z0ms7gbDtYEeGKh0mzkLlEr1v2r1DMLDRZG
chfUSyPc5OUmqzOWOybJzGeKndCvw2EvnLdZtGmm3qnZ0iLhsUEEUbrNtDSmjZYcEDi6N37aa5pW
a9Z8Iu0nJQyP1/ftRMja1jIjBuOzL3keaMmF18ReDyVL2ZZPwZnAGoA8KX+9N+/yX8E9P14FZVhG
PBF5sm7jdGkQbQYW45CBJCbXVLzU8Ewc3bLliqApRNeYPEE4WtJdO7zHMvuA/pAJ+7S4K8yV4U1b
QieHlYRQKT0IiX0mPCZ1FawG+j2wBwUlPAlRhnfGEveeH/RlgVlxrRKpVP+CZuo7iJ+zyRlAzdCu
/BSlU/isqV6q2OrRWKbj1hBRiteoRwDoNBtz2BblQW+Aoz+HmQ5PZmfKD9V5xCJ8EqqnFHN9hlQ6
g8PTl65GCrf6ZIoPQvTZFe8N1uUzxSRGi869tb1eM5vNBn8TL7AEWvCychNHOWoHP5w19nSQ23EB
vCyg2l4pW389arZ4pPdIGZaiCbxlCDWvbBPfPvxiQUviuDAnMZpbCF0IUN281/eiYaPuTtHHDMfu
I4kWRr+FtlJvKgKnV5ZsM/w3dv5+5PAAHMQN19JaU/hXVfRUoMuLV9JJPEQcHD3z3l8GW5xj6pPE
AgDOxJxtG+dfQIFiIrp+Z9VPBjjKQXsIcDlg4xqWEwwiJk7DMbYO6qnZQPoZHuRjkd/BevFrt4Ws
+9wcVGouj2HOZ5Mt88dxl7nS01MCHPbWAnzt2MQ9gqjLCwOd5I/07cvRJOp9KW4spJzDXBSv67nG
HxatvCHVznwXJFvXHGiwGEYWYwCKgRYzKVzLstkwSysmW7P10i0QwfGuuUjUbj1B1zAR3y7w4tQ+
tmqREbz6p19hqG5gFuTirWMVQYVbMi6rF0A9sjuhW1iWhylXZDzyIPl2YLiQkAgXG+y5M39ec9Zt
3VBeIbtqRWcanOT+lvgLFiDLy/djN+Mw4tFVUSNOFJz29+XHD7SzLJ/988kvvZp8vfy5KPfBeZ21
G1leVtIhM/CzvOkl8BMO3aqt/0IlyLsZe+leYDgFmwPvjgP6LD6aa6xQG4PFWnfh9oyPyjP9NrFb
ZNxpuzzBikmPxV5d+dto2urioZw801xLwp3lvwhglDLpzVJfz/ljLz4HCfpz/S3WaTIaz0zunETk
DDB2tl7BmmkOcvYeAs+ypCeUN65vIW7Re29IaZ93a6BdUv9ZCWzK7V2OysbYiaB5dNkDzbXMtH1X
kXxKg2gwH8eQERGImsbU7kbhV9SiGeoXCZin0g+pZRM7xE6ioP7r6pMc/K7PH6PPGlq9JM02go8W
bgR1bfbrQjsm9UkEmWYle7JeZGEd5E9KfH9WXhRtnoqhqcx+T6Au8kX4W8k2ab+wOodg1BCSg7IQ
+c0hMwqr3HpmrmQbwHIF7UckvnawniQt2JmVvpqQijUEogzpqx5vxWAFQFpWia5ZQbTyP9Voqc+6
oa2lrPm/FWin5O6xHTZ19s53st7Pqivyp3Ao2cN9ZZ7EkxW/5q+q4DG0rUaH+fosO0KehPSm7hf1
W/+BJtoyZr5WDoOpxJY+3hUjd20Rxa6sr/RHbS9/jB8IRulON9Dv9Cf+HhUYndlFYD6Vwwl4jjWh
ydrow4tvHWV1ditrpk1iiEKaTuMqTITgyeULsVBs02JY7EqGU/SOIi7H8jVI39puG2ubHhvMOc4X
ypnN3dpk2Wc/3unlWtO2fbzLjVWJXso8RdGT1qVorRjwdu+pPHPIHOupk1csYz/wywqGPQZOI69y
iaZSdkjgjpn+R6A64bBLX8/joYR3z7yht1sBNSSHg+bYlz+k0Iu1vcDDo3craehXBWYwHW6EzwlL
RFMYFE95NHqDOCEaNHBD/PKF3ynSvaIlbWsAOpcYc16iNKCfHPKVL9Ejrhu7jT/JSLOrBlsdp/nq
fEw44EM0t60UYViCvUkEWCyzA52s8TMrN+NIMKGRrIoELa+AdQjLa8GvP9Gdob+b68g055HKCP64
oKrZZvqyzTk0rgTaW6CQbRZt3uaAC3X0HC/qpj4fZf5L6AdPRbmNSmfSHLlatgLBR1tI+371guaJ
V9NWcY8y9JW3TZU56vTBXm3IXtpuq+xnqL8050OQvVqhz7luW6tzJEQYsarA2ntN0YXX/iNRvI9F
YZs/5yaDgRliF02mG5GRYtyNxg/dfzyfj5HXia8a3uF0L+M1GLu7LPxtdtPybOxBuUvjo1huuIoi
yd06eSzzNRkoKB7XKuRhtU4pAg8qT3YyvUbaEvKWrO7z+LE37kuo5bJngRvzQxeDoYmrpb3r+nt/
2EnWs2LsAq/vPBz/fflSGveWuB0QAzTRncqynG2s4Dltn4Zum9e/JWNYJkRIlj/7yoCaSOhk+14E
7xK0uu4c22X3ZDVL3zyF8Y8qoGUDH33sHHkCVOfIEQvF84SBbDL3qYJlTd306Xa07kbrRcy2Is1P
ZZP5P+Nw2Qf3Vb1uUNuOKJz9d6W8t6x3k3Z41D0J5XoK3BHOaZDdVUQ6Z+Odqm7zflekx0b5iJR1
0S9K83CO1rr+5lPEK9kTpiKp3VfdClBoWWymlrF0fGw56ocTo+TtRDCVRvTWKjsfinATgf/QoH3+
UEd8990hpTegBCCpVvyqxCMPrbrIftD+UKqDX0I+ZNU6RcOzQr5t7kk+sDfOBkCb5IJQyAdR2Vsm
aJN1bR7y80mMNwZEg+QhaA5ZwAKt4WU631tsEytBgPjpGj19gWYhyR5a43BOEmiGt3O7teDAD6tE
QfhH2yJwWBFsv9lOVK8COdE7WkgNSmbwx8I2Rw86YRQnv5SuFC55oqcZnEPRgQ8d4/xUeNn8X7n6
Q5JfhOYNdMSikjXwBo4Mq58NCJkv/EkBirA75U9Z9ziB8MjPklNTUmW4RbDqwW2lx6b9CGjP9LMZ
38RAjC2RRkB8mDoRSaq+EIxdLWxTam+NX23B+JldDSyfBMgdsW7xAu+tHj5a494nZtloF2XO0Aaz
tly+GN0aB1UobSvhczQ9dF6onQliEtbIPFPjTWxqtNJU69Gd3DOWOyV8SytaGspdDI/cPJl8+/Y+
0Wwr/GHk9xWZaMrsKpTFW4fYv0/Oc6Whko6OWlJmsPC90qhllaZTFyYn6dQyIcPYC1iXpciBHPBu
THbMdJul6FY9dmWq//1zL+oxuVUbEXFkclL3Mpusm3winx0WeDLJjGN/4XxDG/HmoV259X0vKqtJ
DLGGqRGfuxxdC63RocbLBeRlKbxSq1L/AVlM3hTR0ZHYp3fovrOTb7jlXtuaa2UZvAnJIsap0u1k
AhVgD1m/dDg6DPRYSDc379Pcg/q7Evzv73OhzQjJQDeb+ffBidS6wao40lHhlRjpUjEZW+Hhu3H2
/VsN8v2XueiSi/HYy5YWcLgdkUAzBZdtZMCWhO6B90taBpgKRbz++OAeb3z032PT7x99cdJSJz1K
MoUvK+uOipgJkJahrX3TnSKa20tcjXgVSHxD8Y5a7TWGtRx5/x/OxO9XcXH2DxRDPyciV9FQkWHj
JmKbbYjzHrKv3hPrVTySFiOOu1t1/5WcPT4ZioBJzW9h+7j4/kor9qGvx394xgdynx9rN1trnrY6
P+V72XT99RxtWIpeefe/GC/90Xf/9ax9+fiLL94kPankxZm14CN6oTrZBA/xZ8FCoLuVfAcHcXHO
0W+Jp0p6iQpKeX9WuFNvsaFUd237EciKq3ImGao3TXuO6ErUOExCDKcov2J/A7WWlLWVOq18zVPC
3mmICurBpXZUeiM9awC5uX8qhM3IwDz3D/55An8KwLp/Eq3D2Bl2VjkBDRBgxyQeKbYiP/saKMhg
jzNHDPb4u5rhNDYPJuDeXn4bBxrk7YMyHcxl2GIdwelwaDhyVvsa2VDcO2YA3NlQNr6xlctDo+60
uRFT34e6bp/Hp7r8VRdbkKw2SrDxOTaYtrKPdH71ILfU8zheEvVXW3w2jPXP5Ej/UAtkUaFvS/JO
60l2WOr1Q2z8rOKdaJ6U8U7RV6KUL+ToRetOUXbIQ2thabsyPPaAcZE+Ut3OpuZe2nKsL7RtiVPA
YL+mpGRDpyVoVy+gpkjUi36VCA3p0aULYTls5DUwcrR22+Rn+zbdg1qXnXxHrvPIg0xP0hOP07SW
TzVtOcr/X5XvFKvsOYadSZNhEf/kUFD9DH/2Hzhsmt/t6DXMFwXvbJBrbitqt5Dl5xg5gzkyXtRw
2vsvPldkjYv0s3wLAdi3C2oDfjsYHMiErMpTzaV13ojm2tAWxe955bAGh7NohT01P6rxUz2ykVd2
6T8l6LTbDfac/G5YqpTv0NSSVb8jhjb26Rwkm05cdZM7IG15k55MbKvb85shuIzShsltObC8h8CH
n4GBEi92jpzOIlQW+79li6Ejo+SpcVPs2hBu80qgZvUXFv+1+tsq7pjdysGSPxMCb9YX3btMULRM
ZMWSLOZzuMwaT0sdczrk0UN03klYqvD3vBM+XB2SfGvldwaFJdpAv1oV+TbIYtK0V510L6ouUjHa
fjYEYaK2nyLzZ5Vvs3BfW09iyYwOoxHRJ/GaEy0es1zY6MYKk6gcIdLcdhj8KHdlHpEF1XL8Ir8B
5wOncDc8VL+x/02pU2E6FvMF7VjkcOdPsZkP9329ypLNOJxCEfZXxyH2U/APjXBSqmf8s8V57RO0
0awLYnLqtVR7aCi02qMtWLW4mSpHUjZT5iJxmpINyqFgzukI6WoNC5mO8qM6nTTg06Zzlu9qKpXA
+C2QwqUQIO5bK4WudMzSUIrPKQPHtkjhBe90f1nxZxhsapBkZX8xOyH+vYf8Eel+X8RoEmLw1hWL
1gk5tt8LGmsIWi0sm/SEoUhOHdFl3FZpJMLbWuSZ3X2XbbJp1Wpu3i1FlOK6B/TuCFXSrkM7Ghya
QaRAKrAIQy9J7LTCW3bTMHGlofn9Ki9GT5OUi1Ir1umpHknnWyjeWaMftWQejgO+sqfULXRkFTSZ
9HSv4cB3/n2bbl7ARd2n5Gk19nGXntrRnkCleCVgAgpYj47xDAUf4RlKpsP5EnMu/f4bdac8/wz/
+pku6r9+rEuxz9v0RIt8squ1Ga5r7OYElb3OdQb+HLFyGs3zjVVnoggoGHdzEtxUnP5e/n0vbl7L
RU0YiaWqjwOPjELfNl7hy23dhD1PB5tgKxJRaY4IKhnXiMMbODq4lAVjy74HOQfh47+v5sokGxc1
cAIVBrIBGvXil4nTssjkMEtPwirbCR8Rr9xK2pJi9SkeZZBY4zr3pnJh3aU///3JV/Ql3z/54jfJ
wxETRZ3yydvgmahrcx8KHnYObfC61+g9eAg/m3WwbbD0EDq5TmjV0QBPPPpJ8nAQT4XB0rAL1qRT
H+SVcMdpSn8AivHvy7xydPh+mRc/1zRGatdo3KBZpt99jr+I7rGtffZukYU0G+sBbt5SfcEFu/LA
fv1ZLgrxyc+TKUjydPaPT+JzaO1Vq3WC/4QQJpRF8g4CTBUsJ9oKhbnuxSWFhKi2bk5cQK++Uv8I
4g6wrTmuQ06Uee1FYBU7/90KH8Se6drcklDRtN2ZkEQl32dwlMJmQlGn7JIOGvoyOdekgr1g1y1T
QmPUdm4FrJJRXIoDqoLoY8JvNa2E4EkT8bmx8UqbNju07hmXfcjkBPMEksQcAlRZg18bvcRaPZfA
39EYG57EYjcd/eahPZ8U2HEtQ4ZWI1wY52qOc1W3soXfnIZR9DA2wERPu4DZ3yNGftRE9ezux3Kg
MpzpzFWjSbaWH3M2w2IGxDNZN9cDOQkc9HI8NKkKBvGzF+7EEVUgWtbsc867kByVi+yU34YE6EE4
8lsvUuXsDgbw7wR07fRDPndO0D7E7UY57+Lowed2yd17F77L+SGk2DGUX1X6Iy5qOyJRPgofUWRo
8ENJdywIKs+Hx6Y7RAEpCsxJ0naZdyqGZCaRjbwQ4UmRKKnPnHicExOwoijf4Rj1fQ/hbUCgW3Fn
WC95vjADmqB2+1ljTi9WKdAj/1no9rDoeySfosNsMvLCJ2OnkMiJcFd8L0mqnaH720A8xuJdKi1F
39WhAQjryPR0up9Gv88G28xWZ5CNef+rJs8TnVLhthEMYUpp3W5l12qQCyTPpnVvhb/DzlFIb6sI
2TKXdQLX5bxLlbnMyZFTycs42TTiejK2Icf59mGafjAOMqZVNTjV70g8jObKmlbDiLCUL81SW+wC
/SGgErYrMAhSu1IT2BXoe8C0ULMoz5q4T3ksUx3Uk/ym9/BiIbQGrm+u4zxa5O3SNDB2L8vdhAaU
3uNS9vcNJNSe0rluXoP4oYOiQV0hLXP1F0VpmC0nuL7MVUf5dKYlJcJUZjYtCLwQ57nx9CuoX8+E
H1InaXTBgyX4CEXeGBwpzNpJhxJ1+qxTJ6FBAbpp0Sl1ldTJK3eMRJ5cHhEc4dK2EZgmvwn9s97v
xfNdlzxCuc1WkGDIIELRrj301kay8kV6/hT0TQMGVzpZvAijimoGUS7BoeVeBS7uxtoiLrextCqY
SIvNsrJO8XTsld8RxAMhptX9gG1snOV1cQ0XTtDoxzoBNqZwpjM0/wGuECSZ2kwDAPkRRarh6wcX
bKuho5gn/CB+sZca6jWyuIJ96u8NiLjpUs2Ojfw4t9r97FE0l29pYg9cXCvbEyHgOtaE3kutZDGA
LBpH3TYr/ofjT14HIJnUbYQzQ8l+oqc2gBiH7jaepPNSJkvEuKXgn7eNy63+68p50VAQAlRyFVZ3
1mtWBvM58wJkNhwVox1xvHPThGG/4f57l/ijuPrrUxXZlAgR+JNI970O7EB0SVEYASMpX3uWwDpZ
tHRjtcikhFWcMv9spzUTc6k/BUQLNIInx5SFr6ylYe2qLIjEqEMsmfbshOJvFSDCDoDnptj6aLEc
VK8cVIlVCRzpfnzl71RrIzwp+V1LSidf8LwIGeRsqOPzxfBb7U9x/MKxaf5lCgN44SL5jR8JqWNq
F8/TMvtJ6M9mOAibfkd4Hj3LxIufJ8OOwE7rSEqBPw3lz0jBVF06WeiNAvMkB8KzRUIguLeZsyq0
q1peBb58q1r8uzHDlqvoMoNdBV6mdvETmsJkWWnD5jfwlM/brsZeUtnRBDmFLB4jd4HdDK6oMmz5
A5pjK/t1s7SfP+Xvn/S/V3HRHimMOK8lqUzpPzhau8TAdS5cesctgoQVaS8EweREzavMTMJNV8Cv
XmHpz+ApwKUMAN+M47bHbzALADtXzFb/fuSuV25f7tJF/6RvKktI5xKhdrGqDDTqep4PO2BexlyR
0Rkltb6wn2ga5mgRqxuF0RUs7bdfSb8QIbY1e5+k8/lZa7cItfuJUD2ZtiQTTpSmjiksusrGksbp
RyMGluwGIEApUiXNJrFhfeuQcUVw+/2CLs5ighW1kyFX6R8zDeFcY+MF4VoON0ymJch6XsMUaSSf
2qUhkLmFuY2TrWC4Ac1+zrMVHiRvnl2xj9/q8l0Rb32/tosTWB6VZSuVPEzz40xGWhLutBJSUsdg
N/yoMwygL1W2VCnohLvJVQvoiYmtpTtYDGA3cHoyAbcr6wEZsVa5YXfrIDtfwD+e9j8agS+SCi0f
ZCvMOSIGAGFzF4WC2jsSMGGHEqJksINpt3dz1Slw+6tehrgv8ciWo98xk06F24fGq2drJB6kH8hY
KsnE+76mKvloZLLAAQHAgM6OTZeIHlF+VNAyJg4aN1WFhcKTlsdLJBNFcRoSjIMOCWQSACraR64U
/kpzB6V1kK15b+dz94238Gqh/uUiL04xNKRaHXfKfLI8z9TFQTpQds1RwGQzzdkRcPYg2UhMeUCI
Oi2Lp+xqgM5uLJpXj5Vf79bFOSWZzlqsKmGKmZP6ujywA0PS2Bs1+CC3BGRKwCZRWawKuAaWzPw6
LDDMBm8fKf9u6fOsf7klF2eXXlRCtIpnrgSz4roAjVCwARIBh8AsRJENVyl9k/9MCc38Zq/hisX7
+8df7B5Tr6cpxoqU1Awan5o8m7uBgp2ZKOifOU+0zUyFMXn6Jq7Kn0rOIc4n8uffz8X1n+MLnezi
KixhSn1ZFJKTFuAwz3WWFearkArEvbSgQ4ekvzM8+KP52seOBir0Y2y2cHIMw711nLxiECMukfM9
1iVNYvR28WyM8hhp/jQlp+lD8ppPpkzSNrXNdm35QOX8kcYdwtnjJLuCvqy0Y6Utu5/ncp1y8Lcb
3akdXbG1OYPcYHBcYNV1xdLNkx8Jdc65WmubORvBoq7elRhl5ZV+3uvNYVW3h9hw/cw5K8xsb7x6
V5zo37/VxXNm5kKiNtHA/GavYPv7COOnHItbhlUJV/Vi/KBfGdBF/E1G0JlabDOuOU8RCf5JBuDm
ltpavbKCfrvJF7/4KGVTa4ljcoppbFPnEUY3oFTZ1dG+mbZq8yyGlW3JK0mO9pKAcmXizGAGy7py
mx/j1kRctEjWerSWzJ2JZmLYB8BgS+PYthuWWUlax5lDIzXTOAxQDdElM4xlT1FYeXHbLf79AF/R
pHJ3TZ0QF6KO/g7+Kgyhn2RYT5jpmeY/9vOUdj40TG73oyoXNzV9124fGCBj9spASVcvnlGjqsso
np/RhgqGbdCxVJKl3NpOWDKpKry+X0zRmjm26DHQtqYNZgFBoqVgi4tif+t6rkBVgHZ+uZ6Lp0sr
p8RME3GejqV0DdgIwx6DukKcwhzRvaRG7s5EQ6wZJ/DsO9J6VI7//g2ugCG/X8PFI1UKevJ/SDuv
3caxbV0/EQHmcCsmJVvO6YawXTYp5iyST78/emOvtmWdUmMdoFHoBhrFqRlH+ENWKfOWWu2XTEKF
EmTvG+py0qIFhKxx2KJAje/Hcl9teKcJRCftwsxt0kMpc+hEQNBBfm/c0qlQhQvFONCiIWUAs2Vc
xJcgrDbUXoRlE9+1AwmEduaMmifeAmbR0CwLtwiYm0cxWZ5JUmyYX79gsHwYWTVtHVr8jv7QvTQv
UYtCjq1tFIdLZMfL1Zq7ElWn/lYYPCV/JjdqkDjovBy1X+xZtEURL43d/hK9AIXIWrS1yBmqO5lr
iM4QCS3oQsWT+ktr/2wVTv7YPB06m0bFJLiDDgyCu8s2PtNLczdng/21SQOhdoLIOZhIQ3TreLIb
/FdoXCk34GEbTxtc4T7riOap3i+ETyv0hMQBOSLTJVmX4CNJpZB2QufozOSdivBlWcFyFrK1hNPG
UYSvq3TiOZzIG+YbKsK21K8pJ9l1dynYwO+U/70INN5x7TL1zxWqT/SH2X2KgcSOJvGHebT76nxS
TDOUZ5Nd0eYppQY4H4OZ5iTju+GjgEcJDqainbV2ICCKsG/OTcGJbP7HGI6SMMUwqn6IlPkUFtD5
Mo9WrCdL3qi9aT5qgi4AmcBWz5nEnAoi8JyTUBdVId9igPgz9oyQwBHyVk1vKc/XJnXKFVXRXHuo
pnU1XwAHKieh24FKXKX9Wy6C0fVxyHX+hXTxiWz4x1COIsy+CySrEfUUaYaLxlVqHtO13G0bsi0L
uO3gD9q6R+/VpECZ0pGbpe/O3oYnz/G3+Ti6nSuQIZZWMggMX2imT56YLQ+KZxnrwk+HbWDuipWO
VMUiAKi4L5dG7v39LjzVQvoxDUf3cd4bQaIHWnqL+DnYoegiU9c5vBFRWcyy1YSVoLq1ZQvxzD/3
tp98DGcLQuR5dd3QvnLhb9nRISujtJixCvoFEOEVFUJbc4WL0cloWJ099yc3PcJ4eC6CkqIC8XPz
xZNs1aWezU8v6DSUAF+m5SwmRknBAedOPXf33/3Cb988ml6pz5pEVPgmW4wK5QLWiW/4KMIQQLnW
lXVONmy+PI7yTTSx//mNR5dLYZRSnleAT9JVuRIWcEM+VFx5V/IVCsyoPjrTg/qoZlTFl8AP/76X
TvAHuNm+ffz4VtE0DKAsMDdWa6erAvfwptgWDbXC4sOydbIFeW0K7wiCyhTbe1fYrwjC9iTF8kJG
gNNY98NKJDrm9skOHqDzM9ncyat/rn1ZlI8N0zKOpscwm0nPQxMgVooEzxZYFO9X4OdOC1wWU+rG
Qdl0b64ERB78LL2Ti+XZAtiJpqn8fQxHs5Rk8jQae4OsYTd5GdCDzItBL9qNa72T2o1ujUoXyrTY
6irJGnRMNtOpzzfZT4Zi3wdy9A72oRQFccNAQKVZOrqt68FpsjUYdDvzh8h71xd77Y+uujNzE5TQ
udU4mWl8G8CxSVur7BOzypB2Kyiv6ujS6nTCNkJ+neANsc7UyxLAPOI0iW2uEnhs7QNMKQiWmrRU
twXkcswsre6/KNl8X5/j2CpOK522ujW/jZ3ka8TM/ToPnSz1B3UJEcDS1gkHCdhBl9xncOQoGaMT
7lFBCtBwWWfWuV176uL6Pk9zjP/tmmxbcVLkiF2broCnPKdoigAiRo28c7K7enEAkV2605+/n+YT
gnzGj3k4eqvzRJWKqOSrYIfrGSD0lWaHO2V56Jf7aNlSCMDcqHVaXMQvjc20hTEVGS5GsbEtYZsQ
2ZJXXyVAI2hBeTMOkPrNlF0EjqK+HIh2HBnMQr4BlNL8oYJjKN6+QQ1+KYJeCD24RKChz18C8qlH
V7Hg0urK3Jw/TomalLZXH1Bb0oHyzOr60l10dQAoWpB7b6wAzUOrRvpdxy0yJBar6OzQqQLVRCQi
YxJ6WFyDUk6Gc5e3dnKhv43s6LWIdNmotYjqRvmewB+kz6Yny7DfNuam7DYddJjBBok+eUl0XYgT
nmCvIz4QPRAzWVmL+ZwJFNVloDzH0+2IQFr2mHZPmIj3TlFd9XQUdbqfmCRMHHmxeugQj06x+civ
sHyvHoJ8s4dR3j6pLB3VHB0kVNLeVNGFuLeTdG3oLtS99AVbsnA5S95E4kJJr9svbX+YrZ4aAyoi
zIfrsUD0preVZGlJ60OxM+IlvMTcvOzXcvqSGO6BWBMi0zXOr7p18TyVl2a9koEtZ7AtfahmgJ8s
Pxs2InZQSO/eEwjDyoyXyD4WmoMM26wEKsyFyu5zr29NY9tad+aw1oVVj4Ak8tCUWP0oWUmuuCxj
39TuYSKAZkqotaI+46f1FhKGhWUYwuugpUQnlGgg73AhBrSuqqu9dDuEd3lCca9+UAFBGBsQaodb
hEOwm2B3DldR8KSVn7lbTdv8PoauU93+/RSefrG+bYmjF8sc9kSfezZr+4RNDvaltIvI2o2bDBtz
W/ZaSPx4AnH7nPnwfLyPI4nvp+TomTKTQ9iVKYVP2ZepStuc4yvrVX1H95ljgN5q5J/54rndf/Qe
TfU+kaQDP7UCF/0U4AsTe2PhCa+zJk+L8u+CpRXOBC0nmO5cc/9MsHbUb0m7g1IhGDZHaDNqM3UE
kKo+/FkKuu19fH/O++YUQIcPalgzK3Asja/88NttLqeDvscILbtlY3WU1Qunrp008mNr2QmXIRbC
m4hXBTxAv8boGiVkSkQCfAb6jmxSIJqYOCfYugOJdCOM4WPzCT4fIEYl9S1xRzHuXxTkTy/Of0b9
ldl9G/U4HEJdEufmoTQrw6JAgNa2AoFrT7lNcjHLzBYdDJVzy3Puu0eVjgZ4W1qGczsO/py8GO7G
+8Lf+zWtXXa/4vb/xhDrZJ76bY2O/bDCNmjETCnnvhLAFvqkmFCCmlmhKR/TbBNo2C++wnh1aQLC
/azfJaiojyCg/6szYSmWKVO8+6XmrSR13jU9qDZ6DwBy7qjY3WZ2MTtvUPdB1XFhOdBp/v7VUy0/
tug/X5V/BhzEyJV6iP7vqwGaqA+QqTQWGqakV9CRpNpPohysJl9Efw4tutLvETUsb6DaIZ3+fDZW
PP1o/zOko2ikj0o5VUwaabC/hMZFwb55GTTfIgrU3Am2B164kPkdsBFSCnu2t3HmTbeI+SVPBcIt
kMoBR5WeAJ3V/vt0ncyhVREBDiymFfLZo4urbsNDkkV0ZrS5ylauZq8W/Wq6hOC6nGWupofKGzf7
tzOfnfPV4xv622ePby4t1cS8SPhsuhpIKF2o7APtIMygHQuWKBaloPa153O9uS+zrN/fJRYRKWOx
JY+eJOpnWRYGX4cDiV/c3qViJ0+uPCxhTdbpLsZHq3YwfMdpw8n/YJwN0Ekd7IpyToYk/V5YaJDG
HKt/aOf4CmgTkPFI8ZsRFe/9jS5fad12kP2sXmeRD6JFq7jlsJLb7AH6jNf7ZKendwCqz9JmjF/X
jamCcjEx5pNpd+nW0W9LusYyg32V/Oc12O//FNTHkoM7absC4jWbTLaRjChltzusFAPUfmB3H63u
g6k3qKrGrhrTkwTfgCnAUpc8OVzX/ScmR6DKIEOVjnT4xI/Mz7N4KUAurapXsmY/aahDqvolnuB2
2yJSPD6n6bMc7rqJXsRlWBrLQ7aGjJEp6wSFWpmw41XbhQ/WbU94/ZkGi8NkR/1Tpd5B5LiWOwd2
AVd0+jiWtG0CxCdQ78O/OH4FVp+pD9gZSxU3uKOr0JHcSfemcqNr8PT0P/mAIEjkp3wR3fVpsX+C
FWdX6hL2arcD9Q2gd+R/HYb7WH3uoTLlw6vBMes03dUayql7O2juEPEbYJNaBvwSP+E9F2+w8ZTL
dU05IKeDXCGokMS7Wr2cwqUVb/pxLfXPXbNJrQcVZvlUdItD/xEQ7zwnh4dY1RZ5+uaElWsePlIT
k1AHRZVM2FDUyN5mzS6wM2/6ZfdWJpeNtmsPLqrlPXsTDhgIqsIRnidk6ymPxz7uGNHLQJPuBSgn
Yb0u2taf6AMj0DNXhPYr6Z/3FbrYqsg/wIGP9pXU602ShCoUzDVwRSvdGREHwnpShFctfKvhytUT
N3m9DHrcEVd4vItQdC+FAVsqKhSOYOvdKiyvD4q0GNrLONhozVWivdfBIyG3E6T3otGgBueBTSxv
RvrBUKvkIMbs5AZVomzwWkQtwNftlfspfejiZ7FYIX2ALFp0Vunj7K89ih1ziIpWlIgJKXSPd4ER
XuXWfpHmCGMxpKzHg+96apf70GtgaRDu6zcQjuRszUXevEZ3A7c6gNltuMw9OMUool/k48KYVknr
Hth0IulLQK8mnB4rlQvFhgtRdWtRc9mVtbkZpOXEoaELUsIYcTu44JHC1T+v8d8vYfn0wlqz5rmk
UtQ/Kir2hXk4BEE/XxjGk5i6cbCqLHEBmfjLTd6MN9jwqD7yrAJOddhMA7AClTjaxe15dbyvgumP
q/lrm/0zmqMEco80XodxQHKLGxU3rVMGME+UeVRvYeEqc86el2sV0qujhBcBgtaAjII3U0N3qHyV
gi3QBVLbsy/kqWtVkRRL0UyNqPe4U55XeLukB4FZAm1JNdsXzAV6IvVbb+/pN00eaM/UPSz16cz6
/H6bmZHvXz6aEUWRaIG2ZsIjye1oQirKkX1YpZVb58vZ2b2LqG+V07UovQHwPfuizFv9eEW+f//o
4FdDmkqKYCS3hTt5mie/dtfUOG4T6BEHxwDg6YR27O5vu6Xm/H1r/k40jn760SnU49Kq8oCfjjPf
1K5DAy7dtUDmnFPt7lPQZRIXhogaOLxZ676aLasBH63G/hrWFoquyVJER6R9kvaQ6eTrunvLYCJJ
F8n+JpseNXvCFmU2fPv7uE8cKY3qrKgiRKNJlKCOjpQ4CFY/NCO4I4ir6LlYPtDODkIiHYqBW2Sx
v9fvlBfAwPQcr8d+kVnLLFjJy9xPzu3c3069bNjvgznaP7FlJlMnT+UsXB4QXma28A5wcaM8UiN4
Fv9EnwX1apgdaOIAIGjSHeBlEOBnFvN3sfZoHEf7SDISdUjjobzVugWYD3k919OS9f4aRIlPOXCF
bRNaoHRM/0Xy93sTz5NAlkyEi/fmcduuqTIjbWut5PWqV7NxNcosUrCB6DSzNlCNeRc+a3vclDhM
pRdnmyhz/PzzDP38/Hy7fMs90zGJIzVRylvEmRCMEnM3xMx6dGlST3wcFB16G897e0Qnc63QXq5a
l5TtGk+mM1vzlznN1yr8MxFHW7OVB2zMVamkdxvfTXD7+kX1GkVOvZ226J7dkn3oTrYSx9v60uA8
wbs/1zP82v5/m42jHRn1hyhO6BreCtbFQbSRYZU8UVkblMrQwhY9FZKVH6lbEWFjGK+FCXZ8stM7
qgzadCkiPiZcJDdjsTHD65m+AgGInavfSK2b7/0q3YT1fU6ojahb3V8K3ZVQ2/JtZMKq2hrgT+9G
5RLDj23YPVcUIUbit87uxR2VOy11rHCnUZOwojtLwoRExHNAfN3jZG8LAuqYXx39PL7CCIV+D8wX
9XGKNxrVPFpT6FsKn/vgeU8828kDzFtoi8liOOz6ArvOp2l6FaY7ATDXFU5af19a5fdDziYzVYoy
iqrzQh0dMOIxrC9NvZybV4NXr/LnUvsQs/XhcvwY3roZbw8FdExRQXJ1ayG89JKvXFIHoCR7pbgF
9jHNY4uDO+5ymDXFTvJ4ZoSnTiGQD6RRMUID+aH8PAZqkO6juGSEMurAzWsf39AtUWnY3Cj4Mi06
3cYzPh3+xL2nXik3AHIBqEN2wM8LemqER+yrKDn9J8Yh5Ifcm4A0uP+XVucaASXSy6lBV6RfSbFf
nRv7qSP8fexHRzihgSCLPWOPUHrzJAUTFRt8MHHtrNSp16iKVPxH5+N3OF5Cl74wn7XLxqvrBRQU
sCbKNcpJkn9w0ExdQhafnkPJLjDFNUHOOXRuz+wHcr5ftw6NaaogFkRU05KP01y2r6V1bRrfjtfK
4mBrhj+EN3oUPVkBle8LdFf+oOET4SOEpUUtLZJPYtZy9MwX2CxowJDcjM22f8+lLcrEmo4qa7M2
xevhsBGl59zaUWUXpdqrq7sO68cKUmtDZfkqa7cwLAiMRX2R1XYkXBvlkkLg0F+JhwtkynNyRv2w
StIrsDWtsaiJqWLGN0ta8/9hJzAzmCs8p4ETIod2uOxSt4Se4ShPsk1ieSEg7bNJ7tsD3oELBFMe
syXxORZx/InH3evsyU2V2Unf0NuZkGR6NC5BKqNVacmLSvYVeQ6jdKzi2ewdJBZXITEsvYEEzfKA
EKeIqpmMBzSeEw532uxjLHxWHS4UE67aqDIh/uPCcekUeow2AH9EsXSctKpFQWAULnGL32vOmLiS
7IbTdctfFtrmHvOMcR0gwhmhz6Qh7vXZlysRqhWISqTQcHC63sXlqseaVo7QkdfpiKCPhP48Oud3
Ru9VxU0VfnSx38WIejkaAo31po4RgVoxAnAeCopBd0wqdoDsvWCAbbxpZ69Qu6zs4F2P5hQDEr0E
G+5TWMPtNTfVrtihFmzrFyZGvQ9wTghzFcKrKwSngAIH9mwvLHde+Kno21Lfdmh5BqMz9EusYCId
LpkfyZtB3iACZCm3QrhMboFb3EA0kiW7nz0X5wZ5Sy8Ko0gBeaJVeUntk4aIo990xlrnIPAQVwtd
XTXieyO7NVmttTUok7rgteAvOKYtdCht2aldbWiEOEiBlk48LPnrycNiSmRQiRpQZNKivbeuNMxJ
NtD3wQKiwv+RvozIAsUucLH2ea+t4NQCS5Gi5bjsHoVtRZ3UVlb5BRhGmGo2VRPUvzY8gTPUgasR
L3LPHGdBJvMyfKjDdW5nDgA7xGHGa8EjjY8SxOgWfLEyF6r4Pia7Zlf73bJyDxsk7krAWGhX5Bdf
kjLG6lZx0fHEGaB/igm3xqX6aG5wDWgX7YWCwcpHgikw4eLLoGzokJZUAtWWKpK66a+tTwhuI7VM
H5Pau+pKXjbLwRPetVthe1hWt6WPd2PpF95hJU5eT2rqJSvkGul3oWQMSyddDq1HF4SlBUEF6WEr
eNFH+lGuZa/8HGEYR2vlKrhJdhhdDy8opWrJyuwZTeEF6ZZYaQaezrIG4rgRMdBQ7QJ2f7ylwYU6
C3KLQHCKdfCAy6QtXgVIDF82q9xN8NVl5FTDOFDgp1ZIjV1zzKHPbS3+sore/d6nExDZ0RL6oiPf
pH7pD36z4s2Kk+WEK6x0jdL3S4mP5gyX5UNUrfIddqwARHgb8tf2VYJOuqj96KW95qg78lP0io74
5bCsyBw2EliAewTCbmHDJCvdqfzAeScitFl3Wmjr3q3dcBX6/RtjCWemWwJtlpKZtpgLfldqtcTH
0LUGW8kfkmCbIp9s8kT11dus8j0hiroNnOYeyvgq/mxaf8h86P6YhxHbhSALpVl/EnqVjgwBST1C
dNXCvDP4wriQ6yWoZBHd/AJj9OwK7w7Pyp3qPco3tHPR9DiETvnQ3SGAUOtO+F76qS+cMXv7DW0g
9zJMSZYx00O/4LjeM0B5LAqpjQkU0SPp1+K9grULHa0daYtK2Vy44A1WI7e+6f4Al3wTA4cmPqfw
Ag/YM2/Zidjm52iOMsF6Sod8Cpv4lpdpwroLGx507+4wMDXvQTrTEB5al+KE+qFWSJMsuCiViEAH
ehu+xRFCF9VX7TD19ncpDmqhA+R61VlnZu3rSf0Z2v4c51EhnVwdVbKCWVNC2HEOjrj6OlcW1eQf
ZG+WSMb+bnBTkk72j+KLj+eC66/e/19GcOwcgaZLF8oDM1XjLOOjjnOLgLmD3SJbJHkt39PWUZ6N
u9Y7GM7k9H/UYUVbPuOQI/5qowANSljfoukYu8UTOkd1ZUsoI+Qu7E+ZihCqJ874xnPMhaw5kMTP
LPX/YwpNCU7C3I3Qj6YwroJA7uoiph6FttsnxkbIsl33+BFEl7Tt7f6FG8aO1+dm7jeh/2vH/+fD
xlEfVUj34SHTsphCCwqI5qK7kDaCqzrKNb0iJGBqO5icMTtX3/kdFM9b5p/PHvUHs16pyqDJ5ygt
eZ2lDbRtsZaWlY+S92WxVT7HLVFDeyE8yzd/j8dP1Cl+flr+GY/vVWnIZZmpzrfFa36lbTk8CeKT
u+C5XGrX8U13Z33EbvcYX6ub/fu/0BU7GaJ++/HHGUE0SWk5Mefob+Cods1Bnmj/LAAahshrX003
3JaEp4jv4ClhVQuikQvhDGxFn3/n7zPzzxIcxfYYQoqFghsFW27yqpyobEM/6pCuFRBDBydDlVRa
i+MyeA2/lAC56qyr7o2CPUSM4UpbDe9YwpGuKsosI4IOc1Jvik9rN6xy84VoMhnQK13Ov+iw4FIy
7rUXAhsJGhTU/ZQOOvrKeKmXJDWt31IxJ+ythsfG5KbacPD2ucdNj9Bb+tJtzlWITpbZvu/Ao5qA
GI7FVOfswNkvqfwzI6lDNCPGu8PLeN99VBcyVfh4gSVp07iFshVgEyNs9NRfRC/aSr84YDmyG56Z
DoQZ5NLPt4YjntVOVudV+NsqHZUNOsOMxgkV+i8ap/hgdHZ5BWuJBve1PNrhg9g71jausH2OL5Sr
fGviOzsvy1fXOXXVAgGq2T294oXA+BqCIqDoYtFTh6J2u8eD2Za5ND/11q10FwEodfkvfJtO7TWT
/FySDMvAbvRosodwNMJRK/dfv2L2uZce5wIUuqRuftGceY9+c4+402aujoUYEQVJ/ehrWSOZuJqS
AsYr2pxTy/ak3hN8FoatNjm26ftFN9KdRJ5/mQpb9JXJtYXaEx3UJLBwn4N/Ezu32SdcAk4YOFrs
UC/BeH7e+61mowqkTtuCwitKwqWLMkhe2AT5567nk5fV959ytPx6+X8/ZfoqqkKNR3blrt0FDxbF
1RvjLaIl+zjuhk8idq3wp24bE3iL4eLMrXlyBb/N6VGdpTiYfbJvmFOqFChE0id0VbhGiROjkaT5
urAc9w/AxfrGC3ofXVGt8LT91aHZZGjozkqB/fPfh/QbAnS0zEfhUV5WkankDCl/AhbW2wcfP1U7
3UzU02zpInLPVTRP9mm+r8bRKx2E8kEROr44eAP4O4JYRIpw/iMpRuoEjZbapWY2h/UO9g02Zj1o
DODkYis9WLydcDjro/KbFPVzEo7fbwjejSGPDGnu2ck9SqUOIWvoxoQ5aM+aKPnGOz1cFaSowx+9
f1bVy2L09wVhIxFSgzj024RR6oymz1B8gsZ/JwmrenzaC5t9sVLCtXG400phUZKZd8PHpKHmfNbZ
7Td05+h3HAUESlbV1SjxOyYLBT+H6U2gteERi74nBSeEDtQ7dPKSYoenBbZ8iznrxpLMPVevO33k
DFFjs9MalI9bg3GRI6VbfM3oAacFNxt5z9boGewPKxOF8Y0g+hXwYldK3doHnq/6Wb6qhA2OGYXp
ndnk8wE/vv/Nb6M5ugAoBTdWkjKadFXD/3udHHwnlMJBTxgm2JrHdB08zhn1eLYHdipMgXRBKU0z
TU07jkm1vSgPmpTMW+vgSgjVtG4s4ciJx+UwOlKyPoQ+DMzZpmTuiRLKRN2uVJ2/z4A83yy/Z+A/
wzje4UaUD2Ybfq2HiOoF6bCX4J400UjJTbSLPaN0ZXSHaSXbs1oHcbtlJ380OGiImx/8lqqRhOqz
j1L32fv51PP8bY6Mo22LxkmjdzJz1LjtlnKZaj6BRz5olz1pNTDrYdE9R/KzORs9zXdBivD6yogd
ys1FcEe1579q+/D8/bNuxnyVf+u7tPtEqUWBMUXoJcRwI+BchytLcsNwnQgeoIUEeamcIlRRrMEx
osBcoL7g/33dlNM79591O4pyuybM8hqdb6bGiLehuTERvllk5U2UP1X5TXe4G1HZVF+C4Sodb8oe
2W9PFHYRUlj7i5lJFFOk0RPgy8u6ckx8fPabNCCevI73BIcVshBuRBjpnWva/cbRzXcR3CY8IOh6
G8d0k0buuzLRhD26zMq75mXXvbCWZAfdLhsBAVz9MABwKGAjQzN6od/x73hQL9rCnugqnFdVODmT
38Zz9NBlyIpoTRrNMwnwnYQfFYO5Cl+LiwCfeBu6c5DZ6NJ9cfetc7npyT3+7fNHr14Y53kLF2w/
KxgQSeW4oVk3cw8eYU8wHtTzmsdzJP3fdEvWwAJ1w0Y2gPl+Pf7fNnEqlUFn5cb+FjESCtbk6vRn
NvnBq4QPKHbvQuoY1Hc/0zWGFEGz6UCbp+HqnAHNb+fPo3HMk/NtHHk9sB3wAkezunnNqa5xbmxx
pVIX/rIcpeYIsOXy72fn5Gv4/dcfRbD7fpxmWOme5CR71RsvGrwZN9+0O8StVA+dfBA1e6rB6JXN
btQV9b+DTZH+zDhOPQHfx3H0+vR6GDZSyzjm6AIH38gGAng4uO0Bbf12J8q3hfkQglOrTL/XvJx8
wtUZImcgEf2mp+xdvbSJH8cbqNmt32jrVFhG51zUT6wS2CxAnBrgA9VUvt70b6ukp53WpqZafo2z
B2mLdpNLEEZCR63URrIaFRK0Rs9kGidCUL5riJIi6mzSX9pMBwOPCkmhxR2itqsBsq3/aI88j+TI
mA+lXu+HXPl/X5QTtaKfHz26DmSpLsem4ceil5mvwBMmlhO9f8W+ixrDe8Hdk6ha/uzqDKRB9M58
f958Px/kn98/ug/iXIiiRpK/gB4FKqH4l/khbYTeQ7negAdyHwL2otruJyCo5NX/3+f1o4oV3h+1
OBb8fNjwmieg5AaSwFEA/ndOKWP4sjqUz7KT+6G6k7LXM1//fSJ+/Hj96ME3EU8dzZwVH7yuonLo
oXxswvdx0VFCpp2XoUPS2tlbS+UTsRVCEE1Y6Wd13U6uATR0klv48LgI/LyW2jC0Rr0B35LgLSM7
OimuX/hlRVrdkX5Ml8Pr8ELpSvCD5urvU6Cc+ralSDr6Hjro6eOGdtUjYzCMTUEqeHDHh8LwcsMf
J38olzUTIGJiDySAgv3V+IT23iCvW2YKiCncoN6v9o72gf4VLa02uQqUZUV6fVV7Bs2HR5CccjCj
Peve/fuorROjhrENhRSqIZCBXxDhqWkGpWzLW/MCAQa9uLIOm3140WklUuMUABfNBqF7N/dNm+zO
qe+AUUXLKnFoZRobNXf2GH463bgQgF0Ay6IR8qQga71od+kuAw6NnZPh7u8VNbUlc++02QVt0QA7
IHJhdaUibamgtJM9DW/ms9JeToUT3KE6jJIAVXEcmraFo7+1EBJwcFE+1K35BmZX3nvKuG4TR32s
r6dmoS/be3Xv0Q3DaDB7mH1le7rBO+kemc503eyazpVxxR7oxT1m7+ETLUi8mM7ma8ocvR1dAj+m
8+gSSoygqMy0L2cNY7FeaO/q5wAKFLoBcK+XisDW9GJ0Dp+L9+6pQUgY9cH6uuVuAinggY+dhY9m
3ZbAltHouKyJ4PdeBift+e8LfwJKqCuaKJqiCQhDkb9+ybe3oQgmvQn2NR5tF7NB+hZBnIWyGTbt
G7qQF2xKIhjvsDmHHf7Nkjd1VZVNTUYvAfyVdRQ5iGJhcYD4LtKLbt/b5E4zcAI/LncoyBzPBdyn
P8hxtBRc+izlS0Hs2w/Ng04PaLIPmH+CvIu0bY4uReUM7j65QYTPPvcLT2Rm/MJ/Pqgc3cR6d5C1
3uCDiMLoT1H7dABEd8D7eFPqq33hd2zN7K4HbCMXW4N2Y7Q9GLQ0VDaMiqm5Hqy05BEw6wKT+vGa
UKr7tKTqTBBzotL7c5hHV3Zfi31dWSyESG30cDG81TiwMYK5jNUsTN0u/LkGfEDPhECe7LaCpAN2
HnbWnIagnOpoVOhpDk9uXvioopYEXWdRaieaWIwT1Ktp4bMoEVf8vNP3QzmZocB0FhqV2YW1G10B
zmj1OnKRj1uV4rkOayZGyyW57rpdEoIC6eRFCiwfiep+GR5gG0Gwigu4AIFPNlDCwQ5gdPAUeyjc
Y6LzhwqR4gzKZR1+CBBP5FlWGA80EF1x7zbFSlMXqXY2UT4Rz/PjLGXuKiiYFB6jQw9ZECt5Uw43
leqNtdcCyOj9hgKiC8VngSjrZIMHTSzMJOd7AU3i8xtWOn1Evo3iKJ5Vh65IurSdzyR6uvhsGhdj
eGtgtSIND+DcwxpdOumpH7nWq3WmX6KXWIAPMgMEJPfQSCB7hKj8j5ktwpNFAwHEu+WF6biMAZR2
+Zs+FIuw2ma5Ycv9rhdBpxRIVWGocZNYFz0KtmWyxCpO69E15wpMXeAh2KL31kOTVnZf3mfS26Fy
m4pkE/Oz8WPsvZTSW7tfTjwOdX2PvZr5mOvOIX8ahtWstIOMJM5UM0dka6B/AwRQCNdN4WA6SH9e
caev0t2nUN4kUP0yNEyHFVZhqr7bh72t6Y9qqrpmf3kAcX+4C972nha7LAH1CQX4AEIu5iKCSsPp
LlYpaAF3f5iZQlmFuPWqpb1DAwKOine2GPe77KyDJuYexRBWpHlwVETAPUlQggxLrGq6iNs1Siuy
P6ZuZWvWnRrhcXC4C6VNbqCTjqe9dNF0TxoulpaTWh+ZeoHcEsCbMxGoPF8YP9++n4M6utmNvIlT
QWcXzbcdd4hdjT6Ypfzu4NNwB3uDmx2SsZ2jor6C0ZUw45Z2ypk4TPpfLNvPgahkZ1C5TNMgHDtO
kqd9LsTDkNJW6Te1sVIGL1oh4m3d4vDQfJaSE2qbDjwo8Matidg1mkU5BkYV/EMRYFhKPYGOkLlf
1aE7XBlXdbSMLvafwX6lyB8QF3OCa6Co4sWoLXAgMy+K17Zlf4FX8rricm/aGZdoPDuv1JRql4W4
UF+0eqkawNYiQLTAA/Enka4P6WfBByPhJRiR97ua6KaZqEck1q1mrGIM4Sb0osMsujmkH0l3n0yo
7UGvNZZi8RBHnSNN5oslPQjFnSZtwxKEjPgsVas0ug/TD4OTiyoWLIAU/dL2Q48e1eSzlj7K1G7l
PyiL+3WwNjNfziJkAdz0SbkK0fHARTa+C1+zccfkFJ9BaUt09IRNuo1rp/uEukpkON22eFYiGm3u
RkSeq9Vc7QQrjr4z0pJud23qyISr5kIL1vtWgeDylEgYMy8gNWVcDU5nR9MVXw2uCRdDRPjGHWsU
CtpCqJ6CCrFaYyXGjx2Ugqzh4lcXhaLiVY+wPw3JNn/W0B3umq3ZID0owKrHHf1TKS4iE3XEe3G6
6PGFNC876U4zdwNtoOlKrjd0JoGZdViZ2RWlau47yMeY6olW5ikSVSNjZa5LfGxpttr1bVKSQ80v
X3qJW2VXXligj7pV4wTLzB/vxWERhHZF7QukNFiX1fQZou0BKKbcCBBSQBtVLhyUSxrXqeV0uW1Z
ru7QGaNSoq/Q3KRyDmmiuwLifSu8jFcF1nlLdCSIvcJbefF68LAkIntMsHCRoM/dKNT/qVZO9U3l
hPUy1xbVVtId0Yuxgy1oR7gIOI9PvBxAlPIYDyFf5xegsY3nLjIFO/muETf9GgdLWkP4zgFyZm96
+i2eKBhxIr9+t7+yPvtLLkfts3xIH6onOjppwdogim8jDKcUD/pWvkIvBJGQxbRUVxpevkN1mcHG
uFbfaHER1qZe0qxq4RG46/jevA8D9O5XWkHsPMrktd08m9gc5ZchqvV7JDIIAzt/nkl63mAU/4e0
89qNG4u27RcRYA6vxVBRqqCsF0LBYs6ZX38G+17g2GXBejhAd8Nw2yoWw+baa805ZhyTETtfVH2D
aCe3HL21M1gI6KBS/0SxNOyt7sE8ZvfGuV+NK4u35YZzVX71ruwQuXCHEjxdvdCRKUgk5aGDape/
1M1l9OnTOGTCSNm6nzfswJiMoaBj8C6/jO/6ib4NtZfVvmnNYbBWoXS2ympjCaiyhpKc5JisQKIB
mOtvOPY0PFr96zIvfRCrbTI+N5qdv0u3Mz3YJHaK6dRUuHTp8hro6hmaRE8JIXoYQM6+dKgMgqNW
LWK3F8305thmiyqPW617SN+K1s2QZlq3Q70Fwx/Fr0L0hAYeaxyfbkqrATBo4zKK567iaqea18D+
r58TtHCPaF2lwlFQYTXLfLuckJVuB8kRUbnJ4C1sso0YdI/TigDSLH4l+mvVSOK9zpkMy49w3gCc
MCDqCi49PZGuAvGR3VuKcQQ5U42XxSueyy8aSSKva8NpH5PGCS9UY03+kmqGm5hEuZ/1A7JA8yAe
6y8JINa41x1jTVCVF9zThrIyd+IMk0hRoZYAUT/m+xLVaf0Mul8S10pz4NGZiHxoAOw1H4Zld9OJ
e4UNpHJZpEk8lsztuV6jAR4dz6HXSYQ5kU7/QlJuMXp6e9OXazP4CJRboJJAzA1XHMVNyBtgRNAg
hAQrPObJucy3onIXEeN2Dm6EtwxLL6s2W0kxu6B4QG1Hwm0VOzlIO4Fc4t6dYSuA6NBwSY8fPWdS
aND4g7QGTA6JH9klhA43RXvGP+2tFrc3gY+iCj071TLsqEh5spSjOK6FnKDKm958CSISVfEh1GyL
TD+xKyF1NYt8duVJp6U4nM0BAiOlTb+t4rXFmyghTjZn6e4f5eyi6GdBpHS6MfQzt5g47AixjYjr
JO+g8vuT0bMQze9I00iSxFteOFPsaOB2+JqmT8e24/Vxp+b4leG0bsgssmdklWZ0q0enRr2VMDlE
lMTlE4kE7B9tWVmuN8ny625ccwaV/nPot1EoA3fpHL0hCPomRGYpze+wI1cNUVwlcOiydMUXq/tl
5hSWOI46j79rdqjP1jJnmPcl6bSxLWKI6TGkVD0Z2NquGHc5glh+zgQsCdFe6HWcbGsfmx7npFWP
iFOMbMsGu2z2c0dTfJMm5/RJ3Cpnoaf4cQrriwvXGG7cnfRPv7crVAu1XQyAdlcw0Sn5i2jftY5R
71kdy+hIOjPNXEkls+KGrzYodzUJp+mS3vnM6TKnZz/am8K2ij6Y1/j+Jh4PJNiPnAv0mf0jwcq6
ReHVnar+hgc8ho8KIBvWeLnOkEy7KWjCcjXEDmzNQPIy1eGPC52nRMeu31TCSsipyV1Tvu30g2bc
V8n7XOxqTmrG4Nw8t3luB9otX53nIp0WpegY4HzAFoukHkX7i8+oixi7Ctj0YGPenuJHOT618VHL
niXxMrZ7aXbMz/TJ/zRVB6QRV9Dnr6Nm1baVemvE937xNizotbzfGXVrN7wIhoY0Pu3O0msywuST
iprGwgren5T+FsbFKoLn0ayHeReKBxK2kpAkrvw5YAdQzOuZKMuUYaDZ0hE0jnp9MtRDH64z9cUs
9w3xFEK/7qXbtt0oJCIkgVetxnA9Kq5A4Wh5SedM+AbgQ6fsP232IaawawTeRujzaKroeWNnLHJa
eBM0RFebyOlDm8wMW0AyIun03HQ2ucpjIp364FkWb5MSJ2u7nYSHUIQE7KAyY33lvzMjVPwQgmN0
TjtujHAzh5tx2Ab6DexNqEWO6jsR4nO6jTqgp/heHQ8VDiHG89mqYLWQ/EuVnBnIVATWBNaLRG50
R6Sb3U5r0/Ra4TILF51bL01uRWE/T7sOeTxRsxLLHWSc8lUNbnn9LGgs1NJ9SOew2y7huUNyn7Mr
xeJET47g73FICWfe1MCaAf0L/kUCssFBhsEvs/vCkqSVD8vh0jkjGrYhHkZYZPI5f8Ae5+eyp+0W
H2UOs4H/XDFIS2Z6yWiP+0+Lujgod9a4NuJ9MX0U+baZLopmqxViilWD86CNaWLYpUwcT2/P/Tlt
KSH3dZd55XCuxPfSdJt3qT8jazfyy8xopqaewEtKSyZH13zQWVhk0s1xziZB7iJCpzxCaKnv+MNS
6+i8KJf+3/S+yC20G7ZcORVMPaxUTP3iQywgmqP6gtsFKUB+SvKNmm2nQGNl+9Vqky1ICm6Xgb1b
Hu/DeEnBhStwYDxfBpup2E3952hMhMBjS9zwGfOwavVmzT0eTa1T5RBC+s+ebES/XIcVPT1Wx65w
EDvxVxSWW/VkZJek2MXxOjUOcUf5CBeVigsbanLOlI2mH6r2SzikeMaCZj8Z59oq6EivyBPMaP5G
pzTAfeLK/WOVkub+ns2OxXoKiMwvXeRDCmuEIrm1+Vj3xCa9I64w1cFrVUc3Voz0x2Eli67W3QsH
/BkZq2VoPZqXYr7o6hFwuNo/zl1pNxGpSreRvDAHSnT8iOVayVNaR+u3verIBpuPgaxFFioizVkc
YzfhWCmOLEaKgLeI/CFEKspujPKBgARlXNeFR7NEvI2bo2U8lv0mKzaIJLkzJnJEmqMS80yViIJ4
0/r7olpH1VpEME6o3OQM0bEqXR+Fnmi8dMp2Htex6aIjLDoP92yq3IIoS/n4zDQdTUT5qAk4xWbq
7wqdvXJUuWlEbL9tfAuBkIP2s5Wm2UP/2WYsoiTpZtD95eQ5SEkDR5exYTA48n1ZfBEt1nu5+ZLj
m3+3WZW/d+rsRQ1qAJGhufqXgrltW9ZC8b9BKdE7pFhvmU/atU/Q1UHJ2TZ0N3RnXRwA1ewR7A7/
ADoV/TWFGSE3qUuuQWfQSXAadS0rx9Z8DMsHrKkiA/8fRmjqNxN1SwT8AsxpAXpfa3ykqm6i2pSi
u56Zdlae9OnIqYGbLjU79sLIqDYkgC/KHt81LVdtCSd1itAek1eL7qr/MXozcTK2Ni+iUYukKaZ9
ItYkfG/KyRQftdBbx1Qv6kW3du28NazbzCBUjECZjs2rg78kLj3WxKb//PeF+E6ktnwlSxMl3TL/
4iTnaoaWh0+5U46dC/BfkCDCuQKJTcD7bIEMkpU8YCYnCXVPeaE6c7KBVKl71EjRSzBDgfvhdH83
zraAh6OlUBWwXdrVtCoQBbEZ5Ty6IxkKSESZk35C6yRD8gGVLHFpmFQkJGF6qk0nufeZ1hbHnyen
3zRu4BdjwzTIJgL+fz28E6RIVuIii+4Sg7EcQVlEVKTpoWg9P6L15qTxMWrXiXAjlHiSjFOueHhl
6OLY04+ehW/mEn8ezPJA/daupy1Ot1HnYJa3wxLqw0uduOUecYfdWuSo7yDcqyHN5gC/zAyp64c+
1n/Kqev2kWIwPhQhmuHYv2o4Z1HZAyvksnAE+b63tnPJDjM4BcoztlrbGAL0g+1KoQJDYNWX/Fb3
mFBkT4RjogVbU+DiPALkodZHQ7/nFRY/8BSsc8Kqg83cHalsXwN0tbEL+mpP2sRzs5HPmnEI8wso
Pp8V3e71jdk/QodRSNj+z4UL0A+DnIXSbaXqZ4kwUVVbJ5UjMk6vbwKELy4BZAiGat7H7PMcLXL+
/RB9065emtXQtGRJhHj9353028XJCmHoU4uLQ/ymeIM/FwChm5fcpE5UO4zriISdnGDgEKh9eKFR
c1GS/3AY8nfr1O+HcXWPjBxh3iw3bAzsolsEHnSkQBYtc0delWHgwGiKHVCdEzKQD0WD4CjTZYIC
zeiHiA/MUkjMjE9kXv8+Q98QFjBILR4Oevmy+VdndqxFCe1bEN0JdC9ILvUyc29gqQ/2A3M1WrUk
jTiifirySynt1PEpme4mBJtfZBpiIQv8FxrU/z4mfRk6Xt/Qvx+T+ucjVbTNYJE8BpZjctvE63O7
dopHanWSO314Gi+a/yZ91saGlOsivCnmo4DBtiX0mdgAuwpu9PwrEPEI2+Lo5ioK31NWe5y7gYWC
AqgXAWcRlIwUp1c2CZuk+KTnnj7sIoBhJsvKRhbOKp0jvdoawik39wujaXhQGrbMh6SmINvXb0gV
NBe6JhWH5oz1iZBmhRYltlp2uHgT/31WvrlSDCBZejVDNBTlLx1nrIXWbFpWcZdj2FwLAc5cAqpQ
LLwSQYOpz0xt/3Mk0dkR1H22zT5V/J2EKbBDT38aw3+z6v1xMNdqznDOi6LWOJjGP2EfhgmhOzOp
zQuBIWEoOzrkiILv3VioabUfg4HMZWDw5y3y5+dfDQO1aM6qMDSKO4oOetupcRmCo98Qps7zFZTF
jVKMd7IpuEjNZoynFQ/bQ2+cBfyst4nLkAc0l48zk70Ee9eGXkLIuOTVuGhud+NvVx84LrFxPiq3
GBzJtQnfLPqeyUO5RDqvs88BieyyKaj2U+8kvmMEO7H/osgsK1CMljfcRS/AbQaAqioQ9/K1u9dD
J/9a4rtBtWY3Ctshla18Lshok3/lGevAhNoiI6Sc8VWF1XbcLtwkR1ikYf++mb5VWqmLs14RVSCY
1w5JMZjJoGIzcGcEJTAP3OnSSiwWeF+34DctkuIp5m5+Hm9/sxZy5X775CvFQVYi+E/G5c5xrZht
7vgUW8eEWLdqhQb0nuGTcj+5Y3NjWee6IW7GndIeY9XXqN8IgGur+pymvEoGok3XP3FX9WVp+eu+
+u3oFt3Qby+MOYWILwZheQcIraPR499QVlZvpNhL/XqSNnp4HqJncFkaTbzHId2GxAdtTKrkaNdV
M2OD2+zV32Le39MWToaVIto9VxUlzQUjPZ72cOUrbssCswrWtVs+YlcmrMk65a91sg9gI5EBg/hZ
0WiX7+T8nNJs8bGDRzlRfTj67Sl0UDt024LXcYCB+993xneKEIWsGp1ZlLYAH6+KvLgVMk2O4/IO
ZS4l5rzt8LZ9AUSIX9iWBoZnPOEFgwrodpUzBY5hEUIJaJ4OBWmYzX98WtJEDuyEYZ/EBs3n1fBk
kR77+e8j/f5O+u1Ir6bAZd5GaSn/d6RECPftrpF3uPPDz2QDa2tvMTh5VSY3zpCkrAZpNe+knbHT
flWetWOfsgkPkfjDc/WN85i7+7djuqrF6qgZQ3PkmPpnEVE/sC3w3LUDDGJZdsCSrOd1SGM53okf
85f/zEZjwwkKX+ldSCfjB3Pg3wl9EHN+P5yrh42hIwKNksNhdyzUS5NBf6Bmr5JNJrg89u12WDcP
+otxQXVGV+XY7vVDX68K4lnHPfMQIsVkh+bDWv1BG/ufpP76SdNE9jAi7zMSkq7us6aZ/SFZztQi
I/CswwRH4P6s3ZV0fHvus33zlumeThzMYbrJY6++q3YKHlpjNTxYvYeAlwEA/bUSW/V9M9r8XsET
4lk9bWHShtVj/p7vZetGFh97cac0t9FgJ4dBddW76XNUbxbpM5lTAC3YOrkdBnHJrqIXlRTocTjL
8ltFdDGm0obI4HagxQHmZUNNm3xA24Tb95MtSfu7SkQEyJIM8sRE4PYfEuW3taewOkPI+gxBKAIn
YtXm+l5l7EPHMW9v/IirVW61ChUZjmYI9HuNt5C5jt9ifD/UNg8KPEt7gj7SgzP0cqaiHsTJ/CBD
GSA7WbvrP8GGgy5hlEVqHokmKwrQ4KBNu2x+nLkx6UztNDqF9JAbqqepb2HH7y16FLb/PkDU/KHS
+5ar9dtXtq6kR5k/GLKV8JXZnbNtH52EdCdefjQcHP8wfVaB22Bj9fw9U8/GZkT703r34yFcVRKj
Glttk6SL5jgRQNATw8CMNHXGdylG0hL5UFDBIsh0YmycggWd55+W3L+FCH9ceOtqe2A0plFGXcKd
zJz9FW87+7ciQsnkQZnXp3VSHhLzgBgXMgqxMFLhkl3HvoXBHdnQN9ldZuyC9s7fS+4kOxJgd1ve
/yShV/6uyjlKSgWcmLjb+cWfr0ZkC8LcVwUcMBeKwcTMHJElt97nhC1zVx6bm4YENfUhT46U1vMT
G8wnM/fmi/Zq0iygdwGWxSb0lqr03UpuC23LylffFDTIhxtLt1EaRJ7g/fstoX33Rke19x9UVl84
zleHral6akxlCVMA3QTvB3S2xuSVqaepbgJ0NVybb9NDehzWwUX6IPmpcYTpK2RqTlOZdsKmkwku
vwTaKbwr1mbrsIluxVVyI24nrzvQiCaXzwiewGOna21+GwfCV9cCnTFeflAwTY8JBk9QSRUsbH/a
Fnz7vl4UkYosiqJOpOif38+qhtQqYhScz9CYacxM4uLhnnkhMhNyhv4SsQ3KoZjCr5ablXKQVmSO
3FvjqnhmiNnV9CRpam+jjFYeQcqr4l72tIdF0fnvK6F8d5tjxsE9bNLRUq+lu6gdh7ruhqXyg40J
lQaszq9acdUH613Beqs8GB23h/DVkgLBtGRZoIU1ZHViNeWSqZQ3AfxOz/WwzeqngrnUBNJG2RT6
TlXX/z5Ytpuctz/fTzgHwZER8Caq/1+089tqHJZ1oQ/B1F9qoDp54D6H5raUTlUbcxMB1WHEmkiv
aoZ/RkoeB/LGRSY2k3SjZ04GJ1il7S9OYHrLr0I9m13Cs2E5bfdU+h8iNV1BnkmeaXYgv47Wh+HX
bn1Sav9eyV9FJGWpipa43EcTUcfvFhadyCIFjk/T4EClpuQUfbvR+FsNAW46+KVMyOzQlIltb1xd
J41bHbnVT532IrMpDCtlN8KlzQ2GK8lFkkevaSj7ZVBNDc15TbKZw9KDMVjoJ8L/wChF1j5rP+WC
6bv+os9vkX4/Bw8Ejxb6vQjeYN5P9SnFyjeG70L/LOi/MgRTFuLfmX57b22A3m4koVvToyVjc1z3
Y27Dkk/gUJAF5M3WArDGcWcSPKU+SgJaTeU0pXvDf8lFJ9Xeyibc4gz0FWZZHn1Yo7S1yUVnoM03
OHMJjGTqJIwvkMisaSfjXHCRcJWHTHTK0Tbo9fLOmm0VqFC6Zl9Idero80fbrOqd/hRX7DUcvd9l
dL/U+DL4Rx8VjLmVmw2JeW3gWeQC+SskTfFjdWN4dMIp2TPt10jZRhhA9EF/C3oPMk18C1X6ypu2
QnVxEhHk3GZbCK9r9X2EyWA+Ta3JWO4UMSuWktxTG1cjXah1DfpoIEgtp+I8bFuSPtEPfIU3qL2B
l4wPTYUC6EHJgfqItHaLY38Z32QCl23U9Tf+O0EhSBq0t1nZ0TbSkNdse57y9HYeV8HncvSBbemr
XKYpspobr6Q9MKFyR0XQQGVud5Dp6vGhJNSnX/WQtSXi7FNqexcQlEHW7wNdqCD2rF9Qp43Wk1Ko
1ExaXE3et2fhVUYZtUg9d+IqXxdP2R3Up/I8fonO5ENAv+3EEFHXZmgRIiJxtUtC4G3D3Hey4w7+
St10gArMp/ZtdJFiFKFbC7eT7oo9An2URoCeilNuOOMj9OyWQUP1zoDubZzclK7zHSbi7JfERx/7
Y/q5JKf1K/2oGIAh00ObbVLstBis2Hl3+O1Skkg32Df5ZRdfAv9jVs8djN6i2ywe5H2Y7KFAowcb
cWJMD7nlaQerdpmp5cTEck3LPV9FqL7ilKw2SjCSfxzjLX9sF+hSf0l75NF2nDo9gmNMdugafeBn
/0HA2gdJKNlPlssQWOf+t6vP6sjE4QFpfxRiBLDxBfRv4qp/4ExphDu69CV1EwLfysCeA69AWBXz
PkTKAtidnKjihk9jX+wmvsfuEue3if9TZyjhSNKNiGYYJc1M5wLPHSD3dCM2jpjZSusR8MdEGQ1F
S8oswDvC3/o1M2XEaqK/onzIgMEx5oBSK/POTp5HQkFfgxMohYfuLsygVEUNJREbPA4kuOfmp4EG
8hmlwjqubcXcS9HGF2w/voisDMYTjbFZc7jgurWp+h1PYOBvY2IVUHFlLc5Qrw6WTPU6XeO5MQWq
PQdsCVF0iBxRZ2H90mDqmTuOPuMpQ4dPZ2/FbSKq4C/dmj5MdQT6SVLJbOyTdpN0KI1sgaQkgA//
cZV10oGXgfsu5jaEVM3znThoi9QPfpwBty854DauHDJuMkTN2mcaPuvs4ir1kSFD+SKEN3PJXkC4
Lczlx/PJpOgU2NROTLkBuSeZl488LcKNhPAxcKcPS/WGYc/4aC5bBCLPZfcrSEipJv58BIyeZjpc
/mjb82uBqFNFMVa9elwkMqMFy4YRu38KGSJ31oL2i7Vjnt7ISHgQG/tY0yakzxiXoCXIJOgE2773
ZGmrj6vITbDPCYUDqT7G6Ni91AwYQ/bALfuZcy++i/HjABwjZuSlXYKztkDOlzA+TpBl89JjVMJY
C1G0zDgbjjcYekhn0x4thbbtYb2HL6Pwi2lqCnNGpH0OsL5yFfUpRc7uszaFyCyqhxDigEDAb4TI
8Fc4bOPgbuFzoqJW3kLxuSs2k3WfTrs8jlEm3Ebcb8uwV/B/Db1nVASESszeo0ezujOxinWPZQeO
MLGZz4PnQ2AJt25Kzg2TcI0fsu7KXRrvDf3QMj/9d0nwTc8MkhhtcqoshRbRtQNlrPpQjyO9xycx
ewNxSqv4LlojZFsWQFgtT+wNfowUXGr/6zLk9w9dytvfypCyrjW/N7X+siQW63ZK9pC/6V3dWyLP
xp+0yH8Xy3zFJUZQBBSuKtcD1Ugd87qWouGisYnswep26xFON+KPJSVw8Uv8uP9atg1/fcHfPvKq
i1OVahfJeTJcwm33qBwWcaphG+v2DdkuiL8fP++7uu73r3hVL6fmmJlqxldccAhUOerO1Nlw0tMa
71gs0c72bigd0X3ZP4UPSst29l/f9aodY2ozkpOA7yru8pOybzeLKUU+/Nxl/Wbw9eeFvNr1FGLS
9rEcDpdpiRVcJbuEFUNfoeqkFRX2u9LrN9Ro//H8WTtDt2Nf6/77gflvHvzX18WuZSH8p8C+dsLk
zWzWRtf3lxxdCEUhr3eAyJz2LsLLi7zhmMfHVN302hGCaR17i/m1DL0i2PUl43ZHdRpltQiOU9YY
MtJcZCfaydCguj1T4NUk5UZ2AfGJdgW4gXWzlApoGXFsIujz5lPx1Tt43VXiC16SE8v8wpr897f8
Br2m44fRdSaM2BH/apiGWaFnFUpKzCjpPdbysYXxWq1NAuapaR6TD4EUHO8nm5j63XNjAppD/IBM
4y/7ZlNNqdbL0vKxkzu32y7dwJMeCJMuNijGjkxdQ6KwKaJQTEuOoNgIF6Le8fGAI/3BgxiA4l/1
+QK6QUs82+NjiA6QF4a6FRm5uQRHs5tNttlH+wsqQfVO3d7CwP1hfr3citd3ye9f5GqFa+JSKSJ/
Gi7qurjNIeAr6/J2QY/++zop37mGlN8/6KrjGGlZJkZEK10K3yXwVjz1tGfnY8M+NBWxolCSpzAZ
teeiezPnGx+TT+HfNcKTJOPVV3+N9JD98hSUvyLlBTW+QjZgMRCjHbkwsdYt80I5RdlZnwOB1hEn
esRQ00dEqCRbv7sULVpd87mz4G3X+VrAmZPhSECWtW4rasPxyfJ3E/Wdhop70JdhMOSfxQrWtNuk
y45DkyK561eTQL5SY7Db7yDU5jwdTGwK0s+BLATjtJaIwOnoAwrKr6z8pTWo3KWT9SzK+aon1RA+
oT3Iaz94rgok5RznxIalRocpk/Qj0QY1m0eYasD+0eQFCbZY/MjaDSr0OXcx0MkEFBONTCXtiOq2
Li+m+CHUM8pYc1WPW5N9phXcEy8Y1S8EFQnpLg+fcTAVCb1ICluKqHx6yGIUdexIs51VrPX2mW2m
4ob8ACdVzhOKiWbxFYDENSuGDA4gUmONzrI4cHMyRUGUniTr7kH+Uu6wGVD6L9ConqSSuT0YwkEw
bYPFgD7tdCofWUf6d2WPMwMKaOlYLiFe8yLtDl5g8f5SEUuLqxLVHB/Q7mJMvaKTmO+D/FglXga0
03CkAkErb6doEfxXoaN3CAsX0Xla8e4Qz2L0ajWXJWTd2FbA8Guv539ULdw/tJD8viCAEi6QF/hP
o4C/snhpEfAXtxmTCgkPzgt1f0JzKnc7E6eLncIeiB7w4Xf4lNvnwGQ29FqFb8H0lBMdmVDkSSuk
nowZU/9WaTxJWk/JxRz3cUThu4hMZWi3wp1AO0CWncXBPbmwdqZ9KrpxeasrXIjmPYmJCUaRaG7N
4JLj+TGKX7107kk85fZn39VoLtMARE8Su5RwRLx5k/OB0loGdZ/t1GDtx4eEhM6GLa8AoDm88FlM
xkV/V4OpEbyyvYT9A3mJbE37Bxht/PDJJNLVK6P7Gq1pfpHUY2cc8L5FD4XyFW50fR1x6oNDQDt+
JZZsE6nvZIpZ3Ba7cNz5xQ/vK+nbJVUmmV6VYNwxaP+z1gplv47T2BwuEmrpxlNrD2DUq8yCqS0l
EPcz9LgfV/Jv60qTxtgiwaA3ZiyH9VuJF+aSlOpa11+Sx/o+20D3sdkg7pYkbrqGNlaSH77of9Pd
v5bc3z7xaslVzCrK44wXMzMhvfYm7Ei0RleNPW8s475WYGShJVtp7X5CM93fhzHDlA5eSbgHC1Lu
qrt4Ld0h9ovRVYId7lgX3U+MW2joDdmrOOxhW73/ewFXv6vcTF0TZcmkQKUF/ed5qoUxyNWe8+Sj
56qgxRwSzHC7+mVi5J6sG3IJsTWmZ2BpDQMdJN9VuOvUOz3Zm8wrY55adsLEndkkWuAQTvzHEsw5
9+uKVYq95TjeyMgF0lMivIzMW8rppVDfwuElaJ4m7aaP15qG1uE5TT4k9enHYcjy/vn7qvzv97sa
AyADNyYr4aoslJaWsMEA2QHyUHuBhM1QYpAaWs54/Pdp/b5++e20Xt1+8xTDSVpuP6SlH7K2L7e5
h+6e2x62AWotb4LdxpyN9vW/P1n/rhw2DYzSy56D2unqeTO0qavDlE+O9Y013qr5fiCV2wHqj+Jy
1SW3FSh27ZY3UTgfytpNyTw7+fNzMr6Q9ZQ1HpIJW0M+8Z8ABrch+u/oVzefQ2ENg3RaEx1MTI6N
ctnsViI9/23TbsbAU8F+E99I07t5UUk+o4XYYvjNybaIPmPQL4g21o3h+Zc6vGl5/B3DUX8ioHwj
6KFw/O3rX+0Gpixq9bTnemczePNt76g2osHIy5EJHyNeZ5mwFdQbhDU2PV452KO3gkMf8SbyzJ8W
v29GxX8ezdWOYU6bOGxzjiZhQWg8fMvwRxWPN4xNV4LNrp+slWC/2Ownlbwd+BjVllZRadnSg4T4
H2uBuKU7STjqj+ys7xgFv58r82pQKOrpkA8RR2e+JnS63PZUEOmH+vZzCcRZ8n9mO/jMxU2MxOII
WvDY7SGAfIDreFzwFNUP1eT3izZhIIs6d7E1Xy1GUuXnbeBzQAAQSHWpiZ0MoBhi24eMMfQrpgP/
8fH//ch8MyPmKv32sVdrhBL7gRWNTHWY9ESTi8UXP2z0KH127vBYtV6ZHWrdHSQEsJ9idlsCxdiX
tKQMTzYdg545Bqkl8mvVn5pz8dq/l0/+xjiXb2GziumoUoSBMGZUxiCBNKoP7StVaOxtLfUFGauO
QVQ9dHn5X3P8kV6ZVXoFzkLGTjFDpB8WCG15Av5aEU0QjsYyEgc88OeKr4zKbGTp2F8MWr/FLa8s
LI0Pk7GXSOsla8+hINPHnSzTSVdfEzuUFxMKwnlasylJNhPd4NwWyQ8oL2SO+clt3p+M+UMBpjCU
wpqocTughUiU+j7FduUoRUryxQPBXFawTTP6jpjT/f6rTDucDhvctWsY5JL/GE4D0Hyo2gZZjoQo
ztIzL0IaJKbr5D+mJH+3RbJEeLsMYCXxrxlflNbWrM3MorC0SKkt2rNDlKdKCqsNSNE8m87gaZpn
yGuNaRlcT1aInxon3zgDdIWdPEp0zifxo1fbp7TrtCFt5uX1ZB0VTzm0sq2+Ce/meVmGm3XNfEq3
m8E1tySDrYvPYPSMYi/TyyFuAKttQZQFTm6kTBLWWqf4ccD4Xa/MAvZHrDMEDjQUf94uMda7WsKD
x5sMiConpygPTbzOhb1fHCzlbRT23XCTqulKxXi8YUjtihF+ADccHaY09Xru3YLpSYS6PtiR1Sgy
o1kseY4medLnvx9lLtzfd7fKwqGCEDd0Q5WvTig0TDNIzHm8+A9ELqGw4sUXbbpsN7b3uMMl9aDj
np1gF7FvdUWKeFEt1mL5NRAHrPYkoJnsAvh3kl7LFs+kp9qiusIp2zKtOOrJbUAGyHBWit1MJyI6
mgCazHNhHhJsi/h1cWppDKel7I663vi1IBipqLD34frT0dJsUoog2Bi6uEKbFgVOKKCESF2SQIh/
tTFZ0IL3Casqt1LGREpx2e8K6CMUInim1WCdC8Zl69y3k+3/S9oj2MO0JWs10cocNsmTNeDrCTDI
oSzLDhWO7TC4V6ovdita+9GMEsbKcqPqX8zY/Pol1M4WnU9yUwhebsUfMHDf9atU0QJPoYvkPGnX
5J3OHAvfF5QFhLMEe78Q91w69VPwahDRIx0Wbco98JmnApeJ3R1DVzj5tv86j/uZPcot+npzWhON
obBZIaUhTZ9LtqhTfUzMbRGsM+jjXyDS+820hZuC65wV1zAf6XSn43qYPsT+lyV5UXdr9eda+MrJ
NKCx/kPx/w13TlfpVUmiKkpEgV63saVyGhsrXL6lYevrsb4vFQffI67qRtg2xXGmWYG5y9NIPqcY
wwjXP5bD7oe7/5ti/o+juNqCZMMwy20rLwgXRsAj+TNeivplh1MsjLY0plDArxCFlPao3A3d7f/5
NFw9fXLnY4TqOQBxN6W7jMdfJ6JTzGcm58cJOG3qYcRXGRG7LFtcziA7V08/nIVvFvY/zsJ181tW
NStXOAh1SVmsqWVGhoe2pG1ibRO5cXXXJztB3pn+WjOdcDf6X7WGE+AnPfB39RUiB1KX0S7Khnm9
t5LykphFQVpufaI/hmQz9utcoeLmkvgYqAPVzbUdUkrmQwxMX6KXXseTgNK9oGaNb33aQyU1torN
FJiy3qz+faa+K5b/OMCrwkft83YelwMcvVZmpmuDLQ84PNuiEG3i27QeV3nnoTQKehs3kkM0mVa8
qaHB6PfFcurYne9+OKbvFvDfT9rVzqkrlUYrcq4eMTPECtBbtxF+hkyuD5i30CfeV+1alsA0nSHS
Jau+3yjzc9HeKvGjGf4gdPoPRHZVLP1xhq6eqFpKO4LrOEPzkRyHIMKNboMQyiCEB7ZYQX6hUhbi
4wy/jtiElUl5UyxhXjoFPQF1S8pL3Z9CrqGBbRbV4yCm9C2TTZScsDPpA+GxUCtIVNGHe7mD+q+t
4QNicQeZQOeUx+ZZf2b6nFq4P9cCwQTn+hfeRgvTePiZtahPcJFj+94wpiMgOuZNNPz6H87OY7lx
Ldu2X4QIeNMlAIJOIkXZVAchKZXwhLdf/wbUqFIyGWK926o4ceoEIZi9115rzjHl+AFLJxHQJw/V
QfWJFL/r3HIr3mpr6zA+8yADwpCSQ0YEW8wn6ct2JB4VeWtyNfPf9drU+qoll82cDyX1vSK+CP5T
jjw0uPdb3k0PTMzh//LwFYWkcj4XYobO1g8/yMHQRF+fbodqAa/3tAzb1TjzVbL+IcqPXfpiKK8y
1JjQi/Q1NKgUUlfa0aTtDteU65cOJIxZ/supO3sZh64NBCEGO1a7PhKNx672GJ1aSAXVJYPw9pBW
x/9h0HSh5lK/k53ObsMoWn3ZmUCU5vmkakuL6K7a0p72Uhe/27WWwcVlAG+qSDKtqMIzPyvxilGp
1S5rqZniDU2SzD5p8LAXBaCV1JVJg2AnBkrCycD05JfJRTXP2F9GP+YE/h20C+XKwnTBCQNF6r9X
dC5hJd3J0MOZIhWvoxVNJdYe9VaIH6zTCjMiIiUGtXAatJsBA9y1dfviU//+62fH0KyadEXQ+HXz
NQtvRLADAKURUjVoaRQ7Qu3hogJJ6YNdOwBfOJv99XefLci+mpW1GvEk1FcdQAbqHHoWoSP/Po1O
u5xj0fNf01PqCpDGcIpe+fr+1RLOd12BEjzvVvJ5qzYoFEPMRn6dRlW10A2n0Vz++toCWbOTUffP
2CVXMW19qZWzWBuKmgBZieq1XYlXOa6Xuid/Xc98t771cCtN6dsy7IajcW+9RNk95jmNgD64coET
IVCygC77yxyZ+geoqJ5MhMTGbyMaNgeh8jCZ2irs8DAr9cqvkmUUfUrqSi7eRotiec624n8zljU7
e4keGIiYgEZmeTIcIGxotox7EaqJxI8uNRrInHUx16d29s4A0kmSPaLbcIMC6CFmC3AnGVzc8NDH
SzZwBBhCt6+7W+WxfcCL8skSbb4PWGxQ1lBoY2mzOeArCSvtEsnOjGVTSbZCarQQ7+e0t48Z9cdQ
gTHIbXyEcJMeVc7KeOH9o4YZg+8vgptm4Ox/RcsjM5dYRqK0QBTUozolEMvaWRCU3sJVEW1OKOhI
loFikSF4QyPlGNc+2q9K/nyvNFRJsrSZ6vlP96Zsgi4xhJHHJSyJPipMr5c8hJNdS3c4Jd1SP5ja
cyE/tiLBJwvrNYXOxJ9BkSEUyyJYI1tZdthKqmLLAG42Z0ZXasMLbmtd/X6NZx9YLuRVdbK4Rpzf
OCJOLGOCSzEhOh1mjtNacDtiM5kYIld6oA9nq92hbbYQAqJrZ/+r13K2uYhqbJphyVGVW1Q57C/o
Xma3fN7+QkUwcvbzeduzWQhoV8UyWBaIGlunla+sOl+Hk58e3FmRM6mdlFY5NwUqngadD1nSg4p1
/75a5/WjVkp8GRQzApZZG9loVrs9WYRYzTzUWgZMNkYaKIbztZ7sTRwjCnXZvDnHAe9avwJWRBnx
81r1VTv/e80qYmJJNqjoz3qXdWekceDPB64Nx0rFXE+hI7wU0m1v2WFPn40cEoJmbfVE/BBwlEVF
IwCEierSmyp36jLF0eIYm+LIrH4lPGTbHusbgJfkgz4XEtbpptxzFM0WwBPDwfv58i916XkP/3v5
Z1tManUpDH8KnVJbVNaCJHaaZOWTbtoaSg24ybIrE09NV3ZwStFmwZNWw5xSOQs3ILcv0E9X9uSC
WGN2WjvljggxT3HFLSsxoC/PX4wf5YflNbgWsndsbsuOsDyJ7uYHk9ZZY9+kq36dbub2UXjtz5sL
lH+eDsuAqIDhthi/na3cZTpmVisOxyC5pzPRQybb0S6Fe5uk60z7FRzJdUuR+aaMVq2Xk7arSSZZ
JnQeEXrQQjI2mVN4zafyJi4ZgqcEfp6eB/VXBVtm0aPLe6jekl1JswUVijfcIrLP9xSn+j1aWMVW
0MLchUfNNp+1z2QHSJp6d9aCqpor0yY4sn4jA3B/fqoXCwdDwx0P6AOn3zn9O9eSxhd8dWDWudBw
3DzNcV7x3gAou6DLUi0kV11dk3pcmjWphg7qkgRtnWr1rHyToiYrUolPQfW0YWuJ9xiSiD7w7bHf
juY6OCCqlu1y3pFW12rHi42Pbz9+XqnJ6TSIZsyf3JNGAsAYMMFylgyPsTeIGz1dhpGtg99zoBn5
t2Blrl3BpQnm9z/fOvuUfFkrpqTmClpeCmuPSwu+XblrSZIFy1MRpzZItg5NLXfAw1WgY5+wl+ZL
CR32JybzlCY9so7iMDMKFTLOoNqhFF1EbzKYuz+Ey0Mi+4W5gD2L3RnOHfyhdHmSvXl/oGNIhEz4
f5gf/vVHne1TQ8hnhTxpOFYObT2ys9W7pPD6xAs6OMu30vSasEpBCx7wXMP2ubK8Xnunzn1JUOIb
Y6z5fXr0FP3Seky9WcjXwtIpEaefJhcFDNHFAWDKa5/RvDr8s3qYc9inOTfHzz0tMgvjVBc80RTr
HWBGLzK2WUo/zXTafmMqYKd1GqHrhhoKc9tV8YB8qRA2UA6A8JcUAA5nr1QRBVOld9r8ReXiquXN
Btm1olsLJ2n5Uc8caWt0UWFw6te3QEhOC0q763iCS4pDeu7/vZCz1yAXjDZTDO6EqjuAmMPOM6CT
KSg41j6AUZx0stOmS2gbpENnJJSOO3N8YrOIrzyTi6Dw71dyVqwUWa72mcotEVbgLAJEMAuOiHHG
B8DU5wlLqeSUtHQBUcrhJ9PlAiAH7n8DL747mo+T6vk7lYEiUyUEAwu0EOZONe8E4Y8ZlbRurxkA
LynT/rp3Z1VNd5INvVS4d/5N8cDm7/lr8N2oztFW4Hj4eem/eIb+fn/mHfH7WUWaogLSBEv/iTxk
ugVgxU7qY51sRfV5DDalvgOOUkx7lo7iKNLRD+NtAepAfJ+CdUxSl/PzFV19d87aoG2eB22Rc0Wz
7BjDUF/eatOTmb0nPXDA8t5gaHknEUkDbqjdDt1ecCrgjjEEtyuXcrnS/fYan5UDUT9AEdPmm2Os
pWoVCjd0QmH4Re7YrXQo3RTjzNhaj807+GX0DuU/rbIQKvOivJbdps0fzfnyAhxGn+EsbNZfiqVv
j6pLkxNsOX3uMNKT9dONbgtN642Y/NQMxX39qObvsVPmO+FTZpGDejreFtXXJeKtCQdyHGwgsLr4
XqUfArEmJ+oQ1uOgeY5lT3aCAfdYQcj4nEskzjjeck3DJKMWLlcwh+uluOL4BY644Yzjc2a98rVe
vOHf/8Szdz8gMjnvdJOjmLRo/Buy4RRvipc4vjWgPaoDfBIuuIIhF0b10ke+hkBl3PTj7zmt7ucX
8eK58PvFnH0aba8iD5cNQibqHeBsxdpwRwPiT2Au47aLnGhiH83u8navaJs23sVExZNYsyVEEHAD
jmoGiloAR+PQK45M369+FoVf8537+UovhKPqJCQpeMUZddIPO3tPU71Cv9X4w3G8M1+NPQFC9oDC
0Pa5amw4LGgfyjNw2KrehmDCf58QmhpO+hR1i8pVCR9f+A9ondx0EyNUEJ3hhrM+XMYb85hCiISi
1qNDtdFaZ+/XeqcX0i7/vvizbokaGOmolVz8sBxda6m+jblnvHDDg9USYxN1UItvJJ52YQI9eEs2
qdrb/BkBFY3knfJtKTvlIUfj0YIiNNyhuxHIo9JZ4ZdA/ugpJPuch1HlVzX8F0+g32/8WQlbT5WS
hrrF7gL9jjCJejUBaGIuKwK6NW78cANeqNA5qRgbg0yzjogc8jPcHi+uR8rD3bg6das42MjmUqAF
r4B+SmmWVp4Q3qlk70wcia6tsJe/sv++Ll///ttCotZTWeoJV03HKSA0GL+SvBFRGLsdlsMlyQZA
riN0veveeEcAbK5mdW8gX6UcXKzCv92/r4Lm+5VEYRY0wMAoWAxEvsAX1vA4ac/ZY/WiUDuwZnlU
uXNP5VS9Tu2VBefSAyTShWRAQxW1f23IYwhcyZrFFDXkOjtfqXPLx/Hh2baHuH8iKWnBDHf0QFE3
TD2c8Gmy64fmqMuLR8WyM98z4AMkzMnzcM9uyFTHahGDoxF++vkj/1IAnC3/JpZuEXmcwQH1S8f5
7V4VVn0aTwP6l4j2E2xCessDEaVHVJlaCWp+3VX3ar9Jepvibq8uM2JG3DzCpOn6wWsU7ITuwWhu
JnGpn650Yox5Kfzp2s6+4RrLayV0KJGimt4/Y0usmHDvwd1NyAcdmLQuq7cofPbQaiLl3p9RytH+
ZD60kWEr4Dm6Q6PtW/FFQYstVBVggHFRsZTC58IJkpQ0axws6fta/FOhhMdAG+fbSdsG5u6krMEi
C+pb0T9JUEtcOd9r8/ZFyMq7Rvg3IfDyNhHf4/woxYc24VAXcdCdumXb/6bo6zd9tj1R6MhvAmVW
vI3pPYy7Nn7o4gOY2J6tPhO2mX5t7n1h4kvEHFRHug1kYYhn9XrMIClTimB2O7To+oQ7usDkbAHO
DVyqCdYNjAWfA/JH9kCoK+ZpBvVerTjnXfXs6f11GWfVeigkRp2FAsoqPsGl6LYeuQ7+b2T+Xnqc
x6fh6zXHyiV59V+/eVaXx/6Y9znvzLFEo0da/MmdJ5K03+xsup3hgiEeee/KJ3ThfPTXj56VF4pZ
o+RtrI4KqqV9Srb3iS925poONMmdhBB2V9KWYkbf3BZXEp5YaqzWqZmHrq66+S7e9hnnaZJorvwD
LC0LURrN2ZZF3FYB1Yqya1ixI6NyIC2ACpf217VS4eJ9Z1om6Sadbp3K/+96Py+aMsy0dnYKzcqx
2q5nfmizCA6oAxH3Xc/Mmp/k+dv1/RfP6vm41nOxbrr5F6MjPUk7XpprdU3ncD3csjz9+vkhX2pm
zVyS//yFZ8VQHEyJkQ9ff6H2grzb7TCtHnAQ2zUulcKmDrgm37pUKlpw54FK8stQSM9+s2yN6WRV
uIkgrWP4derX4lclbJBx1MaC0hrTC7oaIrw1yYVYHi6ZzM+OMMbims4V7fAfx2W8mDVcgVM2dEN/
vitfuV3nT0EFrDT3ndFPnpeItRyokV+m82SSFzzamAGWXrcHey7SHvnQ98af/sEEXB8WM9QenFer
ul1p42ci2UyBx+ZMyrNaH4ZgI/ReONzMgaA/X6Q8vwr/XCQ3UtUtFODi+RYnMFvuy6qe58dxvSII
8hkHKDyI3OFgztKIoiJcok7ziOZ1TzeQzFNa3pxfUB0jwPpdxIufr+jSYdyiY/WfKzrb2Mq8CuM8
54rwaCPJLnCkRZ66sDwGBFdF/+q1v/+snDS1UJfUOe0NGdLTeHomSIt8KtjYYEaa24qklUWrvROO
QZUJrHVpOmBbG/AzrBiGN89bUhoqZBPm9snjIAfKtbGnE82oQF+0RKlAqjaXo7j4A4xDiDHSOF3q
+d3/AM+71N78fufUs0GHn5lyqmjVcMR4CAWTxtfcyCCPA/BZKruTvunhuNvmb8Jc1AdIGd0Dfub2
QMZEhvd7sJl5GsZCe289htg2lTNaBmRgOvwSaP2Q+IV8/lt77SbtblCVCF9CH3Jg1D2MPfHau3lp
7/j2JpyLokZtSK1k4Nl0y2ClEQzPdD0IoWbcqYxDN/Ag17Pmt31vGRulPIgVFtWIUtr5+ZW8wILW
LY3Qy7nNKIHnPts5p86MWi1oeCWtRVcsZsen+tTfcmZfDtliJGtEXqXCFstgGvGxjMsZKRIjATWX
wZe48OfrudRy/et6zjZVjqSclFNujOqZGx1vf7yMVmivAwTw4geriS0x81heHVpcqDn5XQPNrC6T
Zn8u8FXrU9X0GqeYngR5W5oDS5kik4PgkWQ/zeBpTHFZQ1rUUlKuPIRLQo/vP/4l5/1WjGctKehZ
xcFF3Ij1MhncCfQ2dzvUXrLGm4Fq8k5cFfGtEN1iB/35ll9czEEnaXMnCAX2ud/AP8ltI+oE782h
BgcZs6/pkCI4sa9yoLPr0ZMbRG4r4lQC88/cxTN2yAPSpZ4s1YcRfkiMw9RGr992tyoitTg56NW2
oDX785Ve6khb36/0rLQMtJNR9Xk536dQvO30Y5KA0oJGJFe3EkcryNM0TrT6DcKF4anTc5Xj5SHY
UpTfsujh56tR59X6fH/5fjVnn04aJ9WQB6xJaPTe5uJH6paqtAWCDUB0SOxId5reo4dGQkeWel0z
LB5yRjL6vUEIruQvlRmRATlEdycmsdPqdHI1cWU2yJt2MaK+iLEnxtVSTYhTWwXLplsn8SbAuwm5
tNqy/mLbYcgJ8eT957/tApGNZYG24Dx4IDnu3B4hm3V4ymtEJ6d4ZwEWKoFM6cObMbtZ1TtpFYLh
HQlkCXNkWcEzLTWfqLUlgu4XdtEZydK/C1hwUdM7w5yZVR9ityzdkBd8W5f3wgNs51rfILwzxFUN
lZHV7upMcC6U/n1CJrQJihUdTTL//tt3pZmWEBgWb3a/0e71zCObpVhO2h5rsk2iCZrTNjqOzmCh
pBIpC66mjl+8AAKYsRTKyPnOR6GngQGwHiNumLvPbFeFalsTn4mjJbOYCie8vIzjDTyoStmoVwEC
l7S3lvbt989W0yLwhxJu6PyKgh/s4PyVMUljAIhxZVbikstAVdYxl6V8P61qp3gbTvcaW2nlae1+
GtbB6THoXxRk8fkJyn2AE3j587v2Vc7+/ZTIR5c5scoSS+8/J5d2wKpmFH11FEuyjNmHA+t+hG1k
QMhtdm3mmmyE+rYi0oygXjzON9n0OhlEylJ8F3B//nDqgjUsSPbEqKV/0pVbv/dwtYenbTYdSDar
TIgOG7Vaa/ntLrIobgC0BxbkIyO4IxUGGAToJOIEg5tapSoIPMN3Q31RSB6JaIHimNaSTgK1jzkL
6qf43VSvHN8v6LzoGPGsFFIQ2Iu/TgXfXla57KIk5Wx3HF5oyJh/8jdaM/WTVq8HjlL6ycUtNfvR
lJvQGR/xtTv52tCXPUKO6s5oj0GzjvQZhXW9x3eBdPjXtX1tId+uLTYCJA6NLx61vTkh2gVrTvCg
gRf70EVueazxL6Q7Pq+IoPmSkHWMkSDU5xWx/pSB3IEHYkEcVkRdM4GW78eX8Bg2T4F4P4O/Ji9G
eGTgsNqNLwPs2uilukH5SkH33CsunD7hD9Qrnyy/NT0W+VXfXheqo6z9Z7ngr2QDZBdUaYqd10K+
lDV+qYbiMYhXFqFemRfcAnOc8v2Q7KzkUW93evMhs8CpKexdK16cINgbZYxIDsUw0rpVLDhjbndz
yDqkJzKKlvD0kAsSRhWMSyteY4Zrbv3npHAydY0jAosjjmxxX9Kn1ITnTryRagbuaWcP+kOHWUEb
1/G0tl5R5inZVlO3geGWQrRgTfHyw0Bsb+ipaFm8kDNUuax3ujw3fEaQktndSNzYMwewXpibsKfk
RgMENq6FetGS6CAtU3ExiTRmgNV6TJI9mJV/UAYZr/086ucAJx6YsRJ0FhF66yjKvv8FVev0Jyzt
SVuokaPcKRtxZ3ml02xVJ1mXoavi9GcVcSvaZ2S6IEdcDJZzaoNFy98g+cREODII6sKGp4WtFipa
7HbgvsB1eRbNA8WDt3Rs+RPpgbNMceZlB1/LHxLJBjB2Azeni2oHZCD5q57E4mP5otxx3hXe+ui2
D9HFwPoIn9TK2LSg1XSnjF875CA6kiEIh3QnkApWb8RA7soedNUbC6B8XxLDSRSpwKEIXKsXRLfi
niYud38Rk/Zma4Zd6is0LIOx/EKHzyCE/sXXXWl0Yk5RZDK/IaMonsb9QiHopyA0ZGnc+QJ4xDlc
svDtyiRA5lYBO5svq89yH27Nl3kgqi3i+C6Hq9IR3gOEqWBgArTLDH4jxQzzjTWuunhdGBC2WBZt
U1j5EgmHz760TZXHMabjIoLcFY41U9SSXSVxdenFTJ8G7VGeNJwUb3l2CCy3I5KT9yawa3XBKSn6
PK2ku9OT+TJ44R1IXpnw0h7aBXryhfBnCtcWx6JgPeISf+2C5eBJnz3nYxLLRCBpGyRH9+JOEwiP
wRtb3PI6l1h0sXDFR97rCOso1rHgtn/wn5Vi1xHsED9lREi3exk5CgHwyEh7nMkf+KLTG0s9JA0r
yqEYNqr5MKhO0NxmzWHKb2LwN4n4S6+xkzK4jW590ZWsYwywK4vBwO17nk8PnjSMdkm8Iu4UeNbp
VhFJeKJJ4rThnhDGAehv/lRYN6r4UNYHSdo10h8hfJTJKzEo/G/M5jGWnrSSgCl2jKWsLTJeGiVy
xOSFTChg8mZsnx6Hx7JdgOpL6GrSez69neAKCSRXr6tmb/UbGWAeOjoasboTGA95fduOKznb8o+N
4GXxqqx3XcSjuenzJzn91CvC1azNSfwjaLus/1Cjh4He9hw31iVUUTS46+p+tGQ8e4gfnIY0MbKr
/JV8NORbsyEPp74KHP+3fwCQDAmrBpQMcMW5oqrqTL9U+lo8igRmerq+UD9b8IBkSNktRxRtLfc3
IrF8gSsw+UEA4WgMd5HXUc3YmukKOCM7OIkPvkt6ws9Fw1eH6e+igdPK7CiCjmTOlrq/SztFTZtK
g/11DDJHexHd0Thoz9W2cfMHdVoOpS1sZre4MqNrSF/5+de1f0+Lf//6fOu+7YeaOuX+lE3ysdbm
d0oHaYJwme1YXpzwC+CtRJT90vCP03QvY7JCzajWy/TEjMAd8TiCeDWVLba+3CNbMXqlLeUONqqI
pPwVaZ8hWqed7Ew5ruBsCx7aqm4ngHt5Sueq/AXhEmUsEvSK8ofZn0WQSLaQPi3BBaZJNsfVNoF5
6WX4fr/PepKTn0dRUioylSSSzADeUJmsdXEdCOgyf+vAObXPkeSCWMGKMHfDnTB7rUyyg6lNJjyK
d3pxSEAgt4BPn6YX7aWGGYTsoFXurES0T+h2guq3LL6O4qughYvOwDAurZMa+xMDtVtRvWtky5Hl
VyMlK41MBFFcmKjLp40Ivq6/OWGi+0QSFCVPU/grQJ2FdPi3qO9YHVv/T0yQMyl1ZfRk+YNdS0sB
YZwgQ5QcjxrxuGPy3iNy0AhGZrTKVtER1dUri9x4suS93D6wMWl3YrtmKiZanxFRp6BtnIqnOZD3
x38TOfQ5LexY7FjdaPOEKvJoCSSmXYFqiR3L9/Jxa5prPu2EwAXYPJ9Wv4r7vSIvFWRBr3nvAQM1
Zbfr9sWE0s0WYRTuSrZSN7TWibgqJTq6yarOf/sEj1Vk6tiI06ZoN7A/cwYmh7jadIGTmfcxim72
5XZVAtBkORp8srKfdRQbrgDBMlg1g4djLBt2fvtEX6+ttqnqkNYXkN4uPQalx4oXpTfGQ8b8OV6o
ypp0vIFkPAapnf+npzbq6F516zqitNmmDNZrdT0nJ5qlNzLimj5ERuWNvG3ZiQm87oFZxtFnHf8y
9T3kov4BIpH0JprHEdCV7XdeDvNSbBS7Dl1ImLG5VS1PuMt3mmsektlQ7zvF+7TSyYr2P05HzF3o
OkmfX8m3xSbkCwEDJLxKtwMNm7mD94vQ373gcqQ+dLfz/49OJSEpmb/2BWCuWxC1ZiYujBtKgPwR
cucfvMb8dywahZdPz0HnoQ+aJB0G11HNoSz5BjX2XXjiMxZtZXothkeClTklxNKq94FVfsA1I95g
ctsDkurfJASux2O4ubYGXTovaGQcKLKqaxc83oJvtprE6HHGREDnHwgOYOQFM5ilBfbndCf0h2F8
qhOvsJbWLa/vnWysWqzeoQurtQn2EmJgnRqC5TyE6nXTYia50iS50NoyuUrMwKIO8/GfECgjLLtA
SUuJ5pIMAkjZ6SzNpOYsdcdkHKs8KCTOHzno4KK67j39t0Xz96+fnX/lnJ3NVyrp2KFkfWqm27pC
J9rwFd1IKogeB58njsT4BbAuavJ3ynZHIiI3vZ/SDaTX7s1Kn9vkCEeWPhJ0l+rKTiJd0GFxiQj4
kduAoZD0s6ltyK2zfCwreCvRv2NCDIpb6SN6Cjsu1BWIGsKIM6DhlTz8ERKuRKnZzLlEySt58sMI
JMMDtJQa7yHqLY3uO2G7jYnNEfwXqKyYkkRbGNwAYwGYLmEn8kUATMlr3cz2SvZtCDShtGTsROIp
1tu5ExK63KzMAjmI10gWbxRscNJIevObKcBh3UJ+b00H4pFMZIAQeDGx1ZuSTOvTs7oXFVv192Pg
NSKmRQ81WCV7eDs53aFaVX+1Fh/Vpkei0TcvYvzYtp6AGqiQN5MNNqCQH2ZBVmvTDxMyN8t/+Ryl
ThPv602vfWDnqev13L8Pjyp/p1WxRGr859wnozhIZIuxIQKRvlPgH4OjWuTxzodQGMqbMv8lm17h
u/idkLKVdoqNy7pJ5VUY3/Uf+kuv2iYhuxLpB50XMSEgYKW8gSEg3RVbA9gAE/1b5mqsTxDMEnT0
BI/7N+a95BJv7VVU1VfQARcUjH+/IGdNz87K5eSUTNKsYpteeIRSvkD77MyWuIZ4RAate/LOLQ5v
44qEVJjS16heF1qdXAMv4ozo4IX8Er58r3f0WJq6PpGPzYdIhY8UDEumEcw+BiN6K8W9Ya3zInFM
7LphAD6zf5EHJ+4kx6qdqS4ZxpvxQiGOF9aX4JW/JjhbMAuSVYO0wrrzmUkF41atbqb2CEDZwjOj
r0vpo1WIjreWysROdZPpj7Vx0+tufHet/39BD8NfaDIkRL8DgvdcPJEniWBZUSnT/yfQRFxZoZdk
2zA9Thq06fus8ETjQKWLHMYXlsAIF3F19MtNd4LFWG790tXgqh+uFV5foKrzOhcXJgN2hd7YP80x
Vniyxf2KO++QGJEtU47LuJ+Oqe4SjpFZtoUhxhE/cffrb8q0HC2XfgvitGGXPVZ7zjUcF23lgRgj
ii/tjwq4kG5Nxz6ryi3swHt4xBjb+VIyBN4cLoqFFhziGt7LUjVdfYa5jtYiFtc57YoMdqKsu4bo
EWHWQbLPvdTaBtOftNql0Z1iPJvBrg92yUfLijbeBdbmy58sLejxIsSINgJvCclqkuU22ZOOGOf6
LOff4RrP0sKxLiq6SSvnrFZNEqPpjXKQ6bpae/AG23BPBrMd/LreYb2ggPj7t85Guq2kZZT5/BbN
Q+yLpN6gSKCL4Y71SgSy9z/Mtf9tKv/9k2dd7SqTWtEvRvk4V8QQZdyOuK9dQEeQD9N0SXgjZXF8
Jemi2x46W1wa6UKbLSnvPlj/bNk8qUuRCbxyzbc+DzzO39XZgWOA0eNbOh8aRNo0marJKnH64G2d
TVwAb/hktBOnXocYHHAzTGYR7HcUZ0xYzZVarFC1Qru/lvR4QbgB3UmWeHslDUPQ1wHy25KVtmNt
ZU02f9C+p7MAdaUXMPV3xuU82m5ITYcYM105l8qXzknff/bsfeiiUuz4uORjInmtK9CpcE4Iccyd
TFs0d7LEGch30G1xeMg8oBIMPjQVBo5b9G4z2CBaLVhfid3n1/rL8z7xz9OBbkiRoSiIFM9OzGaY
F9lQ+dKxgb3vtuJaq1d9CfQOrZTyTl5esygd9UOsHAvQKLZVhypRrj2x2V6vzL4G9v9eDa+DKNFo
xSr79wkaaaoi92YqH/2O9cADMUwBS9hjTYPVvNe90rKJ0pgD452YF5l0MZYQZYElv7Wz4R41pY7C
l0c5eOKKWJD7qXiU+13tr5MeUyCxDnDtFtxRwZnwQYskLFx51MqlZQZvzH/+hLPicooEYZKMrzds
cGSAJpZxlyC2Oj3nA9LuhbzJs1V8uuFDhCarryTc5MLcFW5Vwmxp8OGiao6kduOsPukHPVsHwxOp
msZVXeqlFeP7lZ49+lQTuqSrYxapjzmBIv5V9cv6FWuoeBNszY3xUlV348Q8zGbX7siVNA8zLD3R
Dllqw6cl5aM3GQAt2o8UjRcamQg0rCNDfCtRhN6Op5dePFbd6uc2y4XJNN+wJSp4VOBQ/0P5buX4
VDJZk44WSEWytSHHUWBExZ9kAlM17Qcw59Ii2yBQoXO+6XsPC3hLyFVIw3V6DcvbakJsu4waN3Wb
R4pEOvtD66J8bEfnysVefB0sMDfIB2iafe0U3xacqhzKU9h1XCypI+jSYAwF5Da4NBZD66af46zz
2+G+W2tb5d1SVhPiLZopAtYEO9JsrOsTkRRU2x3U0xcZCd9NxKzuf8gMvnQqQiJqKJZksUCeV3NC
FfRGEIvycRLIqHL0ZINUkTAY8odUlek9s9H5CZMAB1mZzaM4sTrR4EYZsIyWsNZXUNUB567ID5lR
hM01Kp126V5SbpIDTgMSCvn877/dy2AUjKGAG3Sk49k4gXLX1KsU8Act3El5KoVD/0diYpeRcKP8
zk5bptRk12NA4TZ3jv4HCgLiVmYDaXvb4FHxl5p1UDGowX3epLe69R6rG2vamOpTph+H5ogd1nCN
O8KQrOKASXqyOSVHmJfeZpkfW9SVvfLrWHe2/s1GKRUuksyDOF+NDd54KxAj9Zj8yfiDiLcgdgc0
YlXs9XTDiIoKKV7I4+Ok7qrfJwXpHxlFTpS6kJ9hvTSwkZT9GM8tKrmxgxtJWcOFFxZkgBjdHEup
zYSlJWexga5shrHYbgiBW4rFursbyHExHY1oFaaHiGoQcJQ4jRBAjSZdeBbihT45GB8SwQ7KOf7o
1OLAXnRUx9daucq/WyZKRzD3mkGZC6f4bCsQklaX8iJFb56QJO5k5JKUdx30CToaL5bCOAe+hPHa
PItrnkyNEbPlU9lOZNiIfPHjIrzNDo03rqgjSAmWZVeHwCctenjkn7Lk+so+lLZBc1CuCXeMeYn/
+yn+felnW8DYhHWsC6fqfiIgzdxXwPArUO+kEHllSogW72vPWiToH7RKTQAqmO9HFp87DZO2hAVA
gllUP1vD00l9S+nCBHeCRKtLOcL4hvM0Kra0kdiJrYVAyX0HhlvbpMcwWCzkF7Bq82ztWDzP3S6S
anzrrp6e/AIUjSfwPLNu0+ruSVqfhke5upGtNSdXq9kV0k0JDER1GRYuiXK+96t7GZIhcC300zI2
4P//M+x8nyDgocRAaGaefc9SEk9SaJTVvV7v6pLIbXzvD+3ER8reaJ/eSydqXqTsjyH9muzsd74k
U+ua4+3CEe/vizg7SBe+XE5lW1X34oYjrPGRTGtJPJSEt5fEdw90WO36VXBpzSMfmhjVlh8DAToI
CtHFObSIUdvoSArdnzeOCxK8+boMxhkQX2cJ1t+L3ZhlalxkUXVfWgReI1/HNuP00LEzPAsLKgpg
WJ3vnDrGrqjgiNmZZy1C917ZRuJVGG7q7unna7pQPeMIRN8rI5wxCco8O0IpjJqaDEPSPdMNss0s
Dg7FUkG/46j6rl/CrmvIS0MvS1TMzz99odfw90+fV9CWr+mlIVb39DuEwFHj5ypamNVCQAFN0Nq0
sDTXl72B4IKt/pm/nu5Ji/tsX2uOFIQ8xnae72IJO8smMdw4tpVXHwMNppGdcXd6a9flcvg01bVK
wXLDlEoqGKS+x6ePIFnK2xNjdPlKHu1XLXu+SmCQYnVjK8Nxc3Yz47Q5ZUXORzYsU+13MYNgAsvh
wFaEnkFnC1mOMdxnspeSWhbsy/y+L3/XysYn3s1n0Ec0g/bUjNv4ZKf1usHGO2uHDJd2tPrEXNum
Vk7tmDptaMmse8yLmkil29pai8Uv3VxFZrQQNgU4fTq/MW4xZjCSO59Nr7UrLngHrS91MyHyTIv+
ETw1sQirSASUprIwP2cnzxqXE8GhWNkQCqIS9AfZ7ska4NBjlB3JdqucJLOm3FNXpre0A5j0M/C0
y4CcCDdRStunv12pD2oyuoVy5/8/0s5rt3UsW9dPRIA53IoUlSwnOS3fECuZOWc+/f7ovXHKpgWr
UAddXd290AVOkXOOOcIfyqPUP4bVHbYBdb0Nm63qHVv9XoFYernWPqNQwu8xALfMeRJX9SJwqVZi
RAjf1acZwBXgY6HDdMccTt7gMlhHgGD823Jw+JV1zigu3iHZRcp0NYnXoXiD+Am+KHRZyxsGdRNH
BvZ+aA/wQoLNWPxt0+euYIpFIh7c8bFd6ZrZ+BDaJj5yHmM/I0aK2r8e64cCEF1WP6Gk6AQSZ8C7
rjRU31hBGN0HiJhMblE9pd6vqDiItCUhuV0msYLuP3PhqcbMG9MM4+tMuElFbKp6pT61+2xH42gg
O8F1rmJgNw6kiKi0auoTMtXDdqJV1F2hId3OUi7DoStuCpRYZinZSfvZC9decS1QTsggrbz7BJ+9
4H70rssW445mH6e7ol5naP/pWNMOBi17dCG54DPcRukl9siuTWKNASCKRd1tHv9OmtRBfbZFYKRH
WZTRufGINOwPcBlVPFsyT7cJDtCVeNMrT2n9olYvBkCSALQvMlc5wJDxgbakhknKO0lZvi8TzQnV
XyDHZuXQk2beDtodM55+l9FCy/2D1vNts+dKvjOwz0wkhAblzehtgDOgrUWh96eEachwfDqQRuOH
A5bE7/ZZsquGn373UuigvaVtd/efrB/YuSZAshnFKSJotrhVcl8qizCed26PRPIBke4Z1G1x0QFq
Mf2DhPY/rcHvo/eZec/nxy4yoorbhP3BY2engbJ4S2hJMgrboHlj82MNx4j5sK7uH+TtRUbWud0J
q0OhYoSDCZz7829uRBXycmTVp/htchGtfhZhy1SrwdGumptopqGfBnsa8U68aSm0OCP0ltGNvkT0
OKODYDHpkSQudYQpSPA/L0SWmpy0kIWgoDITo4DuKdQjq+IWdJgIk9iWT3Cm0dfCx9eZCWojRAB3
gqrgXahLz/Bz57WoOoeZv+iEfV6L4dXSIHisBWMLhtbdi1+vqI+QsH617pX72N/kEAyepH39ADJv
G5uoUlwaVp7NJz4uYpF7pUHQk/+wCAN59LVsp1tIQw4GdxgEY40Yrc37SwKGZzDMn3/44iP0ZW2o
k8ozyTeNAtkuwiWxdtfHxgrc11huq/F31l23sVMhAi/veCW2+QPk1h+63bV8ZcBusnELy+1Usplu
xJPDsFvJr9IOwfg5woJr9JI76kpN2F66S9/rnmXagITcXKTTATGWMqCxbI5CIrB+qG7JnmbqRkBy
MwK4ivUq/tyXr+8zLS1e2YdHzqXah7p7isK4r1Jvvr4FA1EIp59s2EETqs3m2oM6RB8T3YQWLMAa
xI82OmqL4p54NdfIZb7tOgcDTPlA4PQh3+PB/Te/oR1yIUc8QwT4vM7FQa/ptORaxTobx1LX4U9L
wtXeBirSv8JyohsE2KKjGcAwdR480P9B+owL8RIB0pz30JdvxICbd8aNCInj8wvLNUtWFY7YCbo9
OmVFu7HIRYZDMz1rzR7JuHJl5U5T7kUMVipcbuIbyPuFtpGNtardFpi5GbzYa12/ykA/TjugQyZa
GrCusE0GVBdtW+0gzjBn6QHk7QaEsl5cp+vkJiXto5zk/yZep6DxuO5daw1m+SmSbWFdOtreSPeS
uE3Itd7b7WJ5zMu75A34p4+sXy66iuZkGzQDNA9LaGo/nxGCFG0age6l/Kg+I1RfI0EyolyHb+pF
PsfZeP3h7S0uC8MyzMGzeHsFHgjosqNj5uY/hyt05/AqKmaEE9I+DYd2zT6jEkY4LIAd7/39/tY6
g/xlP31YiPb5M2pTLVSlykIkDvR0nPwNZmwGLiDMoFdqv2qAVN0HN+CwflKVN+Xs3aw9IQcdvc1a
Psna2tWALFQnvYkelT8XVnf2NSHUMquakYtqi93eFykcW3GO4Bhy4LZsK/pm9l2vnAljZTx10r9g
U8MVOT8Ij2qiL7fVbKN1mH1zu/0HZSre1of1LCq0VlZ93I9ZD8TKh1ZfdRgiHI3tPB0tGLnRtkC5
RGXMAfr716Wr5Gy5bNAlMkk/YacscfKiFjVNaHjol1dbAwgA4CcnwFJwbSonpqjw/Q/AsMjMgfH0
7W0vNysMpWNj0+UHxS7hq1yEx2lfkeNo+2ugEA1VYeakL/aPWdZdPZpmOWOu2MtF4CiVIz6N1/1f
ybwrSHGn8IdW0ZxUJKDJNNU7eTWqpwbDiHqjwAZtx1V4XV15m+Ehv8sf9dsgd9TGHkZ8P2Z/XHQK
Ic+i5ToKjuIjvEMDb411QhVQQO375MEofsYp2v5PHeKIKHGVqAo6LZi47tYE3FSCcunvkm7dBL/9
S8O2szmGBRQTzxqNJsayXSAmguZ3BBGyvvl2rxnRNO409LYWUNXSpVTiI+7H3pFhE9TlAFlZksDe
vPPgEVmKcpmZfu7MYNjBcAnQAqIcy6xHNEahzpTqlFzpG8MtN9V22s9OEbP4x8U9OQeqxTUgizpd
f0ti5vxl2Nh7UeILBi0cTCeQwpncMj9U9Us1njS3V9zyNYLn1dCvvpqy/TBf4JQBcuoO4k5N5svT
9Wv7+6hxLuWSRWTZZy0A6euELfT6aPDmttKU/sh2hqsMfwOnxG/R2M0xywp2KurlEDouXM4XH7yI
6k1ZdVyJfkV4yCA607FIbijjnVzyVzOXMdXXqVsCN1N2/+UnwxM25bnwoW31OYxHox7Xpcw2BGeN
5A+4LejBWvGO2kgApdrW0+XDr5/7+JLIyFul2DJB431+alILeR0WPFXd+FtCs4rEg4+P5L5Wx3WI
Tn7THrL4hzhqFL7bqMkdfdil4DTQtxVs+a+FxwktNf4sWQfYhItcwT+hNIHmMLYK9H5qNhsc8xsj
TapPD6QwXRPYqOkV0DSviJggP5S4X46qDUkLa8NevBqUg5feTeHfvmnWWQ9GK1xbWr9KXhWMRAoH
TTG8crTb5Hgp7z4XoLEA+ed9LJLIqBOMYhQsgiExkDkY0Y3WN00rFIh+9d1arICGw0CDNJLoK+Ev
XhiK3f9JRceDXYXDHuyH7zfGuVJAlrk954kL7j3L/rNfa4pQCcac1xovgrZO8F0P4CkAnaEOUVYW
biS07m3tdZqcQsDVdi0yFvdoBc9XWpjfgCUG4RHtZPColTtBg8Q7rX9AmFo03Sx3+wJucASi98Kg
SD63uz4ufQ50H1JyWS6EoEpNMsz6Cs/yBIYK/p6bGDiav7Z+I4xTYwsA3BmaD1IvWEeB5QRaJ3MT
Is1IaVWgen3hjJ9LwLHyprFg6ahUKMvuQtd0qlwNvNA54GeqjZnpXYTfIR6pTJQeY2BSs+E7msNr
NXSHx8sIAmM+VsuY+3EJizAzpsIwtBJLmFtzzU7F5nSb3QC2wKFpoLPx6sEZfFfNGLyV+YROEU7U
zOXdfsJJdNW/CpCfZKY14OX6Xdqv0RGI9KMfXzcNs6OfHNcQxsfsgTT/rDS4h88kktLjGmo9Azac
3lC0oDW/ryJ7tvYurr0D6jr+7+y1V0F1s8tWlIx5csyTF1VRViVNh2jcF62DlpKC8GG/LXlTqH7r
zmUY1Lli7tM3WsSlwmj/7xuVa5g6u/yOTf4gtCuEHGK6cm/BbfDD/AkHoTwa12AurFX8QLGEaZX4
YjYbH++MVemi6r4DPqFeaIqfSxkwhTFEAFqETfbQ533dFEOS55bOvn4Dd+Clp8m7qUMqqJnkGEF9
cJA47QVYR8cUjTwQlystuu3iWzQnLt7fZ8q4T4tZ7qVwqPowYC/VbxADVhVCwUioxFdHGkisSM7t
wNXFA/4DUAe8G3Vww1s0YPNdESa4qFqXBotn6BZYoZniLM1IcQl1+fPb0epmZmCzoOAqvLZecDUv
8OxJXQvu0x/J3AvlHu+9uUucz8Jdin+VnZBZMosrHVsous7kiCCx7EJ/BWEgXTMlne7T6ADJV4FZ
J95o+W1obCFBD29w1sYHtQBhQQEKX/6BXrJY7/SX0ZV3SL1Wv/TdfYtFCxbe+dZgokJTtmBItjIA
l4kOGtXHWtlqaFRUz8FfX0Rgym7gF4K6fpJp3gqIzK8b5TlhimOML0X/oGi3Y2KtLEDX2AdY8NY8
R7+0w87MlT+9w0Xk9Io2idqUd9i5gJlhY4ROIV5hoYLR2Qqgbn4zI46foz+FKwCP11fNkwInDVGf
Lr6eDXWgAl64iM4VmhDRFU3UUamGkL7Y9VIXBwPWZ/UJUgGWOLYpYlG/DvAmRpv1DR7LNNOY/TVT
fUNb0ef5idhjycDrt17uPCQX8P6as7cGE3Op3JmXtNfkuZZcRtWPC1ycBMU3pXAQWWAWrhLZkUnc
sABMnzM3f+y2jE3hYreb2T+hvBkf/XWzkqUrA01vTKaDte8oeBo69ejEl+TNzqYVpNYKPHoRm8ov
GX0dWmaYMIqRE4f6F9EeMmd5r9DeGdbgVfFD85xhgB+KMnMvO6l/2xoh0e4eeBVGW1g8B9bf7xOL
MyQMyp4Pi1rsMckvJEkxWFS91hkU211jZ/Fj0pDLcSG7bXsj9BTm9WEMn8BNWfEJhL3o6AekdcSg
XQnpSbOxOGXOGaKKiUxZ1f7owgvz97PB9uMyF9suHke5lwO+aucyX05xUpie4RD39+menuIPWLUp
3SqqzAp0aIKcDkWSNOwvupmckeec3xe5OWky8gvLUag4yKU4mF198umXoemt4gyHye5KfC126jqg
qTXdmydZWaXHebDpXeGpzgxmpUYHsYPffstcvAGI38KOy17xg1CDH2OxTZVVC+j4JXSsixDsMyi0
z2tetDsks/bUaV7zbH8kNXcWnarkBiXu+KmB2NVjvlOrz2XudnTPvX1hnQTpAcyGA7TCCQmJspvo
V8B9MI/4m2vGKqKjBN6ifb54j83XwvL0Gowc4JKAZQdY+fnawOtF7tKsmpeKlu88gmHaimaDufdj
R4DSi0lCqK3b8dpPidxocYlbzVinratckjuWvqLMLDwp/lnLIpJMRTeKMEjn/Cw3yRIh/gQ41qzD
YDth2zjPPSqnr+DBrWcQWdXQH7j6/nhK56LZxzUsUqChniRRHJt53yvc526kbQdsIjb85KveiUNH
ro7M6aL35rBanr5//NljR8MOX12CFtJ8i3rUqoMwCpL3V9Cuk2ZN0w7EPmUZ6hr1IUXdM7v1x1MP
8vUK13EJnS0xQSdBsC8l7OffxD9LWUoMlfJQFvx7Ttgld2rWKiHRVpUDyIA1CkcD2l5Xce34GiY8
fr4LLjUNz54iAzYx0qjUhtLy5HuS2KlpUtSnd3stEqwATgImDRrmlPljiOFAgi5nSgQM1I3abIzs
UCBm0caPY4teB3w827su2h2io1ZwKNVpnrmU8mMT/QqS/wDjZvNqEggYdO9Z8KLlGgyeocRjxDXY
4nm60Yq70U6vDVf65V0Z4OBmlbRUhbJLwhSttDcL0xxqHh/e1OzZA7ge2Ll9YTvNJ+bL6f6wqEUg
0mJULrOcRXl/a2xumUlTo7bBtpF/zRrbiDwwVYjtYo7wDpIn5o3Z2nj6oK6H3wgGAXp2qbI+v8U/
rGmxxWN5Sk1LTEhUYfwie4uaLPSkFRO+taBt+u4I8wIM7CrlrDGHpyLU639R7JxtOgFIgO9BU9ik
Ofw58sl+YuatxzpqcIBMfOV1IWI2uQ4bfBJgq4cIlPyLidnZQvjjc5fNDivJ6ypLiTBFsfJAQ9/Q
/LtW1/lGwx3xhweMC8nDPXkbVLZpbaKOaa1Fcr/Nxen3/Kq/bg+TTWtKiHEuZ1HKSBNqTIP6NNvF
1RtEfW/jfebSUirpSAMaXXW/VKqW7ArPgRvSkrh6MG9m191+q4o/G6yNjbUEFJS2rfP91j0Dd+U8
6UwNkLWU2S6Leqaw+sJrJn9eG0KM1NcbxFIL81hI6Pk8hDFalTjc4LB01PS9gYZYAiuVUIXdmyHb
mrZHQBqqWxquSsR6Wi61dW/dNIajaYcYtAiFNZMv8RV0PZopWf6WMPQXb/Ac4xhSKFknufitxidN
eouAlaC0MYrrsDogrywJOyWCIYOdn7Gy6ptiRLdSve6jG8xxLn6kMzf0ewQkC4ImYy1fRCmHpV63
ICHnxokJjAjZSX1Tl4959yOUD2hCp8zw5gFK2h40bH8txOrXooeVRPfgNxfqkXNwjU/LWeSvRk6R
yJapTm3l+uipuvMMvI82SrYt1uQwDa1aBoDGTrvEKXwv8BfbFQ8yUVVgtmGp9w7X/NDYQpc/zQux
QtbCDpOTHN4UDtY5iuubz3r/y/NdpXA0UKvrxNXg8yuQ07emwxTBbZQNs5C82VmVO6xz+db0bz0R
IniWHkTw87cQ27/fv+eOOQN4xKlkEaf0Lzd5NcJClKlfT5m/7iBbgy6ZQy5+ppZjwOZfz3PCP4PN
0AuTbNIq5uGY3V2qH8+FuY/rWF7jvpIVaTPo1SlPnMZavY827PxvuJkTUSINqL7LHe5zpdenpy5O
b0k3oQDVS0ffuilpM2Q7sKnoOg9PwMNVx5yNfN9VNTmZk10J15a0C9u9mdiInTjWLqwv1Pbn9+0/
3+Mdp/Zh84SdIVVIq1Ukdv62QyOPbYu3BGeYvqNv4yU4j/uVfjX9+f/bCUu0elskshHKGmh1Tu3T
kNzHcCyDG7FAI+V/SbmKiC+Oo9FlHFa+QG6Hk5fnbS5HfEk8k2PzYUyyFBJMxk6LNAXB+ymUo6E6
1exG5Gqaeym+EpBlgBrMZRzY3jG+NifPSUInadcAE63xkBbTuu9hygQpELprPGzohavIw9W7TDiK
ANWF2wpKIRoWRbBOS/Cl2U0aPedvAVe7sZLvhJM8YvC+xrhim94VILviTY+yV7Wp0iP2ZZJSoQTt
Ypcq+C6KGKWxI4DFDfpt4OcAJOwbdBosa42iFbpNcvZYhA+kfZ4Hw3xW5stQwQTxMK2D6m+V7KhT
aub/3OGNi0k7cFZR91GPCKNu49fHUcByuEekpqqdUfjZTs+JtB2branayrDr9Y1EQ0D6VZp0YA/N
I9MQ7YeKUJlETw9EBoYW4GmVS+5R72izLwFOxwh9znjnRt7nlCRNmkiWUhVctyKi3/YEX202scpD
O9ymzKvjo5HvxV3525hW/W3wZNxZmxoluz/RdevyWrj7nuCfty4ySBAmdyiaXDNo2OqP5iWrlK+9
YkukLwVEmaajyYRkkcY1XRehH2+UFI4pNH4ZkX1sQ0/mLZdw/lN5KF5mIX6pA8ZWmUA9Nx7NsfDW
wKYOiI2VbQy05ae7+bZNBIycHemirfuX7PfzEpehz6hHrbUKlmh2jJWqXeHmIBhhwFNb0yvYtQ8p
CmxudenB7yaKn77j4sGL6CcwfwnKTOHBOG4Ew6kOVdrDxyDuVkPRAwAjt6LHnx7oAfHZZgZ1nKIR
Y65C3UVgAqXPqNmijWJboRs58rCxRI4iQg5gyNYmmIC7JHlusjUEWkdgxKRchcLRlN+a7K0HdJOK
t6H5K0lVuwXAU7/gOTk6yk869E6hXkjUvoLOFj92kRCMWdJnWH2XJ/0Y3nfz3HbnPfADnugaK+sR
Edr19wGVamqZt86PlOA9sPH4L8sghii2oPbVUJ7oCCc5nPZrNB8pJDBIKpO9KDyHqbpV0JHIu5U5
piv0p7y38P4lkB31zYDEqnnuzIJv7UpbN+ZWl47oVElX2lXZOVjfZbAroY5hWN27ZJU7FfoExKjW
zmXHewFjhHqCD/VxPFnSZjCcXF6VRur40ANAoh8BU+AGjjzRuAPEO9I9QcSk2Y+B8xPtl9HcSqYd
Vw5wTinc5e2uy59z8RDhzoyWnJTvq4QARau8dXQ3e23ugtFp5F2bXiFdJnp3esapCV5JFhqU63zv
0HmzlXT+XGKx/WBc6Ih8HSfOL5t/QcMxDHjRi4Oe5EpV9DWoAPPRgryhuppiF7MFrNtuMvgd6jY7
xfhroPjLzkM0wLSNZKtSbI6ODMBsF78hCHaJA/aVNv15We9n8MN9PowjwbIXypNUvQz6tvQobFV3
cCZIyA4+8wFaMYLT0Q4f9hV6hf6KyyB1ovuM8bq0lWsQ2PsA5Pysmq3ff79FvzbFF6tbRIBIBlSg
0Ms6WbC7aL7XO7r1tnCvOOzFwg3MlSoeYnPNzd9hn7WyNnDTJFSEDCe7x4BnRnc0wtaHLnkJ5vF1
orBY2+LAWnVXIFwN2iLnukYuztiJ2N4IazEPVhKiLd5NFFILn0ooVfQAs12mbOmvYulFPzq8UiWn
x8Bv4Dr/4bUvY/vSAU5eMaO8VPpI8333JY7+s/WW9Wlca0YzSnxjRC29vThDAkhin5tV3B/ixFZ/
z7x8RL0Mb/v99/vainx/RxYGFbomwThfpElFXuWTZ8YzTe9e6g7tugAPE+7r6DqoNiKkgt/dm/Zm
PDWhXYmYxF7svr0fq6+//Z8VLFo31TSkWS3CcQw9FNVBVHa/x4nA4h+bQVrp3qlHmMiXfyjJq8eH
m0JY+i0xBVfO9LXjgJrGoYQj0oHW3AjjSRFuRhg+/p3Y/PZwLlPLNx++PMIdzXFo91KzE7Ufkrb1
dVdgpGvYXrwuH/27YZaMLCFzl3AGs6Pkvxb5S2Pd5Ud0ouphD9byFP2q0Xm8oyvZyDdkshb/rIlu
1OwLgM6zI70OdoknM+kacttPmB/a/gOCWCiCIPsp98+a98xNic3gT86KHdxpaMrD3HrwMV+LntuN
v57iu9/G6zzI0g/BuiSZGMI/QdysyJYy8WVob/RnQG+iU20Mp1yjwBrEjic/TsWVJr7gPpRlv8b8
JbpTr1sBwUnG7irUixqmcu5Y5L0THJkW3UkYO5Xp4EizyvV7pIHMybUMlE0JKK8eaWNY3MwKwSiq
IiDJPxvsLyMVvhZt8/ZTLNQKNUNRwEt8TgSTSh3qQqLSlY+NU6R2bDrjcfZb0GZlIazP0cO+rH31
pR20eOqcT30IqVkjiEUV8dTi97v5sIGg7iz8/DaoYCSP5HLVO2oiAEG5mw7dCk3b2jtae8u/CzGr
LYcTwzTgt8MW/bhKevkXuLkvI9rFGhcpchb4vhFPrHEeVdD+2cxl9bD1Yqfcs2+BLK3VVYMnNJoE
NlcUdJs142Yqkj3/wd64ECjmQPDlmH74UotuXg2jqFbnL8X85AreWhH+rMtbaANzfYlqzh5hNw3R
vXpXm/fvlj7fL+DrfGzxQhaRqhYUVY5HFqBuBmEPqUikzzXPDWLUI81tmW615868k9rbRPqVYxjR
s7OnbiMOmwqcW2UPIZ68a8uuYK6a6GKs61kU8BhwL8nxg9HtxOROVHeCdJi9GwPvVvackAbPpTc5
7+nv3uQi4HWx5ukCVF/eJGIIuHE46ODb2jErOfSzB9TFGPulFp5fHQ3g2caA5HqJkg41sYz1DNgZ
NHLjRkWQR9/QB34kackQD3Cg8NpWaSOkjxQOmfvq+0/3tUkyPx8MqIJdr/gVA6sLfZNaYHyhF/fZ
Ggh5k7gw5IrJrQenhqkGeTbqcHXouXKhbntrQ1hHxW0L1CJbIYwvrbPu4ftFfW2yLRa1+AxFXZVB
zd/pu5Kq5OreEPZ02zzswJorarx5ggDZwMIzrTkIOL2kPZY04AyHQyTSnaWTL7ySsNo+4tKptCqG
O1U/Yv7pRfDKUPPByPHiFPNs5PrwJhc5qoh+jaxh28YhkN+44MbRxgBZ+zM5fgS2ONArsC0bfw8m
ZW57QcocXFwnJazgI9DQD1iK4gFP4xCi3oDOFcBXPJGUSx/8bPD6f8s03uuaDwG2HdQgC1SW+W4Z
Eou7WCcyuBQhzLRDxLmuhdU7bAI8DIVeW29RwhOibY1jNZrnNuLtMYXJv6CfnT18H1a2yFebYfL6
LuKr03Extg2G5MJ+cirFSeHn+FcTzZNI36SbyAOddz/ohyZdZ8VTucthwptUpZgaJ/bF6f/5LP/D
uha5ajpEWFrM0Q09ZrCJAM3gcZuPoncCJRzYBl4ZM0y6q1zDP5bWzor2VftIKor7tJ0Eu6xklLzy
LjpuqWc+JVsK9K6FIAop6uIe0nuzEtqOFzYLpjqa8pTQTCOdSVxf3oSMIUF3MrS11r7gGuKxrHaY
CrSV4/2eahcUYPo3DWmC7foM3QKnqLdj7VK1UPs/I7+JYUfxUPl3KnIrgCL1+GpmI9VkMZtGv1U9
x0LP+0JZ/b7kRQD+9JMWV5kyx0id2dQp5exYq1o/aO1GJt/UYfvsIRwMTmLx0gNtm3hOhSJ5u9G1
+5QghcibpzIY3iAqXNn93P+/dD2oX6+HT6tb3HNe5nejVc8v3FX3PoTnp/mGxRkRpyboLavUCd3u
kqzM1y7+rCU0Q7SZjzF0WGptJqIWiJXMUzNp7o8WFfAIIjNIGIg08To6+Y+WjVrAkK5LcH3IRKKb
YkczYlO+GOXO5BqfFrM4DKgQd+2osZh5EgR3DOiXBGbXd7g6OBfmhNkcQi+CvqdjlBya0Y6huvVQ
5t3RpPfuNJtMdmtpFk15TDAd+PH93fF1tLt4W8u0Ncq9zhRZIEYIg7aubsk1gtCpV8pz4G7kP3Tf
4i03Gf0UtOXBRyOQmnUX9vHXLupiFfNO+hBlwQz4MgS7ikTCMH419R0NanxxcDAI9l7EvKFwULPS
xWIV4aij7sCABe6YcdWfUM3vY1fHXcCbEfTC2peBmVypbsQ/OXsQ3yFQL0NzjHe+0qDriCD1Wuwv
tFzOpf8KfS3QTuasYbVkJYxql1ZV3Pzvh4ZNSdyjd/mIKjV8yp2OcS8D2EsOPudi7cenvuMxPry3
0ZisLPR5qtW8w4CYUuXNI27IVuJa7aZ6oIlpBycctl5BCShw1wX9oOB3ogNsR4vIbYJ9ozpycwnQ
fjbW/vM63lvRHxamRrqvFiofNKGnLFV3hnGft/dqBfD4qKEWgdiNrf3CsnQdo+8m/6jiE+NQ6bpG
+QGDgo2BnhfiSE+XqOvncqVPb2xxIM3AiiUp4I1pq9JEJk0bD11Mg+TYhscMVsC0yrujilmQyLi4
s72mXDGmYC6t3QdbTHyi60lzSDsCbql6NoYMzCstF51gtKV+NzIB4Y8vhZGv8rDz+fjwOhen1CzV
NI8FXmeDuCIavYdSPgb+QV3Hd4ETcjyQo79SgKtjIkY0H8rHatxf7O2cuW4k5AYY8VuoboqMtj8f
04l7vVMnXTyJ47Gxjob6WyoemmYvwi+lbikOTbNrvN9Rfx2nmIeVpEeUHcL41EfhSo7GlTD97UAi
ag9+dFR/ytkJmF0pY27lGpVTljZ/l5W7Gvx+QXEq6b/Rf0MuIonuR+HEIH2SruVg17WnytxP0m+f
ypr/3SBrOOtBZVCRnokETboSS4xQtrn3cxYMTmjYj4h9ayHkV2gC3l7m9sElqBRejfqKznCAhrG2
BhItTKQgzwW92XiA23YUiqvKvOoip0dtBTRnjC2H3ejPY3sIhc2ACQJUzeoIxQvhYfS4khGWxjzc
6kDD5asELO1EPN+U/aZLDplBs+J1MA9V9iwkz5myl8GLBRsx/plCQ9GFRwhbVela/g5lrjx9aatT
pZxCfa/UhQ18A7fKbNgrIRLqz99fBF+HrZZkGgZqLvgSIf6xbJ9VUalkwqhmp2ZOihq+Fw14tNaL
P+Njyo0Z71I4Rt1V6l508PoaLD4/elG/tP0oj/GkZPTHYHnI7b0QrDUaETRwQKuswp3obyzlDp83
+vyMLC/cPmd/uokqEww6TES/EDubxLfKarSyk4pFC2TbeivbljsnqpKxqkboHybKcbQNbRyy6u33
L/5MSSmhlfXP0xc5nJ6ksjiNRnbysVzw7+T6t1TeaNpOCl052UzxDWCEVU9rfC1sIsMeGCgxhAvS
LfvdTO3hlbVdyNy+UqnYDPiCWJIkKZhVLaeaethYOMpU0A004OkVtIDpumTzISRouJq4gjwDDTjj
zyy3a96w0K7D2xaZMxqLmQB3QLf1+ibB3tFr7Ki5Ledyc3rDIh4FlngDx8NyRpQTMwyV1RhvjOZ2
FF6UznBj2tbfv2D1axo6/xj2tiLy1xdemKrA3dOtPDuJG+kl3k4HEUrzcwVZknGXLp388CkMf+ve
vSz3DG7jlepYmzmMmjkCo7ZSrpTMsaiCAbOKc3iffkxV4oh3Jjpuq6jZ9ONRTbfxr1Jkd0C8651A
POD3J6wE9/vfYszX0+eE//NvWVxfmthZjaJlGYmS5CJr4lYhbYjkKMk/zV3DlB/j28rDyUxex2rk
KMUendqjEPzwhL8D6ZApaPhFkHj/nyKJHt2E5spg/kvf5IeKuMNUbuAdT4/jKQe1+1jetIWDPxCK
Icmd9Ah+vbjLXhklZK2GdRHzha3W3Ah/ehQ17quX+s26EeMtakabOJv43G+Bv9fQ3ZG7v1vL3waI
bzDWCRVHeLiEPzsz1pRnjTX6MrSHqO8W9UYvJUGuJll+8oDG0Y8i8SfrzyDQuz2Sgxxr71/4pp25
nHksnH1ZRTFJ+lJwRLR+RyWvc3pCAkmWeK3aabjN1K0ubLEMwYVQ2GvjDch7ZU3bHw+O4arIf+Ig
9P3m+CqqBtKMtpQ4W5tyOy8J2k3f9lJcVuUpVN2MMtRABQU1fCgLaEGjdge6QrHHp+hFxJVDhZaw
8orVSr6drv3EFWgT/LaOMp3Eyun2eWYzPTJLZ5RWQetKYCjIZSHagvoQftJBcEUmqKHT/+FOHPOd
0K2n6KmKNpmKVOjm+192pkqRpZnmLUk6ShuauCjdk7TwI6BZ/LI3eY8P0JGSm8RMuW6jtfwnmV2J
bKbI2/556m054+U744U1nP3MH9ewiNOmmLdWqqXlyReuCuVvZmxhOqm0qvw701G8q757HoU7S9x0
a3gpjCg3EYKD5tN/ehXoECjw0FWERxY5WGLkSh9HgDiEHlrCbYdZGuRVKp43dY1BVUoFgKeMG/eE
Yxld97K8m+SjuBVRo700dHvn43yOR/OH+Wc1i8KtIudshyIoT1WIQ5ibWohf73Na+C3i/gMzGafU
Dx4EeJRyTYPuv59u241humRRcwsIvwjmXIhxiHzE8SUTN6jHESywp7lN2nSFLoKGIijBuJR/xZTB
ZbVJGRtcnKScAcfwS+DRs7toEWHQ+Pm9arE0DlpjFKfwKXlIbif/dqSRSrYzHkTpaCYrAwvn/LGN
NiXAmFlnwNqE+Ngk4Kds4Qh888pUfhk5+uvU7fjLMXO0w+fvv77+ten3eZWLVMm0Eh06ilacshdR
Wwn9szhtc/E4pusYj3bTbrqV9aI42nPdOrkOU2klWDO1Rsu3EuIQ2q6DjE5n/iXHVOBA5+s1PYZw
tEN5hYhs7/208msTO5LERWQj3FnTCoLQS3uV6W74B+FcJVmtg4N6IKu/7aJbITqoydHkGNopehDC
of5l/Ql/Xapz35PPL9vsw8dZNIvLNptiI+PjcO2RXv+cJeeZJ0qRhdepwwCcTSPRuDA4dbgVyU1w
IYk4H4H+WcG71PmHgjYrlCDSJ1bQg1lD/gJlFlwQ50a1W3brGe823CCpi3kLFVio30gwDW0sPS8W
YfMX/uZVLBlyuL3PXt9WccIADzA3jC6eGTiSM4N637VZEvEo6tvhTXcHlH8uMhTer9GvK8CSjeYi
w+5lMFZ7JRqFpi9O2LRbDWI1e0xpogCg84MnU7yB825+JRouUP4mrH6rwdFIbUnGeW8TQf8HMlgf
QHh0gPtaYgD1IVRlO57gbLvVtTFgAUhXZ4VnUA/S2xdvZUG1x2oXJdBq5BWqe1pwbIxDfyWtE6pc
6Ub77WNvgccoalUn/T4MoH4211XkjPffn78zIBEZ8RNR5CXrEDz/h7Mz220cabLwEwngvtyKpKjV
siVbtuuGsF0ubuK+8+nnYw0wvy1rSoNBA41uVKOVopKZESfOcqm9CgK8IvtGyo+Kssk6O1/VoV23
bkXalvKW13ccE8z+TatT7srhJAvDvApPhr7nHEul19FRvJWm72ICs7yuozog1SZy4hub9erroqI+
BY6igv9B9DsLs8QsxyY/Zn8gTBLMMj8j9cNhH/v/SNuAZU/jOYJuOYNJ075l+XSloZqe0v98/iWL
L2nLc+0p5fS6DjQ1y7G/5+y0hleE8+YTiT/TzL8jybdFPn+jd7mCxPHh6DFNgSkhfh0XtYIaTuLb
Ks7pp+782b2PibzjO8bK5OOSua5R3EMBYJPeaiN/TrSmDyaOUDMAa/Bz+36DlEYTBIU6sDcevIfi
riKOAnGGVW6EVbhS0KdMgaDndbeslv6Ne+FKE4kjkQjLngoFHupl997myBeDuKOFdWMi5S2oVGX5
XGj3fv9gRPdi/Jhlh7DdYZVL5WYXJDlhKBS+itFJGT+mF6YWNk1wo125wgZiWThCkxXCz/Ej9ypV
mzFjeDaVxtofqdigBJPeeDtwIcAdhz04jBxea3nGJXbjJbhamuCMMyli0clA6P/+c3RNrteyUafH
zHNioL7KqeJlchAf0chUs08jcoXiSfVeUzSl7V4L1oOPP5mVy87sHa3aE9FYEpHZTBf/ChgDEdLf
H5LqBm8evhjvxmi3hgNLYdYu+/xpkJ5yfxmny6y/9TpfvXswCJRkmtgp5+Ti9jurQtSEaYdjsCVY
RDgUJrHVOyGuYU3skuEFwgRkD4TkJCqV7phR13ubUtrgNEkM4I0T8EoFQso5RwvO/dTil69XKrdg
3eRyHoMVXHjs6z1/14dOyhBtE4ebBt/FSaG992oX19XyNJkxpZYuLiRzUQzw6WH7rG6sSfp5JwJI
4gmkEJpjkO/8/acWpGxmyiFryntooB+m8qdVtlW6HsftRMVdQ8Y2qAtIXcZKHR5MuslWWrKAaER8
aaocPUu5Rba+1i58XZM6EWK/FAyjXppNmrKmiFzMFw3f3KwAZzzMnHFYhv2GYkpKX6co5XBuwvoe
1l37ZwYrfN7eYi1cexW+reUCt5X0Po3aaUyguEO26UAe/U0sr3uUmYgcpc5i68P/Usl1vE/txC2R
L0PUYSY7WVBPOdKbxoM1Nq/JW7HR3pF3iFTHYgcapRWQsxbd5abD/ayiwDvd9qy8dqN9+wbTDvjy
NNuiloUw4htUTtlvBqdjpEHeh49JYoTt6oGLLD/p2SeIjcLVerpZdgk/USRJ4tqXNc3A2kE1LvoD
KZPFwGjzv47liojshU+aLDsFpO36CxF9Mf/cPRX5PVEb9N0DR4Ncu2fFIaEYkKhETiQ+991aKzfj
8GLihzq4efULinjkH33hkFvnpXgadzlmTfJ8XJCMUJTWRG1p38WN4Ejrnl5j2zNnvoMv6+kvFRcp
bVO8MoRf51eGZjR7sS0bC/1Ov0NL5/0GDTpjDYd7fDEgxzacIXKVVzFYpOMBQcmYO0K1TwE5vb8q
DXOuMESmygemQPZDmZA6BT7MRbwNw4OhwdIljKCI0L54aEEJdIyfCPkLGk7Qdfcb271ZvvD3t/jM
198l6i1F03QkMJeT+xwpHzFCBuRxTGzLZQuBHhEC+BoT1YFLJH/SvE9Ncybvuf5NadZV/VjrFs4B
+OjduFf+l8Vo+I9BRPoZdlmrrZyUFSzPZCByllHIPg0OWHcan9Cf9PVZWzfZVq/u03orLXTmNEhS
cZDqSEm8sZSfDsT4xwjaf5Zy0X3PsmiMYwnKKxm1wh9DWYzFqiRReAoGQ5yGRocpTOyciRS38YmK
Zs5ZXmeB2/wGVbazW2OqK/MhidJjskkFnYCgdVEBpZkYJp2QTyZplce85vGsHpocVxayH81HPyfc
GiXfKrK1zkr8dVEua8IB8/vR6cV9IC1Tg8FWa59/3Xp9r5ACMBMBY2e6MWFIl95gmg84NhagJqN4
ymuTo7ea1/keH9ZiGjLMtaNOQE52FySiW6tzYaXNi1VTW4268rhOrX9fWFfwdZajw8+nMDExk7w4
TOo091Ms5aYCuUrQ3NQdtIzj7Nkzt0p5J/nHZBKfk2eAZL/48CArE6bX2aG8HblQOYpTF7gZWKSx
Cm8TeSmTqWJeZwdswCL1eGZOT6iQK9PpQ6l10vTGF7hW4X/7Ahc4BKVKn3kGXyA+eQRx2rK215+R
7lq6AJlTZfTm32XQO5LgVb2VdHWFDT89PRV6hwrTFqz3+2XQqGYCrcTLJ/kK422SU0VbeSDe6L7G
7uIofQJukvN777vwdoY5hKyU2ncqkc5Qd3CintKzPacFDk9vdB8/fQJ5JRWKTkJwpyHapffPqErD
uW/BCQpMUsX5UG07KOBVDOWk3+saxgf5jt7RI/lU4fCO+vWG/uu8Dd9iUlkTmmS8n4KPVABStBNp
oXHI+UuBs1iJQL6e6mxp9tvCI86VuCAKwlWGb8Kf5jVfKukWMUq30NfBpgx3PX7kJjmpDD+T4RlD
ISztBrS3ul2VD/CoSalu5cdhFe7FiDwUK3wPbnJxrrREhNERLI+5NXL9H6wISSjkWFDy4wzASNwK
D8JB3+L8sPbWob6Qnrpd86QT/rYY3xW8pLb0SR90pyO/arKGBoDF4a4CRNndbOSvXedfVnbJnDh3
oT4qEStj+2BX7g+OybXbWNof74+OPAcj9wUGyeVS3ckJboYQI63ZH5XfaB0y9Fmn7i1jyyuqHZzc
6Fn/Ijg/iUtR28linbc5Q37VcIWEUnnROGFxL6M2ruwABTWCQjJiIgvafbYZ2zcJt/sK6Qz9fCoT
23VrEHi17vq6pou6qyiUIvJ01gR/qeNiMUksixYpOc5OETmkXGR3Vbz18RPRFTtoV9ktryptgtUv
0KZvT+XiThF1sfULCSxjtjRcxVKX2WiFGTaXT0CYkmoX2Pr5f+r2VDWY8Mey3XLPlslDTUqUgOHI
ZEgqp3cICLvyV1gTEurX6z5+rp0I84wz5Gn/bA3Sls6ukPlvHmj5cL7SOGSpihjlaYvJUyKygq1x
CBMnA7QuC7usirkXE7lJNsdI7LZ+kvGSrqJHhvVp8HvWPtazz1mExovDNwoJXdMfbt6309O/fDZk
bpOFgDjYJEXv+0GYnOn16HOnX2dGRLCcW7gs5SvNGlQ7H05eygg7N1+R0+eP6rrtsWLanjXb854Q
CdnNrWvt6q2gQdwVJEIpNFb1fT15JMRVJ2T5scequUIJG5LZRcSvGzJD3eHd4N0hFukOMnaSn7f2
6l+E/sfT+PLpFwMa+XyOIjFKuBZ0SBx20T8pOkKtM1FXac6E5E0Pt0O0wqQIv792E+YHEDGdZB43
kkkesUHGtHKdVndhhDZzbXQbTYb9YSe6yyTcgM09JsSSADbXljdp/2+Sk6Y+7F/f4KIsCMKZ3KVm
NJ0AWf47h9W7Cj7QELtiD75vKT6uEdS4ar8HNsUYDtkwtNP55BMnYxPgwTMOuXUBTgdOCSe74TD2
t0q6WN9kvGvitkwl9SPjSA28KYpEBWXCDN18i4MHvd9I7buu7pVuKSYWCeFIkPqHRaXe5dxUqpup
zyOWsCalKRDpXg8WhrjIdAcHkHHY+u2ykhhVreQUKgw50nMhsn2ipVU3gbL+GBWuJDt6ucC1qEwI
abgrtY0fHpRiMo5Mi+ez/sDealW4SHscjqBwvhiLHn4pYw/DkWYImmaaPVMGq0cMkJSbOOL0Zm6o
/kq9E+hTZi7q4cGk8Kx21e8hJTUD53mv5tCYfZr+zV1Kgf7zRzZ1LKQRqTFt+mH0rjWVrnlCDx0h
Z8RqVQmGyfjwyYbbDA7xOLME2tmOFZewxmeLiaVmuEDtum+r4ZMRH41oefbfpGrrCa7ZE1C0xA12
pruKSNxS+wxd0uTY0xH8zxlSMv41+WONgwsVs41LlweVqDrEuMSU2aPIvlccGD/NW/oaPyjdvCT9
UZgTsTXexWRyeQuJQoNUiHDToVGHgop1IaAOiUaplU6Gz/C450o2/V3i3LPP/muKUaAyT/KFDrAo
xg8G6YMtjfoy+xAaqpYj/vqk3pkuFVlrx92iwLygX5NEn3gTNDsxDepDFtrZ7GkcLeVFoaIV51lp
5/GzqE6zKRFpEJ4/zL1kawzQnHhECHQLCqY9UjAL8l5fLpgv9IcUtTpDGnNu7MNV8jKu8Srg9UF1
g0U2tFaUwOO6P4XlTjOgoSsVhSHFF4lok2dWlhwMIuxfqtd2sCNhPuDoCmgvr9Rwz5eOlGUSrIt4
ow5bscdtB75Y8hD2FvUXgV9PKC3pyg6JOc+2k2+HtDw/Eam5hAl/yO+krfcsxo4kQFHD+HTO//LZ
f8H1WX2LNNTfxDmiR47tdXWvPsnne7PbKZj7ZXZBSAn2eYzcPOQS2HXsFNHJ6/2QQcxQiTm5RVK6
UshhbQYZyMRyaIKav5/sCUVAJkXtxDthk/42Mqv61M+7eJc/11hTo8+F6MpJRFELB8bYEQ1iJ0f5
E/XxnXjfkVbl6q+37r8rkk/yx76s6qI6GeM2OAcVq+osNNZr7TTshsHNfhmv8KQ6GzEzkhsJmp8t
Ibp//HcTd41u8u3TLyqT1AtCrY+q9MiLiohAshRrkhLwQjrDYnKraOdQBtVbaN615vHb5150/V4x
6LHRNOlRP1IL1cCL84BOFQeScFG/w9qQx3mdLsMnrsFFO/ko4k1Su+aqWdcxLvRnS3L5fRYFW9ea
LbwDuX+EXmRWgyUd84FbMMW1suDbgi/KAsLTRzSALDg+TZ5dJjG+c/0grDxQJsv7mJKBImanAMdv
N36i6f98eWF93SAXJUGqd3FZqnyyf4ru2z1QofebpDFum+BE0uwS/4G1/qrJv2587pWi9ds3vrjI
m0I249TgcyGJnZkSQgVnNtsCEHmW6ih71f1vRy6xufGikkRw4ytfdOZ6I+t+LDD2MKfdYfyqfYRo
ljTOpdISsacmSCfaUs+ui6WEs1I4D5fk09h0zKvgTVgRwi3vmhfETKCEwXudW2mzaBbmQ6M4+pN8
N73qwhyl5lZc62tpLx+wCMbHi9OOo/3c2RWhS7rTzCh8Z1gVz4fZSno1VAvSneQvtfuc6TyMyukw
ZFbBiBaSh7/uoHlipsB4cmcaW+bmY0ZQlk1ol2rs0xe9mYZmR/U1eDBtwT0/Yj/rzPAEmqcf5uP5
STl4ZwcL4vE3EOfm1mTvGs4G3IfJC2iNBjf4os7WulA7lxMdsl0QPHwS5yqOJPnTGBC0OzcVtyGz
8Y8O480yoAPZ6sylNcDiIUxXJiqoG7DfFUcgAlGIP4Cnq+KrRSnx/TROR12cKVpCKOZwb+jWxHXr
joJ3b6gvreGW3pq5Z6wJc2JPG2HnjUvORksiSuSoxghOJlSf1s1KeAVImFIngV2tLMrBkV48OsnT
7En53RI363OWrPG8wOOIMyXeNnRgSFcsqPrMffbaHqnnpn4ndNgxXoYPCN6KjXilU+7LzG7kY0AY
StRiNND9AdMazYUxuDrQ49qM8AYFkXGNTbeK6LDyO13bpHfNoxyTYtkwqL6rGqfGM2ebvxXbSRAM
k1zZ5ONDzD3JdLPdx7ntQVaUl2K4weZn5n8kwls2MIE73Hidr/RZ3573xTHih6hBJY/nTRm5AAUv
MX9hnU64nbl++H8xfbp6gHz5hS8OkNEQglCdPhGgNHULYVkZU8xURXI3Axte6SlEvAFuM2zTcECz
bgB88rUFmIKi0FdO4+xLb/KZGiAtEcwElHsPxVR50KBtEl1sK3BsKAsHZ3hroeh/MF0d+BdHtlGd
WEG5OOOLa7j9ed48MoWwhhcRuEL6yBRHTfAuY/bu3Gr9jOlQuzznv672ohAwz4oUxAr+8uA42R/T
gC5OCADe1nMRdHCbv3ifqbceu+M49vM+e6RyNgZyw61ZQzjng95upGGXhM98OeXswjGjke+8jVjv
BpjwiYqlx5ZJDhbCc93chdHKb2JnIDBA5wWMlp13p0IBw3DVOhfg/PwxHlVuTX0KL2n2fCbuEpMC
pAhJvE2ze7kkCWSBhQHI5aMkH3p/tw2UlyB81IU3g9lFshE7mph0XVVrLV6E5Uub/q70eC5hK+GZ
BH6txfS3F2xnELdMt6UBLJRF+zca27jpk3rtSjEFtAEMWKE4XB5/ZpknQSToyVH3D3K6z+u1PdSH
Ln6OzJVoF7/ajexiXx6dl4b828zuy2F+BmXsn6dD/jYodfU4/rIe/WK0Go94s9G+4Ko9aXhQ40pW
vMQxf2Zl+eLMKJDUYic0lqa47uzi3nuerepXIVigSUm7G4exeq3EIMNe1giAlH4Gm7eKOWKN2iRH
+HjdNJc0DAsi3sTFnFla2y7y4V1K3tJum2FC5nUvfX3XBouSw64BCb5X++1Me6h4ozV8GIlEwFfW
TBv8o20FwS5Wl6EtGOlcaj5xnwrTTcJx3nPZrapwj/w9sNIdpynlpuJqaL+gm5DwaNqFuO5bx9Bu
y4D++u79eNu+fOWLAvQcCYM8GHxlU3kPtjVC+4bRY64/mcn+XLxI9ZtQP7XaFhpyfT6U8iEVj3HO
5sVrs1Uimh1kO8L6XO2r5rcc3kc9zjTDXcr+npXLavYsUdJmxcC4GYJ+8TtGmzuQhwcuq/7WcAxp
DqbyKeSfOg6Fff5aCfugW4uSHW4mbbFwROysVMtK3urF6UwWsRpwD0kPM0LTVEdrLfNPmPw6j3vG
lz7jTeJeAvnVkLGqgbyKDctHmrnEwajMOv3D2P3Sx6dQPA26a5aHJHwSh13IaVa9ZfKHZqAp1FaV
eJRzwlf7Q1KtG3kuyE4y0N0yI4ySlS4tcwTNuYtqUQvvxAOeSwU8aXgbOPe6wkhWiC1LG0Im0qd/
311XZnIyHDAm16qOouNH7dIEvSgU5zKhczsXj8JsC/tfXiB16/6ch23d3BfmyRcXdOkRrio5/PUl
Dli4mrcLjTLNO9X13uh/awCgN8cDP0H4b2u7fJGToUnqOCsSbjlx0SqWBnvgsegc8AUPk9jzrowf
heQgBXe100L8pundaAquk+iprTK614k6LVVLbVb/fmj6z5d6AjGJFMNX3IBIf3H99oOIbiwRmqNp
7HBSaI33BFtjibF4pyjzl7J7Nlx/07j9e4dF1Fx46vFMswr9TiMuPfWRYbz0dtTMKRSiR395thly
gFMJb7BXZcJZgCwA04naWKrQc+s9Vjlq8OiFJy1yo/auXQIYJMRyoDXJP4PqgxotlE+yuDarbdw9
N2y6RHdqvIaxoV6Y8rOK8Xw3bEsSYIplM1H2Gf6cmu7FbzaZoOAYsiEu599P6Yr69C/UOyXxQjn7
oRKKdMIaykBrjjUIZMrQZO0Pv2rDTbonDLQ4ChlY9MBp4CYyTKpHwlgrQtJCF7wl2J2LP2GzjCdN
TbA24t2/F3dlTP99cRc1Gxz5USgLuTkOAMBnaSsqf/BmLhyjXenVRhMWtCECoTM6DJJqTqHQW4Ps
lG5svCbRw78X83ea9P3E/L6Yi/3EtDdr+kJtjmO41YoFsB7D+hQnyNFJK0Y4xGVzTJ0R6y+adgml
2ZxkVmtVROW4Fi2NHITJcZx4nG62Z91kuizPtxWeV2iE39d50TymvurLeclD86tDkXz6qcMMU5pt
gWwPeHbyZjpBcx+2DmZ3in/qlAN8AkQgM7tv7aF0cWm6scnkK2fENE/4n0120Xs19XnwCTdlk9nT
2y7NlREvg3XfP4NyqoX9N5GDDb8XUqufRJIb3HqbfoHfJmDlCBJpEU2Izx3tKfGZIgUDC25dNEks
OJIWI65ut8iH118NecpjZiChkWD5vUMLjVHOZdFsjm36OquWSb09D2S1uUhGavGuLJb6O1dmtDCt
ylz3+KQi+IcXG4VWMVvjWIhJoHhoyeANFyFy9xsP9WeiCXGLwn+Wp15UUDPf6DKl0ZsjdIdoClxv
3sYFtqX4uacr3GUVKyiWpKQZABbO2L+P1QFHJBFDidLBiS9XFwPbUXtGo13b3Xnn586/35jrr++X
FV4Ajp0XZ1qlcLaM3aZgrhWDsmEVGFS7nhQYhwFBVG2y/k7kWO0WJaQmDX+tCgVc2d14Wlc049+f
1kV3IWh53key0RxFSZpLFb0/Tk0nGW2If6+AIyNuTsEoxKfA2yilQ6czQgGr7WD/0VvIpEoOadlW
ygdkwQfukW60kfcWuluM2hy7k7F7wLvm3w/wCuPl+6Ll7zswMLpEEmf8xJXTAYajs9aZ2z4wEUDl
jE1pwh3rL9Fq9o7XHr3goMGDcYN865sP/w+C5rQYQ1DIWdBh31ycf76Rxr0QzBou+oFsY/Exp33F
QCd/PdveamBAUelb0bw3nyYf/7h6jP07Hy2HoexH7vcb1/uVSfv35VwccwhCg5k5eCRTrAJxskHm
1+CSYAIAZ1uKSLHvhnuchqTa1YYFxnvVSpKsYM05gXaPLLlCvKnxv372clKIJsM1pmgXP5hQ9kKd
yTwjIb0XqBsRM2jVojEsrUPImMpz3NEDO4ncmfjUM9A29uTU+XjOFgcVkyE7VzjllrfAppvLuij2
u9D300YM2uNMsOPqUHNayN5bbysOUqICwzZ3aFZGs9TDPb3PUSl22MnFhKszI2UkMjED7Btbezo8
f9ymX57UVL19IYPWupYP+uC3R47/On8c2dfz6g3d+Bi4Y/kgKpbZLggZMpFozAlD640Fv+iiJ7q7
m2wB/mpzsnrTR7vW5wxDl3qLcHb9/Pqyxovyw0u0JlMGHlv/YZZLeFokSpvM5ictQjsffiuhrXGZ
MiS3h1UMJh+/33hKV2tYQ9JF1Pz6z3Q5PWn6c6eGLRdn5xSMrs/IcXr77wR88jAnAxGzO9ym5TsP
H13yNBxBc4ip0vGjoW0hi6Vo77P8+ca6pnf9x6/3ZV0Xp2mPB2xcSnF7FPfY82SDI4onuEFetTWG
OZYRQkVpYXmD22K5ABGZ6DQOVTpg49jD3VuEL8B/nkivZifnCZa6RTe94s/H8fBlhRdv4mwmz6Sh
PrdHYBf7BUZWcxrlU4LtJKfThzasIkKptWVzQhyvMefcUd4SD5mjLtEtVcr+NoQwsSLXi1z9TtmX
b/VDo5K/ASpk+2RGtQv9Vb7HrPLGySZPD+9fD/fybS3HPDYqHm6KHhRwP1B5vBBkrZT3tXgIiZmG
wbPCouR4fjaBjjHnLFZBsM/iyZU9PSXlTqjXXmPhRsgMT74XoqUsWVKz+Pc2UG5tg4uXOM7EGD+e
qD3K8+BRDBz5vAixyoNo1f9qJ4p338L1daBFkvvtja4xu2up1iW7A3nCHXKp6Eh/29ziW+TqBhug
qnxRjtBM9qjGhoDMTwxE5nj0dkft3SMFGXcvc+vnuYOivaTui53gM1v++2tdEYh93zsX732UgpsM
MXsn2iI6CYuPsTWRJq6zt7ia98fgo3iClBLCtI4X/rBoTGysF0YJeIa13bwx3U6xhEc4b0GOgNtJ
brx9V9RR0/oIaeEeFsUfWpJm8M46Pq+cCvKBNnS69wqrVV2p2gNHaJtJvlijb7wpBZq++M+d+T8f
fNnrx7NiMMwgaRnFwbTLVwkAGZdsMiHp9ZIAIThsbTyHknHrLP5fttp/PvqilpSSMgi6hI+O8scs
/fTGlTHup7FXRyMTv8c5ckFtSe4ncBxT/hHn3qfoRfdPBhJDc61jhJAEu+o02tzCqmiJPZhR/ub3
u8g2wo2mbuPAbsIDSG9GdHP9IPY4v6wzcd6AilOu2oOykttd1W8T4enGhvtJJ/n2g/51jPhyGUqd
1Mw0lS+HMoKaSnTV/iiXK1+bxwfJkeJNJy7Y8tGT17hhvCXzM2D/2aZ9k5d7a29diiOVWJ1VScDe
gq0in4F0lBPREZiIQUw7n+faS7nOXTGa//sJXL9qodxCCAaE/aHJTJRmpntd2R6LYdUusLxTet64
pTyQGlK5M0dKtlm2JfYMWX5L7tp77gYI4Zwby5h20Y8N/mUZF0dvbc56PayK9qiRyE32Ub/p7rUX
1cr2tz115VsfdnF6RrWRmRxlLUx7f4mQo3Dy0FaEpYwgK4Drg5m6zJBmzgBVeTDWwOL7YM/oiN5F
JEaBvqMplqF4541HM14JoT3EDHqhTN14KFdLtS8P5eI47IKiHmda3R4N4ziSpyP0K1zmRJtJuLLM
zy+MI6sXsznAXqE429WRg3FV/P8DEfBmNhUEPKqiXJwAyczU4zoepy0y91zZlt8bzHNENyODAHsv
ziJCnokgaiyddwiMSnrN6UyyX5mJ583z7CmFqt0ccM9IqLSz3JbbFVm3gwc0P7/9817vz7+s96JG
khm/tebQ0ZeVh3iGGZIriluZ2Ml+AcyuueFyhOVN7K941NN1mS4ZDKJBViVHbBc9v3KyyohFRUgd
g9omduomN5/pz5kbB8+XNV5USZ0SJuez2LbHEEKU1D4h+iap22IZlYXoqC1BuzdN944uHUyTBHPh
1LAjK7pja8aAhERG/MEIl0W/JVJqOt0rEA2DM1uUF534oUkRhpZvbb0wA+jWKebkYf357/35v7xH
/9kYFy/t+ex7kqf1fAl1IZHFi0QPxzcNDchpCiVVCHuXyk9P2HUjsqPuDcIMtRMF1a+6+fSjuxqa
1gRMx54+j7OdKi8S4ViNv7ul+vjvpV5txABZyZhBdWn+SFcbRzk8g+SDQuzljxAWlq3n+wgMmIMN
M22XzOZKXKj6XGGsIFuJXQdLTT9gkK61LgDtjUrnits9Dr3w+qeYxysqjNYofLkYiwlg8NwGUxYl
JYtgnZb72NwE0t3MXMbKukMMfWqP8NKwJcq1tRBuqtcsJLXj2WB7eEuEkWb8UHqUovNenVeVE6E7
62ySUCgEAXe8V63alEAkBBiVtCld8iL7wxxDIlGxYWu23arJVinDPYJXrBsP/VqVitYEEbEqEmCu
XZyzgZRHtSCKLQLmZHTyFsjG8kVX2VWRBQ9lNdvrDUSv/6b47GJYCJ+Z4YbaMv9DWS27s3il/1GW
tx7+VQTj67ouztWmPeeFPHKglb4tkUgSr8dyqYw7HBYByazCnVmDsIiChVy4kDRnKWX1Qi2JD3Or
kDDvGsnhTaz22qwJF6T/PK3paX6pRXJN7scxktrjgMVmvVW1at4xBhDKkxegvHqXinTeSsLcq2wo
mR6xhJG+6Gj4JHUJjUHPtzqGMPOGq0E5RsP6FnJwhdXAnv2ywAvgRwuHWTb48vRzjhz0qQNPfBj2
evbQSneK4AYAGr00T+QHRsqIu1eecar7LSFWASP8c3U4m3fkV6Uef7Yu7KK0zYf+LbGzvSQ5nvlY
NvsIB2MruQUoXzEx+77y6aL98mgVTamqcyFMZV54lypbSduQoZOWSxJUoPhi8wDPl9rOkOZ9u25l
B7qPrM87XioUWaGLa/zwKj0qIMolSVNztNn4Hir76A6vam+RRFgDT56H0nmv5auqWGakLa+q7eTU
cKsgv8LbnMy9gQLBApmc/wVcv3yZc5cEWtwrLVEdhDI8w3DpomdjXUOrcdplbtpjzwBcWsfJQrYC
iseH0A6ebrza1+6vr4u4OPrrQC0EX2MRtV2T2KKFK31YJOOKOgDK0lDcRykN40MPmXgaKt/PPv3J
ytSKg5OYfALWo7vC9qPYCrPXPH+/HShytZn/usKLw6fuQz9UZHYrNsIOV79J4tZHAMs2m8MqPCMd
T4655wLaMw2q75gnDL94r+RyU6drhR7Yzg9cvCwVwnT2GwcDaj1pPos3JZeb++/neXVm+nW1F0dS
FxhyOhbahHiFB5O3OLXFZq17cwU2NLabKhW4MAmWBxVQ7qnh1EppTh687D7vNwQnp/UyQxZdyI9e
fj/TfsvlY5zSphCD6IT9soadSjKauIFeqEur1NyYWGpEv3Bw7kFLhRVSHEUkY3RHDmt+Cu/Fkwn8
rjlyaOV30G+4XaITZyC5Tn5rSe26wZswJAApfykY84auAncclmawiqBTRPilLwXPnWUull+3z8qp
PLpsF74+rouzsonMJtFnanvsHmBGnrn4FgISr+g5rdctfDwGXbgLMQm0lGJZNKskOKD5wqh0ss0o
JOfW73d1yvF1QRdnYzimXts37LZolT8CCyD1yoeNaCzDMwYXey051jgfFRY2rRE5xE51x9TNDnfd
B1YP49nWymWHn6rLf+Sf+mKhGRiuHjVen5sUlKvjNfxwkRQqgmbo8sXD85syn2W9yfX3UdtVcpzB
acbnZSLKCdoiwFsbaENk58NUhZ+BBAxTtNxAE7tSFvFHenYVc3H7R/07x/jxo35Z18Uz7I1GMseA
dalzogaN/HdL4grGjKspqRebKnWOtqBJ98Js7zf/h8bhai/89cFcXBMigexaMj2YdJjyITturcFJ
gSsMTGHOpNFMtn9/2tl9H61kq7+rsHUEGbvVkl8De74sQ7mcL2plnUTG9ByUA0F+Tlnuya5cZN5h
Cujo6qXaL6nt8l++fXO2eQ0C/frZF71e7/vxuR6YafknBQTOh8jsUrsVJxoTNx+2HoggTqYPUwBv
fuiEbZGvxM/49XbSjHL9MShQh5l9Mfq6OMDTiByCPJlNl3Y2c0wBgI/Dqjt2cN1lY5ng/8vpUmx8
g98Ci57+oR5xXh9/a/2jZzhjbaXaLg5WZCl59EyTBg3+rTfc+/KnKT0EBUOyyElG6k9pNbnTPphj
ZEXFITtW2l5Ld16OjO0u1/z/Cw3vGvIE4412RJJkWoCLBnCIvVyMRb87xrDtcMFgtmLiCDMvK1iB
OIssZ5/1sM/Lg1JDNhbxBonzVaHcnLWo18CQrwu5uMnLPFKHWc9CcPuXbNPcae2vXjwVs2OPylPe
BiSi1suCMyqKXpv+NSMwzZpkf8JDNLwzQDb6tVS8+QN1c/uMhjoh2O1sx8GbnnwOOEmfTLhi5ZLJ
5KMMUDF7bQq3RER23nWzjVYHli8/BXg8ePh/mtpdLW+6ZXuLbnNFCStTNk1/wTf8qQ8O0yYigYqv
KcuObO78+tDwyBur+dPDLR0tODctUa75vcJ4XlqfZcIHl7hBYYZqiUv/08DlFffXx44sKgz0oM4R
Hnd+yBUKoHoTJKSD3eV42iKp6x4LcVO2v1t5NauYVjWiPelpAmK3jpGs2ILqxOZ7ruG3dtbmXvkw
yzYTWfwpfQicCsNHS8Bbt0R+W6SrQf3VKHsF91mxd/PI/nfdcQ0roSkWTPA/HR/pv4Pwr8WkPox9
H/0XZ+e127iWRdsvIsAcXhlFJWe77BfCZZcZxSgmff0drL63b1kllIAGGuhu4ByIZth77bXmHFMF
QanQdwjU9vPU7czYN6T7QnSxIB702yNGRHWf40/Wt1O2OtB4j1kUcHR6te5C5h6KfSXe98qTABmq
gh+yV6/GGS+v4dnmoGMhYBhHDqb6F5gsliurH4ZeZHPoCX2ApHxaqYuLbRF/as7pFwi9K+dX89pv
nhVliZl2bbz8ZrTj3SjRIsi2ktoaIkfdFn5kEZ5Am33dYKzlJI/EUChrXPCnD77poaJZGFTvDaz0
pZcEE1s9rQtGvavxqX+qduhbtwh9YcZgIEh7zU6ih/lHhiVV8Y6kt9YvskUzqlwNZB9hoFtHsSeV
e4nZzjPOLM/0MN8Lj/ILmYkasOIhlNUAJlw1II8K+yUn1e27zdHYom09nFyDOIfXvgMvbRuvxHVU
pT1vTiRUPF3jLF/ayL89q7MCo4+nXtRH7huIRTclaFhcLWmQwDIXa+EhDvBJoBn7xaAGuNW1T/1S
rwcMACQVRIiE9Z4fkKxBxOClZfy8X/DO2pMvBmV4YlVtdoenUrTV2h6Y3FjrOBw8FlZ3BMWEkvhT
nK99XxcMq8q3i1nesT8+sPJYKJOqFCLijTYF4OegcQRsmPHxU0AnLlgiRbIrDZuHPfS702hTUGRE
nfD/SD30pMI5cBKFMgTi/kmRto25h/Te4RmIF4dPsm1epldBcM2COFWvJlC8CaUmzBkdkO2qbZha
8nKZb3PiiMQsHHekYI7QT6nu2FGxnQaLqqVbY1XocfAqusc/drKQ6r83WSjQ2o6VaoEgNxGOdBIn
nJaZqOFsrHQrTp7Srs3DSjk6TbaiPwzm3ODvAp+kP2rJRsegigW3RaLLg745NbuTdVMzkZbmFx2d
8qBs2ccjwVMJ3EbOdafQST9iBHo7zGtp/hCUMEEDuRV+iTf1bMMjIYZWq774H+Pk05gZxo+UuEbQ
gMWuEe4lKGY0dnnVRQchcdL8jGjYjI5+O3IOBRaZwnVz8Onqj/wmrb6EmT6Rzabb1bYR32nPjKuG
+wQcixFoz9kma/cRvQ4FB68NBYVlGt/I6Z3TYGtsIpLbulV68IeSxpAdk5LQyo9WdCt120laZ9zR
aNfhi21D5Aq0tgo8HCb1tksfV4WBoBr0uOwGcfEpxDHLRiFpm1YiGZkVZtVgLyw5Rrh1a9iT7uog
qGev2Zrg7BURq6o9UwZPN8VpB+GendcgHJSRBUBneqq+oNhz/kgqT1xde6svlGZY1bEzYGhAlnTu
aTjl1VGNT4w/knmPhn5ydcd4mXV3Ou7Q6GkYqB2d9iKfv5O9yy3GlYhymjQegtR/FfgGV+qLkF3V
tugXuhJwElVNhuAtEZZ8VlR1B6GJ8lY5PchvfQsY7veXdnB4LyV/2g6khi7AaVS1urlVUn9UCby4
xYiM37oo+RgS+8gmhsmTzV0m4Sutafs9JP1+UlbW/SHbxBIeeDeB0VA7WWvzJGpURhJCD5pCRSgd
/U5f4tTx4FnZpjnsSrh+VAXR/ViGCsyPhtfAJvik3sWNpxDq+Vp5dex23b4sHBx5ed/ZaCpNdT3F
11CIvw92Z3uoCWAToqMuImq3ztblY16PU1f0M+sy3Fm+3yVRUpPup2GvJR6RQTrdxifDwJ8shbl4
MyrMaKP2jQ+rannRHYijxSqy8zRI2tqVFTJbjuEw3B+dcaN8ykBXlLeeE2vmGvNwZTeWlnr/r6uH
IIePUJY1/oLvK+mgSm1d1TPEaxQsfC9VsKTjHsY7RQwW+zTNO/KiZwFg4nTNqHKBmoSU/Y8fP5sp
Vbqccjgd+HHysLwYFu3pra7fZiY2YbpSGsUlTaC/zdGVlys9Xuuaw2QbBYWCc10sH+sgR1Aya08J
I/IxpC/SBv/LvNCUVTrqsLhJ7zr/LOMpKrU2leaHGuDBBzvHkcDvsL1lJn8A3JF55ucHsMRkp2Dq
CFNfG8mw+3dB+RsM+tdTMlS0irKy9IrPztBxfpim+JidOE4w2GgdeoL5BGA58wVP7+R9jmQfJkfC
vMVVfVN0heclTOlA1wnYsv7E/wC65cDIKR7Exi9zVokjoXuqsrrW0L64NzOBgcQpcd/oh3x/o7JE
1KemSE8PcRYa2BMZBr/qTwNIsSVFEYgGUzacRYiVuFSlCGAPeFdu14VjILYnkxqc4CtmQWefpJlK
TX1s4vkhRXNgyVtZWscInZmWASyjte+VVTiTfRWvJ/H1xGkrEj4s8xFzzXSPeBY/pXPQiXjZ1m+W
TlaCA8ykv8OLXl47KlxqogOhAkO1hDX87dU6CYnYDJIw4eMFlNP6ePMhPgWGL22EPec5ms4vQn/b
Wq9m/2pwosgsFsG73HyuWtUWq6fGFX0NSSOxzSkg9cjVYk6OL0d2LplNXyMOMFFv0+fxy9xFTwDg
M+R0Gdb7q4OpC2deUFGKIZrmEvZw/qEkJ0URrJGlZKrIGx6xX9bG7hBYcEHsAtna7BkDBSsJW9bv
w/esUYkH18JrLljBFFMX1WWoIjMNPn/4cdRNUiNP84Nk7nSCfWeC0qkl1ssYt65xeF9rU16aHXz7
xbMWW2zWsTJrLGO8Z9R+SYOlHVim292p2p5d0PA6t9sCKh0a8upq55qW+eIi/ueffLY8CJ1emkyM
54fGKx7VdyHz5yd4ZWBHWk9Zx4xNtNXxKbnmZ7lwkvvz7zbPWmoNjztWlr9b2GBHJfTF1bYS+m2R
xB1GEUcO3tdWl0unoG+/ebZfMQ89DIXCbqsG0MUMmyrfgTccfABIcXi8GRM6FWFpTlvqSgvx0qju
22+fbVddx0OOeMMftIgzkOgZUTiRoMlysqSpwmVxYTs5rMWZC+JyNl6WbjQBj6RyoSXD7wejbXYJ
uXUhzC89cyvUn0zcM9c/gqUmO98w/ngjzLOabTip/7coMcl9wApdsvR5UTjeLkGg2YyO/eqTuVRJ
/PmTZ2eyRDzOFbrs+cFCzg8JN0WRfXpc4jXVx8LONY9tKb+Kg7u43ehszoRkIbQi7Ob7dnMajUqV
hG5+wOToKX6+kVb662zeopVZIoXmPeF9dqStMi9Csbs+/rr6+V+q2/+8grM/fIo1S0iPXMHgKz6b
c+4JXmL6Cflvbqltlj7jQGh3V/w4qFc+wd+dpL+e8x9//dlme9Ag4SntcfkcCFXPPxM4CvQ5SC4P
5WLLYO2r8CBBsPMfsVhGz61wf+3BX+wM/Pn3nzV0er1OdF3k7wcZpR6gqVCVOCrKfOJVHCKUefkg
F06r8fbIqtCW7vwDIo0RXH8HLw2MEJL+/5fhbOM/9oVCsBm3g8N8LrFCHAoKIwZoBBDCdhqpjlzx
8LysVyaaK23YI1KxoNFIqKx2EQOKgmnksmzlzzF2uOvz/stPDBcne6RFjSKerdV5I9a6WlW8LYIP
rUB2YvoO+W1UPVvqs+q0SLfcFpwTQ112iqBst8NwQ65OGkEOvjqZuFQpmWCDly1TMbHjfv96Etbw
Us70kjzc4rBguOicNAD7Hvt94iwliI68NHLkUAu0xhGPYf55/F9g6SBDDGpGIK2Kyfz4+1VoNckT
gq4uaAnKBPOHUPhjdRtloeZ3QRoo9JiwILKNuQBTxewNSNaAhIwuEMi7a3XMpQLi29Wcfc9WHcsM
EbTlnqiIejbxGkrYVnL6sCTl51pg8u+y6OwT/vZzZ49gGjtVGxN+rv3RQSmQyZElH52+h50aznhP
XFj2qeerjAC4arOYdT/qyo7f68TrnzPCSFYSXKWatedg/4JiB8z9J42CJS8rpL1S6jbZqgxivqLe
hkGg4HC6l6MAWgoqIPw8qgfqgXRwZBjUv0PlYssQb4SdcAdRDXKM6WR3YrMGtNH9TE3fSDck1RZC
+O+S/ZJO59tdOFtE0A0dy7TjLsC7YIBAHB6qkd7JDk79aMLzVjEALgMcJajlwBo5vdx6VgNYobBN
f15h+Icmfnz991VpF5b2b1d1vp6kymSVCi9m/sXYUlK3jXLH6KZCvnC6gQpO1J6HqlUBXpO7GixS
QmNY7WSgVTbei77z8jhY0HUA62uMsvb0YtznpNgr9mBrO2mfaf6kD7Zo3XSlT/hUVqxBY08Q1Sjd
5h+jKzSLJ1RGi2bejebr2N92xV00fTY8znKyLVe44tL7PQj9632kEbUwVgzI8mcVFkEKnTREPAnM
Qb0nehwg1NGbK6/TGF499rov9Zuu8afoaUK1cxCee2VDpgdJ6cdfUw2BtYZoSTV2KrxGearzgI4N
CbV4nlU6wrVbynQF5zUETNeadpKJ4inMpqvqj8vfMUQiOtYQ4rRzha1p0OMXWhPsFK73sHvLfx1p
9Tk4bhfkixAaivvv1+XSqHtJqfzvL54ViGV2TNPCJDcT1zzYi58LA90zVtlDGsgf+k18y7S9M56S
PYKA9TVYr3nh/PXt189WUTMr1aRU+fWRlzBQ0D6whEMSBMUb4fOnmcb1jF6+n1zmcBwek6+q2Oi5
O4Hz+NXc6+/HByFGz+GK1X1h3rW1d0RSyKQ+I4veP2huhwlKsHtwSv0qK+hTAiwnFxln1D4j9Ktw
YvJJAx1ZPWeOFtDJYLfFKmMJOnhMicvWrjezn63wHUP+Kn3T8rT25iQEWrltySzJNmP+eOhvLe3W
qrYn2Rfyfd69ZG9l8SHmN/T/roWNmxe/cJqaOEChCiGq/L71pF08dE3EBkjYBeVjfw8EZJvu28eo
WJ30XwPoLn1TYwSijJnhcvqQrWiVMS2XSodWoyUslEQIkusEi0xQfKrv1d0M2qq6p9V4ijZR5ikR
Ipp9MwFy3WiSJ4LILp1BdCr+XendmF2M4c2HqH2obZjdw+4R3fJgUyiBGO0GpxQ5M4LLvlNXsZsE
jJgaLUTZap0c5MrZ5JZMuqubiaFLjaZ27kj2HnYzgXZCGCfEMDtQK673xS7U+xhD//+dO3vZ42M+
lUPP6zaDzhZzlHp2WQBfVIJkdcRgooL7rHxNvbpBX1JIE9/DuFklYeXvbJV4SLqyTHhmo4P/3mpp
9CIStDXZrb7izgZs3sPTXEBAJxTf+i7KbuvhOaFEpu9kPY1deGz9OPFq8a3/FFe96UOG0SDWw+u1
r5XHv02y5+vpH1d7bmxPpLEtoon1tMBIJgeLhEqSfk5opD3I6dGwag8/5HkNn4kcKFxjgbSDSiUL
d+wIifzOwEUut6DqWsuNemznxJWGGXmqkv9RtItDH+YdAShivjsWP4/DbjR9xc66tRKtRpT39IH6
wT/J+7F81qqnwtgWoJ/z6PXaOUheNsO//lCZ+DW+JEmxfmOJ/hjKqdGgqVEqlwtZnRNg4onv/Xu6
ov9SIfbob6JxjXkfiXJGMR61q3wIrNSRmt9jV3kOS/PZKct7iCZXGyRLyfavSzurLpL6OMhmzqWh
dnL1L9WpTkHMuUALoh9l7JNO+XKtdpAurSzyH7fjrHZQjVGYi5HfHHzrg04FQVMntx+oCDwNyfjS
rqDId1OkN75YB1e2omsP46wnxS4eW1nEr6s7tr8FsRvguMmdo7SosI/ia7PAbrMNjUPHVILj4f3K
BVy75WfnHDE5lZ3YLhcQ5Eg+ASExq37KaVBr6xb/6oLhuqYtuHT+I+zgv6+gftaR6kSCQaeEem3p
P46m2xNuMN1CRhCMMJk3qHlPVCw4QoIaBboSps1bBBMpN1dm9qQQpP6U9j/05g6eMC1VC72Nkwkr
CEhd/+toeOLhStmrLIvk+YupiHStFBrlwAjO7pJgyf3QGeJyl4QPI/P75jZJPdYwxZ9Sv2XI5Rw0
xyLZj1O8cpNnz1OBDRB3oAsbSnTTH+Iqr7Ew3Kj97SDgKRdqDhCroidCIbh2XLwEjbH+uNzzteww
80hV87QcjaIgzXY3+Sb1cL3GuTfKfmG9EhlvYd91ZSGwCybBcr41j5Bec7TojvIpheTdqwQ7EEU6
/BKv6lkujCqJALMIxRTVpYA9K4FmTY6M1gJknSAUcU64/mP2abjLQcJXSM3qyMYq/lyO+DmRYORV
Z5trB7rLN+mPizg7PyotvlKF159n2umcDdblZ+m3oEEGrOxe8nzI9kPjxdNK4DVDo7YMnBMxzEmk
Ycy7SGl/9pz8Oqc83AMFT+ucGY61+h++zz9v1dmx04iPxzyTuVXLp9Lftwnol3xnOcVs6x/M/VbJ
Go/Xv3/0UvPj2/M5W4fNA7w16TSXD3Jgoox1inaddAGtyTTfnzhclqu59A9Yrds70e0eaJpB6jao
EwWEGzfXRgUXdyzmFYQ4MbIwWBy+F39lo1XywRxL9MWDq+BbIh9gAjgAkZagMcnTyJClmwfI2G5+
qAjpErIZJuKwyl8gcE6kmJzciX8y3zcv/8udMkW0jKYkErB79nhMVZjLVOLSkhARGdUg7+xrs07I
D1dD2PUk6c5HOOX2ZC4hXU/xSBFz2ybrendt97w0prVQi/73Ws6eGq4eYapmrkV/giAzABLsxlej
e4nZ2estMKM+TJ4hMEm9ry6WcRE3T0zTjbQfTg4P1CRW9W4MO732yhxx0rWOzYUOpMoaCnt2USjw
PJfN8I/KYzrlrToWx4W+uCSsU54nD+bBCtsZj990d4ChkgUm8FbpFZP94i/vgrl2JXn2zAIvfPYs
gQQm7Gnw/v0Yjb/PZFwZHmAd1N0FLO6hiMs877h1nZeQRRCKAaIjhrh3UhdmCp5/ePu+1KxZ+g9J
SEZwcZPeGeDhBYcmYD3sm1/kwtiz9Zz3rmIcOFE8+maSsGDwl9YTtPh7Mf1UOufYeOS7H8ligWSd
+MaOfhG8jF5yxJ/a4Fl0FWXI/VALsWkwpFJISdhHKWnqNEGx1OxiGIDDvip/HIy30+J8OthKTuj0
Q99ziOheiuGGd+vKkfnCBrjcIMsQJYP0BvRl3x+dIp7GYoxYhjIm/kTFqcOuBeKS2xbisp8Jwqh8
RCBODUNwXH90cY4h8bH2vQ8LGFYqpl24/aucwkINZwWcJuZNHWC4Nt3V+Yd+PeLkQpHBJRs80d9L
h3zewU3YYE5iziKWhfNzCWN9DI3jJqMMH1dRvR3HsGLWgkvEJ5kOw1Nyw+OJbpehJ3ukV9IS2Ygm
zeXgIN6fiHpUVkOyHuWfsXvVif77/n0vMLAjkDOGIZL3T9HPlrh0QE7Q6fAMxTkszGD+Mj5QDpDw
Za4PXoM4G25FKPY3esM5QXge85zNHOtCsZeMXYqbpSTSE4AstLIe1vHnxOl4072la5KI2CyoY6X3
GQaWn9X7svOVaF9gQa6FB3CWKgf2Az0DPX0/NZ9xdl9O70nlwRw56U5i3I7ifWr5krCKy98g39Hv
yl1NU4vzCUi3oy3eyxVzNDIn3kbDiWD5iht0V5J6ezXU50LvhhvFnTKobxAvnD/VuNPzVOvGA4qF
mT/K53ipS6HSvI44hDibjViYGd3Jtqw+98a92bwq064Iqms11gUf5XIhmiVaIt6Xv8QLUSmPlhUp
ECiztR5YwD81BrvRgKb5ubG2xdGJ1x/dR1nv29NKyNcmn2l4dI7F5ighbjxtqvlXfNV2euE4w2UZ
OkELONbZL89eJDqFhlJL5uGhyV4aY2Me/RacyeJDO65Rg6JGF25Khl8RCRur6/7zCxEDqkg8Hdzn
pU4Wz0u7Q5RpXRwv9UruU7KUHiElNZo9y7dqdwSc4hcV+FIBH6TwAt3hqN+x6COpyFcIghE1qopr
Yu+s/OQuAgTlQfyIXY6qqcoxNCApt8a3U60jQsCuJa9e2EG/X/xZSZhI0azLJUsGAR7uFDKUGl9T
a6ugiGvih6H2muEuElbAsw9hg9LqrninT7TS0mcpXlXDbQ9YcIrJJfRl08/GUJSfrq3EFzdRJEZL
WwWRkXxeDHVJbgr9EolQfUn+XLpGsyYYHWcbh2dXlxCi3TTKZ4uprfRk2PcHtDVIVROBA8iDZiHj
H0kCcq7RvtS/j0jcuz+u66zPVMydkM4DmRbLxF9mKPEwNrafJmGfo/i0rco17tVHVJ7zZ3N8VeQQ
2abIFAtO73E9/4iJVEGLgO5DuNVuxX0huUZKTKtnWo6luGntGeBvpwDnhAEg6Wqw4oWal+tfJn1I
Y5Z8+rMPJ+VLb9uoWvoA82EzMM7qgHJ3HENvxXxvusITl6q8EyDP4mKty5Sz58I5unYjL8hUvl/I
2Y0U5VqeUqktceuPXIGo2oMIIX1qghNy1+xldC3Bax4MVFuRsYetdv189ndT4PslnO32eVOJVnlo
lkNHFKiL1lBemAYVH7QLrrsHGCI5ZPXqV+qwC5X+9x8++wDHPtaraOAh6NlaOAZgrPGDeIUPoQCi
6OKg7+wM6dWd9XOSvcqxKH56P3VUIyQ5MoGSjYmk2mUNZZp9tXP29xT2+9WdFfu6JSrtbNRLewos
G7QYR00Z+7lwcoz0kXd8oYbHCuOlNdxGl2TENrlNskC/lhV58R0BM6ZY5EFpAJnOHlBVqpVpGSUH
tDva3ZW40hU/1kCU2qcXRnGe7GcoWBhT08yxwvHzOub/gqBDXUhn/72Es0dlWn0/zjI5A6yVlZ3Q
JFScrmM46fQkKklv3Yf4kfC0eEJIS7YqRujVuLm2DV8gB32/jLNn0lbCQK4sdwJYpZfAIz3Yv5UE
DsYYGu+bJa7uqqJqub3n1dqff/vZSUs59K1A52DpbJNH92qZdhMg4HcnLy2d+u360emCdOz7n3l2
dLJgmiZxxC+2CDTrW4w4FkNjjgj2QFXKH9tiRg6v24AuFqZ//qlnDcp8nCl0Sn4YNDWz1ZJjpSMS
sybdd/Kmq7AMessp4OgNg5P8IJ1Dzn4eaw+XSfKCTzuUD/6RLknvdE9qY8sWKW8IpA34VkybApO0
DlLM+1th+bRdGFhivcTqlTKBAG6hBWo4rBcAmyfLrpltCbiqn5dIDwZndrY9Ehkji4EQ+QT36dE2
Pu2i8UaKCDRd4QBqK3+i/tXGldw59Cau7cUXiy2TTZjT7CKjlc72jLmxaqmfMm6OAYN/a55oB9nV
W+xZ3mELNIpDf6fhb7BJt8KRfaVNc3HL/fPnz3YKS0DC2zf8vEHAyUzrWOrciLmu6rBGsmZXzKQe
SBk/5W/R8R5WtDYErOOZL5msmUv8GTGWfqbgSLyrl1yzoXEKTh3TJjJ3CzL8tCIBV7RWCtpMb8po
hm2j4z7LvfQapeLCVJQX/I9bebaiDVMdHeQ+4TteGw/t1uD3UvRggOXg4iN5d058Xgqx6a6IqUy2
UxP30BuHJl4Xlnq85tFeiHZ6tRGEdR3vgQlFlTM+8fyhKfbjXWY9ZjwdThW8hcqt0jDej+5n5UWW
fDmSdqVJbJCTM89ceK4U806feLqyFQ4PhfCwOGCw/sbO8bSO09gZOHyo3OVK/tkc7pK3EcaA0d/k
NxIny+OmE+9N6acpgBHl/KXdkhU46Yx77fHl0G1U9aYsmSVqAfzQ/ue1Pot09cU4W5srUZTLsUuX
o+9BDubTWyyhHdnChU3aXXXcRsJtc9yq0p0kFFA9+H4luoty6WFl0QOi/gK9exOyx7Lx5sbvf6XD
a4PBAwSeG5XBSdjV1qoPDnEoOKP5pQSSuBKKzybeT3jOjFWPIoHPeCNU3mTcadHyvWc/FGXxm2KJ
CyXYNwfH7O+P3co/KgjRZAH5i8UpKpgj9pL7Mg8HlBsHr30/8UIXa+JWGWNPPw1qrw8z3nXGhqct
Pgv4/zpXqV9PLsvLcswxEHfS0WZ6WB7WDThScjityR2NDyHejfrTaIRWuhqwUFault9ZKCEImRFs
Fq2Uf2sNBjw7/Sx6P6f+4LaYIeQbq8Gzd4AbtGwncvYo8rmoMHMNJpG58n7SGrsVfygT9ih8NKnF
0UW3PCtanab1IP7o7ehaCfCXeRX8CTHW2FZZd/CFnkvCoqTNCkit4oNhhGTIncBxkuTxheMNu9mR
OGhymh45b3Hod3KB4LINxFaZLloDoJM0t8Nn/go10TwuiQ3XRzznx4HzyzvbIodSzRXV5PLUQCwD
SKhSZE+lLeKgXpCHuslGEYjkaD9mX/pNExar6qZ9IpUJQLLUPFXSzzzejupTejOuuo30mj0NExlC
V+uH5Tr+3Mp/X6eGpt9A/Ejv5WzdyebjnKjTLC7YgxTyoRJo7Q5tkC84sbhZZiOatJNKN7GI8r2q
Vf5LT0WzVtSJlkeRu7i2fruW/miJihmpYQdVNh8kkL5bcB0vpofXsINcQ6OtY/rZHvc6I+/aQ/Zl
sNo9IxXT/fRD/TmTnLi55l/9y0b2nyuirYHYkIy4c/JAbJXxnKaD+aDclFvpxiiJGG/243NJctZn
rYWUHPG0xJhhJ+NUz3BknoANhChq68NjO962Lcg5tCxO2zl9gy/vxUj9kwYhyUNKVJJ2SWqchtPR
Jo760C1T1mKfbDToeEcytb+qeNtAhrOnp+xNf4lYD9561hl6VA8keIzE5z70oq2pD9YQwvyUBHvm
6iIMaaf7AWPwNe3u+WHo9w2ho8J/tAst/rim4z43ufVQ/phnx5r3KVoEXgtc6jfx3Yzdcl9srBr7
sZsjY2Zh+NFEtnwAck8gKaoTK90M19CVxrWrOvu+xqGOmmlILGQdRZjT8QLTERYsozfNiOggoCZX
iWQpKFAJmMrlIErIhk2/YpoqJ3B4Tkn4Fzm7PWhi7LNUkm6NIZc5INnW01MDSc0viPKza6Kmjiyy
jqm5J8FJQJivtQ2Z0U6xke6me/IcjsaiohsbF05OSnxyH1QoZ06oQiNGCrdz9C5Wr3Jyf8xXR9Sp
bv/Q1Av4Kneqh/yBpfLKMfL3IOH7R/2fJtj/e2Rn1XKnt/lcybH10AvbVLkzaCyYK3QnE6vhJ6xL
WQrqMN/otKUJTMDLBzPXE37Jgp9hAFk1Jhr8eqPBprHVaJc0DmAIhn/RLbG20uhSJmmCl78e/P5I
Up4tfApbMsO02tb33c/4geTQDaRpITy89EwyHeIMT1SfU6BcET7+dfpZ5MCiRrMCDw2Uud+ilj+W
jzzKJbMeRAAgHrEy2OtpCwXtar7pttkKbheJb/f/HpWAGzhfMc9+87y4qEdZEVKDfJ3AeMg7tJ0V
mYtMZ7YoPqEjTZ5F7pi1L1jQpwdzetPvIIeLB7dLHeEjf4cPAAcvJbBq2nSMnlG3tn1ARnGPCY1/
ip63Bck+4AMDBJWUizhOhOr3Nd1ooy0ic8ztmlTcLExO+/i4HVqX03hKxrwF8ts+mYQmfZG9BsiV
DCyjfizLG/zfh3x1GJ6kdjX0gTJuOkAGsvWgnG5PZqDFnDU6OzFDNLs1AU2Qrvy+uj22oVIgvq1u
43w152spWhuFU8lrSKOGffiCOY3mbJTvIvzZQnKfHBEOfrU/sjBDiCZXtxV1g+mU80t/uoECrmeh
RPCUrm9OcZDcCtainY3jH2m/1ZVHqCggCl0Noksb1t1KioMx2UF7yVI3SnbTvDkIB1bVOwMO6oCN
GxN24+hfierUcaAaLiDsib8eWI+Jbm2vWSFIIykKiy4wqdnxeve/2odiop3ia91ubPzuvfjsAyY1
1RrulrYh6YwcRsEOOBzE9U45fg4iG6INHyQ43CRPOY3DFSK1FYrSuA/+Mw5XDCzX7ZrkEYCKBWWu
4ObCnVSEjbUyhvsMdUdk/rTkdZ3s2vZDwpMPXKUMFvVG5Q9Ph9E/8iWuu5txcAZ5ByIktgKdGx0m
K+u5YdqWw5ITXal5poCROwz0C7WrQdf7nj0bT/OPLpx2nLCGwPzBjIOUVE8dVtp996rgE98Od4ha
8Z4OJxvLYBoFWscMOxhE7oyfwhv7gIbizW7javsljbhP7ZOHIrMhSoVJPzyBxEtDKF+vsWpHjxRW
zJejg19wnLDs4TlbVVx+sRI4EyTEWmPjR/VOXsvoFif+itPM4fxR9JvP/BE9m3ZnBNOzRYRq4piA
VGoiU0jUcDvLFnZMEYlfu6eZFBAJ4lchIjMx9tACkWQ1raNVZkBVoXGaPp6eT+8yeA2NTBMfGAjL
lyxBU3BEX9wCeX1PQDgNm+5H+5U+luKqKJji84C9mq2gt/nu+gi/gp3z5FMiXNXsqats5W1EINoH
xfhUAoXT/AOf97xS7tSPFrJ7HBjkERw8nTKAUEKaEO+n9/h2ZqH7iIGEPNPzEeK7Yj8Lfv18eOxu
89sDZ3d5y61ifzjoqzysn62d9JaHM1f/ak4vasNJqrmTC+agrrbjIQstgdxcnvwDtoD0RcQnb5yV
vVinMONbk60bIH/WfLMdvoz8pZo2ApCN7ewe705PBqe0QPczDw7IYgVIfl1bBK1zAcv5unvWdVJl
QT81POhHhoPPRb7lmz22UEUCY2L1aEOqcbPbLp13dPnpewooGULtKYFSi7Im4b85lwHeYXPqLNHR
4YJKwTF/yxhFat0PHN5ZH7Cr0+epP5u1tDrmd3K64SvHMaSvlvdC/IB2igaq5sz+jF3d70ITar8c
FO8Fnz9SkWKtzj7GP/uo+S1WmcRL3nkriRU/fpXvePeH5+bwVsPWSJhIVUjkTx6hJb0AtuEnh1/S
VXvU/V/6xzjYVeLm1U1E4LsZ0vuWScPzjS/eeEY1mJb1el0xS/3892Yj/3WKYK+RqMwZJKmSzryN
veiP/U0xK8Us2qF4PPrNs7XAC+3kg25GZptuvEu+1OVVzL4INUG8zPSA4ImXOd8Z11SCf2Hjlgcu
mYpGTo9pwVU56/QMmhBHidgXj3r+1fos/upbsW230Trf1A+4CHJnuhcl+2Q4HC5zlqTDTR6evMKz
woFVIzDG4HTl5vx1yv99TSg+AL0AxCT75fvNmWNDOmYG10T5ArldJ59v02i2uiutG3wPVQVDbbKr
7qPWwwwPAyHn6UMpvMIEw/6qKG8WuIUDCoZ4t5BgysEdYFQ0Rc0WeJd3O83yams7FlsNTSQWB3DX
QzC2Hp5N6/UgbK71Lczztur5H3T2tOtDmR5AMhWPo7ierJvT8CKJvrBBPizediM0vkR3LFlwFUVz
69Qzx9SNx5958yuu+GyAuiS8r5Zxd2Dt190CbcJ+sF7a6KUkSl6EWid0stsd7wCgZdaDaUekTleO
aD+wdczFThjXpXUv/2RwdojvZ3n7u6vqDlADTGINPG2JpCGztv8U8O9oG7lbs14KAQgUeaNy7M/s
zCtoutVP03sJ+NnFRYy0g85QsbTWrPa5a+9ATXkYLEo++vd/fy1/mW7/c/8M+BCY6pdU0e8vhKIV
htaOEvfPmbItDQAkST2EjU2q+BmBYfoSn10NQU7xsGiRqVn/fQV/aS7Or+CsNpQ0K9V661Q8zuV+
9OjzFFYACUplGtOefPP/kHZeO25jUZd+IgLM4VYMyqFUqmDfEBVczFHMTz8f/QMzbpVhDWa6gYZD
2zyiyHP2XnsFlIdRE9mZvKFoKzO7mGcomOOYsMdQYWYzhnEoJhTpcDZoSaDYvPBlNeKe6Y6GA6n8
f6GI/UYEvF30zXuEJNQog1r8fdtYwyYplkF4CQBENS+CK8FXK1hPTIUVZSdXNr2fyv104ohsoAq4
Ur6IwbLUPeX6KRLbmHaEOiBtvv6Kk21l3LnFv5kg/+lt2InYh0xDg0UlA5n+90u+CkOZJDkCDJxG
/fygUi2gv1J/1dPBMla1eDL119HW8NgpT3CZSOGbRk8UThJuPEyLamdqevyLl+ZG2Y0VMcJ2vRIy
bLKd6NJCYlga+x6vnS+8a/xNWpFqbFvWgXM3ws0DIklBmvfIeWuWQF4rXqihPJSTXXFe5MsBnVdG
FQBtepOf8bx5uief+S0U/s/nR+llqDr/FdW/xUtLwqQpihSd9X2+Lg6z0SmxkGQQ2RIZjIFzL9NH
/7YrzRfUcCrEV8QyvwEiUayGZdgY0TldW6+R6HaX9i17RvxGKyBNB7ijGFUL8qKQVtBYDemjGU5X
fxexJ02CcLTUehHkm4n5Cbk0IaJ7tt14Nt1JwIjXsrRSfK/Areop+Fm/lFv5UT2aR+rIgSZdDZca
YPSQYhSIDQPgaNqfxeCU+B/jtC2jVw1DIaM+qROtAH8E31n5FCFj069OKR2HQ33Xvf3boNy8uR83
u3So+50yldwP5Wg+oA7C9UpF8kdt8qW6EYwqPfcw1K3x4yIi8JkgStfc3s9y/jZ8uV3HTZPfT3kp
aiHrkFEA8xhCcOyQT9fr7ogKNd9hmiruzQUpAIl3b/Tyfaudb8JckOAeODvj3Gy1REtOoRSHMW5Z
K6vZJJgFtbCQ3NzyMoSRnkwoEul4iwRvsNbtyneCm/A7+Pd2+20M/PsW/LGKm71g0LIpCZooPnfV
WsSX0tW4uAO/DbaFdMBda1SJ7mU6iKsYDVTCzF655zj3bTR5u4ib7TNo06IWdG4F1mjUvejX9Off
uDPIIJMwJNwLCtMGtzH73gAOWhG73bfdwACsNE39LyyspLSyqbym0ZnCJ0oeG7CPZFNNiFbeMjzW
B3NaNdLkhLJgT3q2jyViGPQ100IMoOLR8+MXXdogF5NzhsVICeqQKdDuWpbetfjUoBfjD1fxGBOA
JpD4syFUL7yu8IO6yhvS9bIqZhMmDA28K/MPRXsWJpIdPrRcdE0arNcW2VgmrsPUXOTR2RxKR/df
zILiwW88nChq1qB6Kgcjlj81LbRP06BIiyYgFNWuP2K4gNO6KY4imEF1iaT91FWLAkO00Yf+xo81
9ZdpZvZgUc9Lp6B7l4enNFxiaNVETiHaUP9H9DrQ7BlbMaolTyHXjuXL8KAVp17YSFfYwQvC4TNp
EelczYGLOhVeiYtsshR610rXdAh0x9NWK7eKsgmRkEVYhgXTY6f86DCkC/emeOrpE6pL6h9a7TwB
/6SPcfFJ2uB62l8vwojh9i6rsE1dEGBnXqInXB+c/KAswQ07TI8fYnFfvqnJjo5UKJ99f6NyOwIG
VHGxFXUcSIFMys+EX2hTT5V3EQbJ+TIEVsi/qPt8vm1+q9nEB+1rsJCQwCgbshkuwLtZHl5aY8Vf
TGLVq6G9wt+ijwofgK9McVFuqnCpMAwB0HOjyEFUTerlAP1zKZAUD2QT9m+ZCb0SUscTrab/QfI3
rTqsNfrS2dmNGbdDmTemHoKPeiSPaxGBJdGqIgAmwbxhk4KS4LsAiSgwkVkaqTN8lYfuJ8HtxD4J
IKN0e4Lrm+NCyb6u2ke2DuKnQt75aIwryKtPZbZkoPLZbIUM1DmysSsXvZmGFD3WtumhRzz4R1AF
3Hwtm2oKNuiwGT2ignWnIo2yQ+lr83NgzVf9OKSOqq9/J9RU/l55qLWZkBV/GeNeUF4BDxKSZb9A
KIx9+ZwAFVzqehGtyUhjcFi4yQ7f7oSe7BjhwyRTFmip66+MhwLyZeAyIcsQwxSOKizz7tMUUKC+
tMXTUDjoK5N9X3hgNB14sVItGUh3FZj1poZwm+4V3OrS9EFiXjv4TgK4nPQrJd3PoSoVLE8DSkmo
PPVa54mM/zButuGv+omb/ZSgYz/KrlGQSEvAto3nV3rod8pziq2oZRc/2IsGFwdQRnv4pklPdbVL
arcO13rvzd7SkOgAEVGRWwdsDE3JMV8xQVRVe6yOWbkQIjtUt0O1uzaEaS9UEFbfqZS3jklgz+eq
HwXzWcxXkuGG6iJ5VCq8axdz/PKL8NkzYFbW44wvNT9Gf2CzvOhY7tVEkfs54iabM4Ko0LEl2G3b
NU46vgIe91ST0eHfZ8f3Un0+wUyJsYZB+tU3omgYhZbS1uycWfkcM9gSBtWbWfk1x1W1CaBtqx0S
WpzcTgY4Cvj/qXR5KweXu1GuCnZRhXd12QM8Y8LPlFZ5sNSL6D8QWpbuLcYA3v/nkufD4A80oOij
KYnULDrXTlhdynXTL5PgJdfdPl9iOhs5qeCgHRsuqbCveV5BjzHHtsHyY9uXHB/C8m9XioyNC/f5
yFXwu1awBbIudJe0f/9e79+PZ8tE4sSI77u/cFfXeA6rcXzGoVQlhtBFR1CWuOIfknjZsCPD11/3
qUcug41WuEF7afvyHe3aN1Lr7/P5j1Xc3LVxmAZD1VhFR6pZAE8mey8mt0k9wVyiyB0TRnrLq2GD
LeulNxSIkVemE2ZrJEaU95p26bXPMN+IlSuIr1frwczXIsnsd9gsf71bJmowHdNzCJjGTT2XRaMW
qDjSndmwFTuSjlboNOKh9Cxhy60LGFUDGRvgZtournclphfpvcBmbS5eb+uJPxdxQ3cyY1/FWCHh
qLZcnarWKapTwV6XvYg0hDXoLp2peRiTFe+Ek59UYn/RHpmYffKEtcOhb/dpFyzkYqf2DxmWpar6
GIJzkjzZVBsk/FfoQZktPM2bZ3RuBPfa2pwzqfCSVofxeuEkS46F9TBif2rqGTlsMb0kYgn5reBG
YKmZ7sO7n3uuFP/1uW8EjnWn6lqY8WqVr8C7skPsPfMM2sRevagona31VVpRcQTAyNhhDY4se1n2
3jdHa3RQQPMoa65i9/T5A2btTmHsO+yVCzsQnKxZT3D/ih+K9YI7Ad4b0SnX9lq5pnVrnYnEBTs/
cDRbUAUu1rCuf1v8XzvU/COcm5V6N1Jyrkm/fVwU0AYKaFkXb8m+k5oauazzrGGbw0QBfknvFIiQ
5tQMd8J9rjwo1GHJQrxrvPjXvgU5Pt2raGLR/Lu1+GMXC7pcH82IW60c+XjGR7eW0PQpHJSnOeKg
XWvPzc/44d779R3mYMP/87o3j/Y0mlJjGHxmnuAvHWlzvm1UN95N3uQQnvOCD0KAtqda/MrfdUj4
n/oP1Qk1T2ekQlN/wg94Ns02XFzc7wHqaOX+9o38cVduHsDQDwU/T7gr2VdLmC9D6H2u2eqGGMxf
oe9M6b5DkN95nf8jS06oWAdkbHK5I2cHOmKeHjttXQ37qv2ZGMxtopW2TYlbUt4xHlfMzcDnwpBu
Nci28o5j41nZm4DwwwugBfVcrS8AcHJeY2NbZLTji2nu2o+Mj1Rr7qKMzfQmyEstcyh2mIAw0oEG
3unzFKUHy0INLxISCXKFM1LlmtfH5NgS953rlEZPCmMuSpexWI1m7ZgdQak4POuFV9XLdD/0NpMX
ou/Ux0IgF5Bpe7+nMB1+1K9yaCfP0jF5xyTCxzwHx6nTveRZZQavv70Nc6ISgimiXW+pREIrxmbc
lhEnRHjCaGgVqE4mcXiKiF9x7BVf+nCV+5FL1hpqKVSDuPV6fb3Mcdo8DMWOXKC0fuKFxdsH5YZw
Ml1VuXM+fIfgeX4tkTVSteAAcmvg25eJPDM0onNvM93tMm+AQDCKhSsyhgs3Qv0on/puW9SrqXdC
YyvxLdkRVmIMA4NTqB+k4FGj5UCkaadPxfbfh/1v3cXtTfxzeTevV9aNcYq54/x6Dfi7ByKmZmQv
AbFl2ctgvWv+Ma3XWfvWistmJvFenanawDNSfxLl2407YyBieC8xZbbTcpuN24D8euiMyI6Leu/r
v4Trc4w5nx+fgwrD2ACoYfrotIMWu+M9aEH5Ti2wZAhms+OYqkkzzsFD88c2ZcWl0rWhmZwrvEEr
rDjWgbzB3WoSNlBJ2DXLftu17OX2MHmxpuHYfQiZx/rvujGuAsv3foaGZJtifxAHZZExZFWqVQuE
qwb88tTaoRQ6sT7HBfXo7xBX4H/e+RS/bERW/C6Ih/p6seKzlO5Et7nIX3Bcut1wsV6UhshEO1qa
n+Kn8jB90eMlF+1LBv3Hw/HqXTVU+Kv+h1ofNeMgd9u4fcqvunMl8iyCThAZ6xHAkualx0SAUw3V
FiIjukHXGBdsd+W5eciohVGORcqxutLTLqAGmM15+uCHGeRaEcX/Imf8+wH7NkcdjugzJiOdwd9C
ejRa/KAW+s8e6w9/X5rL+kPFXIo61HIEZi3mjmKUzy5neE0vtG6djTuBSAfNES3C9xjiH0p08IwK
mPiLR112OI9+z0ORzWAyMNgV41vg2jct2hDhckUOTXwfDvuyI1tPUbgMa1u+OpayaRBx89JMLzoj
PJKxGYXjqU/Lo+xxu+ZjuVb2UfVLSJJDd+a3C2NZ5V4ULdtp2xqfsfqgMfBjvlGtRP58t0upfMAA
NIjYuKCvDIRGOYpimJo1zCdf+ypFDG/otq7dsgYbwAE+PCukm0/Fx9Q89Zw0fQQcOjqokdFf+p9M
bAbpqYuOY7wc2lMu2dH0qhs7DfYgkaqFl+h2xVZaLeCEE8kRtBqE8usD4rI+WUjvJPOwwfv4FT7h
vQ7TLOv32osSe1AOFVIDuz0e0E3JhP6UlPbUH4y2XuTmXtKIr1+NCuPzY2+eBDghb/LVE6CzkHz5
yEJlDkFhT8dGYklXbmtkDeLhik+GeYaMHte/JOEwST8NsL5xHUXvIoZu2s7yTYhTkwP1/SrbE4Mj
ZRuVMw3dUB0ek2o6q77iifhbkUVOvoGwKEX+8qPY/NLMyk7IYSX2JrfHksCWLyV7U6GQifFr8D52
H2HJ6T1ChbN1w7PadXCv0zJu59sWUi6stDVDglk0x0n89+Uf/SY1g0lIzvVr9cV8oYaO3bDLbPxs
o05PYrFU8VbjFgpewwiMt4CxAMEOwiINzow7LRmho91uktItP4zHSt4IH+IbOS6ksA/r8DWVbfS3
RLHHlEB122Nrh1gGn8Vqwnt4CldR8l4MRG19qf4Ku2wwIhMnEqy7H0YPjsdqfEwf0mTZ6bbQr335
PTOh1aDyT5YZvkuRgSYH++St1O19yU0JCq8DTmzkyWY42kpzDCIKCJ4OO3j59zmg3HYQt7fuBpO1
pCCVYzlKz8qj9nGFPadWc5RU+xB1Tp3jb7+AFDmxSDv0SrQQpIltShcsqXIKu9iEzkeyNknlOVXa
rmmetYBZzoJi4qV4z+6dWd+qLg4szWKejRWnKpGHdrPJa6kUhqImTmep2zaCZzTLFMxH/SQAjASg
nrocQhetfQOvxwVMlCHN64St29WvaGMZSPecxrfHz9pl4jPjUI7hwBjFBhNvgXj1Ntkz5WOnJZuA
1qnaF+sWDSxN0Mo6Js/GDnvrB4JzGVutTDJa3yDGjHaReiPBID8V0gGuJyShwvg+FZtR0BwfBr7G
hux/pdVLx7PTx65wPWCBVgC0KMradLTmy5Derkgi8fBRFwxamhc+H6FM0RxfMBgLEZeK95nQuJ6W
avnAFfvAKVq8urwJ8tqEaJ/Rny3/ENdW6obv8uNQe+MJb/tI8iaAtnwhxI/QcSGrwNdQuxKaxy+j
+bQqeKA+wSSb1toswmjtMzl8EL6aFPGiLXZQxPCIwWOEHJNl0hBCsM7pKqPQnTI35bnMN5K6L+OL
MOwmYSvL2yY5xtUmSZbFuMSFyqAfDMKNUbpQgq9sCGhkCnRep1LfpAV8qvhD8JF1Z6+oVFOyUAsC
CphOg0vmgdPJT40IkvsBziZFl7FjO99LEnzjX0Lo0YmNyaGJPH2enm+mCsfV2VxDZbzDnhWWi1jE
/ixqbSlbCJKblJ5enKvmZ6suguBR7/kugOlmD0WuEvUYgXb2ZEZO9LOEjIQ54sCXi0zGBgfFYq4J
FlggtN0PBonypYIHl3mw9eOD+Xj1RK/wcrx9ijMY58IHS7ym+0A3PaNcBO9V7SmPxkX17YJlaewT
+TpM0JvPMDbHmN7ZvDZyuIVjOjmFeryKi5S2VACOpIdw6w6Q14s5UmB7qfsAyFvfDGzBREPgxVeS
NL0WEHJx8sBbh7aEPbTHE5rYOmwJOAiNo8oraL1m8hBiCabvJ9UJ8nVKSFW3no294kVnuCa6n4FU
iBWwH+5uTW+bgBjyk1msIoRP06sirLiSQW4pSGLQffUYzAnCoji2p4bJeOg28t4ygSoXOhi16RaJ
LWYPUuLqQDkkiauOjooFH/NecrlSM75q7V7QdzkcPlyVm63PpniIXkwEHuETk6oAFZBYey1Vhatj
daB+pHh+McrsUPpTpCTZL+sKYCntGvkT+oUwnCp51YjPgb9NYxfiZZt9tjQhUvamCARfCK9dc2Wy
cIB1wEOhLayLXNTQYNyufALLNM8Sh13+amKNH2+L9uvaPYtAIX1M163ui1maAEQwO/RVPm+2Y4pP
d01Lv3Xc7HK6KBM0p2E6oovfyDttb45XU53OI6z6Zi23Ti3OjB04LZvQfTRdBZNQdq5/nwTSbUv7
+7KKqIuYUODRecvtT3MhqoorlwVbnvvYJWZQSwkhCYzhu2573+Cz26vd9B+WORrohrmaQsj3gB9s
uiODYon4xp1TwiJ75EF2c3cOz7rzQb8fedzfmRqFUZEuY5f832ohkfTUzKppOuP70S4nCX/10b0S
oGqTfpyte4/Z1Jx90E/3UcNb4Gr+2JKKClU1TEwGb5GcRFFoDBvqqTlywzCpQjZatoZWR7XOPMe/
MvPU1WWr3QF34VffdM23V77BVdU+EGALlBP9KMo7nJgrRgOwWcz1cFaIz6kWmP9o6joH/euyPQDL
Xr2MMNdOxOml00fRwqizMZfMaUrwR7ye2F0vxE0ew2HBoALGEPAD+yVOs+zytRttZDoHbY85nR58
FjEDgpPVfYr8uQk3jOP4o8V4N74E6oGzjyV01nzcBet5c8WfGdPXEUeyxtEvAZ3Pa/4mmHbvAegA
1scHYu7wB+PHrcIwbTOVS1HfTc1pSPYaGB8yZ8ONcVbKT76CZag7uxxOknvt7fAF5IJMr714wvoG
QzTjLJ6Y6VkPypfwEJMdTuHHNv6jwEVFs2u2Q3vcM6R3pq+aRDDonk/5OzdDie3JWCRPgraMmMYR
jSEsguWEEZ3N9xnjpOH2uDv3nM8wLaKl9WkxwrTV2SyPoYQb0RcyYvmClF24+b5q7OmJ4/IUfOln
zoBqRSYm6sGPcSPvk3dLWaQqBH/8BR6vL1K+U1svtrDJXbcJo6aHathxOrDvCV5SbNJulRu7JHlo
m1MeHcrBi9hJdezpnHJ8ZVibdO0CpwKhXWETKIouVigCzW5p6z8piRAqcp4U2hxyxtFFuAuuok6Q
POREHYaFJy9ni7922EntPmFLLXZBPTgC1VUdH5orJgD3BvfKLQh6+wDfFPmJmUuRPPHqwJwD6Z4c
xVxcJMHG8EiFRWBbwdL8hWAr9D7WEeHhwibDYFU76D+6mW0Dezt4BYKBnO7bFQkW/Z5wE05SVbT/
HzaYP1/ym5r6qgu53nWsdLbuH9bCOwU9JolQTcgSeADTOaPO43SmPsjvDZ3u3aX59//AQbSuU4OC
3Q36TwQN1x5/ha/+BmYVBCpeHnGRYUerzg+rcfA9ONpueegvI96a1eJ6rE7RyfpZzFvvbPs6x5Ix
cY68Vny/e97c2wrnbfqPlWaKlteWxUp7G18cBhPBiBaks/VFdkKcZVvroroDyn0jf9w+QzdDG6GZ
JDkx52/mY/LyS7SafSJMJ3slSONNWKaI5q53upZvpODf1wQ3h/FKyKGl3Dy3g2UNUpgl0xnDKxnh
dXWYxyoPuHtXKj5r3gQSc1CPUYCdIfTk7lD/lMddTrKSdgweq9Wdh3O+3J/A3+1ybh5OQZByPy3T
+eFkvhbb0iJwr9GBvZtm4rkkkatNXv99zW/iz9tr3jyURSUXMgSz6Sw+AIHjALIYek+kEDz0b9gp
KprbdLb1jh/Gj/jFfDRVd5ToPk9m5Sjwz8lw/Zi5vj66XGEVRs93lve3J1E1YCcS7YQR0O0or7fG
LK/0eH4SQ8wdB6f+vP6kFe54Y4krJeHxs7Ec9ZEn8xLYiosCOWSehJViiwptZayl9b9X9NdajIGL
AVda1kwSX//7bjSyP/YoZifQWc0zCKKzkeoeZgZADXNjm3/8+3rfbJDmL+jP6928i9NVq+Q243qz
Gw55Sim0MB/AUjvV+ps6MT0cPs2ndK3a6CavSx5drLVdP4ZzDGeXsz4kfZe5mO5VpIQV3mS8JJ5F
efwmACwDWTWLvr3ztX2bEN0u+uZlrrGNEsOYRXfjYfJEN8iY0OFUp+7H/gE9k+lEb/Va21WsdzzC
ewx5veTYQ6xqh6v2kQoPJZq4gwp6Z5+R/1Zs/Xk/b6pbUWRAOVYsTUs8fckTn7pzytqIYn3OKkts
YGAbo7Mc43LJ7Xtv/H/bX/9cww1YkldW5hcpa5j9FaVhq9KyHoZV3v7qkNxoRIW+k3h4z6cUj9m/
bDDokzVLRujNgPymvG5kTWuLiOs2r3P7cl1aZ/wDtelsXbeddUnIahyvaCJ6khh3pXi+MjHOwlW1
zJOjmDwzJnHUkQnYplRpkqddlm6vw0o1Tn5PcApedooA5tE3oDt7TXTM0vOT5+z6lKDqa8yNGKzl
YO2XXllv1MJmPmF5CcKGaaeOD6VMKmnnSD00NlDMC1IzP/oSRUpD3dWzD3UsFlG0CmZs9eqF1crC
8lVpt2W5NqbdJJ0n3MkAXwMdgM8bPst+ycSJn6XIK6udpa0NqGtNdpHGr4l2tilU8BLjfL1aeFfg
xAg7JgJyJ6py3/hL2LRlZ4Nq98QzQ1/xamstY7ueu9ro9eUvEiFSjSiIgUTZc9wt+UkDKp5BHfMk
wo0h569l1H9HUnFC3cUPmVA0oj3A64q9mUOV9olG5fekC/iFLG5zlGiZ61v7ol77lZN+dXB1FuAP
S2hSQMZ1ZBcYAuFvRtIrDDVIXtCj+UWowPIy+Izz+dcgH5qktoPnZ6eo4zcXhu8KD80b7ilPrfGh
ZOTjicdpwEkU91nAaB8VJL2DAyljZMKe7VT5ZJKjnqp4DfQHYXwQElctXvvrsvqhvuA/0VauZJyw
lSz05RB/tgnBD8+Tsm2irxAEQESc9YjcTenBaID1Sg6JfpqWfVDtg/TILpThBV3Gydc13AVMf/Ac
hJZ3zKCU/pKbFUPXSHsbY08kmjU2MBnEGAZC2zUBOApeJJ3hEFU/KnIV9UMlfiTCj6F6yxlkBDu5
XmrJcsrfo+tS0l/0q01GM9EC/VakYYqMTec/h5DpkVhfpQTHiqUinPXCkcGXVf6PIX7O1HXxcm+o
903nNe+IZGuIWOoxeUT6899jQ7aSNKnSTjyre+YRmUNqSJQhgJ6P2qXBD7MDInmvDpdgbBiWtHhr
wCQQ12qIlO1HzsOPLn2PUGiJdcom/MwOEcCvj0p1JedLwmHQGMwBOjEy1nVnLYIDEcm4JdSndm/K
W41Jhis5SDmaS3fRVsVSOQjPWbOEXZ2pZ6vepeWjor4a7VOmfGbiya8uYubV2aoTXaYU0BkhMYCk
tShOhg2Dt/SnNNhZuMt/gv0BrSJQFY4mmRNrRjHEi0uO/sFzeCXYm07paXiirgZZFO+NGL7NF29u
rXXjAU4i5bVoS4xSSE6FM4zxNA4kGJni1APdYHiZfUPTAf8StzUe/n06f6NE/c+1sUKENKzDRbip
BqpRbuXJSNl9JNjSDrG9RgL5bab0TOMnzMIh41tiAKNtZi+RycekyNHQFLYig1dDA0R8yKuFqC8j
ErLahawtQQ3/vcjfRdJtXTlbiklIebDKvnWmKKPJL0uAlzOZ0iGoq+AhQo6+cpS5b8qHKq5z/Vyj
SOkd8rCTNxFnpcCNcIxQn8tLyuhyF73I+/Yrv4iTi/w6P/Xn67Aw3wLrFdf/8If6huc2ll1WxmSq
AtaFgIqw3bnuEcnasymHwBPfuBrWLGa3Mq+v12tGjt5uDA1cgy5w/qJxKykXiWL/IO3bx3RVH64n
c5v+FN+n+ie2yxWYg+WMdztCcT7wv98dBRUMehio+DeHYtjkUh0VoXTuNwCb/k+mrYaE7pjs7a0B
H/G6NhCuJuJaapcQtSsJttj4okWQqopDL/9ohq1krMJgWQX7UdqM2TIMzxxbhHnHS/K5X9otA9uy
x1hp9pEKSEjGgeIDbHYb7xg8kOxtpXjAadGCKO9Ye+owAWPLjT8kfZMn+CaMOzkABH/0k/cEkSwj
RKtw9UfrQQBKJhpqZpk64OOhsg6ibW08BkRed9swX+rGKpWXWA7FsEE/MhLFxqXE4+avjfAhavZE
ECfWhx5sh9wB4zCBP2iGt4N2ESF+B9saLRLWD4vG9S++Jx+Fh/LAXyWuqjut2DezkPlFMiDrKSIp
nta3WGJTmpqwvUrimUiyfsNYfHgVv9SviTzgK83ybggYADtiCCRsriu4Muy2M6LefOQ7KAQ+/Cev
2uTdAX43IFH10Ux7xJwZUHTo9CNzII/NSOH4/rJyaB5Ivy2YeCAOXvgM4Y45yvgqNhvhp/ZTWZJo
vkpeVQ5YQAlzpEbb1HSjZCPB7iTytzpGR8B+yojq/V6HId+aA/7PrTCgdKmySE7ATfGcdKbY6vUo
0mHUFzl7NvAjx19YAGju7Pa1WPdr6Sn/WQL5tdugdrun6H4v+rfGC1bb/17ETZlsSkFQ5iKLADhc
prR7C3+4hJ5hM1hb+vCSWMb2HvCgzR/t9l0kmHr2oVBQpN3yhzLJTzMxb7iqsRRTp0T1kf2IBo51
W15Onv6F2xOjItSmkBuXabtRn2U6PtzaSy/G8jP2sOoqH6snMQIe7QsY93byq/0hwbgkPtmkg/Q0
fQFzB1glO47v8QaCxxnWR5ysDGyp+pf0LVwpT3m0UU3mezbvaiA6eBHArRp+/Htj/msvgugWrFln
osDmw+34A2cZIyPIBBlT6GCWLq7FGJtMjnQZ9BeLfHzfWwGBHRSNWNojWkhJXHXrASSE/fCeZvYb
K2p+7PDnm5Oz0AISfv3fxQSMHlqfdGLQB5MWDc233XYQWnA26bRlUni4Mkx4rZKos0za19iH+64w
gwAxkcgraLDRwy68fcAV9t+36W/4OMIceQ4LhF6OM+x/VzYoqiiGAbPles5zbtFShntsPVrkifBp
oc4sMcEgBIj58uwF3rkiA1tGftDu97DojMDD2YCd8Xc+hWqbvacED7FLfny7+vdS//aN/rlU7aYW
qVXfQlU4zkMEvL3CWY/f4P2q4xCzYwgOpoVjto3zQooL0EIXNjpNZ7POPLh6d238/7KRzPnhs8U1
/3w72dRCmUytwMxIORJ0UG5FhDTJrvbXMzuVQW1QeFcCFj1EP1OFTMdRrl6r4eF1zxvrL7fFmjkg
0FR1tALGbQXimz45aR3P1vigfVQDMJN3NZ2UOTZ2btkmcHWG6gucAiZ9gRFFW18Ud3ZtvleG/wVl
/O9Cbh7yysjq6SoG4hlKNq4JabMaNY9USWklg6bbirif5CWybQsLeufubfj+hfz36jfVYkLXr3Wl
MGM5ffEVXvfKda34T1p5JLY0dpiOq3jb0Ac+yiYb3HWd1Ze4WOYICzAKuPOo/nUx87QN63FJ59//
vlV9Gau1pEUi0BpmN/Sz+OVgjKDaTFUDl7MSKNBmDwyX07M2Loa3GfkVPu+sYr7Kf3d8bskfq7iZ
fVXaNYOfzipm+nAO5emAmhu3xvZt+EyPdNSAzqG+oLtlm0YzsKYCCH/eO3j+MvP87zJukOBsiLMp
KGPas2UUvF6TdYRZdONa9C926Kif+LpYybqluAV8t8WXewv4C2L23wXcPJjCkLVWo6fzt4H/h+Q1
UTqTJftiy/gk3V0ZB/pOf5LDDQQLe1LJS8Xb/OovybANZ6CjcfF27ragxPiiWu7Mn/n3V/WbFvuv
r+rm6VXUpI2FLhcZzvoP8RqlT53bsO9K/HXIMSX6D+nU9VkCH8FcY/JIRZeXvOw5w/moBP0wPugM
MBoH2u4td9QPfUoG7ltGx9MoTyP2LhlZRtOOhBit3SbmKajOJtEJGcmo2mPSHuN8kfwinxBPxRrX
JERhCwi6W/8YoXczbWETfYAgjstu3NTDOqYNJPErPei0rPt5ohcukulZGdZY51/NDXK9SnY74neE
y0gxDvAwaus62mQTrPZVlF+mdFmF21xZWvmjGBxIi8Kw2kBZ3fL/eBqF+yYA77g/g5fnr/tf9/oG
9c3EJEsrMZnvdYyJxcoPXlPcIfiYl1A6EL4XbaAdwNGE5GpPX1K4b0zHVJ8zf2kS8eW796rSv3TZ
8wNqEKesKfC8bknTYxUkeVyBFcZr9oqycfNoznl2BMa8nqW/Tvqcqga7/M5j97uF/n4r/s+FbyrR
LO/GQooVwNK9XEM/Wo79Wwd2iaYHxSD+Xzt1jVgQGvPFL47xG8+C6M1bpnYx1eW9IY0yb0j/Ws5N
MdI32VjHkT6dfR3UiPHd1Vb1LU10N3sTPQQYcIGoACEj4lsoK18hRqKSSRMW2U64TVgnNbvkM/m0
kBW2mwEDOY1uxkPYF3jT6d/vrPyXERdfGwevDPdakWT95qUdm9m2Mm2Z7+TPg44LL/lYZHlZbpN7
JMqofIiZXQaVBK0KGbavKPBbfGmsxyKXXAE+OcFawgv4Em80LSrG2BnUsdK+ntMfwuuAhA/qIa/Z
T+b2Qf5D1Fe6v5GSRyy6cK1SHoJdubIor1FQkuihrxBLIHloqUcW5uMsZ7oAnrpyg+uBnTwOS+1L
owEfbRSiko59xwb5aLkKj8YKo5Z+cLJNs0IPaxYX/Riuhr34kvarDM+i5sv8X5yd127rWpZFv4gA
c3hlUrBsyXL2C2Ef+5BizhT59T3oQqN8ZMFq9EsBdW+hRDPsvfZac455h6ZMVjwkehB0RtQFJJZU
fwBGLkW/9lDYCW9x4TYKA3RUgegKxLvesNENj4eFgdHARjYAggd14Xq4adAVpE/jbvAR2iVufMXF
amAvoLN42TMCqxzRJYYXktBQbqmES7yIhHlFRKD3KwPxBENT7bhJ2i3/OC2WEfXerohnA2RP7XWd
PSgEBGD2FIs32Bko7CaCnipPK5biQHWCKNfKSIheD6ZXs8Dfzr2U3osz3F7EGdz3t6iBu7uMtuYf
MnQqIGH4nVbm5FrxQlWWyMvgCOfknYdYLo4oC320SeYX+DLrfbpOeuyMBZxnwB6xZx7QYgwfMkAf
cLSjXq7wngoHyKp/FHhqx40ZbfPjYqBbPZmPpebAov9QJ7tstsjXL7y28/L24yMjThmYqanDDz3Z
jglSDxoTMsLeiuzg2ngud+J1cYtueyzYBunLB16fefm+IlGJ/ZhV2y1X0gaPup1iZGcQcamJpp39
7r9d0skGbQkaMh2VS5LIyxDu2uJFU0hlokE04WbFDi/g2vMO+LTLg21yOrcP5U6fVrXy95DDNEcP
Tg4VTt1kbe31DcizIN/ChtbbRd+kHAX8DEPPltRKBDyKbRQ3ovnQq4mf8d7KNWwO+2i4M7E89PWJ
SQvHLT/YG6tLa8b5lZ5GmKWrGNp+iNyUoREh/HFssJbpSpiLIRnFkOk2ZDHdhM6w/T8gOOZV8+cD
/+9vnpSBvHxx3xys+ahC/QBEGhrjyrhq5o2uXjbPBLkc75D+OzhU6Kbuogtjwa+gyB8XAJSF85II
COsLFvPtKJ4MRTmNQkU+07Z/1v4YZL8xysDM9UJwcsdImXePDi7wI3YdHU3SIkvsmDV7XChX4kN1
zfK2DxfCA13OW8b1a+OxQppt3eZrY11tSHBZQsq5sVbqslvBtqEl7cXr4apWbJPcSfGpI3Jdos3o
dqWLNjnZ6gzjLmGVzggYLUkmekudT/okWp10HMRhisMxpsGi0hucQ3Vylz8LSRXSZHSu7kF1GGnN
aSRz/+/CZ33x10+2ckPOFU0waloMfwBqmsADHrqHCF1h9Hj8KzkxWrfng5tfDB37YakCQvzPn32y
aTeHqDs0KSOCBiXsDJAeEAtoWzNxO/Ym3H3BbdC+wsgbACKLc5qwNnu9Yy+pjrPNeYgV5k9XeEfk
eAa6f/mtK2FLD1I27e742Gqid9CvQ+M1wCZQ6zcYNHogxf3xpZs+hqW4/32FPHtg+fYgzfl09+19
PRaBmMdHbqV+LSBxZ/9G8QvlzA5c5Uady+Ili3lgsz1Ud+HFbtEXHOr0e6HaIDuIG4vx/6Su6IOu
sPKAO8rY8C/Dz0DzE5N53+yTKRbtEnaEhqo//Kz4dnBSfRr79Gm6yf+iXH9hUksiXXDVbDnENE6N
3NpYxywtw2drbi6N/H8kfX09fUXW0WyoMnHtJ08/GJqmDg8dvWWGFqPDkNlctrv2rnJwJTodoC3k
vBHwQ8St3C4dVsmM4P39iannSnqaMf97FadjqkmJWjNs+PQar1zlH+bi6FtLMu+0v0ZvR88l/udN
iyc+WvfSXg9XUr2gapoCJ0dU+af7gwxIhgdJE8tDw+10wB4qW80Y7rGQiKjTjWsd3krwGIabRF9o
jNkfLn9KZ1s53/+Mk7YBjVtpiuYHH63CG3W0NbryDHuuwls4Dq6+BQ5Jt5W4Dl/38bhi+ryG4bD5
/WaePR/RHie0hupAZ6j17+uv52F2HALGqVHt6mT2OvoDc5ngU4XSyqCzeoA42Ox1XGC2+BH40m39
aDySqOkBB77kcDzTsGd1+XYxJ6VB2UWKeKh4v4pp2TdLNX26RjRnZ2s0Lx+82yrNRxtgS49dwYIt
ydzcott04aB0dt/+fhknn+QwmE1yVLgM+fVILT6HLXEJ80nZMhy2HNC6tyZpihd6nmcUUf/++Sdn
VUWQpFya+N10MwoeY5jFXCtoGqOjGs30pUb12R7e97/zZA8b0lCuUoVnf8y3g+EqfkYWHAX80Ysk
JjfVvcbQ5oAY//d37uLvnuxeVXIQq7rmdyt0CfWK0Z3k8tNbpsz0E1L6NlCEu/v+oXq68MvnymEF
O5hMwvHcpD9Z7AeltKJxnghx5rSO5DTsMbgOGkaAPiakxdfke9ymoWOaa2lY4Z6+mLN9rk33/QpO
vvowYWqgTce5bmAMKqvrsN5Jxh+1JHzw2hA3k76VrNsOAZGGDW24PvDqq3uzWQvjSgalRWikAqTm
6ASll2nbut/G4B3CY+aKlBmYWC8t+sa59iZRlySxzghLSp5/VwhBZt8qqwadFxGx1Q2GzOFBJhr2
NlU86ym5DXrPhPojZZatvZOh3VFzZaOvtFel393gs2tu++Be4KCkL+ACaJtmn0lLwX6nIQgBU5Zc
4VW4pROUTH4y3mUfMKGLkMdD1bhopL2pPkgduSCo3nequhKNmha3XxFagKFK9kvZH7VrcD81pzsa
OU/6DU6W8D1ftPhomKf8/gqdMRNa0nyWYrJDD176Wta/1QuZbLagW9ppH8Zkecf3k5tZV23kiXP5
Q86VcS+pDxP/SvEZg3kjwl8mJeodOClHKWKbqE+ajj1SCsHaUB8iNe+XjcUqh6qvsi+9cOr8MZ3W
FyqahTnhF0vG6QJfmlJ+qIYj7SaS/UAN/9GY0XpHkn7R698dn+mwHG7MW7ik4Y3xjOvZi+/q96i5
It9CDT+n9NbCIgXCh+Pqgl5C+bfrUEctm83ILKjHau4N9xYoBzxnWL0kX4BCOdjWrvy0XhLJu7hj
nfuDsEUiE9EIHTW/NPTfHkCfhIE6jnzDJNOn9W3dL0RUkAO6upsu3h0PL2ZEm1J7ba1dkyOJRA9J
ro6jGFAjUsmujh9Jdh2qs3esXid4I50OD/ClPWT+Kk5v+/erPFnLuyIxytjkKtUFLwdqpISQHTf1
xRiBGsi/q2GaMWG+Ea4lpHzOpFwok862+75fwcl3q8hVkxfxxOru98IaDqYsolHdpNMVLyrWkX5J
DOjkMrHQl5rqh8ayWvU5bQClczFuVNDeD39CX/3/FNzfr+tk9QcXUeXTgesKUpwZqNl86Pir4SZc
9zXmHI4zgD9Yg+kUfZI0aeAlvKhVmXfw06djYK6l6lYgKRgnVU9TWKWgD1xDOBO21L8Y/P2sJf7i
RvCwSDoQAkM3TO8vTRK1cxuQYeE848RoAKA6+WGxbKZjkxEYnWSLPHVMw6lM5yAv0Ed2FH/hTZHZ
EnlGTKoHP8PPKSwVZYkrUy/t8WWgRfuBi4iYawmuTzJ4Cg8QOEnsiC/S6/AHBYu+1V7xa24GGPvg
kWnZ9wCV1VVKCwvs+ru1wrAJIM006X5gIl1r0d908DAvps6l5JqvveH0PhOHZJCKxF/L6PTfvUMu
jDgPDHY7o6eluJe94SHyKSVLdSX3q4R4moU63QThAqgVWilfjLa/L9fnrgCboW7StJUhbp02wPoW
uaAyVhLfoQDYkXLfxBxp03T15743zttZbLZCvEnI+PrS5nmulPzn508q2jQozVGyiOaLDvNgR+hs
3E6sA262GHZKhvcQWV+6vjQ+P3eqhRUCy4hQZgW55EmZMSlF3WGSkTgjkRuDSNc1nmUnW0pXvc1w
327/KhpwwnrRXIwrOtcj+Oe35X8feiGXx9icpXwNTAQwkpYtDU/1eIOyK0QMQWUrg8l0uleyCrnp
UHYA+yDaoJEHlBSVHz3/EmOua5Ke8KwsYA0e1yXWO8pCcy4OdQXFBHZdlk8zcJBwiJGvdReqVPnM
Cv7Pn3HyqR6OVdfnQyztAwidf8mM6f/0QGJYKlxhP3vWrb34Mi2z136Jp30lvOIOBOJGFzV0E8mh
0XvxgCSdcZkg3+CLQnnOG62dflCabghyHI/SnrYoEAjRcDORxCAHtp6lzeJoE/4RFk8iQWqWlMrv
p8eM0CAxWsXCgnlhiTgNuUZ6ZfBOMnZU29cyUT2ruesgBo0fChCHqHIPMiKH9x6PcLeLmGcT2CeR
EImKJlhiFiwLd9Q38+RBfByVnS47ZraNs89DvcoN4oxduQOVMeM4VfJXrLW+zLZkRC1NB+ZyjJxP
seV19Ua6zONRcRBJG6ihdhOEUMuuPKPzasmXVsXoVFA1lRsL21J8Y1Sv2Gty4gMP4yZJbwcCKZdl
9t4nfxRzQ7KfCJ5Mv45IDEHYBecNvEev3cXVRiyeqa6qjRKuuvFDSq4s0xPCVXtcWvrTkY4+uBi6
9coi5dB18JA05dHqYCzwi6VH23g5PF1Ylc7sP3CRQDsB8zEg5Z58nnJWyZFwyFC7sui2a6LkMT4C
m4AeA/IMcPIdd8UfRVqav/+yeqaa5/RD4YRNC3Xg6fTRkCNFKzt1lqP1bvQC9QP4lkOMMJzRlp0X
LFDlF0db/4xeENlUM6IlwCWttHZc3RlwtlPHGL3pcF1NfpFs0tDHpVB+YSYqjRR1/TbQYZFuJEii
3VIuEWhcqK2+2kwnu4rBFoqyatY4/qgACVkQmbUMtOxuxRR6bu0cg3creIiJs45r2/I5WejXFizy
gZnySOYuU7FWctRc88NZzxYTtTlcd81rFEWMGLG4Wn45QIh2xQm5mlcggSfuJX2OyI3JbdCn2JhJ
z44+i4QoYUZ8dAXsQLIl1JJr5S06LAe6zrQ04eMyCi/aqzD2q8GvuquqP9pKv9Vp1YkaXadHXQzo
g7/35abWnuAHMDefW58fx7ehW5CMsxietPtAWouL6imW/akn7erBUp8yiu+x031VX7PqHax7qYDN
ex+/XipSjDNFigVJG3uLNHvIT0editgWw5D2xz3Z6Vrosc4If5hYUmYjNo6tdYKxJBjapdj6MlPE
XQd5DOBbjrjE5rAQtlvzozTo8/rWm6YTPGxgz/gLiZHOgio7DVwKfMvmC2GUieSDQ0G1QBzGw/gR
KJ7YzZbmireR7MRncQOvRzgQHkUqT7rrEyZS6Z9Q35odJ1Ge8b6TvDz4NA86bPMrJYF5sOrRgAdO
xFG4wrYrLDUWk8Kvw7WS7xXFDi9+zT+OJCzF6NYtwDwmvdxTMFceFVIjBIUMnVHxtPCxNt96Za9Y
1zIn5mBXWuvDdB1CRqoBzZjEsx06BQ75e6A/04VQF5ija+BjIsTlYI7bIrS42RnBrSYOVxN8pGyn
seJaID5CicEqVWqFybd/VUUoWUzocM+Zx0XNYpKRN0A+gmPMZcVEQvmVQUuF/OnMlbzjdbaCLcIm
GgyR08z4CFl14EAb19DE6DDl030EhoIADeVz1j5MSPDHFyV8To5XSN8dXXGi0SPXaO7WLydCGTSn
p9usPtKMFuvVUF8fUK+wXURv0/6rjh/zl3KYbLV+rlUYJArZU2wKMnxF/j9Cxr1uny2OwRVfGshg
dNsMJiNfCm2Ok8I6fCXNzqQ49fvjplSX8RCtj/FWqJ6i4MoKNuZIvikzSke4ZQLzgBT8TlffypZh
jOy1xV6FNXVYYmHRZLQmu1b4HLodsvjpTgMOfitQh6xU2YOzHXmMzWsda4jKCNhViIxut7HEdfar
35fgn8Obr7fFIlxXAn2hGSdd9EJXEzE0W94W7+i2zX0PBxcv35xwyceS7wywIQ/z5KjXLjQv5Llm
+WflnH/asAyEYhw/fu47QdGWxF/KeyN6CBs/vQcKdXDnGQ5QhpvyHfAnyxSSS8BjRK/eBSAEHuVl
vOgfBvbtCzfixy54cjUnhWIdyJ0mxJO8P+IEINxrg6LJE/IlegCMYmtRtnWOCE58zQT/95+Wv4YE
P+4EU8rZDMs+cgrIKKy6FINckWdteLnFVpfd4DMjZ9hR/ljPs7x06mmWmFiHKOvQECKeAH0Wom1i
kEweHATuaJOq7/N/CWO44+wLCWYoRgk6o/UpY2MipsNPV6LT7rD6xXxl6Y3W2hGUJo1OljovZuPn
sW+9RHmWOqLmwqfO3BRYbKTSV0jXSl/j8H3KNszXdMsJyOI93Om5J4BNey936uF6BEenrGsw4/pj
wFvTt8s0eQvVW6Wca4nr2Fgkw5ZdXQGJJ6Iay4CzlTWY0zez23SWCOpCccVu07syJVCU+YSfesdR
slmIav5TdWt9EeGRN+hSdO8SoX4hNMBCvRfBzOLOk2UVvvaCtiB+Pxl/HTVp+WHN1gssfbLbvYVX
HQlyod8tLAZqvdeFV8b0OowI0ZxyIvWMwYbO515tteAGzyQIOgLuPhRYT9G13B2XdYZpGbR1Xu/K
srxJQigU5bZqvTctwW9uvdf8y64lME3p7DZB76Iw/WTeM6+HnyK5aBWY8L5n3t8v8hrRewVX649E
RgistxQ3MIluw/hZI3nRa/qbA1t2fodiQKOEXY0C3rfcLQfrraif54aSVb8N+l5010nl5k7V+1jl
Olic6VI8uIk/vENf4G2o/QLZp90+0IKy5yAUmf6oH00L/COi6MZ7aUGIHAUAexatCMCT460ue1bh
qJXX5NdJtDh8iPftzZHw5NAjeM7BzWcdvd6TvF5+LheaK5OvlazH1B2fBmONut8X/6BxcfJX5OSZ
TcVbof5zhVUUbCxxiW8JJ/DoCHfkTX8FDPR7YTHzvwa7f2m2JGbgZ5v16BTMi6MwO1QQFzHbdmIL
yeZ41Q8Opf7i9+/x5+hjXgq+fY4nS4FQHKVa6fgcZ1ACZenL8NAva8gNE3OexaVJy8+hq0Tnhyxd
SkjLElmI/z2iCsdO7yytUugKHLK7GsWVAhJSI+T6IR2vWnOVdPuEIAXr4SjuCCpt2JgkptTIL522
8mB7DdUKSpkMuCTymmCrmKUj17cDWR6i8JYSbBr8xyxULi61Fs0z1QasVVOy+CP4z9MOdFNEo5Xl
osK9GjxRfK1ZJ5kJQBAXEcZEI2ajz6G6wc+hsoh34a3SrvNujbeWwCFzeKh0v8IsnD8HFEhALfNr
Fbx0ot1iz9Xa22F8SzTstHaRLGJ9NVmvlHUGsLcYM/O4bsv1KPnwZiCpyT4wNmCPZIDuIY4MQ7Sa
iP0a9mnltwnlAyLU9dTnkBTXOQFizWeY+1FItrhbfXS4pitnrNeMOzSCJzDZR5sofj4axaKaLZ3q
5tDelnTGDGaOyjqjjS7d8LXOdlOaVdPhwkv4s+7lhursyypRTvgjTs9GnVjq3SGMVTbmaBdHizpg
51M4J02u/ia8Q7VvW06mO43aqntSKPdj+LaQPKKrcP91hovEAUzm2lK3JY5s+qiou2oPKyKuI0wg
i9pR3+mtxhNoTxIm8AavdWz9zyY5H/zPkmu8ecRqA/mbe+7xsr0dUTwUhivfFuVy1sOENEQdczsz
iUI0POi2Cs7V7b591Bzh6BzHix+LavwsGvDaIvxAzgM4/0cLrTuqRVQNKhJawmRafwy84orxry0e
VvI+gsTmYo/VKPwiz5IxbM4yxmmhLNp3TpT1C2nz3W1lPNH0cjTPoOcV9uswe8gyX3uI9yKuRhHt
o+kat9AfkI7IDuGWu99XmJ8GUx4u+VTwsAz6gD/EWNpQqFKq5PNfkdBgEtZK9mpgADpcs7lW+hPY
R5ZsJ4ZbGsXg1J+K0TemZZG9yiDWXU5iqASabQ1ZHpcO3GVOyj1WU/v36/w5X5qvU7MUmeaOZfzQ
WEhqS8+a6RPXKTr96iABpBDUh4BJdKStkK2XIAYODM46P9wxGH4V+91xXFPCNskWM5mEsG12WT2Q
TDU5gV24JOtif3Sr7eURsv7jqCgxWKITNS/ds/vhpJZVBqlpDlMu74UKyKLdkWWw0HwWj6hcDfFj
ARUI9pegbNXuOig2tI5U5U54Z5ge3yvmfW/eC0/FInHkO1hTpFRRYgVd5k/JvWk+8mcSdTFx/OZ9
Ih+oWM+6Td03W1vtHUJhDMgDbhrvJtnvYcweb8d2J0qFk4rPgUrV+B7FfzLzflKfLNS3DWc/FfEg
cSj13WOnwgPwA/FCg8U6U9RSWmsGDX5LZl56ckdMYcz1QkjkfWms2B0o6+kQmrdIWbOZ60JGcOfl
qunLnReRWmMgqCedA6OlehcyLFwa3uj3xWJATPM+Vg8EX2dgxbQFhyXLOQh+r7wZgIkdKinEb8qV
ojKxObxMdAemCYDxsOzKTSrQkwFXReDNAsNHNI8PKpCwFJ4N0zk3DOy8m7tc21nhhBPjFrWYczDu
09nzsIGJRXclUN9qa3TKdCFH2ZxPHmoLsV2iRXEVcI2okkptR2tuOEDEPchuT1tlYvam4QqMhtsC
gaulWW7UUQLNrSX1xoh2x/yCgkU7c6ZBgUfkFmhchaPN/O+/zQOFMlCKMuCGi+aNqj7jAJwRJBUz
cRgkRP0UCGhQWotMVuBd6uKzpTxULWQL87aEEJdcFRXYebFxsoVRO/pwTZvjRbeDP9GjyBrHYf2z
5UuSnP6GITu5iL2fhncS8NqU/mEBuwMQNfkKiiFxot30xT6uHob+cTo+65eSQ76GmyfHln/+2JN5
Qn+s5CaT4/+cHU1xyy41qmutWWYJ64SW2y0ReBjmNcgHcb4ieSdDgZe6ubxQA1v7lAZPr7wOSgUQ
Up6eulPbm5o/wgCOeq0gc+EknC66C6vaV8vox3XPYX0zFBBG1PzVfHtImpTW8VinPKS15leK30xr
GCQsbuPr+MatR4KBYwuBqLGTlYUJoqQxdtEd+JjHqvHEdC+AfRNAUpaNZ2bvXbWRG+rw0iNfxuQl
rXO4JwmnHNA911XzYB18AD5AFmEbVZyjbgZalMx9xGnDUGRKPElz57ZAPtz22lMAZTyJSzbhRU6r
wdwY+T6AWNzHjwlidYWsjxhFRh5RD/y+3P9s6LOAokWRCViB6q5+DVO+3Zgsrsu6kKu58EVOtym7
u0JZhDC7JZVU6PzWBJ/CeUnzUmMLgI+mKqlWuK8N6znVXpTWciJrp/Gap5hrTHcongXXutBwtebq
+/TpmaT9zl8YF3u6pgm52oxdOMxv3ehpKpqNVUYj0mHSkOUJoCvEDcVzGz624VVVvKfWOs02lXwt
w4Wm17Rq1Y1scXthB6oOvBHUlckCoY9CR0e6waJekg6A59zHTChyOkHhVdK4udIzlG+mft1U4MWv
SEuDFw19aYMujgC9CckEoo+WEalNyDvsrIVc7gWAcBWNKrQzZrUpoP+45PqE5BO5peRJzY5TxeT1
CkfMg32c3vRK9aP4L4I2JkrxdSbeBNCG78sjc2llYgVDyrsMhBcxumkTyp5LHflzPRk+CQlBg4hd
myrr309D6uNGHhV5vrmQewhmCUgxX0D1bqOrY09k1xp8Jf7BttodmUoIiyLbCIVTfxZwEfL1uOTO
Xngpzy2p3y/pZJURoi5s+lSaLymViW9kY0JATmkOon0u7jCMzUOgJ30jgvfz6HDDM2FJPdTsaWsj
9nhgv1+S8mNuMX8nBpQwmeVDM78M79++EzPDV3hMEnVP+l+JnKF9D4c3tdiB+380tiCRrlMXY4gN
BZOywdQ2srFqyGWrH7F8V/Oo2wxsU6JzSbTTwtoll+gp6pmbhsYfNsgcicEI4mSJM5I4neI8Uval
4M8tc2NhyI9Cs8ZP4ZLTN69U0ztRNrdQuqyHjjfUOyzZnPEERCta6FCc7lNzfTAg00OJ8ePpEe1X
DtF30XHYZLaotb7EBm28iUR/16UPKvOSXOinNo8vHLYOw3rTlLUfmPlQL5JC7unTzt5JevVOlt5U
tzOvgC0R+gwLaOhH178/3S/Zw8kCw4waVYhkijTjTtX05RCGSaan86+KgDwobsm1lxd5sxT4MA1b
0VZ9sQLSWvY3LVyk5inJYU4/ZNGdghtoHiKOBw5UMCc/Z7iDFjlUHxiEqmkRaHz6U0GSwk5qbTHh
EOPW9wRmDB6SW4grNptFA5zL8jRERQQaCAwd9z3sDFcznWP9qHDC983yGT1akBINqb6l01ofP6Ar
BSTDzUIZkD5iQxulvZPMzYG1KlpD6QE6/fuN0s5UlyZrwSw/o8hE0vDvYhGUljbkWqLs8fvYHQf+
jypbE/gqe9J7TmCJ+koEtiU8Dd3qaNwBjco5Sqmf2EC0pYpCXD1caVi7CIWd041IyftUoa6Q0jsa
NhTa0YtiuoE3gYdxxlgNVBGi8UffABENKCDXhr4uiCp2ZSyKzFlDX5HEZQhoySpfOS3//seeKxpQ
6BgKMjtlTsE5WRnL1ipLRYwVZpWDNyGaUPTXmimBqu/iiemzT2CBCl+NtdFY08qcrto5bwAP6jZO
tnXBAnAH31COrziqN4ZX9XfWg7nVn2VM2ZNDQwE7djs8BM/VS3OHi5WggsTiDHKTapJ9ZNAcqaSI
ACt/AtOZdLuKEQHhMbQsn8R37AkzUdypN1WDVpoRTLbKCB6MS/7h73fipxZh3ne/3YmTBbmSmkHO
Ze7EuC6I9Ng0nsFP5gTP2DI4FbT25teR4OjRmU5gaDOYDBENh1DCeDa2ycycIeaFuuCnuObksk6W
vFCCcjHqXBaGq9tgPa04+PGRWh7yVBtxHR8iMq50gcNZuFD262dqEtYojsg6p2RVOe2CmVg20jrh
t6OQwJXNoF0VgN4s4t68qHqR9XlcyQ0iZoSjEtNJ6Tpo1zxvnWxtCMfGa65NzBfezQMJrbdq/BGH
G/yHdXbby+9VSpb04aWtW6/vjgAXUT+C0zVcQVqEvemowhoHfSKSCbkws+uJFInC6/4mzVUFc8Qb
+7/jYauVD9qxcyvxXQmX5E2NR8KQzU0WXJWHC9Sfc90NU7FM8J6mhcrztL4WjlHYG3E4fyqB9CLN
bavOm/En7NuhZwZLBo6H0VfvzdgtsVxCDQy9yiCRmR5BYQMfKUHeB6Sc0Aqe+uXFWc/8hp6u8N8v
8EQP2QfGQa+DYK5zRWdyYc4Ny1lrN7jJR+7Ft6Zhq/vfv5p5LfztJ+e+1reSIQUEUE+hMI94wiVm
Qe/LgLq4VML/ZO3MX8G3e38iaByPTXvQMjb+RAIiYEuzb+O2R0CBBmiVpvf1XeQT0PpKkjAps37m
WzHWQ1ylkNCZxdajJyqgu69BPlYh6ca21N5kqnsMCOJpkOpRuGJZ9JS3HETiasJTTGJRF7v1XegZ
TAWwS1s+sAJJeaqNTRxfKQoW/hhxFJm+NE96ZbCLS7D1n8o2/mrKAzqliqwq2un3ZwUZIyFhfqBr
hCQQBSX7vvtMFsOcbeuNmDO2l1Rt8pluEy847Vnm0gzcT9/yvBV60UpMeV8jD3BLE1sl8XiLWRFE
stg9shVFXSSCPQXesAF/EkFxCF3FZo7COWJ8xBr+f7BcnluJvl/VyautDLXRSIFFD2yZPJrsxoay
Gredq/vyEvz2JdjRT23ffOe/3YWT97psDFlpM+48Fk+kEDbMTdlu3mZ1ceAGSyVZIszC+z15KaWl
fel9P//kv/3+yfte5HU+ChHfFePQZUPTmqmx9Erv2aMomInpohO8/f4pn91p1FmOoksWsrdTxopZ
FVmmHnjyvS//Jc3AixwayniaQXmgNXIOuQPL20LLfaHiOlvWf//l+el/W0XMQzPJSmbIX/3YuSCm
rpDqu2C4V4s3RsjIpW9aihJ0vezCUMXJoqHyOzzlsgo/gQ6t7qqWrxrXobwzhiXUwm5VD+uguitk
XFRFe5MQfU2RAeeI8Ckkdv0jihFdXhaH7QHJ/qW1+Gxdpc0MChltqKadNm3zHl26XmnM3QFjl3+g
PQ4A+LB7abhz7WBdrRnU8BcRCgAzS14Rjh1hyEKQBJqqZQr0qrYvyXFtKdsYyP995VqQAQ67+pF8
e2Q7BIl6gegfSArYTE5p5x6+TQjguzheyDfRpvnLuASAA3pjYoQeKpKknkYO+zOOvwJpEnPoAY1A
tS6VdiRceKJn98pvf74xHzW/PdFJ1Q5916jzE52h7EQb9ShTMC80CBBNw+v668Ks7c5aH9f0WjwE
RS+g65p82ZCt0NohfIM4XB3UVewIoosTJWiuJPXCwOLsSYxldXbmaeCeTs9EVRqnVZXM6ohtjXOb
2qZa5TjIUcu7IrLLejUPaaHqXSg2lXn4ebpvfv/hk+9bSo4C6DhO/wkbZ+DNv8kae9j2EDhbstOU
9ICAaVERaC6X1/MDngeFt+Vf055t5emizDdFhvMFYo2jwIh7EcnhMEPzQl72TyTHLABE4cwbjKT+
x/BBCIZECUtRpfw8AqGyYxBg1gb3pzmsUurxGPgStR+YfyLcBmeWuMcfpGxzjL28DZx5rcjBtJiD
wKdVGcueFMP1MZH6GsTaXnwdnZyTaEMYpK2jvcdhAWmcqSVRXbEtaGuRuNZgeUT47845ADzDvnc1
ZgDFUiscoFkM8sFiXlq5z94w5KaaNetOEYefnB4zuTaEMFfnAaehkHi4JGAXhO5AfiD9V3t4IfdE
mvXwrhIgCbY7V8JlmQhznLsNM3S8cIBQ5q3q31dNBUGBiUphUqKbp0A6kTum64mh7uXUleSNPq6m
dqGYK7jWQrhRyHDkmebFrVGsRPlqyp55rJK26FTkMPgfyvsj7NeFioii/pxMj3i5SXweGNCzHKFt
HhHTDv7x8HdqP0rFD/1LtM2vKueXP0A7WUtirTfVrNZV9sISijWiEPrwtMMq6FLFYVGDs6gGjh8Q
S/EaWfGVWK7Dat0euZ3y/vdN8uwbaKEpVi3GnHzBJ4XB2B4KQx5MdX+0OMp6MDNM/arROXjQtVOF
pdwvR5QmPe05O5tlmGFHiAs8GbSui8JNYr9rnoZyqb7XqTeqS76ZS3vP17D45w377zWeLC5JEMLk
LKx5vBnmi7jcQm0Xs7UEnAZ/4AHTpeEl/Z0SrwWJyHtbzReqVwCVObRrNLcyVC9o3uaz4hSyc0AE
GsuOZm5KtFRHJl4kOV7YLs6UW7yjhoYMVmaw9+NoxUA8SFKBKxaWHVrYtZI6+YoJhhOuBwaKrYMc
wnBmw2qA2otM8fjCV3L+uZrMFBUJtYr29e+/bVhFMQl5IGMD1UeHtr+yUY7kREd22q4iPIWrwdp0
M1O07T96DC48/4jzgCPv5gIEozTy7BFCjgqF5jMeAPJVdln6UOZ/f//OCAW4U/+9zq8e7rfr7MJR
U46WoH7NMop9Mjyg7pLzv6OHvVHB2I7bg1yi7hn9NBamnHwMzSXPhni6e9V0ZLr0iKacYc8Le3zX
cK1EW1Rx6bgVJTe+GQFQcl6E6p9fm7GTQj4DYRY0T/M4K95qq9//nDMb8L9/zolIKDD7vMkz/hx0
mqF79AvdbtnrPMHT8nXnN7SPHLxV8eelj+TiL8v/ViilUkil3IYaH8ngIYXhnOiPzIlhSRvX8y7b
3dFIuKSKAl5ybjk2EUSR6yz/FMCIByHK+mOk7eHFDgQebQ9oZQEGVY8NIsPWk2RXZaeVVrlLvo6K
laNZJpM98SomTlqtM/m50+7qZDtEjJz7a1FYxngymMQIS71fHUVkPoOMXNmJJ0eB7sVwNXdVhrWR
q6/mUXSbLvNkmU8ri2MuYkRk5zCjFWCloTt0L3qwbAsIOiMqDJhUwDqAY+GXMJl2AmH2mmitcMwm
bnE1dX4KHtoJUMcEDD2fQ2GPyPh/GDuvJbexZIt+ESLgzSscQbKK5e0LQ6qS4L3H198FzUOrWAzx
TkzMdHTPiCAInJMnc++11Uesrex1hPFxYFI3s+Yw5Qnj24nDYfYsvZsGSGdn/IgXZIGvi+CN/PlA
e0M73xfRZ/NeOYjJh9QjEkotA6TotHWG4crIgnDcKVVoT0ce73TL4JAYreU3av/b1IXoikKh9NR+
LwZ6aCNDT7bMCMSF1pDdQjuqF4EkIg408dYEWVhckdtk4mSAbw/yGrOqSGeJiBbelvGlkq7GYifs
pQjs+BOl6dQHZfoKW5eAq9bwiVQkvkW0HgXm1KB3GdhnpFjrj2nGUjXtJo9+1L4ugn+/M2dO6Os7
898TdLK8t8QdzXoTaywBkurVwq3QO0CnZzyLN4q/6nuZrt832oqWuO6C5LnXPLPb6TW3DFER3cLi
8p7zvaD9elEnZY9FEGm15DzW3O9Y3pnLTZ1uq9vWAQVtdHZ7HzmRiXIC8Iwrz7tYZdJ3bRQHZv/y
I7R1lCado2musOZES4z5m4lf8yH0pUsBYGe04f+zlesQ5qmJTotIE4pxrWSolGBBIlmRkNN6Ak9Q
5cNH4tYx4GWENZh7RV9ty5dWnnNbDbZ2ijFmkeDDT93iXSMmUW426r1RXndR5QzTXtE+VCtzjdkH
Jo5Xg3bobgWDVMVWkLf1TNzLhE0GOsZQ7sTUJxlOcY4Fc/UHCkcCOzk69bcXr3R9kk4KCa7UXE+w
RCJ/6wiMbNZNGctrIVFnONO8JveZGq2KZKJHFj8iZt5Re1rkrvwpj3uDWA8nyV4Q1TJB2JPWk2Nc
avE7d+oDTtwLp6jvYBWJX9KkCtNVVVQgDH1dw2sszhy9ERMS5Qkb2FWmh0Vdof+CbOMSicNtkl0v
nPxn/+0qwooNNvCpjHi23nKdd8K+/CIQU/Dtpmn8qjKSLap/5qgnFaJcGcKChJoG2nFnzk6ebCP1
08rICS4PnMfVJIhKSHfvKmo+hewL0UCUzvN/LRyvZVrJFbC2+lHt7rOkcqZpX0wPeBk4voAbdYtw
P3Y/h4RcL1w7QTHu4+fRg//FUGBG+lSQTc3ozkvAvUlAcWMst6+54Xb54CRbow5S8sgng5TBd5Oi
bx00W51PQHluPCWCV0GGiLek7BKmSEvFCLT2ila8VPy2DELcpSthvjH5f/eNm4Sqc0TECw6SX9lj
HjbnIPoEsmVDbynoAirO2O2G8jdQf2340R+v9fg+T55wBfi9sEukTYRgpKy3CgU8UTBD7hoCclSy
sPIVIggbSltzeoFjP0el4AzIyrAe9cWPoSZQGCTTvEEg2PvlowEhu2UIvSH7srQzj2SHOfa7MaCF
qTBlWvNLwGElwn3Nidl8bvBi+0tDM2bTk7tsx8d9M5E26dB80NEdX2rknjkUfn0mTpZsrTeGwRAx
L/UqMbSL26DIxRgyEEXvh8ThEgpJTC7KIu/IYRHamp5f9+NvJGzGEYKiT57EvzcR/fupkFKXbWQd
ZiDEtU7W62N7rKAPYFBNODstMnp90nos4iRQaFfWjXkMnSi+X/xYfSuxMc4HKX7igbPs9qA761lB
mB3OhlY0wg95HuVf2nWW/U7DH7NCUPtDBSIzcftxBVap+X0ubIVfw3Qz97bU+MLg6mibC79j4kfs
8qEOd2riLodyOx2Ga8HV3iY0iABkjRFp83Xc7Idj8ClrO8KENZYbPPVhYCZ3/74n2vfSbC3/FRaS
1f37zZOnjnqZS0m8zk+SiJctN/fTuCUOGtUv3YXkRSGASK/3nQGyf1sUN0KT4DeB+rC0Xtle5cIt
0yfVyeQDhg6l3S/d3uRr9cedsTIXi/16viAMcak/Srij4p067kfzxyw99+lAWU5m6+wLLUlfY080
3KPsl24suGNQIUN3QvmuNu8uDhi/j7u/fuuT1voSqVMyRTybrUdHRaSz7Ql8SzAjWGwM9mRbmZ6w
XG+Mi/iM7/vL148+WSrLssqnoshXxVq8LPDs9rj0KLRIiwjpvznqZmkQhmfjJkw/EQ97zG5UG6Qi
qwXVXEpItyLQ/lQ1T66CVvlxMS30TCOeS2RnWdPiLfmbpJm4u0nNxeNq8ocEgX2MVvzs1hLjegAW
lCvaZyE9/PtBPKNP/vqhJ2cTMx3GPjL40DrfNJozSe6swX8WXkRyleb6FhPjJFzzoPlsybBu3xN4
MccmSOkNZlCe8d+OTGzL53Y6dL9Js2JOMgfHxY5Fm+Zqw6jWgbCaqBdO0WcOVV8vXPm6Iec9cezd
Eq7PEhiCgpzpz4hEzlUmGBPEEN+v94wo5guFwBmnGZ9raQypmZPp3xzXAoFVgiyorGbbde5ZQy1z
Ju5YeaUiuRVszE0ZfA+MA7VtiIigr+QKoQ/y3AzNaeWV0WdH5vtIvo2Xcngfn/WpdbrIcOP+JkMu
o5HpsxI1b8b2fZUAa8hVR5KJwPBjrcDFBl+iuumi63V+jWKqxnXlzG0AQdmM3BawiGm3aCjm3TG7
xitbsstMV8Px91jSqNqV/C7W21jteuzotOURVHS/1QQrjMuhCHe30UE2hseKhGQYtsvbdBujF2p2
vCR179ecYpiDWb9MHdSR+dzxAt//+5k8/yL8dYtPtrBBM+e47vQV8hGSEARQJnKjyEeF8FF44h4q
6Hs1Xuh2fIchksOAVRIKEU4cXOgnz5Mcz10/phofSs+F7PaHOX8Y9C0jlShghT4iQ1qc9NaiRGHj
p+wcTWq6Szwqbd0Mv9bBXy9j3Tj+arooQxpZ3SBL9xNyV6SMRrCgg1uW2yNVkaZ6+mwXn4ARx3fK
tUCVfxdELxVPxKGm9fsM4pLAnrTP3Na4IujZJN1YFD4lYqwbx4z3Bg0XqkM3+zVI/hjaZNo33Y0l
7UWkME/AJtvxt/VWZ69VGJDpHfrVdfcrvqmad0hQWhgk/Q2tmhHEW98jFbz0G6yLzbcvDwlypeua
TANOKoW+0o/9is3jnT5u1r1/7FiE/7ekJJv20qHj7C6s/vd50km7d47CMiLhSrqfqdUaYBKuJNn/
G5BYhzF6rsc7WbhvMWg3D73Oyz5WjoogrLwfdXLUJnvWXAsaTvw2LpDDtRsZ67pw17pJ85HI1xG4
I/UOG5TZPSy6k0MMwy1hPk+kWTMN0+GcMYnhx8qX+9TEPVn6GmfUn928KSsXrgOq4UMv7C9pVLX1
Wf52nxWgRcyiNG70yWzDUBI5sWKyIem6G82rDACicQvNWxQgmXZPS+IB33Z+3bwo19iYOs+cfaoG
PAkpvkIc35NAF0fdWBwYh4eZaM4OXQIHwzeNk4G2Xzfy36VfOMbbUeI/GATSXkmLIAbcUNynP+v+
U6ZPw1usMKM7pMK+/smGYfWP/15KziitUB9iFyZEaNUhnh6A0y7SY7OegKN0O5XGZf5WbdlasS5V
88+uCMT+eqRrgOjrQ93Ggwfzd/OEcR2LnGCXjCkqb40bP+6L7sIGdqa3wpmcsa0isovo0mkbWK2s
mPNko9xn5M7xcmf1nZKA6g4DHLtwz9Hl/mIwQnswfhU0f6GbOmQUz4cugAtj91sy09yLhZJ05tn4
+7JOu75JIkdmo7QKB3HhZv7Rb6Y9z+2mhqmUfggX0zMuft7pwZoWRaZOHTrbj/gQB1MVMFfTDhLt
raHzCbxtnUvP/x8V/snz/+U7ruvQX4usmmpCpscjftHicOS75RsFje7vsvwNPi9kZ+1eCSga4h8a
X78NZOUuGjY90ipgU4/5u+BJB1SiLSbyaQaBuDp+PicLcSYH1GNPv2R5FyQagRup3k/NJ7bNCfM4
ze0Lxci5nRK5nKgAnzF1hfPV1y/SVt1SxJgR1qo26DclJylXfYT2vyoVVuIa04tLtJs/TavTu2dK
67KB9Q7V6sn2fNTy2ozHVVOM8jq8H9yxduh1HmTsy9GWWp50MvLYhuogunrrIuAs3oTOH5iaFVAc
qLej+fXf7/n39AkQSgicwVkatNmgyXy9EaY4TkeS0+QVZWypnuQPJAbjxpwZWPtNtRtZi/J9kiPv
6+31UGgf3kbsCKRBr8JKThwVrh9bSTf4EwZCMsnujJ7N7nCpfjz72tNHoluD7gW378lBJD9aStIU
qDUSZd3PpeMu0XUqxVtBvCX7yUcAzYZgeuK0G4izr/0Z7MzrRPzqc6lcie1dg/LN8lGfc+i9sAF/
xwlBkgAUgwATfSrn05OLqxWJ5l85SIzgZ4+i39XRtu0qIIzJJtFu4tKRj7+t8G1U3ZmtTkR97EsE
wIsbi8dAoqfv0C+U3Q5Es6upLvBIKsoju4WobjhUZ3BZ0dWCuAo4X5cGsSC36SVzwZmu69dvcfKA
SsaYdNI4sujrQY8k+ApVCKZDr4dd1qJsxoe+Io8FqJ1u0VQXXsozpq6vH3/yUlaWuuSWwU1cqxjz
R+wdb+P8Z5PczMM1mZWcJJHZoLZYsFDnQBF4M1Z+KNLznxE7/8DYdq8XAWkN0XUl2FRq2a9MW2+n
grFavysvEZjOeFZ0UabgVte4K5MWzde3R8SwEhclHJFVgKcNB3O8E7sbktAUDjA8jOjkfwiZO3i1
PwbSNqnfc+ttepOseyA9yby7tEAra5X7dYkhc5QCZbVuI8M4fQ6VrJfkKO5WTVq3ZUsYoDG0m8wl
/7MyfVX0x/4xZNxUppjPib3zZsgUylUkvWUAFnJox+RM03grUARxf+nL4ahSb+P+t1q+jBpuJIZW
onVhSze+168EcyiKhNlG0kjfO7mPgC2iMR85TGOsIZEP0oZ2Hym/GTGHIj+9H3agP3YKLwlRpRnZ
341bC56cbEXrACpNNR+k1zTdiiJ0oQfJ5y8tkr4CTPY3kWg3LzgZOFUybhUfWBgSaWdaxOPlv6Y8
Aj3imAoCIgBS5kGiYwaKFqRB3mxjOCipihHb+mEs27mnLemA5JTd+iFLOeN74wvbRDqn6FHdSbGP
FX02ck9ujnKgAqXQvfjSE3fuBwa7i2gFc40CAu+kAh2EdO7mWRfvu/LOql8nlZaH5ZvpbfFQRzux
8udxW+BqXbsgTuseMYSgihc2wJbtaqL1LD6FWG6wpq6uwBWoPefXrUjBjdRrPeLKPxbWmgu7zHoe
OHksIUyA35VEGprfYMHlkq9y7RTc50Ipm9FgxD3BOJvKjI7WKiSgz02OLaOefnzMlqt2PbXsaf43
PspRRnbwN5o30dzCft5NwoGem9tHbxcbbet29/1CV0KnCFMNvSP//K8CByJcn0aTsaam1fqenBtO
0PBn3hdpM2Eov9wWOSME0aU/2y/sefO7oWsIC63hIVvP7JVw3TXBZG4l8ymvnqPWU6RfcuaxNXe4
zzSC2dO3In2s1Bt00SLpWJM/RY8VuRtu2mHcSdD9B44kgVcLjmgR8R9DObnwW567RZwIAIdw6ucc
tP7zv25RlLRd39TCSp2r3Pyl8evxvQpdlJD9s1r7S40amQhEFx3GfM8AsVNuOC/Mn/0HCm9lx/tU
X6VXR16yxiYefNcBhLm4H6+/0+nv+PdFruvkXxc50cEtEOZBk5lvUunt2HxEjqmPmAgbkeAh3uss
WGRXsDPwaC5WKoVYT81vCJee94YCieMep/ZwDxeMzIvaeqqZpzG/hUzHpOwPVm0LMWUwPWvcTswI
XBBn6aUy9ezDwcq4js8sICenJI5Vm1CKwyzeMztiBip8EP1J9EWSO+MS9HS+aoeb7qXTW+SO2u2c
MJ6cWZmCgkHSbtQ9IfkMfaZC+R5PRqoGkXpXf3I2eBEvARu+A7bXzMe/rvWkeKibsJmwA5LF4tc/
MvSrWow4YW/p1+bxOWlf6ulR50meY9AEGnpEqbuXO2dy1IzSzdXyTT3i07dIQsGPRTwxfe1hxnAO
dqLm7nJmYyrBUmEazFEPanaD9qBATvlmLLwYSJ4l2rBD4tGq6yAyBmN8gaF7xv67bvNIQlRmmpR5
J0/+1C6KKTSTeF+AySKC3h8ezB5K0w1ZwWCS2fInu6WxEfnIG1lEy/FBkzzMvRL2QYganlF6mE90
w2uFzzDctuwa2gajA0S36OgW5oKUj+Fsf2gacJzeOD1Y1F9mt+nKvdl5+ep05LSf7NX6zsg3q2sL
wlbHOVPEGCk5JeyHIMyv2TbV3B70wJJf2pJB4gQ9/kfbeEjvXKHAonc7Kts+eaUP2UY34eCPutv9
wimgPIl4XmZrXy6ukNjzy0RqEsJNGAkQ0j56AHW7S4uuemb3/3JfT15WvazCvhG4r62XZjtFYBO3
pasWo+efGHNf5mHBw4+xTd18kNS1iuLmYIS+QziDrYDYcqKHNb0QLIxikyZ9JOjoqcwho1bEHSq+
sD0+tbVD00bvfVyxzr+XxD9xCaerDYendbytr6jhk+q/XXrNnCzgygXPMv9G1r3qA5DPLLtV06NI
P/6gE3JgQRvyT+vcV4P/x1x7LZP+dR2nr6DYZ0Y29BTQM7OojDKawy0MRVCgFNMuhDNluU6ec/Is
ZPTAqOy3oG//fTP+nMO+XQTNwdX/q8E5OKlQxlgjWCIraMT6M5H3sIG4FUgQMOkmm3ijo9tAMtYC
ZAPtp1ycV633+vTj4caoLDW0iDhqf135Sd3KwnDkYVLXfPfZ6/uPMd+p0P1LL5ffFmszmIGQ3Lcw
nuzIr/HPdDZw5WzXmK+jsGuU60Gj0vgY2031dHFFP1MJQdpTiUKD1YEr9OTuNLlclGPZi4xbr8x8
k823GNPKIKUDsqFmjVC1Z7+Eh+mRMpsR0dTyYBvaHcyUFIzHookgosHO4WzE8OKZ6aNEjtjF3PQz
zSX9y2WeDBw1IBK9JRFNsh7FJKj9+1WGQMqBl8de/8kicaGsOLe4fvnEk98tm7VOWizSjGSE6uQx
pLWjHkSbpgjow9gVfPGufMbY3D3G+9yL76KH6mW6M+4iWHrC+o79FH4unSPBwchuW2WfLrtMo2Za
g9bqielPfp1zQ4FRjeohJdkQBwExkJ2Tl5TIt0nlGq1j1Z61nx6lQD1CSCVVhHzU4VOY7sdjUHYz
tT3Uo9Y+Nt6yXKP9J0O9mlxtcpM5qNtNk91K2iGLgkbez8kNK7GW7BkSmMYddTXoCFtVQj8u1KsE
q0XC712okg24oVSCyLjKRkdvL3QmjDMP3Iq6ZHFCzqR/O6JKhrKEfQzHjRZ8+IM/X3lIIDu0rvWh
7qZX4aq5Lt55EW1CPFEWbHGbP1JDdIWDaLWd7bZ0SURqVvAj61ltc4bQ0T2tjwPDNkd0ZfBn00H2
Yw5KlCgo6GGKPrVvIzkoulsidYHG10Etd1rLtu5rfOVe7U6e6XdPctCSO/OoOSNstHSD7/Llwmp0
BiyCif+/73+aktUWaasVbc73T4IRGJvO2F7un4Th4RhvATWT/mMP40M27jXOxNNNqu3zfrHl+bqu
Ngkya8GWek+BZ8sUF+gKfwqw8cUzjnaS+Dl2Q9NvhaAKSu1WV130TEPe7cX6aVxfX7sJwquidIef
vMbohnI6Ao7YbzTqs5kXe+XSEN4eki8f7rAwp8z08SK8xXdgwJya9g/DWBIox0eLg2fBfLJ0xsYT
Gj7LURBXtltx2usSvE1Qm/uBl8TcjONePu6q2cuknTz5kISjKWGV8Utpn9JKwee+EkQ4+XpmE4yh
W1muVfvtcYe9CW8TPT9Ex9pPSbTlWzD9Tglf3mUgMcZUIKSKb2rTX+bXmtEi7srlTcqvlD5Yeqi3
vG7Ue0AwsHd5//4tlTPbG3BEnT4b67vyTYE+L8fMKI9hf6/Z8QEe2H31etRsybL192yDFwnMxM3i
FpVN/miwghqS+yVyIC0zkwSqL9niTf+x0upIffhcNsNqiLmeGcDcM7ncX0rUO9cc+nK5J2vonDdG
JFHa3B+v/yf57B5COqY3dJZ/ZSRY03B9wQ0zvRwDawOaI/ZDEs9EeyR07dKufEbQyGvw1707WV7n
1EgLmN/9/UwUugnzIXKgtE6fDMlye7wzNwmcTAqpxA936bz7mHQ3fjq+GU+IvWFJFxuwjrshgqlw
YeE/Yyxcrwz3CxRgU/o+aYpX/VNf9/fNh0V8pV9cSa0nKGtcZpc78uJgqs0bp/hUn6i2QR3E9Hip
9jFbLnafMR4Iwmv9zXDC/E8JXG3MxR9vitIpK4D74wvoeol8G2iihR2/rVKgF/WCBevMPOHrlzgp
YUMzjEZ8aj1eVFZXMtuQg68AwPBafqTLdqRnRBzQRSbhH1/NSbXz5eadlBNEJuapbKw3D0pesfjE
KhsgazegOxVrQ7pEBVcVahyCEhDHiIuxQKQkjXrR4DPZ7l6qN07qrnKPG0uRPMReJScoMDcZsnOG
L64ZbrKaJVoEGFNsa5iTNb7PCayIQ0SgQpxHAAew+gXagHRL+dKp8ly/68sXPHmJonHp07DmC1av
1o0Qw1eyE80bw7sh8vp7+Ho+auA+ID/Fq50hSLsNA6MNfa2dKts10ZyE3dv5h/zS/+Q5SDgjYPIh
Z+jfS5O8vj7/+h1OXq9smeYI7QW7DFQK4RUpezKgj7fz2KlQTd+0T0dX4kW7JdEjoXJ7Ji1qW0ze
HHtysA4H291lK94Zqc/Xp/LkPKAmst5Fadb/cf7XO3SfoodYmq27fl3ZudqII7W8wGDQzvRevvxk
J83cJcsrtRYryLEQzVUvepxhS9PLatfQYlJYajGAk4nZSTPt9L1+D995GCvTzpX9MfWso5v+4vCs
3Jvyi9GuXSIWoP4DDwHq64K/xOT9Sb2A4QXrkwUR+mi3sVczmQbVDSZnFTYnUNs7zWlCd04eY9P/
98994XVHdPH1kNGpeVo2FT9357KY5hwmoI+4y6bzqh/ZvWyn/qX6+PwCbskcbPBecbQ56UzGM0F+
0sBHrskhm9SOYJbPB3whVuZnJJgzI2w39FDh2ZDvCeGpMdwjjKhy38qMwhkgPqXoIsZtyCvBHphs
jpdqzTOOWZ63v65xPej/1XWThjhWl/UaaVfRqjEegG3PEbpv1vJ5YgrjKSwqXGZvxx7qYBVW6w/o
13roqa2XA3uD3QuhbN+Q3I5OWjO9DDbU06WOw5lZ4tcLPenkqPS/Y0vnQiuFq6tUxwKqOzvK7Iut
H61p6K4I5Ji6C38KTgMJeqJNQl+seUK206BKL7/SEOuMPcl+uFwYh/w5In9bTawVbcxk+nvbTyzb
aFjygsfL2h0n76j6RnLVzl6iekht6GlEIERXQQmiObfPQOBI2tUC8K6zoQb2REHLHrUo4HUoNAZs
Z8m34rtU2Bj3PZ2pFQul6fvE2CeFq5huM3lZihb9h/nKHto+Joz3gJj++505N93j4fjvS50sRqO1
jECoWRZGR95lt9pVMThNZZeDa44eexTPw/hm0rp8MXABGPYEwgXLY+4QH/GQP45bCmHTA7BGfQRQ
aqC6Ro+ckEtrIz6KX+RLcPxzh+AvV3yykOUTZycl5Yq54Y/dtrkJd7kzf2a2tsO9Cl4v+PctOiMv
wpNMjxEhF/M7mr5f35+hNToxG4/dvSo+Joy5ysYXM/e1ex3cI5xAe9VNLoF8y18xJ/Pb0Ybu1YIj
Znag78DpT7jMEOobuzk9lBm0etZLa3pOyu1gZ8S7JEHPKlwRbiDQcGB8mjF9uRWhRpmelrpjinhx
F+16Y6djmcI5bL0tw+NFOKwsft8vDTBOIg47UUZecNpKrTIJynRYhQ9mHOQivmamkr/b5VpJRXs4
7lrEciqBxG35GeYtpKme/pFpzyn509prNT4oHRmMgai7xfhSWNdK9JQvyLzdTudIr7hd/F63hxCr
AhjjOfutHf1QFW0thtZHrk3bHloBeGANtCBI6TSQOEkH+kch7S0MW2j/0jKI6vdK2AzGJqEcTf1j
sVeaNajviCpF0T/jZPCILrLpLInKTscXKNwIFPc6+ZD87cG4xyVIfG3V3lEdAt38ccz2BBvLtSPr
mDOcKiLiT94r8xVSuYrhdYcDZI2wSwQHx57urrhsDWi4BKlfvVJ5reX0Po1uVU6I6Yc1/JS0VRHC
H2ksiN5iLAK7lqx7LOs6cSvrlK0hMxzRWZa8FfF2SoIseYipUEBmzW74xMxJD6Z8v1iI0ohVza+O
8mEgSQDcK7TxZNfJwIkPrUQUw2G27idxk/XPS/xo0hpWo/2x3fFJKsGluZflm6r3lRfB+cgHexGv
l2K/wKIynoDuZxujwa5M7PTCoQefWQ6rhlEA1IQj0VI82Xm3UYV3Q7ojpKB3RV9/KAVm1U5KSEr1
KOpXqfCpD48mbf6Z2eVRwOHryeBdvSZ57eZAUl/Jhs1X2GuMxtRtaLtCHFZsAtQWNxqDo/YuxjcL
FuX0Z4ixaFoZKXiX+1tUuf9+jc+sdDzcqsILDMcPmdpJUT4e+zrsJyN8UG70zewNW4IiINJbnQf/
YYZWvE8+OtGVLH9FOsNh5Aj6MD/rDuC2FwvNmOinH/lnssd+DszKJiOBMqfSiVS4WFZ8771/vdaT
+no+5ksbjcfwgYzfzSJzOU/Lo/ikZ7b+oxDZ8NyeqELaZwhgaWioYAi0u0gOLl/KGYP510s5qaE1
vTLGQrbCh2SLgW3CvvRmgVqEKIyVlek6OuYBrltX+yB8lWwDcuxCh+GMjIdL0FSEhaDRv+toxSmd
rFEIowcMsViOorsV/LcLR9DRDGCxjZi/e6L76luFvzRdYfGF3C8Ap7lxvAN1H8u+0R7UR7ouCeN0
+C2+sIk/BGbYMaEItNXm67XqJ+LCvJUsgvsu/aBnDkxfvsKpNLdiRlUKShJxF+fa0V5RReZ2f5d9
1MynOCtxbL5qyfV6H26KtxQPlz1eF4pdZ5vsIawREP5Zdjgl5eZ1iDWBLlTtcsP/H5f6/aCwXipT
ds79EKuNk4pAzYwjP0YWPTD30Wm0bsoD6cGvBS3c+sqq8En7quUgSMsxYKaoOsc3MhDJ/fzjAGeQ
5of5I2+GUf5siYuOWlsweUcuPRXa2Xfkr+s8qQOKflKUNi8i3hHieTjVMVFhRCX/Un62KjRkm9ia
lL4n/fjxej7cEFxTtO7wqQhOrIeIH70YdjhA5T2jSTu9VshEWHnwJFDOvuwala8m/rH2VJQY+qZR
/C5/BulnOynhOlMQMakR7sI6iOuAtNP/xzlRXOvdrwWnYeDIoCiW0ZTIpw+NMivKPJcm3jtxA4Kk
QDkv4+8e93isBGyKZUY57sXjjyyE5fFYCrc6y7vk0rDJloPWbJvMJ50h1O2i88r+6ih43CCeuKJz
arwud9Z99rJsliWgIMnQUeh2fEsDNKpuh985MZi4kNlZOQYA2V0OOd0MhCt0NWnWez1WTCQODDV7
NosZR5cPGjr0cH5U1l6mBgerKBI4t2pGXDZH+YHeJ38TNhyN1X7gzbPV+DmsMV60+1j4NaV30Yty
RxCik+3gd5o10TbVVaTfKoY3FkGXHKiw8+kq1ndJebXEhGb9WpL9RGRMEdACbS6OrdY94fQXoBcv
r5MhU/62Z8xRnFeZpQuMrWi2y7/N9/BHc6WC+HhW9tx91cbxmbz86SGUKGV3ug/fRT26LYd5LNiX
Ohp/5mTfLohMQQj+kCW/SbLyYWlWEatwP4B1RbgbbtrcHerHrLo53nVbaz+CzlhoEorblUdyq18N
qp9q9Kz96V7/WJVFY4Aq72dzPW9D4FeHjNT2WxwxOCaARz0tGwgrDAMVD6zAct1sUrTZ5Jozp/wZ
EEY53kywlnd0+m7/vT+f0eEahvTfVzt92qsl0Ye65qu1O2IWNmQeYZlI9/G8UUdHOazKW+h9h5i4
L3a9Bm6XpdpgFchPap0Jsn92icV1ZgTOJVkc4RkNSjJBEl8rfyOnlrM6LomczszPZ0amdLpqSl/G
qNUrwX1u7GF3MpTMVkNgECHLIRl4mYGCxUkMV2psXioDF1S6AyqxQv+Ya7x31+JP2HvHItir6bX0
Wf5cinuNGKziQkvk/E396xucdEDTqBfGMuQBbhER4+XlqG9rhPXVGxX7KIl9v6DaQxHL3tv9HAiP
uEPnF0mwj8Z6VwF1Pv77VybC6MwrhYQbTN7qC/w2CW5bK837QeQJ7jZzQlKBN5kb0DFU8pIBDdgz
4Eb2tiYBP3DKiP6xC9NAIbeKpe/BfC+TLUcDwbJHUg+srUVu0LJvidQy/KO0JRtoXDbtFORToCK7
R4ihBKzpyDmWnbAhdaQMD+Oyz0FlxKKb0ZYcaSF4yHpxb4Q35Q3wcgWhvkWc4NWCTbHxBwYynPCY
RrhRMP1CbBHUV8vslapTUsbvysa1lm0iP2aIjAFYPEvSbn5VG7IMQXfAfnVa1eVFdfGcjL72Hkau
fDPeGhMRmzY6e+alGaUkfDnEEhLKmsgjCrIk4sKwObckYVBW4JLsefKE8v3C77Hu5qcLyt8/x8lu
X5v0+aN2EThNE22FRLo9KPx3QvuZcdQqPJ3exQCzLQKUCx996Uk42cA7xQgZuPLRyFzMzYpxy2Jo
d555FT6ukuY+dXqWpO5Cy0Nbi+eTr2zpIqBGDRf3dxCVpkdjaKjysjpVJLz82QPMjXx+ivSO08BW
GejTY6BGj5EhLdUNxDp0seM1sCPFt1jX70w5oiIYB4AJVxGxGyH/U1Xc4sq158Z4MJN307YWesgK
0kkyHXsF68XNXLxK6kOuPKnQhdACBQ05o91NLgdTDFHFD8vDHN3E4uIYyysVRonQphd/dqTP/Pz3
rT/TygJNDJlCBOCH20I9aWlIYzJKemws98YKzPNHMpP4hiTQOcd005AkVUuMiYkxvRKNvWUFFQMo
CL24R5xovNW6B2zvZvuUIl85HoN6PvCoTxVNflY72T9q28m6EmfMjsDGYhDc98SKBn2/n8MrQJTk
TGmbDEj/hV/2jFL+69daS8a/Op15r0yz0GrLfR85U7hRdbcRONO6xaPh4/uRAyl+kcanFftM8svm
3zf1TPty5T2vmzJzM84pJwfMPktm+gzWwtQnFrdqdYgYlAEK+rEKVhn+2OlxNxCiw2tc4ESwscwB
racSlb3KGY+uAF5mM1xygp4hKHy9rJOzJHTQvNfT48Ibjh03Oq4LJ02o4einY2BBFyodug+15Nbb
4W54oiGjJG6BZg4sqOy14mWbz7kX8O8bdXKkTISomyuTG7UCpATZldMdeoRtDAQ5yZjx+6OMBhp4
fUhM4r9/pD8trNOX3+BfkmGSGEJh9/UR0Wu50wrzz90YsYTM1+0huq3EW9l02sPyKPV7zl5SuxZD
7QctC8phgYf4hbuEWt/cDsyx0Kojq4CW2vM4U6Q0m8uqsXM794oOp9VprMDGU0n5FBPxrnfiws69
Kuy3LWI6UqGlfVj9yIXf6vHXTCvMILMER6kSA9vU9XdR3xXQvLubQTvEFgiMeyu/F7DW/Psunn/U
LRqE8G1g+v0pU/960bKmF/qoCldBNgpd5Ditu0SIKOzWyUDejm8gHEjNIZ/TdDPw0CROQmEt/UTu
3Xa5orScNHc5PnOUufADQ7E5s7wT1wB5HS0ox6aT1zBRCgjNWYQWn6eru005yNZPxBx7LU4klBxw
BkOIeDrR2oMtJr96Gqk1mDT5p556Wb9v5zexor1R3EnHzbA15c1YEFnv8YQcKVM2UfF/pJ3XbuNa
Fm2/iABzeBWDkmVZciy/EHZVmTmL8evvoBu4XZZ8LaAvcNDoh+7jLZI7rTXnmLZM1CmZQMat3P4m
YWyRyzAvpKK052RFCuTYrxwzGxaBvDbg4QVPUnQsQVuIt4q/SdobehknTg4OiUhzn7crHFRvWKEr
lLUw85eq5inywqJzvhDive9oog2ExcQ8PLjk8mnT69gj1lXIEs2eu/ouy19T9DwCdFsjeuEC/yZO
1aITXWWucVZrOSkX7fiU6/dT9RaVFhRwYdP2d6p5mJTnAjJyle0S6zAmxCxffSPfvxANHRkikVky
/XXKDdkUpqHEl5zWTjnfwYXGFpPbKFhxsAfjOwv9ECstAQ5PBJMCHX7+X5QWuPvmazSpITrIo7Ov
Qm0GU5BbhGyN22A+Y9FpcX+JK1QNJl6vkjQje+6W29q+/g9ATjimw41KORmkiQ3Qp6mpeM55uAtF
ahckAV6vaSCF/O7jVeYEDUovpO2cLY09ihChzdFJRr7busJvc3KlRUfeauAR9kttWrS5nHuijZZ/
r90M+8ETXgqkXDtyqBQ4hU5K2m7zyzQ6uyE0mBBgioZFLtutQuX3sSG9Ma73RWARJX0YR5VKHld1
xMr52gQlDNxiWSU3tbiSeUNLLKBzJE3BOeiEwA6jReoN+lZRvQAqRBa/xpqncqz1WyKfHJBR3XTM
s12HsKcxt3J4qJuHUdwjzLIqB0Ih/B7g36GjpmuFqyV5EbNHmTwCHj6qYrcMvOAhexTg9TEv0IVK
v6Tm1hJddNdlCJPRUZNXhDj1rZFtxGCZiHcSkI89KQcgTI7QTXLmUJOhULTuud4mf4jUhZ6lExlq
LVruFRFxIAqdWmUFL5ZmgTzc5P4x3oXTSwR7wtBvIpOY3uJGbu/Cdh8ojwrsZSGjN9O8Jv7DicAv
/luIPVxQIcIlXkV04WATwnWqFoTWCiBwArvl/n83Q06UO9+Cy7kSr/XBvt0gIPtrOtYsbO8XHtG6
qbNy5JoAAHJGj76J8nK4CQkG5czpVkfEhP0y9uANvXYTgFIX17XqWemmaF9wvmPVuTbTvzEbzOmV
NJAkhasdgvyvMx02c2rmeily3LOnZgW0e9Z3oxiSF9oLWU1Ga+fdUq/++sHB1wDITbcgqukXzZ86
X7SnIM8v3DF3ZcGFrWpZAIJwurIO4qFw448WS66btJtB3uQ9xfD4Uc5FRAsm9+qD3pLRmpGa9Wpa
6zkW/Mqm9+06pilYpWTOeETcfP11lhoOoewjEraoI1vrHs2otBoLJqgHZ1OyTRnx1kLB6d0qbn1g
xtqjrcJnQrHDBXSLTeUz9eTqoeYbpftsXf7vyM4ucRHJbUlnMLLG1V54YiPGuWlBbG5D3CHysdDR
DMoXXucaFCHIst40JFMeriE6lfl8fX64+nccZ4ercJS6sOROd6znzuES/52aLOTN6YHE+3A1xtsm
WKv9Oh7ueJ0llUvAaE6B7B5TOinF4kZBZamvTrVXJhuNyDVnPqjHyFOpWIKP+vmFfqOJ57HpNHUl
aRbhmWefayK2mEcG9oSeCy9SxGXJMZ1Gt2jHkO+UIxuiM9suy9htKZpepTlcflBUQPANchVl0lxc
GCR1qBMzHQTs7iziAT/dTmOPs4dhgAY17GEz7jmgF/Ei3Z7ceSzms/Z3eEyEudveFs50Hy+5ImdX
GWeXL5KRyWzZQPpgNZ+fkiM02YZZtTP1DXPzItVcqbWDWx3Nh/Q3PaDb2irr7gWnYO9KjraNXkGq
FgmVyI3QgVbyPZzqpA0b2g4VUY+zVcYldFDbvaA8avlLYNwRaDOWb/RZuQnNJ5u51EAQc1K7JPn1
p4dAfU+z227aaOGG9nfeu2bhBNORC1L/HlaLkZnebwrrytH2m37Xl5/+qe3792hbVnlc+fz09Aad
edIsDHkx7vzhEMC31ffhMeZai6XEJYym/pvurk2ib/IPGIBp4NkCcHm5rg+9b8ZSE/jHSjoo9bqr
gdy+mrnLP+MrkBbaLu8q+has57iSTnY7brTISwK7Gjcp3XhpS02pjWhtANewdpQfN+aKoJ8XnabX
yem0hWV4FR1bYx1Wdv0mdwuNJMtyOQ145RYnW1ykywFP8Qmlkqf9Qu6TD+uJdomJ75iK/8E3QSMv
K2PDt1c0tkIkOwXPa9XXb1SUXx/EXD/6500YyWny80qwjmLnIK+i9Uc8I+rNZBe+ZzvInsrwxLVM
6jzJR1JDJPVC2aVPyUM9Lgia3DU3kZ3sstYJ/uqRE0gO7vSaFiWG1lm8FufLz2x5r12MxKDnB0Tv
ncDDeQpItqi3ob8q5eefl5xv+GRff9PZMTRJ5gkf+9aR+mZ5M5uRig3KAny2f6jf36h2vxxNNyg9
irQ1tF1CKk7L+fhPtbZZxLUnv8ihQybSbAt2QlTDRKRyZDZGdAjZOgC1e62G/E0VnDFbCmYFS5Vk
Kmdn72FURbMeTetYDx58UDt7GnAO0VnbQXoo7/0TQtXOoBuFROEhCzak6g6o760nooENemlog+5R
B0xvyFQJGhefY5uEHGFb/y03iacC4SLsOFvLylpkjbsGpvmm9fpl+Bd9haGK86nXrWMPVUT8Jd2Z
O3rqjvoYbbRj8dix7v4BPnXfHLWtf6c/nGoYfo6SgfmHnhPY3TK6U8jUshu0TvWyx89ybc2Zn+DX
ffPrEM82Iqkpar9rGOJ0P+diqW5wSNxgS4bGqluVJQJGzCtLiAnyMxXvh5+/ye9XvLkOqFt4nun4
fn2/cqvlcp0lPioWWwET6N/M4RgRjwS2A72jAJlg4OL6nN3WWLw948rv/wQyXP7+/47g7PwiRmY8
dNSoaLMpsLYRUilOqTidvwyO2l56oeGWzgXGFcqDlB4uR0uWNQSmrxL74N/moOZuJbp6siwOSUT9
g5PhotwWyGU6p7E2sb/VyWvt1uUzXFVXs33+hliuq9jLH6tnKC/76C36gOiBjDol+QpiuKNRiUYe
nCymJ5Lk11wCoVQf01X/glmkegEq4gYPqje8BuidgfbGNlF2+okOmUXI8xop0d+Tugih/xQ29Lr0
MMeNXHl18xL404M7m5qtIGpVP8b+UTTs6A2XhVM80myQ/7DKY/uZC50EdyTXeAffL83//WTMM6Xt
0GU5h+7IPyJ2HLDO4EF6O2FJs9YpOvuOOEO770lndc1hU0MiL2mELLhasoCR/tTs/E3+QKnIwfvd
KguBwcOB0uBAaEv+/7cQ6dQX1SM+9h3QVq/tGmUlh16DrI6LerLNehIEnOYZF9DPD/SbS5Upo3/D
mUTjgzP+2frcaX04lTU3wt5O3tSEews8xnwpxmuU7ShNwNmIBcV/zmf59hStewDC1d0U7WRtBvkq
H7Mz6HrZ8hvN+NdxnRVxOfvXk9xm/tHcla0dU8+e3iff1glOd2Yv0HCr6bawvnZE/uZE//Xvnq0N
Y9eXnRzyPCq8ZuKSZpz6qt+Gj7rbcyTDr7+w9jOQpoGrxUoaP3UbaXXawhEQjcceLM5GIwAFPaOd
/+XQZlzJWfzUXp5NAFlUSRURNfgbF9SxvgoTecB+9Om0CJClNE7zWj2SqngH3g1ZQ5fShHBkjN7u
7EailYjfr32/dvU1Lws3VJfw1XJgplUsn1dE206vpgkiz9FKfxUo3tjH6F922OPNfa385kIUlg8K
0dOJd/JXQf4HgoTIFemGEruNY0vdWW8iyTqtF4b7+EMUQYYg/6P09xiebmOamMoawUQTLdmWav+5
/8Wkghet627qzya2BrROfRyYUzL1EdvsDnUpzQEqZG1wn+Dfpj8oh3FfZ4sEEsWCM0TwK80dyN5+
6UypK2ur2LChRokU3hMbkiZHbJ94zGmhCUQtIbx+j+uVhd1N3Z1+/Tzxvv3AQcdhIaNKyPX67EPL
R6k2hHCwjuMheIuOzS1Wl8ThCkEjlu+7i2wgFlTsgiszXpK/WUMRuyqQtlSgQdZ5ya0VzbEBhWId
W4PC7tPUbJr2zRIgHmQfUvkgTXdob5QTdJal7LuhYgvtgm5ZSaIoRdruJC2yEa38QvqlJwvpN5qp
AgDhL0pzvyePOPlkka3Keld90p/z9yZYdadt8jd9r343oEmB9wtOI2F4XcEspWaF9Q3H/BphsFIt
9XXr1R/WW807eTyJFFMetdSNYzqRm6oHgWLuP7004kuauYJwM8KPsWaHDY5Pn6P8LE2H+WfeovpE
KY8QVazXAIB7Wurhvpe2tXEo85Xf2em2zlxZcfN6m0b7Xrk1Of8/IDrVOA1UuLogw7qFtGj2KKMq
Rgpb53lsPZ0zwbjICOjFwgNSyQeL/oD74yUsHn/+Rj7n0PlkV2RKyHwgCjfms8V5aCJDa7POOobj
HQkAreGx7Z1eyrXhyU8IwBA35ffQ62au12OBPHcjLzmsAettN5QFZcxfEG2GVRO7Kv90bozEAQFU
iSiPfQx0A012ZPasU27/WyLED5U/8NTImbmRkh2uUtJOIKRDSXkbdlPraKAXq6VYLn/+pd+YFFEb
/fNLz5Z7fUwlvT+1iHs/zQTU9/yNtkprOtNzcwqgeOjNgan6irBYTHlPBjCa3RzXR2PFxh/bXUu3
lL4pCXwZ0tkEbcrxNJxOvXU8ef9BimIBgKxJfThclcv+msXs8whx8bKBTvEgMCFetKgrY5pvwpV1
VMHbmbetuER/M73kgQtkPfHveNcgxYK5ODL3WcHcjjHlgFvNWKMnCIvF5HF+vtFWwYoOTraoXxA0
TzfAFt5V1UlJXBcWceW2WHuPJZSefU7ZIjii3ZjijcynXiysx7r2omYjcrMhdsXrEJBvRsLTta05
eB3XhYDp5ZmV06GbyO1EuQ/fDf8uPcZb7gxg+uNnzooUsjYENyNeVySv4TT0HOwD8co69k1LzpzL
kuj3yYFCqnT2fqrClEdNpVYW38CiB6oxmyNy6qUrqXTwDENdIG+ba9oLIN3TBh/SbD8qp6XUOgkE
qs6d/kTvcnZlXN80XBkXrVaahDIosfMy9SmvJ8GformG94Sxm6v8KkD+/URv7YYr+aYAhu+x1oz9
sjWeBnLJE+W5rNGh4xHY1x8wyomKXcQp9uiAGJpj1f7luK0hA1Pvsv73zzPv84B3/tn9O9x5t/in
6JCJaanFg2AeC7IFzX0X3Si6a7W5XWf7LrzrhKVZbyvL4aIEWBoryOSJbkpyDGvpiWztP9XgZcpz
W3gKhvz4LqXv2K7byqHF0QqrPn5iV/b7JQBoSXe4VFG19oNlES7VkNWHEN2/HajZ/0EF8PU1nK2d
HWZe2ehC6yhscYcW2/6AO2V9+mO9Jxqkz5vgkS2hgItL4p+4MIal1dtkDokr4c/PT9iY/9LFE1YI
RMRZDM7ivOqatj733d4wjwanaI126yrQXrRqFQrrsSCK4kkTEddzYsPpb/kexXa2Xeauny/1ye1E
L61mPYqlLUPZFe+ym+mjlNacv0/iGu/8kLmisazzWxWLaVLuUrSN3KBH4uK9DthPcxcFpE13Gaek
59g6TOrqhD8PNL6w7coNNmYznI08Y4rxbO775SJhmh/wRxUcq7EbVW6V7kLZG7WlWawwNHMvN7oH
48Qy5UkggXXaTNfQWfolMAKEJdViGu46YYTn00jW1KCRBsU86uNO6+4FfU0uSpWswru5ThA/JIt+
W27ibJFuhLXpzgHbikeBcDa2s5Gx/Lxq2SIunKxf5JA6MGkZiwaqgLXwzWVK5DjZJCXHZVIXDKpI
2k4oyKanosb+z/9ofJkX+g6BNADzvxx3agwhJqFuID+hUjr5NQf6N2Ker7/4bCb2euULciKbR/9x
5qw1S/bl01Zfi7TyZ5usuPIBEl27Umvf7HMK1CBWK00BRXbRwwrk/nQqJfMo7Stp2WZcaqY76Amf
mS+ICQskXVn5NvUfegDuZSMp60o4DtDHoQd0i/iDr+ZEyso452caGyPdVPGN8Jis/d+dvEwtm3y7
LOKWmPT4wjcWIR3WA60uYeW3XgBQn2dJU9RCfueohdtgGuKdXJmE392bFL4j6GVU+dFQnBUOmjgR
FKszzbni4nXWqqF6QtdysAUulbQ7JLTVrpQ68u8Tvmg6XS0Lkzjx+vvDWC3BXf28Knx3Cv93QOdA
kGpKp6xrGZApssIuwheUdsLo4J5Tyg3qiJKK3R/hcZgGu61Xc7PAXLFthX/hrfrd7zbeULUZrzVZ
L/vx7F1AxQGkKTpfxHltLBzjUU3aqD5atVsa6yI7OWnOW1Y/tFSg4LSWmgeUIhZo7RAC4lYeNlq5
VI2lMSKv3cj0tZV7NOL9bzOApbj8laebsV6VqTPIK83fDnpk5wL8D9fvu6VKcSQgxadwzBtq+7fK
XIs/hEhD0UmZ7tSvTgMu7dEuCCdDdC4NO0RjQX6Y2j2S0cn/kOi5lsURuXYhP07ZmyLd//yiLqel
rMpzEViEXcNufs75nnBXhbqvVXNFgNQteVrRxR0cnZujDcNAwlDvyqSn6V50ghB07aJ92ev8/Psq
yh4RSTYi+K8bNG5+U+3HtqZCE92meNE0z2rc0dWLJdWv5DaztfZPB4gMErJR3WSVA502p8Xn/fwg
PntgX/axz4EgJVNoImJOOttRxazLK7XvayqUtfJEytf028y3BfMdm9R/vMsVEYRLqpFGerBMzzdc
XDJ1sWkKz6iWseXV1gN9C+mo7XJstE+nTT4e/T+NZy3FG8RSFAvAwFL7RNPP2SfSl4K8DenFGPDV
/tY74c4akBotNOfnn3Z5/Zh/Gnm3GnIZqC7nF62+kAozzsX6mPjuXAvWTuiP3TC8HRWa9FryoFEF
iJatY5rrSNgMRFR5vrpOfK9O79Qt7Yjo6echXVYcGRKdd5LfmIe4Ss9K5H0kRlaXyjUcw9E1UD6l
7bPV3Ro6aLCV0b6M9e3Jf8f/ldymCFr8g67ea8ZGFAW3QOLUPaQUaDP1T4BVOevcGfw2X70RqohO
b9KHwORQtLc+8pA8fhd99Ln7WiWdDV2M/Bg09xAlU+rLLO1a9UhhOArouFQwAK98V5d6TRmKDlEs
IrV4qKznwj+xsGTdPzHBsvi5dcfgIKFT97TSzUwCvab3yg8XqsjHzS5odi/Ub8qJeKcHgFVqvJv0
m3E4gjL++flf9srPRnV2I43HvlCHQq2OibScMruFC7nKlX0wbmaTuAu4asnT1Na1sMpAIETeFLtX
hjBv+GcT7suDOZv5gyn5QZAwBIp44V27hIt8lOGiLHSqKODsdNtygvcrf/SiR8/HxjEVMJyhMcfP
AQ8EOStiJzPLBfEmJFVi9Ga6J/gbHkGxTNTb8YQoq943HMLo0XqnwQ48a+zsn8dxWZiWkYIyFGDw
sNYlba4//nMvEUeEonFS10ci6SKde5AbFMuudtpkjTCMGGX8hNKK7NF++TvRjj4IitAHnLwaPe0J
wmG1rIJfoYrA7eeB6fOLP3srcEVA5Kp8tGQGnp0kdOPUEZXX1Mfig0P64PRvWkbowIGNTXqAJrKa
KuYrXZRkX7Wvsn6bo8eGo34MiUY+LaKBloEHBicAyN26cbgtDtLzxBw26AWMzY2M9CoL7lMVMOdW
rl5JtUgodQJsybc6kKnQqXRXxIZavKsiFNtyrSb7UQSJ1zzroIZGigSasejjfaXvLP1OxDQaTkQU
UVTBehYHz0Ppsb9C37hqabrybIyzNskkSuJo4vdmrwK8QecUytHn/pAKO9TxJNPGXjwdpfB5Tv6z
/UUtYtBCey0Ub6O+lDCRYyxU+qtv7TIeiAsDrGpqaZ+xzefVAtka/QibJxLsgOI4NMHQlqiCBKyf
LN5eftpCfA4Aj2NZqusbDJDyAKezdK8Jsr/ZaxiJzCYDphaK6/kJSyVFTenTbJbrkn6qR2uJj+OA
IgfGQnhHSwsXEJetYUMIA3cVdlDy8/LIjh5kJ95k13Pozcu3No8IBSYOiW90/INejJY0ISCWl8a+
aLxC3FfBIRRvy/G+mfai8Iy3QEGHJtxiuyuqP5Jzus8mGC8LTq5sIP4mKJeRS6WKg1x0Z/l2o9/V
kSd2KzQKNYxBwdaIAU4fggQWODZJWwOQj6Dl2dhyuz2VqwACr2A48zrfxzOur6XoLDn+ffCnRNlV
3+VwA8kTx78UzHJIJhjGpU6/rcP7AbVnA0aKZAVBI0HrpSWfuXQiFdLeYsQ7OW5qNP/BTbUft+Ej
gkWZG3+/ipxrHt1vdg0eJYVMWru0Zy4MdKc2aHUzSURQR/4GDm9i4V1fTAhJUNivZjRsdUd0bY2r
BqXq69W/f1nO0SWMs6CaCSdEVHO+mQqxEnWGX42HDq5+tiykTYzyFRlFUNOhwuowbE1ql6jQUqLM
VrSJ8nUZkUJ/0LsD+ZJo0logL+Uvo38kCbhpsKfNN2JRcUTUIy6ZoNVvSoO0JxALdWvY6E/jnlfW
exntlhzCF3gnacHdBbq13d9FD+UH1cW2eAy4UtcEzM/haRqWGDSOoT3Sd4xdxbDV6Lam1y7fT8VM
ERz7TZju1E+IApX9aElZAwH1iRqKQqanFNILUPZpsenER2yL1EJvp2RXmh6ycHrBarPXFcxm+e0I
xIk0OM41jzqmSkIYoJj4f7J4WZ2W+ZacNGRmiMDpH7f3YbpF66Oe7uAI6uP7CNek61a6xLZDXFpl
KGgxQ2TAzMtGXqgMJjSiZR/bRo/vl0MqteiAXVknY0mu+5VMRYmg4rHwknR3So9GeNeru1oNPbV8
jowHYDT827ATk1t05Ux72WD6/BLMGQRMcfRiA61HyUrCUzse5tJovZL8HdxzB5PCaVWbtxT/oYaS
u3o/rpRo+fMeeel5PPvb88nmn82717NAbJEMHwZzL/gbEZDbWskOsVeHXgZoKXyLCzdG7SgDyLry
ty9Ws7O/fXZNESKh962Kv924yGm7ei15MsAB+6SuaZeGSHE2yluaIutgn7lWtrrcZ+a/zuTXsfbS
Hj3X/qOzqJLOr0eqjdOcFt2+gtzAZh+iGSrJrCSx1hW93HSgHnPvJRT9RvB+fgKXpYWzMZw9/VhP
rHoyTvMTKORfzfAak0oGWK/Z+NoWaRWa8+mQDTvFdzpxtq2biVe0tMWAnowGXVCyN5LTffz36t53
UWtiZKil55Ol+Zk+9PW7UNn8TmqSzCNT6UHhPgFmusR0pKwNZJTqarA8k3p5h4ptVxEauBOyTdBu
ZVwifv/kS29JfU0Ue21M8/f0z7eq9bERqjlj8l/Hj9NaWgl2vgJ5OrkUG65Kly93iLNHcHaobwpB
MrLy8xFER1LDd4ZvF/Ef1i5ibQon0dYYD2iVV0u4MFcXhflw+uXwOv91uksa8l/AR+dlsFTPTyep
5/PsPBWYgemE1hoaUK24LdKdGf5Tk/awbLpl1rrUkymD6TTVp/+hrPF1JOf1LyVq1CxX2KhoVCIc
wN8sAYdCRDtxrC+34h7FYv4Rv+MEXoie6C+1agH0/c/Pc+XbleqfB3KetJERoz2UJx7IycneRDoT
xKfb5fPvkyuGLi6ngurg//drsOZv8p9vLtIyMyxT/io3O/MQahTZ7ahZ5HfRirv3q3Hrr/R7wM4W
2hpKpwg2V9eOCpesyLMXcH7BaqN+DAVeQDneirbxQhDogObcHnVvhgHtkwOo0l+0n3BXcCbG9UuY
Gq2BFst2dld4/XsiLXyCR4crGpdLfd7ZyM7WL6WoxJMZMzLCyTtuWKc/BvrPP7h4lrpDuyPFCI/b
xNK5eRYr/Xjlk7gyR6yzDWQoWz3r5z+PgwYtOJuI/tHy891gtMe3ZBM8El5Pk0RsVlD4Mi/wxOXV
/tX368R/Z6p1tiwV7agLxolRqMs+3QxkCagLFXSoc3pvhwXqWJC94CLIpnSxFvrG4WqcwFxhulwr
IOGKGofaC19hkYp1kpnleJBJ9UZg0awrQGdoLMobzvOWG0gfcbIixcdORGxOHmABUtpzYD7c/gjl
rq/cvP8f38V/B3T2SHKlMZXOYEA09PI1pOATt2gsqsHfTPAoikCIRit5iy8QN4hDDMeVD2P+9188
EEgOOj5atFfne3tQEGIX6Pz9GIHoiLwPVsOi21eH/1AknZionm6JBtGDEHh16Z4/u5/++tmsCPW2
7ZtxnhWoVht30pgHgAv0wp5WANPAo1GcJnKpujHzNbrun3/8JfV6npTqnOjFf+qYTb8uWXnVVl0W
YAvAZSot025ZY2OxYdYVa7j3IkXb/qnJ3wbfCcBlCjdi/9Cf9ikub+shdPBsoAsYXQxr8HBxux3g
VuqWl6IT1W0j/F0r91H3pMdzSOvvZivELhFqP/+E79f6//6E8+qEZORSJgbCcMD7on5IjvhXKVbD
gl71fDGrj2hZdX2jXoEyXyJTeXKkFBHvKOpwU8+vZByF6CoI5nAwU+jIsl1WDjqMhtYHcSIRRx1u
u5GwboxVIOzaYkdYEgAsx6c+5GheTiMKdR9a+NYhgbakLq4BIC6j7Um9QqT59vCqa6j5MLTNsfZn
NWfJ4iVbnT4cSkAMcFuTVQ0ckyxVdYf2Cr4ORT/t9f/Gmf+aSJyRvfyq23r+lM8/9fkAjRuEGgn5
r1+/tXE080xtpeEQFbeI7Yet/EE1Im0Ocr0wiTJR3ntcw/lR6D7K6XeyBCipNO9SyUPqb6R+JwIV
GW8armpXvqCL4qjO1Z46NeuyYUi4hb4OTDQyFek6+zaa1N41yr36mDr1O8uhYKM+k5ZB6OLWTNb1
MsItgmrt+coILh/NXFzAoISBC0f/5/3/n5ODmFWSIvufx0ccSopEsWUhg6VYS7PzwJ/uGwUPGdXo
q6vf5frz9S+frb5Sqse5IvKXpXsd5cqWo0KgO83f8hnnbWtH7Yu8KHE+bq/5EL/ZCmUyUueLAx1q
LlVnR2Y/sEg3PIXzeSDtFplENMTkjLsW1au8nssIudtmNgYRyjvXriyXiwbgKRpDzGEV49xFjkzZ
qqf+JMnpvbxkkdOSR00GqQ4izOmQTM2S83m/uXaPvMyLOPuzZ0/bDIJcLwolvdcP6mvwBFaT7Yaq
nJR6oD67PyTaABpHdbzr7uvIzXEP6w4sOvE2h5+PK9SAwhlsk1/q6qph62If/BwbXbIZLjlXF77O
AjWTLOHUAGODmqoB+22pgxcaD8JiE7CL9jEVlkr02JyOxCaq3CboEyQbmgl14I7TKm2XfXEr0Tgd
7itxFyo3nQZJm5CebasvBgpNT8LvOcT+w6idmWuaoHhbmHe+J75o0nI8vUj9Y1/twhx0s/GuI5Ht
PTOEict/q5Q/SCYXwXRXU4wpgXtEwzPxEuPwHEJCbR+aPZ7l8b14V0r8dNcKHxdnRx4NC+hsvQc2
c7HWj8OkhtUAYUfcQIkglRtVZv80ji4L/1P4Mv4NXM3N37LJy4X7EL70VfLi5Wz5HIIuk0yhQvE6
b5z4RSWNvZJk972t1avItAvgCjxItyUP3LBFhH+GQ65QZp8O0fU86O+fwH///NkxpSs0vxNEIb1v
Np9i+exWImbpdXoOHqkZ3jBjUKhPT9KuuBef/dtr7Rnj2t8/O723VdtZlUooHpRcf2NiAK9gZqFT
cDtz2WKUQ4GWraTwkWwsEgqUE6dWcdfIh8lTTpuSRn6HyMaeuPLc4XfXS68/1vfRLCbKHhVxUaIs
BNiqzoTztrdN0TNSVwXMa72RCYYnzBoWxjHSyYHDCUNZkTpot53IOQgW4x31R224afqD1XrTkcam
v0+P01uI6qO6ibNbk1i0NH0SYDEOdxJeLBri+xJ/bvkOp1Nvdkq1yAmo+XlXuXTpnX0zZ6vNmFZ6
NzZpdp999Jk7bpJkQzh0ttBPj6nhTvSmOBA8DQ/lXnoeqM8K9Nq4sG6IcG1wsyLiq2fgb0ms5gMV
YiPfWkt4P3boIipbm5Z7zafx/Vcuo7KU4VQT83W2ExdB30SFxFdevqhL0RZdUwVuS7oWW4J2AMkE
yP8Xb+WorcVrB7qLnXB+Wv/87bPb+2SxC44pT+vE1fAxeZZ3rSt+WBF8U1zfBd01+VHCdIFQAWxp
D0ZiUdxAOp4JP5J5o7KgJeLi2tFAnZfdL6ems2GdLctt2QhZJfJI1CUEtQwPxQLQL4no5geZnbNv
X7V14V78EGvIjv5HZczwq4rhqntTvTvhfS1tQdqI0K0AalpO1/3pgOWpXuZxn4oaOF97LS1cVO85
mR5Jse6tw/D3uvvnUvww/xSy0zQyDSyawGeTmG5oE8t9yBqGmyCOHtXmOI77oPYw3dZIhygo4z/4
PTgVyGo7jhc80vYVrqyvAJPnB8e/qteKTIYAZNFKwP7rrwx1I8zaMk8I7XJhkl0J0xrGBzrKcivl
2D5ugzuJ0HPk5T3g6kWJURIpi+qEf6X1zxPu2+0dpiW/jOs1p4t5FfvnGDdqcTkkiZ/et9pCprVO
I/km/yUHtlCsjBMkm0VCF4ypJXCSQzK7CDCiGPZktzcpzsigcgtuwAFVodxwW8vx334e4KUqkPY/
AQ8W/XcCc7GGfR1gryh9N0hxep/f9E8Ccpj4bzh4w+mhQlpdGniKg/1YLBsLZOFLC1omAU8xlrdS
+KafaH6DPH1v6ju/uD+lv1r/hd0wcbtVi/3Vbs2VjthcF9dJ/VCJt1Dk8nEdGR+JcOC7cHVyKxte
kei0NZ07hdfwXOebSnqWkONkT2rphK/h7udffFk1NwwuG7MCyOBGRrr7118cF4k8jXUY3+ec7TVI
xHNzMwlfrMTWn6YXfVNsEmqkkyOIrvRKHhEAKspS9V/YOtpjdt+8k4hwZUzzSvJ1Ss9jMunowefT
SJv/OqYpNMzRL/OYzWy28OaOtA3vc5PyT7CkLgd0Nrtpb2aAYvusrMeD9mD8IZHgyiguz3tfR3G2
3mXNlFpWDbQdPzTkXSJlerRnDzyh6onrqPqXxgG0QMMdvXhVPDB7rHBHF8F8EV8yjhlvUECW124F
yvzbf3o2Z+8rELltT30Z31dsUA7J52/GPQdRyYtW3X3u+WuRdAZg+7chxqJDby7RnqfFdtpYjxM1
q9jdhDu98jDyYBfF+XXloV2eQwxd4qVJOmsY4u+zCSSmWa7DaonvRZjJdvYRqUshInfVDZLVhFFj
9FCyUGglfIuOIX1MHI4oQeWPU7JRSUipF4satqBq17ojv1u/qivVEHW+NZ0/PwpWUMN0Hd3vuU3c
ilrV0HKIpCYmOGPlBzsfW/HJEYatMd5Dp3VVqjvTPZkCdLGpipMpS29m4KiCaGNchyaivi2HHxnb
37TugCo3XplthAFdy41WzlGxcrVvq/0UHOrs3gD3fzomd4ENc9TphD9RvhYG9h+XR4Om+ufn/ylb
/unnnU2dMMusqPJ7nn+0rnonwxyJWMa01WTFB6y/AcNvE1eEpqyuazybbvEWbY1nyGlO6Y6jN/7G
OzIOnmk8qvcKFFa327TFQn+Bu8T6VtiiADuBRCp/hiiE+PauSaCUCwk8KxLELC70OjctbC5fZ38d
+6VljBLM2PuTsc40j6oDNaThhZn3f0h7r+XGla7L9okQAW9u4ehJiZS/QahUJXgQHiCevgdqd5yu
onSK/Udf7Iv9mVASSGQuM9eYBe4+n0boWgciVaQGAEwpQjyB4EWF2+InXyPG/dmvJ8daj3t0P+Ze
9/79iL8qU6/WN1dL/rjEtGTQLtUoJ6c5yPXOgytCU0xWwsuwC+7ku7s7PHU6uIYWYjHIsy6eZ7dn
6ZUvNZmrVVx/aJYQKonJU8pW0Z2CNdcBHpQ2nghZpw/53qLuaIc+k6QMAYDTIlA9VHttmT6C8Kyi
xyH0cBw0RAo2Sw0eGxNN1m6CEBfO1OvSw67LhCF+o+v47W3zx7u9HijPhC6s9Zxn10ruCHCGGedq
N3yGyjpEWONyV27klWys2nzRs3W5WHUXF9/VsC3X9SLbQY648Ta/O0//XNHVB5N0l9kRhhUlq+op
2DHTIVX3krkiMPHzXbjIoZSTSVJ9yd32SXpClPnbMuz/cRlXl42hD5YBSDk5BTtYMA84B8eO+nl5
snAEjCESQ2YLuzVYdpdhrp1+FFa3+ufflHz47gxFVdHewgK6lt7qlKL0QuNJ0HrR/HTywBTh76ba
JY6FbLDabh7UpbH69y9nxO/riUzRk/uevizOktcqZKUWEuBIUnwaa2+UtnJ9LM13BnHjsyvNKlcP
uGsw2QHiIQouR/2pB0T3lB3aDVPQ6F7KwImq57i/54Au2DToX/DiKRdsdJRkOk5YKInfLhJ9Vav1
EeKMOT7oCwQyWCJnSBO3zOcSbvIfKMdKsGE+gCj4yf+wQbT9xmEYW3YNeb7dmyYGLLCNVuG46M9r
3UCxYz0l5MY/zsEa7Va+Td4lTC/hpyxU0VVSF0VWlLoCjpzDAl/OclyXhpeLD0bnNdamLbadtu7K
Z9PgwnaZKsL6NSAhHoBnuoT9Vn3QC3cUFhYrFhaTcuM0+y6e+OvpX+XAity3adNo8an1OUBQ/dYa
Tg7TvlHWJBiRhIMRvi7GOngiOZYcvB+RLwGgRJ2n5W6CaRwwPUS52MLVohdVPhk9WWgAY/nuVpXj
qzp2Jrr+sVWuroaLKbbnpDPiU2Nizu6MePg8tfi5xkcqo912jBZgEQM8dgpUpLbwBtu7qV67yZfF
fXDxJ8MVFkQ9SzG4cbBp3wSLf63s6lIIivFixLISn4aSTQjwAk6orQoeGuqQ6Z72IxedEIEWHK1n
SiJSc+rOx+i8siQmQpzwl3w3vKa78w6/+OqXimnyo7wqPkGI959gjOoY3Dico8IXJ1/vF5doE+GP
Wzr5oaRpQq6W2i0c0tBNYSTaIjCN4UksGaVcWmgb/uddsfk9MDQFPGOmBV2jgqw+laa8MeMTtryd
PsN8apytXLy9LevREveDsO9Nkkw61mhf6ZcPy5RmEwZX75nLxF+HNTMT/yoSB5iFivnCGD6C2Lfk
4qTNLkznC+shsZxkg0z19Vbd55s82zBkEQtwUycC/II9My9qLyZNHZ96FHs6+FrfvCyzzE+UbZn5
dbvG1dbUXcvaBaTOhlvBa8bGr2du05UewJr0Ho6J8S+V65XyYrHH3VaqERMtMPyT61WGGceDBKBS
mVsECQwbZo7Zrpo/UWYKj8bvbmmys5ST8DMa14wt//tQ/Tq0wgv64xf+fgJ/xChFmbRVInTxCRVc
qTCRug3UjYriT1/y286qP2gvFzpt/YaC1yghiXFwTg0LN+VsPM91vjZxegv/Rk/floE3lLsyWWrZ
4hJ+aMVakN9i8xAWh7HzNW8WEzLnxrS8agfPeIHUiP+EJf92Oa8MwZ6Fl7doVd9FYaia6Ugh21ew
bbs6CqZAS9V6KGIstRA23kENoyjnjEuTa3tcNOKGSsJH505e7vepl5S+gOZQtM3pxqOWvtafeNR/
LOT6y28M/ZwVJWcS00mqQ7IDbttp3HnsBFQo398ticLNP3kV+5WKHkrm/CcxF4RS558X8ADW8cNM
Gcfu9mZ1+evQ+byd/s9v/P0y/thOLTbeUamd4xNvlW7LegA4+Ry+ma7wPi0nF0YYncDiM1C8ZLbG
UxwsLglTcHIxEiahHP1GLVK58dCvKwTqFIjTOcnjU0Itgt4Q54YKMrdz5vC3RvXqoamyfmh4V8Ee
xpSz3eftQQEFOx5hs2NxAyaTAmX1IUIkZqcqj5bsywAz9UWYIAi77UfwVZl69RCvQjzRKph8inlr
g1Os6rvoA8Sd0zvjp+pz9i2Y87opN/t+p1DbAWWKOPPLWEvWTpGZmmfE4r7iK7F7eZyW8xQPE5e/
jLlhekuv8VVfNf/KP/7i1a+sc01UoqSMqN0EC9VBMR/6We+0P4Fx19wE4oHWrWXa+tNlJz1DdWVw
g/KY3+8wiE61mqFZtNaH8GZvEbXfN4Em42UiI2/z1Nt1fz0WhAKaeTebc6W6H7UeMza4zqAsiAhW
qqV2ANVH6VeK8fwoMOqmrnpfxp4mPo9wOZmPI66jyWE5FWFnBUwRbpqMAY8XA/rP3SHCQcpOaZNO
j6W1PCsLI/cHRFydjjB/E87/nYfb36Rus+BHdTR/0WFJoYdvJnQ76jK4rINXdRWuqHGJ5JCaV4tv
GiSy9mGKnUz0LsZxzNe17nOfjNl6SpcFknqCXFQmbfeo4MCIPuelWk1P465KDwYuNAnabg0KYuVf
pA8VUwfjDr+r3FhUhd9Nm/ryPrDI8C5rn1pzc64Ourk0m6UZ4Qi7uE3X/UqamvcHzEsmbec0/7rG
LbZB0ZaFEZ0yc6Fwq5CHfiYyj8ypkOrXTrIV1wWkFw25Nr/LQ4cxPUPdbUVbfWhehPthVgB51tSR
fe9wSpy9jgBWO/++QX+Dwq8KKQwCy5DvMc5gsVd1tvLSwRqZRPbxyxh6LVrE9fTCdE/ZLBP1ibdt
RV4hPMab+jD9OIsvIM7kO+XNuNewJMYwMt0yvBhhVfY6cURPM52qLJHFUz30h6WwTTv/3yv+NjiW
qa7z+fEBquLVl6fn9UWQ8Qs76TsieQOAEdYYk1etswP9IQJ3yNryR3KUZbt+Mg867a17bX12Of2S
0ckZaSAQ/fHvRX3TYmM9JqU2uLsmevyrx2hdZKlK9Tg+KScqJTpFGopJ0iKX7y+f8RN0fJK5cwts
3CM6BGvagwA5GPvLgcAJWgEDBVq2BrSHB17cO2dr1Td2QyAWLiLTLd//s/j4nw/GsknZnqKCCyG0
setU2Oy1Rg4sNYajD3HCVj6sj4rJQDtP3RobWHhZy+hd+axab3o/r3I+V+iXpSMuw1Ms3cjQvnI5
WYxKQZVRXQVYwbVRn5jHoxEZYny6rM11/VqgCUekTTHPci4MeHQ/OnEpMh74pD52u/yxpttQMmbM
3Nl7sVciZ5LWNYXpl8tlnyBe+dl+yoANV4wUj6uaMfsGR2rPRIp+JzEwOw+m3PqWvqm54jMoMzuo
MeeKkvHvipmpjXrTppf4pL+dn/J9hanML87VIl5ckD0z3xVu+JrEx/C+3cgPBQ6Ulh0lK9LygBYQ
elMsoWgHZY76Yq1NX38u0gUmqCMzqPlL9qtivqdwxhuysK/Sv/m5W5Rd9HkyFDvRv1ct9X2uq8lA
0DNiwBC6CYZlaDKwI0aga9kx3RHj5XzsD81bdmBAubD8ISWe3sR465RrxfSjbt8mB/3OfBB/Jpif
vHd+XO+wsb7gkKDbqsRp/Dxmqd2rz3lyf+PT+6ZCaOAtgLnIPFNtXidpgizlgqoK0QmornWSsa7q
ZiWAgjk5vI9DEcHSXBV3hARYHbR2xGA05j2FD1a4iu9kzZGOd9OCNwB7Ks3fxN4WdDskvnpMSxdg
DBRMeZmdQQPY/1757yd7ffYaloYgjzY3TaCr2L5nOrtr6zY+0dpoWBnXLjGeTk5mX/bpOn283DFr
BY9pPiRw9M18w3A7ZpVfzO3MUMWhSNoQw/1WRnn1jYP2uxYCGjQoTKLIlkapd7UxSm0sBcmKTr+d
dgRjlYBcl7ACdyM2R+L2xTbfyItim+6pnUwuAvOiXCFkngDhjuxsPx68IPGsCDFE8RkFnkjliETx
3boQGjm16XY/u5P8jFmQ9suonHNgT5T9cFSiCDosb8VsX9G57HQL0wwkPJT9vnyfQ3UexECqopO4
SA0Xl03tBPyOAhSsjWYdP+26z/y9Oy+G1hf0Qzd4inoQtHW7jp4wyMnSZdWs4nZVxZ4Ml5HuHMhs
NNvenHjtbnVwvo39/1ztldQmGMXU0CpWG7KZu7mPfBncAkwZVmJvJTP++AwgNXi7KKea6gp2vpYt
qD6ibY4/NgrWCGZMRjofkeN7shE3ekhb86iJvowpAY5Rt5Sd+nfVIeJNHjGUEbzIro4SJrqbUjTw
MMXuI8+9GgedNF0OcHmyZDs0xxFRzpuKfCRYn00HBwXRAwxMm8Y+72rmcfH+Ufy8dmahWLMTR7cx
Xbi4mgCK2Y3UZaQtBijs/J778wvt0ZLPAaMnQk19M+HLA9wBOBANAdkdKJfhAE8NNERHTYhLwoib
DQLuao8eh+nSUFsqyNrxVj1anLp+4gmr84244Cte5PeW+/+eyO8m0B8ZZTNNF7Ps8tl9NljU4cZY
zilktrF25216pz0ZvzCfXGi3is3zTfP3yQIeC40YQm48or9QytJLHYe9JkB9X+mYZP00loRLrnkw
cibT6oV1WxgmfvmT5iyE5gYxGSiAaHjVYMjTUhirqdaP+SzqUD5llFhI+CIZ663GT6S7rFufhZOk
H+XgxNSFqlPk88TGxx1IBojp6uVRqGdXbwt1xCoEVluvLIKhMlW9qeBlC68T02wSk+YDiKsz/4go
gcJVJLwKpVuZuM/xSWJLuIsfuZV62+ALIQWUEbO4aCpiOGsMtaTNInhOxS1EGxfoOKRuhopXhnaK
2AZK/DKOqzReJMOhBQ1oUpPeq9q2pjitoDOZ+yTWgjhepCaMw2H2PCeZw3mXwYm1XqJ4Nw2PirxA
TWvLMfOnIzWy/iWU7mpzY8RrcbirglUGcza/S+KfxS2R91eZ0PwaDLrjBMam+UXIH45V1ZvipB9h
knfZKVpweOMs4kib1CMdjTcApy/7/F4e4BVXzrg1pUVvLbJXSsj3oeLHb+0PSV4a9zjrhHyukFMH
O8qXl1PlN8Gi6p3+PvgxRAtmx27rC7/Wl+flIwem7EoC/WXj5nFUGkPAJhkcEaEP3WlAOHhxRb0T
7DLVs+LtxHgGlm/Q8UV37LFwxbum0p+lfDdREx6nbRCttGrN+GOaPAFvz5iKfCn24L82hOeP7U6d
OAf8MV0AeOlLPy52jbnuh0MyPdTyC+Y3sIm0/mBMCz1YZOo60Bd5uYq49mDN3jR+Vr+k679/MoEL
dxOcmmtCl5EboSEFOj95baBN4YOoHCoJ5Uq/l+OVGTk5GTmHYGGXha2enTxzkeaU2BjByqSGENrk
WyBMaBFP+AH5nJC1JyzUjdg9yz0ufXAh4L845dvl1B8vbkCE6ddHEUji4qZp4Jcm19WPuUrO4izO
B4ZD9WPj0d2BEoaDsE4s5k7nA93bovANnTkzRgGXHXY+e+vz3N5fGCCv10PiRwZaA5sJicW/Iy2G
eK4PRJO8ghENqntwaL6Uwi8mIqbsfNZ+fxZeIwCX9SXB14it0IHtu2cQsMkuFO3WgFzoh1wjodv0
74l2NOFJqL6CYXS5R2ybBbuk6J0uplIOsZNK83TQVsar9RA8ov8Qg7uEqygHrx7s8subSuVC1DdF
BP7CNTu3lz0jnX0uJrgJJ9CtvUoaY0fvr2W6FOslyX4kPLfgae8CRGxM8EPUutilZpsHQEWM6nc0
+JAqVB/wO6d9tRLd9h4DqYtn1f6WwxNUFx06rDEm+OJ+ulI/hIEhdY8mixgy9YkxIhEBrJHkCUy5
ac6C4VHCC0Q8pWe7SJeQm7GZxGHnxdS96V6jnfPRrbTRZmKUaj/3K8TdyDyhW7vM4yu2BCDCBlbS
L3hmS3lzTh0LJeyrfKMcqn0J9f9+i9fl/rqIk34SMu2I9vgSr8YXuulcB4BHmtihtl92GJs7Fejg
yFYeAP4uFHfant9newfUaa+i/Czm7xdlj6iFKgE44ZEOHwzP1v0oI7+Ey7YBkueWe3UDvmEWeXqa
4iL/KNQZRnsBW/zR/UxRry3RyXXuOZrR+qnklLdkWcY39ylgMlNXkO8oX42FpUtgNKDatCMY5lkW
wit9x2NKoCnMLusfUZ0rxiNdqQsTrEgJYV6yE84+BBTqw0Gy5hLF3SJI4DMvRoMO8KKVf3a07XhR
lI5NR2x9tTgxAzS8JScMvgbeqzuh/vmcECkxwx26SuXjXqQE21HE5nUpPEWfneZcDuzwiCeOSiVc
xBgcz/5Cp3MEm4ZZdIDNJrOTz5P2UJobzKsAmDH2FBxvpa7S15GmeUOg5qOlDuX0y8ye1UyiUQu6
egw/KbuEEpLlCuPhtyZ57lUgDdKrxaYNkDNF0AjW4ALO6boCm3mqq50Kv6akC9zIr0r03qvO1Dra
D67yjUV967yCFXPeUmwEFymfuldiTqxlUTxz6JK7S/miwypAcrEGSsHoIfPkkaFNuRfmAAVIBPxd
SLWOqeF9hAbXRnRaTM40OU2zjKkDxHchPiLK+EE0DWuq96eNqe5lY9t2/oUMqz6FuiMr2IrRYcNf
MX4G5SuhlLTWAUwq9sLF5rjEneuscx88GcldG3GArA3tuWypQtU44MDy1uz2VTZsozlE0ZJ5b0G1
kTaSTXYv2RN1KIp3jvRY/GpxWigX6Q8siUj9he5Wov6lPMLL4i2hrzB1kzLJVYRYmP057ei2Hhm7
hTebPoXHcJM8sB+1eq3fD1iFyB5jP7qjaTueRJPepeGpvmzBN4Ky1hUvBFLFGHm67DW/x/ktWnAq
TWiYTd+CnqfuU4mhdn1d3uLNfhXMXq396l7TrSI917iDH7kxuM0o6IWcy5Ofq2ujwcAGk+0NKmX4
eEV7wrijGuEIJojS/AbLxffoqf3Mjrxt61My3elzHNxmpT/jfHWuPN6YCsj0xCD4AJvb2KQ4bj5N
lS09pijUZLtZlWtqbq6wbXDS4t6oVs2tVupXcNH8C2UqmCTGIjnDHKb8kalYQT3qOgMugIsia5FK
y4TZBxBAT9Nz7qAyiFX3Em97yLG1M8M1nLhenOHWPhX8+0G9cdRLv1tbf6Uw83oopM4IfQqU1wrL
qtB1Jl0s/Yh/GADajGwgLzZYllrVzpj2F7yCLkT8LwRz+boHfQLnoABButCapSJvhfPBwAbXsdIj
MQi5uubK+I0uIeWtGVEpGvCSbqOdanHbizTvy5dI5qh1MymxKYgjza5tFVbXRK9eJANXx9zPK8PD
dUUrZ/87piIgH4t+NK1aHNfH9CUcPJ6UeidJ76GVL/N4yzR7VSlLpUBcf5IcBeYd42yCXRJWz01a
oN8L0zHuhs2FLg12yYlDvV+jqdtHs2ljVT1ryV68bIXiWCEfEy/Av3K7LR9hx9m5jE9f9agxL52Y
Xp94YOpaAWTdz4bMSlVQBAlYZzEESxgxYi1ljk/nPmNHInrLHtTgQSO4DTeDrnrSE8flbRnv18bc
/BaxJtapM4NM+X3L/bmrzLa0JsGc48FggYzRl1UU1igiEI54HDa9r9xC3srzt/hl5/zxN68KJ0Ko
h4pcsXMui5kazPAcVKFidZEGjA5sTIA0T/ywjilh8ujhheul0NONB4mgAuXSjcjzu0OPZoWM8xlq
ey7zvz+rfL7bK5EHMDiSL7kJSGWUTnPIN86ANMzDs93IkhS3Hdf5DbnO9UctQTWdrUQsy6IYgBj4
qoRHPq3EVTplRwSyWvmQjKdErG36UHHsQKpzkxM0mNpuP43LW1v8GooDyg0di2ZHXxaAi7A/dv79
QK5nI74s6VpHYA2mOTRidoxzd1K2BNjq5S1tCa46g4r/anYXnyfKKexgWR8EHxXz0FbhWvQd2LsA
TXQvyhbMCgStBzhWAyn2LDz8e5W/a5t/7KEvq7x6bbUaKoGuyBlA4XCZ9q48PU4C9qh2AGaogw6Z
x16JH/u0Fi7r21hYfMi+2cQ0D0mVOI+tL8dfplRtpaWiTgWHMhi5rm1qLqmfIn2Ioy39LoT81GIi
2OYkJYek22eM7xToQjBYxB/TIcSdpHf8FpPA7aKfZvjTPD/m1tNZuxMBe/WfzbCiOJuqbmp4WfIA
UysUNwMyUNxVe4b2QcQvzOZ1gpKVk2/gqSE/1MmKji3eoH77eI68i/Lzcn5Q+1NU7EV5r5ZvOtq9
cmGaC4nKW8nYXXrCQtOWGPFU68TLqaAwg1RhJ/V7eMzOKIgpmm+KrxMOeBXinAseTEV5L1c/qiR1
WzKkoHmP+S8KC5iwj3eLDtU/iUl+q5dguk9wxDA8cUDuG2OaN6iOcHkxMF6XlGeBtuW41vXJzqbS
trAHuayZD23uGuRqih317nlCTGL5uuQVndsYazVwjeF1Av8bLofKK4aldqPf8pVzwZFI9AP70zJE
XbpuFUpJ0yW6kVMoy8kJt8bDf/4TWDigw+RcAGJFR8h8CbBCmTOqW8PH357Jfy7g6nw0pLOemhIL
kO97N15WCwz7ALyZtJgTnI1uydB+1zj/+JZEeMIyYwgS8iWgWYTpfx+B0Tj14lmgMthmTircTdpH
JuS7WC+diEnvxqGk4dT1RiBBTVXTMR9CEOx+fGdqoR1SGjYO1tP0DhmzDLFNFdbVHd4gvnTjvXx1
6CDXQiwHpdZUoQRfMySFJs3iMdW1o6LTIdomEORbwac04U0g56WlnCyEya0Gj1CAoB7b8m0rYqtG
Td0x6mX20KXLOKlndVlRuVW17Ur/0u+KwIWSiEDnpJuLANHzO+72qmzzQyJ5cVHJ4hw+WtJ60tGz
saxAsyP8f7Tuyz31e9LqMGCU2W1Iq4QF/kmBr9yPiNdjInrfAJyKVJUQ/yhvUiYRI9uArL0bKa3S
e7cBlzb7UT4F3U/D4KDHrPp/dlLOb3dmJdCMnzmuPMC/327H/V9M3UXF9ZXZWot8yBPfkXdiiQvb
8ilEuzpnPvi/4xv36+Zc17x5rjYXQeKMDsC/jR7V1Q1nDZWmCMGoHsdqGVPF0DemsCcqbyAdOR1Y
C3qsCPt6p1I9TELG96lwY9FFOopVtmt1NyrvX7s28+NQDJVclbvXuv660VgohTSxHnFxWYfvI9Xf
Y33XUi1tpBWlCgxvliXoL6/1ULsyNoHlmsqwPHqJ13506l/Nz/SBIX8FyK3EUGl3h8Ksss+3PHG/
S53/WujVKdBfhKHKZBYqvwFMoQ/WPUUOViaXcBVrzyStMx1RIzXzJZYiM69HwOmp7d5qDv/eQl/7
cjwzg2IvzDIGfr8QB2Tj0miq0mmkHnjqvVxSz+jWufliiqtAVe1OuJMidChuyf46dU7/u21U/eqf
eb9UwF4M4KFguyln8slB1DrHnjR559rT5I2Jm9iNLX893TEHB2QmDBMq2AkbXzrObPdgMkopOyrz
MApBeftRrpJgRYnWkL3zQn04fyAKdaNNYrqaA9osz7byFpH8Rludb+gmro/z/72aObojayNauPoC
5FavWysRcOlZ5UeqwbRfwtHWXw3HWIDOmGh03DrS/3/+JuIbiEGz5O4qWaz1VjuHepDx0Ue53+3F
yu4DF52w8HheFV6tnYrdLaSZdK38+e+Xwo0GwTpLVq6nVmu1KfAMLPOjeC+vKX9tNeiCuPYxGwHI
5meMvwMQAuwvLT+pmC51inZJTQptduzlj5RDOdLnYs6DFh1CioCA1bmQdhP6qvo+elcfhGCDv3Mp
e6RfdBdKJPUIisjhnCKw08kWQz9SvCncmr/Ccalr7qXyw96Fr5cMtvpEkYZPnSF6XOpahn58yqO5
TOwB75aCirBVco9yLqWZEK0y1rjCIgo2DZkBvr7nxwgrPzrmEeEIcuS7qvf4n4V4snnxA/4gm5yr
ks66uqyjZaFimIuSCSsFpxSWUr9q6lNRHGH5YclUKyynuyOwSe6B6zeU+h0mncsZViD8kpDhN5uQ
VphQv1nKc4dOBtfugbLMNNy3/ep8y2BTvyrc/vfmqL7TElYlND5X4bQetlU7FVkGVZtBN6NZFmgR
ZWk3tesJDl66zarXWFlPdFha7ZfZfJT6LxkhQNc8SVPlpmxrQccn6U6IKXr3NnSalLylZ1i2qp0m
38uNLTMqO7pczMbkislH3B10jLGKpcKUCzoUBZ8CG6+JjCkfai+dMzL9jEqTSp6jIh2R8XuQP7T+
aLT+9GZELxPiRwPDuI5vvMirtcqNm+uR3ecDl0nKwOQvaGnL+JZ3iPrdw5qlrLTBCBH1a0mewkRu
OOVadqw8c8GUgY4XAGJ8c1MZPqO5cr5W0BL1c5EOGbCgbMHX5bAeRQBBwKVchlly/Q7fdQTBYcGm
W8EHz0doXtoPmKBsehkx8OWUmmtZO8RgW9OfqfojtRo75c7OjU9Jfrv0/xeqyOt2+O99QDTIwCyn
PJ4AV2U0KoNF2SZ6dpToHSRLVPvN5+SXd9aP8cecjyv5p3VPT9a/OX51VRT47y8TIcxt8dmA7erE
irOutNTcIO38DN/LFR/iIXuO4Jrt9WXq34LoXN+uX/7cVVRkSELUGJWZUfeI7uaR6vnZIt3wKnkj
ibbgkO/6iifpjolvRuWn2vK2SFmb7/A/gqP/vQp0XdxYVMivqy9dEPZiM1oZLhPSSwqPdFqKAwMd
4X3zeH6zfnSWBzialkLyE6PbWeOVVe4EowQ7VrSo5p38CpjgHQtO+Dzo8XBxwRdhQWWgeQ7ZNjYp
EoeL8BpH9mCCNtn3INdLt7NwZLfTA6dUqzu3ee/XJZ7/fpipKIr8n+vW1XnSt2LSyS33j7ow1znO
DbNQEKWBVGGc4oAhzwG0OOm2h6mgOEgeRkJ0PmVtddncCgeuhYvXi7ketZaDc2/1bY+ZcujV8hbG
bmQuM+2XzAajLil6jej0+uIMMLr3Rpoj0PN2EQrZQabSAaqag4YRv4zBS8J3Aj+j3YbWD+EzU+85
qnrxoEZ26kI117tPRXVzA1ss0wtqJ3jvqufk5tjT1WTy7x8EjQDQEYV6yJBXEYVQ6dZYDU12TD/p
maxgQI0/WgbDezcnPZT8aliJ4arJ9hOu51hxLQY/sJOlhKFVR7t9z68IzHWYPySPkwI7ylaVXXmL
WHZdIZlXqfEPE1p8zvR0r/aACVjOsAQzJRrAqGZ2alCieQNo1Fbf+g129xmpPSnXkopDbTrMlwmf
xAQOQkuav1z+uA1jgHWj5sYf//rV/bmwa82PVo1CqzVRjokv1kaUpa1lKh1gZM8om3TJFAml/WO6
BUXS+Bii073fDaUd/KwQsBTjzzHfSdIPwBRWuxQURxmfL5TKYHDC2GhU1EvrMPP6EovGBaYZ7V3q
pTvKeY7RHbsPS1ur0uZYm/d6OAOfA2eahxWbk0qZWOYjDSMEbr9Irc+pYpsyNX5Xy19KpCFnvhGn
JpUEHUx76jC2d2F7yPudWWjYw/EXxk9hkaxrfHV1yLEZ7zuwXFM94OgzkRcXL5XSryS0k03zrJa6
04tM9GayE6uPklja+fA5tW84O4cB672sxwvc7jP+GRwT4WcRLS9yasumfXtA5FqO/3uzUGoBeoLX
Kl3Vq+NfZ4Kqa4s4P464DPiyd+Fj1FxiPDn00S2qHdLLe+xP1GJusHMv8BxUAcS9mTH1pTdLAwqp
A48ID2ZhuDfP7tn0hZ8V9j2I6m4J6a41If8tVyFUQsalz3nR30m11dalrOfE9JfucapxBosRUWGC
hxfVtMvDnWC9R+kW5MK8lyIGw/wqmvNJ6gcR6HECOkxF6vK5bTZqtxqKeaDNSwSvl++zjOKbLtpE
ilZ8dxapkY/CLsmcwtqa2iLlUkKxYM8N/PP21lkp/ZaBXV1JmBf8n192lXZagqQGcceLAOmxNIx1
EdyL0Sqo787ybrDYrBtUcpP2ZH5KVObEdZDtK3XD3WmILnijGf8zcng6WFLhvDL0h2GXT4vJurcY
ADDndza7S4wLfFWsYEtmmPe2glwoW8syel8b6Wmt+eHFx9iAUJkcrQ72DMzqgp+X91mFl2LjDZJ9
oRCKhnJEMvxJT3zAw47ASffPJ+NXZjg5RqzayhqxC1oCI1sn9zjBvDALis/kOCyryW2ThawtYmEj
9MueAb2EetYbXXo9Yyh0X+mzGTVwQ9wSkvFeGV575IBnnwHqsXWlW+6D36VOfz32q/0vNnootJB3
jiK5MtgoxLa5V65KP/IRj9bqIQF/HDzQsrp4lwyVP9jD11olH/FT04b+J2PWTAP5lgvSde7/Zadf
BUpFcFbbRjETQpS5VZP4PVoSHaU+bNlKSB0x/hCbQ0ZroICR7LG7A8EuntNtcjQYNAIzO7kTZq/0
w4LqpKLnCC8/5pY3RrYXL6DTVdaoit9pj/27anHzG726JTtRwnQwCtMjLvJlDqPM+kHHGuBW8Xt0
omfTJAtDAqRF882uEOcalClsScNoe8XniQevwSguvnpe9sxsRfs09HaFKPl+honFPpMqnLD6mfYi
RQ1m9e4gBcTKoZMe8e3D2XDZWDcqG9el2v/ehiqJVNLmasK1lp4G55Ckmp4ciczxcncM/3yfnVeK
9RoNT+0ZUd2mbfcdC1WOuYpCxDPQ3Ga2+BAEboB7ZLfjgyiTjWq+JmhRtDvZciXSJPlGne27CHAW
zot42mAg9qWxqAzdqCs4ms2drYKmkWLiNL4OSPdT7r2U6aREXaj0f3GbnBlFmjONS2NYdeU6p5/M
A5Wi+UC9ta4r2c7vJ/jnuq7ON1Pr06LEc/c4HaYXZALzyH7pGz8EYUNZbdRRgM4zShIQXrt+h5ly
AUBFqM14oF6skGDc8sb8rpVFlcaagRcGqfe1jD9MW6OOG76w4G3wqr2y5NvvPfSfyr710IuvERDR
l748k0v6//5Gvr12mYhSUDJh98pMzN/3WDJIZpTJ5/woAFj46EnvL8O7LEId0VRHcft2mX1EeL/q
C4wDFfOh6V71eFGFywDhFiBshgTsTCMoWkamZGcj3BK2UweY3jdxLajmEY8bS55PwusL6s8lX/Un
9WbOOJIqP8ZPTJHQZkr39U8G4vUC/ONSQPKE/Jy6PJP8zAFYnlQuMemL6kXg1vJSKPbVeKrT9TSt
UvGulBcJ/1eB68ouukN0/h01QS/uB1xob3y937VWtT+XfhURh8lQCLKV5cfffgfSzlJx2TuDZtPo
OjM3ftkPO+zdmX66pHaR7c4vlxdFtwEecdKb4rZr7lPtFy6dwSouVzgT3Cpt4IH13dNlbs9QVU1B
ZnIV2LSVfBGTYCBoV/2R28Zay+rLhDc9NXNbPN/p004L39XcI+qd9AQd5cBU/50yC86EWb8lAIum
WFc9pMFe+V+knUdz3Fqapv9KR+1RDW8munuR3jDpmTQbBCWR8N7j188D1a1SEsxJdPfEXelS4sEB
jvnMa2ieaPeI92r5NooeNACX4KuoE8vQQROMFaFMAPtYmjsrec0AzzUtiItK3MsS4vrVPUTWND+E
1o8ELkgdwkF9k9Rj0i8BF7c48BUL0Lj4yEZACArcGuYGmHLwOsv+vkJytdheh/3MURa6u2zUK8N4
0dDSu3fm7To95vdofIk39ZJC+p0y9+hjbcNP9GXidK+BbY/cRfOiy0AixI0BPSyufigFDHLw6AOj
Psx/lvnPWDo07rtYrWWBXEaS5rDFnFv3HpSncNfLgM2Q8q7RPBX7W6fZm8bW7cjejYWR36vZ1il3
5V69weIdEiTskIAMyF4iNAhvAipt92oqy4JG3NxbC8k1WRJC++g3lDsoSDNtLtzVtN0xnCzRMvcA
WntLX32Mab8VR5n1c+vhn9I1E/4Q5zALGq31fy2R0Qmat1bdSxob0H6rFwJQgAg/PdgsgGaX7qt2
hRwdXpX0ewdOznsj3ACWLREOSec6anRP1mLqFDtXzPnyRKPgqTEV228KTjF/m2+btbJvfxj+3NnF
DwKS9zMMtgdpPKwisGKqFrm/hk90+VQ6e4jryGPTcDinN1cqeldVNo+gQSQG0bjOb+sHkte5vi0B
dCC98amztnZDV31SCexMQZL5/2twY9jUJyCe0so0Nwg4V9QDSWT03lz7FSCSuRcsfHUrE3qFzmuT
IXw3D+25+KDcCXf6Sn12aXxQ2bb3oneT1gfcXXtiAn8dPV9+O+r5U+XPA446zGrRyp4URdE9QK2F
d90vlIUGYCK5kpUHt//ppPc56bK5rOAv10sXDThswVAUN4bSABbG4FXh23regqJM8tqDTmKXNxAv
Zx3VZZ+06k5L32r73vCWpTZ36w0VjctzOH9VnrzkUWnUjqzecduYDJX807ppMCsqKNjiyq3UK7HZ
Zu5OdneO9tyYVx0Kkfa9YL8U7YromagRncafCgLmKOVA9Pf1W9+/VeEMYqOsl9d1dF+RXF1+4rNr
krDCgOszOD6NA4vQLcvfirT36U+WhYHuGsB17OTJ5vfWk5cvIOU2uPJBYSWtIcq4PL48BA/jm3oA
BwLrR7Xjm3xm5zaWbVt+dG9SiAQ86s6DXSrAV9kG8r5Sr0UNFb+tg6hhPteAvSez6/LozOM7/udD
6hCsvnbAa7tq1XRTV/Fw1X57Nm3oARNJU24YBT5C4RaaW5Lmltg8mJ9UWWV302a7Wn3q5aUWHYx0
KeFL74NOWabdHNB0pQ7spNyZh87WQCyHzPHV154T8HvJqm3XOanhROf1/CckggabNxiCj6/j3IhC
zCyJDS1kwx6lBd1WqNMU8bK1pmyp+83pKCztZNEHe0VaTQr4jMVCfofL1skDjA57zTd80/DJSxUC
RNpUKCLg7kg4D0XvPdtmIINmqMs4iymmyuTIo0NdMrMACxxGbu4A/kXX7bb4sLU5hpwU5ZYwz9+y
h/QwRQgc4wOGCYPII4ZE9pGC1Lhq2ShqUgl+Ht6jy1klt5WGkNLcSB4b/1mhPRlghhsQxACL8Vf6
ECK0q0KbZwIgtKUSLst+k2UHHN3KbkGJI+zmgjbLxa2bfpbOCvlwZzFFJjyXap2ACOGWfT3+M79y
s7IECweiFGHKjnRvmb11SA0N/iq4QK4GIRyg5y2FI9DKLxT93lX8N4HSXt7yYxW3f7w9EglqvuYg
mzkKH828zSq7q+h1x68Kh55v35jNU1FdBSGUvk2V7MXySnyvDu5Cu84g0qtL9Jv6a+SuZfm6Ktd6
fxv5T4h7x94BamyQ7zCm9RbOpNPy2bcGdlkFKUB2+q33ogbUIVGI9u8zbVakx7jd470KdQC+hf8C
HA46q+jDzd2Ds3AA+aCC0mIZiBzJNuzwUqCxN/urb//vP9v/43wkt/84gIr/+g/+/DNJB5KnW47+
+F8H72eeFMln+R/DP/vXX/v6j/7rJv2IH8r846M8vKfjv/nlH/L7/xp/8V6+f/kDiq8ePoTVR97d
fxRVWP4ehCcd/uZ/94f/9vH7tzx26cd//u1nUsXYtd1/OF4S/+2vH21//eff5GGp/Pvp7//rh9fv
Ef/uMYmd929//+O9KP/zbzjyKX8Hnkx2DHUVuXmRGlTz8deP9L/LnI0o6A7WPmzbv/1bnOSlO/wz
7e/8bQl2jigDbx4qW0VS/f6RLP+dJiN3IqgMQ6SeIv/tn4/25SP9+Wj/BnLhNvHismAuXy86tNs0
DTMa8HNoHKjfDXPKqJMELwzKZ0ttFy5tCzXU7gJJP5gpGSnZpexDyOo6wOrvHlDNoN27MpzJzjhk
ImoiDV7HsVByPMDmFLZZGC4jMvCyfwgbNBFCb26aVPDLdmu4+sRNOIKKfHv4cTfETj3NtGW/fPa3
6md38FfBvJwVUKwUVFi91VRU8PXi/edwKr1BEwVFcYx4ziq30gWP4cIrbpFNvm9W5HO7KUbh1yrB
92FGVQLH9+MiR33uuSYzNaJDZt5I0fFkif61Dk6/++iK+j7IKJ8XHAkSN2HE8xBEtI+4snOueYd4
E2zJ/WTa5EhYTOqwfIlcxoPSWft62hte1XpywsxSe9tUB7FxJg5xabjT/8RG30cYRetmxoFpB175
PHACQmeRrUliMFbK780NGczO+d8sCtT4AQjyHxCp3y/6JIGR89pLDLD5R0/s1pZgrIsUVXe53xlG
uJeRrPSLbhcpk5Z2I22V31OlQKlwwihIzX7Tmi3zILU8qQC/2rhXCUTeWoueRBuZ00CbRSZYDBf8
qFssHAoKvRwi+fTZmSA9jf4gJfatWHxQUURfT5q3abyMyDAdWXkNWuw7nfw6ExBmRbDei4yNUmd4
nb0r+i8ju1Oxz8uyDnkr0nlfBQLlX+c99tShjI60qdO/E/V5bsfkQ8bMLfVlCes4k1Hb0fwnzzW2
fRYTC/2o5HzvU6zSCufQGda2CLx9bwS72H8sLMoJZbpOlWDuRfKhpYKY5Rs5f4uLg1mln11Y/moK
dy1o3qF1rSvdlW61sNpHkr5Rs/5B0cFGWb/nPQ/M6LaO4wcpSbe93A/2z5E+07zsOYIaHNhgvMLC
BcFFfd1sMCaJawdKbA8BybxCWBenom4n9wEv9c1CU12FgJV73sFwqh9mhFevYte0vGK0xdy5agIF
0jzlKFs+0JpuZcX6hwqqqpAdEVVRHCRy+bFLiMbxFqYRB8QM/Gpw61M/StOrEPI1v3zvOx6Sp+2b
nsE7FX5WWglJVKNV58mbJrzpjepBC+tPIS9XZYS4kwcVuvBh4Ue1sPLj8qZzMET3tALES4jImjuU
ry+fIfKwmUabDU0G0jRUQCnE/kZmnSz9KAiLXIZHdSTA7s11182d9+4u3ioLf2HfStfS2rjTsTJJ
kbnFuii4pcA5zXGfeIjRQdb1vqjYRmsdsVgDeH/d6B+Xp3nuljmd5rhEUXiW70quZB3RN16opILR
Rz0bWEY9DB+kZCaKVJPjjc4w0bcGW2EFUeSte8U73VRr72BeVQtjh1PWerJvSpxx6TMao+pAJAli
QmJhHc0DeFOEnlfBst8LS28dXGk77XMwZ3PfpoYd1eJ+n19fXuso3m5ct05dk/OLFu2dPM9AIPjg
5NakiW+DrGO6KZixugmfhKtm3oFkwPd66q6VhsldWMPGKEkUxVDtkpbJq+viPVq2G2+u36DCwZyb
/VQAceZm/zLlUV7Yqn6iarZqHhMwmx6lXIH6TzhVUzt3t38ZZvjgJ/sykIM89xEKP1qb8EpaRXRl
IKA/0/xYJNvqFsGSxRSncmpmo5pEI0tJZHuZdcysaxlURkuSzcG9ubwVwZad+VzAggcZD9mCEzva
G2Ymlopm8LlE249mmu78iF33I7OKetNGPvX8HH8FJQoR73N1ASleosDe3VWRt8gb7crv8qca6Yi0
ue1VFCTy4pB3oHy1lwzacht0XHfXtrgjbt26TY4WSQb/8Saw0NGTG3WWGz9CWAdyrAK+Ked+22y7
Qn9DpHFrmAGMH+VawnBaRypGkDm4neIpzppfYt4gsJ4O4jV+0QMVbu49RbmyPW/jgPNHzaVbY5ij
52+lgdQht8O9JzWz2JR3vZUBXUEMwoJ2YWgpyFbEzrQ6Woupcx9KwUq1wiWXh7WMcmct5/I69KW1
baAq0ycmAXsKMJVbt5ipgfmrbHC4jJwYac62AbiJgAdSaxQIAilCTKud152406r+qNCncNV8Y1ru
uurjF8dxV12Y38V1AzKofixBH+Q6tRM1mzUNTmhSsMgGGLSgzZsw3WR1ts7tditz7SgKlwCk/xrR
s8ajlg6OvumOsodFsn/t2LSRhAGaE38K0XvZoCgRgfOrw4eO1mqaoNhHT0lOaF9DjPds+bbvuMld
fxOAgVexlbYK50ovXiTJQc0nORS+9Ghr8jpFt0e2+hcNxWLPHmDXydJVbBAq6dKokdxKX2P3NfU2
bX/o0nIle7+K9BGU8doDbt0nEuoYdNgafy7kjxFYjiIubw3nVrdjLNabl9AESe2pm6psC9jy4dbB
x0RxxKVQZivftz/rLH/qNCFA9Ppn1wTXIew4KWhWrpPuE0tdyjbi5Lo5y0thVhfYTaQgwF1kygLr
KAjqs2egOIceThPZOKa4u6iONkVOXGbCWa6E6DqAv6ggZqpH3muSO2+JTAMpVeCtu0OJdu/J1SYs
ynujwo7KyY55jb0j2GclcA82YJhIKrZO5iwj1ACBMM2jrnkU/HQr+8avKC5BZrkPmXWfY2hhwYwD
DRPHePamW0f5pVLotoMnenF3aXVvw3ppCBOT8Ifuesu6uA3MFy84VAGgdCQoW6SxIE74isUlnc0E
lledP+vsLxv7Gk53ycWJWIxuWgESZNrPVe/Oy9Fy872d2tkvdUmZNYKrGWj7tHt0yxfTQHiR7e29
58bOd+KZZ105ya+M7eG4B0d5l8StBsgmB6VThB0qFubRdXXwKRiaKDkb9Cpulz3yFR5yxUnHFxdu
Gus59ijBe+Dvq2fRfC1dfS3a2bqzkzuaDEXy0bRHSzr6wqvYGIDmn0MQQ+WQPHv6pmmfLP1JiX6o
ylUu7YVyJ5hHPdxKykLyilnS/spEZ2fhNgIRsECnXkhmSTVg05ZpW1Me9NO90FtoQ1Gn09XXtgH8
2kDykPHC4oRZBmibBb38M5I/PAty4lbtXhXlxekOQnPlydFKG7Sf6kXW/Srsdy8Z2MferOny61Y5
dNbWRSHWpbil1DZCEj9LJGHTptn0AFkkZGLDPuJ9/UoE1QTrgEBVKyxy7Kro8c+VtJxHwVUbO3tJ
p4FuF/iiAFq/6fL62syKpZMUyzgwPuRcWIUcX13znEMSb/G666WtXny28iGNr3TzzRnKsVExC+V9
Eb3ZCjIvMOZj+7MRe5jxv0Ln1qgfdfmeEwQdInXwSmzSXZLZSBLmB6oqP0pWvVSiguVLK0eMtzE9
SLvrbnU9JmvoOda6dYyhlVXboDF2XkwdkRarKpV7HUSxqvwM83VfPUk19gbozO5rtNmVVUL4H3ji
XHCFlSFu6uY1BWBVprdudGyDg6jsle5eUna2laFRuBeyNdgyfWC/GYOijVsTOLQ9EqwArz1o9sC9
SmZ0Z0vVPo8pERYLKWtnsnrVoJpGP4gfF2GLZyI2QCq90Ii+lnylafmiaF98BDm8vZI9av6rJt6F
XjrrIuCULgg6nQ56BBUM+S16rxk4zNo8FlFLbwoRKjG61cBZK+qzor7kfDIjTtd16N0hurg3zeyh
4mOoUP9KMbs1GhisTXHtRPBjldgT0T6gOl6Ft4XQbXQSQU1U1lZvPpudl+077qYl9R5h3kM6yfqA
kzZQ0mUWFJuOlF4psmWYgDAu5qkG2g1+mWMFM4OcLhXVFzevUf+XHkwowb4/wE7RLRacT6FRrZlk
569GCM4Hj9S1qRzk4F7xoEPbLc6ZEQYI+ywFrpdYOwDoR7OWtlzLr0aUb8u+LqlOidduRbKqlHd1
Rw7cxMAbq0b7WQGHqRNWNwkDGnDKonXLG9uSeyjKr71QoQFH79usZklRzhsOrLrYKu1rhwtFl8h3
kasvc1xHxIj0UdKWWkmXH6UUTgIN4SQ/kRdp7pDTPVYZPPxQ2Ou+sHDrYi4p69bNVyZlYnjfy9Y5
hKw/By5FEyJymtPdsvNZWuBAbQu3VWoiUok6rmjZP0SpCjd+D4ZUd/FDSSr95XI8dTbVQO2YJhc4
UHjDo0hR8pPCa8XUOgIZWQb7mAYJIpDz8F1fyT/s+RSf7Guz9x8h/+lwoyhRQdW8geoCUTw+auld
RPhrgUOzUfwoQdvIXKOXJ3gutTkdcFRKy6Fw9mHkkGOAaF/VxhysQ91PUdbOBr/Ub0VA7ZqKA+DX
eLulAkQe7jKt6j4Cixx01qz1f1yeytlvpZ+MMvpWvt2JehwT+qKxTh0D2y53gWQSmmsSBJBVfFBu
L494ppZGDfrPtEYvLxJaN656puW7sMp0etp6OfF9zqcqJ2OMsndfzBqzLcit1XV1BB56TaqyEG/0
WT+XF/G1jGCb8np5WsOv/Jbx/RnyN1f7JDtyBLPDYE9D6xl+R7GuN/0O94D1JCvobHXkZJxRqlLb
hZEXcm0di7YD0Ks8tBJizV65ltNkK4mHLrEeyzrdaujOhNjZXZ7lqEf0V3p9MvyQSZ1MMyrzAgl/
plkspRUp/X28IupXb+3bao0YOy5m6XJwM6SgJW7CA7DRYhLdcX4FWYPYIqR32RqtINPTwqh3WUGG
hPO4/ihhA3Z5miPW1z+n+WeI0QICuyIEdW2bR7OdRflKCFYsVPDb2GmwkMhhgoc4A2bfHqaVNC5P
D5P5r68Yx+W8q5ElOMbhjWU+tCjDTcxu+A3f1+o/Zwdy9usIYauFbR8Z5lGLKYgaZgk1H2oOokJB
W75YkfLsoF5ZNzEVTGdiBZ0vjWBR9I+vRyfq6+CdLHZhKsdcDrvyCnWsdTT/Can1FoO7xaRwxPDL
Ls10VA1KKpsj1EJDZCAmKotk3cWQQoZTwN2p1/3E0SZPvdhR2YcMuK0VjZVZLppl/qsAx70aUKPZ
miBMnRlr+XYYHTI/XLOHYJIzeP7K+PNuR1dGk5WxNYisHoEoRm2ILepjkBUTKJb/x+n6Z5TRlZEK
gRMqFfctcvDLFrTi4FySLfSZNbgnLR7upnjU5+5b2pb/WjKjC76AlSl6mm4eRYDbhVnMbWUnApdU
/KmtMbX3RkeLkfqGXLeWeYyi68465LS5L++98/XJk7mMTha3cEy5i1n+drhuls6mv/qHnIgnQWxI
du4KPPWuXFprWgfFjYc6JVWQmfHr8mNMLJQxAdBs7bLIPBaKar6oyPcJD2b+cHmIqWUijU6ZWrft
Ksp5l/AkDFKmG21VINyCmXRyHWGq/FL96vY41G8mxp34hr8PoJMrysTpNhWj4YBBkDfjgiLx5uIn
Ml6Ab0UCWJh4mSOp1vFt8U0NwiFl71qN8xQhulsEcZcYMkMovFM/7V36GD76r6hEy91MPkTv8SuZ
/7J5klHW2BD5v0jg/vFTQ5tSHWjeRORuDv8Txu2k6dCwT76dhiedldEXEVW5MeDVmMew0R5dq1lb
Sr2Rsbm26i1ShJe/w9kldjLY6Jy39L40K2KFo4M4TGoo8GrrWSw2i8vD/F5GlyY1OuLlXBJqWWiM
o+R2122Oz72MJ3aWassgRTwztJ4M2b63YwPscvVqQhq6/AAjVudfX/9kosN6PFlvLLdSM5yScAQH
Eh8WXlv4Cwc0Z4VAZyZD4+DS0WAIQHrGGZotjbBdltdDNXVjgprs5IXRPYnxVYyKSqMfVfd1yFsG
0kdu1gvRw5tIn4Lenw9xTh57dFfkgWskZUXgT559hUCBtkkO1rWBZ1y9RNtFXtRrd6nfT7YRhkV2
6XuNbg/JpwZsaySH6rrcxjfRfKD3iytp6e6yCWLr1BIc3Rue67lWXSucQNBGPHslCo+5PMV8PH/O
/XmRYxcYQRRtzbdJNmq84OfaSl3a3SzCJEC/gsVLN+8el7P11NzO3okno47uEYyYhZyGgXlshfzK
JMqW0O3AqhZZpkn4w9mxFNJQWcerTB+7xLQJym5ZklvH9Gf70xiM3yGJr/0fg4DoaqCrFw/J7X9D
ivHsUjkZd7SztIaWk92zVAzroKoPdQoYrZQ7FKzEdRLdWSri0dUMK8xdpzxd3tXnw9STsUfbw8rA
tduoN3FPY/NQ4QeRYByr6z+E6EGVn9zotXY+2uwqDB9sR5o41IaJfdsjJ4OP9wjOcIaZM/E236gU
321nigs4onz/dWqdDDHaG3qmxQq8L1peeBdJG6Tn54NBi7+rpu7jszH4yUijmCopnaBOG1YPHdl1
v7W30hqHv9mQhE9H/N+Xqq6Lkq7KBgJfqNWNrjioW2rc0ZI6+qhnNTlYeA+IjnPwvYlpfT9bvg40
ut5kNUNkSAqpzsBMLlV1bsXRWnAmRvm+EL6OMrrcKsGsujLIzaOdffjpMTDeLi/z4d1/XWhff/9o
hwlK4Du5ahjHONauEQGgHYlopRbs5aaCbr5FRG0iAP4eg3wdcbSvylaMUk+PzWNuowDrydtcrY+Z
K+3qNH1Os6lO/IhGPKzzr+ONtlLjKn5f6XynbjfEZcoGilaFni0mqiLNh7V05zzKK3BpIAlnmXpI
lq0/G+qW0qt0I0AXuvzCpz7oaNsZcoD4rcIHpY9lyr9a9fny7z9ToPk639Fu0yTbFumaDrASA30U
Y49LTfCEnmxwSPeyP0uXwba6ipfcSJv6I5xLW0eYe1M54tQ2HN1Oqu2auSS3tMbge5gN/jgBNhiR
sxS1iRU8sZ7GmUxaGW6oNJ1xbAAY2hAD0xQ1jeoRFAhw0vr/7/ONcxrNbQMja4HlxbqM5fc2q+rV
xAf8XkMYPiAMDDB4AKDGug8BrWYT+us/agiCtpSuxA8a1S76/zHCCaBf11jnoh16C81URY4bFfvZ
VJnxTFD79SlG28ZRBKeoVJAX0Pc2AeDbWX+VUsdPH2gUdYeqBfsBHQBJZPw3UYSZ9U8dqF68xYWZ
fe2tpsgP5z/zn7cy2je+6BuhZkXGsQRJIBc2OiA4UxgWKMDiumuN+8tf4UxZ/Ov8R9so0MpGKARK
/E6g4kjSRFtbLpY5qn6ZGK5NV9jbdbIoynhtQTnMu+yhV4Y2j5hNnJdn75lBJlJCt/K7qLjixE0j
BgJxiN/OAgxUVBN/PeL1iQmfvQnw1Bx6NkgUKaMXHDVB44axoHNOai9wb3FDFZ6DN/HJR5koXwLG
1KF7z0os8a7/N3C7wYjSlCxMdLTvAmK+Ird1kxT60dFeLe3FmwznhotyfNGdDjC66KxMAGhblAyA
D8fcu4e+O7MX+gLdkQ6DqWlfoLMr6HTE0UWnCVpitx0j9j//qVlr9LPkxbgD3Q3Az4wXE5/wzFKB
ZUJJHD9PEWPK0ScMwLAEjlbrRwQrr7wKej5yxGqrwNSwV0GG0oN+X5nGzLQh5b33CnorrrwPM5dG
60Tyf+aa41FQpIXphvzh71v5JCeOXdHJkiTSjwH9eAOARzOJRzuzYOGp8IYJ9YARjmlJnaFGKYA3
6ZhVMkow6rI032ToJXNUflZRjemV5m0vv+GzQwIDk+A0yEjCjD6pLsl6pwWJdPRUeyWL1dzxKdUI
yU7w7YPX2ndtVCwvD3kmD0GdFWCaRamE72aOxjTEviuUOAY6JVQr0UlvdcX/EAqELQLMWZtVGDzL
gtpCK/duQD2kcT9xMgxX9WjnWBoOGMjAIu1tjrstcmPXXdFqHZPWbpLSv7KBbie1sPdVjIg6OdpI
RrSTOAUnZn7mbVv0PQd5AI4kWIk82MkayrzYVAXyv6Oh/Swgf5tq9Vm6+XOiJyu//kwkOCNivtKc
R6ZzmyrISXlHTcCsxPTgzXoHT5S2eK5NMBDP3EScUeipDh8ERtQotImCIIp6wxWPEYiMKFx78FXc
8FN0nmLEHy6/g7Pv/s9YY4xwHXlBl2iA2lSolJ4srqpInmvAExJczQy3uZIFeV9Dr7k87MQUjdGb
V32rwHyVYdsu2WTCZ406qxD8UvFoMPnmlwcbMTp/R+hYL3K5ofmvYLcyOrZwIlDr2srEYxiIs0QC
s5YU9wBcVoIjLHqhu7ddcevp9q7Sr3JEximLabaNmqjTrjI1n8kZ+lFBMnGCnX0HJ081rM6T1Vel
otPaRd8fu+RXq20sMI1JdacM4I8smlrqU4ON1lSsqLUdZF5/1FvtRo4QxzRQ4rYTdBcI3EV6Sflz
EQg3eYnYk18sfBNtI1ubBVI7q/3PoHLnQjoRWJ+5TU4/y+9e18kLKKKkTPI07I8O2ovOg4pHEDyU
iZmfuSesoYdLI1cn8BifbkQdVuxnqci1/Fw2tyEU98urayRN+tfqOhlhFMjWQa3DQ/HEo5oWh7hH
mholc/C81wm2bgbaV0nlLKvMRqDMuzb08qVr3ABivQems11Vnr5IhH5tBqASxWrjJ9FNhiaMjPq0
rwYrcLYLN8OrBDXdTsI+tsbjq9O3OQL+nq+tSyG8lSHoqt19ar8EjvTY14jW4OfUy7j2daA6zHDT
F9gvFoDyAC5iBi4Eb1GZoq4u4qGX/YqFzeV3cvbLnryS0YYrFM2WwpjVZqgfqv2B62oc/PyfD4FJ
t4Y8qgkaYKx7XDa2HWdiwq2Fq+SAQnOcW1R2Jz7uuW3DzWggkArBlhr41z2qKaGfQSjqjnbyS/Bf
u0EjwXtWPWfuTO7Rcy9tuIApglpIA43jY1VUCf5di2vQ/7TUNz9+dgt1Yj5nsmbLxPYEvVkw6AQZ
X+fTCoFdWmreHukUYJxMr7Ml5FbcD7Lnx//5B6Kci83r8OZ4iV+H0u1IUerQao918GR718gK5/7E
CXr2YD8ZY5yam47juYEoA2xFyqxA+sjs0kUKGrzU4jdRrleqKd/p4Fvlzl9mzpPgBXeepx7r8FjU
cJKQlcj6CRrM2SXzZ97jBD5t9DZ3S2yFJBDjffKmuK9GfG2zpWuA+Jff8fnP+a93PG5E6q2TZZ4d
cI1CkzcjTKOthRagYlVHE3HC91kNnF2I21gWoZk1XpyQcAPLT/T2WNVPKv7AkYZGHwlbgwaN4AbL
y/P6vhW+jja6Gr04UF27E+ojHgH4jVBfKpV5Gdqry8OcyaC+jjNao5CsHccZ3p8vAfPWoAOkfbyT
VNCwOhUrp3evNEt4anptxge88wRtb/Xi2sZKZuJJZHbD1xh4eBJcxkg3MG4fSzGHSWwVYu10tJR7
LJHCRflsrwaliXKNr88EiuT8x/wz2OjGUrzaQnOaaWvIp7fdpyl96CikRNauwXXj8szOf8o/Yw3P
cnLJW54gFZlucAyo91WLTue9M2VM9D2M593JJmbxZGmYJQyPcDKEk/aWVmoSp0Aa34lG99gbvzxV
37uJCuuguoPqNzGp7/uOESmVaMP9gxbwaFKlldeqL5j10bPrN83UF2Hd7QUEsyJxCmk4NdRoKwhp
paS5IdZHrQ3mWuBF806sKC7vfAMBmcvf6gwL+eu8RvvBso1A96u4pZEi7sS5R11uYLQh1Z3ghxjB
v5qqVp/JPr8MOUY15lKlu63PNSHRG/AxTnDqt1YtP71cXOQ4tPYlzZzEfWgCAtIWaC8ynROzHi69
b3vvz9c0R5eiRuoZVT70CF0v5r1nQ2cxZ3oZrFyEcbPuwZL9dQ7xzYAKOrGQzu6Ok6GHY+Fk6VYG
AJZabeqjiCZjFj3nkr8z/buJCQ6/5dIEla+jeKJgJl6o10ehrY++7Duz3nEOjq5sXY3uZuGuNKgx
ZJs3doJedDbQg6opeujZQ+dkqkOgfjLVFBaw4GgduxR5bEFs1y1Vxxmk7kXYSkj0J/eXZz2xccaB
f1Xn0MLEtD0GgTo37C2QYBSVXxLv9fI4Z7rzX1fw6DQNbCnOdT1rjzIfL0xANjhCD2VaSbaGIz56
jr1KuEzqIoIuNhywrZasHRQHmwoWFDWORYDv7sRDnX3buJ+olK3oqI9rV3oKZwyCO4EeGDBpkc0R
XXWCJcB1GQGvZtjSC2HXPNSwVpFVDaaW3LCkvi25P+OPFS6AFYQYszB+iw2MPu/UGfx3qAaz9N2Z
Q/WQlv/zRI/PYAA91Ibgy7JG66uI0g5UON/b6R+VqJs1mJZffqlnOn1fhxhdNHVS25FZ2tURn4pg
psathOmGRdTpUEfonG6bqu3Kw0K48NyDlj772Ga4teKiUxbcqInwKvSINXYeJBFaSV2jP/cGqVug
RUfIbhunPTa9uZI6dxO64cvlhx+O7m8fxBzotfSu+W90tFeaCtJWl3j28s5D3WXeuPpVlHdzFQn7
sMweUF9Y+g5ea5fHPbsQ/4w7LjBpQRoQPrn10Q4cyJYxfEi6HAVycwX5Jwvi8nDyucNcx0eOWABv
NXmcF8p2GAqy01bHUpaRmIfNK8OJ9DGaSYocIagEVeEiojReQIMiIEOq0JZfbKk9SGWNRx72pgSF
69DEktLEQ6WKn2J6InmJzYDY/rz8tOfOqJOHtYZO3cmZ6Kp6HmCoWB/1KsUtmbZBHWMxeJ2Q3F8e
SZPPfH8dpQ9syagrfxNfS9QOGE9ilMdEqneJ4Lx5Vg2jJ7/u1XIRe817YoqDoOxKTLMMiA+Y8M4u
MFjQ7lRKK3M7Ta9TE3drQ4zfMzdfVGaMRRBezTlScoWZf8BZ3Ku9ccjTetHI3mOfOk+GpIXLNGx2
OYTBAoZSKL6VLlcMOqJRZW4EzbqpLPOtbLOlY5Z7D+U3N4MD2uX9TPLddWJbj6KdLMUA+FZm3qd+
euPABfSRvk0DzF8ys3u6/KrOHuinr2oUctFAEmzIWIAG5PpFiZ25EcQYtIrr2knfHNQP07pd2Ln5
U06bZWHEc6dIfWhvxtaU3UUeWhMyiL8P6/He1RFKGXSVUGwZN2yzrFWUrMobGJm7uiSPjme+cm96
+JOjaaJK7U+hbDY5WUuE/y8Omovevk67rVmHSyN7N4czpngISxjc9KvT+tXW9ooXPWTZrzT+0Zlc
Bs5dZlF7/Jx4lWePTB2NKMwDRZPFNzp2tCKIe88Tu6OSI8aPAQqM5FBKVo1u3iqIrrcKzgOo/Alo
9df2/yXty5rkxLVufxERDELAK1POWUNWZQ0vhF0uA2IGienXfwvfiHYWlZ3cc85Dtx8cYaWEtLW1
9xoqR2qrTanCBSfoED5TX+8kWB1PnFvmUuRIXAMJsRm3dQdlAFNxGxizDjTYJyb0QizwH+P6JbIg
lwdvBkkrHHkIOEwghAwydwU5Gygqt9xJJL+hzCXFpHbWvlea4cPmeZ+Zq1CHh3Jabi1J84V1yJTQ
qazDwDcZTmZJ9HuqnkMGU+4C3pmqterRDupgd5QU1Ulqj4X+YQb1R9ze1WO2GtrHpDoE5MjNEt5W
d5zu6vRBtMwVU4k15msZlb8Y6qnpIaGQdi5X+fgs4g/J2ouIgGGMly+4/aMEmBa/V+LEgWrAg1H+
1IfHpIDcqiQ95PKAjlRvfDSV9am0mpc2v9qg9StF8TnX/bju33WD9zata68YHg1QD/lnAQ+HWFAI
CJvQsB3uWUggawuGZqadRJPvORTaExX1yu5OTeF93r7E/bCxCnZEKR0OpAo8qfKFfX7tqrjYK/Oc
oU5TTRo0Ks499GJamDzq8k8q/27HJwrvgNs7cyaPOlVtYTQK1zSof6twZJg/4YJxaGGnlvNzlSXU
z2Ue2FJGYkcG9xXRbNMVQHhQDkqFnsrocXZHqwhgOsn7E4XtXpA39/3koapZfg+rWSoyR7WgKdbI
Z6VEc1uCv6URrdswcYxc/9Hp9TowMVARORG3floi8MIMigtEXctKtK8Ef4Wi2g+1bkpI37XUkaPu
LZeI06RJsXQZXLsLLuY+C3D4gqlghHXnuH8nYh/ADaNbQhVcgf99XeDZyWcCKk9l0bTnRLE2GhSd
eY+SEWjCca4/lqWyNgfJbWvywGTJu/1xr16rf+c3f1OOWlfqVWuI82iCiE9XZVh6JFgVcrKwi67t
WAPGAGjXwb2LktkcoZVZSJXcN2cRKT7RxkOuxY+FWh1KeYS6fbe5PS9yfTyUHRQClg127dd8QRNy
kFO0Jc/GSHyoQzg56V6SFFWput52yDaZnj+GRrkv9ApGmnIFPcznrH+rq6fCAmzcqL0hRK9Ak/26
B9KkyTS0B4jNRvqLoLDFufALQ/XRFzhBDmyT6sRuRW6HiMSJGnlmrx8zqq+JMB4aEgH+FQWr2JAc
MUn1C/hcaRuiUT9h/U8Fwgr1YO1ZB1c2ITZWswTM//aZoVpmmVBKhWcnDvJ89ZmiC17WZQKoVO8a
SWfj9QprE3gKLASm6Tx8uX+ngSwNaAMIDoJZM/2QizSNm3I21kmRnIWQdkUNQdTgnqHao8Qx1rFF
v3SpsKtdKwzg/PzzpWdH1KpyiHSETXMeYtMXjXUXAU9Y1tVHV8JCMYnhkNu/i2Q86oPi18EA96Ew
wNTxQSUW/S5gYtQGoVOq0rFJ+gPEZ+AZmo2PdaGdgpai09aCWSUUiK/cAWO6Cq3a0SDjPDQ5DPAg
cAKS2RqU5+NQVMem0AC/qpcm+f37yehFGNCJBOIBjf/Zc4pVWh+laczPefVgRJNJDXB1MEuToBux
cHC+fUCMpKPjgVcBAc19eq1efMAS4jAgebb8nFrvY//BaLMQCP7cTV+3yNcRZq/PISJk7IyOn0dp
fOyLYg+jDlgIjImjkT3uUV7KuEShpIG8ldFdHkEOuoOJFGw1LRDtB/A1TOhE0Yds/LTil5GeSPE2
BNCDsGDqnW4iMPvDOofOOYP8Cyjn0aL57bcnO3AQKuAQKGoa4L3+eVldLFLcoBQOtQF+lpNyR+tu
VQGhpUYop0aQpwgoXDne6QjPICLWSu6Rvt/qSDAWPtW3jY8argJfPs1E1QL+GPMQlyZxbeJRfY4E
VgrNyrYxbBIu4R4Whpn3nklgNjQf9ObcBKdReuPQYBvjperezNYcScZUkJaR+iJ5JzLUCr7uO5JT
VlaqlqKq37qGn+Z2eYI9TAhlB1t5V7awlbCjd4JHKrg8L8bT7V3/7bZA2MK42Glo21BjnuLUoZXJ
Q9YjbMFbIVDeB7m10/aTRB3s47l3e7DvbJ9pNBUio3h362j5zeYaiqgu9LFNztpJ+aif+C/9BeTJ
8BnuoBBvbDbKoT3IP4PH/u32wFdneTHuLFKmIMvVdTkkZxq9GnW5qhK6CfIfEADYtGm3UNf6HrKm
SaLliNseN/Acn4X7sAv0ME3OUOtxM85sqHL4LHowlwpo5hQwvgaUryPN7hw0aEY5UI3iDBEQbyRH
rZN3JgIYNMGQoSYobtUagLFhtmMjqnu82EPoCkIPEMKCSH6UbKny1sPOjRfxtoYNNGXykcEHksOu
SiPqVs0qj0AMJM9Tn2XQkFGepBFGUe22YbLbQ9+xGY6YKrYsWSXVzrR+sSFYo0WNLKGHuQH+6Wyn
oIiQRIGDfOWkQ6angJcGTrUHYK8ztAbeppU9cO4V6j2vlIdIrX3R69CBAVm53HIR+pBa96z41EDp
327JfQ4feelX8FC6RnxMy58i7kBTixzKyJmW1JPwhGyTbl93ltcZEorX+R7ZrF33xSYzm108ok6/
RDT83qSYEoCLTGMW3VtdbXVYijBoEgwevy8eInRF9Aeoe8PCxllS27u2oy9Hm92LspGUVazWybnW
fhUc+GcJtZBJ90iBynlHVrfPz7UtfTnabKNFUhGxtrTYOVG3nMAJDmTADl7CcGt1b4/0vd06W8ZZ
iECDVTYatWcIh71b31svoQejpzvTLlwoBISLbNTvzM3ZgLPY0IxGLtI8Sc6QZ13VBoWNAHPA2fOi
Wjn1OX+Wye8C5a6+ZRCQbOIFfMLSGZ7Nt63gSTZYWYJ68b0UvfwX8BTM7zIczeaHmkE8pJGWnENQ
hCxUpXJddVIQQ5OhsetFbY7pn7sVk+bPHRajdT0YyTmQOk8qXntY94SRaRuM2j2s2QIcyNtb5urm
RNIGUwBYdX2jKvQUwYiZfDoKTpWfNFT+cHPbffB4e5zvr9Vpp1wMNDsFGhtkqanN5Kyg0ASYz0rP
Un9V6qCOKu8cXhhR8SNnib8wrHplRS+Hne8QEHp7xZjuE5Xuuzj3KTy/aqnzVUMC0shyuGptuIIG
M8zTa0gWWnG4dCqnMeZf9fI3zDbREIRqJNVdAW65uRK/YbbuiPdJzqbxld9w/exh1xTBr9de6th8
z8G+rvlsO7VcDTvU9tKzkcFqFCKx/DPuFgs9t2c37z9YYVri5akjvOGdWzSvRrXU4fiXvfOn1wbw
1jcDBghyAR5Zxsm54aZb6aHL5W4ddVCAQ4EtCOF52I+bvElQlMwXNtD1Jfw79Oxi6sqhnHg0ybkA
bSKDGloz7JiyhNb9kw1/3yJ/h5ndSDoj6OYFBHH0Q7rTwlX3ODxDlAfi+8+jo29hH7gZPbJrf0Dq
kjrLsgLXAs/FHTVHHxXWoFQVRZwT8HlSJykJpNCM2wXcL9MIoU473T6Y1yL35YCzM5GhWmJWhcEg
J5q6GkPXI/7830aYbX42NnkTBrgLRzzyePnRohZ9e4SrsfMiaZk1lwzWdAE2PTvjDLhp+CFVqBrk
H2G0kIAvrNUcUxgkokYMQXKkxI8BOWnqAkz4e0tvdotPQfTiYcoraShgmsjOE2rAgjRkRiRb0hSX
ceZojTgMMIxVy3YVGmJXZW+AEhDTdNQGtHEueSGBhW4aHA09OailvgpUy5GsJbWD77L2s185qzEY
UNULBxnvEK1C4kwh3wTGiCKGQyfp70lrell6SqCZ26NcRkAz7+THqHhSFFiyAPhSMWhofhSqAKIO
aoIts3VQi4HHceI8fpOG1MlQ5Erg7dbAu886xExsAOgFygAK+F0OsO9GgvZnLFMvZ5GDpAeQY6xU
3a1v76qr77zLYtjsymJ62rRy17HzUNv1pnmMXpN3yZv0T+Jfijds1HW6LldL7/U/L6tvIeiiBjc7
kRK1jCQyEce79Dfs8HyDi0OHSxEty00Wyz087qHFPbSwDhDFOk86vAnK5neIR31BrcbWc7xmpI8E
luNZDumpAEX9sn+tO+Xcd8OhCq2tDGVeQfRTBvnikLybgDY2MKRE0mOXsFwWA/JGi8HbG10ZVGUI
pIn7PL6TOutBZ3C764tdiOZtqw0/8jZ47uAmrXNzISO6nkRfLMQscEgQVzSbAClDZyq7MTw25q6S
k4NlZZtmgHViRpwe4oxjDlHwQnid/kPGbrq9Cb639abN/vdHzIG3QaUUXAtw7xhG8FLH4yZMwx1n
kF/RP2so02pmh1p4BulmWA5DY3ZooTysDk5SC4+oxYaE3OmLwRlDzRF97zOarjRg1s26/sWt+66A
sXS5VG+8elle/OgJOnARRzJuIJuqw+ScgQSQFQLNHACQcurcXpylYebhSs1RQlYiXJZCrNEh3xoR
v9ezbHt7mKvh/WI2s3iD6xh0DtTdz31ZTrrIbmd9ljBMqLslh9KlCc2SDDKOtYyGUXImFjRM8bLI
ISHEuoVrRL2ah15MaPoZF5+nDGCyIim4EfVTdK98GPe6W7s1DN2Jg0qgH0DY2C53PaTkXLTpfOPY
OumR+rVDFMe4b5bi3DcgCch2U2sH9AJVR0lrtr6Qk4jGuqcMwBW+L3rhgBXmpWiqtnW2GxJprUG2
XTZ+W1CNzzR54el4Zc2/jD5bcy1NDIBUEGUt42fHc7hlvXVsYcWXxpgtuFlVpQaJLiQ5ebPqRtjJ
o2lE0Km7vVGngDSL3F+mMm3ki+8a6nJYtzUe4QzqHNpa8oQvrfhqSYdh5kg6FVu/frDZxUR5JLUS
QwEyYsKFhuUmG1E3SXKvlyM3gztMSMXB6D5Jr6zCOHUT1KZQ13FlM3jLYTcCT7c9epQeyz8IXdIJ
vHJavyzC7PrquOhUM5fiM0+hyp4pbhCBDwT7dnPY3F7uaxf0l6Gm73G53pLa0cBAIqJk5kZHpT6g
6GLDHlaugpUOM3gLlgFjwl2mvI7Je148ZnoBHASz8xi4T74QDhdm/sf9+PLnDFIt+gZVaGmoPSLR
jVqOmzIwvDFciIj6tIg3dhqdBfgYppygsksMtKP4FThmn7YmrLILtF2C7hnCLSuTcUdRRpgjhChy
NrUHbRB0WkDSstRwoyjKHePtBHOwo4K+V+n40I/qAQajpvGDdlB7LyRjbcGevO3qZ1bSF+ib271m
2eg6oQFa3fWmtdWEuu9VY6UPYFcBbobEAcLauSPCvdJN3t14xusNMlltU8LWTtaql+aPG9mwakJI
YtcPLTmWFaTrYevLAMWmgTupO5eS7haJ5fSLyeuVFB50U1OhJiCbOkzCvm4ZnnBK9EyOz0P/Q3Sn
Pjzd3pPX9gBFWwmKObB6NP6kExd7oEyKoQiFiM9ZtasJXErqtRQ+ab28uj3OtYcqqFN/B5rFmhxL
VJqiwTH7f+5gT3B83Y6QgofqMGS/V+RDRK600rzqjrywxF6iInxnJCEIXf6AWRBqhGIxK+VYyW3w
UB3Le20XbMwnYsOSUoEjJIxDj8ld6C/h6JdWePYFWzOttSLFxJsOZsh4S0I0zhmrvR583l7ia5fG
5QRn0YUrlVrDIS8+5+FPSRM+CAMeN9jL7VG+MxG+BnM6S6IybCXaRzjKkOZvoTITOXXiAFVtefqh
9ZqnCBBAeGssld4X7io6u/TlJNJom05XYlSiWJw8tlEIqW/FiQbJ1iVYRTTSoStG//Z0r+7bi2SD
zq/7sRsGTQ5i6C+91u19pJ6DFlU39tyav2T4XFRGa2eIXQbcHrjYaNUbLOOBai882qeeOcLzrm3v
A4hEwX/L/R9/3CxPGFIZuk0hZ2fuQ080tKXX0ucb+Mh/tuuPzg/vYVP2GL5VPnzjV0uyLN/RmLOd
MDvS+ohWd1wg+zROnaf7VWhXKxgavFGYx+eP7bF08mfr1+0pX9vkl59jdopJpiDBK1DRE9kp7X9J
sFGIF4ZY3OGzEytak1ttjAxv1IkfiGc43dkGLAVivXdMAe0fwIHbdFznhK+a7ImpxmnAlWZ08sIF
vTTZ2YmW5DwP0T9MzjKKEATS0xybreo+by/ptQB1saTzOqxkGkEXdS0718lzWxeukW04dKHQZfJu
D7Qwne/SAlDmGBPBoKuTrQr9KWn7lakuMOj+KJ3cSDWMWXxKOxU+dQQPYM2EMn8sDhQWL1ZAUcQO
j+jFn+M6e29alKDaQazrFEtK6HR2ynTDoeFRtYovYIaTR+xe6407A+a2PYE9hRY9cEPd6oH0JOvq
g2qi8SdIGQLHziEopp2tBqUiKHUkWnXUOXgEqdzUrllmDpGGrakPL3Wd+RmXHIqCBa9/gAFvy2ih
jpAZ6hIIsBmroClctc7WQ5/vkSe5hH7WlY6B4XGUIlGsDx0awJEOtD7gc7e/z7Vy3mV+asxirI5a
HImaHO88IF5QMdtmEVzoKwm8o8K2eOOHoelZMG4JyHsho0PNzkIFs6Z8henZhkaynYvaRA8IuP4q
1t8Ay0SzmtXr27/TnA75rU88i8lxVhnRiBLjGeIhLie1RwnbdI35EAP/2XVA7cCeSeLA48T3jY7c
ts29KohQy8hRfXml5T0cBlkre7n5swxR0JNRRxqpZ1DVH+LQlgfTDRRpZXaNl4YA4lHNIULYoxX6
RQL35TjZZRkBsC74lVLoqFEkEOAzwnQRDxvJhKv7qK2KYty3JL5v8dAxar7LQm7HlL3HYwHMsxH4
WtKtyjF2CgNCRHzcAGDrwX32x4hHfBub2yQirhHFqzE0trF+n7XjpkPVFKZcOxTAT/LQenKk7Au5
XiV5dgDKsPezHJKuirClCk5jcHRoUXqDxdMokV1d1H6BFr9Cw0+ZxJ7StBC1VGvbynIX9ia2FEfH
Wlkqi1079cBfgtmiKJO42WxTERy9ltc58p/mcyzQVQa+2agWKtFXOj0q0AsQEoF9MYzc5kD8VtRJ
1zMpPIN34o2ptDbHd57yjTpCj9eCeVvG4Es+qHAEyRaUZpeet3OzDk3VdHkYmql5Dpj7a/sUvQbg
7zvsRDedP7jtQfHUyObH/rgslHo9ehMCJJFlqdocG9YQo+ddquHMKpWjlr2jti8EyJ5KChayjaWR
ZoGVRWoZpSPKLiGiY5p2bpAGMPEw91m61H/8l9Ti76xmm2ZMidZxPj3K8SDRyGckwTLrN9hcvlWW
69x47+FIpVLu1KJYQa5lE2XqTgr6lZwuCdBffTjI2t/fMos2Rd+ktE4rFNkO1on87vfEqe+yB2ij
rfi2PKdQwberU/689HD4l9Tz78DTybp4mzVdRotORx2xdgdnQPM3Bj0LXjrS8+ADCbwvndAdVlgH
x3C7tbWglrA471l6N8Z4fAdqxmDiWas231j+CLzxA6K8ue+30eN4KCoP5QkfVNyFCP8vKdjfqc/S
vEH0KulS3C/mgd2Dnpb6kjdJDg5u5cf3MH11m6VTPG3f75fK3yFnWV+gqXIfMmw5thndxo63/U+0
g+zxN/WH9bgkhTr9a7dGm6V2LV78rQmJp3PYZdDG0B8ngQhNzW2oGKAFUrlwHFw4v9cC8cU+npM4
4HanpKioxWfTzMCM+SxS07YWe+7Tabgxscno/nLTGl0ZVzEvsGmrO9G+JaK3b9/+QKUvDDELREUe
BR0JUlRgB8tNAEaNITSvGQ60QPEfc4AHhyuXkW9qpXmlWrhpDf1Uq81TMpp3Pdf3FTClcl67IQgz
DNd2meqPeqFsdfgu5FwG4jMNHCuDd2bbrA2z9xs1dxlUP5mCJAHZfwTanBF+CKj/xAZYpnjzCnDn
yhK9TeVVLgJ70E/QULJzLXJ1QGOk7jgYjZNn71EinKzMVkrE7Yp/FP1dqocHwQ8W2kPQI7KtyHSh
y2ArOfKT8hW27bakPAOmbfMUji2D7Iix3fWV5Etp6qugher9PefGzxjS9wIpY0kVL3/JcVS0c1gO
HtU/ICZ2H8u6Q0F7CkKbWvVBIvmmD4p9ERPPVKsS+kMABQJX3McmWvg48R06+iNPt02GbL39CIY3
0j3Bvs+nNHMaSB3IsCVvk8oNDBjkZeN9TmI7izOXS3uegzieJ/uobFykBk4EC2umwSkx414aJ16U
wWmRqrY2lE5PgdbLDQ8cwkSMK9XgWL3SNusPLj0Sg+10/ksKTr2h2EUBdZjf6vi71uS1CTnDsVed
sn8z4Q0LCSbAFD90NhFLs7UeNOh1pXYwXRS1YXcg/YoPOYMtKxqRirRuWphs4EM2dXnk9EDS3m6M
xFdNUdl5DnIGrBgM8WiJT95UDugUrsEwhCakX2NEIZtEPZiZrxTISilKltv6AA9KK3YqsGgtbJUq
clBbcxtVc1QTCCUstyl8MsJfsjHXVfeTVyhnRmsz3Aa8ehoSGHpyDQQu6jdj59cl9+iQuoEW7YwC
dnkYAVKrQVnZkRL7pjI4NdqYlQQPTYgvDBCu6lXkjEbvlTmcBFPigC3nRgncL4oTM4A8Q8IaoGgi
ww2yErnDLcirZcGx4K0tynatM+bl8gsUEJHw/uLNkRDoruWDP2j3JSs+RsE27Zht66ZwghAnSNVb
F3Z8u0DudzE7qtNJ4NVKxCDYFHgjQZDXqlQX1FSvCOuD3gf7EPkroGNbmmjwa3/TilMVAej9rNRI
KXgHtlftahmsc0plZQoJ6kC5pwemXbWSq2nFivDcYyRzFANvVTgJ2c0UzzqypeB2CwkjFiF5KBrh
GWAqFicwMb3ewucX6b7CbuhFDWoe1jFJpY3of6XThu/k+z57s4ixE8R87vLGaSjMPeE73+LZxdJz
KSerhq5SmT0EEP4rxxYsZOamyLOLHg71CCclOkEtWHptDrE+HV53GYCFrELn+kkZik1M2y3tQref
mI9kyNeKHiNYtc0PWbZiu67g3AxQAoXYXpk/GUO37RhufVDUyjq/1yCQUMjQKcLk8MSCvFje+hDg
XIcgmiq1umlAKhHkyQIfMEnVLRQsnaRMoZQR7/l4is3AGYPOoVx1eB+tcw0+mdRYGaI6yLLu11L+
zJLgGBmmY6DMrP+EOpTN88FOop0liXWGt6w2Gq4hRWe51rea1HuG9NEkb1pQbiuL7wRUY2GM6CjR
e0LbV1NLKg+LuOuK9NhB1yAN4IUQ5BvVArsYpXYvMyu/GuUnteCWK9XHkoKy1EYraCTdRX0Hriad
wmG7Q03Tj6UO/eocJLVkjOze2gfBZHJKHxQosoXtG8efQuqBPtF+Q7EBRhoQh7eNsfB4Gq5rMmxR
tHRNoW/U5CdeuA6koA5KMB5K2LBCPNMvsx6jho4CxepESR8VJXLUwHRDgPG7MX0gSbLhOpQL8EqK
WfQj0a2JvON3LHgKlQZPveguodKhYOMdeh0LmdjSxT1LhuF3LLQcLKNzNmpeDKvHssOjkVrO7Yt1
KenSZokuK5KAiBjjiG25D1bGOu5t47Hdyr7q8ud8G8KQ6PaQSzf5LMPtKo3CkgZ46igWmY0m4bYu
WteEtWeDxsDtsf6l+/ZPgvcnrbhIpwtwnbomRjrdAWRkaz6Qf364VTUbEFmPrqN15kKX4G5JTvsK
1WTqfv4dd5bLArUdD8qI7jlZwZYz3unWpjJd6ujc7tcG1D6AWIE0ifFbNLCOcch68RdMG+RWTjZL
bceSDKROUBKbyC4odbV38Gd2yCl6DB0wnj6Xnm/X6zN/ZzxLbuOENgotMGNm/ZyIHzFRbPiL2zGi
RJ0tybotHI8/fOKL7yqVRIuVIMILeDzy7BBW8LY939471xAQl99wjqSzNCghJSFKwvlAPVPEjmbm
2xrML94x6vTAr2cakMkWbIfxCVvtUaKKyxFWId6l1cNBLgM3mIw8JV7ibqY1jG4b4JGABLLUFxpm
68R6D0joC1zQmvay8PMX3jZkljHrNO4yJHzsHJ9Hn57V56QHbtlP/X49PrRQxXYnVerJC/iJrcsH
NtqqvVyq+O5P8Kdh8M++ILNApnTQnWlyKPW26p6ndwpDuc0EDBA60T2E3EJTWqmR5gVR6efVqa4A
8a5jT1I1j5d4tUBUAaW0Rh/2sqq5qNk6kfL/IV248IIhszCYA9EYwneenSPIIWUAIvVD5tbxEweU
LTebQ4QiFplUOwvmMliYN/Q9VNtt1MB5/PZ3+5fK0t8Fm8VHi7AIHVrwaCdTCtlDNrhVt5rfONWB
3AM68JA+aufUizzjfukJfnUVJlXByU0FKpuzMxwk6ZDGnYXGsLlrymfe/8dU92kz/B1g/hzNNG4Y
WTA98aclVrhtTF4Gcvhfhf2LcWYPUiQ3rB9kGp8rpG5MBE4IrFQ6sDUAh8cAuaUVQYk1tl7zuvN5
dOICps8VwJqg5g2hvsrjzFv4rFfj8cVPmh3HylDBdxiwttNnbXENwX3La2EOqSD6R+9LFayFT6nN
jl2raCNLNMLOsqQ7hj4ArGot7NSrEf9iRrMzI3KeRBnHIqu9ZOMJrAa/EtY4hnROoaR1e/mWxpod
ioYQVsJ/GsEsqbFxUI3j93ETr5CV2i2s1W+Pdg3V+WWfzspgRqiWqZjg4PqpRGu1csx7eYPi558Q
uUwxm87Vt7v6YiWn2V/cZjgMuAICzI5t4nVzMDx9ZfpA7S7twasFqItxZjkB2pvEIK057cHkR7sP
d92ztYsfjMfU9joXfoTqvv0MXc1eauRfr+1ejDyLLKrFoiQTKhoCiPvB8Jipzbov3yaZ976v/C7W
fII6S4IyRJSNDioK6FCED9pUVYn/c1Lzlyg0Tx7aYIBACMXGBYLSJnEMHOxBh0ffwia6muj+hfHI
syNI+TD2UomqWAfHrQxe7zY7wZRnPblSK17wwh7ETzRt/NvDXj/4/4CH5NmpNALaqVWAlQ6r+wqo
2mhRDeF6cnsxsdlhBNk0k2WGIeTV4HBsI20vP1ewwAY3fhVR27Q1r94mp9BVH/+3yc3OJbRhIz3V
cH/k5VsMr9aYpguBZmn55kcx54PUh0hXTDQ8IOGgWgvPn2lxvp/1v99ndgaFKiQRaAB3xS3e9Ipw
K5D2tWJJYewaSfYSRDYXfFbKtiyMXkE35bXe8404FIf0RaCHAFmkk77QgL8eWP6Z1ByA3qldURoo
UcH+ozxIHZrdwaPCXtTuCAUdlLX70+19sLCIc1VnMck7MAUItg4VFdOs3JRlq84wF+6Bhc3wZ40v
4nLVDYQNHbohIFI7rBtt2i0s3NJEZjEiM/qBCcpw0QDhpJKHQVh2lL/cXq3rj/y/B/bP31/MQ1Pi
ikewRwF8K6YwEcCVpuzA1pDvcFgjV2ls5TP2A+/2sNc4OJdb8M+lcDGsICMQNcMYw34WUs79kUG3
hOnaVO0SAgrZXQmN/RhKD+95Zth6bNga3DwkPV/JSeLSqWJnwjS8rXeF1G94MT5X1eOoPIkIvPqJ
PA+yfFMF7zXVP3U+7PIegKugPbK49wIofJhB6YeV5qqsXFljYeuhDtQxXj4V/2/w4RcLPItLoIDU
vSRh/xvStozezGG3qK5+PUf4e8RmgUkEAddkE7eJiVKsUq05OYKMa28a6FFJsIfowrfbn+/PNfg1
Uql/BEig46lZJtC6X7MSCs0G3g5hdO7NA6VPI+wN4qHdqIH+KYbCy7L0gZpsRQfqKhIIiBWoPRG0
ZKfru3bwcnJLs3bBenMYfU071HigmSwnqS0sXBkh/K+bH6KpfJPJqzCCaPPo8Own0R81VUBKb7yX
uPHWS+iKmPlKwcFQUgKRuPtM0hZ26nc6E3JHGM/AkEQ1ZDCbZ1NVZSkvYZDbPucoymYcyBfOVQ9u
uY961mvQ4S03LJCf8rT55JAHszLpvq6bxzGq9wpDNb7QCh+qNm5LeqfQnk39nMTADo9Ge0qKaCen
+l4Kw53JuqeirY+ky02bDONdXxW9TeBdhB2EAlW5r2GZR6KPKIlQ8Qels2nucxB1TIHGAPoGMEF6
hjjlCmrsJkoN2krXyyXLu28h6c9aEKLpIHlP+Iqvnz1Lpdzsu7B97lGSkyIYWUsQ/ot+3d5d35Kj
r6PMAWiKnomYo477jP85TZNNpEupw97oP28P9C2Gzwaafdqi0lMA3DAQqQoHEcFpyngB6f49vs7G
UL8umRrBDlqdlkyT1R+qxoFFwqsO6hpRD/FN6xEetr7Z5c4wwpcYXoIEApZB5ZV6/p9zg2c/ZXah
ID9CL4NI4jndG68ymIib8g6iztIxX/eT85mflHa57c9sp+7Kz+C4xKz4FqZm40+f4yLmD4jihAw4
SWXQn/oaVETUriGL4/cUvvZI62EGtwLW7fZHXtpN056+GNUKSCtEi1ETQ95UTQSgXICuXekKfUmV
fYqzX6LibIKzUF+2Sm82GYbS+wKdMBglFffU0t1INtAMWsh3r55FA48yDer2+HP2NYUyRoYBGupz
P1h2nj50dWmP0cIJubp9oY4J2zEMoXw78cZgJRQac/w5gNIiDAJyOw7qUzwCeGNpmhOkBkBkvF8F
Jlu3cumbUHa2s0yxoM0rHkpTd29/TeUPg3y2yIpBoNdkgjxA1XnyyoYkzaEXrj/3LZrmiU2ReEml
q5L3prKccIAyDhIIFGjXCh1+N3mMx2u71krrKJclqLeyXcGpWQTMhhwRetarUVdQe68A6WW+0rxE
Ifio5FdW/6ja2IlwdaUIQwFQABC3X43STi6nntNTUYLfEQK593+MndeS48rVpV9Fce6hyUwgYSZ+
6QKetlje3CDKdcIjkfD5bHM3LzaLfTT61R0T0kRIPM1ikUUSQJq91/qWWNCXt25m03wphjUYQC4X
KGByE9LD6rIVL4uTzB1FPBo/geeXasdJ0c4sttCuNehtsdGDpuqKSLIqLDU2gNsX/EDX9N0cXZCm
PHX1GqB+jg8nzk37DINGsHmJ0SCSyMQiDRye9asnCu3ALL6mxbOchNRdBThk1FcdjP/Fw1yWx9m+
RTHTXys7ABpw61zYm1WEmmrcO0ugkO9F4tJOevtD1PRUGfbHBIhr37vYBaMXYVd+S1DRrkc4sJB7
ZLlHXcLnXL5VcBnQFhyyJdmchMLBteopuDopwdmNNoni2sT8rrZaHynaUwbcepvaEw3gJAw3tqPT
8Dm6fVD1/SOCEnfC6gE1tpf7fht2SC88sOm4VpeFbuEiAMKeVfLvT6v/x9CEkwrBPQhqhoHG+X0F
1ZMBECTNH8vduDPTMeVJnv6z4v0/Ptf/Kb67y5+n6fD3/8L9z05uChGD4293/34qPlU3dD/G/7o+
7Z+/9uuT/n4jv9v7UX1/j6d3+ftv/vJEvP4//n74Pr7/cidCLMq43U7farv7HqZ6/PlH8E6vv/n/
++Bfvn++ysMmv//2x2eH0t311UTRtX/846Hd19/+gKbxX77x6+v/48Hze4PnPfzv/6WqYsPo8+er
/fMp3+/D+Lc/LOuvLoh/12GMgNJJr7aj5fv6CON//ZM6CL8TQHOOjTG17dSY40nsr0hfQTop0m44
JwBm//GXoZuuD5kcr8cdTihcTD9f8I//+9F/OUj/fdD+0k7NpSvacfjbH/zXKQSZc+Y1FQXxlQSI
NgQ//TbUSjXOE7htU6Bcb0qm3gSdeXT2dWZDuesAIx8VspLvA8dF5teehAh5tlDnnCH7RHC8iHVJ
YF4zhbzB+93V7mNXnHNLqyO6qyuU4LIAt5yubE+qkviUVB9stay4aaZp743LoTfyL+XWEELQAWuF
rpkRWb1m8p40Exi4W059DYWOU4/rBUKk7QQIIZy3Dc1jc/bWJB/57c8HswHDGRCZkez6H+AXdEjK
qaHnHpHc2BUl3LJsTjcgNaK5diJPKHLyipbFCLU0Y0HIR7tU/wHZiW3flW/x30P69ft1Ac2G1doG
fcwG7PfXKbqaBja2PZ8D+P07H7l3md9UQ3ZWjGVn05V9RNW18TMtHwVAZ2c62+wxnyGZoWMw9nZ9
z0ZKQ7UU+UWCM5awHl2KvAQFeGgpFhlDVTdHzY4/nwjBhPXQixNTrfm4sicI8oEzX7M2AgfXfLby
9dJq1d/KrUBHdu23AF8WxqjrH/15t/HaYdcN8WC5663WrYjqbr3+CyIDnRF+ABkRUDevf6jkE+T5
S1DAlJ1SSxT3lqyanRi8wOz4cMPj6aqdWlv53FhZdUKlF6CIDPrrgdFu5+mZpN7Il5CtiHoxt7xA
g6xGPXSb7McOzcKqyo8oe8UTQsrONh9cZCMNswnfN/ayxQxeMoHi2xWqfBnLxgw7fn3Z0Steit7d
s8kNczQDd1lV5qvf4eAmXa+6JoaeDnox1GO1XOZnbiLPeTFZsf95F1m2N2pa1lszBxDRMtc2nCUx
Tj3XZeChRvs2ewOgt32Fc23I09zyqp02O2RptMnPD6urhoFxV+1akOQFYrtxXKH44cOQ79vZwnle
9rMHfXYRLcAVvpaW6lOMb3bEK1BRDKTvwY6BGZRvRgXRG9wWp8WKIY4FV66RcQOa/RLaa5sOmi9n
S/HsQiDAkqgOnZrJe5XmOh9N2pgR1ZwlbNR8iAmYWUHBChW2jkP2Pw+ltuwxdEgXep0wvpeteixJ
v0Pu95oWzuicTMN0Titd75nroAWYcX74eaPJLAEC6baQOuvZyksIRlSPvk4u+HGZYt5L6wz123Ic
B3Br5ArDGvTpUZfBtpYRRJ36XW916TSI99XYjm1uuru88JzTaOTYbAPD729rad1ZlovoV6e/+XnP
qOccujILePB8GBILSrKQLKA99JxX8Cugrs6nZYLgvslPqjbPwvBetdups5nVw806OffzZtTnmUBd
NxfdUgbrp5mz4aardaCkKU9Dv4IUrPrTRIcm9RqvCXKlbV8sno011GQBb8i/ZqLMQ2fXz3ppyMkE
X4FlpTz2MPGC1O7dV5UE9FF9MemNSUEVgG9K85tN9HeuW70jV925wImExYq9zW/Cce95BTUV70Bs
7rvxjoECuNPQtbfbt6OHF957+b2lRxKUrmMf59l7RCK4eioHp4h5ZxYHtbA8aUrvHiqT/J4p+Ujl
codwAGjo5u7kXm9g09gOVgG/Hmu6s/QQrTBtcwU91VzvQMroQCrpnAsI9M5l5TbY9JMAMdNaU+zz
9N62OueEGNYFIiEbbrdxBdy/VPQMbae83imwwKoZmU8Kvu/LRDcWUiRSwhqIFyzhvA9LYTixwgAS
1Hm+7UhLxYPk+KJbXtgIqSNYCHXrm0uEdwFNEYrHdnUTAzaNCyYa7zJ2DORouWJb98+fiXr20oEV
6K5cf8VsYWlZF9s6QFcMjYuJWoEHsdYDiP79LtOsDSowDR48io8KpVP888F625DxMBhb0F3jpMVS
1W8aKog///Xnz1aDBFqDsAB1YjzxYvgxmsUJgATn1QAeMVBtb6Z/jsjegFKVodgarQubXpu6A8rQ
XRJPYT/cF6X5yKuG7soCMjOjrgy/XJW8qyreBUpPUNpzwYJO0CrsMFwGsB0857bUkYEgnxTbegwh
q1Wy0M48A0hc3ExL++pmI9+vhW1Gk8ESczDuRuFCiQu1g2c9GiOcYcztH+fh4Nkg+ltSvwyde1ta
xanJPFhV4GOi4x4kv8Ngsii3tiTvn3ra3tHZSNCeD7SDH0EbqPMh3lC5r1uSosYASTLo8sxIeqPa
9zWExPq0kvq587C/aD03zss2bGyVQugee6IFnhty0krtDUjtGu+dlSoesyvRAqBfWoathYFlcaKZ
iIjPa1Salu8CulkRCh1mDgBHHzKD7gzhJDZnMatNzFgcdCWM8N22XzANEATZq6K5zRDMMNtXqS7M
6y3KDqPh3aqi2mXcCyGKHRd+g+E0NpWTTFcvK9bvhMP8INEcFFZcZ8spn7tUWrGGpLFBz04WDubL
7YSFHpy/nr+KDLkLRgTe0TxYoQmmgMqBJ+1EmiGuq3KHyIQnq4K+ccoXYEK9w/VLvH4R2jEuJiIO
pqlJp0wcJseO4JgKISDunIiNr5OHj7e+cGyc0LYjprFrDfScWRYU6NQ7fZfkVIaVwQIkFQYTBq66
cRGVDRh3H+sMaYV0OVpGnpgItxpLCyHOiL/RiNqp8Zi5HszF9UGpjxAAtJMbwiauykLPOunVuskM
uRvWISKwg9iChrruToNecRzW45jrYIHGUWRljBS6kPYLAP4E88Z6ACbqSXXueS6x9dMobYEHVAwz
StLQs25T6KFoOEAn7lxYYQZizSM0szWbfRvyXxcE1QlOsy7bzThdmrY4IvEgqKV9VXKnlon8Q+zr
CoxWC0MgQhNv8xQMUKPWi046xmJKe0ghddIL55aIIRqxj5Uo5/qIB33L8dcIzi3iwM/dW3XsoPbG
kHPQU0hLYPO7wirG4jx4OCdbHSKM/LqECYXjhStRwZovKOHON6BoRLUUkYvSvju7d73a5Qwh5fhg
7zkD/6hG7dhtYtfbAs+THw3q8ejwgq+Nv+mNmz9B0VptfYjsZezfoZYrQpxgP8Z6eIOEdbcN+VF2
Cuk0XnQ1HuUpgQi1X8zQbTvfZSqcudpj058Y3IgKfKqcuXFjGJdC8KdSDKfrqxQPSpfJnMFqJ+8o
Nu4aZ04N4beHpJVpQMaIx8+LWtNRtPFQWogA3pKpMgIPZoEKiqVMGPez/Ooh4s5nFfc9tACNFSoo
EK7nczFsp3YcnwYCvkChLzUMknjnYQ9OWDVEYmz2RQYZHKbRbBlQKLCT68+hUT5VbnfsS7Zr4Gua
OnLKPbUvpyZGInk8SUhgSROa9nZjwbjB1nF//e9A3GOxWjh4143KqWndnWnlp0yt+4znUQut0gzi
r8KhvB7jgaMq0vjSLqLa3fZ0OF4PclbUu7lBipA3BGzJj2Y9pvA83sDD+fPNLcwK13ndS426nWye
rmNh423nDhuL4SWnLDSxUnWB/5yc5hbN/XRi5HVD6YHFrehwHLbz4mBdCgrZBkg+/byOZ/UBs9ut
tdiR0t5uZs2RQ1SNdOUAxxWZ4xwYijkYYb1FDehCqzkkto5XU8YLMy+cNwGQGy8m13tzLQ9aYqn5
ojw48nV1uh6F0eC3VOAVbZ5o5IRndAOLqwhr1b7MHN5g/J8veFpngQFLIUKSxicm2mRp11cQAM+t
bJHxYT9mPTocFIYDtviIPb3BIAEjA0tUPuJixoUjhv3qmogHU6CDzjccA6Zo301H4Pu371buFmFr
Ql+doQUyZ6epNB66KskgO5LFsTWXpMOsR4xsV5dQs2xiD1V9tAFQV67LnUQrU6xmmHUskqheY57T
T5zMu4rSg8mWlGkzFS1/5bN9amBFZmPIkOjgNkz4WNbkvglVf1kZcFH1xZuerHDTpMYw70ZgGzx6
5uNQVbcZGty1V2Oriy8TVtLEWYGsQl5xapvs7BYOamYTviv7pVRZG67VdCzE+jri/LWJfGm3dCss
GUhp7J3BvR+m4ri0jt+KN3O4zYT3POY8dN38xm77k+rtA7KG9rndx5vXHjIGKWXeiNcGUnRiGGEx
oPJI1JxwQ+LZ1ntHxYs1Wyc4RBrfrgi6Px7xLevBYDlGROgNsioVTrrxCq3ZjRFfu84jDItRu1lJ
Xm1wBAnHCZlwcZKy27krwj5HdQsrpG+s9Y9ZvXx59vzGpyKat1n6HMu6geEqNPRbUcYmwbdsogO1
WtXtN+u9Y0/sD7sVlg8R/Cd2RkfDMmO5XZkA+tYqENdotPrQ9tbObQlml1sGCa5fmXIMFsf+WFYk
eazn1ZK3kPE/WNNwyRS9m6DDHOwH4eaPXm5FCGmL2ytedibzi63gAll7eafA9W5WZE05+ii29lu2
7K3TL5umT0QiGWdW8C4BaqNy8l50c2JbyxMSyADXybqTUTkPo+3GOi/jqpApttkJrCQR5QQ1QvO9
c8S7icPXrl1iwpAgiiHRrbEvdeTgpArQczvMTv9CcBL6lQPFDjvnvbpfC+/VtsH+7I12X3z1aHYp
yeMWnlSJGU5hm92ZT1WL693y7thSno3uPDD3ztzq04gEKScvv+ZK7yeV/SAVrHAGJteuvPC6wPpV
7guMhx2WZ4PHj6U3YZFC9yt54GS4Len2AUA53ADeHcf4tzgaNCP/enUWmjxijRuiqRl6dPwyC2yl
GvrkIWYXclx3CswzElWeB8/nIxYPMD2tFMe6g3+9DgRsZKxcn4tSvvTufIdz5mns5Cs1sB5H/HHf
1V96lWfLEHMwjUNq48JvMcPPLXbTVrXeYBsBZW1ADFQ1sze62W+TZ++V7r5ALEF8VqbPFUUmFuLS
4AMpUr3kZ/jUC5SYXY2qNZxeXyPWD771NZogmk0VNQLIZhFnRj47dZWmjLX0l84LLRyp2tQPhjP5
m8yPY4bBjMJdJswEC8eV7qttZSgdtTdF6Z2sCRSjwjPSYks6YyGhqMyPwqn3BXC1FgLw/Gp2YjEO
C1Zj1aFmxl4zC6zeqbuRjYWRFhuwRMIjY3pLOI4WCaSzFv7kUgPpsDCUY0ngEwNqfiuVeYHL33vW
pZcSDDFFw1OYZuZQk/WjIXY8gqSAvn40Vu7rZpohZyYm125fUefdM4ZLZ/EQCIewx3JLOe5uoMhT
m2M9T4cOo/5Mt4hKwMvKNfTm8VFY9DivPbTV863RJlttXmgzYu59cwTgzVmNtfSp6WfUpRtgqKYO
LhXQFQo0uHvhsnCiEOmj/JdOhjcn6yoPc4uhU5N+8CWp16hvFoFiYAs4BH7k9AjSNEvUJjB2xrbo
7zGzt0GPHB9Ahu3PynNzPyvbxq+wMFkYSwzDTNq1CLIG8oRttXGh5Ug+34Td+3jTia5MQFGdW9Um
4NtfQLy7XVfonJpqelvbe2vmiefSm464qdkMhZ8tAvCw6VNX+tDl3Q4lDmAj2tsVm/ekLYvAmenj
TIcPF4wzL2sDo+xa2CSnQ+UWmGXu2Cb3iMs8a45yzAmSoRn4cC/trSyiRvlj4PBKZVX7lqEhbWK3
b/VLgOjKGCPmcURATGk4t8guSHEmHngr7iZkrVGENqpBHXLBYjGh72AUWBGQXcPgYJme5okjEK86
emiZyMZ57kUbYRMe5+bid+wRLZf9WGUITucRrT8MTEJkk6eiZlBg8+zkYceTLViVYlmM1jSJYYzZ
WeajEk00LPlOy496gaEMoTwebIFt5UTo1iVQdYUwnMHltd7XLVo3DMMPqqcvU7EFEOjbERkOdMja
xJFsTatuwrKuaXeTzqLRyyOJsR3Z52gBoRjjz5q+YhN77yIv+DgCHANwJQoChgBU2rlD1I9POYJk
jfJoaxjwQDhjK6B+x2qdoCbN+aO7Un+YFS625uxdWTPwVWKquUNlDdMs2iiGuKFZEyP8914Y3Q2K
uzES6pK88U7OXCer2WMK+mFh3m+2LzjwENmn97h0R4DZ2zOhVrSuS+y1SyoJQgk3+9ZyALKQKiqx
ANSZ8aOVWYwYpRPWnUS9d4b7tFISD02277vhe6FlRCBMQMofXLEC8xjsj8phyDPK4qK84umuuy9i
HEsXFr2p2q2WHXasfHDyJZ5qDoTbyUAWpZmbRykRomd3O2Eg4QgokzovArsBCKUoxI2HtSkx4aqf
8iSrScIR41Rk9ZO8HYqPRdbh+u0oSO2RkzxyM+WeTEenBruFua+WGNKFsGjiPJyJBno428FwgJ2h
jCgE/AaK87PyktKz7wpG9q3NILrjKPUtjviwG9jrxsmMgHP7oWh2tzWQR5nucztXuC93PAOjmdOL
Ua0YtDuZdCvBLqlRwYb1ZTW4ibtCx0q8xOtduNBO9nU2ygLXgUQD0XMI3ko96R7IVQODsM4py2+s
UUaVeScnO2FophSUn014e5UmqAd3sYW2HqK0LqVtHLIaar0OtFIYH2ErPaIieXHdERskXHAkP2qC
kZFBJ9x2L+P8WUzFLl+zWCMEkUgRzFOJYo4bqLL6mAcWKquJZt2nygXtzxJAuNSngQKk4mQoYWDU
RlJe1HTs2WAwClVYQEOQktfunFLdfczX7eTshqulYgBv46xcQvR9tmNuI+2gFHWHyNQhrvk4B4JQ
RDlmOrCa7DXL1lgN3qEsXMNfJnljzhZckAXC+t4mVn+uLsZO27FQ83jiFkjM4ioH6nYb/0JEbJCL
7Wbqs4OGSaxDoK+e7R84iviSG1Qvdb1rVfsBrK6zvkqShcqxvlxjPAyjhIEU9H6exY21vcxLeT94
OYqiEKCx2oo3jZK9MHwU1BFiAJlxz33DGZ+7wQvFhG3y6qFgsZngM66BIXTQaSSpmc2DYTn7Hlyc
VVEUscwMUo46onM60uneywtkKpv8JNsp8FSFEEceL8K8LHhVB8VlXKnAaKDq3WAns3GfB03PLpOH
7UD9kNnvLdvjf33vhKuwUqEReLlwpM1D3tiZa9wt4BkuabsBwtbku41Yqa6KZCsN6hsA+1p02Jdc
38IZG6rcSwtD74sxO4z1cgLoJ0K98K2fgd4fzPZHRrzNx7IXMbHeNST7CX61OshRasQUva9XKBJF
67udt5/m61J6LQNeY2Pbl9elSLBdhTvsWIGzYmCNm9mQbqN4uthyh/HhfhyHoHD5HvCBqOsohqB8
PxCRFsj4pfDECYcmzpztCYfVsqMQCLZVPJtlaKL8hCyomLZZJEvEdldDyJXbxqzzzkXe+rWKN1VG
3lg3mEPZpUI1wKHDmTYwMC0txt4BffiPtXeiyhPs3K4PzXXZ5njbe49edDWZd9rNDyhjPyz6u8dW
GZ6b1wVxdVuWRSi4YpM/7Joe1d26pAEacSmzOgRgJks/AJx83BSgI7b3IMYiwVr+vV2yI8+NM5oj
ybx9WLsBG4mgtg1/Qv6YsrIrweRMtjIqq+9pWQKRCZiVsR83WLRKbHRR7YEw/5FPiHzJzLSZET86
LzENgFpDPrwk3+VgHouZudd4jyAz8FFdnO0aNF7AzJ3ZeLdm7P0s1YZ23hzV7L1BbOOu9Y6ONG1r
42zAQGo6aF7OFqrsxOtPg7oZtLtbFP5EjxRb072vUA4s0CmKPOCiAQHAqKeCnGxJC95KCerexN2g
KLvEdg8W2eUdeHyUQcn3AjxV4EoV1yBvFgyq/uKAjQXCeN3AXGQMiUyqZRc5E8IC3HqNa4ClDVxa
tFyxBi+CViDSzJ5gBhWpNTTBtBiXkmGR2qJ5xuUJ4UuB0xk4UbsIGkMgtu63ZQht5CWvbEIq7R1R
UVUch3L49EDiGyYjzAuEy+bD0Rnf6m1fLg0Ehm3YaQTJ8sj5rLoviBz3EwHb4RYb+EA3KPCSLJB0
57oIMBIpaV8N+kDKRwLDBD668wVe/UUDOeVhKgC2HJomI/JoEZS0SdydrbY9hmJNRpQaHfAM0JNC
aBNx3kH0vS9NJ7L7GYfBQimu8ze4kGxL+0ApiPsypxFwRhE2gXZxGLKnBik4beucZqy3GAVeWWr0
aNPmiHmxGUqUkqY99LFGjlxJT/kjfBMmQPO584J25YGBp2uOIrJzFEpHdhHt22g8W+APZIfSss5q
1qEzfi8NIp14O6ZIkjkTZ+dRiv7bj6IUyreQz+FGFT+sMJM7HGGSBJ7H6o3PWailcUY1lzn2no3j
S92sUV6gbk+6KwUM2CzF9q6T0mLY2RhFat0FufGsLPOIvRhWAE0RgA374Up9cfURpbdJAV+BYlVm
BMTk5wqIhUKSpEZHsWwzv9A0qGw7hrotcUl1Ay//bV6XOwhmfadB9a8JuIQkmI13ZYNNXoXDv4GX
sKBkt1GsXTafXCO92TBjm+VeS35WYovtaBKxoZ6N4lI37plATiMqdcvMvXQbNAQ9PQRPAop2V1bm
pTMjcIrpMRdgcJmDl6IRDZjpxLLb/HqjUPdmfLq1y9kNEADiha301FFhzYCFqRIQ5Y2bc9NM63hn
1Go/ySJFDqSBZSrKmR0aLscVOtQDcxGlYHMsvehiQ6TTjbs57yDJWRW/v9LMo67CjhZCv7PXeuTo
oFOCtsiGZaDZ7vp1yb6HxTyi1PnsGWJLjaKyzsTKaWI4ww+0LbeDQTeolKXYDj/vAq4x+FUzSKz6
8OjPm97jb8XEn21F1W258OYCb5eY+w908TjU1izsLc+9+XlTLBBlmxXU5C1VHFAFQE1qQZ9rWskQ
VAh9M1VHXN8uqmkFPXpgWyVuVqFvv4ksB0ktI3e0L1D3Q4545EJMeyeVfdduW58WRYspoWfb26Ah
otAa5waXLUcOgBanesOkwTvXii1pa7+Rqj57Y8bvp7Y6iCUTrw60rBvqc4YjZ59jj6uARcAwRdFY
X7MRe/lhuDEokdBYFerDq74sbiyoJwLm2WsX5l+nEfuf/2pR1k0EQA9YaKAX4C/XHrchj27Jmgc5
Ipm92qwhGJd5iXriskcpD7B88AdXQOZlq1YhE80D8mItXgyx/gfh3G/0qD9FFp5tUpdwEwnf/Dch
at86uVMjajcwILoKJrPAnMs9RPqUoxFbFpA147D+EDJD9F93umqej6a0xVEnjuqQ7s7RYGT1lTqH
RVGVNVE5DhS125w9UGzk43+RB/1Dg/OvmpvfHNbXt+uZns0x9jOKfvXv7vzK0KMpCBCavSkaUPx0
IBapz8YInRt0cBExtvbClwKQ3una2raVvKlMtMaBlsgOtkbAj7vJCuN8vAETcdtutQAz0eq/gBTA
L7h1doA4AeJAuE4B98Dg2JYIb73egCX43dDHf/+JfuMN/PxEFqKAbUicPA9qgN/kr6JlbtHVOYFq
sHCPA+QAN+qaQ9R1xnml6CaYnYH1v9Oh1mpDiGxwB7ki9vJYNQ1qEY4N9Tty0ztrWy/mKL3/IIH7
zdj45/tjkL5x5gHBAzjfryqcWXh8NpgiQYWDjdrvOketiW8b9HxomSqN+kdBUTd3LMM95vODJluf
1Pj2zj9vxPyfTCLsqr/+RRf0Uw1mWZya3EU0/W+qPIrI88m71kf5QJdoosYcTi18awj508dWpmjs
TQ9lhTODsH1nG2wnciRHN4h9xKJlkbvW2iuzPkO5uJ44mrtqQhGDez154j2o3apcnP+gyv1dKsbx
Rj2M41jiecBE/i4kZBJ6dVIhWcqCQzEBpMnRgfvx788kFNXNX11V4HJj52TjskJqEMJXoYL79WA5
OpdZnqPrp+z3cvsm/CJl5DDUh6Fxtd/ViKuE+7aOZne3fmrrcy7uXJbwOcnVQ9edFRq17F1N6Wp/
yPV+MqJ8vjfEqw/9pzknJk/puONTvcfrT3bcj3VgFXt0F/rqi/f7jA5YusVoD0yWfScaG8cEHRWW
bCyu+i2EoDhR5I7U0QYbiKqP6GgE1iovjZmM4kKtd0QlhtK4qQku4heCfE6NxpNLe2wwHLRkIMQx
lD8AUXm1/Wf9XY5ii+zvJwVwFcJedvMArLBI43a4tXQSl7WBSJIjpnpLHkI6JVn+UtdHZE9OZWSg
GaHStsP1BobJu12iL6Dd0EDYjGGb6BxwCFvX0Na3pfFoDiFKCqhKF/UTKEPV/Dn2PGwBb6hglzak
egW4KNmEG9GYNOKxWooI+gy3utT6UHq3eRFdS0+gmPh0aw8FGi5GfQNdSdHHRge2GFqt2FzxmxWJ
BjSPsJTnuYPiUOOjwoLV9nyHPCh/xCwpEE8/DJ+KnJt3DE0Pa2wj9m2K2F7HQC0d7YR/ejfyuL7k
uyWQIUCskYiLuIqbWCWYssIfIsyiLIAe2t9uBeZHeoTaKWmP2cm9Rav7PX8A8FMezc/uybi38IAN
3+b1tVGIjadIx1ZS79YXxN79sG/5TbkjeyBxIxli5ov4xbzYZ/tsXsxd5S8BUs13gK6erX33nl/q
h/yCwldUndvdEpEf1Xl6qh/EXbuDl6Xwr79Y78QdCoNP+QXlkmSJtgDKYfzZ9RNLngw2MLIniYqN
FKdBjPSgg3NcX8UHWiu430UkmeM+4n7lh6hNw5nsBjnyjNiZAn9wO/kTfsCRVSlDI57wJUCSjF+b
EANqRyVuK/8J22z8CAz6GCG0MSpMeBg9r2P1QXfVc8hQyEQxs7nwvqJhS+oicFXAS14GQ6PaVEDK
VfZYS9rz9P1G3vWRx408oGg3PYk779NewvLBxo4d8YsDVpmwQfnD+/BeP/RPwxMKHd6n90JB+0Xr
Hg7ZAssWHzodgTTpIsC/B2x+LOhkwvyrKwLgUrqz+yN/Hb/WnZMub+SRPdrv1lORtl+99vPy/5B0
Zk2KakEQ/kVEsAq8srnv2mq/EGp3gyA7yPLr78fcmI6J6ZkeFTinTlVWZpaVuM23yJjM2O4MK/lu
CysHX8KCyqGIGy5ZAZ3byn6TXzjgxu1z+Tyki3Ipj/1aW+GS15uQvKxqT9GuPRLm4tE3eyQFK9Gb
B9D5tiWDMPCcOr63fAukr+MeN5/8MBhLjqzX6KI2oyuaV1C5aVFZzHTKDYv/FMkYSNuTGAXTQuEd
qZAgBOUvTxkOQuY0/YLP2fwqy3pbLIxf9H79AAFgqqlkTTP1Vx0WBmWCZBWUhBcuK/tOvuO99KAj
MjBoZu47mOAth9nru4JZneyzPYMayqOoOfTFxDNnv8T3WxoiXrwvOrtlbhGeVDEJgAV89RYd85J9
N9N4Fi8L3fa72fupe5rXf4U/ySaf1zggafL4ZOjjQFK7y2d+eBHsua8RtyNjqt/+3yerzgAR0BgG
kfuVLGTXK1dYQy3CuTATlvKmxpTrIh+6XcRe7K7mtvqCiukqjriOnpWt2u2m3IVEVuwprj37at2c
g0W4HS6vvbLMt806PXYXqg5nmIpb8zvDi/lb2Qdz5k5yC1Bvepx0c4ON2y4yjMvW/QJlXbCRrq9D
cqh35jJn9qhk0UVUljzIvQKQEdgNfnUZc3JnMLP47NGRuYHVuT7mt/o0WcTIdS19S5Vy7EyLhhIv
CZD1+opoxtEX22Rf0SnehDuW9+YzLxaMvHrw+HWZyV/wbzRH7hd0jeJ9fjQvyaw9VJtuVREn4kOy
oZr+im6967VsG2Grb5120e/lb2muzfVb+NvMqguG2N2NQSx42y8KvLd6N2Cc8rb6w1cx2Ohb/u5z
rVzmEL2t+JCfPquCfdYw3lhw5cJuNsOJpkq9pevPAkT0wWkGY6J7GLd3ZWP9ZFXTia04nuKxEeuV
unhtxEXpCDMsF1GhAQ/jjmmY9key/PsL+9U//2wWDlFxBdPqBMg1OdClRYZDoxzvs8jKuPYzljDD
TZkXS3gwMezuW4G12ZL2041/0XLrdVHXylYzLSpPLqX5q51gE9zNI78I+jT0zGd2V1sn+0pXTr9P
lsUSphmNBPPWX0ooFVngmK1VPehS7NInZh5wlsvAVRomlPD4efl5j5MlEg9QVtA6dioCXzC5My5r
doUMI3fLc7L1l/BAbWWhgIXSoYShsspWIkgTxChbvLTMBB+vTrO72pGImRk9CK+tdzoDr00HazXB
n71HE2pPyi3xMOxM8TcR92EYrIdJus8GxT9S59k67bDhSt1pm6+zoNDHtCfpEjvBzpiTyYU+o40t
CJTjNMdopcurV2FXPTFk1XBwRhRm1L0XSbHztycZ5751oHPnzBJCkVjFCzO45820A2XdCkzpax0G
T+engQxAn+lbfz+uMBEsLXGzL+mKisk0puD/cwZmKrYxVRcUnchXxlns4c58hjtSp9ZRrmI8qzTP
rK5lRylbu4E+mavhZy6JVta62WQ3hlZiL3JNZhej0kytInbBls/aRX+UWxqcnul9M+Pm0N6Fa/hD
PB8wKjiMpwGPuS6dt8AemSnX5J7dNViDqK9l+lFWtxpW8SyZFYtioc2yPUXBd11O31DbCV+XYp2d
g/1nadzKR/no4VutJvzyZ5orbrOreX4vk9bqsAq96Yh4cCeFdMs7r3xPlUFrZ8rbHQ7qvEb5kkyh
F3peudV5v9cSdGFVkxWkq/cqWoUr6dhtu6281k7iQT9pp9fFP8t74Shd03mykW3N6+a5VxFJVVt0
tSscMq1YS7AYJ7j+cSyGP91Kf1kwhtxqSoDAVI4ADiWOU1l1jJsRjecKZBgjt8zD5xJthxnCLGti
yzYC+F10Gm+PDo3sS7mGJ+Vp7OEDsPmT3sJ56ev1ZR5ZON1V7GEXoYmwc2NOe0N5Fl/aU+55RHbN
cTyhS8WSGr8S3TEbZipBkCYvw36hBTTGcm6McZ+r9BSO/h7kegatav05fo7iuj4Ccmw5SM7J2bhN
2FC/5UXDJ5Wxl/jK+46xGyNxO7WSmRMs/UV8qO7CMyX9Se68O4gh4wDkMQm6037bjwjPH+/G0KHi
TyIZK75IGfSr8Ax/YhZMZVWbZlMs9GW295K9cuHouxCkmb4XfEuP6hdNWjXNuffSqjy192IjXM1r
dU9PaNtJM7BujQGAjumKqxowpod8BZlPcnrdRkNBfxQ8y2Ra4h/3koieKtDzvByyKekRicmx0pat
nZBewhBLptygd2PzQ37v4p3HAtUzizQmSKzmoAkMCrRSug74/0Mo6GwfY6wUO/ltGy3Dj6dkC/+1
pGaxkwgVpo1PQ5rMs87Do1ZsYJ85MHpZs+z1HrbkHPqbcA8f3GXk1CwXkhI8YXl19fxajuMa7szV
m9zrn2yhPWLS7kf0b19wpomxCwBM/kESoHZWd6o2+jU4dFcDJj4EUoKipX7Hf7RbGAvF3UcELARE
No4Xi6Wr/3+JCoCdncuWGtrqPlpRrRDfW5+oNUMBpLUWRhMeJLXo98NYv2d4SpbmNcH6n7PxNJxA
2/kT34+Z3l2FZsaNpd0MLmvjHSffP+NZy17g+rqlflAO/Q31HhVd39p8sRn6WwrnFX8oTC+JL40H
BVbC2bbelobH5Hl+itk3gwRE52qEeAjnlc0kKwzCX1CDW2vA5ZI+x6M9yF/FJt3hHazug7/0CbWJ
3vfHRDUIv9yiqU+CwygL9DBQluJls9cRpKvWKHoXIH2NnzMObPYsWhUaOT6XnVqI1mHSj5knce+p
kBO1NKERZ6KIGRdHm9Bid7idYP7EVkIdQZbZqtGP8fdahtea5oVkF+PcDYWCE77jOEZIwPp33Rxo
G8Jokb/K04c1VlkyfYPQIcnuv5pNuc2+eXd2Qvw7uX24S5Ava1Kv6lu9Kx9LHCMOfuUMQlRZZ7am
2BwNfNHBft3bP04bQbGBkWk8vU8qMBgHVIMVMM14O2cgxzePW/uRyEJMVuDNpp/8/i5qiw5i11rB
I39SqXDc0r7nS9UsTis64wZ+v/fBK5H6408+WOWpuX9O7Tc3qFmTIxoWDyZ0xAz5t8Wq5ekAgpMN
ac/qryC1oGL5K95Oy4rE0R1pETJfEtAXRsmWhN3uFx33GufZcJpWzrtyhmaRGA6rK/2pNvGsWZPQ
kdmxVUSVwEQYtAJ0pILFTN6a0PEbfDeNw40mCUoFOP9OhD8wjzyzX43Dz8UGXV3P+Lj4DacvznQX
tq/pj088jO00d1gS5Ir8gcVVo1UJfoUDMZx/5HpY0dBHIeXBUYI6JzYOKRcHVvfyAmNlvjRIwZwL
swSjzc7GBrFFhM7IPyz8UcA5WeEpJGfhuKbGqYqdbfpOQyf4XxWAwpfJ1vfo518hheSXVrZpDYHT
MC2QXdxZCTU9fHdsjTG67TF79QSaUNh4R1MaIS2JWWfBCkxjx/94YPglau1wIQvwFuCXuJ1qqUwj
y+yeuQ0TO6sgoVpBbQ3H/KqNolq6Xxbzf8eRV2hf0AakbsgavQuYFP7QdpG7uci1GAvNQMzk5LQL
AjrnTvH9oR7BmWzbbz4nAoK0ksCyxmw/S3bNOYEdRdMunYf96k1Fqq/UbhFl8Bkd9ji9W1g2xTjI
y0JtZjSWijPvn7BvOPHuOekCHi6KNXynnVvtohlDAaA/9dbrp6P2hE3EAfetrJXD5Bb/sn9jnkrm
wBsQBYu0oSR+4wGgUUna0jchSN11D7IabG5xs8b5mrUbkzna1b5YtMxMY79Cdho+Y93qG3Z64qBn
Y2MOSKjk7CCiDu9/B8UE2o2n6mx+K/irsNpOUKO4tXwMJPcdOTp2yU94wMylTewSQLawu1N0lQOb
yi0hO4ltxpcwj4VYTgziA1UNNFi03tDDx9AnMcL2561b0mCR4vTPjlXQWK9mqkv7BkkJAYc9+bbh
lUPpU76bm7wrqXLoP2Gge0QIuaR4fzacvt2VCkK4vm8MyqVWwYajopX5aL59CiOBsLt+ma5Mozzg
+Vosf843RZn5kfsG05JcZGfqZBX5SzWlnTcG3/g7fA4nZZX+4K2NUDM0p43O5Evqcg86zqC6eWPj
5UEhRcSRdRJbKAB2k4+1Rq1QQNspdATUNVDIHixG/6BHFvrpOnbTjsaVPVBZPyB5snqOCbd4dGN3
IF/oN2nXbTmp46/xUOPouY7FzanZtJvoaag0vCDsW5NfEfzkmSykWb0Ub0qAuTieOBZnbvI7lrfS
g8I72yeLzxHLZaDFz5b/0ez77+EknXw6dofoWVB1Z8iRqYVZNMVvuEX985B/mtt7iT5yj3itpOKx
mbQ4ORrH9inkRFMmLWFJbvHAwi/9W9xiWvP+4xmpR+FM9vrUz2CEh8nOuA2zap1v22niqud4WZ4g
tL8/U9PqK+/1nrFwHKokpZzjOR+FjlfEC9F34z+DA4to/sZsaoGxs8KMWphx8Bo2xoIXW7y3pOzv
ckpqQRJKd14CkFBRmCCDRKti07scMxi8t+lIrV/LlqoBSZ2xN3TbmUw4iBzg0bCcV5BMQc8weE8w
E8LFhfjFInXkP/6IBEMZf8pRIEpyBTp9AGf4oVJimISikOvb2mdPkavkln9Wtgk5oLCND/W85biA
ra3AipVs5hn0rTUKyqhbw2OzTmYQmfSrCr7G4UUXq9qI62adH8m9qEyIreA45gNM56D9y9A4Nlpy
8Y+t/vGLvHmw2XY1bWtWIqIJGGYvG6QyupG0wC9vD8LFn9ikAO/GkjFc+CJqyV/9l/CkTMvYKqj0
mNZI9kFbmNJ4wtxh2DVUu+PaHY4RhQOFG59ufJ+TtgJd4kgi0sUdcj3qEvCEXTbtZrCAOBR1quyW
qka/VPthztWJX8I1u4M/8H7qntoD4+nkQn2t0jfjhw9QRJLHuNAR7PWL4FD7lvrVVuAnjAqw/EUg
usUh35VAH8V3enzt60vPmlS+DZLAiK3C0WFFHJQUtVY0OGg+ib0AW2Cag5M1DtmOUlE+29r/OS3b
bGRaWCqUx5u4Cx/9jxlbMDPg6OH026tuj3EPw74UO9NcREZoc2D7VzLzRK3yT9qLR/UnfVgsNr4E
neGhYygaLqBgCTxzzmVyoInNCcq+49aXoiP/coiQWfEdwacNZ7U2JypXhCdOw9gKll60w2qTN3iq
3Ft1WotLIVkxQ4IdEGLZTt5POKEDyIgqTq8n9RgSNXK0EcffkyKHIAadFR6NG3xQ0stG8gwcH8cB
DHaoYpRl4W/++7nEZC4cawaKXVuCd8rMs3N6eV/gb4iNVTOdhvjV2AFjWl7z9E/71sHMUDZjc0Mn
i6SJh6zzCVGpWuCIpCEKnLncYxIEXovETCmyERmiB6IkgObH3QU9pawdR1a4ZDEK0ZhDk7Mn/fFB
BnyuJj1xMfylwsz4icvT50j9l/9xNpHeMXat1khpMXG3KLyDJaxUkiQCHggXLBdWunjOj4Cd5aW5
icq4MNLehjmiI8cm2rYWykgivH/Lfqtztlfdyip39ckn2lQOeO37JF27J11ojDLkDYwbnU+Yu92t
bC2d7I6kmMrqZQFKUEswqoz8oZatiWFT5LPhyLvZcdVgfX6ia3csb+13uwF/3DnDNftLQtvoyEZB
cqCnGfAkuImt5ZTQg2tLffyb027TNNdu5knZUtZmicO0B/LbUVT2A75MczuhoZo6PO/Psf8F+gyP
+UXcyT/qjYSP7YeJMmkas6IE0Fl0byCjJny+r1i7hOrsBeUDiExyByY7ol9WN10xBYHVLuWWYyF6
SicVussNLBpGEQl1Nta5JEvUt+VVzu0MDBG5w/4z3hPIYsS6pLbYviEfhSy1snF0kS9FOl7T5DK5
8K1wIr+mLKWY53J41EYPhk7O8eKhDXjDsRfHL4RCIVZYZPEcsDI2JXbyByxAOTcBn9dIq+wIZRur
5WQSiyn7B7orFkHR5D8oTnzI7smXuO9u2cOG5IfzNjkiSq8o9xqqvMjS0zELBN1LluAM9zhxPs00
qTwyHkaCRD/9fTgRIPt1su9/SVpB4UsCDH8D+0RAJGcz5Vj8bTvSGxxqrPSmfvFYuAJqGep9p/3L
vti/JPvcK582zDV8WaSbAeQMBhiwtZxcdRMGrQNnSxCuYHFBjsPgzZIP0o2RQb5N3wiZUj3mtyl9
8W+fjAMdKukluz2xGUu6YgQJaVDACoHW1pAAjb+3jUWbmUjG/BweWG8pLH588Ym6kOAam7lWLcmu
F7nhXtiZt4rQxFxZfCqhxtkdPBXJS5R5pyiLsulXn7pYdmKyf7Au2u8PZUU4l2KbJJhQJp674+RL
vIc/5niGFH+vP06M+IH+hpdjIaDK+fz2rOV7tlN5aOyPRbTs1u+9MC8uwcU482SDOwc9sEb7Bypf
z5MD51J3kuFlkL3lP+ltONHSeLMokdwfaG8++thJwdGHB4u9DZhcsizf1yLzSpEdRI5V2fQsOOgp
imAw6qan/uJKUfvTdCcnzpsSUgR/qjb9mXoVlOr9ME7dgXwzBC3gAzGHC/3ls/4KJ17HTGHRRkam
odQHraeOoIcNCp2tImqY2Kl/bWZezLXFZEusLEurOzQ3ol4DKKIcSShlCtnohCEH5Rj9BKw7qKbq
2vbSG4diWc8IbG24zu7kkoz+YdlTUJPdEcx6UBCETVwDZFnEsxQ0+kJ/CJfJ/a04ijGLApheNiJf
U3KgZLWa5f9yYks3AF5MHTSK+szOiYUqGCZBcDrBtWxgVgeIPpX9joRFWEYrcCWaeruqtEcRJkdi
uPhQyeV3Mz69P5si0e13A9wYUHnvs3wVJesPtSIi5XqrkRoj+GSOzkCuF91LgO4Rr2NED0M1LPnF
XMVp9XLDAHkSoWE+6SGPe7b4NNfRX7+Vf/wfUoXwWJylZUIml1GFfZGtRDf2lodW8EM4SKdFwee3
ynIGzwXLIyB24q5GF9C3ko1I43s4UnBo3D1aL99UHBSipr6gR1RWTOiEvz0dcheMheygR96hY+ey
GGUceC15eL28NS+TLf+Zpm7dnZG6tK9DJLjis9++L6nIueVQQH9e3ludZQyKhDI8OLLwlb1d2r35
D7Nl8vqaFJCyKfMdX2Ws5roo0cXu/sF00yA6Bg81Zaejtv+rn/WV6+EyQtX2F9Sb4jn7JjV9sZxR
KRBCjDVBNTH9NR7JEfFB/fUl8/gSUmmBAuugK/m3wBSr3ChSSjJSEUGTZ1Iaeu8b5FEBM0KVsDjG
qzpdG8E8rY+RifGT/p19a6v3T3ry891L2RsGYUgNrfVrk5LTk3zXxgzrAuGZ/0QAeYshnDKAasQA
QguWsq1bAMmxNq8wPoB57dQMRDKrhZZuoxBQroU/enj/vJafbb7tf8mJaC+qVPFENcID9Ggm/8SW
mtlgjB9j4cc/qeIOqUXDxhHvtFdB0dMQovqvYW7GHnT5Ez0Jt8Vkk2r3SSst5PRtJbRBMt7imDCx
eh4bpyZgYhTTyRrWh0d7g4NJ8mdN6Ok/n8iV0xlf2FHsov0Hdokn+MoSsKzFZ6IncJQyXqmspwn2
5g6DWFNtlWSXsj690uOkZS8l54mxE1JgOJLtAsyU7iKzpThzNmq6MJP726AsSm35gB0qIDSsaZPe
gUquCee4MWzAacO4xKRS2Sn98ArplxFemokz0TeluIxqp/oQxkUg7SdHATc174EMYWsKlvkTXD6C
J/uuWNK87gFbGjzL3E89lbVlaG5Lf6FNZi33lVRaQN8sOuXvxB9Pr6+6vYnAEO08KaeFNsc0b5CX
qbysiFYZ5xpzVVFrT5jYboz5Lg1VVad0AkEpToB0xp2NbzaMc8+dF9B0sk+37YYg1SCm1X5UWN4h
nW2qbWRBFBJg9Ryv/xpXrws6zi6v70a0ZxZV0fx+/D8YLw5s+jxa+mT+abRrEOjlg//1Fg5R0yrr
sr8W6YzzQzzRvPGD9v6GMbrVkkMwHILJQkjun/Re6Hsg3kog3AlQPrVy3mQ7aMQh5G7AB3L0Ebqk
vJUIe/lKbGdEAf0xlkJAtmhQq1ENyoEB72OhrWTyxKXqYNWcl/BJnEgn43G0nNmte7T2voTzyzYa
llrwCF7rnkWBsk2eePCzAa859ileCXjopawsP0bFtS+Xib98vbZCtZWUi95ftfAZt7xNl1uSeYj8
WdG76ABG6ECfY1MgKfTjbPQFyVd2ML5IOkCCo/4pD9cP6NZvc4DPkhyar1GxEyCBhOIBPkkRC2pG
QuaDPEUL5bOUFDcRp4xjTt80AGynjzj3FzQutczrc9f8cF/ZZb5dKXNytzRicy+jbqr5SI7ngjDl
8Uj1NmzRuOIAAWHZo8WISxGpz1Zf5kdiipEd8LKTxBHt5lij6q5+9QcAD7iSQb8QSYGzVH+Nr5w1
fE93+am4F/foRCZpQEEx1iNPo58q9JpIEE7vq3/XZFsQHdoZICam77V78JMJbW9/rW+DjVjiq2BP
9hxE8hQSzNjGKj1wh+XkrJz0k7DSncBBZLz9gDpPu2HxWeM/N1CiHuULIGEiu+lkFDyYO303I+dh
p2i36AweDJCI20Sw7X3H3DVECf2ULekYX+GUz4NNvqLZQ89Joukg/hk66IRDJ32xhn2Wfflrbdsu
mkW3e11qzD/WJKWTyjP+5MEGhzf+SHKZo36QKGB+DLpDUJ6gIkjXHN4i2LAFf4d1yPzB0qk508gI
afw+qcMp+IA5YK3WksPZrhwpSZTTSDN1A2NCFJVLCvK0oh4RraCgJiPn8YB9KM6ItpAmJzgL0oBj
5h0Da8dVsKJfE0HzuMmt9VnSt90Y8xfY7AUPhXMy7azI4ybbg9O7Itv44/SwbYCuHGpLWyFlzmac
v7ORolMt9LFjvhSWGEl5GPq6LT8xknDwWrJYAG5Eoyyfl/TgWzhIGKW6dEjdkSLUuKbFAACrsB4P
clo7sWkT2HDnndd04tCdsEnLLMANC+Gxg/TZflu7l/2y1VMwzWe6m86MFVMU3PG/kJ/PgvVrHWNQ
D6mfwURjRSocgkXkRQ4wvjpLt9oSegzw+XYEt6AvT5vpmL6DQy4TRrAA5zZ03vQZf6OLjg/jxgNT
8sItzIJ2RJR8sFbzwOtHO84zjoLN5yK910A63L+QViH1M8g6iAPFr6yv+Db+5V+rvLE+Dz5T/Bt6
JKYjCaSb8bT4Yn9jWvbLt+5YnSH6CeHHyAy6QwQ7N9v4Z4i371z3SvJvEe1NEfzWs0kErJb9Ib7m
RdQREdDmCpTIimx6MjYgBE/stuK7P3yCr9ScB8ygDBlAnQGQTM5IAIn31TtwSxx4fBlS+ASv6SvS
ZMsyORzDchYDcKJkPbVmbFcm+GdxnFDDl+mXOQintDqI8rCvpXr2ImXuJ0e9hSPRxq+NTE0qUh9/
QGJ8bKODrLziB0HjghTSaG3dNxeyqDoU1A197MR5IQzp9Bn2yW8TAE378mnG4qOJSDOe1p+d8pL3
SMrysWWGHqkGOxVKlwGHCvItH9OqKDw3dIXILNRoGcRLOPQYEOF4N6lOA88+KKmyPSPbNuZUzub5
ZBeFgQX/eRaLf0K7bcJzAWyuBszWO/TR60cNtF8jUlwBD67PEfd2mttgEHpLKY17UB02ThyDQGaP
F7iYItG1ErbCI+HRKnW0zPPsiEXvUYgURziI6sYQ/t4aIpdD+fmtHxktfyDVI97soeGv1Rir3vLS
TfD6W/KmTlkm55oTAT+/2TsBZCURQKL2ht5RK8hZNXq85CCpTnhfvjukFdMQpl2qe6FOzag0DKOs
Iy+TstbiyRgPhXlMTuojtsIvZFgpCjBzr20yRO1h2HmYqJxQyOk5xeGho4b1sV8q5LXyLjdie5Ay
cYTrVSAds4fvhygJRkcVHirs8oLIEyscP+oOfhCMe9TCPW7vJilxFokrg5F9qkAxS+7nA3HHL4IR
atZgDnyRdSCoDJUETdSfzGCVVg3nydhpBqzIs1lAj+VsmUv5S/5LhmwqTFC4Mxg2aVZoHGcTmCkv
8q2KMZuoW4SX+/ouyUpoJYrEk0P8JreuK1rA1CmDl0Q/qOVduPPOO1lXE7rkxHst9F4lyMeqiD0c
yt/VXzCdzJN1vIjiYtOuwRQwQQHtpDKri31AZWKKG1Ae8tMgvkSm4SoSmY9caG6bUEqpPFQ6wu+l
/1WUm7K81fEhtJPpx5a3Mu2RbjHZxXuF5i6CtY12fJm7PsNDeYLyF24EzIimjbGkwXv3vWjkRR5M
sfaaaNK2gnlq0m8y8Shn/AfozzQyHnIFZWvAfaakKyeRPFyF6Kxf+69PyqyB1PVN3QW+4cjNI1Cg
SDyQm7cAYXp0x/RWw8mgJMGsFKeMpVumpseG+1bp+W8urN9o6lZvo5jXCpwFeK1Cp60Mo/eypJ2K
KHyKiI6woWtrYRjOcXlXtd7F6uUVKvPWbI6+Jri9DLGjBc7FU31uxMYyeUXztB220cQ4v0wJ0ogE
ISGkcSB101T4MvLpCMWnvy9lixEJ5XGPFxn2SWDiIKueUa3aRUeTYeDEDXJmn8yAxfDTq3qGeM5r
kNQw2LwImOW6q+bdZNtrp7Y+kKoTxkIhs8WCCWB7E7ixBd733UzdCq8pnAhF/pMIGKm8KumzlJ5j
QE2lMorOn3FjkYLiUV/PzKGeR9Vs6Hc+ZjTG9COtovRQzPjkqXKQ37OQSDyAUiqukpmss2VHlhnp
5zI+v2XsLZurQQfkIHE0m59rODkkjKZWVoUyNXKvCGYf6ksF3wSmmi5EoFIMKFNpV76/EwTESbyX
g/WHQZYxFosbQfz3ZGLlJKCfg9z4OajxvMipUMqvVDi3+JD7uKJX5eZtzj2GMdwqvHFDN668GNJH
4IIrNniZVnvJfICeMaEHS+ippP5BYM79Ry1eJuKWQXZF7b3BTeFXDs8UWiAGU4TIxFPtD6w9H42u
m1MejLYh6yxzwZ+ROne9072dMJ1S8w+tMy0EuOCemq06w9N0UBaXnwCo93pyQ6JyV10kZJx1/8z9
G9+MtmrSZJ19sGuBgn3Xs0X/cUk+ux92YZh65jgOAi34wsABj4OMwXfgFuaK2aUf0Lvu1OnEo2LK
R/ODGc5gvJk5OPR2xxQuSByeaZW6LSYzgotwsLwpl+qMnZIvzJTigoDsU0zhiqEbHLkF79ehrlxn
3Lh2rNPMc4J8hWxbjpYTYZZJSzOfqpGDrZOHmaBWbON8qbILxHVQrwTjHFB8pOqfHn+rTAZQWe07
X75V+hLLSFYBrrRts4rzXQfHollkUB9RlsMffTkQHQT18G6Qe9MxnonytOC1ejgdkoE22oMclOAD
DYPhBt7F+w8A+6MrgNX72EMtRJT7DEOVV/pWKymtbAAoI/yVZpMYl0gnAnaBGtlPew630paqGTQ+
iuMKV3f9rvjPvEFbNf1U1zaah1CFRnkWY9daBl8i7gYRTPoTEDOPxnzId24VuKaIE6q2w/ZH0qcd
BEuw+E8xg1lturg/lYoLWZ+uVVS5bTRTzHOouR2e7hdM1KCK8DQIbX2/HfCtMaahOQ+ljfxZTfAK
JD/F066YwmKAlsC9drgnYB4fc/oK1yakYxt0uJxBGCHpLn5lKPonNcFkZIthJj3+98vxdHAozQMz
YpwF3m8CRib9Qc5c30fxjKzRIncX94l+kzNAPlQOxLox2n7MEYOON3Bq4KHWNo0XQ5pO0MwbG83Y
flKPBKpIl9nbgQ1a5ePDhTqEBP8VeMwcHNkdnRNWuCF5mTg3sJJLXdrEZU23aEG9LKUenUVYuUm6
Y91Q2A75VvpMwbQaw6WgBfH24yPJR9iOjXgQdbIu85HFDg9CgOCMwXnoyuI06paNz3oFtonXFBgt
nLkfenZwuFEJtzCF5RG27nuk1lP61ZK5ZhB4JODe5HDVmFrgizkB97G7lj72FJ71iIHhvNA7vgaR
Hd6hp8cjrQd+pqa6QerAutaW/Zl7w/aAPUL7mRZMAttUxymFNv8crJy2hgGjVH8AuLPqY8OJKMeg
c4fHRNxiOy8830BCuQMyOFBiXj477WHyoVroSoToEdfVfIc9OPb0cVGmtOmtGvWu5sXYr4KqPSS6
H+BSOe51Dp8G+NjExACu+KypPZwLUmA4fZfQeqfmxraRxALo1Ec1r11pCBQEhMnSZ1di7JIsVHmK
AJZ1C6Ejod7yN2NzjLwB3hY4IMansHtUu0vGchxuYmA4n3DVFqu0cBNtN0lxPt+XOYETU7xN6Gnl
0b8p2l+W2VaNEclSjhecfPg4PLvJrpXcPHACsGmZTOfDJ1gklmPo1nuKibwGlqa7UjPLlhjzMT+H
wGwXr20Vcn6gXw0mIF86qAQ+Im5pTHZlFUTzSqTFEOlRsinxtnFbEfFPqe76FKuHVp7liDJezxes
lh61amckxkErJzFUsXiY7dMuNZDZ81v76o2NinuRX6H8iHzBUbHCR5aL3UOxDmkdFzK65/476peZ
1IOVLj71YqCUzeBN49HYoPmM0mlcw6wC9JNBmidwPGpO7+8eC7yPPSFIRzuO9gy4K50J7YIJQ8Vw
oFUGxVkq8F3ci+rqHUcO7SERPsXnGLSg7Fbgf6bGSwYqrJV8ln5C44iZAY3/6sBgHTyZd0O+TpLf
1thE5n30U8jKydRR0DogUhj9YzaiRvUzMwWwAmuSWboKjcKezCYeFvn+QhL3fuEkc21qq0fNBZ7C
cwHhyIcTF7HsKd+XAc4dB13A8RkMadVo61idOfVa1PNNqwp3nPYEN5cg04uc9yN3TnbEvUJDtSbc
IpIyXWAjgJkGJ+TSS6cvppXa1WWoFpQExmuO41Sr4XS9inU6yB4xoEChMTA5xkbwpytOBzUOhOko
zZ3Ckw80jt9X0CHYOvou235+zR+gBVDBZz0NtqAuW0Bo5Sgf3jBrvmlQDU+a/ecRfvuPpPNablvJ
1vAToQo53JoEmKMkkuINSonIsZGffj7sqXN2TbDHliige60/XrVfngUEK/qTyAYSV1ABTdKaxB/z
au4W1oEvZQ29gMG/ejN++YL0I7Gm8Yfx21/8p7mdTjb5K5bbsAGI/yQR2Sy/KkJSAxYmTmR/qcUu
nvll15Mds5RQrD3ILwJaK87ah/iFsYM/Gh1ybNyicmfduk2fOnO5V1MnC11uXdqwSVkEpO/ezN5D
xbhINnS5zgLTkdrQD8zsoSUhI2gK0KJoKwfDa2phvUEO7WE3+hMoMGd23aecGOTp9vWxb46LJqXs
zMJ0ka6sgvoFazkCXvu9syi6m32tM+G2fYQGIlqKIVkmJmuE6k05Ud6uAYQuAODCs6XdfL1kgMrf
FLSrcacQSwSe3xaw8qoDs9vrHwW281YCSI39YzYhuOx/C+tpS+mBICjSs4lRE9JZqQmn1Junof0t
cUJjziGJALX7TkncSP4xuKIgehLlWkk8CyXOAXGrbOmqtMo21exF6r+MgZk6AXOLOpRPDUKuHK1e
kQoSG1Bwmbg1ioqshUEFEdPMnTPQjCmZH6SYAv+GrkFImBQJyreGZR6TaL/TSbBAt4Va4mspvU3n
DEYKocFJaT4zDCliwaygTuvJY3hKmWtMWE93RGf2sF7BDynUekx2UnGfslMYXo3ynYGlIPRLArt6
NmP+kQ3jpupuJKB5O0NiOQUgrPh8koeBTKe0EfQ4r0pf1WV31PKGKzbbk9MaCR/Y1X+P5PJiSmSx
iPBCJsi2yo23kJlD1mvaRggv7Ko/2p3B5Crlj+aCv2SctrHM/N0N9q/o5ylgALrPtOp90lGFIwJV
pGzdOY5nK/6PsJVL6eCaJI9LHqxqG3Gv12EXHEIxoH8JHc3rbCPZyw02ZqFDQTs6sng8wA4RCoto
VBcTt6sdkN+0C1EYRGxT5rscwG8oHUKI5KuU701BKjEXnJomS82kfLs8xkrsNdaw1Jnecq1eE35w
FBk4l0bEEVHdhOx9+kH4jP2QkCtnYw2lW2oSzAWnrrgOLST7lICCK+qfaUvvQmuuAl2XEtcfWos+
QtRvSY0re5wqzuFdOla7NJY2GXqqajCGda6RBuRMK0K2jR4FdWwlyE7gLciV42e+mQb500F4qsY6
OnyJPgAiJp6YOuo2301zglvTsk5Py27KuDRRZ3gGN1YFyarzNbZI5quR82VjjyCCzeu/npgWSBct
e+OgDBQZDyHAY4nWIf8y+SUTbaMCEJ/Kk9fDnToErPYRqRSu5Rx8fKVThUizsbexUu/pQnYDNqSg
/lFzYtUYhRrA04YJD281qnNkBeC1IxBtAL4cLZsS3xwI/pB2xW4eb3XY5De9uKvm++DboAo6oB4B
KkspZwKsG/s3S5JFX19t602kr2oW8HPnMfhYEZAnEC7X07+wQkluZPEiSIaz6L/mYkoDwNDvJzhX
LMAWlJxSrgjaQvfiMCph+0ZNyAxEXD6VFyqvgdxeI2f44IpVScNHm0D5pGN92HwTOPx56Bhh2DGz
PN74QCZ+9gdJpSpbW2joO4tFl3fW1mgQQXT4ZbHH8NixfBs1RQz5THnxxTRLDYGZb/SEvNBfEfBX
DcZ3rbzK+SydpRVNdcgCx1kYOqdmkP9VymcybRhsqFcAykbs1bUbRuSOUYSLUqzGZs3AsQ26R1+j
whqAuphwYklbttFhsjAuaRa3k9Kzpn5r+t3hrm77m3nl3kDIoY5XbkJdKY4mG+ypJbnQTMlylXgE
KuBnk+cK+23HCNwn/PkoKwdxabptUu8VnDz21irEawZu1OTXYo4dj3nV7pr8Wet7T1ZIDeTt/qga
pG/P1nzM46F6cerLMJLtai8K/6iPT12BRIWE3pvg45hK0/FYBl968Zv25J5b321DxPbXYH1YcDCT
sDxCD3hZs/EUMQCQ6KQPp35cm+lK+U1az+z3bXPOlIYkDZi8aWl1F/ivMLtW46bNdiQzk4RGQ0WG
1shoUDQZXqjfgmwrR+rJqZdOsFom2VukvYsu4qSzeUa5mG3iJH8dZc8ZQRSSm/usUvNCY58ITnPI
9TT3ar2DZsubk46EVru3KJC0I0+3Znyb8qfMPSGPTyLAZ2YQqWC8D0zYBQq5fiwScPkkstXI1yX2
er1n5wubJZApZBfns4B6x/DwpqcrxvBQW8y9Kkn3oQRfqfnTGCRhA47LJ3k6ycWfgn6++M0Z0sZj
C9YmfdHIFNiP1PopTe5yFpd6bTMfMtbp0T3XfnzaJA31t89CxHSY/Kh9mnijl3FxivicAqhRCZ93
e4vtm0CEE3YyEq/HkH3F4Y3wbYn6ynqjNf6nldvrgbPtv/6v/i2H1eO1+Zfmp0D5tMbjhNmz2U9Y
bIfxHowfRvph1sfAPmcWTIp/SXGH2nhGEDyV/KalXCe8iuhK1wq6jrxmZM4RrBnftvmu9z9M1BBR
4kSgouzsHDXc+CVo+iKzeleRXynSujj76pF1FfClAau+rT0D0R84yJnpgpuNYsbCCCjghHERknkI
JyHdS9j5hIsj2lY9NSMsuuNJmc5dPnzJ3VcNqJUm2ADkGTgalZUiHqbB8Sepf7GPMLW/G/KrS7/i
5jMPlV0xb/tqhqqGL6Kwc1iDcteLYF1jtdeMkQBZJMzkJSdDgwpTBORmObiCTNSXU6itrJyseoe9
hQ6uo0ir8MhEqIywebteTzmD0awvxqPGGyKBu1TdRCXVVhuCz7oSrJFMSUpFtoC+HXrCEc8VwkY/
LNgBrQUJJKw35kOeP5sme8+KfC/XdeC1YmKyMZSzLzVkLdut4ma65a/UBGliEqncGxZaNsmJvGnq
7QvggAjBCWmKWZH++NcoqQECRSCDipZo/NGR6tsdavka+ASJrYkvB/S2wwEkh7PO1vZhGTp+dqPh
mtkKRrry77q052yQsx18Zu5cc3+d62c/eteS7wgf1bDS4qMRcAjwzARv3NpJfgmqdSivLHFL7Gva
gev014TzNXb7vm03aqXPwfTHqCytsx9CuaYgNAXwiT/sh9xcV7APbQW9jx1AUFGos5LGSAbtinMS
BVSGsprk043gmCt9DaFrk+qu6nO5dQnYdWChEPCljdSkKzl9kFMRPYKEn1Dr28tFPC4IywTU4bbN
MrcU9ioPapCAYFmUbqdShgCTjgywJuaLqFrPlNk3P3pnl0sbLTfgPUlYZRPkBUEfOqC9lAw9mjML
sR6lKrqVXK6WSiuukjqU7NbOE/Zx0p/0TzloYsJnhv1xMkBxU7L4R8KKrEysE+q3GakCyYD6kG56
fQ3QGkpa/e6nyUe/EEV6VVUHdYlPT7Jf76S8XY+zSI8cb/k5tMUyhIvrSTIlQcBclsvCBYxP+J0m
IdDyK+qYhAhKNT/6i+hYk4W29S356QwqBSRIKWxTfEb81UZmHNs0WquBvqCRYKGRWFNm/a/WkEuo
HbT6RITKSvIiKUs2hq6S2WX9aA0HBWvFvlYINOB2S1Ff0IiaohMPjPKbHQcMS61fogu+QrtiX9OV
s6rZnpkQ89D9mrx5asj2E0p+tCHD7NNO0OGHPrsdMLZdn/0c5arxq03mZ+FzApStDm/Rvpek/tcT
FimqrHZ5d9GsW2fdAnGM7VOetkd9IH05Nw8NIdu2IV/gJE/d7DbXHz0KRJ288GYQaIXHgFGZ7E65
Q2Zs9gMZus0EtLiSJ9IFpkjdRHq70eDiZcVy9bZwBxRxbSQOZjVbGlT1LxLFty3QK7XVrhKz8FGu
LjZSZwnHzNhGO50faiKJtSWjxox7r0uLE/PoMaixg1ndT4PvZWklSzipMDN5KzPMhs6WbyX1Ubtb
PJgSL3iG7LkLW8THzQhNrM2lM9m5LkIsiT1YSedQMtLwv3Wid1HxchYj0XL8NlFywM6SC+YqIkKX
kiiecl3eLXOdN4g5VOnQ19y2JhwgIOmCMyWg7YtQuqncWlD89aDsC8SfgZN5Ef/IWJdDcFVWdVnC
rEHMFPSWwKpUqR9Rqr+ZscKIL3DGtiUPWfNhVjDlVrXq5f5cie6tDSmgR0eKxJa0yLR6NB+kZJ2c
ql0be0+DLW04VGvyeh14zJ08ssRvSrAQ9pFQoD8u2q+erWmwNrz+C00MXtxYSzXChmRHRBASzA8c
oqynqP4gLWpYAMz9qFw41EuRmBqOnxKVVkvyRRKfnHFgw/Tlp+ypdoBQHaWqiB8dGfFtxBhA2CUE
DkyWCRTMP6L6zgOizWKFsofpSvr6VZMuaugwSfncyVGd0s8BK1+XSwoz8aXNcwizOGrNhtlU0Dmk
hNc0eYIHwYTE6kvjLS9ZeBz0HmHEIsB7wICI3KazvpV5Zoo6DKoNlvuK46lBHEjGWIf/Xa4wtJ4a
QeYsL3QwPgO1cifIp7LZKBoVwRGtgiNX0mSn337We0nMVBmiaCecavab8aS2A33VPB1qpP8I00dI
PxFc0f8oJc8T+kNruEqNQQ5jsRuz//7o+b/n1lXDEoGBzmNNYgYRq2KUPooq/h5Swi+4I00eIktc
9JrF0NTZgVSt+S2FGzvoACSoaYenZOTjIXV9MXIohbxp7ZRcwhHhoUN5HuqRwCo+JGEYrhM5x9IH
UBndQsURU6Znwoh2ZgLmVnm+f1aLcznce8YpTXuJW9ajvuMg1m5Veu+sHyA+zlX11QqPzQQQdRp3
E3IaY7qDl2JplBTG2GeVrh2x9uTiJTXbYTrq5U1Tb079WDb9XcPFUzfaVuW0DIS5lDhl09fYPyd+
wSbKJfHSFoNlL33oeXhl0jgPefPwmXlTdF5JEX+XcbKT0NQ52DtgQVpZo+EmudP+diAZF/tY4QdL
1SoBzzOe9doJbS8Q/Lt2OpViHRfaw0xCEhqJpQWxaqlTS3AKlhABSAaVKX8f8nqr157uk0Bh6cLL
bR8HBvZAEQHzMKtb3dtcWUTWJocTobIhTClB9bqb6/DWgUwMw7RQke4NA0tGo/hvYf9maeFN5tBU
6nER8MPWTJBYezh1lfNhsBbHsfiq5209qH7Mshauk9DbY5v+jaImhK6mf3fk5mnW0Tod7vnwFqNj
hzS1mTNUzmAU5v8dWZNw53eJcSCrIJIKvledzN/KosGqd/6pvnrII3/R8U9D6UivOhuVXw/LOeD6
7FOsAgZu6sFytCmZmd7G7toAIaJUQBgBqcBnAToRjrsSK6kFOYJE9aBTjkxPx0XRmjlY9xB0xU/L
Ohby7pmcn45fv+ejtsUyh2IvR5sLxdr6/X8QRZRs9fQlXPsab/Np2qu79FDtJqRmEj/gfA8lsnd2
NC0dGH37XplvUwKeCon5CktRIt8EOmSRGw/BL0aW86vW2lHMvUaV862Zw9GPqlOQk7JspHjC1K/B
RsGixkDHDVlV/T3zlaucgxxjEU6wafq1yScXoiNWyCSd1KmlRqYEszzHCkL/iePe1om35SohoND/
RbPgGug+ujpaFWwrYCBcjgPzMHhLi72/R6CRRBQqRQ43S/+0tB+R/RFWyKZNnDz/cyCE1YxHBD4J
2bWNmQGjpOQW8NYRNl9FSLTYOG7UF6sOdsnh+gyiyZWtd6fDE1871OatC9xBIytRytWg8MiHTniL
Ev93bPlrGYPOglOFH7pNRlFW9J4gujgS0TJEwVbHqKpU3yPWdpWP1SbsoL5DHqoEs1pDy9Rfx6na
yuTDZ7zKwbFxhq1OUuok3+YVJlVRcyCrL6qftrwRM+0mOUpTxrsUYaydvhJx9YFhBvg82Ntx3ND/
xUdhjwetu5ss0hnrZc33zGUb1z1G2WnO+OQi+sFHQyC9FO6ov8rGa41StpytpfHF4QNvPa05sCnX
0bMtbhp61Yldn93fuMZKtViSxRVJx8SRVipx2T1ws5yn69623iP70Y1vSbqddyt4foT1oJHEJPAv
C+LWFJO0YtT/l4yBCV2utBmUXdTsHOemoIeMMaGZmJa0ALnlqpbIGT7YcG/xhcEFOM/f6qTB6vXg
+nnnVmidkzDs5qQCNblH9MH7/LUS2I+cv0K8aJV6aYhLDK/6BE7iDgF5rAsoAg5K1KITPXT9nAjT
DFslXpXJTkPqOXE3hbnKrz7wEVkYsUc/e+QUZ9LayT0Z5f/6mJ7HSP/EOc8AHhafhr8tyJ9XgbiJ
K6Xq+ljW75O6BEwwlcNg3Ebxy2PB/XTJ+quubFBqWdjiSRmljEJ4lbUbCdavDuih1WVZkN76Rm+O
BbQh7f0axTg/yY5cx7A2cNJDm5DyqjcIPjtt66jTSSdjy6EUxV4ZDP7wLRV6AyyU2kOj20SsEKrM
CGj+oeQftCyjbxhcmUKNVCd5+5jg1ZVRha0nlHMdOg9MUoxr7GjLbjzr+bFLF/UDCqXPViUWzXl4
qGn3bml1AJ3nibeIavupxN6khc05cAnNT2Qd7Qt5Jc8NUZeeTAgf9T5WPOOd+uP5L8+we2mDRZUX
jh4m6KgrDwR04nWgpkxD3xh/j9G702/16xAl3Fvmkeo2rGMFlI0aZAe96FxTlYmWbjc+scdjp7M6
TrwODP6VvdoNIQ9tdu31g93vJ3T+6Wo0P50xRGForuIufIuaGC8sXgsMItrUMiZGq06llHLDnkzc
3SThCxp4uIGlyxLDV3mfpsIrTAuRSw8GjU8QRJvUvJoW2likm9R50Ru87JAwMOld5FpfFZpyNtT8
MMkCEx1588zhXsLDUDbpxlY3qrNLeL6HqDv28WWog5UNaYXqHiLT4J4FzujOccmEhlhjPVn1Nk/z
jWcjJfBVnAblU5Mz5DYgJpLNes6ZZCByHBznaSBNRuWuT4cBJXHFpSwrl1q/Ns2qqTbycMWau3fE
KQKK0P2dZO51Z/krmS5MWD54TeKNMtHrqL6Hp13+pIC7FcAcBxB4nKk/lOoR6Y+Cny5aFe4XOfsR
LcZT8FQrTM4E/S19IEhHYizsvK76Z5PdjXhoIBKiao55bdfXUcVPX3T5Y7SQ3fbyTzvicbBZFHWp
R8XfHtFi5OI9wBsV/5S9Z9p4XUbn2/S7V4rZKFAMz+YHaCRsO7pb0/JiM41b1F9FnXKq7OEm+T4v
3bfORT4k0j9COND74tk22Rd0Rvao5DWoM9dUrE+qIrE/BP2uyLL3RlUOqYjJ7k1tGnyMpABVsVBK
Z7CXUaAW29K0SY2IgN9kv0YzjXXKHLs/BRatb6+jEzwMA4jcL1Zl30Ed1SFiwPoe1DZQs5fH18La
Sc6pCfk3HH9c3Okrw/9CaXuRQWTJ3CCCEGl9GdcI8KKnJIf/uvSa9D++dgi1a++cK/aaQCM+pKLq
AxY06FcUSbotYxG82n/jewqzkGGhM5AZjznq2Obpx3Aq5qy56xC4xOUfKdFfwTCwHgK/APohV2Ha
9OVtZmJtQxcLk+ZAATAaTp22C4v2SL7sth0kEIyrHCqrclZP8jXWJha50fmQCpnzziImirQvWVk4
Bhudo1DgCUW15HY3LPtQhNl5SIJzofAtC53VUtnq5SrseOCtsVtQpd7j7bBI0VEU5VeTGF66EHqI
iW5JIb25NUrT3DultCwzFfWQnS5RJCQ0TuCrDGZtikSoRW1rLcyYT8yQsg2tOl/pMmRAis0xJpQa
zUa8KeVdBV/TZdEqN9p9kfOn0aWrRywpUPmoeigjsynmGVEd4I8v8t94iB8KIavmiLsjgHbnaOsh
gvs+JJ2bPMdR4FaENCp/BjD2kAM0jtMt/vIeZEqBQTKQpJqs+TMP4MBLIIYF2OrupcUZx4eXgsfD
DSxthNc9Kz+37NibwNlMOgln50hFiYUzuGiAwUKGMH+atrIMD88dYPMs9EG5SfJVp736wSIKEr4u
t4DEATd7FrlGx5argj1TFzZ1AFmB/Bb4w1W3ye30GWsy6tciRrAStVpuTEzp4l/v3425wFDGrFay
kYqyvOU98eyWcmqV2ptGY61SwDEa0W4ZScUt47sXHRENmrTqOwuXob2XLRxSjeaZzHg1LJZJfMxs
8MpfrfI5czAIK/tpY4XXQEG3Zid7P6ufIetVWdJ7lUjH3AeyV12+ymMdI9sMkWT2iUtBaQk5jRFH
3VpEMsAVSSSnQTlYGVOkzdO8tZ03v7xNTNQ2f2dUoialp4kJImFk9Kmtg+spSK/e4pjtX3JzNaxv
IGGHtAi/IDot/2uSZ4oLK63eA2JA5M2sjknfRAZuj5nUMX6yHlmQ9hfwl9bFZ2/OpgVl5N12jdEb
kaiGrq1+Nv6JUApIEhwPuHkRzLzV9bsWgpb+J7BjQeS4hPDmt6D4+VFfcz4BEwEfmrq0/bd48nwL
YRe76a691ZtmM37V7xGO19+AFAtv2pcdDl4+gn8HGqA29W+wI9XRrTe4Ool8k18YfnBhE5zg/PgX
6TTHlyoeum4SA8mGdbU1+QvYxOO34hC+kVHwaZ8J8z/jXazvkjvsZqMAAMsi2KEYl28Q/dIbldWf
4qjfxJWdcPxS9sFOWTJ2kdpp7QibIMPrH6TWP6rXEe8OS8RaD/S2xsMbX418nvnVFH9tsWv28gsd
MfB0Tpwq7o/37Ar7gfWZWTEo7ixdJL5kW/9llbAVpCB7Tv1eHamKXQoXncHCyPZ5zjaya8Jzubyh
J+P/QJLKzzj6yg1Xia6YiWY/RX8ohjUcw/+/LNKTSWV/adVFlg+pfxq8DGqBsAJPBe8CsiYh7x9h
Rxzc//8TybLl3SjSdVHfsgwwFKlQ/NYXd17fPGF2xws3Rs0eYhOvoHnxo3Yvpor81PgUIT3ppeRE
SzFLXtnkqzDS72bW7nrFuvqz4irZFv65xtTb8MGx7BSoS9jLqEAFEBZ7wSC2jMZTpiB+vjbOtpQY
eC4qg5YCChq1L88AbO8FT4oI9kMpvYwq8xo7mZONDk35Hhs/BtqVUjyC5tsieirPpA010yhdT/NG
26WeRjuQiSoWFDVRLgCH0FSc1nZzVsUuT1A3JYvKjhZjzsMs/9gOzQRKOlydNH0k0mx7JTo5JfqG
Y46zjVbGSG+yVe0bMBz/edHR+yk9PriEi8qTjOjbmYpdHCe83kMf7zs0dcjxdUlVVxJwKryouapM
HIBFT0OPT2frojMo79PqEPcOFq5gwuFTOajdFDKgxhGXDRmgaB+adtOY+0E9CnklpfiYuoJrffBf
SY4V3HRrzGfgnXJDXSI4dFtVa15lRKU1sCO60X446POBwX/JE2vJR63ZkDfNdiSqczbrVTm6TSrz
rMFLAg+Vy5yoZ6ZuVO+q6s0siKZEyu5TXuZ4XDrbZUyxrASAmecy5860kVGZdMFV7eK9jqdQ0rqb
31ztMduPSKwGNA1BrdFsDontE/MasDI1X4rxrUzytiRrou0x2aSUHSV4XlPE1VzYB1RGZgk8l3W/
KBwLg8cS7QGLP4suMtS5A7E5R1DtU3cfcPkmqK8TBMNSk9000z7kRu3qaHqyGsyIfiASLO2LZW3Q
mlcUqdjf6IPXGTZLYsuVqGQ64mUAtMBMw5K2jOaPQjbpHWD/hn0mkUOFBgFolhFp+1w2GQaJpOmW
EbSPQjrY0ByEQQ2gI9muj8fZ/ocgtoYVMdet7u911aZvBHs9kiYDH/zoH4tS/hrl9i5V/FRFnXwF
PCh8bEjSFDLhih9ad9FuNiMe3PcS/66pU0KrjSjROXfpGkLKkaB6SHRA51mEE2fI6mK36upDngA+
UNiLwhIgPxrXUDbKHTktAa98FZnpRRSjwspFm8G5Ws6VSljspyEJxkRdE7bpihdZiAHB9udReej9
lWwW2pSGZmXjW6+1a1Z7/hdHxSCtQSDLEmU8iud/pcI0sgEtY8qFhgIinLqFRSs1/x956Dy7f5BR
MMeVOHbROUENy1Ki/bTth1ocg/LIZ4MVymEOIzwKXW/Z3DtjYw4XFcjsX4GZk6fZofOKaSBBQTe4
dr4MW5zHMCeruPoMyCmy7XydO+o/r1TOjf9VBAeZ3wf2K55o25rqGegH+E/bv6NUZH54VcZ7kNFI
/SFRYKnAm/RInbSBLUBZR+o2S97Q7cy0m/as4i0aQ7jrXt0qE47qJznjQbFKkntCN3aNUvIqJsJW
kHATa17P4VNqDoIbfZrkrVn+uyR9CnDxnPSjnSDPvPgbA3Vn4Ns3UiZp8NvgArxZAMHgSayJRTB2
3bdW+aekhh/w+mv56Q9ffFhD/YCxXJa0lMTVJSU2XVkrxoZKrly8xbVby546ubhbkukQ+9G5lMgM
NJkVeKuLdV8vZm551QB6htLByhHmTgtZPQXj1cThC8sXPujgBPiaBXlb7P00g7znuPPJzoN6N6Y9
Hd/0S72hMSPuK354fNc1lwWq6zpizcEhPQe5BOpFtYj7cwl6GBwvLrdVKfbKvb2IYtWG8CYEYdVe
4rtVuQLATubbvtSWGWXD1MKdPWmO7SkEAdQYtZqNpbLMsZrTDYQDFz8vJyuqMQQoxFSQIFM0HrtJ
xn9oaYFFyeavSA2YODcx0XD8wbMSVwRQMw5uoG4rn3PuJQoO05WSP0yabUpCknp3YKrALS7/5gRW
ie8KCawPfMic4mfKZcBuIXad2LHIfJpGcM4z5W6Ya2VO3CTwYl6mZ6i2iZ/T+Kjt0G2jeq2qqJcr
N8DqZlsPQldHcu90Df207+zMLibCwffs6pZp6GrfScMG2J9iz9MnN/4sbBI9V7NaLT9ayptp8a1A
yvoA+E6GXMH8qEmMNKvfStmU46+ItJVmbm3S/lJqtGLWk0B+svpSlsqdYJ5zkXreZBJrjGjnvdPg
I95t/AwQtNYJyB3IVvkxUYU0cD9BQHIfLNCnVkGpiBAmrGlQI7wUpE1EaNnt94jcpVEImKhufRMt
tRFeMA5XcuZgXCUweaLFeEY5MeRFWFvDBLwf8wyHtYPoQ1gP1HgZzrHMy5HdxzQcMCJ2abZg7EZX
lvprNKhW+RQRN3e+bsZjZR8BS5bE9JT6qzDhZxoSMUin1XB6Z/WuBWUstYFOjHpVGUT38nGxTtBT
iu21u2tia31m2aqK12ahMuGVUN3MPQVEN25NzPro1ET3nUekhlUiIVN1eKU+3+xIJ8O6kqjw+ysN
ork+B1pCkZGxQsoU50Fo/OgRq29C+wzc9Qfcx0nHBHNMBs4SFbRGK6gV06NquAxJQpR4d54goxX5
bIcHLfnIWOhaLmhtIK1W/7UqoqtxSfGeOx8M1U6/Y9EcMER8tnN+0rgxgM979TSgDI0xp3b9tkOu
nH0Go4tuhtoFX/MsssaVLQyTzJ+saKiv3oEaQXgM0tzFUR1O3JC6vIqUbQQQqygvh0fQjtfSwMG+
68clYyU/BpC0IT9J/ZtuPDLczRzqHcFZNNAX52LapITMhKdyOFrab6q/ypL2n/JUzkV9LOiabi4k
4+YweSg6IwLHC3V9mNVJ+H40/KfY+GXRU5NNpJxUh2ypdt0HnlVubIkA04ywwV3V4eJYdWQTl6vR
OoPIci/bmPmChRZcZ4hB43ueczw/pPCJngTgSE0Phr4s/xCkcr6lxcJW14ADBW2V+SaP2YX3sXlG
yRM6pyi6R1xxWIOMOv2tusBacehV0jmfjnF1ILFuzJi636lFcpirIM0k3tdHqt9oGUXKNGqXejoi
eADEOfiDS+8pCx2kFvzGzJgoLoPxIGE1Oxnq3SgOKqR79xaZl4wOSPYB/WdeB6szclTD2shPYD8A
PxCeclgRe1H5Ll8PzAo6M8R2OPvj7sLP+Bbne2DvUT9U8ZuPfiUsDx1MW1w9Na75hkuIyP92o9hf
SslT8JsY23p4BMPJUnjWmF3tNeBJn2yJM7XRB2j7efZogptVbzjWO/bE0J3eEPJV+AsPABYELKWG
q+JDrJe40bxWXccygoqVjNaa8UfZyuN1yK9D+m2W9yCq3awlrGqNQac21zq3xXjGXoJhlY5dQZ99
QJvsyuhZfxFM8dV2b6m90vq3rPtAXqz1i0vVeb6xais37miPWgWkbjblYUBFTpkpLMOb0XAhb8zi
mOV/sfmdU+MKiqmu8/LgWCdHA6JYJRNbgVsCkVgXhFks+lW16sI1qUy12RzSMqzdUkYrU2K1dGzx
Tferl9xAsSkI1dRFMifZkzGI9Rj55IumtjCYA5qtCrfLArZepxjoiyQDYqRTj8yYHqnnfeTK8Bm7
k2+oAz1nI38gVumSY42mOfQcGhGcUxCyLl+EQU0plUqOxDMfCvPYJByigvGjqL5j/+B3z4GR1MSK
H200/Uy6bd6uGLGXDZnv47rJTq1/Rwtd2l9dteHFb7WNOl2pvbTFWTaeWo9R8pY+AxS0EkPWPi0+
0KNgQ4LbOSH8xsSdIwxXLbEunRtucSgbKNalroppGbIy1UZJDEYXHQqomBg1Y1g+LBPzTcv7Uutc
cTCCNBH0XAy91a37zlwVBKAmEROe0wGtRK5dVmtMNNz7zQDhnRVrhfe1Lc90RNFoBfhR92uBa2lO
IpQQBJH2Ch2XqpBNkRp8qRP8Vm6YzboV4pHTj8ZY7yMUlYBQR9tRdoHTXNo4K3ZFhLfGNNn9cl+F
SRCELBrtsEarEqBJ7t8anSyXJuDhsT/VYeKou+K8Xaiji/uV+CYiMXtqFitSYkicoEVqUbO6TLbz
P47Oa7dxLIuiX0SAObwqUDknSy+ELNvMOfPra7GAmUFPh2qXRN57wt5rT8chXEa0htUHy5K9X4CB
lDmyVYtrzcMP4GFwLmNvMf5yTQEDQoQ2ZgCZqTH1VMtAdp+axYw8GWo2+k7NmBl9c6Q0ozI1j4Dw
c8X2Azd4bs7y1J8bRrdUa+xXrKWzrdP9ZpJh5zrikBIushEYdtgCNdH4QrYiVtBtT1NCZqSM+thn
ABQyAErKL4mpO75BF8BHzrg35jJgEEhNOUyQG1TKWRRP7rAUUDsYUYKeF9mPQ0Q9Gm7iDSLtW+Ha
6bllx10ha5igB6/ic0y3yZT2IiV9MocpjV5RYcOnMLgladgiDo5jk0feqA5hyMgbLLD+LXb6TC0/
ydBj6j6S6YvMVaSirp8egPUYR0S1T9EDNmkNJw3SrrlJVAFVYgWzvN42oW0IMCziRcV8xDTJj8Nn
UsdzCdGhlmwr2c4lxJbDl0v9wNqlq3e++tLrH19bW2Uwj326yHrA5kUboBi/RIhrIVAaBBQCkAxT
2fXay+Ju1SKDZUZME0LiAqy9roR+iHmmyYKzaTlbvZGNTWJ5CjXyoCHf+mozs+WlX4g8+TdnsFir
+0eDoFZhxzJOq3hub537LfDgmDvqUNdbIXDf6VAoMBVzvxgtdj7jrAvo44BV6vXL9XZDjXzRZJyD
pN6xLgri0DRhUDHBDNnVC1nfkEAIYNlUN3K/pBBgQdkHK81dSDXMmSm6dIQdJuRyvxnHPgRE+SLC
l10XnemrcICwZHQ7Bn79bnz2quSpNyND7je2VGjT91I/gTlUAqx93VwusTVKv+3wZA2PaGwn8LnH
TPcB04P9RwY/icWbIfyKKuPY1KCu5E24a9ceneFoRMh4/wURXycsIwaym7CSFrGQLDtTmg0eUaYV
ZMizLi1oV1p/J+Av5+axGCLwNXn5gVwGIxpHBAfOxKHVp21QLeWhsMeH0RS49k16poNnPkMW2Xz5
3o8osTMnuh4PuzGwnUJvzj82KqXAuQW0HEYL/zhvr4Sqz21q2c5cYtxNRm67e8DraQpHvniRvSNK
tEpYw9xiVqDHjwwqseQuNe/pVK8aaiLfHyIzkHRkog0aDQjB4fp58M4mEG3kaxT6grV2KbtUf1XJ
Os30zBSfGstF5SfOPhmfppHuhn7PJ0DaV8zpiMzVzLeFcJWqE6buOLmIxS0AiDngMnd/LUA86dt0
efw5Z4mkj3X088eONYRj1wozQXXbkrrAzH3CN0FzUXMJgdqQl+PPUTIp9Jlxp9mj679E6c06pKhZ
laKwjMFh6J8WxYeSXjWWqVJXwdmN94N3VEt+DzkPVPSXJvcutAsWUC7Mldhjrhc+iFZnm7+Qrj4H
8RbXEOAfwdqxztOr2zgiarwbf6rwZkhbILt2b61/WDTHynWIRSod2DbVDmU2ytJJIx3r+ltj6y19
4aUFoTWEtIBvGWD1RPlQrHkUMAX/TaFdulha/mMfxrgZcUlDxUC33tcnwi64avO7Tj6rCOY/25N3
In1YmfMKDXZ+yk+ERd1Vxplrdx9cKXaknxoBI76xiJD4VYAQCKz2X7yM11jeeZeQHo5AS4wsLxrQ
WbjOGPfiG1gzJ4aBmW1nhA0d5L8CnK8yVaVF+wfPHqGvMcruZoiNcmWNxx1dP0YRBNwYt6egP5Vl
dmXMrkJTx61xEmFlwiPLZxyiiPYZ/Mf6hAHlAUHgdlbM0mUxy1bRNoP1Q//LTIn0JLirdLngd4lS
io71rkGOOQVm/C7X8cP9y7FbMpXE2U+8xpl8sR1kvrS7B8pXR2BeSqIgMWnTZhdfGLY2ku30M6In
Cd4N5zW9Jb610YEHuBrYFGhcRjrRUiByS91iYslI5zkTSPoK5dERKK4Nd5GazBruaT9LyDZvT/I3
dhz2grrd+5jUD9y0SrYbvsby2VgG0lFlPSAtACryNYmcLlJ8GNV+rJOYoKW2+/Fprqf1uMSdW39T
3GBxs+D/ogXpkCy2jMIW+BWCfIUBSWi/Gt4uTi7P38Skn/hH6k+tubblVFbca+sF31HSusvBUWCG
ScVkx8CJj1L+tVDpFNNwY5d36UKrxsrbhxjOBNgJLrzBqnhDNUNTOrz9T3lJbj7b5tI5ohLPkpsW
H1iUgnS2eDydmdrMOAIkzAvGPGNmB7tudM3gzMlnVHeeucIAUxQrtjJsaFB0ZF8Dp7tnJ80SnyxT
Wf7Z4ZOHy4J+WvwzJod4mpPxEgHE7NlLzAZhwfCn/UPcwWTOWTfbfu7zk+Pk95JzmKyqbiH8sNCn
Q6mw//sroP0wK9t+nLgh5nmSJjqN9ywZfwgxIB2NYJ6tOWcopDK+CVa0SArYUBdNzMrqbfgC2FQR
a+n+FQOvAY43Ztk/IXjWVtCtaTzpc37/fnrEwyzkM/qI6Fp8lQi4x2JzQcWXuSsfFbC0DBnPVssQ
Gm09p9ErCZyVNkG7C6RND3JGXlPrEmto1Luq2SG6L+qno73UlKyhZaXsaUn6c/jIXvI3Db77iL6U
Q3tSzyw1maFiI87RxkwghLF3rcxLSthwXhkZJwTWiEKACpXP5RefR0OqHUvSpqI+ws5HcJPvzDog
hT4N9jT6dWlMGLi2E4OiYe8imlNBvqab2Shs+dZ++hNzWpn9AqLTRblJv8tv4elsmKpUk1suYKlR
Qx5ewRNgNCcSmQV6vSsMtHB5jppdVynk+iN3QQ/8NUMOAg5M2bg/zZ43dP4HCWVIpzOVGZSl8zsy
Eh2fAnfP/z8Q8gQug4c+eqBxHwZIPL7u39DuKXAn9LfJPmPrVPEn5R7T/E6EsuKhMWH8jZQY3q/K
ox9AJnUFRsFtlF8MXtTQzdJtO4KHxjlIrzp8y6IaLkzlHhfFUaYOnYZB/SegiUKIRrqgxzcdKwac
IQWdkOzVJ0sfESRdFS6ElsqciOJzfs1VRbJdhZ24lJMim7v0AQpoIZf1i+WX6j6XhB9k8Cu1pmdl
rudJ9zq5p8DFM9YsAmaEpATxM4DHJr7AKF4z0IFB+V2o/ltDC2QSdaL8NTkgxJ2EqngogXcN8yJ+
pcUx0+6sUBkyxdYl4VqR2jtzrcL4pNkCfI4y7MvkN6xDzBZbxWFaSGGq2uhXJYYbDpmrkDbze58e
G+dgFvfIWBb9+EpUIu9Wy1CnZHK7VL0Ls4sefEqm0YBta3BNQAyK2CKxYWUULobvmVqd2Upo4a2v
zj2YEJul7sAvDy2W5bAzLm6o4cPqkzFSq814KkdM2qJLTI1KX69BW5X5+jpsOS1zeY1qbHABtrDv
SJCGdIh+9PxeMKXKNmXDutzA2rarlTVHJPYrYex9zIc1inDpvrQqmSeU+WV2bLqjBiklXSCEMq2j
0GwCf4M/nxXStu8AqynYsg3IFxiS9Fs2bAnFMXVuA8TsHeFbmNlVH5cU4ybrOtQ69RjDBYmNEDu0
WiNMMAQSJyBA9i5hf/PDX8DhBn+tj327BGkr3AIJIFLU5U9JAjvg6NoJbAxLaiV9MiYX2k1r7f3u
lZp7NEW6/uzjDUOu0nwoxta3m/SsqwczOmnB0Rq+dAl2udBM24RDFuSs8+P3mAj8cI93a1IYgcwE
m8p16VWLuiguLi14gfaVT5xa1/BeWWizVc+tyxDRFhnlhF1WMWWH5xjX0mLzRHm4wSlVGzCnluh1
oKVFg7R3KCFafQMAKFARExIJC3tdHgCIYgrW+0MoL023n4bW06sOMaLPhno/5+5TqMVx5qaHiC+5
KpEdPAbj41bnPNljSCqwBMrQO5VVKS+xLB4qcc/RnDk3CgCcwk65JyCvF5csqYLkNVBKacQ0MldW
QLUj8OzFtyMxWs3vAmhK6hIJVEGnSTM9IEqHfaTKJq7FeRLrJ7+5V9avPpyzmtKVH3tVDMQYnRjZ
LiLwkR173KuIusLpmRa4LPZE+orwRTZ4RRdUnFz5Kvc7qgqVJWRz0zH/C+aqEdZoJbNRIJ0equyA
3zmRUHhCKQlfZf/Cn6kGl6Y8GPE2FLYIShMJvcwmHK6YegVprgpM/RGcrpEqrpJ8VkurEiqzchqw
j5anXrHFdsXouN43EoeItrKyJXqZojmGwr1bCd6i8nDoziFsNb09Y8gTc/xV7GCjRYLSzJlrdNJl
8he1D9F6ONqJK42LDx/sJi+2NXQXQQ0B5K2YckF4acybF5xLhrH+PPmIhl0SI2IuRnK42UEE4Di4
WDWDRtzjHDu0nFNAM6gxA/Rzw9yQZ7j93QVMJ7Ukw2HAu7B34p0/bPmEprAUKG4s9bvEa5oAl152
4T6TVx3cQ3gOu3HUupalBZAoP/lzs3mcrdH4ODgJBg02yWIUKsuEEBTkp/XzUNvQg9B7dc3a9H9a
DGfd0m+etfuTCBsAK41+GPQXshYSumH1oCdnxmz76Ma8txY+SyAO63GsXS+acMuSKIbM0114GXEo
gjVwIQlYFyCcVA8sGRgiKu4bPIsnHhHoWsaSZL+kRy05Fwcmg3Y+XNVmJcFWdG0hezLZ6f5vBJnz
ycIcYpiBzm1iMX5819FRUFdWdArzLb5w1m62xONvrHC1qwuw8yF5gcnfUJxKaWdo80S++9kGAZUu
rWej9wkfQ65vYC5S1unDwSt25sIVd8hZymZmkVRFTVSTnOJDGONytAN9K+QADxGR8fSPvyM3PcKc
keUnv4WBPBsP4fA7jVZGtXaxBwTe2cfixRorBvXTVkeVyF/cx2sMgLV1QTWRNzcmvWVPgUHLfvDq
pWIyYyfyFsFJZ+cp2d4rpvKl/7REu03WEB3kBIPfmsFVFGwxRxD7sVUs5roXrgQ/vNSUH4wnYuer
dG2AO00GaG9qQmBmcc5MvqRvXnI58yw6wRqZHe+cQ85LPvWBSwI/gH+hT3wc/MFq5jGfDCp2bD8t
OpPMAKK2J4ax+lJw2rMIVv/8dFP38x2bHHi8o7IIV3oKfoeJhILkGxARxzAye5g7yWI8gGrsFb64
M5P92B6CDEdhpM0HkILuV2hsyNcCiteBhHIWprQizoAcMuu7fdMM0VTCli+eQMFi2QapJPAy4JjB
K4z02Q2XTbPRUNuJJHfyb0IZTABGPlN+qAAt9UheJjUV8gcrX0oIGT3rrJdHTZ870YKiNbKo2G20
cdzYnU+5vkBO4elzZDiquELmI3rAt1iF7GrKRHEmiQcnooebNyCZRB10vgA86NXBza5wBc950E1E
FKhR2Bhq+KIQXJIfGo9kJ8e4WB6amSmmvWk5/Awmjg052zhhnO6yyEViYLAdTPu3Wn0T8ekzpgY5
b63j9Bi7X6nQwnaokABJ+s0VT77jzDyhW649ryALAOFtzT49++hsH30aLK1CMsQtzY/PnLzPBApi
thEMMbwCdHcUNCAhNAkQ1lQkPxYpeDuyqz3+UzFQYnk7p/z1zbNDMB0Ox+xqlAv4NeGYxBihMHAW
ZfQws01DSC4uSH9hbC0aHy4LEQyXJLDM6RhOSpYxgz7EHoioZGlb6teQhkNtphQUbl8wKkC7sFGq
S6rvTbSRGd99x8S0DpSVhj8Do3bGCNSn+B78VQBlv4UtBafTJnxQ2WUSdoKfof3xqr0ivwPz6QbR
JrJeHQvrTEHCHLEB+kgirumXK8UjkpstzsFAj4SGMZAdLBv1RuNEZodGEsn4M7SGQrtsLWMA2R0d
ShdCbk9gGNA1JDVtoAdopX8L8tkCtOY9JZ72KHnhCZwEAVBghQESoRR6Tg7jSH2jxSzYcgjMmTwq
iAJpkdczQ4CzqUruTFTVGcXzFL30xF36A/dJYpQzMbu3lIp18x4yCPlZeB9v2mIYFT2MXBjNsg/L
keWyO6pyj0txm3gk1xmIBZF+5fk9G/aKL04LklwkgnjfZXtWvE3SjwSlWVni2AN7ynpVGy6OcMzE
fVF9lVzRDM9wKSTTMTgdjAVjdXgh8p/MlKFheS+IR0o3/leyljrjxlw7Ueqa+dsoHgNhF0H/a6LL
Szt1A2y0eHDnxp0GanPBd8w5X1oQRqQvqboU/V8cf2ROwlFPI1vbNmH482yInlaUZelx4cIeiGJv
prE1L3GumDqCdgwjE7TZkrL0/fvASyG72bpFEyJUvx29MaEcDY9OExxqgLAxFouMWYzs/LaRtZPq
XxkmV/tTIdfK6Lx1664Fh5TwkFx/iO4lyUBa4e7MB6h5xcNRyrPq3j3MfDAY3GyHLvVDUkBnA5Zx
nE+o7EXzV2AQ4DUOyhC7UA+Ns1HiLxH7s+8zoybbJ31J3celh/HLF6/oRHX/Ohmkg/aIympqsVOD
TtQ7ZzDQokpiEN7uIb/03mfcW/G8xIStZao1FQJrjZgfSAPqlJqPs/sRWSGcddZQKg7WhEe+R+Ae
yJ9WvbRox5ryqsBLl9isZwgwPGMBVkYsqafbfQelttIPcbSMBEjYRz2grP80MN9jEAURGk3H9CaA
VTK70naNa81SgkxE01w6IXEVKPQpm8QxtYSQEZkX3IcvgM0N3QDuOXhBfAsGAJ0CA7i6KkKi1EDS
wHULtgOtytC83XIFBk6mN6LI953fSoEv7RBZaPIo5YABCH5O/YVQbGWgZUoLwVHfi8i9ZbTPahDa
uRAgXRCm8JWnbQWXU9+zjk6g8SboGRzvZIdI4UFmBts42fQE1ZYrLf1KIg3yBliu7dCv0npn+KeI
WUqPLSikdeMLGQHPQ3fvW4aBEY/GcXwm/BFMWnWzov2lOwEIkxDedZM4PXjOBfF7KLvJ6L4N0fRb
3d0U7g4FsTLv02+pCGaVfDf6R1StTDp8/ZH0CJ5JZSbiOGx3RgiTBmJgn5Gr5/72yqUBmwQnp0qW
DbwG32EEwGw64AaMeBzEQ4IPJ6SHawvlYIR/pX7L5YtqFKjQ450Odku1RvAUXQbcvwSjRI66EDCc
7YT9Im13QxquRJJ6CPJU5Gqm8ZKU8XctIEFMXBunUaN+AmbDNZWvpPES43cT+qWk/xUcZYblEQrh
z2owm4mFIy34G5xvh0PMC986dA2yIjzj7WT6SuxNJofA5cQfPf4wLRbGVRd2fFLbCj1Ze2MUQ8+D
SxaEt8mh9YUsxRBZckn7qAPdWcLEjz8bLQP904+qvsY6Z96xTtdhf1aSJypVKLTM/AxnHYB1CNeo
RcsO3csziu2UOOXhFWC6Q0XS6rOCnA62ZdAX62PtLXP1SkvA8dO0l1a3O7QJyqmM8eP9gEZOONK8
7lgYZz9Zy85lKHaKuHchRwPMktoLQpQYPY9wAvo6x02jEQpqMA9bdT+OyZcPTJSacCOT1GW4mywm
ECh5CMzAnBlQqoNWzYsqpyUgmon2jMWgAxuW6bIDrwjzxNYoYTjvGFEntTajqtCY75fG1Cxu5K2U
4lJEf2zZIktnfRf0sJOZeW9SfSkaiCDuKX66nGLybsfC2ZQvESLmXEM/nbqrQl0yJxoAbUtnaKhK
N49wilgzkcU4wj3FWYhQrppFwTBas+goj7lmJxmAhrnRgTy1LWWUruTiwql+UT1O4GfwAVEZS2Qr
RnPBu5fawlWZHu1EponRyqUk6OFGq/lvTbizvDG1vU/Ogb4sxFvVb4eIqnYPRS1ESa5rMygGuruW
SL/C94HIDrOrRLznjhyvn7QXkfhMYpWCk42PzunHUznwG5K+4xbMnoXxCTDxT6MtOkJwgpNL8M6A
aG3T8kEXnq02fGDoyugMjVPePn0qbKck5ESrV6J0kjGs5CIJRLBvhYZpMNPpGt2YKS37/JfcHbNd
FYRwcJGa8WPc6cn1NuJnyNg4iuJLa+njK7ZgEn9DcExzetdqL3s/es9Tor3M5DuJvyQFs5KLHTRc
4I3JOfx7wZ14ByvOSTApbSsjSLHQJinyaNP/HhgaTNB+Rd09a+E/AbT0I2NKvvssN/up4khAFbkR
KgC5Gtz1GvFd91sZu85SSC4FgjDgRtm1GBQrXSaUjhFL9Ex5tFwkJPIliFK2BWR/rzxWaJpZ0Lp/
suG3DWkMNST3w9syeHNHrwbj9zgbxctIA0y+CNQ3BRInsjyGi2kxDTCP3DUJbhD/xIwtc04t51Ze
3oNOA69DSYriJIVAqVdgeUllGHDgu0CK2E+bQ0LHBoSesSh+xmSMES6uZXLEB0Pob7zo/ZUuLiTv
ZtQeLlf2uliQPB0iJ9fbcPDhHOrKtWenFeDLzdQfie1yjYw4K3eIpySmMl3NvwfuiCtu0TamVGXC
gb1Fh+sUHz+iq852WTOFKBo1uj28F5IAu4PpYY4MaIYvi34LOZeJZAL7Lz8iVnuPc96irfXADHYp
U0yP7Xw2BfK2ENEVAgZAJXpGCjcudFHHU/M7K2B3ix7Ye5v/FvUFeG7tMb/IebIZnQHEMyPGpXxx
GcTfhHgz/BtRzgYdMKN1N1mRxGyNaoGuU0c3wL4s/I4rxIO4dc51+K05z3o41R0JYq/cX8fyRu5O
qXAOM/yZLHm43AKYiqJDrUrXWr492tIG6LWAqDImbEaET1QYw9xKV0ZmXC2NeIeE4BkR5F38E94M
hnqo9hEvE4HIRqzJFh1WO4q+bMsgULGeLGND98cAmIW327pbtPHu1oivnWirmR0aWDlHx6ZbZsTG
MjcRCnr3SDIXAd7aGLwTwilNTTfQ5/yllrCkKGeeBSUYn8oaYBApFIHBlpWwjW3eLUTGxBkApLYk
8rxe5MjIROYX1OBUi/g0VUqxmDqs42It8XXp4q+Fexyjo+ssFZK0+XtDEzLlpM22Onh5Ckzl4rpj
G/qQgJUEB0ldpQGDguGToRLuC2YRCN5Ro85mKrKMjAZEDhx0pz+lCBQx2BogLVtTmRqBMFMihLyA
+ty5EbD8IOCr6eWd0RgvjW/Aaen3CTnAhpLiA9dLoOX5l5jBLi3zteiNVyWOVofiCKZ/JmyacVZd
UPQnZ6tBnnTsykfp/wj1WGXyG+4BB7Bw6ODyGpTzs7oAhPWlpjcMcPQrXN6sWnIP6y94ouqRND8+
8XUNohCTkWOLBkFA8VIgwWlPuqfPNEtmN4m1zFxLzSKol5W1DLkVKPLEb0xF66TcCf2mHJ4KLh8E
uY7y/3AoULvzh4P1HUYrSYCiy+tE4+Oz0z03ADipZmpAJQFdTkT3ITGo1qKXHq+z4hnnG52cHcla
sQ9ovA2t3dDus2xpjomuwrPXaEzXUousb0uEVukzvuaqKV7j8drEO5M4O1hYDqG7LFms7lO7KnGC
TDzDfV8diJ0tqo0nqWxJx5NBcf0rVIdJiBc9RMxQliS2/U+HUmaMiDiWS+UTZ7cme2QDCT1U+hl0
6AbydOH4iIJrZivJhMV7egzM7N4fUxawSvtK+y/f1Wei22/EQuzJgqq+BytGB4jPxjWWToMim49e
BYIcnljzh3YF/V31u4MqcH4Nrzp/TiO8eBpDQDmaaliaNfMSCosGboZbAezmHZQFuNIdawxpAs8G
eL85cbcRVauF2TqnfWzrHQA8vFMnL0V7++flGJyDTwMzK+2vHpmZLYD0VmUpuDH0txFtsVv26N57
gL8VOk9A/QW2hiT98cDpubgf6YKyBwAVrA5oxRgFdfVvjj+6p5eq/IMZ3CcEOFkNKXcojCLgRv0l
QVAlhbcCHrav6iul9NdIjhkQZewsnfiitZTAlOBRe6/zemKzSvXLW5y9RYWRCNe7iYOCWovv9P+T
30XzRke+4KOfMutb4J9r9TlAt2YqIESIaMfK9Ch2O45ZKd8lvGAsCgVQ0CLOY+IGmVsTckGRJvZv
MJpCtTGjn4rULptBxoTJcZPvMqiNoM8ogF9SwHtg3EiLBr4xOp1pnBt2oPtceZpOMBVJh2PE6J7G
ClD0LtChZp1G/4zghddBpzTMj2X226H9UdkYiE/JZ5f8aqPPkBAD724T84xkhTmES2azse4cOyh3
dEclHa1+09CHD3FAduFDGb7D5pCkL0RVG6Ve+xabpmZdS4ew/B5RXyEgb/XXxeshKOmoPCMSqSGX
eKzJXHnnOQOwU2o8ZRtAf9G/8VtJBo/QDCPurOnsDslR+qOLu7Z9G+h2xoHVquUwVi6pBsKX142o
U3nbs2RkXzMCLRImkE7G4H3Pfn9oxhg3sYOqo03sZNiIyQV5aoJtTyS8fJamCxe0wXDEzEwp502E
YsVZmkaXhvu66Ee0xNWtsbjsRjtce1WkKXWfLszF9oygovX/0LN72XziuSQlLpySeDcS1uEno93M
JR1XKrMbaMPm2k5NE6LDV5Q+M6K8zPYNJIPQCA6kRmBs4F6t6JCo2yDc+s6+rd++085i0rdRyOtM
NOvKmZXJPaoJR1CxguMHNQmljksOW/5yDpC6BApeUz2kSDQU9k298xjh2hXOWA1RaDztcI3iB4+Z
rCT9I9PhKqJFIhaoil6FdSvNL0PI92IJZYC19Si+lBh9lu7V7d8QvbJkSTRDmJ3gkyi1TR8AUM3z
mFMzq62FbUlJgSEEFk40S8GQJNsydon8xbs2JvVmp4Y0H2aVcfOWUMrz0aPxhcDgSKdGuZvl1rBI
CrQxWeDK1jEmhO4XNgRSdGRxgwIKK5Q9dgoWGLxia1PIlPUWtE5z0f253GxaHhqkR0Z8FNt1+0nT
Q+kSGGTsI4dXZl1oK0e98M2n0sojOSr+HsDQV6d+mNtyuRVIe/AwKMv4Lozu4vGrqfkYXQ9EvFr/
V0igQmy5rrkCEbWTOyURzoz/TZWuDNV5WbR5aexT9TSG84w3b7bkukq0v1YEEGN++cWRddT4DfXG
RgJVrVRXI6X4jZlsEVvITyQ2L57HjejsKdlcfdM6TEnWYs4ntdVVcksQC8JCUcnJvGS8SaIAIU2A
8UdklfMwDkYrL4DbXgKM7EZL4Lr8p4PBdEa8TUmdn9QT1VFnruEQkiBOCV2w2q/MOwvq3ZLPrcvD
FMhTsZ7BOSTKQdjViDmx99txGs4V1cLd68xj+WA59BnfEWHWmikdTVO2swI4ZUOyGHi0tlXmGaGb
5g/Um/UARsG/ZrhhUFFE5i1mlQzexVOPAxoOXX5bEeXSWjzVztGUgTIAvBqss+zwlaxhn+iMlSJv
w3K9BpPpHUe3Z+V9ZO9hZYy2vHIjC9sgv0ZOuCighAq9TcUcMSbgKmHPbMC98oYK/8pboCfn11Gl
LzIE1PagmPRX0b1BdkS7oIvANvsLB6kOTdTPF8Y4Sm2Q5/3JOoKc7yp/tPJXlrwE9WAhhpfdS45S
LLG19qhXhJZIc9OH8Bi5tty7Mws4uZojptEvdu1KK5nUWYMdml9/CmJtFM7YeDiRRoIUmQVnMFmN
dwyYolnQP2RsDQYVmYSbZahOURvPJEY9IiiAdF0X+7Q/GazksEBilh174f3MJ2caeqDzAzlzjD0F
NDRJPX8XEJlRkS0AAIJ8dyiGMuZrQZtqhNUaIfHs0t4AWjQgDPOKYs5EaRFZBHtGnDjc9niCfzPD
mEgVAMm4tOOM1lhftf6vyeK9hQwYl3eRaU1WXCu+7uzahg81Ye9sbALRnEuOMYFDbQ/QAGiMYrbd
CnguN6EzRTo2NvuTHBVNQdqAT4On1OQZI34DW1ZwJ7clKUxE45UIy1qtZwEcrBCAEoclOAe95mFK
u1usPBWKqCwNrqOusGu05SiwQOuguNo0s96oJEc9/ChjyDpviwAuLO46O/D10G/ZQkYuTxHjqjLB
prjOsE14DOHfrrIK0SV4OHT7elU76anZGBLq5BOmP7F76kE4bmRJhACSOcnoKaEci0vauJboG764
ecvIWgjOIsJPcycPa1x4oY5FjOrZP8lkbVNAI6+L5olIqsOryJb87Ib7TTjbMNjk7jbSp5R3Ajpx
H0QCJulkbmKBdtZSvsx6AKvsbfBj5PXNFAH3UnGBKd9iic9Bv3sEaPFQ2JTkqTZ1lYcUL7Xu0EmL
3lohB1jlLIM5kj1pwVqNVYegKpNVxtRGs55VNosA9TbrwoXlgzPo3X1lzs4PIC8x+hdR9WK0oQ9u
0NCk/Pzk8FgAd3iL6r/cucvtVa/Bm5jlQot/JG1dZcB6lpq6qXUT1B8RLIxpkKRhSLnpiNEQasTB
vVGBO+QXQfiSsLV5+46hQWvePUhKkKOZenFItsoXzvAwWNitl0718HsokNqzrh9IA8p0ksQepWfO
5BgLRUbPpSBjp9CUQOOPROek+7OaYzwgRkHw6kWMxTYK8fQCfWE/AhLCFm6fQhwKpBAFKXgg7Xr6
etBAKW+6vKhQLWjEDLhgAQ0PkTNXQ6p9fDTcwcu1dk0O8NK/OUR8C/IzTZ9FebYIVCqddVVgoWDm
bl6U8E/QToA2yK1bqYnzLCRlkQIrrHUobKP3MGAKgX3xT4cIEMt3D21NlH/HyQ2P+EPhW4rdt5Y9
YnTRFhW2y9KVkXIVahOO8D5SVmmMUqa1U2QwfPgWWZvyUtMIJmF+3JO00l87a1n319j9a4az3Mw9
badZm0hW0CDJgc34kNFOrVbTHEVV/6j7jTMgfzWJNX9rMKosMVpWjOBb/wY2vX0q5bEDnpHd5fQQ
U1RlC8knXPZU1GepMCY5WZEc3dJF8R5CdwhAnlJZqc28FboJXuiCXaKJSr737oN/5S+wy7iJhLpC
DaiKi2xsExa2RBvuXVycSfdrtKxOasZNIAqbdYr/shMfRefMJ0FCAxV9IiJU8pPKBtVr0Dkxvus4
advsnPqj9KkHRMUy2keepx35m5qGsRXLZX6Koxw8qLageqC7t6wFMmO2pnuqUFAFOFKDgNL8yjgK
IQKzuw4rQncReOPyzeiCxlEvkIpx07Tf0L3GOkuiu+GcHOJhgVo474Y7T5cRETR4z2qiLtqHWp6b
rVSuyKcGLDuBfqpHFhvUte8+KlanSXhOGqYu8ceTvnnoNeVW6KyZDQjX69p7eOyc++bguBfP2yhM
BMzwgZkWakxmkAMHo6gal+hl9S0j8rcWNVAOXbY1fV0k4RSJnSg/2Gzadc9Ie6EyPcP62Gm7Ln/k
yVRKjuDbifiR9SONhWluO+vpFi9X+MfReSzJimRB9IswQ4ttJpBaZ8kNVuIVWgQavr4PvRiznpnX
3VWZEHGF+/E/RbukyWGaUJj4i3ZMpc0392yLlu2GwlRPLe9O+WEKFvLMxCbYdIlFKnaNouXIVhfX
JmiQnmB0pr4EOU/CL8sHzIjVSLSIbCFpBQRcqABGwlfRxJfW4MXSd5a0jsbfyM/HFUCfS5CeS3kr
bgUtz6KErnSciTR1XoMMNcUgQ4pqzypf2bPKxwaH24F2qW733HxgzlgKwouKYVZ4xODGa3QOhFek
r+wK0LIBQeb7xTWckWP9NwJEuDZsJ3uErDw3jXEGIIp8JJ1fiuIUOwdM1AWLPrIQQszsBxrZvDzm
LPNL1EXam1280dKoJfTrkwp8nwMn3zbahl35crReQjiQEZfE/Gk15VHBcJEYqPD0lQNvunOOAete
kfM6OSQ939r0RWYskZkXM7kOyYGn358Xfuu6AuZq8OmY3H2fmXxnXDcmt3IEeXYuw30YbTXCVfTj
Yo6HwYnPdHWSqu0weFl26+wj5RUkeBK6F36NCYsqOzQDH+4/gwM3XFOfh5kXoWTG8VPgVSG2WfNC
tMFModWDo18K55ZDsKWA48DXqos2HYZ5P2SePBFm4aYR6GQXZm3X3zUcg/hL8MGiq4iYtTnvqs4A
0nk3QGOaORYvm6AXDAY7wroQ+SBpDvovhgY+GkwGhF2JwXHTqbuG1WIjgIqu8mE7OYjP1PXEkL8x
Hr4l9mX0psInMiquOhyYDy3EsMvX1Lh5/uYiOgFqhueBcuRXqS6Orrlx/hapVw0ZViTydYdxsWg9
0X0pKMABEYVYMkNVdm3lOWr/5AxPkBt0F0BsCoNeKJ/4Fx6Tfcx1Zn3LXRoe+djN0U35vDXzntWn
gTE6yniiRfl4CvmNrc4ICrl/1tOxZ9Fnj+jC0wMjqcq4WPVDOEd6RwiICT42anyiukrrPc+XQ2/s
z4rDCndugAeCgdyaTPz0y8h6r0ncmYMA92tGejubg/Ja/4BxUaiS4xT726GZPFhCSFPM+EQ+SFtg
D3lRsqfRbKyRgr2+1gMZqq0/i494qvyuvo4Rsidgekg/+U+l7+j+zIG8EOeDq4JBT71sKXl4Ne6e
NEWC5vlIMYB6NDy1Rk7fTzMfLH8v0z9NQk4WbPX20nQfYXAf1Z0Z4LHgWWtabF/MB6PXOr0pmBwl
8dZ1pxz9vDLB4vO0/nccIU1ZH1KIB3cv8ksMFUaFQ57Emqthh3I48KlyJj4qqyKLjPRe8QV2bRVn
P2b/IRtYSnd07IN8sTQKNA7epTREUjxyA0h0VeEfHGL2lBpM9c9w/iRYUZ5fwugtUc7+xCrNwGaS
qru8mZGSYmbpdeCApxLXTnvL62vLy6Lox7p5CtoF4n/K5KRyI6U/gmWMBdGv303mdVkrNdhA7JFH
+tG0lzHGs5XdsHXxIRrYpjcoiWQBnekzoLeYsr2C0k15KwjTGIgalliI5wbon+EUfxY86TY6O3Sm
xkvHfkVOOt8wfs2IoZTL9shjwb2K9EsrHqlswH3Z1c5Z4QaBTcqwL2PwVfIc8XfXkHNbLh47fCoO
2uuNY91nm4UPU9/agGSCLpgRGmjpKC3dbLS2eXeBbCH397L6XQiLERQ1fFXlm4IDvoxnn24HdZiC
Uyvm4M/fZuW16h8tEmxlt3j8t86lBFKSokQg+bvcDNEJyFrA8V7lH4l+70Jgmm9FtBH4msp+aVAN
DdWP787xQTOPgHJoB/WMcO2EKbv60WgYYZivWb8SVlx1TZVkx9ey+GrNfT7tAZgMqnkejS99hJMy
IoIjbOKXrEvkCwQuZepfxCNJ+70sakq8qiP5sctxex8jYLkaYyhysln9kjiaFaeI7Q2b004+pMrJ
Nqcty0WoG3jeUYWCkOLMcoKbHT1E9S1S164/K+aZabQdEWwMhcVTgeThVJJ3S3Ngdi4N7CQzvSE4
uzBdbSYk2Te7W6oc6gDo1LSn/FfIOGWHrROIGd9LdbNE36o4FJSnauJBWBS/jnpN2bfTVxgogu0Q
NAqtIgo4Bj8KpKjubIi9k3RI6C8twWqdJ2u3rL4xzihplzvjI1BO0ABiNnSYkXAIqoyuWIbXxxKV
th68F84prF4r5VUhpky+ojPKuNfSDoE3GoANehLN3oeG2853q/cZ6zNYWxLKlW+l2GXpLQVFbGxa
E+wKSgjtJVlUHknpyvFmJY/bANGDwVdz4BqKZcbRfif8Zt5Pprw10Bxawx9sUct6mo28qvA1JP0v
2+dKv9TYFed7848hM81vhBxYO8rjS6vzZ5joWvo/q5C9qn9XSV2K3qZ8WKsxREQJzypTtem7Jatv
MVtRO7XscBbBumQRWlMc1e7Zg7PHecEGll6TTkiPz0V7nfIvxF+rsHroWF94gvrWOVTYRnsR+1Eb
nbPpYrCTrJc1pfIoLGzsu4i8EQhDIvyalhmlDkhsAqSM7fwetZAB8Yo7m54BNYj/4JVfi9PJl/Di
GfK6wgTEzYHGUKwDFXwR59MN7+E8XNnIEcYUDmwv/LSDHtgNvDnMpbtxXQwRrpTIb5SdZUV7WDN6
eMpUDo3irQo/J+29FsjP6Ri6g+UQp8jyF8YEhxdKPjKz3pDIVAV+bnxWaNR6lm4jFgqb400ixJIR
hp1CDqRW0XF2SotfYIXyoEMC11hM1UIWIjLwWpsJP7YdNpdKDaVG9amMelh6Cu9YwyCNUBmCemf5
kLA4gjBENFy4YZdFqmOs+a32nUe4xREkxdlBmn+XtXLUPcobzYErHC5pFX20VR9qtPWM7rXKWnUo
f2YGDkgIcRzROIMzI/7C8s3yu+T6RgdG0PdRjpAT93szso46is2Y6e4Md7fV6YxIDCt1aManeNrJ
kIHziCUNtpSaRilNGsSnKEet2+ygt4uKbcYeKzM9If0beooViaGIFzbaqU6KW23+40HupGuPNilj
zsrKKqz+dCYv/eLjKlkX7kKCSXLxmoUdsTNscdTOa2vobhc7DPxI/WrGpxV8oCdL6eUItG2tRT7q
x7hQ2IbwU0jarhdkCrSuWV+WnzSlT9JqaS21/DW5i9H/KRI7jV9AVajf6nOS+Iog2o0euhQLjKjD
yqNMb7X1l+u32vizWFCr4UU3hpW4u0huYQPCDI+KC3AxBape7FWYRyC4MB/xmTLQ+AQM8usOC+oM
Oh9OOJvUW5rywTHLV1xcpJrsOzFgaSKVRvYwCN5RyEwPJcBBagVfOt6VBEaGkgWHpInQ3S4SUWdH
7FeI6QG5tMFA3LK3rX2qwqNKrF8DjR/+ffMYglci0UjEYGCRTJyVKjAZc10sNZSOHM2MqDVZ87Y2
+Y8spIk9HGc03h2UKgb42GuOcvUvoHdPR0xJOB1ZlwfyetACX2DpNHmIG5VBAAgg7mRpQgI+/Rgd
nvkU5ZBY3hjkXDTe0/QRZ+eBjl5dTjNCzdghIQy75MZbtCxl5J+yhl3fu9wXvXxUCTvl8nAAxBAs
K1WvihndHKIojoKcNRdkKVNZqKQGwbzjRJeWzVFMdjiiMNnYNHt55ECOQ7L7hM6YwfezEuYTARqN
z/75Q555QtfRACptQISG06OAQ1RIXxo0qvwa1R9zL2Cb/hTmP3Ys4eR4BfTGWb73FvGcFMeDgfHh
GO5HtI4pn7Hod3C2PCtielNso/wkFObrxksk0JylUBQ7CRoeUERl2tkcEBX/ONF/aLmC8uSj6img
SEjIz93Iz1udJyM72sBEiAmf7j2PM9Civj1Yxs6e+V93uDOMjmn0niuyG+F0+KPi1cQYOjHg7lzd
9vWbHFvovRqv7q52iPQL3QMzEi191jWfPvOqnWp308kW9kZCGx0QZpriTi0ytl7IQzG4ydpVlnG2
bXuLAGHCCr41DsVFXUMOgaYfpN4BN0C+DThwOtf2Ks3fdneqthUeMFXaDdGiKVgA3Gctu+WW6jdU
0AYxt8P8jNLLkjRo8uFN4VsSfbMp1IZr6zCkhJcKAiX8sCibK97dsAtIsAUAySKlhlEp4+RP1/w7
ERZkYLwW0ebYeriuBJ+dOOvEFZPUx3u6LCtnax9b3BO1y0k98V8vGVHkVrPKetXLFS6/4I0dmhC/
3SIdPg4dpALp1Ogf9fw6znf8WLus3PXVDrv78n3i1KQnVz4BeG8xLyUdEwWPmrrLyAFaY0etGGlk
0XXuMMJqzx6RVa/iOfR648L4M5rHrameFh4F3JSUHNB/TFSDTvYbDmO93+In/sgiZy0H287GMN0G
a1v2J2zjC0A32UwLeekopxutfuuccZvVG6hywKxtHEjQ1Bhx2A6JLeYeX4jd3xbFC6I1wOXJvDBl
DNP4UHAihF+D+uw7TnzY6U9aNTZJA71QtdMUaCXZlWykyEENR5B1fcra93yO+aGQnzwyByte7Frm
rnL7Zl+1+0J7hWyOA6Drj4EFWASixog9Ay6mwxCJdBIaO1Z1DDhs5rbVCW2Sop9yzG5dDjrjgpUG
tBeh6tGw4Q+VBRgvjFOKJ+cM9wcQ8zf0vRZmTuQpSfvXNix9oXy+1bA+FTb3vJGQNaD1c970wI1O
He7pMDmgL1BZsCS8ayLhyYFafuLLCOgbNImBp675CSa60eDPTL/oSWmpSSYZMVTY2Z5rrCLWyMc0
3O1Jzzabn2H4HrUj7EiH+oQoAfTbNYGsxCcNKENJAzi2yre+CPDGbaNsq5hCjOJzgklYETRIrAvm
s/hcVx6vtVFufUOlmvmquwNdVFKDu3hY0sEcN6nm82mmB5ygwcCMoNjW4+gOA0Fm03vZ0T0TuqFH
hhejJBhLYjp9jdii7q3ukQ9+ZyB6wpGy731Sf6t0H2O7jI8V7zCp8UNTuJZ1pwjv5IuabWv8t0Gi
+VoFnZavJmeKuSrQYlj0PpWNLvRdTOdcgZTMHrzHnJPi+kny2QcUslrmdE6h7c3qnpmbRcWccaNI
1O0W0xZChfXsukjBxIQE3v5RgF7jF8njU1eegYystHjhch1dKbJXlbSfe3vtBuY7yhmeHoGwkykT
op4UW0RoEzBCaoSd7PsP0a50+yaYHXIQB91fcczLwC8L/oNOLDI3MyaF0QTgx7iH7qdDlPwcRvaE
I+vgGLkR28oyepTDtyJQMdUxq1AwCh3zMX3bqRe8ZFRLrg2pq8cyJtfD2aTbMzVKb+ZrYsFMZanf
GZ8iCD1Dkb0uxOEpj28VKqkp/GjhT5H4DmehYjE1oBNASevw9zH5nstngitqIC5lnlPGLvxruV1q
5FL5dx/VtEmQDUpG1Rx3XNukHb/l7cKCGzwT861CSoBTogwJv2I+EcV6EXyWSTHAgKVTyTeyCnqz
CmNiqxlCgITpkQ38ZjXyUs3a6CwJx8VzVnVbXDVMUqZt7Vy0Rr/M41kqOWxY0StRuTcT6wSnyg6O
dtA9x0rnZ8SWQmKUN3fFX5lsZQ0hwrx1M2AzFhmCOqCYVDdJBMfYIlzZWg/ZvyXOCCaU0N+BijXQ
SOVFlxCtXFyQLKhCfOKVs2+WFQoeeQi6I/pCmYt6O2FZaw5Oh9fFG9Lt4qiHFkR5xirKEaS5wJ7A
f13ssfTrPQvKmEN+O8PS5j6Eu588zP5niM6lgZ3QsJihIYZvM7dD75P0PHPhTqmY/ZdrZdj28wSE
9Ux4+Ij11Ytjv63YewJf4hGlntee0jPFEb+CWfXNZ8E20O78kvUaRsuOm+rFwBQstTy6PqneOGAX
PH/ClPo8U1sPrKKkfzU2/Q4y46HiHWHOyZX87Q5sZNOfdRvtU4mg2E3FYZFU3BKa4o0Th0M8q5Bm
XsifS8WbWWNhQflWAV4PKfk0y9iY5s1J0Ohy9AkexJFokewP4u/wpWWln+ZMJDrmL0G+7jtGDg6B
gQsJHw4dw/WE7B7YVa45CTpP5HXqppjHE7h7KYn35UGFwKOAnM2UhkCuip4jZ29G9hLFoCQqGL8y
OyNlT+JIodCFs8hcSui0YyMXuCaqv5GZdZyQFcVzuog+bPyuzQhBQzb31bQ4ZkrWE9YjM5gi8f/3
5A9BGvSiUoZyt4xSCJOe0Co/nOIU2O8B7atSsl0+yISGwUssz1TGdnE1OmottxKfaUVrmCBzT95M
rikTeTa/PQYPKDiz3rKQaJjTySikgx+9+9UJJujAOlXd+CaDsQsT01eoQNRbHL+TjFq9y94zo+8b
t/xDpmzlFujHfK7YSrhG7kvfWrNGLLfOh111gbUpfXcZrnG32ZqnDH3eKvwiY0Pzh8/YIYR+xUeJ
+BNI2So6apyle5ZmD5tNAtoOdsQYqjAg/kQ4sEl9le/dHTGkCuZrkzBgpZnmzFkzJxlcFStisWdd
ZIOWoXpHE+hbvxjwtIPNh3muf6gJJIpnT35lSsrinnLIVZiBrHFq2/vytf3FQxIe7E37MZJDtcLg
G1DQcm1i6ubKXS96dQCwe9Py4k8fYty041zrTMZeawJ2R/wO3vTi2H7usWww8aS78lfpqd8L73pT
AxpiT77CD75S/OwHFkx6A+nf8Pff8tJtPhmz6l7KrXIFWI3siEmOx9RN++l32aWB4k2yG0pFw9PD
td8eNTyl+0hBe+aXqxOOCNXT05W8x6ee+P1fv60bF/steeeu9Bq/EIrJFV/e8dTO7/LrWO8azln6
Rpo8ypV3lgwCd9S3U271F4ImiggBwV+15Ze9Wee2WrPFc/qVRKPIW+KuwhfUOyrTIjeXCIVyWX3L
44ZiTfkGrMO/Skc4oe/N/Fu3PW5E6rdZ8aDX8HTE5iGtz6DA0oOK+gbdKHcqtVP6q/R+3IGs54jF
C62SkLKhpu/xEDMxwCfTJCchjjFGpBp3FrpYtxm2iQZIbBOMG58fIjFPinwvzN0zUx68b5m16U14
dGSD+AMD2Mzc0xOj3EXB4xliBMSRrQeCG8Bj+ISGcXAsXy2lCcyzHrOEw85US3XCKiG99TG3EKYv
BOsm6Boj8owa9s4SbG2oVz2HRdN5GWndkwSKKH0x4i8paon6anj3povTAN0DmiWoVEMOwatdw0RT
R7gtELL4rmyogd+KjnMTu5BO6jAbvAYzlcknpGuHLj/7PW6XmA8IkxT043NC3nGAUA6d2fKXjPEb
VhB6gEb6kukMBrCwJwXd/2K/GtNtEh3r4pm8t8M5w4YE4aCe7225h2Yzxpe5/mAjl9UoJ2jLZ7oi
tbiyXMgzCx0wE6IHlGuGQpzXZJRizbNTndSEs2DULIwHzmAcME6Lv4VTuP/Hx5bl75Ph1unHPDCO
omiqGbFZEXIZnfUJireyE1stkh4DBmqsBfw0JcOKHKn5WBNdUbrTyLeIR6fejsLx+1h9ELPpLgeX
PnxO6b6h1p4wWgQx6TpBz7Iq+C1Q+ji98TSFNLl5OyyZBGqCX7VaOpL3ZYTKd8sO1Kw2swnUqFZk
l0xVPwmGp2aJEzpq3PIL6I2zjXEpYs7e/MPqSIbNZJJqu8OtpBneVMDzR9hI4Z+uOI+RkS2KVLv9
ke0DL3HLlALtaPChBB9985BV1CKo8R4sYnrgvuohz3itza+R9Bb7pPPhhvIzJU/E3guqz+Te26dy
uKTUjFP+mlvkNzBK6w5Ofsq1zZD+C7NfOnNmvT3h8pC8xDnsmCXYVzn8q6XpxS9ZrId8PQzRp+YF
5yByaHDi63wm0ZaNXuSDIZy3iDVWssDaiDQ9vRWwDgbo9DhaFolNGsvoOCWl9FJwFqasnZ3KMS+h
Ne5U+HDSbJhQOG3qN260AfT4Lkw1wQilALI2gVLtxQYCKTt/5nx9tgDEG75BqrZ8iV6vpBpJmGMe
RgO3ZVwZB9wY7mAeHJqr8cDZwgj/WFhnhqeddBhRgaiKvtGMh50E74BBt1VmPrWk49hiXdAyK3FH
qWSIivuA4RJaBDOjTomgATPN5HtEomSLQeAVznCHhl5LmhLDOJSCzh8Mtv6G/HIyL+uZNEt5bRNo
6sloVw+uafsl9TTCZ5LLfup3hV6PwCaX6jb+zl8pKfB91++htKYrxm/zCdat8dxR8U1UazjEsYn8
YkFvf8x79UnS0HiqwD91XoG7lyGL2LGcVV+Z6g0qLCqq8zXfXx/cETngkm4C9jWESm3wKwYMC/6F
b+J7rX0h3Unha/+YpTuaVHEr9QAJxOAeIffYXAtw8nSek0vEdeVTUmNEzB8icBFEIsvHxXGAyFRt
QrHB48cxw3LOnwFTvQI/yaa9/anDUop+FQyPWAkp75KN2fuRDfge7f0qNk7YvQX6ou4y0ROZgIoc
2TjV2rpQfLX45d2GmU7rRgU7mzRd38q4NnO/x/Zhsiel0vBj4zLBrOSMHqwPgmqo+3ZMYNEZb6FS
kHbcTntVbJLBKwPGG9wa3dnJEHG5ibWeenSGW3uGxOB3syuQDQVrE0ZkTVwUop88FOIDnFyXWPQF
ETZ0Lh792ku/jkVNjEXSeAk13OaopzvoEw1y1SygIKjFk+hD9lcQv4x6k7X5QSxqos4pwO6uJJYF
Zh1e/S6gvqj4qhYyRw+sVCLsmvFs7gAxCBG9LvtQjogCl/ljlqetMHmmWLkqqNUmBCqWRaZ6BWeU
RRwDPH596QwBJ/xknmbD15D4Yx1Hf5JcZw29Fy4e4TDpVJn2c33Z5lvVjCw5JZ5suqr8dRpPCt3r
gvyrmu5FbbiZKreJCbq3vQCtnDmgPjhrPXnPjONutskzxV6rZ9wszHlrdj2vE20KDzzAPrbBn1WH
6IoikTAjgAzZvaCASSVfhkicStpKm3ZKDEmEbKO0fKl4ztRlBYyaTI7+xvhbc8DwMSNuU3I0+h8s
PC0aDaN56DSmRSwOclJ6OX4kLXgC67CRjCYY4lILPUhlax4R4SACX3VF92uew74lkJr1jRyUxyCt
yJGcoDnMjAeWjdMz0WYP7tOll3PgTfjBcYmGGgK++pzK2Erk3L8XBt/hCDoswL/ZMiqmP2CAxVHK
PjLb97BqJ2pvLsemR85FJVbRj/OKJ6z7wySE4UTxn3xNIMwd8sa6+rvmchqQDsxjwbYf5Rd49z61
1yx5qDX+6ZR3xsSn+QzB/Ns6zFgoeR8FiI3JbY1mXSZIotsqett0c7HrIhUoMpox7NAy7HYM3Epu
eiHQxli39nJt8H5Pl3Ix8lBPh8F8i/iV6iHbMj90mYZeIwO3RQ3TKOLLS5gZVOFJxXVgE5ZRwVRT
DIIEmN6RjDzob5V9r+yfmJmcW9S4FrP04Ey8FqhYuxCPRVX7jJQRVmvkLhf4QFEXvDtYHyroQyES
p5KlRDbqLOrwuw+4oBPqyyTciyj1eKsPZhx7xmL+VREbR8zMCQMqjf04UtSRXWFRM9jSecbc7DBL
73BkwgdD8dN7SsnbnkkbM61wKJYKHvGN7mrVT6n9NTKq/VF5ag3RShx/4Z8dk5iAsVhjhjVxIsbO
vzm2QA4vjQmUk+4RWz2skI8ME6fJD8oMHjGKN2TOewitI9G+IgajVchklqhzEb8Tc7KSwi+esqD+
TTXOqnzJSaC0evUhUKY2Z3vCwmJpW0ClceShtSV+ZB1dOizTvRn6Et5BBh4ru1FDxnrEc1j9TizF
HZICWQnW6py5kmhYsR1qzIRSZvuO8oyh3PbFe8T+q/wWhbWWxj+d377hMuAAirnKo3le69ToZGTR
1H0U3T/JwB3PWqeg40zaBUBpk0qFKtTYaSRiWHBpSlyxkgASggge8VdpRged9WY5M1WR2HxaMGNy
y80A3YlwFw7pyRiPGk7zGcYuS5DdBG+7WZaAi0Vf9uvSpbm9UFNYjbiH8aEv97oNiS1ga4z00WPg
ve1ZzdcNn+w401OTdGn9TLgeSttYWTzCEXqqibX32KNzGqjqVZzrcxi5Wkyf2ZR+w3UeU1DYfXoi
zJCYzMUn/UVehwfAruSWymokI0pq6Qc1lneZiGBb0WIOHGh2SlMh97hIlH8h5TuJLn4ENWBo1aNl
3LRYWrLMg5hCYNHSz9uoZJnFloxOrfrCjCoM69CizsDMEBMkVVuYPGy0vC2MWbl07oaSGGt0BJg+
LZZtVUL7SHI43xF7Md2Xm3eZQZcZXzELjjwY/a4r7om8SQgeXlttDE8GqbeZ3gLd+Gh0yCZZbW66
FruyNfyrDQ2tcTFizFC767RgFogNcKNJPpeJY6yctvCL2lBWnTL7WYKCkKRmALy0h5MhfqUo37Fk
YXo3iGat5chZ50BJXUeSUrdVCA8ZddoeMXQYj3iQUMcWw8QsgbOszbpnysJ0YwoMvqRdreA/8GFd
rHvfY7c1LPkr7jREW3qGlOwyNqm1z8V7M1Y904yR9ZjUHDQCAVlPQtS1qbRSyuOoTYp9OQUPdYy+
ilC8qAZWnqBSYHJIWyV1eIIijyhklgC98y+SzM1UFhMdYQWIhkW0nC1vNCKoVs/cbGZWSeSjTzDz
pk3731lYmZdF2NdUe/wdw4qFTMriH72NOoINJ49AqSnyG2dwYCWGWHgrCwkL/iBZ9qN6ZLJ7o1nC
b0VRbU7PlDWF1bZrQ/lOhrPApC9RWqI46VviNamxMgwuyDqJHIXO4sg/snrAnbbQfvHSoJNDZUhV
aqWnkeU9kuQnQTeWc1lUFI76GzpngUYHbV0z0j5YxO064JvVPUB79HAoXPoVa0FEU0qEf/WiWLsy
3oHRZKQLypLarJr3zPWo7NhIthLAXVi/SNcJcyC6JPJQkPS04/PSvKKekgfe/AslWoJXBtbjQsnm
XTwXmA+rBYQdEdyj/OnypmVjLVhptg5NGsm6AL8z+9UgdLQlB6DkEfjf+Y5KRMPBrpKmKh4h08gW
i1Xb3VDsyzcblFzSGdsk2IviXI8+sFEt/a4XfdJQ+UsCpysnV0kiGWFboFdxuMdkBaduCtzMOS03
mfqytJIM2rkOIuNrKNja20jjT4akvQgKjgI1GiFKXEWV/CmXGSqy2vTz3kYJ00vfDPCwOjcECpFO
UQPv2WIwQwwZ281vuzXOLL0qlQngeonCHnaY+UpGypxMJRpeob8l6buUPIB3YL8RKx9eiCGALiMc
Z2Rlmu9R9STtezKfy7BvhjxBSm5FwTMSEho7+a4h0WbmhJebe8JozEqibQ11wAtRvtt2CZko1E4y
nq6gLPH2NoD/X/A6xtG7iP+J5Dqa+4FeXOBCsd65rbZJFm0X31bao+aJaleqdvX4lqB+HJGx9+px
YLirte+kTKwI3KnN22LyDOOtghG2X/sgAB75eCnma1r9MK5uNGZVeM5lolBVYM2nmgzL8B/LZNMY
LjViOBY75sEeFVSF7aeVan/TUH84pYy+etqayW82Azvhn0BYzlP0jCTCLaLBgFvY7jt3pnZoh1e9
vI9LQ7BImhMsvRFtXRk4d3zDEDvM09zEhMF2YHsUiZ2tPM7p3ZR+ZP7YYmxiKcDvnu5nPkN1Trg5
e2j6ZJVsI1RnEOOxgRBeigUBMqCBs5+MdKvq3GY8oSuOtNYdIZaA0AjQixs3Kspz4lxE9kihErfL
+FFnmBlJLy1TcIGNECahA/MDMb4k/+C3yxSoQDbIf07hYRki6pjFEAa1d0z7BVjzcfqL0qeaXrv8
kc4xXjfDVdVnzYsu/kxMHNKlhj5Apnz+k2QfvfMSKk9drV3woYEBr2vazmKfWahwGE+HM26hXjqL
5WOSttnwa9afuvFQq6u0xHPZMPG0deILweo8+YEJw3li7cWmbt6SDqe99N3iwZ8jmXPiEBC6pP7q
4IK7jwICaZZ+9pxbMppcHUVeQ/uqvZA/7mck3Wj1o0N0YDNYBXBspocYRYHZ9wVAOAXaARkjhCsh
McZPM3XPofTB2GzwJjcZA+kdXhwhW3t8CK39DJKzRC/LFk1O+JYDhhB8p2om/EKWUD9CfwOwhRwc
IVVMzi+7HsytEiqP+KvEHCVjzmjNLYPqufy08XzCXBSsL/d2sMuJniGMtmY97aqhJ2EqclwF4Xp+
gpji4xi3kF/kTNIxp4bzDmAemQxpsuUvJMwiKMKtKfTM0ocSKTR/STrLfLbhMMSQlLfB3hE7kf8p
dG4oPrN3srXG/GQRr5Qe2FFOoS/SXUrJUW8T0lpGVkGa9T3DbmiPYXMP+183KLadGT+CcD8MH6ns
meKqUTAavHxgkEcfRxVzc3yxEp/VeFPmBySdiJhMV9UPFd/UsidSGPPH3J0VT+lc72w4fhJ0SOdF
R1dW8Dv2GCXJQy61nTNyXVZvClYYjSAFe02hsc4Q63fc4EBo5RHAPb85u5GpOqcKb88h4uNWq1dL
/dc0d3UZc3sFRZf6f7yBdNOk8LLyAdOxKmG/BM6/LPdLg4uYjNZoDvDKb8W0C63nNN4n4kkSo/nu
DixA+NiiGDhniFKOtCjAsxLc9rD7HezypsTqUQzItYRx1enhsMTZ465LCDdQ3V6+h0ga5OQ1Mllg
U8kCWfDQkM7hFz+l5pwCoWzlCYP7iH/8BefRs3qpbc/uDgUWBo3oQpztXecO8osMSMZE8k18DYNZ
eW+0J6l7GhpUq13rEADMyYYIP/onQIZnfPu2iRUHWhWF8JCMmAIwIGRlfIv5d0n30kH9Ha9LmYYe
OVa1sWTKw91SzQaTDPVgqVuXJdG+ZcrEqK/O4a2Wbtv0PFREcDwckDJSisT/r+b3b5oA7xi7Ymz2
k8qGCqqvQNvnzJQeGmtClNelRnapHbAcRf1VmCkNZz7CQWbQ2Zk+ssmhvAJ6NB4GU+Rwtg8t+wEy
DPui8DKOPE1+mOwZIsIFgiBmwGi6YZQjTwzWS6qtXB06Pdlb7SFUL1h0LPXa9F/SOK4abnGvDdqD
OkifbMzWTASSH6SOuATJJWXN3fWfWvAi7HNaoWlVWVLieca2nksbdTBWGb4hqXC8GtYFqvGTMTyM
kO0ci2UL+X1+i5R70R2kZmcHntycFdlnz2J/8fTVwQeSgtqCAKnDB9lb6i1ToSptunKb9fmWthkV
JfCjW1QxsuUrWiXmNjRXpM8TG1yiKjE4+rSTFhL+y+NEBwiUFc+TbLLD8dvuGo+3wfHgJ6K/zxdi
6iFXUSD6QXWI5c9KekFDVlVeH10Es9xxN7S+yQUybSgo4Hn5SuMR255DCx3K11k6KTxLSb9GwLS3
qg8HynMf39nG7ls6kmLYj5JvURHbK4bM9e/i/qxvg/gpeOkD5rTsFIBuow79j6nzWm4b2dbwE6Gq
gUYj3Io5iKSyrBuU5dDIOT/9+UCfs/e5UY1nPDYlEt1r/XEDQdmbZ3sJdGUutFYh6xaWCqp/5aMK
n11n33f7ifw6bMXWgKUEFIckhceCQANvL44+5NErxpz+FdXDSPAhIkeiWbwdd8ND8TgelhKQbpdx
08XpOY8ozUS0tcshvtudu9x/9tYsd619mOUb116THivMbEVkr0zxx3BAPlFgtZumAGJHTcC8Htu7
9DqhUjJ/qemXeAt/5/I3S9Hw3KrHKNlxCSyf++iQq09ut/TFevcQLMMQfwB9GGTRjCuUvBsnf2dw
RYefGM9RfOloUffeUjCp8Tv/gRfyxEv1wv3s7WpjL+zrklCBfsYiGqvfWFSC2CTcrEPjkz91zp5E
ybKDwENDRtBOSE2q2mT1Sp2ar6WOjHjxer00LYPVduZGUoZUyolzIGyed8hm8FoVT5oYVjZf8jmK
lbzY/kP4NzvgwEBx+SHODg059Sov9sYHYIz6AG4fX/Rbn63ZPCWh//AqfGvQNoO5w2REgTNWLg4A
XKq+ydOx7YGlrVV35/qAwB1/Q6wYh366XkIT9ghuieHC1yOJc0O5Ma7xqGMtoDCQvpecbzZcw7aS
ksuDsOw+pLohtEU3uMYOEsbr1ER59aA/5HZ2ATpxU51K/4BcrXwLlhKJDd4t9qqG1+o91FuaFMWf
tVFv6NMmpsLf8eJyXiL34oIgrLO/1c+YzOOSRuEVCt76EJBOOW0m1MBUjT2kuJJ/b5HNaApN3+x2
23q7rLZOFcEdxGGDXjKJkl23is8NRIp9k96D/DAuDiGizoqABlhornBKTCm9ECmFQA/WW2dt59fu
Cdqy+uMhIhC8l4iKHmJ4P47lBygdHxJr3f8qX1W1fJ4JpkEs8IcXtGz4AUDTMuenVxmj511tgWxM
fmjdKjmKm/yiUpHfjmZF/BgQxZnEAT2kRLGTA4yLd4X2Gp9UD9KFzanfEZvFp6k61t+mID3lgVOO
HxXzPDhYjHkwWxuYCj64v1HiElW9ypJdh4PGf5gI9STTErk+CYd8LKYFLAQqQrKzavstlEplLxpI
j/gtvXfn5yVB2duU2DHIWCrX/G/+wuA/IK1cVhQoGESf8Opk7Lof6JvVvHXewYkU5ag/o0cb1/hv
dANttcFZ54J8JdxBkMUwscx3msyqpwphdLeFIamOzg+mefi87Ke7RQQfworCQCzlsclI3DdrEs6C
h3Xz7H7Gn1w2hMb8WB6L1+rLhn0h4wH0LCZcGZsQQcwM1dTLIXt12Ud4y+DW2BF/F1+8A2b3F9PM
UoYa4WLdYXdLkf/gSkNC9QOvSviZ/JEf+o1A2PYlozb2oUSsSpPqss4tteLRMXY2YAIlfaM+2dAr
jHY+l5TPIA9+uaR9NMAdPOIYaIPVw0zlNXFIgGOs9/EvxinIu/CTZR9LAKl4pC+vBv5yDipsHBsT
fTHvGvlpkA4mpnw+Ryi1HhJOD+B/PqNU1HwiG4Kib7npWFF+jydQORjd8jciBx74Z2agg2/vMAQX
5RZsyzU3CF2GmADvhwXsXvGd0+hD3Pvy7wlE5Pn1earAWro1nTY0Mns0QqCLp7jeokd6Y9h76q6d
ZIMKTpRblCc1hhT5cwv0qYvNkr/p7EL7wKvbelB61VZnD3Fh7SXVBfRGuivOvalHzXSDxGv6DZkA
u8XxNq6IQOBzNs+XwMJXcTOzT6I6kOra9MPxxjD59PLQyr3OzwkZqO34C+vP322dEr0Ox8QAOsvv
ITvG7UtUvxX+RPIQ/Dk3IwNV1r4KirFXM8mSaJ8Rqk06Pjaqvsh7HMNkEpWM0nayw/VU2vyQWz40
cLW3RqfbHt1rz7jj+qTEQdKPwTfC4Y48PRNT3DbPmWTCI44fo7p67beijFRSyTxH5IGR/VXvzaUR
twGoQ3XW6YPEk+y0PzqTmInwVfdUW5So+BmZykOsb25J0Di2bcRcFVtSO7/QTwWKuiTEbZLgHA5/
I1SbY3tITIS64OVqojC2ZUyjo8l1WTpw5aQFGvBRhnBtPdi9GVe3ANGB1C16nSZtdp1gUFYtRRDT
tu87nsgBNyhpIrJBF0UMRNEOayI/IqTDHRhEWi6RZJc8upqU1dCNYQG3Rv471Xb4l3uGLqA/jn1h
vuD+9EA+8KiXjfou9wSl2siAIJMa99AA3bfTl5C/MEzDQBkog2H2vPZ1qDGwIrUcNLl9ybPZ9Wth
F1zXaf+7zSnrDcbuMxzBf7RV7rO+/5E2yOOtDvmainYZxFVigOjZ8772SjxfTLw+z4NN7Divawnl
mIz4Sda4XyNf/kwm1FuSosrGyM4hg5YbSeiCkEgoWg74iBRPYnAuFWpqp8Cr0qRicQNze8mvfvrt
MXFncb2SM+F+dbgv1ZIZwDVTtNjoYsdc121DFMxAP20Tng2ZPbnV2LDODHj5SJ6ph5aYlAoQL4/3
nhNj2gtII89iMrHDgZG8jK/zEFzrwu9oACa8K578jyIruWYtcpwymM4kw+LQLFB6QEpFO1BIxzjq
SjDetDKOlW/DEquOnD+dYFX3mW2rJBZX28mwPZmVBWJBFqPy8h+yJsAFfWQqOM4znIF9OmHVQB/S
KWQgGKqzQxyzHQx1rX94I/sD6pvRCRIylB0iOgS6JnoBQhdAIBeCeVJjeawzPg3dq3Z4/roWtSaO
qfeqigjole13oMs/1Fycmkp9diJlWkXGVsVmdpiJvcitiTga4e0tdo96oEjQdB47W+6ln/6Mqw85
BRQsGwtEDDDpVeggNPMWSNjAbEnRR27xwXatq2PaX7CRzraWJZZfAgbi2uNHFIJ3gF3pjXaIV68i
cauCkCEoIH4nndMXLAuDMvcebT++x8Xn8+hWflNtEkNcqZAOCH4kZL6E2TFUjz0XdtjKi1Xu8np0
anxyqVeNkGSVMnbYQcwDPH5g6/nSE2F04iNdfmOx/IkF4H8amPHGBy7GwDd9B3H+KyiCr3hymrOT
0XcYEY6Dk3mqB7YOsgcAkwX+lXm8mlP0m4Bqss26Cnmk9ne+xdblOWbDw4FjglyqeGh/KNP/Dkbn
FlMCsnScANL7TF48ZeVQ/u5oFcbvVWnZI/pPP6xpWZIbAIAAdj21nzzTYZjrhpvfMGdYBbKlSS+X
M6nUHhdH0bYgJfjRuCM5ydBrQkgtRYmvbYuSdSFBywhheku4gtCInGq1VB8O5cVpxEjpOf5az4X3
xeL0LAUF9SBhQHWFCRNhOx0ltQQBmRZt277mugpK8rgCCN7wIBS7VJsav0dLseU75PRokj91yp/W
BfgtpY/yJC9/BY1PBY1kC/QNkkn89rU3BQB6DcVsA7HJPHLoxgp3MQLyYUbAreuFXS5IXB3SX+3o
rvTUfvZT9mk1wYe27Pe3KvP/pOlQX4TtXs3G/4zcHB3EzAQ0JD3Cl2A7ld6jCzdLnSV6YkzO+7gI
ftNI9JVXiOXpErY7oByLAksH1ZCoyhylAmnCUf6ZqZLWSDji3EQH6jjjUefzU9Qdi9HdDXDONVSZ
GHS1TpZvN3MoIrIj+9QmTP0TMojYoHSjdF8cuz4G/Wp0mCC7TIxbVRy1XQMkmYw6NahDkfq/AyL/
Xa88hn+D3LI2s00oScWEmuWKdCUFf4V2x43OGY70B6w2wUigR9SSIJJ7iAw8VWxVWTATUnURRN6v
zseKdTDhgjn8kI96fvPXKALNQDnOpKFHFyWJt/GKiqAer9qlXfGYA7EIYA1B4OxsvYV2dR47/TOm
hrG3QWI8dH7EpqN7dapPWUN+cq59+VO+LmX/t+qxFeizyDk/yvQP0bmZAVpVm9jBLYmHL87SrW0y
eGtnfho1sO7QgjHJ7udoWUg5ypzuZcriIgEgGg3FComSOiSwVuiQx4ebHa1p3Ga07X7DO+39pP45
DPvAjt+j0uoIZUHE59gNVgQt6JBAuBMK1MpJhm8F+/Auhcc1Wy6nRn32vtZrTidKseCmMcRO5Nss
AYnhiwL/2PuqYhxELqAEtrkAv2Bu0ias0JU3LSOuaFjRJwNlr/k3YkR1zBYjb+xcygyRgmETYBrZ
nFEDFzndqETX2LS6sxJ4hrliNrGpnvHQ1oYfQhGOXvREoxhEw8qMUoG6oZB9ttNP3h2ytoOJXDau
TTG8xfH8I63mZ28Y/po022VDdu5CG+0Uh55dc+VqM/3hZ0X5FAQIr2fbJVhnntcDM79rjW9xZmw7
B51AarO3uFqqR0dxhPs8QNxwwRJwjPHKtgDBcWJ6mTc+mApJYMVROcKDroVAYjvq7OTnGN8SMauX
5Ve237NGlcV4bHIblMPUEGZIb6aZC9yVZCaUDTp6I3B+h9gwjV5mq1IEw0773dLcyxeSIot4kFdd
NrvC7czXYajTayfalz5So0k3eNhcvX4Sz56JmDLFoL3ylb/vnWj8oZrkvdNe8TdSv+vK3LkZH6m+
8IKnnJN210a2WBmYaabW9B9jI/OWjdQhoZJDA6L+/744vf1YJhzllp+hnrELIkBV+t37S+p56+vv
xluy/a+VYPnzlRk8ZyEW1kFV8c+efOhqDKcPyuAfzQas36nQ5bhCINstStM/WlH0Vvn9lfGlOFW2
713zmtJwnmUIRdfho2nO8qBb1qk+pdsnHCXGSWYqq4xwY0FJtnkSuw/S0k9aOKiW+pIo1VJPyxx9
GzOfyzgjg0b7dfrkLN1R0Uw/r8r7bwtgtyl9yqAaXK6TKh10QQYYdjHMGVnB2aMZsmosL2A2HJN4
ZCixTfIW+/70iVAHJSZNjeb8HCVcwcobxls0mbQRdtI5oUG0L1FrAbtPqcYJp0Iwy4C2NGZiyGjr
rQl69zmN3D9B7Ub71iEFP+9b0Ii2F9+p4wTPRkjGAQwGCl0msKf7e0fR2y0vAwkf4P6Z2olwMjuT
cDwsYHE7Wrs54y6vIuVfVfRaNDkc6piI7GnOR+PN9IjPzxxr0yYZ6S5Ivk4U5V1De67P5Tg1yALx
bQ6tabzPHFAIH+r87MqCvoPIo8SGYmLRVNOqq/W4Mcp+WA1OAa7VLe0fpdGnO68qaaZLySbogoAG
qiQ/jnP2CsuVvhd1Mq71TDNDGBrZZSpeeaLcx9ht3cc2Be0lJu5Y91yDZTBrlIJ8ccUiK0iSdGu6
dXFhjutWKCK3SILEt0dXU4C26+iXEbIRUXFNyDzZOhM6kAYV8jTY9VnIZ4v4h5daMhGOgqzAcqW7
qH6RAetwaT/ff9F6AfbOxv2N/5hG9wldsDcA28TvQzpMn84QrxrPVCcv7HmLHStotg0X/LGBN7i/
PSS4WcD9RZ+AS3piXfKUndPpy+od60117bts5CYT0J/ClzvZhdVztjOqimkzjFsuDBUQo+Eg0Iu0
SbXUGFxyxUdK1fmxMcgLSDoGJK8PRp8GdnLgi1idpoYfNzXA0nDiq1UP8VXXRYuTdPnMybEpNuaQ
nTLs+nLufBJgumfHL/4iAuKKDDIcFtU4hR9ZIm4IKqanPHKBVAzfe1tcsv3YmszWxuX+rkZmTyi9
Eb32Rlefu673tsaMgKRBIXiuJwDKNj8wevzE3DG/zS2VHQk6T52P/mfhfzO+9m9dPp4GpeJN2I/B
aUAj29dhurHpaoA9UaBXywclBK8wJzMDsAfH0Q22m9IyH2uUUVlj+btg5gcTV74LOEPfQVj23+1Q
Zb/cUH3oBQitxhifOA5sKteZbobmOoXMJWpkF+pLd96jkvN3tohzPvda1OfRTj/8EU9Uk4Mms8o4
W2xvxXMMCDak7atn2eVLZeGYtkNvvOW9zVIsKoQxbpzRWpP6M0cPJgXw01vWwk9h124f8VZaa9fo
0r2VAgfJQbpIT006sGzrXI+1epmWv2GqR7g02yInqoF+W760DFn7Rhkfpms1J0+2iEmWfwqs6dIk
Ogdx1CgaJJqrwqKpZR6x8DODE8PjwY4MdVidU6YnjyNnP+QewXx9xgiL/iz1FbPINL5qWVUbHy34
NjYQCHVkNsfaFk9LDGmaS5Ds5UuraCvvJUKWCF/u1TH42ypIg1mzfsshLN+MEepDyXrXkeV+noRJ
1TaCVtfJ55cxieZD7fDiBvRVL1VIHNQg8z9D8FdwEj6jV0hPHsKqh0QSUtDI+ieBFis/U6T4d6G8
ePPUkH9Sv1ZeSZqd0xg/Ul+jb3DHG4zRz3iSNZLrttjGrgZtjBVwdKjmfNsUaHrSsCxIQAlQsMxu
vjesns3KBXaqzVod6oiKrDmgD6aqy/jGLSieeP3vVjeZKFu6aFeyAj+xXdDmOOSSFTWydtJiyTeU
Pe1T30cx3KZIs6OIGtS0ZeBKetp7Y/M6E3b8lGRM7WYbVXuvJsVJxkjouyzQtM+I/hHLWXCqK5TC
runE28Fv3VtQFs3OYIx/6OeKNqwJnmoSc4YhspakKrfUD8caW2PmZsHl/iXpcF3KDvdAVtPVeX8W
0hKoeWY8VX5wuv8uw26InQKGqSwSamcTHNSURvN8/4LZzIIFXMzxwOyhsN7iapEtCUUtNNSD0RXv
qmZ407gZDrETQodGCXy9YHKzbOwmtu5MYlxjFKMxuTqTalhbQ+ponLncKo8X11tjg7V3fIlLbzor
Kz+KvBqekhpgsyra5yCXxcEMEdclrc913iHI7soNQSMNvaxReNAyNb/hrsJYR+/Scfda+QqJa9Lt
nT4eD9rpblVLdVrn1z/NGQbO6Q4EngcHOZKpoqM/hmfpQylKLMaItG6hn+Izm/k+M9f7nPpHLzJr
suiU/e+LN+ZPMm0JAxSRvWMl/DG4oOeO55s/GuyGlmlM3/NEe61SalW7vfyQSy7jXJTDOav9+r0n
WJh8sl602VFZWNbc5Ysesrcw8kjHHmr/6JLlcbz/k2iFj8mtTPdTQE687hAJgw3++5KPNYxekoZ/
Pd+aL544Yczcm774kmOH2ZtUVp7YyDgt7T+oiB0ae/hST4NzBnkD9h8WWCKdyaH9z6HCCEy7X+qw
Cef9EvRkEP05muL47zLxCH0jt3KfBTMEnhfU8cnVCbSNBsQiBYXFLLZ6ebICW56IvpWn+y91Gke7
2krBRvLyrJYvIo1SsLsI9XKYdQNSN/exLwsMiMvCFwjlkQQBSqO83jvHiHc3+SyQdzlEfSPANcbd
YOMtJdIwLWbKkkQ5njEmjVTO+PjXXO2hTqs7vP8Uk/Qc1xuDEFvXUSD1ueE+2bQHLL8A32mfw75v
9pXu41Vpj4fSd9vzffisBKWjiJ1ZgqJ+geMzyl6XUbjo+eGW7XNkulTTAT+5QUO+4lxAK44ZJHTh
xB+Fl1I/wpy8AzlvS8S5jiCQsNSYQe+/NIjEP/RNdi1bXiRRscwUy7vGTvn/v/z7d1hinbbCJDIJ
YqEG0lObMd3PM25Xe2ix/i5j08x+8MjhxvQK5dP1NoI/m+ioTBLKiR7bepPAX7ykGPlQ3hwU1/Jb
MQ6LZUidCqO7aaSfuzYrnXc3k+MppVPurF1sTT0MrUh9vuV0gkdMsKH2XXT0Os0UXAyg1XGUEwYa
RL/538uHxEPcnbmCCyZpOJimkBoOAqYfjJS6i1H2+7aqm2viEcae2uGFwj1r6TYSx0Khs/Xb52qe
CLwOrBrhRl3frCq1KY4gepxfBJwEDEXGV5UXzX4WHZ9BVKI/Cjc5z1W5jdsgw2OXy7dIUaPsWN4T
anOQ+BAup1eEQYWtRyVavoTAydnfl4ZHjoKFe1zIdHwRDgShS63rIdR4NlU82NchxaKl26vjp9xh
XsqVL4nKbBOne42cbmfknnUbOoREZl+Xu38nj9nzqcNn14bhY6KFsXKrNtr3mQmjZYCmqKo2HoPB
NB4NdwgOU1r/ahu2FJ854rWbAOBt00vPljIsHMOKc0gwbyShPtoRqeDB0U2m+Ok+cRaSRFmQHRNL
HuvzyDt3v7FdKRtEBCNhGaW3VErwLW0ts38GCYJMCdBHOotfUU3YgSxwwM1cBXhLRKP13lTqFCUF
0tw6pTwVnXWcuuY5nyW5n6lNZ+ZA42G5/JJ7b3r04ceDmqaoriPmLF3S3JWTDbSDOf46TPqM6JBO
4aEQBPG0dpaRdU6SCg0msJ3mnOBDsiHvxOiniCvk+O00kKzttGSwLBO/bGdB8nn628qlvooaL8P9
jY9F+ysX6mrZjXESUciM7aBJRBY6FfhETeJ/k6QiFsMp+BGM0+KUvX/DqkWGej9a+/+cr1YgP3sR
oKaqGPELSVbxrJvFmOWRjRSap8jUl64ip+w+D7hLcJYLTr5uo8g8e+lEvIMPt+n0IqaHs66HrRFF
N4HZ3pTOnhrlghwXdpGqyv8iltV7g9kLjCSxd1pnGe9eaBbnvBk3U0EGTz7Xf/87C3aJZCBsu/fY
J2s9Bxk8ByZLV2pVcm23Fn70zoVVLRgmgtkOThbOuo3v1DCzbd+3EA9QnrVmpWbD2jV8nI+j7Xlr
hWXHTRT+eDvdeqrFFRXDOYR2T/gqydW4BkW3i5L5yo7Z3cwUx0+R8TaEc8hqphQ16ZZxDKfwiwhh
VNpZVD/FVXrxR2riIi7gdTd6n262WKGb8WKbPHxjnrZfEha9J3GDGdt8Je0hfYpxhQEFt4Ffk/HQ
1XQ51PMhntGl2IFDJY6pETgomE3SuxErh09kJv4MWT69oEK3DM2xJ292IEgP+bfpa/lWkurOTEX/
cmFSr6OAY1GVUJsENqYikzmjCBzw7MziiSjsabwZDNxxpnjQIyaSB2nmwJ+2pJTNYkq9wxYokEGq
zcfMlYiyoXsOtjcQFdyE1slObPPUtRZGv7JKtgFQz3L7szOE7dschFeVYOL593+BSnyOSZ7fmor/
NnOk8qh1lZPvKwzw2Ap52aaHbl13yr4AUa4SE9XvAHS5+rfelR2i1vsDP2MVOgIDHaKGE1TZkbP+
97Fv5LiWU6+OCWaJfws1MUEsn3F2uN8pLT+YTbFEgNoPesQ4V1rRcKsj9I9W1H/GWaO4sEiinEKT
sHfrqUk9OodABlnFRyT8aTvSh0SWv7Ms/qFIiMKDSWLxos5H55N76LgeXdtWFz9swpuL1KEzgvQy
Tm5xMQ2t7D1S5/JIq8b46Bh0oP0bces5+Yh0/fbvcSZPhAiphoLnvrRpkrTcNwwT9JtyVf+71k0S
wsdY9DvDMigzTt0MCY2LiAfMjDLnujkCm5xxhRT7pmPQva/lY/82p0SXjv0TN1r9FLGNPJpTcLQb
ahCnzP5Bh2RIavPAM1I36jFVSJjTnkQDbfOM66g+uMMML2NiKtaEh1jLFeRZPVXDFJ6g0qofvCI5
DjxvkN2BvLASCk7kxjrqaLY/1OKY8adDmacZebqGeTa7CKMiEbzkHiFbRX6AHIf/GUwB0JntuG/T
9nRfLowsOP+7l5yAkR7n72as+u55KlFb339vY48fUx8DWDiDh9QLRne5l+9f/N5BzTPRYuCn7vt/
ZxBrsuF/ZoVru7XFWQecHoFHKPW/030uBnKA8nCiHpOTKHTMzzDs+he62m//3jpr2N2n1v/Or7Mt
uo0aVVGfFQzuaHfi3C1/+P1LPTjsrktprOMk4xnVIlOdh6R4DssKvRn/jsQquQ+j9JZwLl9BPupN
3MLU3qEI2Xm4jAEduMEDXpwv4MntEY5ATpV1yFzmD6N0xc6OIsw4XXGt8yh7sgqdPOsW1Tm7spf2
+btwGC/DrG1Jde4Zph2YYgAiUmvFR15h3HC7HOurIb324E4QNiTMDY8RQTRTRgvyqPXp35AdV6QI
T3xka2W8GsXsHEVRpe8c+t4qGzWt6pUFV4LvYR9oONZmtn8EvSBeIq8CQRZMlhycpIN4rdrHuIJg
SKdanrMS9YQPdbRJzOo51N13Ctt2HSysVI1jZl9NQ0pVDduWTfS/F6I6xMpf4q38rxw/ExQou9Ad
YGRIpOMUEempKprzfbPvUPHchxxYlWFDvZDemXhu9jPYzmLs4rzMEgPARjN5O6q/VIDAO1UYlOwu
vxSWvKk+ni5adT0OBEkgetTIy0h23EHnjb8bi2LxmEt1ao34akQgJ5Uu/MfcM61nR1QvpeUNMMUM
78A/yDuVGC4NFQIRB9tZD/lzRHDdc4iMsp5DeS5Erylsb8g9WpiCZtEoRoukxbZD9yGqRodoH4b8
em5BgNZFRZNMGzqwJuQYUhBX/rx/wplcRzI8FDmTKaKvbHEOLg9O2P/RpWG/GKVGyq8iT6O+QE/c
QQGu79f57BCwQppOsilKH6XIYsS3s8DZ3D+XlvL/Qn3j2S/qYF8rDNcF5b5XK3BODhF1ZLLXOC48
1Iau3ZjENNIlZEzkW9qVD+tnq566UcaiXM36cH+e7alGfLyU9oZpmh4UCVJzrPNjPAziHE5oZEqP
OajAfXboUHv7NhrRf6i06U71tjAJElDpCBVvh19xKdN3S6NOUnVqQcyj9bmjrgHiO2vSS8uTt/T9
of7h5PGPkBV0+kn4dUY+ogK11a3AoMdPxfy4yi3Mxa1WGzl19sXQxS+rmiquAn40ZBpe51xVO3T0
9c5kHz9dEhS6F8AYziN9k0JNz7YKYdHrxf8HRb0qFU5K+36I5sOcbIyBmgYg6vGmml+hIfN9O5lo
rA0kbjWeZmo2Eba31XTNQLwwsdosvKawvW1kWAlNItkXy3z27BniR5KgRVWZWx9nmhBiNwwenVYd
dCWz17xB0RV0L7Cqz7mkBIknlYhNci2ehfbRcIZG/xjW/XCBDX7uHXPatfe/KwtEi5RfeLsyIT+4
FSPysBR9eTYEDIZznMXkHyL6nxdAp1vwnfs/eRZSrdhybnrEjsCqjImttzCW6dqSm2JELDZ71MKw
hkM6gE9z73LEuTLbiyT318OIt61Z1qs2Hqn9ACZByF4tA6GxDIRzy7dE1dQ4ENkuFlwKrGJ4uP9G
lbrpLY0UJV7Gl9vXPDMD0JDG2Pm/F1hd8kAMFSiHXYQUwQcOrmacKuUq6iqiVhSYpY2KuigtFIZV
eAVERf2eRdPNFi4xY0XLrQnOjAddUO3t2fgCfMGWb4lNLyuF+ZOtwyo8LKf/3rS88LbWhDQqFL51
jqZ6Aexe7dBqrkrRtWrptF9XxmPIKPM39YrvoGWwYOD0dmOX0dZu+zj8GvrhmiE/+MIhLp2X96D7
AsYRcHQz2H6NDbHnoBa0poqwOpVDYpLzViHutnlqYo4eq2V9dfOtRWf145x6SNwmP1mTjaheAlyS
MG4Pk+f+9rDYMV8Jort4iHfCDdsjjBjRW7qikdunD/4+YMTBlJ0lGt37h1q0gfhjL6EbYW6ees4V
NhkEszCN3cHom3djyOZvI87q56qQqC2WhSjzYnFs/G3Rq4VGVmiJFtmIYec+WR2Bv2Nk+VlNw3jx
q/HQAx9QMIDTzQOeWTOJF0Qbduo9TRjma5890LVLsTZB8TdOQO8xDEu/80oAB7cmdavo4+p5ioKX
fqQbMhrhK7wgIAmpr4G4SVbwq2xPgMV4I9KivHRB3r8MSu6c0TL35nLrWZwrh8ZVx9jlTQdAk7dy
6CCCLKZ+2Q1rFd2LNt76uvJ3OYlBtDPS8ICK4CHDA3jAgltBz1r03tAeUORRdHUJiyiL2mPXBNOp
3TpZcUEGB0//5OhtN/c/qukQkbkRBbBTLeIL3wje6+LLmnvQroS/OOfGPkaW9G5NVPY07rmfIL3p
Ww2zYqg4Jt92YFsgpJPRFceIhxzyToWMLkqWsAi7vYGgHmWcRwOBTRUe1jxDG+pUpVZxmRx6Y3LS
smWftQ/3H6nkowcj7vytatNkd4cQyyi1ZDsjEjJUNEH6LdlvsEPYUbO4PJHD+sM0QL69SoznqHQ4
TyW7cTmjIy8d8DJ6DWWeEaxhp0cRIkE0c9yzOu7mt27qaIsZ7FOgbOdqOv5zjjiOXvTGuuQOkbn3
11TkLUGxHhsAm4d8dFMMXfOyrMqlV2MsXLJyZG2eJZ3gvkrnExUnaFwbAlqNZNNEyEUV0+5HS4gq
LbTqmJIqtzdKh2+rqMdHdM7JXHkkH627zG5Wvmu0ROhaOc7JTO9jgn/24bDY+RfOVLcy2bWaRdFq
3OqWzv/QsTsm5gZq2IvhJXH656kLOyp9gU5Pyy9N7IVzIXHRjiNqrW6J4a3LjtBbwmuckmtFDd17
BZy9CEj8A8oz7mXTNFZTRpBQxmf6WDUoZ31LBIfKAGdZVpthILewn/sCOwt9hjzS1ltetXD+vTpx
nUnaVCzjYFsEF3QWNJ4AycSBozlM2CekFJfSiGhAXViKkmEfE3rR0FuBpn4AqkeFEDz2AYJxClZt
AtIHxG7EDDqFtPfFctON5BMLmKVTL7V1Uo7bEIdAinvSTqhhu9ncc39314bp4t1yOdhahSjd6cLw
4mBJHxmr15hiwpckLThn0Aqb8e+yUhjZ1BjvmH1wjXjU/9EHx93VeLQQIRzdmfUMQBAiD7eDJDvm
tXHsYxwa/SJTyQ37lzFLVkoxf3iWke5znNUcCgFteR65S6OXPBM0Qeuzx28yl7LauM1uU2Lth6RM
P6tO7WrX0aTDGW/4qZGXe9RnD3N75twASQ+/ySQBUGDWZHxAzhfQThUXmBor80h2XXuayAhf/w9j
Z7YcN5Zl2V8J03OjCvPQVpkP7oDPE33g9AIjKQrzPOPre8EVXaVQREttmRkWSlKkOwC/99xz9l7b
U1FtDrVyNjLXXKYJlP4RnnWU5q+BKRxdOmQ0zMJLKpn+u0EGjYoDWI1GsksYGKI0/zrJU5al5hJc
KPQX3I3ixlDys5Wgqhezm24GQO4tvVoZZG7Yfarlq4C4UtJjUbxPMwTPkMV3Fz0GBlC3oA9GTSwU
3SryEXuHecbIeFpMi6z3V/o0yqiTfpMmlkiZAXHILzTOKZrlLS0/E6BQkLqntNtU5cxd04Erez4/
7rma5ptVhgs6F+WdON2cYbpNYSh+86e53P0fhVyv1BYdQ1QWLwGqSZIRcOSMkkovS+5V7r6sYMGA
+qxTopmaym7QMGAeeuk1NjGD0C4enrXBh8FtGsX8/ljleSoeUEvQDeWtDoVxFfi8H5BabUYNSZCZ
FKBjcKhvlWk4SuZ6t6EoZmxnHFoNS3fbdPTh2k3bmv5ObPMXffQhy3W54SgijdG6LnQH12a1vxd3
Laj2U0MSnwoB/JJBd1/1VB6LYCjU/X1LUUn7XXiGi24il9+4RE6BTKApeuki6Ui0O86wqH0Fay6A
ZnCqMcKSRbbCrtR7FxlGROAAImrGWxWpJwriojJuh9fWIg6uCjl9VIKxarJU2tSifsKr5e+VDnnZ
/QJklWRckoHN3fT6hUv/7RnNfKZVR8PIMOVNe56KxGhnxWXN5JT6Ru4eVVfJIQgH9UbuTdq+1NWC
OJh2gmxgXgt1tXErrKta5nSyVb16GrNMFhnsZLFi7r2ka5YaqnlNcOn03Su9we/nKm0oO5169vTF
CWma+gNxUMJymWb0UvzZ8cJKPtEtWR7TRem6jqW1zIZu08j+gzj6y06URWCVLgHvQbb93qQY8cOY
vUDQAF0xUfWrl87yHsXhoyzDF6nXYapNZweWcneTxCQb0pxCLjIO2lIRvnYioQY9dqvRpPhJ6f1z
ODbKpVKD08vj/KGLIzBLCA6YrvioyycFQdiP3hZeMh3cSRgoBFV0VdPxyRdwTKOfKMFodBz7O5nz
zX1xbfYWSAaUlhDx3EJ5skZaEjyhE7i1Yty7lSxDRPu5EmI3eUPEhyi0pZmuZ295FDh0Zo2ZVRTH
sk/zp0kdIhmWur/fvxKAtaEQ/D3qvbZUx7NoVayObNAcD1lCGkFcmMbonqpIMs50APmxdZctMw2C
A6qwcdvRLV1GI+ykwsphwZT4lao4gEE8Ip5VfYSe90soStTvtJ5pauLxoheKdQphKlx7Fg1BjQAq
WagJFCPpmUoQcxcPI1DfZrROhpcwGspAEbW1DKjRzJzBcPN17AsgtRsAWve6OjKxBJI7ETiC4qYb
ffzwBCX6ftCLisIeVFm4+ioMX7mVzGVhtOekyMyjH+jkUCdgnML3MjW7vVX4hAuUaMZo+FCloYsG
7jwkC88LgEw0ZrX1c2qyjI7NqUBK1oqSf5VlKjpEQ3tfy9QVAi5U/LFIaGLB+mKqpI6UqDbPREn0
u8pr3/MKBQag43EbtqGwVcR1o8jdgmGWiLeDizJ1AYW+jk/EN/Kb7UxXGzuYNti24Tie+V28DCbN
R4dbaWzC/t3UnymKzOtgeNwEVzsGLrMnURTKVd613Ff6CCT2AoFMMwPb0fR5R5xB1iBZTa4Wkfvl
oTvQGnOpjyAsm04cFq6ZSKhBr3IT0z6O5AinOZQUmgCmbtoZh25YGhS8tH8wXdzrfc/Eka9LmXVM
DSm1O4W+lcfT7SUWI4tJue5Dft12Ja0wurYM+iXPaBeaVz4GYTauhA7TIoq1bT8U7jbwm2WoZpsW
6ZC6miSMlcwz3o6jdRT7DDdn1C2aaUCheXXpeBKKeKuQ6lUmRCc1wnh4/7SoeXvqpK7fyuRQL8RO
hEapYjbww35R0YpO5k9eguFfq+P+wdPjGqkcHPe4EDd5l71LnRcfAxCuU9z2/YluiEreaikz3hK8
e4aKY2Vk01WrOkDlU1VFE2RCYtXrwve6a0POrl1W7avBCmCnUf+YBqB9B1lI7LgOJ1ayXm7uj/J9
I/PkOF+0nCDum0VEFzC+N6fqonmMBfNlHDtuiIJK7DFmFDwVLWKL2pZ5AklY016ZmeG4U+RhK+Wj
9ZgTPYt0bFEOeJWmSea9QUZ38enebBwtX7MTLYWg4IZgAXwpd2gIseK2EupS0rFWKW4DJ4pavLI+
C+19KJRGiJvMHjttH1owk1OBH+zTsq4akF96TfyFIHccpBMcol42vFq0b/DaLe5HF2HIs3ldUHfe
l3ROLMZRNYxzbZDvJpjDPBTLg4H+ZQ1Xq9wRZwTXhIlBAWRQg1N247yIkG86UFU1D6XVNf32frsr
RY5tYJPaRfgaxhqS3RRkv6TTayCWY2GIlbuSdbxTcUjAEaUv5zMLTHMtm4IdBxZpNFr9KhF8aJt9
rNuu3FhbUXlVRp08dxdXV0yrYmMNGKpUGa+ZVomzQmHcYUMbiJCMTf0IEbCWFaKMH8i93UXIrYvY
IGkiCVbZJPsTLIvDtRGQvqNAlBxoBDLSaNOtkNXlrPF1zsip9f2YqpnYtWlnYMDxKL6x97skvxgC
gsQVg18BoAeSZfrHvQg838yjUx6UvBojq9d8Loe5qnkXtr9iKiKCba2Nb50CJ3zMhPxh6H3voGTI
rr+3PdKmhOItdMVl6LJ04aOxelTo+4dSzlTR94Od2ob77wOaSMUxKhCxGIpmv/FdyQXCYtI11pTi
wCNXXKpSmkas+OGmOyWJQXdEQoQr16urXesO37KONJUB7MTZ6sWblozi06gLTOIRo7fNJGSM3TeN
wq7t9Xaft+bkNCZCpJNQwAiadIgJ5ujaa4O683lsSSbqEWvN7uIX7sTVgkHJL9foI/XA4mRJupkN
LQdGbpj3LNR9YaAlIKAsQpOU/GAB4I4GkU7btAMz4VtacdgduyoZ0MP27pXmAQr2zrJVThvJvfOn
SdAfgsb6XkwwV7T20UFEUHTp+DyQE5o/dypaJtwCFBuGPJXCSlmfE2g6coTBLUzRlzeVoAHxsEI7
GBUSOei2LyIVa3E8GPUmy4FQ3LdMFIYQnQ0fKowogqskq8eFgRsoT5ykGjaLCEiEhoQh8PJx1dU9
GQmm9RgI3TNCZgdVABFlPQQB9/5dRVaobHIUOOSYXHyzu3kemA0wNtolDOJ5PJ1s+ybGtmtU/bpP
hRelxbmeUoAgLuEN9ajiVmmFA5U5OE4IHfF6QURaNhYFKQ6iuDb7kOke3RVU3NERDJG/j0fjkmPU
Kft+OA9SsfMiYmy1BvVWXnfK4l4FpypIO6ShpE/SlRmzN9/zN7KnAjYJEmjKjdluqGFiDrBrAc30
MD3VNdQPsCHFJLiqQvkgepW+LlQ6X7qB5OO+q9WxfhA67xAwogUHniCYnuqq0vOZs3SKM000jmlF
AY0c2bIF4Vusk2cWWGMFf7ADV6e7mzZGr6OI6ntWaPE6rVFMK6HoPedJQ4sCjqGgWY+F6o8bF84R
1HUSgu7CSYMa0+ZQ+TU2JxQe3eBrqgjfOoa8eiXrICwBsz9U8pg9ZY0QbfyqupUW9sholJWnJjfR
7fc1TkNRgbM0lan3suG+PgoWA+Ux8xNH803hMaoUOvmyv/z+4VYy+DF0//d4SvCzuiIsrWmyUygU
f5YHTpX9NlqZKhK/+1GH/D/MWYkpIafn/cUytEVEmpYZYDdLADmnjRHZg0s27P3oJ8nJW8l7WKco
hFI+nlIUDbbYB8WLhV52tqdhk50RlSNK0rC6fi8bslggSjjs5HMo1euyxA4OanDY8KlcjGav7lIq
s8X9YStLgySdFp3YaHrXTgKeACzsWGdRiKiGfUj2unExTtPxLNC/3q+OXtJejpHMnNVuSszVKALv
+lhaO/n3TpCO2BaNPUlX9/W6Cgle/t7xzqyAwYVWKzdU7NUsJEKVlot0qDzBWCPHa2kw4pvCkzed
WVDZJbipA3pQZmctxCIlXkGOo13fp+pKBlp5RA48OEDjgm2Un0rB186RzxTdqM2DJNeAVo2PMpVJ
WOvBnSclQJ5Oxw0cWKZtDvqwlJP6IWDssLpPYhGsrcviwRL6E0zF4bUMikfwbjsqrvxFznO0mZGG
bLtIOKkBUiq1yL3hOWS837sb+oc4sTqj2VRDmlJjZiWEYMYOFpHCyaglzy6eMdGLd7WFCqdoDWwS
eCkXeZMPrxjlyxYBtRvR/gjxBy67sRUevJD2ZaY7VaMJTq64JlNPQn3GBIpuI5XqqStb/Hp5wSiK
Ksp7yK8WGfZb2KzqrNUtrmkxOWLyi+INyYfSYI1F2DJZo8l4YyENN/dHYSReYqsrjOalsY+PPe0C
ckOCXVFVgCruPfxu9IUNHUnCT9ykXej0kP7cqlF6JvOR21pAXMTQdy8d2L8T5DAKGqCckXKpUxMh
3mHyANZyP4KK2Yheg6w6yF0sFnCG70MRmo/Z2g9Fu/ZbbLii/qyPcXTOLS08E2nzMPXQkyHIgJ0W
7ro2fa5DKhENpbRPHvjUIfFPbvggeElwbEYcfXFEtEKg1qsxz5W5qSCnsQy/veAQqRhA4VCLJWru
+1P+fXljAIyCGckMm8gVM3Z7Evx+3UVq+FAFpaOQ33m8/yNAUVkbhLxWtMadROj9RY0ed9GPdbMx
jTxbdxmBRxbuI0STw+5+zsgKd5VmQrFnWsaZSxyo0hNPXaslc8O2av2bROSlhMClVeSMnhUVmyYL
FtFjNZ2LIQVkp7rxEr+jIpfwugsR8/ygIiBohXbZCmjPgwqismgUzCi7yXiS+FHy5KfZyWr8iDje
ahFIqObzIFRuUQ7kye1j1IVwoz2sqk+4CBK7UJngJJb5EFgMeO4dJdWymNl6KI5QZnEwUBCpe664
HtiZ+Ynwn9MWyydForCdKNBZ4F/TVrqpxlit0gBJzBwxaTLcytaTT56pnfCEiHfpPiKkA6EwdiRV
yrlHcrFi9BquasWl/YlGPGfy5XAIqG2/EsyzF9ek2VgdEi9MlTPfBMwxqHRwGsVP51WiW48VWKJm
SkasjPymW6a01zJFgf4bGMami/oHCW7XoYRKWwuSh97Hh7km0+azLODnJdNkOjTvQ9BjoYErce9x
44yC+JcSVTCoNTixjk6RH1jG3g+UfP/nsc0w5M1QmY+W1XlPlZb3NqdJttWKMMdhHKFs1xVHTRxV
64TFm+MEAuLSYvxGNE1YEIxcFFspkvaZIhI9KGPmJIxt1Y1wWzUSrqDMW4DpEwi20xQh5DQVGXi5
NBl+gQFAjsZ+e2XFFPDKilq7E6fYRGQ0dNitIbAttM986Kgsez9ubDWRh933z95dRrSqYyYCVpP7
D3GLIDPlPDinPT9CLVBw5OaieO5D19+kTfoUpaO/dovwnXfjX5AS1bM2lGCX6Eb+aNBvdnqhR9fe
UguITU0QshxiNTEH7aJXp3iq+HLCvjaCSb5kVwZnk9igaa/RWlHdITaoHgw/KR0hCb6aOFbP7PxM
BxUxXsICZV9NM3dbB/pgA2pjTqORTyK1ycjpoSItoirGLfJCEFOj/+yHY/KhWtm7F6hcCn1Scg9i
Sz5SlZTbpojUXViLW6kjswRTX/luMupN/PibEhXGk4rqREtD/dMYxMdp4kDIoxmtkyB/iEH3e7M9
WvuWcxUXKkVpbkslOwFOa/CScBbn0jQTxFoTka43TtrQtqQpW6NMFWPFuroF2WxKzuRyrCJ9i3Cr
WPdlbD61XYRgWfX8V7ERko0lQXNvG4kcjbaZ9EqqBFo1yPb00UM7ERng8zkIie8tr+ZELm3LRHLU
Xm6JNpD8ha6SlFWCuXcrOHUNBIQd8TtiG6DX8DvaDN8fYtMwYGBLCd4gr70pTM+3So4PghRlPMB1
sQ9atz3GVQCtLhXGP0uPUkAieh/Z4XuiS0rg4xI/K0w1Ok0kpQXZqpHRgzaiHDzLnUkrKk6ivdUG
4xPIYtqcVM4cz+12cn90XrPT61xjbI41JIqYliHauYgG9pAMIenVtMR0U6r0u+rWUxGwZAZoThwp
05/aJEl3aYQbgaOp9pihIrV1lSnjkHUBoBg0QS7GctU0hD9fve6ru2w6qssBYk5F4sZEHFjS4CIG
jXlRyW0NfM5EaRk9C1rU732igQMZT4fiM2n2FPr8SgNtK/HJ4itTVwDdygfifnwKyRzHBJMBmkkC
79iLcr9vmXyRxZ6Uu+9NCDd+i+5ywlozMrLz4q3aJMoqC8tmq5hLcWg6p5q6j6zPCrPi5nt7G94n
GAoYNVVPeQvoKlAa8aip1uPICPXRN8xuK+E9wMPcH0uhaa4RaiMQXMX45EUWCAa+F6gsZ8feE1B8
VohvLC9FslkpC6b50ksU0I5tEnE3ePXLOOkQO0VCBghVdNMbVXvFwfJWI890jLjCjK81wmPfQa5n
4H5uCS1BZo+9qqzlB3Z6og6ymOl6UgUPAoRSFxcWz3lTgifMZMflh7Z606PaSdbRvfSQrAASdglh
Qzas8GglJZ6XMH6uvtJv6/cxgozvfRhljLG1JJm2pzlAmEqdCWuJgZwddXgQffTGC2ty//mGlkFV
admRolIGL+p5ZzaGd8oxjPxV0Z90fF9xFBMVx+XTpi5cKEffxAhnRxZ0kt3Hw/k+qBzrwDrEcfbC
6KXbCZ3BsJw88USDoNoO6tx1W30dI9Zd40MnRXFc0SSg558zPS/bpF3eW8gjcSxtIzIJjCMgUnXf
Lo3Y6OdZFkFf7dPso4PE4pZ+8ug21TOxG+NMa+XoFJpCsMf8ps9BamvquwdOJ2V7I9iCvByzUIo9
4TDVY1hWJ1+s0OVOf4pFAmiVPt6og1w4LIoxmzTgRCETL26fSTfkQPWyZp4XW1KySALw9T5pfAPj
ZyKc+xsham+WPNGhUKpU7Q2TEGP0ZJ5ZHR9O7PqofOJ+KUBOUVwXutHXGJOUFi5ygMCNZTH92xfh
Siues8Y9Z/3jOCpAvlrYbAeI4q3L9J3cth5oq7oSi4GsQ/I9OEnZpf9Ic1OXPcLyoCthge98AD02
Fg/2slPoLXOIWQWUKf61RcpBi3rf14I9SPvIhdRRtbaAANG1HJNoZbp7E6XBwVaSvSdkR5ZvWkFb
N5RgxTQFKdJ5q51VGksOnRsaHC2AiBLcYZ2YNXmMuGeEBBLjXGceJiNDy0F0p5+BtjCABiuptUhx
0JZsvlXyXMvPgAgfGA6W+EuaFiVVph/GRG7XUt1cpJBuRqea6DNK46mwYBiUKRlyIy0A3MbstEaq
kC3QgQAmP+jLH//57//6z4/+f3uf2SmLgb+k1b//iz9/ZPlQAsGpf/rjv/fBB+fB7Ft9/2v//W1/
/Uv/vmYJ//3lt/w/f9D0cv775/Lr/3x59lv99pc/OGkd1MND81kO58+qiev7a+CNTN/5//vFPz7v
P+U65J//+vIBsL2efpoXZOmXP7+0/vqvL7Ki36/U9ws1/fw/v3h4S/h716Z9i5u//YVP1H7/+iKZ
4pc/us/7vxr6f4iaJUmyhhpeRoT45Y+UJc3/1xdB+w+2Ftm0dMXUJEs2DenLH1UGOoavSeJ/GJak
K5YiUwDLlvLl/77Vv9yz/7mHf6RNcsqw3Fb/+qIZX/7Iv9/a6a3omiLKzOcRZ4is7bJlTF//eDsH
qcd3S/9LyC1T9cZ2uOF01WgsJYgCSUoCbAU1Da4yYELxKEdrJDOTam9en8IPn2gcDaofKv65kjtT
Hwz9bbysMBvn/lw6Zx9+smQ8LOoMmI+usQxp8wq7srP1cg3FQYVHdLWg9jxki/4WP9Td3jd3CWea
8Ip8LVJWVGRivDelN+nkEerszn+4I39ehr+87b+9a0WXdc1ArSijl5P++q5//bMk5e8/jJLbUi1N
MzXFlLW/XkK1jZpaj7TyphxRBgN3aFA0r1UbZexzTR7j3ndYDH79SxXzN7+UR/LH+yZHg6v2qlre
AkDkDR3ZZSE4UcY4bynGWCxRF8y17oAKTSOvxvZ2OXC09ma1YN4h4iLacMQjJCwUd4SNEy1N3o8G
FY1Nf+bOXBgSFEJBYLcCfHEyswBMDfny129iesJ/eviUv1y5v96G/1WNVqYi0ytvqMSpHMDsHZAE
zcEbz8t+7tmAD379G2X1N79xuqw/PO5yL1mZIIrljbb51foAewcZNdokwsll7HpI7RB+jB3xUgip
mOE4+3DVz7GAIj6j77IUrr97PdZvXtD09R9ekJdw1BU0Hh4PxAGnJRXDCEwDzD4RNpEJ2PAiVCLH
eORU6rWuMMAcQ3cdAT4bAKsTv5kMpE1iJ0mAO/aRN497Ahkg3YxgGYPhhYeRMawzCi8JHE/TW7tc
2pQtk6Mk8q4JgSqQNcXZoshOQfRI82QdJe8jniPck0w9wPuEO5THRDATf2Y9JlS15DOhs2NYB2Bq
bNfWyR3PUrhENgeXXevWsNwBEAnQGcVnKzzR2gWrQWLJNRDsks+6k3+25P1obPZwsQArFcCmyYIm
b5Vx/RSDyVwYLXGuLPiBTXQkVWKEzffC1yPFYXcz3wlhSl/ld4NpIyHtOKMLojeceu+/5sPSleZ1
dJKfGhIqLpOoXl7wc8dbvnTBHHGyn/ef9S1+HVCwver1JbsQ4cTqBrkwX0ukIpE17ZMxMaMtnL/q
QHFjkJ8QnDD/zdp+RQK4wnDlIH0Ol6Ze01dg7kzGruJgLDDSi4aca5o7ag+DfJKgE2LwcglaxDuk
44veZGv9mB8Up71p8+ja8tmkBWAnX8VF7VDmzeJNt84P+DCJbo3PWExusUNcK2L47Fqd8nm3LRbd
onfGV+mRUVy15uxg5/N8TzgC9I5N71Sn9NygtnLGuX/QlqzRK2UOI4UuqyScjBJP465BnQW+Kd4K
53GbzJuFsGwu/acRH3i2Ys3uoMQyVZK2yftQbqttvK/eEYoau19/CqTfLGYKe+SPHwKzgIYmmixm
Y7/oHIiSvjZXEUwUTnzJPtEqTtEcmDh4F80lst34mYrzN6/hHz+I7AaKpGmWLLGt/uU1RFYkMG4b
yxtdfXCD68rRN/UxRIexQ3a70meDDfXhudr1h/AVzcGvf708LXV/3YcVA3qLIfMfsA0qG/6Pl6CX
zEy21GpamHQO+2yQlK92uxIveJ78ib0OepRPycrAx8MKzecQiQf8jTnyNiZWxAnRdknn4W9WTGna
vf7+wlQKDlnVZF38aYHqAvh/slaWt8GfcL76hPCEBuTa8NnIvSC8mf5ZxBhw5s6Dp99clX+6KYpm
qohsREsyf74qmihFQ2IN5Q0is0plsYCwISTAzuSrRVTnqptrz5ii58kSSo8lPMNJViXyDmEaryv2
D88hXlMCXwh11AmshzB8/O0Fkv9pF1MsS9d0y9Jk+V5i/biES5lcJm5W3mgPk+1Dr7SE+V/K79Ty
ecfMm4iH/A1r+mKMr34lEdrxZJon38Q5g/nnoOfvOCUFdynhk48I8RGYoQ4sslp7Ql24CPxvDbDx
lB6rG74rw9nqPlp1rzWPCViuiqG/QbqhtujUuewDIwNSwRK1FmjcOSkxVzd5ry+LA0Fscv7hh6+u
jMnVPxjqSQ1eBPUUKUe3PJPUp/XLyrj24UkanuG1oZ9DUsN6KU5Ms71pvQzRdbRoPiwNKoeqZueE
MmsbPAYs5HQGmbeY4yKo13Vqk9QEiZMMs+fEXUKfkGQSBB8j61XBhIOzFgLSLAXn6cSvpNZhOxTF
mSZD2b+VwKxzfNBLJI2wyHoWYWITQlslpS55pgU5H8QPwf5dbXAvdX9+0lVRp+1pqfzv5xVAhNSW
WBlk1fGjVlCSw+tZQDWV34TkOnEdiFPfDMIKME3HhHhb5rbGvAn4sBAf64Q05nc/elPGixqtCZYl
6kRUX1rx5H+tHgInwUxv1xvrpj0YrxXNc6AaiMs2XQn46CmuPrnI8Mz7g8uH/JMQaR/Wu2gt3Pf2
M8F0RlQTDwcA39LRlZ26CJSZ1CMbniX11jxPRgK8+fgm4P6qNhtgPZe4kBBN5oJt/m5NmIrLv18p
HnmVg4ih6D8tVuS0iRZ6g+IGYWZevI04oMWFRR5sNacQyd/UhFSEefxaHfN99ps1QfmnjxvLkano
pq6qovVT0SjVagUbzipYKaO3QVuABEgzMsAhms4oY9Q5GfcYeVphS86wBAef/FVcoNwyb8a0yrpI
85YkM2ntK3Tg8Y87EdXxhoA12/xdlT5diL9dqB9e60/lphtrSeepvFYWzyCgG+q40IHgeV6kFfdf
MHgEUBfuSOSheuuGpUEMO76XOZGUqrWkghishRHaJfohKjttVtRTHRR9DO/u717rtMH96rX+tNCj
MsRFhEjwJr+6e9ptFMR5fk3X+YnIWmIpAUEQrGwCjuHlyXBNZhW56cv2ojz5tngaum3r9G9abGf1
hhykYmvwXAQLw/71nvCPxcL/3H/2TN7HD8ttKEANw6KGNchOijkFM/7iqp9xzIFsLTg0SkghQSYE
4MYZLtGiecJ4/uvXALXvbxeL/0+RZEPRdMXQxGnX/OFFpMoQVC2gnVv53HMWTirC2qXPDqoGyX2u
edBKDf/9i1SuS+Wbwa1GEtQYTDJKUPzvMgnMxSPadZOPqKV881j/XYiCg/A0CjHSgKMEkrneJPiq
ivwrzBIKbfKorQv440x+SOp3I0OqUgE232NSHJRr1oAxupFWAQwXy0yUnGRmMbAZZqaPjno94GQe
EDe8ttraH79mbAxF/1INBHLyEWkPYDjnIt+tcjrI+n21dNP3ECmkFh35DEX6RYYVrx+gbpUVneUH
jwLd0N5UMjry4VtPuhRufPgd09+gMe+4iJb6hdRc4uyhmHxpmP4HdTPJeI1vUL4JXYjJldsRpFC7
i2TY0+pDExkFZBuuA4JnGwU11rod4S0OtCGMmTgsBfMBj9si9z1Mi/Vs+IwhAGYqdpTPxqtmQl07
PlximOVB6DI8xo8MsT0LPnNCbEItPUbsKKg/CBagaDorS2FTga5S8flIxGrZOqjD6UQE5dhv7fIz
bo/YqSdk0bDUmJ9Z5q5G1qEvJ4Yl0P6er9npK59ISBzpg18sCE1tonn9IK9K5Pze3PgsXwFmDbza
wkVGBaJmwd/0CEgexVlPIJoPg2MGHJMlHJkf3qe2J4Xy5CGEHkhImHOOyiHKenOmbvJ7dGEC52OJ
WTfA6UY7/6StPW8Gn5vBsXWtoVts7TDGDg3QbA2hqQw2nJjYR1EXkLbSXeRwoedrHKtM6cyn7Ije
n3vxgMD9a/CSv8Jd/2YE89J8kt4o7fCSzMxVVc/hldbxlpFFbjl5sJJJl4aHT/B88xonj4lwLfSl
NhIAQCgb+W20ElYAGmDmmU/9rfoqk8O5ZAvjUGd1Tt6vOG1lR8xuRv8C+98x1q1/wQKB4W34rPup
5z1DMw2jJ+sWhGqaNRM4JA47q3hDPW15lwSuMxc4/srQKqk5uq05UsroJEg7AOV8EN0lRCOtt8km
LdszG6bH0WWYmUfrgVHou7oeTtFatsONiN7DSWzkCe1S2zAEtZV5udHGoxCtyJRS5sMFaHoJ3F/7
ljE94g99/9bsqh2Etvoxfcp2prIrNAdrmPTYWGvvK6IHKOwzyYnQks7jJYazYL6RRic+U6Nl8a7T
PqtqTRJG8ZWOMK16JOqH3EAZQFzykRygSrYjZSfh6KYXsxGbueSYdLyXwoh1YObHG/MyYAqa4aVn
SDZTiS6Zt4zWF1NC5BE9HD+jaJb6c8JbFJxYuRKunpF3p+y0xBkKKD7VMznHHaE/+z7d9ptyFcgz
IGZ7bwl3HxfoElbPkrAKJ7WLpeB4SwhJHwNssW9yMwPgJ53zb9JD90ztbR6L52RX+nNj2W7AIc1c
csSftU2xg6aYfkMqFX8jtDF7jr8Nz9EOpEUx1eXOsOIoJR5+vTxrf+/yTKuzaoiWxuJsGj+d5RQ1
MwM/sbxb+kxnHni1mjh9uOtN/STkV6nYawW5LrYLOMEW0ZAuiLPIllhe7YaNaz6+SfvkRISw6J8j
FLtN9iK7+zQ/4amzjY0B9DJOl/oRXZ3hCDfetbLhqqsYsJfCGfSIozjxBkFDRR5iN1N+1zT6+5GM
t2fqMtWXqlHq/PT2+gQJf57n3q1fYO5Or8Vjb/tzim+gL4wcegg7Nkqr2QAOaK5tZLtcIjKmzTI8
hZvA/t0JyPzHzfCH1zPdjh82wzIPqhoepXcLd93jsMF2wWzxiVeCrnvIMY5/kl85980NibwJ43MK
WQTf7/UW3qmyU+bxqliX3/qH9EJ4z6MYOlBol/7CcoJ1Ii0ojJRtu+X4pNrSprB5lhf+lXDqWYAY
DZPhTFmiPnXqOSUSJxLzPVx2m/QWh0vxybMRzqO54hAjco6Zs3QaworVtMPNYe58x7IzhzslZW9p
9OG5Vz/fGc1xEOblAdDlslj9+tFEhvIPlYNl0CpWVZ0w059r58hIoUtZgX8Tl0RuaDKZlam/G4KV
9s7t68KJVrfhEiHGwEjaqiuFATFbQrBgnt0n+1j8QCUtemyK2gGt1jLhpCh2ey/YpGwsyckrFknE
T243Q7Jq4rVA8YZRPaz2Vf8WQq8J1cc+OE+5PMoOT20pHL1k0/rLBjUMhhIl5/h2rcng8kE9xEO0
DOU5A/xlt7A2jfSUSysyo+ruLGUXFNf68E00QUMsdYv0oHV9zuNle0i+ViwcO7IEKKtpNqJ6fUiu
OTEQh0adm8B0nv1D64gts8CZuCBCLKQl6O/F6NYIezN/Yd0OXqZVFwUkd2gOLqjCTHRt38B6nFRI
mrP2zC5TXdvH+k0HxejQKSTfYlm+1fPsghTojdCuTxqBTEXNJ8TguTGvTuwOrgYp29aIQKGrSLp9
iEPvk4uoU6x+mtZCmcNf5HjJKN49lEuy2d0ncRc7KUa5/8PZefY4inVr+xdZIoevROMcK31BFYkO
gAnm15+LPtL7VLtK7ec9o1GPpnp6jGGz91r3ukNJ8U3iLFQoYiKRa48hba4Tr52CvLnSWKimJyit
1pHSzTp41zGnR0ucsJ/vMy9yuAvQrPBDKOwB7UP4DdFRGGNPic70PCWLEG9K9FOvlwWJR3uFJW7Y
+tNlNvIIFRjtrjDaNzi8h0nAADtE+DlnZVeIwlxx1Y6Pawzfxb06ObvHt6EOJujKrhOPeGQSDlB9
CPdefeknQKPo31fz0Kx9e/VPeaU3QpLG++Ydn0XJrhb6U7I5zjoHir9T7JURw+UPfcMF+0QEeZmX
7hERSOQkLfQv2le0SGcfB5B/v2YM0X57zUxJ1xRZRuIr3LSoJ12BMifEXBjmUItONXeyWLrS4avh
rtKN1d2I5hiB39o4YMG+DicUsl5XTJopL5574dfjQxVkASJp/Ds7uwfxHdlZ7pPUgoMphOvKOwSi
TuwIZ1kRDOAbqoAMdACfKR+DAchuGBYQHSzOjcvkcvpUr4Dtc3lz+RKgQm+LnTypnjXrEJzdakbo
0PrqCY6wzAJ1MuDtvGR0jaVTXSY5USXxMJE4BdK7rjnFjIQu/xDINr61r/js1u/915HhTengjblU
3o9ISd6pHLR3eDqmC4DjSNblM9qKq3/fafVn28gK+Hajb1bACJcOs5CiGPSLQE9MvbYI1cTxZQy1
/kq0zhNQis+O7ZEs+i4TvbIhtTVxDg5HQutIjuqnDH2ys43MitLcaWzAnjk6VT90Ertyzq/mhNAT
D65j5yvqXJDceHJYFtt2eg+HVn87WL9/l5uDFcrbRUTPFu8JgvNP7hE6K/JBxZXSRyZEuvTVtbCL
sBIkHAkji1eTTnhVDqcWU6uWX6HQupeF/JX2gXxdIqXVirUC51N6LkkyPa/aMkBVUeHrm00yuKzD
33CXnfb5MNNfzuPTe2eL9nGD6M0p3ogW+/fDkn/iEcPD0iRBkJn3MvX9+3XV4kavsK6O9uH88Eos
EkpIcnc6x5gon2gGKosjCdu5D8B3gtBaTlTimJxoRxlK7Vp9aG/aaErbQ6LnjADCcXXvePx1P/nP
Beo3zb181o28lLnAkuW0Zi8ZHz28Y66vo0cMQaqXoUqrPcHrXyXP2Caf6WM0ix8ovdWH5KkDDSN/
QAkK886N037C88ONYx6PtaOoU1X+feMgk8Z6r9HvtxNS6ZlQtBvCpJodqgjoXNTjnHaVZ0jzI64O
Yw2iWmTxwlfb4qXbETrGrGgnTw+0ZuR3pwTI4YS/0scJIwYK0DOHGbyv8cjFQ/yBuOwR1ZuxLNEh
kdeZBUe08raE8KJwpZhAWqr9qEFSvwTmxT7rvKerUiMPO6vqOEd+RyurEn92unMXfhlSKFAOWDqg
3ExJblGPGMvZWjxTVwu48k3loSa2hDkgDAPB+fUDVFN/wY190cx5OVfXaY8x4LPqihMmTzOu8X7t
Kf2yomFOaDowpMgE5c/29O0A6g940KsXLWL7Ye2Sj7sjeA6v5YAKx8F20GGM9IU1pGGbhIt/UdPZ
9w6b38Cgv67hpv5NIszdM+wG9to83jWz4ou3vEIAjGkyyu0pAI3AoR471QMJ1m40AdsJykAaRqoW
Pjo7WlPJo/8mMNCuxnmAI7+bUJJcPPizcuzDyK0s8y31Rq5MUNxad3UfTfi43Cj1JJ/qvuQoj8Rl
oWi84tCF0ueJjjA08Zl/aXNvpHijDbXuQ1zYzBDOhJRahdfM6c7ptkMwUvveTir9cioYItwSAZIK
xe6fx/btsWhEeFzVTmej2SeLlC1EgzXrauIk9MkVnrI30mL3Y0Y55Vcx0ye0i70d2eWfwuvfm576
y57y17XcnFAXMxMOSc3jyWfGhPFl/0EreJ5rB7+nriIaqN4r4SzUbanaFIxR8H1Y6KS6rEFsmXgV
ndMEMa0dasRljpnWXFA4rw/FXCIPdmiVdU8pXYI4sK88Eb1Of0zB1zr519mwk6DJnQja77Dlj0Rf
tAGlgivnX+Ldq8bMX86vv77p7flVqOekk7nrlZstorHyABXcZfJM4z0mfzaQkQRiKmTpS36E+04t
rg1qsAi9EsxUQjxIVinyrdxtCaGvT2wqjJUXKFiaxmYpATtNEUdzyoFsPCAKRb0rPUEXqG0yPQww
I8r0icEDPrgt8dk5mjCbJ8uG1mOFaGcfF/IhZvh4f0RBN0XkYIXvIrIZwmAmjW5bUUCIzlnCM8vC
1vFCHrk+oBOCxzTfPtv4509F2cln4ORLc9l9MuGz/r1Yfl+4AyPKZPmq+p+C99vCFdNzd0YyEu2R
HMITHL2rXjFRo5myrzaJGzvYC9qI3ZR3+atRvZiXblLiJObA3z7/366F4acqCr9MOvKrIuaFUnPo
2IavPJBmVkCyUqwM+4PzhPT6fjrQZVivtqrZRrNSQDwvmXvWbP358Hj179yb4UX5e0KABRKOWLKg
GapuGjeg97VuIlmO9dFOldBOXu3GuaIussCoWxfZcgc9BNPOq+IilgdjknH0GLAyVgKuw3alzC/S
HaRH+gV6MCT2f/5SOZ1vt/9UxypE7tTRDrceWLTY6VT5uMJlti0iRgLoh72T6QqGm7Vuq6zqzr+0
HyFCbcAery+mZf5RRsFJfSX4pO8nKdLnHEqonf6f7p0iiCpepGyKt1Or7ihpEKOP0f7ydHrIFv1M
HRf7ZknOa+4RlzNR0TxY2D6p+2ZvePkEH8Dx6U519adK+fEA2SGIRJMZW/xhsn1b3HKhyZlSaKOd
QDgsrQIqA/JZO4KZPJ1Ci/3Y14lTRepotS5MWAi+nei0X+ddvSh8Yo2QLdBPXL4OZOGqntYviCPR
Sf4FIMQU+QSuY492JNL/e+HJP/c1hCqiLvNOaty+2wk7GVvnpA3zaB8H5xnGcaK2qTYlDghvqQMy
9BHNT0/k25sIzG1Cip1TkK2E3AvHxpKwYBuvgqUwRlFy5jfh4/N6tHZxsQ7CnQvVfi5HXgx8P1Rd
0CRRueUrCKrUqReDG3x+IgOsyq0yOK6YdkQHq1kJ+/g5XTVLDS+ft4pgu3bdTOVNBPH4gTYgfS0c
jhc8D+UJCO/Ix1kFaJja9hD5EjFS7xphJNk4zOk3M7KkaKW6ieIp5IXin2gDDoggH18EkuEjMuRI
iVb0hlOVTFs+KR3VOb8nj/wcMQtq8lqw0vnoDpNH+u1J6byOsCoFJFJ/ZuzfVhhmP5LQ9LyPxyfF
v7qtPww+9lX/dH5s8I3SXeG5X9BWMT/8aAPgClI36zdeX/TzKSdzHS//vXZ+KRB5JIouKYrBZB8+
7d+Ve3swdUnNJZZlO4UyjsUR8UtsWbYREGqUBOcHbZsv2sY6Lk7B6GoRS2eB1Nj/voz//Zy/3z1W
ryIKIoRbcFvjpvUyRzX2elIn7VBQ1rCIzKV05G3qYni1DiFWCSIGOPiapR68KloTnsSMzLlmGt7m
FGgo+3BgVnFsCC0d7yhYXHpAPjokEHJL2E2qfcKQ1icTW9oqTuykpBuU/pEiz3RNcaGYWMfNQnla
MVcjqayULwgEOb7s98hcQlNJHZOuLiLPKYf2G8kBR8uko2zGghSC2ci6TGU/hLauv0eyQy00PkkY
T9ptg1LPQ8DXj6Yi7AMio0D02y1JqFQIWvEMR19o7GauYkuu2iFC9XYOqw70jGASfP8xkmmSqQ6F
KfTibuABhpovnr1jFKjRJI7HKgw/cYPCD9iwjNYZQ77eJuc0KM80rEB/xfFZaB77eImQx+qsQ7kv
XjSF4Ej3eFyLJoJ4aIYE/SC3ga+oMI0HEQ0twIrTC8fp0ZhkL1I6NaB34Fv/CRvQvkzVN3LZaxov
xvAjl2F4PiK1whPWxbgepy9gevVjaF83pYfFw9eoQlCl21pvE1TUX1wF5MOq/MhNbA3QRiYiGPj9
s33pxqCG1kDh8s5vpeoXxZ70rKBj5eXwLTOGs15c0fkqdrk0Rfv8LDbW6C1iwmhdyF0lz9tNxuhm
qexQ9cHOA/K7zgaSQwaohXuwDdzlYOD4Qp9qE18wyXYmA3mNOQbgBBl2Vz+tVymBTl3kR6pstwVT
DCKEr/GYlB3UDrE+b0lpTLAxtLIJ36G1r4xzQC2YejCpVFCJ4reHosEtT9P26kXJhskSU1N4w+k0
c0ZBiDUOmaoWGRSSQHe8KMEyma6lwVGY918UjikSopGvn7DBwYbaMw5vhuTx4dof9vK1WUapnRnT
o+zI/aKQn3PVBYxBGhJ91SakpuxdiX0+D2WSgAqUf3r8+LzWjWWkerw69Wlavx4/zCkjh8MelE4B
BQ/DjxPCps47kyN8WmblWpAfchNDegBU4+OMS/FJwjEbKilxIvokxruAgIfW6lKMGK6kHdTRVBee
GgbSJ/Txx255ib9IaXIVOAij9rlPtcAkJdFM7Es/MS7bAwPU/bEbMzsWULt17VgECsAXAFIPyTc0
dhB/BXzYrY7Jbuvm9sDkYa7RWXrpXqWgzuaX1jbJEdXG8DX53UIJLvcI5eJPTs+wP/GXJlGesGf+
vU/2ybXHEI39qX/Xn8Axp+LUeG6s3o/Bs0qrnGSeueruoIe/wLR/f+pwoH47LyJstXEc5VMFP15l
4358nCaB5EX2MDe4hy7d/bSbPXhk4M8RNa20qycM/hgzDQUDrmUOobl+PL+z5Q937OeO///uqHaD
ZSnNdYRQvJF2sBRNKK2uuW3X2UIhBv5ysfqdACGIt2bKlja8X3ggpKMVKOIEopk32mFm40RvjdO6
0jr5wP8wfLrABM447Dd3rvRnh8xTYJIoGuhTKKRvzshrRcBOVFbSLnw5S05PBRIwb488gpqnmk8j
ia3v0ZU+c9kSZIKzoULb+Xs/YIWkJE3yt/QLfix7GkIEMwiFRXzxRqcpjkFm65w+8kk4jV+0O7X/
70/z21XfSCAOCqJIVSylnWzByJiBlbsHHwC1f7j49Z3S+ReSJ7eI4KXhFwni2c08QVS6WMCqUtqp
2+ERNqv6M3mJl8e3xD4FlwWEF0sBwhCA2bNthLDMap7//ZSgjd0uKFHQdaYZiqjIcHHFm1dUulzK
xkhSZSe9FF/h1Ra+DpS33ZQYIZKK4Qvp+tgIc6fHRDocPQrtPkvIPuLYw1Krk4tAVL7MitgLbRNy
t4Sg1aFXVJ6ZvVwYFRx9HQutY6AaQc5pFUuQquSHw4O6zQNjcnyuDFuZYFNYCC8jc99GT2LJFN2q
8C8QVu0DVrWSYTdkuPbepfeAQ9OPeHXiLHqHl3Mk8xInd92pyX1vGNe9R4y4gtot3OsanjdSNZQp
pL475UfEOeSMGHw84ElLX0JnMk38q9cT0OmUqPZkW3vCOAfOa2KM4RLUIH9XRgf1RuyXCdl9C1le
d+bBxphVqhFMPstfkrjSCOUbXOrt/stIZ8kKDznjKb2iUtam/I+O4lzUHaLMZ9eCUZvfi/61RrE3
BUkbwcNA7dS1r0U9xGP7MeQyGTomE8qjm5r4RNjRR/Q8mmAkEFyQdAJkkL1j1i5q5bGAo4fZ4yv8
mEA5mpEfitdXynuBUvtddM8+cK0c/Hu9/FyyN8vlZm+9mlqknU8sF+jAhHMH9TH2s9MU7oN0JAbD
Q9G5D89WU1pHeR1RZQByacCQkA2xjODlr/5XMfiXYPC76grC+q8rmHJcZyYHsftmozlo11FJ1oCy
Y3xZZ5gjr9Vwia3JCeIEMTEM56t5Ii5JKAk1T9YQTS5JkweV6kIf/2Wl2KAzdZL0K64fs+ZFQ7RU
qetT/3qEdVYftwqn46jcEbxENfKidtPr+aMkwLuGw5YOTgo7me2XFEOMHT+a0RuuHMPI/KDhQewe
4NvLzkV7iI9eao7P+uZw3Hbah3p+vhzwdsqwxWUEp5BodnWpxAsGiWE1MVhAFcmo+QvLXA33WA0f
6pkgBhd8+4qFICxhdEd+zkTs5Mv1k0ipJ9cTwQXfrTXYVcwRSb4spmbxTFpjBsik21ePdIfBVsAd
rKDzMXadISGHO0zFiAQFu5sBPZUMtaVyrkfr2LQPs+HoaCFqJWSIoABjcMCLc/4UU75jXLNzP9Tq
ZxQeWAu5o3VTvkt82JaQnOlB+HsqJ3bLB9Z2yI0jf+54JhDSIZske64ExppjIXo7Rx70cphtbejD
G4v5r6htexRETimQ8gYfmrfUbdEtVA5hOA6ZQ0G67vcaNJQjbzDRfhJG7GnltZLDqiM1elptR6t4
fhrHa/XhAihoWgTNAGHT/tY7cPuYjpiFCaFKton1QyCz7gQCv1Yw2cseI0QXVY4hUZnaYrEqsKw4
wYl0u4t3WfRQC2guhNNpwjxUPds9rJQOdpOIk+Zs9MWxdZp12Hx4Cp5e1idmYOljMtP9zoVMOT5s
UxRAnV0tmb9O1eXxnbgimLukWXDSdBbMNYfFnL0ljxH+JyEWOajVcaxwq2UdSFb5yQ1hWOmQSW26
3ac2xZY8d84b2v0L3K0lCoqyt08f4SPUhPQFWxJIMpkto4J6PKTPmKccqsez4UpnV2b0nzfuOXWT
ezMMaShG/ipWhs1CU1AxiCaDnVvc08TdB+p7ouzEJVFlTFFmJPWNVcgzK/oA5tLlCwnDX8OGaknj
/0Jn8rMA/fsKbkVAaq+1MRamyi4Nsk3vKVhznwaWcTbVlZlYrRH2U+Tb9cMVPhfhiI2jrJOF8nVy
oa5gmrgnFQUGxDT1xaBfHvEHdUSHAKdk3Ceb+ahyj0FXODEdg+jLRlD2i854Iy2tgR8XTQXm8Ccc
HsaGvkqvn33L9F68WqpOTgyoqizvSZvEoNw3UGRdTO/wKaFue2krhsMz5al5JTncWCXvPMSW2R1S
VgwzsRDFWpQcYvI9XGIOPWEMQb9F4Zq4RP/ZOL3homuTfdhOws0Z9qPkFiNn4E+e37pkAmuzwGSB
Ka3ZvCW4e1b0/WHsHDAOOhpPGlFvsSMeHKJQWC7uPaq9+mvBoRnAlkQ2GsYtaNmYxOkISKV2lau/
a18RosKAbG2TLm91/uh3wyh01r8fiJZyEX3Q2Y5sYJ4IHutz8ol1xbz5YlgFP3yAzZNd9BEyIHni
tYEAelwYHop29g7Y+29XJ/QGKBuB/TZapi7aOe/wSlegOeX+Hi//5yDzz1r7zxe7ORpLWahF9RQO
XwzZzewigojZzbZ/zPbVPG6t1mf8/QxtGw+urTrBuovYNL0dJ0fGELl9XSubu+3Cj0nmzTXdNCd5
g9yiTA2ZdqElNdai3EJORKkE1PkMjJYrY5QzCifeMxmdW+2dd1H8Oj8cN8ioY1ybB81kuBHYnD46
yWvH98ZLP8G94Qp1A1qlYDKPuOXUHFVdDdNMh2yeW+0raRzdDk8XB1afrE3y47i8DhTVofhcxtPT
NkyXypsZ4OviMU67EkIoW9njnSLn14ri2zUNM4tvDaRWH4zBAEfesTfSKdk8ymIBdFEqdhdc9+Lj
yBa2ypLdvXQA+cqJ/NCsjcq+4kh6dwD3U5sw3CEDch8DG4nwkZsKvc16UjxKRd4NrGlfdk7dGqwp
h528TCZUlDZTT8HGHY+gqH0IxexOJyf+6ORuLuBmYROxqJR4HQ4LW/QkJnyL+jWaElY2Lt16lsVu
tKoDDNmZpLWP96a+d7/+zRJudVIN8xFfHxitsHNscmfIQXztY9RB0sSbA1VYFHN+1LRId5fnj5kz
3532VTTJTVRZoTfFZayaQKyjWgZ7Hl5rvJg+tUB8y+bH0s8+sY6BBtXjwhqQJbNMlqnfrbAHa+5N
K9TfjtLv13HTl6ZNnxL/wHVo8+KV+Ylg0wjZA7lVCo7PUgdMZ5/sog0q8pPxlg7JRL9OSsof1a+S
9xprWvyaj1eyJr0EOtRzOdcW+qp4htkP26MmyNtwo3Spk1mHroLCLfEI6r52y5iJhzxHKn6AAZi/
mR//ftl+akGHO6wIqgrALwMU3dxhrRJHeqPLLO9AQ2TuIjgfp2/NeMjFdIbFTf0XnZ3/f8nPzefe
3NEi7wU90gR5py577HZmipt68VZfMDpJ9i19oTEmocQ+Yobs6Ls7X/rXx/ntS9+80ydDO+aEBcs7
xQ8nlZ/5IMZWHYCUju980m/H7ffbe/PyEgF3altGdzvJp8OAXCbOKlt97B5HlaXvs5ng4c/a/RGm
F38Kzzuf/9vm8f3zb15fWbmUcQb/Z5fPhgJQn0YEXx4t+I8Ay/104ONB2R3UJdTEiO7Nleb++xKU
Ybu+LUO/XcJtEUiMR65fWXw7+ipcwlUUjvPqtd0ArlZodM7K+AySL3vK1a8X590ZXiG2BAM7A67G
HGhhhNSinKdjGWfsxXENZIpjtgbVk8A2R0ZUMnpuaOCR2X0kjPfvzL9+Kg/+Xql/CHjfjiM83MED
G5U96B3lAViMFD4yjcvDySm28T0vYH+0MH99QQOdJhHkTYH8w8QOBwCCyXHZWuFuGX4Und/GEv50
tpE8yJtktDm/kW4wYKNHN8fWGPP2Fi7hLPyDu5evNbYAAtw4piGEJb/Ha7nlG/vNxc/EOw/pT5f+
r4d0c+YajZZc9Ix1Wj4dXjXQ07m57B3JFZDmq4+kx3unK7IpaB/R6W30qI9x4HJHi4ObOqEjBBrO
KNdl1i9O1I+MO+v3s7kQbfpCcn0mpTiHvEpokYhvSrzvRY+Rkcg7N1GYyFha6NDjX3ScWn2YLMzL
2D57h7YefTMDtH57egwX50n5qQeCj7eoSbzu0RIOKCPsQWOVYLXARCq1TIZHk95Gl3Oe8BvGCW8r
orsDsPd/L2pR+PVk+s8WIt/wcqIUI0xl2EIKZkXXAQ2GVJQLiwsLWEYB0DCzso1PcQxI5uDOsVBf
ozNbahdbx8HfbHgLhS44tl64Ep65VqYKDh3xKNzmPADSO93jVj47yudBCroYjZB3fan3/PEQksij
MOcTok0joiNFLmJGbnH0kdPrT9qD6aXe5TF+Kx+lrRac8YrZpQKDZNiI2COTzxhBqmSUxWiyCkBV
Dq5R+6hT42JVC4tT4x87VOmbVt9I2H7Jw/SkGSz+6VjIr0wBVbBuRejm99FEb9wyGovh54i+rbSl
052F+Wv9YSho8RmxQt25FcYog+W9onfy7uJhaD+Jxsn06BU+ISHT9IFxuj7Jx/Ek90fj2P/3M/61
fzb0QQ+NHNqQb6mRJyKeUklqOfSv4xAys4Rp+FQxCEAehDlIAifsUqXqSRCbpNxDzmB48Pdf+hHA
q/Pvi/mzy/x4Qb9dzM15qaZq14opjodybR1gxQgwb4aXBJpp6lWQlbRJrwTSaCyc98zke5InXxAh
kGH5DB9f3rNnAjgxAiAVsT47NTAIs/HRGGm5qN6ZjP9ashrItVRJliksbsVa1wiLYTLOhlMnJBTX
iQgtq/CZiMjjsAbr4km6OKzUPeoeggeW94X/f3Dzn7frP1cw9BjfNm1s6cil1rmClpBJK+LAmB0/
KFxtRn5gH/q6aKzmVZmV/r1GVP/Z9CFP0Ey4CVAUYK/eFBc4IGdZjqfl7tJsBb8dwUjoB5dhbBtO
QJ7tdoRnXO2fwm2GtFknAt2Wn5CRtxpyICfRt+bpSfmsBwnQeYPuNeqelTY4QY4+eTkeWhlKVsC2
t9NTL/gMqHu62lrC0PpNqtcluLkWPyjtRD41bmI8RJhBNFvxGhyijWzAdC8QYO6rmmjV6eHilpIf
aW5RjKEdnxhOtV4RRTYpd4x2F9h5e1Ix8sQzmLYsY4VHwzwRycK+R/qSB8+0myoBYZ+oE96kMgj5
cdcqQc7JIwKlV+HGEXJZBFoSmBfySj4wwsqBDH10VFlhs+zBK5iSHEcTZhLtl24EQ6N/wgyRedxU
eGjn6Sqbps/hQ7Gh1wYAhh6iMnYA4D2umtXxOYFIxrkCVfcVhdNO+2pzXgSbk8e48lKl79fPZBI6
+eOjthU3zVsGt2E6oLgmRH+7ijCCtpR9ZkLJtoCj0HJpz+oCAOdReGpnOG0E8fgCt/HkGtPYBYy3
zHlvFwGFlgun28KIyRrkJZj+jIvxxVN8M2CLB1g9utmyfZSH8Ydu4HmAW4Z7fiDqQJ4gHJcoEQE3
xQfgp9MKK1icZXXoq1/XgCi/x+alXlU0y6swsxOnnpZeiErLGF8ZPGK6PxWfk6XiqdBPJgIn6ySb
D0eTYUWIqwrv9ES0l5+vky3/L+eiO0qQ4AmDg9gAi+kWTBCdDWccO7DawHgJW7wumYdDx85fGfvT
iulfVY5TUfrWzrUUdqxVslYfIW0jAzHhSMDx2BDYOK29PwxyxS+JGtvhWev3m6t3dkHm9PFApwAX
TuGxnJ709egVjt+nDuJ+cPFC2xgcoA/GCpLMBpHmeLSo98SCO9V8+G2GB8JT/ziCAU0q/WND3AXg
4LJFKzOaD0YCnQvpxlM3LXCnYOlyoBa+cZqdQCTx2yDb7/OQT5PeFz3smctJnFpabqkluOSJxxh0
M+WTg/sMJla4ceknk2pdM+J4pO8r/KqgsLHzLatnLZxnvEgjW/qQ1wQn94NUNtkxEL4+JaGlmQHE
A0rXZl1GXvF8yDYQX3jCjFuL2E1i99IHhgiTml8A9SM8RGOXxlDId8UyNp0SwLuwFLxGoWl60iyd
iIOiPGjNnXAMBOENnydJtGGEqbSR2TrcmECSmK8RA8T5lCsOUVaVDOnAOUHsWKnPurTNEPWlbpMj
8Ao/stHTv48w42fJxCuOvYIkKaomoOL6e09WlEo4N31d7FrK4s7JFvgRo1a01Q9trwek7wKbe4Mj
lbpj0rEt3FSyinE658xLQeN7ZpYNo9jeJsSeJXONnGROhvr4JfbX7XpOEZ7uFDu2u+l5jJlzBmMq
8dXCK+GYeOnSCKSAlWzOhQ84eZi/jM+oAYFjIWCsGSkYGGeBTj+/YoHAkGKQgnvUkr07MBf+C3T8
3u24OaLKJCZpTed2UFsI9iB+TbfS8zBxNiflBlXdnXpGH0qEv8/Ev+//TatPto5waMhjpeVWJqQk
egktX24Jot+ZmPxYEtlZOs7koDwTSPMRM7WH4oHGjNcs25MwuO0Q5BqbEbkwEJatCuCio2/0WiCD
yonGrGAnsiLEaZHi5ph3kL8RDRrXcmRXA/waZEAnmBKSCgdhnvnXWJ2AGG8vJAL008vJZ35SoQ9D
U5M+xcKkBXOEax77oLVXYzLKpiNHXo10t2vvFPTSvZtzU19Vohp1Z5Gb0xhLivkcz5ndS7U4rT0y
UOsHqRiXbCpgMFN9jQYwMhF2HH1jIWxIlyvZ/JgAPP77hfnJhBZ5YEhzBrcsJjg/fLrCK6lmx6rY
1cPek21ihEKLlKmuJ0yuX7ikYCYGacmco6F+R3chvyToUvgnogswuWoMw3QqbO5c1a8n9X+uShx+
/1tpNZIuHYxj1m2Jd8H29Mp12fr0sD8+arMDPJO58DSaCNPIkUkgt0znHqCgDy/Gj3X87QJueBt6
XB8TphjFrv9DduYkbxcX2ZKfpQVKttJJZzhiropJvY/WZAiw7SK6VBfZWpifl9n08CCs0c4q69FS
9roP7ZMTIKCzwWk3xehlK6+FQFkd1sbX6VVeXm1jgtPAWPgIP8hEvkzi19H6/EpWD04SyTODU4ID
qNWuMzQD7BOfECJT25ibOwD86u2emMG49+VvGnU9lAgcCMsCvO4YFNCQHzPik0qHGYG4PSNOuloa
F1x9hqvjkqjFxQGYZNx8dB/Mi49L+nm58oeaJbP4AXxKuV0I+aJCgoA1RwvBzzZfzUW6zArrRAQa
nOOzW05R411tOLWz0SQdNzgguqXm4JQI6KwHLVL8cTlpd8VMIwEOlhGli9uO8UF0sLu+MM7j8CvG
hrQx3gTqWsOSpqi4cWTEeXoogf69RNVft9ZvK+TmpDGFQ5YZBisknmWv0UP1oHydq3G75v7I29OD
IcyjB3Mb+sZnS/2zuiIgwq/LPuxpm7clayTfkiSCKmR/nJ5xW8wX5UY1bPKPauuyER8IjKp3BwU1
iWM8ifNu32wue+GNMZdzmv77u/wh8P9rtd8cE2ZdqK1+5LvUkwsoKbJbmOLk1zzBRvlvzAHvvd43
p4QcEqWSE+4NNloGtd+M/5hf2AhD73wzSRjW6r++2s2em6VSFQlRwQn40roxETXPAtI+uKW485he
gTaGIu5sxZBCSxamR3FOEaNoTjJykfAyTZO9o3PInB06pk4N0m6BobF8xZgOmZNzSVzjk1kNaxjY
BAoGs7/U1wDRtFXOEmwDUbQZhwsxQWAgGSuhsFKUVA2HVSh6eCxAuE7h80Jfbi1Y0PzRGJvSs9UB
PeFtSmJsa0HCbZ/he+KeV87j3BJfzs17m1rQriku4reGTHL6DmQXLq77xH9smxcWPvZAbBDQ/A+S
m0LifYVZgiKaH8GRxNfmlSMuxgmc9CPFwRWo/oDDPrJJNo4gXg++ZskD8zf57ClcGMRvgq84gujv
t9mbvItGjwogWuQiuj189VuCprvnHiNQJCnHBWIYd4TZ1BPpTfCVwuXIPznIw6ajcfkZHTyZmveI
HpE8SXmfiISNu5SXDfauJw8rBAEIjpbgwrwnfEHzeE58/gRIZ3KC1ePyzfn+3D4Gm0C4AwyBjt38
gtOBM4T4qu4vLxSv2VPaOJcXdV8tAVeqaQE9kUbpTIqfC00of8re/v0q/XQ2+Ps8vSXb5SeC3JsL
Sxshx2V2JjVuOSqGmhIFyvpqRxu4JlY3VhH+FTPM4yO/m6gTEJ58wYNNwBEan10ePcy/L+yXIcxf
B/0fEOzbkXq41qV4uPIijKj2gUuwLcDrbArTj1M0tnG0x3TDdO7RD43fih58Z5DfEKtmEFv891Ge
k5F1MM7HoSL3stduhk0x8jNhW/CkKQQtslas9v34xjuZZK4ouq3o9SJXZZ8ZhJ58wyDpbgHn/ESo
Fra0tJLFjMSh/jgnTL7RvjSYGrBbcSJJZB/VJqYVHv/Sx6+1ZlFiUaIr1ZLQ1lQjyGLctsGBkJjU
7xtPMmYJ7JpdJ89qTHkkx3jgfV51miOQjWQjimgPhNnhUehDohBPRAqCRYfo6oql2o2vx/Dx1Iy8
UaW7uU9KMyngmum20l6/PqWKc+cJ/pzzmMA9/7mTN7t0btSlKienYkeg+xWUgcg0FL+HSUzb0Uxw
5qTl+dCm1zdEhcG/P9v88dmgTPB7ZM2E7QPV9+YpGknZikoohFsm1FoPJe3rojzkxvv50uBQOG/a
xK/Cq6PXPje90jwjXvciChMCCJo2xWntCUPCMKgPCzF6SUjIPgWJ6nD4M6E5AdxrBO2V6HkAAATc
uS7T4vBWKdu+J4nHZbQpiQDXTtVgHWhnkp0sR7vLu7AI54afbMKJYF/tmiavmh487HZn+nrgj4X0
OSFmjhDPEOhg4HWcXtN9xEZ+ieej9pVxpRWeyDujOyqNZNr3bipjcJc4OVl1By/GwipaaqABcfWa
R4+X664+UdaoTA4bCFVxOtHoadJiHw/7Uf4knCaEa//71ks/PdslkGEKdBmreBmy9f8w96W7kfNI
tq9yX0ANaiOlv870mpnlsl1lp+sPUasWLlooiZKe/h65l8lPn5W6beACAwx6Bq5pMUlGBIPBE+fM
Tss6lJU/2jZ8ig7BXbcf9/ANNJ8E/QNODSyklzz5HNpj/StUZS8c4Nxy5JPIFysJcCAgh+jMw9FR
AQJpJN+aAmA9qM1E7XAXALfd5og3TbPxUZ2CpjWI7NIkvPFBSNsi1JflNgKTEsj+fnBcpr78pE9Q
LCH+3sivQOV4e1QJUOvNs5t8/MLCJyRbvLjh9MDMt+gHzhqICOId7VLxW7/cYSiJZm0QG6DpCMJW
1WUMZtTkZkQbOjgYkNzW4rIrwLm5QetnV3ynATQH8UwzcWorc40cr0Bpq5xYDWR/gemiGS/GC9Zn
sO1FP0z0iFscdN8HNBmDyAxMGh6UMtQlpP9QqUT+iSPNHow9aPUQ8GcHpBlArW2Rl3UgFCGPKZi/
EJKuoLsxJUFA2m/cP+41eDp+qOQ2AMX7N0ZAUP4akwuLsxs0fk/hLvpeXcfsgW1AUQIqkhS06T/0
E/gagR0bLg1WtXkRG4qyESBkjxEoFn77L0CCsc9+dDHRJ6GSc4Vyf4rVgjAhDoXgMvDQdH/hPzYv
HPrqaLiXz0inkV1c48D+yb5xs72u2QWeeMNvk7k/48hEP4Cj0Ru20egHAV4gvgJtYC52adHd5OKn
jsA0t0vyK4Wyh4VO3VcWP/eB2ebis5zkfy2DVgqsXTbt5SQUI8HSK9D6PXQgChvVFUR87kpI9qDB
G0mJ4a+Sfq7oN+LfQPoMz2vuq3N13vjDv70tT7YPBFMI3hHq/52zrEhiNtgsfAq+4SA9tp/sV5TB
LESRKOgkrw3knIsb4+4I/9MXWyc84Oio9CZL0IP2JeKPfXYPxwa9RL0VeDV0t+mzL7fgvsNjSvKr
+5Q+5uBiGm6iS+hFxQ4u23V+LcLrMfhU29sIZStozrtXUX4s24N0bvzuoPOdRzbRsA35H5D0QUk3
XGvh/juoEdMGpzCcnrmATsSz+j60APNWRFBzRWYFmfRf0XN5JfEKChzjFl7n49HzYqJ6+u8peqeB
USJHYzQWm86xWn1GSgFl9+DJbkBudA1f+ZTgXnXpXOobGANH7Sr6AW7JNSCpOx1ef8nTZwPP7pxl
5ESo3WFgv76ZqkXdBjS8AmBAXO+RmNNfPi56YFfYfMDAAg9zjbDWxPdnK02tXwId5AdPtLoCvxPI
QHCA4Z3iDq1x7QPayITeDt+G6nH4isq0AMEyyJXrb16H15b7JHJu0O3E0L8CMo5K/mgguxTTFgwa
jyXQuDb9aciutD8JNCnbKx/MSyjfNtcxOTD3EMQ3XCOd/0xDMGnXF053Q9GRFkPUE0bYNXhKihha
Hfmt66PHje8suihE8C1Ir2rnF6VQFnw4vxrzl1A0mFKc8Ojn8kHZDrbc2S4YFpRNWIa4aNrwcx+G
6m7satTY//mfb3/4n/+oTAbCsoqi4/vdf8clR3gNVI3/uWf/HxSE7svf+qmpf/9uDt/LuZDQ/0KJ
oBCex8CQ4Idx7KJ6HTKYI8SVFiSDNjIry991U+j/c2skmhJP1YPe/dY/1YSgBRT/A3htCloB5JMu
1Gz+rS709k8TSMuf3sPRMUSQz/9LXggKQj6a1EGdDbCiD44WFMX+pS6EfwJhC1gLydQrjYbA6L9R
F3Jn75t/++nRzCvjxGRt1gY5EsZdiisec3+rTl0EQLc56dS5+gmiYx6eXMCIN34FDwH6zGJU5cLL
CGU4foeGRySqAdvgCg9tZPYT/dDQwYzpY1V9pvwT5G7AwxRICPS9RKBAZr8yZB16wDW0+VkFD26A
JOtLx2/TZJuAqw2E9eH3LH2KxCen/cTAouHtDIV48T5Aa77ZQci42zl49sjuTY8rC6QI+c51AVaA
9CfIYNgAQZ8G3PnXCQCnRPxg+obzRxs/h9l94fwWePBpceSMIHBFuNPdVQm13/xz0N1S96rju7C4
pPpLD5EJcCKBzBKayfVtCjQtLsw1LvkuN5u8fVTDU+p/GQmUtV/c8VsnQPh34OZGNbd02CX2usZ3
LIh8b3J5HcZ76iJHls9xuPWANUAqLiDJew1GwyDEC9DetZe53IHruE/vfHsYus8A6Bi+TcEN3b3i
oi7Bp0i6Kz//DA47jjwAgNHxuJ16tvu76X8gXhC8pP1DK8DiOGVOO6UOOvxUB0+VeeLykKdTe3eO
h0+kZkhecGcHk1h+PdC72kFeAbH1QwlManld/avH/7+KI+9rjP0vDA1wt3Oh4LE1Jvt+6v9v/4V/
+zuN/wGdCS9GQAHQBFQT//Z3F/8AFEEIeB5QFLE/aZT9y90j9x/QuQLxQAC1JSD5p//Sv9w9cP/h
RpSEEfhl8CgPEav/yt2nU+V/zn4HjBcMAYf4s4tNG9UmFyZAI4SN2gSNCFntmeCyFRCvfuFoKna2
OU3Zd1d1VSYuChbXDgpnY2CC5kFq7csfSR9aujdlIPufJ+v3+Z/Dn3ad/TUh+Z8fNf39pE7S+7Kh
BSv1XtJavIak9r7Kvvh8/uPTzN6bMfb09OO09tLegyT2Xpq2xnNW0sdQ9XRr0IybgK8kz0szmB3i
hRNxzwye2qfKVSChTBun2kJYmcN+/nPYvLNCMI13J4Fj4HQSirUaYqtC7U3UqstUJuN1Fo+4jMrh
wUN8/dgosycgpB15PkL6HU/cnnhEXe2BJGF7B530AIQsxZfzoyxsyLx/CcjZwh9piMftPMP92PFK
PwMu2QcjRBoaVm/PD7OwZG+vcCdGVWcxGSubAiDrDVARZ64mCiwEwPZAPLSnwD+zkjp5cXF+uFmv
83+M2JudnyZ0ag0Kdr7vTEKBmaNmHEEXxGnr3OdplaPeGxtoB+GF2zcqvcX/N5XBFXP40B+ccAya
YUsoZEW3RYuqE1vpcV+wzLefe7IMPeMm91XU7xI3658DNYLHwY04OofPz3tpmae/n3zfrWMWdH0h
9oUynzQ0u4F2LQn0fHo8sWmSruzmwjTmeHbAyg3I+2S0c4b0xbpT0ZZirPNzWPr49PeTOXA2FAmw
wJAHTgPIBVgB4WL50djwxmN28nXZG69yeRrtQjMOUOSNID0hHTf4dv7HL7nTLPQQxtOuYDmqQx4L
q59+2gwFBE1zF51reayrrvngKs1iEOS5M4Jqdr5PRYfnhoanULvRfonnlfMzWdqGWfjx+qiXbgkJ
O8akRA2MlZB2JX7vrUxgwVTf4I0nG6E1D7jrgrk/Nog7qkA11G+cI1hx+SFl9vX8LBb2429Ffy8T
rbaW7TRaurcByv8QekJJL4Pc9MpCTSHlnSNt/uBR8iavM9+V+1jWkGOsui9x05VHkbToyiuLK6/o
s7X6yMKmvJVNThaNpKXwddjLfelocx0XIjnqpEtW+s2XtmRaxJOvl54PEeqWyL32E3IJPXl0sAYe
2yQFnoq6ZFBXH9uUmYd3bjIWvOjYzgtSPGCFRlxz5rfQtG6zlcaCpYWa5RkNNEylQ1y9j7XNn2zg
pPdtJ57O//7Zk9J/Thd35nxe2BhC+jjdQ07AQYnCQ48tvXLSMbZfasbyxr8sgOl0v6TWT5o/ojMR
eTVjwYBhRG3Re6or3CBRAXbAGPiaSSf20NvV16P7GY3GutXX53/okvXPfDjkmSdBVEl2TmT+9KRM
AIsNUOAFc/uHBpiDZ2IhOu541N31wnH3nSfRACpc91FIkGadH2JhJ8n0MHNilPGgU84gpbcblG9u
a2hffouEV69MYOnrk1OffB3tykK7Vjd7nwDdklaDcwzHClq053/8X1+P/mMoUy3h9PMV5VXUBEzu
HadzQzSocODdITCRch9P7kTz7ns8SNH/8qbHQ7AH5rIa1sDSC+48h9bHNXWM48l2bxtSgiI/Sn6X
ZfzgG5Y8VjTNb87PcWmYmTf7psClioO6ocyB3qKdqy4iOja3lahenbpZK1gu7dTMo3EpSVICbN3O
jnne3laMlCGIVSEsqNeg9UtDzA5vZ6yrnsqa73BTBOV8ROtHxVmdrhjD0udnUSMobN1HjhPv8j7r
6KV1WkgkKPAzrmA+ljZi5u2D1yRtIyBP6jdR0jxXbiAB6vM6GrHL0OpIfy9s41l3Zd/fDS6AzuF2
fGrblra86G3X7VRuyi+jEw77imfuQyZVvBJo350Rhpj5fuQ0Pa1INe4CUMtu+tADIXWHdn6dlQ9D
mK81oyzNZBYE0hA5sq6D7FBW6qvTBng3gfxll5AP3X4wj2l+p1EmU4MiRZIfugxMkpJu/bAEkj7D
Tc7WJro674jv2hdGmR3fvGictFVJus97Cl2E2kMNvyagGj//+Wk1/pbn4PPTsCeTSFKEer92yKMY
+6+RVnprU/6r9Stnw7VG9jba7fmR3lCO7w0183XrVSlPdJEfZEaeA8HArfMpYwkKmlGHN3XFnl0B
8qo+BplMCxD7+WGXrG3m/ioftfASme4LyScGPkit8dgA2Q3ShT7zxg9u0ywMVKUzVjmV3iNRvfxs
VJm+sDgnK165ZASzICBtktS+9YHJ04ODNkpPZOU16z2AM86v0sIAcz7OxE8qvwkzf1c4MXSkO40V
qhPHW0nYFzbhTTPpxMrSlKVjNaYp5OuUc+2KDl3dQ5NdN9D9vLRF8bHIMq+v87gmo+NDJUB1dbAd
+vI+zBK1ZRGkQruKyRVLXlqsaZYns8njtIEMaCEOEShaAJDxs5cBme9K8rK0VjOHT8Oe1eDQTw44
EKF+qeWucCHva2nyqlrGNuc3fGmUaW4nc6jTyNFx5hd72bUshuqe8sfrfpAY+CrwVQwRgxH326Be
uYUsrdnM+b1+NEEVuAkwNbG38W3k7iQqtFfnZ7P09ZmT47k5T/zUI49tUvffSRxn7iYVoMNecY+l
1Zp5dxR4ilO3xJ4gK9oQLl48kdOdLtWxyam7sicLJ9Zbo9fJnqRRyWLkQckBSR1YfHzIASepCTa5
O6w1h75VRN4Jwmx2vvcyE/4o+2CneRH7KKC2wjMQ4rNhPLAb0/RFAZ4f1xfttz6BOspNwHNUQNFC
ZRiEwuoxd8D6Q4VEaw2O9traizFVEdrJ80iCZaodbcW+E2vscM8qyIXexaB/kC8yt6S9Y6jgxQya
U00AoOkQeRpcjqVuoxU2xIV9miu6uBLXrYEgTtrORtvGLQ8k6eW29gt+6WRQs/qQub1RE55slGl1
3SahKAFqxuNOwVn/xKybPH/s67PEpXIN+FIlKR69oIOWYg6Ai3KD9vL816cs6x0DoNPSnfx2rnvT
dU6A7ro41wlQAE5swlvf11b8UZaF6WsfyoShXwwSoWzYpmHRWbsy+GRl7wz+ph1yMjjY6aMO1O/y
UHXFs1fLRwG1ycFpu7tANkfpk2vW4r1Oc0Dhz093waeml+fT6Vo/Z9QZMnCiE+drZtD55IG0fxNX
Zbkyp6URZgsqqNFU2tjZtxzPobYFOpg7Jr/O67FdORKWlm0a+mTZgtYEvSoHeTCN+4dq9OST0rlo
bQWmkYmzeFq4hlqgJ52QrgSjhZD61kpyMqaNUSjPSu7sg7qRj0Hvu+gHZaARPr8v0+q8Zwnz80CE
QRanSXIYaFJcc4d9Fk6JMp4qIkhWr7IOLG3O7GCw6ViP3E2zvS2LWh3j1BfdpzhPigrNblXCuzXS
+wW3env6P1muCPuOB5dEHaY8uk3ce5506EgFlsX0gKN1KD7E01/Or95kve+t3iwfrEoQ1EkQy++L
MhWgFW/CjQqx/ySPQDuIssOmLofv58daMAQ6Mz6Bznnm52MJMWCTPgDKCpbMlJN+JbVd2CE6DXuy
cMJhbuGXVfnIcXG+9fBuA1YxkyuwEvKPmgGdWZuwflikqHXv2OCjP011gQCJr0ohXWcEz/3tx5Zq
bm3cjGEsKZZKFKgOF11S3BodZk8f+/wsC/E8I9AfX9aPARgEbsFUB465svWGYSVWLljVnKI5CYPC
HaTb77rRi7Zj1Eab0EfzUtuip1q1wavGwb8S0ha2/Q0hebLtQY4iWjKE1aOKtXM1+X564fdJftsH
Hft5fr2Wxph89WQMVYVFjV7abD92qGF8cWMeQVleag/McaNuYG7nx1nwkHBaz5NxuM/iDIZbg5jG
G0BNT/xqU+bKJJvz31+ax+yEGVBcbKUnRuRsA0Tv0xgQQg1mQdzcxYrlLg0x/f1kCl6YWmROcfs4
DNzbKcb5N9EM/l2dIkivmNfSMk1/Pxkja/s0rJlrHkFSB3IN1jm7Uqg1bO2C8b41tp18nUDhshkS
Q+/62EZCbGHC0EZxakDw9YVpkpDfskzR0WyrmpLi9/mtWTiZw5nHZ45M+z4bw4fR6dMWEu92kI29
kDlj6XTHdXgMpUcH8bO9MX0WheDXGcee3Yc4z6laqaZ7C0s7wV3+srSC8SIb3XBHAltBjsC3NgE+
q0sqDRmHgDR8j3fxxIPoh7RNDjRSTHtg0ktfOmCFSHjSROALdLkeHaA8dQysKjfWhTIBbzM5bgzN
dSuhFW+r+GvdAgyaoFBU5sClOzbm4B7yPAcNX6Zv47C56Shn4LiW0qgcMqEiINnr+QVfmGk4i4HK
CsjLJRIZZB+kKOS2IPlmYbI9//WFrOSNzO7EiAraj81AI3HIYE5Xg8euoi4d7nJkqV1nv54fZMFS
g8mWTgbJaM0d3heYguomjeI6vS7wjLVJyPCnx5CaOcHK4bpgnsAv/mWoAN2PZVEi3y4I2h24KqGl
g0O1EEgTpqG8Qb6OPaCHHR//nJ/dwgYFs2BY+BVATaN1djzCg+9t4XaR9+JXLNC35wdYCFXBzNYh
qUOaYBjCfefYDhIgQBVcCT6gOb5s/c5dCVZLmzQLiKYbYOpdkO5DLjKYN6mjyihIWMRhexV3eUh+
23GI0v4qSKzvrMXIt8fGdzK7YFrWE+NAFhcmoh7Aih7rgjVbUVRhmF45mR8BSahE69+lwBAB1u+S
xLbQzqqLHNwdbV1l8ggJNxAaub3RSbxiQgvLPX8MZIokReEEzb7NTYW3LlGFx4RLULe53aok64LR
zJ8Dh9IdvSwp612UVuhAQmj6STzffj5vMe/uJQh6ZyZJO1SGiFPqY+QL7l/TSodgy+BlAz7u1ov3
TltFQEFQZ1xZs/dL3RhxZqPJCGJxJbviaFJvRJcsoy8OZRx8MzwYLv2oPRJbVjdVAEiooprueWPC
Fct9d8Mw9sxyU26jgSRpeWQGEDY5sOBKo8OBjB+C8mCAmYlWMuzdXnnFMUo9QIsL8PuRUoHQ6/xu
Lf1+/68eEI5hrTOR6GMdQI+96LR8LXhyX9VxfnV+hGkX/uZjmMDs0MbTYjOEfqueKes8nHryUVXj
cCkakMr3IjcrGzEF2feGmR9V6RCNaZlWRzqG4q4QUJHwXJbjidAc2wwFHaP4JtXdSu1rycpnd8Kg
6kSc9KZ8jhRQ5FT26KoSVQS5KYZOtDK+0S1ov8+v4Lv+6sZzfKFX4brLwkI9txWyd68fip8j9Pyi
lZVb+vzs2EqpbQGaDYqjHzKoa6WDcwgisdYVtGBgcxShKEflxn2kjwBENv5mSElMkb91aEdTER70
PziJWQzgDhGBjlrvubVdts0SoGA6dJWseMnSEs28HIIoQoqi1c82R6ezxVScHYt9pT5Sr8cOz5wc
J7hIpIjU0Ubxr8ot8o10xeN561nwvzlaz+vryhtRUHpuoeh5N/iRaR9hvdA14IEbQRc4QzfS+aGW
lsn7azAJZGbCikvy3DLR74hwQC1Z8g68fue/vzSVmY+THMXS1CWQLKxpuMM9TcAdMr8rX3vpcfOA
cnr0Ua+YOTiVvu/pPi8RGDm/F1LpZ7Q7tSsG9f7LAARfZ2lpa0WmNboZ9grtTffKGSpQHOZO7N+n
VETBn1bTPsQbkTJD+9LaBPqjN+CrMj8oVsBBu2ejBvmHoxg+Zugkj0Xw1YtdnLQ0T1OIfkx0lA8U
xO49BHqqjrdobxRDVjypvrXlF99N/KAD4Z9f1ndeD3jQysQWTGAOFoxUWwdDG5eHyrdgeihRp8e9
JllRVlz6+iy3yITJceOr3GcCjdHr1lSSHmWuRvd43sDezeCxK7MoYtkguiIp4un+Bs67AGUlG6M1
XpMR9Fui24oxuvFpeNsQ9Xp+yKUpzUILqAv7FKjt6ljEVXXPKxOiRcauPZ4uRN+3jsmTBDfhRvgB
D73nIfLz4BOlqPLdkK6CQHg96GplW5ZGmSURo2MNMGYJey5DvJ0mriWXMMzuNsmlXQktS0PMQktS
lFEpKS0PHa2Gq06nv5VFldeoeo2UZ+FEnwMSSWxqE6iBPgMV44NmrCVHM73PeoFtb3nolHcNWm23
H9v1WXQJUzIEBUGS7Pa2gcyk1ow+IeUv+8sPDTC/SJCQJKjD+uUhqlwwGQnVpF+cQlVrfK8LnjK/
Q7haGluwFuGRUxTIumCXEXDsBjRobryswDlT7kpwW0CQ0pPXH5vTzPvbSHHt9sx9rvSuiJKXQfc/
zn95wbrmGMPQV8OofNwgqioOXtFGjPZ3rwDzZmX9X+eHWPDzOZLQyFyg0Q15kEfcKP9TQCi5faga
U68dKUsDTH8/cXWuy5wRknjPlT94IFVUBieDo9J8JeNd+v7MyTMa+V3T6/KIXB66Neg5D9WT4/NA
rdzjlgaYuTjlgtu+6MZ/Zg9DGtErPLuMK7nD0hbPcgeaW81UGSIPBdE9tDAZrh+xGNP6MsXxujLI
0lWUzPxaVEAseKI2h0FRAv1koUDHg4NQ+H57bdxcbwMOAVrTq+JhcN0XPaAcdN7A3vfIaI4lHKlq
SNPV5dFWrvjCdawOaMS/w+nyWeN158LyMH57/TUXdio8nh/1/U2L5vBCKxQHx15Bn4tGWXopggya
U3VfRys+/37K9zcZoDaPPUZtxp6r2n9JLPkDHEVwpXSxhyBMsmJ579tGNMcW8krFpMkQjS3ucZvE
pTHo2kG1VSbB2jzeLzW50RxZmBBiegFw9LMgptpWkH3jrgeijskARAbC/sHzfltIXPqZ89xIXCX/
H97ll3Zp+vtJbEB9VZOkMaiQJAxQ38yXrnOZVrZbM76lAWbBIahr4PYDEEJXURnEFzD+HCGCKG+l
6WvBsaCD+dcZDL0xdW5h3f6AVhepUG9XMd5/Yifc9awFCxUphifr8ldkhXcsAh3teQNfso1Z3PBQ
l+w6j+vjMDjqnhRdMZU+I5CZWVUB23B+lKX1m8eNSLltnPvlsRXG2VS0Sm7zuOxXXiwWvj7HG6qi
VWWQGHOgCco8F60iJRSb6ixc8Z8Im/D32ks0BxxWNCmZ0K05FKIEP44sPycu4SAF0q9FkYItbgwh
2tyu3WiXpjPLA4hHKt4oGBuawfR9HaXlz7wCbuf8VixNZnYHCDpqctJ65mAyKDcFWXpjvfaopPeS
Ie8YTJ1t+3KtjLRgXXNapixKHV4EOJWGqCD3QJ5ABKFUZIc+jTUOqKXVmv5+4vt5r31kf6Q4emHp
gtqatLdp+rEHCBfUbH/9OihW82TMy+JIgPjamJaD3sYd1n77QvSPZl6PikshbDmYQ9vUUPOu019V
DiZlrzmCQGitS29pD2YePggz2jDtqkOrw2JrazA5ejn47h0B2pbzNrW0BzP3HjjFu3uO+JuVpr1q
JVByU6j60MfnIMOqq2oRNJ761PrZr2AYQdnekpWb3YIzzCFkuMxXY1CxYW8YkGK0puYmsepnkYAB
EU3uKYhmeu+mm1KL85NZGnDm214QYaRyQDHSRo9jJ6oLU4HDOBriFPpD9Es8qg5U72u376XhZs7e
hmmfugzVdeplv4bCXBRRek/xeVye7rgDPZ8++nV+ZtMM3gmSbDK/Ez9URZhWLHbVpykr47EGWaZ4
RLwEGth7yfG/zw+zkAbOkWSAlFDFfATHIIe8oxwE0jEQgDpx9FqVodxYCLCDCQM8Vkm0BsdaMO+5
jAZQ7JnmTVMf3sIlkHJgro/W0MZL6zaLART9v6UntTlERRaDqhucLINhVzwpwXXaaLA7hLfnl27J
GGaBAJhmt1KoZOyH2mk2hbQPlUl/kUL+5H3zpGEZMlhrcl4aaxYRqqaouyxERMjHAq+e0FCrVfQM
3bPrIsjv7dgkF1Gcfjs/sYUlnAN1iY9SeAW94IMqeQtZHPrbhEl5QVroaTTgpZTon1tJlxZMYQ7W
RaN/P2RKIdIRkKwGTA13ZWfM9fmJLKwanSZ44kNcdMyEDXaoClrIlfQaTLIoPUwOC0VNYMXL4HGy
7fOjLc1lFhyyISrdPkFa83YwVC26daqWbz/28Vk4KPJG9xWqDp8G4fFrE0ObJ03xvHP+6wsH5xzn
x2jahwGnyCsyVl26NIEeCWlrhLPGgO8wt+7zxwaanf9FUDuJja05EBPFG7TJXf37lM5I/nh+jIUD
ek4oBvq+SJhqWio9QIULaKwtjUFSWHpNtrIbS0PMXJ+73NZN59QHVZRUbpLaTjX/LnmuhmRcu8NM
a/LOCTBH/A115dpkJPWBy85rr0iRanWnLDhO04veSLf6iuaAHO/WNHMs76F6lQT5T1IlpHl2ZMkr
KJhJP68vVTEwZ5PzHlX9Dy3xHCBIHREOaWDVJzuAK7XKgt+JryFsjP/j/AALvvQm93viucwHDixE
t9PR4CLabbqmzn5r8O58Pf/5BXufgwILolGDlq4+OqlPLvAY9LNFp+uXbsTtui/LduUitRB/wmn4
k1lwIgwAXUYfSdQd0QwOGeWxF9lGlJSDXBFvdjLjUHiVaTmWV+entrRyk8mejIlOamy5QIYdNgTK
hAPnI9TqGRCc57+/dLV+0xU8GUCwgWlH4IJAYv1TV8MxRbMNMdo7tBYoZ4AGJ+6x8DF03f6GZSiO
nB94aWKz0CFiWTlt06lPEWovF4GLBDOh0YqzLX18ljVYKpNYlr4+4r0wfmgCHjkXID5G5e9jP34W
MMKqTBrA2/Wxk+jbzERa3ERC1it7spDEzZFxtRMIohtPH9HB2W6cEippBonodM5NZaIURDFvKUIB
Mr2VIRcWbI6To4nrxbVf66Pw0mzj2VEdJJPVihEvTGgOjasaL8xHlcT7iMW/jCR/2j4ZfvIBNMmB
HuV1Dgz31WDG5JAiUKx469KUZtlCmrphTxoqjh10br8VrG5AP5+G/s15E1g4M+bQOBNHNrCjTj+B
kwmy1PahaA1YChIvXAnKS79/5vmRrHXU8Qw2Zlxz8B3p/gC2pVjZkqWfP4164vYeaXEFddr0E95U
v5oBHTpFmTe3vgmj48cWaObgzNIGXeCFOjq+i67NKuhs8mMgJun3vDU8+PyxYWauPmRW69HUuFh1
wlwACFa3qLyDFtzVovxzfoylrZi5OyDaTpSSFvrxPhd36Kfkt3QkxRr/zdLnZ7cB1agkYkzjXBEk
iG/7UmfyK42KMNx+6Pf7k1+ebLZyjJIgCcZmh9XU4Jbxyxi36fMfX3DuN+7xk4+j5wIsBjWv7qaK
WZLxA7pnY/S1Du01ivefGx903dM/6eqjFfs5yLASmY2LjKljnhqINzigJgeWBeVgKtdS6AX/+Buq
MBx4g58vjsag68d18vo3Ssvhhta2+ZhVzcGDrAhwQiHzO3Y1gKhfI9KRKtsoGSbs4fzWLE1iMrjT
rYlAjNJEuTzy6cLktfUBWYs6BMPqpZniS+8ktXNphkLlpCobVxxRszbbbCwg00alyX9ELDVHEE8Q
/bF8YQ4kFD64Cpq+V0fZoeXKuiN2Pikj+vqxpZq5eF8a5kFeGAT8fRUlF0MCAasSDEibunDU7/Nj
LPj5XGKa0aStpR7UMekh4jFxCPnw/JXjYmEn5jDBrGraJnUa6JE09FGI0d8OeBG+1TiZSuavsU8u
TGHOQlhUfUsTletjn3e/RABdx15/zFjnUMES2WCC3s782NOhvQKst7gl6PK8IMgLPmZDb+pqJ/6g
s4I2hqWIG6XrQa86NBQE0wN4+c9v8IK/zVn9iCikGEFWBCxlaC5Dr/Zfy1FkV31Z6ZVTdWkDZi4d
CJWqjEjYqeq/1qILNy2uiSsFlqVnyjlaMBvzOtd1gpdCBOyIQjoF4OaLBrQ+1z2FBNA43RGgYdC1
vQH1H+wrVR+9hXuzk3wMtO+6eCY9dn7YbFOXs+wqM4qhpcgFOPL8Fi2t38zPPZzkpW64OApmqyeR
0oxstECP5dX570fvB8Q3teYTEwMDUhu6tS6OrnF+GuakG4DijlNlarofFiNoElK//Bi8NprjCMEb
BvbFlMijDVzox9rW0oticOoLILvLlci4sGJzTJ9xgXoLZQDoCrhrGvQeNfKFlWUxbM+v2ILTzNn/
ChK0E8PHdPWoGxT8i7q8KUA5fkMDDvGPjw0yRc2TbRmY1WZUQfqJtF1/wT3CrzkhdoNWGbOy80vz
mP5+MkQRgZ/V1wjAXgetZBmyfYPemWt3LJPL85NY2onp7ycj5FlOwSLS4ghEJeJa41JuMrOGFVz6
+CxdT6gTBE2LGkrW6tfIMnsfizp+/tgvn7l2gcZwEEdrBEbQjjshK7ZhxdZYFpYWfubSRDCVcx8X
jbBHhUJ4kPEtxWWegBzg/K9fyHDfSicn667QnIs6M7okop7eBlm/tVNhqej5M2+q2yFsb5IaMgYZ
JJXODzhZ5TtZ1Ry+p0IAX1BRxSmrof03Qh+nLAlo5LmSEJirV0LhUulnjuLjLlqcHW3heUgZ2h6A
yqjQ4FQEhum5Sor9KJA74A0EkN56zxqRfMxTyOxmXmC/XINBjqapuo3NXfIsSZ5Hmy5wQUZ/fg2n
j723htPa/l/S3qRLbpWJFv1FWksdSJoqU9m4XHa5O1WuiZabMkKob1Dz6++WvzeowymSd3VnuXIA
KCACCHbs/XrSGjrwtvDKpx5Yu7/u6BWyf+d4IejuM/+hzWcTf59mAargPmYtHkcBL//QRytED+dg
Ok5RQ3/mgrk7sWWgTf/399SQcv+ff25FAiCg/IzySRanq1Xcg1Wk/EGsAIhFaImBgzGDunjUC8Ob
oiYybCzyry1JrKxwJPKrT4HvpNAhHEHrd8Ql0v98e6Z07SvBwR4sAge2sCXnvL6uVLLvUF8nP263
rnFeVY6mt0CVOjEk07b38baBcuES/h66aQGKm//K+18LF7/BsEMNZ0Dd1yiX+Wn0gIewcF4pbQLV
20bQJoUuUm3NhoX9dgeBivSrAbTzIxvhLhy6+X25THjWzdohaI63DaZrfzvZvHIcr5Z4mvSRjQAT
Mj0TBkXUwC0MSbm3vTJQVYkoqLUJXRs85qSzc0bVRu8kALt47z0fpEdxWfb8GLVGRObbpzHoP/37
W6LGbVDDPFfInhe/3Q3pyZc1PUu4kL08yjwCeYBNTRuR7uOUE4DvORTUTYv4wPDcao0A9i2ueC4r
lDyCxHiaHCe9n3GRtZsD3swcCIvsmrG/itqvZqzu+6hArXF0TbN5+hwCFf/eaYef+xpXPmoR3HKm
yIuupTPTT0K43p9Z4ilgR+sQ6FJ8P2S9na2owr0y3LsvKLthkH4v8z33PbSunAxol8l1mCwooAxZ
fyzzkJxlFZmwgW86ClpXPL1G0Zwrw2C88ppAbE62TeKmQAbusoyK2qtBGtB2ZOHXOrX+KT080Uer
iRBIM3IVsTdGHt4vholfXWJNZ17ALp4kn28P/M3Dix2oxIBh0zSTnAd+XVa/hOIUWFqK9CKKGdDr
w9hZorYPbC2A37jd35teh/4UH+dB1Q90rqdzWTrnmtH3thVe+qB86KT4Ogzjl9vd6Gym+AHnIFuH
8NV4AfdCNZyg+dDm5whEa8xwHNPZbev4lRf7GSjUQmFjwmngf+s7KCdS5IeSZSb2dXUAg9r3Icp2
PtIwRxIQk7/ghJwIWbXHyMz+ozOT+++vEI4NFOOajpdxHi0fJewuZAE7K1sM07CZ+z/HOsy24tIT
B1umJVBd1ObNjPOPJZeEUxz8IUJjShPp+lAcewEVV+bSfLmiSA8QkxZAt7bKfve1kSlNYyUVtEcZ
1OF7b5ZnPx+s8gAa07U6Ip3imE6/ug6UTbyX1C1RzS0vi6DPbYiH3K6Yv91eQBrzqDRvdQO6LTsM
Bujc5e7HcEWOo3Xb+9xN7X1xW93QxhIEf12+yms9NHk8DXh0rmbGd7a+fdcrR6sz0EsQn2D8E8ue
+w53uS1U3DaOzvDb/68a5+CuhzYbma9LjRrnpanCQ9BKb8/hEjpviu+WrgtxzdAZL9Rx3Edat2A8
t3p3Fxsimlec107XavJBMXkJ/fXHWIH7KBuNQFudZVTPXQUYcKJ+vgoxPbm0nmKIQhkgbprYGSge
y9aq7Au3kZceDzXx4uA6AbG2pUi8pqgOZAACzhA9NYtfBdO1VTUSwUX7jgUpv2Ms4h/ATDtDtQIZ
0V1LSAXR0WnuUTq9Qt54rr9PfhOeh2Fx9x24VAzdMgZz2HrNfG1nSWI6ogIqtyppsI5mHlTCyzES
rB9IJ69jUXxuXRrEzGuzczq396RuO8NTh2YlqSx5KWnaqOLWeqVuEB6ZZxdJlDd7big2pKr/7cAp
CnJ9UpTy0krUcAl3PCzS/tiG6xnloB/n2T7vm2XFlceMo8KjL+ar33BxtJmPGNfueqbBRyiOzIqm
CFbOUPWN91gWLDRGUt80yTrzK44MvDlzvMwaL6hbh9gglDkORPY/95lF8eSeuDXw6xAtZNUqujMS
kqlzR1jm7iJbsAMV68aLDAzZE4Eyb1OuK4ig8pHgPcM2ZdU01lGhbmPlD44slgney9uY4ZVmbPZe
ClSgm9vMgqCaH7sLshoQtRf9iViAxN+2vcZ7VXwbxDQycCC709XO6vZc90t4nw41dBacND/i1cKU
L9OZSNmAXRnwvrXldKU9KiRHd2RxQEfDMVoToFU8G4pGAmThYf/eZ/adK0EFAraEHGzKoYm5TDd+
xXXBrT86rmX3V4EqrcMU5PaxmnZRgGJ9Kq4rBgfKJvVG+Qz6TzweJIDi9a59T+zJadw/+2ZadeF1
FGkkh+k6sfwjzcKHcJ2+uSC5sOzy1+0udEZSHBlVAJ6IfIGlKh33ko4kiPG1nmGP3M6xb1wDVLya
DdAVkvzTcPV7kpRleGINAvUMDjmLf11diG4HJgkgzYeo4LWp71CDBBKeayggGyVq5A8AjPT2bQMq
hRvWEoTmpmy+jih7OYSo2z9lBZSgb0+CxhlUkJrt8b6zvHm4ghklOoiBf1wsFOwTHnzd14Hiyv3Q
gewuGvqrvUzFA1hsOpQJFTSh81AYzryaqORv8/LqRD1Z3Vwvkw1WaYs9M9GDwa9Jo0szBtMZKf7x
dPtLdN0oTt0Pljs6cIOr3UPqts4d+k9Px/DI87Y/N7UoTY87byak7cBXHLz0vZRkBBuQIKUd3LVj
vn6wGzlHYM6keXGo+wqE0yXoDhLIlY75JxAYIjV6+yt1C0JxfJ+Kjtesna4l1DdjJpw1Tpvyn6oF
E/C+HhS/Zx6vAzrUDY+ZX3wN5zT6NFVlk0gB8nnDV2jmSsWzQWXNdSeJGD/VEFFJ0/FLvVTTqW/D
+wx3O8OXaBxfBbbhyJdWqJwEUXI3j+/BPiNlvDadEXqta39LaL1a2P5UBIs/YRtJadm+Kz1U/YLH
yuCYOhNt/79qHNJCgV9nU38tUZJzqleZnf+eA0vRsft1NiX7NOtJxbDh0jV7rk0w2yEyltCVFl0i
rDA/ErDNG0Kkrg8lANTZko1kXfsrj8DR72bRw+IM5EM2idOuJauC2ASnXoWa847H/ciet2rNM5Fh
cZC0tI+3u9BNh+L0foZMa501/XWqCp6k4TCeUI3VHe15A7O5s6lkVmcrxb/b3K6jmff9dZwH69CX
fZiMsi+uXVMMBufTbL0qik1APy5om3G4gsDNPbTDWhxTH7s7ncf1EPT0Cgw3S6Ltr9u20/iJimyr
u8Cq/Kjor76H51Uo3j66XK4GJ9dMjApog/pHPwBtP11ZD/ZI6Cqj/gYkHUfGoVxOZLsLu2EHKrpt
9IcpdZstpWVZ05HbJE8IM9If6r5i+/+Vt7uFhJzl4o4XjrTZvduE0GvfABZOTaIHD9dBQ1TRzL0K
cAvnueYiGpe7qV9ilGdDLkeemJTfqnY8OLX4vNLqYd+sK16/CMvNJBmwFQ/sEdnA5eARI6JDt6SU
zR4vE+vMSNVfWSeqmEEUL5YRoA/7hq44O6+FV6T1ghw1WLFO7RKQM5hjd16/XcXF7dwGkKHliFZ2
VRRxu+XuuS9NxxOdaZT9e+JpDtHLUl4X6vcfUuKId3I2ckVoWlcBa2XTON08bbebcMG0gpU5rpgo
DIbXRD8Vqgacvg8p6hyGZ2Q6lDleBMA8WyXzkv3eNbUqWI2nrW2B8mAF47L8IlYQw+FB21SEoxu+
4sVLLcsAFNgwDuyPAtelQLFfIca4yFqa7PuAre9XkQI65akzps7897UsbYD5sRzr+762t0l/1TZ0
mlfAwTN5FQ2OZeHU0aOYTAIDupWjuGw4gRmnEa684lEoOnRgPkwWYZv4Y3WtKy7L0rVjC7SNeUwj
6GFMDd58ymj4ss8wissi8Pt2ztvlOmWjn3AAZ+Ol9V5uN66J/So6DWlKZODqcVs1UwuaDO7k56Xa
eGRsOjwG4d6wpqLSKHcdFoYTOlpCyoA77oOLh/LKfStTRaPVXc0q4mBJIq61Mqat+whRScPS3Jb3
G/kCFXLWL2UQBEOFsfMBvhRKlIuX4caoH1TRHpyUHag0ciX49Zh0tomoa2c4ukGHyJMjB357nnWf
sP3/yrtQ2N5XODcs17YNvpb1QGJhgxaj6jk3zIDmZvofiFkzO3jYQ2K3j9iz67P6R9pVTn8c0wIl
EWxF/U5auMF6GHuAzw6gKzVVRui+TXFuGwrWoNbtlvOIl/yDPYWgCrZyeZTESCaj8XBb8XAfoG+r
Ey7Hq5/MnrnLoHozw4i3J0fXuuLhoW1X+VCsCwAITnr08SY6gHp8cFfD1GicXGWWq62+CKGzvJzL
0fkYNvzSei6UglGCtqS7qLptqgLLwEFEGs9qYaE0KkUMRrTvIc4tn3whP8kUP26barve/tcVqcoZ
17pkZRV4Ns68CYLYb+wfi/Ss+9ovq3cNhO0ODTzU0Nfb51XAM/7tM6LzWRSt6XJmkn8UPr1u7zkg
QTvXgZ8szHvZaEtuf5auK2XzHnvHWSyPLue+FYlrOR9bCHoseC4aOfkKht3T0Jloo95ebFQlk/Mn
EEe5C1nOaQhvWXJUYIAdzWCyt10RqNJ/m8xte7FkxZoCKFml3qFPvcE9lSzojrMD0hXDnV73CYrD
My+S/VwMUDwLC3ZqLfcFp3ETT4iuccXVw3xdVxSUW+9bkO5se/kT9vTucHuedctX8fS0Iit0GUYv
i0Fl/t4nX/k4flnG9irZdIK+h4F66W2Hpyq4zCWQvIfGhn12azyyhSW5qwewrI54ybAckyK4phMV
Y+Z2Alw3vYU12hafQz5/m+rpKBqCygWTW2jmQoWaLX6PZBOpnXPr0WfKcU0JPAAubs+FZq2qULPa
dwDIqjvnHJYQtI5tDlHamOP9mRzANpHtYrm0qYowg9RcGLJ6xO06kF/ckn5dG5O3aVaTygDn5y0F
EYw3XPp8PvpCfN0em/3oZxGV3wNXGnxaNwnb/6+ODmPQNVU9y+5SSrxJthMY5i1mAjy/fWoAD+y/
G4cikTP1Ac0vopyAchWnfqWfqRAnDr7TkMtPZVjdWas83Z5zXXeKc6MGwmKsb1xgshYAwDbQX1q7
h9qzvi/z+nGLtg0ib7DzQY6qiDNU0I4dCtnzi+uAeibl2e/AzU03Vt3MKLdtGizT7DUOQlUTeZ/T
lAUfrRBFEbdtpWldhZmNI4Sb/KWEUGIxf4IehnyKCuk/3W7c2Sb4jY1cZYdjEvTiTZeV960AlJsA
oQrACk04y9s4xHT4Wf417Ks8RiqqO07hcJjH/ue8gDJulsbHZE0MUNFownVXK8Dh6F6IgH1z+QjN
8coBHrepPAMkRNeFsrW7ImR2yiDPCSZFeWinLccdUg+cSlAYuW1MTSRW6eFAadbQqKbF/TgXfZwB
0/XoNqDtXRDs2XENUmZKTul6UmIBQ0FBR4OM3fN6/AnGoQWcIuNyrEr2PE/LYrhvaeKaClQDj31q
gde+xPdUx1bIZCR4D0D9VIOyUSRMJJRIr7dNp5sdJSD4hPAxiyLxnjlr9pWnvZtM6+Qds4b/vt2D
5min6o0KYILy0JrL+4m4+X1oE+s7q9fCO6G4mj4z2dafusEjd1ZgS1OeRvdVSmCYUCo+TxBieV9m
sj8LK8+vpVWSY1jtXdYqlI0NtIFmmcvukaG0geOBXkqI80UcbdWRty2n+QoVysYsJOMyi4v7EpXK
cVpM9aHPAGhDsiU3nLs161kFtLmDLya7JHgeLobwzERwRc4JGfYuT5Omol/3fYgSAkbSpHZjp5j9
XkSn1lv7nyzz35Ec8JLbPWg8RgW1jbNdRJHTFPe2i+wHj6wxAQyZb7HAOQAM5XlJlYN6+HS7O83W
oMLclrybHZtOmBlvBuqY1qLDg5fTURPltW5elGMB7VmIUVNxz/hi4ZaKZ9mSRm526Io6ege9dceU
u9NZTg0AcxdB8B47QL4O6AVQczZ/7fHaFo++l3v3ju1a7i7oIaXK6T+sUTLEhnTMQOzeg/EWfEIH
s1iPzl0Up29LMTtDziUUGwjOs22Ncpiwnn80HbjCd827Cn+b84I6JRXlRQT5Vfb1jONgsKvK2qYq
9q2cw2BhQMhm8eTUD65A5XMo/c+Nb9ztNctWBcBxhpo6PGqhLpz5zh8gGeTBK20TuFezZlUAnAh6
BzLFUXERXfacTsGpzqB3OMhTIeRln/23qX91FO87xiCMFKAOEaQDzo9xkRY9NkMgTMXKOgtt/7/q
oJ27IIXcS3Ghkj47ft3EIs++3R68zj6KT/N5jnxHOMUF9FEJtOUvqNiEPE54qd3QYJ+3i5KxhhRv
FtjPaxf77Hvho4yW49ma8+Z9SnIR49w/x92AClcw2eTD8gP4WRNzqcb1VK1Td60ajw1kc+y1Hr7a
KH2umyb4DLWul9vG002M4txh3gACk7fFZSmm7b4CIYimqP/Z1biKhxNLCxLEIsLwceDOrzhoRZet
fHtf69vB6NWaAkATAsL5X+OkK3+/+HjRrGzLMHaN6VUIHOMr1HxliLGPFOLqo1+MAJF17iGbW1OR
mMb4KhCuDSXuHwsOIyCUdmj894bgYBXts8/2Za/sIwony/twa50OG4pP8OL/R7Wezj6KR4dln82h
7W6ly4CJxQD0rIeaQ5O6mVoTQ5jGs33Fs23H6srKAUQlbt3i8zQi1ZSTrznAlXlhwgrp5kDxbJul
wyQsqDRCK3EFs+TG44SS/J+350BnJWVn7kXnZi7iHb6g6ac4BAknSkDwQDK4qGPZ14fiwiBRA0PO
sFmJUlFfUOf2O8xnSB1EhJ5ud6Exkgpta3uL84K16EKsAVTuypxeGwBgDAdyzTyrmDaUMEiJ85d1
9qviK3fdQxik/9SCXEEN/eX2F2gmQiVn6/O66MKpwBeAda6IecVkkoIl7piDvfS4r4/t8145nN9D
inVo/AoTwdLgV5n5HhiKyh5CE0NZQ4t8XzeKX7s97aDMleFTUoq410fjEwS15AcC1G68rwvFuQun
qTur4PbJycjFk+Ohg0iXk5nAWm9NBomoCm0b+UL7paVTsh7dxP/V7jgGb80qrjw7uJXMTb4m6xSE
h2IoP/IN8fl/b5KtccWT6xWw2DpalqT3XbBVN7MVT3QqDhynjZ1dKI4MnC+PwPU/Jp1NDxTSQkt7
GOWf2+N/y8cwfhWvhqKYteqRlEgGmsat81TVj3n7wEvDZqxrXtmMG9ammd+heXe04tmC5PxDTZfY
dg2L/q0ItA1/u2a98q3JBRx9sNB+VfXnWdBDu0QGs+uaVtx24HNh+SnMPrhDgnzXsZaGBalZ5yow
jbiWFcxAVyRgSI0dhDXWH1br5faE6oat+Ki00j4XeT4mBQjvat892bNhqeha9v5t6zwL2gEEamNS
u837YnSf+SAMabG38uTbNCouKmsPSmQZmm7LO7tdYgIeNer/I8OT152wWGYTAavuGxR3tcmWGkNJ
TCLDJYbi50mG7fG24XVLXXHTzlkid3L6PonKJSk4YbEcG1AGg2a+9Jp9i1KFpNHRnWucmcfEGoJj
GrQHpPN2DV+FoxFLDmWDjHRSwT9xpMpRQ+C479hgWPQa86hgNAo1nBnlKX3iunXcVJtOysPAQNlk
el/bQoqa4ccaUgVRkY7inNf4AGt58NJTNtyV6W/EMo8+GJePxnOd7f9X4aYbi7XrSph/WB/x4pmw
4LdIqWEB6Rrf1uzrxiNqF2vQ9snsz3Hgv3M7dmgiQ1jQNa44Ly0iNwdc6a+HYfCzjUkwSdHq2la8
t5zsLndrOFVP5LtoKhBy6mO1mvRUNT6rqp2yCY+OXNhL4hL5nDbeJZ08w6LUjVzx2WIlAQQErCGZ
IMvm1ytgjPRAqj1vsViSKgitWroMGEk0T6Rz9Mbo0JtOYm+lEbeWlX0Vh2KIYzO2JpnwgqRagv4O
ldiHgXX9u2ml7MRr0z6o60rZYiH64C1RgZVjkx5KvCcm7rbVgzsFWOofbwcfzRSraLSRIqVUM39J
WqRQFlpegoo93G5aN/xt6l95FWsxdEnY/+IaLx/H6CXk3xrnjLhwuwfd4BXXcurBczoHy9/pcDXp
H9rABHLStaw41gRNR+lk6ZA4oH9bB+cEVMXtMWsWvko0Bm6+KI8yBLK2TOMM6Vs3TOMUt9DbzesG
rviVFYD+sfb4mvCK3LWR84WEJrzM2/sIUYFf4IKhvVUjSo71XZFWsZ/dhWEZ1+UuyxAV8TWVuJgP
WzBz3Dkmw0vovcjSpOz6tl2ICvFKJTj25gJm50Nw6JEVwQZy2+I6s2z/v1rmFbFGu2ixzGGIwHvJ
y0+SEDRvgIu+vV6IiuKqVtCmiwiRTLQP2+EM+yqsZFgtusY3a70ae8QL22soIgwa387wOHZU1HQs
05lc8c50nfvIHeBD2wUnCugRdVmGcetsrrhnlo5lZtnbvhc+4sSBu0267L06EZUPbPIxao40VLI6
L2A6bco72GVn0CIqZKuBLrIvuy0s4uIU0OZoXIlvB1yi4rQcDkp9x/+fVXDj24LL/8ae0V27BVFh
WrUYgMHrsRirnBzWkR737thQfvv3UuyhfVx722Y3tS9T0x7nKDjedlDNOlRxWbYUy+w3mE5//VTi
atbh+Hi7ZY37qLCsOeAljya0LLHCbeult+fYeGzXNa74ZkEqbwFQ8K9v2oW1HRp3nqaJCsbyXaj3
8NJbQH/bTd/SbtPJLKxq/VTLiO9JpiNuqbqcI4BXVDjWkgRseapG1LQFzfm24XVTqlwmV09SKUWE
KQUs1KnIF95Mhl1I17SygWakG8oFFPyJi6ZBA3IyRy1N0yrOqmKod+5a6BFvIp/DlH1aV1NA1CwW
FWQFBjJmyxzegxuGN7xgk/CxV+wytgqdyjxUSXEe4WpdrtfAY9+qqjNkH3TDVvZOEYa+nQVek5RL
C5ReWLijfI+XW5CdNSM4CI63v0CzXfwHNhU4xFkqhK1B3mGn6wCVreoXYyZPN6/b/692UVakTstn
hIHZbf9GRfOxRTdyZQ+deb5Y64R5xUZXzI+h9yhxXzLuRbrmlX2055G9+BWax3ZRSODIIMeIfFiE
9MZty+tMozhqVYqxAg/t8PfYlUVr3JA9crkILyqZl9VO6VSmsDo2jIp1CXc6Q3R5O59BVMQTjSgA
l204JCG/9O/q+sXOhxjKvLGbnozZwm1f+2/ShKiYpwzvTTkdYZkFV7rKeeiGh6B6IPmj45x22V6F
POXQWXZmzoek8cbZOzitP13aCvT8hrigWTwqixfzVtQvhVMPpcHijhYtWNT+VOH4hZqeD3TzsEWN
V37l8lYAw4HVidzkVN+t1ZOPky889/9hK1QRTkNXyoVuecmKDNc06j7Khh/GtDFcUd/OrxKqOHBX
TKOEfveA+/WfNa9DQF4fq/ShK/1D01ofILedGE9nmmiq0nkhwAXFvGDryqs63oIcTpaBKVGgm23F
k1FINFmph8ZHD6rOw4vv/0YY8oeXfYtV2XbndoiqEqWUySIb++jTsYvBf2IqmdWEIRXOVEXBUvZb
Dm57yFlCclyYiQVUYxcVzJT5AMvPA+wSjY9hzuIJV1Zo2kMayNSDbvDKydgRg13Jfhs8Xli2CL2/
6e2jXnlYBUnfkP9NPYsm/vs8VA3J7QnVxDeiOK9jVSAuCDBq3Iml/LPtLghueN4Cod1xXxebwV6N
flzY/5dKwc27dHA1Lj9ZxQvuavYeGR3sMUTxXicULnUbZA3sxpu/gYds/dmtLTGxSmgCnApi4pYo
mO3DRviADD6bLeEFd1nYKeLBJcr+3LaTJi6ooKWpGks5lhA+a53vLthpihBoL780bAO65al47lCm
YHCM6Pirqar6k6is+bGuPBMTvKZ1FbE0ZswLbK/qk2bMwjlpA6uXp9Bpl52nW5W3q7DHKPRRVZZ0
22MjX+KVBZfbdteEBhWxJDBIVhXjkqw1f0SR1scslWfKs0uX7aHoxgJVAUt5BjEc28Xoxzk4eGl7
LuFnt0evWTW+4sAzK8N1lu2SVLV3iGZxJE2HQn1/38lQ5etqKjKtRVYviRfNR4iYHEZuYn3TjVzx
2sZeiyjNYJQaryKiaY4zQ13LutcwyqHZA/IWMhTzkkxT1j61Q97JL6UE+/Cdy+vMRNGjWfiqsuAw
pjwacir/ng+3BxIbWdFdM6uyMbnFwi138dZk7Lz21M1+eKB2xZI6rxfD7Goim6eE5rC2OPPnaviF
hMIlzdr3eMr/gKTXFDsreSkdaNU6pQkyqZlvFb0iW5fPXeH0OK/7lw6sPCVZTyOEYvaZS5lvEdr5
3AzekEQpgBr8obTbA917u1ZhLMAhZX7hzX3CbOfdWpZ/KHTUDCPXrSElNEvJ5OpNOKFnVvYeVVf5
QVSl6VKtsbqKX4GC2YRiRzSeD+TIXDuuaPGt6EwcQpqx+8p5c7TFnII+qE5Yi9NUGKBAjFkmLRld
ZFYM04LzpStJsSTCIezO7dvoMPjkXTk0zTeX8uPthaM5AqkgvQXH5Uh2FRJggxP7HIzTy7kr1oOb
QqnJ+ny7E42dVKje3A1+Afk7RKOW3C32ehyb0BAn3gRZY3dRMXpWW80rBJ+W7RVVXgY0DtZalGdN
p2F2rqJkhxrsPx8n8o9LvOT292iMpjJtUboWtQ3dwIQLpGrrTzgPZV51BLGTMfupMZkKXeLrUs+R
I/ukElaC0IEQuxhMpmtaOVBbWVkvXgGn2LAcAHc9WGIPqTsmQ8UuZV2weHLwcQ3o5i9QT7iPUsMS
0niDu33Mq3M0iHYd3IBhcqQhWNYd8faWzjLp28fbU6ozirIfO0Pr9nkHowQVeQz6Pm6yMTcYXDd2
999jZ0UuOttC28iOYbWwqY4jnA1xzDWsR10HShyiVlTP5TZ4gFsaeUfpQxu9a3oTUEHXvBKJIIFB
mqFH8ylGHXEGqcF3k/VuhlTMbeNr/EnFLXUMRP1ky9JwcrIavNzggIgrkoW3OD6lBiNpZliFMHWl
CBwXWhXJPOQfRAvAYVc83B6/runtu14tzs5a+5p3aHqp0zjHiG1iyvNpdjAVt5Q5IyULJH2TjbW1
DU5AYGalYc1r5lXFKyEsygzqTbi3RO9wSz0it4cQ5vZ7MOaIBo7isyQn/bBUAHWBeONzWUNwcBIf
s2IylBnqrK64LJ2QTEIs65MJb9mhH8Wz93R7PnWGURw2CCRBkcWGIph40sjYwskBMqTJlJtyzroV
r3jsusqxshyM3cqsLbHtOie8AMYd8BbGV3ndVyhuK9vehTYFrhjc/kTG8xZ2cGufyZddRlLhS1Nb
1Q3ghn+DTpFm0LE+ebYPZUfTrVez9FUUkzd1veXYJZan05/C8kvDpjMbDK86msWjsmg1AQ8sX2SI
BoB6Ehv0Xx053TaM5l6hwpVAW4oqXhR4JX3xh9TVGdMLVNTk/hbddCUmXJHOOtv/r2IOIBekt5b1
by/lUsclqEiM2RiddRTPnaLBb0M/7BK/8Y+TSw8W94+3raNrWvFan5dLldtBlzQ+9FOn5TREJiya
ziSK26KY3UsRFCBXPQ/vSpt9BOANGmzh930jV3wWuoqlDa55XNlh7oWKOxIuBl/SjVxx1a4Ssu5b
jDyoOUoSo9KJ12juj31gL7vejH0VGSWx1gsypP1fTNeEUnlU7O1senOEV0uRLBCSRXEPnrfsYopb
TzzXWW7Yo95eLr6KiVpAgrBWxOsSCRIhlOFAP0k00b4Ej6+KKvYU4hPS6/3vYQ11Jm7j9klW05Vf
N3TFQy2SDk7WSP97ERXA03olZII6+s+exeir3FZ9ONJCgoLxe95nLYgopic726N3AOGiSHFR0Vms
4UXrfw/SKIwh7kVjdy32MLlsrSteuvGsULykWM8Wqbo42KSGm8bIff+2J/kqLqqum2EBOsJ6DisU
R44cBYZz3aLWYQY77j7TK85KV5RMpS5dfgFcBKFHGjZf+5INn3e1rgKkoixweA/tqu+WTdc47MYn
1y5MNxHNklSxUSUTKOfphuXnhsOKK4LqwqrfJceHmVXhUVxIHgASlT1PI3hZ4iVyIkCC6rU17Nlv
H2h8FSSVAv4rwIJX/qo2sI4Em2y0QJqc9eIwO+Xhtv01C0jFS3lzIaOZiOaZAGFzBXF+dEHqvT36
od8d93Wxzc6reBm2bVN0pd0816z42noy+EXceTkCSM0N+8nbx0tfxU71fctEg2fjX7Kg3fspj/zT
vIZObEmeH8JOlFkc5iZ+F920KA4N/g2f+zY6A2XSYzdUhzog73tG3gftTsiwrzJXrVYr85HN+Q+v
ARn16Of85Ijx2+350HmF4tDVBIqyQvTsx8CgKLIAqB0vvbdHYgdeoSKqphC1l16HeGdDRGLhoL/I
JuR/bw/97bOmr2KqbDoWoKfPuicsoy9zVx68sEmQb0OaMP+cL8WhtExJL800qxArRLjZokHQPvnQ
447l4rzPLSTZbBD14jxniK1vQxF8VS5xoauDbKeHJ4vJe+zKby0UjQm3IO9hYcUOTx6IL6fcpN6k
cRMVc1VlI6TXcAZ9ciU9OsFwiTh/JoOX9FN6iWRjuE5q1leg+HszrA23vdJ9ogM7FsISsQ8KBYPF
dN+gbNZZRMC0trTuk2cVB2xGD1NGElc4jy080UpNd3ndQlOcHHkTxwWZafMUZeELR4kfH+o7EBbe
t9R9AS3Hpa9Nr/KaCKxyVNHOHnGr76sfA8RcyXme2vBbP4+TOFK3HLnBbrpeFKcPSn8E72jkfCde
PZ1Kj4hPoDlN4ymwKwMsXjPvKkars9wyQoivfnSDA71gAp1IO2OBYaPSTLwKzpIe8/AczKofdhTd
AyBux1CAQGaxGX8KkV/8vNoHkvVVkFZUthY2qHF4jpy0PrKukdBrM23qmgS+r0K0kERYhqjIix9i
oJ9De/nGWH3eVta2qkCu9TUg/MRTjqJMsitz5KsEVXgxJkU+ueUPRtwBpVelfAhTzzJMu2ZlqWgt
PovGttOmAWVN6cekLMKDQH4wFmI0naH/Vrf9F5nnq5AtuyptAD386HkOixP13zWd9yelwQPEfi8Z
ghkotg8tJ488HT51xMRoo1vQShBoIXYXRFuvXVE2MWTLqmO1VHuEZbBRqoRUUHACViZ11++cNMx9
CYM5e/QD6PcdOMSx3vm0tq0Pt7dNzV5GFedvRY+5mev0OzKSZZCEgfN/OLuy5jh1bvuLqBIgQHqF
Hmy37Y6nJCcvVIYTIcQMkoBff1fnvuTwmabKlao8+AG1pq09rL0WhLni2itUcz+YmkHXW6JsuEGA
u3JTl8gu2kWtYyY//QEMe6GTvs+es7yWOyjcZG9dW9gs6d3NvNzaaItoXFguKqfT3c/MsTcXd0w4
5qntoWpMXhsckesruHIUluxVqnQip3QH/gOogiChTibRrw6n/2Nfv+zbXx6yHYO27GuKxhmrvrLA
ITFEB6b99Y+vLdDl3v79cYDlW5dz9kPQ8N469klb8wgKyZu+NU8OOJmuD7NyxoLFq28GHqmUzewL
odOXHorrccu7J0g/iF1bpBvb8CeX/o4hWKK/StCg6Iamzo/Rrd0C2pAgKHVJ0jKV6ymm0wgunEMf
MFO80LR1Jj+WwHs6ccc6y/23Ppqq9uDqwSgL4d9prP2T9IniMFcskO7rh9ZiWWlAG3cmrJ8VuyY0
n6kTvULp4anrM1DxT2p3fYyVE7msNijQFaEoWxa70hnyC+2cA8iIbOcPCRB6/H95hYpZuqlu7jM3
JzYGRdJwLLtwDGJAL7aoBv/UdZb7Cb6NpaSe6ZGmryvLT8D8jnN/E7Gw1S8qaxv6teZglaqTMJtp
MYPBYdBhEw9FTicdt0SHRt966GdJXyaQKwU35TSTtjtOeIrUV6Q/EBHGIelctkdxmQ3kcH3d37tO
l1+8SIvKfoL+ZlvNZ/QBqZreDaozPoLAYkgzdSeoA/6iHaQ9AkGTDuSG/ZYD9F6scBl4YcQz4QQs
y0pxP7QjGatDlrNAH1LeRu7OabOK/KZQMO/koQFfMHhhaw84wGPRMja1N9fnvrZdS/hE1c1qCCqu
cWl0br4G5dQbpPkaD9t48FNvlLc0RwDQ39tCeKB/6TOZ53e9Nl3zxsM8gD7mNBiJ1m9qmf4te21H
gJb9spF7NQFWGMsSWhbuhlF675JgzZZIDIh9toP1/exZ9eB2idGCPqJZG3S9H/CsLt+/HJK/bKtw
fN02HVcvkCDj98q1TQFsXtZvsSWt/f6F7W4zhgSNN4Ot3peTt1NhkFKkhge7YU/f890uv/8y7l+/
HyzTPpeZLF4E+BlBw+5XwWdhLpiwjii9kS9fuTFLLJgtqhlMgwpqviSQu3rqGKwVHmq/hr6hx9pH
FfbjRpTwp4b+jkFZ8hsFHkCGdc39+7msqB8cAi2H4RPyl9pjt33fmcnZM6/wyXCEuldTHlM5VfTX
MLSl9zCMYxP9sFbyIoyLyIG83M7koCJjCSmZcD+PubXBCM7VDJx6d5OQ1lGPVeH7/9bggsmCDZd6
bdsXNqaWJdfz4OcvOoWq1063JuhO0ejYrdLRe4/1Zd8XtmSKcrcPIT9zH4iaQqy0/1KN2JtZ05ca
wiEbm7EyjSUcjbhVX7il5ieHUXXsmrzxkygHU+fuujlamcUSlyQ4q4dJ8ux+SEcnicL0iUE94lYw
dQsSgq3a9bs+BxZriU1C3DkXQs3uCVEGteMh9dqKHIfaifi3ihpZhTs7giDdPXRlM1dvvJ9klCMe
yWZDYjeyvHgDIltUzV7I0SFDPEdeGyXlAEW4jaVeWYo/0eZfF9kJCDjahrI7pfB3wiquvCigB3/y
GFdxO0wuSoM+8YNyw3Csbe3ld/w1HpKTfa+iarrP3cA/EJbyImbuZD9f39kVk7EEVqkMImGQ0B7v
QcnFz4AAvhjf/Nu53XwoUQpOIp9sPGkrC7cEWsmm9HjPq+w+7NDai7pJqYsjGPEriZYa+CT+zexW
TfYRnO/lLPn/Xbcxq7UrHewTsiV+kPhj5KpECcW6JELlYOvdW1u/ReRKxKimtMqik3CzcaaYCXyg
XxPi2TGuOAeo+Ja5YrZPxp37Its4hGuHYmG2whYifmkzZc+Sp6T7Iru+y55pV48fe229hdUqNRvg
0qT8VGVZ9xKk6P/oCvF6/citPIVLUFbZot4CbXt4opEzoSWgv2UDrV90nW1Bf9/LKWLvl4isCYR+
6GNG+78TVnX64Nc6ar5nvdPqMc7B2OTewe7zzMSZEYx+qUCN727ltNZmt3BUMkbHEUl+92QL6sKS
hWEG1Wo2yfYlNyrakvhYuU1L+NaASfuFwA7RlpvEZs0bstivc4419Ih6ub5Ta4MsnKLA9bDr8zyc
JlBUh58965dQvhLo8qr+ybOK+3ukOfxN7NIfeP87LsUy0hozKnsuSQ4ejmoY/21YqucjQ010fhld
iPDErSFh5EGQTnTcQNYT1PkyGcbG0u8lHbyoiHPEovTJlK41n+fM5OygHMJbFdtqGm29y3H1Q3Wr
jJhIUrTIorJkZhmbnqbZz+i566z0qrjUPdhkkqypSii1p7IvxKNrKtf7YaE6ZPZz2I1O9Y92Jt0E
P+sJKH/0TfYsSqomRNZn54KMAhVWdLnWX2fdiNwm0g07tGR0VWg2rukfL+KdBVuCjTRoRrgVrLsH
lEEFFqTPTMrHkJUT9EwuoFkJLWCu/HvCTOR7O8f6pBhjx2GNfu41JIG+9qNxif06hoWmNHEqklZP
cqqJBMEwgd7rHg+bbhLdBnQH98X3b3OtQCMa62Asx4e6HFB2sGDnHNEHEpE5O9g0q4uHnnbdMCYe
bRQFj/eYe3kMCA2Wdz/LoYrAd+91PtsSf3MvBvedpfijwPLXO6lEVU86UO3JIZCOLmPqoUB8ph06
dfeBbZoMaTicivGSDWbg181A5UYfu6no5Y3nIfx+m5h0pm9pHmR0q+KwYqf//Ni/fhSJigvpvgyx
ogRqIlMk3WOltVscrl/Qte8v3wHlgZKodMMnzwlEeUCR0B5963tbLDYrxmyJOKN9xa0HHev7qsjk
G8quVULNRX4y0F3zsTmQhZHhoMlwp8DrTngERudX7SFO+h5C4O7X9TV634jRpSNAIXnB55qrT16Z
ua9tp/pYNeqVjn39ZiPzdn2Ud6sNoUeXXJIdowV8fen8HJrC3ZPeS3fdOLwErdPFwPBPCWG6T0Zn
4gnn1c4b+EfoLy4jLw6BnQBYyAUmWFcquCFIdsdlDUvTRKLdiO7X1nDpD2RsuDDyZz9EED67A2wm
EJpAI+c1P8iGbfVcrAyz9Ax4n1e0sljDyOmAmgL18gTMShzK0N3VonQ2vKe1YRaJbIiwdybz6vHU
GZ0nPKvvI0X3ULAR+xI28PqBeN8xpEviyYKFla3BovZz5ij5Ok4bIz+SFN3wyC/KkYpvFQPfv6N0
6QnYzowTJRDV89qWs72tIQF8Zq206qlpK5luCT+8b2voMtXaD8i0lp2xJzWzMWlSMe40IV+ur9ba
xy9//8tQji7yBQFEcH7Ae/bLxDN5+RjUmm3YgLXP+//9PG1GCuFrT75NWTY1dwxWzd3rxsm/fezn
L6IACi95gMXyvkvWAGhdgZwTqeKt27f26xcXXDo1kHJMBucpRBSV9IHTpbum7+hH0FuwIMuYFj5r
j8ad1v2eNxMhn0hukdWZ+ynYMI4rE1giugO8uMgEzf53t6/TcxMOurwfUB2tPhRa0iWgW0wouk5p
Wn5XNeeQ7cMzVdUgAOOqvWth/Deu9MpNW3pbKRnCvnOG4KzGTCYSJzauB9EeC0aO18/RimVavrci
GikRvKq+R8gtgJB1FgkwPjzJG/ebapwPKep5dPnkCklE2A1ZcCZQVFMxafphiHMCdvXr01hbqMs5
+Os2s9nLIHcoq+8iDZ+HIaUHk4eHBombjXVaG2Bxn/XkVgOqUvRMp/DZkshP2oHmezdq9IZr/X4I
SZdSyIgIJ9FBme97leX2OSfql+8Wk4Gid1gdocJM933UTTtRl+MHirm4hEtuTAgDAeRs5/IH68Ln
XpDfaFK2iVLsAULMBWg1oq2uqLXVW77m5exMYz54Z+h90L3N6jxWEcS+/WZ8u34A3n/8/CUmvJuk
zus2KH9UPEDzdqWG+EKmG1esb3e9wUH2x1FtXMv3rYu/pM5EKaSS1o+Cux5okg4IkmhykpnO8xai
Z22Ayyz/Os525KLTo85+uLx6HsOI7aIcrLfXl2rt4xdT8NfHPddxrW4r8SMbUSEe59w/O42QH8pv
+0sCTVpUZYccFTkjDuvNvsxl1r/lQ1ptaTW9f5b8JVxclEhsZJF2vgeF5+FJBQrRZfBvBpS+ry/Q
2giLu47QrK5A3R6da8LdcUewHf4hrIUzxWOV9ePu+jBr+7B4wnVRGsD29HgWhanKOz2CXBe33Zm3
yObXBli84uHoT9Fo9HQOB/vo5Uoe8qjbIqteW6TFlUYQTwyqkN7/P02lNjdy0NUAbq2JZBtBwMoY
SwB5D49GNs1Ezwiwxa4u0n9a4n4JUptvWPWVFVqCyEWQO7rrFDmHZaG7m9Y0dZnQMkOR7Poer81g
cZGBA3IcDlTxWdmGxqFp0VQiiE3mytmSFlsp3PpLLLkkbtCAPxnHtSojcYaC92g/6yio7KcRNUY0
/aE2aspPZd+z5qEsq7L6YpsMQnEJ9D7h3k09c6OvvHdL84MgVoE4qCFBJr+UzJtnlDlYPyFDdX1F
1pb8slJ/WR85hg4+fXlISTEltYdSpJEd3X/s65dR//o674a2Tw0pvyMXBpFOaAyBiHhLtmXtpy/s
QumRsUhlMZ2J5/o7W4IlKqkCYj7mdftLBk8ijReMyqVn3dhHNlXeQ6Cs+IgalucvYefO1A/QLO/K
75mUoHucGtTjeToA/nF95ddO+sIeWKCzPelxchbTyL170Cx5xaH1Oo5iS+P0eov/6H2ohL/EoEsR
6bwfS+8OkqU5Eob9AwNGX2XGQQ6iOtUjwPr4Q9dvRXIrE1vi0tnMfQGEgT2nnUF6ICLHUnbOrav1
dLi+dCvnaglHry0z6NIg9kx9Qg7hHLi7kX1II9XzlzD0dpAhoyCrOBMLMA6JRe67vYYgXX+BdZC6
bTagAMFlp/83Hwr35793D62QsC3TNP1UI1NFFbs+yuYyLmWa5/yUhVyqZ+uPqdvsOkdxfQbKaexp
gtpY6H6qU7yHdse1l3s3czf36avOemL4QwSV92m89G/K5sglct1PJvcd+tLhDfLOhAZpyyEQ2Eys
gBphWJ8nx29nZ6cVYgILDsysKiD1oVj+o6qc4LsYuvFchp0nISWJJY9nN5zkc2TSqPw2hmLUc4LY
sUfNsNK85sfAN1P0Yloi+gdUgX2C3jqel82Tg7yv+whEb1scfIni8W/GXZ1/Z75XVvs0DYL+l20B
OdhDdhnqRv+IwBkHdkCUAgTDkauShvyWKL/1ho0wYu1+LCxg7cEPbUQ2/yysUUkW8deyNS+grXKP
kY9KrlvlvwSwtBDFa7dwU++HLv5SV7rPWBj6LJiREPIIvVUe67pb2kDqsh2HOTC7IApr3u1Z6JIK
qamw9Xcfuzref8+c7ZtShK0I74D0mB+sNf6tZ4OPEE6HuDsLB0p6YXZRMZ7PdRGw29Jk8yMdev92
DByxReu5UkYAvdp/pzA1/RR5gQSNXo66QN3bOLTsgFfsCWjv296UP0XIbpRv3qbQTZwueC7EptCZ
94eV7p1bu0T219FcF6JunW+SzCy9yyakq1+jMc2cYs+og66Ftu+L+hCWFkyjKSugeV4EqmIyNiNo
4NFQRrt7rroArdUQn09jL4QV2IWiHPrEjn4J/fc+mqc70QnefQp1FclTSYCkiN5sXsopP05dHapd
PfRsfpNTmY/HEsoEXQyu3FH95GL0qrsuQythHI7WQ5SVdjxyDkRHADTFSL7guEErBRRUSnv4HfMI
ujN/nythyt9EVx0kyrxajvzGGyNePaUgmRqe7aBm+6BCgzCiha739EO5eA8f58GZ2zemdDd/bb3Z
nR5Y0TfVv730YHUSARLWIIiLDmgkluQo2Dln4J485yXzgoA++20o7D4dcuU/1a4F82gHPW+Uqhyb
J/M0KAH6r9JzXzMLutjPmQME9z3EZDL+1linK5Dj7HovSXUn02MQTmB+it1wGNhtiP/bo28yH+K0
jE9sX3Vcd8cA8EGRcLg8XVLpQuePEUG4j3pZ64y7snedW4EGe/Vv2HhzA4RT2uuz1zVAUtUegfaU
V9RQ6qskDcS9YZBPBmGhj6zdzehBgCXGTIL+RzUWqKzFI9JD/d7AtrHbvM3V9CBMZKr7aiaqjEPf
DulR97Wqf89NZJjc09ya7li4KBd0wCeoe+0QVseih8dNkiHqUeRNaFhW6Y+qnUjwRAY7Ny10ySVq
qX6hVRQPAAdTsCek44WazVaRUa8RDfzgKbC2FCypTD6ZTyYLIuTJ0FLHsI4QB0yrn60pEZWkdURl
HKFBP/p3CkZPPFlweviAefH8B86RTo+DFhE5m1SG83DA6UQz9T+Qx6jolzwr8/koXRHZZEr7AZqo
Tc2bEY9p7dHXoUYzCVoei7bYQZoiVXujpUeOYIFx61tJkIlHBoJDABN5iQGVU88ZXTcuCvSAqqSC
al97101eeh511ZskzaBdf4cedAdwJO3WaQK83vTiB5NhX31BwmEXjoI5hyxA1vcGSU3cubJ25vqL
iEIU4ipHlGLHhOq9feUPg39j+6roD6Ffd3Ud14gW9qJP+wCK6Y4IE2Ddm/wW2pA9u+MgXpt3fc4r
fWokbbpjWDfU24PQm7WnopPNayigY4EwT6ifPR5r+4TEYSbLeA7by4EajA7vRii+67uIQTEJ2iKE
4AhroCirY1Q2YfNQ87YUUAONWi+TO2BJg/aEm9baBKeu8Z7TCY1MT6BJ8gmHEeAaeQqZZr1OsoyS
N9b1Fn/RjjbpGHuR4Q6WpAFdtFs54fcihZrmQxR4afOmgibgu7zVXD/WZTEUL45H8aKXVObluWhM
7T3Cr5/5SwvcbX7MUXPovvX11CiDxsCstL8L3yuy17K203xHLLjNYxmxIjgGrRDOXmCBvR30qf38
WNSTQL8KaWqUrXxIJu9xpUJ5B4X61kES3RfsKKgV6Y1ygTe4DeYCJ4q2rdv95oA0g4eIzGC6g2ij
A/XvrmhsdjenxHc+6Yjmw01V51UjD8gFZ90/odMP6tVhRg4wRh57SwvffJ1LKE3LGFxxAKqaqdL9
znVJNn7F17SGSR0kEnwHkwlEYTuezsVWCnbFi102cdkoHX0PfFbncrYoRYZZr+qkNpn6/aGnftm6
1YaBUwFW57wqjbb4E2RfcXa9sY3Sj2Wult1bwg3z3o7MPQcgU0DxrKxyEDf1eco3gtM/yID33tqF
h6xaW0TwJCD9V+Vd7E2w2gDnfpEEp4bX973Obih1yhhmVce1jX4Bin2D/poT4OEfSpT7y44umirS
4qEfz9RFQgJZHKAiclckgx4/mFRZNnS12pO9A2T/WUvB32DXWbHD6wMw3PWD8H7Jwl/ybuPR50UH
iPo5HJEY1WAD2fUFs7uS6PZ2VObl+jArjvSyhwsULG5OhSxPzIVWF+XjGyvqT22f/br4Y4IKZDj1
Y+XBT7k+4EqguezkqoUGih6ZzbNqWrYP0WmVeIOFfEU5bbGcrizdsn1LQlDdG0Goep5nRpKoDHZy
KPQh9/WOE2cr27+Si19ydJdoSRIkq8dXWjGjYp0Ccc1Gwo5WdeJJFNGvMfpI8xZc9GXzFmVlNmat
0mdmhroN4zCg3uXyMuLrjX1ZOQjBZTH/yimVmIUPBidyR4g8i0YnrKYnqgB60FkN8usUlweK9x08
9Q8dhCWXdz3M3PSamHPbpTkoeioap2mu0JzDN5JBK9gRf9nR1VNVpg34609hiYBD5026n0R7FxZl
exBZcO8F6DJpJ7R6Fhn7VMCB3bi8a4vp/3cxlV86U8FD8wj3jZcHH8y4LYtTp2oo+q5rilIngv0Z
MaSg/HZMPVrEDXXQ6rPxA1aeqSUJuA2K2klVV5w84lp1TH0g6W79DLipjQFW13YRNZZwPysVje4d
hVD7JO2jjtgnDflbi67fP/GcBg3NheYj8vKtAuvaui6iSGQNzezUpDgJHNKy7/KkDlKSQPVCxWEZ
vNKZPeQcwwEP/ev6MV255kuucNnwXIOhBisZuYjhDHDocYkXJYjRDOR+8+tZzggJRdtsrOzK1i25
w2uROm4rmItSiSIyERkZ6p1bSeCrrs9obYBFth48aqZAhkK/amSRnRiZqhBpJ9fb6qNc+/7CkgA7
J5CbnmZcbPzmtGPuDhHcFjB85QgsGcTbkNIBIq3TGcCTLGJx6yG7fmN0FPIsJoWh422aVjkPYmJt
F3yVVVMYGeeaqa0mspUnbMkyzvJiCiwgx2fbz2Q/0SbYsa4yicu9end9j9aGWBgQS/yZZGy2yDMX
XYFwPAeqBsmDYO7Mr4hHafP7+kBrx3uRWiqZ61KNFpdzOjL2RpyhuGdlyuIBfWYJchTFyY2M2fA9
1wZb2AxvNgYM8G550g0vEj3bR+hKnlowJyd2qj4ZNCNen9Xa8i3sBFRC/Yo0eFtA2wH4HjjIUotG
zAxAkw0Pc83+LRsJFYRa3WaQ5A5dnVksmPk6wdaFITkjv3AjTHbT2g4NSYo/uGm1kX1euVrLbkCa
lshcibE9pwBoTImawQScZNPM540BVnKcy3bAstdOVjNXnYAXr2JCEZFihybEU6gzoWCWhfcNYP+H
69u0Np2FpUCvkSHUtPKEalkoElUrOe4C00X/XP/+5TvvRCJLTnrbhrmBIvBwrpU7I0bnOo2YF3sa
uuEHC3SyNIeKzaLaqlK+f8A5uUz0LyfKIGc+dpkzndJBW/bg6KjqP4WUZUALNrwPyL5GiryFqIhx
nXLDVry/ipwsbMWAZBiyP0F5n9VqEj0IwT3T32cSrs7L9XVcG2FhJEITOp2dVX8/8dZ9GTw03iUM
oNifH/v8wizkrKE+w225Dzr3y9BU/eMc5FuVgrXfvjAFVa9d8C3N7A7v3vwlzYrai2fApujGa/q+
qWFLSI6bRRN0XFJxGstJQGsLKTBW7ohQeZRYr82K7x9ZJLZE4xDQi6djistoZwtRVSQpu/DTzFnW
bXjLaxNZuAXWD7oGtUVxHzat8OMyGqQEG5Ur08RwIMD2H5vH4s5ThryWk+r0WecqB7llAyzNDQq5
kJG/PsD7l54toTkkCphEaim/r3T+Ffkysp+LsE5syu/QWjHfXh9lbbUux+2vmx6iXZJjBulzW+Ip
K1Mjd2Qu2b5W85a68Pu2mC1ZHYFYdDwIgA+nTLRaubvWES77WQYo+AfoWOfc3OhwqsBtSkNWfdYU
hvtj+AW2zD5A71Wh2kfzk3LyYj5OPMxee3Tqb+nsrS3fwqK0qBKIjBfsWU2zSnrh8BvaBn7i1Ko9
fmyHFlYlDUOqQofx5zadzR1Bzvzuz+ZkrvkYcJXxhW0Bch4agT2N0C7YBwmg5yjVF3WQILH8MQgx
W4KDwnKkag4DdY9GMf0pH3UxJI62YPP50CotsUHScfo+H1n0nBaIpgTysAmhCNwGsrlKK+d4yTJZ
ZmYSPhb9FNU9f0HmnMufpGYdOTjD4IjfFGW4+efcBbV4qCseBh+c2sLSWN90rUbt/I53TnQ34b1/
aviU3Q6VdTbcpfffe7bknixD0ZHRDNWdG/ljMlVmV7ResYusnhJf2IMKzBaf2/vvGDRM/2twFJlT
R+CsPXl0cP6ti86+eVAV/OBaLXyIEAlFkwdDed+h5J+/5KqsfOiqpaS/meYh2+Qz/dOm8b8uGeDp
i2nkUem37axOQxfK6l8D9AI7CfhH6SEdlD9/ChwLyfZDNSMizVDHDx3zuUozWp+DtJLdHCtUaPNP
bJAivAXaVtnf7ZSLhgLMXdT6Ie94N6c78B+QNvxQOIH6/X9/NKgyg6YdXXs3WDn6WVKFKud+LMDC
g+6tQXrBxhu8tsmLgXrglZphiOgz3GIvvVU9qB9QfiPRB+0uW1gslNX8oUR94VlTO42vE2krfgQD
/MhQR66Dz9eNyso0luglCF8KVcCeP0m0ht5PLmiUqqLpDx/7+sXO/P30AgbfMqA/7hm6cssvesqB
ViKe3AR9rv38hSdEXB3lbWe95xLEGPlehEjlHUbRb3GurFB8sCVaiTlOHtAgj07DnBv6NGQa1MF7
1YfM34V+MLuJpaMdswQ9texEHTWZ/lgTMlQ4DL5zaYFPjQDsj3Vz+F1Wk1+JpAlSGKPPraIdt69N
HaWOjJHUJ8CHZ6QkEQrHNUUD9fVdWCnzsGVy1RNTiPYfC3i4BLU99HqIDbskLP2RHFXqdFUa91xL
dKISNAn1TcyqZvJuQuZZIJiCoB0b5A1Ry/waZINDj+gVi6h5vv7rVvyLJUprQtndIEEkXkrFnQfK
uHwUrO++FjSbNqKWFdv/PySho49uOiGyk4nKPlEoaB8BK7V3flubPUcvHHIa3hZ/4Np8FvaZzhP+
GYlsKyUwe8Ps+vFYq/GupCTdSq2tDbKwzSCuIuhEc9RLW4FwL/YqU0QxCrqZjaNg3nTQ167XwsiN
k5cNOa2cOxe+pQuiuFJDipqTdCvBuRIBLLFGNckLptMc6tOdP+NeuP+yNgP6APp9MfRHtihoVmhV
2BJUFBLTdME0kJNA02mArvapdugNWCMj997z5MxvkMDlBPKttVKZG6doYceV1HXjhTundoBTTzLT
pJAiA5h0RPNnDYgeNBHR4+0XL9dvwspiLPnJ0AIxsS5vw0cbocDnoT1lLyyK6X5o33gTbBEArpyd
ZV08DLqMC5TZXpCiknJXAql9QwAVGHbQUso2XPo/Xuk73sOyOt70ris8RzZ3UdYoUN0XqK+4z/0F
dlfGFk208gc6x+R0iOqsbHNYnrwJY5d6fS1iT+g5Bzl759rDDPVMI6Aw5/Z2B3ASeiti15HpvB/b
SU/DfQmXfhxiFMNs82lumNQFqtYZ6uR3earD6nfQypTtTNE55DvCL+Q29xOjVRYeBJoVywNiaCve
CqpL960YWlakRyeCBsvTSCMnKxJuhqA9MGX6wDsOprT2Vz1SL2WPLrMl0Fuz8Uy3hzysK/+VMyGu
t2tSUIR/pY6PROYeGkNZ9iP3/Iw8Sd9p819+hELILcgAaJnHUd203idrhsipds2E+BpMN6KtjmwA
x0MD/D9aPR4bsE20XxC9Mh9gT0BVVJK2Nc1uKsndoIsLWQfe3TzrlD8i2dDQKbH6ovx99FstTXCq
e9k235QXpOyIXjGXfolGP62GHWT2Ovc2xwIgaCxoBX8yc0Q6oL6Y5ynZcQc0eKcBuBv2COYaPz0A
qTn0X3oAWOt236HqUusEOQ9rdr2vQM0bWyJF3yYRGnouRBCFMz+o0suzcFeWphmeEEXKCkwkIG7z
OcBQTohKEEAIQLxcv0srlmtZuybc6VlPm+nE0DoN7Q+CWe3SqNPJ9e+v3NVl4VqYLoUQttu8aAnQ
RKg876ZkbECLe25uGg740fVxVi7rsnQ9gFrQmbvU3HGPNeEhzwTnXyFhkNs9nfMPyYyEHltWrQHw
CeuitM1zW/lAydgKHHmxFNL5cX0afzIh75iDZc067fs+qKOyfOaGAYV3W6qiV943wCyFKHYVI5VF
DGFJ29ZQ/hYagDwpCDqq0MHat+o4l1kHP35SbMx/A2bF2N3QKFZ/smDocHc93hA3boSb+w+IvnV2
KFNO068N0qFPNC30fIJ8Hux/C5Ylb4dOYjO+yGgS3htxJzE+pJULbiI03Cugs2N6Ab7vZAvl5BF1
SyO8bxNQkBqZG6Pbne2icLgTTpkDj6b/j7MraY5T18K/iCqJQcCWHmy3Yyexk7STDZXEfUEIAWIW
v/59ZOUopnnFXdyFq4Jaw9FwzjdMYVt/c+cOPbsSeauX2IYrOISWWjB+dwGuf059h9sdy+6dEGoy
LqzM9ACBjSaVmkYaQgXFtB9wFrXJoWHWvOU0um2rKA4BWr2B/mOXAVJlk1btFc6i4dg42UROPEjq
Hmh1W9VfE9SqwSsZq2l04AfWkeSmEtlU7IOwsKFbkgTEKw94XnPcMUFZI/rk+gBcFndxIKUYIwJx
xfKo8gpCnHd10FKY0wPFhZycK1kLp6gU6Y3KuicujSEtEugGoMyGZT4w9P1Q5Bfck4vwk+glC34P
wE36LUYTNhUd0KWugnJNIhwk95oKPkLlDVehrL76uBhRvU8D4QvvEOeDlM2tixso8OyVZuUBps99
10TT4JUi+NBDSrWsPtG2zmLQQX3Uu1bC7P1SJdDhfz9U5umeALUjp7YvcHXLwkGzF6yvVN51U0+z
IMo0AXRuN7Qaj2+wOPHCzQ9O0ebFp+shsrRjzTvAm7cSha5MZUMF8J5Vsdo1AS4BmM6SbCPzBCbQ
ykqZIBB9n+49hI+/i20rE3tN4zUU1NLvN+693HFtl5fC+ux2bBiOyHa2EkPYrFLcF+bIRKHYmZV6
NnanJ55hyyV+ALsiO3wQU+rvAa5pdrFbWjtwFj+GfNUEYqlRo1cj8tFJ4+TphxQQmEfbVrLWkbAA
zUUQcM8Nbi0AOGO+rwewS9udzSZ7ZEjGhzJJV3IaCyNrIkRCqysBFi+yD9Jp0vYDIOpjfMiAId2i
2jzv/sY1P8yARAcyNrzP6kCzS95Sj3+vAMktvtWNxzKNDRPVOZxzkKcrfm5a739YO2/We2v1A9To
kVKa6jFIow6mfV7UkThe4Z0sjJqJBmnysRkmRptnPCOAyqMp0JkWZUO8cgP4oyz5zpFmoj+wiXsA
20HZCDyBnHgPXQqfX3/PPFsn5UHjbueltyR0G8vZJSByBgDcjNp/IlIN0gOg3VP4E+PQj+I3Ha2E
o/eFHzdAqFlOUukbZE96/1feezNlMsZBEmZRVtTkZcQBlIpD4aUJVEdxFsTSjuxm5jcEoRUOXTS5
YwjyQew39M4t7IwfUnfMyAmAnJw+5rqZ/GllHN7Vy2c2NctdIGb0dY5rw0/bnYr2GDNc/T6qFJZF
zQ0JuVOjiDoOFnbsqs5Y4xxbn3buz8CVGI7IbwgJ7j3pO+0aPu79OxM1fc3sahiJldHuDAA5GyLI
YORPQM/HP6pp1Qvr/dVFQ+PACKBUgHwmJR9FDc+qiHCWdbvCpnRTdFCzNDaMea1AY+jP7lSiLl3C
NwngM6WbFUr5+ykRapLWNeTh0loR/gOIeY5yS97rip1AI/KaJkpt2dgfaOzZrj7G2G/AkNsS9NQs
lHUQ9sYp4XbnBmpRUJ6PQbRNHNZuK/ECxfP3IcpYgR8Nvv9HIaefYiiaoxWT/7A4k+O2DhhbJQcW
wEVMq58JtDuf2toqvsYIv5VryNLKNXK+PKzAAwrH9gwgAg+Omvogb7DCIt8q2BWu1EMXpt6sU8Gb
BYWdOpZnkHGKQ59gkDrIxegcfPyyBqAIev3bym7UrFmhDonyuAj9E3FSsVcDd6KBZwUei0iJbpoR
s2ZlsxEgKD8uP0ICtPdwqS7rDAbNM2VpWwNmqIPt0WYekWfShM0Jron5Y0sBS73+9fkr/54i1KxL
aegQji34KmcAhwPnVtiCi0e3kIH3wLglXkcb0kErbS0sL7MwVYJi0pOct+d4HHOwtzpw1UgzRrhU
hSt3laUmnL8DsCtpq6qpa84q9v0Iedz0Bmsq3Y2dkCu9WFq/RowHvm9buCfX567lk3yw1djzL6D3
4PlCgItovnW1mnN4IAX2U7wSmQv7vclWD3pwLTO8xs4Zy+K7vHIgcKeCb9vWgBH2DY6lUgPqfG6S
ybmD3cDzMEcln8D79VMoTWxqxqz1cK8FfJDD4jppbVCJiQOuys7FFbbNiu+eRt71ejsLa8AkqKsh
BRI2scuzchHlWnTJnVfDLDJNR/t2WxPz2nhzeVQN7qi5Q4szhMacHchIBGrKdRrBe2gtNb3Uizlg
3zRBrJ6OMMcpzgL3CRa5NUu+Bk4M947GTZFsuN6R+WvvhL9Z/YCkOyqUtIOAsYZsGhTrjkJY/E4l
1QA7+HabWhQ1KyA4wCFfGLfFGU+05NgQPJm63oKrMYBuKz1ZiBCTc+0qSHuWIlZnbXv6e1KOUG2y
xNo2uTQbRtCTXg955xUFtq6ag4JHpwi5z+ToJfWaJuJSB4yjnditBxMmUZ0FFPjmbCSsPiLHJd3N
9ale+r4R5awidMwKUp6hwss+kBLul4zJlS1kYXzMAoeGxm0loXp6hkmGDUtpGkR4iCaR04g1RP9S
E0YxNx6R+c0Zr88gO+c7bFAATUCqZg8ZzDXLxYUhMosGfNSFh3JcdYazif1ZuADLlq6wN5XsqZnk
ieHAwGEXUpyJhPHLUcWWd8NQRhsPmybYtD5zuYP3Ma5WZ9sa2AnlVfqrFn163vb1ecze7EcJFdxu
qVueB5YDPBa3UD2O2rBGuvZ6AwtbkUmTQ/6yTmWoszNkz4cbbcHwroPhy609qIcpHLbZjFATrwZl
rHSAYrP66JYghgBwsEeSsNgWYyb8AwIdEGgWkzjbrdXcDmlbkygtSbGGwVoaIyOGSZsy7NhCfVQh
4J0W0rJI1P2ss/LT2IBydX0i5kPsnTPBrC3YzB3CsinlWaRZfCtBJ4sa2BIcYuF2Bz/wnupciOP1
thY6ZNYXROFxkBbH7PxH/Qh+xa+kS/Upa/nHPy+D660sbB1meYHDdDJNoRXwEd4sw15bFjjgdgrf
2YhDVr1Yib+lVuY+vokQRoAxsvSABexBCGFQ/rAvcYRHFRvWkh0LG5SZgwyA5IWqucjOHEaq9DhY
AejXDHWCNXTXUgNmlLdNmo90Uh8FwLYwgoFwUA9PyOvTsDTZxuWcSGeiQjJx1rNtN7wovAdeOMmO
JzlSRr3jPV9v5/2kKTUTlorC+RUiFuwZmcoakNtmmpAR9eBvaeFSUPlxtusyp7kts/RjWrMv11td
Chvj/A4Aw9EiJHh66AKulqhD3g8t+CR/3jm6svRngP7XEL9L82RsBLD4gaTQyOVPlAdQPu8lrIHL
Ml/pysLXzdylRFm1HAGOOA/J6Ho73lSoTcU2CdYAl0sNGGd5APy7FIHKz9oRqvgIIhuJ78LehZLG
pslw50l6E4vEg6hjzKQ8o2ye3ghsJ9gfxRFU7PgAI/PXfCZ2Xm9qqS9G2Hcl1BJAjM7OcMgafwRM
NzsXEJWNORmTxYYHBlZyZ9enOC6/8UxBucUd7GNb9flKQmapA/Pf34wVH8E9oVCTOMVNdY+keB15
SMZsO0xcM+Zt2NLD+ZOeS20DkZkAdPmBcDB4HZBB4ZUVnjK7j9lKVxa2YBPCoqdB9ZZIc9wh0mG2
p+jdFzl2wT0UitLLtvk24tx1CxRfULM4l3jgg8/X2zqLgqkZf1z//lIfzNBWpfSRE+0RG4U8MtU/
NplSt75Ot0H2qUlIg87giA6IGiVkmn9nwPpBIL8Vcltu16Se8R63h0CUwxnMgPIGVjBfSgKpWQgq
1DspEhX1pWi3TbjJQoOmSzX2cS/PPI+n6Sfpal/eBUHj8ecxa9r81/U5WQiRP3Ypb0IEJu95oClT
J+jgf+R00JBQWRWsXJhwk3smbQeJyV6Ts1L2xwQAtJtc5E81Rwpm2683AryBD/o4DH5yJjooJniF
wMEgvifE4sO2fIhpexdQaXewwunPvNX+d7uV/V4rgKrHXm6sqphmd0wjyYpn5vRctvFDB075cSxQ
vwFmZy15vzTJRmDbhTPWSVzr+X3WwWUbEyNn2aDu+/VpWLggmEZ0gLc0OYe72s/SD1/TwfsQzFoZ
ktJXavfPlLZ8f72hhY6YXnRlqhPt1604uykUv59KKezhRmR5J/+73sDCijXN6DrSwdDDbqbn2WIX
dSIARmgxHFskqTZVT6npQxfbUrs2qLFw11X6pDqP9bvK9lcBF0tDZBzaUC2FiHQ89meV8RxdcMQ3
2ANvPbRNT7ehm3TqwbDvWSpo/tnwbomgnJzdhKRbY0gv9WD++5stSaXA0MBARz8nwSTsnUu4pidH
0p6txPRSA8bJDacuAi1/NMDLHOT8jpT7STO2u76Elr5uJNRip7JoC4upc+yUcG4itR/WEZ77wX7b
941gbpwE/PHRTc4yhyTDrok7Pt2kae9vLCWaBm1EWSQL2aSfGZfyUU6J+4p7jly5ZCxEmOnDot3c
L2VX62cIDk+7ACKZe9mAa+nYeIhvGiHToq0ET9Su6jQ5l7YFwJNiVXe0x3brdmraryARQqA+PHSP
scQ+La0GFHeyKqu+NEBGAEOmn5LcS7vHJo0fWO53B678I+6aemWBhoijd7IgptmK9PGy6pjfPvIZ
4R5YsFSF3VqjoioY5QF+zZ+9Boq3pYBnYxsnfKXZ+fe/16wR1rLTEDUDffPMBiTk7UrnwNxV9X0Z
Zl+8PCYrNZKF8DO9uqCoSTPEBa4Ec1ERmGek9Bxbs5X70tLsmNE9FAoasDp9SZTT3ZTJ8BkIHqBD
mvjbtsVrhDd0O+IKCVSGZ8V8owmq3vfvIOPVTcdtDRi3cJWUHhzbrPgs/Iq5D13fVsnPUNVBubK9
LgyR6cgCkmE6Jg7W1x/dZo16fvTn3tRDBHGlD0tNGK9seCxBpaPS+pwopur7welq6wCcegmEdK0S
7V6uj9XCmjVdWWTuuABm+dN5QOLgRqXVdy6m8hMANl+tHGmk660sXJ9MZ5ZuzDOq3SF9Yb0ni13C
ON0lndV+d0GsPQARru4ELiXbAsQ0aAkC5oco7sQ4n1rxg3t5n0Z9L6ab651ZiD9T/gH0gsHKgYk6
Q3UKUk46C33wH2AevVJrWJp65+/bQVxUwPGqKn2RgXNG0RUp3LCE/2Ur15h7Sy0YIU6hwgXzEq97
nOJaeXu36lj8a4gbK9yRmVn5um2gjEAPwGZwoQOTvBA45ahnbvsq+54PQEmvBMnSTBiBbpftOCAL
nL7YftLsgeAme9o1X6//+vcjg5iSD6r2iwxHanLWrPiuqu5XCaPavRvmLoBnyA1eb+X9LhATAcen
uuV5XVvfmqTJHAgLWLzf+VSrtQfFvGH8eygRE9EGfQHFQOyIn92G/schO3lESvDDXLpvWHILfwt5
pO6ausRSb+axfHOx1cBWt5JkzjmwIJfTJe4FZuBJtG2o5tX85uOCKuqnFAyTBG7ArxDFa07CitcA
Lks/ff77m6+TGKVIRcv2UUo/+Mr7snV2RRZD6Pb6r1+aByOqS0UpCrgi/VJaJSw9uXeS8DZMRmSG
OrxoDoWV3vY5JCyvN/d+iJN/0Gw08UKU7e1zA2wn2HcOSB8SWrcZ1H43bbOwj/l7xJq8skVdtukX
XjFxgk6bdVdruCFt64AR2wLEpbwHK+qF13l5Cx8bdnJiGHgEE7xVrzexEOEmmi0Rnl94jra+JVlf
fyideNjH4TDe6nqIb/zAWskdLEyFCWQTndXlKmndM7dsT0ZBIslLXLZwP7ccL3i53pf3T1hiQtli
DndWe0qBZipzfiAsqSJvsL3j1Pb3o0puaB+v3a6Xhs0IctGBtdwPmBmI1UORN+uzHYdk/o3l8WxH
q9V4Xxo3I97h0c2QGSw5hMsbb6913ME4GBmFMHRfrw/aUgtGzEOsmJbEnuWUGzwCAjD3PvYjNOwm
N58+bWvCCHtZEqu2pOOd7QwV4JsBMl7dTqtirHaQXFkr8C9Nif13KEI9Di7PI01faiVBLcFqAD1D
7jz4eux8VGxWbj5L42VEPOByQK2mDX+B+jY/AJ8d3ENU/wlvOWclJBcE14gpXWDnYaW8scR52PQv
to0EepUMD0GISlAJUetIdZZ3VyT0P1BE5UPbrLLlFvZ/E+EWgFXpkVz0jxDft488luynHwZrimtL
Xzeu8yqrpwSitNmLGgDggcR2v88ycLKuLzK6MP+m64oEbYaHAylOcQ7S5OBDsNCthfN9qonzEQwr
fnL7bMohvarVXdyBDxzEqvlJUpofEi93PsRNln+hA/vSTMVs/ZhY23A5xFRBGEJKuyml7GzjYQHa
F2DP8DfDm2ZtF18aWmObgHYGywcdtI/Q66c3SQgRmoj6gIuvLMml789/f3MxkGBKlH1Y8xeJhsCU
n5wpUn4Fgffrk7dwMTDBbyyPU2B4Hfuc5HDMSZyU7lhd93uVQ6hWQeG0oz7IoS1qC9cbXOqQsVlQ
nrRO0GfZSyUzD+UvpyvEMZBTtoYGWjiLTKsRAa/muk9cpF+gjRjFXvecZFDIE13/udB+soenL1kZ
vKW+GLcE4qsc1gE0eyE51ryfpKBScOBh1/ajhe+b2LgOacEhGH3rWyDLG9f1+sfJisPPGyaC2mam
2VawLGpGPHvhnPOFUZTY4B+/aWTwcWPZCruQLEdR/jSkvI5IEH5z4Ci/EhPvHgT4uHGqlUOc9Q5w
dvci7+ADIGAD0LFZYFmMyUp18N2RRxPGKlUKTAMF0sopyYW/L+Oh2SUqvd028sZBBk33AjTyHETc
tBsBCY2/WzOu9frHlwbHWJNBqDhzQSKHtC+9UU4eH5I2+wLS/Zrm2cLQmAnmIQVR/M/odwF/LV3k
9VNntVa39HHjpEq8Xqq4SFvYPI/5h2GyvjcidFfGfWFozLyygMNMl0+hfR872atOh3KnkvoXjFvX
8BBLDRh3U+UXRRVrLMxkyr80pNJ3cSW/Ueo3K8mZpeGZG35zGpBq1pKAh86JTAp+tsyv99U8xdeX
ztLX57+/+Tqkw2HXE4v21HTJD8a8fAeg0NoLdOnjRtDWLPQzi+X8UoC9dZAp+Qg/abXxlxvhavsF
A5m9s+/LEot/P7SgDERu5bhfro/M0sQaEUuQJZ5cpp17CZLOTlJcYbQGCn3UaxLgSy0YYeu6tvLr
Qjn3ZGrcDKrIYlA74dFSQiZZq7XX08Is/JM7zsHwnNhg33fCTXYDi7+3AtSm66O09HEjeINZTLyY
shoyKDHJ73o4CJGdIH61BmJ8n7FJbTNfXLNAgUpv43Yl0vRprBSk/AU9gzV9NwF/GI0xv81lHsB5
u4B9DwSa96pfgyosdc+Ibg9mfL6wdZNEKWva4X4KMmAJLDXo/HJ9AN+9uqB78+J4E4CoGtRWk/oY
QI/6+V3uWa+1U33z+MR20A54AU5+JXvy7pUdLc19fNMSUj1ZV+LymkCvGP4VaVvkEezQg7sZuEmg
mrltyzV1gxNSC9bhDp5ERSg+ArGXn/KAfnXbYpPlI3pihL4LDA8d7Rwt4KSodl0AfXRPl5voU/i8
EflFWLR6BDcsieqETRFMdJMD1H02cU/weSPsWQ6vrKl1Zz5bPX6FqJ3et9mqHeb7mwo1k8h9Jgea
jR6+HsruIU0FfnupH0eKTlxfse/HxD8U6gyvhyEJUY9CDRCE6YMKrLR9cnEhlGuYs6VOzMHyZqlK
q2QVz+CMFQmX3Xk0Sw6T7+SH0batTcfqP5zotmlhhalAZgRZ3R1vIVGinnG1FyuDtNSD+e9velC4
dEzAFXdQB1I9zNMAF3lobMu7TNTelJ6m/9Ci88CaIOmUweyqpe3LKBrrIYV52Yq//dI0G4d3V/Y1
5PPA3Qcwkr92GfgnTlIEG8fHCGE4h2a+3QX4Op/AvSxSXBAaCaX2CLKI7hphbakPRiTHyFEomo4Q
yfHg6/zB6pj3yQFH/bgtEoxIblCGlZZfQRCC0/yJQo49i2TquWsZ6YWfb6aLgy6og6F0oDXUNz07
pHCRi9p6W1mf/sN31oWTqmLo3TQK0jmFO4gvxNb5ygwv/XgjhsNGcQ8XAfx4p7B/WkEs91Wfrmng
LMSXadstvIwFsq7w211434EZDKwIT+q7+UDb8tLH8BghPAaFW7VwoYFfYT1B7YMWwe7/oM8vjc/8
9zc7RDx2hCtn3oD8CddKqL7RPWHdGn1iaYDM8CV1abUJjV9TFDZQwCc6yjtLRCqF8Mb15b/UhBnD
XWNnkBWNXwERbvc+jbOjj3LMjVt29rYIM5nMjmot3nUEEWY3+afKcWCoqsds5aayNAVG/CquG6nt
GovIIcEHmNgXe3dCSfr68Lx/s6NmfhdGv8Ab+B2+Pt9XQfN5gM7yfWchazFMxY1ka3zZhW6YFOak
nbqwTf7s1DOZJOzH9IY13bByxV+YZjPVq3ieE0E0jjJbzVxQCLkdsXGXR69Zq+IuNWFcswMQ4Kgo
ugFq2jgMutj9QRLZR1PTbsqp4vU9t/wm2mAA2QPoHaMTrMRCjZJeNHsSV9XT9clemgMjmpPB1xT0
2/hVcv/LkIEVTYNVjPzSx41YLiAN4HEBCnHUW7hjwUh7BP4nz8EXvP7r338aUN+IZBda430JE7ET
tPVugQiOZFd8I6V3B9nx87YmjKM4gP2rDp0UfQjaRu27JPwUirT9aRe1fRiU5a3oBy+NlRHTbtMH
ED/TaOePigeyJ6hMwMJ8ZaQWPm+mZ0ms6OCqecto6iqLtMW6QwWp7v31UVr6vPGcBpFKll4LBUWY
9SEBAIho+t1FtmpNB2rp+8ahbGsRU/Cz8PNzyGtERTXkB0gerDFOF+LYJC3LOmyYXWsXuSq4iMiO
iq8S1qwOiKBc85ttY2SEMo9xxxVjPpwG7TY/hevAfK5uCr2yUJf6MA/dm51CpJNiQQNvKt6O7MPQ
dC/2wK2j5Ykv236/Ec0CVbjQm6R9Kns/3EHpWe8shbzh9a8v/XwjlEkjWJojVXFiSf8clAB7oBzy
6Izg1GxrwAxkWDf3BV7gJ6RFBhSnBjiKVwlAuxlL9fP1NpaWqRHEmMw4zFLSn+TQJAdbgDNQjt4W
tgClJmMZdCKH1YXuT0nMnuzcAemayS3IC3zbiN+gS1H7yMb42FSAsiLSghtOsifYDq2RIRe2apOd
rO2KprBDRAt8OA7wzVJIN9sechWp93R99Ocf+w+AC50wTuOSwQzRaRKQB+fjoLbFR4A7PhSyP4BR
cwOY2rGettVFqMlR9gTe3ZbN0RYts0PdBl98Kzxe78fCKvKMSPYlswEptzRs1EYgbcK8QLJCjCvE
tYVA84wwhlQvUqlcTWlUwnEicvP4luHWEnkQUL3+++dN+b15MEO5a5upLSl+f031Z+n2txbJj0qI
J9aruwyUyOvtLPXEiGhoo2Z2Ww7oiTXCzNjL9LATymW7Qk5s27lpCigWsugrdyitV6iGAxhWderU
Wqp42dQDk4KsZGWDlggaTVRKVGXjYmhu0r6xoPbKtt0rTAFFl1mOHMsAg1RX8FvzoLAJD01pr6ym
hZgzKcgyb4qU2CM+r2h3kDZAFZx/hhHwrd8UXmRV3j0AtCtb+EJguEaAdwqaDLOsEgID+g1fZa/0
kU2SraynhXVrkpBxXMIjDsDCV3ccrSgkWXekqlY3QzJ8JWltf4J68afrE7/UlBHiHqBhHhjVmPg+
78jXRkNApk3ScR80qb3re1UeEzWskWCWWjNC3mEgFeo8RmuTBuVPJz+gU3uYN/jRdoCVr7blJk1i
cpr07TCUSiQRKcmlROzs+mxr2tA1wp1oiHTgf/h622lrF05xtVsH5C6cT65xdANc4vrtzJ+WIyMR
b6UrIjcFZhOFALWfxUD4yjJbWMUmMbnrM9eloFJdko44d6nAbgWspoUq4PW1tfR94yznYxOAzOPS
E5RNPsIOdojaAufU9Y8v7LkmFRn+UQ5shpP0gixcfFN1UNYXacCOoRr8bVFu0pA56d2ycXFRG4YA
dP0gnR6rARXAbR2YO/bmmhxbsAvw1ZheAg1db66A6teVgJG3t2bkvbAlOkZsu5CWcxxoCyQo8Xnn
InN2cQk0jNODWeN/ab3iG5VrpJSluTYie/LtOVHDkkuqG3WHHZc/l06RPl0fq6Wv23+PlU7zKhYw
iEwiVXGikghQ46kKI1hvhWxbut4xotrNGKMJ68kJbI77oQVXeGxWL51LHTCCGtezHqhIDW5tDoKh
m7fIBTEkLTcNj8lAVj1sl+BCCcHfFJfmwQ/5s5UIcnv96wuRZtKPg9y3RhwGNIlQrM4/MO5qHZW+
A208yhqY3m9rZj4z3sRDl0GmPnWL7AIN8WI3a+PFXkhOxQjA4/UWFibBNk5tEEiHpCza4tJBFy/q
4Cp/6Eex5uC19HUjnklTITGmu+yiamiyQZgNxfxmVc1x6evz39+MTkCJJ5hDiovupnw/+o7+zDKr
WLnoL02xEb1NmgSlnZX0JKHkuJ9zV3FOz+PQraVlFg41ExpmC2eo2yQQl3aC5GyNJM19zdx7FtP+
U5iXIGxfn+KljhhBzPyKV64S9JQ0WETQg+IHnGhI3w+bqAEU1ee/J8KlakB2zCKnztbFIeDWdJs4
zskLVxVoF/pgYsWssm+z1s/zS5nFD20Ys12t6X8hCNaH64O0sJZMKrKGKrdnhaK84NFS/pStdtQN
zHL9TcpcFLniv4dI9RCdTxK/uPxxX+Ul4sxXZXwTFEpuu+D9QVW/CYcZl1wmEGG7uGV5M411fPg/
qhp/dDTeeTeaZGRBYYUxMXc8lQo//OiUKNBnEXiXA/J+yWwZdZLFOExPqs5yWDAO/Zhr+Iv5bV0d
OOVdYh9o0jbCuxngzSPxjzhUt+pdD3Sq+glvxWp69FA/R7WcZBSATwaCSZKBdRzBmMVzqj3ErqX1
nU8godtdbj1lMAQULxS4B1qeCK6D6Y0N97kJuBqA773gABFIoOEjaQ+0+pJnE2xwI1m3YXaErZBP
V17US2vTOIg7njWyb8viwqHPuYMVkf1JZYOO2hLqYtdX51ITRgh3wGk3yiootJc7dtCOl1pRQd3q
AeO7qhixFAJGFHvtEMInj/SXKfDi/eDE3woNV+XrPVj4+D94saLoGWzH6Knrhkc4BuW7Ylzl5S4M
DzEu1bBOUaSAnvufSoNyYOYHP827zIc44fVf/2efeWf1m3gxxy8tuBKqPImyUIvPioefSDqSY5a3
DyoB17HDets7Ku0PvVeNkaem5A7qqdPOYunHQqK/pLdASxXBgeZs7/TeUwPF+ROFgcb++o9cGgXj
KIeb1BRgIfaXsejiqBrH4MZO+yTqScpX0F5LTcx/f7PFxFAh6kurkxfYgn2DMxeLMgKehe+sCkMt
tTCvnzctjFSPdZX43SV3ZPLIJcLXmlJ26ht/483wj0PemybgmDbm4VTTE5f5E/ujLVkMX6/PwcIy
N0UNeK7GsNSNuICErPFGhREyP2Zw/UpX8swLlwYTBxfIPKFWXpaXrs/Hey8p7j3oQtz7eQasZww4
xKZ+mGC4AFg7v0xwe0bK4FM8P1PDaptePaUmFM6GgkgBfnB/aXy4CSpPZrvWXmVALa0gYxtz69bt
e6jcXNw+gHMcdPfcDHr7CdtEbKf/MKp9IMstEsTdpXIGBwiF8TEfVAND5VUJzPe78A+bOpZu0gzQ
7LloBRKvVfj2OZQp1pPl5gAzXZ/i9/NO/zCqA9HoibZjeRExSqcshn5JqiU7oaZdgQnZPocj6V6v
t/V+WBDTKwRaxrDjokpeRrcO7itg78gOV6zBP2z7/jyQb0IaBmOeZ1uyu9SaQ14H3ofj7ymrnE0F
GJhb/P15At+1LA6a4jJS5z5N4/xYFNDPsnHIX//9SxNuvDVcuywAAc6Li+DxK6Qbp4j1oou2piL+
4VHznriV7zbykgVeceN5hNyBfp7fXP/5S9NrXE+oShvRxVpeypb4UFXti8OYxGtyySFG+d+zl4RG
QDexD/5ViLMyIJD64hWw88BXyvqOZdlTWXl3/fTF0dtqRyAU/T3XOu1limdwfeEB1G8qzn8UjfNl
0ziZFOqG+CJkPaYZMu5PviNeIfHxev3TCyvIJE7DElPqsRnlxbea/g8wlMmG3oB7vmY6sdSCcb1A
VgMlwprXFylYuScKJey+5nu/1j+vd+H9ow1Krn+PfFKqWuM2W19Izz+mnfvkDe2jDZST5bkr95eF
hWrafwRB6Rc1t9XF8UFGtMOE4K3hbauAAIf7dwdQQC1h6DR1FxtEsDMTof48JVo9Xx+epfE3nhmj
Z7dumHjqwvuB71nKvoW+O+xYnKzBUBYCzcTFASsFDR2cBhcrtW5xxr3keXOLi9dD13S3k1e+jk77
f+Cz3k3FEmLeMcq0m+C5bVu/dNV6IHnTndXDHdMrUTJ0J7Fr0n7XuO6m2UFzxiaVjAri7jIhv2Oh
TlAN/Dl7Hazs3++uK3zb2KJQTMkZfBmd36wdHodqbHC6gfZ6feLf+7gX4r+/lxUJ3MDmXql/E6ci
ezb/ajaJeuPXjbcTcuzUwo7t/E5hQgwtd7yZgpx92vbTjawHlGe07mET93siQwL6YzqF4UEGRcNX
rsNLY2NsSh1jlm8XE/kNbVTnboJZ762Yii1nwTzyxo6EKqAD/RFL/hekYIS4uedA06Z72TY2c5fe
3FlkhuyVdmvyu2jK9mfOaAUdLhaslH7fZTjNv93YjMY+dacxjcV/YdA+uHCJZJmCOfEIaZbckjyC
lfeDN9YPnYIc7ph6P1S/hlFdmhRjp2LQZSKgsrNfScPbg8zAC+Ndv3ZXWvq6EccunPaSpO/dX1aZ
uTukgPpdnG/hJ8yjZgQyfNCnQMPm+VfQKkBFJ5SaSc1/bJpx82phe9xVXV0m/2nBWhFJndtnB2WP
Dbcw/HbzdtGGBOIiUx1erBZ4zn70YACV8t/bfrsRyU7KwkJAe/NXChPgKKZtuZNqXNOSf+/kmX+6
EcZTNkHN1Z/sX80EwaUi8C+Mwi5JO/K7jSrmLYB/dxBXRmJvWDVQWlhH5nWjKl0P/Ad7/F25nuCR
TCZ1V9eq/HV9wN473eYuGeFd+YNTusRil961Hjgvdqqu74pheMgA7szb6iRTubLLznNgXpDnpoxQ
V0HVeVkztL+hy/SjbotdXrQHUrlPoYDPu+oP13v03gVkbsYIa792kmkYZPs7VCI81ZYYb5KJIcH0
P86urElOnVn+IiKEACFeWbpnH89iz9gvhO1zDAIEYhHbr7/Zjvswn87QRPSb3TEhCamqJJWyMq0R
D4OX9WE4t+UR0Ul/mhO51mGnKYSaf9Dlss3CJGVhOheZ0mpObIWyjiGkEMs9P+wNWzJR+RbzJ28J
ZrRcPtrdYSi+XdausTkDR2jbGUe7nZdCxrMafk4V83YG/dl5G+tpQvBB/xjocVzmxGJXy5RAQy7s
um/NdFnEMBlTtBTdTO12ToAEvp5X9Str/Z10+N9n1k8s3gTeS24vo3DJnKDI625KgnCI+6SLl6gJ
85jHKnlgcR6//nZDO5riKZ6TLOrCKfy2R525NXeGd3fLgvL/CXNXNreZraDE/S1nrwJC3ecXfsPX
TDaVLofybZBi8rqmeUQJyY1FljdaX0K0dFp6w5WrKoPyDFSHk0DXoLtI82vsQw8oc47XWuod+9py
CsOX815i0ydYpJkAKV+A6jfsxCXYitMXGBt1O7eB4GzFwmZ2OPjDgYFg/KK5N9H4llX3Aav1KQYp
HfucV0/NpOnVxAZn5x66YT7M8Ou8AzlCPmBqCu93nT806t4LFAg8rs5/wcbMmyJiQVBmvlA93GNe
ZEiz+V8IMu+lYzZM04Tj11pzkPHBdmxoAjIBgTj04bXBzi6zNfZTtx+OxVTPjWaoYU6s9rWB+C/9
en5O7JNtfxIzTPV3t0Bp3AJwUTJ9q19JYt9SPF++uTKicXWP/PCv8/1sjd/53/FbY40CAg87mF8o
vG3WqJzam5qtmTe8doTQGVtrfMEsv3akgqzXr25PgHNr2IazuqfaaN8bZ6Bo2/EP7we3Bma3BnfE
+WnZGrvhr46mJZmnZk7WVIcy+OMB1ZUWbXi+9Y3Rm+h7z2PeUEFhM6n960w3YUmezze8dY0ysfdd
J4dVcbRc4DT9y7v/MkfD8aU8NLG+BFKHUGaC73u8dlf+jKmpOUrIgiZuggt91QTdn7JPBHTecKb5
0E7XYlLh0uY7S7o16YanMsA7AuTT0HhxWKwf7MKDg4mw7yaPpxmq0ZLcv8qX58DaiYqfkvKdJtpw
zR7y8QpM/3MCzusIimzPpT2/jr13zSn9bZf6sGrnxe7XqLf2BD02Ar2pA1a7TgYkL77FLd5Gu42y
MikEC6V1WbTxDLddcY90sqlCtMmTQd52xU76YONKYSLrmxFF3MSCTbJF/DtJ73kCsKeylge3TK9B
jXEB/h0rYkLsIbjuee6MFaHDnZhvQPB33m03pt3E1S9B2zSeL+eEuH5ClR9pX3eod69fuKj3Slg3
7N9E1wc2V8vU4TpRLMHXzGor2FS7RzW+ZawmnL6mQ4o8CgIP69NwSNVBEBlCex16rOracvkN4FBJ
N/tRC6Hn87O2segmxN5yasHoiA/ysypGJXEoi4PIeZiyx8l/Ot/Hxj7gnibzw/Zuj7kaRjxUJJAD
Ciu7v/YYBxLoEgzUyaAMFw+4rcBVYk0JWJUAiG1uZ+LshI+tkdP/HTnYeZzWqzByPty50xPrrtWe
lMCWuRpezLreTqseTTuCJusATJTXRYMo45zW387P+5axGvtvPnLLUzbMidfYe/+AleGidk28PEEN
jjdO2AQyvzy0TvriV+XOhG8M2RTxmlHTY3sOgoNfpdFsjZEzycu2LhMoDw5/xrUPM1HVD7t7nr2d
sLk15NMCf7BuKAJDvuRkfsRrE2DQYgu6OJdNtLHbapnWnUyxgLYWx2As48qekvNNb5ifiYmfXdRc
QrYOB5AmP7iQ3W76ny7Jgdfde3vZ8B1TnKt1BZSsggI9OP8q70dZ/VD+ZUkdU5SrG4vabtrTlFtp
1APJMGd75RRbhz8T/l5PpXRTCwERBMSxqr+tdn1QNUrYPMSV+8qqbnqu4rW9nYJLNH0QwEyFrjmz
ubQWLLNnVSDWdsJxuIRhFk2biPjUduZm5HDVvroW3VN3Cfji1C7/X6Of3DXXfEW7geWEgOKdcnbn
DXPDnUwJrqrx9Aw9jTlR/RWYdpwLjx0m6N1blS/xDH/K3jxQHQu2c1vYGq/hoyUqnziuUROkQK7E
CGM/nJ+HrburyYI6wb5oAbKDZLmRD/oo7v+1n7zoxvqSxXunmY0gYHKhgjaJrC7HSZLNP2bUtJZO
G/r+7ex7O2mVrckx9k8HpJnUddiU2A4N6yWIfFBCnJ+fv5D5T+721NhAqyBL+2p1MT8ROzZRHheH
5j4/ZGH6ujzeOUcnivLw5cqxQvf5Nns73+vWBxlbqtdpKP74mLGqv/anu5lfFtFMrLueqWyDEhHN
a+k1QgGqrC4MASbK/ZRKrgY3nRKn8lEwMcU+27tdbdiPCXDv4Kq9W5Ip4W1/z6WP2qo0IWKO8Ka2
F5A3thET4e60jefq9rTMQR+1PLsHKDGiai+pu7GgJsR96sq8ZiW21cVzsrAC60GC4pgmvshcTNgp
ahjxguJggprgIbOycN3Tmt4atnHmlVPb9RBNwKIGdcj9K4kQfH7IGxeCv+How3FGr4Jr1aBlEObf
oGw8RKbi64ybILJ0v70Tc+z5fj4lfscW8ncD/tBRUCmnBCHQlLAndShvsh/+wxgera/OTXMobvhz
c3vlvZ7va2u2DK8dS99RXY2uWpko8Uj3wtuGbZoA9zoPam51GdKL0gkLL42K/H0ge5RVW60be6zw
HB/QcbS+es+i/N2KZyLfz0/IVtOnxf8w9yvrObErND0GVdi2P10nj7TY2bm2Gj9Fiw+NW3UXqDpA
LLOgcT9O3bFYdMTzC697Js/pYDulBHUEzvGaP/iOTJzR3xn5hp2YxKZykrMqUsQaOktQVrhhV+zR
2/4Nt59sVyaI2ytm4WUWZqV7n6L0R3k1XFmRnwTR+vBF3sk7L3ryr/+Rv84v8KfFC/AuE2g1j7So
yem2Q+6nf9MvdArZF6LC6VCH068/6UN9r+6t6+Lej9Ofe+jije3ARFvpzAJKekIsDRA7wFVGgrDy
1CMbT5cALeedO+LJ/j+bScObVZBOw1zRKan416y9kzyIm/Yptb+K6ei1e1m8jfjETQiWFTTE74FX
TjIxRZ63XusgPdJVo/pTx3gpf1Rw+DYYn5x8vqt5ektTHq11E9U1TVi5Ps6LlZxfzc8nlptKW40N
5VsrxVCo/lpkcZ9/yciXVlxQ8OsF3JTZSmdZ4GjQTokkMgnYdMBVeWeptgZ++v1DKBiKCqR72YQD
gqiCuLWcWJbyaVI3M1NqZyP5PNxwE7Cle3+wQGWJdbLYHcuhOdek8pYU2UX5Sm4CwaHG51vVhFjJ
eUSso5ddlK/kJljL6ymusJA+SsY8piBLy34WPNF7RPtbs2KevAXBw1E1TEnqplHWqcepoZCu3kN/
f+6D3BTQakTTQ4bltIGMkW3j9eLOW+qQ9bfWErJp51D8+VGEm8CscaXSXovTzBfDF6qG17V1j13j
3GvZXEGVLD7vXRtTZUK0VNWjfgAPpiiFuJX+nVgPothxra2mT9P3wf7LJevBaz4j6HOvCiUewEBs
2VYhZ2V1OD/6z/csboLAcQhE+d6I0U/zD9+5n+cLZ8VwXVXUFYgl0O7sPi/Bt6m9b60dj9qaldPv
H2bFqdyhqk9bYd/fWc51lX6pLssMcROBpRuvBzEdRr3McWDd9Ze9rnMTbiVmVGq4p1mmjhuy9LfP
LsoechNgVfHGa60VDXvCir1uwBXkstMMN6HdMs3ByTujaXdJKueRVDtInC2LM/bfKVNQRPVwSlIZ
BBi5fbPy+njemDc83sRUIcqmrgVG8KSkT8V6bQVXFv/uT19tvZcF3rA9k+J0aPy5siYcHqBo+O6K
9QFCEn/0LpfXxtyY+CrXS0/eiA+gaRrlLI2mbg8mtzU3hkPKskwBOVe4mDUygtyGGw4tDcWoH6ai
jReX7T1DnRr87/mKm0ArndeFBOE+OiqgJlYtR8a+2mKN9N6b09YknX7/4P+N62elYDBMlvffACOs
6/n1vP1sra5xLU6JLX2rw55qN/4/A5iJIiJAnjrbuvp6voetyTH2VTZabqpT9LAOjCQWqH6vLADz
Y5bVWZLPkh3O97M1R0Z2iy5FX7clDs42jYLyJtDJ+XY3Nm4TQzXZQMq7JRaXymOFJI3IosGbjg1t
Q2fOvozFzgVkw1pNQNVQqkCIHPPky+XBA2d95qsIeMkvTV5eCTnudLMxTSaoynUCCelTjTxIG/wA
8lyGC+eX1K/jYGxCqpqWch+s3Tjk2HmUezoc9nSYN+zUxFOls5gzf2ZjopzQKew4GL931R6wemtO
Tp1+cC+V+zylM4bd5DP4acoQyZzzxrPV8un3Dy2P2psmijrLhNa3KA/q5p0j/OdQcM4Mt20kVWOl
xKndPqzWuxypuAIgY63buKIvlf1UzZcwFJ8W1XBguxuciaf4Bs+fIrx4hbJ8Dbxbdw9+8zdz+En4
ZIbnVp0MAvBSYPq//YL2/Jfn5cvRv78j8RK+WECDh+fXYsuEjF14dmsyO1jhxO9vaP8Nuu4h22NB
3FhnE1qlKq9JHYG2S5SMzjf53s19q13jOGzPoF2Hciheo7rfYPMLx+4SpRWsqomnAluwhXSZxB0W
/GfY48PBa3Yi8WcRk1FuQj6o1grSXAV9YiWvKDjFmw7GyBl4HcqQIyEgbhgpLZdeW/1iB7c2D4A3
2fG4z7abU+en3z94XOpXNc/U1L8w3xqiaSyG68WXWWKzsYkU1XtUNZ+tzKkfI2awpR08NfLupezn
E821Cu4svD/tHHK3vsKIGzzjaQ0mc/YA+lfrQDv2mg4g7Cg7qDqrXbjDVi9GFEn16ZTeEfbQ4tEz
Sj2o+Za0R7Xn4F0Xapd4ZMseDP+eFHN6tfbtSz+UVRZTAPnaW05b0suwt4nTveNJZJFJ2wvFZ6T8
/aGPz/v81ioZPg8q7wlH5Lx7oXYd/GH9vPgxqhCLaicOb7RvAjt6fEQOfkj+lFU+vy4bnT6uHXcu
bN3w/skvHSZwqnkR3phdT33eHis29zs29lk8hAWb8I6pG6aFtDx/JogEj1SMEDyFZrwX1wEvfp+f
/60+DG/kNbhIodtbPDPdDD+WYHVRtO/Zy5+BuBm/ILCfPsRwRVrSwa8Bw3uaWKP8WOhuLQ9d0WQq
rkSgLrkdnroxfJKplShfz/kzrV3vIVXlQiDDVKrX81P16TZ4at/wRlDkySCnIntMBzI4IWj57IVc
t7QdnCKa5qpQd23B+tdmUTgOhdSGnmjsg3KtmkMN0XfmhRxFntWx6sTatBA1Q5KSRKjVk3jmdYeh
nHcScRsObaJJOE6nRWH12bNuoBmRieyNgZg8cYOJhWlzYqJsvGSg7V4NzmdH49PMmAGEBa41wZGf
F4/2D32KyCRqt0j+FtjRKpegoIUw5vl12HJpI2QwUGwNcwG3EC62kjir9DCEDME+2DHXjdkzESY9
RIZVWzvkaXGQIpkPi6r7PEg0VBUXEeZjM/n8MIm5FTSqWUpBH1TntNx7RtxwSROIonXBXbwv2U+p
zqv5YZmy1Y8dgGjcq7ryxJ4458beYqJSlmDwu6lu1QtZhPVdCm9Zj4uYuH/TLFCqDutmXvai8IZ9
mEgVikIO5IY994mBux75W4uAVar/1RQTfeLT+HUYdnXq/z5Em4dV2KKp46uLVTEpa/9JNjJr3snc
901EHLdifaR1Rccx5qifX56obpC1i/LUKWsXBMzrUMQuZ+Bik5Y39gewYDqdFXHKe//Gw/Uj28k2
bS2wGacanqu+qe2X0ldj2BbrkkxBN4e2i5rK8z6y1YURqoQL/o8Oal4vaTVZ1yA0PsUrFgRXHU4U
F36Gce3AtFaqTwv1ImgGvRiFQKvmtIsL27oEm39aSyOu8G4cnJEG9EUjuD+hPLR+BzPmnkTZ1iSZ
gaRN3aFAxeML7yDxJeaGJSnDSbTw5Z6U29aeYaJgwGtrr3xU5bPsSxmmE/hDpeNAoZMcCQU58Ok/
3BoPqd9id8C+Hsvc+ffvP3SKrb4gabQilu6Etg2nN5EzTUWEnebB8pJqCFTwSb9De8mD8JXrh4F3
qfmZKJpGVAVvW0ZfiBwUatuG4A5SBiwe277aeUnZWDwTRJOCSUJNAMe/gHqSxKVyER5BopqB7Txd
RBWf96Ot+Tr1/uGy0lSBv05QCntp+eL0MVsCi4Z9n4NIu/TzXidj3ebe0/nOtj7JiAvusgIZxOr0
5US/wZqyS1ILBepDzfqr8z1sxGGT100GripbrdMX7TbiICuQZWX1QBJO3OcVyj1QklwuIv2l3ETd
NByFdSu0yF+4tfxs3TUF3BcS03VALiL9RQ9GdJAqsBdQcaYv6WJBFhGqWHmOzGJQDDvTtbUgRoDI
iomB1h4LAgLVOpIeLnhLimrrtcv2zhobXZh4G/AFEBnQOnhJATQ49PmcxrzumttB2Hspig0bNmkl
NR9llvPee2Jyrt9JWfI2CKdKiwCJUhIo8t0KhFvvAcS2vuhkex9chnWO141zU7426TjjLoHwov2i
i6xsIsl5M/60qgT7Ajl96oc+wJ8K0snCEa9Z26nXtGnn7ig0sYqod8DsGDoScUYDinXH8xm6LMuI
pDm4QuyLdHwxgNPHfxhAOq5IV6yNeJWuW91mqvnCe9VeVQF7Pf+JJ5//5BTzH9yOsFCabVPxyruy
CxvN85vCqccdw95q3TgeuFaPjShw52dQo6t/Wu0Ob4in+R4l9FbzxslAF2JeUk8sz02/zD+4aFTS
uX1+4dQYbg9Z11VTReVr6pdFiQx2k/Zh0wwXydNibQ2v15kzLAEJytcpqMoqyiDiVMVMgmozzDtb
X8JYxKhvgnFA6w4hkKoNnkkp/LjlQX0VMH3ZGdM38TXMTnEWk9p51qm2fumi749TVXZNWMxZc33e
RunfQrT/Wqlv4my4UwlrQgH782LbfXHXuFNdH/FIYmVVMmYwgx8FsdvyUaTuXF2DLsYXkU7B7K8T
FDE7NEmz0imOxHKhUu/OhbeEXLgZuxaQ4WAQgV48dZ8VrWc94kIbBFnisqCYBLQsFjlc2+1Schb2
Ku2TQK4iP2DTHFAc6lMrvUvV4H8fUSw0XPECUi6LU/b0bvIKNz0gGwTduBZ0xOq1LfKS3/ZTQZYO
DD8pOG0ap4KKEEBDRP1GAqyuE1ZZThCCI4H5GOIcOIcFQmu3OMoPv5fUl+l15q3Vd+4IxwZpSdB7
B0Ya4YNPc23sO87y9InmlM/HRinCb3FI9sFwk7nTL+BTVfmmnb4OjqSqXRwGg7lFsZr2u/yXDAZ3
aUPQSGNz64tBt4m0a0dGy3y6qwEbwCI2QOA4ZsJvfssOgL8byEbhQsX9rrtjsvXuQeOq55e+llPX
4h1X4aszSFcWj1ynqxUz6A8t31lFm+rYlFTSMZFQ2huWqG9rzQ9QkunUVZovAaQVAQChEZVgffqB
stnR+8Kcdn1iTbMGhwwwxuKYof4LcIUACLMDJE2wqGVZFdkVyX1px25Aexryee2sm5Kn4EkZQpIv
rTisgVIiZGUOWxnAuXU/4W7kHuTY9KAV0EG7tjLUBSX+GlOwqLNEF44njzxzsvFQylnOOpLD7LVO
uPTN6N7NrkYNSruCC92f55FdtRRi5WHtkYKF1MVJ4ZjXZSEfF77wr6VdWEU8O0L94WRYYRNY7zer
Wx3rNpXjuv5stC/0dVM5KDyDAECnb0U2phYsYljeRjDB/aPXcnDD1Jp1Go/5WvNw4q71PXM7oR4b
XbYqYsoSRbJQBLI7PdjZGKthqKAHM3uNilnr0QD09jpwjrkv5luXBLYTdbR3gebx5+BuqiuxxE4q
evKT0QX6RO7cq/IGm1JLornV4D5RBCLeUdZ3MNdsmYry6KyW6H830NX9J0AZe2RJT8grCpLi5XGy
B49F7tr5uPwUuC1eT8tkpXGna3yiVKc56wImu3AZMhlEbteMUSEZAxXXgoqI7uCB+ByQwn5ESgS6
j+o7eOjBeL7qofqy1kVdv2fKHsiVV3ezi29cwd9F9GmrrvNyrSBsbU1BaPW4JSSNkg5e/0mn/tgI
7d84ENX5TZADgB8jBe7+U2YTfkj7NX8ufVF3oZpYR29VapcETLl+LyKQPKH7rGV4L69z/H0suKsc
lJ1yr7/pJpGXD63k8oXM4OTEgABfuu2qoS6SUZa6vF4yupDDjLTuPQeaRVy5EFyR8DGJxzxVAqtA
w1I3gfPeBZ49hiixKtXdWoEn0VrtniYw+TqPncBawM8gSfXWygyy8KOETtYxyPXgX6tJI6eQCuqh
JDZTdEnKfsTgHb3a7qG1gv5bJbqZRWlLdRBnhJE+sqCxqd+RGLaHb7am1dsk7OybJUBCCIVYAaaD
vAFt+OtiV06BvEK93MxFT99828ZzLCxwZbcAKqVsZxP4/Ljnm5y4EFCUKp9b/gz6qR7Id2oFTlwW
k9IHcNPLPVbwz48UvgmJlCXpIGlUOM+9sKWMaSmcIAK9ycv5rWyr+dPvH85zru9zyK8OwXNaeRB4
Q84HL/z2eOEcGcetvuCsD7o6f2HpKOIe+kBX/KRqNA9+sXMk3voA48jVO9p2xqnIX1KUmx7J6cat
FueyM71vYiOJr51udRsHWl5u9eJobR2HwBnrSOdDdtGF3jehkQDOUEXK2nkeParUET5l+6X8Ysl1
beOLVtmERULJ10b+dOXPDoUIKBSoxd00gMjjfOufPfnjQGcS15WMQNlGzfx5WdUI/OtT3yPK8Ro0
yNOIZ8GJFKils76PKO++sEvjrsV7m06nHfqZnEq5sfCLdrJI9y4JEeKWCKElHjy8q+bTtOxM4obD
myR3om6bIRO2/wzsp9Co65/qIWw4qJjiUdV6L1O1YdAmrx1xCBvrgvtw+Jz2IfGF71xZVElyOL9c
Wx2cfv/g8gtP7XQAk+5zJlVaIanjWE08kn7957L2DacHbq5g5VL5zykEflWEusRxOuQ+8eadxf88
meObOMuUcN93s0y/TqNXJQCF0R+g8mqeejzgHyXe9dp4BDnsBQjXk3Ubty7mOWmTphq9eakd6hwi
wNqCpCeAb3sA78/fXXyT2E4vZRv4o6NfeZb+04+eq0Ixdf3RHSDHnK/zEs+TIo82cHaXfZQJziRQ
aShqIfTrkjc6XBY4iR6gy5Kfuj1vBp9nX7CP/K+ZTRXYUQE+wUdJt0r00N1L3vpXKW3vK/dSpzRB
mnSSgnkjH16FXaOcw3P6G3uGIBzcJT7/HRvRzeTBy1jlen6l7WeKHQaoALDrk3YJxQm1MUG2JOSu
fuJLfayzYOeBYatLI8nSVHWtVSv+v0virD8XW0bZgKj6t0e3y7pQ2lBzg53vONVGVPCNqJB5VZ12
wYxHXCbocrOUQvSJHPEssNPBRvg0KfEW2vN5qorxNRvLdYmywpuzm3UWlByhX+830fnl2uqG/q/Z
SbsUWcHr4ZXkPPvW+p76vqzcuqnXOth5ZN6aKiMi2LgnMatZvKdgctbsgZ7UiqPCspHxP/8NG/Hg
P8DOWs1sDkCLTwacv602P7JOjnE5Bd+cmt3VICeNB1VZOxvCpzwJCHEmwJNMfbf22mtfexDiTM98
dnwcBjuLk+UavKo9i9u8Jf7LNI4D/wlEPfUey6UGQieEJJbNQ0gTuNZOncVGdDdhoFoCdiNSjSeU
fHWu5djfu7jahi63xW3F/S+INDtutjHNJia0RTbALgZJkUbveURRf5Y1mFnq0X+zOo2Q8brvyPh0
fk037NKEiTZz0c0VnsFeOSnTJz20/vc0CJZ7ANi9nbP8Vhen3z9s7CgOp7bv6+m1h6bVA9E94AHE
LpdrHJQauePGGylonxmBQow4qvp8Ia+r335b+QqxJk6te1q3E67/7qsbgO9ohrkGxeo9DEW3s1ob
+wkzjhW6xb7eSGTzSwiZzQDLB+UaM5fZeLwWttNGVtm4e8TnW6ZhRJHWrq109Svy0syyjjWA22UR
2JhNEDj1FI+V1uQ9zyTo4vPWsRHxTaApl0gsuEjEvZBaBGFZWBGz0PjfN8oe9TtRyofkr2DJejLR
853+ff36JIvJjIRvT9Ox7+pgfsW7f1mTCJm2BbBrUXuB24fBoHE/T7OBOKeqzNle7wR1muw7smLU
uq2aoMnHGOJvxeInC3O4eOI1x1nv/Oj+nqs/GZ2JXOWtXGWZZ8GzHjPRv3KHWdX91Ae5f7/2KLlL
kP2Q9g/kYltfxpMS44r617HDQG7GIsWpuQTgk63xVNRZHfqQAsK0erL5qRwhpjehApX1ETgSS/G7
Z10NxRZPBxkQTFkzIelxw6RzeqquWq+0rgF0tzX4+zuAm3WUlgSJk2zIrcYLXZKNbhWD2nwZv85r
icRYmqVr+5rmkGCIG6KbKqRFacEhW7u15n9Kq3ItQJI83BwsJIEKGrxAA4fjFRe4MCuLdc07CHqW
vmyca9xqaftzgmiRgtcNi4rJulK3C5HE98kLXbBSiS4hRO1fsZHl9FC6o7b7pCwI6zDYNOd1GcsC
JKtP1PdnKkLiuW7/Vdo8wwti2gCL9crcZhCvEPBzrLeeFVlRRrLOZlaHuq0oeGwKAnG0J+A/Jy+I
uDWMDvhFyoq9i34ggoeyLXN2ZflDXrIrtlh4kYzFKAeCkaYWB3NhjZ+yq65ti26J23GS2SOSuhl1
44lnksaQVh48VCIxAv1G7OW0zyKHMbe+bophHnuoLevZf6RpoGwXyAU+dSzJx5mk/563uo0oY/JF
MtBuTz5h9cvCy8NCEMZIPVhAqOgX5TR6x7Y3ThAmxJlIthTUFv4L8cgA4lhaDfKIt8Iy2HHtrc84
/f5hK2jHzhMzWZCyAAZuvaoWS31p5CLvgDIv5quCN3tAj61PMTadclnqcqoBR3BnZLSTrPRb62ZU
zrgnHP95B8Q8D/Q9VHQDofSDa9nOcfT1e7342c48bTVu5BGgLNYvYFWhbym1H6Ua7CPUHPZgNluN
G4sAcefJkksn3iEdKG4lzi5g47CuzxvqVuPmvGcSW9Pk0LcefHxhhtq0O7xwFTutn1r5b+wl/9nk
rXlgWRN49xlUHps/WeCV3D4EyEGWy2EugczeuxZsfYexrQ+8FMAzpM5PslbelZfnCDe91ak9DpSt
9o2dPPXyrGt6KDWUSED8aIsW8gf2bO1eaz73NGLu3JpPad4EtfOGTBARVzKbBidh9roO14OFd9o4
R2Tby3xsfYyxYQsOXgIx1tZXqfAAkpBKzetVQFVJ4/NWtXG6I+ami/dSDzKxeILqmT38FlPT4u2g
zxe6HOi8Bnj+gHZmO0V84E5WQLocZAtWXALQV0wR8lYX3uOIGYjTYGnxqjrab7KrqyL201LfgPwI
9xKoB+8RiW0snhmH9YSrhcCc3vHaZoALT7mdTBVSloN0vTxUC+n3Sj43ls6k8u2JnFmwBPabCKTr
34HOultQ2Tyul1S4MUo8IyC4OAflsqisb3SoAb9OrdG/KlqV7qUNN0KCSeubZUrkU+2W78Qm1m1P
u/pmAJ1C0rb0EvqH0ycYscBlpMNzKOevnNn8nuCumz2O6TDrsFsX7e3Y+NZKGBGh0qPuqOeX76l2
+wO1B5FYTr6Ha9pq3UgOgHSXkKXpyveWSpKGhb9WOvRbUDud99Ct9o0QQEXgsJk0sCPb5dMt5OiA
I8gmbbVXF3Vgcvpy2lA3dZ3mxrUn5040bvNsq12U8ucXK2Iy+9IxVawXvHgnAF4dPDy/H3w51Ek6
UhBnt2AJLN3KDQO6JzSwYbZmyRfSTEHJxjn9SpCCFLda4fk3XBxozz9Zi0gvoTaD6ZrFXU1aiTR3
+uamb/zmB3Fdfp8N0rmDvEH68/zCbH2J4eBAS2dYjLl4tzJXveJFvjpmGVllWHR7HBcb8dBk98WD
L1OtLap3MdfisEgQsBBU+eCkbr9VORR9LvsSw89R2yM6122rd3CStXFX4YotePUdr7+X9mD4+ARJ
aS5bVbxXw2JF6Vri5YuzaN3lzd1aDMPNUXXHh8wfi3cb7+v6ZmUlAKvMIk2aMLxJz4fzM7W1IIa3
l+3/cfZlzXHyXLe/iCoBQsBtj7bbzpyOkxsqg8MghJiF+PXf4jk3fhWrqcNdyqmSaEl7S9paA41L
t2fywRNaAW4HSWw26OiSuIBrN6za9ByA+/z/XhewvdddDoDRs0dIdS+GghzHuR3vUrdfOwxbfomp
BuwU2uXUdfgzavTOvoFP4b4YRxhRjv7fuG23gW+JSR3zvDmcsnEun6Mi90akX6THfU2C8lITWM7f
nhVLDvaX3/j6djU3OZm8pECOH0EyYMNn1ISyTdVl8g9njHpZkTht+JjqesF0pcUQ5J87p5zdtWRl
+/7l76++X4x+AoGvHntU3IEfUfZtUO/GGXorK5uUJcv/QxiLxyQKvVm8oz6MIIfoQ17Ii1TZnSyT
71Q4cudv5UoQk/PFqZO6U92Jd7hFR/u8S9P3fkO7lemwBLrJ8Jp6x6WguInneC77uxzo4UdvcL9B
qPzX7cVk68AI8cqZZ+WMk3h2SfatFrOz++9YJYnyViqnb1fUiUnr8saoKJOKiudcu+d2SMQuqvv7
gnxROIi24LevzLqtn2U1vFpWvYLUSF1J8Yy7wfSzWYrqBS9RP5u0902mkPXiXbYNRUpMFhc0D1NZ
lkI8t0AswsQGuMKXHIXTlcRrmRWTuNV5QGnSGGMGft9XwafyMBH+CQ9k/eH2tNsGa+n41WARABam
mLb+z6iFZV7i149tTuS+dGFFHqdfGlWsAQpsdzpTfbgJgRwcKE2uIFOnQJ+1kp94KXx9UhJ4/pKQ
8HdbLBhUPMkBWFyg1O7COnntCGZJN6Y0sXaCoUrmdHgH6N9wVCgbvneDmX+9PZC2mfL+dyAlCwqR
Qq7weaawTQzLPt85uEfshsBdM8S0dWFs9l3it2XYJsM7NsCxVwfkPUnD9K6CTtNK6NiGyEgCYu5a
QBbB8gKcO/so3eCiIFF1vT1ClsZNKhYtY6cvnZS/A7IvxT1XDMr1ga13WbxxRzHpVWFekKzKIvE8
kEy8ZIBIPjgofa/wwf/LVG+Uo0xaVRLVswI1n/z0uhnYLsdr4xkPFGMEt08gaiMqn/sMOnb+vpK8
kt6uzvKBHQsRAGQ6EIifZSfWNokK7xs4yHD1iCofDf6KuKUBYIquarNvuQdS/semJiz/COUhrznF
cGV8r6Deo3d96hRpcB5xuCvnM9Yx6My7nBCfQ8l/hPp+s/eSKm7CnQx816s+wcNRTNnvlEUNzVZy
hm0ijXOH0J0zqSwWzzAn1seAdfq4IN1vr5KlkbfG2EhIuTMGbAHuXmUEiINXdG611zgn7MqaJOe6
i1dLZpZwMpWUkxIY61hSftU++4LDCJC6zXhy0mYN7mbJrSbbS0dO5smiK7+nqYCieCack3I5INY1
uCX73GXd71oO6Uqt1DZwRgKiuo7TmhTy2ozBi4YTbzKWeLbo/fbJ6Re89e35sU2+kYSghhdWmjX8
KvD+eFQ1+GpTDdDbttaNBETmEHZQgyivSiP381hOP5xWy6+3W7dMiEn2IiXx2cCUvNIKjryCdL+S
PHZ/dVVFYVrBq0NYU+/37b4s42SyvtjoaaePZ/GcTiASoGY4Cv0ZYhV6Y5WKLD/y1c7tIdPEMGMo
rjSa2Y74IP0msCbfxXp1SVkixKR55UXv5mA9xY+AgeW7oR3fRXlWHZxwlWBs62H5+6sfQUuonNAJ
ItRBqIdTWATeHZWwYh5lFm7LViaTawj7cI7HPH4EF/LOAxfvWLLVB3PbijJKCBRbLwotaX31oDmx
403wiXiOmHYJX2iKrND7eVBZvy32TAXmhnt4FWUdeWIBScgnr69TfYwcZ5TH24vWkkNMuWUt6pL1
7VBfc8d978VBKYEALJMdQBUfyzHY+oBgUrzSHIVVqA9HeAfs5g+qi2S+C0kyrtw03lxVLvy3/3dV
5X3g9dzj8urhRn/E2+wjJwWKO4L+uD1ObwY3OjCuGMyV2tdey68pcRaKycC85lA0yVqNzda+GdtN
Oydqyvm1GXj+AfKuIDIVbUfWwIS2ATJ28GSkflnTuLqynpT3TMX9XnS4tMCs4Ne2ETIDu84y8E0y
sGU6PDqSSjnfQZ/0V/Y62/gsf3+VNrqUO5BXWE4goZ/Uu7AHWWrnBVDF3fb1RlhLmZNgTNriGtEY
10eATkA71JMgK+Ay2/cbe3VYep2cHVc8+7r5DZBBvIuccuWU+mYMY20aGzRM7LWjs0Zeu3pq7tLA
uY+cSR7d2X/HojWTeNsCMvbpiDpcBURU10aBxDNkM/9IaQvu/xj92TQFJleAjkzDhzwFYdptIvge
lvW7UW2DOrv/mNzDjwKVWbekT3mQ5Q68bfsofsDf5uqQaJ453cl1ecuPLAAS8bvn95ysyctY5sdU
V4YGUETTepLPKVRSDr0XnwCGGA89PHD3TpSQlZOUZYZMmgDrOmA154I+kdgrv5OW3UfNXP9p1Wqd
xbKITYZAwmSs25hkV4rqSrznQzfBXImKZI3kbetg+furKB9Avcz9YKRXIHYHCkZXFkd7GbVrT0y2
ITKiXKeAKEV9KJ9zB/dppbFbN37l3M9JTu5ur2LbZBuBnvMUAL65ya4dn8kRSKMUaYp0T2EjP0Cg
iZ9ud2MbKSPmO7z+D0T62TVlXfXQ+AF5iCucbG+3bhsnI9h1U0D1TDH/iZah/x7QOnWKSKzLXVVW
v2938eY5yo1NIkDnzkEup1E+K4ijvm9Cr7knCoR+8A/lD4fwL0ELTs3tvt6sCqMvY/OOPN7oqBjj
Ry+Sl+VQ2NTyMmiApwFfyXaTM3wOXb6m9WiZGpMZoIqJJ5V082sDUIK+a1CbVD+LOIn5Cm9rOdT8
c2HGz1mW3qso8dIqEB1j7pXH8R+wnmQYPMoWUgUDbp4t17sKfwjZ6pK2/aBllbzqj1Let32Q0quI
+uLuv+NhxOc1pVlLwJj4fz0XXICbJp9lWLuQ/6f0xVUNGJtu5D16dFjZJC1L2mQBsCaZpEOS6rkL
fHCla6BzoLwspmvSVBHfloJDI/g7B7hPBE9w7SCF1e1p1rnTAblszGCc5VCxkmNsE2IEPw/DRPaB
G1yxl3WHpqzdczHP/uF2tNgi0wh+L24EBkvLq1Rj9TDk0fiBNfUVTo/O9zxyuyd3zruVyLRMvkkA
SFnoN0kxZg8kh8FbBNMfMOfb+YM3JcUPkYzR19u/yTJiJpYvhcEeQCqdvOLBsYqOIPaW3Z7JPlnD
81li0oT0pwLZMhti95o44YmOeb0TETmzqn2SRXWOPKSZAH8oarryPGT7RUYSaNyxqbpg9q8SNFF+
orBpHT7OwKysSfHYOjCiXkNFIp+8IbhGeiLP2CaLcQfjF+2tTL0lIE2kX8qjiaIIGly1SoQ6yHnh
j+s+hp1oAVqY3haSJnrfE6VfttBMuyYE4rfgaDenaKSf/KHeeLwzxaB5AKFWyREvmmr2ADU7PHON
4fQ5IaLYT1O0ZjFiixUj6iXU8aa6Lev/h5EYmAQe3pnv4L067BTn329Hiq0XI/qj0mkDr4wCVGM5
/y0KJBhVhMXfIW+9fTGs2f9a4sWE+6FJNVel515Fyn6A+YVDRvwETbEHAcSkJP6lT8tPZShXtkzL
YjNBfQxM/KwOYlTrkynYF5ToXcfDP05A/t4eNku0mIA+yac4yGnnXjsIBzyySonPGUw51upAtu83
ol0MXVuMvayfwc1Nn7ycTvdV3Yr3ObLOSkKxdbH8/dUu30HBtJWas6t2Ov6DjSk7Q/SpELupKtak
CyyLy4Ty5TEdtM6giZVqxr7FBaFfZJtEcPvh6pePFHq+PRu21WWc85O2dFOnHchVuumPnNQPwoGS
BhLaKW+zP8sxCYSRJxilRys4Ftv0Gxt/k/shhbAy6k9BEJcHryhd8eAUqFmspDFbB0bwq1B2JI91
9Qy1r1hfZAPcKxCxgeDfbg+ZrQMj7oEc0nUTl+wKxb1yn6ROcC4GtvaQaWndxPYJN5Yt5Fvyhy7A
lgshV30qc4C8bn+7ZVmZ2D4ChY8hJaJ+lrny3uUREe9Lj5EdKaAvVE3Vx9vdvOmmy9zYhPSxymch
nq/rZxJXv/NEfVCTuFd8UZAr5QeQc39C8YkchCTnBmCQKM5+hAX+93b3tl9p5ADtB+mgZtyYNJn0
Kc/rRxY04IRDzRnSCJsehPEbjTSgxhavtFmdP2hWfYdm5X2aIEBv/wLbKlj+/irFBFE45zKP6ufC
p3/HIe+Pjrf6sGBr3Ih52lUQfqkieR3SLoQUE0gn7d6dKvpn28cbId6Nwp+joA2uSvL4FM2OPofu
8LytcSO8IZ8Vli1clK80I8n7vJ3F0xRtUrbDlBqhDQd1zSRz6uf/kDGxx6udT6M1XLBl3zAhfGwO
YbTdZNXzIsotdk5W+bskUyPb5V4sV1aOLfRMFJ/AUwQNI8Gvym0rFhxZjaeQRzWSNrxTZQCx2h2g
AEFXQFZCtHW4SwowKaG8VUAlLW27inwayyxzPis98rVD/9tLjpjyCfNc1wyye+KFI8zfzzWJIeya
q3qTGK9LzBoJayWbpB6aFxl39RFkCL7nrrMtGolZFWG9U89Rm8qXPHKKI/W4y/exnJnatGURsw4S
TdBhSTENL7JCmYJC5CGQ5RrQzzL0Zg2kAQM2cbNeP+Ql73Y8d67N8hR6OxrfXtLENK+CWhwcA3uv
eplBO4D7k0P2XJW/dcnXoFG2z1/+/ioT9h0en+E73rxMgO/eLTDhNmPbqqjELHWkLhyHZDNWL/kE
2NUQx9XZgRvXxmk18uAwqIkAg9K8uDGrfk1FFZc7f4AD1+2xt42MkQlVwQpStG31klX5V8ixD5cO
InH32xo3MqGe/A4aiFP/EkIwbxcOXJ7jHorjm1o3ixkJ2LKpzsLmRbvBi+rpQ5OLlVvZ2zWZf7iI
jdPocNBx8wKB9e8DrR9Skt110AgIZf2BO/lKYcnWzfL3V8uSVIDlRr5oXpo5SIFfod942T+Dypvt
KB8/jsEm8SyXmKIEzTwE06hK0IHzOP+jeKuB+4Oa1rhtFTHjFBNlaRo6eQohRb/tTlHQk5Ofu2sl
S8saNUsXnmiHONRh/SKnnFzarhRPMqNr93xb68ZBZsobooIhKF9iMtfdbmRDBfBk0a9dvW3tmwHM
QzI2adG+RB0wc0+CKFiuZlPMV47JtvaNCE7mGvLrMglPOXgpR4byxNkp1+7ZthVqRLBi8zh1rvYu
rAq/iLw8Jfl4l/P2Fwvdfa3IeVMom+UJ2NXLVNZO94J3eJ7vFHiixV5qofW2BWoWJCLgSCJZNdC7
0fSF9+EfN+2Dlbbfxt2CUGSEsQxH2N4G+HoIkf3o8fz0i6PecmS9TKBUFMyXomflmTk/R5xlT36R
bgJJEJNq6JZTEkJMoHmJQ8c7wXQiuB/a4evtKXn7+vMPzVAG2RzGgvEXwC3T4+S2FNKSjXfRKQSq
4kKcbndj2fvNEoXXRnSExiW2NyEpDA7pSxPo4tDFybbC5z9kQ8cLUKTlI3J51MliH7bO9BDPLmpF
YVEPK3iDt6V1sAaMKC/0HFR+SjsIYBJscee6wgX86wRBFvYc11PNT+Mwimz+VjclQ4IpwRfzSpxz
UGKUu7QO86D8NDkO/DtXNhfbyBp5wZtA0Qccjr+kMxhRURk/kWiAvOa4lthsK8TIDXHjA1mcVPyF
++UQfQ1R4SuTfagjL39OU384J9AOUl9urxNLljOZJmAp01gMPb1EHXCLyNHXpA0/bGvbmDuGssKy
IybQgXC9u0Sq4jym88/bjVumwSzFNI6iIFRLDTlXQPzSLP6TFuDFgP5+vd2BZWTMagyeCyDJQtPm
xSeluy/yEU5zdbVyELLMsVmCEVXWw1s271464bt4wnGyyT34QTPxA2/gcX/o49T7te2HLN/w6jQU
pSMc0lCqemigAwvXmAxxIdVKOrON0jI9rxqvmCIdBD37F6ftu+5hiBiMkCMIZjvHbV+/dPyqAzzi
FZ52IUab1DAeUYn6ymJn7dJv2YapcUbxhjKa4LtGL0qz+0UjTroj9nv2pcnCDxOkKVe2MttiNSIh
V8wFVbdDvSUt41NOWb8ndGK7esr+3B4mWw9GViJJ4yepDOKTkOpd44Iz3XXFl2oqypWfYJtoIytp
7qsxBo/10qRAaM0QVtx+DTaLL1DiQPYGgvqU1n0E3ZquexeIfO0ebPl0s+gC+nKj5RTpS1dM0DXP
wMjuJXTtb4+8JZRNxiR3WKF6SDuceF3VYuflwJQzmrXHZhLDyR3WUoZlrZqkSSFj3MqCXl8Sv0+c
w+Cp/r2KafatYzFrQMnWQLlmXqF/b/tdRmSzJNJNMoTuJR08eREsg5hVXTjJD4j6+O/nEf4Ptzuy
Tc/y99cRLonWTuq7Fw93qISpeV/1fNuLEzHphzzNSZ4JVj/QsRqqfQo184uqWlIeYKEnXrb9AjM2
cgAwYjBVThzuHhDQhd5YuPknmPRD3anBreEZeGqogMsquE0aB7uTkwWfNn2+6RuXuESqBF4IQMpz
HLKOpCjG4tvUBEO3DSDxD9tQ5Dmtq3EgF9Eo7xgFRX4EHWPcsRggbX+i5UowWtaSSTuM4Kfgl70X
nRYMxr6BdsQpyOK1K60lyZoOcUw5bui3Cd6tCu9vDjTGAco/x3Iq157HbB0YoUCgJA4/r0I/DKiY
7ukYfAI+rttvPtSYVMLc8WscJAW9JK2jzmC2uoe0FSsZw/b1xi5X945Tw1ghAiQeJPJdU+Fdsqxg
3cTGRBy2rVVjn3O6xOvLOkYfnld+ALAWYv2V1+1vt27J5Z4RyJDzg5Jn0KRnoaIP6ajB8RtPMFU8
gjJ0ut2FZYWaZEIoEoIWJHrnBL+S2dl7QMzL/X/GCtvaj/43m1LcddJOt8NjM0L3uIqCTxlbPcdY
9qB/eISpk9eomw6PaRzWT0zSdO+Vy0Ki7VOadC4cy0P0uu2XGOdW4uVJDEHFIN1lJY4bUwe/cOG1
v7a1viziV7sOCXoueq9G6zyLons/m9L9NKTDykqyxILJ0Yt6OkjtiQbAM7xyQmUZgsNeH7wLZ6c7
bvsF/v/+Aq+sC79vqX9hXofUPQHYUs1r53rb9xuxzKAg2xcQ4Dl5ftPzJ0aboT1GcBBx3xEAAdXK
HNu6McKZJjogoUNwN8ma90mYVTuofe1qWq/UD95GUEBZ6X/HiEG5MaVZillWTU2hPg0QOe31z6Fo
fylFPy0DVg9ghs3ZSnnAW0boX1grMbl6SkkIntfpfPESFs0Z9CdgRnnWSOzO3kmgcrNfbGciVDIy
/Vt08wi9NiiYywcZBHDvgAwaZFMHNyb+i5+EQXAcy37S72HmMss/OGdA2Y0Py0lTws122Ik5htbu
CPLndChLlZVPY8tGd9t+apIBhdOg9sKzBBcXrGAoW0cA/tfFylhZZt9kAsqyLX0IjuTngTQS9ckh
pHk/HRrIM5X7VvuV93dTqJh8wCTP2ZSnjnOCrfGXDjZRjdd/vt20JSWahm4iKAM3Iml6juCGduwA
B0EdN5RAm8HLWLS4a/gSGh63O7NsHiYlMPVxCmc8iU9NX7Kzgqfgl7hs1KdtrRsJBQafEQQMYuek
ZcV3Isa24ZTT19uN2+baSCgUlAhvUAH2vRHetV4ovysowu6abu1tyTY2RipR7QxIrMQcC9DoDk2B
axhN6QowyjbLRh4Rsu2zfg6dU+MOR9T/HlMFjJ8qvyeOOEzFmr3em4NE/uH/NbAP8CcXhwMylXpP
c/bIlrfmPG23vByiA+N0kDtT1Cs3qy44dugDhxPTPkGpY8MUo/Fl8F5tqRw8P+RWBTfKPvmjQOPY
Ccf/UUdq02sDOjBOBBEj1eCNYXH2OpDbEoXTa1HkK1uFbeyXv7/6etVqOE2loLonHIV5Pk4fU2fG
a8O0Bt58c4Hi65e/v+6gJpXHwf27JBriYNQBZEgMfO3qYGvdCN6oC2AVUzbiAkpqvYtSDm8sXXy5
PbPLAP+zp+HTjeDNueOUvg+epfKnr0uFiTjR3cCCA5mmn7e7sH2/Eb55mHqNn4b8PPh9Huw4C+L8
ax1wRVews7YOjBBWEcA8VClxIZ03L7JsdNeytfxgadwk/fHQIwC5jOKih0yeSQ5r3ExtIkmRfzh/
Ax75o4bUebrL9VD8StvgEYKCzpbXLrRuRG0Ea0ofup3iQqFh8y4hrXMfJHrTIR6tGyHbBBGATGGE
xAno5J6Ksn10NbzRbi8aS8yaTL6hEMUcQWkcMo5ICIOL0rbuUXpzyeorpK2LZcZfRS3tEqWDya/O
sEyadyJM5U55+m9f5/7u9o9484yKITIiVwUdlEFTDJHI5VWpJL0DuiO6hxM7ZNChdbpzs7C78xcU
q9u2wcrQvbmjoVcjpEXWBn03ThJXXdh+YTcDTeaEy/VnB8cjZ9W2wRYYRljLEnzwQs7yrBReywSB
ZT3y4Moriq1xI6QTaGJVoSvl2QvHz0PtwXODTWu1AEvjJmotQsVbupMrz/hXj7IbYPbjNngQ+YfK
R1KkNw2Bt4uQWi4E7fTou9Gf2wvKsmRNxJon0xxGfYhoyHPKHXRDNM5bUIkJBshwbevCCOtOQYUf
Xk/yDO/vdJ/yuj6yHPTDFtjo2z1Y1qcJXmMVpP+B4ZZnRsc7QhEK4/B56IY7yhU0oTe98mEiltl/
Fd4DbKBBB5fzg+hxIEoy5A2S6L+3f4NtCRmRLeBKRRqPzw8dZZ9klfc7J0nrlbRha9wIYDB1xIyL
bX1WQ/IEUQpoAvbQU9n25UbYCi8Lsh4HiTPLANAnUXzN5tUqp+3LjbDthrYfvd7J72EyCSdAHbFT
ydma4aPlrGLC15joS7eN4vweqlePDe72w1hdeR3duSEcVm4PjyXCTB5eVFUTd11Vn2GJcVUTTroS
Xs+7MF/DB1mGyOTh8aByiYBMLbyXi/dkedhuN68cE7WmixGmJOBHXqBaOpw4qaNz2Yyfbw+NbfiX
IXsVUGKcwlwXYfugQOxOzzCbxWkuyTqhqvu2SsEAuneCul/jw9oGavn7q+4YXJ4kFAjw8syhkniH
XBehDMY5zJRv/x5bB0YMA0iIw+8U1qjgwCANzhYQbZ+DL9saN2JYe1Wb5LOHdTRD14nPSA5OsIla
SWJTWR9U0ahhjWgvkN/sdxryi2Lka56VtmExYpjGIQ6JDmkuMo7oCSrN6bX1xnJlY7csIhO3xpQX
lbUzt9A8xQFFE1z4qmQXE7GPl3v9psE3sWtwQKzZ1PbthePQfhZT7+3FIqV9u3XL/mWC13jEE1j+
1vn9kiI4Zfcd+5KXLfyB/ZeWrNVPLdNgQtVSP/CkaNv20mksoMEt0/d1n5CVPdiS5kxJfBzbimBs
sxa3GtjP8j5/L1Dv2qOK+nx7kGwdLD/rVfTSEerSy/PZhfaOh7M7B1uPtFn6J1usvLf1YQQw7X1s
X1WV39MZnC34rr9PSvdbw4pPt9u3TbQRwxEtqwGUVpwgYLWmAIqDx6D/0JYchtDxU5+u1YZsU21s
yZqGXoonqfaS0AbaULRP3vcwfV9jItimwghorw27qImH9kIoOGAdjrzdFF/HDHWE2+Nk+X4TsJWH
XgTRuqq9NBEO61UHKV04nJ23NW7UteQgu3CCzOhFjYs4awIY8K6dCggxbGt/mfxXCxVP4UE7+kV3
gUJuDXUHL8tP/bxOjLUNzpIIX7VPaj0ongzzA8RE9KkJy0+RzvVKGFuyqcmFE2GiELKIMjIFn6Dh
ecKWfB+Wv/EKv3aHtaweU/i+yROe695tL94MwQU80T7mAW6uvlp97bKEmQnVimrXTWMvaC8DkAo7
TMjn5ekEkjGwlgug9IcCycbTHTUimncwKCujERHdkQL44nbHHbzCb74XUCOUWVO6TI1dc2ayLfpz
laf079RAWHhlZ7NNuBHLHLqQcDdQ84MGsRYKi+MzHDu+yTm+EhmspFXLijUhW0DbEzxA+dl90o7e
HoKq4/0o2uawKd5MyBaUO3oA7ufsHrK1sGmgVB38fg3fbVlKJmJr8drmsfKye6H9b2Jukh2OxHed
6J+HAYt25ms+tLaOjKhOe/jBJTwrnvCidU1DeoEExVlN49ckLk4AAqyUcmxTsQTlq+Qhed9AyLdu
zt5CIhMM8sqrV1jbT1j6fNV2Evqy1UHbPXDmMbWr3Sxy9moq+qPXsjx9J518uECq3pUr68qSSf4B
JEOfrcOemt/LHD4Qe60avzjC2aJ7JzUZvI/b1pcR4onDW/go9N0DSKXVEUDl7kNNiNg4IUZ8g2bR
d2Gt3PuFMvjfobseV7VmbLNtBHdX1bwNSOveQ/wFJeEEjFi9z4q831APDuLIPFL6re8HkJmYjlq/
n6v72V/Zhd6a2KVdY5VqSsachHhRSTToXjBylPc4cmzYn5fGjWXaZ0nhxFWpjmmYjR9kpT9D+W7a
oLm0NG6cIMNJ+SUoUtNRLCS1O55BnPrT//86XJo21uHYJjBqbNB0TR8lNuctBolLu8YKdIoogWR8
hOerLj9UAxjE5ZquUozIN9+ClqaN9dcOQ5lx6Ikf/bgYTr3r0P3kshLCQCqpTmXqkYNfV+wDr7l/
qOrY3ZAY0K95fgR7MuA0wRQnvvgso7g7MJjrHryJrkzzW6lu6cA4QzoTwOBRJtFB1/p7LbvvSR4M
B5dm80Ovk+6QimbL7rn0tXzD67QacUHYHKOv6F3Xv1+Vt3wrOSztGjsO6RpfeIOjjlWXgy1bn/0y
P91eqpb4NU+R3IeilQOw19GlfxkMa4dmN5Qr90DbZxvhOwxxIsGLV8eSVn+baZr+COLOvzZ9uIna
DGIIYiqpocsVgOXyI9A/4JB2u2nLd5vOELLsUJOAhtWx6u+E84noP7fbtYy1CdOsBe9Fy8h4HIr7
fngp4v285qNt+2Qj40QA6CWspOpYzCeJx+41z3XLJ5vnc6eeABELEJ4TeRRw1Yy/DqRcOc9avtk8
kOcgeiba4+rYZvnfcIjnXR/zFWSHrW0jU2ZDUUnwAvDdSbkj2YfSvbs9h7Z0YuTJAUw/D7oE0zEt
76JBAM3xOxAXWT1X6RbVa0S7eQYvuxLaZgrfLp3mQNWDq78X4f3grV3ZLXNqnsLnNizmwkP7SRGB
X6lwlQA6S6+Bwi1Db57DJYfeUKDA6CxpvBf1dI7iYGVWbV9u5EEWTa6I8Cp4nKI/PPvjsRfYce42
TaxpMKV5N2k1YZ/onadgzHalUx9y/SFGyYSLeSXb2sZm+furDWJyMsjwld54JF14lDWmtFXzxngy
z9j1MIZJA3fdI605/eD1nTr3fai2sJ2WZWmkmClLPcwksmJN5z3zu/OYRQcd+Mdt429EbJmxcPBc
pY6NvIzJlxlYwa55EtGDjuvDti6M2K3ZXMfBsOT1+iMvzxPcJ2M6A1vg7P1qBY9iWaImrYOy0Ktk
gBwf4hbVBTCPP7Ni7ZBma9w4y7gQUOa6CdRxiLKnueRnXkb3KqpXwmsJozfOgKZ5VKGYJ1mK1RkX
zWnyxgc/BCwiVIe0ylaOe5YAMJkcWVXDHtDHLOfkgcfpzs3XoNm2jzfWD22xeLIJAz+HP+PisdK/
suplnM63l45t5I2lE3szjMcEcuaspkMNMhOJwp3oppXFbxkWkz7gTEGpC+aro04c9sH3e5i/lO70
e9PHmzZEYK2pCWKC43EEnr+hO8jgJ/LbtraNI2/r15l04Q5/pBVkmIfyMA7RIeq3vFgj6bhGxo+d
CbDPBs274V0WvavTlW3cMp/u8vdXiRiP0zWsVtFuWGZf3TI6irF6lLRYyQK2+Vz+/qp5r8xkAj/a
8eiy9DFsxgN0BH/eHnBb08a1FTp4cHCJZzSNA5MXJLt0qlZ2J9ugGBm+7mK489Q55jKdDoPb/WLz
fB9PdAMUc5lLI0IlZEmg2+iqo0e/9+5PiBcMRbyye//HwHgjd5mUACpSQmYwKP9oVMp2tHKuRR15
IK740NLGXzjkHvJOfq/CKNvHamYPrsvCHYOHQgXx82mC2MGmCTKZAmHuhU08wdavrttjCjB05/jb
JsjE7aNyBnPQZe6LEBbNrDkI6ILrPNyW5Ezg/jQzOA+Vozp2XvE11GW0i3n4XXbumtS5Ze3+A9hn
KPGMFPtXSP6Efb4f+7VKkWXpmnj9Bi43cbDcBqECtJuTQ5pWu6D4cHtGLVuLic+P5zRklYdojv34
gajyHMbsnGfjY6mSlTKabWSMqG5cmDw0qsdtVlEcO71vQR99vP31tqaNqMZZX+P5CVuu27uHOmYH
sAFWBsY26kZEUz9SkwaD/Kj9hylzd37zOEy/tn22sePiYZRpZ1ju99H41AXi5xwnK+ect0ckNP14
SNAkkXCxmWt2GuvPfPy75ZNDE4Y/x54z+SPadePzwH9pla1kN9sHG5tsUOjBgXmoOpL21Obvh7Wq
/NsLG6v2f7cpOnnQpNRI+CE8iHctxUF16tiPqHXLO1p45Zfb4/L2Mgnj5e+vdsMJlGBAj/H5vXdN
OB4Tpx1tNp0/QhN+7wZVEJMegYOH3ANwDEcVu0/JainI9ulGXObQ/p09OMD9pmOBB0MqfuccL5JB
4238fiM64yEtB3+57MfNE8Mb9BwfvX4lPJdrwb97Ymha74RNxx3OsBP57rRIFqhd5CV7GXYDEMgj
JHby72MB17zbs2xbTEbABiN0/aDdgtVfh0LupqBopl2jJLlPg3I6xcmw8TQe/oPLVwTgdrdT/8fZ
tzXHqTNd/yKqOApxy8zYMz4ksT3ZSfYNtU+PEAKEACHg17+LfDeOYoavuHONqyR0aKnVvXqtUx51
aeQn913YH/qk3BjJirlR65k1tUEUeBG88Tgo7+gI/TTJnF3HWmzj8iHrkXflst4zfa67b774env2
Vzbqb4h8VuRjvDysqHYeJhDLguadHYa8/ndf+0u/720YWqxQ/4WdDSjSltDDJLQ9xJJsROnXpnz5
/V3zwBYkPUotzMnU8oS3Stq53t3tL19r2jLhlswOA4sVZJZ1nOYx8FTdHjrICHBvy3h7vJGjoYNH
60FwVbXm2IVylxcZU+tqFYaWrArgi8lWeSczTD7yL/lWonTFVm1u2Ji2JtQDRC0MM0+GiHuaT/eo
Lz0OLtvygz/OKMU20t7pB6DJJ+xIkJkHPrvrgn/a/KGN//AClTbm0d26Aj5klMMy2FyxhtO5DcXI
/stzyEEmYAiH2jk/gOq2Tms/ns+FWJSbpX8YwCJ2j4RHcdy1t2xMfotCDr92MUbV3hGo2+4Lk8Q2
gWxG+qaMCdoNSXEIveY81v7GJ68cFDYCf3LdXIYZNlbQnk3y1Jp/PLr1ClsxNRt2j4B+SViicQjF
qFaDzgiKmr3u7fZcf8iyvCyzZchFqWZlFr30Vjv/+DI4FNCW6HT/V0/GY5Tpg2lRFzGTQ493fdj2
xUFrsvF2XTEYWztnAuwzqkF9eQJD/JnGwReBuHmfiXM1xxshibXJsyw+0arIFMHCqMrcl76Lwo49
FZbLzFlXcx8DiFzmOLx58EAQAAo433dM2bD8fqD+KCZ46U73knXfM7nxHlqZbxuKL4pwCDpolZ76
Yf7qZO6XujzGY1rQbp/fZUPxu7DssqyCt8Lnsx99ceNzyza+fcXCbCB+3NA4rCmv/klkQh6kj04U
BGuP1UB2njs2g6xRQpfOsh0hfXtPi+LA6mTn1y/b891NTKJABDmHBQ2sSmf9ibptmkQbHunaslom
nGeQhogkltUrvvbJgzHXfKrTzPx3+4hYMSFb7KZO/IXcAo5bJh8758843PjstRW1TFMlrtMmOOdP
XILCnbWorq7ASblh+GuTYlmn62WuUstLNyF/J87XKAjSeigPgfxr16zYsHvm6o5NLazfeM8hYu61
u6dYCeeKjbWPutGZRIiWcRg2qppP+dSGp9tfvTLnNtI+bzvQAKPu/CRK0Aw355p/m/J9AQAbDDWw
2tVgZkWIrr2E1RPZqipZ++bl93e2EyGqzOOlvDwJTk7xeVIv+dahsrK1bShUZaZcszzrT5kzF+nQ
59/DwN3Kfa7sQBsKBQ37HHglmGUesCIlY8nuMo/MqWCRSHXYbuGt1+bH8pcLv3MzSbk+QTHgHHvN
ZeiiUzNtqVuuzZFlprUaiTvyuD/JSF/mghycbgt7u9a0ZaNIBhfTNGCGfCd+9PLshMTnDlghjMhG
QIk8JJxkTJ8yA20uSB8PPE5v29DKV9vYp7ETAWYE+zzT0P2C1BAkXdtmq5R2zSGz4U69jBrtz/BY
+MIPPJc8esrpACXRZHqewto7+Ln52jdedJSGRAc5QDOzmFw/7ZK52zg814ZorXnChNd0GUxOA5eZ
PQd76jKWVbEW3B3Dxms57U95Kw6QszlkMT3uWhUb39FFYRnEutaniGbfPLyrIVOcfN/Vto0USwTI
ef0Yj91pCppHUAl53xsn9HaltWIbLNZmNTSticSXz20aJ+Oh1FuaEytHQ7is77uj05jWaVW/PKVN
9KPspnPBEdbZxWi+LKfleNA2iuQQo/k4+xwm5MBAybtvxq0zTQxD404SNpY083yqYcnHpKvGje29
Mi02VqcrFUyHOvo0T6DZ559q75zoraTJR7ZD/Ni+UyhnBYshdPvWBbH3F+N90b7GjdLDxnb56OOX
9q1J9/Okd8MmUi9h6eIBrkARVHxKyrLKUujyhFteyEe319KNtQIVSfTYJW1+NXU3HCjx6UUUIOTK
aRSnPev5xkpTbEU7nLr0Yx01yLuKguqZXTNUCB3cIXrUffss3KI++gm4fwVyjWOFsufbG+uj+MnS
nXUCaQR/jHKr8Q0FVm3qSojscC/u/paF/IeFBaDW3tT8yIbAvfhlvK9T+zKqUNkw5Nwzb1NcQ2Ke
ijtC4y86kE/IYiYHF6RkDZUPudiqclgZpX1Fgfg8dqGAZN6MRtX40qGEWplm4DQwJQM5GZQTYpY8
/3/QEq9sS/vakqoa2rqI+TXjLL6rGAordRfqUz6DJOX22q1Yln0Mo0YUfVS+efspSgyqkeFTrtzp
dLv1tTlbBvb+rMyQmu1aat5cLv+h2vxcIzJCMdrty39UiCoULBpKebeemysWZh/OHU8KrgytrpAe
KkBhAh6TrGnZpYxQe1/Em/2sWJh9SrutLExgmv4NpDvO36yGpFSmUGIB8DMgZ/XgP5jcPdcBLO72
TC4JtA9M2oag+hMEwbI5rK/S+MFxQsV5Gi727CpgF1uCKDrCMtFGrGRt31nnhyxAHIGYxvg5o3N5
dAFWunPD7EdJQeu9bzjWkZFBT1ZT00yfK8Xy+m/mDkF4n6go42Bg7KALCNoEFERNRxBtgQR/YxJX
Nrvtz1QFRE8KCOddjQcyGMNa+TJP2CK3x7TW+rJX3m12V3l+41W5vpq8bz5BMo3flR0J+b4ps9Gq
blz3NaW5epu8eXiA7Gu4EAGAF6gDO8NI9FvigzBv31AW83o3FKGEExTCbd+yqE/+qGYvaQ9DktOt
3bxipr9BWJHtKYJByCuwR7F7rhhYmlgKvtIWdRxmMiBrTvN21HIjKLqyoYNlyd6Nx/A600rV+grW
kk6CFlE6f/MgFP8iVBK/7pszy4dA2BXVxWWn3kwwFO5Bxx2L/s6TdhyvtztYOQJsWKsmOZm0bsor
k644VLWe7kAhO6YMcPo0kKI+Qslty4VYmzHrCKCdHqD8WiavkwvQKUgA1T3rIjDf5K6/cYOv2Yt1
BojQreagDsornzV5qapYD/cgFo/y+9vztdK+DXB1GUrTvCZTV7Hwe1O2pF1rVhuz8f0rU2TTlk8z
MyX4GoprV2a1d5Qt7VAY7NKI3o01SYKNw3hl2W2sK+NT08UkYi8UdOJPQJWbAyTSkD+IWvLQlPIP
QKHCjSGt2KUNenUdELx5rclf/C43UWpy3mUP0SRj9jiJKHGO+eB7dOPFsLY+y7y+M8qMo6IikST+
UoUmeg79yb3zJ9ptWMva6iy9vmvd9Lwjc86Kq445SB1o4x7lSJIzLyXdWJm12bIsniYQBG0QE7lO
Dp7cJicoAodrAzH24BCwXak7uNc/iX7fjURzAi5eneXXMHT96TwRNojngBbJnrzz0oFl66FIZFi1
hl91PXT3HYprL6CR2ErprC2EZeaaqM6v4MBeXZ8irOIPGljzwET5qW36ZOMBt7KXbFiyIJkCI8Xo
vMFPGVAYNhdZk5bQZzvdPktWltoGJlPXVyjJ52h/gORX14XehdZNKn15UEb8fbuTFUu32c2p8mbQ
aLL22kV9Edenbk6UviPdUBN1QCjGTJ8D4dDhP00Rut0Kda5N3TLkd9trquteT0D9vjIlF4UKHxTV
gsybktsr628DmI0Gt2OBoPBVdcMEeGsug/CQ9TUyTjP0YTZu+LVRWOZOZhPShCoKjiEVgOJaVTk4
hxw84G+vzVr7lq0baHZAk3KOX2VFg8+iHVmYLnwDW8C5n9jiDxz8n6HLd8uA6EzmuMQLvuiuLLz7
JsniCSIDYaOcLp1qlSRPvg7N8N2b1KS/hS4fgj7lEPDVIOgVE8uuReKEbKdBWWeCHgrSiLIM3vwR
zJbUzacHD2/u477ZtM4EwTwIqfZh8BYW1QSZDOE+NdHeN62Na84qT0SdYQFYXuokSqkYi2e/EfX3
2x+/sqFtbDMHLDicPOW/0cGZu2fi4Pl6qHgt5iPttrQsVg4cG+EM3spIojgteMsWgkM9Nu6T8tVz
G7f1gxc0O68wG+dMGGIlTTLQL7xUbnnqQiG9b34BeP05hphM/jyUmqmNhO2KDdnQZxM4XSMrrIso
WPKdAq5d3g0un92N+3it/eX3dybUk6yn86TZ/5Cj8LPPIHOPvkO6kTp/3F74tfatM2CqmHC6ouSv
HLXCx4pHf4LUd+tJtLar/F8/nvVtlftNkL9NY1+cpyAbyYGjIKs79VAIvts3AsuqKYN2oKkGfSU6
H+q7LG/7P8PWa4qNdOXaICy7hs5K67vaS970PPMnnmXen2Tq6lMECvqve4ZAbEi0rIIk4jRxnjrS
qSOHZ3TyvC02zp+F07+fwsQGRk+enOPSKbwvwgu64kEDNQ6EX1Ry8YNVLC6eWT4Au5PDY4qOAD/R
g8tonZzkMA/uZRZzS+7BfBO/6ioQzSXr8Y7+DJadxjky3eJZCKlGPVWp5qppjiEfQDjNoZ2GWBVr
x+beC2ivjmNPIv/PGMxn/g7UIohSfqNGb6DslxcZe+1Awvqkda4emmiLBvdjvwVqX79uXUVbDfwu
Y/Dh8erxS3LkWJFpSaJ1Zf3F69VWDOTj/UVsfHYnmyrJu0RfWQP87idXBy0UBUMvqu57OW2Ry358
9hIbqa01QLU+OCqfzVSzu0WWr8ryAOIdtTrOvvPj9kZeG4t1moTS415TjtGXjIL1LEwg18D6wHwe
SbPlta51YZ0ppOczq8o4+mKYXzy7c9wciKrpQUm+xcqwNlfWiRJS6BQ3rGHPP82RDfp7yPD8URR8
v3mQtMfbk/Xx0YsHz69bjAKhORWR77ygHq6aLlqo6s7kA+Eb7s7KFrZx2opEcyXiTl3DoJsuPE++
sCwiBzDxQzi9Ge52B1fJb5jtAjzRbhD1V5LzWJ9B6wkOPT8MDI7JSBXFLocVuY9fZ6yLQ8dXZU1f
IQniPhI60GsO5PvG2z1YJv6Dg9JGcYuhHgNkRJKXyY+rWdw5tR77M6KrTpK6LCzpJ98X1ZQSJPar
R4GTMTqzwckbdjBeE/3BoRwYw65CmR10HcjuTCZILYUH2ZRZVRyrEjOHUk029eyuHjl/YCWdyFWw
YUQ6C4nG9oElo3wEkrab04gMZQI/uY+K4Jn5oes2RyN7I+94nHX5/VQlVfSJ0T7Zmt8V27IRpLRs
mQqgav2a+TV0f+UUiP5ATFABtuTMk9nl0xAbSprV7YCUZMNf8UJvxLkLc8/cO46zz2dCzfev2wT0
l0h+ctm8ThwsCFD2UXA2yhZCyBsux8oBYVPkd0jERNGYd68QCIqeZVZeyUTdP1DBep1rwJ5vnw8r
q0Et10+ULB+lM2UvbhWX9QPrBPuTEdEkn4AiGTcOiZVDyCbK78A61JWg93/NZCweqtiJ/qodLXf5
TsSG6Gd94bqjCMQro0tZIF5fqRuNJdCeQIjfnqW1AViHdeb0SNQCTv/KCE8+EbPInIKH/3i79bUz
1DqjWc0DrhVjrybXDSpWeTkPwTfJZhkhINMG/ucJ4gj0xxgSpeTGwq8MycbuGzgYJiGtQKf1XKZZ
XYo6LY1y1L45+w2y748uge5p8kKKkkUPItc9wq699v67PWsr9mED833h1CAuYMmLR/KvSBw6TzGY
Jj95YVDWaSzzTQrRJQ31wYltI/VpRh0g/pzyFbWtw0U13QXIpyw1Zc4gslb+CPvhrmiRT9g3rsVS
3z3G3H7ImknJ6rXquPegeAFpWt2rSzciV54H8A1v97O2Aaw9rQYnnkvj168uJi9/nnoEyF8aMZFp
5wawtrUMwTsV6Cl5CVHoAkVG0qIqsOZ650TZwPQpMnNeqVG+yg7aXShzuesU4tSdj7Qeqqe3Akwr
82Tj1Gk+El/0YfWqE9eHdk7Pn5x2l4KrT2yMegauOzI4uEVYVSFzq0N5VEgVbDgba5++mM67rbQE
O5nT1flrmGX80YWnf5FJcd21f2yA+hRHpefncfs/EcnqX+3SMb/3JIXzsa/9ZVDvPt7ElAYcmair
ZngTH0VChvAx4TX8ntsdrFx9JPi1A87ZVCdFy752cS6OFBUUqTvS+gLgXrdxh68tgP9rF2Tq+2KI
Ru+F0KrzUsxR06VJFXy7PYK15i0Tdh2XNxHkqL4qz5AnyZBr1DrYeUAQy34F/JqprJlzpX6LEgTZ
QiV0JtlmfHvlALdB67Jpaxyfs3rNuol6hyksmvwgA7/gf0RqaHXaI17Yvt6eqpXFtnHsU97WuaNj
+qJaWr3hXvpTRAF/m93pr30dWM8GMeOBiO3vv0B5W11U3UYHOrjhHWIi88aJvXIR2Zh2wvM8iUvl
vBpNk0M4ixP20/gkKXQgVJx3aUtZctcYcNfcHtPHKCRiM3+KKmrwxi6CqxDjV1UCFgbW0qh7FiZ4
mBsnncNRHIIEOOy0TfDqu93r2jAtw5/8Vng0aoYrJQC1ZLx5NC79VyMvmSKQqNNChw+9hxv4dncf
7gw3sbPdoUfbKSELtnhCXMzvYjcluSuPVFJvo4sPHTx0sYz03VHmmsFtudt5CGsV//KoK+7Dbi7n
tM2B1I5qA4fFi4t24+BcG5C1E4lMnMIZOv9ixkUeYVHR1kZNd0XI+UYXHx48GJB1sVQVLTtheuTy
cmROXkmJrNQ9F90+sWV0sIzt3YxVvq96qmJ0QBz+iMdcdx/NWb+xw9Y+39phCFqEJIfg54UsIk6h
DJtD4myJKX54rOHTrWuFVJkHWENGHnk0I7pTZ83hJ9axcmry1Lf5Lgce/fi/ThFu89ItPNSjdsRr
3WdJJvKfmJJu+nrbLtYmybpcaNHPRVWNzYNpk+dMVcUhydXWk2etcetucURRj+44h5cWyH5xnBSQ
JmnS9vHGafxh4QKBxO5ypL3fQKCdd/WIJQbIn4D+MPcQM2HdcRH0kNAO5jHCeQKEXAcQYV/DqB1T
6gaPgxtvwU9W9oGd+e707Bdzm0wPJtZIDLvZwUTFieTBfxGIvnetkZ34JuB4LBOpggvto+GFcfga
Z0f4rbOReFobg2XnE8kRr0LI7dFvax6lHUSrW+cABjMVRqlDx0CDqAhUVdVWmdLKvrBz3jiB5wJi
X9MDb6FkSwLlH2I/+2PfbFlmT9SImviuQxSMeZ/BxiPTSAIUtK9xy+wnmfs1Cieix2Dw/xsocstC
lm/72rZMXRNRJ+3URpfJAc8VX5DoQQI9o9utry2yZehu5jqDmhm76DFqzcOU0eQEcb7muTBDri77
d6tl9FPXBCLJ/ehCukqepzH3xbnuIcR9f3sgK5vHTl97jlBekJUoo4AKF+DYyJSn4NMq97ym3MRO
X1duy7JxEVksjdu0XyHaVsmXwQk8Zw8jBA4tO3dNGiUE0HfRo3I8+Fo+eG/ooYBfspW1Xpshy56z
SnsFEmzOuSoKlU5a8nQokn/3Tb91Z3cahV/ES0aW/jxps7DUd4HYKaxmM3QBCwXCBObrR92YT0Ly
4nseuOW3fZ9uGS8qig0DLAyfzgwXRx2zLvXmrTTf2qxb5muCLOiW7OuFaYcdMwElptLdfEattW6Z
rxlpp6rKd87u5EV9miE9+Zfft/6+c821jHZWdeSRHrAdyGu0yZ2IUZYyLzjaPTNP7ay02ziqKz2O
5lvphqcRqqP3EbgVN862jycHQKZf3QCZ6FJkSjpnoLXmT2zRDiZOu5XMWWvd8rTFiEKTyrQoqF0k
pMJFBS4v9+H/IHVlGas7GQqZAXw7UP0yPNI2mNxDJkDcmoNY8fb0L7b5W2wTfVg2y+kIwA+4+Vmq
m8J8n3kMKVZaO8+JkrtuXWonhf1EGEfN2YBUz4wCp7EDSVUJ0z3uG4FluhKgJYokM5pHFNA7ZLN8
pJq6hwR/3O5hWc2P5sgyXxWYOIYvTB6ryrs3HP4P2H9TGdPnmcGzK3r9fV9HliWLoHciWqro7Kro
cXEY6eKoDvWj19fHbTfo4/ue2ilhPUmRhXGikAYkT8Yf7hY98CmePxfhPk+L2lnhKSCo62zGBDoq
IxDXeKfkLHWcbgtBvmJ4dioYqjJKdb0wj6C2a1LUlYVpkc8bb4eV9bYTwLIYBxOS3jwqQe8g/tcV
5IkIcg0b+tyiamnf0WQngqconwjgYt29VMOYEl1mSMbuexhQO3k4xcjhRoZ292FlwMA68c4Rp34W
0z+3t+raAiy/v3teTaFMIGHbRWdRgjRvguDs/yLoPu26jhHn/bV15oF9X9JYPUjUq6adCR/dAN76
7U9fW17LnIVCPJnxumcpUDdnf0LeMCuLdBHYijtElpJmF+jGpTbBl24Hd6qcwjyGbvOFQLfkKAzE
ZnMQfO+pnEIP1uXsTwPqeru6v1d98zSVcCzmVu2T8qJ2hrACZs93Zi++qC758jMFNTtCbxyqKxeP
nR3MaD57pMndC83gE+EBXxie1l3P5VMQhU2zy2endpIwK6pIFnmDCYqi/4SI2DHHD/t8l98Sg1yG
A0DzGZStydQcfSQKwTQUVCb7enurrliZTeQFGEg2xGUfnTl3BnoInfglog4kI/Y1bxmxbNykKP0Q
+JJphuwiuOeq59KDvuO+5i0rnqoIkHzC2gd/BjUF8xFiiXx4GrdbX9tAlhlnuuTVhGw5T1U5z4cq
wZGRkjb0QYngjs3GEq/clbF1JfNeIfDhD/29G80CBSrhY0bInIGlirKjN2+qta2ttGXIyk2kmVUh
HoijUT7E+edJ1Dv3qZ0ozXRVu1FWjo9CKFMd3LYhyddgqBx/S4N05fN/y5FS5aBAkIE3kiTIV9PB
vEzNsJWGWGt9OcnfXTamyyQqhhk5kzHKs/t6wSWNmUvIaddWstm8eImt6QScnFkEfw452OJA2uqP
eCZbKY21ESyb+N0IeFUPzexpbCNIOgo9B8ehUsPGHl250MjS6bvGFQFt0MAL8tNtnFAMCNQI6RXK
A8r2b6DF5vjgTO68pRj604f4wB+286YmQZSRJh45m3pqq1TpGLHbcRxIkPoJ0CTHKm/nl6JpKE0n
pqKwT00BtjGnwQa/D0BHbF7idgz/V6vIV0d8Zd6m0TxOP5RXu+JTxvEng0MESGwyKzhIkx+98aqv
5Ek0RZKdiwLPf58TCvBCE5C/pQSv+V3oR84PBE74p0zV+QjhCS/QaVj6vf7imMT/QUwfD4dZZlOR
6pwECbh4ard7HuZcspOR0BmmKSE1iUjKotpnR0V6wfFkbMBV5R9KxzFQy+AO9OjPGEuYf576RIsg
RXGkjqEuOzr434kWY1VfwxmQsCtxKWI4plIxP1QhypQOfoFyY2ywNukOuuOI8+AHSBhxVCd/IW2O
nyvhBq+zGPriS1kaeG61EoW+Qq8qoJ9CEUBx2SM6Gz9PMx2aH3HtxPzIRJMPJ78e++AQ03r8W/Ko
+s/UXH3Lc8ryB1OB6viI8EBbHvzMAfHKEKgcGF1n0Po405xzneqMiK9l3C/oQhRN+6fSzT16iMMq
7DfQYCtnqp1VhHJCgZIPE58N0BpZv+xUP4lCL82zGOKaSHDuu/xt8pNsKFDqiyjbWSzkoEDxzI81
2VQuXrmAbCa6TMyFk8WEnDM351+yMf8360cBdPgWb8ZaB9bdI8EA2Lq0I2fwUraHDq4YOdImuvRj
YfLj7aNv7WCy7p0wq02LulVyVjz5QtXQHxuymT5eafy3BL8XT3EoS30vonY4GILIkSHBPgfSTuhn
YaBFMUbkLLS4mpigrCyOKkgYxi3qDHbNjk1QB9WgIVE0JufQZd84R+45cjbxVyvLa2fzRSjzGXem
vucOKb/xKnSe/amIf0SJcjcsba0LywMDzcow0jmKzyitJoeuhdAVlzwDSXvvn25P0RJI++AysJl5
3CFMQHyJLsJw/EodH8oSZurdP90Wl5zEbh0N6HJyERTu37d7XNtVlllQlYE3F/7X/7PqsJ/+CsFB
tq9tyxwQB05MELAI/NeuGxz9cJjS3Kit8PvKetjUO2BHo1GXMQaFCSNUGpKu/T5l4KVJonhLImyt
j2Wh3nsDoNKQrMsxBEKgIS3BmPbzfQuV6j0lMe5vEpig6O0L4HPoGQVK8yeCrI7/2WEDat52LYLN
rAMyS2j79SOQfK38xwV/yyEG4/8+k7b5zSZHkmgET8rZTzwJ9QbQJojoiLLUsX/Z9/nLvn23ALpi
gPPGqKH76QabPHx1FpaZfY1bFu1mZPGDZnrmjlvygyIeigEK6IZvJHzXdo//68f7URu2kePi42Xm
/OEvwexFfdzbHdW2JdRZ73dJ6OW4FJbIkWYIpQIc06f7g/42sZ/WblLm+WQe/aZuT1kMdhfpo4td
S2Bz4QAPBT/K880j6CWedYKoDryM/ni78ZX5t8ngMuC7s672zCPKOP6UI9gcJ4Y7IWgF28Kzrrhf
Nh0OAJpug8xFcuHL7LjCvIBMIvs8sfpY5E53uj2QlVM6WHp/ZwVEtwtJdZFcKjwXUqLiHryUKJDf
1/oyfe9aRwCt9rUn9b2OI3YgDK3H4BS73fjaGlgG3OHJ7wwZoRfE7oIU/Dc8rWriHctgk8VprQvL
jCUrlMgb6vGU56EyB02QYivuwT3ng9qrdcJhD2Eq3ho2942rJXiiKmz/lI8cKd+xk081kgwbMZ61
gViXMQ/KERHHST4QF+Aav6vUHQvhRRZxs6VPu7aTrDvZzF6jkjmkl4m25IRXTnMCIO16e61XGrfB
fzSR/aRzJ3+Gek30LOYseWmKud8Fz6E27s8HzCzMkxKnqe4d7+jnoLwDnfe+543Nb+NLhFzwZg0v
DBR79zIg7DyASmXfxFj2O/lzlSVjEvB0ItF/ofDKU9nUw3Ff65b98qFKQG/XhRcNF+K5k5SoFGKm
e+d9We13xwMdfZdK/vPj/eBb5rbqUFdmS/12Zc/bAD83aSaT5UmDuHiL6SkrnU5x559Aqznd7Zsf
6xruiuVdv9RBVwm6UA2vwJmxVY2/9v2WzcJ/9tvIo83Fj5oH8FV4fwg66fuBLJDU29+/1oVls0yC
ooi6rLkwBJmPCD4kKTFFexhLuKS3u1i5xmyAH1QiUPTZh80FZAjTQbtZe6yUk/3ZR0Be9zlEvW/3
s3JC2DC+yo+nRSu8uQjVfDFZPaRFsOmNrsyTjd8T0pEDKoybi0QGLZUKbw4hoSfYJiAl2/f9liGb
vlQiHgv2IJuiTvWS3erNsO8pYMP1pBdMMVxQ9iBKpz6QSJ4R4Nx5yf/UgXxnxeB8jVuQOsHOBu1+
pkInGqAcvjOF6Vl3sCu8ifUCNhb6zYBTTr9NLXS/9s26/+sJhLL32Gllj92ZuORbmPj9/4bK9Fts
nWub0jJhlxdzzoXn4mxA3MYti/rQo3Z358db1ut2QelDQQytyxqBs6x0ovtmGOrTrrmxYXpEVhFA
6QFIetzQ+x8DKuR18Cqy4b2tnAs2Si+MPQK6Kae8LGgNIeV9hs3DWggUefTffQOw8hHgs0BYpVbt
pRojA5AGXqi5cLYq9lciKjazDOS9+SQrw595XfM7NXTkBBZnRAsS0hyAFeiPwO1FzwPdBICu7Cab
XqaLC8fwOSwvopT/+ED8npKh38KPra3H0uk7K86CWZu+arCZKtWjJkbjfEDF6/RQJf1boPHC2bco
ljmLqSbOPMPiNGrfwTnhZ6CG1ig53PC2VrIsrmXRNCpoDMke/twNZXQJu3g5rr9kYf6mIR33OnAk
BPeNxDJuNg8lyMYVzg4Ie6Lwe5RfZ8/xd+JObEAf1KcbUEAH5UX5AQWasuFQiNqqZ/z4QvtNd9Nk
PYhGZFte5DgHF1O15AtPou7q+7LbeHJ8vFt/k+B0Ww8sp9wtL9Thn1Enq+4aFCLe7Zn72KZ7kc6s
A1J75WXSRj6BxUY8DCgs3df4YiLvTGEqyYxQqdFn4yJgoHR0BXJ+y6X++Nj4TYGzikDg7LpquCdT
8I0X3UWgXFJ4+qVy1cXpnbQUW8IJa4tsm3QRIOFYalBwzNr/pgBOLBfHIv/Rl7Xz3+25WuvDMudM
dThhUQQIbIK5y5q8v4LE90tcbt4TH3UAuQA7DNJlEVW5j4zZ6PI/dSy+R6w6BmG+RQX90XmxtG8t
duKUSKw4kCMoQ/Mfrab5vpr88FDGcXSiYr5OXbSn0n7pahniu32lPb/oOhQFnBqIx6DaBG/BrWTv
R8a2NG0ttQByM5gjjMIPwZXciDTc4h1c5sFOHCwtWwuMcskglyLqT1y8jfOTO41p3NyJaCOQufbh
1nHtlLKvI4rmx9EEByfpxjtUw+Wn27tz7eOtI7rkJmlqhmRHM8pjz1+9/BskpI/RHv9umRzLA2t6
wppYYNrzIHtD1dVnh3y7/eUr82IHPOJC+rrx2QDN5Tg5NkHlp9rx+rvbra9sejvgIbANDYjwkATq
yL2GEGPgsPu+HFOUQh0DqFze7mZtEEv37zZ8a1gFBxjdeM7nzkW9AcSpbre8cirYhY3IxPteSQpk
ZJwsZYNyQYwx3pVN9+/t9te+/P84u5LmOHUu+ouoEgKE2NKD5zjtF8eJN1ScvAgxT0LAr/8O+TZ+
itVUtVeuXkhouFdXV+eeY5hqPhVQMPrz5e6+z+7qS44WbJg/tGzvZiQsAXmalgUKB2Tct/PQQIoj
2cLo21bVMFWdqTTnKaQq8/puanmcTZ/TptspKPOm04a92vow7NWVLeoBs1IdxuYBFAJdII5DdbUk
Xez75YWLa1itz1vwanGo8qgleNKgr2cJqvFzXWy0b1tcw2oLWZeQ7HOGQ1i78QAGmoV7G7cay740
sx2lX2vd5/h0jldWcleKT9V4wXMbto6Z4AgWqmivMfOT82X2vlL3+fxW/6h4fG3XMNJp6WVLUa99
iKZPrXpq+ecU9RF+38au/6kqXxJ1SUJu7ck4akFP3s5ej/1JFlCzvPjdN9AObqypbeINg20Uy+Zo
nZ1yeY0KF2fgr2ZTEemjmG398HUjvbPaRqdZhFphdeiqx9b9lgSfu/B77/0OFNmF5UYm13JWmXmO
1Gkg89hA0WkU5Mqh08GD0HCrymPbTd/OL7VtkgzjVWDY8nwEaoexPfHkX95fywvDhD+sv++mCNI+
vnDH1WZZ8lwMzZNbhABn6T1pou+Xfb1htmnCx3yBKsBhGLpYlE/NfDMDM3++ccvsm8kOCLIFfeBC
D0/gmZ8Ov2oQlfpjdHQKfjrfg2XyzYTH0o/h4OWI/BgZH/pZfeODc6o8eZljNmsSwadbyxQ57oN2
xuvZT4HQ+lVy53oZwkM9l1eXDcIwYd15Y+366IXS7iEs3N2gm2OVuU/nm7d4ZjPDAYo5MXJU0xwC
N937fDxo8I+fb9q2wKYNt6HCg3mhDrl7GnsIEwrE9/6yG8r8eL4H2wIbx28WNQ6ZRlhXN7ZHvcwQ
UMeb5+BsNG/x02ZiQw0hW0SHuSnK6a5L+S4NGqjKF7u0nw4qyeMhm+Ow26rXsi2FcQhnrkxcwRFh
kaCKdnwK6+OiM73h7Cwe1UxuaOWU4Flw8p+IJdrYCYgGFWX0oPPhWxN4N1OoJRBuW1QPHwctf1Hq
LinKYCpFhkMQPbbOFPvQuSyGY+UDgRldQpUQRH8x6wJLrSMlIB7ZkZaCQsiXOx7mYmP7frwcf/Hb
Sj3KOeIL9i2VP3HZ+6yl3p/ft7amDZsOilyX0FxY/aqOW632wrsEEb7OiXEqh8plObiB0XRKDl4w
33CVXIArXJteR/PuwJGlKGraQxWy64bfqqhfXBcCppsvJh8bM8RM/tt8gFdVCPJhUvr6a9hO+3C5
SvzXyybcOIbBl9IQYJnVIUMNQRA6AGXzjWPMtpaG1SY6UGCDhwSiFy6HmkxHoBcv3IHG8evPoQRP
3HpCls4nL1ke8m7YCG0/9s3MLEMMcW41pMBkp/S+kld04PGqMx5uHe6WxTTLEKc5kMjTIuAfErfc
o0hU7cDE1e86kFgczq+prQsjih6jYZ77DrmdLqBDXLACHI0SwHUqN+bI4sPMMkQywippvwr21gAC
7YBEjL3+KfVPTrL1kGdbhnVs701qboUmDG5SuGJHXTDYl+kvlRXZDqpMG8OwzZNhtiofyiAD6fAB
+GswrHWxHK7TagvNZGvdsNrI42XXA5YIAcF6n88ZyoxRHbrlg22tG3arQ0+1HcE2ajv/ukjwoMfZ
LaXq6/ktZLFdswwxS4K5ahhSYaUqdk2k9spp9pc1bdjuONejwwGHOCABEZFnh5D5S1tPTr4BoPn4
OGdmCWLYJkgl5jid3EkVcd1cjcr7zev5iMwtWIM6epCooT2cH4y7fvXfKUlm1iT6fcb7IkAkPdTp
oW1+5gk98BaFy5DjjlAuUQ1y19D6wKt8o37TYhlmeeJA3SwE+xhid/1aJjOqN4tdwkDJ/nx+SJal
NysUmwFKQVlIJQA8jboTYg4Al2i37sYW12GWJ2JlJhJprE6b+LcOcY+yAfwLRNWFlDuWb1wubXvA
sGyaBnktGCS/K+jD3UHo8AnwzmlP5/rzKH0Xct0EhAITqC8umzPD1rXKIo/U6y7w2Q86pmAVJS+X
NW0Yekd7OtLOhSPk3R0bxNvAveTCzzZO6GEC8EWt+fRgAf16Ne9zZ0tz8uMbAgsNK+esG1k0B9Uv
Mshron6CWvsQzcN1XVdX4PCKESXtqaYbAZilN7NascjDkPUObCIA3YjnPeJxwGskPAwYHtSBVVMc
ievz62HZWmbZogA9eCWh2XKYy7vU/62Lz0x8Ve0Xzz95lwDpEE+aDK8QKC6GXLHyVw0G8p1Wc3FY
yi1SHNsAVr/y7mQNgmpIM+4PB+LPtxScUw1f4mThu14QuPpglw7lRphmcVUm3assWzURjiRbWSc/
KKLLx0n17t4NkI9ZApZteCxbN4a1e9kYQdwDtGJQzrwOFveGLuQxoOURPC4bYbKtC8PAixIsUVE0
V7+GoOpj0eVfIOTzm3jRsQM31fmd9efF44OzxKwOKyafMJDz6wNYlePG/5U7ASpJSDzyf0cRxBO0
1vBkt6uQKV4a76lWp0o8cpbESJJeedzda+ffKlN7OZND1X2lHTj92/RQBsOeUw8FlS/h6MdBSk6y
DDdiKNvEGC4kop1AseSMWDMp7/oguJ+rZ6bKfcSD3+enxdaD4UlKD1ps44QTYxKQMMoknihmL0xu
dOWzXQRls68X9WNWnnHPBRNi1MCwJ7pXxRCLpQJdaVPE4M+eLvO4ZgVaE9SqhIYHnl2DPN/LNn1L
5Mg2GrfEhGbpWapZpaEdNh6IJr+9EOQjy1M6RBuhjq31dX3e+Y0BYptpu6D12lXlThLt3ophQSWq
17GN0NDWxfr7uy585eYkFdN4gDrblW6KqzLJrkeRbCAPbc0bfmLpJ/ASQtXt0EsWu/NwK0BJRdQl
dTDw2oHhI1zIkBZJgQnqQ4A9oRnpxECh//KXYQvlYznmzMI56EeAMG10UbHbHdOw3nlT8qiG70F2
g4KVY0CuWbCVQ7d1Zdi1qMd2KAsfPhVqSmC7vera6nPkjV8gNnUzJ+3Pog3vozQ4njc+29IYRt4Q
F7TAMxuREc0PTkJQ+EyjYwvRkw3bWNf4A99qltFFHWrp64yOh0VF7fPIaxY9DUy35bfzA7B4KVOw
fnGiIBhSoQ+RXyLbQevjWo22jHjyhCrVxglhmSVToj5Pl6WdIuywsb+tvTvuvM7q8/nv/1Po9NEE
GeZNXRdPhT7aXu6LvTzI+ObLdN98EXftVXosd+L5yftEHt3bw3Kodr9J/M8/3VV+TON/8G++v04+
XRcPYq9jL95KMluuCmbZ3UIhiacGgi8Kb1Ux7YbgrvKObaTjoN041m27wvAIUFuUQjAMui3cA3OK
27lX+/MTalsrwxtAv6rIUVsMZ4yUdTvOh0imqOaXFzZPDVcZjV6icsQ8KXttit9F9TT13y/7csP0
STOBlZQO42Em4W2vrv0qwoO62LB025Qbls6Csp6HYpY/1QyGF7oWSI/RlsyXpXGzzo7xJnFAvbI6
yATFe42iqXtd1mlPNszEsqomAgyUEU2K254+tDt5w3dbkClbs4bxCaBQ+2KUGu/pRzmOsVvtR7nx
yZZ430R61Vk3Scr79KfuGWJGec2SYN8jaqW8+F4PEAbyN25htlGsq/Lu+IaymkQNZTLi3iUpqPgd
z8l/t2nbeoey0duu6mNXbrJ6ghHZ00OA1NfIUWnK2v0strJqtv2zzuG7EbQ8aSIulxEpa4K2S9xc
8vznebP6qG2oAprhgQ+2klQW/fiFuUG9F8E07Iso/XVZ44Y7oCVSKflYeic/d6bsyOaalVcFD/Kv
l7Vv+IRuBjQjz1X2PDZMhg/KqZL2m2iccNy6K360TdfpMfxCD94VqRMxflmJDEWQolS/HqFo5lQx
VyByAxM6202rzOFFIzIDgll0CWu6MjiVLVC7WrT0k8tQBnRZ68ZGoglLPAralKcchNcNaCyj0FER
OFkChbqLy/pYz813m1X2LoGOB+oQ58mjRxTSqONS1FfnG/8wsYn1+Kuifmn8aYT65wPy7bez39z7
i97Xov4sHP5Q1kUeo97vMYjK7yAk3LK/jzzI2un6+7shlRML5iVb/JMqqvLoD6hoYiNkCEKabSkM
fRRVrF0YTkqjcNArI+08kbbrj2Bjc2JeQxotBycu8ArJ9wxazxfEa2tfRgxQM577QFp0T8Rxk8e+
yfLfOmjafxyyDc23LpRh+gI4lKQnvvpCtfvYt3lwPZPB2Ylg/jGrsr6HDi0UMarG2fkRUq5JtXGu
WPyZWZTPFh8wyjlzT8Jreiizu4s7PgVF0GQbqQVbB4ZH0DKbkJLy2YkuUnZHBu6T6EAUpxtxjqV9
M1jQTlc6olL0RCa80xzFwpboanGE+n3ehCyb2azLb30/hEJvFp3qIF0maAYIiOXxHMSsuy7wcr5x
q7UNw3ADdejRvOrx+IYyGfoJ+qzQnmQoGj4/iDUCMa8F2MImJL2tm7Dwwyl9KqEeHqsMlUWoU3vF
FkufqkJ2l3ljM0gBCKLB23wLScEhVMtR5ARqo12XNM0Fsck6jnX23nkWoiHCXAWkBqYQbNG9iH4l
fgCwKDIl5yfKtgyGraPk3wV/hCKnWZA5uubggvGvB+23W/gF23Yy7Hwu2kxQiiNFdKnzw6fwUjko
u+s4bEvy7bJBGMc8ZNX15IxpDamLyEdWOEqh4DAGm5x2FudrYtTnnAx4mPGCn7JXY1cenbCSThGD
Y1Dx2yiYw+Sb23OERTeoUYzYVj2rZRObAPbel/4wNFV44hUZJj+u2tQtfgJbSbzv2qc9WHRxU6Ab
6DfLQpmAdlLljOISVT/P0YKrtEzFnZCQ6V34xDdco60Lw+aZK6aMVNN0ghcuoQQ9k2OfzMmPKQn1
1UVbwUS1S7ermafh3tUE4NtL6QdjdBJR7W2grmxDWH9/Z5CUkXAMyoycNE3xLiT9qE+/Er543aEB
p968Yfe2pTfsvp44C3TP82eZcHrnV87X2kHkLQPZHsN6k1zE1o1h/b4cRpUXHj21Ll1CfhQicQkg
Fx0f6r1kYz96cTcGm5wvFm9jCvnQ0fd1HrrFM4jYuxCYiCKo7wqsUb6x/NHHfp8ankBNjVvRpGye
AXR1yliH/fyPbJnKHpKlTG/XS/BT1oNlrkf45HfOtR76rWpD29YwDv62JgELc5mc6qz8AvVpcZN2
7uMSkS1VDstqmch4vDsCrZVI98Q5EJcIMpK9VtgLQvjyn5FucbNbrjQmSl72JZ6NGl09zd6YQbtk
Gvs+zh0fcXOaZQyHHYgi009zWioZZ87UBJdUFeC0M3H0GJBcQiG6ZzYqH0TtYlG/whGA1ssCWxM9
n8gMPCWVx04llC7v/R51UztI8ETXINVXl+DH1kEYHoKwqHFdOXgnVsJ0Dm2psvbQqXre8NO25TFc
Q7msRbN5ivtTscbLDRjVeeBAsCgXR4jGjfumZPsCh8RGjGPZ1iaoPgHCq4+WTjzNRC1h7KNC+4bn
PU7whjK+v8ht/9G2eudWVbDUuLbly4kS16PAdwcegMVOxvAWfjjfxcc6WVgYwzewgdGAu32CqzOo
rJ/4QMqoiIVETFJAIGZwy1sI0tDo365f0nRHh2BM94nsuLzpndJXeyAam/QF6uXRVhGZxR/+uRy9
GzZnUxeoBBte+U538qdaAd9BOWjazo/Z0r4JyRdeS7qo6aIT+FtaZ99y4aW7fBLkInk5HH5GwkCJ
Nsoc2XbPNFHsVoFa4rAAFfV2/vMtW88E5Pd+2agqo7hKCR+ktCIYwHdJhhYq6mB5FFuvm7ZuVn/7
bhV0p1UNZo/g1C+iCu+TunH+1aXrJnfB5PdbdwVbL+vv73oRLRRw56JGLyBHehRgtdvNURhcDa27
ASGzrfb6+7seaLV0fu8L/9QOHp0PoklKqC2knruxHJbzhxjRgko8gUrNrHsmpB+v+3TVowjACEE0
yOa7dCw2YizbOIwrQwL90ipNXYzDaSU9SjmP7CabVu3u8/vKEs8TwxO0nceW3AuHZ6r77i6CQmW9
E7B3imNuiZZTioBRXzXMz5f9ZT0asQGhcwhwYi+eUIHqf/Oh9BnnyZzvBUHOXCYgJnCI2MLqfjx/
gSk0hDM0wTM38U+6AC/tPuG5V+/x1MouOkYDU2kIF50IuDGIuLOy7naYsvm6ngqxG3F+b3RhG4J5
U1BlxHz42efSy91bVs7Ogzd43kVHKB69/2soeY1UfOpP1T1yauS6bGh7U65CTKXfAAYZstXhg8J/
6DYzhH+uin8nJAITxg9pz7IMQ94gtOmc4brPsjl9VmpyWzAGNjwRMSvbWzoq+Wnox/xhGeQNTUnU
HpxsccAZSR1xgNJjsfNZlaO8aqy/UCT9C7BNQcEV0kwti1vAJtoH5oDf6ogH7yHLYieT4V66APfF
DsR9vGvwB3vpJ2iO5MMDGTO//o7CP8CW4zRLSX/VaCqT6/Ob3raI6+/v/FEetm3aUTk+a8eJTrp1
dHrjdM5EN66TH/ujwCwwqCsoRmQVDU45LcjTrEHkkqc9f5iXPI+RD9jy3LZ+DH8E5j+RRH01PhO/
+CJn1l+rWi07b0FeEqrOG4nJj8+HIDKcUs5kBL7T1j1R3PbHIyRmwRauBIJWUEGBluj8mtjGYjgi
VTkL7KEtnkAcVD7qgnlXuV9Uu57mOFvdXG8Vi1mGYxYkEJmEHt5L6anuQbP6SMKVRyYnUFm98ieu
h8v2mFmX0A/IhyXLWN0DdzPvShGiUKbfksOybGBTHkmhUntihfJOtfJBXt3MQwcOjXrwDucXw9a+
4Yco5WLp3XF8hjAsAzzFEV3s5MGmvLRtDdbf3xkg7coBIn9wOrpevPlIWdTpG4W3nfrr4om2P102
DMPO1dg2dSY4+CRDUt51npYvhQ8Z4/Otf3xYB6ZCEoOqQV6WTf4EsOQEil59FD2uOkKBHopUyc7z
5BaDqG2+DENXwqMKaN/xuZ4G/yDT6LNGveN1KryX82OxLbhh43g/8emEvPqTL0L2SjnTwAJOax3T
+fZtAzCse05E5Uue5k8QXizi3s/rI9j6+3gA//plXZh1CrRBeN+XeH6Yw7r8NC/BAEGppI7uu4HW
G/gWi5MyqxPmZqjCrlaIz5j7KKVbPvSOrHaFB45mt/acy84PsySBRCMFQTaWG6zqoCdEpZHTvPSk
q2cIlZVy3o0ygprMRtD5cWoqMGGy5eS5RTAk6ol2ILpUQPTtVqUmMNd/BgAE9HZ12O3nQF2HRfXz
/HawzCMztls7hzNIEKvpSYP/p0defCj1nvVF3u+BJZynnSNS5yIiTKCiTWfGXV40YJQ9CVQoFgc/
TJuYzFSQvWAR2Z0fkWWDm3UYc6M4Km8WXGiTEWkCT3+aC1BwNQuYi8/3YJmz0HBmIqOzllOS/VOz
mqKaNolk3EB8/E4CqPCwuMmmmqltLMZ1Cj0NXQT+96d+gGRBvcjrGlmiG2fZpFez9WD4sz6QWY0j
kZ/6rEunAypLoq8ShKjO1SLBoHLhmhi7DBfbIuzdwDuBpjS4Q/kbFB2ncPoH1PxbdeEWv2mWZTDZ
TLmPMAx+s8pzyEgQT0y7qCzI3G2MwnLMmLUYrABdSA1KnB9ydjoX5H0lk8cMzNvBbmwZRD36gKBM
EJrCYosB3TIqsyYj91DG6ihIsZdI8L9q3S7D19TNRL4RUdraX4f67vjPpylNooZ7d4k/uYWOCY0S
756SaNqC0Vs2mCknpTXLQe6tlxMB25K/F52mn3QtJNvnuX/ZS3FglmNw1OBC39rvn/uFoPSpTtqE
3XQySbeq4WzztP7+bp54kUYpaZS45xn4GOKWg2pvNy3BFsu6xaWYKlJqhNyRDLvkrqV+cQc9oP08
oewhR87p6ATlz/OOyzYK4+ynjS4H3iP7Ay797BshOPv5GG5dyC0rbZYZZPWQEH9pJqiAF1BtouDT
h6ITeZSO2vh+Ww9GKrHtOgcsoFKdRLb0O86rapd3RXc/8oukWmlgFhqQNA1av8qa5x7moPZ5sbAX
lCqBQer8ClhO+L9kbiJZJ2SsycnPVHfPvFBnO12ryfmXj9RniO3xXJjjEhSNeRr3YSXkyxDVLaSC
z3+AZQv8JTflK9U5EEQ7qQX+LObJEL7k/cg3HiX/pPw/SGIEhqGARacaJy9xToR6mQIBUUH63+AR
BNpW6CUPXssZSbqVc2pGiOM1oRN+xiOFw/dBl6Uugje/BZMc+Ahd34nDcVXxOj9yC5wo+AumCLmy
jNBRP0Fpy4NEIvjzSRSAoiR6aCPv3xqsXrc8Q+lNQ9Q/ReLqjWPDYttmbQPLQ5/P/TycSukMO9Tl
FzvwQpNDyymJJ28LKGnrxjhjywr0hO3c41m7blR7oo1fyCtgwDty0DmvoofFQQi0tc6ry/hrnV2o
w/3XIbbCbfpGpPKNkVHuXUrnuAP8B2+bv+aq07HigB6CZ8SVkb7Px+Lr+UX80AOgW8MDCOWwrNZI
U7Ki+dpDPWDH3PLrWpG5sVi2DowDkfQchg+w3k2dIOKirPqakDLbeUAFbbiADy0QQ1jX791RUuqg
LjTp07c5p9kbd9hcxE0QlhsZftsA1t/fNU8Tf8Sj1BLcKNbzPwMgLYCZWY9Y+/wa2AZgmLhftDVT
qDe6qct+ApV9mVcDSvjAsnG+/Q/DLEyQ998RDCHqsUpX5W+sp5TsHX/CM85IRfTNidL+ik+oid05
9fx8vjvbhNH/dpfzXCPdSetPQGaqeFWAIdBjP7hDtPUCZuvBsMx5yFgEgbz6k8/Vt1ZDUS4qcU3N
XNDnnx+DbUmMg50AnZW2c5l+I5Q3O5yQ4mbgtN6fb93y/SbIKPKyOnerKf02QnoUiYKkibPCxZNb
K8uX811YBmAii3CTnvSSiPytpEh9DE3zE8FQcMljkctMaRBOoOtbB7r+RGiTxTXPqr2TQJDtsk83
7JkGSgs5tek3ZEfJdSinFHqWbkG2sqS2qVlX5Z1B85DQug2z9BuegttrrmQo4qxM6qfzn//hsYHJ
Wbt913w90JGoPk1eIE7/TPJEf2lZdec4Db9qIHl9ON+LbRCGTaN0JZuhycJfwtmX9zlOfKQ30uj5
stYNE56LiizjGEUvgjIoq+qcfta0FJc8NGGGDPPlLBUdKfzoZUrZ55lU7o4BfHI8/+k22zIsF+9u
oG+oRfKiZgQHVVd+LjoUUTjhsPV0bVlgExIk25lAuW8MX2QeftHSW2IU5Xh7v0QPU5Wyq/MDsayw
CQliuqMeTar2oexo6t3KoSnADdIEUJe9rAPjZFZFwrxiINELau+DfVAP7ltbtvMWfYft+w0zHhsw
hquiiV5AWVdcR70//NSps/Wc+GHc7/6F+CnHoQQpZ1neyqoZ976YTtp7yBFmcKWfaycj+1R1D86S
brx5WLaVyaWpoNESilKG3/yeo6Kyl/keAbX+2kWXqbVgSIZJz2EwkJTU4Te34v51s0TF0W2dcpc3
1Vai7WM8DvowDJv1eHHUAy9uacv2UgX/8qz5rPhnGta3etTPJAOFS1F9rit+TQMRF0v5/fxus02g
YfSjVq2Kkip9C0YEAvsUgMFDkjkZ8JW4rezPd2Lbc4bxk5r0ygXxwTdRMvqz1lQ/eiHvtk4OyxhM
aE+btLJjADG8VHn3M6Ui3bdV+BYuxUV6ue5f0B4/L5kHVQb+kmRCvaiGXHV13ny5aHJMZI8aqprj
+St/zTj3bkB51ED2qU6Trc1lmXxTWUQuirBwVsXrXHbZ7s9bUVGl7WXeyuTYdFXQ5Us1F6/VWPgH
6uKFJdfdvLFx/gDSPrh+mZWCMgVhuXKi/JX0eMVhAoUXo772sjaNvWV6dsbyKunC46qAlsHLDG31
9fyqfHyLxpobZj8oXgKT0BavIhCvfd+jHsB/TLvqFreZIV7lIbSn9x0pfwr8uNHpau8fDfcvP4DG
XafIX0sftKse4vSgLIFcoEm8oOBu16fTj3TM+xibvIxdeIciUUdG9dadxOK/TTgQIK2T3zY0f1VD
9yAatVMFC+NAFF99qJEF7rTs1nmeK74xz5ZT26TuVO7UQPK99R+ED2D3+gCUQqU4ocM/nY/8yPl5
/dgE/kIBQZJMSEnK6rZtGYlZ0uoVrXWRXrT7FwYIhWHemlTOXyU0UMAs44DzGpVPP85/+x+w7N97
AoTR/w1cczB2EJo3+evc0N2f7VA107HS4/GPTVSZt0PdDdLxPdO7Yhmvw6G8n/zwO0urva5xSAVO
djz/MR972r/QQm4YUdDSluxNYAPmu6bScFO9O7g/dF2HF53pf+GDej5XlOvWe/jzGESlUDu5eOQm
LLdKI237Yf393V0g4V3pg8SVPvAmfW0hUPQJCiP9xlOqbY4Mx1G7CQ1RoRS9YT10ejtzER5R4+nT
Q6povvXEaBuC4SlIEYxtuCT+DZQLnkhHlnhYRXXPL7OtcSMoIJHvigX0bjc45fyYs/kHmKYvqg2A
uRjBQDvNdHIER+Mcd/g+c75qhsLNim4qW1lWwMTb6IyzpQFB1g31miROkHklK0KiK6GEfn6C1jTc
BzZpQm1aFFIXEC/zb1qnu2H+LdXsSx36hzoRjwUjj2OzVZG/WvlHPRnWr2rmq2YO/BsC/9iXuNf3
brKrOwBlGP1XcXd3fkQf+2FAhv9rEgoUXIEKS/oDiTzkyx2Qx8d4f/N3eBTwn5Ninjas29bRumjv
bC/tWm9Qcspfpw5s9GpBGTK4XFTcUoQOy8x/nR+PbQ8YJj70be8szYxuAjFfM1kcNZsaCL4mW5GP
bSCGnZOxHELg6MlbAbx0FHcFAOt9xcmOgUP4kXG1FQTZhmKYugbUo13lwV7zsRuvV0ada5Bu5HGI
GsiN/WwxeJMsNAp5BEV0HPsNlCm/krxz7gI9XuiruGHxss51D8JI8oaU8HDDsHlvVyO5aKFNEI4M
6pokflW8RqUsnqZuljcgASh2l/ewOoF3O1bIIQ37zsleyykMY4n76zxP7U0T9e7V+TFYjNxE34xR
m0JuxcdFf8qP04xyj0C5u6gNb5LFgahLoDeCCcs6/wVMCUBKOLgqepNydK/a1iHVrmrbxdnwIha/
aGJShpyD3M3zordBOPSYudBgryqH33IPGGKAo5P9nI/LDpthS7rNYhwmRgVv6y3Y5Cf/BwcL4wtI
acEKnuA44UVRbRiHrQvD0JNpjtwUJvHmTAzUl54THTqvqg4YhdjowrYuhomX6dy3anH5y+iI/NEV
Q0/iBX+X3QGD0DjQ50IPDvCPyRsW273qWRU+MXDAXVK/7gYmJGWG/lztOrl/z/Gk9IW3pC5jx9PO
xhucZf5NOIqTa+E5csleyRI8Eh9K4KkeHegYd/6X8/ZnmX4TfQIhHC3zaXbf1DK8LSPXuwEH+/F8
4xbjNqlAfQKy7RDvrfc0kr+Smu5Ij/QKzYUXj714jUi7ZX22YRhnuOZzgs665HvhKlkdVyjNsl88
7m+MxLYQ6+/vHGEdlnMydMJ566MuukUVRQh+NxcMrWMKqefzs2XrYx3buz4iwPCbrNXOW1NAHicL
RRG7ntM/UB64G13YpsmwZzb7FZe6T974OBZPfAr4LyedtnarJSwwsY1aVqELMijnDRqu6pg27U0H
lroddFSG/TDhEn1+nmzdGBadjayQfdY7byneTXZJX4ERapWPlv3//Wu+kZKwTZZxdtek8Yeid6fv
II7oyE4lWdKfnMnLoo140LLgJppGQ+0xHGTuvAX5iBfJKXuYUqjqosKSbxxKliGYjJ2oAAtUU2v/
Rs9L/6PhhN+5PNoS7rV9vxGgZ+4SltPCkzfZN84Roon9VzV1dNc3lFy2BiaYBtplNAK0389iFoD6
gqhS/5ti0i56NgQw8b8mp+Y+ieYpFT+7zJPfXFSaXg1d5f86v1Ft87OuyjuDhpbq4uJVMshiv41c
b9c6ObJL89De9MzZUma0LbFp0qPf10yMNItnRGvICToaJDZOqGqQuJ8fhyW0MdEtuQhpXXd5iC6a
hb6MLWiH6j64F1mWXGuI8/yqqyy6DWS1kZn/OBUXBIaFz75qZ9aE83fkkth907gZ3bXZou4VoE3y
vqyQGQTlTVQBtDXMCShcizwbLuGzwzOOSeaFco8erNJq/t4O2NZVn3wG+Q2/S0e51YNlzUz6rh7S
yWkLwoVsFYYGlzXX5Igc1samtiyXyeaphmRiWg6wGQX6mwUIQzwD5h7k+TTYiA8glB93UzJWwbFJ
stE5nN8kljUz6T3n/wsDyeW7yPTR4ctV0H0v/OYmQlyfZPWtF3xp6RYhjuUIMPm9WkmCXkPm7SeE
laLjCvEiOhofyqq+L5pN+iCL/ZqEXtGUSDBSLcnb6IbuPsJ757yfhjBHkVlVbnG72joxnESk8p6V
bJq/V8Bkxw44r+NqTT1ROlwYAptMXjNZ8mrxXQepSwc03NTT+VcwmLj78ytv2830v26OjYy7eR4l
b23iLPlxSTGEwUuDLVSfbYYMb1AuQmQuFV72P86+pLlOnev6F1ElQAiYchrbOXZiO911JionuVeA
6IUA8eu/Rb6JH8Uc3mLkKg/QUbMbaa+9VrJQe57GANAdDWrDZDBbqNm1IaxQDyEe0nV57fzMWR99
BV+3SMAb1TyIlO4LZH+B6SRXjNEepfKs8YHRPXDd9+ow+IHjtxsbsWKCNnJOTpLksgm8+5JFj7Un
v/AeZfRMwG/RpXJTd9VwyML2bi6n9Pv1zV9ZOZtTVOEttjd1FP8EY7TzYtzwiyp4/aVty62OmRVb
/wtMlws2mqaL7vRUHaUCl8YwisRPx/McpvteUmwGLzCp5K7fE/49xPv7UZR1fegImr+qFn2z1xdq
xUpsDq8ajT197XPvThK0fSOcVscwFNlGore2SFYWAEyYqyQPil8mC4fHQYf+MR/pj1IMANbFgIRs
pAJr223Zul/3tYbia/Szq8b63NAcR0uE4pim7Mu+dbKsneT9FBjje/dgbIfijeejldPbvDus7YJl
6JFsHbwnQuM0qSX400cwaiVRtFWwWlkdG0XX9qFi8ezxn4sdyArXdVEG932Gst71xVkbYAn5bzJK
jRsPScfYuxPCA77HGb96LR5b41k+Xx9gZX1sHJ1XTqrIjXF+gs50okdeB3lzl+tZ5RszWBtgOcBv
Z2AAGf/zDCerwHdeo6lQ00UgJ25v9s1gWbo3A9RkkL5E9eOlm/zxZpaFd+vkWz0cKw8aNpKO8VxV
rBq8+6xSD3JAUWUE/eaRQTzHd4K7ToX+hkGvrZNl0B7S7TitnewfL4Ma9bkWcwjpZq5HupElrg1g
WbLMM6OUq5oXdGnVP0IwcUJoI6vGrRrB2lG17LiE6qWXV054R8CGdeJ+xZMI3VVQdNt6/l7bDMuW
pakzEqPYdTeCOOGI13svqUcIjMsR9W20crIk88i+1bIRdjLytKi8WPzCe5kTn6lygvR+dtp82Njv
FdBFYIPr0Ig/urgtRndL/gwKvg+aL12vzX2JErbR4Kag/WfQDiYdjzbeH1YuCjbRVgv2QK+Plfhl
UgATezRdJ9WYfVTVrJ5L8K+c5jy7HSoHvY+7bNNm3qIIU4PKyuiOzi5LvCZTSSPLffC+wKbcah2q
M3duvZelLpxy2h8yWmztz4q52Gi7tiWZHw4Mbx1FVH5GNl2dXN8XT9cXZsVY/gLaVVlZoQs0zhPp
zq+AuvAj1dHDLDahfGu/3zJ3ZpQ/ZZnjvrReCxnCbGAfHBAFbXj1td9vGXs9A0yZU+rfiSmKD8yB
pqLO8co7p/HvfStkGbuZFgZUGMiLB4grVbJIIPtVgFfNNeddI9hQOjxTZwwPu3jizUJwHpviZjn+
Ds93RiabJYu2nQYvJURQEt6R7l8xFWgEO8QFATL+eH0OK2mgDahraUxczUYP1PjoVUUayxNDSfTV
7+bXvPX3aE/ihcTG1QmXMskzyCDQkrAEr8rRsanAsFsZUDJcn8nKibLBdTGhdZ91pfdS+HN6UxrZ
nUAGEC1c/Fu47BWTsAF2ZY3edE8u2gLSaz/TrqjzBO0P5m7fDKwIPmqoAUNWz79bTqwi5D8axCnk
RuH0rg+wttmWSY9gJSuxRt5Lp/0fvSbiQANA+oue1sei22xtWRvGsu1sqjK/9Wn2T8url7Ia81vd
ed8jaorbQBfZxn6vbYZl39JndaTaOAKNRBSo6EcJ/RH5naeb7QnvBzuwRv1vXmiiKhzbqgNuhYRf
2iAid1EZxweZwwk6w/QVCXV8cLKs/nl9d96fELXpsQCTNl0suuxXLJv2CCLD7ljkeb0Rut/fFGoj
40ZaGJAilvSO4oZ0zBoe/cczqA24sfFuU62CDUTX+zkWtTmyZuj9pijegR5KTqCkaH+KbED6I6fz
wEGs3KJ7deM0r63X4gje5O0tYYM/QXroRXcTUN6uAqRk7ra6p9bmsYz65utp7LGcZQMUv5tGZmgB
C8ZT4wfpIWzz+KObhc5J9YLvCofUpqSSpQO+xbqAf5RgtPdAhXESs1Tnxge92PXj9b5/pLFl/HLQ
avZwr38BmA+aGaoMipswn3J2MZ4XbmU9a6NYtj+Ch4DLMQ/vQItXI8Uu9IWTpXqbFVuOfm3fLcNv
Awfv/23pvxgZhehbAe1aIPvseH2ZVr5u4+Ei5K6en3H6EgD1oV99NAcHHwJHh87W89TKEtl4OOJH
oCkMOYojQlcpTUjj/f9HPnWbzsUWL8UKGpzaJFQy0oHupKxeusL9ToeoP+czjz9Dh1seQgFk1+j6
F7/AjdT1aw3aksqceSp/71vGxQ29MR9c0tEnMfbli6nq9JhH7YcgBrfkvo8vK/vm46UcDU+nkN2V
ovnWdt54GOJJbdyr1rZnORhvPt46U5tD1YHdAeQFxaah5KcFPVigI3TXyy61mal0imJR42fsBRT3
+oB6sf8hBmPprrhII8vOVVdPaPKuqhdO+u4Cidv28+4WBmqD34pyaKsKtbYXAFMNIIjDPCaZKAXd
8FJr5mcZdwT+BhPMJP/F3QoPwmCcGypQHoBU6frRWdldGwE3thnkUGYZvtCC3+LFXh4Cv7tzSZ1v
DLAyAZuDamqyGmj5tHyJtItiI0ShWJqMbURvrk9g7ftLvHpzPEvHTGbM4Z+8yPfLswcEdX4TOiDZ
+L5vAMtyA7/CtS+WOTrd2uk2dcP+M1LefuPsr4RVG/SmQyk5SE3kL98ZCU+y0EfVMQqhfaQG2NrB
Cbvm4+CxzQP1bhZH/jKHyEwEuehEztCRPtASnSgG4jqSDk91OkBpB2DwuQqer6/du6cLg1nRjwHn
HMsgpBflAq5Na1d8k8OihVAQ8fX6EO/uP4awDAQdHzSvY5ecvX4y5zLN+CnPsz1VDUJt6xDQDeF+
45iLcER/QhraHmM87h5dFm49564skW0fJQiZJjPF9IKboDwIFHsPyEvzwzSGxR4TxCwsE9EUXUgI
2PNF+GP9ZLSpfwX9pn9dm4BlHx51ClBtq/kyVmF0F0VBdqkH/tKBgmDj96+NsPz/jYmD3TFz22xy
z8IsBY2+jQ7ERZZTTJt0niunyEaCchDXh+OYz5e2rGl4j+4Cpp96aPaUe6IQ9sD/3zmQuW9KgueL
M8XhpI5PzwMUlDacyLLUf+H88XErxGWBAbdIEY03hoJnBPrP5giig+6Q5WV38Uu+C/yGcSxzLgsR
931E3DNHh3qRgG3PHHBf6v69bspr+2yZsleT0jAZY585eyawh+OArT84agvXv7LLNhiUOWVKZhe7
TOFtj9KE46cZbcbfdv18Gwja9orGTYFjOua1OnNStOdBzK8xN8EerCykryxDziowLTnorzljh03S
hia6DK2cb67//pXIYJOQmcZVHVoT+YUq9z/Dgn/HYn7Vuf7IRYOrpOd/6LPNp+aVvbbJyMpAaELB
pnlp8OAMaMg4p5UBZEC3IRTo/w+3ixXbYMtZeOM8BKvLuKzc5VCJHxwXyzMranYqxPB58rpdiCHs
jGXeilI09pOJX6Ao9w+Rv0RVRSdUb1DYYmdXwRanEjX36xv1bs6AwSxzb3HN7kqjxhvZ5l3iOdW3
VvWfl+sLOtoPcTZsPJGs7ZFl7oaXvm4KBk5t4lRQz8kD7xTP/ngXe0O3cejWTNKyeVPR1AMjAtjp
HXbHfcbv0jHwNsDfKx+34aHlUHFwrQn/Av5MqBb+yZ2bIkofr+/Du2gRQm1sqChmzT1QkYqkZag2
SWJOBPT9SVl5IpFsOJIyADVoPFwcso9EG4NaPoDBS6ps4N65bNWDikrzIQvy7DzO1U3l6uLl+tRW
tt5GjdYgIA31QL2znxemOvbh/K+ms5OQ0GvCjbC+tjvL2G8sc8zAGDLOk7nwwFVf61CaOzcN+i1x
grXPL/9/83ncxNSU8cpcwFWBspAKy0VbPHPmLRT12gCWzWd8CegFNRc8LLjRQQMX3h6iMsx/Xd+D
te9bZs5oWw7hUPkXdGB4B1MH3pmwqn66/vUVv2gjRFsuA7xEQEZcsEqcQaBfHCMxoeJLmXsMhfvf
9WHWDpJl316ndEHcwjuLCUSEtah+1aZqjz6pdt2QCbWhoKLVEs94Ddg5tf7p5aM5DaRS5+s/f2UP
/kKCVuXYQm/PvZS8nD+ONJP/FZ5pNwoca1+3bNnoIKrEnOOnF/U3uNvgOMdc7PPeNsITDIJg1COp
f6lz/oAOZbRssdY75ChFbJT0V/bWRne2XVy7pQrd8zKCWH55MwQ/IKTq7fMQtlirCEMHyW4G/90O
/r0pke63BXKRfXtr2a8UIAz3IYtzBit6fvgjRe4LhO19X7esF4XESELfw7swBY5PmYVAx3uN3lj6
tZNjhWYwOEVT5k7eWct4CBIvLENycFoJqrnrP38ltlHLbgVCsgYPdYyDP3wsff+7qQx0jJ30diF3
oD2PkrJQQeLycCOarpwmG99ZtniaqNI8vhhkPPmxVP5wB5Z6xpMhD7duSmuDLLnvm6Cg84yNjsoR
spHK+knWj+FtVrr1MRjKdsNnrI1hWzVBD6PfReymrfGcWUc4Uq2AoJM/bzapL59658JnIzr1TCsz
lS5kn5HG0sz1caVkCGygPk/B7I5JDf5gtt4P1kZbJvpm0UYIaVR8RjLA8HU2eN9ZC0EXIelzkILT
w+fR1gVz5dTZEM+oYDMQtjq+QEAsuBDojx5ahfNtouJZFsHzgvj9ySA/nuTDVpP8SiC0mRTbuG/c
rqhiPMBo9ljOfS2PnM/mnE1jy88p6bcgUGsHw3IJecuAQqqFe4Z+3sIw5roVav/V3N5Ps6i/XTfc
telYngE6scVQktI7t0M1vYYIAx+bKPS7yyh0nD2MFJrn10da8UG2mitasaNsmnw0XtA0uoeg+nBP
Q+efXR//CwiKqnxaT3hqQPt3/AHdM86BgzdkI7CsnGibSVGC/d4ognMGTayuOHCvyB4jlMoJuL1T
8lyStk4P2vHiLf7Dla3/CxU6erDKFruixxqlAryuj5HTX0Lf1F/3LdhyHt4YKQQxgL9P8XgiIS7d
A7niu5+nPg53kawT6llOgA/NUA91G1+iIG2+RSrM/8u1599c//Vr67Ocsbe/fpKe4fCbIhFcpzfC
KX+BZb+9m7ppiwlh5bh6VrjXZRQOIITCTZOk6jgq2hx63D424uXa1y3b5rUzSOg6zue2CfXDkMdR
m7Q+32lrNr0iQKvKuCniPUyZkGOdGc/5jkbRWu1LKDwr3teo7vO4iKILV9L5ziTFa0UXoVp9fX//
ABTfiVg2/BOEzk3QR2OaJaV2P3m8/4kOrjjhIf1BS6hpQJ73s+n7z4b2p4WrZw6rmzhyY7DVCYPu
/+GcpsXz8vf6D1rZLxssakJGJtHM+D0QK2BJ2UH8Kx6gfLXv84vjeXOeI0cMukDkvyhdFomXgp4k
helvfH0lTNoo0ChGO1WTeeGF0ao8Mz3c1mhPTUQOuq8y6E+6r++H+UvF1RYf80pUsZGhlItYDkjs
z1Caz18ZTX+DJyFIRlZM905fVhsTe58ZnVAbJMp4PKaQKYguDGkn15k6eiokILHoHphBDwaL6Q9T
BF9Y7IoD4Cj5zYBHSigo3lcZalrXN29tspanKKM2VaBI8s/KwADaPIMpl3P9a57a5hTmbs72OQ2b
uVE1RE2qbucbQJC+62CoD6Cy31JbWzvhViKAh1uivAL0hsmf1J1HvTk6cp8mCnbKdhhqHlTeGBgQ
87W6yebqpZUFO2Ud/bFrG2w4aTsB47xA97MkEt0NcaMXMyANyGOw/qTtVlvZSuSxMaUOwr5uhxk8
+yhKZgktwEE4Vb/8aLOpbOU42ZBSFnUFlNoCzINGEhKDnT8kSKgfxmDgT6ErN5ZrbSLL8G9dTtjQ
qumW5dJG4hmYZrdTR+5ziFhuWOfKibIRpWUDEVzWLVu++O+Mg6Mbt4ytKt/a15f/v/n9dTyjNAMZ
bmx3z8dj6UPaw52DjdVZ+7pl0140TSBX4Ph6lrHyQU49KsZabIHJ1j5vhX/dADmhTZEhnAAvc4tc
G/jzZtjItNdOkGXKXqEI90ALdmaonid4q7tpQ5CMg0T2EXXc03VzW8mJbTLF1lScVEVJz0Yy0H2q
DK3VwTPx9ZMsnJchDTbGeX8yvg0jrX3PmcJ+GadRD60cTpSNX9upfejHTWzf+9vh29BRBhFSIsaR
nj3O8xMHPc6h651v1xdqbQJWbNeKQNehMPRc0/l1TKtfy014qLJPfjMe9w2xDP3GFsoyGsBFMGON
hujMQXl7wLv//dyEzWGS6uf1QdYWaXEkbwZheevpoab0jNMljtB0kIda7dKIIX68DPrm4+NYjnNe
anoWXd+c6jj6HamCbCzP2i+3jLn0O8fRQ0fPGVqlkwzgonzv24pv40JH1pfacRx6bqPmvuM9dL7r
R1QKv7RD9zOGOsiu4O/bOqUggNJFGeEYaVLJRBTmtUG9fufHregMJA7CfxrgABH8YKLpszsgbO46
ODYk1CNeUHUBqbOEE0AC6YxnoaDa56l9Gw5Kx8GX9SwdPDVl+Lr28MSER/It9sX33Zxvw0B1Sp0y
UwzWG4xP0O4zCSnlFyHSW68pD2G/Gc/ej8e+TYpoKu1w3cJpg4aRJJRAp3zh3jjmRu96I/Ejy4Ah
B+joeTA+6BuKL7Iuh8QpABzbt8mWAWtoNhcjg3fIiKkPHMRKtz5x9hUnkEz9r3tAWU5wb27hexzX
P5qIfSkZkseujzdg92ur7/3vAKNsJ9BZzf65rRoXJyn4Yeayvk/Hybm5vkBrB8kKymbUfpZVzIeJ
RY8j3L9qxyMtpleJxpHC3erRXPF1f+HbuHaGGfSgZ5T+vimQdB2KDiCG63NY+biNb6vzwNQT1NTO
ogKSQOPCjZRrk957ZQ9saNsYsD5QAaKw4mWpEMLyqAd32VyYu25w9snOEd+Gt2VZQClR1D97TQAt
0DzsDzu75vBxKxIzp9JqohM9R6mJ7z1QyUGAG/LCU94Fu9Jq34aAZrJVbqMn/8xAtHcwceonikQb
drC2w5YZy3QqcjxM+WceNPyk21KD73xLF3Xt45YVl4Gfzogz+LgjVWI60K9UrnnddzYtC1ahMZlS
A1ae1Tdlhp6JiaIFet/HLeNlaK6OQdCO+BiDEEVqwMyMk3Wn619fcQ2hFX0NKxRk+AL/LJUjjtoY
cVePuHmToKifONKIYQCN0PWxVvbgL0xbJ6ke/J6eOZBOH0mEzuO2abfO5ooJ25i2uGgbGUyuf640
LFiyEBczD9n0GKS7yG+Ib4PaCCrgBYRb/XPZo8KIHiYB5pBoFwsAvm7ZbzZUXVtMyj+DXrLHjQkb
TSrnZd/aL6v2JslV0LH3vI6gHcpU4+cxFVUC7uCdCaKNXDMMRKEAswdnuDw3ccfeS9IMva/Xf/va
zlq2K3IHEJ8xgu2GePsQojYfyJKD0nzehVb0bZial3PgG2YOvzbULyA1V4dAbT6wrpiYLckMAVA2
umMDE6vZc4Z2dZ42Hxhhj6LPv6B1bOPdem2VLEvOwlgNPMPx0QVWSU9oy46q8ldegIXz+j6s2K+N
UVNQW6yQavlnMZJXNUOFLszRg7Tv41a5W2gxeVUt/HOdjf+M2cyS/0OCu/bLl615c/pFTFMBojSg
knqwbQlZ/YracgvVs7LwNgAtGlLf7yrjIajjEkCYAJOxQt3XGTcbm9Z+v2W9ZFJTJ0gMCVHkosEh
IlV6Uw3m331Lv4z6ZnVqPgaj31SFSMAbAOBcbfojfNsuuiLi2zqdGtDroiqGpaA4fPaq5p438pnj
FaWKtrzb+8JCGMOKwKTWZC77YUa/DvpKxRfhZCH7pfUgm/+o4H5+CAOe/zKgLpwfTeWnw5SwuojC
/JOs3TxLD33cStMe4oaYWG+A3de2zQrdUEjOM+V0mHkPSZoygB6HP+6EuPs2daEIO/QjBoBYt6R7
kMXoHyc8nO9Lt22oWhaSnLAYYDigpr6g/F+cUh+3210HzoaqcW8iDL3MAIfjNuW5AVB8etY31z++
Yo42N2GXAeZfUqSRfT2OSTv2QVIqpHuSpPPx+hAr+2rj1SiLcOGMO/cc4VnNF0FwAJnEvvKsb0PV
6jKt6kwDqiZBEpgw2ninhguxESXWfvry/ze2rgeWjjqogTHPhzQxClQLbrrZ2L84679Lp75NPliL
IcNGonVEx+ZMTyhjP+m8ewhRLupVEsbQd72+A2ubbNl7FMfjoAZgLhaofN2DQmX0sz7p2k3h2LWF
smx3ufY3dRvh6V0g1zMj1DfzudiqHq593QrWyq9aly/4mlED8eiCpXeKi62O9JWP/wVPm8vUI1WJ
E6TqR+FDmjh3+JYq+JKNvrPFNu+g7qfcAasoVl6CQsO08llV4FXzVfxQNGSL7n5tClbA5qwAYU3W
YhSP0a8U7fyXqJv2AUR8G5NmtDsMqsYCkXIYz3+Wvyn7n9eP5tpPt2J12eOSALYXbG3qqgPpanqa
DegT9n19GfWN/YrWm3OlevfM6vZeMq0OLtibjvs+biXaCozUZijhHEgIBDS0iZqPc4hmmutfX8mD
fctm69mlvKNTfPY6QOQoNJ8jgnKy9y8Ux54LE+6LXL5luCVSscaji2tAm4bO0ZrYTJsUA2un37Jb
gZ4pL43BiqGJ+8m45cGT+mOtotvtVpaV82PDySLUnGTVNVimeZyRw/c9TY9F3IzP17dhZQo2oIxl
pegmgLzOtUKKVxbDRy+cb5YX5aIItyp0a5Ow7Fe6hnOHGwQCh6iPkLpqls4MlCg2NnnF/3vL5N6Y
Aei5elKBW/AMtE5xaBfCuYx7/06cbmlDrY1gmXHGhEDzio8GQqfqAO3Es68LwD5USzbKvGv7YFly
jVZavHNVGIBCalvE7L52h7OX4U0w8rfEYtf2wbJo0nQAm0i8mpI4Bif5kP1uQ4h7XD9JK9Heswx6
LEDbE/VIg2gVfCBBeism3HjqGnAoXV/6PPhRmV2krcS3UWWe6Hvd+i07Z2HUuOhZ8lpI7SYy8KAA
gfJU0+55CvD+IgSPIPwWjIJGrz1zuiRYjlc4bOIS3vWBXmCn1cSvcVn0nPAVoEd+IwpWdklpvPS5
CKGTHarafG8dl71e36B3zzBGs+7UpJdzHJcjeZIpus5FIGs0fGbinKOBf8MQ/2z2X/kAxrAsvZwE
d8shjp4iJ0/NN87SIXcTX8sFSDYGSBA+NGGlgxeGZZTnDPiS7I440IH5yIsM4msJntwdOR3qfJ74
oZ2zCpJcWYoi701EgwrNPmNXQPLNQ0XK/9b6kgbHyAWc56eHgoxTgoJgatl0dgxkeDZC1btmg0lZ
7kXlrK1pWZln3uLCmpAsz6ZjU5uY3V7fmbUBLO/iBPGoShLQ36lpK/+J4l0iA6NlAFzhFs5j7ahZ
/kXKYRprFU7PbaA/qwKJcRvl3SnzgqMbQ4sFGIpiYzZr58zyMtSZ8SzhqvC1k3q+yWP3ACXK+g5w
9Q3I5/v3e2yI5WpkTP0ximbzrHz3v5Fkt5yA1MtAMfKs4iJP2oE+cFklzcS+zLSd7qEvmZ+AZto4
EO86a4xvJRVtyiLficBe6w2Tr+RJcNKp6gTt1Fx85Zo70+vs6a1upbXRrCwDpMulApsGfZVDYQ4E
8qSFw+NTlneP7RhvkdGvnEH7miCzvO57P+6/igIdDDXaDW8HPcy/r5/wlTNh3xPGsWv6qHLpKxpD
x5MpBoid4iq7gE+uD7D28y3HQ/LYm6lfBa/j0Ap+iGYoOHwO655u9UCs7IJ9S+gq5L7uPMNXZ2BM
VWFbJClAiknqgA2piPTW++HaRCxfUEe8iYq5j584oNhfUIGZ6qSiPNsIaGsbsQz7JlXS9YjP6oC+
tlwFh2l2fhsR+ieh/a2mm7UJWOafFbk/pFmZPXFF8p9m8J0H5aRbeOy1r1umn0WZKwalzDN10UuW
8BG6ICj9uoXZsO21ASzbpl4pUfMtolfZdN19byJ926pafLt+TNdOkW3LOtUyhLTQZdQiaND+JhRo
L8BxTkSYxYlfpU1yfaR3odZeYF8cWmKCPPYj55GXSFr+8C4gMTt5NQYzLutB1SpUMkFdN6TVLuwF
BrVSjFibKM55H75OaTdMX7omwuMxeMsRB67PaiWM2e0ouZBygqSlfI1p0Sa6GT+GXOZJNUTsADGc
R7feokNfW79lB98YisqjusD9jj+2JUrEUsrTcjkC9mNEQg5dvwXdP5Xdw4zYfbg+uRXbtDtVWlEM
RHUSQ0LU9iuJq/TJRKZ+dOZ4y/xXTrfNYk6maM7MKPKnuuuaLxGeF7+glWQXEhbbb5k+ifQ4oitB
PBE4LB9qDRmTl74PAnm8vkIr5mPfMYo67fJoovSVZX0AMrpuOBatiiA75TwwPe1qgsA8LB/AZBHC
PrPoNZJTcQ93wO6Ns6lqsbbNlg8AuzME29Opv3hto/oPkIGtPtAOZcCEu+APOV9fqpWdtvtW6tD1
hYylvnghSUWaqNG0zqmNczpvIDRWNsPuRNENiuphn8rnVqBRGFRyPzKGDuqSeySp2vFp3zyswK7K
AYgoztNnwZW58+Iu/xl3eksFbGUv7IaUmk6Mu2HIn7JZ0IEcapeIClyUeVRE7h1aRuIt415c4Ds3
I7sRBaoNhJGRF0/YfXUWcfygo0e10Gv8cckEEo+HoZdf9q3acireeq84Kp1J6+LJy+tcgg1/QoD0
+yCvNjZ/beEsU2epmbjL9HjBTHy43vhWsKa9nUfQsO2bghXppeuGqNGK4onF0GYr6eA9dtkmZ9BK
IPlDtvlmgbwi1k3pe/JJ1hp1VGxHLcankaHxSHnxtyHd0o1Ys0PL2kfa0igivX6i7qwOEDaB+AsB
h/n1RVo5VXarSZ3rqZ6EUz0tM2ADGn7+gOxz9TMyCFKgrLgB5HVjz1emYneccBnyBnR4+us4gGYx
YRPi1KVHb0W4kXutzcay9YjWnd8XvH+qM5cldEKmEok2Mb6uTnWYq7PTBc+58rbIzN9XXvD+YjNv
adaKPOvUJes6doIEcXHUmqvbzANvSYz7sWlByycqU5zAl1Mf0m0s8urYi2W9OYFZl2aMlW32xNzo
cXk85g66a+kC0GBl3h1AW/MJ3EuQI4IMxNFpmy1m37VVtnxDqTtachOlT9Rj97JL3QMroi/QkyaH
DM2+yQS900OAZOf6EV2dqOUqUBAi4eBR9UnmhvxDOTSK+c0YV418RX9DOFzKecroCepVrEo80MqD
IMrTsuNHAdGbVm+YyurvsByKGVif4zld4chm5mbSdX6Unvsfd/TJhOEjpY44GZWbI56N62NYbCF6
V1wNsbIJDxqiMZlN+lSPEJAd5y9o6H1kUYRe5yVUcqc8Xl/plYD8VyNMGPcRlf3wtVdz+piyrr1B
Z0+ZIHxWvyfoDp6uj/O+7/+LT50bXZPW7YbXNlDshJ5zAwxQcD9U+yQrvL8Y1HkPwO0s2uaTCnpS
HHvIvHzvWen8vD6B9x3ZXxTqDKTA0KLJ24sUNciBT8zxohoNqMrNt7it3zeyv9jTqV+SSTuaP4KR
ChgjPNoosXCXLhxCTq0Ps6wfB7fcIm1Z2xLbmTCw5bPA6y54eA+yB+I7lX8XxSbov3c6GvwNvMD7
lyJqN8cAP0xcOo/lEwPXLpd1d6iHX0gxLjpH2/Uf7+ESfep2sobhJFjOI1NArUXg1vjklYHrkDvZ
zbk0SV01TlolrSyz8NKJYJRm5xQtL8HxOj0Y3MS+cuZ/BzVv+BJBte+EM4+uEV59CFrw7wUB3oGr
aWeuQ+2WGhILKthE6qdWQ6fghjSFKs9uN9N/dh14u/HFmAkdKVVWPBmmiy/AZrKnqop/7/v4YgL/
E8gqNlTAyH+SHiNIn1rhhefZm/otpOHK4bY7X1QpXR+Xu+IJRcQ0uIi2LPJPdYdHWJGksQDGbiNE
rA20ONY3M5EqChVxsUwoFEfykOEckMSERXcJHHe4u75cK6/X1O5+8ZjXu4T29WWEjmmC9lF+BE5m
PmRk/CgUTjVSkiKBgsh4gpJRflP3X/q6e3CGLcnLFfcXLf9/M03HOF6Ptonwhx8XVTJnMr1pQhrt
XETLYlXQRUb3VflVUMAHVTv7R912wYNLRf16fQlX3JDNjM6qAK0NVDqPLDZYN/T0qnw6QkfpwRPd
3dgBdVzPoBSoxFYMX1syK4aXObooAi9kPxhPqbpjFAy74GEtx/Hb9SmtHT3rmuCNvh/UcuSPpZu5
kIANm/lJxRpJUK42O+tX1s3umtFz7Q90LvnjH60miFE+mhTtshrCXCjOzf9RT3zyevG7mOm/u6Zl
d9LELuuyqRHyZ+v242n2mQs0rIcEOxydw/Uh1iZlXRoESbNgApnzIxRx6gT8YqB6AA45k0tE8tij
bsiN28vnYbnbXR9yzYTt5hqqqKyp25nfJW/Fp8wE4lCStAb9CzBhZQOAychFCHGWkd84YwlddIXW
G67il7DBi+j1X7FyJu32Gy5b4qPx0rwSKHR85WOJzaNgH7n+9ZUDaRNLCwV9Pc3K9KdhSgOaiSsY
lQDVVR4Met8QlqcICmjI5ODN+Anm1PvMHfhNHwKnribebJyNtUlYwdywaiRTPlWPUVa3i4S8+VBO
QH/2/VCdrk9iJdGzqaXV/+Ps25bj1Llun4gqIYQQt/TB7rYdO45zvKHiLC8BQghxkICn36Pz3+Rj
pd27+i7lSgEtaUpzTo2DhDdc0crkyTj0QPKywdbjwU041a0GuO8+hpfstfvQmqDj4x5cxoIWr314
cg8Hy+VDRdVVNmWUrSk5PgbGrmN998TyYakzUsGLB+VnkV/XrgAy9n9PntHmbYqec/LUR/zeL/mD
oFX9f+MklvgwxeTx/yNMz8z+mqDDk8XUzPr2iYQw9NWnI5yfsL8Bh77x+7N/JgbXLJ3RBcrNUzA8
GVubw4h2FQGjOJ//ff/x537B6e9/nNRz0QRBrGT/BOOGNkPn2z1QE79MWHMXMsMzy3fN1cmhWSOX
BkRQOsF7CUjjF076V12ACjoDQvG7TplOTZj3f9C58VqFfFKH0NwBS/rnEBCh7kjtJtzjgMOTFBdy
g3NDtgp5qtHYG/JW/19ugHx6qwsgtQbLX677CatUoE9MrWRs0icJeVV4CUfisISe7N5/+rnPX+UB
XsMhnNlFP4FWrMsbDbJTDUPFkTfPcVTrq2DlFPZz/7uwcBQ2CY+a+WlOIlitQachqq+8BvqPvLQg
doJzdz8/2ar6B56EM/DAFzuef29y/EdGWiwBV10wz085FAOPv6GpUtf8aZaj2UTjRbnqMyt1zeMZ
ew8HdZVOT31ogjQjUxr9q/qGXuiKnXv8KrIF3MFU4J16BUf3Z6Vot/3/wKX+vePE4tNL/9g2ejYW
vESu99SnOI/sSeughIXivTSCbBqcU53I3YWm8JkFu+bz5KmyfmrZ8DRGizuyhQIBE03qGMCD5PNV
MbGm86gBaynuO49XNP2SqTI3OlM+HKdPrQtMeyGwz/2SVWDnS9xKnZbdZxoggRMlLjKzgapyj65h
8/r+Tzk37avwzltY9QVLND/R1Jl7A07YT7iC+As525mnr/GEtLWdCdFdejKLCzIr+NNUIrTf//Qz
gbeGD1pTgRcJjc4nS07XfRDIvvnNpCkKiH9UC3hu77/nzDSsIYSnIoVRmJ492RxODjN6LMwN39By
uYR0OvdDTn//IzoKQDpbN83ydaoRDgAq9JukjZ5JRWEAEyUXQGrn5uL08/54iybtVAI4aiHM6m5J
KNMshpbD+0N07tmnv//xbNZ2IVQ4HZ4NgXX0rCGQAivvS1q2Z1KCNW1HLeDGxyPVv05fzsr4WGl6
Eyh2//tFi3DfbEMuKQKe+ymr4zr3YR16rSxSzt5CYwFFG+Qcv183TquI5ppBGGFB99OGgb8hi48/
pV16qUI69+mrWKYDtHy6VNsn04WLxB3oFMptZy5KT555/n8QeVNbdOMo2h8QZSR3sguW52i4KIN3
pmxeI/IINoaqaHwLvpTyXZilduBht0vDaW75fqRNMtwJ4uZhnztexx497HyBeDaEaYb8wvyc+4ZV
6Q72o4IGX6d+tTIEtmaCJuQJWT+NnypfTI+wrTLbkpQv82Svi8o1im+stFFhJdQvwLyizAYwoEBB
dalReW7GVjGvxriCAStLHmnhArZBVy+eMpZYe/v+ej5zrq9Vps2sDSmCNnkUGliIUZ7I49jf0b/J
d9B//nT17Ttbi0tz+EoNg+fLHWnTW5sA9ZQ2U719/3ecG6dV0HMen6Q3W/7Yt1GuHsYwHGNctUIF
4cIZcu4F68CnFop21Vg/gdUy7HJgEl+xY7aXqpgzJ8haQHosSSXpsIy/QoHqxcIFb6NOB2AF17rM
RV1x3Xm+xvCRQtWRnl35COk2VTyYERzc3QTbvUsebmd+yBqv5xfuoQ+wqCcgkXz2+5QaIyi+zwnu
nqOEHK6a7zVqz7CgmIK+rlHU8CV5kGjwjHuq6/oSqfzMfK8JQLqHW5JyZfmYyxCBN45xSrZLSGa9
u+4XrCJb9yMjuSD1UykNP/QMfoBxUSWXwMundflfcBD7DywvbkQYDei+Ep+U4Xe47erxreymFk6y
cR2ZrV/GJL9dIuaDh7Ktgh+TQdDsdRLRr9K7Qu6bhlnXot8ekmgLi5pwOc7BYvFvxVm5myERjAYs
mqXBhi6JGR/ALqjbm7zQZbuhdIYFtgt43TzEpWCwcmyV6ItHig6q2MOR3YUPOk4q/o1Fv+9dRNqk
J8NHaW36CDhbhypYiba9ZU3UqL2FVUH/EeHgxZaC6qfeDIYQh3ufWh2j+ncyfw0qHYqrtN3C/+gK
9CSJgedpGIzw4unWA8G3PenrXTH9ePhqw8pzUeaKVeyOL/UzFN7doSPBJQ7tXxcvHr7arMa+g3If
2q2/rA+ScMMEuCY3hRZh+fz+1/81ocMLVokKWwQLJ+itVVkZyPLJmPyhL0n+ODv1bNII1vRmwY1T
gmLqmv03jNaFyMipXbpZhW8xXE33HbRgbq+2ro3WlUgULk0EQVf6Nvej9B9SqbTMlrHt1IVz9syM
rEsQUzVpM2tKf0F0z/IM4ICkh0CUuYTxP+0a/wl3DM+qAhnbvp1J24a/4mJZMlIHwbY7ycnF3tcX
ttxzr1htWB7OF8QMIvw1aGK6bdomUAppg64/QgqsuYDX+n0Q/e2HnAbwj0IkMbGLRu5IlU3KdfIl
Hw3EujD71rSZSnlovvdOo438dY7o5ONdKWADVt3QxrnuKKzpWnKLrMbA0bXp/JueGEwspIJt12ca
ugAmT2E1hIfFuKp7pmzuZHoAS8zg8bBcbHDvAi3nWvuN7PoihwPs0nXybpTgiDdZYXwYm5uY5t3s
9r2A9M7e960P9mFQ8ejCYvnrGRpG0SqJLbu4Q4mR07s8XPgR6qcQlwhFcTSs2gX2Yj/q3GtWa2aA
vy4H6GF4i1vbpLulC3yazYuKXLUZKiPSJ1AX2i/v7xhnAiBarR5ViLJsExLdUViczTfAEfflptXQ
lLvQNfr7DRpGbbVyCBxFsN8sfQXrF2+U3RFfWWxCs7YQXdxG0ZLyb+D4+aC8VWmN6/89caaQ7MDj
oePjnQCalpfbaKqLSsE1oijF/rofv+pR02kscvhaxYd+4c/5AFmv+OSzdN3DVydJUsYR7DS0+gZf
hNcxxr5SE7zhuoevTpKejsxwmJEebQ2Fmd7VLCuWq9CfmLHVKUKMVwE6D+nBL+UJqs7EdpoudpfO
rLh1qjvXpKsF5/wOSr5y6we0fSCDfOEAPLMZrtNcCM010N/n9iiq9imfQBOs0dq4Vh4kjNYJbqAh
ZlD7kL710jl6PzdlTA8pOK7LJf7mmfBfN2U8eqq1gHP9HUFkZqwKNmU7fipV+LUJiws72ZlhWtMq
ucA+YnvL72bDwHLBNWbvpb0JzXXKcDj4Vgu0tMtcTjH2Sg38NfvZD6ynO13IpLkw02eW0dr9i8cl
ZpYPwy+tZWJ2pW6a+RbU1+mazhuC4NTJ+OPAU9o5DBOnd/0C2Hjp/bytw4udyTNfv+7JwLly9DkY
P9+W0n12AzDQnbioH3xmdtc1ElsMDNf6URyoHV6lLsudyGGEpdHgfn/3OfeC09//GBsaadRerOMH
y+C2exJuUxpZeBxf0v0+94LVmWF0k05NTesj0I5yR0L1MmoTb+DscQH7d2b81/wlGZbFMBBZH2cf
hFvSAXKtU3vhyDv38NXOT/OKauDw9FHkIKtZ2LjcwsTtksTGubFZRxY8nEejKvpm5s4hKYqfRJwG
XzofVhe+/9wbVvs/H6Uzi02KYz8NxUuf5KgnOuLSMeuYv/Ila9YSYN9oqNYuP/QVNNkEMir0HWHu
2dnr9KHDaE1b4i0EVAF3U0efouP8W5h4waJ9PwbOTHK4SgZzPU1hCNG5o0GOv2Pod2x6P/18/+Fn
ZmBNVpphOhv0epbHkbY5Sm/cqTIHlsfUXOcGhcE5vfqPGDZiaCxnCiEGdldmwvnfto3F9rrvPw3a
Hw+nUdzYMjBIjYVAz2FEO2DUEDhxFfn3ujesUjcCff2FNxUSIGe+0BBycnycszACvu26F6yCeLZo
GTfQHjnOFbTvwSNQG64gbVEZrNT3X3FuCa0iWaN/DPxn1R7hoks36nQtD0WB5sqnr6K45Lad2zkp
j4S2T79H/1px4jBas5HghMkmB63gI5n9ngMovgkLKy4kt2dW/5p9NBZLO5K50ceRAec3KtRZeaVU
FgbQk7tq6NeGN5C46kO4kdfHvhuKDLjzx9aV/XUjT06Z3R+rXy9aj5Fx7ZGmSZLl0VhvF34J0ntu
cFZx2+cqULXE4Hgo7OHsxekudXwfnTag98fm3BtWwdunlQembdDY/t036aGvfzoaJ3Ix+Tn3glXs
9rNegHCZiqMoUHZR/kKYz7dDDuWO93/BmcAiq9iVhrat9AaG5+GJdZ+08barp8/vP/zc16+iFrTq
NgFIHcMzY1sWQs6bpQcM1VnI4b3/inPfvwpdXtpOm0DpoxLmZoTHzbaWV+YPdG1uI3PhfCAwvbQa
X2HMZjY+cZ+7k2z/NV9P1842Mm3GZSisPcIOYMS+T8TnTnPx7f2n/334EUH/G1y2BOYXRjnFcZzE
np42HUWam+ry8v/74NN0Fb1CjOmS5Kf5bRRiyiLCsP/0ml+1OGl6+mF/7A6+GkFy4Sme780v3HfS
TTtf7AucG51V7JY67QAkHJqjnN03psi/KoJ6YhOpS2ync6Ozil0KnGgcVDXOXWWP41B3UEIvku37
c3vu4au4HakPO+NYdWQRsMeZZI11X6OqCeh1dwd0Tb/JnWp6qAO3x8i3wSbhifw4wZ/q0/vff270
V3ErlUyEqBJ91DH4pSeA+u/4QkHwfNUL1uwekkJzYU4jyIiHyAsNFtKRteIhpObS6jyt8v/2eena
2sYDFTDZUJbHOQVKdIai+wbI3X6fYpuuRyCBrvshqyju+QCzmQklhjfC4+Jq+MYGt48CaJa+/4LT
g/72O1ZRXBptBmw9+jj39n70VB3J6SSbCSRXK8ijVfCg1u66dbvm+RhwGNECEpgW6T7ZEKZzS3fR
6vHMolpzeKAJPERVQPFLTqXqydqcL+Du5ry5qhYG0e1/N6R+xH2k9bw5+qBtd78PgxQ3iO/Pw5mQ
XhN4YJpWQ0svVUeGJnCmINedLSjnr3v46igek7hCFWbroyA8OiFE03snLjqYnxv4VTTnuIKImxFE
QBu58vfAS1yJAnl6SVzszNj8h6STp8wXszLHEazkzIyDvQUn/ipR15CuCTm6AXo25UIdcwIlb6B/
N3CrvqTkfWZs1oY2dsnjvphkcxxz8LKMNU85gVOhLC6NzbkXrOLXega8aZGiglTQq9Zth+5PH5gs
pNrur1o9a1YNmYslVchRMPzQ+fq9Uyf4Idc9/DTnf5zygHKUaoZIHK6J4E31e0/AOfbluoevIla2
7eKavG6OJ3m131Mb8ovJ87mRXx3CwNE1wItRe6Qh/CR0CXfrORo+DQretu9//mkO/7I3r4k02mm0
PimQw7mE+CWYFHpPlQyexRTfD/aiZu+58FrHb3yi2UFT5jhWgLHmAL98TpqLd/lh/Duh/cvvWJNo
YBXtkGqhzIDYkvkBDIJtP404N7+MCwuDHXVC/SN7WTV7OrH+th9gjZJnC18EyJjad6TeOREOE9/R
qa2LDGiAdleOGJusKht0a6lPFd32ZVGGOzQrqX4MFzO1R/i0t+pWyFEJ0Pk8nZnclfhiob/quWvg
kghromnMVINP3HvI79Ktiaai2FDCymLPEll9MCUBbxdiF0u7N/B9f4DJln6gnbHH3gadv/PIsw9e
+XLa6CKodmkSt99RfrpvxBTFAi3EJfwJ1YbiY0JJ9AjtnnA7pzR6nguzfCRRXn6SriG3Y6Q13kbH
dOPdCJpeUwUkC2Al+I2xOr6lItDQ3MqHcQ986ELQ5s3ZSzj75FY00Ol2JtZvXCt+gHKOcDfQWKjo
xvap+Fd19QzjyVgNmOB06j+Mip5GrMjJSZ6oYf/0homHFEDXNkvTzjYHEy/TD4j8jl9RCPGPY5jy
/RyzcYeLbMwBhDqGFwvhrAguKt1Ad5KfCmDcMn+E7ZW8Y6fr/E0f6gWyKAvkM+oUBmsZQDD+RRaN
3FMaLQOua8P6rshx5wET6mDa2uTEFFQldZmMMO8sqsvdYiFvTjvcVmckahK2HUk37om1fZKxwJuP
siUM5n9L2u41XeYfXc9ynvlRlUgAuUOIpgN2x77tw/4E0JnuSbrUqLnyaXg07SwO8OQcMz2kEd2q
RNnxpp8EdNW5r8et5NCMgj9QwsBtGav61qaGfTOQQIFPt5tC+DUFevyaYhTCWxTnIKs6MvcgIdZt
nImgCMUdBLP6z2pMg++oK+VWdDl8bRo+ddDl98V3DcXyN7hITPJooejTbGtjIeMaGSabe+BEcGdO
erE8V3GQQqi2buLbiQfqH2Xt+H1cwHPMRw8qzNhOza42dQD97V4eoDInPsP6A9I0JAyRV3gf17fB
4LBUx2oRIluEmsMjKHvioZ8Jiz6SBVdST6VyvDvIWobzLcQj8zcThKd7qXTIoy21ojc3PMFmUU4p
EDLCVv4hSdEn2nQmFx8sGfAtQYp0O6vmFuiruUvsDC1wXLls5iUtnnrNQpf1Ax2GLCYu+dUsFMM5
w66bbaPCW6iAwL+xPZASKBCf0iF/4CDhqkwvcqGwYVfDsLMtrsy3bPbAN/UhNMp2VZyL5iFgvq32
UpaIbWC2wvkI+gf5XJe+7HdQJFdiMyhYku3KGsjaMhQjxWdYBO8z6W2hP1az1Pl3GG82EIXuSM42
aBKa/lbzHrQjNp0EVL0ZP0GHBlpSqcvRuC2RGrKMqEo0rz5A2G4EqtZObYYSMjq3sHnPiwfdgqSB
1Hfo+m2fx5F8JjHoZRupOiiSjV0IYTiNOlefOLMDpi3vpzSjLvbJLkmnpNmlQAd0N2DMYyxE3IGR
kecJkTdiKcL6xoM3Y7JFsfomqsArzrhw9HaxedPuAxsnHRA1Dei/+FiIbkGyT2rmYAnJc/qh1JCO
2JChg45fEkWq+TzXkP3XAA9W8ZLxegBxE5yWsNkogOrSETqG5dB88LEuUebSnB9ZOo7tpzJCYwx0
fT8NtzXxbXgPLe82LrLAxZUvMxgXxd13MUo6bUdNA/pLQnRowv3qDFvNjCvZpN94ahrUICQwgn9T
2PTcvZyXftwFZcXFYSqASZp3ceJi7rKFhlPwA81WnMUIc+49xMLDge5luUzsrkyVIdPOO1Yrl1EM
v9sHS96Rnwr3B+4fJevCHtHfrwzNfFB5OIfPzsMoDZuI5J9INIBbqmfSFbflMtcpWtydWg4QsAKe
kuqqHzdFkrbh3oUhxPeARe75Nu5iz7+XoG9+UH5Jl4/KWdvdoeA6ySe2yTJutAvstIuxwfpNT8va
bgGvku6JF4luNn055/wQugQCdcTlfGMk+Oh7FrbLTZFgGfyc22V0B5/Odjx56OTk4ElRRTsCt57h
TjfQ4t0O9RAl0OZwsDd7Cpc8nb9UHdCUNylLVTntUp23/VMihY2wI8LRHGdr0ObkDlCkLv23iAMd
PeU5BNj/JVwE4c/SFYXe+zzFsZhAiNHdVJPh/hAUOmwWxJFaurdZpon8jG6T8nsAguS8I7QqfSZm
WY0vPaPFC662ZvJ5SPVJEDsdK9rDU4ECT1hueDmmcVbGCmqJqCVssomhPDH4DYQvtH/JQZBobsse
2kXT1tfU1C18jWyhdoPmafFTphoHSOLzkmy4TWnyGRqZeQ3I54Kgz2cZtDfExR2BQEvYttvZDPUL
EEsifuBWFfy26sam2I5pNUU3EhvL/OBtZbr7JIwdkoOA1gfYItkWDFT0wSqoLccoMwnDzrcBaMc2
WyrmXm6wSiw9tCVjFnopofPQZCS62psmCeZnIBqr9gAh7/An5X3MlwxaX3X3eakq39/RHvLk28A5
fEmsoqXTGQw+0/taCel3vBPImDakdHmDWKt7Rkg2wQoOW1jU9tCukL0f1IQdxAbTvh5dutzFYq5e
i4Hk8Y0GaqLfhZOrcYZOhbM7Xk5L/50PYZI+LJ2r01eWtmkIl8AqcRx6NmMS7buoz+tbxxoN5R4e
x/NPy8Ml3Y3D0idsM4umnbudgn+hP8JxKfX/GjJE9w4aMuFDjkUtD3zUxXcM4VRGN2UeDdG0twww
vyhDHRNP4gYiOkvyEQ5Ltf1Kk6aGIh1hEtLpVYA6ZMuEDMZH4eum2ZK0pS3qqiEA5lYpX5l7gcwO
AoxAs6U72oh4zBGsTTXdEA1HmXHDmwFCEhJ5UofvbZeufmMU6Hgo6BTtXH5naO1YqEDUDC6qAR/8
DzHDjCnjcapPuvoFS9zNXPJIfZIop+0HzhvJ7voJKiZhhrhq7SvJm+FXLIEyfdISZjN7EvIAkjnm
xPXd2aKOqygzUUDm25y3Y7rtl9NGasuR0cPkQObMbCSn9LZmuGXY22kw6YexpILnoDU1ZD5wRaQ9
aGYSVJT15OdvEG3s/AEJTksg+b5MLnkdoJqMQ6JojYT6g07jAX4rcPIWe1Pk8R0TDQtuWVVPYjvX
pg/BmFh8uKV5WOAcAF9SZTlYsRBBo53d1zhhoqxwTskdHEka9okAY9Z/sJGZfLqVnTGvwDWmxSHS
rH7ucygG3mvch/ODAIc3vhv9SXJxBioC0lKzL3Erjz5g3kFcowvsRlNYgT2GQRTlP9qeYHX2vOj8
DoBoCIPRtK1fptjFDzIojDOZaZH73A3FjEN3Ciqafgh6iO/BqI3p2xEQFPjNpehMF1voQFQphPNw
QYaNRqlaqRGSboqJIUunCG6tJRlnBuEZL2DIsJVtpdl30OSb8PPiCrhXl5UKqieotbTNncWgxV96
7rrKZNHS5MVGtRR5km9OPiHYiWeSJUY1CD3InOHraBJIfivLOgx++gDirMeEluVxAr1jbrK6A1ti
w8YSgvQnh2ybi41tcl4e0jInLFtIN8WfUWlG+X6oFkp2CfypfmjRtfKnKKDZhj0VaQCcl+em6TJR
NtPLWDQluHC6K9ybLqNO/OtbGKV+DGsX6yyYJ1Hdp33B642JBzntSkgoFHvktr3+zksWFzuNOCdv
UM+AmDTOwEU+0Drq0Wvu86j4ICvMENj3Tdcd5p4Cs0cbvSSfaBiJ7lUUEYQCo3ys2YExyHvsRW3m
acNgnGcfaFxw/waOrIDuY2dHu6ubybkba7wuP0NwKJJ7GxHab8Ga7vuvosXhcxuEBRIhHrsOxQe0
GFgHU/cSmegNY8P0o+twBr9KV0eSZ64QvNwjzR/kix9T1j5HiR6Wu7Tuermf6gEZCX5Szj7FSPgJ
Nq8pQFpCZgjV3/gwKT/lywnqD6Q/QorVUWm+jXIQVmQFN1G5a+ZSvEmYViI1gxxit5mhQ9+NGWWo
n/YxK+LxpbQ4bDayGlpxn2LcF5lVDQoK9PZ8cRPNRdvfR2qxza5wEdmEQYzzMbPp3C07hi17yWju
fARZwFTqjRoa1KYk7vy46aa+KHHmLk5veV8h1RqRrITbPqZW3sXwiUCTrFCeHGAJzf4BowDzk7Ih
ULvAd3OY+blBitcho192S5y2X0FrpNXNiMIY5CaPJBGw+wUxh00I+mIpicP7nIzi81y12BX7sanh
wVLrVt9xFOFwnGZOb1AU9a+y6hi7VWGfdgruaZJ9caEY3Idp4PXXlCRt8bUo4ug5caIzqEHMeF8V
E83vwrDjy35ImFM3WkrsEF4n6YYVJ1CNhnhIt2cOpgmouFKD2yY8dWNnMrWbGXdEQMd0BNXGbDvQ
XMjok2chuFS7HIoq7AlJAyKasAIHM5v6BFCpusK/DWoWkGMEZDmWj7MJS4UNvIu3qcyTYZtORdq8
OGPiLyYaUKiYhuEggMy6C/Yyoe6DgHzPvMU3lp9UYvufc8jM0+jIicdVTKr+YAB3/orzc+y/eTE6
myXq9H8by8wN8mPZfdQBT1D1L21ikeaX1u6LJldIEAH/xI7c5BHqJFzPLg+L6it/4s0m4dbNfAm2
MN2Btw+rPXp+eRlucixDs1XT0jQ7VeLo+za03DSPBqYjxWZEaSU+NAmEGUigZviqhLD+zaJiBpKZ
JYJ/pR3QHK8IOkj8etZG96qNqocgpZPYjQrZ1g5RhuhcGuCEfp/mYtcFk3/L9emUyAcLch/H+Ww3
YzAV5db4FJ85sl77LSCI4z95uWAtok8sAWWSXSgyLeHBg28xtdE76eIl34kQFdRoIkik40LChDqT
oeT8uUf1JjZLtMBhdUpTtFfcqb0TsRlRRcGmOpDmNAxklv18N6TEHkbiKpfljUJqm0eR6/fEp4Pd
ATBefFdNoN9wzCq7bcEMmDIUJyi86gbb7w8HnyG1SxLnEehxqrIIydXBoBgpN+i+sG5HUjJAWSkY
sJz6dsJJxWo4COwVUO+nfTKEkHg8Q0pzsSqA3nxLlrDIjFiw8MtyKsR+RjgiGqceMQkEe/5m02mC
dnrT9lhyRYefFScGyYAPNKq6DmsV/05apNFN20X3OZKgu7QEPhXc/7m+TUdwjzIaBvox7ool2ah5
qB5BVU3yYw6FM7tlOkY4IS8O1UZGHX81MalGtOo1xG26OsG2meoldLc+Gnx4Y3Gw7PpmCVGjOG0D
5Lk1FiWbxh4fEhUxzeYUHTsJmzi9gYZb32U1cFL6BrK47psvIqwT2rWTfoEmL8oFKZgsbiQnOTpI
VkzJg5/RpnmxvOP3MvRddSzhIdFmY+mQ/M6+wnFVDmgvaTqj3dcIYH9oMvOj6vNqCy1Y9J+c0Gb/
m/8Z5DVcJwK4IWAHpG3YZKe1/GVGKrmFjCoKi4Cz/jg6yCenQCl9P0XJnbeOfkgjdHigxBWC9VUL
OOpsTUCXYMOAwH4lwPNNMDMpyubOkAXUZrBh+g+MdM5vZ+S/6lHlEmsCaSHtD6xoI7uRHJE2mtGd
epgYjanXywOSeppvG+WLr5I6+UVVtoYYDz+dJGmvPoNiZm8hEOKeFo4WrA2Yi5EVFAG5gx8Jb3cc
xdKRTxCvuGtwzOLYyiNXU/TBYMcBDXuczPegKUQPEbjYL1YvkGUs5rL+p07m7g2hklT3xewgUNDP
hT3NApI6+FJBplC1s/wCqZjq1eZu/KSk9WbPh8D/tA32zGwohH7sA7s40GaY3IgQ9BNcx1DabRKh
Fyg4+AQo7OKkg1Aw/Qna5/pRF136haD3cXRpgRlpkHveSnTp0DeBDdquAYsw2TIWTT/qPqiQ/Jg6
gYSdzD1H5o4m+JaPFXnkLimCrClJ/8xxZ3PveT61OB2j8gP0VpJyu6jTquRQ9N6lORQZjhFKMLRR
hP9ZTG13N8NH5AjW3mC2WDD8bQB7220hSNDvKjYBGt24qN3kRY+9Alg2tFfALa1uW3gJfxd9hGdP
BW+/U+CP+02az3bZEAodxs0C43mFUwDmnT4l6GIpYJR/+VK4DwT33HvjENNhM9INds+YbyYtzY0I
4SmD+PSfa4jBlSDI8EVnMVqhXwgw4M9RwftjmUL/PGtqMmznQasfYpj02zyXy7/d5KufBC07JGrY
qDYqpwipHOCs+9//fZmn6YdI1fSqfYnO/sz8Tbt4ecDAJ7cusaPPeFcFrxCgMs+GptXWe+xK25mX
6Bmw+eRxDGMM0ezGSWk41EWFBDGlb46CDeii9k3q39q2CH5AMXq8kyipG6D/QD5jE2Gf4e2I70Fs
O5hcFWP3jReTJRtwVyowk7RNnqEa6o4oTPhXtArUcQwS8gU/Ir4pq2T6RdtOf4BKC5pihNTTy4w+
Jb1VfZr/ZCiL66ysu/pFscZ8ZLAa+pZ7g10DOc7pGISIOVjys4hUZuWUpPeyrmGetUG3DMG4QO6i
+n+cnclynMC2Rb+IiCSBJJlSrXpZjW15QtiWTd/3fP1b+E5867mkGxpaEYYi25Mnz157CxWk9vya
Fbrzg0ZmpT8JlyT7MizkK9u5X15Zn4JDY7nS3nBD0V/FLpKbivES3Ql83fQNIP6SIEZkeuDmjRx3
4ZXZQyYr1VzVvWp+9YA4N2XlzNVWBVmSALZPx6+kWhj8phtwjE+Ntr0XyqjT576YFDxPOdxbrr3a
npmSkLJnGyw3hldb17Fn6yvPFf0raffuc1XFVkR20nEPGTJ3kmClSWMOZP02wUBgVY1zlOM2FYf6
oIs0uQgpCgq2ucpJ8usqEldGE8dqi1NUcEc2WbG9uRHN4a46iiBdOIWOjZUc5s7Txj7LKRTwJdmY
GUJAlDy6RmwZPtwQFvaumbi9W/D89fmzeDAK4ekNYhgafLRT7zahlKrdhpk3PTKm0z27QXeBsVvu
D4UOyLMVMwNmwuCNc4WDzebGFmHFQSZIvrncEliMHR0+K+wnLorUCPJNU6R1taFTggNnsvyGHbjq
qI4zvfsa/2HvKh86ZxOx9BIBGBMSOzmOD3Dah2PcsESxT9t7M/aQWNVKF50vF1a9TEXdkyhpL3+y
KuNBUD97JLlIgpcV1fpNbr17EUNPODhprBEO7RAuh8oc0QyP7shS2FT1zBowqdzy5y7VI7mBfLwh
A1vvzdnT2C1Pa77YlX19nAaAC36Y2fFjUTrxuKHcI7lryX1uOs2JNx4wV1wjhAuVqAEf5djA0Cky
f+u6ZRbISut8l61+swc9G9GuISI2DkXv0aS54ernIEjo7bBoSRR7ER66/J8KVXXoUtqBYEAcq6RN
fsSZR94viQTpPReXJeRzIeGx3R8i00yfhS1sbwvjOnvgm5ffaeAZIfrPkGy12TORuDWz7vqmJgCw
2WgYC0rOv0tnbB+o+igunJz9ADSD/t2rMHtVRTY+rBHJkV6g7so1vKPKIuPBcKu0ug7tnIA1NLyq
eXClKldQ5DTvFr20D+SZiaMLqiQ2zlQaexuCXuErIWAZVFJRqtoYuG9shKOdx1lyNdKAUbjr5zLf
Z2OhvheZIz8xlkk/ZEbM9RY//QENNsnT2PIQ4iQG0emMe/LodxOcj60Yh2BbZRNbseWA+SEP64Wf
VaS4U9Jcwdzp2Iqvoj63XwM3Nr7JvAvvtGzJn7hCl+bzJHCAOjpt58Wc6sgBB70s77mLjn4xhRBF
WsSWzaDM4CIsyQp9yk1SNz6XcwHwvDbv5L0NxOgKoy2GuGGuAwWMbNIccqcg2irHyHut8QNg9ZQy
Tbg4clhi5roVd14Tke0uzabdF43TXrpZkbakRtrOveCsS0ZDGGb1BXuzIdpRveQSBw71YzdM7jGT
KQcKc2rFtdcA5T9W+Tz7s8HAFJVIlC/6vPdW6VuafmsGW194OuZABYdThBdWouynvp+rlynBS0BR
ZRY/QFPEWy/Nq/qx0FSDenVWT5OfJGhxtoFS4rIw0CbNPWjzlEqVH6Fjd8t2amX0sJBGrg7pmOod
IO5APS4c2O+4/QgO7L4sCdqY6vZqMEK3u2RnHu+idix2Afn8El2ANuDnj3Pg+Tb1MMrPZNFkm7iz
zWRTjkpXO6HM+XXAufwTgmS5060qv5VtGQ27nMhqJzjhPtgFN1yKcOfGLuPygrN772wLzjgl5zHJ
0T4evPxuGeLI2ia1sVy5S8ouVjXBCqByOraGkFynZ3b1tGmkJT/JKm52MupxIQRvABAgXw/mzPwS
OZjDQU0aUfptmNZtL4tb0oUkvdR3eKvx7cLtuLVlF0vDrTJF+TNMiFeNKSYY9SIn/cztC6eLcEiI
fSc3tP2Ys+C4o2In3auoNH5kZd92O09Y9uJXoUMVQzkO1vWiSZ76TmhNam+GkTqUVra8NiAK66MB
zhFLQYyVd3DjbdM3XNVFe83mfls7YZPuJD6N7YY9hVREXuTJUadJ8lUaqvxpYEnZbHSThfugsWqx
nYPS7a/6aale0p5/EzPFt39uSQm0oqcS4SObKLWyYBrc4daNVfVFhuQrIk+3xyIc45nTqsqODDUO
e2ueHpFSWsgfjTdwfTu5g9vuM3jf8S5y0SD7Mcca5NG2/mrowLKPw2CV6TF3HE4Ahu0QotVu0GV+
VUQyfjACW3Ivw30TytzKoj/q2YxY1nLxYOfQc3xKVbOHAd+GW8sg8+h3juL6YTDT5bVkiI13cgkE
NC0z/yI4qz46rtt+roxK937k6sig7jQxFj9e9x+uvrNdy3qSbUU79QcubdrnURT1oXEqbhdCTAsO
jUG0nVXT/IIHjAkGJeTKy2/jbr7IKeb4JunkByubufG1Q6u8GgAniS1Gt8aeiJLLfTLodGPtDLfV
SuSiyO/PRUA6lYv1LUxYsbEQTfrfBE91+L2E27XvlJDGIU2W8moy4vnniJ+gvYMdNASJ3yptH7sB
Kg7xmgcbrnWjb3g3Fd4hHPjBVZkbDxz1F46kc04CosYcd92Jgh1nsepLuOQxG6zXczFdu0P+OMdO
ezTbJHohPV0/spyE3yplciPKPVv0K8JSNd+2bpJZm5jrwruyKwRQbfS4L1zZz5dctZeGj+PToA/k
LZ15a2SU6WR+MKn0WYeiPuZBS7JOjcY4HtvEhDoQcWrx2wHB/bGcJVsfGIJ6G05tXR3bSuhhO/VS
VCS1vTjxvVZRvAJsfbobkqhKb3L4scmTETnmeOAiNHuwo7DWj9FscGGY92b2JU0yBiRBcYDsvjM6
cSXjKnW2XBPJmyzGXOkCOFfQf+URZne0ZjdcuJcRlGoIJ8j0Z7crptfCTYuNUakk3AXlyC2TF4nA
uyUTI4uN1/XyS7EsInspSR2VR6DFS7w15oW7Y6Z0OR44N5GPIUMeh7eYxrGecOrk6t+LZrvq/Gph
NN5TaNG/OD34EzRtdW/375Slnyk2OuXdSlGouer78D+Kp5JkzHEB/7d9u2Lq3NNPymV12pTKtILy
MiVRvq+XdRWKXJbad55/pubrFG4rg6wKVrzCf6p+Y6t2NrXsHs35XVvtc1+wvvmverg+d7DrJJlz
CXevLq9mih4EaQzKiYoP9sD65r/eULKTag5gJTAcFGHrJ7huMm8+1gEnFXcx1rJGbtNAdhLfsbG1
/v9Qqan/XQ+nTiruiP5ij/MOdWSOEHtZR0XHHjaZBxlZZY5oboqI5lzOIIUV2+pjFYrqpHhWxBMh
/6Rz6mbR6I2lqjZu9p6X27kBdVp7Z7YUhyVleMnGoDZUoL2w5tx3lq7f6ZAzL/h/WFuOeFKimLtE
Lqo+5dTC7Eqhrd/45ep3wK3nXrF2118DivuBweIqERmvVZGrt7lCkjCl/weh9plJ4ZxM63Ty1us2
l0lhc9B9VsaQ2J9MYynf0aieKbQ8JdvKOo8q3bjmlbBIdBwFt665SbEXhld+gRvs/JNUy0Ix4tuT
5FyDrX//q8HIk3OAdSm1J3a6m1e9WL8kD/+DsO7cC06muBgN/GyVYVzYM5r80cZBQxr1Dy/N37OO
OveGk3leu5ywlZNRyc9FR+m3EHQ2Q9h711NSZk9vN9O5Xj+Z7jYxeZiWYXYpvUld6jYjjJ5U7/bv
TI1zvX4yscOU+z7V2WS0HMPH6KzYiBFkXVGTEGcXObz9Feda6mSG46YU1vNE8XptVlSzWIryyvt5
JBfnbpeWk8l7dexnXnSK9AjtzvOMrp6vbYFvrkwAtGDRw+qeEBq9/S1nWuwU6iFayAV1IdvL2oMz
pN2cLGdOQZXd37r5B+W+8hTLoBIDN+/E5S1l8qpXdwjT5ljy9iecaaVTDlfY57Uop7y8FGwmRKDF
C2QYFqt3ZY9nRu0piqvsLGeKzJAQJFjYpFbFUZ5bvz72608WQm7jI7M2ClZztAqc/QMo3MCym3cV
lf+2hCOBv3b9X2tTbadWbQfFwB4bfgud+M52nsJc/KbY4pFq2Jewjo7FOOPm/h409lyPrH//641q
CM0qNBCnxF45bFeddE715nFgTX5nvT3XJevf/3pD2mO0U3T5gFIxIFCTbkpyPwqFPL7dK+eef7IY
iiBTXNOa9pXE6as32h+lLN4JPs41zskayD1UYNZNYl3NrZb3GpjXcCW4CiOV3jnk3d7+gDPz+hRC
o2WE+25iyas0MsWe0rDQ4X5Qjs30qaurEly9K8rqPfXiuW86WRHrieSDDA15NVsIJzCciz4FBNFN
9y6B/UyHnDJp6iBmoeoaBrEMrA2mDSXO9N2PtxtrBdv8Q81wiqRRHP6Nyom7y95rgHJM21bq19Cw
HkYvBA5t+CTCLjPJO99+37mPOZnzVPXM7WyX3eXoZZhgTbjiGtl7eIhzDz+d7uEQLF47d5etRqRd
k4LcZum7gIJzq8kpNQ1v92RUbtxfcjXHbQLrORfij2tj9VE6kDvOP1M/enR1cSiaDx4xT0FqdtNb
1PNJUoA662AWgJWhGCPfv90da7P/q/tPJjuZN68wgolPWsZb8O9k74vVd8+tbzi7G775rkr2zHHH
Opn7+VT1WejwHSujq0cpDuKh3+VDfSEwq584Hbqz8fL2V50bByexkOLOXxiV2V3a8fxco8DZdjOS
1o89/GTCc4Ueu1Zc9Jd6glkj++ZHZqG+ePvhZ1aTU0waXneBQal7f5m6xmfuIqlmb3FpmYKPqVaF
6Zz0uMDCLx9zCl5j1pB2QlzXkQ185+f/s+F5+EknO7Cw85Rj2X6JEG8LDNB3LvcV7zz9nws7Tz/p
VhiBRRbip0e5EmfXvBqOwYxrY5lEd645vDMjzr3ktHutxlyvrGmfdq19j7M99bgvqhi4MZfinTD6
TDudxm3aNIoGUYZA9pNnfptSdukWHyMgCUB9/x0hrF5YjiVt4jWjdcDzynI7NO+d8c/99JMFPEi5
HI90hW4nnhHLZFw9FDM0lbfH/7mnr73yV3BD8t506mTNhzTe/R/PA4eg/IMPP4nNqECvsw5J2j6t
4nQbx2V7iKx3+SZnBo69ftJfP3225sAJM6rK7cWggmDhiOTej3J4dmb3nbF5rnVO5i6itCLHpE3s
S5rITwer2yXUlb8zKP+59jBsTiZvimtWI5ZS7Md4STe1LtAVuemD277rTH3u959MYDlT6jL1gbkv
tfNQRgmn7JpC8o8NnZOJq6Fas7KRKLV773XGINc3U3aZDz38NAZTVdpXC3cGe+q89LZtqLmo2AM+
+PSTCZtbyZREMVo4bQF/XBdmvMLf4yqdafRTfm1q2SLL6sbch4tZP8ZuFlJ9RJnUxxrmZMJyQV9l
TmzRpUNDOTxiwoepX+p3UllnhuRpxEXVkRBF6lj7knIJqoZK89CZ7FZLhobyYx9wOm2F1hRfNWI/
F+Mj0ptqZ1ruhwx7BDzJ/14TAqfMJrthTQDiYN1hmzRvLPzePrYcnIZU+IZqJ+l6EwOjbNosLqqp
oXC2H2uXk7kKV7CVZdLLfc358rJWrVn7rDqIl95+/pmuPY10KPS1yYDb8j9j3jZIjPQW9Y/eDA7/
7VecGfmnOaQWzWFKbp1dFhWcuaEMjmp7ln77Qyg3AW3hv7tXjyEaYlOLfZqK73mKGN+p3yU2nfv1
JzML2xS7bqgE2SPYDqgsKcb90huf326ac62//v2vzYr6RMr6qezdc/oudrmexPMSjdwxIlx9ZztZ
G+H/HS1onPW7/noF0remNVTOupMklLQA1g/QV8R2ea264sruh09vf8raHv96z8kcW8JUea0T2/s2
kg/LlKN/o5w7EofQ+xDYkE852RmV46L8a2xrr/v4WC/irsJ2cDHs3dtfcK4zTqaaDXehMNbNhbIx
7zrOs3g/6qB8wvX8PXbrucF0sjnWua7hXlg2aCItP80jDpZOPFfvcOLPdPUp1TNeKhFxn23tVdje
UNa+5wp/G+fJw7w0/gfJKUi8T7bJtFDUE1oGEVa/OjPKlSqzoBh6uxfONNEp2lPja1H0rbKJDiPj
eyi9JvQHmxPMxx5/Mp0xYCmoP+DH55560gUAvygY3OPbDz8zB06xnksqZtshpNu75nJnryXoAGx0
5VyMjvWxFcM8mc5152DclnvoYyogwLsUqz6IXYlbutsmySlze/tLzvXCyWwenY7yEkgae2nHr0FP
7F/k5Tsr0rlWOpnGWiBID6PxP8NUiPIgxIA4S91by7h9++efmcrmyVReZdrl2Ei5t9Gz3korNj/X
GtlBkg6U0rz9jnOfcTKXZT0meZwz21J3/JQWPxHxH9aviOIPdsIp59OGIrrofrRRuuXLIS8n7xEd
gzu88wFn+viU9Bk3depRQs9ilNTXY+G+OkvxsVF6SvhUzdTAYWYplW75UrorBJsKfoSR73pbnelh
sfbKX9uaTUWW64VsN8FcXavGBFKAXnbQ78zkc22zvvavxy9LDe7UAT7SRN7olw6uf8HgvedOcGah
Futb/3o6YBbES7GkY+Po0EfVtZw5/+Zecb2u0kPXVO/MgzNjVJxM4z5KUK3NTGP8mp6DolTfczcP
/Cmu1K4Jm+5ji+op8rMPpNsD8UDz6lhf8ip6hXbwTlhxriNOZnJgJYMtO3S3oxDpxrapHHJN3Fbf
nsPnOuJkDndmjn/9VNv72otfvCm9G5en1NM3fZAA8JnMd85P/+4GcUr9VJMw46ma2NOy/DBl7i9L
hN+6IHrFkOjHR76EOviTIaUIqNH52nvioWvLM/eBjF61sB+qXG2TD8ZI4hQAmqNiGgY3dOAaKXQC
NVeoOlP4MWZW9KHBJE4RoBO1N2WsBhtVxLzsgj58zd002r/dTP9eNsQp/1MGWJUXyEn3ceEC0NCv
ck72ntc+vf34f49W4a1//2tiU0eCnsli2ShHaiT6EHDanyr/t5/+79EqvJPZLJzIRD2W0ceZeHHi
dh2tqqDqX9XlnUcq6u3XnGsj+d8fUREUea7H6pRE2WOw1lSiNrnQkfjyseefTLoc6Q7maYHFiSpH
/xqU+tBZzU3mZh+CywlxSuqU01ho7bJoiELC/+nA+qG4+sitBg8/mWl9nJhmhmfNHn3/cxwiNqH8
/NfbTXNm/Oi15/8aP0tK5bEwK2ePu9iPAKOT0W3NzdvPPtOt+mTHDFOYYAl7GmH7fNBD+YX7rNB3
Ckpa337BmVVOry/+68endeMWrc3E1XX/PdfWRsa4jWb97RCpD4Wl4hTHWcse2VuJYsometkGlBFQ
cfohw2I69mR6gcIYSyvq7H0n+mswCvvFDGDwmckeuMM768+ZKXxK5AyMjp2lbJy9qlxUzfkeRD/i
U1lfeIZ7T63217f74txAOtk2RwkIoy0IHe05dbe6Hrrt4L73cBJnZ77jFOVbp3FuO1gIsfYY0v3J
natKt7IdNWY2yZzdK0Fttha528CB6rm0USXFwv7YgVUwewGhx60l/wb3kuykNaHooyWWbt/jeNjt
/2AJbURP2wA7rD0a8yjfjE7V/xaFh3bddg3781y05XWcFKsaLKIqPahqhSNBMH9aCQgeYBSO8XWq
2qOdwftKB4RhaEp1+dWCoXavtCV86ps9NJmi769LLxVfpYzL45hn5YVUiV1jyeWMzw1AmFtd29Vr
wRcb2xSNzehnpUqsTyFI12BPwAvDzHbCof4JnqMPf6F04DYJ/xegCPh2UHkPphzJQItMvoJrN/SH
pu3dh8UqqqdcivymhoxzGRfFdNXH2vwBX6Z7KkWGqm1OUX3VXQGZJ0nITMtwaLtN6pYdRpRVRfXJ
WM02jJHBDMVWumRmBbivbmdHXfK1zxCBhDL39jhDAilDuo20N42XJfZbc5VcaYkUCW3ZAIKjozi8
bjJqfxSl58udbmzaF7gHqL/USaensLO6n1GquZVOq6BEkrzKQGbE6vZnGzE6wp18VN91ARpIGbYM
vlFr0KQ3MrKzK9JOg7MLR5p2E3Y22FjPtC5jEclt7pj2V2HOst5XUdw+zXB+hm1WLE13mYslQ0eF
wEJ5aXiFCtvu0f7HI7S3oEX4GuaAyXchV4X4RlpNYPhqVHlwpZw2ORrJgL5ChKL8XIYml4ezTfRN
EmnKbRAZc+F8RjMSSp8iko52pTx9i7cOtDlv9GJ2v7CpHymUn4TforQHhGO6YPyMSjr+aE7VTTn3
+hCbf+TMEy6hfls73qc8QW0Puq2jlwobqzz0tGYwP4AkHR/mnh821268HCXNWN/ocuUQwC+KwDzh
R537KEeRC+F9Eb6WSuqL1JV4SeoOTBYyVURGFXL2wscx1T2iogAPQKvitAL+gsr+bsLPrxhaOezS
xU5+GnBwQl+2lYvi1vRgR9qB/RwyNRHX9Y51mSnAVMdJSyke09ayrB0a1FTtxABh70IvXWztuHAZ
72KVIacMLJ19iYzCTSAEzPZXSqjB5TlN+KqxL60eJDmWB+nCnPJxpO3FT9iDRrtVU/sH0Gjo37Ve
WY116FL0V9XNNay96SlfbOOG4voS08my/wZOLYPl0ejDqCx+fxNK6yC7VcPaJF35iUglcq48O2e8
LhXk9Q5M0Kuu2eVmpDhXc6GbrVlUGB9iqjA+QxLJ7sNwUD+6VMXhpRkPJoz/fOXR1B26j6EcyWQF
c0YknS4TmktvRV3i8IrGwh7BjH6CoUHvWPynK8yX5C2LAYADiVkpJNLiAhphuyexa20DHUWgXwKC
HNl0lKrEJiKUvB2BkOl0VRZHfacuq7LNzPu46YC/4cLDMhCD5gqb+BbokKqvwrrsf+eJNBhA1uRE
2xzvAHQtXTjcmWk3x9swSOflopcpIBpE/5D8whk5uB/UKr2MVUdrWWWCFK5MNZHvksTdQ13jDbiJ
naL7HDqd+xDg1v2MItktflQ6Zey7Xo7E151H9KTlouNkE83mKk9nTbmxxhRanIRoGAMScJ1gM89Z
/Ku1m/IHpgfwSmrDu8+Z2A86clblqrEOvzEZ0t8BCrejEEi/90GIASCoQUs/qVmaPyjoSQ4Ty+Qx
QEuwpXDBCj+zLyMXXnmvzjZ3pRHcBKxrT4u1jpkqaAr4UeOcLHjF5sN0sBPETTfcBEA4axUemdsI
jk+db8hTFp+NvhDTrzQerTsgEZ2zl4U3u+iJ0NXr0BmfSGJDvgjitruzIoBJm3jMEIBpB4oTWlUG
B+AaA+mNTOWjYi8aQElIFKqF1XrX4GqGCwjh3bdexPmeFNFqCuqEMBOD0c6+FPHiQPmuUEhsSEUa
xnPswRi6szoTYVxJXltsRN401zmiPg8Qj9ch8g1b5yZjCXiekU+/9Ox7Bzd2FRgJt2p9u5qy+zEu
5Y0Nh+LBcFavqLQQ0VMKMvugkOq/KLSSn9i6xq2cTaPzmyWcnoIpcWIfUowYtimELPuILeiS3o7h
UgJYBUEnlieZgY2qWYzg+aH7MpPiJ0Xg7J4wbqXaiCxA2WYji78jtWasUu7SeJAqQ/jaGu4IaQBT
nTrb63EyQN1WqwatbAf0ZQoUhJ9nYmUlIeRmLY3d4QaFJalMOUyAMSuvyYBwBGX0BQpXVvRH22tW
mtqAMTRQHa6vL3o9VO5D5a4MoTSkHoXCSYa+jJyaWeNCv8CwWd6mUZ7dJ95iP2OHFBq7Io7M6cfs
IM0dG5QxG69GoD76kai7/CVk9JjP4ID4VeDx1C/y9s0vI2BmC7A+r1rOZeZbXEbvCF1y2w85HV0F
FGHTZXKItrY0hlsl0Vr5+LDm5i1qL9O7ssseugmlorrbBuFgPMxJ79RXTTqrbzg7xF9BCWDRXvVL
/6q8ufjqRQn1mK1MkSO6pFnm/WQqeYUk1XiJk5zpmKveaa501azsBTmUMJzR8ldhPsuNIyo8OyE8
L3B0BMsh1fX5XQk/KN1AgJGJz3qA5rxmWzM3tPsYoDwKKDpcJjYjVTrIyAK7Vd9npP+PbsuYo1yG
OtdxRFtssLddjMhXvzsOFSObMdDJNglyBIXVgpuVqtDxbpHWqX2FIlf4iRV0BaeCsbwum5Ld0/Mi
tuoQnehFF6Pltk34yb4d98oIt+QaDOmHeah+jQGLCCFk0N6AYoRxTOni7zlksbBQa0/wRCbVXi3z
0gPRYyMCIxOieV3cBHWr7qT6JqKorq5sUEZUOwJ5NgD6TAF4JCgNSqiNEbuQHn0BDCv0pz6m1VlC
0uKGJQmRgD9khRBbI4aZgEgvYyG/aamC6raWCyEL7kKUTreDhwz9Dy1y2SKwUvoxM+FkjFMzfEo7
a8ErnYu99qA81X5Ol8GukIN0bMBTLOZd6iDu3HhI6zblIKAIUBH4zUmX/Hax4+yamoQVEgRJgPvf
ldkTWgmMJVUrEDpg2nTpU9SBlnEg+w0+jlYFPNVOwIcLDa9810gPbCSkYzinHSpPN6vmL6WTmGoL
PRNJ4orZAveRhHBqkEHVe1rOuMq90puu8FbQxkZNyOx+11xA3MkoXglBRJzprs8sTduGis0tmq5k
b80vgVdkr5VhyfsWufRlVtXietKRudbfVxFCegzz0Otm954xWi1S4dVDfSDyvIepiWLSyloWcBC1
IN4Kay6/hTEQzg0EMCKfoV9x2oW0WDTB6NAYLk5eQH1qI3xpE1EaB6FXXbLOh/C5i1DWqiRIP7ms
tv2mtlDV+oIzzLIJKjscoO3oZDc6aoVLBzr4Lquhf1FBnX3XlCjf1kHPFhrWK2S/zbCd23ezzL4Q
jC/f67ku3E1sGgSKPRv5Jep6h18ijAa6rVgHkjaaHDn/lKe1PwAE/iTTKL5PwvUgk9YtW0Fp4pyw
sa31Fifm7OMci9kFtjCrmqv4giDzWz0l6vtq3vzsBED4U2Bu36XteK95rNVeWWW8rzWI7DJayuex
nxX6aSgk06i9lzhy008clsNN0nvjUxvCHWeY6HCD+4oSG9tYaGueRoA+e2iUxzSfPscZmIOyGKYf
HGjA12idcqTIbSP4EioTuuiggEkqiwh4E9QJPj1xu0K8e9I6fEwik59Ry08tKxTESQq3KF1QdhNc
wWgJnRLrMmV3XyjfdAAEcQxM29G4sjm7Hc06yW+1EyaP8FnLedtwgN2QvOgfR0kBSq8q+qwYwguK
mDQVZJ1z44JhXjZzPVGQj9H1HvF1sQXJAYFv9beKJ1jQflSF4VVjjcG0nXDl+xyRv/Q5OYw30SgB
6zUW9ywlt6ZPFbWrF1qy4K232lulO/57ixVb4pOVlLfIHImRNC5+9/YfztUo4OcGIziQXV+07a0e
+wladAMKZksatdr0FgSAtHaZ9E615DdCrzRYlEjiCLpt+hzkCZaeHqC4Gfn0w2J4w02dduV1LYHC
E7Wkm3jIlk9/FHD9VKffzAZGAdAHWhvhV30RY9i9rfui/yLW2AjgpgQzLtwHuyrSnwrYj7eJOrO+
cMxBXWIbUVw2opy/SPoUFK1erqg9CO56haN217IMkRqCrlWBRJ1ohBXE079IoqbJj0EZTOx1wQJN
XczZC4UpMtk2E0vGNoEkiCtF1l3WblHckDFmuPWYvxjI9lkfSodDLTTX6bMXrGgAbf0pQQe8Apa3
BenaB3m/z1N4WqYYQckWFbJhFSvhQ1aJ7kNolj43SSRPyOJc4N8EgysHVsbXko7bBBJMH8cqOWZH
6o2Hr5RR96+AIFtCcBDcu7RijNkz285WC7e6+cPHqbX6Jsuw534hAw3Zl5jYIIRxrTtmZ4KqR3Jm
gU7Ygnntsmt2ZOtazc5w0TF9Hgc7ZHnmRg1AQ1w5FO7ZHmVTAHcMB/QR+wPquQPHJWH4s8ZPVfhZ
JGLrKUXJXR8h34j4WJi1Kr6BjgjiQ2gYbRoS3I2ue8Hxl9OG6jp72uopFF9TLiku2kCwRigQjz+k
aAu2tGUwHzozEJNvpNM1ZGmvJUNZM1KJs0CS9uNs6Ecxd43BYRkmlm+XeTfCACbZwRKxBNmXHHhp
9rsfzbTdomrifLcehqAM9XVUHu0GpP6lVUgmmwdE1N4mkdcGpLo1HVUXKrQvAzBIyUZCGgx+BZVM
nUPv5pECz6Dc5gjdNCm3gEcsfLLSMADCuV7xR1UOXTMdqjWadIi121b00WNKJMqxNCvAWT0aZhfF
AwAoQDG/W7zto11sm5BJSCWAspujMbY+OwZLgF2gxNpwHKXeqHQDmimYo0Td57Ij9GLp7Z1Lm6Wr
ZYm2gLGkjiE/IdF31XdrMjg2b2h+Yi5Zci66WuLCCO+JLjxXsYGa5fPKq4VtpiYEZSB6XfOiLU0C
Gp0WfbktZjkaN6pNG/JVAL69QyNF4x5H/CZciuGXRj9nXruulVEoqQXM1+M+qJrOD9HRqw1KgMTY
B4wKmFSRC7NMmzlHzwA+t7ubKy8tvqRxUFY3nm7GBwiFBOeiCCt5WBe6+thG3WjAzpgheIxzOj/G
i0XYr5BmlTsFrzrjWbggHGxiloYaEe0BjPAY3r5VRNnD3BHivEiYafoedmXxHZYX0wHQGftujAAj
2ueqA8+Yhiyft8hzIShNZgE0EiinvEndKhu+MJ3yFfoqVHJknhEGzy20Uj9GeZseClTP99AklsBf
RdefgxEiLoTKfD1vxGUR7AAlpxPhaTV2RUHkWYVT4M/OKI82d5ftFn/3Yfxm0ivDBqpq+VMu0MK/
W5E12ld2boH0JU+BAZg0LpaBI95FO9qUxMzN/3F2Js1t68wa/kWs4gQOW0mkLM92YmfYsBLnhPM8
89ffh9/d5OCEUpU2qZQXoAiiAXT3O5ChWo4WqScsenIUAFsTD4W0c46ljiMW98xJ/dXnHfptYe6w
bQTDqooJmYnraddQBcD+q3MKa9dbToZAW4OOiDWo7WPbJ9W72eESfHAEG7PTN2P5Oseq8zlwKwdd
Cbs4qkiI3yCEbJ3SZKwoMfchlaIgsJrBywaAoVqgZJGXTEX4C2k8Abg+nibHvUUlbz4glNp4ZBlE
oJMizLobevQLURZy75FdJfLWdROdAjiDmLxwwdS8cWE35HBcKDogFdR9Rld5+TWqevhumyPiP63o
7w0VRGTnxNpLomJxcot0GJYeoS0eA2vVNZoHnCQO0EDzo82tFIsOQxh7E9Ek1iubzi5IBaJxmQ3F
I0rCtTTgWHmT3PVcvTO06VR2UVwtqc3pXJ9TdORcOMpVH3ut4FLasmvHfk5b9JlcVzyCSXZOuIt/
sG2QDWiOUpJ9NW2zR55YIxuzkN5pVBv5apoNvFnQE/m6OYmHWE0oMWi146mTOn1XcQj4EUzUU92l
te4XtewjP7HxXGwXQSaZZ7V1jwhH+REtjXqvTQXyXAa16g+nckid4E7cZ9kw+65px5rf9GZGFOir
sgtOAu1wtzKij3Gvh3tLQ4TbGpEPcNxyeTbLiAJUgDTHvG8zp/mq5uib1FlkIZIYUwaPOoqWVExt
8Wa27KyzM6igAXRU7JSCUq+DxctdN1MAcOpsuFHK9QYyNogtTVQ1bjjEq8euTtC1D4dOuWujEEjW
ZGfkaCH7weei4hu7VDc9dqPhBeVa0zpGHQSjPAv7dSY5lJXKRlavw4yydag+7cYlNOrjnKP/pMPk
enaaAt2R0SSltag+Nk2efA0WS/veVwUJPuV88mTOv/mWegX4mnBuKHjUoiYnN4N29LWhtb+FLrDb
wOy4J5CPvFdWgSVJ0gb0n7hojE/EePiklFX1OXbi8Gk0J7TbCtUIx59aGLr63uC28ta5on3QTTv4
4oA42MMeVQMunioNhACK6THohmVv5KvvR7vW19O4NJDT6wy2395QzJ2pwpKYgBC82AgcFXtQU6Li
LAu5aRtdGSDQ3sKk92rLZU3XyEtlOy1L9O9t0kVfesduwr2u0AVHV46szUR182iLMs8PxdKjPTvo
lL69dE5QTB/oomIikLRi8CeqmAi2LMiuYEE0lrhMpMl8nyNjpewbegPNQa0ULfNpokyfLDW1m5Mz
zGP6OSW2lRO6xKR4wai676NIh/wdiWg3/RYrheKnWtVQOMtWTcUstJ4VYElYGMTk/Z0xd09xCIxd
aUS5fqY0/UDJiaXa67O3qniWB0SPLL9FLdzv+1XbMxaa86Z3IwYSPeUwisy9a1jk71X0wl5Zdt4y
Lb3qYW1UojbPfW7hGG8G9ltjIZNOvUqfbfFZQJqqTxzycX8qutXBgOr0FLBpDOZbV6TN7CMaTKkh
QXAf9qmoqMQUms3eXrim8RRqFGzawOROjThA7jVOSEyUHf+EqluEXo6SImd4vJaPLKRHb8OlWZLf
bbbA1qqckUyYwpzW/nD6Du8cN+zhhyb1t1avOGzxRCFfFlXSf+kn0ZLxoCacT+b0EQdB9tguFHGn
iQsjF3Y15Q0UdV8uFJImbUQ+cXZc9SlSFawIKEvGj3Wpr7vQqgoYFhxYmsr/0jJvnxvslF5TW7O+
B47GWY/CqvsrAiDrl9Q2H8ZkvVIYZv6mtNw7YUz2zh3rdtwHzoQ+aYzv5O8io96AWJWgHcPJU35n
w+deU4s++6zA028PZFvKa9kU1O6asaXXJMq6v0dFCdFEPFCotCBnWXnoRJDqlGmpvvYIu74WY5F8
NcxGf0RaBWlJBFO1T5gpEYjRMiJh2HFx62+ipLO/dWGnUtGntpC03pwZ8wuUDIrMuSPUEwry2nug
CO07zb/ldezd1svrsEwPHZcP46bIKTpGmB1mlAmLbpXY7wy1OyFv2sbiUCMi+s3o1zROr9MqJ+HT
h5p7NDZCY0IGeNCzLuZirzXo1JohWkq1AmkZp4mRTAqNK5Ss59zgaKjYEXd9UaF4HSrmcqe4DQZP
VKYUFMqF5dKzCpLfBl2Z9xlKGZkrMthAHLl8fWtUDtV9hDzXfWiTxd6gd5nc5CZKnFSMxInGkFmc
amwnnvpkMHI/Qg0FtT27cIYjDRGyoypf+3PXNXIlsES7JPMyCsASuV3SX4MD1C0XveBWyMJ/Mduq
7IGoui3OQmNr+tky1zvDzvyUEh75jp8Lw96lCY42F63tNlrSsiXi6LbDnCdGg3YImSm9KGOcv2U9
br+H81O1gT+wJfCEWShFz6cXPuy13+TBh1Fpv5q9c3O5fb/1DhKGggQAFGnqGn4bTG/ca6v90F3k
C2701GVLRPwiFwyLEPsGQvQ971NfR8+Dy+GArKc1/xjt2Ds/UVtvsf79D6BGGxVZW4WR8PMyPqRB
+8XuzAs0ng2QiS1hKGYV7vIwuaafB2A/8vWI4SxBKisCCHIBZ7L1DAmflAsry6oBkAytst6zRk79
eBmDo7ui0c7P0NZSkuATqBeaUZmrho/ISgswM/+2InvpQd5pff/p/DO2voIU2TNi1Pg4ENnI19u7
ViUFsHL16arBZXfEQQh9pGBp+uR33b7EmPo2bijZXDe6BIHKVfrqmjYJXw3jm2Di4jgVFPzPD77x
eS0pjJnkltqRYfkBlYhd6cKEQQ//axVYywU45sbMy4JrKpRBu+1MrAddN0Plfkj3RpG8nf/5G0vH
Wl/rz+DSgmYCW2RxtGskoSaXbECe7mzuqi5SrjsVrPXN/nxIhQpBUdK+RHv5Rx1QlxaZeh0DA/Ne
aXAlKawKAABcwvmtH9avO9WX+GxbX1cO3r7OTdWC8bTyL9IgQRMyLYadMPvCu+4DSLE7u62NTkbz
/z/fYWdbkeFxX95XURlctwVZUuyObY4DTc45kOYrqcpljpAlX9DQoMx91WvIGmutVmGwrJRi7X8+
D/N0aJr0lwlalSvTJZr3xokjpDgOWhupuHow/KDNXvUCt3E7eMdp4mlYPlerCsX5V9mIt/8orZn4
sscQYP3AHJR/ROoWH3oRZjfnR99YUbLOWhsNEeiXdaLcmW5Vcb+SzgoxPJ8ffuvHr4/9I9R0rvnN
rNYc+S7CHzVqXrTMm5/XDS7FcWDMZOE50RALN9uvEv8HbT30rxtdDuQ87DMrYXREX7EzhcNgN+4l
+svWtOv/npfY7aIF9xfDr8Gn7KgVYJ0DHnOq+c/5n7+1OqVAHodkwXd3Fn5jjXeLQZmHcxhw/d6G
ipQpV4KFhRTLhlWGI3q5EBdzAEQYt9Q7kqdLo29MkywxETeVAFU5u//bTFfAeW5rX7ry2m8si0zE
mY3YDqbGPtngV2gkGU0I+5JSw8ZZZkpH8Uw5MQpjjcGL/H6O63tckb7VFYl9rr6c/8hb8yPdqOM8
dGeMvDiL49VPBVbVLg2wS4FieAmXvBHBphTB5qD2NmVd2N8pPZq5QT80MpuH879/a4qkCKYyncBc
T4BVGQ41ZRUyW3RTxsXzZbjtRpZmSmFMA5T+oJmDK0TS7DlwqntVKZ4jw/xVubgVhgkVueBCzG3N
lRTV7GyUWduGEybU4uiGBlPrL1b6+fxkbY0uRXTYzYVmZLZD4jGvYMQs8ArqkP51o0uBnHSJotXm
xG/XmnTAjsnF3jZSv58ffWM3kqUn9BbQRF840Dry3PGRn/pkTP1b1RgexbPvmWFfOG/+x1H8S1Iu
S4HFOjZrjVB40KBQlUvn49jlflVr//z/w6r70RgPzpI8GQTikl9Ha5D1KXI8g+IlEw7HaOviZkRP
WJvT8sIhvfHlDTnMrQCjGOwG8QigjUtbyD5UYR8fzn+brdGlCMf+dQiUlgiP1e4n2tvBQXOupQXI
yl9BkogqEpbhJ/WAw4rTZ3tHmK9hZGDjbI7XLV5ZokIUlVUuZmf7q0WyVbMNgjtarotqWaECZfJu
dBUB60DFvSRYcSzDeB1DTzWkoLYWDCS7NrT8eLI/xxAn98sIkOa6LyvFdDkKKu5Bb/p0pLAZAFR/
/d4ta18ktI3yZTRWphbQ8rjJj8jYx4AM9Fu8NrsLt7CNE0KWv6AcbgN4D0zg98aXer1Vr7WERh0P
0aR/uWqaZAUMlRZp4PY5QCAAYjiuGuPRSC++wUZ46VLwJgbycGa9tMxT0T1PxjLdYwieXDhBt0aX
ghfhYgc8X8/otWZ80eemucNsI7hu45HlL9RZnUKcXRnd6cvuRGsuPvQiUN/PT/zGqaBLZ7OZjMpC
O5mi5oKj5m4S5WEWqJ8XdfkTE7txp+nVpdR5a6Kks3mk0wmCzuRZYaYbhyJ0XI/c9vP5N9laplIY
Z1ncRS3tL07PzPnHBoa2n1IDRLP1HZvhC4foxlVGl8K5w+ZncS1lfciQ4uiB9AzdyuARcFsIGL0r
9zqFfwzVrzvUZEUMMC9lxvMqrk7AqPbxvICYanFEPz9nG19EVsKYakzB8FDF8S4IbfoZStc2IOSn
qHq77gHSBdzB/MJKHYv56nRyQ7qcoOKL5UKR8O9KmiqOgP/O4YIQtbSsWb95LHqPbtE+H3GfRHTW
jvJnl5vmMD84lXUHNem62psskaFrIS6HKjhRwAHlkc4JnBBDzN75+dpYX7I6RjA0JFxOweihDqhM
U7ANNg/KVN1pUb2ilPQjYJuv5x+29fWl2I/tcrCVJG1+qXmPz2fEKVXTYL9u49KkaDdrCATZMDS/
Cndw9oNW/oTLaly5cKVgB10U5W3q1L/aYfxqOuDpEhes0fl5WTfuv1xg/7fa/qiYUBoD62poykfc
JeUxwXTpzsai9iaqdPfSJXmdhb88Q5bGyDCVVWrVCeGUjNpvxa4xQEMjshZreaZssG5NKEjPZueN
ePq6kfHFXaqJ3bi8oLWz8fFl8YwhSV2c8ALr93q87MHPgTVJ0vjCtWfjWJH1M8oJMoIq9PgDQuUh
o6LCUsBVJ/q86kNcfomtx0jxj2m06xrgs373cXtaRXRVxXmI5/5m3YUXBd368ytia7KkI77nzKIn
1Mw/J2x06eK73H0aTMHOj75xcslqGllpLvHcpeZHuwS+ZpkYj8NZH9PoyRLudZKq0JP+vVVWWGnE
SK+In5kKDH1sig/EFpJL4fi/dSuvZ0gnqnQwCuw7uxyViLegL8FCAVRf4mNXFvo/rtDEJ5yODP3N
aoAOHgDhlQrKP20SD6+aGzfjHQVKzJSUJEm/WyAPin0/Wi3sA0vE6m0vWiv4bves1kOXwylAvgEP
TKCfyCwc3CBEiMeunIewt7GUbBaca1cr6B60SoqF6Q71DWB9UaPgS9jocDJSKBVkKMccnPfXwirg
9ThoKMV7u+lEehj6VNN8cFXleKjQijAOIHuWX0tYON9QW8B5eQia9utiVjkJlGqA7kT67yUF5EBm
hWn1Y6YMWgbmuAe8DqgVwt1BFFF5FAM0RIzGoW9gNhUu0SfApSb95BDIwi6reyRuW4CVL0uKF/ZP
PP3wptISvUT/BDrsR8FhnfgQOqA8YMZoGh7yNNSa4GJjAxwaDQjFOsKs9es85I7yGg36Iu4avAox
jkycwNqVWdLPdzNegE+LUPCsjEdIVxMcwIYr7F5kSjXvHdobgc92A8hRGcLauQm6pgGRpatxFj7b
VWNO/3DPTbWXdjFCgbF1aRp7JET7ezO0gA66jdr7mVYhQBaXi3vgE7j2i6jASR7gjhXmg1Fb8LXg
38G32VmR0yXf8kVJtUfHroJst8yrcx2QSIwiQcxH7Hx5imVbUw4whLPW4S/GCn4DhewkOFVkaPTY
x6W0i1tVC8rB3IkuzMrfgZ6NAFDc2JpWJnwpHlezSPvGKcIhPzo6wJMCXBA0hYMwcGjfi9GOXCzS
4SVPCkyVyqownQ8rQ819pZkj60kZLOfdDRGmY90lACVmgyI7ZMXV/0ur50+AlNtTMoXt8wIjr96r
RWLA6Go6wDqKraSvoHEt59CtV+Gb0A1ow4yt1uAZgeeGEf+I8EW0vszdGNS/C+CU7j9LBpJ5P2Vw
fnb2jBft0TQ6PqcdNFCIZ4wz2mNYme1wisEMvCuir4vXQogF9LBVQdw7DC7QnPsa1oC1c0qTBdQZ
uv5hGat/pprYXADQtSiwr3Tj8icsofjeJK2Z7mt3ADydhhn26dAvsUploRu3Sl3M3zFCnz8Krj/Z
XW1N9bgfDFzfTkgug+bK8NbC323SV6BSXRJ8KZOG3+YABmrfVJHTvxl9CgNmsUDbZPk0QSdQbd0z
x8X5VMxpO9304Sr5oxvi0R66QV09RwHtWs7ovIWtKt6XuRLB5xEReCiadtU9dbPdxLc2RuO9V+gF
pt1GjfspPbTI0e67pc/Tr4Cei+wAwrzGnswOoh6eeVPOn2Ot7ppHJaq0EOvlQf3aVKrZehWeCzhU
jsOsvqDsNvc7aruOcRTqhHJrrSnM4IxqbLNrTQv0YdxldnRnRkH1kKh1+wxC0MUCM2mmfW9ziPj4
tDUe5MXqNQC2gu+jVvI63Vra6Fus9jw0nIPmWZsFPLm9PWR2/9qDEEgxrxST21Q7orGAGel2jcPX
R8ZrF4GJVqDDwGBFX3pgI1FaTTy08BBf4jZytSPgcwuqfIj/XstkwsKKzFg9RGXnWgiw6K59xONi
ftY0yJ2HNqJyerDmFjyuMdKN3yl56X6emr77MbiQakGtmbAf2PDCGLbW1IVIrXXGb+aha70hLAzX
F+EELqqE5rfsTa1k7UStBXZ91yDan/5i84ILZbWqgysilEhBF7VKQX+F3Hfqm8HFlRYYJaWrlQg2
qos3aGAnUk/oZWs9qWFfD5+cLLK/cRCw7oCxx9P9RLs63IOQHoNneECNgiZ9BJK5g0bgem6WG70X
49zAj7ZbXIwB16bBXadPeohj7YRFdslTvuBAyzuOHCqtr8BRDEBekeTrfmnnOEJH2Vh9bha3stH2
1g3lmGjV4LBDluAtTCMPjkBZo7bbZVUMRRSZA2dApl6DkugHaJb1bMhcWpZ9M+h4mXJYRN1vArZt
D1BSrW+YRwLO1JUu+9xzmnxJV8YmxnTtor7AjuqR5JumsgJWDDr8UIFKb05zbtbDA3AukGWhFkLE
7JgW3A31rppf7UGpuzsXg9QQAKdR3KOiMOM0KCC/3YQQe6oXswtq7YsZTONe7wLywcxZnYcR95/0
lTI5vetBmNpsFVFp6/4wdBCxUQYYIWvFxqQfUbwo65PSACe/HRDeIY9pM4OTBwMADCxPXHWIaPCB
4dQzINoXkB5amyaAUwHRXVQxVhypK6INLjqra4bW+lEMSRa+mTn6GOYuqWwz8oaFGt0eop1T3lQ6
bGevgMaY/s/trL6Nk6D6HbkLSMO0gtPyJpK8etW6MP+n0fDp3peGYTnf+sntvkzsDPVpxid5OGVZ
KVqA4qKxyodpzDqQnW4R1Z/MBI/gL2aSLYU3Yz45Y4Lbpmn42kVAo28HgLq5F4Q9p3OT4bHtGRED
3vL98/bBiVzlFky/E3pi1NqPqIznGuELuF0uFqsI5O50WrPtPoktER2NsO7tinPNVOIP9DDK3HO1
pfw8mrVbHaMiScJbE6j7NQ0+4WqyttdSIU9WW07k22GEZXmguvsgSK2XsaVnfP6C+7fr8/qINdv9
I6ESYTeVPdbnvsjKGTxrmb6hYJK/nB/9b+naOrpUY5iTGqnVOU/9dolarrbQm0avwzc55UiA3Hwh
Nd96CSnXCBLRZQlaCb4T9l9o/zcHONP5hXxp6x2kBCPWIZQksKR9APLZjWvov/NWV7wkny81l7ae
sL7WH98g16y8KFojwiqgT25qI0WPxmiMkwGg+sJL/C2PWT+ElGKA+ov1dFIiv7NN9QT1LwKGOupH
q4E1HU3FfDz/wTe+hCxgFUEPqCa3jHwLHs/ORkTEt5a+vW6xOtJyqhv8MqNljv2yDHAbzfK8gjta
FAMuoOd//8Y8OdJKmnrMuSsniN+EMz0CLjyBYjkFU/0wN+GFytjWFEnryUxSLTSqNvaXUgmOiWFm
4J/FJdjN1ujSWnJUVwRmOBPPWpn+iCI4dXiFUf68sJC2xpcWEplVR2VyXau49JXcHiNy7UZk2TXl
I1aqrGKVTi0utcoY+Wg+Ro8h6+hRiaP4itLKOrpUnFqigZ4MkHByeXdZ/Xbrqtopi4t74vkFtDU/
UrKduTOpj7FEfulCCFkZE/g5u+2F0Td2ChlUHYRTCKWZ3G1S2nLvGl31o8LKemcKnYvY+Tf4W+GG
KZKx1NwijAE/58jHg/lpiSCZQEi+gZ97m9jOU71cwlZtzJQMqc6NZiDrVCO/4DpH47ArdymeYRfW
6UYg21Ig42Y+RxWnjt/X7lM0xa+TPZY7BJT8RBTXoD/WqZJCeZ5d5LoyPfLHlXRlJogF4Bh+oZq9
9R2kSEYryLFtUEoA6Mb2Lg+Co9IGD0kJ874LqhTxjMo//8X/VtleX0OK6QiFMnA97BmTmZ7MrL43
F6900u/ogZ1g8ZMQFh/XPUn/90mHhjgm4mtw5617ct3vbWDfNSQArT15hpP6cdJfd/OwpUDXLdiY
4bS+k20LqHPsVUaT5l5SOpegh1vTJoX6EMAk6cOJR5Tma15DIsvr/VRpN6if+dn8gHrHhcXsMj3/
reCxNf172uwoqJEtg1gYFMhKQE3DG/6pCxwfMugj2nM3g+K+ZiL6dP4rbUSmJd0JwwR1oqas2eO7
CMKlUrVjsCsVxRI35x+wsbRlGLaOjkqWxIniKUr0I4HSpg3mWj1pkn1StbcJBgLnH7T1JtIuMNXc
EIomVzytErYHt7E7BaEyv54ffWM3luHYuqLXaqWzmqeqLbOTppBYgN9wR93L9IkS5fnHbL3E+vc/
rodopoTI1qiBF4WmvVMdvTqIJLyEt9/YKGVEdkkpVSumggMLV87jUKnqUxiPydtsddF+Mu30eN1b
SKFvlFgmttoYeJWWFZ9qvWv2YRI3F7ghW3MkhXsf2eZUc9nx4sHeg9NClSwYroEqsj/KiGy4tMuQ
Iebim8gU3DqUq6dh1w1TFgOkIX/tdkacpxfa2BtvImOz0X2KsKLg+M0DLlvvtVPH+WNkpM41yF3e
RgZmL5Zp5imKEx5aVtkLQpuwjttUXPchZDx2UnaqMgV8iBDli/tlnoP92I/F2/lF9Neu8vrjpYBO
gwF+kdmo7xROs/AQ2H2mtD7UQchZXqRprZb77UDeEUEDzIIhPKIUhZIeVB4hTLHXcseKLrzqxi4m
pNO/swOnQ80TOm+b5/eKiMzHJQodL0TIAgEha9rDRc8O5998I0yFtAlYqBiHUaUqHrIL02ERWXBE
eW58oP+FSF9pBd7552wtP/kugF5GPiQ14MkoLf1Bh+Q6dPOljX9jx5TNAzXRx0AdWR1ISyinkZro
ntqLeTA1rbxwVm5NlLQT2HXmaIbaBt405jdDZ9a7ZaJG22npTpmNH9fNknT0t0NMn22GvbssWuGr
DrSGQpjphfN34xVkXLcmBmuZJ741Yq0Wzf86eFkAaux1anvHZh6SCzfMjW8t47sDRQkGHccVD3nK
YK+URkF5twivHH0Nmz+OrVhUhjvR4fHSwBIvQrWdkxk4zYXPvLGSZNtnrULBJjEQ8iga5EUm0+oe
FitIH6fWvGQyvDU9UnwLisOW2a4U7cLMngMXJZYY+Y4LL7A1+vr3P6bHSRK3E+s2jMxD4k2Gou0h
Wzn+VQtUxnWjFmiL0WVvytiNv/S4/55QuakunOVbky+d5ctiNktAe9DT8Yi5QZcyutEHGNJJl115
jsgOz2bjLIFupcEaA6QK0ZDeWuFCm+X8/GyFmBTAkRjHpEPmxtM6iPhmm93kbYlQoPpPp02XkBYb
13YZ1m0l9EKTaXJpq/f7yup9JTJu0ya9ScvBJ+sCQV4eVzvh8++0saJkcHeej1MfFrxTPVQ6ImRA
CBxFsy6s143TTsZwIxqnOnnO6KgjnGqn/+wkeeLlFp6pdLH3qj5NF77N1nus3+yPyADGVzSobQUe
GjLFPhyN1aMY0ZXzs7T1HlJUEw/IeYVR4JlG+qOqK0REw/bbYBhH24x/VrF5qTiwscRkbPdYdmUy
Air2WAbulzBz0vsKGZaTSqLraZEWXlkUkuHdZYJYx1gorhfETbx3WrRbULky9lGuqldOmhTwmeK4
miZmxSuH6FkH5UCyln6jL3ZjWQFNoxCM1HWfRzq+NVPkApmHwBtDOljfAfRF4W2OemRxyoaAbu5Y
o15VOCNQkfNP3Fpu0laArNjctfmkeNghTB9QqKoXpDGU16tGl3HglYpQjdG5rodtDdoQjH7Qk6S5
kN86hMRfCgMy/tuwimhRjZLR9RRl7Sn2qjEHcTGMN51C/9/OiqNdzBdO9I0VLSPBOaeQ0HBqlwtv
FPhzYGQ+InrtzRgqSA6H8yXnnK3nSBsApXbRoElsHegrEp2nQEG2I/Bb40IFfuP40qUtQE8Ddwhy
xg/1B2W8B0jYiOfzn3traOlUz2gQJyhQWIco5EynSRzhgnEN+JHkRwaEd0j7IeUNPsRO3tTpONUf
Rnzl75YDfMpbUFUMbZmf1emxRzbwysuCLkW0bjdZFbjC9dBu7/zC0l2kQvUV0zJeWUqWod/1wmJB
UM71+ny0D1ZhL3sMau0Lt52NDUIGepPDTRNq3ADi3ZoLSNfNLlCcpXk/v2Q2VrsM9AYBk6H1OYP6
EZ1nTdmxHKN9sxR+3KQXAndjVcq+h1XuDm6hT6xKo/B6DZ1kTFlzVOXPv8HWBEnxqoy9WSrGaB2a
XOy78OtA+eX8yBuHtYzoLpw6R+SRHx44aPGU3GrUgRJP6QdIgQ2qc+ExW/MjRW0YoY6VqryAgd5W
Baa3SXaWdilV+SvrjrjVjH9faEyuTuBG1uEHsFN3bRh6WD58MsPfNnaOIkcIEIXEMDiY5aU21Nai
kuI51S3DHpoBDCbqeqD6bxsD9atWv1tVq89/m62vLsd1j1qRGvMIO3doob1MKF6fH3nrx0snct27
ZqW2zFfZvosh2ttgMZQnbraHq8aXAd6122ejhU7twaEi1AsbTJqzr1CDTJbyQm1oY0XJEG5sMeJl
mHhEPc+3oREciLgjHMXH82+wERcyhjtSRRHmCTMUGtptkc17sdh7W2semrnwa+SFzz9m4xPLRohl
imR5u37iKViw1/hSIlR8fuSt+Vn//scd34ispmiDnvnRHursYzYxnSivK87ImO2yrnPweYzdoMFa
UdRARfT8r95YmDJQm9tb0YGvRn6+C09EmB+QvJUifBJ98vv8I7YmRgpcxymGOSj58W36Ke+/D+Wj
U7xcN7QUsKXVDXHfMjSM013vvtvup2H6dn7srZUihWxrav2izevPRruqR0I566/KO//jbzjGJOag
PdgM6l/D8hV04gkJbtucIRNHF57x9++qyiCoxUkwolFZ50tT3kbmjaP/Y1vFIdRez8/O3z/qf5wN
y16xU9XmHbQR7yPlZSofo7L1zg/+96n/j6fh4DqGOzQtg+OaODdf6/nCUtwaWIpRR0sXgaag68VG
Gt1Gc6YfjagJ/zn/s7fmZH3qHztAUotsFAVzPuTfMjyAJ5QyTecCzGNrcOnETawGzlzBhDszupSG
a50ae77NykvLfWt8KUpDlTMdwLV1qOy3ykFBHSF2sztcNzNSnCLnXHC1IZYCtQDM+m0pvbTXvesG
lwJ1qaIJB2+Vy2zW/6QK8SsW7Qq8iD9fNb5sj2jHadLFbkMoYa2mGZ4NqhCnlQuBurEkZXhZXoEX
ctFLPuj1nWL7+vTP+V+9Ne56zv6xGGFG6LkdM249ty9dpT2btnZhwreGXvecP4Y2OhoeacbQueo+
RLW7x5ThulUumyJ2GLoMcHS4V5rvDQ0U0fo9Wrbnp2Rjict2iG4/zKaTrB/SeO/RX8/x2amLKweX
4tPo3R4cU21x670LC0gcUEmKS5XKrRmXgjMWzijameB3NZRsCxUrumi8cLfYmhUpNntDIGBt8cPt
6ZPrxjdT/BDo1+FAVUeKzcZW0H9PGNyw0mM2v2fp7RLYF9bhxi+XoWMoDDeQs0puRWsOONwgvnwY
rQsrcWPKZcxYNHQiMRwGz4vsZhpiX0fn9Pw63DibZZhY17k2DTyGToz3pBDQjxI0lF6dWjucf8Df
a2hoev87QMcii3pH5wG2oj5kgiIdKVOFBPaOSnGHhG/601bHt/MP2/oK69//2A3CmC5MqaWuh4ll
sA+KES8srKmO6Fdfaiy5DPXfmqBqr9/oj0cMiCxjWYkzc974tgMIt+gPwv2WRj/mSt1F3bSPr6qj
qTJubEocM82XlPU61qcRUZQwAYQ/2pp+ofLy9zQHftG/X6XFbdFoRWIdhP2UO9NJjM9j+7Usfoxa
f6GyvfVBpIDGJtVOXJNHtMlJLO+j8VoWl5LwrZUlxbOF25zpKoxdzsqto7xXSg3n5GcWDwd8rNL0
gsjFRoTI6LAMgl424vByGKIfduns1uBOSMnzS0fB1gPW9/tjRdHk43oZWVjkDZA4VfdxmYdTtFiv
dVlfiIuNDURGhNUgKTpNiVwvD7PpaQqy7rmflquScVXW5LSaBbPCiIYSlKGqP9SoladePWvOdNDc
xPl1PrS3ZkkKbZqglaLPkQPZZG7xysCYQsw4f66C1T6/oHw+/5yNVSXrc9qo0tt2YTgeJlnf08Wd
jmhZD/sBmgv63zEi9MF41xqX/OU3YlDGhyXLUNqmmBxvKvObMBEfzrh8DbEJXMzx0U21S0WfjUC0
pFjHkSeGhlRiQdJFqGk4EHPtYsB5ZeCyen7mthaZFOt9NQ4TXCbbc5OluTVt1zzlVZZcOKi2Rpei
PcafJ4D9gKupPauPIsim/qbOXPc67IwqA8MaA7dIuLDWQWm6fYJ8V1/rR3hc1x3hMizMUvHUcTF3
8HA76X0VRuFttSjRP1dNvQwLi7MmdfXEEZ6DXfJ4q1bTQsnTiKfoqlKVKgPDSnWywN6Pwiv1pTuE
/O/OblTry/mfvxFzMtRLb6NoVckT6NJrxzn4GpflXWyLg7oYd0Zs3WMCct0alXFekI9LpbdajIx7
fArNEJ17uLq/z7/GxhIV0rVbE9XUtrpremYQT67vFPiwPJAZZ9b/cfZlzXHjSrO/iBEgAJLgK3uR
LMluuW1Ztl8YXsYkCO4LQPDX3+w5cSN8cMTmF/0yiyeGaCxVKFRlZW542hUf6OK7oOjiG/AH8cNQ
QFkqrH7RaLnzK//EvGVjDmtDuEYsfDCZglLzICjk9O6Jnvon65feeaGUncKsb/n99dV6E2wYUoiU
/ve9h24ET0M0Wz02Y487VfJ/QNL+jCD6TkFo6oKI7hLVZ33iZfML9Ml+Xx/3rV26DOvsUkjAKRRH
kzmhkWehUFFNVQfup6X3hL7BHC9DOM62UkElCJ/kY9iNaE+HwuRxLqD4dtsEnC3i0aVXta+7U1qi
uxga3stdkFVb5ZS15XH9bBvmBmra4ckQCx1aXU7fohz0uTf9drdeD6F2WqhR4+uiIwlhUX9Y8n6r
Xr/y2916fVZXOuqyrASXcIu+Kep5tH2MoVSR3bb0boneTAOaRiFTAlJq0DhcJH5wcFUAIefryxPg
6LuPCxwcl64NsqWRCv1BnyYrxOcMQp3do+1CaFQAdxcerw/yVshxGeQy+F/x5rRAdK+cef6i4AdB
t/FIfBAI2Wg5QU/1tMh566m0th2XP/97IDF4rB60eoTcnfeoAta+h14v2VirtWk4dkwa8FDE7ZK/
VKF4ht7HI9htgd+Ps1Ou6m//B57etU1xrNko6CT3cTyfqsorDjQwy66ZQbxVx8wcrm/J2hCOSUOk
q/ORsp1PUHl/kmH3cyjrZxyFW3I2ly13jdqMhilID504NagjgkyDZO9wMopgYwJvXRsYwC3iEw+y
RNlEoVckW4gaxeAin0d7NFaOSb09j5V1cov5KPp12nRyOkkqu8Quw09UYptnkCaw80074dbyQUdj
aZjz4hHAbxM8FGD5/hk0IE78hnCNbUGD1+4+/7KOf5lGw6xpNe1xeM3o7eiF4WzwQHsmMu8LeEzy
pFILlD1p9LvO4vdxMfy8Pr0Vk3Qr/l1e8AJar/KxMy3YsuUUlFDgpRylvOsDvBXKXQ6CY/MinaKJ
TGn2UnHAY5Wnv0Jm+sEEy5/Op/90Bvp7ebFVBl6bjeMC0Gskx0ip+jO4hB4F9uoQxXqLxX/trDlm
j46gTBbWaAQ97Zehz2tQXBTnOsXmXF+qtV/vGH0DOU7wofDsZZqq7kGVBvqjnreF8lr7+Y7JT33W
xv7Q6dN/yO9TCnrLcizuvNm/BUSMvXYL/ZxwoD2xtShJRtC2kxkJPlg9i5eb1sct8odQnvPreh5P
ohHtK8nIAp2nvpj4bevvVvkFm4sp01CZlmE5P1qAzyG8J+KN8HbFI7rFfT4wjWaaYjqRtBvoFzqb
uX7yqUhfwaeTiyP+E3Srrq/U2liXM/CXNwEP+8AKZpcXMICTCwASnEv+KPdyoiBbYvlWEmHlxLql
/8lDxo1wbhC9kT8NBDQSBt6f3fVJrBxYt/ovIhpUYSXMaW7y+d7TmiUSLICvMce1ftsQ9L/XyYAw
y86eXF46dIDs5cjpI66pT74d/I0AcW0Sjk2Dwiwn4G6bP4sJfVkQoqe+hQJZC/21lOZ0I5nwL5Pk
G3GiyzmXdTF6cNrJvljOQL8Kib/MAtw2TGmiLG2BPusHo+5ab5YzqGmqhTw00BjEi9drGzQSqKzt
kiDNwDh8fWXfPhnUpVIRPs8BiDfTCUEY6GDLuL4D6dxWq8jblwp1AQRpnPNRZkP6mTII74kseFAE
HD0mXf4YiAvtmxHidJvSam/vIdif/vuUDAGUQuvKw1zsEt13IwnmZEpH8dLOE7hqri/Y2pScAOAi
eMogL51+hsw85EPK9lnKj/9GsIMqoJirFMi2MnCtXx9ubU6XP//LQ6ToMU8nj/QnaBzWh4tU/E5N
4GpjZpk2jv7bTghpDmeIijWhl43Zo0JvzEH5+XfSYwTANXxQF5Vbtc21k+bc+SHzJsg8qulEq4BA
KBQan+3lcru+TmtfdzzEoKDy6UPp/AFOO9g1hSqfgxTEi9e/vrZEjnewUd3pTiB8HSaozg6ehDZ5
DnXCxp/pR8is3YK5DymNnbvfdnPnmQoUYkoXfdJ0FdlrtrkDK7NwMQhEotfGF8R7IGGdHbM0RLWw
zu8y8FgkNYUW2vXFWrEQF4zQealtIB05PxgN/vhmMUcei3sBZwrR4vFTEAw/oUD64/pgK/bhUt+E
NZ3yOLC4rQdwcOK5RA68uqSe2iXcmM/b71Xqct80Xk418/PpZOIiAp4l/R03UXlAmzO0cFMgn2MC
eZPr01nbIsfcrR3tyEvkERSXpvcBBvchWU4rfemd7acoaOuEoPAUPl8fb8VsXDSDnSYQcyBzcSJj
yO5QBSpfRxmZDc+y9nXH5GVWeBpU8+TERxD+Q4cWycH2loQnbMUlxBmW3gdBa4qUS1z3u7QaA5C0
wZ9cgv2o9bZgZGsHzDH9dBnjCnTz/qlaNBSBUT8WTd3tjT9vna+1PXeMPoPKNi1t6p+4v6R7q8iy
+/clKeo5eIznTmzcXCvBB3WhDhZsn3U01vbBhsF3icXaWX+Yjmb5LOPmKe3JXUdGek9rlu2Ux5+8
0UvG4sYglLpgiE7VpaotJad0Ls9o2eiOfeaXh+sH+a3qPk6DC4cAx2BfLMIHqLhr7sJSiL2Jmjs5
sCixF5UA46ffkL88br/IV1IB1AVI2KhLMaTAcmb+XRbH70Pun+Q4vFNx8BQOVbETmj3ySX/UFmnx
6/NcOSwutc40ZARcFIH3YAswDlYa6WMjtPc4gmM9CYgMN+pGK8feRUvYyHCrFUgvpiaKEr6YPb2s
JcM/3DYRxzeocA6N32CAlIKSFOMtO1XEUPnJ6l/LRQLp+jArztuFSogYV06WLf/fBY3hk5IcvTwl
YrXIy+89dBh/uz7UirdzqXXAN1NT1k/khOQyewqhjX1uB4Q617/+b8rvf58ONHLchMnE2LK0jz5D
RhrkivtpVIAdFE0DjRZQh3Tfuwn3+/3UtFnzderR4X9OA2Jst6/thAasdxAxjEOBrm10jn4S0Uz4
BxFaWhno2KuJ/NF4xNUqgbhW2Pe7eKCZpkmfyyYnyVhB3/3GSNCt2FqUVEpwNqQPdmrsL9nNI6jD
F70lbrJydN2Krc3mAL24RX+iTLZn6OI8V0EzHRWQuhspgpWd/p+qLVMc96UMTsTT888OZJk0ySsk
PK5v9doELrb/d8y/FEY3JWtPVqjskfR4qcuulU/RErGNu2BlBi42Jst7VpRhR07hUs9ZokazyGTM
zZYg6Nr3L7HhX1MgKdqq5rqlp6oNQB/MjR6yz6BmbbKNDs+VNXKBMVPN8sJP0+VE/fKc1V6xN4X+
CEzpFrHI2gDOJmRtiCJ20acPmSbkWKHBYVeFE2ShxXhbHpG6PEnINAgkq8lyGkZaHiBp532DpG9+
C6ENrkQXENPFXirR1BacTJrPpxAKuX+As6cbNrBy4br4F1HwNgARQXC6cORMkXjGjc6SqgdkndQI
HPC0Z3Aq4yS2AIlrO0L/+0ypOZ6DWfn8VAUzRGuW6dNEovw59vpw41D9m8V/w8eGbrAnvE70JZGn
BpFxdRcWdCmRCwd3zx5ldfTLkLaQD21GQrsDuXMt7ouQEe+DmEn4nY+Z135uPPC6fu1S001fhjqu
zVeJ8lP3nlVmYWzjMlhbCucugKSOlmbk6QdG6rx4XXobApIJhISkv9qFjmJLRWJlIBfgEZpo6Tlt
u/+EAd3UPA4i4vf/B0+0NsLFg/zlKQRQsW3f0O5EWvuSIjd5VNKyuzYMyefb3KkTaUihAUDL/PYE
LadmN6T6o5LEHID33xKqWJuDezLpyBkyq80JyWJ6qEYcSI6H9q640M5fn8RK3Bc4J7NZ+oqXc+Sf
Mh23u8biwxW4lxPuh5/yhqiX68Os+G1XmJWINEsN+MhOaWqzdwJYQ5mUSo4bW7EyC5fBJ0PWOSxy
S0886sVBRIXd8WwiwOPWZA9mpXp/fRorUZ/L4CO174URsH4nzha1MzM+jBZohBlFtfzQoBZ/B5qy
LU+4svuuYmvHdWXA6YPdr5cSSgITeycFbgqdQmT7+nxWtsVl9VGKkUmlZX8ywDAztBx6ESoF0TBs
bPtKysaVa7WeTHtblvSkaihIVGqKvqUz/x6OQXiMu+bLjJ7Kh9wbtpCza/O5/PlfRm/TLGDSt4hw
wFr8FI4T3jIRqiuvty2XY/GVnQzQW2l7akJ5wrMXXVSoOF//9toRdmxdqnFILZj/T5kq1ZEoUgBO
ovkZD2txiCo0ZW/s+dqxcizezEUMOGnmnzqhS0iQVejkPwy99NFFmEIUcGOYtfk4VwmA2CXucUlP
lkxBclHT7aJ+uBtGwo+BXoKNFtGVHXc5fziJyxkdSv6pSavpD3j5WbFbiNwiYllZLJfjZwg0kpgs
Jidb4AkzxVX4Y4yw760Khw04+YpPcYl++AQBBtPCd0HxJGl6pBflxSAuL+Lo8m+t2lThXpvNZa/+
Mo80Mr03LjX2pMOrHs3+ZB9gYxaQS21Eb2vbcRn5rxE4ryEUgiLXiVtkgfMpPTGLv1w3kbWPO9aN
/vdimquRgjCT9fZA8ir7XcRdvsU8v/Z9x7xBiheVXY/NNtTXH8kc02/Qo9/KJK0tvmPgfEFvRe1V
7CRT49+l2pdosKFFHO29lkl9d9saOdZdKUatDeL4Qeak+KkgrgZdINFt8X6uHVbHqokZcX7yAO+v
Gvd4BxrBamebDJ3ZZoH4BsOD477Q3tAfb5qOCw8ET//Sh4h2TqKoydc06+dwF5ACqh63fd95T4ax
4hX41RGX5GP1gZh+Lo55o/gWrmfFC7r4QEigV6SkLftPGQGSLp+FmA3EfsifBVoptwVxLkqwGVPI
ZpU5O1E0xlfAyNYzfUiDwv8nziy9DxQaVj7ftmCOgUOwC4BvPhavWQ1e5A4cRbs0yrfKFCs24iq8
QjvKRMB6w5tLPvwYPFr9Y0s+HfJS9YfrE1g5wS6pD/c6pAPToT51tRe2j9XYQAQnjZhN/5GTnaHB
lMqcgflkWCDhtL8+6IpnoY7tC6aXoomJf1JN2xzBsQKhk8AT4s/1z68tm2P0tA9N1pmC/SfnqQSe
U1CWus9ltaWMsjYBx+7TerSNgoz8ayryCABtVMTZbsoLEFHdNAUXLzjpekwroXELjrKF4J+X3VOQ
zCZj1xUbd9OKLbpYQTQeQhO99HH7oUwBnaz3TdzYdzxKv7U+4AnX57GyUC5ccNBgptfELCeBCiLk
Y5gHoYC4qW2/cZRWzq8LFKQTjWpkK+TrvxGJKQb2dAmpeYViqx+gWDUarTf8ysq5csGBDSgsSo/Y
5USoz/ZWhP/Jb08lv63+7YIDqwFSrvVEsVpQJ/g39WJ9Q4+XbspSQx/8tj1x7vUqh5BWrjycrWiy
79I8XNKkbNDqsXF21/bcsW5ImKRZo4Ll1MR5/EHaZvp0kRHa2PC1rzvG3Xi+SPtJFa82Ts2dklHa
Hssu9bfYeda+75h21+QQ8CIzfBMt6ullakUEUEsJypWbxHUpdWGBFJSbTYTI4TVDQumhq9Axi6iW
NL+ub++KXbuwwAmsexGFxNWJsTk8LN38w5BxTjhezXfBfGuZ0UUHDgWqR31f+idbgT3s2PBQ9++h
CwK41fV5rGyECxAcar+ofK8dX2Fs4jEMaf+x4LcCfsjFxv+KzKXfL8gzB8MryLPnL5wjmwDO/GBX
ju1t3sIFA0rQAMUcYedJ2hb6zIN4NkvW3UVR2G6s0Io/chGBVJc8o1MnHpp2aA9dV38DRXMPJYut
k7o2gGPJclZCKChJvqal5+/Thu6yuagvxbDbrgfiGLMBZX4qRDu9In1dyl0jNSQAaUO2xJTXJuAY
s51kVGhG+teJ+vQeSYMnUTfl02z5P9cP6dsZnf+RSDMCJOhUDxgAyaJ3oIgL8g9GQwvjMzXIcu+r
wJLoRczKq+/ynmwlkt6y8SAmbv5wKsK5gMQgPzS+PIWtOqom9pNpKc6Iq7b6x1cGcbOIttWq5ZXl
h26CCBWZPqUmei4aecoZ3yq3vmXkmIibQcwoncHcR/mhmgP9LHnXPLFsBrve9e1Z+/wlavjLyhti
/BHAWXSVlunwU6Wk/xr0Jv5y/etrC3T587++Du9ENZiV+CGcFEsyn5sD7VvIYoYMyty5UPjrbSNd
zvdfI40QLFwAt6o+gfTg/TAGeM1ADbyqmyfC/R/Xx3grkrpsxWUN/xpjEMhFT9FcfRIq/55W7YOv
h08guzn7oIr2g03w3dqqsf8eR4BbeSgh3PUJXFJPZEBBBft954/Ds+rHG9Jgl7k4joso9PJPYUMP
XcXUQ9czArAoWoqvr9RbXuXydcdrQe4hK6kOxvPCl/nzAkKFQ+GV1Xuwa5Q3gBwuQziOq0IDVRdw
MZ4VmBPvLQorCEE2cd4rW+1mCU0PSetirOlBWEAsM5/8MOggniZd7sE5f5hnsuHfV1bKzReOIxn9
RvrjOZ6WJfE0MJa2NGitusilXt+MFRP/n3whGy3g4+V8zvF8SbQW/k7HxXS47euOiaekM0NhDCYQ
IOMMhpw2iQV9vf7xFUtgjlU3wGuiaSOnBwKkOiH5/aW2Hpv+XV7e+vsdo6ZVH/R8DONz08p7G+MN
UWZ4bF///WtL71jymC1z2vqpPrfAsu+qSfU7m0HT+frX186OY8OpESnkzLvhnNMpPTS1BpIIvaVH
ZjfJfdYm4BiyjEKo+qJp9cy9pyn9J1K3uR/mWO9YQ1I9r9vonMX+HxCC1Idijm7BfMA1uDnAuYjU
nKsU6+KHh7ge3xdcbJjrynq4/cHANgAqNBF8OveSCZW7LL/RZ7qZvwFN/l2q5v7cLPKRafNFLmDX
pmKLp3HtpzuGCncp8mAS/TleuF++9+OOTmdWmzb8fP04rhir2xWM6JoBelT357ANz149fDWQpgsC
8rX1tuSFVk68m+7LxsknqSLdWQbmgxkBZvTK8N2YQzzu+hzWFskx2KEvC4ip+915HqsOAOd+TgZf
3XZluUk9MiGbb2zTn4c21hdV7u8TZ1udVWur71hqmxYxBMIMPj50Fq0zcXNv6TA99HHY7CwvttKh
a1vgWK7wQk0zLrqzaLtS7xYQ3c47U1Pyi8uODvvr+7By/7rZvZzBqhveTOfGg2SMz0DmQV+rrns3
Z/QRbcfn24ZxsvkZuKuk3zJ+1n2wD7vmW2n6h7YJD6DEyPYBCGSvj7OyaG6SrwQ/yTCYYj77WbzP
Rp10VQOW163uprXPO6Y9QI18HkXRnhE3lgmCVLrjPmr+uVfKjRmsHC83sxdAN2waICJ+bqPu8UIc
cgmto1AfccZebluki03+FV6HkKilvMjn8+Q9h6RNijpPwnGrir1i2S7HtxHBoKpwmM/I5kMnPQDm
xo/0bdfZv0D3v356MLEajaZwG77vpVlCB65f0FA5bDiOtf11bDsN2zGc8ro7d1nzBaJwv8SIx7Kv
tyj81tbGsemqshR9aSk9Kz8t92nJczDfbX79rQwArmM3m1eXrZaqF+ycTeXnUocHDUFRFsiDasX9
Bdo/sWrDnt/CAl6Gcuw5sNZ61lJ6Lggef5V/xwJvB22S70NY3zXx9DGV9RdkqQ/XT+zacBfv9de2
m3Rs2k5zdsa74GxLfYhY94Rk6AciIdd1mZk/HYdNVaeVbXLzfZ1H43HRaYsIocX8clS+Pi5D0G7l
AlaOmZvxG6GX2c4+bc+jin6bJv5NKzSTS6G27qi1ARwL50PPurr34acWBT8llrsxr0Eq3G01Jaxc
G26+b/SDvG1J0Z1Hf/xKfP5QLNUdnldZUrcDWOTjGyAYl3PmRN5e1LdMd1ipZrF3LIsOlR5+RmXw
EPxLVr81zNqGO3YPNHEaUdq15xKMw8k4kXZX2M12srXdcKxephrPwNo0sEs9J/OQ1gnwaZA99/v8
lnBZxG5TL9ce47Mx7blQ/U9U7MZ9rtEkf9363ryS8HHH2FGUY7pR9XSWob6n8OWxMZ+Qj/ta1v3G
Pr+5ARjCMfC0tKNvgqY5e/GiHjK/6h9JJbeklNa+7lzbaRmkI6C405lOwT/BMEr1cVoaq56vr8+b
xoAff9n3v7xTyiRYD+RUnxsd318C5qlTx7DEOon2ibNNObC1fXCsOizryhbdMp7BDb/MSSkXH7SH
yMAmKi/E50tH++frM1pbMDc69/FohKj9cta2DxLflmLX2/ymKArr5Ri1vbTp2rJuziG0UnYyXMgL
4RVPeimbn9cn8KbJYQjHoAs01QdxXdRnnxXTrptBMZUi8ZqIalNsbG03HKsOlkr3LOjrc4+acoic
7oUGL4qD4+WldNMs3Pbd3CI6w0VboaWlQzq9eyBV8ISW0JvuIRG7fbtFtBheF2l1Zksld6DHNQlU
RtpD1g3L7voUVlbJ7dbNtNeakWKV2sx7HrshOyK0epJcDfuhKr/cNshl8L8MUE4hGaho6zOhqXyc
46z9jHsbnDZZgC62icqtbu212TiWHgZZhuA2Ks8pab6guHV/qUVc4pAeEncb3nbF9twG3Y6iEQXa
UOUZAH+ToOBY7fnkbWnVrM3AsWxeoilh5Eqe4XBPENR+lwfL6yXT2hZbUN8V23PbdMN2iYeh5/Ls
t5K9In0vd3FsvV+QZ9jq/V8bwjHvXHjFEKK0fA4i9ojGXLVDVJ14KG5tHNu1TXCM26hMm6ZZ8vNM
2EMd6x+Fml+uH1bB/21RdZtOAhG7bblB3ofL2Hn6MCu7yGLvMci0fOogVepPexMAJR/sWe0BBrqr
Axb3NMkghcVn1BCqNqIJMgMEwkxd1/AsT2KoL4/dLvNCL7eHuUubzCbNUKj0zqs4SKj3UFGh2TkM
yh57UQ029H9ai7vkNwGLu5ed6sy03riX7TCHX8N2qLrvtpGmyRPbLmX6iwLoOjx0o5kzk+QMCa0H
wmYhDXDQQZu1O3SuDzNJgsD6h7Gh6sF0YVDhh3ZkkC/Um+quTwC4CUDNpCY+U5LMEzDhPIn8CA2b
ySx8gSRTUeVcP4NAxKtZEoDWXzyl6Fgcv7DJV+DB8PsCndJE/gaqvzHzTkWiRI8qVsXz70DbmHrk
XRVCIPpU4Cf1y6FNm1r96kHFCa14EQi99B9qUBAzb+fHQ+kp0LCOrVwSfwrj5hmvs3Tu0WSLuimA
vsqfeJHQMZvF95ADQXmcq85DJBp6i4y+GhD/6uBjObI6LCFralnp70MIhVid+BkIUn+wcZT9h3Yu
a6/dKcoFIAl09pfoS63RUqh3xaJ09GmI0ZL3nQRN1NWHklXCm3d52Teo52mZxdWw5yBf76rEhxhB
pRJpJu2nSdyjKxSQLGry8C5XqkTCu8iLToV3HUhmFYXi3hKEP5sML7QqGYVMmdr1Qwb2zKLtgpg+
9yHP2WM+gsEsFjOYoVDEn9OkX9o+PneLzoP7eACR0B+ABvLiVzwI25fHtmDNoBJBA52x3VJ30/Kr
YJrIl2mEMOr4qAUz0ZDk+J/QiT2F2gygzdKM8/FovTIDMZdVubDgMpzjX1E/amsPFFwOpjg2gc1p
n8Sc4Q1uuV50lhQ4TOR7rUovbnYlF0H2OyLgS8gOWRCr8IPnK1qWjyRQQfDDA7WJXxy9Cc2z39t6
ySOWQADJ5p/SBT/lBRi/ZTgtwEs274eQN0N+7HWfsX/iEDIsckfFcpEfM15l+4NG8g3AkrTLpTrU
F7B/laB3vu/GfTRAhP1TFCzA6SR+C0D6T5t3updP8ENT/GSDCP1H+96L6tFPGh1FSHJmY1sHZRI1
0suXA8v6Yl6e4kbW5c9JhVFY7GpwaC1PbStE8L0Numx5qMgyxN6xaA3jX2PfAxTiaEDjAEodW4fT
O066MZr3czPlEKM1jIlv3qRzzR/R0hgCp8KXvubHSQD98Z7yNGpPDKfKf7dA6UN/CIfW03edCfLx
sSispyHPSyyrnxZjjXwBqsB6X9KUoUsg6ZGuS6BXQ1HgKkxHDVrjgqiCvq4fDPxLY8U0fI36wEvN
rqJDnX4CVQfrf6J9JVOgUEFLeXPfpDHFy7GdgWJLeND7hidD3ebdcx+LWGY7jlZYmECd5nlnk7ik
Y3WoJluo34W3IKkBnpSmHj8BxzcBQ+35QB2UwTi1P+Z8HOyjF4T4GyiDBzs/VEr57Burx1iekQwc
vH2ZZ1mcHX2tl/BZ+0byl9hfqvmhgBsMsr3yCkJ+aKVmWeOMo5G1fkojoVHmpnMNUZcEKkwz8lue
73efgsuLpdhZ5hsEmtAzHlkyc+uj23wxFIbJG4JC46+syMrKP2T5nEHBL4NCcfcYSNu1GWSDNfF+
Qch+1C+9Ymn4ZdSxJ/a9SYnEz1XyU9T3uT4uebs0IP7n/kM/Bl2MPnCJHsRqB2vM/BfQRhn6PPVt
2ahEg0PS+wUWG3/s9gUvYwgMpWXH5He/VBCRS0GSgL7Wcpyp7kADVaAtfg8F7il/BkFIrqGdSoGB
/8OqomQfQW9EhgzidrFpHgDW65p/aDmWzWs04uf9iUKvs9/piMuJHkJEqzPKQWmfHaluo9nu2kBG
46tmhRwhygYV8XmXDsMwnmel2qBJRO6NYQeUpB2bZ7ibTn1Aoi9fPhIxsCrfeb6t5z+ZBAL1XPIK
NCN3uu8bYxNs7ADy4XAsqvFHKLS2pyW18O3JzMYgwlGx4FDdgyjIbx/6IU7jNMkX3Ya/a58AmrsT
LFAz6Ep66E0SCDh6H5bKF9Vr1rIl/wA1r3bYDbSchd5JieTsJyhYFcsja6oq/wZ0dzx+9aUXxPfB
YjIDLcYlDQd+7D2Aup5pS4AmSmYN0pj0ETGKlKelrQXhe8WgahknPOQhuRMznltVEkvcTU2ii0Zo
lSBd00mZRGxGLeMuw+Xctfd4AIJ44iVFF2qt3ltYSlY8DXnViPlxwb1pANZs2xrIhl2cBXJ4GL0u
pvUxC8p26JJZgiX6W2x7tLDCW2IuO1J2jferqmqq92nU1AF0oNEGXd0tGs8PuhO5bP3fsF/WhklB
PVAELAhbvolsxlno2HRBkWU9Ba7yaCcRL19U1Da9TXDNc1w7eZDLeeelNYfn5H7A9x1Nq+JOLK2Q
+3rkRkYPcWOQctsV0YgOoaSPZQFCz4hH3us0tvxSpisD/hFkORz8zP0EJtG7Aoq70cd5qCC/mPQE
ceySyKJeIAcbqDE4wtfn9ntcNTnbxaE0Uj+URSbxzuSjgKffpyDUNO/iwlBxTtkMttJkZBBdmJKy
z4E+Saowi2DtNvJqVNyHjsegYhuYB2jQw4TnZdkgGJrb8WnO5y5YkjYTxrAjNtNOz3mOTMnPPOyy
QCQsB0AOWyFEto9UMPTQvYwK9BsHUVq3P+eZdrw99PWFN5FIT/nkmKFN/JtIqf5BMVE/T3Lrzxow
Lhah9fvY4T8X4a6OSM7PrCJo97jLPVOEd6n0u+opbcssR+tooBqC2uZsIRYzTbJpnwqZZnO/81iZ
tftFMDh0YcGuiCKc5xXNviaNbb7yls15YuKpJ/ckyMMHH9XMGHKvaAPXCD2ntjZlohE5VgtIntLM
T3dzoXWUvdOFmVkO5FE3+R/qUtLwDtdKEO8Rc84p22uVTumzXzQzP6kYcarax3Or+K8Y+t3yY1am
fm6TnAszLIeORK9oYZfhp3rs8uUbWyhCi13cFtHM92OWFjmUvsVkl3ynxrBu3i++z+sfUdR1Jkoa
dBWIKYkybfHw16b1x/dzRoYHLecRZloxEmhvV1LvAm5HYIKLFLIVQUFrQCEikv2j+zjoPgOpXPB7
Uy60G97RIvKFPdZjyef8OBZR4f1Ek25lQbHFlU1NEsddkb73EDzU/wy2pe2QdEqyRu9pQKyhu1h6
0CcZ/BBAejJMzNcJVtqEIdIUUxW8rxGRjb8jXSMgTiKtJwiYLzqo8j/VktdDjSDWJ8OcAJgqlvmp
jOaMHVrB2oHvAahpZnMX8Az9OEmVDgLOfAxDQ4J3s5G0/gCY0OCdaZ3LEmD12VdDUi/SDyFvadVU
i3chHO7cPRFAQvKPXlcujzkZRNsmeY/9POtpEdVTNhZZBwGXtPh/HJ1Jd5xKFoR/EecAybgFatRs
ybKeNxxLspmSKZNk+vX9VW960362VAWZcSPiRgyiubjRMon2ZJcF693XsoiH4ZNFcqbBjL5vp+Ue
j7rQqKvif5o5VR3fTH+WtSu8HUgQTO58wLxRDsFJVp0xwwE4o4eZocD4qjn5xnLk/CPaAuXGh1gY
r8FGQuxkd0XhHco97QonLs0R89gfa6/tFDdiV68Z6NqfX6Juqr0JMJ/HlUy3WVSWyRxRMcdAekze
VqX7DQhVGXZiW2vgcuyTBr830VIUx8ZUoINk6pY9lyCgOfDiBJSkyu/dV4PmITTtFv9ygYDtu8tK
A5uOYA+xzIdyruaRuuRFertJOVvyXV0iVTC1XZpwCwbnaHyydoZjzz04zi+1LcTuQSHKjko6fp+5
8pKOEMK1ZjnF19FdB/iYS76V2tuew27R/q/dGQa+Tjscl78le+ikBW9DPPjHDTIvAAQ2vKpfemKP
509JrkUZJUFdkQqSjM4yRGNq96aKvgZXcd9H5Q6Ey6K5tPx3p1hq+VybUsunobQL8WGGoWl/NIRY
uvYxbpaIuazalR81qZzRFoNECltS+S2jBZMS8gzCdZhNedVIP5s7Ii+LrMtnSpkCf+4nhpPVmvWj
DFZHCoxZfdC+UBbsWSUFVLM3E/K1cvN1B28sDbPUVnETuZmUjYlOua/Dfklkbod7nJrObMHHzMmw
/yfHCUfvbHfstlPI2Xb2T/YN4mY+iJV3vUroOi6407d5M81dEcrd+8fitVf1yX7b/hzTtXVGojfn
0LZZM7UmNx+8ZyF4iogMxeO8NUkfuJoC5mAlMn9Ig6ro128vqCxcVHvIHdgmfezbdpjwu3c5amhZ
swDGXeWa4muccu28OBMByVvScCZnnuz5T9raLXI6vrpmHVUWk9q7dknreZtfHIBv1f5FfsvCOR4w
ivR3zuSz0P3lxqT3OGiKXbfZaUekKHPXVhGA1CUT1MEYP5ZoW/o6eDxpPkapoHLebGdrtc2vGga3
ejsAXftttSOh7Wmu5k36qWqI12H/SvQqequ5OuohHUoekhsJsejoRD81j1Vd9pX/H7t6vfu8O5Lp
QFSyMGtC1rOcHjt2UN1Ho/ZmIWq8UGH9UJbbZmebH4QwAwxGPiUAa0iiUVLsFXQwOEqI+msMWd+x
EoLruu2pHmnh6xJTeI71m5Goj+7CrVBGnqYl9/ZfzRwV5AG2w1h3Y8JIOelfrjcOxiQemUoMYXIM
bkWbPWn61u+otQLzO4/ZmHMfMQg21qPliYo0xqha7bGrknYVovATlod+GvJVwtc2HAjsSYZ6H/YX
ns6F872usLcNSVRHUAl3g9thpaTjnSQQK1nUEvzNrYa8wp3JZtpSZQ/27Kfsh+2CcYv0ty5OiQVe
V3lk42NrFuBbO0Qma0tqre5kOMlRHzozGraJcuWSeM56Z9lH9X3bzpHN5TbmU9Ef+pypjCIyf5+q
OaWhD44HddbmZUocXjLnO7CssJ7SgTgzi8CTud9+kkBngDgAR0ky11ZUr23ktwJANeQGxLywlCW+
i2KLxEfFw1L9zXvZbyvAfdTqqdYcNz/jBWflW+GIfG7SUu9OeNe63qQZZCynD37Y436rICypkJGM
9I4pmKgKYmK3X9HKe/AQTJ3Na7XyZKkf/hx5RZeuwxhM97ecleIUWjmhVKQKmrw6+wX65pPcR2vd
stKOeHlTQZNiSYQiI1HzOHms+ug030Sz3XfO5Lo/3RYa4CRUn6s6q+raDV69stxZhZ44KsuMgEeF
XUHaLn9PsjvBNIy/+qIEiKTOxucpTpFSwcDVaa8hhR59P/c/FmaLXF2naZ2hamUeKpkYf9376x7o
ZfNxtS4Fi5iB0+RgVLYu5gDMtetIH8kcHgEeZrA3SjZYEQ7tj56kBL0nRHOJ/FZd4JW5l7Y5o6mA
/AfdveqQdsEptfO9bz8de4hHP6sdPiSa+izPpcv7dsYok9QFJaSwRxJmrk+9G2HkJaxXje4776Bq
PCpVJvKbk5F20jFIFdgVMWOt+uKpBy9UfurjSwzppO4qCzv/CNRsvjbO8f1KKGJTP5Vk4G3/bbMk
0IEvjsjv0eQqJvvXuL7zHN1ANhvhkenKjypo8j56suN8C6bDYA3Vap2U08bVdrVsRCz3MCk25dqj
W5VVQB6yEWaDQGL4bPvEcGME3eU2nvkpf5xaDF9zOaXj0JdjdFjWvhbOKWTs8Ovz7rQBBqA2Mmad
snU1DnNuSSrM1KRgSDO90bpU2927PawUKCfSh0EdL/UAQVecLRp8VvVKklzwPK1dGDwFvDf0cQmr
BEhkgbYpmesVfGHww4v7tWM+DCu6yIIiMjliSlmbi57xRx4WsTUyVexzuQccLHWwJX7B90JGej/S
cJN4tbb+iwLhHqNAvy6uveZpLRopvq2qWYxOKlWCH5NwmH3RXeZSMSFzyk+9fI5kEVR/xm6WwzXg
IcrHNLcLjxet0fM4KX6vDpbx2DtO4/y3KDAN//xWK0jKiJAc63WZi3IOUL0nLYcEd0Utjtx9XT6c
DRPxnL+xsLz2b6uWU/OFyGiNFXz7OE3/mqlx+UEo3ZNvo/RtfRf63HzxAdkKi+Kh7Rt3fXS5eXm7
4niaPJMQotTI7ZALexXFsWeUq/c07o1T/JGLBV2eeP0eVOrCD8wpmi4+m9LX2uvlePC9unNfF/bt
pj5dtQ/fJQjr5uUjMiP8tAkgZ2unc6zO+wmsXWie6AXlicfoVrCMfDbu/WlorF3Avcly9LdUMgAx
OpGg1KQtU8X4NMnK8zkMndArjlAN6G0pX44nP/yA6IEfNoNz9eW2HJw/RmtqtykJmQjKB8/aRPBO
fHNcfI8NGwxYY6RZZsJIoEfiFwgXa/7Fw9ptryBoEd2W1Pb+fjX1+qeZucjzZKznPT78P6V1BJjV
sf1QgFDscyHCbf4jG5/7x5UBS4Zx3cRDNuTlWI9ZvpWeSgLmk7lIV2gU+YwoVkXrr8JnwhEp3+2a
P/br5q6HW9cjmaN51Mkiz6gU3dQ/o6oA3jiuquCPvatq/elyiJgtjW3Oq+Wau2FdIRLO9RRdufmd
VxLSijDTEH9bMiowcLKXTsUHW+eVdWRVww5Tq2OYvGc9bx2vPLPmKHan4mMpbkx4SRTFjRFVqror
GDn0BRmCegvHdfot5RduIci7WdeHOLb2jzzvmt9lPfNFNWb0qKkZ6bPmonctbVMnKaImkbHSsGHB
LC+bp8KnhdnxTnhV8+BPA7OER47KtWi90EtcX02/g4UOhHxv3V/M5sGXb+/blsX2PJ+VZC/ANcLi
quqdjoTRIW/TlaN+Ohl/D20+0bJ8h8bfXtvWH7c0H5X7W/nb/NL6xtwTdxhppOfVaxKVr0KlSErm
6ABEjqVoh8c9HxpxWGp/+Vvvvhe/SsB28EPkoMDLPA4ODTZLr+dDVwy1zgY/H/5MsasusdhYg5d5
s0/pUuyxn3CJd59wOv70hWH/pnwqGOAj9OEwZA0vCxREvJCT2u1WrE77Vjr7NZoskoWKrRfe2Z0c
+LfY5KV95bWjtx7TB7ER+TR2H5LNseLU028K4RCQPlmrOFSZuxXbl1rt7UrIE1hgn6UgenIx41Ps
9Cq87bn47z1l0p+dNbFIBY3t1WnBHRIeDHHHH760I3oNw2Ipk8kZo/ZxtE1sZUIXzTM9sHpOV89v
xEOsBv/VHottT2zZyO4MRhEPEIzuZ80SLuf63MZXoXmBE8oTXZgu39r98NwusuvOCspoPPAiBk4W
byTcGESu4NGfmz1M/Vb6K6qM6l6HbqurhKiMuksEztSrVU81rLUE+gE71v4nKSd8nRCtbZx21Vr7
F3jtvE7lQARewvZYMaaOMYV1CN3C/PP23hDhVNvjkJZKu7+YQzYvU9GmZRbJffvlDOG0Z1COSH4T
w0yTmlCN5X3gxKs4TQLgfYr9Rq/wMiFNgV7FdeYlDMQl3kF7X1Eq5q3076qVzsuEDDLnFXjLfTbw
eYEwy2p3z96N7Th0jPCP2vctOxvx56HcDJ0wyWrTS3ZeLai/NHcXvntsAThyIfb1n2ba4FSKakb8
Ql/09WU27vYPPi6ur3NNV+JZFSOTVBfW9fpQWLePCtZCNRnr8N7ZW1XepGE4h0/C8+sfzVq05ui2
NU9tWNyilMY6GNbLDDL1Erl4M5sb3WatGYcAfybuG9n/1SEFZ5EX6DEr3EWJIyWiVZPGoqr8Y734
UMyjFRfeNRpXde9pHpRzCcIZX7Sn/EcZlVFA6nEYv7RGlagjQQu8jyvzn1Pjbk/9canuBm8v25Nc
uPmvFC0Ht0vcZ5t14saOU892TZfmu41mIZspdB6jbtthWyemA25olk/el5jkVKaHfvHh3CStPXU7
7PWL1zY8/qqv3ccSyeyyrYLUgTFuSGCPPcv5DZerynMQRNo5eM24Vnx43HLJigr25sy5eCuGsp/v
l3Ly1kuEDjqeHCTXN9zO3VMUlH7wXIiFV3vAblEfJqZA/vHRi2iWkEbSLr4HOy10kt8bzKTZCV2J
GVdDlDu/TBs7f8twCD7XKihzbjtTuvUTeqHKDzAelZ1W4Hwn9dhh89JudNVy5zTdVF1hMpf8P6NM
xaw6APzftCeaf9LM4ZB14e6bq7CVx9U0Bf5Ad9lMA/mjqV3JK7/stvfmeyXiae/M9kSdUrhwaQ4Y
45prPRDolVheOTgptrypzKapKCUhaCidGb+lvf0dgnzc74Ai7vis0esQpZS2/HSBwJ7O2hTtn3zl
cD5BlijnYvNnPBbc1bbdB6sIp7Tlzg6zmR/NZuAa8/x1A+1t51jAmiVKlIgeRLH7j63gPGcAvx38
3I5+e5att5pLYTfbkOW3w+ugdVT/Hvao+Y/OuVp9N4Pj6HM+VFS1EfPPy9iv+Z7sYySenIkE3oS0
EYIDPTCmq9lvPAJB6w9KVcxT763zBxujHTN0bPVA83kV3om0rvJvq5vQpEbNU53sUmBQICm4S1UA
xe1UmxXTtcB0kUa20Fcaa6vuSJPs+D05rjeUCeFfe3calUNZhr8Rd3Sd6Br+lviXXhxQkZfYY+w4
Rx0h7N65mJAu5ClX3Vc/oqwzV/vuHZto+semoTGPQb/Hwblpq9j+9AxNWR9eQTzxEc9dBEgZpXho
1mkqjx0XkJWpZhrlAYGVa9CeGm5uQBsGHfSD9SuokXOyniOfOWlSVvvddEvUfrdtJfShIdoodfLY
f2lYlReJVbV992NxGhWcmmUJ6od8RCA/WUgV5Xk1Kg/OY8DkSn6FvYUs1NvTk22rZjy7JXaDY7/z
yT1stRv251aY3buoXPNXqpCK1myqK9e+F9ZchzwtBV4BypNkm5nCbfb7vAG2VAlTfVUfGh+y/wQe
Caq0cG+R/VbV6eeoWZov+lby6LqtuRZp1WNcAfVv5frQrhEkKh6HgKMyZ5/7SQPD5dvcRhXLBWFc
1u1yqrbdxCr1XJ/+UINpbvx0nTAeTvDIzv67X2seHr3Fw5YMKtL3FfdQke1K5b8r9IonG6ZB3UW7
4bqYe+WMB0cwaDFPjjGLN3VFiMWUOkWZb4g03dg1nMtR3vX/psrtp/hkFmnURxSVjR4+NuO5tXxa
fTYIlvtJ2qSjYryOGYbEX1VSKXYsUQZK70o6id4WKtD7NlyTkXVqYSROQqtan5Zeds5j5TssSJoR
p9C3NLETPjBoNwD6KILYDjZr79OoYYgZSDlvrfIJ94gVswcDe5bWTcegHoGqCemKlXQzcoBxvDP1
Fu+Dm6s1W2QMfxfEuceVXjglRLDriO4uECWOApvYES9zx0irc7yr+Lly3T0k/GvXjy7PfHnwV6Lf
YJlsy0sN2ggEoyGGI0HurzZoFsbUVM+BNmdHhk3/3N1CWZKIWMh3xv31Kdyd8Zu7wPuw40nuL+0Q
MJ/LaRow53YbYc9zKFk6axzCYXhewm1JaDEprYNqpxBEP6/TewOS7c92DKV52bDDWKk/Cenxahdu
kRVLWF/7G6K+K3e0q1RSF/EK4srzQ+uqsP0wUzRxlUZ58Ir5xX3WvSXFQZLw7s7JPFRktB0dhD3u
X1139zVy8cppVmpi4Du3aV/1XvUXrBKyfWp1qKprPOYwH4vf5ssZF6fTpZp1g1mkuBbMfHAi5Wrq
PKkYwhMRunuGWYS3om2hxDMgqgRahYGoD3UQFPJhqiKMIvNscxUORdUvmS6E2yc3Rqm5DGzlI0Tz
ldUHbxLxnClPOs2h6GqnOwcCf8rdXtfqFf4y+rfVMr5vZlvuSb9Wtv1cN2HwKxiboXmPEKj+kmBc
P8xD6XSQFIVrP1hOeAt8GvhFIAByV7/tqA0RtqZN7PddqzhWw3wd9KktOZVhGKol+pCD8vbfXZj7
RZnymBddmC6uLvaDq6aCALYFAvmwVFbbPcXo50UWh4MVXlx7MvIvk+Qck70oJkDFMnHGoR975hVP
QynfpzDE6tFh2AmP01b5brIWVfze2fSkPqD8rr9LZc37UVsBVbsDoTzNZxO30oacHkMLV1izhJGj
U7t1o/dbBICSaeQ6zp9gqbsn0N8ynWCsyujZDVa2iLN2z8cZBZeEkP1pRfMlMN8zBnFzXcpFnIml
lP2FkWbqDrsXltVRN2J0iWEQizits+bjtlBjytMoI8Cfu+hAJEMfVTUEAyr7wVtsVWQSKvunKZwi
vCDCiiILYnf+CMY5/OJEcgG4KrIm8i754VKbtJULXoP2sVz87qCZV/MDU8gQX2hFyp1TiRlG9+ls
ohoLHLYPOT7qITR7Jt1QmftozCGQEwUKq+47U4z1YVBWoQ7+YhfT8wJtXfxpGRytJ0Kzb6xhDw31
Sh3Peme5y/BY4cn6w66XHaX9smC3nrU3TdDS+yyum6Al5CKl2cMHbiv+38CEPEg7iPDBW7f2qRnC
PT+YNlcvttfEV3eN2igTtU06l9fl9fZMv0v/c+dTqdJlKMpsEBr+mMbj/lMAms/Ojpf/T8VT2Z9X
Jmp5GHAQ/aF2zXvDGKLucdXG/2KnmN4mo4KXAe/Mayvbzkp2T9kfQQ32hblt9m+mO9QFprryeaGX
/dljFP+XU4hQwIG3w/tWVXH0t2bqFqex80MnRVZkEIduLr6XboOGNMNe3Q+dCpcbid497ujP35hs
AW051pisb2wmjBm/ziUCUhyLESfDeVjVjmCx6qC3xXEh1mZ8CutIUxhX6jgMz1FFUoWDSLumCDtj
z8GyI1zZIC8mro281bxz9PsUeduvIuZ9u9l5i2ySMxLBUE/6VG5l3ZyKeVyWLKZt6iXaxvyFI9W6
m4O8/pJsKF28aYVlnZbCzrEHo+pt6P2XwQaVZdLWtbhOvVbztaASsz6ve4OXpNrmi6GC7SeEtXeY
HNF78MzG2L8MtUqXkj3qr4mWHueYszSi0mYXgGtgor+fbU90dupAIsaZZw9YNArc9OggcwEKQGfx
3hm3bmSwpyd1yCmFC1KeuAj3S7kOB9GDaZIcTuTRryo1H0hP9XRKuEDvH5XoTH1t56m6L3Unl2Nh
0dQLATjD8JeKurx9cCmZa4KqKRDvg90/w1n171gIBez2Ylo7ocFqoZDcdOp+WG4YEM4RO56MGJcI
E2GVNaJiuAGYq8A/TCQJPut4LuaUH4x2CNvGAO0NS/HdAKesE8hajvc95UxLtnmrFBn2tOoVLbt+
coeoKx8RkUd9UtUo8iPGqLp9WMPB9GfTAASL3ckh9kewTBRP5ZuiG/rbzePtsV1it0yh08OzS36p
zoq6FC/SJ0kt72vnzdWOuxxKbaEl4Faxmbi0alMqzMsmEdrIe8p8SLWiRqWoz7CfhU2wXLC0qdRj
9JOTMUSH32twKKRUB3m81n/4mm/xxPYS/LZXA9AY+pCHrrM6lWw3/jIT47IuKTJB7KRt1fkPk+2G
Cevw65mvFPZrAcPXCxTCbBUhkwREgJe0e6Wsm1AaLgy5jJDELghwO+L1yeAL4d4arc7Jil0szZu7
Svndhap8aeyR3JgO4jsdyT5dDn1T15e1tVQ2qXr5ybBwK0SqdiRRq6mbf6BjHV0mnG4qG5Rbn9a4
Df9WdhTJs94ifeAVzhk/CHjWWd7mnn+IpaOHxOXGBP+7ef3gtChvmS3b4qJzj4OVqPDKujb5IqIr
ZKH/oN22+bKCeNQoUjYnDGynNSV5U+0PbRnOOtk0mXsZNCLfjiAl6D7yhTi18bod/LIGJpdLEZSJ
F+vhsSlC9LWwIoFJKAaHzrd+rHlov21L0BCa2sXvRJ+DUgvX2w5hnqslXTYlflRNA1QcOgx9uL2C
6NG0jfvZ5mSP/W7qfLOKY1s7TXwuCjFbL6bAoZq2zbj0TO2wrUdfLxggg7aqTLpx584nyBdGLi2G
gdJ5BOWR0MnAMfeF1WKn8atI/XE07XMnplqyNvsRLa8yUSDv5i4OUWi7sP+95EJcfOTBkvsRlxJp
UrwBGlOJyBZ8Fndt7Q84alq/uod8H76M3xM/a3Xhf3uN3ALzOpTtcXN8ZKwgknmUzQai6LSRXPih
CoxFaWMPzU8Fp1AmkYcQneih7bxXiGj/bqAdMUw9i/ckQZPnl+haJLpjRVLGdLELhkYmv1Ds/zjc
hvrH5nd2kHl5VC/3CEytOs04KxMVdDTg4bM21SXflJ4ftFUWAl+ww9KlR9TQX9EVyMzjOv2OGr39
KseVpRuedTenCG5u/nWVWYLEUpV51Zvbh8dyrkl72bRVvMgmvDWzx752M4INjDgbLRcNUytNnw2Q
YQaz+SKfYz9Y42MEK0nevqOdJDScFDlk8WfMZ9RkctsXIhBavFKOrNvHaNbtq8m98EPMtamSAogt
UwzhvjoaUtXbo173uEshmsS/iAZY8LMKtq94K8yvyl7rL1cW7ohtqmMoGIp8vrZ5PXfHgbj89Qqb
cfMMVXisHzFYiNQJ/TE8F2xXv3iLFWhwqwu5PBh74ZN0zN0cxd0vJXQY94nY7Gn+KnkxtmPYk11/
vlkj7sjmmNM+5we3Qv4RFMkC93e4YrFb6qW5GpHH2MVD9yXvQ/du6B3rP6Et6+B5qPBLh2PVkMQ2
JojN9pR6MyNHVa0ujl4coEzjNe1/NGLhFavKE2pHCDRfqZo+dDUOhWAc/eU5j/fuc5oa6DsrNt6M
7OJNvwXeNu80rOvEPCTb4DBboX+I9v3f7i8OKmfnxeHlxmzJjNVp68J4jIvfqIXLEfnOfcS0H/zG
vzyER4Ug8Dpbq/ubZ8B78u2xfNeun8/YCjScJIgWxxCn8PRLO7b6cCd76zKJ2J9NoYSJETr2nzcU
1cNMd3KFoM66TBroUmKUXhrnd1/WyjwOOVMjtE24s4Ti7sshGvinIXcD8dnsw/a6hxytHKd8k5vv
zB8WlsoT3PmKculu9/5eDHe179/Gg9br//TrVP5tSHr4rSb4xsQJELoTComVSeVoOVZSosAeSww4
P9d5MOro2u6wnTGpev95YdwkAZavdAIiZmC4fTtCdVdd1o61UyV0WvoOn9vmc+W1xfTprh5G0M3e
cpUat91fGJDUnYYIvvO325HPemw2o5li84r6rJATXPg8klTTbE51h5NHRamlR9kfWNYGDgYx+xWz
i87Z+cOUVNjGynQxm5WMgy4OfMrVkHZqUjyh9Ez9s8XgBxmzTQw77fjD2bk1Xh1capxocPJW/4Mc
x+DvQpbHm3ZX8x9LF9XjzcKxJK3oxuMCZbYiRbrOH+ng8AzxHT/3MqQZ0tk5usbGP7cDZoZVqhxc
YYB8st7E1a9j/c7BvItk7MP8VEBKXBDwF3Re3FIbJs3KeV8ERpUst0zNVRVuZElEnLV/NZaxKdHT
iFeL8jQ49M67yQS4toY28cqu//RmOzAP4ZTLRxZZcs55K1B/CQ2puk9sKFolO+59MpT51x62XOcH
S9bW0TS024xR0D4YTLfxidULWIaq195bXLWQmjn7BCrRmGIOyml7tBlgQ57mDX/7uo2saAxbA2oY
xGDuZ1mMXeLvJRmrTltUW9pw2yGzhxRwQPDWfwIHmzyyFtz8FNvd1QwjVALn32MT1eVPq9s5+qdi
gxCs0YwOg5TTz8pt+ruy6vLnGEvEm4XpjQfPHtqjwbv4ZHUSicaa6vMyuJoEiyD4HOMbXZ0HKy6k
bl7vK+Fy3G1lM50JXiQvt+jWEDdN0/pnXtlF3BVGOX/tjlkjUZw73YFsZgjJCd/5AXMGPKkTNNtl
3JboAnjV7SHgtdNJY/nzt2fteCCCMbSTyFLmv2UsHMoJDTeow3jN/TPLg91H3hGufT3T5gVS7/2i
cVLSGNzDDAb/8sPJ+htzYRF4XNRNlHbQfEvKxhJKnU37oErmZsTRwlqV/llLr/IP1uLKKjGBVfxF
Sin+eZW0f5Q5A/cjUwmvVDTOnAplwEDaSmf55D51TrMYvQ/ud9LHR36zn1gBaxp/tualZ33IOmm5
Bp8yYo5NNFZN/J9t9LW2rNEcV4K/P6eFwnuD0PVAAV5VHitrheded2KOssJfxaVaOHeSmGMp3bel
PytDa+JIALZKw3YdzxprmmRBti/sjNB4kV90V8xXmqKjOxsPy0+S38sfZmwrxYLlWpZo3dL+mDUW
j0FQUaOX1twJe+t/4puR/5WNPz9LPUA3smZ1xq/hv5XI/D8wbJqeHa2GhBllpvg+d0SUn3qU6xFH
d2tjm4psPtMSc2jLuNPklLDGRru87xOyjdcxLmcsVThZ2ZRxthoqxmgv6nn2Fo7RKTL1A9Ke9Vmp
hTaFqJzcBw72KBt9MV50a+0O/S1T8693y+J7aiN5cAPgOPMYjPHCTQHFEOpzjHvxCFFrXaGl8Lqg
j1PKVkFa/6f2Al6wLWwvPuxxrDEj0w1SJr0bB9HFdbGOJgtM5xswe9KYQmLMFXteR9G1aEBLyGfG
ZEUw7d9rgcEDXb330kFOwa/ZCZiG+eCWB2mXIZXxHSY4xBBoFgF6aBLfhH19skZ8hndTiESKZR61
0KXgm8PAnyYCGYQfvIwt+fZsd7CTY09i8c7SG3ULaqgIiT9ORMc3LGX6i38d535/2YVwXwQ8yFFj
AigPW4cfPdmAabddir6GPRXCvmfAKNTHOE4ieNvnsXJ+aQBlzk8Yor5Y/+PozJbkxLUo+kVEMArx
mnPWkDWXXfVC2G0bxCTEJODr7+I+dXS07S4npHTOPmvvkxZpccKRPbxTs84PcqEjx72HahXQXlUn
FQcOSknD5xuuk/2IUKQBb7B7Dfsqdbzf4ZIkIKzC+TL/t7oEseLFHF26DmYvXpV9cE8ln0otuGwY
jmknzvfE3G/gEeduMDzCU6E9wrCP6ji1vWSHSp8p+Q62nPfPq2VsPpOjNEPCKGNbqr+4ZGHU3tSG
xxZPdnpmE3P9liM7vsS1qw91nejXyrj+HtdFpi/0/dOj58rot1u2k3cfxeGQf8wYLT6Qx2NxrFdD
Tz06SeRf5znxsPwhmumZGiBLc+8uVMMgrhzLE6ZG29ppcXf4Zb15ZWe7jl8xB1bBU7Ry+dTHzpbz
wYOsqnYmN+OLyIBtSXYpnuZubh8xPHDhsb0L0HvMpT4igQXdC/xCTFJnDRGVPHirddLjXPfaK54o
c6mgitXSKCesxYTjRG5LdprPv9r3sFnk346VP57rMlwVrs2R/fHORCN4GZlM+MxVC+gKo70+2ztU
dOxdydZ6OAGZsVXGMU1yFH5hXL7xnntVoWhe+PFRmIcVfHuXNy4/QOoXKU8mlD+j1aOB1n3F+H/q
4lxyJrvpd6IdWsx6Xm8sz+jvnCGxv4tOQfh0UbqQKgSLoYjR4JcAGvuxepFYaoKdO7fjE2ayZUQI
IYbt3CY4iXZeHGDWBi8Qf7PcZUIR6by7F5P8P0uCIWofNSN/OIzElBy6gAiBXefyJh8TPGsGJKRM
JaM5vwE+pNlud0G1KBg90IoPzIYVSjT1pWb4y6d3L7wm/o/olepCkWqePGdymB5t3+KGYte9hI47
c1sIVhD0LR6NU5kF+F1jrsL0Ls9dewJYYLrmSP+lt6zBUAwVT2opeVU8r11v4GTdPSdsdm1KpiaH
SrsD8n8HHLt3W6c6TfO4npGM/NOCXH4TEpU5GDlyqhhq88nkgXUYi02Mnd+qkT/4rp9l9Y4XnJiY
dS2i/JLzeN5xjcpbbyKmajUoz8McJfo9Jn7+xnLnAnguDXkaQcPH4FTMjHeMPIdDCsZF/ce9VnCa
zdVFuFJM+4Dq+kExGfyhkYOeJUwsjCYF4bV3ZkZumYeeq63Jf8TG40uWRf5XUHjZZzJA21D/8rBz
Moe/Zt74BySF+XviDfAO/jSR/L35trGj8KZnyBXK/y2jfLnzuwTND7wOapeFc8wGkOu8zz6VuPfL
UBPGO8p7W6XqTeFiOierYaYz+i2WTObpDGrbEXvnnvl99C/vdQ23OhXJQ5tlznkLKP4BnUFpNvny
a3HpuHa5bpnq8D54vx0ybGdO5Gn47oc2ubN5IJ7iUdUXnc3pEzJz8gAjFj3X7BiiZMGuVKBEdw5Z
+KF6GzpZP3VOm5L/3pX/hnpDSho0u2NcILrXeCUbeAEXlqgPGiSgKJr/k37Hu1Q2OSCMHQiDZUZC
aiVTmhO24bL8CkN/6F97d0A6wi1UXTxB8KQSYLi7PpfBeAiHOoI6KKtMHjX+nL8Rs3ZwToxXpwbX
Ad/zcn2uwW9vFd3wnpaVr7YO/IjEjSSq/uLqgjggNv0aS7c5S6Fgh/o6+zYuWNylJef1yx+qbXQT
bMWXZY5PU5CTAQsfyZLSrO9/OUrqGlSIpb4RxqmzU2JuOHjTUha/QlEM1zLbdpFYzvwdlxEw4D4K
sAmcKmSuz6mecYrLUvg7doPhb+zw8iZ3qAWr9+pJ8pg5aVrqS8QkekZfr4E5sxSvmHZ4KfPp2Luj
lzD6MkH1VRSBZZItBJa2WCyJJohaOVgqFkyue8JHy18wqGl8knVV9QfBCqQfDgPR+LYJMhzOiZHx
gW5+CI4xu+LkOy3r8s+b5p5pH7dg8s9Yp5svIhfI6ALH2a5wOizIa6lUfEmcXOF5TWRe3XrWz7Ko
T0hSndZuQ0CzeJTT1Qt14V4GptN3JXaKFy1MNDEF71YOZ0/KP4WgNdspZgLRrjRFll5GWmO08VSA
b0eFCzbUYON9BF8P/zhllqjbGtdpcvTGKOCSSuBtd7DehkbI9EyZVeRGNa4XYX/HloHFoe6rDNcA
VER3mraiAPbS8hmT1YCINVHiBTtcC94hXmuJi3qa7F9uxml6YALgfcZLRAdVQII4tJBpcZi9Pnmf
ZePSkdKgYDNYwk/RYNplfoS789w0ZGSYPrRY95eSziKc2vQoywKj3VrOYY3IkbjAqIF00rc6J/rH
rgY7mqL13G+U9rRfWGTzTnmYz2eo1+CcLS1OtQWJ4onTR1W4CeK0PCnt8rqxagxZLQOSzxnOFAVJ
wn3RdXibNQup4mzEtCSTqrhncMxEp4GAjneuleIyrWYTO72tbTEQDXvt2sCw8MuIv47sSvmUL8la
HcwcD08L8PFNtMZfzqZH0JwMpD5n45zWR7/FRbcfbQebnpFLC+XEH/2INEhvuPq46mtC/lgqFiqf
cnbqBO+7WbK9oiryjshuobsH+Gj+2hbluaWO/56gky82CYd/kv2WHC/Au78Mlijx4uu2/lun4/KF
BaBuz+ES6OXQmKodb13W4F7Kq/iQsD7w0Q4Wb2Se0ns7SxHG2T4rWBV9oSZh4shBN6M0IWpeKVF1
+LsxbfIH1wkzPi7phA+67NrbKFl1TryxVruZ64bjFlki3PdEaEc/oXSiQBxYxGd0hdwx5JtrcjHk
SzZBNZuvQef9gG8k8MJzhg1JfWJZYMyu7jRnSuM9ApVVXfYAbYEUyDMY5+g+RdKu9xL/878B9iS9
sBCzf40TI8xGsXS1y5PU2wrXOB2Df5M/lR/G+Kh1/brq+3Q1LpVRmk0xd18+OFcv92OJZW4ov4nI
Y2o1JmVxYqF8NDaU1azq2S+FSH/MTd3L6OBX0j8ldbg8im6q3E+AXxH+wdTq9+kBgNTO705R2ugv
yTATFxAdIU7bXR07QUzpqWji6wUjJbRLKcyJGIfEvYMjVOqEppgxA5zdjeFZW/2Pjja2TzjWPXPQ
edrfuZHPvZpKP3itFmIPdhg+DK8JaYjnokJVlX5Z/OTtRwH3set/4XzdvtKe5J7sVWX+bET0a03g
Zr5TDKphiusQUNybGUd6WZeQjpo0IyujZG+1d+nCZY4PngONu8duBnOma87wkO5tEUcuuanx98YN
i+joMYCsXpqN5i73OOdH934h6vYXHDg7DEtYaXnDiSmrg8b/mOOmKcf8NQFsNpy5KTJwLkPIuqYC
YiMQAXP4AT8t/68EduWBK6N9TCaWlp+0wp2467qJB5RgeP+0BLTgRlI86Rat/MFaSiFmsNiHLnXh
eOqVJQ6yeE+GwjO3Et0XxIV/ucVBNz+EwkFUCbK81EgnFMt7EJfplpJgIP6zY0UpMDUQIEbJOmG2
XQikBWCAO/7/K40IcUo0yrOn72J8mcuBTZD9X/YUE87QRl1vzjn3LMNEOJP+Xhd82RhI0VfrHXIp
jaMphvI41bg931mn5MsLfnX4p91aNyLcLlHrzdnRCYa+/U29iZi6q8HXaH+FDpAbtZeV/VuBoah/
QC9C811iKYoHA1cz4TIJ+ukNenYVhymmtztUIBsseZf5PD1na5vQJzAJbD9HsItX1sVV4jj2hZrP
Y9ROT1Hop/pIJEHrV3vBUKi799wYwobRm6LX9+BEjwazJ0Pftg+eSaBYrhDbLXQrrvU7X1dwFN3S
mrMrV++Dg7irv1zSUybi45G6rnEI53QlCaIuqHriJb5f6NVbvr9l1n0ngDiXgQs2vTRjnGPeHQZH
3zgZehC63vVN8bI4IY2UCaZrLPSgH/IGM9VfBLpQfOuo0zmyRaV/N4zTxWHt+7F4afBnMurRYs3O
VaRdfctrl6UZOwLixPzFt3qMwz0Rv1g1BgJChr85mU/2d6UGKNmd3xjV/MwbFPZnNMzFPeU+IeCw
ylHrUKmFnTwzy4oZm4Sx7XFeud4kq1dPeNXqHSKBJfpaJwwyXopSef3v2YZMPEKu8+aO1YZr/Itu
aA4HNFgNrMTlUY5ZRLhL04QLXPTWeextSvTYslcG9eNmeAHCS61tQIIM/Gj3L0TqiVImWRyrW/dS
xMHFxZ/S/pZ8S/r7guiCkLkQQ5kv0qx81Hlf9qT4NGUZ1/WuCq0loCVrxuqZpcydf0VZjOrbsMyR
9NgvAIurAGa+dA4CTc56tJbXNJGMypmSJf8qrHjiwUJWEbzimMEG3y2zua2HnNYwJEDdmOQ0Z0ak
d1PoDQR2MCjJH5xh6PO/K3yAv/C0KeG/MszTNfAB8Fz9MRBXVnzGXeDLHwXpEUG6UynH46efNYKY
fZZbrgOjzl60sb0SxuAv/aUI1NgVaHslSzyPxorKS19VXlgPh51XNe0joTP4PLZ3Z7DnjOjdPC52
YDA2PxIsV2SXxRCZJQ9zi195J+muoLY7bcJT6dXrum+7PGy572oWdrp4+Ocl+ewmP/9a1iwu7pOB
Mp40Dmrm9lxNhjd8QvTpr0XTzw4RvM2cfmxslnck/iHPXsPCY75wSLuwQX1w3XCI7/x4xM6968AA
ho8ORGm4MJFHNU+tdsIfrh1BMLLFg4/vBj+pjzMjyuEN4jpuXlrTDcE9xFhEa5rWS3nKHV+qFz6T
9RkLW6iOKebF5VQwy3uNljhSe1WXWCyJdAiIOel6SmKvYkzH7D/JLi2Srj2lUVyiNEdzcqlnZwBK
IWbJw8PWDvWP2PKDUww2rpdcmWpk+bmXiU1h4RHGbqJClbp1AdlPj35fLtXFhT9an6zKte4OXhTr
7Kgqki8uSqiUv/rELtn2GeqtaHnNvW16PS2sR92FKKr8C5RyH3JYO120lOcmDvHPE19QMyBCW2Ec
yXkdeeoshqjvJZegoCE+9g1oEv8YtPA6/GWd3w4XO7ZJ+RglrRVATmyWivdTL9T6wN6zeXXQlF1m
qSkxJ+Mdo2ng03gJ0Nmabl7PWSmzv+2KbxQH8ZTGj11bMydqFBweb5WBeFoSj7IZA/8bjpEu3vmO
BtRnKjc/2yaEayGkZn2MDTz6ro9jq0/pOLtPLuPO9ZhgOKFe6oKnpiuD5erWMZ7yefQVs61gYrLo
OYn7yyd9BZpABWxNXNDaiiMbB3FtCoHMrKMh+yj40hFQKbpXh6yzXx61FqdO4QLRxmNpjk03cT0u
FRctkVELI7bCDPk50H7oEfHiot4RdqDKWzoSH37ydEgb5w15dgrjqnhjxAMXHSWs1MHKNlU/iqUZ
QV8ssskuHzs6o95smV7chf5/dOXjQ5/GxCAss4eYG1dt8pk10KL7JJ8hR9d1ZtPPmGftq4kSqMOE
GC3Ky9oiihnR1R6Xa5ofVY7LgqxSiCuc9Nj/ion5+5avtu5ZVen8Mk4FmGVD7fyS8zqqO4+Jykr8
ucK6ge2MNPeJFDGwNtIclq1ptgmryiECGYKEidogAyYm6a4gVvSDoCn8vY1beNMlc1r3UqE9vW3n
4v3St9yAmQuu+cpISF9FldEhUjFgUUuiKPR2KZP9D2bh9U1DKZTHcrRth4LeVkQzdT6/m5jMA2xW
dIuVi0AFXMvRx5rXXTWN2VUNer3NJUTjzgL0JCCddZrhrJzdXv8STjm4Ld8Mdq499tEQj8ztxj45
MmTL+7MtuAWrs8UTnLS41z2Uq5I4ky65RtEqVUt92aj0xV18o4b9uIC0n1ZakWpmzjoswxlZo3RP
sot6+5UakQV3PQPY6ZQns00ofMZJ3Q1Jjf+tRI9mJFk3fwmZCsAIMJU9pPkcfyWrdn5TlPGZTNwh
1WExWCKZpW8Vs7I+RVOazjQey0oiHS9Y73TnUICC31WBI9VHO5uEOZpsMGoZZ8ztFTMw70ROFtU1
txS1IG3wELvQLfqf6IkU1eFKlXtRsUfkXMsd4x3oRbhVLGkV+rZqnfn1K1AKvrTJNW5W7evV9WR9
KfNtf2sE8Uf+VQlFlP80yzzmj6nYprDHstcJQybpITNjFoGSzkt6uhC3E40xUoS9BAFO3uAFFWlc
P9eY1UDQM1HasFfRhvVyAc/qylMUG+mhNo8aD21s2RH3OrEF8KlafCo0yxjj1oIKlYeJFb+KNLAJ
rswsLlgEJCzdWmQz5nmge1RL+AXs/APIKcK5HAKP7eKWxLydylYx3iuozU+g8by/6XG28ympZG3f
LK3vQ1Nka7+PTYETQxFrlOxKfzL9PdE+mOnq1JXDORaD0//IQsNHAEMbBgDGQRD1d3kwYpCYhnql
fOZbDAJUOu38bWcgkfvUKH855ryPzbusqNGOCi4HQ0PohD9xcfDBxWtTwcwJD4KvTgZXfw1zIR56
4avp3Di2V+dhRI9/4ujp3Xm/DtWCcRZ8oYYoDhNx8pSfQsO7Y/ZnGVKhrvxqGx6ckSyOB14c3TJ2
zbV/DgnoG7560Ix/jkSZZdq/4JFPKb+/1o7gKvCauPEuyizl+uEWeln30+CICDtM7qQJ91Oov2eb
tdMdNpzFvVshLT+JlVL5vk8QIS4VZmFJ6pHTfQXZOP5E7aTn6GonarCnFm11Wn09zeelMi1OnSl5
6xqPcd6IhlaQmsWElrSk3PxgwBr+WyUQ6b4X04oR0Uybi9Nn9LGkYvmqrSXxBaUPvi3fpLe4DBt5
8NcsbPCiKql+oeP5L2LO4+Fh06B6VHndwZKTMLxeMWcGZzy9zl9sdt7VEHRqHwmPwOzda+DQ3l+R
GuGE0DOLEqS6CMZan0Km8nd9kUFXR1Vmm1s6aN1QN1U4u5K4iblUx5mKCUqa+nTsepQSNFxB8hXd
9BbTwyH4iM6KbxLlkYeT4Ce3V77bfvSVaniJXZwGAGqoS1xpHd3jz56OCGcG6mK2W4eGytbMNf+R
+7aY9lmr2xtOZP3pOdHyxmJh77twIv+/OEJr++sIlUzXgv4d3x928dL+Tm1FOaIHQr7OW/CKOuAn
TGBq2U+LV7GD0rmwAxcwW4HinuccXQ+Nzd5Hq1M/KSfGQDq7sgzOPqFj8CxsJgI1jdwwRTEeuPdC
UpauYx1m7rEoffED9zUZnQwWxbeXqjphzbU7+DsaVQ7Cgpr/HW1yukTFqv4uUumXmNihRxJKl39O
QV20Exni437aDHC7PAtJIfCHMiUYksiXR7lG66tnjPM3yJ153bNZMnnJoBo/xFhx5DMfz45dJvz/
cqbL646fepuOkv7wsDK2pgPhFqTsVcWl9fOe6AOTHd0y4GJs16x/Sfw0eGKX+XqvcAeiHRYVU17V
Dn59EIRqPm8aLeCKH7pIWgNz8mSGjQwy5BungRgkFiqrPgXf7+GK/MUIeCD7B66ikDctBN1t2Ufy
WmoN3M+u8dcRW9VyJBhxK2Vw7ap9U6dkOHiEWBKAYn/anj0LUCOknIFZ5mLmbaryjyDwihnji0KD
q3IXQ3uTRR9hS9rDLmwz92dg9OifQPeWcUd0MDQvQXXRwZjRqN3gMT5suzZ9UvyOYzo30NP8uT4v
X0QA9R0///wddn35mQONMqxfo5mipJMu8TZzR3LkRasiDg9Uhbq7T8eMH0+Q6iNPoh6ts5UKCIUN
XPabThjKo8SWr3yamFvaxAk+CBGaDllYg2H0uSj9P1pvQ/mVWMET4YkFIE+8+RoDQgdeyWugByGp
cAkcEnKr5OSiypMus/LpfPpYk1nYkLW1hJ2NqhvYD0Z+8rP84YnGSpXnYSnLAoWdLuSGKWSOOI51
++oORELte5JgH2yxJP5xjdmJclRD4LqcyXAA6PTbuV/5Xd2eQmu65rkYyEu9IzoxG1FFuFIAeSS1
uxssqjpMCvrqDtgFVVSsMcmskuYyTUjWPOEwl+8wWG4AdKNtdulXwKBdWZMxQR0LHrc3gdvfaihL
0tTQUYI9P2tq/yC+xvO5MewYiunMndSbznYKmYjvMlG3/+cBmb7JXcgY1/vljJQUx6iM7XBZGP/i
Z5n8WpwAlqM32O0oP1lFst8JOSczdJI91OVnh39ons61NB2tmvCDfyObHF4iIVJ9AGyT+d1kZTa8
OkVWXIWNGLExqLa/fb6yyc5A+L6s0i8eOxKS//Cfm+XQeRvPZgAPeBkmHIE7jMNl9QxNqNJ35mPY
fPkjnerFkgISn+FTbXykxykgE4tAEHk4VxAEadX353QgsehA+o3zmyBg7FNeI+13RLCmuzLLWprs
yc1rXNkTFofvJqTZ4IEpTON2mGPc/hKmgtMFfA5Gn9pXlNDh6I8DcCZZIDo7TFuCIkhmA50U9nnU
XEcCFADfYCaiA4G6Xvwhm4jhEGTLhyBY+JRh9MyOmLWxdusUy8KZaEecAVXKnUvdlTzH+CeIoUWl
pID1rH+pSOEcz0lJeNNWlfCUStTdm18a2IhFVM4rdWYa39VgkcFVyIx+utG90nf1GOPNzNKUK2VX
Kl+QAzRWhh2vPLTli1i95EKOy0JYHF9ZXOuDS3CVxleA20NX+WOHOoMQ20vhPajVIKy6A/QIsylM
bsCbEeMDE7doTA6JAMsuXmpk9RSU7H1GbjjLIWtcMF68f8dUZMN7TKjQvu9S0xIDXPEIkzqJPnO/
L37XKwM7q2Ulz2WBn2YXibB+M6Oq3nXY2/G/rF4C8wvKiy6sw3zX77ieNq9O2s/DecXcrZ8k0qd+
ILdzfOiY1x1xT9Xx2Zp44xcGv/VJ9m3ECyJ3xcioLrDCQypM0XHkl+h9OY3pDytXeTXrhiIYIotO
zKwCeSkzGzHp9Lu1eyNdN5MnHNymIOO0Bp1iG+WqduG49M89rBy3AB8OhQNv2DmaLQb5pmUkz9Db
Z2Qz5m73y6wWEwj0FDAAGT3BHuoSvWPsiuW/ecXYfjXg0QzDCKM8o/e2z7JXtnnYNPZ5LxUO7T32
4kg+FZJs31OMBjKc0qn1PoW3FOfCD7T3AC8kkf3rmvJ4dlVfnoBXWFjiRSjI/4E+UBLjXBHP9MPV
5r5wi+ZOttIiVzcO1uTn3F3GswhcRAUd1KU6InE1zv0MMn7voTc/L30TNX9629jkINwoa76c3OJD
kWMZXUmU5R1vpqFpzhGWSPVAbhsTGnKF9LfJU/cKqQS+wsCyDPatoz1zWnoPPEjCK5YHBs1gj6s/
to9Zv7GPuepN9xzakuk8Dr8E/5+W+XsWIeHjW4AeOy7wgeGVEz78J40vYGCxg5C6zEZNcHg6Jxh+
tiSCZMzlGbWYyIpdlgfZJ2BoMZ0T7DybjzRu+ksdZa0h+y8QnfjjU3CRA1p33jsegvAdRILKizYu
C26RQwLXnokIZt2kxap3P/VjP50KtYK76bh3i2urQofRXVBgDMh42yfsNEvo4MvKaJnm3veqm7Cp
WE9VWxTi0NmtNus8XVxUlFd/EH1RnEYC5gGO2DwMlxkk/o9mTSAdJyr7J1tG2yR2DN0P3x3wcaRT
SoyuLtLsMUyQWH6PhFclZybklKpjCWtwp8kjuCdEholVLJpuvOhglWQbRm6BrWuZKeFPZmV7BFmZ
PoEIYZsw+O4Kap4dFjsWL8EU9HlzArsz1Z4kBwIxZjcffrWY6eUT8WVieIKbc49MO+jYBGno6Mlm
bo4WpykeRFPF94koFRcJCZkYn0o6m23tiv+ysPnau89siWBOUuJmlaEZFJjRBrHx0TUZPGLJFRjx
EOOI7rX9SxJ2+G6Ej/OizEJ82zlH9E8VhRzfVduuzaEcU648bHSgsqCK2XRYCgwrGul+3dnJVMO1
UCQA7suiRXtJ/UgxHmld2Z0cJjQ86HqurlmwAsQRlbqQLVjG8XFJG0I+04Es5H0acKMQOFVTYvk6
K79jrJbFLgOSf3aRPKFBsXftCQLAC2J6CvC9rrzxnIal/zwxMKv33BocxBhcNlA2hUjg4+mh1ptk
nl5a3BVQECPRDjtBVHMG/0dw4VEuZGPtaOedmgSBIX5Fn6GEsCaqjtz0ADQ++yh+eNhDnF3ZpvLP
dkW6uzCcxDPpOeIBCzD2r7ghtgZKccNC4UQhsItzGWvgZuqnMDj2wqUpEG4DksBFVOmTOw9TfnTd
lFRm5p95d6ozkz1ZdIOXrE3tu4pXitNwGtub9Tv5qDxOB+jAjMCEwN8CMVBR2cUA861u/kSg3olw
S/+XzCbCwZVxsre6BTKhuPb5gxaIJPEYrYx2FyavR9jetLpwfpbtTfir/MjKOvgKO0gywgSXTUOj
0buYggEQ0b9zjEOky/hArMU1s7fVNNxSzykQqojYviIVRe0x9RgYARLZBJdziEuB+i/AdsYp9MhD
q75U78PT4N+Tkq/55D9yZGAvI2kdqibSPIUQAqfeY8rajFZ5kx6x+W6DnHYLhrHEXc6olXP+Y5ni
CMNqzwGxV3MLYUzlTKXEeLZnINuoYl/imrrqoOIcjLIRuqHGIvZXED2UHMci4IgeozV5U3rIX2sC
9X4kBEYHO9XFGxawxurnuG5hDv7Q8WtlJ5vf7kSKAr83+ZRljNvA7VjPzpToO13DJDhsglC31zGR
urvIMIU1sEBvVPmiPaqGOP8DrWz+ko55AgjW9tp/I2rdURfybgDXiCumU86EE16Uq0gWYEpf/SEB
YiUyhtHQt9snYB99LdWbxvb+XbN/xVwkMDaiNCJSfyijAlRBC7SqnYjHARKrZq6vWCKWIGbLLmNI
F8EoOzWgG74uvuX9MlYYh1QAhJERQG3o4rgeynXhlKsJNOeCNlFUn8XS56+6q+YnlKqJI5GgJrRp
4OBxFswgJCVSga2L8DUoxM0VmHa6n48hundwFBkD08O2Du6L4oKznWEGNmDNsfxifWhRgEd+GpMB
DdXcOXqPSM97YkCFvp1koZ1QjgVDw2+iAP4W/V/WdU1GCFboXwgaRghMmSizOSIayva4tHr5z/QJ
iKAiOxNo3WUltUIpoElLTHevOkl/KCtn+CJ4lhe8jBwC46J8w9NBuvGR0fzglgBZ/OOvQqyccGH7
Y+zRvPg5EScPzFUYiJihcz/SMix++7it9c56qvBYWGTFXYZldj1L3jYMsU5LwvxcQiS5NCIGGVU5
zXkOLEQjLDH5JqxKm/I7q+c+3o3FEOanvId/O/Zek5Q7Zr1T9Qj9DiTZrfBdF58MY3vXmL7sT1lf
W6zDq3CXa+i72HqgaZBI+MuFHXAokU39QIz4d6om/i7uoDkeh2RCQMc8Za5kb4IQ6kGs9yajyjnR
dNn0ox0WQqvkuimBXuR2qJv9FNnrbDkfaDj5GSmi5VUWYAIHo+lgED6clvCObNt2E7PI5+rmkpJv
ILiSTB7QTOhCOQv1oOMxWE5TS6W0UDMW90Ac3cLXs1Dk/9MaRKAj4Dflgz+rsvlUPAX1FDKJ615a
USJdkrAq/X2WUa7RqUStMPciSuJpRM4kpfMahmS/3nHONPkzX4O543SnNtyTi9QlT2FRQTaAevbu
hV2/rer2xPoJQn5Sy9OkKST5vWTc/Ze1b4JlY7jkFPpxO/I/INwkz+1FDl4zuofRrYd1uIREjMac
NfmWRJKm8UQr2LF04qbZurKgPSa2PMiAqf54rAGJOvPAwqkyfbULL+vT6PVkH6s8QQaGAuXyvw4F
Y5VbRua7uLfI0s6RUCXaG2qRsjuPHtl5mvBia5vsrgz5CoaoIrDQJ9cbDaZYzIiM3u8olmCg9r7A
/4sVqWAa210yC13+s4bPy7CadK5/Ia7HdPXBZdWB/uOuLvqBzzFZ/jR+wwz6CBQn+bsTgN75t6ge
cJmKFTJrX0f1uHKxzkTonGiffAdmcTT4BUc+OUyfCagVPA8ZSryrIcAyxcM08fhJPUpoP2A9CMWH
19xiXkTm1e6D3/uK+UE3N3m8GwiOSn+XcvvnwQ9K2eDemLGgwvuUbR19uw6ZM2yIID//MAnFGECV
E+8xuVN+8GjaifDfrBwdb+cXqM9QkIKsyvt0LiP5EEOlk0Wvh5BQEivCmEUxQ1VE32RzJRuQCeuG
gThYwNgwM7bNtWt4ABvgof2Uh4Qt6TqpqG0f+3rrzGU70uMupdsQ/OfFuZg+CZqd6mfLdLv8l6Gz
IKosc7k+hYbo4cvS+sDXDO58+YihnnPEbQjReskGsuKeCbKqwVzdrgkfexLOnesEfEBaMXn54ZsI
jbc8Z36I3OaShFMCVJuh3YXwaeaSkgeFpIyVfD5lUxHk77rORPMt3XYJ82NpPIpU8gihReCekgc/
12QSTC7hUzFNQbfnZV3a6xyzBWK3OPGUH6zHokJyHsL2z8jXdA/9Yqef3J2EJSW5HGrCG2Y61R3p
hpiWFDnQ6XVsUOTQ0GWw/AEnd/PxgARkXFKsNqh7WLWozx0e3IyxdmNfxwCif68Ct/xAxKfAYB0Y
BpJU+JDKRC5UiNKDkAdmQ47+g084mt7/x9F5LUmqa0H0i4gQAoR4Ld9VXe3HvhDTM33wVgj39Xdx
X0/MGdNVoK2dmSvZZHisTLA/oTMVcbBQ6hvwoYvPQVXK/jGj14BDpip0qM5yddcBzJb09DNymstY
Kadi/F7ldVv8YD3ikL3PHewoR4Wjg+yC1YlqrnIOhpVENBsVluGWMPi1ZetcnKaQkE4KYW06+DmA
vp8UQgzxZQQxyTW00txlgYj1XXfqwgQwPcHdhHs4lnFUPtbHKTPFwpBIhoqBpS4ae9Pc6peYB9yA
4mEqi2pqeDUgHwPBcMKAMB66xXryHM8j26clk8n0YyG8CxYwybrkL5mvPLmSGCVqpf0YQQYMKrMI
1HgiKwAbkjty0eZA5LI8HBoIKBUnaUHhx450lzc/wHQMnO+yznC5Z9zjvWGvkxhpAx0PxSK1grMK
Y2bPMILtAuyn1H0E5ix0l1dDKhzF0Gk4nCQFcs2XyB0bXHmpdc/OlmgT2Ubt6IttgAcbS5iucmvh
o0iLokjeYAW09RfNNzgWF5RM8cptF7ulH85zfsJ0MPrXBQm/Jhe2qdnsALhG8FLUZyBiQ5FwL1t0
wFu7UQ8Vzy/had9zP7NKCPGUjNbZhVlUDT8XCAr0Y5F5yD2+krDRv/DdmfjKTLU0T7KZsPqclh7n
CV/chp/oG4wwGTxzT0lPDdjG8cLSgE98jw8Y24B1k0a/Gn7aOtx5DKUD0q2Hu8Gf12SGSzhmbEm6
iDvtrvOYsW9tEc320JZCLfWRPfSwHGg0YlPFxmVuXzJbrZV5pFlB2ddsqsao3KNyQ9bYzW2CfCIC
O8OLXUlNpO+WTVD7rzIxrjjwEiLuX6h02Bh+eC4hnjoa6YsIEMcuDDfWFEkGfhLqT4auL7Vr+qfV
X3mXSJCay8XmLeltoYLhxQdaKG6Gy39Pslv33b0hcf9pB7gwDwlXlf7TrL2nfzSSxs6DBpFrbsuI
h/PVtY6uQWr46wfRdM89Trpb3GuVAhP4Kd02np9TC5Lk1BM8EAaDk+RlujTL0F8s0CAX7MZAjiOO
rSnuemF2uNFjSgims6bNfk9O6xQ/lF4c578pW5mGES55FUgIRcFO9bmvB3ybCMDHNcAW/8B5t2VZ
clN8gWYCopCv4iipOWreO7mO6xOw66zCO1HryMNjRDasvICS4neDtmR+d+C/EXzKnH2rCblucv8Q
pW+ObMljoMQp6++7nyydPU1DELwzVUN+E5K/4V7zaMi9WtnE7GWCVf0wgcLJXlXNSu0ng2K5gbW8
tjsJFjweoM6U+xPglHY5A3bCI8cF28eLP3J/nndR7uGeKoo+4s4jTOewAJkbYtXQ+7yAhz9f3iuR
V86z74yNfvRdFmO8/mkzyHeMc7X9hrerYDm9QWKxMGD1IGq0hK9ZHofTjeiCvJPgAgYCeUWSVmGP
xHsqEfmIF02JxPofWGnC4by4GlyuT20dk+aYddGz0j5pIzYq4fSRo5ep7RHy1A7yf7wJANHy6UfJ
yJ23CXk1FzBi++M0SqgkPgJUxKWA5e6pJ3u8kkXfTobNp++cwORR0XLg6S2Xd8X/RsCKN8d6daQl
imDoAXf+JI4skIQntOLLio2TnQrxfXuImyXTv1SCUndyQb4EpzlGbTtoFfWbjhS12c0APgk/Gz+H
IMEdlJ6mK+k/H/PeBNfcORIfdg9OGwzdqTXEnqHzACt/qLqY7ZkPrcnuJgx3P7qoaygxo7XmqDA3
15zdXtb+iSdqXhZch/jv+RoRnJx9lpPZVGLEGSBFHbhiVRIMIhDhM2uYuT1TA8AbjYY0x3vk+8pL
OKk75d/V2KKqxSTbxbUJEevs7MR0KY2unknMJpnzJHWFLQlKUzSciTBBnPZN2JlXnWFhulk7uCkD
Q+R+ciso3C/tFo37YyIPS0+cKEF9VgsWoGNVFSySRI3f6zGbJkBoscc0c1dVzs6Mw30W5Hg8+Hkw
sF28m82Sh4dOed1wxYHc/DUVFCRkxKRZMKlJXjbtWqSkhqQIArBkkMwpRFoz/ykAWLc+kA/Q2R3h
pegOGr8Dnl+1EkIgWC6yiwtWrDxz4SCpyQ15dp0fyBZD+VsAp1QPE1IRcpRgn/qtdVws4sls+vkZ
/kDwbtp6UkcWa3P1EUMJRjOoWo4QM47MjcpPIqwUZWNI2tQsA7/rNZUBEZ8wqZsHFknlclUMvdMD
79m8e+HewYU9GXD5xaS5wneak7iCY8uCSBGzGz10IkeK0UWyeH9sMFT1RddzziU23DC+i2De0Vym
BcKinriYmoho1gEFvZQXiM5FeicTH5tXOw70dx9ZvnGKLmWLVmFXZEo+SweHQIWJVV1Qa0v7SzlI
af/kovmeIyY2tPDUmAGh6GeTrU+c7MR8iCM0EX8aQaGzrfgvXwp+S3hZrOZBjVUEThgJm5scpyvx
KL+iw+citQeJoevC1f87WJdgQNL2gL+aJRoobOtWvjIhtex3XFKLeB1Amv/G62jM0fQLEwgtTxiE
dotnJ/dQ4p/SWGbWGU9ss+bPjTtyQ1u8iWivRZyreBq0+4mxeDPuNXAsGagr5bZ743jxM1KhQGmF
Btyf9TJ58xMighIXi1/GHoqZbOTdrztRnrGzi2d0oyS4pXnLqJtxofw3zZvplbe1Z38Wq8n1M0xY
1uxsc4jOCzxWNZO94dCprM2zzyzu7OOkGiIofW7W8Fa4mxMP/AojoNIVgL3CbbZGmGZgH46bJYtB
qW1RO7oPWZdkFGaZY/P/67WfIpjvJ8f3P6xS/BJIpeZbkueJ894FklOPGLliKYxLrX2c3WFur9nY
00AHn0s0DnpvuZ0/2cxOHOhL6YEGY2NnjDgK7C68zXPqfffMvvGASXMyfzzsMSEXsZxDtvRK+TPi
8CepTTfVD4Z7cD42HqEk6qQl5RSKKQKUNBA1sjntGjveZVQme9jghxcmHrJSzFOeOsrRhwpN3yWX
3Z4Ryd5pe0AXSxp8UkB/4mn8Lb142B6R2Qwf9PmU4j1XxEB+FO0QDlQ1ooFT6hM7SAUsEqPimdzC
BqKek/K+gmE/R02cqlskI6b30UOHea9bFXhM7wOyLY8tXxzWcmxeYVi61HuyXI1vhol3vTYqV1+E
ayB0qj7I9Q3TafoVE/dLT34RuoLWnppvSZf3wn8gI+sGr0sFbexHwV97fCrHWTbXOZZr90OQadP0
G0GT3WegdAM6IxQ6oRlKmsvQjReHo5CwRnYwguwlLCuWayy2sHC9I85oHrqgLtcnyaAfnI2VGIsk
FnOMYizu8PMraAxVVUb6u+hWpxuPjYlV/Ux9Vu/+G72pXu/jkAYelKXW0tvEpW/4ctcZ8p3FEuw9
sS2tuVUXk19h40bxBvRgO8vQ3wTdvDybbNkCGTD/qeuZRVc9gdhng7SEDfR63pvB8tufaa49ahik
5amj4VPvVD2G4sIN19sqAIIMg9bgwxAPs8T/D6VP+RQgA4wEggq5jAuQC6f2J54YQShDzMF8SUI1
fVQ1QUPIj1IaBsMqO3nMIsWZBOy2cmK9+gfZKxieC26uzp5BkNcQnFIpz92CFLMtethta5o5/o/W
Jg2hfdn/TBycDOkeC0Qsbpmpx/GhxoNoX6rRCcobbVescoSbdOyYMiWD6L5Nq8mdlwmJ26QHLHXJ
ckoALk01FkBn29h99wEpDpTvtvhdD1CS5uYJx+Ra4kJeI/89k+NUPhAtxa3Kvt8zlEcJ4SpSnGOa
h38LHyf/laMQ4YaElPoSup2+Mmj75VNLh4B/pDwif1d4N9MPtuBNcUpKP06fNY0bDXMwM5P/3Sga
it4L9JtP67qeKZAZK9c5xtzYgSLUIsmeXdXzvsiM2GoCcqGiu0Dp59PiDxteJwxW86cyLLJ4OmIa
Yd+amIltr+mlcU+aKpH2jYsQmVzsQdmgsTN7LlAIj8XEf6OHYsVm2aXHpQUcNaPQRbl+W1jpgy73
eN8WBptS0lO1nO3wEiIAIYwDd5KRm0LwCLk9vREwTJsLQRqisMMcjO2vhW2nxmFFMmw9mCkfxE0o
A5MdnwtLBlCf26vc3QbiLExHe+BTWFAR8NGGb5Xjbqeq9bzxSqiUV8XkFX568XKotu9iaRUI1wZw
IzRnaGv/xMQogWKwQtbzSaqXxympJvc9WhQLQB9vVfDsVT7vrgmzcXjKy5kdrPA6FktlbLUgNFks
7DONjIMragn5CR8/AqWVS2+T514pXskAvJbwzM69cjkkA1Olx0klzO+dH7KUGTxi0Ad4RUIcKmW2
41wD0uwO7kKvyw4dHADfLm1HYjMc0vn6DEvXn529dSkyeKoUHpz2zO+9BI84mZf1bVtH8r2qQjoC
7NhCCmfhpJd0RzyBs0cVyTxdFsRP89g7QeW+ymBROYiBJERaUo0Ae0/93vBi4cGUj3LUBZobgX2F
S4YXC9E0k4fzlT8rjK46KuLuOhBrefMg8TtnLyviE5tZwII+P73oSyxuWx8E27UJT8uoHqkqIb9i
xDaRzZXDhrId8EGXszd2V5s2vEzQz/M7e4SNoiY7y04f3HShjgoLyma877CrY8VkT9G0G85XUpKF
aSLMETyaLINsPg2uyV8YIsnDZtU45Zy0RMT8U9b6tjqAREhxIKm2HX5bHfmte+wyWx+XMWa2xcMJ
WRymfNIUhyKt5uRH08vBec0h5XkX0nFscsVE6P+Q4folmVlAl0Ws8zi+pc3L8WGaW4svMYNu8NuS
me/48xHtWXquqxd5pwIGF05kXn2kHpdorJrjRLcScTMnKsS7ncLI/hZNoV6sBgzwzhzpp08h9uLZ
vdQVevAzc401P/uOveml0HgTcdMxGu1n0EKyO5R9voEVxLTk95WLxgIOg7vAJR01t83JGyFRG2qs
6JPMS5LBPtlMViAKOHpSQbX/BF5qmrMVfOPPFZrl8sapgh8Hc1sf3LOyIgk2VgDkuqWZFophkhJ5
NbNkyfB4Rqu+xT6BsvPEPzt7QHkkVTvpie0Agnjq/eKpDeJXhCifEDz5O/PeNRFE4sz10c+dYvYC
7qmtXp7EGnvZe7K9vI+wGHRxj31Qk9eNEo1rQofAwCE858FZDhDWqApYtf9CiaX8HWVx0340dHJ7
J2tlGL3EM0nWHbf8dOAzR1A8JRXkgdfeEqemjrZgUauL0f2DiIz9lOQTdroJLkX5oGfjZXfcsASe
C9+f1Mc4x5P/XEpss24/Ous56maOcNEZe6vdGdcaW1vWzrOfM6KT6awGIN3eSNVFKCEjezTl4lyn
v1FjvZANmBWqrkjw4vnq2SCNI626eIRadNWiM+xSWkYhRYZgJgXqSYzfB8bfscGJWOHT2Xf85Pt9
wicFl2cgtQLvFxOShM4UQJ0jvR/Lv6PrNP4LrwtQswJeaXbsQhN0RxwTRh5B8bX9TeeKLClzGQcv
9Xo0T+0MjBY6hFMK6M9m3sDORROUdHRMOR8D4qTVFDJVXXmSXRBnf6ueLdsUwki5Kl7Uz8B2+PrY
ravoIwgoMwW4jXI4PQi6FZgm6ENvfyrWedMX/TIoRX2Pi+rYC8s3gaHBSSxFlgYJzKcrNnvDnKGy
7+z2Gr5Yk4VTleOpSn+KFigHJEYGutBgK95iKAt6ogU29F5z6gbsdCRQYoKbQftqB8mLioOg4Qil
9XxdEj6RFu74UWFVbbLzxGIM88M6h31zd61ro6eO7oz4Dh0QLlpGwBZTTDj24hhCzq+giRe5eoEq
swRnlGyY+hWkDbT/oBEAnvIuhGHGSv3/9x5HEtPWjWSgA7LrCRbczmSr6rtv0R+8H13hwLBuPVRJ
6VZs0Y5xgUMeOlSoOQgXrHKSdg63s+8V5vvswxTA76HosG19BrSAvLLbMvMYgBGV5WH01QwcDRvK
D8/yADP8FOEzXQ25e0bEgFcwuS13mIDkD7lAh8HqAxQP9ljZj5V/F1MwUbQUtGXr7tg68GTR/sYl
xlIfCxqhYyq7sO6NHgWz5/QDpw6vbvY7RPiBpnjPmojR2mEODCiAw+02As7ilQUPa6g82tF5n4SC
1m6WZYkYYkKXTSnAY6zCYX4fSZWHP0y6SeEpRSjflU+c/LBOqYOsFdJGd2BHjk8gkH4/XNvGm0WL
cWLle5l0GEgOOHA8+Ry6gQzGHVBnSim50vX9pfChGDyuUWkgoEGgPM5+zyIMb11IvR/0AWzx6yLq
4AhSgKXsjKycYDTYnv9LMhrhPFjhZo+saFg2Zf3qdo86r4a/nF6l++IhzNDIW2Ze+f/UNh3i2IJp
j+Oe5xKCRkaMLCl+aHzIjjmEj+AoWfosn6B+VH4zTO0MWXpbhZpQuvE/lAGWa+DGWXv09FtmaTqQ
pZ479RpnDvjPi1A+HzbPTsnXJh798hpiHXD33JDI5nFxTfpLGOaKXTZhkSTpLn5qvH542UBpwT3W
W24PuGtTfyksI+LmOFN3aWDEpf8lSyUtDG5CHO0WG3HH30ME3nPvYnG2D6yTBjj4eg4S4CKjW6q3
JIf/ne20dgZm03TetspqYbVP548y8c4Ayd78ypXPj73qZ/5id7X2TdKeSK6yWejagHdWlmr9jViL
r+tjNCu2grVkTPzE4yLlN88PuT2soy0ctqp+jzMNym5YUSIQp7T8UF2VqO9ljJY97qmWYsHdxZU/
PY/YTauHmaJe57trS+w2jV0JHJmQM+eVMBGCiFBj9aXa7aSrF7a9RzWydDoPDTgzlLfaK17xL/NN
R8InDj9SS7B+UgJKbcsy59NPGijj4rFsJh4nf0rj8COKgsz7MGUN3ANchfuBS8OJfnZNO3wUpF4R
dZ0KKS+qPJSyYc2bSyJaVqZ69ov6SlksviruS7ir2Uqhr7Fdmt1DltEYxBunDLgdN91KzIE5w0nM
B2a1vm7oEPCR4VBRSX2cm3Hs7QtApZA/o+h8+SvI6SzbDVSCsrXA+9880TpUEmiXmvgK1DTIoFRC
CwKwOENirdrbUHENQHuWW0MvWhb6q2U6ASTrYE2JkdXbfROtCV4pdOXmWgzN6OHCWaDgHSvVRtEL
3x7mfBOOnTyH7Gymk+KEgA4adRYPAMW44luWT7L5NNgCsFQpsvMfTV5RoBz7OKQP1Oay4l0cK57x
8q6jy54NtedIkzfwtloKztvOdfCrKi6V6L5RgVunQkBd05MAIx0hfeSq/tbkaf4zNWzYCGQ6UC+Z
xgcI3p9E7N3i99Ki2v2I9ASE9lCXdApLeJXUBJGXp4NuOrHu9uabzkzUPvB2xGh/nSfXfIOht1Q0
hPnOSkFC1wRe2ewTlkMYQnB7r4Lm72QCG5TawgWOB8a+hTIe+U1CBHROudvBS+IQjJF8lteEjNL6
qwoKknICuXtlKmCzQ4gqDf6PhLTgSn/xjiyZPABarOKpZsGELZ/ppOQmBkIN+xDlTDw6LHZy7ydf
4zH5SpA9230xEQf6waLSXR7AwK7OXsW1SXFVbxkIXpT99Ie5BUQKLTgynykQrJnlviL+CZQCIXcx
zSOQAwdVuGVfAqg2I84GQwqYwYdYRr2jXCib/nMh4NTHIZgoXt7h0tnQuUzE9RFzHBoDnN812efK
r75sUmNKy9mPhpca1/Q/nJ8AzujEMS8B87t8cSTh1udNqhx3dIpiHRSYw5+8rKGQJ5lkln3nUa1y
cD6BxNqKyXghNEA7QoNFaawNZVoso9m/xoTgaUabnVuI+ZqHfvbla8bpy2PZM5Uexx4U6I0f9Wz/
JUTymqvv80hAAZTcJOhCZBOzxNtaiRMx9cC/oOkK3/AJp6zEpv0YWznckVu79pJCvqPCWHasgQlW
xOoa86JAAjcgucn70uFNXHjR65n2F6T+zGY04/WkXc2jjSaHvf4c+PoRFYfkVVZTnbEbgzHv3/BQ
YoyLskT+Fh4mI/5zbRXdbttCc6WEFaIzyeqbMyTY6JI0509yo9GiNpU+Akaga1hcnHfbKoMQbwih
sgimZyQfxqmqB5a05zpd6EOSENSBizwM7T/pkJx4yJwsgqhcacAy2P4Qvh4KcmUQBW3TyE/l9WxV
zpKCl+TudD1WJlNJHlP267xIcapk8toMsw4+u0oNooAwXkSkarh7oR/vzNzE+YWWLvJT9PDxPmBt
wl6Zo5mr2TSMOAeTljjjpWkpOl1PXGmwYcQGlPOLM4bKUB+GdWqMrn7hTIJsuinDjPs0OePF33lV
FUakapgQ1C7cAoPsOyhwSLEdQePU10kHW7kFFiQ51DBuVkxfGN2AaL2rtme1e4hibrFXutq8BdcX
u4AZChkKf/ofBcO1Si4TGyzISDhRlHskaLgy9XhTE2ffZlBVmls7P06JNt8mK+2MmejK+sMmnKOo
iqBtku45KKAufCkGXlSqnHXgdv+MWh1xU69jQL7c2uzPdCTtey+HpS2jYzbG21sjzHqqc7sZUBrl
Y62dL6I2wUg5ke/Nw6Wl2kg5h4Q8UwW+Oe+69YURzHP+qKCvqZ1J4DWVrD7wxOPIaUN3Bl3ZGMqj
1qLx+EJPXBPSP4gqQE53Syon8SMe4PJACm0sRqVi7Jf3HBJx85gFHcE4pcPt7loZBPyAO028jaZ1
IZzPgIeFzh4CuNiwwHK/q56qesQl6w1H7qHmzKegf4WDW3V/lJ75HdE7v3iYHX2mhT37u3rFdmfp
BGsNMVfFyfWxv/bDgFuX+sWwvXOMhmAzAGG/BeVm2SV3j4yVbcV8Iuj0mY2R92jyLv8JRgsTXReP
ONTY56/mmSKqsNmneEmu8G9XoCj0XFKkh51Co+GULLK5qNttDxTW8Hr3yL6UZYxpG/A/MzCZV7dQ
cN0Olsrx1u5xik0CJOccStTkyOsj8v/hOiAmuVsczIeJAi+hc4k4cFGZXG4cjGXvIcHq9YDgBPI8
D0M3fphQWNKjZC9IDV4vkCOaNKXdDE07cT9iBEGkxrVZw6ekxyUOvXsKR8x9Ti7/Fmw36dZhPH+N
RRE1F8enufQYkC12Twv7N/khpnj5Trgc8ShdejI9zSLcTQSc3dwCARs7hKRIfyQmM9nN4gTRr5Xx
lvqxK5egf+zGPFX7Andreaj8NMquSq9Bhp62hn85oB2WbE7s1w+i7DdiVLmBD2KvKz+S1TGMN/zy
mTDUxvDIDrBKo5YLAYJqTAIsYKVOrwHL3JU73z8gUayK/BwTbTIEWL7hDLHSFEUHpdUmLEkfSUAA
DoijWv1Jwq47QxuZ2s9+doMb33GnZz82eOZgVkIIJ47cEVwEWba1upN84LvUtjNoxZ48BbTQPKf8
Kxazc/f7dk4fMEi1+hEfNB8FnuHhL4FQ80lLN++tanVQ2+QahdmDTgHJP/k1W6E9hA99RuDlX635
Uj03tZL+vhk0jh6W+9JcwFxa86WYYizs7RBf8M8R0+t3SLHMhdU4cCJRfQ5kg9E1fA7aLKPiDJgI
f8VlGhGWJMMjfGVnVu1X47lD9b3wpfwFBq65kCQo2tfFur33meBoGgg8VCJmi4ULu2C7Sa993h+7
Ui7ZQU3Z8DspOHrOwmvDt4lz8tXGirDIhiWemGHX8lcTByZnWVsF3msB7JyXeTuH+pfMAG38grrZ
oUw4rKUlnVKthwk7yXkzVm5MqLkLLe7tyUQQtBMfNBk3c1y+/7+KsjHCcNv5pq7+tXHAVgX07PTm
+iJ9w97LtNBpEOTHzT/YXcsAVyUe0k2pb4qtLYBwN36KsgtT4u//h3Wufc/u8YCmjKuij8jBfQra
S7E9NGjx4nPjjk1UE0TUHwmft0jUb/SlvEiYonjGu2coDMn4krPTpAuTUldrHqAgdOkNO89MBnOt
fOZKmDM0aRS4YoZhnya5671k/PBGXNQSt8Zh6WFi/CX9Ps7viVnbzOXVUOr8j1nimdUDamXlk5IK
ijn8vfkaOHPBEejqoXbmhJrFSIXODSIHDyf5foIRn1LC1PqJJt84D5Ids4e2LYy2VPslqcPzPsiL
ixf6XqNkBi8Bkfr+PFQ59M5Es0YNtJeIBzD6dXogl4UvUMMeJjZQaMX+J0KK7nt2VBcz5FxkQGyC
VZc0axyWkvoAlstJMZ1Ct5LdCcea/cWZvHERl5Snzhr7S8ueb/q8AVkf2bIkJIRX9MfqvIapHz24
MU/iY867rPnVtgHZSY1JK3hKcGxcwzQTb7R4+fKovNL9WmjP0K9DrvhkBQTabU7IUOOW2GPrGJKU
2/Yv9Aty7vPoSKJC2SktUTZ1H2b1ndlD3ucQpOB2kiH04+bnfKkjAjBY13kJ+36FtIOP2HZZfw7b
Ovo3h4TgDo2rSF6v6zpwERmV+RO2rLyxhSM2H3IMJfesjcHVTtEWIwjxdZzAKjH7Ym5Dx1CL21F0
XLZNwbcU/WYnmRZqqCab/jSlRRdyEjWMeU2zvRMSD6837qzpmV9rvuk4Ty8gC037Hqbk1ED5U3PD
T6Uppg6r+ER379pxQd81I9j9IJ6RFITb+QRNHCd8wbaJtzUYeWQfEz/gohGpNOEK2IdDx3wEHfvD
YljsrwgMY4QN3wlY+SOwxawLY0ycHZ1tKeVsR1zUOFE10BKfe7JdubbhB8upuR8HOn73KUJVfa2G
RH724BX6E7Y26x85sbhTYh6FfMr7LqyZTdJIDnofFaP23/IqAh5pYjImd5rjo/Dopy5REWvxagmo
GsAIYHEVDwHZ2gF/TuYMp6DdEsYW2a25AG8bouBlMNL3XdpgA5CMB+RiC0nZJyC45+WQ9A9MVnQx
mk7Gn8g2TK07vMWVuXlYTaqN29zb+Mmtt9XRks70X+HXnSDYg4oJImJbPmCrm1lT7jOwEaBN4kcb
NzBgtDJaSTy73YkbUfHNxfYUXoUR2XTxu2p5L/iZRihvcy9VvuuNGdwHREiMZhcCky39MNXE/xww
P5FjZKJbjjT3xf0d/ExZfnPqhBO21WHqHuY1m6iPRrIpH0nY4t/iVJlm903YkXAQ5WONSfjEWlZD
z+QVvegrYohOo70KljJ6yvygBslJ2bTJdi6GNy+5xD6KzTE2TG93loF+/7YKCy0VWb7lnUNGkLdV
BxtB31Tk5FQte8M2qVfM9txURFKwWjhYgnMxyLwmld1XxRRcDmcNM59uclJu66EbPM1tg5ptcqAw
eebqzteeMVNlLqYqXRnOengflakf2cuM4yutxnRIcsbxl6bbgstKusMcQTE9eOPO/S8ps9z8ZYZE
4EW0LTy0RJ2Jz7BqYhqiR5ynt2QIycxnZuSSlYQSXCZLYscvf1eAJvzjovEIhIfEE8n4JjNy/PcO
++fym0O3fdJwJxB1da3eJ8fqu2FRd2FXg2GgoNpJPGJ6CbLbHMCkeYEXpPJL2k5b9NgLhuxYhfwH
ofJkZFGDBnetsH7C98th+GFTqObwsxuQlhs6ozZXhvIwa7DNJz6xK3qIFNQkUg5CN3vDsITmRUNt
DelyD2dFfc2BgOtMeUb2q/bHwOyxhcrhtoYhseUgRL7kwG2ZNBuX9BOnHTpqVZBtgdlI9q+xQ+ZB
eqD9M/Ml/sNunFgiWeHhsqK0uSDzSOSdqgW9dpu9kjruzfTH0EWZzsZmWhfaI5RHIGTva2+L/3bs
X6psYFdejf7yK9Kbqy0vi63SsUsojhypexCXhbPMkKmWJD91GKCOeGK77LNfmX7WTU7qvx4wRMGH
Y+uwE3p05zeBwbJ+yQCLTf/Ia2GHKeDb9r9IJW5NKQg02FOXzXyByVres7wtDJ1AK6Ri0hfAK42p
AN5Zi1q6mHi6sbpGdGD2pNuiStfeRelrqPJNaFl4CshbVOf2/0tKEUSJY0/czRO6y5eaLbMgJ24P
INuj4Y9fIP8QZs+41wK0newWO6hd5bDkhxzbe9MLbabiEqL8xqc0KFR4HmNnUeds1cReFp7UP1tA
MLmJbhvLIrcafpOORAEBluX/8yonrIsd5US9fOT4FfWdgOUy4/ZZU/cLC+/0LcOzUuz5QXGH10px
DgnHRvkjuor5Ytzj560V6dSm4oW+T7yyMhTaO83bIl2Uw75w+58qy1H0/UUA4A2q9oNo02TwJqVI
WQrlBQSfy0UFalUUvOfBhBzHUkz/xCFV6ucqc+QLkerOYr4RIBczCIrDeFrSMOSsDqL6J7Sd5nVi
S83EDjTmI5km3LWsWqaTXzXYIysTef6JqE596ao+t++doBtMDC48gFWnExrG/8tDCxcPClVmsvvO
ioUGSLLPcZU9jsFq3jRfUuJsHAP6VAsWQVBdvHU8ULzNVaHJaCRccF/YeM9VH2jXTXFHomGD9btG
ugoG+UyjaZ0/Fu6WZg9xbiFYD5hr+dzB6C7EpNi5n+uZCByYvwmPuV85PuMiPZfjzg2y8NkuFV4m
ILn5OyU87EYnN4WdNvWY5c5ZDY3nL2RSrPUEH0npZjjxEcUh8GKtFJH5nrE+gN1Dm31M8pSKDZ+T
uEEzjWvvoVEzCVwPL9U+KYfQedoyvfmZf0cCUwy2AjkA4NI86SxSw/8QonrnIowSzlGEgpN8LzvU
gm+0FKX9L9Gz8f+mHAGfcMfz0pQg4UvdJPErmysMrPCA6oBzs5xdC1WrMMl/C1+HUB9S+im85JHF
iD89kaljq4PFv4akSQJP3USewfHBg0ZhwBsybZ7WD6jEZfsUY2QY39mqDD2Nxe021IGZnb2br1Fi
MdB1KK8PhO6ZJ3AUu84TdRWO3WLubunzW8JhWw46HcX4MnUAE78CaaF487G7GB+Nu3BaEmBXzmLf
eMOKvtupoZcZRkjN2+8loFTCMJThGfvrdm3cLR9GL6T0d2MrO8WkxND/zUnSNHtLZDczW7O5xuUB
HyRIHwmCVvN1gFEHcRcbQjZhnPfLeNnXcyBX9odjLR6ZjJFTAZuF/WVFYF7eENzpZ+082GL7iaoQ
sMtwG4sJE6RcxB6wHK4SEQfkLjGbzeq0/abQ8VQ0BW+uyDCuWkgeweMyO7787cl2+ZGVg1tcGP5y
qge4CAbNbVV9n96GFnYEJQxVW98IMMGEc6Wdp/8KmtDrA4Qb1iL+ykKmwrS42d62XIZdS2zGcIuY
sEWk8fUl3oT5yna9unZRxN0oDKqlu5Nn+R9nZ9IbqbZu279ydNoXXeri6Z3XiNIRrouww+4gZ9pJ
XSwWsIBf/wb7dHKHdthSdjMlcACr+r45x0wbFhA2KGgIGzB4tJjrOSswDJr7GFE3LqSsiDYVJl10
cYRYz0ao1sqDo0nqjlUyRU3sCxojDi/8sdSPiW/nJXHLMBaf7SlXVwMQKnMuEDjNpwPdiN+Hj5v+
jqPjLQfmaUYb7HcALBbewLjGtp/+ZJH2cm82SHg9Xhqq8bRVbJMcd+SWlp96yGCZu8L7Mh69dm1o
mZ1lRNg0cx6d0A3vhfnW2JRDXXc3ZVBxUrEsDdkr5CQc4ETE04uk6jQzrvQcCwcEbHYxkoIhVSPC
ZcWaUjVV3hhQx1sRzxbbvMRGDc50iIluKwlbB1kUFM6VambcT8QZlb5ySGFpCxzCCB55nNBM6tEn
8FcWtt+srIR237qbfPTjBYhsbVHg95DQiyiVbLSCQwfYYv0RZizq/6wZ9HETYZKlIu5lTncZZCNO
5z5U4h532tRd4+Iyj5bOMrWwUdldGlFaYZryDbzBfq/bL6yDhsk+hUBmgz0ypiDuKfRQ0KQaBtHc
uZgwPydaAhacdFpg15FDQfEm6eE/rkKHRtoiRfQbgLqyDXGR1306o41IelyYpiU/+WKd5AEE7SSO
Wc8B9gKqAlInbFYMborIFP1xxwh7q5y0ZpNRWU4NjxZlOzAXSBKJBQPAL4M7KRsj3yJ3MItbRRan
86yT6iFY6DN60MA/NJ/2Ms2CSDwLmTQoG1vbI3ibXgqG68xEftclnpnvpxa19CY32MU8mIFCeBTD
HRVXsneBFJoaRI+9hQBYXE6xbpjr2GZh+KTc3OoOeM16cj5GGgnxPWU/m6nNKRIgKlmd9BsgJV6D
wbFv5kDTaiQ3Fy9IvCeUhQ3M6Ej4/NT+mDc6PShZcuMmpb7r8qs22VRQQ2DuE+ENWhyWYvpOo7xC
0YTdEhjYkGAKaNibodwZvWUImUsnnQF4NDWDHM1j4gQdONpAdqwzUxyhEBKW7r137MbrmSsHpMSj
y74gi52YNY6vII/w57B4o4qbpc6g7MQ+SUhvu9KdFDJJh6s7IRpU8b/MKfQFRMB5epU1uWcto8Zq
zY0uLZIygXhPaFILk9IHns9ZnAAFRqdW84PsZYYWXHjn2dRM52accp4YURmUpOC/6O0ze2CO3yLy
wfxgQevb7cxYeA1tI/7k+2Jv6SOufzetVD34TcUnIrqZLUWhmPB2RQGElRmlprbowNtmy0wMHGmR
oSE2gav+1xlzBugUiY7MqELYz481HT4MnfAgZq4ZL76Ioff9BPxIwyUD7XbMqQ9oiDzTjEqEQ4Fr
addV8+ZLke7pwMXaCrybSzKsJek0MymOgq4hPCDqsyNOmxXQN2porj4hfqSCH/kvke/KfYe3dbyM
AAb/RDqPpzoJrYwFT5BWNmv9cFdIkwi1FSJ7Cq4KYuV9aADEWKNWq+tVlJmcuAoK5ESoFKn3lCC+
9VforvDuhabU3viB/sEMYBcgBGYdQ9eUiPIScx/CPrSpcC+QQfEXZq1GxdVw5HOhHHR6qGWgIgOv
dX/oeiFtTFWUyO1dkFu8GgReRbFvSJEF52DU8H2wkBKtQezJfFAGRL2QCmYqpSEU8XsOzWztq5Ao
1A2ka0TBejhG3k1mgZNYAi0luAuKb35pQiGQO8D+lAFIvOl7cLwIJbF9Bnt2oiy2oaZhH9R9m52t
UMgbFzQJJPluTabTjODqJNanghodE919rQ/sm6RZB1fQFc0XrauxCnpsoew73aThvtLNOnbu3R5c
CYS4GWgyJtgTMHrOQUkgpocrqBY5RpUWbY9rjZgB2ahld6FKgI4ge7CRZOMrXYOU4WfIkdr6irPK
OFxFLfiBudc60tyaJX7CzDk5Uf2x1wT+KfDsRGS1Ox8JNHnzXQ/7CQsPu26BTdp8tNOMLXM4CKLn
QsRiP6LS1C4ZJ1jz0TC7964xcECsRIKeO4GaRvWuVKV9xzrELtJF+uvBuqzxecjScNoF37+Md03s
aNHlGEjidzJFI+MqRnIEDQPdWbSkpm+8jXgoVpLyIaXiJsU65w+z4Yd5HkveSPfBPnSJVqtDlgTQ
1dIA+W9BIuIOG+i8DSHfgn0lCijmUbJOKwCLMJJ+ZkgHi+XUV/ZBRmlgvnol5olLn+bcI+WCbFMG
Keuw78MgXGRWWtg7EeiwCkxUvbzdKEDGHE6VekhtkxK/LmNjPY5DM/D0Q4hmQDxwzaCXHIaXVszw
w7CmWYWAaZLu1iYhh90eFnscH4OSzpIic85blvnsJAJ2dV9GCOs2QjWAa2wSJiwGVh4SuwHnBq/w
JqWs4L9QJCLlAIwCEGWpYVRZ0U50LtBR1MiaY1s8YpBiZTd5UNljR7zbnPI0zOAdJaZfIWYEgti6
LiOSGsLdtqsmJPJpgIZ7T6CkvMjyv7x3NrEEqLRrBHa4hdyWGYS4yx2hfTgSNboc5Bq7ZNTeRCDn
BCfKtN0r5AccCTLDv8tpRrSANVzrVRhWdBN6XfxkSE8ihLOgVcxex26gX1+lP4QtyNp1Bq3wF1g8
GqbwwQiqkgZz5t767WTUi0bQHNiFUgvukHqQPJOzpXlUEaibZdd7mk90C6sHO6gw2OJMxVlO5A7d
swxvGXKPckSA67mBoR4myo+wUdoO9r3XtMYAEMj2kateuGGOzMrLRHMVoDjrbs1x4OFAiEjWnolC
adNR47Vv8BP22saURjLQykp7REg2TG6ytlrzDVONCqlT5166rKthHj8ADggMJkFMoe2mML9xLDaa
dTrSuQVOw6ci3Hp4d8gMIVInT9BPBDm+eGKt+1xbkJdL5+O/2eYAs/DjhCThpQsQUcazbCpx2xcF
IhUsiZa+pgZRShBHfU1uHiEXH5Hfad2u6l2mXTxt9EeGymF7XQHAgZ1V9XwbKU4cJuUkKJhyNPgN
I6vepVWWHC4R/WjtKqA4P+18mvefzdAh/K1beuObIU0Md2nhb3rxxh5qCrx7o/oI6rSk7Eo0rffi
4S3hirwkKnpw/cIYHiBM012R2johgJ1WBRtzdESHyitBfbgM8bTLvRa3NcsSAKgW3SiWX1waRejY
iDYt6REWYyYNqOCMIyjFSbp0Rn0YQxB8yFhQ/N1pGf6KH4MxBvl7Qp4fBVgqtqR2urGMxa5A7m7u
c1/r6Z5KojayW1lbszl9iEFc7IfIa81sherbpQRjTVa+TcBLk0kqMeZL1IF8OJT46fFlHG+zPV5L
AAFFrRIeJdnjBCNFRLFOF7JJmxruEUlE6g5CA1INR58dcyMTpNpCesyfoNohCvGlhqTJHnubsYyU
It4nNAIG0osaCgs629XhqurYna4rtGHmg521yLqoZ9KGt5mcngt8rFigUsel7e46Xf5YUoUvnjQS
C4Y3F/vpS4VbdOKDaxSoBhI0kFumnfgpSn2wWDOTJjIoUxF4zGQ2QTH4VQjVKsDFY45kbOfWdk+Q
KK+maV66cNJdfzGnI9f60sNAry8hwPnstpuup6WM8gHCLRiC6BC2vTQo5FhiyvZ8C9ZtEZWqba4x
n/J9uQ7TC3sboXxE6bSyI1Ly2JMAUy8r9KqrAlzqRkcA+YzmjjCmRppil9oUm3KspVFuPWUgn8u3
KggI7gWXmV5VsavRgRW4jUxLuPvONwejuLAtSSwA4T9Uj9ZR6U3RzqoHDdRllVrFu7B14W04AwfJ
D1RVFKNJg7fqh9Jp7eiQM1up17zxKJTQPW9diKYtsjznEOfQfSACzptVv9O5fyg43/6iShbYkj1F
W1PxEBNd0l9dz1ECuIJErghKw7InCIxJnwn3sWswwbFS92CWqScH8Qjk2zdbIh68tjh2KTSUS76i
QSZopioiuZZ+ztZ1T2d8Lj9GjkF4h8gDgySbIKIDkBiEKd92Q+cD5Ok6oQ5IJXJtxALA96MtUaWk
sw0HlpPfXWTUXUYaHk7lEs01NT7TU6+PmL0U7kr5TLeh0g5e4XvFQwdGwMLGY7ZRRrsHhQe11Qh+
i4lVKkQmneKTvutc2w2IQeJkUA07Gmwq0ZmD6BO8upnKCneRI2D3bke2JH240Ny4648+sGzTWU7u
GGHRKDQ6TRCkTHZiG4fmYyhWaewE8b2lVbPnBJQn2baofNl/MFpxpUQRXI8R09Laww2hqY3Q/KgR
11M6TsrZ5mHpFO26S3C5Oos+sxoXRDOJDT9lgNIMl5SSDw5x57ApKq17xYnN6NujcJb+znJyZb5l
MSrbhc6JzECqhCiup8ri08KQIsjEllNdXwXr0K4SUyz9xBf0AaycPLH7ydWs6oZCe0t6Eg4lRYQ7
Kcck+mF/7q/Yr0zBL9OH/rpsCWNoLmsOm/pNNbGI7Gu/H4HAWnnrP6KPj5OrAhVrfSMJZ2k2SjiK
bp+sxQNQitZbYVTCUEJBHx7hEksntXf6kI19QEXWfSIO7Jx7M7Ko6IVSH/PbqGUnu4x4ZfnWrZ3e
uxDKs403moRwQKmTftJgSxMEtCK2cc85HpzCqIvTOy9QOsq/HIQoNRcv8OIbetFYe5eS0hMO5dZ2
tXfipI30Hpb26D1CyOEOS/I3RLbFa2646zSdNGOjcdzVf9SUO60rqmEIp4UHfH9Y1KYdPNH+wcRQ
0n03HphV/f6zyvOStmchO6NnvuHDwM/UMctSRKKTHi9pLTWHWfFlQDcxXesypR/p3mR+A3GlEYg8
doRDQ7ZeKEKg2D7JoPkVCaugOeTw7haD7Hy5pq8bBBH+LXSKtwqdW/DG7i4adqXnGO+ZIn9hpLzK
7vtWh7wDSIa/10RrXmuGfd9NFUkB04AO/grRY5beAmUq66u+KyzIksDrvc/RnobkCf8uanXG9SB4
agY7jdUYOwZkwc7wrkvP8GgpMWcRnhG0NSA1yFvbVgYV4VxDTBGnSciVnpuKtclWnJSeuamTRZmG
FsQk6mfhweREaJTG9r5Wpf8jxFuaLo1G71GqSQPJcppo9ko3suBYTiaSKKROocPfZDhqi4SPFFfd
0ewn0EX+I1aClgI7S3St2+q9Bv4bryYCJ+B/dG5m73tEYoJCHDM0qzyvb4FZ1nxiLhivLV9BIEzB
6xJsXEDBweKTdte0fYpXatJaBMhBYGEA21n8QjQwXlbC7zcJp52XLkqqO/K9nU3PDuDaQK57o7l5
8Bw6anjtOCJZRAFAUKCklCVXA6Xhd59JDWB/qEf+hWbaFY5tEhUplWmR7rHnhZ+xnFTT/vDK2p+J
mj71JA469caLQiLfcvrDn/DGmjczF5a79JI4e5i1C4/E9ZqPqL8GzGFJpO9BOLGMISLgKFW10U1e
ShKGLYmgnVMkyJ9EoVVQpCv8MmvPuoS7kuOCayII5HJsfmEdHS7Z1JPuMkkiGtjzlMOnZnSRu7YL
6pyQJHD6PJHwHYyYiJCLcOUCbT7Vv7Tgs7di6imz1pfzd0lEAc+Sn33okbUAjbEc8WbEjjgUERwP
djNOdN2G2MMvhpLUwDVbw4yMt465FAkvjeg+M9Utbmm6kL5wq2Wh5Y5+MzUJsIxFiXJlOoxsx8xk
2YupARMuAUYtRewGH06NJWEVl65/meeCqmPVoCtb5jVA08J3EFKyInAcpVOn0tcyNOP3yHSyq8Ii
XmPZBF5dX9B3KfDOeUW8Fd7c4qQWWrsXQaord0NWT+a9xGZXXKDcZFEHdub9ighG4wyaQW5f0YuJ
eppQ/aTuXFPLcdpHvb0DGhQNcDCdUl+UFNlZQyHQeRjZjAErYGEq0j5DV7rkcphxsgZPUWD8Cv3q
qi700VpSMyjsVZCXjtjRC8Cogh+MknE5CoCBmDlzg2Zo6E+rgKJcvuzTzLgmqX5YeTAoYZ+7uS93
E+q8tx6+i7Mi4Z1Zpmq8UGLPUvGTwhSVrzr6r9XBc3uETZ3knj9BmmdYu2Tm+Uy/jd2vyKD37As3
T31trWWypW2eYmue1UWkiBCIY4PSJrnawldYRLIKra3wvb64ZMNg2OiTtNznsOGNGdf6q3lhG0V+
pDMPsUGVBWBrZjYSXDVbHpSTu8HCb139w4Iz9K6lhgZHJLKcd2CxHXCaCfUh3dG8ePV8AxUy1kGs
jj3CU2jq8A8whELeITC7q8W947RUqqqyo0kcmP5+aMbW3ocZOs914NhsZVIT5dV6FFbLkm+gWqML
JjT7NquV+UMqty2vsNzI5FCJVns1NKOu9q4zFDecpGjP4xIm5Qhih414i6MY0XPVSA5N01rkYBNB
oB1Q1TQ/R5MdOIG1mh5dmY3PtDdoYkjYSaFXRdGjFe+6yIKMXSuHOEiX9FDFOik4iq9pxxYH34gF
Y5BIpCtvqIeI80PM5NyqxPWIdM6BMbv4Q+9l18X7KuOsttLaID0gY2gODoe0vc7BR10ExDJhMEL/
EEJHrPX4KSixRv/E6lEO12VEy4wqrpOFq8GcckRFcWTyzURtjdgnRmhuXKWBldaHtjaK4Rr/ayWf
srSyMCfXce3nC9q5okKfCFR9y66c1Fv8Bo5z6XoaRsyImm75jnAq0578xIKIoWpyjDB7481cAgUg
k9APypYJEpZ4Qe1uKPUgBeae6tOKGZnnDyCvUleJHhf52ojzSqPr4+jIBbRBC69JJNDsbYLwE/hm
MkLOIlGTWl1J48bbzUfN5jXFnBLYeFLtsNhlEJVBjulYOZcKdgTfDu+pvyb8JzFfFb5HOSxB+iQO
6bRoM150g/LZqi4gFj9pE8eT5wCTOi3YTIXeKw9G2NSFCAS5sIIhGg80vAK1kTTPgGchFze32JRT
jLkRO+hrbC2ldzEpq0fQXvUO826UJhg2vMpLw42029TedkOg+Qf822iEF9TVVUpqbOi8kA1lEIzD
euStUkVlEvsy4ZUgnqIgixc5eywiMj2s/GtSH01AEOSTr0Z9iJKrgCpTuTaxTVQX5ITK/M7zXJ8r
qEp41j216RGZmplBG3itTU8IjvxjNSzpXlXlIZdd3u2Z7YriPQ4rzd6kRWo2zgqZTorpLNSr5jbH
3GfeDZ4xdtd9FVfFLd4Db6K/k460C9n3BygodBHs25y+0stIsqe5pmdAyjWjPRo3RAWb5RMSRXME
9ckyfTARy8bjsrBt4u2nacxp3boJAjIWq9LGIYp19ZBjQHI+jTYuvbuZVjaux6nmMa1KGNo2YqMR
3enK6WPhrWl+FDkKt4ge53oAzDWTUhpxHzN6rU3BNAQTHpH5L5eonnatqbhm8dcd720YvOLRoZOT
bnLP7/pVl2QI9Fw3pm7oKFixFP5G1BxDFYjjVLgedSfbk7iqMtWRwUGpFeg0ppVsFSivCW9EHNg3
IvXxmRVCG3+07LXZQaRdi2/JHbDGr6o+zvDK0NdbKOZphKVmYD432EyxohdsfHFXUKenyIRpa6mT
ZHFbsx+cZS+xfNHJtaHGSyPmsmYh6qnJG/LDUspQu8hKWzjwSSD7C92kuQ1jICIZ26sJBIRmR+cA
JmbFVMPwoV+qD4GLImsMqK8qhjHJQ1GT0TUjo4TyMh2w6qIOyJmEHkIFEdsI3KM1p4GgWY85cbg7
mMBevohtqYfLRqO2syZcQ6CEtGitXRI0J1A+UqQnuLyY25A9fYElve3eX0grT6INiDvs/A4KK4LA
5kPtgndq+xvpeA2JyTVLxALKqvnihZRg1qlfatALaSlxpmqpiC2lL1iAzdTOrT3fWPXSJ/m4pXDt
dusaP2q6nmSu2xfMWzoaKY5Ot0YVAmmextScYOyFzbNnN3J8Fggde7LZNTX+TFRqs8OqXGg0PFU1
XBBdEt/AhzHqB2lM4MT9UYzWjiUjsmja+ABJaMfKqjMXKLuFukGuaVYXrgMpB0AemS6bUAXsDUVT
mPhqGqkl14mGb2JJh70MLmKtGSv8aTWxkgs/6f34Erp8irCh66oYxYId/cD6b5sgZVV8mSo4ljcc
1cLpOlBd695CR5w6IJqQfFaOprnvHpBajrxNwg7HqESeXWQjbSsSF2U6/0vS3KSIpPcMrO4tCrD3
8bX32bGOMj++BQAQZDtS75ppUwjHewDio4Y1CUt4gZghVXWYqIkiHcJhnOEvZ/bYeo07cA4hVpUX
4aQgtWDx1ZfYhcPy0i2SdOCJoBFAf9221PiCMnRhZ4luPXEZgjXA+GqrTgNTc3BnTzgcJ7T5G95Y
Mx2QOQXminCKsuYjEuM7sikCLd0qNsDNaxR27/quceqrVLkqvWr8jFDFCRtmtQ6msgOeyVb2Jxwp
xPZl0TXvk1Orfh0S/tzzw5KCgTZZJZb0fho3bhvb3roZfRg2OZmi1pPlgEv5MGod+Std1FTdTQSV
jCutt616KxpqVVs/Z8VaMFd2BK6Mlu+vKrNQHrXnviT6vGI22ZDQUT9mo9n+wvQNGxDDn3sbCnRI
6N465PTKBc6/S5HyqAvN15J41VND7T4KauoQ5mNa36BKVBNuLSrbxgotPVT2fPSCp6jTUGyagDjy
fV9obbmj097oKxrHWr9BiUU10HHiqr4qsGJcOOQQ+mziwcagu8QopEyaryDAP406gTgESOzGotO9
Hf2i6t6dossRmvT+m1+TXNqUptg6stQOvSV8hCqA1h/yZKxvHVIwGO/w79YMCeJyAq/6bAndnSlo
BkK8PAw1tvqeeV/XWvQumQM3ExLzvaP3dXXH/sG4sUPNs7eWl3FYs0BmfhZNHCC7m+Qei7YLEtEc
Vg2N10emM3ObxJpRrPHmu2tQucUW0sJ4X/e6hXmsBNBnSfcHNbr+sY6Jdt9hyHJ+jszGl4ExUE5o
w+kNxiqM18r3xBIrE1VJSfDlRdpAQ9ro3WA7rB66Z63qMpaPVTy4eykxWS+zukeAmtBcvtfAs1hQ
TVN3ix4qWZcGIaMAuN0NERHIaoqg36Nl7XSO6LWb3IB/7pJdadoeXwMxjctOg+VXp0m4i+U0kp+J
1G+BnzY5NmkK0FXVFkdmLUHjvQBnjlbekVaM8oLB05PPSnuX+mqrXmAWx4Is2hgTuuYaprqohNM8
hJR2iDgaE9gYVASI+hN4n64HMi9EvcD02n2QPeaBkZZw+mEu6PJao5IgVw59CDzDaTYSFyrKic2d
HB1MRNBMug0m1RHUuGXcUtYPruIM3zOWwenVU6N1ILcVeQPHSxusJE6VS55xnOzI0kux39FEZFrV
uJYuTP11wMGpXwBOnPdGVPtaumt9BRKgzUAa8SFG8gLmzqSuxtJKqyU4GtwacFxpKu30IbUDzrlE
gG0h+Fp30Eqgmfa52BpKNpdw6Kwt1iOwAhC5njNBQAeBIM2GHb98iPKykVs/CaBbNBzcmIV9u20u
zQwpLlUUtBULK/E1GiIVIIBV2WcjlQdQI+aKfD34WbVhuwplM16G5yiHki2EKh6rUZrX1PUa3OFw
bJ7VJCoCy4RPO9BHwmzQHXH7srrw8WUF65zAYQib4E2Ice8p0S3MUtUs3GEAjZ5IYF4h0he6wGR+
hOuontLrbq72sAoM1JR5alC1IEncw/8dLpraUEeaq9AAp1B/TwiQ2IX26FzgZyp3WIbSce1F+NFW
Kp+0bGezaS7eNAGfcWOVmUJvSUyovdTroIHXyqmPU0HZG+k6SmmYXSCMJ80p9Qtg+BQVC8N3YVqW
Da7bPrE0slaFqnjbLac60iunYZs0WS8RYCdTeIm3YAoOgU/A0pNgvmVb4EjSNMfUD/MrWPUdaS30
3xfQK0mI0T3fWRl+nfxI+TYvvai1L9FUQ7ZuLOcO5dbAxox/q6s+R94pDGzMtUiXFkC/D2UwUIOy
EeOF5c7N5AYiBAGpOBs58Q/hREw1Uudt30yYZmtytMLbqgbCBRcnjX7BX5V3pU3Fa1UVSbPv2+ER
4Exq3+h5ihFkYH4nkcGaEjBPsIpWqU2+1KaFyAsJgQqIgnGn9XKPvM6Q+QJfBDbjpC4nhqpFBycB
pEt3tzuMGs0nFgQDYGCyTaGYGEQBBkT/xhj52RKFt+jBJ21YaQgru+1kaRknQ82pg+IJxaeRtKtC
6o4vN+AIyVnFroccRbXVnSexpahSExAkyVeEDbYuWs7A7SoxJs2xgYZJu5YrjWN6V10RbDzlB+KQ
tfplVLLnr6pb0x72jiHpge4a4dHgWfnwQJp3hI59g0+NrGP6CCrCO8Ygx/UdrRyq1/Mn53otLSrI
juNSC+zgwSdGg30BxAht3Lus2dknbc/Rgw2NhsYWnCHI/H0IhWOZu3//63//3//9Ofyf6JMqH/C1
qvxX2RV3CHdb+Z9/e//+V/3ff919/OffGmEHnu1SArT595/vDwnn4//82/ifDJkMkCiR3/hsJfvd
mBFEZeN/pNc6Euukwu4e8Ypcf323+ar/dDfr73dDdRdS2JfFsSwM+hgTwSnMHkF++fXl3TOXN/9+
eU7KDcVuLUPBhPQ9Mlw4wW4SF8ES76+8MbzZxff1rQz9zL2Mv9+r8GxanpYXXcvKd5cKkcB6dPRb
zAwOfIjhfcROsEp6RH1t9mA08cfX9z33BOc/57f3pWScdg0ZO8c+53yxjqYuwICgUfB/+voG/j//
Lj/4+w0yPxh1jTjYa/2vnvz0NP8q0xU/VJvTbOrFzijlj6/vdebH+PPf8NuPySMAJUVRFkdOLZK9
tene9aGZb//s6vMn/9vVRwATfT+W+bFpxvqVSp5ub8GWp3L19fWdM09q/gp/uz4ODPb7Fn1HqHd3
benldyS6I+FzKfJ8fYdzH5k/3/q3W+AfQO0exOWxCHGoxG67TMvhV6qLYjP3YK+pR+5krjDJJ8O7
V3THb+47f8T/ME79+YX9dl+QeDYdcrM4sgb/alIKVc5TSD4YisIIuidnI3J7i5Xhkf2XZh/4bbrF
17c+90mczBC4+PiinSg/xgCdiAD15uiRrPrmkzgzQfgnE4RvkOSBe4pWMWcZ2ipRvgh8DMqsRM/U
/LrNn/2Ik7mBdK6AZlRUHv2ClcYX4JXTLi+Xf3b1kykgjDGNjMopji56/oXhB962Uob7zd9+Zvx7
J+M/SfXMLpRbHGUcXvtRXOM18T+KOPoYAtR/WHIWuRNb37zuc1+4dzIFQBOlj17l5REr9UfVVj+V
z0E/TOzPvpf1Oih6Ft/hMA3aq7L096+f4Pxb/uHz9k5mhjLBWoLtvji2kXNFiNpliuLxhWo0XXLa
tGBJ1CZugzko09C/WTDOfNje6ZDStaqy2oF7Jgg3OZeKrn5FGO942TfP8twdToYOsW9hbaOKOgII
gQODmKAEIySITPr6qZ27/sngcUNOYQhp8yNnPpQrMiyb/l4aVHu/2YucmVC902GjoS4jsqk46kiK
HydvGA9IqwOCJ8p6//VvODMBeCdjR4aUecDf5kdSwxOwzdIsHnDIdYcYuKW2coiof/r6Tmd+jHsy
jtxZk0OceXQ9xiMOPNz++l65E7ZF3Boo0r6+y5nR6p4MnyIyeoG1tDj2XWIutKi6wk6DOtCZXtxA
/LA5l9C6evv6Zmc+APdk2NCJ02sUUsURgHKzFE7X7618CFd/dvX5lf225mTUVLuB8sK1W5IWKUjk
WtEb+26xPve3z6/pt6vrKg+9RLMiKo0SIxVW0BUK6eQPX8N819+uDo3P91tBhzhLwg8fzRlxWi4c
PNjMdt3fY/k40K/87qWf+Yjdk4EuFWkvyhH5MbQ7Z8E2FNpBQTI6zAfonEOifTMezz2zkwHf0X+e
Uqie/70Pnga1wojy8PXrPjc+TgY7XoAG7GKaHcdS3Vi+564wW7S35JfUL1/f4dyffzLWCVwgQgHg
7nH0vP4OfXv2nGIQX3199TN/v3MyvgW6OxtWYnoEu4GxBlsmTf6mvwBm8fn1Hc78/c7J2E5bX3kJ
IVdH9JT+TUoK5ICBlSSm9dfXP/cLToYzhevJIWM6voafYAGiRHaW3vdtrdUbUDqTd//1bc79jJNx
jflkaPH+50e/gagPgpHuem1IsJ9/dv355/029mQZ9dFQpuURqmx8z4WRpRUTrYs/u/z8s367fGUU
IeaKKtyZEGjp28hync7n4z+7+slQzigf0UEN0mOBU80FpWMgEEf7Oaabr29wZq5wTsYw0iX6uYmb
HQvq9Gjw8AMZZjHdlLm6ZyeS/9lYc05Gsy4aVTctY00Vjn0o6sCrP3GCh9nxz37GyViGbO7EAgrh
0W3JbUr4qFYDSpadr+Vql5m1U3/zNZ15XvbpsIZPNNBUTI74O9JlmDQwtJpY7CEB5EuzLOzD1z/o
zKiwTwb3mCP/QHgf0tnr/S1otfCdzlD8zZg79ytOhrat5ZY14Ck6kkX4C9tHgKRAQPlgMVriu+7l
N0/r3K+Y7//b4GhI0LRKas5HgBGU7SqnJbQ9IP+x/+YG82P/h526fTK4J0VaUJExeRhTj/wrsfru
rqyVuE1R6b7VHqJtD0cQ4MfRVWtyk7M/G/b2ybAf6dzneHHiYzXk1qtE7fJMHzZb/dnbPxn2bmG6
cYUZ+yjNIb+yDD3EAtlWxefXl5+fzj89tZNBTwBnnvIu8qODy/1GIhbcm7FHgR3Y2jcT17lbnAx4
CtF1TWhlsCNPcEZiOG9Qp9EtOd/Vhs59wicj3uhp1pp0KY+eGI+mDwcVOobx0gMu3wmzip6/flRn
vmDrZLy7hUZqZK/FR31Umyyv/W3vVOPu64ufeUjWySCv8rqdNC9NjzCGQbkwKW6azn0gbND7Znyc
u8PJQMe4HikXocDRB5NMNNZoriBjZqvJruv11z/izIuwTsa4r2QEqUEmfxUEcM75Bx0tRUThgWiC
tmySPxsT1vwTf5tLIoIjcZ01wQ4A2YesEcZMSFi+eU7nXvP8779d3I4KPdFIUT8Kahv3clCusWrZ
LiffDIdz1z8Z0FErG/grlGUN6HurqjNo1CqiWx6/fgfnLn8yoLsJFxHvOj7ihWpv8zjzj4rSQfTN
X2/Mo/YfJgzrZDQX7HA6EHL9dSLH5Kqzko9I7/CWxojVSdxYAAyJF3pV5leIpFJkjmpVyz8saVun
I72cDMATeXJ0gsi9C/UaJr2ITe3HHz0782SEmyDyCAOnDOxkbR1sy6kD2VmjqVDfPL0zL8c8GeWu
7oDtQLh4HIGXX0SwlQX2oBnp8vUPmMfyP7wc82SMj9HYcX32VliAs0PJeeOqHcsHd0yJGiLa6BAE
9sfXtzr3U07GOnwVO0WOmR39qoSvmZBEqNZYU757F+fKfebJIC9cK0RuT70CVMhzHUa3Q+zeDQYQ
ei/RCTqu9C2VmCuoL6Tq/ukXZs4/97fRb1mOYeXCYS1JnXynARt5anocYN+8oDMzpHky+Ge4MbFi
A2uI3gT7EWbA0nT7alkR2YRZyje+uc+Zyd40//4z6F8j87T/P2dn1hwnzrbhP/RRJYQk4JTupm0T
L7Fjj+MTKsuEfRE7/PrvJu+Jo1jNFCdTU06VaC2Plme5L54iXAIVgGh9QkG3896deU43PqFba8pG
MEFiOTaAfHmFYieyzssigLrBKqmJOnQPm2Z7gJSitdNjSRXLRybZYg9hF7+CSsMKP4fwxnTtNAXf
8pSsJviB6Ziq7YPVayGbqPlUofrJi4YcFShAxY7sKYoWARHTpAcBVbKNo1IzeqayEySQXooiF0dl
h/zdA6Tnb6G9UN86yIc6VLR8SBEx2nBk6rZsU9kVls7IkHkyFq92D/n8JaPfXLdHpmfxhVchAFp1
CZkNAwrhVf4w2/RmrI19m4SpbBIQBemgDmPFr7Rm7V0VDyKEw3HuN5rXDaKyRbDZIpLl6BjqnGIP
h3bhCQpMO7Rnvs1QXPR6QJaPu/Y7U9kY4DtoUBsri1dkf3yaQO89wkextRrWRj5afMq2gBg0VM/S
AXEaWX1t28EAJ5yTDUPVrWxlL5DFwiuIRAK8loa3YTag8kIiHWawAnepkAkiPkGVyr88Stq1puwK
CDXyqGelvAGr6JoNI0jmon/qUf3qzR3WGBLZDtATvTehuwz5mjVVq9pY57pBVLYIUjAIA7hz/prR
VZgLcm9A66QZhIYu923dCT6YJKLsEHPhTnlah/BOIdKZkPqGJp9pwf4dy/61t3skEFXMm3pr66ql
6Q9Rtgg7DB0btM3/fc+cFlCE4AndWBS645UomwKFFzKF6hnY6V3zCTVHZ1KC6coy8gtkZ+fQcfMe
JfWJXzvVTYMc6Y3vag5AouwIfbK0ZIiocw2N0BkSS7YPoTd5pCDZeBCbajYuWprzjyg7Q4v8ymJC
vfedAw/GAzTlM3qfJgDNI6mvYcbV5RWhm6H17+8uC2EdowYJOK3bsYB1NSHkE8AfP15uXDdSyp4g
y7CzDKOCsL/MB2jTo/r7KmKonkwG3OZoR9yHyx/S9ULZH8K2RHa1TMJb2TvGrQBI6xFCFsmG1eha
VzYEiHOxIUZi3GuDRLTHhszF5HcWBxPz8q/XzbRi9ZCBN8mYTM71KOM3Nhjpkc4NChGybuu1+fEX
hKvYPYrzF0QF8hBoR6hUQGxzFR1Ihml4QEl9vmspCVcxdkhqCAvaMCgRA/lzOeS2gN7qeufZZRBQ
5f1zqVZ1BjEeKp3rqlqxEY55bN3hGRkBza55EK5i2CzrzT5HCcZ1Fq7AHwoae2m7V//hYf6xQQA5
82cXonAakJtb2rcozsH+MYkv8yQjiCOEX9Nq/nZ5Oek+si7jdyZd2SWUNaAWijgTtO4RYVqFs+pX
6QrrZLqb+9PHVgGRsj8/M8/ccZbW7O+KuftehMgVt/fuHMJVDJoAi8BGzu1rMpTpa1JA/GhxR/kk
iwK4CRQEQ0/w8mhpThGs0j/7QULQVKFmVrwaxvy5ATvvM7RaQxQSksWzuwR1KIgtPzUotb8Ff/pn
IprXy1/WDaBi9gx5Gf1U1cMdGL3uZ4IU39yzDejabfRM076a2wZX2dQS8AZumYsQbYHCdzxsICm6
69er2WwQC0raBRDM73jMQLYKVXj5V3CC9sW5IEP956wU4IK3kKsa7maRQBJWIhtvErnc+eNX03ln
Ij3wqUBliOGuRT7xoTdzJF1z1x42ZvbjSz3EIv9s3mnnYllENN6NveMecJVrAAhDpl+b8Gu8kyBx
tHtrV5PXILbGIApetne0TH+iahoA+WaIUMNUtjsHSzV0V4DsbXXjHXKkroBnTG6WfjR2JbEKNUcN
olbNCuUltyjLSCCVGpuHhJD5FA59e7ftX9fZgmLk4IijAocuzR2VbvgPaudjaHyYk2udL1uD5oB1
FFseRSvBNGfmbSid9jspIchMe6T/o+Zv3jj+NO8SoeaqiVykGQqvzNvWIckw3Gc5wKuBmaDw2/RM
FGU5HXgxiCNcjQx7suUjuwi6B55DjMFJbpgLWpHwDJdbW5On6bWazhZCwKIz5sa8pY7zAJRDeejj
BlqiEBfZOMs086bmrlXmjIIaKCPektJEXrtrVQ8x75NPl2dN17qyDeSR5RZtAwdgMkJCKBrDEAnU
5db7RNe6sgtA+BbikFDVvhuhzxHkwF0cuI2n/b7fvn713RaGItp5jJoke2UoGDihHNK6NtZX977W
FZuXDYEoYp2L71NWQJxtQTFrXEi28dt1Z66tHO8mXPBgTEJNYHWKEsofUdnjvnCUNno0QgUmeEe3
xQwiIJk5ChXH6fu+binbQCvmMCmg/n9Ly8Z4zKALdj+P5j+XG9dZg7IHVDVqZVAi1dyh3LF8hZjy
cxTaSwDVk2Fj3DRfULPsRoZqqGgS4roXwxP4hPKc1IAWoZZ2ax/72EEAYNifqypn0irz1DW+xUi1
84EUCpLJDJpsQQQMR9oBTsWfhp2jLqveNyVqmh0FIARaqNDPR+737EDdsRJRAKADCqYuT8tqzH/7
PIRQjDxZzMQ1G0puf9/qk1F8Ye3SvFIr+rkMELK//BXd1Kx/f2eO4IxNiB+k2Jzzen6K+nD8QhDD
6rymQIhk4wjQfUSxeQpxce6YHbkNE+RC0/UJlGQWuc5Dc3i43I+1qY9GSzH8qgXSEAVh5JYZ43M/
wKWRT3V02te4YvYE8sLIDHe6W6cVyKl1XHiDPJuCk3S5fd3qVcx7AP8IVY5j9ho1DmqyoF8Bwdjk
JxBz32fw2D1U34PLS3hgiLTYOSeK1UMmJevAHSS3qK+3j7/nhDUlO5kQt9y4XGjmRE2+A/uqjMCZ
IBCXZPGjhGDNbZWVW0knmkWlJt6h8kmm0MPpbrFPsZ+Jw90HyPTENtQP6/zL5YnR9WC9KL+zDpRU
200JIa9baQP024v2FgXcW7mJusYVAy/GeaoAM7FuIVpJ30QLFl1QgvU9bwy/ZgPhimmDP+CCUWuJ
a2onEmhceEeJIY2gdJf+bJib3jJdP9a/vxskyIyuou01QRhlyD9VbVt9hjgFigv3zYFi2U7BwAwf
CbRTJR8PNELKbtlN7YYZ6H68atqon4UESonWQRq5hS6PcQu3PH/a99v/NOzLbejWuWKodDa4ZdsJ
yljTGooHkDY/AeMD3akR0dfLn9Dda9R8OtQPpvMUTsn3Eeg1FMVDStnI6i+QiUDFsETlnLXyb2sJ
1+EApbbAivGfy9/WrFI1xc4Z+nSBThG/hrz6P9E4Pf92JOIp9WviheFf/ohmlplix1GbQ+ncjsV1
y6LoTcxL9cONafy4r3XFkKHuV5TxstD/7XMI4wGCiFvHxuRoDgc1uY5Oc27048yunUlcZ8byi5jF
D+KMxJco+eqg4ZWanbyy8C/7uqPY8wwJFQSPCb+GtHx1hegyvUMuS3F3uXXNcmaqOU9VQSBRlXzP
8gGZ/SBhgcKdAiv+ZRmKzVR/3YQrZp0sNEF1RZx8F4lonxGIoj8g3tBunNe6Pvxp1v8XhlBaB8+S
Q0w6HI/wKELWMIfsr9uG+zL3BFOs3oH2Zpi2Jr/Gfaa8qaoOKCCoMphHXjpb7p4PB4kIS5mK3ILd
hxCG8qVor2hLigPoD/bx8jzrGldmANs2nvwWGGerUCAE6RKEuNIE0NV9zStTIAmNTaj0EQi1gn05
rvHNZlx2ZX5iZJTRZ52QWZnNM0RGBm9qunMVZ9eXf/iHawdYsNXM352WYQ4kYztFGBdIaIDOQcmv
Phvyox0lux7w+ITyGDLMPLaAS1/8Eny7hUHXOBw3fr1mVtUspx6J8HVtdZDYsTJ/mtrrWW7Van94
EOBXK7toYXWhA2Lp4qMU4Wwsn9oWBx1AS+Ww87evM/Ju5AGBoc1YYFK5aP3EtKHAuLVH64Zl/fu7
phlS9yFJJxc/DXu/oF9dUW0cjx97zzAsipEOcH1HjsRkAjnknpgnPOtg30DF62hAyWTPhoaPKMbK
w9IwXdIvPrRbHvloPELf3beM5uvlNa+bWsVYXbC42hU94ZOpOk9kPMusv4nbwsuaYmOcdGalWGzd
gXMLOavFF8JiR6Oo6KGemOmVGXM3DuL1svDXE5MINU1J5oXLoJeGT1SQWGNJCh2vKQ9PrYXIcNzz
N5Pm0f3lEdMsKDVHiXZNHBcca3VI5hP0ua7Hamt30EyGmpLEBgfqVEa9+HIBUAVA6fxcrxRg2hih
N0VhddrXBcWe5TyRZFX0AyjrGTpdJ7fKNlbrulV+NBGKITNgGgeRs3JVT43SAECS/iuUHKsDpCWj
+yicf1U9UIkiJvcg8mUbOS6aFaZmIVUQvnRIbOCrEE8FJqgx70XYlKfFJL8uj5hugSmm3oFNA2rC
MPsQtEs9NzKPENnzSmKfxoI9xv2uNw8WsmLtYTxEMSDZpg8GAyA5SLI7I5ki8y/3Qrd0FWMHpjOP
AJDE6TMNX2foOon26XLLupWr2LjZN0AyGxwzwKvqVRq2b07DqxtbX0Ac3Liear6hZhrJvnOQyMBm
PwWoqDTgyQUyzWXzPxBy2HiXawZITS5y3HQ0CxkvUImLzsAofO5ivmFzmjWqZhaRAtKONBJYQdD5
J90xJTd2srHD6n72OmLvzjhazylEnmJcXKqykmcB/8XJHLdWzXo3+cCm1awhaAZnxTDn9AydpKso
tR/DZLiiTfeUdsm91bObtB6Pu5YRWTv4riO2G3GKCs3Zt8DC9FBqcD0u5ikeoWJF+a/L39ANlmLK
SCiJG7Q4+1lXJT+gg9ZQsOTret9VhigWHFV1ykdojvkVW75B/HI5L521lWyn2YaIYsBQ5+GQsbZn
v8sy8wheZ/o4p+3XLmshVGBkg0frZksLSDdOikmjTiE0pBsTP+ygx4nMcmCJbxawOhv/8kR8bBFc
zSCC3GUM8mBm+okTmTcVBYoVCLLkZEJPfGNb+rgPXM0fynhhpUAXEt/pwBwn01qdVI1bF0Bd6+ss
vVutSCCf8coEtBA8nPBEF0jIWAIMuMvDo2tdMWp4Y1EOQQikD8SIDDQnnHJcaqB4frl53eivf3//
45cSafchhqYgHUo067A8R8AjekO4uVp1n1h79u4TM4gHNcDnxAe89Hm2xBfZdk+lHD9f7oFugFRD
ZmEfS6vFO1M69EHgKgZyKZBrW6VhuvYVS+5FMVt4j+BMgwN4lDdtmNHwul+Qm/uwrweKOYt5sqcW
z0w/tJYcQGcIgUCufUvmZl0of+/boLv/OfyAb0AutB/QOrStWhz9/v9sTAIfbg6p2LXhcTUnaEyr
Ggx3+LwQ+/wmy/gnSPJbshCaKVAzgkZ4OfHExyLNDDgqgOqBEmGCzKPLw69Zn2pCUOuMI2DmBVrP
Q7AezexLFOPC1dRQUbz8Bd3vV2x4kUZciCYx/QUF+wCH58apoVZ8uty67vevf39nXzIrGoDLBN5u
kOk+UwdOZ0bXBw84phu7hK4D69/ffSJpizQBC5D4CQWLk6VT+403tIp3Nq+YMATveTNywwmoO7sv
FeQfpAcBgl05vNAnVCw4BHJ7rFMgjdoeAAHK+mj6L83rxl8xX2IkUvI4tQNmjqK/gUB3X/ppTwly
eU0U/OxJKUEvFDtGsD/JXD7aQU9q2vvUBjb20JaCbrgANN1Qk4Dg4qIM4FEnyGbxGA5A7oDKK/2G
yXrj5q77guL1It3ghsivXD2CuKg4ZZQcZIewiVUALbTLFtSsHmlQKJLx2AkiEsVX/YQCYW45EINm
BdkwZs1+aivGXHTNAuFUC6BZ0/5SpPVNkjXfh4UFU7p11daYm61Y9Ai17DycsjEoshScTGGn0svr
iW68znXNK9YMRrBNSsB8gwRiv0eW80cOCcGNt5NukhVbRnpFGrUlsfwwr17mwiHXtO/vphIg+ctT
rPv1ijWPkyhkUbIxCLlhgp4OpyzFWjpdbl03u4oxZ1BBngDZtvye1TfCwF4qTWj91s4tlILDfSeO
qp5FKoCtysjBiSNSsIrCgr80Q0PvoL7CNj6hGSU1oaeVY965SW/5jNQPv49j6OVubNcfe3eAUFFO
g45VgLmOQzCnff/kAGkU9IBdgKS8nIkpkutxaJ1biFd8blrn5655UZN5RuDbKlwxqO9USJxOip6C
kD4RH0iF+MxtSBDuHDjFvCEOREbwaSwfkhk/slXnqOniLQelblYUw3bAiuo6Hk8BiZeseWwBAgb3
yMqsmm6Yn+4L69/fn9Q2g+ZvnAHpNPRR5UHKTqBgYm7EximkMe+/NLN43megmizntqgq8O6ALaJx
5df4n8sTrfuAYt7IPctAywvtIJuqyJ8pLqhsRkaHa2zKSuo+odg4eNGA8diV5YMbL6+oC5QVlO5x
OdusKtXNgnpWu1CPCzMyBswxMLXwfLokgPJNU/7aNUpq4s5MBuBqwC/0e2QeQEIQr4UVshPEjST7
ZlrN3oGOtAmej7RwWqegSAxZ4c+G+U+M0+i0rxPKwxlSKpZARgoB/IXBG0wXhouZEYFl5plxaBsb
25VmMrhi0VVtI5qd4WLDAEH4Gv6W3m2hLLyvE+sie2dwcygnIKQx1dIBDDOh9DOopdyDztGWtIpm
uXLFpCsbHp2icewgTMUbRLvBIq2yzEPm7D5/G+fKmQ00tAA8GrspwHqfkwKXAlQj+zakrcDa+efy
OOlmQbFr8E+Aq0tzJ3DCKLwal9YI7MUZNy4F65L54JGr6maB7pq5ePSgB6IGfLgGEIUiinYsWwth
OKd0AewFxHxfVxTrZoJAsz8upgA0iimFjHsnhyNAoKDo7vqAmuwTDlnZOCQfgwy6WRC+RfA8SENo
Bm60r1lRakYPywBB5Vn0v6t+hbP71lz4m7vU6b4bpprNA0yVaZNiffAy+i1yFvMeUPDw4fLo6H69
Ys8IfOLxb8Nd4szFJ4DS5lPmWtPJgP7ozi+sX35n0+BdgqBg28S3GqR1smQaj/AcPoURKNKX+6Cx
BlUWKxKQ/QfKl/n9zN+g02B5yIh2NtanboAUcwYAppvzhdlBRC3XOTASVeACLGCBgE2wdHxnHxSL
lqjRgF7nsnomsQWivgFaQKhj3Zc/wplySs+Q04djzx4DJFy6HLjDTiaAG3b43r45UMwYga8iYUXD
z0CyQHW+KI2q+OHWBKSpjS+sK/KDXUkVxWLA1zpzMmPnzjt+BO/j07yIhxZUF89It1KTNUtJFcdC
Vb8A8hGAEw+h7/zQuvCOxYh7Hi+PkmYxWcohnU0GnGFgOaP5tSh9bifIy0QoPOBVxzfGSfcNxaIj
NqXwiYVj8DvhJpRzfmztOb8yJFTSL3dDNxXrp9+ZdNXNQMeHAHnNnXmfNPkjwFqHSlqgxkCS6fI3
dN1YZ+jdN4Aw7VYu1RC0GRK2ow64h4omnTcYm5K1uslWTHusKyNbcXFBVIj8K5PMBPyPGyzemG1d
+/TPLlQDaF+4p9qBBHyWezPyeJP7pSdyK0apOahVhSwS9R0jTY0XY5u3YAZh0+sBkL0CDas/pRbN
r2qymT63Pkg/sj/FwisASlNAREgghWNBn7obDr2FXYqEdDxF/QRArJGWB8vsdvqS1dyxKhxBWJob
vF6yrn0gfePgO3I4tIDYVBvLTDNHavJYj7CumTKDB33s5Ieo6kPAA8HQvryINROk5o8BeWZXXeqK
AOox1TMgyE8iReOAgABw5VaJFw9AI17+lsZg1IQyVvMJEFaCb01Gkz2LkrriKmxNJAphg3RastEn
3Ygpxo8iJpqRehBB1NZAEI9le+aR3Z8u90LX+vr3d2YPVt04dlCdDeZMvFECSGJTIMJ4uXHdECkG
TyYrRrVfJYLR6tgJb+3GyyBv4QNdvyW7pfv9is2PSV3noKuRgNprhLfnBUs9EAy3uqBrXznI2bSY
C05BESR4f3kopTCuGyvaeZNSta+osRTxYoJkVKHYlz9OkheA8HRdJTeyKjQzoCaVARQLpG3Tcz8M
eR5EaTVcgVJDbyEWtpW4pBkhNZdMwKcJUnguAmpQKTyZkTk5pqbj7POKqwllbdxH81xkBNjEIb0q
pgluRpb06e0QOxCdurxSdZ1QDvFeVDa22UQEAMG5XgYS3bU9bKpn6lpXTHhOjc6I21YE7UjHf2k3
oiDVDV2ykTqma379+zsbDvlgiSIyhgCoUyRtggjv0XnTqaxbQooRL8M4j24dWX5ZAabb2kZ8oLP1
BmLl5F8efN0XFBt2QF0UaV2KANrd4D5Tg5/D9US1CsvZF+D9nf76bohkSQsCNA4YwmuVVVsXA5K8
ki2Aia4DylHdU15HZdhyVIWCcBkOTQtmRTyfRrgM9i1QNXFsBmcBrLqMB2Fmnqt2AbYygyz15QnQ
LCA1ZYzJpitykowB5OUz6VW9k/aHVKLcal/7yjUcd6K8B/wbo99W/EYaQOsCXrZLehM6m4rtEney
nLJmPEB1VQvGBmUnQDLlxhmmGxvFdpEUaIZQ5+YBhVPvdgZE+5PD2eO+gVEsN8kbYk1OhIFZc9LI
3OafBnscPl9uXbMsiWK50QJCLYXCNBZ9P1cHSaIocBFnP5hTuXPjVFPFnKiNZQVPaNBXyU+ate15
gSbp7b4OKIevbNywhiuJQknMMIEgyis/bCwCF1mz079KFNNllJeD29mwK2lnz9SpxvSA+mey9az6
+EYKFf8/9+Y2YVWbNzEPqhoC5ayFmljc519nq3tqSGwfEf3ZJT1DmJooVoWNHQ0JYQGlnIE2Oy7U
uraBtNkl+IUPKGZcNMXQhwVdgoKNuGVROtrGjQUib7nL1gA7/XOwpMMARwobFoB0a0Pexja5AJ4n
XTYM4mNbZqrOVMbaOU8jQuD7TNwvYrb6n7hE9O7GNvqxvTEVo2jmScKRWUKCpW1NL4yKxwoYXaBK
pw170P1+xaBlZjQgZ3Rm0AOb+zoCuOvxyU62XjS65pVzWJY5cyg3F9y0yl4eoxrJskco4fGtQlDd
B1R7Br26S4uaBwxZGrPtdAeAdPclAzI1VSyxIIgCySgsHpiU16ZV6rXFMHyGtpexa7tmappYFUPX
uaNgqUKFaak95BCZ83kQsWWeLm94mgH6K1cMwoCZbQxm4LTwzVdwQEN3cOdzjKm5YuD2xhwcKhYA
Hsu9cDLyT6YFWtB/eE5qTMBRLThyOBiIJj4BaaGHcFnCMzEQYi1tCIhfHiPdJ9a/v7vKVQ4VWV1k
1J8TA8oPUAOdJ3rMgEJOXuOEghu1czLWSXr3IRGXgkk+TIGTsy66KwQyWT2cdqX7erkn66D87eGB
NPyfH3CgjEHrOIE/LIzeEl6LE3PG6a2rG/i6yyz7dfkzHy0q7jKV/pLKsAshGj5+N6dGnGVohme7
TsaN59lHnVhbV2za6ojTZ8Uyf8/BQvWkMaXA3nPr7AxFd5KTTPx9vVAOanfhyFxNxPQdpX3EA9zO
OswMHMJdrf8VtAJ92EjaNPuHjpkFKVtIk5VDsZXF+tGSxRipISuEWIEwHFLjzZpT6QNSAi5A4rIr
B3zhnR1QzmaShq4Jr+T4nSBucoQ+eHkcxq28id+lO+pKXTuwTv47U0imtuOZRAC9b9gqklD6nBHT
ayAnOxXyuWyWIBxKfoxKcoI6+dHo559Q0dmY+g+LFNfPKybv9A4U9MjAv+Ne4Dtp/WAKdord+b4Y
yb3Tpye7T67SOT/kgtxPkDG4vCh006ZsAFXKyDhLs3pBWlgHvFpsIE+1gKLqK5Rh43KjdxrzVCvW
BUg5pVVw8TzEMU8PINk004EbXbXx+Poo4WkdPPrn3PULHr4Urspng8GHmKCGgCcGQiG2H4rlvmHi
sc3iq6ydjpdHTdcfZUOo0siMkHrkwv1qE2+OKw5452Zg7SOv+NobZRuwWGTlFCWrz+NStva/LYSm
h68oNLdTv2ZhaCZe0Y7Zkvt51S3zq+MO41asal3sHxjBXwExPPDFXBvJj96UJ+EWXwvenXKLnAer
3bgA6z6x9vqdncVZ64KuGKU/4sE+CixmlmVfoNN0yHpjj8cUI6jGxJIWiCkIYbBnAibQQZjFy39Q
Z9ZMvsqJCR3kh5F6Zs91jkEB3hSKHku44/q7/nJlG0AyL0Eh7gIBppp/i1Fw7RUU9PVdy9Zae/Ru
6IuprcclpuOzLOtgmPLOC+e9x4sqhcD7LG8jeNKeY0h/e0NEqkMayT0ArnVcFAuXk92nBifj82T2
w9Eh7J5PECW7PC4ag1NjXlUNSW9p9eNzg8IXXE1enBob7ESQGGb0d8BXlR6YNFtqjrr1o5o3NxIE
B0X2UrqIQR1iw1jag2sk1bfLvdG0r4a4rNosjGYS7jPQBSZY2mHrzcnwfLlxzXmhxraGhnedvbTF
saP28qVr4cy0cSafO/nr8gd0v1455A1UYMwCUc5jwZbssLhR3njUDO0f+5pfd6V3JtANLTXLvMDv
N+zruh6q+7Sh3cYxpFlHKvQF2rJVU6eyOC6OCS9+BBhGWNSeE7rWCa/yo0V761YWAz/u68w6hu86
s5h9nC4GvgfJ5M6vDNoEjuA7TU6VTXCKJmzALC2O45CdEFm8mpqtW4dukhVrLp0arwDcno+JSbyI
yB/W7Gysft0CVY5m06B5yuniPo+1bd1M1Rh7LifWoWXtVgz5Q60nbEZqSMuJ6nRo6sL+Xs0W5J7O
jBi2LA9ja8bOA2dVmkWHtGsJsNR1FZYyOiRllBb9AdeF2kr9qVjwkt/Y1DUdVsNfC96ioiYYy0G6
Rxt50UaETO89bn90VY18ZQLF9Akx8yOjENg7uQNLH4pmmR7SpifGvnWshr8qJrPadFFaV0Y2NFHS
jP8zpWLZiIvoBkgxebMdZZWEZX6MJMMkwafl5Uv4CKjLxo1G9wHljVvkgD3lQ5IfCzvhdzWkeo9I
lwXbh/Rb6iK6JacKDqRmabIJSW8vDVscnp4iVEXXlrf0rlsdGrjlZBHYhlHDm5XFTb7UyDuYF/PQ
z0hEqA8ZckadvdOlmBjporifopQ9w9dYU/Cr5GL3B5e0OXnZtbH9HoV3GxszTTNOx8J5XmoU0k5F
4T6VUbgVbdXsPmqcqQBVg+KtGr1Ad2/yBM96r07Yv7t+uhpnGpfale2QNi9hKAvITphjeIszx+r9
y+2vq/aDG7qqTzDnbTW11M5+ECMzXF9kY0WiqzkmwLxZA89ZflVC9UTsyNvlrqVqjEMTxqoss+cv
os4fIzZM3lAWD0ta12CRzF+KcUvgVrfC1RBXNyZdBCFt+a1sUY5Uc8/Bg7eO8lMiyyCyJ8/Gozh2
H+rO3ogpa47rvwQTKLFISiv5rRBInMOF9TyNRSAi5zou84f1xWhJtpGkoJs25agOZyIcIF3kNzLP
gaiXW0c2gW0mT3O8lQehW9bKNuR2k72WBMQvdoyqqK4Cu7DLNuO/utaVIxvE2S7OSgeXmCQcYmwv
eNMf7KhEwHnjFv7xF5D4+udthmKFOagD7V4y1EPHYPKt+N6c9lseno+dBJYa2nFsJ7ZiuzOe4T2y
72wUrnjFzKpjMfNfYorDA13wjp8dVG26rdiqTv/9iPjbYJHs+We3UOcIN1jZVcdwHoc4fCkYC+/j
Kcqw7YAIYEMVMqmrxkiOMwq0muJo07gfv41TbCQcoz2aazCkq5fmrYjL2fw+DtAK9ezQYa9tRmMj
gpqI1fIUUj6Gm1lwEhWDczdRl2bFEZEl5D9549CUxVfXiVIiTwYcyNV05QwOS54QRZ6RqRRCbD16
s0GHgZFNi1t1ByNrYld6BtwnbnmOZ4GKR7FxaVlv8x8MiuoWFgZpWVVybPBO+SmNe5z6ML14gsoq
a5LcizdVUTSrSq0tdigC81lDnWdsLq5HEff0uLELS7tuj8pRCI3ELmpmy3l2+/nOrO1rbFK3wqIb
O9THu4allhTXIkpYx7LxZSTzeckzZJlJJK3OtJl9ZvONr2iGSC0sLkTXRYPbkBda9AYiMg45dBV/
u3xe6RpXrHqIzDjHTx1fcDl2fVRRzoCsWuPGtqq5eqlCKy3K9kc58fB5GPPpLZ+N1Hhqh86dYy+1
WTrv88qoEfTCtvIemfPRC4FSFcREa7wpNqWxP+6DpYbPK4FIYQZVpmeUi9XVA1lAHfzSINvD/lXP
DdlS3NRMhBoYFha03Z2mt6+aH+RhOF2eXY0dq+HgqGmq0hjz5K2Csirpf5S4D9RGdf7tsHbijUuI
budWTjYG6LBBQlc8t8noJ9Pw5LSm+A3tjWHOLeIzUN1LfRFuvU913VIOuzlNUx5HRvqyCsaGVf2p
dManxc4fnCb1+2LaervpvqNsH6O0WD3Gc//SWuavthKfuIArBfC6aCwf8mjYiF/ppl7xOCGsIEoj
lMlLlET/zEsh/ToRzvHyEtA0rgaM8ZSdhol35Dl3kahPGYo1Z+Z8udy4xjbUYHGVcjE2vHTfmsgK
5ij5d226Hvqnfc2v8/LunSGWvmjbJHTeiKzOACKuHu8Gkd3Lret2b+XkFxOuyVA9dd+Q4eOD+dR4
4GT+5IXzsMSbwQLd8K8j964LY847nOojfyEFt+m/eAHM/Mo206LcOB0+viWjWvXPD1SDnEi2zDiD
ShDdhRWsNp6bo98lxt3A53PUbH1KM9uqcoOsZmOp7H56oQsVpZeGXVYknsjHLnxyQbzh58sTo+uS
MmbuPMZOTa3xJTdQSdnZn5y8ekiN6R55Ulfrk6Zv5cboaabHXv/+bnoSQRynl2x6IXIhpxJSAv8h
WKDrh7IvhoWLWHRuTC+OMyw/baOavhMej6iZQYAoPEwhrj0CN1IM5Ry2ctdhaKkEl8QFr2kcR/vN
JqhytQ27hvh0vBWj0BiNrWyJcmbxkAw1e3OdHikV05Fk7q1T9K8onP51efo1u66q7sDqXkC0q5xe
Jtldszy8Wprid4DQJP0pzpsNv5Pm1FIVHkJHlKZdNtbbemqtG3yWIuIC+fH+jFqTc9qbb9bEmV+3
W74HTcdU3QdHjkx0/UjeinC4o1wc5SS+WHNxs3Ys6pcN89GsaVXqIXEHwuqBjC/RYkTHkFXGYVqr
zi7PjmYBqNAWNo/hxKrGfVkMy7Mt4yD7KpjK8S6JtzQYNMF2+Fr/tMrQCme37HP3xZwmb11kSCh/
Nd3ofkisG6g/Hn/rwnOg4aA75dNQbgQIdH1TdoMstp0kq/Hddmj8jJBjS9hNxCugP/c9olX5hzFu
uzwZ8+FlSCDUlMrMk8TeYvpq9mehXIvaabRj23D6F+IQ4TU0u4+rzIVe31atvm5lKcZvNhDcMPpq
eOminCACRNurpDXL0+WVpfv5yjVozAyeE5EML2ZeFh4nxRcE8R/X8/hy+5rZVTUfwPqKjaqMuhc5
ZT4iJ3drmLUtOLQfI7lhHZoRUkUfkGlbsbXA8IUw2Qcx6j4f4fvfl+iEOu0/7WJqcGLYZua8mA3/
tBhYOPlMHwur/opD3788SroerKP37kTkkVPxbOntF8vIIRRDUKwWzfL75cY1O6AKbDFZm5bV/3N2
LVty4sr2i1gLBAiYklmZrrKr/Wh32dUTLXe5W7yEACEEfP3d9LmDOnIpuZdZrhxI6BFSKGLH3nGg
nuaof4LA1N+bMacxyjvJGP8fopWuQWz/vxoEUFlNWzCq/ixnlJRRs5xDf2bn24Nw7FOb7SGldUpQ
DBs/ySaGInCdjcP3jnv8G8m8PQaDt/qgQWT7JZla0I2Q9cuECFGO8uQ1B+hkzZkBH8PtYbxlDlsX
lnfCR56gIJnGzz71usdm4En0qLNhic6gvpmKUyMgNLbjZrmGY51MKWKSSR1gOBSSDzlQYT+XMgLy
g4gvtwfz1oJvg7FOJtC9JYAih9VLv3FMnjRMZUZwToLC53YHrhFYh1PXef1gCkKfQwzmDhx4v5uM
94AY7iZdHT3Y/kjURaZMvLB+kZz9FBJsPdQL/5w43YNROObIdj8Iq5u1BQveC291LK/YvVHxLulq
dYj6KQCt2n9bXZj29UpRh/cCLWv/AYiJ+nO6ymrnlezYr7bjwXskjHsUYLxIbMzPQDEy0FhV7XdE
4Yprr6ru7vZKu6ZpW59XZ0fcsxaCRE30LLqCD2fFdSDvoQUt62/HOtg6ftUBCTgvVhAevoDrjd+1
kexQdrOwPXCVax9Zdh1LgPcADqDPLFTpl35sSJsXc2r+hADpstfJW84z7M12NWjQh0kDpNi9KZqv
ZoHsUMBOfi0/9Sb5pEf9W6oeAfH6fGzGLOv22iEB2nopXuIh9lvIozdTkZep2QNquLaWZdzCy8Z4
CqLmhSxE/SYN/QJ97uUkUETxV+VN/rGdZTsglQmjGqdq+Fz74GAblmx+0Ajtvjs0SbbrgYMPsnoQ
on1Jk3JdT2pW65zzssmOneG288F9VHnMTR0+h1P9EspJX5pC6DxpdmtU3/IOsKlsoimhY8YbUYT3
cgXnN4qROWmvLF2vOg1OSEjtTJRjtW0nBOV0kyZTXLywIBW/xykA0AunT94sx/tg7nbeEo5jxGad
itZBClmo+Jkr5YkTMySi1xnFJs352Hpbdt5DM6tnc9A8D4ni9+EsyUvGCtS3327ecYzYkP0Umk+I
pLdDladYDdm16lMr5HVNWbnzAH8rPLItt2XVKSNFkzRe9UInsGWfUfhZfPYC3H9FFuRpKoP7WMbx
ck7LaGcLuzaYZec+pAiNARPDPamTr7wsqvtl0aHODWXPU4QvWZOwOxCGwehsOH8gaSO9CJdhj+S/
OiVp3BX52OojKImt/W1WX90iWTo0NAF38UuA18tHVk+oSada9s+3l9+xfW0GKuovghZN37wEXRMg
oJiVtXdpvbrfyRm42t+M89XnT95S1LrCLVsXFZahoPU/Hen3YmCOzWuj9RUgrpOIyvolbuJgukPG
ZhqQDVdR9IVM894SOA4Sm4SKJnOdIP+dPIdGgnv/hMibNHWOhe5R+1CDViHycrF2Ps92TMY1a5bN
t0G49lCrht4CYwuktbKxh05FkqbjsUPFRupLNcqUDiP8aNOjvMyPR3PR3GN7RNiuhbFsfkiyNlkj
KZ7nMvLu477p+lPE2w4h0nmvGNvhm9j4fJR5F4nfzPUzqs2yh+30igiwfaOkd2DKzsAlM/8ooZ/s
Ge+YsfwCy++mGRmvKbxfBvmkmpRHeQbR9z3khWPSbIaqeljidfFX3Lp4JA+bp7ul0/4PLwPHRrbx
+EkQxGMF2cKXKCPeaWjjb4A9dN+QmI9PLcKxl9tnimscls3jJkeccInEM/jKv+GQJ+/FaOgJVcJ7
grCOA96G5/cZLHIYcOlmBKVTd2O8qHd0ZJAxbCU1uSIgKpraihx88fyC2IcWd8D7mb+QsEVFS5CO
91PY672iLYe525h9gsup1VLR52gOqo9cjsVXT2Z7rJWu1q1HeUTBtSRjFt6XQGH8oVSbPYysWfeQ
Na7mLVNPm36WqiP0XvDuiYBHEgfwLhGwaytZN3kUAtgUdzHYiGDtwQNLoX1a37UkHM18buGo7vGe
OUZho/X5qrWvNI3vDfPUA20gfnJqmmU3PesYiA3Yz/qlhvum+IuvfPmuQZXZJ8nT6h9QEO5tUlcX
m7G8vmoH6GkuwVq8AFyk+s+aNol+x3g69UnOSBXuGZ+rH8u81bj4VdaX7Yvy/R8l67OnjCC/UZji
2+3zw3FM2fj9AWW8WsuhfCkqkV6jjfub+XQ8gTpHXVVb7+W4XGu+/f9qwgzeIGYoxvSZdgF9ALVQ
jFMDVAF7hBWucVi3ODAZCcQ9GX0miR7eL0JXqNRf+FnooT1XZhh3HjquBbEMXHkN4KbgfnxeBSnA
0lh/nXxSPbYKFLi3V8Q1U5aNswTl+r03oOQNgvQSPjXrlu48Fl3ctzvvkH/V52wsGhxdG83PIJ/b
jZ4EYUUPGKiU7HFZOCoHV/k+aiC5itfVxg83/0Ci+1OCJ4qGnNOWKa5K7ylSe8JjjqHaOH4fFeqs
lDq+p8EiP5DVtGM+sHHdS968mfTCOG0of9lNbZgKhFJKI9fHqBsbncvCgBrXVF4dngpADfucwy2b
8nAgzZovCOFeAJkE10CVosByZ1Ed29OG+4MeLU0xvuDRlCjxSQ1Y6ZUGzd8qsp8gEWfHXgCBfVyE
xToEVU2fZ9EC5x1Q7f01DP4ecYtrvTajeGXEXmxwAkVj+2I0kSvEBueS6j8VdJm7vbCRw77+3bGv
utBenQAIEbUvbZe8bxVZzm2bYtoSOpY7u981CuuoUKPfJX7H6uc+6FHbPFZf4wo/DlmvXbTQ0wUr
XS6Qwfbb4U6NdZPTrtzjgnFtI+tsIIsShZaYHRoFH+G99tfeqL6/pEn7QGKt9+jxXKtguQJTUXuI
sITty7x43UnQYLrXrS/PfCmDPQodxzLYJQk8jKq1iuL4uWv1ZM4B8IBdHsGh/XJoJeyqBBV2VcGr
IUUZMSh60qAovZMnlyA83W7f8SSyqxKo0LOMphWBjypSfwjTzsMPPc3UnOJlFmBnThafgJ1Jgsxi
XZFu+thVbaJ3gFau2bMs3Zeh5y0RvHCQ7YOlcjLlfK2mQOxRGDq8frtQQONkLE0LOXcegSpUR3z8
CinbLwoOwrnKpLp4zMv2It+ObW1rK5oZNXHr6m1TCRGesuw+lLwe7hYhP3gN1C5uL5hrymy7B7ng
1Gab25ksPwTe96eAg9biduOuIVh+QSMqgE3XKX0Oqxigp6kBkwHO4NzUZjyrPtgj9nSti3UCpGxq
ROQ18kXN6w8GIcQ7EKOph3ESyXnxmHgMR17uhPYcp4ANAU4RU1AejXCbqK64Nn4fXhvorJwbspsC
fHtNfgECd3gLiMm08fPShAjsNMUAIUet22HHSN8ewi8FFsqLUM5HEvpssvV3HgV/thM5jeBOOHSX
/FJg0Q+Tx8s4o89L1gFD50s8iOP0ULjzlzIKZUAELuY1ev5X14SCtSLXI9C/t3esa+q3KXt1086e
9NOoQk7LZJMIL5mKmPjEelbvada/HYsObaB0EUNWVi4xfQYy8ydNQdhrpuqOjfJB6emOeozkUTUe
HY5l3e2sdDt7gXxps8Bnuemi0PskAn+qfx6bL8vCa7+tF9J0/wl0S2DAxanDY2CvPMS1HLZhe7Eq
BdX0Oe4a1LoAa+/J82C86OgEWXe6bmM+oNZFvvjYqnkrTfNTkDg5FK4Lf4FEN3xta4HIhEzT7rSw
bDhntdijMHv7dA1tTPQ0+oK0TOPUA09dDmY/cMWGIFRkcnulKia+H1pjm0qLJFMFoCTeCzWwZHk/
Q94MFCvB+XbrrlFs/7+yuB7VxIGJk/gehMwPkNPoz+mqP0N34THrR7Jz4rk6scw60sKbVaaS+z7q
WO5XyOoyVfxkvW9OQbdX4uI4V+0aSZ8OTEKSLLlHrdUffos8CZv7x6zYpd93mINdLcWCXtSim5J7
hOn+WaDWDf2A9un2OrjatiwZldHD3ArFvukVycqyL8YQIhSL+eN28665sSwZxWC6iIlh3+a0KD6b
FBo2BBQSTY7QxCHKw+CXKilRRERKz6T3vJPtnLOCzvwuUFG9M0WOMdj1UdFaFqxDueB9WUXf/l1f
IfjPSpd7pJOObZpYqbayqw1PUqQNBd9CZ2Li0MIMBWboAsr1Nv4tKCG7tfMsdo1mc6ZeGx41iMEj
mftIe1TbEeDXKFh3r0W2a3WOLWXD+CMVkrLkaXpfB2A2ITis8iA5UstCg9CWXtQhEGUI1vDvBYmb
c4Piu+gE0fF078hwTc82qFfTE0VD1fkSXLhKQ8+W9uAQT3vKz8gk7/lhrvmxbmdSRGUvlSKPGlrI
ACaq4DolUMk5ZHE2PF+l8RqNbCGPGMCIDBtr10/aDOB8necg/eNYJ5ZZS14FfMnW5F5225kqUCC6
BqbMxzRZz7e7cM2SdUVL6OBAkcp430wVsI9dWfgfunToL4dat8FwSqc1y0rmfYPD7d2j6uQ9YhTx
jq/q2EM2EI7XgKdBSCa5T7f7v5TQWS5Z9HUIxmPxgtBGwqFcGJJjCv5XOUC6iQBejLTQsbdhaAPh
KCGkEDWuZpAFepDgmNrFnA4jF35B34NPSbRNpb1vA3h+rhpV8SAsUb/fXtjANfmWAZca+RroBoUf
cLPhwgQZcetrkK0nn0wlQK5MxDOZ2/REGb3MiX8dTSHzooJjs3Job8/B1N51Yq8IxPU1lq37qmZa
TYX4mdUeyXFnzNfEDNGdV+7CLl1dWDe4SlFEOHdZ/RNli0GU9+P0G02iHkyBwW6ds+OGopa9l/GI
yoWBi58AN6HAz4TsCTcTeOCjNfwCavuvtxfP1Y1l82KMIa3bF/QeSh2PYgjvQKvu5bxjz6u3KwHj
6MRGyTEB7s6haLsXsMQFeU0pZHBr7Zvc8wDhLoZx3dNhdRxhvyDmsqaax3UCW7UPX1AAvJGvAh7Q
7ckKtj30a+LiF7Q+I7gGFeSw7iOWJNVjmfkx4acenMMlDpzMFPSJ+Lwv5fsBCPvhPc9ahsJoWSfA
j5ybNBLTX7TPRLPk/mBGP7sD+f5EdwzRNfht+l9dpEXSxDoNBftZVTXrcqMb/ZysFb+/PXpX85s1
vGpeJyrqZK2j92IJl+Gsi3kAfbpH1KF4T2jD63oJBBF4jyLoT0GesM1rKLPJr0o3pk7ytV6ycGcZ
3zRfP7TTTyQVkni+DC71vPxRxpo+ZBBmRrZ/Dwb35kz5oZ1YSnUn1z5p0UFXZt/TWBbfBjDkH4m9
onXLdyVTU2UTQevLXMq8xnP6tGkV3l5kx9z8kimqTWu41wWXkhfqXBYzOJaCGCdbBpKO2124Zsfa
ploXK4oy6+BCM9C+ph6ggSSclvOx1q1dysTIRDiZAJz+VflJqip7iDXbowPfvvGXAwBzv43plQ0I
H5XxDBCIi+/H79PUe07L6fPUlh/bZa/03rUC1v2VDiviqCEnF+IhgMsX41/UNH1uILqwM0Vv5yUx
Cuv+KovVKG2K+AK/42Qy71mvyYV20zsZTBcCYtAqjr9Ua/QwFripu7rd6Xibpbdmz7rT2DJ6dSfH
4GIgm5uTDozFRVf+PLbw1k3G+sjzGhEHFz1CehHZA1C5ZAf5wUM7XQR4cd3EawbVixRX/WVKhfd+
avsq96AHl98egWPl7ZRRmXUqiHVFLk3lf1UZcLqsa+8H0k47HTjm384ZIemsxky0UL4omg2/jHR0
QBrx7vbnv5kbAJGTZddSiVI10RxdTKBPfIEbgZpLKGGST54PMeZ5iXbOKNcwbBMHDF6Wbd9da6gw
vvM3gHQyQ/Xi9jBcq7D1+srEfbCSDrHXwzjqtVdXcDwWX3010PIDAitqTwfTNQbLynUK8m7KVkho
AWn6YaHZsOatL/ih5woWwzJxWaSTVFGIY3Bd2rsFc1+X1XhwH1l2LAexALjjBxcygL5mIXD0wb+5
07jjiLXTPgsCABuMvAPoI/zG8Cj9iKR/cYaYUF74u8HQt1eZ2BQw0C8JxeiX5JJmxRddQi8CL7Bn
8N3yu9vb6O0FJja3lqIalehMRReq4r9VO30nalp3btC3p4jYvFplX6lBTTy+6AhV5h39oEP5AXZW
1HtugOvrLVv2Sr3O0B8NLjF0wE4GLF7nqCnlwbnZFuWViVFPQs6nmINLGqJqZqElWMfK+O/bE//2
MUTsvE/ZDgr3WwPnq+ThC5Y3OIERn+Z0KP2PUJcRj6Cf3TuyN5/r1xsN8gD/PRLGww5UufDF6Fpf
gFD//V+fLF0BsQ4gaxsXLfR/6Y4Dvk3PW51ZNi3ktFRhCc9AjFB1ELOoTmbOfkNptdnpwTV3lmHT
1R8LEZvuCsGNl1rXd/0w3Kd187JE411Y7nGeu3aXdVWrIKUqI1FwUSiTvTA43yIYDj1TfGKngtK1
DbO+6KNLpJr4HReGvCQNn59u7y7Hp9upIJC/dY3nb/6xGcrcRECrgdLuUD4X325FiqF+TWQYF+TC
AeK441FIT5Vefz/26ZZNcx5DvzRbyKWv6N8mbtUli6Gsdbtxx95MLZOWU1pqcGsEF5Bkxu9kA52c
sqjNl6w4hnHA5GxL8urUAK/PsMl4Rxele5K991PZQhlS9Z1YxxxQsCAqT10QR8Pl2JAs26ZtSwoq
huCCW1lefdw9eTrN9QniKnslyK7dZFm0QRR0AsoVmudIeYATx8s+j2xudqzZ1bplzV0pydgVmly6
0Z/ASA5tPDal2c497Vpxy4gpD8ZuigmmZ1zpA6YqyaMgjC4VKY+5YsROAy3VFM3CX/DSHeDSkzKU
Zz1DgrKJUP5/aJHtRBDCI3XfLGlwmbLlM9R+PoL76KsMo+fbzTuWwKZy4qX2QBGzvRcbtX6iUvCP
jZz36DVcrVsWDY5L7nfFTC7Q0KxPDGw0uU47s7PArtZtk471HHgoR7zUUk14LQh+N29X9bGZ2Xp9
Zc19sA7tJKsAbxEx5nrF5kRlwd5B6ticNhNCJHUDCGGPl2Ywe3kP/+sM2ZXx3NXIDNwegKsL8t8D
qMsUdKGFgmLUMPypfGhnIgOx5l6YHRPQJDYDAjQnW9TTLd1VVqiKqFGQdk7C3YSG6/st+5VsTXph
xOa6IAwTFeqZZxlAtbiNb0+Qw5mwEz79EMd6gCTwpR86/bme43DJiWnqFkrKkfg7hZTPw0rXPfIL
x3jsFBBk5pUGCxtePP0Yn4lq2F0J1fk82I6N2yNydWFdz4YFhJIUI4IojPoQJ8nfEVhlQSuEnXW7
B4fN2Ymgeqxj6ddwAOoFNifqPj3F87JXX+z6/u3/VzZXA1sC0SVE3lDAKq88NDFiGOXHbAsEHPt+
y6qhqDzP0QT3SPQrv+cUZQkihctxu/XtXHvDAbaplvTMRsLA8XUpC17fpRnyCFQjE1cUY3DtwNh6
d7sf1ypYpt2to24UHIpLY+LsohLzByTgo4ONW7cyaBxYPwRbfK/Sf8minU5zAfXUY19uGfWijZwh
eoyXeRjzE2RUplNctscuMzuNw2cUkKOOBhG2mTUnggTOaULw8PaXO/amnbnh0DkB6nf78lWVwKpU
849kMeG9x7vlmD9k0x2IaEm8scSzw5QV5Libvrsb6mGPZMRx3NlUB/6CElXwOm9XTvaOFd1DqUD7
OQzjhzqR5LQu6c/bM+XYnTbZQT2GY72IqrtyKF6wc0/N1DwCh7N6BzvYOn51TESGiA70HDgmmibM
OWS27jo/aY5tUZtrifh92gVDKq9RL19MXNWXkIJh+djcWJbrIyW14jkQXlgdmlO5hXS22OOxxi3L
LceaQ3BS43AT+i8VAIo+T/ERUlfqk9iyXDMOZO07E15EUzWnjb6gmcs9d8ixN23mAtMuC1RkcSzX
UDKFNwSNK0T7l4yLHI7L+7nsdnJ4jr1pUxhQvizz4OFRQKHrd1Wkmt4lNPxxaP5tAgPZBfMSkra7
mjHw70xKs3co+J52ICSuT7ec6ToTrBk1FED9bo5yrcCx2Hr9XsjUcXXZ9AUMsuee9kP2Txmb36JV
vKi+/RQE7dPA2k/HpscyW9OrMY7UyP6hbfkTrP7fR30MDwlIv/UWrqkMU1IV/3uvaOkjijYXe0h/
19RbVktRssQDhFUuSEsVeZTxLEdg6MvtaXHNvGW1aUZQqOLh06mXfiJyXk+gdnjXSMihjgib3u7E
cXvZBAWEygIVmXMHIdQkQcoDVOV8MPVp6I9hhHxiMxKwAUw6JK3B9I06HkBrwwRPjmTow2NDsCkJ
IlZIGvgy+0eAexjJd5huPaPqzaR87wB1HEM2KYFY49QU0HFCMIX/Cd1DUEwVH6msvphyusyzf729
GI7tZMsFIn0wA2ISomzUAzVd2pjPpDtWt4Bl2HbAq8uxBj9ZkIjMv4D9ZcoNWX6YgO9Vxrq+3Dbh
RhGg5BNEm7L4Tnab9se8y8Xk2KM29YBI4jYcIvDg+rQJnxUdZlSjxkPofWyhMN7tmJsjIm7LBpZl
lA1IM3ao3jYXPzDn0vevJow/aA/oLz1BJiM5duDZIoJRM4SApIL7/t91liZlSBE13DuUZiShdSNL
A3YG3YzZP3KTI0wTaHaka7zjizoWwyYhoGxsoindshSZnj+UIyqfWz+69NNubZOrBwsmwv1MQtIA
VmASkCAvAZLtKFpIH1FIRT/fNjSHPZPt/1e2EPmtiJAo6q5iUukJbmh75kzoZx1AaSVKmcyrpmV7
9FUO4yDWBU25Yh0vttcrWPBQFdrHp0HzncV2zdb2/6uh+HQewqUJ0n8A0WZ5De74uyUM+GmCwNfd
7dlydWEZd434uPIH0V0jFJxe+IT6a52BizWOYj8/1oV1TZsCRAezqWARYL+jj+CBDL28noM4+NAt
Su+FvjJMyhvvcGLd15yLutBrDya3JU3PRRr5gKx26iJJrL5oAybspJ8etIZqmmj4IcZRnxDrIu/j
Vf4n9UK7MIUydCHfgU2uP1cA/u7Mn2uLWSbPwwx4IUTArkvs+fd+MIfXfV0cx/rbqLAel0ZdF7y7
lgPlJwYZuS8t1ANPKHaQO6eKwyBtaBheUwlZNcPbqo0fpNHf4SWY83a7AgM1nIMNcXN7pzlmysaJ
sdjIcE3hVS0dV2dCpxhiSKTcgbg5LhGbSIBpoUWshvbKs+AfVDD/UE39FQLJ9wON3hdF8HFY98iR
Xauy/f/K8EGa0kS+D6tkU0AgdcL8h6me+98h2XQMdkN+AY2Ns8ySaWyvRvRxcUZKOhzv1jEhe2kk
1xgss/ch8fMfF5cHYXPtJ0MuwTz9NvFVfbm93K6NZVl8GtXtHPbSv/DIfE5D/k0M9ZcNz50q9jSx
6u5YN5aJq3WF8dFMXutlXB64iR5AIeihmhKhmgIFqJcirMvL7b5ck2bZOu27epULDjGwJL9H6aC+
67h8SjoYzO0OHCZiQ8bYWntzRyYf4bLgSpj3EvrFQUfRhoohztTWhTTtVfeSf+SNgjZ2kTV7dDau
T7cudsmKKQUZEyrHGA6rl5LLZv3AQXSfXG/PjWPybaxYugzAUU9YaFDNmJxCxLUsk+FcIMa4c0A5
nn02gwAQALxpE7jSG4yBlg3Qsv41ChoIJunvtwfh6mKbvVdHB/V0bGaBU6ocmi+E+Vch9Z1soi/b
RjrWhWXZ0UY5t66Jf5GyGvJ/+TwY9uz3lS/snPV+s3Pguhbcsu9yWKMeBQxICmQ8fudJ0Z48bxfS
5Vpty6xpCID/2iPlAAxafeZgrch1PM/vCtr7O69X1wAsa+5ZOGaoKMfNjaQAI4O6VsDqHzoqAhss
Roq+bXgp2mutOvnXkib0olPDrqHk9fnIQgc2XAzkhWVAWAxlYymvbPU/pip9N0zRQxEdi1EENmqM
Dh0ExBE8uJYjWJeWEUyAfGLr9xCa4l9vj+LtVQhs5UW8k4qwRWnotZ46aCLLnn2svO5QlZQf2Hpq
MsgkI1MJ71bIZ8aLPh+kt2Nori/f/n9ly4KjKgMPebRNkXmoQmCeIRG5N/Wu1m0zHpgeMyQ9ryLW
ytwvPSQ2oBCccP98bOIt+/UnOY8Tzbx/aNDNMu/bHs5+NUMA63b7b9//QWZZMJh+4ezNtL0KktzJ
Aczm/8a4UMQCyv+E0bzu152j6O1TNcgsS14WVWSxQJxrLT40ZXVOQ5R3h4v/Z1sm326PxrEcNkSM
eGRq/QIy4vVYIktJOAg/vJ7KPbY5xxBskFjfKaqqKdnE2VCpgfmqnsAbDcbE5eR7/p5k3ttOcmCD
xeqhactyKtpr2hX12aiiQUzcey+2slnC9XLWdfKJUv7z9qS5BrX9/8pCuC7X2HieuMZ9KU5zx051
EZo7hHMAQ8R22/EMXN1sd8irbmoAWxNW++JqInZihfk9raL3QEpfV17u1GO7uti2xasudK3B7xm0
8kqXdL4aPZ9qHfuobM503tNiT6nR1Y1l9BBJVCqpsZG5BhqOJ3guk/4RT9iP3m7M39WHZfeLgayI
hwqnS5TyP/uQnGhdA1HDgYhX9dfbC++yFsv2F4RbfDlDrk8u/BtEzdJTMDbD3bHGLWtXSQVgN1Fw
cDJUri+QhD535W48xPHpNoBMgMxtAO04Pj2avkMNurwDA9Mh8Q0/sKFjIgCtAvgdsY0I9XOaIpQj
y92CE8eJayPHJCfFuoZbuD82n0FCDNk8OK7bUz5TLIAQyh4Y923nLLC5A9ZpnQvoGZHLysk3OXrP
/TxxEEeBleLQEtv8AVHX6yIaN7lHNv71L2vsUAV7dRSur7dsmQEKmEqzUUR6YEBCZX/7veRVecnY
Qd84sLFkplLJ7DUUQK+6EAwhTQ861v2gq/RybIIsI647EDutCy5XLqB6m/tLArbpwfeLY8nHwAaS
+SzxENEMkbPAa/FCZ8BNJND8F4nHe9yov24Pw7UUlilTOYPQqcsAbOH6b9WjKidV0+dYh+x0qAMb
ULYlCWsK3dNLyqc5p756rOHoQBnzIKYvsDFkEqzidc1HcQVhunfy/ah5TpHyz8uYR3tkQo4zySYS
aL2IcSPw1Jr5TOL7IVu7Mm+yyhwDGAU2howmI0sKU4WAuSyoSuYQpJ8Tusdc7vr8bfVfXZ6+mHye
BiPneLXP5VlA1xGFS+CZvL3GruYte/bagpp0FKB5XHj0LQBq9kS8INvZQa7WrSsZGodLqIbAL/Ik
E0Ne0EFewjoyd8c+3jLkRVUj4Wqb+aAaengwYnq3TmLXo3DcCTYnQNR2ZUim1buYGWkdODBbrSYo
mkGhIED7mBw7j6hlyMZMQTsEwCqA7m2Ggi6fTmsNF+bQJNkoMq+e9cYy01yBoTy3TFzqcD2EPgls
DJmWIvSDAU3jMshJ3V7n3TCxY+fY2DHSrkxAkhqVGWPwiS49OSUqO/j4t6Fj6dIk4F0GTFJpeR1q
sH5Nws+ZJ85xtQvhcBzPNmwMPJp9baIYBEcL6hfMsFHDcuBjQ7WrJOvqwjLelLWjH4KCHgzGU/91
Fcz8wbPiKZla79jmsXOyPrLjdbyuG0pkoNWPLQotkrk58C6Ms9AWyAkCoGMnVH8+9f1KT9NSpifC
zO///32/NW650f6kUcdI+fDk1+AsC1C1H7JZ7Rxsb8381rhlskSZdBG9GJ7MhEoAHwHIe9DsvLSM
Vefbn+/o4RcIGV99wwp/eAKXR3PSAQrDa+MVpyiTy84g3rIxDMIGj6WmJGHTxMNTOGt+mYxUn2Mf
bFC3B+BqfTtUX11cg2k5SUk7PBX1GDeoOGj69bRIbv6+3f5bSdHt67cn2qv2Ve2HKP4bhieIYeZQ
uf2Rxl5eynYLYFyTKvmwSQLrZg+L7upuW6fX3cWLP1VZOEJ2tvzWMf4xUOhm4u+EV10EMDWITr/v
6j3ig7eunm10lmkz6idwh7DBNqXVMO2uSzPdsTi9X0X4NQB84fYkuhbJuqCNSnkz9TR8KuNFnqLV
X/MCiPuDG8y6nyVelzIukvCpVmohD+Bz6oNTHHad2OnAZSSWjfeA/3KvD7onGqtHiAzSu2lLXYXR
9PnY/Fh23jYdU1yiA6+f5D0PNt+0Yuu72607FtmGmIGdh889tu/Ttp9QYFznjZrP24aKNHoCr9RO
nvqtsAV2k401a/pEdhEAqU+b5DhoL3/P4vLL2Ndhflj52QabRXwRoU6n4Immw32zsDZvaflxLNrj
Z7qNNFsk8FQDxBeeUrNUH1UGpHSbRnuEOK5ZskxcR6nOaMT8pxIyBXmkzZmI/lGv7fsx8XdiYQ6D
s+VuoD61Ct0WwVPDphicQenavDNUeT9u7yjHKWVjzsCjPUZ0IP6TwmlUiuCjnOWUS0gbj6QFHiH+
M6zG36qo3fMuHRb4C/wsrVOfIJr3pKc4/JItDYxDQg1puhR48R4Jh2/717JzFCfQsAA96zOvzGWq
k4vszeegS+6R8H3Q6Z4E7lsR3q0by9pTUwcz15g93TdflhLyMSJMLmGiHitv/ojb+JrQYsf2HRNn
A9JK0MBowRR53thhiaFfK3DLR1Dsvr0RHHvZFsXpFpCx6bAnz5uyKOgYv2z18Q3caDONO2qyjtPL
RqNl3ZgUKavbJyXEByHNb7Vs3q9R9lia/lF29NgVZcPQ+iWj69h565OSRL6HqF56rcbyCPE9lpxY
Nt91W51l2/hPkD5BnGP276p+/rwtc8EQYAQt3M5N4lpv+0Ifhgm83tH6lEWiykcUAgIBo9eTZ1r6
6faaO84WYl3mUtSGxv24PkXltH5io/LuOy/UP2+37hqAdZlnMbiEkqRdn4aYZ+fVV+wODPv9RS9Q
7bjdhWsAlpn3KIxjy7JgqcGdDJBTU15EHJvr7dZdJmFZ97hRp5nGX5+COvrSD7BuHflQ1DA/w1Uc
gDViO9mYs+5/uPuS5saRJc2/QnuXfm02UGFfxvqVmUiR2lJKZUqpJS80SEJhB0hsJDA2ZnOZ69zn
PKc+9K2Pfat/0r9kviCFfIwgQSgJdD1ZKcvKUpTSI8LDw8PD/XP3BAUK0e6tup8atjCOpmgPkQsa
ip2g+E/LMhqYxGLO9GUeZWLMxffLUsmuPHf+yM8WfotWaiJOzvqGlbsIFwVagAjL+1JBa4ZYzr+4
dluhyAZ9wYLM/MQQkBPs6k9ZFn311fJUEMXvCyNH3Lr6TZm3lc9tkNNV1cyNJfBGqelc7utPSCj8
LBjlZw0O/SptzeNtECMWXTafl1MdME/tSSvUMXlzzGTvsw60WYVo9n5JbeIUc5DlzClkx+Xt+0rK
bkX3yyyNLoLCHVc5SkXmVcsoTQthDnQ+jeRwURX2vcyj+jlZSaoUX3SYoqT102ErYU60HcbzPEF8
414q5d/IENAb57annJPHWftl2iS2zNHWhJCHqz2Dj3eoxWMpmuyffYM9wCLK8nSuprahSE8Lzf28
qO5EvC6JwMbY7aK6m+nxYW9lFl42T13FU3xVepou1BPZiG7aj0PDLrM1yHRF1tUoxxpkdD2MFtoZ
8vRRE5sUa2tLhGoagny+ceKEAIWA+dAQn+C1vIC4lkoyRGuakSA97t+HhiPNYsuWGqIn0jSYflOX
xvkMloWglxd4jbe8jhqOG9uPxucyfQouiSsWYf7kEUbg3B5eAIHaZsM2yCjPHGqU1fR81HqUnlxf
/FzGXDTklNZW0w12P1t+TOSlWYjs9eWTJ6o3QFSPJIBfZLwfiVXpGDfzLBqFiXZA6h5uOZ451YuZ
tyxQ8QdlhlEbW74QIymLbj3DE9qCHk0SxZzniIsLxzCc5ImDC150R57oLavTcC4nKMxQxcIidoYo
aDv1rP0Ctpt9W9XJ7OnUToN5maA5ynQUQK8nHF6WYYkyN8WJA1VV5Pi8VRR265WtWmWqN0sUPlFn
TwYUCdkpH5IWl8vhIiomEWxPr7VTe9NQROY3zqYt5KorL/XZU4zVkNVBvqNFcYI2r6sohmCrJ/t5
uPsUiSwWbSrNFgWaiM6eFioC6CIKXMKPIaFXeyg/O25bMdOmUYiK2FhPynM2Atz87ClLs/MEUo1o
3kSe6Vdaxo/41qyzJraRQ7wxjJE5kjeXyxk6JgZDMlSJiI9fTEeZAeeGm0+m3KF8Y/RCnCwB6oKj
7MmoYgByv4lBcm6705EXvXhl22uzScCZu94POT6bAuv9NEVBmYUIyGMpDws4R7PpArXgcpTlC0Ye
1rdfFprYxyqI+VIWlASowRRVBF0pOgnJyxNniPfDYRdbSWTha/A4oZALLKb7iBfPbM2daMviPHGK
k6UjjFNu1iLdu7X3VpWzIE0FOUCS6OM8UDLTQUMLYBLQmm/ewrHdGk9kIWypkDhpgsS3Jx/XdMrL
FzYX3WRCcY24acs1t/sW3Sp2li80Dvg1wXkCXNcd6oAHp6Jx7yKkuX/TVxYwm6akGKLO2AE8yLoC
l3KPolxVcjQsRBtFDEeZp7o5mhtFIrydIzjAYvUrVMUsQhZA5Bkh+mcIOWcM1XiObuZncW7nARwu
6XTxKDtlmJ0vY7Voq+nXwGc2Lxy1CoDQS6NgAnTrGaoWKkBGo0sVPNKFbbQloDScNtZ5j3ZIoZAl
C/uBj92zuRydqPLFfBadOKk9jCXjDuVmS0U43c/2BslkU8VD33BsNfO4O9XmcaCjBeA5J8Gs4A9U
UGxDe10Wk7kRGNz9HNV4bahYYgaXVTYWF2gcLB6CyiHSw2j2yMillNMi8VE1ZvLsLIkFBZq9WgpS
i/w3XB1b9eyMZO4JjsI/oq0NgstDmVuWi2QoL5eedJoriRrB3Sdmc2O01Oxw3uIRaNgetrMRfAH2
LCmN5aMf2MjKlT1VCNFEuKrSg4wxhNToq2qu2JUdOcXsUXRmsYmaLuJ3wHXkbwdJl85ocrVIAhQm
VdLHeAZM/knlzIUU2Y6e0tZ7tGlXGFNvATeVZhhp9ogq3MNKEEaCKo+nUHpKKF5G6iFpZ5AuFplY
yeiVqyVF8ihNIzc3xcVSmyKxSuf97xnQOvbtfnY16FiZYdccVWdEP9WdsZwhZr5ASDheApZMYsP7
B2hSLQy7hCDK+TxSuXtkJF2iNtAo4BaovJqPgLIdC2F4Oo2u5mHWIlsNm8NCLkXdRtqk6M8eUdPr
ktgnrhshjC5fEgNFbA3jNSyKxV6Gjl6ElajHj0TDEHOBaBk3La5D3UZ/cmE0g7WaTPWz/TxssE5Y
BKaPggLoPp+H9wQgSTz8xPxO5/K4FIQH2/4mi+VB0R6RhWIiu5WfTheS+2gEqXGHDo/OXaxW8df9
62i4yzSicjaM1JltVyrUpvPIgW8n/nJWTWaGcCb6cnWSVrO2GmMNMs3iMecoYemi0JjzGOUq6nGD
UQmHWC6XotxGmTlKS0ZR0zCMHgNCvJKBJtIffM24Qh0+gFq0p4Uzb9H+DXqYxWTaMQ+XpjPXH7xU
XKZPuKIDZ5ihlDB3c9huMCcTfZplP0ctzodyll7ZGoe3pH2Gdp5DT21rNdcguCwgU6tibxHNIvVB
UJ0Y1aIAg0Zts+lQhuEu4iY+yXJ4tVGgVTrZv6YGprH4TN12K/QUnyoPRZEtrh3UGngI1GXRllXZ
sOUsNDNGqoGMkvXig2ani+RUTnlNuDSEIq3G6HDnLyaHrYKxS22Rk0M+1rzxwl9+EVNU7TRI6c79
xBsOoUrWtnEI7SStlNjTvbGdLSZkI+Ikfyxk7SKZGi2BtqYhmHOei0vOkHk/e5iGLvcgiLE9lSbL
2CsVNMfEK4tf3PgGj3tg/4oaNp1FJQTI4yOw4mCCB1seT+zYjqJxgdRLo+WSbFqPRLMsTkVFlQve
G/tJod9Mp2I0mk5d4WKe+eHEjmTpt/0LaRqH0ShIbAa6ISycsZ8Gdyn63QxdMb4gnSurZSsSrIFb
LEZUdAMPqQMLZzxd4lU1XyJdo/22byLO6BS1FBPeK1VvrBfonJOTuu1iaxPDBvawwNClUM7nyRLH
IijSkxS3Ky/bn0mIgTekp/070DB/FiAquYIqxYobPOCGUk1v4ToPGSqftrUuaCJPzJaNswdtzlV6
mfsPWo62qpMoQIPVUTSV7Larr4lF5PONAXJOmBkuesQhT8N+mC+dV9XjTyU0apFaPTMNOpCFic49
ZBqj7rj34Nv+4kquZrJx4kcK+gAXrjDXRvs3omkhhIMbCykQrc3KpRpM3Nj5Ijr8jSZLY6AdLvTC
btOETbvBHOuwWkYC2koGkxlqAQ6VuY5eYBJ/GNBEZLGiS1fOZS+aBpOlnSjP6AAp5eOFsJDvZNkL
vMl+NjUtgTHfUzSIV0P4LCcVgkkjIUYvu2qxbAOTNVjTLGh0ZmdlrHNYwlTEuzNaGO6pE8nBOZq5
uidaRLIVi8UhxYzx4GHxo9rcjnw4/JCHn3i3CpTqOEbD2NOD+MQiR3lZCuYoYQU+efJnp5ypo2WE
lh6HEWdOdZbPbTde+tjpxVw8z0vcQWqOSsn7qTe8NVjY6FSUtUByRfsh8hGCmeXiyhVq2ME4n6En
TIVbXIpenPwwiKLIQu8iBcmPCupHTOZatRwJhRxO0DJRQsUbWx/vX1LD4WaRd0qqokJPqQUT20m0
c0E3pNM0yPgzBai/oR7ODlQiLPrO8HVb9jjdh7O4yqULQas4/UxGP7eRjWp2T+nMseXnw5bEWFVA
a0uLcg4ZQBvTxfdiWWXXkYF02JEeVOKXyuaMtkzuhkPJAvI0N6hQDD31UDl24aFVSfjVVYMxuls5
p9zMk4YauoTuX5NAbu0d/lEWnIdITBIbRajdi3jioh3nSIDisnnnTKm4U+jO01zIUZFscVbobblJ
TatjTKAkDEJZFhJvgsL7Z7xtT3Dpo0XUNP0Mk/i08rQ252/TQIzmnKl2IZbzmUfAHLdBni1HpSY5
I7RsPVPTxJ1MM7UNGd80FGMUKShsl3ES6oDrfm7BxPABYvUup9r0jDMiYag52d3+DWsYiIXoIW9P
kJYZEnyVqX2L+hOWJ3CPaSGeSqUQDaXE+23/OA3POharx/G6FhtwhU9krfKHkVQhqyA4nynFmR4X
3wCd/pK5ymE3HAvamyaLQEsSzZ9kkjEVT1DA3UvHQYDiSy3KqOEKZeF6KEmmiNgc9T4sxFGW+E+5
7x64H4xSCDRDiGwu9iYIzV1pAecOcyO8zkJpzIm+O1Rc/2b/hjStgXy+YS25RebxS51DLGnhy9wo
mOveVSx4i7zlhmsSLMZS0vh5NlukyCOT4ulppaRoZSQWY5RKPa90fz7KXLXFp9K0EOb4F7hAcxcF
6iZSIrlPqlRUT+iebRxSlAw2BlshzpkuuKzgRG+SqWmObi1i7C3R9yRfOgdKK3PUOSmCxYeDNuEW
XnmiohTPBObAgdNnwXqcrRbT0s5wFmyHf5KyWLrg+Ko1d4qI5Q51zwL1cs/Npq5TIIiRcddKkKUj
xVlMdHHahpJo2F22JhxX5qrmIKgxyfTkWUEC+XcNOcxt3GnQSixcj5N8nkvn4L2Cq2Ppi9fwcN2I
fGSFnH2Wpcq4KOO2BmsNB4LF7KGo6EItJceb6Pz009KBZ65wqns0K5ugpR4/XBxquLLgPdHNBLDM
9SaOo+UnIVIhJ2qWCQdBlcVVG+MNvWEoql7xAhR5lYfR9KxybO46zAogQffrpQZDj+0jWka2i1LW
0EvIjNcmdqCeKXx0luj+7KTK/BZvU9NeMDd5hsKliqZ43kQNK7hkjGwCxXpayPAs2rPlI6+hGPJh
y2FO99xd+GKp+Nh1TrhcVtp3RS7Owmg5Qai6RQE2cIxF8C2AHfdlH4LlzJNPcGENpyVnj5ayMV6W
2u3+ZTSc8y3wnoDm9HDUuBM3QpkOPRQEmDxx8ikz5vmByyB7tSFY2RJlhPkMYmsk0dhQsQzDf1TL
/EKpDumhDF3OVojLIt0PcxuXawpswzjy9GwsT6uH/Sxq0FQsgC9dioJe8FNnUrm59jk2vOps7qJW
SIsgNZEnn2+wx0nCMLJLsGeGctHDdFHYI74VVd+0vcxlPUXlD01aQIT8yBnZs/SbBzzYMpq1hIia
JJS9ornAc9yF7kxSTnp2JRUNzXMxGM4EAWWl5MVBBfHJ/jLHWs0qKddkLEPWiisnqj6HfIZlCI9Z
2tbGZbfmEAxmKSrSqm3dc110BK6uCidDz49QuAKqZTxVQxzwNjDT7u3eKo6FPGIlkBTOmbjKAqAK
Tl2c80GotQjT7ntvqx6WYcvqHAh1B44T+0KeqsZ5GSVXkcSfJLqToHxBvhwi97Qlwrp7+/E2p0XX
51z0zyjmWEugaiclH1zzcFCfKM4M0M1kbW/+8rL877YV36yNjvTXf8H3L/GsTNAzPGO+/fUuDvHf
v5B/8+N36H/x66kVX5uhlbK/RP0b0H0b98TMTOqbcZShpN2X3ErKrxb6xWf7f7qeIRZACN2gk3B2
F2+ReNcvrdbRSGhgreZ1V86sv/3lJUaaBJkffEnRX95+dP76t7+srNhftiitVrOPQmBi0fkrSCvG
EVpSGxp8lMbqC5IVxLib1z8W5CNF5HVF15T1j7HlGG+DmU082JrUDj7t/519C1hzh7CARHw6cUAV
jxRNFgVBEPnVF5TNBgc4Qz1C/rIh8IK6/jl06sdiATGtOrGAE5UjTdR5WUcS0PqL4gE6Mx7JBo/q
RhLKHeMLLPpYLBCJFd6JB8KRpKh47fPSGwcgVxtiIPDSkY6DYEgEF/GxFk8eBp3WLmtHOOFI0idd
czYXLR8hy8nQddSM+KD7/iaK60vlh07+CQUoKEcG+sXwqoYaBeSLPv6CKBxBOagqxP+j7TtxYXTa
d4U/UrG/eOkBtUa+6O2Xj1RVALZR19ecIVkgH0vySQC7Gwew+5IokFO9iwP6kaFD8dVqjycJSR+L
AwR+1okDqnQkyhB+VXnbZVwmGyoANwPsb0NQ3i6/j3cKBOKr6sQCWYKRoygKj14Uqy9WBRytrn4B
dtL666MJAUEHd+MAbBxR1nlgTendP5IVXYJ2rM2CD2f+CZ0PACxgQ5BQP4F/OwDM7vNHmoRuoaTo
9sc6+iKB6nfadsk4UnhJ0XhSVGzj0HOGccQLOgoMQCRWXx9O8xtd164IR1BrBsqxvy2RlnyBPwKe
Gn/0t3fRh5N8gm/stPuKeKSrCuqww+hdfdGan9OODM2QFQMcWn+tL9sP9PZDzn1HHkhQfArSuxTt
79u8cRBQahBMUBWVlNr4YKefRFA67b8MEYdVy6u1cqef/hxuRQVgLvIu+KD7L5KqId14oOJVJyAV
DnxYfYHgxv7rRzgbBvb/7ackVfmDiQHJcOrEAkXCA0iCsq8fvowYwD2i4IKQ+bc34M/w4B264oev
bOS4wevKleZa6YY/rvUXai/SNoFNT5mkIB2I+lXiW1sT/7uv7VfK1bbyc238kPgqN76lfnftgNz4
ae0kW03rbaw3fmzPlJrYmLj+wIT6wzPXSszkxSlXPyjfVkW8nn/7y8iMzFdz0ydIHGJ/n8aW8/CH
rOyjeppYVhSY0WtNinjaDJyNroSvrKX7Etd0CNVVCeKuZG9NOGIHN+BTYg0w7cGVO88tHOTNkVZh
oq4jfYvczHod3GZmZqUUdWKNdaU+AoHEDAbHoZW4L9S2ihpPsuUaR8Bk3rW1IzNxn58tk2IN1JsE
Nw9imi30dwnwD3fwtljXHvW1e+bnf/42HSIncNH+CY/vcWBjp6mN7kGMjiP03KKI9qAThnGWLqBt
ahlZHd4+6FqRSwkjgZQ1iuE7pXyYJ3n06taEyFwJmLUr2ZFjUiqRpEx2pfnVmuXPgfsyiH8bZI41
GCH6QmlIkiTddZATK4xfEkR9Xgbt4/UggSNcTklM61+C6u66jlEcorESpXgJMr0zWRBY6d3fiNqN
fvCopkzkhyQ7dB7HnFmDeyt5tWpaK8qw5LtSPvHc5zjPKIlX990X7zxIY7ucZfX0yGRJ3lvXyY7n
uZnF0HvB4DR3I4vSKSRRsPMAiZslNFmSQ9mZbOa48YxW1yTDtCvdOxz7UzN8pimTkhRdKZ+az/Qh
JI2gOhN1mGuAAAE6E90SBBgl3cmOfv/3zBq8/tN5EbsJdeoEAqHsOutLKyop6RUI8Lor1U/uM2sV
COSd15mulcaZQ10uAskp6UzXfWa4QJJsulK9wsPGNtMXM6lpEf0j9HGNXJllnGW0OCg9HOQrMzAX
LjVd4lrtzomAIdrDKb7CRfrCvMVIWmX3yebQvmZEKzOhj8voKq6IlsTTrp7mSiKIJ7TrrK9dGOI1
mRXVPhT7iirDCIIf6Drb9a2JDgFpauY1udWsSSWzrtS/wsynfQoiKTPYleytVb44VhAw72YCQe1M
GqaPMzheWW81NcIORC7rb3ciqd71Yr61Iss2g5rQii5Jk+o8aeKuMAefrDii5HkFxe5MPA7NgJY8
oBh6mHT+SrsOEDzvTvUupp88IinN3pkFv/+/eAD44O//unIJ3SS//1v04s5oXpO8tq4D3eWRmzK8
Jql5nemaUcXqUXhpuxP+Zm8dcLkHgcaj23cjczAxU8rGEEnhsq7MgLvTZQxkUemByWM4NTI3cusZ
ro436WrVdcLftwx6Ue1B2L674bP5TPrOrCe4nm8PjLhd6dDbrfNNKg515cXQTQZ3sIwoJaqQnNyu
lI+fS4vaO00UdQFBGxmYJqCXBL79cfKPc2rKmip0j0pszv+/LNAwNJ0EXvZ6x4jYkQhk1/0blbMk
T2s6hGofNuipWZnw0SfubJOyQEJXXSd8ntD3n9DHrXqeJqZFHQ6hD+ZirvN6xasNI4jBrgy4iBPG
BBBI3mxXspf5wnSzms5qtn3oh0/WsxnRLhChjyv0c8iIgdqDCv6CnAL6EUIQmV05e2vmr+7gODHZ
65NkNnUmjsQNygEiEkxGV6pvUTYy58E4dOG4Zh4NYg/cfrDSbDA0I7+eLxE64ADrbw9/MTxZoUVp
SpEAVbsy5ToeQOj+KR2wgVn0uetO/RQRo2hwmz+/uikU5wt1FGWR70Mtw1B+HpynZP6UyicYFAEp
Ft1XcfycD67ylJLIN+o98Oh/fB3fjr/ej0/+54AIj5WAYaz8I5OGl2HaADgtAjQoy+3+qs37e/wj
9r/r0w1YRA0O6BRUFVTD+DNGVSPo0RcEuyg5UEia6P5DuIvnf0x4ex3epzb1zZTbgznZwqdszv+/
zhK0Arei3x89aONRnGbm4Cu7Zz1QHgeDWzMozNeYulu1HhTCKeJYFhwtlJzhSLWI2RoOsQ+AcxZH
r3lislqyO+FrMDgx7ZyasbAXWfLOSOENgkIhTZYk1X7UAwfIn8a/S/dBI0dYxdZhow9m/AJMTcvv
fATA2LaTlCBrmG16W/I7d/54p7pd3S3d6LJOtR3BtZ+b6ThPYtoBKPCA/3Zb/nWcEOfzDsjWCnPY
jQU5jLEtRy6gYFs65ucYsXb27JizhNfR1jX5c7Q/k5NAPwpUSddlXdRlAIo1HdbR9rvm58a4wUvJ
jtlRZFlDGiNS6pHMpKGM4F7TC7r1Xe5/yIzJCKKKWusy2mqIMhxMgq5Ke19S7x3oCtHZWZzBz0lp
URiUiqHoKDOLBFwNSaqkrH2jVn33YCbq61nPNSXy9EF2r0b+ICUCwH8N6dB9DPQDbzi4tgBvSraM
f10G9FBCzUfk4Wk8wgl7A7Hr9W3aOWNIzhotu+vT3i3mlb7oaqfRV8eHuBYC+ElowdtSA/lmEYJ3
nZ3jCEZXQolzD9G+Y6IU6bmSFOjGM/HOgz60AtvNw5rQyhuw7wS8l2ycgrGrENSZlVSWHRcIklCj
9OBywORNxpHaBxJlmAc2AMPUdKUepntiRaGZUJ6XPlwk5wnYQKPW+wAHjNOMvWtgO3YWuFFlvTg0
b/sAB5DSTQwTSJJk1+MxMZPY2uW92XsfvfOQTOBVf6HelCSnteuUT91nGE+MT5U03epMGOViotQq
a0pEV7Q/dtqffadWAhcfTbYPPiCdg+YuyWbtyoRREiNySqkGRNu60z3LI+gciglCHziO85ct5SD0
geM4z8yAni3JSO/K3QsrYQQMaWo9kIWTF+g32j0tkPTGrhP+ZGYFIw19gAo+uZmTs6aJsP1my3/a
OLkN4sL02Sn3wONPLvR6ZkXwEDMB0z6AEJ/ypRUC653Y9Z4R7SOQ0i1dt/AqDl7Bk5rQii6pXd+d
bmSySMMejgjQlhk92T4AFg3PFKEPHARcBQuT1hV9XM0opsZc+Ks6c1237QaOjZxBvqFUSnd5+Apw
GvPYQO2t7nTJiUY2ESUTIqmO1ZUTtyutmbgRjWvq49VxO2NQFXgF9zDhwsSDLnmtKa0eM2IfLF5Y
r/TlsapB15nBCzer1s4Beso9SNs3nwBXKOMSjpt6mMOjvG9B6ks3sl9j+tm47VHNf/p6uifZWpC7
EcoT1pNdbeNe/8g77e2rOMIFZdkJLdB9vGpurYQFGvSRe4OwsUVS5K4Y3IXSC/pk7cO9Ml+sV/al
hwIZfdhzl3EaFxS3DQPJF9uO3J+XlN//N1H/u55maIyDMi6GAUScDpSAJLcPt8uJ9geFQIl7/0/o
WfvNRr4UQBW04Pag2I6hMZ9N16MJ92DKHyfAr9DXaA93EqA2dmC+WqlDqbMeGHFVmsSdRJHtY8JO
zm5aD4/xITKTacgq6YHT9QJFwu1z/ErvWR/Pr9vEHXwCRoqyqfq43oBbob2gfbyNEDa3B5fkf7fH
X2umrp4xfSSwnMObHVlMLAh1Y+uBDjclQJneOoGU4+8qExfmjFYNq3pJXaleopR0WbHqDJDr7hNe
38KXMZO6K0g9sHgd8dxBu4cjfQm4se9ss6SHc/3JpLPdcZF35zPsHDPeOiJKD1yGXYnSE4ws95Gm
gbf+q1vQKFCB9C/tKs4gbJbsme4jyf3amtFJYwLpSN11ujdA78CPucvYE/Re6PtbpsqqrHzniaO8
kzub4SGW1lxYvWb2Bpnf+Zq5xRPMnEFtUJRJSeius75zTJf1rYikSGZnwqbnbnMauSt9kHaRwFnT
WTG5DwvjDtldxCxk1dyqS2BXdnyrnq0d7OjDqXnvWhmQaRQ/+lB1nxGEjovBeYZSM7PBL4MxKlrE
Wf52MjeHE1BCvweReRvwMo/M1EFC1S+D+q/urkE1uQ9v6O0M4Pug3KVvJIEkL3U+CVfu6yue9mMz
zWpiRGbXqVHN1KFF3gVBeOPareP6wNZE4NqPv66R6JuDAg4NiI1Rf3S4Qbe6VUxsUOIG//m//m/q
m6U5OE1KlDTADM5QlSM0612j9CGgXarUR02GOxeVcrhPBKZeL4ewldS5RI37+qPDV4isaN/0a3FP
fzlxzbjEe8kdfEHlJZP2dGior6n1MOhJ7L/GYOCd6eMZ6dJwUxTqlAGV6r60SzN3E5cCJ6D7AyrE
k6KzXTXdjckFLveCuD+XpnlNj2zN2xg9wG7grrZ3UO5BB30yZ5nDmDVr1rReXP84x9KP6nZdnUub
SyAnBxUaNz8avyHRVpgzaqz6J/WH+6Dfx0n+bFK7V39z+GEFQtcF5nsFQhqayTOSfGuiK/ug/qbL
CHbuBjQQvg8DjMwWyH1KR/bhjh2ZJWJQu661PmyOEbOFfRSBOYlDpKnTKS193PA13d1Vz/p4YqGa
KFuktI9cLyRfvKLGZ04DurfRy/lPh17OkInq1mdirZp7uLwukB7B7J/QRx7jlZmQAgZsVZw+6uKR
MFFKqpRQphnKZdfMOVxh3ABClcUk4YcyFcQ+chnX5WAv3SxLVyrv2ipcSoP0Yo+vR/mUv9DuDnQH
7M6dO8Sa3VfzdTX9u/gZYPea6Eph9wHYIQ+6NX9GkMs43aUMxT5ApGtG3btA+KFKLwlVkTqXa62w
5Q/oo3LYEAWo3NQZ3LuJ7e5U8kjSrPl5uAh/u907Qg+4g2EcmUzZOrGPvLURchrgAqxZsBKpPuzz
W5M2XUStB4sZ3p1sMAbmGwHxnD7GfcBl19IJOyNzfv/XwAqpYLvSB0BwtYArEyPQyAlSWr4Hm3y9
gPUtMPjrGkn7z5tbKyGvoodXxe//B8/0Vwvp54NrszDT1MJLbP038013DP564qaznFTINuHEH3y7
PebOjs/vzqn5IClaNfCfgoQWtOAQ9fYiTLvM7D3Gd491p9UdSUW1GT8iJeuJ/vjJMvKbq3n755sf
1a+Ft3dE4496XCVJP/5TBt9JqgibP9cHIgyhqt/iwH+T+83ThpYqImqpG2gZJ8ikdV57ydVdO/zH
SPeunK8/n3Svkxq7rusDJm0lNiwqJo7eh092iBgeA+buo8bPMDErugZYH3X+iBamfJx9uE9HcRCz
BZn7iBqMX/BqpQsRqD3czRM8sV8cUk2bKc3cB2p5YgZ+I8LMqHXf4Xb0aQ78DuWQgiu0O9lbON8R
+KFEQ+gjWYnEYOFNowxFQe/jTWwleb3ulduh/epozyn6luTsZNHwsR7m8F27B360QpMVauOQxttG
+R932e3KQv8TXgrrQgQoTWSGMbU5fbxlhshQY73HPTylb4m6jXc+1fsAFg3jvLCyHcZaHyXmRjFx
nvz10kJdnMj+511ulD6cGitwFCk5hZce0fK7xukjWWcUx7VZSz22lR7cWhdmAk/cjn3oo3rexPXc
WvkQ7dkH3GaCbAdSfa7u+LRCoLsvyTYOcG/zpHfGqt9ucaTzlFs4wz5K9AwRNk12cF/vwbv9NvcV
zI5IKXHz/SgMQyCkdMm3Pq5LBAAoWMd2UZEDXP8WsmbeWLRaw9XLCZxwQf0ZdSRQPKYWuMPv0bN4
sWFc1fRW138fqJHaF7qCmEaDVXGWwR18+i7wKrQJ00c600XsIO8Rmvw4iwO6omkfsCmSbEPidl8t
6zeKVX08JC4R9X+Gk5Em3MPZGDkJYFOhuUvzCX2UU7gxg7BELfltpvfRle7KJB0dGN8rWmLXfDpc
9q9dppVDH5lC92aEsmy0Id2HH/oabKCp9qHzr63F4LsFECpdtgJpO93Ze2POEPQnI2y3WRL6AbME
bP+JHjQiDJwUIJPdINc+quutPeZnVoC49H8bHKeIS6UudBa5sxB5IwjHAYBaozxyKAMaxZ66b8pd
7OPRRAkSmsz2QRcg2JrMKqLTB2z+LkcmKTPZHh6PD9heGIKE4ZM8A6KRmngfcIkH2Do7TB20NK+H
Olxtbb2sxD5gZwBCIjl8W4cjg7mXhBsCvyYx9/qVVfOByIqCEJGmoQ6XgqxEHji6PtLS3xJkb1e9
UtGSNYqTweccaFJc4m9bQ5lTGBQj8yifq8N/TnpPf2Bnwq6yZV2dCZuuESKd+/Flm79NhYx6jAvt
qnT3x65y7eBaRdrqRdYT2IeiO7VixP4ptdJHesTXPGVyRcQ+wLR3v/8HWqeU1uaRFNsNw10S8AfF
jXYUJay35YNERXcxZ6Ma4NvZegnw4Pv1/wMAAP//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5">
  <a:schemeClr val="accent2"/>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microsoft.com/office/2014/relationships/chartEx" Target="../charts/chartEx1.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2</xdr:col>
      <xdr:colOff>723900</xdr:colOff>
      <xdr:row>5</xdr:row>
      <xdr:rowOff>99060</xdr:rowOff>
    </xdr:from>
    <xdr:to>
      <xdr:col>18</xdr:col>
      <xdr:colOff>45720</xdr:colOff>
      <xdr:row>23</xdr:row>
      <xdr:rowOff>152400</xdr:rowOff>
    </xdr:to>
    <xdr:graphicFrame macro="">
      <xdr:nvGraphicFramePr>
        <xdr:cNvPr id="2" name="Chart 1">
          <a:extLst>
            <a:ext uri="{FF2B5EF4-FFF2-40B4-BE49-F238E27FC236}">
              <a16:creationId xmlns:a16="http://schemas.microsoft.com/office/drawing/2014/main" id="{D38E2DE2-EE9D-4724-898B-093B503B3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388620</xdr:colOff>
      <xdr:row>7</xdr:row>
      <xdr:rowOff>0</xdr:rowOff>
    </xdr:from>
    <xdr:to>
      <xdr:col>29</xdr:col>
      <xdr:colOff>190500</xdr:colOff>
      <xdr:row>26</xdr:row>
      <xdr:rowOff>114300</xdr:rowOff>
    </xdr:to>
    <xdr:graphicFrame macro="">
      <xdr:nvGraphicFramePr>
        <xdr:cNvPr id="2" name="Chart 1">
          <a:extLst>
            <a:ext uri="{FF2B5EF4-FFF2-40B4-BE49-F238E27FC236}">
              <a16:creationId xmlns:a16="http://schemas.microsoft.com/office/drawing/2014/main" id="{9A7D2FD9-08C0-46FC-A67E-4EAB41FAD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440870</xdr:colOff>
      <xdr:row>0</xdr:row>
      <xdr:rowOff>124097</xdr:rowOff>
    </xdr:from>
    <xdr:to>
      <xdr:col>24</xdr:col>
      <xdr:colOff>195943</xdr:colOff>
      <xdr:row>3</xdr:row>
      <xdr:rowOff>87086</xdr:rowOff>
    </xdr:to>
    <xdr:sp macro="" textlink="">
      <xdr:nvSpPr>
        <xdr:cNvPr id="6" name="Flowchart: Alternate Process 5">
          <a:extLst>
            <a:ext uri="{FF2B5EF4-FFF2-40B4-BE49-F238E27FC236}">
              <a16:creationId xmlns:a16="http://schemas.microsoft.com/office/drawing/2014/main" id="{E60818C6-BAD8-493D-B821-0FC4907B6ADC}"/>
            </a:ext>
          </a:extLst>
        </xdr:cNvPr>
        <xdr:cNvSpPr/>
      </xdr:nvSpPr>
      <xdr:spPr>
        <a:xfrm>
          <a:off x="6536870" y="124097"/>
          <a:ext cx="8289473" cy="485503"/>
        </a:xfrm>
        <a:prstGeom prst="flowChartAlternateProcess">
          <a:avLst/>
        </a:prstGeom>
        <a:noFill/>
        <a:ln>
          <a:solidFill>
            <a:schemeClr val="accent1">
              <a:lumMod val="50000"/>
            </a:schemeClr>
          </a:solidFill>
        </a:ln>
        <a:effectLst>
          <a:outerShdw blurRad="76200" dist="12700" dir="8100000" sy="-23000" kx="800400" algn="br" rotWithShape="0">
            <a:prstClr val="black">
              <a:alpha val="20000"/>
            </a:prstClr>
          </a:outerShdw>
          <a:softEdge rad="1270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2400" b="1" i="0">
              <a:solidFill>
                <a:schemeClr val="tx1"/>
              </a:solidFill>
              <a:latin typeface="Comic Sans MS" panose="030F0702030302020204" pitchFamily="66" charset="0"/>
            </a:rPr>
            <a:t>DASHBOARD</a:t>
          </a:r>
          <a:r>
            <a:rPr lang="en-US" sz="2400" b="1" i="0" baseline="0">
              <a:solidFill>
                <a:schemeClr val="tx1"/>
              </a:solidFill>
              <a:latin typeface="Comic Sans MS" panose="030F0702030302020204" pitchFamily="66" charset="0"/>
            </a:rPr>
            <a:t> FOR AUTOMOBILE COMPANY HONDA</a:t>
          </a:r>
          <a:endParaRPr lang="en-US" sz="2400" b="1" i="0">
            <a:solidFill>
              <a:schemeClr val="tx1"/>
            </a:solidFill>
            <a:latin typeface="Comic Sans MS" panose="030F0702030302020204" pitchFamily="66" charset="0"/>
          </a:endParaRPr>
        </a:p>
      </xdr:txBody>
    </xdr:sp>
    <xdr:clientData/>
  </xdr:twoCellAnchor>
  <xdr:twoCellAnchor editAs="oneCell">
    <xdr:from>
      <xdr:col>26</xdr:col>
      <xdr:colOff>456111</xdr:colOff>
      <xdr:row>4</xdr:row>
      <xdr:rowOff>81916</xdr:rowOff>
    </xdr:from>
    <xdr:to>
      <xdr:col>29</xdr:col>
      <xdr:colOff>456111</xdr:colOff>
      <xdr:row>15</xdr:row>
      <xdr:rowOff>9526</xdr:rowOff>
    </xdr:to>
    <mc:AlternateContent xmlns:mc="http://schemas.openxmlformats.org/markup-compatibility/2006" xmlns:a14="http://schemas.microsoft.com/office/drawing/2010/main">
      <mc:Choice Requires="a14">
        <xdr:graphicFrame macro="">
          <xdr:nvGraphicFramePr>
            <xdr:cNvPr id="9" name="STATUS">
              <a:extLst>
                <a:ext uri="{FF2B5EF4-FFF2-40B4-BE49-F238E27FC236}">
                  <a16:creationId xmlns:a16="http://schemas.microsoft.com/office/drawing/2014/main" id="{A9AFF2EE-69E7-41FF-A321-05B3C68C332D}"/>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6305711" y="778602"/>
              <a:ext cx="1828800" cy="18434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452301</xdr:colOff>
      <xdr:row>15</xdr:row>
      <xdr:rowOff>19050</xdr:rowOff>
    </xdr:from>
    <xdr:to>
      <xdr:col>29</xdr:col>
      <xdr:colOff>452301</xdr:colOff>
      <xdr:row>21</xdr:row>
      <xdr:rowOff>104775</xdr:rowOff>
    </xdr:to>
    <mc:AlternateContent xmlns:mc="http://schemas.openxmlformats.org/markup-compatibility/2006" xmlns:a14="http://schemas.microsoft.com/office/drawing/2010/main">
      <mc:Choice Requires="a14">
        <xdr:graphicFrame macro="">
          <xdr:nvGraphicFramePr>
            <xdr:cNvPr id="10" name="YEAR_ID">
              <a:extLst>
                <a:ext uri="{FF2B5EF4-FFF2-40B4-BE49-F238E27FC236}">
                  <a16:creationId xmlns:a16="http://schemas.microsoft.com/office/drawing/2014/main" id="{5F2E2F51-8B62-4C2D-9056-770337DBD1A6}"/>
                </a:ext>
              </a:extLst>
            </xdr:cNvPr>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16301901" y="2631621"/>
              <a:ext cx="1828800" cy="11307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110490</xdr:colOff>
      <xdr:row>4</xdr:row>
      <xdr:rowOff>83820</xdr:rowOff>
    </xdr:from>
    <xdr:to>
      <xdr:col>3</xdr:col>
      <xdr:colOff>600075</xdr:colOff>
      <xdr:row>17</xdr:row>
      <xdr:rowOff>53340</xdr:rowOff>
    </xdr:to>
    <xdr:graphicFrame macro="">
      <xdr:nvGraphicFramePr>
        <xdr:cNvPr id="25" name="Chart 24">
          <a:extLst>
            <a:ext uri="{FF2B5EF4-FFF2-40B4-BE49-F238E27FC236}">
              <a16:creationId xmlns:a16="http://schemas.microsoft.com/office/drawing/2014/main" id="{56561025-FDAD-4DF0-B408-126A86296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152127</xdr:colOff>
      <xdr:row>29</xdr:row>
      <xdr:rowOff>31296</xdr:rowOff>
    </xdr:from>
    <xdr:to>
      <xdr:col>15</xdr:col>
      <xdr:colOff>489312</xdr:colOff>
      <xdr:row>43</xdr:row>
      <xdr:rowOff>174171</xdr:rowOff>
    </xdr:to>
    <xdr:graphicFrame macro="">
      <xdr:nvGraphicFramePr>
        <xdr:cNvPr id="27" name="Chart 26">
          <a:extLst>
            <a:ext uri="{FF2B5EF4-FFF2-40B4-BE49-F238E27FC236}">
              <a16:creationId xmlns:a16="http://schemas.microsoft.com/office/drawing/2014/main" id="{3AC394D3-5972-4B0A-ADB0-7FE5D91A6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100965</xdr:colOff>
      <xdr:row>17</xdr:row>
      <xdr:rowOff>120015</xdr:rowOff>
    </xdr:from>
    <xdr:to>
      <xdr:col>7</xdr:col>
      <xdr:colOff>489857</xdr:colOff>
      <xdr:row>28</xdr:row>
      <xdr:rowOff>152400</xdr:rowOff>
    </xdr:to>
    <xdr:graphicFrame macro="">
      <xdr:nvGraphicFramePr>
        <xdr:cNvPr id="29" name="Chart 28">
          <a:extLst>
            <a:ext uri="{FF2B5EF4-FFF2-40B4-BE49-F238E27FC236}">
              <a16:creationId xmlns:a16="http://schemas.microsoft.com/office/drawing/2014/main" id="{F12FF63A-4DF0-414E-B8E6-1D10C1530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10889</xdr:colOff>
      <xdr:row>4</xdr:row>
      <xdr:rowOff>87085</xdr:rowOff>
    </xdr:from>
    <xdr:to>
      <xdr:col>26</xdr:col>
      <xdr:colOff>432167</xdr:colOff>
      <xdr:row>34</xdr:row>
      <xdr:rowOff>21777</xdr:rowOff>
    </xdr:to>
    <xdr:graphicFrame macro="">
      <xdr:nvGraphicFramePr>
        <xdr:cNvPr id="37" name="Chart 36">
          <a:extLst>
            <a:ext uri="{FF2B5EF4-FFF2-40B4-BE49-F238E27FC236}">
              <a16:creationId xmlns:a16="http://schemas.microsoft.com/office/drawing/2014/main" id="{BA612360-76A0-484C-9163-FD20ED28B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543196</xdr:colOff>
      <xdr:row>17</xdr:row>
      <xdr:rowOff>108857</xdr:rowOff>
    </xdr:from>
    <xdr:to>
      <xdr:col>15</xdr:col>
      <xdr:colOff>272143</xdr:colOff>
      <xdr:row>28</xdr:row>
      <xdr:rowOff>156484</xdr:rowOff>
    </xdr:to>
    <xdr:graphicFrame macro="">
      <xdr:nvGraphicFramePr>
        <xdr:cNvPr id="39" name="Chart 38">
          <a:extLst>
            <a:ext uri="{FF2B5EF4-FFF2-40B4-BE49-F238E27FC236}">
              <a16:creationId xmlns:a16="http://schemas.microsoft.com/office/drawing/2014/main" id="{739693AB-FCF2-4876-8DBC-F207C366C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97974</xdr:colOff>
      <xdr:row>29</xdr:row>
      <xdr:rowOff>36739</xdr:rowOff>
    </xdr:from>
    <xdr:to>
      <xdr:col>11</xdr:col>
      <xdr:colOff>108857</xdr:colOff>
      <xdr:row>43</xdr:row>
      <xdr:rowOff>165191</xdr:rowOff>
    </xdr:to>
    <xdr:graphicFrame macro="">
      <xdr:nvGraphicFramePr>
        <xdr:cNvPr id="43" name="Chart 42">
          <a:extLst>
            <a:ext uri="{FF2B5EF4-FFF2-40B4-BE49-F238E27FC236}">
              <a16:creationId xmlns:a16="http://schemas.microsoft.com/office/drawing/2014/main" id="{748E191E-CC8B-4C62-A443-2B4CAA15B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531221</xdr:colOff>
      <xdr:row>29</xdr:row>
      <xdr:rowOff>29392</xdr:rowOff>
    </xdr:from>
    <xdr:to>
      <xdr:col>21</xdr:col>
      <xdr:colOff>566057</xdr:colOff>
      <xdr:row>44</xdr:row>
      <xdr:rowOff>10885</xdr:rowOff>
    </xdr:to>
    <xdr:graphicFrame macro="">
      <xdr:nvGraphicFramePr>
        <xdr:cNvPr id="44" name="Chart 43">
          <a:extLst>
            <a:ext uri="{FF2B5EF4-FFF2-40B4-BE49-F238E27FC236}">
              <a16:creationId xmlns:a16="http://schemas.microsoft.com/office/drawing/2014/main" id="{50110D35-451D-4B6D-9D7E-AD6911C65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26</xdr:col>
      <xdr:colOff>456111</xdr:colOff>
      <xdr:row>21</xdr:row>
      <xdr:rowOff>91440</xdr:rowOff>
    </xdr:from>
    <xdr:to>
      <xdr:col>29</xdr:col>
      <xdr:colOff>456111</xdr:colOff>
      <xdr:row>34</xdr:row>
      <xdr:rowOff>47625</xdr:rowOff>
    </xdr:to>
    <mc:AlternateContent xmlns:mc="http://schemas.openxmlformats.org/markup-compatibility/2006" xmlns:a14="http://schemas.microsoft.com/office/drawing/2010/main">
      <mc:Choice Requires="a14">
        <xdr:graphicFrame macro="">
          <xdr:nvGraphicFramePr>
            <xdr:cNvPr id="45" name="PRODUCTLINE">
              <a:extLst>
                <a:ext uri="{FF2B5EF4-FFF2-40B4-BE49-F238E27FC236}">
                  <a16:creationId xmlns:a16="http://schemas.microsoft.com/office/drawing/2014/main" id="{9270EB7A-618E-445C-9976-EAB7BA1E8B35}"/>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6305711" y="3749040"/>
              <a:ext cx="1828800" cy="22204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459921</xdr:colOff>
      <xdr:row>4</xdr:row>
      <xdr:rowOff>81914</xdr:rowOff>
    </xdr:from>
    <xdr:to>
      <xdr:col>32</xdr:col>
      <xdr:colOff>459921</xdr:colOff>
      <xdr:row>34</xdr:row>
      <xdr:rowOff>47625</xdr:rowOff>
    </xdr:to>
    <mc:AlternateContent xmlns:mc="http://schemas.openxmlformats.org/markup-compatibility/2006" xmlns:a14="http://schemas.microsoft.com/office/drawing/2010/main">
      <mc:Choice Requires="a14">
        <xdr:graphicFrame macro="">
          <xdr:nvGraphicFramePr>
            <xdr:cNvPr id="46" name="COUNTRY">
              <a:extLst>
                <a:ext uri="{FF2B5EF4-FFF2-40B4-BE49-F238E27FC236}">
                  <a16:creationId xmlns:a16="http://schemas.microsoft.com/office/drawing/2014/main" id="{2959C1E6-36D1-42F1-B761-1E14E024D9E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138321" y="778600"/>
              <a:ext cx="1828800" cy="51908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10886</xdr:colOff>
      <xdr:row>34</xdr:row>
      <xdr:rowOff>76201</xdr:rowOff>
    </xdr:from>
    <xdr:to>
      <xdr:col>32</xdr:col>
      <xdr:colOff>475569</xdr:colOff>
      <xdr:row>44</xdr:row>
      <xdr:rowOff>10887</xdr:rowOff>
    </xdr:to>
    <xdr:graphicFrame macro="">
      <xdr:nvGraphicFramePr>
        <xdr:cNvPr id="5" name="Chart 4">
          <a:extLst>
            <a:ext uri="{FF2B5EF4-FFF2-40B4-BE49-F238E27FC236}">
              <a16:creationId xmlns:a16="http://schemas.microsoft.com/office/drawing/2014/main" id="{0A38EB4C-98B8-4FB5-8C4A-A6503A066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43543</xdr:colOff>
      <xdr:row>4</xdr:row>
      <xdr:rowOff>87085</xdr:rowOff>
    </xdr:from>
    <xdr:to>
      <xdr:col>7</xdr:col>
      <xdr:colOff>489857</xdr:colOff>
      <xdr:row>17</xdr:row>
      <xdr:rowOff>54429</xdr:rowOff>
    </xdr:to>
    <xdr:sp macro="" textlink="">
      <xdr:nvSpPr>
        <xdr:cNvPr id="2" name="Rectangle 1">
          <a:extLst>
            <a:ext uri="{FF2B5EF4-FFF2-40B4-BE49-F238E27FC236}">
              <a16:creationId xmlns:a16="http://schemas.microsoft.com/office/drawing/2014/main" id="{CE49C210-ECDD-600F-37F6-4B22BDA0C070}"/>
            </a:ext>
          </a:extLst>
        </xdr:cNvPr>
        <xdr:cNvSpPr/>
      </xdr:nvSpPr>
      <xdr:spPr>
        <a:xfrm>
          <a:off x="2481943" y="783771"/>
          <a:ext cx="2275114" cy="2231572"/>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i="0" u="none" strike="noStrike" kern="1200" spc="0" baseline="0">
              <a:solidFill>
                <a:schemeClr val="tx1">
                  <a:lumMod val="65000"/>
                  <a:lumOff val="35000"/>
                </a:schemeClr>
              </a:solidFill>
              <a:latin typeface="+mn-lt"/>
              <a:ea typeface="+mn-ea"/>
              <a:cs typeface="+mn-cs"/>
            </a:rPr>
            <a:t>Total</a:t>
          </a:r>
          <a:r>
            <a:rPr lang="en-GB" sz="2000">
              <a:solidFill>
                <a:schemeClr val="tx1"/>
              </a:solidFill>
            </a:rPr>
            <a:t> </a:t>
          </a:r>
          <a:r>
            <a:rPr lang="en-GB" sz="2000" b="1" i="0" u="none" strike="noStrike" kern="1200" spc="0" baseline="0">
              <a:solidFill>
                <a:schemeClr val="tx1">
                  <a:lumMod val="65000"/>
                  <a:lumOff val="35000"/>
                </a:schemeClr>
              </a:solidFill>
              <a:latin typeface="+mn-lt"/>
              <a:ea typeface="+mn-ea"/>
              <a:cs typeface="+mn-cs"/>
            </a:rPr>
            <a:t>Sales</a:t>
          </a:r>
        </a:p>
      </xdr:txBody>
    </xdr:sp>
    <xdr:clientData/>
  </xdr:twoCellAnchor>
  <xdr:twoCellAnchor>
    <xdr:from>
      <xdr:col>7</xdr:col>
      <xdr:colOff>544285</xdr:colOff>
      <xdr:row>4</xdr:row>
      <xdr:rowOff>87085</xdr:rowOff>
    </xdr:from>
    <xdr:to>
      <xdr:col>11</xdr:col>
      <xdr:colOff>380999</xdr:colOff>
      <xdr:row>17</xdr:row>
      <xdr:rowOff>43543</xdr:rowOff>
    </xdr:to>
    <xdr:sp macro="" textlink="">
      <xdr:nvSpPr>
        <xdr:cNvPr id="4" name="Rectangle 3">
          <a:extLst>
            <a:ext uri="{FF2B5EF4-FFF2-40B4-BE49-F238E27FC236}">
              <a16:creationId xmlns:a16="http://schemas.microsoft.com/office/drawing/2014/main" id="{CBBD8729-C997-4CCF-B31D-88B157D6C9F2}"/>
            </a:ext>
          </a:extLst>
        </xdr:cNvPr>
        <xdr:cNvSpPr/>
      </xdr:nvSpPr>
      <xdr:spPr>
        <a:xfrm>
          <a:off x="4811485" y="783771"/>
          <a:ext cx="2275114" cy="222068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2000" b="1" i="0" u="none" strike="noStrike" kern="1200" spc="0" baseline="0">
              <a:solidFill>
                <a:schemeClr val="tx1">
                  <a:lumMod val="65000"/>
                  <a:lumOff val="35000"/>
                </a:schemeClr>
              </a:solidFill>
              <a:latin typeface="+mn-lt"/>
              <a:ea typeface="+mn-ea"/>
              <a:cs typeface="+mn-cs"/>
            </a:rPr>
            <a:t>Profit</a:t>
          </a:r>
          <a:endParaRPr lang="en-GB" sz="2800" b="1" i="0" u="none" strike="noStrike" kern="1200" spc="0" baseline="0">
            <a:solidFill>
              <a:schemeClr val="tx1">
                <a:lumMod val="65000"/>
                <a:lumOff val="35000"/>
              </a:schemeClr>
            </a:solidFill>
            <a:latin typeface="+mn-lt"/>
            <a:ea typeface="+mn-ea"/>
            <a:cs typeface="+mn-cs"/>
          </a:endParaRPr>
        </a:p>
      </xdr:txBody>
    </xdr:sp>
    <xdr:clientData/>
  </xdr:twoCellAnchor>
  <xdr:twoCellAnchor>
    <xdr:from>
      <xdr:col>11</xdr:col>
      <xdr:colOff>435426</xdr:colOff>
      <xdr:row>4</xdr:row>
      <xdr:rowOff>87085</xdr:rowOff>
    </xdr:from>
    <xdr:to>
      <xdr:col>15</xdr:col>
      <xdr:colOff>272140</xdr:colOff>
      <xdr:row>17</xdr:row>
      <xdr:rowOff>43543</xdr:rowOff>
    </xdr:to>
    <xdr:sp macro="" textlink="">
      <xdr:nvSpPr>
        <xdr:cNvPr id="7" name="Rectangle 6">
          <a:extLst>
            <a:ext uri="{FF2B5EF4-FFF2-40B4-BE49-F238E27FC236}">
              <a16:creationId xmlns:a16="http://schemas.microsoft.com/office/drawing/2014/main" id="{F8B025C6-0C42-49BC-986D-78421FA6427A}"/>
            </a:ext>
          </a:extLst>
        </xdr:cNvPr>
        <xdr:cNvSpPr/>
      </xdr:nvSpPr>
      <xdr:spPr>
        <a:xfrm>
          <a:off x="7141026" y="783771"/>
          <a:ext cx="2275114" cy="222068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i="0" u="none" strike="noStrike" kern="1200" spc="0" baseline="0">
              <a:solidFill>
                <a:schemeClr val="tx1">
                  <a:lumMod val="65000"/>
                  <a:lumOff val="35000"/>
                </a:schemeClr>
              </a:solidFill>
              <a:latin typeface="+mn-lt"/>
              <a:ea typeface="+mn-ea"/>
              <a:cs typeface="+mn-cs"/>
            </a:rPr>
            <a:t>No</a:t>
          </a:r>
          <a:r>
            <a:rPr lang="en-GB" sz="2000">
              <a:solidFill>
                <a:schemeClr val="tx1"/>
              </a:solidFill>
            </a:rPr>
            <a:t> </a:t>
          </a:r>
          <a:r>
            <a:rPr lang="en-GB" sz="2000" b="1" i="0" u="none" strike="noStrike" kern="1200" spc="0" baseline="0">
              <a:solidFill>
                <a:schemeClr val="tx1">
                  <a:lumMod val="65000"/>
                  <a:lumOff val="35000"/>
                </a:schemeClr>
              </a:solidFill>
              <a:latin typeface="+mn-lt"/>
              <a:ea typeface="+mn-ea"/>
              <a:cs typeface="+mn-cs"/>
            </a:rPr>
            <a:t>of</a:t>
          </a:r>
          <a:r>
            <a:rPr lang="en-GB" sz="2000">
              <a:solidFill>
                <a:schemeClr val="tx1"/>
              </a:solidFill>
            </a:rPr>
            <a:t> </a:t>
          </a:r>
          <a:r>
            <a:rPr lang="en-GB" sz="2000" b="1" i="0" u="none" strike="noStrike" kern="1200" spc="0" baseline="0">
              <a:solidFill>
                <a:schemeClr val="tx1">
                  <a:lumMod val="65000"/>
                  <a:lumOff val="35000"/>
                </a:schemeClr>
              </a:solidFill>
              <a:latin typeface="+mn-lt"/>
              <a:ea typeface="+mn-ea"/>
              <a:cs typeface="+mn-cs"/>
            </a:rPr>
            <a:t>Products</a:t>
          </a:r>
        </a:p>
      </xdr:txBody>
    </xdr:sp>
    <xdr:clientData/>
  </xdr:twoCellAnchor>
  <xdr:oneCellAnchor>
    <xdr:from>
      <xdr:col>4</xdr:col>
      <xdr:colOff>43543</xdr:colOff>
      <xdr:row>9</xdr:row>
      <xdr:rowOff>103410</xdr:rowOff>
    </xdr:from>
    <xdr:ext cx="2264227" cy="446212"/>
    <xdr:sp macro="" textlink="'Yearly sales per productline'!B19">
      <xdr:nvSpPr>
        <xdr:cNvPr id="8" name="TextBox 7">
          <a:extLst>
            <a:ext uri="{FF2B5EF4-FFF2-40B4-BE49-F238E27FC236}">
              <a16:creationId xmlns:a16="http://schemas.microsoft.com/office/drawing/2014/main" id="{0A5106C2-97FF-A8C8-5F55-ED0B1E720AF3}"/>
            </a:ext>
          </a:extLst>
        </xdr:cNvPr>
        <xdr:cNvSpPr txBox="1"/>
      </xdr:nvSpPr>
      <xdr:spPr>
        <a:xfrm>
          <a:off x="2481943" y="1670953"/>
          <a:ext cx="2264227"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FD9E406-E014-4E7B-B8E8-7CF8907636DE}" type="TxLink">
            <a:rPr lang="en-US" sz="2400" b="1" i="0" u="none" strike="noStrike">
              <a:solidFill>
                <a:schemeClr val="tx1">
                  <a:lumMod val="65000"/>
                  <a:lumOff val="35000"/>
                </a:schemeClr>
              </a:solidFill>
              <a:latin typeface="Times New Roman"/>
              <a:cs typeface="Times New Roman"/>
            </a:rPr>
            <a:pPr algn="ctr"/>
            <a:t> 10,032,629 </a:t>
          </a:fld>
          <a:endParaRPr lang="en-GB" sz="2400" b="1">
            <a:solidFill>
              <a:schemeClr val="tx1">
                <a:lumMod val="65000"/>
                <a:lumOff val="35000"/>
              </a:schemeClr>
            </a:solidFill>
          </a:endParaRPr>
        </a:p>
      </xdr:txBody>
    </xdr:sp>
    <xdr:clientData/>
  </xdr:oneCellAnchor>
  <xdr:oneCellAnchor>
    <xdr:from>
      <xdr:col>7</xdr:col>
      <xdr:colOff>544284</xdr:colOff>
      <xdr:row>6</xdr:row>
      <xdr:rowOff>130624</xdr:rowOff>
    </xdr:from>
    <xdr:ext cx="2264227" cy="357790"/>
    <xdr:sp macro="" textlink="'Yearly sales per productline'!B20">
      <xdr:nvSpPr>
        <xdr:cNvPr id="11" name="TextBox 10">
          <a:extLst>
            <a:ext uri="{FF2B5EF4-FFF2-40B4-BE49-F238E27FC236}">
              <a16:creationId xmlns:a16="http://schemas.microsoft.com/office/drawing/2014/main" id="{6801159A-F60A-4EF2-868E-94F4F2122250}"/>
            </a:ext>
          </a:extLst>
        </xdr:cNvPr>
        <xdr:cNvSpPr txBox="1"/>
      </xdr:nvSpPr>
      <xdr:spPr>
        <a:xfrm>
          <a:off x="4811484" y="1175653"/>
          <a:ext cx="2264227"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26C0B9AA-C216-442E-A389-66249A7F540E}" type="TxLink">
            <a:rPr lang="en-US" sz="1800" b="1" i="0" u="none" strike="noStrike">
              <a:solidFill>
                <a:schemeClr val="tx1">
                  <a:lumMod val="65000"/>
                  <a:lumOff val="35000"/>
                </a:schemeClr>
              </a:solidFill>
              <a:latin typeface="Times New Roman"/>
              <a:ea typeface="+mn-ea"/>
              <a:cs typeface="Times New Roman"/>
            </a:rPr>
            <a:pPr marL="0" indent="0" algn="ctr"/>
            <a:t> 389,288 </a:t>
          </a:fld>
          <a:endParaRPr lang="en-GB" sz="1800" b="1" i="0" u="none" strike="noStrike">
            <a:solidFill>
              <a:schemeClr val="tx1">
                <a:lumMod val="65000"/>
                <a:lumOff val="35000"/>
              </a:schemeClr>
            </a:solidFill>
            <a:latin typeface="Times New Roman"/>
            <a:ea typeface="+mn-ea"/>
            <a:cs typeface="Times New Roman"/>
          </a:endParaRPr>
        </a:p>
      </xdr:txBody>
    </xdr:sp>
    <xdr:clientData/>
  </xdr:oneCellAnchor>
  <xdr:oneCellAnchor>
    <xdr:from>
      <xdr:col>11</xdr:col>
      <xdr:colOff>424543</xdr:colOff>
      <xdr:row>9</xdr:row>
      <xdr:rowOff>103410</xdr:rowOff>
    </xdr:from>
    <xdr:ext cx="2264227" cy="446212"/>
    <xdr:sp macro="" textlink="'QUANTITY per country'!B33">
      <xdr:nvSpPr>
        <xdr:cNvPr id="12" name="TextBox 11">
          <a:extLst>
            <a:ext uri="{FF2B5EF4-FFF2-40B4-BE49-F238E27FC236}">
              <a16:creationId xmlns:a16="http://schemas.microsoft.com/office/drawing/2014/main" id="{C05E8082-860A-4F77-AD09-93B531FE76EA}"/>
            </a:ext>
          </a:extLst>
        </xdr:cNvPr>
        <xdr:cNvSpPr txBox="1"/>
      </xdr:nvSpPr>
      <xdr:spPr>
        <a:xfrm>
          <a:off x="7130143" y="1670953"/>
          <a:ext cx="2264227"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06A53F13-373A-40DB-AEBB-CE90FD298395}" type="TxLink">
            <a:rPr lang="en-US" sz="2400" b="1" i="0" u="none" strike="noStrike">
              <a:solidFill>
                <a:schemeClr val="tx1">
                  <a:lumMod val="65000"/>
                  <a:lumOff val="35000"/>
                </a:schemeClr>
              </a:solidFill>
              <a:latin typeface="Times New Roman"/>
              <a:ea typeface="+mn-ea"/>
              <a:cs typeface="Times New Roman"/>
            </a:rPr>
            <a:pPr marL="0" indent="0" algn="ctr"/>
            <a:t> 99,067 </a:t>
          </a:fld>
          <a:endParaRPr lang="en-GB" sz="2400" b="1" i="0" u="none" strike="noStrike">
            <a:solidFill>
              <a:schemeClr val="tx1">
                <a:lumMod val="65000"/>
                <a:lumOff val="35000"/>
              </a:schemeClr>
            </a:solidFill>
            <a:latin typeface="Times New Roman"/>
            <a:ea typeface="+mn-ea"/>
            <a:cs typeface="Times New Roman"/>
          </a:endParaRPr>
        </a:p>
      </xdr:txBody>
    </xdr:sp>
    <xdr:clientData/>
  </xdr:oneCellAnchor>
  <xdr:twoCellAnchor>
    <xdr:from>
      <xdr:col>7</xdr:col>
      <xdr:colOff>413658</xdr:colOff>
      <xdr:row>7</xdr:row>
      <xdr:rowOff>43540</xdr:rowOff>
    </xdr:from>
    <xdr:to>
      <xdr:col>12</xdr:col>
      <xdr:colOff>555173</xdr:colOff>
      <xdr:row>10</xdr:row>
      <xdr:rowOff>87083</xdr:rowOff>
    </xdr:to>
    <xdr:graphicFrame macro="">
      <xdr:nvGraphicFramePr>
        <xdr:cNvPr id="13" name="Chart 12">
          <a:extLst>
            <a:ext uri="{FF2B5EF4-FFF2-40B4-BE49-F238E27FC236}">
              <a16:creationId xmlns:a16="http://schemas.microsoft.com/office/drawing/2014/main" id="{6CEB5568-46FB-4632-AA62-5F263C88D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7</xdr:col>
      <xdr:colOff>544285</xdr:colOff>
      <xdr:row>12</xdr:row>
      <xdr:rowOff>21766</xdr:rowOff>
    </xdr:from>
    <xdr:ext cx="2264227" cy="328295"/>
    <xdr:sp macro="" textlink="'Yearly sales per productline'!B21">
      <xdr:nvSpPr>
        <xdr:cNvPr id="14" name="TextBox 13">
          <a:extLst>
            <a:ext uri="{FF2B5EF4-FFF2-40B4-BE49-F238E27FC236}">
              <a16:creationId xmlns:a16="http://schemas.microsoft.com/office/drawing/2014/main" id="{9780FAA7-0C25-4309-AF2E-A2155C1CD6A4}"/>
            </a:ext>
          </a:extLst>
        </xdr:cNvPr>
        <xdr:cNvSpPr txBox="1"/>
      </xdr:nvSpPr>
      <xdr:spPr>
        <a:xfrm>
          <a:off x="4811485" y="2111823"/>
          <a:ext cx="226422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8AF413E5-72B9-4A8A-B2FE-CC106CFB9881}" type="TxLink">
            <a:rPr lang="en-US" sz="1600" b="1" i="0" u="none" strike="noStrike">
              <a:solidFill>
                <a:srgbClr val="000000"/>
              </a:solidFill>
              <a:latin typeface="Times New Roman"/>
              <a:ea typeface="+mn-ea"/>
              <a:cs typeface="Times New Roman"/>
            </a:rPr>
            <a:pPr marL="0" indent="0" algn="ctr"/>
            <a:t>4%</a:t>
          </a:fld>
          <a:endParaRPr lang="en-GB" sz="1600" b="1" i="0" u="none" strike="noStrike">
            <a:solidFill>
              <a:srgbClr val="000000"/>
            </a:solidFill>
            <a:latin typeface="Times New Roman"/>
            <a:ea typeface="+mn-ea"/>
            <a:cs typeface="Times New Roman"/>
          </a:endParaRPr>
        </a:p>
      </xdr:txBody>
    </xdr:sp>
    <xdr:clientData/>
  </xdr:oneCellAnchor>
  <xdr:twoCellAnchor>
    <xdr:from>
      <xdr:col>8</xdr:col>
      <xdr:colOff>0</xdr:colOff>
      <xdr:row>8</xdr:row>
      <xdr:rowOff>141514</xdr:rowOff>
    </xdr:from>
    <xdr:to>
      <xdr:col>11</xdr:col>
      <xdr:colOff>315685</xdr:colOff>
      <xdr:row>17</xdr:row>
      <xdr:rowOff>119742</xdr:rowOff>
    </xdr:to>
    <xdr:graphicFrame macro="">
      <xdr:nvGraphicFramePr>
        <xdr:cNvPr id="15" name="Chart 14">
          <a:extLst>
            <a:ext uri="{FF2B5EF4-FFF2-40B4-BE49-F238E27FC236}">
              <a16:creationId xmlns:a16="http://schemas.microsoft.com/office/drawing/2014/main" id="{0E185F0E-E06C-422A-B537-DB59AEE45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337457</xdr:colOff>
      <xdr:row>4</xdr:row>
      <xdr:rowOff>65314</xdr:rowOff>
    </xdr:from>
    <xdr:to>
      <xdr:col>21</xdr:col>
      <xdr:colOff>566057</xdr:colOff>
      <xdr:row>28</xdr:row>
      <xdr:rowOff>152399</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1EB4E6D-E3A3-417A-B9E4-DC14E9BDDD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481457" y="766354"/>
              <a:ext cx="3886200" cy="42933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175260</xdr:colOff>
      <xdr:row>5</xdr:row>
      <xdr:rowOff>64770</xdr:rowOff>
    </xdr:from>
    <xdr:to>
      <xdr:col>7</xdr:col>
      <xdr:colOff>480060</xdr:colOff>
      <xdr:row>20</xdr:row>
      <xdr:rowOff>60960</xdr:rowOff>
    </xdr:to>
    <xdr:graphicFrame macro="">
      <xdr:nvGraphicFramePr>
        <xdr:cNvPr id="2" name="Chart 1">
          <a:extLst>
            <a:ext uri="{FF2B5EF4-FFF2-40B4-BE49-F238E27FC236}">
              <a16:creationId xmlns:a16="http://schemas.microsoft.com/office/drawing/2014/main" id="{B8BC6606-EB50-4A6B-9044-42D79A89E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40966</xdr:colOff>
      <xdr:row>10</xdr:row>
      <xdr:rowOff>119627</xdr:rowOff>
    </xdr:from>
    <xdr:to>
      <xdr:col>10</xdr:col>
      <xdr:colOff>1687869</xdr:colOff>
      <xdr:row>29</xdr:row>
      <xdr:rowOff>155677</xdr:rowOff>
    </xdr:to>
    <xdr:graphicFrame macro="">
      <xdr:nvGraphicFramePr>
        <xdr:cNvPr id="2" name="Chart 1">
          <a:extLst>
            <a:ext uri="{FF2B5EF4-FFF2-40B4-BE49-F238E27FC236}">
              <a16:creationId xmlns:a16="http://schemas.microsoft.com/office/drawing/2014/main" id="{19379914-37BA-43C7-9BAC-E45BC6CFE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434340</xdr:colOff>
      <xdr:row>6</xdr:row>
      <xdr:rowOff>49530</xdr:rowOff>
    </xdr:from>
    <xdr:to>
      <xdr:col>9</xdr:col>
      <xdr:colOff>289560</xdr:colOff>
      <xdr:row>21</xdr:row>
      <xdr:rowOff>49530</xdr:rowOff>
    </xdr:to>
    <xdr:graphicFrame macro="">
      <xdr:nvGraphicFramePr>
        <xdr:cNvPr id="2" name="Chart 1">
          <a:extLst>
            <a:ext uri="{FF2B5EF4-FFF2-40B4-BE49-F238E27FC236}">
              <a16:creationId xmlns:a16="http://schemas.microsoft.com/office/drawing/2014/main" id="{5467B6E0-3E4C-47A5-A874-3726C6B3B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129540</xdr:colOff>
      <xdr:row>6</xdr:row>
      <xdr:rowOff>3810</xdr:rowOff>
    </xdr:from>
    <xdr:to>
      <xdr:col>10</xdr:col>
      <xdr:colOff>281940</xdr:colOff>
      <xdr:row>21</xdr:row>
      <xdr:rowOff>3810</xdr:rowOff>
    </xdr:to>
    <xdr:graphicFrame macro="">
      <xdr:nvGraphicFramePr>
        <xdr:cNvPr id="3" name="Chart 2">
          <a:extLst>
            <a:ext uri="{FF2B5EF4-FFF2-40B4-BE49-F238E27FC236}">
              <a16:creationId xmlns:a16="http://schemas.microsoft.com/office/drawing/2014/main" id="{A55BC964-66D9-4880-A194-C2223FD21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518160</xdr:colOff>
      <xdr:row>1</xdr:row>
      <xdr:rowOff>3810</xdr:rowOff>
    </xdr:from>
    <xdr:to>
      <xdr:col>16</xdr:col>
      <xdr:colOff>510540</xdr:colOff>
      <xdr:row>15</xdr:row>
      <xdr:rowOff>60960</xdr:rowOff>
    </xdr:to>
    <xdr:graphicFrame macro="">
      <xdr:nvGraphicFramePr>
        <xdr:cNvPr id="2" name="Chart 1">
          <a:extLst>
            <a:ext uri="{FF2B5EF4-FFF2-40B4-BE49-F238E27FC236}">
              <a16:creationId xmlns:a16="http://schemas.microsoft.com/office/drawing/2014/main" id="{93A91236-6C2A-4064-BD08-914A78C03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281940</xdr:colOff>
      <xdr:row>12</xdr:row>
      <xdr:rowOff>7620</xdr:rowOff>
    </xdr:from>
    <xdr:to>
      <xdr:col>13</xdr:col>
      <xdr:colOff>411480</xdr:colOff>
      <xdr:row>27</xdr:row>
      <xdr:rowOff>121920</xdr:rowOff>
    </xdr:to>
    <xdr:graphicFrame macro="">
      <xdr:nvGraphicFramePr>
        <xdr:cNvPr id="4" name="Chart 3">
          <a:extLst>
            <a:ext uri="{FF2B5EF4-FFF2-40B4-BE49-F238E27FC236}">
              <a16:creationId xmlns:a16="http://schemas.microsoft.com/office/drawing/2014/main" id="{5BEECBFD-1238-CFF5-34C5-484EE75A5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205740</xdr:colOff>
      <xdr:row>3</xdr:row>
      <xdr:rowOff>167640</xdr:rowOff>
    </xdr:from>
    <xdr:to>
      <xdr:col>17</xdr:col>
      <xdr:colOff>510540</xdr:colOff>
      <xdr:row>19</xdr:row>
      <xdr:rowOff>106680</xdr:rowOff>
    </xdr:to>
    <xdr:graphicFrame macro="">
      <xdr:nvGraphicFramePr>
        <xdr:cNvPr id="5" name="Chart 4">
          <a:extLst>
            <a:ext uri="{FF2B5EF4-FFF2-40B4-BE49-F238E27FC236}">
              <a16:creationId xmlns:a16="http://schemas.microsoft.com/office/drawing/2014/main" id="{4BADCD09-9161-5694-0FAC-F6A2435A2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563880</xdr:colOff>
      <xdr:row>3</xdr:row>
      <xdr:rowOff>148590</xdr:rowOff>
    </xdr:from>
    <xdr:to>
      <xdr:col>11</xdr:col>
      <xdr:colOff>289560</xdr:colOff>
      <xdr:row>18</xdr:row>
      <xdr:rowOff>148590</xdr:rowOff>
    </xdr:to>
    <xdr:graphicFrame macro="">
      <xdr:nvGraphicFramePr>
        <xdr:cNvPr id="6" name="Chart 5">
          <a:extLst>
            <a:ext uri="{FF2B5EF4-FFF2-40B4-BE49-F238E27FC236}">
              <a16:creationId xmlns:a16="http://schemas.microsoft.com/office/drawing/2014/main" id="{0391E70C-5E19-4DCA-8A68-9B1C48B95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609600</xdr:colOff>
      <xdr:row>8</xdr:row>
      <xdr:rowOff>19050</xdr:rowOff>
    </xdr:from>
    <xdr:to>
      <xdr:col>10</xdr:col>
      <xdr:colOff>251460</xdr:colOff>
      <xdr:row>23</xdr:row>
      <xdr:rowOff>19050</xdr:rowOff>
    </xdr:to>
    <xdr:graphicFrame macro="">
      <xdr:nvGraphicFramePr>
        <xdr:cNvPr id="2" name="Chart 1">
          <a:extLst>
            <a:ext uri="{FF2B5EF4-FFF2-40B4-BE49-F238E27FC236}">
              <a16:creationId xmlns:a16="http://schemas.microsoft.com/office/drawing/2014/main" id="{023C7158-809C-4D63-A163-3AAC13746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609600</xdr:colOff>
      <xdr:row>7</xdr:row>
      <xdr:rowOff>3810</xdr:rowOff>
    </xdr:from>
    <xdr:to>
      <xdr:col>9</xdr:col>
      <xdr:colOff>38100</xdr:colOff>
      <xdr:row>22</xdr:row>
      <xdr:rowOff>3810</xdr:rowOff>
    </xdr:to>
    <xdr:graphicFrame macro="">
      <xdr:nvGraphicFramePr>
        <xdr:cNvPr id="2" name="Chart 1">
          <a:extLst>
            <a:ext uri="{FF2B5EF4-FFF2-40B4-BE49-F238E27FC236}">
              <a16:creationId xmlns:a16="http://schemas.microsoft.com/office/drawing/2014/main" id="{FAD892D0-9EBE-4EED-85BB-0292E1034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16</xdr:col>
      <xdr:colOff>137160</xdr:colOff>
      <xdr:row>11</xdr:row>
      <xdr:rowOff>26670</xdr:rowOff>
    </xdr:from>
    <xdr:to>
      <xdr:col>24</xdr:col>
      <xdr:colOff>335280</xdr:colOff>
      <xdr:row>26</xdr:row>
      <xdr:rowOff>26670</xdr:rowOff>
    </xdr:to>
    <xdr:graphicFrame macro="">
      <xdr:nvGraphicFramePr>
        <xdr:cNvPr id="2" name="Chart 1">
          <a:extLst>
            <a:ext uri="{FF2B5EF4-FFF2-40B4-BE49-F238E27FC236}">
              <a16:creationId xmlns:a16="http://schemas.microsoft.com/office/drawing/2014/main" id="{33C1D9EC-5129-4FE5-B8E8-0CE5E4F61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388620</xdr:colOff>
      <xdr:row>15</xdr:row>
      <xdr:rowOff>144780</xdr:rowOff>
    </xdr:from>
    <xdr:to>
      <xdr:col>14</xdr:col>
      <xdr:colOff>800100</xdr:colOff>
      <xdr:row>31</xdr:row>
      <xdr:rowOff>83820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1BFB8AC-966F-F256-EA08-5C24BA09B7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277368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tanu Sarkar" refreshedDate="45267.844887268519" createdVersion="7" refreshedVersion="8" minRefreshableVersion="3" recordCount="2823" xr:uid="{6B7ED634-5AA3-4FBA-AB54-B728DE6A1747}">
  <cacheSource type="worksheet">
    <worksheetSource ref="A1:R2824" sheet="sales_data_sample"/>
  </cacheSource>
  <cacheFields count="18">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Comission" numFmtId="0">
      <sharedItems containsSemiMixedTypes="0" containsString="0" containsNumber="1" minValue="1.4999999999999999E-2" maxValue="7.0000000000000007E-2"/>
    </cacheField>
    <cacheField name="Profit" numFmtId="0">
      <sharedItems containsSemiMixedTypes="0" containsString="0" containsNumber="1" minValue="9.6425999999999998" maxValue="832.06200000000013"/>
    </cacheField>
    <cacheField name="ORDERDATE" numFmtId="14">
      <sharedItems containsSemiMixedTypes="0" containsNonDate="0" containsDate="1" containsString="0" minDate="2020-01-06T00:00:00" maxDate="2022-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ount="4">
        <n v="1"/>
        <n v="2"/>
        <n v="3"/>
        <n v="4"/>
      </sharedItems>
    </cacheField>
    <cacheField name="YEAR_ID" numFmtId="0">
      <sharedItems containsSemiMixedTypes="0" containsString="0" containsNumber="1" containsInteger="1" minValue="2003" maxValue="2022" count="6">
        <n v="2020"/>
        <n v="2021"/>
        <n v="2022"/>
        <n v="2003" u="1"/>
        <n v="2004" u="1"/>
        <n v="2005" u="1"/>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CITY" numFmtId="0">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6745134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tanu Sarkar" refreshedDate="45267.844889004627" createdVersion="7" refreshedVersion="8" minRefreshableVersion="3" recordCount="2823" xr:uid="{B3C1B8BA-3FCA-4AD7-A9AC-C649319C0D52}">
  <cacheSource type="worksheet">
    <worksheetSource ref="B1:R2824" sheet="sales_data_sample"/>
  </cacheSource>
  <cacheFields count="17">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Comission" numFmtId="0">
      <sharedItems containsSemiMixedTypes="0" containsString="0" containsNumber="1" minValue="1.4999999999999999E-2" maxValue="7.0000000000000007E-2"/>
    </cacheField>
    <cacheField name="Profit" numFmtId="0">
      <sharedItems containsSemiMixedTypes="0" containsString="0" containsNumber="1" minValue="9.6425999999999998" maxValue="832.06200000000013"/>
    </cacheField>
    <cacheField name="ORDERDATE" numFmtId="14">
      <sharedItems containsSemiMixedTypes="0" containsNonDate="0" containsDate="1" containsString="0" minDate="2020-01-06T00:00:00" maxDate="2022-06-01T00:00:00"/>
    </cacheField>
    <cacheField name="STATUS" numFmtId="0">
      <sharedItems/>
    </cacheField>
    <cacheField name="QTR_ID" numFmtId="0">
      <sharedItems containsSemiMixedTypes="0" containsString="0" containsNumber="1" containsInteger="1" minValue="1" maxValue="4"/>
    </cacheField>
    <cacheField name="YEAR_ID" numFmtId="0">
      <sharedItems containsSemiMixedTypes="0" containsString="0" containsNumber="1" containsInteger="1" minValue="2020" maxValue="2022"/>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CITY" numFmtId="0">
      <sharedItems/>
    </cacheField>
    <cacheField name="POSTALCODE" numFmtId="0">
      <sharedItems containsBlank="1" containsMixedTypes="1" containsNumber="1" containsInteger="1" minValue="2" maxValue="97823"/>
    </cacheField>
    <cacheField name="COUNTRY" numFmtId="0">
      <sharedItems/>
    </cacheField>
    <cacheField name="TERRITORY" numFmtId="0">
      <sharedItems/>
    </cacheField>
    <cacheField name="DEALSIZ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tanu Sarkar" refreshedDate="45267.844889236112" createdVersion="8" refreshedVersion="8" minRefreshableVersion="3" recordCount="2823" xr:uid="{ACBD9861-C146-4990-BF6E-8C3DEBA6C488}">
  <cacheSource type="worksheet">
    <worksheetSource name="Table1"/>
  </cacheSource>
  <cacheFields count="18">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Comission" numFmtId="0">
      <sharedItems containsSemiMixedTypes="0" containsString="0" containsNumber="1" minValue="1.4999999999999999E-2" maxValue="7.0000000000000007E-2"/>
    </cacheField>
    <cacheField name="Profit" numFmtId="0">
      <sharedItems containsSemiMixedTypes="0" containsString="0" containsNumber="1" minValue="9.6425999999999998" maxValue="832.06200000000013"/>
    </cacheField>
    <cacheField name="ORDERDATE" numFmtId="14">
      <sharedItems containsSemiMixedTypes="0" containsNonDate="0" containsDate="1" containsString="0" minDate="2020-01-06T00:00:00" maxDate="2022-06-01T00:00:00"/>
    </cacheField>
    <cacheField name="STATUS" numFmtId="0">
      <sharedItems/>
    </cacheField>
    <cacheField name="QTR_ID" numFmtId="0">
      <sharedItems containsSemiMixedTypes="0" containsString="0" containsNumber="1" containsInteger="1" minValue="1" maxValue="4"/>
    </cacheField>
    <cacheField name="YEAR_ID" numFmtId="0">
      <sharedItems containsSemiMixedTypes="0" containsString="0" containsNumber="1" containsInteger="1" minValue="2020" maxValue="2022"/>
    </cacheField>
    <cacheField name="PRODUCTLINE" numFmtId="0">
      <sharedItems/>
    </cacheField>
    <cacheField name="MSRP" numFmtId="0">
      <sharedItems containsSemiMixedTypes="0" containsString="0" containsNumber="1" containsInteger="1" minValue="33" maxValue="214"/>
    </cacheField>
    <cacheField name="CITY" numFmtId="0">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DEALSIZ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n v="7.0000000000000007E-2"/>
    <n v="200.97000000000003"/>
    <d v="2020-02-24T00:00:00"/>
    <x v="0"/>
    <x v="0"/>
    <x v="0"/>
    <x v="0"/>
    <n v="95"/>
    <s v="NYC"/>
    <n v="10022"/>
    <x v="0"/>
    <x v="0"/>
    <x v="0"/>
  </r>
  <r>
    <n v="10121"/>
    <n v="34"/>
    <n v="81.349999999999994"/>
    <n v="5"/>
    <n v="2765.9"/>
    <n v="7.0000000000000007E-2"/>
    <n v="193.61300000000003"/>
    <d v="2020-05-07T00:00:00"/>
    <x v="0"/>
    <x v="1"/>
    <x v="0"/>
    <x v="0"/>
    <n v="95"/>
    <s v="Reims"/>
    <n v="51100"/>
    <x v="1"/>
    <x v="1"/>
    <x v="0"/>
  </r>
  <r>
    <n v="10134"/>
    <n v="41"/>
    <n v="94.74"/>
    <n v="2"/>
    <n v="3884.34"/>
    <n v="7.0000000000000007E-2"/>
    <n v="271.90380000000005"/>
    <d v="2020-07-01T00:00:00"/>
    <x v="0"/>
    <x v="2"/>
    <x v="0"/>
    <x v="0"/>
    <n v="95"/>
    <s v="Paris"/>
    <n v="75508"/>
    <x v="1"/>
    <x v="1"/>
    <x v="1"/>
  </r>
  <r>
    <n v="10145"/>
    <n v="45"/>
    <n v="83.26"/>
    <n v="6"/>
    <n v="3746.7"/>
    <n v="7.0000000000000007E-2"/>
    <n v="262.26900000000001"/>
    <d v="2020-08-25T00:00:00"/>
    <x v="0"/>
    <x v="2"/>
    <x v="0"/>
    <x v="0"/>
    <n v="95"/>
    <s v="Pasadena"/>
    <n v="90003"/>
    <x v="0"/>
    <x v="0"/>
    <x v="1"/>
  </r>
  <r>
    <n v="10159"/>
    <n v="49"/>
    <n v="100"/>
    <n v="14"/>
    <n v="5205.2700000000004"/>
    <n v="7.0000000000000007E-2"/>
    <n v="364.36890000000005"/>
    <d v="2020-10-10T00:00:00"/>
    <x v="0"/>
    <x v="3"/>
    <x v="0"/>
    <x v="0"/>
    <n v="95"/>
    <s v="San Francisco"/>
    <m/>
    <x v="0"/>
    <x v="0"/>
    <x v="1"/>
  </r>
  <r>
    <n v="10168"/>
    <n v="36"/>
    <n v="96.66"/>
    <n v="1"/>
    <n v="3479.76"/>
    <n v="7.0000000000000007E-2"/>
    <n v="243.58320000000003"/>
    <d v="2020-10-28T00:00:00"/>
    <x v="0"/>
    <x v="3"/>
    <x v="0"/>
    <x v="0"/>
    <n v="95"/>
    <s v="Burlingame"/>
    <n v="94217"/>
    <x v="0"/>
    <x v="0"/>
    <x v="1"/>
  </r>
  <r>
    <n v="10180"/>
    <n v="29"/>
    <n v="86.13"/>
    <n v="9"/>
    <n v="2497.77"/>
    <n v="7.0000000000000007E-2"/>
    <n v="174.84390000000002"/>
    <d v="2020-11-11T00:00:00"/>
    <x v="0"/>
    <x v="3"/>
    <x v="0"/>
    <x v="0"/>
    <n v="95"/>
    <s v="Lille"/>
    <n v="59000"/>
    <x v="1"/>
    <x v="1"/>
    <x v="0"/>
  </r>
  <r>
    <n v="10188"/>
    <n v="48"/>
    <n v="100"/>
    <n v="1"/>
    <n v="5512.32"/>
    <n v="7.0000000000000007E-2"/>
    <n v="385.86240000000004"/>
    <d v="2020-11-18T00:00:00"/>
    <x v="0"/>
    <x v="3"/>
    <x v="0"/>
    <x v="0"/>
    <n v="95"/>
    <s v="Bergen"/>
    <s v="N 5804"/>
    <x v="2"/>
    <x v="1"/>
    <x v="1"/>
  </r>
  <r>
    <n v="10201"/>
    <n v="22"/>
    <n v="98.57"/>
    <n v="2"/>
    <n v="2168.54"/>
    <n v="7.0000000000000007E-2"/>
    <n v="151.79780000000002"/>
    <d v="2020-12-01T00:00:00"/>
    <x v="0"/>
    <x v="3"/>
    <x v="0"/>
    <x v="0"/>
    <n v="95"/>
    <s v="San Francisco"/>
    <m/>
    <x v="0"/>
    <x v="0"/>
    <x v="0"/>
  </r>
  <r>
    <n v="10211"/>
    <n v="41"/>
    <n v="100"/>
    <n v="14"/>
    <n v="4708.4399999999996"/>
    <n v="7.0000000000000007E-2"/>
    <n v="329.5908"/>
    <d v="2021-01-15T00:00:00"/>
    <x v="0"/>
    <x v="0"/>
    <x v="1"/>
    <x v="0"/>
    <n v="95"/>
    <s v="Paris"/>
    <n v="75016"/>
    <x v="1"/>
    <x v="1"/>
    <x v="1"/>
  </r>
  <r>
    <n v="10223"/>
    <n v="37"/>
    <n v="100"/>
    <n v="1"/>
    <n v="3965.66"/>
    <n v="7.0000000000000007E-2"/>
    <n v="277.59620000000001"/>
    <d v="2021-02-20T00:00:00"/>
    <x v="0"/>
    <x v="0"/>
    <x v="1"/>
    <x v="0"/>
    <n v="95"/>
    <s v="Melbourne"/>
    <n v="3004"/>
    <x v="3"/>
    <x v="2"/>
    <x v="1"/>
  </r>
  <r>
    <n v="10237"/>
    <n v="23"/>
    <n v="100"/>
    <n v="7"/>
    <n v="2333.12"/>
    <n v="7.0000000000000007E-2"/>
    <n v="163.3184"/>
    <d v="2021-04-05T00:00:00"/>
    <x v="0"/>
    <x v="1"/>
    <x v="1"/>
    <x v="0"/>
    <n v="95"/>
    <s v="NYC"/>
    <n v="10022"/>
    <x v="0"/>
    <x v="0"/>
    <x v="0"/>
  </r>
  <r>
    <n v="10251"/>
    <n v="28"/>
    <n v="100"/>
    <n v="2"/>
    <n v="3188.64"/>
    <n v="7.0000000000000007E-2"/>
    <n v="223.20480000000001"/>
    <d v="2021-05-18T00:00:00"/>
    <x v="0"/>
    <x v="1"/>
    <x v="1"/>
    <x v="0"/>
    <n v="95"/>
    <s v="Newark"/>
    <n v="94019"/>
    <x v="0"/>
    <x v="0"/>
    <x v="1"/>
  </r>
  <r>
    <n v="10263"/>
    <n v="34"/>
    <n v="100"/>
    <n v="2"/>
    <n v="3676.76"/>
    <n v="7.0000000000000007E-2"/>
    <n v="257.37320000000005"/>
    <d v="2021-06-28T00:00:00"/>
    <x v="0"/>
    <x v="1"/>
    <x v="1"/>
    <x v="0"/>
    <n v="95"/>
    <s v="Bridgewater"/>
    <n v="97562"/>
    <x v="0"/>
    <x v="0"/>
    <x v="1"/>
  </r>
  <r>
    <n v="10275"/>
    <n v="45"/>
    <n v="92.83"/>
    <n v="1"/>
    <n v="4177.3500000000004"/>
    <n v="7.0000000000000007E-2"/>
    <n v="292.41450000000003"/>
    <d v="2021-07-23T00:00:00"/>
    <x v="0"/>
    <x v="2"/>
    <x v="1"/>
    <x v="0"/>
    <n v="95"/>
    <s v="Nantes"/>
    <n v="44000"/>
    <x v="1"/>
    <x v="1"/>
    <x v="1"/>
  </r>
  <r>
    <n v="10285"/>
    <n v="36"/>
    <n v="100"/>
    <n v="6"/>
    <n v="4099.68"/>
    <n v="7.0000000000000007E-2"/>
    <n v="286.97760000000005"/>
    <d v="2021-08-27T00:00:00"/>
    <x v="0"/>
    <x v="2"/>
    <x v="1"/>
    <x v="0"/>
    <n v="95"/>
    <s v="Cambridge"/>
    <n v="51247"/>
    <x v="0"/>
    <x v="0"/>
    <x v="1"/>
  </r>
  <r>
    <n v="10299"/>
    <n v="23"/>
    <n v="100"/>
    <n v="9"/>
    <n v="2597.39"/>
    <n v="7.0000000000000007E-2"/>
    <n v="181.81730000000002"/>
    <d v="2021-09-30T00:00:00"/>
    <x v="0"/>
    <x v="2"/>
    <x v="1"/>
    <x v="0"/>
    <n v="95"/>
    <s v="Helsinki"/>
    <n v="21240"/>
    <x v="4"/>
    <x v="1"/>
    <x v="0"/>
  </r>
  <r>
    <n v="10309"/>
    <n v="41"/>
    <n v="100"/>
    <n v="5"/>
    <n v="4394.38"/>
    <n v="7.0000000000000007E-2"/>
    <n v="307.60660000000001"/>
    <d v="2021-10-15T00:00:00"/>
    <x v="0"/>
    <x v="3"/>
    <x v="1"/>
    <x v="0"/>
    <n v="95"/>
    <s v="Stavern"/>
    <n v="4110"/>
    <x v="2"/>
    <x v="1"/>
    <x v="1"/>
  </r>
  <r>
    <n v="10318"/>
    <n v="46"/>
    <n v="94.74"/>
    <n v="1"/>
    <n v="4358.04"/>
    <n v="7.0000000000000007E-2"/>
    <n v="305.06280000000004"/>
    <d v="2021-11-02T00:00:00"/>
    <x v="0"/>
    <x v="3"/>
    <x v="1"/>
    <x v="0"/>
    <n v="95"/>
    <s v="Allentown"/>
    <n v="70267"/>
    <x v="0"/>
    <x v="0"/>
    <x v="1"/>
  </r>
  <r>
    <n v="10329"/>
    <n v="42"/>
    <n v="100"/>
    <n v="1"/>
    <n v="4396.1400000000003"/>
    <n v="7.0000000000000007E-2"/>
    <n v="307.72980000000007"/>
    <d v="2021-11-15T00:00:00"/>
    <x v="0"/>
    <x v="3"/>
    <x v="1"/>
    <x v="0"/>
    <n v="95"/>
    <s v="NYC"/>
    <n v="10022"/>
    <x v="0"/>
    <x v="0"/>
    <x v="1"/>
  </r>
  <r>
    <n v="10341"/>
    <n v="41"/>
    <n v="100"/>
    <n v="9"/>
    <n v="7737.93"/>
    <n v="7.0000000000000007E-2"/>
    <n v="541.65510000000006"/>
    <d v="2021-11-24T00:00:00"/>
    <x v="0"/>
    <x v="3"/>
    <x v="1"/>
    <x v="0"/>
    <n v="95"/>
    <s v="Salzburg"/>
    <n v="5020"/>
    <x v="5"/>
    <x v="1"/>
    <x v="2"/>
  </r>
  <r>
    <n v="10361"/>
    <n v="20"/>
    <n v="72.55"/>
    <n v="13"/>
    <n v="1451"/>
    <n v="7.0000000000000007E-2"/>
    <n v="101.57000000000001"/>
    <d v="2021-12-17T00:00:00"/>
    <x v="0"/>
    <x v="3"/>
    <x v="1"/>
    <x v="0"/>
    <n v="95"/>
    <s v="Chatswood"/>
    <n v="2067"/>
    <x v="3"/>
    <x v="2"/>
    <x v="0"/>
  </r>
  <r>
    <n v="10375"/>
    <n v="21"/>
    <n v="34.909999999999997"/>
    <n v="12"/>
    <n v="733.11"/>
    <n v="7.0000000000000007E-2"/>
    <n v="51.317700000000009"/>
    <d v="2022-02-03T00:00:00"/>
    <x v="0"/>
    <x v="0"/>
    <x v="2"/>
    <x v="0"/>
    <n v="95"/>
    <s v="Nantes"/>
    <n v="44000"/>
    <x v="1"/>
    <x v="1"/>
    <x v="0"/>
  </r>
  <r>
    <n v="10388"/>
    <n v="42"/>
    <n v="76.36"/>
    <n v="4"/>
    <n v="3207.12"/>
    <n v="7.0000000000000007E-2"/>
    <n v="224.4984"/>
    <d v="2022-03-03T00:00:00"/>
    <x v="0"/>
    <x v="0"/>
    <x v="2"/>
    <x v="0"/>
    <n v="95"/>
    <s v="New Bedford"/>
    <n v="50553"/>
    <x v="0"/>
    <x v="0"/>
    <x v="1"/>
  </r>
  <r>
    <n v="10403"/>
    <n v="24"/>
    <n v="100"/>
    <n v="7"/>
    <n v="2434.56"/>
    <n v="7.0000000000000007E-2"/>
    <n v="170.41920000000002"/>
    <d v="2022-04-08T00:00:00"/>
    <x v="0"/>
    <x v="1"/>
    <x v="2"/>
    <x v="0"/>
    <n v="95"/>
    <s v="Liverpool"/>
    <s v="WX1 6LT"/>
    <x v="6"/>
    <x v="1"/>
    <x v="0"/>
  </r>
  <r>
    <n v="10417"/>
    <n v="66"/>
    <n v="100"/>
    <n v="2"/>
    <n v="7516.08"/>
    <n v="7.0000000000000007E-2"/>
    <n v="526.12560000000008"/>
    <d v="2022-05-13T00:00:00"/>
    <x v="1"/>
    <x v="1"/>
    <x v="2"/>
    <x v="0"/>
    <n v="95"/>
    <s v="Madrid"/>
    <n v="28034"/>
    <x v="7"/>
    <x v="1"/>
    <x v="2"/>
  </r>
  <r>
    <n v="10103"/>
    <n v="26"/>
    <n v="100"/>
    <n v="11"/>
    <n v="5404.62"/>
    <n v="0.05"/>
    <n v="270.23099999999999"/>
    <d v="2020-01-29T00:00:00"/>
    <x v="0"/>
    <x v="0"/>
    <x v="0"/>
    <x v="1"/>
    <n v="214"/>
    <s v="Stavern"/>
    <n v="4110"/>
    <x v="2"/>
    <x v="1"/>
    <x v="1"/>
  </r>
  <r>
    <n v="10112"/>
    <n v="29"/>
    <n v="100"/>
    <n v="1"/>
    <n v="7209.11"/>
    <n v="0.05"/>
    <n v="360.45550000000003"/>
    <d v="2020-03-24T00:00:00"/>
    <x v="0"/>
    <x v="0"/>
    <x v="0"/>
    <x v="1"/>
    <n v="214"/>
    <s v="Lule"/>
    <s v="S-958 22"/>
    <x v="8"/>
    <x v="1"/>
    <x v="2"/>
  </r>
  <r>
    <n v="10126"/>
    <n v="38"/>
    <n v="100"/>
    <n v="11"/>
    <n v="7329.06"/>
    <n v="0.05"/>
    <n v="366.45300000000003"/>
    <d v="2020-05-28T00:00:00"/>
    <x v="0"/>
    <x v="1"/>
    <x v="0"/>
    <x v="1"/>
    <n v="214"/>
    <s v="Madrid"/>
    <n v="28023"/>
    <x v="7"/>
    <x v="1"/>
    <x v="2"/>
  </r>
  <r>
    <n v="10140"/>
    <n v="37"/>
    <n v="100"/>
    <n v="11"/>
    <n v="7374.1"/>
    <n v="0.05"/>
    <n v="368.70500000000004"/>
    <d v="2020-07-24T00:00:00"/>
    <x v="0"/>
    <x v="2"/>
    <x v="0"/>
    <x v="1"/>
    <n v="214"/>
    <s v="Burlingame"/>
    <n v="94217"/>
    <x v="0"/>
    <x v="0"/>
    <x v="2"/>
  </r>
  <r>
    <n v="10150"/>
    <n v="45"/>
    <n v="100"/>
    <n v="8"/>
    <n v="10993.5"/>
    <n v="0.05"/>
    <n v="549.67500000000007"/>
    <d v="2020-09-19T00:00:00"/>
    <x v="0"/>
    <x v="2"/>
    <x v="0"/>
    <x v="1"/>
    <n v="214"/>
    <s v="Singapore"/>
    <n v="79903"/>
    <x v="9"/>
    <x v="3"/>
    <x v="2"/>
  </r>
  <r>
    <n v="10163"/>
    <n v="21"/>
    <n v="100"/>
    <n v="1"/>
    <n v="4860.24"/>
    <n v="0.05"/>
    <n v="243.012"/>
    <d v="2020-10-20T00:00:00"/>
    <x v="0"/>
    <x v="3"/>
    <x v="0"/>
    <x v="1"/>
    <n v="214"/>
    <s v="NYC"/>
    <n v="10022"/>
    <x v="0"/>
    <x v="0"/>
    <x v="1"/>
  </r>
  <r>
    <n v="10174"/>
    <n v="34"/>
    <n v="100"/>
    <n v="4"/>
    <n v="8014.82"/>
    <n v="0.05"/>
    <n v="400.74099999999999"/>
    <d v="2020-11-06T00:00:00"/>
    <x v="0"/>
    <x v="3"/>
    <x v="0"/>
    <x v="1"/>
    <n v="214"/>
    <s v="South Brisbane"/>
    <n v="4101"/>
    <x v="3"/>
    <x v="2"/>
    <x v="2"/>
  </r>
  <r>
    <n v="10183"/>
    <n v="23"/>
    <n v="100"/>
    <n v="8"/>
    <n v="5372.57"/>
    <n v="0.05"/>
    <n v="268.62849999999997"/>
    <d v="2020-11-13T00:00:00"/>
    <x v="0"/>
    <x v="3"/>
    <x v="0"/>
    <x v="1"/>
    <n v="214"/>
    <s v="Philadelphia"/>
    <n v="71270"/>
    <x v="0"/>
    <x v="0"/>
    <x v="1"/>
  </r>
  <r>
    <n v="10194"/>
    <n v="42"/>
    <n v="100"/>
    <n v="11"/>
    <n v="7290.36"/>
    <n v="0.05"/>
    <n v="364.51800000000003"/>
    <d v="2020-11-25T00:00:00"/>
    <x v="0"/>
    <x v="3"/>
    <x v="0"/>
    <x v="1"/>
    <n v="214"/>
    <s v="Lyon"/>
    <n v="69004"/>
    <x v="1"/>
    <x v="1"/>
    <x v="2"/>
  </r>
  <r>
    <n v="10206"/>
    <n v="47"/>
    <n v="100"/>
    <n v="6"/>
    <n v="9064.89"/>
    <n v="0.05"/>
    <n v="453.24450000000002"/>
    <d v="2020-12-05T00:00:00"/>
    <x v="0"/>
    <x v="3"/>
    <x v="0"/>
    <x v="1"/>
    <n v="214"/>
    <s v="Vancouver"/>
    <s v="V3F 2K1"/>
    <x v="10"/>
    <x v="0"/>
    <x v="2"/>
  </r>
  <r>
    <n v="10215"/>
    <n v="35"/>
    <n v="100"/>
    <n v="3"/>
    <n v="6075.3"/>
    <n v="0.05"/>
    <n v="303.76500000000004"/>
    <d v="2021-01-29T00:00:00"/>
    <x v="0"/>
    <x v="0"/>
    <x v="1"/>
    <x v="1"/>
    <n v="214"/>
    <s v="Burbank"/>
    <n v="94019"/>
    <x v="0"/>
    <x v="0"/>
    <x v="1"/>
  </r>
  <r>
    <n v="10228"/>
    <n v="29"/>
    <n v="100"/>
    <n v="2"/>
    <n v="6463.23"/>
    <n v="0.05"/>
    <n v="323.16149999999999"/>
    <d v="2021-03-10T00:00:00"/>
    <x v="0"/>
    <x v="0"/>
    <x v="1"/>
    <x v="1"/>
    <n v="214"/>
    <s v="Cambridge"/>
    <n v="51247"/>
    <x v="0"/>
    <x v="0"/>
    <x v="1"/>
  </r>
  <r>
    <n v="10245"/>
    <n v="34"/>
    <n v="100"/>
    <n v="9"/>
    <n v="6120.34"/>
    <n v="0.05"/>
    <n v="306.017"/>
    <d v="2021-05-04T00:00:00"/>
    <x v="0"/>
    <x v="1"/>
    <x v="1"/>
    <x v="1"/>
    <n v="214"/>
    <s v="New Haven"/>
    <n v="97823"/>
    <x v="0"/>
    <x v="0"/>
    <x v="1"/>
  </r>
  <r>
    <n v="10258"/>
    <n v="32"/>
    <n v="100"/>
    <n v="6"/>
    <n v="7680.64"/>
    <n v="0.05"/>
    <n v="384.03200000000004"/>
    <d v="2021-06-15T00:00:00"/>
    <x v="0"/>
    <x v="1"/>
    <x v="1"/>
    <x v="1"/>
    <n v="214"/>
    <s v="Minato-ku"/>
    <s v="106-0032"/>
    <x v="11"/>
    <x v="3"/>
    <x v="2"/>
  </r>
  <r>
    <n v="10270"/>
    <n v="21"/>
    <n v="100"/>
    <n v="9"/>
    <n v="4905.3900000000003"/>
    <n v="0.05"/>
    <n v="245.26950000000002"/>
    <d v="2021-07-19T00:00:00"/>
    <x v="0"/>
    <x v="2"/>
    <x v="1"/>
    <x v="1"/>
    <n v="214"/>
    <s v="Chatswood"/>
    <n v="2067"/>
    <x v="3"/>
    <x v="2"/>
    <x v="1"/>
  </r>
  <r>
    <n v="10280"/>
    <n v="34"/>
    <n v="100"/>
    <n v="2"/>
    <n v="8014.82"/>
    <n v="0.05"/>
    <n v="400.74099999999999"/>
    <d v="2021-08-17T00:00:00"/>
    <x v="0"/>
    <x v="2"/>
    <x v="1"/>
    <x v="1"/>
    <n v="214"/>
    <s v="Torino"/>
    <n v="10100"/>
    <x v="12"/>
    <x v="1"/>
    <x v="2"/>
  </r>
  <r>
    <n v="10291"/>
    <n v="37"/>
    <n v="100"/>
    <n v="11"/>
    <n v="7136.19"/>
    <n v="0.05"/>
    <n v="356.80950000000001"/>
    <d v="2021-09-08T00:00:00"/>
    <x v="0"/>
    <x v="2"/>
    <x v="1"/>
    <x v="1"/>
    <n v="214"/>
    <s v="Boras"/>
    <s v="S-844 67"/>
    <x v="8"/>
    <x v="1"/>
    <x v="2"/>
  </r>
  <r>
    <n v="10304"/>
    <n v="47"/>
    <n v="100"/>
    <n v="6"/>
    <n v="10172.700000000001"/>
    <n v="0.05"/>
    <n v="508.63500000000005"/>
    <d v="2021-10-11T00:00:00"/>
    <x v="0"/>
    <x v="3"/>
    <x v="1"/>
    <x v="1"/>
    <n v="214"/>
    <s v="Versailles"/>
    <n v="78000"/>
    <x v="1"/>
    <x v="1"/>
    <x v="2"/>
  </r>
  <r>
    <n v="10312"/>
    <n v="48"/>
    <n v="100"/>
    <n v="3"/>
    <n v="11623.7"/>
    <n v="0.05"/>
    <n v="581.18500000000006"/>
    <d v="2021-10-21T00:00:00"/>
    <x v="0"/>
    <x v="3"/>
    <x v="1"/>
    <x v="1"/>
    <n v="214"/>
    <s v="San Rafael"/>
    <n v="97562"/>
    <x v="0"/>
    <x v="0"/>
    <x v="2"/>
  </r>
  <r>
    <n v="10322"/>
    <n v="40"/>
    <n v="100"/>
    <n v="1"/>
    <n v="6000.4"/>
    <n v="0.05"/>
    <n v="300.02"/>
    <d v="2021-11-04T00:00:00"/>
    <x v="0"/>
    <x v="3"/>
    <x v="1"/>
    <x v="1"/>
    <n v="214"/>
    <s v="Nashua"/>
    <n v="62005"/>
    <x v="0"/>
    <x v="0"/>
    <x v="1"/>
  </r>
  <r>
    <n v="10333"/>
    <n v="26"/>
    <n v="100"/>
    <n v="3"/>
    <n v="3003"/>
    <n v="0.05"/>
    <n v="150.15"/>
    <d v="2021-11-18T00:00:00"/>
    <x v="0"/>
    <x v="3"/>
    <x v="1"/>
    <x v="1"/>
    <n v="214"/>
    <s v="San Francisco"/>
    <m/>
    <x v="0"/>
    <x v="0"/>
    <x v="1"/>
  </r>
  <r>
    <n v="10347"/>
    <n v="30"/>
    <n v="100"/>
    <n v="1"/>
    <n v="3944.7"/>
    <n v="0.05"/>
    <n v="197.23500000000001"/>
    <d v="2021-11-29T00:00:00"/>
    <x v="0"/>
    <x v="3"/>
    <x v="1"/>
    <x v="1"/>
    <n v="214"/>
    <s v="Melbourne"/>
    <n v="3004"/>
    <x v="3"/>
    <x v="2"/>
    <x v="1"/>
  </r>
  <r>
    <n v="10357"/>
    <n v="32"/>
    <n v="100"/>
    <n v="10"/>
    <n v="5691.84"/>
    <n v="0.05"/>
    <n v="284.59200000000004"/>
    <d v="2021-12-10T00:00:00"/>
    <x v="0"/>
    <x v="3"/>
    <x v="1"/>
    <x v="1"/>
    <n v="214"/>
    <s v="San Rafael"/>
    <n v="97562"/>
    <x v="0"/>
    <x v="0"/>
    <x v="1"/>
  </r>
  <r>
    <n v="10369"/>
    <n v="41"/>
    <n v="100"/>
    <n v="2"/>
    <n v="4514.92"/>
    <n v="0.05"/>
    <n v="225.74600000000001"/>
    <d v="2022-01-20T00:00:00"/>
    <x v="0"/>
    <x v="0"/>
    <x v="2"/>
    <x v="1"/>
    <n v="214"/>
    <s v="Brickhaven"/>
    <n v="58339"/>
    <x v="0"/>
    <x v="0"/>
    <x v="1"/>
  </r>
  <r>
    <n v="10381"/>
    <n v="36"/>
    <n v="100"/>
    <n v="3"/>
    <n v="8254.7999999999993"/>
    <n v="0.05"/>
    <n v="412.74"/>
    <d v="2022-02-17T00:00:00"/>
    <x v="0"/>
    <x v="0"/>
    <x v="2"/>
    <x v="1"/>
    <n v="214"/>
    <s v="San Francisco"/>
    <m/>
    <x v="0"/>
    <x v="0"/>
    <x v="2"/>
  </r>
  <r>
    <n v="10391"/>
    <n v="24"/>
    <n v="100"/>
    <n v="4"/>
    <n v="2416.56"/>
    <n v="0.05"/>
    <n v="120.828"/>
    <d v="2022-03-09T00:00:00"/>
    <x v="0"/>
    <x v="0"/>
    <x v="2"/>
    <x v="1"/>
    <n v="214"/>
    <s v="North Sydney"/>
    <n v="2060"/>
    <x v="3"/>
    <x v="2"/>
    <x v="0"/>
  </r>
  <r>
    <n v="10411"/>
    <n v="23"/>
    <n v="100"/>
    <n v="9"/>
    <n v="4140.2299999999996"/>
    <n v="0.05"/>
    <n v="207.01149999999998"/>
    <d v="2022-05-01T00:00:00"/>
    <x v="0"/>
    <x v="1"/>
    <x v="2"/>
    <x v="1"/>
    <n v="214"/>
    <s v="Montreal"/>
    <s v="H1J 1C3"/>
    <x v="10"/>
    <x v="0"/>
    <x v="1"/>
  </r>
  <r>
    <n v="10424"/>
    <n v="50"/>
    <n v="100"/>
    <n v="6"/>
    <n v="12001"/>
    <n v="0.05"/>
    <n v="600.05000000000007"/>
    <d v="2022-05-31T00:00:00"/>
    <x v="2"/>
    <x v="1"/>
    <x v="2"/>
    <x v="1"/>
    <n v="214"/>
    <s v="Madrid"/>
    <n v="28034"/>
    <x v="7"/>
    <x v="1"/>
    <x v="2"/>
  </r>
  <r>
    <n v="10107"/>
    <n v="39"/>
    <n v="99.91"/>
    <n v="5"/>
    <n v="3896.49"/>
    <n v="7.0000000000000007E-2"/>
    <n v="272.7543"/>
    <d v="2020-02-24T00:00:00"/>
    <x v="0"/>
    <x v="0"/>
    <x v="0"/>
    <x v="0"/>
    <n v="118"/>
    <s v="NYC"/>
    <n v="10022"/>
    <x v="0"/>
    <x v="0"/>
    <x v="1"/>
  </r>
  <r>
    <n v="10120"/>
    <n v="29"/>
    <n v="96.34"/>
    <n v="3"/>
    <n v="2793.86"/>
    <n v="7.0000000000000007E-2"/>
    <n v="195.57020000000003"/>
    <d v="2020-04-29T00:00:00"/>
    <x v="0"/>
    <x v="1"/>
    <x v="0"/>
    <x v="0"/>
    <n v="118"/>
    <s v="Melbourne"/>
    <n v="3004"/>
    <x v="3"/>
    <x v="2"/>
    <x v="0"/>
  </r>
  <r>
    <n v="10134"/>
    <n v="27"/>
    <n v="100"/>
    <n v="5"/>
    <n v="3307.77"/>
    <n v="7.0000000000000007E-2"/>
    <n v="231.54390000000001"/>
    <d v="2020-07-01T00:00:00"/>
    <x v="0"/>
    <x v="2"/>
    <x v="0"/>
    <x v="0"/>
    <n v="118"/>
    <s v="Paris"/>
    <n v="75508"/>
    <x v="1"/>
    <x v="1"/>
    <x v="1"/>
  </r>
  <r>
    <n v="10145"/>
    <n v="37"/>
    <n v="100"/>
    <n v="9"/>
    <n v="5192.95"/>
    <n v="7.0000000000000007E-2"/>
    <n v="363.50650000000002"/>
    <d v="2020-08-25T00:00:00"/>
    <x v="0"/>
    <x v="2"/>
    <x v="0"/>
    <x v="0"/>
    <n v="118"/>
    <s v="Pasadena"/>
    <n v="90003"/>
    <x v="0"/>
    <x v="0"/>
    <x v="1"/>
  </r>
  <r>
    <n v="10159"/>
    <n v="37"/>
    <n v="100"/>
    <n v="17"/>
    <n v="5016.83"/>
    <n v="7.0000000000000007E-2"/>
    <n v="351.17810000000003"/>
    <d v="2020-10-10T00:00:00"/>
    <x v="0"/>
    <x v="3"/>
    <x v="0"/>
    <x v="0"/>
    <n v="118"/>
    <s v="San Francisco"/>
    <m/>
    <x v="0"/>
    <x v="0"/>
    <x v="1"/>
  </r>
  <r>
    <n v="10168"/>
    <n v="27"/>
    <n v="100"/>
    <n v="4"/>
    <n v="3660.93"/>
    <n v="7.0000000000000007E-2"/>
    <n v="256.26510000000002"/>
    <d v="2020-10-28T00:00:00"/>
    <x v="0"/>
    <x v="3"/>
    <x v="0"/>
    <x v="0"/>
    <n v="118"/>
    <s v="Burlingame"/>
    <n v="94217"/>
    <x v="0"/>
    <x v="0"/>
    <x v="1"/>
  </r>
  <r>
    <n v="10180"/>
    <n v="42"/>
    <n v="100"/>
    <n v="12"/>
    <n v="4695.6000000000004"/>
    <n v="7.0000000000000007E-2"/>
    <n v="328.69200000000006"/>
    <d v="2020-11-11T00:00:00"/>
    <x v="0"/>
    <x v="3"/>
    <x v="0"/>
    <x v="0"/>
    <n v="118"/>
    <s v="Lille"/>
    <n v="59000"/>
    <x v="1"/>
    <x v="1"/>
    <x v="1"/>
  </r>
  <r>
    <n v="10188"/>
    <n v="38"/>
    <n v="96.34"/>
    <n v="4"/>
    <n v="3660.92"/>
    <n v="7.0000000000000007E-2"/>
    <n v="256.26440000000002"/>
    <d v="2020-11-18T00:00:00"/>
    <x v="0"/>
    <x v="3"/>
    <x v="0"/>
    <x v="0"/>
    <n v="118"/>
    <s v="Bergen"/>
    <s v="N 5804"/>
    <x v="2"/>
    <x v="1"/>
    <x v="1"/>
  </r>
  <r>
    <n v="10201"/>
    <n v="24"/>
    <n v="100"/>
    <n v="5"/>
    <n v="3025.92"/>
    <n v="7.0000000000000007E-2"/>
    <n v="211.81440000000003"/>
    <d v="2020-12-01T00:00:00"/>
    <x v="0"/>
    <x v="3"/>
    <x v="0"/>
    <x v="0"/>
    <n v="118"/>
    <s v="San Francisco"/>
    <m/>
    <x v="0"/>
    <x v="0"/>
    <x v="1"/>
  </r>
  <r>
    <n v="10210"/>
    <n v="23"/>
    <n v="100"/>
    <n v="2"/>
    <n v="3009.09"/>
    <n v="7.0000000000000007E-2"/>
    <n v="210.63630000000003"/>
    <d v="2021-01-12T00:00:00"/>
    <x v="0"/>
    <x v="0"/>
    <x v="1"/>
    <x v="0"/>
    <n v="118"/>
    <s v="Osaka"/>
    <s v="530-0003"/>
    <x v="11"/>
    <x v="3"/>
    <x v="1"/>
  </r>
  <r>
    <n v="10223"/>
    <n v="47"/>
    <n v="100"/>
    <n v="4"/>
    <n v="5422.39"/>
    <n v="7.0000000000000007E-2"/>
    <n v="379.56730000000005"/>
    <d v="2021-02-20T00:00:00"/>
    <x v="0"/>
    <x v="0"/>
    <x v="1"/>
    <x v="0"/>
    <n v="118"/>
    <s v="Melbourne"/>
    <n v="3004"/>
    <x v="3"/>
    <x v="2"/>
    <x v="1"/>
  </r>
  <r>
    <n v="10236"/>
    <n v="22"/>
    <n v="100"/>
    <n v="1"/>
    <n v="2852.08"/>
    <n v="7.0000000000000007E-2"/>
    <n v="199.6456"/>
    <d v="2021-04-03T00:00:00"/>
    <x v="0"/>
    <x v="1"/>
    <x v="1"/>
    <x v="0"/>
    <n v="118"/>
    <s v="Philadelphia"/>
    <n v="71270"/>
    <x v="0"/>
    <x v="0"/>
    <x v="0"/>
  </r>
  <r>
    <n v="10251"/>
    <n v="44"/>
    <n v="100"/>
    <n v="5"/>
    <n v="5756.52"/>
    <n v="7.0000000000000007E-2"/>
    <n v="402.95640000000009"/>
    <d v="2021-05-18T00:00:00"/>
    <x v="0"/>
    <x v="1"/>
    <x v="1"/>
    <x v="0"/>
    <n v="118"/>
    <s v="Newark"/>
    <n v="94019"/>
    <x v="0"/>
    <x v="0"/>
    <x v="1"/>
  </r>
  <r>
    <n v="10263"/>
    <n v="40"/>
    <n v="100"/>
    <n v="5"/>
    <n v="4472"/>
    <n v="7.0000000000000007E-2"/>
    <n v="313.04000000000002"/>
    <d v="2021-06-28T00:00:00"/>
    <x v="0"/>
    <x v="1"/>
    <x v="1"/>
    <x v="0"/>
    <n v="118"/>
    <s v="Bridgewater"/>
    <n v="97562"/>
    <x v="0"/>
    <x v="0"/>
    <x v="1"/>
  </r>
  <r>
    <n v="10275"/>
    <n v="22"/>
    <n v="100"/>
    <n v="4"/>
    <n v="2904.44"/>
    <n v="7.0000000000000007E-2"/>
    <n v="203.31080000000003"/>
    <d v="2021-07-23T00:00:00"/>
    <x v="0"/>
    <x v="2"/>
    <x v="1"/>
    <x v="0"/>
    <n v="118"/>
    <s v="Nantes"/>
    <n v="44000"/>
    <x v="1"/>
    <x v="1"/>
    <x v="0"/>
  </r>
  <r>
    <n v="10285"/>
    <n v="47"/>
    <n v="100"/>
    <n v="9"/>
    <n v="6484.59"/>
    <n v="7.0000000000000007E-2"/>
    <n v="453.92130000000003"/>
    <d v="2021-08-27T00:00:00"/>
    <x v="0"/>
    <x v="2"/>
    <x v="1"/>
    <x v="0"/>
    <n v="118"/>
    <s v="Cambridge"/>
    <n v="51247"/>
    <x v="0"/>
    <x v="0"/>
    <x v="1"/>
  </r>
  <r>
    <n v="10298"/>
    <n v="39"/>
    <n v="96.34"/>
    <n v="1"/>
    <n v="3757.26"/>
    <n v="7.0000000000000007E-2"/>
    <n v="263.00820000000004"/>
    <d v="2021-09-27T00:00:00"/>
    <x v="0"/>
    <x v="2"/>
    <x v="1"/>
    <x v="0"/>
    <n v="118"/>
    <s v="Nantes"/>
    <n v="44000"/>
    <x v="1"/>
    <x v="1"/>
    <x v="1"/>
  </r>
  <r>
    <n v="10308"/>
    <n v="34"/>
    <n v="100"/>
    <n v="2"/>
    <n v="4043.96"/>
    <n v="7.0000000000000007E-2"/>
    <n v="283.0772"/>
    <d v="2021-10-15T00:00:00"/>
    <x v="0"/>
    <x v="3"/>
    <x v="1"/>
    <x v="0"/>
    <n v="118"/>
    <s v="White Plains"/>
    <n v="24067"/>
    <x v="0"/>
    <x v="0"/>
    <x v="1"/>
  </r>
  <r>
    <n v="10318"/>
    <n v="45"/>
    <n v="100"/>
    <n v="4"/>
    <n v="5566.5"/>
    <n v="7.0000000000000007E-2"/>
    <n v="389.65500000000003"/>
    <d v="2021-11-02T00:00:00"/>
    <x v="0"/>
    <x v="3"/>
    <x v="1"/>
    <x v="0"/>
    <n v="118"/>
    <s v="Allentown"/>
    <n v="70267"/>
    <x v="0"/>
    <x v="0"/>
    <x v="1"/>
  </r>
  <r>
    <n v="10329"/>
    <n v="20"/>
    <n v="100"/>
    <n v="2"/>
    <n v="3176"/>
    <n v="7.0000000000000007E-2"/>
    <n v="222.32000000000002"/>
    <d v="2021-11-15T00:00:00"/>
    <x v="0"/>
    <x v="3"/>
    <x v="1"/>
    <x v="0"/>
    <n v="118"/>
    <s v="NYC"/>
    <n v="10022"/>
    <x v="0"/>
    <x v="0"/>
    <x v="1"/>
  </r>
  <r>
    <n v="10339"/>
    <n v="40"/>
    <n v="68.92"/>
    <n v="4"/>
    <n v="2756.8"/>
    <n v="7.0000000000000007E-2"/>
    <n v="192.97600000000003"/>
    <d v="2021-11-23T00:00:00"/>
    <x v="0"/>
    <x v="3"/>
    <x v="1"/>
    <x v="0"/>
    <n v="118"/>
    <s v="Minato-ku"/>
    <s v="106-0032"/>
    <x v="11"/>
    <x v="3"/>
    <x v="0"/>
  </r>
  <r>
    <n v="10361"/>
    <n v="26"/>
    <n v="51.15"/>
    <n v="8"/>
    <n v="1329.9"/>
    <n v="7.0000000000000007E-2"/>
    <n v="93.093000000000018"/>
    <d v="2021-12-17T00:00:00"/>
    <x v="0"/>
    <x v="3"/>
    <x v="1"/>
    <x v="0"/>
    <n v="118"/>
    <s v="Chatswood"/>
    <n v="2067"/>
    <x v="3"/>
    <x v="2"/>
    <x v="0"/>
  </r>
  <r>
    <n v="10374"/>
    <n v="39"/>
    <n v="100"/>
    <n v="5"/>
    <n v="5288.01"/>
    <n v="7.0000000000000007E-2"/>
    <n v="370.16070000000008"/>
    <d v="2022-02-02T00:00:00"/>
    <x v="0"/>
    <x v="0"/>
    <x v="2"/>
    <x v="0"/>
    <n v="118"/>
    <s v="South Brisbane"/>
    <n v="4101"/>
    <x v="3"/>
    <x v="2"/>
    <x v="1"/>
  </r>
  <r>
    <n v="10388"/>
    <n v="50"/>
    <n v="44.51"/>
    <n v="5"/>
    <n v="2225.5"/>
    <n v="7.0000000000000007E-2"/>
    <n v="155.78500000000003"/>
    <d v="2022-03-03T00:00:00"/>
    <x v="0"/>
    <x v="0"/>
    <x v="2"/>
    <x v="0"/>
    <n v="118"/>
    <s v="New Bedford"/>
    <n v="50553"/>
    <x v="0"/>
    <x v="0"/>
    <x v="0"/>
  </r>
  <r>
    <n v="10402"/>
    <n v="45"/>
    <n v="100"/>
    <n v="1"/>
    <n v="5833.8"/>
    <n v="7.0000000000000007E-2"/>
    <n v="408.36600000000004"/>
    <d v="2022-04-07T00:00:00"/>
    <x v="0"/>
    <x v="1"/>
    <x v="2"/>
    <x v="0"/>
    <n v="118"/>
    <s v="Paris"/>
    <n v="75016"/>
    <x v="1"/>
    <x v="1"/>
    <x v="1"/>
  </r>
  <r>
    <n v="10417"/>
    <n v="45"/>
    <n v="100"/>
    <n v="5"/>
    <n v="5887.35"/>
    <n v="7.0000000000000007E-2"/>
    <n v="412.11450000000008"/>
    <d v="2022-05-13T00:00:00"/>
    <x v="1"/>
    <x v="1"/>
    <x v="2"/>
    <x v="0"/>
    <n v="118"/>
    <s v="Madrid"/>
    <n v="28034"/>
    <x v="7"/>
    <x v="1"/>
    <x v="1"/>
  </r>
  <r>
    <n v="10107"/>
    <n v="27"/>
    <n v="100"/>
    <n v="4"/>
    <n v="6065.55"/>
    <n v="7.0000000000000007E-2"/>
    <n v="424.58850000000007"/>
    <d v="2020-02-24T00:00:00"/>
    <x v="0"/>
    <x v="0"/>
    <x v="0"/>
    <x v="0"/>
    <n v="193"/>
    <s v="NYC"/>
    <n v="10022"/>
    <x v="0"/>
    <x v="0"/>
    <x v="1"/>
  </r>
  <r>
    <n v="10120"/>
    <n v="46"/>
    <n v="100"/>
    <n v="2"/>
    <n v="9264.86"/>
    <n v="7.0000000000000007E-2"/>
    <n v="648.54020000000014"/>
    <d v="2020-04-29T00:00:00"/>
    <x v="0"/>
    <x v="1"/>
    <x v="0"/>
    <x v="0"/>
    <n v="193"/>
    <s v="Melbourne"/>
    <n v="3004"/>
    <x v="3"/>
    <x v="2"/>
    <x v="2"/>
  </r>
  <r>
    <n v="10134"/>
    <n v="31"/>
    <n v="100"/>
    <n v="4"/>
    <n v="7023.98"/>
    <n v="7.0000000000000007E-2"/>
    <n v="491.67860000000002"/>
    <d v="2020-07-01T00:00:00"/>
    <x v="0"/>
    <x v="2"/>
    <x v="0"/>
    <x v="0"/>
    <n v="193"/>
    <s v="Paris"/>
    <n v="75508"/>
    <x v="1"/>
    <x v="1"/>
    <x v="2"/>
  </r>
  <r>
    <n v="10145"/>
    <n v="33"/>
    <n v="100"/>
    <n v="8"/>
    <n v="5176.38"/>
    <n v="7.0000000000000007E-2"/>
    <n v="362.34660000000002"/>
    <d v="2020-08-25T00:00:00"/>
    <x v="0"/>
    <x v="2"/>
    <x v="0"/>
    <x v="0"/>
    <n v="193"/>
    <s v="Pasadena"/>
    <n v="90003"/>
    <x v="0"/>
    <x v="0"/>
    <x v="1"/>
  </r>
  <r>
    <n v="10159"/>
    <n v="22"/>
    <n v="100"/>
    <n v="16"/>
    <n v="4132.7"/>
    <n v="7.0000000000000007E-2"/>
    <n v="289.28899999999999"/>
    <d v="2020-10-10T00:00:00"/>
    <x v="0"/>
    <x v="3"/>
    <x v="0"/>
    <x v="0"/>
    <n v="193"/>
    <s v="San Francisco"/>
    <m/>
    <x v="0"/>
    <x v="0"/>
    <x v="1"/>
  </r>
  <r>
    <n v="10168"/>
    <n v="20"/>
    <n v="100"/>
    <n v="3"/>
    <n v="4183"/>
    <n v="7.0000000000000007E-2"/>
    <n v="292.81"/>
    <d v="2020-10-28T00:00:00"/>
    <x v="0"/>
    <x v="3"/>
    <x v="0"/>
    <x v="0"/>
    <n v="193"/>
    <s v="Burlingame"/>
    <n v="94217"/>
    <x v="0"/>
    <x v="0"/>
    <x v="1"/>
  </r>
  <r>
    <n v="10180"/>
    <n v="41"/>
    <n v="100"/>
    <n v="11"/>
    <n v="8892.9"/>
    <n v="7.0000000000000007E-2"/>
    <n v="622.50300000000004"/>
    <d v="2020-11-11T00:00:00"/>
    <x v="0"/>
    <x v="3"/>
    <x v="0"/>
    <x v="0"/>
    <n v="193"/>
    <s v="Lille"/>
    <n v="59000"/>
    <x v="1"/>
    <x v="1"/>
    <x v="2"/>
  </r>
  <r>
    <n v="10188"/>
    <n v="45"/>
    <n v="100"/>
    <n v="3"/>
    <n v="8714.7000000000007"/>
    <n v="7.0000000000000007E-2"/>
    <n v="610.02900000000011"/>
    <d v="2020-11-18T00:00:00"/>
    <x v="0"/>
    <x v="3"/>
    <x v="0"/>
    <x v="0"/>
    <n v="193"/>
    <s v="Bergen"/>
    <s v="N 5804"/>
    <x v="2"/>
    <x v="1"/>
    <x v="2"/>
  </r>
  <r>
    <n v="10201"/>
    <n v="49"/>
    <n v="100"/>
    <n v="4"/>
    <n v="8065.89"/>
    <n v="7.0000000000000007E-2"/>
    <n v="564.61230000000012"/>
    <d v="2020-12-01T00:00:00"/>
    <x v="0"/>
    <x v="3"/>
    <x v="0"/>
    <x v="0"/>
    <n v="193"/>
    <s v="San Francisco"/>
    <m/>
    <x v="0"/>
    <x v="0"/>
    <x v="2"/>
  </r>
  <r>
    <n v="10210"/>
    <n v="34"/>
    <n v="100"/>
    <n v="1"/>
    <n v="6123.4"/>
    <n v="7.0000000000000007E-2"/>
    <n v="428.63800000000003"/>
    <d v="2021-01-12T00:00:00"/>
    <x v="0"/>
    <x v="0"/>
    <x v="1"/>
    <x v="0"/>
    <n v="193"/>
    <s v="Osaka"/>
    <s v="530-0003"/>
    <x v="11"/>
    <x v="3"/>
    <x v="1"/>
  </r>
  <r>
    <n v="10223"/>
    <n v="49"/>
    <n v="100"/>
    <n v="3"/>
    <n v="9774.0300000000007"/>
    <n v="7.0000000000000007E-2"/>
    <n v="684.1821000000001"/>
    <d v="2021-02-20T00:00:00"/>
    <x v="0"/>
    <x v="0"/>
    <x v="1"/>
    <x v="0"/>
    <n v="193"/>
    <s v="Melbourne"/>
    <n v="3004"/>
    <x v="3"/>
    <x v="2"/>
    <x v="2"/>
  </r>
  <r>
    <n v="10237"/>
    <n v="39"/>
    <n v="100"/>
    <n v="9"/>
    <n v="7023.9"/>
    <n v="7.0000000000000007E-2"/>
    <n v="491.673"/>
    <d v="2021-04-05T00:00:00"/>
    <x v="0"/>
    <x v="1"/>
    <x v="1"/>
    <x v="0"/>
    <n v="193"/>
    <s v="NYC"/>
    <n v="10022"/>
    <x v="0"/>
    <x v="0"/>
    <x v="2"/>
  </r>
  <r>
    <n v="10251"/>
    <n v="43"/>
    <n v="100"/>
    <n v="4"/>
    <n v="7078.23"/>
    <n v="7.0000000000000007E-2"/>
    <n v="495.47610000000003"/>
    <d v="2021-05-18T00:00:00"/>
    <x v="0"/>
    <x v="1"/>
    <x v="1"/>
    <x v="0"/>
    <n v="193"/>
    <s v="Newark"/>
    <n v="94019"/>
    <x v="0"/>
    <x v="0"/>
    <x v="2"/>
  </r>
  <r>
    <n v="10263"/>
    <n v="41"/>
    <n v="100"/>
    <n v="4"/>
    <n v="8336.94"/>
    <n v="7.0000000000000007E-2"/>
    <n v="583.58580000000006"/>
    <d v="2021-06-28T00:00:00"/>
    <x v="0"/>
    <x v="1"/>
    <x v="1"/>
    <x v="0"/>
    <n v="193"/>
    <s v="Bridgewater"/>
    <n v="97562"/>
    <x v="0"/>
    <x v="0"/>
    <x v="2"/>
  </r>
  <r>
    <n v="10275"/>
    <n v="36"/>
    <n v="100"/>
    <n v="3"/>
    <n v="6901.92"/>
    <n v="7.0000000000000007E-2"/>
    <n v="483.13440000000003"/>
    <d v="2021-07-23T00:00:00"/>
    <x v="0"/>
    <x v="2"/>
    <x v="1"/>
    <x v="0"/>
    <n v="193"/>
    <s v="Nantes"/>
    <n v="44000"/>
    <x v="1"/>
    <x v="1"/>
    <x v="1"/>
  </r>
  <r>
    <n v="10285"/>
    <n v="27"/>
    <n v="100"/>
    <n v="8"/>
    <n v="5438.07"/>
    <n v="7.0000000000000007E-2"/>
    <n v="380.66489999999999"/>
    <d v="2021-08-27T00:00:00"/>
    <x v="0"/>
    <x v="2"/>
    <x v="1"/>
    <x v="0"/>
    <n v="193"/>
    <s v="Cambridge"/>
    <n v="51247"/>
    <x v="0"/>
    <x v="0"/>
    <x v="1"/>
  </r>
  <r>
    <n v="10299"/>
    <n v="29"/>
    <n v="100"/>
    <n v="11"/>
    <n v="6683.34"/>
    <n v="7.0000000000000007E-2"/>
    <n v="467.83380000000005"/>
    <d v="2021-09-30T00:00:00"/>
    <x v="0"/>
    <x v="2"/>
    <x v="1"/>
    <x v="0"/>
    <n v="193"/>
    <s v="Helsinki"/>
    <n v="21240"/>
    <x v="4"/>
    <x v="1"/>
    <x v="1"/>
  </r>
  <r>
    <n v="10308"/>
    <n v="20"/>
    <n v="100"/>
    <n v="1"/>
    <n v="4570.3999999999996"/>
    <n v="7.0000000000000007E-2"/>
    <n v="319.928"/>
    <d v="2021-10-15T00:00:00"/>
    <x v="0"/>
    <x v="3"/>
    <x v="1"/>
    <x v="0"/>
    <n v="193"/>
    <s v="White Plains"/>
    <n v="24067"/>
    <x v="0"/>
    <x v="0"/>
    <x v="1"/>
  </r>
  <r>
    <n v="10318"/>
    <n v="37"/>
    <n v="100"/>
    <n v="3"/>
    <n v="7667.14"/>
    <n v="7.0000000000000007E-2"/>
    <n v="536.6998000000001"/>
    <d v="2021-11-02T00:00:00"/>
    <x v="0"/>
    <x v="3"/>
    <x v="1"/>
    <x v="0"/>
    <n v="193"/>
    <s v="Allentown"/>
    <n v="70267"/>
    <x v="0"/>
    <x v="0"/>
    <x v="2"/>
  </r>
  <r>
    <n v="10329"/>
    <n v="26"/>
    <n v="100"/>
    <n v="3"/>
    <n v="5868.2"/>
    <n v="7.0000000000000007E-2"/>
    <n v="410.774"/>
    <d v="2021-11-15T00:00:00"/>
    <x v="0"/>
    <x v="3"/>
    <x v="1"/>
    <x v="0"/>
    <n v="193"/>
    <s v="NYC"/>
    <n v="10022"/>
    <x v="0"/>
    <x v="0"/>
    <x v="1"/>
  </r>
  <r>
    <n v="10339"/>
    <n v="39"/>
    <n v="76.67"/>
    <n v="3"/>
    <n v="2990.13"/>
    <n v="7.0000000000000007E-2"/>
    <n v="209.30910000000003"/>
    <d v="2021-11-23T00:00:00"/>
    <x v="0"/>
    <x v="3"/>
    <x v="1"/>
    <x v="0"/>
    <n v="193"/>
    <s v="Minato-ku"/>
    <s v="106-0032"/>
    <x v="11"/>
    <x v="3"/>
    <x v="0"/>
  </r>
  <r>
    <n v="10362"/>
    <n v="22"/>
    <n v="100"/>
    <n v="4"/>
    <n v="3664.1"/>
    <n v="7.0000000000000007E-2"/>
    <n v="256.48700000000002"/>
    <d v="2022-01-05T00:00:00"/>
    <x v="0"/>
    <x v="0"/>
    <x v="2"/>
    <x v="0"/>
    <n v="193"/>
    <s v="Burlingame"/>
    <n v="94217"/>
    <x v="0"/>
    <x v="0"/>
    <x v="1"/>
  </r>
  <r>
    <n v="10374"/>
    <n v="22"/>
    <n v="100"/>
    <n v="1"/>
    <n v="3834.38"/>
    <n v="7.0000000000000007E-2"/>
    <n v="268.40660000000003"/>
    <d v="2022-02-02T00:00:00"/>
    <x v="0"/>
    <x v="0"/>
    <x v="2"/>
    <x v="0"/>
    <n v="193"/>
    <s v="South Brisbane"/>
    <n v="4101"/>
    <x v="3"/>
    <x v="2"/>
    <x v="1"/>
  </r>
  <r>
    <n v="10388"/>
    <n v="21"/>
    <n v="86.77"/>
    <n v="7"/>
    <n v="1822.17"/>
    <n v="7.0000000000000007E-2"/>
    <n v="127.55190000000002"/>
    <d v="2022-03-03T00:00:00"/>
    <x v="0"/>
    <x v="0"/>
    <x v="2"/>
    <x v="0"/>
    <n v="193"/>
    <s v="New Bedford"/>
    <n v="50553"/>
    <x v="0"/>
    <x v="0"/>
    <x v="0"/>
  </r>
  <r>
    <n v="10403"/>
    <n v="66"/>
    <n v="100"/>
    <n v="9"/>
    <n v="11886.6"/>
    <n v="7.0000000000000007E-2"/>
    <n v="832.06200000000013"/>
    <d v="2022-04-08T00:00:00"/>
    <x v="0"/>
    <x v="1"/>
    <x v="2"/>
    <x v="0"/>
    <n v="193"/>
    <s v="Liverpool"/>
    <s v="WX1 6LT"/>
    <x v="6"/>
    <x v="1"/>
    <x v="2"/>
  </r>
  <r>
    <n v="10417"/>
    <n v="56"/>
    <n v="100"/>
    <n v="4"/>
    <n v="9218.16"/>
    <n v="7.0000000000000007E-2"/>
    <n v="645.27120000000002"/>
    <d v="2022-05-13T00:00:00"/>
    <x v="1"/>
    <x v="1"/>
    <x v="2"/>
    <x v="0"/>
    <n v="193"/>
    <s v="Madrid"/>
    <n v="28034"/>
    <x v="7"/>
    <x v="1"/>
    <x v="2"/>
  </r>
  <r>
    <n v="10105"/>
    <n v="50"/>
    <n v="100"/>
    <n v="2"/>
    <n v="7208"/>
    <n v="0.05"/>
    <n v="360.40000000000003"/>
    <d v="2020-02-11T00:00:00"/>
    <x v="0"/>
    <x v="0"/>
    <x v="0"/>
    <x v="1"/>
    <n v="136"/>
    <s v="Kobenhavn"/>
    <n v="1734"/>
    <x v="13"/>
    <x v="1"/>
    <x v="2"/>
  </r>
  <r>
    <n v="10119"/>
    <n v="46"/>
    <n v="100"/>
    <n v="11"/>
    <n v="5004.8"/>
    <n v="0.05"/>
    <n v="250.24"/>
    <d v="2020-04-28T00:00:00"/>
    <x v="0"/>
    <x v="1"/>
    <x v="0"/>
    <x v="1"/>
    <n v="136"/>
    <s v="Salzburg"/>
    <n v="5020"/>
    <x v="5"/>
    <x v="1"/>
    <x v="1"/>
  </r>
  <r>
    <n v="10129"/>
    <n v="33"/>
    <n v="100"/>
    <n v="2"/>
    <n v="4398.24"/>
    <n v="0.05"/>
    <n v="219.91200000000001"/>
    <d v="2020-06-12T00:00:00"/>
    <x v="0"/>
    <x v="1"/>
    <x v="0"/>
    <x v="1"/>
    <n v="136"/>
    <s v="London"/>
    <s v="WX3 6FW"/>
    <x v="6"/>
    <x v="1"/>
    <x v="1"/>
  </r>
  <r>
    <n v="10143"/>
    <n v="49"/>
    <n v="100"/>
    <n v="15"/>
    <n v="5597.76"/>
    <n v="0.05"/>
    <n v="279.88800000000003"/>
    <d v="2020-08-10T00:00:00"/>
    <x v="0"/>
    <x v="2"/>
    <x v="0"/>
    <x v="1"/>
    <n v="136"/>
    <s v="New Bedford"/>
    <n v="50553"/>
    <x v="0"/>
    <x v="0"/>
    <x v="1"/>
  </r>
  <r>
    <n v="10155"/>
    <n v="32"/>
    <n v="100"/>
    <n v="13"/>
    <n v="4526.08"/>
    <n v="0.05"/>
    <n v="226.304"/>
    <d v="2020-10-06T00:00:00"/>
    <x v="0"/>
    <x v="3"/>
    <x v="0"/>
    <x v="1"/>
    <n v="136"/>
    <s v="Helsinki"/>
    <n v="21240"/>
    <x v="4"/>
    <x v="1"/>
    <x v="1"/>
  </r>
  <r>
    <n v="10167"/>
    <n v="44"/>
    <n v="100"/>
    <n v="9"/>
    <n v="5924.16"/>
    <n v="0.05"/>
    <n v="296.20800000000003"/>
    <d v="2020-10-23T00:00:00"/>
    <x v="3"/>
    <x v="3"/>
    <x v="0"/>
    <x v="1"/>
    <n v="136"/>
    <s v="Boras"/>
    <s v="S-844 67"/>
    <x v="8"/>
    <x v="1"/>
    <x v="1"/>
  </r>
  <r>
    <n v="10178"/>
    <n v="24"/>
    <n v="100"/>
    <n v="12"/>
    <n v="3492.48"/>
    <n v="0.05"/>
    <n v="174.62400000000002"/>
    <d v="2020-11-08T00:00:00"/>
    <x v="0"/>
    <x v="3"/>
    <x v="0"/>
    <x v="1"/>
    <n v="136"/>
    <s v="Toulouse"/>
    <n v="31000"/>
    <x v="1"/>
    <x v="1"/>
    <x v="1"/>
  </r>
  <r>
    <n v="10186"/>
    <n v="26"/>
    <n v="100"/>
    <n v="9"/>
    <n v="3854.24"/>
    <n v="0.05"/>
    <n v="192.71199999999999"/>
    <d v="2020-11-14T00:00:00"/>
    <x v="0"/>
    <x v="3"/>
    <x v="0"/>
    <x v="1"/>
    <n v="136"/>
    <s v="London"/>
    <s v="WA1 1DP"/>
    <x v="6"/>
    <x v="1"/>
    <x v="1"/>
  </r>
  <r>
    <n v="10197"/>
    <n v="45"/>
    <n v="100"/>
    <n v="6"/>
    <n v="5324.4"/>
    <n v="0.05"/>
    <n v="266.21999999999997"/>
    <d v="2020-11-26T00:00:00"/>
    <x v="0"/>
    <x v="3"/>
    <x v="0"/>
    <x v="1"/>
    <n v="136"/>
    <s v="Barcelona"/>
    <n v="8022"/>
    <x v="7"/>
    <x v="1"/>
    <x v="1"/>
  </r>
  <r>
    <n v="10209"/>
    <n v="39"/>
    <n v="100"/>
    <n v="8"/>
    <n v="5197.92"/>
    <n v="0.05"/>
    <n v="259.89600000000002"/>
    <d v="2021-01-09T00:00:00"/>
    <x v="0"/>
    <x v="0"/>
    <x v="1"/>
    <x v="1"/>
    <n v="136"/>
    <s v="Los Angeles"/>
    <m/>
    <x v="0"/>
    <x v="0"/>
    <x v="1"/>
  </r>
  <r>
    <n v="10222"/>
    <n v="49"/>
    <n v="100"/>
    <n v="12"/>
    <n v="5997.6"/>
    <n v="0.05"/>
    <n v="299.88000000000005"/>
    <d v="2021-02-19T00:00:00"/>
    <x v="0"/>
    <x v="0"/>
    <x v="1"/>
    <x v="1"/>
    <n v="136"/>
    <s v="San Diego"/>
    <n v="91217"/>
    <x v="0"/>
    <x v="0"/>
    <x v="1"/>
  </r>
  <r>
    <n v="10248"/>
    <n v="20"/>
    <n v="100"/>
    <n v="3"/>
    <n v="2910.4"/>
    <n v="0.05"/>
    <n v="145.52000000000001"/>
    <d v="2021-05-07T00:00:00"/>
    <x v="3"/>
    <x v="1"/>
    <x v="1"/>
    <x v="1"/>
    <n v="136"/>
    <s v="NYC"/>
    <n v="10022"/>
    <x v="0"/>
    <x v="0"/>
    <x v="0"/>
  </r>
  <r>
    <n v="10261"/>
    <n v="27"/>
    <n v="100"/>
    <n v="1"/>
    <n v="3378.24"/>
    <n v="0.05"/>
    <n v="168.91200000000001"/>
    <d v="2021-06-17T00:00:00"/>
    <x v="0"/>
    <x v="1"/>
    <x v="1"/>
    <x v="1"/>
    <n v="136"/>
    <s v="Montreal"/>
    <s v="H1J 1C3"/>
    <x v="10"/>
    <x v="0"/>
    <x v="1"/>
  </r>
  <r>
    <n v="10273"/>
    <n v="30"/>
    <n v="100"/>
    <n v="4"/>
    <n v="3508.8"/>
    <n v="0.05"/>
    <n v="175.44000000000003"/>
    <d v="2021-07-21T00:00:00"/>
    <x v="0"/>
    <x v="2"/>
    <x v="1"/>
    <x v="1"/>
    <n v="136"/>
    <s v="Bruxelles"/>
    <s v="B-1180"/>
    <x v="14"/>
    <x v="1"/>
    <x v="1"/>
  </r>
  <r>
    <n v="10283"/>
    <n v="25"/>
    <n v="100"/>
    <n v="6"/>
    <n v="2992"/>
    <n v="0.05"/>
    <n v="149.6"/>
    <d v="2021-08-20T00:00:00"/>
    <x v="0"/>
    <x v="2"/>
    <x v="1"/>
    <x v="1"/>
    <n v="136"/>
    <s v="Tsawassen"/>
    <s v="T2F 8M4"/>
    <x v="10"/>
    <x v="0"/>
    <x v="0"/>
  </r>
  <r>
    <n v="10295"/>
    <n v="24"/>
    <n v="100"/>
    <n v="1"/>
    <n v="3427.2"/>
    <n v="0.05"/>
    <n v="171.36"/>
    <d v="2021-09-10T00:00:00"/>
    <x v="0"/>
    <x v="2"/>
    <x v="1"/>
    <x v="1"/>
    <n v="136"/>
    <s v="Boston"/>
    <n v="51003"/>
    <x v="0"/>
    <x v="0"/>
    <x v="1"/>
  </r>
  <r>
    <n v="10307"/>
    <n v="22"/>
    <n v="100"/>
    <n v="9"/>
    <n v="2692.8"/>
    <n v="0.05"/>
    <n v="134.64000000000001"/>
    <d v="2021-10-14T00:00:00"/>
    <x v="0"/>
    <x v="3"/>
    <x v="1"/>
    <x v="1"/>
    <n v="136"/>
    <s v="Philadelphia"/>
    <n v="71270"/>
    <x v="0"/>
    <x v="0"/>
    <x v="0"/>
  </r>
  <r>
    <n v="10316"/>
    <n v="33"/>
    <n v="100"/>
    <n v="17"/>
    <n v="4128.96"/>
    <n v="0.05"/>
    <n v="206.44800000000001"/>
    <d v="2021-11-01T00:00:00"/>
    <x v="0"/>
    <x v="3"/>
    <x v="1"/>
    <x v="1"/>
    <n v="136"/>
    <s v="Cowes"/>
    <s v="PO31 7PJ"/>
    <x v="6"/>
    <x v="1"/>
    <x v="1"/>
  </r>
  <r>
    <n v="10325"/>
    <n v="47"/>
    <n v="64.930000000000007"/>
    <n v="6"/>
    <n v="3051.71"/>
    <n v="0.05"/>
    <n v="152.5855"/>
    <d v="2021-11-05T00:00:00"/>
    <x v="0"/>
    <x v="3"/>
    <x v="1"/>
    <x v="1"/>
    <n v="136"/>
    <s v="Stavern"/>
    <n v="4110"/>
    <x v="2"/>
    <x v="1"/>
    <x v="1"/>
  </r>
  <r>
    <n v="10337"/>
    <n v="25"/>
    <n v="48.05"/>
    <n v="8"/>
    <n v="1201.25"/>
    <n v="0.05"/>
    <n v="60.0625"/>
    <d v="2021-11-21T00:00:00"/>
    <x v="0"/>
    <x v="3"/>
    <x v="1"/>
    <x v="1"/>
    <n v="136"/>
    <s v="NYC"/>
    <n v="10022"/>
    <x v="0"/>
    <x v="0"/>
    <x v="0"/>
  </r>
  <r>
    <n v="10350"/>
    <n v="26"/>
    <n v="75.47"/>
    <n v="5"/>
    <n v="1962.22"/>
    <n v="0.05"/>
    <n v="98.111000000000004"/>
    <d v="2021-12-02T00:00:00"/>
    <x v="0"/>
    <x v="3"/>
    <x v="1"/>
    <x v="1"/>
    <n v="136"/>
    <s v="Madrid"/>
    <n v="28034"/>
    <x v="7"/>
    <x v="1"/>
    <x v="0"/>
  </r>
  <r>
    <n v="10359"/>
    <n v="48"/>
    <n v="54.68"/>
    <n v="6"/>
    <n v="2624.64"/>
    <n v="0.05"/>
    <n v="131.232"/>
    <d v="2021-12-15T00:00:00"/>
    <x v="0"/>
    <x v="3"/>
    <x v="1"/>
    <x v="1"/>
    <n v="136"/>
    <s v="Reims"/>
    <n v="51100"/>
    <x v="1"/>
    <x v="1"/>
    <x v="0"/>
  </r>
  <r>
    <n v="10373"/>
    <n v="39"/>
    <n v="100"/>
    <n v="3"/>
    <n v="4046.25"/>
    <n v="0.05"/>
    <n v="202.3125"/>
    <d v="2022-01-31T00:00:00"/>
    <x v="0"/>
    <x v="0"/>
    <x v="2"/>
    <x v="1"/>
    <n v="136"/>
    <s v="Oulu"/>
    <n v="90110"/>
    <x v="4"/>
    <x v="1"/>
    <x v="1"/>
  </r>
  <r>
    <n v="10384"/>
    <n v="34"/>
    <n v="100"/>
    <n v="4"/>
    <n v="4846.7"/>
    <n v="0.05"/>
    <n v="242.33500000000001"/>
    <d v="2022-02-23T00:00:00"/>
    <x v="0"/>
    <x v="0"/>
    <x v="2"/>
    <x v="1"/>
    <n v="136"/>
    <s v="San Francisco"/>
    <m/>
    <x v="0"/>
    <x v="0"/>
    <x v="1"/>
  </r>
  <r>
    <n v="10395"/>
    <n v="32"/>
    <n v="100"/>
    <n v="2"/>
    <n v="3370.56"/>
    <n v="0.05"/>
    <n v="168.52800000000002"/>
    <d v="2022-03-17T00:00:00"/>
    <x v="0"/>
    <x v="0"/>
    <x v="2"/>
    <x v="1"/>
    <n v="136"/>
    <s v="Paris"/>
    <n v="75508"/>
    <x v="1"/>
    <x v="1"/>
    <x v="1"/>
  </r>
  <r>
    <n v="10400"/>
    <n v="64"/>
    <n v="100"/>
    <n v="9"/>
    <n v="9661.44"/>
    <n v="0.05"/>
    <n v="483.07200000000006"/>
    <d v="2022-04-01T00:00:00"/>
    <x v="0"/>
    <x v="1"/>
    <x v="2"/>
    <x v="1"/>
    <n v="136"/>
    <s v="San Jose"/>
    <n v="94217"/>
    <x v="0"/>
    <x v="0"/>
    <x v="2"/>
  </r>
  <r>
    <n v="10414"/>
    <n v="19"/>
    <n v="100"/>
    <n v="3"/>
    <n v="2764.88"/>
    <n v="0.05"/>
    <n v="138.244"/>
    <d v="2022-05-06T00:00:00"/>
    <x v="4"/>
    <x v="1"/>
    <x v="2"/>
    <x v="1"/>
    <n v="136"/>
    <s v="Boston"/>
    <n v="51003"/>
    <x v="0"/>
    <x v="0"/>
    <x v="0"/>
  </r>
  <r>
    <n v="10103"/>
    <n v="42"/>
    <n v="100"/>
    <n v="4"/>
    <n v="5398.26"/>
    <n v="0.05"/>
    <n v="269.91300000000001"/>
    <d v="2020-01-29T00:00:00"/>
    <x v="0"/>
    <x v="0"/>
    <x v="0"/>
    <x v="1"/>
    <n v="147"/>
    <s v="Stavern"/>
    <n v="4110"/>
    <x v="2"/>
    <x v="1"/>
    <x v="1"/>
  </r>
  <r>
    <n v="10114"/>
    <n v="31"/>
    <n v="100"/>
    <n v="8"/>
    <n v="4305.28"/>
    <n v="0.05"/>
    <n v="215.26400000000001"/>
    <d v="2020-04-01T00:00:00"/>
    <x v="0"/>
    <x v="1"/>
    <x v="0"/>
    <x v="1"/>
    <n v="147"/>
    <s v="Paris"/>
    <n v="75012"/>
    <x v="1"/>
    <x v="1"/>
    <x v="1"/>
  </r>
  <r>
    <n v="10126"/>
    <n v="22"/>
    <n v="100"/>
    <n v="4"/>
    <n v="3347.74"/>
    <n v="0.05"/>
    <n v="167.387"/>
    <d v="2020-05-28T00:00:00"/>
    <x v="0"/>
    <x v="1"/>
    <x v="0"/>
    <x v="1"/>
    <n v="147"/>
    <s v="Madrid"/>
    <n v="28023"/>
    <x v="7"/>
    <x v="1"/>
    <x v="1"/>
  </r>
  <r>
    <n v="10140"/>
    <n v="26"/>
    <n v="100"/>
    <n v="4"/>
    <n v="3188.12"/>
    <n v="0.05"/>
    <n v="159.40600000000001"/>
    <d v="2020-07-24T00:00:00"/>
    <x v="0"/>
    <x v="2"/>
    <x v="0"/>
    <x v="1"/>
    <n v="147"/>
    <s v="Burlingame"/>
    <n v="94217"/>
    <x v="0"/>
    <x v="0"/>
    <x v="1"/>
  </r>
  <r>
    <n v="10150"/>
    <n v="20"/>
    <n v="100"/>
    <n v="1"/>
    <n v="3191.2"/>
    <n v="0.05"/>
    <n v="159.56"/>
    <d v="2020-09-19T00:00:00"/>
    <x v="0"/>
    <x v="2"/>
    <x v="0"/>
    <x v="1"/>
    <n v="147"/>
    <s v="Singapore"/>
    <n v="79903"/>
    <x v="9"/>
    <x v="3"/>
    <x v="1"/>
  </r>
  <r>
    <n v="10164"/>
    <n v="21"/>
    <n v="100"/>
    <n v="2"/>
    <n v="3536.82"/>
    <n v="0.05"/>
    <n v="176.84100000000001"/>
    <d v="2020-10-21T00:00:00"/>
    <x v="5"/>
    <x v="3"/>
    <x v="0"/>
    <x v="1"/>
    <n v="147"/>
    <s v="Graz"/>
    <n v="8010"/>
    <x v="5"/>
    <x v="1"/>
    <x v="1"/>
  </r>
  <r>
    <n v="10175"/>
    <n v="33"/>
    <n v="100"/>
    <n v="9"/>
    <n v="5362.83"/>
    <n v="0.05"/>
    <n v="268.14150000000001"/>
    <d v="2020-11-06T00:00:00"/>
    <x v="0"/>
    <x v="3"/>
    <x v="0"/>
    <x v="1"/>
    <n v="147"/>
    <s v="London"/>
    <s v="WX3 6FW"/>
    <x v="6"/>
    <x v="1"/>
    <x v="1"/>
  </r>
  <r>
    <n v="10183"/>
    <n v="28"/>
    <n v="100"/>
    <n v="1"/>
    <n v="3433.36"/>
    <n v="0.05"/>
    <n v="171.66800000000001"/>
    <d v="2020-11-13T00:00:00"/>
    <x v="0"/>
    <x v="3"/>
    <x v="0"/>
    <x v="1"/>
    <n v="147"/>
    <s v="Philadelphia"/>
    <n v="71270"/>
    <x v="0"/>
    <x v="0"/>
    <x v="1"/>
  </r>
  <r>
    <n v="10194"/>
    <n v="26"/>
    <n v="100"/>
    <n v="4"/>
    <n v="4263.74"/>
    <n v="0.05"/>
    <n v="213.18700000000001"/>
    <d v="2020-11-25T00:00:00"/>
    <x v="0"/>
    <x v="3"/>
    <x v="0"/>
    <x v="1"/>
    <n v="147"/>
    <s v="Lyon"/>
    <n v="69004"/>
    <x v="1"/>
    <x v="1"/>
    <x v="1"/>
  </r>
  <r>
    <n v="10207"/>
    <n v="31"/>
    <n v="100"/>
    <n v="15"/>
    <n v="4076.19"/>
    <n v="0.05"/>
    <n v="203.80950000000001"/>
    <d v="2020-12-09T00:00:00"/>
    <x v="0"/>
    <x v="3"/>
    <x v="0"/>
    <x v="1"/>
    <n v="147"/>
    <s v="Boston"/>
    <n v="51003"/>
    <x v="0"/>
    <x v="0"/>
    <x v="1"/>
  </r>
  <r>
    <n v="10217"/>
    <n v="48"/>
    <n v="100"/>
    <n v="4"/>
    <n v="7020.48"/>
    <n v="0.05"/>
    <n v="351.024"/>
    <d v="2021-02-04T00:00:00"/>
    <x v="0"/>
    <x v="0"/>
    <x v="1"/>
    <x v="1"/>
    <n v="147"/>
    <s v="Singapore"/>
    <n v="69045"/>
    <x v="9"/>
    <x v="2"/>
    <x v="2"/>
  </r>
  <r>
    <n v="10229"/>
    <n v="50"/>
    <n v="100"/>
    <n v="9"/>
    <n v="6426.5"/>
    <n v="0.05"/>
    <n v="321.32500000000005"/>
    <d v="2021-03-11T00:00:00"/>
    <x v="0"/>
    <x v="0"/>
    <x v="1"/>
    <x v="1"/>
    <n v="147"/>
    <s v="San Rafael"/>
    <n v="97562"/>
    <x v="0"/>
    <x v="0"/>
    <x v="1"/>
  </r>
  <r>
    <n v="10245"/>
    <n v="28"/>
    <n v="100"/>
    <n v="2"/>
    <n v="4591.72"/>
    <n v="0.05"/>
    <n v="229.58600000000001"/>
    <d v="2021-05-04T00:00:00"/>
    <x v="0"/>
    <x v="1"/>
    <x v="1"/>
    <x v="1"/>
    <n v="147"/>
    <s v="New Haven"/>
    <n v="97823"/>
    <x v="0"/>
    <x v="0"/>
    <x v="1"/>
  </r>
  <r>
    <n v="10259"/>
    <n v="26"/>
    <n v="100"/>
    <n v="12"/>
    <n v="4033.38"/>
    <n v="0.05"/>
    <n v="201.66900000000001"/>
    <d v="2021-06-15T00:00:00"/>
    <x v="0"/>
    <x v="1"/>
    <x v="1"/>
    <x v="1"/>
    <n v="147"/>
    <s v="Singapore"/>
    <n v="69045"/>
    <x v="9"/>
    <x v="2"/>
    <x v="1"/>
  </r>
  <r>
    <n v="10270"/>
    <n v="32"/>
    <n v="100"/>
    <n v="2"/>
    <n v="4302.08"/>
    <n v="0.05"/>
    <n v="215.10400000000001"/>
    <d v="2021-07-19T00:00:00"/>
    <x v="0"/>
    <x v="2"/>
    <x v="1"/>
    <x v="1"/>
    <n v="147"/>
    <s v="Chatswood"/>
    <n v="2067"/>
    <x v="3"/>
    <x v="2"/>
    <x v="1"/>
  </r>
  <r>
    <n v="10281"/>
    <n v="44"/>
    <n v="100"/>
    <n v="9"/>
    <n v="7020.64"/>
    <n v="0.05"/>
    <n v="351.03200000000004"/>
    <d v="2021-08-19T00:00:00"/>
    <x v="0"/>
    <x v="2"/>
    <x v="1"/>
    <x v="1"/>
    <n v="147"/>
    <s v="Allentown"/>
    <n v="70267"/>
    <x v="0"/>
    <x v="0"/>
    <x v="2"/>
  </r>
  <r>
    <n v="10291"/>
    <n v="30"/>
    <n v="100"/>
    <n v="4"/>
    <n v="3855.9"/>
    <n v="0.05"/>
    <n v="192.79500000000002"/>
    <d v="2021-09-08T00:00:00"/>
    <x v="0"/>
    <x v="2"/>
    <x v="1"/>
    <x v="1"/>
    <n v="147"/>
    <s v="Boras"/>
    <s v="S-844 67"/>
    <x v="8"/>
    <x v="1"/>
    <x v="1"/>
  </r>
  <r>
    <n v="10305"/>
    <n v="38"/>
    <n v="100"/>
    <n v="13"/>
    <n v="6680.78"/>
    <n v="0.05"/>
    <n v="334.03899999999999"/>
    <d v="2021-10-13T00:00:00"/>
    <x v="0"/>
    <x v="3"/>
    <x v="1"/>
    <x v="1"/>
    <n v="147"/>
    <s v="Cambridge"/>
    <n v="51247"/>
    <x v="0"/>
    <x v="0"/>
    <x v="1"/>
  </r>
  <r>
    <n v="10313"/>
    <n v="40"/>
    <n v="100"/>
    <n v="7"/>
    <n v="6678"/>
    <n v="0.05"/>
    <n v="333.90000000000003"/>
    <d v="2021-10-22T00:00:00"/>
    <x v="0"/>
    <x v="3"/>
    <x v="1"/>
    <x v="1"/>
    <n v="147"/>
    <s v="Vancouver"/>
    <s v="V3F 2K1"/>
    <x v="10"/>
    <x v="0"/>
    <x v="1"/>
  </r>
  <r>
    <n v="10322"/>
    <n v="46"/>
    <n v="61.99"/>
    <n v="8"/>
    <n v="2851.54"/>
    <n v="0.05"/>
    <n v="142.577"/>
    <d v="2021-11-04T00:00:00"/>
    <x v="0"/>
    <x v="3"/>
    <x v="1"/>
    <x v="1"/>
    <n v="147"/>
    <s v="Nashua"/>
    <n v="62005"/>
    <x v="0"/>
    <x v="0"/>
    <x v="0"/>
  </r>
  <r>
    <n v="10334"/>
    <n v="26"/>
    <n v="100"/>
    <n v="2"/>
    <n v="3188.12"/>
    <n v="0.05"/>
    <n v="159.40600000000001"/>
    <d v="2021-11-19T00:00:00"/>
    <x v="4"/>
    <x v="3"/>
    <x v="1"/>
    <x v="1"/>
    <n v="147"/>
    <s v="Lule"/>
    <s v="S-958 22"/>
    <x v="8"/>
    <x v="1"/>
    <x v="1"/>
  </r>
  <r>
    <n v="10347"/>
    <n v="27"/>
    <n v="100"/>
    <n v="2"/>
    <n v="4428"/>
    <n v="0.05"/>
    <n v="221.4"/>
    <d v="2021-11-29T00:00:00"/>
    <x v="0"/>
    <x v="3"/>
    <x v="1"/>
    <x v="1"/>
    <n v="147"/>
    <s v="Melbourne"/>
    <n v="3004"/>
    <x v="3"/>
    <x v="2"/>
    <x v="1"/>
  </r>
  <r>
    <n v="10357"/>
    <n v="43"/>
    <n v="100"/>
    <n v="9"/>
    <n v="5780.92"/>
    <n v="0.05"/>
    <n v="289.04599999999999"/>
    <d v="2021-12-10T00:00:00"/>
    <x v="0"/>
    <x v="3"/>
    <x v="1"/>
    <x v="1"/>
    <n v="147"/>
    <s v="San Rafael"/>
    <n v="97562"/>
    <x v="0"/>
    <x v="0"/>
    <x v="1"/>
  </r>
  <r>
    <n v="10370"/>
    <n v="35"/>
    <n v="65.63"/>
    <n v="4"/>
    <n v="2297.0500000000002"/>
    <n v="0.05"/>
    <n v="114.85250000000002"/>
    <d v="2022-01-20T00:00:00"/>
    <x v="0"/>
    <x v="0"/>
    <x v="2"/>
    <x v="1"/>
    <n v="147"/>
    <s v="North Sydney"/>
    <n v="2060"/>
    <x v="3"/>
    <x v="2"/>
    <x v="0"/>
  </r>
  <r>
    <n v="10381"/>
    <n v="37"/>
    <n v="100"/>
    <n v="6"/>
    <n v="6231.54"/>
    <n v="0.05"/>
    <n v="311.577"/>
    <d v="2022-02-17T00:00:00"/>
    <x v="0"/>
    <x v="0"/>
    <x v="2"/>
    <x v="1"/>
    <n v="147"/>
    <s v="San Francisco"/>
    <m/>
    <x v="0"/>
    <x v="0"/>
    <x v="1"/>
  </r>
  <r>
    <n v="10391"/>
    <n v="37"/>
    <n v="46.9"/>
    <n v="7"/>
    <n v="1735.3"/>
    <n v="0.05"/>
    <n v="86.765000000000001"/>
    <d v="2022-03-09T00:00:00"/>
    <x v="0"/>
    <x v="0"/>
    <x v="2"/>
    <x v="1"/>
    <n v="147"/>
    <s v="North Sydney"/>
    <n v="2060"/>
    <x v="3"/>
    <x v="2"/>
    <x v="0"/>
  </r>
  <r>
    <n v="10411"/>
    <n v="27"/>
    <n v="100"/>
    <n v="2"/>
    <n v="4427.7299999999996"/>
    <n v="0.05"/>
    <n v="221.38649999999998"/>
    <d v="2022-05-01T00:00:00"/>
    <x v="0"/>
    <x v="1"/>
    <x v="2"/>
    <x v="1"/>
    <n v="147"/>
    <s v="Montreal"/>
    <s v="H1J 1C3"/>
    <x v="10"/>
    <x v="0"/>
    <x v="1"/>
  </r>
  <r>
    <n v="10425"/>
    <n v="38"/>
    <n v="100"/>
    <n v="12"/>
    <n v="5894.94"/>
    <n v="0.05"/>
    <n v="294.74700000000001"/>
    <d v="2022-05-31T00:00:00"/>
    <x v="2"/>
    <x v="1"/>
    <x v="2"/>
    <x v="1"/>
    <n v="147"/>
    <s v="Nantes"/>
    <n v="44000"/>
    <x v="1"/>
    <x v="1"/>
    <x v="1"/>
  </r>
  <r>
    <n v="10108"/>
    <n v="33"/>
    <n v="100"/>
    <n v="6"/>
    <n v="5265.15"/>
    <n v="0.05"/>
    <n v="263.25749999999999"/>
    <d v="2020-03-03T00:00:00"/>
    <x v="0"/>
    <x v="0"/>
    <x v="0"/>
    <x v="1"/>
    <n v="194"/>
    <s v="Makati City"/>
    <s v="1227 MM"/>
    <x v="15"/>
    <x v="3"/>
    <x v="1"/>
  </r>
  <r>
    <n v="10122"/>
    <n v="42"/>
    <n v="100"/>
    <n v="10"/>
    <n v="7599.9"/>
    <n v="0.05"/>
    <n v="379.995"/>
    <d v="2020-05-08T00:00:00"/>
    <x v="0"/>
    <x v="1"/>
    <x v="0"/>
    <x v="1"/>
    <n v="194"/>
    <s v="Marseille"/>
    <n v="13008"/>
    <x v="1"/>
    <x v="1"/>
    <x v="2"/>
  </r>
  <r>
    <n v="10135"/>
    <n v="42"/>
    <n v="100"/>
    <n v="7"/>
    <n v="8008.56"/>
    <n v="0.05"/>
    <n v="400.42800000000005"/>
    <d v="2020-07-02T00:00:00"/>
    <x v="0"/>
    <x v="2"/>
    <x v="0"/>
    <x v="1"/>
    <n v="194"/>
    <s v="San Rafael"/>
    <n v="97562"/>
    <x v="0"/>
    <x v="0"/>
    <x v="2"/>
  </r>
  <r>
    <n v="10147"/>
    <n v="48"/>
    <n v="100"/>
    <n v="7"/>
    <n v="9245.76"/>
    <n v="0.05"/>
    <n v="462.28800000000001"/>
    <d v="2020-09-05T00:00:00"/>
    <x v="0"/>
    <x v="2"/>
    <x v="0"/>
    <x v="1"/>
    <n v="194"/>
    <s v="Brickhaven"/>
    <n v="58339"/>
    <x v="0"/>
    <x v="0"/>
    <x v="2"/>
  </r>
  <r>
    <n v="10159"/>
    <n v="41"/>
    <n v="100"/>
    <n v="2"/>
    <n v="8296.35"/>
    <n v="0.05"/>
    <n v="414.81750000000005"/>
    <d v="2020-10-10T00:00:00"/>
    <x v="0"/>
    <x v="3"/>
    <x v="0"/>
    <x v="1"/>
    <n v="194"/>
    <s v="San Francisco"/>
    <m/>
    <x v="0"/>
    <x v="0"/>
    <x v="2"/>
  </r>
  <r>
    <n v="10169"/>
    <n v="30"/>
    <n v="100"/>
    <n v="2"/>
    <n v="5019.8999999999996"/>
    <n v="0.05"/>
    <n v="250.995"/>
    <d v="2020-11-04T00:00:00"/>
    <x v="0"/>
    <x v="3"/>
    <x v="0"/>
    <x v="1"/>
    <n v="194"/>
    <s v="North Sydney"/>
    <n v="2060"/>
    <x v="3"/>
    <x v="2"/>
    <x v="1"/>
  </r>
  <r>
    <n v="10181"/>
    <n v="27"/>
    <n v="100"/>
    <n v="14"/>
    <n v="5411.07"/>
    <n v="0.05"/>
    <n v="270.55349999999999"/>
    <d v="2020-11-12T00:00:00"/>
    <x v="0"/>
    <x v="3"/>
    <x v="0"/>
    <x v="1"/>
    <n v="194"/>
    <s v="Bergen"/>
    <s v="N 5804"/>
    <x v="2"/>
    <x v="1"/>
    <x v="1"/>
  </r>
  <r>
    <n v="10191"/>
    <n v="21"/>
    <n v="100"/>
    <n v="3"/>
    <n v="3840.9"/>
    <n v="0.05"/>
    <n v="192.04500000000002"/>
    <d v="2020-11-20T00:00:00"/>
    <x v="0"/>
    <x v="3"/>
    <x v="0"/>
    <x v="1"/>
    <n v="194"/>
    <s v="Koln"/>
    <n v="50739"/>
    <x v="16"/>
    <x v="1"/>
    <x v="1"/>
  </r>
  <r>
    <n v="10203"/>
    <n v="20"/>
    <n v="100"/>
    <n v="8"/>
    <n v="3930.4"/>
    <n v="0.05"/>
    <n v="196.52"/>
    <d v="2020-12-02T00:00:00"/>
    <x v="0"/>
    <x v="3"/>
    <x v="0"/>
    <x v="1"/>
    <n v="194"/>
    <s v="Madrid"/>
    <n v="28034"/>
    <x v="7"/>
    <x v="1"/>
    <x v="1"/>
  </r>
  <r>
    <n v="10211"/>
    <n v="41"/>
    <n v="100"/>
    <n v="2"/>
    <n v="7498.9"/>
    <n v="0.05"/>
    <n v="374.94499999999999"/>
    <d v="2021-01-15T00:00:00"/>
    <x v="0"/>
    <x v="0"/>
    <x v="1"/>
    <x v="1"/>
    <n v="194"/>
    <s v="Paris"/>
    <n v="75016"/>
    <x v="1"/>
    <x v="1"/>
    <x v="2"/>
  </r>
  <r>
    <n v="10225"/>
    <n v="27"/>
    <n v="100"/>
    <n v="9"/>
    <n v="4517.91"/>
    <n v="0.05"/>
    <n v="225.8955"/>
    <d v="2021-02-22T00:00:00"/>
    <x v="0"/>
    <x v="0"/>
    <x v="1"/>
    <x v="1"/>
    <n v="194"/>
    <s v="Gensve"/>
    <n v="1203"/>
    <x v="17"/>
    <x v="1"/>
    <x v="1"/>
  </r>
  <r>
    <n v="10238"/>
    <n v="28"/>
    <n v="100"/>
    <n v="3"/>
    <n v="5774.72"/>
    <n v="0.05"/>
    <n v="288.73600000000005"/>
    <d v="2021-04-09T00:00:00"/>
    <x v="0"/>
    <x v="1"/>
    <x v="1"/>
    <x v="1"/>
    <n v="194"/>
    <s v="Kobenhavn"/>
    <n v="1734"/>
    <x v="13"/>
    <x v="1"/>
    <x v="1"/>
  </r>
  <r>
    <n v="10253"/>
    <n v="24"/>
    <n v="100"/>
    <n v="13"/>
    <n v="3922.56"/>
    <n v="0.05"/>
    <n v="196.12800000000001"/>
    <d v="2021-06-01T00:00:00"/>
    <x v="3"/>
    <x v="1"/>
    <x v="1"/>
    <x v="1"/>
    <n v="194"/>
    <s v="Liverpool"/>
    <s v="WX1 6LT"/>
    <x v="6"/>
    <x v="1"/>
    <x v="1"/>
  </r>
  <r>
    <n v="10266"/>
    <n v="44"/>
    <n v="100"/>
    <n v="14"/>
    <n v="9160.36"/>
    <n v="0.05"/>
    <n v="458.01800000000003"/>
    <d v="2021-07-06T00:00:00"/>
    <x v="0"/>
    <x v="2"/>
    <x v="1"/>
    <x v="1"/>
    <n v="194"/>
    <s v="Reggio Emilia"/>
    <n v="42100"/>
    <x v="12"/>
    <x v="1"/>
    <x v="2"/>
  </r>
  <r>
    <n v="10276"/>
    <n v="50"/>
    <n v="100"/>
    <n v="3"/>
    <n v="9631"/>
    <n v="0.05"/>
    <n v="481.55"/>
    <d v="2021-08-02T00:00:00"/>
    <x v="0"/>
    <x v="2"/>
    <x v="1"/>
    <x v="1"/>
    <n v="194"/>
    <s v="Brickhaven"/>
    <n v="58339"/>
    <x v="0"/>
    <x v="0"/>
    <x v="2"/>
  </r>
  <r>
    <n v="10287"/>
    <n v="21"/>
    <n v="100"/>
    <n v="12"/>
    <n v="3432.24"/>
    <n v="0.05"/>
    <n v="171.61199999999999"/>
    <d v="2021-08-30T00:00:00"/>
    <x v="0"/>
    <x v="2"/>
    <x v="1"/>
    <x v="1"/>
    <n v="194"/>
    <s v="Gensve"/>
    <n v="1203"/>
    <x v="17"/>
    <x v="1"/>
    <x v="1"/>
  </r>
  <r>
    <n v="10300"/>
    <n v="33"/>
    <n v="100"/>
    <n v="5"/>
    <n v="5521.89"/>
    <n v="0.05"/>
    <n v="276.09450000000004"/>
    <d v="2020-10-04T00:00:00"/>
    <x v="0"/>
    <x v="3"/>
    <x v="0"/>
    <x v="1"/>
    <n v="194"/>
    <s v="Frankfurt"/>
    <n v="60528"/>
    <x v="16"/>
    <x v="1"/>
    <x v="1"/>
  </r>
  <r>
    <n v="10310"/>
    <n v="33"/>
    <n v="100"/>
    <n v="10"/>
    <n v="6934.62"/>
    <n v="0.05"/>
    <n v="346.73099999999999"/>
    <d v="2021-10-16T00:00:00"/>
    <x v="0"/>
    <x v="3"/>
    <x v="1"/>
    <x v="1"/>
    <n v="194"/>
    <s v="Koln"/>
    <n v="50739"/>
    <x v="16"/>
    <x v="1"/>
    <x v="1"/>
  </r>
  <r>
    <n v="10320"/>
    <n v="31"/>
    <n v="100"/>
    <n v="3"/>
    <n v="6876.11"/>
    <n v="0.05"/>
    <n v="343.80549999999999"/>
    <d v="2021-11-03T00:00:00"/>
    <x v="0"/>
    <x v="3"/>
    <x v="1"/>
    <x v="1"/>
    <n v="194"/>
    <s v="Lule"/>
    <s v="S-958 22"/>
    <x v="8"/>
    <x v="1"/>
    <x v="1"/>
  </r>
  <r>
    <n v="10329"/>
    <n v="41"/>
    <n v="71.47"/>
    <n v="5"/>
    <n v="2930.27"/>
    <n v="0.05"/>
    <n v="146.51349999999999"/>
    <d v="2021-11-15T00:00:00"/>
    <x v="0"/>
    <x v="3"/>
    <x v="1"/>
    <x v="1"/>
    <n v="194"/>
    <s v="NYC"/>
    <n v="10022"/>
    <x v="0"/>
    <x v="0"/>
    <x v="0"/>
  </r>
  <r>
    <n v="10341"/>
    <n v="45"/>
    <n v="79.650000000000006"/>
    <n v="2"/>
    <n v="3584.25"/>
    <n v="0.05"/>
    <n v="179.21250000000001"/>
    <d v="2021-11-24T00:00:00"/>
    <x v="0"/>
    <x v="3"/>
    <x v="1"/>
    <x v="1"/>
    <n v="194"/>
    <s v="Salzburg"/>
    <n v="5020"/>
    <x v="5"/>
    <x v="1"/>
    <x v="1"/>
  </r>
  <r>
    <n v="10363"/>
    <n v="33"/>
    <n v="85.39"/>
    <n v="3"/>
    <n v="2817.87"/>
    <n v="0.05"/>
    <n v="140.89349999999999"/>
    <d v="2022-01-06T00:00:00"/>
    <x v="0"/>
    <x v="0"/>
    <x v="2"/>
    <x v="1"/>
    <n v="194"/>
    <s v="Espoo"/>
    <s v="FIN-02271"/>
    <x v="4"/>
    <x v="1"/>
    <x v="0"/>
  </r>
  <r>
    <n v="10375"/>
    <n v="45"/>
    <n v="76"/>
    <n v="7"/>
    <n v="3420"/>
    <n v="0.05"/>
    <n v="171"/>
    <d v="2022-02-03T00:00:00"/>
    <x v="0"/>
    <x v="0"/>
    <x v="2"/>
    <x v="1"/>
    <n v="194"/>
    <s v="Nantes"/>
    <n v="44000"/>
    <x v="1"/>
    <x v="1"/>
    <x v="1"/>
  </r>
  <r>
    <n v="10389"/>
    <n v="26"/>
    <n v="99.04"/>
    <n v="4"/>
    <n v="2575.04"/>
    <n v="0.05"/>
    <n v="128.75200000000001"/>
    <d v="2022-03-03T00:00:00"/>
    <x v="0"/>
    <x v="0"/>
    <x v="2"/>
    <x v="1"/>
    <n v="194"/>
    <s v="Boras"/>
    <s v="S-844 67"/>
    <x v="8"/>
    <x v="1"/>
    <x v="0"/>
  </r>
  <r>
    <n v="10419"/>
    <n v="12"/>
    <n v="100"/>
    <n v="13"/>
    <n v="1961.28"/>
    <n v="0.05"/>
    <n v="98.064000000000007"/>
    <d v="2022-05-17T00:00:00"/>
    <x v="0"/>
    <x v="1"/>
    <x v="2"/>
    <x v="1"/>
    <n v="194"/>
    <s v="Salzburg"/>
    <n v="5020"/>
    <x v="5"/>
    <x v="1"/>
    <x v="0"/>
  </r>
  <r>
    <n v="10105"/>
    <n v="41"/>
    <n v="100"/>
    <n v="15"/>
    <n v="8690.36"/>
    <n v="0.05"/>
    <n v="434.51800000000003"/>
    <d v="2020-02-11T00:00:00"/>
    <x v="0"/>
    <x v="0"/>
    <x v="0"/>
    <x v="1"/>
    <n v="207"/>
    <s v="Kobenhavn"/>
    <n v="1734"/>
    <x v="13"/>
    <x v="1"/>
    <x v="2"/>
  </r>
  <r>
    <n v="10117"/>
    <n v="33"/>
    <n v="100"/>
    <n v="9"/>
    <n v="6034.38"/>
    <n v="0.05"/>
    <n v="301.71899999999999"/>
    <d v="2020-04-16T00:00:00"/>
    <x v="0"/>
    <x v="1"/>
    <x v="0"/>
    <x v="1"/>
    <n v="207"/>
    <s v="Singapore"/>
    <n v="79903"/>
    <x v="9"/>
    <x v="3"/>
    <x v="1"/>
  </r>
  <r>
    <n v="10127"/>
    <n v="46"/>
    <n v="100"/>
    <n v="2"/>
    <n v="11279.2"/>
    <n v="0.05"/>
    <n v="563.96"/>
    <d v="2020-06-03T00:00:00"/>
    <x v="0"/>
    <x v="1"/>
    <x v="0"/>
    <x v="1"/>
    <n v="207"/>
    <s v="NYC"/>
    <n v="10022"/>
    <x v="0"/>
    <x v="0"/>
    <x v="2"/>
  </r>
  <r>
    <n v="10142"/>
    <n v="33"/>
    <n v="100"/>
    <n v="12"/>
    <n v="8023.29"/>
    <n v="0.05"/>
    <n v="401.16450000000003"/>
    <d v="2020-08-08T00:00:00"/>
    <x v="0"/>
    <x v="2"/>
    <x v="0"/>
    <x v="1"/>
    <n v="207"/>
    <s v="San Rafael"/>
    <n v="97562"/>
    <x v="0"/>
    <x v="0"/>
    <x v="2"/>
  </r>
  <r>
    <n v="10153"/>
    <n v="20"/>
    <n v="100"/>
    <n v="11"/>
    <n v="4904"/>
    <n v="0.05"/>
    <n v="245.20000000000002"/>
    <d v="2020-09-28T00:00:00"/>
    <x v="0"/>
    <x v="2"/>
    <x v="0"/>
    <x v="1"/>
    <n v="207"/>
    <s v="Madrid"/>
    <n v="28034"/>
    <x v="7"/>
    <x v="1"/>
    <x v="1"/>
  </r>
  <r>
    <n v="10165"/>
    <n v="44"/>
    <n v="100"/>
    <n v="3"/>
    <n v="8594.52"/>
    <n v="0.05"/>
    <n v="429.72600000000006"/>
    <d v="2020-10-22T00:00:00"/>
    <x v="0"/>
    <x v="3"/>
    <x v="0"/>
    <x v="1"/>
    <n v="207"/>
    <s v="Singapore"/>
    <n v="79903"/>
    <x v="9"/>
    <x v="3"/>
    <x v="2"/>
  </r>
  <r>
    <n v="10176"/>
    <n v="33"/>
    <n v="100"/>
    <n v="2"/>
    <n v="7474.5"/>
    <n v="0.05"/>
    <n v="373.72500000000002"/>
    <d v="2020-11-06T00:00:00"/>
    <x v="0"/>
    <x v="3"/>
    <x v="0"/>
    <x v="1"/>
    <n v="207"/>
    <s v="Reggio Emilia"/>
    <n v="42100"/>
    <x v="12"/>
    <x v="1"/>
    <x v="2"/>
  </r>
  <r>
    <n v="10185"/>
    <n v="21"/>
    <n v="100"/>
    <n v="13"/>
    <n v="3883.74"/>
    <n v="0.05"/>
    <n v="194.18700000000001"/>
    <d v="2020-11-14T00:00:00"/>
    <x v="0"/>
    <x v="3"/>
    <x v="0"/>
    <x v="1"/>
    <n v="207"/>
    <s v="New Bedford"/>
    <n v="50553"/>
    <x v="0"/>
    <x v="0"/>
    <x v="1"/>
  </r>
  <r>
    <n v="10196"/>
    <n v="47"/>
    <n v="100"/>
    <n v="5"/>
    <n v="8887.7000000000007"/>
    <n v="0.05"/>
    <n v="444.38500000000005"/>
    <d v="2020-11-26T00:00:00"/>
    <x v="0"/>
    <x v="3"/>
    <x v="0"/>
    <x v="1"/>
    <n v="207"/>
    <s v="New Haven"/>
    <n v="97823"/>
    <x v="0"/>
    <x v="0"/>
    <x v="2"/>
  </r>
  <r>
    <n v="10208"/>
    <n v="46"/>
    <n v="100"/>
    <n v="13"/>
    <n v="8602.92"/>
    <n v="0.05"/>
    <n v="430.14600000000002"/>
    <d v="2021-01-02T00:00:00"/>
    <x v="0"/>
    <x v="0"/>
    <x v="1"/>
    <x v="1"/>
    <n v="207"/>
    <s v="Lyon"/>
    <n v="69004"/>
    <x v="1"/>
    <x v="1"/>
    <x v="2"/>
  </r>
  <r>
    <n v="10220"/>
    <n v="32"/>
    <n v="100"/>
    <n v="2"/>
    <n v="7181.44"/>
    <n v="0.05"/>
    <n v="359.072"/>
    <d v="2021-02-12T00:00:00"/>
    <x v="0"/>
    <x v="0"/>
    <x v="1"/>
    <x v="1"/>
    <n v="207"/>
    <s v="Dublin"/>
    <n v="2"/>
    <x v="18"/>
    <x v="1"/>
    <x v="2"/>
  </r>
  <r>
    <n v="10231"/>
    <n v="42"/>
    <n v="100"/>
    <n v="2"/>
    <n v="8378.58"/>
    <n v="0.05"/>
    <n v="418.92900000000003"/>
    <d v="2021-03-19T00:00:00"/>
    <x v="0"/>
    <x v="0"/>
    <x v="1"/>
    <x v="1"/>
    <n v="207"/>
    <s v="Madrid"/>
    <n v="28023"/>
    <x v="7"/>
    <x v="1"/>
    <x v="2"/>
  </r>
  <r>
    <n v="10247"/>
    <n v="44"/>
    <n v="100"/>
    <n v="2"/>
    <n v="10606.2"/>
    <n v="0.05"/>
    <n v="530.31000000000006"/>
    <d v="2021-05-05T00:00:00"/>
    <x v="0"/>
    <x v="1"/>
    <x v="1"/>
    <x v="1"/>
    <n v="207"/>
    <s v="Espoo"/>
    <s v="FIN-02271"/>
    <x v="4"/>
    <x v="1"/>
    <x v="2"/>
  </r>
  <r>
    <n v="10272"/>
    <n v="35"/>
    <n v="100"/>
    <n v="2"/>
    <n v="5818.4"/>
    <n v="0.05"/>
    <n v="290.92"/>
    <d v="2021-07-20T00:00:00"/>
    <x v="0"/>
    <x v="2"/>
    <x v="1"/>
    <x v="1"/>
    <n v="207"/>
    <s v="Allentown"/>
    <n v="70267"/>
    <x v="0"/>
    <x v="0"/>
    <x v="1"/>
  </r>
  <r>
    <n v="10282"/>
    <n v="41"/>
    <n v="100"/>
    <n v="5"/>
    <n v="7071.27"/>
    <n v="0.05"/>
    <n v="353.56350000000003"/>
    <d v="2021-08-20T00:00:00"/>
    <x v="0"/>
    <x v="2"/>
    <x v="1"/>
    <x v="1"/>
    <n v="207"/>
    <s v="San Rafael"/>
    <n v="97562"/>
    <x v="0"/>
    <x v="0"/>
    <x v="2"/>
  </r>
  <r>
    <n v="10293"/>
    <n v="46"/>
    <n v="100"/>
    <n v="8"/>
    <n v="8411.56"/>
    <n v="0.05"/>
    <n v="420.57799999999997"/>
    <d v="2021-09-09T00:00:00"/>
    <x v="0"/>
    <x v="2"/>
    <x v="1"/>
    <x v="1"/>
    <n v="207"/>
    <s v="Torino"/>
    <n v="10100"/>
    <x v="12"/>
    <x v="1"/>
    <x v="2"/>
  </r>
  <r>
    <n v="10306"/>
    <n v="31"/>
    <n v="100"/>
    <n v="13"/>
    <n v="6570.76"/>
    <n v="0.05"/>
    <n v="328.53800000000001"/>
    <d v="2021-10-14T00:00:00"/>
    <x v="0"/>
    <x v="3"/>
    <x v="1"/>
    <x v="1"/>
    <n v="207"/>
    <s v="Manchester"/>
    <s v="EC2 5NT"/>
    <x v="6"/>
    <x v="1"/>
    <x v="1"/>
  </r>
  <r>
    <n v="10314"/>
    <n v="38"/>
    <n v="100"/>
    <n v="5"/>
    <n v="7975.44"/>
    <n v="0.05"/>
    <n v="398.77199999999999"/>
    <d v="2021-10-22T00:00:00"/>
    <x v="0"/>
    <x v="3"/>
    <x v="1"/>
    <x v="1"/>
    <n v="207"/>
    <s v="Aaarhus"/>
    <n v="8200"/>
    <x v="13"/>
    <x v="1"/>
    <x v="2"/>
  </r>
  <r>
    <n v="10325"/>
    <n v="42"/>
    <n v="64"/>
    <n v="8"/>
    <n v="2688"/>
    <n v="0.05"/>
    <n v="134.4"/>
    <d v="2021-11-05T00:00:00"/>
    <x v="0"/>
    <x v="3"/>
    <x v="1"/>
    <x v="1"/>
    <n v="207"/>
    <s v="Stavern"/>
    <n v="4110"/>
    <x v="2"/>
    <x v="1"/>
    <x v="0"/>
  </r>
  <r>
    <n v="10336"/>
    <n v="33"/>
    <n v="57.22"/>
    <n v="10"/>
    <n v="1888.26"/>
    <n v="0.05"/>
    <n v="94.413000000000011"/>
    <d v="2021-11-20T00:00:00"/>
    <x v="0"/>
    <x v="3"/>
    <x v="1"/>
    <x v="1"/>
    <n v="207"/>
    <s v="Paris"/>
    <n v="75012"/>
    <x v="1"/>
    <x v="1"/>
    <x v="0"/>
  </r>
  <r>
    <n v="10348"/>
    <n v="48"/>
    <n v="52.36"/>
    <n v="8"/>
    <n v="2513.2800000000002"/>
    <n v="0.05"/>
    <n v="125.66400000000002"/>
    <d v="2021-11-01T00:00:00"/>
    <x v="0"/>
    <x v="3"/>
    <x v="1"/>
    <x v="1"/>
    <n v="207"/>
    <s v="Madrid"/>
    <n v="28023"/>
    <x v="7"/>
    <x v="1"/>
    <x v="0"/>
  </r>
  <r>
    <n v="10359"/>
    <n v="42"/>
    <n v="100"/>
    <n v="8"/>
    <n v="4764.4799999999996"/>
    <n v="0.05"/>
    <n v="238.22399999999999"/>
    <d v="2021-12-15T00:00:00"/>
    <x v="0"/>
    <x v="3"/>
    <x v="1"/>
    <x v="1"/>
    <n v="207"/>
    <s v="Reims"/>
    <n v="51100"/>
    <x v="1"/>
    <x v="1"/>
    <x v="1"/>
  </r>
  <r>
    <n v="10371"/>
    <n v="32"/>
    <n v="100"/>
    <n v="6"/>
    <n v="3560.64"/>
    <n v="0.05"/>
    <n v="178.03200000000001"/>
    <d v="2022-01-23T00:00:00"/>
    <x v="0"/>
    <x v="0"/>
    <x v="2"/>
    <x v="1"/>
    <n v="207"/>
    <s v="San Rafael"/>
    <n v="97562"/>
    <x v="0"/>
    <x v="0"/>
    <x v="1"/>
  </r>
  <r>
    <n v="10382"/>
    <n v="34"/>
    <n v="100"/>
    <n v="10"/>
    <n v="3823.64"/>
    <n v="0.05"/>
    <n v="191.18200000000002"/>
    <d v="2022-02-17T00:00:00"/>
    <x v="0"/>
    <x v="0"/>
    <x v="2"/>
    <x v="1"/>
    <n v="207"/>
    <s v="San Rafael"/>
    <n v="97562"/>
    <x v="0"/>
    <x v="0"/>
    <x v="1"/>
  </r>
  <r>
    <n v="10395"/>
    <n v="33"/>
    <n v="69.12"/>
    <n v="1"/>
    <n v="2280.96"/>
    <n v="0.05"/>
    <n v="114.048"/>
    <d v="2022-03-17T00:00:00"/>
    <x v="0"/>
    <x v="0"/>
    <x v="2"/>
    <x v="1"/>
    <n v="207"/>
    <s v="Paris"/>
    <n v="75508"/>
    <x v="1"/>
    <x v="1"/>
    <x v="0"/>
  </r>
  <r>
    <n v="10413"/>
    <n v="36"/>
    <n v="100"/>
    <n v="2"/>
    <n v="8677.7999999999993"/>
    <n v="0.05"/>
    <n v="433.89"/>
    <d v="2022-05-05T00:00:00"/>
    <x v="0"/>
    <x v="1"/>
    <x v="2"/>
    <x v="1"/>
    <n v="207"/>
    <s v="Bridgewater"/>
    <n v="97562"/>
    <x v="0"/>
    <x v="0"/>
    <x v="2"/>
  </r>
  <r>
    <n v="10103"/>
    <n v="27"/>
    <n v="100"/>
    <n v="8"/>
    <n v="3394.98"/>
    <n v="0.02"/>
    <n v="67.899600000000007"/>
    <d v="2020-01-29T00:00:00"/>
    <x v="0"/>
    <x v="0"/>
    <x v="0"/>
    <x v="2"/>
    <n v="136"/>
    <s v="Stavern"/>
    <n v="4110"/>
    <x v="2"/>
    <x v="1"/>
    <x v="1"/>
  </r>
  <r>
    <n v="10113"/>
    <n v="21"/>
    <n v="100"/>
    <n v="2"/>
    <n v="3415.44"/>
    <n v="0.02"/>
    <n v="68.308800000000005"/>
    <d v="2020-03-26T00:00:00"/>
    <x v="0"/>
    <x v="0"/>
    <x v="0"/>
    <x v="2"/>
    <n v="136"/>
    <s v="San Rafael"/>
    <n v="97562"/>
    <x v="0"/>
    <x v="0"/>
    <x v="1"/>
  </r>
  <r>
    <n v="10126"/>
    <n v="21"/>
    <n v="100"/>
    <n v="8"/>
    <n v="2439.5700000000002"/>
    <n v="0.02"/>
    <n v="48.791400000000003"/>
    <d v="2020-05-28T00:00:00"/>
    <x v="0"/>
    <x v="1"/>
    <x v="0"/>
    <x v="2"/>
    <n v="136"/>
    <s v="Madrid"/>
    <n v="28023"/>
    <x v="7"/>
    <x v="1"/>
    <x v="0"/>
  </r>
  <r>
    <n v="10140"/>
    <n v="38"/>
    <n v="100"/>
    <n v="8"/>
    <n v="4829.8"/>
    <n v="0.02"/>
    <n v="96.596000000000004"/>
    <d v="2020-07-24T00:00:00"/>
    <x v="0"/>
    <x v="2"/>
    <x v="0"/>
    <x v="2"/>
    <n v="136"/>
    <s v="Burlingame"/>
    <n v="94217"/>
    <x v="0"/>
    <x v="0"/>
    <x v="1"/>
  </r>
  <r>
    <n v="10150"/>
    <n v="30"/>
    <n v="100"/>
    <n v="5"/>
    <n v="4100.1000000000004"/>
    <n v="0.02"/>
    <n v="82.00200000000001"/>
    <d v="2020-09-19T00:00:00"/>
    <x v="0"/>
    <x v="2"/>
    <x v="0"/>
    <x v="2"/>
    <n v="136"/>
    <s v="Singapore"/>
    <n v="79903"/>
    <x v="9"/>
    <x v="3"/>
    <x v="1"/>
  </r>
  <r>
    <n v="10164"/>
    <n v="49"/>
    <n v="100"/>
    <n v="6"/>
    <n v="6563.06"/>
    <n v="0.02"/>
    <n v="131.2612"/>
    <d v="2020-10-21T00:00:00"/>
    <x v="5"/>
    <x v="3"/>
    <x v="0"/>
    <x v="2"/>
    <n v="136"/>
    <s v="Graz"/>
    <n v="8010"/>
    <x v="5"/>
    <x v="1"/>
    <x v="1"/>
  </r>
  <r>
    <n v="10174"/>
    <n v="43"/>
    <n v="100"/>
    <n v="1"/>
    <n v="6817.22"/>
    <n v="0.02"/>
    <n v="136.34440000000001"/>
    <d v="2020-11-06T00:00:00"/>
    <x v="0"/>
    <x v="3"/>
    <x v="0"/>
    <x v="2"/>
    <n v="136"/>
    <s v="South Brisbane"/>
    <n v="4101"/>
    <x v="3"/>
    <x v="2"/>
    <x v="1"/>
  </r>
  <r>
    <n v="10183"/>
    <n v="41"/>
    <n v="100"/>
    <n v="5"/>
    <n v="6163.94"/>
    <n v="0.02"/>
    <n v="123.27879999999999"/>
    <d v="2020-11-13T00:00:00"/>
    <x v="0"/>
    <x v="3"/>
    <x v="0"/>
    <x v="2"/>
    <n v="136"/>
    <s v="Philadelphia"/>
    <n v="71270"/>
    <x v="0"/>
    <x v="0"/>
    <x v="1"/>
  </r>
  <r>
    <n v="10194"/>
    <n v="38"/>
    <n v="100"/>
    <n v="8"/>
    <n v="4933.92"/>
    <n v="0.02"/>
    <n v="98.678400000000011"/>
    <d v="2020-11-25T00:00:00"/>
    <x v="0"/>
    <x v="3"/>
    <x v="0"/>
    <x v="2"/>
    <n v="136"/>
    <s v="Lyon"/>
    <n v="69004"/>
    <x v="1"/>
    <x v="1"/>
    <x v="1"/>
  </r>
  <r>
    <n v="10206"/>
    <n v="28"/>
    <n v="100"/>
    <n v="3"/>
    <n v="4056.36"/>
    <n v="0.02"/>
    <n v="81.127200000000002"/>
    <d v="2020-12-05T00:00:00"/>
    <x v="0"/>
    <x v="3"/>
    <x v="0"/>
    <x v="2"/>
    <n v="136"/>
    <s v="Vancouver"/>
    <s v="V3F 2K1"/>
    <x v="10"/>
    <x v="0"/>
    <x v="1"/>
  </r>
  <r>
    <n v="10216"/>
    <n v="43"/>
    <n v="100"/>
    <n v="1"/>
    <n v="5759.42"/>
    <n v="0.02"/>
    <n v="115.1884"/>
    <d v="2021-02-02T00:00:00"/>
    <x v="0"/>
    <x v="0"/>
    <x v="1"/>
    <x v="2"/>
    <n v="136"/>
    <s v="Versailles"/>
    <n v="78000"/>
    <x v="1"/>
    <x v="1"/>
    <x v="1"/>
  </r>
  <r>
    <n v="10229"/>
    <n v="25"/>
    <n v="100"/>
    <n v="13"/>
    <n v="3451"/>
    <n v="0.02"/>
    <n v="69.02"/>
    <d v="2021-03-11T00:00:00"/>
    <x v="0"/>
    <x v="0"/>
    <x v="1"/>
    <x v="2"/>
    <n v="136"/>
    <s v="San Rafael"/>
    <n v="97562"/>
    <x v="0"/>
    <x v="0"/>
    <x v="1"/>
  </r>
  <r>
    <n v="10245"/>
    <n v="38"/>
    <n v="100"/>
    <n v="6"/>
    <n v="5920.4"/>
    <n v="0.02"/>
    <n v="118.408"/>
    <d v="2021-05-04T00:00:00"/>
    <x v="0"/>
    <x v="1"/>
    <x v="1"/>
    <x v="2"/>
    <n v="136"/>
    <s v="New Haven"/>
    <n v="97823"/>
    <x v="0"/>
    <x v="0"/>
    <x v="1"/>
  </r>
  <r>
    <n v="10258"/>
    <n v="41"/>
    <n v="100"/>
    <n v="3"/>
    <n v="6668.24"/>
    <n v="0.02"/>
    <n v="133.3648"/>
    <d v="2021-06-15T00:00:00"/>
    <x v="0"/>
    <x v="1"/>
    <x v="1"/>
    <x v="2"/>
    <n v="136"/>
    <s v="Minato-ku"/>
    <s v="106-0032"/>
    <x v="11"/>
    <x v="3"/>
    <x v="1"/>
  </r>
  <r>
    <n v="10270"/>
    <n v="28"/>
    <n v="100"/>
    <n v="6"/>
    <n v="4094.72"/>
    <n v="0.02"/>
    <n v="81.894400000000005"/>
    <d v="2021-07-19T00:00:00"/>
    <x v="0"/>
    <x v="2"/>
    <x v="1"/>
    <x v="2"/>
    <n v="136"/>
    <s v="Chatswood"/>
    <n v="2067"/>
    <x v="3"/>
    <x v="2"/>
    <x v="1"/>
  </r>
  <r>
    <n v="10281"/>
    <n v="25"/>
    <n v="100"/>
    <n v="13"/>
    <n v="2938.5"/>
    <n v="0.02"/>
    <n v="58.77"/>
    <d v="2021-08-19T00:00:00"/>
    <x v="0"/>
    <x v="2"/>
    <x v="1"/>
    <x v="2"/>
    <n v="136"/>
    <s v="Allentown"/>
    <n v="70267"/>
    <x v="0"/>
    <x v="0"/>
    <x v="0"/>
  </r>
  <r>
    <n v="10291"/>
    <n v="41"/>
    <n v="100"/>
    <n v="8"/>
    <n v="6387.8"/>
    <n v="0.02"/>
    <n v="127.756"/>
    <d v="2021-09-08T00:00:00"/>
    <x v="0"/>
    <x v="2"/>
    <x v="1"/>
    <x v="2"/>
    <n v="136"/>
    <s v="Boras"/>
    <s v="S-844 67"/>
    <x v="8"/>
    <x v="1"/>
    <x v="1"/>
  </r>
  <r>
    <n v="10304"/>
    <n v="39"/>
    <n v="100"/>
    <n v="3"/>
    <n v="6396"/>
    <n v="0.02"/>
    <n v="127.92"/>
    <d v="2021-10-11T00:00:00"/>
    <x v="0"/>
    <x v="3"/>
    <x v="1"/>
    <x v="2"/>
    <n v="136"/>
    <s v="Versailles"/>
    <n v="78000"/>
    <x v="1"/>
    <x v="1"/>
    <x v="1"/>
  </r>
  <r>
    <n v="10313"/>
    <n v="21"/>
    <n v="100"/>
    <n v="11"/>
    <n v="2669.1"/>
    <n v="0.02"/>
    <n v="53.381999999999998"/>
    <d v="2021-10-22T00:00:00"/>
    <x v="0"/>
    <x v="3"/>
    <x v="1"/>
    <x v="2"/>
    <n v="136"/>
    <s v="Vancouver"/>
    <s v="V3F 2K1"/>
    <x v="10"/>
    <x v="0"/>
    <x v="0"/>
  </r>
  <r>
    <n v="10322"/>
    <n v="27"/>
    <n v="100"/>
    <n v="9"/>
    <n v="4784.13"/>
    <n v="0.02"/>
    <n v="95.682600000000008"/>
    <d v="2021-11-04T00:00:00"/>
    <x v="0"/>
    <x v="3"/>
    <x v="1"/>
    <x v="2"/>
    <n v="136"/>
    <s v="Nashua"/>
    <n v="62005"/>
    <x v="0"/>
    <x v="0"/>
    <x v="1"/>
  </r>
  <r>
    <n v="10333"/>
    <n v="33"/>
    <n v="99.21"/>
    <n v="6"/>
    <n v="3273.93"/>
    <n v="0.02"/>
    <n v="65.4786"/>
    <d v="2021-11-18T00:00:00"/>
    <x v="0"/>
    <x v="3"/>
    <x v="1"/>
    <x v="2"/>
    <n v="136"/>
    <s v="San Francisco"/>
    <m/>
    <x v="0"/>
    <x v="0"/>
    <x v="1"/>
  </r>
  <r>
    <n v="10347"/>
    <n v="29"/>
    <n v="100"/>
    <n v="3"/>
    <n v="3586.43"/>
    <n v="0.02"/>
    <n v="71.7286"/>
    <d v="2021-11-29T00:00:00"/>
    <x v="0"/>
    <x v="3"/>
    <x v="1"/>
    <x v="2"/>
    <n v="136"/>
    <s v="Melbourne"/>
    <n v="3004"/>
    <x v="3"/>
    <x v="2"/>
    <x v="1"/>
  </r>
  <r>
    <n v="10357"/>
    <n v="49"/>
    <n v="100"/>
    <n v="8"/>
    <n v="5960.36"/>
    <n v="0.02"/>
    <n v="119.2072"/>
    <d v="2021-12-10T00:00:00"/>
    <x v="0"/>
    <x v="3"/>
    <x v="1"/>
    <x v="2"/>
    <n v="136"/>
    <s v="San Rafael"/>
    <n v="97562"/>
    <x v="0"/>
    <x v="0"/>
    <x v="1"/>
  </r>
  <r>
    <n v="10370"/>
    <n v="49"/>
    <n v="100"/>
    <n v="8"/>
    <n v="8470.14"/>
    <n v="0.02"/>
    <n v="169.40279999999998"/>
    <d v="2022-01-20T00:00:00"/>
    <x v="0"/>
    <x v="0"/>
    <x v="2"/>
    <x v="2"/>
    <n v="136"/>
    <s v="North Sydney"/>
    <n v="2060"/>
    <x v="3"/>
    <x v="2"/>
    <x v="2"/>
  </r>
  <r>
    <n v="10381"/>
    <n v="20"/>
    <n v="100"/>
    <n v="1"/>
    <n v="2952"/>
    <n v="0.02"/>
    <n v="59.04"/>
    <d v="2022-02-17T00:00:00"/>
    <x v="0"/>
    <x v="0"/>
    <x v="2"/>
    <x v="2"/>
    <n v="136"/>
    <s v="San Francisco"/>
    <m/>
    <x v="0"/>
    <x v="0"/>
    <x v="0"/>
  </r>
  <r>
    <n v="10391"/>
    <n v="39"/>
    <n v="63.2"/>
    <n v="9"/>
    <n v="2464.8000000000002"/>
    <n v="0.02"/>
    <n v="49.296000000000006"/>
    <d v="2022-03-09T00:00:00"/>
    <x v="0"/>
    <x v="0"/>
    <x v="2"/>
    <x v="2"/>
    <n v="136"/>
    <s v="North Sydney"/>
    <n v="2060"/>
    <x v="3"/>
    <x v="2"/>
    <x v="0"/>
  </r>
  <r>
    <n v="10411"/>
    <n v="40"/>
    <n v="100"/>
    <n v="6"/>
    <n v="6232"/>
    <n v="0.02"/>
    <n v="124.64"/>
    <d v="2022-05-01T00:00:00"/>
    <x v="0"/>
    <x v="1"/>
    <x v="2"/>
    <x v="2"/>
    <n v="136"/>
    <s v="Montreal"/>
    <s v="H1J 1C3"/>
    <x v="10"/>
    <x v="0"/>
    <x v="1"/>
  </r>
  <r>
    <n v="10424"/>
    <n v="49"/>
    <n v="100"/>
    <n v="3"/>
    <n v="7969.36"/>
    <n v="0.02"/>
    <n v="159.38720000000001"/>
    <d v="2022-05-31T00:00:00"/>
    <x v="2"/>
    <x v="1"/>
    <x v="2"/>
    <x v="2"/>
    <n v="136"/>
    <s v="Madrid"/>
    <n v="28034"/>
    <x v="7"/>
    <x v="1"/>
    <x v="2"/>
  </r>
  <r>
    <n v="10107"/>
    <n v="21"/>
    <n v="100"/>
    <n v="1"/>
    <n v="3036.6"/>
    <n v="7.0000000000000007E-2"/>
    <n v="212.56200000000001"/>
    <d v="2020-02-24T00:00:00"/>
    <x v="0"/>
    <x v="0"/>
    <x v="0"/>
    <x v="0"/>
    <n v="150"/>
    <s v="NYC"/>
    <n v="10022"/>
    <x v="0"/>
    <x v="0"/>
    <x v="1"/>
  </r>
  <r>
    <n v="10121"/>
    <n v="50"/>
    <n v="100"/>
    <n v="4"/>
    <n v="8284"/>
    <n v="7.0000000000000007E-2"/>
    <n v="579.88000000000011"/>
    <d v="2020-05-07T00:00:00"/>
    <x v="0"/>
    <x v="1"/>
    <x v="0"/>
    <x v="0"/>
    <n v="150"/>
    <s v="Reims"/>
    <n v="51100"/>
    <x v="1"/>
    <x v="1"/>
    <x v="2"/>
  </r>
  <r>
    <n v="10134"/>
    <n v="20"/>
    <n v="100"/>
    <n v="1"/>
    <n v="2711.2"/>
    <n v="7.0000000000000007E-2"/>
    <n v="189.78399999999999"/>
    <d v="2020-07-01T00:00:00"/>
    <x v="0"/>
    <x v="2"/>
    <x v="0"/>
    <x v="0"/>
    <n v="150"/>
    <s v="Paris"/>
    <n v="75508"/>
    <x v="1"/>
    <x v="1"/>
    <x v="0"/>
  </r>
  <r>
    <n v="10145"/>
    <n v="49"/>
    <n v="100"/>
    <n v="5"/>
    <n v="8339.7999999999993"/>
    <n v="7.0000000000000007E-2"/>
    <n v="583.78600000000006"/>
    <d v="2020-08-25T00:00:00"/>
    <x v="0"/>
    <x v="2"/>
    <x v="0"/>
    <x v="0"/>
    <n v="150"/>
    <s v="Pasadena"/>
    <n v="90003"/>
    <x v="0"/>
    <x v="0"/>
    <x v="2"/>
  </r>
  <r>
    <n v="10159"/>
    <n v="38"/>
    <n v="100"/>
    <n v="13"/>
    <n v="6238.84"/>
    <n v="7.0000000000000007E-2"/>
    <n v="436.71880000000004"/>
    <d v="2020-10-10T00:00:00"/>
    <x v="0"/>
    <x v="3"/>
    <x v="0"/>
    <x v="0"/>
    <n v="150"/>
    <s v="San Francisco"/>
    <m/>
    <x v="0"/>
    <x v="0"/>
    <x v="1"/>
  </r>
  <r>
    <n v="10169"/>
    <n v="35"/>
    <n v="100"/>
    <n v="13"/>
    <n v="4639.25"/>
    <n v="7.0000000000000007E-2"/>
    <n v="324.74750000000006"/>
    <d v="2020-11-04T00:00:00"/>
    <x v="0"/>
    <x v="3"/>
    <x v="0"/>
    <x v="0"/>
    <n v="150"/>
    <s v="North Sydney"/>
    <n v="2060"/>
    <x v="3"/>
    <x v="2"/>
    <x v="1"/>
  </r>
  <r>
    <n v="10180"/>
    <n v="40"/>
    <n v="100"/>
    <n v="8"/>
    <n v="6747.6"/>
    <n v="7.0000000000000007E-2"/>
    <n v="472.33200000000005"/>
    <d v="2020-11-11T00:00:00"/>
    <x v="0"/>
    <x v="3"/>
    <x v="0"/>
    <x v="0"/>
    <n v="150"/>
    <s v="Lille"/>
    <n v="59000"/>
    <x v="1"/>
    <x v="1"/>
    <x v="1"/>
  </r>
  <r>
    <n v="10189"/>
    <n v="28"/>
    <n v="100"/>
    <n v="1"/>
    <n v="4512.4799999999996"/>
    <n v="7.0000000000000007E-2"/>
    <n v="315.87360000000001"/>
    <d v="2020-11-18T00:00:00"/>
    <x v="0"/>
    <x v="3"/>
    <x v="0"/>
    <x v="0"/>
    <n v="150"/>
    <s v="Pasadena"/>
    <n v="90003"/>
    <x v="0"/>
    <x v="0"/>
    <x v="1"/>
  </r>
  <r>
    <n v="10201"/>
    <n v="25"/>
    <n v="100"/>
    <n v="1"/>
    <n v="4029"/>
    <n v="7.0000000000000007E-2"/>
    <n v="282.03000000000003"/>
    <d v="2020-12-01T00:00:00"/>
    <x v="0"/>
    <x v="3"/>
    <x v="0"/>
    <x v="0"/>
    <n v="150"/>
    <s v="San Francisco"/>
    <m/>
    <x v="0"/>
    <x v="0"/>
    <x v="1"/>
  </r>
  <r>
    <n v="10211"/>
    <n v="36"/>
    <n v="100"/>
    <n v="13"/>
    <n v="4771.8"/>
    <n v="7.0000000000000007E-2"/>
    <n v="334.02600000000007"/>
    <d v="2021-01-15T00:00:00"/>
    <x v="0"/>
    <x v="0"/>
    <x v="1"/>
    <x v="0"/>
    <n v="150"/>
    <s v="Paris"/>
    <n v="75016"/>
    <x v="1"/>
    <x v="1"/>
    <x v="1"/>
  </r>
  <r>
    <n v="10224"/>
    <n v="43"/>
    <n v="100"/>
    <n v="6"/>
    <n v="6087.94"/>
    <n v="7.0000000000000007E-2"/>
    <n v="426.1558"/>
    <d v="2021-02-21T00:00:00"/>
    <x v="0"/>
    <x v="0"/>
    <x v="1"/>
    <x v="0"/>
    <n v="150"/>
    <s v="Lille"/>
    <n v="59000"/>
    <x v="1"/>
    <x v="1"/>
    <x v="1"/>
  </r>
  <r>
    <n v="10237"/>
    <n v="32"/>
    <n v="100"/>
    <n v="6"/>
    <n v="4193.28"/>
    <n v="7.0000000000000007E-2"/>
    <n v="293.52960000000002"/>
    <d v="2021-04-05T00:00:00"/>
    <x v="0"/>
    <x v="1"/>
    <x v="1"/>
    <x v="0"/>
    <n v="150"/>
    <s v="NYC"/>
    <n v="10022"/>
    <x v="0"/>
    <x v="0"/>
    <x v="1"/>
  </r>
  <r>
    <n v="10251"/>
    <n v="46"/>
    <n v="100"/>
    <n v="1"/>
    <n v="7552.28"/>
    <n v="7.0000000000000007E-2"/>
    <n v="528.65960000000007"/>
    <d v="2021-05-18T00:00:00"/>
    <x v="0"/>
    <x v="1"/>
    <x v="1"/>
    <x v="0"/>
    <n v="150"/>
    <s v="Newark"/>
    <n v="94019"/>
    <x v="0"/>
    <x v="0"/>
    <x v="2"/>
  </r>
  <r>
    <n v="10263"/>
    <n v="48"/>
    <n v="100"/>
    <n v="1"/>
    <n v="6434.4"/>
    <n v="7.0000000000000007E-2"/>
    <n v="450.40800000000002"/>
    <d v="2021-06-28T00:00:00"/>
    <x v="0"/>
    <x v="1"/>
    <x v="1"/>
    <x v="0"/>
    <n v="150"/>
    <s v="Bridgewater"/>
    <n v="97562"/>
    <x v="0"/>
    <x v="0"/>
    <x v="1"/>
  </r>
  <r>
    <n v="10276"/>
    <n v="43"/>
    <n v="100"/>
    <n v="14"/>
    <n v="5181.5"/>
    <n v="7.0000000000000007E-2"/>
    <n v="362.70500000000004"/>
    <d v="2021-08-02T00:00:00"/>
    <x v="0"/>
    <x v="2"/>
    <x v="1"/>
    <x v="0"/>
    <n v="150"/>
    <s v="Brickhaven"/>
    <n v="58339"/>
    <x v="0"/>
    <x v="0"/>
    <x v="1"/>
  </r>
  <r>
    <n v="10285"/>
    <n v="49"/>
    <n v="100"/>
    <n v="5"/>
    <n v="6863.92"/>
    <n v="7.0000000000000007E-2"/>
    <n v="480.47440000000006"/>
    <d v="2021-08-27T00:00:00"/>
    <x v="0"/>
    <x v="2"/>
    <x v="1"/>
    <x v="0"/>
    <n v="150"/>
    <s v="Cambridge"/>
    <n v="51247"/>
    <x v="0"/>
    <x v="0"/>
    <x v="1"/>
  </r>
  <r>
    <n v="10299"/>
    <n v="24"/>
    <n v="100"/>
    <n v="8"/>
    <n v="4157.04"/>
    <n v="7.0000000000000007E-2"/>
    <n v="290.99280000000005"/>
    <d v="2021-09-30T00:00:00"/>
    <x v="0"/>
    <x v="2"/>
    <x v="1"/>
    <x v="0"/>
    <n v="150"/>
    <s v="Helsinki"/>
    <n v="21240"/>
    <x v="4"/>
    <x v="1"/>
    <x v="1"/>
  </r>
  <r>
    <n v="10309"/>
    <n v="26"/>
    <n v="100"/>
    <n v="4"/>
    <n v="4660.24"/>
    <n v="7.0000000000000007E-2"/>
    <n v="326.21680000000003"/>
    <d v="2021-10-15T00:00:00"/>
    <x v="0"/>
    <x v="3"/>
    <x v="1"/>
    <x v="0"/>
    <n v="150"/>
    <s v="Stavern"/>
    <n v="4110"/>
    <x v="2"/>
    <x v="1"/>
    <x v="1"/>
  </r>
  <r>
    <n v="10319"/>
    <n v="30"/>
    <n v="100"/>
    <n v="9"/>
    <n v="4111.8"/>
    <n v="7.0000000000000007E-2"/>
    <n v="287.82600000000002"/>
    <d v="2021-11-03T00:00:00"/>
    <x v="0"/>
    <x v="3"/>
    <x v="1"/>
    <x v="0"/>
    <n v="150"/>
    <s v="NYC"/>
    <n v="10022"/>
    <x v="0"/>
    <x v="0"/>
    <x v="1"/>
  </r>
  <r>
    <n v="10329"/>
    <n v="24"/>
    <n v="100"/>
    <n v="6"/>
    <n v="3542.64"/>
    <n v="7.0000000000000007E-2"/>
    <n v="247.98480000000001"/>
    <d v="2021-11-15T00:00:00"/>
    <x v="0"/>
    <x v="3"/>
    <x v="1"/>
    <x v="0"/>
    <n v="150"/>
    <s v="NYC"/>
    <n v="10022"/>
    <x v="0"/>
    <x v="0"/>
    <x v="1"/>
  </r>
  <r>
    <n v="10341"/>
    <n v="55"/>
    <n v="100"/>
    <n v="8"/>
    <n v="8118.55"/>
    <n v="7.0000000000000007E-2"/>
    <n v="568.2985000000001"/>
    <d v="2021-11-24T00:00:00"/>
    <x v="0"/>
    <x v="3"/>
    <x v="1"/>
    <x v="0"/>
    <n v="150"/>
    <s v="Salzburg"/>
    <n v="5020"/>
    <x v="5"/>
    <x v="1"/>
    <x v="2"/>
  </r>
  <r>
    <n v="10362"/>
    <n v="22"/>
    <n v="100"/>
    <n v="1"/>
    <n v="3877.06"/>
    <n v="7.0000000000000007E-2"/>
    <n v="271.39420000000001"/>
    <d v="2022-01-05T00:00:00"/>
    <x v="0"/>
    <x v="0"/>
    <x v="2"/>
    <x v="0"/>
    <n v="150"/>
    <s v="Burlingame"/>
    <n v="94217"/>
    <x v="0"/>
    <x v="0"/>
    <x v="1"/>
  </r>
  <r>
    <n v="10375"/>
    <n v="49"/>
    <n v="78.92"/>
    <n v="13"/>
    <n v="3867.08"/>
    <n v="7.0000000000000007E-2"/>
    <n v="270.69560000000001"/>
    <d v="2022-02-03T00:00:00"/>
    <x v="0"/>
    <x v="0"/>
    <x v="2"/>
    <x v="0"/>
    <n v="150"/>
    <s v="Nantes"/>
    <n v="44000"/>
    <x v="1"/>
    <x v="1"/>
    <x v="1"/>
  </r>
  <r>
    <n v="10388"/>
    <n v="44"/>
    <n v="100"/>
    <n v="6"/>
    <n v="5951.44"/>
    <n v="7.0000000000000007E-2"/>
    <n v="416.60079999999999"/>
    <d v="2022-03-03T00:00:00"/>
    <x v="0"/>
    <x v="0"/>
    <x v="2"/>
    <x v="0"/>
    <n v="150"/>
    <s v="New Bedford"/>
    <n v="50553"/>
    <x v="0"/>
    <x v="0"/>
    <x v="1"/>
  </r>
  <r>
    <n v="10403"/>
    <n v="66"/>
    <n v="100"/>
    <n v="6"/>
    <n v="8648.64"/>
    <n v="7.0000000000000007E-2"/>
    <n v="605.40480000000002"/>
    <d v="2022-04-08T00:00:00"/>
    <x v="0"/>
    <x v="1"/>
    <x v="2"/>
    <x v="0"/>
    <n v="150"/>
    <s v="Liverpool"/>
    <s v="WX1 6LT"/>
    <x v="6"/>
    <x v="1"/>
    <x v="2"/>
  </r>
  <r>
    <n v="10417"/>
    <n v="21"/>
    <n v="100"/>
    <n v="1"/>
    <n v="3447.78"/>
    <n v="7.0000000000000007E-2"/>
    <n v="241.34460000000004"/>
    <d v="2022-05-13T00:00:00"/>
    <x v="1"/>
    <x v="1"/>
    <x v="2"/>
    <x v="0"/>
    <n v="150"/>
    <s v="Madrid"/>
    <n v="28034"/>
    <x v="7"/>
    <x v="1"/>
    <x v="1"/>
  </r>
  <r>
    <n v="10104"/>
    <n v="34"/>
    <n v="100"/>
    <n v="1"/>
    <n v="5958.5"/>
    <n v="0.05"/>
    <n v="297.92500000000001"/>
    <d v="2020-01-31T00:00:00"/>
    <x v="0"/>
    <x v="0"/>
    <x v="0"/>
    <x v="1"/>
    <n v="151"/>
    <s v="Madrid"/>
    <n v="28034"/>
    <x v="7"/>
    <x v="1"/>
    <x v="1"/>
  </r>
  <r>
    <n v="10117"/>
    <n v="43"/>
    <n v="100"/>
    <n v="10"/>
    <n v="5911.64"/>
    <n v="0.05"/>
    <n v="295.58200000000005"/>
    <d v="2020-04-16T00:00:00"/>
    <x v="0"/>
    <x v="1"/>
    <x v="0"/>
    <x v="1"/>
    <n v="151"/>
    <s v="Singapore"/>
    <n v="79903"/>
    <x v="9"/>
    <x v="3"/>
    <x v="1"/>
  </r>
  <r>
    <n v="10127"/>
    <n v="46"/>
    <n v="100"/>
    <n v="3"/>
    <n v="7366.44"/>
    <n v="0.05"/>
    <n v="368.322"/>
    <d v="2020-06-03T00:00:00"/>
    <x v="0"/>
    <x v="1"/>
    <x v="0"/>
    <x v="1"/>
    <n v="151"/>
    <s v="NYC"/>
    <n v="10022"/>
    <x v="0"/>
    <x v="0"/>
    <x v="2"/>
  </r>
  <r>
    <n v="10142"/>
    <n v="33"/>
    <n v="100"/>
    <n v="13"/>
    <n v="4985.6400000000003"/>
    <n v="0.05"/>
    <n v="249.28200000000004"/>
    <d v="2020-08-08T00:00:00"/>
    <x v="0"/>
    <x v="2"/>
    <x v="0"/>
    <x v="1"/>
    <n v="151"/>
    <s v="San Rafael"/>
    <n v="97562"/>
    <x v="0"/>
    <x v="0"/>
    <x v="1"/>
  </r>
  <r>
    <n v="10153"/>
    <n v="42"/>
    <n v="100"/>
    <n v="12"/>
    <n v="5393.64"/>
    <n v="0.05"/>
    <n v="269.68200000000002"/>
    <d v="2020-09-28T00:00:00"/>
    <x v="0"/>
    <x v="2"/>
    <x v="0"/>
    <x v="1"/>
    <n v="151"/>
    <s v="Madrid"/>
    <n v="28034"/>
    <x v="7"/>
    <x v="1"/>
    <x v="1"/>
  </r>
  <r>
    <n v="10165"/>
    <n v="34"/>
    <n v="100"/>
    <n v="4"/>
    <n v="4880.0200000000004"/>
    <n v="0.05"/>
    <n v="244.00100000000003"/>
    <d v="2020-10-22T00:00:00"/>
    <x v="0"/>
    <x v="3"/>
    <x v="0"/>
    <x v="1"/>
    <n v="151"/>
    <s v="Singapore"/>
    <n v="79903"/>
    <x v="9"/>
    <x v="3"/>
    <x v="1"/>
  </r>
  <r>
    <n v="10176"/>
    <n v="47"/>
    <n v="100"/>
    <n v="3"/>
    <n v="8378.69"/>
    <n v="0.05"/>
    <n v="418.93450000000007"/>
    <d v="2020-11-06T00:00:00"/>
    <x v="0"/>
    <x v="3"/>
    <x v="0"/>
    <x v="1"/>
    <n v="151"/>
    <s v="Reggio Emilia"/>
    <n v="42100"/>
    <x v="12"/>
    <x v="1"/>
    <x v="2"/>
  </r>
  <r>
    <n v="10185"/>
    <n v="33"/>
    <n v="100"/>
    <n v="14"/>
    <n v="4038.21"/>
    <n v="0.05"/>
    <n v="201.91050000000001"/>
    <d v="2020-11-14T00:00:00"/>
    <x v="0"/>
    <x v="3"/>
    <x v="0"/>
    <x v="1"/>
    <n v="151"/>
    <s v="New Bedford"/>
    <n v="50553"/>
    <x v="0"/>
    <x v="0"/>
    <x v="1"/>
  </r>
  <r>
    <n v="10196"/>
    <n v="24"/>
    <n v="100"/>
    <n v="6"/>
    <n v="3807.12"/>
    <n v="0.05"/>
    <n v="190.35599999999999"/>
    <d v="2020-11-26T00:00:00"/>
    <x v="0"/>
    <x v="3"/>
    <x v="0"/>
    <x v="1"/>
    <n v="151"/>
    <s v="New Haven"/>
    <n v="97823"/>
    <x v="0"/>
    <x v="0"/>
    <x v="1"/>
  </r>
  <r>
    <n v="10208"/>
    <n v="26"/>
    <n v="100"/>
    <n v="14"/>
    <n v="3142.36"/>
    <n v="0.05"/>
    <n v="157.11800000000002"/>
    <d v="2021-01-02T00:00:00"/>
    <x v="0"/>
    <x v="0"/>
    <x v="1"/>
    <x v="1"/>
    <n v="151"/>
    <s v="Lyon"/>
    <n v="69004"/>
    <x v="1"/>
    <x v="1"/>
    <x v="1"/>
  </r>
  <r>
    <n v="10220"/>
    <n v="30"/>
    <n v="100"/>
    <n v="3"/>
    <n v="4713.6000000000004"/>
    <n v="0.05"/>
    <n v="235.68000000000004"/>
    <d v="2021-02-12T00:00:00"/>
    <x v="0"/>
    <x v="0"/>
    <x v="1"/>
    <x v="1"/>
    <n v="151"/>
    <s v="Dublin"/>
    <n v="2"/>
    <x v="18"/>
    <x v="1"/>
    <x v="1"/>
  </r>
  <r>
    <n v="10230"/>
    <n v="43"/>
    <n v="100"/>
    <n v="1"/>
    <n v="7016.31"/>
    <n v="0.05"/>
    <n v="350.81550000000004"/>
    <d v="2021-03-15T00:00:00"/>
    <x v="0"/>
    <x v="0"/>
    <x v="1"/>
    <x v="1"/>
    <n v="151"/>
    <s v="Frankfurt"/>
    <n v="60528"/>
    <x v="16"/>
    <x v="1"/>
    <x v="2"/>
  </r>
  <r>
    <n v="10247"/>
    <n v="25"/>
    <n v="100"/>
    <n v="3"/>
    <n v="4381.25"/>
    <n v="0.05"/>
    <n v="219.0625"/>
    <d v="2021-05-05T00:00:00"/>
    <x v="0"/>
    <x v="1"/>
    <x v="1"/>
    <x v="1"/>
    <n v="151"/>
    <s v="Espoo"/>
    <s v="FIN-02271"/>
    <x v="4"/>
    <x v="1"/>
    <x v="1"/>
  </r>
  <r>
    <n v="10272"/>
    <n v="27"/>
    <n v="100"/>
    <n v="3"/>
    <n v="4283.01"/>
    <n v="0.05"/>
    <n v="214.15050000000002"/>
    <d v="2021-07-20T00:00:00"/>
    <x v="0"/>
    <x v="2"/>
    <x v="1"/>
    <x v="1"/>
    <n v="151"/>
    <s v="Allentown"/>
    <n v="70267"/>
    <x v="0"/>
    <x v="0"/>
    <x v="1"/>
  </r>
  <r>
    <n v="10282"/>
    <n v="27"/>
    <n v="100"/>
    <n v="6"/>
    <n v="4364.82"/>
    <n v="0.05"/>
    <n v="218.24099999999999"/>
    <d v="2021-08-20T00:00:00"/>
    <x v="0"/>
    <x v="2"/>
    <x v="1"/>
    <x v="1"/>
    <n v="151"/>
    <s v="San Rafael"/>
    <n v="97562"/>
    <x v="0"/>
    <x v="0"/>
    <x v="1"/>
  </r>
  <r>
    <n v="10293"/>
    <n v="24"/>
    <n v="100"/>
    <n v="9"/>
    <n v="4242.24"/>
    <n v="0.05"/>
    <n v="212.11199999999999"/>
    <d v="2021-09-09T00:00:00"/>
    <x v="0"/>
    <x v="2"/>
    <x v="1"/>
    <x v="1"/>
    <n v="151"/>
    <s v="Torino"/>
    <n v="10100"/>
    <x v="12"/>
    <x v="1"/>
    <x v="1"/>
  </r>
  <r>
    <n v="10306"/>
    <n v="34"/>
    <n v="100"/>
    <n v="14"/>
    <n v="4982.7"/>
    <n v="0.05"/>
    <n v="249.13499999999999"/>
    <d v="2021-10-14T00:00:00"/>
    <x v="0"/>
    <x v="3"/>
    <x v="1"/>
    <x v="1"/>
    <n v="151"/>
    <s v="Manchester"/>
    <s v="EC2 5NT"/>
    <x v="6"/>
    <x v="1"/>
    <x v="1"/>
  </r>
  <r>
    <n v="10314"/>
    <n v="46"/>
    <n v="100"/>
    <n v="6"/>
    <n v="6393.54"/>
    <n v="0.05"/>
    <n v="319.67700000000002"/>
    <d v="2021-10-22T00:00:00"/>
    <x v="0"/>
    <x v="3"/>
    <x v="1"/>
    <x v="1"/>
    <n v="151"/>
    <s v="Aaarhus"/>
    <n v="8200"/>
    <x v="13"/>
    <x v="1"/>
    <x v="1"/>
  </r>
  <r>
    <n v="10324"/>
    <n v="27"/>
    <n v="54.33"/>
    <n v="1"/>
    <n v="1466.91"/>
    <n v="0.05"/>
    <n v="73.345500000000001"/>
    <d v="2021-11-05T00:00:00"/>
    <x v="0"/>
    <x v="3"/>
    <x v="1"/>
    <x v="1"/>
    <n v="151"/>
    <s v="NYC"/>
    <n v="10022"/>
    <x v="0"/>
    <x v="0"/>
    <x v="0"/>
  </r>
  <r>
    <n v="10336"/>
    <n v="33"/>
    <n v="100"/>
    <n v="11"/>
    <n v="4059.33"/>
    <n v="0.05"/>
    <n v="202.9665"/>
    <d v="2021-11-20T00:00:00"/>
    <x v="0"/>
    <x v="3"/>
    <x v="1"/>
    <x v="1"/>
    <n v="151"/>
    <s v="Paris"/>
    <n v="75012"/>
    <x v="1"/>
    <x v="1"/>
    <x v="1"/>
  </r>
  <r>
    <n v="10348"/>
    <n v="47"/>
    <n v="100"/>
    <n v="4"/>
    <n v="4801.5200000000004"/>
    <n v="0.05"/>
    <n v="240.07600000000002"/>
    <d v="2021-11-01T00:00:00"/>
    <x v="0"/>
    <x v="3"/>
    <x v="1"/>
    <x v="1"/>
    <n v="151"/>
    <s v="Madrid"/>
    <n v="28023"/>
    <x v="7"/>
    <x v="1"/>
    <x v="1"/>
  </r>
  <r>
    <n v="10358"/>
    <n v="49"/>
    <n v="55.34"/>
    <n v="5"/>
    <n v="2711.66"/>
    <n v="0.05"/>
    <n v="135.583"/>
    <d v="2021-12-10T00:00:00"/>
    <x v="0"/>
    <x v="3"/>
    <x v="1"/>
    <x v="1"/>
    <n v="151"/>
    <s v="Madrid"/>
    <n v="28034"/>
    <x v="7"/>
    <x v="1"/>
    <x v="0"/>
  </r>
  <r>
    <n v="10372"/>
    <n v="40"/>
    <n v="100"/>
    <n v="4"/>
    <n v="5862"/>
    <n v="0.05"/>
    <n v="293.10000000000002"/>
    <d v="2022-01-26T00:00:00"/>
    <x v="0"/>
    <x v="0"/>
    <x v="2"/>
    <x v="1"/>
    <n v="151"/>
    <s v="Minato-ku"/>
    <s v="106-0032"/>
    <x v="11"/>
    <x v="3"/>
    <x v="1"/>
  </r>
  <r>
    <n v="10382"/>
    <n v="37"/>
    <n v="100"/>
    <n v="11"/>
    <n v="4071.85"/>
    <n v="0.05"/>
    <n v="203.5925"/>
    <d v="2022-02-17T00:00:00"/>
    <x v="0"/>
    <x v="0"/>
    <x v="2"/>
    <x v="1"/>
    <n v="151"/>
    <s v="San Rafael"/>
    <n v="97562"/>
    <x v="0"/>
    <x v="0"/>
    <x v="1"/>
  </r>
  <r>
    <n v="10413"/>
    <n v="47"/>
    <n v="100"/>
    <n v="3"/>
    <n v="8236.75"/>
    <n v="0.05"/>
    <n v="411.83750000000003"/>
    <d v="2022-05-05T00:00:00"/>
    <x v="0"/>
    <x v="1"/>
    <x v="2"/>
    <x v="1"/>
    <n v="151"/>
    <s v="Bridgewater"/>
    <n v="97562"/>
    <x v="0"/>
    <x v="0"/>
    <x v="2"/>
  </r>
  <r>
    <n v="10108"/>
    <n v="45"/>
    <n v="100"/>
    <n v="4"/>
    <n v="6130.35"/>
    <n v="0.05"/>
    <n v="306.51750000000004"/>
    <d v="2020-03-03T00:00:00"/>
    <x v="0"/>
    <x v="0"/>
    <x v="0"/>
    <x v="1"/>
    <n v="117"/>
    <s v="Makati City"/>
    <s v="1227 MM"/>
    <x v="15"/>
    <x v="3"/>
    <x v="1"/>
  </r>
  <r>
    <n v="10122"/>
    <n v="37"/>
    <n v="99.82"/>
    <n v="8"/>
    <n v="3693.34"/>
    <n v="0.05"/>
    <n v="184.66700000000003"/>
    <d v="2020-05-08T00:00:00"/>
    <x v="0"/>
    <x v="1"/>
    <x v="0"/>
    <x v="1"/>
    <n v="117"/>
    <s v="Marseille"/>
    <n v="13008"/>
    <x v="1"/>
    <x v="1"/>
    <x v="1"/>
  </r>
  <r>
    <n v="10135"/>
    <n v="48"/>
    <n v="100"/>
    <n v="5"/>
    <n v="6031.68"/>
    <n v="0.05"/>
    <n v="301.584"/>
    <d v="2020-07-02T00:00:00"/>
    <x v="0"/>
    <x v="2"/>
    <x v="0"/>
    <x v="1"/>
    <n v="117"/>
    <s v="San Rafael"/>
    <n v="97562"/>
    <x v="0"/>
    <x v="0"/>
    <x v="1"/>
  </r>
  <r>
    <n v="10147"/>
    <n v="31"/>
    <n v="100"/>
    <n v="5"/>
    <n v="3494.94"/>
    <n v="0.05"/>
    <n v="174.74700000000001"/>
    <d v="2020-09-05T00:00:00"/>
    <x v="0"/>
    <x v="2"/>
    <x v="0"/>
    <x v="1"/>
    <n v="117"/>
    <s v="Brickhaven"/>
    <n v="58339"/>
    <x v="0"/>
    <x v="0"/>
    <x v="1"/>
  </r>
  <r>
    <n v="10160"/>
    <n v="46"/>
    <n v="100"/>
    <n v="6"/>
    <n v="5294.14"/>
    <n v="0.05"/>
    <n v="264.70700000000005"/>
    <d v="2020-10-11T00:00:00"/>
    <x v="0"/>
    <x v="3"/>
    <x v="0"/>
    <x v="1"/>
    <n v="117"/>
    <s v="Los Angeles"/>
    <m/>
    <x v="0"/>
    <x v="0"/>
    <x v="1"/>
  </r>
  <r>
    <n v="10170"/>
    <n v="47"/>
    <n v="100"/>
    <n v="4"/>
    <n v="5464.69"/>
    <n v="0.05"/>
    <n v="273.23449999999997"/>
    <d v="2020-11-04T00:00:00"/>
    <x v="0"/>
    <x v="3"/>
    <x v="0"/>
    <x v="1"/>
    <n v="117"/>
    <s v="Graz"/>
    <n v="8010"/>
    <x v="5"/>
    <x v="1"/>
    <x v="1"/>
  </r>
  <r>
    <n v="10181"/>
    <n v="28"/>
    <n v="100"/>
    <n v="12"/>
    <n v="2860.76"/>
    <n v="0.05"/>
    <n v="143.03800000000001"/>
    <d v="2020-11-12T00:00:00"/>
    <x v="0"/>
    <x v="3"/>
    <x v="0"/>
    <x v="1"/>
    <n v="117"/>
    <s v="Bergen"/>
    <s v="N 5804"/>
    <x v="2"/>
    <x v="1"/>
    <x v="0"/>
  </r>
  <r>
    <n v="10191"/>
    <n v="40"/>
    <n v="100"/>
    <n v="1"/>
    <n v="5590"/>
    <n v="0.05"/>
    <n v="279.5"/>
    <d v="2020-11-20T00:00:00"/>
    <x v="0"/>
    <x v="3"/>
    <x v="0"/>
    <x v="1"/>
    <n v="117"/>
    <s v="Koln"/>
    <n v="50739"/>
    <x v="16"/>
    <x v="1"/>
    <x v="1"/>
  </r>
  <r>
    <n v="10203"/>
    <n v="20"/>
    <n v="100"/>
    <n v="6"/>
    <n v="2254.8000000000002"/>
    <n v="0.05"/>
    <n v="112.74000000000001"/>
    <d v="2020-12-02T00:00:00"/>
    <x v="0"/>
    <x v="3"/>
    <x v="0"/>
    <x v="1"/>
    <n v="117"/>
    <s v="Madrid"/>
    <n v="28034"/>
    <x v="7"/>
    <x v="1"/>
    <x v="0"/>
  </r>
  <r>
    <n v="10212"/>
    <n v="39"/>
    <n v="100"/>
    <n v="16"/>
    <n v="4946.76"/>
    <n v="0.05"/>
    <n v="247.33800000000002"/>
    <d v="2021-01-16T00:00:00"/>
    <x v="0"/>
    <x v="0"/>
    <x v="1"/>
    <x v="1"/>
    <n v="117"/>
    <s v="Madrid"/>
    <n v="28034"/>
    <x v="7"/>
    <x v="1"/>
    <x v="1"/>
  </r>
  <r>
    <n v="10225"/>
    <n v="25"/>
    <n v="99.82"/>
    <n v="7"/>
    <n v="2495.5"/>
    <n v="0.05"/>
    <n v="124.77500000000001"/>
    <d v="2021-02-22T00:00:00"/>
    <x v="0"/>
    <x v="0"/>
    <x v="1"/>
    <x v="1"/>
    <n v="117"/>
    <s v="Gensve"/>
    <n v="1203"/>
    <x v="17"/>
    <x v="1"/>
    <x v="0"/>
  </r>
  <r>
    <n v="10238"/>
    <n v="29"/>
    <n v="100"/>
    <n v="1"/>
    <n v="3167.38"/>
    <n v="0.05"/>
    <n v="158.36900000000003"/>
    <d v="2021-04-09T00:00:00"/>
    <x v="0"/>
    <x v="1"/>
    <x v="1"/>
    <x v="1"/>
    <n v="117"/>
    <s v="Kobenhavn"/>
    <n v="1734"/>
    <x v="13"/>
    <x v="1"/>
    <x v="1"/>
  </r>
  <r>
    <n v="10253"/>
    <n v="22"/>
    <n v="100"/>
    <n v="11"/>
    <n v="2402.84"/>
    <n v="0.05"/>
    <n v="120.14200000000001"/>
    <d v="2021-06-01T00:00:00"/>
    <x v="3"/>
    <x v="1"/>
    <x v="1"/>
    <x v="1"/>
    <n v="117"/>
    <s v="Liverpool"/>
    <s v="WX1 6LT"/>
    <x v="6"/>
    <x v="1"/>
    <x v="0"/>
  </r>
  <r>
    <n v="10266"/>
    <n v="22"/>
    <n v="100"/>
    <n v="12"/>
    <n v="2454.54"/>
    <n v="0.05"/>
    <n v="122.727"/>
    <d v="2021-07-06T00:00:00"/>
    <x v="0"/>
    <x v="2"/>
    <x v="1"/>
    <x v="1"/>
    <n v="117"/>
    <s v="Reggio Emilia"/>
    <n v="42100"/>
    <x v="12"/>
    <x v="1"/>
    <x v="0"/>
  </r>
  <r>
    <n v="10276"/>
    <n v="47"/>
    <n v="100"/>
    <n v="1"/>
    <n v="5464.69"/>
    <n v="0.05"/>
    <n v="273.23449999999997"/>
    <d v="2021-08-02T00:00:00"/>
    <x v="0"/>
    <x v="2"/>
    <x v="1"/>
    <x v="1"/>
    <n v="117"/>
    <s v="Brickhaven"/>
    <n v="58339"/>
    <x v="0"/>
    <x v="0"/>
    <x v="1"/>
  </r>
  <r>
    <n v="10287"/>
    <n v="45"/>
    <n v="100"/>
    <n v="10"/>
    <n v="4756.5"/>
    <n v="0.05"/>
    <n v="237.82500000000002"/>
    <d v="2021-08-30T00:00:00"/>
    <x v="0"/>
    <x v="2"/>
    <x v="1"/>
    <x v="1"/>
    <n v="117"/>
    <s v="Gensve"/>
    <n v="1203"/>
    <x v="17"/>
    <x v="1"/>
    <x v="1"/>
  </r>
  <r>
    <n v="10300"/>
    <n v="29"/>
    <n v="100"/>
    <n v="3"/>
    <n v="3984.6"/>
    <n v="0.05"/>
    <n v="199.23000000000002"/>
    <d v="2020-10-04T00:00:00"/>
    <x v="0"/>
    <x v="3"/>
    <x v="0"/>
    <x v="1"/>
    <n v="117"/>
    <s v="Frankfurt"/>
    <n v="60528"/>
    <x v="16"/>
    <x v="1"/>
    <x v="1"/>
  </r>
  <r>
    <n v="10310"/>
    <n v="24"/>
    <n v="100"/>
    <n v="8"/>
    <n v="3100.32"/>
    <n v="0.05"/>
    <n v="155.01600000000002"/>
    <d v="2021-10-16T00:00:00"/>
    <x v="0"/>
    <x v="3"/>
    <x v="1"/>
    <x v="1"/>
    <n v="117"/>
    <s v="Koln"/>
    <n v="50739"/>
    <x v="16"/>
    <x v="1"/>
    <x v="1"/>
  </r>
  <r>
    <n v="10320"/>
    <n v="35"/>
    <n v="100"/>
    <n v="1"/>
    <n v="4850.3"/>
    <n v="0.05"/>
    <n v="242.51500000000001"/>
    <d v="2021-11-03T00:00:00"/>
    <x v="0"/>
    <x v="3"/>
    <x v="1"/>
    <x v="1"/>
    <n v="117"/>
    <s v="Lule"/>
    <s v="S-958 22"/>
    <x v="8"/>
    <x v="1"/>
    <x v="1"/>
  </r>
  <r>
    <n v="10329"/>
    <n v="46"/>
    <n v="83.63"/>
    <n v="13"/>
    <n v="3846.98"/>
    <n v="0.05"/>
    <n v="192.34900000000002"/>
    <d v="2021-11-15T00:00:00"/>
    <x v="0"/>
    <x v="3"/>
    <x v="1"/>
    <x v="1"/>
    <n v="117"/>
    <s v="NYC"/>
    <n v="10022"/>
    <x v="0"/>
    <x v="0"/>
    <x v="1"/>
  </r>
  <r>
    <n v="10341"/>
    <n v="44"/>
    <n v="95.93"/>
    <n v="1"/>
    <n v="4220.92"/>
    <n v="0.05"/>
    <n v="211.04600000000002"/>
    <d v="2021-11-24T00:00:00"/>
    <x v="0"/>
    <x v="3"/>
    <x v="1"/>
    <x v="1"/>
    <n v="117"/>
    <s v="Salzburg"/>
    <n v="5020"/>
    <x v="5"/>
    <x v="1"/>
    <x v="1"/>
  </r>
  <r>
    <n v="10363"/>
    <n v="34"/>
    <n v="96.73"/>
    <n v="4"/>
    <n v="3288.82"/>
    <n v="0.05"/>
    <n v="164.44100000000003"/>
    <d v="2022-01-06T00:00:00"/>
    <x v="0"/>
    <x v="0"/>
    <x v="2"/>
    <x v="1"/>
    <n v="117"/>
    <s v="Espoo"/>
    <s v="FIN-02271"/>
    <x v="4"/>
    <x v="1"/>
    <x v="1"/>
  </r>
  <r>
    <n v="10376"/>
    <n v="35"/>
    <n v="100"/>
    <n v="1"/>
    <n v="3987.2"/>
    <n v="0.05"/>
    <n v="199.36"/>
    <d v="2022-02-08T00:00:00"/>
    <x v="0"/>
    <x v="0"/>
    <x v="2"/>
    <x v="1"/>
    <n v="117"/>
    <s v="Glendale"/>
    <n v="92561"/>
    <x v="0"/>
    <x v="0"/>
    <x v="1"/>
  </r>
  <r>
    <n v="10389"/>
    <n v="25"/>
    <n v="72.38"/>
    <n v="6"/>
    <n v="1809.5"/>
    <n v="0.05"/>
    <n v="90.475000000000009"/>
    <d v="2022-03-03T00:00:00"/>
    <x v="0"/>
    <x v="0"/>
    <x v="2"/>
    <x v="1"/>
    <n v="117"/>
    <s v="Boras"/>
    <s v="S-844 67"/>
    <x v="8"/>
    <x v="1"/>
    <x v="0"/>
  </r>
  <r>
    <n v="10419"/>
    <n v="10"/>
    <n v="100"/>
    <n v="11"/>
    <n v="1092.2"/>
    <n v="0.05"/>
    <n v="54.610000000000007"/>
    <d v="2022-05-17T00:00:00"/>
    <x v="0"/>
    <x v="1"/>
    <x v="2"/>
    <x v="1"/>
    <n v="117"/>
    <s v="Salzburg"/>
    <n v="5020"/>
    <x v="5"/>
    <x v="1"/>
    <x v="0"/>
  </r>
  <r>
    <n v="10105"/>
    <n v="29"/>
    <n v="100"/>
    <n v="14"/>
    <n v="4566.05"/>
    <n v="0.05"/>
    <n v="228.30250000000001"/>
    <d v="2020-02-11T00:00:00"/>
    <x v="0"/>
    <x v="0"/>
    <x v="0"/>
    <x v="1"/>
    <n v="173"/>
    <s v="Kobenhavn"/>
    <n v="1734"/>
    <x v="13"/>
    <x v="1"/>
    <x v="1"/>
  </r>
  <r>
    <n v="10117"/>
    <n v="39"/>
    <n v="100"/>
    <n v="8"/>
    <n v="5938.14"/>
    <n v="0.05"/>
    <n v="296.90700000000004"/>
    <d v="2020-04-16T00:00:00"/>
    <x v="0"/>
    <x v="1"/>
    <x v="0"/>
    <x v="1"/>
    <n v="173"/>
    <s v="Singapore"/>
    <n v="79903"/>
    <x v="9"/>
    <x v="3"/>
    <x v="1"/>
  </r>
  <r>
    <n v="10127"/>
    <n v="42"/>
    <n v="100"/>
    <n v="1"/>
    <n v="8138.76"/>
    <n v="0.05"/>
    <n v="406.93800000000005"/>
    <d v="2020-06-03T00:00:00"/>
    <x v="0"/>
    <x v="1"/>
    <x v="0"/>
    <x v="1"/>
    <n v="173"/>
    <s v="NYC"/>
    <n v="10022"/>
    <x v="0"/>
    <x v="0"/>
    <x v="2"/>
  </r>
  <r>
    <n v="10142"/>
    <n v="46"/>
    <n v="100"/>
    <n v="11"/>
    <n v="9470.94"/>
    <n v="0.05"/>
    <n v="473.54700000000003"/>
    <d v="2020-08-08T00:00:00"/>
    <x v="0"/>
    <x v="2"/>
    <x v="0"/>
    <x v="1"/>
    <n v="173"/>
    <s v="San Rafael"/>
    <n v="97562"/>
    <x v="0"/>
    <x v="0"/>
    <x v="2"/>
  </r>
  <r>
    <n v="10153"/>
    <n v="49"/>
    <n v="100"/>
    <n v="10"/>
    <n v="7036.89"/>
    <n v="0.05"/>
    <n v="351.84450000000004"/>
    <d v="2020-09-28T00:00:00"/>
    <x v="0"/>
    <x v="2"/>
    <x v="0"/>
    <x v="1"/>
    <n v="173"/>
    <s v="Madrid"/>
    <n v="28034"/>
    <x v="7"/>
    <x v="1"/>
    <x v="2"/>
  </r>
  <r>
    <n v="10165"/>
    <n v="27"/>
    <n v="100"/>
    <n v="2"/>
    <n v="5559.03"/>
    <n v="0.05"/>
    <n v="277.95150000000001"/>
    <d v="2020-10-22T00:00:00"/>
    <x v="0"/>
    <x v="3"/>
    <x v="0"/>
    <x v="1"/>
    <n v="173"/>
    <s v="Singapore"/>
    <n v="79903"/>
    <x v="9"/>
    <x v="3"/>
    <x v="1"/>
  </r>
  <r>
    <n v="10176"/>
    <n v="50"/>
    <n v="100"/>
    <n v="1"/>
    <n v="7872.5"/>
    <n v="0.05"/>
    <n v="393.625"/>
    <d v="2020-11-06T00:00:00"/>
    <x v="0"/>
    <x v="3"/>
    <x v="0"/>
    <x v="1"/>
    <n v="173"/>
    <s v="Reggio Emilia"/>
    <n v="42100"/>
    <x v="12"/>
    <x v="1"/>
    <x v="2"/>
  </r>
  <r>
    <n v="10185"/>
    <n v="43"/>
    <n v="100"/>
    <n v="12"/>
    <n v="7886.2"/>
    <n v="0.05"/>
    <n v="394.31"/>
    <d v="2020-11-14T00:00:00"/>
    <x v="0"/>
    <x v="3"/>
    <x v="0"/>
    <x v="1"/>
    <n v="173"/>
    <s v="New Bedford"/>
    <n v="50553"/>
    <x v="0"/>
    <x v="0"/>
    <x v="2"/>
  </r>
  <r>
    <n v="10196"/>
    <n v="38"/>
    <n v="100"/>
    <n v="4"/>
    <n v="7232.16"/>
    <n v="0.05"/>
    <n v="361.608"/>
    <d v="2020-11-26T00:00:00"/>
    <x v="0"/>
    <x v="3"/>
    <x v="0"/>
    <x v="1"/>
    <n v="173"/>
    <s v="New Haven"/>
    <n v="97823"/>
    <x v="0"/>
    <x v="0"/>
    <x v="2"/>
  </r>
  <r>
    <n v="10208"/>
    <n v="20"/>
    <n v="100"/>
    <n v="12"/>
    <n v="3114.4"/>
    <n v="0.05"/>
    <n v="155.72000000000003"/>
    <d v="2021-01-02T00:00:00"/>
    <x v="0"/>
    <x v="0"/>
    <x v="1"/>
    <x v="1"/>
    <n v="173"/>
    <s v="Lyon"/>
    <n v="69004"/>
    <x v="1"/>
    <x v="1"/>
    <x v="1"/>
  </r>
  <r>
    <n v="10220"/>
    <n v="27"/>
    <n v="100"/>
    <n v="1"/>
    <n v="5045.22"/>
    <n v="0.05"/>
    <n v="252.26100000000002"/>
    <d v="2021-02-12T00:00:00"/>
    <x v="0"/>
    <x v="0"/>
    <x v="1"/>
    <x v="1"/>
    <n v="173"/>
    <s v="Dublin"/>
    <n v="2"/>
    <x v="18"/>
    <x v="1"/>
    <x v="1"/>
  </r>
  <r>
    <n v="10231"/>
    <n v="49"/>
    <n v="100"/>
    <n v="1"/>
    <n v="6952.12"/>
    <n v="0.05"/>
    <n v="347.60599999999999"/>
    <d v="2021-03-19T00:00:00"/>
    <x v="0"/>
    <x v="0"/>
    <x v="1"/>
    <x v="1"/>
    <n v="173"/>
    <s v="Madrid"/>
    <n v="28023"/>
    <x v="7"/>
    <x v="1"/>
    <x v="1"/>
  </r>
  <r>
    <n v="10247"/>
    <n v="27"/>
    <n v="100"/>
    <n v="1"/>
    <n v="4157.7299999999996"/>
    <n v="0.05"/>
    <n v="207.88649999999998"/>
    <d v="2021-05-05T00:00:00"/>
    <x v="0"/>
    <x v="1"/>
    <x v="1"/>
    <x v="1"/>
    <n v="173"/>
    <s v="Espoo"/>
    <s v="FIN-02271"/>
    <x v="4"/>
    <x v="1"/>
    <x v="1"/>
  </r>
  <r>
    <n v="10272"/>
    <n v="39"/>
    <n v="100"/>
    <n v="1"/>
    <n v="7962.24"/>
    <n v="0.05"/>
    <n v="398.11200000000002"/>
    <d v="2021-07-20T00:00:00"/>
    <x v="0"/>
    <x v="2"/>
    <x v="1"/>
    <x v="1"/>
    <n v="173"/>
    <s v="Allentown"/>
    <n v="70267"/>
    <x v="0"/>
    <x v="0"/>
    <x v="2"/>
  </r>
  <r>
    <n v="10282"/>
    <n v="24"/>
    <n v="100"/>
    <n v="4"/>
    <n v="3778.8"/>
    <n v="0.05"/>
    <n v="188.94000000000003"/>
    <d v="2021-08-20T00:00:00"/>
    <x v="0"/>
    <x v="2"/>
    <x v="1"/>
    <x v="1"/>
    <n v="173"/>
    <s v="San Rafael"/>
    <n v="97562"/>
    <x v="0"/>
    <x v="0"/>
    <x v="1"/>
  </r>
  <r>
    <n v="10293"/>
    <n v="45"/>
    <n v="100"/>
    <n v="7"/>
    <n v="8253"/>
    <n v="0.05"/>
    <n v="412.65000000000003"/>
    <d v="2021-09-09T00:00:00"/>
    <x v="0"/>
    <x v="2"/>
    <x v="1"/>
    <x v="1"/>
    <n v="173"/>
    <s v="Torino"/>
    <n v="10100"/>
    <x v="12"/>
    <x v="1"/>
    <x v="2"/>
  </r>
  <r>
    <n v="10306"/>
    <n v="20"/>
    <n v="100"/>
    <n v="12"/>
    <n v="3633.4"/>
    <n v="0.05"/>
    <n v="181.67000000000002"/>
    <d v="2021-10-14T00:00:00"/>
    <x v="0"/>
    <x v="3"/>
    <x v="1"/>
    <x v="1"/>
    <n v="173"/>
    <s v="Manchester"/>
    <s v="EC2 5NT"/>
    <x v="6"/>
    <x v="1"/>
    <x v="1"/>
  </r>
  <r>
    <n v="10314"/>
    <n v="36"/>
    <n v="100"/>
    <n v="4"/>
    <n v="6913.8"/>
    <n v="0.05"/>
    <n v="345.69000000000005"/>
    <d v="2021-10-22T00:00:00"/>
    <x v="0"/>
    <x v="3"/>
    <x v="1"/>
    <x v="1"/>
    <n v="173"/>
    <s v="Aaarhus"/>
    <n v="8200"/>
    <x v="13"/>
    <x v="1"/>
    <x v="1"/>
  </r>
  <r>
    <n v="10325"/>
    <n v="24"/>
    <n v="100"/>
    <n v="1"/>
    <n v="2583.6"/>
    <n v="0.05"/>
    <n v="129.18"/>
    <d v="2021-11-05T00:00:00"/>
    <x v="0"/>
    <x v="3"/>
    <x v="1"/>
    <x v="1"/>
    <n v="173"/>
    <s v="Stavern"/>
    <n v="4110"/>
    <x v="2"/>
    <x v="1"/>
    <x v="0"/>
  </r>
  <r>
    <n v="10336"/>
    <n v="49"/>
    <n v="63.38"/>
    <n v="1"/>
    <n v="3105.62"/>
    <n v="0.05"/>
    <n v="155.28100000000001"/>
    <d v="2021-11-20T00:00:00"/>
    <x v="0"/>
    <x v="3"/>
    <x v="1"/>
    <x v="1"/>
    <n v="173"/>
    <s v="Paris"/>
    <n v="75012"/>
    <x v="1"/>
    <x v="1"/>
    <x v="1"/>
  </r>
  <r>
    <n v="10349"/>
    <n v="26"/>
    <n v="100"/>
    <n v="10"/>
    <n v="4408.5600000000004"/>
    <n v="0.05"/>
    <n v="220.42800000000003"/>
    <d v="2021-12-01T00:00:00"/>
    <x v="0"/>
    <x v="3"/>
    <x v="1"/>
    <x v="1"/>
    <n v="173"/>
    <s v="NYC"/>
    <n v="10022"/>
    <x v="0"/>
    <x v="0"/>
    <x v="1"/>
  </r>
  <r>
    <n v="10359"/>
    <n v="49"/>
    <n v="62.09"/>
    <n v="5"/>
    <n v="3042.41"/>
    <n v="0.05"/>
    <n v="152.12049999999999"/>
    <d v="2021-12-15T00:00:00"/>
    <x v="0"/>
    <x v="3"/>
    <x v="1"/>
    <x v="1"/>
    <n v="173"/>
    <s v="Reims"/>
    <n v="51100"/>
    <x v="1"/>
    <x v="1"/>
    <x v="1"/>
  </r>
  <r>
    <n v="10372"/>
    <n v="34"/>
    <n v="100"/>
    <n v="1"/>
    <n v="5941.5"/>
    <n v="0.05"/>
    <n v="297.07499999999999"/>
    <d v="2022-01-26T00:00:00"/>
    <x v="0"/>
    <x v="0"/>
    <x v="2"/>
    <x v="1"/>
    <n v="173"/>
    <s v="Minato-ku"/>
    <s v="106-0032"/>
    <x v="11"/>
    <x v="3"/>
    <x v="1"/>
  </r>
  <r>
    <n v="10382"/>
    <n v="34"/>
    <n v="95.35"/>
    <n v="12"/>
    <n v="3241.9"/>
    <n v="0.05"/>
    <n v="162.09500000000003"/>
    <d v="2022-02-17T00:00:00"/>
    <x v="0"/>
    <x v="0"/>
    <x v="2"/>
    <x v="1"/>
    <n v="173"/>
    <s v="San Rafael"/>
    <n v="97562"/>
    <x v="0"/>
    <x v="0"/>
    <x v="1"/>
  </r>
  <r>
    <n v="10396"/>
    <n v="33"/>
    <n v="100"/>
    <n v="3"/>
    <n v="6109.29"/>
    <n v="0.05"/>
    <n v="305.46449999999999"/>
    <d v="2022-03-23T00:00:00"/>
    <x v="0"/>
    <x v="0"/>
    <x v="2"/>
    <x v="1"/>
    <n v="173"/>
    <s v="San Rafael"/>
    <n v="97562"/>
    <x v="0"/>
    <x v="0"/>
    <x v="1"/>
  </r>
  <r>
    <n v="10413"/>
    <n v="22"/>
    <n v="100"/>
    <n v="1"/>
    <n v="3387.78"/>
    <n v="0.05"/>
    <n v="169.38900000000001"/>
    <d v="2022-05-05T00:00:00"/>
    <x v="0"/>
    <x v="1"/>
    <x v="2"/>
    <x v="1"/>
    <n v="173"/>
    <s v="Bridgewater"/>
    <n v="97562"/>
    <x v="0"/>
    <x v="0"/>
    <x v="1"/>
  </r>
  <r>
    <n v="10108"/>
    <n v="39"/>
    <n v="89.38"/>
    <n v="7"/>
    <n v="3485.82"/>
    <n v="0.05"/>
    <n v="174.29100000000003"/>
    <d v="2020-03-03T00:00:00"/>
    <x v="0"/>
    <x v="0"/>
    <x v="0"/>
    <x v="1"/>
    <n v="79"/>
    <s v="Makati City"/>
    <s v="1227 MM"/>
    <x v="15"/>
    <x v="3"/>
    <x v="1"/>
  </r>
  <r>
    <n v="10122"/>
    <n v="32"/>
    <n v="63.84"/>
    <n v="11"/>
    <n v="2042.88"/>
    <n v="0.05"/>
    <n v="102.14400000000001"/>
    <d v="2020-05-08T00:00:00"/>
    <x v="0"/>
    <x v="1"/>
    <x v="0"/>
    <x v="1"/>
    <n v="79"/>
    <s v="Marseille"/>
    <n v="13008"/>
    <x v="1"/>
    <x v="1"/>
    <x v="0"/>
  </r>
  <r>
    <n v="10135"/>
    <n v="24"/>
    <n v="75.010000000000005"/>
    <n v="8"/>
    <n v="1800.24"/>
    <n v="0.05"/>
    <n v="90.012"/>
    <d v="2020-07-02T00:00:00"/>
    <x v="0"/>
    <x v="2"/>
    <x v="0"/>
    <x v="1"/>
    <n v="79"/>
    <s v="San Rafael"/>
    <n v="97562"/>
    <x v="0"/>
    <x v="0"/>
    <x v="0"/>
  </r>
  <r>
    <n v="10147"/>
    <n v="21"/>
    <n v="63.84"/>
    <n v="8"/>
    <n v="1340.64"/>
    <n v="0.05"/>
    <n v="67.032000000000011"/>
    <d v="2020-09-05T00:00:00"/>
    <x v="0"/>
    <x v="2"/>
    <x v="0"/>
    <x v="1"/>
    <n v="79"/>
    <s v="Brickhaven"/>
    <n v="58339"/>
    <x v="0"/>
    <x v="0"/>
    <x v="0"/>
  </r>
  <r>
    <n v="10159"/>
    <n v="24"/>
    <n v="73.42"/>
    <n v="3"/>
    <n v="1762.08"/>
    <n v="0.05"/>
    <n v="88.103999999999999"/>
    <d v="2020-10-10T00:00:00"/>
    <x v="0"/>
    <x v="3"/>
    <x v="0"/>
    <x v="1"/>
    <n v="79"/>
    <s v="San Francisco"/>
    <m/>
    <x v="0"/>
    <x v="0"/>
    <x v="0"/>
  </r>
  <r>
    <n v="10169"/>
    <n v="36"/>
    <n v="63.84"/>
    <n v="3"/>
    <n v="2298.2399999999998"/>
    <n v="0.05"/>
    <n v="114.91199999999999"/>
    <d v="2020-11-04T00:00:00"/>
    <x v="0"/>
    <x v="3"/>
    <x v="0"/>
    <x v="1"/>
    <n v="79"/>
    <s v="North Sydney"/>
    <n v="2060"/>
    <x v="3"/>
    <x v="2"/>
    <x v="0"/>
  </r>
  <r>
    <n v="10181"/>
    <n v="20"/>
    <n v="81.400000000000006"/>
    <n v="15"/>
    <n v="1628"/>
    <n v="0.05"/>
    <n v="81.400000000000006"/>
    <d v="2020-11-12T00:00:00"/>
    <x v="0"/>
    <x v="3"/>
    <x v="0"/>
    <x v="1"/>
    <n v="79"/>
    <s v="Bergen"/>
    <s v="N 5804"/>
    <x v="2"/>
    <x v="1"/>
    <x v="0"/>
  </r>
  <r>
    <n v="10191"/>
    <n v="30"/>
    <n v="64.64"/>
    <n v="4"/>
    <n v="1939.2"/>
    <n v="0.05"/>
    <n v="96.960000000000008"/>
    <d v="2020-11-20T00:00:00"/>
    <x v="0"/>
    <x v="3"/>
    <x v="0"/>
    <x v="1"/>
    <n v="79"/>
    <s v="Koln"/>
    <n v="50739"/>
    <x v="16"/>
    <x v="1"/>
    <x v="0"/>
  </r>
  <r>
    <n v="10203"/>
    <n v="44"/>
    <n v="82.99"/>
    <n v="9"/>
    <n v="3651.56"/>
    <n v="0.05"/>
    <n v="182.578"/>
    <d v="2020-12-02T00:00:00"/>
    <x v="0"/>
    <x v="3"/>
    <x v="0"/>
    <x v="1"/>
    <n v="79"/>
    <s v="Madrid"/>
    <n v="28034"/>
    <x v="7"/>
    <x v="1"/>
    <x v="1"/>
  </r>
  <r>
    <n v="10211"/>
    <n v="28"/>
    <n v="92.57"/>
    <n v="3"/>
    <n v="2591.96"/>
    <n v="0.05"/>
    <n v="129.59800000000001"/>
    <d v="2021-01-15T00:00:00"/>
    <x v="0"/>
    <x v="0"/>
    <x v="1"/>
    <x v="1"/>
    <n v="79"/>
    <s v="Paris"/>
    <n v="75016"/>
    <x v="1"/>
    <x v="1"/>
    <x v="0"/>
  </r>
  <r>
    <n v="10225"/>
    <n v="37"/>
    <n v="77.41"/>
    <n v="10"/>
    <n v="2864.17"/>
    <n v="0.05"/>
    <n v="143.20850000000002"/>
    <d v="2021-02-22T00:00:00"/>
    <x v="0"/>
    <x v="0"/>
    <x v="1"/>
    <x v="1"/>
    <n v="79"/>
    <s v="Gensve"/>
    <n v="1203"/>
    <x v="17"/>
    <x v="1"/>
    <x v="0"/>
  </r>
  <r>
    <n v="10238"/>
    <n v="20"/>
    <n v="74.209999999999994"/>
    <n v="4"/>
    <n v="1484.2"/>
    <n v="0.05"/>
    <n v="74.210000000000008"/>
    <d v="2021-04-09T00:00:00"/>
    <x v="0"/>
    <x v="1"/>
    <x v="1"/>
    <x v="1"/>
    <n v="79"/>
    <s v="Kobenhavn"/>
    <n v="1734"/>
    <x v="13"/>
    <x v="1"/>
    <x v="0"/>
  </r>
  <r>
    <n v="10253"/>
    <n v="25"/>
    <n v="90.17"/>
    <n v="14"/>
    <n v="2254.25"/>
    <n v="0.05"/>
    <n v="112.71250000000001"/>
    <d v="2021-06-01T00:00:00"/>
    <x v="3"/>
    <x v="1"/>
    <x v="1"/>
    <x v="1"/>
    <n v="79"/>
    <s v="Liverpool"/>
    <s v="WX1 6LT"/>
    <x v="6"/>
    <x v="1"/>
    <x v="0"/>
  </r>
  <r>
    <n v="10266"/>
    <n v="35"/>
    <n v="76.61"/>
    <n v="15"/>
    <n v="2681.35"/>
    <n v="0.05"/>
    <n v="134.0675"/>
    <d v="2021-07-06T00:00:00"/>
    <x v="0"/>
    <x v="2"/>
    <x v="1"/>
    <x v="1"/>
    <n v="79"/>
    <s v="Reggio Emilia"/>
    <n v="42100"/>
    <x v="12"/>
    <x v="1"/>
    <x v="0"/>
  </r>
  <r>
    <n v="10276"/>
    <n v="38"/>
    <n v="83.79"/>
    <n v="4"/>
    <n v="3184.02"/>
    <n v="0.05"/>
    <n v="159.20100000000002"/>
    <d v="2021-08-02T00:00:00"/>
    <x v="0"/>
    <x v="2"/>
    <x v="1"/>
    <x v="1"/>
    <n v="79"/>
    <s v="Brickhaven"/>
    <n v="58339"/>
    <x v="0"/>
    <x v="0"/>
    <x v="1"/>
  </r>
  <r>
    <n v="10287"/>
    <n v="41"/>
    <n v="69.430000000000007"/>
    <n v="13"/>
    <n v="2846.63"/>
    <n v="0.05"/>
    <n v="142.33150000000001"/>
    <d v="2021-08-30T00:00:00"/>
    <x v="0"/>
    <x v="2"/>
    <x v="1"/>
    <x v="1"/>
    <n v="79"/>
    <s v="Gensve"/>
    <n v="1203"/>
    <x v="17"/>
    <x v="1"/>
    <x v="0"/>
  </r>
  <r>
    <n v="10300"/>
    <n v="22"/>
    <n v="76.61"/>
    <n v="6"/>
    <n v="1685.42"/>
    <n v="0.05"/>
    <n v="84.271000000000015"/>
    <d v="2020-10-04T00:00:00"/>
    <x v="0"/>
    <x v="3"/>
    <x v="0"/>
    <x v="1"/>
    <n v="79"/>
    <s v="Frankfurt"/>
    <n v="60528"/>
    <x v="16"/>
    <x v="1"/>
    <x v="0"/>
  </r>
  <r>
    <n v="10310"/>
    <n v="49"/>
    <n v="81.400000000000006"/>
    <n v="11"/>
    <n v="3988.6"/>
    <n v="0.05"/>
    <n v="199.43"/>
    <d v="2021-10-16T00:00:00"/>
    <x v="0"/>
    <x v="3"/>
    <x v="1"/>
    <x v="1"/>
    <n v="79"/>
    <s v="Koln"/>
    <n v="50739"/>
    <x v="16"/>
    <x v="1"/>
    <x v="1"/>
  </r>
  <r>
    <n v="10320"/>
    <n v="38"/>
    <n v="73.42"/>
    <n v="4"/>
    <n v="2789.96"/>
    <n v="0.05"/>
    <n v="139.49800000000002"/>
    <d v="2021-11-03T00:00:00"/>
    <x v="0"/>
    <x v="3"/>
    <x v="1"/>
    <x v="1"/>
    <n v="79"/>
    <s v="Lule"/>
    <s v="S-958 22"/>
    <x v="8"/>
    <x v="1"/>
    <x v="0"/>
  </r>
  <r>
    <n v="10329"/>
    <n v="33"/>
    <n v="100"/>
    <n v="14"/>
    <n v="3607.56"/>
    <n v="0.05"/>
    <n v="180.37800000000001"/>
    <d v="2021-11-15T00:00:00"/>
    <x v="0"/>
    <x v="3"/>
    <x v="1"/>
    <x v="1"/>
    <n v="79"/>
    <s v="NYC"/>
    <n v="10022"/>
    <x v="0"/>
    <x v="0"/>
    <x v="1"/>
  </r>
  <r>
    <n v="10341"/>
    <n v="36"/>
    <n v="93.56"/>
    <n v="10"/>
    <n v="3368.16"/>
    <n v="0.05"/>
    <n v="168.40800000000002"/>
    <d v="2021-11-24T00:00:00"/>
    <x v="0"/>
    <x v="3"/>
    <x v="1"/>
    <x v="1"/>
    <n v="79"/>
    <s v="Salzburg"/>
    <n v="5020"/>
    <x v="5"/>
    <x v="1"/>
    <x v="1"/>
  </r>
  <r>
    <n v="10363"/>
    <n v="34"/>
    <n v="81.62"/>
    <n v="5"/>
    <n v="2775.08"/>
    <n v="0.05"/>
    <n v="138.75399999999999"/>
    <d v="2022-01-06T00:00:00"/>
    <x v="0"/>
    <x v="0"/>
    <x v="2"/>
    <x v="1"/>
    <n v="79"/>
    <s v="Espoo"/>
    <s v="FIN-02271"/>
    <x v="4"/>
    <x v="1"/>
    <x v="0"/>
  </r>
  <r>
    <n v="10377"/>
    <n v="24"/>
    <n v="67.83"/>
    <n v="5"/>
    <n v="1627.92"/>
    <n v="0.05"/>
    <n v="81.396000000000015"/>
    <d v="2022-02-09T00:00:00"/>
    <x v="0"/>
    <x v="0"/>
    <x v="2"/>
    <x v="1"/>
    <n v="79"/>
    <s v="Helsinki"/>
    <n v="21240"/>
    <x v="4"/>
    <x v="1"/>
    <x v="0"/>
  </r>
  <r>
    <n v="10389"/>
    <n v="36"/>
    <n v="70.260000000000005"/>
    <n v="7"/>
    <n v="2529.36"/>
    <n v="0.05"/>
    <n v="126.46800000000002"/>
    <d v="2022-03-03T00:00:00"/>
    <x v="0"/>
    <x v="0"/>
    <x v="2"/>
    <x v="1"/>
    <n v="79"/>
    <s v="Boras"/>
    <s v="S-844 67"/>
    <x v="8"/>
    <x v="1"/>
    <x v="0"/>
  </r>
  <r>
    <n v="10419"/>
    <n v="34"/>
    <n v="90.17"/>
    <n v="14"/>
    <n v="3065.78"/>
    <n v="0.05"/>
    <n v="153.28900000000002"/>
    <d v="2022-05-17T00:00:00"/>
    <x v="0"/>
    <x v="1"/>
    <x v="2"/>
    <x v="1"/>
    <n v="79"/>
    <s v="Salzburg"/>
    <n v="5020"/>
    <x v="5"/>
    <x v="1"/>
    <x v="1"/>
  </r>
  <r>
    <n v="10104"/>
    <n v="41"/>
    <n v="100"/>
    <n v="9"/>
    <n v="4615.78"/>
    <n v="0.02"/>
    <n v="92.315600000000003"/>
    <d v="2020-01-31T00:00:00"/>
    <x v="0"/>
    <x v="0"/>
    <x v="0"/>
    <x v="2"/>
    <n v="118"/>
    <s v="Madrid"/>
    <n v="28034"/>
    <x v="7"/>
    <x v="1"/>
    <x v="1"/>
  </r>
  <r>
    <n v="10115"/>
    <n v="46"/>
    <n v="100"/>
    <n v="5"/>
    <n v="5723.78"/>
    <n v="0.02"/>
    <n v="114.4756"/>
    <d v="2020-04-04T00:00:00"/>
    <x v="0"/>
    <x v="1"/>
    <x v="0"/>
    <x v="2"/>
    <n v="118"/>
    <s v="NYC"/>
    <n v="10022"/>
    <x v="0"/>
    <x v="0"/>
    <x v="1"/>
  </r>
  <r>
    <n v="10127"/>
    <n v="24"/>
    <n v="100"/>
    <n v="11"/>
    <n v="2559.6"/>
    <n v="0.02"/>
    <n v="51.192"/>
    <d v="2020-06-03T00:00:00"/>
    <x v="0"/>
    <x v="1"/>
    <x v="0"/>
    <x v="2"/>
    <n v="118"/>
    <s v="NYC"/>
    <n v="10022"/>
    <x v="0"/>
    <x v="0"/>
    <x v="0"/>
  </r>
  <r>
    <n v="10141"/>
    <n v="21"/>
    <n v="100"/>
    <n v="5"/>
    <n v="2140.11"/>
    <n v="0.02"/>
    <n v="42.802200000000006"/>
    <d v="2020-08-01T00:00:00"/>
    <x v="0"/>
    <x v="2"/>
    <x v="0"/>
    <x v="2"/>
    <n v="118"/>
    <s v="Espoo"/>
    <s v="FIN-02271"/>
    <x v="4"/>
    <x v="1"/>
    <x v="0"/>
  </r>
  <r>
    <n v="10151"/>
    <n v="24"/>
    <n v="100"/>
    <n v="3"/>
    <n v="3327.6"/>
    <n v="0.02"/>
    <n v="66.551999999999992"/>
    <d v="2020-09-21T00:00:00"/>
    <x v="0"/>
    <x v="2"/>
    <x v="0"/>
    <x v="2"/>
    <n v="118"/>
    <s v="Oulu"/>
    <n v="90110"/>
    <x v="4"/>
    <x v="1"/>
    <x v="1"/>
  </r>
  <r>
    <n v="10165"/>
    <n v="48"/>
    <n v="100"/>
    <n v="12"/>
    <n v="6825.6"/>
    <n v="0.02"/>
    <n v="136.512"/>
    <d v="2020-10-22T00:00:00"/>
    <x v="0"/>
    <x v="3"/>
    <x v="0"/>
    <x v="2"/>
    <n v="118"/>
    <s v="Singapore"/>
    <n v="79903"/>
    <x v="9"/>
    <x v="3"/>
    <x v="1"/>
  </r>
  <r>
    <n v="10175"/>
    <n v="26"/>
    <n v="100"/>
    <n v="1"/>
    <n v="3543.28"/>
    <n v="0.02"/>
    <n v="70.865600000000001"/>
    <d v="2020-11-06T00:00:00"/>
    <x v="0"/>
    <x v="3"/>
    <x v="0"/>
    <x v="2"/>
    <n v="118"/>
    <s v="London"/>
    <s v="WX3 6FW"/>
    <x v="6"/>
    <x v="1"/>
    <x v="1"/>
  </r>
  <r>
    <n v="10184"/>
    <n v="37"/>
    <n v="100"/>
    <n v="6"/>
    <n v="4516.22"/>
    <n v="0.02"/>
    <n v="90.324400000000011"/>
    <d v="2020-11-14T00:00:00"/>
    <x v="0"/>
    <x v="3"/>
    <x v="0"/>
    <x v="2"/>
    <n v="118"/>
    <s v="Sevilla"/>
    <n v="41101"/>
    <x v="7"/>
    <x v="1"/>
    <x v="1"/>
  </r>
  <r>
    <n v="10195"/>
    <n v="49"/>
    <n v="100"/>
    <n v="6"/>
    <n v="6445.46"/>
    <n v="0.02"/>
    <n v="128.9092"/>
    <d v="2020-11-25T00:00:00"/>
    <x v="0"/>
    <x v="3"/>
    <x v="0"/>
    <x v="2"/>
    <n v="118"/>
    <s v="White Plains"/>
    <n v="24067"/>
    <x v="0"/>
    <x v="0"/>
    <x v="1"/>
  </r>
  <r>
    <n v="10207"/>
    <n v="34"/>
    <n v="99.54"/>
    <n v="7"/>
    <n v="3384.36"/>
    <n v="0.02"/>
    <n v="67.687200000000004"/>
    <d v="2020-12-09T00:00:00"/>
    <x v="0"/>
    <x v="3"/>
    <x v="0"/>
    <x v="2"/>
    <n v="118"/>
    <s v="Boston"/>
    <n v="51003"/>
    <x v="0"/>
    <x v="0"/>
    <x v="1"/>
  </r>
  <r>
    <n v="10219"/>
    <n v="48"/>
    <n v="100"/>
    <n v="2"/>
    <n v="4891.68"/>
    <n v="0.02"/>
    <n v="97.833600000000004"/>
    <d v="2021-02-10T00:00:00"/>
    <x v="0"/>
    <x v="0"/>
    <x v="1"/>
    <x v="2"/>
    <n v="118"/>
    <s v="Brisbane"/>
    <n v="94217"/>
    <x v="0"/>
    <x v="0"/>
    <x v="1"/>
  </r>
  <r>
    <n v="10229"/>
    <n v="36"/>
    <n v="100"/>
    <n v="1"/>
    <n v="4521.96"/>
    <n v="0.02"/>
    <n v="90.4392"/>
    <d v="2021-03-11T00:00:00"/>
    <x v="0"/>
    <x v="0"/>
    <x v="1"/>
    <x v="2"/>
    <n v="118"/>
    <s v="San Rafael"/>
    <n v="97562"/>
    <x v="0"/>
    <x v="0"/>
    <x v="1"/>
  </r>
  <r>
    <n v="10246"/>
    <n v="46"/>
    <n v="100"/>
    <n v="5"/>
    <n v="5069.66"/>
    <n v="0.02"/>
    <n v="101.39319999999999"/>
    <d v="2021-05-05T00:00:00"/>
    <x v="0"/>
    <x v="1"/>
    <x v="1"/>
    <x v="2"/>
    <n v="118"/>
    <s v="Madrid"/>
    <n v="28034"/>
    <x v="7"/>
    <x v="1"/>
    <x v="1"/>
  </r>
  <r>
    <n v="10259"/>
    <n v="46"/>
    <n v="100"/>
    <n v="4"/>
    <n v="6541.2"/>
    <n v="0.02"/>
    <n v="130.82400000000001"/>
    <d v="2021-06-15T00:00:00"/>
    <x v="0"/>
    <x v="1"/>
    <x v="1"/>
    <x v="2"/>
    <n v="118"/>
    <s v="Singapore"/>
    <n v="69045"/>
    <x v="9"/>
    <x v="2"/>
    <x v="1"/>
  </r>
  <r>
    <n v="10271"/>
    <n v="31"/>
    <n v="97.17"/>
    <n v="5"/>
    <n v="3012.27"/>
    <n v="0.02"/>
    <n v="60.245400000000004"/>
    <d v="2021-07-20T00:00:00"/>
    <x v="0"/>
    <x v="2"/>
    <x v="1"/>
    <x v="2"/>
    <n v="118"/>
    <s v="San Rafael"/>
    <n v="97562"/>
    <x v="0"/>
    <x v="0"/>
    <x v="1"/>
  </r>
  <r>
    <n v="10281"/>
    <n v="41"/>
    <n v="100"/>
    <n v="1"/>
    <n v="5247.18"/>
    <n v="0.02"/>
    <n v="104.9436"/>
    <d v="2021-08-19T00:00:00"/>
    <x v="0"/>
    <x v="2"/>
    <x v="1"/>
    <x v="2"/>
    <n v="118"/>
    <s v="Allentown"/>
    <n v="70267"/>
    <x v="0"/>
    <x v="0"/>
    <x v="1"/>
  </r>
  <r>
    <n v="10292"/>
    <n v="21"/>
    <n v="100"/>
    <n v="8"/>
    <n v="2214.87"/>
    <n v="0.02"/>
    <n v="44.297399999999996"/>
    <d v="2021-09-08T00:00:00"/>
    <x v="0"/>
    <x v="2"/>
    <x v="1"/>
    <x v="2"/>
    <n v="118"/>
    <s v="NYC"/>
    <n v="10022"/>
    <x v="0"/>
    <x v="0"/>
    <x v="0"/>
  </r>
  <r>
    <n v="10305"/>
    <n v="38"/>
    <n v="100"/>
    <n v="5"/>
    <n v="4773.18"/>
    <n v="0.02"/>
    <n v="95.463600000000014"/>
    <d v="2021-10-13T00:00:00"/>
    <x v="0"/>
    <x v="3"/>
    <x v="1"/>
    <x v="2"/>
    <n v="118"/>
    <s v="Cambridge"/>
    <n v="51247"/>
    <x v="0"/>
    <x v="0"/>
    <x v="1"/>
  </r>
  <r>
    <n v="10314"/>
    <n v="45"/>
    <n v="100"/>
    <n v="14"/>
    <n v="6185.7"/>
    <n v="0.02"/>
    <n v="123.714"/>
    <d v="2021-10-22T00:00:00"/>
    <x v="0"/>
    <x v="3"/>
    <x v="1"/>
    <x v="2"/>
    <n v="118"/>
    <s v="Aaarhus"/>
    <n v="8200"/>
    <x v="13"/>
    <x v="1"/>
    <x v="1"/>
  </r>
  <r>
    <n v="10324"/>
    <n v="26"/>
    <n v="58.38"/>
    <n v="7"/>
    <n v="1517.88"/>
    <n v="0.02"/>
    <n v="30.357600000000001"/>
    <d v="2021-11-05T00:00:00"/>
    <x v="0"/>
    <x v="3"/>
    <x v="1"/>
    <x v="2"/>
    <n v="118"/>
    <s v="NYC"/>
    <n v="10022"/>
    <x v="0"/>
    <x v="0"/>
    <x v="0"/>
  </r>
  <r>
    <n v="10336"/>
    <n v="38"/>
    <n v="100"/>
    <n v="3"/>
    <n v="6372.6"/>
    <n v="0.02"/>
    <n v="127.45200000000001"/>
    <d v="2021-11-20T00:00:00"/>
    <x v="0"/>
    <x v="3"/>
    <x v="1"/>
    <x v="2"/>
    <n v="118"/>
    <s v="Paris"/>
    <n v="75012"/>
    <x v="1"/>
    <x v="1"/>
    <x v="1"/>
  </r>
  <r>
    <n v="10349"/>
    <n v="48"/>
    <n v="100"/>
    <n v="9"/>
    <n v="5232.96"/>
    <n v="0.02"/>
    <n v="104.6592"/>
    <d v="2021-12-01T00:00:00"/>
    <x v="0"/>
    <x v="3"/>
    <x v="1"/>
    <x v="2"/>
    <n v="118"/>
    <s v="NYC"/>
    <n v="10022"/>
    <x v="0"/>
    <x v="0"/>
    <x v="1"/>
  </r>
  <r>
    <n v="10358"/>
    <n v="42"/>
    <n v="64.16"/>
    <n v="9"/>
    <n v="2694.72"/>
    <n v="0.02"/>
    <n v="53.894399999999997"/>
    <d v="2021-12-10T00:00:00"/>
    <x v="0"/>
    <x v="3"/>
    <x v="1"/>
    <x v="2"/>
    <n v="118"/>
    <s v="Madrid"/>
    <n v="28034"/>
    <x v="7"/>
    <x v="1"/>
    <x v="0"/>
  </r>
  <r>
    <n v="10371"/>
    <n v="49"/>
    <n v="35.71"/>
    <n v="4"/>
    <n v="1749.79"/>
    <n v="0.02"/>
    <n v="34.995800000000003"/>
    <d v="2022-01-23T00:00:00"/>
    <x v="0"/>
    <x v="0"/>
    <x v="2"/>
    <x v="2"/>
    <n v="118"/>
    <s v="San Rafael"/>
    <n v="97562"/>
    <x v="0"/>
    <x v="0"/>
    <x v="0"/>
  </r>
  <r>
    <n v="10382"/>
    <n v="32"/>
    <n v="66.58"/>
    <n v="13"/>
    <n v="2130.56"/>
    <n v="0.02"/>
    <n v="42.611199999999997"/>
    <d v="2022-02-17T00:00:00"/>
    <x v="0"/>
    <x v="0"/>
    <x v="2"/>
    <x v="2"/>
    <n v="118"/>
    <s v="San Rafael"/>
    <n v="97562"/>
    <x v="0"/>
    <x v="0"/>
    <x v="0"/>
  </r>
  <r>
    <n v="10412"/>
    <n v="54"/>
    <n v="100"/>
    <n v="5"/>
    <n v="5951.34"/>
    <n v="0.02"/>
    <n v="119.02680000000001"/>
    <d v="2022-05-03T00:00:00"/>
    <x v="0"/>
    <x v="1"/>
    <x v="2"/>
    <x v="2"/>
    <n v="118"/>
    <s v="Madrid"/>
    <n v="28034"/>
    <x v="7"/>
    <x v="1"/>
    <x v="1"/>
  </r>
  <r>
    <n v="10425"/>
    <n v="33"/>
    <n v="100"/>
    <n v="4"/>
    <n v="4692.6000000000004"/>
    <n v="0.02"/>
    <n v="93.852000000000004"/>
    <d v="2022-05-31T00:00:00"/>
    <x v="2"/>
    <x v="1"/>
    <x v="2"/>
    <x v="2"/>
    <n v="118"/>
    <s v="Nantes"/>
    <n v="44000"/>
    <x v="1"/>
    <x v="1"/>
    <x v="1"/>
  </r>
  <r>
    <n v="10108"/>
    <n v="36"/>
    <n v="100"/>
    <n v="3"/>
    <n v="3731.04"/>
    <n v="0.05"/>
    <n v="186.55200000000002"/>
    <d v="2020-03-03T00:00:00"/>
    <x v="0"/>
    <x v="0"/>
    <x v="0"/>
    <x v="1"/>
    <n v="115"/>
    <s v="Makati City"/>
    <s v="1227 MM"/>
    <x v="15"/>
    <x v="3"/>
    <x v="1"/>
  </r>
  <r>
    <n v="10122"/>
    <n v="20"/>
    <n v="100"/>
    <n v="7"/>
    <n v="2142"/>
    <n v="0.05"/>
    <n v="107.10000000000001"/>
    <d v="2020-05-08T00:00:00"/>
    <x v="0"/>
    <x v="1"/>
    <x v="0"/>
    <x v="1"/>
    <n v="115"/>
    <s v="Marseille"/>
    <n v="13008"/>
    <x v="1"/>
    <x v="1"/>
    <x v="0"/>
  </r>
  <r>
    <n v="10135"/>
    <n v="29"/>
    <n v="97.89"/>
    <n v="4"/>
    <n v="2838.81"/>
    <n v="0.05"/>
    <n v="141.94050000000001"/>
    <d v="2020-07-02T00:00:00"/>
    <x v="0"/>
    <x v="2"/>
    <x v="0"/>
    <x v="1"/>
    <n v="115"/>
    <s v="San Rafael"/>
    <n v="97562"/>
    <x v="0"/>
    <x v="0"/>
    <x v="0"/>
  </r>
  <r>
    <n v="10147"/>
    <n v="33"/>
    <n v="97.89"/>
    <n v="4"/>
    <n v="3230.37"/>
    <n v="0.05"/>
    <n v="161.51850000000002"/>
    <d v="2020-09-05T00:00:00"/>
    <x v="0"/>
    <x v="2"/>
    <x v="0"/>
    <x v="1"/>
    <n v="115"/>
    <s v="Brickhaven"/>
    <n v="58339"/>
    <x v="0"/>
    <x v="0"/>
    <x v="1"/>
  </r>
  <r>
    <n v="10160"/>
    <n v="50"/>
    <n v="100"/>
    <n v="5"/>
    <n v="5182"/>
    <n v="0.05"/>
    <n v="259.10000000000002"/>
    <d v="2020-10-11T00:00:00"/>
    <x v="0"/>
    <x v="3"/>
    <x v="0"/>
    <x v="1"/>
    <n v="115"/>
    <s v="Los Angeles"/>
    <m/>
    <x v="0"/>
    <x v="0"/>
    <x v="1"/>
  </r>
  <r>
    <n v="10170"/>
    <n v="41"/>
    <n v="100"/>
    <n v="3"/>
    <n v="4391.1000000000004"/>
    <n v="0.05"/>
    <n v="219.55500000000004"/>
    <d v="2020-11-04T00:00:00"/>
    <x v="0"/>
    <x v="3"/>
    <x v="0"/>
    <x v="1"/>
    <n v="115"/>
    <s v="Graz"/>
    <n v="8010"/>
    <x v="5"/>
    <x v="1"/>
    <x v="1"/>
  </r>
  <r>
    <n v="10181"/>
    <n v="36"/>
    <n v="100"/>
    <n v="11"/>
    <n v="4477.32"/>
    <n v="0.05"/>
    <n v="223.86599999999999"/>
    <d v="2020-11-12T00:00:00"/>
    <x v="0"/>
    <x v="3"/>
    <x v="0"/>
    <x v="1"/>
    <n v="115"/>
    <s v="Bergen"/>
    <s v="N 5804"/>
    <x v="2"/>
    <x v="1"/>
    <x v="1"/>
  </r>
  <r>
    <n v="10192"/>
    <n v="27"/>
    <n v="100"/>
    <n v="16"/>
    <n v="3544.56"/>
    <n v="0.05"/>
    <n v="177.22800000000001"/>
    <d v="2020-11-20T00:00:00"/>
    <x v="0"/>
    <x v="3"/>
    <x v="0"/>
    <x v="1"/>
    <n v="115"/>
    <s v="Nashua"/>
    <n v="62005"/>
    <x v="0"/>
    <x v="0"/>
    <x v="1"/>
  </r>
  <r>
    <n v="10203"/>
    <n v="47"/>
    <n v="100"/>
    <n v="5"/>
    <n v="5195.8500000000004"/>
    <n v="0.05"/>
    <n v="259.79250000000002"/>
    <d v="2020-12-02T00:00:00"/>
    <x v="0"/>
    <x v="3"/>
    <x v="0"/>
    <x v="1"/>
    <n v="115"/>
    <s v="Madrid"/>
    <n v="28034"/>
    <x v="7"/>
    <x v="1"/>
    <x v="1"/>
  </r>
  <r>
    <n v="10212"/>
    <n v="33"/>
    <n v="100"/>
    <n v="15"/>
    <n v="4180.4399999999996"/>
    <n v="0.05"/>
    <n v="209.02199999999999"/>
    <d v="2021-01-16T00:00:00"/>
    <x v="0"/>
    <x v="0"/>
    <x v="1"/>
    <x v="1"/>
    <n v="115"/>
    <s v="Madrid"/>
    <n v="28034"/>
    <x v="7"/>
    <x v="1"/>
    <x v="1"/>
  </r>
  <r>
    <n v="10225"/>
    <n v="21"/>
    <n v="100"/>
    <n v="6"/>
    <n v="2684.43"/>
    <n v="0.05"/>
    <n v="134.22149999999999"/>
    <d v="2021-02-22T00:00:00"/>
    <x v="0"/>
    <x v="0"/>
    <x v="1"/>
    <x v="1"/>
    <n v="115"/>
    <s v="Gensve"/>
    <n v="1203"/>
    <x v="17"/>
    <x v="1"/>
    <x v="0"/>
  </r>
  <r>
    <n v="10239"/>
    <n v="21"/>
    <n v="93.28"/>
    <n v="5"/>
    <n v="1958.88"/>
    <n v="0.05"/>
    <n v="97.944000000000017"/>
    <d v="2021-04-12T00:00:00"/>
    <x v="0"/>
    <x v="1"/>
    <x v="1"/>
    <x v="1"/>
    <n v="115"/>
    <s v="Oulu"/>
    <n v="90110"/>
    <x v="4"/>
    <x v="1"/>
    <x v="0"/>
  </r>
  <r>
    <n v="10253"/>
    <n v="41"/>
    <n v="100"/>
    <n v="10"/>
    <n v="4910.57"/>
    <n v="0.05"/>
    <n v="245.52850000000001"/>
    <d v="2021-06-01T00:00:00"/>
    <x v="3"/>
    <x v="1"/>
    <x v="1"/>
    <x v="1"/>
    <n v="115"/>
    <s v="Liverpool"/>
    <s v="WX1 6LT"/>
    <x v="6"/>
    <x v="1"/>
    <x v="1"/>
  </r>
  <r>
    <n v="10266"/>
    <n v="40"/>
    <n v="100"/>
    <n v="11"/>
    <n v="4468.3999999999996"/>
    <n v="0.05"/>
    <n v="223.42"/>
    <d v="2021-07-06T00:00:00"/>
    <x v="0"/>
    <x v="2"/>
    <x v="1"/>
    <x v="1"/>
    <n v="115"/>
    <s v="Reggio Emilia"/>
    <n v="42100"/>
    <x v="12"/>
    <x v="1"/>
    <x v="1"/>
  </r>
  <r>
    <n v="10277"/>
    <n v="28"/>
    <n v="100"/>
    <n v="1"/>
    <n v="3127.88"/>
    <n v="0.05"/>
    <n v="156.39400000000001"/>
    <d v="2021-08-04T00:00:00"/>
    <x v="0"/>
    <x v="2"/>
    <x v="1"/>
    <x v="1"/>
    <n v="115"/>
    <s v="Singapore"/>
    <n v="79903"/>
    <x v="9"/>
    <x v="3"/>
    <x v="1"/>
  </r>
  <r>
    <n v="10287"/>
    <n v="23"/>
    <n v="100"/>
    <n v="9"/>
    <n v="2675.13"/>
    <n v="0.05"/>
    <n v="133.75650000000002"/>
    <d v="2021-08-30T00:00:00"/>
    <x v="0"/>
    <x v="2"/>
    <x v="1"/>
    <x v="1"/>
    <n v="115"/>
    <s v="Gensve"/>
    <n v="1203"/>
    <x v="17"/>
    <x v="1"/>
    <x v="0"/>
  </r>
  <r>
    <n v="10300"/>
    <n v="23"/>
    <n v="100"/>
    <n v="2"/>
    <n v="2807.61"/>
    <n v="0.05"/>
    <n v="140.38050000000001"/>
    <d v="2020-10-04T00:00:00"/>
    <x v="0"/>
    <x v="3"/>
    <x v="0"/>
    <x v="1"/>
    <n v="115"/>
    <s v="Frankfurt"/>
    <n v="60528"/>
    <x v="16"/>
    <x v="1"/>
    <x v="0"/>
  </r>
  <r>
    <n v="10310"/>
    <n v="25"/>
    <n v="100"/>
    <n v="7"/>
    <n v="2504.75"/>
    <n v="0.05"/>
    <n v="125.23750000000001"/>
    <d v="2021-10-16T00:00:00"/>
    <x v="0"/>
    <x v="3"/>
    <x v="1"/>
    <x v="1"/>
    <n v="115"/>
    <s v="Koln"/>
    <n v="50739"/>
    <x v="16"/>
    <x v="1"/>
    <x v="0"/>
  </r>
  <r>
    <n v="10321"/>
    <n v="24"/>
    <n v="100"/>
    <n v="15"/>
    <n v="2984.88"/>
    <n v="0.05"/>
    <n v="149.244"/>
    <d v="2021-11-04T00:00:00"/>
    <x v="0"/>
    <x v="3"/>
    <x v="1"/>
    <x v="1"/>
    <n v="115"/>
    <s v="New Bedford"/>
    <n v="50553"/>
    <x v="0"/>
    <x v="0"/>
    <x v="0"/>
  </r>
  <r>
    <n v="10329"/>
    <n v="39"/>
    <n v="64.739999999999995"/>
    <n v="15"/>
    <n v="2524.86"/>
    <n v="0.05"/>
    <n v="126.24300000000001"/>
    <d v="2021-11-15T00:00:00"/>
    <x v="0"/>
    <x v="3"/>
    <x v="1"/>
    <x v="1"/>
    <n v="115"/>
    <s v="NYC"/>
    <n v="10022"/>
    <x v="0"/>
    <x v="0"/>
    <x v="0"/>
  </r>
  <r>
    <n v="10341"/>
    <n v="55"/>
    <n v="75.2"/>
    <n v="7"/>
    <n v="4136"/>
    <n v="0.05"/>
    <n v="206.8"/>
    <d v="2021-11-24T00:00:00"/>
    <x v="0"/>
    <x v="3"/>
    <x v="1"/>
    <x v="1"/>
    <n v="115"/>
    <s v="Salzburg"/>
    <n v="5020"/>
    <x v="5"/>
    <x v="1"/>
    <x v="1"/>
  </r>
  <r>
    <n v="10363"/>
    <n v="46"/>
    <n v="88.45"/>
    <n v="6"/>
    <n v="4068.7"/>
    <n v="0.05"/>
    <n v="203.435"/>
    <d v="2022-01-06T00:00:00"/>
    <x v="0"/>
    <x v="0"/>
    <x v="2"/>
    <x v="1"/>
    <n v="115"/>
    <s v="Espoo"/>
    <s v="FIN-02271"/>
    <x v="4"/>
    <x v="1"/>
    <x v="1"/>
  </r>
  <r>
    <n v="10377"/>
    <n v="50"/>
    <n v="100"/>
    <n v="1"/>
    <n v="5182"/>
    <n v="0.05"/>
    <n v="259.10000000000002"/>
    <d v="2022-02-09T00:00:00"/>
    <x v="0"/>
    <x v="0"/>
    <x v="2"/>
    <x v="1"/>
    <n v="115"/>
    <s v="Helsinki"/>
    <n v="21240"/>
    <x v="4"/>
    <x v="1"/>
    <x v="1"/>
  </r>
  <r>
    <n v="10389"/>
    <n v="47"/>
    <n v="100"/>
    <n v="8"/>
    <n v="5243.79"/>
    <n v="0.05"/>
    <n v="262.18950000000001"/>
    <d v="2022-03-03T00:00:00"/>
    <x v="0"/>
    <x v="0"/>
    <x v="2"/>
    <x v="1"/>
    <n v="115"/>
    <s v="Boras"/>
    <s v="S-844 67"/>
    <x v="8"/>
    <x v="1"/>
    <x v="1"/>
  </r>
  <r>
    <n v="10405"/>
    <n v="97"/>
    <n v="93.28"/>
    <n v="5"/>
    <n v="9048.16"/>
    <n v="0.05"/>
    <n v="452.40800000000002"/>
    <d v="2022-04-14T00:00:00"/>
    <x v="0"/>
    <x v="1"/>
    <x v="2"/>
    <x v="1"/>
    <n v="115"/>
    <s v="Strasbourg"/>
    <n v="67000"/>
    <x v="1"/>
    <x v="1"/>
    <x v="2"/>
  </r>
  <r>
    <n v="10419"/>
    <n v="32"/>
    <n v="100"/>
    <n v="10"/>
    <n v="3832.64"/>
    <n v="0.05"/>
    <n v="191.63200000000001"/>
    <d v="2022-05-17T00:00:00"/>
    <x v="0"/>
    <x v="1"/>
    <x v="2"/>
    <x v="1"/>
    <n v="115"/>
    <s v="Salzburg"/>
    <n v="5020"/>
    <x v="5"/>
    <x v="1"/>
    <x v="1"/>
  </r>
  <r>
    <n v="10103"/>
    <n v="35"/>
    <n v="100"/>
    <n v="10"/>
    <n v="3920"/>
    <n v="0.02"/>
    <n v="78.400000000000006"/>
    <d v="2020-01-29T00:00:00"/>
    <x v="0"/>
    <x v="0"/>
    <x v="0"/>
    <x v="2"/>
    <n v="116"/>
    <s v="Stavern"/>
    <n v="4110"/>
    <x v="2"/>
    <x v="1"/>
    <x v="1"/>
  </r>
  <r>
    <n v="10113"/>
    <n v="49"/>
    <n v="100"/>
    <n v="4"/>
    <n v="4916.66"/>
    <n v="0.02"/>
    <n v="98.333200000000005"/>
    <d v="2020-03-26T00:00:00"/>
    <x v="0"/>
    <x v="0"/>
    <x v="0"/>
    <x v="2"/>
    <n v="116"/>
    <s v="San Rafael"/>
    <n v="97562"/>
    <x v="0"/>
    <x v="0"/>
    <x v="1"/>
  </r>
  <r>
    <n v="10126"/>
    <n v="38"/>
    <n v="100"/>
    <n v="10"/>
    <n v="3857"/>
    <n v="0.02"/>
    <n v="77.14"/>
    <d v="2020-05-28T00:00:00"/>
    <x v="0"/>
    <x v="1"/>
    <x v="0"/>
    <x v="2"/>
    <n v="116"/>
    <s v="Madrid"/>
    <n v="28023"/>
    <x v="7"/>
    <x v="1"/>
    <x v="1"/>
  </r>
  <r>
    <n v="10140"/>
    <n v="32"/>
    <n v="100"/>
    <n v="10"/>
    <n v="4181.4399999999996"/>
    <n v="0.02"/>
    <n v="83.628799999999998"/>
    <d v="2020-07-24T00:00:00"/>
    <x v="0"/>
    <x v="2"/>
    <x v="0"/>
    <x v="2"/>
    <n v="116"/>
    <s v="Burlingame"/>
    <n v="94217"/>
    <x v="0"/>
    <x v="0"/>
    <x v="1"/>
  </r>
  <r>
    <n v="10150"/>
    <n v="34"/>
    <n v="100"/>
    <n v="7"/>
    <n v="4641"/>
    <n v="0.02"/>
    <n v="92.820000000000007"/>
    <d v="2020-09-19T00:00:00"/>
    <x v="0"/>
    <x v="2"/>
    <x v="0"/>
    <x v="2"/>
    <n v="116"/>
    <s v="Singapore"/>
    <n v="79903"/>
    <x v="9"/>
    <x v="3"/>
    <x v="1"/>
  </r>
  <r>
    <n v="10164"/>
    <n v="36"/>
    <n v="99.17"/>
    <n v="8"/>
    <n v="3570.12"/>
    <n v="0.02"/>
    <n v="71.4024"/>
    <d v="2020-10-21T00:00:00"/>
    <x v="5"/>
    <x v="3"/>
    <x v="0"/>
    <x v="2"/>
    <n v="116"/>
    <s v="Graz"/>
    <n v="8010"/>
    <x v="5"/>
    <x v="1"/>
    <x v="1"/>
  </r>
  <r>
    <n v="10174"/>
    <n v="48"/>
    <n v="93.34"/>
    <n v="3"/>
    <n v="4480.32"/>
    <n v="0.02"/>
    <n v="89.606399999999994"/>
    <d v="2020-11-06T00:00:00"/>
    <x v="0"/>
    <x v="3"/>
    <x v="0"/>
    <x v="2"/>
    <n v="116"/>
    <s v="South Brisbane"/>
    <n v="4101"/>
    <x v="3"/>
    <x v="2"/>
    <x v="1"/>
  </r>
  <r>
    <n v="10183"/>
    <n v="21"/>
    <n v="96.84"/>
    <n v="7"/>
    <n v="2033.64"/>
    <n v="0.02"/>
    <n v="40.672800000000002"/>
    <d v="2020-11-13T00:00:00"/>
    <x v="0"/>
    <x v="3"/>
    <x v="0"/>
    <x v="2"/>
    <n v="116"/>
    <s v="Philadelphia"/>
    <n v="71270"/>
    <x v="0"/>
    <x v="0"/>
    <x v="0"/>
  </r>
  <r>
    <n v="10194"/>
    <n v="21"/>
    <n v="93.34"/>
    <n v="10"/>
    <n v="1960.14"/>
    <n v="0.02"/>
    <n v="39.202800000000003"/>
    <d v="2020-11-25T00:00:00"/>
    <x v="0"/>
    <x v="3"/>
    <x v="0"/>
    <x v="2"/>
    <n v="116"/>
    <s v="Lyon"/>
    <n v="69004"/>
    <x v="1"/>
    <x v="1"/>
    <x v="0"/>
  </r>
  <r>
    <n v="10206"/>
    <n v="34"/>
    <n v="100"/>
    <n v="5"/>
    <n v="3966.78"/>
    <n v="0.02"/>
    <n v="79.335599999999999"/>
    <d v="2020-12-05T00:00:00"/>
    <x v="0"/>
    <x v="3"/>
    <x v="0"/>
    <x v="2"/>
    <n v="116"/>
    <s v="Vancouver"/>
    <s v="V3F 2K1"/>
    <x v="10"/>
    <x v="0"/>
    <x v="1"/>
  </r>
  <r>
    <n v="10215"/>
    <n v="46"/>
    <n v="100"/>
    <n v="2"/>
    <n v="5152"/>
    <n v="0.02"/>
    <n v="103.04"/>
    <d v="2021-01-29T00:00:00"/>
    <x v="0"/>
    <x v="0"/>
    <x v="1"/>
    <x v="2"/>
    <n v="116"/>
    <s v="Burbank"/>
    <n v="94019"/>
    <x v="0"/>
    <x v="0"/>
    <x v="1"/>
  </r>
  <r>
    <n v="10228"/>
    <n v="32"/>
    <n v="100"/>
    <n v="1"/>
    <n v="3360"/>
    <n v="0.02"/>
    <n v="67.2"/>
    <d v="2021-03-10T00:00:00"/>
    <x v="0"/>
    <x v="0"/>
    <x v="1"/>
    <x v="2"/>
    <n v="116"/>
    <s v="Cambridge"/>
    <n v="51247"/>
    <x v="0"/>
    <x v="0"/>
    <x v="1"/>
  </r>
  <r>
    <n v="10245"/>
    <n v="29"/>
    <n v="100"/>
    <n v="8"/>
    <n v="3451"/>
    <n v="0.02"/>
    <n v="69.02"/>
    <d v="2021-05-04T00:00:00"/>
    <x v="0"/>
    <x v="1"/>
    <x v="1"/>
    <x v="2"/>
    <n v="116"/>
    <s v="New Haven"/>
    <n v="97823"/>
    <x v="0"/>
    <x v="0"/>
    <x v="1"/>
  </r>
  <r>
    <n v="10258"/>
    <n v="41"/>
    <n v="100"/>
    <n v="5"/>
    <n v="5453"/>
    <n v="0.02"/>
    <n v="109.06"/>
    <d v="2021-06-15T00:00:00"/>
    <x v="0"/>
    <x v="1"/>
    <x v="1"/>
    <x v="2"/>
    <n v="116"/>
    <s v="Minato-ku"/>
    <s v="106-0032"/>
    <x v="11"/>
    <x v="3"/>
    <x v="1"/>
  </r>
  <r>
    <n v="10270"/>
    <n v="43"/>
    <n v="96.84"/>
    <n v="8"/>
    <n v="4164.12"/>
    <n v="0.02"/>
    <n v="83.282399999999996"/>
    <d v="2021-07-19T00:00:00"/>
    <x v="0"/>
    <x v="2"/>
    <x v="1"/>
    <x v="2"/>
    <n v="116"/>
    <s v="Chatswood"/>
    <n v="2067"/>
    <x v="3"/>
    <x v="2"/>
    <x v="1"/>
  </r>
  <r>
    <n v="10280"/>
    <n v="24"/>
    <n v="100"/>
    <n v="1"/>
    <n v="2800.08"/>
    <n v="0.02"/>
    <n v="56.001599999999996"/>
    <d v="2021-08-17T00:00:00"/>
    <x v="0"/>
    <x v="2"/>
    <x v="1"/>
    <x v="2"/>
    <n v="116"/>
    <s v="Torino"/>
    <n v="10100"/>
    <x v="12"/>
    <x v="1"/>
    <x v="0"/>
  </r>
  <r>
    <n v="10291"/>
    <n v="41"/>
    <n v="100"/>
    <n v="10"/>
    <n v="4687.9399999999996"/>
    <n v="0.02"/>
    <n v="93.758799999999994"/>
    <d v="2021-09-08T00:00:00"/>
    <x v="0"/>
    <x v="2"/>
    <x v="1"/>
    <x v="2"/>
    <n v="116"/>
    <s v="Boras"/>
    <s v="S-844 67"/>
    <x v="8"/>
    <x v="1"/>
    <x v="1"/>
  </r>
  <r>
    <n v="10304"/>
    <n v="46"/>
    <n v="98"/>
    <n v="5"/>
    <n v="4508"/>
    <n v="0.02"/>
    <n v="90.16"/>
    <d v="2021-10-11T00:00:00"/>
    <x v="0"/>
    <x v="3"/>
    <x v="1"/>
    <x v="2"/>
    <n v="116"/>
    <s v="Versailles"/>
    <n v="78000"/>
    <x v="1"/>
    <x v="1"/>
    <x v="1"/>
  </r>
  <r>
    <n v="10312"/>
    <n v="32"/>
    <n v="100"/>
    <n v="2"/>
    <n v="4181.4399999999996"/>
    <n v="0.02"/>
    <n v="83.628799999999998"/>
    <d v="2021-10-21T00:00:00"/>
    <x v="0"/>
    <x v="3"/>
    <x v="1"/>
    <x v="2"/>
    <n v="116"/>
    <s v="San Rafael"/>
    <n v="97562"/>
    <x v="0"/>
    <x v="0"/>
    <x v="1"/>
  </r>
  <r>
    <n v="10322"/>
    <n v="22"/>
    <n v="100"/>
    <n v="10"/>
    <n v="2251.04"/>
    <n v="0.02"/>
    <n v="45.020800000000001"/>
    <d v="2021-11-04T00:00:00"/>
    <x v="0"/>
    <x v="3"/>
    <x v="1"/>
    <x v="2"/>
    <n v="116"/>
    <s v="Nashua"/>
    <n v="62005"/>
    <x v="0"/>
    <x v="0"/>
    <x v="0"/>
  </r>
  <r>
    <n v="10333"/>
    <n v="29"/>
    <n v="40.25"/>
    <n v="7"/>
    <n v="1167.25"/>
    <n v="0.02"/>
    <n v="23.344999999999999"/>
    <d v="2021-11-18T00:00:00"/>
    <x v="0"/>
    <x v="3"/>
    <x v="1"/>
    <x v="2"/>
    <n v="116"/>
    <s v="San Francisco"/>
    <m/>
    <x v="0"/>
    <x v="0"/>
    <x v="0"/>
  </r>
  <r>
    <n v="10347"/>
    <n v="42"/>
    <n v="49.6"/>
    <n v="5"/>
    <n v="2083.1999999999998"/>
    <n v="0.02"/>
    <n v="41.663999999999994"/>
    <d v="2021-11-29T00:00:00"/>
    <x v="0"/>
    <x v="3"/>
    <x v="1"/>
    <x v="2"/>
    <n v="116"/>
    <s v="Melbourne"/>
    <n v="3004"/>
    <x v="3"/>
    <x v="2"/>
    <x v="0"/>
  </r>
  <r>
    <n v="10357"/>
    <n v="39"/>
    <n v="98"/>
    <n v="1"/>
    <n v="3822"/>
    <n v="0.02"/>
    <n v="76.44"/>
    <d v="2021-12-10T00:00:00"/>
    <x v="0"/>
    <x v="3"/>
    <x v="1"/>
    <x v="2"/>
    <n v="116"/>
    <s v="San Rafael"/>
    <n v="97562"/>
    <x v="0"/>
    <x v="0"/>
    <x v="1"/>
  </r>
  <r>
    <n v="10370"/>
    <n v="27"/>
    <n v="100"/>
    <n v="1"/>
    <n v="3911.49"/>
    <n v="0.02"/>
    <n v="78.229799999999997"/>
    <d v="2022-01-20T00:00:00"/>
    <x v="0"/>
    <x v="0"/>
    <x v="2"/>
    <x v="2"/>
    <n v="116"/>
    <s v="North Sydney"/>
    <n v="2060"/>
    <x v="3"/>
    <x v="2"/>
    <x v="1"/>
  </r>
  <r>
    <n v="10381"/>
    <n v="48"/>
    <n v="98"/>
    <n v="2"/>
    <n v="4704"/>
    <n v="0.02"/>
    <n v="94.08"/>
    <d v="2022-02-17T00:00:00"/>
    <x v="0"/>
    <x v="0"/>
    <x v="2"/>
    <x v="2"/>
    <n v="116"/>
    <s v="San Francisco"/>
    <m/>
    <x v="0"/>
    <x v="0"/>
    <x v="1"/>
  </r>
  <r>
    <n v="10391"/>
    <n v="29"/>
    <n v="85.1"/>
    <n v="10"/>
    <n v="2467.9"/>
    <n v="0.02"/>
    <n v="49.358000000000004"/>
    <d v="2022-03-09T00:00:00"/>
    <x v="0"/>
    <x v="0"/>
    <x v="2"/>
    <x v="2"/>
    <n v="116"/>
    <s v="North Sydney"/>
    <n v="2060"/>
    <x v="3"/>
    <x v="2"/>
    <x v="0"/>
  </r>
  <r>
    <n v="10411"/>
    <n v="27"/>
    <n v="100"/>
    <n v="8"/>
    <n v="3213"/>
    <n v="0.02"/>
    <n v="64.260000000000005"/>
    <d v="2022-05-01T00:00:00"/>
    <x v="0"/>
    <x v="1"/>
    <x v="2"/>
    <x v="2"/>
    <n v="116"/>
    <s v="Montreal"/>
    <s v="H1J 1C3"/>
    <x v="10"/>
    <x v="0"/>
    <x v="1"/>
  </r>
  <r>
    <n v="10424"/>
    <n v="54"/>
    <n v="100"/>
    <n v="5"/>
    <n v="7182"/>
    <n v="0.02"/>
    <n v="143.64000000000001"/>
    <d v="2022-05-31T00:00:00"/>
    <x v="2"/>
    <x v="1"/>
    <x v="2"/>
    <x v="2"/>
    <n v="116"/>
    <s v="Madrid"/>
    <n v="28034"/>
    <x v="7"/>
    <x v="1"/>
    <x v="2"/>
  </r>
  <r>
    <n v="10109"/>
    <n v="26"/>
    <n v="100"/>
    <n v="4"/>
    <n v="4379.18"/>
    <n v="0.05"/>
    <n v="218.95900000000003"/>
    <d v="2020-03-10T00:00:00"/>
    <x v="0"/>
    <x v="0"/>
    <x v="0"/>
    <x v="1"/>
    <n v="141"/>
    <s v="Philadelphia"/>
    <n v="71270"/>
    <x v="0"/>
    <x v="0"/>
    <x v="1"/>
  </r>
  <r>
    <n v="10122"/>
    <n v="34"/>
    <n v="100"/>
    <n v="2"/>
    <n v="5004.8"/>
    <n v="0.05"/>
    <n v="250.24"/>
    <d v="2020-05-08T00:00:00"/>
    <x v="0"/>
    <x v="1"/>
    <x v="0"/>
    <x v="1"/>
    <n v="141"/>
    <s v="Marseille"/>
    <n v="13008"/>
    <x v="1"/>
    <x v="1"/>
    <x v="1"/>
  </r>
  <r>
    <n v="10136"/>
    <n v="25"/>
    <n v="100"/>
    <n v="2"/>
    <n v="3644.75"/>
    <n v="0.05"/>
    <n v="182.23750000000001"/>
    <d v="2020-07-04T00:00:00"/>
    <x v="0"/>
    <x v="2"/>
    <x v="0"/>
    <x v="1"/>
    <n v="141"/>
    <s v="Toulouse"/>
    <n v="31000"/>
    <x v="1"/>
    <x v="1"/>
    <x v="1"/>
  </r>
  <r>
    <n v="10148"/>
    <n v="23"/>
    <n v="100"/>
    <n v="13"/>
    <n v="2702.04"/>
    <n v="0.05"/>
    <n v="135.102"/>
    <d v="2020-09-11T00:00:00"/>
    <x v="0"/>
    <x v="2"/>
    <x v="0"/>
    <x v="1"/>
    <n v="141"/>
    <s v="North Sydney"/>
    <n v="2060"/>
    <x v="3"/>
    <x v="2"/>
    <x v="0"/>
  </r>
  <r>
    <n v="10161"/>
    <n v="28"/>
    <n v="100"/>
    <n v="12"/>
    <n v="3764.88"/>
    <n v="0.05"/>
    <n v="188.24400000000003"/>
    <d v="2020-10-17T00:00:00"/>
    <x v="0"/>
    <x v="3"/>
    <x v="0"/>
    <x v="1"/>
    <n v="141"/>
    <s v="Aaarhus"/>
    <n v="8200"/>
    <x v="13"/>
    <x v="1"/>
    <x v="1"/>
  </r>
  <r>
    <n v="10171"/>
    <n v="35"/>
    <n v="100"/>
    <n v="2"/>
    <n v="4508"/>
    <n v="0.05"/>
    <n v="225.4"/>
    <d v="2020-11-05T00:00:00"/>
    <x v="0"/>
    <x v="3"/>
    <x v="0"/>
    <x v="1"/>
    <n v="141"/>
    <s v="Montreal"/>
    <s v="H1J 1C3"/>
    <x v="10"/>
    <x v="0"/>
    <x v="1"/>
  </r>
  <r>
    <n v="10181"/>
    <n v="44"/>
    <n v="100"/>
    <n v="6"/>
    <n v="5418.16"/>
    <n v="0.05"/>
    <n v="270.90800000000002"/>
    <d v="2020-11-12T00:00:00"/>
    <x v="0"/>
    <x v="3"/>
    <x v="0"/>
    <x v="1"/>
    <n v="141"/>
    <s v="Bergen"/>
    <s v="N 5804"/>
    <x v="2"/>
    <x v="1"/>
    <x v="1"/>
  </r>
  <r>
    <n v="10192"/>
    <n v="22"/>
    <n v="100"/>
    <n v="11"/>
    <n v="3300.66"/>
    <n v="0.05"/>
    <n v="165.03300000000002"/>
    <d v="2020-11-20T00:00:00"/>
    <x v="0"/>
    <x v="3"/>
    <x v="0"/>
    <x v="1"/>
    <n v="141"/>
    <s v="Nashua"/>
    <n v="62005"/>
    <x v="0"/>
    <x v="0"/>
    <x v="1"/>
  </r>
  <r>
    <n v="10204"/>
    <n v="42"/>
    <n v="100"/>
    <n v="17"/>
    <n v="6182.4"/>
    <n v="0.05"/>
    <n v="309.12"/>
    <d v="2020-12-02T00:00:00"/>
    <x v="0"/>
    <x v="3"/>
    <x v="0"/>
    <x v="1"/>
    <n v="141"/>
    <s v="NYC"/>
    <n v="10022"/>
    <x v="0"/>
    <x v="0"/>
    <x v="1"/>
  </r>
  <r>
    <n v="10212"/>
    <n v="29"/>
    <n v="100"/>
    <n v="10"/>
    <n v="4186.7299999999996"/>
    <n v="0.05"/>
    <n v="209.3365"/>
    <d v="2021-01-16T00:00:00"/>
    <x v="0"/>
    <x v="0"/>
    <x v="1"/>
    <x v="1"/>
    <n v="141"/>
    <s v="Madrid"/>
    <n v="28034"/>
    <x v="7"/>
    <x v="1"/>
    <x v="1"/>
  </r>
  <r>
    <n v="10225"/>
    <n v="32"/>
    <n v="100"/>
    <n v="1"/>
    <n v="4529.28"/>
    <n v="0.05"/>
    <n v="226.464"/>
    <d v="2021-02-22T00:00:00"/>
    <x v="0"/>
    <x v="0"/>
    <x v="1"/>
    <x v="1"/>
    <n v="141"/>
    <s v="Gensve"/>
    <n v="1203"/>
    <x v="17"/>
    <x v="1"/>
    <x v="1"/>
  </r>
  <r>
    <n v="10240"/>
    <n v="41"/>
    <n v="100"/>
    <n v="3"/>
    <n v="5628.89"/>
    <n v="0.05"/>
    <n v="281.44450000000001"/>
    <d v="2021-04-13T00:00:00"/>
    <x v="0"/>
    <x v="1"/>
    <x v="1"/>
    <x v="1"/>
    <n v="141"/>
    <s v="Osaka"/>
    <s v="530-0003"/>
    <x v="11"/>
    <x v="3"/>
    <x v="1"/>
  </r>
  <r>
    <n v="10253"/>
    <n v="26"/>
    <n v="100"/>
    <n v="5"/>
    <n v="3054.48"/>
    <n v="0.05"/>
    <n v="152.72400000000002"/>
    <d v="2021-06-01T00:00:00"/>
    <x v="3"/>
    <x v="1"/>
    <x v="1"/>
    <x v="1"/>
    <n v="141"/>
    <s v="Liverpool"/>
    <s v="WX1 6LT"/>
    <x v="6"/>
    <x v="1"/>
    <x v="1"/>
  </r>
  <r>
    <n v="10266"/>
    <n v="21"/>
    <n v="100"/>
    <n v="6"/>
    <n v="2526.5100000000002"/>
    <n v="0.05"/>
    <n v="126.32550000000002"/>
    <d v="2021-07-06T00:00:00"/>
    <x v="0"/>
    <x v="2"/>
    <x v="1"/>
    <x v="1"/>
    <n v="141"/>
    <s v="Reggio Emilia"/>
    <n v="42100"/>
    <x v="12"/>
    <x v="1"/>
    <x v="0"/>
  </r>
  <r>
    <n v="10278"/>
    <n v="34"/>
    <n v="100"/>
    <n v="6"/>
    <n v="4667.8599999999997"/>
    <n v="0.05"/>
    <n v="233.393"/>
    <d v="2021-08-06T00:00:00"/>
    <x v="0"/>
    <x v="2"/>
    <x v="1"/>
    <x v="1"/>
    <n v="141"/>
    <s v="Las Vegas"/>
    <n v="83030"/>
    <x v="0"/>
    <x v="0"/>
    <x v="1"/>
  </r>
  <r>
    <n v="10287"/>
    <n v="41"/>
    <n v="100"/>
    <n v="4"/>
    <n v="6499.32"/>
    <n v="0.05"/>
    <n v="324.96600000000001"/>
    <d v="2021-08-30T00:00:00"/>
    <x v="0"/>
    <x v="2"/>
    <x v="1"/>
    <x v="1"/>
    <n v="141"/>
    <s v="Gensve"/>
    <n v="1203"/>
    <x v="17"/>
    <x v="1"/>
    <x v="1"/>
  </r>
  <r>
    <n v="10301"/>
    <n v="37"/>
    <n v="100"/>
    <n v="8"/>
    <n v="5917.78"/>
    <n v="0.05"/>
    <n v="295.88900000000001"/>
    <d v="2020-10-05T00:00:00"/>
    <x v="0"/>
    <x v="3"/>
    <x v="0"/>
    <x v="1"/>
    <n v="141"/>
    <s v="Oslo"/>
    <s v="N 0106"/>
    <x v="2"/>
    <x v="1"/>
    <x v="1"/>
  </r>
  <r>
    <n v="10310"/>
    <n v="37"/>
    <n v="100"/>
    <n v="2"/>
    <n v="6231.91"/>
    <n v="0.05"/>
    <n v="311.59550000000002"/>
    <d v="2021-10-16T00:00:00"/>
    <x v="0"/>
    <x v="3"/>
    <x v="1"/>
    <x v="1"/>
    <n v="141"/>
    <s v="Koln"/>
    <n v="50739"/>
    <x v="16"/>
    <x v="1"/>
    <x v="1"/>
  </r>
  <r>
    <n v="10321"/>
    <n v="41"/>
    <n v="100"/>
    <n v="10"/>
    <n v="5803.14"/>
    <n v="0.05"/>
    <n v="290.15700000000004"/>
    <d v="2021-11-04T00:00:00"/>
    <x v="0"/>
    <x v="3"/>
    <x v="1"/>
    <x v="1"/>
    <n v="141"/>
    <s v="New Bedford"/>
    <n v="50553"/>
    <x v="0"/>
    <x v="0"/>
    <x v="1"/>
  </r>
  <r>
    <n v="10331"/>
    <n v="46"/>
    <n v="100"/>
    <n v="6"/>
    <n v="6434.02"/>
    <n v="0.05"/>
    <n v="321.70100000000002"/>
    <d v="2021-11-17T00:00:00"/>
    <x v="0"/>
    <x v="3"/>
    <x v="1"/>
    <x v="1"/>
    <n v="141"/>
    <s v="Philadelphia"/>
    <n v="71270"/>
    <x v="0"/>
    <x v="0"/>
    <x v="1"/>
  </r>
  <r>
    <n v="10342"/>
    <n v="40"/>
    <n v="100"/>
    <n v="2"/>
    <n v="6454.4"/>
    <n v="0.05"/>
    <n v="322.72000000000003"/>
    <d v="2021-11-24T00:00:00"/>
    <x v="0"/>
    <x v="3"/>
    <x v="1"/>
    <x v="1"/>
    <n v="141"/>
    <s v="Melbourne"/>
    <n v="3004"/>
    <x v="3"/>
    <x v="2"/>
    <x v="1"/>
  </r>
  <r>
    <n v="10356"/>
    <n v="43"/>
    <n v="97.6"/>
    <n v="8"/>
    <n v="4196.8"/>
    <n v="0.05"/>
    <n v="209.84000000000003"/>
    <d v="2021-12-09T00:00:00"/>
    <x v="0"/>
    <x v="3"/>
    <x v="1"/>
    <x v="1"/>
    <n v="141"/>
    <s v="Paris"/>
    <n v="75508"/>
    <x v="1"/>
    <x v="1"/>
    <x v="1"/>
  </r>
  <r>
    <n v="10365"/>
    <n v="30"/>
    <n v="87.06"/>
    <n v="1"/>
    <n v="2611.8000000000002"/>
    <n v="0.05"/>
    <n v="130.59"/>
    <d v="2022-01-07T00:00:00"/>
    <x v="0"/>
    <x v="0"/>
    <x v="2"/>
    <x v="1"/>
    <n v="141"/>
    <s v="New Bedford"/>
    <n v="50553"/>
    <x v="0"/>
    <x v="0"/>
    <x v="0"/>
  </r>
  <r>
    <n v="10377"/>
    <n v="35"/>
    <n v="100"/>
    <n v="2"/>
    <n v="5895.05"/>
    <n v="0.05"/>
    <n v="294.7525"/>
    <d v="2022-02-09T00:00:00"/>
    <x v="0"/>
    <x v="0"/>
    <x v="2"/>
    <x v="1"/>
    <n v="141"/>
    <s v="Helsinki"/>
    <n v="21240"/>
    <x v="4"/>
    <x v="1"/>
    <x v="1"/>
  </r>
  <r>
    <n v="10390"/>
    <n v="36"/>
    <n v="93.77"/>
    <n v="14"/>
    <n v="3375.72"/>
    <n v="0.05"/>
    <n v="168.786"/>
    <d v="2022-03-04T00:00:00"/>
    <x v="0"/>
    <x v="0"/>
    <x v="2"/>
    <x v="1"/>
    <n v="141"/>
    <s v="San Rafael"/>
    <n v="97562"/>
    <x v="0"/>
    <x v="0"/>
    <x v="1"/>
  </r>
  <r>
    <n v="10406"/>
    <n v="61"/>
    <n v="100"/>
    <n v="3"/>
    <n v="8374.69"/>
    <n v="0.05"/>
    <n v="418.73450000000003"/>
    <d v="2022-04-15T00:00:00"/>
    <x v="1"/>
    <x v="1"/>
    <x v="2"/>
    <x v="1"/>
    <n v="141"/>
    <s v="Kobenhavn"/>
    <n v="1734"/>
    <x v="13"/>
    <x v="1"/>
    <x v="2"/>
  </r>
  <r>
    <n v="10419"/>
    <n v="38"/>
    <n v="100"/>
    <n v="5"/>
    <n v="4464.24"/>
    <n v="0.05"/>
    <n v="223.21199999999999"/>
    <d v="2022-05-17T00:00:00"/>
    <x v="0"/>
    <x v="1"/>
    <x v="2"/>
    <x v="1"/>
    <n v="141"/>
    <s v="Salzburg"/>
    <n v="5020"/>
    <x v="5"/>
    <x v="1"/>
    <x v="1"/>
  </r>
  <r>
    <n v="10102"/>
    <n v="39"/>
    <n v="100"/>
    <n v="2"/>
    <n v="4808.3100000000004"/>
    <n v="0.03"/>
    <n v="144.24930000000001"/>
    <d v="2020-01-10T00:00:00"/>
    <x v="0"/>
    <x v="0"/>
    <x v="0"/>
    <x v="3"/>
    <n v="102"/>
    <s v="NYC"/>
    <n v="10022"/>
    <x v="0"/>
    <x v="0"/>
    <x v="1"/>
  </r>
  <r>
    <n v="10111"/>
    <n v="33"/>
    <n v="99.66"/>
    <n v="6"/>
    <n v="3288.78"/>
    <n v="0.03"/>
    <n v="98.663399999999996"/>
    <d v="2020-03-25T00:00:00"/>
    <x v="0"/>
    <x v="0"/>
    <x v="0"/>
    <x v="3"/>
    <n v="102"/>
    <s v="San Francisco"/>
    <m/>
    <x v="0"/>
    <x v="0"/>
    <x v="1"/>
  </r>
  <r>
    <n v="10125"/>
    <n v="32"/>
    <n v="100"/>
    <n v="1"/>
    <n v="3254.72"/>
    <n v="0.03"/>
    <n v="97.641599999999997"/>
    <d v="2020-05-21T00:00:00"/>
    <x v="0"/>
    <x v="1"/>
    <x v="0"/>
    <x v="3"/>
    <n v="102"/>
    <s v="Melbourne"/>
    <n v="3004"/>
    <x v="3"/>
    <x v="2"/>
    <x v="1"/>
  </r>
  <r>
    <n v="10139"/>
    <n v="31"/>
    <n v="100"/>
    <n v="7"/>
    <n v="3184.94"/>
    <n v="0.03"/>
    <n v="95.548199999999994"/>
    <d v="2020-07-16T00:00:00"/>
    <x v="0"/>
    <x v="2"/>
    <x v="0"/>
    <x v="3"/>
    <n v="102"/>
    <s v="Chatswood"/>
    <n v="2067"/>
    <x v="3"/>
    <x v="2"/>
    <x v="1"/>
  </r>
  <r>
    <n v="10149"/>
    <n v="50"/>
    <n v="100"/>
    <n v="4"/>
    <n v="5907.5"/>
    <n v="0.03"/>
    <n v="177.22499999999999"/>
    <d v="2020-09-12T00:00:00"/>
    <x v="0"/>
    <x v="2"/>
    <x v="0"/>
    <x v="3"/>
    <n v="102"/>
    <s v="Brisbane"/>
    <n v="94217"/>
    <x v="0"/>
    <x v="0"/>
    <x v="1"/>
  </r>
  <r>
    <n v="10162"/>
    <n v="48"/>
    <n v="91.44"/>
    <n v="2"/>
    <n v="4389.12"/>
    <n v="0.03"/>
    <n v="131.67359999999999"/>
    <d v="2020-10-18T00:00:00"/>
    <x v="0"/>
    <x v="3"/>
    <x v="0"/>
    <x v="3"/>
    <n v="102"/>
    <s v="San Francisco"/>
    <m/>
    <x v="0"/>
    <x v="0"/>
    <x v="1"/>
  </r>
  <r>
    <n v="10173"/>
    <n v="43"/>
    <n v="100"/>
    <n v="6"/>
    <n v="5036.16"/>
    <n v="0.03"/>
    <n v="151.0848"/>
    <d v="2020-11-05T00:00:00"/>
    <x v="0"/>
    <x v="3"/>
    <x v="0"/>
    <x v="3"/>
    <n v="102"/>
    <s v="Bergamo"/>
    <n v="24100"/>
    <x v="12"/>
    <x v="1"/>
    <x v="1"/>
  </r>
  <r>
    <n v="10182"/>
    <n v="25"/>
    <n v="87.33"/>
    <n v="3"/>
    <n v="2183.25"/>
    <n v="0.03"/>
    <n v="65.497500000000002"/>
    <d v="2020-11-12T00:00:00"/>
    <x v="0"/>
    <x v="3"/>
    <x v="0"/>
    <x v="3"/>
    <n v="102"/>
    <s v="San Rafael"/>
    <n v="97562"/>
    <x v="0"/>
    <x v="0"/>
    <x v="0"/>
  </r>
  <r>
    <n v="10193"/>
    <n v="28"/>
    <n v="100"/>
    <n v="7"/>
    <n v="3106.88"/>
    <n v="0.03"/>
    <n v="93.206400000000002"/>
    <d v="2020-11-21T00:00:00"/>
    <x v="0"/>
    <x v="3"/>
    <x v="0"/>
    <x v="3"/>
    <n v="102"/>
    <s v="Glen Waverly"/>
    <n v="3150"/>
    <x v="3"/>
    <x v="2"/>
    <x v="1"/>
  </r>
  <r>
    <n v="10205"/>
    <n v="36"/>
    <n v="100"/>
    <n v="2"/>
    <n v="3735.72"/>
    <n v="0.03"/>
    <n v="112.07159999999999"/>
    <d v="2020-12-03T00:00:00"/>
    <x v="0"/>
    <x v="3"/>
    <x v="0"/>
    <x v="3"/>
    <n v="102"/>
    <s v="Madrid"/>
    <n v="28034"/>
    <x v="7"/>
    <x v="1"/>
    <x v="1"/>
  </r>
  <r>
    <n v="10215"/>
    <n v="27"/>
    <n v="89.38"/>
    <n v="10"/>
    <n v="2413.2600000000002"/>
    <n v="0.03"/>
    <n v="72.397800000000004"/>
    <d v="2021-01-29T00:00:00"/>
    <x v="0"/>
    <x v="0"/>
    <x v="1"/>
    <x v="3"/>
    <n v="102"/>
    <s v="Burbank"/>
    <n v="94019"/>
    <x v="0"/>
    <x v="0"/>
    <x v="0"/>
  </r>
  <r>
    <n v="10227"/>
    <n v="25"/>
    <n v="100"/>
    <n v="3"/>
    <n v="2953.75"/>
    <n v="0.03"/>
    <n v="88.612499999999997"/>
    <d v="2021-03-02T00:00:00"/>
    <x v="0"/>
    <x v="0"/>
    <x v="1"/>
    <x v="3"/>
    <n v="102"/>
    <s v="Lyon"/>
    <n v="69004"/>
    <x v="1"/>
    <x v="1"/>
    <x v="0"/>
  </r>
  <r>
    <n v="10244"/>
    <n v="40"/>
    <n v="100"/>
    <n v="7"/>
    <n v="4684.8"/>
    <n v="0.03"/>
    <n v="140.54400000000001"/>
    <d v="2021-04-29T00:00:00"/>
    <x v="0"/>
    <x v="1"/>
    <x v="1"/>
    <x v="3"/>
    <n v="102"/>
    <s v="Madrid"/>
    <n v="28034"/>
    <x v="7"/>
    <x v="1"/>
    <x v="1"/>
  </r>
  <r>
    <n v="10256"/>
    <n v="34"/>
    <n v="95.55"/>
    <n v="2"/>
    <n v="3248.7"/>
    <n v="0.03"/>
    <n v="97.460999999999984"/>
    <d v="2021-06-08T00:00:00"/>
    <x v="0"/>
    <x v="1"/>
    <x v="1"/>
    <x v="3"/>
    <n v="102"/>
    <s v="Kobenhavn"/>
    <n v="1734"/>
    <x v="13"/>
    <x v="1"/>
    <x v="1"/>
  </r>
  <r>
    <n v="10280"/>
    <n v="50"/>
    <n v="100"/>
    <n v="9"/>
    <n v="5239.5"/>
    <n v="0.03"/>
    <n v="157.185"/>
    <d v="2021-08-17T00:00:00"/>
    <x v="0"/>
    <x v="2"/>
    <x v="1"/>
    <x v="3"/>
    <n v="102"/>
    <s v="Torino"/>
    <n v="10100"/>
    <x v="12"/>
    <x v="1"/>
    <x v="1"/>
  </r>
  <r>
    <n v="10289"/>
    <n v="38"/>
    <n v="100"/>
    <n v="2"/>
    <n v="4567.9799999999996"/>
    <n v="0.03"/>
    <n v="137.03939999999997"/>
    <d v="2021-09-03T00:00:00"/>
    <x v="0"/>
    <x v="2"/>
    <x v="1"/>
    <x v="3"/>
    <n v="102"/>
    <s v="Bergen"/>
    <s v="N 5804"/>
    <x v="2"/>
    <x v="1"/>
    <x v="1"/>
  </r>
  <r>
    <n v="10304"/>
    <n v="37"/>
    <n v="95.55"/>
    <n v="13"/>
    <n v="3535.35"/>
    <n v="0.03"/>
    <n v="106.06049999999999"/>
    <d v="2021-10-11T00:00:00"/>
    <x v="0"/>
    <x v="3"/>
    <x v="1"/>
    <x v="3"/>
    <n v="102"/>
    <s v="Versailles"/>
    <n v="78000"/>
    <x v="1"/>
    <x v="1"/>
    <x v="1"/>
  </r>
  <r>
    <n v="10312"/>
    <n v="43"/>
    <n v="89.38"/>
    <n v="10"/>
    <n v="3843.34"/>
    <n v="0.03"/>
    <n v="115.3002"/>
    <d v="2021-10-21T00:00:00"/>
    <x v="0"/>
    <x v="3"/>
    <x v="1"/>
    <x v="3"/>
    <n v="102"/>
    <s v="San Rafael"/>
    <n v="97562"/>
    <x v="0"/>
    <x v="0"/>
    <x v="1"/>
  </r>
  <r>
    <n v="10322"/>
    <n v="43"/>
    <n v="86.3"/>
    <n v="14"/>
    <n v="3710.9"/>
    <n v="0.03"/>
    <n v="111.327"/>
    <d v="2021-11-04T00:00:00"/>
    <x v="0"/>
    <x v="3"/>
    <x v="1"/>
    <x v="3"/>
    <n v="102"/>
    <s v="Nashua"/>
    <n v="62005"/>
    <x v="0"/>
    <x v="0"/>
    <x v="1"/>
  </r>
  <r>
    <n v="10332"/>
    <n v="46"/>
    <n v="95.13"/>
    <n v="15"/>
    <n v="4375.9799999999996"/>
    <n v="0.03"/>
    <n v="131.27939999999998"/>
    <d v="2021-11-17T00:00:00"/>
    <x v="0"/>
    <x v="3"/>
    <x v="1"/>
    <x v="3"/>
    <n v="102"/>
    <s v="Manchester"/>
    <s v="EC2 5NT"/>
    <x v="6"/>
    <x v="1"/>
    <x v="1"/>
  </r>
  <r>
    <n v="10346"/>
    <n v="42"/>
    <n v="36.11"/>
    <n v="3"/>
    <n v="1516.62"/>
    <n v="0.03"/>
    <n v="45.498599999999996"/>
    <d v="2021-11-29T00:00:00"/>
    <x v="0"/>
    <x v="3"/>
    <x v="1"/>
    <x v="3"/>
    <n v="102"/>
    <s v="Las Vegas"/>
    <n v="83030"/>
    <x v="0"/>
    <x v="0"/>
    <x v="0"/>
  </r>
  <r>
    <n v="10356"/>
    <n v="50"/>
    <n v="50.18"/>
    <n v="9"/>
    <n v="2509"/>
    <n v="0.03"/>
    <n v="75.27"/>
    <d v="2021-12-09T00:00:00"/>
    <x v="0"/>
    <x v="3"/>
    <x v="1"/>
    <x v="3"/>
    <n v="102"/>
    <s v="Paris"/>
    <n v="75508"/>
    <x v="1"/>
    <x v="1"/>
    <x v="0"/>
  </r>
  <r>
    <n v="10369"/>
    <n v="44"/>
    <n v="100"/>
    <n v="8"/>
    <n v="9240.44"/>
    <n v="0.03"/>
    <n v="277.21320000000003"/>
    <d v="2022-01-20T00:00:00"/>
    <x v="0"/>
    <x v="0"/>
    <x v="2"/>
    <x v="3"/>
    <n v="102"/>
    <s v="Brickhaven"/>
    <n v="58339"/>
    <x v="0"/>
    <x v="0"/>
    <x v="2"/>
  </r>
  <r>
    <n v="10380"/>
    <n v="27"/>
    <n v="93.16"/>
    <n v="13"/>
    <n v="2515.3200000000002"/>
    <n v="0.03"/>
    <n v="75.459600000000009"/>
    <d v="2022-02-16T00:00:00"/>
    <x v="0"/>
    <x v="0"/>
    <x v="2"/>
    <x v="3"/>
    <n v="102"/>
    <s v="Madrid"/>
    <n v="28034"/>
    <x v="7"/>
    <x v="1"/>
    <x v="0"/>
  </r>
  <r>
    <n v="10391"/>
    <n v="35"/>
    <n v="100"/>
    <n v="2"/>
    <n v="5548.9"/>
    <n v="0.03"/>
    <n v="166.46699999999998"/>
    <d v="2022-03-09T00:00:00"/>
    <x v="0"/>
    <x v="0"/>
    <x v="2"/>
    <x v="3"/>
    <n v="102"/>
    <s v="North Sydney"/>
    <n v="2060"/>
    <x v="3"/>
    <x v="2"/>
    <x v="1"/>
  </r>
  <r>
    <n v="10422"/>
    <n v="51"/>
    <n v="95.55"/>
    <n v="2"/>
    <n v="4873.05"/>
    <n v="0.03"/>
    <n v="146.19149999999999"/>
    <d v="2022-05-30T00:00:00"/>
    <x v="2"/>
    <x v="1"/>
    <x v="2"/>
    <x v="3"/>
    <n v="102"/>
    <s v="Allentown"/>
    <n v="70267"/>
    <x v="0"/>
    <x v="0"/>
    <x v="1"/>
  </r>
  <r>
    <n v="10102"/>
    <n v="41"/>
    <n v="50.14"/>
    <n v="1"/>
    <n v="2055.7399999999998"/>
    <n v="0.03"/>
    <n v="61.672199999999989"/>
    <d v="2020-01-10T00:00:00"/>
    <x v="0"/>
    <x v="0"/>
    <x v="0"/>
    <x v="3"/>
    <n v="53"/>
    <s v="NYC"/>
    <n v="10022"/>
    <x v="0"/>
    <x v="0"/>
    <x v="0"/>
  </r>
  <r>
    <n v="10111"/>
    <n v="48"/>
    <n v="49.06"/>
    <n v="5"/>
    <n v="2354.88"/>
    <n v="0.03"/>
    <n v="70.6464"/>
    <d v="2020-03-25T00:00:00"/>
    <x v="0"/>
    <x v="0"/>
    <x v="0"/>
    <x v="3"/>
    <n v="53"/>
    <s v="San Francisco"/>
    <m/>
    <x v="0"/>
    <x v="0"/>
    <x v="0"/>
  </r>
  <r>
    <n v="10126"/>
    <n v="42"/>
    <n v="54.99"/>
    <n v="17"/>
    <n v="2309.58"/>
    <n v="0.03"/>
    <n v="69.287399999999991"/>
    <d v="2020-05-28T00:00:00"/>
    <x v="0"/>
    <x v="1"/>
    <x v="0"/>
    <x v="3"/>
    <n v="53"/>
    <s v="Madrid"/>
    <n v="28023"/>
    <x v="7"/>
    <x v="1"/>
    <x v="0"/>
  </r>
  <r>
    <n v="10139"/>
    <n v="49"/>
    <n v="43.13"/>
    <n v="6"/>
    <n v="2113.37"/>
    <n v="0.03"/>
    <n v="63.401099999999992"/>
    <d v="2020-07-16T00:00:00"/>
    <x v="0"/>
    <x v="2"/>
    <x v="0"/>
    <x v="3"/>
    <n v="53"/>
    <s v="Chatswood"/>
    <n v="2067"/>
    <x v="3"/>
    <x v="2"/>
    <x v="0"/>
  </r>
  <r>
    <n v="10149"/>
    <n v="30"/>
    <n v="58.22"/>
    <n v="3"/>
    <n v="1746.6"/>
    <n v="0.03"/>
    <n v="52.397999999999996"/>
    <d v="2020-09-12T00:00:00"/>
    <x v="0"/>
    <x v="2"/>
    <x v="0"/>
    <x v="3"/>
    <n v="53"/>
    <s v="Brisbane"/>
    <n v="94217"/>
    <x v="0"/>
    <x v="0"/>
    <x v="0"/>
  </r>
  <r>
    <n v="10162"/>
    <n v="45"/>
    <n v="51.21"/>
    <n v="1"/>
    <n v="2304.4499999999998"/>
    <n v="0.03"/>
    <n v="69.133499999999998"/>
    <d v="2020-10-18T00:00:00"/>
    <x v="0"/>
    <x v="3"/>
    <x v="0"/>
    <x v="3"/>
    <n v="53"/>
    <s v="San Francisco"/>
    <m/>
    <x v="0"/>
    <x v="0"/>
    <x v="0"/>
  </r>
  <r>
    <n v="10173"/>
    <n v="48"/>
    <n v="44.21"/>
    <n v="5"/>
    <n v="2122.08"/>
    <n v="0.03"/>
    <n v="63.662399999999998"/>
    <d v="2020-11-05T00:00:00"/>
    <x v="0"/>
    <x v="3"/>
    <x v="0"/>
    <x v="3"/>
    <n v="53"/>
    <s v="Bergamo"/>
    <n v="24100"/>
    <x v="12"/>
    <x v="1"/>
    <x v="0"/>
  </r>
  <r>
    <n v="10182"/>
    <n v="32"/>
    <n v="54.45"/>
    <n v="2"/>
    <n v="1742.4"/>
    <n v="0.03"/>
    <n v="52.271999999999998"/>
    <d v="2020-11-12T00:00:00"/>
    <x v="0"/>
    <x v="3"/>
    <x v="0"/>
    <x v="3"/>
    <n v="53"/>
    <s v="San Rafael"/>
    <n v="97562"/>
    <x v="0"/>
    <x v="0"/>
    <x v="0"/>
  </r>
  <r>
    <n v="10193"/>
    <n v="46"/>
    <n v="53.37"/>
    <n v="6"/>
    <n v="2455.02"/>
    <n v="0.03"/>
    <n v="73.650599999999997"/>
    <d v="2020-11-21T00:00:00"/>
    <x v="0"/>
    <x v="3"/>
    <x v="0"/>
    <x v="3"/>
    <n v="53"/>
    <s v="Glen Waverly"/>
    <n v="3150"/>
    <x v="3"/>
    <x v="2"/>
    <x v="0"/>
  </r>
  <r>
    <n v="10205"/>
    <n v="48"/>
    <n v="63.61"/>
    <n v="1"/>
    <n v="3053.28"/>
    <n v="0.03"/>
    <n v="91.598399999999998"/>
    <d v="2020-12-03T00:00:00"/>
    <x v="0"/>
    <x v="3"/>
    <x v="0"/>
    <x v="3"/>
    <n v="53"/>
    <s v="Madrid"/>
    <n v="28034"/>
    <x v="7"/>
    <x v="1"/>
    <x v="1"/>
  </r>
  <r>
    <n v="10215"/>
    <n v="33"/>
    <n v="43.13"/>
    <n v="9"/>
    <n v="1423.29"/>
    <n v="0.03"/>
    <n v="42.698699999999995"/>
    <d v="2021-01-29T00:00:00"/>
    <x v="0"/>
    <x v="0"/>
    <x v="1"/>
    <x v="3"/>
    <n v="53"/>
    <s v="Burbank"/>
    <n v="94019"/>
    <x v="0"/>
    <x v="0"/>
    <x v="0"/>
  </r>
  <r>
    <n v="10227"/>
    <n v="31"/>
    <n v="48.52"/>
    <n v="2"/>
    <n v="1504.12"/>
    <n v="0.03"/>
    <n v="45.123599999999996"/>
    <d v="2021-03-02T00:00:00"/>
    <x v="0"/>
    <x v="0"/>
    <x v="1"/>
    <x v="3"/>
    <n v="53"/>
    <s v="Lyon"/>
    <n v="69004"/>
    <x v="1"/>
    <x v="1"/>
    <x v="0"/>
  </r>
  <r>
    <n v="10244"/>
    <n v="20"/>
    <n v="58.22"/>
    <n v="6"/>
    <n v="1164.4000000000001"/>
    <n v="0.03"/>
    <n v="34.932000000000002"/>
    <d v="2021-04-29T00:00:00"/>
    <x v="0"/>
    <x v="1"/>
    <x v="1"/>
    <x v="3"/>
    <n v="53"/>
    <s v="Madrid"/>
    <n v="28034"/>
    <x v="7"/>
    <x v="1"/>
    <x v="0"/>
  </r>
  <r>
    <n v="10256"/>
    <n v="29"/>
    <n v="51.75"/>
    <n v="1"/>
    <n v="1500.75"/>
    <n v="0.03"/>
    <n v="45.022500000000001"/>
    <d v="2021-06-08T00:00:00"/>
    <x v="0"/>
    <x v="1"/>
    <x v="1"/>
    <x v="3"/>
    <n v="53"/>
    <s v="Kobenhavn"/>
    <n v="1734"/>
    <x v="13"/>
    <x v="1"/>
    <x v="0"/>
  </r>
  <r>
    <n v="10280"/>
    <n v="27"/>
    <n v="57.68"/>
    <n v="8"/>
    <n v="1557.36"/>
    <n v="0.03"/>
    <n v="46.720799999999997"/>
    <d v="2021-08-17T00:00:00"/>
    <x v="0"/>
    <x v="2"/>
    <x v="1"/>
    <x v="3"/>
    <n v="53"/>
    <s v="Torino"/>
    <n v="10100"/>
    <x v="12"/>
    <x v="1"/>
    <x v="0"/>
  </r>
  <r>
    <n v="10289"/>
    <n v="24"/>
    <n v="56.07"/>
    <n v="1"/>
    <n v="1345.68"/>
    <n v="0.03"/>
    <n v="40.370400000000004"/>
    <d v="2021-09-03T00:00:00"/>
    <x v="0"/>
    <x v="2"/>
    <x v="1"/>
    <x v="3"/>
    <n v="53"/>
    <s v="Bergen"/>
    <s v="N 5804"/>
    <x v="2"/>
    <x v="1"/>
    <x v="0"/>
  </r>
  <r>
    <n v="10304"/>
    <n v="37"/>
    <n v="48.52"/>
    <n v="12"/>
    <n v="1795.24"/>
    <n v="0.03"/>
    <n v="53.857199999999999"/>
    <d v="2021-10-11T00:00:00"/>
    <x v="0"/>
    <x v="3"/>
    <x v="1"/>
    <x v="3"/>
    <n v="53"/>
    <s v="Versailles"/>
    <n v="78000"/>
    <x v="1"/>
    <x v="1"/>
    <x v="0"/>
  </r>
  <r>
    <n v="10312"/>
    <n v="25"/>
    <n v="44.21"/>
    <n v="9"/>
    <n v="1105.25"/>
    <n v="0.03"/>
    <n v="33.157499999999999"/>
    <d v="2021-10-21T00:00:00"/>
    <x v="0"/>
    <x v="3"/>
    <x v="1"/>
    <x v="3"/>
    <n v="53"/>
    <s v="San Rafael"/>
    <n v="97562"/>
    <x v="0"/>
    <x v="0"/>
    <x v="0"/>
  </r>
  <r>
    <n v="10322"/>
    <n v="41"/>
    <n v="57.68"/>
    <n v="5"/>
    <n v="2364.88"/>
    <n v="0.03"/>
    <n v="70.946399999999997"/>
    <d v="2021-11-04T00:00:00"/>
    <x v="0"/>
    <x v="3"/>
    <x v="1"/>
    <x v="3"/>
    <n v="53"/>
    <s v="Nashua"/>
    <n v="62005"/>
    <x v="0"/>
    <x v="0"/>
    <x v="0"/>
  </r>
  <r>
    <n v="10332"/>
    <n v="27"/>
    <n v="89.89"/>
    <n v="16"/>
    <n v="2427.0300000000002"/>
    <n v="0.03"/>
    <n v="72.810900000000004"/>
    <d v="2021-11-17T00:00:00"/>
    <x v="0"/>
    <x v="3"/>
    <x v="1"/>
    <x v="3"/>
    <n v="53"/>
    <s v="Manchester"/>
    <s v="EC2 5NT"/>
    <x v="6"/>
    <x v="1"/>
    <x v="0"/>
  </r>
  <r>
    <n v="10347"/>
    <n v="21"/>
    <n v="58.95"/>
    <n v="7"/>
    <n v="1237.95"/>
    <n v="0.03"/>
    <n v="37.138500000000001"/>
    <d v="2021-11-29T00:00:00"/>
    <x v="0"/>
    <x v="3"/>
    <x v="1"/>
    <x v="3"/>
    <n v="53"/>
    <s v="Melbourne"/>
    <n v="3004"/>
    <x v="3"/>
    <x v="2"/>
    <x v="0"/>
  </r>
  <r>
    <n v="10356"/>
    <n v="22"/>
    <n v="72.41"/>
    <n v="6"/>
    <n v="1593.02"/>
    <n v="0.03"/>
    <n v="47.790599999999998"/>
    <d v="2021-12-09T00:00:00"/>
    <x v="0"/>
    <x v="3"/>
    <x v="1"/>
    <x v="3"/>
    <n v="53"/>
    <s v="Paris"/>
    <n v="75508"/>
    <x v="1"/>
    <x v="1"/>
    <x v="0"/>
  </r>
  <r>
    <n v="10369"/>
    <n v="32"/>
    <n v="98.63"/>
    <n v="7"/>
    <n v="3156.16"/>
    <n v="0.03"/>
    <n v="94.684799999999996"/>
    <d v="2022-01-20T00:00:00"/>
    <x v="0"/>
    <x v="0"/>
    <x v="2"/>
    <x v="3"/>
    <n v="53"/>
    <s v="Brickhaven"/>
    <n v="58339"/>
    <x v="0"/>
    <x v="0"/>
    <x v="1"/>
  </r>
  <r>
    <n v="10381"/>
    <n v="25"/>
    <n v="52.83"/>
    <n v="9"/>
    <n v="1320.75"/>
    <n v="0.03"/>
    <n v="39.622499999999995"/>
    <d v="2022-02-17T00:00:00"/>
    <x v="0"/>
    <x v="0"/>
    <x v="2"/>
    <x v="3"/>
    <n v="53"/>
    <s v="San Francisco"/>
    <m/>
    <x v="0"/>
    <x v="0"/>
    <x v="0"/>
  </r>
  <r>
    <n v="10391"/>
    <n v="42"/>
    <n v="100"/>
    <n v="3"/>
    <n v="4998"/>
    <n v="0.03"/>
    <n v="149.94"/>
    <d v="2022-03-09T00:00:00"/>
    <x v="0"/>
    <x v="0"/>
    <x v="2"/>
    <x v="3"/>
    <n v="53"/>
    <s v="North Sydney"/>
    <n v="2060"/>
    <x v="3"/>
    <x v="2"/>
    <x v="1"/>
  </r>
  <r>
    <n v="10422"/>
    <n v="25"/>
    <n v="51.75"/>
    <n v="1"/>
    <n v="1293.75"/>
    <n v="0.03"/>
    <n v="38.8125"/>
    <d v="2022-05-30T00:00:00"/>
    <x v="2"/>
    <x v="1"/>
    <x v="2"/>
    <x v="3"/>
    <n v="53"/>
    <s v="Allentown"/>
    <n v="70267"/>
    <x v="0"/>
    <x v="0"/>
    <x v="0"/>
  </r>
  <r>
    <n v="10110"/>
    <n v="37"/>
    <n v="100"/>
    <n v="16"/>
    <n v="5433.08"/>
    <n v="0.05"/>
    <n v="271.654"/>
    <d v="2020-03-18T00:00:00"/>
    <x v="0"/>
    <x v="0"/>
    <x v="0"/>
    <x v="1"/>
    <n v="124"/>
    <s v="Manchester"/>
    <s v="EC2 5NT"/>
    <x v="6"/>
    <x v="1"/>
    <x v="1"/>
  </r>
  <r>
    <n v="10123"/>
    <n v="26"/>
    <n v="100"/>
    <n v="2"/>
    <n v="3073.72"/>
    <n v="0.05"/>
    <n v="153.68600000000001"/>
    <d v="2020-05-20T00:00:00"/>
    <x v="0"/>
    <x v="1"/>
    <x v="0"/>
    <x v="1"/>
    <n v="124"/>
    <s v="Nantes"/>
    <n v="44000"/>
    <x v="1"/>
    <x v="1"/>
    <x v="1"/>
  </r>
  <r>
    <n v="10137"/>
    <n v="44"/>
    <n v="99.55"/>
    <n v="2"/>
    <n v="4380.2"/>
    <n v="0.05"/>
    <n v="219.01"/>
    <d v="2020-07-10T00:00:00"/>
    <x v="0"/>
    <x v="2"/>
    <x v="0"/>
    <x v="1"/>
    <n v="124"/>
    <s v="Reims"/>
    <n v="51100"/>
    <x v="1"/>
    <x v="1"/>
    <x v="1"/>
  </r>
  <r>
    <n v="10148"/>
    <n v="47"/>
    <n v="100"/>
    <n v="9"/>
    <n v="5848.68"/>
    <n v="0.05"/>
    <n v="292.43400000000003"/>
    <d v="2020-09-11T00:00:00"/>
    <x v="0"/>
    <x v="2"/>
    <x v="0"/>
    <x v="1"/>
    <n v="124"/>
    <s v="North Sydney"/>
    <n v="2060"/>
    <x v="3"/>
    <x v="2"/>
    <x v="1"/>
  </r>
  <r>
    <n v="10161"/>
    <n v="43"/>
    <n v="100"/>
    <n v="8"/>
    <n v="6153.73"/>
    <n v="0.05"/>
    <n v="307.68650000000002"/>
    <d v="2020-10-17T00:00:00"/>
    <x v="0"/>
    <x v="3"/>
    <x v="0"/>
    <x v="1"/>
    <n v="124"/>
    <s v="Aaarhus"/>
    <n v="8200"/>
    <x v="13"/>
    <x v="1"/>
    <x v="1"/>
  </r>
  <r>
    <n v="10172"/>
    <n v="42"/>
    <n v="100"/>
    <n v="6"/>
    <n v="4965.24"/>
    <n v="0.05"/>
    <n v="248.262"/>
    <d v="2020-11-05T00:00:00"/>
    <x v="0"/>
    <x v="3"/>
    <x v="0"/>
    <x v="1"/>
    <n v="124"/>
    <s v="Bridgewater"/>
    <n v="97562"/>
    <x v="0"/>
    <x v="0"/>
    <x v="1"/>
  </r>
  <r>
    <n v="10181"/>
    <n v="42"/>
    <n v="100"/>
    <n v="2"/>
    <n v="5435.64"/>
    <n v="0.05"/>
    <n v="271.78200000000004"/>
    <d v="2020-11-12T00:00:00"/>
    <x v="0"/>
    <x v="3"/>
    <x v="0"/>
    <x v="1"/>
    <n v="124"/>
    <s v="Bergen"/>
    <s v="N 5804"/>
    <x v="2"/>
    <x v="1"/>
    <x v="1"/>
  </r>
  <r>
    <n v="10192"/>
    <n v="29"/>
    <n v="100"/>
    <n v="7"/>
    <n v="4258.3599999999997"/>
    <n v="0.05"/>
    <n v="212.91800000000001"/>
    <d v="2020-11-20T00:00:00"/>
    <x v="0"/>
    <x v="3"/>
    <x v="0"/>
    <x v="1"/>
    <n v="124"/>
    <s v="Nashua"/>
    <n v="62005"/>
    <x v="0"/>
    <x v="0"/>
    <x v="1"/>
  </r>
  <r>
    <n v="10204"/>
    <n v="40"/>
    <n v="100"/>
    <n v="13"/>
    <n v="4032"/>
    <n v="0.05"/>
    <n v="201.60000000000002"/>
    <d v="2020-12-02T00:00:00"/>
    <x v="0"/>
    <x v="3"/>
    <x v="0"/>
    <x v="1"/>
    <n v="124"/>
    <s v="NYC"/>
    <n v="10022"/>
    <x v="0"/>
    <x v="0"/>
    <x v="1"/>
  </r>
  <r>
    <n v="10212"/>
    <n v="38"/>
    <n v="100"/>
    <n v="6"/>
    <n v="4492.3599999999997"/>
    <n v="0.05"/>
    <n v="224.61799999999999"/>
    <d v="2021-01-16T00:00:00"/>
    <x v="0"/>
    <x v="0"/>
    <x v="1"/>
    <x v="1"/>
    <n v="124"/>
    <s v="Madrid"/>
    <n v="28034"/>
    <x v="7"/>
    <x v="1"/>
    <x v="1"/>
  </r>
  <r>
    <n v="10226"/>
    <n v="38"/>
    <n v="100"/>
    <n v="4"/>
    <n v="4161.38"/>
    <n v="0.05"/>
    <n v="208.06900000000002"/>
    <d v="2021-02-26T00:00:00"/>
    <x v="0"/>
    <x v="0"/>
    <x v="1"/>
    <x v="1"/>
    <n v="124"/>
    <s v="San Diego"/>
    <n v="91217"/>
    <x v="0"/>
    <x v="0"/>
    <x v="1"/>
  </r>
  <r>
    <n v="10241"/>
    <n v="21"/>
    <n v="100"/>
    <n v="11"/>
    <n v="2508.66"/>
    <n v="0.05"/>
    <n v="125.43299999999999"/>
    <d v="2021-04-13T00:00:00"/>
    <x v="0"/>
    <x v="1"/>
    <x v="1"/>
    <x v="1"/>
    <n v="124"/>
    <s v="Strasbourg"/>
    <n v="67000"/>
    <x v="1"/>
    <x v="1"/>
    <x v="0"/>
  </r>
  <r>
    <n v="10253"/>
    <n v="24"/>
    <n v="100"/>
    <n v="1"/>
    <n v="3374.88"/>
    <n v="0.05"/>
    <n v="168.74400000000003"/>
    <d v="2021-06-01T00:00:00"/>
    <x v="3"/>
    <x v="1"/>
    <x v="1"/>
    <x v="1"/>
    <n v="124"/>
    <s v="Liverpool"/>
    <s v="WX1 6LT"/>
    <x v="6"/>
    <x v="1"/>
    <x v="1"/>
  </r>
  <r>
    <n v="10266"/>
    <n v="36"/>
    <n v="100"/>
    <n v="2"/>
    <n v="5196.6000000000004"/>
    <n v="0.05"/>
    <n v="259.83000000000004"/>
    <d v="2021-07-06T00:00:00"/>
    <x v="0"/>
    <x v="2"/>
    <x v="1"/>
    <x v="1"/>
    <n v="124"/>
    <s v="Reggio Emilia"/>
    <n v="42100"/>
    <x v="12"/>
    <x v="1"/>
    <x v="1"/>
  </r>
  <r>
    <n v="10278"/>
    <n v="23"/>
    <n v="100"/>
    <n v="2"/>
    <n v="2604.52"/>
    <n v="0.05"/>
    <n v="130.226"/>
    <d v="2021-08-06T00:00:00"/>
    <x v="0"/>
    <x v="2"/>
    <x v="1"/>
    <x v="1"/>
    <n v="124"/>
    <s v="Las Vegas"/>
    <n v="83030"/>
    <x v="0"/>
    <x v="0"/>
    <x v="0"/>
  </r>
  <r>
    <n v="10288"/>
    <n v="20"/>
    <n v="100"/>
    <n v="14"/>
    <n v="2936.8"/>
    <n v="0.05"/>
    <n v="146.84"/>
    <d v="2021-09-01T00:00:00"/>
    <x v="0"/>
    <x v="2"/>
    <x v="1"/>
    <x v="1"/>
    <n v="124"/>
    <s v="Singapore"/>
    <n v="69045"/>
    <x v="9"/>
    <x v="2"/>
    <x v="0"/>
  </r>
  <r>
    <n v="10301"/>
    <n v="32"/>
    <n v="100"/>
    <n v="4"/>
    <n v="3424.64"/>
    <n v="0.05"/>
    <n v="171.232"/>
    <d v="2020-10-05T00:00:00"/>
    <x v="0"/>
    <x v="3"/>
    <x v="0"/>
    <x v="1"/>
    <n v="124"/>
    <s v="Oslo"/>
    <s v="N 0106"/>
    <x v="2"/>
    <x v="1"/>
    <x v="1"/>
  </r>
  <r>
    <n v="10311"/>
    <n v="29"/>
    <n v="100"/>
    <n v="9"/>
    <n v="2923.2"/>
    <n v="0.05"/>
    <n v="146.16"/>
    <d v="2021-10-16T00:00:00"/>
    <x v="0"/>
    <x v="3"/>
    <x v="1"/>
    <x v="1"/>
    <n v="124"/>
    <s v="Madrid"/>
    <n v="28034"/>
    <x v="7"/>
    <x v="1"/>
    <x v="0"/>
  </r>
  <r>
    <n v="10321"/>
    <n v="44"/>
    <n v="100"/>
    <n v="6"/>
    <n v="4489.76"/>
    <n v="0.05"/>
    <n v="224.48800000000003"/>
    <d v="2021-11-04T00:00:00"/>
    <x v="0"/>
    <x v="3"/>
    <x v="1"/>
    <x v="1"/>
    <n v="124"/>
    <s v="New Bedford"/>
    <n v="50553"/>
    <x v="0"/>
    <x v="0"/>
    <x v="1"/>
  </r>
  <r>
    <n v="10331"/>
    <n v="44"/>
    <n v="100"/>
    <n v="14"/>
    <n v="4849.24"/>
    <n v="0.05"/>
    <n v="242.46199999999999"/>
    <d v="2021-11-17T00:00:00"/>
    <x v="0"/>
    <x v="3"/>
    <x v="1"/>
    <x v="1"/>
    <n v="124"/>
    <s v="Philadelphia"/>
    <n v="71270"/>
    <x v="0"/>
    <x v="0"/>
    <x v="1"/>
  </r>
  <r>
    <n v="10343"/>
    <n v="36"/>
    <n v="100"/>
    <n v="4"/>
    <n v="5848.92"/>
    <n v="0.05"/>
    <n v="292.44600000000003"/>
    <d v="2021-11-24T00:00:00"/>
    <x v="0"/>
    <x v="3"/>
    <x v="1"/>
    <x v="1"/>
    <n v="124"/>
    <s v="Reims"/>
    <n v="51100"/>
    <x v="1"/>
    <x v="1"/>
    <x v="1"/>
  </r>
  <r>
    <n v="10367"/>
    <n v="49"/>
    <n v="56.3"/>
    <n v="1"/>
    <n v="2758.7"/>
    <n v="0.05"/>
    <n v="137.935"/>
    <d v="2022-01-12T00:00:00"/>
    <x v="5"/>
    <x v="0"/>
    <x v="2"/>
    <x v="1"/>
    <n v="124"/>
    <s v="Pasadena"/>
    <n v="90003"/>
    <x v="0"/>
    <x v="0"/>
    <x v="0"/>
  </r>
  <r>
    <n v="10378"/>
    <n v="34"/>
    <n v="42.64"/>
    <n v="5"/>
    <n v="1449.76"/>
    <n v="0.05"/>
    <n v="72.488"/>
    <d v="2022-02-10T00:00:00"/>
    <x v="0"/>
    <x v="0"/>
    <x v="2"/>
    <x v="1"/>
    <n v="124"/>
    <s v="Madrid"/>
    <n v="28034"/>
    <x v="7"/>
    <x v="1"/>
    <x v="0"/>
  </r>
  <r>
    <n v="10407"/>
    <n v="59"/>
    <n v="100"/>
    <n v="11"/>
    <n v="7048.14"/>
    <n v="0.05"/>
    <n v="352.40700000000004"/>
    <d v="2022-04-22T00:00:00"/>
    <x v="4"/>
    <x v="1"/>
    <x v="2"/>
    <x v="1"/>
    <n v="124"/>
    <s v="San Jose"/>
    <n v="94217"/>
    <x v="0"/>
    <x v="0"/>
    <x v="2"/>
  </r>
  <r>
    <n v="10419"/>
    <n v="37"/>
    <n v="100"/>
    <n v="1"/>
    <n v="5202.9399999999996"/>
    <n v="0.05"/>
    <n v="260.14699999999999"/>
    <d v="2022-05-17T00:00:00"/>
    <x v="0"/>
    <x v="1"/>
    <x v="2"/>
    <x v="1"/>
    <n v="124"/>
    <s v="Salzburg"/>
    <n v="5020"/>
    <x v="5"/>
    <x v="1"/>
    <x v="1"/>
  </r>
  <r>
    <n v="10106"/>
    <n v="36"/>
    <n v="100"/>
    <n v="12"/>
    <n v="5279.4"/>
    <n v="1.4999999999999999E-2"/>
    <n v="79.190999999999988"/>
    <d v="2020-02-17T00:00:00"/>
    <x v="0"/>
    <x v="0"/>
    <x v="0"/>
    <x v="4"/>
    <n v="157"/>
    <s v="Bergamo"/>
    <n v="24100"/>
    <x v="12"/>
    <x v="1"/>
    <x v="1"/>
  </r>
  <r>
    <n v="10119"/>
    <n v="43"/>
    <n v="100"/>
    <n v="3"/>
    <n v="6916.12"/>
    <n v="1.4999999999999999E-2"/>
    <n v="103.7418"/>
    <d v="2020-04-28T00:00:00"/>
    <x v="0"/>
    <x v="1"/>
    <x v="0"/>
    <x v="4"/>
    <n v="157"/>
    <s v="Salzburg"/>
    <n v="5020"/>
    <x v="5"/>
    <x v="1"/>
    <x v="1"/>
  </r>
  <r>
    <n v="10131"/>
    <n v="21"/>
    <n v="100"/>
    <n v="4"/>
    <n v="2781.66"/>
    <n v="1.4999999999999999E-2"/>
    <n v="41.724899999999998"/>
    <d v="2020-06-16T00:00:00"/>
    <x v="0"/>
    <x v="1"/>
    <x v="0"/>
    <x v="4"/>
    <n v="157"/>
    <s v="Glendale"/>
    <n v="97561"/>
    <x v="0"/>
    <x v="0"/>
    <x v="0"/>
  </r>
  <r>
    <n v="10143"/>
    <n v="32"/>
    <n v="100"/>
    <n v="7"/>
    <n v="5248"/>
    <n v="1.4999999999999999E-2"/>
    <n v="78.72"/>
    <d v="2020-08-10T00:00:00"/>
    <x v="0"/>
    <x v="2"/>
    <x v="0"/>
    <x v="4"/>
    <n v="157"/>
    <s v="New Bedford"/>
    <n v="50553"/>
    <x v="0"/>
    <x v="0"/>
    <x v="1"/>
  </r>
  <r>
    <n v="10155"/>
    <n v="38"/>
    <n v="100"/>
    <n v="5"/>
    <n v="6531.44"/>
    <n v="1.4999999999999999E-2"/>
    <n v="97.971599999999995"/>
    <d v="2020-10-06T00:00:00"/>
    <x v="0"/>
    <x v="3"/>
    <x v="0"/>
    <x v="4"/>
    <n v="157"/>
    <s v="Helsinki"/>
    <n v="21240"/>
    <x v="4"/>
    <x v="1"/>
    <x v="1"/>
  </r>
  <r>
    <n v="10167"/>
    <n v="43"/>
    <n v="100"/>
    <n v="1"/>
    <n v="5763.72"/>
    <n v="1.4999999999999999E-2"/>
    <n v="86.455799999999996"/>
    <d v="2020-10-23T00:00:00"/>
    <x v="3"/>
    <x v="3"/>
    <x v="0"/>
    <x v="4"/>
    <n v="157"/>
    <s v="Boras"/>
    <s v="S-844 67"/>
    <x v="8"/>
    <x v="1"/>
    <x v="1"/>
  </r>
  <r>
    <n v="10178"/>
    <n v="42"/>
    <n v="100"/>
    <n v="4"/>
    <n v="6490.68"/>
    <n v="1.4999999999999999E-2"/>
    <n v="97.360200000000006"/>
    <d v="2020-11-08T00:00:00"/>
    <x v="0"/>
    <x v="3"/>
    <x v="0"/>
    <x v="4"/>
    <n v="157"/>
    <s v="Toulouse"/>
    <n v="31000"/>
    <x v="1"/>
    <x v="1"/>
    <x v="1"/>
  </r>
  <r>
    <n v="10186"/>
    <n v="32"/>
    <n v="100"/>
    <n v="1"/>
    <n v="6004.8"/>
    <n v="1.4999999999999999E-2"/>
    <n v="90.072000000000003"/>
    <d v="2020-11-14T00:00:00"/>
    <x v="0"/>
    <x v="3"/>
    <x v="0"/>
    <x v="4"/>
    <n v="157"/>
    <s v="London"/>
    <s v="WA1 1DP"/>
    <x v="6"/>
    <x v="1"/>
    <x v="1"/>
  </r>
  <r>
    <n v="10198"/>
    <n v="42"/>
    <n v="100"/>
    <n v="4"/>
    <n v="7483.98"/>
    <n v="1.4999999999999999E-2"/>
    <n v="112.2597"/>
    <d v="2020-11-27T00:00:00"/>
    <x v="0"/>
    <x v="3"/>
    <x v="0"/>
    <x v="4"/>
    <n v="157"/>
    <s v="Makati City"/>
    <s v="1227 MM"/>
    <x v="15"/>
    <x v="3"/>
    <x v="2"/>
  </r>
  <r>
    <n v="10210"/>
    <n v="31"/>
    <n v="100"/>
    <n v="17"/>
    <n v="5719.5"/>
    <n v="1.4999999999999999E-2"/>
    <n v="85.79249999999999"/>
    <d v="2021-01-12T00:00:00"/>
    <x v="0"/>
    <x v="0"/>
    <x v="1"/>
    <x v="4"/>
    <n v="157"/>
    <s v="Osaka"/>
    <s v="530-0003"/>
    <x v="11"/>
    <x v="3"/>
    <x v="1"/>
  </r>
  <r>
    <n v="10222"/>
    <n v="49"/>
    <n v="100"/>
    <n v="4"/>
    <n v="6954.08"/>
    <n v="1.4999999999999999E-2"/>
    <n v="104.3112"/>
    <d v="2021-02-19T00:00:00"/>
    <x v="0"/>
    <x v="0"/>
    <x v="1"/>
    <x v="4"/>
    <n v="157"/>
    <s v="San Diego"/>
    <n v="91217"/>
    <x v="0"/>
    <x v="0"/>
    <x v="1"/>
  </r>
  <r>
    <n v="10250"/>
    <n v="45"/>
    <n v="100"/>
    <n v="14"/>
    <n v="8160.3"/>
    <n v="1.4999999999999999E-2"/>
    <n v="122.4045"/>
    <d v="2021-05-11T00:00:00"/>
    <x v="0"/>
    <x v="1"/>
    <x v="1"/>
    <x v="4"/>
    <n v="157"/>
    <s v="San Jose"/>
    <n v="94217"/>
    <x v="0"/>
    <x v="0"/>
    <x v="2"/>
  </r>
  <r>
    <n v="10262"/>
    <n v="49"/>
    <n v="100"/>
    <n v="9"/>
    <n v="6567.96"/>
    <n v="1.4999999999999999E-2"/>
    <n v="98.51939999999999"/>
    <d v="2021-06-24T00:00:00"/>
    <x v="3"/>
    <x v="1"/>
    <x v="1"/>
    <x v="4"/>
    <n v="157"/>
    <s v="Madrid"/>
    <n v="28034"/>
    <x v="7"/>
    <x v="1"/>
    <x v="1"/>
  </r>
  <r>
    <n v="10274"/>
    <n v="41"/>
    <n v="100"/>
    <n v="1"/>
    <n v="6724"/>
    <n v="1.4999999999999999E-2"/>
    <n v="100.86"/>
    <d v="2021-07-21T00:00:00"/>
    <x v="0"/>
    <x v="2"/>
    <x v="1"/>
    <x v="4"/>
    <n v="157"/>
    <s v="Brickhaven"/>
    <n v="58339"/>
    <x v="0"/>
    <x v="0"/>
    <x v="1"/>
  </r>
  <r>
    <n v="10284"/>
    <n v="45"/>
    <n v="100"/>
    <n v="11"/>
    <n v="5747.85"/>
    <n v="1.4999999999999999E-2"/>
    <n v="86.217749999999995"/>
    <d v="2021-08-21T00:00:00"/>
    <x v="0"/>
    <x v="2"/>
    <x v="1"/>
    <x v="4"/>
    <n v="157"/>
    <s v="Oslo"/>
    <s v="N 0106"/>
    <x v="2"/>
    <x v="1"/>
    <x v="1"/>
  </r>
  <r>
    <n v="10296"/>
    <n v="36"/>
    <n v="100"/>
    <n v="7"/>
    <n v="5676.84"/>
    <n v="1.4999999999999999E-2"/>
    <n v="85.152599999999993"/>
    <d v="2021-09-15T00:00:00"/>
    <x v="0"/>
    <x v="2"/>
    <x v="1"/>
    <x v="4"/>
    <n v="157"/>
    <s v="Munich"/>
    <n v="80686"/>
    <x v="16"/>
    <x v="1"/>
    <x v="1"/>
  </r>
  <r>
    <n v="10307"/>
    <n v="39"/>
    <n v="100"/>
    <n v="1"/>
    <n v="7379.97"/>
    <n v="1.4999999999999999E-2"/>
    <n v="110.69955"/>
    <d v="2021-10-14T00:00:00"/>
    <x v="0"/>
    <x v="3"/>
    <x v="1"/>
    <x v="4"/>
    <n v="157"/>
    <s v="Philadelphia"/>
    <n v="71270"/>
    <x v="0"/>
    <x v="0"/>
    <x v="2"/>
  </r>
  <r>
    <n v="10316"/>
    <n v="27"/>
    <n v="100"/>
    <n v="9"/>
    <n v="3704.13"/>
    <n v="1.4999999999999999E-2"/>
    <n v="55.561950000000003"/>
    <d v="2021-11-01T00:00:00"/>
    <x v="0"/>
    <x v="3"/>
    <x v="1"/>
    <x v="4"/>
    <n v="157"/>
    <s v="Cowes"/>
    <s v="PO31 7PJ"/>
    <x v="6"/>
    <x v="1"/>
    <x v="1"/>
  </r>
  <r>
    <n v="10327"/>
    <n v="25"/>
    <n v="100"/>
    <n v="6"/>
    <n v="2804.75"/>
    <n v="1.4999999999999999E-2"/>
    <n v="42.071249999999999"/>
    <d v="2021-11-10T00:00:00"/>
    <x v="5"/>
    <x v="3"/>
    <x v="1"/>
    <x v="4"/>
    <n v="157"/>
    <s v="Kobenhavn"/>
    <n v="1734"/>
    <x v="13"/>
    <x v="1"/>
    <x v="0"/>
  </r>
  <r>
    <n v="10338"/>
    <n v="41"/>
    <n v="100"/>
    <n v="1"/>
    <n v="5624.79"/>
    <n v="1.4999999999999999E-2"/>
    <n v="84.371849999999995"/>
    <d v="2021-11-22T00:00:00"/>
    <x v="0"/>
    <x v="3"/>
    <x v="1"/>
    <x v="4"/>
    <n v="157"/>
    <s v="Charleroi"/>
    <s v="B-6000"/>
    <x v="14"/>
    <x v="1"/>
    <x v="1"/>
  </r>
  <r>
    <n v="10351"/>
    <n v="39"/>
    <n v="99.52"/>
    <n v="1"/>
    <n v="3881.28"/>
    <n v="1.4999999999999999E-2"/>
    <n v="58.219200000000001"/>
    <d v="2021-12-03T00:00:00"/>
    <x v="0"/>
    <x v="3"/>
    <x v="1"/>
    <x v="4"/>
    <n v="157"/>
    <s v="London"/>
    <s v="WX3 6FW"/>
    <x v="6"/>
    <x v="1"/>
    <x v="1"/>
  </r>
  <r>
    <n v="10373"/>
    <n v="28"/>
    <n v="57.55"/>
    <n v="4"/>
    <n v="1611.4"/>
    <n v="1.4999999999999999E-2"/>
    <n v="24.170999999999999"/>
    <d v="2022-01-31T00:00:00"/>
    <x v="0"/>
    <x v="0"/>
    <x v="2"/>
    <x v="4"/>
    <n v="157"/>
    <s v="Oulu"/>
    <n v="90110"/>
    <x v="4"/>
    <x v="1"/>
    <x v="0"/>
  </r>
  <r>
    <n v="10386"/>
    <n v="25"/>
    <n v="54.57"/>
    <n v="7"/>
    <n v="1364.25"/>
    <n v="1.4999999999999999E-2"/>
    <n v="20.463750000000001"/>
    <d v="2022-03-01T00:00:00"/>
    <x v="5"/>
    <x v="0"/>
    <x v="2"/>
    <x v="4"/>
    <n v="157"/>
    <s v="Madrid"/>
    <n v="28034"/>
    <x v="7"/>
    <x v="1"/>
    <x v="0"/>
  </r>
  <r>
    <n v="10398"/>
    <n v="33"/>
    <n v="100"/>
    <n v="11"/>
    <n v="4215.09"/>
    <n v="1.4999999999999999E-2"/>
    <n v="63.226349999999996"/>
    <d v="2022-03-30T00:00:00"/>
    <x v="0"/>
    <x v="0"/>
    <x v="2"/>
    <x v="4"/>
    <n v="157"/>
    <s v="Reims"/>
    <n v="51100"/>
    <x v="1"/>
    <x v="1"/>
    <x v="1"/>
  </r>
  <r>
    <n v="10400"/>
    <n v="34"/>
    <n v="100"/>
    <n v="1"/>
    <n v="6433.82"/>
    <n v="1.4999999999999999E-2"/>
    <n v="96.507299999999987"/>
    <d v="2022-04-01T00:00:00"/>
    <x v="0"/>
    <x v="1"/>
    <x v="2"/>
    <x v="4"/>
    <n v="157"/>
    <s v="San Jose"/>
    <n v="94217"/>
    <x v="0"/>
    <x v="0"/>
    <x v="1"/>
  </r>
  <r>
    <n v="10416"/>
    <n v="24"/>
    <n v="100"/>
    <n v="14"/>
    <n v="4352.16"/>
    <n v="1.4999999999999999E-2"/>
    <n v="65.282399999999996"/>
    <d v="2022-05-10T00:00:00"/>
    <x v="0"/>
    <x v="1"/>
    <x v="2"/>
    <x v="4"/>
    <n v="157"/>
    <s v="Reggio Emilia"/>
    <n v="42100"/>
    <x v="12"/>
    <x v="1"/>
    <x v="1"/>
  </r>
  <r>
    <n v="10100"/>
    <n v="30"/>
    <n v="100"/>
    <n v="3"/>
    <n v="5151"/>
    <n v="0.03"/>
    <n v="154.53"/>
    <d v="2020-01-06T00:00:00"/>
    <x v="0"/>
    <x v="0"/>
    <x v="0"/>
    <x v="3"/>
    <n v="170"/>
    <s v="Nashua"/>
    <n v="62005"/>
    <x v="0"/>
    <x v="0"/>
    <x v="1"/>
  </r>
  <r>
    <n v="10110"/>
    <n v="42"/>
    <n v="100"/>
    <n v="7"/>
    <n v="6069"/>
    <n v="0.03"/>
    <n v="182.07"/>
    <d v="2020-03-18T00:00:00"/>
    <x v="0"/>
    <x v="0"/>
    <x v="0"/>
    <x v="3"/>
    <n v="170"/>
    <s v="Manchester"/>
    <s v="EC2 5NT"/>
    <x v="6"/>
    <x v="1"/>
    <x v="1"/>
  </r>
  <r>
    <n v="10124"/>
    <n v="21"/>
    <n v="100"/>
    <n v="6"/>
    <n v="2856"/>
    <n v="0.03"/>
    <n v="85.679999999999993"/>
    <d v="2020-05-21T00:00:00"/>
    <x v="0"/>
    <x v="1"/>
    <x v="0"/>
    <x v="3"/>
    <n v="170"/>
    <s v="Las Vegas"/>
    <n v="83030"/>
    <x v="0"/>
    <x v="0"/>
    <x v="0"/>
  </r>
  <r>
    <n v="10149"/>
    <n v="34"/>
    <n v="100"/>
    <n v="11"/>
    <n v="5375.4"/>
    <n v="0.03"/>
    <n v="161.26199999999997"/>
    <d v="2020-09-12T00:00:00"/>
    <x v="0"/>
    <x v="2"/>
    <x v="0"/>
    <x v="3"/>
    <n v="170"/>
    <s v="Brisbane"/>
    <n v="94217"/>
    <x v="0"/>
    <x v="0"/>
    <x v="1"/>
  </r>
  <r>
    <n v="10162"/>
    <n v="29"/>
    <n v="100"/>
    <n v="9"/>
    <n v="5176.5"/>
    <n v="0.03"/>
    <n v="155.29499999999999"/>
    <d v="2020-10-18T00:00:00"/>
    <x v="0"/>
    <x v="3"/>
    <x v="0"/>
    <x v="3"/>
    <n v="170"/>
    <s v="San Francisco"/>
    <m/>
    <x v="0"/>
    <x v="0"/>
    <x v="1"/>
  </r>
  <r>
    <n v="10173"/>
    <n v="24"/>
    <n v="100"/>
    <n v="13"/>
    <n v="3508.8"/>
    <n v="0.03"/>
    <n v="105.264"/>
    <d v="2020-11-05T00:00:00"/>
    <x v="0"/>
    <x v="3"/>
    <x v="0"/>
    <x v="3"/>
    <n v="170"/>
    <s v="Bergamo"/>
    <n v="24100"/>
    <x v="12"/>
    <x v="1"/>
    <x v="1"/>
  </r>
  <r>
    <n v="10182"/>
    <n v="44"/>
    <n v="100"/>
    <n v="10"/>
    <n v="7554.8"/>
    <n v="0.03"/>
    <n v="226.64400000000001"/>
    <d v="2020-11-12T00:00:00"/>
    <x v="0"/>
    <x v="3"/>
    <x v="0"/>
    <x v="3"/>
    <n v="170"/>
    <s v="San Rafael"/>
    <n v="97562"/>
    <x v="0"/>
    <x v="0"/>
    <x v="2"/>
  </r>
  <r>
    <n v="10193"/>
    <n v="21"/>
    <n v="100"/>
    <n v="14"/>
    <n v="3141.6"/>
    <n v="0.03"/>
    <n v="94.24799999999999"/>
    <d v="2020-11-21T00:00:00"/>
    <x v="0"/>
    <x v="3"/>
    <x v="0"/>
    <x v="3"/>
    <n v="170"/>
    <s v="Glen Waverly"/>
    <n v="3150"/>
    <x v="3"/>
    <x v="2"/>
    <x v="1"/>
  </r>
  <r>
    <n v="10204"/>
    <n v="33"/>
    <n v="100"/>
    <n v="4"/>
    <n v="5890.5"/>
    <n v="0.03"/>
    <n v="176.715"/>
    <d v="2020-12-02T00:00:00"/>
    <x v="0"/>
    <x v="3"/>
    <x v="0"/>
    <x v="3"/>
    <n v="170"/>
    <s v="NYC"/>
    <n v="10022"/>
    <x v="0"/>
    <x v="0"/>
    <x v="1"/>
  </r>
  <r>
    <n v="10214"/>
    <n v="30"/>
    <n v="100"/>
    <n v="7"/>
    <n v="5967"/>
    <n v="0.03"/>
    <n v="179.01"/>
    <d v="2021-01-26T00:00:00"/>
    <x v="0"/>
    <x v="0"/>
    <x v="1"/>
    <x v="3"/>
    <n v="170"/>
    <s v="Madrid"/>
    <n v="28023"/>
    <x v="7"/>
    <x v="1"/>
    <x v="1"/>
  </r>
  <r>
    <n v="10227"/>
    <n v="26"/>
    <n v="100"/>
    <n v="10"/>
    <n v="3712.8"/>
    <n v="0.03"/>
    <n v="111.384"/>
    <d v="2021-03-02T00:00:00"/>
    <x v="0"/>
    <x v="0"/>
    <x v="1"/>
    <x v="3"/>
    <n v="170"/>
    <s v="Lyon"/>
    <n v="69004"/>
    <x v="1"/>
    <x v="1"/>
    <x v="1"/>
  </r>
  <r>
    <n v="10241"/>
    <n v="41"/>
    <n v="100"/>
    <n v="2"/>
    <n v="7597.3"/>
    <n v="0.03"/>
    <n v="227.91900000000001"/>
    <d v="2021-04-13T00:00:00"/>
    <x v="0"/>
    <x v="1"/>
    <x v="1"/>
    <x v="3"/>
    <n v="170"/>
    <s v="Strasbourg"/>
    <n v="67000"/>
    <x v="1"/>
    <x v="1"/>
    <x v="2"/>
  </r>
  <r>
    <n v="10280"/>
    <n v="26"/>
    <n v="100"/>
    <n v="16"/>
    <n v="3668.6"/>
    <n v="0.03"/>
    <n v="110.05799999999999"/>
    <d v="2021-08-17T00:00:00"/>
    <x v="0"/>
    <x v="2"/>
    <x v="1"/>
    <x v="3"/>
    <n v="170"/>
    <s v="Torino"/>
    <n v="10100"/>
    <x v="12"/>
    <x v="1"/>
    <x v="1"/>
  </r>
  <r>
    <n v="10288"/>
    <n v="32"/>
    <n v="100"/>
    <n v="5"/>
    <n v="5875.2"/>
    <n v="0.03"/>
    <n v="176.256"/>
    <d v="2021-09-01T00:00:00"/>
    <x v="0"/>
    <x v="2"/>
    <x v="1"/>
    <x v="3"/>
    <n v="170"/>
    <s v="Singapore"/>
    <n v="69045"/>
    <x v="9"/>
    <x v="2"/>
    <x v="1"/>
  </r>
  <r>
    <n v="10302"/>
    <n v="43"/>
    <n v="100"/>
    <n v="1"/>
    <n v="7310"/>
    <n v="0.03"/>
    <n v="219.29999999999998"/>
    <d v="2020-10-06T00:00:00"/>
    <x v="0"/>
    <x v="3"/>
    <x v="0"/>
    <x v="3"/>
    <n v="170"/>
    <s v="Liverpool"/>
    <s v="WX1 6LT"/>
    <x v="6"/>
    <x v="1"/>
    <x v="2"/>
  </r>
  <r>
    <n v="10312"/>
    <n v="48"/>
    <n v="100"/>
    <n v="17"/>
    <n v="8078.4"/>
    <n v="0.03"/>
    <n v="242.35199999999998"/>
    <d v="2021-10-21T00:00:00"/>
    <x v="0"/>
    <x v="3"/>
    <x v="1"/>
    <x v="3"/>
    <n v="170"/>
    <s v="San Rafael"/>
    <n v="97562"/>
    <x v="0"/>
    <x v="0"/>
    <x v="2"/>
  </r>
  <r>
    <n v="10331"/>
    <n v="44"/>
    <n v="74.040000000000006"/>
    <n v="7"/>
    <n v="3257.76"/>
    <n v="0.03"/>
    <n v="97.732799999999997"/>
    <d v="2021-11-17T00:00:00"/>
    <x v="0"/>
    <x v="3"/>
    <x v="1"/>
    <x v="3"/>
    <n v="170"/>
    <s v="Philadelphia"/>
    <n v="71270"/>
    <x v="0"/>
    <x v="0"/>
    <x v="1"/>
  </r>
  <r>
    <n v="10344"/>
    <n v="45"/>
    <n v="100"/>
    <n v="1"/>
    <n v="7650"/>
    <n v="0.03"/>
    <n v="229.5"/>
    <d v="2021-11-25T00:00:00"/>
    <x v="0"/>
    <x v="3"/>
    <x v="1"/>
    <x v="3"/>
    <n v="170"/>
    <s v="Marseille"/>
    <n v="13008"/>
    <x v="1"/>
    <x v="1"/>
    <x v="2"/>
  </r>
  <r>
    <n v="10367"/>
    <n v="37"/>
    <n v="100"/>
    <n v="3"/>
    <n v="4703.8100000000004"/>
    <n v="0.03"/>
    <n v="141.11430000000001"/>
    <d v="2022-01-12T00:00:00"/>
    <x v="5"/>
    <x v="0"/>
    <x v="2"/>
    <x v="3"/>
    <n v="170"/>
    <s v="Pasadena"/>
    <n v="90003"/>
    <x v="0"/>
    <x v="0"/>
    <x v="1"/>
  </r>
  <r>
    <n v="10379"/>
    <n v="39"/>
    <n v="100"/>
    <n v="2"/>
    <n v="5399.55"/>
    <n v="0.03"/>
    <n v="161.98650000000001"/>
    <d v="2022-02-10T00:00:00"/>
    <x v="0"/>
    <x v="0"/>
    <x v="2"/>
    <x v="3"/>
    <n v="170"/>
    <s v="Madrid"/>
    <n v="28034"/>
    <x v="7"/>
    <x v="1"/>
    <x v="1"/>
  </r>
  <r>
    <n v="10407"/>
    <n v="76"/>
    <n v="100"/>
    <n v="2"/>
    <n v="14082.8"/>
    <n v="0.03"/>
    <n v="422.48399999999998"/>
    <d v="2022-04-22T00:00:00"/>
    <x v="4"/>
    <x v="1"/>
    <x v="2"/>
    <x v="3"/>
    <n v="170"/>
    <s v="San Jose"/>
    <n v="94217"/>
    <x v="0"/>
    <x v="0"/>
    <x v="2"/>
  </r>
  <r>
    <n v="10420"/>
    <n v="37"/>
    <n v="100"/>
    <n v="5"/>
    <n v="5283.6"/>
    <n v="0.03"/>
    <n v="158.50800000000001"/>
    <d v="2022-05-29T00:00:00"/>
    <x v="2"/>
    <x v="1"/>
    <x v="2"/>
    <x v="3"/>
    <n v="170"/>
    <s v="Chatswood"/>
    <n v="2067"/>
    <x v="3"/>
    <x v="2"/>
    <x v="1"/>
  </r>
  <r>
    <n v="10108"/>
    <n v="38"/>
    <n v="82.39"/>
    <n v="2"/>
    <n v="3130.82"/>
    <n v="0.05"/>
    <n v="156.54100000000003"/>
    <d v="2020-03-03T00:00:00"/>
    <x v="0"/>
    <x v="0"/>
    <x v="0"/>
    <x v="1"/>
    <n v="77"/>
    <s v="Makati City"/>
    <s v="1227 MM"/>
    <x v="15"/>
    <x v="3"/>
    <x v="1"/>
  </r>
  <r>
    <n v="10122"/>
    <n v="43"/>
    <n v="72.38"/>
    <n v="6"/>
    <n v="3112.34"/>
    <n v="0.05"/>
    <n v="155.61700000000002"/>
    <d v="2020-05-08T00:00:00"/>
    <x v="0"/>
    <x v="1"/>
    <x v="0"/>
    <x v="1"/>
    <n v="77"/>
    <s v="Marseille"/>
    <n v="13008"/>
    <x v="1"/>
    <x v="1"/>
    <x v="1"/>
  </r>
  <r>
    <n v="10135"/>
    <n v="48"/>
    <n v="79.31"/>
    <n v="3"/>
    <n v="3806.88"/>
    <n v="0.05"/>
    <n v="190.34400000000002"/>
    <d v="2020-07-02T00:00:00"/>
    <x v="0"/>
    <x v="2"/>
    <x v="0"/>
    <x v="1"/>
    <n v="77"/>
    <s v="San Rafael"/>
    <n v="97562"/>
    <x v="0"/>
    <x v="0"/>
    <x v="1"/>
  </r>
  <r>
    <n v="10147"/>
    <n v="26"/>
    <n v="82.39"/>
    <n v="3"/>
    <n v="2142.14"/>
    <n v="0.05"/>
    <n v="107.107"/>
    <d v="2020-09-05T00:00:00"/>
    <x v="0"/>
    <x v="2"/>
    <x v="0"/>
    <x v="1"/>
    <n v="77"/>
    <s v="Brickhaven"/>
    <n v="58339"/>
    <x v="0"/>
    <x v="0"/>
    <x v="0"/>
  </r>
  <r>
    <n v="10160"/>
    <n v="38"/>
    <n v="88.55"/>
    <n v="4"/>
    <n v="3364.9"/>
    <n v="0.05"/>
    <n v="168.245"/>
    <d v="2020-10-11T00:00:00"/>
    <x v="0"/>
    <x v="3"/>
    <x v="0"/>
    <x v="1"/>
    <n v="77"/>
    <s v="Los Angeles"/>
    <m/>
    <x v="0"/>
    <x v="0"/>
    <x v="1"/>
  </r>
  <r>
    <n v="10170"/>
    <n v="20"/>
    <n v="63.14"/>
    <n v="2"/>
    <n v="1262.8"/>
    <n v="0.05"/>
    <n v="63.14"/>
    <d v="2020-11-04T00:00:00"/>
    <x v="0"/>
    <x v="3"/>
    <x v="0"/>
    <x v="1"/>
    <n v="77"/>
    <s v="Graz"/>
    <n v="8010"/>
    <x v="5"/>
    <x v="1"/>
    <x v="0"/>
  </r>
  <r>
    <n v="10181"/>
    <n v="22"/>
    <n v="73.92"/>
    <n v="10"/>
    <n v="1626.24"/>
    <n v="0.05"/>
    <n v="81.312000000000012"/>
    <d v="2020-11-12T00:00:00"/>
    <x v="0"/>
    <x v="3"/>
    <x v="0"/>
    <x v="1"/>
    <n v="77"/>
    <s v="Bergen"/>
    <s v="N 5804"/>
    <x v="2"/>
    <x v="1"/>
    <x v="0"/>
  </r>
  <r>
    <n v="10192"/>
    <n v="45"/>
    <n v="90.86"/>
    <n v="15"/>
    <n v="4088.7"/>
    <n v="0.05"/>
    <n v="204.435"/>
    <d v="2020-11-20T00:00:00"/>
    <x v="0"/>
    <x v="3"/>
    <x v="0"/>
    <x v="1"/>
    <n v="77"/>
    <s v="Nashua"/>
    <n v="62005"/>
    <x v="0"/>
    <x v="0"/>
    <x v="1"/>
  </r>
  <r>
    <n v="10203"/>
    <n v="45"/>
    <n v="85.47"/>
    <n v="4"/>
    <n v="3846.15"/>
    <n v="0.05"/>
    <n v="192.3075"/>
    <d v="2020-12-02T00:00:00"/>
    <x v="0"/>
    <x v="3"/>
    <x v="0"/>
    <x v="1"/>
    <n v="77"/>
    <s v="Madrid"/>
    <n v="28034"/>
    <x v="7"/>
    <x v="1"/>
    <x v="1"/>
  </r>
  <r>
    <n v="10212"/>
    <n v="20"/>
    <n v="66.989999999999995"/>
    <n v="14"/>
    <n v="1339.8"/>
    <n v="0.05"/>
    <n v="66.989999999999995"/>
    <d v="2021-01-16T00:00:00"/>
    <x v="0"/>
    <x v="0"/>
    <x v="1"/>
    <x v="1"/>
    <n v="77"/>
    <s v="Madrid"/>
    <n v="28034"/>
    <x v="7"/>
    <x v="1"/>
    <x v="0"/>
  </r>
  <r>
    <n v="10225"/>
    <n v="47"/>
    <n v="64.680000000000007"/>
    <n v="5"/>
    <n v="3039.96"/>
    <n v="0.05"/>
    <n v="151.99800000000002"/>
    <d v="2021-02-22T00:00:00"/>
    <x v="0"/>
    <x v="0"/>
    <x v="1"/>
    <x v="1"/>
    <n v="77"/>
    <s v="Gensve"/>
    <n v="1203"/>
    <x v="17"/>
    <x v="1"/>
    <x v="1"/>
  </r>
  <r>
    <n v="10239"/>
    <n v="46"/>
    <n v="73.92"/>
    <n v="4"/>
    <n v="3400.32"/>
    <n v="0.05"/>
    <n v="170.01600000000002"/>
    <d v="2021-04-12T00:00:00"/>
    <x v="0"/>
    <x v="1"/>
    <x v="1"/>
    <x v="1"/>
    <n v="77"/>
    <s v="Oulu"/>
    <n v="90110"/>
    <x v="4"/>
    <x v="1"/>
    <x v="1"/>
  </r>
  <r>
    <n v="10253"/>
    <n v="23"/>
    <n v="83.93"/>
    <n v="9"/>
    <n v="1930.39"/>
    <n v="0.05"/>
    <n v="96.519500000000008"/>
    <d v="2021-06-01T00:00:00"/>
    <x v="3"/>
    <x v="1"/>
    <x v="1"/>
    <x v="1"/>
    <n v="77"/>
    <s v="Liverpool"/>
    <s v="WX1 6LT"/>
    <x v="6"/>
    <x v="1"/>
    <x v="0"/>
  </r>
  <r>
    <n v="10266"/>
    <n v="33"/>
    <n v="74.69"/>
    <n v="10"/>
    <n v="2464.77"/>
    <n v="0.05"/>
    <n v="123.2385"/>
    <d v="2021-07-06T00:00:00"/>
    <x v="0"/>
    <x v="2"/>
    <x v="1"/>
    <x v="1"/>
    <n v="77"/>
    <s v="Reggio Emilia"/>
    <n v="42100"/>
    <x v="12"/>
    <x v="1"/>
    <x v="0"/>
  </r>
  <r>
    <n v="10278"/>
    <n v="29"/>
    <n v="90.86"/>
    <n v="10"/>
    <n v="2634.94"/>
    <n v="0.05"/>
    <n v="131.74700000000001"/>
    <d v="2021-08-06T00:00:00"/>
    <x v="0"/>
    <x v="2"/>
    <x v="1"/>
    <x v="1"/>
    <n v="77"/>
    <s v="Las Vegas"/>
    <n v="83030"/>
    <x v="0"/>
    <x v="0"/>
    <x v="0"/>
  </r>
  <r>
    <n v="10287"/>
    <n v="44"/>
    <n v="82.39"/>
    <n v="8"/>
    <n v="3625.16"/>
    <n v="0.05"/>
    <n v="181.25800000000001"/>
    <d v="2021-08-30T00:00:00"/>
    <x v="0"/>
    <x v="2"/>
    <x v="1"/>
    <x v="1"/>
    <n v="77"/>
    <s v="Gensve"/>
    <n v="1203"/>
    <x v="17"/>
    <x v="1"/>
    <x v="1"/>
  </r>
  <r>
    <n v="10300"/>
    <n v="41"/>
    <n v="92.4"/>
    <n v="1"/>
    <n v="3788.4"/>
    <n v="0.05"/>
    <n v="189.42000000000002"/>
    <d v="2020-10-04T00:00:00"/>
    <x v="0"/>
    <x v="3"/>
    <x v="0"/>
    <x v="1"/>
    <n v="77"/>
    <s v="Frankfurt"/>
    <n v="60528"/>
    <x v="16"/>
    <x v="1"/>
    <x v="1"/>
  </r>
  <r>
    <n v="10310"/>
    <n v="20"/>
    <n v="91.63"/>
    <n v="6"/>
    <n v="1832.6"/>
    <n v="0.05"/>
    <n v="91.63"/>
    <d v="2021-10-16T00:00:00"/>
    <x v="0"/>
    <x v="3"/>
    <x v="1"/>
    <x v="1"/>
    <n v="77"/>
    <s v="Koln"/>
    <n v="50739"/>
    <x v="16"/>
    <x v="1"/>
    <x v="0"/>
  </r>
  <r>
    <n v="10321"/>
    <n v="37"/>
    <n v="78.540000000000006"/>
    <n v="14"/>
    <n v="2905.98"/>
    <n v="0.05"/>
    <n v="145.29900000000001"/>
    <d v="2021-11-04T00:00:00"/>
    <x v="0"/>
    <x v="3"/>
    <x v="1"/>
    <x v="1"/>
    <n v="77"/>
    <s v="New Bedford"/>
    <n v="50553"/>
    <x v="0"/>
    <x v="0"/>
    <x v="0"/>
  </r>
  <r>
    <n v="10329"/>
    <n v="29"/>
    <n v="100"/>
    <n v="9"/>
    <n v="2954.81"/>
    <n v="0.05"/>
    <n v="147.7405"/>
    <d v="2021-11-15T00:00:00"/>
    <x v="0"/>
    <x v="3"/>
    <x v="1"/>
    <x v="1"/>
    <n v="77"/>
    <s v="NYC"/>
    <n v="10022"/>
    <x v="0"/>
    <x v="0"/>
    <x v="0"/>
  </r>
  <r>
    <n v="10342"/>
    <n v="55"/>
    <n v="65.45"/>
    <n v="1"/>
    <n v="3599.75"/>
    <n v="0.05"/>
    <n v="179.98750000000001"/>
    <d v="2021-11-24T00:00:00"/>
    <x v="0"/>
    <x v="3"/>
    <x v="1"/>
    <x v="1"/>
    <n v="77"/>
    <s v="Melbourne"/>
    <n v="3004"/>
    <x v="3"/>
    <x v="2"/>
    <x v="1"/>
  </r>
  <r>
    <n v="10363"/>
    <n v="22"/>
    <n v="100"/>
    <n v="7"/>
    <n v="3686.54"/>
    <n v="0.05"/>
    <n v="184.327"/>
    <d v="2022-01-06T00:00:00"/>
    <x v="0"/>
    <x v="0"/>
    <x v="2"/>
    <x v="1"/>
    <n v="77"/>
    <s v="Espoo"/>
    <s v="FIN-02271"/>
    <x v="4"/>
    <x v="1"/>
    <x v="1"/>
  </r>
  <r>
    <n v="10377"/>
    <n v="31"/>
    <n v="67.760000000000005"/>
    <n v="4"/>
    <n v="2100.56"/>
    <n v="0.05"/>
    <n v="105.02800000000001"/>
    <d v="2022-02-09T00:00:00"/>
    <x v="0"/>
    <x v="0"/>
    <x v="2"/>
    <x v="1"/>
    <n v="77"/>
    <s v="Helsinki"/>
    <n v="21240"/>
    <x v="4"/>
    <x v="1"/>
    <x v="0"/>
  </r>
  <r>
    <n v="10389"/>
    <n v="49"/>
    <n v="79.22"/>
    <n v="3"/>
    <n v="3881.78"/>
    <n v="0.05"/>
    <n v="194.08900000000003"/>
    <d v="2022-03-03T00:00:00"/>
    <x v="0"/>
    <x v="0"/>
    <x v="2"/>
    <x v="1"/>
    <n v="77"/>
    <s v="Boras"/>
    <s v="S-844 67"/>
    <x v="8"/>
    <x v="1"/>
    <x v="1"/>
  </r>
  <r>
    <n v="10405"/>
    <n v="61"/>
    <n v="73.92"/>
    <n v="4"/>
    <n v="4509.12"/>
    <n v="0.05"/>
    <n v="225.45600000000002"/>
    <d v="2022-04-14T00:00:00"/>
    <x v="0"/>
    <x v="1"/>
    <x v="2"/>
    <x v="1"/>
    <n v="77"/>
    <s v="Strasbourg"/>
    <n v="67000"/>
    <x v="1"/>
    <x v="1"/>
    <x v="1"/>
  </r>
  <r>
    <n v="10419"/>
    <n v="39"/>
    <n v="83.93"/>
    <n v="9"/>
    <n v="3273.27"/>
    <n v="0.05"/>
    <n v="163.6635"/>
    <d v="2022-05-17T00:00:00"/>
    <x v="0"/>
    <x v="1"/>
    <x v="2"/>
    <x v="1"/>
    <n v="77"/>
    <s v="Salzburg"/>
    <n v="5020"/>
    <x v="5"/>
    <x v="1"/>
    <x v="1"/>
  </r>
  <r>
    <n v="10109"/>
    <n v="38"/>
    <n v="100"/>
    <n v="3"/>
    <n v="4432.7"/>
    <n v="0.05"/>
    <n v="221.63499999999999"/>
    <d v="2020-03-10T00:00:00"/>
    <x v="0"/>
    <x v="0"/>
    <x v="0"/>
    <x v="1"/>
    <n v="142"/>
    <s v="Philadelphia"/>
    <n v="71270"/>
    <x v="0"/>
    <x v="0"/>
    <x v="1"/>
  </r>
  <r>
    <n v="10122"/>
    <n v="31"/>
    <n v="100"/>
    <n v="1"/>
    <n v="4100.99"/>
    <n v="0.05"/>
    <n v="205.04949999999999"/>
    <d v="2020-05-08T00:00:00"/>
    <x v="0"/>
    <x v="1"/>
    <x v="0"/>
    <x v="1"/>
    <n v="142"/>
    <s v="Marseille"/>
    <n v="13008"/>
    <x v="1"/>
    <x v="1"/>
    <x v="1"/>
  </r>
  <r>
    <n v="10136"/>
    <n v="36"/>
    <n v="100"/>
    <n v="1"/>
    <n v="5274.72"/>
    <n v="0.05"/>
    <n v="263.73600000000005"/>
    <d v="2020-07-04T00:00:00"/>
    <x v="0"/>
    <x v="2"/>
    <x v="0"/>
    <x v="1"/>
    <n v="142"/>
    <s v="Toulouse"/>
    <n v="31000"/>
    <x v="1"/>
    <x v="1"/>
    <x v="1"/>
  </r>
  <r>
    <n v="10148"/>
    <n v="25"/>
    <n v="100"/>
    <n v="12"/>
    <n v="4232"/>
    <n v="0.05"/>
    <n v="211.60000000000002"/>
    <d v="2020-09-11T00:00:00"/>
    <x v="0"/>
    <x v="2"/>
    <x v="0"/>
    <x v="1"/>
    <n v="142"/>
    <s v="North Sydney"/>
    <n v="2060"/>
    <x v="3"/>
    <x v="2"/>
    <x v="1"/>
  </r>
  <r>
    <n v="10161"/>
    <n v="48"/>
    <n v="100"/>
    <n v="11"/>
    <n v="6145.44"/>
    <n v="0.05"/>
    <n v="307.27199999999999"/>
    <d v="2020-10-17T00:00:00"/>
    <x v="0"/>
    <x v="3"/>
    <x v="0"/>
    <x v="1"/>
    <n v="142"/>
    <s v="Aaarhus"/>
    <n v="8200"/>
    <x v="13"/>
    <x v="1"/>
    <x v="1"/>
  </r>
  <r>
    <n v="10171"/>
    <n v="35"/>
    <n v="100"/>
    <n v="1"/>
    <n v="4680.2"/>
    <n v="0.05"/>
    <n v="234.01"/>
    <d v="2020-11-05T00:00:00"/>
    <x v="0"/>
    <x v="3"/>
    <x v="0"/>
    <x v="1"/>
    <n v="142"/>
    <s v="Montreal"/>
    <s v="H1J 1C3"/>
    <x v="10"/>
    <x v="0"/>
    <x v="1"/>
  </r>
  <r>
    <n v="10181"/>
    <n v="21"/>
    <n v="100"/>
    <n v="5"/>
    <n v="3286.08"/>
    <n v="0.05"/>
    <n v="164.304"/>
    <d v="2020-11-12T00:00:00"/>
    <x v="0"/>
    <x v="3"/>
    <x v="0"/>
    <x v="1"/>
    <n v="142"/>
    <s v="Bergen"/>
    <s v="N 5804"/>
    <x v="2"/>
    <x v="1"/>
    <x v="1"/>
  </r>
  <r>
    <n v="10192"/>
    <n v="47"/>
    <n v="100"/>
    <n v="10"/>
    <n v="7421.3"/>
    <n v="0.05"/>
    <n v="371.06500000000005"/>
    <d v="2020-11-20T00:00:00"/>
    <x v="0"/>
    <x v="3"/>
    <x v="0"/>
    <x v="1"/>
    <n v="142"/>
    <s v="Nashua"/>
    <n v="62005"/>
    <x v="0"/>
    <x v="0"/>
    <x v="2"/>
  </r>
  <r>
    <n v="10204"/>
    <n v="38"/>
    <n v="100"/>
    <n v="16"/>
    <n v="6432.64"/>
    <n v="0.05"/>
    <n v="321.63200000000006"/>
    <d v="2020-12-02T00:00:00"/>
    <x v="0"/>
    <x v="3"/>
    <x v="0"/>
    <x v="1"/>
    <n v="142"/>
    <s v="NYC"/>
    <n v="10022"/>
    <x v="0"/>
    <x v="0"/>
    <x v="1"/>
  </r>
  <r>
    <n v="10212"/>
    <n v="41"/>
    <n v="100"/>
    <n v="9"/>
    <n v="4840.87"/>
    <n v="0.05"/>
    <n v="242.04349999999999"/>
    <d v="2021-01-16T00:00:00"/>
    <x v="0"/>
    <x v="0"/>
    <x v="1"/>
    <x v="1"/>
    <n v="142"/>
    <s v="Madrid"/>
    <n v="28034"/>
    <x v="7"/>
    <x v="1"/>
    <x v="1"/>
  </r>
  <r>
    <n v="10226"/>
    <n v="24"/>
    <n v="100"/>
    <n v="7"/>
    <n v="3892.08"/>
    <n v="0.05"/>
    <n v="194.60400000000001"/>
    <d v="2021-02-26T00:00:00"/>
    <x v="0"/>
    <x v="0"/>
    <x v="1"/>
    <x v="1"/>
    <n v="142"/>
    <s v="San Diego"/>
    <n v="91217"/>
    <x v="0"/>
    <x v="0"/>
    <x v="1"/>
  </r>
  <r>
    <n v="10240"/>
    <n v="37"/>
    <n v="100"/>
    <n v="2"/>
    <n v="5526.32"/>
    <n v="0.05"/>
    <n v="276.31599999999997"/>
    <d v="2021-04-13T00:00:00"/>
    <x v="0"/>
    <x v="1"/>
    <x v="1"/>
    <x v="1"/>
    <n v="142"/>
    <s v="Osaka"/>
    <s v="530-0003"/>
    <x v="11"/>
    <x v="3"/>
    <x v="1"/>
  </r>
  <r>
    <n v="10253"/>
    <n v="33"/>
    <n v="100"/>
    <n v="4"/>
    <n v="4459.62"/>
    <n v="0.05"/>
    <n v="222.98099999999999"/>
    <d v="2021-06-01T00:00:00"/>
    <x v="3"/>
    <x v="1"/>
    <x v="1"/>
    <x v="1"/>
    <n v="142"/>
    <s v="Liverpool"/>
    <s v="WX1 6LT"/>
    <x v="6"/>
    <x v="1"/>
    <x v="1"/>
  </r>
  <r>
    <n v="10266"/>
    <n v="49"/>
    <n v="100"/>
    <n v="5"/>
    <n v="6203.4"/>
    <n v="0.05"/>
    <n v="310.17"/>
    <d v="2021-07-06T00:00:00"/>
    <x v="0"/>
    <x v="2"/>
    <x v="1"/>
    <x v="1"/>
    <n v="142"/>
    <s v="Reggio Emilia"/>
    <n v="42100"/>
    <x v="12"/>
    <x v="1"/>
    <x v="1"/>
  </r>
  <r>
    <n v="10278"/>
    <n v="29"/>
    <n v="100"/>
    <n v="5"/>
    <n v="3754.05"/>
    <n v="0.05"/>
    <n v="187.70250000000001"/>
    <d v="2021-08-06T00:00:00"/>
    <x v="0"/>
    <x v="2"/>
    <x v="1"/>
    <x v="1"/>
    <n v="142"/>
    <s v="Las Vegas"/>
    <n v="83030"/>
    <x v="0"/>
    <x v="0"/>
    <x v="1"/>
  </r>
  <r>
    <n v="10287"/>
    <n v="24"/>
    <n v="100"/>
    <n v="3"/>
    <n v="3516.48"/>
    <n v="0.05"/>
    <n v="175.82400000000001"/>
    <d v="2021-08-30T00:00:00"/>
    <x v="0"/>
    <x v="2"/>
    <x v="1"/>
    <x v="1"/>
    <n v="142"/>
    <s v="Gensve"/>
    <n v="1203"/>
    <x v="17"/>
    <x v="1"/>
    <x v="1"/>
  </r>
  <r>
    <n v="10301"/>
    <n v="47"/>
    <n v="100"/>
    <n v="7"/>
    <n v="7488.04"/>
    <n v="0.05"/>
    <n v="374.40200000000004"/>
    <d v="2020-10-05T00:00:00"/>
    <x v="0"/>
    <x v="3"/>
    <x v="0"/>
    <x v="1"/>
    <n v="142"/>
    <s v="Oslo"/>
    <s v="N 0106"/>
    <x v="2"/>
    <x v="1"/>
    <x v="2"/>
  </r>
  <r>
    <n v="10310"/>
    <n v="24"/>
    <n v="100"/>
    <n v="1"/>
    <n v="3448.08"/>
    <n v="0.05"/>
    <n v="172.404"/>
    <d v="2021-10-16T00:00:00"/>
    <x v="0"/>
    <x v="3"/>
    <x v="1"/>
    <x v="1"/>
    <n v="142"/>
    <s v="Koln"/>
    <n v="50739"/>
    <x v="16"/>
    <x v="1"/>
    <x v="1"/>
  </r>
  <r>
    <n v="10321"/>
    <n v="25"/>
    <n v="100"/>
    <n v="9"/>
    <n v="3734"/>
    <n v="0.05"/>
    <n v="186.70000000000002"/>
    <d v="2021-11-04T00:00:00"/>
    <x v="0"/>
    <x v="3"/>
    <x v="1"/>
    <x v="1"/>
    <n v="142"/>
    <s v="New Bedford"/>
    <n v="50553"/>
    <x v="0"/>
    <x v="0"/>
    <x v="1"/>
  </r>
  <r>
    <n v="10331"/>
    <n v="30"/>
    <n v="32.47"/>
    <n v="8"/>
    <n v="974.1"/>
    <n v="0.05"/>
    <n v="48.705000000000005"/>
    <d v="2021-11-17T00:00:00"/>
    <x v="0"/>
    <x v="3"/>
    <x v="1"/>
    <x v="1"/>
    <n v="142"/>
    <s v="Philadelphia"/>
    <n v="71270"/>
    <x v="0"/>
    <x v="0"/>
    <x v="0"/>
  </r>
  <r>
    <n v="10342"/>
    <n v="22"/>
    <n v="100"/>
    <n v="3"/>
    <n v="3160.74"/>
    <n v="0.05"/>
    <n v="158.03700000000001"/>
    <d v="2021-11-24T00:00:00"/>
    <x v="0"/>
    <x v="3"/>
    <x v="1"/>
    <x v="1"/>
    <n v="142"/>
    <s v="Melbourne"/>
    <n v="3004"/>
    <x v="3"/>
    <x v="2"/>
    <x v="1"/>
  </r>
  <r>
    <n v="10356"/>
    <n v="27"/>
    <n v="64.69"/>
    <n v="2"/>
    <n v="1746.63"/>
    <n v="0.05"/>
    <n v="87.331500000000005"/>
    <d v="2021-12-09T00:00:00"/>
    <x v="0"/>
    <x v="3"/>
    <x v="1"/>
    <x v="1"/>
    <n v="142"/>
    <s v="Paris"/>
    <n v="75508"/>
    <x v="1"/>
    <x v="1"/>
    <x v="0"/>
  </r>
  <r>
    <n v="10366"/>
    <n v="34"/>
    <n v="100"/>
    <n v="3"/>
    <n v="4207.84"/>
    <n v="0.05"/>
    <n v="210.39200000000002"/>
    <d v="2022-01-10T00:00:00"/>
    <x v="0"/>
    <x v="0"/>
    <x v="2"/>
    <x v="1"/>
    <n v="142"/>
    <s v="Charleroi"/>
    <s v="B-6000"/>
    <x v="14"/>
    <x v="1"/>
    <x v="1"/>
  </r>
  <r>
    <n v="10377"/>
    <n v="36"/>
    <n v="100"/>
    <n v="6"/>
    <n v="4352.76"/>
    <n v="0.05"/>
    <n v="217.63800000000003"/>
    <d v="2022-02-09T00:00:00"/>
    <x v="0"/>
    <x v="0"/>
    <x v="2"/>
    <x v="1"/>
    <n v="142"/>
    <s v="Helsinki"/>
    <n v="21240"/>
    <x v="4"/>
    <x v="1"/>
    <x v="1"/>
  </r>
  <r>
    <n v="10390"/>
    <n v="34"/>
    <n v="43.05"/>
    <n v="15"/>
    <n v="1463.7"/>
    <n v="0.05"/>
    <n v="73.185000000000002"/>
    <d v="2022-03-04T00:00:00"/>
    <x v="0"/>
    <x v="0"/>
    <x v="2"/>
    <x v="1"/>
    <n v="142"/>
    <s v="San Rafael"/>
    <n v="97562"/>
    <x v="0"/>
    <x v="0"/>
    <x v="0"/>
  </r>
  <r>
    <n v="10406"/>
    <n v="48"/>
    <n v="100"/>
    <n v="2"/>
    <n v="7169.28"/>
    <n v="0.05"/>
    <n v="358.464"/>
    <d v="2022-04-15T00:00:00"/>
    <x v="1"/>
    <x v="1"/>
    <x v="2"/>
    <x v="1"/>
    <n v="142"/>
    <s v="Kobenhavn"/>
    <n v="1734"/>
    <x v="13"/>
    <x v="1"/>
    <x v="2"/>
  </r>
  <r>
    <n v="10419"/>
    <n v="34"/>
    <n v="100"/>
    <n v="4"/>
    <n v="4594.76"/>
    <n v="0.05"/>
    <n v="229.73800000000003"/>
    <d v="2022-05-17T00:00:00"/>
    <x v="0"/>
    <x v="1"/>
    <x v="2"/>
    <x v="1"/>
    <n v="142"/>
    <s v="Salzburg"/>
    <n v="5020"/>
    <x v="5"/>
    <x v="1"/>
    <x v="1"/>
  </r>
  <r>
    <n v="10104"/>
    <n v="24"/>
    <n v="100"/>
    <n v="8"/>
    <n v="3457.92"/>
    <n v="0.05"/>
    <n v="172.89600000000002"/>
    <d v="2020-01-31T00:00:00"/>
    <x v="0"/>
    <x v="0"/>
    <x v="0"/>
    <x v="1"/>
    <n v="163"/>
    <s v="Madrid"/>
    <n v="28034"/>
    <x v="7"/>
    <x v="1"/>
    <x v="1"/>
  </r>
  <r>
    <n v="10115"/>
    <n v="46"/>
    <n v="100"/>
    <n v="4"/>
    <n v="7381.16"/>
    <n v="0.05"/>
    <n v="369.05799999999999"/>
    <d v="2020-04-04T00:00:00"/>
    <x v="0"/>
    <x v="1"/>
    <x v="0"/>
    <x v="1"/>
    <n v="163"/>
    <s v="NYC"/>
    <n v="10022"/>
    <x v="0"/>
    <x v="0"/>
    <x v="2"/>
  </r>
  <r>
    <n v="10127"/>
    <n v="45"/>
    <n v="100"/>
    <n v="10"/>
    <n v="7146.9"/>
    <n v="0.05"/>
    <n v="357.34500000000003"/>
    <d v="2020-06-03T00:00:00"/>
    <x v="0"/>
    <x v="1"/>
    <x v="0"/>
    <x v="1"/>
    <n v="163"/>
    <s v="NYC"/>
    <n v="10022"/>
    <x v="0"/>
    <x v="0"/>
    <x v="2"/>
  </r>
  <r>
    <n v="10141"/>
    <n v="39"/>
    <n v="100"/>
    <n v="4"/>
    <n v="5938.53"/>
    <n v="0.05"/>
    <n v="296.92649999999998"/>
    <d v="2020-08-01T00:00:00"/>
    <x v="0"/>
    <x v="2"/>
    <x v="0"/>
    <x v="1"/>
    <n v="163"/>
    <s v="Espoo"/>
    <s v="FIN-02271"/>
    <x v="4"/>
    <x v="1"/>
    <x v="1"/>
  </r>
  <r>
    <n v="10151"/>
    <n v="43"/>
    <n v="100"/>
    <n v="2"/>
    <n v="7110.91"/>
    <n v="0.05"/>
    <n v="355.5455"/>
    <d v="2020-09-21T00:00:00"/>
    <x v="0"/>
    <x v="2"/>
    <x v="0"/>
    <x v="1"/>
    <n v="163"/>
    <s v="Oulu"/>
    <n v="90110"/>
    <x v="4"/>
    <x v="1"/>
    <x v="2"/>
  </r>
  <r>
    <n v="10165"/>
    <n v="29"/>
    <n v="100"/>
    <n v="11"/>
    <n v="5032.95"/>
    <n v="0.05"/>
    <n v="251.64750000000001"/>
    <d v="2020-10-22T00:00:00"/>
    <x v="0"/>
    <x v="3"/>
    <x v="0"/>
    <x v="1"/>
    <n v="163"/>
    <s v="Singapore"/>
    <n v="79903"/>
    <x v="9"/>
    <x v="3"/>
    <x v="1"/>
  </r>
  <r>
    <n v="10176"/>
    <n v="20"/>
    <n v="100"/>
    <n v="10"/>
    <n v="3667.6"/>
    <n v="0.05"/>
    <n v="183.38"/>
    <d v="2020-11-06T00:00:00"/>
    <x v="0"/>
    <x v="3"/>
    <x v="0"/>
    <x v="1"/>
    <n v="163"/>
    <s v="Reggio Emilia"/>
    <n v="42100"/>
    <x v="12"/>
    <x v="1"/>
    <x v="1"/>
  </r>
  <r>
    <n v="10184"/>
    <n v="46"/>
    <n v="100"/>
    <n v="5"/>
    <n v="7381.16"/>
    <n v="0.05"/>
    <n v="369.05799999999999"/>
    <d v="2020-11-14T00:00:00"/>
    <x v="0"/>
    <x v="3"/>
    <x v="0"/>
    <x v="1"/>
    <n v="163"/>
    <s v="Sevilla"/>
    <n v="41101"/>
    <x v="7"/>
    <x v="1"/>
    <x v="2"/>
  </r>
  <r>
    <n v="10195"/>
    <n v="27"/>
    <n v="100"/>
    <n v="5"/>
    <n v="5128.1099999999997"/>
    <n v="0.05"/>
    <n v="256.40550000000002"/>
    <d v="2020-11-25T00:00:00"/>
    <x v="0"/>
    <x v="3"/>
    <x v="0"/>
    <x v="1"/>
    <n v="163"/>
    <s v="White Plains"/>
    <n v="24067"/>
    <x v="0"/>
    <x v="0"/>
    <x v="1"/>
  </r>
  <r>
    <n v="10207"/>
    <n v="44"/>
    <n v="100"/>
    <n v="6"/>
    <n v="7060.24"/>
    <n v="0.05"/>
    <n v="353.012"/>
    <d v="2020-12-09T00:00:00"/>
    <x v="0"/>
    <x v="3"/>
    <x v="0"/>
    <x v="1"/>
    <n v="163"/>
    <s v="Boston"/>
    <n v="51003"/>
    <x v="0"/>
    <x v="0"/>
    <x v="2"/>
  </r>
  <r>
    <n v="10219"/>
    <n v="43"/>
    <n v="100"/>
    <n v="1"/>
    <n v="8448.64"/>
    <n v="0.05"/>
    <n v="422.43200000000002"/>
    <d v="2021-02-10T00:00:00"/>
    <x v="0"/>
    <x v="0"/>
    <x v="1"/>
    <x v="1"/>
    <n v="163"/>
    <s v="Brisbane"/>
    <n v="94217"/>
    <x v="0"/>
    <x v="0"/>
    <x v="2"/>
  </r>
  <r>
    <n v="10230"/>
    <n v="49"/>
    <n v="100"/>
    <n v="8"/>
    <n v="7300.51"/>
    <n v="0.05"/>
    <n v="365.02550000000002"/>
    <d v="2021-03-15T00:00:00"/>
    <x v="0"/>
    <x v="0"/>
    <x v="1"/>
    <x v="1"/>
    <n v="163"/>
    <s v="Frankfurt"/>
    <n v="60528"/>
    <x v="16"/>
    <x v="1"/>
    <x v="2"/>
  </r>
  <r>
    <n v="10246"/>
    <n v="40"/>
    <n v="100"/>
    <n v="4"/>
    <n v="6549.2"/>
    <n v="0.05"/>
    <n v="327.46000000000004"/>
    <d v="2021-05-05T00:00:00"/>
    <x v="0"/>
    <x v="1"/>
    <x v="1"/>
    <x v="1"/>
    <n v="163"/>
    <s v="Madrid"/>
    <n v="28034"/>
    <x v="7"/>
    <x v="1"/>
    <x v="1"/>
  </r>
  <r>
    <n v="10259"/>
    <n v="30"/>
    <n v="100"/>
    <n v="3"/>
    <n v="5697.9"/>
    <n v="0.05"/>
    <n v="284.89499999999998"/>
    <d v="2021-06-15T00:00:00"/>
    <x v="0"/>
    <x v="1"/>
    <x v="1"/>
    <x v="1"/>
    <n v="163"/>
    <s v="Singapore"/>
    <n v="69045"/>
    <x v="9"/>
    <x v="2"/>
    <x v="1"/>
  </r>
  <r>
    <n v="10271"/>
    <n v="50"/>
    <n v="100"/>
    <n v="4"/>
    <n v="9169"/>
    <n v="0.05"/>
    <n v="458.45000000000005"/>
    <d v="2021-07-20T00:00:00"/>
    <x v="0"/>
    <x v="2"/>
    <x v="1"/>
    <x v="1"/>
    <n v="163"/>
    <s v="San Rafael"/>
    <n v="97562"/>
    <x v="0"/>
    <x v="0"/>
    <x v="2"/>
  </r>
  <r>
    <n v="10282"/>
    <n v="23"/>
    <n v="100"/>
    <n v="13"/>
    <n v="3238.63"/>
    <n v="0.05"/>
    <n v="161.93150000000003"/>
    <d v="2021-08-20T00:00:00"/>
    <x v="0"/>
    <x v="2"/>
    <x v="1"/>
    <x v="1"/>
    <n v="163"/>
    <s v="San Rafael"/>
    <n v="97562"/>
    <x v="0"/>
    <x v="0"/>
    <x v="1"/>
  </r>
  <r>
    <n v="10292"/>
    <n v="26"/>
    <n v="100"/>
    <n v="7"/>
    <n v="4554.9399999999996"/>
    <n v="0.05"/>
    <n v="227.74699999999999"/>
    <d v="2021-09-08T00:00:00"/>
    <x v="0"/>
    <x v="2"/>
    <x v="1"/>
    <x v="1"/>
    <n v="163"/>
    <s v="NYC"/>
    <n v="10022"/>
    <x v="0"/>
    <x v="0"/>
    <x v="1"/>
  </r>
  <r>
    <n v="10305"/>
    <n v="27"/>
    <n v="100"/>
    <n v="4"/>
    <n v="3934.44"/>
    <n v="0.05"/>
    <n v="196.72200000000001"/>
    <d v="2021-10-13T00:00:00"/>
    <x v="0"/>
    <x v="3"/>
    <x v="1"/>
    <x v="1"/>
    <n v="163"/>
    <s v="Cambridge"/>
    <n v="51247"/>
    <x v="0"/>
    <x v="0"/>
    <x v="1"/>
  </r>
  <r>
    <n v="10314"/>
    <n v="42"/>
    <n v="100"/>
    <n v="13"/>
    <n v="5776.26"/>
    <n v="0.05"/>
    <n v="288.81300000000005"/>
    <d v="2021-10-22T00:00:00"/>
    <x v="0"/>
    <x v="3"/>
    <x v="1"/>
    <x v="1"/>
    <n v="163"/>
    <s v="Aaarhus"/>
    <n v="8200"/>
    <x v="13"/>
    <x v="1"/>
    <x v="1"/>
  </r>
  <r>
    <n v="10324"/>
    <n v="47"/>
    <n v="100"/>
    <n v="8"/>
    <n v="7207.45"/>
    <n v="0.05"/>
    <n v="360.3725"/>
    <d v="2021-11-05T00:00:00"/>
    <x v="0"/>
    <x v="3"/>
    <x v="1"/>
    <x v="1"/>
    <n v="163"/>
    <s v="NYC"/>
    <n v="10022"/>
    <x v="0"/>
    <x v="0"/>
    <x v="2"/>
  </r>
  <r>
    <n v="10336"/>
    <n v="49"/>
    <n v="100"/>
    <n v="6"/>
    <n v="7460.74"/>
    <n v="0.05"/>
    <n v="373.03700000000003"/>
    <d v="2021-11-20T00:00:00"/>
    <x v="0"/>
    <x v="3"/>
    <x v="1"/>
    <x v="1"/>
    <n v="163"/>
    <s v="Paris"/>
    <n v="75012"/>
    <x v="1"/>
    <x v="1"/>
    <x v="2"/>
  </r>
  <r>
    <n v="10349"/>
    <n v="38"/>
    <n v="100"/>
    <n v="8"/>
    <n v="6719.54"/>
    <n v="0.05"/>
    <n v="335.97700000000003"/>
    <d v="2021-12-01T00:00:00"/>
    <x v="0"/>
    <x v="3"/>
    <x v="1"/>
    <x v="1"/>
    <n v="163"/>
    <s v="NYC"/>
    <n v="10022"/>
    <x v="0"/>
    <x v="0"/>
    <x v="1"/>
  </r>
  <r>
    <n v="10358"/>
    <n v="20"/>
    <n v="100"/>
    <n v="10"/>
    <n v="2428"/>
    <n v="0.05"/>
    <n v="121.4"/>
    <d v="2021-12-10T00:00:00"/>
    <x v="0"/>
    <x v="3"/>
    <x v="1"/>
    <x v="1"/>
    <n v="163"/>
    <s v="Madrid"/>
    <n v="28034"/>
    <x v="7"/>
    <x v="1"/>
    <x v="0"/>
  </r>
  <r>
    <n v="10371"/>
    <n v="25"/>
    <n v="100"/>
    <n v="7"/>
    <n v="2602.25"/>
    <n v="0.05"/>
    <n v="130.11250000000001"/>
    <d v="2022-01-23T00:00:00"/>
    <x v="0"/>
    <x v="0"/>
    <x v="2"/>
    <x v="1"/>
    <n v="163"/>
    <s v="San Rafael"/>
    <n v="97562"/>
    <x v="0"/>
    <x v="0"/>
    <x v="0"/>
  </r>
  <r>
    <n v="10382"/>
    <n v="25"/>
    <n v="88"/>
    <n v="5"/>
    <n v="2200"/>
    <n v="0.05"/>
    <n v="110"/>
    <d v="2022-02-17T00:00:00"/>
    <x v="0"/>
    <x v="0"/>
    <x v="2"/>
    <x v="1"/>
    <n v="163"/>
    <s v="San Rafael"/>
    <n v="97562"/>
    <x v="0"/>
    <x v="0"/>
    <x v="0"/>
  </r>
  <r>
    <n v="10412"/>
    <n v="41"/>
    <n v="100"/>
    <n v="4"/>
    <n v="6712.93"/>
    <n v="0.05"/>
    <n v="335.64650000000006"/>
    <d v="2022-05-03T00:00:00"/>
    <x v="0"/>
    <x v="1"/>
    <x v="2"/>
    <x v="1"/>
    <n v="163"/>
    <s v="Madrid"/>
    <n v="28034"/>
    <x v="7"/>
    <x v="1"/>
    <x v="1"/>
  </r>
  <r>
    <n v="10425"/>
    <n v="28"/>
    <n v="100"/>
    <n v="3"/>
    <n v="5318.04"/>
    <n v="0.05"/>
    <n v="265.90199999999999"/>
    <d v="2022-05-31T00:00:00"/>
    <x v="2"/>
    <x v="1"/>
    <x v="2"/>
    <x v="1"/>
    <n v="163"/>
    <s v="Nantes"/>
    <n v="44000"/>
    <x v="1"/>
    <x v="1"/>
    <x v="1"/>
  </r>
  <r>
    <n v="10100"/>
    <n v="50"/>
    <n v="67.8"/>
    <n v="2"/>
    <n v="3390"/>
    <n v="0.03"/>
    <n v="101.7"/>
    <d v="2020-01-06T00:00:00"/>
    <x v="0"/>
    <x v="0"/>
    <x v="0"/>
    <x v="3"/>
    <n v="60"/>
    <s v="Nashua"/>
    <n v="62005"/>
    <x v="0"/>
    <x v="0"/>
    <x v="1"/>
  </r>
  <r>
    <n v="10110"/>
    <n v="32"/>
    <n v="50.25"/>
    <n v="6"/>
    <n v="1608"/>
    <n v="0.03"/>
    <n v="48.239999999999995"/>
    <d v="2020-03-18T00:00:00"/>
    <x v="0"/>
    <x v="0"/>
    <x v="0"/>
    <x v="3"/>
    <n v="60"/>
    <s v="Manchester"/>
    <s v="EC2 5NT"/>
    <x v="6"/>
    <x v="1"/>
    <x v="0"/>
  </r>
  <r>
    <n v="10124"/>
    <n v="42"/>
    <n v="53.88"/>
    <n v="5"/>
    <n v="2262.96"/>
    <n v="0.03"/>
    <n v="67.888800000000003"/>
    <d v="2020-05-21T00:00:00"/>
    <x v="0"/>
    <x v="1"/>
    <x v="0"/>
    <x v="3"/>
    <n v="60"/>
    <s v="Las Vegas"/>
    <n v="83030"/>
    <x v="0"/>
    <x v="0"/>
    <x v="0"/>
  </r>
  <r>
    <n v="10149"/>
    <n v="24"/>
    <n v="62.36"/>
    <n v="10"/>
    <n v="1496.64"/>
    <n v="0.03"/>
    <n v="44.8992"/>
    <d v="2020-09-12T00:00:00"/>
    <x v="0"/>
    <x v="2"/>
    <x v="0"/>
    <x v="3"/>
    <n v="60"/>
    <s v="Brisbane"/>
    <n v="94217"/>
    <x v="0"/>
    <x v="0"/>
    <x v="0"/>
  </r>
  <r>
    <n v="10162"/>
    <n v="27"/>
    <n v="69.62"/>
    <n v="8"/>
    <n v="1879.74"/>
    <n v="0.03"/>
    <n v="56.392199999999995"/>
    <d v="2020-10-18T00:00:00"/>
    <x v="0"/>
    <x v="3"/>
    <x v="0"/>
    <x v="3"/>
    <n v="60"/>
    <s v="San Francisco"/>
    <m/>
    <x v="0"/>
    <x v="0"/>
    <x v="0"/>
  </r>
  <r>
    <n v="10173"/>
    <n v="26"/>
    <n v="57.51"/>
    <n v="12"/>
    <n v="1495.26"/>
    <n v="0.03"/>
    <n v="44.857799999999997"/>
    <d v="2020-11-05T00:00:00"/>
    <x v="0"/>
    <x v="3"/>
    <x v="0"/>
    <x v="3"/>
    <n v="60"/>
    <s v="Bergamo"/>
    <n v="24100"/>
    <x v="12"/>
    <x v="1"/>
    <x v="0"/>
  </r>
  <r>
    <n v="10182"/>
    <n v="38"/>
    <n v="61.15"/>
    <n v="9"/>
    <n v="2323.6999999999998"/>
    <n v="0.03"/>
    <n v="69.710999999999999"/>
    <d v="2020-11-12T00:00:00"/>
    <x v="0"/>
    <x v="3"/>
    <x v="0"/>
    <x v="3"/>
    <n v="60"/>
    <s v="San Rafael"/>
    <n v="97562"/>
    <x v="0"/>
    <x v="0"/>
    <x v="0"/>
  </r>
  <r>
    <n v="10193"/>
    <n v="42"/>
    <n v="59.33"/>
    <n v="13"/>
    <n v="2491.86"/>
    <n v="0.03"/>
    <n v="74.755800000000008"/>
    <d v="2020-11-21T00:00:00"/>
    <x v="0"/>
    <x v="3"/>
    <x v="0"/>
    <x v="3"/>
    <n v="60"/>
    <s v="Glen Waverly"/>
    <n v="3150"/>
    <x v="3"/>
    <x v="2"/>
    <x v="0"/>
  </r>
  <r>
    <n v="10204"/>
    <n v="23"/>
    <n v="71.44"/>
    <n v="3"/>
    <n v="1643.12"/>
    <n v="0.03"/>
    <n v="49.293599999999998"/>
    <d v="2020-12-02T00:00:00"/>
    <x v="0"/>
    <x v="3"/>
    <x v="0"/>
    <x v="3"/>
    <n v="60"/>
    <s v="NYC"/>
    <n v="10022"/>
    <x v="0"/>
    <x v="0"/>
    <x v="0"/>
  </r>
  <r>
    <n v="10214"/>
    <n v="21"/>
    <n v="62.96"/>
    <n v="6"/>
    <n v="1322.16"/>
    <n v="0.03"/>
    <n v="39.6648"/>
    <d v="2021-01-26T00:00:00"/>
    <x v="0"/>
    <x v="0"/>
    <x v="1"/>
    <x v="3"/>
    <n v="60"/>
    <s v="Madrid"/>
    <n v="28023"/>
    <x v="7"/>
    <x v="1"/>
    <x v="0"/>
  </r>
  <r>
    <n v="10227"/>
    <n v="28"/>
    <n v="50.85"/>
    <n v="9"/>
    <n v="1423.8"/>
    <n v="0.03"/>
    <n v="42.713999999999999"/>
    <d v="2021-03-02T00:00:00"/>
    <x v="0"/>
    <x v="0"/>
    <x v="1"/>
    <x v="3"/>
    <n v="60"/>
    <s v="Lyon"/>
    <n v="69004"/>
    <x v="1"/>
    <x v="1"/>
    <x v="0"/>
  </r>
  <r>
    <n v="10241"/>
    <n v="33"/>
    <n v="72.650000000000006"/>
    <n v="1"/>
    <n v="2397.4499999999998"/>
    <n v="0.03"/>
    <n v="71.92349999999999"/>
    <d v="2021-04-13T00:00:00"/>
    <x v="0"/>
    <x v="1"/>
    <x v="1"/>
    <x v="3"/>
    <n v="60"/>
    <s v="Strasbourg"/>
    <n v="67000"/>
    <x v="1"/>
    <x v="1"/>
    <x v="0"/>
  </r>
  <r>
    <n v="10280"/>
    <n v="25"/>
    <n v="62.96"/>
    <n v="15"/>
    <n v="1574"/>
    <n v="0.03"/>
    <n v="47.22"/>
    <d v="2021-08-17T00:00:00"/>
    <x v="0"/>
    <x v="2"/>
    <x v="1"/>
    <x v="3"/>
    <n v="60"/>
    <s v="Torino"/>
    <n v="10100"/>
    <x v="12"/>
    <x v="1"/>
    <x v="0"/>
  </r>
  <r>
    <n v="10288"/>
    <n v="28"/>
    <n v="61.75"/>
    <n v="4"/>
    <n v="1729"/>
    <n v="0.03"/>
    <n v="51.87"/>
    <d v="2021-09-01T00:00:00"/>
    <x v="0"/>
    <x v="2"/>
    <x v="1"/>
    <x v="3"/>
    <n v="60"/>
    <s v="Singapore"/>
    <n v="69045"/>
    <x v="9"/>
    <x v="2"/>
    <x v="0"/>
  </r>
  <r>
    <n v="10303"/>
    <n v="46"/>
    <n v="49.04"/>
    <n v="2"/>
    <n v="2255.84"/>
    <n v="0.03"/>
    <n v="67.675200000000004"/>
    <d v="2021-10-06T00:00:00"/>
    <x v="0"/>
    <x v="3"/>
    <x v="1"/>
    <x v="3"/>
    <n v="60"/>
    <s v="Sevilla"/>
    <n v="41101"/>
    <x v="7"/>
    <x v="1"/>
    <x v="0"/>
  </r>
  <r>
    <n v="10312"/>
    <n v="30"/>
    <n v="61.15"/>
    <n v="16"/>
    <n v="1834.5"/>
    <n v="0.03"/>
    <n v="55.034999999999997"/>
    <d v="2021-10-21T00:00:00"/>
    <x v="0"/>
    <x v="3"/>
    <x v="1"/>
    <x v="3"/>
    <n v="60"/>
    <s v="San Rafael"/>
    <n v="97562"/>
    <x v="0"/>
    <x v="0"/>
    <x v="0"/>
  </r>
  <r>
    <n v="10332"/>
    <n v="38"/>
    <n v="84.25"/>
    <n v="9"/>
    <n v="3201.5"/>
    <n v="0.03"/>
    <n v="96.045000000000002"/>
    <d v="2021-11-17T00:00:00"/>
    <x v="0"/>
    <x v="3"/>
    <x v="1"/>
    <x v="3"/>
    <n v="60"/>
    <s v="Manchester"/>
    <s v="EC2 5NT"/>
    <x v="6"/>
    <x v="1"/>
    <x v="1"/>
  </r>
  <r>
    <n v="10344"/>
    <n v="40"/>
    <n v="56.91"/>
    <n v="2"/>
    <n v="2276.4"/>
    <n v="0.03"/>
    <n v="68.292000000000002"/>
    <d v="2021-11-25T00:00:00"/>
    <x v="0"/>
    <x v="3"/>
    <x v="1"/>
    <x v="3"/>
    <n v="60"/>
    <s v="Marseille"/>
    <n v="13008"/>
    <x v="1"/>
    <x v="1"/>
    <x v="0"/>
  </r>
  <r>
    <n v="10367"/>
    <n v="45"/>
    <n v="100"/>
    <n v="4"/>
    <n v="8884.7999999999993"/>
    <n v="0.03"/>
    <n v="266.54399999999998"/>
    <d v="2022-01-12T00:00:00"/>
    <x v="5"/>
    <x v="0"/>
    <x v="2"/>
    <x v="3"/>
    <n v="60"/>
    <s v="Pasadena"/>
    <n v="90003"/>
    <x v="0"/>
    <x v="0"/>
    <x v="2"/>
  </r>
  <r>
    <n v="10379"/>
    <n v="27"/>
    <n v="49.3"/>
    <n v="1"/>
    <n v="1331.1"/>
    <n v="0.03"/>
    <n v="39.932999999999993"/>
    <d v="2022-02-10T00:00:00"/>
    <x v="0"/>
    <x v="0"/>
    <x v="2"/>
    <x v="3"/>
    <n v="60"/>
    <s v="Madrid"/>
    <n v="28034"/>
    <x v="7"/>
    <x v="1"/>
    <x v="0"/>
  </r>
  <r>
    <n v="10407"/>
    <n v="42"/>
    <n v="72.650000000000006"/>
    <n v="1"/>
    <n v="3051.3"/>
    <n v="0.03"/>
    <n v="91.539000000000001"/>
    <d v="2022-04-22T00:00:00"/>
    <x v="4"/>
    <x v="1"/>
    <x v="2"/>
    <x v="3"/>
    <n v="60"/>
    <s v="San Jose"/>
    <n v="94217"/>
    <x v="0"/>
    <x v="0"/>
    <x v="1"/>
  </r>
  <r>
    <n v="10420"/>
    <n v="36"/>
    <n v="63.57"/>
    <n v="4"/>
    <n v="2288.52"/>
    <n v="0.03"/>
    <n v="68.655599999999993"/>
    <d v="2022-05-29T00:00:00"/>
    <x v="2"/>
    <x v="1"/>
    <x v="2"/>
    <x v="3"/>
    <n v="60"/>
    <s v="Chatswood"/>
    <n v="2067"/>
    <x v="3"/>
    <x v="2"/>
    <x v="0"/>
  </r>
  <r>
    <n v="10104"/>
    <n v="29"/>
    <n v="100"/>
    <n v="12"/>
    <n v="3772.61"/>
    <n v="0.02"/>
    <n v="75.452200000000005"/>
    <d v="2020-01-31T00:00:00"/>
    <x v="0"/>
    <x v="0"/>
    <x v="0"/>
    <x v="2"/>
    <n v="122"/>
    <s v="Madrid"/>
    <n v="28034"/>
    <x v="7"/>
    <x v="1"/>
    <x v="1"/>
  </r>
  <r>
    <n v="10114"/>
    <n v="39"/>
    <n v="100"/>
    <n v="3"/>
    <n v="4164.42"/>
    <n v="0.02"/>
    <n v="83.28840000000001"/>
    <d v="2020-04-01T00:00:00"/>
    <x v="0"/>
    <x v="1"/>
    <x v="0"/>
    <x v="2"/>
    <n v="122"/>
    <s v="Paris"/>
    <n v="75012"/>
    <x v="1"/>
    <x v="1"/>
    <x v="1"/>
  </r>
  <r>
    <n v="10127"/>
    <n v="45"/>
    <n v="100"/>
    <n v="14"/>
    <n v="6295.95"/>
    <n v="0.02"/>
    <n v="125.919"/>
    <d v="2020-06-03T00:00:00"/>
    <x v="0"/>
    <x v="1"/>
    <x v="0"/>
    <x v="2"/>
    <n v="122"/>
    <s v="NYC"/>
    <n v="10022"/>
    <x v="0"/>
    <x v="0"/>
    <x v="1"/>
  </r>
  <r>
    <n v="10141"/>
    <n v="47"/>
    <n v="100"/>
    <n v="8"/>
    <n v="6287.66"/>
    <n v="0.02"/>
    <n v="125.75320000000001"/>
    <d v="2020-08-01T00:00:00"/>
    <x v="0"/>
    <x v="2"/>
    <x v="0"/>
    <x v="2"/>
    <n v="122"/>
    <s v="Espoo"/>
    <s v="FIN-02271"/>
    <x v="4"/>
    <x v="1"/>
    <x v="1"/>
  </r>
  <r>
    <n v="10151"/>
    <n v="49"/>
    <n v="100"/>
    <n v="6"/>
    <n v="5412.54"/>
    <n v="0.02"/>
    <n v="108.2508"/>
    <d v="2020-09-21T00:00:00"/>
    <x v="0"/>
    <x v="2"/>
    <x v="0"/>
    <x v="2"/>
    <n v="122"/>
    <s v="Oulu"/>
    <n v="90110"/>
    <x v="4"/>
    <x v="1"/>
    <x v="1"/>
  </r>
  <r>
    <n v="10165"/>
    <n v="46"/>
    <n v="100"/>
    <n v="15"/>
    <n v="5984.14"/>
    <n v="0.02"/>
    <n v="119.68280000000001"/>
    <d v="2020-10-22T00:00:00"/>
    <x v="0"/>
    <x v="3"/>
    <x v="0"/>
    <x v="2"/>
    <n v="122"/>
    <s v="Singapore"/>
    <n v="79903"/>
    <x v="9"/>
    <x v="3"/>
    <x v="1"/>
  </r>
  <r>
    <n v="10175"/>
    <n v="48"/>
    <n v="100"/>
    <n v="4"/>
    <n v="5891.04"/>
    <n v="0.02"/>
    <n v="117.82080000000001"/>
    <d v="2020-11-06T00:00:00"/>
    <x v="0"/>
    <x v="3"/>
    <x v="0"/>
    <x v="2"/>
    <n v="122"/>
    <s v="London"/>
    <s v="WX3 6FW"/>
    <x v="6"/>
    <x v="1"/>
    <x v="1"/>
  </r>
  <r>
    <n v="10184"/>
    <n v="46"/>
    <n v="100"/>
    <n v="9"/>
    <n v="5984.14"/>
    <n v="0.02"/>
    <n v="119.68280000000001"/>
    <d v="2020-11-14T00:00:00"/>
    <x v="0"/>
    <x v="3"/>
    <x v="0"/>
    <x v="2"/>
    <n v="122"/>
    <s v="Sevilla"/>
    <n v="41101"/>
    <x v="7"/>
    <x v="1"/>
    <x v="1"/>
  </r>
  <r>
    <n v="10195"/>
    <n v="35"/>
    <n v="100"/>
    <n v="9"/>
    <n v="3608.15"/>
    <n v="0.02"/>
    <n v="72.162999999999997"/>
    <d v="2020-11-25T00:00:00"/>
    <x v="0"/>
    <x v="3"/>
    <x v="0"/>
    <x v="2"/>
    <n v="122"/>
    <s v="White Plains"/>
    <n v="24067"/>
    <x v="0"/>
    <x v="0"/>
    <x v="1"/>
  </r>
  <r>
    <n v="10207"/>
    <n v="43"/>
    <n v="100"/>
    <n v="10"/>
    <n v="5752.54"/>
    <n v="0.02"/>
    <n v="115.0508"/>
    <d v="2020-12-09T00:00:00"/>
    <x v="0"/>
    <x v="3"/>
    <x v="0"/>
    <x v="2"/>
    <n v="122"/>
    <s v="Boston"/>
    <n v="51003"/>
    <x v="0"/>
    <x v="0"/>
    <x v="1"/>
  </r>
  <r>
    <n v="10229"/>
    <n v="26"/>
    <n v="100"/>
    <n v="4"/>
    <n v="3765.32"/>
    <n v="0.02"/>
    <n v="75.306400000000011"/>
    <d v="2021-03-11T00:00:00"/>
    <x v="0"/>
    <x v="0"/>
    <x v="1"/>
    <x v="2"/>
    <n v="122"/>
    <s v="San Rafael"/>
    <n v="97562"/>
    <x v="0"/>
    <x v="0"/>
    <x v="1"/>
  </r>
  <r>
    <n v="10246"/>
    <n v="22"/>
    <n v="98.18"/>
    <n v="8"/>
    <n v="2159.96"/>
    <n v="0.02"/>
    <n v="43.199200000000005"/>
    <d v="2021-05-05T00:00:00"/>
    <x v="0"/>
    <x v="1"/>
    <x v="1"/>
    <x v="2"/>
    <n v="122"/>
    <s v="Madrid"/>
    <n v="28034"/>
    <x v="7"/>
    <x v="1"/>
    <x v="0"/>
  </r>
  <r>
    <n v="10259"/>
    <n v="34"/>
    <n v="99.41"/>
    <n v="7"/>
    <n v="3379.94"/>
    <n v="0.02"/>
    <n v="67.598799999999997"/>
    <d v="2021-06-15T00:00:00"/>
    <x v="0"/>
    <x v="1"/>
    <x v="1"/>
    <x v="2"/>
    <n v="122"/>
    <s v="Singapore"/>
    <n v="69045"/>
    <x v="9"/>
    <x v="2"/>
    <x v="1"/>
  </r>
  <r>
    <n v="10271"/>
    <n v="50"/>
    <n v="100"/>
    <n v="8"/>
    <n v="5093.5"/>
    <n v="0.02"/>
    <n v="101.87"/>
    <d v="2021-07-20T00:00:00"/>
    <x v="0"/>
    <x v="2"/>
    <x v="1"/>
    <x v="2"/>
    <n v="122"/>
    <s v="San Rafael"/>
    <n v="97562"/>
    <x v="0"/>
    <x v="0"/>
    <x v="1"/>
  </r>
  <r>
    <n v="10281"/>
    <n v="48"/>
    <n v="100"/>
    <n v="4"/>
    <n v="5773.44"/>
    <n v="0.02"/>
    <n v="115.46879999999999"/>
    <d v="2021-08-19T00:00:00"/>
    <x v="0"/>
    <x v="2"/>
    <x v="1"/>
    <x v="2"/>
    <n v="122"/>
    <s v="Allentown"/>
    <n v="70267"/>
    <x v="0"/>
    <x v="0"/>
    <x v="1"/>
  </r>
  <r>
    <n v="10292"/>
    <n v="41"/>
    <n v="100"/>
    <n v="11"/>
    <n v="4528.8599999999997"/>
    <n v="0.02"/>
    <n v="90.577199999999991"/>
    <d v="2021-09-08T00:00:00"/>
    <x v="0"/>
    <x v="2"/>
    <x v="1"/>
    <x v="2"/>
    <n v="122"/>
    <s v="NYC"/>
    <n v="10022"/>
    <x v="0"/>
    <x v="0"/>
    <x v="1"/>
  </r>
  <r>
    <n v="10305"/>
    <n v="36"/>
    <n v="100"/>
    <n v="8"/>
    <n v="4816.08"/>
    <n v="0.02"/>
    <n v="96.321600000000004"/>
    <d v="2021-10-13T00:00:00"/>
    <x v="0"/>
    <x v="3"/>
    <x v="1"/>
    <x v="2"/>
    <n v="122"/>
    <s v="Cambridge"/>
    <n v="51247"/>
    <x v="0"/>
    <x v="0"/>
    <x v="1"/>
  </r>
  <r>
    <n v="10313"/>
    <n v="29"/>
    <n v="100"/>
    <n v="2"/>
    <n v="3416.78"/>
    <n v="0.02"/>
    <n v="68.335599999999999"/>
    <d v="2021-10-22T00:00:00"/>
    <x v="0"/>
    <x v="3"/>
    <x v="1"/>
    <x v="2"/>
    <n v="122"/>
    <s v="Vancouver"/>
    <s v="V3F 2K1"/>
    <x v="10"/>
    <x v="0"/>
    <x v="1"/>
  </r>
  <r>
    <n v="10324"/>
    <n v="33"/>
    <n v="37.479999999999997"/>
    <n v="10"/>
    <n v="1236.8399999999999"/>
    <n v="0.02"/>
    <n v="24.736799999999999"/>
    <d v="2021-11-05T00:00:00"/>
    <x v="0"/>
    <x v="3"/>
    <x v="1"/>
    <x v="2"/>
    <n v="122"/>
    <s v="NYC"/>
    <n v="10022"/>
    <x v="0"/>
    <x v="0"/>
    <x v="0"/>
  </r>
  <r>
    <n v="10334"/>
    <n v="46"/>
    <n v="100"/>
    <n v="6"/>
    <n v="5814.86"/>
    <n v="0.02"/>
    <n v="116.29719999999999"/>
    <d v="2021-11-19T00:00:00"/>
    <x v="4"/>
    <x v="3"/>
    <x v="1"/>
    <x v="2"/>
    <n v="122"/>
    <s v="Lule"/>
    <s v="S-958 22"/>
    <x v="8"/>
    <x v="1"/>
    <x v="1"/>
  </r>
  <r>
    <n v="10349"/>
    <n v="38"/>
    <n v="100"/>
    <n v="7"/>
    <n v="5223.4799999999996"/>
    <n v="0.02"/>
    <n v="104.4696"/>
    <d v="2021-12-01T00:00:00"/>
    <x v="0"/>
    <x v="3"/>
    <x v="1"/>
    <x v="2"/>
    <n v="122"/>
    <s v="NYC"/>
    <n v="10022"/>
    <x v="0"/>
    <x v="0"/>
    <x v="1"/>
  </r>
  <r>
    <n v="10358"/>
    <n v="20"/>
    <n v="36.42"/>
    <n v="11"/>
    <n v="728.4"/>
    <n v="0.02"/>
    <n v="14.568"/>
    <d v="2021-12-10T00:00:00"/>
    <x v="0"/>
    <x v="3"/>
    <x v="1"/>
    <x v="2"/>
    <n v="122"/>
    <s v="Madrid"/>
    <n v="28034"/>
    <x v="7"/>
    <x v="1"/>
    <x v="0"/>
  </r>
  <r>
    <n v="10370"/>
    <n v="22"/>
    <n v="100"/>
    <n v="5"/>
    <n v="3949"/>
    <n v="0.02"/>
    <n v="78.98"/>
    <d v="2022-01-20T00:00:00"/>
    <x v="0"/>
    <x v="0"/>
    <x v="2"/>
    <x v="2"/>
    <n v="122"/>
    <s v="North Sydney"/>
    <n v="2060"/>
    <x v="3"/>
    <x v="2"/>
    <x v="1"/>
  </r>
  <r>
    <n v="10383"/>
    <n v="27"/>
    <n v="100"/>
    <n v="11"/>
    <n v="3843.99"/>
    <n v="0.02"/>
    <n v="76.879800000000003"/>
    <d v="2022-02-22T00:00:00"/>
    <x v="0"/>
    <x v="0"/>
    <x v="2"/>
    <x v="2"/>
    <n v="122"/>
    <s v="Madrid"/>
    <n v="28034"/>
    <x v="7"/>
    <x v="1"/>
    <x v="1"/>
  </r>
  <r>
    <n v="10412"/>
    <n v="56"/>
    <n v="98.18"/>
    <n v="8"/>
    <n v="5498.08"/>
    <n v="0.02"/>
    <n v="109.9616"/>
    <d v="2022-05-03T00:00:00"/>
    <x v="0"/>
    <x v="1"/>
    <x v="2"/>
    <x v="2"/>
    <n v="122"/>
    <s v="Madrid"/>
    <n v="28034"/>
    <x v="7"/>
    <x v="1"/>
    <x v="1"/>
  </r>
  <r>
    <n v="10425"/>
    <n v="38"/>
    <n v="99.41"/>
    <n v="7"/>
    <n v="3777.58"/>
    <n v="0.02"/>
    <n v="75.551599999999993"/>
    <d v="2022-05-31T00:00:00"/>
    <x v="2"/>
    <x v="1"/>
    <x v="2"/>
    <x v="2"/>
    <n v="122"/>
    <s v="Nantes"/>
    <n v="44000"/>
    <x v="1"/>
    <x v="1"/>
    <x v="1"/>
  </r>
  <r>
    <n v="10101"/>
    <n v="25"/>
    <n v="100"/>
    <n v="4"/>
    <n v="3782"/>
    <n v="0.03"/>
    <n v="113.46"/>
    <d v="2020-01-09T00:00:00"/>
    <x v="0"/>
    <x v="0"/>
    <x v="0"/>
    <x v="3"/>
    <n v="127"/>
    <s v="Frankfurt"/>
    <n v="60528"/>
    <x v="16"/>
    <x v="1"/>
    <x v="1"/>
  </r>
  <r>
    <n v="10110"/>
    <n v="33"/>
    <n v="100"/>
    <n v="4"/>
    <n v="3859.68"/>
    <n v="0.03"/>
    <n v="115.79039999999999"/>
    <d v="2020-03-18T00:00:00"/>
    <x v="0"/>
    <x v="0"/>
    <x v="0"/>
    <x v="3"/>
    <n v="127"/>
    <s v="Manchester"/>
    <s v="EC2 5NT"/>
    <x v="6"/>
    <x v="1"/>
    <x v="1"/>
  </r>
  <r>
    <n v="10124"/>
    <n v="42"/>
    <n v="100"/>
    <n v="3"/>
    <n v="4431.84"/>
    <n v="0.03"/>
    <n v="132.95519999999999"/>
    <d v="2020-05-21T00:00:00"/>
    <x v="0"/>
    <x v="1"/>
    <x v="0"/>
    <x v="3"/>
    <n v="127"/>
    <s v="Las Vegas"/>
    <n v="83030"/>
    <x v="0"/>
    <x v="0"/>
    <x v="1"/>
  </r>
  <r>
    <n v="10149"/>
    <n v="33"/>
    <n v="100"/>
    <n v="8"/>
    <n v="4950.33"/>
    <n v="0.03"/>
    <n v="148.50989999999999"/>
    <d v="2020-09-12T00:00:00"/>
    <x v="0"/>
    <x v="2"/>
    <x v="0"/>
    <x v="3"/>
    <n v="127"/>
    <s v="Brisbane"/>
    <n v="94217"/>
    <x v="0"/>
    <x v="0"/>
    <x v="1"/>
  </r>
  <r>
    <n v="10162"/>
    <n v="38"/>
    <n v="100"/>
    <n v="6"/>
    <n v="4299.7"/>
    <n v="0.03"/>
    <n v="128.99099999999999"/>
    <d v="2020-10-18T00:00:00"/>
    <x v="0"/>
    <x v="3"/>
    <x v="0"/>
    <x v="3"/>
    <n v="127"/>
    <s v="San Francisco"/>
    <m/>
    <x v="0"/>
    <x v="0"/>
    <x v="1"/>
  </r>
  <r>
    <n v="10173"/>
    <n v="31"/>
    <n v="100"/>
    <n v="10"/>
    <n v="4492.83"/>
    <n v="0.03"/>
    <n v="134.78489999999999"/>
    <d v="2020-11-05T00:00:00"/>
    <x v="0"/>
    <x v="3"/>
    <x v="0"/>
    <x v="3"/>
    <n v="127"/>
    <s v="Bergamo"/>
    <n v="24100"/>
    <x v="12"/>
    <x v="1"/>
    <x v="1"/>
  </r>
  <r>
    <n v="10182"/>
    <n v="20"/>
    <n v="100"/>
    <n v="7"/>
    <n v="2212"/>
    <n v="0.03"/>
    <n v="66.36"/>
    <d v="2020-11-12T00:00:00"/>
    <x v="0"/>
    <x v="3"/>
    <x v="0"/>
    <x v="3"/>
    <n v="127"/>
    <s v="San Rafael"/>
    <n v="97562"/>
    <x v="0"/>
    <x v="0"/>
    <x v="0"/>
  </r>
  <r>
    <n v="10193"/>
    <n v="44"/>
    <n v="100"/>
    <n v="11"/>
    <n v="4642.88"/>
    <n v="0.03"/>
    <n v="139.28639999999999"/>
    <d v="2020-11-21T00:00:00"/>
    <x v="0"/>
    <x v="3"/>
    <x v="0"/>
    <x v="3"/>
    <n v="127"/>
    <s v="Glen Waverly"/>
    <n v="3150"/>
    <x v="3"/>
    <x v="2"/>
    <x v="1"/>
  </r>
  <r>
    <n v="10204"/>
    <n v="26"/>
    <n v="100"/>
    <n v="1"/>
    <n v="3206.32"/>
    <n v="0.03"/>
    <n v="96.189599999999999"/>
    <d v="2020-12-02T00:00:00"/>
    <x v="0"/>
    <x v="3"/>
    <x v="0"/>
    <x v="3"/>
    <n v="127"/>
    <s v="NYC"/>
    <n v="10022"/>
    <x v="0"/>
    <x v="0"/>
    <x v="1"/>
  </r>
  <r>
    <n v="10214"/>
    <n v="27"/>
    <n v="100"/>
    <n v="4"/>
    <n v="3604.23"/>
    <n v="0.03"/>
    <n v="108.12689999999999"/>
    <d v="2021-01-26T00:00:00"/>
    <x v="0"/>
    <x v="0"/>
    <x v="1"/>
    <x v="3"/>
    <n v="127"/>
    <s v="Madrid"/>
    <n v="28023"/>
    <x v="7"/>
    <x v="1"/>
    <x v="1"/>
  </r>
  <r>
    <n v="10227"/>
    <n v="46"/>
    <n v="100"/>
    <n v="7"/>
    <n v="7017.76"/>
    <n v="0.03"/>
    <n v="210.53280000000001"/>
    <d v="2021-03-02T00:00:00"/>
    <x v="0"/>
    <x v="0"/>
    <x v="1"/>
    <x v="3"/>
    <n v="127"/>
    <s v="Lyon"/>
    <n v="69004"/>
    <x v="1"/>
    <x v="1"/>
    <x v="2"/>
  </r>
  <r>
    <n v="10243"/>
    <n v="47"/>
    <n v="100"/>
    <n v="2"/>
    <n v="6154.18"/>
    <n v="0.03"/>
    <n v="184.62540000000001"/>
    <d v="2021-04-26T00:00:00"/>
    <x v="0"/>
    <x v="1"/>
    <x v="1"/>
    <x v="3"/>
    <n v="127"/>
    <s v="Boston"/>
    <n v="51003"/>
    <x v="0"/>
    <x v="0"/>
    <x v="1"/>
  </r>
  <r>
    <n v="10280"/>
    <n v="37"/>
    <n v="100"/>
    <n v="13"/>
    <n v="4750.8"/>
    <n v="0.03"/>
    <n v="142.524"/>
    <d v="2021-08-17T00:00:00"/>
    <x v="0"/>
    <x v="2"/>
    <x v="1"/>
    <x v="3"/>
    <n v="127"/>
    <s v="Torino"/>
    <n v="10100"/>
    <x v="12"/>
    <x v="1"/>
    <x v="1"/>
  </r>
  <r>
    <n v="10288"/>
    <n v="31"/>
    <n v="100"/>
    <n v="2"/>
    <n v="3822.92"/>
    <n v="0.03"/>
    <n v="114.6876"/>
    <d v="2021-09-01T00:00:00"/>
    <x v="0"/>
    <x v="2"/>
    <x v="1"/>
    <x v="3"/>
    <n v="127"/>
    <s v="Singapore"/>
    <n v="69045"/>
    <x v="9"/>
    <x v="2"/>
    <x v="1"/>
  </r>
  <r>
    <n v="10304"/>
    <n v="24"/>
    <n v="100"/>
    <n v="17"/>
    <n v="2440.8000000000002"/>
    <n v="0.03"/>
    <n v="73.224000000000004"/>
    <d v="2021-10-11T00:00:00"/>
    <x v="0"/>
    <x v="3"/>
    <x v="1"/>
    <x v="3"/>
    <n v="127"/>
    <s v="Versailles"/>
    <n v="78000"/>
    <x v="1"/>
    <x v="1"/>
    <x v="0"/>
  </r>
  <r>
    <n v="10312"/>
    <n v="31"/>
    <n v="100"/>
    <n v="14"/>
    <n v="4729.3599999999997"/>
    <n v="0.03"/>
    <n v="141.88079999999999"/>
    <d v="2021-10-21T00:00:00"/>
    <x v="0"/>
    <x v="3"/>
    <x v="1"/>
    <x v="3"/>
    <n v="127"/>
    <s v="San Rafael"/>
    <n v="97562"/>
    <x v="0"/>
    <x v="0"/>
    <x v="1"/>
  </r>
  <r>
    <n v="10322"/>
    <n v="50"/>
    <n v="100"/>
    <n v="6"/>
    <n v="12536.5"/>
    <n v="0.03"/>
    <n v="376.09499999999997"/>
    <d v="2021-11-04T00:00:00"/>
    <x v="0"/>
    <x v="3"/>
    <x v="1"/>
    <x v="3"/>
    <n v="127"/>
    <s v="Nashua"/>
    <n v="62005"/>
    <x v="0"/>
    <x v="0"/>
    <x v="2"/>
  </r>
  <r>
    <n v="10332"/>
    <n v="35"/>
    <n v="64.69"/>
    <n v="8"/>
    <n v="2264.15"/>
    <n v="0.03"/>
    <n v="67.924499999999995"/>
    <d v="2021-11-17T00:00:00"/>
    <x v="0"/>
    <x v="3"/>
    <x v="1"/>
    <x v="3"/>
    <n v="127"/>
    <s v="Manchester"/>
    <s v="EC2 5NT"/>
    <x v="6"/>
    <x v="1"/>
    <x v="0"/>
  </r>
  <r>
    <n v="10344"/>
    <n v="30"/>
    <n v="100"/>
    <n v="3"/>
    <n v="3928.2"/>
    <n v="0.03"/>
    <n v="117.84599999999999"/>
    <d v="2021-11-25T00:00:00"/>
    <x v="0"/>
    <x v="3"/>
    <x v="1"/>
    <x v="3"/>
    <n v="127"/>
    <s v="Marseille"/>
    <n v="13008"/>
    <x v="1"/>
    <x v="1"/>
    <x v="1"/>
  </r>
  <r>
    <n v="10356"/>
    <n v="29"/>
    <n v="100"/>
    <n v="3"/>
    <n v="3630.22"/>
    <n v="0.03"/>
    <n v="108.90659999999998"/>
    <d v="2021-12-09T00:00:00"/>
    <x v="0"/>
    <x v="3"/>
    <x v="1"/>
    <x v="3"/>
    <n v="127"/>
    <s v="Paris"/>
    <n v="75508"/>
    <x v="1"/>
    <x v="1"/>
    <x v="1"/>
  </r>
  <r>
    <n v="10367"/>
    <n v="27"/>
    <n v="100"/>
    <n v="5"/>
    <n v="4196.07"/>
    <n v="0.03"/>
    <n v="125.88209999999998"/>
    <d v="2022-01-12T00:00:00"/>
    <x v="5"/>
    <x v="0"/>
    <x v="2"/>
    <x v="3"/>
    <n v="127"/>
    <s v="Pasadena"/>
    <n v="90003"/>
    <x v="0"/>
    <x v="0"/>
    <x v="1"/>
  </r>
  <r>
    <n v="10380"/>
    <n v="40"/>
    <n v="100"/>
    <n v="10"/>
    <n v="4931.6000000000004"/>
    <n v="0.03"/>
    <n v="147.94800000000001"/>
    <d v="2022-02-16T00:00:00"/>
    <x v="0"/>
    <x v="0"/>
    <x v="2"/>
    <x v="3"/>
    <n v="127"/>
    <s v="Madrid"/>
    <n v="28034"/>
    <x v="7"/>
    <x v="1"/>
    <x v="1"/>
  </r>
  <r>
    <n v="10390"/>
    <n v="31"/>
    <n v="98.99"/>
    <n v="16"/>
    <n v="3068.69"/>
    <n v="0.03"/>
    <n v="92.060699999999997"/>
    <d v="2022-03-04T00:00:00"/>
    <x v="0"/>
    <x v="0"/>
    <x v="2"/>
    <x v="3"/>
    <n v="127"/>
    <s v="San Rafael"/>
    <n v="97562"/>
    <x v="0"/>
    <x v="0"/>
    <x v="1"/>
  </r>
  <r>
    <n v="10409"/>
    <n v="6"/>
    <n v="100"/>
    <n v="2"/>
    <n v="785.64"/>
    <n v="0.03"/>
    <n v="23.569199999999999"/>
    <d v="2022-04-23T00:00:00"/>
    <x v="0"/>
    <x v="1"/>
    <x v="2"/>
    <x v="3"/>
    <n v="127"/>
    <s v="Singapore"/>
    <n v="69045"/>
    <x v="9"/>
    <x v="2"/>
    <x v="0"/>
  </r>
  <r>
    <n v="10420"/>
    <n v="45"/>
    <n v="100"/>
    <n v="2"/>
    <n v="4977"/>
    <n v="0.03"/>
    <n v="149.31"/>
    <d v="2022-05-29T00:00:00"/>
    <x v="2"/>
    <x v="1"/>
    <x v="2"/>
    <x v="3"/>
    <n v="127"/>
    <s v="Chatswood"/>
    <n v="2067"/>
    <x v="3"/>
    <x v="2"/>
    <x v="1"/>
  </r>
  <r>
    <n v="10103"/>
    <n v="22"/>
    <n v="54.09"/>
    <n v="2"/>
    <n v="1189.98"/>
    <n v="0.02"/>
    <n v="23.799600000000002"/>
    <d v="2020-01-29T00:00:00"/>
    <x v="0"/>
    <x v="0"/>
    <x v="0"/>
    <x v="2"/>
    <n v="60"/>
    <s v="Stavern"/>
    <n v="4110"/>
    <x v="2"/>
    <x v="1"/>
    <x v="0"/>
  </r>
  <r>
    <n v="10114"/>
    <n v="45"/>
    <n v="68.67"/>
    <n v="6"/>
    <n v="3090.15"/>
    <n v="0.02"/>
    <n v="61.803000000000004"/>
    <d v="2020-04-01T00:00:00"/>
    <x v="0"/>
    <x v="1"/>
    <x v="0"/>
    <x v="2"/>
    <n v="60"/>
    <s v="Paris"/>
    <n v="75012"/>
    <x v="1"/>
    <x v="1"/>
    <x v="1"/>
  </r>
  <r>
    <n v="10126"/>
    <n v="43"/>
    <n v="65.02"/>
    <n v="2"/>
    <n v="2795.86"/>
    <n v="0.02"/>
    <n v="55.917200000000001"/>
    <d v="2020-05-28T00:00:00"/>
    <x v="0"/>
    <x v="1"/>
    <x v="0"/>
    <x v="2"/>
    <n v="60"/>
    <s v="Madrid"/>
    <n v="28023"/>
    <x v="7"/>
    <x v="1"/>
    <x v="0"/>
  </r>
  <r>
    <n v="10140"/>
    <n v="46"/>
    <n v="61.99"/>
    <n v="2"/>
    <n v="2851.54"/>
    <n v="0.02"/>
    <n v="57.030799999999999"/>
    <d v="2020-07-24T00:00:00"/>
    <x v="0"/>
    <x v="2"/>
    <x v="0"/>
    <x v="2"/>
    <n v="60"/>
    <s v="Burlingame"/>
    <n v="94217"/>
    <x v="0"/>
    <x v="0"/>
    <x v="0"/>
  </r>
  <r>
    <n v="10151"/>
    <n v="39"/>
    <n v="69.28"/>
    <n v="9"/>
    <n v="2701.92"/>
    <n v="0.02"/>
    <n v="54.038400000000003"/>
    <d v="2020-09-21T00:00:00"/>
    <x v="0"/>
    <x v="2"/>
    <x v="0"/>
    <x v="2"/>
    <n v="60"/>
    <s v="Oulu"/>
    <n v="90110"/>
    <x v="4"/>
    <x v="1"/>
    <x v="0"/>
  </r>
  <r>
    <n v="10165"/>
    <n v="31"/>
    <n v="71.099999999999994"/>
    <n v="18"/>
    <n v="2204.1"/>
    <n v="0.02"/>
    <n v="44.082000000000001"/>
    <d v="2020-10-22T00:00:00"/>
    <x v="0"/>
    <x v="3"/>
    <x v="0"/>
    <x v="2"/>
    <n v="60"/>
    <s v="Singapore"/>
    <n v="79903"/>
    <x v="9"/>
    <x v="3"/>
    <x v="0"/>
  </r>
  <r>
    <n v="10175"/>
    <n v="41"/>
    <n v="69.28"/>
    <n v="7"/>
    <n v="2840.48"/>
    <n v="0.02"/>
    <n v="56.809600000000003"/>
    <d v="2020-11-06T00:00:00"/>
    <x v="0"/>
    <x v="3"/>
    <x v="0"/>
    <x v="2"/>
    <n v="60"/>
    <s v="London"/>
    <s v="WX3 6FW"/>
    <x v="6"/>
    <x v="1"/>
    <x v="0"/>
  </r>
  <r>
    <n v="10184"/>
    <n v="44"/>
    <n v="60.16"/>
    <n v="12"/>
    <n v="2647.04"/>
    <n v="0.02"/>
    <n v="52.940800000000003"/>
    <d v="2020-11-14T00:00:00"/>
    <x v="0"/>
    <x v="3"/>
    <x v="0"/>
    <x v="2"/>
    <n v="60"/>
    <s v="Sevilla"/>
    <n v="41101"/>
    <x v="7"/>
    <x v="1"/>
    <x v="0"/>
  </r>
  <r>
    <n v="10194"/>
    <n v="45"/>
    <n v="70.489999999999995"/>
    <n v="2"/>
    <n v="3172.05"/>
    <n v="0.02"/>
    <n v="63.441000000000003"/>
    <d v="2020-11-25T00:00:00"/>
    <x v="0"/>
    <x v="3"/>
    <x v="0"/>
    <x v="2"/>
    <n v="60"/>
    <s v="Lyon"/>
    <n v="69004"/>
    <x v="1"/>
    <x v="1"/>
    <x v="1"/>
  </r>
  <r>
    <n v="10207"/>
    <n v="37"/>
    <n v="69.89"/>
    <n v="13"/>
    <n v="2585.9299999999998"/>
    <n v="0.02"/>
    <n v="51.718599999999995"/>
    <d v="2020-12-09T00:00:00"/>
    <x v="0"/>
    <x v="3"/>
    <x v="0"/>
    <x v="2"/>
    <n v="60"/>
    <s v="Boston"/>
    <n v="51003"/>
    <x v="0"/>
    <x v="0"/>
    <x v="0"/>
  </r>
  <r>
    <n v="10217"/>
    <n v="35"/>
    <n v="61.38"/>
    <n v="2"/>
    <n v="2148.3000000000002"/>
    <n v="0.02"/>
    <n v="42.966000000000001"/>
    <d v="2021-02-04T00:00:00"/>
    <x v="0"/>
    <x v="0"/>
    <x v="1"/>
    <x v="2"/>
    <n v="60"/>
    <s v="Singapore"/>
    <n v="69045"/>
    <x v="9"/>
    <x v="2"/>
    <x v="0"/>
  </r>
  <r>
    <n v="10229"/>
    <n v="28"/>
    <n v="59.55"/>
    <n v="7"/>
    <n v="1667.4"/>
    <n v="0.02"/>
    <n v="33.347999999999999"/>
    <d v="2021-03-11T00:00:00"/>
    <x v="0"/>
    <x v="0"/>
    <x v="1"/>
    <x v="2"/>
    <n v="60"/>
    <s v="San Rafael"/>
    <n v="97562"/>
    <x v="0"/>
    <x v="0"/>
    <x v="0"/>
  </r>
  <r>
    <n v="10246"/>
    <n v="30"/>
    <n v="61.99"/>
    <n v="11"/>
    <n v="1859.7"/>
    <n v="0.02"/>
    <n v="37.194000000000003"/>
    <d v="2021-05-05T00:00:00"/>
    <x v="0"/>
    <x v="1"/>
    <x v="1"/>
    <x v="2"/>
    <n v="60"/>
    <s v="Madrid"/>
    <n v="28034"/>
    <x v="7"/>
    <x v="1"/>
    <x v="0"/>
  </r>
  <r>
    <n v="10259"/>
    <n v="30"/>
    <n v="49.22"/>
    <n v="10"/>
    <n v="1476.6"/>
    <n v="0.02"/>
    <n v="29.532"/>
    <d v="2021-06-15T00:00:00"/>
    <x v="0"/>
    <x v="1"/>
    <x v="1"/>
    <x v="2"/>
    <n v="60"/>
    <s v="Singapore"/>
    <n v="69045"/>
    <x v="9"/>
    <x v="2"/>
    <x v="0"/>
  </r>
  <r>
    <n v="10271"/>
    <n v="25"/>
    <n v="69.28"/>
    <n v="11"/>
    <n v="1732"/>
    <n v="0.02"/>
    <n v="34.64"/>
    <d v="2021-07-20T00:00:00"/>
    <x v="0"/>
    <x v="2"/>
    <x v="1"/>
    <x v="2"/>
    <n v="60"/>
    <s v="San Rafael"/>
    <n v="97562"/>
    <x v="0"/>
    <x v="0"/>
    <x v="0"/>
  </r>
  <r>
    <n v="10281"/>
    <n v="29"/>
    <n v="57.73"/>
    <n v="7"/>
    <n v="1674.17"/>
    <n v="0.02"/>
    <n v="33.483400000000003"/>
    <d v="2021-08-19T00:00:00"/>
    <x v="0"/>
    <x v="2"/>
    <x v="1"/>
    <x v="2"/>
    <n v="60"/>
    <s v="Allentown"/>
    <n v="70267"/>
    <x v="0"/>
    <x v="0"/>
    <x v="0"/>
  </r>
  <r>
    <n v="10291"/>
    <n v="26"/>
    <n v="57.73"/>
    <n v="2"/>
    <n v="1500.98"/>
    <n v="0.02"/>
    <n v="30.019600000000001"/>
    <d v="2021-09-08T00:00:00"/>
    <x v="0"/>
    <x v="2"/>
    <x v="1"/>
    <x v="2"/>
    <n v="60"/>
    <s v="Boras"/>
    <s v="S-844 67"/>
    <x v="8"/>
    <x v="1"/>
    <x v="0"/>
  </r>
  <r>
    <n v="10305"/>
    <n v="41"/>
    <n v="53.48"/>
    <n v="11"/>
    <n v="2192.6799999999998"/>
    <n v="0.02"/>
    <n v="43.8536"/>
    <d v="2021-10-13T00:00:00"/>
    <x v="0"/>
    <x v="3"/>
    <x v="1"/>
    <x v="2"/>
    <n v="60"/>
    <s v="Cambridge"/>
    <n v="51247"/>
    <x v="0"/>
    <x v="0"/>
    <x v="0"/>
  </r>
  <r>
    <n v="10313"/>
    <n v="34"/>
    <n v="52.87"/>
    <n v="5"/>
    <n v="1797.58"/>
    <n v="0.02"/>
    <n v="35.951599999999999"/>
    <d v="2021-10-22T00:00:00"/>
    <x v="0"/>
    <x v="3"/>
    <x v="1"/>
    <x v="2"/>
    <n v="60"/>
    <s v="Vancouver"/>
    <s v="V3F 2K1"/>
    <x v="10"/>
    <x v="0"/>
    <x v="0"/>
  </r>
  <r>
    <n v="10322"/>
    <n v="35"/>
    <n v="61.21"/>
    <n v="11"/>
    <n v="2142.35"/>
    <n v="0.02"/>
    <n v="42.847000000000001"/>
    <d v="2021-11-04T00:00:00"/>
    <x v="0"/>
    <x v="3"/>
    <x v="1"/>
    <x v="2"/>
    <n v="60"/>
    <s v="Nashua"/>
    <n v="62005"/>
    <x v="0"/>
    <x v="0"/>
    <x v="0"/>
  </r>
  <r>
    <n v="10334"/>
    <n v="34"/>
    <n v="61.38"/>
    <n v="1"/>
    <n v="2086.92"/>
    <n v="0.02"/>
    <n v="41.738400000000006"/>
    <d v="2021-11-19T00:00:00"/>
    <x v="4"/>
    <x v="3"/>
    <x v="1"/>
    <x v="2"/>
    <n v="60"/>
    <s v="Lule"/>
    <s v="S-958 22"/>
    <x v="8"/>
    <x v="1"/>
    <x v="0"/>
  </r>
  <r>
    <n v="10347"/>
    <n v="50"/>
    <n v="100"/>
    <n v="8"/>
    <n v="6834.5"/>
    <n v="0.02"/>
    <n v="136.69"/>
    <d v="2021-11-29T00:00:00"/>
    <x v="0"/>
    <x v="3"/>
    <x v="1"/>
    <x v="2"/>
    <n v="60"/>
    <s v="Melbourne"/>
    <n v="3004"/>
    <x v="3"/>
    <x v="2"/>
    <x v="1"/>
  </r>
  <r>
    <n v="10357"/>
    <n v="41"/>
    <n v="61.99"/>
    <n v="7"/>
    <n v="2541.59"/>
    <n v="0.02"/>
    <n v="50.831800000000001"/>
    <d v="2021-12-10T00:00:00"/>
    <x v="0"/>
    <x v="3"/>
    <x v="1"/>
    <x v="2"/>
    <n v="60"/>
    <s v="San Rafael"/>
    <n v="97562"/>
    <x v="0"/>
    <x v="0"/>
    <x v="0"/>
  </r>
  <r>
    <n v="10370"/>
    <n v="22"/>
    <n v="96.86"/>
    <n v="7"/>
    <n v="2130.92"/>
    <n v="0.02"/>
    <n v="42.618400000000001"/>
    <d v="2022-01-20T00:00:00"/>
    <x v="0"/>
    <x v="0"/>
    <x v="2"/>
    <x v="2"/>
    <n v="60"/>
    <s v="North Sydney"/>
    <n v="2060"/>
    <x v="3"/>
    <x v="2"/>
    <x v="0"/>
  </r>
  <r>
    <n v="10381"/>
    <n v="35"/>
    <n v="48.62"/>
    <n v="7"/>
    <n v="1701.7"/>
    <n v="0.02"/>
    <n v="34.033999999999999"/>
    <d v="2022-02-17T00:00:00"/>
    <x v="0"/>
    <x v="0"/>
    <x v="2"/>
    <x v="2"/>
    <n v="60"/>
    <s v="San Francisco"/>
    <m/>
    <x v="0"/>
    <x v="0"/>
    <x v="0"/>
  </r>
  <r>
    <n v="10391"/>
    <n v="44"/>
    <n v="38.5"/>
    <n v="5"/>
    <n v="1694"/>
    <n v="0.02"/>
    <n v="33.880000000000003"/>
    <d v="2022-03-09T00:00:00"/>
    <x v="0"/>
    <x v="0"/>
    <x v="2"/>
    <x v="2"/>
    <n v="60"/>
    <s v="North Sydney"/>
    <n v="2060"/>
    <x v="3"/>
    <x v="2"/>
    <x v="0"/>
  </r>
  <r>
    <n v="10412"/>
    <n v="47"/>
    <n v="61.99"/>
    <n v="11"/>
    <n v="2913.53"/>
    <n v="0.02"/>
    <n v="58.270600000000002"/>
    <d v="2022-05-03T00:00:00"/>
    <x v="0"/>
    <x v="1"/>
    <x v="2"/>
    <x v="2"/>
    <n v="60"/>
    <s v="Madrid"/>
    <n v="28034"/>
    <x v="7"/>
    <x v="1"/>
    <x v="0"/>
  </r>
  <r>
    <n v="10425"/>
    <n v="19"/>
    <n v="49.22"/>
    <n v="10"/>
    <n v="935.18"/>
    <n v="0.02"/>
    <n v="18.703599999999998"/>
    <d v="2022-05-31T00:00:00"/>
    <x v="2"/>
    <x v="1"/>
    <x v="2"/>
    <x v="2"/>
    <n v="60"/>
    <s v="Nantes"/>
    <n v="44000"/>
    <x v="1"/>
    <x v="1"/>
    <x v="0"/>
  </r>
  <r>
    <n v="10106"/>
    <n v="34"/>
    <n v="90.39"/>
    <n v="2"/>
    <n v="3073.26"/>
    <n v="1.4999999999999999E-2"/>
    <n v="46.0989"/>
    <d v="2020-02-17T00:00:00"/>
    <x v="0"/>
    <x v="0"/>
    <x v="0"/>
    <x v="4"/>
    <n v="84"/>
    <s v="Bergamo"/>
    <n v="24100"/>
    <x v="12"/>
    <x v="1"/>
    <x v="1"/>
  </r>
  <r>
    <n v="10120"/>
    <n v="29"/>
    <n v="71.81"/>
    <n v="8"/>
    <n v="2082.4899999999998"/>
    <n v="1.4999999999999999E-2"/>
    <n v="31.237349999999996"/>
    <d v="2020-04-29T00:00:00"/>
    <x v="0"/>
    <x v="1"/>
    <x v="0"/>
    <x v="4"/>
    <n v="84"/>
    <s v="Melbourne"/>
    <n v="3004"/>
    <x v="3"/>
    <x v="2"/>
    <x v="0"/>
  </r>
  <r>
    <n v="10133"/>
    <n v="49"/>
    <n v="69.27"/>
    <n v="3"/>
    <n v="3394.23"/>
    <n v="1.4999999999999999E-2"/>
    <n v="50.913449999999997"/>
    <d v="2020-06-27T00:00:00"/>
    <x v="0"/>
    <x v="1"/>
    <x v="0"/>
    <x v="4"/>
    <n v="84"/>
    <s v="Madrid"/>
    <n v="28034"/>
    <x v="7"/>
    <x v="1"/>
    <x v="1"/>
  </r>
  <r>
    <n v="10145"/>
    <n v="30"/>
    <n v="85.32"/>
    <n v="14"/>
    <n v="2559.6"/>
    <n v="1.4999999999999999E-2"/>
    <n v="38.393999999999998"/>
    <d v="2020-08-25T00:00:00"/>
    <x v="0"/>
    <x v="2"/>
    <x v="0"/>
    <x v="4"/>
    <n v="84"/>
    <s v="Pasadena"/>
    <n v="90003"/>
    <x v="0"/>
    <x v="0"/>
    <x v="0"/>
  </r>
  <r>
    <n v="10168"/>
    <n v="21"/>
    <n v="70.959999999999994"/>
    <n v="9"/>
    <n v="1490.16"/>
    <n v="1.4999999999999999E-2"/>
    <n v="22.352399999999999"/>
    <d v="2020-10-28T00:00:00"/>
    <x v="0"/>
    <x v="3"/>
    <x v="0"/>
    <x v="4"/>
    <n v="84"/>
    <s v="Burlingame"/>
    <n v="94217"/>
    <x v="0"/>
    <x v="0"/>
    <x v="0"/>
  </r>
  <r>
    <n v="10210"/>
    <n v="50"/>
    <n v="76.88"/>
    <n v="7"/>
    <n v="3844"/>
    <n v="1.4999999999999999E-2"/>
    <n v="57.66"/>
    <d v="2021-01-12T00:00:00"/>
    <x v="0"/>
    <x v="0"/>
    <x v="1"/>
    <x v="4"/>
    <n v="84"/>
    <s v="Osaka"/>
    <s v="530-0003"/>
    <x v="11"/>
    <x v="3"/>
    <x v="1"/>
  </r>
  <r>
    <n v="10223"/>
    <n v="47"/>
    <n v="100"/>
    <n v="9"/>
    <n v="4724.91"/>
    <n v="1.4999999999999999E-2"/>
    <n v="70.873649999999998"/>
    <d v="2021-02-20T00:00:00"/>
    <x v="0"/>
    <x v="0"/>
    <x v="1"/>
    <x v="4"/>
    <n v="84"/>
    <s v="Melbourne"/>
    <n v="3004"/>
    <x v="3"/>
    <x v="2"/>
    <x v="1"/>
  </r>
  <r>
    <n v="10235"/>
    <n v="24"/>
    <n v="76.03"/>
    <n v="3"/>
    <n v="1824.72"/>
    <n v="1.4999999999999999E-2"/>
    <n v="27.370799999999999"/>
    <d v="2021-04-02T00:00:00"/>
    <x v="0"/>
    <x v="1"/>
    <x v="1"/>
    <x v="4"/>
    <n v="84"/>
    <s v="Tsawassen"/>
    <s v="T2F 8M4"/>
    <x v="10"/>
    <x v="0"/>
    <x v="0"/>
  </r>
  <r>
    <n v="10250"/>
    <n v="27"/>
    <n v="98.84"/>
    <n v="4"/>
    <n v="2668.68"/>
    <n v="1.4999999999999999E-2"/>
    <n v="40.030199999999994"/>
    <d v="2021-05-11T00:00:00"/>
    <x v="0"/>
    <x v="1"/>
    <x v="1"/>
    <x v="4"/>
    <n v="84"/>
    <s v="San Jose"/>
    <n v="94217"/>
    <x v="0"/>
    <x v="0"/>
    <x v="0"/>
  </r>
  <r>
    <n v="10263"/>
    <n v="33"/>
    <n v="86.17"/>
    <n v="10"/>
    <n v="2843.61"/>
    <n v="1.4999999999999999E-2"/>
    <n v="42.654150000000001"/>
    <d v="2021-06-28T00:00:00"/>
    <x v="0"/>
    <x v="1"/>
    <x v="1"/>
    <x v="4"/>
    <n v="84"/>
    <s v="Bridgewater"/>
    <n v="97562"/>
    <x v="0"/>
    <x v="0"/>
    <x v="0"/>
  </r>
  <r>
    <n v="10275"/>
    <n v="35"/>
    <n v="90.39"/>
    <n v="9"/>
    <n v="3163.65"/>
    <n v="1.4999999999999999E-2"/>
    <n v="47.454749999999997"/>
    <d v="2021-07-23T00:00:00"/>
    <x v="0"/>
    <x v="2"/>
    <x v="1"/>
    <x v="4"/>
    <n v="84"/>
    <s v="Nantes"/>
    <n v="44000"/>
    <x v="1"/>
    <x v="1"/>
    <x v="1"/>
  </r>
  <r>
    <n v="10284"/>
    <n v="31"/>
    <n v="71.81"/>
    <n v="1"/>
    <n v="2226.11"/>
    <n v="1.4999999999999999E-2"/>
    <n v="33.391649999999998"/>
    <d v="2021-08-21T00:00:00"/>
    <x v="0"/>
    <x v="2"/>
    <x v="1"/>
    <x v="4"/>
    <n v="84"/>
    <s v="Oslo"/>
    <s v="N 0106"/>
    <x v="2"/>
    <x v="1"/>
    <x v="0"/>
  </r>
  <r>
    <n v="10297"/>
    <n v="25"/>
    <n v="82.79"/>
    <n v="4"/>
    <n v="2069.75"/>
    <n v="1.4999999999999999E-2"/>
    <n v="31.046250000000001"/>
    <d v="2021-09-16T00:00:00"/>
    <x v="0"/>
    <x v="2"/>
    <x v="1"/>
    <x v="4"/>
    <n v="84"/>
    <s v="Dublin"/>
    <n v="2"/>
    <x v="18"/>
    <x v="1"/>
    <x v="0"/>
  </r>
  <r>
    <n v="10308"/>
    <n v="27"/>
    <n v="82.79"/>
    <n v="7"/>
    <n v="2235.33"/>
    <n v="1.4999999999999999E-2"/>
    <n v="33.529949999999999"/>
    <d v="2021-10-15T00:00:00"/>
    <x v="0"/>
    <x v="3"/>
    <x v="1"/>
    <x v="4"/>
    <n v="84"/>
    <s v="White Plains"/>
    <n v="24067"/>
    <x v="0"/>
    <x v="0"/>
    <x v="0"/>
  </r>
  <r>
    <n v="10318"/>
    <n v="31"/>
    <n v="100"/>
    <n v="9"/>
    <n v="3116.43"/>
    <n v="1.4999999999999999E-2"/>
    <n v="46.746449999999996"/>
    <d v="2021-11-02T00:00:00"/>
    <x v="0"/>
    <x v="3"/>
    <x v="1"/>
    <x v="4"/>
    <n v="84"/>
    <s v="Allentown"/>
    <n v="70267"/>
    <x v="0"/>
    <x v="0"/>
    <x v="1"/>
  </r>
  <r>
    <n v="10327"/>
    <n v="45"/>
    <n v="100"/>
    <n v="8"/>
    <n v="4781.7"/>
    <n v="1.4999999999999999E-2"/>
    <n v="71.725499999999997"/>
    <d v="2021-11-10T00:00:00"/>
    <x v="5"/>
    <x v="3"/>
    <x v="1"/>
    <x v="4"/>
    <n v="84"/>
    <s v="Kobenhavn"/>
    <n v="1734"/>
    <x v="13"/>
    <x v="1"/>
    <x v="1"/>
  </r>
  <r>
    <n v="10339"/>
    <n v="27"/>
    <n v="100"/>
    <n v="2"/>
    <n v="2810.7"/>
    <n v="1.4999999999999999E-2"/>
    <n v="42.160499999999999"/>
    <d v="2021-11-23T00:00:00"/>
    <x v="0"/>
    <x v="3"/>
    <x v="1"/>
    <x v="4"/>
    <n v="84"/>
    <s v="Minato-ku"/>
    <s v="106-0032"/>
    <x v="11"/>
    <x v="3"/>
    <x v="0"/>
  </r>
  <r>
    <n v="10353"/>
    <n v="27"/>
    <n v="100"/>
    <n v="1"/>
    <n v="3515.67"/>
    <n v="1.4999999999999999E-2"/>
    <n v="52.735050000000001"/>
    <d v="2021-12-04T00:00:00"/>
    <x v="0"/>
    <x v="3"/>
    <x v="1"/>
    <x v="4"/>
    <n v="84"/>
    <s v="Glendale"/>
    <n v="97561"/>
    <x v="0"/>
    <x v="0"/>
    <x v="1"/>
  </r>
  <r>
    <n v="10374"/>
    <n v="42"/>
    <n v="69.27"/>
    <n v="2"/>
    <n v="2909.34"/>
    <n v="1.4999999999999999E-2"/>
    <n v="43.640100000000004"/>
    <d v="2022-02-02T00:00:00"/>
    <x v="0"/>
    <x v="0"/>
    <x v="2"/>
    <x v="4"/>
    <n v="84"/>
    <s v="South Brisbane"/>
    <n v="4101"/>
    <x v="3"/>
    <x v="2"/>
    <x v="0"/>
  </r>
  <r>
    <n v="10386"/>
    <n v="21"/>
    <n v="74.77"/>
    <n v="18"/>
    <n v="1570.17"/>
    <n v="1.4999999999999999E-2"/>
    <n v="23.55255"/>
    <d v="2022-03-01T00:00:00"/>
    <x v="5"/>
    <x v="0"/>
    <x v="2"/>
    <x v="4"/>
    <n v="84"/>
    <s v="Madrid"/>
    <n v="28034"/>
    <x v="7"/>
    <x v="1"/>
    <x v="0"/>
  </r>
  <r>
    <n v="10398"/>
    <n v="34"/>
    <n v="76.88"/>
    <n v="15"/>
    <n v="2613.92"/>
    <n v="1.4999999999999999E-2"/>
    <n v="39.208799999999997"/>
    <d v="2022-03-30T00:00:00"/>
    <x v="0"/>
    <x v="0"/>
    <x v="2"/>
    <x v="4"/>
    <n v="84"/>
    <s v="Reims"/>
    <n v="51100"/>
    <x v="1"/>
    <x v="1"/>
    <x v="0"/>
  </r>
  <r>
    <n v="10401"/>
    <n v="42"/>
    <n v="76.03"/>
    <n v="3"/>
    <n v="3193.26"/>
    <n v="1.4999999999999999E-2"/>
    <n v="47.898900000000005"/>
    <d v="2022-04-03T00:00:00"/>
    <x v="4"/>
    <x v="1"/>
    <x v="2"/>
    <x v="4"/>
    <n v="84"/>
    <s v="Newark"/>
    <n v="94019"/>
    <x v="0"/>
    <x v="0"/>
    <x v="1"/>
  </r>
  <r>
    <n v="10416"/>
    <n v="15"/>
    <n v="98.84"/>
    <n v="4"/>
    <n v="1482.6"/>
    <n v="1.4999999999999999E-2"/>
    <n v="22.238999999999997"/>
    <d v="2022-05-10T00:00:00"/>
    <x v="0"/>
    <x v="1"/>
    <x v="2"/>
    <x v="4"/>
    <n v="84"/>
    <s v="Reggio Emilia"/>
    <n v="42100"/>
    <x v="12"/>
    <x v="1"/>
    <x v="0"/>
  </r>
  <r>
    <n v="10107"/>
    <n v="29"/>
    <n v="70.87"/>
    <n v="6"/>
    <n v="2055.23"/>
    <n v="7.0000000000000007E-2"/>
    <n v="143.86610000000002"/>
    <d v="2020-02-24T00:00:00"/>
    <x v="0"/>
    <x v="0"/>
    <x v="0"/>
    <x v="0"/>
    <n v="60"/>
    <s v="NYC"/>
    <n v="10022"/>
    <x v="0"/>
    <x v="0"/>
    <x v="0"/>
  </r>
  <r>
    <n v="10120"/>
    <n v="46"/>
    <n v="58.15"/>
    <n v="4"/>
    <n v="2674.9"/>
    <n v="7.0000000000000007E-2"/>
    <n v="187.24300000000002"/>
    <d v="2020-04-29T00:00:00"/>
    <x v="0"/>
    <x v="1"/>
    <x v="0"/>
    <x v="0"/>
    <n v="60"/>
    <s v="Melbourne"/>
    <n v="3004"/>
    <x v="3"/>
    <x v="2"/>
    <x v="0"/>
  </r>
  <r>
    <n v="10134"/>
    <n v="30"/>
    <n v="61.78"/>
    <n v="6"/>
    <n v="1853.4"/>
    <n v="7.0000000000000007E-2"/>
    <n v="129.73800000000003"/>
    <d v="2020-07-01T00:00:00"/>
    <x v="0"/>
    <x v="2"/>
    <x v="0"/>
    <x v="0"/>
    <n v="60"/>
    <s v="Paris"/>
    <n v="75508"/>
    <x v="1"/>
    <x v="1"/>
    <x v="0"/>
  </r>
  <r>
    <n v="10145"/>
    <n v="30"/>
    <n v="49.67"/>
    <n v="10"/>
    <n v="1490.1"/>
    <n v="7.0000000000000007E-2"/>
    <n v="104.307"/>
    <d v="2020-08-25T00:00:00"/>
    <x v="0"/>
    <x v="2"/>
    <x v="0"/>
    <x v="0"/>
    <n v="60"/>
    <s v="Pasadena"/>
    <n v="90003"/>
    <x v="0"/>
    <x v="0"/>
    <x v="0"/>
  </r>
  <r>
    <n v="10159"/>
    <n v="42"/>
    <n v="51.48"/>
    <n v="18"/>
    <n v="2162.16"/>
    <n v="7.0000000000000007E-2"/>
    <n v="151.35120000000001"/>
    <d v="2020-10-10T00:00:00"/>
    <x v="0"/>
    <x v="3"/>
    <x v="0"/>
    <x v="0"/>
    <n v="60"/>
    <s v="San Francisco"/>
    <m/>
    <x v="0"/>
    <x v="0"/>
    <x v="0"/>
  </r>
  <r>
    <n v="10168"/>
    <n v="46"/>
    <n v="61.18"/>
    <n v="5"/>
    <n v="2814.28"/>
    <n v="7.0000000000000007E-2"/>
    <n v="196.99960000000004"/>
    <d v="2020-10-28T00:00:00"/>
    <x v="0"/>
    <x v="3"/>
    <x v="0"/>
    <x v="0"/>
    <n v="60"/>
    <s v="Burlingame"/>
    <n v="94217"/>
    <x v="0"/>
    <x v="0"/>
    <x v="0"/>
  </r>
  <r>
    <n v="10180"/>
    <n v="25"/>
    <n v="64.2"/>
    <n v="13"/>
    <n v="1605"/>
    <n v="7.0000000000000007E-2"/>
    <n v="112.35000000000001"/>
    <d v="2020-11-11T00:00:00"/>
    <x v="0"/>
    <x v="3"/>
    <x v="0"/>
    <x v="0"/>
    <n v="60"/>
    <s v="Lille"/>
    <n v="59000"/>
    <x v="1"/>
    <x v="1"/>
    <x v="0"/>
  </r>
  <r>
    <n v="10188"/>
    <n v="32"/>
    <n v="65.42"/>
    <n v="5"/>
    <n v="2093.44"/>
    <n v="7.0000000000000007E-2"/>
    <n v="146.54080000000002"/>
    <d v="2020-11-18T00:00:00"/>
    <x v="0"/>
    <x v="3"/>
    <x v="0"/>
    <x v="0"/>
    <n v="60"/>
    <s v="Bergen"/>
    <s v="N 5804"/>
    <x v="2"/>
    <x v="1"/>
    <x v="0"/>
  </r>
  <r>
    <n v="10201"/>
    <n v="30"/>
    <n v="64.81"/>
    <n v="6"/>
    <n v="1944.3"/>
    <n v="7.0000000000000007E-2"/>
    <n v="136.101"/>
    <d v="2020-12-01T00:00:00"/>
    <x v="0"/>
    <x v="3"/>
    <x v="0"/>
    <x v="0"/>
    <n v="60"/>
    <s v="San Francisco"/>
    <m/>
    <x v="0"/>
    <x v="0"/>
    <x v="0"/>
  </r>
  <r>
    <n v="10210"/>
    <n v="40"/>
    <n v="49.67"/>
    <n v="3"/>
    <n v="1986.8"/>
    <n v="7.0000000000000007E-2"/>
    <n v="139.07600000000002"/>
    <d v="2021-01-12T00:00:00"/>
    <x v="0"/>
    <x v="0"/>
    <x v="1"/>
    <x v="0"/>
    <n v="60"/>
    <s v="Osaka"/>
    <s v="530-0003"/>
    <x v="11"/>
    <x v="3"/>
    <x v="0"/>
  </r>
  <r>
    <n v="10223"/>
    <n v="28"/>
    <n v="60.57"/>
    <n v="5"/>
    <n v="1695.96"/>
    <n v="7.0000000000000007E-2"/>
    <n v="118.71720000000002"/>
    <d v="2021-02-20T00:00:00"/>
    <x v="0"/>
    <x v="0"/>
    <x v="1"/>
    <x v="0"/>
    <n v="60"/>
    <s v="Melbourne"/>
    <n v="3004"/>
    <x v="3"/>
    <x v="2"/>
    <x v="0"/>
  </r>
  <r>
    <n v="10236"/>
    <n v="23"/>
    <n v="55.72"/>
    <n v="2"/>
    <n v="1281.56"/>
    <n v="7.0000000000000007E-2"/>
    <n v="89.70920000000001"/>
    <d v="2021-04-03T00:00:00"/>
    <x v="0"/>
    <x v="1"/>
    <x v="1"/>
    <x v="0"/>
    <n v="60"/>
    <s v="Philadelphia"/>
    <n v="71270"/>
    <x v="0"/>
    <x v="0"/>
    <x v="0"/>
  </r>
  <r>
    <n v="10251"/>
    <n v="29"/>
    <n v="61.18"/>
    <n v="6"/>
    <n v="1774.22"/>
    <n v="7.0000000000000007E-2"/>
    <n v="124.19540000000002"/>
    <d v="2021-05-18T00:00:00"/>
    <x v="0"/>
    <x v="1"/>
    <x v="1"/>
    <x v="0"/>
    <n v="60"/>
    <s v="Newark"/>
    <n v="94019"/>
    <x v="0"/>
    <x v="0"/>
    <x v="0"/>
  </r>
  <r>
    <n v="10263"/>
    <n v="34"/>
    <n v="58.75"/>
    <n v="6"/>
    <n v="1997.5"/>
    <n v="7.0000000000000007E-2"/>
    <n v="139.82500000000002"/>
    <d v="2021-06-28T00:00:00"/>
    <x v="0"/>
    <x v="1"/>
    <x v="1"/>
    <x v="0"/>
    <n v="60"/>
    <s v="Bridgewater"/>
    <n v="97562"/>
    <x v="0"/>
    <x v="0"/>
    <x v="0"/>
  </r>
  <r>
    <n v="10275"/>
    <n v="37"/>
    <n v="63.6"/>
    <n v="5"/>
    <n v="2353.1999999999998"/>
    <n v="7.0000000000000007E-2"/>
    <n v="164.72399999999999"/>
    <d v="2021-07-23T00:00:00"/>
    <x v="0"/>
    <x v="2"/>
    <x v="1"/>
    <x v="0"/>
    <n v="60"/>
    <s v="Nantes"/>
    <n v="44000"/>
    <x v="1"/>
    <x v="1"/>
    <x v="0"/>
  </r>
  <r>
    <n v="10285"/>
    <n v="20"/>
    <n v="49.06"/>
    <n v="10"/>
    <n v="981.2"/>
    <n v="7.0000000000000007E-2"/>
    <n v="68.684000000000012"/>
    <d v="2021-08-27T00:00:00"/>
    <x v="0"/>
    <x v="2"/>
    <x v="1"/>
    <x v="0"/>
    <n v="60"/>
    <s v="Cambridge"/>
    <n v="51247"/>
    <x v="0"/>
    <x v="0"/>
    <x v="0"/>
  </r>
  <r>
    <n v="10298"/>
    <n v="32"/>
    <n v="48.46"/>
    <n v="2"/>
    <n v="1550.72"/>
    <n v="7.0000000000000007E-2"/>
    <n v="108.55040000000001"/>
    <d v="2021-09-27T00:00:00"/>
    <x v="0"/>
    <x v="2"/>
    <x v="1"/>
    <x v="0"/>
    <n v="60"/>
    <s v="Nantes"/>
    <n v="44000"/>
    <x v="1"/>
    <x v="1"/>
    <x v="0"/>
  </r>
  <r>
    <n v="10308"/>
    <n v="34"/>
    <n v="52.09"/>
    <n v="3"/>
    <n v="1771.06"/>
    <n v="7.0000000000000007E-2"/>
    <n v="123.97420000000001"/>
    <d v="2021-10-15T00:00:00"/>
    <x v="0"/>
    <x v="3"/>
    <x v="1"/>
    <x v="0"/>
    <n v="60"/>
    <s v="White Plains"/>
    <n v="24067"/>
    <x v="0"/>
    <x v="0"/>
    <x v="0"/>
  </r>
  <r>
    <n v="10318"/>
    <n v="42"/>
    <n v="52.7"/>
    <n v="5"/>
    <n v="2213.4"/>
    <n v="7.0000000000000007E-2"/>
    <n v="154.93800000000002"/>
    <d v="2021-11-02T00:00:00"/>
    <x v="0"/>
    <x v="3"/>
    <x v="1"/>
    <x v="0"/>
    <n v="60"/>
    <s v="Allentown"/>
    <n v="70267"/>
    <x v="0"/>
    <x v="0"/>
    <x v="0"/>
  </r>
  <r>
    <n v="10329"/>
    <n v="38"/>
    <n v="100"/>
    <n v="12"/>
    <n v="5266.04"/>
    <n v="7.0000000000000007E-2"/>
    <n v="368.62280000000004"/>
    <d v="2021-11-15T00:00:00"/>
    <x v="0"/>
    <x v="3"/>
    <x v="1"/>
    <x v="0"/>
    <n v="60"/>
    <s v="NYC"/>
    <n v="10022"/>
    <x v="0"/>
    <x v="0"/>
    <x v="1"/>
  </r>
  <r>
    <n v="10339"/>
    <n v="30"/>
    <n v="62.16"/>
    <n v="1"/>
    <n v="1864.8"/>
    <n v="7.0000000000000007E-2"/>
    <n v="130.536"/>
    <d v="2021-11-23T00:00:00"/>
    <x v="0"/>
    <x v="3"/>
    <x v="1"/>
    <x v="0"/>
    <n v="60"/>
    <s v="Minato-ku"/>
    <s v="106-0032"/>
    <x v="11"/>
    <x v="3"/>
    <x v="0"/>
  </r>
  <r>
    <n v="10362"/>
    <n v="23"/>
    <n v="49.67"/>
    <n v="3"/>
    <n v="1142.4100000000001"/>
    <n v="7.0000000000000007E-2"/>
    <n v="79.968700000000013"/>
    <d v="2022-01-05T00:00:00"/>
    <x v="0"/>
    <x v="0"/>
    <x v="2"/>
    <x v="0"/>
    <n v="60"/>
    <s v="Burlingame"/>
    <n v="94217"/>
    <x v="0"/>
    <x v="0"/>
    <x v="0"/>
  </r>
  <r>
    <n v="10374"/>
    <n v="22"/>
    <n v="53.3"/>
    <n v="4"/>
    <n v="1172.5999999999999"/>
    <n v="7.0000000000000007E-2"/>
    <n v="82.082000000000008"/>
    <d v="2022-02-02T00:00:00"/>
    <x v="0"/>
    <x v="0"/>
    <x v="2"/>
    <x v="0"/>
    <n v="60"/>
    <s v="South Brisbane"/>
    <n v="4101"/>
    <x v="3"/>
    <x v="2"/>
    <x v="0"/>
  </r>
  <r>
    <n v="10389"/>
    <n v="39"/>
    <n v="100"/>
    <n v="5"/>
    <n v="6981"/>
    <n v="7.0000000000000007E-2"/>
    <n v="488.67000000000007"/>
    <d v="2022-03-03T00:00:00"/>
    <x v="0"/>
    <x v="0"/>
    <x v="2"/>
    <x v="0"/>
    <n v="60"/>
    <s v="Boras"/>
    <s v="S-844 67"/>
    <x v="8"/>
    <x v="1"/>
    <x v="1"/>
  </r>
  <r>
    <n v="10402"/>
    <n v="55"/>
    <n v="55.72"/>
    <n v="2"/>
    <n v="3064.6"/>
    <n v="7.0000000000000007E-2"/>
    <n v="214.52200000000002"/>
    <d v="2022-04-07T00:00:00"/>
    <x v="0"/>
    <x v="1"/>
    <x v="2"/>
    <x v="0"/>
    <n v="60"/>
    <s v="Paris"/>
    <n v="75016"/>
    <x v="1"/>
    <x v="1"/>
    <x v="1"/>
  </r>
  <r>
    <n v="10417"/>
    <n v="36"/>
    <n v="61.18"/>
    <n v="6"/>
    <n v="2202.48"/>
    <n v="7.0000000000000007E-2"/>
    <n v="154.17360000000002"/>
    <d v="2022-05-13T00:00:00"/>
    <x v="1"/>
    <x v="1"/>
    <x v="2"/>
    <x v="0"/>
    <n v="60"/>
    <s v="Madrid"/>
    <n v="28034"/>
    <x v="7"/>
    <x v="1"/>
    <x v="0"/>
  </r>
  <r>
    <n v="10101"/>
    <n v="26"/>
    <n v="100"/>
    <n v="1"/>
    <n v="3773.38"/>
    <n v="0.03"/>
    <n v="113.20139999999999"/>
    <d v="2020-01-09T00:00:00"/>
    <x v="0"/>
    <x v="0"/>
    <x v="0"/>
    <x v="3"/>
    <n v="168"/>
    <s v="Frankfurt"/>
    <n v="60528"/>
    <x v="16"/>
    <x v="1"/>
    <x v="1"/>
  </r>
  <r>
    <n v="10110"/>
    <n v="31"/>
    <n v="100"/>
    <n v="1"/>
    <n v="5074.3900000000003"/>
    <n v="0.03"/>
    <n v="152.23170000000002"/>
    <d v="2020-03-18T00:00:00"/>
    <x v="0"/>
    <x v="0"/>
    <x v="0"/>
    <x v="3"/>
    <n v="168"/>
    <s v="Manchester"/>
    <s v="EC2 5NT"/>
    <x v="6"/>
    <x v="1"/>
    <x v="1"/>
  </r>
  <r>
    <n v="10125"/>
    <n v="34"/>
    <n v="100"/>
    <n v="2"/>
    <n v="6483.46"/>
    <n v="0.03"/>
    <n v="194.50379999999998"/>
    <d v="2020-05-21T00:00:00"/>
    <x v="0"/>
    <x v="1"/>
    <x v="0"/>
    <x v="3"/>
    <n v="168"/>
    <s v="Melbourne"/>
    <n v="3004"/>
    <x v="3"/>
    <x v="2"/>
    <x v="1"/>
  </r>
  <r>
    <n v="10139"/>
    <n v="41"/>
    <n v="100"/>
    <n v="8"/>
    <n v="7956.46"/>
    <n v="0.03"/>
    <n v="238.69379999999998"/>
    <d v="2020-07-16T00:00:00"/>
    <x v="0"/>
    <x v="2"/>
    <x v="0"/>
    <x v="3"/>
    <n v="168"/>
    <s v="Chatswood"/>
    <n v="2067"/>
    <x v="3"/>
    <x v="2"/>
    <x v="2"/>
  </r>
  <r>
    <n v="10149"/>
    <n v="23"/>
    <n v="100"/>
    <n v="5"/>
    <n v="4230.62"/>
    <n v="0.03"/>
    <n v="126.9186"/>
    <d v="2020-09-12T00:00:00"/>
    <x v="0"/>
    <x v="2"/>
    <x v="0"/>
    <x v="3"/>
    <n v="168"/>
    <s v="Brisbane"/>
    <n v="94217"/>
    <x v="0"/>
    <x v="0"/>
    <x v="1"/>
  </r>
  <r>
    <n v="10162"/>
    <n v="48"/>
    <n v="100"/>
    <n v="3"/>
    <n v="7209.12"/>
    <n v="0.03"/>
    <n v="216.27359999999999"/>
    <d v="2020-10-18T00:00:00"/>
    <x v="0"/>
    <x v="3"/>
    <x v="0"/>
    <x v="3"/>
    <n v="168"/>
    <s v="San Francisco"/>
    <m/>
    <x v="0"/>
    <x v="0"/>
    <x v="2"/>
  </r>
  <r>
    <n v="10173"/>
    <n v="22"/>
    <n v="100"/>
    <n v="7"/>
    <n v="3452.68"/>
    <n v="0.03"/>
    <n v="103.5804"/>
    <d v="2020-11-05T00:00:00"/>
    <x v="0"/>
    <x v="3"/>
    <x v="0"/>
    <x v="3"/>
    <n v="168"/>
    <s v="Bergamo"/>
    <n v="24100"/>
    <x v="12"/>
    <x v="1"/>
    <x v="1"/>
  </r>
  <r>
    <n v="10182"/>
    <n v="21"/>
    <n v="100"/>
    <n v="4"/>
    <n v="3047.73"/>
    <n v="0.03"/>
    <n v="91.431899999999999"/>
    <d v="2020-11-12T00:00:00"/>
    <x v="0"/>
    <x v="3"/>
    <x v="0"/>
    <x v="3"/>
    <n v="168"/>
    <s v="San Rafael"/>
    <n v="97562"/>
    <x v="0"/>
    <x v="0"/>
    <x v="1"/>
  </r>
  <r>
    <n v="10193"/>
    <n v="22"/>
    <n v="100"/>
    <n v="8"/>
    <n v="3675.32"/>
    <n v="0.03"/>
    <n v="110.25960000000001"/>
    <d v="2020-11-21T00:00:00"/>
    <x v="0"/>
    <x v="3"/>
    <x v="0"/>
    <x v="3"/>
    <n v="168"/>
    <s v="Glen Waverly"/>
    <n v="3150"/>
    <x v="3"/>
    <x v="2"/>
    <x v="1"/>
  </r>
  <r>
    <n v="10205"/>
    <n v="40"/>
    <n v="100"/>
    <n v="3"/>
    <n v="7492.4"/>
    <n v="0.03"/>
    <n v="224.77199999999999"/>
    <d v="2020-12-03T00:00:00"/>
    <x v="0"/>
    <x v="3"/>
    <x v="0"/>
    <x v="3"/>
    <n v="168"/>
    <s v="Madrid"/>
    <n v="28034"/>
    <x v="7"/>
    <x v="1"/>
    <x v="2"/>
  </r>
  <r>
    <n v="10214"/>
    <n v="50"/>
    <n v="100"/>
    <n v="1"/>
    <n v="9534.5"/>
    <n v="0.03"/>
    <n v="286.03499999999997"/>
    <d v="2021-01-26T00:00:00"/>
    <x v="0"/>
    <x v="0"/>
    <x v="1"/>
    <x v="3"/>
    <n v="168"/>
    <s v="Madrid"/>
    <n v="28023"/>
    <x v="7"/>
    <x v="1"/>
    <x v="2"/>
  </r>
  <r>
    <n v="10227"/>
    <n v="29"/>
    <n v="100"/>
    <n v="4"/>
    <n v="5579.02"/>
    <n v="0.03"/>
    <n v="167.3706"/>
    <d v="2021-03-02T00:00:00"/>
    <x v="0"/>
    <x v="0"/>
    <x v="1"/>
    <x v="3"/>
    <n v="168"/>
    <s v="Lyon"/>
    <n v="69004"/>
    <x v="1"/>
    <x v="1"/>
    <x v="1"/>
  </r>
  <r>
    <n v="10244"/>
    <n v="43"/>
    <n v="100"/>
    <n v="8"/>
    <n v="5950.34"/>
    <n v="0.03"/>
    <n v="178.5102"/>
    <d v="2021-04-29T00:00:00"/>
    <x v="0"/>
    <x v="1"/>
    <x v="1"/>
    <x v="3"/>
    <n v="168"/>
    <s v="Madrid"/>
    <n v="28034"/>
    <x v="7"/>
    <x v="1"/>
    <x v="1"/>
  </r>
  <r>
    <n v="10255"/>
    <n v="24"/>
    <n v="100"/>
    <n v="1"/>
    <n v="3726"/>
    <n v="0.03"/>
    <n v="111.78"/>
    <d v="2021-06-04T00:00:00"/>
    <x v="0"/>
    <x v="1"/>
    <x v="1"/>
    <x v="3"/>
    <n v="168"/>
    <s v="Strasbourg"/>
    <n v="67000"/>
    <x v="1"/>
    <x v="1"/>
    <x v="1"/>
  </r>
  <r>
    <n v="10280"/>
    <n v="22"/>
    <n v="100"/>
    <n v="10"/>
    <n v="4455"/>
    <n v="0.03"/>
    <n v="133.65"/>
    <d v="2021-08-17T00:00:00"/>
    <x v="0"/>
    <x v="2"/>
    <x v="1"/>
    <x v="3"/>
    <n v="168"/>
    <s v="Torino"/>
    <n v="10100"/>
    <x v="12"/>
    <x v="1"/>
    <x v="1"/>
  </r>
  <r>
    <n v="10289"/>
    <n v="43"/>
    <n v="100"/>
    <n v="3"/>
    <n v="8272.34"/>
    <n v="0.03"/>
    <n v="248.17019999999999"/>
    <d v="2021-09-03T00:00:00"/>
    <x v="0"/>
    <x v="2"/>
    <x v="1"/>
    <x v="3"/>
    <n v="168"/>
    <s v="Bergen"/>
    <s v="N 5804"/>
    <x v="2"/>
    <x v="1"/>
    <x v="2"/>
  </r>
  <r>
    <n v="10304"/>
    <n v="20"/>
    <n v="100"/>
    <n v="14"/>
    <n v="3577.6"/>
    <n v="0.03"/>
    <n v="107.32799999999999"/>
    <d v="2021-10-11T00:00:00"/>
    <x v="0"/>
    <x v="3"/>
    <x v="1"/>
    <x v="3"/>
    <n v="168"/>
    <s v="Versailles"/>
    <n v="78000"/>
    <x v="1"/>
    <x v="1"/>
    <x v="1"/>
  </r>
  <r>
    <n v="10312"/>
    <n v="25"/>
    <n v="100"/>
    <n v="11"/>
    <n v="3881.25"/>
    <n v="0.03"/>
    <n v="116.4375"/>
    <d v="2021-10-21T00:00:00"/>
    <x v="0"/>
    <x v="3"/>
    <x v="1"/>
    <x v="3"/>
    <n v="168"/>
    <s v="San Rafael"/>
    <n v="97562"/>
    <x v="0"/>
    <x v="0"/>
    <x v="1"/>
  </r>
  <r>
    <n v="10322"/>
    <n v="36"/>
    <n v="100"/>
    <n v="2"/>
    <n v="5797.44"/>
    <n v="0.03"/>
    <n v="173.92319999999998"/>
    <d v="2021-11-04T00:00:00"/>
    <x v="0"/>
    <x v="3"/>
    <x v="1"/>
    <x v="3"/>
    <n v="168"/>
    <s v="Nashua"/>
    <n v="62005"/>
    <x v="0"/>
    <x v="0"/>
    <x v="1"/>
  </r>
  <r>
    <n v="10332"/>
    <n v="24"/>
    <n v="52.67"/>
    <n v="1"/>
    <n v="1264.08"/>
    <n v="0.03"/>
    <n v="37.922399999999996"/>
    <d v="2021-11-17T00:00:00"/>
    <x v="0"/>
    <x v="3"/>
    <x v="1"/>
    <x v="3"/>
    <n v="168"/>
    <s v="Manchester"/>
    <s v="EC2 5NT"/>
    <x v="6"/>
    <x v="1"/>
    <x v="0"/>
  </r>
  <r>
    <n v="10347"/>
    <n v="21"/>
    <n v="100"/>
    <n v="6"/>
    <n v="4815.3"/>
    <n v="0.03"/>
    <n v="144.459"/>
    <d v="2021-11-29T00:00:00"/>
    <x v="0"/>
    <x v="3"/>
    <x v="1"/>
    <x v="3"/>
    <n v="168"/>
    <s v="Melbourne"/>
    <n v="3004"/>
    <x v="3"/>
    <x v="2"/>
    <x v="1"/>
  </r>
  <r>
    <n v="10356"/>
    <n v="30"/>
    <n v="100"/>
    <n v="1"/>
    <n v="4462.2"/>
    <n v="0.03"/>
    <n v="133.86599999999999"/>
    <d v="2021-12-09T00:00:00"/>
    <x v="0"/>
    <x v="3"/>
    <x v="1"/>
    <x v="3"/>
    <n v="168"/>
    <s v="Paris"/>
    <n v="75508"/>
    <x v="1"/>
    <x v="1"/>
    <x v="1"/>
  </r>
  <r>
    <n v="10367"/>
    <n v="32"/>
    <n v="94.79"/>
    <n v="7"/>
    <n v="3033.28"/>
    <n v="0.03"/>
    <n v="90.998400000000004"/>
    <d v="2022-01-12T00:00:00"/>
    <x v="5"/>
    <x v="0"/>
    <x v="2"/>
    <x v="3"/>
    <n v="168"/>
    <s v="Pasadena"/>
    <n v="90003"/>
    <x v="0"/>
    <x v="0"/>
    <x v="1"/>
  </r>
  <r>
    <n v="10380"/>
    <n v="21"/>
    <n v="47.18"/>
    <n v="8"/>
    <n v="990.78"/>
    <n v="0.03"/>
    <n v="29.723399999999998"/>
    <d v="2022-02-16T00:00:00"/>
    <x v="0"/>
    <x v="0"/>
    <x v="2"/>
    <x v="3"/>
    <n v="168"/>
    <s v="Madrid"/>
    <n v="28034"/>
    <x v="7"/>
    <x v="1"/>
    <x v="0"/>
  </r>
  <r>
    <n v="10390"/>
    <n v="26"/>
    <n v="78.11"/>
    <n v="7"/>
    <n v="2030.86"/>
    <n v="0.03"/>
    <n v="60.925799999999995"/>
    <d v="2022-03-04T00:00:00"/>
    <x v="0"/>
    <x v="0"/>
    <x v="2"/>
    <x v="3"/>
    <n v="168"/>
    <s v="San Rafael"/>
    <n v="97562"/>
    <x v="0"/>
    <x v="0"/>
    <x v="0"/>
  </r>
  <r>
    <n v="10421"/>
    <n v="35"/>
    <n v="100"/>
    <n v="1"/>
    <n v="5433.75"/>
    <n v="0.03"/>
    <n v="163.01249999999999"/>
    <d v="2022-05-29T00:00:00"/>
    <x v="2"/>
    <x v="1"/>
    <x v="2"/>
    <x v="3"/>
    <n v="168"/>
    <s v="San Rafael"/>
    <n v="97562"/>
    <x v="0"/>
    <x v="0"/>
    <x v="1"/>
  </r>
  <r>
    <n v="10109"/>
    <n v="26"/>
    <n v="100"/>
    <n v="1"/>
    <n v="3157.44"/>
    <n v="0.05"/>
    <n v="157.87200000000001"/>
    <d v="2020-03-10T00:00:00"/>
    <x v="0"/>
    <x v="0"/>
    <x v="0"/>
    <x v="1"/>
    <n v="132"/>
    <s v="Philadelphia"/>
    <n v="71270"/>
    <x v="0"/>
    <x v="0"/>
    <x v="1"/>
  </r>
  <r>
    <n v="10123"/>
    <n v="46"/>
    <n v="100"/>
    <n v="3"/>
    <n v="5161.2"/>
    <n v="0.05"/>
    <n v="258.06"/>
    <d v="2020-05-20T00:00:00"/>
    <x v="0"/>
    <x v="1"/>
    <x v="0"/>
    <x v="1"/>
    <n v="132"/>
    <s v="Nantes"/>
    <n v="44000"/>
    <x v="1"/>
    <x v="1"/>
    <x v="1"/>
  </r>
  <r>
    <n v="10137"/>
    <n v="37"/>
    <n v="100"/>
    <n v="3"/>
    <n v="4346.76"/>
    <n v="0.05"/>
    <n v="217.33800000000002"/>
    <d v="2020-07-10T00:00:00"/>
    <x v="0"/>
    <x v="2"/>
    <x v="0"/>
    <x v="1"/>
    <n v="132"/>
    <s v="Reims"/>
    <n v="51100"/>
    <x v="1"/>
    <x v="1"/>
    <x v="1"/>
  </r>
  <r>
    <n v="10148"/>
    <n v="27"/>
    <n v="100"/>
    <n v="10"/>
    <n v="3528.36"/>
    <n v="0.05"/>
    <n v="176.41800000000001"/>
    <d v="2020-09-11T00:00:00"/>
    <x v="0"/>
    <x v="2"/>
    <x v="0"/>
    <x v="1"/>
    <n v="132"/>
    <s v="North Sydney"/>
    <n v="2060"/>
    <x v="3"/>
    <x v="2"/>
    <x v="1"/>
  </r>
  <r>
    <n v="10161"/>
    <n v="23"/>
    <n v="100"/>
    <n v="9"/>
    <n v="3187.8"/>
    <n v="0.05"/>
    <n v="159.39000000000001"/>
    <d v="2020-10-17T00:00:00"/>
    <x v="0"/>
    <x v="3"/>
    <x v="0"/>
    <x v="1"/>
    <n v="132"/>
    <s v="Aaarhus"/>
    <n v="8200"/>
    <x v="13"/>
    <x v="1"/>
    <x v="1"/>
  </r>
  <r>
    <n v="10172"/>
    <n v="39"/>
    <n v="100"/>
    <n v="7"/>
    <n v="6023.16"/>
    <n v="0.05"/>
    <n v="301.15800000000002"/>
    <d v="2020-11-05T00:00:00"/>
    <x v="0"/>
    <x v="3"/>
    <x v="0"/>
    <x v="1"/>
    <n v="132"/>
    <s v="Bridgewater"/>
    <n v="97562"/>
    <x v="0"/>
    <x v="0"/>
    <x v="1"/>
  </r>
  <r>
    <n v="10181"/>
    <n v="27"/>
    <n v="100"/>
    <n v="3"/>
    <n v="3884.76"/>
    <n v="0.05"/>
    <n v="194.23800000000003"/>
    <d v="2020-11-12T00:00:00"/>
    <x v="0"/>
    <x v="3"/>
    <x v="0"/>
    <x v="1"/>
    <n v="132"/>
    <s v="Bergen"/>
    <s v="N 5804"/>
    <x v="2"/>
    <x v="1"/>
    <x v="1"/>
  </r>
  <r>
    <n v="10192"/>
    <n v="38"/>
    <n v="100"/>
    <n v="8"/>
    <n v="4965.84"/>
    <n v="0.05"/>
    <n v="248.29200000000003"/>
    <d v="2020-11-20T00:00:00"/>
    <x v="0"/>
    <x v="3"/>
    <x v="0"/>
    <x v="1"/>
    <n v="132"/>
    <s v="Nashua"/>
    <n v="62005"/>
    <x v="0"/>
    <x v="0"/>
    <x v="1"/>
  </r>
  <r>
    <n v="10204"/>
    <n v="27"/>
    <n v="100"/>
    <n v="14"/>
    <n v="4169.88"/>
    <n v="0.05"/>
    <n v="208.49400000000003"/>
    <d v="2020-12-02T00:00:00"/>
    <x v="0"/>
    <x v="3"/>
    <x v="0"/>
    <x v="1"/>
    <n v="132"/>
    <s v="NYC"/>
    <n v="10022"/>
    <x v="0"/>
    <x v="0"/>
    <x v="1"/>
  </r>
  <r>
    <n v="10212"/>
    <n v="40"/>
    <n v="100"/>
    <n v="7"/>
    <n v="4910.3999999999996"/>
    <n v="0.05"/>
    <n v="245.51999999999998"/>
    <d v="2021-01-16T00:00:00"/>
    <x v="0"/>
    <x v="0"/>
    <x v="1"/>
    <x v="1"/>
    <n v="132"/>
    <s v="Madrid"/>
    <n v="28034"/>
    <x v="7"/>
    <x v="1"/>
    <x v="1"/>
  </r>
  <r>
    <n v="10226"/>
    <n v="24"/>
    <n v="100"/>
    <n v="5"/>
    <n v="3231.36"/>
    <n v="0.05"/>
    <n v="161.56800000000001"/>
    <d v="2021-02-26T00:00:00"/>
    <x v="0"/>
    <x v="0"/>
    <x v="1"/>
    <x v="1"/>
    <n v="132"/>
    <s v="San Diego"/>
    <n v="91217"/>
    <x v="0"/>
    <x v="0"/>
    <x v="1"/>
  </r>
  <r>
    <n v="10241"/>
    <n v="44"/>
    <n v="100"/>
    <n v="12"/>
    <n v="6853.44"/>
    <n v="0.05"/>
    <n v="342.67200000000003"/>
    <d v="2021-04-13T00:00:00"/>
    <x v="0"/>
    <x v="1"/>
    <x v="1"/>
    <x v="1"/>
    <n v="132"/>
    <s v="Strasbourg"/>
    <n v="67000"/>
    <x v="1"/>
    <x v="1"/>
    <x v="1"/>
  </r>
  <r>
    <n v="10253"/>
    <n v="37"/>
    <n v="100"/>
    <n v="2"/>
    <n v="5177.04"/>
    <n v="0.05"/>
    <n v="258.85200000000003"/>
    <d v="2021-06-01T00:00:00"/>
    <x v="3"/>
    <x v="1"/>
    <x v="1"/>
    <x v="1"/>
    <n v="132"/>
    <s v="Liverpool"/>
    <s v="WX1 6LT"/>
    <x v="6"/>
    <x v="1"/>
    <x v="1"/>
  </r>
  <r>
    <n v="10266"/>
    <n v="20"/>
    <n v="100"/>
    <n v="3"/>
    <n v="2824.8"/>
    <n v="0.05"/>
    <n v="141.24"/>
    <d v="2021-07-06T00:00:00"/>
    <x v="0"/>
    <x v="2"/>
    <x v="1"/>
    <x v="1"/>
    <n v="132"/>
    <s v="Reggio Emilia"/>
    <n v="42100"/>
    <x v="12"/>
    <x v="1"/>
    <x v="0"/>
  </r>
  <r>
    <n v="10278"/>
    <n v="39"/>
    <n v="100"/>
    <n v="3"/>
    <n v="4324.32"/>
    <n v="0.05"/>
    <n v="216.21600000000001"/>
    <d v="2021-08-06T00:00:00"/>
    <x v="0"/>
    <x v="2"/>
    <x v="1"/>
    <x v="1"/>
    <n v="132"/>
    <s v="Las Vegas"/>
    <n v="83030"/>
    <x v="0"/>
    <x v="0"/>
    <x v="1"/>
  </r>
  <r>
    <n v="10287"/>
    <n v="44"/>
    <n v="100"/>
    <n v="1"/>
    <n v="5052.96"/>
    <n v="0.05"/>
    <n v="252.64800000000002"/>
    <d v="2021-08-30T00:00:00"/>
    <x v="0"/>
    <x v="2"/>
    <x v="1"/>
    <x v="1"/>
    <n v="132"/>
    <s v="Gensve"/>
    <n v="1203"/>
    <x v="17"/>
    <x v="1"/>
    <x v="1"/>
  </r>
  <r>
    <n v="10301"/>
    <n v="22"/>
    <n v="100"/>
    <n v="5"/>
    <n v="3223.44"/>
    <n v="0.05"/>
    <n v="161.17200000000003"/>
    <d v="2020-10-05T00:00:00"/>
    <x v="0"/>
    <x v="3"/>
    <x v="0"/>
    <x v="1"/>
    <n v="132"/>
    <s v="Oslo"/>
    <s v="N 0106"/>
    <x v="2"/>
    <x v="1"/>
    <x v="1"/>
  </r>
  <r>
    <n v="10311"/>
    <n v="43"/>
    <n v="100"/>
    <n v="10"/>
    <n v="5278.68"/>
    <n v="0.05"/>
    <n v="263.93400000000003"/>
    <d v="2021-10-16T00:00:00"/>
    <x v="0"/>
    <x v="3"/>
    <x v="1"/>
    <x v="1"/>
    <n v="132"/>
    <s v="Madrid"/>
    <n v="28034"/>
    <x v="7"/>
    <x v="1"/>
    <x v="1"/>
  </r>
  <r>
    <n v="10321"/>
    <n v="27"/>
    <n v="100"/>
    <n v="7"/>
    <n v="2851.2"/>
    <n v="0.05"/>
    <n v="142.56"/>
    <d v="2021-11-04T00:00:00"/>
    <x v="0"/>
    <x v="3"/>
    <x v="1"/>
    <x v="1"/>
    <n v="132"/>
    <s v="New Bedford"/>
    <n v="50553"/>
    <x v="0"/>
    <x v="0"/>
    <x v="0"/>
  </r>
  <r>
    <n v="10331"/>
    <n v="26"/>
    <n v="64.900000000000006"/>
    <n v="10"/>
    <n v="1687.4"/>
    <n v="0.05"/>
    <n v="84.37"/>
    <d v="2021-11-17T00:00:00"/>
    <x v="0"/>
    <x v="3"/>
    <x v="1"/>
    <x v="1"/>
    <n v="132"/>
    <s v="Philadelphia"/>
    <n v="71270"/>
    <x v="0"/>
    <x v="0"/>
    <x v="0"/>
  </r>
  <r>
    <n v="10343"/>
    <n v="25"/>
    <n v="52.32"/>
    <n v="3"/>
    <n v="1308"/>
    <n v="0.05"/>
    <n v="65.400000000000006"/>
    <d v="2021-11-24T00:00:00"/>
    <x v="0"/>
    <x v="3"/>
    <x v="1"/>
    <x v="1"/>
    <n v="132"/>
    <s v="Reims"/>
    <n v="51100"/>
    <x v="1"/>
    <x v="1"/>
    <x v="0"/>
  </r>
  <r>
    <n v="10366"/>
    <n v="49"/>
    <n v="100"/>
    <n v="2"/>
    <n v="6144.6"/>
    <n v="0.05"/>
    <n v="307.23"/>
    <d v="2022-01-10T00:00:00"/>
    <x v="0"/>
    <x v="0"/>
    <x v="2"/>
    <x v="1"/>
    <n v="132"/>
    <s v="Charleroi"/>
    <s v="B-6000"/>
    <x v="14"/>
    <x v="1"/>
    <x v="1"/>
  </r>
  <r>
    <n v="10379"/>
    <n v="29"/>
    <n v="100"/>
    <n v="5"/>
    <n v="5127.2"/>
    <n v="0.05"/>
    <n v="256.36"/>
    <d v="2022-02-10T00:00:00"/>
    <x v="0"/>
    <x v="0"/>
    <x v="2"/>
    <x v="1"/>
    <n v="132"/>
    <s v="Madrid"/>
    <n v="28034"/>
    <x v="7"/>
    <x v="1"/>
    <x v="1"/>
  </r>
  <r>
    <n v="10407"/>
    <n v="41"/>
    <n v="100"/>
    <n v="12"/>
    <n v="6386.16"/>
    <n v="0.05"/>
    <n v="319.30799999999999"/>
    <d v="2022-04-22T00:00:00"/>
    <x v="4"/>
    <x v="1"/>
    <x v="2"/>
    <x v="1"/>
    <n v="132"/>
    <s v="San Jose"/>
    <n v="94217"/>
    <x v="0"/>
    <x v="0"/>
    <x v="1"/>
  </r>
  <r>
    <n v="10419"/>
    <n v="55"/>
    <n v="100"/>
    <n v="2"/>
    <n v="7695.6"/>
    <n v="0.05"/>
    <n v="384.78000000000003"/>
    <d v="2022-05-17T00:00:00"/>
    <x v="0"/>
    <x v="1"/>
    <x v="2"/>
    <x v="1"/>
    <n v="132"/>
    <s v="Salzburg"/>
    <n v="5020"/>
    <x v="5"/>
    <x v="1"/>
    <x v="2"/>
  </r>
  <r>
    <n v="10103"/>
    <n v="27"/>
    <n v="83.07"/>
    <n v="12"/>
    <n v="2242.89"/>
    <n v="0.03"/>
    <n v="67.286699999999996"/>
    <d v="2020-01-29T00:00:00"/>
    <x v="0"/>
    <x v="0"/>
    <x v="0"/>
    <x v="3"/>
    <n v="101"/>
    <s v="Stavern"/>
    <n v="4110"/>
    <x v="2"/>
    <x v="1"/>
    <x v="0"/>
  </r>
  <r>
    <n v="10112"/>
    <n v="23"/>
    <n v="100"/>
    <n v="2"/>
    <n v="2539.89"/>
    <n v="0.03"/>
    <n v="76.196699999999993"/>
    <d v="2020-03-24T00:00:00"/>
    <x v="0"/>
    <x v="0"/>
    <x v="0"/>
    <x v="3"/>
    <n v="101"/>
    <s v="Lule"/>
    <s v="S-958 22"/>
    <x v="8"/>
    <x v="1"/>
    <x v="0"/>
  </r>
  <r>
    <n v="10126"/>
    <n v="31"/>
    <n v="90.17"/>
    <n v="12"/>
    <n v="2795.27"/>
    <n v="0.03"/>
    <n v="83.858099999999993"/>
    <d v="2020-05-28T00:00:00"/>
    <x v="0"/>
    <x v="1"/>
    <x v="0"/>
    <x v="3"/>
    <n v="101"/>
    <s v="Madrid"/>
    <n v="28023"/>
    <x v="7"/>
    <x v="1"/>
    <x v="0"/>
  </r>
  <r>
    <n v="10139"/>
    <n v="46"/>
    <n v="100"/>
    <n v="1"/>
    <n v="5545.76"/>
    <n v="0.03"/>
    <n v="166.37280000000001"/>
    <d v="2020-07-16T00:00:00"/>
    <x v="0"/>
    <x v="2"/>
    <x v="0"/>
    <x v="3"/>
    <n v="101"/>
    <s v="Chatswood"/>
    <n v="2067"/>
    <x v="3"/>
    <x v="2"/>
    <x v="1"/>
  </r>
  <r>
    <n v="10150"/>
    <n v="47"/>
    <n v="91.18"/>
    <n v="9"/>
    <n v="4285.46"/>
    <n v="0.03"/>
    <n v="128.56379999999999"/>
    <d v="2020-09-19T00:00:00"/>
    <x v="0"/>
    <x v="2"/>
    <x v="0"/>
    <x v="3"/>
    <n v="101"/>
    <s v="Singapore"/>
    <n v="79903"/>
    <x v="9"/>
    <x v="3"/>
    <x v="1"/>
  </r>
  <r>
    <n v="10163"/>
    <n v="31"/>
    <n v="100"/>
    <n v="2"/>
    <n v="3329.09"/>
    <n v="0.03"/>
    <n v="99.872699999999995"/>
    <d v="2020-10-20T00:00:00"/>
    <x v="0"/>
    <x v="3"/>
    <x v="0"/>
    <x v="3"/>
    <n v="101"/>
    <s v="NYC"/>
    <n v="10022"/>
    <x v="0"/>
    <x v="0"/>
    <x v="1"/>
  </r>
  <r>
    <n v="10174"/>
    <n v="46"/>
    <n v="100"/>
    <n v="5"/>
    <n v="5592.22"/>
    <n v="0.03"/>
    <n v="167.76660000000001"/>
    <d v="2020-11-06T00:00:00"/>
    <x v="0"/>
    <x v="3"/>
    <x v="0"/>
    <x v="3"/>
    <n v="101"/>
    <s v="South Brisbane"/>
    <n v="4101"/>
    <x v="3"/>
    <x v="2"/>
    <x v="1"/>
  </r>
  <r>
    <n v="10183"/>
    <n v="37"/>
    <n v="89.15"/>
    <n v="9"/>
    <n v="3298.55"/>
    <n v="0.03"/>
    <n v="98.956500000000005"/>
    <d v="2020-11-13T00:00:00"/>
    <x v="0"/>
    <x v="3"/>
    <x v="0"/>
    <x v="3"/>
    <n v="101"/>
    <s v="Philadelphia"/>
    <n v="71270"/>
    <x v="0"/>
    <x v="0"/>
    <x v="1"/>
  </r>
  <r>
    <n v="10193"/>
    <n v="28"/>
    <n v="93.21"/>
    <n v="1"/>
    <n v="2609.88"/>
    <n v="0.03"/>
    <n v="78.296400000000006"/>
    <d v="2020-11-21T00:00:00"/>
    <x v="0"/>
    <x v="3"/>
    <x v="0"/>
    <x v="3"/>
    <n v="101"/>
    <s v="Glen Waverly"/>
    <n v="3150"/>
    <x v="3"/>
    <x v="2"/>
    <x v="0"/>
  </r>
  <r>
    <n v="10206"/>
    <n v="37"/>
    <n v="90.17"/>
    <n v="7"/>
    <n v="3336.29"/>
    <n v="0.03"/>
    <n v="100.08869999999999"/>
    <d v="2020-12-05T00:00:00"/>
    <x v="0"/>
    <x v="3"/>
    <x v="0"/>
    <x v="3"/>
    <n v="101"/>
    <s v="Vancouver"/>
    <s v="V3F 2K1"/>
    <x v="10"/>
    <x v="0"/>
    <x v="1"/>
  </r>
  <r>
    <n v="10215"/>
    <n v="49"/>
    <n v="100"/>
    <n v="4"/>
    <n v="5510.05"/>
    <n v="0.03"/>
    <n v="165.3015"/>
    <d v="2021-01-29T00:00:00"/>
    <x v="0"/>
    <x v="0"/>
    <x v="1"/>
    <x v="3"/>
    <n v="101"/>
    <s v="Burbank"/>
    <n v="94019"/>
    <x v="0"/>
    <x v="0"/>
    <x v="1"/>
  </r>
  <r>
    <n v="10228"/>
    <n v="24"/>
    <n v="100"/>
    <n v="3"/>
    <n v="2504.4"/>
    <n v="0.03"/>
    <n v="75.132000000000005"/>
    <d v="2021-03-10T00:00:00"/>
    <x v="0"/>
    <x v="0"/>
    <x v="1"/>
    <x v="3"/>
    <n v="101"/>
    <s v="Cambridge"/>
    <n v="51247"/>
    <x v="0"/>
    <x v="0"/>
    <x v="0"/>
  </r>
  <r>
    <n v="10244"/>
    <n v="30"/>
    <n v="100"/>
    <n v="1"/>
    <n v="3525.6"/>
    <n v="0.03"/>
    <n v="105.76799999999999"/>
    <d v="2021-04-29T00:00:00"/>
    <x v="0"/>
    <x v="1"/>
    <x v="1"/>
    <x v="3"/>
    <n v="101"/>
    <s v="Madrid"/>
    <n v="28034"/>
    <x v="7"/>
    <x v="1"/>
    <x v="1"/>
  </r>
  <r>
    <n v="10257"/>
    <n v="50"/>
    <n v="88.14"/>
    <n v="1"/>
    <n v="4407"/>
    <n v="0.03"/>
    <n v="132.21"/>
    <d v="2021-06-14T00:00:00"/>
    <x v="0"/>
    <x v="1"/>
    <x v="1"/>
    <x v="3"/>
    <n v="101"/>
    <s v="San Jose"/>
    <n v="94217"/>
    <x v="0"/>
    <x v="0"/>
    <x v="1"/>
  </r>
  <r>
    <n v="10270"/>
    <n v="31"/>
    <n v="96.24"/>
    <n v="10"/>
    <n v="2983.44"/>
    <n v="0.03"/>
    <n v="89.503199999999993"/>
    <d v="2021-07-19T00:00:00"/>
    <x v="0"/>
    <x v="2"/>
    <x v="1"/>
    <x v="3"/>
    <n v="101"/>
    <s v="Chatswood"/>
    <n v="2067"/>
    <x v="3"/>
    <x v="2"/>
    <x v="0"/>
  </r>
  <r>
    <n v="10280"/>
    <n v="46"/>
    <n v="100"/>
    <n v="3"/>
    <n v="5126.24"/>
    <n v="0.03"/>
    <n v="153.78719999999998"/>
    <d v="2021-08-17T00:00:00"/>
    <x v="0"/>
    <x v="2"/>
    <x v="1"/>
    <x v="3"/>
    <n v="101"/>
    <s v="Torino"/>
    <n v="10100"/>
    <x v="12"/>
    <x v="1"/>
    <x v="1"/>
  </r>
  <r>
    <n v="10291"/>
    <n v="47"/>
    <n v="100"/>
    <n v="12"/>
    <n v="5713.79"/>
    <n v="0.03"/>
    <n v="171.41370000000001"/>
    <d v="2021-09-08T00:00:00"/>
    <x v="0"/>
    <x v="2"/>
    <x v="1"/>
    <x v="3"/>
    <n v="101"/>
    <s v="Boras"/>
    <s v="S-844 67"/>
    <x v="8"/>
    <x v="1"/>
    <x v="1"/>
  </r>
  <r>
    <n v="10304"/>
    <n v="46"/>
    <n v="100"/>
    <n v="7"/>
    <n v="4613.8"/>
    <n v="0.03"/>
    <n v="138.41399999999999"/>
    <d v="2021-10-11T00:00:00"/>
    <x v="0"/>
    <x v="3"/>
    <x v="1"/>
    <x v="3"/>
    <n v="101"/>
    <s v="Versailles"/>
    <n v="78000"/>
    <x v="1"/>
    <x v="1"/>
    <x v="1"/>
  </r>
  <r>
    <n v="10312"/>
    <n v="37"/>
    <n v="100"/>
    <n v="4"/>
    <n v="3711.1"/>
    <n v="0.03"/>
    <n v="111.333"/>
    <d v="2021-10-21T00:00:00"/>
    <x v="0"/>
    <x v="3"/>
    <x v="1"/>
    <x v="3"/>
    <n v="101"/>
    <s v="San Rafael"/>
    <n v="97562"/>
    <x v="0"/>
    <x v="0"/>
    <x v="1"/>
  </r>
  <r>
    <n v="10322"/>
    <n v="33"/>
    <n v="100"/>
    <n v="12"/>
    <n v="3524.73"/>
    <n v="0.03"/>
    <n v="105.7419"/>
    <d v="2021-11-04T00:00:00"/>
    <x v="0"/>
    <x v="3"/>
    <x v="1"/>
    <x v="3"/>
    <n v="101"/>
    <s v="Nashua"/>
    <n v="62005"/>
    <x v="0"/>
    <x v="0"/>
    <x v="1"/>
  </r>
  <r>
    <n v="10333"/>
    <n v="31"/>
    <n v="90.17"/>
    <n v="5"/>
    <n v="2795.27"/>
    <n v="0.03"/>
    <n v="83.858099999999993"/>
    <d v="2021-11-18T00:00:00"/>
    <x v="0"/>
    <x v="3"/>
    <x v="1"/>
    <x v="3"/>
    <n v="101"/>
    <s v="San Francisco"/>
    <m/>
    <x v="0"/>
    <x v="0"/>
    <x v="0"/>
  </r>
  <r>
    <n v="10347"/>
    <n v="48"/>
    <n v="100"/>
    <n v="9"/>
    <n v="4814.3999999999996"/>
    <n v="0.03"/>
    <n v="144.43199999999999"/>
    <d v="2021-11-29T00:00:00"/>
    <x v="0"/>
    <x v="3"/>
    <x v="1"/>
    <x v="3"/>
    <n v="101"/>
    <s v="Melbourne"/>
    <n v="3004"/>
    <x v="3"/>
    <x v="2"/>
    <x v="1"/>
  </r>
  <r>
    <n v="10357"/>
    <n v="41"/>
    <n v="87.13"/>
    <n v="6"/>
    <n v="3572.33"/>
    <n v="0.03"/>
    <n v="107.1699"/>
    <d v="2021-12-10T00:00:00"/>
    <x v="0"/>
    <x v="3"/>
    <x v="1"/>
    <x v="3"/>
    <n v="101"/>
    <s v="San Rafael"/>
    <n v="97562"/>
    <x v="0"/>
    <x v="0"/>
    <x v="1"/>
  </r>
  <r>
    <n v="10369"/>
    <n v="42"/>
    <n v="100"/>
    <n v="1"/>
    <n v="4581.3599999999997"/>
    <n v="0.03"/>
    <n v="137.4408"/>
    <d v="2022-01-20T00:00:00"/>
    <x v="0"/>
    <x v="0"/>
    <x v="2"/>
    <x v="3"/>
    <n v="101"/>
    <s v="Brickhaven"/>
    <n v="58339"/>
    <x v="0"/>
    <x v="0"/>
    <x v="1"/>
  </r>
  <r>
    <n v="10381"/>
    <n v="41"/>
    <n v="100"/>
    <n v="8"/>
    <n v="4319.76"/>
    <n v="0.03"/>
    <n v="129.59280000000001"/>
    <d v="2022-02-17T00:00:00"/>
    <x v="0"/>
    <x v="0"/>
    <x v="2"/>
    <x v="3"/>
    <n v="101"/>
    <s v="San Francisco"/>
    <m/>
    <x v="0"/>
    <x v="0"/>
    <x v="1"/>
  </r>
  <r>
    <n v="10391"/>
    <n v="32"/>
    <n v="45.25"/>
    <n v="6"/>
    <n v="1448"/>
    <n v="0.03"/>
    <n v="43.44"/>
    <d v="2022-03-09T00:00:00"/>
    <x v="0"/>
    <x v="0"/>
    <x v="2"/>
    <x v="3"/>
    <n v="101"/>
    <s v="North Sydney"/>
    <n v="2060"/>
    <x v="3"/>
    <x v="2"/>
    <x v="0"/>
  </r>
  <r>
    <n v="10423"/>
    <n v="10"/>
    <n v="88.14"/>
    <n v="1"/>
    <n v="881.4"/>
    <n v="0.03"/>
    <n v="26.441999999999997"/>
    <d v="2022-05-30T00:00:00"/>
    <x v="2"/>
    <x v="1"/>
    <x v="2"/>
    <x v="3"/>
    <n v="101"/>
    <s v="Bruxelles"/>
    <s v="B-1180"/>
    <x v="14"/>
    <x v="1"/>
    <x v="0"/>
  </r>
  <r>
    <n v="10103"/>
    <n v="35"/>
    <n v="57.46"/>
    <n v="14"/>
    <n v="2011.1"/>
    <n v="0.03"/>
    <n v="60.332999999999998"/>
    <d v="2020-01-29T00:00:00"/>
    <x v="0"/>
    <x v="0"/>
    <x v="0"/>
    <x v="3"/>
    <n v="62"/>
    <s v="Stavern"/>
    <n v="4110"/>
    <x v="2"/>
    <x v="1"/>
    <x v="0"/>
  </r>
  <r>
    <n v="10111"/>
    <n v="28"/>
    <n v="64.33"/>
    <n v="2"/>
    <n v="1801.24"/>
    <n v="0.03"/>
    <n v="54.037199999999999"/>
    <d v="2020-03-25T00:00:00"/>
    <x v="0"/>
    <x v="0"/>
    <x v="0"/>
    <x v="3"/>
    <n v="62"/>
    <s v="San Francisco"/>
    <m/>
    <x v="0"/>
    <x v="0"/>
    <x v="0"/>
  </r>
  <r>
    <n v="10126"/>
    <n v="46"/>
    <n v="73.7"/>
    <n v="14"/>
    <n v="3390.2"/>
    <n v="0.03"/>
    <n v="101.70599999999999"/>
    <d v="2020-05-28T00:00:00"/>
    <x v="0"/>
    <x v="1"/>
    <x v="0"/>
    <x v="3"/>
    <n v="62"/>
    <s v="Madrid"/>
    <n v="28023"/>
    <x v="7"/>
    <x v="1"/>
    <x v="1"/>
  </r>
  <r>
    <n v="10139"/>
    <n v="20"/>
    <n v="71.2"/>
    <n v="3"/>
    <n v="1424"/>
    <n v="0.03"/>
    <n v="42.72"/>
    <d v="2020-07-16T00:00:00"/>
    <x v="0"/>
    <x v="2"/>
    <x v="0"/>
    <x v="3"/>
    <n v="62"/>
    <s v="Chatswood"/>
    <n v="2067"/>
    <x v="3"/>
    <x v="2"/>
    <x v="0"/>
  </r>
  <r>
    <n v="10150"/>
    <n v="30"/>
    <n v="49.97"/>
    <n v="11"/>
    <n v="1499.1"/>
    <n v="0.03"/>
    <n v="44.972999999999999"/>
    <d v="2020-09-19T00:00:00"/>
    <x v="0"/>
    <x v="2"/>
    <x v="0"/>
    <x v="3"/>
    <n v="62"/>
    <s v="Singapore"/>
    <n v="79903"/>
    <x v="9"/>
    <x v="3"/>
    <x v="0"/>
  </r>
  <r>
    <n v="10163"/>
    <n v="48"/>
    <n v="69.959999999999994"/>
    <n v="4"/>
    <n v="3358.08"/>
    <n v="0.03"/>
    <n v="100.74239999999999"/>
    <d v="2020-10-20T00:00:00"/>
    <x v="0"/>
    <x v="3"/>
    <x v="0"/>
    <x v="3"/>
    <n v="62"/>
    <s v="NYC"/>
    <n v="10022"/>
    <x v="0"/>
    <x v="0"/>
    <x v="1"/>
  </r>
  <r>
    <n v="10173"/>
    <n v="28"/>
    <n v="53.72"/>
    <n v="2"/>
    <n v="1504.16"/>
    <n v="0.03"/>
    <n v="45.1248"/>
    <d v="2020-11-05T00:00:00"/>
    <x v="0"/>
    <x v="3"/>
    <x v="0"/>
    <x v="3"/>
    <n v="62"/>
    <s v="Bergamo"/>
    <n v="24100"/>
    <x v="12"/>
    <x v="1"/>
    <x v="0"/>
  </r>
  <r>
    <n v="10183"/>
    <n v="39"/>
    <n v="68.08"/>
    <n v="11"/>
    <n v="2655.12"/>
    <n v="0.03"/>
    <n v="79.653599999999997"/>
    <d v="2020-11-13T00:00:00"/>
    <x v="0"/>
    <x v="3"/>
    <x v="0"/>
    <x v="3"/>
    <n v="62"/>
    <s v="Philadelphia"/>
    <n v="71270"/>
    <x v="0"/>
    <x v="0"/>
    <x v="0"/>
  </r>
  <r>
    <n v="10193"/>
    <n v="24"/>
    <n v="51.84"/>
    <n v="3"/>
    <n v="1244.1600000000001"/>
    <n v="0.03"/>
    <n v="37.324800000000003"/>
    <d v="2020-11-21T00:00:00"/>
    <x v="0"/>
    <x v="3"/>
    <x v="0"/>
    <x v="3"/>
    <n v="62"/>
    <s v="Glen Waverly"/>
    <n v="3150"/>
    <x v="3"/>
    <x v="2"/>
    <x v="0"/>
  </r>
  <r>
    <n v="10206"/>
    <n v="28"/>
    <n v="67.459999999999994"/>
    <n v="9"/>
    <n v="1888.88"/>
    <n v="0.03"/>
    <n v="56.666400000000003"/>
    <d v="2020-12-05T00:00:00"/>
    <x v="0"/>
    <x v="3"/>
    <x v="0"/>
    <x v="3"/>
    <n v="62"/>
    <s v="Vancouver"/>
    <s v="V3F 2K1"/>
    <x v="10"/>
    <x v="0"/>
    <x v="0"/>
  </r>
  <r>
    <n v="10215"/>
    <n v="31"/>
    <n v="58.71"/>
    <n v="6"/>
    <n v="1820.01"/>
    <n v="0.03"/>
    <n v="54.600299999999997"/>
    <d v="2021-01-29T00:00:00"/>
    <x v="0"/>
    <x v="0"/>
    <x v="1"/>
    <x v="3"/>
    <n v="62"/>
    <s v="Burbank"/>
    <n v="94019"/>
    <x v="0"/>
    <x v="0"/>
    <x v="0"/>
  </r>
  <r>
    <n v="10228"/>
    <n v="45"/>
    <n v="63.71"/>
    <n v="5"/>
    <n v="2866.95"/>
    <n v="0.03"/>
    <n v="86.008499999999998"/>
    <d v="2021-03-10T00:00:00"/>
    <x v="0"/>
    <x v="0"/>
    <x v="1"/>
    <x v="3"/>
    <n v="62"/>
    <s v="Cambridge"/>
    <n v="51247"/>
    <x v="0"/>
    <x v="0"/>
    <x v="0"/>
  </r>
  <r>
    <n v="10244"/>
    <n v="24"/>
    <n v="58.09"/>
    <n v="3"/>
    <n v="1394.16"/>
    <n v="0.03"/>
    <n v="41.824800000000003"/>
    <d v="2021-04-29T00:00:00"/>
    <x v="0"/>
    <x v="1"/>
    <x v="1"/>
    <x v="3"/>
    <n v="62"/>
    <s v="Madrid"/>
    <n v="28034"/>
    <x v="7"/>
    <x v="1"/>
    <x v="0"/>
  </r>
  <r>
    <n v="10257"/>
    <n v="49"/>
    <n v="53.72"/>
    <n v="3"/>
    <n v="2632.28"/>
    <n v="0.03"/>
    <n v="78.968400000000003"/>
    <d v="2021-06-14T00:00:00"/>
    <x v="0"/>
    <x v="1"/>
    <x v="1"/>
    <x v="3"/>
    <n v="62"/>
    <s v="San Jose"/>
    <n v="94217"/>
    <x v="0"/>
    <x v="0"/>
    <x v="0"/>
  </r>
  <r>
    <n v="10269"/>
    <n v="32"/>
    <n v="63.08"/>
    <n v="1"/>
    <n v="2018.56"/>
    <n v="0.03"/>
    <n v="60.556799999999996"/>
    <d v="2021-07-16T00:00:00"/>
    <x v="0"/>
    <x v="2"/>
    <x v="1"/>
    <x v="3"/>
    <n v="62"/>
    <s v="Salzburg"/>
    <n v="5020"/>
    <x v="5"/>
    <x v="1"/>
    <x v="0"/>
  </r>
  <r>
    <n v="10280"/>
    <n v="43"/>
    <n v="68.709999999999994"/>
    <n v="5"/>
    <n v="2954.53"/>
    <n v="0.03"/>
    <n v="88.635900000000007"/>
    <d v="2021-08-17T00:00:00"/>
    <x v="0"/>
    <x v="2"/>
    <x v="1"/>
    <x v="3"/>
    <n v="62"/>
    <s v="Torino"/>
    <n v="10100"/>
    <x v="12"/>
    <x v="1"/>
    <x v="0"/>
  </r>
  <r>
    <n v="10291"/>
    <n v="37"/>
    <n v="50.59"/>
    <n v="14"/>
    <n v="1871.83"/>
    <n v="0.03"/>
    <n v="56.154899999999998"/>
    <d v="2021-09-08T00:00:00"/>
    <x v="0"/>
    <x v="2"/>
    <x v="1"/>
    <x v="3"/>
    <n v="62"/>
    <s v="Boras"/>
    <s v="S-844 67"/>
    <x v="8"/>
    <x v="1"/>
    <x v="0"/>
  </r>
  <r>
    <n v="10304"/>
    <n v="24"/>
    <n v="64.959999999999994"/>
    <n v="9"/>
    <n v="1559.04"/>
    <n v="0.03"/>
    <n v="46.7712"/>
    <d v="2021-10-11T00:00:00"/>
    <x v="0"/>
    <x v="3"/>
    <x v="1"/>
    <x v="3"/>
    <n v="62"/>
    <s v="Versailles"/>
    <n v="78000"/>
    <x v="1"/>
    <x v="1"/>
    <x v="0"/>
  </r>
  <r>
    <n v="10312"/>
    <n v="35"/>
    <n v="53.72"/>
    <n v="6"/>
    <n v="1880.2"/>
    <n v="0.03"/>
    <n v="56.405999999999999"/>
    <d v="2021-10-21T00:00:00"/>
    <x v="0"/>
    <x v="3"/>
    <x v="1"/>
    <x v="3"/>
    <n v="62"/>
    <s v="San Rafael"/>
    <n v="97562"/>
    <x v="0"/>
    <x v="0"/>
    <x v="0"/>
  </r>
  <r>
    <n v="10322"/>
    <n v="41"/>
    <n v="29.87"/>
    <n v="13"/>
    <n v="1224.67"/>
    <n v="0.03"/>
    <n v="36.740099999999998"/>
    <d v="2021-11-04T00:00:00"/>
    <x v="0"/>
    <x v="3"/>
    <x v="1"/>
    <x v="3"/>
    <n v="62"/>
    <s v="Nashua"/>
    <n v="62005"/>
    <x v="0"/>
    <x v="0"/>
    <x v="0"/>
  </r>
  <r>
    <n v="10332"/>
    <n v="26"/>
    <n v="100"/>
    <n v="17"/>
    <n v="2979.08"/>
    <n v="0.03"/>
    <n v="89.372399999999999"/>
    <d v="2021-11-17T00:00:00"/>
    <x v="0"/>
    <x v="3"/>
    <x v="1"/>
    <x v="3"/>
    <n v="62"/>
    <s v="Manchester"/>
    <s v="EC2 5NT"/>
    <x v="6"/>
    <x v="1"/>
    <x v="0"/>
  </r>
  <r>
    <n v="10347"/>
    <n v="34"/>
    <n v="64.959999999999994"/>
    <n v="10"/>
    <n v="2208.64"/>
    <n v="0.03"/>
    <n v="66.259199999999993"/>
    <d v="2021-11-29T00:00:00"/>
    <x v="0"/>
    <x v="3"/>
    <x v="1"/>
    <x v="3"/>
    <n v="62"/>
    <s v="Melbourne"/>
    <n v="3004"/>
    <x v="3"/>
    <x v="2"/>
    <x v="0"/>
  </r>
  <r>
    <n v="10357"/>
    <n v="49"/>
    <n v="70.58"/>
    <n v="5"/>
    <n v="3458.42"/>
    <n v="0.03"/>
    <n v="103.7526"/>
    <d v="2021-12-10T00:00:00"/>
    <x v="0"/>
    <x v="3"/>
    <x v="1"/>
    <x v="3"/>
    <n v="62"/>
    <s v="San Rafael"/>
    <n v="97562"/>
    <x v="0"/>
    <x v="0"/>
    <x v="1"/>
  </r>
  <r>
    <n v="10369"/>
    <n v="28"/>
    <n v="44.21"/>
    <n v="6"/>
    <n v="1237.8800000000001"/>
    <n v="0.03"/>
    <n v="37.136400000000002"/>
    <d v="2022-01-20T00:00:00"/>
    <x v="0"/>
    <x v="0"/>
    <x v="2"/>
    <x v="3"/>
    <n v="62"/>
    <s v="Brickhaven"/>
    <n v="58339"/>
    <x v="0"/>
    <x v="0"/>
    <x v="0"/>
  </r>
  <r>
    <n v="10381"/>
    <n v="40"/>
    <n v="68.08"/>
    <n v="4"/>
    <n v="2723.2"/>
    <n v="0.03"/>
    <n v="81.695999999999998"/>
    <d v="2022-02-17T00:00:00"/>
    <x v="0"/>
    <x v="0"/>
    <x v="2"/>
    <x v="3"/>
    <n v="62"/>
    <s v="San Francisco"/>
    <m/>
    <x v="0"/>
    <x v="0"/>
    <x v="0"/>
  </r>
  <r>
    <n v="10392"/>
    <n v="37"/>
    <n v="59.96"/>
    <n v="3"/>
    <n v="2218.52"/>
    <n v="0.03"/>
    <n v="66.555599999999998"/>
    <d v="2022-03-10T00:00:00"/>
    <x v="0"/>
    <x v="0"/>
    <x v="2"/>
    <x v="3"/>
    <n v="62"/>
    <s v="Graz"/>
    <n v="8010"/>
    <x v="5"/>
    <x v="1"/>
    <x v="0"/>
  </r>
  <r>
    <n v="10423"/>
    <n v="31"/>
    <n v="53.72"/>
    <n v="3"/>
    <n v="1665.32"/>
    <n v="0.03"/>
    <n v="49.959599999999995"/>
    <d v="2022-05-30T00:00:00"/>
    <x v="2"/>
    <x v="1"/>
    <x v="2"/>
    <x v="3"/>
    <n v="62"/>
    <s v="Bruxelles"/>
    <s v="B-1180"/>
    <x v="14"/>
    <x v="1"/>
    <x v="0"/>
  </r>
  <r>
    <n v="10106"/>
    <n v="41"/>
    <n v="83.44"/>
    <n v="18"/>
    <n v="3421.04"/>
    <n v="1.7999999999999999E-2"/>
    <n v="61.578719999999997"/>
    <d v="2020-02-17T00:00:00"/>
    <x v="0"/>
    <x v="0"/>
    <x v="0"/>
    <x v="5"/>
    <n v="86"/>
    <s v="Bergamo"/>
    <n v="24100"/>
    <x v="12"/>
    <x v="1"/>
    <x v="1"/>
  </r>
  <r>
    <n v="10119"/>
    <n v="21"/>
    <n v="89.46"/>
    <n v="9"/>
    <n v="1878.66"/>
    <n v="1.7999999999999999E-2"/>
    <n v="33.81588"/>
    <d v="2020-04-28T00:00:00"/>
    <x v="0"/>
    <x v="1"/>
    <x v="0"/>
    <x v="5"/>
    <n v="86"/>
    <s v="Salzburg"/>
    <n v="5020"/>
    <x v="5"/>
    <x v="1"/>
    <x v="0"/>
  </r>
  <r>
    <n v="10130"/>
    <n v="40"/>
    <n v="96.34"/>
    <n v="2"/>
    <n v="3853.6"/>
    <n v="1.7999999999999999E-2"/>
    <n v="69.364799999999988"/>
    <d v="2020-06-16T00:00:00"/>
    <x v="0"/>
    <x v="1"/>
    <x v="0"/>
    <x v="5"/>
    <n v="86"/>
    <s v="Brickhaven"/>
    <n v="58339"/>
    <x v="0"/>
    <x v="0"/>
    <x v="1"/>
  </r>
  <r>
    <n v="10143"/>
    <n v="46"/>
    <n v="74.84"/>
    <n v="13"/>
    <n v="3442.64"/>
    <n v="1.7999999999999999E-2"/>
    <n v="61.967519999999993"/>
    <d v="2020-08-10T00:00:00"/>
    <x v="0"/>
    <x v="2"/>
    <x v="0"/>
    <x v="5"/>
    <n v="86"/>
    <s v="New Bedford"/>
    <n v="50553"/>
    <x v="0"/>
    <x v="0"/>
    <x v="1"/>
  </r>
  <r>
    <n v="10155"/>
    <n v="44"/>
    <n v="79.14"/>
    <n v="11"/>
    <n v="3482.16"/>
    <n v="1.7999999999999999E-2"/>
    <n v="62.678879999999992"/>
    <d v="2020-10-06T00:00:00"/>
    <x v="0"/>
    <x v="3"/>
    <x v="0"/>
    <x v="5"/>
    <n v="86"/>
    <s v="Helsinki"/>
    <n v="21240"/>
    <x v="4"/>
    <x v="1"/>
    <x v="1"/>
  </r>
  <r>
    <n v="10167"/>
    <n v="46"/>
    <n v="73.12"/>
    <n v="7"/>
    <n v="3363.52"/>
    <n v="1.7999999999999999E-2"/>
    <n v="60.543359999999993"/>
    <d v="2020-10-23T00:00:00"/>
    <x v="3"/>
    <x v="3"/>
    <x v="0"/>
    <x v="5"/>
    <n v="86"/>
    <s v="Boras"/>
    <s v="S-844 67"/>
    <x v="8"/>
    <x v="1"/>
    <x v="1"/>
  </r>
  <r>
    <n v="10178"/>
    <n v="41"/>
    <n v="81.72"/>
    <n v="10"/>
    <n v="3350.52"/>
    <n v="1.7999999999999999E-2"/>
    <n v="60.309359999999998"/>
    <d v="2020-11-08T00:00:00"/>
    <x v="0"/>
    <x v="3"/>
    <x v="0"/>
    <x v="5"/>
    <n v="86"/>
    <s v="Toulouse"/>
    <n v="31000"/>
    <x v="1"/>
    <x v="1"/>
    <x v="1"/>
  </r>
  <r>
    <n v="10186"/>
    <n v="32"/>
    <n v="89.46"/>
    <n v="7"/>
    <n v="2862.72"/>
    <n v="1.7999999999999999E-2"/>
    <n v="51.528959999999991"/>
    <d v="2020-11-14T00:00:00"/>
    <x v="0"/>
    <x v="3"/>
    <x v="0"/>
    <x v="5"/>
    <n v="86"/>
    <s v="London"/>
    <s v="WA1 1DP"/>
    <x v="6"/>
    <x v="1"/>
    <x v="0"/>
  </r>
  <r>
    <n v="10197"/>
    <n v="46"/>
    <n v="87.74"/>
    <n v="4"/>
    <n v="4036.04"/>
    <n v="1.7999999999999999E-2"/>
    <n v="72.648719999999997"/>
    <d v="2020-11-26T00:00:00"/>
    <x v="0"/>
    <x v="3"/>
    <x v="0"/>
    <x v="5"/>
    <n v="86"/>
    <s v="Barcelona"/>
    <n v="8022"/>
    <x v="7"/>
    <x v="1"/>
    <x v="1"/>
  </r>
  <r>
    <n v="10209"/>
    <n v="28"/>
    <n v="100"/>
    <n v="6"/>
    <n v="2817.92"/>
    <n v="1.7999999999999999E-2"/>
    <n v="50.722559999999994"/>
    <d v="2021-01-09T00:00:00"/>
    <x v="0"/>
    <x v="0"/>
    <x v="1"/>
    <x v="5"/>
    <n v="86"/>
    <s v="Los Angeles"/>
    <m/>
    <x v="0"/>
    <x v="0"/>
    <x v="0"/>
  </r>
  <r>
    <n v="10222"/>
    <n v="49"/>
    <n v="94.62"/>
    <n v="10"/>
    <n v="4636.38"/>
    <n v="1.7999999999999999E-2"/>
    <n v="83.45483999999999"/>
    <d v="2021-02-19T00:00:00"/>
    <x v="0"/>
    <x v="0"/>
    <x v="1"/>
    <x v="5"/>
    <n v="86"/>
    <s v="San Diego"/>
    <n v="91217"/>
    <x v="0"/>
    <x v="0"/>
    <x v="1"/>
  </r>
  <r>
    <n v="10248"/>
    <n v="21"/>
    <n v="73.98"/>
    <n v="1"/>
    <n v="1553.58"/>
    <n v="1.7999999999999999E-2"/>
    <n v="27.964439999999996"/>
    <d v="2021-05-07T00:00:00"/>
    <x v="3"/>
    <x v="1"/>
    <x v="1"/>
    <x v="5"/>
    <n v="86"/>
    <s v="NYC"/>
    <n v="10022"/>
    <x v="0"/>
    <x v="0"/>
    <x v="0"/>
  </r>
  <r>
    <n v="10262"/>
    <n v="32"/>
    <n v="84.3"/>
    <n v="15"/>
    <n v="2697.6"/>
    <n v="1.7999999999999999E-2"/>
    <n v="48.556799999999996"/>
    <d v="2021-06-24T00:00:00"/>
    <x v="3"/>
    <x v="1"/>
    <x v="1"/>
    <x v="5"/>
    <n v="86"/>
    <s v="Madrid"/>
    <n v="28034"/>
    <x v="7"/>
    <x v="1"/>
    <x v="0"/>
  </r>
  <r>
    <n v="10273"/>
    <n v="34"/>
    <n v="98.06"/>
    <n v="2"/>
    <n v="3334.04"/>
    <n v="1.7999999999999999E-2"/>
    <n v="60.012719999999995"/>
    <d v="2021-07-21T00:00:00"/>
    <x v="0"/>
    <x v="2"/>
    <x v="1"/>
    <x v="5"/>
    <n v="86"/>
    <s v="Bruxelles"/>
    <s v="B-1180"/>
    <x v="14"/>
    <x v="1"/>
    <x v="1"/>
  </r>
  <r>
    <n v="10283"/>
    <n v="21"/>
    <n v="98.06"/>
    <n v="4"/>
    <n v="2059.2600000000002"/>
    <n v="1.7999999999999999E-2"/>
    <n v="37.066679999999998"/>
    <d v="2021-08-20T00:00:00"/>
    <x v="0"/>
    <x v="2"/>
    <x v="1"/>
    <x v="5"/>
    <n v="86"/>
    <s v="Tsawassen"/>
    <s v="T2F 8M4"/>
    <x v="10"/>
    <x v="0"/>
    <x v="0"/>
  </r>
  <r>
    <n v="10296"/>
    <n v="21"/>
    <n v="96.34"/>
    <n v="13"/>
    <n v="2023.14"/>
    <n v="1.7999999999999999E-2"/>
    <n v="36.416519999999998"/>
    <d v="2021-09-15T00:00:00"/>
    <x v="0"/>
    <x v="2"/>
    <x v="1"/>
    <x v="5"/>
    <n v="86"/>
    <s v="Munich"/>
    <n v="80686"/>
    <x v="16"/>
    <x v="1"/>
    <x v="0"/>
  </r>
  <r>
    <n v="10307"/>
    <n v="31"/>
    <n v="83.44"/>
    <n v="7"/>
    <n v="2586.64"/>
    <n v="1.7999999999999999E-2"/>
    <n v="46.559519999999992"/>
    <d v="2021-10-14T00:00:00"/>
    <x v="0"/>
    <x v="3"/>
    <x v="1"/>
    <x v="5"/>
    <n v="86"/>
    <s v="Philadelphia"/>
    <n v="71270"/>
    <x v="0"/>
    <x v="0"/>
    <x v="0"/>
  </r>
  <r>
    <n v="10316"/>
    <n v="21"/>
    <n v="94.62"/>
    <n v="15"/>
    <n v="1987.02"/>
    <n v="1.7999999999999999E-2"/>
    <n v="35.766359999999999"/>
    <d v="2021-11-01T00:00:00"/>
    <x v="0"/>
    <x v="3"/>
    <x v="1"/>
    <x v="5"/>
    <n v="86"/>
    <s v="Cowes"/>
    <s v="PO31 7PJ"/>
    <x v="6"/>
    <x v="1"/>
    <x v="0"/>
  </r>
  <r>
    <n v="10327"/>
    <n v="25"/>
    <n v="45.86"/>
    <n v="5"/>
    <n v="1146.5"/>
    <n v="1.7999999999999999E-2"/>
    <n v="20.636999999999997"/>
    <d v="2021-11-10T00:00:00"/>
    <x v="5"/>
    <x v="3"/>
    <x v="1"/>
    <x v="5"/>
    <n v="86"/>
    <s v="Kobenhavn"/>
    <n v="1734"/>
    <x v="13"/>
    <x v="1"/>
    <x v="0"/>
  </r>
  <r>
    <n v="10338"/>
    <n v="28"/>
    <n v="82.58"/>
    <n v="3"/>
    <n v="2312.2399999999998"/>
    <n v="1.7999999999999999E-2"/>
    <n v="41.620319999999992"/>
    <d v="2021-11-22T00:00:00"/>
    <x v="0"/>
    <x v="3"/>
    <x v="1"/>
    <x v="5"/>
    <n v="86"/>
    <s v="Charleroi"/>
    <s v="B-6000"/>
    <x v="14"/>
    <x v="1"/>
    <x v="0"/>
  </r>
  <r>
    <n v="10350"/>
    <n v="43"/>
    <n v="64.97"/>
    <n v="6"/>
    <n v="2793.71"/>
    <n v="1.7999999999999999E-2"/>
    <n v="50.28678"/>
    <d v="2021-12-02T00:00:00"/>
    <x v="0"/>
    <x v="3"/>
    <x v="1"/>
    <x v="5"/>
    <n v="86"/>
    <s v="Madrid"/>
    <n v="28034"/>
    <x v="7"/>
    <x v="1"/>
    <x v="0"/>
  </r>
  <r>
    <n v="10373"/>
    <n v="22"/>
    <n v="86.74"/>
    <n v="5"/>
    <n v="1908.28"/>
    <n v="1.7999999999999999E-2"/>
    <n v="34.349039999999995"/>
    <d v="2022-01-31T00:00:00"/>
    <x v="0"/>
    <x v="0"/>
    <x v="2"/>
    <x v="5"/>
    <n v="86"/>
    <s v="Oulu"/>
    <n v="90110"/>
    <x v="4"/>
    <x v="1"/>
    <x v="0"/>
  </r>
  <r>
    <n v="10386"/>
    <n v="37"/>
    <n v="93.01"/>
    <n v="5"/>
    <n v="3441.37"/>
    <n v="1.7999999999999999E-2"/>
    <n v="61.944659999999992"/>
    <d v="2022-03-01T00:00:00"/>
    <x v="5"/>
    <x v="0"/>
    <x v="2"/>
    <x v="5"/>
    <n v="86"/>
    <s v="Madrid"/>
    <n v="28034"/>
    <x v="7"/>
    <x v="1"/>
    <x v="1"/>
  </r>
  <r>
    <n v="10398"/>
    <n v="28"/>
    <n v="72.260000000000005"/>
    <n v="18"/>
    <n v="2023.28"/>
    <n v="1.7999999999999999E-2"/>
    <n v="36.419039999999995"/>
    <d v="2022-03-30T00:00:00"/>
    <x v="0"/>
    <x v="0"/>
    <x v="2"/>
    <x v="5"/>
    <n v="86"/>
    <s v="Reims"/>
    <n v="51100"/>
    <x v="1"/>
    <x v="1"/>
    <x v="0"/>
  </r>
  <r>
    <n v="10400"/>
    <n v="30"/>
    <n v="74.84"/>
    <n v="7"/>
    <n v="2245.1999999999998"/>
    <n v="1.7999999999999999E-2"/>
    <n v="40.413599999999995"/>
    <d v="2022-04-01T00:00:00"/>
    <x v="0"/>
    <x v="1"/>
    <x v="2"/>
    <x v="5"/>
    <n v="86"/>
    <s v="San Jose"/>
    <n v="94217"/>
    <x v="0"/>
    <x v="0"/>
    <x v="0"/>
  </r>
  <r>
    <n v="10414"/>
    <n v="44"/>
    <n v="73.98"/>
    <n v="1"/>
    <n v="3255.12"/>
    <n v="1.7999999999999999E-2"/>
    <n v="58.592159999999993"/>
    <d v="2022-05-06T00:00:00"/>
    <x v="4"/>
    <x v="1"/>
    <x v="2"/>
    <x v="5"/>
    <n v="86"/>
    <s v="Boston"/>
    <n v="51003"/>
    <x v="0"/>
    <x v="0"/>
    <x v="1"/>
  </r>
  <r>
    <n v="10103"/>
    <n v="25"/>
    <n v="100"/>
    <n v="13"/>
    <n v="2539.5"/>
    <n v="0.03"/>
    <n v="76.185000000000002"/>
    <d v="2020-01-29T00:00:00"/>
    <x v="0"/>
    <x v="0"/>
    <x v="0"/>
    <x v="3"/>
    <n v="104"/>
    <s v="Stavern"/>
    <n v="4110"/>
    <x v="2"/>
    <x v="1"/>
    <x v="0"/>
  </r>
  <r>
    <n v="10111"/>
    <n v="43"/>
    <n v="100"/>
    <n v="1"/>
    <n v="4818.1499999999996"/>
    <n v="0.03"/>
    <n v="144.54449999999997"/>
    <d v="2020-03-25T00:00:00"/>
    <x v="0"/>
    <x v="0"/>
    <x v="0"/>
    <x v="3"/>
    <n v="104"/>
    <s v="San Francisco"/>
    <m/>
    <x v="0"/>
    <x v="0"/>
    <x v="1"/>
  </r>
  <r>
    <n v="10126"/>
    <n v="30"/>
    <n v="97.39"/>
    <n v="13"/>
    <n v="2921.7"/>
    <n v="0.03"/>
    <n v="87.650999999999996"/>
    <d v="2020-05-28T00:00:00"/>
    <x v="0"/>
    <x v="1"/>
    <x v="0"/>
    <x v="3"/>
    <n v="104"/>
    <s v="Madrid"/>
    <n v="28023"/>
    <x v="7"/>
    <x v="1"/>
    <x v="0"/>
  </r>
  <r>
    <n v="10139"/>
    <n v="20"/>
    <n v="90.06"/>
    <n v="2"/>
    <n v="1801.2"/>
    <n v="0.03"/>
    <n v="54.036000000000001"/>
    <d v="2020-07-16T00:00:00"/>
    <x v="0"/>
    <x v="2"/>
    <x v="0"/>
    <x v="3"/>
    <n v="104"/>
    <s v="Chatswood"/>
    <n v="2067"/>
    <x v="3"/>
    <x v="2"/>
    <x v="0"/>
  </r>
  <r>
    <n v="10150"/>
    <n v="26"/>
    <n v="100"/>
    <n v="10"/>
    <n v="2804.36"/>
    <n v="0.03"/>
    <n v="84.130800000000008"/>
    <d v="2020-09-19T00:00:00"/>
    <x v="0"/>
    <x v="2"/>
    <x v="0"/>
    <x v="3"/>
    <n v="104"/>
    <s v="Singapore"/>
    <n v="79903"/>
    <x v="9"/>
    <x v="3"/>
    <x v="0"/>
  </r>
  <r>
    <n v="10163"/>
    <n v="40"/>
    <n v="100"/>
    <n v="3"/>
    <n v="4900.8"/>
    <n v="0.03"/>
    <n v="147.024"/>
    <d v="2020-10-20T00:00:00"/>
    <x v="0"/>
    <x v="3"/>
    <x v="0"/>
    <x v="3"/>
    <n v="104"/>
    <s v="NYC"/>
    <n v="10022"/>
    <x v="0"/>
    <x v="0"/>
    <x v="1"/>
  </r>
  <r>
    <n v="10173"/>
    <n v="31"/>
    <n v="89.01"/>
    <n v="1"/>
    <n v="2759.31"/>
    <n v="0.03"/>
    <n v="82.779299999999992"/>
    <d v="2020-11-05T00:00:00"/>
    <x v="0"/>
    <x v="3"/>
    <x v="0"/>
    <x v="3"/>
    <n v="104"/>
    <s v="Bergamo"/>
    <n v="24100"/>
    <x v="12"/>
    <x v="1"/>
    <x v="0"/>
  </r>
  <r>
    <n v="10183"/>
    <n v="22"/>
    <n v="100"/>
    <n v="10"/>
    <n v="2488.1999999999998"/>
    <n v="0.03"/>
    <n v="74.645999999999987"/>
    <d v="2020-11-13T00:00:00"/>
    <x v="0"/>
    <x v="3"/>
    <x v="0"/>
    <x v="3"/>
    <n v="104"/>
    <s v="Philadelphia"/>
    <n v="71270"/>
    <x v="0"/>
    <x v="0"/>
    <x v="0"/>
  </r>
  <r>
    <n v="10193"/>
    <n v="23"/>
    <n v="100"/>
    <n v="2"/>
    <n v="2769.89"/>
    <n v="0.03"/>
    <n v="83.096699999999998"/>
    <d v="2020-11-21T00:00:00"/>
    <x v="0"/>
    <x v="3"/>
    <x v="0"/>
    <x v="3"/>
    <n v="104"/>
    <s v="Glen Waverly"/>
    <n v="3150"/>
    <x v="3"/>
    <x v="2"/>
    <x v="0"/>
  </r>
  <r>
    <n v="10206"/>
    <n v="30"/>
    <n v="100"/>
    <n v="8"/>
    <n v="3581.4"/>
    <n v="0.03"/>
    <n v="107.44199999999999"/>
    <d v="2020-12-05T00:00:00"/>
    <x v="0"/>
    <x v="3"/>
    <x v="0"/>
    <x v="3"/>
    <n v="104"/>
    <s v="Vancouver"/>
    <s v="V3F 2K1"/>
    <x v="10"/>
    <x v="0"/>
    <x v="1"/>
  </r>
  <r>
    <n v="10215"/>
    <n v="49"/>
    <n v="100"/>
    <n v="5"/>
    <n v="5285.14"/>
    <n v="0.03"/>
    <n v="158.55420000000001"/>
    <d v="2021-01-29T00:00:00"/>
    <x v="0"/>
    <x v="0"/>
    <x v="1"/>
    <x v="3"/>
    <n v="104"/>
    <s v="Burbank"/>
    <n v="94019"/>
    <x v="0"/>
    <x v="0"/>
    <x v="1"/>
  </r>
  <r>
    <n v="10228"/>
    <n v="31"/>
    <n v="100"/>
    <n v="4"/>
    <n v="3181.53"/>
    <n v="0.03"/>
    <n v="95.445900000000009"/>
    <d v="2021-03-10T00:00:00"/>
    <x v="0"/>
    <x v="0"/>
    <x v="1"/>
    <x v="3"/>
    <n v="104"/>
    <s v="Cambridge"/>
    <n v="51247"/>
    <x v="0"/>
    <x v="0"/>
    <x v="1"/>
  </r>
  <r>
    <n v="10244"/>
    <n v="29"/>
    <n v="100"/>
    <n v="2"/>
    <n v="3340.51"/>
    <n v="0.03"/>
    <n v="100.2153"/>
    <d v="2021-04-29T00:00:00"/>
    <x v="0"/>
    <x v="1"/>
    <x v="1"/>
    <x v="3"/>
    <n v="104"/>
    <s v="Madrid"/>
    <n v="28034"/>
    <x v="7"/>
    <x v="1"/>
    <x v="1"/>
  </r>
  <r>
    <n v="10257"/>
    <n v="37"/>
    <n v="84.82"/>
    <n v="2"/>
    <n v="3138.34"/>
    <n v="0.03"/>
    <n v="94.150199999999998"/>
    <d v="2021-06-14T00:00:00"/>
    <x v="0"/>
    <x v="1"/>
    <x v="1"/>
    <x v="3"/>
    <n v="104"/>
    <s v="San Jose"/>
    <n v="94217"/>
    <x v="0"/>
    <x v="0"/>
    <x v="1"/>
  </r>
  <r>
    <n v="10270"/>
    <n v="38"/>
    <n v="100"/>
    <n v="11"/>
    <n v="4775.08"/>
    <n v="0.03"/>
    <n v="143.25239999999999"/>
    <d v="2021-07-19T00:00:00"/>
    <x v="0"/>
    <x v="2"/>
    <x v="1"/>
    <x v="3"/>
    <n v="104"/>
    <s v="Chatswood"/>
    <n v="2067"/>
    <x v="3"/>
    <x v="2"/>
    <x v="1"/>
  </r>
  <r>
    <n v="10280"/>
    <n v="29"/>
    <n v="100"/>
    <n v="4"/>
    <n v="3006.43"/>
    <n v="0.03"/>
    <n v="90.192899999999995"/>
    <d v="2021-08-17T00:00:00"/>
    <x v="0"/>
    <x v="2"/>
    <x v="1"/>
    <x v="3"/>
    <n v="104"/>
    <s v="Torino"/>
    <n v="10100"/>
    <x v="12"/>
    <x v="1"/>
    <x v="1"/>
  </r>
  <r>
    <n v="10291"/>
    <n v="23"/>
    <n v="100"/>
    <n v="13"/>
    <n v="2866.26"/>
    <n v="0.03"/>
    <n v="85.987800000000007"/>
    <d v="2021-09-08T00:00:00"/>
    <x v="0"/>
    <x v="2"/>
    <x v="1"/>
    <x v="3"/>
    <n v="104"/>
    <s v="Boras"/>
    <s v="S-844 67"/>
    <x v="8"/>
    <x v="1"/>
    <x v="0"/>
  </r>
  <r>
    <n v="10304"/>
    <n v="26"/>
    <n v="85.87"/>
    <n v="8"/>
    <n v="2232.62"/>
    <n v="0.03"/>
    <n v="66.9786"/>
    <d v="2021-10-11T00:00:00"/>
    <x v="0"/>
    <x v="3"/>
    <x v="1"/>
    <x v="3"/>
    <n v="104"/>
    <s v="Versailles"/>
    <n v="78000"/>
    <x v="1"/>
    <x v="1"/>
    <x v="0"/>
  </r>
  <r>
    <n v="10312"/>
    <n v="38"/>
    <n v="100"/>
    <n v="5"/>
    <n v="4457.0200000000004"/>
    <n v="0.03"/>
    <n v="133.7106"/>
    <d v="2021-10-21T00:00:00"/>
    <x v="0"/>
    <x v="3"/>
    <x v="1"/>
    <x v="3"/>
    <n v="104"/>
    <s v="San Rafael"/>
    <n v="97562"/>
    <x v="0"/>
    <x v="0"/>
    <x v="1"/>
  </r>
  <r>
    <n v="10322"/>
    <n v="48"/>
    <n v="47.04"/>
    <n v="7"/>
    <n v="2257.92"/>
    <n v="0.03"/>
    <n v="67.7376"/>
    <d v="2021-11-04T00:00:00"/>
    <x v="0"/>
    <x v="3"/>
    <x v="1"/>
    <x v="3"/>
    <n v="104"/>
    <s v="Nashua"/>
    <n v="62005"/>
    <x v="0"/>
    <x v="0"/>
    <x v="0"/>
  </r>
  <r>
    <n v="10332"/>
    <n v="40"/>
    <n v="39.799999999999997"/>
    <n v="18"/>
    <n v="1592"/>
    <n v="0.03"/>
    <n v="47.76"/>
    <d v="2021-11-17T00:00:00"/>
    <x v="0"/>
    <x v="3"/>
    <x v="1"/>
    <x v="3"/>
    <n v="104"/>
    <s v="Manchester"/>
    <s v="EC2 5NT"/>
    <x v="6"/>
    <x v="1"/>
    <x v="0"/>
  </r>
  <r>
    <n v="10347"/>
    <n v="45"/>
    <n v="100"/>
    <n v="11"/>
    <n v="4948.2"/>
    <n v="0.03"/>
    <n v="148.446"/>
    <d v="2021-11-29T00:00:00"/>
    <x v="0"/>
    <x v="3"/>
    <x v="1"/>
    <x v="3"/>
    <n v="104"/>
    <s v="Melbourne"/>
    <n v="3004"/>
    <x v="3"/>
    <x v="2"/>
    <x v="1"/>
  </r>
  <r>
    <n v="10357"/>
    <n v="44"/>
    <n v="100"/>
    <n v="4"/>
    <n v="5160.76"/>
    <n v="0.03"/>
    <n v="154.8228"/>
    <d v="2021-12-10T00:00:00"/>
    <x v="0"/>
    <x v="3"/>
    <x v="1"/>
    <x v="3"/>
    <n v="104"/>
    <s v="San Rafael"/>
    <n v="97562"/>
    <x v="0"/>
    <x v="0"/>
    <x v="1"/>
  </r>
  <r>
    <n v="10369"/>
    <n v="21"/>
    <n v="94.22"/>
    <n v="5"/>
    <n v="1978.62"/>
    <n v="0.03"/>
    <n v="59.358599999999996"/>
    <d v="2022-01-20T00:00:00"/>
    <x v="0"/>
    <x v="0"/>
    <x v="2"/>
    <x v="3"/>
    <n v="104"/>
    <s v="Brickhaven"/>
    <n v="58339"/>
    <x v="0"/>
    <x v="0"/>
    <x v="0"/>
  </r>
  <r>
    <n v="10381"/>
    <n v="35"/>
    <n v="100"/>
    <n v="5"/>
    <n v="4288.2"/>
    <n v="0.03"/>
    <n v="128.64599999999999"/>
    <d v="2022-02-17T00:00:00"/>
    <x v="0"/>
    <x v="0"/>
    <x v="2"/>
    <x v="3"/>
    <n v="104"/>
    <s v="San Francisco"/>
    <m/>
    <x v="0"/>
    <x v="0"/>
    <x v="1"/>
  </r>
  <r>
    <n v="10392"/>
    <n v="29"/>
    <n v="86.92"/>
    <n v="2"/>
    <n v="2520.6799999999998"/>
    <n v="0.03"/>
    <n v="75.620399999999989"/>
    <d v="2022-03-10T00:00:00"/>
    <x v="0"/>
    <x v="0"/>
    <x v="2"/>
    <x v="3"/>
    <n v="104"/>
    <s v="Graz"/>
    <n v="8010"/>
    <x v="5"/>
    <x v="1"/>
    <x v="0"/>
  </r>
  <r>
    <n v="10423"/>
    <n v="21"/>
    <n v="84.82"/>
    <n v="2"/>
    <n v="1781.22"/>
    <n v="0.03"/>
    <n v="53.436599999999999"/>
    <d v="2022-05-30T00:00:00"/>
    <x v="2"/>
    <x v="1"/>
    <x v="2"/>
    <x v="3"/>
    <n v="104"/>
    <s v="Bruxelles"/>
    <s v="B-1180"/>
    <x v="14"/>
    <x v="1"/>
    <x v="0"/>
  </r>
  <r>
    <n v="10105"/>
    <n v="22"/>
    <n v="100"/>
    <n v="11"/>
    <n v="3065.04"/>
    <n v="0.03"/>
    <n v="91.9512"/>
    <d v="2020-02-11T00:00:00"/>
    <x v="0"/>
    <x v="0"/>
    <x v="0"/>
    <x v="3"/>
    <n v="136"/>
    <s v="Kobenhavn"/>
    <n v="1734"/>
    <x v="13"/>
    <x v="1"/>
    <x v="1"/>
  </r>
  <r>
    <n v="10117"/>
    <n v="26"/>
    <n v="100"/>
    <n v="5"/>
    <n v="3551.34"/>
    <n v="0.03"/>
    <n v="106.5402"/>
    <d v="2020-04-16T00:00:00"/>
    <x v="0"/>
    <x v="1"/>
    <x v="0"/>
    <x v="3"/>
    <n v="136"/>
    <s v="Singapore"/>
    <n v="79903"/>
    <x v="9"/>
    <x v="3"/>
    <x v="1"/>
  </r>
  <r>
    <n v="10128"/>
    <n v="41"/>
    <n v="100"/>
    <n v="2"/>
    <n v="5544.02"/>
    <n v="0.03"/>
    <n v="166.32060000000001"/>
    <d v="2020-06-06T00:00:00"/>
    <x v="0"/>
    <x v="1"/>
    <x v="0"/>
    <x v="3"/>
    <n v="136"/>
    <s v="Madrid"/>
    <n v="28034"/>
    <x v="7"/>
    <x v="1"/>
    <x v="1"/>
  </r>
  <r>
    <n v="10142"/>
    <n v="47"/>
    <n v="100"/>
    <n v="8"/>
    <n v="6034.33"/>
    <n v="0.03"/>
    <n v="181.0299"/>
    <d v="2020-08-08T00:00:00"/>
    <x v="0"/>
    <x v="2"/>
    <x v="0"/>
    <x v="3"/>
    <n v="136"/>
    <s v="San Rafael"/>
    <n v="97562"/>
    <x v="0"/>
    <x v="0"/>
    <x v="1"/>
  </r>
  <r>
    <n v="10153"/>
    <n v="31"/>
    <n v="100"/>
    <n v="7"/>
    <n v="3641.57"/>
    <n v="0.03"/>
    <n v="109.2471"/>
    <d v="2020-09-28T00:00:00"/>
    <x v="0"/>
    <x v="2"/>
    <x v="0"/>
    <x v="3"/>
    <n v="136"/>
    <s v="Madrid"/>
    <n v="28034"/>
    <x v="7"/>
    <x v="1"/>
    <x v="1"/>
  </r>
  <r>
    <n v="10166"/>
    <n v="43"/>
    <n v="100"/>
    <n v="2"/>
    <n v="6930.74"/>
    <n v="0.03"/>
    <n v="207.92219999999998"/>
    <d v="2020-10-21T00:00:00"/>
    <x v="0"/>
    <x v="3"/>
    <x v="0"/>
    <x v="3"/>
    <n v="136"/>
    <s v="New Bedford"/>
    <n v="50553"/>
    <x v="0"/>
    <x v="0"/>
    <x v="1"/>
  </r>
  <r>
    <n v="10177"/>
    <n v="23"/>
    <n v="100"/>
    <n v="9"/>
    <n v="3675.63"/>
    <n v="0.03"/>
    <n v="110.2689"/>
    <d v="2020-11-07T00:00:00"/>
    <x v="0"/>
    <x v="3"/>
    <x v="0"/>
    <x v="3"/>
    <n v="136"/>
    <s v="Madrid"/>
    <n v="28023"/>
    <x v="7"/>
    <x v="1"/>
    <x v="1"/>
  </r>
  <r>
    <n v="10185"/>
    <n v="28"/>
    <n v="100"/>
    <n v="9"/>
    <n v="3442.04"/>
    <n v="0.03"/>
    <n v="103.26119999999999"/>
    <d v="2020-11-14T00:00:00"/>
    <x v="0"/>
    <x v="3"/>
    <x v="0"/>
    <x v="3"/>
    <n v="136"/>
    <s v="New Bedford"/>
    <n v="50553"/>
    <x v="0"/>
    <x v="0"/>
    <x v="1"/>
  </r>
  <r>
    <n v="10196"/>
    <n v="49"/>
    <n v="100"/>
    <n v="1"/>
    <n v="6893.81"/>
    <n v="0.03"/>
    <n v="206.8143"/>
    <d v="2020-11-26T00:00:00"/>
    <x v="0"/>
    <x v="3"/>
    <x v="0"/>
    <x v="3"/>
    <n v="136"/>
    <s v="New Haven"/>
    <n v="97823"/>
    <x v="0"/>
    <x v="0"/>
    <x v="1"/>
  </r>
  <r>
    <n v="10208"/>
    <n v="24"/>
    <n v="100"/>
    <n v="9"/>
    <n v="2622.48"/>
    <n v="0.03"/>
    <n v="78.674399999999991"/>
    <d v="2021-01-02T00:00:00"/>
    <x v="0"/>
    <x v="0"/>
    <x v="1"/>
    <x v="3"/>
    <n v="136"/>
    <s v="Lyon"/>
    <n v="69004"/>
    <x v="1"/>
    <x v="1"/>
    <x v="0"/>
  </r>
  <r>
    <n v="10221"/>
    <n v="33"/>
    <n v="100"/>
    <n v="3"/>
    <n v="4417.38"/>
    <n v="0.03"/>
    <n v="132.5214"/>
    <d v="2021-02-18T00:00:00"/>
    <x v="0"/>
    <x v="0"/>
    <x v="1"/>
    <x v="3"/>
    <n v="136"/>
    <s v="Bruxelles"/>
    <s v="B-1180"/>
    <x v="14"/>
    <x v="1"/>
    <x v="1"/>
  </r>
  <r>
    <n v="10232"/>
    <n v="22"/>
    <n v="100"/>
    <n v="6"/>
    <n v="3606.02"/>
    <n v="0.03"/>
    <n v="108.1806"/>
    <d v="2021-03-20T00:00:00"/>
    <x v="0"/>
    <x v="0"/>
    <x v="1"/>
    <x v="3"/>
    <n v="136"/>
    <s v="Cowes"/>
    <s v="PO31 7PJ"/>
    <x v="6"/>
    <x v="1"/>
    <x v="1"/>
  </r>
  <r>
    <n v="10248"/>
    <n v="32"/>
    <n v="100"/>
    <n v="12"/>
    <n v="3802.56"/>
    <n v="0.03"/>
    <n v="114.07679999999999"/>
    <d v="2021-05-07T00:00:00"/>
    <x v="3"/>
    <x v="1"/>
    <x v="1"/>
    <x v="3"/>
    <n v="136"/>
    <s v="NYC"/>
    <n v="10022"/>
    <x v="0"/>
    <x v="0"/>
    <x v="1"/>
  </r>
  <r>
    <n v="10273"/>
    <n v="40"/>
    <n v="100"/>
    <n v="13"/>
    <n v="5026.3999999999996"/>
    <n v="0.03"/>
    <n v="150.79199999999997"/>
    <d v="2021-07-21T00:00:00"/>
    <x v="0"/>
    <x v="2"/>
    <x v="1"/>
    <x v="3"/>
    <n v="136"/>
    <s v="Bruxelles"/>
    <s v="B-1180"/>
    <x v="14"/>
    <x v="1"/>
    <x v="1"/>
  </r>
  <r>
    <n v="10282"/>
    <n v="43"/>
    <n v="100"/>
    <n v="1"/>
    <n v="6695.53"/>
    <n v="0.03"/>
    <n v="200.86589999999998"/>
    <d v="2021-08-20T00:00:00"/>
    <x v="0"/>
    <x v="2"/>
    <x v="1"/>
    <x v="3"/>
    <n v="136"/>
    <s v="San Rafael"/>
    <n v="97562"/>
    <x v="0"/>
    <x v="0"/>
    <x v="1"/>
  </r>
  <r>
    <n v="10293"/>
    <n v="24"/>
    <n v="100"/>
    <n v="4"/>
    <n v="2819.28"/>
    <n v="0.03"/>
    <n v="84.578400000000002"/>
    <d v="2021-09-09T00:00:00"/>
    <x v="0"/>
    <x v="2"/>
    <x v="1"/>
    <x v="3"/>
    <n v="136"/>
    <s v="Torino"/>
    <n v="10100"/>
    <x v="12"/>
    <x v="1"/>
    <x v="0"/>
  </r>
  <r>
    <n v="10306"/>
    <n v="32"/>
    <n v="100"/>
    <n v="9"/>
    <n v="3759.04"/>
    <n v="0.03"/>
    <n v="112.77119999999999"/>
    <d v="2021-10-14T00:00:00"/>
    <x v="0"/>
    <x v="3"/>
    <x v="1"/>
    <x v="3"/>
    <n v="136"/>
    <s v="Manchester"/>
    <s v="EC2 5NT"/>
    <x v="6"/>
    <x v="1"/>
    <x v="1"/>
  </r>
  <r>
    <n v="10314"/>
    <n v="20"/>
    <n v="100"/>
    <n v="1"/>
    <n v="2731.8"/>
    <n v="0.03"/>
    <n v="81.954000000000008"/>
    <d v="2021-10-22T00:00:00"/>
    <x v="0"/>
    <x v="3"/>
    <x v="1"/>
    <x v="3"/>
    <n v="136"/>
    <s v="Aaarhus"/>
    <n v="8200"/>
    <x v="13"/>
    <x v="1"/>
    <x v="0"/>
  </r>
  <r>
    <n v="10325"/>
    <n v="24"/>
    <n v="69.12"/>
    <n v="9"/>
    <n v="1658.88"/>
    <n v="0.03"/>
    <n v="49.766400000000004"/>
    <d v="2021-11-05T00:00:00"/>
    <x v="0"/>
    <x v="3"/>
    <x v="1"/>
    <x v="3"/>
    <n v="136"/>
    <s v="Stavern"/>
    <n v="4110"/>
    <x v="2"/>
    <x v="1"/>
    <x v="0"/>
  </r>
  <r>
    <n v="10336"/>
    <n v="48"/>
    <n v="100"/>
    <n v="12"/>
    <n v="5778.24"/>
    <n v="0.03"/>
    <n v="173.34719999999999"/>
    <d v="2021-11-20T00:00:00"/>
    <x v="0"/>
    <x v="3"/>
    <x v="1"/>
    <x v="3"/>
    <n v="136"/>
    <s v="Paris"/>
    <n v="75012"/>
    <x v="1"/>
    <x v="1"/>
    <x v="1"/>
  </r>
  <r>
    <n v="10350"/>
    <n v="44"/>
    <n v="100"/>
    <n v="1"/>
    <n v="5191.12"/>
    <n v="0.03"/>
    <n v="155.7336"/>
    <d v="2021-12-02T00:00:00"/>
    <x v="0"/>
    <x v="3"/>
    <x v="1"/>
    <x v="3"/>
    <n v="136"/>
    <s v="Madrid"/>
    <n v="28034"/>
    <x v="7"/>
    <x v="1"/>
    <x v="1"/>
  </r>
  <r>
    <n v="10372"/>
    <n v="28"/>
    <n v="100"/>
    <n v="3"/>
    <n v="3862.88"/>
    <n v="0.03"/>
    <n v="115.88639999999999"/>
    <d v="2022-01-26T00:00:00"/>
    <x v="0"/>
    <x v="0"/>
    <x v="2"/>
    <x v="3"/>
    <n v="136"/>
    <s v="Minato-ku"/>
    <s v="106-0032"/>
    <x v="11"/>
    <x v="3"/>
    <x v="1"/>
  </r>
  <r>
    <n v="10383"/>
    <n v="24"/>
    <n v="61.52"/>
    <n v="9"/>
    <n v="1476.48"/>
    <n v="0.03"/>
    <n v="44.294399999999996"/>
    <d v="2022-02-22T00:00:00"/>
    <x v="0"/>
    <x v="0"/>
    <x v="2"/>
    <x v="3"/>
    <n v="136"/>
    <s v="Madrid"/>
    <n v="28034"/>
    <x v="7"/>
    <x v="1"/>
    <x v="0"/>
  </r>
  <r>
    <n v="10396"/>
    <n v="33"/>
    <n v="100"/>
    <n v="2"/>
    <n v="5273.73"/>
    <n v="0.03"/>
    <n v="158.21189999999999"/>
    <d v="2022-03-23T00:00:00"/>
    <x v="0"/>
    <x v="0"/>
    <x v="2"/>
    <x v="3"/>
    <n v="136"/>
    <s v="San Rafael"/>
    <n v="97562"/>
    <x v="0"/>
    <x v="0"/>
    <x v="1"/>
  </r>
  <r>
    <n v="10414"/>
    <n v="41"/>
    <n v="100"/>
    <n v="12"/>
    <n v="4872.03"/>
    <n v="0.03"/>
    <n v="146.1609"/>
    <d v="2022-05-06T00:00:00"/>
    <x v="4"/>
    <x v="1"/>
    <x v="2"/>
    <x v="3"/>
    <n v="136"/>
    <s v="Boston"/>
    <n v="51003"/>
    <x v="0"/>
    <x v="0"/>
    <x v="1"/>
  </r>
  <r>
    <n v="10104"/>
    <n v="23"/>
    <n v="100"/>
    <n v="13"/>
    <n v="4556.99"/>
    <n v="0.05"/>
    <n v="227.84950000000001"/>
    <d v="2020-01-31T00:00:00"/>
    <x v="0"/>
    <x v="0"/>
    <x v="0"/>
    <x v="1"/>
    <n v="169"/>
    <s v="Madrid"/>
    <n v="28034"/>
    <x v="7"/>
    <x v="1"/>
    <x v="1"/>
  </r>
  <r>
    <n v="10109"/>
    <n v="46"/>
    <n v="100"/>
    <n v="5"/>
    <n v="8257"/>
    <n v="0.05"/>
    <n v="412.85"/>
    <d v="2020-03-10T00:00:00"/>
    <x v="0"/>
    <x v="0"/>
    <x v="0"/>
    <x v="1"/>
    <n v="169"/>
    <s v="Philadelphia"/>
    <n v="71270"/>
    <x v="0"/>
    <x v="0"/>
    <x v="2"/>
  </r>
  <r>
    <n v="10114"/>
    <n v="48"/>
    <n v="100"/>
    <n v="4"/>
    <n v="8209.44"/>
    <n v="0.05"/>
    <n v="410.47200000000004"/>
    <d v="2020-04-01T00:00:00"/>
    <x v="0"/>
    <x v="1"/>
    <x v="0"/>
    <x v="1"/>
    <n v="169"/>
    <s v="Paris"/>
    <n v="75012"/>
    <x v="1"/>
    <x v="1"/>
    <x v="2"/>
  </r>
  <r>
    <n v="10122"/>
    <n v="25"/>
    <n v="100"/>
    <n v="3"/>
    <n v="3598.5"/>
    <n v="0.05"/>
    <n v="179.92500000000001"/>
    <d v="2020-05-08T00:00:00"/>
    <x v="0"/>
    <x v="1"/>
    <x v="0"/>
    <x v="1"/>
    <n v="169"/>
    <s v="Marseille"/>
    <n v="13008"/>
    <x v="1"/>
    <x v="1"/>
    <x v="1"/>
  </r>
  <r>
    <n v="10127"/>
    <n v="22"/>
    <n v="100"/>
    <n v="15"/>
    <n v="3837.24"/>
    <n v="0.05"/>
    <n v="191.86199999999999"/>
    <d v="2020-06-03T00:00:00"/>
    <x v="0"/>
    <x v="1"/>
    <x v="0"/>
    <x v="1"/>
    <n v="169"/>
    <s v="NYC"/>
    <n v="10022"/>
    <x v="0"/>
    <x v="0"/>
    <x v="1"/>
  </r>
  <r>
    <n v="10136"/>
    <n v="41"/>
    <n v="100"/>
    <n v="3"/>
    <n v="8331.61"/>
    <n v="0.05"/>
    <n v="416.58050000000003"/>
    <d v="2020-07-04T00:00:00"/>
    <x v="0"/>
    <x v="2"/>
    <x v="0"/>
    <x v="1"/>
    <n v="169"/>
    <s v="Toulouse"/>
    <n v="31000"/>
    <x v="1"/>
    <x v="1"/>
    <x v="2"/>
  </r>
  <r>
    <n v="10141"/>
    <n v="34"/>
    <n v="100"/>
    <n v="9"/>
    <n v="4836.5"/>
    <n v="0.05"/>
    <n v="241.82500000000002"/>
    <d v="2020-08-01T00:00:00"/>
    <x v="0"/>
    <x v="2"/>
    <x v="0"/>
    <x v="1"/>
    <n v="169"/>
    <s v="Espoo"/>
    <s v="FIN-02271"/>
    <x v="4"/>
    <x v="1"/>
    <x v="1"/>
  </r>
  <r>
    <n v="10148"/>
    <n v="32"/>
    <n v="100"/>
    <n v="14"/>
    <n v="5418.88"/>
    <n v="0.05"/>
    <n v="270.94400000000002"/>
    <d v="2020-09-11T00:00:00"/>
    <x v="0"/>
    <x v="2"/>
    <x v="0"/>
    <x v="1"/>
    <n v="169"/>
    <s v="North Sydney"/>
    <n v="2060"/>
    <x v="3"/>
    <x v="2"/>
    <x v="1"/>
  </r>
  <r>
    <n v="10151"/>
    <n v="21"/>
    <n v="100"/>
    <n v="7"/>
    <n v="3734.01"/>
    <n v="0.05"/>
    <n v="186.70050000000003"/>
    <d v="2020-09-21T00:00:00"/>
    <x v="0"/>
    <x v="2"/>
    <x v="0"/>
    <x v="1"/>
    <n v="169"/>
    <s v="Oulu"/>
    <n v="90110"/>
    <x v="4"/>
    <x v="1"/>
    <x v="1"/>
  </r>
  <r>
    <n v="10160"/>
    <n v="20"/>
    <n v="100"/>
    <n v="1"/>
    <n v="3996.4"/>
    <n v="0.05"/>
    <n v="199.82000000000002"/>
    <d v="2020-10-11T00:00:00"/>
    <x v="0"/>
    <x v="3"/>
    <x v="0"/>
    <x v="1"/>
    <n v="169"/>
    <s v="Los Angeles"/>
    <m/>
    <x v="0"/>
    <x v="0"/>
    <x v="1"/>
  </r>
  <r>
    <n v="10165"/>
    <n v="47"/>
    <n v="100"/>
    <n v="16"/>
    <n v="8754.69"/>
    <n v="0.05"/>
    <n v="437.73450000000003"/>
    <d v="2020-10-22T00:00:00"/>
    <x v="0"/>
    <x v="3"/>
    <x v="0"/>
    <x v="1"/>
    <n v="169"/>
    <s v="Singapore"/>
    <n v="79903"/>
    <x v="9"/>
    <x v="3"/>
    <x v="2"/>
  </r>
  <r>
    <n v="10171"/>
    <n v="39"/>
    <n v="100"/>
    <n v="3"/>
    <n v="5481.45"/>
    <n v="0.05"/>
    <n v="274.07249999999999"/>
    <d v="2020-11-05T00:00:00"/>
    <x v="0"/>
    <x v="3"/>
    <x v="0"/>
    <x v="1"/>
    <n v="169"/>
    <s v="Montreal"/>
    <s v="H1J 1C3"/>
    <x v="10"/>
    <x v="0"/>
    <x v="1"/>
  </r>
  <r>
    <n v="10175"/>
    <n v="29"/>
    <n v="100"/>
    <n v="5"/>
    <n v="4419.8900000000003"/>
    <n v="0.05"/>
    <n v="220.99450000000002"/>
    <d v="2020-11-06T00:00:00"/>
    <x v="0"/>
    <x v="3"/>
    <x v="0"/>
    <x v="1"/>
    <n v="169"/>
    <s v="London"/>
    <s v="WX3 6FW"/>
    <x v="6"/>
    <x v="1"/>
    <x v="1"/>
  </r>
  <r>
    <n v="10181"/>
    <n v="45"/>
    <n v="100"/>
    <n v="7"/>
    <n v="6324.75"/>
    <n v="0.05"/>
    <n v="316.23750000000001"/>
    <d v="2020-11-12T00:00:00"/>
    <x v="0"/>
    <x v="3"/>
    <x v="0"/>
    <x v="1"/>
    <n v="169"/>
    <s v="Bergen"/>
    <s v="N 5804"/>
    <x v="2"/>
    <x v="1"/>
    <x v="1"/>
  </r>
  <r>
    <n v="10184"/>
    <n v="28"/>
    <n v="100"/>
    <n v="10"/>
    <n v="4409.72"/>
    <n v="0.05"/>
    <n v="220.48600000000002"/>
    <d v="2020-11-14T00:00:00"/>
    <x v="0"/>
    <x v="3"/>
    <x v="0"/>
    <x v="1"/>
    <n v="169"/>
    <s v="Sevilla"/>
    <n v="41101"/>
    <x v="7"/>
    <x v="1"/>
    <x v="1"/>
  </r>
  <r>
    <n v="10192"/>
    <n v="26"/>
    <n v="100"/>
    <n v="12"/>
    <n v="3918.46"/>
    <n v="0.05"/>
    <n v="195.923"/>
    <d v="2020-11-20T00:00:00"/>
    <x v="0"/>
    <x v="3"/>
    <x v="0"/>
    <x v="1"/>
    <n v="169"/>
    <s v="Nashua"/>
    <n v="62005"/>
    <x v="0"/>
    <x v="0"/>
    <x v="1"/>
  </r>
  <r>
    <n v="10195"/>
    <n v="50"/>
    <n v="100"/>
    <n v="10"/>
    <n v="7620.5"/>
    <n v="0.05"/>
    <n v="381.02500000000003"/>
    <d v="2020-11-25T00:00:00"/>
    <x v="0"/>
    <x v="3"/>
    <x v="0"/>
    <x v="1"/>
    <n v="169"/>
    <s v="White Plains"/>
    <n v="24067"/>
    <x v="0"/>
    <x v="0"/>
    <x v="2"/>
  </r>
  <r>
    <n v="10203"/>
    <n v="48"/>
    <n v="100"/>
    <n v="1"/>
    <n v="8291.0400000000009"/>
    <n v="0.05"/>
    <n v="414.55200000000008"/>
    <d v="2020-12-02T00:00:00"/>
    <x v="0"/>
    <x v="3"/>
    <x v="0"/>
    <x v="1"/>
    <n v="169"/>
    <s v="Madrid"/>
    <n v="28034"/>
    <x v="7"/>
    <x v="1"/>
    <x v="2"/>
  </r>
  <r>
    <n v="10207"/>
    <n v="25"/>
    <n v="100"/>
    <n v="11"/>
    <n v="3937.25"/>
    <n v="0.05"/>
    <n v="196.86250000000001"/>
    <d v="2020-12-09T00:00:00"/>
    <x v="0"/>
    <x v="3"/>
    <x v="0"/>
    <x v="1"/>
    <n v="169"/>
    <s v="Boston"/>
    <n v="51003"/>
    <x v="0"/>
    <x v="0"/>
    <x v="1"/>
  </r>
  <r>
    <n v="10212"/>
    <n v="40"/>
    <n v="100"/>
    <n v="11"/>
    <n v="5554.4"/>
    <n v="0.05"/>
    <n v="277.71999999999997"/>
    <d v="2021-01-16T00:00:00"/>
    <x v="0"/>
    <x v="0"/>
    <x v="1"/>
    <x v="1"/>
    <n v="169"/>
    <s v="Madrid"/>
    <n v="28034"/>
    <x v="7"/>
    <x v="1"/>
    <x v="1"/>
  </r>
  <r>
    <n v="10225"/>
    <n v="43"/>
    <n v="100"/>
    <n v="2"/>
    <n v="6407.86"/>
    <n v="0.05"/>
    <n v="320.39300000000003"/>
    <d v="2021-02-22T00:00:00"/>
    <x v="0"/>
    <x v="0"/>
    <x v="1"/>
    <x v="1"/>
    <n v="169"/>
    <s v="Gensve"/>
    <n v="1203"/>
    <x v="17"/>
    <x v="1"/>
    <x v="1"/>
  </r>
  <r>
    <n v="10229"/>
    <n v="22"/>
    <n v="100"/>
    <n v="5"/>
    <n v="4172.5200000000004"/>
    <n v="0.05"/>
    <n v="208.62600000000003"/>
    <d v="2021-03-11T00:00:00"/>
    <x v="0"/>
    <x v="0"/>
    <x v="1"/>
    <x v="1"/>
    <n v="169"/>
    <s v="San Rafael"/>
    <n v="97562"/>
    <x v="0"/>
    <x v="0"/>
    <x v="1"/>
  </r>
  <r>
    <n v="10239"/>
    <n v="47"/>
    <n v="100"/>
    <n v="1"/>
    <n v="7083.37"/>
    <n v="0.05"/>
    <n v="354.16849999999999"/>
    <d v="2021-04-12T00:00:00"/>
    <x v="0"/>
    <x v="1"/>
    <x v="1"/>
    <x v="1"/>
    <n v="169"/>
    <s v="Oulu"/>
    <n v="90110"/>
    <x v="4"/>
    <x v="1"/>
    <x v="2"/>
  </r>
  <r>
    <n v="10246"/>
    <n v="36"/>
    <n v="100"/>
    <n v="9"/>
    <n v="7132.68"/>
    <n v="0.05"/>
    <n v="356.63400000000001"/>
    <d v="2021-05-05T00:00:00"/>
    <x v="0"/>
    <x v="1"/>
    <x v="1"/>
    <x v="1"/>
    <n v="169"/>
    <s v="Madrid"/>
    <n v="28034"/>
    <x v="7"/>
    <x v="1"/>
    <x v="2"/>
  </r>
  <r>
    <n v="10253"/>
    <n v="40"/>
    <n v="100"/>
    <n v="6"/>
    <n v="6773.6"/>
    <n v="0.05"/>
    <n v="338.68000000000006"/>
    <d v="2021-06-01T00:00:00"/>
    <x v="3"/>
    <x v="1"/>
    <x v="1"/>
    <x v="1"/>
    <n v="169"/>
    <s v="Liverpool"/>
    <s v="WX1 6LT"/>
    <x v="6"/>
    <x v="1"/>
    <x v="1"/>
  </r>
  <r>
    <n v="10259"/>
    <n v="27"/>
    <n v="100"/>
    <n v="8"/>
    <n v="3657.69"/>
    <n v="0.05"/>
    <n v="182.8845"/>
    <d v="2021-06-15T00:00:00"/>
    <x v="0"/>
    <x v="1"/>
    <x v="1"/>
    <x v="1"/>
    <n v="169"/>
    <s v="Singapore"/>
    <n v="69045"/>
    <x v="9"/>
    <x v="2"/>
    <x v="1"/>
  </r>
  <r>
    <n v="10266"/>
    <n v="29"/>
    <n v="100"/>
    <n v="7"/>
    <n v="4812.55"/>
    <n v="0.05"/>
    <n v="240.62750000000003"/>
    <d v="2021-07-06T00:00:00"/>
    <x v="0"/>
    <x v="2"/>
    <x v="1"/>
    <x v="1"/>
    <n v="169"/>
    <s v="Reggio Emilia"/>
    <n v="42100"/>
    <x v="12"/>
    <x v="1"/>
    <x v="1"/>
  </r>
  <r>
    <n v="10271"/>
    <n v="20"/>
    <n v="100"/>
    <n v="9"/>
    <n v="3928.6"/>
    <n v="0.05"/>
    <n v="196.43"/>
    <d v="2021-07-20T00:00:00"/>
    <x v="0"/>
    <x v="2"/>
    <x v="1"/>
    <x v="1"/>
    <n v="169"/>
    <s v="San Rafael"/>
    <n v="97562"/>
    <x v="0"/>
    <x v="0"/>
    <x v="1"/>
  </r>
  <r>
    <n v="10278"/>
    <n v="42"/>
    <n v="100"/>
    <n v="7"/>
    <n v="6401.22"/>
    <n v="0.05"/>
    <n v="320.06100000000004"/>
    <d v="2021-08-06T00:00:00"/>
    <x v="0"/>
    <x v="2"/>
    <x v="1"/>
    <x v="1"/>
    <n v="169"/>
    <s v="Las Vegas"/>
    <n v="83030"/>
    <x v="0"/>
    <x v="0"/>
    <x v="1"/>
  </r>
  <r>
    <n v="10281"/>
    <n v="25"/>
    <n v="100"/>
    <n v="5"/>
    <n v="4191.25"/>
    <n v="0.05"/>
    <n v="209.5625"/>
    <d v="2021-08-19T00:00:00"/>
    <x v="0"/>
    <x v="2"/>
    <x v="1"/>
    <x v="1"/>
    <n v="169"/>
    <s v="Allentown"/>
    <n v="70267"/>
    <x v="0"/>
    <x v="0"/>
    <x v="1"/>
  </r>
  <r>
    <n v="10287"/>
    <n v="36"/>
    <n v="100"/>
    <n v="5"/>
    <n v="5852.52"/>
    <n v="0.05"/>
    <n v="292.62600000000003"/>
    <d v="2021-08-30T00:00:00"/>
    <x v="0"/>
    <x v="2"/>
    <x v="1"/>
    <x v="1"/>
    <n v="169"/>
    <s v="Gensve"/>
    <n v="1203"/>
    <x v="17"/>
    <x v="1"/>
    <x v="1"/>
  </r>
  <r>
    <n v="10292"/>
    <n v="21"/>
    <n v="100"/>
    <n v="12"/>
    <n v="2844.87"/>
    <n v="0.05"/>
    <n v="142.24350000000001"/>
    <d v="2021-09-08T00:00:00"/>
    <x v="0"/>
    <x v="2"/>
    <x v="1"/>
    <x v="1"/>
    <n v="169"/>
    <s v="NYC"/>
    <n v="10022"/>
    <x v="0"/>
    <x v="0"/>
    <x v="0"/>
  </r>
  <r>
    <n v="10301"/>
    <n v="23"/>
    <n v="100"/>
    <n v="9"/>
    <n v="4011.66"/>
    <n v="0.05"/>
    <n v="200.583"/>
    <d v="2020-10-05T00:00:00"/>
    <x v="0"/>
    <x v="3"/>
    <x v="0"/>
    <x v="1"/>
    <n v="169"/>
    <s v="Oslo"/>
    <s v="N 0106"/>
    <x v="2"/>
    <x v="1"/>
    <x v="1"/>
  </r>
  <r>
    <n v="10305"/>
    <n v="37"/>
    <n v="100"/>
    <n v="9"/>
    <n v="7455.87"/>
    <n v="0.05"/>
    <n v="372.79349999999999"/>
    <d v="2021-10-13T00:00:00"/>
    <x v="0"/>
    <x v="3"/>
    <x v="1"/>
    <x v="1"/>
    <n v="169"/>
    <s v="Cambridge"/>
    <n v="51247"/>
    <x v="0"/>
    <x v="0"/>
    <x v="2"/>
  </r>
  <r>
    <n v="10310"/>
    <n v="48"/>
    <n v="100"/>
    <n v="3"/>
    <n v="8940.9599999999991"/>
    <n v="0.05"/>
    <n v="447.048"/>
    <d v="2021-10-16T00:00:00"/>
    <x v="0"/>
    <x v="3"/>
    <x v="1"/>
    <x v="1"/>
    <n v="169"/>
    <s v="Koln"/>
    <n v="50739"/>
    <x v="16"/>
    <x v="1"/>
    <x v="2"/>
  </r>
  <r>
    <n v="10313"/>
    <n v="25"/>
    <n v="100"/>
    <n v="3"/>
    <n v="4572.25"/>
    <n v="0.05"/>
    <n v="228.61250000000001"/>
    <d v="2021-10-22T00:00:00"/>
    <x v="0"/>
    <x v="3"/>
    <x v="1"/>
    <x v="1"/>
    <n v="169"/>
    <s v="Vancouver"/>
    <s v="V3F 2K1"/>
    <x v="10"/>
    <x v="0"/>
    <x v="1"/>
  </r>
  <r>
    <n v="10321"/>
    <n v="33"/>
    <n v="100"/>
    <n v="11"/>
    <n v="5700.09"/>
    <n v="0.05"/>
    <n v="285.00450000000001"/>
    <d v="2021-11-04T00:00:00"/>
    <x v="0"/>
    <x v="3"/>
    <x v="1"/>
    <x v="1"/>
    <n v="169"/>
    <s v="New Bedford"/>
    <n v="50553"/>
    <x v="0"/>
    <x v="0"/>
    <x v="1"/>
  </r>
  <r>
    <n v="10324"/>
    <n v="27"/>
    <n v="100"/>
    <n v="12"/>
    <n v="3155.49"/>
    <n v="0.05"/>
    <n v="157.77449999999999"/>
    <d v="2021-11-05T00:00:00"/>
    <x v="0"/>
    <x v="3"/>
    <x v="1"/>
    <x v="1"/>
    <n v="169"/>
    <s v="NYC"/>
    <n v="10022"/>
    <x v="0"/>
    <x v="0"/>
    <x v="1"/>
  </r>
  <r>
    <n v="10331"/>
    <n v="27"/>
    <n v="100"/>
    <n v="11"/>
    <n v="4170.6899999999996"/>
    <n v="0.05"/>
    <n v="208.53449999999998"/>
    <d v="2021-11-17T00:00:00"/>
    <x v="0"/>
    <x v="3"/>
    <x v="1"/>
    <x v="1"/>
    <n v="169"/>
    <s v="Philadelphia"/>
    <n v="71270"/>
    <x v="0"/>
    <x v="0"/>
    <x v="1"/>
  </r>
  <r>
    <n v="10334"/>
    <n v="20"/>
    <n v="100"/>
    <n v="3"/>
    <n v="2878.8"/>
    <n v="0.05"/>
    <n v="143.94000000000003"/>
    <d v="2021-11-19T00:00:00"/>
    <x v="4"/>
    <x v="3"/>
    <x v="1"/>
    <x v="1"/>
    <n v="169"/>
    <s v="Lule"/>
    <s v="S-958 22"/>
    <x v="8"/>
    <x v="1"/>
    <x v="0"/>
  </r>
  <r>
    <n v="10342"/>
    <n v="30"/>
    <n v="100"/>
    <n v="4"/>
    <n v="5029.5"/>
    <n v="0.05"/>
    <n v="251.47500000000002"/>
    <d v="2021-11-24T00:00:00"/>
    <x v="0"/>
    <x v="3"/>
    <x v="1"/>
    <x v="1"/>
    <n v="169"/>
    <s v="Melbourne"/>
    <n v="3004"/>
    <x v="3"/>
    <x v="2"/>
    <x v="1"/>
  </r>
  <r>
    <n v="10349"/>
    <n v="48"/>
    <n v="100"/>
    <n v="6"/>
    <n v="7396.8"/>
    <n v="0.05"/>
    <n v="369.84000000000003"/>
    <d v="2021-12-01T00:00:00"/>
    <x v="0"/>
    <x v="3"/>
    <x v="1"/>
    <x v="1"/>
    <n v="169"/>
    <s v="NYC"/>
    <n v="10022"/>
    <x v="0"/>
    <x v="0"/>
    <x v="2"/>
  </r>
  <r>
    <n v="10358"/>
    <n v="32"/>
    <n v="93.49"/>
    <n v="12"/>
    <n v="2991.68"/>
    <n v="0.05"/>
    <n v="149.584"/>
    <d v="2021-12-10T00:00:00"/>
    <x v="0"/>
    <x v="3"/>
    <x v="1"/>
    <x v="1"/>
    <n v="169"/>
    <s v="Madrid"/>
    <n v="28034"/>
    <x v="7"/>
    <x v="1"/>
    <x v="0"/>
  </r>
  <r>
    <n v="10366"/>
    <n v="34"/>
    <n v="100"/>
    <n v="1"/>
    <n v="6275.72"/>
    <n v="0.05"/>
    <n v="313.78600000000006"/>
    <d v="2022-01-10T00:00:00"/>
    <x v="0"/>
    <x v="0"/>
    <x v="2"/>
    <x v="1"/>
    <n v="169"/>
    <s v="Charleroi"/>
    <s v="B-6000"/>
    <x v="14"/>
    <x v="1"/>
    <x v="1"/>
  </r>
  <r>
    <n v="10370"/>
    <n v="27"/>
    <n v="56.85"/>
    <n v="9"/>
    <n v="1534.95"/>
    <n v="0.05"/>
    <n v="76.747500000000002"/>
    <d v="2022-01-20T00:00:00"/>
    <x v="0"/>
    <x v="0"/>
    <x v="2"/>
    <x v="1"/>
    <n v="169"/>
    <s v="North Sydney"/>
    <n v="2060"/>
    <x v="3"/>
    <x v="2"/>
    <x v="0"/>
  </r>
  <r>
    <n v="10377"/>
    <n v="39"/>
    <n v="100"/>
    <n v="3"/>
    <n v="7264.53"/>
    <n v="0.05"/>
    <n v="363.22649999999999"/>
    <d v="2022-02-09T00:00:00"/>
    <x v="0"/>
    <x v="0"/>
    <x v="2"/>
    <x v="1"/>
    <n v="169"/>
    <s v="Helsinki"/>
    <n v="21240"/>
    <x v="4"/>
    <x v="1"/>
    <x v="2"/>
  </r>
  <r>
    <n v="10383"/>
    <n v="47"/>
    <n v="100"/>
    <n v="6"/>
    <n v="6869.05"/>
    <n v="0.05"/>
    <n v="343.45250000000004"/>
    <d v="2022-02-22T00:00:00"/>
    <x v="0"/>
    <x v="0"/>
    <x v="2"/>
    <x v="1"/>
    <n v="169"/>
    <s v="Madrid"/>
    <n v="28034"/>
    <x v="7"/>
    <x v="1"/>
    <x v="1"/>
  </r>
  <r>
    <n v="10394"/>
    <n v="22"/>
    <n v="100"/>
    <n v="5"/>
    <n v="3353.02"/>
    <n v="0.05"/>
    <n v="167.65100000000001"/>
    <d v="2022-03-15T00:00:00"/>
    <x v="0"/>
    <x v="0"/>
    <x v="2"/>
    <x v="1"/>
    <n v="169"/>
    <s v="Madrid"/>
    <n v="28034"/>
    <x v="7"/>
    <x v="1"/>
    <x v="1"/>
  </r>
  <r>
    <n v="10405"/>
    <n v="55"/>
    <n v="100"/>
    <n v="1"/>
    <n v="8289.0499999999993"/>
    <n v="0.05"/>
    <n v="414.45249999999999"/>
    <d v="2022-04-14T00:00:00"/>
    <x v="0"/>
    <x v="1"/>
    <x v="2"/>
    <x v="1"/>
    <n v="169"/>
    <s v="Strasbourg"/>
    <n v="67000"/>
    <x v="1"/>
    <x v="1"/>
    <x v="2"/>
  </r>
  <r>
    <n v="10412"/>
    <n v="60"/>
    <n v="100"/>
    <n v="9"/>
    <n v="11887.8"/>
    <n v="0.05"/>
    <n v="594.39"/>
    <d v="2022-05-03T00:00:00"/>
    <x v="0"/>
    <x v="1"/>
    <x v="2"/>
    <x v="1"/>
    <n v="169"/>
    <s v="Madrid"/>
    <n v="28034"/>
    <x v="7"/>
    <x v="1"/>
    <x v="2"/>
  </r>
  <r>
    <n v="10419"/>
    <n v="35"/>
    <n v="100"/>
    <n v="6"/>
    <n v="5926.9"/>
    <n v="0.05"/>
    <n v="296.34499999999997"/>
    <d v="2022-05-17T00:00:00"/>
    <x v="0"/>
    <x v="1"/>
    <x v="2"/>
    <x v="1"/>
    <n v="169"/>
    <s v="Salzburg"/>
    <n v="5020"/>
    <x v="5"/>
    <x v="1"/>
    <x v="1"/>
  </r>
  <r>
    <n v="10425"/>
    <n v="28"/>
    <n v="100"/>
    <n v="8"/>
    <n v="3793.16"/>
    <n v="0.05"/>
    <n v="189.65800000000002"/>
    <d v="2022-05-31T00:00:00"/>
    <x v="2"/>
    <x v="1"/>
    <x v="2"/>
    <x v="1"/>
    <n v="169"/>
    <s v="Nantes"/>
    <n v="44000"/>
    <x v="1"/>
    <x v="1"/>
    <x v="1"/>
  </r>
  <r>
    <n v="10105"/>
    <n v="38"/>
    <n v="100"/>
    <n v="13"/>
    <n v="4330.1000000000004"/>
    <n v="0.02"/>
    <n v="86.602000000000004"/>
    <d v="2020-02-11T00:00:00"/>
    <x v="0"/>
    <x v="0"/>
    <x v="0"/>
    <x v="6"/>
    <n v="100"/>
    <s v="Kobenhavn"/>
    <n v="1734"/>
    <x v="13"/>
    <x v="1"/>
    <x v="1"/>
  </r>
  <r>
    <n v="10117"/>
    <n v="21"/>
    <n v="95.8"/>
    <n v="7"/>
    <n v="2011.8"/>
    <n v="0.02"/>
    <n v="40.235999999999997"/>
    <d v="2020-04-16T00:00:00"/>
    <x v="0"/>
    <x v="1"/>
    <x v="0"/>
    <x v="6"/>
    <n v="100"/>
    <s v="Singapore"/>
    <n v="79903"/>
    <x v="9"/>
    <x v="3"/>
    <x v="0"/>
  </r>
  <r>
    <n v="10128"/>
    <n v="41"/>
    <n v="100"/>
    <n v="4"/>
    <n v="4837.18"/>
    <n v="0.02"/>
    <n v="96.743600000000015"/>
    <d v="2020-06-06T00:00:00"/>
    <x v="0"/>
    <x v="1"/>
    <x v="0"/>
    <x v="6"/>
    <n v="100"/>
    <s v="Madrid"/>
    <n v="28034"/>
    <x v="7"/>
    <x v="1"/>
    <x v="1"/>
  </r>
  <r>
    <n v="10142"/>
    <n v="22"/>
    <n v="97.81"/>
    <n v="10"/>
    <n v="2151.8200000000002"/>
    <n v="0.02"/>
    <n v="43.036400000000008"/>
    <d v="2020-08-08T00:00:00"/>
    <x v="0"/>
    <x v="2"/>
    <x v="0"/>
    <x v="6"/>
    <n v="100"/>
    <s v="San Rafael"/>
    <n v="97562"/>
    <x v="0"/>
    <x v="0"/>
    <x v="0"/>
  </r>
  <r>
    <n v="10153"/>
    <n v="29"/>
    <n v="88.74"/>
    <n v="9"/>
    <n v="2573.46"/>
    <n v="0.02"/>
    <n v="51.469200000000001"/>
    <d v="2020-09-28T00:00:00"/>
    <x v="0"/>
    <x v="2"/>
    <x v="0"/>
    <x v="6"/>
    <n v="100"/>
    <s v="Madrid"/>
    <n v="28034"/>
    <x v="7"/>
    <x v="1"/>
    <x v="0"/>
  </r>
  <r>
    <n v="10165"/>
    <n v="50"/>
    <n v="100"/>
    <n v="1"/>
    <n v="5344.5"/>
    <n v="0.02"/>
    <n v="106.89"/>
    <d v="2020-10-22T00:00:00"/>
    <x v="0"/>
    <x v="3"/>
    <x v="0"/>
    <x v="6"/>
    <n v="100"/>
    <s v="Singapore"/>
    <n v="79903"/>
    <x v="9"/>
    <x v="3"/>
    <x v="1"/>
  </r>
  <r>
    <n v="10177"/>
    <n v="29"/>
    <n v="100"/>
    <n v="11"/>
    <n v="3070.52"/>
    <n v="0.02"/>
    <n v="61.410400000000003"/>
    <d v="2020-11-07T00:00:00"/>
    <x v="0"/>
    <x v="3"/>
    <x v="0"/>
    <x v="6"/>
    <n v="100"/>
    <s v="Madrid"/>
    <n v="28023"/>
    <x v="7"/>
    <x v="1"/>
    <x v="1"/>
  </r>
  <r>
    <n v="10185"/>
    <n v="49"/>
    <n v="80.67"/>
    <n v="11"/>
    <n v="3952.83"/>
    <n v="0.02"/>
    <n v="79.056600000000003"/>
    <d v="2020-11-14T00:00:00"/>
    <x v="0"/>
    <x v="3"/>
    <x v="0"/>
    <x v="6"/>
    <n v="100"/>
    <s v="New Bedford"/>
    <n v="50553"/>
    <x v="0"/>
    <x v="0"/>
    <x v="1"/>
  </r>
  <r>
    <n v="10196"/>
    <n v="35"/>
    <n v="100"/>
    <n v="3"/>
    <n v="3564.75"/>
    <n v="0.02"/>
    <n v="71.295000000000002"/>
    <d v="2020-11-26T00:00:00"/>
    <x v="0"/>
    <x v="3"/>
    <x v="0"/>
    <x v="6"/>
    <n v="100"/>
    <s v="New Haven"/>
    <n v="97823"/>
    <x v="0"/>
    <x v="0"/>
    <x v="1"/>
  </r>
  <r>
    <n v="10208"/>
    <n v="48"/>
    <n v="100"/>
    <n v="11"/>
    <n v="5614.56"/>
    <n v="0.02"/>
    <n v="112.2912"/>
    <d v="2021-01-02T00:00:00"/>
    <x v="0"/>
    <x v="0"/>
    <x v="1"/>
    <x v="6"/>
    <n v="100"/>
    <s v="Lyon"/>
    <n v="69004"/>
    <x v="1"/>
    <x v="1"/>
    <x v="1"/>
  </r>
  <r>
    <n v="10221"/>
    <n v="23"/>
    <n v="80.67"/>
    <n v="5"/>
    <n v="1855.41"/>
    <n v="0.02"/>
    <n v="37.108200000000004"/>
    <d v="2021-02-18T00:00:00"/>
    <x v="0"/>
    <x v="0"/>
    <x v="1"/>
    <x v="6"/>
    <n v="100"/>
    <s v="Bruxelles"/>
    <s v="B-1180"/>
    <x v="14"/>
    <x v="1"/>
    <x v="0"/>
  </r>
  <r>
    <n v="10232"/>
    <n v="48"/>
    <n v="95.8"/>
    <n v="8"/>
    <n v="4598.3999999999996"/>
    <n v="0.02"/>
    <n v="91.967999999999989"/>
    <d v="2021-03-20T00:00:00"/>
    <x v="0"/>
    <x v="0"/>
    <x v="1"/>
    <x v="6"/>
    <n v="100"/>
    <s v="Cowes"/>
    <s v="PO31 7PJ"/>
    <x v="6"/>
    <x v="1"/>
    <x v="1"/>
  </r>
  <r>
    <n v="10248"/>
    <n v="42"/>
    <n v="100"/>
    <n v="14"/>
    <n v="5082.42"/>
    <n v="0.02"/>
    <n v="101.64840000000001"/>
    <d v="2021-05-07T00:00:00"/>
    <x v="3"/>
    <x v="1"/>
    <x v="1"/>
    <x v="6"/>
    <n v="100"/>
    <s v="NYC"/>
    <n v="10022"/>
    <x v="0"/>
    <x v="0"/>
    <x v="1"/>
  </r>
  <r>
    <n v="10273"/>
    <n v="47"/>
    <n v="100"/>
    <n v="15"/>
    <n v="5450.59"/>
    <n v="0.02"/>
    <n v="109.01180000000001"/>
    <d v="2021-07-21T00:00:00"/>
    <x v="0"/>
    <x v="2"/>
    <x v="1"/>
    <x v="6"/>
    <n v="100"/>
    <s v="Bruxelles"/>
    <s v="B-1180"/>
    <x v="14"/>
    <x v="1"/>
    <x v="1"/>
  </r>
  <r>
    <n v="10282"/>
    <n v="36"/>
    <n v="100"/>
    <n v="3"/>
    <n v="4174.92"/>
    <n v="0.02"/>
    <n v="83.498400000000004"/>
    <d v="2021-08-20T00:00:00"/>
    <x v="0"/>
    <x v="2"/>
    <x v="1"/>
    <x v="6"/>
    <n v="100"/>
    <s v="San Rafael"/>
    <n v="97562"/>
    <x v="0"/>
    <x v="0"/>
    <x v="1"/>
  </r>
  <r>
    <n v="10293"/>
    <n v="22"/>
    <n v="100"/>
    <n v="6"/>
    <n v="2418.2399999999998"/>
    <n v="0.02"/>
    <n v="48.364799999999995"/>
    <d v="2021-09-09T00:00:00"/>
    <x v="0"/>
    <x v="2"/>
    <x v="1"/>
    <x v="6"/>
    <n v="100"/>
    <s v="Torino"/>
    <n v="10100"/>
    <x v="12"/>
    <x v="1"/>
    <x v="0"/>
  </r>
  <r>
    <n v="10306"/>
    <n v="40"/>
    <n v="91.76"/>
    <n v="11"/>
    <n v="3670.4"/>
    <n v="0.02"/>
    <n v="73.408000000000001"/>
    <d v="2021-10-14T00:00:00"/>
    <x v="0"/>
    <x v="3"/>
    <x v="1"/>
    <x v="6"/>
    <n v="100"/>
    <s v="Manchester"/>
    <s v="EC2 5NT"/>
    <x v="6"/>
    <x v="1"/>
    <x v="1"/>
  </r>
  <r>
    <n v="10314"/>
    <n v="23"/>
    <n v="100"/>
    <n v="3"/>
    <n v="2481.6999999999998"/>
    <n v="0.02"/>
    <n v="49.634"/>
    <d v="2021-10-22T00:00:00"/>
    <x v="0"/>
    <x v="3"/>
    <x v="1"/>
    <x v="6"/>
    <n v="100"/>
    <s v="Aaarhus"/>
    <n v="8200"/>
    <x v="13"/>
    <x v="1"/>
    <x v="0"/>
  </r>
  <r>
    <n v="10326"/>
    <n v="32"/>
    <n v="100"/>
    <n v="6"/>
    <n v="3807.68"/>
    <n v="0.02"/>
    <n v="76.153599999999997"/>
    <d v="2021-11-09T00:00:00"/>
    <x v="0"/>
    <x v="3"/>
    <x v="1"/>
    <x v="6"/>
    <n v="100"/>
    <s v="Lule"/>
    <s v="S-958 22"/>
    <x v="8"/>
    <x v="1"/>
    <x v="1"/>
  </r>
  <r>
    <n v="10336"/>
    <n v="21"/>
    <n v="100"/>
    <n v="7"/>
    <n v="2230.41"/>
    <n v="0.02"/>
    <n v="44.608199999999997"/>
    <d v="2021-11-20T00:00:00"/>
    <x v="0"/>
    <x v="3"/>
    <x v="1"/>
    <x v="6"/>
    <n v="100"/>
    <s v="Paris"/>
    <n v="75012"/>
    <x v="1"/>
    <x v="1"/>
    <x v="0"/>
  </r>
  <r>
    <n v="10350"/>
    <n v="41"/>
    <n v="93.04"/>
    <n v="2"/>
    <n v="3814.64"/>
    <n v="0.02"/>
    <n v="76.2928"/>
    <d v="2021-12-02T00:00:00"/>
    <x v="0"/>
    <x v="3"/>
    <x v="1"/>
    <x v="6"/>
    <n v="100"/>
    <s v="Madrid"/>
    <n v="28034"/>
    <x v="7"/>
    <x v="1"/>
    <x v="1"/>
  </r>
  <r>
    <n v="10372"/>
    <n v="25"/>
    <n v="84.71"/>
    <n v="5"/>
    <n v="2117.75"/>
    <n v="0.02"/>
    <n v="42.355000000000004"/>
    <d v="2022-01-26T00:00:00"/>
    <x v="0"/>
    <x v="0"/>
    <x v="2"/>
    <x v="6"/>
    <n v="100"/>
    <s v="Minato-ku"/>
    <s v="106-0032"/>
    <x v="11"/>
    <x v="3"/>
    <x v="0"/>
  </r>
  <r>
    <n v="10383"/>
    <n v="26"/>
    <n v="100"/>
    <n v="12"/>
    <n v="3340.48"/>
    <n v="0.02"/>
    <n v="66.809600000000003"/>
    <d v="2022-02-22T00:00:00"/>
    <x v="0"/>
    <x v="0"/>
    <x v="2"/>
    <x v="6"/>
    <n v="100"/>
    <s v="Madrid"/>
    <n v="28034"/>
    <x v="7"/>
    <x v="1"/>
    <x v="1"/>
  </r>
  <r>
    <n v="10396"/>
    <n v="24"/>
    <n v="89.75"/>
    <n v="4"/>
    <n v="2154"/>
    <n v="0.02"/>
    <n v="43.08"/>
    <d v="2022-03-23T00:00:00"/>
    <x v="0"/>
    <x v="0"/>
    <x v="2"/>
    <x v="6"/>
    <n v="100"/>
    <s v="San Rafael"/>
    <n v="97562"/>
    <x v="0"/>
    <x v="0"/>
    <x v="0"/>
  </r>
  <r>
    <n v="10414"/>
    <n v="48"/>
    <n v="100"/>
    <n v="14"/>
    <n v="5808.48"/>
    <n v="0.02"/>
    <n v="116.16959999999999"/>
    <d v="2022-05-06T00:00:00"/>
    <x v="4"/>
    <x v="1"/>
    <x v="2"/>
    <x v="6"/>
    <n v="100"/>
    <s v="Boston"/>
    <n v="51003"/>
    <x v="0"/>
    <x v="0"/>
    <x v="1"/>
  </r>
  <r>
    <n v="10108"/>
    <n v="26"/>
    <n v="68.349999999999994"/>
    <n v="9"/>
    <n v="1777.1"/>
    <n v="0.05"/>
    <n v="88.855000000000004"/>
    <d v="2020-03-03T00:00:00"/>
    <x v="0"/>
    <x v="0"/>
    <x v="0"/>
    <x v="1"/>
    <n v="80"/>
    <s v="Makati City"/>
    <s v="1227 MM"/>
    <x v="15"/>
    <x v="3"/>
    <x v="0"/>
  </r>
  <r>
    <n v="10122"/>
    <n v="21"/>
    <n v="73.17"/>
    <n v="13"/>
    <n v="1536.57"/>
    <n v="0.05"/>
    <n v="76.828500000000005"/>
    <d v="2020-05-08T00:00:00"/>
    <x v="0"/>
    <x v="1"/>
    <x v="0"/>
    <x v="1"/>
    <n v="80"/>
    <s v="Marseille"/>
    <n v="13008"/>
    <x v="1"/>
    <x v="1"/>
    <x v="0"/>
  </r>
  <r>
    <n v="10135"/>
    <n v="45"/>
    <n v="78"/>
    <n v="10"/>
    <n v="3510"/>
    <n v="0.05"/>
    <n v="175.5"/>
    <d v="2020-07-02T00:00:00"/>
    <x v="0"/>
    <x v="2"/>
    <x v="0"/>
    <x v="1"/>
    <n v="80"/>
    <s v="San Rafael"/>
    <n v="97562"/>
    <x v="0"/>
    <x v="0"/>
    <x v="1"/>
  </r>
  <r>
    <n v="10147"/>
    <n v="36"/>
    <n v="86.04"/>
    <n v="10"/>
    <n v="3097.44"/>
    <n v="0.05"/>
    <n v="154.87200000000001"/>
    <d v="2020-09-05T00:00:00"/>
    <x v="0"/>
    <x v="2"/>
    <x v="0"/>
    <x v="1"/>
    <n v="80"/>
    <s v="Brickhaven"/>
    <n v="58339"/>
    <x v="0"/>
    <x v="0"/>
    <x v="1"/>
  </r>
  <r>
    <n v="10159"/>
    <n v="21"/>
    <n v="81.209999999999994"/>
    <n v="5"/>
    <n v="1705.41"/>
    <n v="0.05"/>
    <n v="85.270500000000013"/>
    <d v="2020-10-10T00:00:00"/>
    <x v="0"/>
    <x v="3"/>
    <x v="0"/>
    <x v="1"/>
    <n v="80"/>
    <s v="San Francisco"/>
    <m/>
    <x v="0"/>
    <x v="0"/>
    <x v="0"/>
  </r>
  <r>
    <n v="10169"/>
    <n v="32"/>
    <n v="70.760000000000005"/>
    <n v="5"/>
    <n v="2264.3200000000002"/>
    <n v="0.05"/>
    <n v="113.21600000000001"/>
    <d v="2020-11-04T00:00:00"/>
    <x v="0"/>
    <x v="3"/>
    <x v="0"/>
    <x v="1"/>
    <n v="80"/>
    <s v="North Sydney"/>
    <n v="2060"/>
    <x v="3"/>
    <x v="2"/>
    <x v="0"/>
  </r>
  <r>
    <n v="10181"/>
    <n v="30"/>
    <n v="82.82"/>
    <n v="17"/>
    <n v="2484.6"/>
    <n v="0.05"/>
    <n v="124.23"/>
    <d v="2020-11-12T00:00:00"/>
    <x v="0"/>
    <x v="3"/>
    <x v="0"/>
    <x v="1"/>
    <n v="80"/>
    <s v="Bergen"/>
    <s v="N 5804"/>
    <x v="2"/>
    <x v="1"/>
    <x v="0"/>
  </r>
  <r>
    <n v="10191"/>
    <n v="36"/>
    <n v="94.88"/>
    <n v="6"/>
    <n v="3415.68"/>
    <n v="0.05"/>
    <n v="170.78399999999999"/>
    <d v="2020-11-20T00:00:00"/>
    <x v="0"/>
    <x v="3"/>
    <x v="0"/>
    <x v="1"/>
    <n v="80"/>
    <s v="Koln"/>
    <n v="50739"/>
    <x v="16"/>
    <x v="1"/>
    <x v="1"/>
  </r>
  <r>
    <n v="10203"/>
    <n v="33"/>
    <n v="86.04"/>
    <n v="11"/>
    <n v="2839.32"/>
    <n v="0.05"/>
    <n v="141.96600000000001"/>
    <d v="2020-12-02T00:00:00"/>
    <x v="0"/>
    <x v="3"/>
    <x v="0"/>
    <x v="1"/>
    <n v="80"/>
    <s v="Madrid"/>
    <n v="28034"/>
    <x v="7"/>
    <x v="1"/>
    <x v="0"/>
  </r>
  <r>
    <n v="10211"/>
    <n v="35"/>
    <n v="78"/>
    <n v="5"/>
    <n v="2730"/>
    <n v="0.05"/>
    <n v="136.5"/>
    <d v="2021-01-15T00:00:00"/>
    <x v="0"/>
    <x v="0"/>
    <x v="1"/>
    <x v="1"/>
    <n v="80"/>
    <s v="Paris"/>
    <n v="75016"/>
    <x v="1"/>
    <x v="1"/>
    <x v="0"/>
  </r>
  <r>
    <n v="10225"/>
    <n v="37"/>
    <n v="95.69"/>
    <n v="12"/>
    <n v="3540.53"/>
    <n v="0.05"/>
    <n v="177.02650000000003"/>
    <d v="2021-02-22T00:00:00"/>
    <x v="0"/>
    <x v="0"/>
    <x v="1"/>
    <x v="1"/>
    <n v="80"/>
    <s v="Gensve"/>
    <n v="1203"/>
    <x v="17"/>
    <x v="1"/>
    <x v="1"/>
  </r>
  <r>
    <n v="10238"/>
    <n v="41"/>
    <n v="73.17"/>
    <n v="6"/>
    <n v="2999.97"/>
    <n v="0.05"/>
    <n v="149.99850000000001"/>
    <d v="2021-04-09T00:00:00"/>
    <x v="0"/>
    <x v="1"/>
    <x v="1"/>
    <x v="1"/>
    <n v="80"/>
    <s v="Kobenhavn"/>
    <n v="1734"/>
    <x v="13"/>
    <x v="1"/>
    <x v="0"/>
  </r>
  <r>
    <n v="10252"/>
    <n v="20"/>
    <n v="76.39"/>
    <n v="2"/>
    <n v="1527.8"/>
    <n v="0.05"/>
    <n v="76.39"/>
    <d v="2021-05-26T00:00:00"/>
    <x v="0"/>
    <x v="1"/>
    <x v="1"/>
    <x v="1"/>
    <n v="80"/>
    <s v="Paris"/>
    <n v="75016"/>
    <x v="1"/>
    <x v="1"/>
    <x v="0"/>
  </r>
  <r>
    <n v="10265"/>
    <n v="45"/>
    <n v="86.84"/>
    <n v="2"/>
    <n v="3907.8"/>
    <n v="0.05"/>
    <n v="195.39000000000001"/>
    <d v="2021-07-02T00:00:00"/>
    <x v="0"/>
    <x v="2"/>
    <x v="1"/>
    <x v="1"/>
    <n v="80"/>
    <s v="Glen Waverly"/>
    <n v="3150"/>
    <x v="3"/>
    <x v="2"/>
    <x v="1"/>
  </r>
  <r>
    <n v="10276"/>
    <n v="38"/>
    <n v="69.959999999999994"/>
    <n v="6"/>
    <n v="2658.48"/>
    <n v="0.05"/>
    <n v="132.92400000000001"/>
    <d v="2021-08-02T00:00:00"/>
    <x v="0"/>
    <x v="2"/>
    <x v="1"/>
    <x v="1"/>
    <n v="80"/>
    <s v="Brickhaven"/>
    <n v="58339"/>
    <x v="0"/>
    <x v="0"/>
    <x v="0"/>
  </r>
  <r>
    <n v="10287"/>
    <n v="43"/>
    <n v="70.760000000000005"/>
    <n v="15"/>
    <n v="3042.68"/>
    <n v="0.05"/>
    <n v="152.13399999999999"/>
    <d v="2021-08-30T00:00:00"/>
    <x v="0"/>
    <x v="2"/>
    <x v="1"/>
    <x v="1"/>
    <n v="80"/>
    <s v="Gensve"/>
    <n v="1203"/>
    <x v="17"/>
    <x v="1"/>
    <x v="1"/>
  </r>
  <r>
    <n v="10300"/>
    <n v="49"/>
    <n v="78.8"/>
    <n v="8"/>
    <n v="3861.2"/>
    <n v="0.05"/>
    <n v="193.06"/>
    <d v="2020-10-04T00:00:00"/>
    <x v="0"/>
    <x v="3"/>
    <x v="0"/>
    <x v="1"/>
    <n v="80"/>
    <s v="Frankfurt"/>
    <n v="60528"/>
    <x v="16"/>
    <x v="1"/>
    <x v="1"/>
  </r>
  <r>
    <n v="10310"/>
    <n v="27"/>
    <n v="80.41"/>
    <n v="13"/>
    <n v="2171.0700000000002"/>
    <n v="0.05"/>
    <n v="108.55350000000001"/>
    <d v="2021-10-16T00:00:00"/>
    <x v="0"/>
    <x v="3"/>
    <x v="1"/>
    <x v="1"/>
    <n v="80"/>
    <s v="Koln"/>
    <n v="50739"/>
    <x v="16"/>
    <x v="1"/>
    <x v="0"/>
  </r>
  <r>
    <n v="10319"/>
    <n v="46"/>
    <n v="73.98"/>
    <n v="1"/>
    <n v="3403.08"/>
    <n v="0.05"/>
    <n v="170.154"/>
    <d v="2021-11-03T00:00:00"/>
    <x v="0"/>
    <x v="3"/>
    <x v="1"/>
    <x v="1"/>
    <n v="80"/>
    <s v="NYC"/>
    <n v="10022"/>
    <x v="0"/>
    <x v="0"/>
    <x v="1"/>
  </r>
  <r>
    <n v="10329"/>
    <n v="38"/>
    <n v="59.1"/>
    <n v="10"/>
    <n v="2245.8000000000002"/>
    <n v="0.05"/>
    <n v="112.29000000000002"/>
    <d v="2021-11-15T00:00:00"/>
    <x v="0"/>
    <x v="3"/>
    <x v="1"/>
    <x v="1"/>
    <n v="80"/>
    <s v="NYC"/>
    <n v="10022"/>
    <x v="0"/>
    <x v="0"/>
    <x v="0"/>
  </r>
  <r>
    <n v="10342"/>
    <n v="25"/>
    <n v="66.739999999999995"/>
    <n v="5"/>
    <n v="1668.5"/>
    <n v="0.05"/>
    <n v="83.425000000000011"/>
    <d v="2021-11-24T00:00:00"/>
    <x v="0"/>
    <x v="3"/>
    <x v="1"/>
    <x v="1"/>
    <n v="80"/>
    <s v="Melbourne"/>
    <n v="3004"/>
    <x v="3"/>
    <x v="2"/>
    <x v="0"/>
  </r>
  <r>
    <n v="10363"/>
    <n v="46"/>
    <n v="60.3"/>
    <n v="10"/>
    <n v="2773.8"/>
    <n v="0.05"/>
    <n v="138.69000000000003"/>
    <d v="2022-01-06T00:00:00"/>
    <x v="0"/>
    <x v="0"/>
    <x v="2"/>
    <x v="1"/>
    <n v="80"/>
    <s v="Espoo"/>
    <s v="FIN-02271"/>
    <x v="4"/>
    <x v="1"/>
    <x v="0"/>
  </r>
  <r>
    <n v="10378"/>
    <n v="22"/>
    <n v="100"/>
    <n v="4"/>
    <n v="2464"/>
    <n v="0.05"/>
    <n v="123.2"/>
    <d v="2022-02-10T00:00:00"/>
    <x v="0"/>
    <x v="0"/>
    <x v="2"/>
    <x v="1"/>
    <n v="80"/>
    <s v="Madrid"/>
    <n v="28034"/>
    <x v="7"/>
    <x v="1"/>
    <x v="0"/>
  </r>
  <r>
    <n v="10390"/>
    <n v="40"/>
    <n v="100"/>
    <n v="9"/>
    <n v="5491.6"/>
    <n v="0.05"/>
    <n v="274.58000000000004"/>
    <d v="2022-03-04T00:00:00"/>
    <x v="0"/>
    <x v="0"/>
    <x v="2"/>
    <x v="1"/>
    <n v="80"/>
    <s v="San Rafael"/>
    <n v="97562"/>
    <x v="0"/>
    <x v="0"/>
    <x v="1"/>
  </r>
  <r>
    <n v="10103"/>
    <n v="46"/>
    <n v="100"/>
    <n v="16"/>
    <n v="4791.82"/>
    <n v="0.03"/>
    <n v="143.75459999999998"/>
    <d v="2020-01-29T00:00:00"/>
    <x v="0"/>
    <x v="0"/>
    <x v="0"/>
    <x v="3"/>
    <n v="99"/>
    <s v="Stavern"/>
    <n v="4110"/>
    <x v="2"/>
    <x v="1"/>
    <x v="1"/>
  </r>
  <r>
    <n v="10111"/>
    <n v="39"/>
    <n v="100"/>
    <n v="4"/>
    <n v="4178.8500000000004"/>
    <n v="0.03"/>
    <n v="125.36550000000001"/>
    <d v="2020-03-25T00:00:00"/>
    <x v="0"/>
    <x v="0"/>
    <x v="0"/>
    <x v="3"/>
    <n v="99"/>
    <s v="San Francisco"/>
    <m/>
    <x v="0"/>
    <x v="0"/>
    <x v="1"/>
  </r>
  <r>
    <n v="10126"/>
    <n v="38"/>
    <n v="82.34"/>
    <n v="16"/>
    <n v="3128.92"/>
    <n v="0.03"/>
    <n v="93.867599999999996"/>
    <d v="2020-05-28T00:00:00"/>
    <x v="0"/>
    <x v="1"/>
    <x v="0"/>
    <x v="3"/>
    <n v="99"/>
    <s v="Madrid"/>
    <n v="28023"/>
    <x v="7"/>
    <x v="1"/>
    <x v="1"/>
  </r>
  <r>
    <n v="10139"/>
    <n v="30"/>
    <n v="100"/>
    <n v="5"/>
    <n v="3095.4"/>
    <n v="0.03"/>
    <n v="92.861999999999995"/>
    <d v="2020-07-16T00:00:00"/>
    <x v="0"/>
    <x v="2"/>
    <x v="0"/>
    <x v="3"/>
    <n v="99"/>
    <s v="Chatswood"/>
    <n v="2067"/>
    <x v="3"/>
    <x v="2"/>
    <x v="1"/>
  </r>
  <r>
    <n v="10149"/>
    <n v="42"/>
    <n v="94.25"/>
    <n v="2"/>
    <n v="3958.5"/>
    <n v="0.03"/>
    <n v="118.755"/>
    <d v="2020-09-12T00:00:00"/>
    <x v="0"/>
    <x v="2"/>
    <x v="0"/>
    <x v="3"/>
    <n v="99"/>
    <s v="Brisbane"/>
    <n v="94217"/>
    <x v="0"/>
    <x v="0"/>
    <x v="1"/>
  </r>
  <r>
    <n v="10163"/>
    <n v="43"/>
    <n v="100"/>
    <n v="6"/>
    <n v="4991.4399999999996"/>
    <n v="0.03"/>
    <n v="149.74319999999997"/>
    <d v="2020-10-20T00:00:00"/>
    <x v="0"/>
    <x v="3"/>
    <x v="0"/>
    <x v="3"/>
    <n v="99"/>
    <s v="NYC"/>
    <n v="10022"/>
    <x v="0"/>
    <x v="0"/>
    <x v="1"/>
  </r>
  <r>
    <n v="10173"/>
    <n v="29"/>
    <n v="95.24"/>
    <n v="4"/>
    <n v="2761.96"/>
    <n v="0.03"/>
    <n v="82.858800000000002"/>
    <d v="2020-11-05T00:00:00"/>
    <x v="0"/>
    <x v="3"/>
    <x v="0"/>
    <x v="3"/>
    <n v="99"/>
    <s v="Bergamo"/>
    <n v="24100"/>
    <x v="12"/>
    <x v="1"/>
    <x v="0"/>
  </r>
  <r>
    <n v="10182"/>
    <n v="33"/>
    <n v="86.31"/>
    <n v="1"/>
    <n v="2848.23"/>
    <n v="0.03"/>
    <n v="85.446899999999999"/>
    <d v="2020-11-12T00:00:00"/>
    <x v="0"/>
    <x v="3"/>
    <x v="0"/>
    <x v="3"/>
    <n v="99"/>
    <s v="San Rafael"/>
    <n v="97562"/>
    <x v="0"/>
    <x v="0"/>
    <x v="0"/>
  </r>
  <r>
    <n v="10193"/>
    <n v="32"/>
    <n v="79.37"/>
    <n v="5"/>
    <n v="2539.84"/>
    <n v="0.03"/>
    <n v="76.1952"/>
    <d v="2020-11-21T00:00:00"/>
    <x v="0"/>
    <x v="3"/>
    <x v="0"/>
    <x v="3"/>
    <n v="99"/>
    <s v="Glen Waverly"/>
    <n v="3150"/>
    <x v="3"/>
    <x v="2"/>
    <x v="0"/>
  </r>
  <r>
    <n v="10206"/>
    <n v="28"/>
    <n v="87.3"/>
    <n v="11"/>
    <n v="2444.4"/>
    <n v="0.03"/>
    <n v="73.331999999999994"/>
    <d v="2020-12-05T00:00:00"/>
    <x v="0"/>
    <x v="3"/>
    <x v="0"/>
    <x v="3"/>
    <n v="99"/>
    <s v="Vancouver"/>
    <s v="V3F 2K1"/>
    <x v="10"/>
    <x v="0"/>
    <x v="0"/>
  </r>
  <r>
    <n v="10215"/>
    <n v="41"/>
    <n v="100"/>
    <n v="8"/>
    <n v="4555.92"/>
    <n v="0.03"/>
    <n v="136.67759999999998"/>
    <d v="2021-01-29T00:00:00"/>
    <x v="0"/>
    <x v="0"/>
    <x v="1"/>
    <x v="3"/>
    <n v="99"/>
    <s v="Burbank"/>
    <n v="94019"/>
    <x v="0"/>
    <x v="0"/>
    <x v="1"/>
  </r>
  <r>
    <n v="10227"/>
    <n v="33"/>
    <n v="100"/>
    <n v="1"/>
    <n v="3666.96"/>
    <n v="0.03"/>
    <n v="110.00879999999999"/>
    <d v="2021-03-02T00:00:00"/>
    <x v="0"/>
    <x v="0"/>
    <x v="1"/>
    <x v="3"/>
    <n v="99"/>
    <s v="Lyon"/>
    <n v="69004"/>
    <x v="1"/>
    <x v="1"/>
    <x v="1"/>
  </r>
  <r>
    <n v="10244"/>
    <n v="36"/>
    <n v="84.33"/>
    <n v="5"/>
    <n v="3035.88"/>
    <n v="0.03"/>
    <n v="91.076400000000007"/>
    <d v="2021-04-29T00:00:00"/>
    <x v="0"/>
    <x v="1"/>
    <x v="1"/>
    <x v="3"/>
    <n v="99"/>
    <s v="Madrid"/>
    <n v="28034"/>
    <x v="7"/>
    <x v="1"/>
    <x v="1"/>
  </r>
  <r>
    <n v="10257"/>
    <n v="26"/>
    <n v="89.29"/>
    <n v="5"/>
    <n v="2321.54"/>
    <n v="0.03"/>
    <n v="69.646199999999993"/>
    <d v="2021-06-14T00:00:00"/>
    <x v="0"/>
    <x v="1"/>
    <x v="1"/>
    <x v="3"/>
    <n v="99"/>
    <s v="San Jose"/>
    <n v="94217"/>
    <x v="0"/>
    <x v="0"/>
    <x v="0"/>
  </r>
  <r>
    <n v="10280"/>
    <n v="34"/>
    <n v="100"/>
    <n v="7"/>
    <n v="3474.46"/>
    <n v="0.03"/>
    <n v="104.2338"/>
    <d v="2021-08-17T00:00:00"/>
    <x v="0"/>
    <x v="2"/>
    <x v="1"/>
    <x v="3"/>
    <n v="99"/>
    <s v="Torino"/>
    <n v="10100"/>
    <x v="12"/>
    <x v="1"/>
    <x v="1"/>
  </r>
  <r>
    <n v="10290"/>
    <n v="26"/>
    <n v="96.23"/>
    <n v="2"/>
    <n v="2501.98"/>
    <n v="0.03"/>
    <n v="75.059399999999997"/>
    <d v="2021-09-07T00:00:00"/>
    <x v="0"/>
    <x v="2"/>
    <x v="1"/>
    <x v="3"/>
    <n v="99"/>
    <s v="Brickhaven"/>
    <n v="58339"/>
    <x v="0"/>
    <x v="0"/>
    <x v="0"/>
  </r>
  <r>
    <n v="10304"/>
    <n v="38"/>
    <n v="100"/>
    <n v="11"/>
    <n v="3958.46"/>
    <n v="0.03"/>
    <n v="118.7538"/>
    <d v="2021-10-11T00:00:00"/>
    <x v="0"/>
    <x v="3"/>
    <x v="1"/>
    <x v="3"/>
    <n v="99"/>
    <s v="Versailles"/>
    <n v="78000"/>
    <x v="1"/>
    <x v="1"/>
    <x v="1"/>
  </r>
  <r>
    <n v="10312"/>
    <n v="33"/>
    <n v="100"/>
    <n v="8"/>
    <n v="3535.95"/>
    <n v="0.03"/>
    <n v="106.07849999999999"/>
    <d v="2021-10-21T00:00:00"/>
    <x v="0"/>
    <x v="3"/>
    <x v="1"/>
    <x v="3"/>
    <n v="99"/>
    <s v="San Rafael"/>
    <n v="97562"/>
    <x v="0"/>
    <x v="0"/>
    <x v="1"/>
  </r>
  <r>
    <n v="10323"/>
    <n v="33"/>
    <n v="91.27"/>
    <n v="2"/>
    <n v="3011.91"/>
    <n v="0.03"/>
    <n v="90.357299999999995"/>
    <d v="2021-11-05T00:00:00"/>
    <x v="0"/>
    <x v="3"/>
    <x v="1"/>
    <x v="3"/>
    <n v="99"/>
    <s v="Frankfurt"/>
    <n v="60528"/>
    <x v="16"/>
    <x v="1"/>
    <x v="1"/>
  </r>
  <r>
    <n v="10333"/>
    <n v="46"/>
    <n v="100"/>
    <n v="2"/>
    <n v="11336.7"/>
    <n v="0.03"/>
    <n v="340.101"/>
    <d v="2021-11-18T00:00:00"/>
    <x v="0"/>
    <x v="3"/>
    <x v="1"/>
    <x v="3"/>
    <n v="99"/>
    <s v="San Francisco"/>
    <m/>
    <x v="0"/>
    <x v="0"/>
    <x v="2"/>
  </r>
  <r>
    <n v="10347"/>
    <n v="26"/>
    <n v="100"/>
    <n v="12"/>
    <n v="2656.94"/>
    <n v="0.03"/>
    <n v="79.708200000000005"/>
    <d v="2021-11-29T00:00:00"/>
    <x v="0"/>
    <x v="3"/>
    <x v="1"/>
    <x v="3"/>
    <n v="99"/>
    <s v="Melbourne"/>
    <n v="3004"/>
    <x v="3"/>
    <x v="2"/>
    <x v="0"/>
  </r>
  <r>
    <n v="10357"/>
    <n v="25"/>
    <n v="100"/>
    <n v="3"/>
    <n v="2604.25"/>
    <n v="0.03"/>
    <n v="78.127499999999998"/>
    <d v="2021-12-10T00:00:00"/>
    <x v="0"/>
    <x v="3"/>
    <x v="1"/>
    <x v="3"/>
    <n v="99"/>
    <s v="San Rafael"/>
    <n v="97562"/>
    <x v="0"/>
    <x v="0"/>
    <x v="0"/>
  </r>
  <r>
    <n v="10369"/>
    <n v="45"/>
    <n v="73.08"/>
    <n v="4"/>
    <n v="3288.6"/>
    <n v="0.03"/>
    <n v="98.657999999999987"/>
    <d v="2022-01-20T00:00:00"/>
    <x v="0"/>
    <x v="0"/>
    <x v="2"/>
    <x v="3"/>
    <n v="99"/>
    <s v="Brickhaven"/>
    <n v="58339"/>
    <x v="0"/>
    <x v="0"/>
    <x v="1"/>
  </r>
  <r>
    <n v="10382"/>
    <n v="50"/>
    <n v="100"/>
    <n v="7"/>
    <n v="8935.5"/>
    <n v="0.03"/>
    <n v="268.065"/>
    <d v="2022-02-17T00:00:00"/>
    <x v="0"/>
    <x v="0"/>
    <x v="2"/>
    <x v="3"/>
    <n v="99"/>
    <s v="San Rafael"/>
    <n v="97562"/>
    <x v="0"/>
    <x v="0"/>
    <x v="2"/>
  </r>
  <r>
    <n v="10392"/>
    <n v="36"/>
    <n v="100"/>
    <n v="1"/>
    <n v="4035.96"/>
    <n v="0.03"/>
    <n v="121.0788"/>
    <d v="2022-03-10T00:00:00"/>
    <x v="0"/>
    <x v="0"/>
    <x v="2"/>
    <x v="3"/>
    <n v="99"/>
    <s v="Graz"/>
    <n v="8010"/>
    <x v="5"/>
    <x v="1"/>
    <x v="1"/>
  </r>
  <r>
    <n v="10423"/>
    <n v="21"/>
    <n v="89.29"/>
    <n v="5"/>
    <n v="1875.09"/>
    <n v="0.03"/>
    <n v="56.252699999999997"/>
    <d v="2022-05-30T00:00:00"/>
    <x v="2"/>
    <x v="1"/>
    <x v="2"/>
    <x v="3"/>
    <n v="99"/>
    <s v="Bruxelles"/>
    <s v="B-1180"/>
    <x v="14"/>
    <x v="1"/>
    <x v="0"/>
  </r>
  <r>
    <n v="10108"/>
    <n v="29"/>
    <n v="100"/>
    <n v="8"/>
    <n v="4049.56"/>
    <n v="0.05"/>
    <n v="202.47800000000001"/>
    <d v="2020-03-03T00:00:00"/>
    <x v="0"/>
    <x v="0"/>
    <x v="0"/>
    <x v="1"/>
    <n v="146"/>
    <s v="Makati City"/>
    <s v="1227 MM"/>
    <x v="15"/>
    <x v="3"/>
    <x v="1"/>
  </r>
  <r>
    <n v="10122"/>
    <n v="21"/>
    <n v="100"/>
    <n v="12"/>
    <n v="2469.39"/>
    <n v="0.05"/>
    <n v="123.4695"/>
    <d v="2020-05-08T00:00:00"/>
    <x v="0"/>
    <x v="1"/>
    <x v="0"/>
    <x v="1"/>
    <n v="146"/>
    <s v="Marseille"/>
    <n v="13008"/>
    <x v="1"/>
    <x v="1"/>
    <x v="0"/>
  </r>
  <r>
    <n v="10135"/>
    <n v="42"/>
    <n v="100"/>
    <n v="9"/>
    <n v="5432.7"/>
    <n v="0.05"/>
    <n v="271.63499999999999"/>
    <d v="2020-07-02T00:00:00"/>
    <x v="0"/>
    <x v="2"/>
    <x v="0"/>
    <x v="1"/>
    <n v="146"/>
    <s v="San Rafael"/>
    <n v="97562"/>
    <x v="0"/>
    <x v="0"/>
    <x v="1"/>
  </r>
  <r>
    <n v="10147"/>
    <n v="37"/>
    <n v="100"/>
    <n v="9"/>
    <n v="4405.22"/>
    <n v="0.05"/>
    <n v="220.26100000000002"/>
    <d v="2020-09-05T00:00:00"/>
    <x v="0"/>
    <x v="2"/>
    <x v="0"/>
    <x v="1"/>
    <n v="146"/>
    <s v="Brickhaven"/>
    <n v="58339"/>
    <x v="0"/>
    <x v="0"/>
    <x v="1"/>
  </r>
  <r>
    <n v="10159"/>
    <n v="25"/>
    <n v="100"/>
    <n v="4"/>
    <n v="3638"/>
    <n v="0.05"/>
    <n v="181.9"/>
    <d v="2020-10-10T00:00:00"/>
    <x v="0"/>
    <x v="3"/>
    <x v="0"/>
    <x v="1"/>
    <n v="146"/>
    <s v="San Francisco"/>
    <m/>
    <x v="0"/>
    <x v="0"/>
    <x v="1"/>
  </r>
  <r>
    <n v="10169"/>
    <n v="36"/>
    <n v="100"/>
    <n v="4"/>
    <n v="4444.92"/>
    <n v="0.05"/>
    <n v="222.24600000000001"/>
    <d v="2020-11-04T00:00:00"/>
    <x v="0"/>
    <x v="3"/>
    <x v="0"/>
    <x v="1"/>
    <n v="146"/>
    <s v="North Sydney"/>
    <n v="2060"/>
    <x v="3"/>
    <x v="2"/>
    <x v="1"/>
  </r>
  <r>
    <n v="10181"/>
    <n v="22"/>
    <n v="100"/>
    <n v="16"/>
    <n v="3395.48"/>
    <n v="0.05"/>
    <n v="169.774"/>
    <d v="2020-11-12T00:00:00"/>
    <x v="0"/>
    <x v="3"/>
    <x v="0"/>
    <x v="1"/>
    <n v="146"/>
    <s v="Bergen"/>
    <s v="N 5804"/>
    <x v="2"/>
    <x v="1"/>
    <x v="1"/>
  </r>
  <r>
    <n v="10191"/>
    <n v="23"/>
    <n v="100"/>
    <n v="5"/>
    <n v="3414.58"/>
    <n v="0.05"/>
    <n v="170.72900000000001"/>
    <d v="2020-11-20T00:00:00"/>
    <x v="0"/>
    <x v="3"/>
    <x v="0"/>
    <x v="1"/>
    <n v="146"/>
    <s v="Koln"/>
    <n v="50739"/>
    <x v="16"/>
    <x v="1"/>
    <x v="1"/>
  </r>
  <r>
    <n v="10203"/>
    <n v="32"/>
    <n v="100"/>
    <n v="10"/>
    <n v="5127.04"/>
    <n v="0.05"/>
    <n v="256.35200000000003"/>
    <d v="2020-12-02T00:00:00"/>
    <x v="0"/>
    <x v="3"/>
    <x v="0"/>
    <x v="1"/>
    <n v="146"/>
    <s v="Madrid"/>
    <n v="28034"/>
    <x v="7"/>
    <x v="1"/>
    <x v="1"/>
  </r>
  <r>
    <n v="10211"/>
    <n v="28"/>
    <n v="100"/>
    <n v="4"/>
    <n v="3745.28"/>
    <n v="0.05"/>
    <n v="187.26400000000001"/>
    <d v="2021-01-15T00:00:00"/>
    <x v="0"/>
    <x v="0"/>
    <x v="1"/>
    <x v="1"/>
    <n v="146"/>
    <s v="Paris"/>
    <n v="75016"/>
    <x v="1"/>
    <x v="1"/>
    <x v="1"/>
  </r>
  <r>
    <n v="10225"/>
    <n v="27"/>
    <n v="100"/>
    <n v="11"/>
    <n v="4564.08"/>
    <n v="0.05"/>
    <n v="228.20400000000001"/>
    <d v="2021-02-22T00:00:00"/>
    <x v="0"/>
    <x v="0"/>
    <x v="1"/>
    <x v="1"/>
    <n v="146"/>
    <s v="Gensve"/>
    <n v="1203"/>
    <x v="17"/>
    <x v="1"/>
    <x v="1"/>
  </r>
  <r>
    <n v="10238"/>
    <n v="49"/>
    <n v="100"/>
    <n v="5"/>
    <n v="6554.24"/>
    <n v="0.05"/>
    <n v="327.71199999999999"/>
    <d v="2021-04-09T00:00:00"/>
    <x v="0"/>
    <x v="1"/>
    <x v="1"/>
    <x v="1"/>
    <n v="146"/>
    <s v="Kobenhavn"/>
    <n v="1734"/>
    <x v="13"/>
    <x v="1"/>
    <x v="1"/>
  </r>
  <r>
    <n v="10252"/>
    <n v="41"/>
    <n v="100"/>
    <n v="1"/>
    <n v="6749.83"/>
    <n v="0.05"/>
    <n v="337.49150000000003"/>
    <d v="2021-05-26T00:00:00"/>
    <x v="0"/>
    <x v="1"/>
    <x v="1"/>
    <x v="1"/>
    <n v="146"/>
    <s v="Paris"/>
    <n v="75016"/>
    <x v="1"/>
    <x v="1"/>
    <x v="1"/>
  </r>
  <r>
    <n v="10265"/>
    <n v="49"/>
    <n v="100"/>
    <n v="1"/>
    <n v="8427.02"/>
    <n v="0.05"/>
    <n v="421.35100000000006"/>
    <d v="2021-07-02T00:00:00"/>
    <x v="0"/>
    <x v="2"/>
    <x v="1"/>
    <x v="1"/>
    <n v="146"/>
    <s v="Glen Waverly"/>
    <n v="3150"/>
    <x v="3"/>
    <x v="2"/>
    <x v="2"/>
  </r>
  <r>
    <n v="10276"/>
    <n v="30"/>
    <n v="100"/>
    <n v="5"/>
    <n v="3924.6"/>
    <n v="0.05"/>
    <n v="196.23000000000002"/>
    <d v="2021-08-02T00:00:00"/>
    <x v="0"/>
    <x v="2"/>
    <x v="1"/>
    <x v="1"/>
    <n v="146"/>
    <s v="Brickhaven"/>
    <n v="58339"/>
    <x v="0"/>
    <x v="0"/>
    <x v="1"/>
  </r>
  <r>
    <n v="10287"/>
    <n v="40"/>
    <n v="100"/>
    <n v="14"/>
    <n v="6761.6"/>
    <n v="0.05"/>
    <n v="338.08000000000004"/>
    <d v="2021-08-30T00:00:00"/>
    <x v="0"/>
    <x v="2"/>
    <x v="1"/>
    <x v="1"/>
    <n v="146"/>
    <s v="Gensve"/>
    <n v="1203"/>
    <x v="17"/>
    <x v="1"/>
    <x v="1"/>
  </r>
  <r>
    <n v="10300"/>
    <n v="23"/>
    <n v="100"/>
    <n v="7"/>
    <n v="3786.49"/>
    <n v="0.05"/>
    <n v="189.3245"/>
    <d v="2020-10-04T00:00:00"/>
    <x v="0"/>
    <x v="3"/>
    <x v="0"/>
    <x v="1"/>
    <n v="146"/>
    <s v="Frankfurt"/>
    <n v="60528"/>
    <x v="16"/>
    <x v="1"/>
    <x v="1"/>
  </r>
  <r>
    <n v="10310"/>
    <n v="49"/>
    <n v="100"/>
    <n v="12"/>
    <n v="6266.12"/>
    <n v="0.05"/>
    <n v="313.30600000000004"/>
    <d v="2021-10-16T00:00:00"/>
    <x v="0"/>
    <x v="3"/>
    <x v="1"/>
    <x v="1"/>
    <n v="146"/>
    <s v="Koln"/>
    <n v="50739"/>
    <x v="16"/>
    <x v="1"/>
    <x v="1"/>
  </r>
  <r>
    <n v="10320"/>
    <n v="25"/>
    <n v="100"/>
    <n v="5"/>
    <n v="3491"/>
    <n v="0.05"/>
    <n v="174.55"/>
    <d v="2021-11-03T00:00:00"/>
    <x v="0"/>
    <x v="3"/>
    <x v="1"/>
    <x v="1"/>
    <n v="146"/>
    <s v="Lule"/>
    <s v="S-958 22"/>
    <x v="8"/>
    <x v="1"/>
    <x v="1"/>
  </r>
  <r>
    <n v="10330"/>
    <n v="37"/>
    <n v="100"/>
    <n v="3"/>
    <n v="4405.22"/>
    <n v="0.05"/>
    <n v="220.26100000000002"/>
    <d v="2021-11-16T00:00:00"/>
    <x v="0"/>
    <x v="3"/>
    <x v="1"/>
    <x v="1"/>
    <n v="146"/>
    <s v="Makati City"/>
    <s v="1227 MM"/>
    <x v="15"/>
    <x v="3"/>
    <x v="1"/>
  </r>
  <r>
    <n v="10342"/>
    <n v="55"/>
    <n v="100"/>
    <n v="7"/>
    <n v="6548.3"/>
    <n v="0.05"/>
    <n v="327.41500000000002"/>
    <d v="2021-11-24T00:00:00"/>
    <x v="0"/>
    <x v="3"/>
    <x v="1"/>
    <x v="1"/>
    <n v="146"/>
    <s v="Melbourne"/>
    <n v="3004"/>
    <x v="3"/>
    <x v="2"/>
    <x v="1"/>
  </r>
  <r>
    <n v="10355"/>
    <n v="23"/>
    <n v="100"/>
    <n v="7"/>
    <n v="3177.91"/>
    <n v="0.05"/>
    <n v="158.8955"/>
    <d v="2021-12-07T00:00:00"/>
    <x v="0"/>
    <x v="3"/>
    <x v="1"/>
    <x v="1"/>
    <n v="146"/>
    <s v="Madrid"/>
    <n v="28034"/>
    <x v="7"/>
    <x v="1"/>
    <x v="1"/>
  </r>
  <r>
    <n v="10363"/>
    <n v="24"/>
    <n v="100"/>
    <n v="11"/>
    <n v="4142.6400000000003"/>
    <n v="0.05"/>
    <n v="207.13200000000003"/>
    <d v="2022-01-06T00:00:00"/>
    <x v="0"/>
    <x v="0"/>
    <x v="2"/>
    <x v="1"/>
    <n v="146"/>
    <s v="Espoo"/>
    <s v="FIN-02271"/>
    <x v="4"/>
    <x v="1"/>
    <x v="1"/>
  </r>
  <r>
    <n v="10378"/>
    <n v="43"/>
    <n v="96.49"/>
    <n v="10"/>
    <n v="4149.07"/>
    <n v="0.05"/>
    <n v="207.45349999999999"/>
    <d v="2022-02-10T00:00:00"/>
    <x v="0"/>
    <x v="0"/>
    <x v="2"/>
    <x v="1"/>
    <n v="146"/>
    <s v="Madrid"/>
    <n v="28034"/>
    <x v="7"/>
    <x v="1"/>
    <x v="1"/>
  </r>
  <r>
    <n v="10390"/>
    <n v="50"/>
    <n v="100"/>
    <n v="1"/>
    <n v="7397"/>
    <n v="0.05"/>
    <n v="369.85"/>
    <d v="2022-03-04T00:00:00"/>
    <x v="0"/>
    <x v="0"/>
    <x v="2"/>
    <x v="1"/>
    <n v="146"/>
    <s v="San Rafael"/>
    <n v="97562"/>
    <x v="0"/>
    <x v="0"/>
    <x v="2"/>
  </r>
  <r>
    <n v="10109"/>
    <n v="47"/>
    <n v="100"/>
    <n v="2"/>
    <n v="6241.6"/>
    <n v="0.05"/>
    <n v="312.08000000000004"/>
    <d v="2020-03-10T00:00:00"/>
    <x v="0"/>
    <x v="0"/>
    <x v="0"/>
    <x v="1"/>
    <n v="141"/>
    <s v="Philadelphia"/>
    <n v="71270"/>
    <x v="0"/>
    <x v="0"/>
    <x v="1"/>
  </r>
  <r>
    <n v="10123"/>
    <n v="34"/>
    <n v="100"/>
    <n v="4"/>
    <n v="5331.88"/>
    <n v="0.05"/>
    <n v="266.59399999999999"/>
    <d v="2020-05-20T00:00:00"/>
    <x v="0"/>
    <x v="1"/>
    <x v="0"/>
    <x v="1"/>
    <n v="141"/>
    <s v="Nantes"/>
    <n v="44000"/>
    <x v="1"/>
    <x v="1"/>
    <x v="1"/>
  </r>
  <r>
    <n v="10137"/>
    <n v="31"/>
    <n v="100"/>
    <n v="4"/>
    <n v="5124.3"/>
    <n v="0.05"/>
    <n v="256.21500000000003"/>
    <d v="2020-07-10T00:00:00"/>
    <x v="0"/>
    <x v="2"/>
    <x v="0"/>
    <x v="1"/>
    <n v="141"/>
    <s v="Reims"/>
    <n v="51100"/>
    <x v="1"/>
    <x v="1"/>
    <x v="1"/>
  </r>
  <r>
    <n v="10148"/>
    <n v="28"/>
    <n v="100"/>
    <n v="11"/>
    <n v="3639.44"/>
    <n v="0.05"/>
    <n v="181.97200000000001"/>
    <d v="2020-09-11T00:00:00"/>
    <x v="0"/>
    <x v="2"/>
    <x v="0"/>
    <x v="1"/>
    <n v="141"/>
    <s v="North Sydney"/>
    <n v="2060"/>
    <x v="3"/>
    <x v="2"/>
    <x v="1"/>
  </r>
  <r>
    <n v="10161"/>
    <n v="36"/>
    <n v="100"/>
    <n v="10"/>
    <n v="5544"/>
    <n v="0.05"/>
    <n v="277.2"/>
    <d v="2020-10-17T00:00:00"/>
    <x v="0"/>
    <x v="3"/>
    <x v="0"/>
    <x v="1"/>
    <n v="141"/>
    <s v="Aaarhus"/>
    <n v="8200"/>
    <x v="13"/>
    <x v="1"/>
    <x v="1"/>
  </r>
  <r>
    <n v="10172"/>
    <n v="48"/>
    <n v="100"/>
    <n v="8"/>
    <n v="5493.12"/>
    <n v="0.05"/>
    <n v="274.65600000000001"/>
    <d v="2020-11-05T00:00:00"/>
    <x v="0"/>
    <x v="3"/>
    <x v="0"/>
    <x v="1"/>
    <n v="141"/>
    <s v="Bridgewater"/>
    <n v="97562"/>
    <x v="0"/>
    <x v="0"/>
    <x v="1"/>
  </r>
  <r>
    <n v="10181"/>
    <n v="39"/>
    <n v="100"/>
    <n v="4"/>
    <n v="5785.26"/>
    <n v="0.05"/>
    <n v="289.26300000000003"/>
    <d v="2020-11-12T00:00:00"/>
    <x v="0"/>
    <x v="3"/>
    <x v="0"/>
    <x v="1"/>
    <n v="141"/>
    <s v="Bergen"/>
    <s v="N 5804"/>
    <x v="2"/>
    <x v="1"/>
    <x v="1"/>
  </r>
  <r>
    <n v="10192"/>
    <n v="45"/>
    <n v="100"/>
    <n v="9"/>
    <n v="5340.6"/>
    <n v="0.05"/>
    <n v="267.03000000000003"/>
    <d v="2020-11-20T00:00:00"/>
    <x v="0"/>
    <x v="3"/>
    <x v="0"/>
    <x v="1"/>
    <n v="141"/>
    <s v="Nashua"/>
    <n v="62005"/>
    <x v="0"/>
    <x v="0"/>
    <x v="1"/>
  </r>
  <r>
    <n v="10204"/>
    <n v="35"/>
    <n v="100"/>
    <n v="15"/>
    <n v="5735.8"/>
    <n v="0.05"/>
    <n v="286.79000000000002"/>
    <d v="2020-12-02T00:00:00"/>
    <x v="0"/>
    <x v="3"/>
    <x v="0"/>
    <x v="1"/>
    <n v="141"/>
    <s v="NYC"/>
    <n v="10022"/>
    <x v="0"/>
    <x v="0"/>
    <x v="1"/>
  </r>
  <r>
    <n v="10212"/>
    <n v="45"/>
    <n v="100"/>
    <n v="8"/>
    <n v="6357.6"/>
    <n v="0.05"/>
    <n v="317.88000000000005"/>
    <d v="2021-01-16T00:00:00"/>
    <x v="0"/>
    <x v="0"/>
    <x v="1"/>
    <x v="1"/>
    <n v="141"/>
    <s v="Madrid"/>
    <n v="28034"/>
    <x v="7"/>
    <x v="1"/>
    <x v="1"/>
  </r>
  <r>
    <n v="10226"/>
    <n v="46"/>
    <n v="100"/>
    <n v="6"/>
    <n v="7343.9"/>
    <n v="0.05"/>
    <n v="367.19499999999999"/>
    <d v="2021-02-26T00:00:00"/>
    <x v="0"/>
    <x v="0"/>
    <x v="1"/>
    <x v="1"/>
    <n v="141"/>
    <s v="San Diego"/>
    <n v="91217"/>
    <x v="0"/>
    <x v="0"/>
    <x v="2"/>
  </r>
  <r>
    <n v="10240"/>
    <n v="37"/>
    <n v="100"/>
    <n v="1"/>
    <n v="5959.22"/>
    <n v="0.05"/>
    <n v="297.96100000000001"/>
    <d v="2021-04-13T00:00:00"/>
    <x v="0"/>
    <x v="1"/>
    <x v="1"/>
    <x v="1"/>
    <n v="141"/>
    <s v="Osaka"/>
    <s v="530-0003"/>
    <x v="11"/>
    <x v="3"/>
    <x v="1"/>
  </r>
  <r>
    <n v="10253"/>
    <n v="31"/>
    <n v="100"/>
    <n v="3"/>
    <n v="4029.38"/>
    <n v="0.05"/>
    <n v="201.46900000000002"/>
    <d v="2021-06-01T00:00:00"/>
    <x v="3"/>
    <x v="1"/>
    <x v="1"/>
    <x v="1"/>
    <n v="141"/>
    <s v="Liverpool"/>
    <s v="WX1 6LT"/>
    <x v="6"/>
    <x v="1"/>
    <x v="1"/>
  </r>
  <r>
    <n v="10266"/>
    <n v="33"/>
    <n v="100"/>
    <n v="4"/>
    <n v="5035.1400000000003"/>
    <n v="0.05"/>
    <n v="251.75700000000003"/>
    <d v="2021-07-06T00:00:00"/>
    <x v="0"/>
    <x v="2"/>
    <x v="1"/>
    <x v="1"/>
    <n v="141"/>
    <s v="Reggio Emilia"/>
    <n v="42100"/>
    <x v="12"/>
    <x v="1"/>
    <x v="1"/>
  </r>
  <r>
    <n v="10278"/>
    <n v="31"/>
    <n v="100"/>
    <n v="4"/>
    <n v="4116.8"/>
    <n v="0.05"/>
    <n v="205.84000000000003"/>
    <d v="2021-08-06T00:00:00"/>
    <x v="0"/>
    <x v="2"/>
    <x v="1"/>
    <x v="1"/>
    <n v="141"/>
    <s v="Las Vegas"/>
    <n v="83030"/>
    <x v="0"/>
    <x v="0"/>
    <x v="1"/>
  </r>
  <r>
    <n v="10287"/>
    <n v="27"/>
    <n v="100"/>
    <n v="2"/>
    <n v="4310.55"/>
    <n v="0.05"/>
    <n v="215.52750000000003"/>
    <d v="2021-08-30T00:00:00"/>
    <x v="0"/>
    <x v="2"/>
    <x v="1"/>
    <x v="1"/>
    <n v="141"/>
    <s v="Gensve"/>
    <n v="1203"/>
    <x v="17"/>
    <x v="1"/>
    <x v="1"/>
  </r>
  <r>
    <n v="10301"/>
    <n v="39"/>
    <n v="100"/>
    <n v="6"/>
    <n v="6446.7"/>
    <n v="0.05"/>
    <n v="322.33500000000004"/>
    <d v="2020-10-05T00:00:00"/>
    <x v="0"/>
    <x v="3"/>
    <x v="0"/>
    <x v="1"/>
    <n v="141"/>
    <s v="Oslo"/>
    <s v="N 0106"/>
    <x v="2"/>
    <x v="1"/>
    <x v="1"/>
  </r>
  <r>
    <n v="10311"/>
    <n v="32"/>
    <n v="100"/>
    <n v="11"/>
    <n v="3616.64"/>
    <n v="0.05"/>
    <n v="180.83199999999999"/>
    <d v="2021-10-16T00:00:00"/>
    <x v="0"/>
    <x v="3"/>
    <x v="1"/>
    <x v="1"/>
    <n v="141"/>
    <s v="Madrid"/>
    <n v="28034"/>
    <x v="7"/>
    <x v="1"/>
    <x v="1"/>
  </r>
  <r>
    <n v="10321"/>
    <n v="28"/>
    <n v="100"/>
    <n v="8"/>
    <n v="4232.76"/>
    <n v="0.05"/>
    <n v="211.63800000000003"/>
    <d v="2021-11-04T00:00:00"/>
    <x v="0"/>
    <x v="3"/>
    <x v="1"/>
    <x v="1"/>
    <n v="141"/>
    <s v="New Bedford"/>
    <n v="50553"/>
    <x v="0"/>
    <x v="0"/>
    <x v="1"/>
  </r>
  <r>
    <n v="10331"/>
    <n v="26"/>
    <n v="67.91"/>
    <n v="12"/>
    <n v="1765.66"/>
    <n v="0.05"/>
    <n v="88.283000000000015"/>
    <d v="2021-11-17T00:00:00"/>
    <x v="0"/>
    <x v="3"/>
    <x v="1"/>
    <x v="1"/>
    <n v="141"/>
    <s v="Philadelphia"/>
    <n v="71270"/>
    <x v="0"/>
    <x v="0"/>
    <x v="0"/>
  </r>
  <r>
    <n v="10343"/>
    <n v="44"/>
    <n v="84.88"/>
    <n v="2"/>
    <n v="3734.72"/>
    <n v="0.05"/>
    <n v="186.73599999999999"/>
    <d v="2021-11-24T00:00:00"/>
    <x v="0"/>
    <x v="3"/>
    <x v="1"/>
    <x v="1"/>
    <n v="141"/>
    <s v="Reims"/>
    <n v="51100"/>
    <x v="1"/>
    <x v="1"/>
    <x v="1"/>
  </r>
  <r>
    <n v="10367"/>
    <n v="46"/>
    <n v="100"/>
    <n v="6"/>
    <n v="4808.38"/>
    <n v="0.05"/>
    <n v="240.41900000000001"/>
    <d v="2022-01-12T00:00:00"/>
    <x v="5"/>
    <x v="0"/>
    <x v="2"/>
    <x v="1"/>
    <n v="141"/>
    <s v="Pasadena"/>
    <n v="90003"/>
    <x v="0"/>
    <x v="0"/>
    <x v="1"/>
  </r>
  <r>
    <n v="10379"/>
    <n v="32"/>
    <n v="70.83"/>
    <n v="4"/>
    <n v="2266.56"/>
    <n v="0.05"/>
    <n v="113.328"/>
    <d v="2022-02-10T00:00:00"/>
    <x v="0"/>
    <x v="0"/>
    <x v="2"/>
    <x v="1"/>
    <n v="141"/>
    <s v="Madrid"/>
    <n v="28034"/>
    <x v="7"/>
    <x v="1"/>
    <x v="0"/>
  </r>
  <r>
    <n v="10406"/>
    <n v="65"/>
    <n v="100"/>
    <n v="1"/>
    <n v="10468.9"/>
    <n v="0.05"/>
    <n v="523.44500000000005"/>
    <d v="2022-04-15T00:00:00"/>
    <x v="1"/>
    <x v="1"/>
    <x v="2"/>
    <x v="1"/>
    <n v="141"/>
    <s v="Kobenhavn"/>
    <n v="1734"/>
    <x v="13"/>
    <x v="1"/>
    <x v="2"/>
  </r>
  <r>
    <n v="10419"/>
    <n v="43"/>
    <n v="100"/>
    <n v="3"/>
    <n v="5589.14"/>
    <n v="0.05"/>
    <n v="279.45700000000005"/>
    <d v="2022-05-17T00:00:00"/>
    <x v="0"/>
    <x v="1"/>
    <x v="2"/>
    <x v="1"/>
    <n v="141"/>
    <s v="Salzburg"/>
    <n v="5020"/>
    <x v="5"/>
    <x v="1"/>
    <x v="1"/>
  </r>
  <r>
    <n v="10108"/>
    <n v="43"/>
    <n v="67.77"/>
    <n v="12"/>
    <n v="2914.11"/>
    <n v="7.0000000000000007E-2"/>
    <n v="203.98770000000002"/>
    <d v="2020-03-03T00:00:00"/>
    <x v="0"/>
    <x v="0"/>
    <x v="0"/>
    <x v="0"/>
    <n v="62"/>
    <s v="Makati City"/>
    <s v="1227 MM"/>
    <x v="15"/>
    <x v="3"/>
    <x v="0"/>
  </r>
  <r>
    <n v="10122"/>
    <n v="35"/>
    <n v="49.74"/>
    <n v="16"/>
    <n v="1740.9"/>
    <n v="7.0000000000000007E-2"/>
    <n v="121.86300000000001"/>
    <d v="2020-05-08T00:00:00"/>
    <x v="0"/>
    <x v="1"/>
    <x v="0"/>
    <x v="0"/>
    <n v="62"/>
    <s v="Marseille"/>
    <n v="13008"/>
    <x v="1"/>
    <x v="1"/>
    <x v="0"/>
  </r>
  <r>
    <n v="10135"/>
    <n v="45"/>
    <n v="50.36"/>
    <n v="13"/>
    <n v="2266.1999999999998"/>
    <n v="7.0000000000000007E-2"/>
    <n v="158.63400000000001"/>
    <d v="2020-07-02T00:00:00"/>
    <x v="0"/>
    <x v="2"/>
    <x v="0"/>
    <x v="0"/>
    <n v="62"/>
    <s v="San Rafael"/>
    <n v="97562"/>
    <x v="0"/>
    <x v="0"/>
    <x v="0"/>
  </r>
  <r>
    <n v="10146"/>
    <n v="47"/>
    <n v="67.14"/>
    <n v="2"/>
    <n v="3155.58"/>
    <n v="7.0000000000000007E-2"/>
    <n v="220.89060000000001"/>
    <d v="2020-09-03T00:00:00"/>
    <x v="0"/>
    <x v="2"/>
    <x v="0"/>
    <x v="0"/>
    <n v="62"/>
    <s v="Glendale"/>
    <n v="97561"/>
    <x v="0"/>
    <x v="0"/>
    <x v="1"/>
  </r>
  <r>
    <n v="10159"/>
    <n v="21"/>
    <n v="64.66"/>
    <n v="8"/>
    <n v="1357.86"/>
    <n v="7.0000000000000007E-2"/>
    <n v="95.050200000000004"/>
    <d v="2020-10-10T00:00:00"/>
    <x v="0"/>
    <x v="3"/>
    <x v="0"/>
    <x v="0"/>
    <n v="62"/>
    <s v="San Francisco"/>
    <m/>
    <x v="0"/>
    <x v="0"/>
    <x v="0"/>
  </r>
  <r>
    <n v="10169"/>
    <n v="38"/>
    <n v="68.39"/>
    <n v="8"/>
    <n v="2598.8200000000002"/>
    <n v="7.0000000000000007E-2"/>
    <n v="181.91740000000001"/>
    <d v="2020-11-04T00:00:00"/>
    <x v="0"/>
    <x v="3"/>
    <x v="0"/>
    <x v="0"/>
    <n v="62"/>
    <s v="North Sydney"/>
    <n v="2060"/>
    <x v="3"/>
    <x v="2"/>
    <x v="0"/>
  </r>
  <r>
    <n v="10180"/>
    <n v="21"/>
    <n v="50.36"/>
    <n v="3"/>
    <n v="1057.56"/>
    <n v="7.0000000000000007E-2"/>
    <n v="74.029200000000003"/>
    <d v="2020-11-11T00:00:00"/>
    <x v="0"/>
    <x v="3"/>
    <x v="0"/>
    <x v="0"/>
    <n v="62"/>
    <s v="Lille"/>
    <n v="59000"/>
    <x v="1"/>
    <x v="1"/>
    <x v="0"/>
  </r>
  <r>
    <n v="10191"/>
    <n v="43"/>
    <n v="72.739999999999995"/>
    <n v="9"/>
    <n v="3127.82"/>
    <n v="7.0000000000000007E-2"/>
    <n v="218.94740000000004"/>
    <d v="2020-11-20T00:00:00"/>
    <x v="0"/>
    <x v="3"/>
    <x v="0"/>
    <x v="0"/>
    <n v="62"/>
    <s v="Koln"/>
    <n v="50739"/>
    <x v="16"/>
    <x v="1"/>
    <x v="1"/>
  </r>
  <r>
    <n v="10211"/>
    <n v="46"/>
    <n v="54.09"/>
    <n v="8"/>
    <n v="2488.14"/>
    <n v="7.0000000000000007E-2"/>
    <n v="174.16980000000001"/>
    <d v="2021-01-15T00:00:00"/>
    <x v="0"/>
    <x v="0"/>
    <x v="1"/>
    <x v="0"/>
    <n v="62"/>
    <s v="Paris"/>
    <n v="75016"/>
    <x v="1"/>
    <x v="1"/>
    <x v="0"/>
  </r>
  <r>
    <n v="10224"/>
    <n v="38"/>
    <n v="58.44"/>
    <n v="1"/>
    <n v="2220.7199999999998"/>
    <n v="7.0000000000000007E-2"/>
    <n v="155.4504"/>
    <d v="2021-02-21T00:00:00"/>
    <x v="0"/>
    <x v="0"/>
    <x v="1"/>
    <x v="0"/>
    <n v="62"/>
    <s v="Lille"/>
    <n v="59000"/>
    <x v="1"/>
    <x v="1"/>
    <x v="0"/>
  </r>
  <r>
    <n v="10237"/>
    <n v="26"/>
    <n v="52.22"/>
    <n v="1"/>
    <n v="1357.72"/>
    <n v="7.0000000000000007E-2"/>
    <n v="95.040400000000005"/>
    <d v="2021-04-05T00:00:00"/>
    <x v="0"/>
    <x v="1"/>
    <x v="1"/>
    <x v="0"/>
    <n v="62"/>
    <s v="NYC"/>
    <n v="10022"/>
    <x v="0"/>
    <x v="0"/>
    <x v="0"/>
  </r>
  <r>
    <n v="10252"/>
    <n v="31"/>
    <n v="52.84"/>
    <n v="5"/>
    <n v="1638.04"/>
    <n v="7.0000000000000007E-2"/>
    <n v="114.6628"/>
    <d v="2021-05-26T00:00:00"/>
    <x v="0"/>
    <x v="1"/>
    <x v="1"/>
    <x v="0"/>
    <n v="62"/>
    <s v="Paris"/>
    <n v="75016"/>
    <x v="1"/>
    <x v="1"/>
    <x v="0"/>
  </r>
  <r>
    <n v="10264"/>
    <n v="48"/>
    <n v="54.71"/>
    <n v="3"/>
    <n v="2626.08"/>
    <n v="7.0000000000000007E-2"/>
    <n v="183.82560000000001"/>
    <d v="2021-06-30T00:00:00"/>
    <x v="0"/>
    <x v="1"/>
    <x v="1"/>
    <x v="0"/>
    <n v="62"/>
    <s v="Boston"/>
    <n v="51003"/>
    <x v="0"/>
    <x v="0"/>
    <x v="0"/>
  </r>
  <r>
    <n v="10276"/>
    <n v="33"/>
    <n v="50.36"/>
    <n v="9"/>
    <n v="1661.88"/>
    <n v="7.0000000000000007E-2"/>
    <n v="116.33160000000002"/>
    <d v="2021-08-02T00:00:00"/>
    <x v="0"/>
    <x v="2"/>
    <x v="1"/>
    <x v="0"/>
    <n v="62"/>
    <s v="Brickhaven"/>
    <n v="58339"/>
    <x v="0"/>
    <x v="0"/>
    <x v="0"/>
  </r>
  <r>
    <n v="10286"/>
    <n v="38"/>
    <n v="57.2"/>
    <n v="1"/>
    <n v="2173.6"/>
    <n v="7.0000000000000007E-2"/>
    <n v="152.15200000000002"/>
    <d v="2021-08-28T00:00:00"/>
    <x v="0"/>
    <x v="2"/>
    <x v="1"/>
    <x v="0"/>
    <n v="62"/>
    <s v="Paris"/>
    <n v="75012"/>
    <x v="1"/>
    <x v="1"/>
    <x v="0"/>
  </r>
  <r>
    <n v="10299"/>
    <n v="39"/>
    <n v="55.95"/>
    <n v="3"/>
    <n v="2182.0500000000002"/>
    <n v="7.0000000000000007E-2"/>
    <n v="152.74350000000004"/>
    <d v="2021-09-30T00:00:00"/>
    <x v="0"/>
    <x v="2"/>
    <x v="1"/>
    <x v="0"/>
    <n v="62"/>
    <s v="Helsinki"/>
    <n v="21240"/>
    <x v="4"/>
    <x v="1"/>
    <x v="0"/>
  </r>
  <r>
    <n v="10310"/>
    <n v="42"/>
    <n v="67.14"/>
    <n v="16"/>
    <n v="2819.88"/>
    <n v="7.0000000000000007E-2"/>
    <n v="197.39160000000004"/>
    <d v="2021-10-16T00:00:00"/>
    <x v="0"/>
    <x v="3"/>
    <x v="1"/>
    <x v="0"/>
    <n v="62"/>
    <s v="Koln"/>
    <n v="50739"/>
    <x v="16"/>
    <x v="1"/>
    <x v="0"/>
  </r>
  <r>
    <n v="10319"/>
    <n v="44"/>
    <n v="59.06"/>
    <n v="4"/>
    <n v="2598.64"/>
    <n v="7.0000000000000007E-2"/>
    <n v="181.90479999999999"/>
    <d v="2021-11-03T00:00:00"/>
    <x v="0"/>
    <x v="3"/>
    <x v="1"/>
    <x v="0"/>
    <n v="62"/>
    <s v="NYC"/>
    <n v="10022"/>
    <x v="0"/>
    <x v="0"/>
    <x v="0"/>
  </r>
  <r>
    <n v="10330"/>
    <n v="29"/>
    <n v="69.63"/>
    <n v="2"/>
    <n v="2019.27"/>
    <n v="7.0000000000000007E-2"/>
    <n v="141.34890000000001"/>
    <d v="2021-11-16T00:00:00"/>
    <x v="0"/>
    <x v="3"/>
    <x v="1"/>
    <x v="0"/>
    <n v="62"/>
    <s v="Makati City"/>
    <s v="1227 MM"/>
    <x v="15"/>
    <x v="3"/>
    <x v="0"/>
  </r>
  <r>
    <n v="10342"/>
    <n v="26"/>
    <n v="55.95"/>
    <n v="8"/>
    <n v="1454.7"/>
    <n v="7.0000000000000007E-2"/>
    <n v="101.82900000000001"/>
    <d v="2021-11-24T00:00:00"/>
    <x v="0"/>
    <x v="3"/>
    <x v="1"/>
    <x v="0"/>
    <n v="62"/>
    <s v="Melbourne"/>
    <n v="3004"/>
    <x v="3"/>
    <x v="2"/>
    <x v="0"/>
  </r>
  <r>
    <n v="10355"/>
    <n v="31"/>
    <n v="53.47"/>
    <n v="1"/>
    <n v="1657.57"/>
    <n v="7.0000000000000007E-2"/>
    <n v="116.02990000000001"/>
    <d v="2021-12-07T00:00:00"/>
    <x v="0"/>
    <x v="3"/>
    <x v="1"/>
    <x v="0"/>
    <n v="62"/>
    <s v="Madrid"/>
    <n v="28034"/>
    <x v="7"/>
    <x v="1"/>
    <x v="0"/>
  </r>
  <r>
    <n v="10363"/>
    <n v="32"/>
    <n v="89.12"/>
    <n v="12"/>
    <n v="2851.84"/>
    <n v="7.0000000000000007E-2"/>
    <n v="199.62880000000004"/>
    <d v="2022-01-06T00:00:00"/>
    <x v="0"/>
    <x v="0"/>
    <x v="2"/>
    <x v="0"/>
    <n v="62"/>
    <s v="Espoo"/>
    <s v="FIN-02271"/>
    <x v="4"/>
    <x v="1"/>
    <x v="0"/>
  </r>
  <r>
    <n v="10378"/>
    <n v="28"/>
    <n v="100"/>
    <n v="9"/>
    <n v="4609.6400000000003"/>
    <n v="7.0000000000000007E-2"/>
    <n v="322.67480000000006"/>
    <d v="2022-02-10T00:00:00"/>
    <x v="0"/>
    <x v="0"/>
    <x v="2"/>
    <x v="0"/>
    <n v="62"/>
    <s v="Madrid"/>
    <n v="28034"/>
    <x v="7"/>
    <x v="1"/>
    <x v="1"/>
  </r>
  <r>
    <n v="10390"/>
    <n v="36"/>
    <n v="100"/>
    <n v="2"/>
    <n v="5079.96"/>
    <n v="7.0000000000000007E-2"/>
    <n v="355.59720000000004"/>
    <d v="2022-03-04T00:00:00"/>
    <x v="0"/>
    <x v="0"/>
    <x v="2"/>
    <x v="0"/>
    <n v="62"/>
    <s v="San Rafael"/>
    <n v="97562"/>
    <x v="0"/>
    <x v="0"/>
    <x v="1"/>
  </r>
  <r>
    <n v="10403"/>
    <n v="36"/>
    <n v="52.22"/>
    <n v="1"/>
    <n v="1879.92"/>
    <n v="7.0000000000000007E-2"/>
    <n v="131.59440000000001"/>
    <d v="2022-04-08T00:00:00"/>
    <x v="0"/>
    <x v="1"/>
    <x v="2"/>
    <x v="0"/>
    <n v="62"/>
    <s v="Liverpool"/>
    <s v="WX1 6LT"/>
    <x v="6"/>
    <x v="1"/>
    <x v="0"/>
  </r>
  <r>
    <n v="10106"/>
    <n v="41"/>
    <n v="100"/>
    <n v="17"/>
    <n v="4774.8599999999997"/>
    <n v="0.03"/>
    <n v="143.24579999999997"/>
    <d v="2020-02-17T00:00:00"/>
    <x v="0"/>
    <x v="0"/>
    <x v="0"/>
    <x v="3"/>
    <n v="105"/>
    <s v="Bergamo"/>
    <n v="24100"/>
    <x v="12"/>
    <x v="1"/>
    <x v="1"/>
  </r>
  <r>
    <n v="10119"/>
    <n v="27"/>
    <n v="99.52"/>
    <n v="8"/>
    <n v="2687.04"/>
    <n v="0.03"/>
    <n v="80.611199999999997"/>
    <d v="2020-04-28T00:00:00"/>
    <x v="0"/>
    <x v="1"/>
    <x v="0"/>
    <x v="3"/>
    <n v="105"/>
    <s v="Salzburg"/>
    <n v="5020"/>
    <x v="5"/>
    <x v="1"/>
    <x v="0"/>
  </r>
  <r>
    <n v="10130"/>
    <n v="33"/>
    <n v="100"/>
    <n v="1"/>
    <n v="3423.75"/>
    <n v="0.03"/>
    <n v="102.71249999999999"/>
    <d v="2020-06-16T00:00:00"/>
    <x v="0"/>
    <x v="1"/>
    <x v="0"/>
    <x v="3"/>
    <n v="105"/>
    <s v="Brickhaven"/>
    <n v="58339"/>
    <x v="0"/>
    <x v="0"/>
    <x v="1"/>
  </r>
  <r>
    <n v="10143"/>
    <n v="34"/>
    <n v="100"/>
    <n v="12"/>
    <n v="3455.76"/>
    <n v="0.03"/>
    <n v="103.67280000000001"/>
    <d v="2020-08-10T00:00:00"/>
    <x v="0"/>
    <x v="2"/>
    <x v="0"/>
    <x v="3"/>
    <n v="105"/>
    <s v="New Bedford"/>
    <n v="50553"/>
    <x v="0"/>
    <x v="0"/>
    <x v="1"/>
  </r>
  <r>
    <n v="10155"/>
    <n v="29"/>
    <n v="100"/>
    <n v="10"/>
    <n v="3622.97"/>
    <n v="0.03"/>
    <n v="108.6891"/>
    <d v="2020-10-06T00:00:00"/>
    <x v="0"/>
    <x v="3"/>
    <x v="0"/>
    <x v="3"/>
    <n v="105"/>
    <s v="Helsinki"/>
    <n v="21240"/>
    <x v="4"/>
    <x v="1"/>
    <x v="1"/>
  </r>
  <r>
    <n v="10167"/>
    <n v="34"/>
    <n v="100"/>
    <n v="6"/>
    <n v="3599.58"/>
    <n v="0.03"/>
    <n v="107.98739999999999"/>
    <d v="2020-10-23T00:00:00"/>
    <x v="3"/>
    <x v="3"/>
    <x v="0"/>
    <x v="3"/>
    <n v="105"/>
    <s v="Boras"/>
    <s v="S-844 67"/>
    <x v="8"/>
    <x v="1"/>
    <x v="1"/>
  </r>
  <r>
    <n v="10178"/>
    <n v="48"/>
    <n v="100"/>
    <n v="9"/>
    <n v="5386.56"/>
    <n v="0.03"/>
    <n v="161.5968"/>
    <d v="2020-11-08T00:00:00"/>
    <x v="0"/>
    <x v="3"/>
    <x v="0"/>
    <x v="3"/>
    <n v="105"/>
    <s v="Toulouse"/>
    <n v="31000"/>
    <x v="1"/>
    <x v="1"/>
    <x v="1"/>
  </r>
  <r>
    <n v="10186"/>
    <n v="46"/>
    <n v="100"/>
    <n v="6"/>
    <n v="4918.78"/>
    <n v="0.03"/>
    <n v="147.56339999999997"/>
    <d v="2020-11-14T00:00:00"/>
    <x v="0"/>
    <x v="3"/>
    <x v="0"/>
    <x v="3"/>
    <n v="105"/>
    <s v="London"/>
    <s v="WA1 1DP"/>
    <x v="6"/>
    <x v="1"/>
    <x v="1"/>
  </r>
  <r>
    <n v="10197"/>
    <n v="22"/>
    <n v="100"/>
    <n v="3"/>
    <n v="2538.8000000000002"/>
    <n v="0.03"/>
    <n v="76.164000000000001"/>
    <d v="2020-11-26T00:00:00"/>
    <x v="0"/>
    <x v="3"/>
    <x v="0"/>
    <x v="3"/>
    <n v="105"/>
    <s v="Barcelona"/>
    <n v="8022"/>
    <x v="7"/>
    <x v="1"/>
    <x v="0"/>
  </r>
  <r>
    <n v="10209"/>
    <n v="20"/>
    <n v="100"/>
    <n v="5"/>
    <n v="2498.6"/>
    <n v="0.03"/>
    <n v="74.957999999999998"/>
    <d v="2021-01-09T00:00:00"/>
    <x v="0"/>
    <x v="0"/>
    <x v="1"/>
    <x v="3"/>
    <n v="105"/>
    <s v="Los Angeles"/>
    <m/>
    <x v="0"/>
    <x v="0"/>
    <x v="0"/>
  </r>
  <r>
    <n v="10222"/>
    <n v="45"/>
    <n v="85.75"/>
    <n v="9"/>
    <n v="3858.75"/>
    <n v="0.03"/>
    <n v="115.76249999999999"/>
    <d v="2021-02-19T00:00:00"/>
    <x v="0"/>
    <x v="0"/>
    <x v="1"/>
    <x v="3"/>
    <n v="105"/>
    <s v="San Diego"/>
    <n v="91217"/>
    <x v="0"/>
    <x v="0"/>
    <x v="1"/>
  </r>
  <r>
    <n v="10249"/>
    <n v="46"/>
    <n v="100"/>
    <n v="5"/>
    <n v="5600.5"/>
    <n v="0.03"/>
    <n v="168.01499999999999"/>
    <d v="2021-05-08T00:00:00"/>
    <x v="0"/>
    <x v="1"/>
    <x v="1"/>
    <x v="3"/>
    <n v="105"/>
    <s v="Cambridge"/>
    <n v="51247"/>
    <x v="0"/>
    <x v="0"/>
    <x v="1"/>
  </r>
  <r>
    <n v="10262"/>
    <n v="34"/>
    <n v="100"/>
    <n v="14"/>
    <n v="4103.46"/>
    <n v="0.03"/>
    <n v="123.10379999999999"/>
    <d v="2021-06-24T00:00:00"/>
    <x v="3"/>
    <x v="1"/>
    <x v="1"/>
    <x v="3"/>
    <n v="105"/>
    <s v="Madrid"/>
    <n v="28034"/>
    <x v="7"/>
    <x v="1"/>
    <x v="1"/>
  </r>
  <r>
    <n v="10273"/>
    <n v="50"/>
    <n v="85.75"/>
    <n v="1"/>
    <n v="4287.5"/>
    <n v="0.03"/>
    <n v="128.625"/>
    <d v="2021-07-21T00:00:00"/>
    <x v="0"/>
    <x v="2"/>
    <x v="1"/>
    <x v="3"/>
    <n v="105"/>
    <s v="Bruxelles"/>
    <s v="B-1180"/>
    <x v="14"/>
    <x v="1"/>
    <x v="1"/>
  </r>
  <r>
    <n v="10283"/>
    <n v="46"/>
    <n v="100"/>
    <n v="3"/>
    <n v="5795.54"/>
    <n v="0.03"/>
    <n v="173.86619999999999"/>
    <d v="2021-08-20T00:00:00"/>
    <x v="0"/>
    <x v="2"/>
    <x v="1"/>
    <x v="3"/>
    <n v="105"/>
    <s v="Tsawassen"/>
    <s v="T2F 8M4"/>
    <x v="10"/>
    <x v="0"/>
    <x v="1"/>
  </r>
  <r>
    <n v="10296"/>
    <n v="22"/>
    <n v="84.7"/>
    <n v="12"/>
    <n v="1863.4"/>
    <n v="0.03"/>
    <n v="55.902000000000001"/>
    <d v="2021-09-15T00:00:00"/>
    <x v="0"/>
    <x v="2"/>
    <x v="1"/>
    <x v="3"/>
    <n v="105"/>
    <s v="Munich"/>
    <n v="80686"/>
    <x v="16"/>
    <x v="1"/>
    <x v="0"/>
  </r>
  <r>
    <n v="10307"/>
    <n v="48"/>
    <n v="86.81"/>
    <n v="6"/>
    <n v="4166.88"/>
    <n v="0.03"/>
    <n v="125.0064"/>
    <d v="2021-10-14T00:00:00"/>
    <x v="0"/>
    <x v="3"/>
    <x v="1"/>
    <x v="3"/>
    <n v="105"/>
    <s v="Philadelphia"/>
    <n v="71270"/>
    <x v="0"/>
    <x v="0"/>
    <x v="1"/>
  </r>
  <r>
    <n v="10316"/>
    <n v="47"/>
    <n v="86.81"/>
    <n v="14"/>
    <n v="4080.07"/>
    <n v="0.03"/>
    <n v="122.4021"/>
    <d v="2021-11-01T00:00:00"/>
    <x v="0"/>
    <x v="3"/>
    <x v="1"/>
    <x v="3"/>
    <n v="105"/>
    <s v="Cowes"/>
    <s v="PO31 7PJ"/>
    <x v="6"/>
    <x v="1"/>
    <x v="1"/>
  </r>
  <r>
    <n v="10328"/>
    <n v="34"/>
    <n v="100"/>
    <n v="6"/>
    <n v="3815.48"/>
    <n v="0.03"/>
    <n v="114.4644"/>
    <d v="2021-11-12T00:00:00"/>
    <x v="0"/>
    <x v="3"/>
    <x v="1"/>
    <x v="3"/>
    <n v="105"/>
    <s v="Bergamo"/>
    <n v="24100"/>
    <x v="12"/>
    <x v="1"/>
    <x v="1"/>
  </r>
  <r>
    <n v="10338"/>
    <n v="45"/>
    <n v="100"/>
    <n v="2"/>
    <n v="5526.45"/>
    <n v="0.03"/>
    <n v="165.79349999999999"/>
    <d v="2021-11-22T00:00:00"/>
    <x v="0"/>
    <x v="3"/>
    <x v="1"/>
    <x v="3"/>
    <n v="105"/>
    <s v="Charleroi"/>
    <s v="B-6000"/>
    <x v="14"/>
    <x v="1"/>
    <x v="1"/>
  </r>
  <r>
    <n v="10351"/>
    <n v="20"/>
    <n v="100"/>
    <n v="2"/>
    <n v="3374.6"/>
    <n v="0.03"/>
    <n v="101.238"/>
    <d v="2021-12-03T00:00:00"/>
    <x v="0"/>
    <x v="3"/>
    <x v="1"/>
    <x v="3"/>
    <n v="105"/>
    <s v="London"/>
    <s v="WX3 6FW"/>
    <x v="6"/>
    <x v="1"/>
    <x v="1"/>
  </r>
  <r>
    <n v="10373"/>
    <n v="50"/>
    <n v="60.49"/>
    <n v="6"/>
    <n v="3024.5"/>
    <n v="0.03"/>
    <n v="90.734999999999999"/>
    <d v="2022-01-31T00:00:00"/>
    <x v="0"/>
    <x v="0"/>
    <x v="2"/>
    <x v="3"/>
    <n v="105"/>
    <s v="Oulu"/>
    <n v="90110"/>
    <x v="4"/>
    <x v="1"/>
    <x v="1"/>
  </r>
  <r>
    <n v="10386"/>
    <n v="22"/>
    <n v="57.55"/>
    <n v="6"/>
    <n v="1266.0999999999999"/>
    <n v="0.03"/>
    <n v="37.982999999999997"/>
    <d v="2022-03-01T00:00:00"/>
    <x v="5"/>
    <x v="0"/>
    <x v="2"/>
    <x v="3"/>
    <n v="105"/>
    <s v="Madrid"/>
    <n v="28034"/>
    <x v="7"/>
    <x v="1"/>
    <x v="0"/>
  </r>
  <r>
    <n v="10398"/>
    <n v="45"/>
    <n v="100"/>
    <n v="17"/>
    <n v="4811.8500000000004"/>
    <n v="0.03"/>
    <n v="144.35550000000001"/>
    <d v="2022-03-30T00:00:00"/>
    <x v="0"/>
    <x v="0"/>
    <x v="2"/>
    <x v="3"/>
    <n v="105"/>
    <s v="Reims"/>
    <n v="51100"/>
    <x v="1"/>
    <x v="1"/>
    <x v="1"/>
  </r>
  <r>
    <n v="10400"/>
    <n v="58"/>
    <n v="100"/>
    <n v="6"/>
    <n v="7307.42"/>
    <n v="0.03"/>
    <n v="219.2226"/>
    <d v="2022-04-01T00:00:00"/>
    <x v="0"/>
    <x v="1"/>
    <x v="2"/>
    <x v="3"/>
    <n v="105"/>
    <s v="San Jose"/>
    <n v="94217"/>
    <x v="0"/>
    <x v="0"/>
    <x v="2"/>
  </r>
  <r>
    <n v="10415"/>
    <n v="51"/>
    <n v="100"/>
    <n v="5"/>
    <n v="6209.25"/>
    <n v="0.03"/>
    <n v="186.2775"/>
    <d v="2022-05-09T00:00:00"/>
    <x v="1"/>
    <x v="1"/>
    <x v="2"/>
    <x v="3"/>
    <n v="105"/>
    <s v="Glen Waverly"/>
    <n v="3150"/>
    <x v="3"/>
    <x v="2"/>
    <x v="1"/>
  </r>
  <r>
    <n v="10104"/>
    <n v="38"/>
    <n v="100"/>
    <n v="3"/>
    <n v="5348.5"/>
    <n v="0.05"/>
    <n v="267.42500000000001"/>
    <d v="2020-01-31T00:00:00"/>
    <x v="0"/>
    <x v="0"/>
    <x v="0"/>
    <x v="1"/>
    <n v="143"/>
    <s v="Madrid"/>
    <n v="28034"/>
    <x v="7"/>
    <x v="1"/>
    <x v="1"/>
  </r>
  <r>
    <n v="10117"/>
    <n v="22"/>
    <n v="100"/>
    <n v="12"/>
    <n v="2780.58"/>
    <n v="0.05"/>
    <n v="139.029"/>
    <d v="2020-04-16T00:00:00"/>
    <x v="0"/>
    <x v="1"/>
    <x v="0"/>
    <x v="1"/>
    <n v="143"/>
    <s v="Singapore"/>
    <n v="79903"/>
    <x v="9"/>
    <x v="3"/>
    <x v="0"/>
  </r>
  <r>
    <n v="10127"/>
    <n v="25"/>
    <n v="100"/>
    <n v="5"/>
    <n v="3447"/>
    <n v="0.05"/>
    <n v="172.35000000000002"/>
    <d v="2020-06-03T00:00:00"/>
    <x v="0"/>
    <x v="1"/>
    <x v="0"/>
    <x v="1"/>
    <n v="143"/>
    <s v="NYC"/>
    <n v="10022"/>
    <x v="0"/>
    <x v="0"/>
    <x v="1"/>
  </r>
  <r>
    <n v="10142"/>
    <n v="24"/>
    <n v="100"/>
    <n v="15"/>
    <n v="3791.52"/>
    <n v="0.05"/>
    <n v="189.57600000000002"/>
    <d v="2020-08-08T00:00:00"/>
    <x v="0"/>
    <x v="2"/>
    <x v="0"/>
    <x v="1"/>
    <n v="143"/>
    <s v="San Rafael"/>
    <n v="97562"/>
    <x v="0"/>
    <x v="0"/>
    <x v="1"/>
  </r>
  <r>
    <n v="10152"/>
    <n v="35"/>
    <n v="100"/>
    <n v="1"/>
    <n v="4524.1000000000004"/>
    <n v="0.05"/>
    <n v="226.20500000000004"/>
    <d v="2020-09-25T00:00:00"/>
    <x v="0"/>
    <x v="2"/>
    <x v="0"/>
    <x v="1"/>
    <n v="143"/>
    <s v="South Brisbane"/>
    <n v="4101"/>
    <x v="3"/>
    <x v="2"/>
    <x v="1"/>
  </r>
  <r>
    <n v="10165"/>
    <n v="28"/>
    <n v="100"/>
    <n v="6"/>
    <n v="3337.6"/>
    <n v="0.05"/>
    <n v="166.88"/>
    <d v="2020-10-22T00:00:00"/>
    <x v="0"/>
    <x v="3"/>
    <x v="0"/>
    <x v="1"/>
    <n v="143"/>
    <s v="Singapore"/>
    <n v="79903"/>
    <x v="9"/>
    <x v="3"/>
    <x v="1"/>
  </r>
  <r>
    <n v="10176"/>
    <n v="36"/>
    <n v="100"/>
    <n v="5"/>
    <n v="5532.12"/>
    <n v="0.05"/>
    <n v="276.60599999999999"/>
    <d v="2020-11-06T00:00:00"/>
    <x v="0"/>
    <x v="3"/>
    <x v="0"/>
    <x v="1"/>
    <n v="143"/>
    <s v="Reggio Emilia"/>
    <n v="42100"/>
    <x v="12"/>
    <x v="1"/>
    <x v="1"/>
  </r>
  <r>
    <n v="10185"/>
    <n v="39"/>
    <n v="100"/>
    <n v="16"/>
    <n v="5096.91"/>
    <n v="0.05"/>
    <n v="254.84550000000002"/>
    <d v="2020-11-14T00:00:00"/>
    <x v="0"/>
    <x v="3"/>
    <x v="0"/>
    <x v="1"/>
    <n v="143"/>
    <s v="New Bedford"/>
    <n v="50553"/>
    <x v="0"/>
    <x v="0"/>
    <x v="1"/>
  </r>
  <r>
    <n v="10196"/>
    <n v="27"/>
    <n v="100"/>
    <n v="8"/>
    <n v="4537.08"/>
    <n v="0.05"/>
    <n v="226.85400000000001"/>
    <d v="2020-11-26T00:00:00"/>
    <x v="0"/>
    <x v="3"/>
    <x v="0"/>
    <x v="1"/>
    <n v="143"/>
    <s v="New Haven"/>
    <n v="97823"/>
    <x v="0"/>
    <x v="0"/>
    <x v="1"/>
  </r>
  <r>
    <n v="10207"/>
    <n v="40"/>
    <n v="100"/>
    <n v="1"/>
    <n v="6146.8"/>
    <n v="0.05"/>
    <n v="307.34000000000003"/>
    <d v="2020-12-09T00:00:00"/>
    <x v="0"/>
    <x v="3"/>
    <x v="0"/>
    <x v="1"/>
    <n v="143"/>
    <s v="Boston"/>
    <n v="51003"/>
    <x v="0"/>
    <x v="0"/>
    <x v="1"/>
  </r>
  <r>
    <n v="10220"/>
    <n v="50"/>
    <n v="100"/>
    <n v="5"/>
    <n v="8258"/>
    <n v="0.05"/>
    <n v="412.90000000000003"/>
    <d v="2021-02-12T00:00:00"/>
    <x v="0"/>
    <x v="0"/>
    <x v="1"/>
    <x v="1"/>
    <n v="143"/>
    <s v="Dublin"/>
    <n v="2"/>
    <x v="18"/>
    <x v="1"/>
    <x v="2"/>
  </r>
  <r>
    <n v="10230"/>
    <n v="42"/>
    <n v="100"/>
    <n v="3"/>
    <n v="7238.28"/>
    <n v="0.05"/>
    <n v="361.91399999999999"/>
    <d v="2021-03-15T00:00:00"/>
    <x v="0"/>
    <x v="0"/>
    <x v="1"/>
    <x v="1"/>
    <n v="143"/>
    <s v="Frankfurt"/>
    <n v="60528"/>
    <x v="16"/>
    <x v="1"/>
    <x v="2"/>
  </r>
  <r>
    <n v="10247"/>
    <n v="48"/>
    <n v="100"/>
    <n v="5"/>
    <n v="6756"/>
    <n v="0.05"/>
    <n v="337.8"/>
    <d v="2021-05-05T00:00:00"/>
    <x v="0"/>
    <x v="1"/>
    <x v="1"/>
    <x v="1"/>
    <n v="143"/>
    <s v="Espoo"/>
    <s v="FIN-02271"/>
    <x v="4"/>
    <x v="1"/>
    <x v="1"/>
  </r>
  <r>
    <n v="10272"/>
    <n v="25"/>
    <n v="100"/>
    <n v="5"/>
    <n v="3734"/>
    <n v="0.05"/>
    <n v="186.70000000000002"/>
    <d v="2021-07-20T00:00:00"/>
    <x v="0"/>
    <x v="2"/>
    <x v="1"/>
    <x v="1"/>
    <n v="143"/>
    <s v="Allentown"/>
    <n v="70267"/>
    <x v="0"/>
    <x v="0"/>
    <x v="1"/>
  </r>
  <r>
    <n v="10282"/>
    <n v="31"/>
    <n v="100"/>
    <n v="8"/>
    <n v="4674.8"/>
    <n v="0.05"/>
    <n v="233.74"/>
    <d v="2021-08-20T00:00:00"/>
    <x v="0"/>
    <x v="2"/>
    <x v="1"/>
    <x v="1"/>
    <n v="143"/>
    <s v="San Rafael"/>
    <n v="97562"/>
    <x v="0"/>
    <x v="0"/>
    <x v="1"/>
  </r>
  <r>
    <n v="10292"/>
    <n v="44"/>
    <n v="100"/>
    <n v="2"/>
    <n v="7140.76"/>
    <n v="0.05"/>
    <n v="357.03800000000001"/>
    <d v="2021-09-08T00:00:00"/>
    <x v="0"/>
    <x v="2"/>
    <x v="1"/>
    <x v="1"/>
    <n v="143"/>
    <s v="NYC"/>
    <n v="10022"/>
    <x v="0"/>
    <x v="0"/>
    <x v="2"/>
  </r>
  <r>
    <n v="10306"/>
    <n v="23"/>
    <n v="100"/>
    <n v="16"/>
    <n v="3600.65"/>
    <n v="0.05"/>
    <n v="180.03250000000003"/>
    <d v="2021-10-14T00:00:00"/>
    <x v="0"/>
    <x v="3"/>
    <x v="1"/>
    <x v="1"/>
    <n v="143"/>
    <s v="Manchester"/>
    <s v="EC2 5NT"/>
    <x v="6"/>
    <x v="1"/>
    <x v="1"/>
  </r>
  <r>
    <n v="10314"/>
    <n v="29"/>
    <n v="100"/>
    <n v="8"/>
    <n v="4206.74"/>
    <n v="0.05"/>
    <n v="210.33699999999999"/>
    <d v="2021-10-22T00:00:00"/>
    <x v="0"/>
    <x v="3"/>
    <x v="1"/>
    <x v="1"/>
    <n v="143"/>
    <s v="Aaarhus"/>
    <n v="8200"/>
    <x v="13"/>
    <x v="1"/>
    <x v="1"/>
  </r>
  <r>
    <n v="10324"/>
    <n v="49"/>
    <n v="100"/>
    <n v="13"/>
    <n v="5379.71"/>
    <n v="0.05"/>
    <n v="268.9855"/>
    <d v="2021-11-05T00:00:00"/>
    <x v="0"/>
    <x v="3"/>
    <x v="1"/>
    <x v="1"/>
    <n v="143"/>
    <s v="NYC"/>
    <n v="10022"/>
    <x v="0"/>
    <x v="0"/>
    <x v="1"/>
  </r>
  <r>
    <n v="10337"/>
    <n v="36"/>
    <n v="100"/>
    <n v="3"/>
    <n v="5679.36"/>
    <n v="0.05"/>
    <n v="283.96800000000002"/>
    <d v="2021-11-21T00:00:00"/>
    <x v="0"/>
    <x v="3"/>
    <x v="1"/>
    <x v="1"/>
    <n v="143"/>
    <s v="NYC"/>
    <n v="10022"/>
    <x v="0"/>
    <x v="0"/>
    <x v="1"/>
  </r>
  <r>
    <n v="10349"/>
    <n v="34"/>
    <n v="100"/>
    <n v="5"/>
    <n v="4394.84"/>
    <n v="0.05"/>
    <n v="219.74200000000002"/>
    <d v="2021-12-01T00:00:00"/>
    <x v="0"/>
    <x v="3"/>
    <x v="1"/>
    <x v="1"/>
    <n v="143"/>
    <s v="NYC"/>
    <n v="10022"/>
    <x v="0"/>
    <x v="0"/>
    <x v="1"/>
  </r>
  <r>
    <n v="10358"/>
    <n v="25"/>
    <n v="100"/>
    <n v="13"/>
    <n v="2528.25"/>
    <n v="0.05"/>
    <n v="126.41250000000001"/>
    <d v="2021-12-10T00:00:00"/>
    <x v="0"/>
    <x v="3"/>
    <x v="1"/>
    <x v="1"/>
    <n v="143"/>
    <s v="Madrid"/>
    <n v="28034"/>
    <x v="7"/>
    <x v="1"/>
    <x v="0"/>
  </r>
  <r>
    <n v="10372"/>
    <n v="48"/>
    <n v="100"/>
    <n v="6"/>
    <n v="7031.52"/>
    <n v="0.05"/>
    <n v="351.57600000000002"/>
    <d v="2022-01-26T00:00:00"/>
    <x v="0"/>
    <x v="0"/>
    <x v="2"/>
    <x v="1"/>
    <n v="143"/>
    <s v="Minato-ku"/>
    <s v="106-0032"/>
    <x v="11"/>
    <x v="3"/>
    <x v="2"/>
  </r>
  <r>
    <n v="10383"/>
    <n v="38"/>
    <n v="100"/>
    <n v="1"/>
    <n v="5340.9"/>
    <n v="0.05"/>
    <n v="267.04500000000002"/>
    <d v="2022-02-22T00:00:00"/>
    <x v="0"/>
    <x v="0"/>
    <x v="2"/>
    <x v="1"/>
    <n v="143"/>
    <s v="Madrid"/>
    <n v="28034"/>
    <x v="7"/>
    <x v="1"/>
    <x v="1"/>
  </r>
  <r>
    <n v="10394"/>
    <n v="37"/>
    <n v="100"/>
    <n v="1"/>
    <n v="6376.58"/>
    <n v="0.05"/>
    <n v="318.82900000000001"/>
    <d v="2022-03-15T00:00:00"/>
    <x v="0"/>
    <x v="0"/>
    <x v="2"/>
    <x v="1"/>
    <n v="143"/>
    <s v="Madrid"/>
    <n v="28034"/>
    <x v="7"/>
    <x v="1"/>
    <x v="1"/>
  </r>
  <r>
    <n v="10413"/>
    <n v="49"/>
    <n v="100"/>
    <n v="5"/>
    <n v="6896.75"/>
    <n v="0.05"/>
    <n v="344.83750000000003"/>
    <d v="2022-05-05T00:00:00"/>
    <x v="0"/>
    <x v="1"/>
    <x v="2"/>
    <x v="1"/>
    <n v="143"/>
    <s v="Bridgewater"/>
    <n v="97562"/>
    <x v="0"/>
    <x v="0"/>
    <x v="1"/>
  </r>
  <r>
    <n v="10100"/>
    <n v="22"/>
    <n v="86.51"/>
    <n v="4"/>
    <n v="1903.22"/>
    <n v="0.03"/>
    <n v="57.096600000000002"/>
    <d v="2020-01-06T00:00:00"/>
    <x v="0"/>
    <x v="0"/>
    <x v="0"/>
    <x v="3"/>
    <n v="92"/>
    <s v="Nashua"/>
    <n v="62005"/>
    <x v="0"/>
    <x v="0"/>
    <x v="0"/>
  </r>
  <r>
    <n v="10110"/>
    <n v="28"/>
    <n v="89.27"/>
    <n v="8"/>
    <n v="2499.56"/>
    <n v="0.03"/>
    <n v="74.986800000000002"/>
    <d v="2020-03-18T00:00:00"/>
    <x v="0"/>
    <x v="0"/>
    <x v="0"/>
    <x v="3"/>
    <n v="92"/>
    <s v="Manchester"/>
    <s v="EC2 5NT"/>
    <x v="6"/>
    <x v="1"/>
    <x v="0"/>
  </r>
  <r>
    <n v="10124"/>
    <n v="36"/>
    <n v="85.59"/>
    <n v="7"/>
    <n v="3081.24"/>
    <n v="0.03"/>
    <n v="92.43719999999999"/>
    <d v="2020-05-21T00:00:00"/>
    <x v="0"/>
    <x v="1"/>
    <x v="0"/>
    <x v="3"/>
    <n v="92"/>
    <s v="Las Vegas"/>
    <n v="83030"/>
    <x v="0"/>
    <x v="0"/>
    <x v="1"/>
  </r>
  <r>
    <n v="10148"/>
    <n v="34"/>
    <n v="100"/>
    <n v="1"/>
    <n v="3598.22"/>
    <n v="0.03"/>
    <n v="107.94659999999999"/>
    <d v="2020-09-11T00:00:00"/>
    <x v="0"/>
    <x v="2"/>
    <x v="0"/>
    <x v="3"/>
    <n v="92"/>
    <s v="North Sydney"/>
    <n v="2060"/>
    <x v="3"/>
    <x v="2"/>
    <x v="1"/>
  </r>
  <r>
    <n v="10162"/>
    <n v="39"/>
    <n v="100"/>
    <n v="10"/>
    <n v="3912.09"/>
    <n v="0.03"/>
    <n v="117.3627"/>
    <d v="2020-10-18T00:00:00"/>
    <x v="0"/>
    <x v="3"/>
    <x v="0"/>
    <x v="3"/>
    <n v="92"/>
    <s v="San Francisco"/>
    <m/>
    <x v="0"/>
    <x v="0"/>
    <x v="1"/>
  </r>
  <r>
    <n v="10173"/>
    <n v="21"/>
    <n v="75.459999999999994"/>
    <n v="14"/>
    <n v="1584.66"/>
    <n v="0.03"/>
    <n v="47.5398"/>
    <d v="2020-11-05T00:00:00"/>
    <x v="0"/>
    <x v="3"/>
    <x v="0"/>
    <x v="3"/>
    <n v="92"/>
    <s v="Bergamo"/>
    <n v="24100"/>
    <x v="12"/>
    <x v="1"/>
    <x v="0"/>
  </r>
  <r>
    <n v="10182"/>
    <n v="36"/>
    <n v="100"/>
    <n v="11"/>
    <n v="3942.72"/>
    <n v="0.03"/>
    <n v="118.28159999999998"/>
    <d v="2020-11-12T00:00:00"/>
    <x v="0"/>
    <x v="3"/>
    <x v="0"/>
    <x v="3"/>
    <n v="92"/>
    <s v="San Rafael"/>
    <n v="97562"/>
    <x v="0"/>
    <x v="0"/>
    <x v="1"/>
  </r>
  <r>
    <n v="10193"/>
    <n v="24"/>
    <n v="97.55"/>
    <n v="15"/>
    <n v="2341.1999999999998"/>
    <n v="0.03"/>
    <n v="70.23599999999999"/>
    <d v="2020-11-21T00:00:00"/>
    <x v="0"/>
    <x v="3"/>
    <x v="0"/>
    <x v="3"/>
    <n v="92"/>
    <s v="Glen Waverly"/>
    <n v="3150"/>
    <x v="3"/>
    <x v="2"/>
    <x v="0"/>
  </r>
  <r>
    <n v="10204"/>
    <n v="29"/>
    <n v="85.59"/>
    <n v="5"/>
    <n v="2482.11"/>
    <n v="0.03"/>
    <n v="74.463300000000004"/>
    <d v="2020-12-02T00:00:00"/>
    <x v="0"/>
    <x v="3"/>
    <x v="0"/>
    <x v="3"/>
    <n v="92"/>
    <s v="NYC"/>
    <n v="10022"/>
    <x v="0"/>
    <x v="0"/>
    <x v="0"/>
  </r>
  <r>
    <n v="10213"/>
    <n v="38"/>
    <n v="94.79"/>
    <n v="1"/>
    <n v="3602.02"/>
    <n v="0.03"/>
    <n v="108.06059999999999"/>
    <d v="2021-01-22T00:00:00"/>
    <x v="0"/>
    <x v="0"/>
    <x v="1"/>
    <x v="3"/>
    <n v="92"/>
    <s v="London"/>
    <s v="WA1 1DP"/>
    <x v="6"/>
    <x v="1"/>
    <x v="1"/>
  </r>
  <r>
    <n v="10227"/>
    <n v="34"/>
    <n v="100"/>
    <n v="11"/>
    <n v="3566.94"/>
    <n v="0.03"/>
    <n v="107.0082"/>
    <d v="2021-03-02T00:00:00"/>
    <x v="0"/>
    <x v="0"/>
    <x v="1"/>
    <x v="3"/>
    <n v="92"/>
    <s v="Lyon"/>
    <n v="69004"/>
    <x v="1"/>
    <x v="1"/>
    <x v="1"/>
  </r>
  <r>
    <n v="10241"/>
    <n v="42"/>
    <n v="90.19"/>
    <n v="3"/>
    <n v="3787.98"/>
    <n v="0.03"/>
    <n v="113.63939999999999"/>
    <d v="2021-04-13T00:00:00"/>
    <x v="0"/>
    <x v="1"/>
    <x v="1"/>
    <x v="3"/>
    <n v="92"/>
    <s v="Strasbourg"/>
    <n v="67000"/>
    <x v="1"/>
    <x v="1"/>
    <x v="1"/>
  </r>
  <r>
    <n v="10280"/>
    <n v="35"/>
    <n v="100"/>
    <n v="17"/>
    <n v="3704.05"/>
    <n v="0.03"/>
    <n v="111.1215"/>
    <d v="2021-08-17T00:00:00"/>
    <x v="0"/>
    <x v="2"/>
    <x v="1"/>
    <x v="3"/>
    <n v="92"/>
    <s v="Torino"/>
    <n v="10100"/>
    <x v="12"/>
    <x v="1"/>
    <x v="1"/>
  </r>
  <r>
    <n v="10288"/>
    <n v="35"/>
    <n v="80.989999999999995"/>
    <n v="6"/>
    <n v="2834.65"/>
    <n v="0.03"/>
    <n v="85.039500000000004"/>
    <d v="2021-09-01T00:00:00"/>
    <x v="0"/>
    <x v="2"/>
    <x v="1"/>
    <x v="3"/>
    <n v="92"/>
    <s v="Singapore"/>
    <n v="69045"/>
    <x v="9"/>
    <x v="2"/>
    <x v="0"/>
  </r>
  <r>
    <n v="10302"/>
    <n v="38"/>
    <n v="89.27"/>
    <n v="2"/>
    <n v="3392.26"/>
    <n v="0.03"/>
    <n v="101.76780000000001"/>
    <d v="2020-10-06T00:00:00"/>
    <x v="0"/>
    <x v="3"/>
    <x v="0"/>
    <x v="3"/>
    <n v="92"/>
    <s v="Liverpool"/>
    <s v="WX1 6LT"/>
    <x v="6"/>
    <x v="1"/>
    <x v="1"/>
  </r>
  <r>
    <n v="10311"/>
    <n v="41"/>
    <n v="81.91"/>
    <n v="1"/>
    <n v="3358.31"/>
    <n v="0.03"/>
    <n v="100.74929999999999"/>
    <d v="2021-10-16T00:00:00"/>
    <x v="0"/>
    <x v="3"/>
    <x v="1"/>
    <x v="3"/>
    <n v="92"/>
    <s v="Madrid"/>
    <n v="28034"/>
    <x v="7"/>
    <x v="1"/>
    <x v="1"/>
  </r>
  <r>
    <n v="10332"/>
    <n v="50"/>
    <n v="100"/>
    <n v="2"/>
    <n v="7310"/>
    <n v="0.03"/>
    <n v="219.29999999999998"/>
    <d v="2021-11-17T00:00:00"/>
    <x v="0"/>
    <x v="3"/>
    <x v="1"/>
    <x v="3"/>
    <n v="92"/>
    <s v="Manchester"/>
    <s v="EC2 5NT"/>
    <x v="6"/>
    <x v="1"/>
    <x v="2"/>
  </r>
  <r>
    <n v="10344"/>
    <n v="21"/>
    <n v="100"/>
    <n v="4"/>
    <n v="2203.11"/>
    <n v="0.03"/>
    <n v="66.093299999999999"/>
    <d v="2021-11-25T00:00:00"/>
    <x v="0"/>
    <x v="3"/>
    <x v="1"/>
    <x v="3"/>
    <n v="92"/>
    <s v="Marseille"/>
    <n v="13008"/>
    <x v="1"/>
    <x v="1"/>
    <x v="0"/>
  </r>
  <r>
    <n v="10367"/>
    <n v="43"/>
    <n v="62.72"/>
    <n v="8"/>
    <n v="2696.96"/>
    <n v="0.03"/>
    <n v="80.908799999999999"/>
    <d v="2022-01-12T00:00:00"/>
    <x v="5"/>
    <x v="0"/>
    <x v="2"/>
    <x v="3"/>
    <n v="92"/>
    <s v="Pasadena"/>
    <n v="90003"/>
    <x v="0"/>
    <x v="0"/>
    <x v="0"/>
  </r>
  <r>
    <n v="10380"/>
    <n v="32"/>
    <n v="100"/>
    <n v="1"/>
    <n v="3376.64"/>
    <n v="0.03"/>
    <n v="101.2992"/>
    <d v="2022-02-16T00:00:00"/>
    <x v="0"/>
    <x v="0"/>
    <x v="2"/>
    <x v="3"/>
    <n v="92"/>
    <s v="Madrid"/>
    <n v="28034"/>
    <x v="7"/>
    <x v="1"/>
    <x v="1"/>
  </r>
  <r>
    <n v="10407"/>
    <n v="6"/>
    <n v="90.19"/>
    <n v="3"/>
    <n v="541.14"/>
    <n v="0.03"/>
    <n v="16.234199999999998"/>
    <d v="2022-04-22T00:00:00"/>
    <x v="4"/>
    <x v="1"/>
    <x v="2"/>
    <x v="3"/>
    <n v="92"/>
    <s v="San Jose"/>
    <n v="94217"/>
    <x v="0"/>
    <x v="0"/>
    <x v="0"/>
  </r>
  <r>
    <n v="10420"/>
    <n v="66"/>
    <n v="92.95"/>
    <n v="6"/>
    <n v="6134.7"/>
    <n v="0.03"/>
    <n v="184.041"/>
    <d v="2022-05-29T00:00:00"/>
    <x v="2"/>
    <x v="1"/>
    <x v="2"/>
    <x v="3"/>
    <n v="92"/>
    <s v="Chatswood"/>
    <n v="2067"/>
    <x v="3"/>
    <x v="2"/>
    <x v="1"/>
  </r>
  <r>
    <n v="10105"/>
    <n v="41"/>
    <n v="82.5"/>
    <n v="10"/>
    <n v="3382.5"/>
    <n v="0.03"/>
    <n v="101.47499999999999"/>
    <d v="2020-02-11T00:00:00"/>
    <x v="0"/>
    <x v="0"/>
    <x v="0"/>
    <x v="3"/>
    <n v="87"/>
    <s v="Kobenhavn"/>
    <n v="1734"/>
    <x v="13"/>
    <x v="1"/>
    <x v="1"/>
  </r>
  <r>
    <n v="10117"/>
    <n v="23"/>
    <n v="97.42"/>
    <n v="4"/>
    <n v="2240.66"/>
    <n v="0.03"/>
    <n v="67.219799999999992"/>
    <d v="2020-04-16T00:00:00"/>
    <x v="0"/>
    <x v="1"/>
    <x v="0"/>
    <x v="3"/>
    <n v="87"/>
    <s v="Singapore"/>
    <n v="79903"/>
    <x v="9"/>
    <x v="3"/>
    <x v="0"/>
  </r>
  <r>
    <n v="10128"/>
    <n v="43"/>
    <n v="92.16"/>
    <n v="1"/>
    <n v="3962.88"/>
    <n v="0.03"/>
    <n v="118.88639999999999"/>
    <d v="2020-06-06T00:00:00"/>
    <x v="0"/>
    <x v="1"/>
    <x v="0"/>
    <x v="3"/>
    <n v="87"/>
    <s v="Madrid"/>
    <n v="28034"/>
    <x v="7"/>
    <x v="1"/>
    <x v="1"/>
  </r>
  <r>
    <n v="10142"/>
    <n v="24"/>
    <n v="70.22"/>
    <n v="7"/>
    <n v="1685.28"/>
    <n v="0.03"/>
    <n v="50.558399999999999"/>
    <d v="2020-08-08T00:00:00"/>
    <x v="0"/>
    <x v="2"/>
    <x v="0"/>
    <x v="3"/>
    <n v="87"/>
    <s v="San Rafael"/>
    <n v="97562"/>
    <x v="0"/>
    <x v="0"/>
    <x v="0"/>
  </r>
  <r>
    <n v="10153"/>
    <n v="22"/>
    <n v="83.38"/>
    <n v="6"/>
    <n v="1834.36"/>
    <n v="0.03"/>
    <n v="55.030799999999992"/>
    <d v="2020-09-28T00:00:00"/>
    <x v="0"/>
    <x v="2"/>
    <x v="0"/>
    <x v="3"/>
    <n v="87"/>
    <s v="Madrid"/>
    <n v="28034"/>
    <x v="7"/>
    <x v="1"/>
    <x v="0"/>
  </r>
  <r>
    <n v="10166"/>
    <n v="26"/>
    <n v="73.73"/>
    <n v="1"/>
    <n v="1916.98"/>
    <n v="0.03"/>
    <n v="57.509399999999999"/>
    <d v="2020-10-21T00:00:00"/>
    <x v="0"/>
    <x v="3"/>
    <x v="0"/>
    <x v="3"/>
    <n v="87"/>
    <s v="New Bedford"/>
    <n v="50553"/>
    <x v="0"/>
    <x v="0"/>
    <x v="0"/>
  </r>
  <r>
    <n v="10177"/>
    <n v="35"/>
    <n v="74.599999999999994"/>
    <n v="8"/>
    <n v="2611"/>
    <n v="0.03"/>
    <n v="78.33"/>
    <d v="2020-11-07T00:00:00"/>
    <x v="0"/>
    <x v="3"/>
    <x v="0"/>
    <x v="3"/>
    <n v="87"/>
    <s v="Madrid"/>
    <n v="28023"/>
    <x v="7"/>
    <x v="1"/>
    <x v="0"/>
  </r>
  <r>
    <n v="10185"/>
    <n v="47"/>
    <n v="77.239999999999995"/>
    <n v="8"/>
    <n v="3630.28"/>
    <n v="0.03"/>
    <n v="108.9084"/>
    <d v="2020-11-14T00:00:00"/>
    <x v="0"/>
    <x v="3"/>
    <x v="0"/>
    <x v="3"/>
    <n v="87"/>
    <s v="New Bedford"/>
    <n v="50553"/>
    <x v="0"/>
    <x v="0"/>
    <x v="1"/>
  </r>
  <r>
    <n v="10197"/>
    <n v="50"/>
    <n v="100"/>
    <n v="14"/>
    <n v="5090.5"/>
    <n v="0.03"/>
    <n v="152.715"/>
    <d v="2020-11-26T00:00:00"/>
    <x v="0"/>
    <x v="3"/>
    <x v="0"/>
    <x v="3"/>
    <n v="87"/>
    <s v="Barcelona"/>
    <n v="8022"/>
    <x v="7"/>
    <x v="1"/>
    <x v="1"/>
  </r>
  <r>
    <n v="10208"/>
    <n v="45"/>
    <n v="87.77"/>
    <n v="8"/>
    <n v="3949.65"/>
    <n v="0.03"/>
    <n v="118.48949999999999"/>
    <d v="2021-01-02T00:00:00"/>
    <x v="0"/>
    <x v="0"/>
    <x v="1"/>
    <x v="3"/>
    <n v="87"/>
    <s v="Lyon"/>
    <n v="69004"/>
    <x v="1"/>
    <x v="1"/>
    <x v="1"/>
  </r>
  <r>
    <n v="10221"/>
    <n v="39"/>
    <n v="89.53"/>
    <n v="2"/>
    <n v="3491.67"/>
    <n v="0.03"/>
    <n v="104.7501"/>
    <d v="2021-02-18T00:00:00"/>
    <x v="0"/>
    <x v="0"/>
    <x v="1"/>
    <x v="3"/>
    <n v="87"/>
    <s v="Bruxelles"/>
    <s v="B-1180"/>
    <x v="14"/>
    <x v="1"/>
    <x v="1"/>
  </r>
  <r>
    <n v="10232"/>
    <n v="23"/>
    <n v="89.53"/>
    <n v="5"/>
    <n v="2059.19"/>
    <n v="0.03"/>
    <n v="61.775700000000001"/>
    <d v="2021-03-20T00:00:00"/>
    <x v="0"/>
    <x v="0"/>
    <x v="1"/>
    <x v="3"/>
    <n v="87"/>
    <s v="Cowes"/>
    <s v="PO31 7PJ"/>
    <x v="6"/>
    <x v="1"/>
    <x v="0"/>
  </r>
  <r>
    <n v="10248"/>
    <n v="42"/>
    <n v="75.48"/>
    <n v="11"/>
    <n v="3170.16"/>
    <n v="0.03"/>
    <n v="95.104799999999997"/>
    <d v="2021-05-07T00:00:00"/>
    <x v="3"/>
    <x v="1"/>
    <x v="1"/>
    <x v="3"/>
    <n v="87"/>
    <s v="NYC"/>
    <n v="10022"/>
    <x v="0"/>
    <x v="0"/>
    <x v="1"/>
  </r>
  <r>
    <n v="10261"/>
    <n v="20"/>
    <n v="89.53"/>
    <n v="9"/>
    <n v="1790.6"/>
    <n v="0.03"/>
    <n v="53.717999999999996"/>
    <d v="2021-06-17T00:00:00"/>
    <x v="0"/>
    <x v="1"/>
    <x v="1"/>
    <x v="3"/>
    <n v="87"/>
    <s v="Montreal"/>
    <s v="H1J 1C3"/>
    <x v="10"/>
    <x v="0"/>
    <x v="0"/>
  </r>
  <r>
    <n v="10273"/>
    <n v="33"/>
    <n v="71.09"/>
    <n v="12"/>
    <n v="2345.9699999999998"/>
    <n v="0.03"/>
    <n v="70.379099999999994"/>
    <d v="2021-07-21T00:00:00"/>
    <x v="0"/>
    <x v="2"/>
    <x v="1"/>
    <x v="3"/>
    <n v="87"/>
    <s v="Bruxelles"/>
    <s v="B-1180"/>
    <x v="14"/>
    <x v="1"/>
    <x v="0"/>
  </r>
  <r>
    <n v="10283"/>
    <n v="34"/>
    <n v="100"/>
    <n v="14"/>
    <n v="3580.88"/>
    <n v="0.03"/>
    <n v="107.4264"/>
    <d v="2021-08-20T00:00:00"/>
    <x v="0"/>
    <x v="2"/>
    <x v="1"/>
    <x v="3"/>
    <n v="87"/>
    <s v="Tsawassen"/>
    <s v="T2F 8M4"/>
    <x v="10"/>
    <x v="0"/>
    <x v="1"/>
  </r>
  <r>
    <n v="10293"/>
    <n v="49"/>
    <n v="100"/>
    <n v="3"/>
    <n v="4946.0600000000004"/>
    <n v="0.03"/>
    <n v="148.3818"/>
    <d v="2021-09-09T00:00:00"/>
    <x v="0"/>
    <x v="2"/>
    <x v="1"/>
    <x v="3"/>
    <n v="87"/>
    <s v="Torino"/>
    <n v="10100"/>
    <x v="12"/>
    <x v="1"/>
    <x v="1"/>
  </r>
  <r>
    <n v="10306"/>
    <n v="39"/>
    <n v="90.4"/>
    <n v="8"/>
    <n v="3525.6"/>
    <n v="0.03"/>
    <n v="105.76799999999999"/>
    <d v="2021-10-14T00:00:00"/>
    <x v="0"/>
    <x v="3"/>
    <x v="1"/>
    <x v="3"/>
    <n v="87"/>
    <s v="Manchester"/>
    <s v="EC2 5NT"/>
    <x v="6"/>
    <x v="1"/>
    <x v="1"/>
  </r>
  <r>
    <n v="10315"/>
    <n v="36"/>
    <n v="100"/>
    <n v="7"/>
    <n v="3602.16"/>
    <n v="0.03"/>
    <n v="108.06479999999999"/>
    <d v="2021-10-29T00:00:00"/>
    <x v="0"/>
    <x v="3"/>
    <x v="1"/>
    <x v="3"/>
    <n v="87"/>
    <s v="Nantes"/>
    <n v="44000"/>
    <x v="1"/>
    <x v="1"/>
    <x v="1"/>
  </r>
  <r>
    <n v="10326"/>
    <n v="50"/>
    <n v="86.01"/>
    <n v="5"/>
    <n v="4300.5"/>
    <n v="0.03"/>
    <n v="129.01499999999999"/>
    <d v="2021-11-09T00:00:00"/>
    <x v="0"/>
    <x v="3"/>
    <x v="1"/>
    <x v="3"/>
    <n v="87"/>
    <s v="Lule"/>
    <s v="S-958 22"/>
    <x v="8"/>
    <x v="1"/>
    <x v="1"/>
  </r>
  <r>
    <n v="10337"/>
    <n v="29"/>
    <n v="100"/>
    <n v="2"/>
    <n v="4498.1899999999996"/>
    <n v="0.03"/>
    <n v="134.94569999999999"/>
    <d v="2021-11-21T00:00:00"/>
    <x v="0"/>
    <x v="3"/>
    <x v="1"/>
    <x v="3"/>
    <n v="87"/>
    <s v="NYC"/>
    <n v="10022"/>
    <x v="0"/>
    <x v="0"/>
    <x v="1"/>
  </r>
  <r>
    <n v="10350"/>
    <n v="30"/>
    <n v="100"/>
    <n v="3"/>
    <n v="3023.1"/>
    <n v="0.03"/>
    <n v="90.692999999999998"/>
    <d v="2021-12-02T00:00:00"/>
    <x v="0"/>
    <x v="3"/>
    <x v="1"/>
    <x v="3"/>
    <n v="87"/>
    <s v="Madrid"/>
    <n v="28034"/>
    <x v="7"/>
    <x v="1"/>
    <x v="1"/>
  </r>
  <r>
    <n v="10372"/>
    <n v="41"/>
    <n v="86.89"/>
    <n v="7"/>
    <n v="3562.49"/>
    <n v="0.03"/>
    <n v="106.87469999999999"/>
    <d v="2022-01-26T00:00:00"/>
    <x v="0"/>
    <x v="0"/>
    <x v="2"/>
    <x v="3"/>
    <n v="87"/>
    <s v="Minato-ku"/>
    <s v="106-0032"/>
    <x v="11"/>
    <x v="3"/>
    <x v="1"/>
  </r>
  <r>
    <n v="10383"/>
    <n v="28"/>
    <n v="58.58"/>
    <n v="7"/>
    <n v="1640.24"/>
    <n v="0.03"/>
    <n v="49.2072"/>
    <d v="2022-02-22T00:00:00"/>
    <x v="0"/>
    <x v="0"/>
    <x v="2"/>
    <x v="3"/>
    <n v="87"/>
    <s v="Madrid"/>
    <n v="28034"/>
    <x v="7"/>
    <x v="1"/>
    <x v="0"/>
  </r>
  <r>
    <n v="10396"/>
    <n v="45"/>
    <n v="100"/>
    <n v="5"/>
    <n v="4739.3999999999996"/>
    <n v="0.03"/>
    <n v="142.18199999999999"/>
    <d v="2022-03-23T00:00:00"/>
    <x v="0"/>
    <x v="0"/>
    <x v="2"/>
    <x v="3"/>
    <n v="87"/>
    <s v="San Rafael"/>
    <n v="97562"/>
    <x v="0"/>
    <x v="0"/>
    <x v="1"/>
  </r>
  <r>
    <n v="10414"/>
    <n v="16"/>
    <n v="75.48"/>
    <n v="11"/>
    <n v="1207.68"/>
    <n v="0.03"/>
    <n v="36.230400000000003"/>
    <d v="2022-05-06T00:00:00"/>
    <x v="4"/>
    <x v="1"/>
    <x v="2"/>
    <x v="3"/>
    <n v="87"/>
    <s v="Boston"/>
    <n v="51003"/>
    <x v="0"/>
    <x v="0"/>
    <x v="0"/>
  </r>
  <r>
    <n v="10103"/>
    <n v="36"/>
    <n v="100"/>
    <n v="5"/>
    <n v="4228.2"/>
    <n v="0.02"/>
    <n v="84.563999999999993"/>
    <d v="2020-01-29T00:00:00"/>
    <x v="0"/>
    <x v="0"/>
    <x v="0"/>
    <x v="2"/>
    <n v="121"/>
    <s v="Stavern"/>
    <n v="4110"/>
    <x v="2"/>
    <x v="1"/>
    <x v="1"/>
  </r>
  <r>
    <n v="10114"/>
    <n v="41"/>
    <n v="100"/>
    <n v="9"/>
    <n v="4815.45"/>
    <n v="0.02"/>
    <n v="96.308999999999997"/>
    <d v="2020-04-01T00:00:00"/>
    <x v="0"/>
    <x v="1"/>
    <x v="0"/>
    <x v="2"/>
    <n v="121"/>
    <s v="Paris"/>
    <n v="75012"/>
    <x v="1"/>
    <x v="1"/>
    <x v="1"/>
  </r>
  <r>
    <n v="10126"/>
    <n v="50"/>
    <n v="100"/>
    <n v="5"/>
    <n v="7083"/>
    <n v="0.02"/>
    <n v="141.66"/>
    <d v="2020-05-28T00:00:00"/>
    <x v="0"/>
    <x v="1"/>
    <x v="0"/>
    <x v="2"/>
    <n v="121"/>
    <s v="Madrid"/>
    <n v="28023"/>
    <x v="7"/>
    <x v="1"/>
    <x v="2"/>
  </r>
  <r>
    <n v="10140"/>
    <n v="40"/>
    <n v="100"/>
    <n v="5"/>
    <n v="4601.2"/>
    <n v="0.02"/>
    <n v="92.024000000000001"/>
    <d v="2020-07-24T00:00:00"/>
    <x v="0"/>
    <x v="2"/>
    <x v="0"/>
    <x v="2"/>
    <n v="121"/>
    <s v="Burlingame"/>
    <n v="94217"/>
    <x v="0"/>
    <x v="0"/>
    <x v="1"/>
  </r>
  <r>
    <n v="10150"/>
    <n v="49"/>
    <n v="100"/>
    <n v="2"/>
    <n v="6467.02"/>
    <n v="0.02"/>
    <n v="129.34040000000002"/>
    <d v="2020-09-19T00:00:00"/>
    <x v="0"/>
    <x v="2"/>
    <x v="0"/>
    <x v="2"/>
    <n v="121"/>
    <s v="Singapore"/>
    <n v="79903"/>
    <x v="9"/>
    <x v="3"/>
    <x v="1"/>
  </r>
  <r>
    <n v="10164"/>
    <n v="45"/>
    <n v="100"/>
    <n v="3"/>
    <n v="5012.55"/>
    <n v="0.02"/>
    <n v="100.251"/>
    <d v="2020-10-21T00:00:00"/>
    <x v="5"/>
    <x v="3"/>
    <x v="0"/>
    <x v="2"/>
    <n v="121"/>
    <s v="Graz"/>
    <n v="8010"/>
    <x v="5"/>
    <x v="1"/>
    <x v="1"/>
  </r>
  <r>
    <n v="10175"/>
    <n v="47"/>
    <n v="100"/>
    <n v="10"/>
    <n v="5121.59"/>
    <n v="0.02"/>
    <n v="102.43180000000001"/>
    <d v="2020-11-06T00:00:00"/>
    <x v="0"/>
    <x v="3"/>
    <x v="0"/>
    <x v="2"/>
    <n v="121"/>
    <s v="London"/>
    <s v="WX3 6FW"/>
    <x v="6"/>
    <x v="1"/>
    <x v="1"/>
  </r>
  <r>
    <n v="10183"/>
    <n v="21"/>
    <n v="100"/>
    <n v="2"/>
    <n v="2441.04"/>
    <n v="0.02"/>
    <n v="48.820799999999998"/>
    <d v="2020-11-13T00:00:00"/>
    <x v="0"/>
    <x v="3"/>
    <x v="0"/>
    <x v="2"/>
    <n v="121"/>
    <s v="Philadelphia"/>
    <n v="71270"/>
    <x v="0"/>
    <x v="0"/>
    <x v="0"/>
  </r>
  <r>
    <n v="10194"/>
    <n v="32"/>
    <n v="100"/>
    <n v="5"/>
    <n v="4262.08"/>
    <n v="0.02"/>
    <n v="85.241600000000005"/>
    <d v="2020-11-25T00:00:00"/>
    <x v="0"/>
    <x v="3"/>
    <x v="0"/>
    <x v="2"/>
    <n v="121"/>
    <s v="Lyon"/>
    <n v="69004"/>
    <x v="1"/>
    <x v="1"/>
    <x v="1"/>
  </r>
  <r>
    <n v="10207"/>
    <n v="47"/>
    <n v="100"/>
    <n v="16"/>
    <n v="6658.02"/>
    <n v="0.02"/>
    <n v="133.16040000000001"/>
    <d v="2020-12-09T00:00:00"/>
    <x v="0"/>
    <x v="3"/>
    <x v="0"/>
    <x v="2"/>
    <n v="121"/>
    <s v="Boston"/>
    <n v="51003"/>
    <x v="0"/>
    <x v="0"/>
    <x v="1"/>
  </r>
  <r>
    <n v="10217"/>
    <n v="38"/>
    <n v="100"/>
    <n v="5"/>
    <n v="4509.08"/>
    <n v="0.02"/>
    <n v="90.181600000000003"/>
    <d v="2021-02-04T00:00:00"/>
    <x v="0"/>
    <x v="0"/>
    <x v="1"/>
    <x v="2"/>
    <n v="121"/>
    <s v="Singapore"/>
    <n v="69045"/>
    <x v="9"/>
    <x v="2"/>
    <x v="1"/>
  </r>
  <r>
    <n v="10229"/>
    <n v="41"/>
    <n v="100"/>
    <n v="10"/>
    <n v="4716.2299999999996"/>
    <n v="0.02"/>
    <n v="94.32459999999999"/>
    <d v="2021-03-11T00:00:00"/>
    <x v="0"/>
    <x v="0"/>
    <x v="1"/>
    <x v="2"/>
    <n v="121"/>
    <s v="San Rafael"/>
    <n v="97562"/>
    <x v="0"/>
    <x v="0"/>
    <x v="1"/>
  </r>
  <r>
    <n v="10245"/>
    <n v="21"/>
    <n v="100"/>
    <n v="3"/>
    <n v="2390.2199999999998"/>
    <n v="0.02"/>
    <n v="47.804399999999994"/>
    <d v="2021-05-04T00:00:00"/>
    <x v="0"/>
    <x v="1"/>
    <x v="1"/>
    <x v="2"/>
    <n v="121"/>
    <s v="New Haven"/>
    <n v="97823"/>
    <x v="0"/>
    <x v="0"/>
    <x v="0"/>
  </r>
  <r>
    <n v="10259"/>
    <n v="41"/>
    <n v="100"/>
    <n v="13"/>
    <n v="4666.62"/>
    <n v="0.02"/>
    <n v="93.332399999999993"/>
    <d v="2021-06-15T00:00:00"/>
    <x v="0"/>
    <x v="1"/>
    <x v="1"/>
    <x v="2"/>
    <n v="121"/>
    <s v="Singapore"/>
    <n v="69045"/>
    <x v="9"/>
    <x v="2"/>
    <x v="1"/>
  </r>
  <r>
    <n v="10270"/>
    <n v="38"/>
    <n v="100"/>
    <n v="3"/>
    <n v="5383.08"/>
    <n v="0.02"/>
    <n v="107.66160000000001"/>
    <d v="2021-07-19T00:00:00"/>
    <x v="0"/>
    <x v="2"/>
    <x v="1"/>
    <x v="2"/>
    <n v="121"/>
    <s v="Chatswood"/>
    <n v="2067"/>
    <x v="3"/>
    <x v="2"/>
    <x v="1"/>
  </r>
  <r>
    <n v="10281"/>
    <n v="25"/>
    <n v="99.29"/>
    <n v="10"/>
    <n v="2482.25"/>
    <n v="0.02"/>
    <n v="49.645000000000003"/>
    <d v="2021-08-19T00:00:00"/>
    <x v="0"/>
    <x v="2"/>
    <x v="1"/>
    <x v="2"/>
    <n v="121"/>
    <s v="Allentown"/>
    <n v="70267"/>
    <x v="0"/>
    <x v="0"/>
    <x v="0"/>
  </r>
  <r>
    <n v="10291"/>
    <n v="48"/>
    <n v="100"/>
    <n v="5"/>
    <n v="5288.64"/>
    <n v="0.02"/>
    <n v="105.7728"/>
    <d v="2021-09-08T00:00:00"/>
    <x v="0"/>
    <x v="2"/>
    <x v="1"/>
    <x v="2"/>
    <n v="121"/>
    <s v="Boras"/>
    <s v="S-844 67"/>
    <x v="8"/>
    <x v="1"/>
    <x v="1"/>
  </r>
  <r>
    <n v="10305"/>
    <n v="22"/>
    <n v="99.29"/>
    <n v="14"/>
    <n v="2184.38"/>
    <n v="0.02"/>
    <n v="43.687600000000003"/>
    <d v="2021-10-13T00:00:00"/>
    <x v="0"/>
    <x v="3"/>
    <x v="1"/>
    <x v="2"/>
    <n v="121"/>
    <s v="Cambridge"/>
    <n v="51247"/>
    <x v="0"/>
    <x v="0"/>
    <x v="0"/>
  </r>
  <r>
    <n v="10313"/>
    <n v="28"/>
    <n v="100"/>
    <n v="8"/>
    <n v="2881.76"/>
    <n v="0.02"/>
    <n v="57.635200000000005"/>
    <d v="2021-10-22T00:00:00"/>
    <x v="0"/>
    <x v="3"/>
    <x v="1"/>
    <x v="2"/>
    <n v="121"/>
    <s v="Vancouver"/>
    <s v="V3F 2K1"/>
    <x v="10"/>
    <x v="0"/>
    <x v="0"/>
  </r>
  <r>
    <n v="10323"/>
    <n v="47"/>
    <n v="100"/>
    <n v="1"/>
    <n v="6203.06"/>
    <n v="0.02"/>
    <n v="124.06120000000001"/>
    <d v="2021-11-05T00:00:00"/>
    <x v="0"/>
    <x v="3"/>
    <x v="1"/>
    <x v="2"/>
    <n v="121"/>
    <s v="Frankfurt"/>
    <n v="60528"/>
    <x v="16"/>
    <x v="1"/>
    <x v="1"/>
  </r>
  <r>
    <n v="10334"/>
    <n v="49"/>
    <n v="100"/>
    <n v="4"/>
    <n v="6763.47"/>
    <n v="0.02"/>
    <n v="135.26940000000002"/>
    <d v="2021-11-19T00:00:00"/>
    <x v="4"/>
    <x v="3"/>
    <x v="1"/>
    <x v="2"/>
    <n v="121"/>
    <s v="Lule"/>
    <s v="S-958 22"/>
    <x v="8"/>
    <x v="1"/>
    <x v="1"/>
  </r>
  <r>
    <n v="10347"/>
    <n v="45"/>
    <n v="100"/>
    <n v="4"/>
    <n v="5884.65"/>
    <n v="0.02"/>
    <n v="117.693"/>
    <d v="2021-11-29T00:00:00"/>
    <x v="0"/>
    <x v="3"/>
    <x v="1"/>
    <x v="2"/>
    <n v="121"/>
    <s v="Melbourne"/>
    <n v="3004"/>
    <x v="3"/>
    <x v="2"/>
    <x v="1"/>
  </r>
  <r>
    <n v="10357"/>
    <n v="28"/>
    <n v="100"/>
    <n v="2"/>
    <n v="3559.64"/>
    <n v="0.02"/>
    <n v="71.192800000000005"/>
    <d v="2021-12-10T00:00:00"/>
    <x v="0"/>
    <x v="3"/>
    <x v="1"/>
    <x v="2"/>
    <n v="121"/>
    <s v="San Rafael"/>
    <n v="97562"/>
    <x v="0"/>
    <x v="0"/>
    <x v="1"/>
  </r>
  <r>
    <n v="10370"/>
    <n v="29"/>
    <n v="57.53"/>
    <n v="6"/>
    <n v="1668.37"/>
    <n v="0.02"/>
    <n v="33.367399999999996"/>
    <d v="2022-01-20T00:00:00"/>
    <x v="0"/>
    <x v="0"/>
    <x v="2"/>
    <x v="2"/>
    <n v="121"/>
    <s v="North Sydney"/>
    <n v="2060"/>
    <x v="3"/>
    <x v="2"/>
    <x v="0"/>
  </r>
  <r>
    <n v="10382"/>
    <n v="39"/>
    <n v="100"/>
    <n v="1"/>
    <n v="4890.6000000000004"/>
    <n v="0.02"/>
    <n v="97.812000000000012"/>
    <d v="2022-02-17T00:00:00"/>
    <x v="0"/>
    <x v="0"/>
    <x v="2"/>
    <x v="2"/>
    <n v="121"/>
    <s v="San Rafael"/>
    <n v="97562"/>
    <x v="0"/>
    <x v="0"/>
    <x v="1"/>
  </r>
  <r>
    <n v="10411"/>
    <n v="46"/>
    <n v="100"/>
    <n v="3"/>
    <n v="5235.72"/>
    <n v="0.02"/>
    <n v="104.71440000000001"/>
    <d v="2022-05-01T00:00:00"/>
    <x v="0"/>
    <x v="1"/>
    <x v="2"/>
    <x v="2"/>
    <n v="121"/>
    <s v="Montreal"/>
    <s v="H1J 1C3"/>
    <x v="10"/>
    <x v="0"/>
    <x v="1"/>
  </r>
  <r>
    <n v="10425"/>
    <n v="38"/>
    <n v="100"/>
    <n v="13"/>
    <n v="4325.16"/>
    <n v="0.02"/>
    <n v="86.503199999999993"/>
    <d v="2022-05-31T00:00:00"/>
    <x v="2"/>
    <x v="1"/>
    <x v="2"/>
    <x v="2"/>
    <n v="121"/>
    <s v="Nantes"/>
    <n v="44000"/>
    <x v="1"/>
    <x v="1"/>
    <x v="1"/>
  </r>
  <r>
    <n v="10103"/>
    <n v="41"/>
    <n v="47.29"/>
    <n v="9"/>
    <n v="1938.89"/>
    <n v="0.03"/>
    <n v="58.166699999999999"/>
    <d v="2020-01-29T00:00:00"/>
    <x v="0"/>
    <x v="0"/>
    <x v="0"/>
    <x v="3"/>
    <n v="50"/>
    <s v="Stavern"/>
    <n v="4110"/>
    <x v="2"/>
    <x v="1"/>
    <x v="0"/>
  </r>
  <r>
    <n v="10113"/>
    <n v="50"/>
    <n v="49.81"/>
    <n v="3"/>
    <n v="2490.5"/>
    <n v="0.03"/>
    <n v="74.715000000000003"/>
    <d v="2020-03-26T00:00:00"/>
    <x v="0"/>
    <x v="0"/>
    <x v="0"/>
    <x v="3"/>
    <n v="50"/>
    <s v="San Rafael"/>
    <n v="97562"/>
    <x v="0"/>
    <x v="0"/>
    <x v="0"/>
  </r>
  <r>
    <n v="10126"/>
    <n v="43"/>
    <n v="53.83"/>
    <n v="9"/>
    <n v="2314.69"/>
    <n v="0.03"/>
    <n v="69.440699999999993"/>
    <d v="2020-05-28T00:00:00"/>
    <x v="0"/>
    <x v="1"/>
    <x v="0"/>
    <x v="3"/>
    <n v="50"/>
    <s v="Madrid"/>
    <n v="28023"/>
    <x v="7"/>
    <x v="1"/>
    <x v="0"/>
  </r>
  <r>
    <n v="10140"/>
    <n v="29"/>
    <n v="43.27"/>
    <n v="9"/>
    <n v="1254.83"/>
    <n v="0.03"/>
    <n v="37.6449"/>
    <d v="2020-07-24T00:00:00"/>
    <x v="0"/>
    <x v="2"/>
    <x v="0"/>
    <x v="3"/>
    <n v="50"/>
    <s v="Burlingame"/>
    <n v="94217"/>
    <x v="0"/>
    <x v="0"/>
    <x v="0"/>
  </r>
  <r>
    <n v="10150"/>
    <n v="30"/>
    <n v="42.76"/>
    <n v="6"/>
    <n v="1282.8"/>
    <n v="0.03"/>
    <n v="38.483999999999995"/>
    <d v="2020-09-19T00:00:00"/>
    <x v="0"/>
    <x v="2"/>
    <x v="0"/>
    <x v="3"/>
    <n v="50"/>
    <s v="Singapore"/>
    <n v="79903"/>
    <x v="9"/>
    <x v="3"/>
    <x v="0"/>
  </r>
  <r>
    <n v="10164"/>
    <n v="25"/>
    <n v="53.83"/>
    <n v="7"/>
    <n v="1345.75"/>
    <n v="0.03"/>
    <n v="40.372499999999995"/>
    <d v="2020-10-21T00:00:00"/>
    <x v="5"/>
    <x v="3"/>
    <x v="0"/>
    <x v="3"/>
    <n v="50"/>
    <s v="Graz"/>
    <n v="8010"/>
    <x v="5"/>
    <x v="1"/>
    <x v="0"/>
  </r>
  <r>
    <n v="10174"/>
    <n v="49"/>
    <n v="44.78"/>
    <n v="2"/>
    <n v="2194.2199999999998"/>
    <n v="0.03"/>
    <n v="65.826599999999985"/>
    <d v="2020-11-06T00:00:00"/>
    <x v="0"/>
    <x v="3"/>
    <x v="0"/>
    <x v="3"/>
    <n v="50"/>
    <s v="South Brisbane"/>
    <n v="4101"/>
    <x v="3"/>
    <x v="2"/>
    <x v="0"/>
  </r>
  <r>
    <n v="10183"/>
    <n v="40"/>
    <n v="49.3"/>
    <n v="6"/>
    <n v="1972"/>
    <n v="0.03"/>
    <n v="59.16"/>
    <d v="2020-11-13T00:00:00"/>
    <x v="0"/>
    <x v="3"/>
    <x v="0"/>
    <x v="3"/>
    <n v="50"/>
    <s v="Philadelphia"/>
    <n v="71270"/>
    <x v="0"/>
    <x v="0"/>
    <x v="0"/>
  </r>
  <r>
    <n v="10194"/>
    <n v="41"/>
    <n v="44.78"/>
    <n v="9"/>
    <n v="1835.98"/>
    <n v="0.03"/>
    <n v="55.0794"/>
    <d v="2020-11-25T00:00:00"/>
    <x v="0"/>
    <x v="3"/>
    <x v="0"/>
    <x v="3"/>
    <n v="50"/>
    <s v="Lyon"/>
    <n v="69004"/>
    <x v="1"/>
    <x v="1"/>
    <x v="0"/>
  </r>
  <r>
    <n v="10206"/>
    <n v="21"/>
    <n v="53.33"/>
    <n v="4"/>
    <n v="1119.93"/>
    <n v="0.03"/>
    <n v="33.597900000000003"/>
    <d v="2020-12-05T00:00:00"/>
    <x v="0"/>
    <x v="3"/>
    <x v="0"/>
    <x v="3"/>
    <n v="50"/>
    <s v="Vancouver"/>
    <s v="V3F 2K1"/>
    <x v="10"/>
    <x v="0"/>
    <x v="0"/>
  </r>
  <r>
    <n v="10215"/>
    <n v="46"/>
    <n v="45.28"/>
    <n v="1"/>
    <n v="2082.88"/>
    <n v="0.03"/>
    <n v="62.486400000000003"/>
    <d v="2021-01-29T00:00:00"/>
    <x v="0"/>
    <x v="0"/>
    <x v="1"/>
    <x v="3"/>
    <n v="50"/>
    <s v="Burbank"/>
    <n v="94019"/>
    <x v="0"/>
    <x v="0"/>
    <x v="0"/>
  </r>
  <r>
    <n v="10229"/>
    <n v="39"/>
    <n v="40.25"/>
    <n v="14"/>
    <n v="1569.75"/>
    <n v="0.03"/>
    <n v="47.092500000000001"/>
    <d v="2021-03-11T00:00:00"/>
    <x v="0"/>
    <x v="0"/>
    <x v="1"/>
    <x v="3"/>
    <n v="50"/>
    <s v="San Rafael"/>
    <n v="97562"/>
    <x v="0"/>
    <x v="0"/>
    <x v="0"/>
  </r>
  <r>
    <n v="10245"/>
    <n v="45"/>
    <n v="59.87"/>
    <n v="7"/>
    <n v="2694.15"/>
    <n v="0.03"/>
    <n v="80.8245"/>
    <d v="2021-05-04T00:00:00"/>
    <x v="0"/>
    <x v="1"/>
    <x v="1"/>
    <x v="3"/>
    <n v="50"/>
    <s v="New Haven"/>
    <n v="97823"/>
    <x v="0"/>
    <x v="0"/>
    <x v="0"/>
  </r>
  <r>
    <n v="10258"/>
    <n v="21"/>
    <n v="59.87"/>
    <n v="4"/>
    <n v="1257.27"/>
    <n v="0.03"/>
    <n v="37.7181"/>
    <d v="2021-06-15T00:00:00"/>
    <x v="0"/>
    <x v="1"/>
    <x v="1"/>
    <x v="3"/>
    <n v="50"/>
    <s v="Minato-ku"/>
    <s v="106-0032"/>
    <x v="11"/>
    <x v="3"/>
    <x v="0"/>
  </r>
  <r>
    <n v="10270"/>
    <n v="44"/>
    <n v="58.36"/>
    <n v="7"/>
    <n v="2567.84"/>
    <n v="0.03"/>
    <n v="77.035200000000003"/>
    <d v="2021-07-19T00:00:00"/>
    <x v="0"/>
    <x v="2"/>
    <x v="1"/>
    <x v="3"/>
    <n v="50"/>
    <s v="Chatswood"/>
    <n v="2067"/>
    <x v="3"/>
    <x v="2"/>
    <x v="0"/>
  </r>
  <r>
    <n v="10281"/>
    <n v="44"/>
    <n v="59.87"/>
    <n v="14"/>
    <n v="2634.28"/>
    <n v="0.03"/>
    <n v="79.028400000000005"/>
    <d v="2021-08-19T00:00:00"/>
    <x v="0"/>
    <x v="2"/>
    <x v="1"/>
    <x v="3"/>
    <n v="50"/>
    <s v="Allentown"/>
    <n v="70267"/>
    <x v="0"/>
    <x v="0"/>
    <x v="0"/>
  </r>
  <r>
    <n v="10291"/>
    <n v="29"/>
    <n v="51.82"/>
    <n v="9"/>
    <n v="1502.78"/>
    <n v="0.03"/>
    <n v="45.083399999999997"/>
    <d v="2021-09-08T00:00:00"/>
    <x v="0"/>
    <x v="2"/>
    <x v="1"/>
    <x v="3"/>
    <n v="50"/>
    <s v="Boras"/>
    <s v="S-844 67"/>
    <x v="8"/>
    <x v="1"/>
    <x v="0"/>
  </r>
  <r>
    <n v="10304"/>
    <n v="34"/>
    <n v="49.3"/>
    <n v="4"/>
    <n v="1676.2"/>
    <n v="0.03"/>
    <n v="50.286000000000001"/>
    <d v="2021-10-11T00:00:00"/>
    <x v="0"/>
    <x v="3"/>
    <x v="1"/>
    <x v="3"/>
    <n v="50"/>
    <s v="Versailles"/>
    <n v="78000"/>
    <x v="1"/>
    <x v="1"/>
    <x v="0"/>
  </r>
  <r>
    <n v="10312"/>
    <n v="39"/>
    <n v="56.85"/>
    <n v="1"/>
    <n v="2217.15"/>
    <n v="0.03"/>
    <n v="66.514499999999998"/>
    <d v="2021-10-21T00:00:00"/>
    <x v="0"/>
    <x v="3"/>
    <x v="1"/>
    <x v="3"/>
    <n v="50"/>
    <s v="San Rafael"/>
    <n v="97562"/>
    <x v="0"/>
    <x v="0"/>
    <x v="0"/>
  </r>
  <r>
    <n v="10324"/>
    <n v="38"/>
    <n v="100"/>
    <n v="6"/>
    <n v="6832.02"/>
    <n v="0.03"/>
    <n v="204.9606"/>
    <d v="2021-11-05T00:00:00"/>
    <x v="0"/>
    <x v="3"/>
    <x v="1"/>
    <x v="3"/>
    <n v="50"/>
    <s v="NYC"/>
    <n v="10022"/>
    <x v="0"/>
    <x v="0"/>
    <x v="1"/>
  </r>
  <r>
    <n v="10333"/>
    <n v="24"/>
    <n v="79.86"/>
    <n v="8"/>
    <n v="1916.64"/>
    <n v="0.03"/>
    <n v="57.499200000000002"/>
    <d v="2021-11-18T00:00:00"/>
    <x v="0"/>
    <x v="3"/>
    <x v="1"/>
    <x v="3"/>
    <n v="50"/>
    <s v="San Francisco"/>
    <m/>
    <x v="0"/>
    <x v="0"/>
    <x v="0"/>
  </r>
  <r>
    <n v="10348"/>
    <n v="29"/>
    <n v="100"/>
    <n v="6"/>
    <n v="7110.8"/>
    <n v="0.03"/>
    <n v="213.32399999999998"/>
    <d v="2021-11-01T00:00:00"/>
    <x v="0"/>
    <x v="3"/>
    <x v="1"/>
    <x v="3"/>
    <n v="50"/>
    <s v="Madrid"/>
    <n v="28023"/>
    <x v="7"/>
    <x v="1"/>
    <x v="2"/>
  </r>
  <r>
    <n v="10358"/>
    <n v="30"/>
    <n v="100"/>
    <n v="8"/>
    <n v="5302.8"/>
    <n v="0.03"/>
    <n v="159.084"/>
    <d v="2021-12-10T00:00:00"/>
    <x v="0"/>
    <x v="3"/>
    <x v="1"/>
    <x v="3"/>
    <n v="50"/>
    <s v="Madrid"/>
    <n v="28034"/>
    <x v="7"/>
    <x v="1"/>
    <x v="1"/>
  </r>
  <r>
    <n v="10370"/>
    <n v="20"/>
    <n v="100"/>
    <n v="2"/>
    <n v="2730"/>
    <n v="0.03"/>
    <n v="81.899999999999991"/>
    <d v="2022-01-20T00:00:00"/>
    <x v="0"/>
    <x v="0"/>
    <x v="2"/>
    <x v="3"/>
    <n v="50"/>
    <s v="North Sydney"/>
    <n v="2060"/>
    <x v="3"/>
    <x v="2"/>
    <x v="0"/>
  </r>
  <r>
    <n v="10382"/>
    <n v="39"/>
    <n v="100"/>
    <n v="2"/>
    <n v="7827.3"/>
    <n v="0.03"/>
    <n v="234.81899999999999"/>
    <d v="2022-02-17T00:00:00"/>
    <x v="0"/>
    <x v="0"/>
    <x v="2"/>
    <x v="3"/>
    <n v="50"/>
    <s v="San Rafael"/>
    <n v="97562"/>
    <x v="0"/>
    <x v="0"/>
    <x v="2"/>
  </r>
  <r>
    <n v="10411"/>
    <n v="35"/>
    <n v="59.87"/>
    <n v="7"/>
    <n v="2095.4499999999998"/>
    <n v="0.03"/>
    <n v="62.863499999999995"/>
    <d v="2022-05-01T00:00:00"/>
    <x v="0"/>
    <x v="1"/>
    <x v="2"/>
    <x v="3"/>
    <n v="50"/>
    <s v="Montreal"/>
    <s v="H1J 1C3"/>
    <x v="10"/>
    <x v="0"/>
    <x v="0"/>
  </r>
  <r>
    <n v="10424"/>
    <n v="26"/>
    <n v="59.87"/>
    <n v="4"/>
    <n v="1556.62"/>
    <n v="0.03"/>
    <n v="46.698599999999992"/>
    <d v="2022-05-31T00:00:00"/>
    <x v="2"/>
    <x v="1"/>
    <x v="2"/>
    <x v="3"/>
    <n v="50"/>
    <s v="Madrid"/>
    <n v="28034"/>
    <x v="7"/>
    <x v="1"/>
    <x v="0"/>
  </r>
  <r>
    <n v="10108"/>
    <n v="44"/>
    <n v="100"/>
    <n v="11"/>
    <n v="5565.12"/>
    <n v="0.05"/>
    <n v="278.25600000000003"/>
    <d v="2020-03-03T00:00:00"/>
    <x v="0"/>
    <x v="0"/>
    <x v="0"/>
    <x v="1"/>
    <n v="148"/>
    <s v="Makati City"/>
    <s v="1227 MM"/>
    <x v="15"/>
    <x v="3"/>
    <x v="1"/>
  </r>
  <r>
    <n v="10122"/>
    <n v="28"/>
    <n v="100"/>
    <n v="15"/>
    <n v="3583.16"/>
    <n v="0.05"/>
    <n v="179.15800000000002"/>
    <d v="2020-05-08T00:00:00"/>
    <x v="0"/>
    <x v="1"/>
    <x v="0"/>
    <x v="1"/>
    <n v="148"/>
    <s v="Marseille"/>
    <n v="13008"/>
    <x v="1"/>
    <x v="1"/>
    <x v="1"/>
  </r>
  <r>
    <n v="10135"/>
    <n v="31"/>
    <n v="100"/>
    <n v="12"/>
    <n v="4705.18"/>
    <n v="0.05"/>
    <n v="235.25900000000001"/>
    <d v="2020-07-02T00:00:00"/>
    <x v="0"/>
    <x v="2"/>
    <x v="0"/>
    <x v="1"/>
    <n v="148"/>
    <s v="San Rafael"/>
    <n v="97562"/>
    <x v="0"/>
    <x v="0"/>
    <x v="1"/>
  </r>
  <r>
    <n v="10146"/>
    <n v="29"/>
    <n v="100"/>
    <n v="1"/>
    <n v="4444.54"/>
    <n v="0.05"/>
    <n v="222.227"/>
    <d v="2020-09-03T00:00:00"/>
    <x v="0"/>
    <x v="2"/>
    <x v="0"/>
    <x v="1"/>
    <n v="148"/>
    <s v="Glendale"/>
    <n v="97561"/>
    <x v="0"/>
    <x v="0"/>
    <x v="1"/>
  </r>
  <r>
    <n v="10159"/>
    <n v="32"/>
    <n v="100"/>
    <n v="7"/>
    <n v="4618.88"/>
    <n v="0.05"/>
    <n v="230.94400000000002"/>
    <d v="2020-10-10T00:00:00"/>
    <x v="0"/>
    <x v="3"/>
    <x v="0"/>
    <x v="1"/>
    <n v="148"/>
    <s v="San Francisco"/>
    <m/>
    <x v="0"/>
    <x v="0"/>
    <x v="1"/>
  </r>
  <r>
    <n v="10169"/>
    <n v="33"/>
    <n v="100"/>
    <n v="7"/>
    <n v="4910.3999999999996"/>
    <n v="0.05"/>
    <n v="245.51999999999998"/>
    <d v="2020-11-04T00:00:00"/>
    <x v="0"/>
    <x v="3"/>
    <x v="0"/>
    <x v="1"/>
    <n v="148"/>
    <s v="North Sydney"/>
    <n v="2060"/>
    <x v="3"/>
    <x v="2"/>
    <x v="1"/>
  </r>
  <r>
    <n v="10180"/>
    <n v="44"/>
    <n v="100"/>
    <n v="2"/>
    <n v="5565.12"/>
    <n v="0.05"/>
    <n v="278.25600000000003"/>
    <d v="2020-11-11T00:00:00"/>
    <x v="0"/>
    <x v="3"/>
    <x v="0"/>
    <x v="1"/>
    <n v="148"/>
    <s v="Lille"/>
    <n v="59000"/>
    <x v="1"/>
    <x v="1"/>
    <x v="1"/>
  </r>
  <r>
    <n v="10191"/>
    <n v="32"/>
    <n v="100"/>
    <n v="8"/>
    <n v="4237.76"/>
    <n v="0.05"/>
    <n v="211.88800000000003"/>
    <d v="2020-11-20T00:00:00"/>
    <x v="0"/>
    <x v="3"/>
    <x v="0"/>
    <x v="1"/>
    <n v="148"/>
    <s v="Koln"/>
    <n v="50739"/>
    <x v="16"/>
    <x v="1"/>
    <x v="1"/>
  </r>
  <r>
    <n v="10211"/>
    <n v="41"/>
    <n v="100"/>
    <n v="7"/>
    <n v="5673.58"/>
    <n v="0.05"/>
    <n v="283.67900000000003"/>
    <d v="2021-01-15T00:00:00"/>
    <x v="0"/>
    <x v="0"/>
    <x v="1"/>
    <x v="1"/>
    <n v="148"/>
    <s v="Paris"/>
    <n v="75016"/>
    <x v="1"/>
    <x v="1"/>
    <x v="1"/>
  </r>
  <r>
    <n v="10225"/>
    <n v="35"/>
    <n v="100"/>
    <n v="14"/>
    <n v="5260.15"/>
    <n v="0.05"/>
    <n v="263.00749999999999"/>
    <d v="2021-02-22T00:00:00"/>
    <x v="0"/>
    <x v="0"/>
    <x v="1"/>
    <x v="1"/>
    <n v="148"/>
    <s v="Gensve"/>
    <n v="1203"/>
    <x v="17"/>
    <x v="1"/>
    <x v="1"/>
  </r>
  <r>
    <n v="10238"/>
    <n v="44"/>
    <n v="100"/>
    <n v="8"/>
    <n v="6350.96"/>
    <n v="0.05"/>
    <n v="317.548"/>
    <d v="2021-04-09T00:00:00"/>
    <x v="0"/>
    <x v="1"/>
    <x v="1"/>
    <x v="1"/>
    <n v="148"/>
    <s v="Kobenhavn"/>
    <n v="1734"/>
    <x v="13"/>
    <x v="1"/>
    <x v="1"/>
  </r>
  <r>
    <n v="10252"/>
    <n v="26"/>
    <n v="100"/>
    <n v="4"/>
    <n v="3559.4"/>
    <n v="0.05"/>
    <n v="177.97000000000003"/>
    <d v="2021-05-26T00:00:00"/>
    <x v="0"/>
    <x v="1"/>
    <x v="1"/>
    <x v="1"/>
    <n v="148"/>
    <s v="Paris"/>
    <n v="75016"/>
    <x v="1"/>
    <x v="1"/>
    <x v="1"/>
  </r>
  <r>
    <n v="10264"/>
    <n v="20"/>
    <n v="100"/>
    <n v="2"/>
    <n v="2410.6"/>
    <n v="0.05"/>
    <n v="120.53"/>
    <d v="2021-06-30T00:00:00"/>
    <x v="0"/>
    <x v="1"/>
    <x v="1"/>
    <x v="1"/>
    <n v="148"/>
    <s v="Boston"/>
    <n v="51003"/>
    <x v="0"/>
    <x v="0"/>
    <x v="0"/>
  </r>
  <r>
    <n v="10276"/>
    <n v="48"/>
    <n v="100"/>
    <n v="8"/>
    <n v="5713.92"/>
    <n v="0.05"/>
    <n v="285.69600000000003"/>
    <d v="2021-08-02T00:00:00"/>
    <x v="0"/>
    <x v="2"/>
    <x v="1"/>
    <x v="1"/>
    <n v="148"/>
    <s v="Brickhaven"/>
    <n v="58339"/>
    <x v="0"/>
    <x v="0"/>
    <x v="1"/>
  </r>
  <r>
    <n v="10287"/>
    <n v="34"/>
    <n v="100"/>
    <n v="17"/>
    <n v="4300.32"/>
    <n v="0.05"/>
    <n v="215.01599999999999"/>
    <d v="2021-08-30T00:00:00"/>
    <x v="0"/>
    <x v="2"/>
    <x v="1"/>
    <x v="1"/>
    <n v="148"/>
    <s v="Gensve"/>
    <n v="1203"/>
    <x v="17"/>
    <x v="1"/>
    <x v="1"/>
  </r>
  <r>
    <n v="10299"/>
    <n v="49"/>
    <n v="100"/>
    <n v="2"/>
    <n v="7947.31"/>
    <n v="0.05"/>
    <n v="397.36550000000005"/>
    <d v="2021-09-30T00:00:00"/>
    <x v="0"/>
    <x v="2"/>
    <x v="1"/>
    <x v="1"/>
    <n v="148"/>
    <s v="Helsinki"/>
    <n v="21240"/>
    <x v="4"/>
    <x v="1"/>
    <x v="2"/>
  </r>
  <r>
    <n v="10310"/>
    <n v="40"/>
    <n v="100"/>
    <n v="15"/>
    <n v="5356.8"/>
    <n v="0.05"/>
    <n v="267.84000000000003"/>
    <d v="2021-10-16T00:00:00"/>
    <x v="0"/>
    <x v="3"/>
    <x v="1"/>
    <x v="1"/>
    <n v="148"/>
    <s v="Koln"/>
    <n v="50739"/>
    <x v="16"/>
    <x v="1"/>
    <x v="1"/>
  </r>
  <r>
    <n v="10319"/>
    <n v="45"/>
    <n v="100"/>
    <n v="3"/>
    <n v="7901.1"/>
    <n v="0.05"/>
    <n v="395.05500000000006"/>
    <d v="2021-11-03T00:00:00"/>
    <x v="0"/>
    <x v="3"/>
    <x v="1"/>
    <x v="1"/>
    <n v="148"/>
    <s v="NYC"/>
    <n v="10022"/>
    <x v="0"/>
    <x v="0"/>
    <x v="2"/>
  </r>
  <r>
    <n v="10330"/>
    <n v="50"/>
    <n v="100"/>
    <n v="4"/>
    <n v="6101"/>
    <n v="0.05"/>
    <n v="305.05"/>
    <d v="2021-11-16T00:00:00"/>
    <x v="0"/>
    <x v="3"/>
    <x v="1"/>
    <x v="1"/>
    <n v="148"/>
    <s v="Makati City"/>
    <s v="1227 MM"/>
    <x v="15"/>
    <x v="3"/>
    <x v="1"/>
  </r>
  <r>
    <n v="10342"/>
    <n v="38"/>
    <n v="100"/>
    <n v="11"/>
    <n v="6276.46"/>
    <n v="0.05"/>
    <n v="313.82300000000004"/>
    <d v="2021-11-24T00:00:00"/>
    <x v="0"/>
    <x v="3"/>
    <x v="1"/>
    <x v="1"/>
    <n v="148"/>
    <s v="Melbourne"/>
    <n v="3004"/>
    <x v="3"/>
    <x v="2"/>
    <x v="1"/>
  </r>
  <r>
    <n v="10355"/>
    <n v="25"/>
    <n v="100"/>
    <n v="2"/>
    <n v="4203.5"/>
    <n v="0.05"/>
    <n v="210.17500000000001"/>
    <d v="2021-12-07T00:00:00"/>
    <x v="0"/>
    <x v="3"/>
    <x v="1"/>
    <x v="1"/>
    <n v="148"/>
    <s v="Madrid"/>
    <n v="28034"/>
    <x v="7"/>
    <x v="1"/>
    <x v="1"/>
  </r>
  <r>
    <n v="10363"/>
    <n v="28"/>
    <n v="58.18"/>
    <n v="13"/>
    <n v="1629.04"/>
    <n v="0.05"/>
    <n v="81.451999999999998"/>
    <d v="2022-01-06T00:00:00"/>
    <x v="0"/>
    <x v="0"/>
    <x v="2"/>
    <x v="1"/>
    <n v="148"/>
    <s v="Espoo"/>
    <s v="FIN-02271"/>
    <x v="4"/>
    <x v="1"/>
    <x v="0"/>
  </r>
  <r>
    <n v="10378"/>
    <n v="49"/>
    <n v="67.14"/>
    <n v="8"/>
    <n v="3289.86"/>
    <n v="0.05"/>
    <n v="164.49300000000002"/>
    <d v="2022-02-10T00:00:00"/>
    <x v="0"/>
    <x v="0"/>
    <x v="2"/>
    <x v="1"/>
    <n v="148"/>
    <s v="Madrid"/>
    <n v="28034"/>
    <x v="7"/>
    <x v="1"/>
    <x v="1"/>
  </r>
  <r>
    <n v="10390"/>
    <n v="49"/>
    <n v="100"/>
    <n v="3"/>
    <n v="6862.94"/>
    <n v="0.05"/>
    <n v="343.14699999999999"/>
    <d v="2022-03-04T00:00:00"/>
    <x v="0"/>
    <x v="0"/>
    <x v="2"/>
    <x v="1"/>
    <n v="148"/>
    <s v="San Rafael"/>
    <n v="97562"/>
    <x v="0"/>
    <x v="0"/>
    <x v="1"/>
  </r>
  <r>
    <n v="10110"/>
    <n v="42"/>
    <n v="61.29"/>
    <n v="9"/>
    <n v="2574.1799999999998"/>
    <n v="0.05"/>
    <n v="128.709"/>
    <d v="2020-03-18T00:00:00"/>
    <x v="0"/>
    <x v="0"/>
    <x v="0"/>
    <x v="1"/>
    <n v="71"/>
    <s v="Manchester"/>
    <s v="EC2 5NT"/>
    <x v="6"/>
    <x v="1"/>
    <x v="0"/>
  </r>
  <r>
    <n v="10124"/>
    <n v="23"/>
    <n v="57.73"/>
    <n v="8"/>
    <n v="1327.79"/>
    <n v="0.05"/>
    <n v="66.389499999999998"/>
    <d v="2020-05-21T00:00:00"/>
    <x v="0"/>
    <x v="1"/>
    <x v="0"/>
    <x v="1"/>
    <n v="71"/>
    <s v="Las Vegas"/>
    <n v="83030"/>
    <x v="0"/>
    <x v="0"/>
    <x v="0"/>
  </r>
  <r>
    <n v="10148"/>
    <n v="29"/>
    <n v="81.25"/>
    <n v="2"/>
    <n v="2356.25"/>
    <n v="0.05"/>
    <n v="117.8125"/>
    <d v="2020-09-11T00:00:00"/>
    <x v="0"/>
    <x v="2"/>
    <x v="0"/>
    <x v="1"/>
    <n v="71"/>
    <s v="North Sydney"/>
    <n v="2060"/>
    <x v="3"/>
    <x v="2"/>
    <x v="0"/>
  </r>
  <r>
    <n v="10161"/>
    <n v="25"/>
    <n v="80.540000000000006"/>
    <n v="1"/>
    <n v="2013.5"/>
    <n v="0.05"/>
    <n v="100.67500000000001"/>
    <d v="2020-10-17T00:00:00"/>
    <x v="0"/>
    <x v="3"/>
    <x v="0"/>
    <x v="1"/>
    <n v="71"/>
    <s v="Aaarhus"/>
    <n v="8200"/>
    <x v="13"/>
    <x v="1"/>
    <x v="0"/>
  </r>
  <r>
    <n v="10173"/>
    <n v="39"/>
    <n v="71.98"/>
    <n v="15"/>
    <n v="2807.22"/>
    <n v="0.05"/>
    <n v="140.36099999999999"/>
    <d v="2020-11-05T00:00:00"/>
    <x v="0"/>
    <x v="3"/>
    <x v="0"/>
    <x v="1"/>
    <n v="71"/>
    <s v="Bergamo"/>
    <n v="24100"/>
    <x v="12"/>
    <x v="1"/>
    <x v="0"/>
  </r>
  <r>
    <n v="10182"/>
    <n v="44"/>
    <n v="69.84"/>
    <n v="12"/>
    <n v="3072.96"/>
    <n v="0.05"/>
    <n v="153.64800000000002"/>
    <d v="2020-11-12T00:00:00"/>
    <x v="0"/>
    <x v="3"/>
    <x v="0"/>
    <x v="1"/>
    <n v="71"/>
    <s v="San Rafael"/>
    <n v="97562"/>
    <x v="0"/>
    <x v="0"/>
    <x v="1"/>
  </r>
  <r>
    <n v="10193"/>
    <n v="25"/>
    <n v="76.260000000000005"/>
    <n v="16"/>
    <n v="1906.5"/>
    <n v="0.05"/>
    <n v="95.325000000000003"/>
    <d v="2020-11-21T00:00:00"/>
    <x v="0"/>
    <x v="3"/>
    <x v="0"/>
    <x v="1"/>
    <n v="71"/>
    <s v="Glen Waverly"/>
    <n v="3150"/>
    <x v="3"/>
    <x v="2"/>
    <x v="0"/>
  </r>
  <r>
    <n v="10204"/>
    <n v="45"/>
    <n v="76.260000000000005"/>
    <n v="6"/>
    <n v="3431.7"/>
    <n v="0.05"/>
    <n v="171.58500000000001"/>
    <d v="2020-12-02T00:00:00"/>
    <x v="0"/>
    <x v="3"/>
    <x v="0"/>
    <x v="1"/>
    <n v="71"/>
    <s v="NYC"/>
    <n v="10022"/>
    <x v="0"/>
    <x v="0"/>
    <x v="1"/>
  </r>
  <r>
    <n v="10213"/>
    <n v="25"/>
    <n v="83.39"/>
    <n v="2"/>
    <n v="2084.75"/>
    <n v="0.05"/>
    <n v="104.23750000000001"/>
    <d v="2021-01-22T00:00:00"/>
    <x v="0"/>
    <x v="0"/>
    <x v="1"/>
    <x v="1"/>
    <n v="71"/>
    <s v="London"/>
    <s v="WA1 1DP"/>
    <x v="6"/>
    <x v="1"/>
    <x v="0"/>
  </r>
  <r>
    <n v="10227"/>
    <n v="37"/>
    <n v="57.73"/>
    <n v="12"/>
    <n v="2136.0100000000002"/>
    <n v="0.05"/>
    <n v="106.80050000000001"/>
    <d v="2021-03-02T00:00:00"/>
    <x v="0"/>
    <x v="0"/>
    <x v="1"/>
    <x v="1"/>
    <n v="71"/>
    <s v="Lyon"/>
    <n v="69004"/>
    <x v="1"/>
    <x v="1"/>
    <x v="0"/>
  </r>
  <r>
    <n v="10241"/>
    <n v="30"/>
    <n v="66.989999999999995"/>
    <n v="4"/>
    <n v="2009.7"/>
    <n v="0.05"/>
    <n v="100.48500000000001"/>
    <d v="2021-04-13T00:00:00"/>
    <x v="0"/>
    <x v="1"/>
    <x v="1"/>
    <x v="1"/>
    <n v="71"/>
    <s v="Strasbourg"/>
    <n v="67000"/>
    <x v="1"/>
    <x v="1"/>
    <x v="0"/>
  </r>
  <r>
    <n v="10267"/>
    <n v="36"/>
    <n v="75.55"/>
    <n v="1"/>
    <n v="2719.8"/>
    <n v="0.05"/>
    <n v="135.99"/>
    <d v="2021-07-07T00:00:00"/>
    <x v="0"/>
    <x v="2"/>
    <x v="1"/>
    <x v="1"/>
    <n v="71"/>
    <s v="NYC"/>
    <n v="10022"/>
    <x v="0"/>
    <x v="0"/>
    <x v="0"/>
  </r>
  <r>
    <n v="10279"/>
    <n v="26"/>
    <n v="60.58"/>
    <n v="1"/>
    <n v="1575.08"/>
    <n v="0.05"/>
    <n v="78.754000000000005"/>
    <d v="2021-08-09T00:00:00"/>
    <x v="0"/>
    <x v="2"/>
    <x v="1"/>
    <x v="1"/>
    <n v="71"/>
    <s v="Madrid"/>
    <n v="28034"/>
    <x v="7"/>
    <x v="1"/>
    <x v="0"/>
  </r>
  <r>
    <n v="10288"/>
    <n v="23"/>
    <n v="73.41"/>
    <n v="7"/>
    <n v="1688.43"/>
    <n v="0.05"/>
    <n v="84.421500000000009"/>
    <d v="2021-09-01T00:00:00"/>
    <x v="0"/>
    <x v="2"/>
    <x v="1"/>
    <x v="1"/>
    <n v="71"/>
    <s v="Singapore"/>
    <n v="69045"/>
    <x v="9"/>
    <x v="2"/>
    <x v="0"/>
  </r>
  <r>
    <n v="10302"/>
    <n v="23"/>
    <n v="72.7"/>
    <n v="3"/>
    <n v="1672.1"/>
    <n v="0.05"/>
    <n v="83.605000000000004"/>
    <d v="2020-10-06T00:00:00"/>
    <x v="0"/>
    <x v="3"/>
    <x v="0"/>
    <x v="1"/>
    <n v="71"/>
    <s v="Liverpool"/>
    <s v="WX1 6LT"/>
    <x v="6"/>
    <x v="1"/>
    <x v="0"/>
  </r>
  <r>
    <n v="10311"/>
    <n v="25"/>
    <n v="66.989999999999995"/>
    <n v="2"/>
    <n v="1674.75"/>
    <n v="0.05"/>
    <n v="83.737500000000011"/>
    <d v="2021-10-16T00:00:00"/>
    <x v="0"/>
    <x v="3"/>
    <x v="1"/>
    <x v="1"/>
    <n v="71"/>
    <s v="Madrid"/>
    <n v="28034"/>
    <x v="7"/>
    <x v="1"/>
    <x v="0"/>
  </r>
  <r>
    <n v="10332"/>
    <n v="21"/>
    <n v="100"/>
    <n v="3"/>
    <n v="3472.98"/>
    <n v="0.05"/>
    <n v="173.649"/>
    <d v="2021-11-17T00:00:00"/>
    <x v="0"/>
    <x v="3"/>
    <x v="1"/>
    <x v="1"/>
    <n v="71"/>
    <s v="Manchester"/>
    <s v="EC2 5NT"/>
    <x v="6"/>
    <x v="1"/>
    <x v="1"/>
  </r>
  <r>
    <n v="10344"/>
    <n v="26"/>
    <n v="63.43"/>
    <n v="5"/>
    <n v="1649.18"/>
    <n v="0.05"/>
    <n v="82.459000000000003"/>
    <d v="2021-11-25T00:00:00"/>
    <x v="0"/>
    <x v="3"/>
    <x v="1"/>
    <x v="1"/>
    <n v="71"/>
    <s v="Marseille"/>
    <n v="13008"/>
    <x v="1"/>
    <x v="1"/>
    <x v="0"/>
  </r>
  <r>
    <n v="10367"/>
    <n v="44"/>
    <n v="85.25"/>
    <n v="9"/>
    <n v="3751"/>
    <n v="0.05"/>
    <n v="187.55"/>
    <d v="2022-01-12T00:00:00"/>
    <x v="5"/>
    <x v="0"/>
    <x v="2"/>
    <x v="1"/>
    <n v="71"/>
    <s v="Pasadena"/>
    <n v="90003"/>
    <x v="0"/>
    <x v="0"/>
    <x v="1"/>
  </r>
  <r>
    <n v="10380"/>
    <n v="24"/>
    <n v="100"/>
    <n v="2"/>
    <n v="4536"/>
    <n v="0.05"/>
    <n v="226.8"/>
    <d v="2022-02-16T00:00:00"/>
    <x v="0"/>
    <x v="0"/>
    <x v="2"/>
    <x v="1"/>
    <n v="71"/>
    <s v="Madrid"/>
    <n v="28034"/>
    <x v="7"/>
    <x v="1"/>
    <x v="1"/>
  </r>
  <r>
    <n v="10407"/>
    <n v="66"/>
    <n v="66.989999999999995"/>
    <n v="4"/>
    <n v="4421.34"/>
    <n v="0.05"/>
    <n v="221.06700000000001"/>
    <d v="2022-04-22T00:00:00"/>
    <x v="4"/>
    <x v="1"/>
    <x v="2"/>
    <x v="1"/>
    <n v="71"/>
    <s v="San Jose"/>
    <n v="94217"/>
    <x v="0"/>
    <x v="0"/>
    <x v="1"/>
  </r>
  <r>
    <n v="10420"/>
    <n v="36"/>
    <n v="57.73"/>
    <n v="7"/>
    <n v="2078.2800000000002"/>
    <n v="0.05"/>
    <n v="103.91400000000002"/>
    <d v="2022-05-29T00:00:00"/>
    <x v="2"/>
    <x v="1"/>
    <x v="2"/>
    <x v="1"/>
    <n v="71"/>
    <s v="Chatswood"/>
    <n v="2067"/>
    <x v="3"/>
    <x v="2"/>
    <x v="0"/>
  </r>
  <r>
    <n v="10110"/>
    <n v="36"/>
    <n v="85.25"/>
    <n v="13"/>
    <n v="3069"/>
    <n v="0.05"/>
    <n v="153.45000000000002"/>
    <d v="2020-03-18T00:00:00"/>
    <x v="0"/>
    <x v="0"/>
    <x v="0"/>
    <x v="1"/>
    <n v="73"/>
    <s v="Manchester"/>
    <s v="EC2 5NT"/>
    <x v="6"/>
    <x v="1"/>
    <x v="1"/>
  </r>
  <r>
    <n v="10124"/>
    <n v="22"/>
    <n v="77.900000000000006"/>
    <n v="12"/>
    <n v="1713.8"/>
    <n v="0.05"/>
    <n v="85.69"/>
    <d v="2020-05-21T00:00:00"/>
    <x v="0"/>
    <x v="1"/>
    <x v="0"/>
    <x v="1"/>
    <n v="73"/>
    <s v="Las Vegas"/>
    <n v="83030"/>
    <x v="0"/>
    <x v="0"/>
    <x v="0"/>
  </r>
  <r>
    <n v="10148"/>
    <n v="25"/>
    <n v="60.26"/>
    <n v="6"/>
    <n v="1506.5"/>
    <n v="0.05"/>
    <n v="75.325000000000003"/>
    <d v="2020-09-11T00:00:00"/>
    <x v="0"/>
    <x v="2"/>
    <x v="0"/>
    <x v="1"/>
    <n v="73"/>
    <s v="North Sydney"/>
    <n v="2060"/>
    <x v="3"/>
    <x v="2"/>
    <x v="0"/>
  </r>
  <r>
    <n v="10161"/>
    <n v="37"/>
    <n v="72.760000000000005"/>
    <n v="5"/>
    <n v="2692.12"/>
    <n v="0.05"/>
    <n v="134.60599999999999"/>
    <d v="2020-10-17T00:00:00"/>
    <x v="0"/>
    <x v="3"/>
    <x v="0"/>
    <x v="1"/>
    <n v="73"/>
    <s v="Aaarhus"/>
    <n v="8200"/>
    <x v="13"/>
    <x v="1"/>
    <x v="0"/>
  </r>
  <r>
    <n v="10172"/>
    <n v="32"/>
    <n v="75.69"/>
    <n v="3"/>
    <n v="2422.08"/>
    <n v="0.05"/>
    <n v="121.104"/>
    <d v="2020-11-05T00:00:00"/>
    <x v="0"/>
    <x v="3"/>
    <x v="0"/>
    <x v="1"/>
    <n v="73"/>
    <s v="Bridgewater"/>
    <n v="97562"/>
    <x v="0"/>
    <x v="0"/>
    <x v="0"/>
  </r>
  <r>
    <n v="10182"/>
    <n v="47"/>
    <n v="74.22"/>
    <n v="16"/>
    <n v="3488.34"/>
    <n v="0.05"/>
    <n v="174.41700000000003"/>
    <d v="2020-11-12T00:00:00"/>
    <x v="0"/>
    <x v="3"/>
    <x v="0"/>
    <x v="1"/>
    <n v="73"/>
    <s v="San Rafael"/>
    <n v="97562"/>
    <x v="0"/>
    <x v="0"/>
    <x v="1"/>
  </r>
  <r>
    <n v="10192"/>
    <n v="37"/>
    <n v="69.819999999999993"/>
    <n v="4"/>
    <n v="2583.34"/>
    <n v="0.05"/>
    <n v="129.167"/>
    <d v="2020-11-20T00:00:00"/>
    <x v="0"/>
    <x v="3"/>
    <x v="0"/>
    <x v="1"/>
    <n v="73"/>
    <s v="Nashua"/>
    <n v="62005"/>
    <x v="0"/>
    <x v="0"/>
    <x v="0"/>
  </r>
  <r>
    <n v="10204"/>
    <n v="20"/>
    <n v="62.47"/>
    <n v="10"/>
    <n v="1249.4000000000001"/>
    <n v="0.05"/>
    <n v="62.470000000000006"/>
    <d v="2020-12-02T00:00:00"/>
    <x v="0"/>
    <x v="3"/>
    <x v="0"/>
    <x v="1"/>
    <n v="73"/>
    <s v="NYC"/>
    <n v="10022"/>
    <x v="0"/>
    <x v="0"/>
    <x v="0"/>
  </r>
  <r>
    <n v="10212"/>
    <n v="41"/>
    <n v="82.31"/>
    <n v="3"/>
    <n v="3374.71"/>
    <n v="0.05"/>
    <n v="168.7355"/>
    <d v="2021-01-16T00:00:00"/>
    <x v="0"/>
    <x v="0"/>
    <x v="1"/>
    <x v="1"/>
    <n v="73"/>
    <s v="Madrid"/>
    <n v="28034"/>
    <x v="7"/>
    <x v="1"/>
    <x v="1"/>
  </r>
  <r>
    <n v="10226"/>
    <n v="21"/>
    <n v="60.26"/>
    <n v="1"/>
    <n v="1265.46"/>
    <n v="0.05"/>
    <n v="63.273000000000003"/>
    <d v="2021-02-26T00:00:00"/>
    <x v="0"/>
    <x v="0"/>
    <x v="1"/>
    <x v="1"/>
    <n v="73"/>
    <s v="San Diego"/>
    <n v="91217"/>
    <x v="0"/>
    <x v="0"/>
    <x v="0"/>
  </r>
  <r>
    <n v="10241"/>
    <n v="22"/>
    <n v="76.430000000000007"/>
    <n v="8"/>
    <n v="1681.46"/>
    <n v="0.05"/>
    <n v="84.073000000000008"/>
    <d v="2021-04-13T00:00:00"/>
    <x v="0"/>
    <x v="1"/>
    <x v="1"/>
    <x v="1"/>
    <n v="73"/>
    <s v="Strasbourg"/>
    <n v="67000"/>
    <x v="1"/>
    <x v="1"/>
    <x v="0"/>
  </r>
  <r>
    <n v="10267"/>
    <n v="40"/>
    <n v="80.099999999999994"/>
    <n v="5"/>
    <n v="3204"/>
    <n v="0.05"/>
    <n v="160.20000000000002"/>
    <d v="2021-07-07T00:00:00"/>
    <x v="0"/>
    <x v="2"/>
    <x v="1"/>
    <x v="1"/>
    <n v="73"/>
    <s v="NYC"/>
    <n v="10022"/>
    <x v="0"/>
    <x v="0"/>
    <x v="1"/>
  </r>
  <r>
    <n v="10279"/>
    <n v="32"/>
    <n v="74.959999999999994"/>
    <n v="5"/>
    <n v="2398.7199999999998"/>
    <n v="0.05"/>
    <n v="119.93599999999999"/>
    <d v="2021-08-09T00:00:00"/>
    <x v="0"/>
    <x v="2"/>
    <x v="1"/>
    <x v="1"/>
    <n v="73"/>
    <s v="Madrid"/>
    <n v="28034"/>
    <x v="7"/>
    <x v="1"/>
    <x v="0"/>
  </r>
  <r>
    <n v="10288"/>
    <n v="36"/>
    <n v="66.14"/>
    <n v="11"/>
    <n v="2381.04"/>
    <n v="0.05"/>
    <n v="119.05200000000001"/>
    <d v="2021-09-01T00:00:00"/>
    <x v="0"/>
    <x v="2"/>
    <x v="1"/>
    <x v="1"/>
    <n v="73"/>
    <s v="Singapore"/>
    <n v="69045"/>
    <x v="9"/>
    <x v="2"/>
    <x v="0"/>
  </r>
  <r>
    <n v="10301"/>
    <n v="27"/>
    <n v="72.02"/>
    <n v="1"/>
    <n v="1944.54"/>
    <n v="0.05"/>
    <n v="97.227000000000004"/>
    <d v="2020-10-05T00:00:00"/>
    <x v="0"/>
    <x v="3"/>
    <x v="0"/>
    <x v="1"/>
    <n v="73"/>
    <s v="Oslo"/>
    <s v="N 0106"/>
    <x v="2"/>
    <x v="1"/>
    <x v="0"/>
  </r>
  <r>
    <n v="10311"/>
    <n v="26"/>
    <n v="87.45"/>
    <n v="6"/>
    <n v="2273.6999999999998"/>
    <n v="0.05"/>
    <n v="113.685"/>
    <d v="2021-10-16T00:00:00"/>
    <x v="0"/>
    <x v="3"/>
    <x v="1"/>
    <x v="1"/>
    <n v="73"/>
    <s v="Madrid"/>
    <n v="28034"/>
    <x v="7"/>
    <x v="1"/>
    <x v="0"/>
  </r>
  <r>
    <n v="10321"/>
    <n v="30"/>
    <n v="70.55"/>
    <n v="3"/>
    <n v="2116.5"/>
    <n v="0.05"/>
    <n v="105.825"/>
    <d v="2021-11-04T00:00:00"/>
    <x v="0"/>
    <x v="3"/>
    <x v="1"/>
    <x v="1"/>
    <n v="73"/>
    <s v="New Bedford"/>
    <n v="50553"/>
    <x v="0"/>
    <x v="0"/>
    <x v="0"/>
  </r>
  <r>
    <n v="10332"/>
    <n v="23"/>
    <n v="56.84"/>
    <n v="4"/>
    <n v="1307.32"/>
    <n v="0.05"/>
    <n v="65.366"/>
    <d v="2021-11-17T00:00:00"/>
    <x v="0"/>
    <x v="3"/>
    <x v="1"/>
    <x v="1"/>
    <n v="73"/>
    <s v="Manchester"/>
    <s v="EC2 5NT"/>
    <x v="6"/>
    <x v="1"/>
    <x v="0"/>
  </r>
  <r>
    <n v="10344"/>
    <n v="29"/>
    <n v="59.53"/>
    <n v="7"/>
    <n v="1726.37"/>
    <n v="0.05"/>
    <n v="86.3185"/>
    <d v="2021-11-25T00:00:00"/>
    <x v="0"/>
    <x v="3"/>
    <x v="1"/>
    <x v="1"/>
    <n v="73"/>
    <s v="Marseille"/>
    <n v="13008"/>
    <x v="1"/>
    <x v="1"/>
    <x v="0"/>
  </r>
  <r>
    <n v="10367"/>
    <n v="21"/>
    <n v="60.37"/>
    <n v="10"/>
    <n v="1267.77"/>
    <n v="0.05"/>
    <n v="63.388500000000001"/>
    <d v="2022-01-12T00:00:00"/>
    <x v="5"/>
    <x v="0"/>
    <x v="2"/>
    <x v="1"/>
    <n v="73"/>
    <s v="Pasadena"/>
    <n v="90003"/>
    <x v="0"/>
    <x v="0"/>
    <x v="0"/>
  </r>
  <r>
    <n v="10380"/>
    <n v="34"/>
    <n v="100"/>
    <n v="3"/>
    <n v="3441.82"/>
    <n v="0.05"/>
    <n v="172.09100000000001"/>
    <d v="2022-02-16T00:00:00"/>
    <x v="0"/>
    <x v="0"/>
    <x v="2"/>
    <x v="1"/>
    <n v="73"/>
    <s v="Madrid"/>
    <n v="28034"/>
    <x v="7"/>
    <x v="1"/>
    <x v="1"/>
  </r>
  <r>
    <n v="10407"/>
    <n v="26"/>
    <n v="76.430000000000007"/>
    <n v="8"/>
    <n v="1987.18"/>
    <n v="0.05"/>
    <n v="99.359000000000009"/>
    <d v="2022-04-22T00:00:00"/>
    <x v="4"/>
    <x v="1"/>
    <x v="2"/>
    <x v="1"/>
    <n v="73"/>
    <s v="San Jose"/>
    <n v="94217"/>
    <x v="0"/>
    <x v="0"/>
    <x v="0"/>
  </r>
  <r>
    <n v="10420"/>
    <n v="60"/>
    <n v="64.67"/>
    <n v="11"/>
    <n v="3880.2"/>
    <n v="0.05"/>
    <n v="194.01"/>
    <d v="2022-05-29T00:00:00"/>
    <x v="2"/>
    <x v="1"/>
    <x v="2"/>
    <x v="1"/>
    <n v="73"/>
    <s v="Chatswood"/>
    <n v="2067"/>
    <x v="3"/>
    <x v="2"/>
    <x v="1"/>
  </r>
  <r>
    <n v="10104"/>
    <n v="35"/>
    <n v="55.49"/>
    <n v="6"/>
    <n v="1942.15"/>
    <n v="0.05"/>
    <n v="97.107500000000016"/>
    <d v="2020-01-31T00:00:00"/>
    <x v="0"/>
    <x v="0"/>
    <x v="0"/>
    <x v="1"/>
    <n v="57"/>
    <s v="Madrid"/>
    <n v="28034"/>
    <x v="7"/>
    <x v="1"/>
    <x v="0"/>
  </r>
  <r>
    <n v="10115"/>
    <n v="47"/>
    <n v="69.36"/>
    <n v="2"/>
    <n v="3259.92"/>
    <n v="0.05"/>
    <n v="162.99600000000001"/>
    <d v="2020-04-04T00:00:00"/>
    <x v="0"/>
    <x v="1"/>
    <x v="0"/>
    <x v="1"/>
    <n v="57"/>
    <s v="NYC"/>
    <n v="10022"/>
    <x v="0"/>
    <x v="0"/>
    <x v="1"/>
  </r>
  <r>
    <n v="10127"/>
    <n v="20"/>
    <n v="60.69"/>
    <n v="8"/>
    <n v="1213.8"/>
    <n v="0.05"/>
    <n v="60.69"/>
    <d v="2020-06-03T00:00:00"/>
    <x v="0"/>
    <x v="1"/>
    <x v="0"/>
    <x v="1"/>
    <n v="57"/>
    <s v="NYC"/>
    <n v="10022"/>
    <x v="0"/>
    <x v="0"/>
    <x v="0"/>
  </r>
  <r>
    <n v="10141"/>
    <n v="20"/>
    <n v="54.33"/>
    <n v="2"/>
    <n v="1086.5999999999999"/>
    <n v="0.05"/>
    <n v="54.33"/>
    <d v="2020-08-01T00:00:00"/>
    <x v="0"/>
    <x v="2"/>
    <x v="0"/>
    <x v="1"/>
    <n v="57"/>
    <s v="Espoo"/>
    <s v="FIN-02271"/>
    <x v="4"/>
    <x v="1"/>
    <x v="0"/>
  </r>
  <r>
    <n v="10152"/>
    <n v="25"/>
    <n v="65.31"/>
    <n v="4"/>
    <n v="1632.75"/>
    <n v="0.05"/>
    <n v="81.637500000000003"/>
    <d v="2020-09-25T00:00:00"/>
    <x v="0"/>
    <x v="2"/>
    <x v="0"/>
    <x v="1"/>
    <n v="57"/>
    <s v="South Brisbane"/>
    <n v="4101"/>
    <x v="3"/>
    <x v="2"/>
    <x v="0"/>
  </r>
  <r>
    <n v="10165"/>
    <n v="25"/>
    <n v="69.36"/>
    <n v="9"/>
    <n v="1734"/>
    <n v="0.05"/>
    <n v="86.7"/>
    <d v="2020-10-22T00:00:00"/>
    <x v="0"/>
    <x v="3"/>
    <x v="0"/>
    <x v="1"/>
    <n v="57"/>
    <s v="Singapore"/>
    <n v="79903"/>
    <x v="9"/>
    <x v="3"/>
    <x v="0"/>
  </r>
  <r>
    <n v="10176"/>
    <n v="27"/>
    <n v="68.78"/>
    <n v="8"/>
    <n v="1857.06"/>
    <n v="0.05"/>
    <n v="92.853000000000009"/>
    <d v="2020-11-06T00:00:00"/>
    <x v="0"/>
    <x v="3"/>
    <x v="0"/>
    <x v="1"/>
    <n v="57"/>
    <s v="Reggio Emilia"/>
    <n v="42100"/>
    <x v="12"/>
    <x v="1"/>
    <x v="0"/>
  </r>
  <r>
    <n v="10184"/>
    <n v="31"/>
    <n v="60.11"/>
    <n v="3"/>
    <n v="1863.41"/>
    <n v="0.05"/>
    <n v="93.170500000000004"/>
    <d v="2020-11-14T00:00:00"/>
    <x v="0"/>
    <x v="3"/>
    <x v="0"/>
    <x v="1"/>
    <n v="57"/>
    <s v="Sevilla"/>
    <n v="41101"/>
    <x v="7"/>
    <x v="1"/>
    <x v="0"/>
  </r>
  <r>
    <n v="10195"/>
    <n v="44"/>
    <n v="66.47"/>
    <n v="3"/>
    <n v="2924.68"/>
    <n v="0.05"/>
    <n v="146.23400000000001"/>
    <d v="2020-11-25T00:00:00"/>
    <x v="0"/>
    <x v="3"/>
    <x v="0"/>
    <x v="1"/>
    <n v="57"/>
    <s v="White Plains"/>
    <n v="24067"/>
    <x v="0"/>
    <x v="0"/>
    <x v="0"/>
  </r>
  <r>
    <n v="10207"/>
    <n v="49"/>
    <n v="46.82"/>
    <n v="4"/>
    <n v="2294.1799999999998"/>
    <n v="0.05"/>
    <n v="114.709"/>
    <d v="2020-12-09T00:00:00"/>
    <x v="0"/>
    <x v="3"/>
    <x v="0"/>
    <x v="1"/>
    <n v="57"/>
    <s v="Boston"/>
    <n v="51003"/>
    <x v="0"/>
    <x v="0"/>
    <x v="0"/>
  </r>
  <r>
    <n v="10220"/>
    <n v="26"/>
    <n v="56.07"/>
    <n v="8"/>
    <n v="1457.82"/>
    <n v="0.05"/>
    <n v="72.891000000000005"/>
    <d v="2021-02-12T00:00:00"/>
    <x v="0"/>
    <x v="0"/>
    <x v="1"/>
    <x v="1"/>
    <n v="57"/>
    <s v="Dublin"/>
    <n v="2"/>
    <x v="18"/>
    <x v="1"/>
    <x v="0"/>
  </r>
  <r>
    <n v="10230"/>
    <n v="36"/>
    <n v="54.33"/>
    <n v="6"/>
    <n v="1955.88"/>
    <n v="0.05"/>
    <n v="97.794000000000011"/>
    <d v="2021-03-15T00:00:00"/>
    <x v="0"/>
    <x v="0"/>
    <x v="1"/>
    <x v="1"/>
    <n v="57"/>
    <s v="Frankfurt"/>
    <n v="60528"/>
    <x v="16"/>
    <x v="1"/>
    <x v="0"/>
  </r>
  <r>
    <n v="10246"/>
    <n v="44"/>
    <n v="52.6"/>
    <n v="2"/>
    <n v="2314.4"/>
    <n v="0.05"/>
    <n v="115.72000000000001"/>
    <d v="2021-05-05T00:00:00"/>
    <x v="0"/>
    <x v="1"/>
    <x v="1"/>
    <x v="1"/>
    <n v="57"/>
    <s v="Madrid"/>
    <n v="28034"/>
    <x v="7"/>
    <x v="1"/>
    <x v="0"/>
  </r>
  <r>
    <n v="10259"/>
    <n v="28"/>
    <n v="46.82"/>
    <n v="1"/>
    <n v="1310.96"/>
    <n v="0.05"/>
    <n v="65.548000000000002"/>
    <d v="2021-06-15T00:00:00"/>
    <x v="0"/>
    <x v="1"/>
    <x v="1"/>
    <x v="1"/>
    <n v="57"/>
    <s v="Singapore"/>
    <n v="69045"/>
    <x v="9"/>
    <x v="2"/>
    <x v="0"/>
  </r>
  <r>
    <n v="10271"/>
    <n v="45"/>
    <n v="64.739999999999995"/>
    <n v="2"/>
    <n v="2913.3"/>
    <n v="0.05"/>
    <n v="145.66500000000002"/>
    <d v="2021-07-20T00:00:00"/>
    <x v="0"/>
    <x v="2"/>
    <x v="1"/>
    <x v="1"/>
    <n v="57"/>
    <s v="San Rafael"/>
    <n v="97562"/>
    <x v="0"/>
    <x v="0"/>
    <x v="0"/>
  </r>
  <r>
    <n v="10282"/>
    <n v="29"/>
    <n v="46.82"/>
    <n v="11"/>
    <n v="1357.78"/>
    <n v="0.05"/>
    <n v="67.888999999999996"/>
    <d v="2021-08-20T00:00:00"/>
    <x v="0"/>
    <x v="2"/>
    <x v="1"/>
    <x v="1"/>
    <n v="57"/>
    <s v="San Rafael"/>
    <n v="97562"/>
    <x v="0"/>
    <x v="0"/>
    <x v="0"/>
  </r>
  <r>
    <n v="10292"/>
    <n v="40"/>
    <n v="53.75"/>
    <n v="5"/>
    <n v="2150"/>
    <n v="0.05"/>
    <n v="107.5"/>
    <d v="2021-09-08T00:00:00"/>
    <x v="0"/>
    <x v="2"/>
    <x v="1"/>
    <x v="1"/>
    <n v="57"/>
    <s v="NYC"/>
    <n v="10022"/>
    <x v="0"/>
    <x v="0"/>
    <x v="0"/>
  </r>
  <r>
    <n v="10305"/>
    <n v="45"/>
    <n v="61.85"/>
    <n v="2"/>
    <n v="2783.25"/>
    <n v="0.05"/>
    <n v="139.16249999999999"/>
    <d v="2021-10-13T00:00:00"/>
    <x v="0"/>
    <x v="3"/>
    <x v="1"/>
    <x v="1"/>
    <n v="57"/>
    <s v="Cambridge"/>
    <n v="51247"/>
    <x v="0"/>
    <x v="0"/>
    <x v="0"/>
  </r>
  <r>
    <n v="10314"/>
    <n v="44"/>
    <n v="53.18"/>
    <n v="11"/>
    <n v="2339.92"/>
    <n v="0.05"/>
    <n v="116.99600000000001"/>
    <d v="2021-10-22T00:00:00"/>
    <x v="0"/>
    <x v="3"/>
    <x v="1"/>
    <x v="1"/>
    <n v="57"/>
    <s v="Aaarhus"/>
    <n v="8200"/>
    <x v="13"/>
    <x v="1"/>
    <x v="0"/>
  </r>
  <r>
    <n v="10324"/>
    <n v="25"/>
    <n v="69.16"/>
    <n v="14"/>
    <n v="1729"/>
    <n v="0.05"/>
    <n v="86.45"/>
    <d v="2021-11-05T00:00:00"/>
    <x v="0"/>
    <x v="3"/>
    <x v="1"/>
    <x v="1"/>
    <n v="57"/>
    <s v="NYC"/>
    <n v="10022"/>
    <x v="0"/>
    <x v="0"/>
    <x v="0"/>
  </r>
  <r>
    <n v="10336"/>
    <n v="45"/>
    <n v="100"/>
    <n v="4"/>
    <n v="5972.4"/>
    <n v="0.05"/>
    <n v="298.62"/>
    <d v="2021-11-20T00:00:00"/>
    <x v="0"/>
    <x v="3"/>
    <x v="1"/>
    <x v="1"/>
    <n v="57"/>
    <s v="Paris"/>
    <n v="75012"/>
    <x v="1"/>
    <x v="1"/>
    <x v="1"/>
  </r>
  <r>
    <n v="10349"/>
    <n v="48"/>
    <n v="47.4"/>
    <n v="4"/>
    <n v="2275.1999999999998"/>
    <n v="0.05"/>
    <n v="113.75999999999999"/>
    <d v="2021-12-01T00:00:00"/>
    <x v="0"/>
    <x v="3"/>
    <x v="1"/>
    <x v="1"/>
    <n v="57"/>
    <s v="NYC"/>
    <n v="10022"/>
    <x v="0"/>
    <x v="0"/>
    <x v="0"/>
  </r>
  <r>
    <n v="10358"/>
    <n v="44"/>
    <n v="60.76"/>
    <n v="14"/>
    <n v="2673.44"/>
    <n v="0.05"/>
    <n v="133.672"/>
    <d v="2021-12-10T00:00:00"/>
    <x v="0"/>
    <x v="3"/>
    <x v="1"/>
    <x v="1"/>
    <n v="57"/>
    <s v="Madrid"/>
    <n v="28034"/>
    <x v="7"/>
    <x v="1"/>
    <x v="0"/>
  </r>
  <r>
    <n v="10371"/>
    <n v="25"/>
    <n v="97.27"/>
    <n v="12"/>
    <n v="2431.75"/>
    <n v="0.05"/>
    <n v="121.58750000000001"/>
    <d v="2022-01-23T00:00:00"/>
    <x v="0"/>
    <x v="0"/>
    <x v="2"/>
    <x v="1"/>
    <n v="57"/>
    <s v="San Rafael"/>
    <n v="97562"/>
    <x v="0"/>
    <x v="0"/>
    <x v="0"/>
  </r>
  <r>
    <n v="10383"/>
    <n v="22"/>
    <n v="91.76"/>
    <n v="2"/>
    <n v="2018.72"/>
    <n v="0.05"/>
    <n v="100.93600000000001"/>
    <d v="2022-02-22T00:00:00"/>
    <x v="0"/>
    <x v="0"/>
    <x v="2"/>
    <x v="1"/>
    <n v="57"/>
    <s v="Madrid"/>
    <n v="28034"/>
    <x v="7"/>
    <x v="1"/>
    <x v="0"/>
  </r>
  <r>
    <n v="10394"/>
    <n v="31"/>
    <n v="50.29"/>
    <n v="2"/>
    <n v="1558.99"/>
    <n v="0.05"/>
    <n v="77.9495"/>
    <d v="2022-03-15T00:00:00"/>
    <x v="0"/>
    <x v="0"/>
    <x v="2"/>
    <x v="1"/>
    <n v="57"/>
    <s v="Madrid"/>
    <n v="28034"/>
    <x v="7"/>
    <x v="1"/>
    <x v="0"/>
  </r>
  <r>
    <n v="10412"/>
    <n v="21"/>
    <n v="52.6"/>
    <n v="2"/>
    <n v="1104.5999999999999"/>
    <n v="0.05"/>
    <n v="55.23"/>
    <d v="2022-05-03T00:00:00"/>
    <x v="0"/>
    <x v="1"/>
    <x v="2"/>
    <x v="1"/>
    <n v="57"/>
    <s v="Madrid"/>
    <n v="28034"/>
    <x v="7"/>
    <x v="1"/>
    <x v="0"/>
  </r>
  <r>
    <n v="10425"/>
    <n v="55"/>
    <n v="46.82"/>
    <n v="1"/>
    <n v="2575.1"/>
    <n v="0.05"/>
    <n v="128.755"/>
    <d v="2022-05-31T00:00:00"/>
    <x v="2"/>
    <x v="1"/>
    <x v="2"/>
    <x v="1"/>
    <n v="57"/>
    <s v="Nantes"/>
    <n v="44000"/>
    <x v="1"/>
    <x v="1"/>
    <x v="0"/>
  </r>
  <r>
    <n v="10107"/>
    <n v="25"/>
    <n v="100"/>
    <n v="3"/>
    <n v="2845.75"/>
    <n v="7.0000000000000007E-2"/>
    <n v="199.20250000000001"/>
    <d v="2020-02-24T00:00:00"/>
    <x v="0"/>
    <x v="0"/>
    <x v="0"/>
    <x v="0"/>
    <n v="112"/>
    <s v="NYC"/>
    <n v="10022"/>
    <x v="0"/>
    <x v="0"/>
    <x v="0"/>
  </r>
  <r>
    <n v="10120"/>
    <n v="35"/>
    <n v="98.05"/>
    <n v="1"/>
    <n v="3431.75"/>
    <n v="7.0000000000000007E-2"/>
    <n v="240.22250000000003"/>
    <d v="2020-04-29T00:00:00"/>
    <x v="0"/>
    <x v="1"/>
    <x v="0"/>
    <x v="0"/>
    <n v="112"/>
    <s v="Melbourne"/>
    <n v="3004"/>
    <x v="3"/>
    <x v="2"/>
    <x v="1"/>
  </r>
  <r>
    <n v="10134"/>
    <n v="35"/>
    <n v="93.54"/>
    <n v="3"/>
    <n v="3273.9"/>
    <n v="7.0000000000000007E-2"/>
    <n v="229.17300000000003"/>
    <d v="2020-07-01T00:00:00"/>
    <x v="0"/>
    <x v="2"/>
    <x v="0"/>
    <x v="0"/>
    <n v="112"/>
    <s v="Paris"/>
    <n v="75508"/>
    <x v="1"/>
    <x v="1"/>
    <x v="1"/>
  </r>
  <r>
    <n v="10145"/>
    <n v="43"/>
    <n v="95.8"/>
    <n v="7"/>
    <n v="4119.3999999999996"/>
    <n v="7.0000000000000007E-2"/>
    <n v="288.358"/>
    <d v="2020-08-25T00:00:00"/>
    <x v="0"/>
    <x v="2"/>
    <x v="0"/>
    <x v="0"/>
    <n v="112"/>
    <s v="Pasadena"/>
    <n v="90003"/>
    <x v="0"/>
    <x v="0"/>
    <x v="1"/>
  </r>
  <r>
    <n v="10159"/>
    <n v="44"/>
    <n v="100"/>
    <n v="15"/>
    <n v="5355.68"/>
    <n v="7.0000000000000007E-2"/>
    <n v="374.89760000000007"/>
    <d v="2020-10-10T00:00:00"/>
    <x v="0"/>
    <x v="3"/>
    <x v="0"/>
    <x v="0"/>
    <n v="112"/>
    <s v="San Francisco"/>
    <m/>
    <x v="0"/>
    <x v="0"/>
    <x v="1"/>
  </r>
  <r>
    <n v="10168"/>
    <n v="50"/>
    <n v="100"/>
    <n v="2"/>
    <n v="5747.5"/>
    <n v="7.0000000000000007E-2"/>
    <n v="402.32500000000005"/>
    <d v="2020-10-28T00:00:00"/>
    <x v="0"/>
    <x v="3"/>
    <x v="0"/>
    <x v="0"/>
    <n v="112"/>
    <s v="Burlingame"/>
    <n v="94217"/>
    <x v="0"/>
    <x v="0"/>
    <x v="1"/>
  </r>
  <r>
    <n v="10180"/>
    <n v="48"/>
    <n v="100"/>
    <n v="10"/>
    <n v="5355.36"/>
    <n v="7.0000000000000007E-2"/>
    <n v="374.87520000000001"/>
    <d v="2020-11-11T00:00:00"/>
    <x v="0"/>
    <x v="3"/>
    <x v="0"/>
    <x v="0"/>
    <n v="112"/>
    <s v="Lille"/>
    <n v="59000"/>
    <x v="1"/>
    <x v="1"/>
    <x v="1"/>
  </r>
  <r>
    <n v="10188"/>
    <n v="25"/>
    <n v="100"/>
    <n v="2"/>
    <n v="2535.75"/>
    <n v="7.0000000000000007E-2"/>
    <n v="177.50250000000003"/>
    <d v="2020-11-18T00:00:00"/>
    <x v="0"/>
    <x v="3"/>
    <x v="0"/>
    <x v="0"/>
    <n v="112"/>
    <s v="Bergen"/>
    <s v="N 5804"/>
    <x v="2"/>
    <x v="1"/>
    <x v="0"/>
  </r>
  <r>
    <n v="10201"/>
    <n v="39"/>
    <n v="100"/>
    <n v="3"/>
    <n v="4351.2299999999996"/>
    <n v="7.0000000000000007E-2"/>
    <n v="304.58609999999999"/>
    <d v="2020-12-01T00:00:00"/>
    <x v="0"/>
    <x v="3"/>
    <x v="0"/>
    <x v="0"/>
    <n v="112"/>
    <s v="San Francisco"/>
    <m/>
    <x v="0"/>
    <x v="0"/>
    <x v="1"/>
  </r>
  <r>
    <n v="10211"/>
    <n v="25"/>
    <n v="90.16"/>
    <n v="15"/>
    <n v="2254"/>
    <n v="7.0000000000000007E-2"/>
    <n v="157.78"/>
    <d v="2021-01-15T00:00:00"/>
    <x v="0"/>
    <x v="0"/>
    <x v="1"/>
    <x v="0"/>
    <n v="112"/>
    <s v="Paris"/>
    <n v="75016"/>
    <x v="1"/>
    <x v="1"/>
    <x v="0"/>
  </r>
  <r>
    <n v="10223"/>
    <n v="32"/>
    <n v="91.29"/>
    <n v="2"/>
    <n v="2921.28"/>
    <n v="7.0000000000000007E-2"/>
    <n v="204.48960000000002"/>
    <d v="2021-02-20T00:00:00"/>
    <x v="0"/>
    <x v="0"/>
    <x v="1"/>
    <x v="0"/>
    <n v="112"/>
    <s v="Melbourne"/>
    <n v="3004"/>
    <x v="3"/>
    <x v="2"/>
    <x v="0"/>
  </r>
  <r>
    <n v="10237"/>
    <n v="20"/>
    <n v="100"/>
    <n v="8"/>
    <n v="2299"/>
    <n v="7.0000000000000007E-2"/>
    <n v="160.93"/>
    <d v="2021-04-05T00:00:00"/>
    <x v="0"/>
    <x v="1"/>
    <x v="1"/>
    <x v="0"/>
    <n v="112"/>
    <s v="NYC"/>
    <n v="10022"/>
    <x v="0"/>
    <x v="0"/>
    <x v="0"/>
  </r>
  <r>
    <n v="10251"/>
    <n v="26"/>
    <n v="100"/>
    <n v="3"/>
    <n v="2637.18"/>
    <n v="7.0000000000000007E-2"/>
    <n v="184.6026"/>
    <d v="2021-05-18T00:00:00"/>
    <x v="0"/>
    <x v="1"/>
    <x v="1"/>
    <x v="0"/>
    <n v="112"/>
    <s v="Newark"/>
    <n v="94019"/>
    <x v="0"/>
    <x v="0"/>
    <x v="0"/>
  </r>
  <r>
    <n v="10263"/>
    <n v="42"/>
    <n v="100"/>
    <n v="3"/>
    <n v="4307.5200000000004"/>
    <n v="7.0000000000000007E-2"/>
    <n v="301.52640000000008"/>
    <d v="2021-06-28T00:00:00"/>
    <x v="0"/>
    <x v="1"/>
    <x v="1"/>
    <x v="0"/>
    <n v="112"/>
    <s v="Bridgewater"/>
    <n v="97562"/>
    <x v="0"/>
    <x v="0"/>
    <x v="1"/>
  </r>
  <r>
    <n v="10275"/>
    <n v="21"/>
    <n v="100"/>
    <n v="2"/>
    <n v="2153.7600000000002"/>
    <n v="7.0000000000000007E-2"/>
    <n v="150.76320000000004"/>
    <d v="2021-07-23T00:00:00"/>
    <x v="0"/>
    <x v="2"/>
    <x v="1"/>
    <x v="0"/>
    <n v="112"/>
    <s v="Nantes"/>
    <n v="44000"/>
    <x v="1"/>
    <x v="1"/>
    <x v="0"/>
  </r>
  <r>
    <n v="10285"/>
    <n v="34"/>
    <n v="100"/>
    <n v="7"/>
    <n v="3716.88"/>
    <n v="7.0000000000000007E-2"/>
    <n v="260.18160000000006"/>
    <d v="2021-08-27T00:00:00"/>
    <x v="0"/>
    <x v="2"/>
    <x v="1"/>
    <x v="0"/>
    <n v="112"/>
    <s v="Cambridge"/>
    <n v="51247"/>
    <x v="0"/>
    <x v="0"/>
    <x v="1"/>
  </r>
  <r>
    <n v="10299"/>
    <n v="47"/>
    <n v="100"/>
    <n v="10"/>
    <n v="5455.76"/>
    <n v="7.0000000000000007E-2"/>
    <n v="381.90320000000003"/>
    <d v="2021-09-30T00:00:00"/>
    <x v="0"/>
    <x v="2"/>
    <x v="1"/>
    <x v="0"/>
    <n v="112"/>
    <s v="Helsinki"/>
    <n v="21240"/>
    <x v="4"/>
    <x v="1"/>
    <x v="1"/>
  </r>
  <r>
    <n v="10309"/>
    <n v="21"/>
    <n v="100"/>
    <n v="6"/>
    <n v="2650.62"/>
    <n v="7.0000000000000007E-2"/>
    <n v="185.54340000000002"/>
    <d v="2021-10-15T00:00:00"/>
    <x v="0"/>
    <x v="3"/>
    <x v="1"/>
    <x v="0"/>
    <n v="112"/>
    <s v="Stavern"/>
    <n v="4110"/>
    <x v="2"/>
    <x v="1"/>
    <x v="0"/>
  </r>
  <r>
    <n v="10318"/>
    <n v="48"/>
    <n v="100"/>
    <n v="2"/>
    <n v="6437.28"/>
    <n v="7.0000000000000007E-2"/>
    <n v="450.6096"/>
    <d v="2021-11-02T00:00:00"/>
    <x v="0"/>
    <x v="3"/>
    <x v="1"/>
    <x v="0"/>
    <n v="112"/>
    <s v="Allentown"/>
    <n v="70267"/>
    <x v="0"/>
    <x v="0"/>
    <x v="1"/>
  </r>
  <r>
    <n v="10329"/>
    <n v="30"/>
    <n v="87.78"/>
    <n v="7"/>
    <n v="2633.4"/>
    <n v="7.0000000000000007E-2"/>
    <n v="184.33800000000002"/>
    <d v="2021-11-15T00:00:00"/>
    <x v="0"/>
    <x v="3"/>
    <x v="1"/>
    <x v="0"/>
    <n v="112"/>
    <s v="NYC"/>
    <n v="10022"/>
    <x v="0"/>
    <x v="0"/>
    <x v="0"/>
  </r>
  <r>
    <n v="10339"/>
    <n v="27"/>
    <n v="84.39"/>
    <n v="10"/>
    <n v="2278.5300000000002"/>
    <n v="7.0000000000000007E-2"/>
    <n v="159.49710000000002"/>
    <d v="2021-11-23T00:00:00"/>
    <x v="0"/>
    <x v="3"/>
    <x v="1"/>
    <x v="0"/>
    <n v="112"/>
    <s v="Minato-ku"/>
    <s v="106-0032"/>
    <x v="11"/>
    <x v="3"/>
    <x v="0"/>
  </r>
  <r>
    <n v="10362"/>
    <n v="50"/>
    <n v="96.92"/>
    <n v="2"/>
    <n v="4846"/>
    <n v="7.0000000000000007E-2"/>
    <n v="339.22"/>
    <d v="2022-01-05T00:00:00"/>
    <x v="0"/>
    <x v="0"/>
    <x v="2"/>
    <x v="0"/>
    <n v="112"/>
    <s v="Burlingame"/>
    <n v="94217"/>
    <x v="0"/>
    <x v="0"/>
    <x v="1"/>
  </r>
  <r>
    <n v="10374"/>
    <n v="38"/>
    <n v="100"/>
    <n v="6"/>
    <n v="4197.1000000000004"/>
    <n v="7.0000000000000007E-2"/>
    <n v="293.79700000000003"/>
    <d v="2022-02-02T00:00:00"/>
    <x v="0"/>
    <x v="0"/>
    <x v="2"/>
    <x v="0"/>
    <n v="112"/>
    <s v="South Brisbane"/>
    <n v="4101"/>
    <x v="3"/>
    <x v="2"/>
    <x v="1"/>
  </r>
  <r>
    <n v="10389"/>
    <n v="45"/>
    <n v="100"/>
    <n v="1"/>
    <n v="4597.6499999999996"/>
    <n v="7.0000000000000007E-2"/>
    <n v="321.83550000000002"/>
    <d v="2022-03-03T00:00:00"/>
    <x v="0"/>
    <x v="0"/>
    <x v="2"/>
    <x v="0"/>
    <n v="112"/>
    <s v="Boras"/>
    <s v="S-844 67"/>
    <x v="8"/>
    <x v="1"/>
    <x v="1"/>
  </r>
  <r>
    <n v="10403"/>
    <n v="46"/>
    <n v="100"/>
    <n v="8"/>
    <n v="5287.7"/>
    <n v="7.0000000000000007E-2"/>
    <n v="370.13900000000001"/>
    <d v="2022-04-08T00:00:00"/>
    <x v="0"/>
    <x v="1"/>
    <x v="2"/>
    <x v="0"/>
    <n v="112"/>
    <s v="Liverpool"/>
    <s v="WX1 6LT"/>
    <x v="6"/>
    <x v="1"/>
    <x v="1"/>
  </r>
  <r>
    <n v="10417"/>
    <n v="35"/>
    <n v="100"/>
    <n v="3"/>
    <n v="3550.05"/>
    <n v="7.0000000000000007E-2"/>
    <n v="248.50350000000003"/>
    <d v="2022-05-13T00:00:00"/>
    <x v="1"/>
    <x v="1"/>
    <x v="2"/>
    <x v="0"/>
    <n v="112"/>
    <s v="Madrid"/>
    <n v="28034"/>
    <x v="7"/>
    <x v="1"/>
    <x v="1"/>
  </r>
  <r>
    <n v="10110"/>
    <n v="29"/>
    <n v="59.37"/>
    <n v="15"/>
    <n v="1721.73"/>
    <n v="0.05"/>
    <n v="86.086500000000001"/>
    <d v="2020-03-18T00:00:00"/>
    <x v="0"/>
    <x v="0"/>
    <x v="0"/>
    <x v="1"/>
    <n v="50"/>
    <s v="Manchester"/>
    <s v="EC2 5NT"/>
    <x v="6"/>
    <x v="1"/>
    <x v="0"/>
  </r>
  <r>
    <n v="10123"/>
    <n v="50"/>
    <n v="59.87"/>
    <n v="1"/>
    <n v="2993.5"/>
    <n v="0.05"/>
    <n v="149.67500000000001"/>
    <d v="2020-05-20T00:00:00"/>
    <x v="0"/>
    <x v="1"/>
    <x v="0"/>
    <x v="1"/>
    <n v="50"/>
    <s v="Nantes"/>
    <n v="44000"/>
    <x v="1"/>
    <x v="1"/>
    <x v="0"/>
  </r>
  <r>
    <n v="10137"/>
    <n v="26"/>
    <n v="49.81"/>
    <n v="1"/>
    <n v="1295.06"/>
    <n v="0.05"/>
    <n v="64.753"/>
    <d v="2020-07-10T00:00:00"/>
    <x v="0"/>
    <x v="2"/>
    <x v="0"/>
    <x v="1"/>
    <n v="50"/>
    <s v="Reims"/>
    <n v="51100"/>
    <x v="1"/>
    <x v="1"/>
    <x v="0"/>
  </r>
  <r>
    <n v="10148"/>
    <n v="47"/>
    <n v="56.85"/>
    <n v="8"/>
    <n v="2671.95"/>
    <n v="0.05"/>
    <n v="133.5975"/>
    <d v="2020-09-11T00:00:00"/>
    <x v="0"/>
    <x v="2"/>
    <x v="0"/>
    <x v="1"/>
    <n v="50"/>
    <s v="North Sydney"/>
    <n v="2060"/>
    <x v="3"/>
    <x v="2"/>
    <x v="0"/>
  </r>
  <r>
    <n v="10161"/>
    <n v="23"/>
    <n v="53.33"/>
    <n v="7"/>
    <n v="1226.5899999999999"/>
    <n v="0.05"/>
    <n v="61.329499999999996"/>
    <d v="2020-10-17T00:00:00"/>
    <x v="0"/>
    <x v="3"/>
    <x v="0"/>
    <x v="1"/>
    <n v="50"/>
    <s v="Aaarhus"/>
    <n v="8200"/>
    <x v="13"/>
    <x v="1"/>
    <x v="0"/>
  </r>
  <r>
    <n v="10172"/>
    <n v="34"/>
    <n v="42.76"/>
    <n v="5"/>
    <n v="1453.84"/>
    <n v="0.05"/>
    <n v="72.691999999999993"/>
    <d v="2020-11-05T00:00:00"/>
    <x v="0"/>
    <x v="3"/>
    <x v="0"/>
    <x v="1"/>
    <n v="50"/>
    <s v="Bridgewater"/>
    <n v="97562"/>
    <x v="0"/>
    <x v="0"/>
    <x v="0"/>
  </r>
  <r>
    <n v="10181"/>
    <n v="34"/>
    <n v="53.83"/>
    <n v="1"/>
    <n v="1830.22"/>
    <n v="0.05"/>
    <n v="91.51100000000001"/>
    <d v="2020-11-12T00:00:00"/>
    <x v="0"/>
    <x v="3"/>
    <x v="0"/>
    <x v="1"/>
    <n v="50"/>
    <s v="Bergen"/>
    <s v="N 5804"/>
    <x v="2"/>
    <x v="1"/>
    <x v="0"/>
  </r>
  <r>
    <n v="10192"/>
    <n v="47"/>
    <n v="53.83"/>
    <n v="6"/>
    <n v="2530.0100000000002"/>
    <n v="0.05"/>
    <n v="126.50050000000002"/>
    <d v="2020-11-20T00:00:00"/>
    <x v="0"/>
    <x v="3"/>
    <x v="0"/>
    <x v="1"/>
    <n v="50"/>
    <s v="Nashua"/>
    <n v="62005"/>
    <x v="0"/>
    <x v="0"/>
    <x v="0"/>
  </r>
  <r>
    <n v="10204"/>
    <n v="45"/>
    <n v="49.81"/>
    <n v="12"/>
    <n v="2241.4499999999998"/>
    <n v="0.05"/>
    <n v="112.07249999999999"/>
    <d v="2020-12-02T00:00:00"/>
    <x v="0"/>
    <x v="3"/>
    <x v="0"/>
    <x v="1"/>
    <n v="50"/>
    <s v="NYC"/>
    <n v="10022"/>
    <x v="0"/>
    <x v="0"/>
    <x v="0"/>
  </r>
  <r>
    <n v="10212"/>
    <n v="45"/>
    <n v="53.33"/>
    <n v="5"/>
    <n v="2399.85"/>
    <n v="0.05"/>
    <n v="119.99250000000001"/>
    <d v="2021-01-16T00:00:00"/>
    <x v="0"/>
    <x v="0"/>
    <x v="1"/>
    <x v="1"/>
    <n v="50"/>
    <s v="Madrid"/>
    <n v="28034"/>
    <x v="7"/>
    <x v="1"/>
    <x v="0"/>
  </r>
  <r>
    <n v="10226"/>
    <n v="36"/>
    <n v="43.27"/>
    <n v="3"/>
    <n v="1557.72"/>
    <n v="0.05"/>
    <n v="77.88600000000001"/>
    <d v="2021-02-26T00:00:00"/>
    <x v="0"/>
    <x v="0"/>
    <x v="1"/>
    <x v="1"/>
    <n v="50"/>
    <s v="San Diego"/>
    <n v="91217"/>
    <x v="0"/>
    <x v="0"/>
    <x v="0"/>
  </r>
  <r>
    <n v="10241"/>
    <n v="21"/>
    <n v="40.25"/>
    <n v="10"/>
    <n v="845.25"/>
    <n v="0.05"/>
    <n v="42.262500000000003"/>
    <d v="2021-04-13T00:00:00"/>
    <x v="0"/>
    <x v="1"/>
    <x v="1"/>
    <x v="1"/>
    <n v="50"/>
    <s v="Strasbourg"/>
    <n v="67000"/>
    <x v="1"/>
    <x v="1"/>
    <x v="0"/>
  </r>
  <r>
    <n v="10266"/>
    <n v="28"/>
    <n v="48.3"/>
    <n v="1"/>
    <n v="1352.4"/>
    <n v="0.05"/>
    <n v="67.62"/>
    <d v="2021-07-06T00:00:00"/>
    <x v="0"/>
    <x v="2"/>
    <x v="1"/>
    <x v="1"/>
    <n v="50"/>
    <s v="Reggio Emilia"/>
    <n v="42100"/>
    <x v="12"/>
    <x v="1"/>
    <x v="0"/>
  </r>
  <r>
    <n v="10278"/>
    <n v="35"/>
    <n v="45.28"/>
    <n v="1"/>
    <n v="1584.8"/>
    <n v="0.05"/>
    <n v="79.240000000000009"/>
    <d v="2021-08-06T00:00:00"/>
    <x v="0"/>
    <x v="2"/>
    <x v="1"/>
    <x v="1"/>
    <n v="50"/>
    <s v="Las Vegas"/>
    <n v="83030"/>
    <x v="0"/>
    <x v="0"/>
    <x v="0"/>
  </r>
  <r>
    <n v="10288"/>
    <n v="50"/>
    <n v="52.32"/>
    <n v="13"/>
    <n v="2616"/>
    <n v="0.05"/>
    <n v="130.80000000000001"/>
    <d v="2021-09-01T00:00:00"/>
    <x v="0"/>
    <x v="2"/>
    <x v="1"/>
    <x v="1"/>
    <n v="50"/>
    <s v="Singapore"/>
    <n v="69045"/>
    <x v="9"/>
    <x v="2"/>
    <x v="0"/>
  </r>
  <r>
    <n v="10301"/>
    <n v="22"/>
    <n v="51.32"/>
    <n v="3"/>
    <n v="1129.04"/>
    <n v="0.05"/>
    <n v="56.451999999999998"/>
    <d v="2020-10-05T00:00:00"/>
    <x v="0"/>
    <x v="3"/>
    <x v="0"/>
    <x v="1"/>
    <n v="50"/>
    <s v="Oslo"/>
    <s v="N 0106"/>
    <x v="2"/>
    <x v="1"/>
    <x v="0"/>
  </r>
  <r>
    <n v="10311"/>
    <n v="45"/>
    <n v="49.3"/>
    <n v="8"/>
    <n v="2218.5"/>
    <n v="0.05"/>
    <n v="110.92500000000001"/>
    <d v="2021-10-16T00:00:00"/>
    <x v="0"/>
    <x v="3"/>
    <x v="1"/>
    <x v="1"/>
    <n v="50"/>
    <s v="Madrid"/>
    <n v="28034"/>
    <x v="7"/>
    <x v="1"/>
    <x v="0"/>
  </r>
  <r>
    <n v="10321"/>
    <n v="48"/>
    <n v="42.26"/>
    <n v="5"/>
    <n v="2028.48"/>
    <n v="0.05"/>
    <n v="101.42400000000001"/>
    <d v="2021-11-04T00:00:00"/>
    <x v="0"/>
    <x v="3"/>
    <x v="1"/>
    <x v="1"/>
    <n v="50"/>
    <s v="New Bedford"/>
    <n v="50553"/>
    <x v="0"/>
    <x v="0"/>
    <x v="0"/>
  </r>
  <r>
    <n v="10332"/>
    <n v="20"/>
    <n v="87.96"/>
    <n v="5"/>
    <n v="1759.2"/>
    <n v="0.05"/>
    <n v="87.960000000000008"/>
    <d v="2021-11-17T00:00:00"/>
    <x v="0"/>
    <x v="3"/>
    <x v="1"/>
    <x v="1"/>
    <n v="50"/>
    <s v="Manchester"/>
    <s v="EC2 5NT"/>
    <x v="6"/>
    <x v="1"/>
    <x v="0"/>
  </r>
  <r>
    <n v="10343"/>
    <n v="27"/>
    <n v="36.21"/>
    <n v="6"/>
    <n v="977.67"/>
    <n v="0.05"/>
    <n v="48.883499999999998"/>
    <d v="2021-11-24T00:00:00"/>
    <x v="0"/>
    <x v="3"/>
    <x v="1"/>
    <x v="1"/>
    <n v="50"/>
    <s v="Reims"/>
    <n v="51100"/>
    <x v="1"/>
    <x v="1"/>
    <x v="0"/>
  </r>
  <r>
    <n v="10367"/>
    <n v="38"/>
    <n v="38.5"/>
    <n v="11"/>
    <n v="1463"/>
    <n v="0.05"/>
    <n v="73.150000000000006"/>
    <d v="2022-01-12T00:00:00"/>
    <x v="5"/>
    <x v="0"/>
    <x v="2"/>
    <x v="1"/>
    <n v="50"/>
    <s v="Pasadena"/>
    <n v="90003"/>
    <x v="0"/>
    <x v="0"/>
    <x v="0"/>
  </r>
  <r>
    <n v="10379"/>
    <n v="32"/>
    <n v="100"/>
    <n v="3"/>
    <n v="3970.56"/>
    <n v="0.05"/>
    <n v="198.52800000000002"/>
    <d v="2022-02-10T00:00:00"/>
    <x v="0"/>
    <x v="0"/>
    <x v="2"/>
    <x v="1"/>
    <n v="50"/>
    <s v="Madrid"/>
    <n v="28034"/>
    <x v="7"/>
    <x v="1"/>
    <x v="1"/>
  </r>
  <r>
    <n v="10407"/>
    <n v="64"/>
    <n v="40.25"/>
    <n v="10"/>
    <n v="2576"/>
    <n v="0.05"/>
    <n v="128.80000000000001"/>
    <d v="2022-04-22T00:00:00"/>
    <x v="4"/>
    <x v="1"/>
    <x v="2"/>
    <x v="1"/>
    <n v="50"/>
    <s v="San Jose"/>
    <n v="94217"/>
    <x v="0"/>
    <x v="0"/>
    <x v="0"/>
  </r>
  <r>
    <n v="10420"/>
    <n v="37"/>
    <n v="60.37"/>
    <n v="13"/>
    <n v="2233.69"/>
    <n v="0.05"/>
    <n v="111.68450000000001"/>
    <d v="2022-05-29T00:00:00"/>
    <x v="2"/>
    <x v="1"/>
    <x v="2"/>
    <x v="1"/>
    <n v="50"/>
    <s v="Chatswood"/>
    <n v="2067"/>
    <x v="3"/>
    <x v="2"/>
    <x v="0"/>
  </r>
  <r>
    <n v="10106"/>
    <n v="28"/>
    <n v="88.63"/>
    <n v="4"/>
    <n v="2481.64"/>
    <n v="1.4999999999999999E-2"/>
    <n v="37.224599999999995"/>
    <d v="2020-02-17T00:00:00"/>
    <x v="0"/>
    <x v="0"/>
    <x v="0"/>
    <x v="4"/>
    <n v="109"/>
    <s v="Bergamo"/>
    <n v="24100"/>
    <x v="12"/>
    <x v="1"/>
    <x v="0"/>
  </r>
  <r>
    <n v="10120"/>
    <n v="39"/>
    <n v="100"/>
    <n v="10"/>
    <n v="4651.53"/>
    <n v="1.4999999999999999E-2"/>
    <n v="69.772949999999994"/>
    <d v="2020-04-29T00:00:00"/>
    <x v="0"/>
    <x v="1"/>
    <x v="0"/>
    <x v="4"/>
    <n v="109"/>
    <s v="Melbourne"/>
    <n v="3004"/>
    <x v="3"/>
    <x v="2"/>
    <x v="1"/>
  </r>
  <r>
    <n v="10133"/>
    <n v="41"/>
    <n v="94.1"/>
    <n v="5"/>
    <n v="3858.1"/>
    <n v="1.4999999999999999E-2"/>
    <n v="57.871499999999997"/>
    <d v="2020-06-27T00:00:00"/>
    <x v="0"/>
    <x v="1"/>
    <x v="0"/>
    <x v="4"/>
    <n v="109"/>
    <s v="Madrid"/>
    <n v="28034"/>
    <x v="7"/>
    <x v="1"/>
    <x v="1"/>
  </r>
  <r>
    <n v="10145"/>
    <n v="40"/>
    <n v="87.54"/>
    <n v="16"/>
    <n v="3501.6"/>
    <n v="1.4999999999999999E-2"/>
    <n v="52.523999999999994"/>
    <d v="2020-08-25T00:00:00"/>
    <x v="0"/>
    <x v="2"/>
    <x v="0"/>
    <x v="4"/>
    <n v="109"/>
    <s v="Pasadena"/>
    <n v="90003"/>
    <x v="0"/>
    <x v="0"/>
    <x v="1"/>
  </r>
  <r>
    <n v="10168"/>
    <n v="49"/>
    <n v="100"/>
    <n v="11"/>
    <n v="6433.7"/>
    <n v="1.4999999999999999E-2"/>
    <n v="96.505499999999998"/>
    <d v="2020-10-28T00:00:00"/>
    <x v="0"/>
    <x v="3"/>
    <x v="0"/>
    <x v="4"/>
    <n v="109"/>
    <s v="Burlingame"/>
    <n v="94217"/>
    <x v="0"/>
    <x v="0"/>
    <x v="1"/>
  </r>
  <r>
    <n v="10210"/>
    <n v="27"/>
    <n v="98.48"/>
    <n v="9"/>
    <n v="2658.96"/>
    <n v="1.4999999999999999E-2"/>
    <n v="39.884399999999999"/>
    <d v="2021-01-12T00:00:00"/>
    <x v="0"/>
    <x v="0"/>
    <x v="1"/>
    <x v="4"/>
    <n v="109"/>
    <s v="Osaka"/>
    <s v="530-0003"/>
    <x v="11"/>
    <x v="3"/>
    <x v="0"/>
  </r>
  <r>
    <n v="10223"/>
    <n v="34"/>
    <n v="100"/>
    <n v="11"/>
    <n v="3608.76"/>
    <n v="1.4999999999999999E-2"/>
    <n v="54.131399999999999"/>
    <d v="2021-02-20T00:00:00"/>
    <x v="0"/>
    <x v="0"/>
    <x v="1"/>
    <x v="4"/>
    <n v="109"/>
    <s v="Melbourne"/>
    <n v="3004"/>
    <x v="3"/>
    <x v="2"/>
    <x v="1"/>
  </r>
  <r>
    <n v="10235"/>
    <n v="23"/>
    <n v="96.29"/>
    <n v="5"/>
    <n v="2214.67"/>
    <n v="1.4999999999999999E-2"/>
    <n v="33.220050000000001"/>
    <d v="2021-04-02T00:00:00"/>
    <x v="0"/>
    <x v="1"/>
    <x v="1"/>
    <x v="4"/>
    <n v="109"/>
    <s v="Tsawassen"/>
    <s v="T2F 8M4"/>
    <x v="10"/>
    <x v="0"/>
    <x v="0"/>
  </r>
  <r>
    <n v="10250"/>
    <n v="31"/>
    <n v="88.63"/>
    <n v="6"/>
    <n v="2747.53"/>
    <n v="1.4999999999999999E-2"/>
    <n v="41.212949999999999"/>
    <d v="2021-05-11T00:00:00"/>
    <x v="0"/>
    <x v="1"/>
    <x v="1"/>
    <x v="4"/>
    <n v="109"/>
    <s v="San Jose"/>
    <n v="94217"/>
    <x v="0"/>
    <x v="0"/>
    <x v="0"/>
  </r>
  <r>
    <n v="10262"/>
    <n v="34"/>
    <n v="97.38"/>
    <n v="1"/>
    <n v="3310.92"/>
    <n v="1.4999999999999999E-2"/>
    <n v="49.663800000000002"/>
    <d v="2021-06-24T00:00:00"/>
    <x v="3"/>
    <x v="1"/>
    <x v="1"/>
    <x v="4"/>
    <n v="109"/>
    <s v="Madrid"/>
    <n v="28034"/>
    <x v="7"/>
    <x v="1"/>
    <x v="1"/>
  </r>
  <r>
    <n v="10275"/>
    <n v="25"/>
    <n v="95.2"/>
    <n v="11"/>
    <n v="2380"/>
    <n v="1.4999999999999999E-2"/>
    <n v="35.699999999999996"/>
    <d v="2021-07-23T00:00:00"/>
    <x v="0"/>
    <x v="2"/>
    <x v="1"/>
    <x v="4"/>
    <n v="109"/>
    <s v="Nantes"/>
    <n v="44000"/>
    <x v="1"/>
    <x v="1"/>
    <x v="0"/>
  </r>
  <r>
    <n v="10284"/>
    <n v="22"/>
    <n v="100"/>
    <n v="3"/>
    <n v="2310.88"/>
    <n v="1.4999999999999999E-2"/>
    <n v="34.663200000000003"/>
    <d v="2021-08-21T00:00:00"/>
    <x v="0"/>
    <x v="2"/>
    <x v="1"/>
    <x v="4"/>
    <n v="109"/>
    <s v="Oslo"/>
    <s v="N 0106"/>
    <x v="2"/>
    <x v="1"/>
    <x v="0"/>
  </r>
  <r>
    <n v="10297"/>
    <n v="32"/>
    <n v="100"/>
    <n v="6"/>
    <n v="4061.76"/>
    <n v="1.4999999999999999E-2"/>
    <n v="60.926400000000001"/>
    <d v="2021-09-16T00:00:00"/>
    <x v="0"/>
    <x v="2"/>
    <x v="1"/>
    <x v="4"/>
    <n v="109"/>
    <s v="Dublin"/>
    <n v="2"/>
    <x v="18"/>
    <x v="1"/>
    <x v="1"/>
  </r>
  <r>
    <n v="10308"/>
    <n v="31"/>
    <n v="100"/>
    <n v="9"/>
    <n v="3493.7"/>
    <n v="1.4999999999999999E-2"/>
    <n v="52.405499999999996"/>
    <d v="2021-10-15T00:00:00"/>
    <x v="0"/>
    <x v="3"/>
    <x v="1"/>
    <x v="4"/>
    <n v="109"/>
    <s v="White Plains"/>
    <n v="24067"/>
    <x v="0"/>
    <x v="0"/>
    <x v="1"/>
  </r>
  <r>
    <n v="10316"/>
    <n v="25"/>
    <n v="100"/>
    <n v="1"/>
    <n v="2872.25"/>
    <n v="1.4999999999999999E-2"/>
    <n v="43.083749999999995"/>
    <d v="2021-11-01T00:00:00"/>
    <x v="0"/>
    <x v="3"/>
    <x v="1"/>
    <x v="4"/>
    <n v="109"/>
    <s v="Cowes"/>
    <s v="PO31 7PJ"/>
    <x v="6"/>
    <x v="1"/>
    <x v="0"/>
  </r>
  <r>
    <n v="10328"/>
    <n v="47"/>
    <n v="87.54"/>
    <n v="14"/>
    <n v="4114.38"/>
    <n v="1.4999999999999999E-2"/>
    <n v="61.715699999999998"/>
    <d v="2021-11-12T00:00:00"/>
    <x v="0"/>
    <x v="3"/>
    <x v="1"/>
    <x v="4"/>
    <n v="109"/>
    <s v="Bergamo"/>
    <n v="24100"/>
    <x v="12"/>
    <x v="1"/>
    <x v="1"/>
  </r>
  <r>
    <n v="10339"/>
    <n v="21"/>
    <n v="50.65"/>
    <n v="7"/>
    <n v="1063.6500000000001"/>
    <n v="1.4999999999999999E-2"/>
    <n v="15.954750000000001"/>
    <d v="2021-11-23T00:00:00"/>
    <x v="0"/>
    <x v="3"/>
    <x v="1"/>
    <x v="4"/>
    <n v="109"/>
    <s v="Minato-ku"/>
    <s v="106-0032"/>
    <x v="11"/>
    <x v="3"/>
    <x v="0"/>
  </r>
  <r>
    <n v="10353"/>
    <n v="28"/>
    <n v="71.73"/>
    <n v="2"/>
    <n v="2008.44"/>
    <n v="1.4999999999999999E-2"/>
    <n v="30.1266"/>
    <d v="2021-12-04T00:00:00"/>
    <x v="0"/>
    <x v="3"/>
    <x v="1"/>
    <x v="4"/>
    <n v="109"/>
    <s v="Glendale"/>
    <n v="97561"/>
    <x v="0"/>
    <x v="0"/>
    <x v="0"/>
  </r>
  <r>
    <n v="10374"/>
    <n v="46"/>
    <n v="94.1"/>
    <n v="3"/>
    <n v="4328.6000000000004"/>
    <n v="1.4999999999999999E-2"/>
    <n v="64.929000000000002"/>
    <d v="2022-02-02T00:00:00"/>
    <x v="0"/>
    <x v="0"/>
    <x v="2"/>
    <x v="4"/>
    <n v="109"/>
    <s v="South Brisbane"/>
    <n v="4101"/>
    <x v="3"/>
    <x v="2"/>
    <x v="1"/>
  </r>
  <r>
    <n v="10386"/>
    <n v="33"/>
    <n v="41.71"/>
    <n v="11"/>
    <n v="1376.43"/>
    <n v="1.4999999999999999E-2"/>
    <n v="20.646450000000002"/>
    <d v="2022-03-01T00:00:00"/>
    <x v="5"/>
    <x v="0"/>
    <x v="2"/>
    <x v="4"/>
    <n v="109"/>
    <s v="Madrid"/>
    <n v="28034"/>
    <x v="7"/>
    <x v="1"/>
    <x v="0"/>
  </r>
  <r>
    <n v="10398"/>
    <n v="43"/>
    <n v="100"/>
    <n v="16"/>
    <n v="5552.16"/>
    <n v="1.4999999999999999E-2"/>
    <n v="83.282399999999996"/>
    <d v="2022-03-30T00:00:00"/>
    <x v="0"/>
    <x v="0"/>
    <x v="2"/>
    <x v="4"/>
    <n v="109"/>
    <s v="Reims"/>
    <n v="51100"/>
    <x v="1"/>
    <x v="1"/>
    <x v="1"/>
  </r>
  <r>
    <n v="10401"/>
    <n v="38"/>
    <n v="96.29"/>
    <n v="5"/>
    <n v="3659.02"/>
    <n v="1.4999999999999999E-2"/>
    <n v="54.885300000000001"/>
    <d v="2022-04-03T00:00:00"/>
    <x v="4"/>
    <x v="1"/>
    <x v="2"/>
    <x v="4"/>
    <n v="109"/>
    <s v="Newark"/>
    <n v="94019"/>
    <x v="0"/>
    <x v="0"/>
    <x v="1"/>
  </r>
  <r>
    <n v="10416"/>
    <n v="47"/>
    <n v="88.63"/>
    <n v="6"/>
    <n v="4165.6099999999997"/>
    <n v="1.4999999999999999E-2"/>
    <n v="62.484149999999993"/>
    <d v="2022-05-10T00:00:00"/>
    <x v="0"/>
    <x v="1"/>
    <x v="2"/>
    <x v="4"/>
    <n v="109"/>
    <s v="Reggio Emilia"/>
    <n v="42100"/>
    <x v="12"/>
    <x v="1"/>
    <x v="1"/>
  </r>
  <r>
    <n v="10101"/>
    <n v="45"/>
    <n v="31.2"/>
    <n v="3"/>
    <n v="1404"/>
    <n v="0.03"/>
    <n v="42.12"/>
    <d v="2020-01-09T00:00:00"/>
    <x v="0"/>
    <x v="0"/>
    <x v="0"/>
    <x v="3"/>
    <n v="33"/>
    <s v="Frankfurt"/>
    <n v="60528"/>
    <x v="16"/>
    <x v="1"/>
    <x v="0"/>
  </r>
  <r>
    <n v="10110"/>
    <n v="20"/>
    <n v="35.51"/>
    <n v="3"/>
    <n v="710.2"/>
    <n v="0.03"/>
    <n v="21.306000000000001"/>
    <d v="2020-03-18T00:00:00"/>
    <x v="0"/>
    <x v="0"/>
    <x v="0"/>
    <x v="3"/>
    <n v="33"/>
    <s v="Manchester"/>
    <s v="EC2 5NT"/>
    <x v="6"/>
    <x v="1"/>
    <x v="0"/>
  </r>
  <r>
    <n v="10124"/>
    <n v="45"/>
    <n v="37.840000000000003"/>
    <n v="2"/>
    <n v="1702.8"/>
    <n v="0.03"/>
    <n v="51.083999999999996"/>
    <d v="2020-05-21T00:00:00"/>
    <x v="0"/>
    <x v="1"/>
    <x v="0"/>
    <x v="3"/>
    <n v="33"/>
    <s v="Las Vegas"/>
    <n v="83030"/>
    <x v="0"/>
    <x v="0"/>
    <x v="0"/>
  </r>
  <r>
    <n v="10149"/>
    <n v="36"/>
    <n v="33.19"/>
    <n v="7"/>
    <n v="1194.8399999999999"/>
    <n v="0.03"/>
    <n v="35.845199999999998"/>
    <d v="2020-09-12T00:00:00"/>
    <x v="0"/>
    <x v="2"/>
    <x v="0"/>
    <x v="3"/>
    <n v="33"/>
    <s v="Brisbane"/>
    <n v="94217"/>
    <x v="0"/>
    <x v="0"/>
    <x v="0"/>
  </r>
  <r>
    <n v="10162"/>
    <n v="37"/>
    <n v="27.22"/>
    <n v="5"/>
    <n v="1007.14"/>
    <n v="0.03"/>
    <n v="30.214199999999998"/>
    <d v="2020-10-18T00:00:00"/>
    <x v="0"/>
    <x v="3"/>
    <x v="0"/>
    <x v="3"/>
    <n v="33"/>
    <s v="San Francisco"/>
    <m/>
    <x v="0"/>
    <x v="0"/>
    <x v="0"/>
  </r>
  <r>
    <n v="10173"/>
    <n v="31"/>
    <n v="31.53"/>
    <n v="9"/>
    <n v="977.43"/>
    <n v="0.03"/>
    <n v="29.322899999999997"/>
    <d v="2020-11-05T00:00:00"/>
    <x v="0"/>
    <x v="3"/>
    <x v="0"/>
    <x v="3"/>
    <n v="33"/>
    <s v="Bergamo"/>
    <n v="24100"/>
    <x v="12"/>
    <x v="1"/>
    <x v="0"/>
  </r>
  <r>
    <n v="10182"/>
    <n v="39"/>
    <n v="36.840000000000003"/>
    <n v="6"/>
    <n v="1436.76"/>
    <n v="0.03"/>
    <n v="43.102799999999995"/>
    <d v="2020-11-12T00:00:00"/>
    <x v="0"/>
    <x v="3"/>
    <x v="0"/>
    <x v="3"/>
    <n v="33"/>
    <s v="San Rafael"/>
    <n v="97562"/>
    <x v="0"/>
    <x v="0"/>
    <x v="0"/>
  </r>
  <r>
    <n v="10193"/>
    <n v="26"/>
    <n v="29.21"/>
    <n v="10"/>
    <n v="759.46"/>
    <n v="0.03"/>
    <n v="22.783799999999999"/>
    <d v="2020-11-21T00:00:00"/>
    <x v="0"/>
    <x v="3"/>
    <x v="0"/>
    <x v="3"/>
    <n v="33"/>
    <s v="Glen Waverly"/>
    <n v="3150"/>
    <x v="3"/>
    <x v="2"/>
    <x v="0"/>
  </r>
  <r>
    <n v="10205"/>
    <n v="32"/>
    <n v="37.17"/>
    <n v="5"/>
    <n v="1189.44"/>
    <n v="0.03"/>
    <n v="35.683199999999999"/>
    <d v="2020-12-03T00:00:00"/>
    <x v="0"/>
    <x v="3"/>
    <x v="0"/>
    <x v="3"/>
    <n v="33"/>
    <s v="Madrid"/>
    <n v="28034"/>
    <x v="7"/>
    <x v="1"/>
    <x v="0"/>
  </r>
  <r>
    <n v="10214"/>
    <n v="20"/>
    <n v="34.19"/>
    <n v="3"/>
    <n v="683.8"/>
    <n v="0.03"/>
    <n v="20.513999999999999"/>
    <d v="2021-01-26T00:00:00"/>
    <x v="0"/>
    <x v="0"/>
    <x v="1"/>
    <x v="3"/>
    <n v="33"/>
    <s v="Madrid"/>
    <n v="28023"/>
    <x v="7"/>
    <x v="1"/>
    <x v="0"/>
  </r>
  <r>
    <n v="10227"/>
    <n v="42"/>
    <n v="29.21"/>
    <n v="6"/>
    <n v="1226.82"/>
    <n v="0.03"/>
    <n v="36.804599999999994"/>
    <d v="2021-03-02T00:00:00"/>
    <x v="0"/>
    <x v="0"/>
    <x v="1"/>
    <x v="3"/>
    <n v="33"/>
    <s v="Lyon"/>
    <n v="69004"/>
    <x v="1"/>
    <x v="1"/>
    <x v="0"/>
  </r>
  <r>
    <n v="10243"/>
    <n v="33"/>
    <n v="29.54"/>
    <n v="1"/>
    <n v="974.82"/>
    <n v="0.03"/>
    <n v="29.244600000000002"/>
    <d v="2021-04-26T00:00:00"/>
    <x v="0"/>
    <x v="1"/>
    <x v="1"/>
    <x v="3"/>
    <n v="33"/>
    <s v="Boston"/>
    <n v="51003"/>
    <x v="0"/>
    <x v="0"/>
    <x v="0"/>
  </r>
  <r>
    <n v="10280"/>
    <n v="20"/>
    <n v="28.88"/>
    <n v="12"/>
    <n v="577.6"/>
    <n v="0.03"/>
    <n v="17.327999999999999"/>
    <d v="2021-08-17T00:00:00"/>
    <x v="0"/>
    <x v="2"/>
    <x v="1"/>
    <x v="3"/>
    <n v="33"/>
    <s v="Torino"/>
    <n v="10100"/>
    <x v="12"/>
    <x v="1"/>
    <x v="0"/>
  </r>
  <r>
    <n v="10288"/>
    <n v="29"/>
    <n v="38.17"/>
    <n v="1"/>
    <n v="1106.93"/>
    <n v="0.03"/>
    <n v="33.207900000000002"/>
    <d v="2021-09-01T00:00:00"/>
    <x v="0"/>
    <x v="2"/>
    <x v="1"/>
    <x v="3"/>
    <n v="33"/>
    <s v="Singapore"/>
    <n v="69045"/>
    <x v="9"/>
    <x v="2"/>
    <x v="0"/>
  </r>
  <r>
    <n v="10304"/>
    <n v="23"/>
    <n v="30.2"/>
    <n v="16"/>
    <n v="694.6"/>
    <n v="0.03"/>
    <n v="20.838000000000001"/>
    <d v="2021-10-11T00:00:00"/>
    <x v="0"/>
    <x v="3"/>
    <x v="1"/>
    <x v="3"/>
    <n v="33"/>
    <s v="Versailles"/>
    <n v="78000"/>
    <x v="1"/>
    <x v="1"/>
    <x v="0"/>
  </r>
  <r>
    <n v="10312"/>
    <n v="39"/>
    <n v="29.54"/>
    <n v="13"/>
    <n v="1152.06"/>
    <n v="0.03"/>
    <n v="34.561799999999998"/>
    <d v="2021-10-21T00:00:00"/>
    <x v="0"/>
    <x v="3"/>
    <x v="1"/>
    <x v="3"/>
    <n v="33"/>
    <s v="San Rafael"/>
    <n v="97562"/>
    <x v="0"/>
    <x v="0"/>
    <x v="0"/>
  </r>
  <r>
    <n v="10322"/>
    <n v="20"/>
    <n v="100"/>
    <n v="3"/>
    <n v="2624"/>
    <n v="0.03"/>
    <n v="78.72"/>
    <d v="2021-11-04T00:00:00"/>
    <x v="0"/>
    <x v="3"/>
    <x v="1"/>
    <x v="3"/>
    <n v="33"/>
    <s v="Nashua"/>
    <n v="62005"/>
    <x v="0"/>
    <x v="0"/>
    <x v="0"/>
  </r>
  <r>
    <n v="10332"/>
    <n v="45"/>
    <n v="81.91"/>
    <n v="6"/>
    <n v="3685.95"/>
    <n v="0.03"/>
    <n v="110.57849999999999"/>
    <d v="2021-11-17T00:00:00"/>
    <x v="0"/>
    <x v="3"/>
    <x v="1"/>
    <x v="3"/>
    <n v="33"/>
    <s v="Manchester"/>
    <s v="EC2 5NT"/>
    <x v="6"/>
    <x v="1"/>
    <x v="1"/>
  </r>
  <r>
    <n v="10344"/>
    <n v="20"/>
    <n v="35.18"/>
    <n v="6"/>
    <n v="703.6"/>
    <n v="0.03"/>
    <n v="21.108000000000001"/>
    <d v="2021-11-25T00:00:00"/>
    <x v="0"/>
    <x v="3"/>
    <x v="1"/>
    <x v="3"/>
    <n v="33"/>
    <s v="Marseille"/>
    <n v="13008"/>
    <x v="1"/>
    <x v="1"/>
    <x v="0"/>
  </r>
  <r>
    <n v="10356"/>
    <n v="48"/>
    <n v="100"/>
    <n v="5"/>
    <n v="9720"/>
    <n v="0.03"/>
    <n v="291.59999999999997"/>
    <d v="2021-12-09T00:00:00"/>
    <x v="0"/>
    <x v="3"/>
    <x v="1"/>
    <x v="3"/>
    <n v="33"/>
    <s v="Paris"/>
    <n v="75508"/>
    <x v="1"/>
    <x v="1"/>
    <x v="2"/>
  </r>
  <r>
    <n v="10367"/>
    <n v="23"/>
    <n v="36.29"/>
    <n v="13"/>
    <n v="834.67"/>
    <n v="0.03"/>
    <n v="25.040099999999999"/>
    <d v="2022-01-12T00:00:00"/>
    <x v="5"/>
    <x v="0"/>
    <x v="2"/>
    <x v="3"/>
    <n v="33"/>
    <s v="Pasadena"/>
    <n v="90003"/>
    <x v="0"/>
    <x v="0"/>
    <x v="0"/>
  </r>
  <r>
    <n v="10380"/>
    <n v="32"/>
    <n v="70.56"/>
    <n v="4"/>
    <n v="2257.92"/>
    <n v="0.03"/>
    <n v="67.7376"/>
    <d v="2022-02-16T00:00:00"/>
    <x v="0"/>
    <x v="0"/>
    <x v="2"/>
    <x v="3"/>
    <n v="33"/>
    <s v="Madrid"/>
    <n v="28034"/>
    <x v="7"/>
    <x v="1"/>
    <x v="0"/>
  </r>
  <r>
    <n v="10391"/>
    <n v="33"/>
    <n v="100"/>
    <n v="8"/>
    <n v="8344.7099999999991"/>
    <n v="0.03"/>
    <n v="250.34129999999996"/>
    <d v="2022-03-09T00:00:00"/>
    <x v="0"/>
    <x v="0"/>
    <x v="2"/>
    <x v="3"/>
    <n v="33"/>
    <s v="North Sydney"/>
    <n v="2060"/>
    <x v="3"/>
    <x v="2"/>
    <x v="2"/>
  </r>
  <r>
    <n v="10409"/>
    <n v="61"/>
    <n v="29.54"/>
    <n v="1"/>
    <n v="1801.94"/>
    <n v="0.03"/>
    <n v="54.058199999999999"/>
    <d v="2022-04-23T00:00:00"/>
    <x v="0"/>
    <x v="1"/>
    <x v="2"/>
    <x v="3"/>
    <n v="33"/>
    <s v="Singapore"/>
    <n v="69045"/>
    <x v="9"/>
    <x v="2"/>
    <x v="0"/>
  </r>
  <r>
    <n v="10420"/>
    <n v="45"/>
    <n v="26.88"/>
    <n v="1"/>
    <n v="1209.5999999999999"/>
    <n v="0.03"/>
    <n v="36.287999999999997"/>
    <d v="2022-05-29T00:00:00"/>
    <x v="2"/>
    <x v="1"/>
    <x v="2"/>
    <x v="3"/>
    <n v="33"/>
    <s v="Chatswood"/>
    <n v="2067"/>
    <x v="3"/>
    <x v="2"/>
    <x v="0"/>
  </r>
  <r>
    <n v="10107"/>
    <n v="38"/>
    <n v="83.03"/>
    <n v="7"/>
    <n v="3155.14"/>
    <n v="7.0000000000000007E-2"/>
    <n v="220.85980000000001"/>
    <d v="2020-02-24T00:00:00"/>
    <x v="0"/>
    <x v="0"/>
    <x v="0"/>
    <x v="0"/>
    <n v="76"/>
    <s v="NYC"/>
    <n v="10022"/>
    <x v="0"/>
    <x v="0"/>
    <x v="1"/>
  </r>
  <r>
    <n v="10120"/>
    <n v="34"/>
    <n v="83.79"/>
    <n v="5"/>
    <n v="2848.86"/>
    <n v="7.0000000000000007E-2"/>
    <n v="199.42020000000002"/>
    <d v="2020-04-29T00:00:00"/>
    <x v="0"/>
    <x v="1"/>
    <x v="0"/>
    <x v="0"/>
    <n v="76"/>
    <s v="Melbourne"/>
    <n v="3004"/>
    <x v="3"/>
    <x v="2"/>
    <x v="0"/>
  </r>
  <r>
    <n v="10134"/>
    <n v="43"/>
    <n v="83.03"/>
    <n v="7"/>
    <n v="3570.29"/>
    <n v="7.0000000000000007E-2"/>
    <n v="249.92030000000003"/>
    <d v="2020-07-01T00:00:00"/>
    <x v="0"/>
    <x v="2"/>
    <x v="0"/>
    <x v="0"/>
    <n v="76"/>
    <s v="Paris"/>
    <n v="75508"/>
    <x v="1"/>
    <x v="1"/>
    <x v="1"/>
  </r>
  <r>
    <n v="10145"/>
    <n v="47"/>
    <n v="83.03"/>
    <n v="11"/>
    <n v="3902.41"/>
    <n v="7.0000000000000007E-2"/>
    <n v="273.1687"/>
    <d v="2020-08-25T00:00:00"/>
    <x v="0"/>
    <x v="2"/>
    <x v="0"/>
    <x v="0"/>
    <n v="76"/>
    <s v="Pasadena"/>
    <n v="90003"/>
    <x v="0"/>
    <x v="0"/>
    <x v="1"/>
  </r>
  <r>
    <n v="10158"/>
    <n v="22"/>
    <n v="67.03"/>
    <n v="1"/>
    <n v="1474.66"/>
    <n v="7.0000000000000007E-2"/>
    <n v="103.22620000000002"/>
    <d v="2020-10-10T00:00:00"/>
    <x v="0"/>
    <x v="3"/>
    <x v="0"/>
    <x v="0"/>
    <n v="76"/>
    <s v="Stavern"/>
    <n v="4110"/>
    <x v="2"/>
    <x v="1"/>
    <x v="0"/>
  </r>
  <r>
    <n v="10168"/>
    <n v="29"/>
    <n v="75.41"/>
    <n v="6"/>
    <n v="2186.89"/>
    <n v="7.0000000000000007E-2"/>
    <n v="153.0823"/>
    <d v="2020-10-28T00:00:00"/>
    <x v="0"/>
    <x v="3"/>
    <x v="0"/>
    <x v="0"/>
    <n v="76"/>
    <s v="Burlingame"/>
    <n v="94217"/>
    <x v="0"/>
    <x v="0"/>
    <x v="0"/>
  </r>
  <r>
    <n v="10180"/>
    <n v="28"/>
    <n v="68.55"/>
    <n v="14"/>
    <n v="1919.4"/>
    <n v="7.0000000000000007E-2"/>
    <n v="134.35800000000003"/>
    <d v="2020-11-11T00:00:00"/>
    <x v="0"/>
    <x v="3"/>
    <x v="0"/>
    <x v="0"/>
    <n v="76"/>
    <s v="Lille"/>
    <n v="59000"/>
    <x v="1"/>
    <x v="1"/>
    <x v="0"/>
  </r>
  <r>
    <n v="10188"/>
    <n v="40"/>
    <n v="91.4"/>
    <n v="6"/>
    <n v="3656"/>
    <n v="7.0000000000000007E-2"/>
    <n v="255.92000000000002"/>
    <d v="2020-11-18T00:00:00"/>
    <x v="0"/>
    <x v="3"/>
    <x v="0"/>
    <x v="0"/>
    <n v="76"/>
    <s v="Bergen"/>
    <s v="N 5804"/>
    <x v="2"/>
    <x v="1"/>
    <x v="1"/>
  </r>
  <r>
    <n v="10201"/>
    <n v="25"/>
    <n v="73.88"/>
    <n v="7"/>
    <n v="1847"/>
    <n v="7.0000000000000007E-2"/>
    <n v="129.29000000000002"/>
    <d v="2020-12-01T00:00:00"/>
    <x v="0"/>
    <x v="3"/>
    <x v="0"/>
    <x v="0"/>
    <n v="76"/>
    <s v="San Francisco"/>
    <m/>
    <x v="0"/>
    <x v="0"/>
    <x v="0"/>
  </r>
  <r>
    <n v="10210"/>
    <n v="30"/>
    <n v="61.7"/>
    <n v="4"/>
    <n v="1851"/>
    <n v="7.0000000000000007E-2"/>
    <n v="129.57000000000002"/>
    <d v="2021-01-12T00:00:00"/>
    <x v="0"/>
    <x v="0"/>
    <x v="1"/>
    <x v="0"/>
    <n v="76"/>
    <s v="Osaka"/>
    <s v="530-0003"/>
    <x v="11"/>
    <x v="3"/>
    <x v="0"/>
  </r>
  <r>
    <n v="10223"/>
    <n v="38"/>
    <n v="69.31"/>
    <n v="6"/>
    <n v="2633.78"/>
    <n v="7.0000000000000007E-2"/>
    <n v="184.36460000000002"/>
    <d v="2021-02-20T00:00:00"/>
    <x v="0"/>
    <x v="0"/>
    <x v="1"/>
    <x v="0"/>
    <n v="76"/>
    <s v="Melbourne"/>
    <n v="3004"/>
    <x v="3"/>
    <x v="2"/>
    <x v="0"/>
  </r>
  <r>
    <n v="10236"/>
    <n v="36"/>
    <n v="87.6"/>
    <n v="3"/>
    <n v="3153.6"/>
    <n v="7.0000000000000007E-2"/>
    <n v="220.75200000000001"/>
    <d v="2021-04-03T00:00:00"/>
    <x v="0"/>
    <x v="1"/>
    <x v="1"/>
    <x v="0"/>
    <n v="76"/>
    <s v="Philadelphia"/>
    <n v="71270"/>
    <x v="0"/>
    <x v="0"/>
    <x v="1"/>
  </r>
  <r>
    <n v="10250"/>
    <n v="32"/>
    <n v="87.6"/>
    <n v="1"/>
    <n v="2803.2"/>
    <n v="7.0000000000000007E-2"/>
    <n v="196.22400000000002"/>
    <d v="2021-05-11T00:00:00"/>
    <x v="0"/>
    <x v="1"/>
    <x v="1"/>
    <x v="0"/>
    <n v="76"/>
    <s v="San Jose"/>
    <n v="94217"/>
    <x v="0"/>
    <x v="0"/>
    <x v="0"/>
  </r>
  <r>
    <n v="10263"/>
    <n v="37"/>
    <n v="62.46"/>
    <n v="7"/>
    <n v="2311.02"/>
    <n v="7.0000000000000007E-2"/>
    <n v="161.77140000000003"/>
    <d v="2021-06-28T00:00:00"/>
    <x v="0"/>
    <x v="1"/>
    <x v="1"/>
    <x v="0"/>
    <n v="76"/>
    <s v="Bridgewater"/>
    <n v="97562"/>
    <x v="0"/>
    <x v="0"/>
    <x v="0"/>
  </r>
  <r>
    <n v="10275"/>
    <n v="30"/>
    <n v="79.98"/>
    <n v="6"/>
    <n v="2399.4"/>
    <n v="7.0000000000000007E-2"/>
    <n v="167.95800000000003"/>
    <d v="2021-07-23T00:00:00"/>
    <x v="0"/>
    <x v="2"/>
    <x v="1"/>
    <x v="0"/>
    <n v="76"/>
    <s v="Nantes"/>
    <n v="44000"/>
    <x v="1"/>
    <x v="1"/>
    <x v="0"/>
  </r>
  <r>
    <n v="10285"/>
    <n v="39"/>
    <n v="70.08"/>
    <n v="11"/>
    <n v="2733.12"/>
    <n v="7.0000000000000007E-2"/>
    <n v="191.3184"/>
    <d v="2021-08-27T00:00:00"/>
    <x v="0"/>
    <x v="2"/>
    <x v="1"/>
    <x v="0"/>
    <n v="76"/>
    <s v="Cambridge"/>
    <n v="51247"/>
    <x v="0"/>
    <x v="0"/>
    <x v="0"/>
  </r>
  <r>
    <n v="10297"/>
    <n v="32"/>
    <n v="65.510000000000005"/>
    <n v="1"/>
    <n v="2096.3200000000002"/>
    <n v="7.0000000000000007E-2"/>
    <n v="146.74240000000003"/>
    <d v="2021-09-16T00:00:00"/>
    <x v="0"/>
    <x v="2"/>
    <x v="1"/>
    <x v="0"/>
    <n v="76"/>
    <s v="Dublin"/>
    <n v="2"/>
    <x v="18"/>
    <x v="1"/>
    <x v="0"/>
  </r>
  <r>
    <n v="10308"/>
    <n v="47"/>
    <n v="63.22"/>
    <n v="4"/>
    <n v="2971.34"/>
    <n v="7.0000000000000007E-2"/>
    <n v="207.99380000000002"/>
    <d v="2021-10-15T00:00:00"/>
    <x v="0"/>
    <x v="3"/>
    <x v="1"/>
    <x v="0"/>
    <n v="76"/>
    <s v="White Plains"/>
    <n v="24067"/>
    <x v="0"/>
    <x v="0"/>
    <x v="0"/>
  </r>
  <r>
    <n v="10318"/>
    <n v="26"/>
    <n v="86.83"/>
    <n v="6"/>
    <n v="2257.58"/>
    <n v="7.0000000000000007E-2"/>
    <n v="158.03060000000002"/>
    <d v="2021-11-02T00:00:00"/>
    <x v="0"/>
    <x v="3"/>
    <x v="1"/>
    <x v="0"/>
    <n v="76"/>
    <s v="Allentown"/>
    <n v="70267"/>
    <x v="0"/>
    <x v="0"/>
    <x v="0"/>
  </r>
  <r>
    <n v="10329"/>
    <n v="37"/>
    <n v="94.43"/>
    <n v="4"/>
    <n v="3493.91"/>
    <n v="7.0000000000000007E-2"/>
    <n v="244.5737"/>
    <d v="2021-11-15T00:00:00"/>
    <x v="0"/>
    <x v="3"/>
    <x v="1"/>
    <x v="0"/>
    <n v="76"/>
    <s v="NYC"/>
    <n v="10022"/>
    <x v="0"/>
    <x v="0"/>
    <x v="1"/>
  </r>
  <r>
    <n v="10340"/>
    <n v="55"/>
    <n v="79.98"/>
    <n v="8"/>
    <n v="4398.8999999999996"/>
    <n v="7.0000000000000007E-2"/>
    <n v="307.923"/>
    <d v="2021-11-24T00:00:00"/>
    <x v="0"/>
    <x v="3"/>
    <x v="1"/>
    <x v="0"/>
    <n v="76"/>
    <s v="Barcelona"/>
    <n v="8022"/>
    <x v="7"/>
    <x v="1"/>
    <x v="1"/>
  </r>
  <r>
    <n v="10363"/>
    <n v="21"/>
    <n v="100"/>
    <n v="8"/>
    <n v="3595.62"/>
    <n v="7.0000000000000007E-2"/>
    <n v="251.69340000000003"/>
    <d v="2022-01-06T00:00:00"/>
    <x v="0"/>
    <x v="0"/>
    <x v="2"/>
    <x v="0"/>
    <n v="76"/>
    <s v="Espoo"/>
    <s v="FIN-02271"/>
    <x v="4"/>
    <x v="1"/>
    <x v="1"/>
  </r>
  <r>
    <n v="10375"/>
    <n v="23"/>
    <n v="100"/>
    <n v="9"/>
    <n v="2443.29"/>
    <n v="7.0000000000000007E-2"/>
    <n v="171.03030000000001"/>
    <d v="2022-02-03T00:00:00"/>
    <x v="0"/>
    <x v="0"/>
    <x v="2"/>
    <x v="0"/>
    <n v="76"/>
    <s v="Nantes"/>
    <n v="44000"/>
    <x v="1"/>
    <x v="1"/>
    <x v="0"/>
  </r>
  <r>
    <n v="10389"/>
    <n v="49"/>
    <n v="81.400000000000006"/>
    <n v="2"/>
    <n v="3988.6"/>
    <n v="7.0000000000000007E-2"/>
    <n v="279.202"/>
    <d v="2022-03-03T00:00:00"/>
    <x v="0"/>
    <x v="0"/>
    <x v="2"/>
    <x v="0"/>
    <n v="76"/>
    <s v="Boras"/>
    <s v="S-844 67"/>
    <x v="8"/>
    <x v="1"/>
    <x v="1"/>
  </r>
  <r>
    <n v="10402"/>
    <n v="59"/>
    <n v="87.6"/>
    <n v="3"/>
    <n v="5168.3999999999996"/>
    <n v="7.0000000000000007E-2"/>
    <n v="361.78800000000001"/>
    <d v="2022-04-07T00:00:00"/>
    <x v="0"/>
    <x v="1"/>
    <x v="2"/>
    <x v="0"/>
    <n v="76"/>
    <s v="Paris"/>
    <n v="75016"/>
    <x v="1"/>
    <x v="1"/>
    <x v="1"/>
  </r>
  <r>
    <n v="10416"/>
    <n v="32"/>
    <n v="87.6"/>
    <n v="1"/>
    <n v="2803.2"/>
    <n v="7.0000000000000007E-2"/>
    <n v="196.22400000000002"/>
    <d v="2022-05-10T00:00:00"/>
    <x v="0"/>
    <x v="1"/>
    <x v="2"/>
    <x v="0"/>
    <n v="76"/>
    <s v="Reggio Emilia"/>
    <n v="42100"/>
    <x v="12"/>
    <x v="1"/>
    <x v="0"/>
  </r>
  <r>
    <n v="10105"/>
    <n v="43"/>
    <n v="100"/>
    <n v="9"/>
    <n v="6341.21"/>
    <n v="1.7999999999999999E-2"/>
    <n v="114.14178"/>
    <d v="2020-02-11T00:00:00"/>
    <x v="0"/>
    <x v="0"/>
    <x v="0"/>
    <x v="5"/>
    <n v="122"/>
    <s v="Kobenhavn"/>
    <n v="1734"/>
    <x v="13"/>
    <x v="1"/>
    <x v="1"/>
  </r>
  <r>
    <n v="10117"/>
    <n v="41"/>
    <n v="100"/>
    <n v="3"/>
    <n v="5189.78"/>
    <n v="1.7999999999999999E-2"/>
    <n v="93.416039999999995"/>
    <d v="2020-04-16T00:00:00"/>
    <x v="0"/>
    <x v="1"/>
    <x v="0"/>
    <x v="5"/>
    <n v="122"/>
    <s v="Singapore"/>
    <n v="79903"/>
    <x v="9"/>
    <x v="3"/>
    <x v="1"/>
  </r>
  <r>
    <n v="10129"/>
    <n v="45"/>
    <n v="100"/>
    <n v="9"/>
    <n v="6027.75"/>
    <n v="1.7999999999999999E-2"/>
    <n v="108.4995"/>
    <d v="2020-06-12T00:00:00"/>
    <x v="0"/>
    <x v="1"/>
    <x v="0"/>
    <x v="5"/>
    <n v="122"/>
    <s v="London"/>
    <s v="WX3 6FW"/>
    <x v="6"/>
    <x v="1"/>
    <x v="1"/>
  </r>
  <r>
    <n v="10142"/>
    <n v="33"/>
    <n v="100"/>
    <n v="6"/>
    <n v="3366"/>
    <n v="1.7999999999999999E-2"/>
    <n v="60.587999999999994"/>
    <d v="2020-08-08T00:00:00"/>
    <x v="0"/>
    <x v="2"/>
    <x v="0"/>
    <x v="5"/>
    <n v="122"/>
    <s v="San Rafael"/>
    <n v="97562"/>
    <x v="0"/>
    <x v="0"/>
    <x v="1"/>
  </r>
  <r>
    <n v="10153"/>
    <n v="40"/>
    <n v="100"/>
    <n v="5"/>
    <n v="5456.4"/>
    <n v="1.7999999999999999E-2"/>
    <n v="98.215199999999982"/>
    <d v="2020-09-28T00:00:00"/>
    <x v="0"/>
    <x v="2"/>
    <x v="0"/>
    <x v="5"/>
    <n v="122"/>
    <s v="Madrid"/>
    <n v="28034"/>
    <x v="7"/>
    <x v="1"/>
    <x v="1"/>
  </r>
  <r>
    <n v="10167"/>
    <n v="33"/>
    <n v="100"/>
    <n v="16"/>
    <n v="3812.16"/>
    <n v="1.7999999999999999E-2"/>
    <n v="68.61887999999999"/>
    <d v="2020-10-23T00:00:00"/>
    <x v="3"/>
    <x v="3"/>
    <x v="0"/>
    <x v="5"/>
    <n v="122"/>
    <s v="Boras"/>
    <s v="S-844 67"/>
    <x v="8"/>
    <x v="1"/>
    <x v="1"/>
  </r>
  <r>
    <n v="10177"/>
    <n v="50"/>
    <n v="100"/>
    <n v="7"/>
    <n v="6083"/>
    <n v="1.7999999999999999E-2"/>
    <n v="109.49399999999999"/>
    <d v="2020-11-07T00:00:00"/>
    <x v="0"/>
    <x v="3"/>
    <x v="0"/>
    <x v="5"/>
    <n v="122"/>
    <s v="Madrid"/>
    <n v="28023"/>
    <x v="7"/>
    <x v="1"/>
    <x v="1"/>
  </r>
  <r>
    <n v="10185"/>
    <n v="30"/>
    <n v="100"/>
    <n v="7"/>
    <n v="3170.7"/>
    <n v="1.7999999999999999E-2"/>
    <n v="57.072599999999994"/>
    <d v="2020-11-14T00:00:00"/>
    <x v="0"/>
    <x v="3"/>
    <x v="0"/>
    <x v="5"/>
    <n v="122"/>
    <s v="New Bedford"/>
    <n v="50553"/>
    <x v="0"/>
    <x v="0"/>
    <x v="1"/>
  </r>
  <r>
    <n v="10197"/>
    <n v="41"/>
    <n v="100"/>
    <n v="13"/>
    <n v="4534.6000000000004"/>
    <n v="1.7999999999999999E-2"/>
    <n v="81.622799999999998"/>
    <d v="2020-11-26T00:00:00"/>
    <x v="0"/>
    <x v="3"/>
    <x v="0"/>
    <x v="5"/>
    <n v="122"/>
    <s v="Barcelona"/>
    <n v="8022"/>
    <x v="7"/>
    <x v="1"/>
    <x v="1"/>
  </r>
  <r>
    <n v="10208"/>
    <n v="35"/>
    <n v="100"/>
    <n v="7"/>
    <n v="4301.1499999999996"/>
    <n v="1.7999999999999999E-2"/>
    <n v="77.420699999999982"/>
    <d v="2021-01-02T00:00:00"/>
    <x v="0"/>
    <x v="0"/>
    <x v="1"/>
    <x v="5"/>
    <n v="122"/>
    <s v="Lyon"/>
    <n v="69004"/>
    <x v="1"/>
    <x v="1"/>
    <x v="1"/>
  </r>
  <r>
    <n v="10221"/>
    <n v="49"/>
    <n v="100"/>
    <n v="1"/>
    <n v="6804.63"/>
    <n v="1.7999999999999999E-2"/>
    <n v="122.48334"/>
    <d v="2021-02-18T00:00:00"/>
    <x v="0"/>
    <x v="0"/>
    <x v="1"/>
    <x v="5"/>
    <n v="122"/>
    <s v="Bruxelles"/>
    <s v="B-1180"/>
    <x v="14"/>
    <x v="1"/>
    <x v="1"/>
  </r>
  <r>
    <n v="10232"/>
    <n v="46"/>
    <n v="100"/>
    <n v="4"/>
    <n v="5652.94"/>
    <n v="1.7999999999999999E-2"/>
    <n v="101.75291999999999"/>
    <d v="2021-03-20T00:00:00"/>
    <x v="0"/>
    <x v="0"/>
    <x v="1"/>
    <x v="5"/>
    <n v="122"/>
    <s v="Cowes"/>
    <s v="PO31 7PJ"/>
    <x v="6"/>
    <x v="1"/>
    <x v="1"/>
  </r>
  <r>
    <n v="10248"/>
    <n v="48"/>
    <n v="100"/>
    <n v="10"/>
    <n v="6960.48"/>
    <n v="1.7999999999999999E-2"/>
    <n v="125.28863999999999"/>
    <d v="2021-05-07T00:00:00"/>
    <x v="3"/>
    <x v="1"/>
    <x v="1"/>
    <x v="5"/>
    <n v="122"/>
    <s v="NYC"/>
    <n v="10022"/>
    <x v="0"/>
    <x v="0"/>
    <x v="1"/>
  </r>
  <r>
    <n v="10261"/>
    <n v="36"/>
    <n v="100"/>
    <n v="8"/>
    <n v="4512.6000000000004"/>
    <n v="1.7999999999999999E-2"/>
    <n v="81.226799999999997"/>
    <d v="2021-06-17T00:00:00"/>
    <x v="0"/>
    <x v="1"/>
    <x v="1"/>
    <x v="5"/>
    <n v="122"/>
    <s v="Montreal"/>
    <s v="H1J 1C3"/>
    <x v="10"/>
    <x v="0"/>
    <x v="1"/>
  </r>
  <r>
    <n v="10273"/>
    <n v="22"/>
    <n v="100"/>
    <n v="11"/>
    <n v="2784.76"/>
    <n v="1.7999999999999999E-2"/>
    <n v="50.125680000000003"/>
    <d v="2021-07-21T00:00:00"/>
    <x v="0"/>
    <x v="2"/>
    <x v="1"/>
    <x v="5"/>
    <n v="122"/>
    <s v="Bruxelles"/>
    <s v="B-1180"/>
    <x v="14"/>
    <x v="1"/>
    <x v="0"/>
  </r>
  <r>
    <n v="10283"/>
    <n v="42"/>
    <n v="100"/>
    <n v="13"/>
    <n v="5316.36"/>
    <n v="1.7999999999999999E-2"/>
    <n v="95.694479999999984"/>
    <d v="2021-08-20T00:00:00"/>
    <x v="0"/>
    <x v="2"/>
    <x v="1"/>
    <x v="5"/>
    <n v="122"/>
    <s v="Tsawassen"/>
    <s v="T2F 8M4"/>
    <x v="10"/>
    <x v="0"/>
    <x v="1"/>
  </r>
  <r>
    <n v="10293"/>
    <n v="21"/>
    <n v="100"/>
    <n v="2"/>
    <n v="2941.89"/>
    <n v="1.7999999999999999E-2"/>
    <n v="52.954019999999993"/>
    <d v="2021-09-09T00:00:00"/>
    <x v="0"/>
    <x v="2"/>
    <x v="1"/>
    <x v="5"/>
    <n v="122"/>
    <s v="Torino"/>
    <n v="10100"/>
    <x v="12"/>
    <x v="1"/>
    <x v="0"/>
  </r>
  <r>
    <n v="10306"/>
    <n v="29"/>
    <n v="100"/>
    <n v="7"/>
    <n v="3207.4"/>
    <n v="1.7999999999999999E-2"/>
    <n v="57.733199999999997"/>
    <d v="2021-10-14T00:00:00"/>
    <x v="0"/>
    <x v="3"/>
    <x v="1"/>
    <x v="5"/>
    <n v="122"/>
    <s v="Manchester"/>
    <s v="EC2 5NT"/>
    <x v="6"/>
    <x v="1"/>
    <x v="1"/>
  </r>
  <r>
    <n v="10315"/>
    <n v="35"/>
    <n v="100"/>
    <n v="6"/>
    <n v="4215.05"/>
    <n v="1.7999999999999999E-2"/>
    <n v="75.870899999999992"/>
    <d v="2021-10-29T00:00:00"/>
    <x v="0"/>
    <x v="3"/>
    <x v="1"/>
    <x v="5"/>
    <n v="122"/>
    <s v="Nantes"/>
    <n v="44000"/>
    <x v="1"/>
    <x v="1"/>
    <x v="1"/>
  </r>
  <r>
    <n v="10326"/>
    <n v="41"/>
    <n v="100"/>
    <n v="4"/>
    <n v="4333.29"/>
    <n v="1.7999999999999999E-2"/>
    <n v="77.999219999999994"/>
    <d v="2021-11-09T00:00:00"/>
    <x v="0"/>
    <x v="3"/>
    <x v="1"/>
    <x v="5"/>
    <n v="122"/>
    <s v="Lule"/>
    <s v="S-958 22"/>
    <x v="8"/>
    <x v="1"/>
    <x v="1"/>
  </r>
  <r>
    <n v="10337"/>
    <n v="29"/>
    <n v="71.97"/>
    <n v="4"/>
    <n v="2087.13"/>
    <n v="1.7999999999999999E-2"/>
    <n v="37.568339999999999"/>
    <d v="2021-11-21T00:00:00"/>
    <x v="0"/>
    <x v="3"/>
    <x v="1"/>
    <x v="5"/>
    <n v="122"/>
    <s v="NYC"/>
    <n v="10022"/>
    <x v="0"/>
    <x v="0"/>
    <x v="0"/>
  </r>
  <r>
    <n v="10350"/>
    <n v="34"/>
    <n v="50.33"/>
    <n v="7"/>
    <n v="1711.22"/>
    <n v="1.7999999999999999E-2"/>
    <n v="30.801959999999998"/>
    <d v="2021-12-02T00:00:00"/>
    <x v="0"/>
    <x v="3"/>
    <x v="1"/>
    <x v="5"/>
    <n v="122"/>
    <s v="Madrid"/>
    <n v="28034"/>
    <x v="7"/>
    <x v="1"/>
    <x v="0"/>
  </r>
  <r>
    <n v="10372"/>
    <n v="37"/>
    <n v="100"/>
    <n v="8"/>
    <n v="3910.53"/>
    <n v="1.7999999999999999E-2"/>
    <n v="70.389539999999997"/>
    <d v="2022-01-26T00:00:00"/>
    <x v="0"/>
    <x v="0"/>
    <x v="2"/>
    <x v="5"/>
    <n v="122"/>
    <s v="Minato-ku"/>
    <s v="106-0032"/>
    <x v="11"/>
    <x v="3"/>
    <x v="1"/>
  </r>
  <r>
    <n v="10384"/>
    <n v="28"/>
    <n v="80.540000000000006"/>
    <n v="3"/>
    <n v="2255.12"/>
    <n v="1.7999999999999999E-2"/>
    <n v="40.592159999999993"/>
    <d v="2022-02-23T00:00:00"/>
    <x v="0"/>
    <x v="0"/>
    <x v="2"/>
    <x v="5"/>
    <n v="122"/>
    <s v="San Francisco"/>
    <m/>
    <x v="0"/>
    <x v="0"/>
    <x v="0"/>
  </r>
  <r>
    <n v="10396"/>
    <n v="49"/>
    <n v="100"/>
    <n v="6"/>
    <n v="5720.75"/>
    <n v="1.7999999999999999E-2"/>
    <n v="102.97349999999999"/>
    <d v="2022-03-23T00:00:00"/>
    <x v="0"/>
    <x v="0"/>
    <x v="2"/>
    <x v="5"/>
    <n v="122"/>
    <s v="San Rafael"/>
    <n v="97562"/>
    <x v="0"/>
    <x v="0"/>
    <x v="1"/>
  </r>
  <r>
    <n v="10414"/>
    <n v="23"/>
    <n v="100"/>
    <n v="10"/>
    <n v="3335.23"/>
    <n v="1.7999999999999999E-2"/>
    <n v="60.034139999999994"/>
    <d v="2022-05-06T00:00:00"/>
    <x v="4"/>
    <x v="1"/>
    <x v="2"/>
    <x v="5"/>
    <n v="122"/>
    <s v="Boston"/>
    <n v="51003"/>
    <x v="0"/>
    <x v="0"/>
    <x v="1"/>
  </r>
  <r>
    <n v="10101"/>
    <n v="46"/>
    <n v="53.76"/>
    <n v="2"/>
    <n v="2472.96"/>
    <n v="0.03"/>
    <n v="74.188800000000001"/>
    <d v="2020-01-09T00:00:00"/>
    <x v="0"/>
    <x v="0"/>
    <x v="0"/>
    <x v="3"/>
    <n v="44"/>
    <s v="Frankfurt"/>
    <n v="60528"/>
    <x v="16"/>
    <x v="1"/>
    <x v="0"/>
  </r>
  <r>
    <n v="10110"/>
    <n v="39"/>
    <n v="44.35"/>
    <n v="2"/>
    <n v="1729.65"/>
    <n v="0.03"/>
    <n v="51.889499999999998"/>
    <d v="2020-03-18T00:00:00"/>
    <x v="0"/>
    <x v="0"/>
    <x v="0"/>
    <x v="3"/>
    <n v="44"/>
    <s v="Manchester"/>
    <s v="EC2 5NT"/>
    <x v="6"/>
    <x v="1"/>
    <x v="0"/>
  </r>
  <r>
    <n v="10124"/>
    <n v="22"/>
    <n v="45.25"/>
    <n v="1"/>
    <n v="995.5"/>
    <n v="0.03"/>
    <n v="29.864999999999998"/>
    <d v="2020-05-21T00:00:00"/>
    <x v="0"/>
    <x v="1"/>
    <x v="0"/>
    <x v="3"/>
    <n v="44"/>
    <s v="Las Vegas"/>
    <n v="83030"/>
    <x v="0"/>
    <x v="0"/>
    <x v="0"/>
  </r>
  <r>
    <n v="10149"/>
    <n v="49"/>
    <n v="49.28"/>
    <n v="6"/>
    <n v="2414.7199999999998"/>
    <n v="0.03"/>
    <n v="72.441599999999994"/>
    <d v="2020-09-12T00:00:00"/>
    <x v="0"/>
    <x v="2"/>
    <x v="0"/>
    <x v="3"/>
    <n v="44"/>
    <s v="Brisbane"/>
    <n v="94217"/>
    <x v="0"/>
    <x v="0"/>
    <x v="0"/>
  </r>
  <r>
    <n v="10162"/>
    <n v="43"/>
    <n v="36.29"/>
    <n v="4"/>
    <n v="1560.47"/>
    <n v="0.03"/>
    <n v="46.814099999999996"/>
    <d v="2020-10-18T00:00:00"/>
    <x v="0"/>
    <x v="3"/>
    <x v="0"/>
    <x v="3"/>
    <n v="44"/>
    <s v="San Francisco"/>
    <m/>
    <x v="0"/>
    <x v="0"/>
    <x v="0"/>
  </r>
  <r>
    <n v="10173"/>
    <n v="27"/>
    <n v="41.22"/>
    <n v="8"/>
    <n v="1112.94"/>
    <n v="0.03"/>
    <n v="33.388199999999998"/>
    <d v="2020-11-05T00:00:00"/>
    <x v="0"/>
    <x v="3"/>
    <x v="0"/>
    <x v="3"/>
    <n v="44"/>
    <s v="Bergamo"/>
    <n v="24100"/>
    <x v="12"/>
    <x v="1"/>
    <x v="0"/>
  </r>
  <r>
    <n v="10182"/>
    <n v="31"/>
    <n v="36.74"/>
    <n v="5"/>
    <n v="1138.94"/>
    <n v="0.03"/>
    <n v="34.168199999999999"/>
    <d v="2020-11-12T00:00:00"/>
    <x v="0"/>
    <x v="3"/>
    <x v="0"/>
    <x v="3"/>
    <n v="44"/>
    <s v="San Rafael"/>
    <n v="97562"/>
    <x v="0"/>
    <x v="0"/>
    <x v="0"/>
  </r>
  <r>
    <n v="10193"/>
    <n v="20"/>
    <n v="50.62"/>
    <n v="9"/>
    <n v="1012.4"/>
    <n v="0.03"/>
    <n v="30.372"/>
    <d v="2020-11-21T00:00:00"/>
    <x v="0"/>
    <x v="3"/>
    <x v="0"/>
    <x v="3"/>
    <n v="44"/>
    <s v="Glen Waverly"/>
    <n v="3150"/>
    <x v="3"/>
    <x v="2"/>
    <x v="0"/>
  </r>
  <r>
    <n v="10205"/>
    <n v="24"/>
    <n v="38.08"/>
    <n v="4"/>
    <n v="913.92"/>
    <n v="0.03"/>
    <n v="27.417599999999997"/>
    <d v="2020-12-03T00:00:00"/>
    <x v="0"/>
    <x v="3"/>
    <x v="0"/>
    <x v="3"/>
    <n v="44"/>
    <s v="Madrid"/>
    <n v="28034"/>
    <x v="7"/>
    <x v="1"/>
    <x v="0"/>
  </r>
  <r>
    <n v="10214"/>
    <n v="49"/>
    <n v="47.94"/>
    <n v="2"/>
    <n v="2349.06"/>
    <n v="0.03"/>
    <n v="70.471800000000002"/>
    <d v="2021-01-26T00:00:00"/>
    <x v="0"/>
    <x v="0"/>
    <x v="1"/>
    <x v="3"/>
    <n v="44"/>
    <s v="Madrid"/>
    <n v="28023"/>
    <x v="7"/>
    <x v="1"/>
    <x v="0"/>
  </r>
  <r>
    <n v="10227"/>
    <n v="24"/>
    <n v="48.38"/>
    <n v="5"/>
    <n v="1161.1199999999999"/>
    <n v="0.03"/>
    <n v="34.833599999999997"/>
    <d v="2021-03-02T00:00:00"/>
    <x v="0"/>
    <x v="0"/>
    <x v="1"/>
    <x v="3"/>
    <n v="44"/>
    <s v="Lyon"/>
    <n v="69004"/>
    <x v="1"/>
    <x v="1"/>
    <x v="0"/>
  </r>
  <r>
    <n v="10244"/>
    <n v="39"/>
    <n v="45.25"/>
    <n v="9"/>
    <n v="1764.75"/>
    <n v="0.03"/>
    <n v="52.942499999999995"/>
    <d v="2021-04-29T00:00:00"/>
    <x v="0"/>
    <x v="1"/>
    <x v="1"/>
    <x v="3"/>
    <n v="44"/>
    <s v="Madrid"/>
    <n v="28034"/>
    <x v="7"/>
    <x v="1"/>
    <x v="0"/>
  </r>
  <r>
    <n v="10255"/>
    <n v="37"/>
    <n v="45.7"/>
    <n v="2"/>
    <n v="1690.9"/>
    <n v="0.03"/>
    <n v="50.727000000000004"/>
    <d v="2021-06-04T00:00:00"/>
    <x v="0"/>
    <x v="1"/>
    <x v="1"/>
    <x v="3"/>
    <n v="44"/>
    <s v="Strasbourg"/>
    <n v="67000"/>
    <x v="1"/>
    <x v="1"/>
    <x v="0"/>
  </r>
  <r>
    <n v="10280"/>
    <n v="45"/>
    <n v="47.49"/>
    <n v="11"/>
    <n v="2137.0500000000002"/>
    <n v="0.03"/>
    <n v="64.111500000000007"/>
    <d v="2021-08-17T00:00:00"/>
    <x v="0"/>
    <x v="2"/>
    <x v="1"/>
    <x v="3"/>
    <n v="44"/>
    <s v="Torino"/>
    <n v="10100"/>
    <x v="12"/>
    <x v="1"/>
    <x v="0"/>
  </r>
  <r>
    <n v="10289"/>
    <n v="45"/>
    <n v="48.38"/>
    <n v="4"/>
    <n v="2177.1"/>
    <n v="0.03"/>
    <n v="65.312999999999988"/>
    <d v="2021-09-03T00:00:00"/>
    <x v="0"/>
    <x v="2"/>
    <x v="1"/>
    <x v="3"/>
    <n v="44"/>
    <s v="Bergen"/>
    <s v="N 5804"/>
    <x v="2"/>
    <x v="1"/>
    <x v="0"/>
  </r>
  <r>
    <n v="10304"/>
    <n v="44"/>
    <n v="39.42"/>
    <n v="15"/>
    <n v="1734.48"/>
    <n v="0.03"/>
    <n v="52.034399999999998"/>
    <d v="2021-10-11T00:00:00"/>
    <x v="0"/>
    <x v="3"/>
    <x v="1"/>
    <x v="3"/>
    <n v="44"/>
    <s v="Versailles"/>
    <n v="78000"/>
    <x v="1"/>
    <x v="1"/>
    <x v="0"/>
  </r>
  <r>
    <n v="10312"/>
    <n v="23"/>
    <n v="37.630000000000003"/>
    <n v="12"/>
    <n v="865.49"/>
    <n v="0.03"/>
    <n v="25.964700000000001"/>
    <d v="2021-10-21T00:00:00"/>
    <x v="0"/>
    <x v="3"/>
    <x v="1"/>
    <x v="3"/>
    <n v="44"/>
    <s v="San Rafael"/>
    <n v="97562"/>
    <x v="0"/>
    <x v="0"/>
    <x v="0"/>
  </r>
  <r>
    <n v="10322"/>
    <n v="30"/>
    <n v="100"/>
    <n v="4"/>
    <n v="3500.1"/>
    <n v="0.03"/>
    <n v="105.003"/>
    <d v="2021-11-04T00:00:00"/>
    <x v="0"/>
    <x v="3"/>
    <x v="1"/>
    <x v="3"/>
    <n v="44"/>
    <s v="Nashua"/>
    <n v="62005"/>
    <x v="0"/>
    <x v="0"/>
    <x v="1"/>
  </r>
  <r>
    <n v="10332"/>
    <n v="26"/>
    <n v="85.52"/>
    <n v="10"/>
    <n v="2223.52"/>
    <n v="0.03"/>
    <n v="66.705600000000004"/>
    <d v="2021-11-17T00:00:00"/>
    <x v="0"/>
    <x v="3"/>
    <x v="1"/>
    <x v="3"/>
    <n v="44"/>
    <s v="Manchester"/>
    <s v="EC2 5NT"/>
    <x v="6"/>
    <x v="1"/>
    <x v="0"/>
  </r>
  <r>
    <n v="10345"/>
    <n v="43"/>
    <n v="53.76"/>
    <n v="1"/>
    <n v="2311.6799999999998"/>
    <n v="0.03"/>
    <n v="69.350399999999993"/>
    <d v="2021-11-25T00:00:00"/>
    <x v="0"/>
    <x v="3"/>
    <x v="1"/>
    <x v="3"/>
    <n v="44"/>
    <s v="Nantes"/>
    <n v="44000"/>
    <x v="1"/>
    <x v="1"/>
    <x v="0"/>
  </r>
  <r>
    <n v="10356"/>
    <n v="26"/>
    <n v="31.86"/>
    <n v="7"/>
    <n v="828.36"/>
    <n v="0.03"/>
    <n v="24.8508"/>
    <d v="2021-12-09T00:00:00"/>
    <x v="0"/>
    <x v="3"/>
    <x v="1"/>
    <x v="3"/>
    <n v="44"/>
    <s v="Paris"/>
    <n v="75508"/>
    <x v="1"/>
    <x v="1"/>
    <x v="0"/>
  </r>
  <r>
    <n v="10367"/>
    <n v="28"/>
    <n v="30.59"/>
    <n v="12"/>
    <n v="856.52"/>
    <n v="0.03"/>
    <n v="25.695599999999999"/>
    <d v="2022-01-12T00:00:00"/>
    <x v="5"/>
    <x v="0"/>
    <x v="2"/>
    <x v="3"/>
    <n v="44"/>
    <s v="Pasadena"/>
    <n v="90003"/>
    <x v="0"/>
    <x v="0"/>
    <x v="0"/>
  </r>
  <r>
    <n v="10380"/>
    <n v="27"/>
    <n v="68.349999999999994"/>
    <n v="5"/>
    <n v="1845.45"/>
    <n v="0.03"/>
    <n v="55.363500000000002"/>
    <d v="2022-02-16T00:00:00"/>
    <x v="0"/>
    <x v="0"/>
    <x v="2"/>
    <x v="3"/>
    <n v="44"/>
    <s v="Madrid"/>
    <n v="28034"/>
    <x v="7"/>
    <x v="1"/>
    <x v="0"/>
  </r>
  <r>
    <n v="10391"/>
    <n v="24"/>
    <n v="100"/>
    <n v="1"/>
    <n v="4042.08"/>
    <n v="0.03"/>
    <n v="121.2624"/>
    <d v="2022-03-09T00:00:00"/>
    <x v="0"/>
    <x v="0"/>
    <x v="2"/>
    <x v="3"/>
    <n v="44"/>
    <s v="North Sydney"/>
    <n v="2060"/>
    <x v="3"/>
    <x v="2"/>
    <x v="1"/>
  </r>
  <r>
    <n v="10421"/>
    <n v="40"/>
    <n v="45.7"/>
    <n v="2"/>
    <n v="1828"/>
    <n v="0.03"/>
    <n v="54.839999999999996"/>
    <d v="2022-05-29T00:00:00"/>
    <x v="2"/>
    <x v="1"/>
    <x v="2"/>
    <x v="3"/>
    <n v="44"/>
    <s v="San Rafael"/>
    <n v="97562"/>
    <x v="0"/>
    <x v="0"/>
    <x v="0"/>
  </r>
  <r>
    <n v="10103"/>
    <n v="36"/>
    <n v="100"/>
    <n v="1"/>
    <n v="3680.28"/>
    <n v="0.02"/>
    <n v="73.60560000000001"/>
    <d v="2020-01-29T00:00:00"/>
    <x v="0"/>
    <x v="0"/>
    <x v="0"/>
    <x v="2"/>
    <n v="127"/>
    <s v="Stavern"/>
    <n v="4110"/>
    <x v="2"/>
    <x v="1"/>
    <x v="1"/>
  </r>
  <r>
    <n v="10114"/>
    <n v="21"/>
    <n v="100"/>
    <n v="5"/>
    <n v="2925.09"/>
    <n v="0.02"/>
    <n v="58.501800000000003"/>
    <d v="2020-04-01T00:00:00"/>
    <x v="0"/>
    <x v="1"/>
    <x v="0"/>
    <x v="2"/>
    <n v="127"/>
    <s v="Paris"/>
    <n v="75012"/>
    <x v="1"/>
    <x v="1"/>
    <x v="0"/>
  </r>
  <r>
    <n v="10126"/>
    <n v="27"/>
    <n v="100"/>
    <n v="1"/>
    <n v="3415.77"/>
    <n v="0.02"/>
    <n v="68.315399999999997"/>
    <d v="2020-05-28T00:00:00"/>
    <x v="0"/>
    <x v="1"/>
    <x v="0"/>
    <x v="2"/>
    <n v="127"/>
    <s v="Madrid"/>
    <n v="28023"/>
    <x v="7"/>
    <x v="1"/>
    <x v="1"/>
  </r>
  <r>
    <n v="10140"/>
    <n v="47"/>
    <n v="100"/>
    <n v="1"/>
    <n v="5105.1400000000003"/>
    <n v="0.02"/>
    <n v="102.1028"/>
    <d v="2020-07-24T00:00:00"/>
    <x v="0"/>
    <x v="2"/>
    <x v="0"/>
    <x v="2"/>
    <n v="127"/>
    <s v="Burlingame"/>
    <n v="94217"/>
    <x v="0"/>
    <x v="0"/>
    <x v="1"/>
  </r>
  <r>
    <n v="10151"/>
    <n v="42"/>
    <n v="100"/>
    <n v="8"/>
    <n v="5098.8"/>
    <n v="0.02"/>
    <n v="101.976"/>
    <d v="2020-09-21T00:00:00"/>
    <x v="0"/>
    <x v="2"/>
    <x v="0"/>
    <x v="2"/>
    <n v="127"/>
    <s v="Oulu"/>
    <n v="90110"/>
    <x v="4"/>
    <x v="1"/>
    <x v="1"/>
  </r>
  <r>
    <n v="10165"/>
    <n v="32"/>
    <n v="100"/>
    <n v="17"/>
    <n v="4661.76"/>
    <n v="0.02"/>
    <n v="93.235200000000006"/>
    <d v="2020-10-22T00:00:00"/>
    <x v="0"/>
    <x v="3"/>
    <x v="0"/>
    <x v="2"/>
    <n v="127"/>
    <s v="Singapore"/>
    <n v="79903"/>
    <x v="9"/>
    <x v="3"/>
    <x v="1"/>
  </r>
  <r>
    <n v="10175"/>
    <n v="28"/>
    <n v="100"/>
    <n v="6"/>
    <n v="2969.96"/>
    <n v="0.02"/>
    <n v="59.3992"/>
    <d v="2020-11-06T00:00:00"/>
    <x v="0"/>
    <x v="3"/>
    <x v="0"/>
    <x v="2"/>
    <n v="127"/>
    <s v="London"/>
    <s v="WX3 6FW"/>
    <x v="6"/>
    <x v="1"/>
    <x v="0"/>
  </r>
  <r>
    <n v="10184"/>
    <n v="24"/>
    <n v="100"/>
    <n v="11"/>
    <n v="3496.32"/>
    <n v="0.02"/>
    <n v="69.926400000000001"/>
    <d v="2020-11-14T00:00:00"/>
    <x v="0"/>
    <x v="3"/>
    <x v="0"/>
    <x v="2"/>
    <n v="127"/>
    <s v="Sevilla"/>
    <n v="41101"/>
    <x v="7"/>
    <x v="1"/>
    <x v="1"/>
  </r>
  <r>
    <n v="10194"/>
    <n v="49"/>
    <n v="100"/>
    <n v="1"/>
    <n v="5760.93"/>
    <n v="0.02"/>
    <n v="115.21860000000001"/>
    <d v="2020-11-25T00:00:00"/>
    <x v="0"/>
    <x v="3"/>
    <x v="0"/>
    <x v="2"/>
    <n v="127"/>
    <s v="Lyon"/>
    <n v="69004"/>
    <x v="1"/>
    <x v="1"/>
    <x v="1"/>
  </r>
  <r>
    <n v="10207"/>
    <n v="46"/>
    <n v="100"/>
    <n v="12"/>
    <n v="6819.04"/>
    <n v="0.02"/>
    <n v="136.38079999999999"/>
    <d v="2020-12-09T00:00:00"/>
    <x v="0"/>
    <x v="3"/>
    <x v="0"/>
    <x v="2"/>
    <n v="127"/>
    <s v="Boston"/>
    <n v="51003"/>
    <x v="0"/>
    <x v="0"/>
    <x v="1"/>
  </r>
  <r>
    <n v="10217"/>
    <n v="28"/>
    <n v="100"/>
    <n v="1"/>
    <n v="3148.88"/>
    <n v="0.02"/>
    <n v="62.977600000000002"/>
    <d v="2021-02-04T00:00:00"/>
    <x v="0"/>
    <x v="0"/>
    <x v="1"/>
    <x v="2"/>
    <n v="127"/>
    <s v="Singapore"/>
    <n v="69045"/>
    <x v="9"/>
    <x v="2"/>
    <x v="1"/>
  </r>
  <r>
    <n v="10229"/>
    <n v="48"/>
    <n v="100"/>
    <n v="6"/>
    <n v="5704.32"/>
    <n v="0.02"/>
    <n v="114.0864"/>
    <d v="2021-03-11T00:00:00"/>
    <x v="0"/>
    <x v="0"/>
    <x v="1"/>
    <x v="2"/>
    <n v="127"/>
    <s v="San Rafael"/>
    <n v="97562"/>
    <x v="0"/>
    <x v="0"/>
    <x v="1"/>
  </r>
  <r>
    <n v="10246"/>
    <n v="29"/>
    <n v="100"/>
    <n v="10"/>
    <n v="3520.6"/>
    <n v="0.02"/>
    <n v="70.412000000000006"/>
    <d v="2021-05-05T00:00:00"/>
    <x v="0"/>
    <x v="1"/>
    <x v="1"/>
    <x v="2"/>
    <n v="127"/>
    <s v="Madrid"/>
    <n v="28034"/>
    <x v="7"/>
    <x v="1"/>
    <x v="1"/>
  </r>
  <r>
    <n v="10259"/>
    <n v="47"/>
    <n v="100"/>
    <n v="9"/>
    <n v="5285.62"/>
    <n v="0.02"/>
    <n v="105.7124"/>
    <d v="2021-06-15T00:00:00"/>
    <x v="0"/>
    <x v="1"/>
    <x v="1"/>
    <x v="2"/>
    <n v="127"/>
    <s v="Singapore"/>
    <n v="69045"/>
    <x v="9"/>
    <x v="2"/>
    <x v="1"/>
  </r>
  <r>
    <n v="10271"/>
    <n v="43"/>
    <n v="100"/>
    <n v="10"/>
    <n v="5605.05"/>
    <n v="0.02"/>
    <n v="112.101"/>
    <d v="2021-07-20T00:00:00"/>
    <x v="0"/>
    <x v="2"/>
    <x v="1"/>
    <x v="2"/>
    <n v="127"/>
    <s v="San Rafael"/>
    <n v="97562"/>
    <x v="0"/>
    <x v="0"/>
    <x v="1"/>
  </r>
  <r>
    <n v="10281"/>
    <n v="25"/>
    <n v="100"/>
    <n v="6"/>
    <n v="2779.5"/>
    <n v="0.02"/>
    <n v="55.59"/>
    <d v="2021-08-19T00:00:00"/>
    <x v="0"/>
    <x v="2"/>
    <x v="1"/>
    <x v="2"/>
    <n v="127"/>
    <s v="Allentown"/>
    <n v="70267"/>
    <x v="0"/>
    <x v="0"/>
    <x v="0"/>
  </r>
  <r>
    <n v="10291"/>
    <n v="48"/>
    <n v="100"/>
    <n v="1"/>
    <n v="5398.08"/>
    <n v="0.02"/>
    <n v="107.9616"/>
    <d v="2021-09-08T00:00:00"/>
    <x v="0"/>
    <x v="2"/>
    <x v="1"/>
    <x v="2"/>
    <n v="127"/>
    <s v="Boras"/>
    <s v="S-844 67"/>
    <x v="8"/>
    <x v="1"/>
    <x v="1"/>
  </r>
  <r>
    <n v="10305"/>
    <n v="24"/>
    <n v="100"/>
    <n v="10"/>
    <n v="3189.6"/>
    <n v="0.02"/>
    <n v="63.792000000000002"/>
    <d v="2021-10-13T00:00:00"/>
    <x v="0"/>
    <x v="3"/>
    <x v="1"/>
    <x v="2"/>
    <n v="127"/>
    <s v="Cambridge"/>
    <n v="51247"/>
    <x v="0"/>
    <x v="0"/>
    <x v="1"/>
  </r>
  <r>
    <n v="10313"/>
    <n v="42"/>
    <n v="100"/>
    <n v="4"/>
    <n v="5581.8"/>
    <n v="0.02"/>
    <n v="111.63600000000001"/>
    <d v="2021-10-22T00:00:00"/>
    <x v="0"/>
    <x v="3"/>
    <x v="1"/>
    <x v="2"/>
    <n v="127"/>
    <s v="Vancouver"/>
    <s v="V3F 2K1"/>
    <x v="10"/>
    <x v="0"/>
    <x v="1"/>
  </r>
  <r>
    <n v="10324"/>
    <n v="31"/>
    <n v="100"/>
    <n v="2"/>
    <n v="3820.44"/>
    <n v="0.02"/>
    <n v="76.408799999999999"/>
    <d v="2021-11-05T00:00:00"/>
    <x v="0"/>
    <x v="3"/>
    <x v="1"/>
    <x v="2"/>
    <n v="127"/>
    <s v="NYC"/>
    <n v="10022"/>
    <x v="0"/>
    <x v="0"/>
    <x v="1"/>
  </r>
  <r>
    <n v="10334"/>
    <n v="42"/>
    <n v="100"/>
    <n v="5"/>
    <n v="5528.04"/>
    <n v="0.02"/>
    <n v="110.5608"/>
    <d v="2021-11-19T00:00:00"/>
    <x v="4"/>
    <x v="3"/>
    <x v="1"/>
    <x v="2"/>
    <n v="127"/>
    <s v="Lule"/>
    <s v="S-958 22"/>
    <x v="8"/>
    <x v="1"/>
    <x v="1"/>
  </r>
  <r>
    <n v="10348"/>
    <n v="37"/>
    <n v="100"/>
    <n v="1"/>
    <n v="5981.42"/>
    <n v="0.02"/>
    <n v="119.6284"/>
    <d v="2021-11-01T00:00:00"/>
    <x v="0"/>
    <x v="3"/>
    <x v="1"/>
    <x v="2"/>
    <n v="127"/>
    <s v="Madrid"/>
    <n v="28023"/>
    <x v="7"/>
    <x v="1"/>
    <x v="1"/>
  </r>
  <r>
    <n v="10358"/>
    <n v="41"/>
    <n v="100"/>
    <n v="7"/>
    <n v="5684.65"/>
    <n v="0.02"/>
    <n v="113.693"/>
    <d v="2021-12-10T00:00:00"/>
    <x v="0"/>
    <x v="3"/>
    <x v="1"/>
    <x v="2"/>
    <n v="127"/>
    <s v="Madrid"/>
    <n v="28034"/>
    <x v="7"/>
    <x v="1"/>
    <x v="1"/>
  </r>
  <r>
    <n v="10371"/>
    <n v="20"/>
    <n v="100"/>
    <n v="5"/>
    <n v="3449.4"/>
    <n v="0.02"/>
    <n v="68.988"/>
    <d v="2022-01-23T00:00:00"/>
    <x v="0"/>
    <x v="0"/>
    <x v="2"/>
    <x v="2"/>
    <n v="127"/>
    <s v="San Rafael"/>
    <n v="97562"/>
    <x v="0"/>
    <x v="0"/>
    <x v="1"/>
  </r>
  <r>
    <n v="10382"/>
    <n v="20"/>
    <n v="100"/>
    <n v="3"/>
    <n v="2654.4"/>
    <n v="0.02"/>
    <n v="53.088000000000001"/>
    <d v="2022-02-17T00:00:00"/>
    <x v="0"/>
    <x v="0"/>
    <x v="2"/>
    <x v="2"/>
    <n v="127"/>
    <s v="San Rafael"/>
    <n v="97562"/>
    <x v="0"/>
    <x v="0"/>
    <x v="0"/>
  </r>
  <r>
    <n v="10412"/>
    <n v="70"/>
    <n v="100"/>
    <n v="10"/>
    <n v="8498"/>
    <n v="0.02"/>
    <n v="169.96"/>
    <d v="2022-05-03T00:00:00"/>
    <x v="0"/>
    <x v="1"/>
    <x v="2"/>
    <x v="2"/>
    <n v="127"/>
    <s v="Madrid"/>
    <n v="28034"/>
    <x v="7"/>
    <x v="1"/>
    <x v="2"/>
  </r>
  <r>
    <n v="10425"/>
    <n v="49"/>
    <n v="100"/>
    <n v="9"/>
    <n v="5510.54"/>
    <n v="0.02"/>
    <n v="110.21080000000001"/>
    <d v="2022-05-31T00:00:00"/>
    <x v="2"/>
    <x v="1"/>
    <x v="2"/>
    <x v="2"/>
    <n v="127"/>
    <s v="Nantes"/>
    <n v="44000"/>
    <x v="1"/>
    <x v="1"/>
    <x v="1"/>
  </r>
  <r>
    <n v="10108"/>
    <n v="35"/>
    <n v="58.87"/>
    <n v="15"/>
    <n v="2060.4499999999998"/>
    <n v="7.0000000000000007E-2"/>
    <n v="144.23150000000001"/>
    <d v="2020-03-03T00:00:00"/>
    <x v="0"/>
    <x v="0"/>
    <x v="0"/>
    <x v="0"/>
    <n v="69"/>
    <s v="Makati City"/>
    <s v="1227 MM"/>
    <x v="15"/>
    <x v="3"/>
    <x v="0"/>
  </r>
  <r>
    <n v="10121"/>
    <n v="32"/>
    <n v="76.88"/>
    <n v="2"/>
    <n v="2460.16"/>
    <n v="7.0000000000000007E-2"/>
    <n v="172.21120000000002"/>
    <d v="2020-05-07T00:00:00"/>
    <x v="0"/>
    <x v="1"/>
    <x v="0"/>
    <x v="0"/>
    <n v="69"/>
    <s v="Reims"/>
    <n v="51100"/>
    <x v="1"/>
    <x v="1"/>
    <x v="0"/>
  </r>
  <r>
    <n v="10135"/>
    <n v="29"/>
    <n v="61.64"/>
    <n v="16"/>
    <n v="1787.56"/>
    <n v="7.0000000000000007E-2"/>
    <n v="125.12920000000001"/>
    <d v="2020-07-02T00:00:00"/>
    <x v="0"/>
    <x v="2"/>
    <x v="0"/>
    <x v="0"/>
    <n v="69"/>
    <s v="San Rafael"/>
    <n v="97562"/>
    <x v="0"/>
    <x v="0"/>
    <x v="0"/>
  </r>
  <r>
    <n v="10145"/>
    <n v="27"/>
    <n v="60.95"/>
    <n v="3"/>
    <n v="1645.65"/>
    <n v="7.0000000000000007E-2"/>
    <n v="115.19550000000002"/>
    <d v="2020-08-25T00:00:00"/>
    <x v="0"/>
    <x v="2"/>
    <x v="0"/>
    <x v="0"/>
    <n v="69"/>
    <s v="Pasadena"/>
    <n v="90003"/>
    <x v="0"/>
    <x v="0"/>
    <x v="0"/>
  </r>
  <r>
    <n v="10159"/>
    <n v="27"/>
    <n v="80.34"/>
    <n v="11"/>
    <n v="2169.1799999999998"/>
    <n v="7.0000000000000007E-2"/>
    <n v="151.8426"/>
    <d v="2020-10-10T00:00:00"/>
    <x v="0"/>
    <x v="3"/>
    <x v="0"/>
    <x v="0"/>
    <n v="69"/>
    <s v="San Francisco"/>
    <m/>
    <x v="0"/>
    <x v="0"/>
    <x v="0"/>
  </r>
  <r>
    <n v="10169"/>
    <n v="38"/>
    <n v="74.11"/>
    <n v="11"/>
    <n v="2816.18"/>
    <n v="7.0000000000000007E-2"/>
    <n v="197.1326"/>
    <d v="2020-11-04T00:00:00"/>
    <x v="0"/>
    <x v="3"/>
    <x v="0"/>
    <x v="0"/>
    <n v="69"/>
    <s v="North Sydney"/>
    <n v="2060"/>
    <x v="3"/>
    <x v="2"/>
    <x v="0"/>
  </r>
  <r>
    <n v="10180"/>
    <n v="35"/>
    <n v="72.03"/>
    <n v="6"/>
    <n v="2521.0500000000002"/>
    <n v="7.0000000000000007E-2"/>
    <n v="176.47350000000003"/>
    <d v="2020-11-11T00:00:00"/>
    <x v="0"/>
    <x v="3"/>
    <x v="0"/>
    <x v="0"/>
    <n v="69"/>
    <s v="Lille"/>
    <n v="59000"/>
    <x v="1"/>
    <x v="1"/>
    <x v="0"/>
  </r>
  <r>
    <n v="10190"/>
    <n v="42"/>
    <n v="76.19"/>
    <n v="3"/>
    <n v="3199.98"/>
    <n v="7.0000000000000007E-2"/>
    <n v="223.99860000000001"/>
    <d v="2020-11-19T00:00:00"/>
    <x v="0"/>
    <x v="3"/>
    <x v="0"/>
    <x v="0"/>
    <n v="69"/>
    <s v="Madrid"/>
    <n v="28034"/>
    <x v="7"/>
    <x v="1"/>
    <x v="1"/>
  </r>
  <r>
    <n v="10211"/>
    <n v="21"/>
    <n v="63.72"/>
    <n v="11"/>
    <n v="1338.12"/>
    <n v="7.0000000000000007E-2"/>
    <n v="93.668400000000005"/>
    <d v="2021-01-15T00:00:00"/>
    <x v="0"/>
    <x v="0"/>
    <x v="1"/>
    <x v="0"/>
    <n v="69"/>
    <s v="Paris"/>
    <n v="75016"/>
    <x v="1"/>
    <x v="1"/>
    <x v="0"/>
  </r>
  <r>
    <n v="10224"/>
    <n v="37"/>
    <n v="80.34"/>
    <n v="4"/>
    <n v="2972.58"/>
    <n v="7.0000000000000007E-2"/>
    <n v="208.0806"/>
    <d v="2021-02-21T00:00:00"/>
    <x v="0"/>
    <x v="0"/>
    <x v="1"/>
    <x v="0"/>
    <n v="69"/>
    <s v="Lille"/>
    <n v="59000"/>
    <x v="1"/>
    <x v="1"/>
    <x v="0"/>
  </r>
  <r>
    <n v="10237"/>
    <n v="26"/>
    <n v="79.650000000000006"/>
    <n v="4"/>
    <n v="2070.9"/>
    <n v="7.0000000000000007E-2"/>
    <n v="144.96300000000002"/>
    <d v="2021-04-05T00:00:00"/>
    <x v="0"/>
    <x v="1"/>
    <x v="1"/>
    <x v="0"/>
    <n v="69"/>
    <s v="NYC"/>
    <n v="10022"/>
    <x v="0"/>
    <x v="0"/>
    <x v="0"/>
  </r>
  <r>
    <n v="10252"/>
    <n v="47"/>
    <n v="65.8"/>
    <n v="8"/>
    <n v="3092.6"/>
    <n v="7.0000000000000007E-2"/>
    <n v="216.48200000000003"/>
    <d v="2021-05-26T00:00:00"/>
    <x v="0"/>
    <x v="1"/>
    <x v="1"/>
    <x v="0"/>
    <n v="69"/>
    <s v="Paris"/>
    <n v="75016"/>
    <x v="1"/>
    <x v="1"/>
    <x v="1"/>
  </r>
  <r>
    <n v="10264"/>
    <n v="37"/>
    <n v="65.099999999999994"/>
    <n v="6"/>
    <n v="2408.6999999999998"/>
    <n v="7.0000000000000007E-2"/>
    <n v="168.60900000000001"/>
    <d v="2021-06-30T00:00:00"/>
    <x v="0"/>
    <x v="1"/>
    <x v="1"/>
    <x v="0"/>
    <n v="69"/>
    <s v="Boston"/>
    <n v="51003"/>
    <x v="0"/>
    <x v="0"/>
    <x v="0"/>
  </r>
  <r>
    <n v="10276"/>
    <n v="46"/>
    <n v="75.489999999999995"/>
    <n v="12"/>
    <n v="3472.54"/>
    <n v="7.0000000000000007E-2"/>
    <n v="243.07780000000002"/>
    <d v="2021-08-02T00:00:00"/>
    <x v="0"/>
    <x v="2"/>
    <x v="1"/>
    <x v="0"/>
    <n v="69"/>
    <s v="Brickhaven"/>
    <n v="58339"/>
    <x v="0"/>
    <x v="0"/>
    <x v="1"/>
  </r>
  <r>
    <n v="10285"/>
    <n v="38"/>
    <n v="59.56"/>
    <n v="3"/>
    <n v="2263.2800000000002"/>
    <n v="7.0000000000000007E-2"/>
    <n v="158.42960000000002"/>
    <d v="2021-08-27T00:00:00"/>
    <x v="0"/>
    <x v="2"/>
    <x v="1"/>
    <x v="0"/>
    <n v="69"/>
    <s v="Cambridge"/>
    <n v="51247"/>
    <x v="0"/>
    <x v="0"/>
    <x v="0"/>
  </r>
  <r>
    <n v="10299"/>
    <n v="33"/>
    <n v="66.489999999999995"/>
    <n v="6"/>
    <n v="2194.17"/>
    <n v="7.0000000000000007E-2"/>
    <n v="153.59190000000001"/>
    <d v="2021-09-30T00:00:00"/>
    <x v="0"/>
    <x v="2"/>
    <x v="1"/>
    <x v="0"/>
    <n v="69"/>
    <s v="Helsinki"/>
    <n v="21240"/>
    <x v="4"/>
    <x v="1"/>
    <x v="0"/>
  </r>
  <r>
    <n v="10309"/>
    <n v="24"/>
    <n v="56.1"/>
    <n v="2"/>
    <n v="1346.4"/>
    <n v="7.0000000000000007E-2"/>
    <n v="94.248000000000019"/>
    <d v="2021-10-15T00:00:00"/>
    <x v="0"/>
    <x v="3"/>
    <x v="1"/>
    <x v="0"/>
    <n v="69"/>
    <s v="Stavern"/>
    <n v="4110"/>
    <x v="2"/>
    <x v="1"/>
    <x v="0"/>
  </r>
  <r>
    <n v="10319"/>
    <n v="31"/>
    <n v="81.73"/>
    <n v="7"/>
    <n v="2533.63"/>
    <n v="7.0000000000000007E-2"/>
    <n v="177.35410000000002"/>
    <d v="2021-11-03T00:00:00"/>
    <x v="0"/>
    <x v="3"/>
    <x v="1"/>
    <x v="0"/>
    <n v="69"/>
    <s v="NYC"/>
    <n v="10022"/>
    <x v="0"/>
    <x v="0"/>
    <x v="0"/>
  </r>
  <r>
    <n v="10330"/>
    <n v="42"/>
    <n v="81.03"/>
    <n v="1"/>
    <n v="3403.26"/>
    <n v="7.0000000000000007E-2"/>
    <n v="238.22820000000004"/>
    <d v="2021-11-16T00:00:00"/>
    <x v="0"/>
    <x v="3"/>
    <x v="1"/>
    <x v="0"/>
    <n v="69"/>
    <s v="Makati City"/>
    <s v="1227 MM"/>
    <x v="15"/>
    <x v="3"/>
    <x v="1"/>
  </r>
  <r>
    <n v="10341"/>
    <n v="32"/>
    <n v="100"/>
    <n v="6"/>
    <n v="3307.2"/>
    <n v="7.0000000000000007E-2"/>
    <n v="231.50400000000002"/>
    <d v="2021-11-24T00:00:00"/>
    <x v="0"/>
    <x v="3"/>
    <x v="1"/>
    <x v="0"/>
    <n v="69"/>
    <s v="Salzburg"/>
    <n v="5020"/>
    <x v="5"/>
    <x v="1"/>
    <x v="1"/>
  </r>
  <r>
    <n v="10355"/>
    <n v="41"/>
    <n v="70.650000000000006"/>
    <n v="3"/>
    <n v="2896.65"/>
    <n v="7.0000000000000007E-2"/>
    <n v="202.76550000000003"/>
    <d v="2021-12-07T00:00:00"/>
    <x v="0"/>
    <x v="3"/>
    <x v="1"/>
    <x v="0"/>
    <n v="69"/>
    <s v="Madrid"/>
    <n v="28034"/>
    <x v="7"/>
    <x v="1"/>
    <x v="0"/>
  </r>
  <r>
    <n v="10363"/>
    <n v="43"/>
    <n v="61.23"/>
    <n v="14"/>
    <n v="2632.89"/>
    <n v="7.0000000000000007E-2"/>
    <n v="184.3023"/>
    <d v="2022-01-06T00:00:00"/>
    <x v="0"/>
    <x v="0"/>
    <x v="2"/>
    <x v="0"/>
    <n v="69"/>
    <s v="Espoo"/>
    <s v="FIN-02271"/>
    <x v="4"/>
    <x v="1"/>
    <x v="0"/>
  </r>
  <r>
    <n v="10375"/>
    <n v="20"/>
    <n v="100"/>
    <n v="14"/>
    <n v="2046"/>
    <n v="7.0000000000000007E-2"/>
    <n v="143.22000000000003"/>
    <d v="2022-02-03T00:00:00"/>
    <x v="0"/>
    <x v="0"/>
    <x v="2"/>
    <x v="0"/>
    <n v="69"/>
    <s v="Nantes"/>
    <n v="44000"/>
    <x v="1"/>
    <x v="1"/>
    <x v="0"/>
  </r>
  <r>
    <n v="10390"/>
    <n v="35"/>
    <n v="65.13"/>
    <n v="4"/>
    <n v="2279.5500000000002"/>
    <n v="7.0000000000000007E-2"/>
    <n v="159.56850000000003"/>
    <d v="2022-03-04T00:00:00"/>
    <x v="0"/>
    <x v="0"/>
    <x v="2"/>
    <x v="0"/>
    <n v="69"/>
    <s v="San Rafael"/>
    <n v="97562"/>
    <x v="0"/>
    <x v="0"/>
    <x v="0"/>
  </r>
  <r>
    <n v="10403"/>
    <n v="27"/>
    <n v="79.650000000000006"/>
    <n v="4"/>
    <n v="2150.5500000000002"/>
    <n v="7.0000000000000007E-2"/>
    <n v="150.53850000000003"/>
    <d v="2022-04-08T00:00:00"/>
    <x v="0"/>
    <x v="1"/>
    <x v="2"/>
    <x v="0"/>
    <n v="69"/>
    <s v="Liverpool"/>
    <s v="WX1 6LT"/>
    <x v="6"/>
    <x v="1"/>
    <x v="0"/>
  </r>
  <r>
    <n v="10110"/>
    <n v="43"/>
    <n v="78.150000000000006"/>
    <n v="11"/>
    <n v="3360.45"/>
    <n v="0.05"/>
    <n v="168.02250000000001"/>
    <d v="2020-03-18T00:00:00"/>
    <x v="0"/>
    <x v="0"/>
    <x v="0"/>
    <x v="1"/>
    <n v="90"/>
    <s v="Manchester"/>
    <s v="EC2 5NT"/>
    <x v="6"/>
    <x v="1"/>
    <x v="1"/>
  </r>
  <r>
    <n v="10124"/>
    <n v="32"/>
    <n v="72.7"/>
    <n v="10"/>
    <n v="2326.4"/>
    <n v="0.05"/>
    <n v="116.32000000000001"/>
    <d v="2020-05-21T00:00:00"/>
    <x v="0"/>
    <x v="1"/>
    <x v="0"/>
    <x v="1"/>
    <n v="90"/>
    <s v="Las Vegas"/>
    <n v="83030"/>
    <x v="0"/>
    <x v="0"/>
    <x v="0"/>
  </r>
  <r>
    <n v="10148"/>
    <n v="21"/>
    <n v="73.599999999999994"/>
    <n v="4"/>
    <n v="1545.6"/>
    <n v="0.05"/>
    <n v="77.28"/>
    <d v="2020-09-11T00:00:00"/>
    <x v="0"/>
    <x v="2"/>
    <x v="0"/>
    <x v="1"/>
    <n v="90"/>
    <s v="North Sydney"/>
    <n v="2060"/>
    <x v="3"/>
    <x v="2"/>
    <x v="0"/>
  </r>
  <r>
    <n v="10161"/>
    <n v="20"/>
    <n v="100"/>
    <n v="3"/>
    <n v="2144.6"/>
    <n v="0.05"/>
    <n v="107.23"/>
    <d v="2020-10-17T00:00:00"/>
    <x v="0"/>
    <x v="3"/>
    <x v="0"/>
    <x v="1"/>
    <n v="90"/>
    <s v="Aaarhus"/>
    <n v="8200"/>
    <x v="13"/>
    <x v="1"/>
    <x v="0"/>
  </r>
  <r>
    <n v="10172"/>
    <n v="22"/>
    <n v="74.510000000000005"/>
    <n v="1"/>
    <n v="1639.22"/>
    <n v="0.05"/>
    <n v="81.961000000000013"/>
    <d v="2020-11-05T00:00:00"/>
    <x v="0"/>
    <x v="3"/>
    <x v="0"/>
    <x v="1"/>
    <n v="90"/>
    <s v="Bridgewater"/>
    <n v="97562"/>
    <x v="0"/>
    <x v="0"/>
    <x v="0"/>
  </r>
  <r>
    <n v="10182"/>
    <n v="36"/>
    <n v="73.599999999999994"/>
    <n v="14"/>
    <n v="2649.6"/>
    <n v="0.05"/>
    <n v="132.47999999999999"/>
    <d v="2020-11-12T00:00:00"/>
    <x v="0"/>
    <x v="3"/>
    <x v="0"/>
    <x v="1"/>
    <n v="90"/>
    <s v="San Rafael"/>
    <n v="97562"/>
    <x v="0"/>
    <x v="0"/>
    <x v="0"/>
  </r>
  <r>
    <n v="10192"/>
    <n v="46"/>
    <n v="83.6"/>
    <n v="2"/>
    <n v="3845.6"/>
    <n v="0.05"/>
    <n v="192.28"/>
    <d v="2020-11-20T00:00:00"/>
    <x v="0"/>
    <x v="3"/>
    <x v="0"/>
    <x v="1"/>
    <n v="90"/>
    <s v="Nashua"/>
    <n v="62005"/>
    <x v="0"/>
    <x v="0"/>
    <x v="1"/>
  </r>
  <r>
    <n v="10204"/>
    <n v="47"/>
    <n v="96.32"/>
    <n v="8"/>
    <n v="4527.04"/>
    <n v="0.05"/>
    <n v="226.352"/>
    <d v="2020-12-02T00:00:00"/>
    <x v="0"/>
    <x v="3"/>
    <x v="0"/>
    <x v="1"/>
    <n v="90"/>
    <s v="NYC"/>
    <n v="10022"/>
    <x v="0"/>
    <x v="0"/>
    <x v="1"/>
  </r>
  <r>
    <n v="10212"/>
    <n v="45"/>
    <n v="88.14"/>
    <n v="1"/>
    <n v="3966.3"/>
    <n v="0.05"/>
    <n v="198.31500000000003"/>
    <d v="2021-01-16T00:00:00"/>
    <x v="0"/>
    <x v="0"/>
    <x v="1"/>
    <x v="1"/>
    <n v="90"/>
    <s v="Madrid"/>
    <n v="28034"/>
    <x v="7"/>
    <x v="1"/>
    <x v="1"/>
  </r>
  <r>
    <n v="10227"/>
    <n v="47"/>
    <n v="88.14"/>
    <n v="14"/>
    <n v="4142.58"/>
    <n v="0.05"/>
    <n v="207.12900000000002"/>
    <d v="2021-03-02T00:00:00"/>
    <x v="0"/>
    <x v="0"/>
    <x v="1"/>
    <x v="1"/>
    <n v="90"/>
    <s v="Lyon"/>
    <n v="69004"/>
    <x v="1"/>
    <x v="1"/>
    <x v="1"/>
  </r>
  <r>
    <n v="10241"/>
    <n v="47"/>
    <n v="94.5"/>
    <n v="6"/>
    <n v="4441.5"/>
    <n v="0.05"/>
    <n v="222.07500000000002"/>
    <d v="2021-04-13T00:00:00"/>
    <x v="0"/>
    <x v="1"/>
    <x v="1"/>
    <x v="1"/>
    <n v="90"/>
    <s v="Strasbourg"/>
    <n v="67000"/>
    <x v="1"/>
    <x v="1"/>
    <x v="1"/>
  </r>
  <r>
    <n v="10267"/>
    <n v="38"/>
    <n v="87.24"/>
    <n v="3"/>
    <n v="3315.12"/>
    <n v="0.05"/>
    <n v="165.756"/>
    <d v="2021-07-07T00:00:00"/>
    <x v="0"/>
    <x v="2"/>
    <x v="1"/>
    <x v="1"/>
    <n v="90"/>
    <s v="NYC"/>
    <n v="10022"/>
    <x v="0"/>
    <x v="0"/>
    <x v="1"/>
  </r>
  <r>
    <n v="10279"/>
    <n v="49"/>
    <n v="79.97"/>
    <n v="3"/>
    <n v="3918.53"/>
    <n v="0.05"/>
    <n v="195.92650000000003"/>
    <d v="2021-08-09T00:00:00"/>
    <x v="0"/>
    <x v="2"/>
    <x v="1"/>
    <x v="1"/>
    <n v="90"/>
    <s v="Madrid"/>
    <n v="28034"/>
    <x v="7"/>
    <x v="1"/>
    <x v="1"/>
  </r>
  <r>
    <n v="10288"/>
    <n v="35"/>
    <n v="80.87"/>
    <n v="9"/>
    <n v="2830.45"/>
    <n v="0.05"/>
    <n v="141.52250000000001"/>
    <d v="2021-09-01T00:00:00"/>
    <x v="0"/>
    <x v="2"/>
    <x v="1"/>
    <x v="1"/>
    <n v="90"/>
    <s v="Singapore"/>
    <n v="69045"/>
    <x v="9"/>
    <x v="2"/>
    <x v="0"/>
  </r>
  <r>
    <n v="10302"/>
    <n v="49"/>
    <n v="100"/>
    <n v="5"/>
    <n v="5298.86"/>
    <n v="0.05"/>
    <n v="264.94299999999998"/>
    <d v="2020-10-06T00:00:00"/>
    <x v="0"/>
    <x v="3"/>
    <x v="0"/>
    <x v="1"/>
    <n v="90"/>
    <s v="Liverpool"/>
    <s v="WX1 6LT"/>
    <x v="6"/>
    <x v="1"/>
    <x v="1"/>
  </r>
  <r>
    <n v="10311"/>
    <n v="28"/>
    <n v="93.6"/>
    <n v="4"/>
    <n v="2620.8000000000002"/>
    <n v="0.05"/>
    <n v="131.04000000000002"/>
    <d v="2021-10-16T00:00:00"/>
    <x v="0"/>
    <x v="3"/>
    <x v="1"/>
    <x v="1"/>
    <n v="90"/>
    <s v="Madrid"/>
    <n v="28034"/>
    <x v="7"/>
    <x v="1"/>
    <x v="0"/>
  </r>
  <r>
    <n v="10321"/>
    <n v="30"/>
    <n v="72.7"/>
    <n v="1"/>
    <n v="2181"/>
    <n v="0.05"/>
    <n v="109.05000000000001"/>
    <d v="2021-11-04T00:00:00"/>
    <x v="0"/>
    <x v="3"/>
    <x v="1"/>
    <x v="1"/>
    <n v="90"/>
    <s v="New Bedford"/>
    <n v="50553"/>
    <x v="0"/>
    <x v="0"/>
    <x v="0"/>
  </r>
  <r>
    <n v="10332"/>
    <n v="39"/>
    <n v="86.72"/>
    <n v="7"/>
    <n v="3382.08"/>
    <n v="0.05"/>
    <n v="169.10400000000001"/>
    <d v="2021-11-17T00:00:00"/>
    <x v="0"/>
    <x v="3"/>
    <x v="1"/>
    <x v="1"/>
    <n v="90"/>
    <s v="Manchester"/>
    <s v="EC2 5NT"/>
    <x v="6"/>
    <x v="1"/>
    <x v="1"/>
  </r>
  <r>
    <n v="10346"/>
    <n v="25"/>
    <n v="100"/>
    <n v="1"/>
    <n v="2876.75"/>
    <n v="0.05"/>
    <n v="143.83750000000001"/>
    <d v="2021-11-29T00:00:00"/>
    <x v="0"/>
    <x v="3"/>
    <x v="1"/>
    <x v="1"/>
    <n v="90"/>
    <s v="Las Vegas"/>
    <n v="83030"/>
    <x v="0"/>
    <x v="0"/>
    <x v="0"/>
  </r>
  <r>
    <n v="10368"/>
    <n v="40"/>
    <n v="100"/>
    <n v="2"/>
    <n v="4107.2"/>
    <n v="0.05"/>
    <n v="205.36"/>
    <d v="2022-01-19T00:00:00"/>
    <x v="0"/>
    <x v="0"/>
    <x v="2"/>
    <x v="1"/>
    <n v="90"/>
    <s v="San Rafael"/>
    <n v="97562"/>
    <x v="0"/>
    <x v="0"/>
    <x v="1"/>
  </r>
  <r>
    <n v="10380"/>
    <n v="36"/>
    <n v="37.5"/>
    <n v="6"/>
    <n v="1350"/>
    <n v="0.05"/>
    <n v="67.5"/>
    <d v="2022-02-16T00:00:00"/>
    <x v="0"/>
    <x v="0"/>
    <x v="2"/>
    <x v="1"/>
    <n v="90"/>
    <s v="Madrid"/>
    <n v="28034"/>
    <x v="7"/>
    <x v="1"/>
    <x v="0"/>
  </r>
  <r>
    <n v="10407"/>
    <n v="76"/>
    <n v="94.5"/>
    <n v="6"/>
    <n v="7182"/>
    <n v="0.05"/>
    <n v="359.1"/>
    <d v="2022-04-22T00:00:00"/>
    <x v="4"/>
    <x v="1"/>
    <x v="2"/>
    <x v="1"/>
    <n v="90"/>
    <s v="San Jose"/>
    <n v="94217"/>
    <x v="0"/>
    <x v="0"/>
    <x v="2"/>
  </r>
  <r>
    <n v="10420"/>
    <n v="39"/>
    <n v="100"/>
    <n v="9"/>
    <n v="3933.93"/>
    <n v="0.05"/>
    <n v="196.69650000000001"/>
    <d v="2022-05-29T00:00:00"/>
    <x v="2"/>
    <x v="1"/>
    <x v="2"/>
    <x v="1"/>
    <n v="90"/>
    <s v="Chatswood"/>
    <n v="2067"/>
    <x v="3"/>
    <x v="2"/>
    <x v="1"/>
  </r>
  <r>
    <n v="10104"/>
    <n v="44"/>
    <n v="39.6"/>
    <n v="10"/>
    <n v="1742.4"/>
    <n v="0.05"/>
    <n v="87.12"/>
    <d v="2020-01-31T00:00:00"/>
    <x v="0"/>
    <x v="0"/>
    <x v="0"/>
    <x v="1"/>
    <n v="35"/>
    <s v="Madrid"/>
    <n v="28034"/>
    <x v="7"/>
    <x v="1"/>
    <x v="0"/>
  </r>
  <r>
    <n v="10114"/>
    <n v="24"/>
    <n v="30.06"/>
    <n v="1"/>
    <n v="721.44"/>
    <n v="0.05"/>
    <n v="36.072000000000003"/>
    <d v="2020-04-01T00:00:00"/>
    <x v="0"/>
    <x v="1"/>
    <x v="0"/>
    <x v="1"/>
    <n v="35"/>
    <s v="Paris"/>
    <n v="75012"/>
    <x v="1"/>
    <x v="1"/>
    <x v="0"/>
  </r>
  <r>
    <n v="10127"/>
    <n v="39"/>
    <n v="38.19"/>
    <n v="12"/>
    <n v="1489.41"/>
    <n v="0.05"/>
    <n v="74.470500000000001"/>
    <d v="2020-06-03T00:00:00"/>
    <x v="0"/>
    <x v="1"/>
    <x v="0"/>
    <x v="1"/>
    <n v="35"/>
    <s v="NYC"/>
    <n v="10022"/>
    <x v="0"/>
    <x v="0"/>
    <x v="0"/>
  </r>
  <r>
    <n v="10141"/>
    <n v="21"/>
    <n v="42.43"/>
    <n v="6"/>
    <n v="891.03"/>
    <n v="0.05"/>
    <n v="44.551500000000004"/>
    <d v="2020-08-01T00:00:00"/>
    <x v="0"/>
    <x v="2"/>
    <x v="0"/>
    <x v="1"/>
    <n v="35"/>
    <s v="Espoo"/>
    <s v="FIN-02271"/>
    <x v="4"/>
    <x v="1"/>
    <x v="0"/>
  </r>
  <r>
    <n v="10151"/>
    <n v="30"/>
    <n v="40.31"/>
    <n v="4"/>
    <n v="1209.3"/>
    <n v="0.05"/>
    <n v="60.465000000000003"/>
    <d v="2020-09-21T00:00:00"/>
    <x v="0"/>
    <x v="2"/>
    <x v="0"/>
    <x v="1"/>
    <n v="35"/>
    <s v="Oulu"/>
    <n v="90110"/>
    <x v="4"/>
    <x v="1"/>
    <x v="0"/>
  </r>
  <r>
    <n v="10165"/>
    <n v="27"/>
    <n v="31.82"/>
    <n v="13"/>
    <n v="859.14"/>
    <n v="0.05"/>
    <n v="42.957000000000001"/>
    <d v="2020-10-22T00:00:00"/>
    <x v="0"/>
    <x v="3"/>
    <x v="0"/>
    <x v="1"/>
    <n v="35"/>
    <s v="Singapore"/>
    <n v="79903"/>
    <x v="9"/>
    <x v="3"/>
    <x v="0"/>
  </r>
  <r>
    <n v="10175"/>
    <n v="37"/>
    <n v="31.12"/>
    <n v="2"/>
    <n v="1151.44"/>
    <n v="0.05"/>
    <n v="57.572000000000003"/>
    <d v="2020-11-06T00:00:00"/>
    <x v="0"/>
    <x v="3"/>
    <x v="0"/>
    <x v="1"/>
    <n v="35"/>
    <s v="London"/>
    <s v="WX3 6FW"/>
    <x v="6"/>
    <x v="1"/>
    <x v="0"/>
  </r>
  <r>
    <n v="10184"/>
    <n v="42"/>
    <n v="31.82"/>
    <n v="7"/>
    <n v="1336.44"/>
    <n v="0.05"/>
    <n v="66.822000000000003"/>
    <d v="2020-11-14T00:00:00"/>
    <x v="0"/>
    <x v="3"/>
    <x v="0"/>
    <x v="1"/>
    <n v="35"/>
    <s v="Sevilla"/>
    <n v="41101"/>
    <x v="7"/>
    <x v="1"/>
    <x v="0"/>
  </r>
  <r>
    <n v="10195"/>
    <n v="32"/>
    <n v="28.29"/>
    <n v="7"/>
    <n v="905.28"/>
    <n v="0.05"/>
    <n v="45.264000000000003"/>
    <d v="2020-11-25T00:00:00"/>
    <x v="0"/>
    <x v="3"/>
    <x v="0"/>
    <x v="1"/>
    <n v="35"/>
    <s v="White Plains"/>
    <n v="24067"/>
    <x v="0"/>
    <x v="0"/>
    <x v="0"/>
  </r>
  <r>
    <n v="10207"/>
    <n v="42"/>
    <n v="29.7"/>
    <n v="8"/>
    <n v="1247.4000000000001"/>
    <n v="0.05"/>
    <n v="62.370000000000005"/>
    <d v="2020-12-09T00:00:00"/>
    <x v="0"/>
    <x v="3"/>
    <x v="0"/>
    <x v="1"/>
    <n v="35"/>
    <s v="Boston"/>
    <n v="51003"/>
    <x v="0"/>
    <x v="0"/>
    <x v="0"/>
  </r>
  <r>
    <n v="10219"/>
    <n v="21"/>
    <n v="40.31"/>
    <n v="3"/>
    <n v="846.51"/>
    <n v="0.05"/>
    <n v="42.325500000000005"/>
    <d v="2021-02-10T00:00:00"/>
    <x v="0"/>
    <x v="0"/>
    <x v="1"/>
    <x v="1"/>
    <n v="35"/>
    <s v="Brisbane"/>
    <n v="94217"/>
    <x v="0"/>
    <x v="0"/>
    <x v="0"/>
  </r>
  <r>
    <n v="10229"/>
    <n v="33"/>
    <n v="32.880000000000003"/>
    <n v="2"/>
    <n v="1085.04"/>
    <n v="0.05"/>
    <n v="54.252000000000002"/>
    <d v="2021-03-11T00:00:00"/>
    <x v="0"/>
    <x v="0"/>
    <x v="1"/>
    <x v="1"/>
    <n v="35"/>
    <s v="San Rafael"/>
    <n v="97562"/>
    <x v="0"/>
    <x v="0"/>
    <x v="0"/>
  </r>
  <r>
    <n v="10246"/>
    <n v="49"/>
    <n v="36.07"/>
    <n v="6"/>
    <n v="1767.43"/>
    <n v="0.05"/>
    <n v="88.371500000000012"/>
    <d v="2021-05-05T00:00:00"/>
    <x v="0"/>
    <x v="1"/>
    <x v="1"/>
    <x v="1"/>
    <n v="35"/>
    <s v="Madrid"/>
    <n v="28034"/>
    <x v="7"/>
    <x v="1"/>
    <x v="0"/>
  </r>
  <r>
    <n v="10259"/>
    <n v="31"/>
    <n v="33.24"/>
    <n v="5"/>
    <n v="1030.44"/>
    <n v="0.05"/>
    <n v="51.522000000000006"/>
    <d v="2021-06-15T00:00:00"/>
    <x v="0"/>
    <x v="1"/>
    <x v="1"/>
    <x v="1"/>
    <n v="35"/>
    <s v="Singapore"/>
    <n v="69045"/>
    <x v="9"/>
    <x v="2"/>
    <x v="0"/>
  </r>
  <r>
    <n v="10271"/>
    <n v="38"/>
    <n v="41.72"/>
    <n v="6"/>
    <n v="1585.36"/>
    <n v="0.05"/>
    <n v="79.268000000000001"/>
    <d v="2021-07-20T00:00:00"/>
    <x v="0"/>
    <x v="2"/>
    <x v="1"/>
    <x v="1"/>
    <n v="35"/>
    <s v="San Rafael"/>
    <n v="97562"/>
    <x v="0"/>
    <x v="0"/>
    <x v="0"/>
  </r>
  <r>
    <n v="10281"/>
    <n v="20"/>
    <n v="40.659999999999997"/>
    <n v="2"/>
    <n v="813.2"/>
    <n v="0.05"/>
    <n v="40.660000000000004"/>
    <d v="2021-08-19T00:00:00"/>
    <x v="0"/>
    <x v="2"/>
    <x v="1"/>
    <x v="1"/>
    <n v="35"/>
    <s v="Allentown"/>
    <n v="70267"/>
    <x v="0"/>
    <x v="0"/>
    <x v="0"/>
  </r>
  <r>
    <n v="10292"/>
    <n v="39"/>
    <n v="30.06"/>
    <n v="9"/>
    <n v="1172.3399999999999"/>
    <n v="0.05"/>
    <n v="58.616999999999997"/>
    <d v="2021-09-08T00:00:00"/>
    <x v="0"/>
    <x v="2"/>
    <x v="1"/>
    <x v="1"/>
    <n v="35"/>
    <s v="NYC"/>
    <n v="10022"/>
    <x v="0"/>
    <x v="0"/>
    <x v="0"/>
  </r>
  <r>
    <n v="10305"/>
    <n v="48"/>
    <n v="31.47"/>
    <n v="6"/>
    <n v="1510.56"/>
    <n v="0.05"/>
    <n v="75.528000000000006"/>
    <d v="2021-10-13T00:00:00"/>
    <x v="0"/>
    <x v="3"/>
    <x v="1"/>
    <x v="1"/>
    <n v="35"/>
    <s v="Cambridge"/>
    <n v="51247"/>
    <x v="0"/>
    <x v="0"/>
    <x v="0"/>
  </r>
  <r>
    <n v="10314"/>
    <n v="39"/>
    <n v="37.130000000000003"/>
    <n v="15"/>
    <n v="1448.07"/>
    <n v="0.05"/>
    <n v="72.403499999999994"/>
    <d v="2021-10-22T00:00:00"/>
    <x v="0"/>
    <x v="3"/>
    <x v="1"/>
    <x v="1"/>
    <n v="35"/>
    <s v="Aaarhus"/>
    <n v="8200"/>
    <x v="13"/>
    <x v="1"/>
    <x v="0"/>
  </r>
  <r>
    <n v="10324"/>
    <n v="30"/>
    <n v="100"/>
    <n v="9"/>
    <n v="3338.1"/>
    <n v="0.05"/>
    <n v="166.905"/>
    <d v="2021-11-05T00:00:00"/>
    <x v="0"/>
    <x v="3"/>
    <x v="1"/>
    <x v="1"/>
    <n v="35"/>
    <s v="NYC"/>
    <n v="10022"/>
    <x v="0"/>
    <x v="0"/>
    <x v="1"/>
  </r>
  <r>
    <n v="10335"/>
    <n v="33"/>
    <n v="37.130000000000003"/>
    <n v="2"/>
    <n v="1225.29"/>
    <n v="0.05"/>
    <n v="61.264499999999998"/>
    <d v="2021-11-19T00:00:00"/>
    <x v="0"/>
    <x v="3"/>
    <x v="1"/>
    <x v="1"/>
    <n v="35"/>
    <s v="San Rafael"/>
    <n v="97562"/>
    <x v="0"/>
    <x v="0"/>
    <x v="0"/>
  </r>
  <r>
    <n v="10349"/>
    <n v="36"/>
    <n v="37.130000000000003"/>
    <n v="3"/>
    <n v="1336.68"/>
    <n v="0.05"/>
    <n v="66.834000000000003"/>
    <d v="2021-12-01T00:00:00"/>
    <x v="0"/>
    <x v="3"/>
    <x v="1"/>
    <x v="1"/>
    <n v="35"/>
    <s v="NYC"/>
    <n v="10022"/>
    <x v="0"/>
    <x v="0"/>
    <x v="0"/>
  </r>
  <r>
    <n v="10358"/>
    <n v="36"/>
    <n v="82.94"/>
    <n v="4"/>
    <n v="2985.84"/>
    <n v="0.05"/>
    <n v="149.292"/>
    <d v="2021-12-10T00:00:00"/>
    <x v="0"/>
    <x v="3"/>
    <x v="1"/>
    <x v="1"/>
    <n v="35"/>
    <s v="Madrid"/>
    <n v="28034"/>
    <x v="7"/>
    <x v="1"/>
    <x v="0"/>
  </r>
  <r>
    <n v="10371"/>
    <n v="45"/>
    <n v="100"/>
    <n v="8"/>
    <n v="5545.8"/>
    <n v="0.05"/>
    <n v="277.29000000000002"/>
    <d v="2022-01-23T00:00:00"/>
    <x v="0"/>
    <x v="0"/>
    <x v="2"/>
    <x v="1"/>
    <n v="35"/>
    <s v="San Rafael"/>
    <n v="97562"/>
    <x v="0"/>
    <x v="0"/>
    <x v="1"/>
  </r>
  <r>
    <n v="10383"/>
    <n v="40"/>
    <n v="100"/>
    <n v="3"/>
    <n v="6089.6"/>
    <n v="0.05"/>
    <n v="304.48"/>
    <d v="2022-02-22T00:00:00"/>
    <x v="0"/>
    <x v="0"/>
    <x v="2"/>
    <x v="1"/>
    <n v="35"/>
    <s v="Madrid"/>
    <n v="28034"/>
    <x v="7"/>
    <x v="1"/>
    <x v="1"/>
  </r>
  <r>
    <n v="10394"/>
    <n v="46"/>
    <n v="38.9"/>
    <n v="6"/>
    <n v="1789.4"/>
    <n v="0.05"/>
    <n v="89.470000000000013"/>
    <d v="2022-03-15T00:00:00"/>
    <x v="0"/>
    <x v="0"/>
    <x v="2"/>
    <x v="1"/>
    <n v="35"/>
    <s v="Madrid"/>
    <n v="28034"/>
    <x v="7"/>
    <x v="1"/>
    <x v="0"/>
  </r>
  <r>
    <n v="10412"/>
    <n v="30"/>
    <n v="36.07"/>
    <n v="6"/>
    <n v="1082.0999999999999"/>
    <n v="0.05"/>
    <n v="54.104999999999997"/>
    <d v="2022-05-03T00:00:00"/>
    <x v="0"/>
    <x v="1"/>
    <x v="2"/>
    <x v="1"/>
    <n v="35"/>
    <s v="Madrid"/>
    <n v="28034"/>
    <x v="7"/>
    <x v="1"/>
    <x v="0"/>
  </r>
  <r>
    <n v="10425"/>
    <n v="31"/>
    <n v="33.24"/>
    <n v="5"/>
    <n v="1030.44"/>
    <n v="0.05"/>
    <n v="51.522000000000006"/>
    <d v="2022-05-31T00:00:00"/>
    <x v="2"/>
    <x v="1"/>
    <x v="2"/>
    <x v="1"/>
    <n v="35"/>
    <s v="Nantes"/>
    <n v="44000"/>
    <x v="1"/>
    <x v="1"/>
    <x v="0"/>
  </r>
  <r>
    <n v="10106"/>
    <n v="49"/>
    <n v="74.680000000000007"/>
    <n v="13"/>
    <n v="3659.32"/>
    <n v="1.4999999999999999E-2"/>
    <n v="54.889800000000001"/>
    <d v="2020-02-17T00:00:00"/>
    <x v="0"/>
    <x v="0"/>
    <x v="0"/>
    <x v="4"/>
    <n v="68"/>
    <s v="Bergamo"/>
    <n v="24100"/>
    <x v="12"/>
    <x v="1"/>
    <x v="1"/>
  </r>
  <r>
    <n v="10119"/>
    <n v="41"/>
    <n v="59.6"/>
    <n v="4"/>
    <n v="2443.6"/>
    <n v="1.4999999999999999E-2"/>
    <n v="36.653999999999996"/>
    <d v="2020-04-28T00:00:00"/>
    <x v="0"/>
    <x v="1"/>
    <x v="0"/>
    <x v="4"/>
    <n v="68"/>
    <s v="Salzburg"/>
    <n v="5020"/>
    <x v="5"/>
    <x v="1"/>
    <x v="0"/>
  </r>
  <r>
    <n v="10131"/>
    <n v="35"/>
    <n v="67.14"/>
    <n v="5"/>
    <n v="2349.9"/>
    <n v="1.4999999999999999E-2"/>
    <n v="35.2485"/>
    <d v="2020-06-16T00:00:00"/>
    <x v="0"/>
    <x v="1"/>
    <x v="0"/>
    <x v="4"/>
    <n v="68"/>
    <s v="Glendale"/>
    <n v="97561"/>
    <x v="0"/>
    <x v="0"/>
    <x v="0"/>
  </r>
  <r>
    <n v="10143"/>
    <n v="27"/>
    <n v="60.97"/>
    <n v="8"/>
    <n v="1646.19"/>
    <n v="1.4999999999999999E-2"/>
    <n v="24.69285"/>
    <d v="2020-08-10T00:00:00"/>
    <x v="0"/>
    <x v="2"/>
    <x v="0"/>
    <x v="4"/>
    <n v="68"/>
    <s v="New Bedford"/>
    <n v="50553"/>
    <x v="0"/>
    <x v="0"/>
    <x v="0"/>
  </r>
  <r>
    <n v="10155"/>
    <n v="23"/>
    <n v="72.62"/>
    <n v="6"/>
    <n v="1670.26"/>
    <n v="1.4999999999999999E-2"/>
    <n v="25.053899999999999"/>
    <d v="2020-10-06T00:00:00"/>
    <x v="0"/>
    <x v="3"/>
    <x v="0"/>
    <x v="4"/>
    <n v="68"/>
    <s v="Helsinki"/>
    <n v="21240"/>
    <x v="4"/>
    <x v="1"/>
    <x v="0"/>
  </r>
  <r>
    <n v="10167"/>
    <n v="21"/>
    <n v="69.88"/>
    <n v="2"/>
    <n v="1467.48"/>
    <n v="1.4999999999999999E-2"/>
    <n v="22.0122"/>
    <d v="2020-10-23T00:00:00"/>
    <x v="3"/>
    <x v="3"/>
    <x v="0"/>
    <x v="4"/>
    <n v="68"/>
    <s v="Boras"/>
    <s v="S-844 67"/>
    <x v="8"/>
    <x v="1"/>
    <x v="0"/>
  </r>
  <r>
    <n v="10178"/>
    <n v="34"/>
    <n v="80.84"/>
    <n v="5"/>
    <n v="2748.56"/>
    <n v="1.4999999999999999E-2"/>
    <n v="41.228400000000001"/>
    <d v="2020-11-08T00:00:00"/>
    <x v="0"/>
    <x v="3"/>
    <x v="0"/>
    <x v="4"/>
    <n v="68"/>
    <s v="Toulouse"/>
    <n v="31000"/>
    <x v="1"/>
    <x v="1"/>
    <x v="0"/>
  </r>
  <r>
    <n v="10186"/>
    <n v="22"/>
    <n v="69.2"/>
    <n v="2"/>
    <n v="1522.4"/>
    <n v="1.4999999999999999E-2"/>
    <n v="22.836000000000002"/>
    <d v="2020-11-14T00:00:00"/>
    <x v="0"/>
    <x v="3"/>
    <x v="0"/>
    <x v="4"/>
    <n v="68"/>
    <s v="London"/>
    <s v="WA1 1DP"/>
    <x v="6"/>
    <x v="1"/>
    <x v="0"/>
  </r>
  <r>
    <n v="10198"/>
    <n v="48"/>
    <n v="67.819999999999993"/>
    <n v="5"/>
    <n v="3255.36"/>
    <n v="1.4999999999999999E-2"/>
    <n v="48.830399999999997"/>
    <d v="2020-11-27T00:00:00"/>
    <x v="0"/>
    <x v="3"/>
    <x v="0"/>
    <x v="4"/>
    <n v="68"/>
    <s v="Makati City"/>
    <s v="1227 MM"/>
    <x v="15"/>
    <x v="3"/>
    <x v="1"/>
  </r>
  <r>
    <n v="10209"/>
    <n v="43"/>
    <n v="82.21"/>
    <n v="1"/>
    <n v="3535.03"/>
    <n v="1.4999999999999999E-2"/>
    <n v="53.025449999999999"/>
    <d v="2021-01-09T00:00:00"/>
    <x v="0"/>
    <x v="0"/>
    <x v="1"/>
    <x v="4"/>
    <n v="68"/>
    <s v="Los Angeles"/>
    <m/>
    <x v="0"/>
    <x v="0"/>
    <x v="1"/>
  </r>
  <r>
    <n v="10222"/>
    <n v="32"/>
    <n v="81.53"/>
    <n v="5"/>
    <n v="2608.96"/>
    <n v="1.4999999999999999E-2"/>
    <n v="39.134399999999999"/>
    <d v="2021-02-19T00:00:00"/>
    <x v="0"/>
    <x v="0"/>
    <x v="1"/>
    <x v="4"/>
    <n v="68"/>
    <s v="San Diego"/>
    <n v="91217"/>
    <x v="0"/>
    <x v="0"/>
    <x v="0"/>
  </r>
  <r>
    <n v="10249"/>
    <n v="20"/>
    <n v="67.819999999999993"/>
    <n v="1"/>
    <n v="1356.4"/>
    <n v="1.4999999999999999E-2"/>
    <n v="20.346"/>
    <d v="2021-05-08T00:00:00"/>
    <x v="0"/>
    <x v="1"/>
    <x v="1"/>
    <x v="4"/>
    <n v="68"/>
    <s v="Cambridge"/>
    <n v="51247"/>
    <x v="0"/>
    <x v="0"/>
    <x v="0"/>
  </r>
  <r>
    <n v="10262"/>
    <n v="24"/>
    <n v="67.14"/>
    <n v="10"/>
    <n v="1611.36"/>
    <n v="1.4999999999999999E-2"/>
    <n v="24.170399999999997"/>
    <d v="2021-06-24T00:00:00"/>
    <x v="3"/>
    <x v="1"/>
    <x v="1"/>
    <x v="4"/>
    <n v="68"/>
    <s v="Madrid"/>
    <n v="28034"/>
    <x v="7"/>
    <x v="1"/>
    <x v="0"/>
  </r>
  <r>
    <n v="10274"/>
    <n v="40"/>
    <n v="65.08"/>
    <n v="2"/>
    <n v="2603.1999999999998"/>
    <n v="1.4999999999999999E-2"/>
    <n v="39.047999999999995"/>
    <d v="2021-07-21T00:00:00"/>
    <x v="0"/>
    <x v="2"/>
    <x v="1"/>
    <x v="4"/>
    <n v="68"/>
    <s v="Brickhaven"/>
    <n v="58339"/>
    <x v="0"/>
    <x v="0"/>
    <x v="0"/>
  </r>
  <r>
    <n v="10284"/>
    <n v="30"/>
    <n v="73.989999999999995"/>
    <n v="12"/>
    <n v="2219.6999999999998"/>
    <n v="1.4999999999999999E-2"/>
    <n v="33.295499999999997"/>
    <d v="2021-08-21T00:00:00"/>
    <x v="0"/>
    <x v="2"/>
    <x v="1"/>
    <x v="4"/>
    <n v="68"/>
    <s v="Oslo"/>
    <s v="N 0106"/>
    <x v="2"/>
    <x v="1"/>
    <x v="0"/>
  </r>
  <r>
    <n v="10296"/>
    <n v="21"/>
    <n v="71.25"/>
    <n v="8"/>
    <n v="1496.25"/>
    <n v="1.4999999999999999E-2"/>
    <n v="22.443749999999998"/>
    <d v="2021-09-15T00:00:00"/>
    <x v="0"/>
    <x v="2"/>
    <x v="1"/>
    <x v="4"/>
    <n v="68"/>
    <s v="Munich"/>
    <n v="80686"/>
    <x v="16"/>
    <x v="1"/>
    <x v="0"/>
  </r>
  <r>
    <n v="10307"/>
    <n v="25"/>
    <n v="75.36"/>
    <n v="2"/>
    <n v="1884"/>
    <n v="1.4999999999999999E-2"/>
    <n v="28.259999999999998"/>
    <d v="2021-10-14T00:00:00"/>
    <x v="0"/>
    <x v="3"/>
    <x v="1"/>
    <x v="4"/>
    <n v="68"/>
    <s v="Philadelphia"/>
    <n v="71270"/>
    <x v="0"/>
    <x v="0"/>
    <x v="0"/>
  </r>
  <r>
    <n v="10316"/>
    <n v="34"/>
    <n v="63.71"/>
    <n v="10"/>
    <n v="2166.14"/>
    <n v="1.4999999999999999E-2"/>
    <n v="32.492099999999994"/>
    <d v="2021-11-01T00:00:00"/>
    <x v="0"/>
    <x v="3"/>
    <x v="1"/>
    <x v="4"/>
    <n v="68"/>
    <s v="Cowes"/>
    <s v="PO31 7PJ"/>
    <x v="6"/>
    <x v="1"/>
    <x v="0"/>
  </r>
  <r>
    <n v="10328"/>
    <n v="48"/>
    <n v="58.92"/>
    <n v="1"/>
    <n v="2828.16"/>
    <n v="1.4999999999999999E-2"/>
    <n v="42.422399999999996"/>
    <d v="2021-11-12T00:00:00"/>
    <x v="0"/>
    <x v="3"/>
    <x v="1"/>
    <x v="4"/>
    <n v="68"/>
    <s v="Bergamo"/>
    <n v="24100"/>
    <x v="12"/>
    <x v="1"/>
    <x v="0"/>
  </r>
  <r>
    <n v="10339"/>
    <n v="55"/>
    <n v="100"/>
    <n v="12"/>
    <n v="6214.45"/>
    <n v="1.4999999999999999E-2"/>
    <n v="93.21674999999999"/>
    <d v="2021-11-23T00:00:00"/>
    <x v="0"/>
    <x v="3"/>
    <x v="1"/>
    <x v="4"/>
    <n v="68"/>
    <s v="Minato-ku"/>
    <s v="106-0032"/>
    <x v="11"/>
    <x v="3"/>
    <x v="1"/>
  </r>
  <r>
    <n v="10351"/>
    <n v="25"/>
    <n v="74.680000000000007"/>
    <n v="5"/>
    <n v="1867"/>
    <n v="1.4999999999999999E-2"/>
    <n v="28.004999999999999"/>
    <d v="2021-12-03T00:00:00"/>
    <x v="0"/>
    <x v="3"/>
    <x v="1"/>
    <x v="4"/>
    <n v="68"/>
    <s v="London"/>
    <s v="WX3 6FW"/>
    <x v="6"/>
    <x v="1"/>
    <x v="0"/>
  </r>
  <r>
    <n v="10373"/>
    <n v="38"/>
    <n v="70.44"/>
    <n v="7"/>
    <n v="2676.72"/>
    <n v="1.4999999999999999E-2"/>
    <n v="40.150799999999997"/>
    <d v="2022-01-31T00:00:00"/>
    <x v="0"/>
    <x v="0"/>
    <x v="2"/>
    <x v="4"/>
    <n v="68"/>
    <s v="Oulu"/>
    <n v="90110"/>
    <x v="4"/>
    <x v="1"/>
    <x v="0"/>
  </r>
  <r>
    <n v="10386"/>
    <n v="39"/>
    <n v="55.96"/>
    <n v="1"/>
    <n v="2182.44"/>
    <n v="1.4999999999999999E-2"/>
    <n v="32.736600000000003"/>
    <d v="2022-03-01T00:00:00"/>
    <x v="5"/>
    <x v="0"/>
    <x v="2"/>
    <x v="4"/>
    <n v="68"/>
    <s v="Madrid"/>
    <n v="28034"/>
    <x v="7"/>
    <x v="1"/>
    <x v="0"/>
  </r>
  <r>
    <n v="10398"/>
    <n v="28"/>
    <n v="57.55"/>
    <n v="3"/>
    <n v="1611.4"/>
    <n v="1.4999999999999999E-2"/>
    <n v="24.170999999999999"/>
    <d v="2022-03-30T00:00:00"/>
    <x v="0"/>
    <x v="0"/>
    <x v="2"/>
    <x v="4"/>
    <n v="68"/>
    <s v="Reims"/>
    <n v="51100"/>
    <x v="1"/>
    <x v="1"/>
    <x v="0"/>
  </r>
  <r>
    <n v="10400"/>
    <n v="24"/>
    <n v="61.66"/>
    <n v="2"/>
    <n v="1479.84"/>
    <n v="1.4999999999999999E-2"/>
    <n v="22.197599999999998"/>
    <d v="2022-04-01T00:00:00"/>
    <x v="0"/>
    <x v="1"/>
    <x v="2"/>
    <x v="4"/>
    <n v="68"/>
    <s v="San Jose"/>
    <n v="94217"/>
    <x v="0"/>
    <x v="0"/>
    <x v="0"/>
  </r>
  <r>
    <n v="10415"/>
    <n v="21"/>
    <n v="67.819999999999993"/>
    <n v="1"/>
    <n v="1424.22"/>
    <n v="1.4999999999999999E-2"/>
    <n v="21.363299999999999"/>
    <d v="2022-05-09T00:00:00"/>
    <x v="1"/>
    <x v="1"/>
    <x v="2"/>
    <x v="4"/>
    <n v="68"/>
    <s v="Glen Waverly"/>
    <n v="3150"/>
    <x v="3"/>
    <x v="2"/>
    <x v="0"/>
  </r>
  <r>
    <n v="10110"/>
    <n v="46"/>
    <n v="100"/>
    <n v="10"/>
    <n v="5942.28"/>
    <n v="0.05"/>
    <n v="297.11399999999998"/>
    <d v="2020-03-18T00:00:00"/>
    <x v="0"/>
    <x v="0"/>
    <x v="0"/>
    <x v="1"/>
    <n v="117"/>
    <s v="Manchester"/>
    <s v="EC2 5NT"/>
    <x v="6"/>
    <x v="1"/>
    <x v="1"/>
  </r>
  <r>
    <n v="10124"/>
    <n v="25"/>
    <n v="93.95"/>
    <n v="9"/>
    <n v="2348.75"/>
    <n v="0.05"/>
    <n v="117.4375"/>
    <d v="2020-05-21T00:00:00"/>
    <x v="0"/>
    <x v="1"/>
    <x v="0"/>
    <x v="1"/>
    <n v="117"/>
    <s v="Las Vegas"/>
    <n v="83030"/>
    <x v="0"/>
    <x v="0"/>
    <x v="0"/>
  </r>
  <r>
    <n v="10148"/>
    <n v="34"/>
    <n v="100"/>
    <n v="3"/>
    <n v="4392.12"/>
    <n v="0.05"/>
    <n v="219.60599999999999"/>
    <d v="2020-09-11T00:00:00"/>
    <x v="0"/>
    <x v="2"/>
    <x v="0"/>
    <x v="1"/>
    <n v="117"/>
    <s v="North Sydney"/>
    <n v="2060"/>
    <x v="3"/>
    <x v="2"/>
    <x v="1"/>
  </r>
  <r>
    <n v="10161"/>
    <n v="25"/>
    <n v="100"/>
    <n v="2"/>
    <n v="2759.75"/>
    <n v="0.05"/>
    <n v="137.98750000000001"/>
    <d v="2020-10-17T00:00:00"/>
    <x v="0"/>
    <x v="3"/>
    <x v="0"/>
    <x v="1"/>
    <n v="117"/>
    <s v="Aaarhus"/>
    <n v="8200"/>
    <x v="13"/>
    <x v="1"/>
    <x v="0"/>
  </r>
  <r>
    <n v="10173"/>
    <n v="23"/>
    <n v="100"/>
    <n v="16"/>
    <n v="2728.03"/>
    <n v="0.05"/>
    <n v="136.40150000000003"/>
    <d v="2020-11-05T00:00:00"/>
    <x v="0"/>
    <x v="3"/>
    <x v="0"/>
    <x v="1"/>
    <n v="117"/>
    <s v="Bergamo"/>
    <n v="24100"/>
    <x v="12"/>
    <x v="1"/>
    <x v="0"/>
  </r>
  <r>
    <n v="10182"/>
    <n v="20"/>
    <n v="100"/>
    <n v="13"/>
    <n v="2395.8000000000002"/>
    <n v="0.05"/>
    <n v="119.79000000000002"/>
    <d v="2020-11-12T00:00:00"/>
    <x v="0"/>
    <x v="3"/>
    <x v="0"/>
    <x v="1"/>
    <n v="117"/>
    <s v="San Rafael"/>
    <n v="97562"/>
    <x v="0"/>
    <x v="0"/>
    <x v="0"/>
  </r>
  <r>
    <n v="10192"/>
    <n v="23"/>
    <n v="100"/>
    <n v="1"/>
    <n v="3052.33"/>
    <n v="0.05"/>
    <n v="152.6165"/>
    <d v="2020-11-20T00:00:00"/>
    <x v="0"/>
    <x v="3"/>
    <x v="0"/>
    <x v="1"/>
    <n v="117"/>
    <s v="Nashua"/>
    <n v="62005"/>
    <x v="0"/>
    <x v="0"/>
    <x v="1"/>
  </r>
  <r>
    <n v="10204"/>
    <n v="42"/>
    <n v="100"/>
    <n v="7"/>
    <n v="4242"/>
    <n v="0.05"/>
    <n v="212.10000000000002"/>
    <d v="2020-12-02T00:00:00"/>
    <x v="0"/>
    <x v="3"/>
    <x v="0"/>
    <x v="1"/>
    <n v="117"/>
    <s v="NYC"/>
    <n v="10022"/>
    <x v="0"/>
    <x v="0"/>
    <x v="1"/>
  </r>
  <r>
    <n v="10213"/>
    <n v="27"/>
    <n v="100"/>
    <n v="3"/>
    <n v="2790.45"/>
    <n v="0.05"/>
    <n v="139.52250000000001"/>
    <d v="2021-01-22T00:00:00"/>
    <x v="0"/>
    <x v="0"/>
    <x v="1"/>
    <x v="1"/>
    <n v="117"/>
    <s v="London"/>
    <s v="WA1 1DP"/>
    <x v="6"/>
    <x v="1"/>
    <x v="0"/>
  </r>
  <r>
    <n v="10227"/>
    <n v="33"/>
    <n v="100"/>
    <n v="13"/>
    <n v="4340.49"/>
    <n v="0.05"/>
    <n v="217.02449999999999"/>
    <d v="2021-03-02T00:00:00"/>
    <x v="0"/>
    <x v="0"/>
    <x v="1"/>
    <x v="1"/>
    <n v="117"/>
    <s v="Lyon"/>
    <n v="69004"/>
    <x v="1"/>
    <x v="1"/>
    <x v="1"/>
  </r>
  <r>
    <n v="10241"/>
    <n v="28"/>
    <n v="98.65"/>
    <n v="5"/>
    <n v="2762.2"/>
    <n v="0.05"/>
    <n v="138.10999999999999"/>
    <d v="2021-04-13T00:00:00"/>
    <x v="0"/>
    <x v="1"/>
    <x v="1"/>
    <x v="1"/>
    <n v="117"/>
    <s v="Strasbourg"/>
    <n v="67000"/>
    <x v="1"/>
    <x v="1"/>
    <x v="0"/>
  </r>
  <r>
    <n v="10267"/>
    <n v="43"/>
    <n v="100"/>
    <n v="2"/>
    <n v="4645.72"/>
    <n v="0.05"/>
    <n v="232.28600000000003"/>
    <d v="2021-07-07T00:00:00"/>
    <x v="0"/>
    <x v="2"/>
    <x v="1"/>
    <x v="1"/>
    <n v="117"/>
    <s v="NYC"/>
    <n v="10022"/>
    <x v="0"/>
    <x v="0"/>
    <x v="1"/>
  </r>
  <r>
    <n v="10279"/>
    <n v="48"/>
    <n v="100"/>
    <n v="2"/>
    <n v="5580.96"/>
    <n v="0.05"/>
    <n v="279.048"/>
    <d v="2021-08-09T00:00:00"/>
    <x v="0"/>
    <x v="2"/>
    <x v="1"/>
    <x v="1"/>
    <n v="117"/>
    <s v="Madrid"/>
    <n v="28034"/>
    <x v="7"/>
    <x v="1"/>
    <x v="1"/>
  </r>
  <r>
    <n v="10288"/>
    <n v="48"/>
    <n v="100"/>
    <n v="8"/>
    <n v="6539.04"/>
    <n v="0.05"/>
    <n v="326.952"/>
    <d v="2021-09-01T00:00:00"/>
    <x v="0"/>
    <x v="2"/>
    <x v="1"/>
    <x v="1"/>
    <n v="117"/>
    <s v="Singapore"/>
    <n v="69045"/>
    <x v="9"/>
    <x v="2"/>
    <x v="1"/>
  </r>
  <r>
    <n v="10302"/>
    <n v="45"/>
    <n v="100"/>
    <n v="4"/>
    <n v="5548.95"/>
    <n v="0.05"/>
    <n v="277.44749999999999"/>
    <d v="2020-10-06T00:00:00"/>
    <x v="0"/>
    <x v="3"/>
    <x v="0"/>
    <x v="1"/>
    <n v="117"/>
    <s v="Liverpool"/>
    <s v="WX1 6LT"/>
    <x v="6"/>
    <x v="1"/>
    <x v="1"/>
  </r>
  <r>
    <n v="10311"/>
    <n v="43"/>
    <n v="100"/>
    <n v="3"/>
    <n v="4595.41"/>
    <n v="0.05"/>
    <n v="229.7705"/>
    <d v="2021-10-16T00:00:00"/>
    <x v="0"/>
    <x v="3"/>
    <x v="1"/>
    <x v="1"/>
    <n v="117"/>
    <s v="Madrid"/>
    <n v="28034"/>
    <x v="7"/>
    <x v="1"/>
    <x v="1"/>
  </r>
  <r>
    <n v="10332"/>
    <n v="44"/>
    <n v="42.26"/>
    <n v="11"/>
    <n v="1859.44"/>
    <n v="0.05"/>
    <n v="92.972000000000008"/>
    <d v="2021-11-17T00:00:00"/>
    <x v="0"/>
    <x v="3"/>
    <x v="1"/>
    <x v="1"/>
    <n v="117"/>
    <s v="Manchester"/>
    <s v="EC2 5NT"/>
    <x v="6"/>
    <x v="1"/>
    <x v="0"/>
  </r>
  <r>
    <n v="10346"/>
    <n v="24"/>
    <n v="87.24"/>
    <n v="5"/>
    <n v="2093.7600000000002"/>
    <n v="0.05"/>
    <n v="104.68800000000002"/>
    <d v="2021-11-29T00:00:00"/>
    <x v="0"/>
    <x v="3"/>
    <x v="1"/>
    <x v="1"/>
    <n v="117"/>
    <s v="Las Vegas"/>
    <n v="83030"/>
    <x v="0"/>
    <x v="0"/>
    <x v="0"/>
  </r>
  <r>
    <n v="10368"/>
    <n v="31"/>
    <n v="100"/>
    <n v="5"/>
    <n v="4223.13"/>
    <n v="0.05"/>
    <n v="211.15650000000002"/>
    <d v="2022-01-19T00:00:00"/>
    <x v="0"/>
    <x v="0"/>
    <x v="2"/>
    <x v="1"/>
    <n v="117"/>
    <s v="San Rafael"/>
    <n v="97562"/>
    <x v="0"/>
    <x v="0"/>
    <x v="1"/>
  </r>
  <r>
    <n v="10380"/>
    <n v="44"/>
    <n v="36.29"/>
    <n v="7"/>
    <n v="1596.76"/>
    <n v="0.05"/>
    <n v="79.838000000000008"/>
    <d v="2022-02-16T00:00:00"/>
    <x v="0"/>
    <x v="0"/>
    <x v="2"/>
    <x v="1"/>
    <n v="117"/>
    <s v="Madrid"/>
    <n v="28034"/>
    <x v="7"/>
    <x v="1"/>
    <x v="0"/>
  </r>
  <r>
    <n v="10407"/>
    <n v="59"/>
    <n v="98.65"/>
    <n v="5"/>
    <n v="5820.35"/>
    <n v="0.05"/>
    <n v="291.01750000000004"/>
    <d v="2022-04-22T00:00:00"/>
    <x v="4"/>
    <x v="1"/>
    <x v="2"/>
    <x v="1"/>
    <n v="117"/>
    <s v="San Jose"/>
    <n v="94217"/>
    <x v="0"/>
    <x v="0"/>
    <x v="1"/>
  </r>
  <r>
    <n v="10420"/>
    <n v="55"/>
    <n v="96.3"/>
    <n v="8"/>
    <n v="5296.5"/>
    <n v="0.05"/>
    <n v="264.82499999999999"/>
    <d v="2022-05-29T00:00:00"/>
    <x v="2"/>
    <x v="1"/>
    <x v="2"/>
    <x v="1"/>
    <n v="117"/>
    <s v="Chatswood"/>
    <n v="2067"/>
    <x v="3"/>
    <x v="2"/>
    <x v="1"/>
  </r>
  <r>
    <n v="10109"/>
    <n v="29"/>
    <n v="32.1"/>
    <n v="6"/>
    <n v="930.9"/>
    <n v="0.05"/>
    <n v="46.545000000000002"/>
    <d v="2020-03-10T00:00:00"/>
    <x v="0"/>
    <x v="0"/>
    <x v="0"/>
    <x v="1"/>
    <n v="37"/>
    <s v="Philadelphia"/>
    <n v="71270"/>
    <x v="0"/>
    <x v="0"/>
    <x v="0"/>
  </r>
  <r>
    <n v="10122"/>
    <n v="39"/>
    <n v="30.96"/>
    <n v="4"/>
    <n v="1207.44"/>
    <n v="0.05"/>
    <n v="60.372000000000007"/>
    <d v="2020-05-08T00:00:00"/>
    <x v="0"/>
    <x v="1"/>
    <x v="0"/>
    <x v="1"/>
    <n v="37"/>
    <s v="Marseille"/>
    <n v="13008"/>
    <x v="1"/>
    <x v="1"/>
    <x v="0"/>
  </r>
  <r>
    <n v="10135"/>
    <n v="20"/>
    <n v="35.869999999999997"/>
    <n v="1"/>
    <n v="717.4"/>
    <n v="0.05"/>
    <n v="35.869999999999997"/>
    <d v="2020-07-02T00:00:00"/>
    <x v="0"/>
    <x v="2"/>
    <x v="0"/>
    <x v="1"/>
    <n v="37"/>
    <s v="San Rafael"/>
    <n v="97562"/>
    <x v="0"/>
    <x v="0"/>
    <x v="0"/>
  </r>
  <r>
    <n v="10147"/>
    <n v="25"/>
    <n v="42.67"/>
    <n v="1"/>
    <n v="1066.75"/>
    <n v="0.05"/>
    <n v="53.337500000000006"/>
    <d v="2020-09-05T00:00:00"/>
    <x v="0"/>
    <x v="2"/>
    <x v="0"/>
    <x v="1"/>
    <n v="37"/>
    <s v="Brickhaven"/>
    <n v="58339"/>
    <x v="0"/>
    <x v="0"/>
    <x v="0"/>
  </r>
  <r>
    <n v="10160"/>
    <n v="42"/>
    <n v="37"/>
    <n v="2"/>
    <n v="1554"/>
    <n v="0.05"/>
    <n v="77.7"/>
    <d v="2020-10-11T00:00:00"/>
    <x v="0"/>
    <x v="3"/>
    <x v="0"/>
    <x v="1"/>
    <n v="37"/>
    <s v="Los Angeles"/>
    <m/>
    <x v="0"/>
    <x v="0"/>
    <x v="0"/>
  </r>
  <r>
    <n v="10171"/>
    <n v="36"/>
    <n v="35.49"/>
    <n v="4"/>
    <n v="1277.6400000000001"/>
    <n v="0.05"/>
    <n v="63.882000000000005"/>
    <d v="2020-11-05T00:00:00"/>
    <x v="0"/>
    <x v="3"/>
    <x v="0"/>
    <x v="1"/>
    <n v="37"/>
    <s v="Montreal"/>
    <s v="H1J 1C3"/>
    <x v="10"/>
    <x v="0"/>
    <x v="0"/>
  </r>
  <r>
    <n v="10181"/>
    <n v="37"/>
    <n v="42.67"/>
    <n v="8"/>
    <n v="1578.79"/>
    <n v="0.05"/>
    <n v="78.93950000000001"/>
    <d v="2020-11-12T00:00:00"/>
    <x v="0"/>
    <x v="3"/>
    <x v="0"/>
    <x v="1"/>
    <n v="37"/>
    <s v="Bergen"/>
    <s v="N 5804"/>
    <x v="2"/>
    <x v="1"/>
    <x v="0"/>
  </r>
  <r>
    <n v="10192"/>
    <n v="30"/>
    <n v="30.59"/>
    <n v="13"/>
    <n v="917.7"/>
    <n v="0.05"/>
    <n v="45.885000000000005"/>
    <d v="2020-11-20T00:00:00"/>
    <x v="0"/>
    <x v="3"/>
    <x v="0"/>
    <x v="1"/>
    <n v="37"/>
    <s v="Nashua"/>
    <n v="62005"/>
    <x v="0"/>
    <x v="0"/>
    <x v="0"/>
  </r>
  <r>
    <n v="10203"/>
    <n v="21"/>
    <n v="37"/>
    <n v="2"/>
    <n v="777"/>
    <n v="0.05"/>
    <n v="38.85"/>
    <d v="2020-12-02T00:00:00"/>
    <x v="0"/>
    <x v="3"/>
    <x v="0"/>
    <x v="1"/>
    <n v="37"/>
    <s v="Madrid"/>
    <n v="28034"/>
    <x v="7"/>
    <x v="1"/>
    <x v="0"/>
  </r>
  <r>
    <n v="10212"/>
    <n v="34"/>
    <n v="43.42"/>
    <n v="12"/>
    <n v="1476.28"/>
    <n v="0.05"/>
    <n v="73.814000000000007"/>
    <d v="2021-01-16T00:00:00"/>
    <x v="0"/>
    <x v="0"/>
    <x v="1"/>
    <x v="1"/>
    <n v="37"/>
    <s v="Madrid"/>
    <n v="28034"/>
    <x v="7"/>
    <x v="1"/>
    <x v="0"/>
  </r>
  <r>
    <n v="10225"/>
    <n v="42"/>
    <n v="36.630000000000003"/>
    <n v="3"/>
    <n v="1538.46"/>
    <n v="0.05"/>
    <n v="76.923000000000002"/>
    <d v="2021-02-22T00:00:00"/>
    <x v="0"/>
    <x v="0"/>
    <x v="1"/>
    <x v="1"/>
    <n v="37"/>
    <s v="Gensve"/>
    <n v="1203"/>
    <x v="17"/>
    <x v="1"/>
    <x v="0"/>
  </r>
  <r>
    <n v="10239"/>
    <n v="20"/>
    <n v="44.56"/>
    <n v="2"/>
    <n v="891.2"/>
    <n v="0.05"/>
    <n v="44.56"/>
    <d v="2021-04-12T00:00:00"/>
    <x v="0"/>
    <x v="1"/>
    <x v="1"/>
    <x v="1"/>
    <n v="37"/>
    <s v="Oulu"/>
    <n v="90110"/>
    <x v="4"/>
    <x v="1"/>
    <x v="0"/>
  </r>
  <r>
    <n v="10253"/>
    <n v="40"/>
    <n v="42.67"/>
    <n v="7"/>
    <n v="1706.8"/>
    <n v="0.05"/>
    <n v="85.34"/>
    <d v="2021-06-01T00:00:00"/>
    <x v="3"/>
    <x v="1"/>
    <x v="1"/>
    <x v="1"/>
    <n v="37"/>
    <s v="Liverpool"/>
    <s v="WX1 6LT"/>
    <x v="6"/>
    <x v="1"/>
    <x v="0"/>
  </r>
  <r>
    <n v="10266"/>
    <n v="34"/>
    <n v="40.4"/>
    <n v="8"/>
    <n v="1373.6"/>
    <n v="0.05"/>
    <n v="68.679999999999993"/>
    <d v="2021-07-06T00:00:00"/>
    <x v="0"/>
    <x v="2"/>
    <x v="1"/>
    <x v="1"/>
    <n v="37"/>
    <s v="Reggio Emilia"/>
    <n v="42100"/>
    <x v="12"/>
    <x v="1"/>
    <x v="0"/>
  </r>
  <r>
    <n v="10278"/>
    <n v="31"/>
    <n v="38.89"/>
    <n v="8"/>
    <n v="1205.5899999999999"/>
    <n v="0.05"/>
    <n v="60.279499999999999"/>
    <d v="2021-08-06T00:00:00"/>
    <x v="0"/>
    <x v="2"/>
    <x v="1"/>
    <x v="1"/>
    <n v="37"/>
    <s v="Las Vegas"/>
    <n v="83030"/>
    <x v="0"/>
    <x v="0"/>
    <x v="0"/>
  </r>
  <r>
    <n v="10287"/>
    <n v="36"/>
    <n v="39.65"/>
    <n v="6"/>
    <n v="1427.4"/>
    <n v="0.05"/>
    <n v="71.37"/>
    <d v="2021-08-30T00:00:00"/>
    <x v="0"/>
    <x v="2"/>
    <x v="1"/>
    <x v="1"/>
    <n v="37"/>
    <s v="Gensve"/>
    <n v="1203"/>
    <x v="17"/>
    <x v="1"/>
    <x v="0"/>
  </r>
  <r>
    <n v="10301"/>
    <n v="48"/>
    <n v="34.36"/>
    <n v="10"/>
    <n v="1649.28"/>
    <n v="0.05"/>
    <n v="82.463999999999999"/>
    <d v="2020-10-05T00:00:00"/>
    <x v="0"/>
    <x v="3"/>
    <x v="0"/>
    <x v="1"/>
    <n v="37"/>
    <s v="Oslo"/>
    <s v="N 0106"/>
    <x v="2"/>
    <x v="1"/>
    <x v="0"/>
  </r>
  <r>
    <n v="10310"/>
    <n v="33"/>
    <n v="41.91"/>
    <n v="4"/>
    <n v="1383.03"/>
    <n v="0.05"/>
    <n v="69.151499999999999"/>
    <d v="2021-10-16T00:00:00"/>
    <x v="0"/>
    <x v="3"/>
    <x v="1"/>
    <x v="1"/>
    <n v="37"/>
    <s v="Koln"/>
    <n v="50739"/>
    <x v="16"/>
    <x v="1"/>
    <x v="0"/>
  </r>
  <r>
    <n v="10321"/>
    <n v="37"/>
    <n v="33.229999999999997"/>
    <n v="12"/>
    <n v="1229.51"/>
    <n v="0.05"/>
    <n v="61.475500000000004"/>
    <d v="2021-11-04T00:00:00"/>
    <x v="0"/>
    <x v="3"/>
    <x v="1"/>
    <x v="1"/>
    <n v="37"/>
    <s v="New Bedford"/>
    <n v="50553"/>
    <x v="0"/>
    <x v="0"/>
    <x v="0"/>
  </r>
  <r>
    <n v="10331"/>
    <n v="27"/>
    <n v="42.24"/>
    <n v="13"/>
    <n v="1140.48"/>
    <n v="0.05"/>
    <n v="57.024000000000001"/>
    <d v="2021-11-17T00:00:00"/>
    <x v="0"/>
    <x v="3"/>
    <x v="1"/>
    <x v="1"/>
    <n v="37"/>
    <s v="Philadelphia"/>
    <n v="71270"/>
    <x v="0"/>
    <x v="0"/>
    <x v="0"/>
  </r>
  <r>
    <n v="10342"/>
    <n v="39"/>
    <n v="40.4"/>
    <n v="9"/>
    <n v="1575.6"/>
    <n v="0.05"/>
    <n v="78.78"/>
    <d v="2021-11-24T00:00:00"/>
    <x v="0"/>
    <x v="3"/>
    <x v="1"/>
    <x v="1"/>
    <n v="37"/>
    <s v="Melbourne"/>
    <n v="3004"/>
    <x v="3"/>
    <x v="2"/>
    <x v="0"/>
  </r>
  <r>
    <n v="10355"/>
    <n v="36"/>
    <n v="38.520000000000003"/>
    <n v="4"/>
    <n v="1386.72"/>
    <n v="0.05"/>
    <n v="69.335999999999999"/>
    <d v="2021-12-07T00:00:00"/>
    <x v="0"/>
    <x v="3"/>
    <x v="1"/>
    <x v="1"/>
    <n v="37"/>
    <s v="Madrid"/>
    <n v="28034"/>
    <x v="7"/>
    <x v="1"/>
    <x v="0"/>
  </r>
  <r>
    <n v="10367"/>
    <n v="36"/>
    <n v="100"/>
    <n v="2"/>
    <n v="5018.3999999999996"/>
    <n v="0.05"/>
    <n v="250.92"/>
    <d v="2022-01-12T00:00:00"/>
    <x v="5"/>
    <x v="0"/>
    <x v="2"/>
    <x v="1"/>
    <n v="37"/>
    <s v="Pasadena"/>
    <n v="90003"/>
    <x v="0"/>
    <x v="0"/>
    <x v="1"/>
  </r>
  <r>
    <n v="10378"/>
    <n v="41"/>
    <n v="100"/>
    <n v="7"/>
    <n v="5856.85"/>
    <n v="0.05"/>
    <n v="292.84250000000003"/>
    <d v="2022-02-10T00:00:00"/>
    <x v="0"/>
    <x v="0"/>
    <x v="2"/>
    <x v="1"/>
    <n v="37"/>
    <s v="Madrid"/>
    <n v="28034"/>
    <x v="7"/>
    <x v="1"/>
    <x v="1"/>
  </r>
  <r>
    <n v="10390"/>
    <n v="37"/>
    <n v="100"/>
    <n v="5"/>
    <n v="4894.7299999999996"/>
    <n v="0.05"/>
    <n v="244.73649999999998"/>
    <d v="2022-03-04T00:00:00"/>
    <x v="0"/>
    <x v="0"/>
    <x v="2"/>
    <x v="1"/>
    <n v="37"/>
    <s v="San Rafael"/>
    <n v="97562"/>
    <x v="0"/>
    <x v="0"/>
    <x v="1"/>
  </r>
  <r>
    <n v="10405"/>
    <n v="47"/>
    <n v="44.56"/>
    <n v="2"/>
    <n v="2094.3200000000002"/>
    <n v="0.05"/>
    <n v="104.71600000000001"/>
    <d v="2022-04-14T00:00:00"/>
    <x v="0"/>
    <x v="1"/>
    <x v="2"/>
    <x v="1"/>
    <n v="37"/>
    <s v="Strasbourg"/>
    <n v="67000"/>
    <x v="1"/>
    <x v="1"/>
    <x v="0"/>
  </r>
  <r>
    <n v="10419"/>
    <n v="15"/>
    <n v="42.67"/>
    <n v="7"/>
    <n v="640.04999999999995"/>
    <n v="0.05"/>
    <n v="32.002499999999998"/>
    <d v="2022-05-17T00:00:00"/>
    <x v="0"/>
    <x v="1"/>
    <x v="2"/>
    <x v="1"/>
    <n v="37"/>
    <s v="Salzburg"/>
    <n v="5020"/>
    <x v="5"/>
    <x v="1"/>
    <x v="0"/>
  </r>
  <r>
    <n v="10105"/>
    <n v="44"/>
    <n v="72.58"/>
    <n v="4"/>
    <n v="3193.52"/>
    <n v="0.03"/>
    <n v="95.805599999999998"/>
    <d v="2020-02-11T00:00:00"/>
    <x v="0"/>
    <x v="0"/>
    <x v="0"/>
    <x v="3"/>
    <n v="88"/>
    <s v="Kobenhavn"/>
    <n v="1734"/>
    <x v="13"/>
    <x v="1"/>
    <x v="1"/>
  </r>
  <r>
    <n v="10119"/>
    <n v="35"/>
    <n v="87.62"/>
    <n v="13"/>
    <n v="3066.7"/>
    <n v="0.03"/>
    <n v="92.000999999999991"/>
    <d v="2020-04-28T00:00:00"/>
    <x v="0"/>
    <x v="1"/>
    <x v="0"/>
    <x v="3"/>
    <n v="88"/>
    <s v="Salzburg"/>
    <n v="5020"/>
    <x v="5"/>
    <x v="1"/>
    <x v="1"/>
  </r>
  <r>
    <n v="10129"/>
    <n v="41"/>
    <n v="94.71"/>
    <n v="4"/>
    <n v="3883.11"/>
    <n v="0.03"/>
    <n v="116.4933"/>
    <d v="2020-06-12T00:00:00"/>
    <x v="0"/>
    <x v="1"/>
    <x v="0"/>
    <x v="3"/>
    <n v="88"/>
    <s v="London"/>
    <s v="WX3 6FW"/>
    <x v="6"/>
    <x v="1"/>
    <x v="1"/>
  </r>
  <r>
    <n v="10142"/>
    <n v="49"/>
    <n v="98.25"/>
    <n v="1"/>
    <n v="4814.25"/>
    <n v="0.03"/>
    <n v="144.42749999999998"/>
    <d v="2020-08-08T00:00:00"/>
    <x v="0"/>
    <x v="2"/>
    <x v="0"/>
    <x v="3"/>
    <n v="88"/>
    <s v="San Rafael"/>
    <n v="97562"/>
    <x v="0"/>
    <x v="0"/>
    <x v="1"/>
  </r>
  <r>
    <n v="10154"/>
    <n v="31"/>
    <n v="91.17"/>
    <n v="2"/>
    <n v="2826.27"/>
    <n v="0.03"/>
    <n v="84.7881"/>
    <d v="2020-10-02T00:00:00"/>
    <x v="0"/>
    <x v="3"/>
    <x v="0"/>
    <x v="3"/>
    <n v="88"/>
    <s v="Glendale"/>
    <n v="92561"/>
    <x v="0"/>
    <x v="0"/>
    <x v="0"/>
  </r>
  <r>
    <n v="10167"/>
    <n v="20"/>
    <n v="79.66"/>
    <n v="11"/>
    <n v="1593.2"/>
    <n v="0.03"/>
    <n v="47.795999999999999"/>
    <d v="2020-10-23T00:00:00"/>
    <x v="3"/>
    <x v="3"/>
    <x v="0"/>
    <x v="3"/>
    <n v="88"/>
    <s v="Boras"/>
    <s v="S-844 67"/>
    <x v="8"/>
    <x v="1"/>
    <x v="0"/>
  </r>
  <r>
    <n v="10177"/>
    <n v="45"/>
    <n v="72.58"/>
    <n v="2"/>
    <n v="3266.1"/>
    <n v="0.03"/>
    <n v="97.98299999999999"/>
    <d v="2020-11-07T00:00:00"/>
    <x v="0"/>
    <x v="3"/>
    <x v="0"/>
    <x v="3"/>
    <n v="88"/>
    <s v="Madrid"/>
    <n v="28023"/>
    <x v="7"/>
    <x v="1"/>
    <x v="1"/>
  </r>
  <r>
    <n v="10185"/>
    <n v="33"/>
    <n v="74.349999999999994"/>
    <n v="2"/>
    <n v="2453.5500000000002"/>
    <n v="0.03"/>
    <n v="73.606499999999997"/>
    <d v="2020-11-14T00:00:00"/>
    <x v="0"/>
    <x v="3"/>
    <x v="0"/>
    <x v="3"/>
    <n v="88"/>
    <s v="New Bedford"/>
    <n v="50553"/>
    <x v="0"/>
    <x v="0"/>
    <x v="0"/>
  </r>
  <r>
    <n v="10197"/>
    <n v="47"/>
    <n v="83.2"/>
    <n v="8"/>
    <n v="3910.4"/>
    <n v="0.03"/>
    <n v="117.312"/>
    <d v="2020-11-26T00:00:00"/>
    <x v="0"/>
    <x v="3"/>
    <x v="0"/>
    <x v="3"/>
    <n v="88"/>
    <s v="Barcelona"/>
    <n v="8022"/>
    <x v="7"/>
    <x v="1"/>
    <x v="1"/>
  </r>
  <r>
    <n v="10208"/>
    <n v="20"/>
    <n v="89.4"/>
    <n v="2"/>
    <n v="1788"/>
    <n v="0.03"/>
    <n v="53.64"/>
    <d v="2021-01-02T00:00:00"/>
    <x v="0"/>
    <x v="0"/>
    <x v="1"/>
    <x v="3"/>
    <n v="88"/>
    <s v="Lyon"/>
    <n v="69004"/>
    <x v="1"/>
    <x v="1"/>
    <x v="0"/>
  </r>
  <r>
    <n v="10222"/>
    <n v="47"/>
    <n v="70.81"/>
    <n v="14"/>
    <n v="3328.07"/>
    <n v="0.03"/>
    <n v="99.842100000000002"/>
    <d v="2021-02-19T00:00:00"/>
    <x v="0"/>
    <x v="0"/>
    <x v="1"/>
    <x v="3"/>
    <n v="88"/>
    <s v="San Diego"/>
    <n v="91217"/>
    <x v="0"/>
    <x v="0"/>
    <x v="1"/>
  </r>
  <r>
    <n v="10233"/>
    <n v="40"/>
    <n v="94.71"/>
    <n v="2"/>
    <n v="3788.4"/>
    <n v="0.03"/>
    <n v="113.652"/>
    <d v="2021-03-29T00:00:00"/>
    <x v="0"/>
    <x v="0"/>
    <x v="1"/>
    <x v="3"/>
    <n v="88"/>
    <s v="Newark"/>
    <n v="94019"/>
    <x v="0"/>
    <x v="0"/>
    <x v="1"/>
  </r>
  <r>
    <n v="10248"/>
    <n v="30"/>
    <n v="100"/>
    <n v="5"/>
    <n v="3053.7"/>
    <n v="0.03"/>
    <n v="91.61099999999999"/>
    <d v="2021-05-07T00:00:00"/>
    <x v="3"/>
    <x v="1"/>
    <x v="1"/>
    <x v="3"/>
    <n v="88"/>
    <s v="NYC"/>
    <n v="10022"/>
    <x v="0"/>
    <x v="0"/>
    <x v="1"/>
  </r>
  <r>
    <n v="10261"/>
    <n v="22"/>
    <n v="91.17"/>
    <n v="3"/>
    <n v="2005.74"/>
    <n v="0.03"/>
    <n v="60.172199999999997"/>
    <d v="2021-06-17T00:00:00"/>
    <x v="0"/>
    <x v="1"/>
    <x v="1"/>
    <x v="3"/>
    <n v="88"/>
    <s v="Montreal"/>
    <s v="H1J 1C3"/>
    <x v="10"/>
    <x v="0"/>
    <x v="0"/>
  </r>
  <r>
    <n v="10273"/>
    <n v="27"/>
    <n v="100"/>
    <n v="6"/>
    <n v="2796.12"/>
    <n v="0.03"/>
    <n v="83.883599999999987"/>
    <d v="2021-07-21T00:00:00"/>
    <x v="0"/>
    <x v="2"/>
    <x v="1"/>
    <x v="3"/>
    <n v="88"/>
    <s v="Bruxelles"/>
    <s v="B-1180"/>
    <x v="14"/>
    <x v="1"/>
    <x v="0"/>
  </r>
  <r>
    <n v="10283"/>
    <n v="34"/>
    <n v="92.94"/>
    <n v="8"/>
    <n v="3159.96"/>
    <n v="0.03"/>
    <n v="94.7988"/>
    <d v="2021-08-20T00:00:00"/>
    <x v="0"/>
    <x v="2"/>
    <x v="1"/>
    <x v="3"/>
    <n v="88"/>
    <s v="Tsawassen"/>
    <s v="T2F 8M4"/>
    <x v="10"/>
    <x v="0"/>
    <x v="1"/>
  </r>
  <r>
    <n v="10295"/>
    <n v="46"/>
    <n v="84.97"/>
    <n v="3"/>
    <n v="3908.62"/>
    <n v="0.03"/>
    <n v="117.25859999999999"/>
    <d v="2021-09-10T00:00:00"/>
    <x v="0"/>
    <x v="2"/>
    <x v="1"/>
    <x v="3"/>
    <n v="88"/>
    <s v="Boston"/>
    <n v="51003"/>
    <x v="0"/>
    <x v="0"/>
    <x v="1"/>
  </r>
  <r>
    <n v="10306"/>
    <n v="31"/>
    <n v="84.08"/>
    <n v="2"/>
    <n v="2606.48"/>
    <n v="0.03"/>
    <n v="78.194400000000002"/>
    <d v="2021-10-14T00:00:00"/>
    <x v="0"/>
    <x v="3"/>
    <x v="1"/>
    <x v="3"/>
    <n v="88"/>
    <s v="Manchester"/>
    <s v="EC2 5NT"/>
    <x v="6"/>
    <x v="1"/>
    <x v="0"/>
  </r>
  <r>
    <n v="10315"/>
    <n v="24"/>
    <n v="86.74"/>
    <n v="1"/>
    <n v="2081.7600000000002"/>
    <n v="0.03"/>
    <n v="62.452800000000003"/>
    <d v="2021-10-29T00:00:00"/>
    <x v="0"/>
    <x v="3"/>
    <x v="1"/>
    <x v="3"/>
    <n v="88"/>
    <s v="Nantes"/>
    <n v="44000"/>
    <x v="1"/>
    <x v="1"/>
    <x v="0"/>
  </r>
  <r>
    <n v="10326"/>
    <n v="41"/>
    <n v="85.85"/>
    <n v="3"/>
    <n v="3519.85"/>
    <n v="0.03"/>
    <n v="105.59549999999999"/>
    <d v="2021-11-09T00:00:00"/>
    <x v="0"/>
    <x v="3"/>
    <x v="1"/>
    <x v="3"/>
    <n v="88"/>
    <s v="Lule"/>
    <s v="S-958 22"/>
    <x v="8"/>
    <x v="1"/>
    <x v="1"/>
  </r>
  <r>
    <n v="10339"/>
    <n v="55"/>
    <n v="100"/>
    <n v="13"/>
    <n v="10758"/>
    <n v="0.03"/>
    <n v="322.74"/>
    <d v="2021-11-23T00:00:00"/>
    <x v="0"/>
    <x v="3"/>
    <x v="1"/>
    <x v="3"/>
    <n v="88"/>
    <s v="Minato-ku"/>
    <s v="106-0032"/>
    <x v="11"/>
    <x v="3"/>
    <x v="2"/>
  </r>
  <r>
    <n v="10350"/>
    <n v="30"/>
    <n v="100"/>
    <n v="9"/>
    <n v="3021"/>
    <n v="0.03"/>
    <n v="90.63"/>
    <d v="2021-12-02T00:00:00"/>
    <x v="0"/>
    <x v="3"/>
    <x v="1"/>
    <x v="3"/>
    <n v="88"/>
    <s v="Madrid"/>
    <n v="28034"/>
    <x v="7"/>
    <x v="1"/>
    <x v="1"/>
  </r>
  <r>
    <n v="10373"/>
    <n v="33"/>
    <n v="57.32"/>
    <n v="12"/>
    <n v="1891.56"/>
    <n v="0.03"/>
    <n v="56.746799999999993"/>
    <d v="2022-01-31T00:00:00"/>
    <x v="0"/>
    <x v="0"/>
    <x v="2"/>
    <x v="3"/>
    <n v="88"/>
    <s v="Oulu"/>
    <n v="90110"/>
    <x v="4"/>
    <x v="1"/>
    <x v="0"/>
  </r>
  <r>
    <n v="10384"/>
    <n v="43"/>
    <n v="97.87"/>
    <n v="2"/>
    <n v="4208.41"/>
    <n v="0.03"/>
    <n v="126.25229999999999"/>
    <d v="2022-02-23T00:00:00"/>
    <x v="0"/>
    <x v="0"/>
    <x v="2"/>
    <x v="3"/>
    <n v="88"/>
    <s v="San Francisco"/>
    <m/>
    <x v="0"/>
    <x v="0"/>
    <x v="1"/>
  </r>
  <r>
    <n v="10396"/>
    <n v="27"/>
    <n v="83.2"/>
    <n v="7"/>
    <n v="2246.4"/>
    <n v="0.03"/>
    <n v="67.391999999999996"/>
    <d v="2022-03-23T00:00:00"/>
    <x v="0"/>
    <x v="0"/>
    <x v="2"/>
    <x v="3"/>
    <n v="88"/>
    <s v="San Rafael"/>
    <n v="97562"/>
    <x v="0"/>
    <x v="0"/>
    <x v="0"/>
  </r>
  <r>
    <n v="10414"/>
    <n v="60"/>
    <n v="100"/>
    <n v="5"/>
    <n v="6107.4"/>
    <n v="0.03"/>
    <n v="183.22199999999998"/>
    <d v="2022-05-06T00:00:00"/>
    <x v="4"/>
    <x v="1"/>
    <x v="2"/>
    <x v="3"/>
    <n v="88"/>
    <s v="Boston"/>
    <n v="51003"/>
    <x v="0"/>
    <x v="0"/>
    <x v="1"/>
  </r>
  <r>
    <n v="10110"/>
    <n v="27"/>
    <n v="73.62"/>
    <n v="12"/>
    <n v="1987.74"/>
    <n v="0.05"/>
    <n v="99.387"/>
    <d v="2020-03-18T00:00:00"/>
    <x v="0"/>
    <x v="0"/>
    <x v="0"/>
    <x v="1"/>
    <n v="85"/>
    <s v="Manchester"/>
    <s v="EC2 5NT"/>
    <x v="6"/>
    <x v="1"/>
    <x v="0"/>
  </r>
  <r>
    <n v="10124"/>
    <n v="49"/>
    <n v="83.04"/>
    <n v="11"/>
    <n v="4068.96"/>
    <n v="0.05"/>
    <n v="203.44800000000001"/>
    <d v="2020-05-21T00:00:00"/>
    <x v="0"/>
    <x v="1"/>
    <x v="0"/>
    <x v="1"/>
    <n v="85"/>
    <s v="Las Vegas"/>
    <n v="83030"/>
    <x v="0"/>
    <x v="0"/>
    <x v="1"/>
  </r>
  <r>
    <n v="10148"/>
    <n v="31"/>
    <n v="73.62"/>
    <n v="5"/>
    <n v="2282.2199999999998"/>
    <n v="0.05"/>
    <n v="114.11099999999999"/>
    <d v="2020-09-11T00:00:00"/>
    <x v="0"/>
    <x v="2"/>
    <x v="0"/>
    <x v="1"/>
    <n v="85"/>
    <s v="North Sydney"/>
    <n v="2060"/>
    <x v="3"/>
    <x v="2"/>
    <x v="0"/>
  </r>
  <r>
    <n v="10161"/>
    <n v="20"/>
    <n v="77.05"/>
    <n v="4"/>
    <n v="1541"/>
    <n v="0.05"/>
    <n v="77.050000000000011"/>
    <d v="2020-10-17T00:00:00"/>
    <x v="0"/>
    <x v="3"/>
    <x v="0"/>
    <x v="1"/>
    <n v="85"/>
    <s v="Aaarhus"/>
    <n v="8200"/>
    <x v="13"/>
    <x v="1"/>
    <x v="0"/>
  </r>
  <r>
    <n v="10172"/>
    <n v="24"/>
    <n v="81.33"/>
    <n v="2"/>
    <n v="1951.92"/>
    <n v="0.05"/>
    <n v="97.596000000000004"/>
    <d v="2020-11-05T00:00:00"/>
    <x v="0"/>
    <x v="3"/>
    <x v="0"/>
    <x v="1"/>
    <n v="85"/>
    <s v="Bridgewater"/>
    <n v="97562"/>
    <x v="0"/>
    <x v="0"/>
    <x v="0"/>
  </r>
  <r>
    <n v="10182"/>
    <n v="33"/>
    <n v="94.17"/>
    <n v="15"/>
    <n v="3107.61"/>
    <n v="0.05"/>
    <n v="155.38050000000001"/>
    <d v="2020-11-12T00:00:00"/>
    <x v="0"/>
    <x v="3"/>
    <x v="0"/>
    <x v="1"/>
    <n v="85"/>
    <s v="San Rafael"/>
    <n v="97562"/>
    <x v="0"/>
    <x v="0"/>
    <x v="1"/>
  </r>
  <r>
    <n v="10192"/>
    <n v="32"/>
    <n v="72.77"/>
    <n v="3"/>
    <n v="2328.64"/>
    <n v="0.05"/>
    <n v="116.432"/>
    <d v="2020-11-20T00:00:00"/>
    <x v="0"/>
    <x v="3"/>
    <x v="0"/>
    <x v="1"/>
    <n v="85"/>
    <s v="Nashua"/>
    <n v="62005"/>
    <x v="0"/>
    <x v="0"/>
    <x v="0"/>
  </r>
  <r>
    <n v="10204"/>
    <n v="40"/>
    <n v="79.62"/>
    <n v="9"/>
    <n v="3184.8"/>
    <n v="0.05"/>
    <n v="159.24"/>
    <d v="2020-12-02T00:00:00"/>
    <x v="0"/>
    <x v="3"/>
    <x v="0"/>
    <x v="1"/>
    <n v="85"/>
    <s v="NYC"/>
    <n v="10022"/>
    <x v="0"/>
    <x v="0"/>
    <x v="1"/>
  </r>
  <r>
    <n v="10212"/>
    <n v="27"/>
    <n v="79.62"/>
    <n v="2"/>
    <n v="2149.7399999999998"/>
    <n v="0.05"/>
    <n v="107.48699999999999"/>
    <d v="2021-01-16T00:00:00"/>
    <x v="0"/>
    <x v="0"/>
    <x v="1"/>
    <x v="1"/>
    <n v="85"/>
    <s v="Madrid"/>
    <n v="28034"/>
    <x v="7"/>
    <x v="1"/>
    <x v="0"/>
  </r>
  <r>
    <n v="10227"/>
    <n v="40"/>
    <n v="79.62"/>
    <n v="15"/>
    <n v="3184.8"/>
    <n v="0.05"/>
    <n v="159.24"/>
    <d v="2021-03-02T00:00:00"/>
    <x v="0"/>
    <x v="0"/>
    <x v="1"/>
    <x v="1"/>
    <n v="85"/>
    <s v="Lyon"/>
    <n v="69004"/>
    <x v="1"/>
    <x v="1"/>
    <x v="1"/>
  </r>
  <r>
    <n v="10241"/>
    <n v="26"/>
    <n v="81.33"/>
    <n v="7"/>
    <n v="2114.58"/>
    <n v="0.05"/>
    <n v="105.729"/>
    <d v="2021-04-13T00:00:00"/>
    <x v="0"/>
    <x v="1"/>
    <x v="1"/>
    <x v="1"/>
    <n v="85"/>
    <s v="Strasbourg"/>
    <n v="67000"/>
    <x v="1"/>
    <x v="1"/>
    <x v="0"/>
  </r>
  <r>
    <n v="10267"/>
    <n v="44"/>
    <n v="96.74"/>
    <n v="4"/>
    <n v="4256.5600000000004"/>
    <n v="0.05"/>
    <n v="212.82800000000003"/>
    <d v="2021-07-07T00:00:00"/>
    <x v="0"/>
    <x v="2"/>
    <x v="1"/>
    <x v="1"/>
    <n v="85"/>
    <s v="NYC"/>
    <n v="10022"/>
    <x v="0"/>
    <x v="0"/>
    <x v="1"/>
  </r>
  <r>
    <n v="10279"/>
    <n v="33"/>
    <n v="71.06"/>
    <n v="4"/>
    <n v="2344.98"/>
    <n v="0.05"/>
    <n v="117.24900000000001"/>
    <d v="2021-08-09T00:00:00"/>
    <x v="0"/>
    <x v="2"/>
    <x v="1"/>
    <x v="1"/>
    <n v="85"/>
    <s v="Madrid"/>
    <n v="28034"/>
    <x v="7"/>
    <x v="1"/>
    <x v="0"/>
  </r>
  <r>
    <n v="10288"/>
    <n v="34"/>
    <n v="68.489999999999995"/>
    <n v="10"/>
    <n v="2328.66"/>
    <n v="0.05"/>
    <n v="116.43299999999999"/>
    <d v="2021-09-01T00:00:00"/>
    <x v="0"/>
    <x v="2"/>
    <x v="1"/>
    <x v="1"/>
    <n v="85"/>
    <s v="Singapore"/>
    <n v="69045"/>
    <x v="9"/>
    <x v="2"/>
    <x v="0"/>
  </r>
  <r>
    <n v="10302"/>
    <n v="48"/>
    <n v="74.48"/>
    <n v="6"/>
    <n v="3575.04"/>
    <n v="0.05"/>
    <n v="178.75200000000001"/>
    <d v="2020-10-06T00:00:00"/>
    <x v="0"/>
    <x v="3"/>
    <x v="0"/>
    <x v="1"/>
    <n v="85"/>
    <s v="Liverpool"/>
    <s v="WX1 6LT"/>
    <x v="6"/>
    <x v="1"/>
    <x v="1"/>
  </r>
  <r>
    <n v="10311"/>
    <n v="25"/>
    <n v="83.04"/>
    <n v="5"/>
    <n v="2076"/>
    <n v="0.05"/>
    <n v="103.80000000000001"/>
    <d v="2021-10-16T00:00:00"/>
    <x v="0"/>
    <x v="3"/>
    <x v="1"/>
    <x v="1"/>
    <n v="85"/>
    <s v="Madrid"/>
    <n v="28034"/>
    <x v="7"/>
    <x v="1"/>
    <x v="0"/>
  </r>
  <r>
    <n v="10321"/>
    <n v="39"/>
    <n v="84.75"/>
    <n v="2"/>
    <n v="3305.25"/>
    <n v="0.05"/>
    <n v="165.26250000000002"/>
    <d v="2021-11-04T00:00:00"/>
    <x v="0"/>
    <x v="3"/>
    <x v="1"/>
    <x v="1"/>
    <n v="85"/>
    <s v="New Bedford"/>
    <n v="50553"/>
    <x v="0"/>
    <x v="0"/>
    <x v="1"/>
  </r>
  <r>
    <n v="10332"/>
    <n v="45"/>
    <n v="34.19"/>
    <n v="12"/>
    <n v="1538.55"/>
    <n v="0.05"/>
    <n v="76.927500000000009"/>
    <d v="2021-11-17T00:00:00"/>
    <x v="0"/>
    <x v="3"/>
    <x v="1"/>
    <x v="1"/>
    <n v="85"/>
    <s v="Manchester"/>
    <s v="EC2 5NT"/>
    <x v="6"/>
    <x v="1"/>
    <x v="0"/>
  </r>
  <r>
    <n v="10346"/>
    <n v="24"/>
    <n v="100"/>
    <n v="2"/>
    <n v="3325.92"/>
    <n v="0.05"/>
    <n v="166.29600000000002"/>
    <d v="2021-11-29T00:00:00"/>
    <x v="0"/>
    <x v="3"/>
    <x v="1"/>
    <x v="1"/>
    <n v="85"/>
    <s v="Las Vegas"/>
    <n v="83030"/>
    <x v="0"/>
    <x v="0"/>
    <x v="1"/>
  </r>
  <r>
    <n v="10368"/>
    <n v="46"/>
    <n v="79.62"/>
    <n v="1"/>
    <n v="3662.52"/>
    <n v="0.05"/>
    <n v="183.126"/>
    <d v="2022-01-19T00:00:00"/>
    <x v="0"/>
    <x v="0"/>
    <x v="2"/>
    <x v="1"/>
    <n v="85"/>
    <s v="San Rafael"/>
    <n v="97562"/>
    <x v="0"/>
    <x v="0"/>
    <x v="1"/>
  </r>
  <r>
    <n v="10380"/>
    <n v="44"/>
    <n v="79.06"/>
    <n v="9"/>
    <n v="3478.64"/>
    <n v="0.05"/>
    <n v="173.93200000000002"/>
    <d v="2022-02-16T00:00:00"/>
    <x v="0"/>
    <x v="0"/>
    <x v="2"/>
    <x v="1"/>
    <n v="85"/>
    <s v="Madrid"/>
    <n v="28034"/>
    <x v="7"/>
    <x v="1"/>
    <x v="1"/>
  </r>
  <r>
    <n v="10407"/>
    <n v="13"/>
    <n v="81.33"/>
    <n v="7"/>
    <n v="1057.29"/>
    <n v="0.05"/>
    <n v="52.8645"/>
    <d v="2022-04-22T00:00:00"/>
    <x v="4"/>
    <x v="1"/>
    <x v="2"/>
    <x v="1"/>
    <n v="85"/>
    <s v="San Jose"/>
    <n v="94217"/>
    <x v="0"/>
    <x v="0"/>
    <x v="0"/>
  </r>
  <r>
    <n v="10420"/>
    <n v="35"/>
    <n v="96.74"/>
    <n v="10"/>
    <n v="3385.9"/>
    <n v="0.05"/>
    <n v="169.29500000000002"/>
    <d v="2022-05-29T00:00:00"/>
    <x v="2"/>
    <x v="1"/>
    <x v="2"/>
    <x v="1"/>
    <n v="85"/>
    <s v="Chatswood"/>
    <n v="2067"/>
    <x v="3"/>
    <x v="2"/>
    <x v="1"/>
  </r>
  <r>
    <n v="10108"/>
    <n v="30"/>
    <n v="63.07"/>
    <n v="5"/>
    <n v="1892.1"/>
    <n v="0.05"/>
    <n v="94.605000000000004"/>
    <d v="2020-03-03T00:00:00"/>
    <x v="0"/>
    <x v="0"/>
    <x v="0"/>
    <x v="1"/>
    <n v="61"/>
    <s v="Makati City"/>
    <s v="1227 MM"/>
    <x v="15"/>
    <x v="3"/>
    <x v="0"/>
  </r>
  <r>
    <n v="10122"/>
    <n v="34"/>
    <n v="50.21"/>
    <n v="9"/>
    <n v="1707.14"/>
    <n v="0.05"/>
    <n v="85.357000000000014"/>
    <d v="2020-05-08T00:00:00"/>
    <x v="0"/>
    <x v="1"/>
    <x v="0"/>
    <x v="1"/>
    <n v="61"/>
    <s v="Marseille"/>
    <n v="13008"/>
    <x v="1"/>
    <x v="1"/>
    <x v="0"/>
  </r>
  <r>
    <n v="10135"/>
    <n v="27"/>
    <n v="66.13"/>
    <n v="6"/>
    <n v="1785.51"/>
    <n v="0.05"/>
    <n v="89.275500000000008"/>
    <d v="2020-07-02T00:00:00"/>
    <x v="0"/>
    <x v="2"/>
    <x v="0"/>
    <x v="1"/>
    <n v="61"/>
    <s v="San Rafael"/>
    <n v="97562"/>
    <x v="0"/>
    <x v="0"/>
    <x v="0"/>
  </r>
  <r>
    <n v="10147"/>
    <n v="30"/>
    <n v="68.58"/>
    <n v="6"/>
    <n v="2057.4"/>
    <n v="0.05"/>
    <n v="102.87"/>
    <d v="2020-09-05T00:00:00"/>
    <x v="0"/>
    <x v="2"/>
    <x v="0"/>
    <x v="1"/>
    <n v="61"/>
    <s v="Brickhaven"/>
    <n v="58339"/>
    <x v="0"/>
    <x v="0"/>
    <x v="0"/>
  </r>
  <r>
    <n v="10159"/>
    <n v="50"/>
    <n v="69.8"/>
    <n v="1"/>
    <n v="3490"/>
    <n v="0.05"/>
    <n v="174.5"/>
    <d v="2020-10-10T00:00:00"/>
    <x v="0"/>
    <x v="3"/>
    <x v="0"/>
    <x v="1"/>
    <n v="61"/>
    <s v="San Francisco"/>
    <m/>
    <x v="0"/>
    <x v="0"/>
    <x v="1"/>
  </r>
  <r>
    <n v="10169"/>
    <n v="34"/>
    <n v="50.21"/>
    <n v="1"/>
    <n v="1707.14"/>
    <n v="0.05"/>
    <n v="85.357000000000014"/>
    <d v="2020-11-04T00:00:00"/>
    <x v="0"/>
    <x v="3"/>
    <x v="0"/>
    <x v="1"/>
    <n v="61"/>
    <s v="North Sydney"/>
    <n v="2060"/>
    <x v="3"/>
    <x v="2"/>
    <x v="0"/>
  </r>
  <r>
    <n v="10181"/>
    <n v="23"/>
    <n v="65.52"/>
    <n v="13"/>
    <n v="1506.96"/>
    <n v="0.05"/>
    <n v="75.347999999999999"/>
    <d v="2020-11-12T00:00:00"/>
    <x v="0"/>
    <x v="3"/>
    <x v="0"/>
    <x v="1"/>
    <n v="61"/>
    <s v="Bergen"/>
    <s v="N 5804"/>
    <x v="2"/>
    <x v="1"/>
    <x v="0"/>
  </r>
  <r>
    <n v="10191"/>
    <n v="48"/>
    <n v="60.01"/>
    <n v="2"/>
    <n v="2880.48"/>
    <n v="0.05"/>
    <n v="144.024"/>
    <d v="2020-11-20T00:00:00"/>
    <x v="0"/>
    <x v="3"/>
    <x v="0"/>
    <x v="1"/>
    <n v="61"/>
    <s v="Koln"/>
    <n v="50739"/>
    <x v="16"/>
    <x v="1"/>
    <x v="0"/>
  </r>
  <r>
    <n v="10203"/>
    <n v="34"/>
    <n v="64.900000000000006"/>
    <n v="7"/>
    <n v="2206.6"/>
    <n v="0.05"/>
    <n v="110.33"/>
    <d v="2020-12-02T00:00:00"/>
    <x v="0"/>
    <x v="3"/>
    <x v="0"/>
    <x v="1"/>
    <n v="61"/>
    <s v="Madrid"/>
    <n v="28034"/>
    <x v="7"/>
    <x v="1"/>
    <x v="0"/>
  </r>
  <r>
    <n v="10211"/>
    <n v="48"/>
    <n v="48.98"/>
    <n v="1"/>
    <n v="2351.04"/>
    <n v="0.05"/>
    <n v="117.55200000000001"/>
    <d v="2021-01-15T00:00:00"/>
    <x v="0"/>
    <x v="0"/>
    <x v="1"/>
    <x v="1"/>
    <n v="61"/>
    <s v="Paris"/>
    <n v="75016"/>
    <x v="1"/>
    <x v="1"/>
    <x v="0"/>
  </r>
  <r>
    <n v="10225"/>
    <n v="24"/>
    <n v="50.21"/>
    <n v="8"/>
    <n v="1205.04"/>
    <n v="0.05"/>
    <n v="60.252000000000002"/>
    <d v="2021-02-22T00:00:00"/>
    <x v="0"/>
    <x v="0"/>
    <x v="1"/>
    <x v="1"/>
    <n v="61"/>
    <s v="Gensve"/>
    <n v="1203"/>
    <x v="17"/>
    <x v="1"/>
    <x v="0"/>
  </r>
  <r>
    <n v="10238"/>
    <n v="47"/>
    <n v="62.45"/>
    <n v="2"/>
    <n v="2935.15"/>
    <n v="0.05"/>
    <n v="146.75750000000002"/>
    <d v="2021-04-09T00:00:00"/>
    <x v="0"/>
    <x v="1"/>
    <x v="1"/>
    <x v="1"/>
    <n v="61"/>
    <s v="Kobenhavn"/>
    <n v="1734"/>
    <x v="13"/>
    <x v="1"/>
    <x v="0"/>
  </r>
  <r>
    <n v="10253"/>
    <n v="24"/>
    <n v="52.66"/>
    <n v="12"/>
    <n v="1263.8399999999999"/>
    <n v="0.05"/>
    <n v="63.192"/>
    <d v="2021-06-01T00:00:00"/>
    <x v="3"/>
    <x v="1"/>
    <x v="1"/>
    <x v="1"/>
    <n v="61"/>
    <s v="Liverpool"/>
    <s v="WX1 6LT"/>
    <x v="6"/>
    <x v="1"/>
    <x v="0"/>
  </r>
  <r>
    <n v="10266"/>
    <n v="47"/>
    <n v="62.45"/>
    <n v="13"/>
    <n v="2935.15"/>
    <n v="0.05"/>
    <n v="146.75750000000002"/>
    <d v="2021-07-06T00:00:00"/>
    <x v="0"/>
    <x v="2"/>
    <x v="1"/>
    <x v="1"/>
    <n v="61"/>
    <s v="Reggio Emilia"/>
    <n v="42100"/>
    <x v="12"/>
    <x v="1"/>
    <x v="0"/>
  </r>
  <r>
    <n v="10276"/>
    <n v="20"/>
    <n v="61.23"/>
    <n v="2"/>
    <n v="1224.5999999999999"/>
    <n v="0.05"/>
    <n v="61.23"/>
    <d v="2021-08-02T00:00:00"/>
    <x v="0"/>
    <x v="2"/>
    <x v="1"/>
    <x v="1"/>
    <n v="61"/>
    <s v="Brickhaven"/>
    <n v="58339"/>
    <x v="0"/>
    <x v="0"/>
    <x v="0"/>
  </r>
  <r>
    <n v="10287"/>
    <n v="20"/>
    <n v="67.97"/>
    <n v="11"/>
    <n v="1359.4"/>
    <n v="0.05"/>
    <n v="67.970000000000013"/>
    <d v="2021-08-30T00:00:00"/>
    <x v="0"/>
    <x v="2"/>
    <x v="1"/>
    <x v="1"/>
    <n v="61"/>
    <s v="Gensve"/>
    <n v="1203"/>
    <x v="17"/>
    <x v="1"/>
    <x v="0"/>
  </r>
  <r>
    <n v="10300"/>
    <n v="31"/>
    <n v="58.78"/>
    <n v="4"/>
    <n v="1822.18"/>
    <n v="0.05"/>
    <n v="91.109000000000009"/>
    <d v="2020-10-04T00:00:00"/>
    <x v="0"/>
    <x v="3"/>
    <x v="0"/>
    <x v="1"/>
    <n v="61"/>
    <s v="Frankfurt"/>
    <n v="60528"/>
    <x v="16"/>
    <x v="1"/>
    <x v="0"/>
  </r>
  <r>
    <n v="10310"/>
    <n v="38"/>
    <n v="56.94"/>
    <n v="9"/>
    <n v="2163.7199999999998"/>
    <n v="0.05"/>
    <n v="108.18599999999999"/>
    <d v="2021-10-16T00:00:00"/>
    <x v="0"/>
    <x v="3"/>
    <x v="1"/>
    <x v="1"/>
    <n v="61"/>
    <s v="Koln"/>
    <n v="50739"/>
    <x v="16"/>
    <x v="1"/>
    <x v="0"/>
  </r>
  <r>
    <n v="10320"/>
    <n v="26"/>
    <n v="61.23"/>
    <n v="2"/>
    <n v="1591.98"/>
    <n v="0.05"/>
    <n v="79.599000000000004"/>
    <d v="2021-11-03T00:00:00"/>
    <x v="0"/>
    <x v="3"/>
    <x v="1"/>
    <x v="1"/>
    <n v="61"/>
    <s v="Lule"/>
    <s v="S-958 22"/>
    <x v="8"/>
    <x v="1"/>
    <x v="0"/>
  </r>
  <r>
    <n v="10331"/>
    <n v="25"/>
    <n v="100"/>
    <n v="9"/>
    <n v="3078.5"/>
    <n v="0.05"/>
    <n v="153.92500000000001"/>
    <d v="2021-11-17T00:00:00"/>
    <x v="0"/>
    <x v="3"/>
    <x v="1"/>
    <x v="1"/>
    <n v="61"/>
    <s v="Philadelphia"/>
    <n v="71270"/>
    <x v="0"/>
    <x v="0"/>
    <x v="1"/>
  </r>
  <r>
    <n v="10342"/>
    <n v="48"/>
    <n v="62.45"/>
    <n v="10"/>
    <n v="2997.6"/>
    <n v="0.05"/>
    <n v="149.88"/>
    <d v="2021-11-24T00:00:00"/>
    <x v="0"/>
    <x v="3"/>
    <x v="1"/>
    <x v="1"/>
    <n v="61"/>
    <s v="Melbourne"/>
    <n v="3004"/>
    <x v="3"/>
    <x v="2"/>
    <x v="0"/>
  </r>
  <r>
    <n v="10355"/>
    <n v="44"/>
    <n v="62.45"/>
    <n v="6"/>
    <n v="2747.8"/>
    <n v="0.05"/>
    <n v="137.39000000000001"/>
    <d v="2021-12-07T00:00:00"/>
    <x v="0"/>
    <x v="3"/>
    <x v="1"/>
    <x v="1"/>
    <n v="61"/>
    <s v="Madrid"/>
    <n v="28034"/>
    <x v="7"/>
    <x v="1"/>
    <x v="0"/>
  </r>
  <r>
    <n v="10363"/>
    <n v="21"/>
    <n v="100"/>
    <n v="15"/>
    <n v="2447.7600000000002"/>
    <n v="0.05"/>
    <n v="122.38800000000002"/>
    <d v="2022-01-06T00:00:00"/>
    <x v="0"/>
    <x v="0"/>
    <x v="2"/>
    <x v="1"/>
    <n v="61"/>
    <s v="Espoo"/>
    <s v="FIN-02271"/>
    <x v="4"/>
    <x v="1"/>
    <x v="0"/>
  </r>
  <r>
    <n v="10378"/>
    <n v="46"/>
    <n v="41.54"/>
    <n v="6"/>
    <n v="1910.84"/>
    <n v="0.05"/>
    <n v="95.542000000000002"/>
    <d v="2022-02-10T00:00:00"/>
    <x v="0"/>
    <x v="0"/>
    <x v="2"/>
    <x v="1"/>
    <n v="61"/>
    <s v="Madrid"/>
    <n v="28034"/>
    <x v="7"/>
    <x v="1"/>
    <x v="0"/>
  </r>
  <r>
    <n v="10390"/>
    <n v="46"/>
    <n v="52.84"/>
    <n v="6"/>
    <n v="2430.64"/>
    <n v="0.05"/>
    <n v="121.532"/>
    <d v="2022-03-04T00:00:00"/>
    <x v="0"/>
    <x v="0"/>
    <x v="2"/>
    <x v="1"/>
    <n v="61"/>
    <s v="San Rafael"/>
    <n v="97562"/>
    <x v="0"/>
    <x v="0"/>
    <x v="0"/>
  </r>
  <r>
    <n v="10419"/>
    <n v="55"/>
    <n v="52.66"/>
    <n v="12"/>
    <n v="2896.3"/>
    <n v="0.05"/>
    <n v="144.81500000000003"/>
    <d v="2022-05-17T00:00:00"/>
    <x v="0"/>
    <x v="1"/>
    <x v="2"/>
    <x v="1"/>
    <n v="61"/>
    <s v="Salzburg"/>
    <n v="5020"/>
    <x v="5"/>
    <x v="1"/>
    <x v="0"/>
  </r>
  <r>
    <n v="10106"/>
    <n v="31"/>
    <n v="52.6"/>
    <n v="14"/>
    <n v="1630.6"/>
    <n v="0.03"/>
    <n v="48.917999999999992"/>
    <d v="2020-02-17T00:00:00"/>
    <x v="0"/>
    <x v="0"/>
    <x v="0"/>
    <x v="3"/>
    <n v="65"/>
    <s v="Bergamo"/>
    <n v="24100"/>
    <x v="12"/>
    <x v="1"/>
    <x v="0"/>
  </r>
  <r>
    <n v="10119"/>
    <n v="20"/>
    <n v="72.98"/>
    <n v="5"/>
    <n v="1459.6"/>
    <n v="0.03"/>
    <n v="43.787999999999997"/>
    <d v="2020-04-28T00:00:00"/>
    <x v="0"/>
    <x v="1"/>
    <x v="0"/>
    <x v="3"/>
    <n v="65"/>
    <s v="Salzburg"/>
    <n v="5020"/>
    <x v="5"/>
    <x v="1"/>
    <x v="0"/>
  </r>
  <r>
    <n v="10131"/>
    <n v="29"/>
    <n v="59.18"/>
    <n v="6"/>
    <n v="1716.22"/>
    <n v="0.03"/>
    <n v="51.486599999999996"/>
    <d v="2020-06-16T00:00:00"/>
    <x v="0"/>
    <x v="1"/>
    <x v="0"/>
    <x v="3"/>
    <n v="65"/>
    <s v="Glendale"/>
    <n v="97561"/>
    <x v="0"/>
    <x v="0"/>
    <x v="0"/>
  </r>
  <r>
    <n v="10143"/>
    <n v="33"/>
    <n v="77.59"/>
    <n v="9"/>
    <n v="2560.4699999999998"/>
    <n v="0.03"/>
    <n v="76.814099999999996"/>
    <d v="2020-08-10T00:00:00"/>
    <x v="0"/>
    <x v="2"/>
    <x v="0"/>
    <x v="3"/>
    <n v="65"/>
    <s v="New Bedford"/>
    <n v="50553"/>
    <x v="0"/>
    <x v="0"/>
    <x v="0"/>
  </r>
  <r>
    <n v="10155"/>
    <n v="34"/>
    <n v="55.89"/>
    <n v="7"/>
    <n v="1900.26"/>
    <n v="0.03"/>
    <n v="57.007799999999996"/>
    <d v="2020-10-06T00:00:00"/>
    <x v="0"/>
    <x v="3"/>
    <x v="0"/>
    <x v="3"/>
    <n v="65"/>
    <s v="Helsinki"/>
    <n v="21240"/>
    <x v="4"/>
    <x v="1"/>
    <x v="0"/>
  </r>
  <r>
    <n v="10167"/>
    <n v="32"/>
    <n v="63.12"/>
    <n v="3"/>
    <n v="2019.84"/>
    <n v="0.03"/>
    <n v="60.595199999999998"/>
    <d v="2020-10-23T00:00:00"/>
    <x v="3"/>
    <x v="3"/>
    <x v="0"/>
    <x v="3"/>
    <n v="65"/>
    <s v="Boras"/>
    <s v="S-844 67"/>
    <x v="8"/>
    <x v="1"/>
    <x v="0"/>
  </r>
  <r>
    <n v="10178"/>
    <n v="27"/>
    <n v="73.64"/>
    <n v="6"/>
    <n v="1988.28"/>
    <n v="0.03"/>
    <n v="59.648399999999995"/>
    <d v="2020-11-08T00:00:00"/>
    <x v="0"/>
    <x v="3"/>
    <x v="0"/>
    <x v="3"/>
    <n v="65"/>
    <s v="Toulouse"/>
    <n v="31000"/>
    <x v="1"/>
    <x v="1"/>
    <x v="0"/>
  </r>
  <r>
    <n v="10186"/>
    <n v="21"/>
    <n v="69.040000000000006"/>
    <n v="3"/>
    <n v="1449.84"/>
    <n v="0.03"/>
    <n v="43.495199999999997"/>
    <d v="2020-11-14T00:00:00"/>
    <x v="0"/>
    <x v="3"/>
    <x v="0"/>
    <x v="3"/>
    <n v="65"/>
    <s v="London"/>
    <s v="WA1 1DP"/>
    <x v="6"/>
    <x v="1"/>
    <x v="0"/>
  </r>
  <r>
    <n v="10198"/>
    <n v="27"/>
    <n v="71.67"/>
    <n v="6"/>
    <n v="1935.09"/>
    <n v="0.03"/>
    <n v="58.052699999999994"/>
    <d v="2020-11-27T00:00:00"/>
    <x v="0"/>
    <x v="3"/>
    <x v="0"/>
    <x v="3"/>
    <n v="65"/>
    <s v="Makati City"/>
    <s v="1227 MM"/>
    <x v="15"/>
    <x v="3"/>
    <x v="0"/>
  </r>
  <r>
    <n v="10209"/>
    <n v="36"/>
    <n v="77.59"/>
    <n v="2"/>
    <n v="2793.24"/>
    <n v="0.03"/>
    <n v="83.797199999999989"/>
    <d v="2021-01-09T00:00:00"/>
    <x v="0"/>
    <x v="0"/>
    <x v="1"/>
    <x v="3"/>
    <n v="65"/>
    <s v="Los Angeles"/>
    <m/>
    <x v="0"/>
    <x v="0"/>
    <x v="0"/>
  </r>
  <r>
    <n v="10222"/>
    <n v="43"/>
    <n v="70.349999999999994"/>
    <n v="6"/>
    <n v="3025.05"/>
    <n v="0.03"/>
    <n v="90.751500000000007"/>
    <d v="2021-02-19T00:00:00"/>
    <x v="0"/>
    <x v="0"/>
    <x v="1"/>
    <x v="3"/>
    <n v="65"/>
    <s v="San Diego"/>
    <n v="91217"/>
    <x v="0"/>
    <x v="0"/>
    <x v="1"/>
  </r>
  <r>
    <n v="10249"/>
    <n v="25"/>
    <n v="69.7"/>
    <n v="2"/>
    <n v="1742.5"/>
    <n v="0.03"/>
    <n v="52.274999999999999"/>
    <d v="2021-05-08T00:00:00"/>
    <x v="0"/>
    <x v="1"/>
    <x v="1"/>
    <x v="3"/>
    <n v="65"/>
    <s v="Cambridge"/>
    <n v="51247"/>
    <x v="0"/>
    <x v="0"/>
    <x v="0"/>
  </r>
  <r>
    <n v="10262"/>
    <n v="46"/>
    <n v="70.349999999999994"/>
    <n v="11"/>
    <n v="3236.1"/>
    <n v="0.03"/>
    <n v="97.082999999999998"/>
    <d v="2021-06-24T00:00:00"/>
    <x v="3"/>
    <x v="1"/>
    <x v="1"/>
    <x v="3"/>
    <n v="65"/>
    <s v="Madrid"/>
    <n v="28034"/>
    <x v="7"/>
    <x v="1"/>
    <x v="1"/>
  </r>
  <r>
    <n v="10274"/>
    <n v="24"/>
    <n v="72.33"/>
    <n v="3"/>
    <n v="1735.92"/>
    <n v="0.03"/>
    <n v="52.077599999999997"/>
    <d v="2021-07-21T00:00:00"/>
    <x v="0"/>
    <x v="2"/>
    <x v="1"/>
    <x v="3"/>
    <n v="65"/>
    <s v="Brickhaven"/>
    <n v="58339"/>
    <x v="0"/>
    <x v="0"/>
    <x v="0"/>
  </r>
  <r>
    <n v="10284"/>
    <n v="39"/>
    <n v="71.67"/>
    <n v="13"/>
    <n v="2795.13"/>
    <n v="0.03"/>
    <n v="83.853899999999996"/>
    <d v="2021-08-21T00:00:00"/>
    <x v="0"/>
    <x v="2"/>
    <x v="1"/>
    <x v="3"/>
    <n v="65"/>
    <s v="Oslo"/>
    <s v="N 0106"/>
    <x v="2"/>
    <x v="1"/>
    <x v="0"/>
  </r>
  <r>
    <n v="10296"/>
    <n v="31"/>
    <n v="53.92"/>
    <n v="9"/>
    <n v="1671.52"/>
    <n v="0.03"/>
    <n v="50.145599999999995"/>
    <d v="2021-09-15T00:00:00"/>
    <x v="0"/>
    <x v="2"/>
    <x v="1"/>
    <x v="3"/>
    <n v="65"/>
    <s v="Munich"/>
    <n v="80686"/>
    <x v="16"/>
    <x v="1"/>
    <x v="0"/>
  </r>
  <r>
    <n v="10307"/>
    <n v="22"/>
    <n v="71.67"/>
    <n v="3"/>
    <n v="1576.74"/>
    <n v="0.03"/>
    <n v="47.302199999999999"/>
    <d v="2021-10-14T00:00:00"/>
    <x v="0"/>
    <x v="3"/>
    <x v="1"/>
    <x v="3"/>
    <n v="65"/>
    <s v="Philadelphia"/>
    <n v="71270"/>
    <x v="0"/>
    <x v="0"/>
    <x v="0"/>
  </r>
  <r>
    <n v="10316"/>
    <n v="47"/>
    <n v="76.930000000000007"/>
    <n v="11"/>
    <n v="3615.71"/>
    <n v="0.03"/>
    <n v="108.4713"/>
    <d v="2021-11-01T00:00:00"/>
    <x v="0"/>
    <x v="3"/>
    <x v="1"/>
    <x v="3"/>
    <n v="65"/>
    <s v="Cowes"/>
    <s v="PO31 7PJ"/>
    <x v="6"/>
    <x v="1"/>
    <x v="1"/>
  </r>
  <r>
    <n v="10328"/>
    <n v="20"/>
    <n v="72.98"/>
    <n v="2"/>
    <n v="1459.6"/>
    <n v="0.03"/>
    <n v="43.787999999999997"/>
    <d v="2021-11-12T00:00:00"/>
    <x v="0"/>
    <x v="3"/>
    <x v="1"/>
    <x v="3"/>
    <n v="65"/>
    <s v="Bergamo"/>
    <n v="24100"/>
    <x v="12"/>
    <x v="1"/>
    <x v="0"/>
  </r>
  <r>
    <n v="10339"/>
    <n v="29"/>
    <n v="99.69"/>
    <n v="14"/>
    <n v="2891.01"/>
    <n v="0.03"/>
    <n v="86.7303"/>
    <d v="2021-11-23T00:00:00"/>
    <x v="0"/>
    <x v="3"/>
    <x v="1"/>
    <x v="3"/>
    <n v="65"/>
    <s v="Minato-ku"/>
    <s v="106-0032"/>
    <x v="11"/>
    <x v="3"/>
    <x v="0"/>
  </r>
  <r>
    <n v="10351"/>
    <n v="38"/>
    <n v="68.38"/>
    <n v="4"/>
    <n v="2598.44"/>
    <n v="0.03"/>
    <n v="77.953199999999995"/>
    <d v="2021-12-03T00:00:00"/>
    <x v="0"/>
    <x v="3"/>
    <x v="1"/>
    <x v="3"/>
    <n v="65"/>
    <s v="London"/>
    <s v="WX3 6FW"/>
    <x v="6"/>
    <x v="1"/>
    <x v="0"/>
  </r>
  <r>
    <n v="10361"/>
    <n v="34"/>
    <n v="100"/>
    <n v="6"/>
    <n v="3871.92"/>
    <n v="0.03"/>
    <n v="116.1576"/>
    <d v="2021-12-17T00:00:00"/>
    <x v="0"/>
    <x v="3"/>
    <x v="1"/>
    <x v="3"/>
    <n v="65"/>
    <s v="Chatswood"/>
    <n v="2067"/>
    <x v="3"/>
    <x v="2"/>
    <x v="1"/>
  </r>
  <r>
    <n v="10373"/>
    <n v="46"/>
    <n v="66"/>
    <n v="11"/>
    <n v="3036"/>
    <n v="0.03"/>
    <n v="91.08"/>
    <d v="2022-01-31T00:00:00"/>
    <x v="0"/>
    <x v="0"/>
    <x v="2"/>
    <x v="3"/>
    <n v="65"/>
    <s v="Oulu"/>
    <n v="90110"/>
    <x v="4"/>
    <x v="1"/>
    <x v="1"/>
  </r>
  <r>
    <n v="10386"/>
    <n v="35"/>
    <n v="63.76"/>
    <n v="9"/>
    <n v="2231.6"/>
    <n v="0.03"/>
    <n v="66.947999999999993"/>
    <d v="2022-03-01T00:00:00"/>
    <x v="5"/>
    <x v="0"/>
    <x v="2"/>
    <x v="3"/>
    <n v="65"/>
    <s v="Madrid"/>
    <n v="28034"/>
    <x v="7"/>
    <x v="1"/>
    <x v="0"/>
  </r>
  <r>
    <n v="10398"/>
    <n v="34"/>
    <n v="71.67"/>
    <n v="13"/>
    <n v="2436.7800000000002"/>
    <n v="0.03"/>
    <n v="73.103400000000008"/>
    <d v="2022-03-30T00:00:00"/>
    <x v="0"/>
    <x v="0"/>
    <x v="2"/>
    <x v="3"/>
    <n v="65"/>
    <s v="Reims"/>
    <n v="51100"/>
    <x v="1"/>
    <x v="1"/>
    <x v="0"/>
  </r>
  <r>
    <n v="10400"/>
    <n v="38"/>
    <n v="57.2"/>
    <n v="3"/>
    <n v="2173.6"/>
    <n v="0.03"/>
    <n v="65.207999999999998"/>
    <d v="2022-04-01T00:00:00"/>
    <x v="0"/>
    <x v="1"/>
    <x v="2"/>
    <x v="3"/>
    <n v="65"/>
    <s v="San Jose"/>
    <n v="94217"/>
    <x v="0"/>
    <x v="0"/>
    <x v="0"/>
  </r>
  <r>
    <n v="10415"/>
    <n v="18"/>
    <n v="69.7"/>
    <n v="2"/>
    <n v="1254.5999999999999"/>
    <n v="0.03"/>
    <n v="37.637999999999998"/>
    <d v="2022-05-09T00:00:00"/>
    <x v="1"/>
    <x v="1"/>
    <x v="2"/>
    <x v="3"/>
    <n v="65"/>
    <s v="Glen Waverly"/>
    <n v="3150"/>
    <x v="3"/>
    <x v="2"/>
    <x v="0"/>
  </r>
  <r>
    <n v="10110"/>
    <n v="37"/>
    <n v="100"/>
    <n v="14"/>
    <n v="3724.42"/>
    <n v="0.05"/>
    <n v="186.221"/>
    <d v="2020-03-18T00:00:00"/>
    <x v="0"/>
    <x v="0"/>
    <x v="0"/>
    <x v="1"/>
    <n v="107"/>
    <s v="Manchester"/>
    <s v="EC2 5NT"/>
    <x v="6"/>
    <x v="1"/>
    <x v="1"/>
  </r>
  <r>
    <n v="10124"/>
    <n v="43"/>
    <n v="100"/>
    <n v="13"/>
    <n v="5203"/>
    <n v="0.05"/>
    <n v="260.15000000000003"/>
    <d v="2020-05-21T00:00:00"/>
    <x v="0"/>
    <x v="1"/>
    <x v="0"/>
    <x v="1"/>
    <n v="107"/>
    <s v="Las Vegas"/>
    <n v="83030"/>
    <x v="0"/>
    <x v="0"/>
    <x v="1"/>
  </r>
  <r>
    <n v="10148"/>
    <n v="27"/>
    <n v="100"/>
    <n v="7"/>
    <n v="3469.5"/>
    <n v="0.05"/>
    <n v="173.47500000000002"/>
    <d v="2020-09-11T00:00:00"/>
    <x v="0"/>
    <x v="2"/>
    <x v="0"/>
    <x v="1"/>
    <n v="107"/>
    <s v="North Sydney"/>
    <n v="2060"/>
    <x v="3"/>
    <x v="2"/>
    <x v="1"/>
  </r>
  <r>
    <n v="10161"/>
    <n v="30"/>
    <n v="100"/>
    <n v="6"/>
    <n v="3148.2"/>
    <n v="0.05"/>
    <n v="157.41"/>
    <d v="2020-10-17T00:00:00"/>
    <x v="0"/>
    <x v="3"/>
    <x v="0"/>
    <x v="1"/>
    <n v="107"/>
    <s v="Aaarhus"/>
    <n v="8200"/>
    <x v="13"/>
    <x v="1"/>
    <x v="1"/>
  </r>
  <r>
    <n v="10172"/>
    <n v="22"/>
    <n v="98.51"/>
    <n v="4"/>
    <n v="2167.2199999999998"/>
    <n v="0.05"/>
    <n v="108.36099999999999"/>
    <d v="2020-11-05T00:00:00"/>
    <x v="0"/>
    <x v="3"/>
    <x v="0"/>
    <x v="1"/>
    <n v="107"/>
    <s v="Bridgewater"/>
    <n v="97562"/>
    <x v="0"/>
    <x v="0"/>
    <x v="0"/>
  </r>
  <r>
    <n v="10182"/>
    <n v="49"/>
    <n v="100"/>
    <n v="17"/>
    <n v="6244.07"/>
    <n v="0.05"/>
    <n v="312.20350000000002"/>
    <d v="2020-11-12T00:00:00"/>
    <x v="0"/>
    <x v="3"/>
    <x v="0"/>
    <x v="1"/>
    <n v="107"/>
    <s v="San Rafael"/>
    <n v="97562"/>
    <x v="0"/>
    <x v="0"/>
    <x v="1"/>
  </r>
  <r>
    <n v="10192"/>
    <n v="46"/>
    <n v="100"/>
    <n v="5"/>
    <n v="5566"/>
    <n v="0.05"/>
    <n v="278.3"/>
    <d v="2020-11-20T00:00:00"/>
    <x v="0"/>
    <x v="3"/>
    <x v="0"/>
    <x v="1"/>
    <n v="107"/>
    <s v="Nashua"/>
    <n v="62005"/>
    <x v="0"/>
    <x v="0"/>
    <x v="1"/>
  </r>
  <r>
    <n v="10204"/>
    <n v="48"/>
    <n v="91.02"/>
    <n v="11"/>
    <n v="4368.96"/>
    <n v="0.05"/>
    <n v="218.44800000000001"/>
    <d v="2020-12-02T00:00:00"/>
    <x v="0"/>
    <x v="3"/>
    <x v="0"/>
    <x v="1"/>
    <n v="107"/>
    <s v="NYC"/>
    <n v="10022"/>
    <x v="0"/>
    <x v="0"/>
    <x v="1"/>
  </r>
  <r>
    <n v="10212"/>
    <n v="46"/>
    <n v="87.81"/>
    <n v="4"/>
    <n v="4039.26"/>
    <n v="0.05"/>
    <n v="201.96300000000002"/>
    <d v="2021-01-16T00:00:00"/>
    <x v="0"/>
    <x v="0"/>
    <x v="1"/>
    <x v="1"/>
    <n v="107"/>
    <s v="Madrid"/>
    <n v="28034"/>
    <x v="7"/>
    <x v="1"/>
    <x v="1"/>
  </r>
  <r>
    <n v="10226"/>
    <n v="48"/>
    <n v="92.09"/>
    <n v="2"/>
    <n v="4420.32"/>
    <n v="0.05"/>
    <n v="221.01599999999999"/>
    <d v="2021-02-26T00:00:00"/>
    <x v="0"/>
    <x v="0"/>
    <x v="1"/>
    <x v="1"/>
    <n v="107"/>
    <s v="San Diego"/>
    <n v="91217"/>
    <x v="0"/>
    <x v="0"/>
    <x v="1"/>
  </r>
  <r>
    <n v="10241"/>
    <n v="27"/>
    <n v="86.73"/>
    <n v="9"/>
    <n v="2341.71"/>
    <n v="0.05"/>
    <n v="117.08550000000001"/>
    <d v="2021-04-13T00:00:00"/>
    <x v="0"/>
    <x v="1"/>
    <x v="1"/>
    <x v="1"/>
    <n v="107"/>
    <s v="Strasbourg"/>
    <n v="67000"/>
    <x v="1"/>
    <x v="1"/>
    <x v="0"/>
  </r>
  <r>
    <n v="10267"/>
    <n v="43"/>
    <n v="100"/>
    <n v="6"/>
    <n v="5110.9799999999996"/>
    <n v="0.05"/>
    <n v="255.54899999999998"/>
    <d v="2021-07-07T00:00:00"/>
    <x v="0"/>
    <x v="2"/>
    <x v="1"/>
    <x v="1"/>
    <n v="107"/>
    <s v="NYC"/>
    <n v="10022"/>
    <x v="0"/>
    <x v="0"/>
    <x v="1"/>
  </r>
  <r>
    <n v="10279"/>
    <n v="48"/>
    <n v="100"/>
    <n v="6"/>
    <n v="6168"/>
    <n v="0.05"/>
    <n v="308.40000000000003"/>
    <d v="2021-08-09T00:00:00"/>
    <x v="0"/>
    <x v="2"/>
    <x v="1"/>
    <x v="1"/>
    <n v="107"/>
    <s v="Madrid"/>
    <n v="28034"/>
    <x v="7"/>
    <x v="1"/>
    <x v="1"/>
  </r>
  <r>
    <n v="10288"/>
    <n v="41"/>
    <n v="100"/>
    <n v="12"/>
    <n v="4873.26"/>
    <n v="0.05"/>
    <n v="243.66300000000001"/>
    <d v="2021-09-01T00:00:00"/>
    <x v="0"/>
    <x v="2"/>
    <x v="1"/>
    <x v="1"/>
    <n v="107"/>
    <s v="Singapore"/>
    <n v="69045"/>
    <x v="9"/>
    <x v="2"/>
    <x v="1"/>
  </r>
  <r>
    <n v="10301"/>
    <n v="22"/>
    <n v="96.37"/>
    <n v="2"/>
    <n v="2120.14"/>
    <n v="0.05"/>
    <n v="106.00700000000001"/>
    <d v="2020-10-05T00:00:00"/>
    <x v="0"/>
    <x v="3"/>
    <x v="0"/>
    <x v="1"/>
    <n v="107"/>
    <s v="Oslo"/>
    <s v="N 0106"/>
    <x v="2"/>
    <x v="1"/>
    <x v="0"/>
  </r>
  <r>
    <n v="10311"/>
    <n v="46"/>
    <n v="92.09"/>
    <n v="7"/>
    <n v="4236.1400000000003"/>
    <n v="0.05"/>
    <n v="211.80700000000002"/>
    <d v="2021-10-16T00:00:00"/>
    <x v="0"/>
    <x v="3"/>
    <x v="1"/>
    <x v="1"/>
    <n v="107"/>
    <s v="Madrid"/>
    <n v="28034"/>
    <x v="7"/>
    <x v="1"/>
    <x v="1"/>
  </r>
  <r>
    <n v="10321"/>
    <n v="21"/>
    <n v="89.95"/>
    <n v="4"/>
    <n v="1888.95"/>
    <n v="0.05"/>
    <n v="94.447500000000005"/>
    <d v="2021-11-04T00:00:00"/>
    <x v="0"/>
    <x v="3"/>
    <x v="1"/>
    <x v="1"/>
    <n v="107"/>
    <s v="New Bedford"/>
    <n v="50553"/>
    <x v="0"/>
    <x v="0"/>
    <x v="0"/>
  </r>
  <r>
    <n v="10332"/>
    <n v="31"/>
    <n v="37.18"/>
    <n v="13"/>
    <n v="1152.58"/>
    <n v="0.05"/>
    <n v="57.628999999999998"/>
    <d v="2021-11-17T00:00:00"/>
    <x v="0"/>
    <x v="3"/>
    <x v="1"/>
    <x v="1"/>
    <n v="107"/>
    <s v="Manchester"/>
    <s v="EC2 5NT"/>
    <x v="6"/>
    <x v="1"/>
    <x v="0"/>
  </r>
  <r>
    <n v="10346"/>
    <n v="26"/>
    <n v="95.88"/>
    <n v="6"/>
    <n v="2492.88"/>
    <n v="0.05"/>
    <n v="124.64400000000001"/>
    <d v="2021-11-29T00:00:00"/>
    <x v="0"/>
    <x v="3"/>
    <x v="1"/>
    <x v="1"/>
    <n v="107"/>
    <s v="Las Vegas"/>
    <n v="83030"/>
    <x v="0"/>
    <x v="0"/>
    <x v="0"/>
  </r>
  <r>
    <n v="10368"/>
    <n v="20"/>
    <n v="99.58"/>
    <n v="4"/>
    <n v="1991.6"/>
    <n v="0.05"/>
    <n v="99.58"/>
    <d v="2022-01-19T00:00:00"/>
    <x v="0"/>
    <x v="0"/>
    <x v="2"/>
    <x v="1"/>
    <n v="107"/>
    <s v="San Rafael"/>
    <n v="97562"/>
    <x v="0"/>
    <x v="0"/>
    <x v="0"/>
  </r>
  <r>
    <n v="10380"/>
    <n v="34"/>
    <n v="100"/>
    <n v="11"/>
    <n v="3953.18"/>
    <n v="0.05"/>
    <n v="197.65899999999999"/>
    <d v="2022-02-16T00:00:00"/>
    <x v="0"/>
    <x v="0"/>
    <x v="2"/>
    <x v="1"/>
    <n v="107"/>
    <s v="Madrid"/>
    <n v="28034"/>
    <x v="7"/>
    <x v="1"/>
    <x v="1"/>
  </r>
  <r>
    <n v="10407"/>
    <n v="43"/>
    <n v="86.73"/>
    <n v="9"/>
    <n v="3729.39"/>
    <n v="0.05"/>
    <n v="186.46950000000001"/>
    <d v="2022-04-22T00:00:00"/>
    <x v="4"/>
    <x v="1"/>
    <x v="2"/>
    <x v="1"/>
    <n v="107"/>
    <s v="San Jose"/>
    <n v="94217"/>
    <x v="0"/>
    <x v="0"/>
    <x v="1"/>
  </r>
  <r>
    <n v="10420"/>
    <n v="26"/>
    <n v="100"/>
    <n v="12"/>
    <n v="2617.16"/>
    <n v="0.05"/>
    <n v="130.858"/>
    <d v="2022-05-29T00:00:00"/>
    <x v="2"/>
    <x v="1"/>
    <x v="2"/>
    <x v="1"/>
    <n v="107"/>
    <s v="Chatswood"/>
    <n v="2067"/>
    <x v="3"/>
    <x v="2"/>
    <x v="0"/>
  </r>
  <r>
    <n v="10105"/>
    <n v="50"/>
    <n v="79.67"/>
    <n v="1"/>
    <n v="3983.5"/>
    <n v="0.03"/>
    <n v="119.505"/>
    <d v="2020-02-11T00:00:00"/>
    <x v="0"/>
    <x v="0"/>
    <x v="0"/>
    <x v="3"/>
    <n v="83"/>
    <s v="Kobenhavn"/>
    <n v="1734"/>
    <x v="13"/>
    <x v="1"/>
    <x v="1"/>
  </r>
  <r>
    <n v="10119"/>
    <n v="35"/>
    <n v="90.57"/>
    <n v="10"/>
    <n v="3169.95"/>
    <n v="0.03"/>
    <n v="95.098499999999987"/>
    <d v="2020-04-28T00:00:00"/>
    <x v="0"/>
    <x v="1"/>
    <x v="0"/>
    <x v="3"/>
    <n v="83"/>
    <s v="Salzburg"/>
    <n v="5020"/>
    <x v="5"/>
    <x v="1"/>
    <x v="1"/>
  </r>
  <r>
    <n v="10129"/>
    <n v="50"/>
    <n v="77.989999999999995"/>
    <n v="1"/>
    <n v="3899.5"/>
    <n v="0.03"/>
    <n v="116.985"/>
    <d v="2020-06-12T00:00:00"/>
    <x v="0"/>
    <x v="1"/>
    <x v="0"/>
    <x v="3"/>
    <n v="83"/>
    <s v="London"/>
    <s v="WX3 6FW"/>
    <x v="6"/>
    <x v="1"/>
    <x v="1"/>
  </r>
  <r>
    <n v="10143"/>
    <n v="23"/>
    <n v="80.510000000000005"/>
    <n v="14"/>
    <n v="1851.73"/>
    <n v="0.03"/>
    <n v="55.551899999999996"/>
    <d v="2020-08-10T00:00:00"/>
    <x v="0"/>
    <x v="2"/>
    <x v="0"/>
    <x v="3"/>
    <n v="83"/>
    <s v="New Bedford"/>
    <n v="50553"/>
    <x v="0"/>
    <x v="0"/>
    <x v="0"/>
  </r>
  <r>
    <n v="10155"/>
    <n v="37"/>
    <n v="67.930000000000007"/>
    <n v="12"/>
    <n v="2513.41"/>
    <n v="0.03"/>
    <n v="75.402299999999997"/>
    <d v="2020-10-06T00:00:00"/>
    <x v="0"/>
    <x v="3"/>
    <x v="0"/>
    <x v="3"/>
    <n v="83"/>
    <s v="Helsinki"/>
    <n v="21240"/>
    <x v="4"/>
    <x v="1"/>
    <x v="0"/>
  </r>
  <r>
    <n v="10167"/>
    <n v="29"/>
    <n v="83.86"/>
    <n v="8"/>
    <n v="2431.94"/>
    <n v="0.03"/>
    <n v="72.958200000000005"/>
    <d v="2020-10-23T00:00:00"/>
    <x v="3"/>
    <x v="3"/>
    <x v="0"/>
    <x v="3"/>
    <n v="83"/>
    <s v="Boras"/>
    <s v="S-844 67"/>
    <x v="8"/>
    <x v="1"/>
    <x v="0"/>
  </r>
  <r>
    <n v="10178"/>
    <n v="21"/>
    <n v="72.12"/>
    <n v="11"/>
    <n v="1514.52"/>
    <n v="0.03"/>
    <n v="45.435600000000001"/>
    <d v="2020-11-08T00:00:00"/>
    <x v="0"/>
    <x v="3"/>
    <x v="0"/>
    <x v="3"/>
    <n v="83"/>
    <s v="Toulouse"/>
    <n v="31000"/>
    <x v="1"/>
    <x v="1"/>
    <x v="0"/>
  </r>
  <r>
    <n v="10186"/>
    <n v="36"/>
    <n v="85.54"/>
    <n v="8"/>
    <n v="3079.44"/>
    <n v="0.03"/>
    <n v="92.383200000000002"/>
    <d v="2020-11-14T00:00:00"/>
    <x v="0"/>
    <x v="3"/>
    <x v="0"/>
    <x v="3"/>
    <n v="83"/>
    <s v="London"/>
    <s v="WA1 1DP"/>
    <x v="6"/>
    <x v="1"/>
    <x v="1"/>
  </r>
  <r>
    <n v="10197"/>
    <n v="22"/>
    <n v="86.38"/>
    <n v="5"/>
    <n v="1900.36"/>
    <n v="0.03"/>
    <n v="57.010799999999996"/>
    <d v="2020-11-26T00:00:00"/>
    <x v="0"/>
    <x v="3"/>
    <x v="0"/>
    <x v="3"/>
    <n v="83"/>
    <s v="Barcelona"/>
    <n v="8022"/>
    <x v="7"/>
    <x v="1"/>
    <x v="0"/>
  </r>
  <r>
    <n v="10209"/>
    <n v="22"/>
    <n v="89.73"/>
    <n v="7"/>
    <n v="1974.06"/>
    <n v="0.03"/>
    <n v="59.221799999999995"/>
    <d v="2021-01-09T00:00:00"/>
    <x v="0"/>
    <x v="0"/>
    <x v="1"/>
    <x v="3"/>
    <n v="83"/>
    <s v="Los Angeles"/>
    <m/>
    <x v="0"/>
    <x v="0"/>
    <x v="0"/>
  </r>
  <r>
    <n v="10222"/>
    <n v="46"/>
    <n v="80.510000000000005"/>
    <n v="11"/>
    <n v="3703.46"/>
    <n v="0.03"/>
    <n v="111.10379999999999"/>
    <d v="2021-02-19T00:00:00"/>
    <x v="0"/>
    <x v="0"/>
    <x v="1"/>
    <x v="3"/>
    <n v="83"/>
    <s v="San Diego"/>
    <n v="91217"/>
    <x v="0"/>
    <x v="0"/>
    <x v="1"/>
  </r>
  <r>
    <n v="10248"/>
    <n v="23"/>
    <n v="76.31"/>
    <n v="2"/>
    <n v="1755.13"/>
    <n v="0.03"/>
    <n v="52.6539"/>
    <d v="2021-05-07T00:00:00"/>
    <x v="3"/>
    <x v="1"/>
    <x v="1"/>
    <x v="3"/>
    <n v="83"/>
    <s v="NYC"/>
    <n v="10022"/>
    <x v="0"/>
    <x v="0"/>
    <x v="0"/>
  </r>
  <r>
    <n v="10262"/>
    <n v="49"/>
    <n v="87.21"/>
    <n v="16"/>
    <n v="4273.29"/>
    <n v="0.03"/>
    <n v="128.1987"/>
    <d v="2021-06-24T00:00:00"/>
    <x v="3"/>
    <x v="1"/>
    <x v="1"/>
    <x v="3"/>
    <n v="83"/>
    <s v="Madrid"/>
    <n v="28034"/>
    <x v="7"/>
    <x v="1"/>
    <x v="1"/>
  </r>
  <r>
    <n v="10273"/>
    <n v="48"/>
    <n v="83.02"/>
    <n v="3"/>
    <n v="3984.96"/>
    <n v="0.03"/>
    <n v="119.5488"/>
    <d v="2021-07-21T00:00:00"/>
    <x v="0"/>
    <x v="2"/>
    <x v="1"/>
    <x v="3"/>
    <n v="83"/>
    <s v="Bruxelles"/>
    <s v="B-1180"/>
    <x v="14"/>
    <x v="1"/>
    <x v="1"/>
  </r>
  <r>
    <n v="10283"/>
    <n v="33"/>
    <n v="72.959999999999994"/>
    <n v="5"/>
    <n v="2407.6799999999998"/>
    <n v="0.03"/>
    <n v="72.230399999999989"/>
    <d v="2021-08-20T00:00:00"/>
    <x v="0"/>
    <x v="2"/>
    <x v="1"/>
    <x v="3"/>
    <n v="83"/>
    <s v="Tsawassen"/>
    <s v="T2F 8M4"/>
    <x v="10"/>
    <x v="0"/>
    <x v="0"/>
  </r>
  <r>
    <n v="10296"/>
    <n v="22"/>
    <n v="77.150000000000006"/>
    <n v="14"/>
    <n v="1697.3"/>
    <n v="0.03"/>
    <n v="50.918999999999997"/>
    <d v="2021-09-15T00:00:00"/>
    <x v="0"/>
    <x v="2"/>
    <x v="1"/>
    <x v="3"/>
    <n v="83"/>
    <s v="Munich"/>
    <n v="80686"/>
    <x v="16"/>
    <x v="1"/>
    <x v="0"/>
  </r>
  <r>
    <n v="10307"/>
    <n v="22"/>
    <n v="91.41"/>
    <n v="8"/>
    <n v="2011.02"/>
    <n v="0.03"/>
    <n v="60.330599999999997"/>
    <d v="2021-10-14T00:00:00"/>
    <x v="0"/>
    <x v="3"/>
    <x v="1"/>
    <x v="3"/>
    <n v="83"/>
    <s v="Philadelphia"/>
    <n v="71270"/>
    <x v="0"/>
    <x v="0"/>
    <x v="0"/>
  </r>
  <r>
    <n v="10316"/>
    <n v="25"/>
    <n v="92.25"/>
    <n v="16"/>
    <n v="2306.25"/>
    <n v="0.03"/>
    <n v="69.1875"/>
    <d v="2021-11-01T00:00:00"/>
    <x v="0"/>
    <x v="3"/>
    <x v="1"/>
    <x v="3"/>
    <n v="83"/>
    <s v="Cowes"/>
    <s v="PO31 7PJ"/>
    <x v="6"/>
    <x v="1"/>
    <x v="0"/>
  </r>
  <r>
    <n v="10326"/>
    <n v="20"/>
    <n v="92.25"/>
    <n v="2"/>
    <n v="1845"/>
    <n v="0.03"/>
    <n v="55.35"/>
    <d v="2021-11-09T00:00:00"/>
    <x v="0"/>
    <x v="3"/>
    <x v="1"/>
    <x v="3"/>
    <n v="83"/>
    <s v="Lule"/>
    <s v="S-958 22"/>
    <x v="8"/>
    <x v="1"/>
    <x v="0"/>
  </r>
  <r>
    <n v="10339"/>
    <n v="42"/>
    <n v="59.36"/>
    <n v="16"/>
    <n v="2493.12"/>
    <n v="0.03"/>
    <n v="74.793599999999998"/>
    <d v="2021-11-23T00:00:00"/>
    <x v="0"/>
    <x v="3"/>
    <x v="1"/>
    <x v="3"/>
    <n v="83"/>
    <s v="Minato-ku"/>
    <s v="106-0032"/>
    <x v="11"/>
    <x v="3"/>
    <x v="0"/>
  </r>
  <r>
    <n v="10350"/>
    <n v="25"/>
    <n v="60.34"/>
    <n v="10"/>
    <n v="1508.5"/>
    <n v="0.03"/>
    <n v="45.254999999999995"/>
    <d v="2021-12-02T00:00:00"/>
    <x v="0"/>
    <x v="3"/>
    <x v="1"/>
    <x v="3"/>
    <n v="83"/>
    <s v="Madrid"/>
    <n v="28034"/>
    <x v="7"/>
    <x v="1"/>
    <x v="0"/>
  </r>
  <r>
    <n v="10373"/>
    <n v="23"/>
    <n v="100"/>
    <n v="10"/>
    <n v="2394.3000000000002"/>
    <n v="0.03"/>
    <n v="71.829000000000008"/>
    <d v="2022-01-31T00:00:00"/>
    <x v="0"/>
    <x v="0"/>
    <x v="2"/>
    <x v="3"/>
    <n v="83"/>
    <s v="Oulu"/>
    <n v="90110"/>
    <x v="4"/>
    <x v="1"/>
    <x v="0"/>
  </r>
  <r>
    <n v="10385"/>
    <n v="37"/>
    <n v="85.54"/>
    <n v="2"/>
    <n v="3164.98"/>
    <n v="0.03"/>
    <n v="94.949399999999997"/>
    <d v="2022-02-28T00:00:00"/>
    <x v="0"/>
    <x v="0"/>
    <x v="2"/>
    <x v="3"/>
    <n v="83"/>
    <s v="San Rafael"/>
    <n v="97562"/>
    <x v="0"/>
    <x v="0"/>
    <x v="1"/>
  </r>
  <r>
    <n v="10396"/>
    <n v="37"/>
    <n v="90.57"/>
    <n v="8"/>
    <n v="3351.09"/>
    <n v="0.03"/>
    <n v="100.53270000000001"/>
    <d v="2022-03-23T00:00:00"/>
    <x v="0"/>
    <x v="0"/>
    <x v="2"/>
    <x v="3"/>
    <n v="83"/>
    <s v="San Rafael"/>
    <n v="97562"/>
    <x v="0"/>
    <x v="0"/>
    <x v="1"/>
  </r>
  <r>
    <n v="10400"/>
    <n v="42"/>
    <n v="72.959999999999994"/>
    <n v="8"/>
    <n v="3064.32"/>
    <n v="0.03"/>
    <n v="91.929600000000008"/>
    <d v="2022-04-01T00:00:00"/>
    <x v="0"/>
    <x v="1"/>
    <x v="2"/>
    <x v="3"/>
    <n v="83"/>
    <s v="San Jose"/>
    <n v="94217"/>
    <x v="0"/>
    <x v="0"/>
    <x v="1"/>
  </r>
  <r>
    <n v="10414"/>
    <n v="51"/>
    <n v="76.31"/>
    <n v="2"/>
    <n v="3891.81"/>
    <n v="0.03"/>
    <n v="116.7543"/>
    <d v="2022-05-06T00:00:00"/>
    <x v="4"/>
    <x v="1"/>
    <x v="2"/>
    <x v="3"/>
    <n v="83"/>
    <s v="Boston"/>
    <n v="51003"/>
    <x v="0"/>
    <x v="0"/>
    <x v="1"/>
  </r>
  <r>
    <n v="10108"/>
    <n v="40"/>
    <n v="100"/>
    <n v="1"/>
    <n v="5448.8"/>
    <n v="0.05"/>
    <n v="272.44"/>
    <d v="2020-03-03T00:00:00"/>
    <x v="0"/>
    <x v="0"/>
    <x v="0"/>
    <x v="1"/>
    <n v="140"/>
    <s v="Makati City"/>
    <s v="1227 MM"/>
    <x v="15"/>
    <x v="3"/>
    <x v="1"/>
  </r>
  <r>
    <n v="10122"/>
    <n v="43"/>
    <n v="100"/>
    <n v="5"/>
    <n v="5494.97"/>
    <n v="0.05"/>
    <n v="274.74850000000004"/>
    <d v="2020-05-08T00:00:00"/>
    <x v="0"/>
    <x v="1"/>
    <x v="0"/>
    <x v="1"/>
    <n v="140"/>
    <s v="Marseille"/>
    <n v="13008"/>
    <x v="1"/>
    <x v="1"/>
    <x v="1"/>
  </r>
  <r>
    <n v="10135"/>
    <n v="47"/>
    <n v="100"/>
    <n v="2"/>
    <n v="6336.07"/>
    <n v="0.05"/>
    <n v="316.80349999999999"/>
    <d v="2020-07-02T00:00:00"/>
    <x v="0"/>
    <x v="2"/>
    <x v="0"/>
    <x v="1"/>
    <n v="140"/>
    <s v="San Rafael"/>
    <n v="97562"/>
    <x v="0"/>
    <x v="0"/>
    <x v="1"/>
  </r>
  <r>
    <n v="10147"/>
    <n v="23"/>
    <n v="100"/>
    <n v="2"/>
    <n v="2906.97"/>
    <n v="0.05"/>
    <n v="145.3485"/>
    <d v="2020-09-05T00:00:00"/>
    <x v="0"/>
    <x v="2"/>
    <x v="0"/>
    <x v="1"/>
    <n v="140"/>
    <s v="Brickhaven"/>
    <n v="58339"/>
    <x v="0"/>
    <x v="0"/>
    <x v="0"/>
  </r>
  <r>
    <n v="10160"/>
    <n v="35"/>
    <n v="100"/>
    <n v="3"/>
    <n v="4767.7"/>
    <n v="0.05"/>
    <n v="238.38499999999999"/>
    <d v="2020-10-11T00:00:00"/>
    <x v="0"/>
    <x v="3"/>
    <x v="0"/>
    <x v="1"/>
    <n v="140"/>
    <s v="Los Angeles"/>
    <m/>
    <x v="0"/>
    <x v="0"/>
    <x v="1"/>
  </r>
  <r>
    <n v="10170"/>
    <n v="34"/>
    <n v="100"/>
    <n v="1"/>
    <n v="3819.56"/>
    <n v="0.05"/>
    <n v="190.97800000000001"/>
    <d v="2020-11-04T00:00:00"/>
    <x v="0"/>
    <x v="3"/>
    <x v="0"/>
    <x v="1"/>
    <n v="140"/>
    <s v="Graz"/>
    <n v="8010"/>
    <x v="5"/>
    <x v="1"/>
    <x v="1"/>
  </r>
  <r>
    <n v="10181"/>
    <n v="25"/>
    <n v="100"/>
    <n v="9"/>
    <n v="3861.75"/>
    <n v="0.05"/>
    <n v="193.08750000000001"/>
    <d v="2020-11-12T00:00:00"/>
    <x v="0"/>
    <x v="3"/>
    <x v="0"/>
    <x v="1"/>
    <n v="140"/>
    <s v="Bergen"/>
    <s v="N 5804"/>
    <x v="2"/>
    <x v="1"/>
    <x v="1"/>
  </r>
  <r>
    <n v="10192"/>
    <n v="45"/>
    <n v="100"/>
    <n v="14"/>
    <n v="6319.35"/>
    <n v="0.05"/>
    <n v="315.96750000000003"/>
    <d v="2020-11-20T00:00:00"/>
    <x v="0"/>
    <x v="3"/>
    <x v="0"/>
    <x v="1"/>
    <n v="140"/>
    <s v="Nashua"/>
    <n v="62005"/>
    <x v="0"/>
    <x v="0"/>
    <x v="1"/>
  </r>
  <r>
    <n v="10203"/>
    <n v="47"/>
    <n v="100"/>
    <n v="3"/>
    <n v="6996.42"/>
    <n v="0.05"/>
    <n v="349.82100000000003"/>
    <d v="2020-12-02T00:00:00"/>
    <x v="0"/>
    <x v="3"/>
    <x v="0"/>
    <x v="1"/>
    <n v="140"/>
    <s v="Madrid"/>
    <n v="28034"/>
    <x v="7"/>
    <x v="1"/>
    <x v="1"/>
  </r>
  <r>
    <n v="10212"/>
    <n v="49"/>
    <n v="100"/>
    <n v="13"/>
    <n v="6949.67"/>
    <n v="0.05"/>
    <n v="347.48350000000005"/>
    <d v="2021-01-16T00:00:00"/>
    <x v="0"/>
    <x v="0"/>
    <x v="1"/>
    <x v="1"/>
    <n v="140"/>
    <s v="Madrid"/>
    <n v="28034"/>
    <x v="7"/>
    <x v="1"/>
    <x v="1"/>
  </r>
  <r>
    <n v="10225"/>
    <n v="40"/>
    <n v="100"/>
    <n v="4"/>
    <n v="4550"/>
    <n v="0.05"/>
    <n v="227.5"/>
    <d v="2021-02-22T00:00:00"/>
    <x v="0"/>
    <x v="0"/>
    <x v="1"/>
    <x v="1"/>
    <n v="140"/>
    <s v="Gensve"/>
    <n v="1203"/>
    <x v="17"/>
    <x v="1"/>
    <x v="1"/>
  </r>
  <r>
    <n v="10239"/>
    <n v="29"/>
    <n v="100"/>
    <n v="3"/>
    <n v="4479.63"/>
    <n v="0.05"/>
    <n v="223.98150000000001"/>
    <d v="2021-04-12T00:00:00"/>
    <x v="0"/>
    <x v="1"/>
    <x v="1"/>
    <x v="1"/>
    <n v="140"/>
    <s v="Oulu"/>
    <n v="90110"/>
    <x v="4"/>
    <x v="1"/>
    <x v="1"/>
  </r>
  <r>
    <n v="10253"/>
    <n v="39"/>
    <n v="100"/>
    <n v="8"/>
    <n v="5148"/>
    <n v="0.05"/>
    <n v="257.40000000000003"/>
    <d v="2021-06-01T00:00:00"/>
    <x v="3"/>
    <x v="1"/>
    <x v="1"/>
    <x v="1"/>
    <n v="140"/>
    <s v="Liverpool"/>
    <s v="WX1 6LT"/>
    <x v="6"/>
    <x v="1"/>
    <x v="1"/>
  </r>
  <r>
    <n v="10266"/>
    <n v="24"/>
    <n v="100"/>
    <n v="9"/>
    <n v="2932.08"/>
    <n v="0.05"/>
    <n v="146.60400000000001"/>
    <d v="2021-07-06T00:00:00"/>
    <x v="0"/>
    <x v="2"/>
    <x v="1"/>
    <x v="1"/>
    <n v="140"/>
    <s v="Reggio Emilia"/>
    <n v="42100"/>
    <x v="12"/>
    <x v="1"/>
    <x v="0"/>
  </r>
  <r>
    <n v="10278"/>
    <n v="25"/>
    <n v="100"/>
    <n v="9"/>
    <n v="3159.75"/>
    <n v="0.05"/>
    <n v="157.98750000000001"/>
    <d v="2021-08-06T00:00:00"/>
    <x v="0"/>
    <x v="2"/>
    <x v="1"/>
    <x v="1"/>
    <n v="140"/>
    <s v="Las Vegas"/>
    <n v="83030"/>
    <x v="0"/>
    <x v="0"/>
    <x v="1"/>
  </r>
  <r>
    <n v="10287"/>
    <n v="36"/>
    <n v="100"/>
    <n v="7"/>
    <n v="4297.32"/>
    <n v="0.05"/>
    <n v="214.86599999999999"/>
    <d v="2021-08-30T00:00:00"/>
    <x v="0"/>
    <x v="2"/>
    <x v="1"/>
    <x v="1"/>
    <n v="140"/>
    <s v="Gensve"/>
    <n v="1203"/>
    <x v="17"/>
    <x v="1"/>
    <x v="1"/>
  </r>
  <r>
    <n v="10301"/>
    <n v="50"/>
    <n v="100"/>
    <n v="11"/>
    <n v="7723.5"/>
    <n v="0.05"/>
    <n v="386.17500000000001"/>
    <d v="2020-10-05T00:00:00"/>
    <x v="0"/>
    <x v="3"/>
    <x v="0"/>
    <x v="1"/>
    <n v="140"/>
    <s v="Oslo"/>
    <s v="N 0106"/>
    <x v="2"/>
    <x v="1"/>
    <x v="2"/>
  </r>
  <r>
    <n v="10310"/>
    <n v="45"/>
    <n v="100"/>
    <n v="5"/>
    <n v="5497.65"/>
    <n v="0.05"/>
    <n v="274.88249999999999"/>
    <d v="2021-10-16T00:00:00"/>
    <x v="0"/>
    <x v="3"/>
    <x v="1"/>
    <x v="1"/>
    <n v="140"/>
    <s v="Koln"/>
    <n v="50739"/>
    <x v="16"/>
    <x v="1"/>
    <x v="1"/>
  </r>
  <r>
    <n v="10321"/>
    <n v="26"/>
    <n v="100"/>
    <n v="13"/>
    <n v="4052.88"/>
    <n v="0.05"/>
    <n v="202.64400000000001"/>
    <d v="2021-11-04T00:00:00"/>
    <x v="0"/>
    <x v="3"/>
    <x v="1"/>
    <x v="1"/>
    <n v="140"/>
    <s v="New Bedford"/>
    <n v="50553"/>
    <x v="0"/>
    <x v="0"/>
    <x v="1"/>
  </r>
  <r>
    <n v="10331"/>
    <n v="21"/>
    <n v="100"/>
    <n v="1"/>
    <n v="3135.93"/>
    <n v="0.05"/>
    <n v="156.79650000000001"/>
    <d v="2021-11-17T00:00:00"/>
    <x v="0"/>
    <x v="3"/>
    <x v="1"/>
    <x v="1"/>
    <n v="140"/>
    <s v="Philadelphia"/>
    <n v="71270"/>
    <x v="0"/>
    <x v="0"/>
    <x v="1"/>
  </r>
  <r>
    <n v="10342"/>
    <n v="42"/>
    <n v="100"/>
    <n v="6"/>
    <n v="5013.54"/>
    <n v="0.05"/>
    <n v="250.67700000000002"/>
    <d v="2021-11-24T00:00:00"/>
    <x v="0"/>
    <x v="3"/>
    <x v="1"/>
    <x v="1"/>
    <n v="140"/>
    <s v="Melbourne"/>
    <n v="3004"/>
    <x v="3"/>
    <x v="2"/>
    <x v="1"/>
  </r>
  <r>
    <n v="10355"/>
    <n v="32"/>
    <n v="100"/>
    <n v="8"/>
    <n v="5302.72"/>
    <n v="0.05"/>
    <n v="265.13600000000002"/>
    <d v="2021-12-07T00:00:00"/>
    <x v="0"/>
    <x v="3"/>
    <x v="1"/>
    <x v="1"/>
    <n v="140"/>
    <s v="Madrid"/>
    <n v="28034"/>
    <x v="7"/>
    <x v="1"/>
    <x v="1"/>
  </r>
  <r>
    <n v="10363"/>
    <n v="31"/>
    <n v="94.58"/>
    <n v="1"/>
    <n v="2931.98"/>
    <n v="0.05"/>
    <n v="146.59900000000002"/>
    <d v="2022-01-06T00:00:00"/>
    <x v="0"/>
    <x v="0"/>
    <x v="2"/>
    <x v="1"/>
    <n v="140"/>
    <s v="Espoo"/>
    <s v="FIN-02271"/>
    <x v="4"/>
    <x v="1"/>
    <x v="0"/>
  </r>
  <r>
    <n v="10378"/>
    <n v="33"/>
    <n v="53.27"/>
    <n v="3"/>
    <n v="1757.91"/>
    <n v="0.05"/>
    <n v="87.895500000000013"/>
    <d v="2022-02-10T00:00:00"/>
    <x v="0"/>
    <x v="0"/>
    <x v="2"/>
    <x v="1"/>
    <n v="140"/>
    <s v="Madrid"/>
    <n v="28034"/>
    <x v="7"/>
    <x v="1"/>
    <x v="0"/>
  </r>
  <r>
    <n v="10390"/>
    <n v="45"/>
    <n v="100"/>
    <n v="8"/>
    <n v="6763.05"/>
    <n v="0.05"/>
    <n v="338.15250000000003"/>
    <d v="2022-03-04T00:00:00"/>
    <x v="0"/>
    <x v="0"/>
    <x v="2"/>
    <x v="1"/>
    <n v="140"/>
    <s v="San Rafael"/>
    <n v="97562"/>
    <x v="0"/>
    <x v="0"/>
    <x v="1"/>
  </r>
  <r>
    <n v="10405"/>
    <n v="76"/>
    <n v="100"/>
    <n v="3"/>
    <n v="11739.7"/>
    <n v="0.05"/>
    <n v="586.98500000000001"/>
    <d v="2022-04-14T00:00:00"/>
    <x v="0"/>
    <x v="1"/>
    <x v="2"/>
    <x v="1"/>
    <n v="140"/>
    <s v="Strasbourg"/>
    <n v="67000"/>
    <x v="1"/>
    <x v="1"/>
    <x v="2"/>
  </r>
  <r>
    <n v="10419"/>
    <n v="70"/>
    <n v="100"/>
    <n v="8"/>
    <n v="9240"/>
    <n v="0.05"/>
    <n v="462"/>
    <d v="2022-05-17T00:00:00"/>
    <x v="0"/>
    <x v="1"/>
    <x v="2"/>
    <x v="1"/>
    <n v="140"/>
    <s v="Salzburg"/>
    <n v="5020"/>
    <x v="5"/>
    <x v="1"/>
    <x v="2"/>
  </r>
  <r>
    <n v="10106"/>
    <n v="50"/>
    <n v="64.83"/>
    <n v="11"/>
    <n v="3241.5"/>
    <n v="1.4999999999999999E-2"/>
    <n v="48.622499999999995"/>
    <d v="2020-02-17T00:00:00"/>
    <x v="0"/>
    <x v="0"/>
    <x v="0"/>
    <x v="4"/>
    <n v="68"/>
    <s v="Bergamo"/>
    <n v="24100"/>
    <x v="12"/>
    <x v="1"/>
    <x v="1"/>
  </r>
  <r>
    <n v="10119"/>
    <n v="28"/>
    <n v="70.290000000000006"/>
    <n v="2"/>
    <n v="1968.12"/>
    <n v="1.4999999999999999E-2"/>
    <n v="29.521799999999999"/>
    <d v="2020-04-28T00:00:00"/>
    <x v="0"/>
    <x v="1"/>
    <x v="0"/>
    <x v="4"/>
    <n v="68"/>
    <s v="Salzburg"/>
    <n v="5020"/>
    <x v="5"/>
    <x v="1"/>
    <x v="0"/>
  </r>
  <r>
    <n v="10131"/>
    <n v="50"/>
    <n v="81.89"/>
    <n v="3"/>
    <n v="4094.5"/>
    <n v="1.4999999999999999E-2"/>
    <n v="61.417499999999997"/>
    <d v="2020-06-16T00:00:00"/>
    <x v="0"/>
    <x v="1"/>
    <x v="0"/>
    <x v="4"/>
    <n v="68"/>
    <s v="Glendale"/>
    <n v="97561"/>
    <x v="0"/>
    <x v="0"/>
    <x v="1"/>
  </r>
  <r>
    <n v="10143"/>
    <n v="28"/>
    <n v="66.19"/>
    <n v="6"/>
    <n v="1853.32"/>
    <n v="1.4999999999999999E-2"/>
    <n v="27.799799999999998"/>
    <d v="2020-08-10T00:00:00"/>
    <x v="0"/>
    <x v="2"/>
    <x v="0"/>
    <x v="4"/>
    <n v="68"/>
    <s v="New Bedford"/>
    <n v="50553"/>
    <x v="0"/>
    <x v="0"/>
    <x v="0"/>
  </r>
  <r>
    <n v="10155"/>
    <n v="44"/>
    <n v="77.11"/>
    <n v="4"/>
    <n v="3392.84"/>
    <n v="1.4999999999999999E-2"/>
    <n v="50.892600000000002"/>
    <d v="2020-10-06T00:00:00"/>
    <x v="0"/>
    <x v="3"/>
    <x v="0"/>
    <x v="4"/>
    <n v="68"/>
    <s v="Helsinki"/>
    <n v="21240"/>
    <x v="4"/>
    <x v="1"/>
    <x v="1"/>
  </r>
  <r>
    <n v="10168"/>
    <n v="27"/>
    <n v="73.02"/>
    <n v="18"/>
    <n v="1971.54"/>
    <n v="1.4999999999999999E-2"/>
    <n v="29.573099999999997"/>
    <d v="2020-10-28T00:00:00"/>
    <x v="0"/>
    <x v="3"/>
    <x v="0"/>
    <x v="4"/>
    <n v="68"/>
    <s v="Burlingame"/>
    <n v="94217"/>
    <x v="0"/>
    <x v="0"/>
    <x v="0"/>
  </r>
  <r>
    <n v="10178"/>
    <n v="30"/>
    <n v="72.33"/>
    <n v="3"/>
    <n v="2169.9"/>
    <n v="1.4999999999999999E-2"/>
    <n v="32.548499999999997"/>
    <d v="2020-11-08T00:00:00"/>
    <x v="0"/>
    <x v="3"/>
    <x v="0"/>
    <x v="4"/>
    <n v="68"/>
    <s v="Toulouse"/>
    <n v="31000"/>
    <x v="1"/>
    <x v="1"/>
    <x v="0"/>
  </r>
  <r>
    <n v="10198"/>
    <n v="43"/>
    <n v="66.19"/>
    <n v="3"/>
    <n v="2846.17"/>
    <n v="1.4999999999999999E-2"/>
    <n v="42.692549999999997"/>
    <d v="2020-11-27T00:00:00"/>
    <x v="0"/>
    <x v="3"/>
    <x v="0"/>
    <x v="4"/>
    <n v="68"/>
    <s v="Makati City"/>
    <s v="1227 MM"/>
    <x v="15"/>
    <x v="3"/>
    <x v="0"/>
  </r>
  <r>
    <n v="10210"/>
    <n v="29"/>
    <n v="69.599999999999994"/>
    <n v="16"/>
    <n v="2018.4"/>
    <n v="1.4999999999999999E-2"/>
    <n v="30.276"/>
    <d v="2021-01-12T00:00:00"/>
    <x v="0"/>
    <x v="0"/>
    <x v="1"/>
    <x v="4"/>
    <n v="68"/>
    <s v="Osaka"/>
    <s v="530-0003"/>
    <x v="11"/>
    <x v="3"/>
    <x v="0"/>
  </r>
  <r>
    <n v="10222"/>
    <n v="48"/>
    <n v="56.64"/>
    <n v="3"/>
    <n v="2718.72"/>
    <n v="1.4999999999999999E-2"/>
    <n v="40.780799999999992"/>
    <d v="2021-02-19T00:00:00"/>
    <x v="0"/>
    <x v="0"/>
    <x v="1"/>
    <x v="4"/>
    <n v="68"/>
    <s v="San Diego"/>
    <n v="91217"/>
    <x v="0"/>
    <x v="0"/>
    <x v="0"/>
  </r>
  <r>
    <n v="10235"/>
    <n v="33"/>
    <n v="60.05"/>
    <n v="12"/>
    <n v="1981.65"/>
    <n v="1.4999999999999999E-2"/>
    <n v="29.72475"/>
    <d v="2021-04-02T00:00:00"/>
    <x v="0"/>
    <x v="1"/>
    <x v="1"/>
    <x v="4"/>
    <n v="68"/>
    <s v="Tsawassen"/>
    <s v="T2F 8M4"/>
    <x v="10"/>
    <x v="0"/>
    <x v="0"/>
  </r>
  <r>
    <n v="10250"/>
    <n v="40"/>
    <n v="75.06"/>
    <n v="13"/>
    <n v="3002.4"/>
    <n v="1.4999999999999999E-2"/>
    <n v="45.036000000000001"/>
    <d v="2021-05-11T00:00:00"/>
    <x v="0"/>
    <x v="1"/>
    <x v="1"/>
    <x v="4"/>
    <n v="68"/>
    <s v="San Jose"/>
    <n v="94217"/>
    <x v="0"/>
    <x v="0"/>
    <x v="1"/>
  </r>
  <r>
    <n v="10262"/>
    <n v="48"/>
    <n v="61.42"/>
    <n v="8"/>
    <n v="2948.16"/>
    <n v="1.4999999999999999E-2"/>
    <n v="44.222399999999993"/>
    <d v="2021-06-24T00:00:00"/>
    <x v="3"/>
    <x v="1"/>
    <x v="1"/>
    <x v="4"/>
    <n v="68"/>
    <s v="Madrid"/>
    <n v="28034"/>
    <x v="7"/>
    <x v="1"/>
    <x v="0"/>
  </r>
  <r>
    <n v="10275"/>
    <n v="41"/>
    <n v="81.89"/>
    <n v="18"/>
    <n v="3357.49"/>
    <n v="1.4999999999999999E-2"/>
    <n v="50.362349999999992"/>
    <d v="2021-07-23T00:00:00"/>
    <x v="0"/>
    <x v="2"/>
    <x v="1"/>
    <x v="4"/>
    <n v="68"/>
    <s v="Nantes"/>
    <n v="44000"/>
    <x v="1"/>
    <x v="1"/>
    <x v="1"/>
  </r>
  <r>
    <n v="10284"/>
    <n v="21"/>
    <n v="55.96"/>
    <n v="10"/>
    <n v="1175.1600000000001"/>
    <n v="1.4999999999999999E-2"/>
    <n v="17.627400000000002"/>
    <d v="2021-08-21T00:00:00"/>
    <x v="0"/>
    <x v="2"/>
    <x v="1"/>
    <x v="4"/>
    <n v="68"/>
    <s v="Oslo"/>
    <s v="N 0106"/>
    <x v="2"/>
    <x v="1"/>
    <x v="0"/>
  </r>
  <r>
    <n v="10296"/>
    <n v="32"/>
    <n v="71.650000000000006"/>
    <n v="6"/>
    <n v="2292.8000000000002"/>
    <n v="1.4999999999999999E-2"/>
    <n v="34.392000000000003"/>
    <d v="2021-09-15T00:00:00"/>
    <x v="0"/>
    <x v="2"/>
    <x v="1"/>
    <x v="4"/>
    <n v="68"/>
    <s v="Munich"/>
    <n v="80686"/>
    <x v="16"/>
    <x v="1"/>
    <x v="0"/>
  </r>
  <r>
    <n v="10308"/>
    <n v="43"/>
    <n v="76.430000000000007"/>
    <n v="16"/>
    <n v="3286.49"/>
    <n v="1.4999999999999999E-2"/>
    <n v="49.297349999999994"/>
    <d v="2021-10-15T00:00:00"/>
    <x v="0"/>
    <x v="3"/>
    <x v="1"/>
    <x v="4"/>
    <n v="68"/>
    <s v="White Plains"/>
    <n v="24067"/>
    <x v="0"/>
    <x v="0"/>
    <x v="1"/>
  </r>
  <r>
    <n v="10316"/>
    <n v="30"/>
    <n v="77.790000000000006"/>
    <n v="8"/>
    <n v="2333.6999999999998"/>
    <n v="1.4999999999999999E-2"/>
    <n v="35.005499999999998"/>
    <d v="2021-11-01T00:00:00"/>
    <x v="0"/>
    <x v="3"/>
    <x v="1"/>
    <x v="4"/>
    <n v="68"/>
    <s v="Cowes"/>
    <s v="PO31 7PJ"/>
    <x v="6"/>
    <x v="1"/>
    <x v="0"/>
  </r>
  <r>
    <n v="10328"/>
    <n v="35"/>
    <n v="76.430000000000007"/>
    <n v="3"/>
    <n v="2675.05"/>
    <n v="1.4999999999999999E-2"/>
    <n v="40.125750000000004"/>
    <d v="2021-11-12T00:00:00"/>
    <x v="0"/>
    <x v="3"/>
    <x v="1"/>
    <x v="4"/>
    <n v="68"/>
    <s v="Bergamo"/>
    <n v="24100"/>
    <x v="12"/>
    <x v="1"/>
    <x v="0"/>
  </r>
  <r>
    <n v="10339"/>
    <n v="45"/>
    <n v="96.92"/>
    <n v="11"/>
    <n v="4361.3999999999996"/>
    <n v="1.4999999999999999E-2"/>
    <n v="65.420999999999992"/>
    <d v="2021-11-23T00:00:00"/>
    <x v="0"/>
    <x v="3"/>
    <x v="1"/>
    <x v="4"/>
    <n v="68"/>
    <s v="Minato-ku"/>
    <s v="106-0032"/>
    <x v="11"/>
    <x v="3"/>
    <x v="1"/>
  </r>
  <r>
    <n v="10351"/>
    <n v="34"/>
    <n v="59.37"/>
    <n v="3"/>
    <n v="2018.58"/>
    <n v="1.4999999999999999E-2"/>
    <n v="30.278699999999997"/>
    <d v="2021-12-03T00:00:00"/>
    <x v="0"/>
    <x v="3"/>
    <x v="1"/>
    <x v="4"/>
    <n v="68"/>
    <s v="London"/>
    <s v="WX3 6FW"/>
    <x v="6"/>
    <x v="1"/>
    <x v="0"/>
  </r>
  <r>
    <n v="10361"/>
    <n v="26"/>
    <n v="100"/>
    <n v="7"/>
    <n v="3710.98"/>
    <n v="1.4999999999999999E-2"/>
    <n v="55.664699999999996"/>
    <d v="2021-12-17T00:00:00"/>
    <x v="0"/>
    <x v="3"/>
    <x v="1"/>
    <x v="4"/>
    <n v="68"/>
    <s v="Chatswood"/>
    <n v="2067"/>
    <x v="3"/>
    <x v="2"/>
    <x v="1"/>
  </r>
  <r>
    <n v="10373"/>
    <n v="39"/>
    <n v="73"/>
    <n v="13"/>
    <n v="2847"/>
    <n v="1.4999999999999999E-2"/>
    <n v="42.704999999999998"/>
    <d v="2022-01-31T00:00:00"/>
    <x v="0"/>
    <x v="0"/>
    <x v="2"/>
    <x v="4"/>
    <n v="68"/>
    <s v="Oulu"/>
    <n v="90110"/>
    <x v="4"/>
    <x v="1"/>
    <x v="0"/>
  </r>
  <r>
    <n v="10386"/>
    <n v="41"/>
    <n v="73.319999999999993"/>
    <n v="12"/>
    <n v="3006.12"/>
    <n v="1.4999999999999999E-2"/>
    <n v="45.091799999999999"/>
    <d v="2022-03-01T00:00:00"/>
    <x v="5"/>
    <x v="0"/>
    <x v="2"/>
    <x v="4"/>
    <n v="68"/>
    <s v="Madrid"/>
    <n v="28034"/>
    <x v="7"/>
    <x v="1"/>
    <x v="1"/>
  </r>
  <r>
    <n v="10398"/>
    <n v="41"/>
    <n v="68.239999999999995"/>
    <n v="2"/>
    <n v="2797.84"/>
    <n v="1.4999999999999999E-2"/>
    <n v="41.967599999999997"/>
    <d v="2022-03-30T00:00:00"/>
    <x v="0"/>
    <x v="0"/>
    <x v="2"/>
    <x v="4"/>
    <n v="68"/>
    <s v="Reims"/>
    <n v="51100"/>
    <x v="1"/>
    <x v="1"/>
    <x v="0"/>
  </r>
  <r>
    <n v="10401"/>
    <n v="64"/>
    <n v="60.05"/>
    <n v="12"/>
    <n v="3843.2"/>
    <n v="1.4999999999999999E-2"/>
    <n v="57.647999999999996"/>
    <d v="2022-04-03T00:00:00"/>
    <x v="4"/>
    <x v="1"/>
    <x v="2"/>
    <x v="4"/>
    <n v="68"/>
    <s v="Newark"/>
    <n v="94019"/>
    <x v="0"/>
    <x v="0"/>
    <x v="1"/>
  </r>
  <r>
    <n v="10416"/>
    <n v="18"/>
    <n v="75.06"/>
    <n v="13"/>
    <n v="1351.08"/>
    <n v="1.4999999999999999E-2"/>
    <n v="20.266199999999998"/>
    <d v="2022-05-10T00:00:00"/>
    <x v="0"/>
    <x v="1"/>
    <x v="2"/>
    <x v="4"/>
    <n v="68"/>
    <s v="Reggio Emilia"/>
    <n v="42100"/>
    <x v="12"/>
    <x v="1"/>
    <x v="0"/>
  </r>
  <r>
    <n v="10100"/>
    <n v="49"/>
    <n v="34.47"/>
    <n v="1"/>
    <n v="1689.03"/>
    <n v="0.03"/>
    <n v="50.670899999999996"/>
    <d v="2020-01-06T00:00:00"/>
    <x v="0"/>
    <x v="0"/>
    <x v="0"/>
    <x v="3"/>
    <n v="41"/>
    <s v="Nashua"/>
    <n v="62005"/>
    <x v="0"/>
    <x v="0"/>
    <x v="0"/>
  </r>
  <r>
    <n v="10110"/>
    <n v="48"/>
    <n v="34.47"/>
    <n v="5"/>
    <n v="1654.56"/>
    <n v="0.03"/>
    <n v="49.636799999999994"/>
    <d v="2020-03-18T00:00:00"/>
    <x v="0"/>
    <x v="0"/>
    <x v="0"/>
    <x v="3"/>
    <n v="41"/>
    <s v="Manchester"/>
    <s v="EC2 5NT"/>
    <x v="6"/>
    <x v="1"/>
    <x v="0"/>
  </r>
  <r>
    <n v="10124"/>
    <n v="46"/>
    <n v="33.229999999999997"/>
    <n v="4"/>
    <n v="1528.58"/>
    <n v="0.03"/>
    <n v="45.857399999999998"/>
    <d v="2020-05-21T00:00:00"/>
    <x v="0"/>
    <x v="1"/>
    <x v="0"/>
    <x v="3"/>
    <n v="41"/>
    <s v="Las Vegas"/>
    <n v="83030"/>
    <x v="0"/>
    <x v="0"/>
    <x v="0"/>
  </r>
  <r>
    <n v="10149"/>
    <n v="26"/>
    <n v="38.979999999999997"/>
    <n v="9"/>
    <n v="1013.48"/>
    <n v="0.03"/>
    <n v="30.404399999999999"/>
    <d v="2020-09-12T00:00:00"/>
    <x v="0"/>
    <x v="2"/>
    <x v="0"/>
    <x v="3"/>
    <n v="41"/>
    <s v="Brisbane"/>
    <n v="94217"/>
    <x v="0"/>
    <x v="0"/>
    <x v="0"/>
  </r>
  <r>
    <n v="10162"/>
    <n v="37"/>
    <n v="38.979999999999997"/>
    <n v="7"/>
    <n v="1442.26"/>
    <n v="0.03"/>
    <n v="43.267800000000001"/>
    <d v="2020-10-18T00:00:00"/>
    <x v="0"/>
    <x v="3"/>
    <x v="0"/>
    <x v="3"/>
    <n v="41"/>
    <s v="San Francisco"/>
    <m/>
    <x v="0"/>
    <x v="0"/>
    <x v="0"/>
  </r>
  <r>
    <n v="10173"/>
    <n v="35"/>
    <n v="33.229999999999997"/>
    <n v="11"/>
    <n v="1163.05"/>
    <n v="0.03"/>
    <n v="34.891500000000001"/>
    <d v="2020-11-05T00:00:00"/>
    <x v="0"/>
    <x v="3"/>
    <x v="0"/>
    <x v="3"/>
    <n v="41"/>
    <s v="Bergamo"/>
    <n v="24100"/>
    <x v="12"/>
    <x v="1"/>
    <x v="0"/>
  </r>
  <r>
    <n v="10182"/>
    <n v="23"/>
    <n v="42.26"/>
    <n v="8"/>
    <n v="971.98"/>
    <n v="0.03"/>
    <n v="29.159399999999998"/>
    <d v="2020-11-12T00:00:00"/>
    <x v="0"/>
    <x v="3"/>
    <x v="0"/>
    <x v="3"/>
    <n v="41"/>
    <s v="San Rafael"/>
    <n v="97562"/>
    <x v="0"/>
    <x v="0"/>
    <x v="0"/>
  </r>
  <r>
    <n v="10193"/>
    <n v="22"/>
    <n v="41.03"/>
    <n v="12"/>
    <n v="902.66"/>
    <n v="0.03"/>
    <n v="27.079799999999999"/>
    <d v="2020-11-21T00:00:00"/>
    <x v="0"/>
    <x v="3"/>
    <x v="0"/>
    <x v="3"/>
    <n v="41"/>
    <s v="Glen Waverly"/>
    <n v="3150"/>
    <x v="3"/>
    <x v="2"/>
    <x v="0"/>
  </r>
  <r>
    <n v="10204"/>
    <n v="39"/>
    <n v="33.229999999999997"/>
    <n v="2"/>
    <n v="1295.97"/>
    <n v="0.03"/>
    <n v="38.879100000000001"/>
    <d v="2020-12-02T00:00:00"/>
    <x v="0"/>
    <x v="3"/>
    <x v="0"/>
    <x v="3"/>
    <n v="41"/>
    <s v="NYC"/>
    <n v="10022"/>
    <x v="0"/>
    <x v="0"/>
    <x v="0"/>
  </r>
  <r>
    <n v="10214"/>
    <n v="44"/>
    <n v="34.880000000000003"/>
    <n v="5"/>
    <n v="1534.72"/>
    <n v="0.03"/>
    <n v="46.041600000000003"/>
    <d v="2021-01-26T00:00:00"/>
    <x v="0"/>
    <x v="0"/>
    <x v="1"/>
    <x v="3"/>
    <n v="41"/>
    <s v="Madrid"/>
    <n v="28023"/>
    <x v="7"/>
    <x v="1"/>
    <x v="0"/>
  </r>
  <r>
    <n v="10227"/>
    <n v="27"/>
    <n v="43.9"/>
    <n v="8"/>
    <n v="1185.3"/>
    <n v="0.03"/>
    <n v="35.558999999999997"/>
    <d v="2021-03-02T00:00:00"/>
    <x v="0"/>
    <x v="0"/>
    <x v="1"/>
    <x v="3"/>
    <n v="41"/>
    <s v="Lyon"/>
    <n v="69004"/>
    <x v="1"/>
    <x v="1"/>
    <x v="0"/>
  </r>
  <r>
    <n v="10242"/>
    <n v="46"/>
    <n v="36.93"/>
    <n v="1"/>
    <n v="1698.78"/>
    <n v="0.03"/>
    <n v="50.9634"/>
    <d v="2021-04-20T00:00:00"/>
    <x v="0"/>
    <x v="1"/>
    <x v="1"/>
    <x v="3"/>
    <n v="41"/>
    <s v="NYC"/>
    <n v="10022"/>
    <x v="0"/>
    <x v="0"/>
    <x v="0"/>
  </r>
  <r>
    <n v="10280"/>
    <n v="33"/>
    <n v="41.85"/>
    <n v="14"/>
    <n v="1381.05"/>
    <n v="0.03"/>
    <n v="41.4315"/>
    <d v="2021-08-17T00:00:00"/>
    <x v="0"/>
    <x v="2"/>
    <x v="1"/>
    <x v="3"/>
    <n v="41"/>
    <s v="Torino"/>
    <n v="10100"/>
    <x v="12"/>
    <x v="1"/>
    <x v="0"/>
  </r>
  <r>
    <n v="10288"/>
    <n v="33"/>
    <n v="40.619999999999997"/>
    <n v="3"/>
    <n v="1340.46"/>
    <n v="0.03"/>
    <n v="40.213799999999999"/>
    <d v="2021-09-01T00:00:00"/>
    <x v="0"/>
    <x v="2"/>
    <x v="1"/>
    <x v="3"/>
    <n v="41"/>
    <s v="Singapore"/>
    <n v="69045"/>
    <x v="9"/>
    <x v="2"/>
    <x v="0"/>
  </r>
  <r>
    <n v="10303"/>
    <n v="24"/>
    <n v="40.21"/>
    <n v="1"/>
    <n v="965.04"/>
    <n v="0.03"/>
    <n v="28.951199999999996"/>
    <d v="2021-10-06T00:00:00"/>
    <x v="0"/>
    <x v="3"/>
    <x v="1"/>
    <x v="3"/>
    <n v="41"/>
    <s v="Sevilla"/>
    <n v="41101"/>
    <x v="7"/>
    <x v="1"/>
    <x v="0"/>
  </r>
  <r>
    <n v="10312"/>
    <n v="31"/>
    <n v="35.29"/>
    <n v="15"/>
    <n v="1093.99"/>
    <n v="0.03"/>
    <n v="32.819699999999997"/>
    <d v="2021-10-21T00:00:00"/>
    <x v="0"/>
    <x v="3"/>
    <x v="1"/>
    <x v="3"/>
    <n v="41"/>
    <s v="San Rafael"/>
    <n v="97562"/>
    <x v="0"/>
    <x v="0"/>
    <x v="0"/>
  </r>
  <r>
    <n v="10332"/>
    <n v="41"/>
    <n v="77.239999999999995"/>
    <n v="14"/>
    <n v="3166.84"/>
    <n v="0.03"/>
    <n v="95.005200000000002"/>
    <d v="2021-11-17T00:00:00"/>
    <x v="0"/>
    <x v="3"/>
    <x v="1"/>
    <x v="3"/>
    <n v="41"/>
    <s v="Manchester"/>
    <s v="EC2 5NT"/>
    <x v="6"/>
    <x v="1"/>
    <x v="1"/>
  </r>
  <r>
    <n v="10346"/>
    <n v="22"/>
    <n v="97.44"/>
    <n v="4"/>
    <n v="2143.6799999999998"/>
    <n v="0.03"/>
    <n v="64.310399999999987"/>
    <d v="2021-11-29T00:00:00"/>
    <x v="0"/>
    <x v="3"/>
    <x v="1"/>
    <x v="3"/>
    <n v="41"/>
    <s v="Las Vegas"/>
    <n v="83030"/>
    <x v="0"/>
    <x v="0"/>
    <x v="0"/>
  </r>
  <r>
    <n v="10368"/>
    <n v="46"/>
    <n v="37.340000000000003"/>
    <n v="3"/>
    <n v="1717.64"/>
    <n v="0.03"/>
    <n v="51.529200000000003"/>
    <d v="2022-01-19T00:00:00"/>
    <x v="0"/>
    <x v="0"/>
    <x v="2"/>
    <x v="3"/>
    <n v="41"/>
    <s v="San Rafael"/>
    <n v="97562"/>
    <x v="0"/>
    <x v="0"/>
    <x v="0"/>
  </r>
  <r>
    <n v="10380"/>
    <n v="43"/>
    <n v="95.03"/>
    <n v="12"/>
    <n v="4086.29"/>
    <n v="0.03"/>
    <n v="122.58869999999999"/>
    <d v="2022-02-16T00:00:00"/>
    <x v="0"/>
    <x v="0"/>
    <x v="2"/>
    <x v="3"/>
    <n v="41"/>
    <s v="Madrid"/>
    <n v="28034"/>
    <x v="7"/>
    <x v="1"/>
    <x v="1"/>
  </r>
  <r>
    <n v="10408"/>
    <n v="15"/>
    <n v="36.93"/>
    <n v="1"/>
    <n v="553.95000000000005"/>
    <n v="0.03"/>
    <n v="16.618500000000001"/>
    <d v="2022-04-22T00:00:00"/>
    <x v="0"/>
    <x v="1"/>
    <x v="2"/>
    <x v="3"/>
    <n v="41"/>
    <s v="Minato-ku"/>
    <s v="106-0032"/>
    <x v="11"/>
    <x v="3"/>
    <x v="0"/>
  </r>
  <r>
    <n v="10420"/>
    <n v="15"/>
    <n v="43.49"/>
    <n v="3"/>
    <n v="652.35"/>
    <n v="0.03"/>
    <n v="19.570499999999999"/>
    <d v="2022-05-29T00:00:00"/>
    <x v="2"/>
    <x v="1"/>
    <x v="2"/>
    <x v="3"/>
    <n v="41"/>
    <s v="Chatswood"/>
    <n v="2067"/>
    <x v="3"/>
    <x v="2"/>
    <x v="0"/>
  </r>
  <r>
    <n v="10104"/>
    <n v="26"/>
    <n v="100"/>
    <n v="5"/>
    <n v="2921.62"/>
    <n v="0.05"/>
    <n v="146.08099999999999"/>
    <d v="2020-01-31T00:00:00"/>
    <x v="0"/>
    <x v="0"/>
    <x v="0"/>
    <x v="1"/>
    <n v="118"/>
    <s v="Madrid"/>
    <n v="28034"/>
    <x v="7"/>
    <x v="1"/>
    <x v="0"/>
  </r>
  <r>
    <n v="10115"/>
    <n v="44"/>
    <n v="100"/>
    <n v="1"/>
    <n v="5568.64"/>
    <n v="0.05"/>
    <n v="278.43200000000002"/>
    <d v="2020-04-04T00:00:00"/>
    <x v="0"/>
    <x v="1"/>
    <x v="0"/>
    <x v="1"/>
    <n v="118"/>
    <s v="NYC"/>
    <n v="10022"/>
    <x v="0"/>
    <x v="0"/>
    <x v="1"/>
  </r>
  <r>
    <n v="10127"/>
    <n v="20"/>
    <n v="96.99"/>
    <n v="7"/>
    <n v="1939.8"/>
    <n v="0.05"/>
    <n v="96.990000000000009"/>
    <d v="2020-06-03T00:00:00"/>
    <x v="0"/>
    <x v="1"/>
    <x v="0"/>
    <x v="1"/>
    <n v="118"/>
    <s v="NYC"/>
    <n v="10022"/>
    <x v="0"/>
    <x v="0"/>
    <x v="0"/>
  </r>
  <r>
    <n v="10141"/>
    <n v="40"/>
    <n v="94.62"/>
    <n v="1"/>
    <n v="3784.8"/>
    <n v="0.05"/>
    <n v="189.24"/>
    <d v="2020-08-01T00:00:00"/>
    <x v="0"/>
    <x v="2"/>
    <x v="0"/>
    <x v="1"/>
    <n v="118"/>
    <s v="Espoo"/>
    <s v="FIN-02271"/>
    <x v="4"/>
    <x v="1"/>
    <x v="1"/>
  </r>
  <r>
    <n v="10152"/>
    <n v="23"/>
    <n v="100"/>
    <n v="3"/>
    <n v="2802.09"/>
    <n v="0.05"/>
    <n v="140.1045"/>
    <d v="2020-09-25T00:00:00"/>
    <x v="0"/>
    <x v="2"/>
    <x v="0"/>
    <x v="1"/>
    <n v="118"/>
    <s v="South Brisbane"/>
    <n v="4101"/>
    <x v="3"/>
    <x v="2"/>
    <x v="0"/>
  </r>
  <r>
    <n v="10165"/>
    <n v="24"/>
    <n v="99.36"/>
    <n v="8"/>
    <n v="2384.64"/>
    <n v="0.05"/>
    <n v="119.232"/>
    <d v="2020-10-22T00:00:00"/>
    <x v="0"/>
    <x v="3"/>
    <x v="0"/>
    <x v="1"/>
    <n v="118"/>
    <s v="Singapore"/>
    <n v="79903"/>
    <x v="9"/>
    <x v="3"/>
    <x v="0"/>
  </r>
  <r>
    <n v="10176"/>
    <n v="29"/>
    <n v="100"/>
    <n v="7"/>
    <n v="2915.66"/>
    <n v="0.05"/>
    <n v="145.78299999999999"/>
    <d v="2020-11-06T00:00:00"/>
    <x v="0"/>
    <x v="3"/>
    <x v="0"/>
    <x v="1"/>
    <n v="118"/>
    <s v="Reggio Emilia"/>
    <n v="42100"/>
    <x v="12"/>
    <x v="1"/>
    <x v="0"/>
  </r>
  <r>
    <n v="10184"/>
    <n v="49"/>
    <n v="100"/>
    <n v="2"/>
    <n v="5795.72"/>
    <n v="0.05"/>
    <n v="289.786"/>
    <d v="2020-11-14T00:00:00"/>
    <x v="0"/>
    <x v="3"/>
    <x v="0"/>
    <x v="1"/>
    <n v="118"/>
    <s v="Sevilla"/>
    <n v="41101"/>
    <x v="7"/>
    <x v="1"/>
    <x v="1"/>
  </r>
  <r>
    <n v="10195"/>
    <n v="34"/>
    <n v="100"/>
    <n v="2"/>
    <n v="3699.88"/>
    <n v="0.05"/>
    <n v="184.99400000000003"/>
    <d v="2020-11-25T00:00:00"/>
    <x v="0"/>
    <x v="3"/>
    <x v="0"/>
    <x v="1"/>
    <n v="118"/>
    <s v="White Plains"/>
    <n v="24067"/>
    <x v="0"/>
    <x v="0"/>
    <x v="1"/>
  </r>
  <r>
    <n v="10207"/>
    <n v="28"/>
    <n v="100"/>
    <n v="3"/>
    <n v="2980.6"/>
    <n v="0.05"/>
    <n v="149.03"/>
    <d v="2020-12-09T00:00:00"/>
    <x v="0"/>
    <x v="3"/>
    <x v="0"/>
    <x v="1"/>
    <n v="118"/>
    <s v="Boston"/>
    <n v="51003"/>
    <x v="0"/>
    <x v="0"/>
    <x v="0"/>
  </r>
  <r>
    <n v="10220"/>
    <n v="37"/>
    <n v="100"/>
    <n v="7"/>
    <n v="5032.74"/>
    <n v="0.05"/>
    <n v="251.637"/>
    <d v="2021-02-12T00:00:00"/>
    <x v="0"/>
    <x v="0"/>
    <x v="1"/>
    <x v="1"/>
    <n v="118"/>
    <s v="Dublin"/>
    <n v="2"/>
    <x v="18"/>
    <x v="1"/>
    <x v="1"/>
  </r>
  <r>
    <n v="10230"/>
    <n v="45"/>
    <n v="100"/>
    <n v="5"/>
    <n v="4737.1499999999996"/>
    <n v="0.05"/>
    <n v="236.85749999999999"/>
    <d v="2021-03-15T00:00:00"/>
    <x v="0"/>
    <x v="0"/>
    <x v="1"/>
    <x v="1"/>
    <n v="118"/>
    <s v="Frankfurt"/>
    <n v="60528"/>
    <x v="16"/>
    <x v="1"/>
    <x v="1"/>
  </r>
  <r>
    <n v="10246"/>
    <n v="46"/>
    <n v="100"/>
    <n v="1"/>
    <n v="6311.2"/>
    <n v="0.05"/>
    <n v="315.56"/>
    <d v="2021-05-05T00:00:00"/>
    <x v="0"/>
    <x v="1"/>
    <x v="1"/>
    <x v="1"/>
    <n v="118"/>
    <s v="Madrid"/>
    <n v="28034"/>
    <x v="7"/>
    <x v="1"/>
    <x v="1"/>
  </r>
  <r>
    <n v="10271"/>
    <n v="22"/>
    <n v="100"/>
    <n v="1"/>
    <n v="3070.54"/>
    <n v="0.05"/>
    <n v="153.52700000000002"/>
    <d v="2021-07-20T00:00:00"/>
    <x v="0"/>
    <x v="2"/>
    <x v="1"/>
    <x v="1"/>
    <n v="118"/>
    <s v="San Rafael"/>
    <n v="97562"/>
    <x v="0"/>
    <x v="0"/>
    <x v="1"/>
  </r>
  <r>
    <n v="10282"/>
    <n v="39"/>
    <n v="100"/>
    <n v="10"/>
    <n v="4797.3900000000003"/>
    <n v="0.05"/>
    <n v="239.86950000000002"/>
    <d v="2021-08-20T00:00:00"/>
    <x v="0"/>
    <x v="2"/>
    <x v="1"/>
    <x v="1"/>
    <n v="118"/>
    <s v="San Rafael"/>
    <n v="97562"/>
    <x v="0"/>
    <x v="0"/>
    <x v="1"/>
  </r>
  <r>
    <n v="10292"/>
    <n v="27"/>
    <n v="100"/>
    <n v="4"/>
    <n v="3832.38"/>
    <n v="0.05"/>
    <n v="191.61900000000003"/>
    <d v="2021-09-08T00:00:00"/>
    <x v="0"/>
    <x v="2"/>
    <x v="1"/>
    <x v="1"/>
    <n v="118"/>
    <s v="NYC"/>
    <n v="10022"/>
    <x v="0"/>
    <x v="0"/>
    <x v="1"/>
  </r>
  <r>
    <n v="10305"/>
    <n v="36"/>
    <n v="100"/>
    <n v="1"/>
    <n v="4641.4799999999996"/>
    <n v="0.05"/>
    <n v="232.07399999999998"/>
    <d v="2021-10-13T00:00:00"/>
    <x v="0"/>
    <x v="3"/>
    <x v="1"/>
    <x v="1"/>
    <n v="118"/>
    <s v="Cambridge"/>
    <n v="51247"/>
    <x v="0"/>
    <x v="0"/>
    <x v="1"/>
  </r>
  <r>
    <n v="10314"/>
    <n v="38"/>
    <n v="100"/>
    <n v="10"/>
    <n v="4000.26"/>
    <n v="0.05"/>
    <n v="200.01300000000003"/>
    <d v="2021-10-22T00:00:00"/>
    <x v="0"/>
    <x v="3"/>
    <x v="1"/>
    <x v="1"/>
    <n v="118"/>
    <s v="Aaarhus"/>
    <n v="8200"/>
    <x v="13"/>
    <x v="1"/>
    <x v="1"/>
  </r>
  <r>
    <n v="10325"/>
    <n v="44"/>
    <n v="100"/>
    <n v="5"/>
    <n v="5325.76"/>
    <n v="0.05"/>
    <n v="266.28800000000001"/>
    <d v="2021-11-05T00:00:00"/>
    <x v="0"/>
    <x v="3"/>
    <x v="1"/>
    <x v="1"/>
    <n v="118"/>
    <s v="Stavern"/>
    <n v="4110"/>
    <x v="2"/>
    <x v="1"/>
    <x v="1"/>
  </r>
  <r>
    <n v="10336"/>
    <n v="31"/>
    <n v="100"/>
    <n v="5"/>
    <n v="4618.6899999999996"/>
    <n v="0.05"/>
    <n v="230.93449999999999"/>
    <d v="2021-11-20T00:00:00"/>
    <x v="0"/>
    <x v="3"/>
    <x v="1"/>
    <x v="1"/>
    <n v="118"/>
    <s v="Paris"/>
    <n v="75012"/>
    <x v="1"/>
    <x v="1"/>
    <x v="1"/>
  </r>
  <r>
    <n v="10349"/>
    <n v="23"/>
    <n v="100"/>
    <n v="2"/>
    <n v="3182.97"/>
    <n v="0.05"/>
    <n v="159.14850000000001"/>
    <d v="2021-12-01T00:00:00"/>
    <x v="0"/>
    <x v="3"/>
    <x v="1"/>
    <x v="1"/>
    <n v="118"/>
    <s v="NYC"/>
    <n v="10022"/>
    <x v="0"/>
    <x v="0"/>
    <x v="1"/>
  </r>
  <r>
    <n v="10359"/>
    <n v="22"/>
    <n v="100"/>
    <n v="7"/>
    <n v="2603.04"/>
    <n v="0.05"/>
    <n v="130.15200000000002"/>
    <d v="2021-12-15T00:00:00"/>
    <x v="0"/>
    <x v="3"/>
    <x v="1"/>
    <x v="1"/>
    <n v="118"/>
    <s v="Reims"/>
    <n v="51100"/>
    <x v="1"/>
    <x v="1"/>
    <x v="0"/>
  </r>
  <r>
    <n v="10371"/>
    <n v="28"/>
    <n v="50.32"/>
    <n v="9"/>
    <n v="1408.96"/>
    <n v="0.05"/>
    <n v="70.448000000000008"/>
    <d v="2022-01-23T00:00:00"/>
    <x v="0"/>
    <x v="0"/>
    <x v="2"/>
    <x v="1"/>
    <n v="118"/>
    <s v="San Rafael"/>
    <n v="97562"/>
    <x v="0"/>
    <x v="0"/>
    <x v="0"/>
  </r>
  <r>
    <n v="10383"/>
    <n v="21"/>
    <n v="93.91"/>
    <n v="4"/>
    <n v="1972.11"/>
    <n v="0.05"/>
    <n v="98.605500000000006"/>
    <d v="2022-02-22T00:00:00"/>
    <x v="0"/>
    <x v="0"/>
    <x v="2"/>
    <x v="1"/>
    <n v="118"/>
    <s v="Madrid"/>
    <n v="28034"/>
    <x v="7"/>
    <x v="1"/>
    <x v="0"/>
  </r>
  <r>
    <n v="10394"/>
    <n v="37"/>
    <n v="100"/>
    <n v="7"/>
    <n v="5207.75"/>
    <n v="0.05"/>
    <n v="260.38749999999999"/>
    <d v="2022-03-15T00:00:00"/>
    <x v="0"/>
    <x v="0"/>
    <x v="2"/>
    <x v="1"/>
    <n v="118"/>
    <s v="Madrid"/>
    <n v="28034"/>
    <x v="7"/>
    <x v="1"/>
    <x v="1"/>
  </r>
  <r>
    <n v="10412"/>
    <n v="31"/>
    <n v="100"/>
    <n v="1"/>
    <n v="4253.2"/>
    <n v="0.05"/>
    <n v="212.66"/>
    <d v="2022-05-03T00:00:00"/>
    <x v="0"/>
    <x v="1"/>
    <x v="2"/>
    <x v="1"/>
    <n v="118"/>
    <s v="Madrid"/>
    <n v="28034"/>
    <x v="7"/>
    <x v="1"/>
    <x v="1"/>
  </r>
  <r>
    <n v="10103"/>
    <n v="25"/>
    <n v="100"/>
    <n v="15"/>
    <n v="2873"/>
    <n v="0.03"/>
    <n v="86.19"/>
    <d v="2020-01-29T00:00:00"/>
    <x v="0"/>
    <x v="0"/>
    <x v="0"/>
    <x v="3"/>
    <n v="97"/>
    <s v="Stavern"/>
    <n v="4110"/>
    <x v="2"/>
    <x v="1"/>
    <x v="0"/>
  </r>
  <r>
    <n v="10111"/>
    <n v="26"/>
    <n v="86.68"/>
    <n v="3"/>
    <n v="2253.6799999999998"/>
    <n v="0.03"/>
    <n v="67.610399999999998"/>
    <d v="2020-03-25T00:00:00"/>
    <x v="0"/>
    <x v="0"/>
    <x v="0"/>
    <x v="3"/>
    <n v="97"/>
    <s v="San Francisco"/>
    <m/>
    <x v="0"/>
    <x v="0"/>
    <x v="0"/>
  </r>
  <r>
    <n v="10126"/>
    <n v="34"/>
    <n v="100"/>
    <n v="15"/>
    <n v="3576.12"/>
    <n v="0.03"/>
    <n v="107.28359999999999"/>
    <d v="2020-05-28T00:00:00"/>
    <x v="0"/>
    <x v="1"/>
    <x v="0"/>
    <x v="3"/>
    <n v="97"/>
    <s v="Madrid"/>
    <n v="28023"/>
    <x v="7"/>
    <x v="1"/>
    <x v="1"/>
  </r>
  <r>
    <n v="10139"/>
    <n v="29"/>
    <n v="100"/>
    <n v="4"/>
    <n v="3276.13"/>
    <n v="0.03"/>
    <n v="98.283900000000003"/>
    <d v="2020-07-16T00:00:00"/>
    <x v="0"/>
    <x v="2"/>
    <x v="0"/>
    <x v="3"/>
    <n v="97"/>
    <s v="Chatswood"/>
    <n v="2067"/>
    <x v="3"/>
    <x v="2"/>
    <x v="1"/>
  </r>
  <r>
    <n v="10149"/>
    <n v="20"/>
    <n v="90.57"/>
    <n v="1"/>
    <n v="1811.4"/>
    <n v="0.03"/>
    <n v="54.341999999999999"/>
    <d v="2020-09-12T00:00:00"/>
    <x v="0"/>
    <x v="2"/>
    <x v="0"/>
    <x v="3"/>
    <n v="97"/>
    <s v="Brisbane"/>
    <n v="94217"/>
    <x v="0"/>
    <x v="0"/>
    <x v="0"/>
  </r>
  <r>
    <n v="10163"/>
    <n v="42"/>
    <n v="91.55"/>
    <n v="5"/>
    <n v="3845.1"/>
    <n v="0.03"/>
    <n v="115.35299999999999"/>
    <d v="2020-10-20T00:00:00"/>
    <x v="0"/>
    <x v="3"/>
    <x v="0"/>
    <x v="3"/>
    <n v="97"/>
    <s v="NYC"/>
    <n v="10022"/>
    <x v="0"/>
    <x v="0"/>
    <x v="1"/>
  </r>
  <r>
    <n v="10173"/>
    <n v="22"/>
    <n v="100"/>
    <n v="3"/>
    <n v="2571.14"/>
    <n v="0.03"/>
    <n v="77.134199999999993"/>
    <d v="2020-11-05T00:00:00"/>
    <x v="0"/>
    <x v="3"/>
    <x v="0"/>
    <x v="3"/>
    <n v="97"/>
    <s v="Bergamo"/>
    <n v="24100"/>
    <x v="12"/>
    <x v="1"/>
    <x v="0"/>
  </r>
  <r>
    <n v="10183"/>
    <n v="47"/>
    <n v="100"/>
    <n v="12"/>
    <n v="5035.1099999999997"/>
    <n v="0.03"/>
    <n v="151.05329999999998"/>
    <d v="2020-11-13T00:00:00"/>
    <x v="0"/>
    <x v="3"/>
    <x v="0"/>
    <x v="3"/>
    <n v="97"/>
    <s v="Philadelphia"/>
    <n v="71270"/>
    <x v="0"/>
    <x v="0"/>
    <x v="1"/>
  </r>
  <r>
    <n v="10193"/>
    <n v="20"/>
    <n v="100"/>
    <n v="4"/>
    <n v="2279"/>
    <n v="0.03"/>
    <n v="68.37"/>
    <d v="2020-11-21T00:00:00"/>
    <x v="0"/>
    <x v="3"/>
    <x v="0"/>
    <x v="3"/>
    <n v="97"/>
    <s v="Glen Waverly"/>
    <n v="3150"/>
    <x v="3"/>
    <x v="2"/>
    <x v="0"/>
  </r>
  <r>
    <n v="10206"/>
    <n v="33"/>
    <n v="97.39"/>
    <n v="10"/>
    <n v="3213.87"/>
    <n v="0.03"/>
    <n v="96.4161"/>
    <d v="2020-12-05T00:00:00"/>
    <x v="0"/>
    <x v="3"/>
    <x v="0"/>
    <x v="3"/>
    <n v="97"/>
    <s v="Vancouver"/>
    <s v="V3F 2K1"/>
    <x v="10"/>
    <x v="0"/>
    <x v="1"/>
  </r>
  <r>
    <n v="10215"/>
    <n v="39"/>
    <n v="90.57"/>
    <n v="7"/>
    <n v="3532.23"/>
    <n v="0.03"/>
    <n v="105.9669"/>
    <d v="2021-01-29T00:00:00"/>
    <x v="0"/>
    <x v="0"/>
    <x v="1"/>
    <x v="3"/>
    <n v="97"/>
    <s v="Burbank"/>
    <n v="94019"/>
    <x v="0"/>
    <x v="0"/>
    <x v="1"/>
  </r>
  <r>
    <n v="10228"/>
    <n v="33"/>
    <n v="100"/>
    <n v="6"/>
    <n v="3406.59"/>
    <n v="0.03"/>
    <n v="102.1977"/>
    <d v="2021-03-10T00:00:00"/>
    <x v="0"/>
    <x v="0"/>
    <x v="1"/>
    <x v="3"/>
    <n v="97"/>
    <s v="Cambridge"/>
    <n v="51247"/>
    <x v="0"/>
    <x v="0"/>
    <x v="1"/>
  </r>
  <r>
    <n v="10244"/>
    <n v="40"/>
    <n v="86.68"/>
    <n v="4"/>
    <n v="3467.2"/>
    <n v="0.03"/>
    <n v="104.01599999999999"/>
    <d v="2021-04-29T00:00:00"/>
    <x v="0"/>
    <x v="1"/>
    <x v="1"/>
    <x v="3"/>
    <n v="97"/>
    <s v="Madrid"/>
    <n v="28034"/>
    <x v="7"/>
    <x v="1"/>
    <x v="1"/>
  </r>
  <r>
    <n v="10257"/>
    <n v="46"/>
    <n v="78.89"/>
    <n v="4"/>
    <n v="3628.94"/>
    <n v="0.03"/>
    <n v="108.8682"/>
    <d v="2021-06-14T00:00:00"/>
    <x v="0"/>
    <x v="1"/>
    <x v="1"/>
    <x v="3"/>
    <n v="97"/>
    <s v="San Jose"/>
    <n v="94217"/>
    <x v="0"/>
    <x v="0"/>
    <x v="1"/>
  </r>
  <r>
    <n v="10269"/>
    <n v="48"/>
    <n v="97.39"/>
    <n v="2"/>
    <n v="4674.72"/>
    <n v="0.03"/>
    <n v="140.24160000000001"/>
    <d v="2021-07-16T00:00:00"/>
    <x v="0"/>
    <x v="2"/>
    <x v="1"/>
    <x v="3"/>
    <n v="97"/>
    <s v="Salzburg"/>
    <n v="5020"/>
    <x v="5"/>
    <x v="1"/>
    <x v="1"/>
  </r>
  <r>
    <n v="10280"/>
    <n v="21"/>
    <n v="78.89"/>
    <n v="6"/>
    <n v="1656.69"/>
    <n v="0.03"/>
    <n v="49.700699999999998"/>
    <d v="2021-08-17T00:00:00"/>
    <x v="0"/>
    <x v="2"/>
    <x v="1"/>
    <x v="3"/>
    <n v="97"/>
    <s v="Torino"/>
    <n v="10100"/>
    <x v="12"/>
    <x v="1"/>
    <x v="0"/>
  </r>
  <r>
    <n v="10290"/>
    <n v="45"/>
    <n v="100"/>
    <n v="1"/>
    <n v="5171.3999999999996"/>
    <n v="0.03"/>
    <n v="155.142"/>
    <d v="2021-09-07T00:00:00"/>
    <x v="0"/>
    <x v="2"/>
    <x v="1"/>
    <x v="3"/>
    <n v="97"/>
    <s v="Brickhaven"/>
    <n v="58339"/>
    <x v="0"/>
    <x v="0"/>
    <x v="1"/>
  </r>
  <r>
    <n v="10304"/>
    <n v="33"/>
    <n v="100"/>
    <n v="10"/>
    <n v="3342.57"/>
    <n v="0.03"/>
    <n v="100.2771"/>
    <d v="2021-10-11T00:00:00"/>
    <x v="0"/>
    <x v="3"/>
    <x v="1"/>
    <x v="3"/>
    <n v="97"/>
    <s v="Versailles"/>
    <n v="78000"/>
    <x v="1"/>
    <x v="1"/>
    <x v="1"/>
  </r>
  <r>
    <n v="10312"/>
    <n v="44"/>
    <n v="100"/>
    <n v="7"/>
    <n v="4884.88"/>
    <n v="0.03"/>
    <n v="146.54640000000001"/>
    <d v="2021-10-21T00:00:00"/>
    <x v="0"/>
    <x v="3"/>
    <x v="1"/>
    <x v="3"/>
    <n v="97"/>
    <s v="San Rafael"/>
    <n v="97562"/>
    <x v="0"/>
    <x v="0"/>
    <x v="1"/>
  </r>
  <r>
    <n v="10324"/>
    <n v="33"/>
    <n v="100"/>
    <n v="3"/>
    <n v="6267.69"/>
    <n v="0.03"/>
    <n v="188.03069999999997"/>
    <d v="2021-11-05T00:00:00"/>
    <x v="0"/>
    <x v="3"/>
    <x v="1"/>
    <x v="3"/>
    <n v="97"/>
    <s v="NYC"/>
    <n v="10022"/>
    <x v="0"/>
    <x v="0"/>
    <x v="1"/>
  </r>
  <r>
    <n v="10333"/>
    <n v="39"/>
    <n v="100"/>
    <n v="1"/>
    <n v="4424.16"/>
    <n v="0.03"/>
    <n v="132.72479999999999"/>
    <d v="2021-11-18T00:00:00"/>
    <x v="0"/>
    <x v="3"/>
    <x v="1"/>
    <x v="3"/>
    <n v="97"/>
    <s v="San Francisco"/>
    <m/>
    <x v="0"/>
    <x v="0"/>
    <x v="1"/>
  </r>
  <r>
    <n v="10348"/>
    <n v="39"/>
    <n v="50.31"/>
    <n v="2"/>
    <n v="1962.09"/>
    <n v="0.03"/>
    <n v="58.862699999999997"/>
    <d v="2021-11-01T00:00:00"/>
    <x v="0"/>
    <x v="3"/>
    <x v="1"/>
    <x v="3"/>
    <n v="97"/>
    <s v="Madrid"/>
    <n v="28023"/>
    <x v="7"/>
    <x v="1"/>
    <x v="0"/>
  </r>
  <r>
    <n v="10358"/>
    <n v="41"/>
    <n v="100"/>
    <n v="6"/>
    <n v="6847"/>
    <n v="0.03"/>
    <n v="205.41"/>
    <d v="2021-12-10T00:00:00"/>
    <x v="0"/>
    <x v="3"/>
    <x v="1"/>
    <x v="3"/>
    <n v="97"/>
    <s v="Madrid"/>
    <n v="28034"/>
    <x v="7"/>
    <x v="1"/>
    <x v="1"/>
  </r>
  <r>
    <n v="10369"/>
    <n v="40"/>
    <n v="86.92"/>
    <n v="3"/>
    <n v="3476.8"/>
    <n v="0.03"/>
    <n v="104.304"/>
    <d v="2022-01-20T00:00:00"/>
    <x v="0"/>
    <x v="0"/>
    <x v="2"/>
    <x v="3"/>
    <n v="97"/>
    <s v="Brickhaven"/>
    <n v="58339"/>
    <x v="0"/>
    <x v="0"/>
    <x v="1"/>
  </r>
  <r>
    <n v="10382"/>
    <n v="33"/>
    <n v="100"/>
    <n v="4"/>
    <n v="4592.6099999999997"/>
    <n v="0.03"/>
    <n v="137.77829999999997"/>
    <d v="2022-02-17T00:00:00"/>
    <x v="0"/>
    <x v="0"/>
    <x v="2"/>
    <x v="3"/>
    <n v="97"/>
    <s v="San Rafael"/>
    <n v="97562"/>
    <x v="0"/>
    <x v="0"/>
    <x v="1"/>
  </r>
  <r>
    <n v="10423"/>
    <n v="28"/>
    <n v="78.89"/>
    <n v="4"/>
    <n v="2208.92"/>
    <n v="0.03"/>
    <n v="66.267600000000002"/>
    <d v="2022-05-30T00:00:00"/>
    <x v="2"/>
    <x v="1"/>
    <x v="2"/>
    <x v="3"/>
    <n v="97"/>
    <s v="Bruxelles"/>
    <s v="B-1180"/>
    <x v="14"/>
    <x v="1"/>
    <x v="0"/>
  </r>
  <r>
    <n v="10106"/>
    <n v="26"/>
    <n v="63.76"/>
    <n v="3"/>
    <n v="1657.76"/>
    <n v="1.4999999999999999E-2"/>
    <n v="24.866399999999999"/>
    <d v="2020-02-17T00:00:00"/>
    <x v="0"/>
    <x v="0"/>
    <x v="0"/>
    <x v="4"/>
    <n v="72"/>
    <s v="Bergamo"/>
    <n v="24100"/>
    <x v="12"/>
    <x v="1"/>
    <x v="0"/>
  </r>
  <r>
    <n v="10120"/>
    <n v="29"/>
    <n v="85.49"/>
    <n v="9"/>
    <n v="2479.21"/>
    <n v="1.4999999999999999E-2"/>
    <n v="37.18815"/>
    <d v="2020-04-29T00:00:00"/>
    <x v="0"/>
    <x v="1"/>
    <x v="0"/>
    <x v="4"/>
    <n v="72"/>
    <s v="Melbourne"/>
    <n v="3004"/>
    <x v="3"/>
    <x v="2"/>
    <x v="0"/>
  </r>
  <r>
    <n v="10133"/>
    <n v="46"/>
    <n v="77.52"/>
    <n v="4"/>
    <n v="3565.92"/>
    <n v="1.4999999999999999E-2"/>
    <n v="53.488799999999998"/>
    <d v="2020-06-27T00:00:00"/>
    <x v="0"/>
    <x v="1"/>
    <x v="0"/>
    <x v="4"/>
    <n v="72"/>
    <s v="Madrid"/>
    <n v="28034"/>
    <x v="7"/>
    <x v="1"/>
    <x v="1"/>
  </r>
  <r>
    <n v="10145"/>
    <n v="33"/>
    <n v="84.77"/>
    <n v="15"/>
    <n v="2797.41"/>
    <n v="1.4999999999999999E-2"/>
    <n v="41.961149999999996"/>
    <d v="2020-08-25T00:00:00"/>
    <x v="0"/>
    <x v="2"/>
    <x v="0"/>
    <x v="4"/>
    <n v="72"/>
    <s v="Pasadena"/>
    <n v="90003"/>
    <x v="0"/>
    <x v="0"/>
    <x v="0"/>
  </r>
  <r>
    <n v="10168"/>
    <n v="48"/>
    <n v="78.25"/>
    <n v="10"/>
    <n v="3756"/>
    <n v="1.4999999999999999E-2"/>
    <n v="56.339999999999996"/>
    <d v="2020-10-28T00:00:00"/>
    <x v="0"/>
    <x v="3"/>
    <x v="0"/>
    <x v="4"/>
    <n v="72"/>
    <s v="Burlingame"/>
    <n v="94217"/>
    <x v="0"/>
    <x v="0"/>
    <x v="1"/>
  </r>
  <r>
    <n v="10210"/>
    <n v="40"/>
    <n v="71"/>
    <n v="8"/>
    <n v="2840"/>
    <n v="1.4999999999999999E-2"/>
    <n v="42.6"/>
    <d v="2021-01-12T00:00:00"/>
    <x v="0"/>
    <x v="0"/>
    <x v="1"/>
    <x v="4"/>
    <n v="72"/>
    <s v="Osaka"/>
    <s v="530-0003"/>
    <x v="11"/>
    <x v="3"/>
    <x v="0"/>
  </r>
  <r>
    <n v="10223"/>
    <n v="23"/>
    <n v="74.62"/>
    <n v="10"/>
    <n v="1716.26"/>
    <n v="1.4999999999999999E-2"/>
    <n v="25.7439"/>
    <d v="2021-02-20T00:00:00"/>
    <x v="0"/>
    <x v="0"/>
    <x v="1"/>
    <x v="4"/>
    <n v="72"/>
    <s v="Melbourne"/>
    <n v="3004"/>
    <x v="3"/>
    <x v="2"/>
    <x v="0"/>
  </r>
  <r>
    <n v="10235"/>
    <n v="40"/>
    <n v="81.14"/>
    <n v="4"/>
    <n v="3245.6"/>
    <n v="1.4999999999999999E-2"/>
    <n v="48.683999999999997"/>
    <d v="2021-04-02T00:00:00"/>
    <x v="0"/>
    <x v="1"/>
    <x v="1"/>
    <x v="4"/>
    <n v="72"/>
    <s v="Tsawassen"/>
    <s v="T2F 8M4"/>
    <x v="10"/>
    <x v="0"/>
    <x v="1"/>
  </r>
  <r>
    <n v="10250"/>
    <n v="37"/>
    <n v="74.62"/>
    <n v="5"/>
    <n v="2760.94"/>
    <n v="1.4999999999999999E-2"/>
    <n v="41.414099999999998"/>
    <d v="2021-05-11T00:00:00"/>
    <x v="0"/>
    <x v="1"/>
    <x v="1"/>
    <x v="4"/>
    <n v="72"/>
    <s v="San Jose"/>
    <n v="94217"/>
    <x v="0"/>
    <x v="0"/>
    <x v="0"/>
  </r>
  <r>
    <n v="10263"/>
    <n v="24"/>
    <n v="75.349999999999994"/>
    <n v="11"/>
    <n v="1808.4"/>
    <n v="1.4999999999999999E-2"/>
    <n v="27.126000000000001"/>
    <d v="2021-06-28T00:00:00"/>
    <x v="0"/>
    <x v="1"/>
    <x v="1"/>
    <x v="4"/>
    <n v="72"/>
    <s v="Bridgewater"/>
    <n v="97562"/>
    <x v="0"/>
    <x v="0"/>
    <x v="0"/>
  </r>
  <r>
    <n v="10275"/>
    <n v="27"/>
    <n v="62.31"/>
    <n v="10"/>
    <n v="1682.37"/>
    <n v="1.4999999999999999E-2"/>
    <n v="25.235549999999996"/>
    <d v="2021-07-23T00:00:00"/>
    <x v="0"/>
    <x v="2"/>
    <x v="1"/>
    <x v="4"/>
    <n v="72"/>
    <s v="Nantes"/>
    <n v="44000"/>
    <x v="1"/>
    <x v="1"/>
    <x v="0"/>
  </r>
  <r>
    <n v="10284"/>
    <n v="21"/>
    <n v="71"/>
    <n v="2"/>
    <n v="1491"/>
    <n v="1.4999999999999999E-2"/>
    <n v="22.364999999999998"/>
    <d v="2021-08-21T00:00:00"/>
    <x v="0"/>
    <x v="2"/>
    <x v="1"/>
    <x v="4"/>
    <n v="72"/>
    <s v="Oslo"/>
    <s v="N 0106"/>
    <x v="2"/>
    <x v="1"/>
    <x v="0"/>
  </r>
  <r>
    <n v="10297"/>
    <n v="23"/>
    <n v="72.45"/>
    <n v="5"/>
    <n v="1666.35"/>
    <n v="1.4999999999999999E-2"/>
    <n v="24.995249999999999"/>
    <d v="2021-09-16T00:00:00"/>
    <x v="0"/>
    <x v="2"/>
    <x v="1"/>
    <x v="4"/>
    <n v="72"/>
    <s v="Dublin"/>
    <n v="2"/>
    <x v="18"/>
    <x v="1"/>
    <x v="0"/>
  </r>
  <r>
    <n v="10308"/>
    <n v="44"/>
    <n v="83.32"/>
    <n v="8"/>
    <n v="3666.08"/>
    <n v="1.4999999999999999E-2"/>
    <n v="54.991199999999999"/>
    <d v="2021-10-15T00:00:00"/>
    <x v="0"/>
    <x v="3"/>
    <x v="1"/>
    <x v="4"/>
    <n v="72"/>
    <s v="White Plains"/>
    <n v="24067"/>
    <x v="0"/>
    <x v="0"/>
    <x v="1"/>
  </r>
  <r>
    <n v="10317"/>
    <n v="35"/>
    <n v="83.32"/>
    <n v="1"/>
    <n v="2916.2"/>
    <n v="1.4999999999999999E-2"/>
    <n v="43.742999999999995"/>
    <d v="2021-11-02T00:00:00"/>
    <x v="0"/>
    <x v="3"/>
    <x v="1"/>
    <x v="4"/>
    <n v="72"/>
    <s v="Burlingame"/>
    <n v="94217"/>
    <x v="0"/>
    <x v="0"/>
    <x v="0"/>
  </r>
  <r>
    <n v="10328"/>
    <n v="43"/>
    <n v="60.86"/>
    <n v="4"/>
    <n v="2616.98"/>
    <n v="1.4999999999999999E-2"/>
    <n v="39.2547"/>
    <d v="2021-11-12T00:00:00"/>
    <x v="0"/>
    <x v="3"/>
    <x v="1"/>
    <x v="4"/>
    <n v="72"/>
    <s v="Bergamo"/>
    <n v="24100"/>
    <x v="12"/>
    <x v="1"/>
    <x v="0"/>
  </r>
  <r>
    <n v="10340"/>
    <n v="40"/>
    <n v="84.77"/>
    <n v="1"/>
    <n v="3390.8"/>
    <n v="1.4999999999999999E-2"/>
    <n v="50.862000000000002"/>
    <d v="2021-11-24T00:00:00"/>
    <x v="0"/>
    <x v="3"/>
    <x v="1"/>
    <x v="4"/>
    <n v="72"/>
    <s v="Barcelona"/>
    <n v="8022"/>
    <x v="7"/>
    <x v="1"/>
    <x v="1"/>
  </r>
  <r>
    <n v="10353"/>
    <n v="35"/>
    <n v="89.9"/>
    <n v="3"/>
    <n v="3146.5"/>
    <n v="1.4999999999999999E-2"/>
    <n v="47.197499999999998"/>
    <d v="2021-12-04T00:00:00"/>
    <x v="0"/>
    <x v="3"/>
    <x v="1"/>
    <x v="4"/>
    <n v="72"/>
    <s v="Glendale"/>
    <n v="97561"/>
    <x v="0"/>
    <x v="0"/>
    <x v="1"/>
  </r>
  <r>
    <n v="10361"/>
    <n v="25"/>
    <n v="62.46"/>
    <n v="1"/>
    <n v="1561.5"/>
    <n v="1.4999999999999999E-2"/>
    <n v="23.422499999999999"/>
    <d v="2021-12-17T00:00:00"/>
    <x v="0"/>
    <x v="3"/>
    <x v="1"/>
    <x v="4"/>
    <n v="72"/>
    <s v="Chatswood"/>
    <n v="2067"/>
    <x v="3"/>
    <x v="2"/>
    <x v="0"/>
  </r>
  <r>
    <n v="10375"/>
    <n v="43"/>
    <n v="100"/>
    <n v="2"/>
    <n v="10039.6"/>
    <n v="1.4999999999999999E-2"/>
    <n v="150.59399999999999"/>
    <d v="2022-02-03T00:00:00"/>
    <x v="0"/>
    <x v="0"/>
    <x v="2"/>
    <x v="4"/>
    <n v="72"/>
    <s v="Nantes"/>
    <n v="44000"/>
    <x v="1"/>
    <x v="1"/>
    <x v="2"/>
  </r>
  <r>
    <n v="10386"/>
    <n v="50"/>
    <n v="63.34"/>
    <n v="8"/>
    <n v="3167"/>
    <n v="1.4999999999999999E-2"/>
    <n v="47.504999999999995"/>
    <d v="2022-03-01T00:00:00"/>
    <x v="5"/>
    <x v="0"/>
    <x v="2"/>
    <x v="4"/>
    <n v="72"/>
    <s v="Madrid"/>
    <n v="28034"/>
    <x v="7"/>
    <x v="1"/>
    <x v="1"/>
  </r>
  <r>
    <n v="10398"/>
    <n v="45"/>
    <n v="78.25"/>
    <n v="14"/>
    <n v="3521.25"/>
    <n v="1.4999999999999999E-2"/>
    <n v="52.818750000000001"/>
    <d v="2022-03-30T00:00:00"/>
    <x v="0"/>
    <x v="0"/>
    <x v="2"/>
    <x v="4"/>
    <n v="72"/>
    <s v="Reims"/>
    <n v="51100"/>
    <x v="1"/>
    <x v="1"/>
    <x v="1"/>
  </r>
  <r>
    <n v="10401"/>
    <n v="52"/>
    <n v="81.14"/>
    <n v="4"/>
    <n v="4219.28"/>
    <n v="1.4999999999999999E-2"/>
    <n v="63.289199999999994"/>
    <d v="2022-04-03T00:00:00"/>
    <x v="4"/>
    <x v="1"/>
    <x v="2"/>
    <x v="4"/>
    <n v="72"/>
    <s v="Newark"/>
    <n v="94019"/>
    <x v="0"/>
    <x v="0"/>
    <x v="1"/>
  </r>
  <r>
    <n v="10416"/>
    <n v="48"/>
    <n v="74.62"/>
    <n v="5"/>
    <n v="3581.76"/>
    <n v="1.4999999999999999E-2"/>
    <n v="53.726399999999998"/>
    <d v="2022-05-10T00:00:00"/>
    <x v="0"/>
    <x v="1"/>
    <x v="2"/>
    <x v="4"/>
    <n v="72"/>
    <s v="Reggio Emilia"/>
    <n v="42100"/>
    <x v="12"/>
    <x v="1"/>
    <x v="1"/>
  </r>
  <r>
    <n v="10108"/>
    <n v="31"/>
    <n v="68.709999999999994"/>
    <n v="10"/>
    <n v="2130.0100000000002"/>
    <n v="0.05"/>
    <n v="106.50050000000002"/>
    <d v="2020-03-03T00:00:00"/>
    <x v="0"/>
    <x v="0"/>
    <x v="0"/>
    <x v="1"/>
    <n v="80"/>
    <s v="Makati City"/>
    <s v="1227 MM"/>
    <x v="15"/>
    <x v="3"/>
    <x v="0"/>
  </r>
  <r>
    <n v="10122"/>
    <n v="29"/>
    <n v="71.14"/>
    <n v="14"/>
    <n v="2063.06"/>
    <n v="0.05"/>
    <n v="103.15300000000001"/>
    <d v="2020-05-08T00:00:00"/>
    <x v="0"/>
    <x v="1"/>
    <x v="0"/>
    <x v="1"/>
    <n v="80"/>
    <s v="Marseille"/>
    <n v="13008"/>
    <x v="1"/>
    <x v="1"/>
    <x v="0"/>
  </r>
  <r>
    <n v="10135"/>
    <n v="23"/>
    <n v="87.31"/>
    <n v="11"/>
    <n v="2008.13"/>
    <n v="0.05"/>
    <n v="100.40650000000001"/>
    <d v="2020-07-02T00:00:00"/>
    <x v="0"/>
    <x v="2"/>
    <x v="0"/>
    <x v="1"/>
    <n v="80"/>
    <s v="San Rafael"/>
    <n v="97562"/>
    <x v="0"/>
    <x v="0"/>
    <x v="0"/>
  </r>
  <r>
    <n v="10147"/>
    <n v="31"/>
    <n v="64.67"/>
    <n v="11"/>
    <n v="2004.77"/>
    <n v="0.05"/>
    <n v="100.2385"/>
    <d v="2020-09-05T00:00:00"/>
    <x v="0"/>
    <x v="2"/>
    <x v="0"/>
    <x v="1"/>
    <n v="80"/>
    <s v="Brickhaven"/>
    <n v="58339"/>
    <x v="0"/>
    <x v="0"/>
    <x v="0"/>
  </r>
  <r>
    <n v="10159"/>
    <n v="23"/>
    <n v="67.099999999999994"/>
    <n v="6"/>
    <n v="1543.3"/>
    <n v="0.05"/>
    <n v="77.165000000000006"/>
    <d v="2020-10-10T00:00:00"/>
    <x v="0"/>
    <x v="3"/>
    <x v="0"/>
    <x v="1"/>
    <n v="80"/>
    <s v="San Francisco"/>
    <m/>
    <x v="0"/>
    <x v="0"/>
    <x v="0"/>
  </r>
  <r>
    <n v="10169"/>
    <n v="24"/>
    <n v="94.58"/>
    <n v="6"/>
    <n v="2269.92"/>
    <n v="0.05"/>
    <n v="113.49600000000001"/>
    <d v="2020-11-04T00:00:00"/>
    <x v="0"/>
    <x v="3"/>
    <x v="0"/>
    <x v="1"/>
    <n v="80"/>
    <s v="North Sydney"/>
    <n v="2060"/>
    <x v="3"/>
    <x v="2"/>
    <x v="0"/>
  </r>
  <r>
    <n v="10180"/>
    <n v="28"/>
    <n v="71.14"/>
    <n v="1"/>
    <n v="1991.92"/>
    <n v="0.05"/>
    <n v="99.596000000000004"/>
    <d v="2020-11-11T00:00:00"/>
    <x v="0"/>
    <x v="3"/>
    <x v="0"/>
    <x v="1"/>
    <n v="80"/>
    <s v="Lille"/>
    <n v="59000"/>
    <x v="1"/>
    <x v="1"/>
    <x v="0"/>
  </r>
  <r>
    <n v="10191"/>
    <n v="44"/>
    <n v="66.290000000000006"/>
    <n v="7"/>
    <n v="2916.76"/>
    <n v="0.05"/>
    <n v="145.83800000000002"/>
    <d v="2020-11-20T00:00:00"/>
    <x v="0"/>
    <x v="3"/>
    <x v="0"/>
    <x v="1"/>
    <n v="80"/>
    <s v="Koln"/>
    <n v="50739"/>
    <x v="16"/>
    <x v="1"/>
    <x v="0"/>
  </r>
  <r>
    <n v="10211"/>
    <n v="22"/>
    <n v="92.16"/>
    <n v="6"/>
    <n v="2027.52"/>
    <n v="0.05"/>
    <n v="101.376"/>
    <d v="2021-01-15T00:00:00"/>
    <x v="0"/>
    <x v="0"/>
    <x v="1"/>
    <x v="1"/>
    <n v="80"/>
    <s v="Paris"/>
    <n v="75016"/>
    <x v="1"/>
    <x v="1"/>
    <x v="0"/>
  </r>
  <r>
    <n v="10225"/>
    <n v="46"/>
    <n v="70.33"/>
    <n v="13"/>
    <n v="3235.18"/>
    <n v="0.05"/>
    <n v="161.75900000000001"/>
    <d v="2021-02-22T00:00:00"/>
    <x v="0"/>
    <x v="0"/>
    <x v="1"/>
    <x v="1"/>
    <n v="80"/>
    <s v="Gensve"/>
    <n v="1203"/>
    <x v="17"/>
    <x v="1"/>
    <x v="1"/>
  </r>
  <r>
    <n v="10238"/>
    <n v="22"/>
    <n v="93.77"/>
    <n v="7"/>
    <n v="2062.94"/>
    <n v="0.05"/>
    <n v="103.14700000000001"/>
    <d v="2021-04-09T00:00:00"/>
    <x v="0"/>
    <x v="1"/>
    <x v="1"/>
    <x v="1"/>
    <n v="80"/>
    <s v="Kobenhavn"/>
    <n v="1734"/>
    <x v="13"/>
    <x v="1"/>
    <x v="0"/>
  </r>
  <r>
    <n v="10252"/>
    <n v="38"/>
    <n v="87.31"/>
    <n v="3"/>
    <n v="3317.78"/>
    <n v="0.05"/>
    <n v="165.88900000000001"/>
    <d v="2021-05-26T00:00:00"/>
    <x v="0"/>
    <x v="1"/>
    <x v="1"/>
    <x v="1"/>
    <n v="80"/>
    <s v="Paris"/>
    <n v="75016"/>
    <x v="1"/>
    <x v="1"/>
    <x v="1"/>
  </r>
  <r>
    <n v="10264"/>
    <n v="47"/>
    <n v="83.27"/>
    <n v="1"/>
    <n v="3913.69"/>
    <n v="0.05"/>
    <n v="195.68450000000001"/>
    <d v="2021-06-30T00:00:00"/>
    <x v="0"/>
    <x v="1"/>
    <x v="1"/>
    <x v="1"/>
    <n v="80"/>
    <s v="Boston"/>
    <n v="51003"/>
    <x v="0"/>
    <x v="0"/>
    <x v="1"/>
  </r>
  <r>
    <n v="10276"/>
    <n v="48"/>
    <n v="75.180000000000007"/>
    <n v="7"/>
    <n v="3608.64"/>
    <n v="0.05"/>
    <n v="180.43200000000002"/>
    <d v="2021-08-02T00:00:00"/>
    <x v="0"/>
    <x v="2"/>
    <x v="1"/>
    <x v="1"/>
    <n v="80"/>
    <s v="Brickhaven"/>
    <n v="58339"/>
    <x v="0"/>
    <x v="0"/>
    <x v="1"/>
  </r>
  <r>
    <n v="10287"/>
    <n v="40"/>
    <n v="88.12"/>
    <n v="16"/>
    <n v="3524.8"/>
    <n v="0.05"/>
    <n v="176.24"/>
    <d v="2021-08-30T00:00:00"/>
    <x v="0"/>
    <x v="2"/>
    <x v="1"/>
    <x v="1"/>
    <n v="80"/>
    <s v="Gensve"/>
    <n v="1203"/>
    <x v="17"/>
    <x v="1"/>
    <x v="1"/>
  </r>
  <r>
    <n v="10299"/>
    <n v="32"/>
    <n v="80.84"/>
    <n v="1"/>
    <n v="2586.88"/>
    <n v="0.05"/>
    <n v="129.34400000000002"/>
    <d v="2021-09-30T00:00:00"/>
    <x v="0"/>
    <x v="2"/>
    <x v="1"/>
    <x v="1"/>
    <n v="80"/>
    <s v="Helsinki"/>
    <n v="21240"/>
    <x v="4"/>
    <x v="1"/>
    <x v="0"/>
  </r>
  <r>
    <n v="10310"/>
    <n v="49"/>
    <n v="97.01"/>
    <n v="14"/>
    <n v="4753.49"/>
    <n v="0.05"/>
    <n v="237.67449999999999"/>
    <d v="2021-10-16T00:00:00"/>
    <x v="0"/>
    <x v="3"/>
    <x v="1"/>
    <x v="1"/>
    <n v="80"/>
    <s v="Koln"/>
    <n v="50739"/>
    <x v="16"/>
    <x v="1"/>
    <x v="1"/>
  </r>
  <r>
    <n v="10319"/>
    <n v="43"/>
    <n v="85.69"/>
    <n v="2"/>
    <n v="3684.67"/>
    <n v="0.05"/>
    <n v="184.23350000000002"/>
    <d v="2021-11-03T00:00:00"/>
    <x v="0"/>
    <x v="3"/>
    <x v="1"/>
    <x v="1"/>
    <n v="80"/>
    <s v="NYC"/>
    <n v="10022"/>
    <x v="0"/>
    <x v="0"/>
    <x v="1"/>
  </r>
  <r>
    <n v="10331"/>
    <n v="41"/>
    <n v="100"/>
    <n v="2"/>
    <n v="5715.4"/>
    <n v="0.05"/>
    <n v="285.77"/>
    <d v="2021-11-17T00:00:00"/>
    <x v="0"/>
    <x v="3"/>
    <x v="1"/>
    <x v="1"/>
    <n v="80"/>
    <s v="Philadelphia"/>
    <n v="71270"/>
    <x v="0"/>
    <x v="0"/>
    <x v="1"/>
  </r>
  <r>
    <n v="10343"/>
    <n v="30"/>
    <n v="100"/>
    <n v="1"/>
    <n v="3098.7"/>
    <n v="0.05"/>
    <n v="154.935"/>
    <d v="2021-11-24T00:00:00"/>
    <x v="0"/>
    <x v="3"/>
    <x v="1"/>
    <x v="1"/>
    <n v="80"/>
    <s v="Reims"/>
    <n v="51100"/>
    <x v="1"/>
    <x v="1"/>
    <x v="1"/>
  </r>
  <r>
    <n v="10355"/>
    <n v="28"/>
    <n v="95.39"/>
    <n v="9"/>
    <n v="2670.92"/>
    <n v="0.05"/>
    <n v="133.54600000000002"/>
    <d v="2021-12-07T00:00:00"/>
    <x v="0"/>
    <x v="3"/>
    <x v="1"/>
    <x v="1"/>
    <n v="80"/>
    <s v="Madrid"/>
    <n v="28034"/>
    <x v="7"/>
    <x v="1"/>
    <x v="0"/>
  </r>
  <r>
    <n v="10363"/>
    <n v="43"/>
    <n v="100"/>
    <n v="9"/>
    <n v="5154.41"/>
    <n v="0.05"/>
    <n v="257.72050000000002"/>
    <d v="2022-01-06T00:00:00"/>
    <x v="0"/>
    <x v="0"/>
    <x v="2"/>
    <x v="1"/>
    <n v="80"/>
    <s v="Espoo"/>
    <s v="FIN-02271"/>
    <x v="4"/>
    <x v="1"/>
    <x v="1"/>
  </r>
  <r>
    <n v="10378"/>
    <n v="41"/>
    <n v="100"/>
    <n v="2"/>
    <n v="4894.17"/>
    <n v="0.05"/>
    <n v="244.70850000000002"/>
    <d v="2022-02-10T00:00:00"/>
    <x v="0"/>
    <x v="0"/>
    <x v="2"/>
    <x v="1"/>
    <n v="80"/>
    <s v="Madrid"/>
    <n v="28034"/>
    <x v="7"/>
    <x v="1"/>
    <x v="1"/>
  </r>
  <r>
    <n v="10390"/>
    <n v="30"/>
    <n v="82.42"/>
    <n v="10"/>
    <n v="2472.6"/>
    <n v="0.05"/>
    <n v="123.63"/>
    <d v="2022-03-04T00:00:00"/>
    <x v="0"/>
    <x v="0"/>
    <x v="2"/>
    <x v="1"/>
    <n v="80"/>
    <s v="San Rafael"/>
    <n v="97562"/>
    <x v="0"/>
    <x v="0"/>
    <x v="0"/>
  </r>
  <r>
    <n v="10103"/>
    <n v="31"/>
    <n v="100"/>
    <n v="3"/>
    <n v="3224.31"/>
    <n v="0.02"/>
    <n v="64.486199999999997"/>
    <d v="2020-01-29T00:00:00"/>
    <x v="0"/>
    <x v="0"/>
    <x v="0"/>
    <x v="2"/>
    <n v="96"/>
    <s v="Stavern"/>
    <n v="4110"/>
    <x v="2"/>
    <x v="1"/>
    <x v="1"/>
  </r>
  <r>
    <n v="10114"/>
    <n v="32"/>
    <n v="100"/>
    <n v="7"/>
    <n v="3667.52"/>
    <n v="0.02"/>
    <n v="73.350400000000008"/>
    <d v="2020-04-01T00:00:00"/>
    <x v="0"/>
    <x v="1"/>
    <x v="0"/>
    <x v="2"/>
    <n v="96"/>
    <s v="Paris"/>
    <n v="75012"/>
    <x v="1"/>
    <x v="1"/>
    <x v="1"/>
  </r>
  <r>
    <n v="10126"/>
    <n v="43"/>
    <n v="96.31"/>
    <n v="3"/>
    <n v="4141.33"/>
    <n v="0.02"/>
    <n v="82.826599999999999"/>
    <d v="2020-05-28T00:00:00"/>
    <x v="0"/>
    <x v="1"/>
    <x v="0"/>
    <x v="2"/>
    <n v="96"/>
    <s v="Madrid"/>
    <n v="28023"/>
    <x v="7"/>
    <x v="1"/>
    <x v="1"/>
  </r>
  <r>
    <n v="10140"/>
    <n v="26"/>
    <n v="100"/>
    <n v="3"/>
    <n v="2829.58"/>
    <n v="0.02"/>
    <n v="56.5916"/>
    <d v="2020-07-24T00:00:00"/>
    <x v="0"/>
    <x v="2"/>
    <x v="0"/>
    <x v="2"/>
    <n v="96"/>
    <s v="Burlingame"/>
    <n v="94217"/>
    <x v="0"/>
    <x v="0"/>
    <x v="0"/>
  </r>
  <r>
    <n v="10151"/>
    <n v="27"/>
    <n v="100"/>
    <n v="10"/>
    <n v="3068.55"/>
    <n v="0.02"/>
    <n v="61.371000000000002"/>
    <d v="2020-09-21T00:00:00"/>
    <x v="0"/>
    <x v="2"/>
    <x v="0"/>
    <x v="2"/>
    <n v="96"/>
    <s v="Oulu"/>
    <n v="90110"/>
    <x v="4"/>
    <x v="1"/>
    <x v="1"/>
  </r>
  <r>
    <n v="10164"/>
    <n v="24"/>
    <n v="100"/>
    <n v="1"/>
    <n v="2634.96"/>
    <n v="0.02"/>
    <n v="52.699200000000005"/>
    <d v="2020-10-21T00:00:00"/>
    <x v="5"/>
    <x v="3"/>
    <x v="0"/>
    <x v="2"/>
    <n v="96"/>
    <s v="Graz"/>
    <n v="8010"/>
    <x v="5"/>
    <x v="1"/>
    <x v="0"/>
  </r>
  <r>
    <n v="10175"/>
    <n v="22"/>
    <n v="100"/>
    <n v="8"/>
    <n v="2436.7199999999998"/>
    <n v="0.02"/>
    <n v="48.734399999999994"/>
    <d v="2020-11-06T00:00:00"/>
    <x v="0"/>
    <x v="3"/>
    <x v="0"/>
    <x v="2"/>
    <n v="96"/>
    <s v="London"/>
    <s v="WX3 6FW"/>
    <x v="6"/>
    <x v="1"/>
    <x v="0"/>
  </r>
  <r>
    <n v="10184"/>
    <n v="46"/>
    <n v="100"/>
    <n v="13"/>
    <n v="4607.3599999999997"/>
    <n v="0.02"/>
    <n v="92.147199999999998"/>
    <d v="2020-11-14T00:00:00"/>
    <x v="0"/>
    <x v="3"/>
    <x v="0"/>
    <x v="2"/>
    <n v="96"/>
    <s v="Sevilla"/>
    <n v="41101"/>
    <x v="7"/>
    <x v="1"/>
    <x v="1"/>
  </r>
  <r>
    <n v="10194"/>
    <n v="37"/>
    <n v="97.27"/>
    <n v="3"/>
    <n v="3598.99"/>
    <n v="0.02"/>
    <n v="71.979799999999997"/>
    <d v="2020-11-25T00:00:00"/>
    <x v="0"/>
    <x v="3"/>
    <x v="0"/>
    <x v="2"/>
    <n v="96"/>
    <s v="Lyon"/>
    <n v="69004"/>
    <x v="1"/>
    <x v="1"/>
    <x v="1"/>
  </r>
  <r>
    <n v="10207"/>
    <n v="49"/>
    <n v="80.900000000000006"/>
    <n v="14"/>
    <n v="3964.1"/>
    <n v="0.02"/>
    <n v="79.281999999999996"/>
    <d v="2020-12-09T00:00:00"/>
    <x v="0"/>
    <x v="3"/>
    <x v="0"/>
    <x v="2"/>
    <n v="96"/>
    <s v="Boston"/>
    <n v="51003"/>
    <x v="0"/>
    <x v="0"/>
    <x v="1"/>
  </r>
  <r>
    <n v="10217"/>
    <n v="21"/>
    <n v="100"/>
    <n v="3"/>
    <n v="2244.9"/>
    <n v="0.02"/>
    <n v="44.898000000000003"/>
    <d v="2021-02-04T00:00:00"/>
    <x v="0"/>
    <x v="0"/>
    <x v="1"/>
    <x v="2"/>
    <n v="96"/>
    <s v="Singapore"/>
    <n v="69045"/>
    <x v="9"/>
    <x v="2"/>
    <x v="0"/>
  </r>
  <r>
    <n v="10229"/>
    <n v="25"/>
    <n v="100"/>
    <n v="8"/>
    <n v="2793"/>
    <n v="0.02"/>
    <n v="55.86"/>
    <d v="2021-03-11T00:00:00"/>
    <x v="0"/>
    <x v="0"/>
    <x v="1"/>
    <x v="2"/>
    <n v="96"/>
    <s v="San Rafael"/>
    <n v="97562"/>
    <x v="0"/>
    <x v="0"/>
    <x v="0"/>
  </r>
  <r>
    <n v="10245"/>
    <n v="37"/>
    <n v="100"/>
    <n v="1"/>
    <n v="4133.6400000000003"/>
    <n v="0.02"/>
    <n v="82.672800000000009"/>
    <d v="2021-05-04T00:00:00"/>
    <x v="0"/>
    <x v="1"/>
    <x v="1"/>
    <x v="2"/>
    <n v="96"/>
    <s v="New Haven"/>
    <n v="97823"/>
    <x v="0"/>
    <x v="0"/>
    <x v="1"/>
  </r>
  <r>
    <n v="10259"/>
    <n v="45"/>
    <n v="86.68"/>
    <n v="11"/>
    <n v="3900.6"/>
    <n v="0.02"/>
    <n v="78.012"/>
    <d v="2021-06-15T00:00:00"/>
    <x v="0"/>
    <x v="1"/>
    <x v="1"/>
    <x v="2"/>
    <n v="96"/>
    <s v="Singapore"/>
    <n v="69045"/>
    <x v="9"/>
    <x v="2"/>
    <x v="1"/>
  </r>
  <r>
    <n v="10270"/>
    <n v="32"/>
    <n v="85.72"/>
    <n v="1"/>
    <n v="2743.04"/>
    <n v="0.02"/>
    <n v="54.860799999999998"/>
    <d v="2021-07-19T00:00:00"/>
    <x v="0"/>
    <x v="2"/>
    <x v="1"/>
    <x v="2"/>
    <n v="96"/>
    <s v="Chatswood"/>
    <n v="2067"/>
    <x v="3"/>
    <x v="2"/>
    <x v="0"/>
  </r>
  <r>
    <n v="10281"/>
    <n v="29"/>
    <n v="82.83"/>
    <n v="8"/>
    <n v="2402.0700000000002"/>
    <n v="0.02"/>
    <n v="48.041400000000003"/>
    <d v="2021-08-19T00:00:00"/>
    <x v="0"/>
    <x v="2"/>
    <x v="1"/>
    <x v="2"/>
    <n v="96"/>
    <s v="Allentown"/>
    <n v="70267"/>
    <x v="0"/>
    <x v="0"/>
    <x v="0"/>
  </r>
  <r>
    <n v="10291"/>
    <n v="26"/>
    <n v="83.79"/>
    <n v="3"/>
    <n v="2178.54"/>
    <n v="0.02"/>
    <n v="43.570799999999998"/>
    <d v="2021-09-08T00:00:00"/>
    <x v="0"/>
    <x v="2"/>
    <x v="1"/>
    <x v="2"/>
    <n v="96"/>
    <s v="Boras"/>
    <s v="S-844 67"/>
    <x v="8"/>
    <x v="1"/>
    <x v="0"/>
  </r>
  <r>
    <n v="10305"/>
    <n v="28"/>
    <n v="100"/>
    <n v="12"/>
    <n v="3155.04"/>
    <n v="0.02"/>
    <n v="63.1008"/>
    <d v="2021-10-13T00:00:00"/>
    <x v="0"/>
    <x v="3"/>
    <x v="1"/>
    <x v="2"/>
    <n v="96"/>
    <s v="Cambridge"/>
    <n v="51247"/>
    <x v="0"/>
    <x v="0"/>
    <x v="1"/>
  </r>
  <r>
    <n v="10313"/>
    <n v="27"/>
    <n v="87.64"/>
    <n v="6"/>
    <n v="2366.2800000000002"/>
    <n v="0.02"/>
    <n v="47.325600000000001"/>
    <d v="2021-10-22T00:00:00"/>
    <x v="0"/>
    <x v="3"/>
    <x v="1"/>
    <x v="2"/>
    <n v="96"/>
    <s v="Vancouver"/>
    <s v="V3F 2K1"/>
    <x v="10"/>
    <x v="0"/>
    <x v="0"/>
  </r>
  <r>
    <n v="10324"/>
    <n v="20"/>
    <n v="98.18"/>
    <n v="11"/>
    <n v="1963.6"/>
    <n v="0.02"/>
    <n v="39.271999999999998"/>
    <d v="2021-11-05T00:00:00"/>
    <x v="0"/>
    <x v="3"/>
    <x v="1"/>
    <x v="2"/>
    <n v="96"/>
    <s v="NYC"/>
    <n v="10022"/>
    <x v="0"/>
    <x v="0"/>
    <x v="0"/>
  </r>
  <r>
    <n v="10335"/>
    <n v="44"/>
    <n v="100"/>
    <n v="1"/>
    <n v="4746.28"/>
    <n v="0.02"/>
    <n v="94.925600000000003"/>
    <d v="2021-11-19T00:00:00"/>
    <x v="0"/>
    <x v="3"/>
    <x v="1"/>
    <x v="2"/>
    <n v="96"/>
    <s v="San Rafael"/>
    <n v="97562"/>
    <x v="0"/>
    <x v="0"/>
    <x v="1"/>
  </r>
  <r>
    <n v="10348"/>
    <n v="42"/>
    <n v="100"/>
    <n v="3"/>
    <n v="6386.94"/>
    <n v="0.02"/>
    <n v="127.7388"/>
    <d v="2021-11-01T00:00:00"/>
    <x v="0"/>
    <x v="3"/>
    <x v="1"/>
    <x v="2"/>
    <n v="96"/>
    <s v="Madrid"/>
    <n v="28023"/>
    <x v="7"/>
    <x v="1"/>
    <x v="1"/>
  </r>
  <r>
    <n v="10358"/>
    <n v="41"/>
    <n v="100"/>
    <n v="1"/>
    <n v="4428"/>
    <n v="0.02"/>
    <n v="88.56"/>
    <d v="2021-12-10T00:00:00"/>
    <x v="0"/>
    <x v="3"/>
    <x v="1"/>
    <x v="2"/>
    <n v="96"/>
    <s v="Madrid"/>
    <n v="28034"/>
    <x v="7"/>
    <x v="1"/>
    <x v="1"/>
  </r>
  <r>
    <n v="10371"/>
    <n v="26"/>
    <n v="100"/>
    <n v="1"/>
    <n v="4044.04"/>
    <n v="0.02"/>
    <n v="80.880800000000008"/>
    <d v="2022-01-23T00:00:00"/>
    <x v="0"/>
    <x v="0"/>
    <x v="2"/>
    <x v="2"/>
    <n v="96"/>
    <s v="San Rafael"/>
    <n v="97562"/>
    <x v="0"/>
    <x v="0"/>
    <x v="1"/>
  </r>
  <r>
    <n v="10382"/>
    <n v="26"/>
    <n v="100"/>
    <n v="6"/>
    <n v="2708.42"/>
    <n v="0.02"/>
    <n v="54.168400000000005"/>
    <d v="2022-02-17T00:00:00"/>
    <x v="0"/>
    <x v="0"/>
    <x v="2"/>
    <x v="2"/>
    <n v="96"/>
    <s v="San Rafael"/>
    <n v="97562"/>
    <x v="0"/>
    <x v="0"/>
    <x v="0"/>
  </r>
  <r>
    <n v="10411"/>
    <n v="26"/>
    <n v="100"/>
    <n v="1"/>
    <n v="2904.72"/>
    <n v="0.02"/>
    <n v="58.0944"/>
    <d v="2022-05-01T00:00:00"/>
    <x v="0"/>
    <x v="1"/>
    <x v="2"/>
    <x v="2"/>
    <n v="96"/>
    <s v="Montreal"/>
    <s v="H1J 1C3"/>
    <x v="10"/>
    <x v="0"/>
    <x v="0"/>
  </r>
  <r>
    <n v="10425"/>
    <n v="41"/>
    <n v="86.68"/>
    <n v="11"/>
    <n v="3553.88"/>
    <n v="0.02"/>
    <n v="71.077600000000004"/>
    <d v="2022-05-31T00:00:00"/>
    <x v="2"/>
    <x v="1"/>
    <x v="2"/>
    <x v="2"/>
    <n v="96"/>
    <s v="Nantes"/>
    <n v="44000"/>
    <x v="1"/>
    <x v="1"/>
    <x v="1"/>
  </r>
  <r>
    <n v="10107"/>
    <n v="20"/>
    <n v="92.9"/>
    <n v="8"/>
    <n v="1858"/>
    <n v="7.0000000000000007E-2"/>
    <n v="130.06"/>
    <d v="2020-02-24T00:00:00"/>
    <x v="0"/>
    <x v="0"/>
    <x v="0"/>
    <x v="0"/>
    <n v="99"/>
    <s v="NYC"/>
    <n v="10022"/>
    <x v="0"/>
    <x v="0"/>
    <x v="0"/>
  </r>
  <r>
    <n v="10120"/>
    <n v="22"/>
    <n v="100"/>
    <n v="6"/>
    <n v="2461.36"/>
    <n v="7.0000000000000007E-2"/>
    <n v="172.29520000000002"/>
    <d v="2020-04-29T00:00:00"/>
    <x v="0"/>
    <x v="1"/>
    <x v="0"/>
    <x v="0"/>
    <n v="99"/>
    <s v="Melbourne"/>
    <n v="3004"/>
    <x v="3"/>
    <x v="2"/>
    <x v="0"/>
  </r>
  <r>
    <n v="10133"/>
    <n v="23"/>
    <n v="100"/>
    <n v="1"/>
    <n v="2642.01"/>
    <n v="7.0000000000000007E-2"/>
    <n v="184.94070000000002"/>
    <d v="2020-06-27T00:00:00"/>
    <x v="0"/>
    <x v="1"/>
    <x v="0"/>
    <x v="0"/>
    <n v="99"/>
    <s v="Madrid"/>
    <n v="28034"/>
    <x v="7"/>
    <x v="1"/>
    <x v="0"/>
  </r>
  <r>
    <n v="10145"/>
    <n v="33"/>
    <n v="93.9"/>
    <n v="12"/>
    <n v="3098.7"/>
    <n v="7.0000000000000007E-2"/>
    <n v="216.90900000000002"/>
    <d v="2020-08-25T00:00:00"/>
    <x v="0"/>
    <x v="2"/>
    <x v="0"/>
    <x v="0"/>
    <n v="99"/>
    <s v="Pasadena"/>
    <n v="90003"/>
    <x v="0"/>
    <x v="0"/>
    <x v="1"/>
  </r>
  <r>
    <n v="10168"/>
    <n v="28"/>
    <n v="100"/>
    <n v="7"/>
    <n v="3244.36"/>
    <n v="7.0000000000000007E-2"/>
    <n v="227.10520000000002"/>
    <d v="2020-10-28T00:00:00"/>
    <x v="0"/>
    <x v="3"/>
    <x v="0"/>
    <x v="0"/>
    <n v="99"/>
    <s v="Burlingame"/>
    <n v="94217"/>
    <x v="0"/>
    <x v="0"/>
    <x v="1"/>
  </r>
  <r>
    <n v="10188"/>
    <n v="44"/>
    <n v="98.89"/>
    <n v="7"/>
    <n v="4351.16"/>
    <n v="7.0000000000000007E-2"/>
    <n v="304.58120000000002"/>
    <d v="2020-11-18T00:00:00"/>
    <x v="0"/>
    <x v="3"/>
    <x v="0"/>
    <x v="0"/>
    <n v="99"/>
    <s v="Bergen"/>
    <s v="N 5804"/>
    <x v="2"/>
    <x v="1"/>
    <x v="1"/>
  </r>
  <r>
    <n v="10210"/>
    <n v="46"/>
    <n v="79.91"/>
    <n v="5"/>
    <n v="3675.86"/>
    <n v="7.0000000000000007E-2"/>
    <n v="257.31020000000001"/>
    <d v="2021-01-12T00:00:00"/>
    <x v="0"/>
    <x v="0"/>
    <x v="1"/>
    <x v="0"/>
    <n v="99"/>
    <s v="Osaka"/>
    <s v="530-0003"/>
    <x v="11"/>
    <x v="3"/>
    <x v="1"/>
  </r>
  <r>
    <n v="10223"/>
    <n v="21"/>
    <n v="100"/>
    <n v="7"/>
    <n v="2475.27"/>
    <n v="7.0000000000000007E-2"/>
    <n v="173.2689"/>
    <d v="2021-02-20T00:00:00"/>
    <x v="0"/>
    <x v="0"/>
    <x v="1"/>
    <x v="0"/>
    <n v="99"/>
    <s v="Melbourne"/>
    <n v="3004"/>
    <x v="3"/>
    <x v="2"/>
    <x v="0"/>
  </r>
  <r>
    <n v="10235"/>
    <n v="41"/>
    <n v="100"/>
    <n v="1"/>
    <n v="4177.49"/>
    <n v="7.0000000000000007E-2"/>
    <n v="292.42430000000002"/>
    <d v="2021-04-02T00:00:00"/>
    <x v="0"/>
    <x v="1"/>
    <x v="1"/>
    <x v="0"/>
    <n v="99"/>
    <s v="Tsawassen"/>
    <s v="T2F 8M4"/>
    <x v="10"/>
    <x v="0"/>
    <x v="1"/>
  </r>
  <r>
    <n v="10250"/>
    <n v="31"/>
    <n v="100"/>
    <n v="2"/>
    <n v="3282.28"/>
    <n v="7.0000000000000007E-2"/>
    <n v="229.75960000000003"/>
    <d v="2021-05-11T00:00:00"/>
    <x v="0"/>
    <x v="1"/>
    <x v="1"/>
    <x v="0"/>
    <n v="99"/>
    <s v="San Jose"/>
    <n v="94217"/>
    <x v="0"/>
    <x v="0"/>
    <x v="1"/>
  </r>
  <r>
    <n v="10263"/>
    <n v="31"/>
    <n v="79.91"/>
    <n v="8"/>
    <n v="2477.21"/>
    <n v="7.0000000000000007E-2"/>
    <n v="173.40470000000002"/>
    <d v="2021-06-28T00:00:00"/>
    <x v="0"/>
    <x v="1"/>
    <x v="1"/>
    <x v="0"/>
    <n v="99"/>
    <s v="Bridgewater"/>
    <n v="97562"/>
    <x v="0"/>
    <x v="0"/>
    <x v="0"/>
  </r>
  <r>
    <n v="10275"/>
    <n v="23"/>
    <n v="81.91"/>
    <n v="7"/>
    <n v="1883.93"/>
    <n v="7.0000000000000007E-2"/>
    <n v="131.8751"/>
    <d v="2021-07-23T00:00:00"/>
    <x v="0"/>
    <x v="2"/>
    <x v="1"/>
    <x v="0"/>
    <n v="99"/>
    <s v="Nantes"/>
    <n v="44000"/>
    <x v="1"/>
    <x v="1"/>
    <x v="0"/>
  </r>
  <r>
    <n v="10285"/>
    <n v="37"/>
    <n v="98.89"/>
    <n v="12"/>
    <n v="3658.93"/>
    <n v="7.0000000000000007E-2"/>
    <n v="256.12510000000003"/>
    <d v="2021-08-27T00:00:00"/>
    <x v="0"/>
    <x v="2"/>
    <x v="1"/>
    <x v="0"/>
    <n v="99"/>
    <s v="Cambridge"/>
    <n v="51247"/>
    <x v="0"/>
    <x v="0"/>
    <x v="1"/>
  </r>
  <r>
    <n v="10297"/>
    <n v="26"/>
    <n v="100"/>
    <n v="2"/>
    <n v="2856.88"/>
    <n v="7.0000000000000007E-2"/>
    <n v="199.98160000000001"/>
    <d v="2021-09-16T00:00:00"/>
    <x v="0"/>
    <x v="2"/>
    <x v="1"/>
    <x v="0"/>
    <n v="99"/>
    <s v="Dublin"/>
    <n v="2"/>
    <x v="18"/>
    <x v="1"/>
    <x v="0"/>
  </r>
  <r>
    <n v="10308"/>
    <n v="24"/>
    <n v="79.91"/>
    <n v="5"/>
    <n v="1917.84"/>
    <n v="7.0000000000000007E-2"/>
    <n v="134.24880000000002"/>
    <d v="2021-10-15T00:00:00"/>
    <x v="0"/>
    <x v="3"/>
    <x v="1"/>
    <x v="0"/>
    <n v="99"/>
    <s v="White Plains"/>
    <n v="24067"/>
    <x v="0"/>
    <x v="0"/>
    <x v="0"/>
  </r>
  <r>
    <n v="10318"/>
    <n v="47"/>
    <n v="100"/>
    <n v="7"/>
    <n v="5305.36"/>
    <n v="7.0000000000000007E-2"/>
    <n v="371.37520000000001"/>
    <d v="2021-11-02T00:00:00"/>
    <x v="0"/>
    <x v="3"/>
    <x v="1"/>
    <x v="0"/>
    <n v="99"/>
    <s v="Allentown"/>
    <n v="70267"/>
    <x v="0"/>
    <x v="0"/>
    <x v="1"/>
  </r>
  <r>
    <n v="10329"/>
    <n v="45"/>
    <n v="63.91"/>
    <n v="11"/>
    <n v="2875.95"/>
    <n v="7.0000000000000007E-2"/>
    <n v="201.31650000000002"/>
    <d v="2021-11-15T00:00:00"/>
    <x v="0"/>
    <x v="3"/>
    <x v="1"/>
    <x v="0"/>
    <n v="99"/>
    <s v="NYC"/>
    <n v="10022"/>
    <x v="0"/>
    <x v="0"/>
    <x v="0"/>
  </r>
  <r>
    <n v="10340"/>
    <n v="55"/>
    <n v="100"/>
    <n v="2"/>
    <n v="6482.85"/>
    <n v="7.0000000000000007E-2"/>
    <n v="453.79950000000008"/>
    <d v="2021-11-24T00:00:00"/>
    <x v="0"/>
    <x v="3"/>
    <x v="1"/>
    <x v="0"/>
    <n v="99"/>
    <s v="Barcelona"/>
    <n v="8022"/>
    <x v="7"/>
    <x v="1"/>
    <x v="1"/>
  </r>
  <r>
    <n v="10353"/>
    <n v="46"/>
    <n v="81.17"/>
    <n v="5"/>
    <n v="3733.82"/>
    <n v="7.0000000000000007E-2"/>
    <n v="261.36740000000003"/>
    <d v="2021-12-04T00:00:00"/>
    <x v="0"/>
    <x v="3"/>
    <x v="1"/>
    <x v="0"/>
    <n v="99"/>
    <s v="Glendale"/>
    <n v="97561"/>
    <x v="0"/>
    <x v="0"/>
    <x v="1"/>
  </r>
  <r>
    <n v="10363"/>
    <n v="50"/>
    <n v="100"/>
    <n v="2"/>
    <n v="6576.5"/>
    <n v="7.0000000000000007E-2"/>
    <n v="460.35500000000002"/>
    <d v="2022-01-06T00:00:00"/>
    <x v="0"/>
    <x v="0"/>
    <x v="2"/>
    <x v="0"/>
    <n v="99"/>
    <s v="Espoo"/>
    <s v="FIN-02271"/>
    <x v="4"/>
    <x v="1"/>
    <x v="1"/>
  </r>
  <r>
    <n v="10375"/>
    <n v="37"/>
    <n v="100"/>
    <n v="3"/>
    <n v="6353.27"/>
    <n v="7.0000000000000007E-2"/>
    <n v="444.72890000000007"/>
    <d v="2022-02-03T00:00:00"/>
    <x v="0"/>
    <x v="0"/>
    <x v="2"/>
    <x v="0"/>
    <n v="99"/>
    <s v="Nantes"/>
    <n v="44000"/>
    <x v="1"/>
    <x v="1"/>
    <x v="1"/>
  </r>
  <r>
    <n v="10387"/>
    <n v="44"/>
    <n v="94.9"/>
    <n v="1"/>
    <n v="4175.6000000000004"/>
    <n v="7.0000000000000007E-2"/>
    <n v="292.29200000000003"/>
    <d v="2022-03-02T00:00:00"/>
    <x v="0"/>
    <x v="0"/>
    <x v="2"/>
    <x v="0"/>
    <n v="99"/>
    <s v="Singapore"/>
    <n v="79903"/>
    <x v="9"/>
    <x v="3"/>
    <x v="1"/>
  </r>
  <r>
    <n v="10401"/>
    <n v="49"/>
    <n v="100"/>
    <n v="1"/>
    <n v="4992.6099999999997"/>
    <n v="7.0000000000000007E-2"/>
    <n v="349.48270000000002"/>
    <d v="2022-04-03T00:00:00"/>
    <x v="4"/>
    <x v="1"/>
    <x v="2"/>
    <x v="0"/>
    <n v="99"/>
    <s v="Newark"/>
    <n v="94019"/>
    <x v="0"/>
    <x v="0"/>
    <x v="1"/>
  </r>
  <r>
    <n v="10416"/>
    <n v="45"/>
    <n v="100"/>
    <n v="2"/>
    <n v="4764.6000000000004"/>
    <n v="7.0000000000000007E-2"/>
    <n v="333.52200000000005"/>
    <d v="2022-05-10T00:00:00"/>
    <x v="0"/>
    <x v="1"/>
    <x v="2"/>
    <x v="0"/>
    <n v="99"/>
    <s v="Reggio Emilia"/>
    <n v="42100"/>
    <x v="12"/>
    <x v="1"/>
    <x v="1"/>
  </r>
  <r>
    <n v="10108"/>
    <n v="27"/>
    <n v="43.45"/>
    <n v="13"/>
    <n v="1173.1500000000001"/>
    <n v="7.0000000000000007E-2"/>
    <n v="82.120500000000021"/>
    <d v="2020-03-03T00:00:00"/>
    <x v="0"/>
    <x v="0"/>
    <x v="0"/>
    <x v="0"/>
    <n v="40"/>
    <s v="Makati City"/>
    <s v="1227 MM"/>
    <x v="15"/>
    <x v="3"/>
    <x v="0"/>
  </r>
  <r>
    <n v="10122"/>
    <n v="31"/>
    <n v="44.66"/>
    <n v="17"/>
    <n v="1384.46"/>
    <n v="7.0000000000000007E-2"/>
    <n v="96.912200000000013"/>
    <d v="2020-05-08T00:00:00"/>
    <x v="0"/>
    <x v="1"/>
    <x v="0"/>
    <x v="0"/>
    <n v="40"/>
    <s v="Marseille"/>
    <n v="13008"/>
    <x v="1"/>
    <x v="1"/>
    <x v="0"/>
  </r>
  <r>
    <n v="10135"/>
    <n v="33"/>
    <n v="40.229999999999997"/>
    <n v="14"/>
    <n v="1327.59"/>
    <n v="7.0000000000000007E-2"/>
    <n v="92.931300000000007"/>
    <d v="2020-07-02T00:00:00"/>
    <x v="0"/>
    <x v="2"/>
    <x v="0"/>
    <x v="0"/>
    <n v="40"/>
    <s v="San Rafael"/>
    <n v="97562"/>
    <x v="0"/>
    <x v="0"/>
    <x v="0"/>
  </r>
  <r>
    <n v="10145"/>
    <n v="31"/>
    <n v="35.799999999999997"/>
    <n v="1"/>
    <n v="1109.8"/>
    <n v="7.0000000000000007E-2"/>
    <n v="77.686000000000007"/>
    <d v="2020-08-25T00:00:00"/>
    <x v="0"/>
    <x v="2"/>
    <x v="0"/>
    <x v="0"/>
    <n v="40"/>
    <s v="Pasadena"/>
    <n v="90003"/>
    <x v="0"/>
    <x v="0"/>
    <x v="0"/>
  </r>
  <r>
    <n v="10159"/>
    <n v="35"/>
    <n v="35.4"/>
    <n v="9"/>
    <n v="1239"/>
    <n v="7.0000000000000007E-2"/>
    <n v="86.73"/>
    <d v="2020-10-10T00:00:00"/>
    <x v="0"/>
    <x v="3"/>
    <x v="0"/>
    <x v="0"/>
    <n v="40"/>
    <s v="San Francisco"/>
    <m/>
    <x v="0"/>
    <x v="0"/>
    <x v="0"/>
  </r>
  <r>
    <n v="10169"/>
    <n v="26"/>
    <n v="39.83"/>
    <n v="9"/>
    <n v="1035.58"/>
    <n v="7.0000000000000007E-2"/>
    <n v="72.490600000000001"/>
    <d v="2020-11-04T00:00:00"/>
    <x v="0"/>
    <x v="3"/>
    <x v="0"/>
    <x v="0"/>
    <n v="40"/>
    <s v="North Sydney"/>
    <n v="2060"/>
    <x v="3"/>
    <x v="2"/>
    <x v="0"/>
  </r>
  <r>
    <n v="10180"/>
    <n v="34"/>
    <n v="45.46"/>
    <n v="4"/>
    <n v="1545.64"/>
    <n v="7.0000000000000007E-2"/>
    <n v="108.19480000000001"/>
    <d v="2020-11-11T00:00:00"/>
    <x v="0"/>
    <x v="3"/>
    <x v="0"/>
    <x v="0"/>
    <n v="40"/>
    <s v="Lille"/>
    <n v="59000"/>
    <x v="1"/>
    <x v="1"/>
    <x v="0"/>
  </r>
  <r>
    <n v="10190"/>
    <n v="46"/>
    <n v="32.99"/>
    <n v="1"/>
    <n v="1517.54"/>
    <n v="7.0000000000000007E-2"/>
    <n v="106.2278"/>
    <d v="2020-11-19T00:00:00"/>
    <x v="0"/>
    <x v="3"/>
    <x v="0"/>
    <x v="0"/>
    <n v="40"/>
    <s v="Madrid"/>
    <n v="28034"/>
    <x v="7"/>
    <x v="1"/>
    <x v="0"/>
  </r>
  <r>
    <n v="10211"/>
    <n v="41"/>
    <n v="42.24"/>
    <n v="9"/>
    <n v="1731.84"/>
    <n v="7.0000000000000007E-2"/>
    <n v="121.22880000000001"/>
    <d v="2021-01-15T00:00:00"/>
    <x v="0"/>
    <x v="0"/>
    <x v="1"/>
    <x v="0"/>
    <n v="40"/>
    <s v="Paris"/>
    <n v="75016"/>
    <x v="1"/>
    <x v="1"/>
    <x v="0"/>
  </r>
  <r>
    <n v="10224"/>
    <n v="43"/>
    <n v="39.43"/>
    <n v="2"/>
    <n v="1695.49"/>
    <n v="7.0000000000000007E-2"/>
    <n v="118.68430000000001"/>
    <d v="2021-02-21T00:00:00"/>
    <x v="0"/>
    <x v="0"/>
    <x v="1"/>
    <x v="0"/>
    <n v="40"/>
    <s v="Lille"/>
    <n v="59000"/>
    <x v="1"/>
    <x v="1"/>
    <x v="0"/>
  </r>
  <r>
    <n v="10237"/>
    <n v="26"/>
    <n v="40.229999999999997"/>
    <n v="2"/>
    <n v="1045.98"/>
    <n v="7.0000000000000007E-2"/>
    <n v="73.218600000000009"/>
    <d v="2021-04-05T00:00:00"/>
    <x v="0"/>
    <x v="1"/>
    <x v="1"/>
    <x v="0"/>
    <n v="40"/>
    <s v="NYC"/>
    <n v="10022"/>
    <x v="0"/>
    <x v="0"/>
    <x v="0"/>
  </r>
  <r>
    <n v="10252"/>
    <n v="36"/>
    <n v="48.28"/>
    <n v="6"/>
    <n v="1738.08"/>
    <n v="7.0000000000000007E-2"/>
    <n v="121.66560000000001"/>
    <d v="2021-05-26T00:00:00"/>
    <x v="0"/>
    <x v="1"/>
    <x v="1"/>
    <x v="0"/>
    <n v="40"/>
    <s v="Paris"/>
    <n v="75016"/>
    <x v="1"/>
    <x v="1"/>
    <x v="0"/>
  </r>
  <r>
    <n v="10264"/>
    <n v="20"/>
    <n v="32.590000000000003"/>
    <n v="4"/>
    <n v="651.79999999999995"/>
    <n v="7.0000000000000007E-2"/>
    <n v="45.625999999999998"/>
    <d v="2021-06-30T00:00:00"/>
    <x v="0"/>
    <x v="1"/>
    <x v="1"/>
    <x v="0"/>
    <n v="40"/>
    <s v="Boston"/>
    <n v="51003"/>
    <x v="0"/>
    <x v="0"/>
    <x v="0"/>
  </r>
  <r>
    <n v="10276"/>
    <n v="27"/>
    <n v="36.61"/>
    <n v="10"/>
    <n v="988.47"/>
    <n v="7.0000000000000007E-2"/>
    <n v="69.192900000000009"/>
    <d v="2021-08-02T00:00:00"/>
    <x v="0"/>
    <x v="2"/>
    <x v="1"/>
    <x v="0"/>
    <n v="40"/>
    <s v="Brickhaven"/>
    <n v="58339"/>
    <x v="0"/>
    <x v="0"/>
    <x v="0"/>
  </r>
  <r>
    <n v="10285"/>
    <n v="37"/>
    <n v="41.03"/>
    <n v="1"/>
    <n v="1518.11"/>
    <n v="7.0000000000000007E-2"/>
    <n v="106.2677"/>
    <d v="2021-08-27T00:00:00"/>
    <x v="0"/>
    <x v="2"/>
    <x v="1"/>
    <x v="0"/>
    <n v="40"/>
    <s v="Cambridge"/>
    <n v="51247"/>
    <x v="0"/>
    <x v="0"/>
    <x v="0"/>
  </r>
  <r>
    <n v="10299"/>
    <n v="24"/>
    <n v="42.24"/>
    <n v="4"/>
    <n v="1013.76"/>
    <n v="7.0000000000000007E-2"/>
    <n v="70.963200000000001"/>
    <d v="2021-09-30T00:00:00"/>
    <x v="0"/>
    <x v="2"/>
    <x v="1"/>
    <x v="0"/>
    <n v="40"/>
    <s v="Helsinki"/>
    <n v="21240"/>
    <x v="4"/>
    <x v="1"/>
    <x v="0"/>
  </r>
  <r>
    <n v="10310"/>
    <n v="36"/>
    <n v="43.05"/>
    <n v="17"/>
    <n v="1549.8"/>
    <n v="7.0000000000000007E-2"/>
    <n v="108.486"/>
    <d v="2021-10-16T00:00:00"/>
    <x v="0"/>
    <x v="3"/>
    <x v="1"/>
    <x v="0"/>
    <n v="40"/>
    <s v="Koln"/>
    <n v="50739"/>
    <x v="16"/>
    <x v="1"/>
    <x v="0"/>
  </r>
  <r>
    <n v="10319"/>
    <n v="29"/>
    <n v="38.22"/>
    <n v="5"/>
    <n v="1108.3800000000001"/>
    <n v="7.0000000000000007E-2"/>
    <n v="77.586600000000018"/>
    <d v="2021-11-03T00:00:00"/>
    <x v="0"/>
    <x v="3"/>
    <x v="1"/>
    <x v="0"/>
    <n v="40"/>
    <s v="NYC"/>
    <n v="10022"/>
    <x v="0"/>
    <x v="0"/>
    <x v="0"/>
  </r>
  <r>
    <n v="10331"/>
    <n v="28"/>
    <n v="100"/>
    <n v="3"/>
    <n v="4102.5600000000004"/>
    <n v="7.0000000000000007E-2"/>
    <n v="287.17920000000004"/>
    <d v="2021-11-17T00:00:00"/>
    <x v="0"/>
    <x v="3"/>
    <x v="1"/>
    <x v="0"/>
    <n v="40"/>
    <s v="Philadelphia"/>
    <n v="71270"/>
    <x v="0"/>
    <x v="0"/>
    <x v="1"/>
  </r>
  <r>
    <n v="10343"/>
    <n v="29"/>
    <n v="100"/>
    <n v="5"/>
    <n v="3713.16"/>
    <n v="7.0000000000000007E-2"/>
    <n v="259.9212"/>
    <d v="2021-11-24T00:00:00"/>
    <x v="0"/>
    <x v="3"/>
    <x v="1"/>
    <x v="0"/>
    <n v="40"/>
    <s v="Reims"/>
    <n v="51100"/>
    <x v="1"/>
    <x v="1"/>
    <x v="1"/>
  </r>
  <r>
    <n v="10355"/>
    <n v="38"/>
    <n v="39.83"/>
    <n v="10"/>
    <n v="1513.54"/>
    <n v="7.0000000000000007E-2"/>
    <n v="105.9478"/>
    <d v="2021-12-07T00:00:00"/>
    <x v="0"/>
    <x v="3"/>
    <x v="1"/>
    <x v="0"/>
    <n v="40"/>
    <s v="Madrid"/>
    <n v="28034"/>
    <x v="7"/>
    <x v="1"/>
    <x v="0"/>
  </r>
  <r>
    <n v="10364"/>
    <n v="48"/>
    <n v="48.28"/>
    <n v="1"/>
    <n v="2317.44"/>
    <n v="7.0000000000000007E-2"/>
    <n v="162.22080000000003"/>
    <d v="2022-01-06T00:00:00"/>
    <x v="0"/>
    <x v="0"/>
    <x v="2"/>
    <x v="0"/>
    <n v="40"/>
    <s v="Marseille"/>
    <n v="13008"/>
    <x v="1"/>
    <x v="1"/>
    <x v="0"/>
  </r>
  <r>
    <n v="10378"/>
    <n v="40"/>
    <n v="82.46"/>
    <n v="1"/>
    <n v="3298.4"/>
    <n v="7.0000000000000007E-2"/>
    <n v="230.88800000000003"/>
    <d v="2022-02-10T00:00:00"/>
    <x v="0"/>
    <x v="0"/>
    <x v="2"/>
    <x v="0"/>
    <n v="40"/>
    <s v="Madrid"/>
    <n v="28034"/>
    <x v="7"/>
    <x v="1"/>
    <x v="1"/>
  </r>
  <r>
    <n v="10390"/>
    <n v="41"/>
    <n v="44.56"/>
    <n v="11"/>
    <n v="1826.96"/>
    <n v="7.0000000000000007E-2"/>
    <n v="127.88720000000002"/>
    <d v="2022-03-04T00:00:00"/>
    <x v="0"/>
    <x v="0"/>
    <x v="2"/>
    <x v="0"/>
    <n v="40"/>
    <s v="San Rafael"/>
    <n v="97562"/>
    <x v="0"/>
    <x v="0"/>
    <x v="0"/>
  </r>
  <r>
    <n v="10403"/>
    <n v="30"/>
    <n v="40.229999999999997"/>
    <n v="2"/>
    <n v="1206.9000000000001"/>
    <n v="7.0000000000000007E-2"/>
    <n v="84.483000000000018"/>
    <d v="2022-04-08T00:00:00"/>
    <x v="0"/>
    <x v="1"/>
    <x v="2"/>
    <x v="0"/>
    <n v="40"/>
    <s v="Liverpool"/>
    <s v="WX1 6LT"/>
    <x v="6"/>
    <x v="1"/>
    <x v="0"/>
  </r>
  <r>
    <n v="10104"/>
    <n v="35"/>
    <n v="47.62"/>
    <n v="11"/>
    <n v="1666.7"/>
    <n v="0.02"/>
    <n v="33.334000000000003"/>
    <d v="2020-01-31T00:00:00"/>
    <x v="0"/>
    <x v="0"/>
    <x v="0"/>
    <x v="2"/>
    <n v="54"/>
    <s v="Madrid"/>
    <n v="28034"/>
    <x v="7"/>
    <x v="1"/>
    <x v="0"/>
  </r>
  <r>
    <n v="10114"/>
    <n v="28"/>
    <n v="55.73"/>
    <n v="2"/>
    <n v="1560.44"/>
    <n v="0.02"/>
    <n v="31.2088"/>
    <d v="2020-04-01T00:00:00"/>
    <x v="0"/>
    <x v="1"/>
    <x v="0"/>
    <x v="2"/>
    <n v="54"/>
    <s v="Paris"/>
    <n v="75012"/>
    <x v="1"/>
    <x v="1"/>
    <x v="0"/>
  </r>
  <r>
    <n v="10127"/>
    <n v="45"/>
    <n v="51.95"/>
    <n v="13"/>
    <n v="2337.75"/>
    <n v="0.02"/>
    <n v="46.755000000000003"/>
    <d v="2020-06-03T00:00:00"/>
    <x v="0"/>
    <x v="1"/>
    <x v="0"/>
    <x v="2"/>
    <n v="54"/>
    <s v="NYC"/>
    <n v="10022"/>
    <x v="0"/>
    <x v="0"/>
    <x v="0"/>
  </r>
  <r>
    <n v="10141"/>
    <n v="24"/>
    <n v="45.99"/>
    <n v="7"/>
    <n v="1103.76"/>
    <n v="0.02"/>
    <n v="22.075199999999999"/>
    <d v="2020-08-01T00:00:00"/>
    <x v="0"/>
    <x v="2"/>
    <x v="0"/>
    <x v="2"/>
    <n v="54"/>
    <s v="Espoo"/>
    <s v="FIN-02271"/>
    <x v="4"/>
    <x v="1"/>
    <x v="0"/>
  </r>
  <r>
    <n v="10151"/>
    <n v="41"/>
    <n v="63.85"/>
    <n v="5"/>
    <n v="2617.85"/>
    <n v="0.02"/>
    <n v="52.356999999999999"/>
    <d v="2020-09-21T00:00:00"/>
    <x v="0"/>
    <x v="2"/>
    <x v="0"/>
    <x v="2"/>
    <n v="54"/>
    <s v="Oulu"/>
    <n v="90110"/>
    <x v="4"/>
    <x v="1"/>
    <x v="0"/>
  </r>
  <r>
    <n v="10165"/>
    <n v="48"/>
    <n v="45.99"/>
    <n v="14"/>
    <n v="2207.52"/>
    <n v="0.02"/>
    <n v="44.150399999999998"/>
    <d v="2020-10-22T00:00:00"/>
    <x v="0"/>
    <x v="3"/>
    <x v="0"/>
    <x v="2"/>
    <n v="54"/>
    <s v="Singapore"/>
    <n v="79903"/>
    <x v="9"/>
    <x v="3"/>
    <x v="0"/>
  </r>
  <r>
    <n v="10175"/>
    <n v="50"/>
    <n v="63.31"/>
    <n v="3"/>
    <n v="3165.5"/>
    <n v="0.02"/>
    <n v="63.31"/>
    <d v="2020-11-06T00:00:00"/>
    <x v="0"/>
    <x v="3"/>
    <x v="0"/>
    <x v="2"/>
    <n v="54"/>
    <s v="London"/>
    <s v="WX3 6FW"/>
    <x v="6"/>
    <x v="1"/>
    <x v="1"/>
  </r>
  <r>
    <n v="10184"/>
    <n v="33"/>
    <n v="62.77"/>
    <n v="8"/>
    <n v="2071.41"/>
    <n v="0.02"/>
    <n v="41.428199999999997"/>
    <d v="2020-11-14T00:00:00"/>
    <x v="0"/>
    <x v="3"/>
    <x v="0"/>
    <x v="2"/>
    <n v="54"/>
    <s v="Sevilla"/>
    <n v="41101"/>
    <x v="7"/>
    <x v="1"/>
    <x v="0"/>
  </r>
  <r>
    <n v="10195"/>
    <n v="32"/>
    <n v="43.29"/>
    <n v="8"/>
    <n v="1385.28"/>
    <n v="0.02"/>
    <n v="27.7056"/>
    <d v="2020-11-25T00:00:00"/>
    <x v="0"/>
    <x v="3"/>
    <x v="0"/>
    <x v="2"/>
    <n v="54"/>
    <s v="White Plains"/>
    <n v="24067"/>
    <x v="0"/>
    <x v="0"/>
    <x v="0"/>
  </r>
  <r>
    <n v="10207"/>
    <n v="27"/>
    <n v="60.06"/>
    <n v="9"/>
    <n v="1621.62"/>
    <n v="0.02"/>
    <n v="32.432400000000001"/>
    <d v="2020-12-09T00:00:00"/>
    <x v="0"/>
    <x v="3"/>
    <x v="0"/>
    <x v="2"/>
    <n v="54"/>
    <s v="Boston"/>
    <n v="51003"/>
    <x v="0"/>
    <x v="0"/>
    <x v="0"/>
  </r>
  <r>
    <n v="10219"/>
    <n v="35"/>
    <n v="55.19"/>
    <n v="4"/>
    <n v="1931.65"/>
    <n v="0.02"/>
    <n v="38.633000000000003"/>
    <d v="2021-02-10T00:00:00"/>
    <x v="0"/>
    <x v="0"/>
    <x v="1"/>
    <x v="2"/>
    <n v="54"/>
    <s v="Brisbane"/>
    <n v="94217"/>
    <x v="0"/>
    <x v="0"/>
    <x v="0"/>
  </r>
  <r>
    <n v="10229"/>
    <n v="23"/>
    <n v="54.11"/>
    <n v="3"/>
    <n v="1244.53"/>
    <n v="0.02"/>
    <n v="24.890599999999999"/>
    <d v="2021-03-11T00:00:00"/>
    <x v="0"/>
    <x v="0"/>
    <x v="1"/>
    <x v="2"/>
    <n v="54"/>
    <s v="San Rafael"/>
    <n v="97562"/>
    <x v="0"/>
    <x v="0"/>
    <x v="0"/>
  </r>
  <r>
    <n v="10246"/>
    <n v="35"/>
    <n v="48.7"/>
    <n v="7"/>
    <n v="1704.5"/>
    <n v="0.02"/>
    <n v="34.090000000000003"/>
    <d v="2021-05-05T00:00:00"/>
    <x v="0"/>
    <x v="1"/>
    <x v="1"/>
    <x v="2"/>
    <n v="54"/>
    <s v="Madrid"/>
    <n v="28034"/>
    <x v="7"/>
    <x v="1"/>
    <x v="0"/>
  </r>
  <r>
    <n v="10259"/>
    <n v="40"/>
    <n v="43.83"/>
    <n v="6"/>
    <n v="1753.2"/>
    <n v="0.02"/>
    <n v="35.064"/>
    <d v="2021-06-15T00:00:00"/>
    <x v="0"/>
    <x v="1"/>
    <x v="1"/>
    <x v="2"/>
    <n v="54"/>
    <s v="Singapore"/>
    <n v="69045"/>
    <x v="9"/>
    <x v="2"/>
    <x v="0"/>
  </r>
  <r>
    <n v="10271"/>
    <n v="35"/>
    <n v="47.62"/>
    <n v="7"/>
    <n v="1666.7"/>
    <n v="0.02"/>
    <n v="33.334000000000003"/>
    <d v="2021-07-20T00:00:00"/>
    <x v="0"/>
    <x v="2"/>
    <x v="1"/>
    <x v="2"/>
    <n v="54"/>
    <s v="San Rafael"/>
    <n v="97562"/>
    <x v="0"/>
    <x v="0"/>
    <x v="0"/>
  </r>
  <r>
    <n v="10281"/>
    <n v="31"/>
    <n v="55.19"/>
    <n v="3"/>
    <n v="1710.89"/>
    <n v="0.02"/>
    <n v="34.217800000000004"/>
    <d v="2021-08-19T00:00:00"/>
    <x v="0"/>
    <x v="2"/>
    <x v="1"/>
    <x v="2"/>
    <n v="54"/>
    <s v="Allentown"/>
    <n v="70267"/>
    <x v="0"/>
    <x v="0"/>
    <x v="0"/>
  </r>
  <r>
    <n v="10292"/>
    <n v="50"/>
    <n v="46.53"/>
    <n v="10"/>
    <n v="2326.5"/>
    <n v="0.02"/>
    <n v="46.53"/>
    <d v="2021-09-08T00:00:00"/>
    <x v="0"/>
    <x v="2"/>
    <x v="1"/>
    <x v="2"/>
    <n v="54"/>
    <s v="NYC"/>
    <n v="10022"/>
    <x v="0"/>
    <x v="0"/>
    <x v="0"/>
  </r>
  <r>
    <n v="10305"/>
    <n v="40"/>
    <n v="57.9"/>
    <n v="7"/>
    <n v="2316"/>
    <n v="0.02"/>
    <n v="46.32"/>
    <d v="2021-10-13T00:00:00"/>
    <x v="0"/>
    <x v="3"/>
    <x v="1"/>
    <x v="2"/>
    <n v="54"/>
    <s v="Cambridge"/>
    <n v="51247"/>
    <x v="0"/>
    <x v="0"/>
    <x v="0"/>
  </r>
  <r>
    <n v="10313"/>
    <n v="38"/>
    <n v="45.45"/>
    <n v="1"/>
    <n v="1727.1"/>
    <n v="0.02"/>
    <n v="34.542000000000002"/>
    <d v="2021-10-22T00:00:00"/>
    <x v="0"/>
    <x v="3"/>
    <x v="1"/>
    <x v="2"/>
    <n v="54"/>
    <s v="Vancouver"/>
    <s v="V3F 2K1"/>
    <x v="10"/>
    <x v="0"/>
    <x v="0"/>
  </r>
  <r>
    <n v="10325"/>
    <n v="38"/>
    <n v="100"/>
    <n v="3"/>
    <n v="8844.1200000000008"/>
    <n v="0.02"/>
    <n v="176.88240000000002"/>
    <d v="2021-11-05T00:00:00"/>
    <x v="0"/>
    <x v="3"/>
    <x v="1"/>
    <x v="2"/>
    <n v="54"/>
    <s v="Stavern"/>
    <n v="4110"/>
    <x v="2"/>
    <x v="1"/>
    <x v="2"/>
  </r>
  <r>
    <n v="10335"/>
    <n v="40"/>
    <n v="60.6"/>
    <n v="3"/>
    <n v="2424"/>
    <n v="0.02"/>
    <n v="48.480000000000004"/>
    <d v="2021-11-19T00:00:00"/>
    <x v="0"/>
    <x v="3"/>
    <x v="1"/>
    <x v="2"/>
    <n v="54"/>
    <s v="San Rafael"/>
    <n v="97562"/>
    <x v="0"/>
    <x v="0"/>
    <x v="0"/>
  </r>
  <r>
    <n v="10349"/>
    <n v="33"/>
    <n v="46.53"/>
    <n v="1"/>
    <n v="1535.49"/>
    <n v="0.02"/>
    <n v="30.709800000000001"/>
    <d v="2021-12-01T00:00:00"/>
    <x v="0"/>
    <x v="3"/>
    <x v="1"/>
    <x v="2"/>
    <n v="54"/>
    <s v="NYC"/>
    <n v="10022"/>
    <x v="0"/>
    <x v="0"/>
    <x v="0"/>
  </r>
  <r>
    <n v="10359"/>
    <n v="36"/>
    <n v="100"/>
    <n v="3"/>
    <n v="6358.68"/>
    <n v="0.02"/>
    <n v="127.17360000000001"/>
    <d v="2021-12-15T00:00:00"/>
    <x v="0"/>
    <x v="3"/>
    <x v="1"/>
    <x v="2"/>
    <n v="54"/>
    <s v="Reims"/>
    <n v="51100"/>
    <x v="1"/>
    <x v="1"/>
    <x v="1"/>
  </r>
  <r>
    <n v="10371"/>
    <n v="20"/>
    <n v="66.47"/>
    <n v="2"/>
    <n v="1329.4"/>
    <n v="0.02"/>
    <n v="26.588000000000001"/>
    <d v="2022-01-23T00:00:00"/>
    <x v="0"/>
    <x v="0"/>
    <x v="2"/>
    <x v="2"/>
    <n v="54"/>
    <s v="San Rafael"/>
    <n v="97562"/>
    <x v="0"/>
    <x v="0"/>
    <x v="0"/>
  </r>
  <r>
    <n v="10383"/>
    <n v="32"/>
    <n v="53.18"/>
    <n v="5"/>
    <n v="1701.76"/>
    <n v="0.02"/>
    <n v="34.035200000000003"/>
    <d v="2022-02-22T00:00:00"/>
    <x v="0"/>
    <x v="0"/>
    <x v="2"/>
    <x v="2"/>
    <n v="54"/>
    <s v="Madrid"/>
    <n v="28034"/>
    <x v="7"/>
    <x v="1"/>
    <x v="0"/>
  </r>
  <r>
    <n v="10394"/>
    <n v="36"/>
    <n v="62.77"/>
    <n v="3"/>
    <n v="2259.7199999999998"/>
    <n v="0.02"/>
    <n v="45.194399999999995"/>
    <d v="2022-03-15T00:00:00"/>
    <x v="0"/>
    <x v="0"/>
    <x v="2"/>
    <x v="2"/>
    <n v="54"/>
    <s v="Madrid"/>
    <n v="28034"/>
    <x v="7"/>
    <x v="1"/>
    <x v="0"/>
  </r>
  <r>
    <n v="10412"/>
    <n v="19"/>
    <n v="48.7"/>
    <n v="7"/>
    <n v="925.3"/>
    <n v="0.02"/>
    <n v="18.506"/>
    <d v="2022-05-03T00:00:00"/>
    <x v="0"/>
    <x v="1"/>
    <x v="2"/>
    <x v="2"/>
    <n v="54"/>
    <s v="Madrid"/>
    <n v="28034"/>
    <x v="7"/>
    <x v="1"/>
    <x v="0"/>
  </r>
  <r>
    <n v="10425"/>
    <n v="11"/>
    <n v="43.83"/>
    <n v="6"/>
    <n v="482.13"/>
    <n v="0.02"/>
    <n v="9.6425999999999998"/>
    <d v="2022-05-31T00:00:00"/>
    <x v="2"/>
    <x v="1"/>
    <x v="2"/>
    <x v="2"/>
    <n v="54"/>
    <s v="Nantes"/>
    <n v="44000"/>
    <x v="1"/>
    <x v="1"/>
    <x v="0"/>
  </r>
  <r>
    <n v="10104"/>
    <n v="49"/>
    <n v="65.87"/>
    <n v="4"/>
    <n v="3227.63"/>
    <n v="0.02"/>
    <n v="64.552599999999998"/>
    <d v="2020-01-31T00:00:00"/>
    <x v="0"/>
    <x v="0"/>
    <x v="0"/>
    <x v="6"/>
    <n v="62"/>
    <s v="Madrid"/>
    <n v="28034"/>
    <x v="7"/>
    <x v="1"/>
    <x v="1"/>
  </r>
  <r>
    <n v="10116"/>
    <n v="27"/>
    <n v="63.38"/>
    <n v="1"/>
    <n v="1711.26"/>
    <n v="0.02"/>
    <n v="34.225200000000001"/>
    <d v="2020-04-11T00:00:00"/>
    <x v="0"/>
    <x v="1"/>
    <x v="0"/>
    <x v="6"/>
    <n v="62"/>
    <s v="Charleroi"/>
    <s v="B-6000"/>
    <x v="14"/>
    <x v="1"/>
    <x v="0"/>
  </r>
  <r>
    <n v="10127"/>
    <n v="29"/>
    <n v="70.84"/>
    <n v="6"/>
    <n v="2054.36"/>
    <n v="0.02"/>
    <n v="41.087200000000003"/>
    <d v="2020-06-03T00:00:00"/>
    <x v="0"/>
    <x v="1"/>
    <x v="0"/>
    <x v="6"/>
    <n v="62"/>
    <s v="NYC"/>
    <n v="10022"/>
    <x v="0"/>
    <x v="0"/>
    <x v="0"/>
  </r>
  <r>
    <n v="10142"/>
    <n v="42"/>
    <n v="74.569999999999993"/>
    <n v="16"/>
    <n v="3131.94"/>
    <n v="0.02"/>
    <n v="62.638800000000003"/>
    <d v="2020-08-08T00:00:00"/>
    <x v="0"/>
    <x v="2"/>
    <x v="0"/>
    <x v="6"/>
    <n v="62"/>
    <s v="San Rafael"/>
    <n v="97562"/>
    <x v="0"/>
    <x v="0"/>
    <x v="1"/>
  </r>
  <r>
    <n v="10152"/>
    <n v="33"/>
    <n v="50.95"/>
    <n v="2"/>
    <n v="1681.35"/>
    <n v="0.02"/>
    <n v="33.626999999999995"/>
    <d v="2020-09-25T00:00:00"/>
    <x v="0"/>
    <x v="2"/>
    <x v="0"/>
    <x v="6"/>
    <n v="62"/>
    <s v="South Brisbane"/>
    <n v="4101"/>
    <x v="3"/>
    <x v="2"/>
    <x v="0"/>
  </r>
  <r>
    <n v="10165"/>
    <n v="44"/>
    <n v="53.44"/>
    <n v="7"/>
    <n v="2351.36"/>
    <n v="0.02"/>
    <n v="47.027200000000001"/>
    <d v="2020-10-22T00:00:00"/>
    <x v="0"/>
    <x v="3"/>
    <x v="0"/>
    <x v="6"/>
    <n v="62"/>
    <s v="Singapore"/>
    <n v="79903"/>
    <x v="9"/>
    <x v="3"/>
    <x v="0"/>
  </r>
  <r>
    <n v="10176"/>
    <n v="22"/>
    <n v="64"/>
    <n v="6"/>
    <n v="1408"/>
    <n v="0.02"/>
    <n v="28.16"/>
    <d v="2020-11-06T00:00:00"/>
    <x v="0"/>
    <x v="3"/>
    <x v="0"/>
    <x v="6"/>
    <n v="62"/>
    <s v="Reggio Emilia"/>
    <n v="42100"/>
    <x v="12"/>
    <x v="1"/>
    <x v="0"/>
  </r>
  <r>
    <n v="10184"/>
    <n v="48"/>
    <n v="50.95"/>
    <n v="1"/>
    <n v="2445.6"/>
    <n v="0.02"/>
    <n v="48.911999999999999"/>
    <d v="2020-11-14T00:00:00"/>
    <x v="0"/>
    <x v="3"/>
    <x v="0"/>
    <x v="6"/>
    <n v="62"/>
    <s v="Sevilla"/>
    <n v="41101"/>
    <x v="7"/>
    <x v="1"/>
    <x v="0"/>
  </r>
  <r>
    <n v="10195"/>
    <n v="33"/>
    <n v="54.68"/>
    <n v="1"/>
    <n v="1804.44"/>
    <n v="0.02"/>
    <n v="36.088799999999999"/>
    <d v="2020-11-25T00:00:00"/>
    <x v="0"/>
    <x v="3"/>
    <x v="0"/>
    <x v="6"/>
    <n v="62"/>
    <s v="White Plains"/>
    <n v="24067"/>
    <x v="0"/>
    <x v="0"/>
    <x v="0"/>
  </r>
  <r>
    <n v="10207"/>
    <n v="45"/>
    <n v="56.55"/>
    <n v="2"/>
    <n v="2544.75"/>
    <n v="0.02"/>
    <n v="50.895000000000003"/>
    <d v="2020-12-09T00:00:00"/>
    <x v="0"/>
    <x v="3"/>
    <x v="0"/>
    <x v="6"/>
    <n v="62"/>
    <s v="Boston"/>
    <n v="51003"/>
    <x v="0"/>
    <x v="0"/>
    <x v="0"/>
  </r>
  <r>
    <n v="10220"/>
    <n v="20"/>
    <n v="52.82"/>
    <n v="6"/>
    <n v="1056.4000000000001"/>
    <n v="0.02"/>
    <n v="21.128000000000004"/>
    <d v="2021-02-12T00:00:00"/>
    <x v="0"/>
    <x v="0"/>
    <x v="1"/>
    <x v="6"/>
    <n v="62"/>
    <s v="Dublin"/>
    <n v="2"/>
    <x v="18"/>
    <x v="1"/>
    <x v="0"/>
  </r>
  <r>
    <n v="10230"/>
    <n v="46"/>
    <n v="60.9"/>
    <n v="4"/>
    <n v="2801.4"/>
    <n v="0.02"/>
    <n v="56.028000000000006"/>
    <d v="2021-03-15T00:00:00"/>
    <x v="0"/>
    <x v="0"/>
    <x v="1"/>
    <x v="6"/>
    <n v="62"/>
    <s v="Frankfurt"/>
    <n v="60528"/>
    <x v="16"/>
    <x v="1"/>
    <x v="0"/>
  </r>
  <r>
    <n v="10247"/>
    <n v="40"/>
    <n v="49.71"/>
    <n v="6"/>
    <n v="1988.4"/>
    <n v="0.02"/>
    <n v="39.768000000000001"/>
    <d v="2021-05-05T00:00:00"/>
    <x v="0"/>
    <x v="1"/>
    <x v="1"/>
    <x v="6"/>
    <n v="62"/>
    <s v="Espoo"/>
    <s v="FIN-02271"/>
    <x v="4"/>
    <x v="1"/>
    <x v="0"/>
  </r>
  <r>
    <n v="10272"/>
    <n v="45"/>
    <n v="64.63"/>
    <n v="6"/>
    <n v="2908.35"/>
    <n v="0.02"/>
    <n v="58.167000000000002"/>
    <d v="2021-07-20T00:00:00"/>
    <x v="0"/>
    <x v="2"/>
    <x v="1"/>
    <x v="6"/>
    <n v="62"/>
    <s v="Allentown"/>
    <n v="70267"/>
    <x v="0"/>
    <x v="0"/>
    <x v="0"/>
  </r>
  <r>
    <n v="10282"/>
    <n v="36"/>
    <n v="59.65"/>
    <n v="9"/>
    <n v="2147.4"/>
    <n v="0.02"/>
    <n v="42.948"/>
    <d v="2021-08-20T00:00:00"/>
    <x v="0"/>
    <x v="2"/>
    <x v="1"/>
    <x v="6"/>
    <n v="62"/>
    <s v="San Rafael"/>
    <n v="97562"/>
    <x v="0"/>
    <x v="0"/>
    <x v="0"/>
  </r>
  <r>
    <n v="10292"/>
    <n v="31"/>
    <n v="67.73"/>
    <n v="3"/>
    <n v="2099.63"/>
    <n v="0.02"/>
    <n v="41.992600000000003"/>
    <d v="2021-09-08T00:00:00"/>
    <x v="0"/>
    <x v="2"/>
    <x v="1"/>
    <x v="6"/>
    <n v="62"/>
    <s v="NYC"/>
    <n v="10022"/>
    <x v="0"/>
    <x v="0"/>
    <x v="0"/>
  </r>
  <r>
    <n v="10306"/>
    <n v="46"/>
    <n v="50.33"/>
    <n v="17"/>
    <n v="2315.1799999999998"/>
    <n v="0.02"/>
    <n v="46.303599999999996"/>
    <d v="2021-10-14T00:00:00"/>
    <x v="0"/>
    <x v="3"/>
    <x v="1"/>
    <x v="6"/>
    <n v="62"/>
    <s v="Manchester"/>
    <s v="EC2 5NT"/>
    <x v="6"/>
    <x v="1"/>
    <x v="0"/>
  </r>
  <r>
    <n v="10314"/>
    <n v="35"/>
    <n v="66.489999999999995"/>
    <n v="9"/>
    <n v="2327.15"/>
    <n v="0.02"/>
    <n v="46.542999999999999"/>
    <d v="2021-10-22T00:00:00"/>
    <x v="0"/>
    <x v="3"/>
    <x v="1"/>
    <x v="6"/>
    <n v="62"/>
    <s v="Aaarhus"/>
    <n v="8200"/>
    <x v="13"/>
    <x v="1"/>
    <x v="0"/>
  </r>
  <r>
    <n v="10325"/>
    <n v="28"/>
    <n v="100"/>
    <n v="2"/>
    <n v="5377.4"/>
    <n v="0.02"/>
    <n v="107.548"/>
    <d v="2021-11-05T00:00:00"/>
    <x v="0"/>
    <x v="3"/>
    <x v="1"/>
    <x v="6"/>
    <n v="62"/>
    <s v="Stavern"/>
    <n v="4110"/>
    <x v="2"/>
    <x v="1"/>
    <x v="1"/>
  </r>
  <r>
    <n v="10336"/>
    <n v="31"/>
    <n v="84.71"/>
    <n v="9"/>
    <n v="2626.01"/>
    <n v="0.02"/>
    <n v="52.520200000000003"/>
    <d v="2021-11-20T00:00:00"/>
    <x v="0"/>
    <x v="3"/>
    <x v="1"/>
    <x v="6"/>
    <n v="62"/>
    <s v="Paris"/>
    <n v="75012"/>
    <x v="1"/>
    <x v="1"/>
    <x v="0"/>
  </r>
  <r>
    <n v="10350"/>
    <n v="27"/>
    <n v="100"/>
    <n v="14"/>
    <n v="4406.3999999999996"/>
    <n v="0.02"/>
    <n v="88.128"/>
    <d v="2021-12-02T00:00:00"/>
    <x v="0"/>
    <x v="3"/>
    <x v="1"/>
    <x v="6"/>
    <n v="62"/>
    <s v="Madrid"/>
    <n v="28034"/>
    <x v="7"/>
    <x v="1"/>
    <x v="1"/>
  </r>
  <r>
    <n v="10359"/>
    <n v="22"/>
    <n v="100"/>
    <n v="1"/>
    <n v="4301.22"/>
    <n v="0.02"/>
    <n v="86.0244"/>
    <d v="2021-12-15T00:00:00"/>
    <x v="0"/>
    <x v="3"/>
    <x v="1"/>
    <x v="6"/>
    <n v="62"/>
    <s v="Reims"/>
    <n v="51100"/>
    <x v="1"/>
    <x v="1"/>
    <x v="1"/>
  </r>
  <r>
    <n v="10371"/>
    <n v="30"/>
    <n v="99.55"/>
    <n v="11"/>
    <n v="2986.5"/>
    <n v="0.02"/>
    <n v="59.730000000000004"/>
    <d v="2022-01-23T00:00:00"/>
    <x v="0"/>
    <x v="0"/>
    <x v="2"/>
    <x v="6"/>
    <n v="62"/>
    <s v="San Rafael"/>
    <n v="97562"/>
    <x v="0"/>
    <x v="0"/>
    <x v="0"/>
  </r>
  <r>
    <n v="10383"/>
    <n v="44"/>
    <n v="36.07"/>
    <n v="8"/>
    <n v="1587.08"/>
    <n v="0.02"/>
    <n v="31.741599999999998"/>
    <d v="2022-02-22T00:00:00"/>
    <x v="0"/>
    <x v="0"/>
    <x v="2"/>
    <x v="6"/>
    <n v="62"/>
    <s v="Madrid"/>
    <n v="28034"/>
    <x v="7"/>
    <x v="1"/>
    <x v="0"/>
  </r>
  <r>
    <n v="10394"/>
    <n v="30"/>
    <n v="60.28"/>
    <n v="4"/>
    <n v="1808.4"/>
    <n v="0.02"/>
    <n v="36.167999999999999"/>
    <d v="2022-03-15T00:00:00"/>
    <x v="0"/>
    <x v="0"/>
    <x v="2"/>
    <x v="6"/>
    <n v="62"/>
    <s v="Madrid"/>
    <n v="28034"/>
    <x v="7"/>
    <x v="1"/>
    <x v="0"/>
  </r>
  <r>
    <n v="10413"/>
    <n v="24"/>
    <n v="49.71"/>
    <n v="6"/>
    <n v="1193.04"/>
    <n v="0.02"/>
    <n v="23.860800000000001"/>
    <d v="2022-05-05T00:00:00"/>
    <x v="0"/>
    <x v="1"/>
    <x v="2"/>
    <x v="6"/>
    <n v="62"/>
    <s v="Bridgewater"/>
    <n v="97562"/>
    <x v="0"/>
    <x v="0"/>
    <x v="0"/>
  </r>
  <r>
    <n v="10103"/>
    <n v="45"/>
    <n v="75.63"/>
    <n v="7"/>
    <n v="3403.35"/>
    <n v="0.02"/>
    <n v="68.066999999999993"/>
    <d v="2020-01-29T00:00:00"/>
    <x v="0"/>
    <x v="0"/>
    <x v="0"/>
    <x v="2"/>
    <n v="64"/>
    <s v="Stavern"/>
    <n v="4110"/>
    <x v="2"/>
    <x v="1"/>
    <x v="1"/>
  </r>
  <r>
    <n v="10113"/>
    <n v="23"/>
    <n v="68.52"/>
    <n v="1"/>
    <n v="1575.96"/>
    <n v="0.02"/>
    <n v="31.519200000000001"/>
    <d v="2020-03-26T00:00:00"/>
    <x v="0"/>
    <x v="0"/>
    <x v="0"/>
    <x v="2"/>
    <n v="64"/>
    <s v="San Rafael"/>
    <n v="97562"/>
    <x v="0"/>
    <x v="0"/>
    <x v="0"/>
  </r>
  <r>
    <n v="10126"/>
    <n v="26"/>
    <n v="62.7"/>
    <n v="7"/>
    <n v="1630.2"/>
    <n v="0.02"/>
    <n v="32.603999999999999"/>
    <d v="2020-05-28T00:00:00"/>
    <x v="0"/>
    <x v="1"/>
    <x v="0"/>
    <x v="2"/>
    <n v="64"/>
    <s v="Madrid"/>
    <n v="28023"/>
    <x v="7"/>
    <x v="1"/>
    <x v="0"/>
  </r>
  <r>
    <n v="10140"/>
    <n v="28"/>
    <n v="60.76"/>
    <n v="7"/>
    <n v="1701.28"/>
    <n v="0.02"/>
    <n v="34.025599999999997"/>
    <d v="2020-07-24T00:00:00"/>
    <x v="0"/>
    <x v="2"/>
    <x v="0"/>
    <x v="2"/>
    <n v="64"/>
    <s v="Burlingame"/>
    <n v="94217"/>
    <x v="0"/>
    <x v="0"/>
    <x v="0"/>
  </r>
  <r>
    <n v="10150"/>
    <n v="49"/>
    <n v="58.18"/>
    <n v="4"/>
    <n v="2850.82"/>
    <n v="0.02"/>
    <n v="57.016400000000004"/>
    <d v="2020-09-19T00:00:00"/>
    <x v="0"/>
    <x v="2"/>
    <x v="0"/>
    <x v="2"/>
    <n v="64"/>
    <s v="Singapore"/>
    <n v="79903"/>
    <x v="9"/>
    <x v="3"/>
    <x v="0"/>
  </r>
  <r>
    <n v="10164"/>
    <n v="49"/>
    <n v="54.94"/>
    <n v="5"/>
    <n v="2692.06"/>
    <n v="0.02"/>
    <n v="53.841200000000001"/>
    <d v="2020-10-21T00:00:00"/>
    <x v="5"/>
    <x v="3"/>
    <x v="0"/>
    <x v="2"/>
    <n v="64"/>
    <s v="Graz"/>
    <n v="8010"/>
    <x v="5"/>
    <x v="1"/>
    <x v="0"/>
  </r>
  <r>
    <n v="10175"/>
    <n v="29"/>
    <n v="74.98"/>
    <n v="12"/>
    <n v="2174.42"/>
    <n v="0.02"/>
    <n v="43.488400000000006"/>
    <d v="2020-11-06T00:00:00"/>
    <x v="0"/>
    <x v="3"/>
    <x v="0"/>
    <x v="2"/>
    <n v="64"/>
    <s v="London"/>
    <s v="WX3 6FW"/>
    <x v="6"/>
    <x v="1"/>
    <x v="0"/>
  </r>
  <r>
    <n v="10183"/>
    <n v="49"/>
    <n v="64.64"/>
    <n v="4"/>
    <n v="3167.36"/>
    <n v="0.02"/>
    <n v="63.347200000000001"/>
    <d v="2020-11-13T00:00:00"/>
    <x v="0"/>
    <x v="3"/>
    <x v="0"/>
    <x v="2"/>
    <n v="64"/>
    <s v="Philadelphia"/>
    <n v="71270"/>
    <x v="0"/>
    <x v="0"/>
    <x v="1"/>
  </r>
  <r>
    <n v="10194"/>
    <n v="39"/>
    <n v="54.94"/>
    <n v="7"/>
    <n v="2142.66"/>
    <n v="0.02"/>
    <n v="42.853200000000001"/>
    <d v="2020-11-25T00:00:00"/>
    <x v="0"/>
    <x v="3"/>
    <x v="0"/>
    <x v="2"/>
    <n v="64"/>
    <s v="Lyon"/>
    <n v="69004"/>
    <x v="1"/>
    <x v="1"/>
    <x v="0"/>
  </r>
  <r>
    <n v="10206"/>
    <n v="36"/>
    <n v="58.82"/>
    <n v="2"/>
    <n v="2117.52"/>
    <n v="0.02"/>
    <n v="42.3504"/>
    <d v="2020-12-05T00:00:00"/>
    <x v="0"/>
    <x v="3"/>
    <x v="0"/>
    <x v="2"/>
    <n v="64"/>
    <s v="Vancouver"/>
    <s v="V3F 2K1"/>
    <x v="10"/>
    <x v="0"/>
    <x v="0"/>
  </r>
  <r>
    <n v="10217"/>
    <n v="39"/>
    <n v="62.05"/>
    <n v="7"/>
    <n v="2419.9499999999998"/>
    <n v="0.02"/>
    <n v="48.399000000000001"/>
    <d v="2021-02-04T00:00:00"/>
    <x v="0"/>
    <x v="0"/>
    <x v="1"/>
    <x v="2"/>
    <n v="64"/>
    <s v="Singapore"/>
    <n v="69045"/>
    <x v="9"/>
    <x v="2"/>
    <x v="0"/>
  </r>
  <r>
    <n v="10229"/>
    <n v="30"/>
    <n v="73.040000000000006"/>
    <n v="12"/>
    <n v="2191.1999999999998"/>
    <n v="0.02"/>
    <n v="43.823999999999998"/>
    <d v="2021-03-11T00:00:00"/>
    <x v="0"/>
    <x v="0"/>
    <x v="1"/>
    <x v="2"/>
    <n v="64"/>
    <s v="San Rafael"/>
    <n v="97562"/>
    <x v="0"/>
    <x v="0"/>
    <x v="0"/>
  </r>
  <r>
    <n v="10245"/>
    <n v="44"/>
    <n v="69.16"/>
    <n v="5"/>
    <n v="3043.04"/>
    <n v="0.02"/>
    <n v="60.860799999999998"/>
    <d v="2021-05-04T00:00:00"/>
    <x v="0"/>
    <x v="1"/>
    <x v="1"/>
    <x v="2"/>
    <n v="64"/>
    <s v="New Haven"/>
    <n v="97823"/>
    <x v="0"/>
    <x v="0"/>
    <x v="1"/>
  </r>
  <r>
    <n v="10258"/>
    <n v="20"/>
    <n v="61.41"/>
    <n v="2"/>
    <n v="1228.2"/>
    <n v="0.02"/>
    <n v="24.564"/>
    <d v="2021-06-15T00:00:00"/>
    <x v="0"/>
    <x v="1"/>
    <x v="1"/>
    <x v="2"/>
    <n v="64"/>
    <s v="Minato-ku"/>
    <s v="106-0032"/>
    <x v="11"/>
    <x v="3"/>
    <x v="0"/>
  </r>
  <r>
    <n v="10270"/>
    <n v="21"/>
    <n v="63.35"/>
    <n v="5"/>
    <n v="1330.35"/>
    <n v="0.02"/>
    <n v="26.606999999999999"/>
    <d v="2021-07-19T00:00:00"/>
    <x v="0"/>
    <x v="2"/>
    <x v="1"/>
    <x v="2"/>
    <n v="64"/>
    <s v="Chatswood"/>
    <n v="2067"/>
    <x v="3"/>
    <x v="2"/>
    <x v="0"/>
  </r>
  <r>
    <n v="10281"/>
    <n v="36"/>
    <n v="77.569999999999993"/>
    <n v="12"/>
    <n v="2792.52"/>
    <n v="0.02"/>
    <n v="55.8504"/>
    <d v="2021-08-19T00:00:00"/>
    <x v="0"/>
    <x v="2"/>
    <x v="1"/>
    <x v="2"/>
    <n v="64"/>
    <s v="Allentown"/>
    <n v="70267"/>
    <x v="0"/>
    <x v="0"/>
    <x v="0"/>
  </r>
  <r>
    <n v="10291"/>
    <n v="32"/>
    <n v="71.75"/>
    <n v="7"/>
    <n v="2296"/>
    <n v="0.02"/>
    <n v="45.92"/>
    <d v="2021-09-08T00:00:00"/>
    <x v="0"/>
    <x v="2"/>
    <x v="1"/>
    <x v="2"/>
    <n v="64"/>
    <s v="Boras"/>
    <s v="S-844 67"/>
    <x v="8"/>
    <x v="1"/>
    <x v="0"/>
  </r>
  <r>
    <n v="10304"/>
    <n v="36"/>
    <n v="73.040000000000006"/>
    <n v="2"/>
    <n v="2629.44"/>
    <n v="0.02"/>
    <n v="52.588799999999999"/>
    <d v="2021-10-11T00:00:00"/>
    <x v="0"/>
    <x v="3"/>
    <x v="1"/>
    <x v="2"/>
    <n v="64"/>
    <s v="Versailles"/>
    <n v="78000"/>
    <x v="1"/>
    <x v="1"/>
    <x v="0"/>
  </r>
  <r>
    <n v="10313"/>
    <n v="34"/>
    <n v="56.24"/>
    <n v="10"/>
    <n v="1912.16"/>
    <n v="0.02"/>
    <n v="38.243200000000002"/>
    <d v="2021-10-22T00:00:00"/>
    <x v="0"/>
    <x v="3"/>
    <x v="1"/>
    <x v="2"/>
    <n v="64"/>
    <s v="Vancouver"/>
    <s v="V3F 2K1"/>
    <x v="10"/>
    <x v="0"/>
    <x v="0"/>
  </r>
  <r>
    <n v="10324"/>
    <n v="48"/>
    <n v="100"/>
    <n v="4"/>
    <n v="8209.44"/>
    <n v="0.02"/>
    <n v="164.18880000000001"/>
    <d v="2021-11-05T00:00:00"/>
    <x v="0"/>
    <x v="3"/>
    <x v="1"/>
    <x v="2"/>
    <n v="64"/>
    <s v="NYC"/>
    <n v="10022"/>
    <x v="0"/>
    <x v="0"/>
    <x v="2"/>
  </r>
  <r>
    <n v="10333"/>
    <n v="33"/>
    <n v="73.69"/>
    <n v="4"/>
    <n v="2431.77"/>
    <n v="0.02"/>
    <n v="48.635400000000004"/>
    <d v="2021-11-18T00:00:00"/>
    <x v="0"/>
    <x v="3"/>
    <x v="1"/>
    <x v="2"/>
    <n v="64"/>
    <s v="San Francisco"/>
    <m/>
    <x v="0"/>
    <x v="0"/>
    <x v="0"/>
  </r>
  <r>
    <n v="10348"/>
    <n v="31"/>
    <n v="100"/>
    <n v="5"/>
    <n v="3139.99"/>
    <n v="0.02"/>
    <n v="62.799799999999998"/>
    <d v="2021-11-01T00:00:00"/>
    <x v="0"/>
    <x v="3"/>
    <x v="1"/>
    <x v="2"/>
    <n v="64"/>
    <s v="Madrid"/>
    <n v="28023"/>
    <x v="7"/>
    <x v="1"/>
    <x v="1"/>
  </r>
  <r>
    <n v="10358"/>
    <n v="36"/>
    <n v="100"/>
    <n v="2"/>
    <n v="5669.64"/>
    <n v="0.02"/>
    <n v="113.39280000000001"/>
    <d v="2021-12-10T00:00:00"/>
    <x v="0"/>
    <x v="3"/>
    <x v="1"/>
    <x v="2"/>
    <n v="64"/>
    <s v="Madrid"/>
    <n v="28034"/>
    <x v="7"/>
    <x v="1"/>
    <x v="1"/>
  </r>
  <r>
    <n v="10370"/>
    <n v="25"/>
    <n v="100"/>
    <n v="3"/>
    <n v="3160.25"/>
    <n v="0.02"/>
    <n v="63.204999999999998"/>
    <d v="2022-01-20T00:00:00"/>
    <x v="0"/>
    <x v="0"/>
    <x v="2"/>
    <x v="2"/>
    <n v="64"/>
    <s v="North Sydney"/>
    <n v="2060"/>
    <x v="3"/>
    <x v="2"/>
    <x v="1"/>
  </r>
  <r>
    <n v="10382"/>
    <n v="48"/>
    <n v="100"/>
    <n v="8"/>
    <n v="6799.68"/>
    <n v="0.02"/>
    <n v="135.99360000000001"/>
    <d v="2022-02-17T00:00:00"/>
    <x v="0"/>
    <x v="0"/>
    <x v="2"/>
    <x v="2"/>
    <n v="64"/>
    <s v="San Rafael"/>
    <n v="97562"/>
    <x v="0"/>
    <x v="0"/>
    <x v="1"/>
  </r>
  <r>
    <n v="10411"/>
    <n v="27"/>
    <n v="69.16"/>
    <n v="5"/>
    <n v="1867.32"/>
    <n v="0.02"/>
    <n v="37.346400000000003"/>
    <d v="2022-05-01T00:00:00"/>
    <x v="0"/>
    <x v="1"/>
    <x v="2"/>
    <x v="2"/>
    <n v="64"/>
    <s v="Montreal"/>
    <s v="H1J 1C3"/>
    <x v="10"/>
    <x v="0"/>
    <x v="0"/>
  </r>
  <r>
    <n v="10424"/>
    <n v="44"/>
    <n v="61.41"/>
    <n v="2"/>
    <n v="2702.04"/>
    <n v="0.02"/>
    <n v="54.040799999999997"/>
    <d v="2022-05-31T00:00:00"/>
    <x v="2"/>
    <x v="1"/>
    <x v="2"/>
    <x v="2"/>
    <n v="64"/>
    <s v="Madrid"/>
    <n v="28034"/>
    <x v="7"/>
    <x v="1"/>
    <x v="0"/>
  </r>
  <r>
    <n v="10106"/>
    <n v="33"/>
    <n v="72.92"/>
    <n v="5"/>
    <n v="2406.36"/>
    <n v="0.03"/>
    <n v="72.190799999999996"/>
    <d v="2020-02-17T00:00:00"/>
    <x v="0"/>
    <x v="0"/>
    <x v="0"/>
    <x v="3"/>
    <n v="68"/>
    <s v="Bergamo"/>
    <n v="24100"/>
    <x v="12"/>
    <x v="1"/>
    <x v="0"/>
  </r>
  <r>
    <n v="10120"/>
    <n v="29"/>
    <n v="72.23"/>
    <n v="11"/>
    <n v="2094.67"/>
    <n v="0.03"/>
    <n v="62.8401"/>
    <d v="2020-04-29T00:00:00"/>
    <x v="0"/>
    <x v="1"/>
    <x v="0"/>
    <x v="3"/>
    <n v="68"/>
    <s v="Melbourne"/>
    <n v="3004"/>
    <x v="3"/>
    <x v="2"/>
    <x v="0"/>
  </r>
  <r>
    <n v="10133"/>
    <n v="49"/>
    <n v="57.1"/>
    <n v="6"/>
    <n v="2797.9"/>
    <n v="0.03"/>
    <n v="83.936999999999998"/>
    <d v="2020-06-27T00:00:00"/>
    <x v="0"/>
    <x v="1"/>
    <x v="0"/>
    <x v="3"/>
    <n v="68"/>
    <s v="Madrid"/>
    <n v="28034"/>
    <x v="7"/>
    <x v="1"/>
    <x v="0"/>
  </r>
  <r>
    <n v="10144"/>
    <n v="20"/>
    <n v="81.86"/>
    <n v="1"/>
    <n v="1637.2"/>
    <n v="0.03"/>
    <n v="49.116"/>
    <d v="2020-08-13T00:00:00"/>
    <x v="0"/>
    <x v="2"/>
    <x v="0"/>
    <x v="3"/>
    <n v="68"/>
    <s v="Charleroi"/>
    <s v="B-6000"/>
    <x v="14"/>
    <x v="1"/>
    <x v="0"/>
  </r>
  <r>
    <n v="10168"/>
    <n v="31"/>
    <n v="73.61"/>
    <n v="12"/>
    <n v="2281.91"/>
    <n v="0.03"/>
    <n v="68.457299999999989"/>
    <d v="2020-10-28T00:00:00"/>
    <x v="0"/>
    <x v="3"/>
    <x v="0"/>
    <x v="3"/>
    <n v="68"/>
    <s v="Burlingame"/>
    <n v="94217"/>
    <x v="0"/>
    <x v="0"/>
    <x v="0"/>
  </r>
  <r>
    <n v="10210"/>
    <n v="39"/>
    <n v="59.16"/>
    <n v="10"/>
    <n v="2307.2399999999998"/>
    <n v="0.03"/>
    <n v="69.217199999999991"/>
    <d v="2021-01-12T00:00:00"/>
    <x v="0"/>
    <x v="0"/>
    <x v="1"/>
    <x v="3"/>
    <n v="68"/>
    <s v="Osaka"/>
    <s v="530-0003"/>
    <x v="11"/>
    <x v="3"/>
    <x v="0"/>
  </r>
  <r>
    <n v="10223"/>
    <n v="20"/>
    <n v="66.040000000000006"/>
    <n v="12"/>
    <n v="1320.8"/>
    <n v="0.03"/>
    <n v="39.623999999999995"/>
    <d v="2021-02-20T00:00:00"/>
    <x v="0"/>
    <x v="0"/>
    <x v="1"/>
    <x v="3"/>
    <n v="68"/>
    <s v="Melbourne"/>
    <n v="3004"/>
    <x v="3"/>
    <x v="2"/>
    <x v="0"/>
  </r>
  <r>
    <n v="10235"/>
    <n v="34"/>
    <n v="77.73"/>
    <n v="6"/>
    <n v="2642.82"/>
    <n v="0.03"/>
    <n v="79.284599999999998"/>
    <d v="2021-04-02T00:00:00"/>
    <x v="0"/>
    <x v="1"/>
    <x v="1"/>
    <x v="3"/>
    <n v="68"/>
    <s v="Tsawassen"/>
    <s v="T2F 8M4"/>
    <x v="10"/>
    <x v="0"/>
    <x v="0"/>
  </r>
  <r>
    <n v="10250"/>
    <n v="50"/>
    <n v="61.22"/>
    <n v="7"/>
    <n v="3061"/>
    <n v="0.03"/>
    <n v="91.83"/>
    <d v="2021-05-11T00:00:00"/>
    <x v="0"/>
    <x v="1"/>
    <x v="1"/>
    <x v="3"/>
    <n v="68"/>
    <s v="San Jose"/>
    <n v="94217"/>
    <x v="0"/>
    <x v="0"/>
    <x v="1"/>
  </r>
  <r>
    <n v="10262"/>
    <n v="40"/>
    <n v="79.11"/>
    <n v="2"/>
    <n v="3164.4"/>
    <n v="0.03"/>
    <n v="94.932000000000002"/>
    <d v="2021-06-24T00:00:00"/>
    <x v="3"/>
    <x v="1"/>
    <x v="1"/>
    <x v="3"/>
    <n v="68"/>
    <s v="Madrid"/>
    <n v="28034"/>
    <x v="7"/>
    <x v="1"/>
    <x v="1"/>
  </r>
  <r>
    <n v="10275"/>
    <n v="28"/>
    <n v="63.97"/>
    <n v="12"/>
    <n v="1791.16"/>
    <n v="0.03"/>
    <n v="53.7348"/>
    <d v="2021-07-23T00:00:00"/>
    <x v="0"/>
    <x v="2"/>
    <x v="1"/>
    <x v="3"/>
    <n v="68"/>
    <s v="Nantes"/>
    <n v="44000"/>
    <x v="1"/>
    <x v="1"/>
    <x v="0"/>
  </r>
  <r>
    <n v="10284"/>
    <n v="50"/>
    <n v="81.86"/>
    <n v="4"/>
    <n v="4093"/>
    <n v="0.03"/>
    <n v="122.78999999999999"/>
    <d v="2021-08-21T00:00:00"/>
    <x v="0"/>
    <x v="2"/>
    <x v="1"/>
    <x v="3"/>
    <n v="68"/>
    <s v="Oslo"/>
    <s v="N 0106"/>
    <x v="2"/>
    <x v="1"/>
    <x v="1"/>
  </r>
  <r>
    <n v="10297"/>
    <n v="28"/>
    <n v="79.8"/>
    <n v="7"/>
    <n v="2234.4"/>
    <n v="0.03"/>
    <n v="67.031999999999996"/>
    <d v="2021-09-16T00:00:00"/>
    <x v="0"/>
    <x v="2"/>
    <x v="1"/>
    <x v="3"/>
    <n v="68"/>
    <s v="Dublin"/>
    <n v="2"/>
    <x v="18"/>
    <x v="1"/>
    <x v="0"/>
  </r>
  <r>
    <n v="10308"/>
    <n v="46"/>
    <n v="66.040000000000006"/>
    <n v="10"/>
    <n v="3037.84"/>
    <n v="0.03"/>
    <n v="91.135199999999998"/>
    <d v="2021-10-15T00:00:00"/>
    <x v="0"/>
    <x v="3"/>
    <x v="1"/>
    <x v="3"/>
    <n v="68"/>
    <s v="White Plains"/>
    <n v="24067"/>
    <x v="0"/>
    <x v="0"/>
    <x v="1"/>
  </r>
  <r>
    <n v="10316"/>
    <n v="24"/>
    <n v="59.16"/>
    <n v="2"/>
    <n v="1419.84"/>
    <n v="0.03"/>
    <n v="42.595199999999998"/>
    <d v="2021-11-01T00:00:00"/>
    <x v="0"/>
    <x v="3"/>
    <x v="1"/>
    <x v="3"/>
    <n v="68"/>
    <s v="Cowes"/>
    <s v="PO31 7PJ"/>
    <x v="6"/>
    <x v="1"/>
    <x v="0"/>
  </r>
  <r>
    <n v="10328"/>
    <n v="24"/>
    <n v="81.17"/>
    <n v="5"/>
    <n v="1948.08"/>
    <n v="0.03"/>
    <n v="58.442399999999992"/>
    <d v="2021-11-12T00:00:00"/>
    <x v="0"/>
    <x v="3"/>
    <x v="1"/>
    <x v="3"/>
    <n v="68"/>
    <s v="Bergamo"/>
    <n v="24100"/>
    <x v="12"/>
    <x v="1"/>
    <x v="0"/>
  </r>
  <r>
    <n v="10340"/>
    <n v="39"/>
    <n v="59.16"/>
    <n v="3"/>
    <n v="2307.2399999999998"/>
    <n v="0.03"/>
    <n v="69.217199999999991"/>
    <d v="2021-11-24T00:00:00"/>
    <x v="0"/>
    <x v="3"/>
    <x v="1"/>
    <x v="3"/>
    <n v="68"/>
    <s v="Barcelona"/>
    <n v="8022"/>
    <x v="7"/>
    <x v="1"/>
    <x v="0"/>
  </r>
  <r>
    <n v="10353"/>
    <n v="40"/>
    <n v="44.51"/>
    <n v="7"/>
    <n v="1780.4"/>
    <n v="0.03"/>
    <n v="53.411999999999999"/>
    <d v="2021-12-04T00:00:00"/>
    <x v="0"/>
    <x v="3"/>
    <x v="1"/>
    <x v="3"/>
    <n v="68"/>
    <s v="Glendale"/>
    <n v="97561"/>
    <x v="0"/>
    <x v="0"/>
    <x v="0"/>
  </r>
  <r>
    <n v="10361"/>
    <n v="49"/>
    <n v="72.33"/>
    <n v="2"/>
    <n v="3544.17"/>
    <n v="0.03"/>
    <n v="106.32509999999999"/>
    <d v="2021-12-17T00:00:00"/>
    <x v="0"/>
    <x v="3"/>
    <x v="1"/>
    <x v="3"/>
    <n v="68"/>
    <s v="Chatswood"/>
    <n v="2067"/>
    <x v="3"/>
    <x v="2"/>
    <x v="1"/>
  </r>
  <r>
    <n v="10375"/>
    <n v="44"/>
    <n v="82.26"/>
    <n v="4"/>
    <n v="3619.44"/>
    <n v="0.03"/>
    <n v="108.58319999999999"/>
    <d v="2022-02-03T00:00:00"/>
    <x v="0"/>
    <x v="0"/>
    <x v="2"/>
    <x v="3"/>
    <n v="68"/>
    <s v="Nantes"/>
    <n v="44000"/>
    <x v="1"/>
    <x v="1"/>
    <x v="1"/>
  </r>
  <r>
    <n v="10388"/>
    <n v="35"/>
    <n v="100"/>
    <n v="8"/>
    <n v="3918.95"/>
    <n v="0.03"/>
    <n v="117.56849999999999"/>
    <d v="2022-03-03T00:00:00"/>
    <x v="0"/>
    <x v="0"/>
    <x v="2"/>
    <x v="3"/>
    <n v="68"/>
    <s v="New Bedford"/>
    <n v="50553"/>
    <x v="0"/>
    <x v="0"/>
    <x v="1"/>
  </r>
  <r>
    <n v="10398"/>
    <n v="22"/>
    <n v="67.41"/>
    <n v="4"/>
    <n v="1483.02"/>
    <n v="0.03"/>
    <n v="44.490600000000001"/>
    <d v="2022-03-30T00:00:00"/>
    <x v="0"/>
    <x v="0"/>
    <x v="2"/>
    <x v="3"/>
    <n v="68"/>
    <s v="Reims"/>
    <n v="51100"/>
    <x v="1"/>
    <x v="1"/>
    <x v="0"/>
  </r>
  <r>
    <n v="10401"/>
    <n v="62"/>
    <n v="77.73"/>
    <n v="6"/>
    <n v="4819.26"/>
    <n v="0.03"/>
    <n v="144.5778"/>
    <d v="2022-04-03T00:00:00"/>
    <x v="4"/>
    <x v="1"/>
    <x v="2"/>
    <x v="3"/>
    <n v="68"/>
    <s v="Newark"/>
    <n v="94019"/>
    <x v="0"/>
    <x v="0"/>
    <x v="1"/>
  </r>
  <r>
    <n v="10416"/>
    <n v="26"/>
    <n v="61.22"/>
    <n v="7"/>
    <n v="1591.72"/>
    <n v="0.03"/>
    <n v="47.751599999999996"/>
    <d v="2022-05-10T00:00:00"/>
    <x v="0"/>
    <x v="1"/>
    <x v="2"/>
    <x v="3"/>
    <n v="68"/>
    <s v="Reggio Emilia"/>
    <n v="42100"/>
    <x v="12"/>
    <x v="1"/>
    <x v="0"/>
  </r>
  <r>
    <n v="10108"/>
    <n v="31"/>
    <n v="100"/>
    <n v="16"/>
    <n v="3669.78"/>
    <n v="7.0000000000000007E-2"/>
    <n v="256.88460000000003"/>
    <d v="2020-03-03T00:00:00"/>
    <x v="0"/>
    <x v="0"/>
    <x v="0"/>
    <x v="0"/>
    <n v="102"/>
    <s v="Makati City"/>
    <s v="1227 MM"/>
    <x v="15"/>
    <x v="3"/>
    <x v="1"/>
  </r>
  <r>
    <n v="10121"/>
    <n v="25"/>
    <n v="86.74"/>
    <n v="3"/>
    <n v="2168.5"/>
    <n v="7.0000000000000007E-2"/>
    <n v="151.79500000000002"/>
    <d v="2020-05-07T00:00:00"/>
    <x v="0"/>
    <x v="1"/>
    <x v="0"/>
    <x v="0"/>
    <n v="102"/>
    <s v="Reims"/>
    <n v="51100"/>
    <x v="1"/>
    <x v="1"/>
    <x v="0"/>
  </r>
  <r>
    <n v="10135"/>
    <n v="30"/>
    <n v="89.8"/>
    <n v="17"/>
    <n v="2694"/>
    <n v="7.0000000000000007E-2"/>
    <n v="188.58"/>
    <d v="2020-07-02T00:00:00"/>
    <x v="0"/>
    <x v="2"/>
    <x v="0"/>
    <x v="0"/>
    <n v="102"/>
    <s v="San Rafael"/>
    <n v="97562"/>
    <x v="0"/>
    <x v="0"/>
    <x v="0"/>
  </r>
  <r>
    <n v="10145"/>
    <n v="27"/>
    <n v="100"/>
    <n v="4"/>
    <n v="3251.34"/>
    <n v="7.0000000000000007E-2"/>
    <n v="227.59380000000004"/>
    <d v="2020-08-25T00:00:00"/>
    <x v="0"/>
    <x v="2"/>
    <x v="0"/>
    <x v="0"/>
    <n v="102"/>
    <s v="Pasadena"/>
    <n v="90003"/>
    <x v="0"/>
    <x v="0"/>
    <x v="1"/>
  </r>
  <r>
    <n v="10159"/>
    <n v="23"/>
    <n v="100"/>
    <n v="12"/>
    <n v="2347.15"/>
    <n v="7.0000000000000007E-2"/>
    <n v="164.30050000000003"/>
    <d v="2020-10-10T00:00:00"/>
    <x v="0"/>
    <x v="3"/>
    <x v="0"/>
    <x v="0"/>
    <n v="102"/>
    <s v="San Francisco"/>
    <m/>
    <x v="0"/>
    <x v="0"/>
    <x v="0"/>
  </r>
  <r>
    <n v="10169"/>
    <n v="34"/>
    <n v="100"/>
    <n v="12"/>
    <n v="3920.88"/>
    <n v="7.0000000000000007E-2"/>
    <n v="274.46160000000003"/>
    <d v="2020-11-04T00:00:00"/>
    <x v="0"/>
    <x v="3"/>
    <x v="0"/>
    <x v="0"/>
    <n v="102"/>
    <s v="North Sydney"/>
    <n v="2060"/>
    <x v="3"/>
    <x v="2"/>
    <x v="1"/>
  </r>
  <r>
    <n v="10180"/>
    <n v="22"/>
    <n v="100"/>
    <n v="7"/>
    <n v="2514.6"/>
    <n v="7.0000000000000007E-2"/>
    <n v="176.02200000000002"/>
    <d v="2020-11-11T00:00:00"/>
    <x v="0"/>
    <x v="3"/>
    <x v="0"/>
    <x v="0"/>
    <n v="102"/>
    <s v="Lille"/>
    <n v="59000"/>
    <x v="1"/>
    <x v="1"/>
    <x v="0"/>
  </r>
  <r>
    <n v="10190"/>
    <n v="42"/>
    <n v="85.72"/>
    <n v="4"/>
    <n v="3600.24"/>
    <n v="7.0000000000000007E-2"/>
    <n v="252.01680000000002"/>
    <d v="2020-11-19T00:00:00"/>
    <x v="0"/>
    <x v="3"/>
    <x v="0"/>
    <x v="0"/>
    <n v="102"/>
    <s v="Madrid"/>
    <n v="28034"/>
    <x v="7"/>
    <x v="1"/>
    <x v="1"/>
  </r>
  <r>
    <n v="10211"/>
    <n v="37"/>
    <n v="100"/>
    <n v="12"/>
    <n v="4040.03"/>
    <n v="7.0000000000000007E-2"/>
    <n v="282.80210000000005"/>
    <d v="2021-01-15T00:00:00"/>
    <x v="0"/>
    <x v="0"/>
    <x v="1"/>
    <x v="0"/>
    <n v="102"/>
    <s v="Paris"/>
    <n v="75016"/>
    <x v="1"/>
    <x v="1"/>
    <x v="1"/>
  </r>
  <r>
    <n v="10224"/>
    <n v="30"/>
    <n v="100"/>
    <n v="5"/>
    <n v="3336.9"/>
    <n v="7.0000000000000007E-2"/>
    <n v="233.58300000000003"/>
    <d v="2021-02-21T00:00:00"/>
    <x v="0"/>
    <x v="0"/>
    <x v="1"/>
    <x v="0"/>
    <n v="102"/>
    <s v="Lille"/>
    <n v="59000"/>
    <x v="1"/>
    <x v="1"/>
    <x v="1"/>
  </r>
  <r>
    <n v="10237"/>
    <n v="27"/>
    <n v="100"/>
    <n v="5"/>
    <n v="3113.64"/>
    <n v="7.0000000000000007E-2"/>
    <n v="217.95480000000001"/>
    <d v="2021-04-05T00:00:00"/>
    <x v="0"/>
    <x v="1"/>
    <x v="1"/>
    <x v="0"/>
    <n v="102"/>
    <s v="NYC"/>
    <n v="10022"/>
    <x v="0"/>
    <x v="0"/>
    <x v="1"/>
  </r>
  <r>
    <n v="10252"/>
    <n v="25"/>
    <n v="100"/>
    <n v="9"/>
    <n v="2832"/>
    <n v="7.0000000000000007E-2"/>
    <n v="198.24"/>
    <d v="2021-05-26T00:00:00"/>
    <x v="0"/>
    <x v="1"/>
    <x v="1"/>
    <x v="0"/>
    <n v="102"/>
    <s v="Paris"/>
    <n v="75016"/>
    <x v="1"/>
    <x v="1"/>
    <x v="0"/>
  </r>
  <r>
    <n v="10264"/>
    <n v="34"/>
    <n v="97.97"/>
    <n v="7"/>
    <n v="3330.98"/>
    <n v="7.0000000000000007E-2"/>
    <n v="233.16860000000003"/>
    <d v="2021-06-30T00:00:00"/>
    <x v="0"/>
    <x v="1"/>
    <x v="1"/>
    <x v="0"/>
    <n v="102"/>
    <s v="Boston"/>
    <n v="51003"/>
    <x v="0"/>
    <x v="0"/>
    <x v="1"/>
  </r>
  <r>
    <n v="10276"/>
    <n v="38"/>
    <n v="100"/>
    <n v="13"/>
    <n v="4304.6400000000003"/>
    <n v="7.0000000000000007E-2"/>
    <n v="301.32480000000004"/>
    <d v="2021-08-02T00:00:00"/>
    <x v="0"/>
    <x v="2"/>
    <x v="1"/>
    <x v="0"/>
    <n v="102"/>
    <s v="Brickhaven"/>
    <n v="58339"/>
    <x v="0"/>
    <x v="0"/>
    <x v="1"/>
  </r>
  <r>
    <n v="10285"/>
    <n v="26"/>
    <n v="100"/>
    <n v="4"/>
    <n v="2600.2600000000002"/>
    <n v="7.0000000000000007E-2"/>
    <n v="182.01820000000004"/>
    <d v="2021-08-27T00:00:00"/>
    <x v="0"/>
    <x v="2"/>
    <x v="1"/>
    <x v="0"/>
    <n v="102"/>
    <s v="Cambridge"/>
    <n v="51247"/>
    <x v="0"/>
    <x v="0"/>
    <x v="0"/>
  </r>
  <r>
    <n v="10299"/>
    <n v="38"/>
    <n v="100"/>
    <n v="7"/>
    <n v="4382.16"/>
    <n v="7.0000000000000007E-2"/>
    <n v="306.75120000000004"/>
    <d v="2021-09-30T00:00:00"/>
    <x v="0"/>
    <x v="2"/>
    <x v="1"/>
    <x v="0"/>
    <n v="102"/>
    <s v="Helsinki"/>
    <n v="21240"/>
    <x v="4"/>
    <x v="1"/>
    <x v="1"/>
  </r>
  <r>
    <n v="10309"/>
    <n v="50"/>
    <n v="84.7"/>
    <n v="3"/>
    <n v="4235"/>
    <n v="7.0000000000000007E-2"/>
    <n v="296.45000000000005"/>
    <d v="2021-10-15T00:00:00"/>
    <x v="0"/>
    <x v="3"/>
    <x v="1"/>
    <x v="0"/>
    <n v="102"/>
    <s v="Stavern"/>
    <n v="4110"/>
    <x v="2"/>
    <x v="1"/>
    <x v="1"/>
  </r>
  <r>
    <n v="10319"/>
    <n v="22"/>
    <n v="100"/>
    <n v="8"/>
    <n v="2626.8"/>
    <n v="7.0000000000000007E-2"/>
    <n v="183.87600000000003"/>
    <d v="2021-11-03T00:00:00"/>
    <x v="0"/>
    <x v="3"/>
    <x v="1"/>
    <x v="0"/>
    <n v="102"/>
    <s v="NYC"/>
    <n v="10022"/>
    <x v="0"/>
    <x v="0"/>
    <x v="0"/>
  </r>
  <r>
    <n v="10331"/>
    <n v="32"/>
    <n v="100"/>
    <n v="4"/>
    <n v="5026.5600000000004"/>
    <n v="7.0000000000000007E-2"/>
    <n v="351.85920000000004"/>
    <d v="2021-11-17T00:00:00"/>
    <x v="0"/>
    <x v="3"/>
    <x v="1"/>
    <x v="0"/>
    <n v="102"/>
    <s v="Philadelphia"/>
    <n v="71270"/>
    <x v="0"/>
    <x v="0"/>
    <x v="1"/>
  </r>
  <r>
    <n v="10341"/>
    <n v="31"/>
    <n v="71.02"/>
    <n v="4"/>
    <n v="2201.62"/>
    <n v="7.0000000000000007E-2"/>
    <n v="154.11340000000001"/>
    <d v="2021-11-24T00:00:00"/>
    <x v="0"/>
    <x v="3"/>
    <x v="1"/>
    <x v="0"/>
    <n v="102"/>
    <s v="Salzburg"/>
    <n v="5020"/>
    <x v="5"/>
    <x v="1"/>
    <x v="0"/>
  </r>
  <r>
    <n v="10355"/>
    <n v="40"/>
    <n v="100"/>
    <n v="5"/>
    <n v="4326.8"/>
    <n v="7.0000000000000007E-2"/>
    <n v="302.87600000000003"/>
    <d v="2021-12-07T00:00:00"/>
    <x v="0"/>
    <x v="3"/>
    <x v="1"/>
    <x v="0"/>
    <n v="102"/>
    <s v="Madrid"/>
    <n v="28034"/>
    <x v="7"/>
    <x v="1"/>
    <x v="1"/>
  </r>
  <r>
    <n v="10365"/>
    <n v="22"/>
    <n v="100"/>
    <n v="3"/>
    <n v="3425.18"/>
    <n v="7.0000000000000007E-2"/>
    <n v="239.76260000000002"/>
    <d v="2022-01-07T00:00:00"/>
    <x v="0"/>
    <x v="0"/>
    <x v="2"/>
    <x v="0"/>
    <n v="102"/>
    <s v="New Bedford"/>
    <n v="50553"/>
    <x v="0"/>
    <x v="0"/>
    <x v="1"/>
  </r>
  <r>
    <n v="10375"/>
    <n v="41"/>
    <n v="100"/>
    <n v="15"/>
    <n v="4701.88"/>
    <n v="7.0000000000000007E-2"/>
    <n v="329.13160000000005"/>
    <d v="2022-02-03T00:00:00"/>
    <x v="0"/>
    <x v="0"/>
    <x v="2"/>
    <x v="0"/>
    <n v="102"/>
    <s v="Nantes"/>
    <n v="44000"/>
    <x v="1"/>
    <x v="1"/>
    <x v="1"/>
  </r>
  <r>
    <n v="10390"/>
    <n v="45"/>
    <n v="48.98"/>
    <n v="12"/>
    <n v="2204.1"/>
    <n v="7.0000000000000007E-2"/>
    <n v="154.28700000000001"/>
    <d v="2022-03-04T00:00:00"/>
    <x v="0"/>
    <x v="0"/>
    <x v="2"/>
    <x v="0"/>
    <n v="102"/>
    <s v="San Rafael"/>
    <n v="97562"/>
    <x v="0"/>
    <x v="0"/>
    <x v="0"/>
  </r>
  <r>
    <n v="10403"/>
    <n v="45"/>
    <n v="100"/>
    <n v="5"/>
    <n v="5189.3999999999996"/>
    <n v="7.0000000000000007E-2"/>
    <n v="363.25799999999998"/>
    <d v="2022-04-08T00:00:00"/>
    <x v="0"/>
    <x v="1"/>
    <x v="2"/>
    <x v="0"/>
    <n v="102"/>
    <s v="Liverpool"/>
    <s v="WX1 6LT"/>
    <x v="6"/>
    <x v="1"/>
    <x v="1"/>
  </r>
  <r>
    <n v="10106"/>
    <n v="39"/>
    <n v="40.15"/>
    <n v="6"/>
    <n v="1565.85"/>
    <n v="0.03"/>
    <n v="46.975499999999997"/>
    <d v="2020-02-17T00:00:00"/>
    <x v="0"/>
    <x v="0"/>
    <x v="0"/>
    <x v="3"/>
    <n v="43"/>
    <s v="Bergamo"/>
    <n v="24100"/>
    <x v="12"/>
    <x v="1"/>
    <x v="0"/>
  </r>
  <r>
    <n v="10120"/>
    <n v="49"/>
    <n v="50.62"/>
    <n v="12"/>
    <n v="2480.38"/>
    <n v="0.03"/>
    <n v="74.4114"/>
    <d v="2020-04-29T00:00:00"/>
    <x v="0"/>
    <x v="1"/>
    <x v="0"/>
    <x v="3"/>
    <n v="43"/>
    <s v="Melbourne"/>
    <n v="3004"/>
    <x v="3"/>
    <x v="2"/>
    <x v="0"/>
  </r>
  <r>
    <n v="10133"/>
    <n v="27"/>
    <n v="50.19"/>
    <n v="7"/>
    <n v="1355.13"/>
    <n v="0.03"/>
    <n v="40.6539"/>
    <d v="2020-06-27T00:00:00"/>
    <x v="0"/>
    <x v="1"/>
    <x v="0"/>
    <x v="3"/>
    <n v="43"/>
    <s v="Madrid"/>
    <n v="28034"/>
    <x v="7"/>
    <x v="1"/>
    <x v="0"/>
  </r>
  <r>
    <n v="10143"/>
    <n v="34"/>
    <n v="36.659999999999997"/>
    <n v="1"/>
    <n v="1246.44"/>
    <n v="0.03"/>
    <n v="37.3932"/>
    <d v="2020-08-10T00:00:00"/>
    <x v="0"/>
    <x v="2"/>
    <x v="0"/>
    <x v="3"/>
    <n v="43"/>
    <s v="New Bedford"/>
    <n v="50553"/>
    <x v="0"/>
    <x v="0"/>
    <x v="0"/>
  </r>
  <r>
    <n v="10156"/>
    <n v="20"/>
    <n v="41.02"/>
    <n v="1"/>
    <n v="820.4"/>
    <n v="0.03"/>
    <n v="24.611999999999998"/>
    <d v="2020-10-08T00:00:00"/>
    <x v="0"/>
    <x v="3"/>
    <x v="0"/>
    <x v="3"/>
    <n v="43"/>
    <s v="Madrid"/>
    <n v="28034"/>
    <x v="7"/>
    <x v="1"/>
    <x v="0"/>
  </r>
  <r>
    <n v="10168"/>
    <n v="48"/>
    <n v="51.93"/>
    <n v="13"/>
    <n v="2492.64"/>
    <n v="0.03"/>
    <n v="74.779199999999989"/>
    <d v="2020-10-28T00:00:00"/>
    <x v="0"/>
    <x v="3"/>
    <x v="0"/>
    <x v="3"/>
    <n v="43"/>
    <s v="Burlingame"/>
    <n v="94217"/>
    <x v="0"/>
    <x v="0"/>
    <x v="0"/>
  </r>
  <r>
    <n v="10199"/>
    <n v="29"/>
    <n v="38.4"/>
    <n v="1"/>
    <n v="1113.5999999999999"/>
    <n v="0.03"/>
    <n v="33.407999999999994"/>
    <d v="2020-12-01T00:00:00"/>
    <x v="0"/>
    <x v="3"/>
    <x v="0"/>
    <x v="3"/>
    <n v="43"/>
    <s v="Burbank"/>
    <n v="94019"/>
    <x v="0"/>
    <x v="0"/>
    <x v="0"/>
  </r>
  <r>
    <n v="10210"/>
    <n v="43"/>
    <n v="41.02"/>
    <n v="11"/>
    <n v="1763.86"/>
    <n v="0.03"/>
    <n v="52.915799999999997"/>
    <d v="2021-01-12T00:00:00"/>
    <x v="0"/>
    <x v="0"/>
    <x v="1"/>
    <x v="3"/>
    <n v="43"/>
    <s v="Osaka"/>
    <s v="530-0003"/>
    <x v="11"/>
    <x v="3"/>
    <x v="0"/>
  </r>
  <r>
    <n v="10223"/>
    <n v="41"/>
    <n v="46.26"/>
    <n v="13"/>
    <n v="1896.66"/>
    <n v="0.03"/>
    <n v="56.899799999999999"/>
    <d v="2021-02-20T00:00:00"/>
    <x v="0"/>
    <x v="0"/>
    <x v="1"/>
    <x v="3"/>
    <n v="43"/>
    <s v="Melbourne"/>
    <n v="3004"/>
    <x v="3"/>
    <x v="2"/>
    <x v="0"/>
  </r>
  <r>
    <n v="10235"/>
    <n v="41"/>
    <n v="35.35"/>
    <n v="7"/>
    <n v="1449.35"/>
    <n v="0.03"/>
    <n v="43.480499999999992"/>
    <d v="2021-04-02T00:00:00"/>
    <x v="0"/>
    <x v="1"/>
    <x v="1"/>
    <x v="3"/>
    <n v="43"/>
    <s v="Tsawassen"/>
    <s v="T2F 8M4"/>
    <x v="10"/>
    <x v="0"/>
    <x v="0"/>
  </r>
  <r>
    <n v="10250"/>
    <n v="36"/>
    <n v="51.93"/>
    <n v="8"/>
    <n v="1869.48"/>
    <n v="0.03"/>
    <n v="56.084399999999995"/>
    <d v="2021-05-11T00:00:00"/>
    <x v="0"/>
    <x v="1"/>
    <x v="1"/>
    <x v="3"/>
    <n v="43"/>
    <s v="San Jose"/>
    <n v="94217"/>
    <x v="0"/>
    <x v="0"/>
    <x v="0"/>
  </r>
  <r>
    <n v="10262"/>
    <n v="49"/>
    <n v="37.97"/>
    <n v="3"/>
    <n v="1860.53"/>
    <n v="0.03"/>
    <n v="55.815899999999999"/>
    <d v="2021-06-24T00:00:00"/>
    <x v="3"/>
    <x v="1"/>
    <x v="1"/>
    <x v="3"/>
    <n v="43"/>
    <s v="Madrid"/>
    <n v="28034"/>
    <x v="7"/>
    <x v="1"/>
    <x v="0"/>
  </r>
  <r>
    <n v="10275"/>
    <n v="38"/>
    <n v="45.39"/>
    <n v="13"/>
    <n v="1724.82"/>
    <n v="0.03"/>
    <n v="51.744599999999998"/>
    <d v="2021-07-23T00:00:00"/>
    <x v="0"/>
    <x v="2"/>
    <x v="1"/>
    <x v="3"/>
    <n v="43"/>
    <s v="Nantes"/>
    <n v="44000"/>
    <x v="1"/>
    <x v="1"/>
    <x v="0"/>
  </r>
  <r>
    <n v="10284"/>
    <n v="33"/>
    <n v="51.93"/>
    <n v="5"/>
    <n v="1713.69"/>
    <n v="0.03"/>
    <n v="51.410699999999999"/>
    <d v="2021-08-21T00:00:00"/>
    <x v="0"/>
    <x v="2"/>
    <x v="1"/>
    <x v="3"/>
    <n v="43"/>
    <s v="Oslo"/>
    <s v="N 0106"/>
    <x v="2"/>
    <x v="1"/>
    <x v="0"/>
  </r>
  <r>
    <n v="10296"/>
    <n v="26"/>
    <n v="48.44"/>
    <n v="1"/>
    <n v="1259.44"/>
    <n v="0.03"/>
    <n v="37.783200000000001"/>
    <d v="2021-09-15T00:00:00"/>
    <x v="0"/>
    <x v="2"/>
    <x v="1"/>
    <x v="3"/>
    <n v="43"/>
    <s v="Munich"/>
    <n v="80686"/>
    <x v="16"/>
    <x v="1"/>
    <x v="0"/>
  </r>
  <r>
    <n v="10308"/>
    <n v="47"/>
    <n v="43.64"/>
    <n v="11"/>
    <n v="2051.08"/>
    <n v="0.03"/>
    <n v="61.532399999999996"/>
    <d v="2021-10-15T00:00:00"/>
    <x v="0"/>
    <x v="3"/>
    <x v="1"/>
    <x v="3"/>
    <n v="43"/>
    <s v="White Plains"/>
    <n v="24067"/>
    <x v="0"/>
    <x v="0"/>
    <x v="0"/>
  </r>
  <r>
    <n v="10316"/>
    <n v="34"/>
    <n v="47.57"/>
    <n v="3"/>
    <n v="1617.38"/>
    <n v="0.03"/>
    <n v="48.5214"/>
    <d v="2021-11-01T00:00:00"/>
    <x v="0"/>
    <x v="3"/>
    <x v="1"/>
    <x v="3"/>
    <n v="43"/>
    <s v="Cowes"/>
    <s v="PO31 7PJ"/>
    <x v="6"/>
    <x v="1"/>
    <x v="0"/>
  </r>
  <r>
    <n v="10328"/>
    <n v="34"/>
    <n v="51.93"/>
    <n v="7"/>
    <n v="1765.62"/>
    <n v="0.03"/>
    <n v="52.968599999999995"/>
    <d v="2021-11-12T00:00:00"/>
    <x v="0"/>
    <x v="3"/>
    <x v="1"/>
    <x v="3"/>
    <n v="43"/>
    <s v="Bergamo"/>
    <n v="24100"/>
    <x v="12"/>
    <x v="1"/>
    <x v="0"/>
  </r>
  <r>
    <n v="10340"/>
    <n v="40"/>
    <n v="50.62"/>
    <n v="4"/>
    <n v="2024.8"/>
    <n v="0.03"/>
    <n v="60.744"/>
    <d v="2021-11-24T00:00:00"/>
    <x v="0"/>
    <x v="3"/>
    <x v="1"/>
    <x v="3"/>
    <n v="43"/>
    <s v="Barcelona"/>
    <n v="8022"/>
    <x v="7"/>
    <x v="1"/>
    <x v="0"/>
  </r>
  <r>
    <n v="10353"/>
    <n v="40"/>
    <n v="82.21"/>
    <n v="8"/>
    <n v="3288.4"/>
    <n v="0.03"/>
    <n v="98.652000000000001"/>
    <d v="2021-12-04T00:00:00"/>
    <x v="0"/>
    <x v="3"/>
    <x v="1"/>
    <x v="3"/>
    <n v="43"/>
    <s v="Glendale"/>
    <n v="97561"/>
    <x v="0"/>
    <x v="0"/>
    <x v="1"/>
  </r>
  <r>
    <n v="10361"/>
    <n v="33"/>
    <n v="82.59"/>
    <n v="3"/>
    <n v="2725.47"/>
    <n v="0.03"/>
    <n v="81.764099999999985"/>
    <d v="2021-12-17T00:00:00"/>
    <x v="0"/>
    <x v="3"/>
    <x v="1"/>
    <x v="3"/>
    <n v="43"/>
    <s v="Chatswood"/>
    <n v="2067"/>
    <x v="3"/>
    <x v="2"/>
    <x v="0"/>
  </r>
  <r>
    <n v="10375"/>
    <n v="49"/>
    <n v="65.8"/>
    <n v="5"/>
    <n v="3224.2"/>
    <n v="0.03"/>
    <n v="96.725999999999985"/>
    <d v="2022-02-03T00:00:00"/>
    <x v="0"/>
    <x v="0"/>
    <x v="2"/>
    <x v="3"/>
    <n v="43"/>
    <s v="Nantes"/>
    <n v="44000"/>
    <x v="1"/>
    <x v="1"/>
    <x v="1"/>
  </r>
  <r>
    <n v="10388"/>
    <n v="27"/>
    <n v="100"/>
    <n v="1"/>
    <n v="3211.38"/>
    <n v="0.03"/>
    <n v="96.341399999999993"/>
    <d v="2022-03-03T00:00:00"/>
    <x v="0"/>
    <x v="0"/>
    <x v="2"/>
    <x v="3"/>
    <n v="43"/>
    <s v="New Bedford"/>
    <n v="50553"/>
    <x v="0"/>
    <x v="0"/>
    <x v="1"/>
  </r>
  <r>
    <n v="10398"/>
    <n v="49"/>
    <n v="36.659999999999997"/>
    <n v="5"/>
    <n v="1796.34"/>
    <n v="0.03"/>
    <n v="53.890199999999993"/>
    <d v="2022-03-30T00:00:00"/>
    <x v="0"/>
    <x v="0"/>
    <x v="2"/>
    <x v="3"/>
    <n v="43"/>
    <s v="Reims"/>
    <n v="51100"/>
    <x v="1"/>
    <x v="1"/>
    <x v="0"/>
  </r>
  <r>
    <n v="10401"/>
    <n v="56"/>
    <n v="35.35"/>
    <n v="7"/>
    <n v="1979.6"/>
    <n v="0.03"/>
    <n v="59.387999999999998"/>
    <d v="2022-04-03T00:00:00"/>
    <x v="4"/>
    <x v="1"/>
    <x v="2"/>
    <x v="3"/>
    <n v="43"/>
    <s v="Newark"/>
    <n v="94019"/>
    <x v="0"/>
    <x v="0"/>
    <x v="0"/>
  </r>
  <r>
    <n v="10416"/>
    <n v="37"/>
    <n v="51.93"/>
    <n v="8"/>
    <n v="1921.41"/>
    <n v="0.03"/>
    <n v="57.642299999999999"/>
    <d v="2022-05-10T00:00:00"/>
    <x v="0"/>
    <x v="1"/>
    <x v="2"/>
    <x v="3"/>
    <n v="43"/>
    <s v="Reggio Emilia"/>
    <n v="42100"/>
    <x v="12"/>
    <x v="1"/>
    <x v="0"/>
  </r>
  <r>
    <n v="10104"/>
    <n v="33"/>
    <n v="100"/>
    <n v="7"/>
    <n v="3705.24"/>
    <n v="0.02"/>
    <n v="74.104799999999997"/>
    <d v="2020-01-31T00:00:00"/>
    <x v="0"/>
    <x v="0"/>
    <x v="0"/>
    <x v="2"/>
    <n v="115"/>
    <s v="Madrid"/>
    <n v="28034"/>
    <x v="7"/>
    <x v="1"/>
    <x v="1"/>
  </r>
  <r>
    <n v="10115"/>
    <n v="27"/>
    <n v="100"/>
    <n v="3"/>
    <n v="2843.91"/>
    <n v="0.02"/>
    <n v="56.8782"/>
    <d v="2020-04-04T00:00:00"/>
    <x v="0"/>
    <x v="1"/>
    <x v="0"/>
    <x v="2"/>
    <n v="115"/>
    <s v="NYC"/>
    <n v="10022"/>
    <x v="0"/>
    <x v="0"/>
    <x v="0"/>
  </r>
  <r>
    <n v="10127"/>
    <n v="46"/>
    <n v="100"/>
    <n v="9"/>
    <n v="6176.42"/>
    <n v="0.02"/>
    <n v="123.5284"/>
    <d v="2020-06-03T00:00:00"/>
    <x v="0"/>
    <x v="1"/>
    <x v="0"/>
    <x v="2"/>
    <n v="115"/>
    <s v="NYC"/>
    <n v="10022"/>
    <x v="0"/>
    <x v="0"/>
    <x v="1"/>
  </r>
  <r>
    <n v="10141"/>
    <n v="44"/>
    <n v="100"/>
    <n v="3"/>
    <n v="5500.44"/>
    <n v="0.02"/>
    <n v="110.00879999999999"/>
    <d v="2020-08-01T00:00:00"/>
    <x v="0"/>
    <x v="2"/>
    <x v="0"/>
    <x v="2"/>
    <n v="115"/>
    <s v="Espoo"/>
    <s v="FIN-02271"/>
    <x v="4"/>
    <x v="1"/>
    <x v="1"/>
  </r>
  <r>
    <n v="10151"/>
    <n v="26"/>
    <n v="100"/>
    <n v="1"/>
    <n v="3220.1"/>
    <n v="0.02"/>
    <n v="64.402000000000001"/>
    <d v="2020-09-21T00:00:00"/>
    <x v="0"/>
    <x v="2"/>
    <x v="0"/>
    <x v="2"/>
    <n v="115"/>
    <s v="Oulu"/>
    <n v="90110"/>
    <x v="4"/>
    <x v="1"/>
    <x v="1"/>
  </r>
  <r>
    <n v="10165"/>
    <n v="48"/>
    <n v="94.92"/>
    <n v="10"/>
    <n v="4556.16"/>
    <n v="0.02"/>
    <n v="91.123199999999997"/>
    <d v="2020-10-22T00:00:00"/>
    <x v="0"/>
    <x v="3"/>
    <x v="0"/>
    <x v="2"/>
    <n v="115"/>
    <s v="Singapore"/>
    <n v="79903"/>
    <x v="9"/>
    <x v="3"/>
    <x v="1"/>
  </r>
  <r>
    <n v="10176"/>
    <n v="23"/>
    <n v="100"/>
    <n v="9"/>
    <n v="3114.89"/>
    <n v="0.02"/>
    <n v="62.297800000000002"/>
    <d v="2020-11-06T00:00:00"/>
    <x v="0"/>
    <x v="3"/>
    <x v="0"/>
    <x v="2"/>
    <n v="115"/>
    <s v="Reggio Emilia"/>
    <n v="42100"/>
    <x v="12"/>
    <x v="1"/>
    <x v="1"/>
  </r>
  <r>
    <n v="10184"/>
    <n v="45"/>
    <n v="100"/>
    <n v="4"/>
    <n v="4948.2"/>
    <n v="0.02"/>
    <n v="98.963999999999999"/>
    <d v="2020-11-14T00:00:00"/>
    <x v="0"/>
    <x v="3"/>
    <x v="0"/>
    <x v="2"/>
    <n v="115"/>
    <s v="Sevilla"/>
    <n v="41101"/>
    <x v="7"/>
    <x v="1"/>
    <x v="1"/>
  </r>
  <r>
    <n v="10195"/>
    <n v="49"/>
    <n v="100"/>
    <n v="4"/>
    <n v="5161.17"/>
    <n v="0.02"/>
    <n v="103.2234"/>
    <d v="2020-11-25T00:00:00"/>
    <x v="0"/>
    <x v="3"/>
    <x v="0"/>
    <x v="2"/>
    <n v="115"/>
    <s v="White Plains"/>
    <n v="24067"/>
    <x v="0"/>
    <x v="0"/>
    <x v="1"/>
  </r>
  <r>
    <n v="10207"/>
    <n v="28"/>
    <n v="94.92"/>
    <n v="5"/>
    <n v="2657.76"/>
    <n v="0.02"/>
    <n v="53.155200000000008"/>
    <d v="2020-12-09T00:00:00"/>
    <x v="0"/>
    <x v="3"/>
    <x v="0"/>
    <x v="2"/>
    <n v="115"/>
    <s v="Boston"/>
    <n v="51003"/>
    <x v="0"/>
    <x v="0"/>
    <x v="0"/>
  </r>
  <r>
    <n v="10220"/>
    <n v="37"/>
    <n v="100"/>
    <n v="9"/>
    <n v="3983.05"/>
    <n v="0.02"/>
    <n v="79.661000000000001"/>
    <d v="2021-02-12T00:00:00"/>
    <x v="0"/>
    <x v="0"/>
    <x v="1"/>
    <x v="2"/>
    <n v="115"/>
    <s v="Dublin"/>
    <n v="2"/>
    <x v="18"/>
    <x v="1"/>
    <x v="1"/>
  </r>
  <r>
    <n v="10230"/>
    <n v="34"/>
    <n v="100"/>
    <n v="7"/>
    <n v="3974.94"/>
    <n v="0.02"/>
    <n v="79.498800000000003"/>
    <d v="2021-03-15T00:00:00"/>
    <x v="0"/>
    <x v="0"/>
    <x v="1"/>
    <x v="2"/>
    <n v="115"/>
    <s v="Frankfurt"/>
    <n v="60528"/>
    <x v="16"/>
    <x v="1"/>
    <x v="1"/>
  </r>
  <r>
    <n v="10246"/>
    <n v="22"/>
    <n v="100"/>
    <n v="3"/>
    <n v="2928.42"/>
    <n v="0.02"/>
    <n v="58.568400000000004"/>
    <d v="2021-05-05T00:00:00"/>
    <x v="0"/>
    <x v="1"/>
    <x v="1"/>
    <x v="2"/>
    <n v="115"/>
    <s v="Madrid"/>
    <n v="28034"/>
    <x v="7"/>
    <x v="1"/>
    <x v="0"/>
  </r>
  <r>
    <n v="10259"/>
    <n v="29"/>
    <n v="100"/>
    <n v="2"/>
    <n v="3054.57"/>
    <n v="0.02"/>
    <n v="61.091400000000007"/>
    <d v="2021-06-15T00:00:00"/>
    <x v="0"/>
    <x v="1"/>
    <x v="1"/>
    <x v="2"/>
    <n v="115"/>
    <s v="Singapore"/>
    <n v="69045"/>
    <x v="9"/>
    <x v="2"/>
    <x v="1"/>
  </r>
  <r>
    <n v="10271"/>
    <n v="34"/>
    <n v="98.39"/>
    <n v="3"/>
    <n v="3345.26"/>
    <n v="0.02"/>
    <n v="66.905200000000008"/>
    <d v="2021-07-20T00:00:00"/>
    <x v="0"/>
    <x v="2"/>
    <x v="1"/>
    <x v="2"/>
    <n v="115"/>
    <s v="San Rafael"/>
    <n v="97562"/>
    <x v="0"/>
    <x v="0"/>
    <x v="1"/>
  </r>
  <r>
    <n v="10282"/>
    <n v="38"/>
    <n v="100"/>
    <n v="12"/>
    <n v="4310.72"/>
    <n v="0.02"/>
    <n v="86.214400000000012"/>
    <d v="2021-08-20T00:00:00"/>
    <x v="0"/>
    <x v="2"/>
    <x v="1"/>
    <x v="2"/>
    <n v="115"/>
    <s v="San Rafael"/>
    <n v="97562"/>
    <x v="0"/>
    <x v="0"/>
    <x v="1"/>
  </r>
  <r>
    <n v="10292"/>
    <n v="41"/>
    <n v="100"/>
    <n v="6"/>
    <n v="4983.1400000000003"/>
    <n v="0.02"/>
    <n v="99.662800000000004"/>
    <d v="2021-09-08T00:00:00"/>
    <x v="0"/>
    <x v="2"/>
    <x v="1"/>
    <x v="2"/>
    <n v="115"/>
    <s v="NYC"/>
    <n v="10022"/>
    <x v="0"/>
    <x v="0"/>
    <x v="1"/>
  </r>
  <r>
    <n v="10305"/>
    <n v="42"/>
    <n v="100"/>
    <n v="3"/>
    <n v="4618.32"/>
    <n v="0.02"/>
    <n v="92.366399999999999"/>
    <d v="2021-10-13T00:00:00"/>
    <x v="0"/>
    <x v="3"/>
    <x v="1"/>
    <x v="2"/>
    <n v="115"/>
    <s v="Cambridge"/>
    <n v="51247"/>
    <x v="0"/>
    <x v="0"/>
    <x v="1"/>
  </r>
  <r>
    <n v="10314"/>
    <n v="28"/>
    <n v="100"/>
    <n v="12"/>
    <n v="3403.12"/>
    <n v="0.02"/>
    <n v="68.062399999999997"/>
    <d v="2021-10-22T00:00:00"/>
    <x v="0"/>
    <x v="3"/>
    <x v="1"/>
    <x v="2"/>
    <n v="115"/>
    <s v="Aaarhus"/>
    <n v="8200"/>
    <x v="13"/>
    <x v="1"/>
    <x v="1"/>
  </r>
  <r>
    <n v="10325"/>
    <n v="38"/>
    <n v="100"/>
    <n v="4"/>
    <n v="5190.42"/>
    <n v="0.02"/>
    <n v="103.80840000000001"/>
    <d v="2021-11-05T00:00:00"/>
    <x v="0"/>
    <x v="3"/>
    <x v="1"/>
    <x v="2"/>
    <n v="115"/>
    <s v="Stavern"/>
    <n v="4110"/>
    <x v="2"/>
    <x v="1"/>
    <x v="1"/>
  </r>
  <r>
    <n v="10336"/>
    <n v="23"/>
    <n v="100"/>
    <n v="8"/>
    <n v="3141.57"/>
    <n v="0.02"/>
    <n v="62.831400000000002"/>
    <d v="2021-11-20T00:00:00"/>
    <x v="0"/>
    <x v="3"/>
    <x v="1"/>
    <x v="2"/>
    <n v="115"/>
    <s v="Paris"/>
    <n v="75012"/>
    <x v="1"/>
    <x v="1"/>
    <x v="1"/>
  </r>
  <r>
    <n v="10350"/>
    <n v="31"/>
    <n v="71.400000000000006"/>
    <n v="8"/>
    <n v="2213.4"/>
    <n v="0.02"/>
    <n v="44.268000000000001"/>
    <d v="2021-12-02T00:00:00"/>
    <x v="0"/>
    <x v="3"/>
    <x v="1"/>
    <x v="2"/>
    <n v="115"/>
    <s v="Madrid"/>
    <n v="28034"/>
    <x v="7"/>
    <x v="1"/>
    <x v="0"/>
  </r>
  <r>
    <n v="10359"/>
    <n v="46"/>
    <n v="100"/>
    <n v="2"/>
    <n v="4896.7"/>
    <n v="0.02"/>
    <n v="97.933999999999997"/>
    <d v="2021-12-15T00:00:00"/>
    <x v="0"/>
    <x v="3"/>
    <x v="1"/>
    <x v="2"/>
    <n v="115"/>
    <s v="Reims"/>
    <n v="51100"/>
    <x v="1"/>
    <x v="1"/>
    <x v="1"/>
  </r>
  <r>
    <n v="10371"/>
    <n v="48"/>
    <n v="56.55"/>
    <n v="10"/>
    <n v="2714.4"/>
    <n v="0.02"/>
    <n v="54.288000000000004"/>
    <d v="2022-01-23T00:00:00"/>
    <x v="0"/>
    <x v="0"/>
    <x v="2"/>
    <x v="2"/>
    <n v="115"/>
    <s v="San Rafael"/>
    <n v="97562"/>
    <x v="0"/>
    <x v="0"/>
    <x v="0"/>
  </r>
  <r>
    <n v="10383"/>
    <n v="29"/>
    <n v="100"/>
    <n v="13"/>
    <n v="3087.05"/>
    <n v="0.02"/>
    <n v="61.741000000000007"/>
    <d v="2022-02-22T00:00:00"/>
    <x v="0"/>
    <x v="0"/>
    <x v="2"/>
    <x v="2"/>
    <n v="115"/>
    <s v="Madrid"/>
    <n v="28034"/>
    <x v="7"/>
    <x v="1"/>
    <x v="1"/>
  </r>
  <r>
    <n v="10395"/>
    <n v="46"/>
    <n v="100"/>
    <n v="4"/>
    <n v="5692.96"/>
    <n v="0.02"/>
    <n v="113.8592"/>
    <d v="2022-03-17T00:00:00"/>
    <x v="0"/>
    <x v="0"/>
    <x v="2"/>
    <x v="2"/>
    <n v="115"/>
    <s v="Paris"/>
    <n v="75508"/>
    <x v="1"/>
    <x v="1"/>
    <x v="1"/>
  </r>
  <r>
    <n v="10412"/>
    <n v="26"/>
    <n v="100"/>
    <n v="3"/>
    <n v="3460.86"/>
    <n v="0.02"/>
    <n v="69.217200000000005"/>
    <d v="2022-05-03T00:00:00"/>
    <x v="0"/>
    <x v="1"/>
    <x v="2"/>
    <x v="2"/>
    <n v="115"/>
    <s v="Madrid"/>
    <n v="28034"/>
    <x v="7"/>
    <x v="1"/>
    <x v="1"/>
  </r>
  <r>
    <n v="10425"/>
    <n v="18"/>
    <n v="100"/>
    <n v="2"/>
    <n v="1895.94"/>
    <n v="0.02"/>
    <n v="37.918800000000005"/>
    <d v="2022-05-31T00:00:00"/>
    <x v="2"/>
    <x v="1"/>
    <x v="2"/>
    <x v="2"/>
    <n v="115"/>
    <s v="Nantes"/>
    <n v="44000"/>
    <x v="1"/>
    <x v="1"/>
    <x v="0"/>
  </r>
  <r>
    <n v="10104"/>
    <n v="32"/>
    <n v="53.31"/>
    <n v="2"/>
    <n v="1705.92"/>
    <n v="0.02"/>
    <n v="34.118400000000001"/>
    <d v="2020-01-31T00:00:00"/>
    <x v="0"/>
    <x v="0"/>
    <x v="0"/>
    <x v="6"/>
    <n v="58"/>
    <s v="Madrid"/>
    <n v="28034"/>
    <x v="7"/>
    <x v="1"/>
    <x v="0"/>
  </r>
  <r>
    <n v="10117"/>
    <n v="21"/>
    <n v="49.21"/>
    <n v="11"/>
    <n v="1033.4100000000001"/>
    <n v="0.02"/>
    <n v="20.668200000000002"/>
    <d v="2020-04-16T00:00:00"/>
    <x v="0"/>
    <x v="1"/>
    <x v="0"/>
    <x v="6"/>
    <n v="58"/>
    <s v="Singapore"/>
    <n v="79903"/>
    <x v="9"/>
    <x v="3"/>
    <x v="0"/>
  </r>
  <r>
    <n v="10127"/>
    <n v="46"/>
    <n v="69.12"/>
    <n v="4"/>
    <n v="3179.52"/>
    <n v="0.02"/>
    <n v="63.590400000000002"/>
    <d v="2020-06-03T00:00:00"/>
    <x v="0"/>
    <x v="1"/>
    <x v="0"/>
    <x v="6"/>
    <n v="58"/>
    <s v="NYC"/>
    <n v="10022"/>
    <x v="0"/>
    <x v="0"/>
    <x v="1"/>
  </r>
  <r>
    <n v="10142"/>
    <n v="42"/>
    <n v="49.79"/>
    <n v="14"/>
    <n v="2091.1799999999998"/>
    <n v="0.02"/>
    <n v="41.823599999999999"/>
    <d v="2020-08-08T00:00:00"/>
    <x v="0"/>
    <x v="2"/>
    <x v="0"/>
    <x v="6"/>
    <n v="58"/>
    <s v="San Rafael"/>
    <n v="97562"/>
    <x v="0"/>
    <x v="0"/>
    <x v="0"/>
  </r>
  <r>
    <n v="10153"/>
    <n v="31"/>
    <n v="57.41"/>
    <n v="13"/>
    <n v="1779.71"/>
    <n v="0.02"/>
    <n v="35.594200000000001"/>
    <d v="2020-09-28T00:00:00"/>
    <x v="0"/>
    <x v="2"/>
    <x v="0"/>
    <x v="6"/>
    <n v="58"/>
    <s v="Madrid"/>
    <n v="28034"/>
    <x v="7"/>
    <x v="1"/>
    <x v="0"/>
  </r>
  <r>
    <n v="10165"/>
    <n v="38"/>
    <n v="66.78"/>
    <n v="5"/>
    <n v="2537.64"/>
    <n v="0.02"/>
    <n v="50.752800000000001"/>
    <d v="2020-10-22T00:00:00"/>
    <x v="0"/>
    <x v="3"/>
    <x v="0"/>
    <x v="6"/>
    <n v="58"/>
    <s v="Singapore"/>
    <n v="79903"/>
    <x v="9"/>
    <x v="3"/>
    <x v="0"/>
  </r>
  <r>
    <n v="10176"/>
    <n v="38"/>
    <n v="64.44"/>
    <n v="4"/>
    <n v="2448.7199999999998"/>
    <n v="0.02"/>
    <n v="48.974399999999996"/>
    <d v="2020-11-06T00:00:00"/>
    <x v="0"/>
    <x v="3"/>
    <x v="0"/>
    <x v="6"/>
    <n v="58"/>
    <s v="Reggio Emilia"/>
    <n v="42100"/>
    <x v="12"/>
    <x v="1"/>
    <x v="0"/>
  </r>
  <r>
    <n v="10185"/>
    <n v="20"/>
    <n v="48.62"/>
    <n v="15"/>
    <n v="972.4"/>
    <n v="0.02"/>
    <n v="19.448"/>
    <d v="2020-11-14T00:00:00"/>
    <x v="0"/>
    <x v="3"/>
    <x v="0"/>
    <x v="6"/>
    <n v="58"/>
    <s v="New Bedford"/>
    <n v="50553"/>
    <x v="0"/>
    <x v="0"/>
    <x v="0"/>
  </r>
  <r>
    <n v="10196"/>
    <n v="46"/>
    <n v="62.09"/>
    <n v="7"/>
    <n v="2856.14"/>
    <n v="0.02"/>
    <n v="57.122799999999998"/>
    <d v="2020-11-26T00:00:00"/>
    <x v="0"/>
    <x v="3"/>
    <x v="0"/>
    <x v="6"/>
    <n v="58"/>
    <s v="New Haven"/>
    <n v="97823"/>
    <x v="0"/>
    <x v="0"/>
    <x v="0"/>
  </r>
  <r>
    <n v="10208"/>
    <n v="30"/>
    <n v="65.61"/>
    <n v="15"/>
    <n v="1968.3"/>
    <n v="0.02"/>
    <n v="39.366"/>
    <d v="2021-01-02T00:00:00"/>
    <x v="0"/>
    <x v="0"/>
    <x v="1"/>
    <x v="6"/>
    <n v="58"/>
    <s v="Lyon"/>
    <n v="69004"/>
    <x v="1"/>
    <x v="1"/>
    <x v="0"/>
  </r>
  <r>
    <n v="10220"/>
    <n v="30"/>
    <n v="68.540000000000006"/>
    <n v="4"/>
    <n v="2056.1999999999998"/>
    <n v="0.02"/>
    <n v="41.123999999999995"/>
    <d v="2021-02-12T00:00:00"/>
    <x v="0"/>
    <x v="0"/>
    <x v="1"/>
    <x v="6"/>
    <n v="58"/>
    <s v="Dublin"/>
    <n v="2"/>
    <x v="18"/>
    <x v="1"/>
    <x v="0"/>
  </r>
  <r>
    <n v="10230"/>
    <n v="43"/>
    <n v="52.14"/>
    <n v="2"/>
    <n v="2242.02"/>
    <n v="0.02"/>
    <n v="44.840400000000002"/>
    <d v="2021-03-15T00:00:00"/>
    <x v="0"/>
    <x v="0"/>
    <x v="1"/>
    <x v="6"/>
    <n v="58"/>
    <s v="Frankfurt"/>
    <n v="60528"/>
    <x v="16"/>
    <x v="1"/>
    <x v="0"/>
  </r>
  <r>
    <n v="10247"/>
    <n v="49"/>
    <n v="63.85"/>
    <n v="4"/>
    <n v="3128.65"/>
    <n v="0.02"/>
    <n v="62.573"/>
    <d v="2021-05-05T00:00:00"/>
    <x v="0"/>
    <x v="1"/>
    <x v="1"/>
    <x v="6"/>
    <n v="58"/>
    <s v="Espoo"/>
    <s v="FIN-02271"/>
    <x v="4"/>
    <x v="1"/>
    <x v="1"/>
  </r>
  <r>
    <n v="10272"/>
    <n v="43"/>
    <n v="56.82"/>
    <n v="4"/>
    <n v="2443.2600000000002"/>
    <n v="0.02"/>
    <n v="48.865200000000009"/>
    <d v="2021-07-20T00:00:00"/>
    <x v="0"/>
    <x v="2"/>
    <x v="1"/>
    <x v="6"/>
    <n v="58"/>
    <s v="Allentown"/>
    <n v="70267"/>
    <x v="0"/>
    <x v="0"/>
    <x v="0"/>
  </r>
  <r>
    <n v="10282"/>
    <n v="37"/>
    <n v="66.78"/>
    <n v="7"/>
    <n v="2470.86"/>
    <n v="0.02"/>
    <n v="49.417200000000001"/>
    <d v="2021-08-20T00:00:00"/>
    <x v="0"/>
    <x v="2"/>
    <x v="1"/>
    <x v="6"/>
    <n v="58"/>
    <s v="San Rafael"/>
    <n v="97562"/>
    <x v="0"/>
    <x v="0"/>
    <x v="0"/>
  </r>
  <r>
    <n v="10292"/>
    <n v="35"/>
    <n v="55.07"/>
    <n v="1"/>
    <n v="1927.45"/>
    <n v="0.02"/>
    <n v="38.548999999999999"/>
    <d v="2021-09-08T00:00:00"/>
    <x v="0"/>
    <x v="2"/>
    <x v="1"/>
    <x v="6"/>
    <n v="58"/>
    <s v="NYC"/>
    <n v="10022"/>
    <x v="0"/>
    <x v="0"/>
    <x v="0"/>
  </r>
  <r>
    <n v="10306"/>
    <n v="34"/>
    <n v="60.34"/>
    <n v="15"/>
    <n v="2051.56"/>
    <n v="0.02"/>
    <n v="41.031199999999998"/>
    <d v="2021-10-14T00:00:00"/>
    <x v="0"/>
    <x v="3"/>
    <x v="1"/>
    <x v="6"/>
    <n v="58"/>
    <s v="Manchester"/>
    <s v="EC2 5NT"/>
    <x v="6"/>
    <x v="1"/>
    <x v="0"/>
  </r>
  <r>
    <n v="10314"/>
    <n v="38"/>
    <n v="61.51"/>
    <n v="7"/>
    <n v="2337.38"/>
    <n v="0.02"/>
    <n v="46.747600000000006"/>
    <d v="2021-10-22T00:00:00"/>
    <x v="0"/>
    <x v="3"/>
    <x v="1"/>
    <x v="6"/>
    <n v="58"/>
    <s v="Aaarhus"/>
    <n v="8200"/>
    <x v="13"/>
    <x v="1"/>
    <x v="0"/>
  </r>
  <r>
    <n v="10325"/>
    <n v="44"/>
    <n v="100"/>
    <n v="7"/>
    <n v="5932.96"/>
    <n v="0.02"/>
    <n v="118.6592"/>
    <d v="2021-11-05T00:00:00"/>
    <x v="0"/>
    <x v="3"/>
    <x v="1"/>
    <x v="6"/>
    <n v="58"/>
    <s v="Stavern"/>
    <n v="4110"/>
    <x v="2"/>
    <x v="1"/>
    <x v="1"/>
  </r>
  <r>
    <n v="10337"/>
    <n v="21"/>
    <n v="100"/>
    <n v="6"/>
    <n v="2296.77"/>
    <n v="0.02"/>
    <n v="45.935400000000001"/>
    <d v="2021-11-21T00:00:00"/>
    <x v="0"/>
    <x v="3"/>
    <x v="1"/>
    <x v="6"/>
    <n v="58"/>
    <s v="NYC"/>
    <n v="10022"/>
    <x v="0"/>
    <x v="0"/>
    <x v="0"/>
  </r>
  <r>
    <n v="10350"/>
    <n v="44"/>
    <n v="100"/>
    <n v="17"/>
    <n v="6490.88"/>
    <n v="0.02"/>
    <n v="129.8176"/>
    <d v="2021-12-02T00:00:00"/>
    <x v="0"/>
    <x v="3"/>
    <x v="1"/>
    <x v="6"/>
    <n v="58"/>
    <s v="Madrid"/>
    <n v="28034"/>
    <x v="7"/>
    <x v="1"/>
    <x v="1"/>
  </r>
  <r>
    <n v="10359"/>
    <n v="25"/>
    <n v="64.930000000000007"/>
    <n v="4"/>
    <n v="1623.25"/>
    <n v="0.02"/>
    <n v="32.465000000000003"/>
    <d v="2021-12-15T00:00:00"/>
    <x v="0"/>
    <x v="3"/>
    <x v="1"/>
    <x v="6"/>
    <n v="58"/>
    <s v="Reims"/>
    <n v="51100"/>
    <x v="1"/>
    <x v="1"/>
    <x v="0"/>
  </r>
  <r>
    <n v="10372"/>
    <n v="24"/>
    <n v="58.58"/>
    <n v="9"/>
    <n v="1405.92"/>
    <n v="0.02"/>
    <n v="28.118400000000001"/>
    <d v="2022-01-26T00:00:00"/>
    <x v="0"/>
    <x v="0"/>
    <x v="2"/>
    <x v="6"/>
    <n v="58"/>
    <s v="Minato-ku"/>
    <s v="106-0032"/>
    <x v="11"/>
    <x v="3"/>
    <x v="0"/>
  </r>
  <r>
    <n v="10383"/>
    <n v="38"/>
    <n v="60.06"/>
    <n v="10"/>
    <n v="2282.2800000000002"/>
    <n v="0.02"/>
    <n v="45.645600000000002"/>
    <d v="2022-02-22T00:00:00"/>
    <x v="0"/>
    <x v="0"/>
    <x v="2"/>
    <x v="6"/>
    <n v="58"/>
    <s v="Madrid"/>
    <n v="28034"/>
    <x v="7"/>
    <x v="1"/>
    <x v="0"/>
  </r>
  <r>
    <n v="10395"/>
    <n v="45"/>
    <n v="100"/>
    <n v="3"/>
    <n v="8977.0499999999993"/>
    <n v="0.02"/>
    <n v="179.541"/>
    <d v="2022-03-17T00:00:00"/>
    <x v="0"/>
    <x v="0"/>
    <x v="2"/>
    <x v="6"/>
    <n v="58"/>
    <s v="Paris"/>
    <n v="75508"/>
    <x v="1"/>
    <x v="1"/>
    <x v="2"/>
  </r>
  <r>
    <n v="10413"/>
    <n v="51"/>
    <n v="63.85"/>
    <n v="4"/>
    <n v="3256.35"/>
    <n v="0.02"/>
    <n v="65.126999999999995"/>
    <d v="2022-05-05T00:00:00"/>
    <x v="0"/>
    <x v="1"/>
    <x v="2"/>
    <x v="6"/>
    <n v="58"/>
    <s v="Bridgewater"/>
    <n v="97562"/>
    <x v="0"/>
    <x v="0"/>
    <x v="1"/>
  </r>
  <r>
    <n v="10108"/>
    <n v="34"/>
    <n v="82.99"/>
    <n v="14"/>
    <n v="2821.66"/>
    <n v="7.0000000000000007E-2"/>
    <n v="197.5162"/>
    <d v="2020-03-03T00:00:00"/>
    <x v="0"/>
    <x v="0"/>
    <x v="0"/>
    <x v="0"/>
    <n v="81"/>
    <s v="Makati City"/>
    <s v="1227 MM"/>
    <x v="15"/>
    <x v="3"/>
    <x v="0"/>
  </r>
  <r>
    <n v="10121"/>
    <n v="44"/>
    <n v="74.849999999999994"/>
    <n v="1"/>
    <n v="3293.4"/>
    <n v="7.0000000000000007E-2"/>
    <n v="230.53800000000004"/>
    <d v="2020-05-07T00:00:00"/>
    <x v="0"/>
    <x v="1"/>
    <x v="0"/>
    <x v="0"/>
    <n v="81"/>
    <s v="Reims"/>
    <n v="51100"/>
    <x v="1"/>
    <x v="1"/>
    <x v="1"/>
  </r>
  <r>
    <n v="10135"/>
    <n v="44"/>
    <n v="96"/>
    <n v="15"/>
    <n v="4224"/>
    <n v="7.0000000000000007E-2"/>
    <n v="295.68"/>
    <d v="2020-07-02T00:00:00"/>
    <x v="0"/>
    <x v="2"/>
    <x v="0"/>
    <x v="0"/>
    <n v="81"/>
    <s v="San Rafael"/>
    <n v="97562"/>
    <x v="0"/>
    <x v="0"/>
    <x v="1"/>
  </r>
  <r>
    <n v="10145"/>
    <n v="38"/>
    <n v="81.36"/>
    <n v="2"/>
    <n v="3091.68"/>
    <n v="7.0000000000000007E-2"/>
    <n v="216.41760000000002"/>
    <d v="2020-08-25T00:00:00"/>
    <x v="0"/>
    <x v="2"/>
    <x v="0"/>
    <x v="0"/>
    <n v="81"/>
    <s v="Pasadena"/>
    <n v="90003"/>
    <x v="0"/>
    <x v="0"/>
    <x v="1"/>
  </r>
  <r>
    <n v="10159"/>
    <n v="31"/>
    <n v="71.599999999999994"/>
    <n v="10"/>
    <n v="2219.6"/>
    <n v="7.0000000000000007E-2"/>
    <n v="155.37200000000001"/>
    <d v="2020-10-10T00:00:00"/>
    <x v="0"/>
    <x v="3"/>
    <x v="0"/>
    <x v="0"/>
    <n v="81"/>
    <s v="San Francisco"/>
    <m/>
    <x v="0"/>
    <x v="0"/>
    <x v="0"/>
  </r>
  <r>
    <n v="10169"/>
    <n v="48"/>
    <n v="80.55"/>
    <n v="10"/>
    <n v="3866.4"/>
    <n v="7.0000000000000007E-2"/>
    <n v="270.64800000000002"/>
    <d v="2020-11-04T00:00:00"/>
    <x v="0"/>
    <x v="3"/>
    <x v="0"/>
    <x v="0"/>
    <n v="81"/>
    <s v="North Sydney"/>
    <n v="2060"/>
    <x v="3"/>
    <x v="2"/>
    <x v="1"/>
  </r>
  <r>
    <n v="10180"/>
    <n v="21"/>
    <n v="93.56"/>
    <n v="5"/>
    <n v="1964.76"/>
    <n v="7.0000000000000007E-2"/>
    <n v="137.53320000000002"/>
    <d v="2020-11-11T00:00:00"/>
    <x v="0"/>
    <x v="3"/>
    <x v="0"/>
    <x v="0"/>
    <n v="81"/>
    <s v="Lille"/>
    <n v="59000"/>
    <x v="1"/>
    <x v="1"/>
    <x v="0"/>
  </r>
  <r>
    <n v="10190"/>
    <n v="40"/>
    <n v="66.72"/>
    <n v="2"/>
    <n v="2668.8"/>
    <n v="7.0000000000000007E-2"/>
    <n v="186.81600000000003"/>
    <d v="2020-11-19T00:00:00"/>
    <x v="0"/>
    <x v="3"/>
    <x v="0"/>
    <x v="0"/>
    <n v="81"/>
    <s v="Madrid"/>
    <n v="28034"/>
    <x v="7"/>
    <x v="1"/>
    <x v="0"/>
  </r>
  <r>
    <n v="10211"/>
    <n v="40"/>
    <n v="80.55"/>
    <n v="10"/>
    <n v="3222"/>
    <n v="7.0000000000000007E-2"/>
    <n v="225.54000000000002"/>
    <d v="2021-01-15T00:00:00"/>
    <x v="0"/>
    <x v="0"/>
    <x v="1"/>
    <x v="0"/>
    <n v="81"/>
    <s v="Paris"/>
    <n v="75016"/>
    <x v="1"/>
    <x v="1"/>
    <x v="1"/>
  </r>
  <r>
    <n v="10224"/>
    <n v="50"/>
    <n v="77.290000000000006"/>
    <n v="3"/>
    <n v="3864.5"/>
    <n v="7.0000000000000007E-2"/>
    <n v="270.51500000000004"/>
    <d v="2021-02-21T00:00:00"/>
    <x v="0"/>
    <x v="0"/>
    <x v="1"/>
    <x v="0"/>
    <n v="81"/>
    <s v="Lille"/>
    <n v="59000"/>
    <x v="1"/>
    <x v="1"/>
    <x v="1"/>
  </r>
  <r>
    <n v="10237"/>
    <n v="20"/>
    <n v="68.34"/>
    <n v="3"/>
    <n v="1366.8"/>
    <n v="7.0000000000000007E-2"/>
    <n v="95.676000000000002"/>
    <d v="2021-04-05T00:00:00"/>
    <x v="0"/>
    <x v="1"/>
    <x v="1"/>
    <x v="0"/>
    <n v="81"/>
    <s v="NYC"/>
    <n v="10022"/>
    <x v="0"/>
    <x v="0"/>
    <x v="0"/>
  </r>
  <r>
    <n v="10252"/>
    <n v="48"/>
    <n v="72.41"/>
    <n v="7"/>
    <n v="3475.68"/>
    <n v="7.0000000000000007E-2"/>
    <n v="243.29760000000002"/>
    <d v="2021-05-26T00:00:00"/>
    <x v="0"/>
    <x v="1"/>
    <x v="1"/>
    <x v="0"/>
    <n v="81"/>
    <s v="Paris"/>
    <n v="75016"/>
    <x v="1"/>
    <x v="1"/>
    <x v="1"/>
  </r>
  <r>
    <n v="10264"/>
    <n v="47"/>
    <n v="89.5"/>
    <n v="5"/>
    <n v="4206.5"/>
    <n v="7.0000000000000007E-2"/>
    <n v="294.45500000000004"/>
    <d v="2021-06-30T00:00:00"/>
    <x v="0"/>
    <x v="1"/>
    <x v="1"/>
    <x v="0"/>
    <n v="81"/>
    <s v="Boston"/>
    <n v="51003"/>
    <x v="0"/>
    <x v="0"/>
    <x v="1"/>
  </r>
  <r>
    <n v="10276"/>
    <n v="21"/>
    <n v="70.78"/>
    <n v="11"/>
    <n v="1486.38"/>
    <n v="7.0000000000000007E-2"/>
    <n v="104.04660000000001"/>
    <d v="2021-08-02T00:00:00"/>
    <x v="0"/>
    <x v="2"/>
    <x v="1"/>
    <x v="0"/>
    <n v="81"/>
    <s v="Brickhaven"/>
    <n v="58339"/>
    <x v="0"/>
    <x v="0"/>
    <x v="0"/>
  </r>
  <r>
    <n v="10285"/>
    <n v="39"/>
    <n v="78.92"/>
    <n v="2"/>
    <n v="3077.88"/>
    <n v="7.0000000000000007E-2"/>
    <n v="215.45160000000004"/>
    <d v="2021-08-27T00:00:00"/>
    <x v="0"/>
    <x v="2"/>
    <x v="1"/>
    <x v="0"/>
    <n v="81"/>
    <s v="Cambridge"/>
    <n v="51247"/>
    <x v="0"/>
    <x v="0"/>
    <x v="1"/>
  </r>
  <r>
    <n v="10299"/>
    <n v="44"/>
    <n v="80.55"/>
    <n v="5"/>
    <n v="3544.2"/>
    <n v="7.0000000000000007E-2"/>
    <n v="248.09400000000002"/>
    <d v="2021-09-30T00:00:00"/>
    <x v="0"/>
    <x v="2"/>
    <x v="1"/>
    <x v="0"/>
    <n v="81"/>
    <s v="Helsinki"/>
    <n v="21240"/>
    <x v="4"/>
    <x v="1"/>
    <x v="1"/>
  </r>
  <r>
    <n v="10309"/>
    <n v="28"/>
    <n v="88.68"/>
    <n v="1"/>
    <n v="2483.04"/>
    <n v="7.0000000000000007E-2"/>
    <n v="173.81280000000001"/>
    <d v="2021-10-15T00:00:00"/>
    <x v="0"/>
    <x v="3"/>
    <x v="1"/>
    <x v="0"/>
    <n v="81"/>
    <s v="Stavern"/>
    <n v="4110"/>
    <x v="2"/>
    <x v="1"/>
    <x v="0"/>
  </r>
  <r>
    <n v="10319"/>
    <n v="45"/>
    <n v="77.290000000000006"/>
    <n v="6"/>
    <n v="3478.05"/>
    <n v="7.0000000000000007E-2"/>
    <n v="243.46350000000004"/>
    <d v="2021-11-03T00:00:00"/>
    <x v="0"/>
    <x v="3"/>
    <x v="1"/>
    <x v="0"/>
    <n v="81"/>
    <s v="NYC"/>
    <n v="10022"/>
    <x v="0"/>
    <x v="0"/>
    <x v="1"/>
  </r>
  <r>
    <n v="10331"/>
    <n v="20"/>
    <n v="100"/>
    <n v="5"/>
    <n v="3657.8"/>
    <n v="7.0000000000000007E-2"/>
    <n v="256.04600000000005"/>
    <d v="2021-11-17T00:00:00"/>
    <x v="0"/>
    <x v="3"/>
    <x v="1"/>
    <x v="0"/>
    <n v="81"/>
    <s v="Philadelphia"/>
    <n v="71270"/>
    <x v="0"/>
    <x v="0"/>
    <x v="1"/>
  </r>
  <r>
    <n v="10341"/>
    <n v="38"/>
    <n v="100"/>
    <n v="3"/>
    <n v="4682.3599999999997"/>
    <n v="7.0000000000000007E-2"/>
    <n v="327.76519999999999"/>
    <d v="2021-11-24T00:00:00"/>
    <x v="0"/>
    <x v="3"/>
    <x v="1"/>
    <x v="0"/>
    <n v="81"/>
    <s v="Salzburg"/>
    <n v="5020"/>
    <x v="5"/>
    <x v="1"/>
    <x v="1"/>
  </r>
  <r>
    <n v="10356"/>
    <n v="26"/>
    <n v="100"/>
    <n v="4"/>
    <n v="3937.7"/>
    <n v="7.0000000000000007E-2"/>
    <n v="275.63900000000001"/>
    <d v="2021-12-09T00:00:00"/>
    <x v="0"/>
    <x v="3"/>
    <x v="1"/>
    <x v="0"/>
    <n v="81"/>
    <s v="Paris"/>
    <n v="75508"/>
    <x v="1"/>
    <x v="1"/>
    <x v="1"/>
  </r>
  <r>
    <n v="10365"/>
    <n v="44"/>
    <n v="100"/>
    <n v="2"/>
    <n v="4984.32"/>
    <n v="7.0000000000000007E-2"/>
    <n v="348.9024"/>
    <d v="2022-01-07T00:00:00"/>
    <x v="0"/>
    <x v="0"/>
    <x v="2"/>
    <x v="0"/>
    <n v="81"/>
    <s v="New Bedford"/>
    <n v="50553"/>
    <x v="0"/>
    <x v="0"/>
    <x v="1"/>
  </r>
  <r>
    <n v="10375"/>
    <n v="49"/>
    <n v="100"/>
    <n v="8"/>
    <n v="5406.66"/>
    <n v="7.0000000000000007E-2"/>
    <n v="378.46620000000001"/>
    <d v="2022-02-03T00:00:00"/>
    <x v="0"/>
    <x v="0"/>
    <x v="2"/>
    <x v="0"/>
    <n v="81"/>
    <s v="Nantes"/>
    <n v="44000"/>
    <x v="1"/>
    <x v="1"/>
    <x v="1"/>
  </r>
  <r>
    <n v="10390"/>
    <n v="22"/>
    <n v="100"/>
    <n v="13"/>
    <n v="3491.18"/>
    <n v="7.0000000000000007E-2"/>
    <n v="244.38260000000002"/>
    <d v="2022-03-04T00:00:00"/>
    <x v="0"/>
    <x v="0"/>
    <x v="2"/>
    <x v="0"/>
    <n v="81"/>
    <s v="San Rafael"/>
    <n v="97562"/>
    <x v="0"/>
    <x v="0"/>
    <x v="1"/>
  </r>
  <r>
    <n v="10403"/>
    <n v="31"/>
    <n v="68.34"/>
    <n v="3"/>
    <n v="2118.54"/>
    <n v="7.0000000000000007E-2"/>
    <n v="148.29780000000002"/>
    <d v="2022-04-08T00:00:00"/>
    <x v="0"/>
    <x v="1"/>
    <x v="2"/>
    <x v="0"/>
    <n v="81"/>
    <s v="Liverpool"/>
    <s v="WX1 6LT"/>
    <x v="6"/>
    <x v="1"/>
    <x v="0"/>
  </r>
  <r>
    <n v="10105"/>
    <n v="41"/>
    <n v="70.67"/>
    <n v="5"/>
    <n v="2897.47"/>
    <n v="1.7999999999999999E-2"/>
    <n v="52.154459999999993"/>
    <d v="2020-02-11T00:00:00"/>
    <x v="0"/>
    <x v="0"/>
    <x v="0"/>
    <x v="5"/>
    <n v="66"/>
    <s v="Kobenhavn"/>
    <n v="1734"/>
    <x v="13"/>
    <x v="1"/>
    <x v="0"/>
  </r>
  <r>
    <n v="10119"/>
    <n v="25"/>
    <n v="76.67"/>
    <n v="14"/>
    <n v="1916.75"/>
    <n v="1.7999999999999999E-2"/>
    <n v="34.5015"/>
    <d v="2020-04-28T00:00:00"/>
    <x v="0"/>
    <x v="1"/>
    <x v="0"/>
    <x v="5"/>
    <n v="66"/>
    <s v="Salzburg"/>
    <n v="5020"/>
    <x v="5"/>
    <x v="1"/>
    <x v="0"/>
  </r>
  <r>
    <n v="10129"/>
    <n v="31"/>
    <n v="60"/>
    <n v="5"/>
    <n v="1860"/>
    <n v="1.7999999999999999E-2"/>
    <n v="33.479999999999997"/>
    <d v="2020-06-12T00:00:00"/>
    <x v="0"/>
    <x v="1"/>
    <x v="0"/>
    <x v="5"/>
    <n v="66"/>
    <s v="London"/>
    <s v="WX3 6FW"/>
    <x v="6"/>
    <x v="1"/>
    <x v="0"/>
  </r>
  <r>
    <n v="10142"/>
    <n v="41"/>
    <n v="64"/>
    <n v="2"/>
    <n v="2624"/>
    <n v="1.7999999999999999E-2"/>
    <n v="47.231999999999999"/>
    <d v="2020-08-08T00:00:00"/>
    <x v="0"/>
    <x v="2"/>
    <x v="0"/>
    <x v="5"/>
    <n v="66"/>
    <s v="San Rafael"/>
    <n v="97562"/>
    <x v="0"/>
    <x v="0"/>
    <x v="0"/>
  </r>
  <r>
    <n v="10153"/>
    <n v="43"/>
    <n v="64.67"/>
    <n v="1"/>
    <n v="2780.81"/>
    <n v="1.7999999999999999E-2"/>
    <n v="50.054579999999994"/>
    <d v="2020-09-28T00:00:00"/>
    <x v="0"/>
    <x v="2"/>
    <x v="0"/>
    <x v="5"/>
    <n v="66"/>
    <s v="Madrid"/>
    <n v="28034"/>
    <x v="7"/>
    <x v="1"/>
    <x v="0"/>
  </r>
  <r>
    <n v="10167"/>
    <n v="43"/>
    <n v="75.34"/>
    <n v="12"/>
    <n v="3239.62"/>
    <n v="1.7999999999999999E-2"/>
    <n v="58.313159999999996"/>
    <d v="2020-10-23T00:00:00"/>
    <x v="3"/>
    <x v="3"/>
    <x v="0"/>
    <x v="5"/>
    <n v="66"/>
    <s v="Boras"/>
    <s v="S-844 67"/>
    <x v="8"/>
    <x v="1"/>
    <x v="1"/>
  </r>
  <r>
    <n v="10177"/>
    <n v="24"/>
    <n v="76"/>
    <n v="3"/>
    <n v="1824"/>
    <n v="1.7999999999999999E-2"/>
    <n v="32.832000000000001"/>
    <d v="2020-11-07T00:00:00"/>
    <x v="0"/>
    <x v="3"/>
    <x v="0"/>
    <x v="5"/>
    <n v="66"/>
    <s v="Madrid"/>
    <n v="28023"/>
    <x v="7"/>
    <x v="1"/>
    <x v="0"/>
  </r>
  <r>
    <n v="10185"/>
    <n v="21"/>
    <n v="54"/>
    <n v="3"/>
    <n v="1134"/>
    <n v="1.7999999999999999E-2"/>
    <n v="20.411999999999999"/>
    <d v="2020-11-14T00:00:00"/>
    <x v="0"/>
    <x v="3"/>
    <x v="0"/>
    <x v="5"/>
    <n v="66"/>
    <s v="New Bedford"/>
    <n v="50553"/>
    <x v="0"/>
    <x v="0"/>
    <x v="0"/>
  </r>
  <r>
    <n v="10197"/>
    <n v="23"/>
    <n v="64.67"/>
    <n v="9"/>
    <n v="1487.41"/>
    <n v="1.7999999999999999E-2"/>
    <n v="26.77338"/>
    <d v="2020-11-26T00:00:00"/>
    <x v="0"/>
    <x v="3"/>
    <x v="0"/>
    <x v="5"/>
    <n v="66"/>
    <s v="Barcelona"/>
    <n v="8022"/>
    <x v="7"/>
    <x v="1"/>
    <x v="0"/>
  </r>
  <r>
    <n v="10208"/>
    <n v="38"/>
    <n v="74.67"/>
    <n v="3"/>
    <n v="2837.46"/>
    <n v="1.7999999999999999E-2"/>
    <n v="51.074279999999995"/>
    <d v="2021-01-02T00:00:00"/>
    <x v="0"/>
    <x v="0"/>
    <x v="1"/>
    <x v="5"/>
    <n v="66"/>
    <s v="Lyon"/>
    <n v="69004"/>
    <x v="1"/>
    <x v="1"/>
    <x v="0"/>
  </r>
  <r>
    <n v="10222"/>
    <n v="31"/>
    <n v="62.67"/>
    <n v="15"/>
    <n v="1942.77"/>
    <n v="1.7999999999999999E-2"/>
    <n v="34.969859999999997"/>
    <d v="2021-02-19T00:00:00"/>
    <x v="0"/>
    <x v="0"/>
    <x v="1"/>
    <x v="5"/>
    <n v="66"/>
    <s v="San Diego"/>
    <n v="91217"/>
    <x v="0"/>
    <x v="0"/>
    <x v="0"/>
  </r>
  <r>
    <n v="10233"/>
    <n v="36"/>
    <n v="70.67"/>
    <n v="3"/>
    <n v="2544.12"/>
    <n v="1.7999999999999999E-2"/>
    <n v="45.794159999999998"/>
    <d v="2021-03-29T00:00:00"/>
    <x v="0"/>
    <x v="0"/>
    <x v="1"/>
    <x v="5"/>
    <n v="66"/>
    <s v="Newark"/>
    <n v="94019"/>
    <x v="0"/>
    <x v="0"/>
    <x v="0"/>
  </r>
  <r>
    <n v="10248"/>
    <n v="36"/>
    <n v="71.34"/>
    <n v="6"/>
    <n v="2568.2399999999998"/>
    <n v="1.7999999999999999E-2"/>
    <n v="46.228319999999989"/>
    <d v="2021-05-07T00:00:00"/>
    <x v="3"/>
    <x v="1"/>
    <x v="1"/>
    <x v="5"/>
    <n v="66"/>
    <s v="NYC"/>
    <n v="10022"/>
    <x v="0"/>
    <x v="0"/>
    <x v="0"/>
  </r>
  <r>
    <n v="10261"/>
    <n v="34"/>
    <n v="62"/>
    <n v="4"/>
    <n v="2108"/>
    <n v="1.7999999999999999E-2"/>
    <n v="37.943999999999996"/>
    <d v="2021-06-17T00:00:00"/>
    <x v="0"/>
    <x v="1"/>
    <x v="1"/>
    <x v="5"/>
    <n v="66"/>
    <s v="Montreal"/>
    <s v="H1J 1C3"/>
    <x v="10"/>
    <x v="0"/>
    <x v="0"/>
  </r>
  <r>
    <n v="10273"/>
    <n v="21"/>
    <n v="65.34"/>
    <n v="7"/>
    <n v="1372.14"/>
    <n v="1.7999999999999999E-2"/>
    <n v="24.698519999999998"/>
    <d v="2021-07-21T00:00:00"/>
    <x v="0"/>
    <x v="2"/>
    <x v="1"/>
    <x v="5"/>
    <n v="66"/>
    <s v="Bruxelles"/>
    <s v="B-1180"/>
    <x v="14"/>
    <x v="1"/>
    <x v="0"/>
  </r>
  <r>
    <n v="10283"/>
    <n v="45"/>
    <n v="78.67"/>
    <n v="9"/>
    <n v="3540.15"/>
    <n v="1.7999999999999999E-2"/>
    <n v="63.722699999999996"/>
    <d v="2021-08-20T00:00:00"/>
    <x v="0"/>
    <x v="2"/>
    <x v="1"/>
    <x v="5"/>
    <n v="66"/>
    <s v="Tsawassen"/>
    <s v="T2F 8M4"/>
    <x v="10"/>
    <x v="0"/>
    <x v="1"/>
  </r>
  <r>
    <n v="10295"/>
    <n v="26"/>
    <n v="75.34"/>
    <n v="4"/>
    <n v="1958.84"/>
    <n v="1.7999999999999999E-2"/>
    <n v="35.259119999999996"/>
    <d v="2021-09-10T00:00:00"/>
    <x v="0"/>
    <x v="2"/>
    <x v="1"/>
    <x v="5"/>
    <n v="66"/>
    <s v="Boston"/>
    <n v="51003"/>
    <x v="0"/>
    <x v="0"/>
    <x v="0"/>
  </r>
  <r>
    <n v="10306"/>
    <n v="50"/>
    <n v="54"/>
    <n v="3"/>
    <n v="2700"/>
    <n v="1.7999999999999999E-2"/>
    <n v="48.599999999999994"/>
    <d v="2021-10-14T00:00:00"/>
    <x v="0"/>
    <x v="3"/>
    <x v="1"/>
    <x v="5"/>
    <n v="66"/>
    <s v="Manchester"/>
    <s v="EC2 5NT"/>
    <x v="6"/>
    <x v="1"/>
    <x v="0"/>
  </r>
  <r>
    <n v="10315"/>
    <n v="41"/>
    <n v="62"/>
    <n v="2"/>
    <n v="2542"/>
    <n v="1.7999999999999999E-2"/>
    <n v="45.755999999999993"/>
    <d v="2021-10-29T00:00:00"/>
    <x v="0"/>
    <x v="3"/>
    <x v="1"/>
    <x v="5"/>
    <n v="66"/>
    <s v="Nantes"/>
    <n v="44000"/>
    <x v="1"/>
    <x v="1"/>
    <x v="0"/>
  </r>
  <r>
    <n v="10326"/>
    <n v="39"/>
    <n v="60"/>
    <n v="1"/>
    <n v="2340"/>
    <n v="1.7999999999999999E-2"/>
    <n v="42.12"/>
    <d v="2021-11-09T00:00:00"/>
    <x v="0"/>
    <x v="3"/>
    <x v="1"/>
    <x v="5"/>
    <n v="66"/>
    <s v="Lule"/>
    <s v="S-958 22"/>
    <x v="8"/>
    <x v="1"/>
    <x v="0"/>
  </r>
  <r>
    <n v="10339"/>
    <n v="22"/>
    <n v="100"/>
    <n v="5"/>
    <n v="2816.44"/>
    <n v="1.7999999999999999E-2"/>
    <n v="50.695919999999994"/>
    <d v="2021-11-23T00:00:00"/>
    <x v="0"/>
    <x v="3"/>
    <x v="1"/>
    <x v="5"/>
    <n v="66"/>
    <s v="Minato-ku"/>
    <s v="106-0032"/>
    <x v="11"/>
    <x v="3"/>
    <x v="0"/>
  </r>
  <r>
    <n v="10350"/>
    <n v="46"/>
    <n v="76.67"/>
    <n v="11"/>
    <n v="3526.82"/>
    <n v="1.7999999999999999E-2"/>
    <n v="63.482759999999999"/>
    <d v="2021-12-02T00:00:00"/>
    <x v="0"/>
    <x v="3"/>
    <x v="1"/>
    <x v="5"/>
    <n v="66"/>
    <s v="Madrid"/>
    <n v="28034"/>
    <x v="7"/>
    <x v="1"/>
    <x v="1"/>
  </r>
  <r>
    <n v="10373"/>
    <n v="44"/>
    <n v="100"/>
    <n v="14"/>
    <n v="4627.92"/>
    <n v="1.7999999999999999E-2"/>
    <n v="83.30256"/>
    <d v="2022-01-31T00:00:00"/>
    <x v="0"/>
    <x v="0"/>
    <x v="2"/>
    <x v="5"/>
    <n v="66"/>
    <s v="Oulu"/>
    <n v="90110"/>
    <x v="4"/>
    <x v="1"/>
    <x v="1"/>
  </r>
  <r>
    <n v="10385"/>
    <n v="25"/>
    <n v="77.34"/>
    <n v="1"/>
    <n v="1933.5"/>
    <n v="1.7999999999999999E-2"/>
    <n v="34.802999999999997"/>
    <d v="2022-02-28T00:00:00"/>
    <x v="0"/>
    <x v="0"/>
    <x v="2"/>
    <x v="5"/>
    <n v="66"/>
    <s v="San Rafael"/>
    <n v="97562"/>
    <x v="0"/>
    <x v="0"/>
    <x v="0"/>
  </r>
  <r>
    <n v="10396"/>
    <n v="39"/>
    <n v="66.67"/>
    <n v="1"/>
    <n v="2600.13"/>
    <n v="1.7999999999999999E-2"/>
    <n v="46.802340000000001"/>
    <d v="2022-03-23T00:00:00"/>
    <x v="0"/>
    <x v="0"/>
    <x v="2"/>
    <x v="5"/>
    <n v="66"/>
    <s v="San Rafael"/>
    <n v="97562"/>
    <x v="0"/>
    <x v="0"/>
    <x v="0"/>
  </r>
  <r>
    <n v="10414"/>
    <n v="37"/>
    <n v="71.34"/>
    <n v="6"/>
    <n v="2639.58"/>
    <n v="1.7999999999999999E-2"/>
    <n v="47.512439999999998"/>
    <d v="2022-05-06T00:00:00"/>
    <x v="4"/>
    <x v="1"/>
    <x v="2"/>
    <x v="5"/>
    <n v="66"/>
    <s v="Boston"/>
    <n v="51003"/>
    <x v="0"/>
    <x v="0"/>
    <x v="0"/>
  </r>
  <r>
    <n v="10106"/>
    <n v="31"/>
    <n v="100"/>
    <n v="7"/>
    <n v="3312.97"/>
    <n v="1.4999999999999999E-2"/>
    <n v="49.694549999999992"/>
    <d v="2020-02-17T00:00:00"/>
    <x v="0"/>
    <x v="0"/>
    <x v="0"/>
    <x v="4"/>
    <n v="91"/>
    <s v="Bergamo"/>
    <n v="24100"/>
    <x v="12"/>
    <x v="1"/>
    <x v="1"/>
  </r>
  <r>
    <n v="10120"/>
    <n v="47"/>
    <n v="82.21"/>
    <n v="13"/>
    <n v="3863.87"/>
    <n v="1.4999999999999999E-2"/>
    <n v="57.958049999999993"/>
    <d v="2020-04-29T00:00:00"/>
    <x v="0"/>
    <x v="1"/>
    <x v="0"/>
    <x v="4"/>
    <n v="91"/>
    <s v="Melbourne"/>
    <n v="3004"/>
    <x v="3"/>
    <x v="2"/>
    <x v="1"/>
  </r>
  <r>
    <n v="10133"/>
    <n v="24"/>
    <n v="77.64"/>
    <n v="8"/>
    <n v="1863.36"/>
    <n v="1.4999999999999999E-2"/>
    <n v="27.950399999999998"/>
    <d v="2020-06-27T00:00:00"/>
    <x v="0"/>
    <x v="1"/>
    <x v="0"/>
    <x v="4"/>
    <n v="91"/>
    <s v="Madrid"/>
    <n v="28034"/>
    <x v="7"/>
    <x v="1"/>
    <x v="0"/>
  </r>
  <r>
    <n v="10143"/>
    <n v="36"/>
    <n v="100"/>
    <n v="2"/>
    <n v="3945.96"/>
    <n v="1.4999999999999999E-2"/>
    <n v="59.189399999999999"/>
    <d v="2020-08-10T00:00:00"/>
    <x v="0"/>
    <x v="2"/>
    <x v="0"/>
    <x v="4"/>
    <n v="91"/>
    <s v="New Bedford"/>
    <n v="50553"/>
    <x v="0"/>
    <x v="0"/>
    <x v="1"/>
  </r>
  <r>
    <n v="10156"/>
    <n v="48"/>
    <n v="100"/>
    <n v="2"/>
    <n v="4954.08"/>
    <n v="1.4999999999999999E-2"/>
    <n v="74.311199999999999"/>
    <d v="2020-10-08T00:00:00"/>
    <x v="0"/>
    <x v="3"/>
    <x v="0"/>
    <x v="4"/>
    <n v="91"/>
    <s v="Madrid"/>
    <n v="28034"/>
    <x v="7"/>
    <x v="1"/>
    <x v="1"/>
  </r>
  <r>
    <n v="10168"/>
    <n v="28"/>
    <n v="98.65"/>
    <n v="14"/>
    <n v="2762.2"/>
    <n v="1.4999999999999999E-2"/>
    <n v="41.432999999999993"/>
    <d v="2020-10-28T00:00:00"/>
    <x v="0"/>
    <x v="3"/>
    <x v="0"/>
    <x v="4"/>
    <n v="91"/>
    <s v="Burlingame"/>
    <n v="94217"/>
    <x v="0"/>
    <x v="0"/>
    <x v="0"/>
  </r>
  <r>
    <n v="10199"/>
    <n v="48"/>
    <n v="83.12"/>
    <n v="2"/>
    <n v="3989.76"/>
    <n v="1.4999999999999999E-2"/>
    <n v="59.846400000000003"/>
    <d v="2020-12-01T00:00:00"/>
    <x v="0"/>
    <x v="3"/>
    <x v="0"/>
    <x v="4"/>
    <n v="91"/>
    <s v="Burbank"/>
    <n v="94019"/>
    <x v="0"/>
    <x v="0"/>
    <x v="1"/>
  </r>
  <r>
    <n v="10210"/>
    <n v="21"/>
    <n v="78.55"/>
    <n v="12"/>
    <n v="1649.55"/>
    <n v="1.4999999999999999E-2"/>
    <n v="24.74325"/>
    <d v="2021-01-12T00:00:00"/>
    <x v="0"/>
    <x v="0"/>
    <x v="1"/>
    <x v="4"/>
    <n v="91"/>
    <s v="Osaka"/>
    <s v="530-0003"/>
    <x v="11"/>
    <x v="3"/>
    <x v="0"/>
  </r>
  <r>
    <n v="10223"/>
    <n v="25"/>
    <n v="100"/>
    <n v="14"/>
    <n v="2534.75"/>
    <n v="1.4999999999999999E-2"/>
    <n v="38.021250000000002"/>
    <d v="2021-02-20T00:00:00"/>
    <x v="0"/>
    <x v="0"/>
    <x v="1"/>
    <x v="4"/>
    <n v="91"/>
    <s v="Melbourne"/>
    <n v="3004"/>
    <x v="3"/>
    <x v="2"/>
    <x v="0"/>
  </r>
  <r>
    <n v="10235"/>
    <n v="25"/>
    <n v="100"/>
    <n v="8"/>
    <n v="2580.25"/>
    <n v="1.4999999999999999E-2"/>
    <n v="38.703749999999999"/>
    <d v="2021-04-02T00:00:00"/>
    <x v="0"/>
    <x v="1"/>
    <x v="1"/>
    <x v="4"/>
    <n v="91"/>
    <s v="Tsawassen"/>
    <s v="T2F 8M4"/>
    <x v="10"/>
    <x v="0"/>
    <x v="0"/>
  </r>
  <r>
    <n v="10250"/>
    <n v="31"/>
    <n v="91.34"/>
    <n v="9"/>
    <n v="2831.54"/>
    <n v="1.4999999999999999E-2"/>
    <n v="42.473099999999995"/>
    <d v="2021-05-11T00:00:00"/>
    <x v="0"/>
    <x v="1"/>
    <x v="1"/>
    <x v="4"/>
    <n v="91"/>
    <s v="San Jose"/>
    <n v="94217"/>
    <x v="0"/>
    <x v="0"/>
    <x v="0"/>
  </r>
  <r>
    <n v="10262"/>
    <n v="40"/>
    <n v="84.03"/>
    <n v="4"/>
    <n v="3361.2"/>
    <n v="1.4999999999999999E-2"/>
    <n v="50.417999999999992"/>
    <d v="2021-06-24T00:00:00"/>
    <x v="3"/>
    <x v="1"/>
    <x v="1"/>
    <x v="4"/>
    <n v="91"/>
    <s v="Madrid"/>
    <n v="28034"/>
    <x v="7"/>
    <x v="1"/>
    <x v="1"/>
  </r>
  <r>
    <n v="10275"/>
    <n v="32"/>
    <n v="89.51"/>
    <n v="14"/>
    <n v="2864.32"/>
    <n v="1.4999999999999999E-2"/>
    <n v="42.964800000000004"/>
    <d v="2021-07-23T00:00:00"/>
    <x v="0"/>
    <x v="2"/>
    <x v="1"/>
    <x v="4"/>
    <n v="91"/>
    <s v="Nantes"/>
    <n v="44000"/>
    <x v="1"/>
    <x v="1"/>
    <x v="0"/>
  </r>
  <r>
    <n v="10284"/>
    <n v="24"/>
    <n v="83.12"/>
    <n v="6"/>
    <n v="1994.88"/>
    <n v="1.4999999999999999E-2"/>
    <n v="29.923200000000001"/>
    <d v="2021-08-21T00:00:00"/>
    <x v="0"/>
    <x v="2"/>
    <x v="1"/>
    <x v="4"/>
    <n v="91"/>
    <s v="Oslo"/>
    <s v="N 0106"/>
    <x v="2"/>
    <x v="1"/>
    <x v="0"/>
  </r>
  <r>
    <n v="10296"/>
    <n v="42"/>
    <n v="100"/>
    <n v="2"/>
    <n v="4296.6000000000004"/>
    <n v="1.4999999999999999E-2"/>
    <n v="64.448999999999998"/>
    <d v="2021-09-15T00:00:00"/>
    <x v="0"/>
    <x v="2"/>
    <x v="1"/>
    <x v="4"/>
    <n v="91"/>
    <s v="Munich"/>
    <n v="80686"/>
    <x v="16"/>
    <x v="1"/>
    <x v="1"/>
  </r>
  <r>
    <n v="10308"/>
    <n v="21"/>
    <n v="100"/>
    <n v="12"/>
    <n v="2224.9499999999998"/>
    <n v="1.4999999999999999E-2"/>
    <n v="33.374249999999996"/>
    <d v="2021-10-15T00:00:00"/>
    <x v="0"/>
    <x v="3"/>
    <x v="1"/>
    <x v="4"/>
    <n v="91"/>
    <s v="White Plains"/>
    <n v="24067"/>
    <x v="0"/>
    <x v="0"/>
    <x v="0"/>
  </r>
  <r>
    <n v="10316"/>
    <n v="34"/>
    <n v="82.21"/>
    <n v="4"/>
    <n v="2795.14"/>
    <n v="1.4999999999999999E-2"/>
    <n v="41.927099999999996"/>
    <d v="2021-11-01T00:00:00"/>
    <x v="0"/>
    <x v="3"/>
    <x v="1"/>
    <x v="4"/>
    <n v="91"/>
    <s v="Cowes"/>
    <s v="PO31 7PJ"/>
    <x v="6"/>
    <x v="1"/>
    <x v="0"/>
  </r>
  <r>
    <n v="10328"/>
    <n v="27"/>
    <n v="100"/>
    <n v="8"/>
    <n v="2762.1"/>
    <n v="1.4999999999999999E-2"/>
    <n v="41.4315"/>
    <d v="2021-11-12T00:00:00"/>
    <x v="0"/>
    <x v="3"/>
    <x v="1"/>
    <x v="4"/>
    <n v="91"/>
    <s v="Bergamo"/>
    <n v="24100"/>
    <x v="12"/>
    <x v="1"/>
    <x v="0"/>
  </r>
  <r>
    <n v="10340"/>
    <n v="30"/>
    <n v="88.6"/>
    <n v="5"/>
    <n v="2658"/>
    <n v="1.4999999999999999E-2"/>
    <n v="39.869999999999997"/>
    <d v="2021-11-24T00:00:00"/>
    <x v="0"/>
    <x v="3"/>
    <x v="1"/>
    <x v="4"/>
    <n v="91"/>
    <s v="Barcelona"/>
    <n v="8022"/>
    <x v="7"/>
    <x v="1"/>
    <x v="0"/>
  </r>
  <r>
    <n v="10353"/>
    <n v="39"/>
    <n v="100"/>
    <n v="9"/>
    <n v="5043.87"/>
    <n v="1.4999999999999999E-2"/>
    <n v="75.658049999999989"/>
    <d v="2021-12-04T00:00:00"/>
    <x v="0"/>
    <x v="3"/>
    <x v="1"/>
    <x v="4"/>
    <n v="91"/>
    <s v="Glendale"/>
    <n v="97561"/>
    <x v="0"/>
    <x v="0"/>
    <x v="1"/>
  </r>
  <r>
    <n v="10361"/>
    <n v="20"/>
    <n v="60.54"/>
    <n v="4"/>
    <n v="1210.8"/>
    <n v="1.4999999999999999E-2"/>
    <n v="18.161999999999999"/>
    <d v="2021-12-17T00:00:00"/>
    <x v="0"/>
    <x v="3"/>
    <x v="1"/>
    <x v="4"/>
    <n v="91"/>
    <s v="Chatswood"/>
    <n v="2067"/>
    <x v="3"/>
    <x v="2"/>
    <x v="0"/>
  </r>
  <r>
    <n v="10375"/>
    <n v="37"/>
    <n v="81.87"/>
    <n v="6"/>
    <n v="3029.19"/>
    <n v="1.4999999999999999E-2"/>
    <n v="45.437849999999997"/>
    <d v="2022-02-03T00:00:00"/>
    <x v="0"/>
    <x v="0"/>
    <x v="2"/>
    <x v="4"/>
    <n v="91"/>
    <s v="Nantes"/>
    <n v="44000"/>
    <x v="1"/>
    <x v="1"/>
    <x v="1"/>
  </r>
  <r>
    <n v="10388"/>
    <n v="46"/>
    <n v="100"/>
    <n v="2"/>
    <n v="10066.6"/>
    <n v="1.4999999999999999E-2"/>
    <n v="150.999"/>
    <d v="2022-03-03T00:00:00"/>
    <x v="0"/>
    <x v="0"/>
    <x v="2"/>
    <x v="4"/>
    <n v="91"/>
    <s v="New Bedford"/>
    <n v="50553"/>
    <x v="0"/>
    <x v="0"/>
    <x v="2"/>
  </r>
  <r>
    <n v="10398"/>
    <n v="47"/>
    <n v="87.69"/>
    <n v="6"/>
    <n v="4121.43"/>
    <n v="1.4999999999999999E-2"/>
    <n v="61.821449999999999"/>
    <d v="2022-03-30T00:00:00"/>
    <x v="0"/>
    <x v="0"/>
    <x v="2"/>
    <x v="4"/>
    <n v="91"/>
    <s v="Reims"/>
    <n v="51100"/>
    <x v="1"/>
    <x v="1"/>
    <x v="1"/>
  </r>
  <r>
    <n v="10401"/>
    <n v="11"/>
    <n v="100"/>
    <n v="8"/>
    <n v="1135.31"/>
    <n v="1.4999999999999999E-2"/>
    <n v="17.02965"/>
    <d v="2022-04-03T00:00:00"/>
    <x v="4"/>
    <x v="1"/>
    <x v="2"/>
    <x v="4"/>
    <n v="91"/>
    <s v="Newark"/>
    <n v="94019"/>
    <x v="0"/>
    <x v="0"/>
    <x v="0"/>
  </r>
  <r>
    <n v="10416"/>
    <n v="23"/>
    <n v="91.34"/>
    <n v="9"/>
    <n v="2100.8200000000002"/>
    <n v="1.4999999999999999E-2"/>
    <n v="31.5123"/>
    <d v="2022-05-10T00:00:00"/>
    <x v="0"/>
    <x v="1"/>
    <x v="2"/>
    <x v="4"/>
    <n v="91"/>
    <s v="Reggio Emilia"/>
    <n v="42100"/>
    <x v="12"/>
    <x v="1"/>
    <x v="0"/>
  </r>
  <r>
    <n v="10105"/>
    <n v="29"/>
    <n v="70.150000000000006"/>
    <n v="12"/>
    <n v="2034.35"/>
    <n v="1.7999999999999999E-2"/>
    <n v="36.618299999999998"/>
    <d v="2020-02-11T00:00:00"/>
    <x v="0"/>
    <x v="0"/>
    <x v="0"/>
    <x v="5"/>
    <n v="86"/>
    <s v="Kobenhavn"/>
    <n v="1734"/>
    <x v="13"/>
    <x v="1"/>
    <x v="0"/>
  </r>
  <r>
    <n v="10117"/>
    <n v="38"/>
    <n v="79.680000000000007"/>
    <n v="6"/>
    <n v="3027.84"/>
    <n v="1.7999999999999999E-2"/>
    <n v="54.50112"/>
    <d v="2020-04-16T00:00:00"/>
    <x v="0"/>
    <x v="1"/>
    <x v="0"/>
    <x v="5"/>
    <n v="86"/>
    <s v="Singapore"/>
    <n v="79903"/>
    <x v="9"/>
    <x v="3"/>
    <x v="1"/>
  </r>
  <r>
    <n v="10128"/>
    <n v="32"/>
    <n v="97"/>
    <n v="3"/>
    <n v="3104"/>
    <n v="1.7999999999999999E-2"/>
    <n v="55.871999999999993"/>
    <d v="2020-06-06T00:00:00"/>
    <x v="0"/>
    <x v="1"/>
    <x v="0"/>
    <x v="5"/>
    <n v="86"/>
    <s v="Madrid"/>
    <n v="28034"/>
    <x v="7"/>
    <x v="1"/>
    <x v="1"/>
  </r>
  <r>
    <n v="10142"/>
    <n v="43"/>
    <n v="84.01"/>
    <n v="9"/>
    <n v="3612.43"/>
    <n v="1.7999999999999999E-2"/>
    <n v="65.023739999999989"/>
    <d v="2020-08-08T00:00:00"/>
    <x v="0"/>
    <x v="2"/>
    <x v="0"/>
    <x v="5"/>
    <n v="86"/>
    <s v="San Rafael"/>
    <n v="97562"/>
    <x v="0"/>
    <x v="0"/>
    <x v="1"/>
  </r>
  <r>
    <n v="10153"/>
    <n v="31"/>
    <n v="87.48"/>
    <n v="8"/>
    <n v="2711.88"/>
    <n v="1.7999999999999999E-2"/>
    <n v="48.813839999999999"/>
    <d v="2020-09-28T00:00:00"/>
    <x v="0"/>
    <x v="2"/>
    <x v="0"/>
    <x v="5"/>
    <n v="86"/>
    <s v="Madrid"/>
    <n v="28034"/>
    <x v="7"/>
    <x v="1"/>
    <x v="0"/>
  </r>
  <r>
    <n v="10166"/>
    <n v="29"/>
    <n v="100"/>
    <n v="3"/>
    <n v="3013.97"/>
    <n v="1.7999999999999999E-2"/>
    <n v="54.251459999999994"/>
    <d v="2020-10-21T00:00:00"/>
    <x v="0"/>
    <x v="3"/>
    <x v="0"/>
    <x v="5"/>
    <n v="86"/>
    <s v="New Bedford"/>
    <n v="50553"/>
    <x v="0"/>
    <x v="0"/>
    <x v="1"/>
  </r>
  <r>
    <n v="10177"/>
    <n v="31"/>
    <n v="88.34"/>
    <n v="10"/>
    <n v="2738.54"/>
    <n v="1.7999999999999999E-2"/>
    <n v="49.293719999999993"/>
    <d v="2020-11-07T00:00:00"/>
    <x v="0"/>
    <x v="3"/>
    <x v="0"/>
    <x v="5"/>
    <n v="86"/>
    <s v="Madrid"/>
    <n v="28023"/>
    <x v="7"/>
    <x v="1"/>
    <x v="0"/>
  </r>
  <r>
    <n v="10185"/>
    <n v="30"/>
    <n v="94.4"/>
    <n v="10"/>
    <n v="2832"/>
    <n v="1.7999999999999999E-2"/>
    <n v="50.975999999999999"/>
    <d v="2020-11-14T00:00:00"/>
    <x v="0"/>
    <x v="3"/>
    <x v="0"/>
    <x v="5"/>
    <n v="86"/>
    <s v="New Bedford"/>
    <n v="50553"/>
    <x v="0"/>
    <x v="0"/>
    <x v="0"/>
  </r>
  <r>
    <n v="10196"/>
    <n v="50"/>
    <n v="94.4"/>
    <n v="2"/>
    <n v="4720"/>
    <n v="1.7999999999999999E-2"/>
    <n v="84.96"/>
    <d v="2020-11-26T00:00:00"/>
    <x v="0"/>
    <x v="3"/>
    <x v="0"/>
    <x v="5"/>
    <n v="86"/>
    <s v="New Haven"/>
    <n v="97823"/>
    <x v="0"/>
    <x v="0"/>
    <x v="1"/>
  </r>
  <r>
    <n v="10208"/>
    <n v="40"/>
    <n v="80.55"/>
    <n v="10"/>
    <n v="3222"/>
    <n v="1.7999999999999999E-2"/>
    <n v="57.995999999999995"/>
    <d v="2021-01-02T00:00:00"/>
    <x v="0"/>
    <x v="0"/>
    <x v="1"/>
    <x v="5"/>
    <n v="86"/>
    <s v="Lyon"/>
    <n v="69004"/>
    <x v="1"/>
    <x v="1"/>
    <x v="1"/>
  </r>
  <r>
    <n v="10221"/>
    <n v="23"/>
    <n v="97"/>
    <n v="4"/>
    <n v="2231"/>
    <n v="1.7999999999999999E-2"/>
    <n v="40.157999999999994"/>
    <d v="2021-02-18T00:00:00"/>
    <x v="0"/>
    <x v="0"/>
    <x v="1"/>
    <x v="5"/>
    <n v="86"/>
    <s v="Bruxelles"/>
    <s v="B-1180"/>
    <x v="14"/>
    <x v="1"/>
    <x v="0"/>
  </r>
  <r>
    <n v="10232"/>
    <n v="26"/>
    <n v="88.34"/>
    <n v="7"/>
    <n v="2296.84"/>
    <n v="1.7999999999999999E-2"/>
    <n v="41.343119999999999"/>
    <d v="2021-03-20T00:00:00"/>
    <x v="0"/>
    <x v="0"/>
    <x v="1"/>
    <x v="5"/>
    <n v="86"/>
    <s v="Cowes"/>
    <s v="PO31 7PJ"/>
    <x v="6"/>
    <x v="1"/>
    <x v="0"/>
  </r>
  <r>
    <n v="10248"/>
    <n v="40"/>
    <n v="100"/>
    <n v="13"/>
    <n v="4157.2"/>
    <n v="1.7999999999999999E-2"/>
    <n v="74.829599999999985"/>
    <d v="2021-05-07T00:00:00"/>
    <x v="3"/>
    <x v="1"/>
    <x v="1"/>
    <x v="5"/>
    <n v="86"/>
    <s v="NYC"/>
    <n v="10022"/>
    <x v="0"/>
    <x v="0"/>
    <x v="1"/>
  </r>
  <r>
    <n v="10273"/>
    <n v="21"/>
    <n v="100"/>
    <n v="14"/>
    <n v="2146.1999999999998"/>
    <n v="1.7999999999999999E-2"/>
    <n v="38.631599999999992"/>
    <d v="2021-07-21T00:00:00"/>
    <x v="0"/>
    <x v="2"/>
    <x v="1"/>
    <x v="5"/>
    <n v="86"/>
    <s v="Bruxelles"/>
    <s v="B-1180"/>
    <x v="14"/>
    <x v="1"/>
    <x v="0"/>
  </r>
  <r>
    <n v="10282"/>
    <n v="43"/>
    <n v="86.61"/>
    <n v="2"/>
    <n v="3724.23"/>
    <n v="1.7999999999999999E-2"/>
    <n v="67.036139999999989"/>
    <d v="2021-08-20T00:00:00"/>
    <x v="0"/>
    <x v="2"/>
    <x v="1"/>
    <x v="5"/>
    <n v="86"/>
    <s v="San Rafael"/>
    <n v="97562"/>
    <x v="0"/>
    <x v="0"/>
    <x v="1"/>
  </r>
  <r>
    <n v="10293"/>
    <n v="29"/>
    <n v="71.89"/>
    <n v="5"/>
    <n v="2084.81"/>
    <n v="1.7999999999999999E-2"/>
    <n v="37.526579999999996"/>
    <d v="2021-09-09T00:00:00"/>
    <x v="0"/>
    <x v="2"/>
    <x v="1"/>
    <x v="5"/>
    <n v="86"/>
    <s v="Torino"/>
    <n v="10100"/>
    <x v="12"/>
    <x v="1"/>
    <x v="0"/>
  </r>
  <r>
    <n v="10306"/>
    <n v="38"/>
    <n v="91.81"/>
    <n v="10"/>
    <n v="3488.78"/>
    <n v="1.7999999999999999E-2"/>
    <n v="62.79804"/>
    <d v="2021-10-14T00:00:00"/>
    <x v="0"/>
    <x v="3"/>
    <x v="1"/>
    <x v="5"/>
    <n v="86"/>
    <s v="Manchester"/>
    <s v="EC2 5NT"/>
    <x v="6"/>
    <x v="1"/>
    <x v="1"/>
  </r>
  <r>
    <n v="10314"/>
    <n v="23"/>
    <n v="76.22"/>
    <n v="2"/>
    <n v="1753.06"/>
    <n v="1.7999999999999999E-2"/>
    <n v="31.555079999999997"/>
    <d v="2021-10-22T00:00:00"/>
    <x v="0"/>
    <x v="3"/>
    <x v="1"/>
    <x v="5"/>
    <n v="86"/>
    <s v="Aaarhus"/>
    <n v="8200"/>
    <x v="13"/>
    <x v="1"/>
    <x v="0"/>
  </r>
  <r>
    <n v="10327"/>
    <n v="20"/>
    <n v="100"/>
    <n v="7"/>
    <n v="3469.2"/>
    <n v="1.7999999999999999E-2"/>
    <n v="62.445599999999992"/>
    <d v="2021-11-10T00:00:00"/>
    <x v="5"/>
    <x v="3"/>
    <x v="1"/>
    <x v="5"/>
    <n v="86"/>
    <s v="Kobenhavn"/>
    <n v="1734"/>
    <x v="13"/>
    <x v="1"/>
    <x v="1"/>
  </r>
  <r>
    <n v="10337"/>
    <n v="36"/>
    <n v="70.3"/>
    <n v="9"/>
    <n v="2530.8000000000002"/>
    <n v="1.7999999999999999E-2"/>
    <n v="45.554400000000001"/>
    <d v="2021-11-21T00:00:00"/>
    <x v="0"/>
    <x v="3"/>
    <x v="1"/>
    <x v="5"/>
    <n v="86"/>
    <s v="NYC"/>
    <n v="10022"/>
    <x v="0"/>
    <x v="0"/>
    <x v="0"/>
  </r>
  <r>
    <n v="10350"/>
    <n v="28"/>
    <n v="100"/>
    <n v="4"/>
    <n v="2924.32"/>
    <n v="1.7999999999999999E-2"/>
    <n v="52.63776"/>
    <d v="2021-12-02T00:00:00"/>
    <x v="0"/>
    <x v="3"/>
    <x v="1"/>
    <x v="5"/>
    <n v="86"/>
    <s v="Madrid"/>
    <n v="28034"/>
    <x v="7"/>
    <x v="1"/>
    <x v="0"/>
  </r>
  <r>
    <n v="10372"/>
    <n v="44"/>
    <n v="100"/>
    <n v="2"/>
    <n v="4496.8"/>
    <n v="1.7999999999999999E-2"/>
    <n v="80.942399999999992"/>
    <d v="2022-01-26T00:00:00"/>
    <x v="0"/>
    <x v="0"/>
    <x v="2"/>
    <x v="5"/>
    <n v="86"/>
    <s v="Minato-ku"/>
    <s v="106-0032"/>
    <x v="11"/>
    <x v="3"/>
    <x v="1"/>
  </r>
  <r>
    <n v="10384"/>
    <n v="49"/>
    <n v="100"/>
    <n v="1"/>
    <n v="6397.44"/>
    <n v="1.7999999999999999E-2"/>
    <n v="115.15391999999999"/>
    <d v="2022-02-23T00:00:00"/>
    <x v="0"/>
    <x v="0"/>
    <x v="2"/>
    <x v="5"/>
    <n v="86"/>
    <s v="San Francisco"/>
    <m/>
    <x v="0"/>
    <x v="0"/>
    <x v="1"/>
  </r>
  <r>
    <n v="10397"/>
    <n v="32"/>
    <n v="80.55"/>
    <n v="5"/>
    <n v="2577.6"/>
    <n v="1.7999999999999999E-2"/>
    <n v="46.396799999999992"/>
    <d v="2022-03-28T00:00:00"/>
    <x v="0"/>
    <x v="0"/>
    <x v="2"/>
    <x v="5"/>
    <n v="86"/>
    <s v="Toulouse"/>
    <n v="31000"/>
    <x v="1"/>
    <x v="1"/>
    <x v="0"/>
  </r>
  <r>
    <n v="10414"/>
    <n v="34"/>
    <n v="100"/>
    <n v="13"/>
    <n v="3533.62"/>
    <n v="1.7999999999999999E-2"/>
    <n v="63.605159999999991"/>
    <d v="2022-05-06T00:00:00"/>
    <x v="4"/>
    <x v="1"/>
    <x v="2"/>
    <x v="5"/>
    <n v="86"/>
    <s v="Boston"/>
    <n v="51003"/>
    <x v="0"/>
    <x v="0"/>
    <x v="1"/>
  </r>
  <r>
    <n v="10106"/>
    <n v="30"/>
    <n v="100"/>
    <n v="16"/>
    <n v="3177.3"/>
    <n v="1.7999999999999999E-2"/>
    <n v="57.191400000000002"/>
    <d v="2020-02-17T00:00:00"/>
    <x v="0"/>
    <x v="0"/>
    <x v="0"/>
    <x v="5"/>
    <n v="90"/>
    <s v="Bergamo"/>
    <n v="24100"/>
    <x v="12"/>
    <x v="1"/>
    <x v="1"/>
  </r>
  <r>
    <n v="10119"/>
    <n v="29"/>
    <n v="94.14"/>
    <n v="7"/>
    <n v="2730.06"/>
    <n v="1.7999999999999999E-2"/>
    <n v="49.141079999999995"/>
    <d v="2020-04-28T00:00:00"/>
    <x v="0"/>
    <x v="1"/>
    <x v="0"/>
    <x v="5"/>
    <n v="90"/>
    <s v="Salzburg"/>
    <n v="5020"/>
    <x v="5"/>
    <x v="1"/>
    <x v="0"/>
  </r>
  <r>
    <n v="10131"/>
    <n v="22"/>
    <n v="85.99"/>
    <n v="8"/>
    <n v="1891.78"/>
    <n v="1.7999999999999999E-2"/>
    <n v="34.052039999999998"/>
    <d v="2020-06-16T00:00:00"/>
    <x v="0"/>
    <x v="1"/>
    <x v="0"/>
    <x v="5"/>
    <n v="90"/>
    <s v="Glendale"/>
    <n v="97561"/>
    <x v="0"/>
    <x v="0"/>
    <x v="0"/>
  </r>
  <r>
    <n v="10143"/>
    <n v="26"/>
    <n v="100"/>
    <n v="11"/>
    <n v="2612.48"/>
    <n v="1.7999999999999999E-2"/>
    <n v="47.024639999999998"/>
    <d v="2020-08-10T00:00:00"/>
    <x v="0"/>
    <x v="2"/>
    <x v="0"/>
    <x v="5"/>
    <n v="90"/>
    <s v="New Bedford"/>
    <n v="50553"/>
    <x v="0"/>
    <x v="0"/>
    <x v="0"/>
  </r>
  <r>
    <n v="10155"/>
    <n v="32"/>
    <n v="91.43"/>
    <n v="9"/>
    <n v="2925.76"/>
    <n v="1.7999999999999999E-2"/>
    <n v="52.663679999999999"/>
    <d v="2020-10-06T00:00:00"/>
    <x v="0"/>
    <x v="3"/>
    <x v="0"/>
    <x v="5"/>
    <n v="90"/>
    <s v="Helsinki"/>
    <n v="21240"/>
    <x v="4"/>
    <x v="1"/>
    <x v="0"/>
  </r>
  <r>
    <n v="10167"/>
    <n v="29"/>
    <n v="100"/>
    <n v="5"/>
    <n v="2940.02"/>
    <n v="1.7999999999999999E-2"/>
    <n v="52.920359999999995"/>
    <d v="2020-10-23T00:00:00"/>
    <x v="3"/>
    <x v="3"/>
    <x v="0"/>
    <x v="5"/>
    <n v="90"/>
    <s v="Boras"/>
    <s v="S-844 67"/>
    <x v="8"/>
    <x v="1"/>
    <x v="0"/>
  </r>
  <r>
    <n v="10178"/>
    <n v="34"/>
    <n v="96.86"/>
    <n v="8"/>
    <n v="3293.24"/>
    <n v="1.7999999999999999E-2"/>
    <n v="59.278319999999994"/>
    <d v="2020-11-08T00:00:00"/>
    <x v="0"/>
    <x v="3"/>
    <x v="0"/>
    <x v="5"/>
    <n v="90"/>
    <s v="Toulouse"/>
    <n v="31000"/>
    <x v="1"/>
    <x v="1"/>
    <x v="1"/>
  </r>
  <r>
    <n v="10186"/>
    <n v="24"/>
    <n v="99.57"/>
    <n v="5"/>
    <n v="2389.6799999999998"/>
    <n v="1.7999999999999999E-2"/>
    <n v="43.014239999999994"/>
    <d v="2020-11-14T00:00:00"/>
    <x v="0"/>
    <x v="3"/>
    <x v="0"/>
    <x v="5"/>
    <n v="90"/>
    <s v="London"/>
    <s v="WA1 1DP"/>
    <x v="6"/>
    <x v="1"/>
    <x v="0"/>
  </r>
  <r>
    <n v="10197"/>
    <n v="24"/>
    <n v="90.52"/>
    <n v="2"/>
    <n v="2172.48"/>
    <n v="1.7999999999999999E-2"/>
    <n v="39.104639999999996"/>
    <d v="2020-11-26T00:00:00"/>
    <x v="0"/>
    <x v="3"/>
    <x v="0"/>
    <x v="5"/>
    <n v="90"/>
    <s v="Barcelona"/>
    <n v="8022"/>
    <x v="7"/>
    <x v="1"/>
    <x v="0"/>
  </r>
  <r>
    <n v="10209"/>
    <n v="33"/>
    <n v="88.71"/>
    <n v="4"/>
    <n v="2927.43"/>
    <n v="1.7999999999999999E-2"/>
    <n v="52.693739999999991"/>
    <d v="2021-01-09T00:00:00"/>
    <x v="0"/>
    <x v="0"/>
    <x v="1"/>
    <x v="5"/>
    <n v="90"/>
    <s v="Los Angeles"/>
    <m/>
    <x v="0"/>
    <x v="0"/>
    <x v="0"/>
  </r>
  <r>
    <n v="10222"/>
    <n v="26"/>
    <n v="100"/>
    <n v="8"/>
    <n v="2659.54"/>
    <n v="1.7999999999999999E-2"/>
    <n v="47.871719999999996"/>
    <d v="2021-02-19T00:00:00"/>
    <x v="0"/>
    <x v="0"/>
    <x v="1"/>
    <x v="5"/>
    <n v="90"/>
    <s v="San Diego"/>
    <n v="91217"/>
    <x v="0"/>
    <x v="0"/>
    <x v="0"/>
  </r>
  <r>
    <n v="10249"/>
    <n v="40"/>
    <n v="95.95"/>
    <n v="4"/>
    <n v="3838"/>
    <n v="1.7999999999999999E-2"/>
    <n v="69.083999999999989"/>
    <d v="2021-05-08T00:00:00"/>
    <x v="0"/>
    <x v="1"/>
    <x v="1"/>
    <x v="5"/>
    <n v="90"/>
    <s v="Cambridge"/>
    <n v="51247"/>
    <x v="0"/>
    <x v="0"/>
    <x v="1"/>
  </r>
  <r>
    <n v="10262"/>
    <n v="44"/>
    <n v="94.14"/>
    <n v="13"/>
    <n v="4142.16"/>
    <n v="1.7999999999999999E-2"/>
    <n v="74.558879999999988"/>
    <d v="2021-06-24T00:00:00"/>
    <x v="3"/>
    <x v="1"/>
    <x v="1"/>
    <x v="5"/>
    <n v="90"/>
    <s v="Madrid"/>
    <n v="28034"/>
    <x v="7"/>
    <x v="1"/>
    <x v="1"/>
  </r>
  <r>
    <n v="10274"/>
    <n v="24"/>
    <n v="90.52"/>
    <n v="5"/>
    <n v="2172.48"/>
    <n v="1.7999999999999999E-2"/>
    <n v="39.104639999999996"/>
    <d v="2021-07-21T00:00:00"/>
    <x v="0"/>
    <x v="2"/>
    <x v="1"/>
    <x v="5"/>
    <n v="90"/>
    <s v="Brickhaven"/>
    <n v="58339"/>
    <x v="0"/>
    <x v="0"/>
    <x v="0"/>
  </r>
  <r>
    <n v="10283"/>
    <n v="20"/>
    <n v="94.14"/>
    <n v="2"/>
    <n v="1882.8"/>
    <n v="1.7999999999999999E-2"/>
    <n v="33.8904"/>
    <d v="2021-08-20T00:00:00"/>
    <x v="0"/>
    <x v="2"/>
    <x v="1"/>
    <x v="5"/>
    <n v="90"/>
    <s v="Tsawassen"/>
    <s v="T2F 8M4"/>
    <x v="10"/>
    <x v="0"/>
    <x v="0"/>
  </r>
  <r>
    <n v="10296"/>
    <n v="34"/>
    <n v="100"/>
    <n v="11"/>
    <n v="3477.86"/>
    <n v="1.7999999999999999E-2"/>
    <n v="62.601479999999995"/>
    <d v="2021-09-15T00:00:00"/>
    <x v="0"/>
    <x v="2"/>
    <x v="1"/>
    <x v="5"/>
    <n v="90"/>
    <s v="Munich"/>
    <n v="80686"/>
    <x v="16"/>
    <x v="1"/>
    <x v="1"/>
  </r>
  <r>
    <n v="10307"/>
    <n v="34"/>
    <n v="97.76"/>
    <n v="5"/>
    <n v="3323.84"/>
    <n v="1.7999999999999999E-2"/>
    <n v="59.829119999999996"/>
    <d v="2021-10-14T00:00:00"/>
    <x v="0"/>
    <x v="3"/>
    <x v="1"/>
    <x v="5"/>
    <n v="90"/>
    <s v="Philadelphia"/>
    <n v="71270"/>
    <x v="0"/>
    <x v="0"/>
    <x v="1"/>
  </r>
  <r>
    <n v="10316"/>
    <n v="45"/>
    <n v="93.24"/>
    <n v="13"/>
    <n v="4195.8"/>
    <n v="1.7999999999999999E-2"/>
    <n v="75.5244"/>
    <d v="2021-11-01T00:00:00"/>
    <x v="0"/>
    <x v="3"/>
    <x v="1"/>
    <x v="5"/>
    <n v="90"/>
    <s v="Cowes"/>
    <s v="PO31 7PJ"/>
    <x v="6"/>
    <x v="1"/>
    <x v="1"/>
  </r>
  <r>
    <n v="10328"/>
    <n v="41"/>
    <n v="100"/>
    <n v="9"/>
    <n v="4156.58"/>
    <n v="1.7999999999999999E-2"/>
    <n v="74.818439999999995"/>
    <d v="2021-11-12T00:00:00"/>
    <x v="0"/>
    <x v="3"/>
    <x v="1"/>
    <x v="5"/>
    <n v="90"/>
    <s v="Bergamo"/>
    <n v="24100"/>
    <x v="12"/>
    <x v="1"/>
    <x v="1"/>
  </r>
  <r>
    <n v="10339"/>
    <n v="55"/>
    <n v="71.25"/>
    <n v="15"/>
    <n v="3918.75"/>
    <n v="1.7999999999999999E-2"/>
    <n v="70.537499999999994"/>
    <d v="2021-11-23T00:00:00"/>
    <x v="0"/>
    <x v="3"/>
    <x v="1"/>
    <x v="5"/>
    <n v="90"/>
    <s v="Minato-ku"/>
    <s v="106-0032"/>
    <x v="11"/>
    <x v="3"/>
    <x v="1"/>
  </r>
  <r>
    <n v="10352"/>
    <n v="23"/>
    <n v="100"/>
    <n v="3"/>
    <n v="2352.67"/>
    <n v="1.7999999999999999E-2"/>
    <n v="42.348059999999997"/>
    <d v="2021-12-03T00:00:00"/>
    <x v="0"/>
    <x v="3"/>
    <x v="1"/>
    <x v="5"/>
    <n v="90"/>
    <s v="Brickhaven"/>
    <n v="58339"/>
    <x v="0"/>
    <x v="0"/>
    <x v="0"/>
  </r>
  <r>
    <n v="10361"/>
    <n v="24"/>
    <n v="45.39"/>
    <n v="14"/>
    <n v="1089.3599999999999"/>
    <n v="1.7999999999999999E-2"/>
    <n v="19.608479999999997"/>
    <d v="2021-12-17T00:00:00"/>
    <x v="0"/>
    <x v="3"/>
    <x v="1"/>
    <x v="5"/>
    <n v="90"/>
    <s v="Chatswood"/>
    <n v="2067"/>
    <x v="3"/>
    <x v="2"/>
    <x v="0"/>
  </r>
  <r>
    <n v="10373"/>
    <n v="32"/>
    <n v="84.41"/>
    <n v="15"/>
    <n v="2701.12"/>
    <n v="1.7999999999999999E-2"/>
    <n v="48.620159999999991"/>
    <d v="2022-01-31T00:00:00"/>
    <x v="0"/>
    <x v="0"/>
    <x v="2"/>
    <x v="5"/>
    <n v="90"/>
    <s v="Oulu"/>
    <n v="90110"/>
    <x v="4"/>
    <x v="1"/>
    <x v="0"/>
  </r>
  <r>
    <n v="10386"/>
    <n v="29"/>
    <n v="85.76"/>
    <n v="13"/>
    <n v="2487.04"/>
    <n v="1.7999999999999999E-2"/>
    <n v="44.766719999999999"/>
    <d v="2022-03-01T00:00:00"/>
    <x v="5"/>
    <x v="0"/>
    <x v="2"/>
    <x v="5"/>
    <n v="90"/>
    <s v="Madrid"/>
    <n v="28034"/>
    <x v="7"/>
    <x v="1"/>
    <x v="0"/>
  </r>
  <r>
    <n v="10398"/>
    <n v="36"/>
    <n v="100"/>
    <n v="7"/>
    <n v="3910.32"/>
    <n v="1.7999999999999999E-2"/>
    <n v="70.385759999999991"/>
    <d v="2022-03-30T00:00:00"/>
    <x v="0"/>
    <x v="0"/>
    <x v="2"/>
    <x v="5"/>
    <n v="90"/>
    <s v="Reims"/>
    <n v="51100"/>
    <x v="1"/>
    <x v="1"/>
    <x v="1"/>
  </r>
  <r>
    <n v="10400"/>
    <n v="46"/>
    <n v="87.8"/>
    <n v="5"/>
    <n v="4038.8"/>
    <n v="1.7999999999999999E-2"/>
    <n v="72.698399999999992"/>
    <d v="2022-04-01T00:00:00"/>
    <x v="0"/>
    <x v="1"/>
    <x v="2"/>
    <x v="5"/>
    <n v="90"/>
    <s v="San Jose"/>
    <n v="94217"/>
    <x v="0"/>
    <x v="0"/>
    <x v="1"/>
  </r>
  <r>
    <n v="10415"/>
    <n v="32"/>
    <n v="95.95"/>
    <n v="4"/>
    <n v="3070.4"/>
    <n v="1.7999999999999999E-2"/>
    <n v="55.267199999999995"/>
    <d v="2022-05-09T00:00:00"/>
    <x v="1"/>
    <x v="1"/>
    <x v="2"/>
    <x v="5"/>
    <n v="90"/>
    <s v="Glen Waverly"/>
    <n v="3150"/>
    <x v="3"/>
    <x v="2"/>
    <x v="1"/>
  </r>
  <r>
    <n v="10106"/>
    <n v="34"/>
    <n v="100"/>
    <n v="9"/>
    <n v="3763.46"/>
    <n v="1.4999999999999999E-2"/>
    <n v="56.451900000000002"/>
    <d v="2020-02-17T00:00:00"/>
    <x v="0"/>
    <x v="0"/>
    <x v="0"/>
    <x v="4"/>
    <n v="99"/>
    <s v="Bergamo"/>
    <n v="24100"/>
    <x v="12"/>
    <x v="1"/>
    <x v="1"/>
  </r>
  <r>
    <n v="10120"/>
    <n v="24"/>
    <n v="100"/>
    <n v="15"/>
    <n v="2584.8000000000002"/>
    <n v="1.4999999999999999E-2"/>
    <n v="38.771999999999998"/>
    <d v="2020-04-29T00:00:00"/>
    <x v="0"/>
    <x v="1"/>
    <x v="0"/>
    <x v="4"/>
    <n v="99"/>
    <s v="Melbourne"/>
    <n v="3004"/>
    <x v="3"/>
    <x v="2"/>
    <x v="0"/>
  </r>
  <r>
    <n v="10131"/>
    <n v="40"/>
    <n v="100"/>
    <n v="1"/>
    <n v="4427.6000000000004"/>
    <n v="1.4999999999999999E-2"/>
    <n v="66.414000000000001"/>
    <d v="2020-06-16T00:00:00"/>
    <x v="0"/>
    <x v="1"/>
    <x v="0"/>
    <x v="4"/>
    <n v="99"/>
    <s v="Glendale"/>
    <n v="97561"/>
    <x v="0"/>
    <x v="0"/>
    <x v="1"/>
  </r>
  <r>
    <n v="10143"/>
    <n v="26"/>
    <n v="82.77"/>
    <n v="4"/>
    <n v="2152.02"/>
    <n v="1.4999999999999999E-2"/>
    <n v="32.280299999999997"/>
    <d v="2020-08-10T00:00:00"/>
    <x v="0"/>
    <x v="2"/>
    <x v="0"/>
    <x v="4"/>
    <n v="99"/>
    <s v="New Bedford"/>
    <n v="50553"/>
    <x v="0"/>
    <x v="0"/>
    <x v="0"/>
  </r>
  <r>
    <n v="10155"/>
    <n v="20"/>
    <n v="100"/>
    <n v="2"/>
    <n v="2353.4"/>
    <n v="1.4999999999999999E-2"/>
    <n v="35.301000000000002"/>
    <d v="2020-10-06T00:00:00"/>
    <x v="0"/>
    <x v="3"/>
    <x v="0"/>
    <x v="4"/>
    <n v="99"/>
    <s v="Helsinki"/>
    <n v="21240"/>
    <x v="4"/>
    <x v="1"/>
    <x v="0"/>
  </r>
  <r>
    <n v="10168"/>
    <n v="31"/>
    <n v="100"/>
    <n v="16"/>
    <n v="3431.39"/>
    <n v="1.4999999999999999E-2"/>
    <n v="51.470849999999999"/>
    <d v="2020-10-28T00:00:00"/>
    <x v="0"/>
    <x v="3"/>
    <x v="0"/>
    <x v="4"/>
    <n v="99"/>
    <s v="Burlingame"/>
    <n v="94217"/>
    <x v="0"/>
    <x v="0"/>
    <x v="1"/>
  </r>
  <r>
    <n v="10178"/>
    <n v="22"/>
    <n v="87.75"/>
    <n v="1"/>
    <n v="1930.5"/>
    <n v="1.4999999999999999E-2"/>
    <n v="28.9575"/>
    <d v="2020-11-08T00:00:00"/>
    <x v="0"/>
    <x v="3"/>
    <x v="0"/>
    <x v="4"/>
    <n v="99"/>
    <s v="Toulouse"/>
    <n v="31000"/>
    <x v="1"/>
    <x v="1"/>
    <x v="0"/>
  </r>
  <r>
    <n v="10198"/>
    <n v="42"/>
    <n v="100"/>
    <n v="1"/>
    <n v="4774.5600000000004"/>
    <n v="1.4999999999999999E-2"/>
    <n v="71.618400000000008"/>
    <d v="2020-11-27T00:00:00"/>
    <x v="0"/>
    <x v="3"/>
    <x v="0"/>
    <x v="4"/>
    <n v="99"/>
    <s v="Makati City"/>
    <s v="1227 MM"/>
    <x v="15"/>
    <x v="3"/>
    <x v="1"/>
  </r>
  <r>
    <n v="10210"/>
    <n v="26"/>
    <n v="99.72"/>
    <n v="14"/>
    <n v="2592.7199999999998"/>
    <n v="1.4999999999999999E-2"/>
    <n v="38.890799999999999"/>
    <d v="2021-01-12T00:00:00"/>
    <x v="0"/>
    <x v="0"/>
    <x v="1"/>
    <x v="4"/>
    <n v="99"/>
    <s v="Osaka"/>
    <s v="530-0003"/>
    <x v="11"/>
    <x v="3"/>
    <x v="0"/>
  </r>
  <r>
    <n v="10222"/>
    <n v="37"/>
    <n v="87.75"/>
    <n v="1"/>
    <n v="3246.75"/>
    <n v="1.4999999999999999E-2"/>
    <n v="48.701250000000002"/>
    <d v="2021-02-19T00:00:00"/>
    <x v="0"/>
    <x v="0"/>
    <x v="1"/>
    <x v="4"/>
    <n v="99"/>
    <s v="San Diego"/>
    <n v="91217"/>
    <x v="0"/>
    <x v="0"/>
    <x v="1"/>
  </r>
  <r>
    <n v="10235"/>
    <n v="38"/>
    <n v="88.75"/>
    <n v="10"/>
    <n v="3372.5"/>
    <n v="1.4999999999999999E-2"/>
    <n v="50.587499999999999"/>
    <d v="2021-04-02T00:00:00"/>
    <x v="0"/>
    <x v="1"/>
    <x v="1"/>
    <x v="4"/>
    <n v="99"/>
    <s v="Tsawassen"/>
    <s v="T2F 8M4"/>
    <x v="10"/>
    <x v="0"/>
    <x v="1"/>
  </r>
  <r>
    <n v="10250"/>
    <n v="35"/>
    <n v="100"/>
    <n v="11"/>
    <n v="3909.15"/>
    <n v="1.4999999999999999E-2"/>
    <n v="58.637250000000002"/>
    <d v="2021-05-11T00:00:00"/>
    <x v="0"/>
    <x v="1"/>
    <x v="1"/>
    <x v="4"/>
    <n v="99"/>
    <s v="San Jose"/>
    <n v="94217"/>
    <x v="0"/>
    <x v="0"/>
    <x v="1"/>
  </r>
  <r>
    <n v="10262"/>
    <n v="33"/>
    <n v="90.75"/>
    <n v="6"/>
    <n v="2994.75"/>
    <n v="1.4999999999999999E-2"/>
    <n v="44.921250000000001"/>
    <d v="2021-06-24T00:00:00"/>
    <x v="3"/>
    <x v="1"/>
    <x v="1"/>
    <x v="4"/>
    <n v="99"/>
    <s v="Madrid"/>
    <n v="28034"/>
    <x v="7"/>
    <x v="1"/>
    <x v="0"/>
  </r>
  <r>
    <n v="10275"/>
    <n v="39"/>
    <n v="100"/>
    <n v="16"/>
    <n v="4472.5200000000004"/>
    <n v="1.4999999999999999E-2"/>
    <n v="67.087800000000001"/>
    <d v="2021-07-23T00:00:00"/>
    <x v="0"/>
    <x v="2"/>
    <x v="1"/>
    <x v="4"/>
    <n v="99"/>
    <s v="Nantes"/>
    <n v="44000"/>
    <x v="1"/>
    <x v="1"/>
    <x v="1"/>
  </r>
  <r>
    <n v="10284"/>
    <n v="45"/>
    <n v="100"/>
    <n v="8"/>
    <n v="4576.95"/>
    <n v="1.4999999999999999E-2"/>
    <n v="68.65424999999999"/>
    <d v="2021-08-21T00:00:00"/>
    <x v="0"/>
    <x v="2"/>
    <x v="1"/>
    <x v="4"/>
    <n v="99"/>
    <s v="Oslo"/>
    <s v="N 0106"/>
    <x v="2"/>
    <x v="1"/>
    <x v="1"/>
  </r>
  <r>
    <n v="10296"/>
    <n v="24"/>
    <n v="100"/>
    <n v="4"/>
    <n v="2441.04"/>
    <n v="1.4999999999999999E-2"/>
    <n v="36.615600000000001"/>
    <d v="2021-09-15T00:00:00"/>
    <x v="0"/>
    <x v="2"/>
    <x v="1"/>
    <x v="4"/>
    <n v="99"/>
    <s v="Munich"/>
    <n v="80686"/>
    <x v="16"/>
    <x v="1"/>
    <x v="0"/>
  </r>
  <r>
    <n v="10308"/>
    <n v="35"/>
    <n v="88.75"/>
    <n v="14"/>
    <n v="3106.25"/>
    <n v="1.4999999999999999E-2"/>
    <n v="46.59375"/>
    <d v="2021-10-15T00:00:00"/>
    <x v="0"/>
    <x v="3"/>
    <x v="1"/>
    <x v="4"/>
    <n v="99"/>
    <s v="White Plains"/>
    <n v="24067"/>
    <x v="0"/>
    <x v="0"/>
    <x v="1"/>
  </r>
  <r>
    <n v="10316"/>
    <n v="23"/>
    <n v="100"/>
    <n v="6"/>
    <n v="2706.41"/>
    <n v="1.4999999999999999E-2"/>
    <n v="40.596149999999994"/>
    <d v="2021-11-01T00:00:00"/>
    <x v="0"/>
    <x v="3"/>
    <x v="1"/>
    <x v="4"/>
    <n v="99"/>
    <s v="Cowes"/>
    <s v="PO31 7PJ"/>
    <x v="6"/>
    <x v="1"/>
    <x v="0"/>
  </r>
  <r>
    <n v="10328"/>
    <n v="37"/>
    <n v="100"/>
    <n v="10"/>
    <n v="4021.53"/>
    <n v="1.4999999999999999E-2"/>
    <n v="60.322949999999999"/>
    <d v="2021-11-12T00:00:00"/>
    <x v="0"/>
    <x v="3"/>
    <x v="1"/>
    <x v="4"/>
    <n v="99"/>
    <s v="Bergamo"/>
    <n v="24100"/>
    <x v="12"/>
    <x v="1"/>
    <x v="1"/>
  </r>
  <r>
    <n v="10340"/>
    <n v="55"/>
    <n v="87.75"/>
    <n v="7"/>
    <n v="4826.25"/>
    <n v="1.4999999999999999E-2"/>
    <n v="72.393749999999997"/>
    <d v="2021-11-24T00:00:00"/>
    <x v="0"/>
    <x v="3"/>
    <x v="1"/>
    <x v="4"/>
    <n v="99"/>
    <s v="Barcelona"/>
    <n v="8022"/>
    <x v="7"/>
    <x v="1"/>
    <x v="1"/>
  </r>
  <r>
    <n v="10352"/>
    <n v="49"/>
    <n v="100"/>
    <n v="2"/>
    <n v="4935.28"/>
    <n v="1.4999999999999999E-2"/>
    <n v="74.029199999999989"/>
    <d v="2021-12-03T00:00:00"/>
    <x v="0"/>
    <x v="3"/>
    <x v="1"/>
    <x v="4"/>
    <n v="99"/>
    <s v="Brickhaven"/>
    <n v="58339"/>
    <x v="0"/>
    <x v="0"/>
    <x v="1"/>
  </r>
  <r>
    <n v="10361"/>
    <n v="26"/>
    <n v="100"/>
    <n v="9"/>
    <n v="2754.7"/>
    <n v="1.4999999999999999E-2"/>
    <n v="41.320499999999996"/>
    <d v="2021-12-17T00:00:00"/>
    <x v="0"/>
    <x v="3"/>
    <x v="1"/>
    <x v="4"/>
    <n v="99"/>
    <s v="Chatswood"/>
    <n v="2067"/>
    <x v="3"/>
    <x v="2"/>
    <x v="0"/>
  </r>
  <r>
    <n v="10375"/>
    <n v="33"/>
    <n v="100"/>
    <n v="1"/>
    <n v="3856.71"/>
    <n v="1.4999999999999999E-2"/>
    <n v="57.850650000000002"/>
    <d v="2022-02-03T00:00:00"/>
    <x v="0"/>
    <x v="0"/>
    <x v="2"/>
    <x v="4"/>
    <n v="99"/>
    <s v="Nantes"/>
    <n v="44000"/>
    <x v="1"/>
    <x v="1"/>
    <x v="1"/>
  </r>
  <r>
    <n v="10386"/>
    <n v="37"/>
    <n v="83.84"/>
    <n v="14"/>
    <n v="3102.08"/>
    <n v="1.4999999999999999E-2"/>
    <n v="46.531199999999998"/>
    <d v="2022-03-01T00:00:00"/>
    <x v="5"/>
    <x v="0"/>
    <x v="2"/>
    <x v="4"/>
    <n v="99"/>
    <s v="Madrid"/>
    <n v="28034"/>
    <x v="7"/>
    <x v="1"/>
    <x v="1"/>
  </r>
  <r>
    <n v="10398"/>
    <n v="22"/>
    <n v="86.76"/>
    <n v="8"/>
    <n v="1908.72"/>
    <n v="1.4999999999999999E-2"/>
    <n v="28.630800000000001"/>
    <d v="2022-03-30T00:00:00"/>
    <x v="0"/>
    <x v="0"/>
    <x v="2"/>
    <x v="4"/>
    <n v="99"/>
    <s v="Reims"/>
    <n v="51100"/>
    <x v="1"/>
    <x v="1"/>
    <x v="0"/>
  </r>
  <r>
    <n v="10401"/>
    <n v="85"/>
    <n v="88.75"/>
    <n v="10"/>
    <n v="7543.75"/>
    <n v="1.4999999999999999E-2"/>
    <n v="113.15625"/>
    <d v="2022-04-03T00:00:00"/>
    <x v="4"/>
    <x v="1"/>
    <x v="2"/>
    <x v="4"/>
    <n v="99"/>
    <s v="Newark"/>
    <n v="94019"/>
    <x v="0"/>
    <x v="0"/>
    <x v="2"/>
  </r>
  <r>
    <n v="10416"/>
    <n v="22"/>
    <n v="100"/>
    <n v="11"/>
    <n v="2457.1799999999998"/>
    <n v="1.4999999999999999E-2"/>
    <n v="36.857699999999994"/>
    <d v="2022-05-10T00:00:00"/>
    <x v="0"/>
    <x v="1"/>
    <x v="2"/>
    <x v="4"/>
    <n v="99"/>
    <s v="Reggio Emilia"/>
    <n v="42100"/>
    <x v="12"/>
    <x v="1"/>
    <x v="0"/>
  </r>
  <r>
    <n v="10105"/>
    <n v="31"/>
    <n v="65.77"/>
    <n v="3"/>
    <n v="2038.87"/>
    <n v="1.7999999999999999E-2"/>
    <n v="36.699659999999994"/>
    <d v="2020-02-11T00:00:00"/>
    <x v="0"/>
    <x v="0"/>
    <x v="0"/>
    <x v="5"/>
    <n v="72"/>
    <s v="Kobenhavn"/>
    <n v="1734"/>
    <x v="13"/>
    <x v="1"/>
    <x v="0"/>
  </r>
  <r>
    <n v="10119"/>
    <n v="38"/>
    <n v="65.77"/>
    <n v="12"/>
    <n v="2499.2600000000002"/>
    <n v="1.7999999999999999E-2"/>
    <n v="44.98668"/>
    <d v="2020-04-28T00:00:00"/>
    <x v="0"/>
    <x v="1"/>
    <x v="0"/>
    <x v="5"/>
    <n v="72"/>
    <s v="Salzburg"/>
    <n v="5020"/>
    <x v="5"/>
    <x v="1"/>
    <x v="0"/>
  </r>
  <r>
    <n v="10129"/>
    <n v="45"/>
    <n v="85.29"/>
    <n v="3"/>
    <n v="3838.05"/>
    <n v="1.7999999999999999E-2"/>
    <n v="69.084900000000005"/>
    <d v="2020-06-12T00:00:00"/>
    <x v="0"/>
    <x v="1"/>
    <x v="0"/>
    <x v="5"/>
    <n v="72"/>
    <s v="London"/>
    <s v="WX3 6FW"/>
    <x v="6"/>
    <x v="1"/>
    <x v="1"/>
  </r>
  <r>
    <n v="10143"/>
    <n v="31"/>
    <n v="85.29"/>
    <n v="16"/>
    <n v="2643.99"/>
    <n v="1.7999999999999999E-2"/>
    <n v="47.591819999999991"/>
    <d v="2020-08-10T00:00:00"/>
    <x v="0"/>
    <x v="2"/>
    <x v="0"/>
    <x v="5"/>
    <n v="72"/>
    <s v="New Bedford"/>
    <n v="50553"/>
    <x v="0"/>
    <x v="0"/>
    <x v="0"/>
  </r>
  <r>
    <n v="10154"/>
    <n v="36"/>
    <n v="64.33"/>
    <n v="1"/>
    <n v="2315.88"/>
    <n v="1.7999999999999999E-2"/>
    <n v="41.685839999999999"/>
    <d v="2020-10-02T00:00:00"/>
    <x v="0"/>
    <x v="3"/>
    <x v="0"/>
    <x v="5"/>
    <n v="72"/>
    <s v="Glendale"/>
    <n v="92561"/>
    <x v="0"/>
    <x v="0"/>
    <x v="0"/>
  </r>
  <r>
    <n v="10167"/>
    <n v="46"/>
    <n v="70.11"/>
    <n v="10"/>
    <n v="3225.06"/>
    <n v="1.7999999999999999E-2"/>
    <n v="58.051079999999992"/>
    <d v="2020-10-23T00:00:00"/>
    <x v="3"/>
    <x v="3"/>
    <x v="0"/>
    <x v="5"/>
    <n v="72"/>
    <s v="Boras"/>
    <s v="S-844 67"/>
    <x v="8"/>
    <x v="1"/>
    <x v="1"/>
  </r>
  <r>
    <n v="10177"/>
    <n v="32"/>
    <n v="76.62"/>
    <n v="1"/>
    <n v="2451.84"/>
    <n v="1.7999999999999999E-2"/>
    <n v="44.133119999999998"/>
    <d v="2020-11-07T00:00:00"/>
    <x v="0"/>
    <x v="3"/>
    <x v="0"/>
    <x v="5"/>
    <n v="72"/>
    <s v="Madrid"/>
    <n v="28023"/>
    <x v="7"/>
    <x v="1"/>
    <x v="0"/>
  </r>
  <r>
    <n v="10185"/>
    <n v="39"/>
    <n v="57.82"/>
    <n v="1"/>
    <n v="2254.98"/>
    <n v="1.7999999999999999E-2"/>
    <n v="40.589639999999996"/>
    <d v="2020-11-14T00:00:00"/>
    <x v="0"/>
    <x v="3"/>
    <x v="0"/>
    <x v="5"/>
    <n v="72"/>
    <s v="New Bedford"/>
    <n v="50553"/>
    <x v="0"/>
    <x v="0"/>
    <x v="0"/>
  </r>
  <r>
    <n v="10197"/>
    <n v="50"/>
    <n v="78.790000000000006"/>
    <n v="7"/>
    <n v="3939.5"/>
    <n v="1.7999999999999999E-2"/>
    <n v="70.911000000000001"/>
    <d v="2020-11-26T00:00:00"/>
    <x v="0"/>
    <x v="3"/>
    <x v="0"/>
    <x v="5"/>
    <n v="72"/>
    <s v="Barcelona"/>
    <n v="8022"/>
    <x v="7"/>
    <x v="1"/>
    <x v="1"/>
  </r>
  <r>
    <n v="10208"/>
    <n v="46"/>
    <n v="74.45"/>
    <n v="1"/>
    <n v="3424.7"/>
    <n v="1.7999999999999999E-2"/>
    <n v="61.64459999999999"/>
    <d v="2021-01-02T00:00:00"/>
    <x v="0"/>
    <x v="0"/>
    <x v="1"/>
    <x v="5"/>
    <n v="72"/>
    <s v="Lyon"/>
    <n v="69004"/>
    <x v="1"/>
    <x v="1"/>
    <x v="1"/>
  </r>
  <r>
    <n v="10222"/>
    <n v="36"/>
    <n v="80.95"/>
    <n v="13"/>
    <n v="2914.2"/>
    <n v="1.7999999999999999E-2"/>
    <n v="52.45559999999999"/>
    <d v="2021-02-19T00:00:00"/>
    <x v="0"/>
    <x v="0"/>
    <x v="1"/>
    <x v="5"/>
    <n v="72"/>
    <s v="San Diego"/>
    <n v="91217"/>
    <x v="0"/>
    <x v="0"/>
    <x v="0"/>
  </r>
  <r>
    <n v="10233"/>
    <n v="29"/>
    <n v="82.4"/>
    <n v="1"/>
    <n v="2389.6"/>
    <n v="1.7999999999999999E-2"/>
    <n v="43.012799999999999"/>
    <d v="2021-03-29T00:00:00"/>
    <x v="0"/>
    <x v="0"/>
    <x v="1"/>
    <x v="5"/>
    <n v="72"/>
    <s v="Newark"/>
    <n v="94019"/>
    <x v="0"/>
    <x v="0"/>
    <x v="0"/>
  </r>
  <r>
    <n v="10248"/>
    <n v="32"/>
    <n v="75.89"/>
    <n v="4"/>
    <n v="2428.48"/>
    <n v="1.7999999999999999E-2"/>
    <n v="43.71264"/>
    <d v="2021-05-07T00:00:00"/>
    <x v="3"/>
    <x v="1"/>
    <x v="1"/>
    <x v="5"/>
    <n v="72"/>
    <s v="NYC"/>
    <n v="10022"/>
    <x v="0"/>
    <x v="0"/>
    <x v="0"/>
  </r>
  <r>
    <n v="10261"/>
    <n v="44"/>
    <n v="68.67"/>
    <n v="2"/>
    <n v="3021.48"/>
    <n v="1.7999999999999999E-2"/>
    <n v="54.386639999999993"/>
    <d v="2021-06-17T00:00:00"/>
    <x v="0"/>
    <x v="1"/>
    <x v="1"/>
    <x v="5"/>
    <n v="72"/>
    <s v="Montreal"/>
    <s v="H1J 1C3"/>
    <x v="10"/>
    <x v="0"/>
    <x v="1"/>
  </r>
  <r>
    <n v="10273"/>
    <n v="42"/>
    <n v="62.16"/>
    <n v="5"/>
    <n v="2610.7199999999998"/>
    <n v="1.7999999999999999E-2"/>
    <n v="46.992959999999989"/>
    <d v="2021-07-21T00:00:00"/>
    <x v="0"/>
    <x v="2"/>
    <x v="1"/>
    <x v="5"/>
    <n v="72"/>
    <s v="Bruxelles"/>
    <s v="B-1180"/>
    <x v="14"/>
    <x v="1"/>
    <x v="0"/>
  </r>
  <r>
    <n v="10283"/>
    <n v="47"/>
    <n v="65.77"/>
    <n v="7"/>
    <n v="3091.19"/>
    <n v="1.7999999999999999E-2"/>
    <n v="55.641419999999997"/>
    <d v="2021-08-20T00:00:00"/>
    <x v="0"/>
    <x v="2"/>
    <x v="1"/>
    <x v="5"/>
    <n v="72"/>
    <s v="Tsawassen"/>
    <s v="T2F 8M4"/>
    <x v="10"/>
    <x v="0"/>
    <x v="1"/>
  </r>
  <r>
    <n v="10295"/>
    <n v="44"/>
    <n v="58.55"/>
    <n v="2"/>
    <n v="2576.1999999999998"/>
    <n v="1.7999999999999999E-2"/>
    <n v="46.371599999999994"/>
    <d v="2021-09-10T00:00:00"/>
    <x v="0"/>
    <x v="2"/>
    <x v="1"/>
    <x v="5"/>
    <n v="72"/>
    <s v="Boston"/>
    <n v="51003"/>
    <x v="0"/>
    <x v="0"/>
    <x v="0"/>
  </r>
  <r>
    <n v="10306"/>
    <n v="43"/>
    <n v="75.17"/>
    <n v="1"/>
    <n v="3232.31"/>
    <n v="1.7999999999999999E-2"/>
    <n v="58.181579999999997"/>
    <d v="2021-10-14T00:00:00"/>
    <x v="0"/>
    <x v="3"/>
    <x v="1"/>
    <x v="5"/>
    <n v="72"/>
    <s v="Manchester"/>
    <s v="EC2 5NT"/>
    <x v="6"/>
    <x v="1"/>
    <x v="1"/>
  </r>
  <r>
    <n v="10316"/>
    <n v="48"/>
    <n v="74.45"/>
    <n v="18"/>
    <n v="3573.6"/>
    <n v="1.7999999999999999E-2"/>
    <n v="64.324799999999996"/>
    <d v="2021-11-01T00:00:00"/>
    <x v="0"/>
    <x v="3"/>
    <x v="1"/>
    <x v="5"/>
    <n v="72"/>
    <s v="Cowes"/>
    <s v="PO31 7PJ"/>
    <x v="6"/>
    <x v="1"/>
    <x v="1"/>
  </r>
  <r>
    <n v="10327"/>
    <n v="21"/>
    <n v="96.31"/>
    <n v="1"/>
    <n v="2022.51"/>
    <n v="1.7999999999999999E-2"/>
    <n v="36.405179999999994"/>
    <d v="2021-11-10T00:00:00"/>
    <x v="5"/>
    <x v="3"/>
    <x v="1"/>
    <x v="5"/>
    <n v="72"/>
    <s v="Kobenhavn"/>
    <n v="1734"/>
    <x v="13"/>
    <x v="1"/>
    <x v="0"/>
  </r>
  <r>
    <n v="10339"/>
    <n v="50"/>
    <n v="74.349999999999994"/>
    <n v="9"/>
    <n v="3717.5"/>
    <n v="1.7999999999999999E-2"/>
    <n v="66.914999999999992"/>
    <d v="2021-11-23T00:00:00"/>
    <x v="0"/>
    <x v="3"/>
    <x v="1"/>
    <x v="5"/>
    <n v="72"/>
    <s v="Minato-ku"/>
    <s v="106-0032"/>
    <x v="11"/>
    <x v="3"/>
    <x v="1"/>
  </r>
  <r>
    <n v="10350"/>
    <n v="29"/>
    <n v="75.349999999999994"/>
    <n v="12"/>
    <n v="2185.15"/>
    <n v="1.7999999999999999E-2"/>
    <n v="39.332699999999996"/>
    <d v="2021-12-02T00:00:00"/>
    <x v="0"/>
    <x v="3"/>
    <x v="1"/>
    <x v="5"/>
    <n v="72"/>
    <s v="Madrid"/>
    <n v="28034"/>
    <x v="7"/>
    <x v="1"/>
    <x v="0"/>
  </r>
  <r>
    <n v="10373"/>
    <n v="41"/>
    <n v="70.33"/>
    <n v="16"/>
    <n v="2883.53"/>
    <n v="1.7999999999999999E-2"/>
    <n v="51.90354"/>
    <d v="2022-01-31T00:00:00"/>
    <x v="0"/>
    <x v="0"/>
    <x v="2"/>
    <x v="5"/>
    <n v="72"/>
    <s v="Oulu"/>
    <n v="90110"/>
    <x v="4"/>
    <x v="1"/>
    <x v="0"/>
  </r>
  <r>
    <n v="10386"/>
    <n v="37"/>
    <n v="100"/>
    <n v="10"/>
    <n v="5017.57"/>
    <n v="1.7999999999999999E-2"/>
    <n v="90.316259999999986"/>
    <d v="2022-03-01T00:00:00"/>
    <x v="5"/>
    <x v="0"/>
    <x v="2"/>
    <x v="5"/>
    <n v="72"/>
    <s v="Madrid"/>
    <n v="28034"/>
    <x v="7"/>
    <x v="1"/>
    <x v="1"/>
  </r>
  <r>
    <n v="10397"/>
    <n v="22"/>
    <n v="66.5"/>
    <n v="4"/>
    <n v="1463"/>
    <n v="1.7999999999999999E-2"/>
    <n v="26.334"/>
    <d v="2022-03-28T00:00:00"/>
    <x v="0"/>
    <x v="0"/>
    <x v="2"/>
    <x v="5"/>
    <n v="72"/>
    <s v="Toulouse"/>
    <n v="31000"/>
    <x v="1"/>
    <x v="1"/>
    <x v="0"/>
  </r>
  <r>
    <n v="10414"/>
    <n v="31"/>
    <n v="75.89"/>
    <n v="4"/>
    <n v="2352.59"/>
    <n v="1.7999999999999999E-2"/>
    <n v="42.346620000000001"/>
    <d v="2022-05-06T00:00:00"/>
    <x v="4"/>
    <x v="1"/>
    <x v="2"/>
    <x v="5"/>
    <n v="72"/>
    <s v="Boston"/>
    <n v="51003"/>
    <x v="0"/>
    <x v="0"/>
    <x v="0"/>
  </r>
  <r>
    <n v="10103"/>
    <n v="42"/>
    <n v="100"/>
    <n v="6"/>
    <n v="4460.82"/>
    <n v="0.05"/>
    <n v="223.041"/>
    <d v="2020-01-29T00:00:00"/>
    <x v="0"/>
    <x v="0"/>
    <x v="0"/>
    <x v="1"/>
    <n v="101"/>
    <s v="Stavern"/>
    <n v="4110"/>
    <x v="2"/>
    <x v="1"/>
    <x v="1"/>
  </r>
  <r>
    <n v="10114"/>
    <n v="42"/>
    <n v="100"/>
    <n v="10"/>
    <n v="4758.18"/>
    <n v="0.05"/>
    <n v="237.90900000000002"/>
    <d v="2020-04-01T00:00:00"/>
    <x v="0"/>
    <x v="1"/>
    <x v="0"/>
    <x v="1"/>
    <n v="101"/>
    <s v="Paris"/>
    <n v="75012"/>
    <x v="1"/>
    <x v="1"/>
    <x v="1"/>
  </r>
  <r>
    <n v="10126"/>
    <n v="45"/>
    <n v="100"/>
    <n v="6"/>
    <n v="4597.2"/>
    <n v="0.05"/>
    <n v="229.86"/>
    <d v="2020-05-28T00:00:00"/>
    <x v="0"/>
    <x v="1"/>
    <x v="0"/>
    <x v="1"/>
    <n v="101"/>
    <s v="Madrid"/>
    <n v="28023"/>
    <x v="7"/>
    <x v="1"/>
    <x v="1"/>
  </r>
  <r>
    <n v="10140"/>
    <n v="36"/>
    <n v="100"/>
    <n v="6"/>
    <n v="4114.8"/>
    <n v="0.05"/>
    <n v="205.74"/>
    <d v="2020-07-24T00:00:00"/>
    <x v="0"/>
    <x v="2"/>
    <x v="0"/>
    <x v="1"/>
    <n v="101"/>
    <s v="Burlingame"/>
    <n v="94217"/>
    <x v="0"/>
    <x v="0"/>
    <x v="1"/>
  </r>
  <r>
    <n v="10150"/>
    <n v="20"/>
    <n v="100"/>
    <n v="3"/>
    <n v="2104"/>
    <n v="0.05"/>
    <n v="105.2"/>
    <d v="2020-09-19T00:00:00"/>
    <x v="0"/>
    <x v="2"/>
    <x v="0"/>
    <x v="1"/>
    <n v="101"/>
    <s v="Singapore"/>
    <n v="79903"/>
    <x v="9"/>
    <x v="3"/>
    <x v="0"/>
  </r>
  <r>
    <n v="10164"/>
    <n v="39"/>
    <n v="81.93"/>
    <n v="4"/>
    <n v="3195.27"/>
    <n v="0.05"/>
    <n v="159.76350000000002"/>
    <d v="2020-10-21T00:00:00"/>
    <x v="5"/>
    <x v="3"/>
    <x v="0"/>
    <x v="1"/>
    <n v="101"/>
    <s v="Graz"/>
    <n v="8010"/>
    <x v="5"/>
    <x v="1"/>
    <x v="1"/>
  </r>
  <r>
    <n v="10175"/>
    <n v="42"/>
    <n v="85.98"/>
    <n v="11"/>
    <n v="3611.16"/>
    <n v="0.05"/>
    <n v="180.55799999999999"/>
    <d v="2020-11-06T00:00:00"/>
    <x v="0"/>
    <x v="3"/>
    <x v="0"/>
    <x v="1"/>
    <n v="101"/>
    <s v="London"/>
    <s v="WX3 6FW"/>
    <x v="6"/>
    <x v="1"/>
    <x v="1"/>
  </r>
  <r>
    <n v="10183"/>
    <n v="23"/>
    <n v="86.99"/>
    <n v="3"/>
    <n v="2000.77"/>
    <n v="0.05"/>
    <n v="100.0385"/>
    <d v="2020-11-13T00:00:00"/>
    <x v="0"/>
    <x v="3"/>
    <x v="0"/>
    <x v="1"/>
    <n v="101"/>
    <s v="Philadelphia"/>
    <n v="71270"/>
    <x v="0"/>
    <x v="0"/>
    <x v="0"/>
  </r>
  <r>
    <n v="10194"/>
    <n v="26"/>
    <n v="89.01"/>
    <n v="6"/>
    <n v="2314.2600000000002"/>
    <n v="0.05"/>
    <n v="115.71300000000002"/>
    <d v="2020-11-25T00:00:00"/>
    <x v="0"/>
    <x v="3"/>
    <x v="0"/>
    <x v="1"/>
    <n v="101"/>
    <s v="Lyon"/>
    <n v="69004"/>
    <x v="1"/>
    <x v="1"/>
    <x v="0"/>
  </r>
  <r>
    <n v="10206"/>
    <n v="33"/>
    <n v="100"/>
    <n v="1"/>
    <n v="3871.89"/>
    <n v="0.05"/>
    <n v="193.59450000000001"/>
    <d v="2020-12-05T00:00:00"/>
    <x v="0"/>
    <x v="3"/>
    <x v="0"/>
    <x v="1"/>
    <n v="101"/>
    <s v="Vancouver"/>
    <s v="V3F 2K1"/>
    <x v="10"/>
    <x v="0"/>
    <x v="1"/>
  </r>
  <r>
    <n v="10217"/>
    <n v="31"/>
    <n v="88"/>
    <n v="6"/>
    <n v="2728"/>
    <n v="0.05"/>
    <n v="136.4"/>
    <d v="2021-02-04T00:00:00"/>
    <x v="0"/>
    <x v="0"/>
    <x v="1"/>
    <x v="1"/>
    <n v="101"/>
    <s v="Singapore"/>
    <n v="69045"/>
    <x v="9"/>
    <x v="2"/>
    <x v="0"/>
  </r>
  <r>
    <n v="10229"/>
    <n v="50"/>
    <n v="100"/>
    <n v="11"/>
    <n v="5614"/>
    <n v="0.05"/>
    <n v="280.7"/>
    <d v="2021-03-11T00:00:00"/>
    <x v="0"/>
    <x v="0"/>
    <x v="1"/>
    <x v="1"/>
    <n v="101"/>
    <s v="San Rafael"/>
    <n v="97562"/>
    <x v="0"/>
    <x v="0"/>
    <x v="1"/>
  </r>
  <r>
    <n v="10245"/>
    <n v="44"/>
    <n v="100"/>
    <n v="4"/>
    <n v="4628.8"/>
    <n v="0.05"/>
    <n v="231.44000000000003"/>
    <d v="2021-05-04T00:00:00"/>
    <x v="0"/>
    <x v="1"/>
    <x v="1"/>
    <x v="1"/>
    <n v="101"/>
    <s v="New Haven"/>
    <n v="97823"/>
    <x v="0"/>
    <x v="0"/>
    <x v="1"/>
  </r>
  <r>
    <n v="10258"/>
    <n v="45"/>
    <n v="80.92"/>
    <n v="1"/>
    <n v="3641.4"/>
    <n v="0.05"/>
    <n v="182.07000000000002"/>
    <d v="2021-06-15T00:00:00"/>
    <x v="0"/>
    <x v="1"/>
    <x v="1"/>
    <x v="1"/>
    <n v="101"/>
    <s v="Minato-ku"/>
    <s v="106-0032"/>
    <x v="11"/>
    <x v="3"/>
    <x v="1"/>
  </r>
  <r>
    <n v="10270"/>
    <n v="46"/>
    <n v="88"/>
    <n v="4"/>
    <n v="4048"/>
    <n v="0.05"/>
    <n v="202.4"/>
    <d v="2021-07-19T00:00:00"/>
    <x v="0"/>
    <x v="2"/>
    <x v="1"/>
    <x v="1"/>
    <n v="101"/>
    <s v="Chatswood"/>
    <n v="2067"/>
    <x v="3"/>
    <x v="2"/>
    <x v="1"/>
  </r>
  <r>
    <n v="10281"/>
    <n v="27"/>
    <n v="85.98"/>
    <n v="11"/>
    <n v="2321.46"/>
    <n v="0.05"/>
    <n v="116.07300000000001"/>
    <d v="2021-08-19T00:00:00"/>
    <x v="0"/>
    <x v="2"/>
    <x v="1"/>
    <x v="1"/>
    <n v="101"/>
    <s v="Allentown"/>
    <n v="70267"/>
    <x v="0"/>
    <x v="0"/>
    <x v="0"/>
  </r>
  <r>
    <n v="10291"/>
    <n v="28"/>
    <n v="100"/>
    <n v="6"/>
    <n v="3256.96"/>
    <n v="0.05"/>
    <n v="162.84800000000001"/>
    <d v="2021-09-08T00:00:00"/>
    <x v="0"/>
    <x v="2"/>
    <x v="1"/>
    <x v="1"/>
    <n v="101"/>
    <s v="Boras"/>
    <s v="S-844 67"/>
    <x v="8"/>
    <x v="1"/>
    <x v="1"/>
  </r>
  <r>
    <n v="10304"/>
    <n v="40"/>
    <n v="100"/>
    <n v="1"/>
    <n v="4208"/>
    <n v="0.05"/>
    <n v="210.4"/>
    <d v="2021-10-11T00:00:00"/>
    <x v="0"/>
    <x v="3"/>
    <x v="1"/>
    <x v="1"/>
    <n v="101"/>
    <s v="Versailles"/>
    <n v="78000"/>
    <x v="1"/>
    <x v="1"/>
    <x v="1"/>
  </r>
  <r>
    <n v="10313"/>
    <n v="30"/>
    <n v="99.13"/>
    <n v="9"/>
    <n v="2973.9"/>
    <n v="0.05"/>
    <n v="148.69500000000002"/>
    <d v="2021-10-22T00:00:00"/>
    <x v="0"/>
    <x v="3"/>
    <x v="1"/>
    <x v="1"/>
    <n v="101"/>
    <s v="Vancouver"/>
    <s v="V3F 2K1"/>
    <x v="10"/>
    <x v="0"/>
    <x v="0"/>
  </r>
  <r>
    <n v="10324"/>
    <n v="34"/>
    <n v="100"/>
    <n v="5"/>
    <n v="4248.3"/>
    <n v="0.05"/>
    <n v="212.41500000000002"/>
    <d v="2021-11-05T00:00:00"/>
    <x v="0"/>
    <x v="3"/>
    <x v="1"/>
    <x v="1"/>
    <n v="101"/>
    <s v="NYC"/>
    <n v="10022"/>
    <x v="0"/>
    <x v="0"/>
    <x v="1"/>
  </r>
  <r>
    <n v="10336"/>
    <n v="46"/>
    <n v="100"/>
    <n v="2"/>
    <n v="9558.7999999999993"/>
    <n v="0.05"/>
    <n v="477.94"/>
    <d v="2021-11-20T00:00:00"/>
    <x v="0"/>
    <x v="3"/>
    <x v="1"/>
    <x v="1"/>
    <n v="101"/>
    <s v="Paris"/>
    <n v="75012"/>
    <x v="1"/>
    <x v="1"/>
    <x v="2"/>
  </r>
  <r>
    <n v="10348"/>
    <n v="32"/>
    <n v="82.83"/>
    <n v="7"/>
    <n v="2650.56"/>
    <n v="0.05"/>
    <n v="132.52799999999999"/>
    <d v="2021-11-01T00:00:00"/>
    <x v="0"/>
    <x v="3"/>
    <x v="1"/>
    <x v="1"/>
    <n v="101"/>
    <s v="Madrid"/>
    <n v="28023"/>
    <x v="7"/>
    <x v="1"/>
    <x v="0"/>
  </r>
  <r>
    <n v="10358"/>
    <n v="27"/>
    <n v="100"/>
    <n v="3"/>
    <n v="3761.37"/>
    <n v="0.05"/>
    <n v="188.0685"/>
    <d v="2021-12-10T00:00:00"/>
    <x v="0"/>
    <x v="3"/>
    <x v="1"/>
    <x v="1"/>
    <n v="101"/>
    <s v="Madrid"/>
    <n v="28034"/>
    <x v="7"/>
    <x v="1"/>
    <x v="1"/>
  </r>
  <r>
    <n v="10371"/>
    <n v="34"/>
    <n v="100"/>
    <n v="3"/>
    <n v="4301.34"/>
    <n v="0.05"/>
    <n v="215.06700000000001"/>
    <d v="2022-01-23T00:00:00"/>
    <x v="0"/>
    <x v="0"/>
    <x v="2"/>
    <x v="1"/>
    <n v="101"/>
    <s v="San Rafael"/>
    <n v="97562"/>
    <x v="0"/>
    <x v="0"/>
    <x v="1"/>
  </r>
  <r>
    <n v="10382"/>
    <n v="34"/>
    <n v="54.84"/>
    <n v="9"/>
    <n v="1864.56"/>
    <n v="0.05"/>
    <n v="93.228000000000009"/>
    <d v="2022-02-17T00:00:00"/>
    <x v="0"/>
    <x v="0"/>
    <x v="2"/>
    <x v="1"/>
    <n v="101"/>
    <s v="San Rafael"/>
    <n v="97562"/>
    <x v="0"/>
    <x v="0"/>
    <x v="0"/>
  </r>
  <r>
    <n v="10411"/>
    <n v="34"/>
    <n v="100"/>
    <n v="4"/>
    <n v="3576.8"/>
    <n v="0.05"/>
    <n v="178.84000000000003"/>
    <d v="2022-05-01T00:00:00"/>
    <x v="0"/>
    <x v="1"/>
    <x v="2"/>
    <x v="1"/>
    <n v="101"/>
    <s v="Montreal"/>
    <s v="H1J 1C3"/>
    <x v="10"/>
    <x v="0"/>
    <x v="1"/>
  </r>
  <r>
    <n v="10424"/>
    <n v="46"/>
    <n v="80.92"/>
    <n v="1"/>
    <n v="3722.32"/>
    <n v="0.05"/>
    <n v="186.11600000000001"/>
    <d v="2022-05-31T00:00:00"/>
    <x v="2"/>
    <x v="1"/>
    <x v="2"/>
    <x v="1"/>
    <n v="101"/>
    <s v="Madrid"/>
    <n v="28034"/>
    <x v="7"/>
    <x v="1"/>
    <x v="1"/>
  </r>
  <r>
    <n v="10106"/>
    <n v="32"/>
    <n v="100"/>
    <n v="1"/>
    <n v="3986.56"/>
    <n v="1.4999999999999999E-2"/>
    <n v="59.798399999999994"/>
    <d v="2020-02-17T00:00:00"/>
    <x v="0"/>
    <x v="0"/>
    <x v="0"/>
    <x v="4"/>
    <n v="118"/>
    <s v="Bergamo"/>
    <n v="24100"/>
    <x v="12"/>
    <x v="1"/>
    <x v="1"/>
  </r>
  <r>
    <n v="10120"/>
    <n v="24"/>
    <n v="100"/>
    <n v="7"/>
    <n v="3417.12"/>
    <n v="1.4999999999999999E-2"/>
    <n v="51.256799999999998"/>
    <d v="2020-04-29T00:00:00"/>
    <x v="0"/>
    <x v="1"/>
    <x v="0"/>
    <x v="4"/>
    <n v="118"/>
    <s v="Melbourne"/>
    <n v="3004"/>
    <x v="3"/>
    <x v="2"/>
    <x v="1"/>
  </r>
  <r>
    <n v="10133"/>
    <n v="27"/>
    <n v="99.67"/>
    <n v="2"/>
    <n v="2691.09"/>
    <n v="1.4999999999999999E-2"/>
    <n v="40.366350000000004"/>
    <d v="2020-06-27T00:00:00"/>
    <x v="0"/>
    <x v="1"/>
    <x v="0"/>
    <x v="4"/>
    <n v="118"/>
    <s v="Madrid"/>
    <n v="28034"/>
    <x v="7"/>
    <x v="1"/>
    <x v="0"/>
  </r>
  <r>
    <n v="10145"/>
    <n v="20"/>
    <n v="100"/>
    <n v="13"/>
    <n v="2752.6"/>
    <n v="1.4999999999999999E-2"/>
    <n v="41.288999999999994"/>
    <d v="2020-08-25T00:00:00"/>
    <x v="0"/>
    <x v="2"/>
    <x v="0"/>
    <x v="4"/>
    <n v="118"/>
    <s v="Pasadena"/>
    <n v="90003"/>
    <x v="0"/>
    <x v="0"/>
    <x v="0"/>
  </r>
  <r>
    <n v="10168"/>
    <n v="36"/>
    <n v="100"/>
    <n v="8"/>
    <n v="4527.72"/>
    <n v="1.4999999999999999E-2"/>
    <n v="67.915800000000004"/>
    <d v="2020-10-28T00:00:00"/>
    <x v="0"/>
    <x v="3"/>
    <x v="0"/>
    <x v="4"/>
    <n v="118"/>
    <s v="Burlingame"/>
    <n v="94217"/>
    <x v="0"/>
    <x v="0"/>
    <x v="1"/>
  </r>
  <r>
    <n v="10188"/>
    <n v="29"/>
    <n v="100"/>
    <n v="8"/>
    <n v="3957.05"/>
    <n v="1.4999999999999999E-2"/>
    <n v="59.35575"/>
    <d v="2020-11-18T00:00:00"/>
    <x v="0"/>
    <x v="3"/>
    <x v="0"/>
    <x v="4"/>
    <n v="118"/>
    <s v="Bergen"/>
    <s v="N 5804"/>
    <x v="2"/>
    <x v="1"/>
    <x v="1"/>
  </r>
  <r>
    <n v="10210"/>
    <n v="25"/>
    <n v="100"/>
    <n v="6"/>
    <n v="2818"/>
    <n v="1.4999999999999999E-2"/>
    <n v="42.269999999999996"/>
    <d v="2021-01-12T00:00:00"/>
    <x v="0"/>
    <x v="0"/>
    <x v="1"/>
    <x v="4"/>
    <n v="118"/>
    <s v="Osaka"/>
    <s v="530-0003"/>
    <x v="11"/>
    <x v="3"/>
    <x v="0"/>
  </r>
  <r>
    <n v="10223"/>
    <n v="29"/>
    <n v="100"/>
    <n v="8"/>
    <n v="3199.86"/>
    <n v="1.4999999999999999E-2"/>
    <n v="47.997900000000001"/>
    <d v="2021-02-20T00:00:00"/>
    <x v="0"/>
    <x v="0"/>
    <x v="1"/>
    <x v="4"/>
    <n v="118"/>
    <s v="Melbourne"/>
    <n v="3004"/>
    <x v="3"/>
    <x v="2"/>
    <x v="1"/>
  </r>
  <r>
    <n v="10235"/>
    <n v="25"/>
    <n v="96.11"/>
    <n v="2"/>
    <n v="2402.75"/>
    <n v="1.4999999999999999E-2"/>
    <n v="36.041249999999998"/>
    <d v="2021-04-02T00:00:00"/>
    <x v="0"/>
    <x v="1"/>
    <x v="1"/>
    <x v="4"/>
    <n v="118"/>
    <s v="Tsawassen"/>
    <s v="T2F 8M4"/>
    <x v="10"/>
    <x v="0"/>
    <x v="0"/>
  </r>
  <r>
    <n v="10250"/>
    <n v="44"/>
    <n v="100"/>
    <n v="3"/>
    <n v="6055.72"/>
    <n v="1.4999999999999999E-2"/>
    <n v="90.835800000000006"/>
    <d v="2021-05-11T00:00:00"/>
    <x v="0"/>
    <x v="1"/>
    <x v="1"/>
    <x v="4"/>
    <n v="118"/>
    <s v="San Jose"/>
    <n v="94217"/>
    <x v="0"/>
    <x v="0"/>
    <x v="1"/>
  </r>
  <r>
    <n v="10263"/>
    <n v="47"/>
    <n v="100"/>
    <n v="9"/>
    <n v="5465.16"/>
    <n v="1.4999999999999999E-2"/>
    <n v="81.977399999999989"/>
    <d v="2021-06-28T00:00:00"/>
    <x v="0"/>
    <x v="1"/>
    <x v="1"/>
    <x v="4"/>
    <n v="118"/>
    <s v="Bridgewater"/>
    <n v="97562"/>
    <x v="0"/>
    <x v="0"/>
    <x v="1"/>
  </r>
  <r>
    <n v="10275"/>
    <n v="48"/>
    <n v="100"/>
    <n v="8"/>
    <n v="6378.72"/>
    <n v="1.4999999999999999E-2"/>
    <n v="95.680800000000005"/>
    <d v="2021-07-23T00:00:00"/>
    <x v="0"/>
    <x v="2"/>
    <x v="1"/>
    <x v="4"/>
    <n v="118"/>
    <s v="Nantes"/>
    <n v="44000"/>
    <x v="1"/>
    <x v="1"/>
    <x v="1"/>
  </r>
  <r>
    <n v="10285"/>
    <n v="45"/>
    <n v="100"/>
    <n v="13"/>
    <n v="5392.8"/>
    <n v="1.4999999999999999E-2"/>
    <n v="80.891999999999996"/>
    <d v="2021-08-27T00:00:00"/>
    <x v="0"/>
    <x v="2"/>
    <x v="1"/>
    <x v="4"/>
    <n v="118"/>
    <s v="Cambridge"/>
    <n v="51247"/>
    <x v="0"/>
    <x v="0"/>
    <x v="1"/>
  </r>
  <r>
    <n v="10297"/>
    <n v="35"/>
    <n v="100"/>
    <n v="3"/>
    <n v="3986.5"/>
    <n v="1.4999999999999999E-2"/>
    <n v="59.797499999999999"/>
    <d v="2021-09-16T00:00:00"/>
    <x v="0"/>
    <x v="2"/>
    <x v="1"/>
    <x v="4"/>
    <n v="118"/>
    <s v="Dublin"/>
    <n v="2"/>
    <x v="18"/>
    <x v="1"/>
    <x v="1"/>
  </r>
  <r>
    <n v="10308"/>
    <n v="31"/>
    <n v="100"/>
    <n v="6"/>
    <n v="4009.23"/>
    <n v="1.4999999999999999E-2"/>
    <n v="60.138449999999999"/>
    <d v="2021-10-15T00:00:00"/>
    <x v="0"/>
    <x v="3"/>
    <x v="1"/>
    <x v="4"/>
    <n v="118"/>
    <s v="White Plains"/>
    <n v="24067"/>
    <x v="0"/>
    <x v="0"/>
    <x v="1"/>
  </r>
  <r>
    <n v="10318"/>
    <n v="50"/>
    <n v="100"/>
    <n v="8"/>
    <n v="7119"/>
    <n v="1.4999999999999999E-2"/>
    <n v="106.785"/>
    <d v="2021-11-02T00:00:00"/>
    <x v="0"/>
    <x v="3"/>
    <x v="1"/>
    <x v="4"/>
    <n v="118"/>
    <s v="Allentown"/>
    <n v="70267"/>
    <x v="0"/>
    <x v="0"/>
    <x v="2"/>
  </r>
  <r>
    <n v="10328"/>
    <n v="33"/>
    <n v="100"/>
    <n v="11"/>
    <n v="4072.2"/>
    <n v="1.4999999999999999E-2"/>
    <n v="61.082999999999998"/>
    <d v="2021-11-12T00:00:00"/>
    <x v="0"/>
    <x v="3"/>
    <x v="1"/>
    <x v="4"/>
    <n v="118"/>
    <s v="Bergamo"/>
    <n v="24100"/>
    <x v="12"/>
    <x v="1"/>
    <x v="1"/>
  </r>
  <r>
    <n v="10340"/>
    <n v="29"/>
    <n v="100"/>
    <n v="6"/>
    <n v="4094.51"/>
    <n v="1.4999999999999999E-2"/>
    <n v="61.417650000000002"/>
    <d v="2021-11-24T00:00:00"/>
    <x v="0"/>
    <x v="3"/>
    <x v="1"/>
    <x v="4"/>
    <n v="118"/>
    <s v="Barcelona"/>
    <n v="8022"/>
    <x v="7"/>
    <x v="1"/>
    <x v="1"/>
  </r>
  <r>
    <n v="10353"/>
    <n v="48"/>
    <n v="68.8"/>
    <n v="4"/>
    <n v="3302.4"/>
    <n v="1.4999999999999999E-2"/>
    <n v="49.536000000000001"/>
    <d v="2021-12-04T00:00:00"/>
    <x v="0"/>
    <x v="3"/>
    <x v="1"/>
    <x v="4"/>
    <n v="118"/>
    <s v="Glendale"/>
    <n v="97561"/>
    <x v="0"/>
    <x v="0"/>
    <x v="1"/>
  </r>
  <r>
    <n v="10361"/>
    <n v="44"/>
    <n v="72.42"/>
    <n v="5"/>
    <n v="3186.48"/>
    <n v="1.4999999999999999E-2"/>
    <n v="47.797199999999997"/>
    <d v="2021-12-17T00:00:00"/>
    <x v="0"/>
    <x v="3"/>
    <x v="1"/>
    <x v="4"/>
    <n v="118"/>
    <s v="Chatswood"/>
    <n v="2067"/>
    <x v="3"/>
    <x v="2"/>
    <x v="1"/>
  </r>
  <r>
    <n v="10375"/>
    <n v="25"/>
    <n v="66.73"/>
    <n v="10"/>
    <n v="1668.25"/>
    <n v="1.4999999999999999E-2"/>
    <n v="25.02375"/>
    <d v="2022-02-03T00:00:00"/>
    <x v="0"/>
    <x v="0"/>
    <x v="2"/>
    <x v="4"/>
    <n v="118"/>
    <s v="Nantes"/>
    <n v="44000"/>
    <x v="1"/>
    <x v="1"/>
    <x v="0"/>
  </r>
  <r>
    <n v="10388"/>
    <n v="50"/>
    <n v="100"/>
    <n v="3"/>
    <n v="7154.5"/>
    <n v="1.4999999999999999E-2"/>
    <n v="107.3175"/>
    <d v="2022-03-03T00:00:00"/>
    <x v="0"/>
    <x v="0"/>
    <x v="2"/>
    <x v="4"/>
    <n v="118"/>
    <s v="New Bedford"/>
    <n v="50553"/>
    <x v="0"/>
    <x v="0"/>
    <x v="2"/>
  </r>
  <r>
    <n v="10398"/>
    <n v="23"/>
    <n v="100"/>
    <n v="9"/>
    <n v="2810.83"/>
    <n v="1.4999999999999999E-2"/>
    <n v="42.16245"/>
    <d v="2022-03-30T00:00:00"/>
    <x v="0"/>
    <x v="0"/>
    <x v="2"/>
    <x v="4"/>
    <n v="118"/>
    <s v="Reims"/>
    <n v="51100"/>
    <x v="1"/>
    <x v="1"/>
    <x v="0"/>
  </r>
  <r>
    <n v="10401"/>
    <n v="21"/>
    <n v="96.11"/>
    <n v="2"/>
    <n v="2018.31"/>
    <n v="1.4999999999999999E-2"/>
    <n v="30.274649999999998"/>
    <d v="2022-04-03T00:00:00"/>
    <x v="4"/>
    <x v="1"/>
    <x v="2"/>
    <x v="4"/>
    <n v="118"/>
    <s v="Newark"/>
    <n v="94019"/>
    <x v="0"/>
    <x v="0"/>
    <x v="0"/>
  </r>
  <r>
    <n v="10416"/>
    <n v="41"/>
    <n v="100"/>
    <n v="3"/>
    <n v="5642.83"/>
    <n v="1.4999999999999999E-2"/>
    <n v="84.642449999999997"/>
    <d v="2022-05-10T00:00:00"/>
    <x v="0"/>
    <x v="1"/>
    <x v="2"/>
    <x v="4"/>
    <n v="118"/>
    <s v="Reggio Emilia"/>
    <n v="42100"/>
    <x v="12"/>
    <x v="1"/>
    <x v="1"/>
  </r>
  <r>
    <n v="10106"/>
    <n v="44"/>
    <n v="74.400000000000006"/>
    <n v="8"/>
    <n v="3273.6"/>
    <n v="1.4999999999999999E-2"/>
    <n v="49.103999999999999"/>
    <d v="2020-02-17T00:00:00"/>
    <x v="0"/>
    <x v="0"/>
    <x v="0"/>
    <x v="4"/>
    <n v="80"/>
    <s v="Bergamo"/>
    <n v="24100"/>
    <x v="12"/>
    <x v="1"/>
    <x v="1"/>
  </r>
  <r>
    <n v="10120"/>
    <n v="43"/>
    <n v="76"/>
    <n v="14"/>
    <n v="3268"/>
    <n v="1.4999999999999999E-2"/>
    <n v="49.019999999999996"/>
    <d v="2020-04-29T00:00:00"/>
    <x v="0"/>
    <x v="1"/>
    <x v="0"/>
    <x v="4"/>
    <n v="80"/>
    <s v="Melbourne"/>
    <n v="3004"/>
    <x v="3"/>
    <x v="2"/>
    <x v="1"/>
  </r>
  <r>
    <n v="10143"/>
    <n v="28"/>
    <n v="96"/>
    <n v="3"/>
    <n v="2688"/>
    <n v="1.4999999999999999E-2"/>
    <n v="40.32"/>
    <d v="2020-08-10T00:00:00"/>
    <x v="0"/>
    <x v="2"/>
    <x v="0"/>
    <x v="4"/>
    <n v="80"/>
    <s v="New Bedford"/>
    <n v="50553"/>
    <x v="0"/>
    <x v="0"/>
    <x v="0"/>
  </r>
  <r>
    <n v="10155"/>
    <n v="43"/>
    <n v="86.4"/>
    <n v="1"/>
    <n v="3715.2"/>
    <n v="1.4999999999999999E-2"/>
    <n v="55.727999999999994"/>
    <d v="2020-10-06T00:00:00"/>
    <x v="0"/>
    <x v="3"/>
    <x v="0"/>
    <x v="4"/>
    <n v="80"/>
    <s v="Helsinki"/>
    <n v="21240"/>
    <x v="4"/>
    <x v="1"/>
    <x v="1"/>
  </r>
  <r>
    <n v="10168"/>
    <n v="48"/>
    <n v="96"/>
    <n v="15"/>
    <n v="4608"/>
    <n v="1.4999999999999999E-2"/>
    <n v="69.12"/>
    <d v="2020-10-28T00:00:00"/>
    <x v="0"/>
    <x v="3"/>
    <x v="0"/>
    <x v="4"/>
    <n v="80"/>
    <s v="Burlingame"/>
    <n v="94217"/>
    <x v="0"/>
    <x v="0"/>
    <x v="1"/>
  </r>
  <r>
    <n v="10199"/>
    <n v="38"/>
    <n v="82.4"/>
    <n v="3"/>
    <n v="3131.2"/>
    <n v="1.4999999999999999E-2"/>
    <n v="46.967999999999996"/>
    <d v="2020-12-01T00:00:00"/>
    <x v="0"/>
    <x v="3"/>
    <x v="0"/>
    <x v="4"/>
    <n v="80"/>
    <s v="Burbank"/>
    <n v="94019"/>
    <x v="0"/>
    <x v="0"/>
    <x v="1"/>
  </r>
  <r>
    <n v="10210"/>
    <n v="31"/>
    <n v="86.4"/>
    <n v="13"/>
    <n v="2678.4"/>
    <n v="1.4999999999999999E-2"/>
    <n v="40.176000000000002"/>
    <d v="2021-01-12T00:00:00"/>
    <x v="0"/>
    <x v="0"/>
    <x v="1"/>
    <x v="4"/>
    <n v="80"/>
    <s v="Osaka"/>
    <s v="530-0003"/>
    <x v="11"/>
    <x v="3"/>
    <x v="0"/>
  </r>
  <r>
    <n v="10223"/>
    <n v="26"/>
    <n v="67.2"/>
    <n v="15"/>
    <n v="1747.2"/>
    <n v="1.4999999999999999E-2"/>
    <n v="26.207999999999998"/>
    <d v="2021-02-20T00:00:00"/>
    <x v="0"/>
    <x v="0"/>
    <x v="1"/>
    <x v="4"/>
    <n v="80"/>
    <s v="Melbourne"/>
    <n v="3004"/>
    <x v="3"/>
    <x v="2"/>
    <x v="0"/>
  </r>
  <r>
    <n v="10235"/>
    <n v="32"/>
    <n v="92"/>
    <n v="9"/>
    <n v="2944"/>
    <n v="1.4999999999999999E-2"/>
    <n v="44.16"/>
    <d v="2021-04-02T00:00:00"/>
    <x v="0"/>
    <x v="1"/>
    <x v="1"/>
    <x v="4"/>
    <n v="80"/>
    <s v="Tsawassen"/>
    <s v="T2F 8M4"/>
    <x v="10"/>
    <x v="0"/>
    <x v="0"/>
  </r>
  <r>
    <n v="10250"/>
    <n v="44"/>
    <n v="67.2"/>
    <n v="10"/>
    <n v="2956.8"/>
    <n v="1.4999999999999999E-2"/>
    <n v="44.352000000000004"/>
    <d v="2021-05-11T00:00:00"/>
    <x v="0"/>
    <x v="1"/>
    <x v="1"/>
    <x v="4"/>
    <n v="80"/>
    <s v="San Jose"/>
    <n v="94217"/>
    <x v="0"/>
    <x v="0"/>
    <x v="0"/>
  </r>
  <r>
    <n v="10262"/>
    <n v="27"/>
    <n v="76"/>
    <n v="5"/>
    <n v="2052"/>
    <n v="1.4999999999999999E-2"/>
    <n v="30.779999999999998"/>
    <d v="2021-06-24T00:00:00"/>
    <x v="3"/>
    <x v="1"/>
    <x v="1"/>
    <x v="4"/>
    <n v="80"/>
    <s v="Madrid"/>
    <n v="28034"/>
    <x v="7"/>
    <x v="1"/>
    <x v="0"/>
  </r>
  <r>
    <n v="10275"/>
    <n v="43"/>
    <n v="73.599999999999994"/>
    <n v="15"/>
    <n v="3164.8"/>
    <n v="1.4999999999999999E-2"/>
    <n v="47.472000000000001"/>
    <d v="2021-07-23T00:00:00"/>
    <x v="0"/>
    <x v="2"/>
    <x v="1"/>
    <x v="4"/>
    <n v="80"/>
    <s v="Nantes"/>
    <n v="44000"/>
    <x v="1"/>
    <x v="1"/>
    <x v="1"/>
  </r>
  <r>
    <n v="10284"/>
    <n v="25"/>
    <n v="69.599999999999994"/>
    <n v="7"/>
    <n v="1740"/>
    <n v="1.4999999999999999E-2"/>
    <n v="26.099999999999998"/>
    <d v="2021-08-21T00:00:00"/>
    <x v="0"/>
    <x v="2"/>
    <x v="1"/>
    <x v="4"/>
    <n v="80"/>
    <s v="Oslo"/>
    <s v="N 0106"/>
    <x v="2"/>
    <x v="1"/>
    <x v="0"/>
  </r>
  <r>
    <n v="10296"/>
    <n v="22"/>
    <n v="80.8"/>
    <n v="3"/>
    <n v="1777.6"/>
    <n v="1.4999999999999999E-2"/>
    <n v="26.663999999999998"/>
    <d v="2021-09-15T00:00:00"/>
    <x v="0"/>
    <x v="2"/>
    <x v="1"/>
    <x v="4"/>
    <n v="80"/>
    <s v="Munich"/>
    <n v="80686"/>
    <x v="16"/>
    <x v="1"/>
    <x v="0"/>
  </r>
  <r>
    <n v="10308"/>
    <n v="21"/>
    <n v="87.2"/>
    <n v="13"/>
    <n v="1831.2"/>
    <n v="1.4999999999999999E-2"/>
    <n v="27.468"/>
    <d v="2021-10-15T00:00:00"/>
    <x v="0"/>
    <x v="3"/>
    <x v="1"/>
    <x v="4"/>
    <n v="80"/>
    <s v="White Plains"/>
    <n v="24067"/>
    <x v="0"/>
    <x v="0"/>
    <x v="0"/>
  </r>
  <r>
    <n v="10316"/>
    <n v="48"/>
    <n v="75.2"/>
    <n v="5"/>
    <n v="3609.6"/>
    <n v="1.4999999999999999E-2"/>
    <n v="54.143999999999998"/>
    <d v="2021-11-01T00:00:00"/>
    <x v="0"/>
    <x v="3"/>
    <x v="1"/>
    <x v="4"/>
    <n v="80"/>
    <s v="Cowes"/>
    <s v="PO31 7PJ"/>
    <x v="6"/>
    <x v="1"/>
    <x v="1"/>
  </r>
  <r>
    <n v="10328"/>
    <n v="33"/>
    <n v="64"/>
    <n v="13"/>
    <n v="2112"/>
    <n v="1.4999999999999999E-2"/>
    <n v="31.68"/>
    <d v="2021-11-12T00:00:00"/>
    <x v="0"/>
    <x v="3"/>
    <x v="1"/>
    <x v="4"/>
    <n v="80"/>
    <s v="Bergamo"/>
    <n v="24100"/>
    <x v="12"/>
    <x v="1"/>
    <x v="0"/>
  </r>
  <r>
    <n v="10341"/>
    <n v="34"/>
    <n v="100"/>
    <n v="5"/>
    <n v="3644.12"/>
    <n v="1.4999999999999999E-2"/>
    <n v="54.661799999999999"/>
    <d v="2021-11-24T00:00:00"/>
    <x v="0"/>
    <x v="3"/>
    <x v="1"/>
    <x v="4"/>
    <n v="80"/>
    <s v="Salzburg"/>
    <n v="5020"/>
    <x v="5"/>
    <x v="1"/>
    <x v="1"/>
  </r>
  <r>
    <n v="10353"/>
    <n v="43"/>
    <n v="81.95"/>
    <n v="6"/>
    <n v="3523.85"/>
    <n v="1.4999999999999999E-2"/>
    <n v="52.857749999999996"/>
    <d v="2021-12-04T00:00:00"/>
    <x v="0"/>
    <x v="3"/>
    <x v="1"/>
    <x v="4"/>
    <n v="80"/>
    <s v="Glendale"/>
    <n v="97561"/>
    <x v="0"/>
    <x v="0"/>
    <x v="1"/>
  </r>
  <r>
    <n v="10361"/>
    <n v="44"/>
    <n v="100"/>
    <n v="10"/>
    <n v="5001.92"/>
    <n v="1.4999999999999999E-2"/>
    <n v="75.028800000000004"/>
    <d v="2021-12-17T00:00:00"/>
    <x v="0"/>
    <x v="3"/>
    <x v="1"/>
    <x v="4"/>
    <n v="80"/>
    <s v="Chatswood"/>
    <n v="2067"/>
    <x v="3"/>
    <x v="2"/>
    <x v="1"/>
  </r>
  <r>
    <n v="10375"/>
    <n v="44"/>
    <n v="100"/>
    <n v="11"/>
    <n v="5208.72"/>
    <n v="1.4999999999999999E-2"/>
    <n v="78.130800000000008"/>
    <d v="2022-02-03T00:00:00"/>
    <x v="0"/>
    <x v="0"/>
    <x v="2"/>
    <x v="4"/>
    <n v="80"/>
    <s v="Nantes"/>
    <n v="44000"/>
    <x v="1"/>
    <x v="1"/>
    <x v="1"/>
  </r>
  <r>
    <n v="10386"/>
    <n v="32"/>
    <n v="94.34"/>
    <n v="17"/>
    <n v="3018.88"/>
    <n v="1.4999999999999999E-2"/>
    <n v="45.283200000000001"/>
    <d v="2022-03-01T00:00:00"/>
    <x v="5"/>
    <x v="0"/>
    <x v="2"/>
    <x v="4"/>
    <n v="80"/>
    <s v="Madrid"/>
    <n v="28034"/>
    <x v="7"/>
    <x v="1"/>
    <x v="1"/>
  </r>
  <r>
    <n v="10398"/>
    <n v="29"/>
    <n v="65.599999999999994"/>
    <n v="10"/>
    <n v="1902.4"/>
    <n v="1.4999999999999999E-2"/>
    <n v="28.536000000000001"/>
    <d v="2022-03-30T00:00:00"/>
    <x v="0"/>
    <x v="0"/>
    <x v="2"/>
    <x v="4"/>
    <n v="80"/>
    <s v="Reims"/>
    <n v="51100"/>
    <x v="1"/>
    <x v="1"/>
    <x v="0"/>
  </r>
  <r>
    <n v="10401"/>
    <n v="77"/>
    <n v="92"/>
    <n v="9"/>
    <n v="7084"/>
    <n v="1.4999999999999999E-2"/>
    <n v="106.25999999999999"/>
    <d v="2022-04-03T00:00:00"/>
    <x v="4"/>
    <x v="1"/>
    <x v="2"/>
    <x v="4"/>
    <n v="80"/>
    <s v="Newark"/>
    <n v="94019"/>
    <x v="0"/>
    <x v="0"/>
    <x v="2"/>
  </r>
  <r>
    <n v="10416"/>
    <n v="39"/>
    <n v="67.2"/>
    <n v="10"/>
    <n v="2620.8000000000002"/>
    <n v="1.4999999999999999E-2"/>
    <n v="39.312000000000005"/>
    <d v="2022-05-10T00:00:00"/>
    <x v="0"/>
    <x v="1"/>
    <x v="2"/>
    <x v="4"/>
    <n v="80"/>
    <s v="Reggio Emilia"/>
    <n v="42100"/>
    <x v="12"/>
    <x v="1"/>
    <x v="0"/>
  </r>
  <r>
    <n v="10105"/>
    <n v="39"/>
    <n v="81.14"/>
    <n v="6"/>
    <n v="3164.46"/>
    <n v="1.7999999999999999E-2"/>
    <n v="56.960279999999997"/>
    <d v="2020-02-11T00:00:00"/>
    <x v="0"/>
    <x v="0"/>
    <x v="0"/>
    <x v="5"/>
    <n v="100"/>
    <s v="Kobenhavn"/>
    <n v="1734"/>
    <x v="13"/>
    <x v="1"/>
    <x v="1"/>
  </r>
  <r>
    <n v="10118"/>
    <n v="36"/>
    <n v="100"/>
    <n v="1"/>
    <n v="4219.2"/>
    <n v="1.7999999999999999E-2"/>
    <n v="75.945599999999985"/>
    <d v="2020-04-21T00:00:00"/>
    <x v="0"/>
    <x v="1"/>
    <x v="0"/>
    <x v="5"/>
    <n v="100"/>
    <s v="Barcelona"/>
    <n v="8022"/>
    <x v="7"/>
    <x v="1"/>
    <x v="1"/>
  </r>
  <r>
    <n v="10129"/>
    <n v="42"/>
    <n v="91.15"/>
    <n v="6"/>
    <n v="3828.3"/>
    <n v="1.7999999999999999E-2"/>
    <n v="68.909400000000005"/>
    <d v="2020-06-12T00:00:00"/>
    <x v="0"/>
    <x v="1"/>
    <x v="0"/>
    <x v="5"/>
    <n v="100"/>
    <s v="London"/>
    <s v="WX3 6FW"/>
    <x v="6"/>
    <x v="1"/>
    <x v="1"/>
  </r>
  <r>
    <n v="10142"/>
    <n v="21"/>
    <n v="100"/>
    <n v="3"/>
    <n v="2334.9899999999998"/>
    <n v="1.7999999999999999E-2"/>
    <n v="42.029819999999994"/>
    <d v="2020-08-08T00:00:00"/>
    <x v="0"/>
    <x v="2"/>
    <x v="0"/>
    <x v="5"/>
    <n v="100"/>
    <s v="San Rafael"/>
    <n v="97562"/>
    <x v="0"/>
    <x v="0"/>
    <x v="0"/>
  </r>
  <r>
    <n v="10153"/>
    <n v="50"/>
    <n v="88.15"/>
    <n v="2"/>
    <n v="4407.5"/>
    <n v="1.7999999999999999E-2"/>
    <n v="79.334999999999994"/>
    <d v="2020-09-28T00:00:00"/>
    <x v="0"/>
    <x v="2"/>
    <x v="0"/>
    <x v="5"/>
    <n v="100"/>
    <s v="Madrid"/>
    <n v="28034"/>
    <x v="7"/>
    <x v="1"/>
    <x v="1"/>
  </r>
  <r>
    <n v="10167"/>
    <n v="24"/>
    <n v="100"/>
    <n v="13"/>
    <n v="2812.8"/>
    <n v="1.7999999999999999E-2"/>
    <n v="50.630400000000002"/>
    <d v="2020-10-23T00:00:00"/>
    <x v="3"/>
    <x v="3"/>
    <x v="0"/>
    <x v="5"/>
    <n v="100"/>
    <s v="Boras"/>
    <s v="S-844 67"/>
    <x v="8"/>
    <x v="1"/>
    <x v="0"/>
  </r>
  <r>
    <n v="10177"/>
    <n v="44"/>
    <n v="92.16"/>
    <n v="4"/>
    <n v="4055.04"/>
    <n v="1.7999999999999999E-2"/>
    <n v="72.990719999999996"/>
    <d v="2020-11-07T00:00:00"/>
    <x v="0"/>
    <x v="3"/>
    <x v="0"/>
    <x v="5"/>
    <n v="100"/>
    <s v="Madrid"/>
    <n v="28023"/>
    <x v="7"/>
    <x v="1"/>
    <x v="1"/>
  </r>
  <r>
    <n v="10185"/>
    <n v="37"/>
    <n v="100"/>
    <n v="4"/>
    <n v="3891.66"/>
    <n v="1.7999999999999999E-2"/>
    <n v="70.049879999999987"/>
    <d v="2020-11-14T00:00:00"/>
    <x v="0"/>
    <x v="3"/>
    <x v="0"/>
    <x v="5"/>
    <n v="100"/>
    <s v="New Bedford"/>
    <n v="50553"/>
    <x v="0"/>
    <x v="0"/>
    <x v="1"/>
  </r>
  <r>
    <n v="10197"/>
    <n v="27"/>
    <n v="92.16"/>
    <n v="10"/>
    <n v="2488.3200000000002"/>
    <n v="1.7999999999999999E-2"/>
    <n v="44.789760000000001"/>
    <d v="2020-11-26T00:00:00"/>
    <x v="0"/>
    <x v="3"/>
    <x v="0"/>
    <x v="5"/>
    <n v="100"/>
    <s v="Barcelona"/>
    <n v="8022"/>
    <x v="7"/>
    <x v="1"/>
    <x v="0"/>
  </r>
  <r>
    <n v="10208"/>
    <n v="37"/>
    <n v="100"/>
    <n v="4"/>
    <n v="4447.3999999999996"/>
    <n v="1.7999999999999999E-2"/>
    <n v="80.05319999999999"/>
    <d v="2021-01-02T00:00:00"/>
    <x v="0"/>
    <x v="0"/>
    <x v="1"/>
    <x v="5"/>
    <n v="100"/>
    <s v="Lyon"/>
    <n v="69004"/>
    <x v="1"/>
    <x v="1"/>
    <x v="1"/>
  </r>
  <r>
    <n v="10222"/>
    <n v="38"/>
    <n v="100"/>
    <n v="16"/>
    <n v="4187.22"/>
    <n v="1.7999999999999999E-2"/>
    <n v="75.369959999999992"/>
    <d v="2021-02-19T00:00:00"/>
    <x v="0"/>
    <x v="0"/>
    <x v="1"/>
    <x v="5"/>
    <n v="100"/>
    <s v="San Diego"/>
    <n v="91217"/>
    <x v="0"/>
    <x v="0"/>
    <x v="1"/>
  </r>
  <r>
    <n v="10232"/>
    <n v="48"/>
    <n v="96.16"/>
    <n v="1"/>
    <n v="4615.68"/>
    <n v="1.7999999999999999E-2"/>
    <n v="83.082239999999999"/>
    <d v="2021-03-20T00:00:00"/>
    <x v="0"/>
    <x v="0"/>
    <x v="1"/>
    <x v="5"/>
    <n v="100"/>
    <s v="Cowes"/>
    <s v="PO31 7PJ"/>
    <x v="6"/>
    <x v="1"/>
    <x v="1"/>
  </r>
  <r>
    <n v="10248"/>
    <n v="30"/>
    <n v="100"/>
    <n v="7"/>
    <n v="3245.4"/>
    <n v="1.7999999999999999E-2"/>
    <n v="58.417199999999994"/>
    <d v="2021-05-07T00:00:00"/>
    <x v="3"/>
    <x v="1"/>
    <x v="1"/>
    <x v="5"/>
    <n v="100"/>
    <s v="NYC"/>
    <n v="10022"/>
    <x v="0"/>
    <x v="0"/>
    <x v="1"/>
  </r>
  <r>
    <n v="10261"/>
    <n v="25"/>
    <n v="88.15"/>
    <n v="5"/>
    <n v="2203.75"/>
    <n v="1.7999999999999999E-2"/>
    <n v="39.667499999999997"/>
    <d v="2021-06-17T00:00:00"/>
    <x v="0"/>
    <x v="1"/>
    <x v="1"/>
    <x v="5"/>
    <n v="100"/>
    <s v="Montreal"/>
    <s v="H1J 1C3"/>
    <x v="10"/>
    <x v="0"/>
    <x v="0"/>
  </r>
  <r>
    <n v="10273"/>
    <n v="40"/>
    <n v="86.15"/>
    <n v="8"/>
    <n v="3446"/>
    <n v="1.7999999999999999E-2"/>
    <n v="62.027999999999999"/>
    <d v="2021-07-21T00:00:00"/>
    <x v="0"/>
    <x v="2"/>
    <x v="1"/>
    <x v="5"/>
    <n v="100"/>
    <s v="Bruxelles"/>
    <s v="B-1180"/>
    <x v="14"/>
    <x v="1"/>
    <x v="1"/>
  </r>
  <r>
    <n v="10283"/>
    <n v="22"/>
    <n v="88.15"/>
    <n v="10"/>
    <n v="1939.3"/>
    <n v="1.7999999999999999E-2"/>
    <n v="34.907399999999996"/>
    <d v="2021-08-20T00:00:00"/>
    <x v="0"/>
    <x v="2"/>
    <x v="1"/>
    <x v="5"/>
    <n v="100"/>
    <s v="Tsawassen"/>
    <s v="T2F 8M4"/>
    <x v="10"/>
    <x v="0"/>
    <x v="0"/>
  </r>
  <r>
    <n v="10295"/>
    <n v="34"/>
    <n v="100"/>
    <n v="5"/>
    <n v="3473.78"/>
    <n v="1.7999999999999999E-2"/>
    <n v="62.528039999999997"/>
    <d v="2021-09-10T00:00:00"/>
    <x v="0"/>
    <x v="2"/>
    <x v="1"/>
    <x v="5"/>
    <n v="100"/>
    <s v="Boston"/>
    <n v="51003"/>
    <x v="0"/>
    <x v="0"/>
    <x v="1"/>
  </r>
  <r>
    <n v="10306"/>
    <n v="32"/>
    <n v="90.15"/>
    <n v="4"/>
    <n v="2884.8"/>
    <n v="1.7999999999999999E-2"/>
    <n v="51.926400000000001"/>
    <d v="2021-10-14T00:00:00"/>
    <x v="0"/>
    <x v="3"/>
    <x v="1"/>
    <x v="5"/>
    <n v="100"/>
    <s v="Manchester"/>
    <s v="EC2 5NT"/>
    <x v="6"/>
    <x v="1"/>
    <x v="0"/>
  </r>
  <r>
    <n v="10315"/>
    <n v="31"/>
    <n v="86.15"/>
    <n v="3"/>
    <n v="2670.65"/>
    <n v="1.7999999999999999E-2"/>
    <n v="48.0717"/>
    <d v="2021-10-29T00:00:00"/>
    <x v="0"/>
    <x v="3"/>
    <x v="1"/>
    <x v="5"/>
    <n v="100"/>
    <s v="Nantes"/>
    <n v="44000"/>
    <x v="1"/>
    <x v="1"/>
    <x v="0"/>
  </r>
  <r>
    <n v="10327"/>
    <n v="43"/>
    <n v="80"/>
    <n v="2"/>
    <n v="3440"/>
    <n v="1.7999999999999999E-2"/>
    <n v="61.919999999999995"/>
    <d v="2021-11-10T00:00:00"/>
    <x v="5"/>
    <x v="3"/>
    <x v="1"/>
    <x v="5"/>
    <n v="100"/>
    <s v="Kobenhavn"/>
    <n v="1734"/>
    <x v="13"/>
    <x v="1"/>
    <x v="1"/>
  </r>
  <r>
    <n v="10337"/>
    <n v="31"/>
    <n v="89.38"/>
    <n v="1"/>
    <n v="2770.78"/>
    <n v="1.7999999999999999E-2"/>
    <n v="49.874040000000001"/>
    <d v="2021-11-21T00:00:00"/>
    <x v="0"/>
    <x v="3"/>
    <x v="1"/>
    <x v="5"/>
    <n v="100"/>
    <s v="NYC"/>
    <n v="10022"/>
    <x v="0"/>
    <x v="0"/>
    <x v="0"/>
  </r>
  <r>
    <n v="10350"/>
    <n v="31"/>
    <n v="77.34"/>
    <n v="13"/>
    <n v="2397.54"/>
    <n v="1.7999999999999999E-2"/>
    <n v="43.155719999999995"/>
    <d v="2021-12-02T00:00:00"/>
    <x v="0"/>
    <x v="3"/>
    <x v="1"/>
    <x v="5"/>
    <n v="100"/>
    <s v="Madrid"/>
    <n v="28034"/>
    <x v="7"/>
    <x v="1"/>
    <x v="0"/>
  </r>
  <r>
    <n v="10373"/>
    <n v="34"/>
    <n v="96.34"/>
    <n v="2"/>
    <n v="3275.56"/>
    <n v="1.7999999999999999E-2"/>
    <n v="58.960079999999998"/>
    <d v="2022-01-31T00:00:00"/>
    <x v="0"/>
    <x v="0"/>
    <x v="2"/>
    <x v="5"/>
    <n v="100"/>
    <s v="Oulu"/>
    <n v="90110"/>
    <x v="4"/>
    <x v="1"/>
    <x v="1"/>
  </r>
  <r>
    <n v="10386"/>
    <n v="45"/>
    <n v="92.08"/>
    <n v="2"/>
    <n v="4143.6000000000004"/>
    <n v="1.7999999999999999E-2"/>
    <n v="74.584800000000001"/>
    <d v="2022-03-01T00:00:00"/>
    <x v="5"/>
    <x v="0"/>
    <x v="2"/>
    <x v="5"/>
    <n v="100"/>
    <s v="Madrid"/>
    <n v="28034"/>
    <x v="7"/>
    <x v="1"/>
    <x v="1"/>
  </r>
  <r>
    <n v="10397"/>
    <n v="48"/>
    <n v="100"/>
    <n v="3"/>
    <n v="5192.6400000000003"/>
    <n v="1.7999999999999999E-2"/>
    <n v="93.467519999999993"/>
    <d v="2022-03-28T00:00:00"/>
    <x v="0"/>
    <x v="0"/>
    <x v="2"/>
    <x v="5"/>
    <n v="100"/>
    <s v="Toulouse"/>
    <n v="31000"/>
    <x v="1"/>
    <x v="1"/>
    <x v="1"/>
  </r>
  <r>
    <n v="10414"/>
    <n v="28"/>
    <n v="100"/>
    <n v="7"/>
    <n v="3029.04"/>
    <n v="1.7999999999999999E-2"/>
    <n v="54.522719999999993"/>
    <d v="2022-05-06T00:00:00"/>
    <x v="4"/>
    <x v="1"/>
    <x v="2"/>
    <x v="5"/>
    <n v="100"/>
    <s v="Boston"/>
    <n v="51003"/>
    <x v="0"/>
    <x v="0"/>
    <x v="1"/>
  </r>
  <r>
    <n v="10105"/>
    <n v="22"/>
    <n v="100"/>
    <n v="7"/>
    <n v="2556.1799999999998"/>
    <n v="1.7999999999999999E-2"/>
    <n v="46.011239999999994"/>
    <d v="2020-02-11T00:00:00"/>
    <x v="0"/>
    <x v="0"/>
    <x v="0"/>
    <x v="5"/>
    <n v="99"/>
    <s v="Kobenhavn"/>
    <n v="1734"/>
    <x v="13"/>
    <x v="1"/>
    <x v="0"/>
  </r>
  <r>
    <n v="10117"/>
    <n v="45"/>
    <n v="83.42"/>
    <n v="1"/>
    <n v="3753.9"/>
    <n v="1.7999999999999999E-2"/>
    <n v="67.5702"/>
    <d v="2020-04-16T00:00:00"/>
    <x v="0"/>
    <x v="1"/>
    <x v="0"/>
    <x v="5"/>
    <n v="99"/>
    <s v="Singapore"/>
    <n v="79903"/>
    <x v="9"/>
    <x v="3"/>
    <x v="1"/>
  </r>
  <r>
    <n v="10129"/>
    <n v="30"/>
    <n v="85.41"/>
    <n v="7"/>
    <n v="2562.3000000000002"/>
    <n v="1.7999999999999999E-2"/>
    <n v="46.121400000000001"/>
    <d v="2020-06-12T00:00:00"/>
    <x v="0"/>
    <x v="1"/>
    <x v="0"/>
    <x v="5"/>
    <n v="99"/>
    <s v="London"/>
    <s v="WX3 6FW"/>
    <x v="6"/>
    <x v="1"/>
    <x v="0"/>
  </r>
  <r>
    <n v="10142"/>
    <n v="38"/>
    <n v="85.41"/>
    <n v="4"/>
    <n v="3245.58"/>
    <n v="1.7999999999999999E-2"/>
    <n v="58.420439999999992"/>
    <d v="2020-08-08T00:00:00"/>
    <x v="0"/>
    <x v="2"/>
    <x v="0"/>
    <x v="5"/>
    <n v="99"/>
    <s v="San Rafael"/>
    <n v="97562"/>
    <x v="0"/>
    <x v="0"/>
    <x v="1"/>
  </r>
  <r>
    <n v="10153"/>
    <n v="20"/>
    <n v="100"/>
    <n v="3"/>
    <n v="2204.6"/>
    <n v="1.7999999999999999E-2"/>
    <n v="39.682799999999993"/>
    <d v="2020-09-28T00:00:00"/>
    <x v="0"/>
    <x v="2"/>
    <x v="0"/>
    <x v="5"/>
    <n v="99"/>
    <s v="Madrid"/>
    <n v="28034"/>
    <x v="7"/>
    <x v="1"/>
    <x v="0"/>
  </r>
  <r>
    <n v="10167"/>
    <n v="28"/>
    <n v="100"/>
    <n v="14"/>
    <n v="3003"/>
    <n v="1.7999999999999999E-2"/>
    <n v="54.053999999999995"/>
    <d v="2020-10-23T00:00:00"/>
    <x v="3"/>
    <x v="3"/>
    <x v="0"/>
    <x v="5"/>
    <n v="99"/>
    <s v="Boras"/>
    <s v="S-844 67"/>
    <x v="8"/>
    <x v="1"/>
    <x v="1"/>
  </r>
  <r>
    <n v="10177"/>
    <n v="24"/>
    <n v="100"/>
    <n v="5"/>
    <n v="2526.48"/>
    <n v="1.7999999999999999E-2"/>
    <n v="45.476639999999996"/>
    <d v="2020-11-07T00:00:00"/>
    <x v="0"/>
    <x v="3"/>
    <x v="0"/>
    <x v="5"/>
    <n v="99"/>
    <s v="Madrid"/>
    <n v="28023"/>
    <x v="7"/>
    <x v="1"/>
    <x v="0"/>
  </r>
  <r>
    <n v="10185"/>
    <n v="22"/>
    <n v="79.45"/>
    <n v="5"/>
    <n v="1747.9"/>
    <n v="1.7999999999999999E-2"/>
    <n v="31.462199999999999"/>
    <d v="2020-11-14T00:00:00"/>
    <x v="0"/>
    <x v="3"/>
    <x v="0"/>
    <x v="5"/>
    <n v="99"/>
    <s v="New Bedford"/>
    <n v="50553"/>
    <x v="0"/>
    <x v="0"/>
    <x v="0"/>
  </r>
  <r>
    <n v="10197"/>
    <n v="35"/>
    <n v="93.35"/>
    <n v="11"/>
    <n v="3267.25"/>
    <n v="1.7999999999999999E-2"/>
    <n v="58.810499999999998"/>
    <d v="2020-11-26T00:00:00"/>
    <x v="0"/>
    <x v="3"/>
    <x v="0"/>
    <x v="5"/>
    <n v="99"/>
    <s v="Barcelona"/>
    <n v="8022"/>
    <x v="7"/>
    <x v="1"/>
    <x v="1"/>
  </r>
  <r>
    <n v="10208"/>
    <n v="33"/>
    <n v="85.41"/>
    <n v="5"/>
    <n v="2818.53"/>
    <n v="1.7999999999999999E-2"/>
    <n v="50.733539999999998"/>
    <d v="2021-01-02T00:00:00"/>
    <x v="0"/>
    <x v="0"/>
    <x v="1"/>
    <x v="5"/>
    <n v="99"/>
    <s v="Lyon"/>
    <n v="69004"/>
    <x v="1"/>
    <x v="1"/>
    <x v="0"/>
  </r>
  <r>
    <n v="10222"/>
    <n v="31"/>
    <n v="95.34"/>
    <n v="17"/>
    <n v="2955.54"/>
    <n v="1.7999999999999999E-2"/>
    <n v="53.199719999999992"/>
    <d v="2021-02-19T00:00:00"/>
    <x v="0"/>
    <x v="0"/>
    <x v="1"/>
    <x v="5"/>
    <n v="99"/>
    <s v="San Diego"/>
    <n v="91217"/>
    <x v="0"/>
    <x v="0"/>
    <x v="0"/>
  </r>
  <r>
    <n v="10232"/>
    <n v="35"/>
    <n v="82.43"/>
    <n v="2"/>
    <n v="2885.05"/>
    <n v="1.7999999999999999E-2"/>
    <n v="51.930900000000001"/>
    <d v="2021-03-20T00:00:00"/>
    <x v="0"/>
    <x v="0"/>
    <x v="1"/>
    <x v="5"/>
    <n v="99"/>
    <s v="Cowes"/>
    <s v="PO31 7PJ"/>
    <x v="6"/>
    <x v="1"/>
    <x v="0"/>
  </r>
  <r>
    <n v="10248"/>
    <n v="35"/>
    <n v="90.37"/>
    <n v="8"/>
    <n v="3162.95"/>
    <n v="1.7999999999999999E-2"/>
    <n v="56.933099999999989"/>
    <d v="2021-05-07T00:00:00"/>
    <x v="3"/>
    <x v="1"/>
    <x v="1"/>
    <x v="5"/>
    <n v="99"/>
    <s v="NYC"/>
    <n v="10022"/>
    <x v="0"/>
    <x v="0"/>
    <x v="1"/>
  </r>
  <r>
    <n v="10261"/>
    <n v="50"/>
    <n v="81.430000000000007"/>
    <n v="6"/>
    <n v="4071.5"/>
    <n v="1.7999999999999999E-2"/>
    <n v="73.286999999999992"/>
    <d v="2021-06-17T00:00:00"/>
    <x v="0"/>
    <x v="1"/>
    <x v="1"/>
    <x v="5"/>
    <n v="99"/>
    <s v="Montreal"/>
    <s v="H1J 1C3"/>
    <x v="10"/>
    <x v="0"/>
    <x v="1"/>
  </r>
  <r>
    <n v="10273"/>
    <n v="26"/>
    <n v="100"/>
    <n v="9"/>
    <n v="2969.46"/>
    <n v="1.7999999999999999E-2"/>
    <n v="53.450279999999999"/>
    <d v="2021-07-21T00:00:00"/>
    <x v="0"/>
    <x v="2"/>
    <x v="1"/>
    <x v="5"/>
    <n v="99"/>
    <s v="Bruxelles"/>
    <s v="B-1180"/>
    <x v="14"/>
    <x v="1"/>
    <x v="0"/>
  </r>
  <r>
    <n v="10283"/>
    <n v="38"/>
    <n v="89.38"/>
    <n v="11"/>
    <n v="3396.44"/>
    <n v="1.7999999999999999E-2"/>
    <n v="61.135919999999999"/>
    <d v="2021-08-20T00:00:00"/>
    <x v="0"/>
    <x v="2"/>
    <x v="1"/>
    <x v="5"/>
    <n v="99"/>
    <s v="Tsawassen"/>
    <s v="T2F 8M4"/>
    <x v="10"/>
    <x v="0"/>
    <x v="1"/>
  </r>
  <r>
    <n v="10294"/>
    <n v="45"/>
    <n v="100"/>
    <n v="1"/>
    <n v="4692.6000000000004"/>
    <n v="1.7999999999999999E-2"/>
    <n v="84.466800000000006"/>
    <d v="2021-09-10T00:00:00"/>
    <x v="0"/>
    <x v="2"/>
    <x v="1"/>
    <x v="5"/>
    <n v="99"/>
    <s v="Brickhaven"/>
    <n v="58339"/>
    <x v="0"/>
    <x v="0"/>
    <x v="1"/>
  </r>
  <r>
    <n v="10306"/>
    <n v="30"/>
    <n v="100"/>
    <n v="5"/>
    <n v="3515.7"/>
    <n v="1.7999999999999999E-2"/>
    <n v="63.282599999999995"/>
    <d v="2021-10-14T00:00:00"/>
    <x v="0"/>
    <x v="3"/>
    <x v="1"/>
    <x v="5"/>
    <n v="99"/>
    <s v="Manchester"/>
    <s v="EC2 5NT"/>
    <x v="6"/>
    <x v="1"/>
    <x v="1"/>
  </r>
  <r>
    <n v="10315"/>
    <n v="37"/>
    <n v="91.37"/>
    <n v="4"/>
    <n v="3380.69"/>
    <n v="1.7999999999999999E-2"/>
    <n v="60.852419999999995"/>
    <d v="2021-10-29T00:00:00"/>
    <x v="0"/>
    <x v="3"/>
    <x v="1"/>
    <x v="5"/>
    <n v="99"/>
    <s v="Nantes"/>
    <n v="44000"/>
    <x v="1"/>
    <x v="1"/>
    <x v="1"/>
  </r>
  <r>
    <n v="10327"/>
    <n v="37"/>
    <n v="86.61"/>
    <n v="3"/>
    <n v="3204.57"/>
    <n v="1.7999999999999999E-2"/>
    <n v="57.682259999999999"/>
    <d v="2021-11-10T00:00:00"/>
    <x v="5"/>
    <x v="3"/>
    <x v="1"/>
    <x v="5"/>
    <n v="99"/>
    <s v="Kobenhavn"/>
    <n v="1734"/>
    <x v="13"/>
    <x v="1"/>
    <x v="1"/>
  </r>
  <r>
    <n v="10337"/>
    <n v="36"/>
    <n v="71.89"/>
    <n v="7"/>
    <n v="2588.04"/>
    <n v="1.7999999999999999E-2"/>
    <n v="46.584719999999997"/>
    <d v="2021-11-21T00:00:00"/>
    <x v="0"/>
    <x v="3"/>
    <x v="1"/>
    <x v="5"/>
    <n v="99"/>
    <s v="NYC"/>
    <n v="10022"/>
    <x v="0"/>
    <x v="0"/>
    <x v="0"/>
  </r>
  <r>
    <n v="10350"/>
    <n v="25"/>
    <n v="100"/>
    <n v="16"/>
    <n v="2854.75"/>
    <n v="1.7999999999999999E-2"/>
    <n v="51.385499999999993"/>
    <d v="2021-12-02T00:00:00"/>
    <x v="0"/>
    <x v="3"/>
    <x v="1"/>
    <x v="5"/>
    <n v="99"/>
    <s v="Madrid"/>
    <n v="28034"/>
    <x v="7"/>
    <x v="1"/>
    <x v="0"/>
  </r>
  <r>
    <n v="10373"/>
    <n v="37"/>
    <n v="100"/>
    <n v="8"/>
    <n v="4025.6"/>
    <n v="1.7999999999999999E-2"/>
    <n v="72.460799999999992"/>
    <d v="2022-01-31T00:00:00"/>
    <x v="0"/>
    <x v="0"/>
    <x v="2"/>
    <x v="5"/>
    <n v="99"/>
    <s v="Oulu"/>
    <n v="90110"/>
    <x v="4"/>
    <x v="1"/>
    <x v="1"/>
  </r>
  <r>
    <n v="10386"/>
    <n v="30"/>
    <n v="95.48"/>
    <n v="3"/>
    <n v="2864.4"/>
    <n v="1.7999999999999999E-2"/>
    <n v="51.559199999999997"/>
    <d v="2022-03-01T00:00:00"/>
    <x v="5"/>
    <x v="0"/>
    <x v="2"/>
    <x v="5"/>
    <n v="99"/>
    <s v="Madrid"/>
    <n v="28034"/>
    <x v="7"/>
    <x v="1"/>
    <x v="0"/>
  </r>
  <r>
    <n v="10397"/>
    <n v="36"/>
    <n v="100"/>
    <n v="2"/>
    <n v="3789.72"/>
    <n v="1.7999999999999999E-2"/>
    <n v="68.214959999999991"/>
    <d v="2022-03-28T00:00:00"/>
    <x v="0"/>
    <x v="0"/>
    <x v="2"/>
    <x v="5"/>
    <n v="99"/>
    <s v="Toulouse"/>
    <n v="31000"/>
    <x v="1"/>
    <x v="1"/>
    <x v="1"/>
  </r>
  <r>
    <n v="10414"/>
    <n v="27"/>
    <n v="90.37"/>
    <n v="8"/>
    <n v="2439.9899999999998"/>
    <n v="1.7999999999999999E-2"/>
    <n v="43.919819999999994"/>
    <d v="2022-05-06T00:00:00"/>
    <x v="4"/>
    <x v="1"/>
    <x v="2"/>
    <x v="5"/>
    <n v="99"/>
    <s v="Boston"/>
    <n v="51003"/>
    <x v="0"/>
    <x v="0"/>
    <x v="0"/>
  </r>
  <r>
    <n v="10106"/>
    <n v="48"/>
    <n v="61.44"/>
    <n v="10"/>
    <n v="2949.12"/>
    <n v="1.4999999999999999E-2"/>
    <n v="44.236799999999995"/>
    <d v="2020-02-17T00:00:00"/>
    <x v="0"/>
    <x v="0"/>
    <x v="0"/>
    <x v="4"/>
    <n v="74"/>
    <s v="Bergamo"/>
    <n v="24100"/>
    <x v="12"/>
    <x v="1"/>
    <x v="0"/>
  </r>
  <r>
    <n v="10119"/>
    <n v="26"/>
    <n v="59.22"/>
    <n v="1"/>
    <n v="1539.72"/>
    <n v="1.4999999999999999E-2"/>
    <n v="23.095800000000001"/>
    <d v="2020-04-28T00:00:00"/>
    <x v="0"/>
    <x v="1"/>
    <x v="0"/>
    <x v="4"/>
    <n v="74"/>
    <s v="Salzburg"/>
    <n v="5020"/>
    <x v="5"/>
    <x v="1"/>
    <x v="0"/>
  </r>
  <r>
    <n v="10131"/>
    <n v="26"/>
    <n v="85.13"/>
    <n v="2"/>
    <n v="2213.38"/>
    <n v="1.4999999999999999E-2"/>
    <n v="33.200699999999998"/>
    <d v="2020-06-16T00:00:00"/>
    <x v="0"/>
    <x v="1"/>
    <x v="0"/>
    <x v="4"/>
    <n v="74"/>
    <s v="Glendale"/>
    <n v="97561"/>
    <x v="0"/>
    <x v="0"/>
    <x v="0"/>
  </r>
  <r>
    <n v="10143"/>
    <n v="34"/>
    <n v="85.87"/>
    <n v="5"/>
    <n v="2919.58"/>
    <n v="1.4999999999999999E-2"/>
    <n v="43.793699999999994"/>
    <d v="2020-08-10T00:00:00"/>
    <x v="0"/>
    <x v="2"/>
    <x v="0"/>
    <x v="4"/>
    <n v="74"/>
    <s v="New Bedford"/>
    <n v="50553"/>
    <x v="0"/>
    <x v="0"/>
    <x v="0"/>
  </r>
  <r>
    <n v="10155"/>
    <n v="44"/>
    <n v="85.87"/>
    <n v="3"/>
    <n v="3778.28"/>
    <n v="1.4999999999999999E-2"/>
    <n v="56.674199999999999"/>
    <d v="2020-10-06T00:00:00"/>
    <x v="0"/>
    <x v="3"/>
    <x v="0"/>
    <x v="4"/>
    <n v="74"/>
    <s v="Helsinki"/>
    <n v="21240"/>
    <x v="4"/>
    <x v="1"/>
    <x v="1"/>
  </r>
  <r>
    <n v="10168"/>
    <n v="39"/>
    <n v="82.91"/>
    <n v="17"/>
    <n v="3233.49"/>
    <n v="1.4999999999999999E-2"/>
    <n v="48.502349999999993"/>
    <d v="2020-10-28T00:00:00"/>
    <x v="0"/>
    <x v="3"/>
    <x v="0"/>
    <x v="4"/>
    <n v="74"/>
    <s v="Burlingame"/>
    <n v="94217"/>
    <x v="0"/>
    <x v="0"/>
    <x v="1"/>
  </r>
  <r>
    <n v="10178"/>
    <n v="45"/>
    <n v="76.25"/>
    <n v="2"/>
    <n v="3431.25"/>
    <n v="1.4999999999999999E-2"/>
    <n v="51.46875"/>
    <d v="2020-11-08T00:00:00"/>
    <x v="0"/>
    <x v="3"/>
    <x v="0"/>
    <x v="4"/>
    <n v="74"/>
    <s v="Toulouse"/>
    <n v="31000"/>
    <x v="1"/>
    <x v="1"/>
    <x v="1"/>
  </r>
  <r>
    <n v="10198"/>
    <n v="40"/>
    <n v="63.67"/>
    <n v="2"/>
    <n v="2546.8000000000002"/>
    <n v="1.4999999999999999E-2"/>
    <n v="38.201999999999998"/>
    <d v="2020-11-27T00:00:00"/>
    <x v="0"/>
    <x v="3"/>
    <x v="0"/>
    <x v="4"/>
    <n v="74"/>
    <s v="Makati City"/>
    <s v="1227 MM"/>
    <x v="15"/>
    <x v="3"/>
    <x v="0"/>
  </r>
  <r>
    <n v="10210"/>
    <n v="42"/>
    <n v="70.33"/>
    <n v="15"/>
    <n v="2953.86"/>
    <n v="1.4999999999999999E-2"/>
    <n v="44.307900000000004"/>
    <d v="2021-01-12T00:00:00"/>
    <x v="0"/>
    <x v="0"/>
    <x v="1"/>
    <x v="4"/>
    <n v="74"/>
    <s v="Osaka"/>
    <s v="530-0003"/>
    <x v="11"/>
    <x v="3"/>
    <x v="0"/>
  </r>
  <r>
    <n v="10222"/>
    <n v="43"/>
    <n v="74.03"/>
    <n v="2"/>
    <n v="3183.29"/>
    <n v="1.4999999999999999E-2"/>
    <n v="47.74935"/>
    <d v="2021-02-19T00:00:00"/>
    <x v="0"/>
    <x v="0"/>
    <x v="1"/>
    <x v="4"/>
    <n v="74"/>
    <s v="San Diego"/>
    <n v="91217"/>
    <x v="0"/>
    <x v="0"/>
    <x v="1"/>
  </r>
  <r>
    <n v="10235"/>
    <n v="34"/>
    <n v="72.55"/>
    <n v="11"/>
    <n v="2466.6999999999998"/>
    <n v="1.4999999999999999E-2"/>
    <n v="37.000499999999995"/>
    <d v="2021-04-02T00:00:00"/>
    <x v="0"/>
    <x v="1"/>
    <x v="1"/>
    <x v="4"/>
    <n v="74"/>
    <s v="Tsawassen"/>
    <s v="T2F 8M4"/>
    <x v="10"/>
    <x v="0"/>
    <x v="0"/>
  </r>
  <r>
    <n v="10250"/>
    <n v="38"/>
    <n v="62.19"/>
    <n v="12"/>
    <n v="2363.2199999999998"/>
    <n v="1.4999999999999999E-2"/>
    <n v="35.448299999999996"/>
    <d v="2021-05-11T00:00:00"/>
    <x v="0"/>
    <x v="1"/>
    <x v="1"/>
    <x v="4"/>
    <n v="74"/>
    <s v="San Jose"/>
    <n v="94217"/>
    <x v="0"/>
    <x v="0"/>
    <x v="0"/>
  </r>
  <r>
    <n v="10262"/>
    <n v="35"/>
    <n v="71.069999999999993"/>
    <n v="7"/>
    <n v="2487.4499999999998"/>
    <n v="1.4999999999999999E-2"/>
    <n v="37.311749999999996"/>
    <d v="2021-06-24T00:00:00"/>
    <x v="3"/>
    <x v="1"/>
    <x v="1"/>
    <x v="4"/>
    <n v="74"/>
    <s v="Madrid"/>
    <n v="28034"/>
    <x v="7"/>
    <x v="1"/>
    <x v="0"/>
  </r>
  <r>
    <n v="10275"/>
    <n v="31"/>
    <n v="72.55"/>
    <n v="17"/>
    <n v="2249.0500000000002"/>
    <n v="1.4999999999999999E-2"/>
    <n v="33.735750000000003"/>
    <d v="2021-07-23T00:00:00"/>
    <x v="0"/>
    <x v="2"/>
    <x v="1"/>
    <x v="4"/>
    <n v="74"/>
    <s v="Nantes"/>
    <n v="44000"/>
    <x v="1"/>
    <x v="1"/>
    <x v="0"/>
  </r>
  <r>
    <n v="10284"/>
    <n v="32"/>
    <n v="64.41"/>
    <n v="9"/>
    <n v="2061.12"/>
    <n v="1.4999999999999999E-2"/>
    <n v="30.916799999999999"/>
    <d v="2021-08-21T00:00:00"/>
    <x v="0"/>
    <x v="2"/>
    <x v="1"/>
    <x v="4"/>
    <n v="74"/>
    <s v="Oslo"/>
    <s v="N 0106"/>
    <x v="2"/>
    <x v="1"/>
    <x v="0"/>
  </r>
  <r>
    <n v="10296"/>
    <n v="47"/>
    <n v="86.62"/>
    <n v="5"/>
    <n v="4071.14"/>
    <n v="1.4999999999999999E-2"/>
    <n v="61.067099999999996"/>
    <d v="2021-09-15T00:00:00"/>
    <x v="0"/>
    <x v="2"/>
    <x v="1"/>
    <x v="4"/>
    <n v="74"/>
    <s v="Munich"/>
    <n v="80686"/>
    <x v="16"/>
    <x v="1"/>
    <x v="1"/>
  </r>
  <r>
    <n v="10308"/>
    <n v="39"/>
    <n v="68.11"/>
    <n v="15"/>
    <n v="2656.29"/>
    <n v="1.4999999999999999E-2"/>
    <n v="39.844349999999999"/>
    <d v="2021-10-15T00:00:00"/>
    <x v="0"/>
    <x v="3"/>
    <x v="1"/>
    <x v="4"/>
    <n v="74"/>
    <s v="White Plains"/>
    <n v="24067"/>
    <x v="0"/>
    <x v="0"/>
    <x v="0"/>
  </r>
  <r>
    <n v="10316"/>
    <n v="44"/>
    <n v="62.19"/>
    <n v="7"/>
    <n v="2736.36"/>
    <n v="1.4999999999999999E-2"/>
    <n v="41.045400000000001"/>
    <d v="2021-11-01T00:00:00"/>
    <x v="0"/>
    <x v="3"/>
    <x v="1"/>
    <x v="4"/>
    <n v="74"/>
    <s v="Cowes"/>
    <s v="PO31 7PJ"/>
    <x v="6"/>
    <x v="1"/>
    <x v="0"/>
  </r>
  <r>
    <n v="10328"/>
    <n v="39"/>
    <n v="85.87"/>
    <n v="12"/>
    <n v="3348.93"/>
    <n v="1.4999999999999999E-2"/>
    <n v="50.233949999999993"/>
    <d v="2021-11-12T00:00:00"/>
    <x v="0"/>
    <x v="3"/>
    <x v="1"/>
    <x v="4"/>
    <n v="74"/>
    <s v="Bergamo"/>
    <n v="24100"/>
    <x v="12"/>
    <x v="1"/>
    <x v="1"/>
  </r>
  <r>
    <n v="10339"/>
    <n v="50"/>
    <n v="57.86"/>
    <n v="8"/>
    <n v="2893"/>
    <n v="1.4999999999999999E-2"/>
    <n v="43.394999999999996"/>
    <d v="2021-11-23T00:00:00"/>
    <x v="0"/>
    <x v="3"/>
    <x v="1"/>
    <x v="4"/>
    <n v="74"/>
    <s v="Minato-ku"/>
    <s v="106-0032"/>
    <x v="11"/>
    <x v="3"/>
    <x v="0"/>
  </r>
  <r>
    <n v="10352"/>
    <n v="22"/>
    <n v="75.510000000000005"/>
    <n v="1"/>
    <n v="1661.22"/>
    <n v="1.4999999999999999E-2"/>
    <n v="24.918299999999999"/>
    <d v="2021-12-03T00:00:00"/>
    <x v="0"/>
    <x v="3"/>
    <x v="1"/>
    <x v="4"/>
    <n v="74"/>
    <s v="Brickhaven"/>
    <n v="58339"/>
    <x v="0"/>
    <x v="0"/>
    <x v="0"/>
  </r>
  <r>
    <n v="10361"/>
    <n v="35"/>
    <n v="100"/>
    <n v="11"/>
    <n v="4277.3500000000004"/>
    <n v="1.4999999999999999E-2"/>
    <n v="64.160250000000005"/>
    <d v="2021-12-17T00:00:00"/>
    <x v="0"/>
    <x v="3"/>
    <x v="1"/>
    <x v="4"/>
    <n v="74"/>
    <s v="Chatswood"/>
    <n v="2067"/>
    <x v="3"/>
    <x v="2"/>
    <x v="1"/>
  </r>
  <r>
    <n v="10373"/>
    <n v="45"/>
    <n v="55.62"/>
    <n v="17"/>
    <n v="2502.9"/>
    <n v="1.4999999999999999E-2"/>
    <n v="37.543500000000002"/>
    <d v="2022-01-31T00:00:00"/>
    <x v="0"/>
    <x v="0"/>
    <x v="2"/>
    <x v="4"/>
    <n v="74"/>
    <s v="Oulu"/>
    <n v="90110"/>
    <x v="4"/>
    <x v="1"/>
    <x v="0"/>
  </r>
  <r>
    <n v="10386"/>
    <n v="44"/>
    <n v="86.4"/>
    <n v="15"/>
    <n v="3801.6"/>
    <n v="1.4999999999999999E-2"/>
    <n v="57.023999999999994"/>
    <d v="2022-03-01T00:00:00"/>
    <x v="5"/>
    <x v="0"/>
    <x v="2"/>
    <x v="4"/>
    <n v="74"/>
    <s v="Madrid"/>
    <n v="28034"/>
    <x v="7"/>
    <x v="1"/>
    <x v="1"/>
  </r>
  <r>
    <n v="10398"/>
    <n v="36"/>
    <n v="87.36"/>
    <n v="12"/>
    <n v="3144.96"/>
    <n v="1.4999999999999999E-2"/>
    <n v="47.174399999999999"/>
    <d v="2022-03-30T00:00:00"/>
    <x v="0"/>
    <x v="0"/>
    <x v="2"/>
    <x v="4"/>
    <n v="74"/>
    <s v="Reims"/>
    <n v="51100"/>
    <x v="1"/>
    <x v="1"/>
    <x v="1"/>
  </r>
  <r>
    <n v="10401"/>
    <n v="28"/>
    <n v="72.55"/>
    <n v="11"/>
    <n v="2031.4"/>
    <n v="1.4999999999999999E-2"/>
    <n v="30.471"/>
    <d v="2022-04-03T00:00:00"/>
    <x v="4"/>
    <x v="1"/>
    <x v="2"/>
    <x v="4"/>
    <n v="74"/>
    <s v="Newark"/>
    <n v="94019"/>
    <x v="0"/>
    <x v="0"/>
    <x v="0"/>
  </r>
  <r>
    <n v="10416"/>
    <n v="43"/>
    <n v="62.19"/>
    <n v="12"/>
    <n v="2674.17"/>
    <n v="1.4999999999999999E-2"/>
    <n v="40.112549999999999"/>
    <d v="2022-05-10T00:00:00"/>
    <x v="0"/>
    <x v="1"/>
    <x v="2"/>
    <x v="4"/>
    <n v="74"/>
    <s v="Reggio Emilia"/>
    <n v="42100"/>
    <x v="12"/>
    <x v="1"/>
    <x v="0"/>
  </r>
  <r>
    <n v="10106"/>
    <n v="48"/>
    <n v="52.64"/>
    <n v="15"/>
    <n v="2526.7199999999998"/>
    <n v="1.4999999999999999E-2"/>
    <n v="37.900799999999997"/>
    <d v="2020-02-17T00:00:00"/>
    <x v="0"/>
    <x v="0"/>
    <x v="0"/>
    <x v="4"/>
    <n v="49"/>
    <s v="Bergamo"/>
    <n v="24100"/>
    <x v="12"/>
    <x v="1"/>
    <x v="0"/>
  </r>
  <r>
    <n v="10119"/>
    <n v="28"/>
    <n v="48.17"/>
    <n v="6"/>
    <n v="1348.76"/>
    <n v="1.4999999999999999E-2"/>
    <n v="20.231400000000001"/>
    <d v="2020-04-28T00:00:00"/>
    <x v="0"/>
    <x v="1"/>
    <x v="0"/>
    <x v="4"/>
    <n v="49"/>
    <s v="Salzburg"/>
    <n v="5020"/>
    <x v="5"/>
    <x v="1"/>
    <x v="0"/>
  </r>
  <r>
    <n v="10131"/>
    <n v="21"/>
    <n v="41.71"/>
    <n v="7"/>
    <n v="875.91"/>
    <n v="1.4999999999999999E-2"/>
    <n v="13.138649999999998"/>
    <d v="2020-06-16T00:00:00"/>
    <x v="0"/>
    <x v="1"/>
    <x v="0"/>
    <x v="4"/>
    <n v="49"/>
    <s v="Glendale"/>
    <n v="97561"/>
    <x v="0"/>
    <x v="0"/>
    <x v="0"/>
  </r>
  <r>
    <n v="10143"/>
    <n v="37"/>
    <n v="50.65"/>
    <n v="10"/>
    <n v="1874.05"/>
    <n v="1.4999999999999999E-2"/>
    <n v="28.110749999999999"/>
    <d v="2020-08-10T00:00:00"/>
    <x v="0"/>
    <x v="2"/>
    <x v="0"/>
    <x v="4"/>
    <n v="49"/>
    <s v="New Bedford"/>
    <n v="50553"/>
    <x v="0"/>
    <x v="0"/>
    <x v="0"/>
  </r>
  <r>
    <n v="10155"/>
    <n v="34"/>
    <n v="49.16"/>
    <n v="8"/>
    <n v="1671.44"/>
    <n v="1.4999999999999999E-2"/>
    <n v="25.0716"/>
    <d v="2020-10-06T00:00:00"/>
    <x v="0"/>
    <x v="3"/>
    <x v="0"/>
    <x v="4"/>
    <n v="49"/>
    <s v="Helsinki"/>
    <n v="21240"/>
    <x v="4"/>
    <x v="1"/>
    <x v="0"/>
  </r>
  <r>
    <n v="10167"/>
    <n v="40"/>
    <n v="41.71"/>
    <n v="4"/>
    <n v="1668.4"/>
    <n v="1.4999999999999999E-2"/>
    <n v="25.026"/>
    <d v="2020-10-23T00:00:00"/>
    <x v="3"/>
    <x v="3"/>
    <x v="0"/>
    <x v="4"/>
    <n v="49"/>
    <s v="Boras"/>
    <s v="S-844 67"/>
    <x v="8"/>
    <x v="1"/>
    <x v="0"/>
  </r>
  <r>
    <n v="10178"/>
    <n v="45"/>
    <n v="51.15"/>
    <n v="7"/>
    <n v="2301.75"/>
    <n v="1.4999999999999999E-2"/>
    <n v="34.526249999999997"/>
    <d v="2020-11-08T00:00:00"/>
    <x v="0"/>
    <x v="3"/>
    <x v="0"/>
    <x v="4"/>
    <n v="49"/>
    <s v="Toulouse"/>
    <n v="31000"/>
    <x v="1"/>
    <x v="1"/>
    <x v="0"/>
  </r>
  <r>
    <n v="10186"/>
    <n v="28"/>
    <n v="52.14"/>
    <n v="4"/>
    <n v="1459.92"/>
    <n v="1.4999999999999999E-2"/>
    <n v="21.898800000000001"/>
    <d v="2020-11-14T00:00:00"/>
    <x v="0"/>
    <x v="3"/>
    <x v="0"/>
    <x v="4"/>
    <n v="49"/>
    <s v="London"/>
    <s v="WA1 1DP"/>
    <x v="6"/>
    <x v="1"/>
    <x v="0"/>
  </r>
  <r>
    <n v="10197"/>
    <n v="29"/>
    <n v="41.71"/>
    <n v="1"/>
    <n v="1209.5899999999999"/>
    <n v="1.4999999999999999E-2"/>
    <n v="18.143849999999997"/>
    <d v="2020-11-26T00:00:00"/>
    <x v="0"/>
    <x v="3"/>
    <x v="0"/>
    <x v="4"/>
    <n v="49"/>
    <s v="Barcelona"/>
    <n v="8022"/>
    <x v="7"/>
    <x v="1"/>
    <x v="0"/>
  </r>
  <r>
    <n v="10209"/>
    <n v="48"/>
    <n v="44.69"/>
    <n v="3"/>
    <n v="2145.12"/>
    <n v="1.4999999999999999E-2"/>
    <n v="32.1768"/>
    <d v="2021-01-09T00:00:00"/>
    <x v="0"/>
    <x v="0"/>
    <x v="1"/>
    <x v="4"/>
    <n v="49"/>
    <s v="Los Angeles"/>
    <m/>
    <x v="0"/>
    <x v="0"/>
    <x v="0"/>
  </r>
  <r>
    <n v="10222"/>
    <n v="31"/>
    <n v="45.69"/>
    <n v="7"/>
    <n v="1416.39"/>
    <n v="1.4999999999999999E-2"/>
    <n v="21.245850000000001"/>
    <d v="2021-02-19T00:00:00"/>
    <x v="0"/>
    <x v="0"/>
    <x v="1"/>
    <x v="4"/>
    <n v="49"/>
    <s v="San Diego"/>
    <n v="91217"/>
    <x v="0"/>
    <x v="0"/>
    <x v="0"/>
  </r>
  <r>
    <n v="10249"/>
    <n v="32"/>
    <n v="57.61"/>
    <n v="3"/>
    <n v="1843.52"/>
    <n v="1.4999999999999999E-2"/>
    <n v="27.652799999999999"/>
    <d v="2021-05-08T00:00:00"/>
    <x v="0"/>
    <x v="1"/>
    <x v="1"/>
    <x v="4"/>
    <n v="49"/>
    <s v="Cambridge"/>
    <n v="51247"/>
    <x v="0"/>
    <x v="0"/>
    <x v="0"/>
  </r>
  <r>
    <n v="10262"/>
    <n v="21"/>
    <n v="57.11"/>
    <n v="12"/>
    <n v="1199.31"/>
    <n v="1.4999999999999999E-2"/>
    <n v="17.989649999999997"/>
    <d v="2021-06-24T00:00:00"/>
    <x v="3"/>
    <x v="1"/>
    <x v="1"/>
    <x v="4"/>
    <n v="49"/>
    <s v="Madrid"/>
    <n v="28034"/>
    <x v="7"/>
    <x v="1"/>
    <x v="0"/>
  </r>
  <r>
    <n v="10274"/>
    <n v="32"/>
    <n v="58.6"/>
    <n v="4"/>
    <n v="1875.2"/>
    <n v="1.4999999999999999E-2"/>
    <n v="28.128"/>
    <d v="2021-07-21T00:00:00"/>
    <x v="0"/>
    <x v="2"/>
    <x v="1"/>
    <x v="4"/>
    <n v="49"/>
    <s v="Brickhaven"/>
    <n v="58339"/>
    <x v="0"/>
    <x v="0"/>
    <x v="0"/>
  </r>
  <r>
    <n v="10283"/>
    <n v="43"/>
    <n v="57.61"/>
    <n v="1"/>
    <n v="2477.23"/>
    <n v="1.4999999999999999E-2"/>
    <n v="37.158450000000002"/>
    <d v="2021-08-20T00:00:00"/>
    <x v="0"/>
    <x v="2"/>
    <x v="1"/>
    <x v="4"/>
    <n v="49"/>
    <s v="Tsawassen"/>
    <s v="T2F 8M4"/>
    <x v="10"/>
    <x v="0"/>
    <x v="0"/>
  </r>
  <r>
    <n v="10296"/>
    <n v="21"/>
    <n v="45.19"/>
    <n v="10"/>
    <n v="948.99"/>
    <n v="1.4999999999999999E-2"/>
    <n v="14.23485"/>
    <d v="2021-09-15T00:00:00"/>
    <x v="0"/>
    <x v="2"/>
    <x v="1"/>
    <x v="4"/>
    <n v="49"/>
    <s v="Munich"/>
    <n v="80686"/>
    <x v="16"/>
    <x v="1"/>
    <x v="0"/>
  </r>
  <r>
    <n v="10307"/>
    <n v="34"/>
    <n v="53.63"/>
    <n v="4"/>
    <n v="1823.42"/>
    <n v="1.4999999999999999E-2"/>
    <n v="27.351299999999998"/>
    <d v="2021-10-14T00:00:00"/>
    <x v="0"/>
    <x v="3"/>
    <x v="1"/>
    <x v="4"/>
    <n v="49"/>
    <s v="Philadelphia"/>
    <n v="71270"/>
    <x v="0"/>
    <x v="0"/>
    <x v="0"/>
  </r>
  <r>
    <n v="10316"/>
    <n v="34"/>
    <n v="43.7"/>
    <n v="12"/>
    <n v="1485.8"/>
    <n v="1.4999999999999999E-2"/>
    <n v="22.286999999999999"/>
    <d v="2021-11-01T00:00:00"/>
    <x v="0"/>
    <x v="3"/>
    <x v="1"/>
    <x v="4"/>
    <n v="49"/>
    <s v="Cowes"/>
    <s v="PO31 7PJ"/>
    <x v="6"/>
    <x v="1"/>
    <x v="0"/>
  </r>
  <r>
    <n v="10329"/>
    <n v="44"/>
    <n v="86.13"/>
    <n v="8"/>
    <n v="3789.72"/>
    <n v="1.4999999999999999E-2"/>
    <n v="56.845799999999997"/>
    <d v="2021-11-15T00:00:00"/>
    <x v="0"/>
    <x v="3"/>
    <x v="1"/>
    <x v="4"/>
    <n v="49"/>
    <s v="NYC"/>
    <n v="10022"/>
    <x v="0"/>
    <x v="0"/>
    <x v="1"/>
  </r>
  <r>
    <n v="10339"/>
    <n v="27"/>
    <n v="76.31"/>
    <n v="6"/>
    <n v="2060.37"/>
    <n v="1.4999999999999999E-2"/>
    <n v="30.905549999999998"/>
    <d v="2021-11-23T00:00:00"/>
    <x v="0"/>
    <x v="3"/>
    <x v="1"/>
    <x v="4"/>
    <n v="49"/>
    <s v="Minato-ku"/>
    <s v="106-0032"/>
    <x v="11"/>
    <x v="3"/>
    <x v="0"/>
  </r>
  <r>
    <n v="10352"/>
    <n v="49"/>
    <n v="52.64"/>
    <n v="4"/>
    <n v="2579.36"/>
    <n v="1.4999999999999999E-2"/>
    <n v="38.690400000000004"/>
    <d v="2021-12-03T00:00:00"/>
    <x v="0"/>
    <x v="3"/>
    <x v="1"/>
    <x v="4"/>
    <n v="49"/>
    <s v="Brickhaven"/>
    <n v="58339"/>
    <x v="0"/>
    <x v="0"/>
    <x v="0"/>
  </r>
  <r>
    <n v="10361"/>
    <n v="23"/>
    <n v="95.2"/>
    <n v="12"/>
    <n v="2189.6"/>
    <n v="1.4999999999999999E-2"/>
    <n v="32.843999999999994"/>
    <d v="2021-12-17T00:00:00"/>
    <x v="0"/>
    <x v="3"/>
    <x v="1"/>
    <x v="4"/>
    <n v="49"/>
    <s v="Chatswood"/>
    <n v="2067"/>
    <x v="3"/>
    <x v="2"/>
    <x v="0"/>
  </r>
  <r>
    <n v="10373"/>
    <n v="25"/>
    <n v="64.97"/>
    <n v="9"/>
    <n v="1624.25"/>
    <n v="1.4999999999999999E-2"/>
    <n v="24.36375"/>
    <d v="2022-01-31T00:00:00"/>
    <x v="0"/>
    <x v="0"/>
    <x v="2"/>
    <x v="4"/>
    <n v="49"/>
    <s v="Oulu"/>
    <n v="90110"/>
    <x v="4"/>
    <x v="1"/>
    <x v="0"/>
  </r>
  <r>
    <n v="10386"/>
    <n v="50"/>
    <n v="87.15"/>
    <n v="16"/>
    <n v="4357.5"/>
    <n v="1.4999999999999999E-2"/>
    <n v="65.362499999999997"/>
    <d v="2022-03-01T00:00:00"/>
    <x v="5"/>
    <x v="0"/>
    <x v="2"/>
    <x v="4"/>
    <n v="49"/>
    <s v="Madrid"/>
    <n v="28034"/>
    <x v="7"/>
    <x v="1"/>
    <x v="1"/>
  </r>
  <r>
    <n v="10398"/>
    <n v="34"/>
    <n v="40.22"/>
    <n v="1"/>
    <n v="1367.48"/>
    <n v="1.4999999999999999E-2"/>
    <n v="20.5122"/>
    <d v="2022-03-30T00:00:00"/>
    <x v="0"/>
    <x v="0"/>
    <x v="2"/>
    <x v="4"/>
    <n v="49"/>
    <s v="Reims"/>
    <n v="51100"/>
    <x v="1"/>
    <x v="1"/>
    <x v="0"/>
  </r>
  <r>
    <n v="10400"/>
    <n v="20"/>
    <n v="56.12"/>
    <n v="4"/>
    <n v="1122.4000000000001"/>
    <n v="1.4999999999999999E-2"/>
    <n v="16.836000000000002"/>
    <d v="2022-04-01T00:00:00"/>
    <x v="0"/>
    <x v="1"/>
    <x v="2"/>
    <x v="4"/>
    <n v="49"/>
    <s v="San Jose"/>
    <n v="94217"/>
    <x v="0"/>
    <x v="0"/>
    <x v="0"/>
  </r>
  <r>
    <n v="10415"/>
    <n v="42"/>
    <n v="57.61"/>
    <n v="3"/>
    <n v="2419.62"/>
    <n v="1.4999999999999999E-2"/>
    <n v="36.2943"/>
    <d v="2022-05-09T00:00:00"/>
    <x v="1"/>
    <x v="1"/>
    <x v="2"/>
    <x v="4"/>
    <n v="49"/>
    <s v="Glen Waverly"/>
    <n v="3150"/>
    <x v="3"/>
    <x v="2"/>
    <x v="0"/>
  </r>
  <r>
    <n v="10105"/>
    <n v="25"/>
    <n v="56.78"/>
    <n v="8"/>
    <n v="1419.5"/>
    <n v="1.7999999999999999E-2"/>
    <n v="25.550999999999998"/>
    <d v="2020-02-11T00:00:00"/>
    <x v="0"/>
    <x v="0"/>
    <x v="0"/>
    <x v="5"/>
    <n v="54"/>
    <s v="Kobenhavn"/>
    <n v="1734"/>
    <x v="13"/>
    <x v="1"/>
    <x v="0"/>
  </r>
  <r>
    <n v="10117"/>
    <n v="50"/>
    <n v="43.68"/>
    <n v="2"/>
    <n v="2184"/>
    <n v="1.7999999999999999E-2"/>
    <n v="39.311999999999998"/>
    <d v="2020-04-16T00:00:00"/>
    <x v="0"/>
    <x v="1"/>
    <x v="0"/>
    <x v="5"/>
    <n v="54"/>
    <s v="Singapore"/>
    <n v="79903"/>
    <x v="9"/>
    <x v="3"/>
    <x v="0"/>
  </r>
  <r>
    <n v="10129"/>
    <n v="32"/>
    <n v="64.97"/>
    <n v="8"/>
    <n v="2079.04"/>
    <n v="1.7999999999999999E-2"/>
    <n v="37.422719999999998"/>
    <d v="2020-06-12T00:00:00"/>
    <x v="0"/>
    <x v="1"/>
    <x v="0"/>
    <x v="5"/>
    <n v="54"/>
    <s v="London"/>
    <s v="WX3 6FW"/>
    <x v="6"/>
    <x v="1"/>
    <x v="0"/>
  </r>
  <r>
    <n v="10142"/>
    <n v="39"/>
    <n v="44.23"/>
    <n v="5"/>
    <n v="1724.97"/>
    <n v="1.7999999999999999E-2"/>
    <n v="31.04946"/>
    <d v="2020-08-08T00:00:00"/>
    <x v="0"/>
    <x v="2"/>
    <x v="0"/>
    <x v="5"/>
    <n v="54"/>
    <s v="San Rafael"/>
    <n v="97562"/>
    <x v="0"/>
    <x v="0"/>
    <x v="0"/>
  </r>
  <r>
    <n v="10153"/>
    <n v="50"/>
    <n v="60.06"/>
    <n v="4"/>
    <n v="3003"/>
    <n v="1.7999999999999999E-2"/>
    <n v="54.053999999999995"/>
    <d v="2020-09-28T00:00:00"/>
    <x v="0"/>
    <x v="2"/>
    <x v="0"/>
    <x v="5"/>
    <n v="54"/>
    <s v="Madrid"/>
    <n v="28034"/>
    <x v="7"/>
    <x v="1"/>
    <x v="1"/>
  </r>
  <r>
    <n v="10167"/>
    <n v="38"/>
    <n v="48.59"/>
    <n v="15"/>
    <n v="1846.42"/>
    <n v="1.7999999999999999E-2"/>
    <n v="33.23556"/>
    <d v="2020-10-23T00:00:00"/>
    <x v="3"/>
    <x v="3"/>
    <x v="0"/>
    <x v="5"/>
    <n v="54"/>
    <s v="Boras"/>
    <s v="S-844 67"/>
    <x v="8"/>
    <x v="1"/>
    <x v="0"/>
  </r>
  <r>
    <n v="10177"/>
    <n v="40"/>
    <n v="50.23"/>
    <n v="6"/>
    <n v="2009.2"/>
    <n v="1.7999999999999999E-2"/>
    <n v="36.165599999999998"/>
    <d v="2020-11-07T00:00:00"/>
    <x v="0"/>
    <x v="3"/>
    <x v="0"/>
    <x v="5"/>
    <n v="54"/>
    <s v="Madrid"/>
    <n v="28023"/>
    <x v="7"/>
    <x v="1"/>
    <x v="0"/>
  </r>
  <r>
    <n v="10185"/>
    <n v="28"/>
    <n v="64.430000000000007"/>
    <n v="6"/>
    <n v="1804.04"/>
    <n v="1.7999999999999999E-2"/>
    <n v="32.472719999999995"/>
    <d v="2020-11-14T00:00:00"/>
    <x v="0"/>
    <x v="3"/>
    <x v="0"/>
    <x v="5"/>
    <n v="54"/>
    <s v="New Bedford"/>
    <n v="50553"/>
    <x v="0"/>
    <x v="0"/>
    <x v="0"/>
  </r>
  <r>
    <n v="10197"/>
    <n v="42"/>
    <n v="50.23"/>
    <n v="12"/>
    <n v="2109.66"/>
    <n v="1.7999999999999999E-2"/>
    <n v="37.973879999999994"/>
    <d v="2020-11-26T00:00:00"/>
    <x v="0"/>
    <x v="3"/>
    <x v="0"/>
    <x v="5"/>
    <n v="54"/>
    <s v="Barcelona"/>
    <n v="8022"/>
    <x v="7"/>
    <x v="1"/>
    <x v="0"/>
  </r>
  <r>
    <n v="10208"/>
    <n v="42"/>
    <n v="63.88"/>
    <n v="6"/>
    <n v="2682.96"/>
    <n v="1.7999999999999999E-2"/>
    <n v="48.293279999999996"/>
    <d v="2021-01-02T00:00:00"/>
    <x v="0"/>
    <x v="0"/>
    <x v="1"/>
    <x v="5"/>
    <n v="54"/>
    <s v="Lyon"/>
    <n v="69004"/>
    <x v="1"/>
    <x v="1"/>
    <x v="0"/>
  </r>
  <r>
    <n v="10222"/>
    <n v="36"/>
    <n v="63.34"/>
    <n v="18"/>
    <n v="2280.2399999999998"/>
    <n v="1.7999999999999999E-2"/>
    <n v="41.044319999999992"/>
    <d v="2021-02-19T00:00:00"/>
    <x v="0"/>
    <x v="0"/>
    <x v="1"/>
    <x v="5"/>
    <n v="54"/>
    <s v="San Diego"/>
    <n v="91217"/>
    <x v="0"/>
    <x v="0"/>
    <x v="0"/>
  </r>
  <r>
    <n v="10232"/>
    <n v="24"/>
    <n v="49.69"/>
    <n v="3"/>
    <n v="1192.56"/>
    <n v="1.7999999999999999E-2"/>
    <n v="21.466079999999998"/>
    <d v="2021-03-20T00:00:00"/>
    <x v="0"/>
    <x v="0"/>
    <x v="1"/>
    <x v="5"/>
    <n v="54"/>
    <s v="Cowes"/>
    <s v="PO31 7PJ"/>
    <x v="6"/>
    <x v="1"/>
    <x v="0"/>
  </r>
  <r>
    <n v="10248"/>
    <n v="23"/>
    <n v="65.52"/>
    <n v="9"/>
    <n v="1506.96"/>
    <n v="1.7999999999999999E-2"/>
    <n v="27.12528"/>
    <d v="2021-05-07T00:00:00"/>
    <x v="3"/>
    <x v="1"/>
    <x v="1"/>
    <x v="5"/>
    <n v="54"/>
    <s v="NYC"/>
    <n v="10022"/>
    <x v="0"/>
    <x v="0"/>
    <x v="0"/>
  </r>
  <r>
    <n v="10261"/>
    <n v="29"/>
    <n v="50.78"/>
    <n v="7"/>
    <n v="1472.62"/>
    <n v="1.7999999999999999E-2"/>
    <n v="26.507159999999995"/>
    <d v="2021-06-17T00:00:00"/>
    <x v="0"/>
    <x v="1"/>
    <x v="1"/>
    <x v="5"/>
    <n v="54"/>
    <s v="Montreal"/>
    <s v="H1J 1C3"/>
    <x v="10"/>
    <x v="0"/>
    <x v="0"/>
  </r>
  <r>
    <n v="10273"/>
    <n v="37"/>
    <n v="45.86"/>
    <n v="10"/>
    <n v="1696.82"/>
    <n v="1.7999999999999999E-2"/>
    <n v="30.542759999999998"/>
    <d v="2021-07-21T00:00:00"/>
    <x v="0"/>
    <x v="2"/>
    <x v="1"/>
    <x v="5"/>
    <n v="54"/>
    <s v="Bruxelles"/>
    <s v="B-1180"/>
    <x v="14"/>
    <x v="1"/>
    <x v="0"/>
  </r>
  <r>
    <n v="10283"/>
    <n v="33"/>
    <n v="51.32"/>
    <n v="12"/>
    <n v="1693.56"/>
    <n v="1.7999999999999999E-2"/>
    <n v="30.484079999999995"/>
    <d v="2021-08-20T00:00:00"/>
    <x v="0"/>
    <x v="2"/>
    <x v="1"/>
    <x v="5"/>
    <n v="54"/>
    <s v="Tsawassen"/>
    <s v="T2F 8M4"/>
    <x v="10"/>
    <x v="0"/>
    <x v="0"/>
  </r>
  <r>
    <n v="10293"/>
    <n v="32"/>
    <n v="60.06"/>
    <n v="1"/>
    <n v="1921.92"/>
    <n v="1.7999999999999999E-2"/>
    <n v="34.594560000000001"/>
    <d v="2021-09-09T00:00:00"/>
    <x v="0"/>
    <x v="2"/>
    <x v="1"/>
    <x v="5"/>
    <n v="54"/>
    <s v="Torino"/>
    <n v="10100"/>
    <x v="12"/>
    <x v="1"/>
    <x v="0"/>
  </r>
  <r>
    <n v="10306"/>
    <n v="35"/>
    <n v="59.51"/>
    <n v="6"/>
    <n v="2082.85"/>
    <n v="1.7999999999999999E-2"/>
    <n v="37.491299999999995"/>
    <d v="2021-10-14T00:00:00"/>
    <x v="0"/>
    <x v="3"/>
    <x v="1"/>
    <x v="5"/>
    <n v="54"/>
    <s v="Manchester"/>
    <s v="EC2 5NT"/>
    <x v="6"/>
    <x v="1"/>
    <x v="0"/>
  </r>
  <r>
    <n v="10315"/>
    <n v="40"/>
    <n v="55.69"/>
    <n v="5"/>
    <n v="2227.6"/>
    <n v="1.7999999999999999E-2"/>
    <n v="40.096799999999995"/>
    <d v="2021-10-29T00:00:00"/>
    <x v="0"/>
    <x v="3"/>
    <x v="1"/>
    <x v="5"/>
    <n v="54"/>
    <s v="Nantes"/>
    <n v="44000"/>
    <x v="1"/>
    <x v="1"/>
    <x v="0"/>
  </r>
  <r>
    <n v="10327"/>
    <n v="37"/>
    <n v="86.74"/>
    <n v="4"/>
    <n v="3209.38"/>
    <n v="1.7999999999999999E-2"/>
    <n v="57.768839999999997"/>
    <d v="2021-11-10T00:00:00"/>
    <x v="5"/>
    <x v="3"/>
    <x v="1"/>
    <x v="5"/>
    <n v="54"/>
    <s v="Kobenhavn"/>
    <n v="1734"/>
    <x v="13"/>
    <x v="1"/>
    <x v="1"/>
  </r>
  <r>
    <n v="10337"/>
    <n v="42"/>
    <n v="97.16"/>
    <n v="5"/>
    <n v="4080.72"/>
    <n v="1.7999999999999999E-2"/>
    <n v="73.45295999999999"/>
    <d v="2021-11-21T00:00:00"/>
    <x v="0"/>
    <x v="3"/>
    <x v="1"/>
    <x v="5"/>
    <n v="54"/>
    <s v="NYC"/>
    <n v="10022"/>
    <x v="0"/>
    <x v="0"/>
    <x v="1"/>
  </r>
  <r>
    <n v="10350"/>
    <n v="20"/>
    <n v="100"/>
    <n v="15"/>
    <n v="2244.4"/>
    <n v="1.7999999999999999E-2"/>
    <n v="40.3992"/>
    <d v="2021-12-02T00:00:00"/>
    <x v="0"/>
    <x v="3"/>
    <x v="1"/>
    <x v="5"/>
    <n v="54"/>
    <s v="Madrid"/>
    <n v="28034"/>
    <x v="7"/>
    <x v="1"/>
    <x v="0"/>
  </r>
  <r>
    <n v="10373"/>
    <n v="29"/>
    <n v="100"/>
    <n v="1"/>
    <n v="3978.51"/>
    <n v="1.7999999999999999E-2"/>
    <n v="71.61318"/>
    <d v="2022-01-31T00:00:00"/>
    <x v="0"/>
    <x v="0"/>
    <x v="2"/>
    <x v="5"/>
    <n v="54"/>
    <s v="Oulu"/>
    <n v="90110"/>
    <x v="4"/>
    <x v="1"/>
    <x v="1"/>
  </r>
  <r>
    <n v="10386"/>
    <n v="43"/>
    <n v="100"/>
    <n v="4"/>
    <n v="5417.57"/>
    <n v="1.7999999999999999E-2"/>
    <n v="97.516259999999988"/>
    <d v="2022-03-01T00:00:00"/>
    <x v="5"/>
    <x v="0"/>
    <x v="2"/>
    <x v="5"/>
    <n v="54"/>
    <s v="Madrid"/>
    <n v="28034"/>
    <x v="7"/>
    <x v="1"/>
    <x v="1"/>
  </r>
  <r>
    <n v="10397"/>
    <n v="34"/>
    <n v="62.24"/>
    <n v="1"/>
    <n v="2116.16"/>
    <n v="1.7999999999999999E-2"/>
    <n v="38.090879999999991"/>
    <d v="2022-03-28T00:00:00"/>
    <x v="0"/>
    <x v="0"/>
    <x v="2"/>
    <x v="5"/>
    <n v="54"/>
    <s v="Toulouse"/>
    <n v="31000"/>
    <x v="1"/>
    <x v="1"/>
    <x v="0"/>
  </r>
  <r>
    <n v="10414"/>
    <n v="47"/>
    <n v="65.52"/>
    <n v="9"/>
    <n v="3079.44"/>
    <n v="1.7999999999999999E-2"/>
    <n v="55.429919999999996"/>
    <d v="2022-05-06T00:00:00"/>
    <x v="4"/>
    <x v="1"/>
    <x v="2"/>
    <x v="5"/>
    <n v="54"/>
    <s v="Boston"/>
    <n v="51003"/>
    <x v="0"/>
    <x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30"/>
    <n v="95.7"/>
    <n v="2"/>
    <n v="2871"/>
    <n v="7.0000000000000007E-2"/>
    <n v="200.97000000000003"/>
    <d v="2020-02-24T00:00:00"/>
    <s v="Shipped"/>
    <n v="1"/>
    <n v="2020"/>
    <x v="0"/>
    <n v="95"/>
    <s v="NYC"/>
    <n v="10022"/>
    <s v="USA"/>
    <s v="NA"/>
    <s v="Small"/>
  </r>
  <r>
    <n v="34"/>
    <n v="81.349999999999994"/>
    <n v="5"/>
    <n v="2765.9"/>
    <n v="7.0000000000000007E-2"/>
    <n v="193.61300000000003"/>
    <d v="2020-05-07T00:00:00"/>
    <s v="Shipped"/>
    <n v="2"/>
    <n v="2020"/>
    <x v="0"/>
    <n v="95"/>
    <s v="Reims"/>
    <n v="51100"/>
    <s v="France"/>
    <s v="EMEA"/>
    <s v="Small"/>
  </r>
  <r>
    <n v="41"/>
    <n v="94.74"/>
    <n v="2"/>
    <n v="3884.34"/>
    <n v="7.0000000000000007E-2"/>
    <n v="271.90380000000005"/>
    <d v="2020-07-01T00:00:00"/>
    <s v="Shipped"/>
    <n v="3"/>
    <n v="2020"/>
    <x v="0"/>
    <n v="95"/>
    <s v="Paris"/>
    <n v="75508"/>
    <s v="France"/>
    <s v="EMEA"/>
    <s v="Medium"/>
  </r>
  <r>
    <n v="45"/>
    <n v="83.26"/>
    <n v="6"/>
    <n v="3746.7"/>
    <n v="7.0000000000000007E-2"/>
    <n v="262.26900000000001"/>
    <d v="2020-08-25T00:00:00"/>
    <s v="Shipped"/>
    <n v="3"/>
    <n v="2020"/>
    <x v="0"/>
    <n v="95"/>
    <s v="Pasadena"/>
    <n v="90003"/>
    <s v="USA"/>
    <s v="NA"/>
    <s v="Medium"/>
  </r>
  <r>
    <n v="49"/>
    <n v="100"/>
    <n v="14"/>
    <n v="5205.2700000000004"/>
    <n v="7.0000000000000007E-2"/>
    <n v="364.36890000000005"/>
    <d v="2020-10-10T00:00:00"/>
    <s v="Shipped"/>
    <n v="4"/>
    <n v="2020"/>
    <x v="0"/>
    <n v="95"/>
    <s v="San Francisco"/>
    <m/>
    <s v="USA"/>
    <s v="NA"/>
    <s v="Medium"/>
  </r>
  <r>
    <n v="36"/>
    <n v="96.66"/>
    <n v="1"/>
    <n v="3479.76"/>
    <n v="7.0000000000000007E-2"/>
    <n v="243.58320000000003"/>
    <d v="2020-10-28T00:00:00"/>
    <s v="Shipped"/>
    <n v="4"/>
    <n v="2020"/>
    <x v="0"/>
    <n v="95"/>
    <s v="Burlingame"/>
    <n v="94217"/>
    <s v="USA"/>
    <s v="NA"/>
    <s v="Medium"/>
  </r>
  <r>
    <n v="29"/>
    <n v="86.13"/>
    <n v="9"/>
    <n v="2497.77"/>
    <n v="7.0000000000000007E-2"/>
    <n v="174.84390000000002"/>
    <d v="2020-11-11T00:00:00"/>
    <s v="Shipped"/>
    <n v="4"/>
    <n v="2020"/>
    <x v="0"/>
    <n v="95"/>
    <s v="Lille"/>
    <n v="59000"/>
    <s v="France"/>
    <s v="EMEA"/>
    <s v="Small"/>
  </r>
  <r>
    <n v="48"/>
    <n v="100"/>
    <n v="1"/>
    <n v="5512.32"/>
    <n v="7.0000000000000007E-2"/>
    <n v="385.86240000000004"/>
    <d v="2020-11-18T00:00:00"/>
    <s v="Shipped"/>
    <n v="4"/>
    <n v="2020"/>
    <x v="0"/>
    <n v="95"/>
    <s v="Bergen"/>
    <s v="N 5804"/>
    <s v="Norway"/>
    <s v="EMEA"/>
    <s v="Medium"/>
  </r>
  <r>
    <n v="22"/>
    <n v="98.57"/>
    <n v="2"/>
    <n v="2168.54"/>
    <n v="7.0000000000000007E-2"/>
    <n v="151.79780000000002"/>
    <d v="2020-12-01T00:00:00"/>
    <s v="Shipped"/>
    <n v="4"/>
    <n v="2020"/>
    <x v="0"/>
    <n v="95"/>
    <s v="San Francisco"/>
    <m/>
    <s v="USA"/>
    <s v="NA"/>
    <s v="Small"/>
  </r>
  <r>
    <n v="41"/>
    <n v="100"/>
    <n v="14"/>
    <n v="4708.4399999999996"/>
    <n v="7.0000000000000007E-2"/>
    <n v="329.5908"/>
    <d v="2021-01-15T00:00:00"/>
    <s v="Shipped"/>
    <n v="1"/>
    <n v="2021"/>
    <x v="0"/>
    <n v="95"/>
    <s v="Paris"/>
    <n v="75016"/>
    <s v="France"/>
    <s v="EMEA"/>
    <s v="Medium"/>
  </r>
  <r>
    <n v="37"/>
    <n v="100"/>
    <n v="1"/>
    <n v="3965.66"/>
    <n v="7.0000000000000007E-2"/>
    <n v="277.59620000000001"/>
    <d v="2021-02-20T00:00:00"/>
    <s v="Shipped"/>
    <n v="1"/>
    <n v="2021"/>
    <x v="0"/>
    <n v="95"/>
    <s v="Melbourne"/>
    <n v="3004"/>
    <s v="Australia"/>
    <s v="APAC"/>
    <s v="Medium"/>
  </r>
  <r>
    <n v="23"/>
    <n v="100"/>
    <n v="7"/>
    <n v="2333.12"/>
    <n v="7.0000000000000007E-2"/>
    <n v="163.3184"/>
    <d v="2021-04-05T00:00:00"/>
    <s v="Shipped"/>
    <n v="2"/>
    <n v="2021"/>
    <x v="0"/>
    <n v="95"/>
    <s v="NYC"/>
    <n v="10022"/>
    <s v="USA"/>
    <s v="NA"/>
    <s v="Small"/>
  </r>
  <r>
    <n v="28"/>
    <n v="100"/>
    <n v="2"/>
    <n v="3188.64"/>
    <n v="7.0000000000000007E-2"/>
    <n v="223.20480000000001"/>
    <d v="2021-05-18T00:00:00"/>
    <s v="Shipped"/>
    <n v="2"/>
    <n v="2021"/>
    <x v="0"/>
    <n v="95"/>
    <s v="Newark"/>
    <n v="94019"/>
    <s v="USA"/>
    <s v="NA"/>
    <s v="Medium"/>
  </r>
  <r>
    <n v="34"/>
    <n v="100"/>
    <n v="2"/>
    <n v="3676.76"/>
    <n v="7.0000000000000007E-2"/>
    <n v="257.37320000000005"/>
    <d v="2021-06-28T00:00:00"/>
    <s v="Shipped"/>
    <n v="2"/>
    <n v="2021"/>
    <x v="0"/>
    <n v="95"/>
    <s v="Bridgewater"/>
    <n v="97562"/>
    <s v="USA"/>
    <s v="NA"/>
    <s v="Medium"/>
  </r>
  <r>
    <n v="45"/>
    <n v="92.83"/>
    <n v="1"/>
    <n v="4177.3500000000004"/>
    <n v="7.0000000000000007E-2"/>
    <n v="292.41450000000003"/>
    <d v="2021-07-23T00:00:00"/>
    <s v="Shipped"/>
    <n v="3"/>
    <n v="2021"/>
    <x v="0"/>
    <n v="95"/>
    <s v="Nantes"/>
    <n v="44000"/>
    <s v="France"/>
    <s v="EMEA"/>
    <s v="Medium"/>
  </r>
  <r>
    <n v="36"/>
    <n v="100"/>
    <n v="6"/>
    <n v="4099.68"/>
    <n v="7.0000000000000007E-2"/>
    <n v="286.97760000000005"/>
    <d v="2021-08-27T00:00:00"/>
    <s v="Shipped"/>
    <n v="3"/>
    <n v="2021"/>
    <x v="0"/>
    <n v="95"/>
    <s v="Cambridge"/>
    <n v="51247"/>
    <s v="USA"/>
    <s v="NA"/>
    <s v="Medium"/>
  </r>
  <r>
    <n v="23"/>
    <n v="100"/>
    <n v="9"/>
    <n v="2597.39"/>
    <n v="7.0000000000000007E-2"/>
    <n v="181.81730000000002"/>
    <d v="2021-09-30T00:00:00"/>
    <s v="Shipped"/>
    <n v="3"/>
    <n v="2021"/>
    <x v="0"/>
    <n v="95"/>
    <s v="Helsinki"/>
    <n v="21240"/>
    <s v="Finland"/>
    <s v="EMEA"/>
    <s v="Small"/>
  </r>
  <r>
    <n v="41"/>
    <n v="100"/>
    <n v="5"/>
    <n v="4394.38"/>
    <n v="7.0000000000000007E-2"/>
    <n v="307.60660000000001"/>
    <d v="2021-10-15T00:00:00"/>
    <s v="Shipped"/>
    <n v="4"/>
    <n v="2021"/>
    <x v="0"/>
    <n v="95"/>
    <s v="Stavern"/>
    <n v="4110"/>
    <s v="Norway"/>
    <s v="EMEA"/>
    <s v="Medium"/>
  </r>
  <r>
    <n v="46"/>
    <n v="94.74"/>
    <n v="1"/>
    <n v="4358.04"/>
    <n v="7.0000000000000007E-2"/>
    <n v="305.06280000000004"/>
    <d v="2021-11-02T00:00:00"/>
    <s v="Shipped"/>
    <n v="4"/>
    <n v="2021"/>
    <x v="0"/>
    <n v="95"/>
    <s v="Allentown"/>
    <n v="70267"/>
    <s v="USA"/>
    <s v="NA"/>
    <s v="Medium"/>
  </r>
  <r>
    <n v="42"/>
    <n v="100"/>
    <n v="1"/>
    <n v="4396.1400000000003"/>
    <n v="7.0000000000000007E-2"/>
    <n v="307.72980000000007"/>
    <d v="2021-11-15T00:00:00"/>
    <s v="Shipped"/>
    <n v="4"/>
    <n v="2021"/>
    <x v="0"/>
    <n v="95"/>
    <s v="NYC"/>
    <n v="10022"/>
    <s v="USA"/>
    <s v="NA"/>
    <s v="Medium"/>
  </r>
  <r>
    <n v="41"/>
    <n v="100"/>
    <n v="9"/>
    <n v="7737.93"/>
    <n v="7.0000000000000007E-2"/>
    <n v="541.65510000000006"/>
    <d v="2021-11-24T00:00:00"/>
    <s v="Shipped"/>
    <n v="4"/>
    <n v="2021"/>
    <x v="0"/>
    <n v="95"/>
    <s v="Salzburg"/>
    <n v="5020"/>
    <s v="Austria"/>
    <s v="EMEA"/>
    <s v="Large"/>
  </r>
  <r>
    <n v="20"/>
    <n v="72.55"/>
    <n v="13"/>
    <n v="1451"/>
    <n v="7.0000000000000007E-2"/>
    <n v="101.57000000000001"/>
    <d v="2021-12-17T00:00:00"/>
    <s v="Shipped"/>
    <n v="4"/>
    <n v="2021"/>
    <x v="0"/>
    <n v="95"/>
    <s v="Chatswood"/>
    <n v="2067"/>
    <s v="Australia"/>
    <s v="APAC"/>
    <s v="Small"/>
  </r>
  <r>
    <n v="21"/>
    <n v="34.909999999999997"/>
    <n v="12"/>
    <n v="733.11"/>
    <n v="7.0000000000000007E-2"/>
    <n v="51.317700000000009"/>
    <d v="2022-02-03T00:00:00"/>
    <s v="Shipped"/>
    <n v="1"/>
    <n v="2022"/>
    <x v="0"/>
    <n v="95"/>
    <s v="Nantes"/>
    <n v="44000"/>
    <s v="France"/>
    <s v="EMEA"/>
    <s v="Small"/>
  </r>
  <r>
    <n v="42"/>
    <n v="76.36"/>
    <n v="4"/>
    <n v="3207.12"/>
    <n v="7.0000000000000007E-2"/>
    <n v="224.4984"/>
    <d v="2022-03-03T00:00:00"/>
    <s v="Shipped"/>
    <n v="1"/>
    <n v="2022"/>
    <x v="0"/>
    <n v="95"/>
    <s v="New Bedford"/>
    <n v="50553"/>
    <s v="USA"/>
    <s v="NA"/>
    <s v="Medium"/>
  </r>
  <r>
    <n v="24"/>
    <n v="100"/>
    <n v="7"/>
    <n v="2434.56"/>
    <n v="7.0000000000000007E-2"/>
    <n v="170.41920000000002"/>
    <d v="2022-04-08T00:00:00"/>
    <s v="Shipped"/>
    <n v="2"/>
    <n v="2022"/>
    <x v="0"/>
    <n v="95"/>
    <s v="Liverpool"/>
    <s v="WX1 6LT"/>
    <s v="UK"/>
    <s v="EMEA"/>
    <s v="Small"/>
  </r>
  <r>
    <n v="66"/>
    <n v="100"/>
    <n v="2"/>
    <n v="7516.08"/>
    <n v="7.0000000000000007E-2"/>
    <n v="526.12560000000008"/>
    <d v="2022-05-13T00:00:00"/>
    <s v="Disputed"/>
    <n v="2"/>
    <n v="2022"/>
    <x v="0"/>
    <n v="95"/>
    <s v="Madrid"/>
    <n v="28034"/>
    <s v="Spain"/>
    <s v="EMEA"/>
    <s v="Large"/>
  </r>
  <r>
    <n v="26"/>
    <n v="100"/>
    <n v="11"/>
    <n v="5404.62"/>
    <n v="0.05"/>
    <n v="270.23099999999999"/>
    <d v="2020-01-29T00:00:00"/>
    <s v="Shipped"/>
    <n v="1"/>
    <n v="2020"/>
    <x v="1"/>
    <n v="214"/>
    <s v="Stavern"/>
    <n v="4110"/>
    <s v="Norway"/>
    <s v="EMEA"/>
    <s v="Medium"/>
  </r>
  <r>
    <n v="29"/>
    <n v="100"/>
    <n v="1"/>
    <n v="7209.11"/>
    <n v="0.05"/>
    <n v="360.45550000000003"/>
    <d v="2020-03-24T00:00:00"/>
    <s v="Shipped"/>
    <n v="1"/>
    <n v="2020"/>
    <x v="1"/>
    <n v="214"/>
    <s v="Lule"/>
    <s v="S-958 22"/>
    <s v="Sweden"/>
    <s v="EMEA"/>
    <s v="Large"/>
  </r>
  <r>
    <n v="38"/>
    <n v="100"/>
    <n v="11"/>
    <n v="7329.06"/>
    <n v="0.05"/>
    <n v="366.45300000000003"/>
    <d v="2020-05-28T00:00:00"/>
    <s v="Shipped"/>
    <n v="2"/>
    <n v="2020"/>
    <x v="1"/>
    <n v="214"/>
    <s v="Madrid"/>
    <n v="28023"/>
    <s v="Spain"/>
    <s v="EMEA"/>
    <s v="Large"/>
  </r>
  <r>
    <n v="37"/>
    <n v="100"/>
    <n v="11"/>
    <n v="7374.1"/>
    <n v="0.05"/>
    <n v="368.70500000000004"/>
    <d v="2020-07-24T00:00:00"/>
    <s v="Shipped"/>
    <n v="3"/>
    <n v="2020"/>
    <x v="1"/>
    <n v="214"/>
    <s v="Burlingame"/>
    <n v="94217"/>
    <s v="USA"/>
    <s v="NA"/>
    <s v="Large"/>
  </r>
  <r>
    <n v="45"/>
    <n v="100"/>
    <n v="8"/>
    <n v="10993.5"/>
    <n v="0.05"/>
    <n v="549.67500000000007"/>
    <d v="2020-09-19T00:00:00"/>
    <s v="Shipped"/>
    <n v="3"/>
    <n v="2020"/>
    <x v="1"/>
    <n v="214"/>
    <s v="Singapore"/>
    <n v="79903"/>
    <s v="Singapore"/>
    <s v="Japan"/>
    <s v="Large"/>
  </r>
  <r>
    <n v="21"/>
    <n v="100"/>
    <n v="1"/>
    <n v="4860.24"/>
    <n v="0.05"/>
    <n v="243.012"/>
    <d v="2020-10-20T00:00:00"/>
    <s v="Shipped"/>
    <n v="4"/>
    <n v="2020"/>
    <x v="1"/>
    <n v="214"/>
    <s v="NYC"/>
    <n v="10022"/>
    <s v="USA"/>
    <s v="NA"/>
    <s v="Medium"/>
  </r>
  <r>
    <n v="34"/>
    <n v="100"/>
    <n v="4"/>
    <n v="8014.82"/>
    <n v="0.05"/>
    <n v="400.74099999999999"/>
    <d v="2020-11-06T00:00:00"/>
    <s v="Shipped"/>
    <n v="4"/>
    <n v="2020"/>
    <x v="1"/>
    <n v="214"/>
    <s v="South Brisbane"/>
    <n v="4101"/>
    <s v="Australia"/>
    <s v="APAC"/>
    <s v="Large"/>
  </r>
  <r>
    <n v="23"/>
    <n v="100"/>
    <n v="8"/>
    <n v="5372.57"/>
    <n v="0.05"/>
    <n v="268.62849999999997"/>
    <d v="2020-11-13T00:00:00"/>
    <s v="Shipped"/>
    <n v="4"/>
    <n v="2020"/>
    <x v="1"/>
    <n v="214"/>
    <s v="Philadelphia"/>
    <n v="71270"/>
    <s v="USA"/>
    <s v="NA"/>
    <s v="Medium"/>
  </r>
  <r>
    <n v="42"/>
    <n v="100"/>
    <n v="11"/>
    <n v="7290.36"/>
    <n v="0.05"/>
    <n v="364.51800000000003"/>
    <d v="2020-11-25T00:00:00"/>
    <s v="Shipped"/>
    <n v="4"/>
    <n v="2020"/>
    <x v="1"/>
    <n v="214"/>
    <s v="Lyon"/>
    <n v="69004"/>
    <s v="France"/>
    <s v="EMEA"/>
    <s v="Large"/>
  </r>
  <r>
    <n v="47"/>
    <n v="100"/>
    <n v="6"/>
    <n v="9064.89"/>
    <n v="0.05"/>
    <n v="453.24450000000002"/>
    <d v="2020-12-05T00:00:00"/>
    <s v="Shipped"/>
    <n v="4"/>
    <n v="2020"/>
    <x v="1"/>
    <n v="214"/>
    <s v="Vancouver"/>
    <s v="V3F 2K1"/>
    <s v="Canada"/>
    <s v="NA"/>
    <s v="Large"/>
  </r>
  <r>
    <n v="35"/>
    <n v="100"/>
    <n v="3"/>
    <n v="6075.3"/>
    <n v="0.05"/>
    <n v="303.76500000000004"/>
    <d v="2021-01-29T00:00:00"/>
    <s v="Shipped"/>
    <n v="1"/>
    <n v="2021"/>
    <x v="1"/>
    <n v="214"/>
    <s v="Burbank"/>
    <n v="94019"/>
    <s v="USA"/>
    <s v="NA"/>
    <s v="Medium"/>
  </r>
  <r>
    <n v="29"/>
    <n v="100"/>
    <n v="2"/>
    <n v="6463.23"/>
    <n v="0.05"/>
    <n v="323.16149999999999"/>
    <d v="2021-03-10T00:00:00"/>
    <s v="Shipped"/>
    <n v="1"/>
    <n v="2021"/>
    <x v="1"/>
    <n v="214"/>
    <s v="Cambridge"/>
    <n v="51247"/>
    <s v="USA"/>
    <s v="NA"/>
    <s v="Medium"/>
  </r>
  <r>
    <n v="34"/>
    <n v="100"/>
    <n v="9"/>
    <n v="6120.34"/>
    <n v="0.05"/>
    <n v="306.017"/>
    <d v="2021-05-04T00:00:00"/>
    <s v="Shipped"/>
    <n v="2"/>
    <n v="2021"/>
    <x v="1"/>
    <n v="214"/>
    <s v="New Haven"/>
    <n v="97823"/>
    <s v="USA"/>
    <s v="NA"/>
    <s v="Medium"/>
  </r>
  <r>
    <n v="32"/>
    <n v="100"/>
    <n v="6"/>
    <n v="7680.64"/>
    <n v="0.05"/>
    <n v="384.03200000000004"/>
    <d v="2021-06-15T00:00:00"/>
    <s v="Shipped"/>
    <n v="2"/>
    <n v="2021"/>
    <x v="1"/>
    <n v="214"/>
    <s v="Minato-ku"/>
    <s v="106-0032"/>
    <s v="Japan"/>
    <s v="Japan"/>
    <s v="Large"/>
  </r>
  <r>
    <n v="21"/>
    <n v="100"/>
    <n v="9"/>
    <n v="4905.3900000000003"/>
    <n v="0.05"/>
    <n v="245.26950000000002"/>
    <d v="2021-07-19T00:00:00"/>
    <s v="Shipped"/>
    <n v="3"/>
    <n v="2021"/>
    <x v="1"/>
    <n v="214"/>
    <s v="Chatswood"/>
    <n v="2067"/>
    <s v="Australia"/>
    <s v="APAC"/>
    <s v="Medium"/>
  </r>
  <r>
    <n v="34"/>
    <n v="100"/>
    <n v="2"/>
    <n v="8014.82"/>
    <n v="0.05"/>
    <n v="400.74099999999999"/>
    <d v="2021-08-17T00:00:00"/>
    <s v="Shipped"/>
    <n v="3"/>
    <n v="2021"/>
    <x v="1"/>
    <n v="214"/>
    <s v="Torino"/>
    <n v="10100"/>
    <s v="Italy"/>
    <s v="EMEA"/>
    <s v="Large"/>
  </r>
  <r>
    <n v="37"/>
    <n v="100"/>
    <n v="11"/>
    <n v="7136.19"/>
    <n v="0.05"/>
    <n v="356.80950000000001"/>
    <d v="2021-09-08T00:00:00"/>
    <s v="Shipped"/>
    <n v="3"/>
    <n v="2021"/>
    <x v="1"/>
    <n v="214"/>
    <s v="Boras"/>
    <s v="S-844 67"/>
    <s v="Sweden"/>
    <s v="EMEA"/>
    <s v="Large"/>
  </r>
  <r>
    <n v="47"/>
    <n v="100"/>
    <n v="6"/>
    <n v="10172.700000000001"/>
    <n v="0.05"/>
    <n v="508.63500000000005"/>
    <d v="2021-10-11T00:00:00"/>
    <s v="Shipped"/>
    <n v="4"/>
    <n v="2021"/>
    <x v="1"/>
    <n v="214"/>
    <s v="Versailles"/>
    <n v="78000"/>
    <s v="France"/>
    <s v="EMEA"/>
    <s v="Large"/>
  </r>
  <r>
    <n v="48"/>
    <n v="100"/>
    <n v="3"/>
    <n v="11623.7"/>
    <n v="0.05"/>
    <n v="581.18500000000006"/>
    <d v="2021-10-21T00:00:00"/>
    <s v="Shipped"/>
    <n v="4"/>
    <n v="2021"/>
    <x v="1"/>
    <n v="214"/>
    <s v="San Rafael"/>
    <n v="97562"/>
    <s v="USA"/>
    <s v="NA"/>
    <s v="Large"/>
  </r>
  <r>
    <n v="40"/>
    <n v="100"/>
    <n v="1"/>
    <n v="6000.4"/>
    <n v="0.05"/>
    <n v="300.02"/>
    <d v="2021-11-04T00:00:00"/>
    <s v="Shipped"/>
    <n v="4"/>
    <n v="2021"/>
    <x v="1"/>
    <n v="214"/>
    <s v="Nashua"/>
    <n v="62005"/>
    <s v="USA"/>
    <s v="NA"/>
    <s v="Medium"/>
  </r>
  <r>
    <n v="26"/>
    <n v="100"/>
    <n v="3"/>
    <n v="3003"/>
    <n v="0.05"/>
    <n v="150.15"/>
    <d v="2021-11-18T00:00:00"/>
    <s v="Shipped"/>
    <n v="4"/>
    <n v="2021"/>
    <x v="1"/>
    <n v="214"/>
    <s v="San Francisco"/>
    <m/>
    <s v="USA"/>
    <s v="NA"/>
    <s v="Medium"/>
  </r>
  <r>
    <n v="30"/>
    <n v="100"/>
    <n v="1"/>
    <n v="3944.7"/>
    <n v="0.05"/>
    <n v="197.23500000000001"/>
    <d v="2021-11-29T00:00:00"/>
    <s v="Shipped"/>
    <n v="4"/>
    <n v="2021"/>
    <x v="1"/>
    <n v="214"/>
    <s v="Melbourne"/>
    <n v="3004"/>
    <s v="Australia"/>
    <s v="APAC"/>
    <s v="Medium"/>
  </r>
  <r>
    <n v="32"/>
    <n v="100"/>
    <n v="10"/>
    <n v="5691.84"/>
    <n v="0.05"/>
    <n v="284.59200000000004"/>
    <d v="2021-12-10T00:00:00"/>
    <s v="Shipped"/>
    <n v="4"/>
    <n v="2021"/>
    <x v="1"/>
    <n v="214"/>
    <s v="San Rafael"/>
    <n v="97562"/>
    <s v="USA"/>
    <s v="NA"/>
    <s v="Medium"/>
  </r>
  <r>
    <n v="41"/>
    <n v="100"/>
    <n v="2"/>
    <n v="4514.92"/>
    <n v="0.05"/>
    <n v="225.74600000000001"/>
    <d v="2022-01-20T00:00:00"/>
    <s v="Shipped"/>
    <n v="1"/>
    <n v="2022"/>
    <x v="1"/>
    <n v="214"/>
    <s v="Brickhaven"/>
    <n v="58339"/>
    <s v="USA"/>
    <s v="NA"/>
    <s v="Medium"/>
  </r>
  <r>
    <n v="36"/>
    <n v="100"/>
    <n v="3"/>
    <n v="8254.7999999999993"/>
    <n v="0.05"/>
    <n v="412.74"/>
    <d v="2022-02-17T00:00:00"/>
    <s v="Shipped"/>
    <n v="1"/>
    <n v="2022"/>
    <x v="1"/>
    <n v="214"/>
    <s v="San Francisco"/>
    <m/>
    <s v="USA"/>
    <s v="NA"/>
    <s v="Large"/>
  </r>
  <r>
    <n v="24"/>
    <n v="100"/>
    <n v="4"/>
    <n v="2416.56"/>
    <n v="0.05"/>
    <n v="120.828"/>
    <d v="2022-03-09T00:00:00"/>
    <s v="Shipped"/>
    <n v="1"/>
    <n v="2022"/>
    <x v="1"/>
    <n v="214"/>
    <s v="North Sydney"/>
    <n v="2060"/>
    <s v="Australia"/>
    <s v="APAC"/>
    <s v="Small"/>
  </r>
  <r>
    <n v="23"/>
    <n v="100"/>
    <n v="9"/>
    <n v="4140.2299999999996"/>
    <n v="0.05"/>
    <n v="207.01149999999998"/>
    <d v="2022-05-01T00:00:00"/>
    <s v="Shipped"/>
    <n v="2"/>
    <n v="2022"/>
    <x v="1"/>
    <n v="214"/>
    <s v="Montreal"/>
    <s v="H1J 1C3"/>
    <s v="Canada"/>
    <s v="NA"/>
    <s v="Medium"/>
  </r>
  <r>
    <n v="50"/>
    <n v="100"/>
    <n v="6"/>
    <n v="12001"/>
    <n v="0.05"/>
    <n v="600.05000000000007"/>
    <d v="2022-05-31T00:00:00"/>
    <s v="In Process"/>
    <n v="2"/>
    <n v="2022"/>
    <x v="1"/>
    <n v="214"/>
    <s v="Madrid"/>
    <n v="28034"/>
    <s v="Spain"/>
    <s v="EMEA"/>
    <s v="Large"/>
  </r>
  <r>
    <n v="39"/>
    <n v="99.91"/>
    <n v="5"/>
    <n v="3896.49"/>
    <n v="7.0000000000000007E-2"/>
    <n v="272.7543"/>
    <d v="2020-02-24T00:00:00"/>
    <s v="Shipped"/>
    <n v="1"/>
    <n v="2020"/>
    <x v="0"/>
    <n v="118"/>
    <s v="NYC"/>
    <n v="10022"/>
    <s v="USA"/>
    <s v="NA"/>
    <s v="Medium"/>
  </r>
  <r>
    <n v="29"/>
    <n v="96.34"/>
    <n v="3"/>
    <n v="2793.86"/>
    <n v="7.0000000000000007E-2"/>
    <n v="195.57020000000003"/>
    <d v="2020-04-29T00:00:00"/>
    <s v="Shipped"/>
    <n v="2"/>
    <n v="2020"/>
    <x v="0"/>
    <n v="118"/>
    <s v="Melbourne"/>
    <n v="3004"/>
    <s v="Australia"/>
    <s v="APAC"/>
    <s v="Small"/>
  </r>
  <r>
    <n v="27"/>
    <n v="100"/>
    <n v="5"/>
    <n v="3307.77"/>
    <n v="7.0000000000000007E-2"/>
    <n v="231.54390000000001"/>
    <d v="2020-07-01T00:00:00"/>
    <s v="Shipped"/>
    <n v="3"/>
    <n v="2020"/>
    <x v="0"/>
    <n v="118"/>
    <s v="Paris"/>
    <n v="75508"/>
    <s v="France"/>
    <s v="EMEA"/>
    <s v="Medium"/>
  </r>
  <r>
    <n v="37"/>
    <n v="100"/>
    <n v="9"/>
    <n v="5192.95"/>
    <n v="7.0000000000000007E-2"/>
    <n v="363.50650000000002"/>
    <d v="2020-08-25T00:00:00"/>
    <s v="Shipped"/>
    <n v="3"/>
    <n v="2020"/>
    <x v="0"/>
    <n v="118"/>
    <s v="Pasadena"/>
    <n v="90003"/>
    <s v="USA"/>
    <s v="NA"/>
    <s v="Medium"/>
  </r>
  <r>
    <n v="37"/>
    <n v="100"/>
    <n v="17"/>
    <n v="5016.83"/>
    <n v="7.0000000000000007E-2"/>
    <n v="351.17810000000003"/>
    <d v="2020-10-10T00:00:00"/>
    <s v="Shipped"/>
    <n v="4"/>
    <n v="2020"/>
    <x v="0"/>
    <n v="118"/>
    <s v="San Francisco"/>
    <m/>
    <s v="USA"/>
    <s v="NA"/>
    <s v="Medium"/>
  </r>
  <r>
    <n v="27"/>
    <n v="100"/>
    <n v="4"/>
    <n v="3660.93"/>
    <n v="7.0000000000000007E-2"/>
    <n v="256.26510000000002"/>
    <d v="2020-10-28T00:00:00"/>
    <s v="Shipped"/>
    <n v="4"/>
    <n v="2020"/>
    <x v="0"/>
    <n v="118"/>
    <s v="Burlingame"/>
    <n v="94217"/>
    <s v="USA"/>
    <s v="NA"/>
    <s v="Medium"/>
  </r>
  <r>
    <n v="42"/>
    <n v="100"/>
    <n v="12"/>
    <n v="4695.6000000000004"/>
    <n v="7.0000000000000007E-2"/>
    <n v="328.69200000000006"/>
    <d v="2020-11-11T00:00:00"/>
    <s v="Shipped"/>
    <n v="4"/>
    <n v="2020"/>
    <x v="0"/>
    <n v="118"/>
    <s v="Lille"/>
    <n v="59000"/>
    <s v="France"/>
    <s v="EMEA"/>
    <s v="Medium"/>
  </r>
  <r>
    <n v="38"/>
    <n v="96.34"/>
    <n v="4"/>
    <n v="3660.92"/>
    <n v="7.0000000000000007E-2"/>
    <n v="256.26440000000002"/>
    <d v="2020-11-18T00:00:00"/>
    <s v="Shipped"/>
    <n v="4"/>
    <n v="2020"/>
    <x v="0"/>
    <n v="118"/>
    <s v="Bergen"/>
    <s v="N 5804"/>
    <s v="Norway"/>
    <s v="EMEA"/>
    <s v="Medium"/>
  </r>
  <r>
    <n v="24"/>
    <n v="100"/>
    <n v="5"/>
    <n v="3025.92"/>
    <n v="7.0000000000000007E-2"/>
    <n v="211.81440000000003"/>
    <d v="2020-12-01T00:00:00"/>
    <s v="Shipped"/>
    <n v="4"/>
    <n v="2020"/>
    <x v="0"/>
    <n v="118"/>
    <s v="San Francisco"/>
    <m/>
    <s v="USA"/>
    <s v="NA"/>
    <s v="Medium"/>
  </r>
  <r>
    <n v="23"/>
    <n v="100"/>
    <n v="2"/>
    <n v="3009.09"/>
    <n v="7.0000000000000007E-2"/>
    <n v="210.63630000000003"/>
    <d v="2021-01-12T00:00:00"/>
    <s v="Shipped"/>
    <n v="1"/>
    <n v="2021"/>
    <x v="0"/>
    <n v="118"/>
    <s v="Osaka"/>
    <s v="530-0003"/>
    <s v="Japan"/>
    <s v="Japan"/>
    <s v="Medium"/>
  </r>
  <r>
    <n v="47"/>
    <n v="100"/>
    <n v="4"/>
    <n v="5422.39"/>
    <n v="7.0000000000000007E-2"/>
    <n v="379.56730000000005"/>
    <d v="2021-02-20T00:00:00"/>
    <s v="Shipped"/>
    <n v="1"/>
    <n v="2021"/>
    <x v="0"/>
    <n v="118"/>
    <s v="Melbourne"/>
    <n v="3004"/>
    <s v="Australia"/>
    <s v="APAC"/>
    <s v="Medium"/>
  </r>
  <r>
    <n v="22"/>
    <n v="100"/>
    <n v="1"/>
    <n v="2852.08"/>
    <n v="7.0000000000000007E-2"/>
    <n v="199.6456"/>
    <d v="2021-04-03T00:00:00"/>
    <s v="Shipped"/>
    <n v="2"/>
    <n v="2021"/>
    <x v="0"/>
    <n v="118"/>
    <s v="Philadelphia"/>
    <n v="71270"/>
    <s v="USA"/>
    <s v="NA"/>
    <s v="Small"/>
  </r>
  <r>
    <n v="44"/>
    <n v="100"/>
    <n v="5"/>
    <n v="5756.52"/>
    <n v="7.0000000000000007E-2"/>
    <n v="402.95640000000009"/>
    <d v="2021-05-18T00:00:00"/>
    <s v="Shipped"/>
    <n v="2"/>
    <n v="2021"/>
    <x v="0"/>
    <n v="118"/>
    <s v="Newark"/>
    <n v="94019"/>
    <s v="USA"/>
    <s v="NA"/>
    <s v="Medium"/>
  </r>
  <r>
    <n v="40"/>
    <n v="100"/>
    <n v="5"/>
    <n v="4472"/>
    <n v="7.0000000000000007E-2"/>
    <n v="313.04000000000002"/>
    <d v="2021-06-28T00:00:00"/>
    <s v="Shipped"/>
    <n v="2"/>
    <n v="2021"/>
    <x v="0"/>
    <n v="118"/>
    <s v="Bridgewater"/>
    <n v="97562"/>
    <s v="USA"/>
    <s v="NA"/>
    <s v="Medium"/>
  </r>
  <r>
    <n v="22"/>
    <n v="100"/>
    <n v="4"/>
    <n v="2904.44"/>
    <n v="7.0000000000000007E-2"/>
    <n v="203.31080000000003"/>
    <d v="2021-07-23T00:00:00"/>
    <s v="Shipped"/>
    <n v="3"/>
    <n v="2021"/>
    <x v="0"/>
    <n v="118"/>
    <s v="Nantes"/>
    <n v="44000"/>
    <s v="France"/>
    <s v="EMEA"/>
    <s v="Small"/>
  </r>
  <r>
    <n v="47"/>
    <n v="100"/>
    <n v="9"/>
    <n v="6484.59"/>
    <n v="7.0000000000000007E-2"/>
    <n v="453.92130000000003"/>
    <d v="2021-08-27T00:00:00"/>
    <s v="Shipped"/>
    <n v="3"/>
    <n v="2021"/>
    <x v="0"/>
    <n v="118"/>
    <s v="Cambridge"/>
    <n v="51247"/>
    <s v="USA"/>
    <s v="NA"/>
    <s v="Medium"/>
  </r>
  <r>
    <n v="39"/>
    <n v="96.34"/>
    <n v="1"/>
    <n v="3757.26"/>
    <n v="7.0000000000000007E-2"/>
    <n v="263.00820000000004"/>
    <d v="2021-09-27T00:00:00"/>
    <s v="Shipped"/>
    <n v="3"/>
    <n v="2021"/>
    <x v="0"/>
    <n v="118"/>
    <s v="Nantes"/>
    <n v="44000"/>
    <s v="France"/>
    <s v="EMEA"/>
    <s v="Medium"/>
  </r>
  <r>
    <n v="34"/>
    <n v="100"/>
    <n v="2"/>
    <n v="4043.96"/>
    <n v="7.0000000000000007E-2"/>
    <n v="283.0772"/>
    <d v="2021-10-15T00:00:00"/>
    <s v="Shipped"/>
    <n v="4"/>
    <n v="2021"/>
    <x v="0"/>
    <n v="118"/>
    <s v="White Plains"/>
    <n v="24067"/>
    <s v="USA"/>
    <s v="NA"/>
    <s v="Medium"/>
  </r>
  <r>
    <n v="45"/>
    <n v="100"/>
    <n v="4"/>
    <n v="5566.5"/>
    <n v="7.0000000000000007E-2"/>
    <n v="389.65500000000003"/>
    <d v="2021-11-02T00:00:00"/>
    <s v="Shipped"/>
    <n v="4"/>
    <n v="2021"/>
    <x v="0"/>
    <n v="118"/>
    <s v="Allentown"/>
    <n v="70267"/>
    <s v="USA"/>
    <s v="NA"/>
    <s v="Medium"/>
  </r>
  <r>
    <n v="20"/>
    <n v="100"/>
    <n v="2"/>
    <n v="3176"/>
    <n v="7.0000000000000007E-2"/>
    <n v="222.32000000000002"/>
    <d v="2021-11-15T00:00:00"/>
    <s v="Shipped"/>
    <n v="4"/>
    <n v="2021"/>
    <x v="0"/>
    <n v="118"/>
    <s v="NYC"/>
    <n v="10022"/>
    <s v="USA"/>
    <s v="NA"/>
    <s v="Medium"/>
  </r>
  <r>
    <n v="40"/>
    <n v="68.92"/>
    <n v="4"/>
    <n v="2756.8"/>
    <n v="7.0000000000000007E-2"/>
    <n v="192.97600000000003"/>
    <d v="2021-11-23T00:00:00"/>
    <s v="Shipped"/>
    <n v="4"/>
    <n v="2021"/>
    <x v="0"/>
    <n v="118"/>
    <s v="Minato-ku"/>
    <s v="106-0032"/>
    <s v="Japan"/>
    <s v="Japan"/>
    <s v="Small"/>
  </r>
  <r>
    <n v="26"/>
    <n v="51.15"/>
    <n v="8"/>
    <n v="1329.9"/>
    <n v="7.0000000000000007E-2"/>
    <n v="93.093000000000018"/>
    <d v="2021-12-17T00:00:00"/>
    <s v="Shipped"/>
    <n v="4"/>
    <n v="2021"/>
    <x v="0"/>
    <n v="118"/>
    <s v="Chatswood"/>
    <n v="2067"/>
    <s v="Australia"/>
    <s v="APAC"/>
    <s v="Small"/>
  </r>
  <r>
    <n v="39"/>
    <n v="100"/>
    <n v="5"/>
    <n v="5288.01"/>
    <n v="7.0000000000000007E-2"/>
    <n v="370.16070000000008"/>
    <d v="2022-02-02T00:00:00"/>
    <s v="Shipped"/>
    <n v="1"/>
    <n v="2022"/>
    <x v="0"/>
    <n v="118"/>
    <s v="South Brisbane"/>
    <n v="4101"/>
    <s v="Australia"/>
    <s v="APAC"/>
    <s v="Medium"/>
  </r>
  <r>
    <n v="50"/>
    <n v="44.51"/>
    <n v="5"/>
    <n v="2225.5"/>
    <n v="7.0000000000000007E-2"/>
    <n v="155.78500000000003"/>
    <d v="2022-03-03T00:00:00"/>
    <s v="Shipped"/>
    <n v="1"/>
    <n v="2022"/>
    <x v="0"/>
    <n v="118"/>
    <s v="New Bedford"/>
    <n v="50553"/>
    <s v="USA"/>
    <s v="NA"/>
    <s v="Small"/>
  </r>
  <r>
    <n v="45"/>
    <n v="100"/>
    <n v="1"/>
    <n v="5833.8"/>
    <n v="7.0000000000000007E-2"/>
    <n v="408.36600000000004"/>
    <d v="2022-04-07T00:00:00"/>
    <s v="Shipped"/>
    <n v="2"/>
    <n v="2022"/>
    <x v="0"/>
    <n v="118"/>
    <s v="Paris"/>
    <n v="75016"/>
    <s v="France"/>
    <s v="EMEA"/>
    <s v="Medium"/>
  </r>
  <r>
    <n v="45"/>
    <n v="100"/>
    <n v="5"/>
    <n v="5887.35"/>
    <n v="7.0000000000000007E-2"/>
    <n v="412.11450000000008"/>
    <d v="2022-05-13T00:00:00"/>
    <s v="Disputed"/>
    <n v="2"/>
    <n v="2022"/>
    <x v="0"/>
    <n v="118"/>
    <s v="Madrid"/>
    <n v="28034"/>
    <s v="Spain"/>
    <s v="EMEA"/>
    <s v="Medium"/>
  </r>
  <r>
    <n v="27"/>
    <n v="100"/>
    <n v="4"/>
    <n v="6065.55"/>
    <n v="7.0000000000000007E-2"/>
    <n v="424.58850000000007"/>
    <d v="2020-02-24T00:00:00"/>
    <s v="Shipped"/>
    <n v="1"/>
    <n v="2020"/>
    <x v="0"/>
    <n v="193"/>
    <s v="NYC"/>
    <n v="10022"/>
    <s v="USA"/>
    <s v="NA"/>
    <s v="Medium"/>
  </r>
  <r>
    <n v="46"/>
    <n v="100"/>
    <n v="2"/>
    <n v="9264.86"/>
    <n v="7.0000000000000007E-2"/>
    <n v="648.54020000000014"/>
    <d v="2020-04-29T00:00:00"/>
    <s v="Shipped"/>
    <n v="2"/>
    <n v="2020"/>
    <x v="0"/>
    <n v="193"/>
    <s v="Melbourne"/>
    <n v="3004"/>
    <s v="Australia"/>
    <s v="APAC"/>
    <s v="Large"/>
  </r>
  <r>
    <n v="31"/>
    <n v="100"/>
    <n v="4"/>
    <n v="7023.98"/>
    <n v="7.0000000000000007E-2"/>
    <n v="491.67860000000002"/>
    <d v="2020-07-01T00:00:00"/>
    <s v="Shipped"/>
    <n v="3"/>
    <n v="2020"/>
    <x v="0"/>
    <n v="193"/>
    <s v="Paris"/>
    <n v="75508"/>
    <s v="France"/>
    <s v="EMEA"/>
    <s v="Large"/>
  </r>
  <r>
    <n v="33"/>
    <n v="100"/>
    <n v="8"/>
    <n v="5176.38"/>
    <n v="7.0000000000000007E-2"/>
    <n v="362.34660000000002"/>
    <d v="2020-08-25T00:00:00"/>
    <s v="Shipped"/>
    <n v="3"/>
    <n v="2020"/>
    <x v="0"/>
    <n v="193"/>
    <s v="Pasadena"/>
    <n v="90003"/>
    <s v="USA"/>
    <s v="NA"/>
    <s v="Medium"/>
  </r>
  <r>
    <n v="22"/>
    <n v="100"/>
    <n v="16"/>
    <n v="4132.7"/>
    <n v="7.0000000000000007E-2"/>
    <n v="289.28899999999999"/>
    <d v="2020-10-10T00:00:00"/>
    <s v="Shipped"/>
    <n v="4"/>
    <n v="2020"/>
    <x v="0"/>
    <n v="193"/>
    <s v="San Francisco"/>
    <m/>
    <s v="USA"/>
    <s v="NA"/>
    <s v="Medium"/>
  </r>
  <r>
    <n v="20"/>
    <n v="100"/>
    <n v="3"/>
    <n v="4183"/>
    <n v="7.0000000000000007E-2"/>
    <n v="292.81"/>
    <d v="2020-10-28T00:00:00"/>
    <s v="Shipped"/>
    <n v="4"/>
    <n v="2020"/>
    <x v="0"/>
    <n v="193"/>
    <s v="Burlingame"/>
    <n v="94217"/>
    <s v="USA"/>
    <s v="NA"/>
    <s v="Medium"/>
  </r>
  <r>
    <n v="41"/>
    <n v="100"/>
    <n v="11"/>
    <n v="8892.9"/>
    <n v="7.0000000000000007E-2"/>
    <n v="622.50300000000004"/>
    <d v="2020-11-11T00:00:00"/>
    <s v="Shipped"/>
    <n v="4"/>
    <n v="2020"/>
    <x v="0"/>
    <n v="193"/>
    <s v="Lille"/>
    <n v="59000"/>
    <s v="France"/>
    <s v="EMEA"/>
    <s v="Large"/>
  </r>
  <r>
    <n v="45"/>
    <n v="100"/>
    <n v="3"/>
    <n v="8714.7000000000007"/>
    <n v="7.0000000000000007E-2"/>
    <n v="610.02900000000011"/>
    <d v="2020-11-18T00:00:00"/>
    <s v="Shipped"/>
    <n v="4"/>
    <n v="2020"/>
    <x v="0"/>
    <n v="193"/>
    <s v="Bergen"/>
    <s v="N 5804"/>
    <s v="Norway"/>
    <s v="EMEA"/>
    <s v="Large"/>
  </r>
  <r>
    <n v="49"/>
    <n v="100"/>
    <n v="4"/>
    <n v="8065.89"/>
    <n v="7.0000000000000007E-2"/>
    <n v="564.61230000000012"/>
    <d v="2020-12-01T00:00:00"/>
    <s v="Shipped"/>
    <n v="4"/>
    <n v="2020"/>
    <x v="0"/>
    <n v="193"/>
    <s v="San Francisco"/>
    <m/>
    <s v="USA"/>
    <s v="NA"/>
    <s v="Large"/>
  </r>
  <r>
    <n v="34"/>
    <n v="100"/>
    <n v="1"/>
    <n v="6123.4"/>
    <n v="7.0000000000000007E-2"/>
    <n v="428.63800000000003"/>
    <d v="2021-01-12T00:00:00"/>
    <s v="Shipped"/>
    <n v="1"/>
    <n v="2021"/>
    <x v="0"/>
    <n v="193"/>
    <s v="Osaka"/>
    <s v="530-0003"/>
    <s v="Japan"/>
    <s v="Japan"/>
    <s v="Medium"/>
  </r>
  <r>
    <n v="49"/>
    <n v="100"/>
    <n v="3"/>
    <n v="9774.0300000000007"/>
    <n v="7.0000000000000007E-2"/>
    <n v="684.1821000000001"/>
    <d v="2021-02-20T00:00:00"/>
    <s v="Shipped"/>
    <n v="1"/>
    <n v="2021"/>
    <x v="0"/>
    <n v="193"/>
    <s v="Melbourne"/>
    <n v="3004"/>
    <s v="Australia"/>
    <s v="APAC"/>
    <s v="Large"/>
  </r>
  <r>
    <n v="39"/>
    <n v="100"/>
    <n v="9"/>
    <n v="7023.9"/>
    <n v="7.0000000000000007E-2"/>
    <n v="491.673"/>
    <d v="2021-04-05T00:00:00"/>
    <s v="Shipped"/>
    <n v="2"/>
    <n v="2021"/>
    <x v="0"/>
    <n v="193"/>
    <s v="NYC"/>
    <n v="10022"/>
    <s v="USA"/>
    <s v="NA"/>
    <s v="Large"/>
  </r>
  <r>
    <n v="43"/>
    <n v="100"/>
    <n v="4"/>
    <n v="7078.23"/>
    <n v="7.0000000000000007E-2"/>
    <n v="495.47610000000003"/>
    <d v="2021-05-18T00:00:00"/>
    <s v="Shipped"/>
    <n v="2"/>
    <n v="2021"/>
    <x v="0"/>
    <n v="193"/>
    <s v="Newark"/>
    <n v="94019"/>
    <s v="USA"/>
    <s v="NA"/>
    <s v="Large"/>
  </r>
  <r>
    <n v="41"/>
    <n v="100"/>
    <n v="4"/>
    <n v="8336.94"/>
    <n v="7.0000000000000007E-2"/>
    <n v="583.58580000000006"/>
    <d v="2021-06-28T00:00:00"/>
    <s v="Shipped"/>
    <n v="2"/>
    <n v="2021"/>
    <x v="0"/>
    <n v="193"/>
    <s v="Bridgewater"/>
    <n v="97562"/>
    <s v="USA"/>
    <s v="NA"/>
    <s v="Large"/>
  </r>
  <r>
    <n v="36"/>
    <n v="100"/>
    <n v="3"/>
    <n v="6901.92"/>
    <n v="7.0000000000000007E-2"/>
    <n v="483.13440000000003"/>
    <d v="2021-07-23T00:00:00"/>
    <s v="Shipped"/>
    <n v="3"/>
    <n v="2021"/>
    <x v="0"/>
    <n v="193"/>
    <s v="Nantes"/>
    <n v="44000"/>
    <s v="France"/>
    <s v="EMEA"/>
    <s v="Medium"/>
  </r>
  <r>
    <n v="27"/>
    <n v="100"/>
    <n v="8"/>
    <n v="5438.07"/>
    <n v="7.0000000000000007E-2"/>
    <n v="380.66489999999999"/>
    <d v="2021-08-27T00:00:00"/>
    <s v="Shipped"/>
    <n v="3"/>
    <n v="2021"/>
    <x v="0"/>
    <n v="193"/>
    <s v="Cambridge"/>
    <n v="51247"/>
    <s v="USA"/>
    <s v="NA"/>
    <s v="Medium"/>
  </r>
  <r>
    <n v="29"/>
    <n v="100"/>
    <n v="11"/>
    <n v="6683.34"/>
    <n v="7.0000000000000007E-2"/>
    <n v="467.83380000000005"/>
    <d v="2021-09-30T00:00:00"/>
    <s v="Shipped"/>
    <n v="3"/>
    <n v="2021"/>
    <x v="0"/>
    <n v="193"/>
    <s v="Helsinki"/>
    <n v="21240"/>
    <s v="Finland"/>
    <s v="EMEA"/>
    <s v="Medium"/>
  </r>
  <r>
    <n v="20"/>
    <n v="100"/>
    <n v="1"/>
    <n v="4570.3999999999996"/>
    <n v="7.0000000000000007E-2"/>
    <n v="319.928"/>
    <d v="2021-10-15T00:00:00"/>
    <s v="Shipped"/>
    <n v="4"/>
    <n v="2021"/>
    <x v="0"/>
    <n v="193"/>
    <s v="White Plains"/>
    <n v="24067"/>
    <s v="USA"/>
    <s v="NA"/>
    <s v="Medium"/>
  </r>
  <r>
    <n v="37"/>
    <n v="100"/>
    <n v="3"/>
    <n v="7667.14"/>
    <n v="7.0000000000000007E-2"/>
    <n v="536.6998000000001"/>
    <d v="2021-11-02T00:00:00"/>
    <s v="Shipped"/>
    <n v="4"/>
    <n v="2021"/>
    <x v="0"/>
    <n v="193"/>
    <s v="Allentown"/>
    <n v="70267"/>
    <s v="USA"/>
    <s v="NA"/>
    <s v="Large"/>
  </r>
  <r>
    <n v="26"/>
    <n v="100"/>
    <n v="3"/>
    <n v="5868.2"/>
    <n v="7.0000000000000007E-2"/>
    <n v="410.774"/>
    <d v="2021-11-15T00:00:00"/>
    <s v="Shipped"/>
    <n v="4"/>
    <n v="2021"/>
    <x v="0"/>
    <n v="193"/>
    <s v="NYC"/>
    <n v="10022"/>
    <s v="USA"/>
    <s v="NA"/>
    <s v="Medium"/>
  </r>
  <r>
    <n v="39"/>
    <n v="76.67"/>
    <n v="3"/>
    <n v="2990.13"/>
    <n v="7.0000000000000007E-2"/>
    <n v="209.30910000000003"/>
    <d v="2021-11-23T00:00:00"/>
    <s v="Shipped"/>
    <n v="4"/>
    <n v="2021"/>
    <x v="0"/>
    <n v="193"/>
    <s v="Minato-ku"/>
    <s v="106-0032"/>
    <s v="Japan"/>
    <s v="Japan"/>
    <s v="Small"/>
  </r>
  <r>
    <n v="22"/>
    <n v="100"/>
    <n v="4"/>
    <n v="3664.1"/>
    <n v="7.0000000000000007E-2"/>
    <n v="256.48700000000002"/>
    <d v="2022-01-05T00:00:00"/>
    <s v="Shipped"/>
    <n v="1"/>
    <n v="2022"/>
    <x v="0"/>
    <n v="193"/>
    <s v="Burlingame"/>
    <n v="94217"/>
    <s v="USA"/>
    <s v="NA"/>
    <s v="Medium"/>
  </r>
  <r>
    <n v="22"/>
    <n v="100"/>
    <n v="1"/>
    <n v="3834.38"/>
    <n v="7.0000000000000007E-2"/>
    <n v="268.40660000000003"/>
    <d v="2022-02-02T00:00:00"/>
    <s v="Shipped"/>
    <n v="1"/>
    <n v="2022"/>
    <x v="0"/>
    <n v="193"/>
    <s v="South Brisbane"/>
    <n v="4101"/>
    <s v="Australia"/>
    <s v="APAC"/>
    <s v="Medium"/>
  </r>
  <r>
    <n v="21"/>
    <n v="86.77"/>
    <n v="7"/>
    <n v="1822.17"/>
    <n v="7.0000000000000007E-2"/>
    <n v="127.55190000000002"/>
    <d v="2022-03-03T00:00:00"/>
    <s v="Shipped"/>
    <n v="1"/>
    <n v="2022"/>
    <x v="0"/>
    <n v="193"/>
    <s v="New Bedford"/>
    <n v="50553"/>
    <s v="USA"/>
    <s v="NA"/>
    <s v="Small"/>
  </r>
  <r>
    <n v="66"/>
    <n v="100"/>
    <n v="9"/>
    <n v="11886.6"/>
    <n v="7.0000000000000007E-2"/>
    <n v="832.06200000000013"/>
    <d v="2022-04-08T00:00:00"/>
    <s v="Shipped"/>
    <n v="2"/>
    <n v="2022"/>
    <x v="0"/>
    <n v="193"/>
    <s v="Liverpool"/>
    <s v="WX1 6LT"/>
    <s v="UK"/>
    <s v="EMEA"/>
    <s v="Large"/>
  </r>
  <r>
    <n v="56"/>
    <n v="100"/>
    <n v="4"/>
    <n v="9218.16"/>
    <n v="7.0000000000000007E-2"/>
    <n v="645.27120000000002"/>
    <d v="2022-05-13T00:00:00"/>
    <s v="Disputed"/>
    <n v="2"/>
    <n v="2022"/>
    <x v="0"/>
    <n v="193"/>
    <s v="Madrid"/>
    <n v="28034"/>
    <s v="Spain"/>
    <s v="EMEA"/>
    <s v="Large"/>
  </r>
  <r>
    <n v="50"/>
    <n v="100"/>
    <n v="2"/>
    <n v="7208"/>
    <n v="0.05"/>
    <n v="360.40000000000003"/>
    <d v="2020-02-11T00:00:00"/>
    <s v="Shipped"/>
    <n v="1"/>
    <n v="2020"/>
    <x v="1"/>
    <n v="136"/>
    <s v="Kobenhavn"/>
    <n v="1734"/>
    <s v="Denmark"/>
    <s v="EMEA"/>
    <s v="Large"/>
  </r>
  <r>
    <n v="46"/>
    <n v="100"/>
    <n v="11"/>
    <n v="5004.8"/>
    <n v="0.05"/>
    <n v="250.24"/>
    <d v="2020-04-28T00:00:00"/>
    <s v="Shipped"/>
    <n v="2"/>
    <n v="2020"/>
    <x v="1"/>
    <n v="136"/>
    <s v="Salzburg"/>
    <n v="5020"/>
    <s v="Austria"/>
    <s v="EMEA"/>
    <s v="Medium"/>
  </r>
  <r>
    <n v="33"/>
    <n v="100"/>
    <n v="2"/>
    <n v="4398.24"/>
    <n v="0.05"/>
    <n v="219.91200000000001"/>
    <d v="2020-06-12T00:00:00"/>
    <s v="Shipped"/>
    <n v="2"/>
    <n v="2020"/>
    <x v="1"/>
    <n v="136"/>
    <s v="London"/>
    <s v="WX3 6FW"/>
    <s v="UK"/>
    <s v="EMEA"/>
    <s v="Medium"/>
  </r>
  <r>
    <n v="49"/>
    <n v="100"/>
    <n v="15"/>
    <n v="5597.76"/>
    <n v="0.05"/>
    <n v="279.88800000000003"/>
    <d v="2020-08-10T00:00:00"/>
    <s v="Shipped"/>
    <n v="3"/>
    <n v="2020"/>
    <x v="1"/>
    <n v="136"/>
    <s v="New Bedford"/>
    <n v="50553"/>
    <s v="USA"/>
    <s v="NA"/>
    <s v="Medium"/>
  </r>
  <r>
    <n v="32"/>
    <n v="100"/>
    <n v="13"/>
    <n v="4526.08"/>
    <n v="0.05"/>
    <n v="226.304"/>
    <d v="2020-10-06T00:00:00"/>
    <s v="Shipped"/>
    <n v="4"/>
    <n v="2020"/>
    <x v="1"/>
    <n v="136"/>
    <s v="Helsinki"/>
    <n v="21240"/>
    <s v="Finland"/>
    <s v="EMEA"/>
    <s v="Medium"/>
  </r>
  <r>
    <n v="44"/>
    <n v="100"/>
    <n v="9"/>
    <n v="5924.16"/>
    <n v="0.05"/>
    <n v="296.20800000000003"/>
    <d v="2020-10-23T00:00:00"/>
    <s v="Cancelled"/>
    <n v="4"/>
    <n v="2020"/>
    <x v="1"/>
    <n v="136"/>
    <s v="Boras"/>
    <s v="S-844 67"/>
    <s v="Sweden"/>
    <s v="EMEA"/>
    <s v="Medium"/>
  </r>
  <r>
    <n v="24"/>
    <n v="100"/>
    <n v="12"/>
    <n v="3492.48"/>
    <n v="0.05"/>
    <n v="174.62400000000002"/>
    <d v="2020-11-08T00:00:00"/>
    <s v="Shipped"/>
    <n v="4"/>
    <n v="2020"/>
    <x v="1"/>
    <n v="136"/>
    <s v="Toulouse"/>
    <n v="31000"/>
    <s v="France"/>
    <s v="EMEA"/>
    <s v="Medium"/>
  </r>
  <r>
    <n v="26"/>
    <n v="100"/>
    <n v="9"/>
    <n v="3854.24"/>
    <n v="0.05"/>
    <n v="192.71199999999999"/>
    <d v="2020-11-14T00:00:00"/>
    <s v="Shipped"/>
    <n v="4"/>
    <n v="2020"/>
    <x v="1"/>
    <n v="136"/>
    <s v="London"/>
    <s v="WA1 1DP"/>
    <s v="UK"/>
    <s v="EMEA"/>
    <s v="Medium"/>
  </r>
  <r>
    <n v="45"/>
    <n v="100"/>
    <n v="6"/>
    <n v="5324.4"/>
    <n v="0.05"/>
    <n v="266.21999999999997"/>
    <d v="2020-11-26T00:00:00"/>
    <s v="Shipped"/>
    <n v="4"/>
    <n v="2020"/>
    <x v="1"/>
    <n v="136"/>
    <s v="Barcelona"/>
    <n v="8022"/>
    <s v="Spain"/>
    <s v="EMEA"/>
    <s v="Medium"/>
  </r>
  <r>
    <n v="39"/>
    <n v="100"/>
    <n v="8"/>
    <n v="5197.92"/>
    <n v="0.05"/>
    <n v="259.89600000000002"/>
    <d v="2021-01-09T00:00:00"/>
    <s v="Shipped"/>
    <n v="1"/>
    <n v="2021"/>
    <x v="1"/>
    <n v="136"/>
    <s v="Los Angeles"/>
    <m/>
    <s v="USA"/>
    <s v="NA"/>
    <s v="Medium"/>
  </r>
  <r>
    <n v="49"/>
    <n v="100"/>
    <n v="12"/>
    <n v="5997.6"/>
    <n v="0.05"/>
    <n v="299.88000000000005"/>
    <d v="2021-02-19T00:00:00"/>
    <s v="Shipped"/>
    <n v="1"/>
    <n v="2021"/>
    <x v="1"/>
    <n v="136"/>
    <s v="San Diego"/>
    <n v="91217"/>
    <s v="USA"/>
    <s v="NA"/>
    <s v="Medium"/>
  </r>
  <r>
    <n v="20"/>
    <n v="100"/>
    <n v="3"/>
    <n v="2910.4"/>
    <n v="0.05"/>
    <n v="145.52000000000001"/>
    <d v="2021-05-07T00:00:00"/>
    <s v="Cancelled"/>
    <n v="2"/>
    <n v="2021"/>
    <x v="1"/>
    <n v="136"/>
    <s v="NYC"/>
    <n v="10022"/>
    <s v="USA"/>
    <s v="NA"/>
    <s v="Small"/>
  </r>
  <r>
    <n v="27"/>
    <n v="100"/>
    <n v="1"/>
    <n v="3378.24"/>
    <n v="0.05"/>
    <n v="168.91200000000001"/>
    <d v="2021-06-17T00:00:00"/>
    <s v="Shipped"/>
    <n v="2"/>
    <n v="2021"/>
    <x v="1"/>
    <n v="136"/>
    <s v="Montreal"/>
    <s v="H1J 1C3"/>
    <s v="Canada"/>
    <s v="NA"/>
    <s v="Medium"/>
  </r>
  <r>
    <n v="30"/>
    <n v="100"/>
    <n v="4"/>
    <n v="3508.8"/>
    <n v="0.05"/>
    <n v="175.44000000000003"/>
    <d v="2021-07-21T00:00:00"/>
    <s v="Shipped"/>
    <n v="3"/>
    <n v="2021"/>
    <x v="1"/>
    <n v="136"/>
    <s v="Bruxelles"/>
    <s v="B-1180"/>
    <s v="Belgium"/>
    <s v="EMEA"/>
    <s v="Medium"/>
  </r>
  <r>
    <n v="25"/>
    <n v="100"/>
    <n v="6"/>
    <n v="2992"/>
    <n v="0.05"/>
    <n v="149.6"/>
    <d v="2021-08-20T00:00:00"/>
    <s v="Shipped"/>
    <n v="3"/>
    <n v="2021"/>
    <x v="1"/>
    <n v="136"/>
    <s v="Tsawassen"/>
    <s v="T2F 8M4"/>
    <s v="Canada"/>
    <s v="NA"/>
    <s v="Small"/>
  </r>
  <r>
    <n v="24"/>
    <n v="100"/>
    <n v="1"/>
    <n v="3427.2"/>
    <n v="0.05"/>
    <n v="171.36"/>
    <d v="2021-09-10T00:00:00"/>
    <s v="Shipped"/>
    <n v="3"/>
    <n v="2021"/>
    <x v="1"/>
    <n v="136"/>
    <s v="Boston"/>
    <n v="51003"/>
    <s v="USA"/>
    <s v="NA"/>
    <s v="Medium"/>
  </r>
  <r>
    <n v="22"/>
    <n v="100"/>
    <n v="9"/>
    <n v="2692.8"/>
    <n v="0.05"/>
    <n v="134.64000000000001"/>
    <d v="2021-10-14T00:00:00"/>
    <s v="Shipped"/>
    <n v="4"/>
    <n v="2021"/>
    <x v="1"/>
    <n v="136"/>
    <s v="Philadelphia"/>
    <n v="71270"/>
    <s v="USA"/>
    <s v="NA"/>
    <s v="Small"/>
  </r>
  <r>
    <n v="33"/>
    <n v="100"/>
    <n v="17"/>
    <n v="4128.96"/>
    <n v="0.05"/>
    <n v="206.44800000000001"/>
    <d v="2021-11-01T00:00:00"/>
    <s v="Shipped"/>
    <n v="4"/>
    <n v="2021"/>
    <x v="1"/>
    <n v="136"/>
    <s v="Cowes"/>
    <s v="PO31 7PJ"/>
    <s v="UK"/>
    <s v="EMEA"/>
    <s v="Medium"/>
  </r>
  <r>
    <n v="47"/>
    <n v="64.930000000000007"/>
    <n v="6"/>
    <n v="3051.71"/>
    <n v="0.05"/>
    <n v="152.5855"/>
    <d v="2021-11-05T00:00:00"/>
    <s v="Shipped"/>
    <n v="4"/>
    <n v="2021"/>
    <x v="1"/>
    <n v="136"/>
    <s v="Stavern"/>
    <n v="4110"/>
    <s v="Norway"/>
    <s v="EMEA"/>
    <s v="Medium"/>
  </r>
  <r>
    <n v="25"/>
    <n v="48.05"/>
    <n v="8"/>
    <n v="1201.25"/>
    <n v="0.05"/>
    <n v="60.0625"/>
    <d v="2021-11-21T00:00:00"/>
    <s v="Shipped"/>
    <n v="4"/>
    <n v="2021"/>
    <x v="1"/>
    <n v="136"/>
    <s v="NYC"/>
    <n v="10022"/>
    <s v="USA"/>
    <s v="NA"/>
    <s v="Small"/>
  </r>
  <r>
    <n v="26"/>
    <n v="75.47"/>
    <n v="5"/>
    <n v="1962.22"/>
    <n v="0.05"/>
    <n v="98.111000000000004"/>
    <d v="2021-12-02T00:00:00"/>
    <s v="Shipped"/>
    <n v="4"/>
    <n v="2021"/>
    <x v="1"/>
    <n v="136"/>
    <s v="Madrid"/>
    <n v="28034"/>
    <s v="Spain"/>
    <s v="EMEA"/>
    <s v="Small"/>
  </r>
  <r>
    <n v="48"/>
    <n v="54.68"/>
    <n v="6"/>
    <n v="2624.64"/>
    <n v="0.05"/>
    <n v="131.232"/>
    <d v="2021-12-15T00:00:00"/>
    <s v="Shipped"/>
    <n v="4"/>
    <n v="2021"/>
    <x v="1"/>
    <n v="136"/>
    <s v="Reims"/>
    <n v="51100"/>
    <s v="France"/>
    <s v="EMEA"/>
    <s v="Small"/>
  </r>
  <r>
    <n v="39"/>
    <n v="100"/>
    <n v="3"/>
    <n v="4046.25"/>
    <n v="0.05"/>
    <n v="202.3125"/>
    <d v="2022-01-31T00:00:00"/>
    <s v="Shipped"/>
    <n v="1"/>
    <n v="2022"/>
    <x v="1"/>
    <n v="136"/>
    <s v="Oulu"/>
    <n v="90110"/>
    <s v="Finland"/>
    <s v="EMEA"/>
    <s v="Medium"/>
  </r>
  <r>
    <n v="34"/>
    <n v="100"/>
    <n v="4"/>
    <n v="4846.7"/>
    <n v="0.05"/>
    <n v="242.33500000000001"/>
    <d v="2022-02-23T00:00:00"/>
    <s v="Shipped"/>
    <n v="1"/>
    <n v="2022"/>
    <x v="1"/>
    <n v="136"/>
    <s v="San Francisco"/>
    <m/>
    <s v="USA"/>
    <s v="NA"/>
    <s v="Medium"/>
  </r>
  <r>
    <n v="32"/>
    <n v="100"/>
    <n v="2"/>
    <n v="3370.56"/>
    <n v="0.05"/>
    <n v="168.52800000000002"/>
    <d v="2022-03-17T00:00:00"/>
    <s v="Shipped"/>
    <n v="1"/>
    <n v="2022"/>
    <x v="1"/>
    <n v="136"/>
    <s v="Paris"/>
    <n v="75508"/>
    <s v="France"/>
    <s v="EMEA"/>
    <s v="Medium"/>
  </r>
  <r>
    <n v="64"/>
    <n v="100"/>
    <n v="9"/>
    <n v="9661.44"/>
    <n v="0.05"/>
    <n v="483.07200000000006"/>
    <d v="2022-04-01T00:00:00"/>
    <s v="Shipped"/>
    <n v="2"/>
    <n v="2022"/>
    <x v="1"/>
    <n v="136"/>
    <s v="San Jose"/>
    <n v="94217"/>
    <s v="USA"/>
    <s v="NA"/>
    <s v="Large"/>
  </r>
  <r>
    <n v="19"/>
    <n v="100"/>
    <n v="3"/>
    <n v="2764.88"/>
    <n v="0.05"/>
    <n v="138.244"/>
    <d v="2022-05-06T00:00:00"/>
    <s v="On Hold"/>
    <n v="2"/>
    <n v="2022"/>
    <x v="1"/>
    <n v="136"/>
    <s v="Boston"/>
    <n v="51003"/>
    <s v="USA"/>
    <s v="NA"/>
    <s v="Small"/>
  </r>
  <r>
    <n v="42"/>
    <n v="100"/>
    <n v="4"/>
    <n v="5398.26"/>
    <n v="0.05"/>
    <n v="269.91300000000001"/>
    <d v="2020-01-29T00:00:00"/>
    <s v="Shipped"/>
    <n v="1"/>
    <n v="2020"/>
    <x v="1"/>
    <n v="147"/>
    <s v="Stavern"/>
    <n v="4110"/>
    <s v="Norway"/>
    <s v="EMEA"/>
    <s v="Medium"/>
  </r>
  <r>
    <n v="31"/>
    <n v="100"/>
    <n v="8"/>
    <n v="4305.28"/>
    <n v="0.05"/>
    <n v="215.26400000000001"/>
    <d v="2020-04-01T00:00:00"/>
    <s v="Shipped"/>
    <n v="2"/>
    <n v="2020"/>
    <x v="1"/>
    <n v="147"/>
    <s v="Paris"/>
    <n v="75012"/>
    <s v="France"/>
    <s v="EMEA"/>
    <s v="Medium"/>
  </r>
  <r>
    <n v="22"/>
    <n v="100"/>
    <n v="4"/>
    <n v="3347.74"/>
    <n v="0.05"/>
    <n v="167.387"/>
    <d v="2020-05-28T00:00:00"/>
    <s v="Shipped"/>
    <n v="2"/>
    <n v="2020"/>
    <x v="1"/>
    <n v="147"/>
    <s v="Madrid"/>
    <n v="28023"/>
    <s v="Spain"/>
    <s v="EMEA"/>
    <s v="Medium"/>
  </r>
  <r>
    <n v="26"/>
    <n v="100"/>
    <n v="4"/>
    <n v="3188.12"/>
    <n v="0.05"/>
    <n v="159.40600000000001"/>
    <d v="2020-07-24T00:00:00"/>
    <s v="Shipped"/>
    <n v="3"/>
    <n v="2020"/>
    <x v="1"/>
    <n v="147"/>
    <s v="Burlingame"/>
    <n v="94217"/>
    <s v="USA"/>
    <s v="NA"/>
    <s v="Medium"/>
  </r>
  <r>
    <n v="20"/>
    <n v="100"/>
    <n v="1"/>
    <n v="3191.2"/>
    <n v="0.05"/>
    <n v="159.56"/>
    <d v="2020-09-19T00:00:00"/>
    <s v="Shipped"/>
    <n v="3"/>
    <n v="2020"/>
    <x v="1"/>
    <n v="147"/>
    <s v="Singapore"/>
    <n v="79903"/>
    <s v="Singapore"/>
    <s v="Japan"/>
    <s v="Medium"/>
  </r>
  <r>
    <n v="21"/>
    <n v="100"/>
    <n v="2"/>
    <n v="3536.82"/>
    <n v="0.05"/>
    <n v="176.84100000000001"/>
    <d v="2020-10-21T00:00:00"/>
    <s v="Resolved"/>
    <n v="4"/>
    <n v="2020"/>
    <x v="1"/>
    <n v="147"/>
    <s v="Graz"/>
    <n v="8010"/>
    <s v="Austria"/>
    <s v="EMEA"/>
    <s v="Medium"/>
  </r>
  <r>
    <n v="33"/>
    <n v="100"/>
    <n v="9"/>
    <n v="5362.83"/>
    <n v="0.05"/>
    <n v="268.14150000000001"/>
    <d v="2020-11-06T00:00:00"/>
    <s v="Shipped"/>
    <n v="4"/>
    <n v="2020"/>
    <x v="1"/>
    <n v="147"/>
    <s v="London"/>
    <s v="WX3 6FW"/>
    <s v="UK"/>
    <s v="EMEA"/>
    <s v="Medium"/>
  </r>
  <r>
    <n v="28"/>
    <n v="100"/>
    <n v="1"/>
    <n v="3433.36"/>
    <n v="0.05"/>
    <n v="171.66800000000001"/>
    <d v="2020-11-13T00:00:00"/>
    <s v="Shipped"/>
    <n v="4"/>
    <n v="2020"/>
    <x v="1"/>
    <n v="147"/>
    <s v="Philadelphia"/>
    <n v="71270"/>
    <s v="USA"/>
    <s v="NA"/>
    <s v="Medium"/>
  </r>
  <r>
    <n v="26"/>
    <n v="100"/>
    <n v="4"/>
    <n v="4263.74"/>
    <n v="0.05"/>
    <n v="213.18700000000001"/>
    <d v="2020-11-25T00:00:00"/>
    <s v="Shipped"/>
    <n v="4"/>
    <n v="2020"/>
    <x v="1"/>
    <n v="147"/>
    <s v="Lyon"/>
    <n v="69004"/>
    <s v="France"/>
    <s v="EMEA"/>
    <s v="Medium"/>
  </r>
  <r>
    <n v="31"/>
    <n v="100"/>
    <n v="15"/>
    <n v="4076.19"/>
    <n v="0.05"/>
    <n v="203.80950000000001"/>
    <d v="2020-12-09T00:00:00"/>
    <s v="Shipped"/>
    <n v="4"/>
    <n v="2020"/>
    <x v="1"/>
    <n v="147"/>
    <s v="Boston"/>
    <n v="51003"/>
    <s v="USA"/>
    <s v="NA"/>
    <s v="Medium"/>
  </r>
  <r>
    <n v="48"/>
    <n v="100"/>
    <n v="4"/>
    <n v="7020.48"/>
    <n v="0.05"/>
    <n v="351.024"/>
    <d v="2021-02-04T00:00:00"/>
    <s v="Shipped"/>
    <n v="1"/>
    <n v="2021"/>
    <x v="1"/>
    <n v="147"/>
    <s v="Singapore"/>
    <n v="69045"/>
    <s v="Singapore"/>
    <s v="APAC"/>
    <s v="Large"/>
  </r>
  <r>
    <n v="50"/>
    <n v="100"/>
    <n v="9"/>
    <n v="6426.5"/>
    <n v="0.05"/>
    <n v="321.32500000000005"/>
    <d v="2021-03-11T00:00:00"/>
    <s v="Shipped"/>
    <n v="1"/>
    <n v="2021"/>
    <x v="1"/>
    <n v="147"/>
    <s v="San Rafael"/>
    <n v="97562"/>
    <s v="USA"/>
    <s v="NA"/>
    <s v="Medium"/>
  </r>
  <r>
    <n v="28"/>
    <n v="100"/>
    <n v="2"/>
    <n v="4591.72"/>
    <n v="0.05"/>
    <n v="229.58600000000001"/>
    <d v="2021-05-04T00:00:00"/>
    <s v="Shipped"/>
    <n v="2"/>
    <n v="2021"/>
    <x v="1"/>
    <n v="147"/>
    <s v="New Haven"/>
    <n v="97823"/>
    <s v="USA"/>
    <s v="NA"/>
    <s v="Medium"/>
  </r>
  <r>
    <n v="26"/>
    <n v="100"/>
    <n v="12"/>
    <n v="4033.38"/>
    <n v="0.05"/>
    <n v="201.66900000000001"/>
    <d v="2021-06-15T00:00:00"/>
    <s v="Shipped"/>
    <n v="2"/>
    <n v="2021"/>
    <x v="1"/>
    <n v="147"/>
    <s v="Singapore"/>
    <n v="69045"/>
    <s v="Singapore"/>
    <s v="APAC"/>
    <s v="Medium"/>
  </r>
  <r>
    <n v="32"/>
    <n v="100"/>
    <n v="2"/>
    <n v="4302.08"/>
    <n v="0.05"/>
    <n v="215.10400000000001"/>
    <d v="2021-07-19T00:00:00"/>
    <s v="Shipped"/>
    <n v="3"/>
    <n v="2021"/>
    <x v="1"/>
    <n v="147"/>
    <s v="Chatswood"/>
    <n v="2067"/>
    <s v="Australia"/>
    <s v="APAC"/>
    <s v="Medium"/>
  </r>
  <r>
    <n v="44"/>
    <n v="100"/>
    <n v="9"/>
    <n v="7020.64"/>
    <n v="0.05"/>
    <n v="351.03200000000004"/>
    <d v="2021-08-19T00:00:00"/>
    <s v="Shipped"/>
    <n v="3"/>
    <n v="2021"/>
    <x v="1"/>
    <n v="147"/>
    <s v="Allentown"/>
    <n v="70267"/>
    <s v="USA"/>
    <s v="NA"/>
    <s v="Large"/>
  </r>
  <r>
    <n v="30"/>
    <n v="100"/>
    <n v="4"/>
    <n v="3855.9"/>
    <n v="0.05"/>
    <n v="192.79500000000002"/>
    <d v="2021-09-08T00:00:00"/>
    <s v="Shipped"/>
    <n v="3"/>
    <n v="2021"/>
    <x v="1"/>
    <n v="147"/>
    <s v="Boras"/>
    <s v="S-844 67"/>
    <s v="Sweden"/>
    <s v="EMEA"/>
    <s v="Medium"/>
  </r>
  <r>
    <n v="38"/>
    <n v="100"/>
    <n v="13"/>
    <n v="6680.78"/>
    <n v="0.05"/>
    <n v="334.03899999999999"/>
    <d v="2021-10-13T00:00:00"/>
    <s v="Shipped"/>
    <n v="4"/>
    <n v="2021"/>
    <x v="1"/>
    <n v="147"/>
    <s v="Cambridge"/>
    <n v="51247"/>
    <s v="USA"/>
    <s v="NA"/>
    <s v="Medium"/>
  </r>
  <r>
    <n v="40"/>
    <n v="100"/>
    <n v="7"/>
    <n v="6678"/>
    <n v="0.05"/>
    <n v="333.90000000000003"/>
    <d v="2021-10-22T00:00:00"/>
    <s v="Shipped"/>
    <n v="4"/>
    <n v="2021"/>
    <x v="1"/>
    <n v="147"/>
    <s v="Vancouver"/>
    <s v="V3F 2K1"/>
    <s v="Canada"/>
    <s v="NA"/>
    <s v="Medium"/>
  </r>
  <r>
    <n v="46"/>
    <n v="61.99"/>
    <n v="8"/>
    <n v="2851.54"/>
    <n v="0.05"/>
    <n v="142.577"/>
    <d v="2021-11-04T00:00:00"/>
    <s v="Shipped"/>
    <n v="4"/>
    <n v="2021"/>
    <x v="1"/>
    <n v="147"/>
    <s v="Nashua"/>
    <n v="62005"/>
    <s v="USA"/>
    <s v="NA"/>
    <s v="Small"/>
  </r>
  <r>
    <n v="26"/>
    <n v="100"/>
    <n v="2"/>
    <n v="3188.12"/>
    <n v="0.05"/>
    <n v="159.40600000000001"/>
    <d v="2021-11-19T00:00:00"/>
    <s v="On Hold"/>
    <n v="4"/>
    <n v="2021"/>
    <x v="1"/>
    <n v="147"/>
    <s v="Lule"/>
    <s v="S-958 22"/>
    <s v="Sweden"/>
    <s v="EMEA"/>
    <s v="Medium"/>
  </r>
  <r>
    <n v="27"/>
    <n v="100"/>
    <n v="2"/>
    <n v="4428"/>
    <n v="0.05"/>
    <n v="221.4"/>
    <d v="2021-11-29T00:00:00"/>
    <s v="Shipped"/>
    <n v="4"/>
    <n v="2021"/>
    <x v="1"/>
    <n v="147"/>
    <s v="Melbourne"/>
    <n v="3004"/>
    <s v="Australia"/>
    <s v="APAC"/>
    <s v="Medium"/>
  </r>
  <r>
    <n v="43"/>
    <n v="100"/>
    <n v="9"/>
    <n v="5780.92"/>
    <n v="0.05"/>
    <n v="289.04599999999999"/>
    <d v="2021-12-10T00:00:00"/>
    <s v="Shipped"/>
    <n v="4"/>
    <n v="2021"/>
    <x v="1"/>
    <n v="147"/>
    <s v="San Rafael"/>
    <n v="97562"/>
    <s v="USA"/>
    <s v="NA"/>
    <s v="Medium"/>
  </r>
  <r>
    <n v="35"/>
    <n v="65.63"/>
    <n v="4"/>
    <n v="2297.0500000000002"/>
    <n v="0.05"/>
    <n v="114.85250000000002"/>
    <d v="2022-01-20T00:00:00"/>
    <s v="Shipped"/>
    <n v="1"/>
    <n v="2022"/>
    <x v="1"/>
    <n v="147"/>
    <s v="North Sydney"/>
    <n v="2060"/>
    <s v="Australia"/>
    <s v="APAC"/>
    <s v="Small"/>
  </r>
  <r>
    <n v="37"/>
    <n v="100"/>
    <n v="6"/>
    <n v="6231.54"/>
    <n v="0.05"/>
    <n v="311.577"/>
    <d v="2022-02-17T00:00:00"/>
    <s v="Shipped"/>
    <n v="1"/>
    <n v="2022"/>
    <x v="1"/>
    <n v="147"/>
    <s v="San Francisco"/>
    <m/>
    <s v="USA"/>
    <s v="NA"/>
    <s v="Medium"/>
  </r>
  <r>
    <n v="37"/>
    <n v="46.9"/>
    <n v="7"/>
    <n v="1735.3"/>
    <n v="0.05"/>
    <n v="86.765000000000001"/>
    <d v="2022-03-09T00:00:00"/>
    <s v="Shipped"/>
    <n v="1"/>
    <n v="2022"/>
    <x v="1"/>
    <n v="147"/>
    <s v="North Sydney"/>
    <n v="2060"/>
    <s v="Australia"/>
    <s v="APAC"/>
    <s v="Small"/>
  </r>
  <r>
    <n v="27"/>
    <n v="100"/>
    <n v="2"/>
    <n v="4427.7299999999996"/>
    <n v="0.05"/>
    <n v="221.38649999999998"/>
    <d v="2022-05-01T00:00:00"/>
    <s v="Shipped"/>
    <n v="2"/>
    <n v="2022"/>
    <x v="1"/>
    <n v="147"/>
    <s v="Montreal"/>
    <s v="H1J 1C3"/>
    <s v="Canada"/>
    <s v="NA"/>
    <s v="Medium"/>
  </r>
  <r>
    <n v="38"/>
    <n v="100"/>
    <n v="12"/>
    <n v="5894.94"/>
    <n v="0.05"/>
    <n v="294.74700000000001"/>
    <d v="2022-05-31T00:00:00"/>
    <s v="In Process"/>
    <n v="2"/>
    <n v="2022"/>
    <x v="1"/>
    <n v="147"/>
    <s v="Nantes"/>
    <n v="44000"/>
    <s v="France"/>
    <s v="EMEA"/>
    <s v="Medium"/>
  </r>
  <r>
    <n v="33"/>
    <n v="100"/>
    <n v="6"/>
    <n v="5265.15"/>
    <n v="0.05"/>
    <n v="263.25749999999999"/>
    <d v="2020-03-03T00:00:00"/>
    <s v="Shipped"/>
    <n v="1"/>
    <n v="2020"/>
    <x v="1"/>
    <n v="194"/>
    <s v="Makati City"/>
    <s v="1227 MM"/>
    <s v="Philippines"/>
    <s v="Japan"/>
    <s v="Medium"/>
  </r>
  <r>
    <n v="42"/>
    <n v="100"/>
    <n v="10"/>
    <n v="7599.9"/>
    <n v="0.05"/>
    <n v="379.995"/>
    <d v="2020-05-08T00:00:00"/>
    <s v="Shipped"/>
    <n v="2"/>
    <n v="2020"/>
    <x v="1"/>
    <n v="194"/>
    <s v="Marseille"/>
    <n v="13008"/>
    <s v="France"/>
    <s v="EMEA"/>
    <s v="Large"/>
  </r>
  <r>
    <n v="42"/>
    <n v="100"/>
    <n v="7"/>
    <n v="8008.56"/>
    <n v="0.05"/>
    <n v="400.42800000000005"/>
    <d v="2020-07-02T00:00:00"/>
    <s v="Shipped"/>
    <n v="3"/>
    <n v="2020"/>
    <x v="1"/>
    <n v="194"/>
    <s v="San Rafael"/>
    <n v="97562"/>
    <s v="USA"/>
    <s v="NA"/>
    <s v="Large"/>
  </r>
  <r>
    <n v="48"/>
    <n v="100"/>
    <n v="7"/>
    <n v="9245.76"/>
    <n v="0.05"/>
    <n v="462.28800000000001"/>
    <d v="2020-09-05T00:00:00"/>
    <s v="Shipped"/>
    <n v="3"/>
    <n v="2020"/>
    <x v="1"/>
    <n v="194"/>
    <s v="Brickhaven"/>
    <n v="58339"/>
    <s v="USA"/>
    <s v="NA"/>
    <s v="Large"/>
  </r>
  <r>
    <n v="41"/>
    <n v="100"/>
    <n v="2"/>
    <n v="8296.35"/>
    <n v="0.05"/>
    <n v="414.81750000000005"/>
    <d v="2020-10-10T00:00:00"/>
    <s v="Shipped"/>
    <n v="4"/>
    <n v="2020"/>
    <x v="1"/>
    <n v="194"/>
    <s v="San Francisco"/>
    <m/>
    <s v="USA"/>
    <s v="NA"/>
    <s v="Large"/>
  </r>
  <r>
    <n v="30"/>
    <n v="100"/>
    <n v="2"/>
    <n v="5019.8999999999996"/>
    <n v="0.05"/>
    <n v="250.995"/>
    <d v="2020-11-04T00:00:00"/>
    <s v="Shipped"/>
    <n v="4"/>
    <n v="2020"/>
    <x v="1"/>
    <n v="194"/>
    <s v="North Sydney"/>
    <n v="2060"/>
    <s v="Australia"/>
    <s v="APAC"/>
    <s v="Medium"/>
  </r>
  <r>
    <n v="27"/>
    <n v="100"/>
    <n v="14"/>
    <n v="5411.07"/>
    <n v="0.05"/>
    <n v="270.55349999999999"/>
    <d v="2020-11-12T00:00:00"/>
    <s v="Shipped"/>
    <n v="4"/>
    <n v="2020"/>
    <x v="1"/>
    <n v="194"/>
    <s v="Bergen"/>
    <s v="N 5804"/>
    <s v="Norway"/>
    <s v="EMEA"/>
    <s v="Medium"/>
  </r>
  <r>
    <n v="21"/>
    <n v="100"/>
    <n v="3"/>
    <n v="3840.9"/>
    <n v="0.05"/>
    <n v="192.04500000000002"/>
    <d v="2020-11-20T00:00:00"/>
    <s v="Shipped"/>
    <n v="4"/>
    <n v="2020"/>
    <x v="1"/>
    <n v="194"/>
    <s v="Koln"/>
    <n v="50739"/>
    <s v="Germany"/>
    <s v="EMEA"/>
    <s v="Medium"/>
  </r>
  <r>
    <n v="20"/>
    <n v="100"/>
    <n v="8"/>
    <n v="3930.4"/>
    <n v="0.05"/>
    <n v="196.52"/>
    <d v="2020-12-02T00:00:00"/>
    <s v="Shipped"/>
    <n v="4"/>
    <n v="2020"/>
    <x v="1"/>
    <n v="194"/>
    <s v="Madrid"/>
    <n v="28034"/>
    <s v="Spain"/>
    <s v="EMEA"/>
    <s v="Medium"/>
  </r>
  <r>
    <n v="41"/>
    <n v="100"/>
    <n v="2"/>
    <n v="7498.9"/>
    <n v="0.05"/>
    <n v="374.94499999999999"/>
    <d v="2021-01-15T00:00:00"/>
    <s v="Shipped"/>
    <n v="1"/>
    <n v="2021"/>
    <x v="1"/>
    <n v="194"/>
    <s v="Paris"/>
    <n v="75016"/>
    <s v="France"/>
    <s v="EMEA"/>
    <s v="Large"/>
  </r>
  <r>
    <n v="27"/>
    <n v="100"/>
    <n v="9"/>
    <n v="4517.91"/>
    <n v="0.05"/>
    <n v="225.8955"/>
    <d v="2021-02-22T00:00:00"/>
    <s v="Shipped"/>
    <n v="1"/>
    <n v="2021"/>
    <x v="1"/>
    <n v="194"/>
    <s v="Gensve"/>
    <n v="1203"/>
    <s v="Switzerland"/>
    <s v="EMEA"/>
    <s v="Medium"/>
  </r>
  <r>
    <n v="28"/>
    <n v="100"/>
    <n v="3"/>
    <n v="5774.72"/>
    <n v="0.05"/>
    <n v="288.73600000000005"/>
    <d v="2021-04-09T00:00:00"/>
    <s v="Shipped"/>
    <n v="2"/>
    <n v="2021"/>
    <x v="1"/>
    <n v="194"/>
    <s v="Kobenhavn"/>
    <n v="1734"/>
    <s v="Denmark"/>
    <s v="EMEA"/>
    <s v="Medium"/>
  </r>
  <r>
    <n v="24"/>
    <n v="100"/>
    <n v="13"/>
    <n v="3922.56"/>
    <n v="0.05"/>
    <n v="196.12800000000001"/>
    <d v="2021-06-01T00:00:00"/>
    <s v="Cancelled"/>
    <n v="2"/>
    <n v="2021"/>
    <x v="1"/>
    <n v="194"/>
    <s v="Liverpool"/>
    <s v="WX1 6LT"/>
    <s v="UK"/>
    <s v="EMEA"/>
    <s v="Medium"/>
  </r>
  <r>
    <n v="44"/>
    <n v="100"/>
    <n v="14"/>
    <n v="9160.36"/>
    <n v="0.05"/>
    <n v="458.01800000000003"/>
    <d v="2021-07-06T00:00:00"/>
    <s v="Shipped"/>
    <n v="3"/>
    <n v="2021"/>
    <x v="1"/>
    <n v="194"/>
    <s v="Reggio Emilia"/>
    <n v="42100"/>
    <s v="Italy"/>
    <s v="EMEA"/>
    <s v="Large"/>
  </r>
  <r>
    <n v="50"/>
    <n v="100"/>
    <n v="3"/>
    <n v="9631"/>
    <n v="0.05"/>
    <n v="481.55"/>
    <d v="2021-08-02T00:00:00"/>
    <s v="Shipped"/>
    <n v="3"/>
    <n v="2021"/>
    <x v="1"/>
    <n v="194"/>
    <s v="Brickhaven"/>
    <n v="58339"/>
    <s v="USA"/>
    <s v="NA"/>
    <s v="Large"/>
  </r>
  <r>
    <n v="21"/>
    <n v="100"/>
    <n v="12"/>
    <n v="3432.24"/>
    <n v="0.05"/>
    <n v="171.61199999999999"/>
    <d v="2021-08-30T00:00:00"/>
    <s v="Shipped"/>
    <n v="3"/>
    <n v="2021"/>
    <x v="1"/>
    <n v="194"/>
    <s v="Gensve"/>
    <n v="1203"/>
    <s v="Switzerland"/>
    <s v="EMEA"/>
    <s v="Medium"/>
  </r>
  <r>
    <n v="33"/>
    <n v="100"/>
    <n v="5"/>
    <n v="5521.89"/>
    <n v="0.05"/>
    <n v="276.09450000000004"/>
    <d v="2020-10-04T00:00:00"/>
    <s v="Shipped"/>
    <n v="4"/>
    <n v="2020"/>
    <x v="1"/>
    <n v="194"/>
    <s v="Frankfurt"/>
    <n v="60528"/>
    <s v="Germany"/>
    <s v="EMEA"/>
    <s v="Medium"/>
  </r>
  <r>
    <n v="33"/>
    <n v="100"/>
    <n v="10"/>
    <n v="6934.62"/>
    <n v="0.05"/>
    <n v="346.73099999999999"/>
    <d v="2021-10-16T00:00:00"/>
    <s v="Shipped"/>
    <n v="4"/>
    <n v="2021"/>
    <x v="1"/>
    <n v="194"/>
    <s v="Koln"/>
    <n v="50739"/>
    <s v="Germany"/>
    <s v="EMEA"/>
    <s v="Medium"/>
  </r>
  <r>
    <n v="31"/>
    <n v="100"/>
    <n v="3"/>
    <n v="6876.11"/>
    <n v="0.05"/>
    <n v="343.80549999999999"/>
    <d v="2021-11-03T00:00:00"/>
    <s v="Shipped"/>
    <n v="4"/>
    <n v="2021"/>
    <x v="1"/>
    <n v="194"/>
    <s v="Lule"/>
    <s v="S-958 22"/>
    <s v="Sweden"/>
    <s v="EMEA"/>
    <s v="Medium"/>
  </r>
  <r>
    <n v="41"/>
    <n v="71.47"/>
    <n v="5"/>
    <n v="2930.27"/>
    <n v="0.05"/>
    <n v="146.51349999999999"/>
    <d v="2021-11-15T00:00:00"/>
    <s v="Shipped"/>
    <n v="4"/>
    <n v="2021"/>
    <x v="1"/>
    <n v="194"/>
    <s v="NYC"/>
    <n v="10022"/>
    <s v="USA"/>
    <s v="NA"/>
    <s v="Small"/>
  </r>
  <r>
    <n v="45"/>
    <n v="79.650000000000006"/>
    <n v="2"/>
    <n v="3584.25"/>
    <n v="0.05"/>
    <n v="179.21250000000001"/>
    <d v="2021-11-24T00:00:00"/>
    <s v="Shipped"/>
    <n v="4"/>
    <n v="2021"/>
    <x v="1"/>
    <n v="194"/>
    <s v="Salzburg"/>
    <n v="5020"/>
    <s v="Austria"/>
    <s v="EMEA"/>
    <s v="Medium"/>
  </r>
  <r>
    <n v="33"/>
    <n v="85.39"/>
    <n v="3"/>
    <n v="2817.87"/>
    <n v="0.05"/>
    <n v="140.89349999999999"/>
    <d v="2022-01-06T00:00:00"/>
    <s v="Shipped"/>
    <n v="1"/>
    <n v="2022"/>
    <x v="1"/>
    <n v="194"/>
    <s v="Espoo"/>
    <s v="FIN-02271"/>
    <s v="Finland"/>
    <s v="EMEA"/>
    <s v="Small"/>
  </r>
  <r>
    <n v="45"/>
    <n v="76"/>
    <n v="7"/>
    <n v="3420"/>
    <n v="0.05"/>
    <n v="171"/>
    <d v="2022-02-03T00:00:00"/>
    <s v="Shipped"/>
    <n v="1"/>
    <n v="2022"/>
    <x v="1"/>
    <n v="194"/>
    <s v="Nantes"/>
    <n v="44000"/>
    <s v="France"/>
    <s v="EMEA"/>
    <s v="Medium"/>
  </r>
  <r>
    <n v="26"/>
    <n v="99.04"/>
    <n v="4"/>
    <n v="2575.04"/>
    <n v="0.05"/>
    <n v="128.75200000000001"/>
    <d v="2022-03-03T00:00:00"/>
    <s v="Shipped"/>
    <n v="1"/>
    <n v="2022"/>
    <x v="1"/>
    <n v="194"/>
    <s v="Boras"/>
    <s v="S-844 67"/>
    <s v="Sweden"/>
    <s v="EMEA"/>
    <s v="Small"/>
  </r>
  <r>
    <n v="12"/>
    <n v="100"/>
    <n v="13"/>
    <n v="1961.28"/>
    <n v="0.05"/>
    <n v="98.064000000000007"/>
    <d v="2022-05-17T00:00:00"/>
    <s v="Shipped"/>
    <n v="2"/>
    <n v="2022"/>
    <x v="1"/>
    <n v="194"/>
    <s v="Salzburg"/>
    <n v="5020"/>
    <s v="Austria"/>
    <s v="EMEA"/>
    <s v="Small"/>
  </r>
  <r>
    <n v="41"/>
    <n v="100"/>
    <n v="15"/>
    <n v="8690.36"/>
    <n v="0.05"/>
    <n v="434.51800000000003"/>
    <d v="2020-02-11T00:00:00"/>
    <s v="Shipped"/>
    <n v="1"/>
    <n v="2020"/>
    <x v="1"/>
    <n v="207"/>
    <s v="Kobenhavn"/>
    <n v="1734"/>
    <s v="Denmark"/>
    <s v="EMEA"/>
    <s v="Large"/>
  </r>
  <r>
    <n v="33"/>
    <n v="100"/>
    <n v="9"/>
    <n v="6034.38"/>
    <n v="0.05"/>
    <n v="301.71899999999999"/>
    <d v="2020-04-16T00:00:00"/>
    <s v="Shipped"/>
    <n v="2"/>
    <n v="2020"/>
    <x v="1"/>
    <n v="207"/>
    <s v="Singapore"/>
    <n v="79903"/>
    <s v="Singapore"/>
    <s v="Japan"/>
    <s v="Medium"/>
  </r>
  <r>
    <n v="46"/>
    <n v="100"/>
    <n v="2"/>
    <n v="11279.2"/>
    <n v="0.05"/>
    <n v="563.96"/>
    <d v="2020-06-03T00:00:00"/>
    <s v="Shipped"/>
    <n v="2"/>
    <n v="2020"/>
    <x v="1"/>
    <n v="207"/>
    <s v="NYC"/>
    <n v="10022"/>
    <s v="USA"/>
    <s v="NA"/>
    <s v="Large"/>
  </r>
  <r>
    <n v="33"/>
    <n v="100"/>
    <n v="12"/>
    <n v="8023.29"/>
    <n v="0.05"/>
    <n v="401.16450000000003"/>
    <d v="2020-08-08T00:00:00"/>
    <s v="Shipped"/>
    <n v="3"/>
    <n v="2020"/>
    <x v="1"/>
    <n v="207"/>
    <s v="San Rafael"/>
    <n v="97562"/>
    <s v="USA"/>
    <s v="NA"/>
    <s v="Large"/>
  </r>
  <r>
    <n v="20"/>
    <n v="100"/>
    <n v="11"/>
    <n v="4904"/>
    <n v="0.05"/>
    <n v="245.20000000000002"/>
    <d v="2020-09-28T00:00:00"/>
    <s v="Shipped"/>
    <n v="3"/>
    <n v="2020"/>
    <x v="1"/>
    <n v="207"/>
    <s v="Madrid"/>
    <n v="28034"/>
    <s v="Spain"/>
    <s v="EMEA"/>
    <s v="Medium"/>
  </r>
  <r>
    <n v="44"/>
    <n v="100"/>
    <n v="3"/>
    <n v="8594.52"/>
    <n v="0.05"/>
    <n v="429.72600000000006"/>
    <d v="2020-10-22T00:00:00"/>
    <s v="Shipped"/>
    <n v="4"/>
    <n v="2020"/>
    <x v="1"/>
    <n v="207"/>
    <s v="Singapore"/>
    <n v="79903"/>
    <s v="Singapore"/>
    <s v="Japan"/>
    <s v="Large"/>
  </r>
  <r>
    <n v="33"/>
    <n v="100"/>
    <n v="2"/>
    <n v="7474.5"/>
    <n v="0.05"/>
    <n v="373.72500000000002"/>
    <d v="2020-11-06T00:00:00"/>
    <s v="Shipped"/>
    <n v="4"/>
    <n v="2020"/>
    <x v="1"/>
    <n v="207"/>
    <s v="Reggio Emilia"/>
    <n v="42100"/>
    <s v="Italy"/>
    <s v="EMEA"/>
    <s v="Large"/>
  </r>
  <r>
    <n v="21"/>
    <n v="100"/>
    <n v="13"/>
    <n v="3883.74"/>
    <n v="0.05"/>
    <n v="194.18700000000001"/>
    <d v="2020-11-14T00:00:00"/>
    <s v="Shipped"/>
    <n v="4"/>
    <n v="2020"/>
    <x v="1"/>
    <n v="207"/>
    <s v="New Bedford"/>
    <n v="50553"/>
    <s v="USA"/>
    <s v="NA"/>
    <s v="Medium"/>
  </r>
  <r>
    <n v="47"/>
    <n v="100"/>
    <n v="5"/>
    <n v="8887.7000000000007"/>
    <n v="0.05"/>
    <n v="444.38500000000005"/>
    <d v="2020-11-26T00:00:00"/>
    <s v="Shipped"/>
    <n v="4"/>
    <n v="2020"/>
    <x v="1"/>
    <n v="207"/>
    <s v="New Haven"/>
    <n v="97823"/>
    <s v="USA"/>
    <s v="NA"/>
    <s v="Large"/>
  </r>
  <r>
    <n v="46"/>
    <n v="100"/>
    <n v="13"/>
    <n v="8602.92"/>
    <n v="0.05"/>
    <n v="430.14600000000002"/>
    <d v="2021-01-02T00:00:00"/>
    <s v="Shipped"/>
    <n v="1"/>
    <n v="2021"/>
    <x v="1"/>
    <n v="207"/>
    <s v="Lyon"/>
    <n v="69004"/>
    <s v="France"/>
    <s v="EMEA"/>
    <s v="Large"/>
  </r>
  <r>
    <n v="32"/>
    <n v="100"/>
    <n v="2"/>
    <n v="7181.44"/>
    <n v="0.05"/>
    <n v="359.072"/>
    <d v="2021-02-12T00:00:00"/>
    <s v="Shipped"/>
    <n v="1"/>
    <n v="2021"/>
    <x v="1"/>
    <n v="207"/>
    <s v="Dublin"/>
    <n v="2"/>
    <s v="Ireland"/>
    <s v="EMEA"/>
    <s v="Large"/>
  </r>
  <r>
    <n v="42"/>
    <n v="100"/>
    <n v="2"/>
    <n v="8378.58"/>
    <n v="0.05"/>
    <n v="418.92900000000003"/>
    <d v="2021-03-19T00:00:00"/>
    <s v="Shipped"/>
    <n v="1"/>
    <n v="2021"/>
    <x v="1"/>
    <n v="207"/>
    <s v="Madrid"/>
    <n v="28023"/>
    <s v="Spain"/>
    <s v="EMEA"/>
    <s v="Large"/>
  </r>
  <r>
    <n v="44"/>
    <n v="100"/>
    <n v="2"/>
    <n v="10606.2"/>
    <n v="0.05"/>
    <n v="530.31000000000006"/>
    <d v="2021-05-05T00:00:00"/>
    <s v="Shipped"/>
    <n v="2"/>
    <n v="2021"/>
    <x v="1"/>
    <n v="207"/>
    <s v="Espoo"/>
    <s v="FIN-02271"/>
    <s v="Finland"/>
    <s v="EMEA"/>
    <s v="Large"/>
  </r>
  <r>
    <n v="35"/>
    <n v="100"/>
    <n v="2"/>
    <n v="5818.4"/>
    <n v="0.05"/>
    <n v="290.92"/>
    <d v="2021-07-20T00:00:00"/>
    <s v="Shipped"/>
    <n v="3"/>
    <n v="2021"/>
    <x v="1"/>
    <n v="207"/>
    <s v="Allentown"/>
    <n v="70267"/>
    <s v="USA"/>
    <s v="NA"/>
    <s v="Medium"/>
  </r>
  <r>
    <n v="41"/>
    <n v="100"/>
    <n v="5"/>
    <n v="7071.27"/>
    <n v="0.05"/>
    <n v="353.56350000000003"/>
    <d v="2021-08-20T00:00:00"/>
    <s v="Shipped"/>
    <n v="3"/>
    <n v="2021"/>
    <x v="1"/>
    <n v="207"/>
    <s v="San Rafael"/>
    <n v="97562"/>
    <s v="USA"/>
    <s v="NA"/>
    <s v="Large"/>
  </r>
  <r>
    <n v="46"/>
    <n v="100"/>
    <n v="8"/>
    <n v="8411.56"/>
    <n v="0.05"/>
    <n v="420.57799999999997"/>
    <d v="2021-09-09T00:00:00"/>
    <s v="Shipped"/>
    <n v="3"/>
    <n v="2021"/>
    <x v="1"/>
    <n v="207"/>
    <s v="Torino"/>
    <n v="10100"/>
    <s v="Italy"/>
    <s v="EMEA"/>
    <s v="Large"/>
  </r>
  <r>
    <n v="31"/>
    <n v="100"/>
    <n v="13"/>
    <n v="6570.76"/>
    <n v="0.05"/>
    <n v="328.53800000000001"/>
    <d v="2021-10-14T00:00:00"/>
    <s v="Shipped"/>
    <n v="4"/>
    <n v="2021"/>
    <x v="1"/>
    <n v="207"/>
    <s v="Manchester"/>
    <s v="EC2 5NT"/>
    <s v="UK"/>
    <s v="EMEA"/>
    <s v="Medium"/>
  </r>
  <r>
    <n v="38"/>
    <n v="100"/>
    <n v="5"/>
    <n v="7975.44"/>
    <n v="0.05"/>
    <n v="398.77199999999999"/>
    <d v="2021-10-22T00:00:00"/>
    <s v="Shipped"/>
    <n v="4"/>
    <n v="2021"/>
    <x v="1"/>
    <n v="207"/>
    <s v="Aaarhus"/>
    <n v="8200"/>
    <s v="Denmark"/>
    <s v="EMEA"/>
    <s v="Large"/>
  </r>
  <r>
    <n v="42"/>
    <n v="64"/>
    <n v="8"/>
    <n v="2688"/>
    <n v="0.05"/>
    <n v="134.4"/>
    <d v="2021-11-05T00:00:00"/>
    <s v="Shipped"/>
    <n v="4"/>
    <n v="2021"/>
    <x v="1"/>
    <n v="207"/>
    <s v="Stavern"/>
    <n v="4110"/>
    <s v="Norway"/>
    <s v="EMEA"/>
    <s v="Small"/>
  </r>
  <r>
    <n v="33"/>
    <n v="57.22"/>
    <n v="10"/>
    <n v="1888.26"/>
    <n v="0.05"/>
    <n v="94.413000000000011"/>
    <d v="2021-11-20T00:00:00"/>
    <s v="Shipped"/>
    <n v="4"/>
    <n v="2021"/>
    <x v="1"/>
    <n v="207"/>
    <s v="Paris"/>
    <n v="75012"/>
    <s v="France"/>
    <s v="EMEA"/>
    <s v="Small"/>
  </r>
  <r>
    <n v="48"/>
    <n v="52.36"/>
    <n v="8"/>
    <n v="2513.2800000000002"/>
    <n v="0.05"/>
    <n v="125.66400000000002"/>
    <d v="2021-11-01T00:00:00"/>
    <s v="Shipped"/>
    <n v="4"/>
    <n v="2021"/>
    <x v="1"/>
    <n v="207"/>
    <s v="Madrid"/>
    <n v="28023"/>
    <s v="Spain"/>
    <s v="EMEA"/>
    <s v="Small"/>
  </r>
  <r>
    <n v="42"/>
    <n v="100"/>
    <n v="8"/>
    <n v="4764.4799999999996"/>
    <n v="0.05"/>
    <n v="238.22399999999999"/>
    <d v="2021-12-15T00:00:00"/>
    <s v="Shipped"/>
    <n v="4"/>
    <n v="2021"/>
    <x v="1"/>
    <n v="207"/>
    <s v="Reims"/>
    <n v="51100"/>
    <s v="France"/>
    <s v="EMEA"/>
    <s v="Medium"/>
  </r>
  <r>
    <n v="32"/>
    <n v="100"/>
    <n v="6"/>
    <n v="3560.64"/>
    <n v="0.05"/>
    <n v="178.03200000000001"/>
    <d v="2022-01-23T00:00:00"/>
    <s v="Shipped"/>
    <n v="1"/>
    <n v="2022"/>
    <x v="1"/>
    <n v="207"/>
    <s v="San Rafael"/>
    <n v="97562"/>
    <s v="USA"/>
    <s v="NA"/>
    <s v="Medium"/>
  </r>
  <r>
    <n v="34"/>
    <n v="100"/>
    <n v="10"/>
    <n v="3823.64"/>
    <n v="0.05"/>
    <n v="191.18200000000002"/>
    <d v="2022-02-17T00:00:00"/>
    <s v="Shipped"/>
    <n v="1"/>
    <n v="2022"/>
    <x v="1"/>
    <n v="207"/>
    <s v="San Rafael"/>
    <n v="97562"/>
    <s v="USA"/>
    <s v="NA"/>
    <s v="Medium"/>
  </r>
  <r>
    <n v="33"/>
    <n v="69.12"/>
    <n v="1"/>
    <n v="2280.96"/>
    <n v="0.05"/>
    <n v="114.048"/>
    <d v="2022-03-17T00:00:00"/>
    <s v="Shipped"/>
    <n v="1"/>
    <n v="2022"/>
    <x v="1"/>
    <n v="207"/>
    <s v="Paris"/>
    <n v="75508"/>
    <s v="France"/>
    <s v="EMEA"/>
    <s v="Small"/>
  </r>
  <r>
    <n v="36"/>
    <n v="100"/>
    <n v="2"/>
    <n v="8677.7999999999993"/>
    <n v="0.05"/>
    <n v="433.89"/>
    <d v="2022-05-05T00:00:00"/>
    <s v="Shipped"/>
    <n v="2"/>
    <n v="2022"/>
    <x v="1"/>
    <n v="207"/>
    <s v="Bridgewater"/>
    <n v="97562"/>
    <s v="USA"/>
    <s v="NA"/>
    <s v="Large"/>
  </r>
  <r>
    <n v="27"/>
    <n v="100"/>
    <n v="8"/>
    <n v="3394.98"/>
    <n v="0.02"/>
    <n v="67.899600000000007"/>
    <d v="2020-01-29T00:00:00"/>
    <s v="Shipped"/>
    <n v="1"/>
    <n v="2020"/>
    <x v="2"/>
    <n v="136"/>
    <s v="Stavern"/>
    <n v="4110"/>
    <s v="Norway"/>
    <s v="EMEA"/>
    <s v="Medium"/>
  </r>
  <r>
    <n v="21"/>
    <n v="100"/>
    <n v="2"/>
    <n v="3415.44"/>
    <n v="0.02"/>
    <n v="68.308800000000005"/>
    <d v="2020-03-26T00:00:00"/>
    <s v="Shipped"/>
    <n v="1"/>
    <n v="2020"/>
    <x v="2"/>
    <n v="136"/>
    <s v="San Rafael"/>
    <n v="97562"/>
    <s v="USA"/>
    <s v="NA"/>
    <s v="Medium"/>
  </r>
  <r>
    <n v="21"/>
    <n v="100"/>
    <n v="8"/>
    <n v="2439.5700000000002"/>
    <n v="0.02"/>
    <n v="48.791400000000003"/>
    <d v="2020-05-28T00:00:00"/>
    <s v="Shipped"/>
    <n v="2"/>
    <n v="2020"/>
    <x v="2"/>
    <n v="136"/>
    <s v="Madrid"/>
    <n v="28023"/>
    <s v="Spain"/>
    <s v="EMEA"/>
    <s v="Small"/>
  </r>
  <r>
    <n v="38"/>
    <n v="100"/>
    <n v="8"/>
    <n v="4829.8"/>
    <n v="0.02"/>
    <n v="96.596000000000004"/>
    <d v="2020-07-24T00:00:00"/>
    <s v="Shipped"/>
    <n v="3"/>
    <n v="2020"/>
    <x v="2"/>
    <n v="136"/>
    <s v="Burlingame"/>
    <n v="94217"/>
    <s v="USA"/>
    <s v="NA"/>
    <s v="Medium"/>
  </r>
  <r>
    <n v="30"/>
    <n v="100"/>
    <n v="5"/>
    <n v="4100.1000000000004"/>
    <n v="0.02"/>
    <n v="82.00200000000001"/>
    <d v="2020-09-19T00:00:00"/>
    <s v="Shipped"/>
    <n v="3"/>
    <n v="2020"/>
    <x v="2"/>
    <n v="136"/>
    <s v="Singapore"/>
    <n v="79903"/>
    <s v="Singapore"/>
    <s v="Japan"/>
    <s v="Medium"/>
  </r>
  <r>
    <n v="49"/>
    <n v="100"/>
    <n v="6"/>
    <n v="6563.06"/>
    <n v="0.02"/>
    <n v="131.2612"/>
    <d v="2020-10-21T00:00:00"/>
    <s v="Resolved"/>
    <n v="4"/>
    <n v="2020"/>
    <x v="2"/>
    <n v="136"/>
    <s v="Graz"/>
    <n v="8010"/>
    <s v="Austria"/>
    <s v="EMEA"/>
    <s v="Medium"/>
  </r>
  <r>
    <n v="43"/>
    <n v="100"/>
    <n v="1"/>
    <n v="6817.22"/>
    <n v="0.02"/>
    <n v="136.34440000000001"/>
    <d v="2020-11-06T00:00:00"/>
    <s v="Shipped"/>
    <n v="4"/>
    <n v="2020"/>
    <x v="2"/>
    <n v="136"/>
    <s v="South Brisbane"/>
    <n v="4101"/>
    <s v="Australia"/>
    <s v="APAC"/>
    <s v="Medium"/>
  </r>
  <r>
    <n v="41"/>
    <n v="100"/>
    <n v="5"/>
    <n v="6163.94"/>
    <n v="0.02"/>
    <n v="123.27879999999999"/>
    <d v="2020-11-13T00:00:00"/>
    <s v="Shipped"/>
    <n v="4"/>
    <n v="2020"/>
    <x v="2"/>
    <n v="136"/>
    <s v="Philadelphia"/>
    <n v="71270"/>
    <s v="USA"/>
    <s v="NA"/>
    <s v="Medium"/>
  </r>
  <r>
    <n v="38"/>
    <n v="100"/>
    <n v="8"/>
    <n v="4933.92"/>
    <n v="0.02"/>
    <n v="98.678400000000011"/>
    <d v="2020-11-25T00:00:00"/>
    <s v="Shipped"/>
    <n v="4"/>
    <n v="2020"/>
    <x v="2"/>
    <n v="136"/>
    <s v="Lyon"/>
    <n v="69004"/>
    <s v="France"/>
    <s v="EMEA"/>
    <s v="Medium"/>
  </r>
  <r>
    <n v="28"/>
    <n v="100"/>
    <n v="3"/>
    <n v="4056.36"/>
    <n v="0.02"/>
    <n v="81.127200000000002"/>
    <d v="2020-12-05T00:00:00"/>
    <s v="Shipped"/>
    <n v="4"/>
    <n v="2020"/>
    <x v="2"/>
    <n v="136"/>
    <s v="Vancouver"/>
    <s v="V3F 2K1"/>
    <s v="Canada"/>
    <s v="NA"/>
    <s v="Medium"/>
  </r>
  <r>
    <n v="43"/>
    <n v="100"/>
    <n v="1"/>
    <n v="5759.42"/>
    <n v="0.02"/>
    <n v="115.1884"/>
    <d v="2021-02-02T00:00:00"/>
    <s v="Shipped"/>
    <n v="1"/>
    <n v="2021"/>
    <x v="2"/>
    <n v="136"/>
    <s v="Versailles"/>
    <n v="78000"/>
    <s v="France"/>
    <s v="EMEA"/>
    <s v="Medium"/>
  </r>
  <r>
    <n v="25"/>
    <n v="100"/>
    <n v="13"/>
    <n v="3451"/>
    <n v="0.02"/>
    <n v="69.02"/>
    <d v="2021-03-11T00:00:00"/>
    <s v="Shipped"/>
    <n v="1"/>
    <n v="2021"/>
    <x v="2"/>
    <n v="136"/>
    <s v="San Rafael"/>
    <n v="97562"/>
    <s v="USA"/>
    <s v="NA"/>
    <s v="Medium"/>
  </r>
  <r>
    <n v="38"/>
    <n v="100"/>
    <n v="6"/>
    <n v="5920.4"/>
    <n v="0.02"/>
    <n v="118.408"/>
    <d v="2021-05-04T00:00:00"/>
    <s v="Shipped"/>
    <n v="2"/>
    <n v="2021"/>
    <x v="2"/>
    <n v="136"/>
    <s v="New Haven"/>
    <n v="97823"/>
    <s v="USA"/>
    <s v="NA"/>
    <s v="Medium"/>
  </r>
  <r>
    <n v="41"/>
    <n v="100"/>
    <n v="3"/>
    <n v="6668.24"/>
    <n v="0.02"/>
    <n v="133.3648"/>
    <d v="2021-06-15T00:00:00"/>
    <s v="Shipped"/>
    <n v="2"/>
    <n v="2021"/>
    <x v="2"/>
    <n v="136"/>
    <s v="Minato-ku"/>
    <s v="106-0032"/>
    <s v="Japan"/>
    <s v="Japan"/>
    <s v="Medium"/>
  </r>
  <r>
    <n v="28"/>
    <n v="100"/>
    <n v="6"/>
    <n v="4094.72"/>
    <n v="0.02"/>
    <n v="81.894400000000005"/>
    <d v="2021-07-19T00:00:00"/>
    <s v="Shipped"/>
    <n v="3"/>
    <n v="2021"/>
    <x v="2"/>
    <n v="136"/>
    <s v="Chatswood"/>
    <n v="2067"/>
    <s v="Australia"/>
    <s v="APAC"/>
    <s v="Medium"/>
  </r>
  <r>
    <n v="25"/>
    <n v="100"/>
    <n v="13"/>
    <n v="2938.5"/>
    <n v="0.02"/>
    <n v="58.77"/>
    <d v="2021-08-19T00:00:00"/>
    <s v="Shipped"/>
    <n v="3"/>
    <n v="2021"/>
    <x v="2"/>
    <n v="136"/>
    <s v="Allentown"/>
    <n v="70267"/>
    <s v="USA"/>
    <s v="NA"/>
    <s v="Small"/>
  </r>
  <r>
    <n v="41"/>
    <n v="100"/>
    <n v="8"/>
    <n v="6387.8"/>
    <n v="0.02"/>
    <n v="127.756"/>
    <d v="2021-09-08T00:00:00"/>
    <s v="Shipped"/>
    <n v="3"/>
    <n v="2021"/>
    <x v="2"/>
    <n v="136"/>
    <s v="Boras"/>
    <s v="S-844 67"/>
    <s v="Sweden"/>
    <s v="EMEA"/>
    <s v="Medium"/>
  </r>
  <r>
    <n v="39"/>
    <n v="100"/>
    <n v="3"/>
    <n v="6396"/>
    <n v="0.02"/>
    <n v="127.92"/>
    <d v="2021-10-11T00:00:00"/>
    <s v="Shipped"/>
    <n v="4"/>
    <n v="2021"/>
    <x v="2"/>
    <n v="136"/>
    <s v="Versailles"/>
    <n v="78000"/>
    <s v="France"/>
    <s v="EMEA"/>
    <s v="Medium"/>
  </r>
  <r>
    <n v="21"/>
    <n v="100"/>
    <n v="11"/>
    <n v="2669.1"/>
    <n v="0.02"/>
    <n v="53.381999999999998"/>
    <d v="2021-10-22T00:00:00"/>
    <s v="Shipped"/>
    <n v="4"/>
    <n v="2021"/>
    <x v="2"/>
    <n v="136"/>
    <s v="Vancouver"/>
    <s v="V3F 2K1"/>
    <s v="Canada"/>
    <s v="NA"/>
    <s v="Small"/>
  </r>
  <r>
    <n v="27"/>
    <n v="100"/>
    <n v="9"/>
    <n v="4784.13"/>
    <n v="0.02"/>
    <n v="95.682600000000008"/>
    <d v="2021-11-04T00:00:00"/>
    <s v="Shipped"/>
    <n v="4"/>
    <n v="2021"/>
    <x v="2"/>
    <n v="136"/>
    <s v="Nashua"/>
    <n v="62005"/>
    <s v="USA"/>
    <s v="NA"/>
    <s v="Medium"/>
  </r>
  <r>
    <n v="33"/>
    <n v="99.21"/>
    <n v="6"/>
    <n v="3273.93"/>
    <n v="0.02"/>
    <n v="65.4786"/>
    <d v="2021-11-18T00:00:00"/>
    <s v="Shipped"/>
    <n v="4"/>
    <n v="2021"/>
    <x v="2"/>
    <n v="136"/>
    <s v="San Francisco"/>
    <m/>
    <s v="USA"/>
    <s v="NA"/>
    <s v="Medium"/>
  </r>
  <r>
    <n v="29"/>
    <n v="100"/>
    <n v="3"/>
    <n v="3586.43"/>
    <n v="0.02"/>
    <n v="71.7286"/>
    <d v="2021-11-29T00:00:00"/>
    <s v="Shipped"/>
    <n v="4"/>
    <n v="2021"/>
    <x v="2"/>
    <n v="136"/>
    <s v="Melbourne"/>
    <n v="3004"/>
    <s v="Australia"/>
    <s v="APAC"/>
    <s v="Medium"/>
  </r>
  <r>
    <n v="49"/>
    <n v="100"/>
    <n v="8"/>
    <n v="5960.36"/>
    <n v="0.02"/>
    <n v="119.2072"/>
    <d v="2021-12-10T00:00:00"/>
    <s v="Shipped"/>
    <n v="4"/>
    <n v="2021"/>
    <x v="2"/>
    <n v="136"/>
    <s v="San Rafael"/>
    <n v="97562"/>
    <s v="USA"/>
    <s v="NA"/>
    <s v="Medium"/>
  </r>
  <r>
    <n v="49"/>
    <n v="100"/>
    <n v="8"/>
    <n v="8470.14"/>
    <n v="0.02"/>
    <n v="169.40279999999998"/>
    <d v="2022-01-20T00:00:00"/>
    <s v="Shipped"/>
    <n v="1"/>
    <n v="2022"/>
    <x v="2"/>
    <n v="136"/>
    <s v="North Sydney"/>
    <n v="2060"/>
    <s v="Australia"/>
    <s v="APAC"/>
    <s v="Large"/>
  </r>
  <r>
    <n v="20"/>
    <n v="100"/>
    <n v="1"/>
    <n v="2952"/>
    <n v="0.02"/>
    <n v="59.04"/>
    <d v="2022-02-17T00:00:00"/>
    <s v="Shipped"/>
    <n v="1"/>
    <n v="2022"/>
    <x v="2"/>
    <n v="136"/>
    <s v="San Francisco"/>
    <m/>
    <s v="USA"/>
    <s v="NA"/>
    <s v="Small"/>
  </r>
  <r>
    <n v="39"/>
    <n v="63.2"/>
    <n v="9"/>
    <n v="2464.8000000000002"/>
    <n v="0.02"/>
    <n v="49.296000000000006"/>
    <d v="2022-03-09T00:00:00"/>
    <s v="Shipped"/>
    <n v="1"/>
    <n v="2022"/>
    <x v="2"/>
    <n v="136"/>
    <s v="North Sydney"/>
    <n v="2060"/>
    <s v="Australia"/>
    <s v="APAC"/>
    <s v="Small"/>
  </r>
  <r>
    <n v="40"/>
    <n v="100"/>
    <n v="6"/>
    <n v="6232"/>
    <n v="0.02"/>
    <n v="124.64"/>
    <d v="2022-05-01T00:00:00"/>
    <s v="Shipped"/>
    <n v="2"/>
    <n v="2022"/>
    <x v="2"/>
    <n v="136"/>
    <s v="Montreal"/>
    <s v="H1J 1C3"/>
    <s v="Canada"/>
    <s v="NA"/>
    <s v="Medium"/>
  </r>
  <r>
    <n v="49"/>
    <n v="100"/>
    <n v="3"/>
    <n v="7969.36"/>
    <n v="0.02"/>
    <n v="159.38720000000001"/>
    <d v="2022-05-31T00:00:00"/>
    <s v="In Process"/>
    <n v="2"/>
    <n v="2022"/>
    <x v="2"/>
    <n v="136"/>
    <s v="Madrid"/>
    <n v="28034"/>
    <s v="Spain"/>
    <s v="EMEA"/>
    <s v="Large"/>
  </r>
  <r>
    <n v="21"/>
    <n v="100"/>
    <n v="1"/>
    <n v="3036.6"/>
    <n v="7.0000000000000007E-2"/>
    <n v="212.56200000000001"/>
    <d v="2020-02-24T00:00:00"/>
    <s v="Shipped"/>
    <n v="1"/>
    <n v="2020"/>
    <x v="0"/>
    <n v="150"/>
    <s v="NYC"/>
    <n v="10022"/>
    <s v="USA"/>
    <s v="NA"/>
    <s v="Medium"/>
  </r>
  <r>
    <n v="50"/>
    <n v="100"/>
    <n v="4"/>
    <n v="8284"/>
    <n v="7.0000000000000007E-2"/>
    <n v="579.88000000000011"/>
    <d v="2020-05-07T00:00:00"/>
    <s v="Shipped"/>
    <n v="2"/>
    <n v="2020"/>
    <x v="0"/>
    <n v="150"/>
    <s v="Reims"/>
    <n v="51100"/>
    <s v="France"/>
    <s v="EMEA"/>
    <s v="Large"/>
  </r>
  <r>
    <n v="20"/>
    <n v="100"/>
    <n v="1"/>
    <n v="2711.2"/>
    <n v="7.0000000000000007E-2"/>
    <n v="189.78399999999999"/>
    <d v="2020-07-01T00:00:00"/>
    <s v="Shipped"/>
    <n v="3"/>
    <n v="2020"/>
    <x v="0"/>
    <n v="150"/>
    <s v="Paris"/>
    <n v="75508"/>
    <s v="France"/>
    <s v="EMEA"/>
    <s v="Small"/>
  </r>
  <r>
    <n v="49"/>
    <n v="100"/>
    <n v="5"/>
    <n v="8339.7999999999993"/>
    <n v="7.0000000000000007E-2"/>
    <n v="583.78600000000006"/>
    <d v="2020-08-25T00:00:00"/>
    <s v="Shipped"/>
    <n v="3"/>
    <n v="2020"/>
    <x v="0"/>
    <n v="150"/>
    <s v="Pasadena"/>
    <n v="90003"/>
    <s v="USA"/>
    <s v="NA"/>
    <s v="Large"/>
  </r>
  <r>
    <n v="38"/>
    <n v="100"/>
    <n v="13"/>
    <n v="6238.84"/>
    <n v="7.0000000000000007E-2"/>
    <n v="436.71880000000004"/>
    <d v="2020-10-10T00:00:00"/>
    <s v="Shipped"/>
    <n v="4"/>
    <n v="2020"/>
    <x v="0"/>
    <n v="150"/>
    <s v="San Francisco"/>
    <m/>
    <s v="USA"/>
    <s v="NA"/>
    <s v="Medium"/>
  </r>
  <r>
    <n v="35"/>
    <n v="100"/>
    <n v="13"/>
    <n v="4639.25"/>
    <n v="7.0000000000000007E-2"/>
    <n v="324.74750000000006"/>
    <d v="2020-11-04T00:00:00"/>
    <s v="Shipped"/>
    <n v="4"/>
    <n v="2020"/>
    <x v="0"/>
    <n v="150"/>
    <s v="North Sydney"/>
    <n v="2060"/>
    <s v="Australia"/>
    <s v="APAC"/>
    <s v="Medium"/>
  </r>
  <r>
    <n v="40"/>
    <n v="100"/>
    <n v="8"/>
    <n v="6747.6"/>
    <n v="7.0000000000000007E-2"/>
    <n v="472.33200000000005"/>
    <d v="2020-11-11T00:00:00"/>
    <s v="Shipped"/>
    <n v="4"/>
    <n v="2020"/>
    <x v="0"/>
    <n v="150"/>
    <s v="Lille"/>
    <n v="59000"/>
    <s v="France"/>
    <s v="EMEA"/>
    <s v="Medium"/>
  </r>
  <r>
    <n v="28"/>
    <n v="100"/>
    <n v="1"/>
    <n v="4512.4799999999996"/>
    <n v="7.0000000000000007E-2"/>
    <n v="315.87360000000001"/>
    <d v="2020-11-18T00:00:00"/>
    <s v="Shipped"/>
    <n v="4"/>
    <n v="2020"/>
    <x v="0"/>
    <n v="150"/>
    <s v="Pasadena"/>
    <n v="90003"/>
    <s v="USA"/>
    <s v="NA"/>
    <s v="Medium"/>
  </r>
  <r>
    <n v="25"/>
    <n v="100"/>
    <n v="1"/>
    <n v="4029"/>
    <n v="7.0000000000000007E-2"/>
    <n v="282.03000000000003"/>
    <d v="2020-12-01T00:00:00"/>
    <s v="Shipped"/>
    <n v="4"/>
    <n v="2020"/>
    <x v="0"/>
    <n v="150"/>
    <s v="San Francisco"/>
    <m/>
    <s v="USA"/>
    <s v="NA"/>
    <s v="Medium"/>
  </r>
  <r>
    <n v="36"/>
    <n v="100"/>
    <n v="13"/>
    <n v="4771.8"/>
    <n v="7.0000000000000007E-2"/>
    <n v="334.02600000000007"/>
    <d v="2021-01-15T00:00:00"/>
    <s v="Shipped"/>
    <n v="1"/>
    <n v="2021"/>
    <x v="0"/>
    <n v="150"/>
    <s v="Paris"/>
    <n v="75016"/>
    <s v="France"/>
    <s v="EMEA"/>
    <s v="Medium"/>
  </r>
  <r>
    <n v="43"/>
    <n v="100"/>
    <n v="6"/>
    <n v="6087.94"/>
    <n v="7.0000000000000007E-2"/>
    <n v="426.1558"/>
    <d v="2021-02-21T00:00:00"/>
    <s v="Shipped"/>
    <n v="1"/>
    <n v="2021"/>
    <x v="0"/>
    <n v="150"/>
    <s v="Lille"/>
    <n v="59000"/>
    <s v="France"/>
    <s v="EMEA"/>
    <s v="Medium"/>
  </r>
  <r>
    <n v="32"/>
    <n v="100"/>
    <n v="6"/>
    <n v="4193.28"/>
    <n v="7.0000000000000007E-2"/>
    <n v="293.52960000000002"/>
    <d v="2021-04-05T00:00:00"/>
    <s v="Shipped"/>
    <n v="2"/>
    <n v="2021"/>
    <x v="0"/>
    <n v="150"/>
    <s v="NYC"/>
    <n v="10022"/>
    <s v="USA"/>
    <s v="NA"/>
    <s v="Medium"/>
  </r>
  <r>
    <n v="46"/>
    <n v="100"/>
    <n v="1"/>
    <n v="7552.28"/>
    <n v="7.0000000000000007E-2"/>
    <n v="528.65960000000007"/>
    <d v="2021-05-18T00:00:00"/>
    <s v="Shipped"/>
    <n v="2"/>
    <n v="2021"/>
    <x v="0"/>
    <n v="150"/>
    <s v="Newark"/>
    <n v="94019"/>
    <s v="USA"/>
    <s v="NA"/>
    <s v="Large"/>
  </r>
  <r>
    <n v="48"/>
    <n v="100"/>
    <n v="1"/>
    <n v="6434.4"/>
    <n v="7.0000000000000007E-2"/>
    <n v="450.40800000000002"/>
    <d v="2021-06-28T00:00:00"/>
    <s v="Shipped"/>
    <n v="2"/>
    <n v="2021"/>
    <x v="0"/>
    <n v="150"/>
    <s v="Bridgewater"/>
    <n v="97562"/>
    <s v="USA"/>
    <s v="NA"/>
    <s v="Medium"/>
  </r>
  <r>
    <n v="43"/>
    <n v="100"/>
    <n v="14"/>
    <n v="5181.5"/>
    <n v="7.0000000000000007E-2"/>
    <n v="362.70500000000004"/>
    <d v="2021-08-02T00:00:00"/>
    <s v="Shipped"/>
    <n v="3"/>
    <n v="2021"/>
    <x v="0"/>
    <n v="150"/>
    <s v="Brickhaven"/>
    <n v="58339"/>
    <s v="USA"/>
    <s v="NA"/>
    <s v="Medium"/>
  </r>
  <r>
    <n v="49"/>
    <n v="100"/>
    <n v="5"/>
    <n v="6863.92"/>
    <n v="7.0000000000000007E-2"/>
    <n v="480.47440000000006"/>
    <d v="2021-08-27T00:00:00"/>
    <s v="Shipped"/>
    <n v="3"/>
    <n v="2021"/>
    <x v="0"/>
    <n v="150"/>
    <s v="Cambridge"/>
    <n v="51247"/>
    <s v="USA"/>
    <s v="NA"/>
    <s v="Medium"/>
  </r>
  <r>
    <n v="24"/>
    <n v="100"/>
    <n v="8"/>
    <n v="4157.04"/>
    <n v="7.0000000000000007E-2"/>
    <n v="290.99280000000005"/>
    <d v="2021-09-30T00:00:00"/>
    <s v="Shipped"/>
    <n v="3"/>
    <n v="2021"/>
    <x v="0"/>
    <n v="150"/>
    <s v="Helsinki"/>
    <n v="21240"/>
    <s v="Finland"/>
    <s v="EMEA"/>
    <s v="Medium"/>
  </r>
  <r>
    <n v="26"/>
    <n v="100"/>
    <n v="4"/>
    <n v="4660.24"/>
    <n v="7.0000000000000007E-2"/>
    <n v="326.21680000000003"/>
    <d v="2021-10-15T00:00:00"/>
    <s v="Shipped"/>
    <n v="4"/>
    <n v="2021"/>
    <x v="0"/>
    <n v="150"/>
    <s v="Stavern"/>
    <n v="4110"/>
    <s v="Norway"/>
    <s v="EMEA"/>
    <s v="Medium"/>
  </r>
  <r>
    <n v="30"/>
    <n v="100"/>
    <n v="9"/>
    <n v="4111.8"/>
    <n v="7.0000000000000007E-2"/>
    <n v="287.82600000000002"/>
    <d v="2021-11-03T00:00:00"/>
    <s v="Shipped"/>
    <n v="4"/>
    <n v="2021"/>
    <x v="0"/>
    <n v="150"/>
    <s v="NYC"/>
    <n v="10022"/>
    <s v="USA"/>
    <s v="NA"/>
    <s v="Medium"/>
  </r>
  <r>
    <n v="24"/>
    <n v="100"/>
    <n v="6"/>
    <n v="3542.64"/>
    <n v="7.0000000000000007E-2"/>
    <n v="247.98480000000001"/>
    <d v="2021-11-15T00:00:00"/>
    <s v="Shipped"/>
    <n v="4"/>
    <n v="2021"/>
    <x v="0"/>
    <n v="150"/>
    <s v="NYC"/>
    <n v="10022"/>
    <s v="USA"/>
    <s v="NA"/>
    <s v="Medium"/>
  </r>
  <r>
    <n v="55"/>
    <n v="100"/>
    <n v="8"/>
    <n v="8118.55"/>
    <n v="7.0000000000000007E-2"/>
    <n v="568.2985000000001"/>
    <d v="2021-11-24T00:00:00"/>
    <s v="Shipped"/>
    <n v="4"/>
    <n v="2021"/>
    <x v="0"/>
    <n v="150"/>
    <s v="Salzburg"/>
    <n v="5020"/>
    <s v="Austria"/>
    <s v="EMEA"/>
    <s v="Large"/>
  </r>
  <r>
    <n v="22"/>
    <n v="100"/>
    <n v="1"/>
    <n v="3877.06"/>
    <n v="7.0000000000000007E-2"/>
    <n v="271.39420000000001"/>
    <d v="2022-01-05T00:00:00"/>
    <s v="Shipped"/>
    <n v="1"/>
    <n v="2022"/>
    <x v="0"/>
    <n v="150"/>
    <s v="Burlingame"/>
    <n v="94217"/>
    <s v="USA"/>
    <s v="NA"/>
    <s v="Medium"/>
  </r>
  <r>
    <n v="49"/>
    <n v="78.92"/>
    <n v="13"/>
    <n v="3867.08"/>
    <n v="7.0000000000000007E-2"/>
    <n v="270.69560000000001"/>
    <d v="2022-02-03T00:00:00"/>
    <s v="Shipped"/>
    <n v="1"/>
    <n v="2022"/>
    <x v="0"/>
    <n v="150"/>
    <s v="Nantes"/>
    <n v="44000"/>
    <s v="France"/>
    <s v="EMEA"/>
    <s v="Medium"/>
  </r>
  <r>
    <n v="44"/>
    <n v="100"/>
    <n v="6"/>
    <n v="5951.44"/>
    <n v="7.0000000000000007E-2"/>
    <n v="416.60079999999999"/>
    <d v="2022-03-03T00:00:00"/>
    <s v="Shipped"/>
    <n v="1"/>
    <n v="2022"/>
    <x v="0"/>
    <n v="150"/>
    <s v="New Bedford"/>
    <n v="50553"/>
    <s v="USA"/>
    <s v="NA"/>
    <s v="Medium"/>
  </r>
  <r>
    <n v="66"/>
    <n v="100"/>
    <n v="6"/>
    <n v="8648.64"/>
    <n v="7.0000000000000007E-2"/>
    <n v="605.40480000000002"/>
    <d v="2022-04-08T00:00:00"/>
    <s v="Shipped"/>
    <n v="2"/>
    <n v="2022"/>
    <x v="0"/>
    <n v="150"/>
    <s v="Liverpool"/>
    <s v="WX1 6LT"/>
    <s v="UK"/>
    <s v="EMEA"/>
    <s v="Large"/>
  </r>
  <r>
    <n v="21"/>
    <n v="100"/>
    <n v="1"/>
    <n v="3447.78"/>
    <n v="7.0000000000000007E-2"/>
    <n v="241.34460000000004"/>
    <d v="2022-05-13T00:00:00"/>
    <s v="Disputed"/>
    <n v="2"/>
    <n v="2022"/>
    <x v="0"/>
    <n v="150"/>
    <s v="Madrid"/>
    <n v="28034"/>
    <s v="Spain"/>
    <s v="EMEA"/>
    <s v="Medium"/>
  </r>
  <r>
    <n v="34"/>
    <n v="100"/>
    <n v="1"/>
    <n v="5958.5"/>
    <n v="0.05"/>
    <n v="297.92500000000001"/>
    <d v="2020-01-31T00:00:00"/>
    <s v="Shipped"/>
    <n v="1"/>
    <n v="2020"/>
    <x v="1"/>
    <n v="151"/>
    <s v="Madrid"/>
    <n v="28034"/>
    <s v="Spain"/>
    <s v="EMEA"/>
    <s v="Medium"/>
  </r>
  <r>
    <n v="43"/>
    <n v="100"/>
    <n v="10"/>
    <n v="5911.64"/>
    <n v="0.05"/>
    <n v="295.58200000000005"/>
    <d v="2020-04-16T00:00:00"/>
    <s v="Shipped"/>
    <n v="2"/>
    <n v="2020"/>
    <x v="1"/>
    <n v="151"/>
    <s v="Singapore"/>
    <n v="79903"/>
    <s v="Singapore"/>
    <s v="Japan"/>
    <s v="Medium"/>
  </r>
  <r>
    <n v="46"/>
    <n v="100"/>
    <n v="3"/>
    <n v="7366.44"/>
    <n v="0.05"/>
    <n v="368.322"/>
    <d v="2020-06-03T00:00:00"/>
    <s v="Shipped"/>
    <n v="2"/>
    <n v="2020"/>
    <x v="1"/>
    <n v="151"/>
    <s v="NYC"/>
    <n v="10022"/>
    <s v="USA"/>
    <s v="NA"/>
    <s v="Large"/>
  </r>
  <r>
    <n v="33"/>
    <n v="100"/>
    <n v="13"/>
    <n v="4985.6400000000003"/>
    <n v="0.05"/>
    <n v="249.28200000000004"/>
    <d v="2020-08-08T00:00:00"/>
    <s v="Shipped"/>
    <n v="3"/>
    <n v="2020"/>
    <x v="1"/>
    <n v="151"/>
    <s v="San Rafael"/>
    <n v="97562"/>
    <s v="USA"/>
    <s v="NA"/>
    <s v="Medium"/>
  </r>
  <r>
    <n v="42"/>
    <n v="100"/>
    <n v="12"/>
    <n v="5393.64"/>
    <n v="0.05"/>
    <n v="269.68200000000002"/>
    <d v="2020-09-28T00:00:00"/>
    <s v="Shipped"/>
    <n v="3"/>
    <n v="2020"/>
    <x v="1"/>
    <n v="151"/>
    <s v="Madrid"/>
    <n v="28034"/>
    <s v="Spain"/>
    <s v="EMEA"/>
    <s v="Medium"/>
  </r>
  <r>
    <n v="34"/>
    <n v="100"/>
    <n v="4"/>
    <n v="4880.0200000000004"/>
    <n v="0.05"/>
    <n v="244.00100000000003"/>
    <d v="2020-10-22T00:00:00"/>
    <s v="Shipped"/>
    <n v="4"/>
    <n v="2020"/>
    <x v="1"/>
    <n v="151"/>
    <s v="Singapore"/>
    <n v="79903"/>
    <s v="Singapore"/>
    <s v="Japan"/>
    <s v="Medium"/>
  </r>
  <r>
    <n v="47"/>
    <n v="100"/>
    <n v="3"/>
    <n v="8378.69"/>
    <n v="0.05"/>
    <n v="418.93450000000007"/>
    <d v="2020-11-06T00:00:00"/>
    <s v="Shipped"/>
    <n v="4"/>
    <n v="2020"/>
    <x v="1"/>
    <n v="151"/>
    <s v="Reggio Emilia"/>
    <n v="42100"/>
    <s v="Italy"/>
    <s v="EMEA"/>
    <s v="Large"/>
  </r>
  <r>
    <n v="33"/>
    <n v="100"/>
    <n v="14"/>
    <n v="4038.21"/>
    <n v="0.05"/>
    <n v="201.91050000000001"/>
    <d v="2020-11-14T00:00:00"/>
    <s v="Shipped"/>
    <n v="4"/>
    <n v="2020"/>
    <x v="1"/>
    <n v="151"/>
    <s v="New Bedford"/>
    <n v="50553"/>
    <s v="USA"/>
    <s v="NA"/>
    <s v="Medium"/>
  </r>
  <r>
    <n v="24"/>
    <n v="100"/>
    <n v="6"/>
    <n v="3807.12"/>
    <n v="0.05"/>
    <n v="190.35599999999999"/>
    <d v="2020-11-26T00:00:00"/>
    <s v="Shipped"/>
    <n v="4"/>
    <n v="2020"/>
    <x v="1"/>
    <n v="151"/>
    <s v="New Haven"/>
    <n v="97823"/>
    <s v="USA"/>
    <s v="NA"/>
    <s v="Medium"/>
  </r>
  <r>
    <n v="26"/>
    <n v="100"/>
    <n v="14"/>
    <n v="3142.36"/>
    <n v="0.05"/>
    <n v="157.11800000000002"/>
    <d v="2021-01-02T00:00:00"/>
    <s v="Shipped"/>
    <n v="1"/>
    <n v="2021"/>
    <x v="1"/>
    <n v="151"/>
    <s v="Lyon"/>
    <n v="69004"/>
    <s v="France"/>
    <s v="EMEA"/>
    <s v="Medium"/>
  </r>
  <r>
    <n v="30"/>
    <n v="100"/>
    <n v="3"/>
    <n v="4713.6000000000004"/>
    <n v="0.05"/>
    <n v="235.68000000000004"/>
    <d v="2021-02-12T00:00:00"/>
    <s v="Shipped"/>
    <n v="1"/>
    <n v="2021"/>
    <x v="1"/>
    <n v="151"/>
    <s v="Dublin"/>
    <n v="2"/>
    <s v="Ireland"/>
    <s v="EMEA"/>
    <s v="Medium"/>
  </r>
  <r>
    <n v="43"/>
    <n v="100"/>
    <n v="1"/>
    <n v="7016.31"/>
    <n v="0.05"/>
    <n v="350.81550000000004"/>
    <d v="2021-03-15T00:00:00"/>
    <s v="Shipped"/>
    <n v="1"/>
    <n v="2021"/>
    <x v="1"/>
    <n v="151"/>
    <s v="Frankfurt"/>
    <n v="60528"/>
    <s v="Germany"/>
    <s v="EMEA"/>
    <s v="Large"/>
  </r>
  <r>
    <n v="25"/>
    <n v="100"/>
    <n v="3"/>
    <n v="4381.25"/>
    <n v="0.05"/>
    <n v="219.0625"/>
    <d v="2021-05-05T00:00:00"/>
    <s v="Shipped"/>
    <n v="2"/>
    <n v="2021"/>
    <x v="1"/>
    <n v="151"/>
    <s v="Espoo"/>
    <s v="FIN-02271"/>
    <s v="Finland"/>
    <s v="EMEA"/>
    <s v="Medium"/>
  </r>
  <r>
    <n v="27"/>
    <n v="100"/>
    <n v="3"/>
    <n v="4283.01"/>
    <n v="0.05"/>
    <n v="214.15050000000002"/>
    <d v="2021-07-20T00:00:00"/>
    <s v="Shipped"/>
    <n v="3"/>
    <n v="2021"/>
    <x v="1"/>
    <n v="151"/>
    <s v="Allentown"/>
    <n v="70267"/>
    <s v="USA"/>
    <s v="NA"/>
    <s v="Medium"/>
  </r>
  <r>
    <n v="27"/>
    <n v="100"/>
    <n v="6"/>
    <n v="4364.82"/>
    <n v="0.05"/>
    <n v="218.24099999999999"/>
    <d v="2021-08-20T00:00:00"/>
    <s v="Shipped"/>
    <n v="3"/>
    <n v="2021"/>
    <x v="1"/>
    <n v="151"/>
    <s v="San Rafael"/>
    <n v="97562"/>
    <s v="USA"/>
    <s v="NA"/>
    <s v="Medium"/>
  </r>
  <r>
    <n v="24"/>
    <n v="100"/>
    <n v="9"/>
    <n v="4242.24"/>
    <n v="0.05"/>
    <n v="212.11199999999999"/>
    <d v="2021-09-09T00:00:00"/>
    <s v="Shipped"/>
    <n v="3"/>
    <n v="2021"/>
    <x v="1"/>
    <n v="151"/>
    <s v="Torino"/>
    <n v="10100"/>
    <s v="Italy"/>
    <s v="EMEA"/>
    <s v="Medium"/>
  </r>
  <r>
    <n v="34"/>
    <n v="100"/>
    <n v="14"/>
    <n v="4982.7"/>
    <n v="0.05"/>
    <n v="249.13499999999999"/>
    <d v="2021-10-14T00:00:00"/>
    <s v="Shipped"/>
    <n v="4"/>
    <n v="2021"/>
    <x v="1"/>
    <n v="151"/>
    <s v="Manchester"/>
    <s v="EC2 5NT"/>
    <s v="UK"/>
    <s v="EMEA"/>
    <s v="Medium"/>
  </r>
  <r>
    <n v="46"/>
    <n v="100"/>
    <n v="6"/>
    <n v="6393.54"/>
    <n v="0.05"/>
    <n v="319.67700000000002"/>
    <d v="2021-10-22T00:00:00"/>
    <s v="Shipped"/>
    <n v="4"/>
    <n v="2021"/>
    <x v="1"/>
    <n v="151"/>
    <s v="Aaarhus"/>
    <n v="8200"/>
    <s v="Denmark"/>
    <s v="EMEA"/>
    <s v="Medium"/>
  </r>
  <r>
    <n v="27"/>
    <n v="54.33"/>
    <n v="1"/>
    <n v="1466.91"/>
    <n v="0.05"/>
    <n v="73.345500000000001"/>
    <d v="2021-11-05T00:00:00"/>
    <s v="Shipped"/>
    <n v="4"/>
    <n v="2021"/>
    <x v="1"/>
    <n v="151"/>
    <s v="NYC"/>
    <n v="10022"/>
    <s v="USA"/>
    <s v="NA"/>
    <s v="Small"/>
  </r>
  <r>
    <n v="33"/>
    <n v="100"/>
    <n v="11"/>
    <n v="4059.33"/>
    <n v="0.05"/>
    <n v="202.9665"/>
    <d v="2021-11-20T00:00:00"/>
    <s v="Shipped"/>
    <n v="4"/>
    <n v="2021"/>
    <x v="1"/>
    <n v="151"/>
    <s v="Paris"/>
    <n v="75012"/>
    <s v="France"/>
    <s v="EMEA"/>
    <s v="Medium"/>
  </r>
  <r>
    <n v="47"/>
    <n v="100"/>
    <n v="4"/>
    <n v="4801.5200000000004"/>
    <n v="0.05"/>
    <n v="240.07600000000002"/>
    <d v="2021-11-01T00:00:00"/>
    <s v="Shipped"/>
    <n v="4"/>
    <n v="2021"/>
    <x v="1"/>
    <n v="151"/>
    <s v="Madrid"/>
    <n v="28023"/>
    <s v="Spain"/>
    <s v="EMEA"/>
    <s v="Medium"/>
  </r>
  <r>
    <n v="49"/>
    <n v="55.34"/>
    <n v="5"/>
    <n v="2711.66"/>
    <n v="0.05"/>
    <n v="135.583"/>
    <d v="2021-12-10T00:00:00"/>
    <s v="Shipped"/>
    <n v="4"/>
    <n v="2021"/>
    <x v="1"/>
    <n v="151"/>
    <s v="Madrid"/>
    <n v="28034"/>
    <s v="Spain"/>
    <s v="EMEA"/>
    <s v="Small"/>
  </r>
  <r>
    <n v="40"/>
    <n v="100"/>
    <n v="4"/>
    <n v="5862"/>
    <n v="0.05"/>
    <n v="293.10000000000002"/>
    <d v="2022-01-26T00:00:00"/>
    <s v="Shipped"/>
    <n v="1"/>
    <n v="2022"/>
    <x v="1"/>
    <n v="151"/>
    <s v="Minato-ku"/>
    <s v="106-0032"/>
    <s v="Japan"/>
    <s v="Japan"/>
    <s v="Medium"/>
  </r>
  <r>
    <n v="37"/>
    <n v="100"/>
    <n v="11"/>
    <n v="4071.85"/>
    <n v="0.05"/>
    <n v="203.5925"/>
    <d v="2022-02-17T00:00:00"/>
    <s v="Shipped"/>
    <n v="1"/>
    <n v="2022"/>
    <x v="1"/>
    <n v="151"/>
    <s v="San Rafael"/>
    <n v="97562"/>
    <s v="USA"/>
    <s v="NA"/>
    <s v="Medium"/>
  </r>
  <r>
    <n v="47"/>
    <n v="100"/>
    <n v="3"/>
    <n v="8236.75"/>
    <n v="0.05"/>
    <n v="411.83750000000003"/>
    <d v="2022-05-05T00:00:00"/>
    <s v="Shipped"/>
    <n v="2"/>
    <n v="2022"/>
    <x v="1"/>
    <n v="151"/>
    <s v="Bridgewater"/>
    <n v="97562"/>
    <s v="USA"/>
    <s v="NA"/>
    <s v="Large"/>
  </r>
  <r>
    <n v="45"/>
    <n v="100"/>
    <n v="4"/>
    <n v="6130.35"/>
    <n v="0.05"/>
    <n v="306.51750000000004"/>
    <d v="2020-03-03T00:00:00"/>
    <s v="Shipped"/>
    <n v="1"/>
    <n v="2020"/>
    <x v="1"/>
    <n v="117"/>
    <s v="Makati City"/>
    <s v="1227 MM"/>
    <s v="Philippines"/>
    <s v="Japan"/>
    <s v="Medium"/>
  </r>
  <r>
    <n v="37"/>
    <n v="99.82"/>
    <n v="8"/>
    <n v="3693.34"/>
    <n v="0.05"/>
    <n v="184.66700000000003"/>
    <d v="2020-05-08T00:00:00"/>
    <s v="Shipped"/>
    <n v="2"/>
    <n v="2020"/>
    <x v="1"/>
    <n v="117"/>
    <s v="Marseille"/>
    <n v="13008"/>
    <s v="France"/>
    <s v="EMEA"/>
    <s v="Medium"/>
  </r>
  <r>
    <n v="48"/>
    <n v="100"/>
    <n v="5"/>
    <n v="6031.68"/>
    <n v="0.05"/>
    <n v="301.584"/>
    <d v="2020-07-02T00:00:00"/>
    <s v="Shipped"/>
    <n v="3"/>
    <n v="2020"/>
    <x v="1"/>
    <n v="117"/>
    <s v="San Rafael"/>
    <n v="97562"/>
    <s v="USA"/>
    <s v="NA"/>
    <s v="Medium"/>
  </r>
  <r>
    <n v="31"/>
    <n v="100"/>
    <n v="5"/>
    <n v="3494.94"/>
    <n v="0.05"/>
    <n v="174.74700000000001"/>
    <d v="2020-09-05T00:00:00"/>
    <s v="Shipped"/>
    <n v="3"/>
    <n v="2020"/>
    <x v="1"/>
    <n v="117"/>
    <s v="Brickhaven"/>
    <n v="58339"/>
    <s v="USA"/>
    <s v="NA"/>
    <s v="Medium"/>
  </r>
  <r>
    <n v="46"/>
    <n v="100"/>
    <n v="6"/>
    <n v="5294.14"/>
    <n v="0.05"/>
    <n v="264.70700000000005"/>
    <d v="2020-10-11T00:00:00"/>
    <s v="Shipped"/>
    <n v="4"/>
    <n v="2020"/>
    <x v="1"/>
    <n v="117"/>
    <s v="Los Angeles"/>
    <m/>
    <s v="USA"/>
    <s v="NA"/>
    <s v="Medium"/>
  </r>
  <r>
    <n v="47"/>
    <n v="100"/>
    <n v="4"/>
    <n v="5464.69"/>
    <n v="0.05"/>
    <n v="273.23449999999997"/>
    <d v="2020-11-04T00:00:00"/>
    <s v="Shipped"/>
    <n v="4"/>
    <n v="2020"/>
    <x v="1"/>
    <n v="117"/>
    <s v="Graz"/>
    <n v="8010"/>
    <s v="Austria"/>
    <s v="EMEA"/>
    <s v="Medium"/>
  </r>
  <r>
    <n v="28"/>
    <n v="100"/>
    <n v="12"/>
    <n v="2860.76"/>
    <n v="0.05"/>
    <n v="143.03800000000001"/>
    <d v="2020-11-12T00:00:00"/>
    <s v="Shipped"/>
    <n v="4"/>
    <n v="2020"/>
    <x v="1"/>
    <n v="117"/>
    <s v="Bergen"/>
    <s v="N 5804"/>
    <s v="Norway"/>
    <s v="EMEA"/>
    <s v="Small"/>
  </r>
  <r>
    <n v="40"/>
    <n v="100"/>
    <n v="1"/>
    <n v="5590"/>
    <n v="0.05"/>
    <n v="279.5"/>
    <d v="2020-11-20T00:00:00"/>
    <s v="Shipped"/>
    <n v="4"/>
    <n v="2020"/>
    <x v="1"/>
    <n v="117"/>
    <s v="Koln"/>
    <n v="50739"/>
    <s v="Germany"/>
    <s v="EMEA"/>
    <s v="Medium"/>
  </r>
  <r>
    <n v="20"/>
    <n v="100"/>
    <n v="6"/>
    <n v="2254.8000000000002"/>
    <n v="0.05"/>
    <n v="112.74000000000001"/>
    <d v="2020-12-02T00:00:00"/>
    <s v="Shipped"/>
    <n v="4"/>
    <n v="2020"/>
    <x v="1"/>
    <n v="117"/>
    <s v="Madrid"/>
    <n v="28034"/>
    <s v="Spain"/>
    <s v="EMEA"/>
    <s v="Small"/>
  </r>
  <r>
    <n v="39"/>
    <n v="100"/>
    <n v="16"/>
    <n v="4946.76"/>
    <n v="0.05"/>
    <n v="247.33800000000002"/>
    <d v="2021-01-16T00:00:00"/>
    <s v="Shipped"/>
    <n v="1"/>
    <n v="2021"/>
    <x v="1"/>
    <n v="117"/>
    <s v="Madrid"/>
    <n v="28034"/>
    <s v="Spain"/>
    <s v="EMEA"/>
    <s v="Medium"/>
  </r>
  <r>
    <n v="25"/>
    <n v="99.82"/>
    <n v="7"/>
    <n v="2495.5"/>
    <n v="0.05"/>
    <n v="124.77500000000001"/>
    <d v="2021-02-22T00:00:00"/>
    <s v="Shipped"/>
    <n v="1"/>
    <n v="2021"/>
    <x v="1"/>
    <n v="117"/>
    <s v="Gensve"/>
    <n v="1203"/>
    <s v="Switzerland"/>
    <s v="EMEA"/>
    <s v="Small"/>
  </r>
  <r>
    <n v="29"/>
    <n v="100"/>
    <n v="1"/>
    <n v="3167.38"/>
    <n v="0.05"/>
    <n v="158.36900000000003"/>
    <d v="2021-04-09T00:00:00"/>
    <s v="Shipped"/>
    <n v="2"/>
    <n v="2021"/>
    <x v="1"/>
    <n v="117"/>
    <s v="Kobenhavn"/>
    <n v="1734"/>
    <s v="Denmark"/>
    <s v="EMEA"/>
    <s v="Medium"/>
  </r>
  <r>
    <n v="22"/>
    <n v="100"/>
    <n v="11"/>
    <n v="2402.84"/>
    <n v="0.05"/>
    <n v="120.14200000000001"/>
    <d v="2021-06-01T00:00:00"/>
    <s v="Cancelled"/>
    <n v="2"/>
    <n v="2021"/>
    <x v="1"/>
    <n v="117"/>
    <s v="Liverpool"/>
    <s v="WX1 6LT"/>
    <s v="UK"/>
    <s v="EMEA"/>
    <s v="Small"/>
  </r>
  <r>
    <n v="22"/>
    <n v="100"/>
    <n v="12"/>
    <n v="2454.54"/>
    <n v="0.05"/>
    <n v="122.727"/>
    <d v="2021-07-06T00:00:00"/>
    <s v="Shipped"/>
    <n v="3"/>
    <n v="2021"/>
    <x v="1"/>
    <n v="117"/>
    <s v="Reggio Emilia"/>
    <n v="42100"/>
    <s v="Italy"/>
    <s v="EMEA"/>
    <s v="Small"/>
  </r>
  <r>
    <n v="47"/>
    <n v="100"/>
    <n v="1"/>
    <n v="5464.69"/>
    <n v="0.05"/>
    <n v="273.23449999999997"/>
    <d v="2021-08-02T00:00:00"/>
    <s v="Shipped"/>
    <n v="3"/>
    <n v="2021"/>
    <x v="1"/>
    <n v="117"/>
    <s v="Brickhaven"/>
    <n v="58339"/>
    <s v="USA"/>
    <s v="NA"/>
    <s v="Medium"/>
  </r>
  <r>
    <n v="45"/>
    <n v="100"/>
    <n v="10"/>
    <n v="4756.5"/>
    <n v="0.05"/>
    <n v="237.82500000000002"/>
    <d v="2021-08-30T00:00:00"/>
    <s v="Shipped"/>
    <n v="3"/>
    <n v="2021"/>
    <x v="1"/>
    <n v="117"/>
    <s v="Gensve"/>
    <n v="1203"/>
    <s v="Switzerland"/>
    <s v="EMEA"/>
    <s v="Medium"/>
  </r>
  <r>
    <n v="29"/>
    <n v="100"/>
    <n v="3"/>
    <n v="3984.6"/>
    <n v="0.05"/>
    <n v="199.23000000000002"/>
    <d v="2020-10-04T00:00:00"/>
    <s v="Shipped"/>
    <n v="4"/>
    <n v="2020"/>
    <x v="1"/>
    <n v="117"/>
    <s v="Frankfurt"/>
    <n v="60528"/>
    <s v="Germany"/>
    <s v="EMEA"/>
    <s v="Medium"/>
  </r>
  <r>
    <n v="24"/>
    <n v="100"/>
    <n v="8"/>
    <n v="3100.32"/>
    <n v="0.05"/>
    <n v="155.01600000000002"/>
    <d v="2021-10-16T00:00:00"/>
    <s v="Shipped"/>
    <n v="4"/>
    <n v="2021"/>
    <x v="1"/>
    <n v="117"/>
    <s v="Koln"/>
    <n v="50739"/>
    <s v="Germany"/>
    <s v="EMEA"/>
    <s v="Medium"/>
  </r>
  <r>
    <n v="35"/>
    <n v="100"/>
    <n v="1"/>
    <n v="4850.3"/>
    <n v="0.05"/>
    <n v="242.51500000000001"/>
    <d v="2021-11-03T00:00:00"/>
    <s v="Shipped"/>
    <n v="4"/>
    <n v="2021"/>
    <x v="1"/>
    <n v="117"/>
    <s v="Lule"/>
    <s v="S-958 22"/>
    <s v="Sweden"/>
    <s v="EMEA"/>
    <s v="Medium"/>
  </r>
  <r>
    <n v="46"/>
    <n v="83.63"/>
    <n v="13"/>
    <n v="3846.98"/>
    <n v="0.05"/>
    <n v="192.34900000000002"/>
    <d v="2021-11-15T00:00:00"/>
    <s v="Shipped"/>
    <n v="4"/>
    <n v="2021"/>
    <x v="1"/>
    <n v="117"/>
    <s v="NYC"/>
    <n v="10022"/>
    <s v="USA"/>
    <s v="NA"/>
    <s v="Medium"/>
  </r>
  <r>
    <n v="44"/>
    <n v="95.93"/>
    <n v="1"/>
    <n v="4220.92"/>
    <n v="0.05"/>
    <n v="211.04600000000002"/>
    <d v="2021-11-24T00:00:00"/>
    <s v="Shipped"/>
    <n v="4"/>
    <n v="2021"/>
    <x v="1"/>
    <n v="117"/>
    <s v="Salzburg"/>
    <n v="5020"/>
    <s v="Austria"/>
    <s v="EMEA"/>
    <s v="Medium"/>
  </r>
  <r>
    <n v="34"/>
    <n v="96.73"/>
    <n v="4"/>
    <n v="3288.82"/>
    <n v="0.05"/>
    <n v="164.44100000000003"/>
    <d v="2022-01-06T00:00:00"/>
    <s v="Shipped"/>
    <n v="1"/>
    <n v="2022"/>
    <x v="1"/>
    <n v="117"/>
    <s v="Espoo"/>
    <s v="FIN-02271"/>
    <s v="Finland"/>
    <s v="EMEA"/>
    <s v="Medium"/>
  </r>
  <r>
    <n v="35"/>
    <n v="100"/>
    <n v="1"/>
    <n v="3987.2"/>
    <n v="0.05"/>
    <n v="199.36"/>
    <d v="2022-02-08T00:00:00"/>
    <s v="Shipped"/>
    <n v="1"/>
    <n v="2022"/>
    <x v="1"/>
    <n v="117"/>
    <s v="Glendale"/>
    <n v="92561"/>
    <s v="USA"/>
    <s v="NA"/>
    <s v="Medium"/>
  </r>
  <r>
    <n v="25"/>
    <n v="72.38"/>
    <n v="6"/>
    <n v="1809.5"/>
    <n v="0.05"/>
    <n v="90.475000000000009"/>
    <d v="2022-03-03T00:00:00"/>
    <s v="Shipped"/>
    <n v="1"/>
    <n v="2022"/>
    <x v="1"/>
    <n v="117"/>
    <s v="Boras"/>
    <s v="S-844 67"/>
    <s v="Sweden"/>
    <s v="EMEA"/>
    <s v="Small"/>
  </r>
  <r>
    <n v="10"/>
    <n v="100"/>
    <n v="11"/>
    <n v="1092.2"/>
    <n v="0.05"/>
    <n v="54.610000000000007"/>
    <d v="2022-05-17T00:00:00"/>
    <s v="Shipped"/>
    <n v="2"/>
    <n v="2022"/>
    <x v="1"/>
    <n v="117"/>
    <s v="Salzburg"/>
    <n v="5020"/>
    <s v="Austria"/>
    <s v="EMEA"/>
    <s v="Small"/>
  </r>
  <r>
    <n v="29"/>
    <n v="100"/>
    <n v="14"/>
    <n v="4566.05"/>
    <n v="0.05"/>
    <n v="228.30250000000001"/>
    <d v="2020-02-11T00:00:00"/>
    <s v="Shipped"/>
    <n v="1"/>
    <n v="2020"/>
    <x v="1"/>
    <n v="173"/>
    <s v="Kobenhavn"/>
    <n v="1734"/>
    <s v="Denmark"/>
    <s v="EMEA"/>
    <s v="Medium"/>
  </r>
  <r>
    <n v="39"/>
    <n v="100"/>
    <n v="8"/>
    <n v="5938.14"/>
    <n v="0.05"/>
    <n v="296.90700000000004"/>
    <d v="2020-04-16T00:00:00"/>
    <s v="Shipped"/>
    <n v="2"/>
    <n v="2020"/>
    <x v="1"/>
    <n v="173"/>
    <s v="Singapore"/>
    <n v="79903"/>
    <s v="Singapore"/>
    <s v="Japan"/>
    <s v="Medium"/>
  </r>
  <r>
    <n v="42"/>
    <n v="100"/>
    <n v="1"/>
    <n v="8138.76"/>
    <n v="0.05"/>
    <n v="406.93800000000005"/>
    <d v="2020-06-03T00:00:00"/>
    <s v="Shipped"/>
    <n v="2"/>
    <n v="2020"/>
    <x v="1"/>
    <n v="173"/>
    <s v="NYC"/>
    <n v="10022"/>
    <s v="USA"/>
    <s v="NA"/>
    <s v="Large"/>
  </r>
  <r>
    <n v="46"/>
    <n v="100"/>
    <n v="11"/>
    <n v="9470.94"/>
    <n v="0.05"/>
    <n v="473.54700000000003"/>
    <d v="2020-08-08T00:00:00"/>
    <s v="Shipped"/>
    <n v="3"/>
    <n v="2020"/>
    <x v="1"/>
    <n v="173"/>
    <s v="San Rafael"/>
    <n v="97562"/>
    <s v="USA"/>
    <s v="NA"/>
    <s v="Large"/>
  </r>
  <r>
    <n v="49"/>
    <n v="100"/>
    <n v="10"/>
    <n v="7036.89"/>
    <n v="0.05"/>
    <n v="351.84450000000004"/>
    <d v="2020-09-28T00:00:00"/>
    <s v="Shipped"/>
    <n v="3"/>
    <n v="2020"/>
    <x v="1"/>
    <n v="173"/>
    <s v="Madrid"/>
    <n v="28034"/>
    <s v="Spain"/>
    <s v="EMEA"/>
    <s v="Large"/>
  </r>
  <r>
    <n v="27"/>
    <n v="100"/>
    <n v="2"/>
    <n v="5559.03"/>
    <n v="0.05"/>
    <n v="277.95150000000001"/>
    <d v="2020-10-22T00:00:00"/>
    <s v="Shipped"/>
    <n v="4"/>
    <n v="2020"/>
    <x v="1"/>
    <n v="173"/>
    <s v="Singapore"/>
    <n v="79903"/>
    <s v="Singapore"/>
    <s v="Japan"/>
    <s v="Medium"/>
  </r>
  <r>
    <n v="50"/>
    <n v="100"/>
    <n v="1"/>
    <n v="7872.5"/>
    <n v="0.05"/>
    <n v="393.625"/>
    <d v="2020-11-06T00:00:00"/>
    <s v="Shipped"/>
    <n v="4"/>
    <n v="2020"/>
    <x v="1"/>
    <n v="173"/>
    <s v="Reggio Emilia"/>
    <n v="42100"/>
    <s v="Italy"/>
    <s v="EMEA"/>
    <s v="Large"/>
  </r>
  <r>
    <n v="43"/>
    <n v="100"/>
    <n v="12"/>
    <n v="7886.2"/>
    <n v="0.05"/>
    <n v="394.31"/>
    <d v="2020-11-14T00:00:00"/>
    <s v="Shipped"/>
    <n v="4"/>
    <n v="2020"/>
    <x v="1"/>
    <n v="173"/>
    <s v="New Bedford"/>
    <n v="50553"/>
    <s v="USA"/>
    <s v="NA"/>
    <s v="Large"/>
  </r>
  <r>
    <n v="38"/>
    <n v="100"/>
    <n v="4"/>
    <n v="7232.16"/>
    <n v="0.05"/>
    <n v="361.608"/>
    <d v="2020-11-26T00:00:00"/>
    <s v="Shipped"/>
    <n v="4"/>
    <n v="2020"/>
    <x v="1"/>
    <n v="173"/>
    <s v="New Haven"/>
    <n v="97823"/>
    <s v="USA"/>
    <s v="NA"/>
    <s v="Large"/>
  </r>
  <r>
    <n v="20"/>
    <n v="100"/>
    <n v="12"/>
    <n v="3114.4"/>
    <n v="0.05"/>
    <n v="155.72000000000003"/>
    <d v="2021-01-02T00:00:00"/>
    <s v="Shipped"/>
    <n v="1"/>
    <n v="2021"/>
    <x v="1"/>
    <n v="173"/>
    <s v="Lyon"/>
    <n v="69004"/>
    <s v="France"/>
    <s v="EMEA"/>
    <s v="Medium"/>
  </r>
  <r>
    <n v="27"/>
    <n v="100"/>
    <n v="1"/>
    <n v="5045.22"/>
    <n v="0.05"/>
    <n v="252.26100000000002"/>
    <d v="2021-02-12T00:00:00"/>
    <s v="Shipped"/>
    <n v="1"/>
    <n v="2021"/>
    <x v="1"/>
    <n v="173"/>
    <s v="Dublin"/>
    <n v="2"/>
    <s v="Ireland"/>
    <s v="EMEA"/>
    <s v="Medium"/>
  </r>
  <r>
    <n v="49"/>
    <n v="100"/>
    <n v="1"/>
    <n v="6952.12"/>
    <n v="0.05"/>
    <n v="347.60599999999999"/>
    <d v="2021-03-19T00:00:00"/>
    <s v="Shipped"/>
    <n v="1"/>
    <n v="2021"/>
    <x v="1"/>
    <n v="173"/>
    <s v="Madrid"/>
    <n v="28023"/>
    <s v="Spain"/>
    <s v="EMEA"/>
    <s v="Medium"/>
  </r>
  <r>
    <n v="27"/>
    <n v="100"/>
    <n v="1"/>
    <n v="4157.7299999999996"/>
    <n v="0.05"/>
    <n v="207.88649999999998"/>
    <d v="2021-05-05T00:00:00"/>
    <s v="Shipped"/>
    <n v="2"/>
    <n v="2021"/>
    <x v="1"/>
    <n v="173"/>
    <s v="Espoo"/>
    <s v="FIN-02271"/>
    <s v="Finland"/>
    <s v="EMEA"/>
    <s v="Medium"/>
  </r>
  <r>
    <n v="39"/>
    <n v="100"/>
    <n v="1"/>
    <n v="7962.24"/>
    <n v="0.05"/>
    <n v="398.11200000000002"/>
    <d v="2021-07-20T00:00:00"/>
    <s v="Shipped"/>
    <n v="3"/>
    <n v="2021"/>
    <x v="1"/>
    <n v="173"/>
    <s v="Allentown"/>
    <n v="70267"/>
    <s v="USA"/>
    <s v="NA"/>
    <s v="Large"/>
  </r>
  <r>
    <n v="24"/>
    <n v="100"/>
    <n v="4"/>
    <n v="3778.8"/>
    <n v="0.05"/>
    <n v="188.94000000000003"/>
    <d v="2021-08-20T00:00:00"/>
    <s v="Shipped"/>
    <n v="3"/>
    <n v="2021"/>
    <x v="1"/>
    <n v="173"/>
    <s v="San Rafael"/>
    <n v="97562"/>
    <s v="USA"/>
    <s v="NA"/>
    <s v="Medium"/>
  </r>
  <r>
    <n v="45"/>
    <n v="100"/>
    <n v="7"/>
    <n v="8253"/>
    <n v="0.05"/>
    <n v="412.65000000000003"/>
    <d v="2021-09-09T00:00:00"/>
    <s v="Shipped"/>
    <n v="3"/>
    <n v="2021"/>
    <x v="1"/>
    <n v="173"/>
    <s v="Torino"/>
    <n v="10100"/>
    <s v="Italy"/>
    <s v="EMEA"/>
    <s v="Large"/>
  </r>
  <r>
    <n v="20"/>
    <n v="100"/>
    <n v="12"/>
    <n v="3633.4"/>
    <n v="0.05"/>
    <n v="181.67000000000002"/>
    <d v="2021-10-14T00:00:00"/>
    <s v="Shipped"/>
    <n v="4"/>
    <n v="2021"/>
    <x v="1"/>
    <n v="173"/>
    <s v="Manchester"/>
    <s v="EC2 5NT"/>
    <s v="UK"/>
    <s v="EMEA"/>
    <s v="Medium"/>
  </r>
  <r>
    <n v="36"/>
    <n v="100"/>
    <n v="4"/>
    <n v="6913.8"/>
    <n v="0.05"/>
    <n v="345.69000000000005"/>
    <d v="2021-10-22T00:00:00"/>
    <s v="Shipped"/>
    <n v="4"/>
    <n v="2021"/>
    <x v="1"/>
    <n v="173"/>
    <s v="Aaarhus"/>
    <n v="8200"/>
    <s v="Denmark"/>
    <s v="EMEA"/>
    <s v="Medium"/>
  </r>
  <r>
    <n v="24"/>
    <n v="100"/>
    <n v="1"/>
    <n v="2583.6"/>
    <n v="0.05"/>
    <n v="129.18"/>
    <d v="2021-11-05T00:00:00"/>
    <s v="Shipped"/>
    <n v="4"/>
    <n v="2021"/>
    <x v="1"/>
    <n v="173"/>
    <s v="Stavern"/>
    <n v="4110"/>
    <s v="Norway"/>
    <s v="EMEA"/>
    <s v="Small"/>
  </r>
  <r>
    <n v="49"/>
    <n v="63.38"/>
    <n v="1"/>
    <n v="3105.62"/>
    <n v="0.05"/>
    <n v="155.28100000000001"/>
    <d v="2021-11-20T00:00:00"/>
    <s v="Shipped"/>
    <n v="4"/>
    <n v="2021"/>
    <x v="1"/>
    <n v="173"/>
    <s v="Paris"/>
    <n v="75012"/>
    <s v="France"/>
    <s v="EMEA"/>
    <s v="Medium"/>
  </r>
  <r>
    <n v="26"/>
    <n v="100"/>
    <n v="10"/>
    <n v="4408.5600000000004"/>
    <n v="0.05"/>
    <n v="220.42800000000003"/>
    <d v="2021-12-01T00:00:00"/>
    <s v="Shipped"/>
    <n v="4"/>
    <n v="2021"/>
    <x v="1"/>
    <n v="173"/>
    <s v="NYC"/>
    <n v="10022"/>
    <s v="USA"/>
    <s v="NA"/>
    <s v="Medium"/>
  </r>
  <r>
    <n v="49"/>
    <n v="62.09"/>
    <n v="5"/>
    <n v="3042.41"/>
    <n v="0.05"/>
    <n v="152.12049999999999"/>
    <d v="2021-12-15T00:00:00"/>
    <s v="Shipped"/>
    <n v="4"/>
    <n v="2021"/>
    <x v="1"/>
    <n v="173"/>
    <s v="Reims"/>
    <n v="51100"/>
    <s v="France"/>
    <s v="EMEA"/>
    <s v="Medium"/>
  </r>
  <r>
    <n v="34"/>
    <n v="100"/>
    <n v="1"/>
    <n v="5941.5"/>
    <n v="0.05"/>
    <n v="297.07499999999999"/>
    <d v="2022-01-26T00:00:00"/>
    <s v="Shipped"/>
    <n v="1"/>
    <n v="2022"/>
    <x v="1"/>
    <n v="173"/>
    <s v="Minato-ku"/>
    <s v="106-0032"/>
    <s v="Japan"/>
    <s v="Japan"/>
    <s v="Medium"/>
  </r>
  <r>
    <n v="34"/>
    <n v="95.35"/>
    <n v="12"/>
    <n v="3241.9"/>
    <n v="0.05"/>
    <n v="162.09500000000003"/>
    <d v="2022-02-17T00:00:00"/>
    <s v="Shipped"/>
    <n v="1"/>
    <n v="2022"/>
    <x v="1"/>
    <n v="173"/>
    <s v="San Rafael"/>
    <n v="97562"/>
    <s v="USA"/>
    <s v="NA"/>
    <s v="Medium"/>
  </r>
  <r>
    <n v="33"/>
    <n v="100"/>
    <n v="3"/>
    <n v="6109.29"/>
    <n v="0.05"/>
    <n v="305.46449999999999"/>
    <d v="2022-03-23T00:00:00"/>
    <s v="Shipped"/>
    <n v="1"/>
    <n v="2022"/>
    <x v="1"/>
    <n v="173"/>
    <s v="San Rafael"/>
    <n v="97562"/>
    <s v="USA"/>
    <s v="NA"/>
    <s v="Medium"/>
  </r>
  <r>
    <n v="22"/>
    <n v="100"/>
    <n v="1"/>
    <n v="3387.78"/>
    <n v="0.05"/>
    <n v="169.38900000000001"/>
    <d v="2022-05-05T00:00:00"/>
    <s v="Shipped"/>
    <n v="2"/>
    <n v="2022"/>
    <x v="1"/>
    <n v="173"/>
    <s v="Bridgewater"/>
    <n v="97562"/>
    <s v="USA"/>
    <s v="NA"/>
    <s v="Medium"/>
  </r>
  <r>
    <n v="39"/>
    <n v="89.38"/>
    <n v="7"/>
    <n v="3485.82"/>
    <n v="0.05"/>
    <n v="174.29100000000003"/>
    <d v="2020-03-03T00:00:00"/>
    <s v="Shipped"/>
    <n v="1"/>
    <n v="2020"/>
    <x v="1"/>
    <n v="79"/>
    <s v="Makati City"/>
    <s v="1227 MM"/>
    <s v="Philippines"/>
    <s v="Japan"/>
    <s v="Medium"/>
  </r>
  <r>
    <n v="32"/>
    <n v="63.84"/>
    <n v="11"/>
    <n v="2042.88"/>
    <n v="0.05"/>
    <n v="102.14400000000001"/>
    <d v="2020-05-08T00:00:00"/>
    <s v="Shipped"/>
    <n v="2"/>
    <n v="2020"/>
    <x v="1"/>
    <n v="79"/>
    <s v="Marseille"/>
    <n v="13008"/>
    <s v="France"/>
    <s v="EMEA"/>
    <s v="Small"/>
  </r>
  <r>
    <n v="24"/>
    <n v="75.010000000000005"/>
    <n v="8"/>
    <n v="1800.24"/>
    <n v="0.05"/>
    <n v="90.012"/>
    <d v="2020-07-02T00:00:00"/>
    <s v="Shipped"/>
    <n v="3"/>
    <n v="2020"/>
    <x v="1"/>
    <n v="79"/>
    <s v="San Rafael"/>
    <n v="97562"/>
    <s v="USA"/>
    <s v="NA"/>
    <s v="Small"/>
  </r>
  <r>
    <n v="21"/>
    <n v="63.84"/>
    <n v="8"/>
    <n v="1340.64"/>
    <n v="0.05"/>
    <n v="67.032000000000011"/>
    <d v="2020-09-05T00:00:00"/>
    <s v="Shipped"/>
    <n v="3"/>
    <n v="2020"/>
    <x v="1"/>
    <n v="79"/>
    <s v="Brickhaven"/>
    <n v="58339"/>
    <s v="USA"/>
    <s v="NA"/>
    <s v="Small"/>
  </r>
  <r>
    <n v="24"/>
    <n v="73.42"/>
    <n v="3"/>
    <n v="1762.08"/>
    <n v="0.05"/>
    <n v="88.103999999999999"/>
    <d v="2020-10-10T00:00:00"/>
    <s v="Shipped"/>
    <n v="4"/>
    <n v="2020"/>
    <x v="1"/>
    <n v="79"/>
    <s v="San Francisco"/>
    <m/>
    <s v="USA"/>
    <s v="NA"/>
    <s v="Small"/>
  </r>
  <r>
    <n v="36"/>
    <n v="63.84"/>
    <n v="3"/>
    <n v="2298.2399999999998"/>
    <n v="0.05"/>
    <n v="114.91199999999999"/>
    <d v="2020-11-04T00:00:00"/>
    <s v="Shipped"/>
    <n v="4"/>
    <n v="2020"/>
    <x v="1"/>
    <n v="79"/>
    <s v="North Sydney"/>
    <n v="2060"/>
    <s v="Australia"/>
    <s v="APAC"/>
    <s v="Small"/>
  </r>
  <r>
    <n v="20"/>
    <n v="81.400000000000006"/>
    <n v="15"/>
    <n v="1628"/>
    <n v="0.05"/>
    <n v="81.400000000000006"/>
    <d v="2020-11-12T00:00:00"/>
    <s v="Shipped"/>
    <n v="4"/>
    <n v="2020"/>
    <x v="1"/>
    <n v="79"/>
    <s v="Bergen"/>
    <s v="N 5804"/>
    <s v="Norway"/>
    <s v="EMEA"/>
    <s v="Small"/>
  </r>
  <r>
    <n v="30"/>
    <n v="64.64"/>
    <n v="4"/>
    <n v="1939.2"/>
    <n v="0.05"/>
    <n v="96.960000000000008"/>
    <d v="2020-11-20T00:00:00"/>
    <s v="Shipped"/>
    <n v="4"/>
    <n v="2020"/>
    <x v="1"/>
    <n v="79"/>
    <s v="Koln"/>
    <n v="50739"/>
    <s v="Germany"/>
    <s v="EMEA"/>
    <s v="Small"/>
  </r>
  <r>
    <n v="44"/>
    <n v="82.99"/>
    <n v="9"/>
    <n v="3651.56"/>
    <n v="0.05"/>
    <n v="182.578"/>
    <d v="2020-12-02T00:00:00"/>
    <s v="Shipped"/>
    <n v="4"/>
    <n v="2020"/>
    <x v="1"/>
    <n v="79"/>
    <s v="Madrid"/>
    <n v="28034"/>
    <s v="Spain"/>
    <s v="EMEA"/>
    <s v="Medium"/>
  </r>
  <r>
    <n v="28"/>
    <n v="92.57"/>
    <n v="3"/>
    <n v="2591.96"/>
    <n v="0.05"/>
    <n v="129.59800000000001"/>
    <d v="2021-01-15T00:00:00"/>
    <s v="Shipped"/>
    <n v="1"/>
    <n v="2021"/>
    <x v="1"/>
    <n v="79"/>
    <s v="Paris"/>
    <n v="75016"/>
    <s v="France"/>
    <s v="EMEA"/>
    <s v="Small"/>
  </r>
  <r>
    <n v="37"/>
    <n v="77.41"/>
    <n v="10"/>
    <n v="2864.17"/>
    <n v="0.05"/>
    <n v="143.20850000000002"/>
    <d v="2021-02-22T00:00:00"/>
    <s v="Shipped"/>
    <n v="1"/>
    <n v="2021"/>
    <x v="1"/>
    <n v="79"/>
    <s v="Gensve"/>
    <n v="1203"/>
    <s v="Switzerland"/>
    <s v="EMEA"/>
    <s v="Small"/>
  </r>
  <r>
    <n v="20"/>
    <n v="74.209999999999994"/>
    <n v="4"/>
    <n v="1484.2"/>
    <n v="0.05"/>
    <n v="74.210000000000008"/>
    <d v="2021-04-09T00:00:00"/>
    <s v="Shipped"/>
    <n v="2"/>
    <n v="2021"/>
    <x v="1"/>
    <n v="79"/>
    <s v="Kobenhavn"/>
    <n v="1734"/>
    <s v="Denmark"/>
    <s v="EMEA"/>
    <s v="Small"/>
  </r>
  <r>
    <n v="25"/>
    <n v="90.17"/>
    <n v="14"/>
    <n v="2254.25"/>
    <n v="0.05"/>
    <n v="112.71250000000001"/>
    <d v="2021-06-01T00:00:00"/>
    <s v="Cancelled"/>
    <n v="2"/>
    <n v="2021"/>
    <x v="1"/>
    <n v="79"/>
    <s v="Liverpool"/>
    <s v="WX1 6LT"/>
    <s v="UK"/>
    <s v="EMEA"/>
    <s v="Small"/>
  </r>
  <r>
    <n v="35"/>
    <n v="76.61"/>
    <n v="15"/>
    <n v="2681.35"/>
    <n v="0.05"/>
    <n v="134.0675"/>
    <d v="2021-07-06T00:00:00"/>
    <s v="Shipped"/>
    <n v="3"/>
    <n v="2021"/>
    <x v="1"/>
    <n v="79"/>
    <s v="Reggio Emilia"/>
    <n v="42100"/>
    <s v="Italy"/>
    <s v="EMEA"/>
    <s v="Small"/>
  </r>
  <r>
    <n v="38"/>
    <n v="83.79"/>
    <n v="4"/>
    <n v="3184.02"/>
    <n v="0.05"/>
    <n v="159.20100000000002"/>
    <d v="2021-08-02T00:00:00"/>
    <s v="Shipped"/>
    <n v="3"/>
    <n v="2021"/>
    <x v="1"/>
    <n v="79"/>
    <s v="Brickhaven"/>
    <n v="58339"/>
    <s v="USA"/>
    <s v="NA"/>
    <s v="Medium"/>
  </r>
  <r>
    <n v="41"/>
    <n v="69.430000000000007"/>
    <n v="13"/>
    <n v="2846.63"/>
    <n v="0.05"/>
    <n v="142.33150000000001"/>
    <d v="2021-08-30T00:00:00"/>
    <s v="Shipped"/>
    <n v="3"/>
    <n v="2021"/>
    <x v="1"/>
    <n v="79"/>
    <s v="Gensve"/>
    <n v="1203"/>
    <s v="Switzerland"/>
    <s v="EMEA"/>
    <s v="Small"/>
  </r>
  <r>
    <n v="22"/>
    <n v="76.61"/>
    <n v="6"/>
    <n v="1685.42"/>
    <n v="0.05"/>
    <n v="84.271000000000015"/>
    <d v="2020-10-04T00:00:00"/>
    <s v="Shipped"/>
    <n v="4"/>
    <n v="2020"/>
    <x v="1"/>
    <n v="79"/>
    <s v="Frankfurt"/>
    <n v="60528"/>
    <s v="Germany"/>
    <s v="EMEA"/>
    <s v="Small"/>
  </r>
  <r>
    <n v="49"/>
    <n v="81.400000000000006"/>
    <n v="11"/>
    <n v="3988.6"/>
    <n v="0.05"/>
    <n v="199.43"/>
    <d v="2021-10-16T00:00:00"/>
    <s v="Shipped"/>
    <n v="4"/>
    <n v="2021"/>
    <x v="1"/>
    <n v="79"/>
    <s v="Koln"/>
    <n v="50739"/>
    <s v="Germany"/>
    <s v="EMEA"/>
    <s v="Medium"/>
  </r>
  <r>
    <n v="38"/>
    <n v="73.42"/>
    <n v="4"/>
    <n v="2789.96"/>
    <n v="0.05"/>
    <n v="139.49800000000002"/>
    <d v="2021-11-03T00:00:00"/>
    <s v="Shipped"/>
    <n v="4"/>
    <n v="2021"/>
    <x v="1"/>
    <n v="79"/>
    <s v="Lule"/>
    <s v="S-958 22"/>
    <s v="Sweden"/>
    <s v="EMEA"/>
    <s v="Small"/>
  </r>
  <r>
    <n v="33"/>
    <n v="100"/>
    <n v="14"/>
    <n v="3607.56"/>
    <n v="0.05"/>
    <n v="180.37800000000001"/>
    <d v="2021-11-15T00:00:00"/>
    <s v="Shipped"/>
    <n v="4"/>
    <n v="2021"/>
    <x v="1"/>
    <n v="79"/>
    <s v="NYC"/>
    <n v="10022"/>
    <s v="USA"/>
    <s v="NA"/>
    <s v="Medium"/>
  </r>
  <r>
    <n v="36"/>
    <n v="93.56"/>
    <n v="10"/>
    <n v="3368.16"/>
    <n v="0.05"/>
    <n v="168.40800000000002"/>
    <d v="2021-11-24T00:00:00"/>
    <s v="Shipped"/>
    <n v="4"/>
    <n v="2021"/>
    <x v="1"/>
    <n v="79"/>
    <s v="Salzburg"/>
    <n v="5020"/>
    <s v="Austria"/>
    <s v="EMEA"/>
    <s v="Medium"/>
  </r>
  <r>
    <n v="34"/>
    <n v="81.62"/>
    <n v="5"/>
    <n v="2775.08"/>
    <n v="0.05"/>
    <n v="138.75399999999999"/>
    <d v="2022-01-06T00:00:00"/>
    <s v="Shipped"/>
    <n v="1"/>
    <n v="2022"/>
    <x v="1"/>
    <n v="79"/>
    <s v="Espoo"/>
    <s v="FIN-02271"/>
    <s v="Finland"/>
    <s v="EMEA"/>
    <s v="Small"/>
  </r>
  <r>
    <n v="24"/>
    <n v="67.83"/>
    <n v="5"/>
    <n v="1627.92"/>
    <n v="0.05"/>
    <n v="81.396000000000015"/>
    <d v="2022-02-09T00:00:00"/>
    <s v="Shipped"/>
    <n v="1"/>
    <n v="2022"/>
    <x v="1"/>
    <n v="79"/>
    <s v="Helsinki"/>
    <n v="21240"/>
    <s v="Finland"/>
    <s v="EMEA"/>
    <s v="Small"/>
  </r>
  <r>
    <n v="36"/>
    <n v="70.260000000000005"/>
    <n v="7"/>
    <n v="2529.36"/>
    <n v="0.05"/>
    <n v="126.46800000000002"/>
    <d v="2022-03-03T00:00:00"/>
    <s v="Shipped"/>
    <n v="1"/>
    <n v="2022"/>
    <x v="1"/>
    <n v="79"/>
    <s v="Boras"/>
    <s v="S-844 67"/>
    <s v="Sweden"/>
    <s v="EMEA"/>
    <s v="Small"/>
  </r>
  <r>
    <n v="34"/>
    <n v="90.17"/>
    <n v="14"/>
    <n v="3065.78"/>
    <n v="0.05"/>
    <n v="153.28900000000002"/>
    <d v="2022-05-17T00:00:00"/>
    <s v="Shipped"/>
    <n v="2"/>
    <n v="2022"/>
    <x v="1"/>
    <n v="79"/>
    <s v="Salzburg"/>
    <n v="5020"/>
    <s v="Austria"/>
    <s v="EMEA"/>
    <s v="Medium"/>
  </r>
  <r>
    <n v="41"/>
    <n v="100"/>
    <n v="9"/>
    <n v="4615.78"/>
    <n v="0.02"/>
    <n v="92.315600000000003"/>
    <d v="2020-01-31T00:00:00"/>
    <s v="Shipped"/>
    <n v="1"/>
    <n v="2020"/>
    <x v="2"/>
    <n v="118"/>
    <s v="Madrid"/>
    <n v="28034"/>
    <s v="Spain"/>
    <s v="EMEA"/>
    <s v="Medium"/>
  </r>
  <r>
    <n v="46"/>
    <n v="100"/>
    <n v="5"/>
    <n v="5723.78"/>
    <n v="0.02"/>
    <n v="114.4756"/>
    <d v="2020-04-04T00:00:00"/>
    <s v="Shipped"/>
    <n v="2"/>
    <n v="2020"/>
    <x v="2"/>
    <n v="118"/>
    <s v="NYC"/>
    <n v="10022"/>
    <s v="USA"/>
    <s v="NA"/>
    <s v="Medium"/>
  </r>
  <r>
    <n v="24"/>
    <n v="100"/>
    <n v="11"/>
    <n v="2559.6"/>
    <n v="0.02"/>
    <n v="51.192"/>
    <d v="2020-06-03T00:00:00"/>
    <s v="Shipped"/>
    <n v="2"/>
    <n v="2020"/>
    <x v="2"/>
    <n v="118"/>
    <s v="NYC"/>
    <n v="10022"/>
    <s v="USA"/>
    <s v="NA"/>
    <s v="Small"/>
  </r>
  <r>
    <n v="21"/>
    <n v="100"/>
    <n v="5"/>
    <n v="2140.11"/>
    <n v="0.02"/>
    <n v="42.802200000000006"/>
    <d v="2020-08-01T00:00:00"/>
    <s v="Shipped"/>
    <n v="3"/>
    <n v="2020"/>
    <x v="2"/>
    <n v="118"/>
    <s v="Espoo"/>
    <s v="FIN-02271"/>
    <s v="Finland"/>
    <s v="EMEA"/>
    <s v="Small"/>
  </r>
  <r>
    <n v="24"/>
    <n v="100"/>
    <n v="3"/>
    <n v="3327.6"/>
    <n v="0.02"/>
    <n v="66.551999999999992"/>
    <d v="2020-09-21T00:00:00"/>
    <s v="Shipped"/>
    <n v="3"/>
    <n v="2020"/>
    <x v="2"/>
    <n v="118"/>
    <s v="Oulu"/>
    <n v="90110"/>
    <s v="Finland"/>
    <s v="EMEA"/>
    <s v="Medium"/>
  </r>
  <r>
    <n v="48"/>
    <n v="100"/>
    <n v="12"/>
    <n v="6825.6"/>
    <n v="0.02"/>
    <n v="136.512"/>
    <d v="2020-10-22T00:00:00"/>
    <s v="Shipped"/>
    <n v="4"/>
    <n v="2020"/>
    <x v="2"/>
    <n v="118"/>
    <s v="Singapore"/>
    <n v="79903"/>
    <s v="Singapore"/>
    <s v="Japan"/>
    <s v="Medium"/>
  </r>
  <r>
    <n v="26"/>
    <n v="100"/>
    <n v="1"/>
    <n v="3543.28"/>
    <n v="0.02"/>
    <n v="70.865600000000001"/>
    <d v="2020-11-06T00:00:00"/>
    <s v="Shipped"/>
    <n v="4"/>
    <n v="2020"/>
    <x v="2"/>
    <n v="118"/>
    <s v="London"/>
    <s v="WX3 6FW"/>
    <s v="UK"/>
    <s v="EMEA"/>
    <s v="Medium"/>
  </r>
  <r>
    <n v="37"/>
    <n v="100"/>
    <n v="6"/>
    <n v="4516.22"/>
    <n v="0.02"/>
    <n v="90.324400000000011"/>
    <d v="2020-11-14T00:00:00"/>
    <s v="Shipped"/>
    <n v="4"/>
    <n v="2020"/>
    <x v="2"/>
    <n v="118"/>
    <s v="Sevilla"/>
    <n v="41101"/>
    <s v="Spain"/>
    <s v="EMEA"/>
    <s v="Medium"/>
  </r>
  <r>
    <n v="49"/>
    <n v="100"/>
    <n v="6"/>
    <n v="6445.46"/>
    <n v="0.02"/>
    <n v="128.9092"/>
    <d v="2020-11-25T00:00:00"/>
    <s v="Shipped"/>
    <n v="4"/>
    <n v="2020"/>
    <x v="2"/>
    <n v="118"/>
    <s v="White Plains"/>
    <n v="24067"/>
    <s v="USA"/>
    <s v="NA"/>
    <s v="Medium"/>
  </r>
  <r>
    <n v="34"/>
    <n v="99.54"/>
    <n v="7"/>
    <n v="3384.36"/>
    <n v="0.02"/>
    <n v="67.687200000000004"/>
    <d v="2020-12-09T00:00:00"/>
    <s v="Shipped"/>
    <n v="4"/>
    <n v="2020"/>
    <x v="2"/>
    <n v="118"/>
    <s v="Boston"/>
    <n v="51003"/>
    <s v="USA"/>
    <s v="NA"/>
    <s v="Medium"/>
  </r>
  <r>
    <n v="48"/>
    <n v="100"/>
    <n v="2"/>
    <n v="4891.68"/>
    <n v="0.02"/>
    <n v="97.833600000000004"/>
    <d v="2021-02-10T00:00:00"/>
    <s v="Shipped"/>
    <n v="1"/>
    <n v="2021"/>
    <x v="2"/>
    <n v="118"/>
    <s v="Brisbane"/>
    <n v="94217"/>
    <s v="USA"/>
    <s v="NA"/>
    <s v="Medium"/>
  </r>
  <r>
    <n v="36"/>
    <n v="100"/>
    <n v="1"/>
    <n v="4521.96"/>
    <n v="0.02"/>
    <n v="90.4392"/>
    <d v="2021-03-11T00:00:00"/>
    <s v="Shipped"/>
    <n v="1"/>
    <n v="2021"/>
    <x v="2"/>
    <n v="118"/>
    <s v="San Rafael"/>
    <n v="97562"/>
    <s v="USA"/>
    <s v="NA"/>
    <s v="Medium"/>
  </r>
  <r>
    <n v="46"/>
    <n v="100"/>
    <n v="5"/>
    <n v="5069.66"/>
    <n v="0.02"/>
    <n v="101.39319999999999"/>
    <d v="2021-05-05T00:00:00"/>
    <s v="Shipped"/>
    <n v="2"/>
    <n v="2021"/>
    <x v="2"/>
    <n v="118"/>
    <s v="Madrid"/>
    <n v="28034"/>
    <s v="Spain"/>
    <s v="EMEA"/>
    <s v="Medium"/>
  </r>
  <r>
    <n v="46"/>
    <n v="100"/>
    <n v="4"/>
    <n v="6541.2"/>
    <n v="0.02"/>
    <n v="130.82400000000001"/>
    <d v="2021-06-15T00:00:00"/>
    <s v="Shipped"/>
    <n v="2"/>
    <n v="2021"/>
    <x v="2"/>
    <n v="118"/>
    <s v="Singapore"/>
    <n v="69045"/>
    <s v="Singapore"/>
    <s v="APAC"/>
    <s v="Medium"/>
  </r>
  <r>
    <n v="31"/>
    <n v="97.17"/>
    <n v="5"/>
    <n v="3012.27"/>
    <n v="0.02"/>
    <n v="60.245400000000004"/>
    <d v="2021-07-20T00:00:00"/>
    <s v="Shipped"/>
    <n v="3"/>
    <n v="2021"/>
    <x v="2"/>
    <n v="118"/>
    <s v="San Rafael"/>
    <n v="97562"/>
    <s v="USA"/>
    <s v="NA"/>
    <s v="Medium"/>
  </r>
  <r>
    <n v="41"/>
    <n v="100"/>
    <n v="1"/>
    <n v="5247.18"/>
    <n v="0.02"/>
    <n v="104.9436"/>
    <d v="2021-08-19T00:00:00"/>
    <s v="Shipped"/>
    <n v="3"/>
    <n v="2021"/>
    <x v="2"/>
    <n v="118"/>
    <s v="Allentown"/>
    <n v="70267"/>
    <s v="USA"/>
    <s v="NA"/>
    <s v="Medium"/>
  </r>
  <r>
    <n v="21"/>
    <n v="100"/>
    <n v="8"/>
    <n v="2214.87"/>
    <n v="0.02"/>
    <n v="44.297399999999996"/>
    <d v="2021-09-08T00:00:00"/>
    <s v="Shipped"/>
    <n v="3"/>
    <n v="2021"/>
    <x v="2"/>
    <n v="118"/>
    <s v="NYC"/>
    <n v="10022"/>
    <s v="USA"/>
    <s v="NA"/>
    <s v="Small"/>
  </r>
  <r>
    <n v="38"/>
    <n v="100"/>
    <n v="5"/>
    <n v="4773.18"/>
    <n v="0.02"/>
    <n v="95.463600000000014"/>
    <d v="2021-10-13T00:00:00"/>
    <s v="Shipped"/>
    <n v="4"/>
    <n v="2021"/>
    <x v="2"/>
    <n v="118"/>
    <s v="Cambridge"/>
    <n v="51247"/>
    <s v="USA"/>
    <s v="NA"/>
    <s v="Medium"/>
  </r>
  <r>
    <n v="45"/>
    <n v="100"/>
    <n v="14"/>
    <n v="6185.7"/>
    <n v="0.02"/>
    <n v="123.714"/>
    <d v="2021-10-22T00:00:00"/>
    <s v="Shipped"/>
    <n v="4"/>
    <n v="2021"/>
    <x v="2"/>
    <n v="118"/>
    <s v="Aaarhus"/>
    <n v="8200"/>
    <s v="Denmark"/>
    <s v="EMEA"/>
    <s v="Medium"/>
  </r>
  <r>
    <n v="26"/>
    <n v="58.38"/>
    <n v="7"/>
    <n v="1517.88"/>
    <n v="0.02"/>
    <n v="30.357600000000001"/>
    <d v="2021-11-05T00:00:00"/>
    <s v="Shipped"/>
    <n v="4"/>
    <n v="2021"/>
    <x v="2"/>
    <n v="118"/>
    <s v="NYC"/>
    <n v="10022"/>
    <s v="USA"/>
    <s v="NA"/>
    <s v="Small"/>
  </r>
  <r>
    <n v="38"/>
    <n v="100"/>
    <n v="3"/>
    <n v="6372.6"/>
    <n v="0.02"/>
    <n v="127.45200000000001"/>
    <d v="2021-11-20T00:00:00"/>
    <s v="Shipped"/>
    <n v="4"/>
    <n v="2021"/>
    <x v="2"/>
    <n v="118"/>
    <s v="Paris"/>
    <n v="75012"/>
    <s v="France"/>
    <s v="EMEA"/>
    <s v="Medium"/>
  </r>
  <r>
    <n v="48"/>
    <n v="100"/>
    <n v="9"/>
    <n v="5232.96"/>
    <n v="0.02"/>
    <n v="104.6592"/>
    <d v="2021-12-01T00:00:00"/>
    <s v="Shipped"/>
    <n v="4"/>
    <n v="2021"/>
    <x v="2"/>
    <n v="118"/>
    <s v="NYC"/>
    <n v="10022"/>
    <s v="USA"/>
    <s v="NA"/>
    <s v="Medium"/>
  </r>
  <r>
    <n v="42"/>
    <n v="64.16"/>
    <n v="9"/>
    <n v="2694.72"/>
    <n v="0.02"/>
    <n v="53.894399999999997"/>
    <d v="2021-12-10T00:00:00"/>
    <s v="Shipped"/>
    <n v="4"/>
    <n v="2021"/>
    <x v="2"/>
    <n v="118"/>
    <s v="Madrid"/>
    <n v="28034"/>
    <s v="Spain"/>
    <s v="EMEA"/>
    <s v="Small"/>
  </r>
  <r>
    <n v="49"/>
    <n v="35.71"/>
    <n v="4"/>
    <n v="1749.79"/>
    <n v="0.02"/>
    <n v="34.995800000000003"/>
    <d v="2022-01-23T00:00:00"/>
    <s v="Shipped"/>
    <n v="1"/>
    <n v="2022"/>
    <x v="2"/>
    <n v="118"/>
    <s v="San Rafael"/>
    <n v="97562"/>
    <s v="USA"/>
    <s v="NA"/>
    <s v="Small"/>
  </r>
  <r>
    <n v="32"/>
    <n v="66.58"/>
    <n v="13"/>
    <n v="2130.56"/>
    <n v="0.02"/>
    <n v="42.611199999999997"/>
    <d v="2022-02-17T00:00:00"/>
    <s v="Shipped"/>
    <n v="1"/>
    <n v="2022"/>
    <x v="2"/>
    <n v="118"/>
    <s v="San Rafael"/>
    <n v="97562"/>
    <s v="USA"/>
    <s v="NA"/>
    <s v="Small"/>
  </r>
  <r>
    <n v="54"/>
    <n v="100"/>
    <n v="5"/>
    <n v="5951.34"/>
    <n v="0.02"/>
    <n v="119.02680000000001"/>
    <d v="2022-05-03T00:00:00"/>
    <s v="Shipped"/>
    <n v="2"/>
    <n v="2022"/>
    <x v="2"/>
    <n v="118"/>
    <s v="Madrid"/>
    <n v="28034"/>
    <s v="Spain"/>
    <s v="EMEA"/>
    <s v="Medium"/>
  </r>
  <r>
    <n v="33"/>
    <n v="100"/>
    <n v="4"/>
    <n v="4692.6000000000004"/>
    <n v="0.02"/>
    <n v="93.852000000000004"/>
    <d v="2022-05-31T00:00:00"/>
    <s v="In Process"/>
    <n v="2"/>
    <n v="2022"/>
    <x v="2"/>
    <n v="118"/>
    <s v="Nantes"/>
    <n v="44000"/>
    <s v="France"/>
    <s v="EMEA"/>
    <s v="Medium"/>
  </r>
  <r>
    <n v="36"/>
    <n v="100"/>
    <n v="3"/>
    <n v="3731.04"/>
    <n v="0.05"/>
    <n v="186.55200000000002"/>
    <d v="2020-03-03T00:00:00"/>
    <s v="Shipped"/>
    <n v="1"/>
    <n v="2020"/>
    <x v="1"/>
    <n v="115"/>
    <s v="Makati City"/>
    <s v="1227 MM"/>
    <s v="Philippines"/>
    <s v="Japan"/>
    <s v="Medium"/>
  </r>
  <r>
    <n v="20"/>
    <n v="100"/>
    <n v="7"/>
    <n v="2142"/>
    <n v="0.05"/>
    <n v="107.10000000000001"/>
    <d v="2020-05-08T00:00:00"/>
    <s v="Shipped"/>
    <n v="2"/>
    <n v="2020"/>
    <x v="1"/>
    <n v="115"/>
    <s v="Marseille"/>
    <n v="13008"/>
    <s v="France"/>
    <s v="EMEA"/>
    <s v="Small"/>
  </r>
  <r>
    <n v="29"/>
    <n v="97.89"/>
    <n v="4"/>
    <n v="2838.81"/>
    <n v="0.05"/>
    <n v="141.94050000000001"/>
    <d v="2020-07-02T00:00:00"/>
    <s v="Shipped"/>
    <n v="3"/>
    <n v="2020"/>
    <x v="1"/>
    <n v="115"/>
    <s v="San Rafael"/>
    <n v="97562"/>
    <s v="USA"/>
    <s v="NA"/>
    <s v="Small"/>
  </r>
  <r>
    <n v="33"/>
    <n v="97.89"/>
    <n v="4"/>
    <n v="3230.37"/>
    <n v="0.05"/>
    <n v="161.51850000000002"/>
    <d v="2020-09-05T00:00:00"/>
    <s v="Shipped"/>
    <n v="3"/>
    <n v="2020"/>
    <x v="1"/>
    <n v="115"/>
    <s v="Brickhaven"/>
    <n v="58339"/>
    <s v="USA"/>
    <s v="NA"/>
    <s v="Medium"/>
  </r>
  <r>
    <n v="50"/>
    <n v="100"/>
    <n v="5"/>
    <n v="5182"/>
    <n v="0.05"/>
    <n v="259.10000000000002"/>
    <d v="2020-10-11T00:00:00"/>
    <s v="Shipped"/>
    <n v="4"/>
    <n v="2020"/>
    <x v="1"/>
    <n v="115"/>
    <s v="Los Angeles"/>
    <m/>
    <s v="USA"/>
    <s v="NA"/>
    <s v="Medium"/>
  </r>
  <r>
    <n v="41"/>
    <n v="100"/>
    <n v="3"/>
    <n v="4391.1000000000004"/>
    <n v="0.05"/>
    <n v="219.55500000000004"/>
    <d v="2020-11-04T00:00:00"/>
    <s v="Shipped"/>
    <n v="4"/>
    <n v="2020"/>
    <x v="1"/>
    <n v="115"/>
    <s v="Graz"/>
    <n v="8010"/>
    <s v="Austria"/>
    <s v="EMEA"/>
    <s v="Medium"/>
  </r>
  <r>
    <n v="36"/>
    <n v="100"/>
    <n v="11"/>
    <n v="4477.32"/>
    <n v="0.05"/>
    <n v="223.86599999999999"/>
    <d v="2020-11-12T00:00:00"/>
    <s v="Shipped"/>
    <n v="4"/>
    <n v="2020"/>
    <x v="1"/>
    <n v="115"/>
    <s v="Bergen"/>
    <s v="N 5804"/>
    <s v="Norway"/>
    <s v="EMEA"/>
    <s v="Medium"/>
  </r>
  <r>
    <n v="27"/>
    <n v="100"/>
    <n v="16"/>
    <n v="3544.56"/>
    <n v="0.05"/>
    <n v="177.22800000000001"/>
    <d v="2020-11-20T00:00:00"/>
    <s v="Shipped"/>
    <n v="4"/>
    <n v="2020"/>
    <x v="1"/>
    <n v="115"/>
    <s v="Nashua"/>
    <n v="62005"/>
    <s v="USA"/>
    <s v="NA"/>
    <s v="Medium"/>
  </r>
  <r>
    <n v="47"/>
    <n v="100"/>
    <n v="5"/>
    <n v="5195.8500000000004"/>
    <n v="0.05"/>
    <n v="259.79250000000002"/>
    <d v="2020-12-02T00:00:00"/>
    <s v="Shipped"/>
    <n v="4"/>
    <n v="2020"/>
    <x v="1"/>
    <n v="115"/>
    <s v="Madrid"/>
    <n v="28034"/>
    <s v="Spain"/>
    <s v="EMEA"/>
    <s v="Medium"/>
  </r>
  <r>
    <n v="33"/>
    <n v="100"/>
    <n v="15"/>
    <n v="4180.4399999999996"/>
    <n v="0.05"/>
    <n v="209.02199999999999"/>
    <d v="2021-01-16T00:00:00"/>
    <s v="Shipped"/>
    <n v="1"/>
    <n v="2021"/>
    <x v="1"/>
    <n v="115"/>
    <s v="Madrid"/>
    <n v="28034"/>
    <s v="Spain"/>
    <s v="EMEA"/>
    <s v="Medium"/>
  </r>
  <r>
    <n v="21"/>
    <n v="100"/>
    <n v="6"/>
    <n v="2684.43"/>
    <n v="0.05"/>
    <n v="134.22149999999999"/>
    <d v="2021-02-22T00:00:00"/>
    <s v="Shipped"/>
    <n v="1"/>
    <n v="2021"/>
    <x v="1"/>
    <n v="115"/>
    <s v="Gensve"/>
    <n v="1203"/>
    <s v="Switzerland"/>
    <s v="EMEA"/>
    <s v="Small"/>
  </r>
  <r>
    <n v="21"/>
    <n v="93.28"/>
    <n v="5"/>
    <n v="1958.88"/>
    <n v="0.05"/>
    <n v="97.944000000000017"/>
    <d v="2021-04-12T00:00:00"/>
    <s v="Shipped"/>
    <n v="2"/>
    <n v="2021"/>
    <x v="1"/>
    <n v="115"/>
    <s v="Oulu"/>
    <n v="90110"/>
    <s v="Finland"/>
    <s v="EMEA"/>
    <s v="Small"/>
  </r>
  <r>
    <n v="41"/>
    <n v="100"/>
    <n v="10"/>
    <n v="4910.57"/>
    <n v="0.05"/>
    <n v="245.52850000000001"/>
    <d v="2021-06-01T00:00:00"/>
    <s v="Cancelled"/>
    <n v="2"/>
    <n v="2021"/>
    <x v="1"/>
    <n v="115"/>
    <s v="Liverpool"/>
    <s v="WX1 6LT"/>
    <s v="UK"/>
    <s v="EMEA"/>
    <s v="Medium"/>
  </r>
  <r>
    <n v="40"/>
    <n v="100"/>
    <n v="11"/>
    <n v="4468.3999999999996"/>
    <n v="0.05"/>
    <n v="223.42"/>
    <d v="2021-07-06T00:00:00"/>
    <s v="Shipped"/>
    <n v="3"/>
    <n v="2021"/>
    <x v="1"/>
    <n v="115"/>
    <s v="Reggio Emilia"/>
    <n v="42100"/>
    <s v="Italy"/>
    <s v="EMEA"/>
    <s v="Medium"/>
  </r>
  <r>
    <n v="28"/>
    <n v="100"/>
    <n v="1"/>
    <n v="3127.88"/>
    <n v="0.05"/>
    <n v="156.39400000000001"/>
    <d v="2021-08-04T00:00:00"/>
    <s v="Shipped"/>
    <n v="3"/>
    <n v="2021"/>
    <x v="1"/>
    <n v="115"/>
    <s v="Singapore"/>
    <n v="79903"/>
    <s v="Singapore"/>
    <s v="Japan"/>
    <s v="Medium"/>
  </r>
  <r>
    <n v="23"/>
    <n v="100"/>
    <n v="9"/>
    <n v="2675.13"/>
    <n v="0.05"/>
    <n v="133.75650000000002"/>
    <d v="2021-08-30T00:00:00"/>
    <s v="Shipped"/>
    <n v="3"/>
    <n v="2021"/>
    <x v="1"/>
    <n v="115"/>
    <s v="Gensve"/>
    <n v="1203"/>
    <s v="Switzerland"/>
    <s v="EMEA"/>
    <s v="Small"/>
  </r>
  <r>
    <n v="23"/>
    <n v="100"/>
    <n v="2"/>
    <n v="2807.61"/>
    <n v="0.05"/>
    <n v="140.38050000000001"/>
    <d v="2020-10-04T00:00:00"/>
    <s v="Shipped"/>
    <n v="4"/>
    <n v="2020"/>
    <x v="1"/>
    <n v="115"/>
    <s v="Frankfurt"/>
    <n v="60528"/>
    <s v="Germany"/>
    <s v="EMEA"/>
    <s v="Small"/>
  </r>
  <r>
    <n v="25"/>
    <n v="100"/>
    <n v="7"/>
    <n v="2504.75"/>
    <n v="0.05"/>
    <n v="125.23750000000001"/>
    <d v="2021-10-16T00:00:00"/>
    <s v="Shipped"/>
    <n v="4"/>
    <n v="2021"/>
    <x v="1"/>
    <n v="115"/>
    <s v="Koln"/>
    <n v="50739"/>
    <s v="Germany"/>
    <s v="EMEA"/>
    <s v="Small"/>
  </r>
  <r>
    <n v="24"/>
    <n v="100"/>
    <n v="15"/>
    <n v="2984.88"/>
    <n v="0.05"/>
    <n v="149.244"/>
    <d v="2021-11-04T00:00:00"/>
    <s v="Shipped"/>
    <n v="4"/>
    <n v="2021"/>
    <x v="1"/>
    <n v="115"/>
    <s v="New Bedford"/>
    <n v="50553"/>
    <s v="USA"/>
    <s v="NA"/>
    <s v="Small"/>
  </r>
  <r>
    <n v="39"/>
    <n v="64.739999999999995"/>
    <n v="15"/>
    <n v="2524.86"/>
    <n v="0.05"/>
    <n v="126.24300000000001"/>
    <d v="2021-11-15T00:00:00"/>
    <s v="Shipped"/>
    <n v="4"/>
    <n v="2021"/>
    <x v="1"/>
    <n v="115"/>
    <s v="NYC"/>
    <n v="10022"/>
    <s v="USA"/>
    <s v="NA"/>
    <s v="Small"/>
  </r>
  <r>
    <n v="55"/>
    <n v="75.2"/>
    <n v="7"/>
    <n v="4136"/>
    <n v="0.05"/>
    <n v="206.8"/>
    <d v="2021-11-24T00:00:00"/>
    <s v="Shipped"/>
    <n v="4"/>
    <n v="2021"/>
    <x v="1"/>
    <n v="115"/>
    <s v="Salzburg"/>
    <n v="5020"/>
    <s v="Austria"/>
    <s v="EMEA"/>
    <s v="Medium"/>
  </r>
  <r>
    <n v="46"/>
    <n v="88.45"/>
    <n v="6"/>
    <n v="4068.7"/>
    <n v="0.05"/>
    <n v="203.435"/>
    <d v="2022-01-06T00:00:00"/>
    <s v="Shipped"/>
    <n v="1"/>
    <n v="2022"/>
    <x v="1"/>
    <n v="115"/>
    <s v="Espoo"/>
    <s v="FIN-02271"/>
    <s v="Finland"/>
    <s v="EMEA"/>
    <s v="Medium"/>
  </r>
  <r>
    <n v="50"/>
    <n v="100"/>
    <n v="1"/>
    <n v="5182"/>
    <n v="0.05"/>
    <n v="259.10000000000002"/>
    <d v="2022-02-09T00:00:00"/>
    <s v="Shipped"/>
    <n v="1"/>
    <n v="2022"/>
    <x v="1"/>
    <n v="115"/>
    <s v="Helsinki"/>
    <n v="21240"/>
    <s v="Finland"/>
    <s v="EMEA"/>
    <s v="Medium"/>
  </r>
  <r>
    <n v="47"/>
    <n v="100"/>
    <n v="8"/>
    <n v="5243.79"/>
    <n v="0.05"/>
    <n v="262.18950000000001"/>
    <d v="2022-03-03T00:00:00"/>
    <s v="Shipped"/>
    <n v="1"/>
    <n v="2022"/>
    <x v="1"/>
    <n v="115"/>
    <s v="Boras"/>
    <s v="S-844 67"/>
    <s v="Sweden"/>
    <s v="EMEA"/>
    <s v="Medium"/>
  </r>
  <r>
    <n v="97"/>
    <n v="93.28"/>
    <n v="5"/>
    <n v="9048.16"/>
    <n v="0.05"/>
    <n v="452.40800000000002"/>
    <d v="2022-04-14T00:00:00"/>
    <s v="Shipped"/>
    <n v="2"/>
    <n v="2022"/>
    <x v="1"/>
    <n v="115"/>
    <s v="Strasbourg"/>
    <n v="67000"/>
    <s v="France"/>
    <s v="EMEA"/>
    <s v="Large"/>
  </r>
  <r>
    <n v="32"/>
    <n v="100"/>
    <n v="10"/>
    <n v="3832.64"/>
    <n v="0.05"/>
    <n v="191.63200000000001"/>
    <d v="2022-05-17T00:00:00"/>
    <s v="Shipped"/>
    <n v="2"/>
    <n v="2022"/>
    <x v="1"/>
    <n v="115"/>
    <s v="Salzburg"/>
    <n v="5020"/>
    <s v="Austria"/>
    <s v="EMEA"/>
    <s v="Medium"/>
  </r>
  <r>
    <n v="35"/>
    <n v="100"/>
    <n v="10"/>
    <n v="3920"/>
    <n v="0.02"/>
    <n v="78.400000000000006"/>
    <d v="2020-01-29T00:00:00"/>
    <s v="Shipped"/>
    <n v="1"/>
    <n v="2020"/>
    <x v="2"/>
    <n v="116"/>
    <s v="Stavern"/>
    <n v="4110"/>
    <s v="Norway"/>
    <s v="EMEA"/>
    <s v="Medium"/>
  </r>
  <r>
    <n v="49"/>
    <n v="100"/>
    <n v="4"/>
    <n v="4916.66"/>
    <n v="0.02"/>
    <n v="98.333200000000005"/>
    <d v="2020-03-26T00:00:00"/>
    <s v="Shipped"/>
    <n v="1"/>
    <n v="2020"/>
    <x v="2"/>
    <n v="116"/>
    <s v="San Rafael"/>
    <n v="97562"/>
    <s v="USA"/>
    <s v="NA"/>
    <s v="Medium"/>
  </r>
  <r>
    <n v="38"/>
    <n v="100"/>
    <n v="10"/>
    <n v="3857"/>
    <n v="0.02"/>
    <n v="77.14"/>
    <d v="2020-05-28T00:00:00"/>
    <s v="Shipped"/>
    <n v="2"/>
    <n v="2020"/>
    <x v="2"/>
    <n v="116"/>
    <s v="Madrid"/>
    <n v="28023"/>
    <s v="Spain"/>
    <s v="EMEA"/>
    <s v="Medium"/>
  </r>
  <r>
    <n v="32"/>
    <n v="100"/>
    <n v="10"/>
    <n v="4181.4399999999996"/>
    <n v="0.02"/>
    <n v="83.628799999999998"/>
    <d v="2020-07-24T00:00:00"/>
    <s v="Shipped"/>
    <n v="3"/>
    <n v="2020"/>
    <x v="2"/>
    <n v="116"/>
    <s v="Burlingame"/>
    <n v="94217"/>
    <s v="USA"/>
    <s v="NA"/>
    <s v="Medium"/>
  </r>
  <r>
    <n v="34"/>
    <n v="100"/>
    <n v="7"/>
    <n v="4641"/>
    <n v="0.02"/>
    <n v="92.820000000000007"/>
    <d v="2020-09-19T00:00:00"/>
    <s v="Shipped"/>
    <n v="3"/>
    <n v="2020"/>
    <x v="2"/>
    <n v="116"/>
    <s v="Singapore"/>
    <n v="79903"/>
    <s v="Singapore"/>
    <s v="Japan"/>
    <s v="Medium"/>
  </r>
  <r>
    <n v="36"/>
    <n v="99.17"/>
    <n v="8"/>
    <n v="3570.12"/>
    <n v="0.02"/>
    <n v="71.4024"/>
    <d v="2020-10-21T00:00:00"/>
    <s v="Resolved"/>
    <n v="4"/>
    <n v="2020"/>
    <x v="2"/>
    <n v="116"/>
    <s v="Graz"/>
    <n v="8010"/>
    <s v="Austria"/>
    <s v="EMEA"/>
    <s v="Medium"/>
  </r>
  <r>
    <n v="48"/>
    <n v="93.34"/>
    <n v="3"/>
    <n v="4480.32"/>
    <n v="0.02"/>
    <n v="89.606399999999994"/>
    <d v="2020-11-06T00:00:00"/>
    <s v="Shipped"/>
    <n v="4"/>
    <n v="2020"/>
    <x v="2"/>
    <n v="116"/>
    <s v="South Brisbane"/>
    <n v="4101"/>
    <s v="Australia"/>
    <s v="APAC"/>
    <s v="Medium"/>
  </r>
  <r>
    <n v="21"/>
    <n v="96.84"/>
    <n v="7"/>
    <n v="2033.64"/>
    <n v="0.02"/>
    <n v="40.672800000000002"/>
    <d v="2020-11-13T00:00:00"/>
    <s v="Shipped"/>
    <n v="4"/>
    <n v="2020"/>
    <x v="2"/>
    <n v="116"/>
    <s v="Philadelphia"/>
    <n v="71270"/>
    <s v="USA"/>
    <s v="NA"/>
    <s v="Small"/>
  </r>
  <r>
    <n v="21"/>
    <n v="93.34"/>
    <n v="10"/>
    <n v="1960.14"/>
    <n v="0.02"/>
    <n v="39.202800000000003"/>
    <d v="2020-11-25T00:00:00"/>
    <s v="Shipped"/>
    <n v="4"/>
    <n v="2020"/>
    <x v="2"/>
    <n v="116"/>
    <s v="Lyon"/>
    <n v="69004"/>
    <s v="France"/>
    <s v="EMEA"/>
    <s v="Small"/>
  </r>
  <r>
    <n v="34"/>
    <n v="100"/>
    <n v="5"/>
    <n v="3966.78"/>
    <n v="0.02"/>
    <n v="79.335599999999999"/>
    <d v="2020-12-05T00:00:00"/>
    <s v="Shipped"/>
    <n v="4"/>
    <n v="2020"/>
    <x v="2"/>
    <n v="116"/>
    <s v="Vancouver"/>
    <s v="V3F 2K1"/>
    <s v="Canada"/>
    <s v="NA"/>
    <s v="Medium"/>
  </r>
  <r>
    <n v="46"/>
    <n v="100"/>
    <n v="2"/>
    <n v="5152"/>
    <n v="0.02"/>
    <n v="103.04"/>
    <d v="2021-01-29T00:00:00"/>
    <s v="Shipped"/>
    <n v="1"/>
    <n v="2021"/>
    <x v="2"/>
    <n v="116"/>
    <s v="Burbank"/>
    <n v="94019"/>
    <s v="USA"/>
    <s v="NA"/>
    <s v="Medium"/>
  </r>
  <r>
    <n v="32"/>
    <n v="100"/>
    <n v="1"/>
    <n v="3360"/>
    <n v="0.02"/>
    <n v="67.2"/>
    <d v="2021-03-10T00:00:00"/>
    <s v="Shipped"/>
    <n v="1"/>
    <n v="2021"/>
    <x v="2"/>
    <n v="116"/>
    <s v="Cambridge"/>
    <n v="51247"/>
    <s v="USA"/>
    <s v="NA"/>
    <s v="Medium"/>
  </r>
  <r>
    <n v="29"/>
    <n v="100"/>
    <n v="8"/>
    <n v="3451"/>
    <n v="0.02"/>
    <n v="69.02"/>
    <d v="2021-05-04T00:00:00"/>
    <s v="Shipped"/>
    <n v="2"/>
    <n v="2021"/>
    <x v="2"/>
    <n v="116"/>
    <s v="New Haven"/>
    <n v="97823"/>
    <s v="USA"/>
    <s v="NA"/>
    <s v="Medium"/>
  </r>
  <r>
    <n v="41"/>
    <n v="100"/>
    <n v="5"/>
    <n v="5453"/>
    <n v="0.02"/>
    <n v="109.06"/>
    <d v="2021-06-15T00:00:00"/>
    <s v="Shipped"/>
    <n v="2"/>
    <n v="2021"/>
    <x v="2"/>
    <n v="116"/>
    <s v="Minato-ku"/>
    <s v="106-0032"/>
    <s v="Japan"/>
    <s v="Japan"/>
    <s v="Medium"/>
  </r>
  <r>
    <n v="43"/>
    <n v="96.84"/>
    <n v="8"/>
    <n v="4164.12"/>
    <n v="0.02"/>
    <n v="83.282399999999996"/>
    <d v="2021-07-19T00:00:00"/>
    <s v="Shipped"/>
    <n v="3"/>
    <n v="2021"/>
    <x v="2"/>
    <n v="116"/>
    <s v="Chatswood"/>
    <n v="2067"/>
    <s v="Australia"/>
    <s v="APAC"/>
    <s v="Medium"/>
  </r>
  <r>
    <n v="24"/>
    <n v="100"/>
    <n v="1"/>
    <n v="2800.08"/>
    <n v="0.02"/>
    <n v="56.001599999999996"/>
    <d v="2021-08-17T00:00:00"/>
    <s v="Shipped"/>
    <n v="3"/>
    <n v="2021"/>
    <x v="2"/>
    <n v="116"/>
    <s v="Torino"/>
    <n v="10100"/>
    <s v="Italy"/>
    <s v="EMEA"/>
    <s v="Small"/>
  </r>
  <r>
    <n v="41"/>
    <n v="100"/>
    <n v="10"/>
    <n v="4687.9399999999996"/>
    <n v="0.02"/>
    <n v="93.758799999999994"/>
    <d v="2021-09-08T00:00:00"/>
    <s v="Shipped"/>
    <n v="3"/>
    <n v="2021"/>
    <x v="2"/>
    <n v="116"/>
    <s v="Boras"/>
    <s v="S-844 67"/>
    <s v="Sweden"/>
    <s v="EMEA"/>
    <s v="Medium"/>
  </r>
  <r>
    <n v="46"/>
    <n v="98"/>
    <n v="5"/>
    <n v="4508"/>
    <n v="0.02"/>
    <n v="90.16"/>
    <d v="2021-10-11T00:00:00"/>
    <s v="Shipped"/>
    <n v="4"/>
    <n v="2021"/>
    <x v="2"/>
    <n v="116"/>
    <s v="Versailles"/>
    <n v="78000"/>
    <s v="France"/>
    <s v="EMEA"/>
    <s v="Medium"/>
  </r>
  <r>
    <n v="32"/>
    <n v="100"/>
    <n v="2"/>
    <n v="4181.4399999999996"/>
    <n v="0.02"/>
    <n v="83.628799999999998"/>
    <d v="2021-10-21T00:00:00"/>
    <s v="Shipped"/>
    <n v="4"/>
    <n v="2021"/>
    <x v="2"/>
    <n v="116"/>
    <s v="San Rafael"/>
    <n v="97562"/>
    <s v="USA"/>
    <s v="NA"/>
    <s v="Medium"/>
  </r>
  <r>
    <n v="22"/>
    <n v="100"/>
    <n v="10"/>
    <n v="2251.04"/>
    <n v="0.02"/>
    <n v="45.020800000000001"/>
    <d v="2021-11-04T00:00:00"/>
    <s v="Shipped"/>
    <n v="4"/>
    <n v="2021"/>
    <x v="2"/>
    <n v="116"/>
    <s v="Nashua"/>
    <n v="62005"/>
    <s v="USA"/>
    <s v="NA"/>
    <s v="Small"/>
  </r>
  <r>
    <n v="29"/>
    <n v="40.25"/>
    <n v="7"/>
    <n v="1167.25"/>
    <n v="0.02"/>
    <n v="23.344999999999999"/>
    <d v="2021-11-18T00:00:00"/>
    <s v="Shipped"/>
    <n v="4"/>
    <n v="2021"/>
    <x v="2"/>
    <n v="116"/>
    <s v="San Francisco"/>
    <m/>
    <s v="USA"/>
    <s v="NA"/>
    <s v="Small"/>
  </r>
  <r>
    <n v="42"/>
    <n v="49.6"/>
    <n v="5"/>
    <n v="2083.1999999999998"/>
    <n v="0.02"/>
    <n v="41.663999999999994"/>
    <d v="2021-11-29T00:00:00"/>
    <s v="Shipped"/>
    <n v="4"/>
    <n v="2021"/>
    <x v="2"/>
    <n v="116"/>
    <s v="Melbourne"/>
    <n v="3004"/>
    <s v="Australia"/>
    <s v="APAC"/>
    <s v="Small"/>
  </r>
  <r>
    <n v="39"/>
    <n v="98"/>
    <n v="1"/>
    <n v="3822"/>
    <n v="0.02"/>
    <n v="76.44"/>
    <d v="2021-12-10T00:00:00"/>
    <s v="Shipped"/>
    <n v="4"/>
    <n v="2021"/>
    <x v="2"/>
    <n v="116"/>
    <s v="San Rafael"/>
    <n v="97562"/>
    <s v="USA"/>
    <s v="NA"/>
    <s v="Medium"/>
  </r>
  <r>
    <n v="27"/>
    <n v="100"/>
    <n v="1"/>
    <n v="3911.49"/>
    <n v="0.02"/>
    <n v="78.229799999999997"/>
    <d v="2022-01-20T00:00:00"/>
    <s v="Shipped"/>
    <n v="1"/>
    <n v="2022"/>
    <x v="2"/>
    <n v="116"/>
    <s v="North Sydney"/>
    <n v="2060"/>
    <s v="Australia"/>
    <s v="APAC"/>
    <s v="Medium"/>
  </r>
  <r>
    <n v="48"/>
    <n v="98"/>
    <n v="2"/>
    <n v="4704"/>
    <n v="0.02"/>
    <n v="94.08"/>
    <d v="2022-02-17T00:00:00"/>
    <s v="Shipped"/>
    <n v="1"/>
    <n v="2022"/>
    <x v="2"/>
    <n v="116"/>
    <s v="San Francisco"/>
    <m/>
    <s v="USA"/>
    <s v="NA"/>
    <s v="Medium"/>
  </r>
  <r>
    <n v="29"/>
    <n v="85.1"/>
    <n v="10"/>
    <n v="2467.9"/>
    <n v="0.02"/>
    <n v="49.358000000000004"/>
    <d v="2022-03-09T00:00:00"/>
    <s v="Shipped"/>
    <n v="1"/>
    <n v="2022"/>
    <x v="2"/>
    <n v="116"/>
    <s v="North Sydney"/>
    <n v="2060"/>
    <s v="Australia"/>
    <s v="APAC"/>
    <s v="Small"/>
  </r>
  <r>
    <n v="27"/>
    <n v="100"/>
    <n v="8"/>
    <n v="3213"/>
    <n v="0.02"/>
    <n v="64.260000000000005"/>
    <d v="2022-05-01T00:00:00"/>
    <s v="Shipped"/>
    <n v="2"/>
    <n v="2022"/>
    <x v="2"/>
    <n v="116"/>
    <s v="Montreal"/>
    <s v="H1J 1C3"/>
    <s v="Canada"/>
    <s v="NA"/>
    <s v="Medium"/>
  </r>
  <r>
    <n v="54"/>
    <n v="100"/>
    <n v="5"/>
    <n v="7182"/>
    <n v="0.02"/>
    <n v="143.64000000000001"/>
    <d v="2022-05-31T00:00:00"/>
    <s v="In Process"/>
    <n v="2"/>
    <n v="2022"/>
    <x v="2"/>
    <n v="116"/>
    <s v="Madrid"/>
    <n v="28034"/>
    <s v="Spain"/>
    <s v="EMEA"/>
    <s v="Large"/>
  </r>
  <r>
    <n v="26"/>
    <n v="100"/>
    <n v="4"/>
    <n v="4379.18"/>
    <n v="0.05"/>
    <n v="218.95900000000003"/>
    <d v="2020-03-10T00:00:00"/>
    <s v="Shipped"/>
    <n v="1"/>
    <n v="2020"/>
    <x v="1"/>
    <n v="141"/>
    <s v="Philadelphia"/>
    <n v="71270"/>
    <s v="USA"/>
    <s v="NA"/>
    <s v="Medium"/>
  </r>
  <r>
    <n v="34"/>
    <n v="100"/>
    <n v="2"/>
    <n v="5004.8"/>
    <n v="0.05"/>
    <n v="250.24"/>
    <d v="2020-05-08T00:00:00"/>
    <s v="Shipped"/>
    <n v="2"/>
    <n v="2020"/>
    <x v="1"/>
    <n v="141"/>
    <s v="Marseille"/>
    <n v="13008"/>
    <s v="France"/>
    <s v="EMEA"/>
    <s v="Medium"/>
  </r>
  <r>
    <n v="25"/>
    <n v="100"/>
    <n v="2"/>
    <n v="3644.75"/>
    <n v="0.05"/>
    <n v="182.23750000000001"/>
    <d v="2020-07-04T00:00:00"/>
    <s v="Shipped"/>
    <n v="3"/>
    <n v="2020"/>
    <x v="1"/>
    <n v="141"/>
    <s v="Toulouse"/>
    <n v="31000"/>
    <s v="France"/>
    <s v="EMEA"/>
    <s v="Medium"/>
  </r>
  <r>
    <n v="23"/>
    <n v="100"/>
    <n v="13"/>
    <n v="2702.04"/>
    <n v="0.05"/>
    <n v="135.102"/>
    <d v="2020-09-11T00:00:00"/>
    <s v="Shipped"/>
    <n v="3"/>
    <n v="2020"/>
    <x v="1"/>
    <n v="141"/>
    <s v="North Sydney"/>
    <n v="2060"/>
    <s v="Australia"/>
    <s v="APAC"/>
    <s v="Small"/>
  </r>
  <r>
    <n v="28"/>
    <n v="100"/>
    <n v="12"/>
    <n v="3764.88"/>
    <n v="0.05"/>
    <n v="188.24400000000003"/>
    <d v="2020-10-17T00:00:00"/>
    <s v="Shipped"/>
    <n v="4"/>
    <n v="2020"/>
    <x v="1"/>
    <n v="141"/>
    <s v="Aaarhus"/>
    <n v="8200"/>
    <s v="Denmark"/>
    <s v="EMEA"/>
    <s v="Medium"/>
  </r>
  <r>
    <n v="35"/>
    <n v="100"/>
    <n v="2"/>
    <n v="4508"/>
    <n v="0.05"/>
    <n v="225.4"/>
    <d v="2020-11-05T00:00:00"/>
    <s v="Shipped"/>
    <n v="4"/>
    <n v="2020"/>
    <x v="1"/>
    <n v="141"/>
    <s v="Montreal"/>
    <s v="H1J 1C3"/>
    <s v="Canada"/>
    <s v="NA"/>
    <s v="Medium"/>
  </r>
  <r>
    <n v="44"/>
    <n v="100"/>
    <n v="6"/>
    <n v="5418.16"/>
    <n v="0.05"/>
    <n v="270.90800000000002"/>
    <d v="2020-11-12T00:00:00"/>
    <s v="Shipped"/>
    <n v="4"/>
    <n v="2020"/>
    <x v="1"/>
    <n v="141"/>
    <s v="Bergen"/>
    <s v="N 5804"/>
    <s v="Norway"/>
    <s v="EMEA"/>
    <s v="Medium"/>
  </r>
  <r>
    <n v="22"/>
    <n v="100"/>
    <n v="11"/>
    <n v="3300.66"/>
    <n v="0.05"/>
    <n v="165.03300000000002"/>
    <d v="2020-11-20T00:00:00"/>
    <s v="Shipped"/>
    <n v="4"/>
    <n v="2020"/>
    <x v="1"/>
    <n v="141"/>
    <s v="Nashua"/>
    <n v="62005"/>
    <s v="USA"/>
    <s v="NA"/>
    <s v="Medium"/>
  </r>
  <r>
    <n v="42"/>
    <n v="100"/>
    <n v="17"/>
    <n v="6182.4"/>
    <n v="0.05"/>
    <n v="309.12"/>
    <d v="2020-12-02T00:00:00"/>
    <s v="Shipped"/>
    <n v="4"/>
    <n v="2020"/>
    <x v="1"/>
    <n v="141"/>
    <s v="NYC"/>
    <n v="10022"/>
    <s v="USA"/>
    <s v="NA"/>
    <s v="Medium"/>
  </r>
  <r>
    <n v="29"/>
    <n v="100"/>
    <n v="10"/>
    <n v="4186.7299999999996"/>
    <n v="0.05"/>
    <n v="209.3365"/>
    <d v="2021-01-16T00:00:00"/>
    <s v="Shipped"/>
    <n v="1"/>
    <n v="2021"/>
    <x v="1"/>
    <n v="141"/>
    <s v="Madrid"/>
    <n v="28034"/>
    <s v="Spain"/>
    <s v="EMEA"/>
    <s v="Medium"/>
  </r>
  <r>
    <n v="32"/>
    <n v="100"/>
    <n v="1"/>
    <n v="4529.28"/>
    <n v="0.05"/>
    <n v="226.464"/>
    <d v="2021-02-22T00:00:00"/>
    <s v="Shipped"/>
    <n v="1"/>
    <n v="2021"/>
    <x v="1"/>
    <n v="141"/>
    <s v="Gensve"/>
    <n v="1203"/>
    <s v="Switzerland"/>
    <s v="EMEA"/>
    <s v="Medium"/>
  </r>
  <r>
    <n v="41"/>
    <n v="100"/>
    <n v="3"/>
    <n v="5628.89"/>
    <n v="0.05"/>
    <n v="281.44450000000001"/>
    <d v="2021-04-13T00:00:00"/>
    <s v="Shipped"/>
    <n v="2"/>
    <n v="2021"/>
    <x v="1"/>
    <n v="141"/>
    <s v="Osaka"/>
    <s v="530-0003"/>
    <s v="Japan"/>
    <s v="Japan"/>
    <s v="Medium"/>
  </r>
  <r>
    <n v="26"/>
    <n v="100"/>
    <n v="5"/>
    <n v="3054.48"/>
    <n v="0.05"/>
    <n v="152.72400000000002"/>
    <d v="2021-06-01T00:00:00"/>
    <s v="Cancelled"/>
    <n v="2"/>
    <n v="2021"/>
    <x v="1"/>
    <n v="141"/>
    <s v="Liverpool"/>
    <s v="WX1 6LT"/>
    <s v="UK"/>
    <s v="EMEA"/>
    <s v="Medium"/>
  </r>
  <r>
    <n v="21"/>
    <n v="100"/>
    <n v="6"/>
    <n v="2526.5100000000002"/>
    <n v="0.05"/>
    <n v="126.32550000000002"/>
    <d v="2021-07-06T00:00:00"/>
    <s v="Shipped"/>
    <n v="3"/>
    <n v="2021"/>
    <x v="1"/>
    <n v="141"/>
    <s v="Reggio Emilia"/>
    <n v="42100"/>
    <s v="Italy"/>
    <s v="EMEA"/>
    <s v="Small"/>
  </r>
  <r>
    <n v="34"/>
    <n v="100"/>
    <n v="6"/>
    <n v="4667.8599999999997"/>
    <n v="0.05"/>
    <n v="233.393"/>
    <d v="2021-08-06T00:00:00"/>
    <s v="Shipped"/>
    <n v="3"/>
    <n v="2021"/>
    <x v="1"/>
    <n v="141"/>
    <s v="Las Vegas"/>
    <n v="83030"/>
    <s v="USA"/>
    <s v="NA"/>
    <s v="Medium"/>
  </r>
  <r>
    <n v="41"/>
    <n v="100"/>
    <n v="4"/>
    <n v="6499.32"/>
    <n v="0.05"/>
    <n v="324.96600000000001"/>
    <d v="2021-08-30T00:00:00"/>
    <s v="Shipped"/>
    <n v="3"/>
    <n v="2021"/>
    <x v="1"/>
    <n v="141"/>
    <s v="Gensve"/>
    <n v="1203"/>
    <s v="Switzerland"/>
    <s v="EMEA"/>
    <s v="Medium"/>
  </r>
  <r>
    <n v="37"/>
    <n v="100"/>
    <n v="8"/>
    <n v="5917.78"/>
    <n v="0.05"/>
    <n v="295.88900000000001"/>
    <d v="2020-10-05T00:00:00"/>
    <s v="Shipped"/>
    <n v="4"/>
    <n v="2020"/>
    <x v="1"/>
    <n v="141"/>
    <s v="Oslo"/>
    <s v="N 0106"/>
    <s v="Norway"/>
    <s v="EMEA"/>
    <s v="Medium"/>
  </r>
  <r>
    <n v="37"/>
    <n v="100"/>
    <n v="2"/>
    <n v="6231.91"/>
    <n v="0.05"/>
    <n v="311.59550000000002"/>
    <d v="2021-10-16T00:00:00"/>
    <s v="Shipped"/>
    <n v="4"/>
    <n v="2021"/>
    <x v="1"/>
    <n v="141"/>
    <s v="Koln"/>
    <n v="50739"/>
    <s v="Germany"/>
    <s v="EMEA"/>
    <s v="Medium"/>
  </r>
  <r>
    <n v="41"/>
    <n v="100"/>
    <n v="10"/>
    <n v="5803.14"/>
    <n v="0.05"/>
    <n v="290.15700000000004"/>
    <d v="2021-11-04T00:00:00"/>
    <s v="Shipped"/>
    <n v="4"/>
    <n v="2021"/>
    <x v="1"/>
    <n v="141"/>
    <s v="New Bedford"/>
    <n v="50553"/>
    <s v="USA"/>
    <s v="NA"/>
    <s v="Medium"/>
  </r>
  <r>
    <n v="46"/>
    <n v="100"/>
    <n v="6"/>
    <n v="6434.02"/>
    <n v="0.05"/>
    <n v="321.70100000000002"/>
    <d v="2021-11-17T00:00:00"/>
    <s v="Shipped"/>
    <n v="4"/>
    <n v="2021"/>
    <x v="1"/>
    <n v="141"/>
    <s v="Philadelphia"/>
    <n v="71270"/>
    <s v="USA"/>
    <s v="NA"/>
    <s v="Medium"/>
  </r>
  <r>
    <n v="40"/>
    <n v="100"/>
    <n v="2"/>
    <n v="6454.4"/>
    <n v="0.05"/>
    <n v="322.72000000000003"/>
    <d v="2021-11-24T00:00:00"/>
    <s v="Shipped"/>
    <n v="4"/>
    <n v="2021"/>
    <x v="1"/>
    <n v="141"/>
    <s v="Melbourne"/>
    <n v="3004"/>
    <s v="Australia"/>
    <s v="APAC"/>
    <s v="Medium"/>
  </r>
  <r>
    <n v="43"/>
    <n v="97.6"/>
    <n v="8"/>
    <n v="4196.8"/>
    <n v="0.05"/>
    <n v="209.84000000000003"/>
    <d v="2021-12-09T00:00:00"/>
    <s v="Shipped"/>
    <n v="4"/>
    <n v="2021"/>
    <x v="1"/>
    <n v="141"/>
    <s v="Paris"/>
    <n v="75508"/>
    <s v="France"/>
    <s v="EMEA"/>
    <s v="Medium"/>
  </r>
  <r>
    <n v="30"/>
    <n v="87.06"/>
    <n v="1"/>
    <n v="2611.8000000000002"/>
    <n v="0.05"/>
    <n v="130.59"/>
    <d v="2022-01-07T00:00:00"/>
    <s v="Shipped"/>
    <n v="1"/>
    <n v="2022"/>
    <x v="1"/>
    <n v="141"/>
    <s v="New Bedford"/>
    <n v="50553"/>
    <s v="USA"/>
    <s v="NA"/>
    <s v="Small"/>
  </r>
  <r>
    <n v="35"/>
    <n v="100"/>
    <n v="2"/>
    <n v="5895.05"/>
    <n v="0.05"/>
    <n v="294.7525"/>
    <d v="2022-02-09T00:00:00"/>
    <s v="Shipped"/>
    <n v="1"/>
    <n v="2022"/>
    <x v="1"/>
    <n v="141"/>
    <s v="Helsinki"/>
    <n v="21240"/>
    <s v="Finland"/>
    <s v="EMEA"/>
    <s v="Medium"/>
  </r>
  <r>
    <n v="36"/>
    <n v="93.77"/>
    <n v="14"/>
    <n v="3375.72"/>
    <n v="0.05"/>
    <n v="168.786"/>
    <d v="2022-03-04T00:00:00"/>
    <s v="Shipped"/>
    <n v="1"/>
    <n v="2022"/>
    <x v="1"/>
    <n v="141"/>
    <s v="San Rafael"/>
    <n v="97562"/>
    <s v="USA"/>
    <s v="NA"/>
    <s v="Medium"/>
  </r>
  <r>
    <n v="61"/>
    <n v="100"/>
    <n v="3"/>
    <n v="8374.69"/>
    <n v="0.05"/>
    <n v="418.73450000000003"/>
    <d v="2022-04-15T00:00:00"/>
    <s v="Disputed"/>
    <n v="2"/>
    <n v="2022"/>
    <x v="1"/>
    <n v="141"/>
    <s v="Kobenhavn"/>
    <n v="1734"/>
    <s v="Denmark"/>
    <s v="EMEA"/>
    <s v="Large"/>
  </r>
  <r>
    <n v="38"/>
    <n v="100"/>
    <n v="5"/>
    <n v="4464.24"/>
    <n v="0.05"/>
    <n v="223.21199999999999"/>
    <d v="2022-05-17T00:00:00"/>
    <s v="Shipped"/>
    <n v="2"/>
    <n v="2022"/>
    <x v="1"/>
    <n v="141"/>
    <s v="Salzburg"/>
    <n v="5020"/>
    <s v="Austria"/>
    <s v="EMEA"/>
    <s v="Medium"/>
  </r>
  <r>
    <n v="39"/>
    <n v="100"/>
    <n v="2"/>
    <n v="4808.3100000000004"/>
    <n v="0.03"/>
    <n v="144.24930000000001"/>
    <d v="2020-01-10T00:00:00"/>
    <s v="Shipped"/>
    <n v="1"/>
    <n v="2020"/>
    <x v="3"/>
    <n v="102"/>
    <s v="NYC"/>
    <n v="10022"/>
    <s v="USA"/>
    <s v="NA"/>
    <s v="Medium"/>
  </r>
  <r>
    <n v="33"/>
    <n v="99.66"/>
    <n v="6"/>
    <n v="3288.78"/>
    <n v="0.03"/>
    <n v="98.663399999999996"/>
    <d v="2020-03-25T00:00:00"/>
    <s v="Shipped"/>
    <n v="1"/>
    <n v="2020"/>
    <x v="3"/>
    <n v="102"/>
    <s v="San Francisco"/>
    <m/>
    <s v="USA"/>
    <s v="NA"/>
    <s v="Medium"/>
  </r>
  <r>
    <n v="32"/>
    <n v="100"/>
    <n v="1"/>
    <n v="3254.72"/>
    <n v="0.03"/>
    <n v="97.641599999999997"/>
    <d v="2020-05-21T00:00:00"/>
    <s v="Shipped"/>
    <n v="2"/>
    <n v="2020"/>
    <x v="3"/>
    <n v="102"/>
    <s v="Melbourne"/>
    <n v="3004"/>
    <s v="Australia"/>
    <s v="APAC"/>
    <s v="Medium"/>
  </r>
  <r>
    <n v="31"/>
    <n v="100"/>
    <n v="7"/>
    <n v="3184.94"/>
    <n v="0.03"/>
    <n v="95.548199999999994"/>
    <d v="2020-07-16T00:00:00"/>
    <s v="Shipped"/>
    <n v="3"/>
    <n v="2020"/>
    <x v="3"/>
    <n v="102"/>
    <s v="Chatswood"/>
    <n v="2067"/>
    <s v="Australia"/>
    <s v="APAC"/>
    <s v="Medium"/>
  </r>
  <r>
    <n v="50"/>
    <n v="100"/>
    <n v="4"/>
    <n v="5907.5"/>
    <n v="0.03"/>
    <n v="177.22499999999999"/>
    <d v="2020-09-12T00:00:00"/>
    <s v="Shipped"/>
    <n v="3"/>
    <n v="2020"/>
    <x v="3"/>
    <n v="102"/>
    <s v="Brisbane"/>
    <n v="94217"/>
    <s v="USA"/>
    <s v="NA"/>
    <s v="Medium"/>
  </r>
  <r>
    <n v="48"/>
    <n v="91.44"/>
    <n v="2"/>
    <n v="4389.12"/>
    <n v="0.03"/>
    <n v="131.67359999999999"/>
    <d v="2020-10-18T00:00:00"/>
    <s v="Shipped"/>
    <n v="4"/>
    <n v="2020"/>
    <x v="3"/>
    <n v="102"/>
    <s v="San Francisco"/>
    <m/>
    <s v="USA"/>
    <s v="NA"/>
    <s v="Medium"/>
  </r>
  <r>
    <n v="43"/>
    <n v="100"/>
    <n v="6"/>
    <n v="5036.16"/>
    <n v="0.03"/>
    <n v="151.0848"/>
    <d v="2020-11-05T00:00:00"/>
    <s v="Shipped"/>
    <n v="4"/>
    <n v="2020"/>
    <x v="3"/>
    <n v="102"/>
    <s v="Bergamo"/>
    <n v="24100"/>
    <s v="Italy"/>
    <s v="EMEA"/>
    <s v="Medium"/>
  </r>
  <r>
    <n v="25"/>
    <n v="87.33"/>
    <n v="3"/>
    <n v="2183.25"/>
    <n v="0.03"/>
    <n v="65.497500000000002"/>
    <d v="2020-11-12T00:00:00"/>
    <s v="Shipped"/>
    <n v="4"/>
    <n v="2020"/>
    <x v="3"/>
    <n v="102"/>
    <s v="San Rafael"/>
    <n v="97562"/>
    <s v="USA"/>
    <s v="NA"/>
    <s v="Small"/>
  </r>
  <r>
    <n v="28"/>
    <n v="100"/>
    <n v="7"/>
    <n v="3106.88"/>
    <n v="0.03"/>
    <n v="93.206400000000002"/>
    <d v="2020-11-21T00:00:00"/>
    <s v="Shipped"/>
    <n v="4"/>
    <n v="2020"/>
    <x v="3"/>
    <n v="102"/>
    <s v="Glen Waverly"/>
    <n v="3150"/>
    <s v="Australia"/>
    <s v="APAC"/>
    <s v="Medium"/>
  </r>
  <r>
    <n v="36"/>
    <n v="100"/>
    <n v="2"/>
    <n v="3735.72"/>
    <n v="0.03"/>
    <n v="112.07159999999999"/>
    <d v="2020-12-03T00:00:00"/>
    <s v="Shipped"/>
    <n v="4"/>
    <n v="2020"/>
    <x v="3"/>
    <n v="102"/>
    <s v="Madrid"/>
    <n v="28034"/>
    <s v="Spain"/>
    <s v="EMEA"/>
    <s v="Medium"/>
  </r>
  <r>
    <n v="27"/>
    <n v="89.38"/>
    <n v="10"/>
    <n v="2413.2600000000002"/>
    <n v="0.03"/>
    <n v="72.397800000000004"/>
    <d v="2021-01-29T00:00:00"/>
    <s v="Shipped"/>
    <n v="1"/>
    <n v="2021"/>
    <x v="3"/>
    <n v="102"/>
    <s v="Burbank"/>
    <n v="94019"/>
    <s v="USA"/>
    <s v="NA"/>
    <s v="Small"/>
  </r>
  <r>
    <n v="25"/>
    <n v="100"/>
    <n v="3"/>
    <n v="2953.75"/>
    <n v="0.03"/>
    <n v="88.612499999999997"/>
    <d v="2021-03-02T00:00:00"/>
    <s v="Shipped"/>
    <n v="1"/>
    <n v="2021"/>
    <x v="3"/>
    <n v="102"/>
    <s v="Lyon"/>
    <n v="69004"/>
    <s v="France"/>
    <s v="EMEA"/>
    <s v="Small"/>
  </r>
  <r>
    <n v="40"/>
    <n v="100"/>
    <n v="7"/>
    <n v="4684.8"/>
    <n v="0.03"/>
    <n v="140.54400000000001"/>
    <d v="2021-04-29T00:00:00"/>
    <s v="Shipped"/>
    <n v="2"/>
    <n v="2021"/>
    <x v="3"/>
    <n v="102"/>
    <s v="Madrid"/>
    <n v="28034"/>
    <s v="Spain"/>
    <s v="EMEA"/>
    <s v="Medium"/>
  </r>
  <r>
    <n v="34"/>
    <n v="95.55"/>
    <n v="2"/>
    <n v="3248.7"/>
    <n v="0.03"/>
    <n v="97.460999999999984"/>
    <d v="2021-06-08T00:00:00"/>
    <s v="Shipped"/>
    <n v="2"/>
    <n v="2021"/>
    <x v="3"/>
    <n v="102"/>
    <s v="Kobenhavn"/>
    <n v="1734"/>
    <s v="Denmark"/>
    <s v="EMEA"/>
    <s v="Medium"/>
  </r>
  <r>
    <n v="50"/>
    <n v="100"/>
    <n v="9"/>
    <n v="5239.5"/>
    <n v="0.03"/>
    <n v="157.185"/>
    <d v="2021-08-17T00:00:00"/>
    <s v="Shipped"/>
    <n v="3"/>
    <n v="2021"/>
    <x v="3"/>
    <n v="102"/>
    <s v="Torino"/>
    <n v="10100"/>
    <s v="Italy"/>
    <s v="EMEA"/>
    <s v="Medium"/>
  </r>
  <r>
    <n v="38"/>
    <n v="100"/>
    <n v="2"/>
    <n v="4567.9799999999996"/>
    <n v="0.03"/>
    <n v="137.03939999999997"/>
    <d v="2021-09-03T00:00:00"/>
    <s v="Shipped"/>
    <n v="3"/>
    <n v="2021"/>
    <x v="3"/>
    <n v="102"/>
    <s v="Bergen"/>
    <s v="N 5804"/>
    <s v="Norway"/>
    <s v="EMEA"/>
    <s v="Medium"/>
  </r>
  <r>
    <n v="37"/>
    <n v="95.55"/>
    <n v="13"/>
    <n v="3535.35"/>
    <n v="0.03"/>
    <n v="106.06049999999999"/>
    <d v="2021-10-11T00:00:00"/>
    <s v="Shipped"/>
    <n v="4"/>
    <n v="2021"/>
    <x v="3"/>
    <n v="102"/>
    <s v="Versailles"/>
    <n v="78000"/>
    <s v="France"/>
    <s v="EMEA"/>
    <s v="Medium"/>
  </r>
  <r>
    <n v="43"/>
    <n v="89.38"/>
    <n v="10"/>
    <n v="3843.34"/>
    <n v="0.03"/>
    <n v="115.3002"/>
    <d v="2021-10-21T00:00:00"/>
    <s v="Shipped"/>
    <n v="4"/>
    <n v="2021"/>
    <x v="3"/>
    <n v="102"/>
    <s v="San Rafael"/>
    <n v="97562"/>
    <s v="USA"/>
    <s v="NA"/>
    <s v="Medium"/>
  </r>
  <r>
    <n v="43"/>
    <n v="86.3"/>
    <n v="14"/>
    <n v="3710.9"/>
    <n v="0.03"/>
    <n v="111.327"/>
    <d v="2021-11-04T00:00:00"/>
    <s v="Shipped"/>
    <n v="4"/>
    <n v="2021"/>
    <x v="3"/>
    <n v="102"/>
    <s v="Nashua"/>
    <n v="62005"/>
    <s v="USA"/>
    <s v="NA"/>
    <s v="Medium"/>
  </r>
  <r>
    <n v="46"/>
    <n v="95.13"/>
    <n v="15"/>
    <n v="4375.9799999999996"/>
    <n v="0.03"/>
    <n v="131.27939999999998"/>
    <d v="2021-11-17T00:00:00"/>
    <s v="Shipped"/>
    <n v="4"/>
    <n v="2021"/>
    <x v="3"/>
    <n v="102"/>
    <s v="Manchester"/>
    <s v="EC2 5NT"/>
    <s v="UK"/>
    <s v="EMEA"/>
    <s v="Medium"/>
  </r>
  <r>
    <n v="42"/>
    <n v="36.11"/>
    <n v="3"/>
    <n v="1516.62"/>
    <n v="0.03"/>
    <n v="45.498599999999996"/>
    <d v="2021-11-29T00:00:00"/>
    <s v="Shipped"/>
    <n v="4"/>
    <n v="2021"/>
    <x v="3"/>
    <n v="102"/>
    <s v="Las Vegas"/>
    <n v="83030"/>
    <s v="USA"/>
    <s v="NA"/>
    <s v="Small"/>
  </r>
  <r>
    <n v="50"/>
    <n v="50.18"/>
    <n v="9"/>
    <n v="2509"/>
    <n v="0.03"/>
    <n v="75.27"/>
    <d v="2021-12-09T00:00:00"/>
    <s v="Shipped"/>
    <n v="4"/>
    <n v="2021"/>
    <x v="3"/>
    <n v="102"/>
    <s v="Paris"/>
    <n v="75508"/>
    <s v="France"/>
    <s v="EMEA"/>
    <s v="Small"/>
  </r>
  <r>
    <n v="44"/>
    <n v="100"/>
    <n v="8"/>
    <n v="9240.44"/>
    <n v="0.03"/>
    <n v="277.21320000000003"/>
    <d v="2022-01-20T00:00:00"/>
    <s v="Shipped"/>
    <n v="1"/>
    <n v="2022"/>
    <x v="3"/>
    <n v="102"/>
    <s v="Brickhaven"/>
    <n v="58339"/>
    <s v="USA"/>
    <s v="NA"/>
    <s v="Large"/>
  </r>
  <r>
    <n v="27"/>
    <n v="93.16"/>
    <n v="13"/>
    <n v="2515.3200000000002"/>
    <n v="0.03"/>
    <n v="75.459600000000009"/>
    <d v="2022-02-16T00:00:00"/>
    <s v="Shipped"/>
    <n v="1"/>
    <n v="2022"/>
    <x v="3"/>
    <n v="102"/>
    <s v="Madrid"/>
    <n v="28034"/>
    <s v="Spain"/>
    <s v="EMEA"/>
    <s v="Small"/>
  </r>
  <r>
    <n v="35"/>
    <n v="100"/>
    <n v="2"/>
    <n v="5548.9"/>
    <n v="0.03"/>
    <n v="166.46699999999998"/>
    <d v="2022-03-09T00:00:00"/>
    <s v="Shipped"/>
    <n v="1"/>
    <n v="2022"/>
    <x v="3"/>
    <n v="102"/>
    <s v="North Sydney"/>
    <n v="2060"/>
    <s v="Australia"/>
    <s v="APAC"/>
    <s v="Medium"/>
  </r>
  <r>
    <n v="51"/>
    <n v="95.55"/>
    <n v="2"/>
    <n v="4873.05"/>
    <n v="0.03"/>
    <n v="146.19149999999999"/>
    <d v="2022-05-30T00:00:00"/>
    <s v="In Process"/>
    <n v="2"/>
    <n v="2022"/>
    <x v="3"/>
    <n v="102"/>
    <s v="Allentown"/>
    <n v="70267"/>
    <s v="USA"/>
    <s v="NA"/>
    <s v="Medium"/>
  </r>
  <r>
    <n v="41"/>
    <n v="50.14"/>
    <n v="1"/>
    <n v="2055.7399999999998"/>
    <n v="0.03"/>
    <n v="61.672199999999989"/>
    <d v="2020-01-10T00:00:00"/>
    <s v="Shipped"/>
    <n v="1"/>
    <n v="2020"/>
    <x v="3"/>
    <n v="53"/>
    <s v="NYC"/>
    <n v="10022"/>
    <s v="USA"/>
    <s v="NA"/>
    <s v="Small"/>
  </r>
  <r>
    <n v="48"/>
    <n v="49.06"/>
    <n v="5"/>
    <n v="2354.88"/>
    <n v="0.03"/>
    <n v="70.6464"/>
    <d v="2020-03-25T00:00:00"/>
    <s v="Shipped"/>
    <n v="1"/>
    <n v="2020"/>
    <x v="3"/>
    <n v="53"/>
    <s v="San Francisco"/>
    <m/>
    <s v="USA"/>
    <s v="NA"/>
    <s v="Small"/>
  </r>
  <r>
    <n v="42"/>
    <n v="54.99"/>
    <n v="17"/>
    <n v="2309.58"/>
    <n v="0.03"/>
    <n v="69.287399999999991"/>
    <d v="2020-05-28T00:00:00"/>
    <s v="Shipped"/>
    <n v="2"/>
    <n v="2020"/>
    <x v="3"/>
    <n v="53"/>
    <s v="Madrid"/>
    <n v="28023"/>
    <s v="Spain"/>
    <s v="EMEA"/>
    <s v="Small"/>
  </r>
  <r>
    <n v="49"/>
    <n v="43.13"/>
    <n v="6"/>
    <n v="2113.37"/>
    <n v="0.03"/>
    <n v="63.401099999999992"/>
    <d v="2020-07-16T00:00:00"/>
    <s v="Shipped"/>
    <n v="3"/>
    <n v="2020"/>
    <x v="3"/>
    <n v="53"/>
    <s v="Chatswood"/>
    <n v="2067"/>
    <s v="Australia"/>
    <s v="APAC"/>
    <s v="Small"/>
  </r>
  <r>
    <n v="30"/>
    <n v="58.22"/>
    <n v="3"/>
    <n v="1746.6"/>
    <n v="0.03"/>
    <n v="52.397999999999996"/>
    <d v="2020-09-12T00:00:00"/>
    <s v="Shipped"/>
    <n v="3"/>
    <n v="2020"/>
    <x v="3"/>
    <n v="53"/>
    <s v="Brisbane"/>
    <n v="94217"/>
    <s v="USA"/>
    <s v="NA"/>
    <s v="Small"/>
  </r>
  <r>
    <n v="45"/>
    <n v="51.21"/>
    <n v="1"/>
    <n v="2304.4499999999998"/>
    <n v="0.03"/>
    <n v="69.133499999999998"/>
    <d v="2020-10-18T00:00:00"/>
    <s v="Shipped"/>
    <n v="4"/>
    <n v="2020"/>
    <x v="3"/>
    <n v="53"/>
    <s v="San Francisco"/>
    <m/>
    <s v="USA"/>
    <s v="NA"/>
    <s v="Small"/>
  </r>
  <r>
    <n v="48"/>
    <n v="44.21"/>
    <n v="5"/>
    <n v="2122.08"/>
    <n v="0.03"/>
    <n v="63.662399999999998"/>
    <d v="2020-11-05T00:00:00"/>
    <s v="Shipped"/>
    <n v="4"/>
    <n v="2020"/>
    <x v="3"/>
    <n v="53"/>
    <s v="Bergamo"/>
    <n v="24100"/>
    <s v="Italy"/>
    <s v="EMEA"/>
    <s v="Small"/>
  </r>
  <r>
    <n v="32"/>
    <n v="54.45"/>
    <n v="2"/>
    <n v="1742.4"/>
    <n v="0.03"/>
    <n v="52.271999999999998"/>
    <d v="2020-11-12T00:00:00"/>
    <s v="Shipped"/>
    <n v="4"/>
    <n v="2020"/>
    <x v="3"/>
    <n v="53"/>
    <s v="San Rafael"/>
    <n v="97562"/>
    <s v="USA"/>
    <s v="NA"/>
    <s v="Small"/>
  </r>
  <r>
    <n v="46"/>
    <n v="53.37"/>
    <n v="6"/>
    <n v="2455.02"/>
    <n v="0.03"/>
    <n v="73.650599999999997"/>
    <d v="2020-11-21T00:00:00"/>
    <s v="Shipped"/>
    <n v="4"/>
    <n v="2020"/>
    <x v="3"/>
    <n v="53"/>
    <s v="Glen Waverly"/>
    <n v="3150"/>
    <s v="Australia"/>
    <s v="APAC"/>
    <s v="Small"/>
  </r>
  <r>
    <n v="48"/>
    <n v="63.61"/>
    <n v="1"/>
    <n v="3053.28"/>
    <n v="0.03"/>
    <n v="91.598399999999998"/>
    <d v="2020-12-03T00:00:00"/>
    <s v="Shipped"/>
    <n v="4"/>
    <n v="2020"/>
    <x v="3"/>
    <n v="53"/>
    <s v="Madrid"/>
    <n v="28034"/>
    <s v="Spain"/>
    <s v="EMEA"/>
    <s v="Medium"/>
  </r>
  <r>
    <n v="33"/>
    <n v="43.13"/>
    <n v="9"/>
    <n v="1423.29"/>
    <n v="0.03"/>
    <n v="42.698699999999995"/>
    <d v="2021-01-29T00:00:00"/>
    <s v="Shipped"/>
    <n v="1"/>
    <n v="2021"/>
    <x v="3"/>
    <n v="53"/>
    <s v="Burbank"/>
    <n v="94019"/>
    <s v="USA"/>
    <s v="NA"/>
    <s v="Small"/>
  </r>
  <r>
    <n v="31"/>
    <n v="48.52"/>
    <n v="2"/>
    <n v="1504.12"/>
    <n v="0.03"/>
    <n v="45.123599999999996"/>
    <d v="2021-03-02T00:00:00"/>
    <s v="Shipped"/>
    <n v="1"/>
    <n v="2021"/>
    <x v="3"/>
    <n v="53"/>
    <s v="Lyon"/>
    <n v="69004"/>
    <s v="France"/>
    <s v="EMEA"/>
    <s v="Small"/>
  </r>
  <r>
    <n v="20"/>
    <n v="58.22"/>
    <n v="6"/>
    <n v="1164.4000000000001"/>
    <n v="0.03"/>
    <n v="34.932000000000002"/>
    <d v="2021-04-29T00:00:00"/>
    <s v="Shipped"/>
    <n v="2"/>
    <n v="2021"/>
    <x v="3"/>
    <n v="53"/>
    <s v="Madrid"/>
    <n v="28034"/>
    <s v="Spain"/>
    <s v="EMEA"/>
    <s v="Small"/>
  </r>
  <r>
    <n v="29"/>
    <n v="51.75"/>
    <n v="1"/>
    <n v="1500.75"/>
    <n v="0.03"/>
    <n v="45.022500000000001"/>
    <d v="2021-06-08T00:00:00"/>
    <s v="Shipped"/>
    <n v="2"/>
    <n v="2021"/>
    <x v="3"/>
    <n v="53"/>
    <s v="Kobenhavn"/>
    <n v="1734"/>
    <s v="Denmark"/>
    <s v="EMEA"/>
    <s v="Small"/>
  </r>
  <r>
    <n v="27"/>
    <n v="57.68"/>
    <n v="8"/>
    <n v="1557.36"/>
    <n v="0.03"/>
    <n v="46.720799999999997"/>
    <d v="2021-08-17T00:00:00"/>
    <s v="Shipped"/>
    <n v="3"/>
    <n v="2021"/>
    <x v="3"/>
    <n v="53"/>
    <s v="Torino"/>
    <n v="10100"/>
    <s v="Italy"/>
    <s v="EMEA"/>
    <s v="Small"/>
  </r>
  <r>
    <n v="24"/>
    <n v="56.07"/>
    <n v="1"/>
    <n v="1345.68"/>
    <n v="0.03"/>
    <n v="40.370400000000004"/>
    <d v="2021-09-03T00:00:00"/>
    <s v="Shipped"/>
    <n v="3"/>
    <n v="2021"/>
    <x v="3"/>
    <n v="53"/>
    <s v="Bergen"/>
    <s v="N 5804"/>
    <s v="Norway"/>
    <s v="EMEA"/>
    <s v="Small"/>
  </r>
  <r>
    <n v="37"/>
    <n v="48.52"/>
    <n v="12"/>
    <n v="1795.24"/>
    <n v="0.03"/>
    <n v="53.857199999999999"/>
    <d v="2021-10-11T00:00:00"/>
    <s v="Shipped"/>
    <n v="4"/>
    <n v="2021"/>
    <x v="3"/>
    <n v="53"/>
    <s v="Versailles"/>
    <n v="78000"/>
    <s v="France"/>
    <s v="EMEA"/>
    <s v="Small"/>
  </r>
  <r>
    <n v="25"/>
    <n v="44.21"/>
    <n v="9"/>
    <n v="1105.25"/>
    <n v="0.03"/>
    <n v="33.157499999999999"/>
    <d v="2021-10-21T00:00:00"/>
    <s v="Shipped"/>
    <n v="4"/>
    <n v="2021"/>
    <x v="3"/>
    <n v="53"/>
    <s v="San Rafael"/>
    <n v="97562"/>
    <s v="USA"/>
    <s v="NA"/>
    <s v="Small"/>
  </r>
  <r>
    <n v="41"/>
    <n v="57.68"/>
    <n v="5"/>
    <n v="2364.88"/>
    <n v="0.03"/>
    <n v="70.946399999999997"/>
    <d v="2021-11-04T00:00:00"/>
    <s v="Shipped"/>
    <n v="4"/>
    <n v="2021"/>
    <x v="3"/>
    <n v="53"/>
    <s v="Nashua"/>
    <n v="62005"/>
    <s v="USA"/>
    <s v="NA"/>
    <s v="Small"/>
  </r>
  <r>
    <n v="27"/>
    <n v="89.89"/>
    <n v="16"/>
    <n v="2427.0300000000002"/>
    <n v="0.03"/>
    <n v="72.810900000000004"/>
    <d v="2021-11-17T00:00:00"/>
    <s v="Shipped"/>
    <n v="4"/>
    <n v="2021"/>
    <x v="3"/>
    <n v="53"/>
    <s v="Manchester"/>
    <s v="EC2 5NT"/>
    <s v="UK"/>
    <s v="EMEA"/>
    <s v="Small"/>
  </r>
  <r>
    <n v="21"/>
    <n v="58.95"/>
    <n v="7"/>
    <n v="1237.95"/>
    <n v="0.03"/>
    <n v="37.138500000000001"/>
    <d v="2021-11-29T00:00:00"/>
    <s v="Shipped"/>
    <n v="4"/>
    <n v="2021"/>
    <x v="3"/>
    <n v="53"/>
    <s v="Melbourne"/>
    <n v="3004"/>
    <s v="Australia"/>
    <s v="APAC"/>
    <s v="Small"/>
  </r>
  <r>
    <n v="22"/>
    <n v="72.41"/>
    <n v="6"/>
    <n v="1593.02"/>
    <n v="0.03"/>
    <n v="47.790599999999998"/>
    <d v="2021-12-09T00:00:00"/>
    <s v="Shipped"/>
    <n v="4"/>
    <n v="2021"/>
    <x v="3"/>
    <n v="53"/>
    <s v="Paris"/>
    <n v="75508"/>
    <s v="France"/>
    <s v="EMEA"/>
    <s v="Small"/>
  </r>
  <r>
    <n v="32"/>
    <n v="98.63"/>
    <n v="7"/>
    <n v="3156.16"/>
    <n v="0.03"/>
    <n v="94.684799999999996"/>
    <d v="2022-01-20T00:00:00"/>
    <s v="Shipped"/>
    <n v="1"/>
    <n v="2022"/>
    <x v="3"/>
    <n v="53"/>
    <s v="Brickhaven"/>
    <n v="58339"/>
    <s v="USA"/>
    <s v="NA"/>
    <s v="Medium"/>
  </r>
  <r>
    <n v="25"/>
    <n v="52.83"/>
    <n v="9"/>
    <n v="1320.75"/>
    <n v="0.03"/>
    <n v="39.622499999999995"/>
    <d v="2022-02-17T00:00:00"/>
    <s v="Shipped"/>
    <n v="1"/>
    <n v="2022"/>
    <x v="3"/>
    <n v="53"/>
    <s v="San Francisco"/>
    <m/>
    <s v="USA"/>
    <s v="NA"/>
    <s v="Small"/>
  </r>
  <r>
    <n v="42"/>
    <n v="100"/>
    <n v="3"/>
    <n v="4998"/>
    <n v="0.03"/>
    <n v="149.94"/>
    <d v="2022-03-09T00:00:00"/>
    <s v="Shipped"/>
    <n v="1"/>
    <n v="2022"/>
    <x v="3"/>
    <n v="53"/>
    <s v="North Sydney"/>
    <n v="2060"/>
    <s v="Australia"/>
    <s v="APAC"/>
    <s v="Medium"/>
  </r>
  <r>
    <n v="25"/>
    <n v="51.75"/>
    <n v="1"/>
    <n v="1293.75"/>
    <n v="0.03"/>
    <n v="38.8125"/>
    <d v="2022-05-30T00:00:00"/>
    <s v="In Process"/>
    <n v="2"/>
    <n v="2022"/>
    <x v="3"/>
    <n v="53"/>
    <s v="Allentown"/>
    <n v="70267"/>
    <s v="USA"/>
    <s v="NA"/>
    <s v="Small"/>
  </r>
  <r>
    <n v="37"/>
    <n v="100"/>
    <n v="16"/>
    <n v="5433.08"/>
    <n v="0.05"/>
    <n v="271.654"/>
    <d v="2020-03-18T00:00:00"/>
    <s v="Shipped"/>
    <n v="1"/>
    <n v="2020"/>
    <x v="1"/>
    <n v="124"/>
    <s v="Manchester"/>
    <s v="EC2 5NT"/>
    <s v="UK"/>
    <s v="EMEA"/>
    <s v="Medium"/>
  </r>
  <r>
    <n v="26"/>
    <n v="100"/>
    <n v="2"/>
    <n v="3073.72"/>
    <n v="0.05"/>
    <n v="153.68600000000001"/>
    <d v="2020-05-20T00:00:00"/>
    <s v="Shipped"/>
    <n v="2"/>
    <n v="2020"/>
    <x v="1"/>
    <n v="124"/>
    <s v="Nantes"/>
    <n v="44000"/>
    <s v="France"/>
    <s v="EMEA"/>
    <s v="Medium"/>
  </r>
  <r>
    <n v="44"/>
    <n v="99.55"/>
    <n v="2"/>
    <n v="4380.2"/>
    <n v="0.05"/>
    <n v="219.01"/>
    <d v="2020-07-10T00:00:00"/>
    <s v="Shipped"/>
    <n v="3"/>
    <n v="2020"/>
    <x v="1"/>
    <n v="124"/>
    <s v="Reims"/>
    <n v="51100"/>
    <s v="France"/>
    <s v="EMEA"/>
    <s v="Medium"/>
  </r>
  <r>
    <n v="47"/>
    <n v="100"/>
    <n v="9"/>
    <n v="5848.68"/>
    <n v="0.05"/>
    <n v="292.43400000000003"/>
    <d v="2020-09-11T00:00:00"/>
    <s v="Shipped"/>
    <n v="3"/>
    <n v="2020"/>
    <x v="1"/>
    <n v="124"/>
    <s v="North Sydney"/>
    <n v="2060"/>
    <s v="Australia"/>
    <s v="APAC"/>
    <s v="Medium"/>
  </r>
  <r>
    <n v="43"/>
    <n v="100"/>
    <n v="8"/>
    <n v="6153.73"/>
    <n v="0.05"/>
    <n v="307.68650000000002"/>
    <d v="2020-10-17T00:00:00"/>
    <s v="Shipped"/>
    <n v="4"/>
    <n v="2020"/>
    <x v="1"/>
    <n v="124"/>
    <s v="Aaarhus"/>
    <n v="8200"/>
    <s v="Denmark"/>
    <s v="EMEA"/>
    <s v="Medium"/>
  </r>
  <r>
    <n v="42"/>
    <n v="100"/>
    <n v="6"/>
    <n v="4965.24"/>
    <n v="0.05"/>
    <n v="248.262"/>
    <d v="2020-11-05T00:00:00"/>
    <s v="Shipped"/>
    <n v="4"/>
    <n v="2020"/>
    <x v="1"/>
    <n v="124"/>
    <s v="Bridgewater"/>
    <n v="97562"/>
    <s v="USA"/>
    <s v="NA"/>
    <s v="Medium"/>
  </r>
  <r>
    <n v="42"/>
    <n v="100"/>
    <n v="2"/>
    <n v="5435.64"/>
    <n v="0.05"/>
    <n v="271.78200000000004"/>
    <d v="2020-11-12T00:00:00"/>
    <s v="Shipped"/>
    <n v="4"/>
    <n v="2020"/>
    <x v="1"/>
    <n v="124"/>
    <s v="Bergen"/>
    <s v="N 5804"/>
    <s v="Norway"/>
    <s v="EMEA"/>
    <s v="Medium"/>
  </r>
  <r>
    <n v="29"/>
    <n v="100"/>
    <n v="7"/>
    <n v="4258.3599999999997"/>
    <n v="0.05"/>
    <n v="212.91800000000001"/>
    <d v="2020-11-20T00:00:00"/>
    <s v="Shipped"/>
    <n v="4"/>
    <n v="2020"/>
    <x v="1"/>
    <n v="124"/>
    <s v="Nashua"/>
    <n v="62005"/>
    <s v="USA"/>
    <s v="NA"/>
    <s v="Medium"/>
  </r>
  <r>
    <n v="40"/>
    <n v="100"/>
    <n v="13"/>
    <n v="4032"/>
    <n v="0.05"/>
    <n v="201.60000000000002"/>
    <d v="2020-12-02T00:00:00"/>
    <s v="Shipped"/>
    <n v="4"/>
    <n v="2020"/>
    <x v="1"/>
    <n v="124"/>
    <s v="NYC"/>
    <n v="10022"/>
    <s v="USA"/>
    <s v="NA"/>
    <s v="Medium"/>
  </r>
  <r>
    <n v="38"/>
    <n v="100"/>
    <n v="6"/>
    <n v="4492.3599999999997"/>
    <n v="0.05"/>
    <n v="224.61799999999999"/>
    <d v="2021-01-16T00:00:00"/>
    <s v="Shipped"/>
    <n v="1"/>
    <n v="2021"/>
    <x v="1"/>
    <n v="124"/>
    <s v="Madrid"/>
    <n v="28034"/>
    <s v="Spain"/>
    <s v="EMEA"/>
    <s v="Medium"/>
  </r>
  <r>
    <n v="38"/>
    <n v="100"/>
    <n v="4"/>
    <n v="4161.38"/>
    <n v="0.05"/>
    <n v="208.06900000000002"/>
    <d v="2021-02-26T00:00:00"/>
    <s v="Shipped"/>
    <n v="1"/>
    <n v="2021"/>
    <x v="1"/>
    <n v="124"/>
    <s v="San Diego"/>
    <n v="91217"/>
    <s v="USA"/>
    <s v="NA"/>
    <s v="Medium"/>
  </r>
  <r>
    <n v="21"/>
    <n v="100"/>
    <n v="11"/>
    <n v="2508.66"/>
    <n v="0.05"/>
    <n v="125.43299999999999"/>
    <d v="2021-04-13T00:00:00"/>
    <s v="Shipped"/>
    <n v="2"/>
    <n v="2021"/>
    <x v="1"/>
    <n v="124"/>
    <s v="Strasbourg"/>
    <n v="67000"/>
    <s v="France"/>
    <s v="EMEA"/>
    <s v="Small"/>
  </r>
  <r>
    <n v="24"/>
    <n v="100"/>
    <n v="1"/>
    <n v="3374.88"/>
    <n v="0.05"/>
    <n v="168.74400000000003"/>
    <d v="2021-06-01T00:00:00"/>
    <s v="Cancelled"/>
    <n v="2"/>
    <n v="2021"/>
    <x v="1"/>
    <n v="124"/>
    <s v="Liverpool"/>
    <s v="WX1 6LT"/>
    <s v="UK"/>
    <s v="EMEA"/>
    <s v="Medium"/>
  </r>
  <r>
    <n v="36"/>
    <n v="100"/>
    <n v="2"/>
    <n v="5196.6000000000004"/>
    <n v="0.05"/>
    <n v="259.83000000000004"/>
    <d v="2021-07-06T00:00:00"/>
    <s v="Shipped"/>
    <n v="3"/>
    <n v="2021"/>
    <x v="1"/>
    <n v="124"/>
    <s v="Reggio Emilia"/>
    <n v="42100"/>
    <s v="Italy"/>
    <s v="EMEA"/>
    <s v="Medium"/>
  </r>
  <r>
    <n v="23"/>
    <n v="100"/>
    <n v="2"/>
    <n v="2604.52"/>
    <n v="0.05"/>
    <n v="130.226"/>
    <d v="2021-08-06T00:00:00"/>
    <s v="Shipped"/>
    <n v="3"/>
    <n v="2021"/>
    <x v="1"/>
    <n v="124"/>
    <s v="Las Vegas"/>
    <n v="83030"/>
    <s v="USA"/>
    <s v="NA"/>
    <s v="Small"/>
  </r>
  <r>
    <n v="20"/>
    <n v="100"/>
    <n v="14"/>
    <n v="2936.8"/>
    <n v="0.05"/>
    <n v="146.84"/>
    <d v="2021-09-01T00:00:00"/>
    <s v="Shipped"/>
    <n v="3"/>
    <n v="2021"/>
    <x v="1"/>
    <n v="124"/>
    <s v="Singapore"/>
    <n v="69045"/>
    <s v="Singapore"/>
    <s v="APAC"/>
    <s v="Small"/>
  </r>
  <r>
    <n v="32"/>
    <n v="100"/>
    <n v="4"/>
    <n v="3424.64"/>
    <n v="0.05"/>
    <n v="171.232"/>
    <d v="2020-10-05T00:00:00"/>
    <s v="Shipped"/>
    <n v="4"/>
    <n v="2020"/>
    <x v="1"/>
    <n v="124"/>
    <s v="Oslo"/>
    <s v="N 0106"/>
    <s v="Norway"/>
    <s v="EMEA"/>
    <s v="Medium"/>
  </r>
  <r>
    <n v="29"/>
    <n v="100"/>
    <n v="9"/>
    <n v="2923.2"/>
    <n v="0.05"/>
    <n v="146.16"/>
    <d v="2021-10-16T00:00:00"/>
    <s v="Shipped"/>
    <n v="4"/>
    <n v="2021"/>
    <x v="1"/>
    <n v="124"/>
    <s v="Madrid"/>
    <n v="28034"/>
    <s v="Spain"/>
    <s v="EMEA"/>
    <s v="Small"/>
  </r>
  <r>
    <n v="44"/>
    <n v="100"/>
    <n v="6"/>
    <n v="4489.76"/>
    <n v="0.05"/>
    <n v="224.48800000000003"/>
    <d v="2021-11-04T00:00:00"/>
    <s v="Shipped"/>
    <n v="4"/>
    <n v="2021"/>
    <x v="1"/>
    <n v="124"/>
    <s v="New Bedford"/>
    <n v="50553"/>
    <s v="USA"/>
    <s v="NA"/>
    <s v="Medium"/>
  </r>
  <r>
    <n v="44"/>
    <n v="100"/>
    <n v="14"/>
    <n v="4849.24"/>
    <n v="0.05"/>
    <n v="242.46199999999999"/>
    <d v="2021-11-17T00:00:00"/>
    <s v="Shipped"/>
    <n v="4"/>
    <n v="2021"/>
    <x v="1"/>
    <n v="124"/>
    <s v="Philadelphia"/>
    <n v="71270"/>
    <s v="USA"/>
    <s v="NA"/>
    <s v="Medium"/>
  </r>
  <r>
    <n v="36"/>
    <n v="100"/>
    <n v="4"/>
    <n v="5848.92"/>
    <n v="0.05"/>
    <n v="292.44600000000003"/>
    <d v="2021-11-24T00:00:00"/>
    <s v="Shipped"/>
    <n v="4"/>
    <n v="2021"/>
    <x v="1"/>
    <n v="124"/>
    <s v="Reims"/>
    <n v="51100"/>
    <s v="France"/>
    <s v="EMEA"/>
    <s v="Medium"/>
  </r>
  <r>
    <n v="49"/>
    <n v="56.3"/>
    <n v="1"/>
    <n v="2758.7"/>
    <n v="0.05"/>
    <n v="137.935"/>
    <d v="2022-01-12T00:00:00"/>
    <s v="Resolved"/>
    <n v="1"/>
    <n v="2022"/>
    <x v="1"/>
    <n v="124"/>
    <s v="Pasadena"/>
    <n v="90003"/>
    <s v="USA"/>
    <s v="NA"/>
    <s v="Small"/>
  </r>
  <r>
    <n v="34"/>
    <n v="42.64"/>
    <n v="5"/>
    <n v="1449.76"/>
    <n v="0.05"/>
    <n v="72.488"/>
    <d v="2022-02-10T00:00:00"/>
    <s v="Shipped"/>
    <n v="1"/>
    <n v="2022"/>
    <x v="1"/>
    <n v="124"/>
    <s v="Madrid"/>
    <n v="28034"/>
    <s v="Spain"/>
    <s v="EMEA"/>
    <s v="Small"/>
  </r>
  <r>
    <n v="59"/>
    <n v="100"/>
    <n v="11"/>
    <n v="7048.14"/>
    <n v="0.05"/>
    <n v="352.40700000000004"/>
    <d v="2022-04-22T00:00:00"/>
    <s v="On Hold"/>
    <n v="2"/>
    <n v="2022"/>
    <x v="1"/>
    <n v="124"/>
    <s v="San Jose"/>
    <n v="94217"/>
    <s v="USA"/>
    <s v="NA"/>
    <s v="Large"/>
  </r>
  <r>
    <n v="37"/>
    <n v="100"/>
    <n v="1"/>
    <n v="5202.9399999999996"/>
    <n v="0.05"/>
    <n v="260.14699999999999"/>
    <d v="2022-05-17T00:00:00"/>
    <s v="Shipped"/>
    <n v="2"/>
    <n v="2022"/>
    <x v="1"/>
    <n v="124"/>
    <s v="Salzburg"/>
    <n v="5020"/>
    <s v="Austria"/>
    <s v="EMEA"/>
    <s v="Medium"/>
  </r>
  <r>
    <n v="36"/>
    <n v="100"/>
    <n v="12"/>
    <n v="5279.4"/>
    <n v="1.4999999999999999E-2"/>
    <n v="79.190999999999988"/>
    <d v="2020-02-17T00:00:00"/>
    <s v="Shipped"/>
    <n v="1"/>
    <n v="2020"/>
    <x v="4"/>
    <n v="157"/>
    <s v="Bergamo"/>
    <n v="24100"/>
    <s v="Italy"/>
    <s v="EMEA"/>
    <s v="Medium"/>
  </r>
  <r>
    <n v="43"/>
    <n v="100"/>
    <n v="3"/>
    <n v="6916.12"/>
    <n v="1.4999999999999999E-2"/>
    <n v="103.7418"/>
    <d v="2020-04-28T00:00:00"/>
    <s v="Shipped"/>
    <n v="2"/>
    <n v="2020"/>
    <x v="4"/>
    <n v="157"/>
    <s v="Salzburg"/>
    <n v="5020"/>
    <s v="Austria"/>
    <s v="EMEA"/>
    <s v="Medium"/>
  </r>
  <r>
    <n v="21"/>
    <n v="100"/>
    <n v="4"/>
    <n v="2781.66"/>
    <n v="1.4999999999999999E-2"/>
    <n v="41.724899999999998"/>
    <d v="2020-06-16T00:00:00"/>
    <s v="Shipped"/>
    <n v="2"/>
    <n v="2020"/>
    <x v="4"/>
    <n v="157"/>
    <s v="Glendale"/>
    <n v="97561"/>
    <s v="USA"/>
    <s v="NA"/>
    <s v="Small"/>
  </r>
  <r>
    <n v="32"/>
    <n v="100"/>
    <n v="7"/>
    <n v="5248"/>
    <n v="1.4999999999999999E-2"/>
    <n v="78.72"/>
    <d v="2020-08-10T00:00:00"/>
    <s v="Shipped"/>
    <n v="3"/>
    <n v="2020"/>
    <x v="4"/>
    <n v="157"/>
    <s v="New Bedford"/>
    <n v="50553"/>
    <s v="USA"/>
    <s v="NA"/>
    <s v="Medium"/>
  </r>
  <r>
    <n v="38"/>
    <n v="100"/>
    <n v="5"/>
    <n v="6531.44"/>
    <n v="1.4999999999999999E-2"/>
    <n v="97.971599999999995"/>
    <d v="2020-10-06T00:00:00"/>
    <s v="Shipped"/>
    <n v="4"/>
    <n v="2020"/>
    <x v="4"/>
    <n v="157"/>
    <s v="Helsinki"/>
    <n v="21240"/>
    <s v="Finland"/>
    <s v="EMEA"/>
    <s v="Medium"/>
  </r>
  <r>
    <n v="43"/>
    <n v="100"/>
    <n v="1"/>
    <n v="5763.72"/>
    <n v="1.4999999999999999E-2"/>
    <n v="86.455799999999996"/>
    <d v="2020-10-23T00:00:00"/>
    <s v="Cancelled"/>
    <n v="4"/>
    <n v="2020"/>
    <x v="4"/>
    <n v="157"/>
    <s v="Boras"/>
    <s v="S-844 67"/>
    <s v="Sweden"/>
    <s v="EMEA"/>
    <s v="Medium"/>
  </r>
  <r>
    <n v="42"/>
    <n v="100"/>
    <n v="4"/>
    <n v="6490.68"/>
    <n v="1.4999999999999999E-2"/>
    <n v="97.360200000000006"/>
    <d v="2020-11-08T00:00:00"/>
    <s v="Shipped"/>
    <n v="4"/>
    <n v="2020"/>
    <x v="4"/>
    <n v="157"/>
    <s v="Toulouse"/>
    <n v="31000"/>
    <s v="France"/>
    <s v="EMEA"/>
    <s v="Medium"/>
  </r>
  <r>
    <n v="32"/>
    <n v="100"/>
    <n v="1"/>
    <n v="6004.8"/>
    <n v="1.4999999999999999E-2"/>
    <n v="90.072000000000003"/>
    <d v="2020-11-14T00:00:00"/>
    <s v="Shipped"/>
    <n v="4"/>
    <n v="2020"/>
    <x v="4"/>
    <n v="157"/>
    <s v="London"/>
    <s v="WA1 1DP"/>
    <s v="UK"/>
    <s v="EMEA"/>
    <s v="Medium"/>
  </r>
  <r>
    <n v="42"/>
    <n v="100"/>
    <n v="4"/>
    <n v="7483.98"/>
    <n v="1.4999999999999999E-2"/>
    <n v="112.2597"/>
    <d v="2020-11-27T00:00:00"/>
    <s v="Shipped"/>
    <n v="4"/>
    <n v="2020"/>
    <x v="4"/>
    <n v="157"/>
    <s v="Makati City"/>
    <s v="1227 MM"/>
    <s v="Philippines"/>
    <s v="Japan"/>
    <s v="Large"/>
  </r>
  <r>
    <n v="31"/>
    <n v="100"/>
    <n v="17"/>
    <n v="5719.5"/>
    <n v="1.4999999999999999E-2"/>
    <n v="85.79249999999999"/>
    <d v="2021-01-12T00:00:00"/>
    <s v="Shipped"/>
    <n v="1"/>
    <n v="2021"/>
    <x v="4"/>
    <n v="157"/>
    <s v="Osaka"/>
    <s v="530-0003"/>
    <s v="Japan"/>
    <s v="Japan"/>
    <s v="Medium"/>
  </r>
  <r>
    <n v="49"/>
    <n v="100"/>
    <n v="4"/>
    <n v="6954.08"/>
    <n v="1.4999999999999999E-2"/>
    <n v="104.3112"/>
    <d v="2021-02-19T00:00:00"/>
    <s v="Shipped"/>
    <n v="1"/>
    <n v="2021"/>
    <x v="4"/>
    <n v="157"/>
    <s v="San Diego"/>
    <n v="91217"/>
    <s v="USA"/>
    <s v="NA"/>
    <s v="Medium"/>
  </r>
  <r>
    <n v="45"/>
    <n v="100"/>
    <n v="14"/>
    <n v="8160.3"/>
    <n v="1.4999999999999999E-2"/>
    <n v="122.4045"/>
    <d v="2021-05-11T00:00:00"/>
    <s v="Shipped"/>
    <n v="2"/>
    <n v="2021"/>
    <x v="4"/>
    <n v="157"/>
    <s v="San Jose"/>
    <n v="94217"/>
    <s v="USA"/>
    <s v="NA"/>
    <s v="Large"/>
  </r>
  <r>
    <n v="49"/>
    <n v="100"/>
    <n v="9"/>
    <n v="6567.96"/>
    <n v="1.4999999999999999E-2"/>
    <n v="98.51939999999999"/>
    <d v="2021-06-24T00:00:00"/>
    <s v="Cancelled"/>
    <n v="2"/>
    <n v="2021"/>
    <x v="4"/>
    <n v="157"/>
    <s v="Madrid"/>
    <n v="28034"/>
    <s v="Spain"/>
    <s v="EMEA"/>
    <s v="Medium"/>
  </r>
  <r>
    <n v="41"/>
    <n v="100"/>
    <n v="1"/>
    <n v="6724"/>
    <n v="1.4999999999999999E-2"/>
    <n v="100.86"/>
    <d v="2021-07-21T00:00:00"/>
    <s v="Shipped"/>
    <n v="3"/>
    <n v="2021"/>
    <x v="4"/>
    <n v="157"/>
    <s v="Brickhaven"/>
    <n v="58339"/>
    <s v="USA"/>
    <s v="NA"/>
    <s v="Medium"/>
  </r>
  <r>
    <n v="45"/>
    <n v="100"/>
    <n v="11"/>
    <n v="5747.85"/>
    <n v="1.4999999999999999E-2"/>
    <n v="86.217749999999995"/>
    <d v="2021-08-21T00:00:00"/>
    <s v="Shipped"/>
    <n v="3"/>
    <n v="2021"/>
    <x v="4"/>
    <n v="157"/>
    <s v="Oslo"/>
    <s v="N 0106"/>
    <s v="Norway"/>
    <s v="EMEA"/>
    <s v="Medium"/>
  </r>
  <r>
    <n v="36"/>
    <n v="100"/>
    <n v="7"/>
    <n v="5676.84"/>
    <n v="1.4999999999999999E-2"/>
    <n v="85.152599999999993"/>
    <d v="2021-09-15T00:00:00"/>
    <s v="Shipped"/>
    <n v="3"/>
    <n v="2021"/>
    <x v="4"/>
    <n v="157"/>
    <s v="Munich"/>
    <n v="80686"/>
    <s v="Germany"/>
    <s v="EMEA"/>
    <s v="Medium"/>
  </r>
  <r>
    <n v="39"/>
    <n v="100"/>
    <n v="1"/>
    <n v="7379.97"/>
    <n v="1.4999999999999999E-2"/>
    <n v="110.69955"/>
    <d v="2021-10-14T00:00:00"/>
    <s v="Shipped"/>
    <n v="4"/>
    <n v="2021"/>
    <x v="4"/>
    <n v="157"/>
    <s v="Philadelphia"/>
    <n v="71270"/>
    <s v="USA"/>
    <s v="NA"/>
    <s v="Large"/>
  </r>
  <r>
    <n v="27"/>
    <n v="100"/>
    <n v="9"/>
    <n v="3704.13"/>
    <n v="1.4999999999999999E-2"/>
    <n v="55.561950000000003"/>
    <d v="2021-11-01T00:00:00"/>
    <s v="Shipped"/>
    <n v="4"/>
    <n v="2021"/>
    <x v="4"/>
    <n v="157"/>
    <s v="Cowes"/>
    <s v="PO31 7PJ"/>
    <s v="UK"/>
    <s v="EMEA"/>
    <s v="Medium"/>
  </r>
  <r>
    <n v="25"/>
    <n v="100"/>
    <n v="6"/>
    <n v="2804.75"/>
    <n v="1.4999999999999999E-2"/>
    <n v="42.071249999999999"/>
    <d v="2021-11-10T00:00:00"/>
    <s v="Resolved"/>
    <n v="4"/>
    <n v="2021"/>
    <x v="4"/>
    <n v="157"/>
    <s v="Kobenhavn"/>
    <n v="1734"/>
    <s v="Denmark"/>
    <s v="EMEA"/>
    <s v="Small"/>
  </r>
  <r>
    <n v="41"/>
    <n v="100"/>
    <n v="1"/>
    <n v="5624.79"/>
    <n v="1.4999999999999999E-2"/>
    <n v="84.371849999999995"/>
    <d v="2021-11-22T00:00:00"/>
    <s v="Shipped"/>
    <n v="4"/>
    <n v="2021"/>
    <x v="4"/>
    <n v="157"/>
    <s v="Charleroi"/>
    <s v="B-6000"/>
    <s v="Belgium"/>
    <s v="EMEA"/>
    <s v="Medium"/>
  </r>
  <r>
    <n v="39"/>
    <n v="99.52"/>
    <n v="1"/>
    <n v="3881.28"/>
    <n v="1.4999999999999999E-2"/>
    <n v="58.219200000000001"/>
    <d v="2021-12-03T00:00:00"/>
    <s v="Shipped"/>
    <n v="4"/>
    <n v="2021"/>
    <x v="4"/>
    <n v="157"/>
    <s v="London"/>
    <s v="WX3 6FW"/>
    <s v="UK"/>
    <s v="EMEA"/>
    <s v="Medium"/>
  </r>
  <r>
    <n v="28"/>
    <n v="57.55"/>
    <n v="4"/>
    <n v="1611.4"/>
    <n v="1.4999999999999999E-2"/>
    <n v="24.170999999999999"/>
    <d v="2022-01-31T00:00:00"/>
    <s v="Shipped"/>
    <n v="1"/>
    <n v="2022"/>
    <x v="4"/>
    <n v="157"/>
    <s v="Oulu"/>
    <n v="90110"/>
    <s v="Finland"/>
    <s v="EMEA"/>
    <s v="Small"/>
  </r>
  <r>
    <n v="25"/>
    <n v="54.57"/>
    <n v="7"/>
    <n v="1364.25"/>
    <n v="1.4999999999999999E-2"/>
    <n v="20.463750000000001"/>
    <d v="2022-03-01T00:00:00"/>
    <s v="Resolved"/>
    <n v="1"/>
    <n v="2022"/>
    <x v="4"/>
    <n v="157"/>
    <s v="Madrid"/>
    <n v="28034"/>
    <s v="Spain"/>
    <s v="EMEA"/>
    <s v="Small"/>
  </r>
  <r>
    <n v="33"/>
    <n v="100"/>
    <n v="11"/>
    <n v="4215.09"/>
    <n v="1.4999999999999999E-2"/>
    <n v="63.226349999999996"/>
    <d v="2022-03-30T00:00:00"/>
    <s v="Shipped"/>
    <n v="1"/>
    <n v="2022"/>
    <x v="4"/>
    <n v="157"/>
    <s v="Reims"/>
    <n v="51100"/>
    <s v="France"/>
    <s v="EMEA"/>
    <s v="Medium"/>
  </r>
  <r>
    <n v="34"/>
    <n v="100"/>
    <n v="1"/>
    <n v="6433.82"/>
    <n v="1.4999999999999999E-2"/>
    <n v="96.507299999999987"/>
    <d v="2022-04-01T00:00:00"/>
    <s v="Shipped"/>
    <n v="2"/>
    <n v="2022"/>
    <x v="4"/>
    <n v="157"/>
    <s v="San Jose"/>
    <n v="94217"/>
    <s v="USA"/>
    <s v="NA"/>
    <s v="Medium"/>
  </r>
  <r>
    <n v="24"/>
    <n v="100"/>
    <n v="14"/>
    <n v="4352.16"/>
    <n v="1.4999999999999999E-2"/>
    <n v="65.282399999999996"/>
    <d v="2022-05-10T00:00:00"/>
    <s v="Shipped"/>
    <n v="2"/>
    <n v="2022"/>
    <x v="4"/>
    <n v="157"/>
    <s v="Reggio Emilia"/>
    <n v="42100"/>
    <s v="Italy"/>
    <s v="EMEA"/>
    <s v="Medium"/>
  </r>
  <r>
    <n v="30"/>
    <n v="100"/>
    <n v="3"/>
    <n v="5151"/>
    <n v="0.03"/>
    <n v="154.53"/>
    <d v="2020-01-06T00:00:00"/>
    <s v="Shipped"/>
    <n v="1"/>
    <n v="2020"/>
    <x v="3"/>
    <n v="170"/>
    <s v="Nashua"/>
    <n v="62005"/>
    <s v="USA"/>
    <s v="NA"/>
    <s v="Medium"/>
  </r>
  <r>
    <n v="42"/>
    <n v="100"/>
    <n v="7"/>
    <n v="6069"/>
    <n v="0.03"/>
    <n v="182.07"/>
    <d v="2020-03-18T00:00:00"/>
    <s v="Shipped"/>
    <n v="1"/>
    <n v="2020"/>
    <x v="3"/>
    <n v="170"/>
    <s v="Manchester"/>
    <s v="EC2 5NT"/>
    <s v="UK"/>
    <s v="EMEA"/>
    <s v="Medium"/>
  </r>
  <r>
    <n v="21"/>
    <n v="100"/>
    <n v="6"/>
    <n v="2856"/>
    <n v="0.03"/>
    <n v="85.679999999999993"/>
    <d v="2020-05-21T00:00:00"/>
    <s v="Shipped"/>
    <n v="2"/>
    <n v="2020"/>
    <x v="3"/>
    <n v="170"/>
    <s v="Las Vegas"/>
    <n v="83030"/>
    <s v="USA"/>
    <s v="NA"/>
    <s v="Small"/>
  </r>
  <r>
    <n v="34"/>
    <n v="100"/>
    <n v="11"/>
    <n v="5375.4"/>
    <n v="0.03"/>
    <n v="161.26199999999997"/>
    <d v="2020-09-12T00:00:00"/>
    <s v="Shipped"/>
    <n v="3"/>
    <n v="2020"/>
    <x v="3"/>
    <n v="170"/>
    <s v="Brisbane"/>
    <n v="94217"/>
    <s v="USA"/>
    <s v="NA"/>
    <s v="Medium"/>
  </r>
  <r>
    <n v="29"/>
    <n v="100"/>
    <n v="9"/>
    <n v="5176.5"/>
    <n v="0.03"/>
    <n v="155.29499999999999"/>
    <d v="2020-10-18T00:00:00"/>
    <s v="Shipped"/>
    <n v="4"/>
    <n v="2020"/>
    <x v="3"/>
    <n v="170"/>
    <s v="San Francisco"/>
    <m/>
    <s v="USA"/>
    <s v="NA"/>
    <s v="Medium"/>
  </r>
  <r>
    <n v="24"/>
    <n v="100"/>
    <n v="13"/>
    <n v="3508.8"/>
    <n v="0.03"/>
    <n v="105.264"/>
    <d v="2020-11-05T00:00:00"/>
    <s v="Shipped"/>
    <n v="4"/>
    <n v="2020"/>
    <x v="3"/>
    <n v="170"/>
    <s v="Bergamo"/>
    <n v="24100"/>
    <s v="Italy"/>
    <s v="EMEA"/>
    <s v="Medium"/>
  </r>
  <r>
    <n v="44"/>
    <n v="100"/>
    <n v="10"/>
    <n v="7554.8"/>
    <n v="0.03"/>
    <n v="226.64400000000001"/>
    <d v="2020-11-12T00:00:00"/>
    <s v="Shipped"/>
    <n v="4"/>
    <n v="2020"/>
    <x v="3"/>
    <n v="170"/>
    <s v="San Rafael"/>
    <n v="97562"/>
    <s v="USA"/>
    <s v="NA"/>
    <s v="Large"/>
  </r>
  <r>
    <n v="21"/>
    <n v="100"/>
    <n v="14"/>
    <n v="3141.6"/>
    <n v="0.03"/>
    <n v="94.24799999999999"/>
    <d v="2020-11-21T00:00:00"/>
    <s v="Shipped"/>
    <n v="4"/>
    <n v="2020"/>
    <x v="3"/>
    <n v="170"/>
    <s v="Glen Waverly"/>
    <n v="3150"/>
    <s v="Australia"/>
    <s v="APAC"/>
    <s v="Medium"/>
  </r>
  <r>
    <n v="33"/>
    <n v="100"/>
    <n v="4"/>
    <n v="5890.5"/>
    <n v="0.03"/>
    <n v="176.715"/>
    <d v="2020-12-02T00:00:00"/>
    <s v="Shipped"/>
    <n v="4"/>
    <n v="2020"/>
    <x v="3"/>
    <n v="170"/>
    <s v="NYC"/>
    <n v="10022"/>
    <s v="USA"/>
    <s v="NA"/>
    <s v="Medium"/>
  </r>
  <r>
    <n v="30"/>
    <n v="100"/>
    <n v="7"/>
    <n v="5967"/>
    <n v="0.03"/>
    <n v="179.01"/>
    <d v="2021-01-26T00:00:00"/>
    <s v="Shipped"/>
    <n v="1"/>
    <n v="2021"/>
    <x v="3"/>
    <n v="170"/>
    <s v="Madrid"/>
    <n v="28023"/>
    <s v="Spain"/>
    <s v="EMEA"/>
    <s v="Medium"/>
  </r>
  <r>
    <n v="26"/>
    <n v="100"/>
    <n v="10"/>
    <n v="3712.8"/>
    <n v="0.03"/>
    <n v="111.384"/>
    <d v="2021-03-02T00:00:00"/>
    <s v="Shipped"/>
    <n v="1"/>
    <n v="2021"/>
    <x v="3"/>
    <n v="170"/>
    <s v="Lyon"/>
    <n v="69004"/>
    <s v="France"/>
    <s v="EMEA"/>
    <s v="Medium"/>
  </r>
  <r>
    <n v="41"/>
    <n v="100"/>
    <n v="2"/>
    <n v="7597.3"/>
    <n v="0.03"/>
    <n v="227.91900000000001"/>
    <d v="2021-04-13T00:00:00"/>
    <s v="Shipped"/>
    <n v="2"/>
    <n v="2021"/>
    <x v="3"/>
    <n v="170"/>
    <s v="Strasbourg"/>
    <n v="67000"/>
    <s v="France"/>
    <s v="EMEA"/>
    <s v="Large"/>
  </r>
  <r>
    <n v="26"/>
    <n v="100"/>
    <n v="16"/>
    <n v="3668.6"/>
    <n v="0.03"/>
    <n v="110.05799999999999"/>
    <d v="2021-08-17T00:00:00"/>
    <s v="Shipped"/>
    <n v="3"/>
    <n v="2021"/>
    <x v="3"/>
    <n v="170"/>
    <s v="Torino"/>
    <n v="10100"/>
    <s v="Italy"/>
    <s v="EMEA"/>
    <s v="Medium"/>
  </r>
  <r>
    <n v="32"/>
    <n v="100"/>
    <n v="5"/>
    <n v="5875.2"/>
    <n v="0.03"/>
    <n v="176.256"/>
    <d v="2021-09-01T00:00:00"/>
    <s v="Shipped"/>
    <n v="3"/>
    <n v="2021"/>
    <x v="3"/>
    <n v="170"/>
    <s v="Singapore"/>
    <n v="69045"/>
    <s v="Singapore"/>
    <s v="APAC"/>
    <s v="Medium"/>
  </r>
  <r>
    <n v="43"/>
    <n v="100"/>
    <n v="1"/>
    <n v="7310"/>
    <n v="0.03"/>
    <n v="219.29999999999998"/>
    <d v="2020-10-06T00:00:00"/>
    <s v="Shipped"/>
    <n v="4"/>
    <n v="2020"/>
    <x v="3"/>
    <n v="170"/>
    <s v="Liverpool"/>
    <s v="WX1 6LT"/>
    <s v="UK"/>
    <s v="EMEA"/>
    <s v="Large"/>
  </r>
  <r>
    <n v="48"/>
    <n v="100"/>
    <n v="17"/>
    <n v="8078.4"/>
    <n v="0.03"/>
    <n v="242.35199999999998"/>
    <d v="2021-10-21T00:00:00"/>
    <s v="Shipped"/>
    <n v="4"/>
    <n v="2021"/>
    <x v="3"/>
    <n v="170"/>
    <s v="San Rafael"/>
    <n v="97562"/>
    <s v="USA"/>
    <s v="NA"/>
    <s v="Large"/>
  </r>
  <r>
    <n v="44"/>
    <n v="74.040000000000006"/>
    <n v="7"/>
    <n v="3257.76"/>
    <n v="0.03"/>
    <n v="97.732799999999997"/>
    <d v="2021-11-17T00:00:00"/>
    <s v="Shipped"/>
    <n v="4"/>
    <n v="2021"/>
    <x v="3"/>
    <n v="170"/>
    <s v="Philadelphia"/>
    <n v="71270"/>
    <s v="USA"/>
    <s v="NA"/>
    <s v="Medium"/>
  </r>
  <r>
    <n v="45"/>
    <n v="100"/>
    <n v="1"/>
    <n v="7650"/>
    <n v="0.03"/>
    <n v="229.5"/>
    <d v="2021-11-25T00:00:00"/>
    <s v="Shipped"/>
    <n v="4"/>
    <n v="2021"/>
    <x v="3"/>
    <n v="170"/>
    <s v="Marseille"/>
    <n v="13008"/>
    <s v="France"/>
    <s v="EMEA"/>
    <s v="Large"/>
  </r>
  <r>
    <n v="37"/>
    <n v="100"/>
    <n v="3"/>
    <n v="4703.8100000000004"/>
    <n v="0.03"/>
    <n v="141.11430000000001"/>
    <d v="2022-01-12T00:00:00"/>
    <s v="Resolved"/>
    <n v="1"/>
    <n v="2022"/>
    <x v="3"/>
    <n v="170"/>
    <s v="Pasadena"/>
    <n v="90003"/>
    <s v="USA"/>
    <s v="NA"/>
    <s v="Medium"/>
  </r>
  <r>
    <n v="39"/>
    <n v="100"/>
    <n v="2"/>
    <n v="5399.55"/>
    <n v="0.03"/>
    <n v="161.98650000000001"/>
    <d v="2022-02-10T00:00:00"/>
    <s v="Shipped"/>
    <n v="1"/>
    <n v="2022"/>
    <x v="3"/>
    <n v="170"/>
    <s v="Madrid"/>
    <n v="28034"/>
    <s v="Spain"/>
    <s v="EMEA"/>
    <s v="Medium"/>
  </r>
  <r>
    <n v="76"/>
    <n v="100"/>
    <n v="2"/>
    <n v="14082.8"/>
    <n v="0.03"/>
    <n v="422.48399999999998"/>
    <d v="2022-04-22T00:00:00"/>
    <s v="On Hold"/>
    <n v="2"/>
    <n v="2022"/>
    <x v="3"/>
    <n v="170"/>
    <s v="San Jose"/>
    <n v="94217"/>
    <s v="USA"/>
    <s v="NA"/>
    <s v="Large"/>
  </r>
  <r>
    <n v="37"/>
    <n v="100"/>
    <n v="5"/>
    <n v="5283.6"/>
    <n v="0.03"/>
    <n v="158.50800000000001"/>
    <d v="2022-05-29T00:00:00"/>
    <s v="In Process"/>
    <n v="2"/>
    <n v="2022"/>
    <x v="3"/>
    <n v="170"/>
    <s v="Chatswood"/>
    <n v="2067"/>
    <s v="Australia"/>
    <s v="APAC"/>
    <s v="Medium"/>
  </r>
  <r>
    <n v="38"/>
    <n v="82.39"/>
    <n v="2"/>
    <n v="3130.82"/>
    <n v="0.05"/>
    <n v="156.54100000000003"/>
    <d v="2020-03-03T00:00:00"/>
    <s v="Shipped"/>
    <n v="1"/>
    <n v="2020"/>
    <x v="1"/>
    <n v="77"/>
    <s v="Makati City"/>
    <s v="1227 MM"/>
    <s v="Philippines"/>
    <s v="Japan"/>
    <s v="Medium"/>
  </r>
  <r>
    <n v="43"/>
    <n v="72.38"/>
    <n v="6"/>
    <n v="3112.34"/>
    <n v="0.05"/>
    <n v="155.61700000000002"/>
    <d v="2020-05-08T00:00:00"/>
    <s v="Shipped"/>
    <n v="2"/>
    <n v="2020"/>
    <x v="1"/>
    <n v="77"/>
    <s v="Marseille"/>
    <n v="13008"/>
    <s v="France"/>
    <s v="EMEA"/>
    <s v="Medium"/>
  </r>
  <r>
    <n v="48"/>
    <n v="79.31"/>
    <n v="3"/>
    <n v="3806.88"/>
    <n v="0.05"/>
    <n v="190.34400000000002"/>
    <d v="2020-07-02T00:00:00"/>
    <s v="Shipped"/>
    <n v="3"/>
    <n v="2020"/>
    <x v="1"/>
    <n v="77"/>
    <s v="San Rafael"/>
    <n v="97562"/>
    <s v="USA"/>
    <s v="NA"/>
    <s v="Medium"/>
  </r>
  <r>
    <n v="26"/>
    <n v="82.39"/>
    <n v="3"/>
    <n v="2142.14"/>
    <n v="0.05"/>
    <n v="107.107"/>
    <d v="2020-09-05T00:00:00"/>
    <s v="Shipped"/>
    <n v="3"/>
    <n v="2020"/>
    <x v="1"/>
    <n v="77"/>
    <s v="Brickhaven"/>
    <n v="58339"/>
    <s v="USA"/>
    <s v="NA"/>
    <s v="Small"/>
  </r>
  <r>
    <n v="38"/>
    <n v="88.55"/>
    <n v="4"/>
    <n v="3364.9"/>
    <n v="0.05"/>
    <n v="168.245"/>
    <d v="2020-10-11T00:00:00"/>
    <s v="Shipped"/>
    <n v="4"/>
    <n v="2020"/>
    <x v="1"/>
    <n v="77"/>
    <s v="Los Angeles"/>
    <m/>
    <s v="USA"/>
    <s v="NA"/>
    <s v="Medium"/>
  </r>
  <r>
    <n v="20"/>
    <n v="63.14"/>
    <n v="2"/>
    <n v="1262.8"/>
    <n v="0.05"/>
    <n v="63.14"/>
    <d v="2020-11-04T00:00:00"/>
    <s v="Shipped"/>
    <n v="4"/>
    <n v="2020"/>
    <x v="1"/>
    <n v="77"/>
    <s v="Graz"/>
    <n v="8010"/>
    <s v="Austria"/>
    <s v="EMEA"/>
    <s v="Small"/>
  </r>
  <r>
    <n v="22"/>
    <n v="73.92"/>
    <n v="10"/>
    <n v="1626.24"/>
    <n v="0.05"/>
    <n v="81.312000000000012"/>
    <d v="2020-11-12T00:00:00"/>
    <s v="Shipped"/>
    <n v="4"/>
    <n v="2020"/>
    <x v="1"/>
    <n v="77"/>
    <s v="Bergen"/>
    <s v="N 5804"/>
    <s v="Norway"/>
    <s v="EMEA"/>
    <s v="Small"/>
  </r>
  <r>
    <n v="45"/>
    <n v="90.86"/>
    <n v="15"/>
    <n v="4088.7"/>
    <n v="0.05"/>
    <n v="204.435"/>
    <d v="2020-11-20T00:00:00"/>
    <s v="Shipped"/>
    <n v="4"/>
    <n v="2020"/>
    <x v="1"/>
    <n v="77"/>
    <s v="Nashua"/>
    <n v="62005"/>
    <s v="USA"/>
    <s v="NA"/>
    <s v="Medium"/>
  </r>
  <r>
    <n v="45"/>
    <n v="85.47"/>
    <n v="4"/>
    <n v="3846.15"/>
    <n v="0.05"/>
    <n v="192.3075"/>
    <d v="2020-12-02T00:00:00"/>
    <s v="Shipped"/>
    <n v="4"/>
    <n v="2020"/>
    <x v="1"/>
    <n v="77"/>
    <s v="Madrid"/>
    <n v="28034"/>
    <s v="Spain"/>
    <s v="EMEA"/>
    <s v="Medium"/>
  </r>
  <r>
    <n v="20"/>
    <n v="66.989999999999995"/>
    <n v="14"/>
    <n v="1339.8"/>
    <n v="0.05"/>
    <n v="66.989999999999995"/>
    <d v="2021-01-16T00:00:00"/>
    <s v="Shipped"/>
    <n v="1"/>
    <n v="2021"/>
    <x v="1"/>
    <n v="77"/>
    <s v="Madrid"/>
    <n v="28034"/>
    <s v="Spain"/>
    <s v="EMEA"/>
    <s v="Small"/>
  </r>
  <r>
    <n v="47"/>
    <n v="64.680000000000007"/>
    <n v="5"/>
    <n v="3039.96"/>
    <n v="0.05"/>
    <n v="151.99800000000002"/>
    <d v="2021-02-22T00:00:00"/>
    <s v="Shipped"/>
    <n v="1"/>
    <n v="2021"/>
    <x v="1"/>
    <n v="77"/>
    <s v="Gensve"/>
    <n v="1203"/>
    <s v="Switzerland"/>
    <s v="EMEA"/>
    <s v="Medium"/>
  </r>
  <r>
    <n v="46"/>
    <n v="73.92"/>
    <n v="4"/>
    <n v="3400.32"/>
    <n v="0.05"/>
    <n v="170.01600000000002"/>
    <d v="2021-04-12T00:00:00"/>
    <s v="Shipped"/>
    <n v="2"/>
    <n v="2021"/>
    <x v="1"/>
    <n v="77"/>
    <s v="Oulu"/>
    <n v="90110"/>
    <s v="Finland"/>
    <s v="EMEA"/>
    <s v="Medium"/>
  </r>
  <r>
    <n v="23"/>
    <n v="83.93"/>
    <n v="9"/>
    <n v="1930.39"/>
    <n v="0.05"/>
    <n v="96.519500000000008"/>
    <d v="2021-06-01T00:00:00"/>
    <s v="Cancelled"/>
    <n v="2"/>
    <n v="2021"/>
    <x v="1"/>
    <n v="77"/>
    <s v="Liverpool"/>
    <s v="WX1 6LT"/>
    <s v="UK"/>
    <s v="EMEA"/>
    <s v="Small"/>
  </r>
  <r>
    <n v="33"/>
    <n v="74.69"/>
    <n v="10"/>
    <n v="2464.77"/>
    <n v="0.05"/>
    <n v="123.2385"/>
    <d v="2021-07-06T00:00:00"/>
    <s v="Shipped"/>
    <n v="3"/>
    <n v="2021"/>
    <x v="1"/>
    <n v="77"/>
    <s v="Reggio Emilia"/>
    <n v="42100"/>
    <s v="Italy"/>
    <s v="EMEA"/>
    <s v="Small"/>
  </r>
  <r>
    <n v="29"/>
    <n v="90.86"/>
    <n v="10"/>
    <n v="2634.94"/>
    <n v="0.05"/>
    <n v="131.74700000000001"/>
    <d v="2021-08-06T00:00:00"/>
    <s v="Shipped"/>
    <n v="3"/>
    <n v="2021"/>
    <x v="1"/>
    <n v="77"/>
    <s v="Las Vegas"/>
    <n v="83030"/>
    <s v="USA"/>
    <s v="NA"/>
    <s v="Small"/>
  </r>
  <r>
    <n v="44"/>
    <n v="82.39"/>
    <n v="8"/>
    <n v="3625.16"/>
    <n v="0.05"/>
    <n v="181.25800000000001"/>
    <d v="2021-08-30T00:00:00"/>
    <s v="Shipped"/>
    <n v="3"/>
    <n v="2021"/>
    <x v="1"/>
    <n v="77"/>
    <s v="Gensve"/>
    <n v="1203"/>
    <s v="Switzerland"/>
    <s v="EMEA"/>
    <s v="Medium"/>
  </r>
  <r>
    <n v="41"/>
    <n v="92.4"/>
    <n v="1"/>
    <n v="3788.4"/>
    <n v="0.05"/>
    <n v="189.42000000000002"/>
    <d v="2020-10-04T00:00:00"/>
    <s v="Shipped"/>
    <n v="4"/>
    <n v="2020"/>
    <x v="1"/>
    <n v="77"/>
    <s v="Frankfurt"/>
    <n v="60528"/>
    <s v="Germany"/>
    <s v="EMEA"/>
    <s v="Medium"/>
  </r>
  <r>
    <n v="20"/>
    <n v="91.63"/>
    <n v="6"/>
    <n v="1832.6"/>
    <n v="0.05"/>
    <n v="91.63"/>
    <d v="2021-10-16T00:00:00"/>
    <s v="Shipped"/>
    <n v="4"/>
    <n v="2021"/>
    <x v="1"/>
    <n v="77"/>
    <s v="Koln"/>
    <n v="50739"/>
    <s v="Germany"/>
    <s v="EMEA"/>
    <s v="Small"/>
  </r>
  <r>
    <n v="37"/>
    <n v="78.540000000000006"/>
    <n v="14"/>
    <n v="2905.98"/>
    <n v="0.05"/>
    <n v="145.29900000000001"/>
    <d v="2021-11-04T00:00:00"/>
    <s v="Shipped"/>
    <n v="4"/>
    <n v="2021"/>
    <x v="1"/>
    <n v="77"/>
    <s v="New Bedford"/>
    <n v="50553"/>
    <s v="USA"/>
    <s v="NA"/>
    <s v="Small"/>
  </r>
  <r>
    <n v="29"/>
    <n v="100"/>
    <n v="9"/>
    <n v="2954.81"/>
    <n v="0.05"/>
    <n v="147.7405"/>
    <d v="2021-11-15T00:00:00"/>
    <s v="Shipped"/>
    <n v="4"/>
    <n v="2021"/>
    <x v="1"/>
    <n v="77"/>
    <s v="NYC"/>
    <n v="10022"/>
    <s v="USA"/>
    <s v="NA"/>
    <s v="Small"/>
  </r>
  <r>
    <n v="55"/>
    <n v="65.45"/>
    <n v="1"/>
    <n v="3599.75"/>
    <n v="0.05"/>
    <n v="179.98750000000001"/>
    <d v="2021-11-24T00:00:00"/>
    <s v="Shipped"/>
    <n v="4"/>
    <n v="2021"/>
    <x v="1"/>
    <n v="77"/>
    <s v="Melbourne"/>
    <n v="3004"/>
    <s v="Australia"/>
    <s v="APAC"/>
    <s v="Medium"/>
  </r>
  <r>
    <n v="22"/>
    <n v="100"/>
    <n v="7"/>
    <n v="3686.54"/>
    <n v="0.05"/>
    <n v="184.327"/>
    <d v="2022-01-06T00:00:00"/>
    <s v="Shipped"/>
    <n v="1"/>
    <n v="2022"/>
    <x v="1"/>
    <n v="77"/>
    <s v="Espoo"/>
    <s v="FIN-02271"/>
    <s v="Finland"/>
    <s v="EMEA"/>
    <s v="Medium"/>
  </r>
  <r>
    <n v="31"/>
    <n v="67.760000000000005"/>
    <n v="4"/>
    <n v="2100.56"/>
    <n v="0.05"/>
    <n v="105.02800000000001"/>
    <d v="2022-02-09T00:00:00"/>
    <s v="Shipped"/>
    <n v="1"/>
    <n v="2022"/>
    <x v="1"/>
    <n v="77"/>
    <s v="Helsinki"/>
    <n v="21240"/>
    <s v="Finland"/>
    <s v="EMEA"/>
    <s v="Small"/>
  </r>
  <r>
    <n v="49"/>
    <n v="79.22"/>
    <n v="3"/>
    <n v="3881.78"/>
    <n v="0.05"/>
    <n v="194.08900000000003"/>
    <d v="2022-03-03T00:00:00"/>
    <s v="Shipped"/>
    <n v="1"/>
    <n v="2022"/>
    <x v="1"/>
    <n v="77"/>
    <s v="Boras"/>
    <s v="S-844 67"/>
    <s v="Sweden"/>
    <s v="EMEA"/>
    <s v="Medium"/>
  </r>
  <r>
    <n v="61"/>
    <n v="73.92"/>
    <n v="4"/>
    <n v="4509.12"/>
    <n v="0.05"/>
    <n v="225.45600000000002"/>
    <d v="2022-04-14T00:00:00"/>
    <s v="Shipped"/>
    <n v="2"/>
    <n v="2022"/>
    <x v="1"/>
    <n v="77"/>
    <s v="Strasbourg"/>
    <n v="67000"/>
    <s v="France"/>
    <s v="EMEA"/>
    <s v="Medium"/>
  </r>
  <r>
    <n v="39"/>
    <n v="83.93"/>
    <n v="9"/>
    <n v="3273.27"/>
    <n v="0.05"/>
    <n v="163.6635"/>
    <d v="2022-05-17T00:00:00"/>
    <s v="Shipped"/>
    <n v="2"/>
    <n v="2022"/>
    <x v="1"/>
    <n v="77"/>
    <s v="Salzburg"/>
    <n v="5020"/>
    <s v="Austria"/>
    <s v="EMEA"/>
    <s v="Medium"/>
  </r>
  <r>
    <n v="38"/>
    <n v="100"/>
    <n v="3"/>
    <n v="4432.7"/>
    <n v="0.05"/>
    <n v="221.63499999999999"/>
    <d v="2020-03-10T00:00:00"/>
    <s v="Shipped"/>
    <n v="1"/>
    <n v="2020"/>
    <x v="1"/>
    <n v="142"/>
    <s v="Philadelphia"/>
    <n v="71270"/>
    <s v="USA"/>
    <s v="NA"/>
    <s v="Medium"/>
  </r>
  <r>
    <n v="31"/>
    <n v="100"/>
    <n v="1"/>
    <n v="4100.99"/>
    <n v="0.05"/>
    <n v="205.04949999999999"/>
    <d v="2020-05-08T00:00:00"/>
    <s v="Shipped"/>
    <n v="2"/>
    <n v="2020"/>
    <x v="1"/>
    <n v="142"/>
    <s v="Marseille"/>
    <n v="13008"/>
    <s v="France"/>
    <s v="EMEA"/>
    <s v="Medium"/>
  </r>
  <r>
    <n v="36"/>
    <n v="100"/>
    <n v="1"/>
    <n v="5274.72"/>
    <n v="0.05"/>
    <n v="263.73600000000005"/>
    <d v="2020-07-04T00:00:00"/>
    <s v="Shipped"/>
    <n v="3"/>
    <n v="2020"/>
    <x v="1"/>
    <n v="142"/>
    <s v="Toulouse"/>
    <n v="31000"/>
    <s v="France"/>
    <s v="EMEA"/>
    <s v="Medium"/>
  </r>
  <r>
    <n v="25"/>
    <n v="100"/>
    <n v="12"/>
    <n v="4232"/>
    <n v="0.05"/>
    <n v="211.60000000000002"/>
    <d v="2020-09-11T00:00:00"/>
    <s v="Shipped"/>
    <n v="3"/>
    <n v="2020"/>
    <x v="1"/>
    <n v="142"/>
    <s v="North Sydney"/>
    <n v="2060"/>
    <s v="Australia"/>
    <s v="APAC"/>
    <s v="Medium"/>
  </r>
  <r>
    <n v="48"/>
    <n v="100"/>
    <n v="11"/>
    <n v="6145.44"/>
    <n v="0.05"/>
    <n v="307.27199999999999"/>
    <d v="2020-10-17T00:00:00"/>
    <s v="Shipped"/>
    <n v="4"/>
    <n v="2020"/>
    <x v="1"/>
    <n v="142"/>
    <s v="Aaarhus"/>
    <n v="8200"/>
    <s v="Denmark"/>
    <s v="EMEA"/>
    <s v="Medium"/>
  </r>
  <r>
    <n v="35"/>
    <n v="100"/>
    <n v="1"/>
    <n v="4680.2"/>
    <n v="0.05"/>
    <n v="234.01"/>
    <d v="2020-11-05T00:00:00"/>
    <s v="Shipped"/>
    <n v="4"/>
    <n v="2020"/>
    <x v="1"/>
    <n v="142"/>
    <s v="Montreal"/>
    <s v="H1J 1C3"/>
    <s v="Canada"/>
    <s v="NA"/>
    <s v="Medium"/>
  </r>
  <r>
    <n v="21"/>
    <n v="100"/>
    <n v="5"/>
    <n v="3286.08"/>
    <n v="0.05"/>
    <n v="164.304"/>
    <d v="2020-11-12T00:00:00"/>
    <s v="Shipped"/>
    <n v="4"/>
    <n v="2020"/>
    <x v="1"/>
    <n v="142"/>
    <s v="Bergen"/>
    <s v="N 5804"/>
    <s v="Norway"/>
    <s v="EMEA"/>
    <s v="Medium"/>
  </r>
  <r>
    <n v="47"/>
    <n v="100"/>
    <n v="10"/>
    <n v="7421.3"/>
    <n v="0.05"/>
    <n v="371.06500000000005"/>
    <d v="2020-11-20T00:00:00"/>
    <s v="Shipped"/>
    <n v="4"/>
    <n v="2020"/>
    <x v="1"/>
    <n v="142"/>
    <s v="Nashua"/>
    <n v="62005"/>
    <s v="USA"/>
    <s v="NA"/>
    <s v="Large"/>
  </r>
  <r>
    <n v="38"/>
    <n v="100"/>
    <n v="16"/>
    <n v="6432.64"/>
    <n v="0.05"/>
    <n v="321.63200000000006"/>
    <d v="2020-12-02T00:00:00"/>
    <s v="Shipped"/>
    <n v="4"/>
    <n v="2020"/>
    <x v="1"/>
    <n v="142"/>
    <s v="NYC"/>
    <n v="10022"/>
    <s v="USA"/>
    <s v="NA"/>
    <s v="Medium"/>
  </r>
  <r>
    <n v="41"/>
    <n v="100"/>
    <n v="9"/>
    <n v="4840.87"/>
    <n v="0.05"/>
    <n v="242.04349999999999"/>
    <d v="2021-01-16T00:00:00"/>
    <s v="Shipped"/>
    <n v="1"/>
    <n v="2021"/>
    <x v="1"/>
    <n v="142"/>
    <s v="Madrid"/>
    <n v="28034"/>
    <s v="Spain"/>
    <s v="EMEA"/>
    <s v="Medium"/>
  </r>
  <r>
    <n v="24"/>
    <n v="100"/>
    <n v="7"/>
    <n v="3892.08"/>
    <n v="0.05"/>
    <n v="194.60400000000001"/>
    <d v="2021-02-26T00:00:00"/>
    <s v="Shipped"/>
    <n v="1"/>
    <n v="2021"/>
    <x v="1"/>
    <n v="142"/>
    <s v="San Diego"/>
    <n v="91217"/>
    <s v="USA"/>
    <s v="NA"/>
    <s v="Medium"/>
  </r>
  <r>
    <n v="37"/>
    <n v="100"/>
    <n v="2"/>
    <n v="5526.32"/>
    <n v="0.05"/>
    <n v="276.31599999999997"/>
    <d v="2021-04-13T00:00:00"/>
    <s v="Shipped"/>
    <n v="2"/>
    <n v="2021"/>
    <x v="1"/>
    <n v="142"/>
    <s v="Osaka"/>
    <s v="530-0003"/>
    <s v="Japan"/>
    <s v="Japan"/>
    <s v="Medium"/>
  </r>
  <r>
    <n v="33"/>
    <n v="100"/>
    <n v="4"/>
    <n v="4459.62"/>
    <n v="0.05"/>
    <n v="222.98099999999999"/>
    <d v="2021-06-01T00:00:00"/>
    <s v="Cancelled"/>
    <n v="2"/>
    <n v="2021"/>
    <x v="1"/>
    <n v="142"/>
    <s v="Liverpool"/>
    <s v="WX1 6LT"/>
    <s v="UK"/>
    <s v="EMEA"/>
    <s v="Medium"/>
  </r>
  <r>
    <n v="49"/>
    <n v="100"/>
    <n v="5"/>
    <n v="6203.4"/>
    <n v="0.05"/>
    <n v="310.17"/>
    <d v="2021-07-06T00:00:00"/>
    <s v="Shipped"/>
    <n v="3"/>
    <n v="2021"/>
    <x v="1"/>
    <n v="142"/>
    <s v="Reggio Emilia"/>
    <n v="42100"/>
    <s v="Italy"/>
    <s v="EMEA"/>
    <s v="Medium"/>
  </r>
  <r>
    <n v="29"/>
    <n v="100"/>
    <n v="5"/>
    <n v="3754.05"/>
    <n v="0.05"/>
    <n v="187.70250000000001"/>
    <d v="2021-08-06T00:00:00"/>
    <s v="Shipped"/>
    <n v="3"/>
    <n v="2021"/>
    <x v="1"/>
    <n v="142"/>
    <s v="Las Vegas"/>
    <n v="83030"/>
    <s v="USA"/>
    <s v="NA"/>
    <s v="Medium"/>
  </r>
  <r>
    <n v="24"/>
    <n v="100"/>
    <n v="3"/>
    <n v="3516.48"/>
    <n v="0.05"/>
    <n v="175.82400000000001"/>
    <d v="2021-08-30T00:00:00"/>
    <s v="Shipped"/>
    <n v="3"/>
    <n v="2021"/>
    <x v="1"/>
    <n v="142"/>
    <s v="Gensve"/>
    <n v="1203"/>
    <s v="Switzerland"/>
    <s v="EMEA"/>
    <s v="Medium"/>
  </r>
  <r>
    <n v="47"/>
    <n v="100"/>
    <n v="7"/>
    <n v="7488.04"/>
    <n v="0.05"/>
    <n v="374.40200000000004"/>
    <d v="2020-10-05T00:00:00"/>
    <s v="Shipped"/>
    <n v="4"/>
    <n v="2020"/>
    <x v="1"/>
    <n v="142"/>
    <s v="Oslo"/>
    <s v="N 0106"/>
    <s v="Norway"/>
    <s v="EMEA"/>
    <s v="Large"/>
  </r>
  <r>
    <n v="24"/>
    <n v="100"/>
    <n v="1"/>
    <n v="3448.08"/>
    <n v="0.05"/>
    <n v="172.404"/>
    <d v="2021-10-16T00:00:00"/>
    <s v="Shipped"/>
    <n v="4"/>
    <n v="2021"/>
    <x v="1"/>
    <n v="142"/>
    <s v="Koln"/>
    <n v="50739"/>
    <s v="Germany"/>
    <s v="EMEA"/>
    <s v="Medium"/>
  </r>
  <r>
    <n v="25"/>
    <n v="100"/>
    <n v="9"/>
    <n v="3734"/>
    <n v="0.05"/>
    <n v="186.70000000000002"/>
    <d v="2021-11-04T00:00:00"/>
    <s v="Shipped"/>
    <n v="4"/>
    <n v="2021"/>
    <x v="1"/>
    <n v="142"/>
    <s v="New Bedford"/>
    <n v="50553"/>
    <s v="USA"/>
    <s v="NA"/>
    <s v="Medium"/>
  </r>
  <r>
    <n v="30"/>
    <n v="32.47"/>
    <n v="8"/>
    <n v="974.1"/>
    <n v="0.05"/>
    <n v="48.705000000000005"/>
    <d v="2021-11-17T00:00:00"/>
    <s v="Shipped"/>
    <n v="4"/>
    <n v="2021"/>
    <x v="1"/>
    <n v="142"/>
    <s v="Philadelphia"/>
    <n v="71270"/>
    <s v="USA"/>
    <s v="NA"/>
    <s v="Small"/>
  </r>
  <r>
    <n v="22"/>
    <n v="100"/>
    <n v="3"/>
    <n v="3160.74"/>
    <n v="0.05"/>
    <n v="158.03700000000001"/>
    <d v="2021-11-24T00:00:00"/>
    <s v="Shipped"/>
    <n v="4"/>
    <n v="2021"/>
    <x v="1"/>
    <n v="142"/>
    <s v="Melbourne"/>
    <n v="3004"/>
    <s v="Australia"/>
    <s v="APAC"/>
    <s v="Medium"/>
  </r>
  <r>
    <n v="27"/>
    <n v="64.69"/>
    <n v="2"/>
    <n v="1746.63"/>
    <n v="0.05"/>
    <n v="87.331500000000005"/>
    <d v="2021-12-09T00:00:00"/>
    <s v="Shipped"/>
    <n v="4"/>
    <n v="2021"/>
    <x v="1"/>
    <n v="142"/>
    <s v="Paris"/>
    <n v="75508"/>
    <s v="France"/>
    <s v="EMEA"/>
    <s v="Small"/>
  </r>
  <r>
    <n v="34"/>
    <n v="100"/>
    <n v="3"/>
    <n v="4207.84"/>
    <n v="0.05"/>
    <n v="210.39200000000002"/>
    <d v="2022-01-10T00:00:00"/>
    <s v="Shipped"/>
    <n v="1"/>
    <n v="2022"/>
    <x v="1"/>
    <n v="142"/>
    <s v="Charleroi"/>
    <s v="B-6000"/>
    <s v="Belgium"/>
    <s v="EMEA"/>
    <s v="Medium"/>
  </r>
  <r>
    <n v="36"/>
    <n v="100"/>
    <n v="6"/>
    <n v="4352.76"/>
    <n v="0.05"/>
    <n v="217.63800000000003"/>
    <d v="2022-02-09T00:00:00"/>
    <s v="Shipped"/>
    <n v="1"/>
    <n v="2022"/>
    <x v="1"/>
    <n v="142"/>
    <s v="Helsinki"/>
    <n v="21240"/>
    <s v="Finland"/>
    <s v="EMEA"/>
    <s v="Medium"/>
  </r>
  <r>
    <n v="34"/>
    <n v="43.05"/>
    <n v="15"/>
    <n v="1463.7"/>
    <n v="0.05"/>
    <n v="73.185000000000002"/>
    <d v="2022-03-04T00:00:00"/>
    <s v="Shipped"/>
    <n v="1"/>
    <n v="2022"/>
    <x v="1"/>
    <n v="142"/>
    <s v="San Rafael"/>
    <n v="97562"/>
    <s v="USA"/>
    <s v="NA"/>
    <s v="Small"/>
  </r>
  <r>
    <n v="48"/>
    <n v="100"/>
    <n v="2"/>
    <n v="7169.28"/>
    <n v="0.05"/>
    <n v="358.464"/>
    <d v="2022-04-15T00:00:00"/>
    <s v="Disputed"/>
    <n v="2"/>
    <n v="2022"/>
    <x v="1"/>
    <n v="142"/>
    <s v="Kobenhavn"/>
    <n v="1734"/>
    <s v="Denmark"/>
    <s v="EMEA"/>
    <s v="Large"/>
  </r>
  <r>
    <n v="34"/>
    <n v="100"/>
    <n v="4"/>
    <n v="4594.76"/>
    <n v="0.05"/>
    <n v="229.73800000000003"/>
    <d v="2022-05-17T00:00:00"/>
    <s v="Shipped"/>
    <n v="2"/>
    <n v="2022"/>
    <x v="1"/>
    <n v="142"/>
    <s v="Salzburg"/>
    <n v="5020"/>
    <s v="Austria"/>
    <s v="EMEA"/>
    <s v="Medium"/>
  </r>
  <r>
    <n v="24"/>
    <n v="100"/>
    <n v="8"/>
    <n v="3457.92"/>
    <n v="0.05"/>
    <n v="172.89600000000002"/>
    <d v="2020-01-31T00:00:00"/>
    <s v="Shipped"/>
    <n v="1"/>
    <n v="2020"/>
    <x v="1"/>
    <n v="163"/>
    <s v="Madrid"/>
    <n v="28034"/>
    <s v="Spain"/>
    <s v="EMEA"/>
    <s v="Medium"/>
  </r>
  <r>
    <n v="46"/>
    <n v="100"/>
    <n v="4"/>
    <n v="7381.16"/>
    <n v="0.05"/>
    <n v="369.05799999999999"/>
    <d v="2020-04-04T00:00:00"/>
    <s v="Shipped"/>
    <n v="2"/>
    <n v="2020"/>
    <x v="1"/>
    <n v="163"/>
    <s v="NYC"/>
    <n v="10022"/>
    <s v="USA"/>
    <s v="NA"/>
    <s v="Large"/>
  </r>
  <r>
    <n v="45"/>
    <n v="100"/>
    <n v="10"/>
    <n v="7146.9"/>
    <n v="0.05"/>
    <n v="357.34500000000003"/>
    <d v="2020-06-03T00:00:00"/>
    <s v="Shipped"/>
    <n v="2"/>
    <n v="2020"/>
    <x v="1"/>
    <n v="163"/>
    <s v="NYC"/>
    <n v="10022"/>
    <s v="USA"/>
    <s v="NA"/>
    <s v="Large"/>
  </r>
  <r>
    <n v="39"/>
    <n v="100"/>
    <n v="4"/>
    <n v="5938.53"/>
    <n v="0.05"/>
    <n v="296.92649999999998"/>
    <d v="2020-08-01T00:00:00"/>
    <s v="Shipped"/>
    <n v="3"/>
    <n v="2020"/>
    <x v="1"/>
    <n v="163"/>
    <s v="Espoo"/>
    <s v="FIN-02271"/>
    <s v="Finland"/>
    <s v="EMEA"/>
    <s v="Medium"/>
  </r>
  <r>
    <n v="43"/>
    <n v="100"/>
    <n v="2"/>
    <n v="7110.91"/>
    <n v="0.05"/>
    <n v="355.5455"/>
    <d v="2020-09-21T00:00:00"/>
    <s v="Shipped"/>
    <n v="3"/>
    <n v="2020"/>
    <x v="1"/>
    <n v="163"/>
    <s v="Oulu"/>
    <n v="90110"/>
    <s v="Finland"/>
    <s v="EMEA"/>
    <s v="Large"/>
  </r>
  <r>
    <n v="29"/>
    <n v="100"/>
    <n v="11"/>
    <n v="5032.95"/>
    <n v="0.05"/>
    <n v="251.64750000000001"/>
    <d v="2020-10-22T00:00:00"/>
    <s v="Shipped"/>
    <n v="4"/>
    <n v="2020"/>
    <x v="1"/>
    <n v="163"/>
    <s v="Singapore"/>
    <n v="79903"/>
    <s v="Singapore"/>
    <s v="Japan"/>
    <s v="Medium"/>
  </r>
  <r>
    <n v="20"/>
    <n v="100"/>
    <n v="10"/>
    <n v="3667.6"/>
    <n v="0.05"/>
    <n v="183.38"/>
    <d v="2020-11-06T00:00:00"/>
    <s v="Shipped"/>
    <n v="4"/>
    <n v="2020"/>
    <x v="1"/>
    <n v="163"/>
    <s v="Reggio Emilia"/>
    <n v="42100"/>
    <s v="Italy"/>
    <s v="EMEA"/>
    <s v="Medium"/>
  </r>
  <r>
    <n v="46"/>
    <n v="100"/>
    <n v="5"/>
    <n v="7381.16"/>
    <n v="0.05"/>
    <n v="369.05799999999999"/>
    <d v="2020-11-14T00:00:00"/>
    <s v="Shipped"/>
    <n v="4"/>
    <n v="2020"/>
    <x v="1"/>
    <n v="163"/>
    <s v="Sevilla"/>
    <n v="41101"/>
    <s v="Spain"/>
    <s v="EMEA"/>
    <s v="Large"/>
  </r>
  <r>
    <n v="27"/>
    <n v="100"/>
    <n v="5"/>
    <n v="5128.1099999999997"/>
    <n v="0.05"/>
    <n v="256.40550000000002"/>
    <d v="2020-11-25T00:00:00"/>
    <s v="Shipped"/>
    <n v="4"/>
    <n v="2020"/>
    <x v="1"/>
    <n v="163"/>
    <s v="White Plains"/>
    <n v="24067"/>
    <s v="USA"/>
    <s v="NA"/>
    <s v="Medium"/>
  </r>
  <r>
    <n v="44"/>
    <n v="100"/>
    <n v="6"/>
    <n v="7060.24"/>
    <n v="0.05"/>
    <n v="353.012"/>
    <d v="2020-12-09T00:00:00"/>
    <s v="Shipped"/>
    <n v="4"/>
    <n v="2020"/>
    <x v="1"/>
    <n v="163"/>
    <s v="Boston"/>
    <n v="51003"/>
    <s v="USA"/>
    <s v="NA"/>
    <s v="Large"/>
  </r>
  <r>
    <n v="43"/>
    <n v="100"/>
    <n v="1"/>
    <n v="8448.64"/>
    <n v="0.05"/>
    <n v="422.43200000000002"/>
    <d v="2021-02-10T00:00:00"/>
    <s v="Shipped"/>
    <n v="1"/>
    <n v="2021"/>
    <x v="1"/>
    <n v="163"/>
    <s v="Brisbane"/>
    <n v="94217"/>
    <s v="USA"/>
    <s v="NA"/>
    <s v="Large"/>
  </r>
  <r>
    <n v="49"/>
    <n v="100"/>
    <n v="8"/>
    <n v="7300.51"/>
    <n v="0.05"/>
    <n v="365.02550000000002"/>
    <d v="2021-03-15T00:00:00"/>
    <s v="Shipped"/>
    <n v="1"/>
    <n v="2021"/>
    <x v="1"/>
    <n v="163"/>
    <s v="Frankfurt"/>
    <n v="60528"/>
    <s v="Germany"/>
    <s v="EMEA"/>
    <s v="Large"/>
  </r>
  <r>
    <n v="40"/>
    <n v="100"/>
    <n v="4"/>
    <n v="6549.2"/>
    <n v="0.05"/>
    <n v="327.46000000000004"/>
    <d v="2021-05-05T00:00:00"/>
    <s v="Shipped"/>
    <n v="2"/>
    <n v="2021"/>
    <x v="1"/>
    <n v="163"/>
    <s v="Madrid"/>
    <n v="28034"/>
    <s v="Spain"/>
    <s v="EMEA"/>
    <s v="Medium"/>
  </r>
  <r>
    <n v="30"/>
    <n v="100"/>
    <n v="3"/>
    <n v="5697.9"/>
    <n v="0.05"/>
    <n v="284.89499999999998"/>
    <d v="2021-06-15T00:00:00"/>
    <s v="Shipped"/>
    <n v="2"/>
    <n v="2021"/>
    <x v="1"/>
    <n v="163"/>
    <s v="Singapore"/>
    <n v="69045"/>
    <s v="Singapore"/>
    <s v="APAC"/>
    <s v="Medium"/>
  </r>
  <r>
    <n v="50"/>
    <n v="100"/>
    <n v="4"/>
    <n v="9169"/>
    <n v="0.05"/>
    <n v="458.45000000000005"/>
    <d v="2021-07-20T00:00:00"/>
    <s v="Shipped"/>
    <n v="3"/>
    <n v="2021"/>
    <x v="1"/>
    <n v="163"/>
    <s v="San Rafael"/>
    <n v="97562"/>
    <s v="USA"/>
    <s v="NA"/>
    <s v="Large"/>
  </r>
  <r>
    <n v="23"/>
    <n v="100"/>
    <n v="13"/>
    <n v="3238.63"/>
    <n v="0.05"/>
    <n v="161.93150000000003"/>
    <d v="2021-08-20T00:00:00"/>
    <s v="Shipped"/>
    <n v="3"/>
    <n v="2021"/>
    <x v="1"/>
    <n v="163"/>
    <s v="San Rafael"/>
    <n v="97562"/>
    <s v="USA"/>
    <s v="NA"/>
    <s v="Medium"/>
  </r>
  <r>
    <n v="26"/>
    <n v="100"/>
    <n v="7"/>
    <n v="4554.9399999999996"/>
    <n v="0.05"/>
    <n v="227.74699999999999"/>
    <d v="2021-09-08T00:00:00"/>
    <s v="Shipped"/>
    <n v="3"/>
    <n v="2021"/>
    <x v="1"/>
    <n v="163"/>
    <s v="NYC"/>
    <n v="10022"/>
    <s v="USA"/>
    <s v="NA"/>
    <s v="Medium"/>
  </r>
  <r>
    <n v="27"/>
    <n v="100"/>
    <n v="4"/>
    <n v="3934.44"/>
    <n v="0.05"/>
    <n v="196.72200000000001"/>
    <d v="2021-10-13T00:00:00"/>
    <s v="Shipped"/>
    <n v="4"/>
    <n v="2021"/>
    <x v="1"/>
    <n v="163"/>
    <s v="Cambridge"/>
    <n v="51247"/>
    <s v="USA"/>
    <s v="NA"/>
    <s v="Medium"/>
  </r>
  <r>
    <n v="42"/>
    <n v="100"/>
    <n v="13"/>
    <n v="5776.26"/>
    <n v="0.05"/>
    <n v="288.81300000000005"/>
    <d v="2021-10-22T00:00:00"/>
    <s v="Shipped"/>
    <n v="4"/>
    <n v="2021"/>
    <x v="1"/>
    <n v="163"/>
    <s v="Aaarhus"/>
    <n v="8200"/>
    <s v="Denmark"/>
    <s v="EMEA"/>
    <s v="Medium"/>
  </r>
  <r>
    <n v="47"/>
    <n v="100"/>
    <n v="8"/>
    <n v="7207.45"/>
    <n v="0.05"/>
    <n v="360.3725"/>
    <d v="2021-11-05T00:00:00"/>
    <s v="Shipped"/>
    <n v="4"/>
    <n v="2021"/>
    <x v="1"/>
    <n v="163"/>
    <s v="NYC"/>
    <n v="10022"/>
    <s v="USA"/>
    <s v="NA"/>
    <s v="Large"/>
  </r>
  <r>
    <n v="49"/>
    <n v="100"/>
    <n v="6"/>
    <n v="7460.74"/>
    <n v="0.05"/>
    <n v="373.03700000000003"/>
    <d v="2021-11-20T00:00:00"/>
    <s v="Shipped"/>
    <n v="4"/>
    <n v="2021"/>
    <x v="1"/>
    <n v="163"/>
    <s v="Paris"/>
    <n v="75012"/>
    <s v="France"/>
    <s v="EMEA"/>
    <s v="Large"/>
  </r>
  <r>
    <n v="38"/>
    <n v="100"/>
    <n v="8"/>
    <n v="6719.54"/>
    <n v="0.05"/>
    <n v="335.97700000000003"/>
    <d v="2021-12-01T00:00:00"/>
    <s v="Shipped"/>
    <n v="4"/>
    <n v="2021"/>
    <x v="1"/>
    <n v="163"/>
    <s v="NYC"/>
    <n v="10022"/>
    <s v="USA"/>
    <s v="NA"/>
    <s v="Medium"/>
  </r>
  <r>
    <n v="20"/>
    <n v="100"/>
    <n v="10"/>
    <n v="2428"/>
    <n v="0.05"/>
    <n v="121.4"/>
    <d v="2021-12-10T00:00:00"/>
    <s v="Shipped"/>
    <n v="4"/>
    <n v="2021"/>
    <x v="1"/>
    <n v="163"/>
    <s v="Madrid"/>
    <n v="28034"/>
    <s v="Spain"/>
    <s v="EMEA"/>
    <s v="Small"/>
  </r>
  <r>
    <n v="25"/>
    <n v="100"/>
    <n v="7"/>
    <n v="2602.25"/>
    <n v="0.05"/>
    <n v="130.11250000000001"/>
    <d v="2022-01-23T00:00:00"/>
    <s v="Shipped"/>
    <n v="1"/>
    <n v="2022"/>
    <x v="1"/>
    <n v="163"/>
    <s v="San Rafael"/>
    <n v="97562"/>
    <s v="USA"/>
    <s v="NA"/>
    <s v="Small"/>
  </r>
  <r>
    <n v="25"/>
    <n v="88"/>
    <n v="5"/>
    <n v="2200"/>
    <n v="0.05"/>
    <n v="110"/>
    <d v="2022-02-17T00:00:00"/>
    <s v="Shipped"/>
    <n v="1"/>
    <n v="2022"/>
    <x v="1"/>
    <n v="163"/>
    <s v="San Rafael"/>
    <n v="97562"/>
    <s v="USA"/>
    <s v="NA"/>
    <s v="Small"/>
  </r>
  <r>
    <n v="41"/>
    <n v="100"/>
    <n v="4"/>
    <n v="6712.93"/>
    <n v="0.05"/>
    <n v="335.64650000000006"/>
    <d v="2022-05-03T00:00:00"/>
    <s v="Shipped"/>
    <n v="2"/>
    <n v="2022"/>
    <x v="1"/>
    <n v="163"/>
    <s v="Madrid"/>
    <n v="28034"/>
    <s v="Spain"/>
    <s v="EMEA"/>
    <s v="Medium"/>
  </r>
  <r>
    <n v="28"/>
    <n v="100"/>
    <n v="3"/>
    <n v="5318.04"/>
    <n v="0.05"/>
    <n v="265.90199999999999"/>
    <d v="2022-05-31T00:00:00"/>
    <s v="In Process"/>
    <n v="2"/>
    <n v="2022"/>
    <x v="1"/>
    <n v="163"/>
    <s v="Nantes"/>
    <n v="44000"/>
    <s v="France"/>
    <s v="EMEA"/>
    <s v="Medium"/>
  </r>
  <r>
    <n v="50"/>
    <n v="67.8"/>
    <n v="2"/>
    <n v="3390"/>
    <n v="0.03"/>
    <n v="101.7"/>
    <d v="2020-01-06T00:00:00"/>
    <s v="Shipped"/>
    <n v="1"/>
    <n v="2020"/>
    <x v="3"/>
    <n v="60"/>
    <s v="Nashua"/>
    <n v="62005"/>
    <s v="USA"/>
    <s v="NA"/>
    <s v="Medium"/>
  </r>
  <r>
    <n v="32"/>
    <n v="50.25"/>
    <n v="6"/>
    <n v="1608"/>
    <n v="0.03"/>
    <n v="48.239999999999995"/>
    <d v="2020-03-18T00:00:00"/>
    <s v="Shipped"/>
    <n v="1"/>
    <n v="2020"/>
    <x v="3"/>
    <n v="60"/>
    <s v="Manchester"/>
    <s v="EC2 5NT"/>
    <s v="UK"/>
    <s v="EMEA"/>
    <s v="Small"/>
  </r>
  <r>
    <n v="42"/>
    <n v="53.88"/>
    <n v="5"/>
    <n v="2262.96"/>
    <n v="0.03"/>
    <n v="67.888800000000003"/>
    <d v="2020-05-21T00:00:00"/>
    <s v="Shipped"/>
    <n v="2"/>
    <n v="2020"/>
    <x v="3"/>
    <n v="60"/>
    <s v="Las Vegas"/>
    <n v="83030"/>
    <s v="USA"/>
    <s v="NA"/>
    <s v="Small"/>
  </r>
  <r>
    <n v="24"/>
    <n v="62.36"/>
    <n v="10"/>
    <n v="1496.64"/>
    <n v="0.03"/>
    <n v="44.8992"/>
    <d v="2020-09-12T00:00:00"/>
    <s v="Shipped"/>
    <n v="3"/>
    <n v="2020"/>
    <x v="3"/>
    <n v="60"/>
    <s v="Brisbane"/>
    <n v="94217"/>
    <s v="USA"/>
    <s v="NA"/>
    <s v="Small"/>
  </r>
  <r>
    <n v="27"/>
    <n v="69.62"/>
    <n v="8"/>
    <n v="1879.74"/>
    <n v="0.03"/>
    <n v="56.392199999999995"/>
    <d v="2020-10-18T00:00:00"/>
    <s v="Shipped"/>
    <n v="4"/>
    <n v="2020"/>
    <x v="3"/>
    <n v="60"/>
    <s v="San Francisco"/>
    <m/>
    <s v="USA"/>
    <s v="NA"/>
    <s v="Small"/>
  </r>
  <r>
    <n v="26"/>
    <n v="57.51"/>
    <n v="12"/>
    <n v="1495.26"/>
    <n v="0.03"/>
    <n v="44.857799999999997"/>
    <d v="2020-11-05T00:00:00"/>
    <s v="Shipped"/>
    <n v="4"/>
    <n v="2020"/>
    <x v="3"/>
    <n v="60"/>
    <s v="Bergamo"/>
    <n v="24100"/>
    <s v="Italy"/>
    <s v="EMEA"/>
    <s v="Small"/>
  </r>
  <r>
    <n v="38"/>
    <n v="61.15"/>
    <n v="9"/>
    <n v="2323.6999999999998"/>
    <n v="0.03"/>
    <n v="69.710999999999999"/>
    <d v="2020-11-12T00:00:00"/>
    <s v="Shipped"/>
    <n v="4"/>
    <n v="2020"/>
    <x v="3"/>
    <n v="60"/>
    <s v="San Rafael"/>
    <n v="97562"/>
    <s v="USA"/>
    <s v="NA"/>
    <s v="Small"/>
  </r>
  <r>
    <n v="42"/>
    <n v="59.33"/>
    <n v="13"/>
    <n v="2491.86"/>
    <n v="0.03"/>
    <n v="74.755800000000008"/>
    <d v="2020-11-21T00:00:00"/>
    <s v="Shipped"/>
    <n v="4"/>
    <n v="2020"/>
    <x v="3"/>
    <n v="60"/>
    <s v="Glen Waverly"/>
    <n v="3150"/>
    <s v="Australia"/>
    <s v="APAC"/>
    <s v="Small"/>
  </r>
  <r>
    <n v="23"/>
    <n v="71.44"/>
    <n v="3"/>
    <n v="1643.12"/>
    <n v="0.03"/>
    <n v="49.293599999999998"/>
    <d v="2020-12-02T00:00:00"/>
    <s v="Shipped"/>
    <n v="4"/>
    <n v="2020"/>
    <x v="3"/>
    <n v="60"/>
    <s v="NYC"/>
    <n v="10022"/>
    <s v="USA"/>
    <s v="NA"/>
    <s v="Small"/>
  </r>
  <r>
    <n v="21"/>
    <n v="62.96"/>
    <n v="6"/>
    <n v="1322.16"/>
    <n v="0.03"/>
    <n v="39.6648"/>
    <d v="2021-01-26T00:00:00"/>
    <s v="Shipped"/>
    <n v="1"/>
    <n v="2021"/>
    <x v="3"/>
    <n v="60"/>
    <s v="Madrid"/>
    <n v="28023"/>
    <s v="Spain"/>
    <s v="EMEA"/>
    <s v="Small"/>
  </r>
  <r>
    <n v="28"/>
    <n v="50.85"/>
    <n v="9"/>
    <n v="1423.8"/>
    <n v="0.03"/>
    <n v="42.713999999999999"/>
    <d v="2021-03-02T00:00:00"/>
    <s v="Shipped"/>
    <n v="1"/>
    <n v="2021"/>
    <x v="3"/>
    <n v="60"/>
    <s v="Lyon"/>
    <n v="69004"/>
    <s v="France"/>
    <s v="EMEA"/>
    <s v="Small"/>
  </r>
  <r>
    <n v="33"/>
    <n v="72.650000000000006"/>
    <n v="1"/>
    <n v="2397.4499999999998"/>
    <n v="0.03"/>
    <n v="71.92349999999999"/>
    <d v="2021-04-13T00:00:00"/>
    <s v="Shipped"/>
    <n v="2"/>
    <n v="2021"/>
    <x v="3"/>
    <n v="60"/>
    <s v="Strasbourg"/>
    <n v="67000"/>
    <s v="France"/>
    <s v="EMEA"/>
    <s v="Small"/>
  </r>
  <r>
    <n v="25"/>
    <n v="62.96"/>
    <n v="15"/>
    <n v="1574"/>
    <n v="0.03"/>
    <n v="47.22"/>
    <d v="2021-08-17T00:00:00"/>
    <s v="Shipped"/>
    <n v="3"/>
    <n v="2021"/>
    <x v="3"/>
    <n v="60"/>
    <s v="Torino"/>
    <n v="10100"/>
    <s v="Italy"/>
    <s v="EMEA"/>
    <s v="Small"/>
  </r>
  <r>
    <n v="28"/>
    <n v="61.75"/>
    <n v="4"/>
    <n v="1729"/>
    <n v="0.03"/>
    <n v="51.87"/>
    <d v="2021-09-01T00:00:00"/>
    <s v="Shipped"/>
    <n v="3"/>
    <n v="2021"/>
    <x v="3"/>
    <n v="60"/>
    <s v="Singapore"/>
    <n v="69045"/>
    <s v="Singapore"/>
    <s v="APAC"/>
    <s v="Small"/>
  </r>
  <r>
    <n v="46"/>
    <n v="49.04"/>
    <n v="2"/>
    <n v="2255.84"/>
    <n v="0.03"/>
    <n v="67.675200000000004"/>
    <d v="2021-10-06T00:00:00"/>
    <s v="Shipped"/>
    <n v="4"/>
    <n v="2021"/>
    <x v="3"/>
    <n v="60"/>
    <s v="Sevilla"/>
    <n v="41101"/>
    <s v="Spain"/>
    <s v="EMEA"/>
    <s v="Small"/>
  </r>
  <r>
    <n v="30"/>
    <n v="61.15"/>
    <n v="16"/>
    <n v="1834.5"/>
    <n v="0.03"/>
    <n v="55.034999999999997"/>
    <d v="2021-10-21T00:00:00"/>
    <s v="Shipped"/>
    <n v="4"/>
    <n v="2021"/>
    <x v="3"/>
    <n v="60"/>
    <s v="San Rafael"/>
    <n v="97562"/>
    <s v="USA"/>
    <s v="NA"/>
    <s v="Small"/>
  </r>
  <r>
    <n v="38"/>
    <n v="84.25"/>
    <n v="9"/>
    <n v="3201.5"/>
    <n v="0.03"/>
    <n v="96.045000000000002"/>
    <d v="2021-11-17T00:00:00"/>
    <s v="Shipped"/>
    <n v="4"/>
    <n v="2021"/>
    <x v="3"/>
    <n v="60"/>
    <s v="Manchester"/>
    <s v="EC2 5NT"/>
    <s v="UK"/>
    <s v="EMEA"/>
    <s v="Medium"/>
  </r>
  <r>
    <n v="40"/>
    <n v="56.91"/>
    <n v="2"/>
    <n v="2276.4"/>
    <n v="0.03"/>
    <n v="68.292000000000002"/>
    <d v="2021-11-25T00:00:00"/>
    <s v="Shipped"/>
    <n v="4"/>
    <n v="2021"/>
    <x v="3"/>
    <n v="60"/>
    <s v="Marseille"/>
    <n v="13008"/>
    <s v="France"/>
    <s v="EMEA"/>
    <s v="Small"/>
  </r>
  <r>
    <n v="45"/>
    <n v="100"/>
    <n v="4"/>
    <n v="8884.7999999999993"/>
    <n v="0.03"/>
    <n v="266.54399999999998"/>
    <d v="2022-01-12T00:00:00"/>
    <s v="Resolved"/>
    <n v="1"/>
    <n v="2022"/>
    <x v="3"/>
    <n v="60"/>
    <s v="Pasadena"/>
    <n v="90003"/>
    <s v="USA"/>
    <s v="NA"/>
    <s v="Large"/>
  </r>
  <r>
    <n v="27"/>
    <n v="49.3"/>
    <n v="1"/>
    <n v="1331.1"/>
    <n v="0.03"/>
    <n v="39.932999999999993"/>
    <d v="2022-02-10T00:00:00"/>
    <s v="Shipped"/>
    <n v="1"/>
    <n v="2022"/>
    <x v="3"/>
    <n v="60"/>
    <s v="Madrid"/>
    <n v="28034"/>
    <s v="Spain"/>
    <s v="EMEA"/>
    <s v="Small"/>
  </r>
  <r>
    <n v="42"/>
    <n v="72.650000000000006"/>
    <n v="1"/>
    <n v="3051.3"/>
    <n v="0.03"/>
    <n v="91.539000000000001"/>
    <d v="2022-04-22T00:00:00"/>
    <s v="On Hold"/>
    <n v="2"/>
    <n v="2022"/>
    <x v="3"/>
    <n v="60"/>
    <s v="San Jose"/>
    <n v="94217"/>
    <s v="USA"/>
    <s v="NA"/>
    <s v="Medium"/>
  </r>
  <r>
    <n v="36"/>
    <n v="63.57"/>
    <n v="4"/>
    <n v="2288.52"/>
    <n v="0.03"/>
    <n v="68.655599999999993"/>
    <d v="2022-05-29T00:00:00"/>
    <s v="In Process"/>
    <n v="2"/>
    <n v="2022"/>
    <x v="3"/>
    <n v="60"/>
    <s v="Chatswood"/>
    <n v="2067"/>
    <s v="Australia"/>
    <s v="APAC"/>
    <s v="Small"/>
  </r>
  <r>
    <n v="29"/>
    <n v="100"/>
    <n v="12"/>
    <n v="3772.61"/>
    <n v="0.02"/>
    <n v="75.452200000000005"/>
    <d v="2020-01-31T00:00:00"/>
    <s v="Shipped"/>
    <n v="1"/>
    <n v="2020"/>
    <x v="2"/>
    <n v="122"/>
    <s v="Madrid"/>
    <n v="28034"/>
    <s v="Spain"/>
    <s v="EMEA"/>
    <s v="Medium"/>
  </r>
  <r>
    <n v="39"/>
    <n v="100"/>
    <n v="3"/>
    <n v="4164.42"/>
    <n v="0.02"/>
    <n v="83.28840000000001"/>
    <d v="2020-04-01T00:00:00"/>
    <s v="Shipped"/>
    <n v="2"/>
    <n v="2020"/>
    <x v="2"/>
    <n v="122"/>
    <s v="Paris"/>
    <n v="75012"/>
    <s v="France"/>
    <s v="EMEA"/>
    <s v="Medium"/>
  </r>
  <r>
    <n v="45"/>
    <n v="100"/>
    <n v="14"/>
    <n v="6295.95"/>
    <n v="0.02"/>
    <n v="125.919"/>
    <d v="2020-06-03T00:00:00"/>
    <s v="Shipped"/>
    <n v="2"/>
    <n v="2020"/>
    <x v="2"/>
    <n v="122"/>
    <s v="NYC"/>
    <n v="10022"/>
    <s v="USA"/>
    <s v="NA"/>
    <s v="Medium"/>
  </r>
  <r>
    <n v="47"/>
    <n v="100"/>
    <n v="8"/>
    <n v="6287.66"/>
    <n v="0.02"/>
    <n v="125.75320000000001"/>
    <d v="2020-08-01T00:00:00"/>
    <s v="Shipped"/>
    <n v="3"/>
    <n v="2020"/>
    <x v="2"/>
    <n v="122"/>
    <s v="Espoo"/>
    <s v="FIN-02271"/>
    <s v="Finland"/>
    <s v="EMEA"/>
    <s v="Medium"/>
  </r>
  <r>
    <n v="49"/>
    <n v="100"/>
    <n v="6"/>
    <n v="5412.54"/>
    <n v="0.02"/>
    <n v="108.2508"/>
    <d v="2020-09-21T00:00:00"/>
    <s v="Shipped"/>
    <n v="3"/>
    <n v="2020"/>
    <x v="2"/>
    <n v="122"/>
    <s v="Oulu"/>
    <n v="90110"/>
    <s v="Finland"/>
    <s v="EMEA"/>
    <s v="Medium"/>
  </r>
  <r>
    <n v="46"/>
    <n v="100"/>
    <n v="15"/>
    <n v="5984.14"/>
    <n v="0.02"/>
    <n v="119.68280000000001"/>
    <d v="2020-10-22T00:00:00"/>
    <s v="Shipped"/>
    <n v="4"/>
    <n v="2020"/>
    <x v="2"/>
    <n v="122"/>
    <s v="Singapore"/>
    <n v="79903"/>
    <s v="Singapore"/>
    <s v="Japan"/>
    <s v="Medium"/>
  </r>
  <r>
    <n v="48"/>
    <n v="100"/>
    <n v="4"/>
    <n v="5891.04"/>
    <n v="0.02"/>
    <n v="117.82080000000001"/>
    <d v="2020-11-06T00:00:00"/>
    <s v="Shipped"/>
    <n v="4"/>
    <n v="2020"/>
    <x v="2"/>
    <n v="122"/>
    <s v="London"/>
    <s v="WX3 6FW"/>
    <s v="UK"/>
    <s v="EMEA"/>
    <s v="Medium"/>
  </r>
  <r>
    <n v="46"/>
    <n v="100"/>
    <n v="9"/>
    <n v="5984.14"/>
    <n v="0.02"/>
    <n v="119.68280000000001"/>
    <d v="2020-11-14T00:00:00"/>
    <s v="Shipped"/>
    <n v="4"/>
    <n v="2020"/>
    <x v="2"/>
    <n v="122"/>
    <s v="Sevilla"/>
    <n v="41101"/>
    <s v="Spain"/>
    <s v="EMEA"/>
    <s v="Medium"/>
  </r>
  <r>
    <n v="35"/>
    <n v="100"/>
    <n v="9"/>
    <n v="3608.15"/>
    <n v="0.02"/>
    <n v="72.162999999999997"/>
    <d v="2020-11-25T00:00:00"/>
    <s v="Shipped"/>
    <n v="4"/>
    <n v="2020"/>
    <x v="2"/>
    <n v="122"/>
    <s v="White Plains"/>
    <n v="24067"/>
    <s v="USA"/>
    <s v="NA"/>
    <s v="Medium"/>
  </r>
  <r>
    <n v="43"/>
    <n v="100"/>
    <n v="10"/>
    <n v="5752.54"/>
    <n v="0.02"/>
    <n v="115.0508"/>
    <d v="2020-12-09T00:00:00"/>
    <s v="Shipped"/>
    <n v="4"/>
    <n v="2020"/>
    <x v="2"/>
    <n v="122"/>
    <s v="Boston"/>
    <n v="51003"/>
    <s v="USA"/>
    <s v="NA"/>
    <s v="Medium"/>
  </r>
  <r>
    <n v="26"/>
    <n v="100"/>
    <n v="4"/>
    <n v="3765.32"/>
    <n v="0.02"/>
    <n v="75.306400000000011"/>
    <d v="2021-03-11T00:00:00"/>
    <s v="Shipped"/>
    <n v="1"/>
    <n v="2021"/>
    <x v="2"/>
    <n v="122"/>
    <s v="San Rafael"/>
    <n v="97562"/>
    <s v="USA"/>
    <s v="NA"/>
    <s v="Medium"/>
  </r>
  <r>
    <n v="22"/>
    <n v="98.18"/>
    <n v="8"/>
    <n v="2159.96"/>
    <n v="0.02"/>
    <n v="43.199200000000005"/>
    <d v="2021-05-05T00:00:00"/>
    <s v="Shipped"/>
    <n v="2"/>
    <n v="2021"/>
    <x v="2"/>
    <n v="122"/>
    <s v="Madrid"/>
    <n v="28034"/>
    <s v="Spain"/>
    <s v="EMEA"/>
    <s v="Small"/>
  </r>
  <r>
    <n v="34"/>
    <n v="99.41"/>
    <n v="7"/>
    <n v="3379.94"/>
    <n v="0.02"/>
    <n v="67.598799999999997"/>
    <d v="2021-06-15T00:00:00"/>
    <s v="Shipped"/>
    <n v="2"/>
    <n v="2021"/>
    <x v="2"/>
    <n v="122"/>
    <s v="Singapore"/>
    <n v="69045"/>
    <s v="Singapore"/>
    <s v="APAC"/>
    <s v="Medium"/>
  </r>
  <r>
    <n v="50"/>
    <n v="100"/>
    <n v="8"/>
    <n v="5093.5"/>
    <n v="0.02"/>
    <n v="101.87"/>
    <d v="2021-07-20T00:00:00"/>
    <s v="Shipped"/>
    <n v="3"/>
    <n v="2021"/>
    <x v="2"/>
    <n v="122"/>
    <s v="San Rafael"/>
    <n v="97562"/>
    <s v="USA"/>
    <s v="NA"/>
    <s v="Medium"/>
  </r>
  <r>
    <n v="48"/>
    <n v="100"/>
    <n v="4"/>
    <n v="5773.44"/>
    <n v="0.02"/>
    <n v="115.46879999999999"/>
    <d v="2021-08-19T00:00:00"/>
    <s v="Shipped"/>
    <n v="3"/>
    <n v="2021"/>
    <x v="2"/>
    <n v="122"/>
    <s v="Allentown"/>
    <n v="70267"/>
    <s v="USA"/>
    <s v="NA"/>
    <s v="Medium"/>
  </r>
  <r>
    <n v="41"/>
    <n v="100"/>
    <n v="11"/>
    <n v="4528.8599999999997"/>
    <n v="0.02"/>
    <n v="90.577199999999991"/>
    <d v="2021-09-08T00:00:00"/>
    <s v="Shipped"/>
    <n v="3"/>
    <n v="2021"/>
    <x v="2"/>
    <n v="122"/>
    <s v="NYC"/>
    <n v="10022"/>
    <s v="USA"/>
    <s v="NA"/>
    <s v="Medium"/>
  </r>
  <r>
    <n v="36"/>
    <n v="100"/>
    <n v="8"/>
    <n v="4816.08"/>
    <n v="0.02"/>
    <n v="96.321600000000004"/>
    <d v="2021-10-13T00:00:00"/>
    <s v="Shipped"/>
    <n v="4"/>
    <n v="2021"/>
    <x v="2"/>
    <n v="122"/>
    <s v="Cambridge"/>
    <n v="51247"/>
    <s v="USA"/>
    <s v="NA"/>
    <s v="Medium"/>
  </r>
  <r>
    <n v="29"/>
    <n v="100"/>
    <n v="2"/>
    <n v="3416.78"/>
    <n v="0.02"/>
    <n v="68.335599999999999"/>
    <d v="2021-10-22T00:00:00"/>
    <s v="Shipped"/>
    <n v="4"/>
    <n v="2021"/>
    <x v="2"/>
    <n v="122"/>
    <s v="Vancouver"/>
    <s v="V3F 2K1"/>
    <s v="Canada"/>
    <s v="NA"/>
    <s v="Medium"/>
  </r>
  <r>
    <n v="33"/>
    <n v="37.479999999999997"/>
    <n v="10"/>
    <n v="1236.8399999999999"/>
    <n v="0.02"/>
    <n v="24.736799999999999"/>
    <d v="2021-11-05T00:00:00"/>
    <s v="Shipped"/>
    <n v="4"/>
    <n v="2021"/>
    <x v="2"/>
    <n v="122"/>
    <s v="NYC"/>
    <n v="10022"/>
    <s v="USA"/>
    <s v="NA"/>
    <s v="Small"/>
  </r>
  <r>
    <n v="46"/>
    <n v="100"/>
    <n v="6"/>
    <n v="5814.86"/>
    <n v="0.02"/>
    <n v="116.29719999999999"/>
    <d v="2021-11-19T00:00:00"/>
    <s v="On Hold"/>
    <n v="4"/>
    <n v="2021"/>
    <x v="2"/>
    <n v="122"/>
    <s v="Lule"/>
    <s v="S-958 22"/>
    <s v="Sweden"/>
    <s v="EMEA"/>
    <s v="Medium"/>
  </r>
  <r>
    <n v="38"/>
    <n v="100"/>
    <n v="7"/>
    <n v="5223.4799999999996"/>
    <n v="0.02"/>
    <n v="104.4696"/>
    <d v="2021-12-01T00:00:00"/>
    <s v="Shipped"/>
    <n v="4"/>
    <n v="2021"/>
    <x v="2"/>
    <n v="122"/>
    <s v="NYC"/>
    <n v="10022"/>
    <s v="USA"/>
    <s v="NA"/>
    <s v="Medium"/>
  </r>
  <r>
    <n v="20"/>
    <n v="36.42"/>
    <n v="11"/>
    <n v="728.4"/>
    <n v="0.02"/>
    <n v="14.568"/>
    <d v="2021-12-10T00:00:00"/>
    <s v="Shipped"/>
    <n v="4"/>
    <n v="2021"/>
    <x v="2"/>
    <n v="122"/>
    <s v="Madrid"/>
    <n v="28034"/>
    <s v="Spain"/>
    <s v="EMEA"/>
    <s v="Small"/>
  </r>
  <r>
    <n v="22"/>
    <n v="100"/>
    <n v="5"/>
    <n v="3949"/>
    <n v="0.02"/>
    <n v="78.98"/>
    <d v="2022-01-20T00:00:00"/>
    <s v="Shipped"/>
    <n v="1"/>
    <n v="2022"/>
    <x v="2"/>
    <n v="122"/>
    <s v="North Sydney"/>
    <n v="2060"/>
    <s v="Australia"/>
    <s v="APAC"/>
    <s v="Medium"/>
  </r>
  <r>
    <n v="27"/>
    <n v="100"/>
    <n v="11"/>
    <n v="3843.99"/>
    <n v="0.02"/>
    <n v="76.879800000000003"/>
    <d v="2022-02-22T00:00:00"/>
    <s v="Shipped"/>
    <n v="1"/>
    <n v="2022"/>
    <x v="2"/>
    <n v="122"/>
    <s v="Madrid"/>
    <n v="28034"/>
    <s v="Spain"/>
    <s v="EMEA"/>
    <s v="Medium"/>
  </r>
  <r>
    <n v="56"/>
    <n v="98.18"/>
    <n v="8"/>
    <n v="5498.08"/>
    <n v="0.02"/>
    <n v="109.9616"/>
    <d v="2022-05-03T00:00:00"/>
    <s v="Shipped"/>
    <n v="2"/>
    <n v="2022"/>
    <x v="2"/>
    <n v="122"/>
    <s v="Madrid"/>
    <n v="28034"/>
    <s v="Spain"/>
    <s v="EMEA"/>
    <s v="Medium"/>
  </r>
  <r>
    <n v="38"/>
    <n v="99.41"/>
    <n v="7"/>
    <n v="3777.58"/>
    <n v="0.02"/>
    <n v="75.551599999999993"/>
    <d v="2022-05-31T00:00:00"/>
    <s v="In Process"/>
    <n v="2"/>
    <n v="2022"/>
    <x v="2"/>
    <n v="122"/>
    <s v="Nantes"/>
    <n v="44000"/>
    <s v="France"/>
    <s v="EMEA"/>
    <s v="Medium"/>
  </r>
  <r>
    <n v="25"/>
    <n v="100"/>
    <n v="4"/>
    <n v="3782"/>
    <n v="0.03"/>
    <n v="113.46"/>
    <d v="2020-01-09T00:00:00"/>
    <s v="Shipped"/>
    <n v="1"/>
    <n v="2020"/>
    <x v="3"/>
    <n v="127"/>
    <s v="Frankfurt"/>
    <n v="60528"/>
    <s v="Germany"/>
    <s v="EMEA"/>
    <s v="Medium"/>
  </r>
  <r>
    <n v="33"/>
    <n v="100"/>
    <n v="4"/>
    <n v="3859.68"/>
    <n v="0.03"/>
    <n v="115.79039999999999"/>
    <d v="2020-03-18T00:00:00"/>
    <s v="Shipped"/>
    <n v="1"/>
    <n v="2020"/>
    <x v="3"/>
    <n v="127"/>
    <s v="Manchester"/>
    <s v="EC2 5NT"/>
    <s v="UK"/>
    <s v="EMEA"/>
    <s v="Medium"/>
  </r>
  <r>
    <n v="42"/>
    <n v="100"/>
    <n v="3"/>
    <n v="4431.84"/>
    <n v="0.03"/>
    <n v="132.95519999999999"/>
    <d v="2020-05-21T00:00:00"/>
    <s v="Shipped"/>
    <n v="2"/>
    <n v="2020"/>
    <x v="3"/>
    <n v="127"/>
    <s v="Las Vegas"/>
    <n v="83030"/>
    <s v="USA"/>
    <s v="NA"/>
    <s v="Medium"/>
  </r>
  <r>
    <n v="33"/>
    <n v="100"/>
    <n v="8"/>
    <n v="4950.33"/>
    <n v="0.03"/>
    <n v="148.50989999999999"/>
    <d v="2020-09-12T00:00:00"/>
    <s v="Shipped"/>
    <n v="3"/>
    <n v="2020"/>
    <x v="3"/>
    <n v="127"/>
    <s v="Brisbane"/>
    <n v="94217"/>
    <s v="USA"/>
    <s v="NA"/>
    <s v="Medium"/>
  </r>
  <r>
    <n v="38"/>
    <n v="100"/>
    <n v="6"/>
    <n v="4299.7"/>
    <n v="0.03"/>
    <n v="128.99099999999999"/>
    <d v="2020-10-18T00:00:00"/>
    <s v="Shipped"/>
    <n v="4"/>
    <n v="2020"/>
    <x v="3"/>
    <n v="127"/>
    <s v="San Francisco"/>
    <m/>
    <s v="USA"/>
    <s v="NA"/>
    <s v="Medium"/>
  </r>
  <r>
    <n v="31"/>
    <n v="100"/>
    <n v="10"/>
    <n v="4492.83"/>
    <n v="0.03"/>
    <n v="134.78489999999999"/>
    <d v="2020-11-05T00:00:00"/>
    <s v="Shipped"/>
    <n v="4"/>
    <n v="2020"/>
    <x v="3"/>
    <n v="127"/>
    <s v="Bergamo"/>
    <n v="24100"/>
    <s v="Italy"/>
    <s v="EMEA"/>
    <s v="Medium"/>
  </r>
  <r>
    <n v="20"/>
    <n v="100"/>
    <n v="7"/>
    <n v="2212"/>
    <n v="0.03"/>
    <n v="66.36"/>
    <d v="2020-11-12T00:00:00"/>
    <s v="Shipped"/>
    <n v="4"/>
    <n v="2020"/>
    <x v="3"/>
    <n v="127"/>
    <s v="San Rafael"/>
    <n v="97562"/>
    <s v="USA"/>
    <s v="NA"/>
    <s v="Small"/>
  </r>
  <r>
    <n v="44"/>
    <n v="100"/>
    <n v="11"/>
    <n v="4642.88"/>
    <n v="0.03"/>
    <n v="139.28639999999999"/>
    <d v="2020-11-21T00:00:00"/>
    <s v="Shipped"/>
    <n v="4"/>
    <n v="2020"/>
    <x v="3"/>
    <n v="127"/>
    <s v="Glen Waverly"/>
    <n v="3150"/>
    <s v="Australia"/>
    <s v="APAC"/>
    <s v="Medium"/>
  </r>
  <r>
    <n v="26"/>
    <n v="100"/>
    <n v="1"/>
    <n v="3206.32"/>
    <n v="0.03"/>
    <n v="96.189599999999999"/>
    <d v="2020-12-02T00:00:00"/>
    <s v="Shipped"/>
    <n v="4"/>
    <n v="2020"/>
    <x v="3"/>
    <n v="127"/>
    <s v="NYC"/>
    <n v="10022"/>
    <s v="USA"/>
    <s v="NA"/>
    <s v="Medium"/>
  </r>
  <r>
    <n v="27"/>
    <n v="100"/>
    <n v="4"/>
    <n v="3604.23"/>
    <n v="0.03"/>
    <n v="108.12689999999999"/>
    <d v="2021-01-26T00:00:00"/>
    <s v="Shipped"/>
    <n v="1"/>
    <n v="2021"/>
    <x v="3"/>
    <n v="127"/>
    <s v="Madrid"/>
    <n v="28023"/>
    <s v="Spain"/>
    <s v="EMEA"/>
    <s v="Medium"/>
  </r>
  <r>
    <n v="46"/>
    <n v="100"/>
    <n v="7"/>
    <n v="7017.76"/>
    <n v="0.03"/>
    <n v="210.53280000000001"/>
    <d v="2021-03-02T00:00:00"/>
    <s v="Shipped"/>
    <n v="1"/>
    <n v="2021"/>
    <x v="3"/>
    <n v="127"/>
    <s v="Lyon"/>
    <n v="69004"/>
    <s v="France"/>
    <s v="EMEA"/>
    <s v="Large"/>
  </r>
  <r>
    <n v="47"/>
    <n v="100"/>
    <n v="2"/>
    <n v="6154.18"/>
    <n v="0.03"/>
    <n v="184.62540000000001"/>
    <d v="2021-04-26T00:00:00"/>
    <s v="Shipped"/>
    <n v="2"/>
    <n v="2021"/>
    <x v="3"/>
    <n v="127"/>
    <s v="Boston"/>
    <n v="51003"/>
    <s v="USA"/>
    <s v="NA"/>
    <s v="Medium"/>
  </r>
  <r>
    <n v="37"/>
    <n v="100"/>
    <n v="13"/>
    <n v="4750.8"/>
    <n v="0.03"/>
    <n v="142.524"/>
    <d v="2021-08-17T00:00:00"/>
    <s v="Shipped"/>
    <n v="3"/>
    <n v="2021"/>
    <x v="3"/>
    <n v="127"/>
    <s v="Torino"/>
    <n v="10100"/>
    <s v="Italy"/>
    <s v="EMEA"/>
    <s v="Medium"/>
  </r>
  <r>
    <n v="31"/>
    <n v="100"/>
    <n v="2"/>
    <n v="3822.92"/>
    <n v="0.03"/>
    <n v="114.6876"/>
    <d v="2021-09-01T00:00:00"/>
    <s v="Shipped"/>
    <n v="3"/>
    <n v="2021"/>
    <x v="3"/>
    <n v="127"/>
    <s v="Singapore"/>
    <n v="69045"/>
    <s v="Singapore"/>
    <s v="APAC"/>
    <s v="Medium"/>
  </r>
  <r>
    <n v="24"/>
    <n v="100"/>
    <n v="17"/>
    <n v="2440.8000000000002"/>
    <n v="0.03"/>
    <n v="73.224000000000004"/>
    <d v="2021-10-11T00:00:00"/>
    <s v="Shipped"/>
    <n v="4"/>
    <n v="2021"/>
    <x v="3"/>
    <n v="127"/>
    <s v="Versailles"/>
    <n v="78000"/>
    <s v="France"/>
    <s v="EMEA"/>
    <s v="Small"/>
  </r>
  <r>
    <n v="31"/>
    <n v="100"/>
    <n v="14"/>
    <n v="4729.3599999999997"/>
    <n v="0.03"/>
    <n v="141.88079999999999"/>
    <d v="2021-10-21T00:00:00"/>
    <s v="Shipped"/>
    <n v="4"/>
    <n v="2021"/>
    <x v="3"/>
    <n v="127"/>
    <s v="San Rafael"/>
    <n v="97562"/>
    <s v="USA"/>
    <s v="NA"/>
    <s v="Medium"/>
  </r>
  <r>
    <n v="50"/>
    <n v="100"/>
    <n v="6"/>
    <n v="12536.5"/>
    <n v="0.03"/>
    <n v="376.09499999999997"/>
    <d v="2021-11-04T00:00:00"/>
    <s v="Shipped"/>
    <n v="4"/>
    <n v="2021"/>
    <x v="3"/>
    <n v="127"/>
    <s v="Nashua"/>
    <n v="62005"/>
    <s v="USA"/>
    <s v="NA"/>
    <s v="Large"/>
  </r>
  <r>
    <n v="35"/>
    <n v="64.69"/>
    <n v="8"/>
    <n v="2264.15"/>
    <n v="0.03"/>
    <n v="67.924499999999995"/>
    <d v="2021-11-17T00:00:00"/>
    <s v="Shipped"/>
    <n v="4"/>
    <n v="2021"/>
    <x v="3"/>
    <n v="127"/>
    <s v="Manchester"/>
    <s v="EC2 5NT"/>
    <s v="UK"/>
    <s v="EMEA"/>
    <s v="Small"/>
  </r>
  <r>
    <n v="30"/>
    <n v="100"/>
    <n v="3"/>
    <n v="3928.2"/>
    <n v="0.03"/>
    <n v="117.84599999999999"/>
    <d v="2021-11-25T00:00:00"/>
    <s v="Shipped"/>
    <n v="4"/>
    <n v="2021"/>
    <x v="3"/>
    <n v="127"/>
    <s v="Marseille"/>
    <n v="13008"/>
    <s v="France"/>
    <s v="EMEA"/>
    <s v="Medium"/>
  </r>
  <r>
    <n v="29"/>
    <n v="100"/>
    <n v="3"/>
    <n v="3630.22"/>
    <n v="0.03"/>
    <n v="108.90659999999998"/>
    <d v="2021-12-09T00:00:00"/>
    <s v="Shipped"/>
    <n v="4"/>
    <n v="2021"/>
    <x v="3"/>
    <n v="127"/>
    <s v="Paris"/>
    <n v="75508"/>
    <s v="France"/>
    <s v="EMEA"/>
    <s v="Medium"/>
  </r>
  <r>
    <n v="27"/>
    <n v="100"/>
    <n v="5"/>
    <n v="4196.07"/>
    <n v="0.03"/>
    <n v="125.88209999999998"/>
    <d v="2022-01-12T00:00:00"/>
    <s v="Resolved"/>
    <n v="1"/>
    <n v="2022"/>
    <x v="3"/>
    <n v="127"/>
    <s v="Pasadena"/>
    <n v="90003"/>
    <s v="USA"/>
    <s v="NA"/>
    <s v="Medium"/>
  </r>
  <r>
    <n v="40"/>
    <n v="100"/>
    <n v="10"/>
    <n v="4931.6000000000004"/>
    <n v="0.03"/>
    <n v="147.94800000000001"/>
    <d v="2022-02-16T00:00:00"/>
    <s v="Shipped"/>
    <n v="1"/>
    <n v="2022"/>
    <x v="3"/>
    <n v="127"/>
    <s v="Madrid"/>
    <n v="28034"/>
    <s v="Spain"/>
    <s v="EMEA"/>
    <s v="Medium"/>
  </r>
  <r>
    <n v="31"/>
    <n v="98.99"/>
    <n v="16"/>
    <n v="3068.69"/>
    <n v="0.03"/>
    <n v="92.060699999999997"/>
    <d v="2022-03-04T00:00:00"/>
    <s v="Shipped"/>
    <n v="1"/>
    <n v="2022"/>
    <x v="3"/>
    <n v="127"/>
    <s v="San Rafael"/>
    <n v="97562"/>
    <s v="USA"/>
    <s v="NA"/>
    <s v="Medium"/>
  </r>
  <r>
    <n v="6"/>
    <n v="100"/>
    <n v="2"/>
    <n v="785.64"/>
    <n v="0.03"/>
    <n v="23.569199999999999"/>
    <d v="2022-04-23T00:00:00"/>
    <s v="Shipped"/>
    <n v="2"/>
    <n v="2022"/>
    <x v="3"/>
    <n v="127"/>
    <s v="Singapore"/>
    <n v="69045"/>
    <s v="Singapore"/>
    <s v="APAC"/>
    <s v="Small"/>
  </r>
  <r>
    <n v="45"/>
    <n v="100"/>
    <n v="2"/>
    <n v="4977"/>
    <n v="0.03"/>
    <n v="149.31"/>
    <d v="2022-05-29T00:00:00"/>
    <s v="In Process"/>
    <n v="2"/>
    <n v="2022"/>
    <x v="3"/>
    <n v="127"/>
    <s v="Chatswood"/>
    <n v="2067"/>
    <s v="Australia"/>
    <s v="APAC"/>
    <s v="Medium"/>
  </r>
  <r>
    <n v="22"/>
    <n v="54.09"/>
    <n v="2"/>
    <n v="1189.98"/>
    <n v="0.02"/>
    <n v="23.799600000000002"/>
    <d v="2020-01-29T00:00:00"/>
    <s v="Shipped"/>
    <n v="1"/>
    <n v="2020"/>
    <x v="2"/>
    <n v="60"/>
    <s v="Stavern"/>
    <n v="4110"/>
    <s v="Norway"/>
    <s v="EMEA"/>
    <s v="Small"/>
  </r>
  <r>
    <n v="45"/>
    <n v="68.67"/>
    <n v="6"/>
    <n v="3090.15"/>
    <n v="0.02"/>
    <n v="61.803000000000004"/>
    <d v="2020-04-01T00:00:00"/>
    <s v="Shipped"/>
    <n v="2"/>
    <n v="2020"/>
    <x v="2"/>
    <n v="60"/>
    <s v="Paris"/>
    <n v="75012"/>
    <s v="France"/>
    <s v="EMEA"/>
    <s v="Medium"/>
  </r>
  <r>
    <n v="43"/>
    <n v="65.02"/>
    <n v="2"/>
    <n v="2795.86"/>
    <n v="0.02"/>
    <n v="55.917200000000001"/>
    <d v="2020-05-28T00:00:00"/>
    <s v="Shipped"/>
    <n v="2"/>
    <n v="2020"/>
    <x v="2"/>
    <n v="60"/>
    <s v="Madrid"/>
    <n v="28023"/>
    <s v="Spain"/>
    <s v="EMEA"/>
    <s v="Small"/>
  </r>
  <r>
    <n v="46"/>
    <n v="61.99"/>
    <n v="2"/>
    <n v="2851.54"/>
    <n v="0.02"/>
    <n v="57.030799999999999"/>
    <d v="2020-07-24T00:00:00"/>
    <s v="Shipped"/>
    <n v="3"/>
    <n v="2020"/>
    <x v="2"/>
    <n v="60"/>
    <s v="Burlingame"/>
    <n v="94217"/>
    <s v="USA"/>
    <s v="NA"/>
    <s v="Small"/>
  </r>
  <r>
    <n v="39"/>
    <n v="69.28"/>
    <n v="9"/>
    <n v="2701.92"/>
    <n v="0.02"/>
    <n v="54.038400000000003"/>
    <d v="2020-09-21T00:00:00"/>
    <s v="Shipped"/>
    <n v="3"/>
    <n v="2020"/>
    <x v="2"/>
    <n v="60"/>
    <s v="Oulu"/>
    <n v="90110"/>
    <s v="Finland"/>
    <s v="EMEA"/>
    <s v="Small"/>
  </r>
  <r>
    <n v="31"/>
    <n v="71.099999999999994"/>
    <n v="18"/>
    <n v="2204.1"/>
    <n v="0.02"/>
    <n v="44.082000000000001"/>
    <d v="2020-10-22T00:00:00"/>
    <s v="Shipped"/>
    <n v="4"/>
    <n v="2020"/>
    <x v="2"/>
    <n v="60"/>
    <s v="Singapore"/>
    <n v="79903"/>
    <s v="Singapore"/>
    <s v="Japan"/>
    <s v="Small"/>
  </r>
  <r>
    <n v="41"/>
    <n v="69.28"/>
    <n v="7"/>
    <n v="2840.48"/>
    <n v="0.02"/>
    <n v="56.809600000000003"/>
    <d v="2020-11-06T00:00:00"/>
    <s v="Shipped"/>
    <n v="4"/>
    <n v="2020"/>
    <x v="2"/>
    <n v="60"/>
    <s v="London"/>
    <s v="WX3 6FW"/>
    <s v="UK"/>
    <s v="EMEA"/>
    <s v="Small"/>
  </r>
  <r>
    <n v="44"/>
    <n v="60.16"/>
    <n v="12"/>
    <n v="2647.04"/>
    <n v="0.02"/>
    <n v="52.940800000000003"/>
    <d v="2020-11-14T00:00:00"/>
    <s v="Shipped"/>
    <n v="4"/>
    <n v="2020"/>
    <x v="2"/>
    <n v="60"/>
    <s v="Sevilla"/>
    <n v="41101"/>
    <s v="Spain"/>
    <s v="EMEA"/>
    <s v="Small"/>
  </r>
  <r>
    <n v="45"/>
    <n v="70.489999999999995"/>
    <n v="2"/>
    <n v="3172.05"/>
    <n v="0.02"/>
    <n v="63.441000000000003"/>
    <d v="2020-11-25T00:00:00"/>
    <s v="Shipped"/>
    <n v="4"/>
    <n v="2020"/>
    <x v="2"/>
    <n v="60"/>
    <s v="Lyon"/>
    <n v="69004"/>
    <s v="France"/>
    <s v="EMEA"/>
    <s v="Medium"/>
  </r>
  <r>
    <n v="37"/>
    <n v="69.89"/>
    <n v="13"/>
    <n v="2585.9299999999998"/>
    <n v="0.02"/>
    <n v="51.718599999999995"/>
    <d v="2020-12-09T00:00:00"/>
    <s v="Shipped"/>
    <n v="4"/>
    <n v="2020"/>
    <x v="2"/>
    <n v="60"/>
    <s v="Boston"/>
    <n v="51003"/>
    <s v="USA"/>
    <s v="NA"/>
    <s v="Small"/>
  </r>
  <r>
    <n v="35"/>
    <n v="61.38"/>
    <n v="2"/>
    <n v="2148.3000000000002"/>
    <n v="0.02"/>
    <n v="42.966000000000001"/>
    <d v="2021-02-04T00:00:00"/>
    <s v="Shipped"/>
    <n v="1"/>
    <n v="2021"/>
    <x v="2"/>
    <n v="60"/>
    <s v="Singapore"/>
    <n v="69045"/>
    <s v="Singapore"/>
    <s v="APAC"/>
    <s v="Small"/>
  </r>
  <r>
    <n v="28"/>
    <n v="59.55"/>
    <n v="7"/>
    <n v="1667.4"/>
    <n v="0.02"/>
    <n v="33.347999999999999"/>
    <d v="2021-03-11T00:00:00"/>
    <s v="Shipped"/>
    <n v="1"/>
    <n v="2021"/>
    <x v="2"/>
    <n v="60"/>
    <s v="San Rafael"/>
    <n v="97562"/>
    <s v="USA"/>
    <s v="NA"/>
    <s v="Small"/>
  </r>
  <r>
    <n v="30"/>
    <n v="61.99"/>
    <n v="11"/>
    <n v="1859.7"/>
    <n v="0.02"/>
    <n v="37.194000000000003"/>
    <d v="2021-05-05T00:00:00"/>
    <s v="Shipped"/>
    <n v="2"/>
    <n v="2021"/>
    <x v="2"/>
    <n v="60"/>
    <s v="Madrid"/>
    <n v="28034"/>
    <s v="Spain"/>
    <s v="EMEA"/>
    <s v="Small"/>
  </r>
  <r>
    <n v="30"/>
    <n v="49.22"/>
    <n v="10"/>
    <n v="1476.6"/>
    <n v="0.02"/>
    <n v="29.532"/>
    <d v="2021-06-15T00:00:00"/>
    <s v="Shipped"/>
    <n v="2"/>
    <n v="2021"/>
    <x v="2"/>
    <n v="60"/>
    <s v="Singapore"/>
    <n v="69045"/>
    <s v="Singapore"/>
    <s v="APAC"/>
    <s v="Small"/>
  </r>
  <r>
    <n v="25"/>
    <n v="69.28"/>
    <n v="11"/>
    <n v="1732"/>
    <n v="0.02"/>
    <n v="34.64"/>
    <d v="2021-07-20T00:00:00"/>
    <s v="Shipped"/>
    <n v="3"/>
    <n v="2021"/>
    <x v="2"/>
    <n v="60"/>
    <s v="San Rafael"/>
    <n v="97562"/>
    <s v="USA"/>
    <s v="NA"/>
    <s v="Small"/>
  </r>
  <r>
    <n v="29"/>
    <n v="57.73"/>
    <n v="7"/>
    <n v="1674.17"/>
    <n v="0.02"/>
    <n v="33.483400000000003"/>
    <d v="2021-08-19T00:00:00"/>
    <s v="Shipped"/>
    <n v="3"/>
    <n v="2021"/>
    <x v="2"/>
    <n v="60"/>
    <s v="Allentown"/>
    <n v="70267"/>
    <s v="USA"/>
    <s v="NA"/>
    <s v="Small"/>
  </r>
  <r>
    <n v="26"/>
    <n v="57.73"/>
    <n v="2"/>
    <n v="1500.98"/>
    <n v="0.02"/>
    <n v="30.019600000000001"/>
    <d v="2021-09-08T00:00:00"/>
    <s v="Shipped"/>
    <n v="3"/>
    <n v="2021"/>
    <x v="2"/>
    <n v="60"/>
    <s v="Boras"/>
    <s v="S-844 67"/>
    <s v="Sweden"/>
    <s v="EMEA"/>
    <s v="Small"/>
  </r>
  <r>
    <n v="41"/>
    <n v="53.48"/>
    <n v="11"/>
    <n v="2192.6799999999998"/>
    <n v="0.02"/>
    <n v="43.8536"/>
    <d v="2021-10-13T00:00:00"/>
    <s v="Shipped"/>
    <n v="4"/>
    <n v="2021"/>
    <x v="2"/>
    <n v="60"/>
    <s v="Cambridge"/>
    <n v="51247"/>
    <s v="USA"/>
    <s v="NA"/>
    <s v="Small"/>
  </r>
  <r>
    <n v="34"/>
    <n v="52.87"/>
    <n v="5"/>
    <n v="1797.58"/>
    <n v="0.02"/>
    <n v="35.951599999999999"/>
    <d v="2021-10-22T00:00:00"/>
    <s v="Shipped"/>
    <n v="4"/>
    <n v="2021"/>
    <x v="2"/>
    <n v="60"/>
    <s v="Vancouver"/>
    <s v="V3F 2K1"/>
    <s v="Canada"/>
    <s v="NA"/>
    <s v="Small"/>
  </r>
  <r>
    <n v="35"/>
    <n v="61.21"/>
    <n v="11"/>
    <n v="2142.35"/>
    <n v="0.02"/>
    <n v="42.847000000000001"/>
    <d v="2021-11-04T00:00:00"/>
    <s v="Shipped"/>
    <n v="4"/>
    <n v="2021"/>
    <x v="2"/>
    <n v="60"/>
    <s v="Nashua"/>
    <n v="62005"/>
    <s v="USA"/>
    <s v="NA"/>
    <s v="Small"/>
  </r>
  <r>
    <n v="34"/>
    <n v="61.38"/>
    <n v="1"/>
    <n v="2086.92"/>
    <n v="0.02"/>
    <n v="41.738400000000006"/>
    <d v="2021-11-19T00:00:00"/>
    <s v="On Hold"/>
    <n v="4"/>
    <n v="2021"/>
    <x v="2"/>
    <n v="60"/>
    <s v="Lule"/>
    <s v="S-958 22"/>
    <s v="Sweden"/>
    <s v="EMEA"/>
    <s v="Small"/>
  </r>
  <r>
    <n v="50"/>
    <n v="100"/>
    <n v="8"/>
    <n v="6834.5"/>
    <n v="0.02"/>
    <n v="136.69"/>
    <d v="2021-11-29T00:00:00"/>
    <s v="Shipped"/>
    <n v="4"/>
    <n v="2021"/>
    <x v="2"/>
    <n v="60"/>
    <s v="Melbourne"/>
    <n v="3004"/>
    <s v="Australia"/>
    <s v="APAC"/>
    <s v="Medium"/>
  </r>
  <r>
    <n v="41"/>
    <n v="61.99"/>
    <n v="7"/>
    <n v="2541.59"/>
    <n v="0.02"/>
    <n v="50.831800000000001"/>
    <d v="2021-12-10T00:00:00"/>
    <s v="Shipped"/>
    <n v="4"/>
    <n v="2021"/>
    <x v="2"/>
    <n v="60"/>
    <s v="San Rafael"/>
    <n v="97562"/>
    <s v="USA"/>
    <s v="NA"/>
    <s v="Small"/>
  </r>
  <r>
    <n v="22"/>
    <n v="96.86"/>
    <n v="7"/>
    <n v="2130.92"/>
    <n v="0.02"/>
    <n v="42.618400000000001"/>
    <d v="2022-01-20T00:00:00"/>
    <s v="Shipped"/>
    <n v="1"/>
    <n v="2022"/>
    <x v="2"/>
    <n v="60"/>
    <s v="North Sydney"/>
    <n v="2060"/>
    <s v="Australia"/>
    <s v="APAC"/>
    <s v="Small"/>
  </r>
  <r>
    <n v="35"/>
    <n v="48.62"/>
    <n v="7"/>
    <n v="1701.7"/>
    <n v="0.02"/>
    <n v="34.033999999999999"/>
    <d v="2022-02-17T00:00:00"/>
    <s v="Shipped"/>
    <n v="1"/>
    <n v="2022"/>
    <x v="2"/>
    <n v="60"/>
    <s v="San Francisco"/>
    <m/>
    <s v="USA"/>
    <s v="NA"/>
    <s v="Small"/>
  </r>
  <r>
    <n v="44"/>
    <n v="38.5"/>
    <n v="5"/>
    <n v="1694"/>
    <n v="0.02"/>
    <n v="33.880000000000003"/>
    <d v="2022-03-09T00:00:00"/>
    <s v="Shipped"/>
    <n v="1"/>
    <n v="2022"/>
    <x v="2"/>
    <n v="60"/>
    <s v="North Sydney"/>
    <n v="2060"/>
    <s v="Australia"/>
    <s v="APAC"/>
    <s v="Small"/>
  </r>
  <r>
    <n v="47"/>
    <n v="61.99"/>
    <n v="11"/>
    <n v="2913.53"/>
    <n v="0.02"/>
    <n v="58.270600000000002"/>
    <d v="2022-05-03T00:00:00"/>
    <s v="Shipped"/>
    <n v="2"/>
    <n v="2022"/>
    <x v="2"/>
    <n v="60"/>
    <s v="Madrid"/>
    <n v="28034"/>
    <s v="Spain"/>
    <s v="EMEA"/>
    <s v="Small"/>
  </r>
  <r>
    <n v="19"/>
    <n v="49.22"/>
    <n v="10"/>
    <n v="935.18"/>
    <n v="0.02"/>
    <n v="18.703599999999998"/>
    <d v="2022-05-31T00:00:00"/>
    <s v="In Process"/>
    <n v="2"/>
    <n v="2022"/>
    <x v="2"/>
    <n v="60"/>
    <s v="Nantes"/>
    <n v="44000"/>
    <s v="France"/>
    <s v="EMEA"/>
    <s v="Small"/>
  </r>
  <r>
    <n v="34"/>
    <n v="90.39"/>
    <n v="2"/>
    <n v="3073.26"/>
    <n v="1.4999999999999999E-2"/>
    <n v="46.0989"/>
    <d v="2020-02-17T00:00:00"/>
    <s v="Shipped"/>
    <n v="1"/>
    <n v="2020"/>
    <x v="4"/>
    <n v="84"/>
    <s v="Bergamo"/>
    <n v="24100"/>
    <s v="Italy"/>
    <s v="EMEA"/>
    <s v="Medium"/>
  </r>
  <r>
    <n v="29"/>
    <n v="71.81"/>
    <n v="8"/>
    <n v="2082.4899999999998"/>
    <n v="1.4999999999999999E-2"/>
    <n v="31.237349999999996"/>
    <d v="2020-04-29T00:00:00"/>
    <s v="Shipped"/>
    <n v="2"/>
    <n v="2020"/>
    <x v="4"/>
    <n v="84"/>
    <s v="Melbourne"/>
    <n v="3004"/>
    <s v="Australia"/>
    <s v="APAC"/>
    <s v="Small"/>
  </r>
  <r>
    <n v="49"/>
    <n v="69.27"/>
    <n v="3"/>
    <n v="3394.23"/>
    <n v="1.4999999999999999E-2"/>
    <n v="50.913449999999997"/>
    <d v="2020-06-27T00:00:00"/>
    <s v="Shipped"/>
    <n v="2"/>
    <n v="2020"/>
    <x v="4"/>
    <n v="84"/>
    <s v="Madrid"/>
    <n v="28034"/>
    <s v="Spain"/>
    <s v="EMEA"/>
    <s v="Medium"/>
  </r>
  <r>
    <n v="30"/>
    <n v="85.32"/>
    <n v="14"/>
    <n v="2559.6"/>
    <n v="1.4999999999999999E-2"/>
    <n v="38.393999999999998"/>
    <d v="2020-08-25T00:00:00"/>
    <s v="Shipped"/>
    <n v="3"/>
    <n v="2020"/>
    <x v="4"/>
    <n v="84"/>
    <s v="Pasadena"/>
    <n v="90003"/>
    <s v="USA"/>
    <s v="NA"/>
    <s v="Small"/>
  </r>
  <r>
    <n v="21"/>
    <n v="70.959999999999994"/>
    <n v="9"/>
    <n v="1490.16"/>
    <n v="1.4999999999999999E-2"/>
    <n v="22.352399999999999"/>
    <d v="2020-10-28T00:00:00"/>
    <s v="Shipped"/>
    <n v="4"/>
    <n v="2020"/>
    <x v="4"/>
    <n v="84"/>
    <s v="Burlingame"/>
    <n v="94217"/>
    <s v="USA"/>
    <s v="NA"/>
    <s v="Small"/>
  </r>
  <r>
    <n v="50"/>
    <n v="76.88"/>
    <n v="7"/>
    <n v="3844"/>
    <n v="1.4999999999999999E-2"/>
    <n v="57.66"/>
    <d v="2021-01-12T00:00:00"/>
    <s v="Shipped"/>
    <n v="1"/>
    <n v="2021"/>
    <x v="4"/>
    <n v="84"/>
    <s v="Osaka"/>
    <s v="530-0003"/>
    <s v="Japan"/>
    <s v="Japan"/>
    <s v="Medium"/>
  </r>
  <r>
    <n v="47"/>
    <n v="100"/>
    <n v="9"/>
    <n v="4724.91"/>
    <n v="1.4999999999999999E-2"/>
    <n v="70.873649999999998"/>
    <d v="2021-02-20T00:00:00"/>
    <s v="Shipped"/>
    <n v="1"/>
    <n v="2021"/>
    <x v="4"/>
    <n v="84"/>
    <s v="Melbourne"/>
    <n v="3004"/>
    <s v="Australia"/>
    <s v="APAC"/>
    <s v="Medium"/>
  </r>
  <r>
    <n v="24"/>
    <n v="76.03"/>
    <n v="3"/>
    <n v="1824.72"/>
    <n v="1.4999999999999999E-2"/>
    <n v="27.370799999999999"/>
    <d v="2021-04-02T00:00:00"/>
    <s v="Shipped"/>
    <n v="2"/>
    <n v="2021"/>
    <x v="4"/>
    <n v="84"/>
    <s v="Tsawassen"/>
    <s v="T2F 8M4"/>
    <s v="Canada"/>
    <s v="NA"/>
    <s v="Small"/>
  </r>
  <r>
    <n v="27"/>
    <n v="98.84"/>
    <n v="4"/>
    <n v="2668.68"/>
    <n v="1.4999999999999999E-2"/>
    <n v="40.030199999999994"/>
    <d v="2021-05-11T00:00:00"/>
    <s v="Shipped"/>
    <n v="2"/>
    <n v="2021"/>
    <x v="4"/>
    <n v="84"/>
    <s v="San Jose"/>
    <n v="94217"/>
    <s v="USA"/>
    <s v="NA"/>
    <s v="Small"/>
  </r>
  <r>
    <n v="33"/>
    <n v="86.17"/>
    <n v="10"/>
    <n v="2843.61"/>
    <n v="1.4999999999999999E-2"/>
    <n v="42.654150000000001"/>
    <d v="2021-06-28T00:00:00"/>
    <s v="Shipped"/>
    <n v="2"/>
    <n v="2021"/>
    <x v="4"/>
    <n v="84"/>
    <s v="Bridgewater"/>
    <n v="97562"/>
    <s v="USA"/>
    <s v="NA"/>
    <s v="Small"/>
  </r>
  <r>
    <n v="35"/>
    <n v="90.39"/>
    <n v="9"/>
    <n v="3163.65"/>
    <n v="1.4999999999999999E-2"/>
    <n v="47.454749999999997"/>
    <d v="2021-07-23T00:00:00"/>
    <s v="Shipped"/>
    <n v="3"/>
    <n v="2021"/>
    <x v="4"/>
    <n v="84"/>
    <s v="Nantes"/>
    <n v="44000"/>
    <s v="France"/>
    <s v="EMEA"/>
    <s v="Medium"/>
  </r>
  <r>
    <n v="31"/>
    <n v="71.81"/>
    <n v="1"/>
    <n v="2226.11"/>
    <n v="1.4999999999999999E-2"/>
    <n v="33.391649999999998"/>
    <d v="2021-08-21T00:00:00"/>
    <s v="Shipped"/>
    <n v="3"/>
    <n v="2021"/>
    <x v="4"/>
    <n v="84"/>
    <s v="Oslo"/>
    <s v="N 0106"/>
    <s v="Norway"/>
    <s v="EMEA"/>
    <s v="Small"/>
  </r>
  <r>
    <n v="25"/>
    <n v="82.79"/>
    <n v="4"/>
    <n v="2069.75"/>
    <n v="1.4999999999999999E-2"/>
    <n v="31.046250000000001"/>
    <d v="2021-09-16T00:00:00"/>
    <s v="Shipped"/>
    <n v="3"/>
    <n v="2021"/>
    <x v="4"/>
    <n v="84"/>
    <s v="Dublin"/>
    <n v="2"/>
    <s v="Ireland"/>
    <s v="EMEA"/>
    <s v="Small"/>
  </r>
  <r>
    <n v="27"/>
    <n v="82.79"/>
    <n v="7"/>
    <n v="2235.33"/>
    <n v="1.4999999999999999E-2"/>
    <n v="33.529949999999999"/>
    <d v="2021-10-15T00:00:00"/>
    <s v="Shipped"/>
    <n v="4"/>
    <n v="2021"/>
    <x v="4"/>
    <n v="84"/>
    <s v="White Plains"/>
    <n v="24067"/>
    <s v="USA"/>
    <s v="NA"/>
    <s v="Small"/>
  </r>
  <r>
    <n v="31"/>
    <n v="100"/>
    <n v="9"/>
    <n v="3116.43"/>
    <n v="1.4999999999999999E-2"/>
    <n v="46.746449999999996"/>
    <d v="2021-11-02T00:00:00"/>
    <s v="Shipped"/>
    <n v="4"/>
    <n v="2021"/>
    <x v="4"/>
    <n v="84"/>
    <s v="Allentown"/>
    <n v="70267"/>
    <s v="USA"/>
    <s v="NA"/>
    <s v="Medium"/>
  </r>
  <r>
    <n v="45"/>
    <n v="100"/>
    <n v="8"/>
    <n v="4781.7"/>
    <n v="1.4999999999999999E-2"/>
    <n v="71.725499999999997"/>
    <d v="2021-11-10T00:00:00"/>
    <s v="Resolved"/>
    <n v="4"/>
    <n v="2021"/>
    <x v="4"/>
    <n v="84"/>
    <s v="Kobenhavn"/>
    <n v="1734"/>
    <s v="Denmark"/>
    <s v="EMEA"/>
    <s v="Medium"/>
  </r>
  <r>
    <n v="27"/>
    <n v="100"/>
    <n v="2"/>
    <n v="2810.7"/>
    <n v="1.4999999999999999E-2"/>
    <n v="42.160499999999999"/>
    <d v="2021-11-23T00:00:00"/>
    <s v="Shipped"/>
    <n v="4"/>
    <n v="2021"/>
    <x v="4"/>
    <n v="84"/>
    <s v="Minato-ku"/>
    <s v="106-0032"/>
    <s v="Japan"/>
    <s v="Japan"/>
    <s v="Small"/>
  </r>
  <r>
    <n v="27"/>
    <n v="100"/>
    <n v="1"/>
    <n v="3515.67"/>
    <n v="1.4999999999999999E-2"/>
    <n v="52.735050000000001"/>
    <d v="2021-12-04T00:00:00"/>
    <s v="Shipped"/>
    <n v="4"/>
    <n v="2021"/>
    <x v="4"/>
    <n v="84"/>
    <s v="Glendale"/>
    <n v="97561"/>
    <s v="USA"/>
    <s v="NA"/>
    <s v="Medium"/>
  </r>
  <r>
    <n v="42"/>
    <n v="69.27"/>
    <n v="2"/>
    <n v="2909.34"/>
    <n v="1.4999999999999999E-2"/>
    <n v="43.640100000000004"/>
    <d v="2022-02-02T00:00:00"/>
    <s v="Shipped"/>
    <n v="1"/>
    <n v="2022"/>
    <x v="4"/>
    <n v="84"/>
    <s v="South Brisbane"/>
    <n v="4101"/>
    <s v="Australia"/>
    <s v="APAC"/>
    <s v="Small"/>
  </r>
  <r>
    <n v="21"/>
    <n v="74.77"/>
    <n v="18"/>
    <n v="1570.17"/>
    <n v="1.4999999999999999E-2"/>
    <n v="23.55255"/>
    <d v="2022-03-01T00:00:00"/>
    <s v="Resolved"/>
    <n v="1"/>
    <n v="2022"/>
    <x v="4"/>
    <n v="84"/>
    <s v="Madrid"/>
    <n v="28034"/>
    <s v="Spain"/>
    <s v="EMEA"/>
    <s v="Small"/>
  </r>
  <r>
    <n v="34"/>
    <n v="76.88"/>
    <n v="15"/>
    <n v="2613.92"/>
    <n v="1.4999999999999999E-2"/>
    <n v="39.208799999999997"/>
    <d v="2022-03-30T00:00:00"/>
    <s v="Shipped"/>
    <n v="1"/>
    <n v="2022"/>
    <x v="4"/>
    <n v="84"/>
    <s v="Reims"/>
    <n v="51100"/>
    <s v="France"/>
    <s v="EMEA"/>
    <s v="Small"/>
  </r>
  <r>
    <n v="42"/>
    <n v="76.03"/>
    <n v="3"/>
    <n v="3193.26"/>
    <n v="1.4999999999999999E-2"/>
    <n v="47.898900000000005"/>
    <d v="2022-04-03T00:00:00"/>
    <s v="On Hold"/>
    <n v="2"/>
    <n v="2022"/>
    <x v="4"/>
    <n v="84"/>
    <s v="Newark"/>
    <n v="94019"/>
    <s v="USA"/>
    <s v="NA"/>
    <s v="Medium"/>
  </r>
  <r>
    <n v="15"/>
    <n v="98.84"/>
    <n v="4"/>
    <n v="1482.6"/>
    <n v="1.4999999999999999E-2"/>
    <n v="22.238999999999997"/>
    <d v="2022-05-10T00:00:00"/>
    <s v="Shipped"/>
    <n v="2"/>
    <n v="2022"/>
    <x v="4"/>
    <n v="84"/>
    <s v="Reggio Emilia"/>
    <n v="42100"/>
    <s v="Italy"/>
    <s v="EMEA"/>
    <s v="Small"/>
  </r>
  <r>
    <n v="29"/>
    <n v="70.87"/>
    <n v="6"/>
    <n v="2055.23"/>
    <n v="7.0000000000000007E-2"/>
    <n v="143.86610000000002"/>
    <d v="2020-02-24T00:00:00"/>
    <s v="Shipped"/>
    <n v="1"/>
    <n v="2020"/>
    <x v="0"/>
    <n v="60"/>
    <s v="NYC"/>
    <n v="10022"/>
    <s v="USA"/>
    <s v="NA"/>
    <s v="Small"/>
  </r>
  <r>
    <n v="46"/>
    <n v="58.15"/>
    <n v="4"/>
    <n v="2674.9"/>
    <n v="7.0000000000000007E-2"/>
    <n v="187.24300000000002"/>
    <d v="2020-04-29T00:00:00"/>
    <s v="Shipped"/>
    <n v="2"/>
    <n v="2020"/>
    <x v="0"/>
    <n v="60"/>
    <s v="Melbourne"/>
    <n v="3004"/>
    <s v="Australia"/>
    <s v="APAC"/>
    <s v="Small"/>
  </r>
  <r>
    <n v="30"/>
    <n v="61.78"/>
    <n v="6"/>
    <n v="1853.4"/>
    <n v="7.0000000000000007E-2"/>
    <n v="129.73800000000003"/>
    <d v="2020-07-01T00:00:00"/>
    <s v="Shipped"/>
    <n v="3"/>
    <n v="2020"/>
    <x v="0"/>
    <n v="60"/>
    <s v="Paris"/>
    <n v="75508"/>
    <s v="France"/>
    <s v="EMEA"/>
    <s v="Small"/>
  </r>
  <r>
    <n v="30"/>
    <n v="49.67"/>
    <n v="10"/>
    <n v="1490.1"/>
    <n v="7.0000000000000007E-2"/>
    <n v="104.307"/>
    <d v="2020-08-25T00:00:00"/>
    <s v="Shipped"/>
    <n v="3"/>
    <n v="2020"/>
    <x v="0"/>
    <n v="60"/>
    <s v="Pasadena"/>
    <n v="90003"/>
    <s v="USA"/>
    <s v="NA"/>
    <s v="Small"/>
  </r>
  <r>
    <n v="42"/>
    <n v="51.48"/>
    <n v="18"/>
    <n v="2162.16"/>
    <n v="7.0000000000000007E-2"/>
    <n v="151.35120000000001"/>
    <d v="2020-10-10T00:00:00"/>
    <s v="Shipped"/>
    <n v="4"/>
    <n v="2020"/>
    <x v="0"/>
    <n v="60"/>
    <s v="San Francisco"/>
    <m/>
    <s v="USA"/>
    <s v="NA"/>
    <s v="Small"/>
  </r>
  <r>
    <n v="46"/>
    <n v="61.18"/>
    <n v="5"/>
    <n v="2814.28"/>
    <n v="7.0000000000000007E-2"/>
    <n v="196.99960000000004"/>
    <d v="2020-10-28T00:00:00"/>
    <s v="Shipped"/>
    <n v="4"/>
    <n v="2020"/>
    <x v="0"/>
    <n v="60"/>
    <s v="Burlingame"/>
    <n v="94217"/>
    <s v="USA"/>
    <s v="NA"/>
    <s v="Small"/>
  </r>
  <r>
    <n v="25"/>
    <n v="64.2"/>
    <n v="13"/>
    <n v="1605"/>
    <n v="7.0000000000000007E-2"/>
    <n v="112.35000000000001"/>
    <d v="2020-11-11T00:00:00"/>
    <s v="Shipped"/>
    <n v="4"/>
    <n v="2020"/>
    <x v="0"/>
    <n v="60"/>
    <s v="Lille"/>
    <n v="59000"/>
    <s v="France"/>
    <s v="EMEA"/>
    <s v="Small"/>
  </r>
  <r>
    <n v="32"/>
    <n v="65.42"/>
    <n v="5"/>
    <n v="2093.44"/>
    <n v="7.0000000000000007E-2"/>
    <n v="146.54080000000002"/>
    <d v="2020-11-18T00:00:00"/>
    <s v="Shipped"/>
    <n v="4"/>
    <n v="2020"/>
    <x v="0"/>
    <n v="60"/>
    <s v="Bergen"/>
    <s v="N 5804"/>
    <s v="Norway"/>
    <s v="EMEA"/>
    <s v="Small"/>
  </r>
  <r>
    <n v="30"/>
    <n v="64.81"/>
    <n v="6"/>
    <n v="1944.3"/>
    <n v="7.0000000000000007E-2"/>
    <n v="136.101"/>
    <d v="2020-12-01T00:00:00"/>
    <s v="Shipped"/>
    <n v="4"/>
    <n v="2020"/>
    <x v="0"/>
    <n v="60"/>
    <s v="San Francisco"/>
    <m/>
    <s v="USA"/>
    <s v="NA"/>
    <s v="Small"/>
  </r>
  <r>
    <n v="40"/>
    <n v="49.67"/>
    <n v="3"/>
    <n v="1986.8"/>
    <n v="7.0000000000000007E-2"/>
    <n v="139.07600000000002"/>
    <d v="2021-01-12T00:00:00"/>
    <s v="Shipped"/>
    <n v="1"/>
    <n v="2021"/>
    <x v="0"/>
    <n v="60"/>
    <s v="Osaka"/>
    <s v="530-0003"/>
    <s v="Japan"/>
    <s v="Japan"/>
    <s v="Small"/>
  </r>
  <r>
    <n v="28"/>
    <n v="60.57"/>
    <n v="5"/>
    <n v="1695.96"/>
    <n v="7.0000000000000007E-2"/>
    <n v="118.71720000000002"/>
    <d v="2021-02-20T00:00:00"/>
    <s v="Shipped"/>
    <n v="1"/>
    <n v="2021"/>
    <x v="0"/>
    <n v="60"/>
    <s v="Melbourne"/>
    <n v="3004"/>
    <s v="Australia"/>
    <s v="APAC"/>
    <s v="Small"/>
  </r>
  <r>
    <n v="23"/>
    <n v="55.72"/>
    <n v="2"/>
    <n v="1281.56"/>
    <n v="7.0000000000000007E-2"/>
    <n v="89.70920000000001"/>
    <d v="2021-04-03T00:00:00"/>
    <s v="Shipped"/>
    <n v="2"/>
    <n v="2021"/>
    <x v="0"/>
    <n v="60"/>
    <s v="Philadelphia"/>
    <n v="71270"/>
    <s v="USA"/>
    <s v="NA"/>
    <s v="Small"/>
  </r>
  <r>
    <n v="29"/>
    <n v="61.18"/>
    <n v="6"/>
    <n v="1774.22"/>
    <n v="7.0000000000000007E-2"/>
    <n v="124.19540000000002"/>
    <d v="2021-05-18T00:00:00"/>
    <s v="Shipped"/>
    <n v="2"/>
    <n v="2021"/>
    <x v="0"/>
    <n v="60"/>
    <s v="Newark"/>
    <n v="94019"/>
    <s v="USA"/>
    <s v="NA"/>
    <s v="Small"/>
  </r>
  <r>
    <n v="34"/>
    <n v="58.75"/>
    <n v="6"/>
    <n v="1997.5"/>
    <n v="7.0000000000000007E-2"/>
    <n v="139.82500000000002"/>
    <d v="2021-06-28T00:00:00"/>
    <s v="Shipped"/>
    <n v="2"/>
    <n v="2021"/>
    <x v="0"/>
    <n v="60"/>
    <s v="Bridgewater"/>
    <n v="97562"/>
    <s v="USA"/>
    <s v="NA"/>
    <s v="Small"/>
  </r>
  <r>
    <n v="37"/>
    <n v="63.6"/>
    <n v="5"/>
    <n v="2353.1999999999998"/>
    <n v="7.0000000000000007E-2"/>
    <n v="164.72399999999999"/>
    <d v="2021-07-23T00:00:00"/>
    <s v="Shipped"/>
    <n v="3"/>
    <n v="2021"/>
    <x v="0"/>
    <n v="60"/>
    <s v="Nantes"/>
    <n v="44000"/>
    <s v="France"/>
    <s v="EMEA"/>
    <s v="Small"/>
  </r>
  <r>
    <n v="20"/>
    <n v="49.06"/>
    <n v="10"/>
    <n v="981.2"/>
    <n v="7.0000000000000007E-2"/>
    <n v="68.684000000000012"/>
    <d v="2021-08-27T00:00:00"/>
    <s v="Shipped"/>
    <n v="3"/>
    <n v="2021"/>
    <x v="0"/>
    <n v="60"/>
    <s v="Cambridge"/>
    <n v="51247"/>
    <s v="USA"/>
    <s v="NA"/>
    <s v="Small"/>
  </r>
  <r>
    <n v="32"/>
    <n v="48.46"/>
    <n v="2"/>
    <n v="1550.72"/>
    <n v="7.0000000000000007E-2"/>
    <n v="108.55040000000001"/>
    <d v="2021-09-27T00:00:00"/>
    <s v="Shipped"/>
    <n v="3"/>
    <n v="2021"/>
    <x v="0"/>
    <n v="60"/>
    <s v="Nantes"/>
    <n v="44000"/>
    <s v="France"/>
    <s v="EMEA"/>
    <s v="Small"/>
  </r>
  <r>
    <n v="34"/>
    <n v="52.09"/>
    <n v="3"/>
    <n v="1771.06"/>
    <n v="7.0000000000000007E-2"/>
    <n v="123.97420000000001"/>
    <d v="2021-10-15T00:00:00"/>
    <s v="Shipped"/>
    <n v="4"/>
    <n v="2021"/>
    <x v="0"/>
    <n v="60"/>
    <s v="White Plains"/>
    <n v="24067"/>
    <s v="USA"/>
    <s v="NA"/>
    <s v="Small"/>
  </r>
  <r>
    <n v="42"/>
    <n v="52.7"/>
    <n v="5"/>
    <n v="2213.4"/>
    <n v="7.0000000000000007E-2"/>
    <n v="154.93800000000002"/>
    <d v="2021-11-02T00:00:00"/>
    <s v="Shipped"/>
    <n v="4"/>
    <n v="2021"/>
    <x v="0"/>
    <n v="60"/>
    <s v="Allentown"/>
    <n v="70267"/>
    <s v="USA"/>
    <s v="NA"/>
    <s v="Small"/>
  </r>
  <r>
    <n v="38"/>
    <n v="100"/>
    <n v="12"/>
    <n v="5266.04"/>
    <n v="7.0000000000000007E-2"/>
    <n v="368.62280000000004"/>
    <d v="2021-11-15T00:00:00"/>
    <s v="Shipped"/>
    <n v="4"/>
    <n v="2021"/>
    <x v="0"/>
    <n v="60"/>
    <s v="NYC"/>
    <n v="10022"/>
    <s v="USA"/>
    <s v="NA"/>
    <s v="Medium"/>
  </r>
  <r>
    <n v="30"/>
    <n v="62.16"/>
    <n v="1"/>
    <n v="1864.8"/>
    <n v="7.0000000000000007E-2"/>
    <n v="130.536"/>
    <d v="2021-11-23T00:00:00"/>
    <s v="Shipped"/>
    <n v="4"/>
    <n v="2021"/>
    <x v="0"/>
    <n v="60"/>
    <s v="Minato-ku"/>
    <s v="106-0032"/>
    <s v="Japan"/>
    <s v="Japan"/>
    <s v="Small"/>
  </r>
  <r>
    <n v="23"/>
    <n v="49.67"/>
    <n v="3"/>
    <n v="1142.4100000000001"/>
    <n v="7.0000000000000007E-2"/>
    <n v="79.968700000000013"/>
    <d v="2022-01-05T00:00:00"/>
    <s v="Shipped"/>
    <n v="1"/>
    <n v="2022"/>
    <x v="0"/>
    <n v="60"/>
    <s v="Burlingame"/>
    <n v="94217"/>
    <s v="USA"/>
    <s v="NA"/>
    <s v="Small"/>
  </r>
  <r>
    <n v="22"/>
    <n v="53.3"/>
    <n v="4"/>
    <n v="1172.5999999999999"/>
    <n v="7.0000000000000007E-2"/>
    <n v="82.082000000000008"/>
    <d v="2022-02-02T00:00:00"/>
    <s v="Shipped"/>
    <n v="1"/>
    <n v="2022"/>
    <x v="0"/>
    <n v="60"/>
    <s v="South Brisbane"/>
    <n v="4101"/>
    <s v="Australia"/>
    <s v="APAC"/>
    <s v="Small"/>
  </r>
  <r>
    <n v="39"/>
    <n v="100"/>
    <n v="5"/>
    <n v="6981"/>
    <n v="7.0000000000000007E-2"/>
    <n v="488.67000000000007"/>
    <d v="2022-03-03T00:00:00"/>
    <s v="Shipped"/>
    <n v="1"/>
    <n v="2022"/>
    <x v="0"/>
    <n v="60"/>
    <s v="Boras"/>
    <s v="S-844 67"/>
    <s v="Sweden"/>
    <s v="EMEA"/>
    <s v="Medium"/>
  </r>
  <r>
    <n v="55"/>
    <n v="55.72"/>
    <n v="2"/>
    <n v="3064.6"/>
    <n v="7.0000000000000007E-2"/>
    <n v="214.52200000000002"/>
    <d v="2022-04-07T00:00:00"/>
    <s v="Shipped"/>
    <n v="2"/>
    <n v="2022"/>
    <x v="0"/>
    <n v="60"/>
    <s v="Paris"/>
    <n v="75016"/>
    <s v="France"/>
    <s v="EMEA"/>
    <s v="Medium"/>
  </r>
  <r>
    <n v="36"/>
    <n v="61.18"/>
    <n v="6"/>
    <n v="2202.48"/>
    <n v="7.0000000000000007E-2"/>
    <n v="154.17360000000002"/>
    <d v="2022-05-13T00:00:00"/>
    <s v="Disputed"/>
    <n v="2"/>
    <n v="2022"/>
    <x v="0"/>
    <n v="60"/>
    <s v="Madrid"/>
    <n v="28034"/>
    <s v="Spain"/>
    <s v="EMEA"/>
    <s v="Small"/>
  </r>
  <r>
    <n v="26"/>
    <n v="100"/>
    <n v="1"/>
    <n v="3773.38"/>
    <n v="0.03"/>
    <n v="113.20139999999999"/>
    <d v="2020-01-09T00:00:00"/>
    <s v="Shipped"/>
    <n v="1"/>
    <n v="2020"/>
    <x v="3"/>
    <n v="168"/>
    <s v="Frankfurt"/>
    <n v="60528"/>
    <s v="Germany"/>
    <s v="EMEA"/>
    <s v="Medium"/>
  </r>
  <r>
    <n v="31"/>
    <n v="100"/>
    <n v="1"/>
    <n v="5074.3900000000003"/>
    <n v="0.03"/>
    <n v="152.23170000000002"/>
    <d v="2020-03-18T00:00:00"/>
    <s v="Shipped"/>
    <n v="1"/>
    <n v="2020"/>
    <x v="3"/>
    <n v="168"/>
    <s v="Manchester"/>
    <s v="EC2 5NT"/>
    <s v="UK"/>
    <s v="EMEA"/>
    <s v="Medium"/>
  </r>
  <r>
    <n v="34"/>
    <n v="100"/>
    <n v="2"/>
    <n v="6483.46"/>
    <n v="0.03"/>
    <n v="194.50379999999998"/>
    <d v="2020-05-21T00:00:00"/>
    <s v="Shipped"/>
    <n v="2"/>
    <n v="2020"/>
    <x v="3"/>
    <n v="168"/>
    <s v="Melbourne"/>
    <n v="3004"/>
    <s v="Australia"/>
    <s v="APAC"/>
    <s v="Medium"/>
  </r>
  <r>
    <n v="41"/>
    <n v="100"/>
    <n v="8"/>
    <n v="7956.46"/>
    <n v="0.03"/>
    <n v="238.69379999999998"/>
    <d v="2020-07-16T00:00:00"/>
    <s v="Shipped"/>
    <n v="3"/>
    <n v="2020"/>
    <x v="3"/>
    <n v="168"/>
    <s v="Chatswood"/>
    <n v="2067"/>
    <s v="Australia"/>
    <s v="APAC"/>
    <s v="Large"/>
  </r>
  <r>
    <n v="23"/>
    <n v="100"/>
    <n v="5"/>
    <n v="4230.62"/>
    <n v="0.03"/>
    <n v="126.9186"/>
    <d v="2020-09-12T00:00:00"/>
    <s v="Shipped"/>
    <n v="3"/>
    <n v="2020"/>
    <x v="3"/>
    <n v="168"/>
    <s v="Brisbane"/>
    <n v="94217"/>
    <s v="USA"/>
    <s v="NA"/>
    <s v="Medium"/>
  </r>
  <r>
    <n v="48"/>
    <n v="100"/>
    <n v="3"/>
    <n v="7209.12"/>
    <n v="0.03"/>
    <n v="216.27359999999999"/>
    <d v="2020-10-18T00:00:00"/>
    <s v="Shipped"/>
    <n v="4"/>
    <n v="2020"/>
    <x v="3"/>
    <n v="168"/>
    <s v="San Francisco"/>
    <m/>
    <s v="USA"/>
    <s v="NA"/>
    <s v="Large"/>
  </r>
  <r>
    <n v="22"/>
    <n v="100"/>
    <n v="7"/>
    <n v="3452.68"/>
    <n v="0.03"/>
    <n v="103.5804"/>
    <d v="2020-11-05T00:00:00"/>
    <s v="Shipped"/>
    <n v="4"/>
    <n v="2020"/>
    <x v="3"/>
    <n v="168"/>
    <s v="Bergamo"/>
    <n v="24100"/>
    <s v="Italy"/>
    <s v="EMEA"/>
    <s v="Medium"/>
  </r>
  <r>
    <n v="21"/>
    <n v="100"/>
    <n v="4"/>
    <n v="3047.73"/>
    <n v="0.03"/>
    <n v="91.431899999999999"/>
    <d v="2020-11-12T00:00:00"/>
    <s v="Shipped"/>
    <n v="4"/>
    <n v="2020"/>
    <x v="3"/>
    <n v="168"/>
    <s v="San Rafael"/>
    <n v="97562"/>
    <s v="USA"/>
    <s v="NA"/>
    <s v="Medium"/>
  </r>
  <r>
    <n v="22"/>
    <n v="100"/>
    <n v="8"/>
    <n v="3675.32"/>
    <n v="0.03"/>
    <n v="110.25960000000001"/>
    <d v="2020-11-21T00:00:00"/>
    <s v="Shipped"/>
    <n v="4"/>
    <n v="2020"/>
    <x v="3"/>
    <n v="168"/>
    <s v="Glen Waverly"/>
    <n v="3150"/>
    <s v="Australia"/>
    <s v="APAC"/>
    <s v="Medium"/>
  </r>
  <r>
    <n v="40"/>
    <n v="100"/>
    <n v="3"/>
    <n v="7492.4"/>
    <n v="0.03"/>
    <n v="224.77199999999999"/>
    <d v="2020-12-03T00:00:00"/>
    <s v="Shipped"/>
    <n v="4"/>
    <n v="2020"/>
    <x v="3"/>
    <n v="168"/>
    <s v="Madrid"/>
    <n v="28034"/>
    <s v="Spain"/>
    <s v="EMEA"/>
    <s v="Large"/>
  </r>
  <r>
    <n v="50"/>
    <n v="100"/>
    <n v="1"/>
    <n v="9534.5"/>
    <n v="0.03"/>
    <n v="286.03499999999997"/>
    <d v="2021-01-26T00:00:00"/>
    <s v="Shipped"/>
    <n v="1"/>
    <n v="2021"/>
    <x v="3"/>
    <n v="168"/>
    <s v="Madrid"/>
    <n v="28023"/>
    <s v="Spain"/>
    <s v="EMEA"/>
    <s v="Large"/>
  </r>
  <r>
    <n v="29"/>
    <n v="100"/>
    <n v="4"/>
    <n v="5579.02"/>
    <n v="0.03"/>
    <n v="167.3706"/>
    <d v="2021-03-02T00:00:00"/>
    <s v="Shipped"/>
    <n v="1"/>
    <n v="2021"/>
    <x v="3"/>
    <n v="168"/>
    <s v="Lyon"/>
    <n v="69004"/>
    <s v="France"/>
    <s v="EMEA"/>
    <s v="Medium"/>
  </r>
  <r>
    <n v="43"/>
    <n v="100"/>
    <n v="8"/>
    <n v="5950.34"/>
    <n v="0.03"/>
    <n v="178.5102"/>
    <d v="2021-04-29T00:00:00"/>
    <s v="Shipped"/>
    <n v="2"/>
    <n v="2021"/>
    <x v="3"/>
    <n v="168"/>
    <s v="Madrid"/>
    <n v="28034"/>
    <s v="Spain"/>
    <s v="EMEA"/>
    <s v="Medium"/>
  </r>
  <r>
    <n v="24"/>
    <n v="100"/>
    <n v="1"/>
    <n v="3726"/>
    <n v="0.03"/>
    <n v="111.78"/>
    <d v="2021-06-04T00:00:00"/>
    <s v="Shipped"/>
    <n v="2"/>
    <n v="2021"/>
    <x v="3"/>
    <n v="168"/>
    <s v="Strasbourg"/>
    <n v="67000"/>
    <s v="France"/>
    <s v="EMEA"/>
    <s v="Medium"/>
  </r>
  <r>
    <n v="22"/>
    <n v="100"/>
    <n v="10"/>
    <n v="4455"/>
    <n v="0.03"/>
    <n v="133.65"/>
    <d v="2021-08-17T00:00:00"/>
    <s v="Shipped"/>
    <n v="3"/>
    <n v="2021"/>
    <x v="3"/>
    <n v="168"/>
    <s v="Torino"/>
    <n v="10100"/>
    <s v="Italy"/>
    <s v="EMEA"/>
    <s v="Medium"/>
  </r>
  <r>
    <n v="43"/>
    <n v="100"/>
    <n v="3"/>
    <n v="8272.34"/>
    <n v="0.03"/>
    <n v="248.17019999999999"/>
    <d v="2021-09-03T00:00:00"/>
    <s v="Shipped"/>
    <n v="3"/>
    <n v="2021"/>
    <x v="3"/>
    <n v="168"/>
    <s v="Bergen"/>
    <s v="N 5804"/>
    <s v="Norway"/>
    <s v="EMEA"/>
    <s v="Large"/>
  </r>
  <r>
    <n v="20"/>
    <n v="100"/>
    <n v="14"/>
    <n v="3577.6"/>
    <n v="0.03"/>
    <n v="107.32799999999999"/>
    <d v="2021-10-11T00:00:00"/>
    <s v="Shipped"/>
    <n v="4"/>
    <n v="2021"/>
    <x v="3"/>
    <n v="168"/>
    <s v="Versailles"/>
    <n v="78000"/>
    <s v="France"/>
    <s v="EMEA"/>
    <s v="Medium"/>
  </r>
  <r>
    <n v="25"/>
    <n v="100"/>
    <n v="11"/>
    <n v="3881.25"/>
    <n v="0.03"/>
    <n v="116.4375"/>
    <d v="2021-10-21T00:00:00"/>
    <s v="Shipped"/>
    <n v="4"/>
    <n v="2021"/>
    <x v="3"/>
    <n v="168"/>
    <s v="San Rafael"/>
    <n v="97562"/>
    <s v="USA"/>
    <s v="NA"/>
    <s v="Medium"/>
  </r>
  <r>
    <n v="36"/>
    <n v="100"/>
    <n v="2"/>
    <n v="5797.44"/>
    <n v="0.03"/>
    <n v="173.92319999999998"/>
    <d v="2021-11-04T00:00:00"/>
    <s v="Shipped"/>
    <n v="4"/>
    <n v="2021"/>
    <x v="3"/>
    <n v="168"/>
    <s v="Nashua"/>
    <n v="62005"/>
    <s v="USA"/>
    <s v="NA"/>
    <s v="Medium"/>
  </r>
  <r>
    <n v="24"/>
    <n v="52.67"/>
    <n v="1"/>
    <n v="1264.08"/>
    <n v="0.03"/>
    <n v="37.922399999999996"/>
    <d v="2021-11-17T00:00:00"/>
    <s v="Shipped"/>
    <n v="4"/>
    <n v="2021"/>
    <x v="3"/>
    <n v="168"/>
    <s v="Manchester"/>
    <s v="EC2 5NT"/>
    <s v="UK"/>
    <s v="EMEA"/>
    <s v="Small"/>
  </r>
  <r>
    <n v="21"/>
    <n v="100"/>
    <n v="6"/>
    <n v="4815.3"/>
    <n v="0.03"/>
    <n v="144.459"/>
    <d v="2021-11-29T00:00:00"/>
    <s v="Shipped"/>
    <n v="4"/>
    <n v="2021"/>
    <x v="3"/>
    <n v="168"/>
    <s v="Melbourne"/>
    <n v="3004"/>
    <s v="Australia"/>
    <s v="APAC"/>
    <s v="Medium"/>
  </r>
  <r>
    <n v="30"/>
    <n v="100"/>
    <n v="1"/>
    <n v="4462.2"/>
    <n v="0.03"/>
    <n v="133.86599999999999"/>
    <d v="2021-12-09T00:00:00"/>
    <s v="Shipped"/>
    <n v="4"/>
    <n v="2021"/>
    <x v="3"/>
    <n v="168"/>
    <s v="Paris"/>
    <n v="75508"/>
    <s v="France"/>
    <s v="EMEA"/>
    <s v="Medium"/>
  </r>
  <r>
    <n v="32"/>
    <n v="94.79"/>
    <n v="7"/>
    <n v="3033.28"/>
    <n v="0.03"/>
    <n v="90.998400000000004"/>
    <d v="2022-01-12T00:00:00"/>
    <s v="Resolved"/>
    <n v="1"/>
    <n v="2022"/>
    <x v="3"/>
    <n v="168"/>
    <s v="Pasadena"/>
    <n v="90003"/>
    <s v="USA"/>
    <s v="NA"/>
    <s v="Medium"/>
  </r>
  <r>
    <n v="21"/>
    <n v="47.18"/>
    <n v="8"/>
    <n v="990.78"/>
    <n v="0.03"/>
    <n v="29.723399999999998"/>
    <d v="2022-02-16T00:00:00"/>
    <s v="Shipped"/>
    <n v="1"/>
    <n v="2022"/>
    <x v="3"/>
    <n v="168"/>
    <s v="Madrid"/>
    <n v="28034"/>
    <s v="Spain"/>
    <s v="EMEA"/>
    <s v="Small"/>
  </r>
  <r>
    <n v="26"/>
    <n v="78.11"/>
    <n v="7"/>
    <n v="2030.86"/>
    <n v="0.03"/>
    <n v="60.925799999999995"/>
    <d v="2022-03-04T00:00:00"/>
    <s v="Shipped"/>
    <n v="1"/>
    <n v="2022"/>
    <x v="3"/>
    <n v="168"/>
    <s v="San Rafael"/>
    <n v="97562"/>
    <s v="USA"/>
    <s v="NA"/>
    <s v="Small"/>
  </r>
  <r>
    <n v="35"/>
    <n v="100"/>
    <n v="1"/>
    <n v="5433.75"/>
    <n v="0.03"/>
    <n v="163.01249999999999"/>
    <d v="2022-05-29T00:00:00"/>
    <s v="In Process"/>
    <n v="2"/>
    <n v="2022"/>
    <x v="3"/>
    <n v="168"/>
    <s v="San Rafael"/>
    <n v="97562"/>
    <s v="USA"/>
    <s v="NA"/>
    <s v="Medium"/>
  </r>
  <r>
    <n v="26"/>
    <n v="100"/>
    <n v="1"/>
    <n v="3157.44"/>
    <n v="0.05"/>
    <n v="157.87200000000001"/>
    <d v="2020-03-10T00:00:00"/>
    <s v="Shipped"/>
    <n v="1"/>
    <n v="2020"/>
    <x v="1"/>
    <n v="132"/>
    <s v="Philadelphia"/>
    <n v="71270"/>
    <s v="USA"/>
    <s v="NA"/>
    <s v="Medium"/>
  </r>
  <r>
    <n v="46"/>
    <n v="100"/>
    <n v="3"/>
    <n v="5161.2"/>
    <n v="0.05"/>
    <n v="258.06"/>
    <d v="2020-05-20T00:00:00"/>
    <s v="Shipped"/>
    <n v="2"/>
    <n v="2020"/>
    <x v="1"/>
    <n v="132"/>
    <s v="Nantes"/>
    <n v="44000"/>
    <s v="France"/>
    <s v="EMEA"/>
    <s v="Medium"/>
  </r>
  <r>
    <n v="37"/>
    <n v="100"/>
    <n v="3"/>
    <n v="4346.76"/>
    <n v="0.05"/>
    <n v="217.33800000000002"/>
    <d v="2020-07-10T00:00:00"/>
    <s v="Shipped"/>
    <n v="3"/>
    <n v="2020"/>
    <x v="1"/>
    <n v="132"/>
    <s v="Reims"/>
    <n v="51100"/>
    <s v="France"/>
    <s v="EMEA"/>
    <s v="Medium"/>
  </r>
  <r>
    <n v="27"/>
    <n v="100"/>
    <n v="10"/>
    <n v="3528.36"/>
    <n v="0.05"/>
    <n v="176.41800000000001"/>
    <d v="2020-09-11T00:00:00"/>
    <s v="Shipped"/>
    <n v="3"/>
    <n v="2020"/>
    <x v="1"/>
    <n v="132"/>
    <s v="North Sydney"/>
    <n v="2060"/>
    <s v="Australia"/>
    <s v="APAC"/>
    <s v="Medium"/>
  </r>
  <r>
    <n v="23"/>
    <n v="100"/>
    <n v="9"/>
    <n v="3187.8"/>
    <n v="0.05"/>
    <n v="159.39000000000001"/>
    <d v="2020-10-17T00:00:00"/>
    <s v="Shipped"/>
    <n v="4"/>
    <n v="2020"/>
    <x v="1"/>
    <n v="132"/>
    <s v="Aaarhus"/>
    <n v="8200"/>
    <s v="Denmark"/>
    <s v="EMEA"/>
    <s v="Medium"/>
  </r>
  <r>
    <n v="39"/>
    <n v="100"/>
    <n v="7"/>
    <n v="6023.16"/>
    <n v="0.05"/>
    <n v="301.15800000000002"/>
    <d v="2020-11-05T00:00:00"/>
    <s v="Shipped"/>
    <n v="4"/>
    <n v="2020"/>
    <x v="1"/>
    <n v="132"/>
    <s v="Bridgewater"/>
    <n v="97562"/>
    <s v="USA"/>
    <s v="NA"/>
    <s v="Medium"/>
  </r>
  <r>
    <n v="27"/>
    <n v="100"/>
    <n v="3"/>
    <n v="3884.76"/>
    <n v="0.05"/>
    <n v="194.23800000000003"/>
    <d v="2020-11-12T00:00:00"/>
    <s v="Shipped"/>
    <n v="4"/>
    <n v="2020"/>
    <x v="1"/>
    <n v="132"/>
    <s v="Bergen"/>
    <s v="N 5804"/>
    <s v="Norway"/>
    <s v="EMEA"/>
    <s v="Medium"/>
  </r>
  <r>
    <n v="38"/>
    <n v="100"/>
    <n v="8"/>
    <n v="4965.84"/>
    <n v="0.05"/>
    <n v="248.29200000000003"/>
    <d v="2020-11-20T00:00:00"/>
    <s v="Shipped"/>
    <n v="4"/>
    <n v="2020"/>
    <x v="1"/>
    <n v="132"/>
    <s v="Nashua"/>
    <n v="62005"/>
    <s v="USA"/>
    <s v="NA"/>
    <s v="Medium"/>
  </r>
  <r>
    <n v="27"/>
    <n v="100"/>
    <n v="14"/>
    <n v="4169.88"/>
    <n v="0.05"/>
    <n v="208.49400000000003"/>
    <d v="2020-12-02T00:00:00"/>
    <s v="Shipped"/>
    <n v="4"/>
    <n v="2020"/>
    <x v="1"/>
    <n v="132"/>
    <s v="NYC"/>
    <n v="10022"/>
    <s v="USA"/>
    <s v="NA"/>
    <s v="Medium"/>
  </r>
  <r>
    <n v="40"/>
    <n v="100"/>
    <n v="7"/>
    <n v="4910.3999999999996"/>
    <n v="0.05"/>
    <n v="245.51999999999998"/>
    <d v="2021-01-16T00:00:00"/>
    <s v="Shipped"/>
    <n v="1"/>
    <n v="2021"/>
    <x v="1"/>
    <n v="132"/>
    <s v="Madrid"/>
    <n v="28034"/>
    <s v="Spain"/>
    <s v="EMEA"/>
    <s v="Medium"/>
  </r>
  <r>
    <n v="24"/>
    <n v="100"/>
    <n v="5"/>
    <n v="3231.36"/>
    <n v="0.05"/>
    <n v="161.56800000000001"/>
    <d v="2021-02-26T00:00:00"/>
    <s v="Shipped"/>
    <n v="1"/>
    <n v="2021"/>
    <x v="1"/>
    <n v="132"/>
    <s v="San Diego"/>
    <n v="91217"/>
    <s v="USA"/>
    <s v="NA"/>
    <s v="Medium"/>
  </r>
  <r>
    <n v="44"/>
    <n v="100"/>
    <n v="12"/>
    <n v="6853.44"/>
    <n v="0.05"/>
    <n v="342.67200000000003"/>
    <d v="2021-04-13T00:00:00"/>
    <s v="Shipped"/>
    <n v="2"/>
    <n v="2021"/>
    <x v="1"/>
    <n v="132"/>
    <s v="Strasbourg"/>
    <n v="67000"/>
    <s v="France"/>
    <s v="EMEA"/>
    <s v="Medium"/>
  </r>
  <r>
    <n v="37"/>
    <n v="100"/>
    <n v="2"/>
    <n v="5177.04"/>
    <n v="0.05"/>
    <n v="258.85200000000003"/>
    <d v="2021-06-01T00:00:00"/>
    <s v="Cancelled"/>
    <n v="2"/>
    <n v="2021"/>
    <x v="1"/>
    <n v="132"/>
    <s v="Liverpool"/>
    <s v="WX1 6LT"/>
    <s v="UK"/>
    <s v="EMEA"/>
    <s v="Medium"/>
  </r>
  <r>
    <n v="20"/>
    <n v="100"/>
    <n v="3"/>
    <n v="2824.8"/>
    <n v="0.05"/>
    <n v="141.24"/>
    <d v="2021-07-06T00:00:00"/>
    <s v="Shipped"/>
    <n v="3"/>
    <n v="2021"/>
    <x v="1"/>
    <n v="132"/>
    <s v="Reggio Emilia"/>
    <n v="42100"/>
    <s v="Italy"/>
    <s v="EMEA"/>
    <s v="Small"/>
  </r>
  <r>
    <n v="39"/>
    <n v="100"/>
    <n v="3"/>
    <n v="4324.32"/>
    <n v="0.05"/>
    <n v="216.21600000000001"/>
    <d v="2021-08-06T00:00:00"/>
    <s v="Shipped"/>
    <n v="3"/>
    <n v="2021"/>
    <x v="1"/>
    <n v="132"/>
    <s v="Las Vegas"/>
    <n v="83030"/>
    <s v="USA"/>
    <s v="NA"/>
    <s v="Medium"/>
  </r>
  <r>
    <n v="44"/>
    <n v="100"/>
    <n v="1"/>
    <n v="5052.96"/>
    <n v="0.05"/>
    <n v="252.64800000000002"/>
    <d v="2021-08-30T00:00:00"/>
    <s v="Shipped"/>
    <n v="3"/>
    <n v="2021"/>
    <x v="1"/>
    <n v="132"/>
    <s v="Gensve"/>
    <n v="1203"/>
    <s v="Switzerland"/>
    <s v="EMEA"/>
    <s v="Medium"/>
  </r>
  <r>
    <n v="22"/>
    <n v="100"/>
    <n v="5"/>
    <n v="3223.44"/>
    <n v="0.05"/>
    <n v="161.17200000000003"/>
    <d v="2020-10-05T00:00:00"/>
    <s v="Shipped"/>
    <n v="4"/>
    <n v="2020"/>
    <x v="1"/>
    <n v="132"/>
    <s v="Oslo"/>
    <s v="N 0106"/>
    <s v="Norway"/>
    <s v="EMEA"/>
    <s v="Medium"/>
  </r>
  <r>
    <n v="43"/>
    <n v="100"/>
    <n v="10"/>
    <n v="5278.68"/>
    <n v="0.05"/>
    <n v="263.93400000000003"/>
    <d v="2021-10-16T00:00:00"/>
    <s v="Shipped"/>
    <n v="4"/>
    <n v="2021"/>
    <x v="1"/>
    <n v="132"/>
    <s v="Madrid"/>
    <n v="28034"/>
    <s v="Spain"/>
    <s v="EMEA"/>
    <s v="Medium"/>
  </r>
  <r>
    <n v="27"/>
    <n v="100"/>
    <n v="7"/>
    <n v="2851.2"/>
    <n v="0.05"/>
    <n v="142.56"/>
    <d v="2021-11-04T00:00:00"/>
    <s v="Shipped"/>
    <n v="4"/>
    <n v="2021"/>
    <x v="1"/>
    <n v="132"/>
    <s v="New Bedford"/>
    <n v="50553"/>
    <s v="USA"/>
    <s v="NA"/>
    <s v="Small"/>
  </r>
  <r>
    <n v="26"/>
    <n v="64.900000000000006"/>
    <n v="10"/>
    <n v="1687.4"/>
    <n v="0.05"/>
    <n v="84.37"/>
    <d v="2021-11-17T00:00:00"/>
    <s v="Shipped"/>
    <n v="4"/>
    <n v="2021"/>
    <x v="1"/>
    <n v="132"/>
    <s v="Philadelphia"/>
    <n v="71270"/>
    <s v="USA"/>
    <s v="NA"/>
    <s v="Small"/>
  </r>
  <r>
    <n v="25"/>
    <n v="52.32"/>
    <n v="3"/>
    <n v="1308"/>
    <n v="0.05"/>
    <n v="65.400000000000006"/>
    <d v="2021-11-24T00:00:00"/>
    <s v="Shipped"/>
    <n v="4"/>
    <n v="2021"/>
    <x v="1"/>
    <n v="132"/>
    <s v="Reims"/>
    <n v="51100"/>
    <s v="France"/>
    <s v="EMEA"/>
    <s v="Small"/>
  </r>
  <r>
    <n v="49"/>
    <n v="100"/>
    <n v="2"/>
    <n v="6144.6"/>
    <n v="0.05"/>
    <n v="307.23"/>
    <d v="2022-01-10T00:00:00"/>
    <s v="Shipped"/>
    <n v="1"/>
    <n v="2022"/>
    <x v="1"/>
    <n v="132"/>
    <s v="Charleroi"/>
    <s v="B-6000"/>
    <s v="Belgium"/>
    <s v="EMEA"/>
    <s v="Medium"/>
  </r>
  <r>
    <n v="29"/>
    <n v="100"/>
    <n v="5"/>
    <n v="5127.2"/>
    <n v="0.05"/>
    <n v="256.36"/>
    <d v="2022-02-10T00:00:00"/>
    <s v="Shipped"/>
    <n v="1"/>
    <n v="2022"/>
    <x v="1"/>
    <n v="132"/>
    <s v="Madrid"/>
    <n v="28034"/>
    <s v="Spain"/>
    <s v="EMEA"/>
    <s v="Medium"/>
  </r>
  <r>
    <n v="41"/>
    <n v="100"/>
    <n v="12"/>
    <n v="6386.16"/>
    <n v="0.05"/>
    <n v="319.30799999999999"/>
    <d v="2022-04-22T00:00:00"/>
    <s v="On Hold"/>
    <n v="2"/>
    <n v="2022"/>
    <x v="1"/>
    <n v="132"/>
    <s v="San Jose"/>
    <n v="94217"/>
    <s v="USA"/>
    <s v="NA"/>
    <s v="Medium"/>
  </r>
  <r>
    <n v="55"/>
    <n v="100"/>
    <n v="2"/>
    <n v="7695.6"/>
    <n v="0.05"/>
    <n v="384.78000000000003"/>
    <d v="2022-05-17T00:00:00"/>
    <s v="Shipped"/>
    <n v="2"/>
    <n v="2022"/>
    <x v="1"/>
    <n v="132"/>
    <s v="Salzburg"/>
    <n v="5020"/>
    <s v="Austria"/>
    <s v="EMEA"/>
    <s v="Large"/>
  </r>
  <r>
    <n v="27"/>
    <n v="83.07"/>
    <n v="12"/>
    <n v="2242.89"/>
    <n v="0.03"/>
    <n v="67.286699999999996"/>
    <d v="2020-01-29T00:00:00"/>
    <s v="Shipped"/>
    <n v="1"/>
    <n v="2020"/>
    <x v="3"/>
    <n v="101"/>
    <s v="Stavern"/>
    <n v="4110"/>
    <s v="Norway"/>
    <s v="EMEA"/>
    <s v="Small"/>
  </r>
  <r>
    <n v="23"/>
    <n v="100"/>
    <n v="2"/>
    <n v="2539.89"/>
    <n v="0.03"/>
    <n v="76.196699999999993"/>
    <d v="2020-03-24T00:00:00"/>
    <s v="Shipped"/>
    <n v="1"/>
    <n v="2020"/>
    <x v="3"/>
    <n v="101"/>
    <s v="Lule"/>
    <s v="S-958 22"/>
    <s v="Sweden"/>
    <s v="EMEA"/>
    <s v="Small"/>
  </r>
  <r>
    <n v="31"/>
    <n v="90.17"/>
    <n v="12"/>
    <n v="2795.27"/>
    <n v="0.03"/>
    <n v="83.858099999999993"/>
    <d v="2020-05-28T00:00:00"/>
    <s v="Shipped"/>
    <n v="2"/>
    <n v="2020"/>
    <x v="3"/>
    <n v="101"/>
    <s v="Madrid"/>
    <n v="28023"/>
    <s v="Spain"/>
    <s v="EMEA"/>
    <s v="Small"/>
  </r>
  <r>
    <n v="46"/>
    <n v="100"/>
    <n v="1"/>
    <n v="5545.76"/>
    <n v="0.03"/>
    <n v="166.37280000000001"/>
    <d v="2020-07-16T00:00:00"/>
    <s v="Shipped"/>
    <n v="3"/>
    <n v="2020"/>
    <x v="3"/>
    <n v="101"/>
    <s v="Chatswood"/>
    <n v="2067"/>
    <s v="Australia"/>
    <s v="APAC"/>
    <s v="Medium"/>
  </r>
  <r>
    <n v="47"/>
    <n v="91.18"/>
    <n v="9"/>
    <n v="4285.46"/>
    <n v="0.03"/>
    <n v="128.56379999999999"/>
    <d v="2020-09-19T00:00:00"/>
    <s v="Shipped"/>
    <n v="3"/>
    <n v="2020"/>
    <x v="3"/>
    <n v="101"/>
    <s v="Singapore"/>
    <n v="79903"/>
    <s v="Singapore"/>
    <s v="Japan"/>
    <s v="Medium"/>
  </r>
  <r>
    <n v="31"/>
    <n v="100"/>
    <n v="2"/>
    <n v="3329.09"/>
    <n v="0.03"/>
    <n v="99.872699999999995"/>
    <d v="2020-10-20T00:00:00"/>
    <s v="Shipped"/>
    <n v="4"/>
    <n v="2020"/>
    <x v="3"/>
    <n v="101"/>
    <s v="NYC"/>
    <n v="10022"/>
    <s v="USA"/>
    <s v="NA"/>
    <s v="Medium"/>
  </r>
  <r>
    <n v="46"/>
    <n v="100"/>
    <n v="5"/>
    <n v="5592.22"/>
    <n v="0.03"/>
    <n v="167.76660000000001"/>
    <d v="2020-11-06T00:00:00"/>
    <s v="Shipped"/>
    <n v="4"/>
    <n v="2020"/>
    <x v="3"/>
    <n v="101"/>
    <s v="South Brisbane"/>
    <n v="4101"/>
    <s v="Australia"/>
    <s v="APAC"/>
    <s v="Medium"/>
  </r>
  <r>
    <n v="37"/>
    <n v="89.15"/>
    <n v="9"/>
    <n v="3298.55"/>
    <n v="0.03"/>
    <n v="98.956500000000005"/>
    <d v="2020-11-13T00:00:00"/>
    <s v="Shipped"/>
    <n v="4"/>
    <n v="2020"/>
    <x v="3"/>
    <n v="101"/>
    <s v="Philadelphia"/>
    <n v="71270"/>
    <s v="USA"/>
    <s v="NA"/>
    <s v="Medium"/>
  </r>
  <r>
    <n v="28"/>
    <n v="93.21"/>
    <n v="1"/>
    <n v="2609.88"/>
    <n v="0.03"/>
    <n v="78.296400000000006"/>
    <d v="2020-11-21T00:00:00"/>
    <s v="Shipped"/>
    <n v="4"/>
    <n v="2020"/>
    <x v="3"/>
    <n v="101"/>
    <s v="Glen Waverly"/>
    <n v="3150"/>
    <s v="Australia"/>
    <s v="APAC"/>
    <s v="Small"/>
  </r>
  <r>
    <n v="37"/>
    <n v="90.17"/>
    <n v="7"/>
    <n v="3336.29"/>
    <n v="0.03"/>
    <n v="100.08869999999999"/>
    <d v="2020-12-05T00:00:00"/>
    <s v="Shipped"/>
    <n v="4"/>
    <n v="2020"/>
    <x v="3"/>
    <n v="101"/>
    <s v="Vancouver"/>
    <s v="V3F 2K1"/>
    <s v="Canada"/>
    <s v="NA"/>
    <s v="Medium"/>
  </r>
  <r>
    <n v="49"/>
    <n v="100"/>
    <n v="4"/>
    <n v="5510.05"/>
    <n v="0.03"/>
    <n v="165.3015"/>
    <d v="2021-01-29T00:00:00"/>
    <s v="Shipped"/>
    <n v="1"/>
    <n v="2021"/>
    <x v="3"/>
    <n v="101"/>
    <s v="Burbank"/>
    <n v="94019"/>
    <s v="USA"/>
    <s v="NA"/>
    <s v="Medium"/>
  </r>
  <r>
    <n v="24"/>
    <n v="100"/>
    <n v="3"/>
    <n v="2504.4"/>
    <n v="0.03"/>
    <n v="75.132000000000005"/>
    <d v="2021-03-10T00:00:00"/>
    <s v="Shipped"/>
    <n v="1"/>
    <n v="2021"/>
    <x v="3"/>
    <n v="101"/>
    <s v="Cambridge"/>
    <n v="51247"/>
    <s v="USA"/>
    <s v="NA"/>
    <s v="Small"/>
  </r>
  <r>
    <n v="30"/>
    <n v="100"/>
    <n v="1"/>
    <n v="3525.6"/>
    <n v="0.03"/>
    <n v="105.76799999999999"/>
    <d v="2021-04-29T00:00:00"/>
    <s v="Shipped"/>
    <n v="2"/>
    <n v="2021"/>
    <x v="3"/>
    <n v="101"/>
    <s v="Madrid"/>
    <n v="28034"/>
    <s v="Spain"/>
    <s v="EMEA"/>
    <s v="Medium"/>
  </r>
  <r>
    <n v="50"/>
    <n v="88.14"/>
    <n v="1"/>
    <n v="4407"/>
    <n v="0.03"/>
    <n v="132.21"/>
    <d v="2021-06-14T00:00:00"/>
    <s v="Shipped"/>
    <n v="2"/>
    <n v="2021"/>
    <x v="3"/>
    <n v="101"/>
    <s v="San Jose"/>
    <n v="94217"/>
    <s v="USA"/>
    <s v="NA"/>
    <s v="Medium"/>
  </r>
  <r>
    <n v="31"/>
    <n v="96.24"/>
    <n v="10"/>
    <n v="2983.44"/>
    <n v="0.03"/>
    <n v="89.503199999999993"/>
    <d v="2021-07-19T00:00:00"/>
    <s v="Shipped"/>
    <n v="3"/>
    <n v="2021"/>
    <x v="3"/>
    <n v="101"/>
    <s v="Chatswood"/>
    <n v="2067"/>
    <s v="Australia"/>
    <s v="APAC"/>
    <s v="Small"/>
  </r>
  <r>
    <n v="46"/>
    <n v="100"/>
    <n v="3"/>
    <n v="5126.24"/>
    <n v="0.03"/>
    <n v="153.78719999999998"/>
    <d v="2021-08-17T00:00:00"/>
    <s v="Shipped"/>
    <n v="3"/>
    <n v="2021"/>
    <x v="3"/>
    <n v="101"/>
    <s v="Torino"/>
    <n v="10100"/>
    <s v="Italy"/>
    <s v="EMEA"/>
    <s v="Medium"/>
  </r>
  <r>
    <n v="47"/>
    <n v="100"/>
    <n v="12"/>
    <n v="5713.79"/>
    <n v="0.03"/>
    <n v="171.41370000000001"/>
    <d v="2021-09-08T00:00:00"/>
    <s v="Shipped"/>
    <n v="3"/>
    <n v="2021"/>
    <x v="3"/>
    <n v="101"/>
    <s v="Boras"/>
    <s v="S-844 67"/>
    <s v="Sweden"/>
    <s v="EMEA"/>
    <s v="Medium"/>
  </r>
  <r>
    <n v="46"/>
    <n v="100"/>
    <n v="7"/>
    <n v="4613.8"/>
    <n v="0.03"/>
    <n v="138.41399999999999"/>
    <d v="2021-10-11T00:00:00"/>
    <s v="Shipped"/>
    <n v="4"/>
    <n v="2021"/>
    <x v="3"/>
    <n v="101"/>
    <s v="Versailles"/>
    <n v="78000"/>
    <s v="France"/>
    <s v="EMEA"/>
    <s v="Medium"/>
  </r>
  <r>
    <n v="37"/>
    <n v="100"/>
    <n v="4"/>
    <n v="3711.1"/>
    <n v="0.03"/>
    <n v="111.333"/>
    <d v="2021-10-21T00:00:00"/>
    <s v="Shipped"/>
    <n v="4"/>
    <n v="2021"/>
    <x v="3"/>
    <n v="101"/>
    <s v="San Rafael"/>
    <n v="97562"/>
    <s v="USA"/>
    <s v="NA"/>
    <s v="Medium"/>
  </r>
  <r>
    <n v="33"/>
    <n v="100"/>
    <n v="12"/>
    <n v="3524.73"/>
    <n v="0.03"/>
    <n v="105.7419"/>
    <d v="2021-11-04T00:00:00"/>
    <s v="Shipped"/>
    <n v="4"/>
    <n v="2021"/>
    <x v="3"/>
    <n v="101"/>
    <s v="Nashua"/>
    <n v="62005"/>
    <s v="USA"/>
    <s v="NA"/>
    <s v="Medium"/>
  </r>
  <r>
    <n v="31"/>
    <n v="90.17"/>
    <n v="5"/>
    <n v="2795.27"/>
    <n v="0.03"/>
    <n v="83.858099999999993"/>
    <d v="2021-11-18T00:00:00"/>
    <s v="Shipped"/>
    <n v="4"/>
    <n v="2021"/>
    <x v="3"/>
    <n v="101"/>
    <s v="San Francisco"/>
    <m/>
    <s v="USA"/>
    <s v="NA"/>
    <s v="Small"/>
  </r>
  <r>
    <n v="48"/>
    <n v="100"/>
    <n v="9"/>
    <n v="4814.3999999999996"/>
    <n v="0.03"/>
    <n v="144.43199999999999"/>
    <d v="2021-11-29T00:00:00"/>
    <s v="Shipped"/>
    <n v="4"/>
    <n v="2021"/>
    <x v="3"/>
    <n v="101"/>
    <s v="Melbourne"/>
    <n v="3004"/>
    <s v="Australia"/>
    <s v="APAC"/>
    <s v="Medium"/>
  </r>
  <r>
    <n v="41"/>
    <n v="87.13"/>
    <n v="6"/>
    <n v="3572.33"/>
    <n v="0.03"/>
    <n v="107.1699"/>
    <d v="2021-12-10T00:00:00"/>
    <s v="Shipped"/>
    <n v="4"/>
    <n v="2021"/>
    <x v="3"/>
    <n v="101"/>
    <s v="San Rafael"/>
    <n v="97562"/>
    <s v="USA"/>
    <s v="NA"/>
    <s v="Medium"/>
  </r>
  <r>
    <n v="42"/>
    <n v="100"/>
    <n v="1"/>
    <n v="4581.3599999999997"/>
    <n v="0.03"/>
    <n v="137.4408"/>
    <d v="2022-01-20T00:00:00"/>
    <s v="Shipped"/>
    <n v="1"/>
    <n v="2022"/>
    <x v="3"/>
    <n v="101"/>
    <s v="Brickhaven"/>
    <n v="58339"/>
    <s v="USA"/>
    <s v="NA"/>
    <s v="Medium"/>
  </r>
  <r>
    <n v="41"/>
    <n v="100"/>
    <n v="8"/>
    <n v="4319.76"/>
    <n v="0.03"/>
    <n v="129.59280000000001"/>
    <d v="2022-02-17T00:00:00"/>
    <s v="Shipped"/>
    <n v="1"/>
    <n v="2022"/>
    <x v="3"/>
    <n v="101"/>
    <s v="San Francisco"/>
    <m/>
    <s v="USA"/>
    <s v="NA"/>
    <s v="Medium"/>
  </r>
  <r>
    <n v="32"/>
    <n v="45.25"/>
    <n v="6"/>
    <n v="1448"/>
    <n v="0.03"/>
    <n v="43.44"/>
    <d v="2022-03-09T00:00:00"/>
    <s v="Shipped"/>
    <n v="1"/>
    <n v="2022"/>
    <x v="3"/>
    <n v="101"/>
    <s v="North Sydney"/>
    <n v="2060"/>
    <s v="Australia"/>
    <s v="APAC"/>
    <s v="Small"/>
  </r>
  <r>
    <n v="10"/>
    <n v="88.14"/>
    <n v="1"/>
    <n v="881.4"/>
    <n v="0.03"/>
    <n v="26.441999999999997"/>
    <d v="2022-05-30T00:00:00"/>
    <s v="In Process"/>
    <n v="2"/>
    <n v="2022"/>
    <x v="3"/>
    <n v="101"/>
    <s v="Bruxelles"/>
    <s v="B-1180"/>
    <s v="Belgium"/>
    <s v="EMEA"/>
    <s v="Small"/>
  </r>
  <r>
    <n v="35"/>
    <n v="57.46"/>
    <n v="14"/>
    <n v="2011.1"/>
    <n v="0.03"/>
    <n v="60.332999999999998"/>
    <d v="2020-01-29T00:00:00"/>
    <s v="Shipped"/>
    <n v="1"/>
    <n v="2020"/>
    <x v="3"/>
    <n v="62"/>
    <s v="Stavern"/>
    <n v="4110"/>
    <s v="Norway"/>
    <s v="EMEA"/>
    <s v="Small"/>
  </r>
  <r>
    <n v="28"/>
    <n v="64.33"/>
    <n v="2"/>
    <n v="1801.24"/>
    <n v="0.03"/>
    <n v="54.037199999999999"/>
    <d v="2020-03-25T00:00:00"/>
    <s v="Shipped"/>
    <n v="1"/>
    <n v="2020"/>
    <x v="3"/>
    <n v="62"/>
    <s v="San Francisco"/>
    <m/>
    <s v="USA"/>
    <s v="NA"/>
    <s v="Small"/>
  </r>
  <r>
    <n v="46"/>
    <n v="73.7"/>
    <n v="14"/>
    <n v="3390.2"/>
    <n v="0.03"/>
    <n v="101.70599999999999"/>
    <d v="2020-05-28T00:00:00"/>
    <s v="Shipped"/>
    <n v="2"/>
    <n v="2020"/>
    <x v="3"/>
    <n v="62"/>
    <s v="Madrid"/>
    <n v="28023"/>
    <s v="Spain"/>
    <s v="EMEA"/>
    <s v="Medium"/>
  </r>
  <r>
    <n v="20"/>
    <n v="71.2"/>
    <n v="3"/>
    <n v="1424"/>
    <n v="0.03"/>
    <n v="42.72"/>
    <d v="2020-07-16T00:00:00"/>
    <s v="Shipped"/>
    <n v="3"/>
    <n v="2020"/>
    <x v="3"/>
    <n v="62"/>
    <s v="Chatswood"/>
    <n v="2067"/>
    <s v="Australia"/>
    <s v="APAC"/>
    <s v="Small"/>
  </r>
  <r>
    <n v="30"/>
    <n v="49.97"/>
    <n v="11"/>
    <n v="1499.1"/>
    <n v="0.03"/>
    <n v="44.972999999999999"/>
    <d v="2020-09-19T00:00:00"/>
    <s v="Shipped"/>
    <n v="3"/>
    <n v="2020"/>
    <x v="3"/>
    <n v="62"/>
    <s v="Singapore"/>
    <n v="79903"/>
    <s v="Singapore"/>
    <s v="Japan"/>
    <s v="Small"/>
  </r>
  <r>
    <n v="48"/>
    <n v="69.959999999999994"/>
    <n v="4"/>
    <n v="3358.08"/>
    <n v="0.03"/>
    <n v="100.74239999999999"/>
    <d v="2020-10-20T00:00:00"/>
    <s v="Shipped"/>
    <n v="4"/>
    <n v="2020"/>
    <x v="3"/>
    <n v="62"/>
    <s v="NYC"/>
    <n v="10022"/>
    <s v="USA"/>
    <s v="NA"/>
    <s v="Medium"/>
  </r>
  <r>
    <n v="28"/>
    <n v="53.72"/>
    <n v="2"/>
    <n v="1504.16"/>
    <n v="0.03"/>
    <n v="45.1248"/>
    <d v="2020-11-05T00:00:00"/>
    <s v="Shipped"/>
    <n v="4"/>
    <n v="2020"/>
    <x v="3"/>
    <n v="62"/>
    <s v="Bergamo"/>
    <n v="24100"/>
    <s v="Italy"/>
    <s v="EMEA"/>
    <s v="Small"/>
  </r>
  <r>
    <n v="39"/>
    <n v="68.08"/>
    <n v="11"/>
    <n v="2655.12"/>
    <n v="0.03"/>
    <n v="79.653599999999997"/>
    <d v="2020-11-13T00:00:00"/>
    <s v="Shipped"/>
    <n v="4"/>
    <n v="2020"/>
    <x v="3"/>
    <n v="62"/>
    <s v="Philadelphia"/>
    <n v="71270"/>
    <s v="USA"/>
    <s v="NA"/>
    <s v="Small"/>
  </r>
  <r>
    <n v="24"/>
    <n v="51.84"/>
    <n v="3"/>
    <n v="1244.1600000000001"/>
    <n v="0.03"/>
    <n v="37.324800000000003"/>
    <d v="2020-11-21T00:00:00"/>
    <s v="Shipped"/>
    <n v="4"/>
    <n v="2020"/>
    <x v="3"/>
    <n v="62"/>
    <s v="Glen Waverly"/>
    <n v="3150"/>
    <s v="Australia"/>
    <s v="APAC"/>
    <s v="Small"/>
  </r>
  <r>
    <n v="28"/>
    <n v="67.459999999999994"/>
    <n v="9"/>
    <n v="1888.88"/>
    <n v="0.03"/>
    <n v="56.666400000000003"/>
    <d v="2020-12-05T00:00:00"/>
    <s v="Shipped"/>
    <n v="4"/>
    <n v="2020"/>
    <x v="3"/>
    <n v="62"/>
    <s v="Vancouver"/>
    <s v="V3F 2K1"/>
    <s v="Canada"/>
    <s v="NA"/>
    <s v="Small"/>
  </r>
  <r>
    <n v="31"/>
    <n v="58.71"/>
    <n v="6"/>
    <n v="1820.01"/>
    <n v="0.03"/>
    <n v="54.600299999999997"/>
    <d v="2021-01-29T00:00:00"/>
    <s v="Shipped"/>
    <n v="1"/>
    <n v="2021"/>
    <x v="3"/>
    <n v="62"/>
    <s v="Burbank"/>
    <n v="94019"/>
    <s v="USA"/>
    <s v="NA"/>
    <s v="Small"/>
  </r>
  <r>
    <n v="45"/>
    <n v="63.71"/>
    <n v="5"/>
    <n v="2866.95"/>
    <n v="0.03"/>
    <n v="86.008499999999998"/>
    <d v="2021-03-10T00:00:00"/>
    <s v="Shipped"/>
    <n v="1"/>
    <n v="2021"/>
    <x v="3"/>
    <n v="62"/>
    <s v="Cambridge"/>
    <n v="51247"/>
    <s v="USA"/>
    <s v="NA"/>
    <s v="Small"/>
  </r>
  <r>
    <n v="24"/>
    <n v="58.09"/>
    <n v="3"/>
    <n v="1394.16"/>
    <n v="0.03"/>
    <n v="41.824800000000003"/>
    <d v="2021-04-29T00:00:00"/>
    <s v="Shipped"/>
    <n v="2"/>
    <n v="2021"/>
    <x v="3"/>
    <n v="62"/>
    <s v="Madrid"/>
    <n v="28034"/>
    <s v="Spain"/>
    <s v="EMEA"/>
    <s v="Small"/>
  </r>
  <r>
    <n v="49"/>
    <n v="53.72"/>
    <n v="3"/>
    <n v="2632.28"/>
    <n v="0.03"/>
    <n v="78.968400000000003"/>
    <d v="2021-06-14T00:00:00"/>
    <s v="Shipped"/>
    <n v="2"/>
    <n v="2021"/>
    <x v="3"/>
    <n v="62"/>
    <s v="San Jose"/>
    <n v="94217"/>
    <s v="USA"/>
    <s v="NA"/>
    <s v="Small"/>
  </r>
  <r>
    <n v="32"/>
    <n v="63.08"/>
    <n v="1"/>
    <n v="2018.56"/>
    <n v="0.03"/>
    <n v="60.556799999999996"/>
    <d v="2021-07-16T00:00:00"/>
    <s v="Shipped"/>
    <n v="3"/>
    <n v="2021"/>
    <x v="3"/>
    <n v="62"/>
    <s v="Salzburg"/>
    <n v="5020"/>
    <s v="Austria"/>
    <s v="EMEA"/>
    <s v="Small"/>
  </r>
  <r>
    <n v="43"/>
    <n v="68.709999999999994"/>
    <n v="5"/>
    <n v="2954.53"/>
    <n v="0.03"/>
    <n v="88.635900000000007"/>
    <d v="2021-08-17T00:00:00"/>
    <s v="Shipped"/>
    <n v="3"/>
    <n v="2021"/>
    <x v="3"/>
    <n v="62"/>
    <s v="Torino"/>
    <n v="10100"/>
    <s v="Italy"/>
    <s v="EMEA"/>
    <s v="Small"/>
  </r>
  <r>
    <n v="37"/>
    <n v="50.59"/>
    <n v="14"/>
    <n v="1871.83"/>
    <n v="0.03"/>
    <n v="56.154899999999998"/>
    <d v="2021-09-08T00:00:00"/>
    <s v="Shipped"/>
    <n v="3"/>
    <n v="2021"/>
    <x v="3"/>
    <n v="62"/>
    <s v="Boras"/>
    <s v="S-844 67"/>
    <s v="Sweden"/>
    <s v="EMEA"/>
    <s v="Small"/>
  </r>
  <r>
    <n v="24"/>
    <n v="64.959999999999994"/>
    <n v="9"/>
    <n v="1559.04"/>
    <n v="0.03"/>
    <n v="46.7712"/>
    <d v="2021-10-11T00:00:00"/>
    <s v="Shipped"/>
    <n v="4"/>
    <n v="2021"/>
    <x v="3"/>
    <n v="62"/>
    <s v="Versailles"/>
    <n v="78000"/>
    <s v="France"/>
    <s v="EMEA"/>
    <s v="Small"/>
  </r>
  <r>
    <n v="35"/>
    <n v="53.72"/>
    <n v="6"/>
    <n v="1880.2"/>
    <n v="0.03"/>
    <n v="56.405999999999999"/>
    <d v="2021-10-21T00:00:00"/>
    <s v="Shipped"/>
    <n v="4"/>
    <n v="2021"/>
    <x v="3"/>
    <n v="62"/>
    <s v="San Rafael"/>
    <n v="97562"/>
    <s v="USA"/>
    <s v="NA"/>
    <s v="Small"/>
  </r>
  <r>
    <n v="41"/>
    <n v="29.87"/>
    <n v="13"/>
    <n v="1224.67"/>
    <n v="0.03"/>
    <n v="36.740099999999998"/>
    <d v="2021-11-04T00:00:00"/>
    <s v="Shipped"/>
    <n v="4"/>
    <n v="2021"/>
    <x v="3"/>
    <n v="62"/>
    <s v="Nashua"/>
    <n v="62005"/>
    <s v="USA"/>
    <s v="NA"/>
    <s v="Small"/>
  </r>
  <r>
    <n v="26"/>
    <n v="100"/>
    <n v="17"/>
    <n v="2979.08"/>
    <n v="0.03"/>
    <n v="89.372399999999999"/>
    <d v="2021-11-17T00:00:00"/>
    <s v="Shipped"/>
    <n v="4"/>
    <n v="2021"/>
    <x v="3"/>
    <n v="62"/>
    <s v="Manchester"/>
    <s v="EC2 5NT"/>
    <s v="UK"/>
    <s v="EMEA"/>
    <s v="Small"/>
  </r>
  <r>
    <n v="34"/>
    <n v="64.959999999999994"/>
    <n v="10"/>
    <n v="2208.64"/>
    <n v="0.03"/>
    <n v="66.259199999999993"/>
    <d v="2021-11-29T00:00:00"/>
    <s v="Shipped"/>
    <n v="4"/>
    <n v="2021"/>
    <x v="3"/>
    <n v="62"/>
    <s v="Melbourne"/>
    <n v="3004"/>
    <s v="Australia"/>
    <s v="APAC"/>
    <s v="Small"/>
  </r>
  <r>
    <n v="49"/>
    <n v="70.58"/>
    <n v="5"/>
    <n v="3458.42"/>
    <n v="0.03"/>
    <n v="103.7526"/>
    <d v="2021-12-10T00:00:00"/>
    <s v="Shipped"/>
    <n v="4"/>
    <n v="2021"/>
    <x v="3"/>
    <n v="62"/>
    <s v="San Rafael"/>
    <n v="97562"/>
    <s v="USA"/>
    <s v="NA"/>
    <s v="Medium"/>
  </r>
  <r>
    <n v="28"/>
    <n v="44.21"/>
    <n v="6"/>
    <n v="1237.8800000000001"/>
    <n v="0.03"/>
    <n v="37.136400000000002"/>
    <d v="2022-01-20T00:00:00"/>
    <s v="Shipped"/>
    <n v="1"/>
    <n v="2022"/>
    <x v="3"/>
    <n v="62"/>
    <s v="Brickhaven"/>
    <n v="58339"/>
    <s v="USA"/>
    <s v="NA"/>
    <s v="Small"/>
  </r>
  <r>
    <n v="40"/>
    <n v="68.08"/>
    <n v="4"/>
    <n v="2723.2"/>
    <n v="0.03"/>
    <n v="81.695999999999998"/>
    <d v="2022-02-17T00:00:00"/>
    <s v="Shipped"/>
    <n v="1"/>
    <n v="2022"/>
    <x v="3"/>
    <n v="62"/>
    <s v="San Francisco"/>
    <m/>
    <s v="USA"/>
    <s v="NA"/>
    <s v="Small"/>
  </r>
  <r>
    <n v="37"/>
    <n v="59.96"/>
    <n v="3"/>
    <n v="2218.52"/>
    <n v="0.03"/>
    <n v="66.555599999999998"/>
    <d v="2022-03-10T00:00:00"/>
    <s v="Shipped"/>
    <n v="1"/>
    <n v="2022"/>
    <x v="3"/>
    <n v="62"/>
    <s v="Graz"/>
    <n v="8010"/>
    <s v="Austria"/>
    <s v="EMEA"/>
    <s v="Small"/>
  </r>
  <r>
    <n v="31"/>
    <n v="53.72"/>
    <n v="3"/>
    <n v="1665.32"/>
    <n v="0.03"/>
    <n v="49.959599999999995"/>
    <d v="2022-05-30T00:00:00"/>
    <s v="In Process"/>
    <n v="2"/>
    <n v="2022"/>
    <x v="3"/>
    <n v="62"/>
    <s v="Bruxelles"/>
    <s v="B-1180"/>
    <s v="Belgium"/>
    <s v="EMEA"/>
    <s v="Small"/>
  </r>
  <r>
    <n v="41"/>
    <n v="83.44"/>
    <n v="18"/>
    <n v="3421.04"/>
    <n v="1.7999999999999999E-2"/>
    <n v="61.578719999999997"/>
    <d v="2020-02-17T00:00:00"/>
    <s v="Shipped"/>
    <n v="1"/>
    <n v="2020"/>
    <x v="5"/>
    <n v="86"/>
    <s v="Bergamo"/>
    <n v="24100"/>
    <s v="Italy"/>
    <s v="EMEA"/>
    <s v="Medium"/>
  </r>
  <r>
    <n v="21"/>
    <n v="89.46"/>
    <n v="9"/>
    <n v="1878.66"/>
    <n v="1.7999999999999999E-2"/>
    <n v="33.81588"/>
    <d v="2020-04-28T00:00:00"/>
    <s v="Shipped"/>
    <n v="2"/>
    <n v="2020"/>
    <x v="5"/>
    <n v="86"/>
    <s v="Salzburg"/>
    <n v="5020"/>
    <s v="Austria"/>
    <s v="EMEA"/>
    <s v="Small"/>
  </r>
  <r>
    <n v="40"/>
    <n v="96.34"/>
    <n v="2"/>
    <n v="3853.6"/>
    <n v="1.7999999999999999E-2"/>
    <n v="69.364799999999988"/>
    <d v="2020-06-16T00:00:00"/>
    <s v="Shipped"/>
    <n v="2"/>
    <n v="2020"/>
    <x v="5"/>
    <n v="86"/>
    <s v="Brickhaven"/>
    <n v="58339"/>
    <s v="USA"/>
    <s v="NA"/>
    <s v="Medium"/>
  </r>
  <r>
    <n v="46"/>
    <n v="74.84"/>
    <n v="13"/>
    <n v="3442.64"/>
    <n v="1.7999999999999999E-2"/>
    <n v="61.967519999999993"/>
    <d v="2020-08-10T00:00:00"/>
    <s v="Shipped"/>
    <n v="3"/>
    <n v="2020"/>
    <x v="5"/>
    <n v="86"/>
    <s v="New Bedford"/>
    <n v="50553"/>
    <s v="USA"/>
    <s v="NA"/>
    <s v="Medium"/>
  </r>
  <r>
    <n v="44"/>
    <n v="79.14"/>
    <n v="11"/>
    <n v="3482.16"/>
    <n v="1.7999999999999999E-2"/>
    <n v="62.678879999999992"/>
    <d v="2020-10-06T00:00:00"/>
    <s v="Shipped"/>
    <n v="4"/>
    <n v="2020"/>
    <x v="5"/>
    <n v="86"/>
    <s v="Helsinki"/>
    <n v="21240"/>
    <s v="Finland"/>
    <s v="EMEA"/>
    <s v="Medium"/>
  </r>
  <r>
    <n v="46"/>
    <n v="73.12"/>
    <n v="7"/>
    <n v="3363.52"/>
    <n v="1.7999999999999999E-2"/>
    <n v="60.543359999999993"/>
    <d v="2020-10-23T00:00:00"/>
    <s v="Cancelled"/>
    <n v="4"/>
    <n v="2020"/>
    <x v="5"/>
    <n v="86"/>
    <s v="Boras"/>
    <s v="S-844 67"/>
    <s v="Sweden"/>
    <s v="EMEA"/>
    <s v="Medium"/>
  </r>
  <r>
    <n v="41"/>
    <n v="81.72"/>
    <n v="10"/>
    <n v="3350.52"/>
    <n v="1.7999999999999999E-2"/>
    <n v="60.309359999999998"/>
    <d v="2020-11-08T00:00:00"/>
    <s v="Shipped"/>
    <n v="4"/>
    <n v="2020"/>
    <x v="5"/>
    <n v="86"/>
    <s v="Toulouse"/>
    <n v="31000"/>
    <s v="France"/>
    <s v="EMEA"/>
    <s v="Medium"/>
  </r>
  <r>
    <n v="32"/>
    <n v="89.46"/>
    <n v="7"/>
    <n v="2862.72"/>
    <n v="1.7999999999999999E-2"/>
    <n v="51.528959999999991"/>
    <d v="2020-11-14T00:00:00"/>
    <s v="Shipped"/>
    <n v="4"/>
    <n v="2020"/>
    <x v="5"/>
    <n v="86"/>
    <s v="London"/>
    <s v="WA1 1DP"/>
    <s v="UK"/>
    <s v="EMEA"/>
    <s v="Small"/>
  </r>
  <r>
    <n v="46"/>
    <n v="87.74"/>
    <n v="4"/>
    <n v="4036.04"/>
    <n v="1.7999999999999999E-2"/>
    <n v="72.648719999999997"/>
    <d v="2020-11-26T00:00:00"/>
    <s v="Shipped"/>
    <n v="4"/>
    <n v="2020"/>
    <x v="5"/>
    <n v="86"/>
    <s v="Barcelona"/>
    <n v="8022"/>
    <s v="Spain"/>
    <s v="EMEA"/>
    <s v="Medium"/>
  </r>
  <r>
    <n v="28"/>
    <n v="100"/>
    <n v="6"/>
    <n v="2817.92"/>
    <n v="1.7999999999999999E-2"/>
    <n v="50.722559999999994"/>
    <d v="2021-01-09T00:00:00"/>
    <s v="Shipped"/>
    <n v="1"/>
    <n v="2021"/>
    <x v="5"/>
    <n v="86"/>
    <s v="Los Angeles"/>
    <m/>
    <s v="USA"/>
    <s v="NA"/>
    <s v="Small"/>
  </r>
  <r>
    <n v="49"/>
    <n v="94.62"/>
    <n v="10"/>
    <n v="4636.38"/>
    <n v="1.7999999999999999E-2"/>
    <n v="83.45483999999999"/>
    <d v="2021-02-19T00:00:00"/>
    <s v="Shipped"/>
    <n v="1"/>
    <n v="2021"/>
    <x v="5"/>
    <n v="86"/>
    <s v="San Diego"/>
    <n v="91217"/>
    <s v="USA"/>
    <s v="NA"/>
    <s v="Medium"/>
  </r>
  <r>
    <n v="21"/>
    <n v="73.98"/>
    <n v="1"/>
    <n v="1553.58"/>
    <n v="1.7999999999999999E-2"/>
    <n v="27.964439999999996"/>
    <d v="2021-05-07T00:00:00"/>
    <s v="Cancelled"/>
    <n v="2"/>
    <n v="2021"/>
    <x v="5"/>
    <n v="86"/>
    <s v="NYC"/>
    <n v="10022"/>
    <s v="USA"/>
    <s v="NA"/>
    <s v="Small"/>
  </r>
  <r>
    <n v="32"/>
    <n v="84.3"/>
    <n v="15"/>
    <n v="2697.6"/>
    <n v="1.7999999999999999E-2"/>
    <n v="48.556799999999996"/>
    <d v="2021-06-24T00:00:00"/>
    <s v="Cancelled"/>
    <n v="2"/>
    <n v="2021"/>
    <x v="5"/>
    <n v="86"/>
    <s v="Madrid"/>
    <n v="28034"/>
    <s v="Spain"/>
    <s v="EMEA"/>
    <s v="Small"/>
  </r>
  <r>
    <n v="34"/>
    <n v="98.06"/>
    <n v="2"/>
    <n v="3334.04"/>
    <n v="1.7999999999999999E-2"/>
    <n v="60.012719999999995"/>
    <d v="2021-07-21T00:00:00"/>
    <s v="Shipped"/>
    <n v="3"/>
    <n v="2021"/>
    <x v="5"/>
    <n v="86"/>
    <s v="Bruxelles"/>
    <s v="B-1180"/>
    <s v="Belgium"/>
    <s v="EMEA"/>
    <s v="Medium"/>
  </r>
  <r>
    <n v="21"/>
    <n v="98.06"/>
    <n v="4"/>
    <n v="2059.2600000000002"/>
    <n v="1.7999999999999999E-2"/>
    <n v="37.066679999999998"/>
    <d v="2021-08-20T00:00:00"/>
    <s v="Shipped"/>
    <n v="3"/>
    <n v="2021"/>
    <x v="5"/>
    <n v="86"/>
    <s v="Tsawassen"/>
    <s v="T2F 8M4"/>
    <s v="Canada"/>
    <s v="NA"/>
    <s v="Small"/>
  </r>
  <r>
    <n v="21"/>
    <n v="96.34"/>
    <n v="13"/>
    <n v="2023.14"/>
    <n v="1.7999999999999999E-2"/>
    <n v="36.416519999999998"/>
    <d v="2021-09-15T00:00:00"/>
    <s v="Shipped"/>
    <n v="3"/>
    <n v="2021"/>
    <x v="5"/>
    <n v="86"/>
    <s v="Munich"/>
    <n v="80686"/>
    <s v="Germany"/>
    <s v="EMEA"/>
    <s v="Small"/>
  </r>
  <r>
    <n v="31"/>
    <n v="83.44"/>
    <n v="7"/>
    <n v="2586.64"/>
    <n v="1.7999999999999999E-2"/>
    <n v="46.559519999999992"/>
    <d v="2021-10-14T00:00:00"/>
    <s v="Shipped"/>
    <n v="4"/>
    <n v="2021"/>
    <x v="5"/>
    <n v="86"/>
    <s v="Philadelphia"/>
    <n v="71270"/>
    <s v="USA"/>
    <s v="NA"/>
    <s v="Small"/>
  </r>
  <r>
    <n v="21"/>
    <n v="94.62"/>
    <n v="15"/>
    <n v="1987.02"/>
    <n v="1.7999999999999999E-2"/>
    <n v="35.766359999999999"/>
    <d v="2021-11-01T00:00:00"/>
    <s v="Shipped"/>
    <n v="4"/>
    <n v="2021"/>
    <x v="5"/>
    <n v="86"/>
    <s v="Cowes"/>
    <s v="PO31 7PJ"/>
    <s v="UK"/>
    <s v="EMEA"/>
    <s v="Small"/>
  </r>
  <r>
    <n v="25"/>
    <n v="45.86"/>
    <n v="5"/>
    <n v="1146.5"/>
    <n v="1.7999999999999999E-2"/>
    <n v="20.636999999999997"/>
    <d v="2021-11-10T00:00:00"/>
    <s v="Resolved"/>
    <n v="4"/>
    <n v="2021"/>
    <x v="5"/>
    <n v="86"/>
    <s v="Kobenhavn"/>
    <n v="1734"/>
    <s v="Denmark"/>
    <s v="EMEA"/>
    <s v="Small"/>
  </r>
  <r>
    <n v="28"/>
    <n v="82.58"/>
    <n v="3"/>
    <n v="2312.2399999999998"/>
    <n v="1.7999999999999999E-2"/>
    <n v="41.620319999999992"/>
    <d v="2021-11-22T00:00:00"/>
    <s v="Shipped"/>
    <n v="4"/>
    <n v="2021"/>
    <x v="5"/>
    <n v="86"/>
    <s v="Charleroi"/>
    <s v="B-6000"/>
    <s v="Belgium"/>
    <s v="EMEA"/>
    <s v="Small"/>
  </r>
  <r>
    <n v="43"/>
    <n v="64.97"/>
    <n v="6"/>
    <n v="2793.71"/>
    <n v="1.7999999999999999E-2"/>
    <n v="50.28678"/>
    <d v="2021-12-02T00:00:00"/>
    <s v="Shipped"/>
    <n v="4"/>
    <n v="2021"/>
    <x v="5"/>
    <n v="86"/>
    <s v="Madrid"/>
    <n v="28034"/>
    <s v="Spain"/>
    <s v="EMEA"/>
    <s v="Small"/>
  </r>
  <r>
    <n v="22"/>
    <n v="86.74"/>
    <n v="5"/>
    <n v="1908.28"/>
    <n v="1.7999999999999999E-2"/>
    <n v="34.349039999999995"/>
    <d v="2022-01-31T00:00:00"/>
    <s v="Shipped"/>
    <n v="1"/>
    <n v="2022"/>
    <x v="5"/>
    <n v="86"/>
    <s v="Oulu"/>
    <n v="90110"/>
    <s v="Finland"/>
    <s v="EMEA"/>
    <s v="Small"/>
  </r>
  <r>
    <n v="37"/>
    <n v="93.01"/>
    <n v="5"/>
    <n v="3441.37"/>
    <n v="1.7999999999999999E-2"/>
    <n v="61.944659999999992"/>
    <d v="2022-03-01T00:00:00"/>
    <s v="Resolved"/>
    <n v="1"/>
    <n v="2022"/>
    <x v="5"/>
    <n v="86"/>
    <s v="Madrid"/>
    <n v="28034"/>
    <s v="Spain"/>
    <s v="EMEA"/>
    <s v="Medium"/>
  </r>
  <r>
    <n v="28"/>
    <n v="72.260000000000005"/>
    <n v="18"/>
    <n v="2023.28"/>
    <n v="1.7999999999999999E-2"/>
    <n v="36.419039999999995"/>
    <d v="2022-03-30T00:00:00"/>
    <s v="Shipped"/>
    <n v="1"/>
    <n v="2022"/>
    <x v="5"/>
    <n v="86"/>
    <s v="Reims"/>
    <n v="51100"/>
    <s v="France"/>
    <s v="EMEA"/>
    <s v="Small"/>
  </r>
  <r>
    <n v="30"/>
    <n v="74.84"/>
    <n v="7"/>
    <n v="2245.1999999999998"/>
    <n v="1.7999999999999999E-2"/>
    <n v="40.413599999999995"/>
    <d v="2022-04-01T00:00:00"/>
    <s v="Shipped"/>
    <n v="2"/>
    <n v="2022"/>
    <x v="5"/>
    <n v="86"/>
    <s v="San Jose"/>
    <n v="94217"/>
    <s v="USA"/>
    <s v="NA"/>
    <s v="Small"/>
  </r>
  <r>
    <n v="44"/>
    <n v="73.98"/>
    <n v="1"/>
    <n v="3255.12"/>
    <n v="1.7999999999999999E-2"/>
    <n v="58.592159999999993"/>
    <d v="2022-05-06T00:00:00"/>
    <s v="On Hold"/>
    <n v="2"/>
    <n v="2022"/>
    <x v="5"/>
    <n v="86"/>
    <s v="Boston"/>
    <n v="51003"/>
    <s v="USA"/>
    <s v="NA"/>
    <s v="Medium"/>
  </r>
  <r>
    <n v="25"/>
    <n v="100"/>
    <n v="13"/>
    <n v="2539.5"/>
    <n v="0.03"/>
    <n v="76.185000000000002"/>
    <d v="2020-01-29T00:00:00"/>
    <s v="Shipped"/>
    <n v="1"/>
    <n v="2020"/>
    <x v="3"/>
    <n v="104"/>
    <s v="Stavern"/>
    <n v="4110"/>
    <s v="Norway"/>
    <s v="EMEA"/>
    <s v="Small"/>
  </r>
  <r>
    <n v="43"/>
    <n v="100"/>
    <n v="1"/>
    <n v="4818.1499999999996"/>
    <n v="0.03"/>
    <n v="144.54449999999997"/>
    <d v="2020-03-25T00:00:00"/>
    <s v="Shipped"/>
    <n v="1"/>
    <n v="2020"/>
    <x v="3"/>
    <n v="104"/>
    <s v="San Francisco"/>
    <m/>
    <s v="USA"/>
    <s v="NA"/>
    <s v="Medium"/>
  </r>
  <r>
    <n v="30"/>
    <n v="97.39"/>
    <n v="13"/>
    <n v="2921.7"/>
    <n v="0.03"/>
    <n v="87.650999999999996"/>
    <d v="2020-05-28T00:00:00"/>
    <s v="Shipped"/>
    <n v="2"/>
    <n v="2020"/>
    <x v="3"/>
    <n v="104"/>
    <s v="Madrid"/>
    <n v="28023"/>
    <s v="Spain"/>
    <s v="EMEA"/>
    <s v="Small"/>
  </r>
  <r>
    <n v="20"/>
    <n v="90.06"/>
    <n v="2"/>
    <n v="1801.2"/>
    <n v="0.03"/>
    <n v="54.036000000000001"/>
    <d v="2020-07-16T00:00:00"/>
    <s v="Shipped"/>
    <n v="3"/>
    <n v="2020"/>
    <x v="3"/>
    <n v="104"/>
    <s v="Chatswood"/>
    <n v="2067"/>
    <s v="Australia"/>
    <s v="APAC"/>
    <s v="Small"/>
  </r>
  <r>
    <n v="26"/>
    <n v="100"/>
    <n v="10"/>
    <n v="2804.36"/>
    <n v="0.03"/>
    <n v="84.130800000000008"/>
    <d v="2020-09-19T00:00:00"/>
    <s v="Shipped"/>
    <n v="3"/>
    <n v="2020"/>
    <x v="3"/>
    <n v="104"/>
    <s v="Singapore"/>
    <n v="79903"/>
    <s v="Singapore"/>
    <s v="Japan"/>
    <s v="Small"/>
  </r>
  <r>
    <n v="40"/>
    <n v="100"/>
    <n v="3"/>
    <n v="4900.8"/>
    <n v="0.03"/>
    <n v="147.024"/>
    <d v="2020-10-20T00:00:00"/>
    <s v="Shipped"/>
    <n v="4"/>
    <n v="2020"/>
    <x v="3"/>
    <n v="104"/>
    <s v="NYC"/>
    <n v="10022"/>
    <s v="USA"/>
    <s v="NA"/>
    <s v="Medium"/>
  </r>
  <r>
    <n v="31"/>
    <n v="89.01"/>
    <n v="1"/>
    <n v="2759.31"/>
    <n v="0.03"/>
    <n v="82.779299999999992"/>
    <d v="2020-11-05T00:00:00"/>
    <s v="Shipped"/>
    <n v="4"/>
    <n v="2020"/>
    <x v="3"/>
    <n v="104"/>
    <s v="Bergamo"/>
    <n v="24100"/>
    <s v="Italy"/>
    <s v="EMEA"/>
    <s v="Small"/>
  </r>
  <r>
    <n v="22"/>
    <n v="100"/>
    <n v="10"/>
    <n v="2488.1999999999998"/>
    <n v="0.03"/>
    <n v="74.645999999999987"/>
    <d v="2020-11-13T00:00:00"/>
    <s v="Shipped"/>
    <n v="4"/>
    <n v="2020"/>
    <x v="3"/>
    <n v="104"/>
    <s v="Philadelphia"/>
    <n v="71270"/>
    <s v="USA"/>
    <s v="NA"/>
    <s v="Small"/>
  </r>
  <r>
    <n v="23"/>
    <n v="100"/>
    <n v="2"/>
    <n v="2769.89"/>
    <n v="0.03"/>
    <n v="83.096699999999998"/>
    <d v="2020-11-21T00:00:00"/>
    <s v="Shipped"/>
    <n v="4"/>
    <n v="2020"/>
    <x v="3"/>
    <n v="104"/>
    <s v="Glen Waverly"/>
    <n v="3150"/>
    <s v="Australia"/>
    <s v="APAC"/>
    <s v="Small"/>
  </r>
  <r>
    <n v="30"/>
    <n v="100"/>
    <n v="8"/>
    <n v="3581.4"/>
    <n v="0.03"/>
    <n v="107.44199999999999"/>
    <d v="2020-12-05T00:00:00"/>
    <s v="Shipped"/>
    <n v="4"/>
    <n v="2020"/>
    <x v="3"/>
    <n v="104"/>
    <s v="Vancouver"/>
    <s v="V3F 2K1"/>
    <s v="Canada"/>
    <s v="NA"/>
    <s v="Medium"/>
  </r>
  <r>
    <n v="49"/>
    <n v="100"/>
    <n v="5"/>
    <n v="5285.14"/>
    <n v="0.03"/>
    <n v="158.55420000000001"/>
    <d v="2021-01-29T00:00:00"/>
    <s v="Shipped"/>
    <n v="1"/>
    <n v="2021"/>
    <x v="3"/>
    <n v="104"/>
    <s v="Burbank"/>
    <n v="94019"/>
    <s v="USA"/>
    <s v="NA"/>
    <s v="Medium"/>
  </r>
  <r>
    <n v="31"/>
    <n v="100"/>
    <n v="4"/>
    <n v="3181.53"/>
    <n v="0.03"/>
    <n v="95.445900000000009"/>
    <d v="2021-03-10T00:00:00"/>
    <s v="Shipped"/>
    <n v="1"/>
    <n v="2021"/>
    <x v="3"/>
    <n v="104"/>
    <s v="Cambridge"/>
    <n v="51247"/>
    <s v="USA"/>
    <s v="NA"/>
    <s v="Medium"/>
  </r>
  <r>
    <n v="29"/>
    <n v="100"/>
    <n v="2"/>
    <n v="3340.51"/>
    <n v="0.03"/>
    <n v="100.2153"/>
    <d v="2021-04-29T00:00:00"/>
    <s v="Shipped"/>
    <n v="2"/>
    <n v="2021"/>
    <x v="3"/>
    <n v="104"/>
    <s v="Madrid"/>
    <n v="28034"/>
    <s v="Spain"/>
    <s v="EMEA"/>
    <s v="Medium"/>
  </r>
  <r>
    <n v="37"/>
    <n v="84.82"/>
    <n v="2"/>
    <n v="3138.34"/>
    <n v="0.03"/>
    <n v="94.150199999999998"/>
    <d v="2021-06-14T00:00:00"/>
    <s v="Shipped"/>
    <n v="2"/>
    <n v="2021"/>
    <x v="3"/>
    <n v="104"/>
    <s v="San Jose"/>
    <n v="94217"/>
    <s v="USA"/>
    <s v="NA"/>
    <s v="Medium"/>
  </r>
  <r>
    <n v="38"/>
    <n v="100"/>
    <n v="11"/>
    <n v="4775.08"/>
    <n v="0.03"/>
    <n v="143.25239999999999"/>
    <d v="2021-07-19T00:00:00"/>
    <s v="Shipped"/>
    <n v="3"/>
    <n v="2021"/>
    <x v="3"/>
    <n v="104"/>
    <s v="Chatswood"/>
    <n v="2067"/>
    <s v="Australia"/>
    <s v="APAC"/>
    <s v="Medium"/>
  </r>
  <r>
    <n v="29"/>
    <n v="100"/>
    <n v="4"/>
    <n v="3006.43"/>
    <n v="0.03"/>
    <n v="90.192899999999995"/>
    <d v="2021-08-17T00:00:00"/>
    <s v="Shipped"/>
    <n v="3"/>
    <n v="2021"/>
    <x v="3"/>
    <n v="104"/>
    <s v="Torino"/>
    <n v="10100"/>
    <s v="Italy"/>
    <s v="EMEA"/>
    <s v="Medium"/>
  </r>
  <r>
    <n v="23"/>
    <n v="100"/>
    <n v="13"/>
    <n v="2866.26"/>
    <n v="0.03"/>
    <n v="85.987800000000007"/>
    <d v="2021-09-08T00:00:00"/>
    <s v="Shipped"/>
    <n v="3"/>
    <n v="2021"/>
    <x v="3"/>
    <n v="104"/>
    <s v="Boras"/>
    <s v="S-844 67"/>
    <s v="Sweden"/>
    <s v="EMEA"/>
    <s v="Small"/>
  </r>
  <r>
    <n v="26"/>
    <n v="85.87"/>
    <n v="8"/>
    <n v="2232.62"/>
    <n v="0.03"/>
    <n v="66.9786"/>
    <d v="2021-10-11T00:00:00"/>
    <s v="Shipped"/>
    <n v="4"/>
    <n v="2021"/>
    <x v="3"/>
    <n v="104"/>
    <s v="Versailles"/>
    <n v="78000"/>
    <s v="France"/>
    <s v="EMEA"/>
    <s v="Small"/>
  </r>
  <r>
    <n v="38"/>
    <n v="100"/>
    <n v="5"/>
    <n v="4457.0200000000004"/>
    <n v="0.03"/>
    <n v="133.7106"/>
    <d v="2021-10-21T00:00:00"/>
    <s v="Shipped"/>
    <n v="4"/>
    <n v="2021"/>
    <x v="3"/>
    <n v="104"/>
    <s v="San Rafael"/>
    <n v="97562"/>
    <s v="USA"/>
    <s v="NA"/>
    <s v="Medium"/>
  </r>
  <r>
    <n v="48"/>
    <n v="47.04"/>
    <n v="7"/>
    <n v="2257.92"/>
    <n v="0.03"/>
    <n v="67.7376"/>
    <d v="2021-11-04T00:00:00"/>
    <s v="Shipped"/>
    <n v="4"/>
    <n v="2021"/>
    <x v="3"/>
    <n v="104"/>
    <s v="Nashua"/>
    <n v="62005"/>
    <s v="USA"/>
    <s v="NA"/>
    <s v="Small"/>
  </r>
  <r>
    <n v="40"/>
    <n v="39.799999999999997"/>
    <n v="18"/>
    <n v="1592"/>
    <n v="0.03"/>
    <n v="47.76"/>
    <d v="2021-11-17T00:00:00"/>
    <s v="Shipped"/>
    <n v="4"/>
    <n v="2021"/>
    <x v="3"/>
    <n v="104"/>
    <s v="Manchester"/>
    <s v="EC2 5NT"/>
    <s v="UK"/>
    <s v="EMEA"/>
    <s v="Small"/>
  </r>
  <r>
    <n v="45"/>
    <n v="100"/>
    <n v="11"/>
    <n v="4948.2"/>
    <n v="0.03"/>
    <n v="148.446"/>
    <d v="2021-11-29T00:00:00"/>
    <s v="Shipped"/>
    <n v="4"/>
    <n v="2021"/>
    <x v="3"/>
    <n v="104"/>
    <s v="Melbourne"/>
    <n v="3004"/>
    <s v="Australia"/>
    <s v="APAC"/>
    <s v="Medium"/>
  </r>
  <r>
    <n v="44"/>
    <n v="100"/>
    <n v="4"/>
    <n v="5160.76"/>
    <n v="0.03"/>
    <n v="154.8228"/>
    <d v="2021-12-10T00:00:00"/>
    <s v="Shipped"/>
    <n v="4"/>
    <n v="2021"/>
    <x v="3"/>
    <n v="104"/>
    <s v="San Rafael"/>
    <n v="97562"/>
    <s v="USA"/>
    <s v="NA"/>
    <s v="Medium"/>
  </r>
  <r>
    <n v="21"/>
    <n v="94.22"/>
    <n v="5"/>
    <n v="1978.62"/>
    <n v="0.03"/>
    <n v="59.358599999999996"/>
    <d v="2022-01-20T00:00:00"/>
    <s v="Shipped"/>
    <n v="1"/>
    <n v="2022"/>
    <x v="3"/>
    <n v="104"/>
    <s v="Brickhaven"/>
    <n v="58339"/>
    <s v="USA"/>
    <s v="NA"/>
    <s v="Small"/>
  </r>
  <r>
    <n v="35"/>
    <n v="100"/>
    <n v="5"/>
    <n v="4288.2"/>
    <n v="0.03"/>
    <n v="128.64599999999999"/>
    <d v="2022-02-17T00:00:00"/>
    <s v="Shipped"/>
    <n v="1"/>
    <n v="2022"/>
    <x v="3"/>
    <n v="104"/>
    <s v="San Francisco"/>
    <m/>
    <s v="USA"/>
    <s v="NA"/>
    <s v="Medium"/>
  </r>
  <r>
    <n v="29"/>
    <n v="86.92"/>
    <n v="2"/>
    <n v="2520.6799999999998"/>
    <n v="0.03"/>
    <n v="75.620399999999989"/>
    <d v="2022-03-10T00:00:00"/>
    <s v="Shipped"/>
    <n v="1"/>
    <n v="2022"/>
    <x v="3"/>
    <n v="104"/>
    <s v="Graz"/>
    <n v="8010"/>
    <s v="Austria"/>
    <s v="EMEA"/>
    <s v="Small"/>
  </r>
  <r>
    <n v="21"/>
    <n v="84.82"/>
    <n v="2"/>
    <n v="1781.22"/>
    <n v="0.03"/>
    <n v="53.436599999999999"/>
    <d v="2022-05-30T00:00:00"/>
    <s v="In Process"/>
    <n v="2"/>
    <n v="2022"/>
    <x v="3"/>
    <n v="104"/>
    <s v="Bruxelles"/>
    <s v="B-1180"/>
    <s v="Belgium"/>
    <s v="EMEA"/>
    <s v="Small"/>
  </r>
  <r>
    <n v="22"/>
    <n v="100"/>
    <n v="11"/>
    <n v="3065.04"/>
    <n v="0.03"/>
    <n v="91.9512"/>
    <d v="2020-02-11T00:00:00"/>
    <s v="Shipped"/>
    <n v="1"/>
    <n v="2020"/>
    <x v="3"/>
    <n v="136"/>
    <s v="Kobenhavn"/>
    <n v="1734"/>
    <s v="Denmark"/>
    <s v="EMEA"/>
    <s v="Medium"/>
  </r>
  <r>
    <n v="26"/>
    <n v="100"/>
    <n v="5"/>
    <n v="3551.34"/>
    <n v="0.03"/>
    <n v="106.5402"/>
    <d v="2020-04-16T00:00:00"/>
    <s v="Shipped"/>
    <n v="2"/>
    <n v="2020"/>
    <x v="3"/>
    <n v="136"/>
    <s v="Singapore"/>
    <n v="79903"/>
    <s v="Singapore"/>
    <s v="Japan"/>
    <s v="Medium"/>
  </r>
  <r>
    <n v="41"/>
    <n v="100"/>
    <n v="2"/>
    <n v="5544.02"/>
    <n v="0.03"/>
    <n v="166.32060000000001"/>
    <d v="2020-06-06T00:00:00"/>
    <s v="Shipped"/>
    <n v="2"/>
    <n v="2020"/>
    <x v="3"/>
    <n v="136"/>
    <s v="Madrid"/>
    <n v="28034"/>
    <s v="Spain"/>
    <s v="EMEA"/>
    <s v="Medium"/>
  </r>
  <r>
    <n v="47"/>
    <n v="100"/>
    <n v="8"/>
    <n v="6034.33"/>
    <n v="0.03"/>
    <n v="181.0299"/>
    <d v="2020-08-08T00:00:00"/>
    <s v="Shipped"/>
    <n v="3"/>
    <n v="2020"/>
    <x v="3"/>
    <n v="136"/>
    <s v="San Rafael"/>
    <n v="97562"/>
    <s v="USA"/>
    <s v="NA"/>
    <s v="Medium"/>
  </r>
  <r>
    <n v="31"/>
    <n v="100"/>
    <n v="7"/>
    <n v="3641.57"/>
    <n v="0.03"/>
    <n v="109.2471"/>
    <d v="2020-09-28T00:00:00"/>
    <s v="Shipped"/>
    <n v="3"/>
    <n v="2020"/>
    <x v="3"/>
    <n v="136"/>
    <s v="Madrid"/>
    <n v="28034"/>
    <s v="Spain"/>
    <s v="EMEA"/>
    <s v="Medium"/>
  </r>
  <r>
    <n v="43"/>
    <n v="100"/>
    <n v="2"/>
    <n v="6930.74"/>
    <n v="0.03"/>
    <n v="207.92219999999998"/>
    <d v="2020-10-21T00:00:00"/>
    <s v="Shipped"/>
    <n v="4"/>
    <n v="2020"/>
    <x v="3"/>
    <n v="136"/>
    <s v="New Bedford"/>
    <n v="50553"/>
    <s v="USA"/>
    <s v="NA"/>
    <s v="Medium"/>
  </r>
  <r>
    <n v="23"/>
    <n v="100"/>
    <n v="9"/>
    <n v="3675.63"/>
    <n v="0.03"/>
    <n v="110.2689"/>
    <d v="2020-11-07T00:00:00"/>
    <s v="Shipped"/>
    <n v="4"/>
    <n v="2020"/>
    <x v="3"/>
    <n v="136"/>
    <s v="Madrid"/>
    <n v="28023"/>
    <s v="Spain"/>
    <s v="EMEA"/>
    <s v="Medium"/>
  </r>
  <r>
    <n v="28"/>
    <n v="100"/>
    <n v="9"/>
    <n v="3442.04"/>
    <n v="0.03"/>
    <n v="103.26119999999999"/>
    <d v="2020-11-14T00:00:00"/>
    <s v="Shipped"/>
    <n v="4"/>
    <n v="2020"/>
    <x v="3"/>
    <n v="136"/>
    <s v="New Bedford"/>
    <n v="50553"/>
    <s v="USA"/>
    <s v="NA"/>
    <s v="Medium"/>
  </r>
  <r>
    <n v="49"/>
    <n v="100"/>
    <n v="1"/>
    <n v="6893.81"/>
    <n v="0.03"/>
    <n v="206.8143"/>
    <d v="2020-11-26T00:00:00"/>
    <s v="Shipped"/>
    <n v="4"/>
    <n v="2020"/>
    <x v="3"/>
    <n v="136"/>
    <s v="New Haven"/>
    <n v="97823"/>
    <s v="USA"/>
    <s v="NA"/>
    <s v="Medium"/>
  </r>
  <r>
    <n v="24"/>
    <n v="100"/>
    <n v="9"/>
    <n v="2622.48"/>
    <n v="0.03"/>
    <n v="78.674399999999991"/>
    <d v="2021-01-02T00:00:00"/>
    <s v="Shipped"/>
    <n v="1"/>
    <n v="2021"/>
    <x v="3"/>
    <n v="136"/>
    <s v="Lyon"/>
    <n v="69004"/>
    <s v="France"/>
    <s v="EMEA"/>
    <s v="Small"/>
  </r>
  <r>
    <n v="33"/>
    <n v="100"/>
    <n v="3"/>
    <n v="4417.38"/>
    <n v="0.03"/>
    <n v="132.5214"/>
    <d v="2021-02-18T00:00:00"/>
    <s v="Shipped"/>
    <n v="1"/>
    <n v="2021"/>
    <x v="3"/>
    <n v="136"/>
    <s v="Bruxelles"/>
    <s v="B-1180"/>
    <s v="Belgium"/>
    <s v="EMEA"/>
    <s v="Medium"/>
  </r>
  <r>
    <n v="22"/>
    <n v="100"/>
    <n v="6"/>
    <n v="3606.02"/>
    <n v="0.03"/>
    <n v="108.1806"/>
    <d v="2021-03-20T00:00:00"/>
    <s v="Shipped"/>
    <n v="1"/>
    <n v="2021"/>
    <x v="3"/>
    <n v="136"/>
    <s v="Cowes"/>
    <s v="PO31 7PJ"/>
    <s v="UK"/>
    <s v="EMEA"/>
    <s v="Medium"/>
  </r>
  <r>
    <n v="32"/>
    <n v="100"/>
    <n v="12"/>
    <n v="3802.56"/>
    <n v="0.03"/>
    <n v="114.07679999999999"/>
    <d v="2021-05-07T00:00:00"/>
    <s v="Cancelled"/>
    <n v="2"/>
    <n v="2021"/>
    <x v="3"/>
    <n v="136"/>
    <s v="NYC"/>
    <n v="10022"/>
    <s v="USA"/>
    <s v="NA"/>
    <s v="Medium"/>
  </r>
  <r>
    <n v="40"/>
    <n v="100"/>
    <n v="13"/>
    <n v="5026.3999999999996"/>
    <n v="0.03"/>
    <n v="150.79199999999997"/>
    <d v="2021-07-21T00:00:00"/>
    <s v="Shipped"/>
    <n v="3"/>
    <n v="2021"/>
    <x v="3"/>
    <n v="136"/>
    <s v="Bruxelles"/>
    <s v="B-1180"/>
    <s v="Belgium"/>
    <s v="EMEA"/>
    <s v="Medium"/>
  </r>
  <r>
    <n v="43"/>
    <n v="100"/>
    <n v="1"/>
    <n v="6695.53"/>
    <n v="0.03"/>
    <n v="200.86589999999998"/>
    <d v="2021-08-20T00:00:00"/>
    <s v="Shipped"/>
    <n v="3"/>
    <n v="2021"/>
    <x v="3"/>
    <n v="136"/>
    <s v="San Rafael"/>
    <n v="97562"/>
    <s v="USA"/>
    <s v="NA"/>
    <s v="Medium"/>
  </r>
  <r>
    <n v="24"/>
    <n v="100"/>
    <n v="4"/>
    <n v="2819.28"/>
    <n v="0.03"/>
    <n v="84.578400000000002"/>
    <d v="2021-09-09T00:00:00"/>
    <s v="Shipped"/>
    <n v="3"/>
    <n v="2021"/>
    <x v="3"/>
    <n v="136"/>
    <s v="Torino"/>
    <n v="10100"/>
    <s v="Italy"/>
    <s v="EMEA"/>
    <s v="Small"/>
  </r>
  <r>
    <n v="32"/>
    <n v="100"/>
    <n v="9"/>
    <n v="3759.04"/>
    <n v="0.03"/>
    <n v="112.77119999999999"/>
    <d v="2021-10-14T00:00:00"/>
    <s v="Shipped"/>
    <n v="4"/>
    <n v="2021"/>
    <x v="3"/>
    <n v="136"/>
    <s v="Manchester"/>
    <s v="EC2 5NT"/>
    <s v="UK"/>
    <s v="EMEA"/>
    <s v="Medium"/>
  </r>
  <r>
    <n v="20"/>
    <n v="100"/>
    <n v="1"/>
    <n v="2731.8"/>
    <n v="0.03"/>
    <n v="81.954000000000008"/>
    <d v="2021-10-22T00:00:00"/>
    <s v="Shipped"/>
    <n v="4"/>
    <n v="2021"/>
    <x v="3"/>
    <n v="136"/>
    <s v="Aaarhus"/>
    <n v="8200"/>
    <s v="Denmark"/>
    <s v="EMEA"/>
    <s v="Small"/>
  </r>
  <r>
    <n v="24"/>
    <n v="69.12"/>
    <n v="9"/>
    <n v="1658.88"/>
    <n v="0.03"/>
    <n v="49.766400000000004"/>
    <d v="2021-11-05T00:00:00"/>
    <s v="Shipped"/>
    <n v="4"/>
    <n v="2021"/>
    <x v="3"/>
    <n v="136"/>
    <s v="Stavern"/>
    <n v="4110"/>
    <s v="Norway"/>
    <s v="EMEA"/>
    <s v="Small"/>
  </r>
  <r>
    <n v="48"/>
    <n v="100"/>
    <n v="12"/>
    <n v="5778.24"/>
    <n v="0.03"/>
    <n v="173.34719999999999"/>
    <d v="2021-11-20T00:00:00"/>
    <s v="Shipped"/>
    <n v="4"/>
    <n v="2021"/>
    <x v="3"/>
    <n v="136"/>
    <s v="Paris"/>
    <n v="75012"/>
    <s v="France"/>
    <s v="EMEA"/>
    <s v="Medium"/>
  </r>
  <r>
    <n v="44"/>
    <n v="100"/>
    <n v="1"/>
    <n v="5191.12"/>
    <n v="0.03"/>
    <n v="155.7336"/>
    <d v="2021-12-02T00:00:00"/>
    <s v="Shipped"/>
    <n v="4"/>
    <n v="2021"/>
    <x v="3"/>
    <n v="136"/>
    <s v="Madrid"/>
    <n v="28034"/>
    <s v="Spain"/>
    <s v="EMEA"/>
    <s v="Medium"/>
  </r>
  <r>
    <n v="28"/>
    <n v="100"/>
    <n v="3"/>
    <n v="3862.88"/>
    <n v="0.03"/>
    <n v="115.88639999999999"/>
    <d v="2022-01-26T00:00:00"/>
    <s v="Shipped"/>
    <n v="1"/>
    <n v="2022"/>
    <x v="3"/>
    <n v="136"/>
    <s v="Minato-ku"/>
    <s v="106-0032"/>
    <s v="Japan"/>
    <s v="Japan"/>
    <s v="Medium"/>
  </r>
  <r>
    <n v="24"/>
    <n v="61.52"/>
    <n v="9"/>
    <n v="1476.48"/>
    <n v="0.03"/>
    <n v="44.294399999999996"/>
    <d v="2022-02-22T00:00:00"/>
    <s v="Shipped"/>
    <n v="1"/>
    <n v="2022"/>
    <x v="3"/>
    <n v="136"/>
    <s v="Madrid"/>
    <n v="28034"/>
    <s v="Spain"/>
    <s v="EMEA"/>
    <s v="Small"/>
  </r>
  <r>
    <n v="33"/>
    <n v="100"/>
    <n v="2"/>
    <n v="5273.73"/>
    <n v="0.03"/>
    <n v="158.21189999999999"/>
    <d v="2022-03-23T00:00:00"/>
    <s v="Shipped"/>
    <n v="1"/>
    <n v="2022"/>
    <x v="3"/>
    <n v="136"/>
    <s v="San Rafael"/>
    <n v="97562"/>
    <s v="USA"/>
    <s v="NA"/>
    <s v="Medium"/>
  </r>
  <r>
    <n v="41"/>
    <n v="100"/>
    <n v="12"/>
    <n v="4872.03"/>
    <n v="0.03"/>
    <n v="146.1609"/>
    <d v="2022-05-06T00:00:00"/>
    <s v="On Hold"/>
    <n v="2"/>
    <n v="2022"/>
    <x v="3"/>
    <n v="136"/>
    <s v="Boston"/>
    <n v="51003"/>
    <s v="USA"/>
    <s v="NA"/>
    <s v="Medium"/>
  </r>
  <r>
    <n v="23"/>
    <n v="100"/>
    <n v="13"/>
    <n v="4556.99"/>
    <n v="0.05"/>
    <n v="227.84950000000001"/>
    <d v="2020-01-31T00:00:00"/>
    <s v="Shipped"/>
    <n v="1"/>
    <n v="2020"/>
    <x v="1"/>
    <n v="169"/>
    <s v="Madrid"/>
    <n v="28034"/>
    <s v="Spain"/>
    <s v="EMEA"/>
    <s v="Medium"/>
  </r>
  <r>
    <n v="46"/>
    <n v="100"/>
    <n v="5"/>
    <n v="8257"/>
    <n v="0.05"/>
    <n v="412.85"/>
    <d v="2020-03-10T00:00:00"/>
    <s v="Shipped"/>
    <n v="1"/>
    <n v="2020"/>
    <x v="1"/>
    <n v="169"/>
    <s v="Philadelphia"/>
    <n v="71270"/>
    <s v="USA"/>
    <s v="NA"/>
    <s v="Large"/>
  </r>
  <r>
    <n v="48"/>
    <n v="100"/>
    <n v="4"/>
    <n v="8209.44"/>
    <n v="0.05"/>
    <n v="410.47200000000004"/>
    <d v="2020-04-01T00:00:00"/>
    <s v="Shipped"/>
    <n v="2"/>
    <n v="2020"/>
    <x v="1"/>
    <n v="169"/>
    <s v="Paris"/>
    <n v="75012"/>
    <s v="France"/>
    <s v="EMEA"/>
    <s v="Large"/>
  </r>
  <r>
    <n v="25"/>
    <n v="100"/>
    <n v="3"/>
    <n v="3598.5"/>
    <n v="0.05"/>
    <n v="179.92500000000001"/>
    <d v="2020-05-08T00:00:00"/>
    <s v="Shipped"/>
    <n v="2"/>
    <n v="2020"/>
    <x v="1"/>
    <n v="169"/>
    <s v="Marseille"/>
    <n v="13008"/>
    <s v="France"/>
    <s v="EMEA"/>
    <s v="Medium"/>
  </r>
  <r>
    <n v="22"/>
    <n v="100"/>
    <n v="15"/>
    <n v="3837.24"/>
    <n v="0.05"/>
    <n v="191.86199999999999"/>
    <d v="2020-06-03T00:00:00"/>
    <s v="Shipped"/>
    <n v="2"/>
    <n v="2020"/>
    <x v="1"/>
    <n v="169"/>
    <s v="NYC"/>
    <n v="10022"/>
    <s v="USA"/>
    <s v="NA"/>
    <s v="Medium"/>
  </r>
  <r>
    <n v="41"/>
    <n v="100"/>
    <n v="3"/>
    <n v="8331.61"/>
    <n v="0.05"/>
    <n v="416.58050000000003"/>
    <d v="2020-07-04T00:00:00"/>
    <s v="Shipped"/>
    <n v="3"/>
    <n v="2020"/>
    <x v="1"/>
    <n v="169"/>
    <s v="Toulouse"/>
    <n v="31000"/>
    <s v="France"/>
    <s v="EMEA"/>
    <s v="Large"/>
  </r>
  <r>
    <n v="34"/>
    <n v="100"/>
    <n v="9"/>
    <n v="4836.5"/>
    <n v="0.05"/>
    <n v="241.82500000000002"/>
    <d v="2020-08-01T00:00:00"/>
    <s v="Shipped"/>
    <n v="3"/>
    <n v="2020"/>
    <x v="1"/>
    <n v="169"/>
    <s v="Espoo"/>
    <s v="FIN-02271"/>
    <s v="Finland"/>
    <s v="EMEA"/>
    <s v="Medium"/>
  </r>
  <r>
    <n v="32"/>
    <n v="100"/>
    <n v="14"/>
    <n v="5418.88"/>
    <n v="0.05"/>
    <n v="270.94400000000002"/>
    <d v="2020-09-11T00:00:00"/>
    <s v="Shipped"/>
    <n v="3"/>
    <n v="2020"/>
    <x v="1"/>
    <n v="169"/>
    <s v="North Sydney"/>
    <n v="2060"/>
    <s v="Australia"/>
    <s v="APAC"/>
    <s v="Medium"/>
  </r>
  <r>
    <n v="21"/>
    <n v="100"/>
    <n v="7"/>
    <n v="3734.01"/>
    <n v="0.05"/>
    <n v="186.70050000000003"/>
    <d v="2020-09-21T00:00:00"/>
    <s v="Shipped"/>
    <n v="3"/>
    <n v="2020"/>
    <x v="1"/>
    <n v="169"/>
    <s v="Oulu"/>
    <n v="90110"/>
    <s v="Finland"/>
    <s v="EMEA"/>
    <s v="Medium"/>
  </r>
  <r>
    <n v="20"/>
    <n v="100"/>
    <n v="1"/>
    <n v="3996.4"/>
    <n v="0.05"/>
    <n v="199.82000000000002"/>
    <d v="2020-10-11T00:00:00"/>
    <s v="Shipped"/>
    <n v="4"/>
    <n v="2020"/>
    <x v="1"/>
    <n v="169"/>
    <s v="Los Angeles"/>
    <m/>
    <s v="USA"/>
    <s v="NA"/>
    <s v="Medium"/>
  </r>
  <r>
    <n v="47"/>
    <n v="100"/>
    <n v="16"/>
    <n v="8754.69"/>
    <n v="0.05"/>
    <n v="437.73450000000003"/>
    <d v="2020-10-22T00:00:00"/>
    <s v="Shipped"/>
    <n v="4"/>
    <n v="2020"/>
    <x v="1"/>
    <n v="169"/>
    <s v="Singapore"/>
    <n v="79903"/>
    <s v="Singapore"/>
    <s v="Japan"/>
    <s v="Large"/>
  </r>
  <r>
    <n v="39"/>
    <n v="100"/>
    <n v="3"/>
    <n v="5481.45"/>
    <n v="0.05"/>
    <n v="274.07249999999999"/>
    <d v="2020-11-05T00:00:00"/>
    <s v="Shipped"/>
    <n v="4"/>
    <n v="2020"/>
    <x v="1"/>
    <n v="169"/>
    <s v="Montreal"/>
    <s v="H1J 1C3"/>
    <s v="Canada"/>
    <s v="NA"/>
    <s v="Medium"/>
  </r>
  <r>
    <n v="29"/>
    <n v="100"/>
    <n v="5"/>
    <n v="4419.8900000000003"/>
    <n v="0.05"/>
    <n v="220.99450000000002"/>
    <d v="2020-11-06T00:00:00"/>
    <s v="Shipped"/>
    <n v="4"/>
    <n v="2020"/>
    <x v="1"/>
    <n v="169"/>
    <s v="London"/>
    <s v="WX3 6FW"/>
    <s v="UK"/>
    <s v="EMEA"/>
    <s v="Medium"/>
  </r>
  <r>
    <n v="45"/>
    <n v="100"/>
    <n v="7"/>
    <n v="6324.75"/>
    <n v="0.05"/>
    <n v="316.23750000000001"/>
    <d v="2020-11-12T00:00:00"/>
    <s v="Shipped"/>
    <n v="4"/>
    <n v="2020"/>
    <x v="1"/>
    <n v="169"/>
    <s v="Bergen"/>
    <s v="N 5804"/>
    <s v="Norway"/>
    <s v="EMEA"/>
    <s v="Medium"/>
  </r>
  <r>
    <n v="28"/>
    <n v="100"/>
    <n v="10"/>
    <n v="4409.72"/>
    <n v="0.05"/>
    <n v="220.48600000000002"/>
    <d v="2020-11-14T00:00:00"/>
    <s v="Shipped"/>
    <n v="4"/>
    <n v="2020"/>
    <x v="1"/>
    <n v="169"/>
    <s v="Sevilla"/>
    <n v="41101"/>
    <s v="Spain"/>
    <s v="EMEA"/>
    <s v="Medium"/>
  </r>
  <r>
    <n v="26"/>
    <n v="100"/>
    <n v="12"/>
    <n v="3918.46"/>
    <n v="0.05"/>
    <n v="195.923"/>
    <d v="2020-11-20T00:00:00"/>
    <s v="Shipped"/>
    <n v="4"/>
    <n v="2020"/>
    <x v="1"/>
    <n v="169"/>
    <s v="Nashua"/>
    <n v="62005"/>
    <s v="USA"/>
    <s v="NA"/>
    <s v="Medium"/>
  </r>
  <r>
    <n v="50"/>
    <n v="100"/>
    <n v="10"/>
    <n v="7620.5"/>
    <n v="0.05"/>
    <n v="381.02500000000003"/>
    <d v="2020-11-25T00:00:00"/>
    <s v="Shipped"/>
    <n v="4"/>
    <n v="2020"/>
    <x v="1"/>
    <n v="169"/>
    <s v="White Plains"/>
    <n v="24067"/>
    <s v="USA"/>
    <s v="NA"/>
    <s v="Large"/>
  </r>
  <r>
    <n v="48"/>
    <n v="100"/>
    <n v="1"/>
    <n v="8291.0400000000009"/>
    <n v="0.05"/>
    <n v="414.55200000000008"/>
    <d v="2020-12-02T00:00:00"/>
    <s v="Shipped"/>
    <n v="4"/>
    <n v="2020"/>
    <x v="1"/>
    <n v="169"/>
    <s v="Madrid"/>
    <n v="28034"/>
    <s v="Spain"/>
    <s v="EMEA"/>
    <s v="Large"/>
  </r>
  <r>
    <n v="25"/>
    <n v="100"/>
    <n v="11"/>
    <n v="3937.25"/>
    <n v="0.05"/>
    <n v="196.86250000000001"/>
    <d v="2020-12-09T00:00:00"/>
    <s v="Shipped"/>
    <n v="4"/>
    <n v="2020"/>
    <x v="1"/>
    <n v="169"/>
    <s v="Boston"/>
    <n v="51003"/>
    <s v="USA"/>
    <s v="NA"/>
    <s v="Medium"/>
  </r>
  <r>
    <n v="40"/>
    <n v="100"/>
    <n v="11"/>
    <n v="5554.4"/>
    <n v="0.05"/>
    <n v="277.71999999999997"/>
    <d v="2021-01-16T00:00:00"/>
    <s v="Shipped"/>
    <n v="1"/>
    <n v="2021"/>
    <x v="1"/>
    <n v="169"/>
    <s v="Madrid"/>
    <n v="28034"/>
    <s v="Spain"/>
    <s v="EMEA"/>
    <s v="Medium"/>
  </r>
  <r>
    <n v="43"/>
    <n v="100"/>
    <n v="2"/>
    <n v="6407.86"/>
    <n v="0.05"/>
    <n v="320.39300000000003"/>
    <d v="2021-02-22T00:00:00"/>
    <s v="Shipped"/>
    <n v="1"/>
    <n v="2021"/>
    <x v="1"/>
    <n v="169"/>
    <s v="Gensve"/>
    <n v="1203"/>
    <s v="Switzerland"/>
    <s v="EMEA"/>
    <s v="Medium"/>
  </r>
  <r>
    <n v="22"/>
    <n v="100"/>
    <n v="5"/>
    <n v="4172.5200000000004"/>
    <n v="0.05"/>
    <n v="208.62600000000003"/>
    <d v="2021-03-11T00:00:00"/>
    <s v="Shipped"/>
    <n v="1"/>
    <n v="2021"/>
    <x v="1"/>
    <n v="169"/>
    <s v="San Rafael"/>
    <n v="97562"/>
    <s v="USA"/>
    <s v="NA"/>
    <s v="Medium"/>
  </r>
  <r>
    <n v="47"/>
    <n v="100"/>
    <n v="1"/>
    <n v="7083.37"/>
    <n v="0.05"/>
    <n v="354.16849999999999"/>
    <d v="2021-04-12T00:00:00"/>
    <s v="Shipped"/>
    <n v="2"/>
    <n v="2021"/>
    <x v="1"/>
    <n v="169"/>
    <s v="Oulu"/>
    <n v="90110"/>
    <s v="Finland"/>
    <s v="EMEA"/>
    <s v="Large"/>
  </r>
  <r>
    <n v="36"/>
    <n v="100"/>
    <n v="9"/>
    <n v="7132.68"/>
    <n v="0.05"/>
    <n v="356.63400000000001"/>
    <d v="2021-05-05T00:00:00"/>
    <s v="Shipped"/>
    <n v="2"/>
    <n v="2021"/>
    <x v="1"/>
    <n v="169"/>
    <s v="Madrid"/>
    <n v="28034"/>
    <s v="Spain"/>
    <s v="EMEA"/>
    <s v="Large"/>
  </r>
  <r>
    <n v="40"/>
    <n v="100"/>
    <n v="6"/>
    <n v="6773.6"/>
    <n v="0.05"/>
    <n v="338.68000000000006"/>
    <d v="2021-06-01T00:00:00"/>
    <s v="Cancelled"/>
    <n v="2"/>
    <n v="2021"/>
    <x v="1"/>
    <n v="169"/>
    <s v="Liverpool"/>
    <s v="WX1 6LT"/>
    <s v="UK"/>
    <s v="EMEA"/>
    <s v="Medium"/>
  </r>
  <r>
    <n v="27"/>
    <n v="100"/>
    <n v="8"/>
    <n v="3657.69"/>
    <n v="0.05"/>
    <n v="182.8845"/>
    <d v="2021-06-15T00:00:00"/>
    <s v="Shipped"/>
    <n v="2"/>
    <n v="2021"/>
    <x v="1"/>
    <n v="169"/>
    <s v="Singapore"/>
    <n v="69045"/>
    <s v="Singapore"/>
    <s v="APAC"/>
    <s v="Medium"/>
  </r>
  <r>
    <n v="29"/>
    <n v="100"/>
    <n v="7"/>
    <n v="4812.55"/>
    <n v="0.05"/>
    <n v="240.62750000000003"/>
    <d v="2021-07-06T00:00:00"/>
    <s v="Shipped"/>
    <n v="3"/>
    <n v="2021"/>
    <x v="1"/>
    <n v="169"/>
    <s v="Reggio Emilia"/>
    <n v="42100"/>
    <s v="Italy"/>
    <s v="EMEA"/>
    <s v="Medium"/>
  </r>
  <r>
    <n v="20"/>
    <n v="100"/>
    <n v="9"/>
    <n v="3928.6"/>
    <n v="0.05"/>
    <n v="196.43"/>
    <d v="2021-07-20T00:00:00"/>
    <s v="Shipped"/>
    <n v="3"/>
    <n v="2021"/>
    <x v="1"/>
    <n v="169"/>
    <s v="San Rafael"/>
    <n v="97562"/>
    <s v="USA"/>
    <s v="NA"/>
    <s v="Medium"/>
  </r>
  <r>
    <n v="42"/>
    <n v="100"/>
    <n v="7"/>
    <n v="6401.22"/>
    <n v="0.05"/>
    <n v="320.06100000000004"/>
    <d v="2021-08-06T00:00:00"/>
    <s v="Shipped"/>
    <n v="3"/>
    <n v="2021"/>
    <x v="1"/>
    <n v="169"/>
    <s v="Las Vegas"/>
    <n v="83030"/>
    <s v="USA"/>
    <s v="NA"/>
    <s v="Medium"/>
  </r>
  <r>
    <n v="25"/>
    <n v="100"/>
    <n v="5"/>
    <n v="4191.25"/>
    <n v="0.05"/>
    <n v="209.5625"/>
    <d v="2021-08-19T00:00:00"/>
    <s v="Shipped"/>
    <n v="3"/>
    <n v="2021"/>
    <x v="1"/>
    <n v="169"/>
    <s v="Allentown"/>
    <n v="70267"/>
    <s v="USA"/>
    <s v="NA"/>
    <s v="Medium"/>
  </r>
  <r>
    <n v="36"/>
    <n v="100"/>
    <n v="5"/>
    <n v="5852.52"/>
    <n v="0.05"/>
    <n v="292.62600000000003"/>
    <d v="2021-08-30T00:00:00"/>
    <s v="Shipped"/>
    <n v="3"/>
    <n v="2021"/>
    <x v="1"/>
    <n v="169"/>
    <s v="Gensve"/>
    <n v="1203"/>
    <s v="Switzerland"/>
    <s v="EMEA"/>
    <s v="Medium"/>
  </r>
  <r>
    <n v="21"/>
    <n v="100"/>
    <n v="12"/>
    <n v="2844.87"/>
    <n v="0.05"/>
    <n v="142.24350000000001"/>
    <d v="2021-09-08T00:00:00"/>
    <s v="Shipped"/>
    <n v="3"/>
    <n v="2021"/>
    <x v="1"/>
    <n v="169"/>
    <s v="NYC"/>
    <n v="10022"/>
    <s v="USA"/>
    <s v="NA"/>
    <s v="Small"/>
  </r>
  <r>
    <n v="23"/>
    <n v="100"/>
    <n v="9"/>
    <n v="4011.66"/>
    <n v="0.05"/>
    <n v="200.583"/>
    <d v="2020-10-05T00:00:00"/>
    <s v="Shipped"/>
    <n v="4"/>
    <n v="2020"/>
    <x v="1"/>
    <n v="169"/>
    <s v="Oslo"/>
    <s v="N 0106"/>
    <s v="Norway"/>
    <s v="EMEA"/>
    <s v="Medium"/>
  </r>
  <r>
    <n v="37"/>
    <n v="100"/>
    <n v="9"/>
    <n v="7455.87"/>
    <n v="0.05"/>
    <n v="372.79349999999999"/>
    <d v="2021-10-13T00:00:00"/>
    <s v="Shipped"/>
    <n v="4"/>
    <n v="2021"/>
    <x v="1"/>
    <n v="169"/>
    <s v="Cambridge"/>
    <n v="51247"/>
    <s v="USA"/>
    <s v="NA"/>
    <s v="Large"/>
  </r>
  <r>
    <n v="48"/>
    <n v="100"/>
    <n v="3"/>
    <n v="8940.9599999999991"/>
    <n v="0.05"/>
    <n v="447.048"/>
    <d v="2021-10-16T00:00:00"/>
    <s v="Shipped"/>
    <n v="4"/>
    <n v="2021"/>
    <x v="1"/>
    <n v="169"/>
    <s v="Koln"/>
    <n v="50739"/>
    <s v="Germany"/>
    <s v="EMEA"/>
    <s v="Large"/>
  </r>
  <r>
    <n v="25"/>
    <n v="100"/>
    <n v="3"/>
    <n v="4572.25"/>
    <n v="0.05"/>
    <n v="228.61250000000001"/>
    <d v="2021-10-22T00:00:00"/>
    <s v="Shipped"/>
    <n v="4"/>
    <n v="2021"/>
    <x v="1"/>
    <n v="169"/>
    <s v="Vancouver"/>
    <s v="V3F 2K1"/>
    <s v="Canada"/>
    <s v="NA"/>
    <s v="Medium"/>
  </r>
  <r>
    <n v="33"/>
    <n v="100"/>
    <n v="11"/>
    <n v="5700.09"/>
    <n v="0.05"/>
    <n v="285.00450000000001"/>
    <d v="2021-11-04T00:00:00"/>
    <s v="Shipped"/>
    <n v="4"/>
    <n v="2021"/>
    <x v="1"/>
    <n v="169"/>
    <s v="New Bedford"/>
    <n v="50553"/>
    <s v="USA"/>
    <s v="NA"/>
    <s v="Medium"/>
  </r>
  <r>
    <n v="27"/>
    <n v="100"/>
    <n v="12"/>
    <n v="3155.49"/>
    <n v="0.05"/>
    <n v="157.77449999999999"/>
    <d v="2021-11-05T00:00:00"/>
    <s v="Shipped"/>
    <n v="4"/>
    <n v="2021"/>
    <x v="1"/>
    <n v="169"/>
    <s v="NYC"/>
    <n v="10022"/>
    <s v="USA"/>
    <s v="NA"/>
    <s v="Medium"/>
  </r>
  <r>
    <n v="27"/>
    <n v="100"/>
    <n v="11"/>
    <n v="4170.6899999999996"/>
    <n v="0.05"/>
    <n v="208.53449999999998"/>
    <d v="2021-11-17T00:00:00"/>
    <s v="Shipped"/>
    <n v="4"/>
    <n v="2021"/>
    <x v="1"/>
    <n v="169"/>
    <s v="Philadelphia"/>
    <n v="71270"/>
    <s v="USA"/>
    <s v="NA"/>
    <s v="Medium"/>
  </r>
  <r>
    <n v="20"/>
    <n v="100"/>
    <n v="3"/>
    <n v="2878.8"/>
    <n v="0.05"/>
    <n v="143.94000000000003"/>
    <d v="2021-11-19T00:00:00"/>
    <s v="On Hold"/>
    <n v="4"/>
    <n v="2021"/>
    <x v="1"/>
    <n v="169"/>
    <s v="Lule"/>
    <s v="S-958 22"/>
    <s v="Sweden"/>
    <s v="EMEA"/>
    <s v="Small"/>
  </r>
  <r>
    <n v="30"/>
    <n v="100"/>
    <n v="4"/>
    <n v="5029.5"/>
    <n v="0.05"/>
    <n v="251.47500000000002"/>
    <d v="2021-11-24T00:00:00"/>
    <s v="Shipped"/>
    <n v="4"/>
    <n v="2021"/>
    <x v="1"/>
    <n v="169"/>
    <s v="Melbourne"/>
    <n v="3004"/>
    <s v="Australia"/>
    <s v="APAC"/>
    <s v="Medium"/>
  </r>
  <r>
    <n v="48"/>
    <n v="100"/>
    <n v="6"/>
    <n v="7396.8"/>
    <n v="0.05"/>
    <n v="369.84000000000003"/>
    <d v="2021-12-01T00:00:00"/>
    <s v="Shipped"/>
    <n v="4"/>
    <n v="2021"/>
    <x v="1"/>
    <n v="169"/>
    <s v="NYC"/>
    <n v="10022"/>
    <s v="USA"/>
    <s v="NA"/>
    <s v="Large"/>
  </r>
  <r>
    <n v="32"/>
    <n v="93.49"/>
    <n v="12"/>
    <n v="2991.68"/>
    <n v="0.05"/>
    <n v="149.584"/>
    <d v="2021-12-10T00:00:00"/>
    <s v="Shipped"/>
    <n v="4"/>
    <n v="2021"/>
    <x v="1"/>
    <n v="169"/>
    <s v="Madrid"/>
    <n v="28034"/>
    <s v="Spain"/>
    <s v="EMEA"/>
    <s v="Small"/>
  </r>
  <r>
    <n v="34"/>
    <n v="100"/>
    <n v="1"/>
    <n v="6275.72"/>
    <n v="0.05"/>
    <n v="313.78600000000006"/>
    <d v="2022-01-10T00:00:00"/>
    <s v="Shipped"/>
    <n v="1"/>
    <n v="2022"/>
    <x v="1"/>
    <n v="169"/>
    <s v="Charleroi"/>
    <s v="B-6000"/>
    <s v="Belgium"/>
    <s v="EMEA"/>
    <s v="Medium"/>
  </r>
  <r>
    <n v="27"/>
    <n v="56.85"/>
    <n v="9"/>
    <n v="1534.95"/>
    <n v="0.05"/>
    <n v="76.747500000000002"/>
    <d v="2022-01-20T00:00:00"/>
    <s v="Shipped"/>
    <n v="1"/>
    <n v="2022"/>
    <x v="1"/>
    <n v="169"/>
    <s v="North Sydney"/>
    <n v="2060"/>
    <s v="Australia"/>
    <s v="APAC"/>
    <s v="Small"/>
  </r>
  <r>
    <n v="39"/>
    <n v="100"/>
    <n v="3"/>
    <n v="7264.53"/>
    <n v="0.05"/>
    <n v="363.22649999999999"/>
    <d v="2022-02-09T00:00:00"/>
    <s v="Shipped"/>
    <n v="1"/>
    <n v="2022"/>
    <x v="1"/>
    <n v="169"/>
    <s v="Helsinki"/>
    <n v="21240"/>
    <s v="Finland"/>
    <s v="EMEA"/>
    <s v="Large"/>
  </r>
  <r>
    <n v="47"/>
    <n v="100"/>
    <n v="6"/>
    <n v="6869.05"/>
    <n v="0.05"/>
    <n v="343.45250000000004"/>
    <d v="2022-02-22T00:00:00"/>
    <s v="Shipped"/>
    <n v="1"/>
    <n v="2022"/>
    <x v="1"/>
    <n v="169"/>
    <s v="Madrid"/>
    <n v="28034"/>
    <s v="Spain"/>
    <s v="EMEA"/>
    <s v="Medium"/>
  </r>
  <r>
    <n v="22"/>
    <n v="100"/>
    <n v="5"/>
    <n v="3353.02"/>
    <n v="0.05"/>
    <n v="167.65100000000001"/>
    <d v="2022-03-15T00:00:00"/>
    <s v="Shipped"/>
    <n v="1"/>
    <n v="2022"/>
    <x v="1"/>
    <n v="169"/>
    <s v="Madrid"/>
    <n v="28034"/>
    <s v="Spain"/>
    <s v="EMEA"/>
    <s v="Medium"/>
  </r>
  <r>
    <n v="55"/>
    <n v="100"/>
    <n v="1"/>
    <n v="8289.0499999999993"/>
    <n v="0.05"/>
    <n v="414.45249999999999"/>
    <d v="2022-04-14T00:00:00"/>
    <s v="Shipped"/>
    <n v="2"/>
    <n v="2022"/>
    <x v="1"/>
    <n v="169"/>
    <s v="Strasbourg"/>
    <n v="67000"/>
    <s v="France"/>
    <s v="EMEA"/>
    <s v="Large"/>
  </r>
  <r>
    <n v="60"/>
    <n v="100"/>
    <n v="9"/>
    <n v="11887.8"/>
    <n v="0.05"/>
    <n v="594.39"/>
    <d v="2022-05-03T00:00:00"/>
    <s v="Shipped"/>
    <n v="2"/>
    <n v="2022"/>
    <x v="1"/>
    <n v="169"/>
    <s v="Madrid"/>
    <n v="28034"/>
    <s v="Spain"/>
    <s v="EMEA"/>
    <s v="Large"/>
  </r>
  <r>
    <n v="35"/>
    <n v="100"/>
    <n v="6"/>
    <n v="5926.9"/>
    <n v="0.05"/>
    <n v="296.34499999999997"/>
    <d v="2022-05-17T00:00:00"/>
    <s v="Shipped"/>
    <n v="2"/>
    <n v="2022"/>
    <x v="1"/>
    <n v="169"/>
    <s v="Salzburg"/>
    <n v="5020"/>
    <s v="Austria"/>
    <s v="EMEA"/>
    <s v="Medium"/>
  </r>
  <r>
    <n v="28"/>
    <n v="100"/>
    <n v="8"/>
    <n v="3793.16"/>
    <n v="0.05"/>
    <n v="189.65800000000002"/>
    <d v="2022-05-31T00:00:00"/>
    <s v="In Process"/>
    <n v="2"/>
    <n v="2022"/>
    <x v="1"/>
    <n v="169"/>
    <s v="Nantes"/>
    <n v="44000"/>
    <s v="France"/>
    <s v="EMEA"/>
    <s v="Medium"/>
  </r>
  <r>
    <n v="38"/>
    <n v="100"/>
    <n v="13"/>
    <n v="4330.1000000000004"/>
    <n v="0.02"/>
    <n v="86.602000000000004"/>
    <d v="2020-02-11T00:00:00"/>
    <s v="Shipped"/>
    <n v="1"/>
    <n v="2020"/>
    <x v="6"/>
    <n v="100"/>
    <s v="Kobenhavn"/>
    <n v="1734"/>
    <s v="Denmark"/>
    <s v="EMEA"/>
    <s v="Medium"/>
  </r>
  <r>
    <n v="21"/>
    <n v="95.8"/>
    <n v="7"/>
    <n v="2011.8"/>
    <n v="0.02"/>
    <n v="40.235999999999997"/>
    <d v="2020-04-16T00:00:00"/>
    <s v="Shipped"/>
    <n v="2"/>
    <n v="2020"/>
    <x v="6"/>
    <n v="100"/>
    <s v="Singapore"/>
    <n v="79903"/>
    <s v="Singapore"/>
    <s v="Japan"/>
    <s v="Small"/>
  </r>
  <r>
    <n v="41"/>
    <n v="100"/>
    <n v="4"/>
    <n v="4837.18"/>
    <n v="0.02"/>
    <n v="96.743600000000015"/>
    <d v="2020-06-06T00:00:00"/>
    <s v="Shipped"/>
    <n v="2"/>
    <n v="2020"/>
    <x v="6"/>
    <n v="100"/>
    <s v="Madrid"/>
    <n v="28034"/>
    <s v="Spain"/>
    <s v="EMEA"/>
    <s v="Medium"/>
  </r>
  <r>
    <n v="22"/>
    <n v="97.81"/>
    <n v="10"/>
    <n v="2151.8200000000002"/>
    <n v="0.02"/>
    <n v="43.036400000000008"/>
    <d v="2020-08-08T00:00:00"/>
    <s v="Shipped"/>
    <n v="3"/>
    <n v="2020"/>
    <x v="6"/>
    <n v="100"/>
    <s v="San Rafael"/>
    <n v="97562"/>
    <s v="USA"/>
    <s v="NA"/>
    <s v="Small"/>
  </r>
  <r>
    <n v="29"/>
    <n v="88.74"/>
    <n v="9"/>
    <n v="2573.46"/>
    <n v="0.02"/>
    <n v="51.469200000000001"/>
    <d v="2020-09-28T00:00:00"/>
    <s v="Shipped"/>
    <n v="3"/>
    <n v="2020"/>
    <x v="6"/>
    <n v="100"/>
    <s v="Madrid"/>
    <n v="28034"/>
    <s v="Spain"/>
    <s v="EMEA"/>
    <s v="Small"/>
  </r>
  <r>
    <n v="50"/>
    <n v="100"/>
    <n v="1"/>
    <n v="5344.5"/>
    <n v="0.02"/>
    <n v="106.89"/>
    <d v="2020-10-22T00:00:00"/>
    <s v="Shipped"/>
    <n v="4"/>
    <n v="2020"/>
    <x v="6"/>
    <n v="100"/>
    <s v="Singapore"/>
    <n v="79903"/>
    <s v="Singapore"/>
    <s v="Japan"/>
    <s v="Medium"/>
  </r>
  <r>
    <n v="29"/>
    <n v="100"/>
    <n v="11"/>
    <n v="3070.52"/>
    <n v="0.02"/>
    <n v="61.410400000000003"/>
    <d v="2020-11-07T00:00:00"/>
    <s v="Shipped"/>
    <n v="4"/>
    <n v="2020"/>
    <x v="6"/>
    <n v="100"/>
    <s v="Madrid"/>
    <n v="28023"/>
    <s v="Spain"/>
    <s v="EMEA"/>
    <s v="Medium"/>
  </r>
  <r>
    <n v="49"/>
    <n v="80.67"/>
    <n v="11"/>
    <n v="3952.83"/>
    <n v="0.02"/>
    <n v="79.056600000000003"/>
    <d v="2020-11-14T00:00:00"/>
    <s v="Shipped"/>
    <n v="4"/>
    <n v="2020"/>
    <x v="6"/>
    <n v="100"/>
    <s v="New Bedford"/>
    <n v="50553"/>
    <s v="USA"/>
    <s v="NA"/>
    <s v="Medium"/>
  </r>
  <r>
    <n v="35"/>
    <n v="100"/>
    <n v="3"/>
    <n v="3564.75"/>
    <n v="0.02"/>
    <n v="71.295000000000002"/>
    <d v="2020-11-26T00:00:00"/>
    <s v="Shipped"/>
    <n v="4"/>
    <n v="2020"/>
    <x v="6"/>
    <n v="100"/>
    <s v="New Haven"/>
    <n v="97823"/>
    <s v="USA"/>
    <s v="NA"/>
    <s v="Medium"/>
  </r>
  <r>
    <n v="48"/>
    <n v="100"/>
    <n v="11"/>
    <n v="5614.56"/>
    <n v="0.02"/>
    <n v="112.2912"/>
    <d v="2021-01-02T00:00:00"/>
    <s v="Shipped"/>
    <n v="1"/>
    <n v="2021"/>
    <x v="6"/>
    <n v="100"/>
    <s v="Lyon"/>
    <n v="69004"/>
    <s v="France"/>
    <s v="EMEA"/>
    <s v="Medium"/>
  </r>
  <r>
    <n v="23"/>
    <n v="80.67"/>
    <n v="5"/>
    <n v="1855.41"/>
    <n v="0.02"/>
    <n v="37.108200000000004"/>
    <d v="2021-02-18T00:00:00"/>
    <s v="Shipped"/>
    <n v="1"/>
    <n v="2021"/>
    <x v="6"/>
    <n v="100"/>
    <s v="Bruxelles"/>
    <s v="B-1180"/>
    <s v="Belgium"/>
    <s v="EMEA"/>
    <s v="Small"/>
  </r>
  <r>
    <n v="48"/>
    <n v="95.8"/>
    <n v="8"/>
    <n v="4598.3999999999996"/>
    <n v="0.02"/>
    <n v="91.967999999999989"/>
    <d v="2021-03-20T00:00:00"/>
    <s v="Shipped"/>
    <n v="1"/>
    <n v="2021"/>
    <x v="6"/>
    <n v="100"/>
    <s v="Cowes"/>
    <s v="PO31 7PJ"/>
    <s v="UK"/>
    <s v="EMEA"/>
    <s v="Medium"/>
  </r>
  <r>
    <n v="42"/>
    <n v="100"/>
    <n v="14"/>
    <n v="5082.42"/>
    <n v="0.02"/>
    <n v="101.64840000000001"/>
    <d v="2021-05-07T00:00:00"/>
    <s v="Cancelled"/>
    <n v="2"/>
    <n v="2021"/>
    <x v="6"/>
    <n v="100"/>
    <s v="NYC"/>
    <n v="10022"/>
    <s v="USA"/>
    <s v="NA"/>
    <s v="Medium"/>
  </r>
  <r>
    <n v="47"/>
    <n v="100"/>
    <n v="15"/>
    <n v="5450.59"/>
    <n v="0.02"/>
    <n v="109.01180000000001"/>
    <d v="2021-07-21T00:00:00"/>
    <s v="Shipped"/>
    <n v="3"/>
    <n v="2021"/>
    <x v="6"/>
    <n v="100"/>
    <s v="Bruxelles"/>
    <s v="B-1180"/>
    <s v="Belgium"/>
    <s v="EMEA"/>
    <s v="Medium"/>
  </r>
  <r>
    <n v="36"/>
    <n v="100"/>
    <n v="3"/>
    <n v="4174.92"/>
    <n v="0.02"/>
    <n v="83.498400000000004"/>
    <d v="2021-08-20T00:00:00"/>
    <s v="Shipped"/>
    <n v="3"/>
    <n v="2021"/>
    <x v="6"/>
    <n v="100"/>
    <s v="San Rafael"/>
    <n v="97562"/>
    <s v="USA"/>
    <s v="NA"/>
    <s v="Medium"/>
  </r>
  <r>
    <n v="22"/>
    <n v="100"/>
    <n v="6"/>
    <n v="2418.2399999999998"/>
    <n v="0.02"/>
    <n v="48.364799999999995"/>
    <d v="2021-09-09T00:00:00"/>
    <s v="Shipped"/>
    <n v="3"/>
    <n v="2021"/>
    <x v="6"/>
    <n v="100"/>
    <s v="Torino"/>
    <n v="10100"/>
    <s v="Italy"/>
    <s v="EMEA"/>
    <s v="Small"/>
  </r>
  <r>
    <n v="40"/>
    <n v="91.76"/>
    <n v="11"/>
    <n v="3670.4"/>
    <n v="0.02"/>
    <n v="73.408000000000001"/>
    <d v="2021-10-14T00:00:00"/>
    <s v="Shipped"/>
    <n v="4"/>
    <n v="2021"/>
    <x v="6"/>
    <n v="100"/>
    <s v="Manchester"/>
    <s v="EC2 5NT"/>
    <s v="UK"/>
    <s v="EMEA"/>
    <s v="Medium"/>
  </r>
  <r>
    <n v="23"/>
    <n v="100"/>
    <n v="3"/>
    <n v="2481.6999999999998"/>
    <n v="0.02"/>
    <n v="49.634"/>
    <d v="2021-10-22T00:00:00"/>
    <s v="Shipped"/>
    <n v="4"/>
    <n v="2021"/>
    <x v="6"/>
    <n v="100"/>
    <s v="Aaarhus"/>
    <n v="8200"/>
    <s v="Denmark"/>
    <s v="EMEA"/>
    <s v="Small"/>
  </r>
  <r>
    <n v="32"/>
    <n v="100"/>
    <n v="6"/>
    <n v="3807.68"/>
    <n v="0.02"/>
    <n v="76.153599999999997"/>
    <d v="2021-11-09T00:00:00"/>
    <s v="Shipped"/>
    <n v="4"/>
    <n v="2021"/>
    <x v="6"/>
    <n v="100"/>
    <s v="Lule"/>
    <s v="S-958 22"/>
    <s v="Sweden"/>
    <s v="EMEA"/>
    <s v="Medium"/>
  </r>
  <r>
    <n v="21"/>
    <n v="100"/>
    <n v="7"/>
    <n v="2230.41"/>
    <n v="0.02"/>
    <n v="44.608199999999997"/>
    <d v="2021-11-20T00:00:00"/>
    <s v="Shipped"/>
    <n v="4"/>
    <n v="2021"/>
    <x v="6"/>
    <n v="100"/>
    <s v="Paris"/>
    <n v="75012"/>
    <s v="France"/>
    <s v="EMEA"/>
    <s v="Small"/>
  </r>
  <r>
    <n v="41"/>
    <n v="93.04"/>
    <n v="2"/>
    <n v="3814.64"/>
    <n v="0.02"/>
    <n v="76.2928"/>
    <d v="2021-12-02T00:00:00"/>
    <s v="Shipped"/>
    <n v="4"/>
    <n v="2021"/>
    <x v="6"/>
    <n v="100"/>
    <s v="Madrid"/>
    <n v="28034"/>
    <s v="Spain"/>
    <s v="EMEA"/>
    <s v="Medium"/>
  </r>
  <r>
    <n v="25"/>
    <n v="84.71"/>
    <n v="5"/>
    <n v="2117.75"/>
    <n v="0.02"/>
    <n v="42.355000000000004"/>
    <d v="2022-01-26T00:00:00"/>
    <s v="Shipped"/>
    <n v="1"/>
    <n v="2022"/>
    <x v="6"/>
    <n v="100"/>
    <s v="Minato-ku"/>
    <s v="106-0032"/>
    <s v="Japan"/>
    <s v="Japan"/>
    <s v="Small"/>
  </r>
  <r>
    <n v="26"/>
    <n v="100"/>
    <n v="12"/>
    <n v="3340.48"/>
    <n v="0.02"/>
    <n v="66.809600000000003"/>
    <d v="2022-02-22T00:00:00"/>
    <s v="Shipped"/>
    <n v="1"/>
    <n v="2022"/>
    <x v="6"/>
    <n v="100"/>
    <s v="Madrid"/>
    <n v="28034"/>
    <s v="Spain"/>
    <s v="EMEA"/>
    <s v="Medium"/>
  </r>
  <r>
    <n v="24"/>
    <n v="89.75"/>
    <n v="4"/>
    <n v="2154"/>
    <n v="0.02"/>
    <n v="43.08"/>
    <d v="2022-03-23T00:00:00"/>
    <s v="Shipped"/>
    <n v="1"/>
    <n v="2022"/>
    <x v="6"/>
    <n v="100"/>
    <s v="San Rafael"/>
    <n v="97562"/>
    <s v="USA"/>
    <s v="NA"/>
    <s v="Small"/>
  </r>
  <r>
    <n v="48"/>
    <n v="100"/>
    <n v="14"/>
    <n v="5808.48"/>
    <n v="0.02"/>
    <n v="116.16959999999999"/>
    <d v="2022-05-06T00:00:00"/>
    <s v="On Hold"/>
    <n v="2"/>
    <n v="2022"/>
    <x v="6"/>
    <n v="100"/>
    <s v="Boston"/>
    <n v="51003"/>
    <s v="USA"/>
    <s v="NA"/>
    <s v="Medium"/>
  </r>
  <r>
    <n v="26"/>
    <n v="68.349999999999994"/>
    <n v="9"/>
    <n v="1777.1"/>
    <n v="0.05"/>
    <n v="88.855000000000004"/>
    <d v="2020-03-03T00:00:00"/>
    <s v="Shipped"/>
    <n v="1"/>
    <n v="2020"/>
    <x v="1"/>
    <n v="80"/>
    <s v="Makati City"/>
    <s v="1227 MM"/>
    <s v="Philippines"/>
    <s v="Japan"/>
    <s v="Small"/>
  </r>
  <r>
    <n v="21"/>
    <n v="73.17"/>
    <n v="13"/>
    <n v="1536.57"/>
    <n v="0.05"/>
    <n v="76.828500000000005"/>
    <d v="2020-05-08T00:00:00"/>
    <s v="Shipped"/>
    <n v="2"/>
    <n v="2020"/>
    <x v="1"/>
    <n v="80"/>
    <s v="Marseille"/>
    <n v="13008"/>
    <s v="France"/>
    <s v="EMEA"/>
    <s v="Small"/>
  </r>
  <r>
    <n v="45"/>
    <n v="78"/>
    <n v="10"/>
    <n v="3510"/>
    <n v="0.05"/>
    <n v="175.5"/>
    <d v="2020-07-02T00:00:00"/>
    <s v="Shipped"/>
    <n v="3"/>
    <n v="2020"/>
    <x v="1"/>
    <n v="80"/>
    <s v="San Rafael"/>
    <n v="97562"/>
    <s v="USA"/>
    <s v="NA"/>
    <s v="Medium"/>
  </r>
  <r>
    <n v="36"/>
    <n v="86.04"/>
    <n v="10"/>
    <n v="3097.44"/>
    <n v="0.05"/>
    <n v="154.87200000000001"/>
    <d v="2020-09-05T00:00:00"/>
    <s v="Shipped"/>
    <n v="3"/>
    <n v="2020"/>
    <x v="1"/>
    <n v="80"/>
    <s v="Brickhaven"/>
    <n v="58339"/>
    <s v="USA"/>
    <s v="NA"/>
    <s v="Medium"/>
  </r>
  <r>
    <n v="21"/>
    <n v="81.209999999999994"/>
    <n v="5"/>
    <n v="1705.41"/>
    <n v="0.05"/>
    <n v="85.270500000000013"/>
    <d v="2020-10-10T00:00:00"/>
    <s v="Shipped"/>
    <n v="4"/>
    <n v="2020"/>
    <x v="1"/>
    <n v="80"/>
    <s v="San Francisco"/>
    <m/>
    <s v="USA"/>
    <s v="NA"/>
    <s v="Small"/>
  </r>
  <r>
    <n v="32"/>
    <n v="70.760000000000005"/>
    <n v="5"/>
    <n v="2264.3200000000002"/>
    <n v="0.05"/>
    <n v="113.21600000000001"/>
    <d v="2020-11-04T00:00:00"/>
    <s v="Shipped"/>
    <n v="4"/>
    <n v="2020"/>
    <x v="1"/>
    <n v="80"/>
    <s v="North Sydney"/>
    <n v="2060"/>
    <s v="Australia"/>
    <s v="APAC"/>
    <s v="Small"/>
  </r>
  <r>
    <n v="30"/>
    <n v="82.82"/>
    <n v="17"/>
    <n v="2484.6"/>
    <n v="0.05"/>
    <n v="124.23"/>
    <d v="2020-11-12T00:00:00"/>
    <s v="Shipped"/>
    <n v="4"/>
    <n v="2020"/>
    <x v="1"/>
    <n v="80"/>
    <s v="Bergen"/>
    <s v="N 5804"/>
    <s v="Norway"/>
    <s v="EMEA"/>
    <s v="Small"/>
  </r>
  <r>
    <n v="36"/>
    <n v="94.88"/>
    <n v="6"/>
    <n v="3415.68"/>
    <n v="0.05"/>
    <n v="170.78399999999999"/>
    <d v="2020-11-20T00:00:00"/>
    <s v="Shipped"/>
    <n v="4"/>
    <n v="2020"/>
    <x v="1"/>
    <n v="80"/>
    <s v="Koln"/>
    <n v="50739"/>
    <s v="Germany"/>
    <s v="EMEA"/>
    <s v="Medium"/>
  </r>
  <r>
    <n v="33"/>
    <n v="86.04"/>
    <n v="11"/>
    <n v="2839.32"/>
    <n v="0.05"/>
    <n v="141.96600000000001"/>
    <d v="2020-12-02T00:00:00"/>
    <s v="Shipped"/>
    <n v="4"/>
    <n v="2020"/>
    <x v="1"/>
    <n v="80"/>
    <s v="Madrid"/>
    <n v="28034"/>
    <s v="Spain"/>
    <s v="EMEA"/>
    <s v="Small"/>
  </r>
  <r>
    <n v="35"/>
    <n v="78"/>
    <n v="5"/>
    <n v="2730"/>
    <n v="0.05"/>
    <n v="136.5"/>
    <d v="2021-01-15T00:00:00"/>
    <s v="Shipped"/>
    <n v="1"/>
    <n v="2021"/>
    <x v="1"/>
    <n v="80"/>
    <s v="Paris"/>
    <n v="75016"/>
    <s v="France"/>
    <s v="EMEA"/>
    <s v="Small"/>
  </r>
  <r>
    <n v="37"/>
    <n v="95.69"/>
    <n v="12"/>
    <n v="3540.53"/>
    <n v="0.05"/>
    <n v="177.02650000000003"/>
    <d v="2021-02-22T00:00:00"/>
    <s v="Shipped"/>
    <n v="1"/>
    <n v="2021"/>
    <x v="1"/>
    <n v="80"/>
    <s v="Gensve"/>
    <n v="1203"/>
    <s v="Switzerland"/>
    <s v="EMEA"/>
    <s v="Medium"/>
  </r>
  <r>
    <n v="41"/>
    <n v="73.17"/>
    <n v="6"/>
    <n v="2999.97"/>
    <n v="0.05"/>
    <n v="149.99850000000001"/>
    <d v="2021-04-09T00:00:00"/>
    <s v="Shipped"/>
    <n v="2"/>
    <n v="2021"/>
    <x v="1"/>
    <n v="80"/>
    <s v="Kobenhavn"/>
    <n v="1734"/>
    <s v="Denmark"/>
    <s v="EMEA"/>
    <s v="Small"/>
  </r>
  <r>
    <n v="20"/>
    <n v="76.39"/>
    <n v="2"/>
    <n v="1527.8"/>
    <n v="0.05"/>
    <n v="76.39"/>
    <d v="2021-05-26T00:00:00"/>
    <s v="Shipped"/>
    <n v="2"/>
    <n v="2021"/>
    <x v="1"/>
    <n v="80"/>
    <s v="Paris"/>
    <n v="75016"/>
    <s v="France"/>
    <s v="EMEA"/>
    <s v="Small"/>
  </r>
  <r>
    <n v="45"/>
    <n v="86.84"/>
    <n v="2"/>
    <n v="3907.8"/>
    <n v="0.05"/>
    <n v="195.39000000000001"/>
    <d v="2021-07-02T00:00:00"/>
    <s v="Shipped"/>
    <n v="3"/>
    <n v="2021"/>
    <x v="1"/>
    <n v="80"/>
    <s v="Glen Waverly"/>
    <n v="3150"/>
    <s v="Australia"/>
    <s v="APAC"/>
    <s v="Medium"/>
  </r>
  <r>
    <n v="38"/>
    <n v="69.959999999999994"/>
    <n v="6"/>
    <n v="2658.48"/>
    <n v="0.05"/>
    <n v="132.92400000000001"/>
    <d v="2021-08-02T00:00:00"/>
    <s v="Shipped"/>
    <n v="3"/>
    <n v="2021"/>
    <x v="1"/>
    <n v="80"/>
    <s v="Brickhaven"/>
    <n v="58339"/>
    <s v="USA"/>
    <s v="NA"/>
    <s v="Small"/>
  </r>
  <r>
    <n v="43"/>
    <n v="70.760000000000005"/>
    <n v="15"/>
    <n v="3042.68"/>
    <n v="0.05"/>
    <n v="152.13399999999999"/>
    <d v="2021-08-30T00:00:00"/>
    <s v="Shipped"/>
    <n v="3"/>
    <n v="2021"/>
    <x v="1"/>
    <n v="80"/>
    <s v="Gensve"/>
    <n v="1203"/>
    <s v="Switzerland"/>
    <s v="EMEA"/>
    <s v="Medium"/>
  </r>
  <r>
    <n v="49"/>
    <n v="78.8"/>
    <n v="8"/>
    <n v="3861.2"/>
    <n v="0.05"/>
    <n v="193.06"/>
    <d v="2020-10-04T00:00:00"/>
    <s v="Shipped"/>
    <n v="4"/>
    <n v="2020"/>
    <x v="1"/>
    <n v="80"/>
    <s v="Frankfurt"/>
    <n v="60528"/>
    <s v="Germany"/>
    <s v="EMEA"/>
    <s v="Medium"/>
  </r>
  <r>
    <n v="27"/>
    <n v="80.41"/>
    <n v="13"/>
    <n v="2171.0700000000002"/>
    <n v="0.05"/>
    <n v="108.55350000000001"/>
    <d v="2021-10-16T00:00:00"/>
    <s v="Shipped"/>
    <n v="4"/>
    <n v="2021"/>
    <x v="1"/>
    <n v="80"/>
    <s v="Koln"/>
    <n v="50739"/>
    <s v="Germany"/>
    <s v="EMEA"/>
    <s v="Small"/>
  </r>
  <r>
    <n v="46"/>
    <n v="73.98"/>
    <n v="1"/>
    <n v="3403.08"/>
    <n v="0.05"/>
    <n v="170.154"/>
    <d v="2021-11-03T00:00:00"/>
    <s v="Shipped"/>
    <n v="4"/>
    <n v="2021"/>
    <x v="1"/>
    <n v="80"/>
    <s v="NYC"/>
    <n v="10022"/>
    <s v="USA"/>
    <s v="NA"/>
    <s v="Medium"/>
  </r>
  <r>
    <n v="38"/>
    <n v="59.1"/>
    <n v="10"/>
    <n v="2245.8000000000002"/>
    <n v="0.05"/>
    <n v="112.29000000000002"/>
    <d v="2021-11-15T00:00:00"/>
    <s v="Shipped"/>
    <n v="4"/>
    <n v="2021"/>
    <x v="1"/>
    <n v="80"/>
    <s v="NYC"/>
    <n v="10022"/>
    <s v="USA"/>
    <s v="NA"/>
    <s v="Small"/>
  </r>
  <r>
    <n v="25"/>
    <n v="66.739999999999995"/>
    <n v="5"/>
    <n v="1668.5"/>
    <n v="0.05"/>
    <n v="83.425000000000011"/>
    <d v="2021-11-24T00:00:00"/>
    <s v="Shipped"/>
    <n v="4"/>
    <n v="2021"/>
    <x v="1"/>
    <n v="80"/>
    <s v="Melbourne"/>
    <n v="3004"/>
    <s v="Australia"/>
    <s v="APAC"/>
    <s v="Small"/>
  </r>
  <r>
    <n v="46"/>
    <n v="60.3"/>
    <n v="10"/>
    <n v="2773.8"/>
    <n v="0.05"/>
    <n v="138.69000000000003"/>
    <d v="2022-01-06T00:00:00"/>
    <s v="Shipped"/>
    <n v="1"/>
    <n v="2022"/>
    <x v="1"/>
    <n v="80"/>
    <s v="Espoo"/>
    <s v="FIN-02271"/>
    <s v="Finland"/>
    <s v="EMEA"/>
    <s v="Small"/>
  </r>
  <r>
    <n v="22"/>
    <n v="100"/>
    <n v="4"/>
    <n v="2464"/>
    <n v="0.05"/>
    <n v="123.2"/>
    <d v="2022-02-10T00:00:00"/>
    <s v="Shipped"/>
    <n v="1"/>
    <n v="2022"/>
    <x v="1"/>
    <n v="80"/>
    <s v="Madrid"/>
    <n v="28034"/>
    <s v="Spain"/>
    <s v="EMEA"/>
    <s v="Small"/>
  </r>
  <r>
    <n v="40"/>
    <n v="100"/>
    <n v="9"/>
    <n v="5491.6"/>
    <n v="0.05"/>
    <n v="274.58000000000004"/>
    <d v="2022-03-04T00:00:00"/>
    <s v="Shipped"/>
    <n v="1"/>
    <n v="2022"/>
    <x v="1"/>
    <n v="80"/>
    <s v="San Rafael"/>
    <n v="97562"/>
    <s v="USA"/>
    <s v="NA"/>
    <s v="Medium"/>
  </r>
  <r>
    <n v="46"/>
    <n v="100"/>
    <n v="16"/>
    <n v="4791.82"/>
    <n v="0.03"/>
    <n v="143.75459999999998"/>
    <d v="2020-01-29T00:00:00"/>
    <s v="Shipped"/>
    <n v="1"/>
    <n v="2020"/>
    <x v="3"/>
    <n v="99"/>
    <s v="Stavern"/>
    <n v="4110"/>
    <s v="Norway"/>
    <s v="EMEA"/>
    <s v="Medium"/>
  </r>
  <r>
    <n v="39"/>
    <n v="100"/>
    <n v="4"/>
    <n v="4178.8500000000004"/>
    <n v="0.03"/>
    <n v="125.36550000000001"/>
    <d v="2020-03-25T00:00:00"/>
    <s v="Shipped"/>
    <n v="1"/>
    <n v="2020"/>
    <x v="3"/>
    <n v="99"/>
    <s v="San Francisco"/>
    <m/>
    <s v="USA"/>
    <s v="NA"/>
    <s v="Medium"/>
  </r>
  <r>
    <n v="38"/>
    <n v="82.34"/>
    <n v="16"/>
    <n v="3128.92"/>
    <n v="0.03"/>
    <n v="93.867599999999996"/>
    <d v="2020-05-28T00:00:00"/>
    <s v="Shipped"/>
    <n v="2"/>
    <n v="2020"/>
    <x v="3"/>
    <n v="99"/>
    <s v="Madrid"/>
    <n v="28023"/>
    <s v="Spain"/>
    <s v="EMEA"/>
    <s v="Medium"/>
  </r>
  <r>
    <n v="30"/>
    <n v="100"/>
    <n v="5"/>
    <n v="3095.4"/>
    <n v="0.03"/>
    <n v="92.861999999999995"/>
    <d v="2020-07-16T00:00:00"/>
    <s v="Shipped"/>
    <n v="3"/>
    <n v="2020"/>
    <x v="3"/>
    <n v="99"/>
    <s v="Chatswood"/>
    <n v="2067"/>
    <s v="Australia"/>
    <s v="APAC"/>
    <s v="Medium"/>
  </r>
  <r>
    <n v="42"/>
    <n v="94.25"/>
    <n v="2"/>
    <n v="3958.5"/>
    <n v="0.03"/>
    <n v="118.755"/>
    <d v="2020-09-12T00:00:00"/>
    <s v="Shipped"/>
    <n v="3"/>
    <n v="2020"/>
    <x v="3"/>
    <n v="99"/>
    <s v="Brisbane"/>
    <n v="94217"/>
    <s v="USA"/>
    <s v="NA"/>
    <s v="Medium"/>
  </r>
  <r>
    <n v="43"/>
    <n v="100"/>
    <n v="6"/>
    <n v="4991.4399999999996"/>
    <n v="0.03"/>
    <n v="149.74319999999997"/>
    <d v="2020-10-20T00:00:00"/>
    <s v="Shipped"/>
    <n v="4"/>
    <n v="2020"/>
    <x v="3"/>
    <n v="99"/>
    <s v="NYC"/>
    <n v="10022"/>
    <s v="USA"/>
    <s v="NA"/>
    <s v="Medium"/>
  </r>
  <r>
    <n v="29"/>
    <n v="95.24"/>
    <n v="4"/>
    <n v="2761.96"/>
    <n v="0.03"/>
    <n v="82.858800000000002"/>
    <d v="2020-11-05T00:00:00"/>
    <s v="Shipped"/>
    <n v="4"/>
    <n v="2020"/>
    <x v="3"/>
    <n v="99"/>
    <s v="Bergamo"/>
    <n v="24100"/>
    <s v="Italy"/>
    <s v="EMEA"/>
    <s v="Small"/>
  </r>
  <r>
    <n v="33"/>
    <n v="86.31"/>
    <n v="1"/>
    <n v="2848.23"/>
    <n v="0.03"/>
    <n v="85.446899999999999"/>
    <d v="2020-11-12T00:00:00"/>
    <s v="Shipped"/>
    <n v="4"/>
    <n v="2020"/>
    <x v="3"/>
    <n v="99"/>
    <s v="San Rafael"/>
    <n v="97562"/>
    <s v="USA"/>
    <s v="NA"/>
    <s v="Small"/>
  </r>
  <r>
    <n v="32"/>
    <n v="79.37"/>
    <n v="5"/>
    <n v="2539.84"/>
    <n v="0.03"/>
    <n v="76.1952"/>
    <d v="2020-11-21T00:00:00"/>
    <s v="Shipped"/>
    <n v="4"/>
    <n v="2020"/>
    <x v="3"/>
    <n v="99"/>
    <s v="Glen Waverly"/>
    <n v="3150"/>
    <s v="Australia"/>
    <s v="APAC"/>
    <s v="Small"/>
  </r>
  <r>
    <n v="28"/>
    <n v="87.3"/>
    <n v="11"/>
    <n v="2444.4"/>
    <n v="0.03"/>
    <n v="73.331999999999994"/>
    <d v="2020-12-05T00:00:00"/>
    <s v="Shipped"/>
    <n v="4"/>
    <n v="2020"/>
    <x v="3"/>
    <n v="99"/>
    <s v="Vancouver"/>
    <s v="V3F 2K1"/>
    <s v="Canada"/>
    <s v="NA"/>
    <s v="Small"/>
  </r>
  <r>
    <n v="41"/>
    <n v="100"/>
    <n v="8"/>
    <n v="4555.92"/>
    <n v="0.03"/>
    <n v="136.67759999999998"/>
    <d v="2021-01-29T00:00:00"/>
    <s v="Shipped"/>
    <n v="1"/>
    <n v="2021"/>
    <x v="3"/>
    <n v="99"/>
    <s v="Burbank"/>
    <n v="94019"/>
    <s v="USA"/>
    <s v="NA"/>
    <s v="Medium"/>
  </r>
  <r>
    <n v="33"/>
    <n v="100"/>
    <n v="1"/>
    <n v="3666.96"/>
    <n v="0.03"/>
    <n v="110.00879999999999"/>
    <d v="2021-03-02T00:00:00"/>
    <s v="Shipped"/>
    <n v="1"/>
    <n v="2021"/>
    <x v="3"/>
    <n v="99"/>
    <s v="Lyon"/>
    <n v="69004"/>
    <s v="France"/>
    <s v="EMEA"/>
    <s v="Medium"/>
  </r>
  <r>
    <n v="36"/>
    <n v="84.33"/>
    <n v="5"/>
    <n v="3035.88"/>
    <n v="0.03"/>
    <n v="91.076400000000007"/>
    <d v="2021-04-29T00:00:00"/>
    <s v="Shipped"/>
    <n v="2"/>
    <n v="2021"/>
    <x v="3"/>
    <n v="99"/>
    <s v="Madrid"/>
    <n v="28034"/>
    <s v="Spain"/>
    <s v="EMEA"/>
    <s v="Medium"/>
  </r>
  <r>
    <n v="26"/>
    <n v="89.29"/>
    <n v="5"/>
    <n v="2321.54"/>
    <n v="0.03"/>
    <n v="69.646199999999993"/>
    <d v="2021-06-14T00:00:00"/>
    <s v="Shipped"/>
    <n v="2"/>
    <n v="2021"/>
    <x v="3"/>
    <n v="99"/>
    <s v="San Jose"/>
    <n v="94217"/>
    <s v="USA"/>
    <s v="NA"/>
    <s v="Small"/>
  </r>
  <r>
    <n v="34"/>
    <n v="100"/>
    <n v="7"/>
    <n v="3474.46"/>
    <n v="0.03"/>
    <n v="104.2338"/>
    <d v="2021-08-17T00:00:00"/>
    <s v="Shipped"/>
    <n v="3"/>
    <n v="2021"/>
    <x v="3"/>
    <n v="99"/>
    <s v="Torino"/>
    <n v="10100"/>
    <s v="Italy"/>
    <s v="EMEA"/>
    <s v="Medium"/>
  </r>
  <r>
    <n v="26"/>
    <n v="96.23"/>
    <n v="2"/>
    <n v="2501.98"/>
    <n v="0.03"/>
    <n v="75.059399999999997"/>
    <d v="2021-09-07T00:00:00"/>
    <s v="Shipped"/>
    <n v="3"/>
    <n v="2021"/>
    <x v="3"/>
    <n v="99"/>
    <s v="Brickhaven"/>
    <n v="58339"/>
    <s v="USA"/>
    <s v="NA"/>
    <s v="Small"/>
  </r>
  <r>
    <n v="38"/>
    <n v="100"/>
    <n v="11"/>
    <n v="3958.46"/>
    <n v="0.03"/>
    <n v="118.7538"/>
    <d v="2021-10-11T00:00:00"/>
    <s v="Shipped"/>
    <n v="4"/>
    <n v="2021"/>
    <x v="3"/>
    <n v="99"/>
    <s v="Versailles"/>
    <n v="78000"/>
    <s v="France"/>
    <s v="EMEA"/>
    <s v="Medium"/>
  </r>
  <r>
    <n v="33"/>
    <n v="100"/>
    <n v="8"/>
    <n v="3535.95"/>
    <n v="0.03"/>
    <n v="106.07849999999999"/>
    <d v="2021-10-21T00:00:00"/>
    <s v="Shipped"/>
    <n v="4"/>
    <n v="2021"/>
    <x v="3"/>
    <n v="99"/>
    <s v="San Rafael"/>
    <n v="97562"/>
    <s v="USA"/>
    <s v="NA"/>
    <s v="Medium"/>
  </r>
  <r>
    <n v="33"/>
    <n v="91.27"/>
    <n v="2"/>
    <n v="3011.91"/>
    <n v="0.03"/>
    <n v="90.357299999999995"/>
    <d v="2021-11-05T00:00:00"/>
    <s v="Shipped"/>
    <n v="4"/>
    <n v="2021"/>
    <x v="3"/>
    <n v="99"/>
    <s v="Frankfurt"/>
    <n v="60528"/>
    <s v="Germany"/>
    <s v="EMEA"/>
    <s v="Medium"/>
  </r>
  <r>
    <n v="46"/>
    <n v="100"/>
    <n v="2"/>
    <n v="11336.7"/>
    <n v="0.03"/>
    <n v="340.101"/>
    <d v="2021-11-18T00:00:00"/>
    <s v="Shipped"/>
    <n v="4"/>
    <n v="2021"/>
    <x v="3"/>
    <n v="99"/>
    <s v="San Francisco"/>
    <m/>
    <s v="USA"/>
    <s v="NA"/>
    <s v="Large"/>
  </r>
  <r>
    <n v="26"/>
    <n v="100"/>
    <n v="12"/>
    <n v="2656.94"/>
    <n v="0.03"/>
    <n v="79.708200000000005"/>
    <d v="2021-11-29T00:00:00"/>
    <s v="Shipped"/>
    <n v="4"/>
    <n v="2021"/>
    <x v="3"/>
    <n v="99"/>
    <s v="Melbourne"/>
    <n v="3004"/>
    <s v="Australia"/>
    <s v="APAC"/>
    <s v="Small"/>
  </r>
  <r>
    <n v="25"/>
    <n v="100"/>
    <n v="3"/>
    <n v="2604.25"/>
    <n v="0.03"/>
    <n v="78.127499999999998"/>
    <d v="2021-12-10T00:00:00"/>
    <s v="Shipped"/>
    <n v="4"/>
    <n v="2021"/>
    <x v="3"/>
    <n v="99"/>
    <s v="San Rafael"/>
    <n v="97562"/>
    <s v="USA"/>
    <s v="NA"/>
    <s v="Small"/>
  </r>
  <r>
    <n v="45"/>
    <n v="73.08"/>
    <n v="4"/>
    <n v="3288.6"/>
    <n v="0.03"/>
    <n v="98.657999999999987"/>
    <d v="2022-01-20T00:00:00"/>
    <s v="Shipped"/>
    <n v="1"/>
    <n v="2022"/>
    <x v="3"/>
    <n v="99"/>
    <s v="Brickhaven"/>
    <n v="58339"/>
    <s v="USA"/>
    <s v="NA"/>
    <s v="Medium"/>
  </r>
  <r>
    <n v="50"/>
    <n v="100"/>
    <n v="7"/>
    <n v="8935.5"/>
    <n v="0.03"/>
    <n v="268.065"/>
    <d v="2022-02-17T00:00:00"/>
    <s v="Shipped"/>
    <n v="1"/>
    <n v="2022"/>
    <x v="3"/>
    <n v="99"/>
    <s v="San Rafael"/>
    <n v="97562"/>
    <s v="USA"/>
    <s v="NA"/>
    <s v="Large"/>
  </r>
  <r>
    <n v="36"/>
    <n v="100"/>
    <n v="1"/>
    <n v="4035.96"/>
    <n v="0.03"/>
    <n v="121.0788"/>
    <d v="2022-03-10T00:00:00"/>
    <s v="Shipped"/>
    <n v="1"/>
    <n v="2022"/>
    <x v="3"/>
    <n v="99"/>
    <s v="Graz"/>
    <n v="8010"/>
    <s v="Austria"/>
    <s v="EMEA"/>
    <s v="Medium"/>
  </r>
  <r>
    <n v="21"/>
    <n v="89.29"/>
    <n v="5"/>
    <n v="1875.09"/>
    <n v="0.03"/>
    <n v="56.252699999999997"/>
    <d v="2022-05-30T00:00:00"/>
    <s v="In Process"/>
    <n v="2"/>
    <n v="2022"/>
    <x v="3"/>
    <n v="99"/>
    <s v="Bruxelles"/>
    <s v="B-1180"/>
    <s v="Belgium"/>
    <s v="EMEA"/>
    <s v="Small"/>
  </r>
  <r>
    <n v="29"/>
    <n v="100"/>
    <n v="8"/>
    <n v="4049.56"/>
    <n v="0.05"/>
    <n v="202.47800000000001"/>
    <d v="2020-03-03T00:00:00"/>
    <s v="Shipped"/>
    <n v="1"/>
    <n v="2020"/>
    <x v="1"/>
    <n v="146"/>
    <s v="Makati City"/>
    <s v="1227 MM"/>
    <s v="Philippines"/>
    <s v="Japan"/>
    <s v="Medium"/>
  </r>
  <r>
    <n v="21"/>
    <n v="100"/>
    <n v="12"/>
    <n v="2469.39"/>
    <n v="0.05"/>
    <n v="123.4695"/>
    <d v="2020-05-08T00:00:00"/>
    <s v="Shipped"/>
    <n v="2"/>
    <n v="2020"/>
    <x v="1"/>
    <n v="146"/>
    <s v="Marseille"/>
    <n v="13008"/>
    <s v="France"/>
    <s v="EMEA"/>
    <s v="Small"/>
  </r>
  <r>
    <n v="42"/>
    <n v="100"/>
    <n v="9"/>
    <n v="5432.7"/>
    <n v="0.05"/>
    <n v="271.63499999999999"/>
    <d v="2020-07-02T00:00:00"/>
    <s v="Shipped"/>
    <n v="3"/>
    <n v="2020"/>
    <x v="1"/>
    <n v="146"/>
    <s v="San Rafael"/>
    <n v="97562"/>
    <s v="USA"/>
    <s v="NA"/>
    <s v="Medium"/>
  </r>
  <r>
    <n v="37"/>
    <n v="100"/>
    <n v="9"/>
    <n v="4405.22"/>
    <n v="0.05"/>
    <n v="220.26100000000002"/>
    <d v="2020-09-05T00:00:00"/>
    <s v="Shipped"/>
    <n v="3"/>
    <n v="2020"/>
    <x v="1"/>
    <n v="146"/>
    <s v="Brickhaven"/>
    <n v="58339"/>
    <s v="USA"/>
    <s v="NA"/>
    <s v="Medium"/>
  </r>
  <r>
    <n v="25"/>
    <n v="100"/>
    <n v="4"/>
    <n v="3638"/>
    <n v="0.05"/>
    <n v="181.9"/>
    <d v="2020-10-10T00:00:00"/>
    <s v="Shipped"/>
    <n v="4"/>
    <n v="2020"/>
    <x v="1"/>
    <n v="146"/>
    <s v="San Francisco"/>
    <m/>
    <s v="USA"/>
    <s v="NA"/>
    <s v="Medium"/>
  </r>
  <r>
    <n v="36"/>
    <n v="100"/>
    <n v="4"/>
    <n v="4444.92"/>
    <n v="0.05"/>
    <n v="222.24600000000001"/>
    <d v="2020-11-04T00:00:00"/>
    <s v="Shipped"/>
    <n v="4"/>
    <n v="2020"/>
    <x v="1"/>
    <n v="146"/>
    <s v="North Sydney"/>
    <n v="2060"/>
    <s v="Australia"/>
    <s v="APAC"/>
    <s v="Medium"/>
  </r>
  <r>
    <n v="22"/>
    <n v="100"/>
    <n v="16"/>
    <n v="3395.48"/>
    <n v="0.05"/>
    <n v="169.774"/>
    <d v="2020-11-12T00:00:00"/>
    <s v="Shipped"/>
    <n v="4"/>
    <n v="2020"/>
    <x v="1"/>
    <n v="146"/>
    <s v="Bergen"/>
    <s v="N 5804"/>
    <s v="Norway"/>
    <s v="EMEA"/>
    <s v="Medium"/>
  </r>
  <r>
    <n v="23"/>
    <n v="100"/>
    <n v="5"/>
    <n v="3414.58"/>
    <n v="0.05"/>
    <n v="170.72900000000001"/>
    <d v="2020-11-20T00:00:00"/>
    <s v="Shipped"/>
    <n v="4"/>
    <n v="2020"/>
    <x v="1"/>
    <n v="146"/>
    <s v="Koln"/>
    <n v="50739"/>
    <s v="Germany"/>
    <s v="EMEA"/>
    <s v="Medium"/>
  </r>
  <r>
    <n v="32"/>
    <n v="100"/>
    <n v="10"/>
    <n v="5127.04"/>
    <n v="0.05"/>
    <n v="256.35200000000003"/>
    <d v="2020-12-02T00:00:00"/>
    <s v="Shipped"/>
    <n v="4"/>
    <n v="2020"/>
    <x v="1"/>
    <n v="146"/>
    <s v="Madrid"/>
    <n v="28034"/>
    <s v="Spain"/>
    <s v="EMEA"/>
    <s v="Medium"/>
  </r>
  <r>
    <n v="28"/>
    <n v="100"/>
    <n v="4"/>
    <n v="3745.28"/>
    <n v="0.05"/>
    <n v="187.26400000000001"/>
    <d v="2021-01-15T00:00:00"/>
    <s v="Shipped"/>
    <n v="1"/>
    <n v="2021"/>
    <x v="1"/>
    <n v="146"/>
    <s v="Paris"/>
    <n v="75016"/>
    <s v="France"/>
    <s v="EMEA"/>
    <s v="Medium"/>
  </r>
  <r>
    <n v="27"/>
    <n v="100"/>
    <n v="11"/>
    <n v="4564.08"/>
    <n v="0.05"/>
    <n v="228.20400000000001"/>
    <d v="2021-02-22T00:00:00"/>
    <s v="Shipped"/>
    <n v="1"/>
    <n v="2021"/>
    <x v="1"/>
    <n v="146"/>
    <s v="Gensve"/>
    <n v="1203"/>
    <s v="Switzerland"/>
    <s v="EMEA"/>
    <s v="Medium"/>
  </r>
  <r>
    <n v="49"/>
    <n v="100"/>
    <n v="5"/>
    <n v="6554.24"/>
    <n v="0.05"/>
    <n v="327.71199999999999"/>
    <d v="2021-04-09T00:00:00"/>
    <s v="Shipped"/>
    <n v="2"/>
    <n v="2021"/>
    <x v="1"/>
    <n v="146"/>
    <s v="Kobenhavn"/>
    <n v="1734"/>
    <s v="Denmark"/>
    <s v="EMEA"/>
    <s v="Medium"/>
  </r>
  <r>
    <n v="41"/>
    <n v="100"/>
    <n v="1"/>
    <n v="6749.83"/>
    <n v="0.05"/>
    <n v="337.49150000000003"/>
    <d v="2021-05-26T00:00:00"/>
    <s v="Shipped"/>
    <n v="2"/>
    <n v="2021"/>
    <x v="1"/>
    <n v="146"/>
    <s v="Paris"/>
    <n v="75016"/>
    <s v="France"/>
    <s v="EMEA"/>
    <s v="Medium"/>
  </r>
  <r>
    <n v="49"/>
    <n v="100"/>
    <n v="1"/>
    <n v="8427.02"/>
    <n v="0.05"/>
    <n v="421.35100000000006"/>
    <d v="2021-07-02T00:00:00"/>
    <s v="Shipped"/>
    <n v="3"/>
    <n v="2021"/>
    <x v="1"/>
    <n v="146"/>
    <s v="Glen Waverly"/>
    <n v="3150"/>
    <s v="Australia"/>
    <s v="APAC"/>
    <s v="Large"/>
  </r>
  <r>
    <n v="30"/>
    <n v="100"/>
    <n v="5"/>
    <n v="3924.6"/>
    <n v="0.05"/>
    <n v="196.23000000000002"/>
    <d v="2021-08-02T00:00:00"/>
    <s v="Shipped"/>
    <n v="3"/>
    <n v="2021"/>
    <x v="1"/>
    <n v="146"/>
    <s v="Brickhaven"/>
    <n v="58339"/>
    <s v="USA"/>
    <s v="NA"/>
    <s v="Medium"/>
  </r>
  <r>
    <n v="40"/>
    <n v="100"/>
    <n v="14"/>
    <n v="6761.6"/>
    <n v="0.05"/>
    <n v="338.08000000000004"/>
    <d v="2021-08-30T00:00:00"/>
    <s v="Shipped"/>
    <n v="3"/>
    <n v="2021"/>
    <x v="1"/>
    <n v="146"/>
    <s v="Gensve"/>
    <n v="1203"/>
    <s v="Switzerland"/>
    <s v="EMEA"/>
    <s v="Medium"/>
  </r>
  <r>
    <n v="23"/>
    <n v="100"/>
    <n v="7"/>
    <n v="3786.49"/>
    <n v="0.05"/>
    <n v="189.3245"/>
    <d v="2020-10-04T00:00:00"/>
    <s v="Shipped"/>
    <n v="4"/>
    <n v="2020"/>
    <x v="1"/>
    <n v="146"/>
    <s v="Frankfurt"/>
    <n v="60528"/>
    <s v="Germany"/>
    <s v="EMEA"/>
    <s v="Medium"/>
  </r>
  <r>
    <n v="49"/>
    <n v="100"/>
    <n v="12"/>
    <n v="6266.12"/>
    <n v="0.05"/>
    <n v="313.30600000000004"/>
    <d v="2021-10-16T00:00:00"/>
    <s v="Shipped"/>
    <n v="4"/>
    <n v="2021"/>
    <x v="1"/>
    <n v="146"/>
    <s v="Koln"/>
    <n v="50739"/>
    <s v="Germany"/>
    <s v="EMEA"/>
    <s v="Medium"/>
  </r>
  <r>
    <n v="25"/>
    <n v="100"/>
    <n v="5"/>
    <n v="3491"/>
    <n v="0.05"/>
    <n v="174.55"/>
    <d v="2021-11-03T00:00:00"/>
    <s v="Shipped"/>
    <n v="4"/>
    <n v="2021"/>
    <x v="1"/>
    <n v="146"/>
    <s v="Lule"/>
    <s v="S-958 22"/>
    <s v="Sweden"/>
    <s v="EMEA"/>
    <s v="Medium"/>
  </r>
  <r>
    <n v="37"/>
    <n v="100"/>
    <n v="3"/>
    <n v="4405.22"/>
    <n v="0.05"/>
    <n v="220.26100000000002"/>
    <d v="2021-11-16T00:00:00"/>
    <s v="Shipped"/>
    <n v="4"/>
    <n v="2021"/>
    <x v="1"/>
    <n v="146"/>
    <s v="Makati City"/>
    <s v="1227 MM"/>
    <s v="Philippines"/>
    <s v="Japan"/>
    <s v="Medium"/>
  </r>
  <r>
    <n v="55"/>
    <n v="100"/>
    <n v="7"/>
    <n v="6548.3"/>
    <n v="0.05"/>
    <n v="327.41500000000002"/>
    <d v="2021-11-24T00:00:00"/>
    <s v="Shipped"/>
    <n v="4"/>
    <n v="2021"/>
    <x v="1"/>
    <n v="146"/>
    <s v="Melbourne"/>
    <n v="3004"/>
    <s v="Australia"/>
    <s v="APAC"/>
    <s v="Medium"/>
  </r>
  <r>
    <n v="23"/>
    <n v="100"/>
    <n v="7"/>
    <n v="3177.91"/>
    <n v="0.05"/>
    <n v="158.8955"/>
    <d v="2021-12-07T00:00:00"/>
    <s v="Shipped"/>
    <n v="4"/>
    <n v="2021"/>
    <x v="1"/>
    <n v="146"/>
    <s v="Madrid"/>
    <n v="28034"/>
    <s v="Spain"/>
    <s v="EMEA"/>
    <s v="Medium"/>
  </r>
  <r>
    <n v="24"/>
    <n v="100"/>
    <n v="11"/>
    <n v="4142.6400000000003"/>
    <n v="0.05"/>
    <n v="207.13200000000003"/>
    <d v="2022-01-06T00:00:00"/>
    <s v="Shipped"/>
    <n v="1"/>
    <n v="2022"/>
    <x v="1"/>
    <n v="146"/>
    <s v="Espoo"/>
    <s v="FIN-02271"/>
    <s v="Finland"/>
    <s v="EMEA"/>
    <s v="Medium"/>
  </r>
  <r>
    <n v="43"/>
    <n v="96.49"/>
    <n v="10"/>
    <n v="4149.07"/>
    <n v="0.05"/>
    <n v="207.45349999999999"/>
    <d v="2022-02-10T00:00:00"/>
    <s v="Shipped"/>
    <n v="1"/>
    <n v="2022"/>
    <x v="1"/>
    <n v="146"/>
    <s v="Madrid"/>
    <n v="28034"/>
    <s v="Spain"/>
    <s v="EMEA"/>
    <s v="Medium"/>
  </r>
  <r>
    <n v="50"/>
    <n v="100"/>
    <n v="1"/>
    <n v="7397"/>
    <n v="0.05"/>
    <n v="369.85"/>
    <d v="2022-03-04T00:00:00"/>
    <s v="Shipped"/>
    <n v="1"/>
    <n v="2022"/>
    <x v="1"/>
    <n v="146"/>
    <s v="San Rafael"/>
    <n v="97562"/>
    <s v="USA"/>
    <s v="NA"/>
    <s v="Large"/>
  </r>
  <r>
    <n v="47"/>
    <n v="100"/>
    <n v="2"/>
    <n v="6241.6"/>
    <n v="0.05"/>
    <n v="312.08000000000004"/>
    <d v="2020-03-10T00:00:00"/>
    <s v="Shipped"/>
    <n v="1"/>
    <n v="2020"/>
    <x v="1"/>
    <n v="141"/>
    <s v="Philadelphia"/>
    <n v="71270"/>
    <s v="USA"/>
    <s v="NA"/>
    <s v="Medium"/>
  </r>
  <r>
    <n v="34"/>
    <n v="100"/>
    <n v="4"/>
    <n v="5331.88"/>
    <n v="0.05"/>
    <n v="266.59399999999999"/>
    <d v="2020-05-20T00:00:00"/>
    <s v="Shipped"/>
    <n v="2"/>
    <n v="2020"/>
    <x v="1"/>
    <n v="141"/>
    <s v="Nantes"/>
    <n v="44000"/>
    <s v="France"/>
    <s v="EMEA"/>
    <s v="Medium"/>
  </r>
  <r>
    <n v="31"/>
    <n v="100"/>
    <n v="4"/>
    <n v="5124.3"/>
    <n v="0.05"/>
    <n v="256.21500000000003"/>
    <d v="2020-07-10T00:00:00"/>
    <s v="Shipped"/>
    <n v="3"/>
    <n v="2020"/>
    <x v="1"/>
    <n v="141"/>
    <s v="Reims"/>
    <n v="51100"/>
    <s v="France"/>
    <s v="EMEA"/>
    <s v="Medium"/>
  </r>
  <r>
    <n v="28"/>
    <n v="100"/>
    <n v="11"/>
    <n v="3639.44"/>
    <n v="0.05"/>
    <n v="181.97200000000001"/>
    <d v="2020-09-11T00:00:00"/>
    <s v="Shipped"/>
    <n v="3"/>
    <n v="2020"/>
    <x v="1"/>
    <n v="141"/>
    <s v="North Sydney"/>
    <n v="2060"/>
    <s v="Australia"/>
    <s v="APAC"/>
    <s v="Medium"/>
  </r>
  <r>
    <n v="36"/>
    <n v="100"/>
    <n v="10"/>
    <n v="5544"/>
    <n v="0.05"/>
    <n v="277.2"/>
    <d v="2020-10-17T00:00:00"/>
    <s v="Shipped"/>
    <n v="4"/>
    <n v="2020"/>
    <x v="1"/>
    <n v="141"/>
    <s v="Aaarhus"/>
    <n v="8200"/>
    <s v="Denmark"/>
    <s v="EMEA"/>
    <s v="Medium"/>
  </r>
  <r>
    <n v="48"/>
    <n v="100"/>
    <n v="8"/>
    <n v="5493.12"/>
    <n v="0.05"/>
    <n v="274.65600000000001"/>
    <d v="2020-11-05T00:00:00"/>
    <s v="Shipped"/>
    <n v="4"/>
    <n v="2020"/>
    <x v="1"/>
    <n v="141"/>
    <s v="Bridgewater"/>
    <n v="97562"/>
    <s v="USA"/>
    <s v="NA"/>
    <s v="Medium"/>
  </r>
  <r>
    <n v="39"/>
    <n v="100"/>
    <n v="4"/>
    <n v="5785.26"/>
    <n v="0.05"/>
    <n v="289.26300000000003"/>
    <d v="2020-11-12T00:00:00"/>
    <s v="Shipped"/>
    <n v="4"/>
    <n v="2020"/>
    <x v="1"/>
    <n v="141"/>
    <s v="Bergen"/>
    <s v="N 5804"/>
    <s v="Norway"/>
    <s v="EMEA"/>
    <s v="Medium"/>
  </r>
  <r>
    <n v="45"/>
    <n v="100"/>
    <n v="9"/>
    <n v="5340.6"/>
    <n v="0.05"/>
    <n v="267.03000000000003"/>
    <d v="2020-11-20T00:00:00"/>
    <s v="Shipped"/>
    <n v="4"/>
    <n v="2020"/>
    <x v="1"/>
    <n v="141"/>
    <s v="Nashua"/>
    <n v="62005"/>
    <s v="USA"/>
    <s v="NA"/>
    <s v="Medium"/>
  </r>
  <r>
    <n v="35"/>
    <n v="100"/>
    <n v="15"/>
    <n v="5735.8"/>
    <n v="0.05"/>
    <n v="286.79000000000002"/>
    <d v="2020-12-02T00:00:00"/>
    <s v="Shipped"/>
    <n v="4"/>
    <n v="2020"/>
    <x v="1"/>
    <n v="141"/>
    <s v="NYC"/>
    <n v="10022"/>
    <s v="USA"/>
    <s v="NA"/>
    <s v="Medium"/>
  </r>
  <r>
    <n v="45"/>
    <n v="100"/>
    <n v="8"/>
    <n v="6357.6"/>
    <n v="0.05"/>
    <n v="317.88000000000005"/>
    <d v="2021-01-16T00:00:00"/>
    <s v="Shipped"/>
    <n v="1"/>
    <n v="2021"/>
    <x v="1"/>
    <n v="141"/>
    <s v="Madrid"/>
    <n v="28034"/>
    <s v="Spain"/>
    <s v="EMEA"/>
    <s v="Medium"/>
  </r>
  <r>
    <n v="46"/>
    <n v="100"/>
    <n v="6"/>
    <n v="7343.9"/>
    <n v="0.05"/>
    <n v="367.19499999999999"/>
    <d v="2021-02-26T00:00:00"/>
    <s v="Shipped"/>
    <n v="1"/>
    <n v="2021"/>
    <x v="1"/>
    <n v="141"/>
    <s v="San Diego"/>
    <n v="91217"/>
    <s v="USA"/>
    <s v="NA"/>
    <s v="Large"/>
  </r>
  <r>
    <n v="37"/>
    <n v="100"/>
    <n v="1"/>
    <n v="5959.22"/>
    <n v="0.05"/>
    <n v="297.96100000000001"/>
    <d v="2021-04-13T00:00:00"/>
    <s v="Shipped"/>
    <n v="2"/>
    <n v="2021"/>
    <x v="1"/>
    <n v="141"/>
    <s v="Osaka"/>
    <s v="530-0003"/>
    <s v="Japan"/>
    <s v="Japan"/>
    <s v="Medium"/>
  </r>
  <r>
    <n v="31"/>
    <n v="100"/>
    <n v="3"/>
    <n v="4029.38"/>
    <n v="0.05"/>
    <n v="201.46900000000002"/>
    <d v="2021-06-01T00:00:00"/>
    <s v="Cancelled"/>
    <n v="2"/>
    <n v="2021"/>
    <x v="1"/>
    <n v="141"/>
    <s v="Liverpool"/>
    <s v="WX1 6LT"/>
    <s v="UK"/>
    <s v="EMEA"/>
    <s v="Medium"/>
  </r>
  <r>
    <n v="33"/>
    <n v="100"/>
    <n v="4"/>
    <n v="5035.1400000000003"/>
    <n v="0.05"/>
    <n v="251.75700000000003"/>
    <d v="2021-07-06T00:00:00"/>
    <s v="Shipped"/>
    <n v="3"/>
    <n v="2021"/>
    <x v="1"/>
    <n v="141"/>
    <s v="Reggio Emilia"/>
    <n v="42100"/>
    <s v="Italy"/>
    <s v="EMEA"/>
    <s v="Medium"/>
  </r>
  <r>
    <n v="31"/>
    <n v="100"/>
    <n v="4"/>
    <n v="4116.8"/>
    <n v="0.05"/>
    <n v="205.84000000000003"/>
    <d v="2021-08-06T00:00:00"/>
    <s v="Shipped"/>
    <n v="3"/>
    <n v="2021"/>
    <x v="1"/>
    <n v="141"/>
    <s v="Las Vegas"/>
    <n v="83030"/>
    <s v="USA"/>
    <s v="NA"/>
    <s v="Medium"/>
  </r>
  <r>
    <n v="27"/>
    <n v="100"/>
    <n v="2"/>
    <n v="4310.55"/>
    <n v="0.05"/>
    <n v="215.52750000000003"/>
    <d v="2021-08-30T00:00:00"/>
    <s v="Shipped"/>
    <n v="3"/>
    <n v="2021"/>
    <x v="1"/>
    <n v="141"/>
    <s v="Gensve"/>
    <n v="1203"/>
    <s v="Switzerland"/>
    <s v="EMEA"/>
    <s v="Medium"/>
  </r>
  <r>
    <n v="39"/>
    <n v="100"/>
    <n v="6"/>
    <n v="6446.7"/>
    <n v="0.05"/>
    <n v="322.33500000000004"/>
    <d v="2020-10-05T00:00:00"/>
    <s v="Shipped"/>
    <n v="4"/>
    <n v="2020"/>
    <x v="1"/>
    <n v="141"/>
    <s v="Oslo"/>
    <s v="N 0106"/>
    <s v="Norway"/>
    <s v="EMEA"/>
    <s v="Medium"/>
  </r>
  <r>
    <n v="32"/>
    <n v="100"/>
    <n v="11"/>
    <n v="3616.64"/>
    <n v="0.05"/>
    <n v="180.83199999999999"/>
    <d v="2021-10-16T00:00:00"/>
    <s v="Shipped"/>
    <n v="4"/>
    <n v="2021"/>
    <x v="1"/>
    <n v="141"/>
    <s v="Madrid"/>
    <n v="28034"/>
    <s v="Spain"/>
    <s v="EMEA"/>
    <s v="Medium"/>
  </r>
  <r>
    <n v="28"/>
    <n v="100"/>
    <n v="8"/>
    <n v="4232.76"/>
    <n v="0.05"/>
    <n v="211.63800000000003"/>
    <d v="2021-11-04T00:00:00"/>
    <s v="Shipped"/>
    <n v="4"/>
    <n v="2021"/>
    <x v="1"/>
    <n v="141"/>
    <s v="New Bedford"/>
    <n v="50553"/>
    <s v="USA"/>
    <s v="NA"/>
    <s v="Medium"/>
  </r>
  <r>
    <n v="26"/>
    <n v="67.91"/>
    <n v="12"/>
    <n v="1765.66"/>
    <n v="0.05"/>
    <n v="88.283000000000015"/>
    <d v="2021-11-17T00:00:00"/>
    <s v="Shipped"/>
    <n v="4"/>
    <n v="2021"/>
    <x v="1"/>
    <n v="141"/>
    <s v="Philadelphia"/>
    <n v="71270"/>
    <s v="USA"/>
    <s v="NA"/>
    <s v="Small"/>
  </r>
  <r>
    <n v="44"/>
    <n v="84.88"/>
    <n v="2"/>
    <n v="3734.72"/>
    <n v="0.05"/>
    <n v="186.73599999999999"/>
    <d v="2021-11-24T00:00:00"/>
    <s v="Shipped"/>
    <n v="4"/>
    <n v="2021"/>
    <x v="1"/>
    <n v="141"/>
    <s v="Reims"/>
    <n v="51100"/>
    <s v="France"/>
    <s v="EMEA"/>
    <s v="Medium"/>
  </r>
  <r>
    <n v="46"/>
    <n v="100"/>
    <n v="6"/>
    <n v="4808.38"/>
    <n v="0.05"/>
    <n v="240.41900000000001"/>
    <d v="2022-01-12T00:00:00"/>
    <s v="Resolved"/>
    <n v="1"/>
    <n v="2022"/>
    <x v="1"/>
    <n v="141"/>
    <s v="Pasadena"/>
    <n v="90003"/>
    <s v="USA"/>
    <s v="NA"/>
    <s v="Medium"/>
  </r>
  <r>
    <n v="32"/>
    <n v="70.83"/>
    <n v="4"/>
    <n v="2266.56"/>
    <n v="0.05"/>
    <n v="113.328"/>
    <d v="2022-02-10T00:00:00"/>
    <s v="Shipped"/>
    <n v="1"/>
    <n v="2022"/>
    <x v="1"/>
    <n v="141"/>
    <s v="Madrid"/>
    <n v="28034"/>
    <s v="Spain"/>
    <s v="EMEA"/>
    <s v="Small"/>
  </r>
  <r>
    <n v="65"/>
    <n v="100"/>
    <n v="1"/>
    <n v="10468.9"/>
    <n v="0.05"/>
    <n v="523.44500000000005"/>
    <d v="2022-04-15T00:00:00"/>
    <s v="Disputed"/>
    <n v="2"/>
    <n v="2022"/>
    <x v="1"/>
    <n v="141"/>
    <s v="Kobenhavn"/>
    <n v="1734"/>
    <s v="Denmark"/>
    <s v="EMEA"/>
    <s v="Large"/>
  </r>
  <r>
    <n v="43"/>
    <n v="100"/>
    <n v="3"/>
    <n v="5589.14"/>
    <n v="0.05"/>
    <n v="279.45700000000005"/>
    <d v="2022-05-17T00:00:00"/>
    <s v="Shipped"/>
    <n v="2"/>
    <n v="2022"/>
    <x v="1"/>
    <n v="141"/>
    <s v="Salzburg"/>
    <n v="5020"/>
    <s v="Austria"/>
    <s v="EMEA"/>
    <s v="Medium"/>
  </r>
  <r>
    <n v="43"/>
    <n v="67.77"/>
    <n v="12"/>
    <n v="2914.11"/>
    <n v="7.0000000000000007E-2"/>
    <n v="203.98770000000002"/>
    <d v="2020-03-03T00:00:00"/>
    <s v="Shipped"/>
    <n v="1"/>
    <n v="2020"/>
    <x v="0"/>
    <n v="62"/>
    <s v="Makati City"/>
    <s v="1227 MM"/>
    <s v="Philippines"/>
    <s v="Japan"/>
    <s v="Small"/>
  </r>
  <r>
    <n v="35"/>
    <n v="49.74"/>
    <n v="16"/>
    <n v="1740.9"/>
    <n v="7.0000000000000007E-2"/>
    <n v="121.86300000000001"/>
    <d v="2020-05-08T00:00:00"/>
    <s v="Shipped"/>
    <n v="2"/>
    <n v="2020"/>
    <x v="0"/>
    <n v="62"/>
    <s v="Marseille"/>
    <n v="13008"/>
    <s v="France"/>
    <s v="EMEA"/>
    <s v="Small"/>
  </r>
  <r>
    <n v="45"/>
    <n v="50.36"/>
    <n v="13"/>
    <n v="2266.1999999999998"/>
    <n v="7.0000000000000007E-2"/>
    <n v="158.63400000000001"/>
    <d v="2020-07-02T00:00:00"/>
    <s v="Shipped"/>
    <n v="3"/>
    <n v="2020"/>
    <x v="0"/>
    <n v="62"/>
    <s v="San Rafael"/>
    <n v="97562"/>
    <s v="USA"/>
    <s v="NA"/>
    <s v="Small"/>
  </r>
  <r>
    <n v="47"/>
    <n v="67.14"/>
    <n v="2"/>
    <n v="3155.58"/>
    <n v="7.0000000000000007E-2"/>
    <n v="220.89060000000001"/>
    <d v="2020-09-03T00:00:00"/>
    <s v="Shipped"/>
    <n v="3"/>
    <n v="2020"/>
    <x v="0"/>
    <n v="62"/>
    <s v="Glendale"/>
    <n v="97561"/>
    <s v="USA"/>
    <s v="NA"/>
    <s v="Medium"/>
  </r>
  <r>
    <n v="21"/>
    <n v="64.66"/>
    <n v="8"/>
    <n v="1357.86"/>
    <n v="7.0000000000000007E-2"/>
    <n v="95.050200000000004"/>
    <d v="2020-10-10T00:00:00"/>
    <s v="Shipped"/>
    <n v="4"/>
    <n v="2020"/>
    <x v="0"/>
    <n v="62"/>
    <s v="San Francisco"/>
    <m/>
    <s v="USA"/>
    <s v="NA"/>
    <s v="Small"/>
  </r>
  <r>
    <n v="38"/>
    <n v="68.39"/>
    <n v="8"/>
    <n v="2598.8200000000002"/>
    <n v="7.0000000000000007E-2"/>
    <n v="181.91740000000001"/>
    <d v="2020-11-04T00:00:00"/>
    <s v="Shipped"/>
    <n v="4"/>
    <n v="2020"/>
    <x v="0"/>
    <n v="62"/>
    <s v="North Sydney"/>
    <n v="2060"/>
    <s v="Australia"/>
    <s v="APAC"/>
    <s v="Small"/>
  </r>
  <r>
    <n v="21"/>
    <n v="50.36"/>
    <n v="3"/>
    <n v="1057.56"/>
    <n v="7.0000000000000007E-2"/>
    <n v="74.029200000000003"/>
    <d v="2020-11-11T00:00:00"/>
    <s v="Shipped"/>
    <n v="4"/>
    <n v="2020"/>
    <x v="0"/>
    <n v="62"/>
    <s v="Lille"/>
    <n v="59000"/>
    <s v="France"/>
    <s v="EMEA"/>
    <s v="Small"/>
  </r>
  <r>
    <n v="43"/>
    <n v="72.739999999999995"/>
    <n v="9"/>
    <n v="3127.82"/>
    <n v="7.0000000000000007E-2"/>
    <n v="218.94740000000004"/>
    <d v="2020-11-20T00:00:00"/>
    <s v="Shipped"/>
    <n v="4"/>
    <n v="2020"/>
    <x v="0"/>
    <n v="62"/>
    <s v="Koln"/>
    <n v="50739"/>
    <s v="Germany"/>
    <s v="EMEA"/>
    <s v="Medium"/>
  </r>
  <r>
    <n v="46"/>
    <n v="54.09"/>
    <n v="8"/>
    <n v="2488.14"/>
    <n v="7.0000000000000007E-2"/>
    <n v="174.16980000000001"/>
    <d v="2021-01-15T00:00:00"/>
    <s v="Shipped"/>
    <n v="1"/>
    <n v="2021"/>
    <x v="0"/>
    <n v="62"/>
    <s v="Paris"/>
    <n v="75016"/>
    <s v="France"/>
    <s v="EMEA"/>
    <s v="Small"/>
  </r>
  <r>
    <n v="38"/>
    <n v="58.44"/>
    <n v="1"/>
    <n v="2220.7199999999998"/>
    <n v="7.0000000000000007E-2"/>
    <n v="155.4504"/>
    <d v="2021-02-21T00:00:00"/>
    <s v="Shipped"/>
    <n v="1"/>
    <n v="2021"/>
    <x v="0"/>
    <n v="62"/>
    <s v="Lille"/>
    <n v="59000"/>
    <s v="France"/>
    <s v="EMEA"/>
    <s v="Small"/>
  </r>
  <r>
    <n v="26"/>
    <n v="52.22"/>
    <n v="1"/>
    <n v="1357.72"/>
    <n v="7.0000000000000007E-2"/>
    <n v="95.040400000000005"/>
    <d v="2021-04-05T00:00:00"/>
    <s v="Shipped"/>
    <n v="2"/>
    <n v="2021"/>
    <x v="0"/>
    <n v="62"/>
    <s v="NYC"/>
    <n v="10022"/>
    <s v="USA"/>
    <s v="NA"/>
    <s v="Small"/>
  </r>
  <r>
    <n v="31"/>
    <n v="52.84"/>
    <n v="5"/>
    <n v="1638.04"/>
    <n v="7.0000000000000007E-2"/>
    <n v="114.6628"/>
    <d v="2021-05-26T00:00:00"/>
    <s v="Shipped"/>
    <n v="2"/>
    <n v="2021"/>
    <x v="0"/>
    <n v="62"/>
    <s v="Paris"/>
    <n v="75016"/>
    <s v="France"/>
    <s v="EMEA"/>
    <s v="Small"/>
  </r>
  <r>
    <n v="48"/>
    <n v="54.71"/>
    <n v="3"/>
    <n v="2626.08"/>
    <n v="7.0000000000000007E-2"/>
    <n v="183.82560000000001"/>
    <d v="2021-06-30T00:00:00"/>
    <s v="Shipped"/>
    <n v="2"/>
    <n v="2021"/>
    <x v="0"/>
    <n v="62"/>
    <s v="Boston"/>
    <n v="51003"/>
    <s v="USA"/>
    <s v="NA"/>
    <s v="Small"/>
  </r>
  <r>
    <n v="33"/>
    <n v="50.36"/>
    <n v="9"/>
    <n v="1661.88"/>
    <n v="7.0000000000000007E-2"/>
    <n v="116.33160000000002"/>
    <d v="2021-08-02T00:00:00"/>
    <s v="Shipped"/>
    <n v="3"/>
    <n v="2021"/>
    <x v="0"/>
    <n v="62"/>
    <s v="Brickhaven"/>
    <n v="58339"/>
    <s v="USA"/>
    <s v="NA"/>
    <s v="Small"/>
  </r>
  <r>
    <n v="38"/>
    <n v="57.2"/>
    <n v="1"/>
    <n v="2173.6"/>
    <n v="7.0000000000000007E-2"/>
    <n v="152.15200000000002"/>
    <d v="2021-08-28T00:00:00"/>
    <s v="Shipped"/>
    <n v="3"/>
    <n v="2021"/>
    <x v="0"/>
    <n v="62"/>
    <s v="Paris"/>
    <n v="75012"/>
    <s v="France"/>
    <s v="EMEA"/>
    <s v="Small"/>
  </r>
  <r>
    <n v="39"/>
    <n v="55.95"/>
    <n v="3"/>
    <n v="2182.0500000000002"/>
    <n v="7.0000000000000007E-2"/>
    <n v="152.74350000000004"/>
    <d v="2021-09-30T00:00:00"/>
    <s v="Shipped"/>
    <n v="3"/>
    <n v="2021"/>
    <x v="0"/>
    <n v="62"/>
    <s v="Helsinki"/>
    <n v="21240"/>
    <s v="Finland"/>
    <s v="EMEA"/>
    <s v="Small"/>
  </r>
  <r>
    <n v="42"/>
    <n v="67.14"/>
    <n v="16"/>
    <n v="2819.88"/>
    <n v="7.0000000000000007E-2"/>
    <n v="197.39160000000004"/>
    <d v="2021-10-16T00:00:00"/>
    <s v="Shipped"/>
    <n v="4"/>
    <n v="2021"/>
    <x v="0"/>
    <n v="62"/>
    <s v="Koln"/>
    <n v="50739"/>
    <s v="Germany"/>
    <s v="EMEA"/>
    <s v="Small"/>
  </r>
  <r>
    <n v="44"/>
    <n v="59.06"/>
    <n v="4"/>
    <n v="2598.64"/>
    <n v="7.0000000000000007E-2"/>
    <n v="181.90479999999999"/>
    <d v="2021-11-03T00:00:00"/>
    <s v="Shipped"/>
    <n v="4"/>
    <n v="2021"/>
    <x v="0"/>
    <n v="62"/>
    <s v="NYC"/>
    <n v="10022"/>
    <s v="USA"/>
    <s v="NA"/>
    <s v="Small"/>
  </r>
  <r>
    <n v="29"/>
    <n v="69.63"/>
    <n v="2"/>
    <n v="2019.27"/>
    <n v="7.0000000000000007E-2"/>
    <n v="141.34890000000001"/>
    <d v="2021-11-16T00:00:00"/>
    <s v="Shipped"/>
    <n v="4"/>
    <n v="2021"/>
    <x v="0"/>
    <n v="62"/>
    <s v="Makati City"/>
    <s v="1227 MM"/>
    <s v="Philippines"/>
    <s v="Japan"/>
    <s v="Small"/>
  </r>
  <r>
    <n v="26"/>
    <n v="55.95"/>
    <n v="8"/>
    <n v="1454.7"/>
    <n v="7.0000000000000007E-2"/>
    <n v="101.82900000000001"/>
    <d v="2021-11-24T00:00:00"/>
    <s v="Shipped"/>
    <n v="4"/>
    <n v="2021"/>
    <x v="0"/>
    <n v="62"/>
    <s v="Melbourne"/>
    <n v="3004"/>
    <s v="Australia"/>
    <s v="APAC"/>
    <s v="Small"/>
  </r>
  <r>
    <n v="31"/>
    <n v="53.47"/>
    <n v="1"/>
    <n v="1657.57"/>
    <n v="7.0000000000000007E-2"/>
    <n v="116.02990000000001"/>
    <d v="2021-12-07T00:00:00"/>
    <s v="Shipped"/>
    <n v="4"/>
    <n v="2021"/>
    <x v="0"/>
    <n v="62"/>
    <s v="Madrid"/>
    <n v="28034"/>
    <s v="Spain"/>
    <s v="EMEA"/>
    <s v="Small"/>
  </r>
  <r>
    <n v="32"/>
    <n v="89.12"/>
    <n v="12"/>
    <n v="2851.84"/>
    <n v="7.0000000000000007E-2"/>
    <n v="199.62880000000004"/>
    <d v="2022-01-06T00:00:00"/>
    <s v="Shipped"/>
    <n v="1"/>
    <n v="2022"/>
    <x v="0"/>
    <n v="62"/>
    <s v="Espoo"/>
    <s v="FIN-02271"/>
    <s v="Finland"/>
    <s v="EMEA"/>
    <s v="Small"/>
  </r>
  <r>
    <n v="28"/>
    <n v="100"/>
    <n v="9"/>
    <n v="4609.6400000000003"/>
    <n v="7.0000000000000007E-2"/>
    <n v="322.67480000000006"/>
    <d v="2022-02-10T00:00:00"/>
    <s v="Shipped"/>
    <n v="1"/>
    <n v="2022"/>
    <x v="0"/>
    <n v="62"/>
    <s v="Madrid"/>
    <n v="28034"/>
    <s v="Spain"/>
    <s v="EMEA"/>
    <s v="Medium"/>
  </r>
  <r>
    <n v="36"/>
    <n v="100"/>
    <n v="2"/>
    <n v="5079.96"/>
    <n v="7.0000000000000007E-2"/>
    <n v="355.59720000000004"/>
    <d v="2022-03-04T00:00:00"/>
    <s v="Shipped"/>
    <n v="1"/>
    <n v="2022"/>
    <x v="0"/>
    <n v="62"/>
    <s v="San Rafael"/>
    <n v="97562"/>
    <s v="USA"/>
    <s v="NA"/>
    <s v="Medium"/>
  </r>
  <r>
    <n v="36"/>
    <n v="52.22"/>
    <n v="1"/>
    <n v="1879.92"/>
    <n v="7.0000000000000007E-2"/>
    <n v="131.59440000000001"/>
    <d v="2022-04-08T00:00:00"/>
    <s v="Shipped"/>
    <n v="2"/>
    <n v="2022"/>
    <x v="0"/>
    <n v="62"/>
    <s v="Liverpool"/>
    <s v="WX1 6LT"/>
    <s v="UK"/>
    <s v="EMEA"/>
    <s v="Small"/>
  </r>
  <r>
    <n v="41"/>
    <n v="100"/>
    <n v="17"/>
    <n v="4774.8599999999997"/>
    <n v="0.03"/>
    <n v="143.24579999999997"/>
    <d v="2020-02-17T00:00:00"/>
    <s v="Shipped"/>
    <n v="1"/>
    <n v="2020"/>
    <x v="3"/>
    <n v="105"/>
    <s v="Bergamo"/>
    <n v="24100"/>
    <s v="Italy"/>
    <s v="EMEA"/>
    <s v="Medium"/>
  </r>
  <r>
    <n v="27"/>
    <n v="99.52"/>
    <n v="8"/>
    <n v="2687.04"/>
    <n v="0.03"/>
    <n v="80.611199999999997"/>
    <d v="2020-04-28T00:00:00"/>
    <s v="Shipped"/>
    <n v="2"/>
    <n v="2020"/>
    <x v="3"/>
    <n v="105"/>
    <s v="Salzburg"/>
    <n v="5020"/>
    <s v="Austria"/>
    <s v="EMEA"/>
    <s v="Small"/>
  </r>
  <r>
    <n v="33"/>
    <n v="100"/>
    <n v="1"/>
    <n v="3423.75"/>
    <n v="0.03"/>
    <n v="102.71249999999999"/>
    <d v="2020-06-16T00:00:00"/>
    <s v="Shipped"/>
    <n v="2"/>
    <n v="2020"/>
    <x v="3"/>
    <n v="105"/>
    <s v="Brickhaven"/>
    <n v="58339"/>
    <s v="USA"/>
    <s v="NA"/>
    <s v="Medium"/>
  </r>
  <r>
    <n v="34"/>
    <n v="100"/>
    <n v="12"/>
    <n v="3455.76"/>
    <n v="0.03"/>
    <n v="103.67280000000001"/>
    <d v="2020-08-10T00:00:00"/>
    <s v="Shipped"/>
    <n v="3"/>
    <n v="2020"/>
    <x v="3"/>
    <n v="105"/>
    <s v="New Bedford"/>
    <n v="50553"/>
    <s v="USA"/>
    <s v="NA"/>
    <s v="Medium"/>
  </r>
  <r>
    <n v="29"/>
    <n v="100"/>
    <n v="10"/>
    <n v="3622.97"/>
    <n v="0.03"/>
    <n v="108.6891"/>
    <d v="2020-10-06T00:00:00"/>
    <s v="Shipped"/>
    <n v="4"/>
    <n v="2020"/>
    <x v="3"/>
    <n v="105"/>
    <s v="Helsinki"/>
    <n v="21240"/>
    <s v="Finland"/>
    <s v="EMEA"/>
    <s v="Medium"/>
  </r>
  <r>
    <n v="34"/>
    <n v="100"/>
    <n v="6"/>
    <n v="3599.58"/>
    <n v="0.03"/>
    <n v="107.98739999999999"/>
    <d v="2020-10-23T00:00:00"/>
    <s v="Cancelled"/>
    <n v="4"/>
    <n v="2020"/>
    <x v="3"/>
    <n v="105"/>
    <s v="Boras"/>
    <s v="S-844 67"/>
    <s v="Sweden"/>
    <s v="EMEA"/>
    <s v="Medium"/>
  </r>
  <r>
    <n v="48"/>
    <n v="100"/>
    <n v="9"/>
    <n v="5386.56"/>
    <n v="0.03"/>
    <n v="161.5968"/>
    <d v="2020-11-08T00:00:00"/>
    <s v="Shipped"/>
    <n v="4"/>
    <n v="2020"/>
    <x v="3"/>
    <n v="105"/>
    <s v="Toulouse"/>
    <n v="31000"/>
    <s v="France"/>
    <s v="EMEA"/>
    <s v="Medium"/>
  </r>
  <r>
    <n v="46"/>
    <n v="100"/>
    <n v="6"/>
    <n v="4918.78"/>
    <n v="0.03"/>
    <n v="147.56339999999997"/>
    <d v="2020-11-14T00:00:00"/>
    <s v="Shipped"/>
    <n v="4"/>
    <n v="2020"/>
    <x v="3"/>
    <n v="105"/>
    <s v="London"/>
    <s v="WA1 1DP"/>
    <s v="UK"/>
    <s v="EMEA"/>
    <s v="Medium"/>
  </r>
  <r>
    <n v="22"/>
    <n v="100"/>
    <n v="3"/>
    <n v="2538.8000000000002"/>
    <n v="0.03"/>
    <n v="76.164000000000001"/>
    <d v="2020-11-26T00:00:00"/>
    <s v="Shipped"/>
    <n v="4"/>
    <n v="2020"/>
    <x v="3"/>
    <n v="105"/>
    <s v="Barcelona"/>
    <n v="8022"/>
    <s v="Spain"/>
    <s v="EMEA"/>
    <s v="Small"/>
  </r>
  <r>
    <n v="20"/>
    <n v="100"/>
    <n v="5"/>
    <n v="2498.6"/>
    <n v="0.03"/>
    <n v="74.957999999999998"/>
    <d v="2021-01-09T00:00:00"/>
    <s v="Shipped"/>
    <n v="1"/>
    <n v="2021"/>
    <x v="3"/>
    <n v="105"/>
    <s v="Los Angeles"/>
    <m/>
    <s v="USA"/>
    <s v="NA"/>
    <s v="Small"/>
  </r>
  <r>
    <n v="45"/>
    <n v="85.75"/>
    <n v="9"/>
    <n v="3858.75"/>
    <n v="0.03"/>
    <n v="115.76249999999999"/>
    <d v="2021-02-19T00:00:00"/>
    <s v="Shipped"/>
    <n v="1"/>
    <n v="2021"/>
    <x v="3"/>
    <n v="105"/>
    <s v="San Diego"/>
    <n v="91217"/>
    <s v="USA"/>
    <s v="NA"/>
    <s v="Medium"/>
  </r>
  <r>
    <n v="46"/>
    <n v="100"/>
    <n v="5"/>
    <n v="5600.5"/>
    <n v="0.03"/>
    <n v="168.01499999999999"/>
    <d v="2021-05-08T00:00:00"/>
    <s v="Shipped"/>
    <n v="2"/>
    <n v="2021"/>
    <x v="3"/>
    <n v="105"/>
    <s v="Cambridge"/>
    <n v="51247"/>
    <s v="USA"/>
    <s v="NA"/>
    <s v="Medium"/>
  </r>
  <r>
    <n v="34"/>
    <n v="100"/>
    <n v="14"/>
    <n v="4103.46"/>
    <n v="0.03"/>
    <n v="123.10379999999999"/>
    <d v="2021-06-24T00:00:00"/>
    <s v="Cancelled"/>
    <n v="2"/>
    <n v="2021"/>
    <x v="3"/>
    <n v="105"/>
    <s v="Madrid"/>
    <n v="28034"/>
    <s v="Spain"/>
    <s v="EMEA"/>
    <s v="Medium"/>
  </r>
  <r>
    <n v="50"/>
    <n v="85.75"/>
    <n v="1"/>
    <n v="4287.5"/>
    <n v="0.03"/>
    <n v="128.625"/>
    <d v="2021-07-21T00:00:00"/>
    <s v="Shipped"/>
    <n v="3"/>
    <n v="2021"/>
    <x v="3"/>
    <n v="105"/>
    <s v="Bruxelles"/>
    <s v="B-1180"/>
    <s v="Belgium"/>
    <s v="EMEA"/>
    <s v="Medium"/>
  </r>
  <r>
    <n v="46"/>
    <n v="100"/>
    <n v="3"/>
    <n v="5795.54"/>
    <n v="0.03"/>
    <n v="173.86619999999999"/>
    <d v="2021-08-20T00:00:00"/>
    <s v="Shipped"/>
    <n v="3"/>
    <n v="2021"/>
    <x v="3"/>
    <n v="105"/>
    <s v="Tsawassen"/>
    <s v="T2F 8M4"/>
    <s v="Canada"/>
    <s v="NA"/>
    <s v="Medium"/>
  </r>
  <r>
    <n v="22"/>
    <n v="84.7"/>
    <n v="12"/>
    <n v="1863.4"/>
    <n v="0.03"/>
    <n v="55.902000000000001"/>
    <d v="2021-09-15T00:00:00"/>
    <s v="Shipped"/>
    <n v="3"/>
    <n v="2021"/>
    <x v="3"/>
    <n v="105"/>
    <s v="Munich"/>
    <n v="80686"/>
    <s v="Germany"/>
    <s v="EMEA"/>
    <s v="Small"/>
  </r>
  <r>
    <n v="48"/>
    <n v="86.81"/>
    <n v="6"/>
    <n v="4166.88"/>
    <n v="0.03"/>
    <n v="125.0064"/>
    <d v="2021-10-14T00:00:00"/>
    <s v="Shipped"/>
    <n v="4"/>
    <n v="2021"/>
    <x v="3"/>
    <n v="105"/>
    <s v="Philadelphia"/>
    <n v="71270"/>
    <s v="USA"/>
    <s v="NA"/>
    <s v="Medium"/>
  </r>
  <r>
    <n v="47"/>
    <n v="86.81"/>
    <n v="14"/>
    <n v="4080.07"/>
    <n v="0.03"/>
    <n v="122.4021"/>
    <d v="2021-11-01T00:00:00"/>
    <s v="Shipped"/>
    <n v="4"/>
    <n v="2021"/>
    <x v="3"/>
    <n v="105"/>
    <s v="Cowes"/>
    <s v="PO31 7PJ"/>
    <s v="UK"/>
    <s v="EMEA"/>
    <s v="Medium"/>
  </r>
  <r>
    <n v="34"/>
    <n v="100"/>
    <n v="6"/>
    <n v="3815.48"/>
    <n v="0.03"/>
    <n v="114.4644"/>
    <d v="2021-11-12T00:00:00"/>
    <s v="Shipped"/>
    <n v="4"/>
    <n v="2021"/>
    <x v="3"/>
    <n v="105"/>
    <s v="Bergamo"/>
    <n v="24100"/>
    <s v="Italy"/>
    <s v="EMEA"/>
    <s v="Medium"/>
  </r>
  <r>
    <n v="45"/>
    <n v="100"/>
    <n v="2"/>
    <n v="5526.45"/>
    <n v="0.03"/>
    <n v="165.79349999999999"/>
    <d v="2021-11-22T00:00:00"/>
    <s v="Shipped"/>
    <n v="4"/>
    <n v="2021"/>
    <x v="3"/>
    <n v="105"/>
    <s v="Charleroi"/>
    <s v="B-6000"/>
    <s v="Belgium"/>
    <s v="EMEA"/>
    <s v="Medium"/>
  </r>
  <r>
    <n v="20"/>
    <n v="100"/>
    <n v="2"/>
    <n v="3374.6"/>
    <n v="0.03"/>
    <n v="101.238"/>
    <d v="2021-12-03T00:00:00"/>
    <s v="Shipped"/>
    <n v="4"/>
    <n v="2021"/>
    <x v="3"/>
    <n v="105"/>
    <s v="London"/>
    <s v="WX3 6FW"/>
    <s v="UK"/>
    <s v="EMEA"/>
    <s v="Medium"/>
  </r>
  <r>
    <n v="50"/>
    <n v="60.49"/>
    <n v="6"/>
    <n v="3024.5"/>
    <n v="0.03"/>
    <n v="90.734999999999999"/>
    <d v="2022-01-31T00:00:00"/>
    <s v="Shipped"/>
    <n v="1"/>
    <n v="2022"/>
    <x v="3"/>
    <n v="105"/>
    <s v="Oulu"/>
    <n v="90110"/>
    <s v="Finland"/>
    <s v="EMEA"/>
    <s v="Medium"/>
  </r>
  <r>
    <n v="22"/>
    <n v="57.55"/>
    <n v="6"/>
    <n v="1266.0999999999999"/>
    <n v="0.03"/>
    <n v="37.982999999999997"/>
    <d v="2022-03-01T00:00:00"/>
    <s v="Resolved"/>
    <n v="1"/>
    <n v="2022"/>
    <x v="3"/>
    <n v="105"/>
    <s v="Madrid"/>
    <n v="28034"/>
    <s v="Spain"/>
    <s v="EMEA"/>
    <s v="Small"/>
  </r>
  <r>
    <n v="45"/>
    <n v="100"/>
    <n v="17"/>
    <n v="4811.8500000000004"/>
    <n v="0.03"/>
    <n v="144.35550000000001"/>
    <d v="2022-03-30T00:00:00"/>
    <s v="Shipped"/>
    <n v="1"/>
    <n v="2022"/>
    <x v="3"/>
    <n v="105"/>
    <s v="Reims"/>
    <n v="51100"/>
    <s v="France"/>
    <s v="EMEA"/>
    <s v="Medium"/>
  </r>
  <r>
    <n v="58"/>
    <n v="100"/>
    <n v="6"/>
    <n v="7307.42"/>
    <n v="0.03"/>
    <n v="219.2226"/>
    <d v="2022-04-01T00:00:00"/>
    <s v="Shipped"/>
    <n v="2"/>
    <n v="2022"/>
    <x v="3"/>
    <n v="105"/>
    <s v="San Jose"/>
    <n v="94217"/>
    <s v="USA"/>
    <s v="NA"/>
    <s v="Large"/>
  </r>
  <r>
    <n v="51"/>
    <n v="100"/>
    <n v="5"/>
    <n v="6209.25"/>
    <n v="0.03"/>
    <n v="186.2775"/>
    <d v="2022-05-09T00:00:00"/>
    <s v="Disputed"/>
    <n v="2"/>
    <n v="2022"/>
    <x v="3"/>
    <n v="105"/>
    <s v="Glen Waverly"/>
    <n v="3150"/>
    <s v="Australia"/>
    <s v="APAC"/>
    <s v="Medium"/>
  </r>
  <r>
    <n v="38"/>
    <n v="100"/>
    <n v="3"/>
    <n v="5348.5"/>
    <n v="0.05"/>
    <n v="267.42500000000001"/>
    <d v="2020-01-31T00:00:00"/>
    <s v="Shipped"/>
    <n v="1"/>
    <n v="2020"/>
    <x v="1"/>
    <n v="143"/>
    <s v="Madrid"/>
    <n v="28034"/>
    <s v="Spain"/>
    <s v="EMEA"/>
    <s v="Medium"/>
  </r>
  <r>
    <n v="22"/>
    <n v="100"/>
    <n v="12"/>
    <n v="2780.58"/>
    <n v="0.05"/>
    <n v="139.029"/>
    <d v="2020-04-16T00:00:00"/>
    <s v="Shipped"/>
    <n v="2"/>
    <n v="2020"/>
    <x v="1"/>
    <n v="143"/>
    <s v="Singapore"/>
    <n v="79903"/>
    <s v="Singapore"/>
    <s v="Japan"/>
    <s v="Small"/>
  </r>
  <r>
    <n v="25"/>
    <n v="100"/>
    <n v="5"/>
    <n v="3447"/>
    <n v="0.05"/>
    <n v="172.35000000000002"/>
    <d v="2020-06-03T00:00:00"/>
    <s v="Shipped"/>
    <n v="2"/>
    <n v="2020"/>
    <x v="1"/>
    <n v="143"/>
    <s v="NYC"/>
    <n v="10022"/>
    <s v="USA"/>
    <s v="NA"/>
    <s v="Medium"/>
  </r>
  <r>
    <n v="24"/>
    <n v="100"/>
    <n v="15"/>
    <n v="3791.52"/>
    <n v="0.05"/>
    <n v="189.57600000000002"/>
    <d v="2020-08-08T00:00:00"/>
    <s v="Shipped"/>
    <n v="3"/>
    <n v="2020"/>
    <x v="1"/>
    <n v="143"/>
    <s v="San Rafael"/>
    <n v="97562"/>
    <s v="USA"/>
    <s v="NA"/>
    <s v="Medium"/>
  </r>
  <r>
    <n v="35"/>
    <n v="100"/>
    <n v="1"/>
    <n v="4524.1000000000004"/>
    <n v="0.05"/>
    <n v="226.20500000000004"/>
    <d v="2020-09-25T00:00:00"/>
    <s v="Shipped"/>
    <n v="3"/>
    <n v="2020"/>
    <x v="1"/>
    <n v="143"/>
    <s v="South Brisbane"/>
    <n v="4101"/>
    <s v="Australia"/>
    <s v="APAC"/>
    <s v="Medium"/>
  </r>
  <r>
    <n v="28"/>
    <n v="100"/>
    <n v="6"/>
    <n v="3337.6"/>
    <n v="0.05"/>
    <n v="166.88"/>
    <d v="2020-10-22T00:00:00"/>
    <s v="Shipped"/>
    <n v="4"/>
    <n v="2020"/>
    <x v="1"/>
    <n v="143"/>
    <s v="Singapore"/>
    <n v="79903"/>
    <s v="Singapore"/>
    <s v="Japan"/>
    <s v="Medium"/>
  </r>
  <r>
    <n v="36"/>
    <n v="100"/>
    <n v="5"/>
    <n v="5532.12"/>
    <n v="0.05"/>
    <n v="276.60599999999999"/>
    <d v="2020-11-06T00:00:00"/>
    <s v="Shipped"/>
    <n v="4"/>
    <n v="2020"/>
    <x v="1"/>
    <n v="143"/>
    <s v="Reggio Emilia"/>
    <n v="42100"/>
    <s v="Italy"/>
    <s v="EMEA"/>
    <s v="Medium"/>
  </r>
  <r>
    <n v="39"/>
    <n v="100"/>
    <n v="16"/>
    <n v="5096.91"/>
    <n v="0.05"/>
    <n v="254.84550000000002"/>
    <d v="2020-11-14T00:00:00"/>
    <s v="Shipped"/>
    <n v="4"/>
    <n v="2020"/>
    <x v="1"/>
    <n v="143"/>
    <s v="New Bedford"/>
    <n v="50553"/>
    <s v="USA"/>
    <s v="NA"/>
    <s v="Medium"/>
  </r>
  <r>
    <n v="27"/>
    <n v="100"/>
    <n v="8"/>
    <n v="4537.08"/>
    <n v="0.05"/>
    <n v="226.85400000000001"/>
    <d v="2020-11-26T00:00:00"/>
    <s v="Shipped"/>
    <n v="4"/>
    <n v="2020"/>
    <x v="1"/>
    <n v="143"/>
    <s v="New Haven"/>
    <n v="97823"/>
    <s v="USA"/>
    <s v="NA"/>
    <s v="Medium"/>
  </r>
  <r>
    <n v="40"/>
    <n v="100"/>
    <n v="1"/>
    <n v="6146.8"/>
    <n v="0.05"/>
    <n v="307.34000000000003"/>
    <d v="2020-12-09T00:00:00"/>
    <s v="Shipped"/>
    <n v="4"/>
    <n v="2020"/>
    <x v="1"/>
    <n v="143"/>
    <s v="Boston"/>
    <n v="51003"/>
    <s v="USA"/>
    <s v="NA"/>
    <s v="Medium"/>
  </r>
  <r>
    <n v="50"/>
    <n v="100"/>
    <n v="5"/>
    <n v="8258"/>
    <n v="0.05"/>
    <n v="412.90000000000003"/>
    <d v="2021-02-12T00:00:00"/>
    <s v="Shipped"/>
    <n v="1"/>
    <n v="2021"/>
    <x v="1"/>
    <n v="143"/>
    <s v="Dublin"/>
    <n v="2"/>
    <s v="Ireland"/>
    <s v="EMEA"/>
    <s v="Large"/>
  </r>
  <r>
    <n v="42"/>
    <n v="100"/>
    <n v="3"/>
    <n v="7238.28"/>
    <n v="0.05"/>
    <n v="361.91399999999999"/>
    <d v="2021-03-15T00:00:00"/>
    <s v="Shipped"/>
    <n v="1"/>
    <n v="2021"/>
    <x v="1"/>
    <n v="143"/>
    <s v="Frankfurt"/>
    <n v="60528"/>
    <s v="Germany"/>
    <s v="EMEA"/>
    <s v="Large"/>
  </r>
  <r>
    <n v="48"/>
    <n v="100"/>
    <n v="5"/>
    <n v="6756"/>
    <n v="0.05"/>
    <n v="337.8"/>
    <d v="2021-05-05T00:00:00"/>
    <s v="Shipped"/>
    <n v="2"/>
    <n v="2021"/>
    <x v="1"/>
    <n v="143"/>
    <s v="Espoo"/>
    <s v="FIN-02271"/>
    <s v="Finland"/>
    <s v="EMEA"/>
    <s v="Medium"/>
  </r>
  <r>
    <n v="25"/>
    <n v="100"/>
    <n v="5"/>
    <n v="3734"/>
    <n v="0.05"/>
    <n v="186.70000000000002"/>
    <d v="2021-07-20T00:00:00"/>
    <s v="Shipped"/>
    <n v="3"/>
    <n v="2021"/>
    <x v="1"/>
    <n v="143"/>
    <s v="Allentown"/>
    <n v="70267"/>
    <s v="USA"/>
    <s v="NA"/>
    <s v="Medium"/>
  </r>
  <r>
    <n v="31"/>
    <n v="100"/>
    <n v="8"/>
    <n v="4674.8"/>
    <n v="0.05"/>
    <n v="233.74"/>
    <d v="2021-08-20T00:00:00"/>
    <s v="Shipped"/>
    <n v="3"/>
    <n v="2021"/>
    <x v="1"/>
    <n v="143"/>
    <s v="San Rafael"/>
    <n v="97562"/>
    <s v="USA"/>
    <s v="NA"/>
    <s v="Medium"/>
  </r>
  <r>
    <n v="44"/>
    <n v="100"/>
    <n v="2"/>
    <n v="7140.76"/>
    <n v="0.05"/>
    <n v="357.03800000000001"/>
    <d v="2021-09-08T00:00:00"/>
    <s v="Shipped"/>
    <n v="3"/>
    <n v="2021"/>
    <x v="1"/>
    <n v="143"/>
    <s v="NYC"/>
    <n v="10022"/>
    <s v="USA"/>
    <s v="NA"/>
    <s v="Large"/>
  </r>
  <r>
    <n v="23"/>
    <n v="100"/>
    <n v="16"/>
    <n v="3600.65"/>
    <n v="0.05"/>
    <n v="180.03250000000003"/>
    <d v="2021-10-14T00:00:00"/>
    <s v="Shipped"/>
    <n v="4"/>
    <n v="2021"/>
    <x v="1"/>
    <n v="143"/>
    <s v="Manchester"/>
    <s v="EC2 5NT"/>
    <s v="UK"/>
    <s v="EMEA"/>
    <s v="Medium"/>
  </r>
  <r>
    <n v="29"/>
    <n v="100"/>
    <n v="8"/>
    <n v="4206.74"/>
    <n v="0.05"/>
    <n v="210.33699999999999"/>
    <d v="2021-10-22T00:00:00"/>
    <s v="Shipped"/>
    <n v="4"/>
    <n v="2021"/>
    <x v="1"/>
    <n v="143"/>
    <s v="Aaarhus"/>
    <n v="8200"/>
    <s v="Denmark"/>
    <s v="EMEA"/>
    <s v="Medium"/>
  </r>
  <r>
    <n v="49"/>
    <n v="100"/>
    <n v="13"/>
    <n v="5379.71"/>
    <n v="0.05"/>
    <n v="268.9855"/>
    <d v="2021-11-05T00:00:00"/>
    <s v="Shipped"/>
    <n v="4"/>
    <n v="2021"/>
    <x v="1"/>
    <n v="143"/>
    <s v="NYC"/>
    <n v="10022"/>
    <s v="USA"/>
    <s v="NA"/>
    <s v="Medium"/>
  </r>
  <r>
    <n v="36"/>
    <n v="100"/>
    <n v="3"/>
    <n v="5679.36"/>
    <n v="0.05"/>
    <n v="283.96800000000002"/>
    <d v="2021-11-21T00:00:00"/>
    <s v="Shipped"/>
    <n v="4"/>
    <n v="2021"/>
    <x v="1"/>
    <n v="143"/>
    <s v="NYC"/>
    <n v="10022"/>
    <s v="USA"/>
    <s v="NA"/>
    <s v="Medium"/>
  </r>
  <r>
    <n v="34"/>
    <n v="100"/>
    <n v="5"/>
    <n v="4394.84"/>
    <n v="0.05"/>
    <n v="219.74200000000002"/>
    <d v="2021-12-01T00:00:00"/>
    <s v="Shipped"/>
    <n v="4"/>
    <n v="2021"/>
    <x v="1"/>
    <n v="143"/>
    <s v="NYC"/>
    <n v="10022"/>
    <s v="USA"/>
    <s v="NA"/>
    <s v="Medium"/>
  </r>
  <r>
    <n v="25"/>
    <n v="100"/>
    <n v="13"/>
    <n v="2528.25"/>
    <n v="0.05"/>
    <n v="126.41250000000001"/>
    <d v="2021-12-10T00:00:00"/>
    <s v="Shipped"/>
    <n v="4"/>
    <n v="2021"/>
    <x v="1"/>
    <n v="143"/>
    <s v="Madrid"/>
    <n v="28034"/>
    <s v="Spain"/>
    <s v="EMEA"/>
    <s v="Small"/>
  </r>
  <r>
    <n v="48"/>
    <n v="100"/>
    <n v="6"/>
    <n v="7031.52"/>
    <n v="0.05"/>
    <n v="351.57600000000002"/>
    <d v="2022-01-26T00:00:00"/>
    <s v="Shipped"/>
    <n v="1"/>
    <n v="2022"/>
    <x v="1"/>
    <n v="143"/>
    <s v="Minato-ku"/>
    <s v="106-0032"/>
    <s v="Japan"/>
    <s v="Japan"/>
    <s v="Large"/>
  </r>
  <r>
    <n v="38"/>
    <n v="100"/>
    <n v="1"/>
    <n v="5340.9"/>
    <n v="0.05"/>
    <n v="267.04500000000002"/>
    <d v="2022-02-22T00:00:00"/>
    <s v="Shipped"/>
    <n v="1"/>
    <n v="2022"/>
    <x v="1"/>
    <n v="143"/>
    <s v="Madrid"/>
    <n v="28034"/>
    <s v="Spain"/>
    <s v="EMEA"/>
    <s v="Medium"/>
  </r>
  <r>
    <n v="37"/>
    <n v="100"/>
    <n v="1"/>
    <n v="6376.58"/>
    <n v="0.05"/>
    <n v="318.82900000000001"/>
    <d v="2022-03-15T00:00:00"/>
    <s v="Shipped"/>
    <n v="1"/>
    <n v="2022"/>
    <x v="1"/>
    <n v="143"/>
    <s v="Madrid"/>
    <n v="28034"/>
    <s v="Spain"/>
    <s v="EMEA"/>
    <s v="Medium"/>
  </r>
  <r>
    <n v="49"/>
    <n v="100"/>
    <n v="5"/>
    <n v="6896.75"/>
    <n v="0.05"/>
    <n v="344.83750000000003"/>
    <d v="2022-05-05T00:00:00"/>
    <s v="Shipped"/>
    <n v="2"/>
    <n v="2022"/>
    <x v="1"/>
    <n v="143"/>
    <s v="Bridgewater"/>
    <n v="97562"/>
    <s v="USA"/>
    <s v="NA"/>
    <s v="Medium"/>
  </r>
  <r>
    <n v="22"/>
    <n v="86.51"/>
    <n v="4"/>
    <n v="1903.22"/>
    <n v="0.03"/>
    <n v="57.096600000000002"/>
    <d v="2020-01-06T00:00:00"/>
    <s v="Shipped"/>
    <n v="1"/>
    <n v="2020"/>
    <x v="3"/>
    <n v="92"/>
    <s v="Nashua"/>
    <n v="62005"/>
    <s v="USA"/>
    <s v="NA"/>
    <s v="Small"/>
  </r>
  <r>
    <n v="28"/>
    <n v="89.27"/>
    <n v="8"/>
    <n v="2499.56"/>
    <n v="0.03"/>
    <n v="74.986800000000002"/>
    <d v="2020-03-18T00:00:00"/>
    <s v="Shipped"/>
    <n v="1"/>
    <n v="2020"/>
    <x v="3"/>
    <n v="92"/>
    <s v="Manchester"/>
    <s v="EC2 5NT"/>
    <s v="UK"/>
    <s v="EMEA"/>
    <s v="Small"/>
  </r>
  <r>
    <n v="36"/>
    <n v="85.59"/>
    <n v="7"/>
    <n v="3081.24"/>
    <n v="0.03"/>
    <n v="92.43719999999999"/>
    <d v="2020-05-21T00:00:00"/>
    <s v="Shipped"/>
    <n v="2"/>
    <n v="2020"/>
    <x v="3"/>
    <n v="92"/>
    <s v="Las Vegas"/>
    <n v="83030"/>
    <s v="USA"/>
    <s v="NA"/>
    <s v="Medium"/>
  </r>
  <r>
    <n v="34"/>
    <n v="100"/>
    <n v="1"/>
    <n v="3598.22"/>
    <n v="0.03"/>
    <n v="107.94659999999999"/>
    <d v="2020-09-11T00:00:00"/>
    <s v="Shipped"/>
    <n v="3"/>
    <n v="2020"/>
    <x v="3"/>
    <n v="92"/>
    <s v="North Sydney"/>
    <n v="2060"/>
    <s v="Australia"/>
    <s v="APAC"/>
    <s v="Medium"/>
  </r>
  <r>
    <n v="39"/>
    <n v="100"/>
    <n v="10"/>
    <n v="3912.09"/>
    <n v="0.03"/>
    <n v="117.3627"/>
    <d v="2020-10-18T00:00:00"/>
    <s v="Shipped"/>
    <n v="4"/>
    <n v="2020"/>
    <x v="3"/>
    <n v="92"/>
    <s v="San Francisco"/>
    <m/>
    <s v="USA"/>
    <s v="NA"/>
    <s v="Medium"/>
  </r>
  <r>
    <n v="21"/>
    <n v="75.459999999999994"/>
    <n v="14"/>
    <n v="1584.66"/>
    <n v="0.03"/>
    <n v="47.5398"/>
    <d v="2020-11-05T00:00:00"/>
    <s v="Shipped"/>
    <n v="4"/>
    <n v="2020"/>
    <x v="3"/>
    <n v="92"/>
    <s v="Bergamo"/>
    <n v="24100"/>
    <s v="Italy"/>
    <s v="EMEA"/>
    <s v="Small"/>
  </r>
  <r>
    <n v="36"/>
    <n v="100"/>
    <n v="11"/>
    <n v="3942.72"/>
    <n v="0.03"/>
    <n v="118.28159999999998"/>
    <d v="2020-11-12T00:00:00"/>
    <s v="Shipped"/>
    <n v="4"/>
    <n v="2020"/>
    <x v="3"/>
    <n v="92"/>
    <s v="San Rafael"/>
    <n v="97562"/>
    <s v="USA"/>
    <s v="NA"/>
    <s v="Medium"/>
  </r>
  <r>
    <n v="24"/>
    <n v="97.55"/>
    <n v="15"/>
    <n v="2341.1999999999998"/>
    <n v="0.03"/>
    <n v="70.23599999999999"/>
    <d v="2020-11-21T00:00:00"/>
    <s v="Shipped"/>
    <n v="4"/>
    <n v="2020"/>
    <x v="3"/>
    <n v="92"/>
    <s v="Glen Waverly"/>
    <n v="3150"/>
    <s v="Australia"/>
    <s v="APAC"/>
    <s v="Small"/>
  </r>
  <r>
    <n v="29"/>
    <n v="85.59"/>
    <n v="5"/>
    <n v="2482.11"/>
    <n v="0.03"/>
    <n v="74.463300000000004"/>
    <d v="2020-12-02T00:00:00"/>
    <s v="Shipped"/>
    <n v="4"/>
    <n v="2020"/>
    <x v="3"/>
    <n v="92"/>
    <s v="NYC"/>
    <n v="10022"/>
    <s v="USA"/>
    <s v="NA"/>
    <s v="Small"/>
  </r>
  <r>
    <n v="38"/>
    <n v="94.79"/>
    <n v="1"/>
    <n v="3602.02"/>
    <n v="0.03"/>
    <n v="108.06059999999999"/>
    <d v="2021-01-22T00:00:00"/>
    <s v="Shipped"/>
    <n v="1"/>
    <n v="2021"/>
    <x v="3"/>
    <n v="92"/>
    <s v="London"/>
    <s v="WA1 1DP"/>
    <s v="UK"/>
    <s v="EMEA"/>
    <s v="Medium"/>
  </r>
  <r>
    <n v="34"/>
    <n v="100"/>
    <n v="11"/>
    <n v="3566.94"/>
    <n v="0.03"/>
    <n v="107.0082"/>
    <d v="2021-03-02T00:00:00"/>
    <s v="Shipped"/>
    <n v="1"/>
    <n v="2021"/>
    <x v="3"/>
    <n v="92"/>
    <s v="Lyon"/>
    <n v="69004"/>
    <s v="France"/>
    <s v="EMEA"/>
    <s v="Medium"/>
  </r>
  <r>
    <n v="42"/>
    <n v="90.19"/>
    <n v="3"/>
    <n v="3787.98"/>
    <n v="0.03"/>
    <n v="113.63939999999999"/>
    <d v="2021-04-13T00:00:00"/>
    <s v="Shipped"/>
    <n v="2"/>
    <n v="2021"/>
    <x v="3"/>
    <n v="92"/>
    <s v="Strasbourg"/>
    <n v="67000"/>
    <s v="France"/>
    <s v="EMEA"/>
    <s v="Medium"/>
  </r>
  <r>
    <n v="35"/>
    <n v="100"/>
    <n v="17"/>
    <n v="3704.05"/>
    <n v="0.03"/>
    <n v="111.1215"/>
    <d v="2021-08-17T00:00:00"/>
    <s v="Shipped"/>
    <n v="3"/>
    <n v="2021"/>
    <x v="3"/>
    <n v="92"/>
    <s v="Torino"/>
    <n v="10100"/>
    <s v="Italy"/>
    <s v="EMEA"/>
    <s v="Medium"/>
  </r>
  <r>
    <n v="35"/>
    <n v="80.989999999999995"/>
    <n v="6"/>
    <n v="2834.65"/>
    <n v="0.03"/>
    <n v="85.039500000000004"/>
    <d v="2021-09-01T00:00:00"/>
    <s v="Shipped"/>
    <n v="3"/>
    <n v="2021"/>
    <x v="3"/>
    <n v="92"/>
    <s v="Singapore"/>
    <n v="69045"/>
    <s v="Singapore"/>
    <s v="APAC"/>
    <s v="Small"/>
  </r>
  <r>
    <n v="38"/>
    <n v="89.27"/>
    <n v="2"/>
    <n v="3392.26"/>
    <n v="0.03"/>
    <n v="101.76780000000001"/>
    <d v="2020-10-06T00:00:00"/>
    <s v="Shipped"/>
    <n v="4"/>
    <n v="2020"/>
    <x v="3"/>
    <n v="92"/>
    <s v="Liverpool"/>
    <s v="WX1 6LT"/>
    <s v="UK"/>
    <s v="EMEA"/>
    <s v="Medium"/>
  </r>
  <r>
    <n v="41"/>
    <n v="81.91"/>
    <n v="1"/>
    <n v="3358.31"/>
    <n v="0.03"/>
    <n v="100.74929999999999"/>
    <d v="2021-10-16T00:00:00"/>
    <s v="Shipped"/>
    <n v="4"/>
    <n v="2021"/>
    <x v="3"/>
    <n v="92"/>
    <s v="Madrid"/>
    <n v="28034"/>
    <s v="Spain"/>
    <s v="EMEA"/>
    <s v="Medium"/>
  </r>
  <r>
    <n v="50"/>
    <n v="100"/>
    <n v="2"/>
    <n v="7310"/>
    <n v="0.03"/>
    <n v="219.29999999999998"/>
    <d v="2021-11-17T00:00:00"/>
    <s v="Shipped"/>
    <n v="4"/>
    <n v="2021"/>
    <x v="3"/>
    <n v="92"/>
    <s v="Manchester"/>
    <s v="EC2 5NT"/>
    <s v="UK"/>
    <s v="EMEA"/>
    <s v="Large"/>
  </r>
  <r>
    <n v="21"/>
    <n v="100"/>
    <n v="4"/>
    <n v="2203.11"/>
    <n v="0.03"/>
    <n v="66.093299999999999"/>
    <d v="2021-11-25T00:00:00"/>
    <s v="Shipped"/>
    <n v="4"/>
    <n v="2021"/>
    <x v="3"/>
    <n v="92"/>
    <s v="Marseille"/>
    <n v="13008"/>
    <s v="France"/>
    <s v="EMEA"/>
    <s v="Small"/>
  </r>
  <r>
    <n v="43"/>
    <n v="62.72"/>
    <n v="8"/>
    <n v="2696.96"/>
    <n v="0.03"/>
    <n v="80.908799999999999"/>
    <d v="2022-01-12T00:00:00"/>
    <s v="Resolved"/>
    <n v="1"/>
    <n v="2022"/>
    <x v="3"/>
    <n v="92"/>
    <s v="Pasadena"/>
    <n v="90003"/>
    <s v="USA"/>
    <s v="NA"/>
    <s v="Small"/>
  </r>
  <r>
    <n v="32"/>
    <n v="100"/>
    <n v="1"/>
    <n v="3376.64"/>
    <n v="0.03"/>
    <n v="101.2992"/>
    <d v="2022-02-16T00:00:00"/>
    <s v="Shipped"/>
    <n v="1"/>
    <n v="2022"/>
    <x v="3"/>
    <n v="92"/>
    <s v="Madrid"/>
    <n v="28034"/>
    <s v="Spain"/>
    <s v="EMEA"/>
    <s v="Medium"/>
  </r>
  <r>
    <n v="6"/>
    <n v="90.19"/>
    <n v="3"/>
    <n v="541.14"/>
    <n v="0.03"/>
    <n v="16.234199999999998"/>
    <d v="2022-04-22T00:00:00"/>
    <s v="On Hold"/>
    <n v="2"/>
    <n v="2022"/>
    <x v="3"/>
    <n v="92"/>
    <s v="San Jose"/>
    <n v="94217"/>
    <s v="USA"/>
    <s v="NA"/>
    <s v="Small"/>
  </r>
  <r>
    <n v="66"/>
    <n v="92.95"/>
    <n v="6"/>
    <n v="6134.7"/>
    <n v="0.03"/>
    <n v="184.041"/>
    <d v="2022-05-29T00:00:00"/>
    <s v="In Process"/>
    <n v="2"/>
    <n v="2022"/>
    <x v="3"/>
    <n v="92"/>
    <s v="Chatswood"/>
    <n v="2067"/>
    <s v="Australia"/>
    <s v="APAC"/>
    <s v="Medium"/>
  </r>
  <r>
    <n v="41"/>
    <n v="82.5"/>
    <n v="10"/>
    <n v="3382.5"/>
    <n v="0.03"/>
    <n v="101.47499999999999"/>
    <d v="2020-02-11T00:00:00"/>
    <s v="Shipped"/>
    <n v="1"/>
    <n v="2020"/>
    <x v="3"/>
    <n v="87"/>
    <s v="Kobenhavn"/>
    <n v="1734"/>
    <s v="Denmark"/>
    <s v="EMEA"/>
    <s v="Medium"/>
  </r>
  <r>
    <n v="23"/>
    <n v="97.42"/>
    <n v="4"/>
    <n v="2240.66"/>
    <n v="0.03"/>
    <n v="67.219799999999992"/>
    <d v="2020-04-16T00:00:00"/>
    <s v="Shipped"/>
    <n v="2"/>
    <n v="2020"/>
    <x v="3"/>
    <n v="87"/>
    <s v="Singapore"/>
    <n v="79903"/>
    <s v="Singapore"/>
    <s v="Japan"/>
    <s v="Small"/>
  </r>
  <r>
    <n v="43"/>
    <n v="92.16"/>
    <n v="1"/>
    <n v="3962.88"/>
    <n v="0.03"/>
    <n v="118.88639999999999"/>
    <d v="2020-06-06T00:00:00"/>
    <s v="Shipped"/>
    <n v="2"/>
    <n v="2020"/>
    <x v="3"/>
    <n v="87"/>
    <s v="Madrid"/>
    <n v="28034"/>
    <s v="Spain"/>
    <s v="EMEA"/>
    <s v="Medium"/>
  </r>
  <r>
    <n v="24"/>
    <n v="70.22"/>
    <n v="7"/>
    <n v="1685.28"/>
    <n v="0.03"/>
    <n v="50.558399999999999"/>
    <d v="2020-08-08T00:00:00"/>
    <s v="Shipped"/>
    <n v="3"/>
    <n v="2020"/>
    <x v="3"/>
    <n v="87"/>
    <s v="San Rafael"/>
    <n v="97562"/>
    <s v="USA"/>
    <s v="NA"/>
    <s v="Small"/>
  </r>
  <r>
    <n v="22"/>
    <n v="83.38"/>
    <n v="6"/>
    <n v="1834.36"/>
    <n v="0.03"/>
    <n v="55.030799999999992"/>
    <d v="2020-09-28T00:00:00"/>
    <s v="Shipped"/>
    <n v="3"/>
    <n v="2020"/>
    <x v="3"/>
    <n v="87"/>
    <s v="Madrid"/>
    <n v="28034"/>
    <s v="Spain"/>
    <s v="EMEA"/>
    <s v="Small"/>
  </r>
  <r>
    <n v="26"/>
    <n v="73.73"/>
    <n v="1"/>
    <n v="1916.98"/>
    <n v="0.03"/>
    <n v="57.509399999999999"/>
    <d v="2020-10-21T00:00:00"/>
    <s v="Shipped"/>
    <n v="4"/>
    <n v="2020"/>
    <x v="3"/>
    <n v="87"/>
    <s v="New Bedford"/>
    <n v="50553"/>
    <s v="USA"/>
    <s v="NA"/>
    <s v="Small"/>
  </r>
  <r>
    <n v="35"/>
    <n v="74.599999999999994"/>
    <n v="8"/>
    <n v="2611"/>
    <n v="0.03"/>
    <n v="78.33"/>
    <d v="2020-11-07T00:00:00"/>
    <s v="Shipped"/>
    <n v="4"/>
    <n v="2020"/>
    <x v="3"/>
    <n v="87"/>
    <s v="Madrid"/>
    <n v="28023"/>
    <s v="Spain"/>
    <s v="EMEA"/>
    <s v="Small"/>
  </r>
  <r>
    <n v="47"/>
    <n v="77.239999999999995"/>
    <n v="8"/>
    <n v="3630.28"/>
    <n v="0.03"/>
    <n v="108.9084"/>
    <d v="2020-11-14T00:00:00"/>
    <s v="Shipped"/>
    <n v="4"/>
    <n v="2020"/>
    <x v="3"/>
    <n v="87"/>
    <s v="New Bedford"/>
    <n v="50553"/>
    <s v="USA"/>
    <s v="NA"/>
    <s v="Medium"/>
  </r>
  <r>
    <n v="50"/>
    <n v="100"/>
    <n v="14"/>
    <n v="5090.5"/>
    <n v="0.03"/>
    <n v="152.715"/>
    <d v="2020-11-26T00:00:00"/>
    <s v="Shipped"/>
    <n v="4"/>
    <n v="2020"/>
    <x v="3"/>
    <n v="87"/>
    <s v="Barcelona"/>
    <n v="8022"/>
    <s v="Spain"/>
    <s v="EMEA"/>
    <s v="Medium"/>
  </r>
  <r>
    <n v="45"/>
    <n v="87.77"/>
    <n v="8"/>
    <n v="3949.65"/>
    <n v="0.03"/>
    <n v="118.48949999999999"/>
    <d v="2021-01-02T00:00:00"/>
    <s v="Shipped"/>
    <n v="1"/>
    <n v="2021"/>
    <x v="3"/>
    <n v="87"/>
    <s v="Lyon"/>
    <n v="69004"/>
    <s v="France"/>
    <s v="EMEA"/>
    <s v="Medium"/>
  </r>
  <r>
    <n v="39"/>
    <n v="89.53"/>
    <n v="2"/>
    <n v="3491.67"/>
    <n v="0.03"/>
    <n v="104.7501"/>
    <d v="2021-02-18T00:00:00"/>
    <s v="Shipped"/>
    <n v="1"/>
    <n v="2021"/>
    <x v="3"/>
    <n v="87"/>
    <s v="Bruxelles"/>
    <s v="B-1180"/>
    <s v="Belgium"/>
    <s v="EMEA"/>
    <s v="Medium"/>
  </r>
  <r>
    <n v="23"/>
    <n v="89.53"/>
    <n v="5"/>
    <n v="2059.19"/>
    <n v="0.03"/>
    <n v="61.775700000000001"/>
    <d v="2021-03-20T00:00:00"/>
    <s v="Shipped"/>
    <n v="1"/>
    <n v="2021"/>
    <x v="3"/>
    <n v="87"/>
    <s v="Cowes"/>
    <s v="PO31 7PJ"/>
    <s v="UK"/>
    <s v="EMEA"/>
    <s v="Small"/>
  </r>
  <r>
    <n v="42"/>
    <n v="75.48"/>
    <n v="11"/>
    <n v="3170.16"/>
    <n v="0.03"/>
    <n v="95.104799999999997"/>
    <d v="2021-05-07T00:00:00"/>
    <s v="Cancelled"/>
    <n v="2"/>
    <n v="2021"/>
    <x v="3"/>
    <n v="87"/>
    <s v="NYC"/>
    <n v="10022"/>
    <s v="USA"/>
    <s v="NA"/>
    <s v="Medium"/>
  </r>
  <r>
    <n v="20"/>
    <n v="89.53"/>
    <n v="9"/>
    <n v="1790.6"/>
    <n v="0.03"/>
    <n v="53.717999999999996"/>
    <d v="2021-06-17T00:00:00"/>
    <s v="Shipped"/>
    <n v="2"/>
    <n v="2021"/>
    <x v="3"/>
    <n v="87"/>
    <s v="Montreal"/>
    <s v="H1J 1C3"/>
    <s v="Canada"/>
    <s v="NA"/>
    <s v="Small"/>
  </r>
  <r>
    <n v="33"/>
    <n v="71.09"/>
    <n v="12"/>
    <n v="2345.9699999999998"/>
    <n v="0.03"/>
    <n v="70.379099999999994"/>
    <d v="2021-07-21T00:00:00"/>
    <s v="Shipped"/>
    <n v="3"/>
    <n v="2021"/>
    <x v="3"/>
    <n v="87"/>
    <s v="Bruxelles"/>
    <s v="B-1180"/>
    <s v="Belgium"/>
    <s v="EMEA"/>
    <s v="Small"/>
  </r>
  <r>
    <n v="34"/>
    <n v="100"/>
    <n v="14"/>
    <n v="3580.88"/>
    <n v="0.03"/>
    <n v="107.4264"/>
    <d v="2021-08-20T00:00:00"/>
    <s v="Shipped"/>
    <n v="3"/>
    <n v="2021"/>
    <x v="3"/>
    <n v="87"/>
    <s v="Tsawassen"/>
    <s v="T2F 8M4"/>
    <s v="Canada"/>
    <s v="NA"/>
    <s v="Medium"/>
  </r>
  <r>
    <n v="49"/>
    <n v="100"/>
    <n v="3"/>
    <n v="4946.0600000000004"/>
    <n v="0.03"/>
    <n v="148.3818"/>
    <d v="2021-09-09T00:00:00"/>
    <s v="Shipped"/>
    <n v="3"/>
    <n v="2021"/>
    <x v="3"/>
    <n v="87"/>
    <s v="Torino"/>
    <n v="10100"/>
    <s v="Italy"/>
    <s v="EMEA"/>
    <s v="Medium"/>
  </r>
  <r>
    <n v="39"/>
    <n v="90.4"/>
    <n v="8"/>
    <n v="3525.6"/>
    <n v="0.03"/>
    <n v="105.76799999999999"/>
    <d v="2021-10-14T00:00:00"/>
    <s v="Shipped"/>
    <n v="4"/>
    <n v="2021"/>
    <x v="3"/>
    <n v="87"/>
    <s v="Manchester"/>
    <s v="EC2 5NT"/>
    <s v="UK"/>
    <s v="EMEA"/>
    <s v="Medium"/>
  </r>
  <r>
    <n v="36"/>
    <n v="100"/>
    <n v="7"/>
    <n v="3602.16"/>
    <n v="0.03"/>
    <n v="108.06479999999999"/>
    <d v="2021-10-29T00:00:00"/>
    <s v="Shipped"/>
    <n v="4"/>
    <n v="2021"/>
    <x v="3"/>
    <n v="87"/>
    <s v="Nantes"/>
    <n v="44000"/>
    <s v="France"/>
    <s v="EMEA"/>
    <s v="Medium"/>
  </r>
  <r>
    <n v="50"/>
    <n v="86.01"/>
    <n v="5"/>
    <n v="4300.5"/>
    <n v="0.03"/>
    <n v="129.01499999999999"/>
    <d v="2021-11-09T00:00:00"/>
    <s v="Shipped"/>
    <n v="4"/>
    <n v="2021"/>
    <x v="3"/>
    <n v="87"/>
    <s v="Lule"/>
    <s v="S-958 22"/>
    <s v="Sweden"/>
    <s v="EMEA"/>
    <s v="Medium"/>
  </r>
  <r>
    <n v="29"/>
    <n v="100"/>
    <n v="2"/>
    <n v="4498.1899999999996"/>
    <n v="0.03"/>
    <n v="134.94569999999999"/>
    <d v="2021-11-21T00:00:00"/>
    <s v="Shipped"/>
    <n v="4"/>
    <n v="2021"/>
    <x v="3"/>
    <n v="87"/>
    <s v="NYC"/>
    <n v="10022"/>
    <s v="USA"/>
    <s v="NA"/>
    <s v="Medium"/>
  </r>
  <r>
    <n v="30"/>
    <n v="100"/>
    <n v="3"/>
    <n v="3023.1"/>
    <n v="0.03"/>
    <n v="90.692999999999998"/>
    <d v="2021-12-02T00:00:00"/>
    <s v="Shipped"/>
    <n v="4"/>
    <n v="2021"/>
    <x v="3"/>
    <n v="87"/>
    <s v="Madrid"/>
    <n v="28034"/>
    <s v="Spain"/>
    <s v="EMEA"/>
    <s v="Medium"/>
  </r>
  <r>
    <n v="41"/>
    <n v="86.89"/>
    <n v="7"/>
    <n v="3562.49"/>
    <n v="0.03"/>
    <n v="106.87469999999999"/>
    <d v="2022-01-26T00:00:00"/>
    <s v="Shipped"/>
    <n v="1"/>
    <n v="2022"/>
    <x v="3"/>
    <n v="87"/>
    <s v="Minato-ku"/>
    <s v="106-0032"/>
    <s v="Japan"/>
    <s v="Japan"/>
    <s v="Medium"/>
  </r>
  <r>
    <n v="28"/>
    <n v="58.58"/>
    <n v="7"/>
    <n v="1640.24"/>
    <n v="0.03"/>
    <n v="49.2072"/>
    <d v="2022-02-22T00:00:00"/>
    <s v="Shipped"/>
    <n v="1"/>
    <n v="2022"/>
    <x v="3"/>
    <n v="87"/>
    <s v="Madrid"/>
    <n v="28034"/>
    <s v="Spain"/>
    <s v="EMEA"/>
    <s v="Small"/>
  </r>
  <r>
    <n v="45"/>
    <n v="100"/>
    <n v="5"/>
    <n v="4739.3999999999996"/>
    <n v="0.03"/>
    <n v="142.18199999999999"/>
    <d v="2022-03-23T00:00:00"/>
    <s v="Shipped"/>
    <n v="1"/>
    <n v="2022"/>
    <x v="3"/>
    <n v="87"/>
    <s v="San Rafael"/>
    <n v="97562"/>
    <s v="USA"/>
    <s v="NA"/>
    <s v="Medium"/>
  </r>
  <r>
    <n v="16"/>
    <n v="75.48"/>
    <n v="11"/>
    <n v="1207.68"/>
    <n v="0.03"/>
    <n v="36.230400000000003"/>
    <d v="2022-05-06T00:00:00"/>
    <s v="On Hold"/>
    <n v="2"/>
    <n v="2022"/>
    <x v="3"/>
    <n v="87"/>
    <s v="Boston"/>
    <n v="51003"/>
    <s v="USA"/>
    <s v="NA"/>
    <s v="Small"/>
  </r>
  <r>
    <n v="36"/>
    <n v="100"/>
    <n v="5"/>
    <n v="4228.2"/>
    <n v="0.02"/>
    <n v="84.563999999999993"/>
    <d v="2020-01-29T00:00:00"/>
    <s v="Shipped"/>
    <n v="1"/>
    <n v="2020"/>
    <x v="2"/>
    <n v="121"/>
    <s v="Stavern"/>
    <n v="4110"/>
    <s v="Norway"/>
    <s v="EMEA"/>
    <s v="Medium"/>
  </r>
  <r>
    <n v="41"/>
    <n v="100"/>
    <n v="9"/>
    <n v="4815.45"/>
    <n v="0.02"/>
    <n v="96.308999999999997"/>
    <d v="2020-04-01T00:00:00"/>
    <s v="Shipped"/>
    <n v="2"/>
    <n v="2020"/>
    <x v="2"/>
    <n v="121"/>
    <s v="Paris"/>
    <n v="75012"/>
    <s v="France"/>
    <s v="EMEA"/>
    <s v="Medium"/>
  </r>
  <r>
    <n v="50"/>
    <n v="100"/>
    <n v="5"/>
    <n v="7083"/>
    <n v="0.02"/>
    <n v="141.66"/>
    <d v="2020-05-28T00:00:00"/>
    <s v="Shipped"/>
    <n v="2"/>
    <n v="2020"/>
    <x v="2"/>
    <n v="121"/>
    <s v="Madrid"/>
    <n v="28023"/>
    <s v="Spain"/>
    <s v="EMEA"/>
    <s v="Large"/>
  </r>
  <r>
    <n v="40"/>
    <n v="100"/>
    <n v="5"/>
    <n v="4601.2"/>
    <n v="0.02"/>
    <n v="92.024000000000001"/>
    <d v="2020-07-24T00:00:00"/>
    <s v="Shipped"/>
    <n v="3"/>
    <n v="2020"/>
    <x v="2"/>
    <n v="121"/>
    <s v="Burlingame"/>
    <n v="94217"/>
    <s v="USA"/>
    <s v="NA"/>
    <s v="Medium"/>
  </r>
  <r>
    <n v="49"/>
    <n v="100"/>
    <n v="2"/>
    <n v="6467.02"/>
    <n v="0.02"/>
    <n v="129.34040000000002"/>
    <d v="2020-09-19T00:00:00"/>
    <s v="Shipped"/>
    <n v="3"/>
    <n v="2020"/>
    <x v="2"/>
    <n v="121"/>
    <s v="Singapore"/>
    <n v="79903"/>
    <s v="Singapore"/>
    <s v="Japan"/>
    <s v="Medium"/>
  </r>
  <r>
    <n v="45"/>
    <n v="100"/>
    <n v="3"/>
    <n v="5012.55"/>
    <n v="0.02"/>
    <n v="100.251"/>
    <d v="2020-10-21T00:00:00"/>
    <s v="Resolved"/>
    <n v="4"/>
    <n v="2020"/>
    <x v="2"/>
    <n v="121"/>
    <s v="Graz"/>
    <n v="8010"/>
    <s v="Austria"/>
    <s v="EMEA"/>
    <s v="Medium"/>
  </r>
  <r>
    <n v="47"/>
    <n v="100"/>
    <n v="10"/>
    <n v="5121.59"/>
    <n v="0.02"/>
    <n v="102.43180000000001"/>
    <d v="2020-11-06T00:00:00"/>
    <s v="Shipped"/>
    <n v="4"/>
    <n v="2020"/>
    <x v="2"/>
    <n v="121"/>
    <s v="London"/>
    <s v="WX3 6FW"/>
    <s v="UK"/>
    <s v="EMEA"/>
    <s v="Medium"/>
  </r>
  <r>
    <n v="21"/>
    <n v="100"/>
    <n v="2"/>
    <n v="2441.04"/>
    <n v="0.02"/>
    <n v="48.820799999999998"/>
    <d v="2020-11-13T00:00:00"/>
    <s v="Shipped"/>
    <n v="4"/>
    <n v="2020"/>
    <x v="2"/>
    <n v="121"/>
    <s v="Philadelphia"/>
    <n v="71270"/>
    <s v="USA"/>
    <s v="NA"/>
    <s v="Small"/>
  </r>
  <r>
    <n v="32"/>
    <n v="100"/>
    <n v="5"/>
    <n v="4262.08"/>
    <n v="0.02"/>
    <n v="85.241600000000005"/>
    <d v="2020-11-25T00:00:00"/>
    <s v="Shipped"/>
    <n v="4"/>
    <n v="2020"/>
    <x v="2"/>
    <n v="121"/>
    <s v="Lyon"/>
    <n v="69004"/>
    <s v="France"/>
    <s v="EMEA"/>
    <s v="Medium"/>
  </r>
  <r>
    <n v="47"/>
    <n v="100"/>
    <n v="16"/>
    <n v="6658.02"/>
    <n v="0.02"/>
    <n v="133.16040000000001"/>
    <d v="2020-12-09T00:00:00"/>
    <s v="Shipped"/>
    <n v="4"/>
    <n v="2020"/>
    <x v="2"/>
    <n v="121"/>
    <s v="Boston"/>
    <n v="51003"/>
    <s v="USA"/>
    <s v="NA"/>
    <s v="Medium"/>
  </r>
  <r>
    <n v="38"/>
    <n v="100"/>
    <n v="5"/>
    <n v="4509.08"/>
    <n v="0.02"/>
    <n v="90.181600000000003"/>
    <d v="2021-02-04T00:00:00"/>
    <s v="Shipped"/>
    <n v="1"/>
    <n v="2021"/>
    <x v="2"/>
    <n v="121"/>
    <s v="Singapore"/>
    <n v="69045"/>
    <s v="Singapore"/>
    <s v="APAC"/>
    <s v="Medium"/>
  </r>
  <r>
    <n v="41"/>
    <n v="100"/>
    <n v="10"/>
    <n v="4716.2299999999996"/>
    <n v="0.02"/>
    <n v="94.32459999999999"/>
    <d v="2021-03-11T00:00:00"/>
    <s v="Shipped"/>
    <n v="1"/>
    <n v="2021"/>
    <x v="2"/>
    <n v="121"/>
    <s v="San Rafael"/>
    <n v="97562"/>
    <s v="USA"/>
    <s v="NA"/>
    <s v="Medium"/>
  </r>
  <r>
    <n v="21"/>
    <n v="100"/>
    <n v="3"/>
    <n v="2390.2199999999998"/>
    <n v="0.02"/>
    <n v="47.804399999999994"/>
    <d v="2021-05-04T00:00:00"/>
    <s v="Shipped"/>
    <n v="2"/>
    <n v="2021"/>
    <x v="2"/>
    <n v="121"/>
    <s v="New Haven"/>
    <n v="97823"/>
    <s v="USA"/>
    <s v="NA"/>
    <s v="Small"/>
  </r>
  <r>
    <n v="41"/>
    <n v="100"/>
    <n v="13"/>
    <n v="4666.62"/>
    <n v="0.02"/>
    <n v="93.332399999999993"/>
    <d v="2021-06-15T00:00:00"/>
    <s v="Shipped"/>
    <n v="2"/>
    <n v="2021"/>
    <x v="2"/>
    <n v="121"/>
    <s v="Singapore"/>
    <n v="69045"/>
    <s v="Singapore"/>
    <s v="APAC"/>
    <s v="Medium"/>
  </r>
  <r>
    <n v="38"/>
    <n v="100"/>
    <n v="3"/>
    <n v="5383.08"/>
    <n v="0.02"/>
    <n v="107.66160000000001"/>
    <d v="2021-07-19T00:00:00"/>
    <s v="Shipped"/>
    <n v="3"/>
    <n v="2021"/>
    <x v="2"/>
    <n v="121"/>
    <s v="Chatswood"/>
    <n v="2067"/>
    <s v="Australia"/>
    <s v="APAC"/>
    <s v="Medium"/>
  </r>
  <r>
    <n v="25"/>
    <n v="99.29"/>
    <n v="10"/>
    <n v="2482.25"/>
    <n v="0.02"/>
    <n v="49.645000000000003"/>
    <d v="2021-08-19T00:00:00"/>
    <s v="Shipped"/>
    <n v="3"/>
    <n v="2021"/>
    <x v="2"/>
    <n v="121"/>
    <s v="Allentown"/>
    <n v="70267"/>
    <s v="USA"/>
    <s v="NA"/>
    <s v="Small"/>
  </r>
  <r>
    <n v="48"/>
    <n v="100"/>
    <n v="5"/>
    <n v="5288.64"/>
    <n v="0.02"/>
    <n v="105.7728"/>
    <d v="2021-09-08T00:00:00"/>
    <s v="Shipped"/>
    <n v="3"/>
    <n v="2021"/>
    <x v="2"/>
    <n v="121"/>
    <s v="Boras"/>
    <s v="S-844 67"/>
    <s v="Sweden"/>
    <s v="EMEA"/>
    <s v="Medium"/>
  </r>
  <r>
    <n v="22"/>
    <n v="99.29"/>
    <n v="14"/>
    <n v="2184.38"/>
    <n v="0.02"/>
    <n v="43.687600000000003"/>
    <d v="2021-10-13T00:00:00"/>
    <s v="Shipped"/>
    <n v="4"/>
    <n v="2021"/>
    <x v="2"/>
    <n v="121"/>
    <s v="Cambridge"/>
    <n v="51247"/>
    <s v="USA"/>
    <s v="NA"/>
    <s v="Small"/>
  </r>
  <r>
    <n v="28"/>
    <n v="100"/>
    <n v="8"/>
    <n v="2881.76"/>
    <n v="0.02"/>
    <n v="57.635200000000005"/>
    <d v="2021-10-22T00:00:00"/>
    <s v="Shipped"/>
    <n v="4"/>
    <n v="2021"/>
    <x v="2"/>
    <n v="121"/>
    <s v="Vancouver"/>
    <s v="V3F 2K1"/>
    <s v="Canada"/>
    <s v="NA"/>
    <s v="Small"/>
  </r>
  <r>
    <n v="47"/>
    <n v="100"/>
    <n v="1"/>
    <n v="6203.06"/>
    <n v="0.02"/>
    <n v="124.06120000000001"/>
    <d v="2021-11-05T00:00:00"/>
    <s v="Shipped"/>
    <n v="4"/>
    <n v="2021"/>
    <x v="2"/>
    <n v="121"/>
    <s v="Frankfurt"/>
    <n v="60528"/>
    <s v="Germany"/>
    <s v="EMEA"/>
    <s v="Medium"/>
  </r>
  <r>
    <n v="49"/>
    <n v="100"/>
    <n v="4"/>
    <n v="6763.47"/>
    <n v="0.02"/>
    <n v="135.26940000000002"/>
    <d v="2021-11-19T00:00:00"/>
    <s v="On Hold"/>
    <n v="4"/>
    <n v="2021"/>
    <x v="2"/>
    <n v="121"/>
    <s v="Lule"/>
    <s v="S-958 22"/>
    <s v="Sweden"/>
    <s v="EMEA"/>
    <s v="Medium"/>
  </r>
  <r>
    <n v="45"/>
    <n v="100"/>
    <n v="4"/>
    <n v="5884.65"/>
    <n v="0.02"/>
    <n v="117.693"/>
    <d v="2021-11-29T00:00:00"/>
    <s v="Shipped"/>
    <n v="4"/>
    <n v="2021"/>
    <x v="2"/>
    <n v="121"/>
    <s v="Melbourne"/>
    <n v="3004"/>
    <s v="Australia"/>
    <s v="APAC"/>
    <s v="Medium"/>
  </r>
  <r>
    <n v="28"/>
    <n v="100"/>
    <n v="2"/>
    <n v="3559.64"/>
    <n v="0.02"/>
    <n v="71.192800000000005"/>
    <d v="2021-12-10T00:00:00"/>
    <s v="Shipped"/>
    <n v="4"/>
    <n v="2021"/>
    <x v="2"/>
    <n v="121"/>
    <s v="San Rafael"/>
    <n v="97562"/>
    <s v="USA"/>
    <s v="NA"/>
    <s v="Medium"/>
  </r>
  <r>
    <n v="29"/>
    <n v="57.53"/>
    <n v="6"/>
    <n v="1668.37"/>
    <n v="0.02"/>
    <n v="33.367399999999996"/>
    <d v="2022-01-20T00:00:00"/>
    <s v="Shipped"/>
    <n v="1"/>
    <n v="2022"/>
    <x v="2"/>
    <n v="121"/>
    <s v="North Sydney"/>
    <n v="2060"/>
    <s v="Australia"/>
    <s v="APAC"/>
    <s v="Small"/>
  </r>
  <r>
    <n v="39"/>
    <n v="100"/>
    <n v="1"/>
    <n v="4890.6000000000004"/>
    <n v="0.02"/>
    <n v="97.812000000000012"/>
    <d v="2022-02-17T00:00:00"/>
    <s v="Shipped"/>
    <n v="1"/>
    <n v="2022"/>
    <x v="2"/>
    <n v="121"/>
    <s v="San Rafael"/>
    <n v="97562"/>
    <s v="USA"/>
    <s v="NA"/>
    <s v="Medium"/>
  </r>
  <r>
    <n v="46"/>
    <n v="100"/>
    <n v="3"/>
    <n v="5235.72"/>
    <n v="0.02"/>
    <n v="104.71440000000001"/>
    <d v="2022-05-01T00:00:00"/>
    <s v="Shipped"/>
    <n v="2"/>
    <n v="2022"/>
    <x v="2"/>
    <n v="121"/>
    <s v="Montreal"/>
    <s v="H1J 1C3"/>
    <s v="Canada"/>
    <s v="NA"/>
    <s v="Medium"/>
  </r>
  <r>
    <n v="38"/>
    <n v="100"/>
    <n v="13"/>
    <n v="4325.16"/>
    <n v="0.02"/>
    <n v="86.503199999999993"/>
    <d v="2022-05-31T00:00:00"/>
    <s v="In Process"/>
    <n v="2"/>
    <n v="2022"/>
    <x v="2"/>
    <n v="121"/>
    <s v="Nantes"/>
    <n v="44000"/>
    <s v="France"/>
    <s v="EMEA"/>
    <s v="Medium"/>
  </r>
  <r>
    <n v="41"/>
    <n v="47.29"/>
    <n v="9"/>
    <n v="1938.89"/>
    <n v="0.03"/>
    <n v="58.166699999999999"/>
    <d v="2020-01-29T00:00:00"/>
    <s v="Shipped"/>
    <n v="1"/>
    <n v="2020"/>
    <x v="3"/>
    <n v="50"/>
    <s v="Stavern"/>
    <n v="4110"/>
    <s v="Norway"/>
    <s v="EMEA"/>
    <s v="Small"/>
  </r>
  <r>
    <n v="50"/>
    <n v="49.81"/>
    <n v="3"/>
    <n v="2490.5"/>
    <n v="0.03"/>
    <n v="74.715000000000003"/>
    <d v="2020-03-26T00:00:00"/>
    <s v="Shipped"/>
    <n v="1"/>
    <n v="2020"/>
    <x v="3"/>
    <n v="50"/>
    <s v="San Rafael"/>
    <n v="97562"/>
    <s v="USA"/>
    <s v="NA"/>
    <s v="Small"/>
  </r>
  <r>
    <n v="43"/>
    <n v="53.83"/>
    <n v="9"/>
    <n v="2314.69"/>
    <n v="0.03"/>
    <n v="69.440699999999993"/>
    <d v="2020-05-28T00:00:00"/>
    <s v="Shipped"/>
    <n v="2"/>
    <n v="2020"/>
    <x v="3"/>
    <n v="50"/>
    <s v="Madrid"/>
    <n v="28023"/>
    <s v="Spain"/>
    <s v="EMEA"/>
    <s v="Small"/>
  </r>
  <r>
    <n v="29"/>
    <n v="43.27"/>
    <n v="9"/>
    <n v="1254.83"/>
    <n v="0.03"/>
    <n v="37.6449"/>
    <d v="2020-07-24T00:00:00"/>
    <s v="Shipped"/>
    <n v="3"/>
    <n v="2020"/>
    <x v="3"/>
    <n v="50"/>
    <s v="Burlingame"/>
    <n v="94217"/>
    <s v="USA"/>
    <s v="NA"/>
    <s v="Small"/>
  </r>
  <r>
    <n v="30"/>
    <n v="42.76"/>
    <n v="6"/>
    <n v="1282.8"/>
    <n v="0.03"/>
    <n v="38.483999999999995"/>
    <d v="2020-09-19T00:00:00"/>
    <s v="Shipped"/>
    <n v="3"/>
    <n v="2020"/>
    <x v="3"/>
    <n v="50"/>
    <s v="Singapore"/>
    <n v="79903"/>
    <s v="Singapore"/>
    <s v="Japan"/>
    <s v="Small"/>
  </r>
  <r>
    <n v="25"/>
    <n v="53.83"/>
    <n v="7"/>
    <n v="1345.75"/>
    <n v="0.03"/>
    <n v="40.372499999999995"/>
    <d v="2020-10-21T00:00:00"/>
    <s v="Resolved"/>
    <n v="4"/>
    <n v="2020"/>
    <x v="3"/>
    <n v="50"/>
    <s v="Graz"/>
    <n v="8010"/>
    <s v="Austria"/>
    <s v="EMEA"/>
    <s v="Small"/>
  </r>
  <r>
    <n v="49"/>
    <n v="44.78"/>
    <n v="2"/>
    <n v="2194.2199999999998"/>
    <n v="0.03"/>
    <n v="65.826599999999985"/>
    <d v="2020-11-06T00:00:00"/>
    <s v="Shipped"/>
    <n v="4"/>
    <n v="2020"/>
    <x v="3"/>
    <n v="50"/>
    <s v="South Brisbane"/>
    <n v="4101"/>
    <s v="Australia"/>
    <s v="APAC"/>
    <s v="Small"/>
  </r>
  <r>
    <n v="40"/>
    <n v="49.3"/>
    <n v="6"/>
    <n v="1972"/>
    <n v="0.03"/>
    <n v="59.16"/>
    <d v="2020-11-13T00:00:00"/>
    <s v="Shipped"/>
    <n v="4"/>
    <n v="2020"/>
    <x v="3"/>
    <n v="50"/>
    <s v="Philadelphia"/>
    <n v="71270"/>
    <s v="USA"/>
    <s v="NA"/>
    <s v="Small"/>
  </r>
  <r>
    <n v="41"/>
    <n v="44.78"/>
    <n v="9"/>
    <n v="1835.98"/>
    <n v="0.03"/>
    <n v="55.0794"/>
    <d v="2020-11-25T00:00:00"/>
    <s v="Shipped"/>
    <n v="4"/>
    <n v="2020"/>
    <x v="3"/>
    <n v="50"/>
    <s v="Lyon"/>
    <n v="69004"/>
    <s v="France"/>
    <s v="EMEA"/>
    <s v="Small"/>
  </r>
  <r>
    <n v="21"/>
    <n v="53.33"/>
    <n v="4"/>
    <n v="1119.93"/>
    <n v="0.03"/>
    <n v="33.597900000000003"/>
    <d v="2020-12-05T00:00:00"/>
    <s v="Shipped"/>
    <n v="4"/>
    <n v="2020"/>
    <x v="3"/>
    <n v="50"/>
    <s v="Vancouver"/>
    <s v="V3F 2K1"/>
    <s v="Canada"/>
    <s v="NA"/>
    <s v="Small"/>
  </r>
  <r>
    <n v="46"/>
    <n v="45.28"/>
    <n v="1"/>
    <n v="2082.88"/>
    <n v="0.03"/>
    <n v="62.486400000000003"/>
    <d v="2021-01-29T00:00:00"/>
    <s v="Shipped"/>
    <n v="1"/>
    <n v="2021"/>
    <x v="3"/>
    <n v="50"/>
    <s v="Burbank"/>
    <n v="94019"/>
    <s v="USA"/>
    <s v="NA"/>
    <s v="Small"/>
  </r>
  <r>
    <n v="39"/>
    <n v="40.25"/>
    <n v="14"/>
    <n v="1569.75"/>
    <n v="0.03"/>
    <n v="47.092500000000001"/>
    <d v="2021-03-11T00:00:00"/>
    <s v="Shipped"/>
    <n v="1"/>
    <n v="2021"/>
    <x v="3"/>
    <n v="50"/>
    <s v="San Rafael"/>
    <n v="97562"/>
    <s v="USA"/>
    <s v="NA"/>
    <s v="Small"/>
  </r>
  <r>
    <n v="45"/>
    <n v="59.87"/>
    <n v="7"/>
    <n v="2694.15"/>
    <n v="0.03"/>
    <n v="80.8245"/>
    <d v="2021-05-04T00:00:00"/>
    <s v="Shipped"/>
    <n v="2"/>
    <n v="2021"/>
    <x v="3"/>
    <n v="50"/>
    <s v="New Haven"/>
    <n v="97823"/>
    <s v="USA"/>
    <s v="NA"/>
    <s v="Small"/>
  </r>
  <r>
    <n v="21"/>
    <n v="59.87"/>
    <n v="4"/>
    <n v="1257.27"/>
    <n v="0.03"/>
    <n v="37.7181"/>
    <d v="2021-06-15T00:00:00"/>
    <s v="Shipped"/>
    <n v="2"/>
    <n v="2021"/>
    <x v="3"/>
    <n v="50"/>
    <s v="Minato-ku"/>
    <s v="106-0032"/>
    <s v="Japan"/>
    <s v="Japan"/>
    <s v="Small"/>
  </r>
  <r>
    <n v="44"/>
    <n v="58.36"/>
    <n v="7"/>
    <n v="2567.84"/>
    <n v="0.03"/>
    <n v="77.035200000000003"/>
    <d v="2021-07-19T00:00:00"/>
    <s v="Shipped"/>
    <n v="3"/>
    <n v="2021"/>
    <x v="3"/>
    <n v="50"/>
    <s v="Chatswood"/>
    <n v="2067"/>
    <s v="Australia"/>
    <s v="APAC"/>
    <s v="Small"/>
  </r>
  <r>
    <n v="44"/>
    <n v="59.87"/>
    <n v="14"/>
    <n v="2634.28"/>
    <n v="0.03"/>
    <n v="79.028400000000005"/>
    <d v="2021-08-19T00:00:00"/>
    <s v="Shipped"/>
    <n v="3"/>
    <n v="2021"/>
    <x v="3"/>
    <n v="50"/>
    <s v="Allentown"/>
    <n v="70267"/>
    <s v="USA"/>
    <s v="NA"/>
    <s v="Small"/>
  </r>
  <r>
    <n v="29"/>
    <n v="51.82"/>
    <n v="9"/>
    <n v="1502.78"/>
    <n v="0.03"/>
    <n v="45.083399999999997"/>
    <d v="2021-09-08T00:00:00"/>
    <s v="Shipped"/>
    <n v="3"/>
    <n v="2021"/>
    <x v="3"/>
    <n v="50"/>
    <s v="Boras"/>
    <s v="S-844 67"/>
    <s v="Sweden"/>
    <s v="EMEA"/>
    <s v="Small"/>
  </r>
  <r>
    <n v="34"/>
    <n v="49.3"/>
    <n v="4"/>
    <n v="1676.2"/>
    <n v="0.03"/>
    <n v="50.286000000000001"/>
    <d v="2021-10-11T00:00:00"/>
    <s v="Shipped"/>
    <n v="4"/>
    <n v="2021"/>
    <x v="3"/>
    <n v="50"/>
    <s v="Versailles"/>
    <n v="78000"/>
    <s v="France"/>
    <s v="EMEA"/>
    <s v="Small"/>
  </r>
  <r>
    <n v="39"/>
    <n v="56.85"/>
    <n v="1"/>
    <n v="2217.15"/>
    <n v="0.03"/>
    <n v="66.514499999999998"/>
    <d v="2021-10-21T00:00:00"/>
    <s v="Shipped"/>
    <n v="4"/>
    <n v="2021"/>
    <x v="3"/>
    <n v="50"/>
    <s v="San Rafael"/>
    <n v="97562"/>
    <s v="USA"/>
    <s v="NA"/>
    <s v="Small"/>
  </r>
  <r>
    <n v="38"/>
    <n v="100"/>
    <n v="6"/>
    <n v="6832.02"/>
    <n v="0.03"/>
    <n v="204.9606"/>
    <d v="2021-11-05T00:00:00"/>
    <s v="Shipped"/>
    <n v="4"/>
    <n v="2021"/>
    <x v="3"/>
    <n v="50"/>
    <s v="NYC"/>
    <n v="10022"/>
    <s v="USA"/>
    <s v="NA"/>
    <s v="Medium"/>
  </r>
  <r>
    <n v="24"/>
    <n v="79.86"/>
    <n v="8"/>
    <n v="1916.64"/>
    <n v="0.03"/>
    <n v="57.499200000000002"/>
    <d v="2021-11-18T00:00:00"/>
    <s v="Shipped"/>
    <n v="4"/>
    <n v="2021"/>
    <x v="3"/>
    <n v="50"/>
    <s v="San Francisco"/>
    <m/>
    <s v="USA"/>
    <s v="NA"/>
    <s v="Small"/>
  </r>
  <r>
    <n v="29"/>
    <n v="100"/>
    <n v="6"/>
    <n v="7110.8"/>
    <n v="0.03"/>
    <n v="213.32399999999998"/>
    <d v="2021-11-01T00:00:00"/>
    <s v="Shipped"/>
    <n v="4"/>
    <n v="2021"/>
    <x v="3"/>
    <n v="50"/>
    <s v="Madrid"/>
    <n v="28023"/>
    <s v="Spain"/>
    <s v="EMEA"/>
    <s v="Large"/>
  </r>
  <r>
    <n v="30"/>
    <n v="100"/>
    <n v="8"/>
    <n v="5302.8"/>
    <n v="0.03"/>
    <n v="159.084"/>
    <d v="2021-12-10T00:00:00"/>
    <s v="Shipped"/>
    <n v="4"/>
    <n v="2021"/>
    <x v="3"/>
    <n v="50"/>
    <s v="Madrid"/>
    <n v="28034"/>
    <s v="Spain"/>
    <s v="EMEA"/>
    <s v="Medium"/>
  </r>
  <r>
    <n v="20"/>
    <n v="100"/>
    <n v="2"/>
    <n v="2730"/>
    <n v="0.03"/>
    <n v="81.899999999999991"/>
    <d v="2022-01-20T00:00:00"/>
    <s v="Shipped"/>
    <n v="1"/>
    <n v="2022"/>
    <x v="3"/>
    <n v="50"/>
    <s v="North Sydney"/>
    <n v="2060"/>
    <s v="Australia"/>
    <s v="APAC"/>
    <s v="Small"/>
  </r>
  <r>
    <n v="39"/>
    <n v="100"/>
    <n v="2"/>
    <n v="7827.3"/>
    <n v="0.03"/>
    <n v="234.81899999999999"/>
    <d v="2022-02-17T00:00:00"/>
    <s v="Shipped"/>
    <n v="1"/>
    <n v="2022"/>
    <x v="3"/>
    <n v="50"/>
    <s v="San Rafael"/>
    <n v="97562"/>
    <s v="USA"/>
    <s v="NA"/>
    <s v="Large"/>
  </r>
  <r>
    <n v="35"/>
    <n v="59.87"/>
    <n v="7"/>
    <n v="2095.4499999999998"/>
    <n v="0.03"/>
    <n v="62.863499999999995"/>
    <d v="2022-05-01T00:00:00"/>
    <s v="Shipped"/>
    <n v="2"/>
    <n v="2022"/>
    <x v="3"/>
    <n v="50"/>
    <s v="Montreal"/>
    <s v="H1J 1C3"/>
    <s v="Canada"/>
    <s v="NA"/>
    <s v="Small"/>
  </r>
  <r>
    <n v="26"/>
    <n v="59.87"/>
    <n v="4"/>
    <n v="1556.62"/>
    <n v="0.03"/>
    <n v="46.698599999999992"/>
    <d v="2022-05-31T00:00:00"/>
    <s v="In Process"/>
    <n v="2"/>
    <n v="2022"/>
    <x v="3"/>
    <n v="50"/>
    <s v="Madrid"/>
    <n v="28034"/>
    <s v="Spain"/>
    <s v="EMEA"/>
    <s v="Small"/>
  </r>
  <r>
    <n v="44"/>
    <n v="100"/>
    <n v="11"/>
    <n v="5565.12"/>
    <n v="0.05"/>
    <n v="278.25600000000003"/>
    <d v="2020-03-03T00:00:00"/>
    <s v="Shipped"/>
    <n v="1"/>
    <n v="2020"/>
    <x v="1"/>
    <n v="148"/>
    <s v="Makati City"/>
    <s v="1227 MM"/>
    <s v="Philippines"/>
    <s v="Japan"/>
    <s v="Medium"/>
  </r>
  <r>
    <n v="28"/>
    <n v="100"/>
    <n v="15"/>
    <n v="3583.16"/>
    <n v="0.05"/>
    <n v="179.15800000000002"/>
    <d v="2020-05-08T00:00:00"/>
    <s v="Shipped"/>
    <n v="2"/>
    <n v="2020"/>
    <x v="1"/>
    <n v="148"/>
    <s v="Marseille"/>
    <n v="13008"/>
    <s v="France"/>
    <s v="EMEA"/>
    <s v="Medium"/>
  </r>
  <r>
    <n v="31"/>
    <n v="100"/>
    <n v="12"/>
    <n v="4705.18"/>
    <n v="0.05"/>
    <n v="235.25900000000001"/>
    <d v="2020-07-02T00:00:00"/>
    <s v="Shipped"/>
    <n v="3"/>
    <n v="2020"/>
    <x v="1"/>
    <n v="148"/>
    <s v="San Rafael"/>
    <n v="97562"/>
    <s v="USA"/>
    <s v="NA"/>
    <s v="Medium"/>
  </r>
  <r>
    <n v="29"/>
    <n v="100"/>
    <n v="1"/>
    <n v="4444.54"/>
    <n v="0.05"/>
    <n v="222.227"/>
    <d v="2020-09-03T00:00:00"/>
    <s v="Shipped"/>
    <n v="3"/>
    <n v="2020"/>
    <x v="1"/>
    <n v="148"/>
    <s v="Glendale"/>
    <n v="97561"/>
    <s v="USA"/>
    <s v="NA"/>
    <s v="Medium"/>
  </r>
  <r>
    <n v="32"/>
    <n v="100"/>
    <n v="7"/>
    <n v="4618.88"/>
    <n v="0.05"/>
    <n v="230.94400000000002"/>
    <d v="2020-10-10T00:00:00"/>
    <s v="Shipped"/>
    <n v="4"/>
    <n v="2020"/>
    <x v="1"/>
    <n v="148"/>
    <s v="San Francisco"/>
    <m/>
    <s v="USA"/>
    <s v="NA"/>
    <s v="Medium"/>
  </r>
  <r>
    <n v="33"/>
    <n v="100"/>
    <n v="7"/>
    <n v="4910.3999999999996"/>
    <n v="0.05"/>
    <n v="245.51999999999998"/>
    <d v="2020-11-04T00:00:00"/>
    <s v="Shipped"/>
    <n v="4"/>
    <n v="2020"/>
    <x v="1"/>
    <n v="148"/>
    <s v="North Sydney"/>
    <n v="2060"/>
    <s v="Australia"/>
    <s v="APAC"/>
    <s v="Medium"/>
  </r>
  <r>
    <n v="44"/>
    <n v="100"/>
    <n v="2"/>
    <n v="5565.12"/>
    <n v="0.05"/>
    <n v="278.25600000000003"/>
    <d v="2020-11-11T00:00:00"/>
    <s v="Shipped"/>
    <n v="4"/>
    <n v="2020"/>
    <x v="1"/>
    <n v="148"/>
    <s v="Lille"/>
    <n v="59000"/>
    <s v="France"/>
    <s v="EMEA"/>
    <s v="Medium"/>
  </r>
  <r>
    <n v="32"/>
    <n v="100"/>
    <n v="8"/>
    <n v="4237.76"/>
    <n v="0.05"/>
    <n v="211.88800000000003"/>
    <d v="2020-11-20T00:00:00"/>
    <s v="Shipped"/>
    <n v="4"/>
    <n v="2020"/>
    <x v="1"/>
    <n v="148"/>
    <s v="Koln"/>
    <n v="50739"/>
    <s v="Germany"/>
    <s v="EMEA"/>
    <s v="Medium"/>
  </r>
  <r>
    <n v="41"/>
    <n v="100"/>
    <n v="7"/>
    <n v="5673.58"/>
    <n v="0.05"/>
    <n v="283.67900000000003"/>
    <d v="2021-01-15T00:00:00"/>
    <s v="Shipped"/>
    <n v="1"/>
    <n v="2021"/>
    <x v="1"/>
    <n v="148"/>
    <s v="Paris"/>
    <n v="75016"/>
    <s v="France"/>
    <s v="EMEA"/>
    <s v="Medium"/>
  </r>
  <r>
    <n v="35"/>
    <n v="100"/>
    <n v="14"/>
    <n v="5260.15"/>
    <n v="0.05"/>
    <n v="263.00749999999999"/>
    <d v="2021-02-22T00:00:00"/>
    <s v="Shipped"/>
    <n v="1"/>
    <n v="2021"/>
    <x v="1"/>
    <n v="148"/>
    <s v="Gensve"/>
    <n v="1203"/>
    <s v="Switzerland"/>
    <s v="EMEA"/>
    <s v="Medium"/>
  </r>
  <r>
    <n v="44"/>
    <n v="100"/>
    <n v="8"/>
    <n v="6350.96"/>
    <n v="0.05"/>
    <n v="317.548"/>
    <d v="2021-04-09T00:00:00"/>
    <s v="Shipped"/>
    <n v="2"/>
    <n v="2021"/>
    <x v="1"/>
    <n v="148"/>
    <s v="Kobenhavn"/>
    <n v="1734"/>
    <s v="Denmark"/>
    <s v="EMEA"/>
    <s v="Medium"/>
  </r>
  <r>
    <n v="26"/>
    <n v="100"/>
    <n v="4"/>
    <n v="3559.4"/>
    <n v="0.05"/>
    <n v="177.97000000000003"/>
    <d v="2021-05-26T00:00:00"/>
    <s v="Shipped"/>
    <n v="2"/>
    <n v="2021"/>
    <x v="1"/>
    <n v="148"/>
    <s v="Paris"/>
    <n v="75016"/>
    <s v="France"/>
    <s v="EMEA"/>
    <s v="Medium"/>
  </r>
  <r>
    <n v="20"/>
    <n v="100"/>
    <n v="2"/>
    <n v="2410.6"/>
    <n v="0.05"/>
    <n v="120.53"/>
    <d v="2021-06-30T00:00:00"/>
    <s v="Shipped"/>
    <n v="2"/>
    <n v="2021"/>
    <x v="1"/>
    <n v="148"/>
    <s v="Boston"/>
    <n v="51003"/>
    <s v="USA"/>
    <s v="NA"/>
    <s v="Small"/>
  </r>
  <r>
    <n v="48"/>
    <n v="100"/>
    <n v="8"/>
    <n v="5713.92"/>
    <n v="0.05"/>
    <n v="285.69600000000003"/>
    <d v="2021-08-02T00:00:00"/>
    <s v="Shipped"/>
    <n v="3"/>
    <n v="2021"/>
    <x v="1"/>
    <n v="148"/>
    <s v="Brickhaven"/>
    <n v="58339"/>
    <s v="USA"/>
    <s v="NA"/>
    <s v="Medium"/>
  </r>
  <r>
    <n v="34"/>
    <n v="100"/>
    <n v="17"/>
    <n v="4300.32"/>
    <n v="0.05"/>
    <n v="215.01599999999999"/>
    <d v="2021-08-30T00:00:00"/>
    <s v="Shipped"/>
    <n v="3"/>
    <n v="2021"/>
    <x v="1"/>
    <n v="148"/>
    <s v="Gensve"/>
    <n v="1203"/>
    <s v="Switzerland"/>
    <s v="EMEA"/>
    <s v="Medium"/>
  </r>
  <r>
    <n v="49"/>
    <n v="100"/>
    <n v="2"/>
    <n v="7947.31"/>
    <n v="0.05"/>
    <n v="397.36550000000005"/>
    <d v="2021-09-30T00:00:00"/>
    <s v="Shipped"/>
    <n v="3"/>
    <n v="2021"/>
    <x v="1"/>
    <n v="148"/>
    <s v="Helsinki"/>
    <n v="21240"/>
    <s v="Finland"/>
    <s v="EMEA"/>
    <s v="Large"/>
  </r>
  <r>
    <n v="40"/>
    <n v="100"/>
    <n v="15"/>
    <n v="5356.8"/>
    <n v="0.05"/>
    <n v="267.84000000000003"/>
    <d v="2021-10-16T00:00:00"/>
    <s v="Shipped"/>
    <n v="4"/>
    <n v="2021"/>
    <x v="1"/>
    <n v="148"/>
    <s v="Koln"/>
    <n v="50739"/>
    <s v="Germany"/>
    <s v="EMEA"/>
    <s v="Medium"/>
  </r>
  <r>
    <n v="45"/>
    <n v="100"/>
    <n v="3"/>
    <n v="7901.1"/>
    <n v="0.05"/>
    <n v="395.05500000000006"/>
    <d v="2021-11-03T00:00:00"/>
    <s v="Shipped"/>
    <n v="4"/>
    <n v="2021"/>
    <x v="1"/>
    <n v="148"/>
    <s v="NYC"/>
    <n v="10022"/>
    <s v="USA"/>
    <s v="NA"/>
    <s v="Large"/>
  </r>
  <r>
    <n v="50"/>
    <n v="100"/>
    <n v="4"/>
    <n v="6101"/>
    <n v="0.05"/>
    <n v="305.05"/>
    <d v="2021-11-16T00:00:00"/>
    <s v="Shipped"/>
    <n v="4"/>
    <n v="2021"/>
    <x v="1"/>
    <n v="148"/>
    <s v="Makati City"/>
    <s v="1227 MM"/>
    <s v="Philippines"/>
    <s v="Japan"/>
    <s v="Medium"/>
  </r>
  <r>
    <n v="38"/>
    <n v="100"/>
    <n v="11"/>
    <n v="6276.46"/>
    <n v="0.05"/>
    <n v="313.82300000000004"/>
    <d v="2021-11-24T00:00:00"/>
    <s v="Shipped"/>
    <n v="4"/>
    <n v="2021"/>
    <x v="1"/>
    <n v="148"/>
    <s v="Melbourne"/>
    <n v="3004"/>
    <s v="Australia"/>
    <s v="APAC"/>
    <s v="Medium"/>
  </r>
  <r>
    <n v="25"/>
    <n v="100"/>
    <n v="2"/>
    <n v="4203.5"/>
    <n v="0.05"/>
    <n v="210.17500000000001"/>
    <d v="2021-12-07T00:00:00"/>
    <s v="Shipped"/>
    <n v="4"/>
    <n v="2021"/>
    <x v="1"/>
    <n v="148"/>
    <s v="Madrid"/>
    <n v="28034"/>
    <s v="Spain"/>
    <s v="EMEA"/>
    <s v="Medium"/>
  </r>
  <r>
    <n v="28"/>
    <n v="58.18"/>
    <n v="13"/>
    <n v="1629.04"/>
    <n v="0.05"/>
    <n v="81.451999999999998"/>
    <d v="2022-01-06T00:00:00"/>
    <s v="Shipped"/>
    <n v="1"/>
    <n v="2022"/>
    <x v="1"/>
    <n v="148"/>
    <s v="Espoo"/>
    <s v="FIN-02271"/>
    <s v="Finland"/>
    <s v="EMEA"/>
    <s v="Small"/>
  </r>
  <r>
    <n v="49"/>
    <n v="67.14"/>
    <n v="8"/>
    <n v="3289.86"/>
    <n v="0.05"/>
    <n v="164.49300000000002"/>
    <d v="2022-02-10T00:00:00"/>
    <s v="Shipped"/>
    <n v="1"/>
    <n v="2022"/>
    <x v="1"/>
    <n v="148"/>
    <s v="Madrid"/>
    <n v="28034"/>
    <s v="Spain"/>
    <s v="EMEA"/>
    <s v="Medium"/>
  </r>
  <r>
    <n v="49"/>
    <n v="100"/>
    <n v="3"/>
    <n v="6862.94"/>
    <n v="0.05"/>
    <n v="343.14699999999999"/>
    <d v="2022-03-04T00:00:00"/>
    <s v="Shipped"/>
    <n v="1"/>
    <n v="2022"/>
    <x v="1"/>
    <n v="148"/>
    <s v="San Rafael"/>
    <n v="97562"/>
    <s v="USA"/>
    <s v="NA"/>
    <s v="Medium"/>
  </r>
  <r>
    <n v="42"/>
    <n v="61.29"/>
    <n v="9"/>
    <n v="2574.1799999999998"/>
    <n v="0.05"/>
    <n v="128.709"/>
    <d v="2020-03-18T00:00:00"/>
    <s v="Shipped"/>
    <n v="1"/>
    <n v="2020"/>
    <x v="1"/>
    <n v="71"/>
    <s v="Manchester"/>
    <s v="EC2 5NT"/>
    <s v="UK"/>
    <s v="EMEA"/>
    <s v="Small"/>
  </r>
  <r>
    <n v="23"/>
    <n v="57.73"/>
    <n v="8"/>
    <n v="1327.79"/>
    <n v="0.05"/>
    <n v="66.389499999999998"/>
    <d v="2020-05-21T00:00:00"/>
    <s v="Shipped"/>
    <n v="2"/>
    <n v="2020"/>
    <x v="1"/>
    <n v="71"/>
    <s v="Las Vegas"/>
    <n v="83030"/>
    <s v="USA"/>
    <s v="NA"/>
    <s v="Small"/>
  </r>
  <r>
    <n v="29"/>
    <n v="81.25"/>
    <n v="2"/>
    <n v="2356.25"/>
    <n v="0.05"/>
    <n v="117.8125"/>
    <d v="2020-09-11T00:00:00"/>
    <s v="Shipped"/>
    <n v="3"/>
    <n v="2020"/>
    <x v="1"/>
    <n v="71"/>
    <s v="North Sydney"/>
    <n v="2060"/>
    <s v="Australia"/>
    <s v="APAC"/>
    <s v="Small"/>
  </r>
  <r>
    <n v="25"/>
    <n v="80.540000000000006"/>
    <n v="1"/>
    <n v="2013.5"/>
    <n v="0.05"/>
    <n v="100.67500000000001"/>
    <d v="2020-10-17T00:00:00"/>
    <s v="Shipped"/>
    <n v="4"/>
    <n v="2020"/>
    <x v="1"/>
    <n v="71"/>
    <s v="Aaarhus"/>
    <n v="8200"/>
    <s v="Denmark"/>
    <s v="EMEA"/>
    <s v="Small"/>
  </r>
  <r>
    <n v="39"/>
    <n v="71.98"/>
    <n v="15"/>
    <n v="2807.22"/>
    <n v="0.05"/>
    <n v="140.36099999999999"/>
    <d v="2020-11-05T00:00:00"/>
    <s v="Shipped"/>
    <n v="4"/>
    <n v="2020"/>
    <x v="1"/>
    <n v="71"/>
    <s v="Bergamo"/>
    <n v="24100"/>
    <s v="Italy"/>
    <s v="EMEA"/>
    <s v="Small"/>
  </r>
  <r>
    <n v="44"/>
    <n v="69.84"/>
    <n v="12"/>
    <n v="3072.96"/>
    <n v="0.05"/>
    <n v="153.64800000000002"/>
    <d v="2020-11-12T00:00:00"/>
    <s v="Shipped"/>
    <n v="4"/>
    <n v="2020"/>
    <x v="1"/>
    <n v="71"/>
    <s v="San Rafael"/>
    <n v="97562"/>
    <s v="USA"/>
    <s v="NA"/>
    <s v="Medium"/>
  </r>
  <r>
    <n v="25"/>
    <n v="76.260000000000005"/>
    <n v="16"/>
    <n v="1906.5"/>
    <n v="0.05"/>
    <n v="95.325000000000003"/>
    <d v="2020-11-21T00:00:00"/>
    <s v="Shipped"/>
    <n v="4"/>
    <n v="2020"/>
    <x v="1"/>
    <n v="71"/>
    <s v="Glen Waverly"/>
    <n v="3150"/>
    <s v="Australia"/>
    <s v="APAC"/>
    <s v="Small"/>
  </r>
  <r>
    <n v="45"/>
    <n v="76.260000000000005"/>
    <n v="6"/>
    <n v="3431.7"/>
    <n v="0.05"/>
    <n v="171.58500000000001"/>
    <d v="2020-12-02T00:00:00"/>
    <s v="Shipped"/>
    <n v="4"/>
    <n v="2020"/>
    <x v="1"/>
    <n v="71"/>
    <s v="NYC"/>
    <n v="10022"/>
    <s v="USA"/>
    <s v="NA"/>
    <s v="Medium"/>
  </r>
  <r>
    <n v="25"/>
    <n v="83.39"/>
    <n v="2"/>
    <n v="2084.75"/>
    <n v="0.05"/>
    <n v="104.23750000000001"/>
    <d v="2021-01-22T00:00:00"/>
    <s v="Shipped"/>
    <n v="1"/>
    <n v="2021"/>
    <x v="1"/>
    <n v="71"/>
    <s v="London"/>
    <s v="WA1 1DP"/>
    <s v="UK"/>
    <s v="EMEA"/>
    <s v="Small"/>
  </r>
  <r>
    <n v="37"/>
    <n v="57.73"/>
    <n v="12"/>
    <n v="2136.0100000000002"/>
    <n v="0.05"/>
    <n v="106.80050000000001"/>
    <d v="2021-03-02T00:00:00"/>
    <s v="Shipped"/>
    <n v="1"/>
    <n v="2021"/>
    <x v="1"/>
    <n v="71"/>
    <s v="Lyon"/>
    <n v="69004"/>
    <s v="France"/>
    <s v="EMEA"/>
    <s v="Small"/>
  </r>
  <r>
    <n v="30"/>
    <n v="66.989999999999995"/>
    <n v="4"/>
    <n v="2009.7"/>
    <n v="0.05"/>
    <n v="100.48500000000001"/>
    <d v="2021-04-13T00:00:00"/>
    <s v="Shipped"/>
    <n v="2"/>
    <n v="2021"/>
    <x v="1"/>
    <n v="71"/>
    <s v="Strasbourg"/>
    <n v="67000"/>
    <s v="France"/>
    <s v="EMEA"/>
    <s v="Small"/>
  </r>
  <r>
    <n v="36"/>
    <n v="75.55"/>
    <n v="1"/>
    <n v="2719.8"/>
    <n v="0.05"/>
    <n v="135.99"/>
    <d v="2021-07-07T00:00:00"/>
    <s v="Shipped"/>
    <n v="3"/>
    <n v="2021"/>
    <x v="1"/>
    <n v="71"/>
    <s v="NYC"/>
    <n v="10022"/>
    <s v="USA"/>
    <s v="NA"/>
    <s v="Small"/>
  </r>
  <r>
    <n v="26"/>
    <n v="60.58"/>
    <n v="1"/>
    <n v="1575.08"/>
    <n v="0.05"/>
    <n v="78.754000000000005"/>
    <d v="2021-08-09T00:00:00"/>
    <s v="Shipped"/>
    <n v="3"/>
    <n v="2021"/>
    <x v="1"/>
    <n v="71"/>
    <s v="Madrid"/>
    <n v="28034"/>
    <s v="Spain"/>
    <s v="EMEA"/>
    <s v="Small"/>
  </r>
  <r>
    <n v="23"/>
    <n v="73.41"/>
    <n v="7"/>
    <n v="1688.43"/>
    <n v="0.05"/>
    <n v="84.421500000000009"/>
    <d v="2021-09-01T00:00:00"/>
    <s v="Shipped"/>
    <n v="3"/>
    <n v="2021"/>
    <x v="1"/>
    <n v="71"/>
    <s v="Singapore"/>
    <n v="69045"/>
    <s v="Singapore"/>
    <s v="APAC"/>
    <s v="Small"/>
  </r>
  <r>
    <n v="23"/>
    <n v="72.7"/>
    <n v="3"/>
    <n v="1672.1"/>
    <n v="0.05"/>
    <n v="83.605000000000004"/>
    <d v="2020-10-06T00:00:00"/>
    <s v="Shipped"/>
    <n v="4"/>
    <n v="2020"/>
    <x v="1"/>
    <n v="71"/>
    <s v="Liverpool"/>
    <s v="WX1 6LT"/>
    <s v="UK"/>
    <s v="EMEA"/>
    <s v="Small"/>
  </r>
  <r>
    <n v="25"/>
    <n v="66.989999999999995"/>
    <n v="2"/>
    <n v="1674.75"/>
    <n v="0.05"/>
    <n v="83.737500000000011"/>
    <d v="2021-10-16T00:00:00"/>
    <s v="Shipped"/>
    <n v="4"/>
    <n v="2021"/>
    <x v="1"/>
    <n v="71"/>
    <s v="Madrid"/>
    <n v="28034"/>
    <s v="Spain"/>
    <s v="EMEA"/>
    <s v="Small"/>
  </r>
  <r>
    <n v="21"/>
    <n v="100"/>
    <n v="3"/>
    <n v="3472.98"/>
    <n v="0.05"/>
    <n v="173.649"/>
    <d v="2021-11-17T00:00:00"/>
    <s v="Shipped"/>
    <n v="4"/>
    <n v="2021"/>
    <x v="1"/>
    <n v="71"/>
    <s v="Manchester"/>
    <s v="EC2 5NT"/>
    <s v="UK"/>
    <s v="EMEA"/>
    <s v="Medium"/>
  </r>
  <r>
    <n v="26"/>
    <n v="63.43"/>
    <n v="5"/>
    <n v="1649.18"/>
    <n v="0.05"/>
    <n v="82.459000000000003"/>
    <d v="2021-11-25T00:00:00"/>
    <s v="Shipped"/>
    <n v="4"/>
    <n v="2021"/>
    <x v="1"/>
    <n v="71"/>
    <s v="Marseille"/>
    <n v="13008"/>
    <s v="France"/>
    <s v="EMEA"/>
    <s v="Small"/>
  </r>
  <r>
    <n v="44"/>
    <n v="85.25"/>
    <n v="9"/>
    <n v="3751"/>
    <n v="0.05"/>
    <n v="187.55"/>
    <d v="2022-01-12T00:00:00"/>
    <s v="Resolved"/>
    <n v="1"/>
    <n v="2022"/>
    <x v="1"/>
    <n v="71"/>
    <s v="Pasadena"/>
    <n v="90003"/>
    <s v="USA"/>
    <s v="NA"/>
    <s v="Medium"/>
  </r>
  <r>
    <n v="24"/>
    <n v="100"/>
    <n v="2"/>
    <n v="4536"/>
    <n v="0.05"/>
    <n v="226.8"/>
    <d v="2022-02-16T00:00:00"/>
    <s v="Shipped"/>
    <n v="1"/>
    <n v="2022"/>
    <x v="1"/>
    <n v="71"/>
    <s v="Madrid"/>
    <n v="28034"/>
    <s v="Spain"/>
    <s v="EMEA"/>
    <s v="Medium"/>
  </r>
  <r>
    <n v="66"/>
    <n v="66.989999999999995"/>
    <n v="4"/>
    <n v="4421.34"/>
    <n v="0.05"/>
    <n v="221.06700000000001"/>
    <d v="2022-04-22T00:00:00"/>
    <s v="On Hold"/>
    <n v="2"/>
    <n v="2022"/>
    <x v="1"/>
    <n v="71"/>
    <s v="San Jose"/>
    <n v="94217"/>
    <s v="USA"/>
    <s v="NA"/>
    <s v="Medium"/>
  </r>
  <r>
    <n v="36"/>
    <n v="57.73"/>
    <n v="7"/>
    <n v="2078.2800000000002"/>
    <n v="0.05"/>
    <n v="103.91400000000002"/>
    <d v="2022-05-29T00:00:00"/>
    <s v="In Process"/>
    <n v="2"/>
    <n v="2022"/>
    <x v="1"/>
    <n v="71"/>
    <s v="Chatswood"/>
    <n v="2067"/>
    <s v="Australia"/>
    <s v="APAC"/>
    <s v="Small"/>
  </r>
  <r>
    <n v="36"/>
    <n v="85.25"/>
    <n v="13"/>
    <n v="3069"/>
    <n v="0.05"/>
    <n v="153.45000000000002"/>
    <d v="2020-03-18T00:00:00"/>
    <s v="Shipped"/>
    <n v="1"/>
    <n v="2020"/>
    <x v="1"/>
    <n v="73"/>
    <s v="Manchester"/>
    <s v="EC2 5NT"/>
    <s v="UK"/>
    <s v="EMEA"/>
    <s v="Medium"/>
  </r>
  <r>
    <n v="22"/>
    <n v="77.900000000000006"/>
    <n v="12"/>
    <n v="1713.8"/>
    <n v="0.05"/>
    <n v="85.69"/>
    <d v="2020-05-21T00:00:00"/>
    <s v="Shipped"/>
    <n v="2"/>
    <n v="2020"/>
    <x v="1"/>
    <n v="73"/>
    <s v="Las Vegas"/>
    <n v="83030"/>
    <s v="USA"/>
    <s v="NA"/>
    <s v="Small"/>
  </r>
  <r>
    <n v="25"/>
    <n v="60.26"/>
    <n v="6"/>
    <n v="1506.5"/>
    <n v="0.05"/>
    <n v="75.325000000000003"/>
    <d v="2020-09-11T00:00:00"/>
    <s v="Shipped"/>
    <n v="3"/>
    <n v="2020"/>
    <x v="1"/>
    <n v="73"/>
    <s v="North Sydney"/>
    <n v="2060"/>
    <s v="Australia"/>
    <s v="APAC"/>
    <s v="Small"/>
  </r>
  <r>
    <n v="37"/>
    <n v="72.760000000000005"/>
    <n v="5"/>
    <n v="2692.12"/>
    <n v="0.05"/>
    <n v="134.60599999999999"/>
    <d v="2020-10-17T00:00:00"/>
    <s v="Shipped"/>
    <n v="4"/>
    <n v="2020"/>
    <x v="1"/>
    <n v="73"/>
    <s v="Aaarhus"/>
    <n v="8200"/>
    <s v="Denmark"/>
    <s v="EMEA"/>
    <s v="Small"/>
  </r>
  <r>
    <n v="32"/>
    <n v="75.69"/>
    <n v="3"/>
    <n v="2422.08"/>
    <n v="0.05"/>
    <n v="121.104"/>
    <d v="2020-11-05T00:00:00"/>
    <s v="Shipped"/>
    <n v="4"/>
    <n v="2020"/>
    <x v="1"/>
    <n v="73"/>
    <s v="Bridgewater"/>
    <n v="97562"/>
    <s v="USA"/>
    <s v="NA"/>
    <s v="Small"/>
  </r>
  <r>
    <n v="47"/>
    <n v="74.22"/>
    <n v="16"/>
    <n v="3488.34"/>
    <n v="0.05"/>
    <n v="174.41700000000003"/>
    <d v="2020-11-12T00:00:00"/>
    <s v="Shipped"/>
    <n v="4"/>
    <n v="2020"/>
    <x v="1"/>
    <n v="73"/>
    <s v="San Rafael"/>
    <n v="97562"/>
    <s v="USA"/>
    <s v="NA"/>
    <s v="Medium"/>
  </r>
  <r>
    <n v="37"/>
    <n v="69.819999999999993"/>
    <n v="4"/>
    <n v="2583.34"/>
    <n v="0.05"/>
    <n v="129.167"/>
    <d v="2020-11-20T00:00:00"/>
    <s v="Shipped"/>
    <n v="4"/>
    <n v="2020"/>
    <x v="1"/>
    <n v="73"/>
    <s v="Nashua"/>
    <n v="62005"/>
    <s v="USA"/>
    <s v="NA"/>
    <s v="Small"/>
  </r>
  <r>
    <n v="20"/>
    <n v="62.47"/>
    <n v="10"/>
    <n v="1249.4000000000001"/>
    <n v="0.05"/>
    <n v="62.470000000000006"/>
    <d v="2020-12-02T00:00:00"/>
    <s v="Shipped"/>
    <n v="4"/>
    <n v="2020"/>
    <x v="1"/>
    <n v="73"/>
    <s v="NYC"/>
    <n v="10022"/>
    <s v="USA"/>
    <s v="NA"/>
    <s v="Small"/>
  </r>
  <r>
    <n v="41"/>
    <n v="82.31"/>
    <n v="3"/>
    <n v="3374.71"/>
    <n v="0.05"/>
    <n v="168.7355"/>
    <d v="2021-01-16T00:00:00"/>
    <s v="Shipped"/>
    <n v="1"/>
    <n v="2021"/>
    <x v="1"/>
    <n v="73"/>
    <s v="Madrid"/>
    <n v="28034"/>
    <s v="Spain"/>
    <s v="EMEA"/>
    <s v="Medium"/>
  </r>
  <r>
    <n v="21"/>
    <n v="60.26"/>
    <n v="1"/>
    <n v="1265.46"/>
    <n v="0.05"/>
    <n v="63.273000000000003"/>
    <d v="2021-02-26T00:00:00"/>
    <s v="Shipped"/>
    <n v="1"/>
    <n v="2021"/>
    <x v="1"/>
    <n v="73"/>
    <s v="San Diego"/>
    <n v="91217"/>
    <s v="USA"/>
    <s v="NA"/>
    <s v="Small"/>
  </r>
  <r>
    <n v="22"/>
    <n v="76.430000000000007"/>
    <n v="8"/>
    <n v="1681.46"/>
    <n v="0.05"/>
    <n v="84.073000000000008"/>
    <d v="2021-04-13T00:00:00"/>
    <s v="Shipped"/>
    <n v="2"/>
    <n v="2021"/>
    <x v="1"/>
    <n v="73"/>
    <s v="Strasbourg"/>
    <n v="67000"/>
    <s v="France"/>
    <s v="EMEA"/>
    <s v="Small"/>
  </r>
  <r>
    <n v="40"/>
    <n v="80.099999999999994"/>
    <n v="5"/>
    <n v="3204"/>
    <n v="0.05"/>
    <n v="160.20000000000002"/>
    <d v="2021-07-07T00:00:00"/>
    <s v="Shipped"/>
    <n v="3"/>
    <n v="2021"/>
    <x v="1"/>
    <n v="73"/>
    <s v="NYC"/>
    <n v="10022"/>
    <s v="USA"/>
    <s v="NA"/>
    <s v="Medium"/>
  </r>
  <r>
    <n v="32"/>
    <n v="74.959999999999994"/>
    <n v="5"/>
    <n v="2398.7199999999998"/>
    <n v="0.05"/>
    <n v="119.93599999999999"/>
    <d v="2021-08-09T00:00:00"/>
    <s v="Shipped"/>
    <n v="3"/>
    <n v="2021"/>
    <x v="1"/>
    <n v="73"/>
    <s v="Madrid"/>
    <n v="28034"/>
    <s v="Spain"/>
    <s v="EMEA"/>
    <s v="Small"/>
  </r>
  <r>
    <n v="36"/>
    <n v="66.14"/>
    <n v="11"/>
    <n v="2381.04"/>
    <n v="0.05"/>
    <n v="119.05200000000001"/>
    <d v="2021-09-01T00:00:00"/>
    <s v="Shipped"/>
    <n v="3"/>
    <n v="2021"/>
    <x v="1"/>
    <n v="73"/>
    <s v="Singapore"/>
    <n v="69045"/>
    <s v="Singapore"/>
    <s v="APAC"/>
    <s v="Small"/>
  </r>
  <r>
    <n v="27"/>
    <n v="72.02"/>
    <n v="1"/>
    <n v="1944.54"/>
    <n v="0.05"/>
    <n v="97.227000000000004"/>
    <d v="2020-10-05T00:00:00"/>
    <s v="Shipped"/>
    <n v="4"/>
    <n v="2020"/>
    <x v="1"/>
    <n v="73"/>
    <s v="Oslo"/>
    <s v="N 0106"/>
    <s v="Norway"/>
    <s v="EMEA"/>
    <s v="Small"/>
  </r>
  <r>
    <n v="26"/>
    <n v="87.45"/>
    <n v="6"/>
    <n v="2273.6999999999998"/>
    <n v="0.05"/>
    <n v="113.685"/>
    <d v="2021-10-16T00:00:00"/>
    <s v="Shipped"/>
    <n v="4"/>
    <n v="2021"/>
    <x v="1"/>
    <n v="73"/>
    <s v="Madrid"/>
    <n v="28034"/>
    <s v="Spain"/>
    <s v="EMEA"/>
    <s v="Small"/>
  </r>
  <r>
    <n v="30"/>
    <n v="70.55"/>
    <n v="3"/>
    <n v="2116.5"/>
    <n v="0.05"/>
    <n v="105.825"/>
    <d v="2021-11-04T00:00:00"/>
    <s v="Shipped"/>
    <n v="4"/>
    <n v="2021"/>
    <x v="1"/>
    <n v="73"/>
    <s v="New Bedford"/>
    <n v="50553"/>
    <s v="USA"/>
    <s v="NA"/>
    <s v="Small"/>
  </r>
  <r>
    <n v="23"/>
    <n v="56.84"/>
    <n v="4"/>
    <n v="1307.32"/>
    <n v="0.05"/>
    <n v="65.366"/>
    <d v="2021-11-17T00:00:00"/>
    <s v="Shipped"/>
    <n v="4"/>
    <n v="2021"/>
    <x v="1"/>
    <n v="73"/>
    <s v="Manchester"/>
    <s v="EC2 5NT"/>
    <s v="UK"/>
    <s v="EMEA"/>
    <s v="Small"/>
  </r>
  <r>
    <n v="29"/>
    <n v="59.53"/>
    <n v="7"/>
    <n v="1726.37"/>
    <n v="0.05"/>
    <n v="86.3185"/>
    <d v="2021-11-25T00:00:00"/>
    <s v="Shipped"/>
    <n v="4"/>
    <n v="2021"/>
    <x v="1"/>
    <n v="73"/>
    <s v="Marseille"/>
    <n v="13008"/>
    <s v="France"/>
    <s v="EMEA"/>
    <s v="Small"/>
  </r>
  <r>
    <n v="21"/>
    <n v="60.37"/>
    <n v="10"/>
    <n v="1267.77"/>
    <n v="0.05"/>
    <n v="63.388500000000001"/>
    <d v="2022-01-12T00:00:00"/>
    <s v="Resolved"/>
    <n v="1"/>
    <n v="2022"/>
    <x v="1"/>
    <n v="73"/>
    <s v="Pasadena"/>
    <n v="90003"/>
    <s v="USA"/>
    <s v="NA"/>
    <s v="Small"/>
  </r>
  <r>
    <n v="34"/>
    <n v="100"/>
    <n v="3"/>
    <n v="3441.82"/>
    <n v="0.05"/>
    <n v="172.09100000000001"/>
    <d v="2022-02-16T00:00:00"/>
    <s v="Shipped"/>
    <n v="1"/>
    <n v="2022"/>
    <x v="1"/>
    <n v="73"/>
    <s v="Madrid"/>
    <n v="28034"/>
    <s v="Spain"/>
    <s v="EMEA"/>
    <s v="Medium"/>
  </r>
  <r>
    <n v="26"/>
    <n v="76.430000000000007"/>
    <n v="8"/>
    <n v="1987.18"/>
    <n v="0.05"/>
    <n v="99.359000000000009"/>
    <d v="2022-04-22T00:00:00"/>
    <s v="On Hold"/>
    <n v="2"/>
    <n v="2022"/>
    <x v="1"/>
    <n v="73"/>
    <s v="San Jose"/>
    <n v="94217"/>
    <s v="USA"/>
    <s v="NA"/>
    <s v="Small"/>
  </r>
  <r>
    <n v="60"/>
    <n v="64.67"/>
    <n v="11"/>
    <n v="3880.2"/>
    <n v="0.05"/>
    <n v="194.01"/>
    <d v="2022-05-29T00:00:00"/>
    <s v="In Process"/>
    <n v="2"/>
    <n v="2022"/>
    <x v="1"/>
    <n v="73"/>
    <s v="Chatswood"/>
    <n v="2067"/>
    <s v="Australia"/>
    <s v="APAC"/>
    <s v="Medium"/>
  </r>
  <r>
    <n v="35"/>
    <n v="55.49"/>
    <n v="6"/>
    <n v="1942.15"/>
    <n v="0.05"/>
    <n v="97.107500000000016"/>
    <d v="2020-01-31T00:00:00"/>
    <s v="Shipped"/>
    <n v="1"/>
    <n v="2020"/>
    <x v="1"/>
    <n v="57"/>
    <s v="Madrid"/>
    <n v="28034"/>
    <s v="Spain"/>
    <s v="EMEA"/>
    <s v="Small"/>
  </r>
  <r>
    <n v="47"/>
    <n v="69.36"/>
    <n v="2"/>
    <n v="3259.92"/>
    <n v="0.05"/>
    <n v="162.99600000000001"/>
    <d v="2020-04-04T00:00:00"/>
    <s v="Shipped"/>
    <n v="2"/>
    <n v="2020"/>
    <x v="1"/>
    <n v="57"/>
    <s v="NYC"/>
    <n v="10022"/>
    <s v="USA"/>
    <s v="NA"/>
    <s v="Medium"/>
  </r>
  <r>
    <n v="20"/>
    <n v="60.69"/>
    <n v="8"/>
    <n v="1213.8"/>
    <n v="0.05"/>
    <n v="60.69"/>
    <d v="2020-06-03T00:00:00"/>
    <s v="Shipped"/>
    <n v="2"/>
    <n v="2020"/>
    <x v="1"/>
    <n v="57"/>
    <s v="NYC"/>
    <n v="10022"/>
    <s v="USA"/>
    <s v="NA"/>
    <s v="Small"/>
  </r>
  <r>
    <n v="20"/>
    <n v="54.33"/>
    <n v="2"/>
    <n v="1086.5999999999999"/>
    <n v="0.05"/>
    <n v="54.33"/>
    <d v="2020-08-01T00:00:00"/>
    <s v="Shipped"/>
    <n v="3"/>
    <n v="2020"/>
    <x v="1"/>
    <n v="57"/>
    <s v="Espoo"/>
    <s v="FIN-02271"/>
    <s v="Finland"/>
    <s v="EMEA"/>
    <s v="Small"/>
  </r>
  <r>
    <n v="25"/>
    <n v="65.31"/>
    <n v="4"/>
    <n v="1632.75"/>
    <n v="0.05"/>
    <n v="81.637500000000003"/>
    <d v="2020-09-25T00:00:00"/>
    <s v="Shipped"/>
    <n v="3"/>
    <n v="2020"/>
    <x v="1"/>
    <n v="57"/>
    <s v="South Brisbane"/>
    <n v="4101"/>
    <s v="Australia"/>
    <s v="APAC"/>
    <s v="Small"/>
  </r>
  <r>
    <n v="25"/>
    <n v="69.36"/>
    <n v="9"/>
    <n v="1734"/>
    <n v="0.05"/>
    <n v="86.7"/>
    <d v="2020-10-22T00:00:00"/>
    <s v="Shipped"/>
    <n v="4"/>
    <n v="2020"/>
    <x v="1"/>
    <n v="57"/>
    <s v="Singapore"/>
    <n v="79903"/>
    <s v="Singapore"/>
    <s v="Japan"/>
    <s v="Small"/>
  </r>
  <r>
    <n v="27"/>
    <n v="68.78"/>
    <n v="8"/>
    <n v="1857.06"/>
    <n v="0.05"/>
    <n v="92.853000000000009"/>
    <d v="2020-11-06T00:00:00"/>
    <s v="Shipped"/>
    <n v="4"/>
    <n v="2020"/>
    <x v="1"/>
    <n v="57"/>
    <s v="Reggio Emilia"/>
    <n v="42100"/>
    <s v="Italy"/>
    <s v="EMEA"/>
    <s v="Small"/>
  </r>
  <r>
    <n v="31"/>
    <n v="60.11"/>
    <n v="3"/>
    <n v="1863.41"/>
    <n v="0.05"/>
    <n v="93.170500000000004"/>
    <d v="2020-11-14T00:00:00"/>
    <s v="Shipped"/>
    <n v="4"/>
    <n v="2020"/>
    <x v="1"/>
    <n v="57"/>
    <s v="Sevilla"/>
    <n v="41101"/>
    <s v="Spain"/>
    <s v="EMEA"/>
    <s v="Small"/>
  </r>
  <r>
    <n v="44"/>
    <n v="66.47"/>
    <n v="3"/>
    <n v="2924.68"/>
    <n v="0.05"/>
    <n v="146.23400000000001"/>
    <d v="2020-11-25T00:00:00"/>
    <s v="Shipped"/>
    <n v="4"/>
    <n v="2020"/>
    <x v="1"/>
    <n v="57"/>
    <s v="White Plains"/>
    <n v="24067"/>
    <s v="USA"/>
    <s v="NA"/>
    <s v="Small"/>
  </r>
  <r>
    <n v="49"/>
    <n v="46.82"/>
    <n v="4"/>
    <n v="2294.1799999999998"/>
    <n v="0.05"/>
    <n v="114.709"/>
    <d v="2020-12-09T00:00:00"/>
    <s v="Shipped"/>
    <n v="4"/>
    <n v="2020"/>
    <x v="1"/>
    <n v="57"/>
    <s v="Boston"/>
    <n v="51003"/>
    <s v="USA"/>
    <s v="NA"/>
    <s v="Small"/>
  </r>
  <r>
    <n v="26"/>
    <n v="56.07"/>
    <n v="8"/>
    <n v="1457.82"/>
    <n v="0.05"/>
    <n v="72.891000000000005"/>
    <d v="2021-02-12T00:00:00"/>
    <s v="Shipped"/>
    <n v="1"/>
    <n v="2021"/>
    <x v="1"/>
    <n v="57"/>
    <s v="Dublin"/>
    <n v="2"/>
    <s v="Ireland"/>
    <s v="EMEA"/>
    <s v="Small"/>
  </r>
  <r>
    <n v="36"/>
    <n v="54.33"/>
    <n v="6"/>
    <n v="1955.88"/>
    <n v="0.05"/>
    <n v="97.794000000000011"/>
    <d v="2021-03-15T00:00:00"/>
    <s v="Shipped"/>
    <n v="1"/>
    <n v="2021"/>
    <x v="1"/>
    <n v="57"/>
    <s v="Frankfurt"/>
    <n v="60528"/>
    <s v="Germany"/>
    <s v="EMEA"/>
    <s v="Small"/>
  </r>
  <r>
    <n v="44"/>
    <n v="52.6"/>
    <n v="2"/>
    <n v="2314.4"/>
    <n v="0.05"/>
    <n v="115.72000000000001"/>
    <d v="2021-05-05T00:00:00"/>
    <s v="Shipped"/>
    <n v="2"/>
    <n v="2021"/>
    <x v="1"/>
    <n v="57"/>
    <s v="Madrid"/>
    <n v="28034"/>
    <s v="Spain"/>
    <s v="EMEA"/>
    <s v="Small"/>
  </r>
  <r>
    <n v="28"/>
    <n v="46.82"/>
    <n v="1"/>
    <n v="1310.96"/>
    <n v="0.05"/>
    <n v="65.548000000000002"/>
    <d v="2021-06-15T00:00:00"/>
    <s v="Shipped"/>
    <n v="2"/>
    <n v="2021"/>
    <x v="1"/>
    <n v="57"/>
    <s v="Singapore"/>
    <n v="69045"/>
    <s v="Singapore"/>
    <s v="APAC"/>
    <s v="Small"/>
  </r>
  <r>
    <n v="45"/>
    <n v="64.739999999999995"/>
    <n v="2"/>
    <n v="2913.3"/>
    <n v="0.05"/>
    <n v="145.66500000000002"/>
    <d v="2021-07-20T00:00:00"/>
    <s v="Shipped"/>
    <n v="3"/>
    <n v="2021"/>
    <x v="1"/>
    <n v="57"/>
    <s v="San Rafael"/>
    <n v="97562"/>
    <s v="USA"/>
    <s v="NA"/>
    <s v="Small"/>
  </r>
  <r>
    <n v="29"/>
    <n v="46.82"/>
    <n v="11"/>
    <n v="1357.78"/>
    <n v="0.05"/>
    <n v="67.888999999999996"/>
    <d v="2021-08-20T00:00:00"/>
    <s v="Shipped"/>
    <n v="3"/>
    <n v="2021"/>
    <x v="1"/>
    <n v="57"/>
    <s v="San Rafael"/>
    <n v="97562"/>
    <s v="USA"/>
    <s v="NA"/>
    <s v="Small"/>
  </r>
  <r>
    <n v="40"/>
    <n v="53.75"/>
    <n v="5"/>
    <n v="2150"/>
    <n v="0.05"/>
    <n v="107.5"/>
    <d v="2021-09-08T00:00:00"/>
    <s v="Shipped"/>
    <n v="3"/>
    <n v="2021"/>
    <x v="1"/>
    <n v="57"/>
    <s v="NYC"/>
    <n v="10022"/>
    <s v="USA"/>
    <s v="NA"/>
    <s v="Small"/>
  </r>
  <r>
    <n v="45"/>
    <n v="61.85"/>
    <n v="2"/>
    <n v="2783.25"/>
    <n v="0.05"/>
    <n v="139.16249999999999"/>
    <d v="2021-10-13T00:00:00"/>
    <s v="Shipped"/>
    <n v="4"/>
    <n v="2021"/>
    <x v="1"/>
    <n v="57"/>
    <s v="Cambridge"/>
    <n v="51247"/>
    <s v="USA"/>
    <s v="NA"/>
    <s v="Small"/>
  </r>
  <r>
    <n v="44"/>
    <n v="53.18"/>
    <n v="11"/>
    <n v="2339.92"/>
    <n v="0.05"/>
    <n v="116.99600000000001"/>
    <d v="2021-10-22T00:00:00"/>
    <s v="Shipped"/>
    <n v="4"/>
    <n v="2021"/>
    <x v="1"/>
    <n v="57"/>
    <s v="Aaarhus"/>
    <n v="8200"/>
    <s v="Denmark"/>
    <s v="EMEA"/>
    <s v="Small"/>
  </r>
  <r>
    <n v="25"/>
    <n v="69.16"/>
    <n v="14"/>
    <n v="1729"/>
    <n v="0.05"/>
    <n v="86.45"/>
    <d v="2021-11-05T00:00:00"/>
    <s v="Shipped"/>
    <n v="4"/>
    <n v="2021"/>
    <x v="1"/>
    <n v="57"/>
    <s v="NYC"/>
    <n v="10022"/>
    <s v="USA"/>
    <s v="NA"/>
    <s v="Small"/>
  </r>
  <r>
    <n v="45"/>
    <n v="100"/>
    <n v="4"/>
    <n v="5972.4"/>
    <n v="0.05"/>
    <n v="298.62"/>
    <d v="2021-11-20T00:00:00"/>
    <s v="Shipped"/>
    <n v="4"/>
    <n v="2021"/>
    <x v="1"/>
    <n v="57"/>
    <s v="Paris"/>
    <n v="75012"/>
    <s v="France"/>
    <s v="EMEA"/>
    <s v="Medium"/>
  </r>
  <r>
    <n v="48"/>
    <n v="47.4"/>
    <n v="4"/>
    <n v="2275.1999999999998"/>
    <n v="0.05"/>
    <n v="113.75999999999999"/>
    <d v="2021-12-01T00:00:00"/>
    <s v="Shipped"/>
    <n v="4"/>
    <n v="2021"/>
    <x v="1"/>
    <n v="57"/>
    <s v="NYC"/>
    <n v="10022"/>
    <s v="USA"/>
    <s v="NA"/>
    <s v="Small"/>
  </r>
  <r>
    <n v="44"/>
    <n v="60.76"/>
    <n v="14"/>
    <n v="2673.44"/>
    <n v="0.05"/>
    <n v="133.672"/>
    <d v="2021-12-10T00:00:00"/>
    <s v="Shipped"/>
    <n v="4"/>
    <n v="2021"/>
    <x v="1"/>
    <n v="57"/>
    <s v="Madrid"/>
    <n v="28034"/>
    <s v="Spain"/>
    <s v="EMEA"/>
    <s v="Small"/>
  </r>
  <r>
    <n v="25"/>
    <n v="97.27"/>
    <n v="12"/>
    <n v="2431.75"/>
    <n v="0.05"/>
    <n v="121.58750000000001"/>
    <d v="2022-01-23T00:00:00"/>
    <s v="Shipped"/>
    <n v="1"/>
    <n v="2022"/>
    <x v="1"/>
    <n v="57"/>
    <s v="San Rafael"/>
    <n v="97562"/>
    <s v="USA"/>
    <s v="NA"/>
    <s v="Small"/>
  </r>
  <r>
    <n v="22"/>
    <n v="91.76"/>
    <n v="2"/>
    <n v="2018.72"/>
    <n v="0.05"/>
    <n v="100.93600000000001"/>
    <d v="2022-02-22T00:00:00"/>
    <s v="Shipped"/>
    <n v="1"/>
    <n v="2022"/>
    <x v="1"/>
    <n v="57"/>
    <s v="Madrid"/>
    <n v="28034"/>
    <s v="Spain"/>
    <s v="EMEA"/>
    <s v="Small"/>
  </r>
  <r>
    <n v="31"/>
    <n v="50.29"/>
    <n v="2"/>
    <n v="1558.99"/>
    <n v="0.05"/>
    <n v="77.9495"/>
    <d v="2022-03-15T00:00:00"/>
    <s v="Shipped"/>
    <n v="1"/>
    <n v="2022"/>
    <x v="1"/>
    <n v="57"/>
    <s v="Madrid"/>
    <n v="28034"/>
    <s v="Spain"/>
    <s v="EMEA"/>
    <s v="Small"/>
  </r>
  <r>
    <n v="21"/>
    <n v="52.6"/>
    <n v="2"/>
    <n v="1104.5999999999999"/>
    <n v="0.05"/>
    <n v="55.23"/>
    <d v="2022-05-03T00:00:00"/>
    <s v="Shipped"/>
    <n v="2"/>
    <n v="2022"/>
    <x v="1"/>
    <n v="57"/>
    <s v="Madrid"/>
    <n v="28034"/>
    <s v="Spain"/>
    <s v="EMEA"/>
    <s v="Small"/>
  </r>
  <r>
    <n v="55"/>
    <n v="46.82"/>
    <n v="1"/>
    <n v="2575.1"/>
    <n v="0.05"/>
    <n v="128.755"/>
    <d v="2022-05-31T00:00:00"/>
    <s v="In Process"/>
    <n v="2"/>
    <n v="2022"/>
    <x v="1"/>
    <n v="57"/>
    <s v="Nantes"/>
    <n v="44000"/>
    <s v="France"/>
    <s v="EMEA"/>
    <s v="Small"/>
  </r>
  <r>
    <n v="25"/>
    <n v="100"/>
    <n v="3"/>
    <n v="2845.75"/>
    <n v="7.0000000000000007E-2"/>
    <n v="199.20250000000001"/>
    <d v="2020-02-24T00:00:00"/>
    <s v="Shipped"/>
    <n v="1"/>
    <n v="2020"/>
    <x v="0"/>
    <n v="112"/>
    <s v="NYC"/>
    <n v="10022"/>
    <s v="USA"/>
    <s v="NA"/>
    <s v="Small"/>
  </r>
  <r>
    <n v="35"/>
    <n v="98.05"/>
    <n v="1"/>
    <n v="3431.75"/>
    <n v="7.0000000000000007E-2"/>
    <n v="240.22250000000003"/>
    <d v="2020-04-29T00:00:00"/>
    <s v="Shipped"/>
    <n v="2"/>
    <n v="2020"/>
    <x v="0"/>
    <n v="112"/>
    <s v="Melbourne"/>
    <n v="3004"/>
    <s v="Australia"/>
    <s v="APAC"/>
    <s v="Medium"/>
  </r>
  <r>
    <n v="35"/>
    <n v="93.54"/>
    <n v="3"/>
    <n v="3273.9"/>
    <n v="7.0000000000000007E-2"/>
    <n v="229.17300000000003"/>
    <d v="2020-07-01T00:00:00"/>
    <s v="Shipped"/>
    <n v="3"/>
    <n v="2020"/>
    <x v="0"/>
    <n v="112"/>
    <s v="Paris"/>
    <n v="75508"/>
    <s v="France"/>
    <s v="EMEA"/>
    <s v="Medium"/>
  </r>
  <r>
    <n v="43"/>
    <n v="95.8"/>
    <n v="7"/>
    <n v="4119.3999999999996"/>
    <n v="7.0000000000000007E-2"/>
    <n v="288.358"/>
    <d v="2020-08-25T00:00:00"/>
    <s v="Shipped"/>
    <n v="3"/>
    <n v="2020"/>
    <x v="0"/>
    <n v="112"/>
    <s v="Pasadena"/>
    <n v="90003"/>
    <s v="USA"/>
    <s v="NA"/>
    <s v="Medium"/>
  </r>
  <r>
    <n v="44"/>
    <n v="100"/>
    <n v="15"/>
    <n v="5355.68"/>
    <n v="7.0000000000000007E-2"/>
    <n v="374.89760000000007"/>
    <d v="2020-10-10T00:00:00"/>
    <s v="Shipped"/>
    <n v="4"/>
    <n v="2020"/>
    <x v="0"/>
    <n v="112"/>
    <s v="San Francisco"/>
    <m/>
    <s v="USA"/>
    <s v="NA"/>
    <s v="Medium"/>
  </r>
  <r>
    <n v="50"/>
    <n v="100"/>
    <n v="2"/>
    <n v="5747.5"/>
    <n v="7.0000000000000007E-2"/>
    <n v="402.32500000000005"/>
    <d v="2020-10-28T00:00:00"/>
    <s v="Shipped"/>
    <n v="4"/>
    <n v="2020"/>
    <x v="0"/>
    <n v="112"/>
    <s v="Burlingame"/>
    <n v="94217"/>
    <s v="USA"/>
    <s v="NA"/>
    <s v="Medium"/>
  </r>
  <r>
    <n v="48"/>
    <n v="100"/>
    <n v="10"/>
    <n v="5355.36"/>
    <n v="7.0000000000000007E-2"/>
    <n v="374.87520000000001"/>
    <d v="2020-11-11T00:00:00"/>
    <s v="Shipped"/>
    <n v="4"/>
    <n v="2020"/>
    <x v="0"/>
    <n v="112"/>
    <s v="Lille"/>
    <n v="59000"/>
    <s v="France"/>
    <s v="EMEA"/>
    <s v="Medium"/>
  </r>
  <r>
    <n v="25"/>
    <n v="100"/>
    <n v="2"/>
    <n v="2535.75"/>
    <n v="7.0000000000000007E-2"/>
    <n v="177.50250000000003"/>
    <d v="2020-11-18T00:00:00"/>
    <s v="Shipped"/>
    <n v="4"/>
    <n v="2020"/>
    <x v="0"/>
    <n v="112"/>
    <s v="Bergen"/>
    <s v="N 5804"/>
    <s v="Norway"/>
    <s v="EMEA"/>
    <s v="Small"/>
  </r>
  <r>
    <n v="39"/>
    <n v="100"/>
    <n v="3"/>
    <n v="4351.2299999999996"/>
    <n v="7.0000000000000007E-2"/>
    <n v="304.58609999999999"/>
    <d v="2020-12-01T00:00:00"/>
    <s v="Shipped"/>
    <n v="4"/>
    <n v="2020"/>
    <x v="0"/>
    <n v="112"/>
    <s v="San Francisco"/>
    <m/>
    <s v="USA"/>
    <s v="NA"/>
    <s v="Medium"/>
  </r>
  <r>
    <n v="25"/>
    <n v="90.16"/>
    <n v="15"/>
    <n v="2254"/>
    <n v="7.0000000000000007E-2"/>
    <n v="157.78"/>
    <d v="2021-01-15T00:00:00"/>
    <s v="Shipped"/>
    <n v="1"/>
    <n v="2021"/>
    <x v="0"/>
    <n v="112"/>
    <s v="Paris"/>
    <n v="75016"/>
    <s v="France"/>
    <s v="EMEA"/>
    <s v="Small"/>
  </r>
  <r>
    <n v="32"/>
    <n v="91.29"/>
    <n v="2"/>
    <n v="2921.28"/>
    <n v="7.0000000000000007E-2"/>
    <n v="204.48960000000002"/>
    <d v="2021-02-20T00:00:00"/>
    <s v="Shipped"/>
    <n v="1"/>
    <n v="2021"/>
    <x v="0"/>
    <n v="112"/>
    <s v="Melbourne"/>
    <n v="3004"/>
    <s v="Australia"/>
    <s v="APAC"/>
    <s v="Small"/>
  </r>
  <r>
    <n v="20"/>
    <n v="100"/>
    <n v="8"/>
    <n v="2299"/>
    <n v="7.0000000000000007E-2"/>
    <n v="160.93"/>
    <d v="2021-04-05T00:00:00"/>
    <s v="Shipped"/>
    <n v="2"/>
    <n v="2021"/>
    <x v="0"/>
    <n v="112"/>
    <s v="NYC"/>
    <n v="10022"/>
    <s v="USA"/>
    <s v="NA"/>
    <s v="Small"/>
  </r>
  <r>
    <n v="26"/>
    <n v="100"/>
    <n v="3"/>
    <n v="2637.18"/>
    <n v="7.0000000000000007E-2"/>
    <n v="184.6026"/>
    <d v="2021-05-18T00:00:00"/>
    <s v="Shipped"/>
    <n v="2"/>
    <n v="2021"/>
    <x v="0"/>
    <n v="112"/>
    <s v="Newark"/>
    <n v="94019"/>
    <s v="USA"/>
    <s v="NA"/>
    <s v="Small"/>
  </r>
  <r>
    <n v="42"/>
    <n v="100"/>
    <n v="3"/>
    <n v="4307.5200000000004"/>
    <n v="7.0000000000000007E-2"/>
    <n v="301.52640000000008"/>
    <d v="2021-06-28T00:00:00"/>
    <s v="Shipped"/>
    <n v="2"/>
    <n v="2021"/>
    <x v="0"/>
    <n v="112"/>
    <s v="Bridgewater"/>
    <n v="97562"/>
    <s v="USA"/>
    <s v="NA"/>
    <s v="Medium"/>
  </r>
  <r>
    <n v="21"/>
    <n v="100"/>
    <n v="2"/>
    <n v="2153.7600000000002"/>
    <n v="7.0000000000000007E-2"/>
    <n v="150.76320000000004"/>
    <d v="2021-07-23T00:00:00"/>
    <s v="Shipped"/>
    <n v="3"/>
    <n v="2021"/>
    <x v="0"/>
    <n v="112"/>
    <s v="Nantes"/>
    <n v="44000"/>
    <s v="France"/>
    <s v="EMEA"/>
    <s v="Small"/>
  </r>
  <r>
    <n v="34"/>
    <n v="100"/>
    <n v="7"/>
    <n v="3716.88"/>
    <n v="7.0000000000000007E-2"/>
    <n v="260.18160000000006"/>
    <d v="2021-08-27T00:00:00"/>
    <s v="Shipped"/>
    <n v="3"/>
    <n v="2021"/>
    <x v="0"/>
    <n v="112"/>
    <s v="Cambridge"/>
    <n v="51247"/>
    <s v="USA"/>
    <s v="NA"/>
    <s v="Medium"/>
  </r>
  <r>
    <n v="47"/>
    <n v="100"/>
    <n v="10"/>
    <n v="5455.76"/>
    <n v="7.0000000000000007E-2"/>
    <n v="381.90320000000003"/>
    <d v="2021-09-30T00:00:00"/>
    <s v="Shipped"/>
    <n v="3"/>
    <n v="2021"/>
    <x v="0"/>
    <n v="112"/>
    <s v="Helsinki"/>
    <n v="21240"/>
    <s v="Finland"/>
    <s v="EMEA"/>
    <s v="Medium"/>
  </r>
  <r>
    <n v="21"/>
    <n v="100"/>
    <n v="6"/>
    <n v="2650.62"/>
    <n v="7.0000000000000007E-2"/>
    <n v="185.54340000000002"/>
    <d v="2021-10-15T00:00:00"/>
    <s v="Shipped"/>
    <n v="4"/>
    <n v="2021"/>
    <x v="0"/>
    <n v="112"/>
    <s v="Stavern"/>
    <n v="4110"/>
    <s v="Norway"/>
    <s v="EMEA"/>
    <s v="Small"/>
  </r>
  <r>
    <n v="48"/>
    <n v="100"/>
    <n v="2"/>
    <n v="6437.28"/>
    <n v="7.0000000000000007E-2"/>
    <n v="450.6096"/>
    <d v="2021-11-02T00:00:00"/>
    <s v="Shipped"/>
    <n v="4"/>
    <n v="2021"/>
    <x v="0"/>
    <n v="112"/>
    <s v="Allentown"/>
    <n v="70267"/>
    <s v="USA"/>
    <s v="NA"/>
    <s v="Medium"/>
  </r>
  <r>
    <n v="30"/>
    <n v="87.78"/>
    <n v="7"/>
    <n v="2633.4"/>
    <n v="7.0000000000000007E-2"/>
    <n v="184.33800000000002"/>
    <d v="2021-11-15T00:00:00"/>
    <s v="Shipped"/>
    <n v="4"/>
    <n v="2021"/>
    <x v="0"/>
    <n v="112"/>
    <s v="NYC"/>
    <n v="10022"/>
    <s v="USA"/>
    <s v="NA"/>
    <s v="Small"/>
  </r>
  <r>
    <n v="27"/>
    <n v="84.39"/>
    <n v="10"/>
    <n v="2278.5300000000002"/>
    <n v="7.0000000000000007E-2"/>
    <n v="159.49710000000002"/>
    <d v="2021-11-23T00:00:00"/>
    <s v="Shipped"/>
    <n v="4"/>
    <n v="2021"/>
    <x v="0"/>
    <n v="112"/>
    <s v="Minato-ku"/>
    <s v="106-0032"/>
    <s v="Japan"/>
    <s v="Japan"/>
    <s v="Small"/>
  </r>
  <r>
    <n v="50"/>
    <n v="96.92"/>
    <n v="2"/>
    <n v="4846"/>
    <n v="7.0000000000000007E-2"/>
    <n v="339.22"/>
    <d v="2022-01-05T00:00:00"/>
    <s v="Shipped"/>
    <n v="1"/>
    <n v="2022"/>
    <x v="0"/>
    <n v="112"/>
    <s v="Burlingame"/>
    <n v="94217"/>
    <s v="USA"/>
    <s v="NA"/>
    <s v="Medium"/>
  </r>
  <r>
    <n v="38"/>
    <n v="100"/>
    <n v="6"/>
    <n v="4197.1000000000004"/>
    <n v="7.0000000000000007E-2"/>
    <n v="293.79700000000003"/>
    <d v="2022-02-02T00:00:00"/>
    <s v="Shipped"/>
    <n v="1"/>
    <n v="2022"/>
    <x v="0"/>
    <n v="112"/>
    <s v="South Brisbane"/>
    <n v="4101"/>
    <s v="Australia"/>
    <s v="APAC"/>
    <s v="Medium"/>
  </r>
  <r>
    <n v="45"/>
    <n v="100"/>
    <n v="1"/>
    <n v="4597.6499999999996"/>
    <n v="7.0000000000000007E-2"/>
    <n v="321.83550000000002"/>
    <d v="2022-03-03T00:00:00"/>
    <s v="Shipped"/>
    <n v="1"/>
    <n v="2022"/>
    <x v="0"/>
    <n v="112"/>
    <s v="Boras"/>
    <s v="S-844 67"/>
    <s v="Sweden"/>
    <s v="EMEA"/>
    <s v="Medium"/>
  </r>
  <r>
    <n v="46"/>
    <n v="100"/>
    <n v="8"/>
    <n v="5287.7"/>
    <n v="7.0000000000000007E-2"/>
    <n v="370.13900000000001"/>
    <d v="2022-04-08T00:00:00"/>
    <s v="Shipped"/>
    <n v="2"/>
    <n v="2022"/>
    <x v="0"/>
    <n v="112"/>
    <s v="Liverpool"/>
    <s v="WX1 6LT"/>
    <s v="UK"/>
    <s v="EMEA"/>
    <s v="Medium"/>
  </r>
  <r>
    <n v="35"/>
    <n v="100"/>
    <n v="3"/>
    <n v="3550.05"/>
    <n v="7.0000000000000007E-2"/>
    <n v="248.50350000000003"/>
    <d v="2022-05-13T00:00:00"/>
    <s v="Disputed"/>
    <n v="2"/>
    <n v="2022"/>
    <x v="0"/>
    <n v="112"/>
    <s v="Madrid"/>
    <n v="28034"/>
    <s v="Spain"/>
    <s v="EMEA"/>
    <s v="Medium"/>
  </r>
  <r>
    <n v="29"/>
    <n v="59.37"/>
    <n v="15"/>
    <n v="1721.73"/>
    <n v="0.05"/>
    <n v="86.086500000000001"/>
    <d v="2020-03-18T00:00:00"/>
    <s v="Shipped"/>
    <n v="1"/>
    <n v="2020"/>
    <x v="1"/>
    <n v="50"/>
    <s v="Manchester"/>
    <s v="EC2 5NT"/>
    <s v="UK"/>
    <s v="EMEA"/>
    <s v="Small"/>
  </r>
  <r>
    <n v="50"/>
    <n v="59.87"/>
    <n v="1"/>
    <n v="2993.5"/>
    <n v="0.05"/>
    <n v="149.67500000000001"/>
    <d v="2020-05-20T00:00:00"/>
    <s v="Shipped"/>
    <n v="2"/>
    <n v="2020"/>
    <x v="1"/>
    <n v="50"/>
    <s v="Nantes"/>
    <n v="44000"/>
    <s v="France"/>
    <s v="EMEA"/>
    <s v="Small"/>
  </r>
  <r>
    <n v="26"/>
    <n v="49.81"/>
    <n v="1"/>
    <n v="1295.06"/>
    <n v="0.05"/>
    <n v="64.753"/>
    <d v="2020-07-10T00:00:00"/>
    <s v="Shipped"/>
    <n v="3"/>
    <n v="2020"/>
    <x v="1"/>
    <n v="50"/>
    <s v="Reims"/>
    <n v="51100"/>
    <s v="France"/>
    <s v="EMEA"/>
    <s v="Small"/>
  </r>
  <r>
    <n v="47"/>
    <n v="56.85"/>
    <n v="8"/>
    <n v="2671.95"/>
    <n v="0.05"/>
    <n v="133.5975"/>
    <d v="2020-09-11T00:00:00"/>
    <s v="Shipped"/>
    <n v="3"/>
    <n v="2020"/>
    <x v="1"/>
    <n v="50"/>
    <s v="North Sydney"/>
    <n v="2060"/>
    <s v="Australia"/>
    <s v="APAC"/>
    <s v="Small"/>
  </r>
  <r>
    <n v="23"/>
    <n v="53.33"/>
    <n v="7"/>
    <n v="1226.5899999999999"/>
    <n v="0.05"/>
    <n v="61.329499999999996"/>
    <d v="2020-10-17T00:00:00"/>
    <s v="Shipped"/>
    <n v="4"/>
    <n v="2020"/>
    <x v="1"/>
    <n v="50"/>
    <s v="Aaarhus"/>
    <n v="8200"/>
    <s v="Denmark"/>
    <s v="EMEA"/>
    <s v="Small"/>
  </r>
  <r>
    <n v="34"/>
    <n v="42.76"/>
    <n v="5"/>
    <n v="1453.84"/>
    <n v="0.05"/>
    <n v="72.691999999999993"/>
    <d v="2020-11-05T00:00:00"/>
    <s v="Shipped"/>
    <n v="4"/>
    <n v="2020"/>
    <x v="1"/>
    <n v="50"/>
    <s v="Bridgewater"/>
    <n v="97562"/>
    <s v="USA"/>
    <s v="NA"/>
    <s v="Small"/>
  </r>
  <r>
    <n v="34"/>
    <n v="53.83"/>
    <n v="1"/>
    <n v="1830.22"/>
    <n v="0.05"/>
    <n v="91.51100000000001"/>
    <d v="2020-11-12T00:00:00"/>
    <s v="Shipped"/>
    <n v="4"/>
    <n v="2020"/>
    <x v="1"/>
    <n v="50"/>
    <s v="Bergen"/>
    <s v="N 5804"/>
    <s v="Norway"/>
    <s v="EMEA"/>
    <s v="Small"/>
  </r>
  <r>
    <n v="47"/>
    <n v="53.83"/>
    <n v="6"/>
    <n v="2530.0100000000002"/>
    <n v="0.05"/>
    <n v="126.50050000000002"/>
    <d v="2020-11-20T00:00:00"/>
    <s v="Shipped"/>
    <n v="4"/>
    <n v="2020"/>
    <x v="1"/>
    <n v="50"/>
    <s v="Nashua"/>
    <n v="62005"/>
    <s v="USA"/>
    <s v="NA"/>
    <s v="Small"/>
  </r>
  <r>
    <n v="45"/>
    <n v="49.81"/>
    <n v="12"/>
    <n v="2241.4499999999998"/>
    <n v="0.05"/>
    <n v="112.07249999999999"/>
    <d v="2020-12-02T00:00:00"/>
    <s v="Shipped"/>
    <n v="4"/>
    <n v="2020"/>
    <x v="1"/>
    <n v="50"/>
    <s v="NYC"/>
    <n v="10022"/>
    <s v="USA"/>
    <s v="NA"/>
    <s v="Small"/>
  </r>
  <r>
    <n v="45"/>
    <n v="53.33"/>
    <n v="5"/>
    <n v="2399.85"/>
    <n v="0.05"/>
    <n v="119.99250000000001"/>
    <d v="2021-01-16T00:00:00"/>
    <s v="Shipped"/>
    <n v="1"/>
    <n v="2021"/>
    <x v="1"/>
    <n v="50"/>
    <s v="Madrid"/>
    <n v="28034"/>
    <s v="Spain"/>
    <s v="EMEA"/>
    <s v="Small"/>
  </r>
  <r>
    <n v="36"/>
    <n v="43.27"/>
    <n v="3"/>
    <n v="1557.72"/>
    <n v="0.05"/>
    <n v="77.88600000000001"/>
    <d v="2021-02-26T00:00:00"/>
    <s v="Shipped"/>
    <n v="1"/>
    <n v="2021"/>
    <x v="1"/>
    <n v="50"/>
    <s v="San Diego"/>
    <n v="91217"/>
    <s v="USA"/>
    <s v="NA"/>
    <s v="Small"/>
  </r>
  <r>
    <n v="21"/>
    <n v="40.25"/>
    <n v="10"/>
    <n v="845.25"/>
    <n v="0.05"/>
    <n v="42.262500000000003"/>
    <d v="2021-04-13T00:00:00"/>
    <s v="Shipped"/>
    <n v="2"/>
    <n v="2021"/>
    <x v="1"/>
    <n v="50"/>
    <s v="Strasbourg"/>
    <n v="67000"/>
    <s v="France"/>
    <s v="EMEA"/>
    <s v="Small"/>
  </r>
  <r>
    <n v="28"/>
    <n v="48.3"/>
    <n v="1"/>
    <n v="1352.4"/>
    <n v="0.05"/>
    <n v="67.62"/>
    <d v="2021-07-06T00:00:00"/>
    <s v="Shipped"/>
    <n v="3"/>
    <n v="2021"/>
    <x v="1"/>
    <n v="50"/>
    <s v="Reggio Emilia"/>
    <n v="42100"/>
    <s v="Italy"/>
    <s v="EMEA"/>
    <s v="Small"/>
  </r>
  <r>
    <n v="35"/>
    <n v="45.28"/>
    <n v="1"/>
    <n v="1584.8"/>
    <n v="0.05"/>
    <n v="79.240000000000009"/>
    <d v="2021-08-06T00:00:00"/>
    <s v="Shipped"/>
    <n v="3"/>
    <n v="2021"/>
    <x v="1"/>
    <n v="50"/>
    <s v="Las Vegas"/>
    <n v="83030"/>
    <s v="USA"/>
    <s v="NA"/>
    <s v="Small"/>
  </r>
  <r>
    <n v="50"/>
    <n v="52.32"/>
    <n v="13"/>
    <n v="2616"/>
    <n v="0.05"/>
    <n v="130.80000000000001"/>
    <d v="2021-09-01T00:00:00"/>
    <s v="Shipped"/>
    <n v="3"/>
    <n v="2021"/>
    <x v="1"/>
    <n v="50"/>
    <s v="Singapore"/>
    <n v="69045"/>
    <s v="Singapore"/>
    <s v="APAC"/>
    <s v="Small"/>
  </r>
  <r>
    <n v="22"/>
    <n v="51.32"/>
    <n v="3"/>
    <n v="1129.04"/>
    <n v="0.05"/>
    <n v="56.451999999999998"/>
    <d v="2020-10-05T00:00:00"/>
    <s v="Shipped"/>
    <n v="4"/>
    <n v="2020"/>
    <x v="1"/>
    <n v="50"/>
    <s v="Oslo"/>
    <s v="N 0106"/>
    <s v="Norway"/>
    <s v="EMEA"/>
    <s v="Small"/>
  </r>
  <r>
    <n v="45"/>
    <n v="49.3"/>
    <n v="8"/>
    <n v="2218.5"/>
    <n v="0.05"/>
    <n v="110.92500000000001"/>
    <d v="2021-10-16T00:00:00"/>
    <s v="Shipped"/>
    <n v="4"/>
    <n v="2021"/>
    <x v="1"/>
    <n v="50"/>
    <s v="Madrid"/>
    <n v="28034"/>
    <s v="Spain"/>
    <s v="EMEA"/>
    <s v="Small"/>
  </r>
  <r>
    <n v="48"/>
    <n v="42.26"/>
    <n v="5"/>
    <n v="2028.48"/>
    <n v="0.05"/>
    <n v="101.42400000000001"/>
    <d v="2021-11-04T00:00:00"/>
    <s v="Shipped"/>
    <n v="4"/>
    <n v="2021"/>
    <x v="1"/>
    <n v="50"/>
    <s v="New Bedford"/>
    <n v="50553"/>
    <s v="USA"/>
    <s v="NA"/>
    <s v="Small"/>
  </r>
  <r>
    <n v="20"/>
    <n v="87.96"/>
    <n v="5"/>
    <n v="1759.2"/>
    <n v="0.05"/>
    <n v="87.960000000000008"/>
    <d v="2021-11-17T00:00:00"/>
    <s v="Shipped"/>
    <n v="4"/>
    <n v="2021"/>
    <x v="1"/>
    <n v="50"/>
    <s v="Manchester"/>
    <s v="EC2 5NT"/>
    <s v="UK"/>
    <s v="EMEA"/>
    <s v="Small"/>
  </r>
  <r>
    <n v="27"/>
    <n v="36.21"/>
    <n v="6"/>
    <n v="977.67"/>
    <n v="0.05"/>
    <n v="48.883499999999998"/>
    <d v="2021-11-24T00:00:00"/>
    <s v="Shipped"/>
    <n v="4"/>
    <n v="2021"/>
    <x v="1"/>
    <n v="50"/>
    <s v="Reims"/>
    <n v="51100"/>
    <s v="France"/>
    <s v="EMEA"/>
    <s v="Small"/>
  </r>
  <r>
    <n v="38"/>
    <n v="38.5"/>
    <n v="11"/>
    <n v="1463"/>
    <n v="0.05"/>
    <n v="73.150000000000006"/>
    <d v="2022-01-12T00:00:00"/>
    <s v="Resolved"/>
    <n v="1"/>
    <n v="2022"/>
    <x v="1"/>
    <n v="50"/>
    <s v="Pasadena"/>
    <n v="90003"/>
    <s v="USA"/>
    <s v="NA"/>
    <s v="Small"/>
  </r>
  <r>
    <n v="32"/>
    <n v="100"/>
    <n v="3"/>
    <n v="3970.56"/>
    <n v="0.05"/>
    <n v="198.52800000000002"/>
    <d v="2022-02-10T00:00:00"/>
    <s v="Shipped"/>
    <n v="1"/>
    <n v="2022"/>
    <x v="1"/>
    <n v="50"/>
    <s v="Madrid"/>
    <n v="28034"/>
    <s v="Spain"/>
    <s v="EMEA"/>
    <s v="Medium"/>
  </r>
  <r>
    <n v="64"/>
    <n v="40.25"/>
    <n v="10"/>
    <n v="2576"/>
    <n v="0.05"/>
    <n v="128.80000000000001"/>
    <d v="2022-04-22T00:00:00"/>
    <s v="On Hold"/>
    <n v="2"/>
    <n v="2022"/>
    <x v="1"/>
    <n v="50"/>
    <s v="San Jose"/>
    <n v="94217"/>
    <s v="USA"/>
    <s v="NA"/>
    <s v="Small"/>
  </r>
  <r>
    <n v="37"/>
    <n v="60.37"/>
    <n v="13"/>
    <n v="2233.69"/>
    <n v="0.05"/>
    <n v="111.68450000000001"/>
    <d v="2022-05-29T00:00:00"/>
    <s v="In Process"/>
    <n v="2"/>
    <n v="2022"/>
    <x v="1"/>
    <n v="50"/>
    <s v="Chatswood"/>
    <n v="2067"/>
    <s v="Australia"/>
    <s v="APAC"/>
    <s v="Small"/>
  </r>
  <r>
    <n v="28"/>
    <n v="88.63"/>
    <n v="4"/>
    <n v="2481.64"/>
    <n v="1.4999999999999999E-2"/>
    <n v="37.224599999999995"/>
    <d v="2020-02-17T00:00:00"/>
    <s v="Shipped"/>
    <n v="1"/>
    <n v="2020"/>
    <x v="4"/>
    <n v="109"/>
    <s v="Bergamo"/>
    <n v="24100"/>
    <s v="Italy"/>
    <s v="EMEA"/>
    <s v="Small"/>
  </r>
  <r>
    <n v="39"/>
    <n v="100"/>
    <n v="10"/>
    <n v="4651.53"/>
    <n v="1.4999999999999999E-2"/>
    <n v="69.772949999999994"/>
    <d v="2020-04-29T00:00:00"/>
    <s v="Shipped"/>
    <n v="2"/>
    <n v="2020"/>
    <x v="4"/>
    <n v="109"/>
    <s v="Melbourne"/>
    <n v="3004"/>
    <s v="Australia"/>
    <s v="APAC"/>
    <s v="Medium"/>
  </r>
  <r>
    <n v="41"/>
    <n v="94.1"/>
    <n v="5"/>
    <n v="3858.1"/>
    <n v="1.4999999999999999E-2"/>
    <n v="57.871499999999997"/>
    <d v="2020-06-27T00:00:00"/>
    <s v="Shipped"/>
    <n v="2"/>
    <n v="2020"/>
    <x v="4"/>
    <n v="109"/>
    <s v="Madrid"/>
    <n v="28034"/>
    <s v="Spain"/>
    <s v="EMEA"/>
    <s v="Medium"/>
  </r>
  <r>
    <n v="40"/>
    <n v="87.54"/>
    <n v="16"/>
    <n v="3501.6"/>
    <n v="1.4999999999999999E-2"/>
    <n v="52.523999999999994"/>
    <d v="2020-08-25T00:00:00"/>
    <s v="Shipped"/>
    <n v="3"/>
    <n v="2020"/>
    <x v="4"/>
    <n v="109"/>
    <s v="Pasadena"/>
    <n v="90003"/>
    <s v="USA"/>
    <s v="NA"/>
    <s v="Medium"/>
  </r>
  <r>
    <n v="49"/>
    <n v="100"/>
    <n v="11"/>
    <n v="6433.7"/>
    <n v="1.4999999999999999E-2"/>
    <n v="96.505499999999998"/>
    <d v="2020-10-28T00:00:00"/>
    <s v="Shipped"/>
    <n v="4"/>
    <n v="2020"/>
    <x v="4"/>
    <n v="109"/>
    <s v="Burlingame"/>
    <n v="94217"/>
    <s v="USA"/>
    <s v="NA"/>
    <s v="Medium"/>
  </r>
  <r>
    <n v="27"/>
    <n v="98.48"/>
    <n v="9"/>
    <n v="2658.96"/>
    <n v="1.4999999999999999E-2"/>
    <n v="39.884399999999999"/>
    <d v="2021-01-12T00:00:00"/>
    <s v="Shipped"/>
    <n v="1"/>
    <n v="2021"/>
    <x v="4"/>
    <n v="109"/>
    <s v="Osaka"/>
    <s v="530-0003"/>
    <s v="Japan"/>
    <s v="Japan"/>
    <s v="Small"/>
  </r>
  <r>
    <n v="34"/>
    <n v="100"/>
    <n v="11"/>
    <n v="3608.76"/>
    <n v="1.4999999999999999E-2"/>
    <n v="54.131399999999999"/>
    <d v="2021-02-20T00:00:00"/>
    <s v="Shipped"/>
    <n v="1"/>
    <n v="2021"/>
    <x v="4"/>
    <n v="109"/>
    <s v="Melbourne"/>
    <n v="3004"/>
    <s v="Australia"/>
    <s v="APAC"/>
    <s v="Medium"/>
  </r>
  <r>
    <n v="23"/>
    <n v="96.29"/>
    <n v="5"/>
    <n v="2214.67"/>
    <n v="1.4999999999999999E-2"/>
    <n v="33.220050000000001"/>
    <d v="2021-04-02T00:00:00"/>
    <s v="Shipped"/>
    <n v="2"/>
    <n v="2021"/>
    <x v="4"/>
    <n v="109"/>
    <s v="Tsawassen"/>
    <s v="T2F 8M4"/>
    <s v="Canada"/>
    <s v="NA"/>
    <s v="Small"/>
  </r>
  <r>
    <n v="31"/>
    <n v="88.63"/>
    <n v="6"/>
    <n v="2747.53"/>
    <n v="1.4999999999999999E-2"/>
    <n v="41.212949999999999"/>
    <d v="2021-05-11T00:00:00"/>
    <s v="Shipped"/>
    <n v="2"/>
    <n v="2021"/>
    <x v="4"/>
    <n v="109"/>
    <s v="San Jose"/>
    <n v="94217"/>
    <s v="USA"/>
    <s v="NA"/>
    <s v="Small"/>
  </r>
  <r>
    <n v="34"/>
    <n v="97.38"/>
    <n v="1"/>
    <n v="3310.92"/>
    <n v="1.4999999999999999E-2"/>
    <n v="49.663800000000002"/>
    <d v="2021-06-24T00:00:00"/>
    <s v="Cancelled"/>
    <n v="2"/>
    <n v="2021"/>
    <x v="4"/>
    <n v="109"/>
    <s v="Madrid"/>
    <n v="28034"/>
    <s v="Spain"/>
    <s v="EMEA"/>
    <s v="Medium"/>
  </r>
  <r>
    <n v="25"/>
    <n v="95.2"/>
    <n v="11"/>
    <n v="2380"/>
    <n v="1.4999999999999999E-2"/>
    <n v="35.699999999999996"/>
    <d v="2021-07-23T00:00:00"/>
    <s v="Shipped"/>
    <n v="3"/>
    <n v="2021"/>
    <x v="4"/>
    <n v="109"/>
    <s v="Nantes"/>
    <n v="44000"/>
    <s v="France"/>
    <s v="EMEA"/>
    <s v="Small"/>
  </r>
  <r>
    <n v="22"/>
    <n v="100"/>
    <n v="3"/>
    <n v="2310.88"/>
    <n v="1.4999999999999999E-2"/>
    <n v="34.663200000000003"/>
    <d v="2021-08-21T00:00:00"/>
    <s v="Shipped"/>
    <n v="3"/>
    <n v="2021"/>
    <x v="4"/>
    <n v="109"/>
    <s v="Oslo"/>
    <s v="N 0106"/>
    <s v="Norway"/>
    <s v="EMEA"/>
    <s v="Small"/>
  </r>
  <r>
    <n v="32"/>
    <n v="100"/>
    <n v="6"/>
    <n v="4061.76"/>
    <n v="1.4999999999999999E-2"/>
    <n v="60.926400000000001"/>
    <d v="2021-09-16T00:00:00"/>
    <s v="Shipped"/>
    <n v="3"/>
    <n v="2021"/>
    <x v="4"/>
    <n v="109"/>
    <s v="Dublin"/>
    <n v="2"/>
    <s v="Ireland"/>
    <s v="EMEA"/>
    <s v="Medium"/>
  </r>
  <r>
    <n v="31"/>
    <n v="100"/>
    <n v="9"/>
    <n v="3493.7"/>
    <n v="1.4999999999999999E-2"/>
    <n v="52.405499999999996"/>
    <d v="2021-10-15T00:00:00"/>
    <s v="Shipped"/>
    <n v="4"/>
    <n v="2021"/>
    <x v="4"/>
    <n v="109"/>
    <s v="White Plains"/>
    <n v="24067"/>
    <s v="USA"/>
    <s v="NA"/>
    <s v="Medium"/>
  </r>
  <r>
    <n v="25"/>
    <n v="100"/>
    <n v="1"/>
    <n v="2872.25"/>
    <n v="1.4999999999999999E-2"/>
    <n v="43.083749999999995"/>
    <d v="2021-11-01T00:00:00"/>
    <s v="Shipped"/>
    <n v="4"/>
    <n v="2021"/>
    <x v="4"/>
    <n v="109"/>
    <s v="Cowes"/>
    <s v="PO31 7PJ"/>
    <s v="UK"/>
    <s v="EMEA"/>
    <s v="Small"/>
  </r>
  <r>
    <n v="47"/>
    <n v="87.54"/>
    <n v="14"/>
    <n v="4114.38"/>
    <n v="1.4999999999999999E-2"/>
    <n v="61.715699999999998"/>
    <d v="2021-11-12T00:00:00"/>
    <s v="Shipped"/>
    <n v="4"/>
    <n v="2021"/>
    <x v="4"/>
    <n v="109"/>
    <s v="Bergamo"/>
    <n v="24100"/>
    <s v="Italy"/>
    <s v="EMEA"/>
    <s v="Medium"/>
  </r>
  <r>
    <n v="21"/>
    <n v="50.65"/>
    <n v="7"/>
    <n v="1063.6500000000001"/>
    <n v="1.4999999999999999E-2"/>
    <n v="15.954750000000001"/>
    <d v="2021-11-23T00:00:00"/>
    <s v="Shipped"/>
    <n v="4"/>
    <n v="2021"/>
    <x v="4"/>
    <n v="109"/>
    <s v="Minato-ku"/>
    <s v="106-0032"/>
    <s v="Japan"/>
    <s v="Japan"/>
    <s v="Small"/>
  </r>
  <r>
    <n v="28"/>
    <n v="71.73"/>
    <n v="2"/>
    <n v="2008.44"/>
    <n v="1.4999999999999999E-2"/>
    <n v="30.1266"/>
    <d v="2021-12-04T00:00:00"/>
    <s v="Shipped"/>
    <n v="4"/>
    <n v="2021"/>
    <x v="4"/>
    <n v="109"/>
    <s v="Glendale"/>
    <n v="97561"/>
    <s v="USA"/>
    <s v="NA"/>
    <s v="Small"/>
  </r>
  <r>
    <n v="46"/>
    <n v="94.1"/>
    <n v="3"/>
    <n v="4328.6000000000004"/>
    <n v="1.4999999999999999E-2"/>
    <n v="64.929000000000002"/>
    <d v="2022-02-02T00:00:00"/>
    <s v="Shipped"/>
    <n v="1"/>
    <n v="2022"/>
    <x v="4"/>
    <n v="109"/>
    <s v="South Brisbane"/>
    <n v="4101"/>
    <s v="Australia"/>
    <s v="APAC"/>
    <s v="Medium"/>
  </r>
  <r>
    <n v="33"/>
    <n v="41.71"/>
    <n v="11"/>
    <n v="1376.43"/>
    <n v="1.4999999999999999E-2"/>
    <n v="20.646450000000002"/>
    <d v="2022-03-01T00:00:00"/>
    <s v="Resolved"/>
    <n v="1"/>
    <n v="2022"/>
    <x v="4"/>
    <n v="109"/>
    <s v="Madrid"/>
    <n v="28034"/>
    <s v="Spain"/>
    <s v="EMEA"/>
    <s v="Small"/>
  </r>
  <r>
    <n v="43"/>
    <n v="100"/>
    <n v="16"/>
    <n v="5552.16"/>
    <n v="1.4999999999999999E-2"/>
    <n v="83.282399999999996"/>
    <d v="2022-03-30T00:00:00"/>
    <s v="Shipped"/>
    <n v="1"/>
    <n v="2022"/>
    <x v="4"/>
    <n v="109"/>
    <s v="Reims"/>
    <n v="51100"/>
    <s v="France"/>
    <s v="EMEA"/>
    <s v="Medium"/>
  </r>
  <r>
    <n v="38"/>
    <n v="96.29"/>
    <n v="5"/>
    <n v="3659.02"/>
    <n v="1.4999999999999999E-2"/>
    <n v="54.885300000000001"/>
    <d v="2022-04-03T00:00:00"/>
    <s v="On Hold"/>
    <n v="2"/>
    <n v="2022"/>
    <x v="4"/>
    <n v="109"/>
    <s v="Newark"/>
    <n v="94019"/>
    <s v="USA"/>
    <s v="NA"/>
    <s v="Medium"/>
  </r>
  <r>
    <n v="47"/>
    <n v="88.63"/>
    <n v="6"/>
    <n v="4165.6099999999997"/>
    <n v="1.4999999999999999E-2"/>
    <n v="62.484149999999993"/>
    <d v="2022-05-10T00:00:00"/>
    <s v="Shipped"/>
    <n v="2"/>
    <n v="2022"/>
    <x v="4"/>
    <n v="109"/>
    <s v="Reggio Emilia"/>
    <n v="42100"/>
    <s v="Italy"/>
    <s v="EMEA"/>
    <s v="Medium"/>
  </r>
  <r>
    <n v="45"/>
    <n v="31.2"/>
    <n v="3"/>
    <n v="1404"/>
    <n v="0.03"/>
    <n v="42.12"/>
    <d v="2020-01-09T00:00:00"/>
    <s v="Shipped"/>
    <n v="1"/>
    <n v="2020"/>
    <x v="3"/>
    <n v="33"/>
    <s v="Frankfurt"/>
    <n v="60528"/>
    <s v="Germany"/>
    <s v="EMEA"/>
    <s v="Small"/>
  </r>
  <r>
    <n v="20"/>
    <n v="35.51"/>
    <n v="3"/>
    <n v="710.2"/>
    <n v="0.03"/>
    <n v="21.306000000000001"/>
    <d v="2020-03-18T00:00:00"/>
    <s v="Shipped"/>
    <n v="1"/>
    <n v="2020"/>
    <x v="3"/>
    <n v="33"/>
    <s v="Manchester"/>
    <s v="EC2 5NT"/>
    <s v="UK"/>
    <s v="EMEA"/>
    <s v="Small"/>
  </r>
  <r>
    <n v="45"/>
    <n v="37.840000000000003"/>
    <n v="2"/>
    <n v="1702.8"/>
    <n v="0.03"/>
    <n v="51.083999999999996"/>
    <d v="2020-05-21T00:00:00"/>
    <s v="Shipped"/>
    <n v="2"/>
    <n v="2020"/>
    <x v="3"/>
    <n v="33"/>
    <s v="Las Vegas"/>
    <n v="83030"/>
    <s v="USA"/>
    <s v="NA"/>
    <s v="Small"/>
  </r>
  <r>
    <n v="36"/>
    <n v="33.19"/>
    <n v="7"/>
    <n v="1194.8399999999999"/>
    <n v="0.03"/>
    <n v="35.845199999999998"/>
    <d v="2020-09-12T00:00:00"/>
    <s v="Shipped"/>
    <n v="3"/>
    <n v="2020"/>
    <x v="3"/>
    <n v="33"/>
    <s v="Brisbane"/>
    <n v="94217"/>
    <s v="USA"/>
    <s v="NA"/>
    <s v="Small"/>
  </r>
  <r>
    <n v="37"/>
    <n v="27.22"/>
    <n v="5"/>
    <n v="1007.14"/>
    <n v="0.03"/>
    <n v="30.214199999999998"/>
    <d v="2020-10-18T00:00:00"/>
    <s v="Shipped"/>
    <n v="4"/>
    <n v="2020"/>
    <x v="3"/>
    <n v="33"/>
    <s v="San Francisco"/>
    <m/>
    <s v="USA"/>
    <s v="NA"/>
    <s v="Small"/>
  </r>
  <r>
    <n v="31"/>
    <n v="31.53"/>
    <n v="9"/>
    <n v="977.43"/>
    <n v="0.03"/>
    <n v="29.322899999999997"/>
    <d v="2020-11-05T00:00:00"/>
    <s v="Shipped"/>
    <n v="4"/>
    <n v="2020"/>
    <x v="3"/>
    <n v="33"/>
    <s v="Bergamo"/>
    <n v="24100"/>
    <s v="Italy"/>
    <s v="EMEA"/>
    <s v="Small"/>
  </r>
  <r>
    <n v="39"/>
    <n v="36.840000000000003"/>
    <n v="6"/>
    <n v="1436.76"/>
    <n v="0.03"/>
    <n v="43.102799999999995"/>
    <d v="2020-11-12T00:00:00"/>
    <s v="Shipped"/>
    <n v="4"/>
    <n v="2020"/>
    <x v="3"/>
    <n v="33"/>
    <s v="San Rafael"/>
    <n v="97562"/>
    <s v="USA"/>
    <s v="NA"/>
    <s v="Small"/>
  </r>
  <r>
    <n v="26"/>
    <n v="29.21"/>
    <n v="10"/>
    <n v="759.46"/>
    <n v="0.03"/>
    <n v="22.783799999999999"/>
    <d v="2020-11-21T00:00:00"/>
    <s v="Shipped"/>
    <n v="4"/>
    <n v="2020"/>
    <x v="3"/>
    <n v="33"/>
    <s v="Glen Waverly"/>
    <n v="3150"/>
    <s v="Australia"/>
    <s v="APAC"/>
    <s v="Small"/>
  </r>
  <r>
    <n v="32"/>
    <n v="37.17"/>
    <n v="5"/>
    <n v="1189.44"/>
    <n v="0.03"/>
    <n v="35.683199999999999"/>
    <d v="2020-12-03T00:00:00"/>
    <s v="Shipped"/>
    <n v="4"/>
    <n v="2020"/>
    <x v="3"/>
    <n v="33"/>
    <s v="Madrid"/>
    <n v="28034"/>
    <s v="Spain"/>
    <s v="EMEA"/>
    <s v="Small"/>
  </r>
  <r>
    <n v="20"/>
    <n v="34.19"/>
    <n v="3"/>
    <n v="683.8"/>
    <n v="0.03"/>
    <n v="20.513999999999999"/>
    <d v="2021-01-26T00:00:00"/>
    <s v="Shipped"/>
    <n v="1"/>
    <n v="2021"/>
    <x v="3"/>
    <n v="33"/>
    <s v="Madrid"/>
    <n v="28023"/>
    <s v="Spain"/>
    <s v="EMEA"/>
    <s v="Small"/>
  </r>
  <r>
    <n v="42"/>
    <n v="29.21"/>
    <n v="6"/>
    <n v="1226.82"/>
    <n v="0.03"/>
    <n v="36.804599999999994"/>
    <d v="2021-03-02T00:00:00"/>
    <s v="Shipped"/>
    <n v="1"/>
    <n v="2021"/>
    <x v="3"/>
    <n v="33"/>
    <s v="Lyon"/>
    <n v="69004"/>
    <s v="France"/>
    <s v="EMEA"/>
    <s v="Small"/>
  </r>
  <r>
    <n v="33"/>
    <n v="29.54"/>
    <n v="1"/>
    <n v="974.82"/>
    <n v="0.03"/>
    <n v="29.244600000000002"/>
    <d v="2021-04-26T00:00:00"/>
    <s v="Shipped"/>
    <n v="2"/>
    <n v="2021"/>
    <x v="3"/>
    <n v="33"/>
    <s v="Boston"/>
    <n v="51003"/>
    <s v="USA"/>
    <s v="NA"/>
    <s v="Small"/>
  </r>
  <r>
    <n v="20"/>
    <n v="28.88"/>
    <n v="12"/>
    <n v="577.6"/>
    <n v="0.03"/>
    <n v="17.327999999999999"/>
    <d v="2021-08-17T00:00:00"/>
    <s v="Shipped"/>
    <n v="3"/>
    <n v="2021"/>
    <x v="3"/>
    <n v="33"/>
    <s v="Torino"/>
    <n v="10100"/>
    <s v="Italy"/>
    <s v="EMEA"/>
    <s v="Small"/>
  </r>
  <r>
    <n v="29"/>
    <n v="38.17"/>
    <n v="1"/>
    <n v="1106.93"/>
    <n v="0.03"/>
    <n v="33.207900000000002"/>
    <d v="2021-09-01T00:00:00"/>
    <s v="Shipped"/>
    <n v="3"/>
    <n v="2021"/>
    <x v="3"/>
    <n v="33"/>
    <s v="Singapore"/>
    <n v="69045"/>
    <s v="Singapore"/>
    <s v="APAC"/>
    <s v="Small"/>
  </r>
  <r>
    <n v="23"/>
    <n v="30.2"/>
    <n v="16"/>
    <n v="694.6"/>
    <n v="0.03"/>
    <n v="20.838000000000001"/>
    <d v="2021-10-11T00:00:00"/>
    <s v="Shipped"/>
    <n v="4"/>
    <n v="2021"/>
    <x v="3"/>
    <n v="33"/>
    <s v="Versailles"/>
    <n v="78000"/>
    <s v="France"/>
    <s v="EMEA"/>
    <s v="Small"/>
  </r>
  <r>
    <n v="39"/>
    <n v="29.54"/>
    <n v="13"/>
    <n v="1152.06"/>
    <n v="0.03"/>
    <n v="34.561799999999998"/>
    <d v="2021-10-21T00:00:00"/>
    <s v="Shipped"/>
    <n v="4"/>
    <n v="2021"/>
    <x v="3"/>
    <n v="33"/>
    <s v="San Rafael"/>
    <n v="97562"/>
    <s v="USA"/>
    <s v="NA"/>
    <s v="Small"/>
  </r>
  <r>
    <n v="20"/>
    <n v="100"/>
    <n v="3"/>
    <n v="2624"/>
    <n v="0.03"/>
    <n v="78.72"/>
    <d v="2021-11-04T00:00:00"/>
    <s v="Shipped"/>
    <n v="4"/>
    <n v="2021"/>
    <x v="3"/>
    <n v="33"/>
    <s v="Nashua"/>
    <n v="62005"/>
    <s v="USA"/>
    <s v="NA"/>
    <s v="Small"/>
  </r>
  <r>
    <n v="45"/>
    <n v="81.91"/>
    <n v="6"/>
    <n v="3685.95"/>
    <n v="0.03"/>
    <n v="110.57849999999999"/>
    <d v="2021-11-17T00:00:00"/>
    <s v="Shipped"/>
    <n v="4"/>
    <n v="2021"/>
    <x v="3"/>
    <n v="33"/>
    <s v="Manchester"/>
    <s v="EC2 5NT"/>
    <s v="UK"/>
    <s v="EMEA"/>
    <s v="Medium"/>
  </r>
  <r>
    <n v="20"/>
    <n v="35.18"/>
    <n v="6"/>
    <n v="703.6"/>
    <n v="0.03"/>
    <n v="21.108000000000001"/>
    <d v="2021-11-25T00:00:00"/>
    <s v="Shipped"/>
    <n v="4"/>
    <n v="2021"/>
    <x v="3"/>
    <n v="33"/>
    <s v="Marseille"/>
    <n v="13008"/>
    <s v="France"/>
    <s v="EMEA"/>
    <s v="Small"/>
  </r>
  <r>
    <n v="48"/>
    <n v="100"/>
    <n v="5"/>
    <n v="9720"/>
    <n v="0.03"/>
    <n v="291.59999999999997"/>
    <d v="2021-12-09T00:00:00"/>
    <s v="Shipped"/>
    <n v="4"/>
    <n v="2021"/>
    <x v="3"/>
    <n v="33"/>
    <s v="Paris"/>
    <n v="75508"/>
    <s v="France"/>
    <s v="EMEA"/>
    <s v="Large"/>
  </r>
  <r>
    <n v="23"/>
    <n v="36.29"/>
    <n v="13"/>
    <n v="834.67"/>
    <n v="0.03"/>
    <n v="25.040099999999999"/>
    <d v="2022-01-12T00:00:00"/>
    <s v="Resolved"/>
    <n v="1"/>
    <n v="2022"/>
    <x v="3"/>
    <n v="33"/>
    <s v="Pasadena"/>
    <n v="90003"/>
    <s v="USA"/>
    <s v="NA"/>
    <s v="Small"/>
  </r>
  <r>
    <n v="32"/>
    <n v="70.56"/>
    <n v="4"/>
    <n v="2257.92"/>
    <n v="0.03"/>
    <n v="67.7376"/>
    <d v="2022-02-16T00:00:00"/>
    <s v="Shipped"/>
    <n v="1"/>
    <n v="2022"/>
    <x v="3"/>
    <n v="33"/>
    <s v="Madrid"/>
    <n v="28034"/>
    <s v="Spain"/>
    <s v="EMEA"/>
    <s v="Small"/>
  </r>
  <r>
    <n v="33"/>
    <n v="100"/>
    <n v="8"/>
    <n v="8344.7099999999991"/>
    <n v="0.03"/>
    <n v="250.34129999999996"/>
    <d v="2022-03-09T00:00:00"/>
    <s v="Shipped"/>
    <n v="1"/>
    <n v="2022"/>
    <x v="3"/>
    <n v="33"/>
    <s v="North Sydney"/>
    <n v="2060"/>
    <s v="Australia"/>
    <s v="APAC"/>
    <s v="Large"/>
  </r>
  <r>
    <n v="61"/>
    <n v="29.54"/>
    <n v="1"/>
    <n v="1801.94"/>
    <n v="0.03"/>
    <n v="54.058199999999999"/>
    <d v="2022-04-23T00:00:00"/>
    <s v="Shipped"/>
    <n v="2"/>
    <n v="2022"/>
    <x v="3"/>
    <n v="33"/>
    <s v="Singapore"/>
    <n v="69045"/>
    <s v="Singapore"/>
    <s v="APAC"/>
    <s v="Small"/>
  </r>
  <r>
    <n v="45"/>
    <n v="26.88"/>
    <n v="1"/>
    <n v="1209.5999999999999"/>
    <n v="0.03"/>
    <n v="36.287999999999997"/>
    <d v="2022-05-29T00:00:00"/>
    <s v="In Process"/>
    <n v="2"/>
    <n v="2022"/>
    <x v="3"/>
    <n v="33"/>
    <s v="Chatswood"/>
    <n v="2067"/>
    <s v="Australia"/>
    <s v="APAC"/>
    <s v="Small"/>
  </r>
  <r>
    <n v="38"/>
    <n v="83.03"/>
    <n v="7"/>
    <n v="3155.14"/>
    <n v="7.0000000000000007E-2"/>
    <n v="220.85980000000001"/>
    <d v="2020-02-24T00:00:00"/>
    <s v="Shipped"/>
    <n v="1"/>
    <n v="2020"/>
    <x v="0"/>
    <n v="76"/>
    <s v="NYC"/>
    <n v="10022"/>
    <s v="USA"/>
    <s v="NA"/>
    <s v="Medium"/>
  </r>
  <r>
    <n v="34"/>
    <n v="83.79"/>
    <n v="5"/>
    <n v="2848.86"/>
    <n v="7.0000000000000007E-2"/>
    <n v="199.42020000000002"/>
    <d v="2020-04-29T00:00:00"/>
    <s v="Shipped"/>
    <n v="2"/>
    <n v="2020"/>
    <x v="0"/>
    <n v="76"/>
    <s v="Melbourne"/>
    <n v="3004"/>
    <s v="Australia"/>
    <s v="APAC"/>
    <s v="Small"/>
  </r>
  <r>
    <n v="43"/>
    <n v="83.03"/>
    <n v="7"/>
    <n v="3570.29"/>
    <n v="7.0000000000000007E-2"/>
    <n v="249.92030000000003"/>
    <d v="2020-07-01T00:00:00"/>
    <s v="Shipped"/>
    <n v="3"/>
    <n v="2020"/>
    <x v="0"/>
    <n v="76"/>
    <s v="Paris"/>
    <n v="75508"/>
    <s v="France"/>
    <s v="EMEA"/>
    <s v="Medium"/>
  </r>
  <r>
    <n v="47"/>
    <n v="83.03"/>
    <n v="11"/>
    <n v="3902.41"/>
    <n v="7.0000000000000007E-2"/>
    <n v="273.1687"/>
    <d v="2020-08-25T00:00:00"/>
    <s v="Shipped"/>
    <n v="3"/>
    <n v="2020"/>
    <x v="0"/>
    <n v="76"/>
    <s v="Pasadena"/>
    <n v="90003"/>
    <s v="USA"/>
    <s v="NA"/>
    <s v="Medium"/>
  </r>
  <r>
    <n v="22"/>
    <n v="67.03"/>
    <n v="1"/>
    <n v="1474.66"/>
    <n v="7.0000000000000007E-2"/>
    <n v="103.22620000000002"/>
    <d v="2020-10-10T00:00:00"/>
    <s v="Shipped"/>
    <n v="4"/>
    <n v="2020"/>
    <x v="0"/>
    <n v="76"/>
    <s v="Stavern"/>
    <n v="4110"/>
    <s v="Norway"/>
    <s v="EMEA"/>
    <s v="Small"/>
  </r>
  <r>
    <n v="29"/>
    <n v="75.41"/>
    <n v="6"/>
    <n v="2186.89"/>
    <n v="7.0000000000000007E-2"/>
    <n v="153.0823"/>
    <d v="2020-10-28T00:00:00"/>
    <s v="Shipped"/>
    <n v="4"/>
    <n v="2020"/>
    <x v="0"/>
    <n v="76"/>
    <s v="Burlingame"/>
    <n v="94217"/>
    <s v="USA"/>
    <s v="NA"/>
    <s v="Small"/>
  </r>
  <r>
    <n v="28"/>
    <n v="68.55"/>
    <n v="14"/>
    <n v="1919.4"/>
    <n v="7.0000000000000007E-2"/>
    <n v="134.35800000000003"/>
    <d v="2020-11-11T00:00:00"/>
    <s v="Shipped"/>
    <n v="4"/>
    <n v="2020"/>
    <x v="0"/>
    <n v="76"/>
    <s v="Lille"/>
    <n v="59000"/>
    <s v="France"/>
    <s v="EMEA"/>
    <s v="Small"/>
  </r>
  <r>
    <n v="40"/>
    <n v="91.4"/>
    <n v="6"/>
    <n v="3656"/>
    <n v="7.0000000000000007E-2"/>
    <n v="255.92000000000002"/>
    <d v="2020-11-18T00:00:00"/>
    <s v="Shipped"/>
    <n v="4"/>
    <n v="2020"/>
    <x v="0"/>
    <n v="76"/>
    <s v="Bergen"/>
    <s v="N 5804"/>
    <s v="Norway"/>
    <s v="EMEA"/>
    <s v="Medium"/>
  </r>
  <r>
    <n v="25"/>
    <n v="73.88"/>
    <n v="7"/>
    <n v="1847"/>
    <n v="7.0000000000000007E-2"/>
    <n v="129.29000000000002"/>
    <d v="2020-12-01T00:00:00"/>
    <s v="Shipped"/>
    <n v="4"/>
    <n v="2020"/>
    <x v="0"/>
    <n v="76"/>
    <s v="San Francisco"/>
    <m/>
    <s v="USA"/>
    <s v="NA"/>
    <s v="Small"/>
  </r>
  <r>
    <n v="30"/>
    <n v="61.7"/>
    <n v="4"/>
    <n v="1851"/>
    <n v="7.0000000000000007E-2"/>
    <n v="129.57000000000002"/>
    <d v="2021-01-12T00:00:00"/>
    <s v="Shipped"/>
    <n v="1"/>
    <n v="2021"/>
    <x v="0"/>
    <n v="76"/>
    <s v="Osaka"/>
    <s v="530-0003"/>
    <s v="Japan"/>
    <s v="Japan"/>
    <s v="Small"/>
  </r>
  <r>
    <n v="38"/>
    <n v="69.31"/>
    <n v="6"/>
    <n v="2633.78"/>
    <n v="7.0000000000000007E-2"/>
    <n v="184.36460000000002"/>
    <d v="2021-02-20T00:00:00"/>
    <s v="Shipped"/>
    <n v="1"/>
    <n v="2021"/>
    <x v="0"/>
    <n v="76"/>
    <s v="Melbourne"/>
    <n v="3004"/>
    <s v="Australia"/>
    <s v="APAC"/>
    <s v="Small"/>
  </r>
  <r>
    <n v="36"/>
    <n v="87.6"/>
    <n v="3"/>
    <n v="3153.6"/>
    <n v="7.0000000000000007E-2"/>
    <n v="220.75200000000001"/>
    <d v="2021-04-03T00:00:00"/>
    <s v="Shipped"/>
    <n v="2"/>
    <n v="2021"/>
    <x v="0"/>
    <n v="76"/>
    <s v="Philadelphia"/>
    <n v="71270"/>
    <s v="USA"/>
    <s v="NA"/>
    <s v="Medium"/>
  </r>
  <r>
    <n v="32"/>
    <n v="87.6"/>
    <n v="1"/>
    <n v="2803.2"/>
    <n v="7.0000000000000007E-2"/>
    <n v="196.22400000000002"/>
    <d v="2021-05-11T00:00:00"/>
    <s v="Shipped"/>
    <n v="2"/>
    <n v="2021"/>
    <x v="0"/>
    <n v="76"/>
    <s v="San Jose"/>
    <n v="94217"/>
    <s v="USA"/>
    <s v="NA"/>
    <s v="Small"/>
  </r>
  <r>
    <n v="37"/>
    <n v="62.46"/>
    <n v="7"/>
    <n v="2311.02"/>
    <n v="7.0000000000000007E-2"/>
    <n v="161.77140000000003"/>
    <d v="2021-06-28T00:00:00"/>
    <s v="Shipped"/>
    <n v="2"/>
    <n v="2021"/>
    <x v="0"/>
    <n v="76"/>
    <s v="Bridgewater"/>
    <n v="97562"/>
    <s v="USA"/>
    <s v="NA"/>
    <s v="Small"/>
  </r>
  <r>
    <n v="30"/>
    <n v="79.98"/>
    <n v="6"/>
    <n v="2399.4"/>
    <n v="7.0000000000000007E-2"/>
    <n v="167.95800000000003"/>
    <d v="2021-07-23T00:00:00"/>
    <s v="Shipped"/>
    <n v="3"/>
    <n v="2021"/>
    <x v="0"/>
    <n v="76"/>
    <s v="Nantes"/>
    <n v="44000"/>
    <s v="France"/>
    <s v="EMEA"/>
    <s v="Small"/>
  </r>
  <r>
    <n v="39"/>
    <n v="70.08"/>
    <n v="11"/>
    <n v="2733.12"/>
    <n v="7.0000000000000007E-2"/>
    <n v="191.3184"/>
    <d v="2021-08-27T00:00:00"/>
    <s v="Shipped"/>
    <n v="3"/>
    <n v="2021"/>
    <x v="0"/>
    <n v="76"/>
    <s v="Cambridge"/>
    <n v="51247"/>
    <s v="USA"/>
    <s v="NA"/>
    <s v="Small"/>
  </r>
  <r>
    <n v="32"/>
    <n v="65.510000000000005"/>
    <n v="1"/>
    <n v="2096.3200000000002"/>
    <n v="7.0000000000000007E-2"/>
    <n v="146.74240000000003"/>
    <d v="2021-09-16T00:00:00"/>
    <s v="Shipped"/>
    <n v="3"/>
    <n v="2021"/>
    <x v="0"/>
    <n v="76"/>
    <s v="Dublin"/>
    <n v="2"/>
    <s v="Ireland"/>
    <s v="EMEA"/>
    <s v="Small"/>
  </r>
  <r>
    <n v="47"/>
    <n v="63.22"/>
    <n v="4"/>
    <n v="2971.34"/>
    <n v="7.0000000000000007E-2"/>
    <n v="207.99380000000002"/>
    <d v="2021-10-15T00:00:00"/>
    <s v="Shipped"/>
    <n v="4"/>
    <n v="2021"/>
    <x v="0"/>
    <n v="76"/>
    <s v="White Plains"/>
    <n v="24067"/>
    <s v="USA"/>
    <s v="NA"/>
    <s v="Small"/>
  </r>
  <r>
    <n v="26"/>
    <n v="86.83"/>
    <n v="6"/>
    <n v="2257.58"/>
    <n v="7.0000000000000007E-2"/>
    <n v="158.03060000000002"/>
    <d v="2021-11-02T00:00:00"/>
    <s v="Shipped"/>
    <n v="4"/>
    <n v="2021"/>
    <x v="0"/>
    <n v="76"/>
    <s v="Allentown"/>
    <n v="70267"/>
    <s v="USA"/>
    <s v="NA"/>
    <s v="Small"/>
  </r>
  <r>
    <n v="37"/>
    <n v="94.43"/>
    <n v="4"/>
    <n v="3493.91"/>
    <n v="7.0000000000000007E-2"/>
    <n v="244.5737"/>
    <d v="2021-11-15T00:00:00"/>
    <s v="Shipped"/>
    <n v="4"/>
    <n v="2021"/>
    <x v="0"/>
    <n v="76"/>
    <s v="NYC"/>
    <n v="10022"/>
    <s v="USA"/>
    <s v="NA"/>
    <s v="Medium"/>
  </r>
  <r>
    <n v="55"/>
    <n v="79.98"/>
    <n v="8"/>
    <n v="4398.8999999999996"/>
    <n v="7.0000000000000007E-2"/>
    <n v="307.923"/>
    <d v="2021-11-24T00:00:00"/>
    <s v="Shipped"/>
    <n v="4"/>
    <n v="2021"/>
    <x v="0"/>
    <n v="76"/>
    <s v="Barcelona"/>
    <n v="8022"/>
    <s v="Spain"/>
    <s v="EMEA"/>
    <s v="Medium"/>
  </r>
  <r>
    <n v="21"/>
    <n v="100"/>
    <n v="8"/>
    <n v="3595.62"/>
    <n v="7.0000000000000007E-2"/>
    <n v="251.69340000000003"/>
    <d v="2022-01-06T00:00:00"/>
    <s v="Shipped"/>
    <n v="1"/>
    <n v="2022"/>
    <x v="0"/>
    <n v="76"/>
    <s v="Espoo"/>
    <s v="FIN-02271"/>
    <s v="Finland"/>
    <s v="EMEA"/>
    <s v="Medium"/>
  </r>
  <r>
    <n v="23"/>
    <n v="100"/>
    <n v="9"/>
    <n v="2443.29"/>
    <n v="7.0000000000000007E-2"/>
    <n v="171.03030000000001"/>
    <d v="2022-02-03T00:00:00"/>
    <s v="Shipped"/>
    <n v="1"/>
    <n v="2022"/>
    <x v="0"/>
    <n v="76"/>
    <s v="Nantes"/>
    <n v="44000"/>
    <s v="France"/>
    <s v="EMEA"/>
    <s v="Small"/>
  </r>
  <r>
    <n v="49"/>
    <n v="81.400000000000006"/>
    <n v="2"/>
    <n v="3988.6"/>
    <n v="7.0000000000000007E-2"/>
    <n v="279.202"/>
    <d v="2022-03-03T00:00:00"/>
    <s v="Shipped"/>
    <n v="1"/>
    <n v="2022"/>
    <x v="0"/>
    <n v="76"/>
    <s v="Boras"/>
    <s v="S-844 67"/>
    <s v="Sweden"/>
    <s v="EMEA"/>
    <s v="Medium"/>
  </r>
  <r>
    <n v="59"/>
    <n v="87.6"/>
    <n v="3"/>
    <n v="5168.3999999999996"/>
    <n v="7.0000000000000007E-2"/>
    <n v="361.78800000000001"/>
    <d v="2022-04-07T00:00:00"/>
    <s v="Shipped"/>
    <n v="2"/>
    <n v="2022"/>
    <x v="0"/>
    <n v="76"/>
    <s v="Paris"/>
    <n v="75016"/>
    <s v="France"/>
    <s v="EMEA"/>
    <s v="Medium"/>
  </r>
  <r>
    <n v="32"/>
    <n v="87.6"/>
    <n v="1"/>
    <n v="2803.2"/>
    <n v="7.0000000000000007E-2"/>
    <n v="196.22400000000002"/>
    <d v="2022-05-10T00:00:00"/>
    <s v="Shipped"/>
    <n v="2"/>
    <n v="2022"/>
    <x v="0"/>
    <n v="76"/>
    <s v="Reggio Emilia"/>
    <n v="42100"/>
    <s v="Italy"/>
    <s v="EMEA"/>
    <s v="Small"/>
  </r>
  <r>
    <n v="43"/>
    <n v="100"/>
    <n v="9"/>
    <n v="6341.21"/>
    <n v="1.7999999999999999E-2"/>
    <n v="114.14178"/>
    <d v="2020-02-11T00:00:00"/>
    <s v="Shipped"/>
    <n v="1"/>
    <n v="2020"/>
    <x v="5"/>
    <n v="122"/>
    <s v="Kobenhavn"/>
    <n v="1734"/>
    <s v="Denmark"/>
    <s v="EMEA"/>
    <s v="Medium"/>
  </r>
  <r>
    <n v="41"/>
    <n v="100"/>
    <n v="3"/>
    <n v="5189.78"/>
    <n v="1.7999999999999999E-2"/>
    <n v="93.416039999999995"/>
    <d v="2020-04-16T00:00:00"/>
    <s v="Shipped"/>
    <n v="2"/>
    <n v="2020"/>
    <x v="5"/>
    <n v="122"/>
    <s v="Singapore"/>
    <n v="79903"/>
    <s v="Singapore"/>
    <s v="Japan"/>
    <s v="Medium"/>
  </r>
  <r>
    <n v="45"/>
    <n v="100"/>
    <n v="9"/>
    <n v="6027.75"/>
    <n v="1.7999999999999999E-2"/>
    <n v="108.4995"/>
    <d v="2020-06-12T00:00:00"/>
    <s v="Shipped"/>
    <n v="2"/>
    <n v="2020"/>
    <x v="5"/>
    <n v="122"/>
    <s v="London"/>
    <s v="WX3 6FW"/>
    <s v="UK"/>
    <s v="EMEA"/>
    <s v="Medium"/>
  </r>
  <r>
    <n v="33"/>
    <n v="100"/>
    <n v="6"/>
    <n v="3366"/>
    <n v="1.7999999999999999E-2"/>
    <n v="60.587999999999994"/>
    <d v="2020-08-08T00:00:00"/>
    <s v="Shipped"/>
    <n v="3"/>
    <n v="2020"/>
    <x v="5"/>
    <n v="122"/>
    <s v="San Rafael"/>
    <n v="97562"/>
    <s v="USA"/>
    <s v="NA"/>
    <s v="Medium"/>
  </r>
  <r>
    <n v="40"/>
    <n v="100"/>
    <n v="5"/>
    <n v="5456.4"/>
    <n v="1.7999999999999999E-2"/>
    <n v="98.215199999999982"/>
    <d v="2020-09-28T00:00:00"/>
    <s v="Shipped"/>
    <n v="3"/>
    <n v="2020"/>
    <x v="5"/>
    <n v="122"/>
    <s v="Madrid"/>
    <n v="28034"/>
    <s v="Spain"/>
    <s v="EMEA"/>
    <s v="Medium"/>
  </r>
  <r>
    <n v="33"/>
    <n v="100"/>
    <n v="16"/>
    <n v="3812.16"/>
    <n v="1.7999999999999999E-2"/>
    <n v="68.61887999999999"/>
    <d v="2020-10-23T00:00:00"/>
    <s v="Cancelled"/>
    <n v="4"/>
    <n v="2020"/>
    <x v="5"/>
    <n v="122"/>
    <s v="Boras"/>
    <s v="S-844 67"/>
    <s v="Sweden"/>
    <s v="EMEA"/>
    <s v="Medium"/>
  </r>
  <r>
    <n v="50"/>
    <n v="100"/>
    <n v="7"/>
    <n v="6083"/>
    <n v="1.7999999999999999E-2"/>
    <n v="109.49399999999999"/>
    <d v="2020-11-07T00:00:00"/>
    <s v="Shipped"/>
    <n v="4"/>
    <n v="2020"/>
    <x v="5"/>
    <n v="122"/>
    <s v="Madrid"/>
    <n v="28023"/>
    <s v="Spain"/>
    <s v="EMEA"/>
    <s v="Medium"/>
  </r>
  <r>
    <n v="30"/>
    <n v="100"/>
    <n v="7"/>
    <n v="3170.7"/>
    <n v="1.7999999999999999E-2"/>
    <n v="57.072599999999994"/>
    <d v="2020-11-14T00:00:00"/>
    <s v="Shipped"/>
    <n v="4"/>
    <n v="2020"/>
    <x v="5"/>
    <n v="122"/>
    <s v="New Bedford"/>
    <n v="50553"/>
    <s v="USA"/>
    <s v="NA"/>
    <s v="Medium"/>
  </r>
  <r>
    <n v="41"/>
    <n v="100"/>
    <n v="13"/>
    <n v="4534.6000000000004"/>
    <n v="1.7999999999999999E-2"/>
    <n v="81.622799999999998"/>
    <d v="2020-11-26T00:00:00"/>
    <s v="Shipped"/>
    <n v="4"/>
    <n v="2020"/>
    <x v="5"/>
    <n v="122"/>
    <s v="Barcelona"/>
    <n v="8022"/>
    <s v="Spain"/>
    <s v="EMEA"/>
    <s v="Medium"/>
  </r>
  <r>
    <n v="35"/>
    <n v="100"/>
    <n v="7"/>
    <n v="4301.1499999999996"/>
    <n v="1.7999999999999999E-2"/>
    <n v="77.420699999999982"/>
    <d v="2021-01-02T00:00:00"/>
    <s v="Shipped"/>
    <n v="1"/>
    <n v="2021"/>
    <x v="5"/>
    <n v="122"/>
    <s v="Lyon"/>
    <n v="69004"/>
    <s v="France"/>
    <s v="EMEA"/>
    <s v="Medium"/>
  </r>
  <r>
    <n v="49"/>
    <n v="100"/>
    <n v="1"/>
    <n v="6804.63"/>
    <n v="1.7999999999999999E-2"/>
    <n v="122.48334"/>
    <d v="2021-02-18T00:00:00"/>
    <s v="Shipped"/>
    <n v="1"/>
    <n v="2021"/>
    <x v="5"/>
    <n v="122"/>
    <s v="Bruxelles"/>
    <s v="B-1180"/>
    <s v="Belgium"/>
    <s v="EMEA"/>
    <s v="Medium"/>
  </r>
  <r>
    <n v="46"/>
    <n v="100"/>
    <n v="4"/>
    <n v="5652.94"/>
    <n v="1.7999999999999999E-2"/>
    <n v="101.75291999999999"/>
    <d v="2021-03-20T00:00:00"/>
    <s v="Shipped"/>
    <n v="1"/>
    <n v="2021"/>
    <x v="5"/>
    <n v="122"/>
    <s v="Cowes"/>
    <s v="PO31 7PJ"/>
    <s v="UK"/>
    <s v="EMEA"/>
    <s v="Medium"/>
  </r>
  <r>
    <n v="48"/>
    <n v="100"/>
    <n v="10"/>
    <n v="6960.48"/>
    <n v="1.7999999999999999E-2"/>
    <n v="125.28863999999999"/>
    <d v="2021-05-07T00:00:00"/>
    <s v="Cancelled"/>
    <n v="2"/>
    <n v="2021"/>
    <x v="5"/>
    <n v="122"/>
    <s v="NYC"/>
    <n v="10022"/>
    <s v="USA"/>
    <s v="NA"/>
    <s v="Medium"/>
  </r>
  <r>
    <n v="36"/>
    <n v="100"/>
    <n v="8"/>
    <n v="4512.6000000000004"/>
    <n v="1.7999999999999999E-2"/>
    <n v="81.226799999999997"/>
    <d v="2021-06-17T00:00:00"/>
    <s v="Shipped"/>
    <n v="2"/>
    <n v="2021"/>
    <x v="5"/>
    <n v="122"/>
    <s v="Montreal"/>
    <s v="H1J 1C3"/>
    <s v="Canada"/>
    <s v="NA"/>
    <s v="Medium"/>
  </r>
  <r>
    <n v="22"/>
    <n v="100"/>
    <n v="11"/>
    <n v="2784.76"/>
    <n v="1.7999999999999999E-2"/>
    <n v="50.125680000000003"/>
    <d v="2021-07-21T00:00:00"/>
    <s v="Shipped"/>
    <n v="3"/>
    <n v="2021"/>
    <x v="5"/>
    <n v="122"/>
    <s v="Bruxelles"/>
    <s v="B-1180"/>
    <s v="Belgium"/>
    <s v="EMEA"/>
    <s v="Small"/>
  </r>
  <r>
    <n v="42"/>
    <n v="100"/>
    <n v="13"/>
    <n v="5316.36"/>
    <n v="1.7999999999999999E-2"/>
    <n v="95.694479999999984"/>
    <d v="2021-08-20T00:00:00"/>
    <s v="Shipped"/>
    <n v="3"/>
    <n v="2021"/>
    <x v="5"/>
    <n v="122"/>
    <s v="Tsawassen"/>
    <s v="T2F 8M4"/>
    <s v="Canada"/>
    <s v="NA"/>
    <s v="Medium"/>
  </r>
  <r>
    <n v="21"/>
    <n v="100"/>
    <n v="2"/>
    <n v="2941.89"/>
    <n v="1.7999999999999999E-2"/>
    <n v="52.954019999999993"/>
    <d v="2021-09-09T00:00:00"/>
    <s v="Shipped"/>
    <n v="3"/>
    <n v="2021"/>
    <x v="5"/>
    <n v="122"/>
    <s v="Torino"/>
    <n v="10100"/>
    <s v="Italy"/>
    <s v="EMEA"/>
    <s v="Small"/>
  </r>
  <r>
    <n v="29"/>
    <n v="100"/>
    <n v="7"/>
    <n v="3207.4"/>
    <n v="1.7999999999999999E-2"/>
    <n v="57.733199999999997"/>
    <d v="2021-10-14T00:00:00"/>
    <s v="Shipped"/>
    <n v="4"/>
    <n v="2021"/>
    <x v="5"/>
    <n v="122"/>
    <s v="Manchester"/>
    <s v="EC2 5NT"/>
    <s v="UK"/>
    <s v="EMEA"/>
    <s v="Medium"/>
  </r>
  <r>
    <n v="35"/>
    <n v="100"/>
    <n v="6"/>
    <n v="4215.05"/>
    <n v="1.7999999999999999E-2"/>
    <n v="75.870899999999992"/>
    <d v="2021-10-29T00:00:00"/>
    <s v="Shipped"/>
    <n v="4"/>
    <n v="2021"/>
    <x v="5"/>
    <n v="122"/>
    <s v="Nantes"/>
    <n v="44000"/>
    <s v="France"/>
    <s v="EMEA"/>
    <s v="Medium"/>
  </r>
  <r>
    <n v="41"/>
    <n v="100"/>
    <n v="4"/>
    <n v="4333.29"/>
    <n v="1.7999999999999999E-2"/>
    <n v="77.999219999999994"/>
    <d v="2021-11-09T00:00:00"/>
    <s v="Shipped"/>
    <n v="4"/>
    <n v="2021"/>
    <x v="5"/>
    <n v="122"/>
    <s v="Lule"/>
    <s v="S-958 22"/>
    <s v="Sweden"/>
    <s v="EMEA"/>
    <s v="Medium"/>
  </r>
  <r>
    <n v="29"/>
    <n v="71.97"/>
    <n v="4"/>
    <n v="2087.13"/>
    <n v="1.7999999999999999E-2"/>
    <n v="37.568339999999999"/>
    <d v="2021-11-21T00:00:00"/>
    <s v="Shipped"/>
    <n v="4"/>
    <n v="2021"/>
    <x v="5"/>
    <n v="122"/>
    <s v="NYC"/>
    <n v="10022"/>
    <s v="USA"/>
    <s v="NA"/>
    <s v="Small"/>
  </r>
  <r>
    <n v="34"/>
    <n v="50.33"/>
    <n v="7"/>
    <n v="1711.22"/>
    <n v="1.7999999999999999E-2"/>
    <n v="30.801959999999998"/>
    <d v="2021-12-02T00:00:00"/>
    <s v="Shipped"/>
    <n v="4"/>
    <n v="2021"/>
    <x v="5"/>
    <n v="122"/>
    <s v="Madrid"/>
    <n v="28034"/>
    <s v="Spain"/>
    <s v="EMEA"/>
    <s v="Small"/>
  </r>
  <r>
    <n v="37"/>
    <n v="100"/>
    <n v="8"/>
    <n v="3910.53"/>
    <n v="1.7999999999999999E-2"/>
    <n v="70.389539999999997"/>
    <d v="2022-01-26T00:00:00"/>
    <s v="Shipped"/>
    <n v="1"/>
    <n v="2022"/>
    <x v="5"/>
    <n v="122"/>
    <s v="Minato-ku"/>
    <s v="106-0032"/>
    <s v="Japan"/>
    <s v="Japan"/>
    <s v="Medium"/>
  </r>
  <r>
    <n v="28"/>
    <n v="80.540000000000006"/>
    <n v="3"/>
    <n v="2255.12"/>
    <n v="1.7999999999999999E-2"/>
    <n v="40.592159999999993"/>
    <d v="2022-02-23T00:00:00"/>
    <s v="Shipped"/>
    <n v="1"/>
    <n v="2022"/>
    <x v="5"/>
    <n v="122"/>
    <s v="San Francisco"/>
    <m/>
    <s v="USA"/>
    <s v="NA"/>
    <s v="Small"/>
  </r>
  <r>
    <n v="49"/>
    <n v="100"/>
    <n v="6"/>
    <n v="5720.75"/>
    <n v="1.7999999999999999E-2"/>
    <n v="102.97349999999999"/>
    <d v="2022-03-23T00:00:00"/>
    <s v="Shipped"/>
    <n v="1"/>
    <n v="2022"/>
    <x v="5"/>
    <n v="122"/>
    <s v="San Rafael"/>
    <n v="97562"/>
    <s v="USA"/>
    <s v="NA"/>
    <s v="Medium"/>
  </r>
  <r>
    <n v="23"/>
    <n v="100"/>
    <n v="10"/>
    <n v="3335.23"/>
    <n v="1.7999999999999999E-2"/>
    <n v="60.034139999999994"/>
    <d v="2022-05-06T00:00:00"/>
    <s v="On Hold"/>
    <n v="2"/>
    <n v="2022"/>
    <x v="5"/>
    <n v="122"/>
    <s v="Boston"/>
    <n v="51003"/>
    <s v="USA"/>
    <s v="NA"/>
    <s v="Medium"/>
  </r>
  <r>
    <n v="46"/>
    <n v="53.76"/>
    <n v="2"/>
    <n v="2472.96"/>
    <n v="0.03"/>
    <n v="74.188800000000001"/>
    <d v="2020-01-09T00:00:00"/>
    <s v="Shipped"/>
    <n v="1"/>
    <n v="2020"/>
    <x v="3"/>
    <n v="44"/>
    <s v="Frankfurt"/>
    <n v="60528"/>
    <s v="Germany"/>
    <s v="EMEA"/>
    <s v="Small"/>
  </r>
  <r>
    <n v="39"/>
    <n v="44.35"/>
    <n v="2"/>
    <n v="1729.65"/>
    <n v="0.03"/>
    <n v="51.889499999999998"/>
    <d v="2020-03-18T00:00:00"/>
    <s v="Shipped"/>
    <n v="1"/>
    <n v="2020"/>
    <x v="3"/>
    <n v="44"/>
    <s v="Manchester"/>
    <s v="EC2 5NT"/>
    <s v="UK"/>
    <s v="EMEA"/>
    <s v="Small"/>
  </r>
  <r>
    <n v="22"/>
    <n v="45.25"/>
    <n v="1"/>
    <n v="995.5"/>
    <n v="0.03"/>
    <n v="29.864999999999998"/>
    <d v="2020-05-21T00:00:00"/>
    <s v="Shipped"/>
    <n v="2"/>
    <n v="2020"/>
    <x v="3"/>
    <n v="44"/>
    <s v="Las Vegas"/>
    <n v="83030"/>
    <s v="USA"/>
    <s v="NA"/>
    <s v="Small"/>
  </r>
  <r>
    <n v="49"/>
    <n v="49.28"/>
    <n v="6"/>
    <n v="2414.7199999999998"/>
    <n v="0.03"/>
    <n v="72.441599999999994"/>
    <d v="2020-09-12T00:00:00"/>
    <s v="Shipped"/>
    <n v="3"/>
    <n v="2020"/>
    <x v="3"/>
    <n v="44"/>
    <s v="Brisbane"/>
    <n v="94217"/>
    <s v="USA"/>
    <s v="NA"/>
    <s v="Small"/>
  </r>
  <r>
    <n v="43"/>
    <n v="36.29"/>
    <n v="4"/>
    <n v="1560.47"/>
    <n v="0.03"/>
    <n v="46.814099999999996"/>
    <d v="2020-10-18T00:00:00"/>
    <s v="Shipped"/>
    <n v="4"/>
    <n v="2020"/>
    <x v="3"/>
    <n v="44"/>
    <s v="San Francisco"/>
    <m/>
    <s v="USA"/>
    <s v="NA"/>
    <s v="Small"/>
  </r>
  <r>
    <n v="27"/>
    <n v="41.22"/>
    <n v="8"/>
    <n v="1112.94"/>
    <n v="0.03"/>
    <n v="33.388199999999998"/>
    <d v="2020-11-05T00:00:00"/>
    <s v="Shipped"/>
    <n v="4"/>
    <n v="2020"/>
    <x v="3"/>
    <n v="44"/>
    <s v="Bergamo"/>
    <n v="24100"/>
    <s v="Italy"/>
    <s v="EMEA"/>
    <s v="Small"/>
  </r>
  <r>
    <n v="31"/>
    <n v="36.74"/>
    <n v="5"/>
    <n v="1138.94"/>
    <n v="0.03"/>
    <n v="34.168199999999999"/>
    <d v="2020-11-12T00:00:00"/>
    <s v="Shipped"/>
    <n v="4"/>
    <n v="2020"/>
    <x v="3"/>
    <n v="44"/>
    <s v="San Rafael"/>
    <n v="97562"/>
    <s v="USA"/>
    <s v="NA"/>
    <s v="Small"/>
  </r>
  <r>
    <n v="20"/>
    <n v="50.62"/>
    <n v="9"/>
    <n v="1012.4"/>
    <n v="0.03"/>
    <n v="30.372"/>
    <d v="2020-11-21T00:00:00"/>
    <s v="Shipped"/>
    <n v="4"/>
    <n v="2020"/>
    <x v="3"/>
    <n v="44"/>
    <s v="Glen Waverly"/>
    <n v="3150"/>
    <s v="Australia"/>
    <s v="APAC"/>
    <s v="Small"/>
  </r>
  <r>
    <n v="24"/>
    <n v="38.08"/>
    <n v="4"/>
    <n v="913.92"/>
    <n v="0.03"/>
    <n v="27.417599999999997"/>
    <d v="2020-12-03T00:00:00"/>
    <s v="Shipped"/>
    <n v="4"/>
    <n v="2020"/>
    <x v="3"/>
    <n v="44"/>
    <s v="Madrid"/>
    <n v="28034"/>
    <s v="Spain"/>
    <s v="EMEA"/>
    <s v="Small"/>
  </r>
  <r>
    <n v="49"/>
    <n v="47.94"/>
    <n v="2"/>
    <n v="2349.06"/>
    <n v="0.03"/>
    <n v="70.471800000000002"/>
    <d v="2021-01-26T00:00:00"/>
    <s v="Shipped"/>
    <n v="1"/>
    <n v="2021"/>
    <x v="3"/>
    <n v="44"/>
    <s v="Madrid"/>
    <n v="28023"/>
    <s v="Spain"/>
    <s v="EMEA"/>
    <s v="Small"/>
  </r>
  <r>
    <n v="24"/>
    <n v="48.38"/>
    <n v="5"/>
    <n v="1161.1199999999999"/>
    <n v="0.03"/>
    <n v="34.833599999999997"/>
    <d v="2021-03-02T00:00:00"/>
    <s v="Shipped"/>
    <n v="1"/>
    <n v="2021"/>
    <x v="3"/>
    <n v="44"/>
    <s v="Lyon"/>
    <n v="69004"/>
    <s v="France"/>
    <s v="EMEA"/>
    <s v="Small"/>
  </r>
  <r>
    <n v="39"/>
    <n v="45.25"/>
    <n v="9"/>
    <n v="1764.75"/>
    <n v="0.03"/>
    <n v="52.942499999999995"/>
    <d v="2021-04-29T00:00:00"/>
    <s v="Shipped"/>
    <n v="2"/>
    <n v="2021"/>
    <x v="3"/>
    <n v="44"/>
    <s v="Madrid"/>
    <n v="28034"/>
    <s v="Spain"/>
    <s v="EMEA"/>
    <s v="Small"/>
  </r>
  <r>
    <n v="37"/>
    <n v="45.7"/>
    <n v="2"/>
    <n v="1690.9"/>
    <n v="0.03"/>
    <n v="50.727000000000004"/>
    <d v="2021-06-04T00:00:00"/>
    <s v="Shipped"/>
    <n v="2"/>
    <n v="2021"/>
    <x v="3"/>
    <n v="44"/>
    <s v="Strasbourg"/>
    <n v="67000"/>
    <s v="France"/>
    <s v="EMEA"/>
    <s v="Small"/>
  </r>
  <r>
    <n v="45"/>
    <n v="47.49"/>
    <n v="11"/>
    <n v="2137.0500000000002"/>
    <n v="0.03"/>
    <n v="64.111500000000007"/>
    <d v="2021-08-17T00:00:00"/>
    <s v="Shipped"/>
    <n v="3"/>
    <n v="2021"/>
    <x v="3"/>
    <n v="44"/>
    <s v="Torino"/>
    <n v="10100"/>
    <s v="Italy"/>
    <s v="EMEA"/>
    <s v="Small"/>
  </r>
  <r>
    <n v="45"/>
    <n v="48.38"/>
    <n v="4"/>
    <n v="2177.1"/>
    <n v="0.03"/>
    <n v="65.312999999999988"/>
    <d v="2021-09-03T00:00:00"/>
    <s v="Shipped"/>
    <n v="3"/>
    <n v="2021"/>
    <x v="3"/>
    <n v="44"/>
    <s v="Bergen"/>
    <s v="N 5804"/>
    <s v="Norway"/>
    <s v="EMEA"/>
    <s v="Small"/>
  </r>
  <r>
    <n v="44"/>
    <n v="39.42"/>
    <n v="15"/>
    <n v="1734.48"/>
    <n v="0.03"/>
    <n v="52.034399999999998"/>
    <d v="2021-10-11T00:00:00"/>
    <s v="Shipped"/>
    <n v="4"/>
    <n v="2021"/>
    <x v="3"/>
    <n v="44"/>
    <s v="Versailles"/>
    <n v="78000"/>
    <s v="France"/>
    <s v="EMEA"/>
    <s v="Small"/>
  </r>
  <r>
    <n v="23"/>
    <n v="37.630000000000003"/>
    <n v="12"/>
    <n v="865.49"/>
    <n v="0.03"/>
    <n v="25.964700000000001"/>
    <d v="2021-10-21T00:00:00"/>
    <s v="Shipped"/>
    <n v="4"/>
    <n v="2021"/>
    <x v="3"/>
    <n v="44"/>
    <s v="San Rafael"/>
    <n v="97562"/>
    <s v="USA"/>
    <s v="NA"/>
    <s v="Small"/>
  </r>
  <r>
    <n v="30"/>
    <n v="100"/>
    <n v="4"/>
    <n v="3500.1"/>
    <n v="0.03"/>
    <n v="105.003"/>
    <d v="2021-11-04T00:00:00"/>
    <s v="Shipped"/>
    <n v="4"/>
    <n v="2021"/>
    <x v="3"/>
    <n v="44"/>
    <s v="Nashua"/>
    <n v="62005"/>
    <s v="USA"/>
    <s v="NA"/>
    <s v="Medium"/>
  </r>
  <r>
    <n v="26"/>
    <n v="85.52"/>
    <n v="10"/>
    <n v="2223.52"/>
    <n v="0.03"/>
    <n v="66.705600000000004"/>
    <d v="2021-11-17T00:00:00"/>
    <s v="Shipped"/>
    <n v="4"/>
    <n v="2021"/>
    <x v="3"/>
    <n v="44"/>
    <s v="Manchester"/>
    <s v="EC2 5NT"/>
    <s v="UK"/>
    <s v="EMEA"/>
    <s v="Small"/>
  </r>
  <r>
    <n v="43"/>
    <n v="53.76"/>
    <n v="1"/>
    <n v="2311.6799999999998"/>
    <n v="0.03"/>
    <n v="69.350399999999993"/>
    <d v="2021-11-25T00:00:00"/>
    <s v="Shipped"/>
    <n v="4"/>
    <n v="2021"/>
    <x v="3"/>
    <n v="44"/>
    <s v="Nantes"/>
    <n v="44000"/>
    <s v="France"/>
    <s v="EMEA"/>
    <s v="Small"/>
  </r>
  <r>
    <n v="26"/>
    <n v="31.86"/>
    <n v="7"/>
    <n v="828.36"/>
    <n v="0.03"/>
    <n v="24.8508"/>
    <d v="2021-12-09T00:00:00"/>
    <s v="Shipped"/>
    <n v="4"/>
    <n v="2021"/>
    <x v="3"/>
    <n v="44"/>
    <s v="Paris"/>
    <n v="75508"/>
    <s v="France"/>
    <s v="EMEA"/>
    <s v="Small"/>
  </r>
  <r>
    <n v="28"/>
    <n v="30.59"/>
    <n v="12"/>
    <n v="856.52"/>
    <n v="0.03"/>
    <n v="25.695599999999999"/>
    <d v="2022-01-12T00:00:00"/>
    <s v="Resolved"/>
    <n v="1"/>
    <n v="2022"/>
    <x v="3"/>
    <n v="44"/>
    <s v="Pasadena"/>
    <n v="90003"/>
    <s v="USA"/>
    <s v="NA"/>
    <s v="Small"/>
  </r>
  <r>
    <n v="27"/>
    <n v="68.349999999999994"/>
    <n v="5"/>
    <n v="1845.45"/>
    <n v="0.03"/>
    <n v="55.363500000000002"/>
    <d v="2022-02-16T00:00:00"/>
    <s v="Shipped"/>
    <n v="1"/>
    <n v="2022"/>
    <x v="3"/>
    <n v="44"/>
    <s v="Madrid"/>
    <n v="28034"/>
    <s v="Spain"/>
    <s v="EMEA"/>
    <s v="Small"/>
  </r>
  <r>
    <n v="24"/>
    <n v="100"/>
    <n v="1"/>
    <n v="4042.08"/>
    <n v="0.03"/>
    <n v="121.2624"/>
    <d v="2022-03-09T00:00:00"/>
    <s v="Shipped"/>
    <n v="1"/>
    <n v="2022"/>
    <x v="3"/>
    <n v="44"/>
    <s v="North Sydney"/>
    <n v="2060"/>
    <s v="Australia"/>
    <s v="APAC"/>
    <s v="Medium"/>
  </r>
  <r>
    <n v="40"/>
    <n v="45.7"/>
    <n v="2"/>
    <n v="1828"/>
    <n v="0.03"/>
    <n v="54.839999999999996"/>
    <d v="2022-05-29T00:00:00"/>
    <s v="In Process"/>
    <n v="2"/>
    <n v="2022"/>
    <x v="3"/>
    <n v="44"/>
    <s v="San Rafael"/>
    <n v="97562"/>
    <s v="USA"/>
    <s v="NA"/>
    <s v="Small"/>
  </r>
  <r>
    <n v="36"/>
    <n v="100"/>
    <n v="1"/>
    <n v="3680.28"/>
    <n v="0.02"/>
    <n v="73.60560000000001"/>
    <d v="2020-01-29T00:00:00"/>
    <s v="Shipped"/>
    <n v="1"/>
    <n v="2020"/>
    <x v="2"/>
    <n v="127"/>
    <s v="Stavern"/>
    <n v="4110"/>
    <s v="Norway"/>
    <s v="EMEA"/>
    <s v="Medium"/>
  </r>
  <r>
    <n v="21"/>
    <n v="100"/>
    <n v="5"/>
    <n v="2925.09"/>
    <n v="0.02"/>
    <n v="58.501800000000003"/>
    <d v="2020-04-01T00:00:00"/>
    <s v="Shipped"/>
    <n v="2"/>
    <n v="2020"/>
    <x v="2"/>
    <n v="127"/>
    <s v="Paris"/>
    <n v="75012"/>
    <s v="France"/>
    <s v="EMEA"/>
    <s v="Small"/>
  </r>
  <r>
    <n v="27"/>
    <n v="100"/>
    <n v="1"/>
    <n v="3415.77"/>
    <n v="0.02"/>
    <n v="68.315399999999997"/>
    <d v="2020-05-28T00:00:00"/>
    <s v="Shipped"/>
    <n v="2"/>
    <n v="2020"/>
    <x v="2"/>
    <n v="127"/>
    <s v="Madrid"/>
    <n v="28023"/>
    <s v="Spain"/>
    <s v="EMEA"/>
    <s v="Medium"/>
  </r>
  <r>
    <n v="47"/>
    <n v="100"/>
    <n v="1"/>
    <n v="5105.1400000000003"/>
    <n v="0.02"/>
    <n v="102.1028"/>
    <d v="2020-07-24T00:00:00"/>
    <s v="Shipped"/>
    <n v="3"/>
    <n v="2020"/>
    <x v="2"/>
    <n v="127"/>
    <s v="Burlingame"/>
    <n v="94217"/>
    <s v="USA"/>
    <s v="NA"/>
    <s v="Medium"/>
  </r>
  <r>
    <n v="42"/>
    <n v="100"/>
    <n v="8"/>
    <n v="5098.8"/>
    <n v="0.02"/>
    <n v="101.976"/>
    <d v="2020-09-21T00:00:00"/>
    <s v="Shipped"/>
    <n v="3"/>
    <n v="2020"/>
    <x v="2"/>
    <n v="127"/>
    <s v="Oulu"/>
    <n v="90110"/>
    <s v="Finland"/>
    <s v="EMEA"/>
    <s v="Medium"/>
  </r>
  <r>
    <n v="32"/>
    <n v="100"/>
    <n v="17"/>
    <n v="4661.76"/>
    <n v="0.02"/>
    <n v="93.235200000000006"/>
    <d v="2020-10-22T00:00:00"/>
    <s v="Shipped"/>
    <n v="4"/>
    <n v="2020"/>
    <x v="2"/>
    <n v="127"/>
    <s v="Singapore"/>
    <n v="79903"/>
    <s v="Singapore"/>
    <s v="Japan"/>
    <s v="Medium"/>
  </r>
  <r>
    <n v="28"/>
    <n v="100"/>
    <n v="6"/>
    <n v="2969.96"/>
    <n v="0.02"/>
    <n v="59.3992"/>
    <d v="2020-11-06T00:00:00"/>
    <s v="Shipped"/>
    <n v="4"/>
    <n v="2020"/>
    <x v="2"/>
    <n v="127"/>
    <s v="London"/>
    <s v="WX3 6FW"/>
    <s v="UK"/>
    <s v="EMEA"/>
    <s v="Small"/>
  </r>
  <r>
    <n v="24"/>
    <n v="100"/>
    <n v="11"/>
    <n v="3496.32"/>
    <n v="0.02"/>
    <n v="69.926400000000001"/>
    <d v="2020-11-14T00:00:00"/>
    <s v="Shipped"/>
    <n v="4"/>
    <n v="2020"/>
    <x v="2"/>
    <n v="127"/>
    <s v="Sevilla"/>
    <n v="41101"/>
    <s v="Spain"/>
    <s v="EMEA"/>
    <s v="Medium"/>
  </r>
  <r>
    <n v="49"/>
    <n v="100"/>
    <n v="1"/>
    <n v="5760.93"/>
    <n v="0.02"/>
    <n v="115.21860000000001"/>
    <d v="2020-11-25T00:00:00"/>
    <s v="Shipped"/>
    <n v="4"/>
    <n v="2020"/>
    <x v="2"/>
    <n v="127"/>
    <s v="Lyon"/>
    <n v="69004"/>
    <s v="France"/>
    <s v="EMEA"/>
    <s v="Medium"/>
  </r>
  <r>
    <n v="46"/>
    <n v="100"/>
    <n v="12"/>
    <n v="6819.04"/>
    <n v="0.02"/>
    <n v="136.38079999999999"/>
    <d v="2020-12-09T00:00:00"/>
    <s v="Shipped"/>
    <n v="4"/>
    <n v="2020"/>
    <x v="2"/>
    <n v="127"/>
    <s v="Boston"/>
    <n v="51003"/>
    <s v="USA"/>
    <s v="NA"/>
    <s v="Medium"/>
  </r>
  <r>
    <n v="28"/>
    <n v="100"/>
    <n v="1"/>
    <n v="3148.88"/>
    <n v="0.02"/>
    <n v="62.977600000000002"/>
    <d v="2021-02-04T00:00:00"/>
    <s v="Shipped"/>
    <n v="1"/>
    <n v="2021"/>
    <x v="2"/>
    <n v="127"/>
    <s v="Singapore"/>
    <n v="69045"/>
    <s v="Singapore"/>
    <s v="APAC"/>
    <s v="Medium"/>
  </r>
  <r>
    <n v="48"/>
    <n v="100"/>
    <n v="6"/>
    <n v="5704.32"/>
    <n v="0.02"/>
    <n v="114.0864"/>
    <d v="2021-03-11T00:00:00"/>
    <s v="Shipped"/>
    <n v="1"/>
    <n v="2021"/>
    <x v="2"/>
    <n v="127"/>
    <s v="San Rafael"/>
    <n v="97562"/>
    <s v="USA"/>
    <s v="NA"/>
    <s v="Medium"/>
  </r>
  <r>
    <n v="29"/>
    <n v="100"/>
    <n v="10"/>
    <n v="3520.6"/>
    <n v="0.02"/>
    <n v="70.412000000000006"/>
    <d v="2021-05-05T00:00:00"/>
    <s v="Shipped"/>
    <n v="2"/>
    <n v="2021"/>
    <x v="2"/>
    <n v="127"/>
    <s v="Madrid"/>
    <n v="28034"/>
    <s v="Spain"/>
    <s v="EMEA"/>
    <s v="Medium"/>
  </r>
  <r>
    <n v="47"/>
    <n v="100"/>
    <n v="9"/>
    <n v="5285.62"/>
    <n v="0.02"/>
    <n v="105.7124"/>
    <d v="2021-06-15T00:00:00"/>
    <s v="Shipped"/>
    <n v="2"/>
    <n v="2021"/>
    <x v="2"/>
    <n v="127"/>
    <s v="Singapore"/>
    <n v="69045"/>
    <s v="Singapore"/>
    <s v="APAC"/>
    <s v="Medium"/>
  </r>
  <r>
    <n v="43"/>
    <n v="100"/>
    <n v="10"/>
    <n v="5605.05"/>
    <n v="0.02"/>
    <n v="112.101"/>
    <d v="2021-07-20T00:00:00"/>
    <s v="Shipped"/>
    <n v="3"/>
    <n v="2021"/>
    <x v="2"/>
    <n v="127"/>
    <s v="San Rafael"/>
    <n v="97562"/>
    <s v="USA"/>
    <s v="NA"/>
    <s v="Medium"/>
  </r>
  <r>
    <n v="25"/>
    <n v="100"/>
    <n v="6"/>
    <n v="2779.5"/>
    <n v="0.02"/>
    <n v="55.59"/>
    <d v="2021-08-19T00:00:00"/>
    <s v="Shipped"/>
    <n v="3"/>
    <n v="2021"/>
    <x v="2"/>
    <n v="127"/>
    <s v="Allentown"/>
    <n v="70267"/>
    <s v="USA"/>
    <s v="NA"/>
    <s v="Small"/>
  </r>
  <r>
    <n v="48"/>
    <n v="100"/>
    <n v="1"/>
    <n v="5398.08"/>
    <n v="0.02"/>
    <n v="107.9616"/>
    <d v="2021-09-08T00:00:00"/>
    <s v="Shipped"/>
    <n v="3"/>
    <n v="2021"/>
    <x v="2"/>
    <n v="127"/>
    <s v="Boras"/>
    <s v="S-844 67"/>
    <s v="Sweden"/>
    <s v="EMEA"/>
    <s v="Medium"/>
  </r>
  <r>
    <n v="24"/>
    <n v="100"/>
    <n v="10"/>
    <n v="3189.6"/>
    <n v="0.02"/>
    <n v="63.792000000000002"/>
    <d v="2021-10-13T00:00:00"/>
    <s v="Shipped"/>
    <n v="4"/>
    <n v="2021"/>
    <x v="2"/>
    <n v="127"/>
    <s v="Cambridge"/>
    <n v="51247"/>
    <s v="USA"/>
    <s v="NA"/>
    <s v="Medium"/>
  </r>
  <r>
    <n v="42"/>
    <n v="100"/>
    <n v="4"/>
    <n v="5581.8"/>
    <n v="0.02"/>
    <n v="111.63600000000001"/>
    <d v="2021-10-22T00:00:00"/>
    <s v="Shipped"/>
    <n v="4"/>
    <n v="2021"/>
    <x v="2"/>
    <n v="127"/>
    <s v="Vancouver"/>
    <s v="V3F 2K1"/>
    <s v="Canada"/>
    <s v="NA"/>
    <s v="Medium"/>
  </r>
  <r>
    <n v="31"/>
    <n v="100"/>
    <n v="2"/>
    <n v="3820.44"/>
    <n v="0.02"/>
    <n v="76.408799999999999"/>
    <d v="2021-11-05T00:00:00"/>
    <s v="Shipped"/>
    <n v="4"/>
    <n v="2021"/>
    <x v="2"/>
    <n v="127"/>
    <s v="NYC"/>
    <n v="10022"/>
    <s v="USA"/>
    <s v="NA"/>
    <s v="Medium"/>
  </r>
  <r>
    <n v="42"/>
    <n v="100"/>
    <n v="5"/>
    <n v="5528.04"/>
    <n v="0.02"/>
    <n v="110.5608"/>
    <d v="2021-11-19T00:00:00"/>
    <s v="On Hold"/>
    <n v="4"/>
    <n v="2021"/>
    <x v="2"/>
    <n v="127"/>
    <s v="Lule"/>
    <s v="S-958 22"/>
    <s v="Sweden"/>
    <s v="EMEA"/>
    <s v="Medium"/>
  </r>
  <r>
    <n v="37"/>
    <n v="100"/>
    <n v="1"/>
    <n v="5981.42"/>
    <n v="0.02"/>
    <n v="119.6284"/>
    <d v="2021-11-01T00:00:00"/>
    <s v="Shipped"/>
    <n v="4"/>
    <n v="2021"/>
    <x v="2"/>
    <n v="127"/>
    <s v="Madrid"/>
    <n v="28023"/>
    <s v="Spain"/>
    <s v="EMEA"/>
    <s v="Medium"/>
  </r>
  <r>
    <n v="41"/>
    <n v="100"/>
    <n v="7"/>
    <n v="5684.65"/>
    <n v="0.02"/>
    <n v="113.693"/>
    <d v="2021-12-10T00:00:00"/>
    <s v="Shipped"/>
    <n v="4"/>
    <n v="2021"/>
    <x v="2"/>
    <n v="127"/>
    <s v="Madrid"/>
    <n v="28034"/>
    <s v="Spain"/>
    <s v="EMEA"/>
    <s v="Medium"/>
  </r>
  <r>
    <n v="20"/>
    <n v="100"/>
    <n v="5"/>
    <n v="3449.4"/>
    <n v="0.02"/>
    <n v="68.988"/>
    <d v="2022-01-23T00:00:00"/>
    <s v="Shipped"/>
    <n v="1"/>
    <n v="2022"/>
    <x v="2"/>
    <n v="127"/>
    <s v="San Rafael"/>
    <n v="97562"/>
    <s v="USA"/>
    <s v="NA"/>
    <s v="Medium"/>
  </r>
  <r>
    <n v="20"/>
    <n v="100"/>
    <n v="3"/>
    <n v="2654.4"/>
    <n v="0.02"/>
    <n v="53.088000000000001"/>
    <d v="2022-02-17T00:00:00"/>
    <s v="Shipped"/>
    <n v="1"/>
    <n v="2022"/>
    <x v="2"/>
    <n v="127"/>
    <s v="San Rafael"/>
    <n v="97562"/>
    <s v="USA"/>
    <s v="NA"/>
    <s v="Small"/>
  </r>
  <r>
    <n v="70"/>
    <n v="100"/>
    <n v="10"/>
    <n v="8498"/>
    <n v="0.02"/>
    <n v="169.96"/>
    <d v="2022-05-03T00:00:00"/>
    <s v="Shipped"/>
    <n v="2"/>
    <n v="2022"/>
    <x v="2"/>
    <n v="127"/>
    <s v="Madrid"/>
    <n v="28034"/>
    <s v="Spain"/>
    <s v="EMEA"/>
    <s v="Large"/>
  </r>
  <r>
    <n v="49"/>
    <n v="100"/>
    <n v="9"/>
    <n v="5510.54"/>
    <n v="0.02"/>
    <n v="110.21080000000001"/>
    <d v="2022-05-31T00:00:00"/>
    <s v="In Process"/>
    <n v="2"/>
    <n v="2022"/>
    <x v="2"/>
    <n v="127"/>
    <s v="Nantes"/>
    <n v="44000"/>
    <s v="France"/>
    <s v="EMEA"/>
    <s v="Medium"/>
  </r>
  <r>
    <n v="35"/>
    <n v="58.87"/>
    <n v="15"/>
    <n v="2060.4499999999998"/>
    <n v="7.0000000000000007E-2"/>
    <n v="144.23150000000001"/>
    <d v="2020-03-03T00:00:00"/>
    <s v="Shipped"/>
    <n v="1"/>
    <n v="2020"/>
    <x v="0"/>
    <n v="69"/>
    <s v="Makati City"/>
    <s v="1227 MM"/>
    <s v="Philippines"/>
    <s v="Japan"/>
    <s v="Small"/>
  </r>
  <r>
    <n v="32"/>
    <n v="76.88"/>
    <n v="2"/>
    <n v="2460.16"/>
    <n v="7.0000000000000007E-2"/>
    <n v="172.21120000000002"/>
    <d v="2020-05-07T00:00:00"/>
    <s v="Shipped"/>
    <n v="2"/>
    <n v="2020"/>
    <x v="0"/>
    <n v="69"/>
    <s v="Reims"/>
    <n v="51100"/>
    <s v="France"/>
    <s v="EMEA"/>
    <s v="Small"/>
  </r>
  <r>
    <n v="29"/>
    <n v="61.64"/>
    <n v="16"/>
    <n v="1787.56"/>
    <n v="7.0000000000000007E-2"/>
    <n v="125.12920000000001"/>
    <d v="2020-07-02T00:00:00"/>
    <s v="Shipped"/>
    <n v="3"/>
    <n v="2020"/>
    <x v="0"/>
    <n v="69"/>
    <s v="San Rafael"/>
    <n v="97562"/>
    <s v="USA"/>
    <s v="NA"/>
    <s v="Small"/>
  </r>
  <r>
    <n v="27"/>
    <n v="60.95"/>
    <n v="3"/>
    <n v="1645.65"/>
    <n v="7.0000000000000007E-2"/>
    <n v="115.19550000000002"/>
    <d v="2020-08-25T00:00:00"/>
    <s v="Shipped"/>
    <n v="3"/>
    <n v="2020"/>
    <x v="0"/>
    <n v="69"/>
    <s v="Pasadena"/>
    <n v="90003"/>
    <s v="USA"/>
    <s v="NA"/>
    <s v="Small"/>
  </r>
  <r>
    <n v="27"/>
    <n v="80.34"/>
    <n v="11"/>
    <n v="2169.1799999999998"/>
    <n v="7.0000000000000007E-2"/>
    <n v="151.8426"/>
    <d v="2020-10-10T00:00:00"/>
    <s v="Shipped"/>
    <n v="4"/>
    <n v="2020"/>
    <x v="0"/>
    <n v="69"/>
    <s v="San Francisco"/>
    <m/>
    <s v="USA"/>
    <s v="NA"/>
    <s v="Small"/>
  </r>
  <r>
    <n v="38"/>
    <n v="74.11"/>
    <n v="11"/>
    <n v="2816.18"/>
    <n v="7.0000000000000007E-2"/>
    <n v="197.1326"/>
    <d v="2020-11-04T00:00:00"/>
    <s v="Shipped"/>
    <n v="4"/>
    <n v="2020"/>
    <x v="0"/>
    <n v="69"/>
    <s v="North Sydney"/>
    <n v="2060"/>
    <s v="Australia"/>
    <s v="APAC"/>
    <s v="Small"/>
  </r>
  <r>
    <n v="35"/>
    <n v="72.03"/>
    <n v="6"/>
    <n v="2521.0500000000002"/>
    <n v="7.0000000000000007E-2"/>
    <n v="176.47350000000003"/>
    <d v="2020-11-11T00:00:00"/>
    <s v="Shipped"/>
    <n v="4"/>
    <n v="2020"/>
    <x v="0"/>
    <n v="69"/>
    <s v="Lille"/>
    <n v="59000"/>
    <s v="France"/>
    <s v="EMEA"/>
    <s v="Small"/>
  </r>
  <r>
    <n v="42"/>
    <n v="76.19"/>
    <n v="3"/>
    <n v="3199.98"/>
    <n v="7.0000000000000007E-2"/>
    <n v="223.99860000000001"/>
    <d v="2020-11-19T00:00:00"/>
    <s v="Shipped"/>
    <n v="4"/>
    <n v="2020"/>
    <x v="0"/>
    <n v="69"/>
    <s v="Madrid"/>
    <n v="28034"/>
    <s v="Spain"/>
    <s v="EMEA"/>
    <s v="Medium"/>
  </r>
  <r>
    <n v="21"/>
    <n v="63.72"/>
    <n v="11"/>
    <n v="1338.12"/>
    <n v="7.0000000000000007E-2"/>
    <n v="93.668400000000005"/>
    <d v="2021-01-15T00:00:00"/>
    <s v="Shipped"/>
    <n v="1"/>
    <n v="2021"/>
    <x v="0"/>
    <n v="69"/>
    <s v="Paris"/>
    <n v="75016"/>
    <s v="France"/>
    <s v="EMEA"/>
    <s v="Small"/>
  </r>
  <r>
    <n v="37"/>
    <n v="80.34"/>
    <n v="4"/>
    <n v="2972.58"/>
    <n v="7.0000000000000007E-2"/>
    <n v="208.0806"/>
    <d v="2021-02-21T00:00:00"/>
    <s v="Shipped"/>
    <n v="1"/>
    <n v="2021"/>
    <x v="0"/>
    <n v="69"/>
    <s v="Lille"/>
    <n v="59000"/>
    <s v="France"/>
    <s v="EMEA"/>
    <s v="Small"/>
  </r>
  <r>
    <n v="26"/>
    <n v="79.650000000000006"/>
    <n v="4"/>
    <n v="2070.9"/>
    <n v="7.0000000000000007E-2"/>
    <n v="144.96300000000002"/>
    <d v="2021-04-05T00:00:00"/>
    <s v="Shipped"/>
    <n v="2"/>
    <n v="2021"/>
    <x v="0"/>
    <n v="69"/>
    <s v="NYC"/>
    <n v="10022"/>
    <s v="USA"/>
    <s v="NA"/>
    <s v="Small"/>
  </r>
  <r>
    <n v="47"/>
    <n v="65.8"/>
    <n v="8"/>
    <n v="3092.6"/>
    <n v="7.0000000000000007E-2"/>
    <n v="216.48200000000003"/>
    <d v="2021-05-26T00:00:00"/>
    <s v="Shipped"/>
    <n v="2"/>
    <n v="2021"/>
    <x v="0"/>
    <n v="69"/>
    <s v="Paris"/>
    <n v="75016"/>
    <s v="France"/>
    <s v="EMEA"/>
    <s v="Medium"/>
  </r>
  <r>
    <n v="37"/>
    <n v="65.099999999999994"/>
    <n v="6"/>
    <n v="2408.6999999999998"/>
    <n v="7.0000000000000007E-2"/>
    <n v="168.60900000000001"/>
    <d v="2021-06-30T00:00:00"/>
    <s v="Shipped"/>
    <n v="2"/>
    <n v="2021"/>
    <x v="0"/>
    <n v="69"/>
    <s v="Boston"/>
    <n v="51003"/>
    <s v="USA"/>
    <s v="NA"/>
    <s v="Small"/>
  </r>
  <r>
    <n v="46"/>
    <n v="75.489999999999995"/>
    <n v="12"/>
    <n v="3472.54"/>
    <n v="7.0000000000000007E-2"/>
    <n v="243.07780000000002"/>
    <d v="2021-08-02T00:00:00"/>
    <s v="Shipped"/>
    <n v="3"/>
    <n v="2021"/>
    <x v="0"/>
    <n v="69"/>
    <s v="Brickhaven"/>
    <n v="58339"/>
    <s v="USA"/>
    <s v="NA"/>
    <s v="Medium"/>
  </r>
  <r>
    <n v="38"/>
    <n v="59.56"/>
    <n v="3"/>
    <n v="2263.2800000000002"/>
    <n v="7.0000000000000007E-2"/>
    <n v="158.42960000000002"/>
    <d v="2021-08-27T00:00:00"/>
    <s v="Shipped"/>
    <n v="3"/>
    <n v="2021"/>
    <x v="0"/>
    <n v="69"/>
    <s v="Cambridge"/>
    <n v="51247"/>
    <s v="USA"/>
    <s v="NA"/>
    <s v="Small"/>
  </r>
  <r>
    <n v="33"/>
    <n v="66.489999999999995"/>
    <n v="6"/>
    <n v="2194.17"/>
    <n v="7.0000000000000007E-2"/>
    <n v="153.59190000000001"/>
    <d v="2021-09-30T00:00:00"/>
    <s v="Shipped"/>
    <n v="3"/>
    <n v="2021"/>
    <x v="0"/>
    <n v="69"/>
    <s v="Helsinki"/>
    <n v="21240"/>
    <s v="Finland"/>
    <s v="EMEA"/>
    <s v="Small"/>
  </r>
  <r>
    <n v="24"/>
    <n v="56.1"/>
    <n v="2"/>
    <n v="1346.4"/>
    <n v="7.0000000000000007E-2"/>
    <n v="94.248000000000019"/>
    <d v="2021-10-15T00:00:00"/>
    <s v="Shipped"/>
    <n v="4"/>
    <n v="2021"/>
    <x v="0"/>
    <n v="69"/>
    <s v="Stavern"/>
    <n v="4110"/>
    <s v="Norway"/>
    <s v="EMEA"/>
    <s v="Small"/>
  </r>
  <r>
    <n v="31"/>
    <n v="81.73"/>
    <n v="7"/>
    <n v="2533.63"/>
    <n v="7.0000000000000007E-2"/>
    <n v="177.35410000000002"/>
    <d v="2021-11-03T00:00:00"/>
    <s v="Shipped"/>
    <n v="4"/>
    <n v="2021"/>
    <x v="0"/>
    <n v="69"/>
    <s v="NYC"/>
    <n v="10022"/>
    <s v="USA"/>
    <s v="NA"/>
    <s v="Small"/>
  </r>
  <r>
    <n v="42"/>
    <n v="81.03"/>
    <n v="1"/>
    <n v="3403.26"/>
    <n v="7.0000000000000007E-2"/>
    <n v="238.22820000000004"/>
    <d v="2021-11-16T00:00:00"/>
    <s v="Shipped"/>
    <n v="4"/>
    <n v="2021"/>
    <x v="0"/>
    <n v="69"/>
    <s v="Makati City"/>
    <s v="1227 MM"/>
    <s v="Philippines"/>
    <s v="Japan"/>
    <s v="Medium"/>
  </r>
  <r>
    <n v="32"/>
    <n v="100"/>
    <n v="6"/>
    <n v="3307.2"/>
    <n v="7.0000000000000007E-2"/>
    <n v="231.50400000000002"/>
    <d v="2021-11-24T00:00:00"/>
    <s v="Shipped"/>
    <n v="4"/>
    <n v="2021"/>
    <x v="0"/>
    <n v="69"/>
    <s v="Salzburg"/>
    <n v="5020"/>
    <s v="Austria"/>
    <s v="EMEA"/>
    <s v="Medium"/>
  </r>
  <r>
    <n v="41"/>
    <n v="70.650000000000006"/>
    <n v="3"/>
    <n v="2896.65"/>
    <n v="7.0000000000000007E-2"/>
    <n v="202.76550000000003"/>
    <d v="2021-12-07T00:00:00"/>
    <s v="Shipped"/>
    <n v="4"/>
    <n v="2021"/>
    <x v="0"/>
    <n v="69"/>
    <s v="Madrid"/>
    <n v="28034"/>
    <s v="Spain"/>
    <s v="EMEA"/>
    <s v="Small"/>
  </r>
  <r>
    <n v="43"/>
    <n v="61.23"/>
    <n v="14"/>
    <n v="2632.89"/>
    <n v="7.0000000000000007E-2"/>
    <n v="184.3023"/>
    <d v="2022-01-06T00:00:00"/>
    <s v="Shipped"/>
    <n v="1"/>
    <n v="2022"/>
    <x v="0"/>
    <n v="69"/>
    <s v="Espoo"/>
    <s v="FIN-02271"/>
    <s v="Finland"/>
    <s v="EMEA"/>
    <s v="Small"/>
  </r>
  <r>
    <n v="20"/>
    <n v="100"/>
    <n v="14"/>
    <n v="2046"/>
    <n v="7.0000000000000007E-2"/>
    <n v="143.22000000000003"/>
    <d v="2022-02-03T00:00:00"/>
    <s v="Shipped"/>
    <n v="1"/>
    <n v="2022"/>
    <x v="0"/>
    <n v="69"/>
    <s v="Nantes"/>
    <n v="44000"/>
    <s v="France"/>
    <s v="EMEA"/>
    <s v="Small"/>
  </r>
  <r>
    <n v="35"/>
    <n v="65.13"/>
    <n v="4"/>
    <n v="2279.5500000000002"/>
    <n v="7.0000000000000007E-2"/>
    <n v="159.56850000000003"/>
    <d v="2022-03-04T00:00:00"/>
    <s v="Shipped"/>
    <n v="1"/>
    <n v="2022"/>
    <x v="0"/>
    <n v="69"/>
    <s v="San Rafael"/>
    <n v="97562"/>
    <s v="USA"/>
    <s v="NA"/>
    <s v="Small"/>
  </r>
  <r>
    <n v="27"/>
    <n v="79.650000000000006"/>
    <n v="4"/>
    <n v="2150.5500000000002"/>
    <n v="7.0000000000000007E-2"/>
    <n v="150.53850000000003"/>
    <d v="2022-04-08T00:00:00"/>
    <s v="Shipped"/>
    <n v="2"/>
    <n v="2022"/>
    <x v="0"/>
    <n v="69"/>
    <s v="Liverpool"/>
    <s v="WX1 6LT"/>
    <s v="UK"/>
    <s v="EMEA"/>
    <s v="Small"/>
  </r>
  <r>
    <n v="43"/>
    <n v="78.150000000000006"/>
    <n v="11"/>
    <n v="3360.45"/>
    <n v="0.05"/>
    <n v="168.02250000000001"/>
    <d v="2020-03-18T00:00:00"/>
    <s v="Shipped"/>
    <n v="1"/>
    <n v="2020"/>
    <x v="1"/>
    <n v="90"/>
    <s v="Manchester"/>
    <s v="EC2 5NT"/>
    <s v="UK"/>
    <s v="EMEA"/>
    <s v="Medium"/>
  </r>
  <r>
    <n v="32"/>
    <n v="72.7"/>
    <n v="10"/>
    <n v="2326.4"/>
    <n v="0.05"/>
    <n v="116.32000000000001"/>
    <d v="2020-05-21T00:00:00"/>
    <s v="Shipped"/>
    <n v="2"/>
    <n v="2020"/>
    <x v="1"/>
    <n v="90"/>
    <s v="Las Vegas"/>
    <n v="83030"/>
    <s v="USA"/>
    <s v="NA"/>
    <s v="Small"/>
  </r>
  <r>
    <n v="21"/>
    <n v="73.599999999999994"/>
    <n v="4"/>
    <n v="1545.6"/>
    <n v="0.05"/>
    <n v="77.28"/>
    <d v="2020-09-11T00:00:00"/>
    <s v="Shipped"/>
    <n v="3"/>
    <n v="2020"/>
    <x v="1"/>
    <n v="90"/>
    <s v="North Sydney"/>
    <n v="2060"/>
    <s v="Australia"/>
    <s v="APAC"/>
    <s v="Small"/>
  </r>
  <r>
    <n v="20"/>
    <n v="100"/>
    <n v="3"/>
    <n v="2144.6"/>
    <n v="0.05"/>
    <n v="107.23"/>
    <d v="2020-10-17T00:00:00"/>
    <s v="Shipped"/>
    <n v="4"/>
    <n v="2020"/>
    <x v="1"/>
    <n v="90"/>
    <s v="Aaarhus"/>
    <n v="8200"/>
    <s v="Denmark"/>
    <s v="EMEA"/>
    <s v="Small"/>
  </r>
  <r>
    <n v="22"/>
    <n v="74.510000000000005"/>
    <n v="1"/>
    <n v="1639.22"/>
    <n v="0.05"/>
    <n v="81.961000000000013"/>
    <d v="2020-11-05T00:00:00"/>
    <s v="Shipped"/>
    <n v="4"/>
    <n v="2020"/>
    <x v="1"/>
    <n v="90"/>
    <s v="Bridgewater"/>
    <n v="97562"/>
    <s v="USA"/>
    <s v="NA"/>
    <s v="Small"/>
  </r>
  <r>
    <n v="36"/>
    <n v="73.599999999999994"/>
    <n v="14"/>
    <n v="2649.6"/>
    <n v="0.05"/>
    <n v="132.47999999999999"/>
    <d v="2020-11-12T00:00:00"/>
    <s v="Shipped"/>
    <n v="4"/>
    <n v="2020"/>
    <x v="1"/>
    <n v="90"/>
    <s v="San Rafael"/>
    <n v="97562"/>
    <s v="USA"/>
    <s v="NA"/>
    <s v="Small"/>
  </r>
  <r>
    <n v="46"/>
    <n v="83.6"/>
    <n v="2"/>
    <n v="3845.6"/>
    <n v="0.05"/>
    <n v="192.28"/>
    <d v="2020-11-20T00:00:00"/>
    <s v="Shipped"/>
    <n v="4"/>
    <n v="2020"/>
    <x v="1"/>
    <n v="90"/>
    <s v="Nashua"/>
    <n v="62005"/>
    <s v="USA"/>
    <s v="NA"/>
    <s v="Medium"/>
  </r>
  <r>
    <n v="47"/>
    <n v="96.32"/>
    <n v="8"/>
    <n v="4527.04"/>
    <n v="0.05"/>
    <n v="226.352"/>
    <d v="2020-12-02T00:00:00"/>
    <s v="Shipped"/>
    <n v="4"/>
    <n v="2020"/>
    <x v="1"/>
    <n v="90"/>
    <s v="NYC"/>
    <n v="10022"/>
    <s v="USA"/>
    <s v="NA"/>
    <s v="Medium"/>
  </r>
  <r>
    <n v="45"/>
    <n v="88.14"/>
    <n v="1"/>
    <n v="3966.3"/>
    <n v="0.05"/>
    <n v="198.31500000000003"/>
    <d v="2021-01-16T00:00:00"/>
    <s v="Shipped"/>
    <n v="1"/>
    <n v="2021"/>
    <x v="1"/>
    <n v="90"/>
    <s v="Madrid"/>
    <n v="28034"/>
    <s v="Spain"/>
    <s v="EMEA"/>
    <s v="Medium"/>
  </r>
  <r>
    <n v="47"/>
    <n v="88.14"/>
    <n v="14"/>
    <n v="4142.58"/>
    <n v="0.05"/>
    <n v="207.12900000000002"/>
    <d v="2021-03-02T00:00:00"/>
    <s v="Shipped"/>
    <n v="1"/>
    <n v="2021"/>
    <x v="1"/>
    <n v="90"/>
    <s v="Lyon"/>
    <n v="69004"/>
    <s v="France"/>
    <s v="EMEA"/>
    <s v="Medium"/>
  </r>
  <r>
    <n v="47"/>
    <n v="94.5"/>
    <n v="6"/>
    <n v="4441.5"/>
    <n v="0.05"/>
    <n v="222.07500000000002"/>
    <d v="2021-04-13T00:00:00"/>
    <s v="Shipped"/>
    <n v="2"/>
    <n v="2021"/>
    <x v="1"/>
    <n v="90"/>
    <s v="Strasbourg"/>
    <n v="67000"/>
    <s v="France"/>
    <s v="EMEA"/>
    <s v="Medium"/>
  </r>
  <r>
    <n v="38"/>
    <n v="87.24"/>
    <n v="3"/>
    <n v="3315.12"/>
    <n v="0.05"/>
    <n v="165.756"/>
    <d v="2021-07-07T00:00:00"/>
    <s v="Shipped"/>
    <n v="3"/>
    <n v="2021"/>
    <x v="1"/>
    <n v="90"/>
    <s v="NYC"/>
    <n v="10022"/>
    <s v="USA"/>
    <s v="NA"/>
    <s v="Medium"/>
  </r>
  <r>
    <n v="49"/>
    <n v="79.97"/>
    <n v="3"/>
    <n v="3918.53"/>
    <n v="0.05"/>
    <n v="195.92650000000003"/>
    <d v="2021-08-09T00:00:00"/>
    <s v="Shipped"/>
    <n v="3"/>
    <n v="2021"/>
    <x v="1"/>
    <n v="90"/>
    <s v="Madrid"/>
    <n v="28034"/>
    <s v="Spain"/>
    <s v="EMEA"/>
    <s v="Medium"/>
  </r>
  <r>
    <n v="35"/>
    <n v="80.87"/>
    <n v="9"/>
    <n v="2830.45"/>
    <n v="0.05"/>
    <n v="141.52250000000001"/>
    <d v="2021-09-01T00:00:00"/>
    <s v="Shipped"/>
    <n v="3"/>
    <n v="2021"/>
    <x v="1"/>
    <n v="90"/>
    <s v="Singapore"/>
    <n v="69045"/>
    <s v="Singapore"/>
    <s v="APAC"/>
    <s v="Small"/>
  </r>
  <r>
    <n v="49"/>
    <n v="100"/>
    <n v="5"/>
    <n v="5298.86"/>
    <n v="0.05"/>
    <n v="264.94299999999998"/>
    <d v="2020-10-06T00:00:00"/>
    <s v="Shipped"/>
    <n v="4"/>
    <n v="2020"/>
    <x v="1"/>
    <n v="90"/>
    <s v="Liverpool"/>
    <s v="WX1 6LT"/>
    <s v="UK"/>
    <s v="EMEA"/>
    <s v="Medium"/>
  </r>
  <r>
    <n v="28"/>
    <n v="93.6"/>
    <n v="4"/>
    <n v="2620.8000000000002"/>
    <n v="0.05"/>
    <n v="131.04000000000002"/>
    <d v="2021-10-16T00:00:00"/>
    <s v="Shipped"/>
    <n v="4"/>
    <n v="2021"/>
    <x v="1"/>
    <n v="90"/>
    <s v="Madrid"/>
    <n v="28034"/>
    <s v="Spain"/>
    <s v="EMEA"/>
    <s v="Small"/>
  </r>
  <r>
    <n v="30"/>
    <n v="72.7"/>
    <n v="1"/>
    <n v="2181"/>
    <n v="0.05"/>
    <n v="109.05000000000001"/>
    <d v="2021-11-04T00:00:00"/>
    <s v="Shipped"/>
    <n v="4"/>
    <n v="2021"/>
    <x v="1"/>
    <n v="90"/>
    <s v="New Bedford"/>
    <n v="50553"/>
    <s v="USA"/>
    <s v="NA"/>
    <s v="Small"/>
  </r>
  <r>
    <n v="39"/>
    <n v="86.72"/>
    <n v="7"/>
    <n v="3382.08"/>
    <n v="0.05"/>
    <n v="169.10400000000001"/>
    <d v="2021-11-17T00:00:00"/>
    <s v="Shipped"/>
    <n v="4"/>
    <n v="2021"/>
    <x v="1"/>
    <n v="90"/>
    <s v="Manchester"/>
    <s v="EC2 5NT"/>
    <s v="UK"/>
    <s v="EMEA"/>
    <s v="Medium"/>
  </r>
  <r>
    <n v="25"/>
    <n v="100"/>
    <n v="1"/>
    <n v="2876.75"/>
    <n v="0.05"/>
    <n v="143.83750000000001"/>
    <d v="2021-11-29T00:00:00"/>
    <s v="Shipped"/>
    <n v="4"/>
    <n v="2021"/>
    <x v="1"/>
    <n v="90"/>
    <s v="Las Vegas"/>
    <n v="83030"/>
    <s v="USA"/>
    <s v="NA"/>
    <s v="Small"/>
  </r>
  <r>
    <n v="40"/>
    <n v="100"/>
    <n v="2"/>
    <n v="4107.2"/>
    <n v="0.05"/>
    <n v="205.36"/>
    <d v="2022-01-19T00:00:00"/>
    <s v="Shipped"/>
    <n v="1"/>
    <n v="2022"/>
    <x v="1"/>
    <n v="90"/>
    <s v="San Rafael"/>
    <n v="97562"/>
    <s v="USA"/>
    <s v="NA"/>
    <s v="Medium"/>
  </r>
  <r>
    <n v="36"/>
    <n v="37.5"/>
    <n v="6"/>
    <n v="1350"/>
    <n v="0.05"/>
    <n v="67.5"/>
    <d v="2022-02-16T00:00:00"/>
    <s v="Shipped"/>
    <n v="1"/>
    <n v="2022"/>
    <x v="1"/>
    <n v="90"/>
    <s v="Madrid"/>
    <n v="28034"/>
    <s v="Spain"/>
    <s v="EMEA"/>
    <s v="Small"/>
  </r>
  <r>
    <n v="76"/>
    <n v="94.5"/>
    <n v="6"/>
    <n v="7182"/>
    <n v="0.05"/>
    <n v="359.1"/>
    <d v="2022-04-22T00:00:00"/>
    <s v="On Hold"/>
    <n v="2"/>
    <n v="2022"/>
    <x v="1"/>
    <n v="90"/>
    <s v="San Jose"/>
    <n v="94217"/>
    <s v="USA"/>
    <s v="NA"/>
    <s v="Large"/>
  </r>
  <r>
    <n v="39"/>
    <n v="100"/>
    <n v="9"/>
    <n v="3933.93"/>
    <n v="0.05"/>
    <n v="196.69650000000001"/>
    <d v="2022-05-29T00:00:00"/>
    <s v="In Process"/>
    <n v="2"/>
    <n v="2022"/>
    <x v="1"/>
    <n v="90"/>
    <s v="Chatswood"/>
    <n v="2067"/>
    <s v="Australia"/>
    <s v="APAC"/>
    <s v="Medium"/>
  </r>
  <r>
    <n v="44"/>
    <n v="39.6"/>
    <n v="10"/>
    <n v="1742.4"/>
    <n v="0.05"/>
    <n v="87.12"/>
    <d v="2020-01-31T00:00:00"/>
    <s v="Shipped"/>
    <n v="1"/>
    <n v="2020"/>
    <x v="1"/>
    <n v="35"/>
    <s v="Madrid"/>
    <n v="28034"/>
    <s v="Spain"/>
    <s v="EMEA"/>
    <s v="Small"/>
  </r>
  <r>
    <n v="24"/>
    <n v="30.06"/>
    <n v="1"/>
    <n v="721.44"/>
    <n v="0.05"/>
    <n v="36.072000000000003"/>
    <d v="2020-04-01T00:00:00"/>
    <s v="Shipped"/>
    <n v="2"/>
    <n v="2020"/>
    <x v="1"/>
    <n v="35"/>
    <s v="Paris"/>
    <n v="75012"/>
    <s v="France"/>
    <s v="EMEA"/>
    <s v="Small"/>
  </r>
  <r>
    <n v="39"/>
    <n v="38.19"/>
    <n v="12"/>
    <n v="1489.41"/>
    <n v="0.05"/>
    <n v="74.470500000000001"/>
    <d v="2020-06-03T00:00:00"/>
    <s v="Shipped"/>
    <n v="2"/>
    <n v="2020"/>
    <x v="1"/>
    <n v="35"/>
    <s v="NYC"/>
    <n v="10022"/>
    <s v="USA"/>
    <s v="NA"/>
    <s v="Small"/>
  </r>
  <r>
    <n v="21"/>
    <n v="42.43"/>
    <n v="6"/>
    <n v="891.03"/>
    <n v="0.05"/>
    <n v="44.551500000000004"/>
    <d v="2020-08-01T00:00:00"/>
    <s v="Shipped"/>
    <n v="3"/>
    <n v="2020"/>
    <x v="1"/>
    <n v="35"/>
    <s v="Espoo"/>
    <s v="FIN-02271"/>
    <s v="Finland"/>
    <s v="EMEA"/>
    <s v="Small"/>
  </r>
  <r>
    <n v="30"/>
    <n v="40.31"/>
    <n v="4"/>
    <n v="1209.3"/>
    <n v="0.05"/>
    <n v="60.465000000000003"/>
    <d v="2020-09-21T00:00:00"/>
    <s v="Shipped"/>
    <n v="3"/>
    <n v="2020"/>
    <x v="1"/>
    <n v="35"/>
    <s v="Oulu"/>
    <n v="90110"/>
    <s v="Finland"/>
    <s v="EMEA"/>
    <s v="Small"/>
  </r>
  <r>
    <n v="27"/>
    <n v="31.82"/>
    <n v="13"/>
    <n v="859.14"/>
    <n v="0.05"/>
    <n v="42.957000000000001"/>
    <d v="2020-10-22T00:00:00"/>
    <s v="Shipped"/>
    <n v="4"/>
    <n v="2020"/>
    <x v="1"/>
    <n v="35"/>
    <s v="Singapore"/>
    <n v="79903"/>
    <s v="Singapore"/>
    <s v="Japan"/>
    <s v="Small"/>
  </r>
  <r>
    <n v="37"/>
    <n v="31.12"/>
    <n v="2"/>
    <n v="1151.44"/>
    <n v="0.05"/>
    <n v="57.572000000000003"/>
    <d v="2020-11-06T00:00:00"/>
    <s v="Shipped"/>
    <n v="4"/>
    <n v="2020"/>
    <x v="1"/>
    <n v="35"/>
    <s v="London"/>
    <s v="WX3 6FW"/>
    <s v="UK"/>
    <s v="EMEA"/>
    <s v="Small"/>
  </r>
  <r>
    <n v="42"/>
    <n v="31.82"/>
    <n v="7"/>
    <n v="1336.44"/>
    <n v="0.05"/>
    <n v="66.822000000000003"/>
    <d v="2020-11-14T00:00:00"/>
    <s v="Shipped"/>
    <n v="4"/>
    <n v="2020"/>
    <x v="1"/>
    <n v="35"/>
    <s v="Sevilla"/>
    <n v="41101"/>
    <s v="Spain"/>
    <s v="EMEA"/>
    <s v="Small"/>
  </r>
  <r>
    <n v="32"/>
    <n v="28.29"/>
    <n v="7"/>
    <n v="905.28"/>
    <n v="0.05"/>
    <n v="45.264000000000003"/>
    <d v="2020-11-25T00:00:00"/>
    <s v="Shipped"/>
    <n v="4"/>
    <n v="2020"/>
    <x v="1"/>
    <n v="35"/>
    <s v="White Plains"/>
    <n v="24067"/>
    <s v="USA"/>
    <s v="NA"/>
    <s v="Small"/>
  </r>
  <r>
    <n v="42"/>
    <n v="29.7"/>
    <n v="8"/>
    <n v="1247.4000000000001"/>
    <n v="0.05"/>
    <n v="62.370000000000005"/>
    <d v="2020-12-09T00:00:00"/>
    <s v="Shipped"/>
    <n v="4"/>
    <n v="2020"/>
    <x v="1"/>
    <n v="35"/>
    <s v="Boston"/>
    <n v="51003"/>
    <s v="USA"/>
    <s v="NA"/>
    <s v="Small"/>
  </r>
  <r>
    <n v="21"/>
    <n v="40.31"/>
    <n v="3"/>
    <n v="846.51"/>
    <n v="0.05"/>
    <n v="42.325500000000005"/>
    <d v="2021-02-10T00:00:00"/>
    <s v="Shipped"/>
    <n v="1"/>
    <n v="2021"/>
    <x v="1"/>
    <n v="35"/>
    <s v="Brisbane"/>
    <n v="94217"/>
    <s v="USA"/>
    <s v="NA"/>
    <s v="Small"/>
  </r>
  <r>
    <n v="33"/>
    <n v="32.880000000000003"/>
    <n v="2"/>
    <n v="1085.04"/>
    <n v="0.05"/>
    <n v="54.252000000000002"/>
    <d v="2021-03-11T00:00:00"/>
    <s v="Shipped"/>
    <n v="1"/>
    <n v="2021"/>
    <x v="1"/>
    <n v="35"/>
    <s v="San Rafael"/>
    <n v="97562"/>
    <s v="USA"/>
    <s v="NA"/>
    <s v="Small"/>
  </r>
  <r>
    <n v="49"/>
    <n v="36.07"/>
    <n v="6"/>
    <n v="1767.43"/>
    <n v="0.05"/>
    <n v="88.371500000000012"/>
    <d v="2021-05-05T00:00:00"/>
    <s v="Shipped"/>
    <n v="2"/>
    <n v="2021"/>
    <x v="1"/>
    <n v="35"/>
    <s v="Madrid"/>
    <n v="28034"/>
    <s v="Spain"/>
    <s v="EMEA"/>
    <s v="Small"/>
  </r>
  <r>
    <n v="31"/>
    <n v="33.24"/>
    <n v="5"/>
    <n v="1030.44"/>
    <n v="0.05"/>
    <n v="51.522000000000006"/>
    <d v="2021-06-15T00:00:00"/>
    <s v="Shipped"/>
    <n v="2"/>
    <n v="2021"/>
    <x v="1"/>
    <n v="35"/>
    <s v="Singapore"/>
    <n v="69045"/>
    <s v="Singapore"/>
    <s v="APAC"/>
    <s v="Small"/>
  </r>
  <r>
    <n v="38"/>
    <n v="41.72"/>
    <n v="6"/>
    <n v="1585.36"/>
    <n v="0.05"/>
    <n v="79.268000000000001"/>
    <d v="2021-07-20T00:00:00"/>
    <s v="Shipped"/>
    <n v="3"/>
    <n v="2021"/>
    <x v="1"/>
    <n v="35"/>
    <s v="San Rafael"/>
    <n v="97562"/>
    <s v="USA"/>
    <s v="NA"/>
    <s v="Small"/>
  </r>
  <r>
    <n v="20"/>
    <n v="40.659999999999997"/>
    <n v="2"/>
    <n v="813.2"/>
    <n v="0.05"/>
    <n v="40.660000000000004"/>
    <d v="2021-08-19T00:00:00"/>
    <s v="Shipped"/>
    <n v="3"/>
    <n v="2021"/>
    <x v="1"/>
    <n v="35"/>
    <s v="Allentown"/>
    <n v="70267"/>
    <s v="USA"/>
    <s v="NA"/>
    <s v="Small"/>
  </r>
  <r>
    <n v="39"/>
    <n v="30.06"/>
    <n v="9"/>
    <n v="1172.3399999999999"/>
    <n v="0.05"/>
    <n v="58.616999999999997"/>
    <d v="2021-09-08T00:00:00"/>
    <s v="Shipped"/>
    <n v="3"/>
    <n v="2021"/>
    <x v="1"/>
    <n v="35"/>
    <s v="NYC"/>
    <n v="10022"/>
    <s v="USA"/>
    <s v="NA"/>
    <s v="Small"/>
  </r>
  <r>
    <n v="48"/>
    <n v="31.47"/>
    <n v="6"/>
    <n v="1510.56"/>
    <n v="0.05"/>
    <n v="75.528000000000006"/>
    <d v="2021-10-13T00:00:00"/>
    <s v="Shipped"/>
    <n v="4"/>
    <n v="2021"/>
    <x v="1"/>
    <n v="35"/>
    <s v="Cambridge"/>
    <n v="51247"/>
    <s v="USA"/>
    <s v="NA"/>
    <s v="Small"/>
  </r>
  <r>
    <n v="39"/>
    <n v="37.130000000000003"/>
    <n v="15"/>
    <n v="1448.07"/>
    <n v="0.05"/>
    <n v="72.403499999999994"/>
    <d v="2021-10-22T00:00:00"/>
    <s v="Shipped"/>
    <n v="4"/>
    <n v="2021"/>
    <x v="1"/>
    <n v="35"/>
    <s v="Aaarhus"/>
    <n v="8200"/>
    <s v="Denmark"/>
    <s v="EMEA"/>
    <s v="Small"/>
  </r>
  <r>
    <n v="30"/>
    <n v="100"/>
    <n v="9"/>
    <n v="3338.1"/>
    <n v="0.05"/>
    <n v="166.905"/>
    <d v="2021-11-05T00:00:00"/>
    <s v="Shipped"/>
    <n v="4"/>
    <n v="2021"/>
    <x v="1"/>
    <n v="35"/>
    <s v="NYC"/>
    <n v="10022"/>
    <s v="USA"/>
    <s v="NA"/>
    <s v="Medium"/>
  </r>
  <r>
    <n v="33"/>
    <n v="37.130000000000003"/>
    <n v="2"/>
    <n v="1225.29"/>
    <n v="0.05"/>
    <n v="61.264499999999998"/>
    <d v="2021-11-19T00:00:00"/>
    <s v="Shipped"/>
    <n v="4"/>
    <n v="2021"/>
    <x v="1"/>
    <n v="35"/>
    <s v="San Rafael"/>
    <n v="97562"/>
    <s v="USA"/>
    <s v="NA"/>
    <s v="Small"/>
  </r>
  <r>
    <n v="36"/>
    <n v="37.130000000000003"/>
    <n v="3"/>
    <n v="1336.68"/>
    <n v="0.05"/>
    <n v="66.834000000000003"/>
    <d v="2021-12-01T00:00:00"/>
    <s v="Shipped"/>
    <n v="4"/>
    <n v="2021"/>
    <x v="1"/>
    <n v="35"/>
    <s v="NYC"/>
    <n v="10022"/>
    <s v="USA"/>
    <s v="NA"/>
    <s v="Small"/>
  </r>
  <r>
    <n v="36"/>
    <n v="82.94"/>
    <n v="4"/>
    <n v="2985.84"/>
    <n v="0.05"/>
    <n v="149.292"/>
    <d v="2021-12-10T00:00:00"/>
    <s v="Shipped"/>
    <n v="4"/>
    <n v="2021"/>
    <x v="1"/>
    <n v="35"/>
    <s v="Madrid"/>
    <n v="28034"/>
    <s v="Spain"/>
    <s v="EMEA"/>
    <s v="Small"/>
  </r>
  <r>
    <n v="45"/>
    <n v="100"/>
    <n v="8"/>
    <n v="5545.8"/>
    <n v="0.05"/>
    <n v="277.29000000000002"/>
    <d v="2022-01-23T00:00:00"/>
    <s v="Shipped"/>
    <n v="1"/>
    <n v="2022"/>
    <x v="1"/>
    <n v="35"/>
    <s v="San Rafael"/>
    <n v="97562"/>
    <s v="USA"/>
    <s v="NA"/>
    <s v="Medium"/>
  </r>
  <r>
    <n v="40"/>
    <n v="100"/>
    <n v="3"/>
    <n v="6089.6"/>
    <n v="0.05"/>
    <n v="304.48"/>
    <d v="2022-02-22T00:00:00"/>
    <s v="Shipped"/>
    <n v="1"/>
    <n v="2022"/>
    <x v="1"/>
    <n v="35"/>
    <s v="Madrid"/>
    <n v="28034"/>
    <s v="Spain"/>
    <s v="EMEA"/>
    <s v="Medium"/>
  </r>
  <r>
    <n v="46"/>
    <n v="38.9"/>
    <n v="6"/>
    <n v="1789.4"/>
    <n v="0.05"/>
    <n v="89.470000000000013"/>
    <d v="2022-03-15T00:00:00"/>
    <s v="Shipped"/>
    <n v="1"/>
    <n v="2022"/>
    <x v="1"/>
    <n v="35"/>
    <s v="Madrid"/>
    <n v="28034"/>
    <s v="Spain"/>
    <s v="EMEA"/>
    <s v="Small"/>
  </r>
  <r>
    <n v="30"/>
    <n v="36.07"/>
    <n v="6"/>
    <n v="1082.0999999999999"/>
    <n v="0.05"/>
    <n v="54.104999999999997"/>
    <d v="2022-05-03T00:00:00"/>
    <s v="Shipped"/>
    <n v="2"/>
    <n v="2022"/>
    <x v="1"/>
    <n v="35"/>
    <s v="Madrid"/>
    <n v="28034"/>
    <s v="Spain"/>
    <s v="EMEA"/>
    <s v="Small"/>
  </r>
  <r>
    <n v="31"/>
    <n v="33.24"/>
    <n v="5"/>
    <n v="1030.44"/>
    <n v="0.05"/>
    <n v="51.522000000000006"/>
    <d v="2022-05-31T00:00:00"/>
    <s v="In Process"/>
    <n v="2"/>
    <n v="2022"/>
    <x v="1"/>
    <n v="35"/>
    <s v="Nantes"/>
    <n v="44000"/>
    <s v="France"/>
    <s v="EMEA"/>
    <s v="Small"/>
  </r>
  <r>
    <n v="49"/>
    <n v="74.680000000000007"/>
    <n v="13"/>
    <n v="3659.32"/>
    <n v="1.4999999999999999E-2"/>
    <n v="54.889800000000001"/>
    <d v="2020-02-17T00:00:00"/>
    <s v="Shipped"/>
    <n v="1"/>
    <n v="2020"/>
    <x v="4"/>
    <n v="68"/>
    <s v="Bergamo"/>
    <n v="24100"/>
    <s v="Italy"/>
    <s v="EMEA"/>
    <s v="Medium"/>
  </r>
  <r>
    <n v="41"/>
    <n v="59.6"/>
    <n v="4"/>
    <n v="2443.6"/>
    <n v="1.4999999999999999E-2"/>
    <n v="36.653999999999996"/>
    <d v="2020-04-28T00:00:00"/>
    <s v="Shipped"/>
    <n v="2"/>
    <n v="2020"/>
    <x v="4"/>
    <n v="68"/>
    <s v="Salzburg"/>
    <n v="5020"/>
    <s v="Austria"/>
    <s v="EMEA"/>
    <s v="Small"/>
  </r>
  <r>
    <n v="35"/>
    <n v="67.14"/>
    <n v="5"/>
    <n v="2349.9"/>
    <n v="1.4999999999999999E-2"/>
    <n v="35.2485"/>
    <d v="2020-06-16T00:00:00"/>
    <s v="Shipped"/>
    <n v="2"/>
    <n v="2020"/>
    <x v="4"/>
    <n v="68"/>
    <s v="Glendale"/>
    <n v="97561"/>
    <s v="USA"/>
    <s v="NA"/>
    <s v="Small"/>
  </r>
  <r>
    <n v="27"/>
    <n v="60.97"/>
    <n v="8"/>
    <n v="1646.19"/>
    <n v="1.4999999999999999E-2"/>
    <n v="24.69285"/>
    <d v="2020-08-10T00:00:00"/>
    <s v="Shipped"/>
    <n v="3"/>
    <n v="2020"/>
    <x v="4"/>
    <n v="68"/>
    <s v="New Bedford"/>
    <n v="50553"/>
    <s v="USA"/>
    <s v="NA"/>
    <s v="Small"/>
  </r>
  <r>
    <n v="23"/>
    <n v="72.62"/>
    <n v="6"/>
    <n v="1670.26"/>
    <n v="1.4999999999999999E-2"/>
    <n v="25.053899999999999"/>
    <d v="2020-10-06T00:00:00"/>
    <s v="Shipped"/>
    <n v="4"/>
    <n v="2020"/>
    <x v="4"/>
    <n v="68"/>
    <s v="Helsinki"/>
    <n v="21240"/>
    <s v="Finland"/>
    <s v="EMEA"/>
    <s v="Small"/>
  </r>
  <r>
    <n v="21"/>
    <n v="69.88"/>
    <n v="2"/>
    <n v="1467.48"/>
    <n v="1.4999999999999999E-2"/>
    <n v="22.0122"/>
    <d v="2020-10-23T00:00:00"/>
    <s v="Cancelled"/>
    <n v="4"/>
    <n v="2020"/>
    <x v="4"/>
    <n v="68"/>
    <s v="Boras"/>
    <s v="S-844 67"/>
    <s v="Sweden"/>
    <s v="EMEA"/>
    <s v="Small"/>
  </r>
  <r>
    <n v="34"/>
    <n v="80.84"/>
    <n v="5"/>
    <n v="2748.56"/>
    <n v="1.4999999999999999E-2"/>
    <n v="41.228400000000001"/>
    <d v="2020-11-08T00:00:00"/>
    <s v="Shipped"/>
    <n v="4"/>
    <n v="2020"/>
    <x v="4"/>
    <n v="68"/>
    <s v="Toulouse"/>
    <n v="31000"/>
    <s v="France"/>
    <s v="EMEA"/>
    <s v="Small"/>
  </r>
  <r>
    <n v="22"/>
    <n v="69.2"/>
    <n v="2"/>
    <n v="1522.4"/>
    <n v="1.4999999999999999E-2"/>
    <n v="22.836000000000002"/>
    <d v="2020-11-14T00:00:00"/>
    <s v="Shipped"/>
    <n v="4"/>
    <n v="2020"/>
    <x v="4"/>
    <n v="68"/>
    <s v="London"/>
    <s v="WA1 1DP"/>
    <s v="UK"/>
    <s v="EMEA"/>
    <s v="Small"/>
  </r>
  <r>
    <n v="48"/>
    <n v="67.819999999999993"/>
    <n v="5"/>
    <n v="3255.36"/>
    <n v="1.4999999999999999E-2"/>
    <n v="48.830399999999997"/>
    <d v="2020-11-27T00:00:00"/>
    <s v="Shipped"/>
    <n v="4"/>
    <n v="2020"/>
    <x v="4"/>
    <n v="68"/>
    <s v="Makati City"/>
    <s v="1227 MM"/>
    <s v="Philippines"/>
    <s v="Japan"/>
    <s v="Medium"/>
  </r>
  <r>
    <n v="43"/>
    <n v="82.21"/>
    <n v="1"/>
    <n v="3535.03"/>
    <n v="1.4999999999999999E-2"/>
    <n v="53.025449999999999"/>
    <d v="2021-01-09T00:00:00"/>
    <s v="Shipped"/>
    <n v="1"/>
    <n v="2021"/>
    <x v="4"/>
    <n v="68"/>
    <s v="Los Angeles"/>
    <m/>
    <s v="USA"/>
    <s v="NA"/>
    <s v="Medium"/>
  </r>
  <r>
    <n v="32"/>
    <n v="81.53"/>
    <n v="5"/>
    <n v="2608.96"/>
    <n v="1.4999999999999999E-2"/>
    <n v="39.134399999999999"/>
    <d v="2021-02-19T00:00:00"/>
    <s v="Shipped"/>
    <n v="1"/>
    <n v="2021"/>
    <x v="4"/>
    <n v="68"/>
    <s v="San Diego"/>
    <n v="91217"/>
    <s v="USA"/>
    <s v="NA"/>
    <s v="Small"/>
  </r>
  <r>
    <n v="20"/>
    <n v="67.819999999999993"/>
    <n v="1"/>
    <n v="1356.4"/>
    <n v="1.4999999999999999E-2"/>
    <n v="20.346"/>
    <d v="2021-05-08T00:00:00"/>
    <s v="Shipped"/>
    <n v="2"/>
    <n v="2021"/>
    <x v="4"/>
    <n v="68"/>
    <s v="Cambridge"/>
    <n v="51247"/>
    <s v="USA"/>
    <s v="NA"/>
    <s v="Small"/>
  </r>
  <r>
    <n v="24"/>
    <n v="67.14"/>
    <n v="10"/>
    <n v="1611.36"/>
    <n v="1.4999999999999999E-2"/>
    <n v="24.170399999999997"/>
    <d v="2021-06-24T00:00:00"/>
    <s v="Cancelled"/>
    <n v="2"/>
    <n v="2021"/>
    <x v="4"/>
    <n v="68"/>
    <s v="Madrid"/>
    <n v="28034"/>
    <s v="Spain"/>
    <s v="EMEA"/>
    <s v="Small"/>
  </r>
  <r>
    <n v="40"/>
    <n v="65.08"/>
    <n v="2"/>
    <n v="2603.1999999999998"/>
    <n v="1.4999999999999999E-2"/>
    <n v="39.047999999999995"/>
    <d v="2021-07-21T00:00:00"/>
    <s v="Shipped"/>
    <n v="3"/>
    <n v="2021"/>
    <x v="4"/>
    <n v="68"/>
    <s v="Brickhaven"/>
    <n v="58339"/>
    <s v="USA"/>
    <s v="NA"/>
    <s v="Small"/>
  </r>
  <r>
    <n v="30"/>
    <n v="73.989999999999995"/>
    <n v="12"/>
    <n v="2219.6999999999998"/>
    <n v="1.4999999999999999E-2"/>
    <n v="33.295499999999997"/>
    <d v="2021-08-21T00:00:00"/>
    <s v="Shipped"/>
    <n v="3"/>
    <n v="2021"/>
    <x v="4"/>
    <n v="68"/>
    <s v="Oslo"/>
    <s v="N 0106"/>
    <s v="Norway"/>
    <s v="EMEA"/>
    <s v="Small"/>
  </r>
  <r>
    <n v="21"/>
    <n v="71.25"/>
    <n v="8"/>
    <n v="1496.25"/>
    <n v="1.4999999999999999E-2"/>
    <n v="22.443749999999998"/>
    <d v="2021-09-15T00:00:00"/>
    <s v="Shipped"/>
    <n v="3"/>
    <n v="2021"/>
    <x v="4"/>
    <n v="68"/>
    <s v="Munich"/>
    <n v="80686"/>
    <s v="Germany"/>
    <s v="EMEA"/>
    <s v="Small"/>
  </r>
  <r>
    <n v="25"/>
    <n v="75.36"/>
    <n v="2"/>
    <n v="1884"/>
    <n v="1.4999999999999999E-2"/>
    <n v="28.259999999999998"/>
    <d v="2021-10-14T00:00:00"/>
    <s v="Shipped"/>
    <n v="4"/>
    <n v="2021"/>
    <x v="4"/>
    <n v="68"/>
    <s v="Philadelphia"/>
    <n v="71270"/>
    <s v="USA"/>
    <s v="NA"/>
    <s v="Small"/>
  </r>
  <r>
    <n v="34"/>
    <n v="63.71"/>
    <n v="10"/>
    <n v="2166.14"/>
    <n v="1.4999999999999999E-2"/>
    <n v="32.492099999999994"/>
    <d v="2021-11-01T00:00:00"/>
    <s v="Shipped"/>
    <n v="4"/>
    <n v="2021"/>
    <x v="4"/>
    <n v="68"/>
    <s v="Cowes"/>
    <s v="PO31 7PJ"/>
    <s v="UK"/>
    <s v="EMEA"/>
    <s v="Small"/>
  </r>
  <r>
    <n v="48"/>
    <n v="58.92"/>
    <n v="1"/>
    <n v="2828.16"/>
    <n v="1.4999999999999999E-2"/>
    <n v="42.422399999999996"/>
    <d v="2021-11-12T00:00:00"/>
    <s v="Shipped"/>
    <n v="4"/>
    <n v="2021"/>
    <x v="4"/>
    <n v="68"/>
    <s v="Bergamo"/>
    <n v="24100"/>
    <s v="Italy"/>
    <s v="EMEA"/>
    <s v="Small"/>
  </r>
  <r>
    <n v="55"/>
    <n v="100"/>
    <n v="12"/>
    <n v="6214.45"/>
    <n v="1.4999999999999999E-2"/>
    <n v="93.21674999999999"/>
    <d v="2021-11-23T00:00:00"/>
    <s v="Shipped"/>
    <n v="4"/>
    <n v="2021"/>
    <x v="4"/>
    <n v="68"/>
    <s v="Minato-ku"/>
    <s v="106-0032"/>
    <s v="Japan"/>
    <s v="Japan"/>
    <s v="Medium"/>
  </r>
  <r>
    <n v="25"/>
    <n v="74.680000000000007"/>
    <n v="5"/>
    <n v="1867"/>
    <n v="1.4999999999999999E-2"/>
    <n v="28.004999999999999"/>
    <d v="2021-12-03T00:00:00"/>
    <s v="Shipped"/>
    <n v="4"/>
    <n v="2021"/>
    <x v="4"/>
    <n v="68"/>
    <s v="London"/>
    <s v="WX3 6FW"/>
    <s v="UK"/>
    <s v="EMEA"/>
    <s v="Small"/>
  </r>
  <r>
    <n v="38"/>
    <n v="70.44"/>
    <n v="7"/>
    <n v="2676.72"/>
    <n v="1.4999999999999999E-2"/>
    <n v="40.150799999999997"/>
    <d v="2022-01-31T00:00:00"/>
    <s v="Shipped"/>
    <n v="1"/>
    <n v="2022"/>
    <x v="4"/>
    <n v="68"/>
    <s v="Oulu"/>
    <n v="90110"/>
    <s v="Finland"/>
    <s v="EMEA"/>
    <s v="Small"/>
  </r>
  <r>
    <n v="39"/>
    <n v="55.96"/>
    <n v="1"/>
    <n v="2182.44"/>
    <n v="1.4999999999999999E-2"/>
    <n v="32.736600000000003"/>
    <d v="2022-03-01T00:00:00"/>
    <s v="Resolved"/>
    <n v="1"/>
    <n v="2022"/>
    <x v="4"/>
    <n v="68"/>
    <s v="Madrid"/>
    <n v="28034"/>
    <s v="Spain"/>
    <s v="EMEA"/>
    <s v="Small"/>
  </r>
  <r>
    <n v="28"/>
    <n v="57.55"/>
    <n v="3"/>
    <n v="1611.4"/>
    <n v="1.4999999999999999E-2"/>
    <n v="24.170999999999999"/>
    <d v="2022-03-30T00:00:00"/>
    <s v="Shipped"/>
    <n v="1"/>
    <n v="2022"/>
    <x v="4"/>
    <n v="68"/>
    <s v="Reims"/>
    <n v="51100"/>
    <s v="France"/>
    <s v="EMEA"/>
    <s v="Small"/>
  </r>
  <r>
    <n v="24"/>
    <n v="61.66"/>
    <n v="2"/>
    <n v="1479.84"/>
    <n v="1.4999999999999999E-2"/>
    <n v="22.197599999999998"/>
    <d v="2022-04-01T00:00:00"/>
    <s v="Shipped"/>
    <n v="2"/>
    <n v="2022"/>
    <x v="4"/>
    <n v="68"/>
    <s v="San Jose"/>
    <n v="94217"/>
    <s v="USA"/>
    <s v="NA"/>
    <s v="Small"/>
  </r>
  <r>
    <n v="21"/>
    <n v="67.819999999999993"/>
    <n v="1"/>
    <n v="1424.22"/>
    <n v="1.4999999999999999E-2"/>
    <n v="21.363299999999999"/>
    <d v="2022-05-09T00:00:00"/>
    <s v="Disputed"/>
    <n v="2"/>
    <n v="2022"/>
    <x v="4"/>
    <n v="68"/>
    <s v="Glen Waverly"/>
    <n v="3150"/>
    <s v="Australia"/>
    <s v="APAC"/>
    <s v="Small"/>
  </r>
  <r>
    <n v="46"/>
    <n v="100"/>
    <n v="10"/>
    <n v="5942.28"/>
    <n v="0.05"/>
    <n v="297.11399999999998"/>
    <d v="2020-03-18T00:00:00"/>
    <s v="Shipped"/>
    <n v="1"/>
    <n v="2020"/>
    <x v="1"/>
    <n v="117"/>
    <s v="Manchester"/>
    <s v="EC2 5NT"/>
    <s v="UK"/>
    <s v="EMEA"/>
    <s v="Medium"/>
  </r>
  <r>
    <n v="25"/>
    <n v="93.95"/>
    <n v="9"/>
    <n v="2348.75"/>
    <n v="0.05"/>
    <n v="117.4375"/>
    <d v="2020-05-21T00:00:00"/>
    <s v="Shipped"/>
    <n v="2"/>
    <n v="2020"/>
    <x v="1"/>
    <n v="117"/>
    <s v="Las Vegas"/>
    <n v="83030"/>
    <s v="USA"/>
    <s v="NA"/>
    <s v="Small"/>
  </r>
  <r>
    <n v="34"/>
    <n v="100"/>
    <n v="3"/>
    <n v="4392.12"/>
    <n v="0.05"/>
    <n v="219.60599999999999"/>
    <d v="2020-09-11T00:00:00"/>
    <s v="Shipped"/>
    <n v="3"/>
    <n v="2020"/>
    <x v="1"/>
    <n v="117"/>
    <s v="North Sydney"/>
    <n v="2060"/>
    <s v="Australia"/>
    <s v="APAC"/>
    <s v="Medium"/>
  </r>
  <r>
    <n v="25"/>
    <n v="100"/>
    <n v="2"/>
    <n v="2759.75"/>
    <n v="0.05"/>
    <n v="137.98750000000001"/>
    <d v="2020-10-17T00:00:00"/>
    <s v="Shipped"/>
    <n v="4"/>
    <n v="2020"/>
    <x v="1"/>
    <n v="117"/>
    <s v="Aaarhus"/>
    <n v="8200"/>
    <s v="Denmark"/>
    <s v="EMEA"/>
    <s v="Small"/>
  </r>
  <r>
    <n v="23"/>
    <n v="100"/>
    <n v="16"/>
    <n v="2728.03"/>
    <n v="0.05"/>
    <n v="136.40150000000003"/>
    <d v="2020-11-05T00:00:00"/>
    <s v="Shipped"/>
    <n v="4"/>
    <n v="2020"/>
    <x v="1"/>
    <n v="117"/>
    <s v="Bergamo"/>
    <n v="24100"/>
    <s v="Italy"/>
    <s v="EMEA"/>
    <s v="Small"/>
  </r>
  <r>
    <n v="20"/>
    <n v="100"/>
    <n v="13"/>
    <n v="2395.8000000000002"/>
    <n v="0.05"/>
    <n v="119.79000000000002"/>
    <d v="2020-11-12T00:00:00"/>
    <s v="Shipped"/>
    <n v="4"/>
    <n v="2020"/>
    <x v="1"/>
    <n v="117"/>
    <s v="San Rafael"/>
    <n v="97562"/>
    <s v="USA"/>
    <s v="NA"/>
    <s v="Small"/>
  </r>
  <r>
    <n v="23"/>
    <n v="100"/>
    <n v="1"/>
    <n v="3052.33"/>
    <n v="0.05"/>
    <n v="152.6165"/>
    <d v="2020-11-20T00:00:00"/>
    <s v="Shipped"/>
    <n v="4"/>
    <n v="2020"/>
    <x v="1"/>
    <n v="117"/>
    <s v="Nashua"/>
    <n v="62005"/>
    <s v="USA"/>
    <s v="NA"/>
    <s v="Medium"/>
  </r>
  <r>
    <n v="42"/>
    <n v="100"/>
    <n v="7"/>
    <n v="4242"/>
    <n v="0.05"/>
    <n v="212.10000000000002"/>
    <d v="2020-12-02T00:00:00"/>
    <s v="Shipped"/>
    <n v="4"/>
    <n v="2020"/>
    <x v="1"/>
    <n v="117"/>
    <s v="NYC"/>
    <n v="10022"/>
    <s v="USA"/>
    <s v="NA"/>
    <s v="Medium"/>
  </r>
  <r>
    <n v="27"/>
    <n v="100"/>
    <n v="3"/>
    <n v="2790.45"/>
    <n v="0.05"/>
    <n v="139.52250000000001"/>
    <d v="2021-01-22T00:00:00"/>
    <s v="Shipped"/>
    <n v="1"/>
    <n v="2021"/>
    <x v="1"/>
    <n v="117"/>
    <s v="London"/>
    <s v="WA1 1DP"/>
    <s v="UK"/>
    <s v="EMEA"/>
    <s v="Small"/>
  </r>
  <r>
    <n v="33"/>
    <n v="100"/>
    <n v="13"/>
    <n v="4340.49"/>
    <n v="0.05"/>
    <n v="217.02449999999999"/>
    <d v="2021-03-02T00:00:00"/>
    <s v="Shipped"/>
    <n v="1"/>
    <n v="2021"/>
    <x v="1"/>
    <n v="117"/>
    <s v="Lyon"/>
    <n v="69004"/>
    <s v="France"/>
    <s v="EMEA"/>
    <s v="Medium"/>
  </r>
  <r>
    <n v="28"/>
    <n v="98.65"/>
    <n v="5"/>
    <n v="2762.2"/>
    <n v="0.05"/>
    <n v="138.10999999999999"/>
    <d v="2021-04-13T00:00:00"/>
    <s v="Shipped"/>
    <n v="2"/>
    <n v="2021"/>
    <x v="1"/>
    <n v="117"/>
    <s v="Strasbourg"/>
    <n v="67000"/>
    <s v="France"/>
    <s v="EMEA"/>
    <s v="Small"/>
  </r>
  <r>
    <n v="43"/>
    <n v="100"/>
    <n v="2"/>
    <n v="4645.72"/>
    <n v="0.05"/>
    <n v="232.28600000000003"/>
    <d v="2021-07-07T00:00:00"/>
    <s v="Shipped"/>
    <n v="3"/>
    <n v="2021"/>
    <x v="1"/>
    <n v="117"/>
    <s v="NYC"/>
    <n v="10022"/>
    <s v="USA"/>
    <s v="NA"/>
    <s v="Medium"/>
  </r>
  <r>
    <n v="48"/>
    <n v="100"/>
    <n v="2"/>
    <n v="5580.96"/>
    <n v="0.05"/>
    <n v="279.048"/>
    <d v="2021-08-09T00:00:00"/>
    <s v="Shipped"/>
    <n v="3"/>
    <n v="2021"/>
    <x v="1"/>
    <n v="117"/>
    <s v="Madrid"/>
    <n v="28034"/>
    <s v="Spain"/>
    <s v="EMEA"/>
    <s v="Medium"/>
  </r>
  <r>
    <n v="48"/>
    <n v="100"/>
    <n v="8"/>
    <n v="6539.04"/>
    <n v="0.05"/>
    <n v="326.952"/>
    <d v="2021-09-01T00:00:00"/>
    <s v="Shipped"/>
    <n v="3"/>
    <n v="2021"/>
    <x v="1"/>
    <n v="117"/>
    <s v="Singapore"/>
    <n v="69045"/>
    <s v="Singapore"/>
    <s v="APAC"/>
    <s v="Medium"/>
  </r>
  <r>
    <n v="45"/>
    <n v="100"/>
    <n v="4"/>
    <n v="5548.95"/>
    <n v="0.05"/>
    <n v="277.44749999999999"/>
    <d v="2020-10-06T00:00:00"/>
    <s v="Shipped"/>
    <n v="4"/>
    <n v="2020"/>
    <x v="1"/>
    <n v="117"/>
    <s v="Liverpool"/>
    <s v="WX1 6LT"/>
    <s v="UK"/>
    <s v="EMEA"/>
    <s v="Medium"/>
  </r>
  <r>
    <n v="43"/>
    <n v="100"/>
    <n v="3"/>
    <n v="4595.41"/>
    <n v="0.05"/>
    <n v="229.7705"/>
    <d v="2021-10-16T00:00:00"/>
    <s v="Shipped"/>
    <n v="4"/>
    <n v="2021"/>
    <x v="1"/>
    <n v="117"/>
    <s v="Madrid"/>
    <n v="28034"/>
    <s v="Spain"/>
    <s v="EMEA"/>
    <s v="Medium"/>
  </r>
  <r>
    <n v="44"/>
    <n v="42.26"/>
    <n v="11"/>
    <n v="1859.44"/>
    <n v="0.05"/>
    <n v="92.972000000000008"/>
    <d v="2021-11-17T00:00:00"/>
    <s v="Shipped"/>
    <n v="4"/>
    <n v="2021"/>
    <x v="1"/>
    <n v="117"/>
    <s v="Manchester"/>
    <s v="EC2 5NT"/>
    <s v="UK"/>
    <s v="EMEA"/>
    <s v="Small"/>
  </r>
  <r>
    <n v="24"/>
    <n v="87.24"/>
    <n v="5"/>
    <n v="2093.7600000000002"/>
    <n v="0.05"/>
    <n v="104.68800000000002"/>
    <d v="2021-11-29T00:00:00"/>
    <s v="Shipped"/>
    <n v="4"/>
    <n v="2021"/>
    <x v="1"/>
    <n v="117"/>
    <s v="Las Vegas"/>
    <n v="83030"/>
    <s v="USA"/>
    <s v="NA"/>
    <s v="Small"/>
  </r>
  <r>
    <n v="31"/>
    <n v="100"/>
    <n v="5"/>
    <n v="4223.13"/>
    <n v="0.05"/>
    <n v="211.15650000000002"/>
    <d v="2022-01-19T00:00:00"/>
    <s v="Shipped"/>
    <n v="1"/>
    <n v="2022"/>
    <x v="1"/>
    <n v="117"/>
    <s v="San Rafael"/>
    <n v="97562"/>
    <s v="USA"/>
    <s v="NA"/>
    <s v="Medium"/>
  </r>
  <r>
    <n v="44"/>
    <n v="36.29"/>
    <n v="7"/>
    <n v="1596.76"/>
    <n v="0.05"/>
    <n v="79.838000000000008"/>
    <d v="2022-02-16T00:00:00"/>
    <s v="Shipped"/>
    <n v="1"/>
    <n v="2022"/>
    <x v="1"/>
    <n v="117"/>
    <s v="Madrid"/>
    <n v="28034"/>
    <s v="Spain"/>
    <s v="EMEA"/>
    <s v="Small"/>
  </r>
  <r>
    <n v="59"/>
    <n v="98.65"/>
    <n v="5"/>
    <n v="5820.35"/>
    <n v="0.05"/>
    <n v="291.01750000000004"/>
    <d v="2022-04-22T00:00:00"/>
    <s v="On Hold"/>
    <n v="2"/>
    <n v="2022"/>
    <x v="1"/>
    <n v="117"/>
    <s v="San Jose"/>
    <n v="94217"/>
    <s v="USA"/>
    <s v="NA"/>
    <s v="Medium"/>
  </r>
  <r>
    <n v="55"/>
    <n v="96.3"/>
    <n v="8"/>
    <n v="5296.5"/>
    <n v="0.05"/>
    <n v="264.82499999999999"/>
    <d v="2022-05-29T00:00:00"/>
    <s v="In Process"/>
    <n v="2"/>
    <n v="2022"/>
    <x v="1"/>
    <n v="117"/>
    <s v="Chatswood"/>
    <n v="2067"/>
    <s v="Australia"/>
    <s v="APAC"/>
    <s v="Medium"/>
  </r>
  <r>
    <n v="29"/>
    <n v="32.1"/>
    <n v="6"/>
    <n v="930.9"/>
    <n v="0.05"/>
    <n v="46.545000000000002"/>
    <d v="2020-03-10T00:00:00"/>
    <s v="Shipped"/>
    <n v="1"/>
    <n v="2020"/>
    <x v="1"/>
    <n v="37"/>
    <s v="Philadelphia"/>
    <n v="71270"/>
    <s v="USA"/>
    <s v="NA"/>
    <s v="Small"/>
  </r>
  <r>
    <n v="39"/>
    <n v="30.96"/>
    <n v="4"/>
    <n v="1207.44"/>
    <n v="0.05"/>
    <n v="60.372000000000007"/>
    <d v="2020-05-08T00:00:00"/>
    <s v="Shipped"/>
    <n v="2"/>
    <n v="2020"/>
    <x v="1"/>
    <n v="37"/>
    <s v="Marseille"/>
    <n v="13008"/>
    <s v="France"/>
    <s v="EMEA"/>
    <s v="Small"/>
  </r>
  <r>
    <n v="20"/>
    <n v="35.869999999999997"/>
    <n v="1"/>
    <n v="717.4"/>
    <n v="0.05"/>
    <n v="35.869999999999997"/>
    <d v="2020-07-02T00:00:00"/>
    <s v="Shipped"/>
    <n v="3"/>
    <n v="2020"/>
    <x v="1"/>
    <n v="37"/>
    <s v="San Rafael"/>
    <n v="97562"/>
    <s v="USA"/>
    <s v="NA"/>
    <s v="Small"/>
  </r>
  <r>
    <n v="25"/>
    <n v="42.67"/>
    <n v="1"/>
    <n v="1066.75"/>
    <n v="0.05"/>
    <n v="53.337500000000006"/>
    <d v="2020-09-05T00:00:00"/>
    <s v="Shipped"/>
    <n v="3"/>
    <n v="2020"/>
    <x v="1"/>
    <n v="37"/>
    <s v="Brickhaven"/>
    <n v="58339"/>
    <s v="USA"/>
    <s v="NA"/>
    <s v="Small"/>
  </r>
  <r>
    <n v="42"/>
    <n v="37"/>
    <n v="2"/>
    <n v="1554"/>
    <n v="0.05"/>
    <n v="77.7"/>
    <d v="2020-10-11T00:00:00"/>
    <s v="Shipped"/>
    <n v="4"/>
    <n v="2020"/>
    <x v="1"/>
    <n v="37"/>
    <s v="Los Angeles"/>
    <m/>
    <s v="USA"/>
    <s v="NA"/>
    <s v="Small"/>
  </r>
  <r>
    <n v="36"/>
    <n v="35.49"/>
    <n v="4"/>
    <n v="1277.6400000000001"/>
    <n v="0.05"/>
    <n v="63.882000000000005"/>
    <d v="2020-11-05T00:00:00"/>
    <s v="Shipped"/>
    <n v="4"/>
    <n v="2020"/>
    <x v="1"/>
    <n v="37"/>
    <s v="Montreal"/>
    <s v="H1J 1C3"/>
    <s v="Canada"/>
    <s v="NA"/>
    <s v="Small"/>
  </r>
  <r>
    <n v="37"/>
    <n v="42.67"/>
    <n v="8"/>
    <n v="1578.79"/>
    <n v="0.05"/>
    <n v="78.93950000000001"/>
    <d v="2020-11-12T00:00:00"/>
    <s v="Shipped"/>
    <n v="4"/>
    <n v="2020"/>
    <x v="1"/>
    <n v="37"/>
    <s v="Bergen"/>
    <s v="N 5804"/>
    <s v="Norway"/>
    <s v="EMEA"/>
    <s v="Small"/>
  </r>
  <r>
    <n v="30"/>
    <n v="30.59"/>
    <n v="13"/>
    <n v="917.7"/>
    <n v="0.05"/>
    <n v="45.885000000000005"/>
    <d v="2020-11-20T00:00:00"/>
    <s v="Shipped"/>
    <n v="4"/>
    <n v="2020"/>
    <x v="1"/>
    <n v="37"/>
    <s v="Nashua"/>
    <n v="62005"/>
    <s v="USA"/>
    <s v="NA"/>
    <s v="Small"/>
  </r>
  <r>
    <n v="21"/>
    <n v="37"/>
    <n v="2"/>
    <n v="777"/>
    <n v="0.05"/>
    <n v="38.85"/>
    <d v="2020-12-02T00:00:00"/>
    <s v="Shipped"/>
    <n v="4"/>
    <n v="2020"/>
    <x v="1"/>
    <n v="37"/>
    <s v="Madrid"/>
    <n v="28034"/>
    <s v="Spain"/>
    <s v="EMEA"/>
    <s v="Small"/>
  </r>
  <r>
    <n v="34"/>
    <n v="43.42"/>
    <n v="12"/>
    <n v="1476.28"/>
    <n v="0.05"/>
    <n v="73.814000000000007"/>
    <d v="2021-01-16T00:00:00"/>
    <s v="Shipped"/>
    <n v="1"/>
    <n v="2021"/>
    <x v="1"/>
    <n v="37"/>
    <s v="Madrid"/>
    <n v="28034"/>
    <s v="Spain"/>
    <s v="EMEA"/>
    <s v="Small"/>
  </r>
  <r>
    <n v="42"/>
    <n v="36.630000000000003"/>
    <n v="3"/>
    <n v="1538.46"/>
    <n v="0.05"/>
    <n v="76.923000000000002"/>
    <d v="2021-02-22T00:00:00"/>
    <s v="Shipped"/>
    <n v="1"/>
    <n v="2021"/>
    <x v="1"/>
    <n v="37"/>
    <s v="Gensve"/>
    <n v="1203"/>
    <s v="Switzerland"/>
    <s v="EMEA"/>
    <s v="Small"/>
  </r>
  <r>
    <n v="20"/>
    <n v="44.56"/>
    <n v="2"/>
    <n v="891.2"/>
    <n v="0.05"/>
    <n v="44.56"/>
    <d v="2021-04-12T00:00:00"/>
    <s v="Shipped"/>
    <n v="2"/>
    <n v="2021"/>
    <x v="1"/>
    <n v="37"/>
    <s v="Oulu"/>
    <n v="90110"/>
    <s v="Finland"/>
    <s v="EMEA"/>
    <s v="Small"/>
  </r>
  <r>
    <n v="40"/>
    <n v="42.67"/>
    <n v="7"/>
    <n v="1706.8"/>
    <n v="0.05"/>
    <n v="85.34"/>
    <d v="2021-06-01T00:00:00"/>
    <s v="Cancelled"/>
    <n v="2"/>
    <n v="2021"/>
    <x v="1"/>
    <n v="37"/>
    <s v="Liverpool"/>
    <s v="WX1 6LT"/>
    <s v="UK"/>
    <s v="EMEA"/>
    <s v="Small"/>
  </r>
  <r>
    <n v="34"/>
    <n v="40.4"/>
    <n v="8"/>
    <n v="1373.6"/>
    <n v="0.05"/>
    <n v="68.679999999999993"/>
    <d v="2021-07-06T00:00:00"/>
    <s v="Shipped"/>
    <n v="3"/>
    <n v="2021"/>
    <x v="1"/>
    <n v="37"/>
    <s v="Reggio Emilia"/>
    <n v="42100"/>
    <s v="Italy"/>
    <s v="EMEA"/>
    <s v="Small"/>
  </r>
  <r>
    <n v="31"/>
    <n v="38.89"/>
    <n v="8"/>
    <n v="1205.5899999999999"/>
    <n v="0.05"/>
    <n v="60.279499999999999"/>
    <d v="2021-08-06T00:00:00"/>
    <s v="Shipped"/>
    <n v="3"/>
    <n v="2021"/>
    <x v="1"/>
    <n v="37"/>
    <s v="Las Vegas"/>
    <n v="83030"/>
    <s v="USA"/>
    <s v="NA"/>
    <s v="Small"/>
  </r>
  <r>
    <n v="36"/>
    <n v="39.65"/>
    <n v="6"/>
    <n v="1427.4"/>
    <n v="0.05"/>
    <n v="71.37"/>
    <d v="2021-08-30T00:00:00"/>
    <s v="Shipped"/>
    <n v="3"/>
    <n v="2021"/>
    <x v="1"/>
    <n v="37"/>
    <s v="Gensve"/>
    <n v="1203"/>
    <s v="Switzerland"/>
    <s v="EMEA"/>
    <s v="Small"/>
  </r>
  <r>
    <n v="48"/>
    <n v="34.36"/>
    <n v="10"/>
    <n v="1649.28"/>
    <n v="0.05"/>
    <n v="82.463999999999999"/>
    <d v="2020-10-05T00:00:00"/>
    <s v="Shipped"/>
    <n v="4"/>
    <n v="2020"/>
    <x v="1"/>
    <n v="37"/>
    <s v="Oslo"/>
    <s v="N 0106"/>
    <s v="Norway"/>
    <s v="EMEA"/>
    <s v="Small"/>
  </r>
  <r>
    <n v="33"/>
    <n v="41.91"/>
    <n v="4"/>
    <n v="1383.03"/>
    <n v="0.05"/>
    <n v="69.151499999999999"/>
    <d v="2021-10-16T00:00:00"/>
    <s v="Shipped"/>
    <n v="4"/>
    <n v="2021"/>
    <x v="1"/>
    <n v="37"/>
    <s v="Koln"/>
    <n v="50739"/>
    <s v="Germany"/>
    <s v="EMEA"/>
    <s v="Small"/>
  </r>
  <r>
    <n v="37"/>
    <n v="33.229999999999997"/>
    <n v="12"/>
    <n v="1229.51"/>
    <n v="0.05"/>
    <n v="61.475500000000004"/>
    <d v="2021-11-04T00:00:00"/>
    <s v="Shipped"/>
    <n v="4"/>
    <n v="2021"/>
    <x v="1"/>
    <n v="37"/>
    <s v="New Bedford"/>
    <n v="50553"/>
    <s v="USA"/>
    <s v="NA"/>
    <s v="Small"/>
  </r>
  <r>
    <n v="27"/>
    <n v="42.24"/>
    <n v="13"/>
    <n v="1140.48"/>
    <n v="0.05"/>
    <n v="57.024000000000001"/>
    <d v="2021-11-17T00:00:00"/>
    <s v="Shipped"/>
    <n v="4"/>
    <n v="2021"/>
    <x v="1"/>
    <n v="37"/>
    <s v="Philadelphia"/>
    <n v="71270"/>
    <s v="USA"/>
    <s v="NA"/>
    <s v="Small"/>
  </r>
  <r>
    <n v="39"/>
    <n v="40.4"/>
    <n v="9"/>
    <n v="1575.6"/>
    <n v="0.05"/>
    <n v="78.78"/>
    <d v="2021-11-24T00:00:00"/>
    <s v="Shipped"/>
    <n v="4"/>
    <n v="2021"/>
    <x v="1"/>
    <n v="37"/>
    <s v="Melbourne"/>
    <n v="3004"/>
    <s v="Australia"/>
    <s v="APAC"/>
    <s v="Small"/>
  </r>
  <r>
    <n v="36"/>
    <n v="38.520000000000003"/>
    <n v="4"/>
    <n v="1386.72"/>
    <n v="0.05"/>
    <n v="69.335999999999999"/>
    <d v="2021-12-07T00:00:00"/>
    <s v="Shipped"/>
    <n v="4"/>
    <n v="2021"/>
    <x v="1"/>
    <n v="37"/>
    <s v="Madrid"/>
    <n v="28034"/>
    <s v="Spain"/>
    <s v="EMEA"/>
    <s v="Small"/>
  </r>
  <r>
    <n v="36"/>
    <n v="100"/>
    <n v="2"/>
    <n v="5018.3999999999996"/>
    <n v="0.05"/>
    <n v="250.92"/>
    <d v="2022-01-12T00:00:00"/>
    <s v="Resolved"/>
    <n v="1"/>
    <n v="2022"/>
    <x v="1"/>
    <n v="37"/>
    <s v="Pasadena"/>
    <n v="90003"/>
    <s v="USA"/>
    <s v="NA"/>
    <s v="Medium"/>
  </r>
  <r>
    <n v="41"/>
    <n v="100"/>
    <n v="7"/>
    <n v="5856.85"/>
    <n v="0.05"/>
    <n v="292.84250000000003"/>
    <d v="2022-02-10T00:00:00"/>
    <s v="Shipped"/>
    <n v="1"/>
    <n v="2022"/>
    <x v="1"/>
    <n v="37"/>
    <s v="Madrid"/>
    <n v="28034"/>
    <s v="Spain"/>
    <s v="EMEA"/>
    <s v="Medium"/>
  </r>
  <r>
    <n v="37"/>
    <n v="100"/>
    <n v="5"/>
    <n v="4894.7299999999996"/>
    <n v="0.05"/>
    <n v="244.73649999999998"/>
    <d v="2022-03-04T00:00:00"/>
    <s v="Shipped"/>
    <n v="1"/>
    <n v="2022"/>
    <x v="1"/>
    <n v="37"/>
    <s v="San Rafael"/>
    <n v="97562"/>
    <s v="USA"/>
    <s v="NA"/>
    <s v="Medium"/>
  </r>
  <r>
    <n v="47"/>
    <n v="44.56"/>
    <n v="2"/>
    <n v="2094.3200000000002"/>
    <n v="0.05"/>
    <n v="104.71600000000001"/>
    <d v="2022-04-14T00:00:00"/>
    <s v="Shipped"/>
    <n v="2"/>
    <n v="2022"/>
    <x v="1"/>
    <n v="37"/>
    <s v="Strasbourg"/>
    <n v="67000"/>
    <s v="France"/>
    <s v="EMEA"/>
    <s v="Small"/>
  </r>
  <r>
    <n v="15"/>
    <n v="42.67"/>
    <n v="7"/>
    <n v="640.04999999999995"/>
    <n v="0.05"/>
    <n v="32.002499999999998"/>
    <d v="2022-05-17T00:00:00"/>
    <s v="Shipped"/>
    <n v="2"/>
    <n v="2022"/>
    <x v="1"/>
    <n v="37"/>
    <s v="Salzburg"/>
    <n v="5020"/>
    <s v="Austria"/>
    <s v="EMEA"/>
    <s v="Small"/>
  </r>
  <r>
    <n v="44"/>
    <n v="72.58"/>
    <n v="4"/>
    <n v="3193.52"/>
    <n v="0.03"/>
    <n v="95.805599999999998"/>
    <d v="2020-02-11T00:00:00"/>
    <s v="Shipped"/>
    <n v="1"/>
    <n v="2020"/>
    <x v="3"/>
    <n v="88"/>
    <s v="Kobenhavn"/>
    <n v="1734"/>
    <s v="Denmark"/>
    <s v="EMEA"/>
    <s v="Medium"/>
  </r>
  <r>
    <n v="35"/>
    <n v="87.62"/>
    <n v="13"/>
    <n v="3066.7"/>
    <n v="0.03"/>
    <n v="92.000999999999991"/>
    <d v="2020-04-28T00:00:00"/>
    <s v="Shipped"/>
    <n v="2"/>
    <n v="2020"/>
    <x v="3"/>
    <n v="88"/>
    <s v="Salzburg"/>
    <n v="5020"/>
    <s v="Austria"/>
    <s v="EMEA"/>
    <s v="Medium"/>
  </r>
  <r>
    <n v="41"/>
    <n v="94.71"/>
    <n v="4"/>
    <n v="3883.11"/>
    <n v="0.03"/>
    <n v="116.4933"/>
    <d v="2020-06-12T00:00:00"/>
    <s v="Shipped"/>
    <n v="2"/>
    <n v="2020"/>
    <x v="3"/>
    <n v="88"/>
    <s v="London"/>
    <s v="WX3 6FW"/>
    <s v="UK"/>
    <s v="EMEA"/>
    <s v="Medium"/>
  </r>
  <r>
    <n v="49"/>
    <n v="98.25"/>
    <n v="1"/>
    <n v="4814.25"/>
    <n v="0.03"/>
    <n v="144.42749999999998"/>
    <d v="2020-08-08T00:00:00"/>
    <s v="Shipped"/>
    <n v="3"/>
    <n v="2020"/>
    <x v="3"/>
    <n v="88"/>
    <s v="San Rafael"/>
    <n v="97562"/>
    <s v="USA"/>
    <s v="NA"/>
    <s v="Medium"/>
  </r>
  <r>
    <n v="31"/>
    <n v="91.17"/>
    <n v="2"/>
    <n v="2826.27"/>
    <n v="0.03"/>
    <n v="84.7881"/>
    <d v="2020-10-02T00:00:00"/>
    <s v="Shipped"/>
    <n v="4"/>
    <n v="2020"/>
    <x v="3"/>
    <n v="88"/>
    <s v="Glendale"/>
    <n v="92561"/>
    <s v="USA"/>
    <s v="NA"/>
    <s v="Small"/>
  </r>
  <r>
    <n v="20"/>
    <n v="79.66"/>
    <n v="11"/>
    <n v="1593.2"/>
    <n v="0.03"/>
    <n v="47.795999999999999"/>
    <d v="2020-10-23T00:00:00"/>
    <s v="Cancelled"/>
    <n v="4"/>
    <n v="2020"/>
    <x v="3"/>
    <n v="88"/>
    <s v="Boras"/>
    <s v="S-844 67"/>
    <s v="Sweden"/>
    <s v="EMEA"/>
    <s v="Small"/>
  </r>
  <r>
    <n v="45"/>
    <n v="72.58"/>
    <n v="2"/>
    <n v="3266.1"/>
    <n v="0.03"/>
    <n v="97.98299999999999"/>
    <d v="2020-11-07T00:00:00"/>
    <s v="Shipped"/>
    <n v="4"/>
    <n v="2020"/>
    <x v="3"/>
    <n v="88"/>
    <s v="Madrid"/>
    <n v="28023"/>
    <s v="Spain"/>
    <s v="EMEA"/>
    <s v="Medium"/>
  </r>
  <r>
    <n v="33"/>
    <n v="74.349999999999994"/>
    <n v="2"/>
    <n v="2453.5500000000002"/>
    <n v="0.03"/>
    <n v="73.606499999999997"/>
    <d v="2020-11-14T00:00:00"/>
    <s v="Shipped"/>
    <n v="4"/>
    <n v="2020"/>
    <x v="3"/>
    <n v="88"/>
    <s v="New Bedford"/>
    <n v="50553"/>
    <s v="USA"/>
    <s v="NA"/>
    <s v="Small"/>
  </r>
  <r>
    <n v="47"/>
    <n v="83.2"/>
    <n v="8"/>
    <n v="3910.4"/>
    <n v="0.03"/>
    <n v="117.312"/>
    <d v="2020-11-26T00:00:00"/>
    <s v="Shipped"/>
    <n v="4"/>
    <n v="2020"/>
    <x v="3"/>
    <n v="88"/>
    <s v="Barcelona"/>
    <n v="8022"/>
    <s v="Spain"/>
    <s v="EMEA"/>
    <s v="Medium"/>
  </r>
  <r>
    <n v="20"/>
    <n v="89.4"/>
    <n v="2"/>
    <n v="1788"/>
    <n v="0.03"/>
    <n v="53.64"/>
    <d v="2021-01-02T00:00:00"/>
    <s v="Shipped"/>
    <n v="1"/>
    <n v="2021"/>
    <x v="3"/>
    <n v="88"/>
    <s v="Lyon"/>
    <n v="69004"/>
    <s v="France"/>
    <s v="EMEA"/>
    <s v="Small"/>
  </r>
  <r>
    <n v="47"/>
    <n v="70.81"/>
    <n v="14"/>
    <n v="3328.07"/>
    <n v="0.03"/>
    <n v="99.842100000000002"/>
    <d v="2021-02-19T00:00:00"/>
    <s v="Shipped"/>
    <n v="1"/>
    <n v="2021"/>
    <x v="3"/>
    <n v="88"/>
    <s v="San Diego"/>
    <n v="91217"/>
    <s v="USA"/>
    <s v="NA"/>
    <s v="Medium"/>
  </r>
  <r>
    <n v="40"/>
    <n v="94.71"/>
    <n v="2"/>
    <n v="3788.4"/>
    <n v="0.03"/>
    <n v="113.652"/>
    <d v="2021-03-29T00:00:00"/>
    <s v="Shipped"/>
    <n v="1"/>
    <n v="2021"/>
    <x v="3"/>
    <n v="88"/>
    <s v="Newark"/>
    <n v="94019"/>
    <s v="USA"/>
    <s v="NA"/>
    <s v="Medium"/>
  </r>
  <r>
    <n v="30"/>
    <n v="100"/>
    <n v="5"/>
    <n v="3053.7"/>
    <n v="0.03"/>
    <n v="91.61099999999999"/>
    <d v="2021-05-07T00:00:00"/>
    <s v="Cancelled"/>
    <n v="2"/>
    <n v="2021"/>
    <x v="3"/>
    <n v="88"/>
    <s v="NYC"/>
    <n v="10022"/>
    <s v="USA"/>
    <s v="NA"/>
    <s v="Medium"/>
  </r>
  <r>
    <n v="22"/>
    <n v="91.17"/>
    <n v="3"/>
    <n v="2005.74"/>
    <n v="0.03"/>
    <n v="60.172199999999997"/>
    <d v="2021-06-17T00:00:00"/>
    <s v="Shipped"/>
    <n v="2"/>
    <n v="2021"/>
    <x v="3"/>
    <n v="88"/>
    <s v="Montreal"/>
    <s v="H1J 1C3"/>
    <s v="Canada"/>
    <s v="NA"/>
    <s v="Small"/>
  </r>
  <r>
    <n v="27"/>
    <n v="100"/>
    <n v="6"/>
    <n v="2796.12"/>
    <n v="0.03"/>
    <n v="83.883599999999987"/>
    <d v="2021-07-21T00:00:00"/>
    <s v="Shipped"/>
    <n v="3"/>
    <n v="2021"/>
    <x v="3"/>
    <n v="88"/>
    <s v="Bruxelles"/>
    <s v="B-1180"/>
    <s v="Belgium"/>
    <s v="EMEA"/>
    <s v="Small"/>
  </r>
  <r>
    <n v="34"/>
    <n v="92.94"/>
    <n v="8"/>
    <n v="3159.96"/>
    <n v="0.03"/>
    <n v="94.7988"/>
    <d v="2021-08-20T00:00:00"/>
    <s v="Shipped"/>
    <n v="3"/>
    <n v="2021"/>
    <x v="3"/>
    <n v="88"/>
    <s v="Tsawassen"/>
    <s v="T2F 8M4"/>
    <s v="Canada"/>
    <s v="NA"/>
    <s v="Medium"/>
  </r>
  <r>
    <n v="46"/>
    <n v="84.97"/>
    <n v="3"/>
    <n v="3908.62"/>
    <n v="0.03"/>
    <n v="117.25859999999999"/>
    <d v="2021-09-10T00:00:00"/>
    <s v="Shipped"/>
    <n v="3"/>
    <n v="2021"/>
    <x v="3"/>
    <n v="88"/>
    <s v="Boston"/>
    <n v="51003"/>
    <s v="USA"/>
    <s v="NA"/>
    <s v="Medium"/>
  </r>
  <r>
    <n v="31"/>
    <n v="84.08"/>
    <n v="2"/>
    <n v="2606.48"/>
    <n v="0.03"/>
    <n v="78.194400000000002"/>
    <d v="2021-10-14T00:00:00"/>
    <s v="Shipped"/>
    <n v="4"/>
    <n v="2021"/>
    <x v="3"/>
    <n v="88"/>
    <s v="Manchester"/>
    <s v="EC2 5NT"/>
    <s v="UK"/>
    <s v="EMEA"/>
    <s v="Small"/>
  </r>
  <r>
    <n v="24"/>
    <n v="86.74"/>
    <n v="1"/>
    <n v="2081.7600000000002"/>
    <n v="0.03"/>
    <n v="62.452800000000003"/>
    <d v="2021-10-29T00:00:00"/>
    <s v="Shipped"/>
    <n v="4"/>
    <n v="2021"/>
    <x v="3"/>
    <n v="88"/>
    <s v="Nantes"/>
    <n v="44000"/>
    <s v="France"/>
    <s v="EMEA"/>
    <s v="Small"/>
  </r>
  <r>
    <n v="41"/>
    <n v="85.85"/>
    <n v="3"/>
    <n v="3519.85"/>
    <n v="0.03"/>
    <n v="105.59549999999999"/>
    <d v="2021-11-09T00:00:00"/>
    <s v="Shipped"/>
    <n v="4"/>
    <n v="2021"/>
    <x v="3"/>
    <n v="88"/>
    <s v="Lule"/>
    <s v="S-958 22"/>
    <s v="Sweden"/>
    <s v="EMEA"/>
    <s v="Medium"/>
  </r>
  <r>
    <n v="55"/>
    <n v="100"/>
    <n v="13"/>
    <n v="10758"/>
    <n v="0.03"/>
    <n v="322.74"/>
    <d v="2021-11-23T00:00:00"/>
    <s v="Shipped"/>
    <n v="4"/>
    <n v="2021"/>
    <x v="3"/>
    <n v="88"/>
    <s v="Minato-ku"/>
    <s v="106-0032"/>
    <s v="Japan"/>
    <s v="Japan"/>
    <s v="Large"/>
  </r>
  <r>
    <n v="30"/>
    <n v="100"/>
    <n v="9"/>
    <n v="3021"/>
    <n v="0.03"/>
    <n v="90.63"/>
    <d v="2021-12-02T00:00:00"/>
    <s v="Shipped"/>
    <n v="4"/>
    <n v="2021"/>
    <x v="3"/>
    <n v="88"/>
    <s v="Madrid"/>
    <n v="28034"/>
    <s v="Spain"/>
    <s v="EMEA"/>
    <s v="Medium"/>
  </r>
  <r>
    <n v="33"/>
    <n v="57.32"/>
    <n v="12"/>
    <n v="1891.56"/>
    <n v="0.03"/>
    <n v="56.746799999999993"/>
    <d v="2022-01-31T00:00:00"/>
    <s v="Shipped"/>
    <n v="1"/>
    <n v="2022"/>
    <x v="3"/>
    <n v="88"/>
    <s v="Oulu"/>
    <n v="90110"/>
    <s v="Finland"/>
    <s v="EMEA"/>
    <s v="Small"/>
  </r>
  <r>
    <n v="43"/>
    <n v="97.87"/>
    <n v="2"/>
    <n v="4208.41"/>
    <n v="0.03"/>
    <n v="126.25229999999999"/>
    <d v="2022-02-23T00:00:00"/>
    <s v="Shipped"/>
    <n v="1"/>
    <n v="2022"/>
    <x v="3"/>
    <n v="88"/>
    <s v="San Francisco"/>
    <m/>
    <s v="USA"/>
    <s v="NA"/>
    <s v="Medium"/>
  </r>
  <r>
    <n v="27"/>
    <n v="83.2"/>
    <n v="7"/>
    <n v="2246.4"/>
    <n v="0.03"/>
    <n v="67.391999999999996"/>
    <d v="2022-03-23T00:00:00"/>
    <s v="Shipped"/>
    <n v="1"/>
    <n v="2022"/>
    <x v="3"/>
    <n v="88"/>
    <s v="San Rafael"/>
    <n v="97562"/>
    <s v="USA"/>
    <s v="NA"/>
    <s v="Small"/>
  </r>
  <r>
    <n v="60"/>
    <n v="100"/>
    <n v="5"/>
    <n v="6107.4"/>
    <n v="0.03"/>
    <n v="183.22199999999998"/>
    <d v="2022-05-06T00:00:00"/>
    <s v="On Hold"/>
    <n v="2"/>
    <n v="2022"/>
    <x v="3"/>
    <n v="88"/>
    <s v="Boston"/>
    <n v="51003"/>
    <s v="USA"/>
    <s v="NA"/>
    <s v="Medium"/>
  </r>
  <r>
    <n v="27"/>
    <n v="73.62"/>
    <n v="12"/>
    <n v="1987.74"/>
    <n v="0.05"/>
    <n v="99.387"/>
    <d v="2020-03-18T00:00:00"/>
    <s v="Shipped"/>
    <n v="1"/>
    <n v="2020"/>
    <x v="1"/>
    <n v="85"/>
    <s v="Manchester"/>
    <s v="EC2 5NT"/>
    <s v="UK"/>
    <s v="EMEA"/>
    <s v="Small"/>
  </r>
  <r>
    <n v="49"/>
    <n v="83.04"/>
    <n v="11"/>
    <n v="4068.96"/>
    <n v="0.05"/>
    <n v="203.44800000000001"/>
    <d v="2020-05-21T00:00:00"/>
    <s v="Shipped"/>
    <n v="2"/>
    <n v="2020"/>
    <x v="1"/>
    <n v="85"/>
    <s v="Las Vegas"/>
    <n v="83030"/>
    <s v="USA"/>
    <s v="NA"/>
    <s v="Medium"/>
  </r>
  <r>
    <n v="31"/>
    <n v="73.62"/>
    <n v="5"/>
    <n v="2282.2199999999998"/>
    <n v="0.05"/>
    <n v="114.11099999999999"/>
    <d v="2020-09-11T00:00:00"/>
    <s v="Shipped"/>
    <n v="3"/>
    <n v="2020"/>
    <x v="1"/>
    <n v="85"/>
    <s v="North Sydney"/>
    <n v="2060"/>
    <s v="Australia"/>
    <s v="APAC"/>
    <s v="Small"/>
  </r>
  <r>
    <n v="20"/>
    <n v="77.05"/>
    <n v="4"/>
    <n v="1541"/>
    <n v="0.05"/>
    <n v="77.050000000000011"/>
    <d v="2020-10-17T00:00:00"/>
    <s v="Shipped"/>
    <n v="4"/>
    <n v="2020"/>
    <x v="1"/>
    <n v="85"/>
    <s v="Aaarhus"/>
    <n v="8200"/>
    <s v="Denmark"/>
    <s v="EMEA"/>
    <s v="Small"/>
  </r>
  <r>
    <n v="24"/>
    <n v="81.33"/>
    <n v="2"/>
    <n v="1951.92"/>
    <n v="0.05"/>
    <n v="97.596000000000004"/>
    <d v="2020-11-05T00:00:00"/>
    <s v="Shipped"/>
    <n v="4"/>
    <n v="2020"/>
    <x v="1"/>
    <n v="85"/>
    <s v="Bridgewater"/>
    <n v="97562"/>
    <s v="USA"/>
    <s v="NA"/>
    <s v="Small"/>
  </r>
  <r>
    <n v="33"/>
    <n v="94.17"/>
    <n v="15"/>
    <n v="3107.61"/>
    <n v="0.05"/>
    <n v="155.38050000000001"/>
    <d v="2020-11-12T00:00:00"/>
    <s v="Shipped"/>
    <n v="4"/>
    <n v="2020"/>
    <x v="1"/>
    <n v="85"/>
    <s v="San Rafael"/>
    <n v="97562"/>
    <s v="USA"/>
    <s v="NA"/>
    <s v="Medium"/>
  </r>
  <r>
    <n v="32"/>
    <n v="72.77"/>
    <n v="3"/>
    <n v="2328.64"/>
    <n v="0.05"/>
    <n v="116.432"/>
    <d v="2020-11-20T00:00:00"/>
    <s v="Shipped"/>
    <n v="4"/>
    <n v="2020"/>
    <x v="1"/>
    <n v="85"/>
    <s v="Nashua"/>
    <n v="62005"/>
    <s v="USA"/>
    <s v="NA"/>
    <s v="Small"/>
  </r>
  <r>
    <n v="40"/>
    <n v="79.62"/>
    <n v="9"/>
    <n v="3184.8"/>
    <n v="0.05"/>
    <n v="159.24"/>
    <d v="2020-12-02T00:00:00"/>
    <s v="Shipped"/>
    <n v="4"/>
    <n v="2020"/>
    <x v="1"/>
    <n v="85"/>
    <s v="NYC"/>
    <n v="10022"/>
    <s v="USA"/>
    <s v="NA"/>
    <s v="Medium"/>
  </r>
  <r>
    <n v="27"/>
    <n v="79.62"/>
    <n v="2"/>
    <n v="2149.7399999999998"/>
    <n v="0.05"/>
    <n v="107.48699999999999"/>
    <d v="2021-01-16T00:00:00"/>
    <s v="Shipped"/>
    <n v="1"/>
    <n v="2021"/>
    <x v="1"/>
    <n v="85"/>
    <s v="Madrid"/>
    <n v="28034"/>
    <s v="Spain"/>
    <s v="EMEA"/>
    <s v="Small"/>
  </r>
  <r>
    <n v="40"/>
    <n v="79.62"/>
    <n v="15"/>
    <n v="3184.8"/>
    <n v="0.05"/>
    <n v="159.24"/>
    <d v="2021-03-02T00:00:00"/>
    <s v="Shipped"/>
    <n v="1"/>
    <n v="2021"/>
    <x v="1"/>
    <n v="85"/>
    <s v="Lyon"/>
    <n v="69004"/>
    <s v="France"/>
    <s v="EMEA"/>
    <s v="Medium"/>
  </r>
  <r>
    <n v="26"/>
    <n v="81.33"/>
    <n v="7"/>
    <n v="2114.58"/>
    <n v="0.05"/>
    <n v="105.729"/>
    <d v="2021-04-13T00:00:00"/>
    <s v="Shipped"/>
    <n v="2"/>
    <n v="2021"/>
    <x v="1"/>
    <n v="85"/>
    <s v="Strasbourg"/>
    <n v="67000"/>
    <s v="France"/>
    <s v="EMEA"/>
    <s v="Small"/>
  </r>
  <r>
    <n v="44"/>
    <n v="96.74"/>
    <n v="4"/>
    <n v="4256.5600000000004"/>
    <n v="0.05"/>
    <n v="212.82800000000003"/>
    <d v="2021-07-07T00:00:00"/>
    <s v="Shipped"/>
    <n v="3"/>
    <n v="2021"/>
    <x v="1"/>
    <n v="85"/>
    <s v="NYC"/>
    <n v="10022"/>
    <s v="USA"/>
    <s v="NA"/>
    <s v="Medium"/>
  </r>
  <r>
    <n v="33"/>
    <n v="71.06"/>
    <n v="4"/>
    <n v="2344.98"/>
    <n v="0.05"/>
    <n v="117.24900000000001"/>
    <d v="2021-08-09T00:00:00"/>
    <s v="Shipped"/>
    <n v="3"/>
    <n v="2021"/>
    <x v="1"/>
    <n v="85"/>
    <s v="Madrid"/>
    <n v="28034"/>
    <s v="Spain"/>
    <s v="EMEA"/>
    <s v="Small"/>
  </r>
  <r>
    <n v="34"/>
    <n v="68.489999999999995"/>
    <n v="10"/>
    <n v="2328.66"/>
    <n v="0.05"/>
    <n v="116.43299999999999"/>
    <d v="2021-09-01T00:00:00"/>
    <s v="Shipped"/>
    <n v="3"/>
    <n v="2021"/>
    <x v="1"/>
    <n v="85"/>
    <s v="Singapore"/>
    <n v="69045"/>
    <s v="Singapore"/>
    <s v="APAC"/>
    <s v="Small"/>
  </r>
  <r>
    <n v="48"/>
    <n v="74.48"/>
    <n v="6"/>
    <n v="3575.04"/>
    <n v="0.05"/>
    <n v="178.75200000000001"/>
    <d v="2020-10-06T00:00:00"/>
    <s v="Shipped"/>
    <n v="4"/>
    <n v="2020"/>
    <x v="1"/>
    <n v="85"/>
    <s v="Liverpool"/>
    <s v="WX1 6LT"/>
    <s v="UK"/>
    <s v="EMEA"/>
    <s v="Medium"/>
  </r>
  <r>
    <n v="25"/>
    <n v="83.04"/>
    <n v="5"/>
    <n v="2076"/>
    <n v="0.05"/>
    <n v="103.80000000000001"/>
    <d v="2021-10-16T00:00:00"/>
    <s v="Shipped"/>
    <n v="4"/>
    <n v="2021"/>
    <x v="1"/>
    <n v="85"/>
    <s v="Madrid"/>
    <n v="28034"/>
    <s v="Spain"/>
    <s v="EMEA"/>
    <s v="Small"/>
  </r>
  <r>
    <n v="39"/>
    <n v="84.75"/>
    <n v="2"/>
    <n v="3305.25"/>
    <n v="0.05"/>
    <n v="165.26250000000002"/>
    <d v="2021-11-04T00:00:00"/>
    <s v="Shipped"/>
    <n v="4"/>
    <n v="2021"/>
    <x v="1"/>
    <n v="85"/>
    <s v="New Bedford"/>
    <n v="50553"/>
    <s v="USA"/>
    <s v="NA"/>
    <s v="Medium"/>
  </r>
  <r>
    <n v="45"/>
    <n v="34.19"/>
    <n v="12"/>
    <n v="1538.55"/>
    <n v="0.05"/>
    <n v="76.927500000000009"/>
    <d v="2021-11-17T00:00:00"/>
    <s v="Shipped"/>
    <n v="4"/>
    <n v="2021"/>
    <x v="1"/>
    <n v="85"/>
    <s v="Manchester"/>
    <s v="EC2 5NT"/>
    <s v="UK"/>
    <s v="EMEA"/>
    <s v="Small"/>
  </r>
  <r>
    <n v="24"/>
    <n v="100"/>
    <n v="2"/>
    <n v="3325.92"/>
    <n v="0.05"/>
    <n v="166.29600000000002"/>
    <d v="2021-11-29T00:00:00"/>
    <s v="Shipped"/>
    <n v="4"/>
    <n v="2021"/>
    <x v="1"/>
    <n v="85"/>
    <s v="Las Vegas"/>
    <n v="83030"/>
    <s v="USA"/>
    <s v="NA"/>
    <s v="Medium"/>
  </r>
  <r>
    <n v="46"/>
    <n v="79.62"/>
    <n v="1"/>
    <n v="3662.52"/>
    <n v="0.05"/>
    <n v="183.126"/>
    <d v="2022-01-19T00:00:00"/>
    <s v="Shipped"/>
    <n v="1"/>
    <n v="2022"/>
    <x v="1"/>
    <n v="85"/>
    <s v="San Rafael"/>
    <n v="97562"/>
    <s v="USA"/>
    <s v="NA"/>
    <s v="Medium"/>
  </r>
  <r>
    <n v="44"/>
    <n v="79.06"/>
    <n v="9"/>
    <n v="3478.64"/>
    <n v="0.05"/>
    <n v="173.93200000000002"/>
    <d v="2022-02-16T00:00:00"/>
    <s v="Shipped"/>
    <n v="1"/>
    <n v="2022"/>
    <x v="1"/>
    <n v="85"/>
    <s v="Madrid"/>
    <n v="28034"/>
    <s v="Spain"/>
    <s v="EMEA"/>
    <s v="Medium"/>
  </r>
  <r>
    <n v="13"/>
    <n v="81.33"/>
    <n v="7"/>
    <n v="1057.29"/>
    <n v="0.05"/>
    <n v="52.8645"/>
    <d v="2022-04-22T00:00:00"/>
    <s v="On Hold"/>
    <n v="2"/>
    <n v="2022"/>
    <x v="1"/>
    <n v="85"/>
    <s v="San Jose"/>
    <n v="94217"/>
    <s v="USA"/>
    <s v="NA"/>
    <s v="Small"/>
  </r>
  <r>
    <n v="35"/>
    <n v="96.74"/>
    <n v="10"/>
    <n v="3385.9"/>
    <n v="0.05"/>
    <n v="169.29500000000002"/>
    <d v="2022-05-29T00:00:00"/>
    <s v="In Process"/>
    <n v="2"/>
    <n v="2022"/>
    <x v="1"/>
    <n v="85"/>
    <s v="Chatswood"/>
    <n v="2067"/>
    <s v="Australia"/>
    <s v="APAC"/>
    <s v="Medium"/>
  </r>
  <r>
    <n v="30"/>
    <n v="63.07"/>
    <n v="5"/>
    <n v="1892.1"/>
    <n v="0.05"/>
    <n v="94.605000000000004"/>
    <d v="2020-03-03T00:00:00"/>
    <s v="Shipped"/>
    <n v="1"/>
    <n v="2020"/>
    <x v="1"/>
    <n v="61"/>
    <s v="Makati City"/>
    <s v="1227 MM"/>
    <s v="Philippines"/>
    <s v="Japan"/>
    <s v="Small"/>
  </r>
  <r>
    <n v="34"/>
    <n v="50.21"/>
    <n v="9"/>
    <n v="1707.14"/>
    <n v="0.05"/>
    <n v="85.357000000000014"/>
    <d v="2020-05-08T00:00:00"/>
    <s v="Shipped"/>
    <n v="2"/>
    <n v="2020"/>
    <x v="1"/>
    <n v="61"/>
    <s v="Marseille"/>
    <n v="13008"/>
    <s v="France"/>
    <s v="EMEA"/>
    <s v="Small"/>
  </r>
  <r>
    <n v="27"/>
    <n v="66.13"/>
    <n v="6"/>
    <n v="1785.51"/>
    <n v="0.05"/>
    <n v="89.275500000000008"/>
    <d v="2020-07-02T00:00:00"/>
    <s v="Shipped"/>
    <n v="3"/>
    <n v="2020"/>
    <x v="1"/>
    <n v="61"/>
    <s v="San Rafael"/>
    <n v="97562"/>
    <s v="USA"/>
    <s v="NA"/>
    <s v="Small"/>
  </r>
  <r>
    <n v="30"/>
    <n v="68.58"/>
    <n v="6"/>
    <n v="2057.4"/>
    <n v="0.05"/>
    <n v="102.87"/>
    <d v="2020-09-05T00:00:00"/>
    <s v="Shipped"/>
    <n v="3"/>
    <n v="2020"/>
    <x v="1"/>
    <n v="61"/>
    <s v="Brickhaven"/>
    <n v="58339"/>
    <s v="USA"/>
    <s v="NA"/>
    <s v="Small"/>
  </r>
  <r>
    <n v="50"/>
    <n v="69.8"/>
    <n v="1"/>
    <n v="3490"/>
    <n v="0.05"/>
    <n v="174.5"/>
    <d v="2020-10-10T00:00:00"/>
    <s v="Shipped"/>
    <n v="4"/>
    <n v="2020"/>
    <x v="1"/>
    <n v="61"/>
    <s v="San Francisco"/>
    <m/>
    <s v="USA"/>
    <s v="NA"/>
    <s v="Medium"/>
  </r>
  <r>
    <n v="34"/>
    <n v="50.21"/>
    <n v="1"/>
    <n v="1707.14"/>
    <n v="0.05"/>
    <n v="85.357000000000014"/>
    <d v="2020-11-04T00:00:00"/>
    <s v="Shipped"/>
    <n v="4"/>
    <n v="2020"/>
    <x v="1"/>
    <n v="61"/>
    <s v="North Sydney"/>
    <n v="2060"/>
    <s v="Australia"/>
    <s v="APAC"/>
    <s v="Small"/>
  </r>
  <r>
    <n v="23"/>
    <n v="65.52"/>
    <n v="13"/>
    <n v="1506.96"/>
    <n v="0.05"/>
    <n v="75.347999999999999"/>
    <d v="2020-11-12T00:00:00"/>
    <s v="Shipped"/>
    <n v="4"/>
    <n v="2020"/>
    <x v="1"/>
    <n v="61"/>
    <s v="Bergen"/>
    <s v="N 5804"/>
    <s v="Norway"/>
    <s v="EMEA"/>
    <s v="Small"/>
  </r>
  <r>
    <n v="48"/>
    <n v="60.01"/>
    <n v="2"/>
    <n v="2880.48"/>
    <n v="0.05"/>
    <n v="144.024"/>
    <d v="2020-11-20T00:00:00"/>
    <s v="Shipped"/>
    <n v="4"/>
    <n v="2020"/>
    <x v="1"/>
    <n v="61"/>
    <s v="Koln"/>
    <n v="50739"/>
    <s v="Germany"/>
    <s v="EMEA"/>
    <s v="Small"/>
  </r>
  <r>
    <n v="34"/>
    <n v="64.900000000000006"/>
    <n v="7"/>
    <n v="2206.6"/>
    <n v="0.05"/>
    <n v="110.33"/>
    <d v="2020-12-02T00:00:00"/>
    <s v="Shipped"/>
    <n v="4"/>
    <n v="2020"/>
    <x v="1"/>
    <n v="61"/>
    <s v="Madrid"/>
    <n v="28034"/>
    <s v="Spain"/>
    <s v="EMEA"/>
    <s v="Small"/>
  </r>
  <r>
    <n v="48"/>
    <n v="48.98"/>
    <n v="1"/>
    <n v="2351.04"/>
    <n v="0.05"/>
    <n v="117.55200000000001"/>
    <d v="2021-01-15T00:00:00"/>
    <s v="Shipped"/>
    <n v="1"/>
    <n v="2021"/>
    <x v="1"/>
    <n v="61"/>
    <s v="Paris"/>
    <n v="75016"/>
    <s v="France"/>
    <s v="EMEA"/>
    <s v="Small"/>
  </r>
  <r>
    <n v="24"/>
    <n v="50.21"/>
    <n v="8"/>
    <n v="1205.04"/>
    <n v="0.05"/>
    <n v="60.252000000000002"/>
    <d v="2021-02-22T00:00:00"/>
    <s v="Shipped"/>
    <n v="1"/>
    <n v="2021"/>
    <x v="1"/>
    <n v="61"/>
    <s v="Gensve"/>
    <n v="1203"/>
    <s v="Switzerland"/>
    <s v="EMEA"/>
    <s v="Small"/>
  </r>
  <r>
    <n v="47"/>
    <n v="62.45"/>
    <n v="2"/>
    <n v="2935.15"/>
    <n v="0.05"/>
    <n v="146.75750000000002"/>
    <d v="2021-04-09T00:00:00"/>
    <s v="Shipped"/>
    <n v="2"/>
    <n v="2021"/>
    <x v="1"/>
    <n v="61"/>
    <s v="Kobenhavn"/>
    <n v="1734"/>
    <s v="Denmark"/>
    <s v="EMEA"/>
    <s v="Small"/>
  </r>
  <r>
    <n v="24"/>
    <n v="52.66"/>
    <n v="12"/>
    <n v="1263.8399999999999"/>
    <n v="0.05"/>
    <n v="63.192"/>
    <d v="2021-06-01T00:00:00"/>
    <s v="Cancelled"/>
    <n v="2"/>
    <n v="2021"/>
    <x v="1"/>
    <n v="61"/>
    <s v="Liverpool"/>
    <s v="WX1 6LT"/>
    <s v="UK"/>
    <s v="EMEA"/>
    <s v="Small"/>
  </r>
  <r>
    <n v="47"/>
    <n v="62.45"/>
    <n v="13"/>
    <n v="2935.15"/>
    <n v="0.05"/>
    <n v="146.75750000000002"/>
    <d v="2021-07-06T00:00:00"/>
    <s v="Shipped"/>
    <n v="3"/>
    <n v="2021"/>
    <x v="1"/>
    <n v="61"/>
    <s v="Reggio Emilia"/>
    <n v="42100"/>
    <s v="Italy"/>
    <s v="EMEA"/>
    <s v="Small"/>
  </r>
  <r>
    <n v="20"/>
    <n v="61.23"/>
    <n v="2"/>
    <n v="1224.5999999999999"/>
    <n v="0.05"/>
    <n v="61.23"/>
    <d v="2021-08-02T00:00:00"/>
    <s v="Shipped"/>
    <n v="3"/>
    <n v="2021"/>
    <x v="1"/>
    <n v="61"/>
    <s v="Brickhaven"/>
    <n v="58339"/>
    <s v="USA"/>
    <s v="NA"/>
    <s v="Small"/>
  </r>
  <r>
    <n v="20"/>
    <n v="67.97"/>
    <n v="11"/>
    <n v="1359.4"/>
    <n v="0.05"/>
    <n v="67.970000000000013"/>
    <d v="2021-08-30T00:00:00"/>
    <s v="Shipped"/>
    <n v="3"/>
    <n v="2021"/>
    <x v="1"/>
    <n v="61"/>
    <s v="Gensve"/>
    <n v="1203"/>
    <s v="Switzerland"/>
    <s v="EMEA"/>
    <s v="Small"/>
  </r>
  <r>
    <n v="31"/>
    <n v="58.78"/>
    <n v="4"/>
    <n v="1822.18"/>
    <n v="0.05"/>
    <n v="91.109000000000009"/>
    <d v="2020-10-04T00:00:00"/>
    <s v="Shipped"/>
    <n v="4"/>
    <n v="2020"/>
    <x v="1"/>
    <n v="61"/>
    <s v="Frankfurt"/>
    <n v="60528"/>
    <s v="Germany"/>
    <s v="EMEA"/>
    <s v="Small"/>
  </r>
  <r>
    <n v="38"/>
    <n v="56.94"/>
    <n v="9"/>
    <n v="2163.7199999999998"/>
    <n v="0.05"/>
    <n v="108.18599999999999"/>
    <d v="2021-10-16T00:00:00"/>
    <s v="Shipped"/>
    <n v="4"/>
    <n v="2021"/>
    <x v="1"/>
    <n v="61"/>
    <s v="Koln"/>
    <n v="50739"/>
    <s v="Germany"/>
    <s v="EMEA"/>
    <s v="Small"/>
  </r>
  <r>
    <n v="26"/>
    <n v="61.23"/>
    <n v="2"/>
    <n v="1591.98"/>
    <n v="0.05"/>
    <n v="79.599000000000004"/>
    <d v="2021-11-03T00:00:00"/>
    <s v="Shipped"/>
    <n v="4"/>
    <n v="2021"/>
    <x v="1"/>
    <n v="61"/>
    <s v="Lule"/>
    <s v="S-958 22"/>
    <s v="Sweden"/>
    <s v="EMEA"/>
    <s v="Small"/>
  </r>
  <r>
    <n v="25"/>
    <n v="100"/>
    <n v="9"/>
    <n v="3078.5"/>
    <n v="0.05"/>
    <n v="153.92500000000001"/>
    <d v="2021-11-17T00:00:00"/>
    <s v="Shipped"/>
    <n v="4"/>
    <n v="2021"/>
    <x v="1"/>
    <n v="61"/>
    <s v="Philadelphia"/>
    <n v="71270"/>
    <s v="USA"/>
    <s v="NA"/>
    <s v="Medium"/>
  </r>
  <r>
    <n v="48"/>
    <n v="62.45"/>
    <n v="10"/>
    <n v="2997.6"/>
    <n v="0.05"/>
    <n v="149.88"/>
    <d v="2021-11-24T00:00:00"/>
    <s v="Shipped"/>
    <n v="4"/>
    <n v="2021"/>
    <x v="1"/>
    <n v="61"/>
    <s v="Melbourne"/>
    <n v="3004"/>
    <s v="Australia"/>
    <s v="APAC"/>
    <s v="Small"/>
  </r>
  <r>
    <n v="44"/>
    <n v="62.45"/>
    <n v="6"/>
    <n v="2747.8"/>
    <n v="0.05"/>
    <n v="137.39000000000001"/>
    <d v="2021-12-07T00:00:00"/>
    <s v="Shipped"/>
    <n v="4"/>
    <n v="2021"/>
    <x v="1"/>
    <n v="61"/>
    <s v="Madrid"/>
    <n v="28034"/>
    <s v="Spain"/>
    <s v="EMEA"/>
    <s v="Small"/>
  </r>
  <r>
    <n v="21"/>
    <n v="100"/>
    <n v="15"/>
    <n v="2447.7600000000002"/>
    <n v="0.05"/>
    <n v="122.38800000000002"/>
    <d v="2022-01-06T00:00:00"/>
    <s v="Shipped"/>
    <n v="1"/>
    <n v="2022"/>
    <x v="1"/>
    <n v="61"/>
    <s v="Espoo"/>
    <s v="FIN-02271"/>
    <s v="Finland"/>
    <s v="EMEA"/>
    <s v="Small"/>
  </r>
  <r>
    <n v="46"/>
    <n v="41.54"/>
    <n v="6"/>
    <n v="1910.84"/>
    <n v="0.05"/>
    <n v="95.542000000000002"/>
    <d v="2022-02-10T00:00:00"/>
    <s v="Shipped"/>
    <n v="1"/>
    <n v="2022"/>
    <x v="1"/>
    <n v="61"/>
    <s v="Madrid"/>
    <n v="28034"/>
    <s v="Spain"/>
    <s v="EMEA"/>
    <s v="Small"/>
  </r>
  <r>
    <n v="46"/>
    <n v="52.84"/>
    <n v="6"/>
    <n v="2430.64"/>
    <n v="0.05"/>
    <n v="121.532"/>
    <d v="2022-03-04T00:00:00"/>
    <s v="Shipped"/>
    <n v="1"/>
    <n v="2022"/>
    <x v="1"/>
    <n v="61"/>
    <s v="San Rafael"/>
    <n v="97562"/>
    <s v="USA"/>
    <s v="NA"/>
    <s v="Small"/>
  </r>
  <r>
    <n v="55"/>
    <n v="52.66"/>
    <n v="12"/>
    <n v="2896.3"/>
    <n v="0.05"/>
    <n v="144.81500000000003"/>
    <d v="2022-05-17T00:00:00"/>
    <s v="Shipped"/>
    <n v="2"/>
    <n v="2022"/>
    <x v="1"/>
    <n v="61"/>
    <s v="Salzburg"/>
    <n v="5020"/>
    <s v="Austria"/>
    <s v="EMEA"/>
    <s v="Small"/>
  </r>
  <r>
    <n v="31"/>
    <n v="52.6"/>
    <n v="14"/>
    <n v="1630.6"/>
    <n v="0.03"/>
    <n v="48.917999999999992"/>
    <d v="2020-02-17T00:00:00"/>
    <s v="Shipped"/>
    <n v="1"/>
    <n v="2020"/>
    <x v="3"/>
    <n v="65"/>
    <s v="Bergamo"/>
    <n v="24100"/>
    <s v="Italy"/>
    <s v="EMEA"/>
    <s v="Small"/>
  </r>
  <r>
    <n v="20"/>
    <n v="72.98"/>
    <n v="5"/>
    <n v="1459.6"/>
    <n v="0.03"/>
    <n v="43.787999999999997"/>
    <d v="2020-04-28T00:00:00"/>
    <s v="Shipped"/>
    <n v="2"/>
    <n v="2020"/>
    <x v="3"/>
    <n v="65"/>
    <s v="Salzburg"/>
    <n v="5020"/>
    <s v="Austria"/>
    <s v="EMEA"/>
    <s v="Small"/>
  </r>
  <r>
    <n v="29"/>
    <n v="59.18"/>
    <n v="6"/>
    <n v="1716.22"/>
    <n v="0.03"/>
    <n v="51.486599999999996"/>
    <d v="2020-06-16T00:00:00"/>
    <s v="Shipped"/>
    <n v="2"/>
    <n v="2020"/>
    <x v="3"/>
    <n v="65"/>
    <s v="Glendale"/>
    <n v="97561"/>
    <s v="USA"/>
    <s v="NA"/>
    <s v="Small"/>
  </r>
  <r>
    <n v="33"/>
    <n v="77.59"/>
    <n v="9"/>
    <n v="2560.4699999999998"/>
    <n v="0.03"/>
    <n v="76.814099999999996"/>
    <d v="2020-08-10T00:00:00"/>
    <s v="Shipped"/>
    <n v="3"/>
    <n v="2020"/>
    <x v="3"/>
    <n v="65"/>
    <s v="New Bedford"/>
    <n v="50553"/>
    <s v="USA"/>
    <s v="NA"/>
    <s v="Small"/>
  </r>
  <r>
    <n v="34"/>
    <n v="55.89"/>
    <n v="7"/>
    <n v="1900.26"/>
    <n v="0.03"/>
    <n v="57.007799999999996"/>
    <d v="2020-10-06T00:00:00"/>
    <s v="Shipped"/>
    <n v="4"/>
    <n v="2020"/>
    <x v="3"/>
    <n v="65"/>
    <s v="Helsinki"/>
    <n v="21240"/>
    <s v="Finland"/>
    <s v="EMEA"/>
    <s v="Small"/>
  </r>
  <r>
    <n v="32"/>
    <n v="63.12"/>
    <n v="3"/>
    <n v="2019.84"/>
    <n v="0.03"/>
    <n v="60.595199999999998"/>
    <d v="2020-10-23T00:00:00"/>
    <s v="Cancelled"/>
    <n v="4"/>
    <n v="2020"/>
    <x v="3"/>
    <n v="65"/>
    <s v="Boras"/>
    <s v="S-844 67"/>
    <s v="Sweden"/>
    <s v="EMEA"/>
    <s v="Small"/>
  </r>
  <r>
    <n v="27"/>
    <n v="73.64"/>
    <n v="6"/>
    <n v="1988.28"/>
    <n v="0.03"/>
    <n v="59.648399999999995"/>
    <d v="2020-11-08T00:00:00"/>
    <s v="Shipped"/>
    <n v="4"/>
    <n v="2020"/>
    <x v="3"/>
    <n v="65"/>
    <s v="Toulouse"/>
    <n v="31000"/>
    <s v="France"/>
    <s v="EMEA"/>
    <s v="Small"/>
  </r>
  <r>
    <n v="21"/>
    <n v="69.040000000000006"/>
    <n v="3"/>
    <n v="1449.84"/>
    <n v="0.03"/>
    <n v="43.495199999999997"/>
    <d v="2020-11-14T00:00:00"/>
    <s v="Shipped"/>
    <n v="4"/>
    <n v="2020"/>
    <x v="3"/>
    <n v="65"/>
    <s v="London"/>
    <s v="WA1 1DP"/>
    <s v="UK"/>
    <s v="EMEA"/>
    <s v="Small"/>
  </r>
  <r>
    <n v="27"/>
    <n v="71.67"/>
    <n v="6"/>
    <n v="1935.09"/>
    <n v="0.03"/>
    <n v="58.052699999999994"/>
    <d v="2020-11-27T00:00:00"/>
    <s v="Shipped"/>
    <n v="4"/>
    <n v="2020"/>
    <x v="3"/>
    <n v="65"/>
    <s v="Makati City"/>
    <s v="1227 MM"/>
    <s v="Philippines"/>
    <s v="Japan"/>
    <s v="Small"/>
  </r>
  <r>
    <n v="36"/>
    <n v="77.59"/>
    <n v="2"/>
    <n v="2793.24"/>
    <n v="0.03"/>
    <n v="83.797199999999989"/>
    <d v="2021-01-09T00:00:00"/>
    <s v="Shipped"/>
    <n v="1"/>
    <n v="2021"/>
    <x v="3"/>
    <n v="65"/>
    <s v="Los Angeles"/>
    <m/>
    <s v="USA"/>
    <s v="NA"/>
    <s v="Small"/>
  </r>
  <r>
    <n v="43"/>
    <n v="70.349999999999994"/>
    <n v="6"/>
    <n v="3025.05"/>
    <n v="0.03"/>
    <n v="90.751500000000007"/>
    <d v="2021-02-19T00:00:00"/>
    <s v="Shipped"/>
    <n v="1"/>
    <n v="2021"/>
    <x v="3"/>
    <n v="65"/>
    <s v="San Diego"/>
    <n v="91217"/>
    <s v="USA"/>
    <s v="NA"/>
    <s v="Medium"/>
  </r>
  <r>
    <n v="25"/>
    <n v="69.7"/>
    <n v="2"/>
    <n v="1742.5"/>
    <n v="0.03"/>
    <n v="52.274999999999999"/>
    <d v="2021-05-08T00:00:00"/>
    <s v="Shipped"/>
    <n v="2"/>
    <n v="2021"/>
    <x v="3"/>
    <n v="65"/>
    <s v="Cambridge"/>
    <n v="51247"/>
    <s v="USA"/>
    <s v="NA"/>
    <s v="Small"/>
  </r>
  <r>
    <n v="46"/>
    <n v="70.349999999999994"/>
    <n v="11"/>
    <n v="3236.1"/>
    <n v="0.03"/>
    <n v="97.082999999999998"/>
    <d v="2021-06-24T00:00:00"/>
    <s v="Cancelled"/>
    <n v="2"/>
    <n v="2021"/>
    <x v="3"/>
    <n v="65"/>
    <s v="Madrid"/>
    <n v="28034"/>
    <s v="Spain"/>
    <s v="EMEA"/>
    <s v="Medium"/>
  </r>
  <r>
    <n v="24"/>
    <n v="72.33"/>
    <n v="3"/>
    <n v="1735.92"/>
    <n v="0.03"/>
    <n v="52.077599999999997"/>
    <d v="2021-07-21T00:00:00"/>
    <s v="Shipped"/>
    <n v="3"/>
    <n v="2021"/>
    <x v="3"/>
    <n v="65"/>
    <s v="Brickhaven"/>
    <n v="58339"/>
    <s v="USA"/>
    <s v="NA"/>
    <s v="Small"/>
  </r>
  <r>
    <n v="39"/>
    <n v="71.67"/>
    <n v="13"/>
    <n v="2795.13"/>
    <n v="0.03"/>
    <n v="83.853899999999996"/>
    <d v="2021-08-21T00:00:00"/>
    <s v="Shipped"/>
    <n v="3"/>
    <n v="2021"/>
    <x v="3"/>
    <n v="65"/>
    <s v="Oslo"/>
    <s v="N 0106"/>
    <s v="Norway"/>
    <s v="EMEA"/>
    <s v="Small"/>
  </r>
  <r>
    <n v="31"/>
    <n v="53.92"/>
    <n v="9"/>
    <n v="1671.52"/>
    <n v="0.03"/>
    <n v="50.145599999999995"/>
    <d v="2021-09-15T00:00:00"/>
    <s v="Shipped"/>
    <n v="3"/>
    <n v="2021"/>
    <x v="3"/>
    <n v="65"/>
    <s v="Munich"/>
    <n v="80686"/>
    <s v="Germany"/>
    <s v="EMEA"/>
    <s v="Small"/>
  </r>
  <r>
    <n v="22"/>
    <n v="71.67"/>
    <n v="3"/>
    <n v="1576.74"/>
    <n v="0.03"/>
    <n v="47.302199999999999"/>
    <d v="2021-10-14T00:00:00"/>
    <s v="Shipped"/>
    <n v="4"/>
    <n v="2021"/>
    <x v="3"/>
    <n v="65"/>
    <s v="Philadelphia"/>
    <n v="71270"/>
    <s v="USA"/>
    <s v="NA"/>
    <s v="Small"/>
  </r>
  <r>
    <n v="47"/>
    <n v="76.930000000000007"/>
    <n v="11"/>
    <n v="3615.71"/>
    <n v="0.03"/>
    <n v="108.4713"/>
    <d v="2021-11-01T00:00:00"/>
    <s v="Shipped"/>
    <n v="4"/>
    <n v="2021"/>
    <x v="3"/>
    <n v="65"/>
    <s v="Cowes"/>
    <s v="PO31 7PJ"/>
    <s v="UK"/>
    <s v="EMEA"/>
    <s v="Medium"/>
  </r>
  <r>
    <n v="20"/>
    <n v="72.98"/>
    <n v="2"/>
    <n v="1459.6"/>
    <n v="0.03"/>
    <n v="43.787999999999997"/>
    <d v="2021-11-12T00:00:00"/>
    <s v="Shipped"/>
    <n v="4"/>
    <n v="2021"/>
    <x v="3"/>
    <n v="65"/>
    <s v="Bergamo"/>
    <n v="24100"/>
    <s v="Italy"/>
    <s v="EMEA"/>
    <s v="Small"/>
  </r>
  <r>
    <n v="29"/>
    <n v="99.69"/>
    <n v="14"/>
    <n v="2891.01"/>
    <n v="0.03"/>
    <n v="86.7303"/>
    <d v="2021-11-23T00:00:00"/>
    <s v="Shipped"/>
    <n v="4"/>
    <n v="2021"/>
    <x v="3"/>
    <n v="65"/>
    <s v="Minato-ku"/>
    <s v="106-0032"/>
    <s v="Japan"/>
    <s v="Japan"/>
    <s v="Small"/>
  </r>
  <r>
    <n v="38"/>
    <n v="68.38"/>
    <n v="4"/>
    <n v="2598.44"/>
    <n v="0.03"/>
    <n v="77.953199999999995"/>
    <d v="2021-12-03T00:00:00"/>
    <s v="Shipped"/>
    <n v="4"/>
    <n v="2021"/>
    <x v="3"/>
    <n v="65"/>
    <s v="London"/>
    <s v="WX3 6FW"/>
    <s v="UK"/>
    <s v="EMEA"/>
    <s v="Small"/>
  </r>
  <r>
    <n v="34"/>
    <n v="100"/>
    <n v="6"/>
    <n v="3871.92"/>
    <n v="0.03"/>
    <n v="116.1576"/>
    <d v="2021-12-17T00:00:00"/>
    <s v="Shipped"/>
    <n v="4"/>
    <n v="2021"/>
    <x v="3"/>
    <n v="65"/>
    <s v="Chatswood"/>
    <n v="2067"/>
    <s v="Australia"/>
    <s v="APAC"/>
    <s v="Medium"/>
  </r>
  <r>
    <n v="46"/>
    <n v="66"/>
    <n v="11"/>
    <n v="3036"/>
    <n v="0.03"/>
    <n v="91.08"/>
    <d v="2022-01-31T00:00:00"/>
    <s v="Shipped"/>
    <n v="1"/>
    <n v="2022"/>
    <x v="3"/>
    <n v="65"/>
    <s v="Oulu"/>
    <n v="90110"/>
    <s v="Finland"/>
    <s v="EMEA"/>
    <s v="Medium"/>
  </r>
  <r>
    <n v="35"/>
    <n v="63.76"/>
    <n v="9"/>
    <n v="2231.6"/>
    <n v="0.03"/>
    <n v="66.947999999999993"/>
    <d v="2022-03-01T00:00:00"/>
    <s v="Resolved"/>
    <n v="1"/>
    <n v="2022"/>
    <x v="3"/>
    <n v="65"/>
    <s v="Madrid"/>
    <n v="28034"/>
    <s v="Spain"/>
    <s v="EMEA"/>
    <s v="Small"/>
  </r>
  <r>
    <n v="34"/>
    <n v="71.67"/>
    <n v="13"/>
    <n v="2436.7800000000002"/>
    <n v="0.03"/>
    <n v="73.103400000000008"/>
    <d v="2022-03-30T00:00:00"/>
    <s v="Shipped"/>
    <n v="1"/>
    <n v="2022"/>
    <x v="3"/>
    <n v="65"/>
    <s v="Reims"/>
    <n v="51100"/>
    <s v="France"/>
    <s v="EMEA"/>
    <s v="Small"/>
  </r>
  <r>
    <n v="38"/>
    <n v="57.2"/>
    <n v="3"/>
    <n v="2173.6"/>
    <n v="0.03"/>
    <n v="65.207999999999998"/>
    <d v="2022-04-01T00:00:00"/>
    <s v="Shipped"/>
    <n v="2"/>
    <n v="2022"/>
    <x v="3"/>
    <n v="65"/>
    <s v="San Jose"/>
    <n v="94217"/>
    <s v="USA"/>
    <s v="NA"/>
    <s v="Small"/>
  </r>
  <r>
    <n v="18"/>
    <n v="69.7"/>
    <n v="2"/>
    <n v="1254.5999999999999"/>
    <n v="0.03"/>
    <n v="37.637999999999998"/>
    <d v="2022-05-09T00:00:00"/>
    <s v="Disputed"/>
    <n v="2"/>
    <n v="2022"/>
    <x v="3"/>
    <n v="65"/>
    <s v="Glen Waverly"/>
    <n v="3150"/>
    <s v="Australia"/>
    <s v="APAC"/>
    <s v="Small"/>
  </r>
  <r>
    <n v="37"/>
    <n v="100"/>
    <n v="14"/>
    <n v="3724.42"/>
    <n v="0.05"/>
    <n v="186.221"/>
    <d v="2020-03-18T00:00:00"/>
    <s v="Shipped"/>
    <n v="1"/>
    <n v="2020"/>
    <x v="1"/>
    <n v="107"/>
    <s v="Manchester"/>
    <s v="EC2 5NT"/>
    <s v="UK"/>
    <s v="EMEA"/>
    <s v="Medium"/>
  </r>
  <r>
    <n v="43"/>
    <n v="100"/>
    <n v="13"/>
    <n v="5203"/>
    <n v="0.05"/>
    <n v="260.15000000000003"/>
    <d v="2020-05-21T00:00:00"/>
    <s v="Shipped"/>
    <n v="2"/>
    <n v="2020"/>
    <x v="1"/>
    <n v="107"/>
    <s v="Las Vegas"/>
    <n v="83030"/>
    <s v="USA"/>
    <s v="NA"/>
    <s v="Medium"/>
  </r>
  <r>
    <n v="27"/>
    <n v="100"/>
    <n v="7"/>
    <n v="3469.5"/>
    <n v="0.05"/>
    <n v="173.47500000000002"/>
    <d v="2020-09-11T00:00:00"/>
    <s v="Shipped"/>
    <n v="3"/>
    <n v="2020"/>
    <x v="1"/>
    <n v="107"/>
    <s v="North Sydney"/>
    <n v="2060"/>
    <s v="Australia"/>
    <s v="APAC"/>
    <s v="Medium"/>
  </r>
  <r>
    <n v="30"/>
    <n v="100"/>
    <n v="6"/>
    <n v="3148.2"/>
    <n v="0.05"/>
    <n v="157.41"/>
    <d v="2020-10-17T00:00:00"/>
    <s v="Shipped"/>
    <n v="4"/>
    <n v="2020"/>
    <x v="1"/>
    <n v="107"/>
    <s v="Aaarhus"/>
    <n v="8200"/>
    <s v="Denmark"/>
    <s v="EMEA"/>
    <s v="Medium"/>
  </r>
  <r>
    <n v="22"/>
    <n v="98.51"/>
    <n v="4"/>
    <n v="2167.2199999999998"/>
    <n v="0.05"/>
    <n v="108.36099999999999"/>
    <d v="2020-11-05T00:00:00"/>
    <s v="Shipped"/>
    <n v="4"/>
    <n v="2020"/>
    <x v="1"/>
    <n v="107"/>
    <s v="Bridgewater"/>
    <n v="97562"/>
    <s v="USA"/>
    <s v="NA"/>
    <s v="Small"/>
  </r>
  <r>
    <n v="49"/>
    <n v="100"/>
    <n v="17"/>
    <n v="6244.07"/>
    <n v="0.05"/>
    <n v="312.20350000000002"/>
    <d v="2020-11-12T00:00:00"/>
    <s v="Shipped"/>
    <n v="4"/>
    <n v="2020"/>
    <x v="1"/>
    <n v="107"/>
    <s v="San Rafael"/>
    <n v="97562"/>
    <s v="USA"/>
    <s v="NA"/>
    <s v="Medium"/>
  </r>
  <r>
    <n v="46"/>
    <n v="100"/>
    <n v="5"/>
    <n v="5566"/>
    <n v="0.05"/>
    <n v="278.3"/>
    <d v="2020-11-20T00:00:00"/>
    <s v="Shipped"/>
    <n v="4"/>
    <n v="2020"/>
    <x v="1"/>
    <n v="107"/>
    <s v="Nashua"/>
    <n v="62005"/>
    <s v="USA"/>
    <s v="NA"/>
    <s v="Medium"/>
  </r>
  <r>
    <n v="48"/>
    <n v="91.02"/>
    <n v="11"/>
    <n v="4368.96"/>
    <n v="0.05"/>
    <n v="218.44800000000001"/>
    <d v="2020-12-02T00:00:00"/>
    <s v="Shipped"/>
    <n v="4"/>
    <n v="2020"/>
    <x v="1"/>
    <n v="107"/>
    <s v="NYC"/>
    <n v="10022"/>
    <s v="USA"/>
    <s v="NA"/>
    <s v="Medium"/>
  </r>
  <r>
    <n v="46"/>
    <n v="87.81"/>
    <n v="4"/>
    <n v="4039.26"/>
    <n v="0.05"/>
    <n v="201.96300000000002"/>
    <d v="2021-01-16T00:00:00"/>
    <s v="Shipped"/>
    <n v="1"/>
    <n v="2021"/>
    <x v="1"/>
    <n v="107"/>
    <s v="Madrid"/>
    <n v="28034"/>
    <s v="Spain"/>
    <s v="EMEA"/>
    <s v="Medium"/>
  </r>
  <r>
    <n v="48"/>
    <n v="92.09"/>
    <n v="2"/>
    <n v="4420.32"/>
    <n v="0.05"/>
    <n v="221.01599999999999"/>
    <d v="2021-02-26T00:00:00"/>
    <s v="Shipped"/>
    <n v="1"/>
    <n v="2021"/>
    <x v="1"/>
    <n v="107"/>
    <s v="San Diego"/>
    <n v="91217"/>
    <s v="USA"/>
    <s v="NA"/>
    <s v="Medium"/>
  </r>
  <r>
    <n v="27"/>
    <n v="86.73"/>
    <n v="9"/>
    <n v="2341.71"/>
    <n v="0.05"/>
    <n v="117.08550000000001"/>
    <d v="2021-04-13T00:00:00"/>
    <s v="Shipped"/>
    <n v="2"/>
    <n v="2021"/>
    <x v="1"/>
    <n v="107"/>
    <s v="Strasbourg"/>
    <n v="67000"/>
    <s v="France"/>
    <s v="EMEA"/>
    <s v="Small"/>
  </r>
  <r>
    <n v="43"/>
    <n v="100"/>
    <n v="6"/>
    <n v="5110.9799999999996"/>
    <n v="0.05"/>
    <n v="255.54899999999998"/>
    <d v="2021-07-07T00:00:00"/>
    <s v="Shipped"/>
    <n v="3"/>
    <n v="2021"/>
    <x v="1"/>
    <n v="107"/>
    <s v="NYC"/>
    <n v="10022"/>
    <s v="USA"/>
    <s v="NA"/>
    <s v="Medium"/>
  </r>
  <r>
    <n v="48"/>
    <n v="100"/>
    <n v="6"/>
    <n v="6168"/>
    <n v="0.05"/>
    <n v="308.40000000000003"/>
    <d v="2021-08-09T00:00:00"/>
    <s v="Shipped"/>
    <n v="3"/>
    <n v="2021"/>
    <x v="1"/>
    <n v="107"/>
    <s v="Madrid"/>
    <n v="28034"/>
    <s v="Spain"/>
    <s v="EMEA"/>
    <s v="Medium"/>
  </r>
  <r>
    <n v="41"/>
    <n v="100"/>
    <n v="12"/>
    <n v="4873.26"/>
    <n v="0.05"/>
    <n v="243.66300000000001"/>
    <d v="2021-09-01T00:00:00"/>
    <s v="Shipped"/>
    <n v="3"/>
    <n v="2021"/>
    <x v="1"/>
    <n v="107"/>
    <s v="Singapore"/>
    <n v="69045"/>
    <s v="Singapore"/>
    <s v="APAC"/>
    <s v="Medium"/>
  </r>
  <r>
    <n v="22"/>
    <n v="96.37"/>
    <n v="2"/>
    <n v="2120.14"/>
    <n v="0.05"/>
    <n v="106.00700000000001"/>
    <d v="2020-10-05T00:00:00"/>
    <s v="Shipped"/>
    <n v="4"/>
    <n v="2020"/>
    <x v="1"/>
    <n v="107"/>
    <s v="Oslo"/>
    <s v="N 0106"/>
    <s v="Norway"/>
    <s v="EMEA"/>
    <s v="Small"/>
  </r>
  <r>
    <n v="46"/>
    <n v="92.09"/>
    <n v="7"/>
    <n v="4236.1400000000003"/>
    <n v="0.05"/>
    <n v="211.80700000000002"/>
    <d v="2021-10-16T00:00:00"/>
    <s v="Shipped"/>
    <n v="4"/>
    <n v="2021"/>
    <x v="1"/>
    <n v="107"/>
    <s v="Madrid"/>
    <n v="28034"/>
    <s v="Spain"/>
    <s v="EMEA"/>
    <s v="Medium"/>
  </r>
  <r>
    <n v="21"/>
    <n v="89.95"/>
    <n v="4"/>
    <n v="1888.95"/>
    <n v="0.05"/>
    <n v="94.447500000000005"/>
    <d v="2021-11-04T00:00:00"/>
    <s v="Shipped"/>
    <n v="4"/>
    <n v="2021"/>
    <x v="1"/>
    <n v="107"/>
    <s v="New Bedford"/>
    <n v="50553"/>
    <s v="USA"/>
    <s v="NA"/>
    <s v="Small"/>
  </r>
  <r>
    <n v="31"/>
    <n v="37.18"/>
    <n v="13"/>
    <n v="1152.58"/>
    <n v="0.05"/>
    <n v="57.628999999999998"/>
    <d v="2021-11-17T00:00:00"/>
    <s v="Shipped"/>
    <n v="4"/>
    <n v="2021"/>
    <x v="1"/>
    <n v="107"/>
    <s v="Manchester"/>
    <s v="EC2 5NT"/>
    <s v="UK"/>
    <s v="EMEA"/>
    <s v="Small"/>
  </r>
  <r>
    <n v="26"/>
    <n v="95.88"/>
    <n v="6"/>
    <n v="2492.88"/>
    <n v="0.05"/>
    <n v="124.64400000000001"/>
    <d v="2021-11-29T00:00:00"/>
    <s v="Shipped"/>
    <n v="4"/>
    <n v="2021"/>
    <x v="1"/>
    <n v="107"/>
    <s v="Las Vegas"/>
    <n v="83030"/>
    <s v="USA"/>
    <s v="NA"/>
    <s v="Small"/>
  </r>
  <r>
    <n v="20"/>
    <n v="99.58"/>
    <n v="4"/>
    <n v="1991.6"/>
    <n v="0.05"/>
    <n v="99.58"/>
    <d v="2022-01-19T00:00:00"/>
    <s v="Shipped"/>
    <n v="1"/>
    <n v="2022"/>
    <x v="1"/>
    <n v="107"/>
    <s v="San Rafael"/>
    <n v="97562"/>
    <s v="USA"/>
    <s v="NA"/>
    <s v="Small"/>
  </r>
  <r>
    <n v="34"/>
    <n v="100"/>
    <n v="11"/>
    <n v="3953.18"/>
    <n v="0.05"/>
    <n v="197.65899999999999"/>
    <d v="2022-02-16T00:00:00"/>
    <s v="Shipped"/>
    <n v="1"/>
    <n v="2022"/>
    <x v="1"/>
    <n v="107"/>
    <s v="Madrid"/>
    <n v="28034"/>
    <s v="Spain"/>
    <s v="EMEA"/>
    <s v="Medium"/>
  </r>
  <r>
    <n v="43"/>
    <n v="86.73"/>
    <n v="9"/>
    <n v="3729.39"/>
    <n v="0.05"/>
    <n v="186.46950000000001"/>
    <d v="2022-04-22T00:00:00"/>
    <s v="On Hold"/>
    <n v="2"/>
    <n v="2022"/>
    <x v="1"/>
    <n v="107"/>
    <s v="San Jose"/>
    <n v="94217"/>
    <s v="USA"/>
    <s v="NA"/>
    <s v="Medium"/>
  </r>
  <r>
    <n v="26"/>
    <n v="100"/>
    <n v="12"/>
    <n v="2617.16"/>
    <n v="0.05"/>
    <n v="130.858"/>
    <d v="2022-05-29T00:00:00"/>
    <s v="In Process"/>
    <n v="2"/>
    <n v="2022"/>
    <x v="1"/>
    <n v="107"/>
    <s v="Chatswood"/>
    <n v="2067"/>
    <s v="Australia"/>
    <s v="APAC"/>
    <s v="Small"/>
  </r>
  <r>
    <n v="50"/>
    <n v="79.67"/>
    <n v="1"/>
    <n v="3983.5"/>
    <n v="0.03"/>
    <n v="119.505"/>
    <d v="2020-02-11T00:00:00"/>
    <s v="Shipped"/>
    <n v="1"/>
    <n v="2020"/>
    <x v="3"/>
    <n v="83"/>
    <s v="Kobenhavn"/>
    <n v="1734"/>
    <s v="Denmark"/>
    <s v="EMEA"/>
    <s v="Medium"/>
  </r>
  <r>
    <n v="35"/>
    <n v="90.57"/>
    <n v="10"/>
    <n v="3169.95"/>
    <n v="0.03"/>
    <n v="95.098499999999987"/>
    <d v="2020-04-28T00:00:00"/>
    <s v="Shipped"/>
    <n v="2"/>
    <n v="2020"/>
    <x v="3"/>
    <n v="83"/>
    <s v="Salzburg"/>
    <n v="5020"/>
    <s v="Austria"/>
    <s v="EMEA"/>
    <s v="Medium"/>
  </r>
  <r>
    <n v="50"/>
    <n v="77.989999999999995"/>
    <n v="1"/>
    <n v="3899.5"/>
    <n v="0.03"/>
    <n v="116.985"/>
    <d v="2020-06-12T00:00:00"/>
    <s v="Shipped"/>
    <n v="2"/>
    <n v="2020"/>
    <x v="3"/>
    <n v="83"/>
    <s v="London"/>
    <s v="WX3 6FW"/>
    <s v="UK"/>
    <s v="EMEA"/>
    <s v="Medium"/>
  </r>
  <r>
    <n v="23"/>
    <n v="80.510000000000005"/>
    <n v="14"/>
    <n v="1851.73"/>
    <n v="0.03"/>
    <n v="55.551899999999996"/>
    <d v="2020-08-10T00:00:00"/>
    <s v="Shipped"/>
    <n v="3"/>
    <n v="2020"/>
    <x v="3"/>
    <n v="83"/>
    <s v="New Bedford"/>
    <n v="50553"/>
    <s v="USA"/>
    <s v="NA"/>
    <s v="Small"/>
  </r>
  <r>
    <n v="37"/>
    <n v="67.930000000000007"/>
    <n v="12"/>
    <n v="2513.41"/>
    <n v="0.03"/>
    <n v="75.402299999999997"/>
    <d v="2020-10-06T00:00:00"/>
    <s v="Shipped"/>
    <n v="4"/>
    <n v="2020"/>
    <x v="3"/>
    <n v="83"/>
    <s v="Helsinki"/>
    <n v="21240"/>
    <s v="Finland"/>
    <s v="EMEA"/>
    <s v="Small"/>
  </r>
  <r>
    <n v="29"/>
    <n v="83.86"/>
    <n v="8"/>
    <n v="2431.94"/>
    <n v="0.03"/>
    <n v="72.958200000000005"/>
    <d v="2020-10-23T00:00:00"/>
    <s v="Cancelled"/>
    <n v="4"/>
    <n v="2020"/>
    <x v="3"/>
    <n v="83"/>
    <s v="Boras"/>
    <s v="S-844 67"/>
    <s v="Sweden"/>
    <s v="EMEA"/>
    <s v="Small"/>
  </r>
  <r>
    <n v="21"/>
    <n v="72.12"/>
    <n v="11"/>
    <n v="1514.52"/>
    <n v="0.03"/>
    <n v="45.435600000000001"/>
    <d v="2020-11-08T00:00:00"/>
    <s v="Shipped"/>
    <n v="4"/>
    <n v="2020"/>
    <x v="3"/>
    <n v="83"/>
    <s v="Toulouse"/>
    <n v="31000"/>
    <s v="France"/>
    <s v="EMEA"/>
    <s v="Small"/>
  </r>
  <r>
    <n v="36"/>
    <n v="85.54"/>
    <n v="8"/>
    <n v="3079.44"/>
    <n v="0.03"/>
    <n v="92.383200000000002"/>
    <d v="2020-11-14T00:00:00"/>
    <s v="Shipped"/>
    <n v="4"/>
    <n v="2020"/>
    <x v="3"/>
    <n v="83"/>
    <s v="London"/>
    <s v="WA1 1DP"/>
    <s v="UK"/>
    <s v="EMEA"/>
    <s v="Medium"/>
  </r>
  <r>
    <n v="22"/>
    <n v="86.38"/>
    <n v="5"/>
    <n v="1900.36"/>
    <n v="0.03"/>
    <n v="57.010799999999996"/>
    <d v="2020-11-26T00:00:00"/>
    <s v="Shipped"/>
    <n v="4"/>
    <n v="2020"/>
    <x v="3"/>
    <n v="83"/>
    <s v="Barcelona"/>
    <n v="8022"/>
    <s v="Spain"/>
    <s v="EMEA"/>
    <s v="Small"/>
  </r>
  <r>
    <n v="22"/>
    <n v="89.73"/>
    <n v="7"/>
    <n v="1974.06"/>
    <n v="0.03"/>
    <n v="59.221799999999995"/>
    <d v="2021-01-09T00:00:00"/>
    <s v="Shipped"/>
    <n v="1"/>
    <n v="2021"/>
    <x v="3"/>
    <n v="83"/>
    <s v="Los Angeles"/>
    <m/>
    <s v="USA"/>
    <s v="NA"/>
    <s v="Small"/>
  </r>
  <r>
    <n v="46"/>
    <n v="80.510000000000005"/>
    <n v="11"/>
    <n v="3703.46"/>
    <n v="0.03"/>
    <n v="111.10379999999999"/>
    <d v="2021-02-19T00:00:00"/>
    <s v="Shipped"/>
    <n v="1"/>
    <n v="2021"/>
    <x v="3"/>
    <n v="83"/>
    <s v="San Diego"/>
    <n v="91217"/>
    <s v="USA"/>
    <s v="NA"/>
    <s v="Medium"/>
  </r>
  <r>
    <n v="23"/>
    <n v="76.31"/>
    <n v="2"/>
    <n v="1755.13"/>
    <n v="0.03"/>
    <n v="52.6539"/>
    <d v="2021-05-07T00:00:00"/>
    <s v="Cancelled"/>
    <n v="2"/>
    <n v="2021"/>
    <x v="3"/>
    <n v="83"/>
    <s v="NYC"/>
    <n v="10022"/>
    <s v="USA"/>
    <s v="NA"/>
    <s v="Small"/>
  </r>
  <r>
    <n v="49"/>
    <n v="87.21"/>
    <n v="16"/>
    <n v="4273.29"/>
    <n v="0.03"/>
    <n v="128.1987"/>
    <d v="2021-06-24T00:00:00"/>
    <s v="Cancelled"/>
    <n v="2"/>
    <n v="2021"/>
    <x v="3"/>
    <n v="83"/>
    <s v="Madrid"/>
    <n v="28034"/>
    <s v="Spain"/>
    <s v="EMEA"/>
    <s v="Medium"/>
  </r>
  <r>
    <n v="48"/>
    <n v="83.02"/>
    <n v="3"/>
    <n v="3984.96"/>
    <n v="0.03"/>
    <n v="119.5488"/>
    <d v="2021-07-21T00:00:00"/>
    <s v="Shipped"/>
    <n v="3"/>
    <n v="2021"/>
    <x v="3"/>
    <n v="83"/>
    <s v="Bruxelles"/>
    <s v="B-1180"/>
    <s v="Belgium"/>
    <s v="EMEA"/>
    <s v="Medium"/>
  </r>
  <r>
    <n v="33"/>
    <n v="72.959999999999994"/>
    <n v="5"/>
    <n v="2407.6799999999998"/>
    <n v="0.03"/>
    <n v="72.230399999999989"/>
    <d v="2021-08-20T00:00:00"/>
    <s v="Shipped"/>
    <n v="3"/>
    <n v="2021"/>
    <x v="3"/>
    <n v="83"/>
    <s v="Tsawassen"/>
    <s v="T2F 8M4"/>
    <s v="Canada"/>
    <s v="NA"/>
    <s v="Small"/>
  </r>
  <r>
    <n v="22"/>
    <n v="77.150000000000006"/>
    <n v="14"/>
    <n v="1697.3"/>
    <n v="0.03"/>
    <n v="50.918999999999997"/>
    <d v="2021-09-15T00:00:00"/>
    <s v="Shipped"/>
    <n v="3"/>
    <n v="2021"/>
    <x v="3"/>
    <n v="83"/>
    <s v="Munich"/>
    <n v="80686"/>
    <s v="Germany"/>
    <s v="EMEA"/>
    <s v="Small"/>
  </r>
  <r>
    <n v="22"/>
    <n v="91.41"/>
    <n v="8"/>
    <n v="2011.02"/>
    <n v="0.03"/>
    <n v="60.330599999999997"/>
    <d v="2021-10-14T00:00:00"/>
    <s v="Shipped"/>
    <n v="4"/>
    <n v="2021"/>
    <x v="3"/>
    <n v="83"/>
    <s v="Philadelphia"/>
    <n v="71270"/>
    <s v="USA"/>
    <s v="NA"/>
    <s v="Small"/>
  </r>
  <r>
    <n v="25"/>
    <n v="92.25"/>
    <n v="16"/>
    <n v="2306.25"/>
    <n v="0.03"/>
    <n v="69.1875"/>
    <d v="2021-11-01T00:00:00"/>
    <s v="Shipped"/>
    <n v="4"/>
    <n v="2021"/>
    <x v="3"/>
    <n v="83"/>
    <s v="Cowes"/>
    <s v="PO31 7PJ"/>
    <s v="UK"/>
    <s v="EMEA"/>
    <s v="Small"/>
  </r>
  <r>
    <n v="20"/>
    <n v="92.25"/>
    <n v="2"/>
    <n v="1845"/>
    <n v="0.03"/>
    <n v="55.35"/>
    <d v="2021-11-09T00:00:00"/>
    <s v="Shipped"/>
    <n v="4"/>
    <n v="2021"/>
    <x v="3"/>
    <n v="83"/>
    <s v="Lule"/>
    <s v="S-958 22"/>
    <s v="Sweden"/>
    <s v="EMEA"/>
    <s v="Small"/>
  </r>
  <r>
    <n v="42"/>
    <n v="59.36"/>
    <n v="16"/>
    <n v="2493.12"/>
    <n v="0.03"/>
    <n v="74.793599999999998"/>
    <d v="2021-11-23T00:00:00"/>
    <s v="Shipped"/>
    <n v="4"/>
    <n v="2021"/>
    <x v="3"/>
    <n v="83"/>
    <s v="Minato-ku"/>
    <s v="106-0032"/>
    <s v="Japan"/>
    <s v="Japan"/>
    <s v="Small"/>
  </r>
  <r>
    <n v="25"/>
    <n v="60.34"/>
    <n v="10"/>
    <n v="1508.5"/>
    <n v="0.03"/>
    <n v="45.254999999999995"/>
    <d v="2021-12-02T00:00:00"/>
    <s v="Shipped"/>
    <n v="4"/>
    <n v="2021"/>
    <x v="3"/>
    <n v="83"/>
    <s v="Madrid"/>
    <n v="28034"/>
    <s v="Spain"/>
    <s v="EMEA"/>
    <s v="Small"/>
  </r>
  <r>
    <n v="23"/>
    <n v="100"/>
    <n v="10"/>
    <n v="2394.3000000000002"/>
    <n v="0.03"/>
    <n v="71.829000000000008"/>
    <d v="2022-01-31T00:00:00"/>
    <s v="Shipped"/>
    <n v="1"/>
    <n v="2022"/>
    <x v="3"/>
    <n v="83"/>
    <s v="Oulu"/>
    <n v="90110"/>
    <s v="Finland"/>
    <s v="EMEA"/>
    <s v="Small"/>
  </r>
  <r>
    <n v="37"/>
    <n v="85.54"/>
    <n v="2"/>
    <n v="3164.98"/>
    <n v="0.03"/>
    <n v="94.949399999999997"/>
    <d v="2022-02-28T00:00:00"/>
    <s v="Shipped"/>
    <n v="1"/>
    <n v="2022"/>
    <x v="3"/>
    <n v="83"/>
    <s v="San Rafael"/>
    <n v="97562"/>
    <s v="USA"/>
    <s v="NA"/>
    <s v="Medium"/>
  </r>
  <r>
    <n v="37"/>
    <n v="90.57"/>
    <n v="8"/>
    <n v="3351.09"/>
    <n v="0.03"/>
    <n v="100.53270000000001"/>
    <d v="2022-03-23T00:00:00"/>
    <s v="Shipped"/>
    <n v="1"/>
    <n v="2022"/>
    <x v="3"/>
    <n v="83"/>
    <s v="San Rafael"/>
    <n v="97562"/>
    <s v="USA"/>
    <s v="NA"/>
    <s v="Medium"/>
  </r>
  <r>
    <n v="42"/>
    <n v="72.959999999999994"/>
    <n v="8"/>
    <n v="3064.32"/>
    <n v="0.03"/>
    <n v="91.929600000000008"/>
    <d v="2022-04-01T00:00:00"/>
    <s v="Shipped"/>
    <n v="2"/>
    <n v="2022"/>
    <x v="3"/>
    <n v="83"/>
    <s v="San Jose"/>
    <n v="94217"/>
    <s v="USA"/>
    <s v="NA"/>
    <s v="Medium"/>
  </r>
  <r>
    <n v="51"/>
    <n v="76.31"/>
    <n v="2"/>
    <n v="3891.81"/>
    <n v="0.03"/>
    <n v="116.7543"/>
    <d v="2022-05-06T00:00:00"/>
    <s v="On Hold"/>
    <n v="2"/>
    <n v="2022"/>
    <x v="3"/>
    <n v="83"/>
    <s v="Boston"/>
    <n v="51003"/>
    <s v="USA"/>
    <s v="NA"/>
    <s v="Medium"/>
  </r>
  <r>
    <n v="40"/>
    <n v="100"/>
    <n v="1"/>
    <n v="5448.8"/>
    <n v="0.05"/>
    <n v="272.44"/>
    <d v="2020-03-03T00:00:00"/>
    <s v="Shipped"/>
    <n v="1"/>
    <n v="2020"/>
    <x v="1"/>
    <n v="140"/>
    <s v="Makati City"/>
    <s v="1227 MM"/>
    <s v="Philippines"/>
    <s v="Japan"/>
    <s v="Medium"/>
  </r>
  <r>
    <n v="43"/>
    <n v="100"/>
    <n v="5"/>
    <n v="5494.97"/>
    <n v="0.05"/>
    <n v="274.74850000000004"/>
    <d v="2020-05-08T00:00:00"/>
    <s v="Shipped"/>
    <n v="2"/>
    <n v="2020"/>
    <x v="1"/>
    <n v="140"/>
    <s v="Marseille"/>
    <n v="13008"/>
    <s v="France"/>
    <s v="EMEA"/>
    <s v="Medium"/>
  </r>
  <r>
    <n v="47"/>
    <n v="100"/>
    <n v="2"/>
    <n v="6336.07"/>
    <n v="0.05"/>
    <n v="316.80349999999999"/>
    <d v="2020-07-02T00:00:00"/>
    <s v="Shipped"/>
    <n v="3"/>
    <n v="2020"/>
    <x v="1"/>
    <n v="140"/>
    <s v="San Rafael"/>
    <n v="97562"/>
    <s v="USA"/>
    <s v="NA"/>
    <s v="Medium"/>
  </r>
  <r>
    <n v="23"/>
    <n v="100"/>
    <n v="2"/>
    <n v="2906.97"/>
    <n v="0.05"/>
    <n v="145.3485"/>
    <d v="2020-09-05T00:00:00"/>
    <s v="Shipped"/>
    <n v="3"/>
    <n v="2020"/>
    <x v="1"/>
    <n v="140"/>
    <s v="Brickhaven"/>
    <n v="58339"/>
    <s v="USA"/>
    <s v="NA"/>
    <s v="Small"/>
  </r>
  <r>
    <n v="35"/>
    <n v="100"/>
    <n v="3"/>
    <n v="4767.7"/>
    <n v="0.05"/>
    <n v="238.38499999999999"/>
    <d v="2020-10-11T00:00:00"/>
    <s v="Shipped"/>
    <n v="4"/>
    <n v="2020"/>
    <x v="1"/>
    <n v="140"/>
    <s v="Los Angeles"/>
    <m/>
    <s v="USA"/>
    <s v="NA"/>
    <s v="Medium"/>
  </r>
  <r>
    <n v="34"/>
    <n v="100"/>
    <n v="1"/>
    <n v="3819.56"/>
    <n v="0.05"/>
    <n v="190.97800000000001"/>
    <d v="2020-11-04T00:00:00"/>
    <s v="Shipped"/>
    <n v="4"/>
    <n v="2020"/>
    <x v="1"/>
    <n v="140"/>
    <s v="Graz"/>
    <n v="8010"/>
    <s v="Austria"/>
    <s v="EMEA"/>
    <s v="Medium"/>
  </r>
  <r>
    <n v="25"/>
    <n v="100"/>
    <n v="9"/>
    <n v="3861.75"/>
    <n v="0.05"/>
    <n v="193.08750000000001"/>
    <d v="2020-11-12T00:00:00"/>
    <s v="Shipped"/>
    <n v="4"/>
    <n v="2020"/>
    <x v="1"/>
    <n v="140"/>
    <s v="Bergen"/>
    <s v="N 5804"/>
    <s v="Norway"/>
    <s v="EMEA"/>
    <s v="Medium"/>
  </r>
  <r>
    <n v="45"/>
    <n v="100"/>
    <n v="14"/>
    <n v="6319.35"/>
    <n v="0.05"/>
    <n v="315.96750000000003"/>
    <d v="2020-11-20T00:00:00"/>
    <s v="Shipped"/>
    <n v="4"/>
    <n v="2020"/>
    <x v="1"/>
    <n v="140"/>
    <s v="Nashua"/>
    <n v="62005"/>
    <s v="USA"/>
    <s v="NA"/>
    <s v="Medium"/>
  </r>
  <r>
    <n v="47"/>
    <n v="100"/>
    <n v="3"/>
    <n v="6996.42"/>
    <n v="0.05"/>
    <n v="349.82100000000003"/>
    <d v="2020-12-02T00:00:00"/>
    <s v="Shipped"/>
    <n v="4"/>
    <n v="2020"/>
    <x v="1"/>
    <n v="140"/>
    <s v="Madrid"/>
    <n v="28034"/>
    <s v="Spain"/>
    <s v="EMEA"/>
    <s v="Medium"/>
  </r>
  <r>
    <n v="49"/>
    <n v="100"/>
    <n v="13"/>
    <n v="6949.67"/>
    <n v="0.05"/>
    <n v="347.48350000000005"/>
    <d v="2021-01-16T00:00:00"/>
    <s v="Shipped"/>
    <n v="1"/>
    <n v="2021"/>
    <x v="1"/>
    <n v="140"/>
    <s v="Madrid"/>
    <n v="28034"/>
    <s v="Spain"/>
    <s v="EMEA"/>
    <s v="Medium"/>
  </r>
  <r>
    <n v="40"/>
    <n v="100"/>
    <n v="4"/>
    <n v="4550"/>
    <n v="0.05"/>
    <n v="227.5"/>
    <d v="2021-02-22T00:00:00"/>
    <s v="Shipped"/>
    <n v="1"/>
    <n v="2021"/>
    <x v="1"/>
    <n v="140"/>
    <s v="Gensve"/>
    <n v="1203"/>
    <s v="Switzerland"/>
    <s v="EMEA"/>
    <s v="Medium"/>
  </r>
  <r>
    <n v="29"/>
    <n v="100"/>
    <n v="3"/>
    <n v="4479.63"/>
    <n v="0.05"/>
    <n v="223.98150000000001"/>
    <d v="2021-04-12T00:00:00"/>
    <s v="Shipped"/>
    <n v="2"/>
    <n v="2021"/>
    <x v="1"/>
    <n v="140"/>
    <s v="Oulu"/>
    <n v="90110"/>
    <s v="Finland"/>
    <s v="EMEA"/>
    <s v="Medium"/>
  </r>
  <r>
    <n v="39"/>
    <n v="100"/>
    <n v="8"/>
    <n v="5148"/>
    <n v="0.05"/>
    <n v="257.40000000000003"/>
    <d v="2021-06-01T00:00:00"/>
    <s v="Cancelled"/>
    <n v="2"/>
    <n v="2021"/>
    <x v="1"/>
    <n v="140"/>
    <s v="Liverpool"/>
    <s v="WX1 6LT"/>
    <s v="UK"/>
    <s v="EMEA"/>
    <s v="Medium"/>
  </r>
  <r>
    <n v="24"/>
    <n v="100"/>
    <n v="9"/>
    <n v="2932.08"/>
    <n v="0.05"/>
    <n v="146.60400000000001"/>
    <d v="2021-07-06T00:00:00"/>
    <s v="Shipped"/>
    <n v="3"/>
    <n v="2021"/>
    <x v="1"/>
    <n v="140"/>
    <s v="Reggio Emilia"/>
    <n v="42100"/>
    <s v="Italy"/>
    <s v="EMEA"/>
    <s v="Small"/>
  </r>
  <r>
    <n v="25"/>
    <n v="100"/>
    <n v="9"/>
    <n v="3159.75"/>
    <n v="0.05"/>
    <n v="157.98750000000001"/>
    <d v="2021-08-06T00:00:00"/>
    <s v="Shipped"/>
    <n v="3"/>
    <n v="2021"/>
    <x v="1"/>
    <n v="140"/>
    <s v="Las Vegas"/>
    <n v="83030"/>
    <s v="USA"/>
    <s v="NA"/>
    <s v="Medium"/>
  </r>
  <r>
    <n v="36"/>
    <n v="100"/>
    <n v="7"/>
    <n v="4297.32"/>
    <n v="0.05"/>
    <n v="214.86599999999999"/>
    <d v="2021-08-30T00:00:00"/>
    <s v="Shipped"/>
    <n v="3"/>
    <n v="2021"/>
    <x v="1"/>
    <n v="140"/>
    <s v="Gensve"/>
    <n v="1203"/>
    <s v="Switzerland"/>
    <s v="EMEA"/>
    <s v="Medium"/>
  </r>
  <r>
    <n v="50"/>
    <n v="100"/>
    <n v="11"/>
    <n v="7723.5"/>
    <n v="0.05"/>
    <n v="386.17500000000001"/>
    <d v="2020-10-05T00:00:00"/>
    <s v="Shipped"/>
    <n v="4"/>
    <n v="2020"/>
    <x v="1"/>
    <n v="140"/>
    <s v="Oslo"/>
    <s v="N 0106"/>
    <s v="Norway"/>
    <s v="EMEA"/>
    <s v="Large"/>
  </r>
  <r>
    <n v="45"/>
    <n v="100"/>
    <n v="5"/>
    <n v="5497.65"/>
    <n v="0.05"/>
    <n v="274.88249999999999"/>
    <d v="2021-10-16T00:00:00"/>
    <s v="Shipped"/>
    <n v="4"/>
    <n v="2021"/>
    <x v="1"/>
    <n v="140"/>
    <s v="Koln"/>
    <n v="50739"/>
    <s v="Germany"/>
    <s v="EMEA"/>
    <s v="Medium"/>
  </r>
  <r>
    <n v="26"/>
    <n v="100"/>
    <n v="13"/>
    <n v="4052.88"/>
    <n v="0.05"/>
    <n v="202.64400000000001"/>
    <d v="2021-11-04T00:00:00"/>
    <s v="Shipped"/>
    <n v="4"/>
    <n v="2021"/>
    <x v="1"/>
    <n v="140"/>
    <s v="New Bedford"/>
    <n v="50553"/>
    <s v="USA"/>
    <s v="NA"/>
    <s v="Medium"/>
  </r>
  <r>
    <n v="21"/>
    <n v="100"/>
    <n v="1"/>
    <n v="3135.93"/>
    <n v="0.05"/>
    <n v="156.79650000000001"/>
    <d v="2021-11-17T00:00:00"/>
    <s v="Shipped"/>
    <n v="4"/>
    <n v="2021"/>
    <x v="1"/>
    <n v="140"/>
    <s v="Philadelphia"/>
    <n v="71270"/>
    <s v="USA"/>
    <s v="NA"/>
    <s v="Medium"/>
  </r>
  <r>
    <n v="42"/>
    <n v="100"/>
    <n v="6"/>
    <n v="5013.54"/>
    <n v="0.05"/>
    <n v="250.67700000000002"/>
    <d v="2021-11-24T00:00:00"/>
    <s v="Shipped"/>
    <n v="4"/>
    <n v="2021"/>
    <x v="1"/>
    <n v="140"/>
    <s v="Melbourne"/>
    <n v="3004"/>
    <s v="Australia"/>
    <s v="APAC"/>
    <s v="Medium"/>
  </r>
  <r>
    <n v="32"/>
    <n v="100"/>
    <n v="8"/>
    <n v="5302.72"/>
    <n v="0.05"/>
    <n v="265.13600000000002"/>
    <d v="2021-12-07T00:00:00"/>
    <s v="Shipped"/>
    <n v="4"/>
    <n v="2021"/>
    <x v="1"/>
    <n v="140"/>
    <s v="Madrid"/>
    <n v="28034"/>
    <s v="Spain"/>
    <s v="EMEA"/>
    <s v="Medium"/>
  </r>
  <r>
    <n v="31"/>
    <n v="94.58"/>
    <n v="1"/>
    <n v="2931.98"/>
    <n v="0.05"/>
    <n v="146.59900000000002"/>
    <d v="2022-01-06T00:00:00"/>
    <s v="Shipped"/>
    <n v="1"/>
    <n v="2022"/>
    <x v="1"/>
    <n v="140"/>
    <s v="Espoo"/>
    <s v="FIN-02271"/>
    <s v="Finland"/>
    <s v="EMEA"/>
    <s v="Small"/>
  </r>
  <r>
    <n v="33"/>
    <n v="53.27"/>
    <n v="3"/>
    <n v="1757.91"/>
    <n v="0.05"/>
    <n v="87.895500000000013"/>
    <d v="2022-02-10T00:00:00"/>
    <s v="Shipped"/>
    <n v="1"/>
    <n v="2022"/>
    <x v="1"/>
    <n v="140"/>
    <s v="Madrid"/>
    <n v="28034"/>
    <s v="Spain"/>
    <s v="EMEA"/>
    <s v="Small"/>
  </r>
  <r>
    <n v="45"/>
    <n v="100"/>
    <n v="8"/>
    <n v="6763.05"/>
    <n v="0.05"/>
    <n v="338.15250000000003"/>
    <d v="2022-03-04T00:00:00"/>
    <s v="Shipped"/>
    <n v="1"/>
    <n v="2022"/>
    <x v="1"/>
    <n v="140"/>
    <s v="San Rafael"/>
    <n v="97562"/>
    <s v="USA"/>
    <s v="NA"/>
    <s v="Medium"/>
  </r>
  <r>
    <n v="76"/>
    <n v="100"/>
    <n v="3"/>
    <n v="11739.7"/>
    <n v="0.05"/>
    <n v="586.98500000000001"/>
    <d v="2022-04-14T00:00:00"/>
    <s v="Shipped"/>
    <n v="2"/>
    <n v="2022"/>
    <x v="1"/>
    <n v="140"/>
    <s v="Strasbourg"/>
    <n v="67000"/>
    <s v="France"/>
    <s v="EMEA"/>
    <s v="Large"/>
  </r>
  <r>
    <n v="70"/>
    <n v="100"/>
    <n v="8"/>
    <n v="9240"/>
    <n v="0.05"/>
    <n v="462"/>
    <d v="2022-05-17T00:00:00"/>
    <s v="Shipped"/>
    <n v="2"/>
    <n v="2022"/>
    <x v="1"/>
    <n v="140"/>
    <s v="Salzburg"/>
    <n v="5020"/>
    <s v="Austria"/>
    <s v="EMEA"/>
    <s v="Large"/>
  </r>
  <r>
    <n v="50"/>
    <n v="64.83"/>
    <n v="11"/>
    <n v="3241.5"/>
    <n v="1.4999999999999999E-2"/>
    <n v="48.622499999999995"/>
    <d v="2020-02-17T00:00:00"/>
    <s v="Shipped"/>
    <n v="1"/>
    <n v="2020"/>
    <x v="4"/>
    <n v="68"/>
    <s v="Bergamo"/>
    <n v="24100"/>
    <s v="Italy"/>
    <s v="EMEA"/>
    <s v="Medium"/>
  </r>
  <r>
    <n v="28"/>
    <n v="70.290000000000006"/>
    <n v="2"/>
    <n v="1968.12"/>
    <n v="1.4999999999999999E-2"/>
    <n v="29.521799999999999"/>
    <d v="2020-04-28T00:00:00"/>
    <s v="Shipped"/>
    <n v="2"/>
    <n v="2020"/>
    <x v="4"/>
    <n v="68"/>
    <s v="Salzburg"/>
    <n v="5020"/>
    <s v="Austria"/>
    <s v="EMEA"/>
    <s v="Small"/>
  </r>
  <r>
    <n v="50"/>
    <n v="81.89"/>
    <n v="3"/>
    <n v="4094.5"/>
    <n v="1.4999999999999999E-2"/>
    <n v="61.417499999999997"/>
    <d v="2020-06-16T00:00:00"/>
    <s v="Shipped"/>
    <n v="2"/>
    <n v="2020"/>
    <x v="4"/>
    <n v="68"/>
    <s v="Glendale"/>
    <n v="97561"/>
    <s v="USA"/>
    <s v="NA"/>
    <s v="Medium"/>
  </r>
  <r>
    <n v="28"/>
    <n v="66.19"/>
    <n v="6"/>
    <n v="1853.32"/>
    <n v="1.4999999999999999E-2"/>
    <n v="27.799799999999998"/>
    <d v="2020-08-10T00:00:00"/>
    <s v="Shipped"/>
    <n v="3"/>
    <n v="2020"/>
    <x v="4"/>
    <n v="68"/>
    <s v="New Bedford"/>
    <n v="50553"/>
    <s v="USA"/>
    <s v="NA"/>
    <s v="Small"/>
  </r>
  <r>
    <n v="44"/>
    <n v="77.11"/>
    <n v="4"/>
    <n v="3392.84"/>
    <n v="1.4999999999999999E-2"/>
    <n v="50.892600000000002"/>
    <d v="2020-10-06T00:00:00"/>
    <s v="Shipped"/>
    <n v="4"/>
    <n v="2020"/>
    <x v="4"/>
    <n v="68"/>
    <s v="Helsinki"/>
    <n v="21240"/>
    <s v="Finland"/>
    <s v="EMEA"/>
    <s v="Medium"/>
  </r>
  <r>
    <n v="27"/>
    <n v="73.02"/>
    <n v="18"/>
    <n v="1971.54"/>
    <n v="1.4999999999999999E-2"/>
    <n v="29.573099999999997"/>
    <d v="2020-10-28T00:00:00"/>
    <s v="Shipped"/>
    <n v="4"/>
    <n v="2020"/>
    <x v="4"/>
    <n v="68"/>
    <s v="Burlingame"/>
    <n v="94217"/>
    <s v="USA"/>
    <s v="NA"/>
    <s v="Small"/>
  </r>
  <r>
    <n v="30"/>
    <n v="72.33"/>
    <n v="3"/>
    <n v="2169.9"/>
    <n v="1.4999999999999999E-2"/>
    <n v="32.548499999999997"/>
    <d v="2020-11-08T00:00:00"/>
    <s v="Shipped"/>
    <n v="4"/>
    <n v="2020"/>
    <x v="4"/>
    <n v="68"/>
    <s v="Toulouse"/>
    <n v="31000"/>
    <s v="France"/>
    <s v="EMEA"/>
    <s v="Small"/>
  </r>
  <r>
    <n v="43"/>
    <n v="66.19"/>
    <n v="3"/>
    <n v="2846.17"/>
    <n v="1.4999999999999999E-2"/>
    <n v="42.692549999999997"/>
    <d v="2020-11-27T00:00:00"/>
    <s v="Shipped"/>
    <n v="4"/>
    <n v="2020"/>
    <x v="4"/>
    <n v="68"/>
    <s v="Makati City"/>
    <s v="1227 MM"/>
    <s v="Philippines"/>
    <s v="Japan"/>
    <s v="Small"/>
  </r>
  <r>
    <n v="29"/>
    <n v="69.599999999999994"/>
    <n v="16"/>
    <n v="2018.4"/>
    <n v="1.4999999999999999E-2"/>
    <n v="30.276"/>
    <d v="2021-01-12T00:00:00"/>
    <s v="Shipped"/>
    <n v="1"/>
    <n v="2021"/>
    <x v="4"/>
    <n v="68"/>
    <s v="Osaka"/>
    <s v="530-0003"/>
    <s v="Japan"/>
    <s v="Japan"/>
    <s v="Small"/>
  </r>
  <r>
    <n v="48"/>
    <n v="56.64"/>
    <n v="3"/>
    <n v="2718.72"/>
    <n v="1.4999999999999999E-2"/>
    <n v="40.780799999999992"/>
    <d v="2021-02-19T00:00:00"/>
    <s v="Shipped"/>
    <n v="1"/>
    <n v="2021"/>
    <x v="4"/>
    <n v="68"/>
    <s v="San Diego"/>
    <n v="91217"/>
    <s v="USA"/>
    <s v="NA"/>
    <s v="Small"/>
  </r>
  <r>
    <n v="33"/>
    <n v="60.05"/>
    <n v="12"/>
    <n v="1981.65"/>
    <n v="1.4999999999999999E-2"/>
    <n v="29.72475"/>
    <d v="2021-04-02T00:00:00"/>
    <s v="Shipped"/>
    <n v="2"/>
    <n v="2021"/>
    <x v="4"/>
    <n v="68"/>
    <s v="Tsawassen"/>
    <s v="T2F 8M4"/>
    <s v="Canada"/>
    <s v="NA"/>
    <s v="Small"/>
  </r>
  <r>
    <n v="40"/>
    <n v="75.06"/>
    <n v="13"/>
    <n v="3002.4"/>
    <n v="1.4999999999999999E-2"/>
    <n v="45.036000000000001"/>
    <d v="2021-05-11T00:00:00"/>
    <s v="Shipped"/>
    <n v="2"/>
    <n v="2021"/>
    <x v="4"/>
    <n v="68"/>
    <s v="San Jose"/>
    <n v="94217"/>
    <s v="USA"/>
    <s v="NA"/>
    <s v="Medium"/>
  </r>
  <r>
    <n v="48"/>
    <n v="61.42"/>
    <n v="8"/>
    <n v="2948.16"/>
    <n v="1.4999999999999999E-2"/>
    <n v="44.222399999999993"/>
    <d v="2021-06-24T00:00:00"/>
    <s v="Cancelled"/>
    <n v="2"/>
    <n v="2021"/>
    <x v="4"/>
    <n v="68"/>
    <s v="Madrid"/>
    <n v="28034"/>
    <s v="Spain"/>
    <s v="EMEA"/>
    <s v="Small"/>
  </r>
  <r>
    <n v="41"/>
    <n v="81.89"/>
    <n v="18"/>
    <n v="3357.49"/>
    <n v="1.4999999999999999E-2"/>
    <n v="50.362349999999992"/>
    <d v="2021-07-23T00:00:00"/>
    <s v="Shipped"/>
    <n v="3"/>
    <n v="2021"/>
    <x v="4"/>
    <n v="68"/>
    <s v="Nantes"/>
    <n v="44000"/>
    <s v="France"/>
    <s v="EMEA"/>
    <s v="Medium"/>
  </r>
  <r>
    <n v="21"/>
    <n v="55.96"/>
    <n v="10"/>
    <n v="1175.1600000000001"/>
    <n v="1.4999999999999999E-2"/>
    <n v="17.627400000000002"/>
    <d v="2021-08-21T00:00:00"/>
    <s v="Shipped"/>
    <n v="3"/>
    <n v="2021"/>
    <x v="4"/>
    <n v="68"/>
    <s v="Oslo"/>
    <s v="N 0106"/>
    <s v="Norway"/>
    <s v="EMEA"/>
    <s v="Small"/>
  </r>
  <r>
    <n v="32"/>
    <n v="71.650000000000006"/>
    <n v="6"/>
    <n v="2292.8000000000002"/>
    <n v="1.4999999999999999E-2"/>
    <n v="34.392000000000003"/>
    <d v="2021-09-15T00:00:00"/>
    <s v="Shipped"/>
    <n v="3"/>
    <n v="2021"/>
    <x v="4"/>
    <n v="68"/>
    <s v="Munich"/>
    <n v="80686"/>
    <s v="Germany"/>
    <s v="EMEA"/>
    <s v="Small"/>
  </r>
  <r>
    <n v="43"/>
    <n v="76.430000000000007"/>
    <n v="16"/>
    <n v="3286.49"/>
    <n v="1.4999999999999999E-2"/>
    <n v="49.297349999999994"/>
    <d v="2021-10-15T00:00:00"/>
    <s v="Shipped"/>
    <n v="4"/>
    <n v="2021"/>
    <x v="4"/>
    <n v="68"/>
    <s v="White Plains"/>
    <n v="24067"/>
    <s v="USA"/>
    <s v="NA"/>
    <s v="Medium"/>
  </r>
  <r>
    <n v="30"/>
    <n v="77.790000000000006"/>
    <n v="8"/>
    <n v="2333.6999999999998"/>
    <n v="1.4999999999999999E-2"/>
    <n v="35.005499999999998"/>
    <d v="2021-11-01T00:00:00"/>
    <s v="Shipped"/>
    <n v="4"/>
    <n v="2021"/>
    <x v="4"/>
    <n v="68"/>
    <s v="Cowes"/>
    <s v="PO31 7PJ"/>
    <s v="UK"/>
    <s v="EMEA"/>
    <s v="Small"/>
  </r>
  <r>
    <n v="35"/>
    <n v="76.430000000000007"/>
    <n v="3"/>
    <n v="2675.05"/>
    <n v="1.4999999999999999E-2"/>
    <n v="40.125750000000004"/>
    <d v="2021-11-12T00:00:00"/>
    <s v="Shipped"/>
    <n v="4"/>
    <n v="2021"/>
    <x v="4"/>
    <n v="68"/>
    <s v="Bergamo"/>
    <n v="24100"/>
    <s v="Italy"/>
    <s v="EMEA"/>
    <s v="Small"/>
  </r>
  <r>
    <n v="45"/>
    <n v="96.92"/>
    <n v="11"/>
    <n v="4361.3999999999996"/>
    <n v="1.4999999999999999E-2"/>
    <n v="65.420999999999992"/>
    <d v="2021-11-23T00:00:00"/>
    <s v="Shipped"/>
    <n v="4"/>
    <n v="2021"/>
    <x v="4"/>
    <n v="68"/>
    <s v="Minato-ku"/>
    <s v="106-0032"/>
    <s v="Japan"/>
    <s v="Japan"/>
    <s v="Medium"/>
  </r>
  <r>
    <n v="34"/>
    <n v="59.37"/>
    <n v="3"/>
    <n v="2018.58"/>
    <n v="1.4999999999999999E-2"/>
    <n v="30.278699999999997"/>
    <d v="2021-12-03T00:00:00"/>
    <s v="Shipped"/>
    <n v="4"/>
    <n v="2021"/>
    <x v="4"/>
    <n v="68"/>
    <s v="London"/>
    <s v="WX3 6FW"/>
    <s v="UK"/>
    <s v="EMEA"/>
    <s v="Small"/>
  </r>
  <r>
    <n v="26"/>
    <n v="100"/>
    <n v="7"/>
    <n v="3710.98"/>
    <n v="1.4999999999999999E-2"/>
    <n v="55.664699999999996"/>
    <d v="2021-12-17T00:00:00"/>
    <s v="Shipped"/>
    <n v="4"/>
    <n v="2021"/>
    <x v="4"/>
    <n v="68"/>
    <s v="Chatswood"/>
    <n v="2067"/>
    <s v="Australia"/>
    <s v="APAC"/>
    <s v="Medium"/>
  </r>
  <r>
    <n v="39"/>
    <n v="73"/>
    <n v="13"/>
    <n v="2847"/>
    <n v="1.4999999999999999E-2"/>
    <n v="42.704999999999998"/>
    <d v="2022-01-31T00:00:00"/>
    <s v="Shipped"/>
    <n v="1"/>
    <n v="2022"/>
    <x v="4"/>
    <n v="68"/>
    <s v="Oulu"/>
    <n v="90110"/>
    <s v="Finland"/>
    <s v="EMEA"/>
    <s v="Small"/>
  </r>
  <r>
    <n v="41"/>
    <n v="73.319999999999993"/>
    <n v="12"/>
    <n v="3006.12"/>
    <n v="1.4999999999999999E-2"/>
    <n v="45.091799999999999"/>
    <d v="2022-03-01T00:00:00"/>
    <s v="Resolved"/>
    <n v="1"/>
    <n v="2022"/>
    <x v="4"/>
    <n v="68"/>
    <s v="Madrid"/>
    <n v="28034"/>
    <s v="Spain"/>
    <s v="EMEA"/>
    <s v="Medium"/>
  </r>
  <r>
    <n v="41"/>
    <n v="68.239999999999995"/>
    <n v="2"/>
    <n v="2797.84"/>
    <n v="1.4999999999999999E-2"/>
    <n v="41.967599999999997"/>
    <d v="2022-03-30T00:00:00"/>
    <s v="Shipped"/>
    <n v="1"/>
    <n v="2022"/>
    <x v="4"/>
    <n v="68"/>
    <s v="Reims"/>
    <n v="51100"/>
    <s v="France"/>
    <s v="EMEA"/>
    <s v="Small"/>
  </r>
  <r>
    <n v="64"/>
    <n v="60.05"/>
    <n v="12"/>
    <n v="3843.2"/>
    <n v="1.4999999999999999E-2"/>
    <n v="57.647999999999996"/>
    <d v="2022-04-03T00:00:00"/>
    <s v="On Hold"/>
    <n v="2"/>
    <n v="2022"/>
    <x v="4"/>
    <n v="68"/>
    <s v="Newark"/>
    <n v="94019"/>
    <s v="USA"/>
    <s v="NA"/>
    <s v="Medium"/>
  </r>
  <r>
    <n v="18"/>
    <n v="75.06"/>
    <n v="13"/>
    <n v="1351.08"/>
    <n v="1.4999999999999999E-2"/>
    <n v="20.266199999999998"/>
    <d v="2022-05-10T00:00:00"/>
    <s v="Shipped"/>
    <n v="2"/>
    <n v="2022"/>
    <x v="4"/>
    <n v="68"/>
    <s v="Reggio Emilia"/>
    <n v="42100"/>
    <s v="Italy"/>
    <s v="EMEA"/>
    <s v="Small"/>
  </r>
  <r>
    <n v="49"/>
    <n v="34.47"/>
    <n v="1"/>
    <n v="1689.03"/>
    <n v="0.03"/>
    <n v="50.670899999999996"/>
    <d v="2020-01-06T00:00:00"/>
    <s v="Shipped"/>
    <n v="1"/>
    <n v="2020"/>
    <x v="3"/>
    <n v="41"/>
    <s v="Nashua"/>
    <n v="62005"/>
    <s v="USA"/>
    <s v="NA"/>
    <s v="Small"/>
  </r>
  <r>
    <n v="48"/>
    <n v="34.47"/>
    <n v="5"/>
    <n v="1654.56"/>
    <n v="0.03"/>
    <n v="49.636799999999994"/>
    <d v="2020-03-18T00:00:00"/>
    <s v="Shipped"/>
    <n v="1"/>
    <n v="2020"/>
    <x v="3"/>
    <n v="41"/>
    <s v="Manchester"/>
    <s v="EC2 5NT"/>
    <s v="UK"/>
    <s v="EMEA"/>
    <s v="Small"/>
  </r>
  <r>
    <n v="46"/>
    <n v="33.229999999999997"/>
    <n v="4"/>
    <n v="1528.58"/>
    <n v="0.03"/>
    <n v="45.857399999999998"/>
    <d v="2020-05-21T00:00:00"/>
    <s v="Shipped"/>
    <n v="2"/>
    <n v="2020"/>
    <x v="3"/>
    <n v="41"/>
    <s v="Las Vegas"/>
    <n v="83030"/>
    <s v="USA"/>
    <s v="NA"/>
    <s v="Small"/>
  </r>
  <r>
    <n v="26"/>
    <n v="38.979999999999997"/>
    <n v="9"/>
    <n v="1013.48"/>
    <n v="0.03"/>
    <n v="30.404399999999999"/>
    <d v="2020-09-12T00:00:00"/>
    <s v="Shipped"/>
    <n v="3"/>
    <n v="2020"/>
    <x v="3"/>
    <n v="41"/>
    <s v="Brisbane"/>
    <n v="94217"/>
    <s v="USA"/>
    <s v="NA"/>
    <s v="Small"/>
  </r>
  <r>
    <n v="37"/>
    <n v="38.979999999999997"/>
    <n v="7"/>
    <n v="1442.26"/>
    <n v="0.03"/>
    <n v="43.267800000000001"/>
    <d v="2020-10-18T00:00:00"/>
    <s v="Shipped"/>
    <n v="4"/>
    <n v="2020"/>
    <x v="3"/>
    <n v="41"/>
    <s v="San Francisco"/>
    <m/>
    <s v="USA"/>
    <s v="NA"/>
    <s v="Small"/>
  </r>
  <r>
    <n v="35"/>
    <n v="33.229999999999997"/>
    <n v="11"/>
    <n v="1163.05"/>
    <n v="0.03"/>
    <n v="34.891500000000001"/>
    <d v="2020-11-05T00:00:00"/>
    <s v="Shipped"/>
    <n v="4"/>
    <n v="2020"/>
    <x v="3"/>
    <n v="41"/>
    <s v="Bergamo"/>
    <n v="24100"/>
    <s v="Italy"/>
    <s v="EMEA"/>
    <s v="Small"/>
  </r>
  <r>
    <n v="23"/>
    <n v="42.26"/>
    <n v="8"/>
    <n v="971.98"/>
    <n v="0.03"/>
    <n v="29.159399999999998"/>
    <d v="2020-11-12T00:00:00"/>
    <s v="Shipped"/>
    <n v="4"/>
    <n v="2020"/>
    <x v="3"/>
    <n v="41"/>
    <s v="San Rafael"/>
    <n v="97562"/>
    <s v="USA"/>
    <s v="NA"/>
    <s v="Small"/>
  </r>
  <r>
    <n v="22"/>
    <n v="41.03"/>
    <n v="12"/>
    <n v="902.66"/>
    <n v="0.03"/>
    <n v="27.079799999999999"/>
    <d v="2020-11-21T00:00:00"/>
    <s v="Shipped"/>
    <n v="4"/>
    <n v="2020"/>
    <x v="3"/>
    <n v="41"/>
    <s v="Glen Waverly"/>
    <n v="3150"/>
    <s v="Australia"/>
    <s v="APAC"/>
    <s v="Small"/>
  </r>
  <r>
    <n v="39"/>
    <n v="33.229999999999997"/>
    <n v="2"/>
    <n v="1295.97"/>
    <n v="0.03"/>
    <n v="38.879100000000001"/>
    <d v="2020-12-02T00:00:00"/>
    <s v="Shipped"/>
    <n v="4"/>
    <n v="2020"/>
    <x v="3"/>
    <n v="41"/>
    <s v="NYC"/>
    <n v="10022"/>
    <s v="USA"/>
    <s v="NA"/>
    <s v="Small"/>
  </r>
  <r>
    <n v="44"/>
    <n v="34.880000000000003"/>
    <n v="5"/>
    <n v="1534.72"/>
    <n v="0.03"/>
    <n v="46.041600000000003"/>
    <d v="2021-01-26T00:00:00"/>
    <s v="Shipped"/>
    <n v="1"/>
    <n v="2021"/>
    <x v="3"/>
    <n v="41"/>
    <s v="Madrid"/>
    <n v="28023"/>
    <s v="Spain"/>
    <s v="EMEA"/>
    <s v="Small"/>
  </r>
  <r>
    <n v="27"/>
    <n v="43.9"/>
    <n v="8"/>
    <n v="1185.3"/>
    <n v="0.03"/>
    <n v="35.558999999999997"/>
    <d v="2021-03-02T00:00:00"/>
    <s v="Shipped"/>
    <n v="1"/>
    <n v="2021"/>
    <x v="3"/>
    <n v="41"/>
    <s v="Lyon"/>
    <n v="69004"/>
    <s v="France"/>
    <s v="EMEA"/>
    <s v="Small"/>
  </r>
  <r>
    <n v="46"/>
    <n v="36.93"/>
    <n v="1"/>
    <n v="1698.78"/>
    <n v="0.03"/>
    <n v="50.9634"/>
    <d v="2021-04-20T00:00:00"/>
    <s v="Shipped"/>
    <n v="2"/>
    <n v="2021"/>
    <x v="3"/>
    <n v="41"/>
    <s v="NYC"/>
    <n v="10022"/>
    <s v="USA"/>
    <s v="NA"/>
    <s v="Small"/>
  </r>
  <r>
    <n v="33"/>
    <n v="41.85"/>
    <n v="14"/>
    <n v="1381.05"/>
    <n v="0.03"/>
    <n v="41.4315"/>
    <d v="2021-08-17T00:00:00"/>
    <s v="Shipped"/>
    <n v="3"/>
    <n v="2021"/>
    <x v="3"/>
    <n v="41"/>
    <s v="Torino"/>
    <n v="10100"/>
    <s v="Italy"/>
    <s v="EMEA"/>
    <s v="Small"/>
  </r>
  <r>
    <n v="33"/>
    <n v="40.619999999999997"/>
    <n v="3"/>
    <n v="1340.46"/>
    <n v="0.03"/>
    <n v="40.213799999999999"/>
    <d v="2021-09-01T00:00:00"/>
    <s v="Shipped"/>
    <n v="3"/>
    <n v="2021"/>
    <x v="3"/>
    <n v="41"/>
    <s v="Singapore"/>
    <n v="69045"/>
    <s v="Singapore"/>
    <s v="APAC"/>
    <s v="Small"/>
  </r>
  <r>
    <n v="24"/>
    <n v="40.21"/>
    <n v="1"/>
    <n v="965.04"/>
    <n v="0.03"/>
    <n v="28.951199999999996"/>
    <d v="2021-10-06T00:00:00"/>
    <s v="Shipped"/>
    <n v="4"/>
    <n v="2021"/>
    <x v="3"/>
    <n v="41"/>
    <s v="Sevilla"/>
    <n v="41101"/>
    <s v="Spain"/>
    <s v="EMEA"/>
    <s v="Small"/>
  </r>
  <r>
    <n v="31"/>
    <n v="35.29"/>
    <n v="15"/>
    <n v="1093.99"/>
    <n v="0.03"/>
    <n v="32.819699999999997"/>
    <d v="2021-10-21T00:00:00"/>
    <s v="Shipped"/>
    <n v="4"/>
    <n v="2021"/>
    <x v="3"/>
    <n v="41"/>
    <s v="San Rafael"/>
    <n v="97562"/>
    <s v="USA"/>
    <s v="NA"/>
    <s v="Small"/>
  </r>
  <r>
    <n v="41"/>
    <n v="77.239999999999995"/>
    <n v="14"/>
    <n v="3166.84"/>
    <n v="0.03"/>
    <n v="95.005200000000002"/>
    <d v="2021-11-17T00:00:00"/>
    <s v="Shipped"/>
    <n v="4"/>
    <n v="2021"/>
    <x v="3"/>
    <n v="41"/>
    <s v="Manchester"/>
    <s v="EC2 5NT"/>
    <s v="UK"/>
    <s v="EMEA"/>
    <s v="Medium"/>
  </r>
  <r>
    <n v="22"/>
    <n v="97.44"/>
    <n v="4"/>
    <n v="2143.6799999999998"/>
    <n v="0.03"/>
    <n v="64.310399999999987"/>
    <d v="2021-11-29T00:00:00"/>
    <s v="Shipped"/>
    <n v="4"/>
    <n v="2021"/>
    <x v="3"/>
    <n v="41"/>
    <s v="Las Vegas"/>
    <n v="83030"/>
    <s v="USA"/>
    <s v="NA"/>
    <s v="Small"/>
  </r>
  <r>
    <n v="46"/>
    <n v="37.340000000000003"/>
    <n v="3"/>
    <n v="1717.64"/>
    <n v="0.03"/>
    <n v="51.529200000000003"/>
    <d v="2022-01-19T00:00:00"/>
    <s v="Shipped"/>
    <n v="1"/>
    <n v="2022"/>
    <x v="3"/>
    <n v="41"/>
    <s v="San Rafael"/>
    <n v="97562"/>
    <s v="USA"/>
    <s v="NA"/>
    <s v="Small"/>
  </r>
  <r>
    <n v="43"/>
    <n v="95.03"/>
    <n v="12"/>
    <n v="4086.29"/>
    <n v="0.03"/>
    <n v="122.58869999999999"/>
    <d v="2022-02-16T00:00:00"/>
    <s v="Shipped"/>
    <n v="1"/>
    <n v="2022"/>
    <x v="3"/>
    <n v="41"/>
    <s v="Madrid"/>
    <n v="28034"/>
    <s v="Spain"/>
    <s v="EMEA"/>
    <s v="Medium"/>
  </r>
  <r>
    <n v="15"/>
    <n v="36.93"/>
    <n v="1"/>
    <n v="553.95000000000005"/>
    <n v="0.03"/>
    <n v="16.618500000000001"/>
    <d v="2022-04-22T00:00:00"/>
    <s v="Shipped"/>
    <n v="2"/>
    <n v="2022"/>
    <x v="3"/>
    <n v="41"/>
    <s v="Minato-ku"/>
    <s v="106-0032"/>
    <s v="Japan"/>
    <s v="Japan"/>
    <s v="Small"/>
  </r>
  <r>
    <n v="15"/>
    <n v="43.49"/>
    <n v="3"/>
    <n v="652.35"/>
    <n v="0.03"/>
    <n v="19.570499999999999"/>
    <d v="2022-05-29T00:00:00"/>
    <s v="In Process"/>
    <n v="2"/>
    <n v="2022"/>
    <x v="3"/>
    <n v="41"/>
    <s v="Chatswood"/>
    <n v="2067"/>
    <s v="Australia"/>
    <s v="APAC"/>
    <s v="Small"/>
  </r>
  <r>
    <n v="26"/>
    <n v="100"/>
    <n v="5"/>
    <n v="2921.62"/>
    <n v="0.05"/>
    <n v="146.08099999999999"/>
    <d v="2020-01-31T00:00:00"/>
    <s v="Shipped"/>
    <n v="1"/>
    <n v="2020"/>
    <x v="1"/>
    <n v="118"/>
    <s v="Madrid"/>
    <n v="28034"/>
    <s v="Spain"/>
    <s v="EMEA"/>
    <s v="Small"/>
  </r>
  <r>
    <n v="44"/>
    <n v="100"/>
    <n v="1"/>
    <n v="5568.64"/>
    <n v="0.05"/>
    <n v="278.43200000000002"/>
    <d v="2020-04-04T00:00:00"/>
    <s v="Shipped"/>
    <n v="2"/>
    <n v="2020"/>
    <x v="1"/>
    <n v="118"/>
    <s v="NYC"/>
    <n v="10022"/>
    <s v="USA"/>
    <s v="NA"/>
    <s v="Medium"/>
  </r>
  <r>
    <n v="20"/>
    <n v="96.99"/>
    <n v="7"/>
    <n v="1939.8"/>
    <n v="0.05"/>
    <n v="96.990000000000009"/>
    <d v="2020-06-03T00:00:00"/>
    <s v="Shipped"/>
    <n v="2"/>
    <n v="2020"/>
    <x v="1"/>
    <n v="118"/>
    <s v="NYC"/>
    <n v="10022"/>
    <s v="USA"/>
    <s v="NA"/>
    <s v="Small"/>
  </r>
  <r>
    <n v="40"/>
    <n v="94.62"/>
    <n v="1"/>
    <n v="3784.8"/>
    <n v="0.05"/>
    <n v="189.24"/>
    <d v="2020-08-01T00:00:00"/>
    <s v="Shipped"/>
    <n v="3"/>
    <n v="2020"/>
    <x v="1"/>
    <n v="118"/>
    <s v="Espoo"/>
    <s v="FIN-02271"/>
    <s v="Finland"/>
    <s v="EMEA"/>
    <s v="Medium"/>
  </r>
  <r>
    <n v="23"/>
    <n v="100"/>
    <n v="3"/>
    <n v="2802.09"/>
    <n v="0.05"/>
    <n v="140.1045"/>
    <d v="2020-09-25T00:00:00"/>
    <s v="Shipped"/>
    <n v="3"/>
    <n v="2020"/>
    <x v="1"/>
    <n v="118"/>
    <s v="South Brisbane"/>
    <n v="4101"/>
    <s v="Australia"/>
    <s v="APAC"/>
    <s v="Small"/>
  </r>
  <r>
    <n v="24"/>
    <n v="99.36"/>
    <n v="8"/>
    <n v="2384.64"/>
    <n v="0.05"/>
    <n v="119.232"/>
    <d v="2020-10-22T00:00:00"/>
    <s v="Shipped"/>
    <n v="4"/>
    <n v="2020"/>
    <x v="1"/>
    <n v="118"/>
    <s v="Singapore"/>
    <n v="79903"/>
    <s v="Singapore"/>
    <s v="Japan"/>
    <s v="Small"/>
  </r>
  <r>
    <n v="29"/>
    <n v="100"/>
    <n v="7"/>
    <n v="2915.66"/>
    <n v="0.05"/>
    <n v="145.78299999999999"/>
    <d v="2020-11-06T00:00:00"/>
    <s v="Shipped"/>
    <n v="4"/>
    <n v="2020"/>
    <x v="1"/>
    <n v="118"/>
    <s v="Reggio Emilia"/>
    <n v="42100"/>
    <s v="Italy"/>
    <s v="EMEA"/>
    <s v="Small"/>
  </r>
  <r>
    <n v="49"/>
    <n v="100"/>
    <n v="2"/>
    <n v="5795.72"/>
    <n v="0.05"/>
    <n v="289.786"/>
    <d v="2020-11-14T00:00:00"/>
    <s v="Shipped"/>
    <n v="4"/>
    <n v="2020"/>
    <x v="1"/>
    <n v="118"/>
    <s v="Sevilla"/>
    <n v="41101"/>
    <s v="Spain"/>
    <s v="EMEA"/>
    <s v="Medium"/>
  </r>
  <r>
    <n v="34"/>
    <n v="100"/>
    <n v="2"/>
    <n v="3699.88"/>
    <n v="0.05"/>
    <n v="184.99400000000003"/>
    <d v="2020-11-25T00:00:00"/>
    <s v="Shipped"/>
    <n v="4"/>
    <n v="2020"/>
    <x v="1"/>
    <n v="118"/>
    <s v="White Plains"/>
    <n v="24067"/>
    <s v="USA"/>
    <s v="NA"/>
    <s v="Medium"/>
  </r>
  <r>
    <n v="28"/>
    <n v="100"/>
    <n v="3"/>
    <n v="2980.6"/>
    <n v="0.05"/>
    <n v="149.03"/>
    <d v="2020-12-09T00:00:00"/>
    <s v="Shipped"/>
    <n v="4"/>
    <n v="2020"/>
    <x v="1"/>
    <n v="118"/>
    <s v="Boston"/>
    <n v="51003"/>
    <s v="USA"/>
    <s v="NA"/>
    <s v="Small"/>
  </r>
  <r>
    <n v="37"/>
    <n v="100"/>
    <n v="7"/>
    <n v="5032.74"/>
    <n v="0.05"/>
    <n v="251.637"/>
    <d v="2021-02-12T00:00:00"/>
    <s v="Shipped"/>
    <n v="1"/>
    <n v="2021"/>
    <x v="1"/>
    <n v="118"/>
    <s v="Dublin"/>
    <n v="2"/>
    <s v="Ireland"/>
    <s v="EMEA"/>
    <s v="Medium"/>
  </r>
  <r>
    <n v="45"/>
    <n v="100"/>
    <n v="5"/>
    <n v="4737.1499999999996"/>
    <n v="0.05"/>
    <n v="236.85749999999999"/>
    <d v="2021-03-15T00:00:00"/>
    <s v="Shipped"/>
    <n v="1"/>
    <n v="2021"/>
    <x v="1"/>
    <n v="118"/>
    <s v="Frankfurt"/>
    <n v="60528"/>
    <s v="Germany"/>
    <s v="EMEA"/>
    <s v="Medium"/>
  </r>
  <r>
    <n v="46"/>
    <n v="100"/>
    <n v="1"/>
    <n v="6311.2"/>
    <n v="0.05"/>
    <n v="315.56"/>
    <d v="2021-05-05T00:00:00"/>
    <s v="Shipped"/>
    <n v="2"/>
    <n v="2021"/>
    <x v="1"/>
    <n v="118"/>
    <s v="Madrid"/>
    <n v="28034"/>
    <s v="Spain"/>
    <s v="EMEA"/>
    <s v="Medium"/>
  </r>
  <r>
    <n v="22"/>
    <n v="100"/>
    <n v="1"/>
    <n v="3070.54"/>
    <n v="0.05"/>
    <n v="153.52700000000002"/>
    <d v="2021-07-20T00:00:00"/>
    <s v="Shipped"/>
    <n v="3"/>
    <n v="2021"/>
    <x v="1"/>
    <n v="118"/>
    <s v="San Rafael"/>
    <n v="97562"/>
    <s v="USA"/>
    <s v="NA"/>
    <s v="Medium"/>
  </r>
  <r>
    <n v="39"/>
    <n v="100"/>
    <n v="10"/>
    <n v="4797.3900000000003"/>
    <n v="0.05"/>
    <n v="239.86950000000002"/>
    <d v="2021-08-20T00:00:00"/>
    <s v="Shipped"/>
    <n v="3"/>
    <n v="2021"/>
    <x v="1"/>
    <n v="118"/>
    <s v="San Rafael"/>
    <n v="97562"/>
    <s v="USA"/>
    <s v="NA"/>
    <s v="Medium"/>
  </r>
  <r>
    <n v="27"/>
    <n v="100"/>
    <n v="4"/>
    <n v="3832.38"/>
    <n v="0.05"/>
    <n v="191.61900000000003"/>
    <d v="2021-09-08T00:00:00"/>
    <s v="Shipped"/>
    <n v="3"/>
    <n v="2021"/>
    <x v="1"/>
    <n v="118"/>
    <s v="NYC"/>
    <n v="10022"/>
    <s v="USA"/>
    <s v="NA"/>
    <s v="Medium"/>
  </r>
  <r>
    <n v="36"/>
    <n v="100"/>
    <n v="1"/>
    <n v="4641.4799999999996"/>
    <n v="0.05"/>
    <n v="232.07399999999998"/>
    <d v="2021-10-13T00:00:00"/>
    <s v="Shipped"/>
    <n v="4"/>
    <n v="2021"/>
    <x v="1"/>
    <n v="118"/>
    <s v="Cambridge"/>
    <n v="51247"/>
    <s v="USA"/>
    <s v="NA"/>
    <s v="Medium"/>
  </r>
  <r>
    <n v="38"/>
    <n v="100"/>
    <n v="10"/>
    <n v="4000.26"/>
    <n v="0.05"/>
    <n v="200.01300000000003"/>
    <d v="2021-10-22T00:00:00"/>
    <s v="Shipped"/>
    <n v="4"/>
    <n v="2021"/>
    <x v="1"/>
    <n v="118"/>
    <s v="Aaarhus"/>
    <n v="8200"/>
    <s v="Denmark"/>
    <s v="EMEA"/>
    <s v="Medium"/>
  </r>
  <r>
    <n v="44"/>
    <n v="100"/>
    <n v="5"/>
    <n v="5325.76"/>
    <n v="0.05"/>
    <n v="266.28800000000001"/>
    <d v="2021-11-05T00:00:00"/>
    <s v="Shipped"/>
    <n v="4"/>
    <n v="2021"/>
    <x v="1"/>
    <n v="118"/>
    <s v="Stavern"/>
    <n v="4110"/>
    <s v="Norway"/>
    <s v="EMEA"/>
    <s v="Medium"/>
  </r>
  <r>
    <n v="31"/>
    <n v="100"/>
    <n v="5"/>
    <n v="4618.6899999999996"/>
    <n v="0.05"/>
    <n v="230.93449999999999"/>
    <d v="2021-11-20T00:00:00"/>
    <s v="Shipped"/>
    <n v="4"/>
    <n v="2021"/>
    <x v="1"/>
    <n v="118"/>
    <s v="Paris"/>
    <n v="75012"/>
    <s v="France"/>
    <s v="EMEA"/>
    <s v="Medium"/>
  </r>
  <r>
    <n v="23"/>
    <n v="100"/>
    <n v="2"/>
    <n v="3182.97"/>
    <n v="0.05"/>
    <n v="159.14850000000001"/>
    <d v="2021-12-01T00:00:00"/>
    <s v="Shipped"/>
    <n v="4"/>
    <n v="2021"/>
    <x v="1"/>
    <n v="118"/>
    <s v="NYC"/>
    <n v="10022"/>
    <s v="USA"/>
    <s v="NA"/>
    <s v="Medium"/>
  </r>
  <r>
    <n v="22"/>
    <n v="100"/>
    <n v="7"/>
    <n v="2603.04"/>
    <n v="0.05"/>
    <n v="130.15200000000002"/>
    <d v="2021-12-15T00:00:00"/>
    <s v="Shipped"/>
    <n v="4"/>
    <n v="2021"/>
    <x v="1"/>
    <n v="118"/>
    <s v="Reims"/>
    <n v="51100"/>
    <s v="France"/>
    <s v="EMEA"/>
    <s v="Small"/>
  </r>
  <r>
    <n v="28"/>
    <n v="50.32"/>
    <n v="9"/>
    <n v="1408.96"/>
    <n v="0.05"/>
    <n v="70.448000000000008"/>
    <d v="2022-01-23T00:00:00"/>
    <s v="Shipped"/>
    <n v="1"/>
    <n v="2022"/>
    <x v="1"/>
    <n v="118"/>
    <s v="San Rafael"/>
    <n v="97562"/>
    <s v="USA"/>
    <s v="NA"/>
    <s v="Small"/>
  </r>
  <r>
    <n v="21"/>
    <n v="93.91"/>
    <n v="4"/>
    <n v="1972.11"/>
    <n v="0.05"/>
    <n v="98.605500000000006"/>
    <d v="2022-02-22T00:00:00"/>
    <s v="Shipped"/>
    <n v="1"/>
    <n v="2022"/>
    <x v="1"/>
    <n v="118"/>
    <s v="Madrid"/>
    <n v="28034"/>
    <s v="Spain"/>
    <s v="EMEA"/>
    <s v="Small"/>
  </r>
  <r>
    <n v="37"/>
    <n v="100"/>
    <n v="7"/>
    <n v="5207.75"/>
    <n v="0.05"/>
    <n v="260.38749999999999"/>
    <d v="2022-03-15T00:00:00"/>
    <s v="Shipped"/>
    <n v="1"/>
    <n v="2022"/>
    <x v="1"/>
    <n v="118"/>
    <s v="Madrid"/>
    <n v="28034"/>
    <s v="Spain"/>
    <s v="EMEA"/>
    <s v="Medium"/>
  </r>
  <r>
    <n v="31"/>
    <n v="100"/>
    <n v="1"/>
    <n v="4253.2"/>
    <n v="0.05"/>
    <n v="212.66"/>
    <d v="2022-05-03T00:00:00"/>
    <s v="Shipped"/>
    <n v="2"/>
    <n v="2022"/>
    <x v="1"/>
    <n v="118"/>
    <s v="Madrid"/>
    <n v="28034"/>
    <s v="Spain"/>
    <s v="EMEA"/>
    <s v="Medium"/>
  </r>
  <r>
    <n v="25"/>
    <n v="100"/>
    <n v="15"/>
    <n v="2873"/>
    <n v="0.03"/>
    <n v="86.19"/>
    <d v="2020-01-29T00:00:00"/>
    <s v="Shipped"/>
    <n v="1"/>
    <n v="2020"/>
    <x v="3"/>
    <n v="97"/>
    <s v="Stavern"/>
    <n v="4110"/>
    <s v="Norway"/>
    <s v="EMEA"/>
    <s v="Small"/>
  </r>
  <r>
    <n v="26"/>
    <n v="86.68"/>
    <n v="3"/>
    <n v="2253.6799999999998"/>
    <n v="0.03"/>
    <n v="67.610399999999998"/>
    <d v="2020-03-25T00:00:00"/>
    <s v="Shipped"/>
    <n v="1"/>
    <n v="2020"/>
    <x v="3"/>
    <n v="97"/>
    <s v="San Francisco"/>
    <m/>
    <s v="USA"/>
    <s v="NA"/>
    <s v="Small"/>
  </r>
  <r>
    <n v="34"/>
    <n v="100"/>
    <n v="15"/>
    <n v="3576.12"/>
    <n v="0.03"/>
    <n v="107.28359999999999"/>
    <d v="2020-05-28T00:00:00"/>
    <s v="Shipped"/>
    <n v="2"/>
    <n v="2020"/>
    <x v="3"/>
    <n v="97"/>
    <s v="Madrid"/>
    <n v="28023"/>
    <s v="Spain"/>
    <s v="EMEA"/>
    <s v="Medium"/>
  </r>
  <r>
    <n v="29"/>
    <n v="100"/>
    <n v="4"/>
    <n v="3276.13"/>
    <n v="0.03"/>
    <n v="98.283900000000003"/>
    <d v="2020-07-16T00:00:00"/>
    <s v="Shipped"/>
    <n v="3"/>
    <n v="2020"/>
    <x v="3"/>
    <n v="97"/>
    <s v="Chatswood"/>
    <n v="2067"/>
    <s v="Australia"/>
    <s v="APAC"/>
    <s v="Medium"/>
  </r>
  <r>
    <n v="20"/>
    <n v="90.57"/>
    <n v="1"/>
    <n v="1811.4"/>
    <n v="0.03"/>
    <n v="54.341999999999999"/>
    <d v="2020-09-12T00:00:00"/>
    <s v="Shipped"/>
    <n v="3"/>
    <n v="2020"/>
    <x v="3"/>
    <n v="97"/>
    <s v="Brisbane"/>
    <n v="94217"/>
    <s v="USA"/>
    <s v="NA"/>
    <s v="Small"/>
  </r>
  <r>
    <n v="42"/>
    <n v="91.55"/>
    <n v="5"/>
    <n v="3845.1"/>
    <n v="0.03"/>
    <n v="115.35299999999999"/>
    <d v="2020-10-20T00:00:00"/>
    <s v="Shipped"/>
    <n v="4"/>
    <n v="2020"/>
    <x v="3"/>
    <n v="97"/>
    <s v="NYC"/>
    <n v="10022"/>
    <s v="USA"/>
    <s v="NA"/>
    <s v="Medium"/>
  </r>
  <r>
    <n v="22"/>
    <n v="100"/>
    <n v="3"/>
    <n v="2571.14"/>
    <n v="0.03"/>
    <n v="77.134199999999993"/>
    <d v="2020-11-05T00:00:00"/>
    <s v="Shipped"/>
    <n v="4"/>
    <n v="2020"/>
    <x v="3"/>
    <n v="97"/>
    <s v="Bergamo"/>
    <n v="24100"/>
    <s v="Italy"/>
    <s v="EMEA"/>
    <s v="Small"/>
  </r>
  <r>
    <n v="47"/>
    <n v="100"/>
    <n v="12"/>
    <n v="5035.1099999999997"/>
    <n v="0.03"/>
    <n v="151.05329999999998"/>
    <d v="2020-11-13T00:00:00"/>
    <s v="Shipped"/>
    <n v="4"/>
    <n v="2020"/>
    <x v="3"/>
    <n v="97"/>
    <s v="Philadelphia"/>
    <n v="71270"/>
    <s v="USA"/>
    <s v="NA"/>
    <s v="Medium"/>
  </r>
  <r>
    <n v="20"/>
    <n v="100"/>
    <n v="4"/>
    <n v="2279"/>
    <n v="0.03"/>
    <n v="68.37"/>
    <d v="2020-11-21T00:00:00"/>
    <s v="Shipped"/>
    <n v="4"/>
    <n v="2020"/>
    <x v="3"/>
    <n v="97"/>
    <s v="Glen Waverly"/>
    <n v="3150"/>
    <s v="Australia"/>
    <s v="APAC"/>
    <s v="Small"/>
  </r>
  <r>
    <n v="33"/>
    <n v="97.39"/>
    <n v="10"/>
    <n v="3213.87"/>
    <n v="0.03"/>
    <n v="96.4161"/>
    <d v="2020-12-05T00:00:00"/>
    <s v="Shipped"/>
    <n v="4"/>
    <n v="2020"/>
    <x v="3"/>
    <n v="97"/>
    <s v="Vancouver"/>
    <s v="V3F 2K1"/>
    <s v="Canada"/>
    <s v="NA"/>
    <s v="Medium"/>
  </r>
  <r>
    <n v="39"/>
    <n v="90.57"/>
    <n v="7"/>
    <n v="3532.23"/>
    <n v="0.03"/>
    <n v="105.9669"/>
    <d v="2021-01-29T00:00:00"/>
    <s v="Shipped"/>
    <n v="1"/>
    <n v="2021"/>
    <x v="3"/>
    <n v="97"/>
    <s v="Burbank"/>
    <n v="94019"/>
    <s v="USA"/>
    <s v="NA"/>
    <s v="Medium"/>
  </r>
  <r>
    <n v="33"/>
    <n v="100"/>
    <n v="6"/>
    <n v="3406.59"/>
    <n v="0.03"/>
    <n v="102.1977"/>
    <d v="2021-03-10T00:00:00"/>
    <s v="Shipped"/>
    <n v="1"/>
    <n v="2021"/>
    <x v="3"/>
    <n v="97"/>
    <s v="Cambridge"/>
    <n v="51247"/>
    <s v="USA"/>
    <s v="NA"/>
    <s v="Medium"/>
  </r>
  <r>
    <n v="40"/>
    <n v="86.68"/>
    <n v="4"/>
    <n v="3467.2"/>
    <n v="0.03"/>
    <n v="104.01599999999999"/>
    <d v="2021-04-29T00:00:00"/>
    <s v="Shipped"/>
    <n v="2"/>
    <n v="2021"/>
    <x v="3"/>
    <n v="97"/>
    <s v="Madrid"/>
    <n v="28034"/>
    <s v="Spain"/>
    <s v="EMEA"/>
    <s v="Medium"/>
  </r>
  <r>
    <n v="46"/>
    <n v="78.89"/>
    <n v="4"/>
    <n v="3628.94"/>
    <n v="0.03"/>
    <n v="108.8682"/>
    <d v="2021-06-14T00:00:00"/>
    <s v="Shipped"/>
    <n v="2"/>
    <n v="2021"/>
    <x v="3"/>
    <n v="97"/>
    <s v="San Jose"/>
    <n v="94217"/>
    <s v="USA"/>
    <s v="NA"/>
    <s v="Medium"/>
  </r>
  <r>
    <n v="48"/>
    <n v="97.39"/>
    <n v="2"/>
    <n v="4674.72"/>
    <n v="0.03"/>
    <n v="140.24160000000001"/>
    <d v="2021-07-16T00:00:00"/>
    <s v="Shipped"/>
    <n v="3"/>
    <n v="2021"/>
    <x v="3"/>
    <n v="97"/>
    <s v="Salzburg"/>
    <n v="5020"/>
    <s v="Austria"/>
    <s v="EMEA"/>
    <s v="Medium"/>
  </r>
  <r>
    <n v="21"/>
    <n v="78.89"/>
    <n v="6"/>
    <n v="1656.69"/>
    <n v="0.03"/>
    <n v="49.700699999999998"/>
    <d v="2021-08-17T00:00:00"/>
    <s v="Shipped"/>
    <n v="3"/>
    <n v="2021"/>
    <x v="3"/>
    <n v="97"/>
    <s v="Torino"/>
    <n v="10100"/>
    <s v="Italy"/>
    <s v="EMEA"/>
    <s v="Small"/>
  </r>
  <r>
    <n v="45"/>
    <n v="100"/>
    <n v="1"/>
    <n v="5171.3999999999996"/>
    <n v="0.03"/>
    <n v="155.142"/>
    <d v="2021-09-07T00:00:00"/>
    <s v="Shipped"/>
    <n v="3"/>
    <n v="2021"/>
    <x v="3"/>
    <n v="97"/>
    <s v="Brickhaven"/>
    <n v="58339"/>
    <s v="USA"/>
    <s v="NA"/>
    <s v="Medium"/>
  </r>
  <r>
    <n v="33"/>
    <n v="100"/>
    <n v="10"/>
    <n v="3342.57"/>
    <n v="0.03"/>
    <n v="100.2771"/>
    <d v="2021-10-11T00:00:00"/>
    <s v="Shipped"/>
    <n v="4"/>
    <n v="2021"/>
    <x v="3"/>
    <n v="97"/>
    <s v="Versailles"/>
    <n v="78000"/>
    <s v="France"/>
    <s v="EMEA"/>
    <s v="Medium"/>
  </r>
  <r>
    <n v="44"/>
    <n v="100"/>
    <n v="7"/>
    <n v="4884.88"/>
    <n v="0.03"/>
    <n v="146.54640000000001"/>
    <d v="2021-10-21T00:00:00"/>
    <s v="Shipped"/>
    <n v="4"/>
    <n v="2021"/>
    <x v="3"/>
    <n v="97"/>
    <s v="San Rafael"/>
    <n v="97562"/>
    <s v="USA"/>
    <s v="NA"/>
    <s v="Medium"/>
  </r>
  <r>
    <n v="33"/>
    <n v="100"/>
    <n v="3"/>
    <n v="6267.69"/>
    <n v="0.03"/>
    <n v="188.03069999999997"/>
    <d v="2021-11-05T00:00:00"/>
    <s v="Shipped"/>
    <n v="4"/>
    <n v="2021"/>
    <x v="3"/>
    <n v="97"/>
    <s v="NYC"/>
    <n v="10022"/>
    <s v="USA"/>
    <s v="NA"/>
    <s v="Medium"/>
  </r>
  <r>
    <n v="39"/>
    <n v="100"/>
    <n v="1"/>
    <n v="4424.16"/>
    <n v="0.03"/>
    <n v="132.72479999999999"/>
    <d v="2021-11-18T00:00:00"/>
    <s v="Shipped"/>
    <n v="4"/>
    <n v="2021"/>
    <x v="3"/>
    <n v="97"/>
    <s v="San Francisco"/>
    <m/>
    <s v="USA"/>
    <s v="NA"/>
    <s v="Medium"/>
  </r>
  <r>
    <n v="39"/>
    <n v="50.31"/>
    <n v="2"/>
    <n v="1962.09"/>
    <n v="0.03"/>
    <n v="58.862699999999997"/>
    <d v="2021-11-01T00:00:00"/>
    <s v="Shipped"/>
    <n v="4"/>
    <n v="2021"/>
    <x v="3"/>
    <n v="97"/>
    <s v="Madrid"/>
    <n v="28023"/>
    <s v="Spain"/>
    <s v="EMEA"/>
    <s v="Small"/>
  </r>
  <r>
    <n v="41"/>
    <n v="100"/>
    <n v="6"/>
    <n v="6847"/>
    <n v="0.03"/>
    <n v="205.41"/>
    <d v="2021-12-10T00:00:00"/>
    <s v="Shipped"/>
    <n v="4"/>
    <n v="2021"/>
    <x v="3"/>
    <n v="97"/>
    <s v="Madrid"/>
    <n v="28034"/>
    <s v="Spain"/>
    <s v="EMEA"/>
    <s v="Medium"/>
  </r>
  <r>
    <n v="40"/>
    <n v="86.92"/>
    <n v="3"/>
    <n v="3476.8"/>
    <n v="0.03"/>
    <n v="104.304"/>
    <d v="2022-01-20T00:00:00"/>
    <s v="Shipped"/>
    <n v="1"/>
    <n v="2022"/>
    <x v="3"/>
    <n v="97"/>
    <s v="Brickhaven"/>
    <n v="58339"/>
    <s v="USA"/>
    <s v="NA"/>
    <s v="Medium"/>
  </r>
  <r>
    <n v="33"/>
    <n v="100"/>
    <n v="4"/>
    <n v="4592.6099999999997"/>
    <n v="0.03"/>
    <n v="137.77829999999997"/>
    <d v="2022-02-17T00:00:00"/>
    <s v="Shipped"/>
    <n v="1"/>
    <n v="2022"/>
    <x v="3"/>
    <n v="97"/>
    <s v="San Rafael"/>
    <n v="97562"/>
    <s v="USA"/>
    <s v="NA"/>
    <s v="Medium"/>
  </r>
  <r>
    <n v="28"/>
    <n v="78.89"/>
    <n v="4"/>
    <n v="2208.92"/>
    <n v="0.03"/>
    <n v="66.267600000000002"/>
    <d v="2022-05-30T00:00:00"/>
    <s v="In Process"/>
    <n v="2"/>
    <n v="2022"/>
    <x v="3"/>
    <n v="97"/>
    <s v="Bruxelles"/>
    <s v="B-1180"/>
    <s v="Belgium"/>
    <s v="EMEA"/>
    <s v="Small"/>
  </r>
  <r>
    <n v="26"/>
    <n v="63.76"/>
    <n v="3"/>
    <n v="1657.76"/>
    <n v="1.4999999999999999E-2"/>
    <n v="24.866399999999999"/>
    <d v="2020-02-17T00:00:00"/>
    <s v="Shipped"/>
    <n v="1"/>
    <n v="2020"/>
    <x v="4"/>
    <n v="72"/>
    <s v="Bergamo"/>
    <n v="24100"/>
    <s v="Italy"/>
    <s v="EMEA"/>
    <s v="Small"/>
  </r>
  <r>
    <n v="29"/>
    <n v="85.49"/>
    <n v="9"/>
    <n v="2479.21"/>
    <n v="1.4999999999999999E-2"/>
    <n v="37.18815"/>
    <d v="2020-04-29T00:00:00"/>
    <s v="Shipped"/>
    <n v="2"/>
    <n v="2020"/>
    <x v="4"/>
    <n v="72"/>
    <s v="Melbourne"/>
    <n v="3004"/>
    <s v="Australia"/>
    <s v="APAC"/>
    <s v="Small"/>
  </r>
  <r>
    <n v="46"/>
    <n v="77.52"/>
    <n v="4"/>
    <n v="3565.92"/>
    <n v="1.4999999999999999E-2"/>
    <n v="53.488799999999998"/>
    <d v="2020-06-27T00:00:00"/>
    <s v="Shipped"/>
    <n v="2"/>
    <n v="2020"/>
    <x v="4"/>
    <n v="72"/>
    <s v="Madrid"/>
    <n v="28034"/>
    <s v="Spain"/>
    <s v="EMEA"/>
    <s v="Medium"/>
  </r>
  <r>
    <n v="33"/>
    <n v="84.77"/>
    <n v="15"/>
    <n v="2797.41"/>
    <n v="1.4999999999999999E-2"/>
    <n v="41.961149999999996"/>
    <d v="2020-08-25T00:00:00"/>
    <s v="Shipped"/>
    <n v="3"/>
    <n v="2020"/>
    <x v="4"/>
    <n v="72"/>
    <s v="Pasadena"/>
    <n v="90003"/>
    <s v="USA"/>
    <s v="NA"/>
    <s v="Small"/>
  </r>
  <r>
    <n v="48"/>
    <n v="78.25"/>
    <n v="10"/>
    <n v="3756"/>
    <n v="1.4999999999999999E-2"/>
    <n v="56.339999999999996"/>
    <d v="2020-10-28T00:00:00"/>
    <s v="Shipped"/>
    <n v="4"/>
    <n v="2020"/>
    <x v="4"/>
    <n v="72"/>
    <s v="Burlingame"/>
    <n v="94217"/>
    <s v="USA"/>
    <s v="NA"/>
    <s v="Medium"/>
  </r>
  <r>
    <n v="40"/>
    <n v="71"/>
    <n v="8"/>
    <n v="2840"/>
    <n v="1.4999999999999999E-2"/>
    <n v="42.6"/>
    <d v="2021-01-12T00:00:00"/>
    <s v="Shipped"/>
    <n v="1"/>
    <n v="2021"/>
    <x v="4"/>
    <n v="72"/>
    <s v="Osaka"/>
    <s v="530-0003"/>
    <s v="Japan"/>
    <s v="Japan"/>
    <s v="Small"/>
  </r>
  <r>
    <n v="23"/>
    <n v="74.62"/>
    <n v="10"/>
    <n v="1716.26"/>
    <n v="1.4999999999999999E-2"/>
    <n v="25.7439"/>
    <d v="2021-02-20T00:00:00"/>
    <s v="Shipped"/>
    <n v="1"/>
    <n v="2021"/>
    <x v="4"/>
    <n v="72"/>
    <s v="Melbourne"/>
    <n v="3004"/>
    <s v="Australia"/>
    <s v="APAC"/>
    <s v="Small"/>
  </r>
  <r>
    <n v="40"/>
    <n v="81.14"/>
    <n v="4"/>
    <n v="3245.6"/>
    <n v="1.4999999999999999E-2"/>
    <n v="48.683999999999997"/>
    <d v="2021-04-02T00:00:00"/>
    <s v="Shipped"/>
    <n v="2"/>
    <n v="2021"/>
    <x v="4"/>
    <n v="72"/>
    <s v="Tsawassen"/>
    <s v="T2F 8M4"/>
    <s v="Canada"/>
    <s v="NA"/>
    <s v="Medium"/>
  </r>
  <r>
    <n v="37"/>
    <n v="74.62"/>
    <n v="5"/>
    <n v="2760.94"/>
    <n v="1.4999999999999999E-2"/>
    <n v="41.414099999999998"/>
    <d v="2021-05-11T00:00:00"/>
    <s v="Shipped"/>
    <n v="2"/>
    <n v="2021"/>
    <x v="4"/>
    <n v="72"/>
    <s v="San Jose"/>
    <n v="94217"/>
    <s v="USA"/>
    <s v="NA"/>
    <s v="Small"/>
  </r>
  <r>
    <n v="24"/>
    <n v="75.349999999999994"/>
    <n v="11"/>
    <n v="1808.4"/>
    <n v="1.4999999999999999E-2"/>
    <n v="27.126000000000001"/>
    <d v="2021-06-28T00:00:00"/>
    <s v="Shipped"/>
    <n v="2"/>
    <n v="2021"/>
    <x v="4"/>
    <n v="72"/>
    <s v="Bridgewater"/>
    <n v="97562"/>
    <s v="USA"/>
    <s v="NA"/>
    <s v="Small"/>
  </r>
  <r>
    <n v="27"/>
    <n v="62.31"/>
    <n v="10"/>
    <n v="1682.37"/>
    <n v="1.4999999999999999E-2"/>
    <n v="25.235549999999996"/>
    <d v="2021-07-23T00:00:00"/>
    <s v="Shipped"/>
    <n v="3"/>
    <n v="2021"/>
    <x v="4"/>
    <n v="72"/>
    <s v="Nantes"/>
    <n v="44000"/>
    <s v="France"/>
    <s v="EMEA"/>
    <s v="Small"/>
  </r>
  <r>
    <n v="21"/>
    <n v="71"/>
    <n v="2"/>
    <n v="1491"/>
    <n v="1.4999999999999999E-2"/>
    <n v="22.364999999999998"/>
    <d v="2021-08-21T00:00:00"/>
    <s v="Shipped"/>
    <n v="3"/>
    <n v="2021"/>
    <x v="4"/>
    <n v="72"/>
    <s v="Oslo"/>
    <s v="N 0106"/>
    <s v="Norway"/>
    <s v="EMEA"/>
    <s v="Small"/>
  </r>
  <r>
    <n v="23"/>
    <n v="72.45"/>
    <n v="5"/>
    <n v="1666.35"/>
    <n v="1.4999999999999999E-2"/>
    <n v="24.995249999999999"/>
    <d v="2021-09-16T00:00:00"/>
    <s v="Shipped"/>
    <n v="3"/>
    <n v="2021"/>
    <x v="4"/>
    <n v="72"/>
    <s v="Dublin"/>
    <n v="2"/>
    <s v="Ireland"/>
    <s v="EMEA"/>
    <s v="Small"/>
  </r>
  <r>
    <n v="44"/>
    <n v="83.32"/>
    <n v="8"/>
    <n v="3666.08"/>
    <n v="1.4999999999999999E-2"/>
    <n v="54.991199999999999"/>
    <d v="2021-10-15T00:00:00"/>
    <s v="Shipped"/>
    <n v="4"/>
    <n v="2021"/>
    <x v="4"/>
    <n v="72"/>
    <s v="White Plains"/>
    <n v="24067"/>
    <s v="USA"/>
    <s v="NA"/>
    <s v="Medium"/>
  </r>
  <r>
    <n v="35"/>
    <n v="83.32"/>
    <n v="1"/>
    <n v="2916.2"/>
    <n v="1.4999999999999999E-2"/>
    <n v="43.742999999999995"/>
    <d v="2021-11-02T00:00:00"/>
    <s v="Shipped"/>
    <n v="4"/>
    <n v="2021"/>
    <x v="4"/>
    <n v="72"/>
    <s v="Burlingame"/>
    <n v="94217"/>
    <s v="USA"/>
    <s v="NA"/>
    <s v="Small"/>
  </r>
  <r>
    <n v="43"/>
    <n v="60.86"/>
    <n v="4"/>
    <n v="2616.98"/>
    <n v="1.4999999999999999E-2"/>
    <n v="39.2547"/>
    <d v="2021-11-12T00:00:00"/>
    <s v="Shipped"/>
    <n v="4"/>
    <n v="2021"/>
    <x v="4"/>
    <n v="72"/>
    <s v="Bergamo"/>
    <n v="24100"/>
    <s v="Italy"/>
    <s v="EMEA"/>
    <s v="Small"/>
  </r>
  <r>
    <n v="40"/>
    <n v="84.77"/>
    <n v="1"/>
    <n v="3390.8"/>
    <n v="1.4999999999999999E-2"/>
    <n v="50.862000000000002"/>
    <d v="2021-11-24T00:00:00"/>
    <s v="Shipped"/>
    <n v="4"/>
    <n v="2021"/>
    <x v="4"/>
    <n v="72"/>
    <s v="Barcelona"/>
    <n v="8022"/>
    <s v="Spain"/>
    <s v="EMEA"/>
    <s v="Medium"/>
  </r>
  <r>
    <n v="35"/>
    <n v="89.9"/>
    <n v="3"/>
    <n v="3146.5"/>
    <n v="1.4999999999999999E-2"/>
    <n v="47.197499999999998"/>
    <d v="2021-12-04T00:00:00"/>
    <s v="Shipped"/>
    <n v="4"/>
    <n v="2021"/>
    <x v="4"/>
    <n v="72"/>
    <s v="Glendale"/>
    <n v="97561"/>
    <s v="USA"/>
    <s v="NA"/>
    <s v="Medium"/>
  </r>
  <r>
    <n v="25"/>
    <n v="62.46"/>
    <n v="1"/>
    <n v="1561.5"/>
    <n v="1.4999999999999999E-2"/>
    <n v="23.422499999999999"/>
    <d v="2021-12-17T00:00:00"/>
    <s v="Shipped"/>
    <n v="4"/>
    <n v="2021"/>
    <x v="4"/>
    <n v="72"/>
    <s v="Chatswood"/>
    <n v="2067"/>
    <s v="Australia"/>
    <s v="APAC"/>
    <s v="Small"/>
  </r>
  <r>
    <n v="43"/>
    <n v="100"/>
    <n v="2"/>
    <n v="10039.6"/>
    <n v="1.4999999999999999E-2"/>
    <n v="150.59399999999999"/>
    <d v="2022-02-03T00:00:00"/>
    <s v="Shipped"/>
    <n v="1"/>
    <n v="2022"/>
    <x v="4"/>
    <n v="72"/>
    <s v="Nantes"/>
    <n v="44000"/>
    <s v="France"/>
    <s v="EMEA"/>
    <s v="Large"/>
  </r>
  <r>
    <n v="50"/>
    <n v="63.34"/>
    <n v="8"/>
    <n v="3167"/>
    <n v="1.4999999999999999E-2"/>
    <n v="47.504999999999995"/>
    <d v="2022-03-01T00:00:00"/>
    <s v="Resolved"/>
    <n v="1"/>
    <n v="2022"/>
    <x v="4"/>
    <n v="72"/>
    <s v="Madrid"/>
    <n v="28034"/>
    <s v="Spain"/>
    <s v="EMEA"/>
    <s v="Medium"/>
  </r>
  <r>
    <n v="45"/>
    <n v="78.25"/>
    <n v="14"/>
    <n v="3521.25"/>
    <n v="1.4999999999999999E-2"/>
    <n v="52.818750000000001"/>
    <d v="2022-03-30T00:00:00"/>
    <s v="Shipped"/>
    <n v="1"/>
    <n v="2022"/>
    <x v="4"/>
    <n v="72"/>
    <s v="Reims"/>
    <n v="51100"/>
    <s v="France"/>
    <s v="EMEA"/>
    <s v="Medium"/>
  </r>
  <r>
    <n v="52"/>
    <n v="81.14"/>
    <n v="4"/>
    <n v="4219.28"/>
    <n v="1.4999999999999999E-2"/>
    <n v="63.289199999999994"/>
    <d v="2022-04-03T00:00:00"/>
    <s v="On Hold"/>
    <n v="2"/>
    <n v="2022"/>
    <x v="4"/>
    <n v="72"/>
    <s v="Newark"/>
    <n v="94019"/>
    <s v="USA"/>
    <s v="NA"/>
    <s v="Medium"/>
  </r>
  <r>
    <n v="48"/>
    <n v="74.62"/>
    <n v="5"/>
    <n v="3581.76"/>
    <n v="1.4999999999999999E-2"/>
    <n v="53.726399999999998"/>
    <d v="2022-05-10T00:00:00"/>
    <s v="Shipped"/>
    <n v="2"/>
    <n v="2022"/>
    <x v="4"/>
    <n v="72"/>
    <s v="Reggio Emilia"/>
    <n v="42100"/>
    <s v="Italy"/>
    <s v="EMEA"/>
    <s v="Medium"/>
  </r>
  <r>
    <n v="31"/>
    <n v="68.709999999999994"/>
    <n v="10"/>
    <n v="2130.0100000000002"/>
    <n v="0.05"/>
    <n v="106.50050000000002"/>
    <d v="2020-03-03T00:00:00"/>
    <s v="Shipped"/>
    <n v="1"/>
    <n v="2020"/>
    <x v="1"/>
    <n v="80"/>
    <s v="Makati City"/>
    <s v="1227 MM"/>
    <s v="Philippines"/>
    <s v="Japan"/>
    <s v="Small"/>
  </r>
  <r>
    <n v="29"/>
    <n v="71.14"/>
    <n v="14"/>
    <n v="2063.06"/>
    <n v="0.05"/>
    <n v="103.15300000000001"/>
    <d v="2020-05-08T00:00:00"/>
    <s v="Shipped"/>
    <n v="2"/>
    <n v="2020"/>
    <x v="1"/>
    <n v="80"/>
    <s v="Marseille"/>
    <n v="13008"/>
    <s v="France"/>
    <s v="EMEA"/>
    <s v="Small"/>
  </r>
  <r>
    <n v="23"/>
    <n v="87.31"/>
    <n v="11"/>
    <n v="2008.13"/>
    <n v="0.05"/>
    <n v="100.40650000000001"/>
    <d v="2020-07-02T00:00:00"/>
    <s v="Shipped"/>
    <n v="3"/>
    <n v="2020"/>
    <x v="1"/>
    <n v="80"/>
    <s v="San Rafael"/>
    <n v="97562"/>
    <s v="USA"/>
    <s v="NA"/>
    <s v="Small"/>
  </r>
  <r>
    <n v="31"/>
    <n v="64.67"/>
    <n v="11"/>
    <n v="2004.77"/>
    <n v="0.05"/>
    <n v="100.2385"/>
    <d v="2020-09-05T00:00:00"/>
    <s v="Shipped"/>
    <n v="3"/>
    <n v="2020"/>
    <x v="1"/>
    <n v="80"/>
    <s v="Brickhaven"/>
    <n v="58339"/>
    <s v="USA"/>
    <s v="NA"/>
    <s v="Small"/>
  </r>
  <r>
    <n v="23"/>
    <n v="67.099999999999994"/>
    <n v="6"/>
    <n v="1543.3"/>
    <n v="0.05"/>
    <n v="77.165000000000006"/>
    <d v="2020-10-10T00:00:00"/>
    <s v="Shipped"/>
    <n v="4"/>
    <n v="2020"/>
    <x v="1"/>
    <n v="80"/>
    <s v="San Francisco"/>
    <m/>
    <s v="USA"/>
    <s v="NA"/>
    <s v="Small"/>
  </r>
  <r>
    <n v="24"/>
    <n v="94.58"/>
    <n v="6"/>
    <n v="2269.92"/>
    <n v="0.05"/>
    <n v="113.49600000000001"/>
    <d v="2020-11-04T00:00:00"/>
    <s v="Shipped"/>
    <n v="4"/>
    <n v="2020"/>
    <x v="1"/>
    <n v="80"/>
    <s v="North Sydney"/>
    <n v="2060"/>
    <s v="Australia"/>
    <s v="APAC"/>
    <s v="Small"/>
  </r>
  <r>
    <n v="28"/>
    <n v="71.14"/>
    <n v="1"/>
    <n v="1991.92"/>
    <n v="0.05"/>
    <n v="99.596000000000004"/>
    <d v="2020-11-11T00:00:00"/>
    <s v="Shipped"/>
    <n v="4"/>
    <n v="2020"/>
    <x v="1"/>
    <n v="80"/>
    <s v="Lille"/>
    <n v="59000"/>
    <s v="France"/>
    <s v="EMEA"/>
    <s v="Small"/>
  </r>
  <r>
    <n v="44"/>
    <n v="66.290000000000006"/>
    <n v="7"/>
    <n v="2916.76"/>
    <n v="0.05"/>
    <n v="145.83800000000002"/>
    <d v="2020-11-20T00:00:00"/>
    <s v="Shipped"/>
    <n v="4"/>
    <n v="2020"/>
    <x v="1"/>
    <n v="80"/>
    <s v="Koln"/>
    <n v="50739"/>
    <s v="Germany"/>
    <s v="EMEA"/>
    <s v="Small"/>
  </r>
  <r>
    <n v="22"/>
    <n v="92.16"/>
    <n v="6"/>
    <n v="2027.52"/>
    <n v="0.05"/>
    <n v="101.376"/>
    <d v="2021-01-15T00:00:00"/>
    <s v="Shipped"/>
    <n v="1"/>
    <n v="2021"/>
    <x v="1"/>
    <n v="80"/>
    <s v="Paris"/>
    <n v="75016"/>
    <s v="France"/>
    <s v="EMEA"/>
    <s v="Small"/>
  </r>
  <r>
    <n v="46"/>
    <n v="70.33"/>
    <n v="13"/>
    <n v="3235.18"/>
    <n v="0.05"/>
    <n v="161.75900000000001"/>
    <d v="2021-02-22T00:00:00"/>
    <s v="Shipped"/>
    <n v="1"/>
    <n v="2021"/>
    <x v="1"/>
    <n v="80"/>
    <s v="Gensve"/>
    <n v="1203"/>
    <s v="Switzerland"/>
    <s v="EMEA"/>
    <s v="Medium"/>
  </r>
  <r>
    <n v="22"/>
    <n v="93.77"/>
    <n v="7"/>
    <n v="2062.94"/>
    <n v="0.05"/>
    <n v="103.14700000000001"/>
    <d v="2021-04-09T00:00:00"/>
    <s v="Shipped"/>
    <n v="2"/>
    <n v="2021"/>
    <x v="1"/>
    <n v="80"/>
    <s v="Kobenhavn"/>
    <n v="1734"/>
    <s v="Denmark"/>
    <s v="EMEA"/>
    <s v="Small"/>
  </r>
  <r>
    <n v="38"/>
    <n v="87.31"/>
    <n v="3"/>
    <n v="3317.78"/>
    <n v="0.05"/>
    <n v="165.88900000000001"/>
    <d v="2021-05-26T00:00:00"/>
    <s v="Shipped"/>
    <n v="2"/>
    <n v="2021"/>
    <x v="1"/>
    <n v="80"/>
    <s v="Paris"/>
    <n v="75016"/>
    <s v="France"/>
    <s v="EMEA"/>
    <s v="Medium"/>
  </r>
  <r>
    <n v="47"/>
    <n v="83.27"/>
    <n v="1"/>
    <n v="3913.69"/>
    <n v="0.05"/>
    <n v="195.68450000000001"/>
    <d v="2021-06-30T00:00:00"/>
    <s v="Shipped"/>
    <n v="2"/>
    <n v="2021"/>
    <x v="1"/>
    <n v="80"/>
    <s v="Boston"/>
    <n v="51003"/>
    <s v="USA"/>
    <s v="NA"/>
    <s v="Medium"/>
  </r>
  <r>
    <n v="48"/>
    <n v="75.180000000000007"/>
    <n v="7"/>
    <n v="3608.64"/>
    <n v="0.05"/>
    <n v="180.43200000000002"/>
    <d v="2021-08-02T00:00:00"/>
    <s v="Shipped"/>
    <n v="3"/>
    <n v="2021"/>
    <x v="1"/>
    <n v="80"/>
    <s v="Brickhaven"/>
    <n v="58339"/>
    <s v="USA"/>
    <s v="NA"/>
    <s v="Medium"/>
  </r>
  <r>
    <n v="40"/>
    <n v="88.12"/>
    <n v="16"/>
    <n v="3524.8"/>
    <n v="0.05"/>
    <n v="176.24"/>
    <d v="2021-08-30T00:00:00"/>
    <s v="Shipped"/>
    <n v="3"/>
    <n v="2021"/>
    <x v="1"/>
    <n v="80"/>
    <s v="Gensve"/>
    <n v="1203"/>
    <s v="Switzerland"/>
    <s v="EMEA"/>
    <s v="Medium"/>
  </r>
  <r>
    <n v="32"/>
    <n v="80.84"/>
    <n v="1"/>
    <n v="2586.88"/>
    <n v="0.05"/>
    <n v="129.34400000000002"/>
    <d v="2021-09-30T00:00:00"/>
    <s v="Shipped"/>
    <n v="3"/>
    <n v="2021"/>
    <x v="1"/>
    <n v="80"/>
    <s v="Helsinki"/>
    <n v="21240"/>
    <s v="Finland"/>
    <s v="EMEA"/>
    <s v="Small"/>
  </r>
  <r>
    <n v="49"/>
    <n v="97.01"/>
    <n v="14"/>
    <n v="4753.49"/>
    <n v="0.05"/>
    <n v="237.67449999999999"/>
    <d v="2021-10-16T00:00:00"/>
    <s v="Shipped"/>
    <n v="4"/>
    <n v="2021"/>
    <x v="1"/>
    <n v="80"/>
    <s v="Koln"/>
    <n v="50739"/>
    <s v="Germany"/>
    <s v="EMEA"/>
    <s v="Medium"/>
  </r>
  <r>
    <n v="43"/>
    <n v="85.69"/>
    <n v="2"/>
    <n v="3684.67"/>
    <n v="0.05"/>
    <n v="184.23350000000002"/>
    <d v="2021-11-03T00:00:00"/>
    <s v="Shipped"/>
    <n v="4"/>
    <n v="2021"/>
    <x v="1"/>
    <n v="80"/>
    <s v="NYC"/>
    <n v="10022"/>
    <s v="USA"/>
    <s v="NA"/>
    <s v="Medium"/>
  </r>
  <r>
    <n v="41"/>
    <n v="100"/>
    <n v="2"/>
    <n v="5715.4"/>
    <n v="0.05"/>
    <n v="285.77"/>
    <d v="2021-11-17T00:00:00"/>
    <s v="Shipped"/>
    <n v="4"/>
    <n v="2021"/>
    <x v="1"/>
    <n v="80"/>
    <s v="Philadelphia"/>
    <n v="71270"/>
    <s v="USA"/>
    <s v="NA"/>
    <s v="Medium"/>
  </r>
  <r>
    <n v="30"/>
    <n v="100"/>
    <n v="1"/>
    <n v="3098.7"/>
    <n v="0.05"/>
    <n v="154.935"/>
    <d v="2021-11-24T00:00:00"/>
    <s v="Shipped"/>
    <n v="4"/>
    <n v="2021"/>
    <x v="1"/>
    <n v="80"/>
    <s v="Reims"/>
    <n v="51100"/>
    <s v="France"/>
    <s v="EMEA"/>
    <s v="Medium"/>
  </r>
  <r>
    <n v="28"/>
    <n v="95.39"/>
    <n v="9"/>
    <n v="2670.92"/>
    <n v="0.05"/>
    <n v="133.54600000000002"/>
    <d v="2021-12-07T00:00:00"/>
    <s v="Shipped"/>
    <n v="4"/>
    <n v="2021"/>
    <x v="1"/>
    <n v="80"/>
    <s v="Madrid"/>
    <n v="28034"/>
    <s v="Spain"/>
    <s v="EMEA"/>
    <s v="Small"/>
  </r>
  <r>
    <n v="43"/>
    <n v="100"/>
    <n v="9"/>
    <n v="5154.41"/>
    <n v="0.05"/>
    <n v="257.72050000000002"/>
    <d v="2022-01-06T00:00:00"/>
    <s v="Shipped"/>
    <n v="1"/>
    <n v="2022"/>
    <x v="1"/>
    <n v="80"/>
    <s v="Espoo"/>
    <s v="FIN-02271"/>
    <s v="Finland"/>
    <s v="EMEA"/>
    <s v="Medium"/>
  </r>
  <r>
    <n v="41"/>
    <n v="100"/>
    <n v="2"/>
    <n v="4894.17"/>
    <n v="0.05"/>
    <n v="244.70850000000002"/>
    <d v="2022-02-10T00:00:00"/>
    <s v="Shipped"/>
    <n v="1"/>
    <n v="2022"/>
    <x v="1"/>
    <n v="80"/>
    <s v="Madrid"/>
    <n v="28034"/>
    <s v="Spain"/>
    <s v="EMEA"/>
    <s v="Medium"/>
  </r>
  <r>
    <n v="30"/>
    <n v="82.42"/>
    <n v="10"/>
    <n v="2472.6"/>
    <n v="0.05"/>
    <n v="123.63"/>
    <d v="2022-03-04T00:00:00"/>
    <s v="Shipped"/>
    <n v="1"/>
    <n v="2022"/>
    <x v="1"/>
    <n v="80"/>
    <s v="San Rafael"/>
    <n v="97562"/>
    <s v="USA"/>
    <s v="NA"/>
    <s v="Small"/>
  </r>
  <r>
    <n v="31"/>
    <n v="100"/>
    <n v="3"/>
    <n v="3224.31"/>
    <n v="0.02"/>
    <n v="64.486199999999997"/>
    <d v="2020-01-29T00:00:00"/>
    <s v="Shipped"/>
    <n v="1"/>
    <n v="2020"/>
    <x v="2"/>
    <n v="96"/>
    <s v="Stavern"/>
    <n v="4110"/>
    <s v="Norway"/>
    <s v="EMEA"/>
    <s v="Medium"/>
  </r>
  <r>
    <n v="32"/>
    <n v="100"/>
    <n v="7"/>
    <n v="3667.52"/>
    <n v="0.02"/>
    <n v="73.350400000000008"/>
    <d v="2020-04-01T00:00:00"/>
    <s v="Shipped"/>
    <n v="2"/>
    <n v="2020"/>
    <x v="2"/>
    <n v="96"/>
    <s v="Paris"/>
    <n v="75012"/>
    <s v="France"/>
    <s v="EMEA"/>
    <s v="Medium"/>
  </r>
  <r>
    <n v="43"/>
    <n v="96.31"/>
    <n v="3"/>
    <n v="4141.33"/>
    <n v="0.02"/>
    <n v="82.826599999999999"/>
    <d v="2020-05-28T00:00:00"/>
    <s v="Shipped"/>
    <n v="2"/>
    <n v="2020"/>
    <x v="2"/>
    <n v="96"/>
    <s v="Madrid"/>
    <n v="28023"/>
    <s v="Spain"/>
    <s v="EMEA"/>
    <s v="Medium"/>
  </r>
  <r>
    <n v="26"/>
    <n v="100"/>
    <n v="3"/>
    <n v="2829.58"/>
    <n v="0.02"/>
    <n v="56.5916"/>
    <d v="2020-07-24T00:00:00"/>
    <s v="Shipped"/>
    <n v="3"/>
    <n v="2020"/>
    <x v="2"/>
    <n v="96"/>
    <s v="Burlingame"/>
    <n v="94217"/>
    <s v="USA"/>
    <s v="NA"/>
    <s v="Small"/>
  </r>
  <r>
    <n v="27"/>
    <n v="100"/>
    <n v="10"/>
    <n v="3068.55"/>
    <n v="0.02"/>
    <n v="61.371000000000002"/>
    <d v="2020-09-21T00:00:00"/>
    <s v="Shipped"/>
    <n v="3"/>
    <n v="2020"/>
    <x v="2"/>
    <n v="96"/>
    <s v="Oulu"/>
    <n v="90110"/>
    <s v="Finland"/>
    <s v="EMEA"/>
    <s v="Medium"/>
  </r>
  <r>
    <n v="24"/>
    <n v="100"/>
    <n v="1"/>
    <n v="2634.96"/>
    <n v="0.02"/>
    <n v="52.699200000000005"/>
    <d v="2020-10-21T00:00:00"/>
    <s v="Resolved"/>
    <n v="4"/>
    <n v="2020"/>
    <x v="2"/>
    <n v="96"/>
    <s v="Graz"/>
    <n v="8010"/>
    <s v="Austria"/>
    <s v="EMEA"/>
    <s v="Small"/>
  </r>
  <r>
    <n v="22"/>
    <n v="100"/>
    <n v="8"/>
    <n v="2436.7199999999998"/>
    <n v="0.02"/>
    <n v="48.734399999999994"/>
    <d v="2020-11-06T00:00:00"/>
    <s v="Shipped"/>
    <n v="4"/>
    <n v="2020"/>
    <x v="2"/>
    <n v="96"/>
    <s v="London"/>
    <s v="WX3 6FW"/>
    <s v="UK"/>
    <s v="EMEA"/>
    <s v="Small"/>
  </r>
  <r>
    <n v="46"/>
    <n v="100"/>
    <n v="13"/>
    <n v="4607.3599999999997"/>
    <n v="0.02"/>
    <n v="92.147199999999998"/>
    <d v="2020-11-14T00:00:00"/>
    <s v="Shipped"/>
    <n v="4"/>
    <n v="2020"/>
    <x v="2"/>
    <n v="96"/>
    <s v="Sevilla"/>
    <n v="41101"/>
    <s v="Spain"/>
    <s v="EMEA"/>
    <s v="Medium"/>
  </r>
  <r>
    <n v="37"/>
    <n v="97.27"/>
    <n v="3"/>
    <n v="3598.99"/>
    <n v="0.02"/>
    <n v="71.979799999999997"/>
    <d v="2020-11-25T00:00:00"/>
    <s v="Shipped"/>
    <n v="4"/>
    <n v="2020"/>
    <x v="2"/>
    <n v="96"/>
    <s v="Lyon"/>
    <n v="69004"/>
    <s v="France"/>
    <s v="EMEA"/>
    <s v="Medium"/>
  </r>
  <r>
    <n v="49"/>
    <n v="80.900000000000006"/>
    <n v="14"/>
    <n v="3964.1"/>
    <n v="0.02"/>
    <n v="79.281999999999996"/>
    <d v="2020-12-09T00:00:00"/>
    <s v="Shipped"/>
    <n v="4"/>
    <n v="2020"/>
    <x v="2"/>
    <n v="96"/>
    <s v="Boston"/>
    <n v="51003"/>
    <s v="USA"/>
    <s v="NA"/>
    <s v="Medium"/>
  </r>
  <r>
    <n v="21"/>
    <n v="100"/>
    <n v="3"/>
    <n v="2244.9"/>
    <n v="0.02"/>
    <n v="44.898000000000003"/>
    <d v="2021-02-04T00:00:00"/>
    <s v="Shipped"/>
    <n v="1"/>
    <n v="2021"/>
    <x v="2"/>
    <n v="96"/>
    <s v="Singapore"/>
    <n v="69045"/>
    <s v="Singapore"/>
    <s v="APAC"/>
    <s v="Small"/>
  </r>
  <r>
    <n v="25"/>
    <n v="100"/>
    <n v="8"/>
    <n v="2793"/>
    <n v="0.02"/>
    <n v="55.86"/>
    <d v="2021-03-11T00:00:00"/>
    <s v="Shipped"/>
    <n v="1"/>
    <n v="2021"/>
    <x v="2"/>
    <n v="96"/>
    <s v="San Rafael"/>
    <n v="97562"/>
    <s v="USA"/>
    <s v="NA"/>
    <s v="Small"/>
  </r>
  <r>
    <n v="37"/>
    <n v="100"/>
    <n v="1"/>
    <n v="4133.6400000000003"/>
    <n v="0.02"/>
    <n v="82.672800000000009"/>
    <d v="2021-05-04T00:00:00"/>
    <s v="Shipped"/>
    <n v="2"/>
    <n v="2021"/>
    <x v="2"/>
    <n v="96"/>
    <s v="New Haven"/>
    <n v="97823"/>
    <s v="USA"/>
    <s v="NA"/>
    <s v="Medium"/>
  </r>
  <r>
    <n v="45"/>
    <n v="86.68"/>
    <n v="11"/>
    <n v="3900.6"/>
    <n v="0.02"/>
    <n v="78.012"/>
    <d v="2021-06-15T00:00:00"/>
    <s v="Shipped"/>
    <n v="2"/>
    <n v="2021"/>
    <x v="2"/>
    <n v="96"/>
    <s v="Singapore"/>
    <n v="69045"/>
    <s v="Singapore"/>
    <s v="APAC"/>
    <s v="Medium"/>
  </r>
  <r>
    <n v="32"/>
    <n v="85.72"/>
    <n v="1"/>
    <n v="2743.04"/>
    <n v="0.02"/>
    <n v="54.860799999999998"/>
    <d v="2021-07-19T00:00:00"/>
    <s v="Shipped"/>
    <n v="3"/>
    <n v="2021"/>
    <x v="2"/>
    <n v="96"/>
    <s v="Chatswood"/>
    <n v="2067"/>
    <s v="Australia"/>
    <s v="APAC"/>
    <s v="Small"/>
  </r>
  <r>
    <n v="29"/>
    <n v="82.83"/>
    <n v="8"/>
    <n v="2402.0700000000002"/>
    <n v="0.02"/>
    <n v="48.041400000000003"/>
    <d v="2021-08-19T00:00:00"/>
    <s v="Shipped"/>
    <n v="3"/>
    <n v="2021"/>
    <x v="2"/>
    <n v="96"/>
    <s v="Allentown"/>
    <n v="70267"/>
    <s v="USA"/>
    <s v="NA"/>
    <s v="Small"/>
  </r>
  <r>
    <n v="26"/>
    <n v="83.79"/>
    <n v="3"/>
    <n v="2178.54"/>
    <n v="0.02"/>
    <n v="43.570799999999998"/>
    <d v="2021-09-08T00:00:00"/>
    <s v="Shipped"/>
    <n v="3"/>
    <n v="2021"/>
    <x v="2"/>
    <n v="96"/>
    <s v="Boras"/>
    <s v="S-844 67"/>
    <s v="Sweden"/>
    <s v="EMEA"/>
    <s v="Small"/>
  </r>
  <r>
    <n v="28"/>
    <n v="100"/>
    <n v="12"/>
    <n v="3155.04"/>
    <n v="0.02"/>
    <n v="63.1008"/>
    <d v="2021-10-13T00:00:00"/>
    <s v="Shipped"/>
    <n v="4"/>
    <n v="2021"/>
    <x v="2"/>
    <n v="96"/>
    <s v="Cambridge"/>
    <n v="51247"/>
    <s v="USA"/>
    <s v="NA"/>
    <s v="Medium"/>
  </r>
  <r>
    <n v="27"/>
    <n v="87.64"/>
    <n v="6"/>
    <n v="2366.2800000000002"/>
    <n v="0.02"/>
    <n v="47.325600000000001"/>
    <d v="2021-10-22T00:00:00"/>
    <s v="Shipped"/>
    <n v="4"/>
    <n v="2021"/>
    <x v="2"/>
    <n v="96"/>
    <s v="Vancouver"/>
    <s v="V3F 2K1"/>
    <s v="Canada"/>
    <s v="NA"/>
    <s v="Small"/>
  </r>
  <r>
    <n v="20"/>
    <n v="98.18"/>
    <n v="11"/>
    <n v="1963.6"/>
    <n v="0.02"/>
    <n v="39.271999999999998"/>
    <d v="2021-11-05T00:00:00"/>
    <s v="Shipped"/>
    <n v="4"/>
    <n v="2021"/>
    <x v="2"/>
    <n v="96"/>
    <s v="NYC"/>
    <n v="10022"/>
    <s v="USA"/>
    <s v="NA"/>
    <s v="Small"/>
  </r>
  <r>
    <n v="44"/>
    <n v="100"/>
    <n v="1"/>
    <n v="4746.28"/>
    <n v="0.02"/>
    <n v="94.925600000000003"/>
    <d v="2021-11-19T00:00:00"/>
    <s v="Shipped"/>
    <n v="4"/>
    <n v="2021"/>
    <x v="2"/>
    <n v="96"/>
    <s v="San Rafael"/>
    <n v="97562"/>
    <s v="USA"/>
    <s v="NA"/>
    <s v="Medium"/>
  </r>
  <r>
    <n v="42"/>
    <n v="100"/>
    <n v="3"/>
    <n v="6386.94"/>
    <n v="0.02"/>
    <n v="127.7388"/>
    <d v="2021-11-01T00:00:00"/>
    <s v="Shipped"/>
    <n v="4"/>
    <n v="2021"/>
    <x v="2"/>
    <n v="96"/>
    <s v="Madrid"/>
    <n v="28023"/>
    <s v="Spain"/>
    <s v="EMEA"/>
    <s v="Medium"/>
  </r>
  <r>
    <n v="41"/>
    <n v="100"/>
    <n v="1"/>
    <n v="4428"/>
    <n v="0.02"/>
    <n v="88.56"/>
    <d v="2021-12-10T00:00:00"/>
    <s v="Shipped"/>
    <n v="4"/>
    <n v="2021"/>
    <x v="2"/>
    <n v="96"/>
    <s v="Madrid"/>
    <n v="28034"/>
    <s v="Spain"/>
    <s v="EMEA"/>
    <s v="Medium"/>
  </r>
  <r>
    <n v="26"/>
    <n v="100"/>
    <n v="1"/>
    <n v="4044.04"/>
    <n v="0.02"/>
    <n v="80.880800000000008"/>
    <d v="2022-01-23T00:00:00"/>
    <s v="Shipped"/>
    <n v="1"/>
    <n v="2022"/>
    <x v="2"/>
    <n v="96"/>
    <s v="San Rafael"/>
    <n v="97562"/>
    <s v="USA"/>
    <s v="NA"/>
    <s v="Medium"/>
  </r>
  <r>
    <n v="26"/>
    <n v="100"/>
    <n v="6"/>
    <n v="2708.42"/>
    <n v="0.02"/>
    <n v="54.168400000000005"/>
    <d v="2022-02-17T00:00:00"/>
    <s v="Shipped"/>
    <n v="1"/>
    <n v="2022"/>
    <x v="2"/>
    <n v="96"/>
    <s v="San Rafael"/>
    <n v="97562"/>
    <s v="USA"/>
    <s v="NA"/>
    <s v="Small"/>
  </r>
  <r>
    <n v="26"/>
    <n v="100"/>
    <n v="1"/>
    <n v="2904.72"/>
    <n v="0.02"/>
    <n v="58.0944"/>
    <d v="2022-05-01T00:00:00"/>
    <s v="Shipped"/>
    <n v="2"/>
    <n v="2022"/>
    <x v="2"/>
    <n v="96"/>
    <s v="Montreal"/>
    <s v="H1J 1C3"/>
    <s v="Canada"/>
    <s v="NA"/>
    <s v="Small"/>
  </r>
  <r>
    <n v="41"/>
    <n v="86.68"/>
    <n v="11"/>
    <n v="3553.88"/>
    <n v="0.02"/>
    <n v="71.077600000000004"/>
    <d v="2022-05-31T00:00:00"/>
    <s v="In Process"/>
    <n v="2"/>
    <n v="2022"/>
    <x v="2"/>
    <n v="96"/>
    <s v="Nantes"/>
    <n v="44000"/>
    <s v="France"/>
    <s v="EMEA"/>
    <s v="Medium"/>
  </r>
  <r>
    <n v="20"/>
    <n v="92.9"/>
    <n v="8"/>
    <n v="1858"/>
    <n v="7.0000000000000007E-2"/>
    <n v="130.06"/>
    <d v="2020-02-24T00:00:00"/>
    <s v="Shipped"/>
    <n v="1"/>
    <n v="2020"/>
    <x v="0"/>
    <n v="99"/>
    <s v="NYC"/>
    <n v="10022"/>
    <s v="USA"/>
    <s v="NA"/>
    <s v="Small"/>
  </r>
  <r>
    <n v="22"/>
    <n v="100"/>
    <n v="6"/>
    <n v="2461.36"/>
    <n v="7.0000000000000007E-2"/>
    <n v="172.29520000000002"/>
    <d v="2020-04-29T00:00:00"/>
    <s v="Shipped"/>
    <n v="2"/>
    <n v="2020"/>
    <x v="0"/>
    <n v="99"/>
    <s v="Melbourne"/>
    <n v="3004"/>
    <s v="Australia"/>
    <s v="APAC"/>
    <s v="Small"/>
  </r>
  <r>
    <n v="23"/>
    <n v="100"/>
    <n v="1"/>
    <n v="2642.01"/>
    <n v="7.0000000000000007E-2"/>
    <n v="184.94070000000002"/>
    <d v="2020-06-27T00:00:00"/>
    <s v="Shipped"/>
    <n v="2"/>
    <n v="2020"/>
    <x v="0"/>
    <n v="99"/>
    <s v="Madrid"/>
    <n v="28034"/>
    <s v="Spain"/>
    <s v="EMEA"/>
    <s v="Small"/>
  </r>
  <r>
    <n v="33"/>
    <n v="93.9"/>
    <n v="12"/>
    <n v="3098.7"/>
    <n v="7.0000000000000007E-2"/>
    <n v="216.90900000000002"/>
    <d v="2020-08-25T00:00:00"/>
    <s v="Shipped"/>
    <n v="3"/>
    <n v="2020"/>
    <x v="0"/>
    <n v="99"/>
    <s v="Pasadena"/>
    <n v="90003"/>
    <s v="USA"/>
    <s v="NA"/>
    <s v="Medium"/>
  </r>
  <r>
    <n v="28"/>
    <n v="100"/>
    <n v="7"/>
    <n v="3244.36"/>
    <n v="7.0000000000000007E-2"/>
    <n v="227.10520000000002"/>
    <d v="2020-10-28T00:00:00"/>
    <s v="Shipped"/>
    <n v="4"/>
    <n v="2020"/>
    <x v="0"/>
    <n v="99"/>
    <s v="Burlingame"/>
    <n v="94217"/>
    <s v="USA"/>
    <s v="NA"/>
    <s v="Medium"/>
  </r>
  <r>
    <n v="44"/>
    <n v="98.89"/>
    <n v="7"/>
    <n v="4351.16"/>
    <n v="7.0000000000000007E-2"/>
    <n v="304.58120000000002"/>
    <d v="2020-11-18T00:00:00"/>
    <s v="Shipped"/>
    <n v="4"/>
    <n v="2020"/>
    <x v="0"/>
    <n v="99"/>
    <s v="Bergen"/>
    <s v="N 5804"/>
    <s v="Norway"/>
    <s v="EMEA"/>
    <s v="Medium"/>
  </r>
  <r>
    <n v="46"/>
    <n v="79.91"/>
    <n v="5"/>
    <n v="3675.86"/>
    <n v="7.0000000000000007E-2"/>
    <n v="257.31020000000001"/>
    <d v="2021-01-12T00:00:00"/>
    <s v="Shipped"/>
    <n v="1"/>
    <n v="2021"/>
    <x v="0"/>
    <n v="99"/>
    <s v="Osaka"/>
    <s v="530-0003"/>
    <s v="Japan"/>
    <s v="Japan"/>
    <s v="Medium"/>
  </r>
  <r>
    <n v="21"/>
    <n v="100"/>
    <n v="7"/>
    <n v="2475.27"/>
    <n v="7.0000000000000007E-2"/>
    <n v="173.2689"/>
    <d v="2021-02-20T00:00:00"/>
    <s v="Shipped"/>
    <n v="1"/>
    <n v="2021"/>
    <x v="0"/>
    <n v="99"/>
    <s v="Melbourne"/>
    <n v="3004"/>
    <s v="Australia"/>
    <s v="APAC"/>
    <s v="Small"/>
  </r>
  <r>
    <n v="41"/>
    <n v="100"/>
    <n v="1"/>
    <n v="4177.49"/>
    <n v="7.0000000000000007E-2"/>
    <n v="292.42430000000002"/>
    <d v="2021-04-02T00:00:00"/>
    <s v="Shipped"/>
    <n v="2"/>
    <n v="2021"/>
    <x v="0"/>
    <n v="99"/>
    <s v="Tsawassen"/>
    <s v="T2F 8M4"/>
    <s v="Canada"/>
    <s v="NA"/>
    <s v="Medium"/>
  </r>
  <r>
    <n v="31"/>
    <n v="100"/>
    <n v="2"/>
    <n v="3282.28"/>
    <n v="7.0000000000000007E-2"/>
    <n v="229.75960000000003"/>
    <d v="2021-05-11T00:00:00"/>
    <s v="Shipped"/>
    <n v="2"/>
    <n v="2021"/>
    <x v="0"/>
    <n v="99"/>
    <s v="San Jose"/>
    <n v="94217"/>
    <s v="USA"/>
    <s v="NA"/>
    <s v="Medium"/>
  </r>
  <r>
    <n v="31"/>
    <n v="79.91"/>
    <n v="8"/>
    <n v="2477.21"/>
    <n v="7.0000000000000007E-2"/>
    <n v="173.40470000000002"/>
    <d v="2021-06-28T00:00:00"/>
    <s v="Shipped"/>
    <n v="2"/>
    <n v="2021"/>
    <x v="0"/>
    <n v="99"/>
    <s v="Bridgewater"/>
    <n v="97562"/>
    <s v="USA"/>
    <s v="NA"/>
    <s v="Small"/>
  </r>
  <r>
    <n v="23"/>
    <n v="81.91"/>
    <n v="7"/>
    <n v="1883.93"/>
    <n v="7.0000000000000007E-2"/>
    <n v="131.8751"/>
    <d v="2021-07-23T00:00:00"/>
    <s v="Shipped"/>
    <n v="3"/>
    <n v="2021"/>
    <x v="0"/>
    <n v="99"/>
    <s v="Nantes"/>
    <n v="44000"/>
    <s v="France"/>
    <s v="EMEA"/>
    <s v="Small"/>
  </r>
  <r>
    <n v="37"/>
    <n v="98.89"/>
    <n v="12"/>
    <n v="3658.93"/>
    <n v="7.0000000000000007E-2"/>
    <n v="256.12510000000003"/>
    <d v="2021-08-27T00:00:00"/>
    <s v="Shipped"/>
    <n v="3"/>
    <n v="2021"/>
    <x v="0"/>
    <n v="99"/>
    <s v="Cambridge"/>
    <n v="51247"/>
    <s v="USA"/>
    <s v="NA"/>
    <s v="Medium"/>
  </r>
  <r>
    <n v="26"/>
    <n v="100"/>
    <n v="2"/>
    <n v="2856.88"/>
    <n v="7.0000000000000007E-2"/>
    <n v="199.98160000000001"/>
    <d v="2021-09-16T00:00:00"/>
    <s v="Shipped"/>
    <n v="3"/>
    <n v="2021"/>
    <x v="0"/>
    <n v="99"/>
    <s v="Dublin"/>
    <n v="2"/>
    <s v="Ireland"/>
    <s v="EMEA"/>
    <s v="Small"/>
  </r>
  <r>
    <n v="24"/>
    <n v="79.91"/>
    <n v="5"/>
    <n v="1917.84"/>
    <n v="7.0000000000000007E-2"/>
    <n v="134.24880000000002"/>
    <d v="2021-10-15T00:00:00"/>
    <s v="Shipped"/>
    <n v="4"/>
    <n v="2021"/>
    <x v="0"/>
    <n v="99"/>
    <s v="White Plains"/>
    <n v="24067"/>
    <s v="USA"/>
    <s v="NA"/>
    <s v="Small"/>
  </r>
  <r>
    <n v="47"/>
    <n v="100"/>
    <n v="7"/>
    <n v="5305.36"/>
    <n v="7.0000000000000007E-2"/>
    <n v="371.37520000000001"/>
    <d v="2021-11-02T00:00:00"/>
    <s v="Shipped"/>
    <n v="4"/>
    <n v="2021"/>
    <x v="0"/>
    <n v="99"/>
    <s v="Allentown"/>
    <n v="70267"/>
    <s v="USA"/>
    <s v="NA"/>
    <s v="Medium"/>
  </r>
  <r>
    <n v="45"/>
    <n v="63.91"/>
    <n v="11"/>
    <n v="2875.95"/>
    <n v="7.0000000000000007E-2"/>
    <n v="201.31650000000002"/>
    <d v="2021-11-15T00:00:00"/>
    <s v="Shipped"/>
    <n v="4"/>
    <n v="2021"/>
    <x v="0"/>
    <n v="99"/>
    <s v="NYC"/>
    <n v="10022"/>
    <s v="USA"/>
    <s v="NA"/>
    <s v="Small"/>
  </r>
  <r>
    <n v="55"/>
    <n v="100"/>
    <n v="2"/>
    <n v="6482.85"/>
    <n v="7.0000000000000007E-2"/>
    <n v="453.79950000000008"/>
    <d v="2021-11-24T00:00:00"/>
    <s v="Shipped"/>
    <n v="4"/>
    <n v="2021"/>
    <x v="0"/>
    <n v="99"/>
    <s v="Barcelona"/>
    <n v="8022"/>
    <s v="Spain"/>
    <s v="EMEA"/>
    <s v="Medium"/>
  </r>
  <r>
    <n v="46"/>
    <n v="81.17"/>
    <n v="5"/>
    <n v="3733.82"/>
    <n v="7.0000000000000007E-2"/>
    <n v="261.36740000000003"/>
    <d v="2021-12-04T00:00:00"/>
    <s v="Shipped"/>
    <n v="4"/>
    <n v="2021"/>
    <x v="0"/>
    <n v="99"/>
    <s v="Glendale"/>
    <n v="97561"/>
    <s v="USA"/>
    <s v="NA"/>
    <s v="Medium"/>
  </r>
  <r>
    <n v="50"/>
    <n v="100"/>
    <n v="2"/>
    <n v="6576.5"/>
    <n v="7.0000000000000007E-2"/>
    <n v="460.35500000000002"/>
    <d v="2022-01-06T00:00:00"/>
    <s v="Shipped"/>
    <n v="1"/>
    <n v="2022"/>
    <x v="0"/>
    <n v="99"/>
    <s v="Espoo"/>
    <s v="FIN-02271"/>
    <s v="Finland"/>
    <s v="EMEA"/>
    <s v="Medium"/>
  </r>
  <r>
    <n v="37"/>
    <n v="100"/>
    <n v="3"/>
    <n v="6353.27"/>
    <n v="7.0000000000000007E-2"/>
    <n v="444.72890000000007"/>
    <d v="2022-02-03T00:00:00"/>
    <s v="Shipped"/>
    <n v="1"/>
    <n v="2022"/>
    <x v="0"/>
    <n v="99"/>
    <s v="Nantes"/>
    <n v="44000"/>
    <s v="France"/>
    <s v="EMEA"/>
    <s v="Medium"/>
  </r>
  <r>
    <n v="44"/>
    <n v="94.9"/>
    <n v="1"/>
    <n v="4175.6000000000004"/>
    <n v="7.0000000000000007E-2"/>
    <n v="292.29200000000003"/>
    <d v="2022-03-02T00:00:00"/>
    <s v="Shipped"/>
    <n v="1"/>
    <n v="2022"/>
    <x v="0"/>
    <n v="99"/>
    <s v="Singapore"/>
    <n v="79903"/>
    <s v="Singapore"/>
    <s v="Japan"/>
    <s v="Medium"/>
  </r>
  <r>
    <n v="49"/>
    <n v="100"/>
    <n v="1"/>
    <n v="4992.6099999999997"/>
    <n v="7.0000000000000007E-2"/>
    <n v="349.48270000000002"/>
    <d v="2022-04-03T00:00:00"/>
    <s v="On Hold"/>
    <n v="2"/>
    <n v="2022"/>
    <x v="0"/>
    <n v="99"/>
    <s v="Newark"/>
    <n v="94019"/>
    <s v="USA"/>
    <s v="NA"/>
    <s v="Medium"/>
  </r>
  <r>
    <n v="45"/>
    <n v="100"/>
    <n v="2"/>
    <n v="4764.6000000000004"/>
    <n v="7.0000000000000007E-2"/>
    <n v="333.52200000000005"/>
    <d v="2022-05-10T00:00:00"/>
    <s v="Shipped"/>
    <n v="2"/>
    <n v="2022"/>
    <x v="0"/>
    <n v="99"/>
    <s v="Reggio Emilia"/>
    <n v="42100"/>
    <s v="Italy"/>
    <s v="EMEA"/>
    <s v="Medium"/>
  </r>
  <r>
    <n v="27"/>
    <n v="43.45"/>
    <n v="13"/>
    <n v="1173.1500000000001"/>
    <n v="7.0000000000000007E-2"/>
    <n v="82.120500000000021"/>
    <d v="2020-03-03T00:00:00"/>
    <s v="Shipped"/>
    <n v="1"/>
    <n v="2020"/>
    <x v="0"/>
    <n v="40"/>
    <s v="Makati City"/>
    <s v="1227 MM"/>
    <s v="Philippines"/>
    <s v="Japan"/>
    <s v="Small"/>
  </r>
  <r>
    <n v="31"/>
    <n v="44.66"/>
    <n v="17"/>
    <n v="1384.46"/>
    <n v="7.0000000000000007E-2"/>
    <n v="96.912200000000013"/>
    <d v="2020-05-08T00:00:00"/>
    <s v="Shipped"/>
    <n v="2"/>
    <n v="2020"/>
    <x v="0"/>
    <n v="40"/>
    <s v="Marseille"/>
    <n v="13008"/>
    <s v="France"/>
    <s v="EMEA"/>
    <s v="Small"/>
  </r>
  <r>
    <n v="33"/>
    <n v="40.229999999999997"/>
    <n v="14"/>
    <n v="1327.59"/>
    <n v="7.0000000000000007E-2"/>
    <n v="92.931300000000007"/>
    <d v="2020-07-02T00:00:00"/>
    <s v="Shipped"/>
    <n v="3"/>
    <n v="2020"/>
    <x v="0"/>
    <n v="40"/>
    <s v="San Rafael"/>
    <n v="97562"/>
    <s v="USA"/>
    <s v="NA"/>
    <s v="Small"/>
  </r>
  <r>
    <n v="31"/>
    <n v="35.799999999999997"/>
    <n v="1"/>
    <n v="1109.8"/>
    <n v="7.0000000000000007E-2"/>
    <n v="77.686000000000007"/>
    <d v="2020-08-25T00:00:00"/>
    <s v="Shipped"/>
    <n v="3"/>
    <n v="2020"/>
    <x v="0"/>
    <n v="40"/>
    <s v="Pasadena"/>
    <n v="90003"/>
    <s v="USA"/>
    <s v="NA"/>
    <s v="Small"/>
  </r>
  <r>
    <n v="35"/>
    <n v="35.4"/>
    <n v="9"/>
    <n v="1239"/>
    <n v="7.0000000000000007E-2"/>
    <n v="86.73"/>
    <d v="2020-10-10T00:00:00"/>
    <s v="Shipped"/>
    <n v="4"/>
    <n v="2020"/>
    <x v="0"/>
    <n v="40"/>
    <s v="San Francisco"/>
    <m/>
    <s v="USA"/>
    <s v="NA"/>
    <s v="Small"/>
  </r>
  <r>
    <n v="26"/>
    <n v="39.83"/>
    <n v="9"/>
    <n v="1035.58"/>
    <n v="7.0000000000000007E-2"/>
    <n v="72.490600000000001"/>
    <d v="2020-11-04T00:00:00"/>
    <s v="Shipped"/>
    <n v="4"/>
    <n v="2020"/>
    <x v="0"/>
    <n v="40"/>
    <s v="North Sydney"/>
    <n v="2060"/>
    <s v="Australia"/>
    <s v="APAC"/>
    <s v="Small"/>
  </r>
  <r>
    <n v="34"/>
    <n v="45.46"/>
    <n v="4"/>
    <n v="1545.64"/>
    <n v="7.0000000000000007E-2"/>
    <n v="108.19480000000001"/>
    <d v="2020-11-11T00:00:00"/>
    <s v="Shipped"/>
    <n v="4"/>
    <n v="2020"/>
    <x v="0"/>
    <n v="40"/>
    <s v="Lille"/>
    <n v="59000"/>
    <s v="France"/>
    <s v="EMEA"/>
    <s v="Small"/>
  </r>
  <r>
    <n v="46"/>
    <n v="32.99"/>
    <n v="1"/>
    <n v="1517.54"/>
    <n v="7.0000000000000007E-2"/>
    <n v="106.2278"/>
    <d v="2020-11-19T00:00:00"/>
    <s v="Shipped"/>
    <n v="4"/>
    <n v="2020"/>
    <x v="0"/>
    <n v="40"/>
    <s v="Madrid"/>
    <n v="28034"/>
    <s v="Spain"/>
    <s v="EMEA"/>
    <s v="Small"/>
  </r>
  <r>
    <n v="41"/>
    <n v="42.24"/>
    <n v="9"/>
    <n v="1731.84"/>
    <n v="7.0000000000000007E-2"/>
    <n v="121.22880000000001"/>
    <d v="2021-01-15T00:00:00"/>
    <s v="Shipped"/>
    <n v="1"/>
    <n v="2021"/>
    <x v="0"/>
    <n v="40"/>
    <s v="Paris"/>
    <n v="75016"/>
    <s v="France"/>
    <s v="EMEA"/>
    <s v="Small"/>
  </r>
  <r>
    <n v="43"/>
    <n v="39.43"/>
    <n v="2"/>
    <n v="1695.49"/>
    <n v="7.0000000000000007E-2"/>
    <n v="118.68430000000001"/>
    <d v="2021-02-21T00:00:00"/>
    <s v="Shipped"/>
    <n v="1"/>
    <n v="2021"/>
    <x v="0"/>
    <n v="40"/>
    <s v="Lille"/>
    <n v="59000"/>
    <s v="France"/>
    <s v="EMEA"/>
    <s v="Small"/>
  </r>
  <r>
    <n v="26"/>
    <n v="40.229999999999997"/>
    <n v="2"/>
    <n v="1045.98"/>
    <n v="7.0000000000000007E-2"/>
    <n v="73.218600000000009"/>
    <d v="2021-04-05T00:00:00"/>
    <s v="Shipped"/>
    <n v="2"/>
    <n v="2021"/>
    <x v="0"/>
    <n v="40"/>
    <s v="NYC"/>
    <n v="10022"/>
    <s v="USA"/>
    <s v="NA"/>
    <s v="Small"/>
  </r>
  <r>
    <n v="36"/>
    <n v="48.28"/>
    <n v="6"/>
    <n v="1738.08"/>
    <n v="7.0000000000000007E-2"/>
    <n v="121.66560000000001"/>
    <d v="2021-05-26T00:00:00"/>
    <s v="Shipped"/>
    <n v="2"/>
    <n v="2021"/>
    <x v="0"/>
    <n v="40"/>
    <s v="Paris"/>
    <n v="75016"/>
    <s v="France"/>
    <s v="EMEA"/>
    <s v="Small"/>
  </r>
  <r>
    <n v="20"/>
    <n v="32.590000000000003"/>
    <n v="4"/>
    <n v="651.79999999999995"/>
    <n v="7.0000000000000007E-2"/>
    <n v="45.625999999999998"/>
    <d v="2021-06-30T00:00:00"/>
    <s v="Shipped"/>
    <n v="2"/>
    <n v="2021"/>
    <x v="0"/>
    <n v="40"/>
    <s v="Boston"/>
    <n v="51003"/>
    <s v="USA"/>
    <s v="NA"/>
    <s v="Small"/>
  </r>
  <r>
    <n v="27"/>
    <n v="36.61"/>
    <n v="10"/>
    <n v="988.47"/>
    <n v="7.0000000000000007E-2"/>
    <n v="69.192900000000009"/>
    <d v="2021-08-02T00:00:00"/>
    <s v="Shipped"/>
    <n v="3"/>
    <n v="2021"/>
    <x v="0"/>
    <n v="40"/>
    <s v="Brickhaven"/>
    <n v="58339"/>
    <s v="USA"/>
    <s v="NA"/>
    <s v="Small"/>
  </r>
  <r>
    <n v="37"/>
    <n v="41.03"/>
    <n v="1"/>
    <n v="1518.11"/>
    <n v="7.0000000000000007E-2"/>
    <n v="106.2677"/>
    <d v="2021-08-27T00:00:00"/>
    <s v="Shipped"/>
    <n v="3"/>
    <n v="2021"/>
    <x v="0"/>
    <n v="40"/>
    <s v="Cambridge"/>
    <n v="51247"/>
    <s v="USA"/>
    <s v="NA"/>
    <s v="Small"/>
  </r>
  <r>
    <n v="24"/>
    <n v="42.24"/>
    <n v="4"/>
    <n v="1013.76"/>
    <n v="7.0000000000000007E-2"/>
    <n v="70.963200000000001"/>
    <d v="2021-09-30T00:00:00"/>
    <s v="Shipped"/>
    <n v="3"/>
    <n v="2021"/>
    <x v="0"/>
    <n v="40"/>
    <s v="Helsinki"/>
    <n v="21240"/>
    <s v="Finland"/>
    <s v="EMEA"/>
    <s v="Small"/>
  </r>
  <r>
    <n v="36"/>
    <n v="43.05"/>
    <n v="17"/>
    <n v="1549.8"/>
    <n v="7.0000000000000007E-2"/>
    <n v="108.486"/>
    <d v="2021-10-16T00:00:00"/>
    <s v="Shipped"/>
    <n v="4"/>
    <n v="2021"/>
    <x v="0"/>
    <n v="40"/>
    <s v="Koln"/>
    <n v="50739"/>
    <s v="Germany"/>
    <s v="EMEA"/>
    <s v="Small"/>
  </r>
  <r>
    <n v="29"/>
    <n v="38.22"/>
    <n v="5"/>
    <n v="1108.3800000000001"/>
    <n v="7.0000000000000007E-2"/>
    <n v="77.586600000000018"/>
    <d v="2021-11-03T00:00:00"/>
    <s v="Shipped"/>
    <n v="4"/>
    <n v="2021"/>
    <x v="0"/>
    <n v="40"/>
    <s v="NYC"/>
    <n v="10022"/>
    <s v="USA"/>
    <s v="NA"/>
    <s v="Small"/>
  </r>
  <r>
    <n v="28"/>
    <n v="100"/>
    <n v="3"/>
    <n v="4102.5600000000004"/>
    <n v="7.0000000000000007E-2"/>
    <n v="287.17920000000004"/>
    <d v="2021-11-17T00:00:00"/>
    <s v="Shipped"/>
    <n v="4"/>
    <n v="2021"/>
    <x v="0"/>
    <n v="40"/>
    <s v="Philadelphia"/>
    <n v="71270"/>
    <s v="USA"/>
    <s v="NA"/>
    <s v="Medium"/>
  </r>
  <r>
    <n v="29"/>
    <n v="100"/>
    <n v="5"/>
    <n v="3713.16"/>
    <n v="7.0000000000000007E-2"/>
    <n v="259.9212"/>
    <d v="2021-11-24T00:00:00"/>
    <s v="Shipped"/>
    <n v="4"/>
    <n v="2021"/>
    <x v="0"/>
    <n v="40"/>
    <s v="Reims"/>
    <n v="51100"/>
    <s v="France"/>
    <s v="EMEA"/>
    <s v="Medium"/>
  </r>
  <r>
    <n v="38"/>
    <n v="39.83"/>
    <n v="10"/>
    <n v="1513.54"/>
    <n v="7.0000000000000007E-2"/>
    <n v="105.9478"/>
    <d v="2021-12-07T00:00:00"/>
    <s v="Shipped"/>
    <n v="4"/>
    <n v="2021"/>
    <x v="0"/>
    <n v="40"/>
    <s v="Madrid"/>
    <n v="28034"/>
    <s v="Spain"/>
    <s v="EMEA"/>
    <s v="Small"/>
  </r>
  <r>
    <n v="48"/>
    <n v="48.28"/>
    <n v="1"/>
    <n v="2317.44"/>
    <n v="7.0000000000000007E-2"/>
    <n v="162.22080000000003"/>
    <d v="2022-01-06T00:00:00"/>
    <s v="Shipped"/>
    <n v="1"/>
    <n v="2022"/>
    <x v="0"/>
    <n v="40"/>
    <s v="Marseille"/>
    <n v="13008"/>
    <s v="France"/>
    <s v="EMEA"/>
    <s v="Small"/>
  </r>
  <r>
    <n v="40"/>
    <n v="82.46"/>
    <n v="1"/>
    <n v="3298.4"/>
    <n v="7.0000000000000007E-2"/>
    <n v="230.88800000000003"/>
    <d v="2022-02-10T00:00:00"/>
    <s v="Shipped"/>
    <n v="1"/>
    <n v="2022"/>
    <x v="0"/>
    <n v="40"/>
    <s v="Madrid"/>
    <n v="28034"/>
    <s v="Spain"/>
    <s v="EMEA"/>
    <s v="Medium"/>
  </r>
  <r>
    <n v="41"/>
    <n v="44.56"/>
    <n v="11"/>
    <n v="1826.96"/>
    <n v="7.0000000000000007E-2"/>
    <n v="127.88720000000002"/>
    <d v="2022-03-04T00:00:00"/>
    <s v="Shipped"/>
    <n v="1"/>
    <n v="2022"/>
    <x v="0"/>
    <n v="40"/>
    <s v="San Rafael"/>
    <n v="97562"/>
    <s v="USA"/>
    <s v="NA"/>
    <s v="Small"/>
  </r>
  <r>
    <n v="30"/>
    <n v="40.229999999999997"/>
    <n v="2"/>
    <n v="1206.9000000000001"/>
    <n v="7.0000000000000007E-2"/>
    <n v="84.483000000000018"/>
    <d v="2022-04-08T00:00:00"/>
    <s v="Shipped"/>
    <n v="2"/>
    <n v="2022"/>
    <x v="0"/>
    <n v="40"/>
    <s v="Liverpool"/>
    <s v="WX1 6LT"/>
    <s v="UK"/>
    <s v="EMEA"/>
    <s v="Small"/>
  </r>
  <r>
    <n v="35"/>
    <n v="47.62"/>
    <n v="11"/>
    <n v="1666.7"/>
    <n v="0.02"/>
    <n v="33.334000000000003"/>
    <d v="2020-01-31T00:00:00"/>
    <s v="Shipped"/>
    <n v="1"/>
    <n v="2020"/>
    <x v="2"/>
    <n v="54"/>
    <s v="Madrid"/>
    <n v="28034"/>
    <s v="Spain"/>
    <s v="EMEA"/>
    <s v="Small"/>
  </r>
  <r>
    <n v="28"/>
    <n v="55.73"/>
    <n v="2"/>
    <n v="1560.44"/>
    <n v="0.02"/>
    <n v="31.2088"/>
    <d v="2020-04-01T00:00:00"/>
    <s v="Shipped"/>
    <n v="2"/>
    <n v="2020"/>
    <x v="2"/>
    <n v="54"/>
    <s v="Paris"/>
    <n v="75012"/>
    <s v="France"/>
    <s v="EMEA"/>
    <s v="Small"/>
  </r>
  <r>
    <n v="45"/>
    <n v="51.95"/>
    <n v="13"/>
    <n v="2337.75"/>
    <n v="0.02"/>
    <n v="46.755000000000003"/>
    <d v="2020-06-03T00:00:00"/>
    <s v="Shipped"/>
    <n v="2"/>
    <n v="2020"/>
    <x v="2"/>
    <n v="54"/>
    <s v="NYC"/>
    <n v="10022"/>
    <s v="USA"/>
    <s v="NA"/>
    <s v="Small"/>
  </r>
  <r>
    <n v="24"/>
    <n v="45.99"/>
    <n v="7"/>
    <n v="1103.76"/>
    <n v="0.02"/>
    <n v="22.075199999999999"/>
    <d v="2020-08-01T00:00:00"/>
    <s v="Shipped"/>
    <n v="3"/>
    <n v="2020"/>
    <x v="2"/>
    <n v="54"/>
    <s v="Espoo"/>
    <s v="FIN-02271"/>
    <s v="Finland"/>
    <s v="EMEA"/>
    <s v="Small"/>
  </r>
  <r>
    <n v="41"/>
    <n v="63.85"/>
    <n v="5"/>
    <n v="2617.85"/>
    <n v="0.02"/>
    <n v="52.356999999999999"/>
    <d v="2020-09-21T00:00:00"/>
    <s v="Shipped"/>
    <n v="3"/>
    <n v="2020"/>
    <x v="2"/>
    <n v="54"/>
    <s v="Oulu"/>
    <n v="90110"/>
    <s v="Finland"/>
    <s v="EMEA"/>
    <s v="Small"/>
  </r>
  <r>
    <n v="48"/>
    <n v="45.99"/>
    <n v="14"/>
    <n v="2207.52"/>
    <n v="0.02"/>
    <n v="44.150399999999998"/>
    <d v="2020-10-22T00:00:00"/>
    <s v="Shipped"/>
    <n v="4"/>
    <n v="2020"/>
    <x v="2"/>
    <n v="54"/>
    <s v="Singapore"/>
    <n v="79903"/>
    <s v="Singapore"/>
    <s v="Japan"/>
    <s v="Small"/>
  </r>
  <r>
    <n v="50"/>
    <n v="63.31"/>
    <n v="3"/>
    <n v="3165.5"/>
    <n v="0.02"/>
    <n v="63.31"/>
    <d v="2020-11-06T00:00:00"/>
    <s v="Shipped"/>
    <n v="4"/>
    <n v="2020"/>
    <x v="2"/>
    <n v="54"/>
    <s v="London"/>
    <s v="WX3 6FW"/>
    <s v="UK"/>
    <s v="EMEA"/>
    <s v="Medium"/>
  </r>
  <r>
    <n v="33"/>
    <n v="62.77"/>
    <n v="8"/>
    <n v="2071.41"/>
    <n v="0.02"/>
    <n v="41.428199999999997"/>
    <d v="2020-11-14T00:00:00"/>
    <s v="Shipped"/>
    <n v="4"/>
    <n v="2020"/>
    <x v="2"/>
    <n v="54"/>
    <s v="Sevilla"/>
    <n v="41101"/>
    <s v="Spain"/>
    <s v="EMEA"/>
    <s v="Small"/>
  </r>
  <r>
    <n v="32"/>
    <n v="43.29"/>
    <n v="8"/>
    <n v="1385.28"/>
    <n v="0.02"/>
    <n v="27.7056"/>
    <d v="2020-11-25T00:00:00"/>
    <s v="Shipped"/>
    <n v="4"/>
    <n v="2020"/>
    <x v="2"/>
    <n v="54"/>
    <s v="White Plains"/>
    <n v="24067"/>
    <s v="USA"/>
    <s v="NA"/>
    <s v="Small"/>
  </r>
  <r>
    <n v="27"/>
    <n v="60.06"/>
    <n v="9"/>
    <n v="1621.62"/>
    <n v="0.02"/>
    <n v="32.432400000000001"/>
    <d v="2020-12-09T00:00:00"/>
    <s v="Shipped"/>
    <n v="4"/>
    <n v="2020"/>
    <x v="2"/>
    <n v="54"/>
    <s v="Boston"/>
    <n v="51003"/>
    <s v="USA"/>
    <s v="NA"/>
    <s v="Small"/>
  </r>
  <r>
    <n v="35"/>
    <n v="55.19"/>
    <n v="4"/>
    <n v="1931.65"/>
    <n v="0.02"/>
    <n v="38.633000000000003"/>
    <d v="2021-02-10T00:00:00"/>
    <s v="Shipped"/>
    <n v="1"/>
    <n v="2021"/>
    <x v="2"/>
    <n v="54"/>
    <s v="Brisbane"/>
    <n v="94217"/>
    <s v="USA"/>
    <s v="NA"/>
    <s v="Small"/>
  </r>
  <r>
    <n v="23"/>
    <n v="54.11"/>
    <n v="3"/>
    <n v="1244.53"/>
    <n v="0.02"/>
    <n v="24.890599999999999"/>
    <d v="2021-03-11T00:00:00"/>
    <s v="Shipped"/>
    <n v="1"/>
    <n v="2021"/>
    <x v="2"/>
    <n v="54"/>
    <s v="San Rafael"/>
    <n v="97562"/>
    <s v="USA"/>
    <s v="NA"/>
    <s v="Small"/>
  </r>
  <r>
    <n v="35"/>
    <n v="48.7"/>
    <n v="7"/>
    <n v="1704.5"/>
    <n v="0.02"/>
    <n v="34.090000000000003"/>
    <d v="2021-05-05T00:00:00"/>
    <s v="Shipped"/>
    <n v="2"/>
    <n v="2021"/>
    <x v="2"/>
    <n v="54"/>
    <s v="Madrid"/>
    <n v="28034"/>
    <s v="Spain"/>
    <s v="EMEA"/>
    <s v="Small"/>
  </r>
  <r>
    <n v="40"/>
    <n v="43.83"/>
    <n v="6"/>
    <n v="1753.2"/>
    <n v="0.02"/>
    <n v="35.064"/>
    <d v="2021-06-15T00:00:00"/>
    <s v="Shipped"/>
    <n v="2"/>
    <n v="2021"/>
    <x v="2"/>
    <n v="54"/>
    <s v="Singapore"/>
    <n v="69045"/>
    <s v="Singapore"/>
    <s v="APAC"/>
    <s v="Small"/>
  </r>
  <r>
    <n v="35"/>
    <n v="47.62"/>
    <n v="7"/>
    <n v="1666.7"/>
    <n v="0.02"/>
    <n v="33.334000000000003"/>
    <d v="2021-07-20T00:00:00"/>
    <s v="Shipped"/>
    <n v="3"/>
    <n v="2021"/>
    <x v="2"/>
    <n v="54"/>
    <s v="San Rafael"/>
    <n v="97562"/>
    <s v="USA"/>
    <s v="NA"/>
    <s v="Small"/>
  </r>
  <r>
    <n v="31"/>
    <n v="55.19"/>
    <n v="3"/>
    <n v="1710.89"/>
    <n v="0.02"/>
    <n v="34.217800000000004"/>
    <d v="2021-08-19T00:00:00"/>
    <s v="Shipped"/>
    <n v="3"/>
    <n v="2021"/>
    <x v="2"/>
    <n v="54"/>
    <s v="Allentown"/>
    <n v="70267"/>
    <s v="USA"/>
    <s v="NA"/>
    <s v="Small"/>
  </r>
  <r>
    <n v="50"/>
    <n v="46.53"/>
    <n v="10"/>
    <n v="2326.5"/>
    <n v="0.02"/>
    <n v="46.53"/>
    <d v="2021-09-08T00:00:00"/>
    <s v="Shipped"/>
    <n v="3"/>
    <n v="2021"/>
    <x v="2"/>
    <n v="54"/>
    <s v="NYC"/>
    <n v="10022"/>
    <s v="USA"/>
    <s v="NA"/>
    <s v="Small"/>
  </r>
  <r>
    <n v="40"/>
    <n v="57.9"/>
    <n v="7"/>
    <n v="2316"/>
    <n v="0.02"/>
    <n v="46.32"/>
    <d v="2021-10-13T00:00:00"/>
    <s v="Shipped"/>
    <n v="4"/>
    <n v="2021"/>
    <x v="2"/>
    <n v="54"/>
    <s v="Cambridge"/>
    <n v="51247"/>
    <s v="USA"/>
    <s v="NA"/>
    <s v="Small"/>
  </r>
  <r>
    <n v="38"/>
    <n v="45.45"/>
    <n v="1"/>
    <n v="1727.1"/>
    <n v="0.02"/>
    <n v="34.542000000000002"/>
    <d v="2021-10-22T00:00:00"/>
    <s v="Shipped"/>
    <n v="4"/>
    <n v="2021"/>
    <x v="2"/>
    <n v="54"/>
    <s v="Vancouver"/>
    <s v="V3F 2K1"/>
    <s v="Canada"/>
    <s v="NA"/>
    <s v="Small"/>
  </r>
  <r>
    <n v="38"/>
    <n v="100"/>
    <n v="3"/>
    <n v="8844.1200000000008"/>
    <n v="0.02"/>
    <n v="176.88240000000002"/>
    <d v="2021-11-05T00:00:00"/>
    <s v="Shipped"/>
    <n v="4"/>
    <n v="2021"/>
    <x v="2"/>
    <n v="54"/>
    <s v="Stavern"/>
    <n v="4110"/>
    <s v="Norway"/>
    <s v="EMEA"/>
    <s v="Large"/>
  </r>
  <r>
    <n v="40"/>
    <n v="60.6"/>
    <n v="3"/>
    <n v="2424"/>
    <n v="0.02"/>
    <n v="48.480000000000004"/>
    <d v="2021-11-19T00:00:00"/>
    <s v="Shipped"/>
    <n v="4"/>
    <n v="2021"/>
    <x v="2"/>
    <n v="54"/>
    <s v="San Rafael"/>
    <n v="97562"/>
    <s v="USA"/>
    <s v="NA"/>
    <s v="Small"/>
  </r>
  <r>
    <n v="33"/>
    <n v="46.53"/>
    <n v="1"/>
    <n v="1535.49"/>
    <n v="0.02"/>
    <n v="30.709800000000001"/>
    <d v="2021-12-01T00:00:00"/>
    <s v="Shipped"/>
    <n v="4"/>
    <n v="2021"/>
    <x v="2"/>
    <n v="54"/>
    <s v="NYC"/>
    <n v="10022"/>
    <s v="USA"/>
    <s v="NA"/>
    <s v="Small"/>
  </r>
  <r>
    <n v="36"/>
    <n v="100"/>
    <n v="3"/>
    <n v="6358.68"/>
    <n v="0.02"/>
    <n v="127.17360000000001"/>
    <d v="2021-12-15T00:00:00"/>
    <s v="Shipped"/>
    <n v="4"/>
    <n v="2021"/>
    <x v="2"/>
    <n v="54"/>
    <s v="Reims"/>
    <n v="51100"/>
    <s v="France"/>
    <s v="EMEA"/>
    <s v="Medium"/>
  </r>
  <r>
    <n v="20"/>
    <n v="66.47"/>
    <n v="2"/>
    <n v="1329.4"/>
    <n v="0.02"/>
    <n v="26.588000000000001"/>
    <d v="2022-01-23T00:00:00"/>
    <s v="Shipped"/>
    <n v="1"/>
    <n v="2022"/>
    <x v="2"/>
    <n v="54"/>
    <s v="San Rafael"/>
    <n v="97562"/>
    <s v="USA"/>
    <s v="NA"/>
    <s v="Small"/>
  </r>
  <r>
    <n v="32"/>
    <n v="53.18"/>
    <n v="5"/>
    <n v="1701.76"/>
    <n v="0.02"/>
    <n v="34.035200000000003"/>
    <d v="2022-02-22T00:00:00"/>
    <s v="Shipped"/>
    <n v="1"/>
    <n v="2022"/>
    <x v="2"/>
    <n v="54"/>
    <s v="Madrid"/>
    <n v="28034"/>
    <s v="Spain"/>
    <s v="EMEA"/>
    <s v="Small"/>
  </r>
  <r>
    <n v="36"/>
    <n v="62.77"/>
    <n v="3"/>
    <n v="2259.7199999999998"/>
    <n v="0.02"/>
    <n v="45.194399999999995"/>
    <d v="2022-03-15T00:00:00"/>
    <s v="Shipped"/>
    <n v="1"/>
    <n v="2022"/>
    <x v="2"/>
    <n v="54"/>
    <s v="Madrid"/>
    <n v="28034"/>
    <s v="Spain"/>
    <s v="EMEA"/>
    <s v="Small"/>
  </r>
  <r>
    <n v="19"/>
    <n v="48.7"/>
    <n v="7"/>
    <n v="925.3"/>
    <n v="0.02"/>
    <n v="18.506"/>
    <d v="2022-05-03T00:00:00"/>
    <s v="Shipped"/>
    <n v="2"/>
    <n v="2022"/>
    <x v="2"/>
    <n v="54"/>
    <s v="Madrid"/>
    <n v="28034"/>
    <s v="Spain"/>
    <s v="EMEA"/>
    <s v="Small"/>
  </r>
  <r>
    <n v="11"/>
    <n v="43.83"/>
    <n v="6"/>
    <n v="482.13"/>
    <n v="0.02"/>
    <n v="9.6425999999999998"/>
    <d v="2022-05-31T00:00:00"/>
    <s v="In Process"/>
    <n v="2"/>
    <n v="2022"/>
    <x v="2"/>
    <n v="54"/>
    <s v="Nantes"/>
    <n v="44000"/>
    <s v="France"/>
    <s v="EMEA"/>
    <s v="Small"/>
  </r>
  <r>
    <n v="49"/>
    <n v="65.87"/>
    <n v="4"/>
    <n v="3227.63"/>
    <n v="0.02"/>
    <n v="64.552599999999998"/>
    <d v="2020-01-31T00:00:00"/>
    <s v="Shipped"/>
    <n v="1"/>
    <n v="2020"/>
    <x v="6"/>
    <n v="62"/>
    <s v="Madrid"/>
    <n v="28034"/>
    <s v="Spain"/>
    <s v="EMEA"/>
    <s v="Medium"/>
  </r>
  <r>
    <n v="27"/>
    <n v="63.38"/>
    <n v="1"/>
    <n v="1711.26"/>
    <n v="0.02"/>
    <n v="34.225200000000001"/>
    <d v="2020-04-11T00:00:00"/>
    <s v="Shipped"/>
    <n v="2"/>
    <n v="2020"/>
    <x v="6"/>
    <n v="62"/>
    <s v="Charleroi"/>
    <s v="B-6000"/>
    <s v="Belgium"/>
    <s v="EMEA"/>
    <s v="Small"/>
  </r>
  <r>
    <n v="29"/>
    <n v="70.84"/>
    <n v="6"/>
    <n v="2054.36"/>
    <n v="0.02"/>
    <n v="41.087200000000003"/>
    <d v="2020-06-03T00:00:00"/>
    <s v="Shipped"/>
    <n v="2"/>
    <n v="2020"/>
    <x v="6"/>
    <n v="62"/>
    <s v="NYC"/>
    <n v="10022"/>
    <s v="USA"/>
    <s v="NA"/>
    <s v="Small"/>
  </r>
  <r>
    <n v="42"/>
    <n v="74.569999999999993"/>
    <n v="16"/>
    <n v="3131.94"/>
    <n v="0.02"/>
    <n v="62.638800000000003"/>
    <d v="2020-08-08T00:00:00"/>
    <s v="Shipped"/>
    <n v="3"/>
    <n v="2020"/>
    <x v="6"/>
    <n v="62"/>
    <s v="San Rafael"/>
    <n v="97562"/>
    <s v="USA"/>
    <s v="NA"/>
    <s v="Medium"/>
  </r>
  <r>
    <n v="33"/>
    <n v="50.95"/>
    <n v="2"/>
    <n v="1681.35"/>
    <n v="0.02"/>
    <n v="33.626999999999995"/>
    <d v="2020-09-25T00:00:00"/>
    <s v="Shipped"/>
    <n v="3"/>
    <n v="2020"/>
    <x v="6"/>
    <n v="62"/>
    <s v="South Brisbane"/>
    <n v="4101"/>
    <s v="Australia"/>
    <s v="APAC"/>
    <s v="Small"/>
  </r>
  <r>
    <n v="44"/>
    <n v="53.44"/>
    <n v="7"/>
    <n v="2351.36"/>
    <n v="0.02"/>
    <n v="47.027200000000001"/>
    <d v="2020-10-22T00:00:00"/>
    <s v="Shipped"/>
    <n v="4"/>
    <n v="2020"/>
    <x v="6"/>
    <n v="62"/>
    <s v="Singapore"/>
    <n v="79903"/>
    <s v="Singapore"/>
    <s v="Japan"/>
    <s v="Small"/>
  </r>
  <r>
    <n v="22"/>
    <n v="64"/>
    <n v="6"/>
    <n v="1408"/>
    <n v="0.02"/>
    <n v="28.16"/>
    <d v="2020-11-06T00:00:00"/>
    <s v="Shipped"/>
    <n v="4"/>
    <n v="2020"/>
    <x v="6"/>
    <n v="62"/>
    <s v="Reggio Emilia"/>
    <n v="42100"/>
    <s v="Italy"/>
    <s v="EMEA"/>
    <s v="Small"/>
  </r>
  <r>
    <n v="48"/>
    <n v="50.95"/>
    <n v="1"/>
    <n v="2445.6"/>
    <n v="0.02"/>
    <n v="48.911999999999999"/>
    <d v="2020-11-14T00:00:00"/>
    <s v="Shipped"/>
    <n v="4"/>
    <n v="2020"/>
    <x v="6"/>
    <n v="62"/>
    <s v="Sevilla"/>
    <n v="41101"/>
    <s v="Spain"/>
    <s v="EMEA"/>
    <s v="Small"/>
  </r>
  <r>
    <n v="33"/>
    <n v="54.68"/>
    <n v="1"/>
    <n v="1804.44"/>
    <n v="0.02"/>
    <n v="36.088799999999999"/>
    <d v="2020-11-25T00:00:00"/>
    <s v="Shipped"/>
    <n v="4"/>
    <n v="2020"/>
    <x v="6"/>
    <n v="62"/>
    <s v="White Plains"/>
    <n v="24067"/>
    <s v="USA"/>
    <s v="NA"/>
    <s v="Small"/>
  </r>
  <r>
    <n v="45"/>
    <n v="56.55"/>
    <n v="2"/>
    <n v="2544.75"/>
    <n v="0.02"/>
    <n v="50.895000000000003"/>
    <d v="2020-12-09T00:00:00"/>
    <s v="Shipped"/>
    <n v="4"/>
    <n v="2020"/>
    <x v="6"/>
    <n v="62"/>
    <s v="Boston"/>
    <n v="51003"/>
    <s v="USA"/>
    <s v="NA"/>
    <s v="Small"/>
  </r>
  <r>
    <n v="20"/>
    <n v="52.82"/>
    <n v="6"/>
    <n v="1056.4000000000001"/>
    <n v="0.02"/>
    <n v="21.128000000000004"/>
    <d v="2021-02-12T00:00:00"/>
    <s v="Shipped"/>
    <n v="1"/>
    <n v="2021"/>
    <x v="6"/>
    <n v="62"/>
    <s v="Dublin"/>
    <n v="2"/>
    <s v="Ireland"/>
    <s v="EMEA"/>
    <s v="Small"/>
  </r>
  <r>
    <n v="46"/>
    <n v="60.9"/>
    <n v="4"/>
    <n v="2801.4"/>
    <n v="0.02"/>
    <n v="56.028000000000006"/>
    <d v="2021-03-15T00:00:00"/>
    <s v="Shipped"/>
    <n v="1"/>
    <n v="2021"/>
    <x v="6"/>
    <n v="62"/>
    <s v="Frankfurt"/>
    <n v="60528"/>
    <s v="Germany"/>
    <s v="EMEA"/>
    <s v="Small"/>
  </r>
  <r>
    <n v="40"/>
    <n v="49.71"/>
    <n v="6"/>
    <n v="1988.4"/>
    <n v="0.02"/>
    <n v="39.768000000000001"/>
    <d v="2021-05-05T00:00:00"/>
    <s v="Shipped"/>
    <n v="2"/>
    <n v="2021"/>
    <x v="6"/>
    <n v="62"/>
    <s v="Espoo"/>
    <s v="FIN-02271"/>
    <s v="Finland"/>
    <s v="EMEA"/>
    <s v="Small"/>
  </r>
  <r>
    <n v="45"/>
    <n v="64.63"/>
    <n v="6"/>
    <n v="2908.35"/>
    <n v="0.02"/>
    <n v="58.167000000000002"/>
    <d v="2021-07-20T00:00:00"/>
    <s v="Shipped"/>
    <n v="3"/>
    <n v="2021"/>
    <x v="6"/>
    <n v="62"/>
    <s v="Allentown"/>
    <n v="70267"/>
    <s v="USA"/>
    <s v="NA"/>
    <s v="Small"/>
  </r>
  <r>
    <n v="36"/>
    <n v="59.65"/>
    <n v="9"/>
    <n v="2147.4"/>
    <n v="0.02"/>
    <n v="42.948"/>
    <d v="2021-08-20T00:00:00"/>
    <s v="Shipped"/>
    <n v="3"/>
    <n v="2021"/>
    <x v="6"/>
    <n v="62"/>
    <s v="San Rafael"/>
    <n v="97562"/>
    <s v="USA"/>
    <s v="NA"/>
    <s v="Small"/>
  </r>
  <r>
    <n v="31"/>
    <n v="67.73"/>
    <n v="3"/>
    <n v="2099.63"/>
    <n v="0.02"/>
    <n v="41.992600000000003"/>
    <d v="2021-09-08T00:00:00"/>
    <s v="Shipped"/>
    <n v="3"/>
    <n v="2021"/>
    <x v="6"/>
    <n v="62"/>
    <s v="NYC"/>
    <n v="10022"/>
    <s v="USA"/>
    <s v="NA"/>
    <s v="Small"/>
  </r>
  <r>
    <n v="46"/>
    <n v="50.33"/>
    <n v="17"/>
    <n v="2315.1799999999998"/>
    <n v="0.02"/>
    <n v="46.303599999999996"/>
    <d v="2021-10-14T00:00:00"/>
    <s v="Shipped"/>
    <n v="4"/>
    <n v="2021"/>
    <x v="6"/>
    <n v="62"/>
    <s v="Manchester"/>
    <s v="EC2 5NT"/>
    <s v="UK"/>
    <s v="EMEA"/>
    <s v="Small"/>
  </r>
  <r>
    <n v="35"/>
    <n v="66.489999999999995"/>
    <n v="9"/>
    <n v="2327.15"/>
    <n v="0.02"/>
    <n v="46.542999999999999"/>
    <d v="2021-10-22T00:00:00"/>
    <s v="Shipped"/>
    <n v="4"/>
    <n v="2021"/>
    <x v="6"/>
    <n v="62"/>
    <s v="Aaarhus"/>
    <n v="8200"/>
    <s v="Denmark"/>
    <s v="EMEA"/>
    <s v="Small"/>
  </r>
  <r>
    <n v="28"/>
    <n v="100"/>
    <n v="2"/>
    <n v="5377.4"/>
    <n v="0.02"/>
    <n v="107.548"/>
    <d v="2021-11-05T00:00:00"/>
    <s v="Shipped"/>
    <n v="4"/>
    <n v="2021"/>
    <x v="6"/>
    <n v="62"/>
    <s v="Stavern"/>
    <n v="4110"/>
    <s v="Norway"/>
    <s v="EMEA"/>
    <s v="Medium"/>
  </r>
  <r>
    <n v="31"/>
    <n v="84.71"/>
    <n v="9"/>
    <n v="2626.01"/>
    <n v="0.02"/>
    <n v="52.520200000000003"/>
    <d v="2021-11-20T00:00:00"/>
    <s v="Shipped"/>
    <n v="4"/>
    <n v="2021"/>
    <x v="6"/>
    <n v="62"/>
    <s v="Paris"/>
    <n v="75012"/>
    <s v="France"/>
    <s v="EMEA"/>
    <s v="Small"/>
  </r>
  <r>
    <n v="27"/>
    <n v="100"/>
    <n v="14"/>
    <n v="4406.3999999999996"/>
    <n v="0.02"/>
    <n v="88.128"/>
    <d v="2021-12-02T00:00:00"/>
    <s v="Shipped"/>
    <n v="4"/>
    <n v="2021"/>
    <x v="6"/>
    <n v="62"/>
    <s v="Madrid"/>
    <n v="28034"/>
    <s v="Spain"/>
    <s v="EMEA"/>
    <s v="Medium"/>
  </r>
  <r>
    <n v="22"/>
    <n v="100"/>
    <n v="1"/>
    <n v="4301.22"/>
    <n v="0.02"/>
    <n v="86.0244"/>
    <d v="2021-12-15T00:00:00"/>
    <s v="Shipped"/>
    <n v="4"/>
    <n v="2021"/>
    <x v="6"/>
    <n v="62"/>
    <s v="Reims"/>
    <n v="51100"/>
    <s v="France"/>
    <s v="EMEA"/>
    <s v="Medium"/>
  </r>
  <r>
    <n v="30"/>
    <n v="99.55"/>
    <n v="11"/>
    <n v="2986.5"/>
    <n v="0.02"/>
    <n v="59.730000000000004"/>
    <d v="2022-01-23T00:00:00"/>
    <s v="Shipped"/>
    <n v="1"/>
    <n v="2022"/>
    <x v="6"/>
    <n v="62"/>
    <s v="San Rafael"/>
    <n v="97562"/>
    <s v="USA"/>
    <s v="NA"/>
    <s v="Small"/>
  </r>
  <r>
    <n v="44"/>
    <n v="36.07"/>
    <n v="8"/>
    <n v="1587.08"/>
    <n v="0.02"/>
    <n v="31.741599999999998"/>
    <d v="2022-02-22T00:00:00"/>
    <s v="Shipped"/>
    <n v="1"/>
    <n v="2022"/>
    <x v="6"/>
    <n v="62"/>
    <s v="Madrid"/>
    <n v="28034"/>
    <s v="Spain"/>
    <s v="EMEA"/>
    <s v="Small"/>
  </r>
  <r>
    <n v="30"/>
    <n v="60.28"/>
    <n v="4"/>
    <n v="1808.4"/>
    <n v="0.02"/>
    <n v="36.167999999999999"/>
    <d v="2022-03-15T00:00:00"/>
    <s v="Shipped"/>
    <n v="1"/>
    <n v="2022"/>
    <x v="6"/>
    <n v="62"/>
    <s v="Madrid"/>
    <n v="28034"/>
    <s v="Spain"/>
    <s v="EMEA"/>
    <s v="Small"/>
  </r>
  <r>
    <n v="24"/>
    <n v="49.71"/>
    <n v="6"/>
    <n v="1193.04"/>
    <n v="0.02"/>
    <n v="23.860800000000001"/>
    <d v="2022-05-05T00:00:00"/>
    <s v="Shipped"/>
    <n v="2"/>
    <n v="2022"/>
    <x v="6"/>
    <n v="62"/>
    <s v="Bridgewater"/>
    <n v="97562"/>
    <s v="USA"/>
    <s v="NA"/>
    <s v="Small"/>
  </r>
  <r>
    <n v="45"/>
    <n v="75.63"/>
    <n v="7"/>
    <n v="3403.35"/>
    <n v="0.02"/>
    <n v="68.066999999999993"/>
    <d v="2020-01-29T00:00:00"/>
    <s v="Shipped"/>
    <n v="1"/>
    <n v="2020"/>
    <x v="2"/>
    <n v="64"/>
    <s v="Stavern"/>
    <n v="4110"/>
    <s v="Norway"/>
    <s v="EMEA"/>
    <s v="Medium"/>
  </r>
  <r>
    <n v="23"/>
    <n v="68.52"/>
    <n v="1"/>
    <n v="1575.96"/>
    <n v="0.02"/>
    <n v="31.519200000000001"/>
    <d v="2020-03-26T00:00:00"/>
    <s v="Shipped"/>
    <n v="1"/>
    <n v="2020"/>
    <x v="2"/>
    <n v="64"/>
    <s v="San Rafael"/>
    <n v="97562"/>
    <s v="USA"/>
    <s v="NA"/>
    <s v="Small"/>
  </r>
  <r>
    <n v="26"/>
    <n v="62.7"/>
    <n v="7"/>
    <n v="1630.2"/>
    <n v="0.02"/>
    <n v="32.603999999999999"/>
    <d v="2020-05-28T00:00:00"/>
    <s v="Shipped"/>
    <n v="2"/>
    <n v="2020"/>
    <x v="2"/>
    <n v="64"/>
    <s v="Madrid"/>
    <n v="28023"/>
    <s v="Spain"/>
    <s v="EMEA"/>
    <s v="Small"/>
  </r>
  <r>
    <n v="28"/>
    <n v="60.76"/>
    <n v="7"/>
    <n v="1701.28"/>
    <n v="0.02"/>
    <n v="34.025599999999997"/>
    <d v="2020-07-24T00:00:00"/>
    <s v="Shipped"/>
    <n v="3"/>
    <n v="2020"/>
    <x v="2"/>
    <n v="64"/>
    <s v="Burlingame"/>
    <n v="94217"/>
    <s v="USA"/>
    <s v="NA"/>
    <s v="Small"/>
  </r>
  <r>
    <n v="49"/>
    <n v="58.18"/>
    <n v="4"/>
    <n v="2850.82"/>
    <n v="0.02"/>
    <n v="57.016400000000004"/>
    <d v="2020-09-19T00:00:00"/>
    <s v="Shipped"/>
    <n v="3"/>
    <n v="2020"/>
    <x v="2"/>
    <n v="64"/>
    <s v="Singapore"/>
    <n v="79903"/>
    <s v="Singapore"/>
    <s v="Japan"/>
    <s v="Small"/>
  </r>
  <r>
    <n v="49"/>
    <n v="54.94"/>
    <n v="5"/>
    <n v="2692.06"/>
    <n v="0.02"/>
    <n v="53.841200000000001"/>
    <d v="2020-10-21T00:00:00"/>
    <s v="Resolved"/>
    <n v="4"/>
    <n v="2020"/>
    <x v="2"/>
    <n v="64"/>
    <s v="Graz"/>
    <n v="8010"/>
    <s v="Austria"/>
    <s v="EMEA"/>
    <s v="Small"/>
  </r>
  <r>
    <n v="29"/>
    <n v="74.98"/>
    <n v="12"/>
    <n v="2174.42"/>
    <n v="0.02"/>
    <n v="43.488400000000006"/>
    <d v="2020-11-06T00:00:00"/>
    <s v="Shipped"/>
    <n v="4"/>
    <n v="2020"/>
    <x v="2"/>
    <n v="64"/>
    <s v="London"/>
    <s v="WX3 6FW"/>
    <s v="UK"/>
    <s v="EMEA"/>
    <s v="Small"/>
  </r>
  <r>
    <n v="49"/>
    <n v="64.64"/>
    <n v="4"/>
    <n v="3167.36"/>
    <n v="0.02"/>
    <n v="63.347200000000001"/>
    <d v="2020-11-13T00:00:00"/>
    <s v="Shipped"/>
    <n v="4"/>
    <n v="2020"/>
    <x v="2"/>
    <n v="64"/>
    <s v="Philadelphia"/>
    <n v="71270"/>
    <s v="USA"/>
    <s v="NA"/>
    <s v="Medium"/>
  </r>
  <r>
    <n v="39"/>
    <n v="54.94"/>
    <n v="7"/>
    <n v="2142.66"/>
    <n v="0.02"/>
    <n v="42.853200000000001"/>
    <d v="2020-11-25T00:00:00"/>
    <s v="Shipped"/>
    <n v="4"/>
    <n v="2020"/>
    <x v="2"/>
    <n v="64"/>
    <s v="Lyon"/>
    <n v="69004"/>
    <s v="France"/>
    <s v="EMEA"/>
    <s v="Small"/>
  </r>
  <r>
    <n v="36"/>
    <n v="58.82"/>
    <n v="2"/>
    <n v="2117.52"/>
    <n v="0.02"/>
    <n v="42.3504"/>
    <d v="2020-12-05T00:00:00"/>
    <s v="Shipped"/>
    <n v="4"/>
    <n v="2020"/>
    <x v="2"/>
    <n v="64"/>
    <s v="Vancouver"/>
    <s v="V3F 2K1"/>
    <s v="Canada"/>
    <s v="NA"/>
    <s v="Small"/>
  </r>
  <r>
    <n v="39"/>
    <n v="62.05"/>
    <n v="7"/>
    <n v="2419.9499999999998"/>
    <n v="0.02"/>
    <n v="48.399000000000001"/>
    <d v="2021-02-04T00:00:00"/>
    <s v="Shipped"/>
    <n v="1"/>
    <n v="2021"/>
    <x v="2"/>
    <n v="64"/>
    <s v="Singapore"/>
    <n v="69045"/>
    <s v="Singapore"/>
    <s v="APAC"/>
    <s v="Small"/>
  </r>
  <r>
    <n v="30"/>
    <n v="73.040000000000006"/>
    <n v="12"/>
    <n v="2191.1999999999998"/>
    <n v="0.02"/>
    <n v="43.823999999999998"/>
    <d v="2021-03-11T00:00:00"/>
    <s v="Shipped"/>
    <n v="1"/>
    <n v="2021"/>
    <x v="2"/>
    <n v="64"/>
    <s v="San Rafael"/>
    <n v="97562"/>
    <s v="USA"/>
    <s v="NA"/>
    <s v="Small"/>
  </r>
  <r>
    <n v="44"/>
    <n v="69.16"/>
    <n v="5"/>
    <n v="3043.04"/>
    <n v="0.02"/>
    <n v="60.860799999999998"/>
    <d v="2021-05-04T00:00:00"/>
    <s v="Shipped"/>
    <n v="2"/>
    <n v="2021"/>
    <x v="2"/>
    <n v="64"/>
    <s v="New Haven"/>
    <n v="97823"/>
    <s v="USA"/>
    <s v="NA"/>
    <s v="Medium"/>
  </r>
  <r>
    <n v="20"/>
    <n v="61.41"/>
    <n v="2"/>
    <n v="1228.2"/>
    <n v="0.02"/>
    <n v="24.564"/>
    <d v="2021-06-15T00:00:00"/>
    <s v="Shipped"/>
    <n v="2"/>
    <n v="2021"/>
    <x v="2"/>
    <n v="64"/>
    <s v="Minato-ku"/>
    <s v="106-0032"/>
    <s v="Japan"/>
    <s v="Japan"/>
    <s v="Small"/>
  </r>
  <r>
    <n v="21"/>
    <n v="63.35"/>
    <n v="5"/>
    <n v="1330.35"/>
    <n v="0.02"/>
    <n v="26.606999999999999"/>
    <d v="2021-07-19T00:00:00"/>
    <s v="Shipped"/>
    <n v="3"/>
    <n v="2021"/>
    <x v="2"/>
    <n v="64"/>
    <s v="Chatswood"/>
    <n v="2067"/>
    <s v="Australia"/>
    <s v="APAC"/>
    <s v="Small"/>
  </r>
  <r>
    <n v="36"/>
    <n v="77.569999999999993"/>
    <n v="12"/>
    <n v="2792.52"/>
    <n v="0.02"/>
    <n v="55.8504"/>
    <d v="2021-08-19T00:00:00"/>
    <s v="Shipped"/>
    <n v="3"/>
    <n v="2021"/>
    <x v="2"/>
    <n v="64"/>
    <s v="Allentown"/>
    <n v="70267"/>
    <s v="USA"/>
    <s v="NA"/>
    <s v="Small"/>
  </r>
  <r>
    <n v="32"/>
    <n v="71.75"/>
    <n v="7"/>
    <n v="2296"/>
    <n v="0.02"/>
    <n v="45.92"/>
    <d v="2021-09-08T00:00:00"/>
    <s v="Shipped"/>
    <n v="3"/>
    <n v="2021"/>
    <x v="2"/>
    <n v="64"/>
    <s v="Boras"/>
    <s v="S-844 67"/>
    <s v="Sweden"/>
    <s v="EMEA"/>
    <s v="Small"/>
  </r>
  <r>
    <n v="36"/>
    <n v="73.040000000000006"/>
    <n v="2"/>
    <n v="2629.44"/>
    <n v="0.02"/>
    <n v="52.588799999999999"/>
    <d v="2021-10-11T00:00:00"/>
    <s v="Shipped"/>
    <n v="4"/>
    <n v="2021"/>
    <x v="2"/>
    <n v="64"/>
    <s v="Versailles"/>
    <n v="78000"/>
    <s v="France"/>
    <s v="EMEA"/>
    <s v="Small"/>
  </r>
  <r>
    <n v="34"/>
    <n v="56.24"/>
    <n v="10"/>
    <n v="1912.16"/>
    <n v="0.02"/>
    <n v="38.243200000000002"/>
    <d v="2021-10-22T00:00:00"/>
    <s v="Shipped"/>
    <n v="4"/>
    <n v="2021"/>
    <x v="2"/>
    <n v="64"/>
    <s v="Vancouver"/>
    <s v="V3F 2K1"/>
    <s v="Canada"/>
    <s v="NA"/>
    <s v="Small"/>
  </r>
  <r>
    <n v="48"/>
    <n v="100"/>
    <n v="4"/>
    <n v="8209.44"/>
    <n v="0.02"/>
    <n v="164.18880000000001"/>
    <d v="2021-11-05T00:00:00"/>
    <s v="Shipped"/>
    <n v="4"/>
    <n v="2021"/>
    <x v="2"/>
    <n v="64"/>
    <s v="NYC"/>
    <n v="10022"/>
    <s v="USA"/>
    <s v="NA"/>
    <s v="Large"/>
  </r>
  <r>
    <n v="33"/>
    <n v="73.69"/>
    <n v="4"/>
    <n v="2431.77"/>
    <n v="0.02"/>
    <n v="48.635400000000004"/>
    <d v="2021-11-18T00:00:00"/>
    <s v="Shipped"/>
    <n v="4"/>
    <n v="2021"/>
    <x v="2"/>
    <n v="64"/>
    <s v="San Francisco"/>
    <m/>
    <s v="USA"/>
    <s v="NA"/>
    <s v="Small"/>
  </r>
  <r>
    <n v="31"/>
    <n v="100"/>
    <n v="5"/>
    <n v="3139.99"/>
    <n v="0.02"/>
    <n v="62.799799999999998"/>
    <d v="2021-11-01T00:00:00"/>
    <s v="Shipped"/>
    <n v="4"/>
    <n v="2021"/>
    <x v="2"/>
    <n v="64"/>
    <s v="Madrid"/>
    <n v="28023"/>
    <s v="Spain"/>
    <s v="EMEA"/>
    <s v="Medium"/>
  </r>
  <r>
    <n v="36"/>
    <n v="100"/>
    <n v="2"/>
    <n v="5669.64"/>
    <n v="0.02"/>
    <n v="113.39280000000001"/>
    <d v="2021-12-10T00:00:00"/>
    <s v="Shipped"/>
    <n v="4"/>
    <n v="2021"/>
    <x v="2"/>
    <n v="64"/>
    <s v="Madrid"/>
    <n v="28034"/>
    <s v="Spain"/>
    <s v="EMEA"/>
    <s v="Medium"/>
  </r>
  <r>
    <n v="25"/>
    <n v="100"/>
    <n v="3"/>
    <n v="3160.25"/>
    <n v="0.02"/>
    <n v="63.204999999999998"/>
    <d v="2022-01-20T00:00:00"/>
    <s v="Shipped"/>
    <n v="1"/>
    <n v="2022"/>
    <x v="2"/>
    <n v="64"/>
    <s v="North Sydney"/>
    <n v="2060"/>
    <s v="Australia"/>
    <s v="APAC"/>
    <s v="Medium"/>
  </r>
  <r>
    <n v="48"/>
    <n v="100"/>
    <n v="8"/>
    <n v="6799.68"/>
    <n v="0.02"/>
    <n v="135.99360000000001"/>
    <d v="2022-02-17T00:00:00"/>
    <s v="Shipped"/>
    <n v="1"/>
    <n v="2022"/>
    <x v="2"/>
    <n v="64"/>
    <s v="San Rafael"/>
    <n v="97562"/>
    <s v="USA"/>
    <s v="NA"/>
    <s v="Medium"/>
  </r>
  <r>
    <n v="27"/>
    <n v="69.16"/>
    <n v="5"/>
    <n v="1867.32"/>
    <n v="0.02"/>
    <n v="37.346400000000003"/>
    <d v="2022-05-01T00:00:00"/>
    <s v="Shipped"/>
    <n v="2"/>
    <n v="2022"/>
    <x v="2"/>
    <n v="64"/>
    <s v="Montreal"/>
    <s v="H1J 1C3"/>
    <s v="Canada"/>
    <s v="NA"/>
    <s v="Small"/>
  </r>
  <r>
    <n v="44"/>
    <n v="61.41"/>
    <n v="2"/>
    <n v="2702.04"/>
    <n v="0.02"/>
    <n v="54.040799999999997"/>
    <d v="2022-05-31T00:00:00"/>
    <s v="In Process"/>
    <n v="2"/>
    <n v="2022"/>
    <x v="2"/>
    <n v="64"/>
    <s v="Madrid"/>
    <n v="28034"/>
    <s v="Spain"/>
    <s v="EMEA"/>
    <s v="Small"/>
  </r>
  <r>
    <n v="33"/>
    <n v="72.92"/>
    <n v="5"/>
    <n v="2406.36"/>
    <n v="0.03"/>
    <n v="72.190799999999996"/>
    <d v="2020-02-17T00:00:00"/>
    <s v="Shipped"/>
    <n v="1"/>
    <n v="2020"/>
    <x v="3"/>
    <n v="68"/>
    <s v="Bergamo"/>
    <n v="24100"/>
    <s v="Italy"/>
    <s v="EMEA"/>
    <s v="Small"/>
  </r>
  <r>
    <n v="29"/>
    <n v="72.23"/>
    <n v="11"/>
    <n v="2094.67"/>
    <n v="0.03"/>
    <n v="62.8401"/>
    <d v="2020-04-29T00:00:00"/>
    <s v="Shipped"/>
    <n v="2"/>
    <n v="2020"/>
    <x v="3"/>
    <n v="68"/>
    <s v="Melbourne"/>
    <n v="3004"/>
    <s v="Australia"/>
    <s v="APAC"/>
    <s v="Small"/>
  </r>
  <r>
    <n v="49"/>
    <n v="57.1"/>
    <n v="6"/>
    <n v="2797.9"/>
    <n v="0.03"/>
    <n v="83.936999999999998"/>
    <d v="2020-06-27T00:00:00"/>
    <s v="Shipped"/>
    <n v="2"/>
    <n v="2020"/>
    <x v="3"/>
    <n v="68"/>
    <s v="Madrid"/>
    <n v="28034"/>
    <s v="Spain"/>
    <s v="EMEA"/>
    <s v="Small"/>
  </r>
  <r>
    <n v="20"/>
    <n v="81.86"/>
    <n v="1"/>
    <n v="1637.2"/>
    <n v="0.03"/>
    <n v="49.116"/>
    <d v="2020-08-13T00:00:00"/>
    <s v="Shipped"/>
    <n v="3"/>
    <n v="2020"/>
    <x v="3"/>
    <n v="68"/>
    <s v="Charleroi"/>
    <s v="B-6000"/>
    <s v="Belgium"/>
    <s v="EMEA"/>
    <s v="Small"/>
  </r>
  <r>
    <n v="31"/>
    <n v="73.61"/>
    <n v="12"/>
    <n v="2281.91"/>
    <n v="0.03"/>
    <n v="68.457299999999989"/>
    <d v="2020-10-28T00:00:00"/>
    <s v="Shipped"/>
    <n v="4"/>
    <n v="2020"/>
    <x v="3"/>
    <n v="68"/>
    <s v="Burlingame"/>
    <n v="94217"/>
    <s v="USA"/>
    <s v="NA"/>
    <s v="Small"/>
  </r>
  <r>
    <n v="39"/>
    <n v="59.16"/>
    <n v="10"/>
    <n v="2307.2399999999998"/>
    <n v="0.03"/>
    <n v="69.217199999999991"/>
    <d v="2021-01-12T00:00:00"/>
    <s v="Shipped"/>
    <n v="1"/>
    <n v="2021"/>
    <x v="3"/>
    <n v="68"/>
    <s v="Osaka"/>
    <s v="530-0003"/>
    <s v="Japan"/>
    <s v="Japan"/>
    <s v="Small"/>
  </r>
  <r>
    <n v="20"/>
    <n v="66.040000000000006"/>
    <n v="12"/>
    <n v="1320.8"/>
    <n v="0.03"/>
    <n v="39.623999999999995"/>
    <d v="2021-02-20T00:00:00"/>
    <s v="Shipped"/>
    <n v="1"/>
    <n v="2021"/>
    <x v="3"/>
    <n v="68"/>
    <s v="Melbourne"/>
    <n v="3004"/>
    <s v="Australia"/>
    <s v="APAC"/>
    <s v="Small"/>
  </r>
  <r>
    <n v="34"/>
    <n v="77.73"/>
    <n v="6"/>
    <n v="2642.82"/>
    <n v="0.03"/>
    <n v="79.284599999999998"/>
    <d v="2021-04-02T00:00:00"/>
    <s v="Shipped"/>
    <n v="2"/>
    <n v="2021"/>
    <x v="3"/>
    <n v="68"/>
    <s v="Tsawassen"/>
    <s v="T2F 8M4"/>
    <s v="Canada"/>
    <s v="NA"/>
    <s v="Small"/>
  </r>
  <r>
    <n v="50"/>
    <n v="61.22"/>
    <n v="7"/>
    <n v="3061"/>
    <n v="0.03"/>
    <n v="91.83"/>
    <d v="2021-05-11T00:00:00"/>
    <s v="Shipped"/>
    <n v="2"/>
    <n v="2021"/>
    <x v="3"/>
    <n v="68"/>
    <s v="San Jose"/>
    <n v="94217"/>
    <s v="USA"/>
    <s v="NA"/>
    <s v="Medium"/>
  </r>
  <r>
    <n v="40"/>
    <n v="79.11"/>
    <n v="2"/>
    <n v="3164.4"/>
    <n v="0.03"/>
    <n v="94.932000000000002"/>
    <d v="2021-06-24T00:00:00"/>
    <s v="Cancelled"/>
    <n v="2"/>
    <n v="2021"/>
    <x v="3"/>
    <n v="68"/>
    <s v="Madrid"/>
    <n v="28034"/>
    <s v="Spain"/>
    <s v="EMEA"/>
    <s v="Medium"/>
  </r>
  <r>
    <n v="28"/>
    <n v="63.97"/>
    <n v="12"/>
    <n v="1791.16"/>
    <n v="0.03"/>
    <n v="53.7348"/>
    <d v="2021-07-23T00:00:00"/>
    <s v="Shipped"/>
    <n v="3"/>
    <n v="2021"/>
    <x v="3"/>
    <n v="68"/>
    <s v="Nantes"/>
    <n v="44000"/>
    <s v="France"/>
    <s v="EMEA"/>
    <s v="Small"/>
  </r>
  <r>
    <n v="50"/>
    <n v="81.86"/>
    <n v="4"/>
    <n v="4093"/>
    <n v="0.03"/>
    <n v="122.78999999999999"/>
    <d v="2021-08-21T00:00:00"/>
    <s v="Shipped"/>
    <n v="3"/>
    <n v="2021"/>
    <x v="3"/>
    <n v="68"/>
    <s v="Oslo"/>
    <s v="N 0106"/>
    <s v="Norway"/>
    <s v="EMEA"/>
    <s v="Medium"/>
  </r>
  <r>
    <n v="28"/>
    <n v="79.8"/>
    <n v="7"/>
    <n v="2234.4"/>
    <n v="0.03"/>
    <n v="67.031999999999996"/>
    <d v="2021-09-16T00:00:00"/>
    <s v="Shipped"/>
    <n v="3"/>
    <n v="2021"/>
    <x v="3"/>
    <n v="68"/>
    <s v="Dublin"/>
    <n v="2"/>
    <s v="Ireland"/>
    <s v="EMEA"/>
    <s v="Small"/>
  </r>
  <r>
    <n v="46"/>
    <n v="66.040000000000006"/>
    <n v="10"/>
    <n v="3037.84"/>
    <n v="0.03"/>
    <n v="91.135199999999998"/>
    <d v="2021-10-15T00:00:00"/>
    <s v="Shipped"/>
    <n v="4"/>
    <n v="2021"/>
    <x v="3"/>
    <n v="68"/>
    <s v="White Plains"/>
    <n v="24067"/>
    <s v="USA"/>
    <s v="NA"/>
    <s v="Medium"/>
  </r>
  <r>
    <n v="24"/>
    <n v="59.16"/>
    <n v="2"/>
    <n v="1419.84"/>
    <n v="0.03"/>
    <n v="42.595199999999998"/>
    <d v="2021-11-01T00:00:00"/>
    <s v="Shipped"/>
    <n v="4"/>
    <n v="2021"/>
    <x v="3"/>
    <n v="68"/>
    <s v="Cowes"/>
    <s v="PO31 7PJ"/>
    <s v="UK"/>
    <s v="EMEA"/>
    <s v="Small"/>
  </r>
  <r>
    <n v="24"/>
    <n v="81.17"/>
    <n v="5"/>
    <n v="1948.08"/>
    <n v="0.03"/>
    <n v="58.442399999999992"/>
    <d v="2021-11-12T00:00:00"/>
    <s v="Shipped"/>
    <n v="4"/>
    <n v="2021"/>
    <x v="3"/>
    <n v="68"/>
    <s v="Bergamo"/>
    <n v="24100"/>
    <s v="Italy"/>
    <s v="EMEA"/>
    <s v="Small"/>
  </r>
  <r>
    <n v="39"/>
    <n v="59.16"/>
    <n v="3"/>
    <n v="2307.2399999999998"/>
    <n v="0.03"/>
    <n v="69.217199999999991"/>
    <d v="2021-11-24T00:00:00"/>
    <s v="Shipped"/>
    <n v="4"/>
    <n v="2021"/>
    <x v="3"/>
    <n v="68"/>
    <s v="Barcelona"/>
    <n v="8022"/>
    <s v="Spain"/>
    <s v="EMEA"/>
    <s v="Small"/>
  </r>
  <r>
    <n v="40"/>
    <n v="44.51"/>
    <n v="7"/>
    <n v="1780.4"/>
    <n v="0.03"/>
    <n v="53.411999999999999"/>
    <d v="2021-12-04T00:00:00"/>
    <s v="Shipped"/>
    <n v="4"/>
    <n v="2021"/>
    <x v="3"/>
    <n v="68"/>
    <s v="Glendale"/>
    <n v="97561"/>
    <s v="USA"/>
    <s v="NA"/>
    <s v="Small"/>
  </r>
  <r>
    <n v="49"/>
    <n v="72.33"/>
    <n v="2"/>
    <n v="3544.17"/>
    <n v="0.03"/>
    <n v="106.32509999999999"/>
    <d v="2021-12-17T00:00:00"/>
    <s v="Shipped"/>
    <n v="4"/>
    <n v="2021"/>
    <x v="3"/>
    <n v="68"/>
    <s v="Chatswood"/>
    <n v="2067"/>
    <s v="Australia"/>
    <s v="APAC"/>
    <s v="Medium"/>
  </r>
  <r>
    <n v="44"/>
    <n v="82.26"/>
    <n v="4"/>
    <n v="3619.44"/>
    <n v="0.03"/>
    <n v="108.58319999999999"/>
    <d v="2022-02-03T00:00:00"/>
    <s v="Shipped"/>
    <n v="1"/>
    <n v="2022"/>
    <x v="3"/>
    <n v="68"/>
    <s v="Nantes"/>
    <n v="44000"/>
    <s v="France"/>
    <s v="EMEA"/>
    <s v="Medium"/>
  </r>
  <r>
    <n v="35"/>
    <n v="100"/>
    <n v="8"/>
    <n v="3918.95"/>
    <n v="0.03"/>
    <n v="117.56849999999999"/>
    <d v="2022-03-03T00:00:00"/>
    <s v="Shipped"/>
    <n v="1"/>
    <n v="2022"/>
    <x v="3"/>
    <n v="68"/>
    <s v="New Bedford"/>
    <n v="50553"/>
    <s v="USA"/>
    <s v="NA"/>
    <s v="Medium"/>
  </r>
  <r>
    <n v="22"/>
    <n v="67.41"/>
    <n v="4"/>
    <n v="1483.02"/>
    <n v="0.03"/>
    <n v="44.490600000000001"/>
    <d v="2022-03-30T00:00:00"/>
    <s v="Shipped"/>
    <n v="1"/>
    <n v="2022"/>
    <x v="3"/>
    <n v="68"/>
    <s v="Reims"/>
    <n v="51100"/>
    <s v="France"/>
    <s v="EMEA"/>
    <s v="Small"/>
  </r>
  <r>
    <n v="62"/>
    <n v="77.73"/>
    <n v="6"/>
    <n v="4819.26"/>
    <n v="0.03"/>
    <n v="144.5778"/>
    <d v="2022-04-03T00:00:00"/>
    <s v="On Hold"/>
    <n v="2"/>
    <n v="2022"/>
    <x v="3"/>
    <n v="68"/>
    <s v="Newark"/>
    <n v="94019"/>
    <s v="USA"/>
    <s v="NA"/>
    <s v="Medium"/>
  </r>
  <r>
    <n v="26"/>
    <n v="61.22"/>
    <n v="7"/>
    <n v="1591.72"/>
    <n v="0.03"/>
    <n v="47.751599999999996"/>
    <d v="2022-05-10T00:00:00"/>
    <s v="Shipped"/>
    <n v="2"/>
    <n v="2022"/>
    <x v="3"/>
    <n v="68"/>
    <s v="Reggio Emilia"/>
    <n v="42100"/>
    <s v="Italy"/>
    <s v="EMEA"/>
    <s v="Small"/>
  </r>
  <r>
    <n v="31"/>
    <n v="100"/>
    <n v="16"/>
    <n v="3669.78"/>
    <n v="7.0000000000000007E-2"/>
    <n v="256.88460000000003"/>
    <d v="2020-03-03T00:00:00"/>
    <s v="Shipped"/>
    <n v="1"/>
    <n v="2020"/>
    <x v="0"/>
    <n v="102"/>
    <s v="Makati City"/>
    <s v="1227 MM"/>
    <s v="Philippines"/>
    <s v="Japan"/>
    <s v="Medium"/>
  </r>
  <r>
    <n v="25"/>
    <n v="86.74"/>
    <n v="3"/>
    <n v="2168.5"/>
    <n v="7.0000000000000007E-2"/>
    <n v="151.79500000000002"/>
    <d v="2020-05-07T00:00:00"/>
    <s v="Shipped"/>
    <n v="2"/>
    <n v="2020"/>
    <x v="0"/>
    <n v="102"/>
    <s v="Reims"/>
    <n v="51100"/>
    <s v="France"/>
    <s v="EMEA"/>
    <s v="Small"/>
  </r>
  <r>
    <n v="30"/>
    <n v="89.8"/>
    <n v="17"/>
    <n v="2694"/>
    <n v="7.0000000000000007E-2"/>
    <n v="188.58"/>
    <d v="2020-07-02T00:00:00"/>
    <s v="Shipped"/>
    <n v="3"/>
    <n v="2020"/>
    <x v="0"/>
    <n v="102"/>
    <s v="San Rafael"/>
    <n v="97562"/>
    <s v="USA"/>
    <s v="NA"/>
    <s v="Small"/>
  </r>
  <r>
    <n v="27"/>
    <n v="100"/>
    <n v="4"/>
    <n v="3251.34"/>
    <n v="7.0000000000000007E-2"/>
    <n v="227.59380000000004"/>
    <d v="2020-08-25T00:00:00"/>
    <s v="Shipped"/>
    <n v="3"/>
    <n v="2020"/>
    <x v="0"/>
    <n v="102"/>
    <s v="Pasadena"/>
    <n v="90003"/>
    <s v="USA"/>
    <s v="NA"/>
    <s v="Medium"/>
  </r>
  <r>
    <n v="23"/>
    <n v="100"/>
    <n v="12"/>
    <n v="2347.15"/>
    <n v="7.0000000000000007E-2"/>
    <n v="164.30050000000003"/>
    <d v="2020-10-10T00:00:00"/>
    <s v="Shipped"/>
    <n v="4"/>
    <n v="2020"/>
    <x v="0"/>
    <n v="102"/>
    <s v="San Francisco"/>
    <m/>
    <s v="USA"/>
    <s v="NA"/>
    <s v="Small"/>
  </r>
  <r>
    <n v="34"/>
    <n v="100"/>
    <n v="12"/>
    <n v="3920.88"/>
    <n v="7.0000000000000007E-2"/>
    <n v="274.46160000000003"/>
    <d v="2020-11-04T00:00:00"/>
    <s v="Shipped"/>
    <n v="4"/>
    <n v="2020"/>
    <x v="0"/>
    <n v="102"/>
    <s v="North Sydney"/>
    <n v="2060"/>
    <s v="Australia"/>
    <s v="APAC"/>
    <s v="Medium"/>
  </r>
  <r>
    <n v="22"/>
    <n v="100"/>
    <n v="7"/>
    <n v="2514.6"/>
    <n v="7.0000000000000007E-2"/>
    <n v="176.02200000000002"/>
    <d v="2020-11-11T00:00:00"/>
    <s v="Shipped"/>
    <n v="4"/>
    <n v="2020"/>
    <x v="0"/>
    <n v="102"/>
    <s v="Lille"/>
    <n v="59000"/>
    <s v="France"/>
    <s v="EMEA"/>
    <s v="Small"/>
  </r>
  <r>
    <n v="42"/>
    <n v="85.72"/>
    <n v="4"/>
    <n v="3600.24"/>
    <n v="7.0000000000000007E-2"/>
    <n v="252.01680000000002"/>
    <d v="2020-11-19T00:00:00"/>
    <s v="Shipped"/>
    <n v="4"/>
    <n v="2020"/>
    <x v="0"/>
    <n v="102"/>
    <s v="Madrid"/>
    <n v="28034"/>
    <s v="Spain"/>
    <s v="EMEA"/>
    <s v="Medium"/>
  </r>
  <r>
    <n v="37"/>
    <n v="100"/>
    <n v="12"/>
    <n v="4040.03"/>
    <n v="7.0000000000000007E-2"/>
    <n v="282.80210000000005"/>
    <d v="2021-01-15T00:00:00"/>
    <s v="Shipped"/>
    <n v="1"/>
    <n v="2021"/>
    <x v="0"/>
    <n v="102"/>
    <s v="Paris"/>
    <n v="75016"/>
    <s v="France"/>
    <s v="EMEA"/>
    <s v="Medium"/>
  </r>
  <r>
    <n v="30"/>
    <n v="100"/>
    <n v="5"/>
    <n v="3336.9"/>
    <n v="7.0000000000000007E-2"/>
    <n v="233.58300000000003"/>
    <d v="2021-02-21T00:00:00"/>
    <s v="Shipped"/>
    <n v="1"/>
    <n v="2021"/>
    <x v="0"/>
    <n v="102"/>
    <s v="Lille"/>
    <n v="59000"/>
    <s v="France"/>
    <s v="EMEA"/>
    <s v="Medium"/>
  </r>
  <r>
    <n v="27"/>
    <n v="100"/>
    <n v="5"/>
    <n v="3113.64"/>
    <n v="7.0000000000000007E-2"/>
    <n v="217.95480000000001"/>
    <d v="2021-04-05T00:00:00"/>
    <s v="Shipped"/>
    <n v="2"/>
    <n v="2021"/>
    <x v="0"/>
    <n v="102"/>
    <s v="NYC"/>
    <n v="10022"/>
    <s v="USA"/>
    <s v="NA"/>
    <s v="Medium"/>
  </r>
  <r>
    <n v="25"/>
    <n v="100"/>
    <n v="9"/>
    <n v="2832"/>
    <n v="7.0000000000000007E-2"/>
    <n v="198.24"/>
    <d v="2021-05-26T00:00:00"/>
    <s v="Shipped"/>
    <n v="2"/>
    <n v="2021"/>
    <x v="0"/>
    <n v="102"/>
    <s v="Paris"/>
    <n v="75016"/>
    <s v="France"/>
    <s v="EMEA"/>
    <s v="Small"/>
  </r>
  <r>
    <n v="34"/>
    <n v="97.97"/>
    <n v="7"/>
    <n v="3330.98"/>
    <n v="7.0000000000000007E-2"/>
    <n v="233.16860000000003"/>
    <d v="2021-06-30T00:00:00"/>
    <s v="Shipped"/>
    <n v="2"/>
    <n v="2021"/>
    <x v="0"/>
    <n v="102"/>
    <s v="Boston"/>
    <n v="51003"/>
    <s v="USA"/>
    <s v="NA"/>
    <s v="Medium"/>
  </r>
  <r>
    <n v="38"/>
    <n v="100"/>
    <n v="13"/>
    <n v="4304.6400000000003"/>
    <n v="7.0000000000000007E-2"/>
    <n v="301.32480000000004"/>
    <d v="2021-08-02T00:00:00"/>
    <s v="Shipped"/>
    <n v="3"/>
    <n v="2021"/>
    <x v="0"/>
    <n v="102"/>
    <s v="Brickhaven"/>
    <n v="58339"/>
    <s v="USA"/>
    <s v="NA"/>
    <s v="Medium"/>
  </r>
  <r>
    <n v="26"/>
    <n v="100"/>
    <n v="4"/>
    <n v="2600.2600000000002"/>
    <n v="7.0000000000000007E-2"/>
    <n v="182.01820000000004"/>
    <d v="2021-08-27T00:00:00"/>
    <s v="Shipped"/>
    <n v="3"/>
    <n v="2021"/>
    <x v="0"/>
    <n v="102"/>
    <s v="Cambridge"/>
    <n v="51247"/>
    <s v="USA"/>
    <s v="NA"/>
    <s v="Small"/>
  </r>
  <r>
    <n v="38"/>
    <n v="100"/>
    <n v="7"/>
    <n v="4382.16"/>
    <n v="7.0000000000000007E-2"/>
    <n v="306.75120000000004"/>
    <d v="2021-09-30T00:00:00"/>
    <s v="Shipped"/>
    <n v="3"/>
    <n v="2021"/>
    <x v="0"/>
    <n v="102"/>
    <s v="Helsinki"/>
    <n v="21240"/>
    <s v="Finland"/>
    <s v="EMEA"/>
    <s v="Medium"/>
  </r>
  <r>
    <n v="50"/>
    <n v="84.7"/>
    <n v="3"/>
    <n v="4235"/>
    <n v="7.0000000000000007E-2"/>
    <n v="296.45000000000005"/>
    <d v="2021-10-15T00:00:00"/>
    <s v="Shipped"/>
    <n v="4"/>
    <n v="2021"/>
    <x v="0"/>
    <n v="102"/>
    <s v="Stavern"/>
    <n v="4110"/>
    <s v="Norway"/>
    <s v="EMEA"/>
    <s v="Medium"/>
  </r>
  <r>
    <n v="22"/>
    <n v="100"/>
    <n v="8"/>
    <n v="2626.8"/>
    <n v="7.0000000000000007E-2"/>
    <n v="183.87600000000003"/>
    <d v="2021-11-03T00:00:00"/>
    <s v="Shipped"/>
    <n v="4"/>
    <n v="2021"/>
    <x v="0"/>
    <n v="102"/>
    <s v="NYC"/>
    <n v="10022"/>
    <s v="USA"/>
    <s v="NA"/>
    <s v="Small"/>
  </r>
  <r>
    <n v="32"/>
    <n v="100"/>
    <n v="4"/>
    <n v="5026.5600000000004"/>
    <n v="7.0000000000000007E-2"/>
    <n v="351.85920000000004"/>
    <d v="2021-11-17T00:00:00"/>
    <s v="Shipped"/>
    <n v="4"/>
    <n v="2021"/>
    <x v="0"/>
    <n v="102"/>
    <s v="Philadelphia"/>
    <n v="71270"/>
    <s v="USA"/>
    <s v="NA"/>
    <s v="Medium"/>
  </r>
  <r>
    <n v="31"/>
    <n v="71.02"/>
    <n v="4"/>
    <n v="2201.62"/>
    <n v="7.0000000000000007E-2"/>
    <n v="154.11340000000001"/>
    <d v="2021-11-24T00:00:00"/>
    <s v="Shipped"/>
    <n v="4"/>
    <n v="2021"/>
    <x v="0"/>
    <n v="102"/>
    <s v="Salzburg"/>
    <n v="5020"/>
    <s v="Austria"/>
    <s v="EMEA"/>
    <s v="Small"/>
  </r>
  <r>
    <n v="40"/>
    <n v="100"/>
    <n v="5"/>
    <n v="4326.8"/>
    <n v="7.0000000000000007E-2"/>
    <n v="302.87600000000003"/>
    <d v="2021-12-07T00:00:00"/>
    <s v="Shipped"/>
    <n v="4"/>
    <n v="2021"/>
    <x v="0"/>
    <n v="102"/>
    <s v="Madrid"/>
    <n v="28034"/>
    <s v="Spain"/>
    <s v="EMEA"/>
    <s v="Medium"/>
  </r>
  <r>
    <n v="22"/>
    <n v="100"/>
    <n v="3"/>
    <n v="3425.18"/>
    <n v="7.0000000000000007E-2"/>
    <n v="239.76260000000002"/>
    <d v="2022-01-07T00:00:00"/>
    <s v="Shipped"/>
    <n v="1"/>
    <n v="2022"/>
    <x v="0"/>
    <n v="102"/>
    <s v="New Bedford"/>
    <n v="50553"/>
    <s v="USA"/>
    <s v="NA"/>
    <s v="Medium"/>
  </r>
  <r>
    <n v="41"/>
    <n v="100"/>
    <n v="15"/>
    <n v="4701.88"/>
    <n v="7.0000000000000007E-2"/>
    <n v="329.13160000000005"/>
    <d v="2022-02-03T00:00:00"/>
    <s v="Shipped"/>
    <n v="1"/>
    <n v="2022"/>
    <x v="0"/>
    <n v="102"/>
    <s v="Nantes"/>
    <n v="44000"/>
    <s v="France"/>
    <s v="EMEA"/>
    <s v="Medium"/>
  </r>
  <r>
    <n v="45"/>
    <n v="48.98"/>
    <n v="12"/>
    <n v="2204.1"/>
    <n v="7.0000000000000007E-2"/>
    <n v="154.28700000000001"/>
    <d v="2022-03-04T00:00:00"/>
    <s v="Shipped"/>
    <n v="1"/>
    <n v="2022"/>
    <x v="0"/>
    <n v="102"/>
    <s v="San Rafael"/>
    <n v="97562"/>
    <s v="USA"/>
    <s v="NA"/>
    <s v="Small"/>
  </r>
  <r>
    <n v="45"/>
    <n v="100"/>
    <n v="5"/>
    <n v="5189.3999999999996"/>
    <n v="7.0000000000000007E-2"/>
    <n v="363.25799999999998"/>
    <d v="2022-04-08T00:00:00"/>
    <s v="Shipped"/>
    <n v="2"/>
    <n v="2022"/>
    <x v="0"/>
    <n v="102"/>
    <s v="Liverpool"/>
    <s v="WX1 6LT"/>
    <s v="UK"/>
    <s v="EMEA"/>
    <s v="Medium"/>
  </r>
  <r>
    <n v="39"/>
    <n v="40.15"/>
    <n v="6"/>
    <n v="1565.85"/>
    <n v="0.03"/>
    <n v="46.975499999999997"/>
    <d v="2020-02-17T00:00:00"/>
    <s v="Shipped"/>
    <n v="1"/>
    <n v="2020"/>
    <x v="3"/>
    <n v="43"/>
    <s v="Bergamo"/>
    <n v="24100"/>
    <s v="Italy"/>
    <s v="EMEA"/>
    <s v="Small"/>
  </r>
  <r>
    <n v="49"/>
    <n v="50.62"/>
    <n v="12"/>
    <n v="2480.38"/>
    <n v="0.03"/>
    <n v="74.4114"/>
    <d v="2020-04-29T00:00:00"/>
    <s v="Shipped"/>
    <n v="2"/>
    <n v="2020"/>
    <x v="3"/>
    <n v="43"/>
    <s v="Melbourne"/>
    <n v="3004"/>
    <s v="Australia"/>
    <s v="APAC"/>
    <s v="Small"/>
  </r>
  <r>
    <n v="27"/>
    <n v="50.19"/>
    <n v="7"/>
    <n v="1355.13"/>
    <n v="0.03"/>
    <n v="40.6539"/>
    <d v="2020-06-27T00:00:00"/>
    <s v="Shipped"/>
    <n v="2"/>
    <n v="2020"/>
    <x v="3"/>
    <n v="43"/>
    <s v="Madrid"/>
    <n v="28034"/>
    <s v="Spain"/>
    <s v="EMEA"/>
    <s v="Small"/>
  </r>
  <r>
    <n v="34"/>
    <n v="36.659999999999997"/>
    <n v="1"/>
    <n v="1246.44"/>
    <n v="0.03"/>
    <n v="37.3932"/>
    <d v="2020-08-10T00:00:00"/>
    <s v="Shipped"/>
    <n v="3"/>
    <n v="2020"/>
    <x v="3"/>
    <n v="43"/>
    <s v="New Bedford"/>
    <n v="50553"/>
    <s v="USA"/>
    <s v="NA"/>
    <s v="Small"/>
  </r>
  <r>
    <n v="20"/>
    <n v="41.02"/>
    <n v="1"/>
    <n v="820.4"/>
    <n v="0.03"/>
    <n v="24.611999999999998"/>
    <d v="2020-10-08T00:00:00"/>
    <s v="Shipped"/>
    <n v="4"/>
    <n v="2020"/>
    <x v="3"/>
    <n v="43"/>
    <s v="Madrid"/>
    <n v="28034"/>
    <s v="Spain"/>
    <s v="EMEA"/>
    <s v="Small"/>
  </r>
  <r>
    <n v="48"/>
    <n v="51.93"/>
    <n v="13"/>
    <n v="2492.64"/>
    <n v="0.03"/>
    <n v="74.779199999999989"/>
    <d v="2020-10-28T00:00:00"/>
    <s v="Shipped"/>
    <n v="4"/>
    <n v="2020"/>
    <x v="3"/>
    <n v="43"/>
    <s v="Burlingame"/>
    <n v="94217"/>
    <s v="USA"/>
    <s v="NA"/>
    <s v="Small"/>
  </r>
  <r>
    <n v="29"/>
    <n v="38.4"/>
    <n v="1"/>
    <n v="1113.5999999999999"/>
    <n v="0.03"/>
    <n v="33.407999999999994"/>
    <d v="2020-12-01T00:00:00"/>
    <s v="Shipped"/>
    <n v="4"/>
    <n v="2020"/>
    <x v="3"/>
    <n v="43"/>
    <s v="Burbank"/>
    <n v="94019"/>
    <s v="USA"/>
    <s v="NA"/>
    <s v="Small"/>
  </r>
  <r>
    <n v="43"/>
    <n v="41.02"/>
    <n v="11"/>
    <n v="1763.86"/>
    <n v="0.03"/>
    <n v="52.915799999999997"/>
    <d v="2021-01-12T00:00:00"/>
    <s v="Shipped"/>
    <n v="1"/>
    <n v="2021"/>
    <x v="3"/>
    <n v="43"/>
    <s v="Osaka"/>
    <s v="530-0003"/>
    <s v="Japan"/>
    <s v="Japan"/>
    <s v="Small"/>
  </r>
  <r>
    <n v="41"/>
    <n v="46.26"/>
    <n v="13"/>
    <n v="1896.66"/>
    <n v="0.03"/>
    <n v="56.899799999999999"/>
    <d v="2021-02-20T00:00:00"/>
    <s v="Shipped"/>
    <n v="1"/>
    <n v="2021"/>
    <x v="3"/>
    <n v="43"/>
    <s v="Melbourne"/>
    <n v="3004"/>
    <s v="Australia"/>
    <s v="APAC"/>
    <s v="Small"/>
  </r>
  <r>
    <n v="41"/>
    <n v="35.35"/>
    <n v="7"/>
    <n v="1449.35"/>
    <n v="0.03"/>
    <n v="43.480499999999992"/>
    <d v="2021-04-02T00:00:00"/>
    <s v="Shipped"/>
    <n v="2"/>
    <n v="2021"/>
    <x v="3"/>
    <n v="43"/>
    <s v="Tsawassen"/>
    <s v="T2F 8M4"/>
    <s v="Canada"/>
    <s v="NA"/>
    <s v="Small"/>
  </r>
  <r>
    <n v="36"/>
    <n v="51.93"/>
    <n v="8"/>
    <n v="1869.48"/>
    <n v="0.03"/>
    <n v="56.084399999999995"/>
    <d v="2021-05-11T00:00:00"/>
    <s v="Shipped"/>
    <n v="2"/>
    <n v="2021"/>
    <x v="3"/>
    <n v="43"/>
    <s v="San Jose"/>
    <n v="94217"/>
    <s v="USA"/>
    <s v="NA"/>
    <s v="Small"/>
  </r>
  <r>
    <n v="49"/>
    <n v="37.97"/>
    <n v="3"/>
    <n v="1860.53"/>
    <n v="0.03"/>
    <n v="55.815899999999999"/>
    <d v="2021-06-24T00:00:00"/>
    <s v="Cancelled"/>
    <n v="2"/>
    <n v="2021"/>
    <x v="3"/>
    <n v="43"/>
    <s v="Madrid"/>
    <n v="28034"/>
    <s v="Spain"/>
    <s v="EMEA"/>
    <s v="Small"/>
  </r>
  <r>
    <n v="38"/>
    <n v="45.39"/>
    <n v="13"/>
    <n v="1724.82"/>
    <n v="0.03"/>
    <n v="51.744599999999998"/>
    <d v="2021-07-23T00:00:00"/>
    <s v="Shipped"/>
    <n v="3"/>
    <n v="2021"/>
    <x v="3"/>
    <n v="43"/>
    <s v="Nantes"/>
    <n v="44000"/>
    <s v="France"/>
    <s v="EMEA"/>
    <s v="Small"/>
  </r>
  <r>
    <n v="33"/>
    <n v="51.93"/>
    <n v="5"/>
    <n v="1713.69"/>
    <n v="0.03"/>
    <n v="51.410699999999999"/>
    <d v="2021-08-21T00:00:00"/>
    <s v="Shipped"/>
    <n v="3"/>
    <n v="2021"/>
    <x v="3"/>
    <n v="43"/>
    <s v="Oslo"/>
    <s v="N 0106"/>
    <s v="Norway"/>
    <s v="EMEA"/>
    <s v="Small"/>
  </r>
  <r>
    <n v="26"/>
    <n v="48.44"/>
    <n v="1"/>
    <n v="1259.44"/>
    <n v="0.03"/>
    <n v="37.783200000000001"/>
    <d v="2021-09-15T00:00:00"/>
    <s v="Shipped"/>
    <n v="3"/>
    <n v="2021"/>
    <x v="3"/>
    <n v="43"/>
    <s v="Munich"/>
    <n v="80686"/>
    <s v="Germany"/>
    <s v="EMEA"/>
    <s v="Small"/>
  </r>
  <r>
    <n v="47"/>
    <n v="43.64"/>
    <n v="11"/>
    <n v="2051.08"/>
    <n v="0.03"/>
    <n v="61.532399999999996"/>
    <d v="2021-10-15T00:00:00"/>
    <s v="Shipped"/>
    <n v="4"/>
    <n v="2021"/>
    <x v="3"/>
    <n v="43"/>
    <s v="White Plains"/>
    <n v="24067"/>
    <s v="USA"/>
    <s v="NA"/>
    <s v="Small"/>
  </r>
  <r>
    <n v="34"/>
    <n v="47.57"/>
    <n v="3"/>
    <n v="1617.38"/>
    <n v="0.03"/>
    <n v="48.5214"/>
    <d v="2021-11-01T00:00:00"/>
    <s v="Shipped"/>
    <n v="4"/>
    <n v="2021"/>
    <x v="3"/>
    <n v="43"/>
    <s v="Cowes"/>
    <s v="PO31 7PJ"/>
    <s v="UK"/>
    <s v="EMEA"/>
    <s v="Small"/>
  </r>
  <r>
    <n v="34"/>
    <n v="51.93"/>
    <n v="7"/>
    <n v="1765.62"/>
    <n v="0.03"/>
    <n v="52.968599999999995"/>
    <d v="2021-11-12T00:00:00"/>
    <s v="Shipped"/>
    <n v="4"/>
    <n v="2021"/>
    <x v="3"/>
    <n v="43"/>
    <s v="Bergamo"/>
    <n v="24100"/>
    <s v="Italy"/>
    <s v="EMEA"/>
    <s v="Small"/>
  </r>
  <r>
    <n v="40"/>
    <n v="50.62"/>
    <n v="4"/>
    <n v="2024.8"/>
    <n v="0.03"/>
    <n v="60.744"/>
    <d v="2021-11-24T00:00:00"/>
    <s v="Shipped"/>
    <n v="4"/>
    <n v="2021"/>
    <x v="3"/>
    <n v="43"/>
    <s v="Barcelona"/>
    <n v="8022"/>
    <s v="Spain"/>
    <s v="EMEA"/>
    <s v="Small"/>
  </r>
  <r>
    <n v="40"/>
    <n v="82.21"/>
    <n v="8"/>
    <n v="3288.4"/>
    <n v="0.03"/>
    <n v="98.652000000000001"/>
    <d v="2021-12-04T00:00:00"/>
    <s v="Shipped"/>
    <n v="4"/>
    <n v="2021"/>
    <x v="3"/>
    <n v="43"/>
    <s v="Glendale"/>
    <n v="97561"/>
    <s v="USA"/>
    <s v="NA"/>
    <s v="Medium"/>
  </r>
  <r>
    <n v="33"/>
    <n v="82.59"/>
    <n v="3"/>
    <n v="2725.47"/>
    <n v="0.03"/>
    <n v="81.764099999999985"/>
    <d v="2021-12-17T00:00:00"/>
    <s v="Shipped"/>
    <n v="4"/>
    <n v="2021"/>
    <x v="3"/>
    <n v="43"/>
    <s v="Chatswood"/>
    <n v="2067"/>
    <s v="Australia"/>
    <s v="APAC"/>
    <s v="Small"/>
  </r>
  <r>
    <n v="49"/>
    <n v="65.8"/>
    <n v="5"/>
    <n v="3224.2"/>
    <n v="0.03"/>
    <n v="96.725999999999985"/>
    <d v="2022-02-03T00:00:00"/>
    <s v="Shipped"/>
    <n v="1"/>
    <n v="2022"/>
    <x v="3"/>
    <n v="43"/>
    <s v="Nantes"/>
    <n v="44000"/>
    <s v="France"/>
    <s v="EMEA"/>
    <s v="Medium"/>
  </r>
  <r>
    <n v="27"/>
    <n v="100"/>
    <n v="1"/>
    <n v="3211.38"/>
    <n v="0.03"/>
    <n v="96.341399999999993"/>
    <d v="2022-03-03T00:00:00"/>
    <s v="Shipped"/>
    <n v="1"/>
    <n v="2022"/>
    <x v="3"/>
    <n v="43"/>
    <s v="New Bedford"/>
    <n v="50553"/>
    <s v="USA"/>
    <s v="NA"/>
    <s v="Medium"/>
  </r>
  <r>
    <n v="49"/>
    <n v="36.659999999999997"/>
    <n v="5"/>
    <n v="1796.34"/>
    <n v="0.03"/>
    <n v="53.890199999999993"/>
    <d v="2022-03-30T00:00:00"/>
    <s v="Shipped"/>
    <n v="1"/>
    <n v="2022"/>
    <x v="3"/>
    <n v="43"/>
    <s v="Reims"/>
    <n v="51100"/>
    <s v="France"/>
    <s v="EMEA"/>
    <s v="Small"/>
  </r>
  <r>
    <n v="56"/>
    <n v="35.35"/>
    <n v="7"/>
    <n v="1979.6"/>
    <n v="0.03"/>
    <n v="59.387999999999998"/>
    <d v="2022-04-03T00:00:00"/>
    <s v="On Hold"/>
    <n v="2"/>
    <n v="2022"/>
    <x v="3"/>
    <n v="43"/>
    <s v="Newark"/>
    <n v="94019"/>
    <s v="USA"/>
    <s v="NA"/>
    <s v="Small"/>
  </r>
  <r>
    <n v="37"/>
    <n v="51.93"/>
    <n v="8"/>
    <n v="1921.41"/>
    <n v="0.03"/>
    <n v="57.642299999999999"/>
    <d v="2022-05-10T00:00:00"/>
    <s v="Shipped"/>
    <n v="2"/>
    <n v="2022"/>
    <x v="3"/>
    <n v="43"/>
    <s v="Reggio Emilia"/>
    <n v="42100"/>
    <s v="Italy"/>
    <s v="EMEA"/>
    <s v="Small"/>
  </r>
  <r>
    <n v="33"/>
    <n v="100"/>
    <n v="7"/>
    <n v="3705.24"/>
    <n v="0.02"/>
    <n v="74.104799999999997"/>
    <d v="2020-01-31T00:00:00"/>
    <s v="Shipped"/>
    <n v="1"/>
    <n v="2020"/>
    <x v="2"/>
    <n v="115"/>
    <s v="Madrid"/>
    <n v="28034"/>
    <s v="Spain"/>
    <s v="EMEA"/>
    <s v="Medium"/>
  </r>
  <r>
    <n v="27"/>
    <n v="100"/>
    <n v="3"/>
    <n v="2843.91"/>
    <n v="0.02"/>
    <n v="56.8782"/>
    <d v="2020-04-04T00:00:00"/>
    <s v="Shipped"/>
    <n v="2"/>
    <n v="2020"/>
    <x v="2"/>
    <n v="115"/>
    <s v="NYC"/>
    <n v="10022"/>
    <s v="USA"/>
    <s v="NA"/>
    <s v="Small"/>
  </r>
  <r>
    <n v="46"/>
    <n v="100"/>
    <n v="9"/>
    <n v="6176.42"/>
    <n v="0.02"/>
    <n v="123.5284"/>
    <d v="2020-06-03T00:00:00"/>
    <s v="Shipped"/>
    <n v="2"/>
    <n v="2020"/>
    <x v="2"/>
    <n v="115"/>
    <s v="NYC"/>
    <n v="10022"/>
    <s v="USA"/>
    <s v="NA"/>
    <s v="Medium"/>
  </r>
  <r>
    <n v="44"/>
    <n v="100"/>
    <n v="3"/>
    <n v="5500.44"/>
    <n v="0.02"/>
    <n v="110.00879999999999"/>
    <d v="2020-08-01T00:00:00"/>
    <s v="Shipped"/>
    <n v="3"/>
    <n v="2020"/>
    <x v="2"/>
    <n v="115"/>
    <s v="Espoo"/>
    <s v="FIN-02271"/>
    <s v="Finland"/>
    <s v="EMEA"/>
    <s v="Medium"/>
  </r>
  <r>
    <n v="26"/>
    <n v="100"/>
    <n v="1"/>
    <n v="3220.1"/>
    <n v="0.02"/>
    <n v="64.402000000000001"/>
    <d v="2020-09-21T00:00:00"/>
    <s v="Shipped"/>
    <n v="3"/>
    <n v="2020"/>
    <x v="2"/>
    <n v="115"/>
    <s v="Oulu"/>
    <n v="90110"/>
    <s v="Finland"/>
    <s v="EMEA"/>
    <s v="Medium"/>
  </r>
  <r>
    <n v="48"/>
    <n v="94.92"/>
    <n v="10"/>
    <n v="4556.16"/>
    <n v="0.02"/>
    <n v="91.123199999999997"/>
    <d v="2020-10-22T00:00:00"/>
    <s v="Shipped"/>
    <n v="4"/>
    <n v="2020"/>
    <x v="2"/>
    <n v="115"/>
    <s v="Singapore"/>
    <n v="79903"/>
    <s v="Singapore"/>
    <s v="Japan"/>
    <s v="Medium"/>
  </r>
  <r>
    <n v="23"/>
    <n v="100"/>
    <n v="9"/>
    <n v="3114.89"/>
    <n v="0.02"/>
    <n v="62.297800000000002"/>
    <d v="2020-11-06T00:00:00"/>
    <s v="Shipped"/>
    <n v="4"/>
    <n v="2020"/>
    <x v="2"/>
    <n v="115"/>
    <s v="Reggio Emilia"/>
    <n v="42100"/>
    <s v="Italy"/>
    <s v="EMEA"/>
    <s v="Medium"/>
  </r>
  <r>
    <n v="45"/>
    <n v="100"/>
    <n v="4"/>
    <n v="4948.2"/>
    <n v="0.02"/>
    <n v="98.963999999999999"/>
    <d v="2020-11-14T00:00:00"/>
    <s v="Shipped"/>
    <n v="4"/>
    <n v="2020"/>
    <x v="2"/>
    <n v="115"/>
    <s v="Sevilla"/>
    <n v="41101"/>
    <s v="Spain"/>
    <s v="EMEA"/>
    <s v="Medium"/>
  </r>
  <r>
    <n v="49"/>
    <n v="100"/>
    <n v="4"/>
    <n v="5161.17"/>
    <n v="0.02"/>
    <n v="103.2234"/>
    <d v="2020-11-25T00:00:00"/>
    <s v="Shipped"/>
    <n v="4"/>
    <n v="2020"/>
    <x v="2"/>
    <n v="115"/>
    <s v="White Plains"/>
    <n v="24067"/>
    <s v="USA"/>
    <s v="NA"/>
    <s v="Medium"/>
  </r>
  <r>
    <n v="28"/>
    <n v="94.92"/>
    <n v="5"/>
    <n v="2657.76"/>
    <n v="0.02"/>
    <n v="53.155200000000008"/>
    <d v="2020-12-09T00:00:00"/>
    <s v="Shipped"/>
    <n v="4"/>
    <n v="2020"/>
    <x v="2"/>
    <n v="115"/>
    <s v="Boston"/>
    <n v="51003"/>
    <s v="USA"/>
    <s v="NA"/>
    <s v="Small"/>
  </r>
  <r>
    <n v="37"/>
    <n v="100"/>
    <n v="9"/>
    <n v="3983.05"/>
    <n v="0.02"/>
    <n v="79.661000000000001"/>
    <d v="2021-02-12T00:00:00"/>
    <s v="Shipped"/>
    <n v="1"/>
    <n v="2021"/>
    <x v="2"/>
    <n v="115"/>
    <s v="Dublin"/>
    <n v="2"/>
    <s v="Ireland"/>
    <s v="EMEA"/>
    <s v="Medium"/>
  </r>
  <r>
    <n v="34"/>
    <n v="100"/>
    <n v="7"/>
    <n v="3974.94"/>
    <n v="0.02"/>
    <n v="79.498800000000003"/>
    <d v="2021-03-15T00:00:00"/>
    <s v="Shipped"/>
    <n v="1"/>
    <n v="2021"/>
    <x v="2"/>
    <n v="115"/>
    <s v="Frankfurt"/>
    <n v="60528"/>
    <s v="Germany"/>
    <s v="EMEA"/>
    <s v="Medium"/>
  </r>
  <r>
    <n v="22"/>
    <n v="100"/>
    <n v="3"/>
    <n v="2928.42"/>
    <n v="0.02"/>
    <n v="58.568400000000004"/>
    <d v="2021-05-05T00:00:00"/>
    <s v="Shipped"/>
    <n v="2"/>
    <n v="2021"/>
    <x v="2"/>
    <n v="115"/>
    <s v="Madrid"/>
    <n v="28034"/>
    <s v="Spain"/>
    <s v="EMEA"/>
    <s v="Small"/>
  </r>
  <r>
    <n v="29"/>
    <n v="100"/>
    <n v="2"/>
    <n v="3054.57"/>
    <n v="0.02"/>
    <n v="61.091400000000007"/>
    <d v="2021-06-15T00:00:00"/>
    <s v="Shipped"/>
    <n v="2"/>
    <n v="2021"/>
    <x v="2"/>
    <n v="115"/>
    <s v="Singapore"/>
    <n v="69045"/>
    <s v="Singapore"/>
    <s v="APAC"/>
    <s v="Medium"/>
  </r>
  <r>
    <n v="34"/>
    <n v="98.39"/>
    <n v="3"/>
    <n v="3345.26"/>
    <n v="0.02"/>
    <n v="66.905200000000008"/>
    <d v="2021-07-20T00:00:00"/>
    <s v="Shipped"/>
    <n v="3"/>
    <n v="2021"/>
    <x v="2"/>
    <n v="115"/>
    <s v="San Rafael"/>
    <n v="97562"/>
    <s v="USA"/>
    <s v="NA"/>
    <s v="Medium"/>
  </r>
  <r>
    <n v="38"/>
    <n v="100"/>
    <n v="12"/>
    <n v="4310.72"/>
    <n v="0.02"/>
    <n v="86.214400000000012"/>
    <d v="2021-08-20T00:00:00"/>
    <s v="Shipped"/>
    <n v="3"/>
    <n v="2021"/>
    <x v="2"/>
    <n v="115"/>
    <s v="San Rafael"/>
    <n v="97562"/>
    <s v="USA"/>
    <s v="NA"/>
    <s v="Medium"/>
  </r>
  <r>
    <n v="41"/>
    <n v="100"/>
    <n v="6"/>
    <n v="4983.1400000000003"/>
    <n v="0.02"/>
    <n v="99.662800000000004"/>
    <d v="2021-09-08T00:00:00"/>
    <s v="Shipped"/>
    <n v="3"/>
    <n v="2021"/>
    <x v="2"/>
    <n v="115"/>
    <s v="NYC"/>
    <n v="10022"/>
    <s v="USA"/>
    <s v="NA"/>
    <s v="Medium"/>
  </r>
  <r>
    <n v="42"/>
    <n v="100"/>
    <n v="3"/>
    <n v="4618.32"/>
    <n v="0.02"/>
    <n v="92.366399999999999"/>
    <d v="2021-10-13T00:00:00"/>
    <s v="Shipped"/>
    <n v="4"/>
    <n v="2021"/>
    <x v="2"/>
    <n v="115"/>
    <s v="Cambridge"/>
    <n v="51247"/>
    <s v="USA"/>
    <s v="NA"/>
    <s v="Medium"/>
  </r>
  <r>
    <n v="28"/>
    <n v="100"/>
    <n v="12"/>
    <n v="3403.12"/>
    <n v="0.02"/>
    <n v="68.062399999999997"/>
    <d v="2021-10-22T00:00:00"/>
    <s v="Shipped"/>
    <n v="4"/>
    <n v="2021"/>
    <x v="2"/>
    <n v="115"/>
    <s v="Aaarhus"/>
    <n v="8200"/>
    <s v="Denmark"/>
    <s v="EMEA"/>
    <s v="Medium"/>
  </r>
  <r>
    <n v="38"/>
    <n v="100"/>
    <n v="4"/>
    <n v="5190.42"/>
    <n v="0.02"/>
    <n v="103.80840000000001"/>
    <d v="2021-11-05T00:00:00"/>
    <s v="Shipped"/>
    <n v="4"/>
    <n v="2021"/>
    <x v="2"/>
    <n v="115"/>
    <s v="Stavern"/>
    <n v="4110"/>
    <s v="Norway"/>
    <s v="EMEA"/>
    <s v="Medium"/>
  </r>
  <r>
    <n v="23"/>
    <n v="100"/>
    <n v="8"/>
    <n v="3141.57"/>
    <n v="0.02"/>
    <n v="62.831400000000002"/>
    <d v="2021-11-20T00:00:00"/>
    <s v="Shipped"/>
    <n v="4"/>
    <n v="2021"/>
    <x v="2"/>
    <n v="115"/>
    <s v="Paris"/>
    <n v="75012"/>
    <s v="France"/>
    <s v="EMEA"/>
    <s v="Medium"/>
  </r>
  <r>
    <n v="31"/>
    <n v="71.400000000000006"/>
    <n v="8"/>
    <n v="2213.4"/>
    <n v="0.02"/>
    <n v="44.268000000000001"/>
    <d v="2021-12-02T00:00:00"/>
    <s v="Shipped"/>
    <n v="4"/>
    <n v="2021"/>
    <x v="2"/>
    <n v="115"/>
    <s v="Madrid"/>
    <n v="28034"/>
    <s v="Spain"/>
    <s v="EMEA"/>
    <s v="Small"/>
  </r>
  <r>
    <n v="46"/>
    <n v="100"/>
    <n v="2"/>
    <n v="4896.7"/>
    <n v="0.02"/>
    <n v="97.933999999999997"/>
    <d v="2021-12-15T00:00:00"/>
    <s v="Shipped"/>
    <n v="4"/>
    <n v="2021"/>
    <x v="2"/>
    <n v="115"/>
    <s v="Reims"/>
    <n v="51100"/>
    <s v="France"/>
    <s v="EMEA"/>
    <s v="Medium"/>
  </r>
  <r>
    <n v="48"/>
    <n v="56.55"/>
    <n v="10"/>
    <n v="2714.4"/>
    <n v="0.02"/>
    <n v="54.288000000000004"/>
    <d v="2022-01-23T00:00:00"/>
    <s v="Shipped"/>
    <n v="1"/>
    <n v="2022"/>
    <x v="2"/>
    <n v="115"/>
    <s v="San Rafael"/>
    <n v="97562"/>
    <s v="USA"/>
    <s v="NA"/>
    <s v="Small"/>
  </r>
  <r>
    <n v="29"/>
    <n v="100"/>
    <n v="13"/>
    <n v="3087.05"/>
    <n v="0.02"/>
    <n v="61.741000000000007"/>
    <d v="2022-02-22T00:00:00"/>
    <s v="Shipped"/>
    <n v="1"/>
    <n v="2022"/>
    <x v="2"/>
    <n v="115"/>
    <s v="Madrid"/>
    <n v="28034"/>
    <s v="Spain"/>
    <s v="EMEA"/>
    <s v="Medium"/>
  </r>
  <r>
    <n v="46"/>
    <n v="100"/>
    <n v="4"/>
    <n v="5692.96"/>
    <n v="0.02"/>
    <n v="113.8592"/>
    <d v="2022-03-17T00:00:00"/>
    <s v="Shipped"/>
    <n v="1"/>
    <n v="2022"/>
    <x v="2"/>
    <n v="115"/>
    <s v="Paris"/>
    <n v="75508"/>
    <s v="France"/>
    <s v="EMEA"/>
    <s v="Medium"/>
  </r>
  <r>
    <n v="26"/>
    <n v="100"/>
    <n v="3"/>
    <n v="3460.86"/>
    <n v="0.02"/>
    <n v="69.217200000000005"/>
    <d v="2022-05-03T00:00:00"/>
    <s v="Shipped"/>
    <n v="2"/>
    <n v="2022"/>
    <x v="2"/>
    <n v="115"/>
    <s v="Madrid"/>
    <n v="28034"/>
    <s v="Spain"/>
    <s v="EMEA"/>
    <s v="Medium"/>
  </r>
  <r>
    <n v="18"/>
    <n v="100"/>
    <n v="2"/>
    <n v="1895.94"/>
    <n v="0.02"/>
    <n v="37.918800000000005"/>
    <d v="2022-05-31T00:00:00"/>
    <s v="In Process"/>
    <n v="2"/>
    <n v="2022"/>
    <x v="2"/>
    <n v="115"/>
    <s v="Nantes"/>
    <n v="44000"/>
    <s v="France"/>
    <s v="EMEA"/>
    <s v="Small"/>
  </r>
  <r>
    <n v="32"/>
    <n v="53.31"/>
    <n v="2"/>
    <n v="1705.92"/>
    <n v="0.02"/>
    <n v="34.118400000000001"/>
    <d v="2020-01-31T00:00:00"/>
    <s v="Shipped"/>
    <n v="1"/>
    <n v="2020"/>
    <x v="6"/>
    <n v="58"/>
    <s v="Madrid"/>
    <n v="28034"/>
    <s v="Spain"/>
    <s v="EMEA"/>
    <s v="Small"/>
  </r>
  <r>
    <n v="21"/>
    <n v="49.21"/>
    <n v="11"/>
    <n v="1033.4100000000001"/>
    <n v="0.02"/>
    <n v="20.668200000000002"/>
    <d v="2020-04-16T00:00:00"/>
    <s v="Shipped"/>
    <n v="2"/>
    <n v="2020"/>
    <x v="6"/>
    <n v="58"/>
    <s v="Singapore"/>
    <n v="79903"/>
    <s v="Singapore"/>
    <s v="Japan"/>
    <s v="Small"/>
  </r>
  <r>
    <n v="46"/>
    <n v="69.12"/>
    <n v="4"/>
    <n v="3179.52"/>
    <n v="0.02"/>
    <n v="63.590400000000002"/>
    <d v="2020-06-03T00:00:00"/>
    <s v="Shipped"/>
    <n v="2"/>
    <n v="2020"/>
    <x v="6"/>
    <n v="58"/>
    <s v="NYC"/>
    <n v="10022"/>
    <s v="USA"/>
    <s v="NA"/>
    <s v="Medium"/>
  </r>
  <r>
    <n v="42"/>
    <n v="49.79"/>
    <n v="14"/>
    <n v="2091.1799999999998"/>
    <n v="0.02"/>
    <n v="41.823599999999999"/>
    <d v="2020-08-08T00:00:00"/>
    <s v="Shipped"/>
    <n v="3"/>
    <n v="2020"/>
    <x v="6"/>
    <n v="58"/>
    <s v="San Rafael"/>
    <n v="97562"/>
    <s v="USA"/>
    <s v="NA"/>
    <s v="Small"/>
  </r>
  <r>
    <n v="31"/>
    <n v="57.41"/>
    <n v="13"/>
    <n v="1779.71"/>
    <n v="0.02"/>
    <n v="35.594200000000001"/>
    <d v="2020-09-28T00:00:00"/>
    <s v="Shipped"/>
    <n v="3"/>
    <n v="2020"/>
    <x v="6"/>
    <n v="58"/>
    <s v="Madrid"/>
    <n v="28034"/>
    <s v="Spain"/>
    <s v="EMEA"/>
    <s v="Small"/>
  </r>
  <r>
    <n v="38"/>
    <n v="66.78"/>
    <n v="5"/>
    <n v="2537.64"/>
    <n v="0.02"/>
    <n v="50.752800000000001"/>
    <d v="2020-10-22T00:00:00"/>
    <s v="Shipped"/>
    <n v="4"/>
    <n v="2020"/>
    <x v="6"/>
    <n v="58"/>
    <s v="Singapore"/>
    <n v="79903"/>
    <s v="Singapore"/>
    <s v="Japan"/>
    <s v="Small"/>
  </r>
  <r>
    <n v="38"/>
    <n v="64.44"/>
    <n v="4"/>
    <n v="2448.7199999999998"/>
    <n v="0.02"/>
    <n v="48.974399999999996"/>
    <d v="2020-11-06T00:00:00"/>
    <s v="Shipped"/>
    <n v="4"/>
    <n v="2020"/>
    <x v="6"/>
    <n v="58"/>
    <s v="Reggio Emilia"/>
    <n v="42100"/>
    <s v="Italy"/>
    <s v="EMEA"/>
    <s v="Small"/>
  </r>
  <r>
    <n v="20"/>
    <n v="48.62"/>
    <n v="15"/>
    <n v="972.4"/>
    <n v="0.02"/>
    <n v="19.448"/>
    <d v="2020-11-14T00:00:00"/>
    <s v="Shipped"/>
    <n v="4"/>
    <n v="2020"/>
    <x v="6"/>
    <n v="58"/>
    <s v="New Bedford"/>
    <n v="50553"/>
    <s v="USA"/>
    <s v="NA"/>
    <s v="Small"/>
  </r>
  <r>
    <n v="46"/>
    <n v="62.09"/>
    <n v="7"/>
    <n v="2856.14"/>
    <n v="0.02"/>
    <n v="57.122799999999998"/>
    <d v="2020-11-26T00:00:00"/>
    <s v="Shipped"/>
    <n v="4"/>
    <n v="2020"/>
    <x v="6"/>
    <n v="58"/>
    <s v="New Haven"/>
    <n v="97823"/>
    <s v="USA"/>
    <s v="NA"/>
    <s v="Small"/>
  </r>
  <r>
    <n v="30"/>
    <n v="65.61"/>
    <n v="15"/>
    <n v="1968.3"/>
    <n v="0.02"/>
    <n v="39.366"/>
    <d v="2021-01-02T00:00:00"/>
    <s v="Shipped"/>
    <n v="1"/>
    <n v="2021"/>
    <x v="6"/>
    <n v="58"/>
    <s v="Lyon"/>
    <n v="69004"/>
    <s v="France"/>
    <s v="EMEA"/>
    <s v="Small"/>
  </r>
  <r>
    <n v="30"/>
    <n v="68.540000000000006"/>
    <n v="4"/>
    <n v="2056.1999999999998"/>
    <n v="0.02"/>
    <n v="41.123999999999995"/>
    <d v="2021-02-12T00:00:00"/>
    <s v="Shipped"/>
    <n v="1"/>
    <n v="2021"/>
    <x v="6"/>
    <n v="58"/>
    <s v="Dublin"/>
    <n v="2"/>
    <s v="Ireland"/>
    <s v="EMEA"/>
    <s v="Small"/>
  </r>
  <r>
    <n v="43"/>
    <n v="52.14"/>
    <n v="2"/>
    <n v="2242.02"/>
    <n v="0.02"/>
    <n v="44.840400000000002"/>
    <d v="2021-03-15T00:00:00"/>
    <s v="Shipped"/>
    <n v="1"/>
    <n v="2021"/>
    <x v="6"/>
    <n v="58"/>
    <s v="Frankfurt"/>
    <n v="60528"/>
    <s v="Germany"/>
    <s v="EMEA"/>
    <s v="Small"/>
  </r>
  <r>
    <n v="49"/>
    <n v="63.85"/>
    <n v="4"/>
    <n v="3128.65"/>
    <n v="0.02"/>
    <n v="62.573"/>
    <d v="2021-05-05T00:00:00"/>
    <s v="Shipped"/>
    <n v="2"/>
    <n v="2021"/>
    <x v="6"/>
    <n v="58"/>
    <s v="Espoo"/>
    <s v="FIN-02271"/>
    <s v="Finland"/>
    <s v="EMEA"/>
    <s v="Medium"/>
  </r>
  <r>
    <n v="43"/>
    <n v="56.82"/>
    <n v="4"/>
    <n v="2443.2600000000002"/>
    <n v="0.02"/>
    <n v="48.865200000000009"/>
    <d v="2021-07-20T00:00:00"/>
    <s v="Shipped"/>
    <n v="3"/>
    <n v="2021"/>
    <x v="6"/>
    <n v="58"/>
    <s v="Allentown"/>
    <n v="70267"/>
    <s v="USA"/>
    <s v="NA"/>
    <s v="Small"/>
  </r>
  <r>
    <n v="37"/>
    <n v="66.78"/>
    <n v="7"/>
    <n v="2470.86"/>
    <n v="0.02"/>
    <n v="49.417200000000001"/>
    <d v="2021-08-20T00:00:00"/>
    <s v="Shipped"/>
    <n v="3"/>
    <n v="2021"/>
    <x v="6"/>
    <n v="58"/>
    <s v="San Rafael"/>
    <n v="97562"/>
    <s v="USA"/>
    <s v="NA"/>
    <s v="Small"/>
  </r>
  <r>
    <n v="35"/>
    <n v="55.07"/>
    <n v="1"/>
    <n v="1927.45"/>
    <n v="0.02"/>
    <n v="38.548999999999999"/>
    <d v="2021-09-08T00:00:00"/>
    <s v="Shipped"/>
    <n v="3"/>
    <n v="2021"/>
    <x v="6"/>
    <n v="58"/>
    <s v="NYC"/>
    <n v="10022"/>
    <s v="USA"/>
    <s v="NA"/>
    <s v="Small"/>
  </r>
  <r>
    <n v="34"/>
    <n v="60.34"/>
    <n v="15"/>
    <n v="2051.56"/>
    <n v="0.02"/>
    <n v="41.031199999999998"/>
    <d v="2021-10-14T00:00:00"/>
    <s v="Shipped"/>
    <n v="4"/>
    <n v="2021"/>
    <x v="6"/>
    <n v="58"/>
    <s v="Manchester"/>
    <s v="EC2 5NT"/>
    <s v="UK"/>
    <s v="EMEA"/>
    <s v="Small"/>
  </r>
  <r>
    <n v="38"/>
    <n v="61.51"/>
    <n v="7"/>
    <n v="2337.38"/>
    <n v="0.02"/>
    <n v="46.747600000000006"/>
    <d v="2021-10-22T00:00:00"/>
    <s v="Shipped"/>
    <n v="4"/>
    <n v="2021"/>
    <x v="6"/>
    <n v="58"/>
    <s v="Aaarhus"/>
    <n v="8200"/>
    <s v="Denmark"/>
    <s v="EMEA"/>
    <s v="Small"/>
  </r>
  <r>
    <n v="44"/>
    <n v="100"/>
    <n v="7"/>
    <n v="5932.96"/>
    <n v="0.02"/>
    <n v="118.6592"/>
    <d v="2021-11-05T00:00:00"/>
    <s v="Shipped"/>
    <n v="4"/>
    <n v="2021"/>
    <x v="6"/>
    <n v="58"/>
    <s v="Stavern"/>
    <n v="4110"/>
    <s v="Norway"/>
    <s v="EMEA"/>
    <s v="Medium"/>
  </r>
  <r>
    <n v="21"/>
    <n v="100"/>
    <n v="6"/>
    <n v="2296.77"/>
    <n v="0.02"/>
    <n v="45.935400000000001"/>
    <d v="2021-11-21T00:00:00"/>
    <s v="Shipped"/>
    <n v="4"/>
    <n v="2021"/>
    <x v="6"/>
    <n v="58"/>
    <s v="NYC"/>
    <n v="10022"/>
    <s v="USA"/>
    <s v="NA"/>
    <s v="Small"/>
  </r>
  <r>
    <n v="44"/>
    <n v="100"/>
    <n v="17"/>
    <n v="6490.88"/>
    <n v="0.02"/>
    <n v="129.8176"/>
    <d v="2021-12-02T00:00:00"/>
    <s v="Shipped"/>
    <n v="4"/>
    <n v="2021"/>
    <x v="6"/>
    <n v="58"/>
    <s v="Madrid"/>
    <n v="28034"/>
    <s v="Spain"/>
    <s v="EMEA"/>
    <s v="Medium"/>
  </r>
  <r>
    <n v="25"/>
    <n v="64.930000000000007"/>
    <n v="4"/>
    <n v="1623.25"/>
    <n v="0.02"/>
    <n v="32.465000000000003"/>
    <d v="2021-12-15T00:00:00"/>
    <s v="Shipped"/>
    <n v="4"/>
    <n v="2021"/>
    <x v="6"/>
    <n v="58"/>
    <s v="Reims"/>
    <n v="51100"/>
    <s v="France"/>
    <s v="EMEA"/>
    <s v="Small"/>
  </r>
  <r>
    <n v="24"/>
    <n v="58.58"/>
    <n v="9"/>
    <n v="1405.92"/>
    <n v="0.02"/>
    <n v="28.118400000000001"/>
    <d v="2022-01-26T00:00:00"/>
    <s v="Shipped"/>
    <n v="1"/>
    <n v="2022"/>
    <x v="6"/>
    <n v="58"/>
    <s v="Minato-ku"/>
    <s v="106-0032"/>
    <s v="Japan"/>
    <s v="Japan"/>
    <s v="Small"/>
  </r>
  <r>
    <n v="38"/>
    <n v="60.06"/>
    <n v="10"/>
    <n v="2282.2800000000002"/>
    <n v="0.02"/>
    <n v="45.645600000000002"/>
    <d v="2022-02-22T00:00:00"/>
    <s v="Shipped"/>
    <n v="1"/>
    <n v="2022"/>
    <x v="6"/>
    <n v="58"/>
    <s v="Madrid"/>
    <n v="28034"/>
    <s v="Spain"/>
    <s v="EMEA"/>
    <s v="Small"/>
  </r>
  <r>
    <n v="45"/>
    <n v="100"/>
    <n v="3"/>
    <n v="8977.0499999999993"/>
    <n v="0.02"/>
    <n v="179.541"/>
    <d v="2022-03-17T00:00:00"/>
    <s v="Shipped"/>
    <n v="1"/>
    <n v="2022"/>
    <x v="6"/>
    <n v="58"/>
    <s v="Paris"/>
    <n v="75508"/>
    <s v="France"/>
    <s v="EMEA"/>
    <s v="Large"/>
  </r>
  <r>
    <n v="51"/>
    <n v="63.85"/>
    <n v="4"/>
    <n v="3256.35"/>
    <n v="0.02"/>
    <n v="65.126999999999995"/>
    <d v="2022-05-05T00:00:00"/>
    <s v="Shipped"/>
    <n v="2"/>
    <n v="2022"/>
    <x v="6"/>
    <n v="58"/>
    <s v="Bridgewater"/>
    <n v="97562"/>
    <s v="USA"/>
    <s v="NA"/>
    <s v="Medium"/>
  </r>
  <r>
    <n v="34"/>
    <n v="82.99"/>
    <n v="14"/>
    <n v="2821.66"/>
    <n v="7.0000000000000007E-2"/>
    <n v="197.5162"/>
    <d v="2020-03-03T00:00:00"/>
    <s v="Shipped"/>
    <n v="1"/>
    <n v="2020"/>
    <x v="0"/>
    <n v="81"/>
    <s v="Makati City"/>
    <s v="1227 MM"/>
    <s v="Philippines"/>
    <s v="Japan"/>
    <s v="Small"/>
  </r>
  <r>
    <n v="44"/>
    <n v="74.849999999999994"/>
    <n v="1"/>
    <n v="3293.4"/>
    <n v="7.0000000000000007E-2"/>
    <n v="230.53800000000004"/>
    <d v="2020-05-07T00:00:00"/>
    <s v="Shipped"/>
    <n v="2"/>
    <n v="2020"/>
    <x v="0"/>
    <n v="81"/>
    <s v="Reims"/>
    <n v="51100"/>
    <s v="France"/>
    <s v="EMEA"/>
    <s v="Medium"/>
  </r>
  <r>
    <n v="44"/>
    <n v="96"/>
    <n v="15"/>
    <n v="4224"/>
    <n v="7.0000000000000007E-2"/>
    <n v="295.68"/>
    <d v="2020-07-02T00:00:00"/>
    <s v="Shipped"/>
    <n v="3"/>
    <n v="2020"/>
    <x v="0"/>
    <n v="81"/>
    <s v="San Rafael"/>
    <n v="97562"/>
    <s v="USA"/>
    <s v="NA"/>
    <s v="Medium"/>
  </r>
  <r>
    <n v="38"/>
    <n v="81.36"/>
    <n v="2"/>
    <n v="3091.68"/>
    <n v="7.0000000000000007E-2"/>
    <n v="216.41760000000002"/>
    <d v="2020-08-25T00:00:00"/>
    <s v="Shipped"/>
    <n v="3"/>
    <n v="2020"/>
    <x v="0"/>
    <n v="81"/>
    <s v="Pasadena"/>
    <n v="90003"/>
    <s v="USA"/>
    <s v="NA"/>
    <s v="Medium"/>
  </r>
  <r>
    <n v="31"/>
    <n v="71.599999999999994"/>
    <n v="10"/>
    <n v="2219.6"/>
    <n v="7.0000000000000007E-2"/>
    <n v="155.37200000000001"/>
    <d v="2020-10-10T00:00:00"/>
    <s v="Shipped"/>
    <n v="4"/>
    <n v="2020"/>
    <x v="0"/>
    <n v="81"/>
    <s v="San Francisco"/>
    <m/>
    <s v="USA"/>
    <s v="NA"/>
    <s v="Small"/>
  </r>
  <r>
    <n v="48"/>
    <n v="80.55"/>
    <n v="10"/>
    <n v="3866.4"/>
    <n v="7.0000000000000007E-2"/>
    <n v="270.64800000000002"/>
    <d v="2020-11-04T00:00:00"/>
    <s v="Shipped"/>
    <n v="4"/>
    <n v="2020"/>
    <x v="0"/>
    <n v="81"/>
    <s v="North Sydney"/>
    <n v="2060"/>
    <s v="Australia"/>
    <s v="APAC"/>
    <s v="Medium"/>
  </r>
  <r>
    <n v="21"/>
    <n v="93.56"/>
    <n v="5"/>
    <n v="1964.76"/>
    <n v="7.0000000000000007E-2"/>
    <n v="137.53320000000002"/>
    <d v="2020-11-11T00:00:00"/>
    <s v="Shipped"/>
    <n v="4"/>
    <n v="2020"/>
    <x v="0"/>
    <n v="81"/>
    <s v="Lille"/>
    <n v="59000"/>
    <s v="France"/>
    <s v="EMEA"/>
    <s v="Small"/>
  </r>
  <r>
    <n v="40"/>
    <n v="66.72"/>
    <n v="2"/>
    <n v="2668.8"/>
    <n v="7.0000000000000007E-2"/>
    <n v="186.81600000000003"/>
    <d v="2020-11-19T00:00:00"/>
    <s v="Shipped"/>
    <n v="4"/>
    <n v="2020"/>
    <x v="0"/>
    <n v="81"/>
    <s v="Madrid"/>
    <n v="28034"/>
    <s v="Spain"/>
    <s v="EMEA"/>
    <s v="Small"/>
  </r>
  <r>
    <n v="40"/>
    <n v="80.55"/>
    <n v="10"/>
    <n v="3222"/>
    <n v="7.0000000000000007E-2"/>
    <n v="225.54000000000002"/>
    <d v="2021-01-15T00:00:00"/>
    <s v="Shipped"/>
    <n v="1"/>
    <n v="2021"/>
    <x v="0"/>
    <n v="81"/>
    <s v="Paris"/>
    <n v="75016"/>
    <s v="France"/>
    <s v="EMEA"/>
    <s v="Medium"/>
  </r>
  <r>
    <n v="50"/>
    <n v="77.290000000000006"/>
    <n v="3"/>
    <n v="3864.5"/>
    <n v="7.0000000000000007E-2"/>
    <n v="270.51500000000004"/>
    <d v="2021-02-21T00:00:00"/>
    <s v="Shipped"/>
    <n v="1"/>
    <n v="2021"/>
    <x v="0"/>
    <n v="81"/>
    <s v="Lille"/>
    <n v="59000"/>
    <s v="France"/>
    <s v="EMEA"/>
    <s v="Medium"/>
  </r>
  <r>
    <n v="20"/>
    <n v="68.34"/>
    <n v="3"/>
    <n v="1366.8"/>
    <n v="7.0000000000000007E-2"/>
    <n v="95.676000000000002"/>
    <d v="2021-04-05T00:00:00"/>
    <s v="Shipped"/>
    <n v="2"/>
    <n v="2021"/>
    <x v="0"/>
    <n v="81"/>
    <s v="NYC"/>
    <n v="10022"/>
    <s v="USA"/>
    <s v="NA"/>
    <s v="Small"/>
  </r>
  <r>
    <n v="48"/>
    <n v="72.41"/>
    <n v="7"/>
    <n v="3475.68"/>
    <n v="7.0000000000000007E-2"/>
    <n v="243.29760000000002"/>
    <d v="2021-05-26T00:00:00"/>
    <s v="Shipped"/>
    <n v="2"/>
    <n v="2021"/>
    <x v="0"/>
    <n v="81"/>
    <s v="Paris"/>
    <n v="75016"/>
    <s v="France"/>
    <s v="EMEA"/>
    <s v="Medium"/>
  </r>
  <r>
    <n v="47"/>
    <n v="89.5"/>
    <n v="5"/>
    <n v="4206.5"/>
    <n v="7.0000000000000007E-2"/>
    <n v="294.45500000000004"/>
    <d v="2021-06-30T00:00:00"/>
    <s v="Shipped"/>
    <n v="2"/>
    <n v="2021"/>
    <x v="0"/>
    <n v="81"/>
    <s v="Boston"/>
    <n v="51003"/>
    <s v="USA"/>
    <s v="NA"/>
    <s v="Medium"/>
  </r>
  <r>
    <n v="21"/>
    <n v="70.78"/>
    <n v="11"/>
    <n v="1486.38"/>
    <n v="7.0000000000000007E-2"/>
    <n v="104.04660000000001"/>
    <d v="2021-08-02T00:00:00"/>
    <s v="Shipped"/>
    <n v="3"/>
    <n v="2021"/>
    <x v="0"/>
    <n v="81"/>
    <s v="Brickhaven"/>
    <n v="58339"/>
    <s v="USA"/>
    <s v="NA"/>
    <s v="Small"/>
  </r>
  <r>
    <n v="39"/>
    <n v="78.92"/>
    <n v="2"/>
    <n v="3077.88"/>
    <n v="7.0000000000000007E-2"/>
    <n v="215.45160000000004"/>
    <d v="2021-08-27T00:00:00"/>
    <s v="Shipped"/>
    <n v="3"/>
    <n v="2021"/>
    <x v="0"/>
    <n v="81"/>
    <s v="Cambridge"/>
    <n v="51247"/>
    <s v="USA"/>
    <s v="NA"/>
    <s v="Medium"/>
  </r>
  <r>
    <n v="44"/>
    <n v="80.55"/>
    <n v="5"/>
    <n v="3544.2"/>
    <n v="7.0000000000000007E-2"/>
    <n v="248.09400000000002"/>
    <d v="2021-09-30T00:00:00"/>
    <s v="Shipped"/>
    <n v="3"/>
    <n v="2021"/>
    <x v="0"/>
    <n v="81"/>
    <s v="Helsinki"/>
    <n v="21240"/>
    <s v="Finland"/>
    <s v="EMEA"/>
    <s v="Medium"/>
  </r>
  <r>
    <n v="28"/>
    <n v="88.68"/>
    <n v="1"/>
    <n v="2483.04"/>
    <n v="7.0000000000000007E-2"/>
    <n v="173.81280000000001"/>
    <d v="2021-10-15T00:00:00"/>
    <s v="Shipped"/>
    <n v="4"/>
    <n v="2021"/>
    <x v="0"/>
    <n v="81"/>
    <s v="Stavern"/>
    <n v="4110"/>
    <s v="Norway"/>
    <s v="EMEA"/>
    <s v="Small"/>
  </r>
  <r>
    <n v="45"/>
    <n v="77.290000000000006"/>
    <n v="6"/>
    <n v="3478.05"/>
    <n v="7.0000000000000007E-2"/>
    <n v="243.46350000000004"/>
    <d v="2021-11-03T00:00:00"/>
    <s v="Shipped"/>
    <n v="4"/>
    <n v="2021"/>
    <x v="0"/>
    <n v="81"/>
    <s v="NYC"/>
    <n v="10022"/>
    <s v="USA"/>
    <s v="NA"/>
    <s v="Medium"/>
  </r>
  <r>
    <n v="20"/>
    <n v="100"/>
    <n v="5"/>
    <n v="3657.8"/>
    <n v="7.0000000000000007E-2"/>
    <n v="256.04600000000005"/>
    <d v="2021-11-17T00:00:00"/>
    <s v="Shipped"/>
    <n v="4"/>
    <n v="2021"/>
    <x v="0"/>
    <n v="81"/>
    <s v="Philadelphia"/>
    <n v="71270"/>
    <s v="USA"/>
    <s v="NA"/>
    <s v="Medium"/>
  </r>
  <r>
    <n v="38"/>
    <n v="100"/>
    <n v="3"/>
    <n v="4682.3599999999997"/>
    <n v="7.0000000000000007E-2"/>
    <n v="327.76519999999999"/>
    <d v="2021-11-24T00:00:00"/>
    <s v="Shipped"/>
    <n v="4"/>
    <n v="2021"/>
    <x v="0"/>
    <n v="81"/>
    <s v="Salzburg"/>
    <n v="5020"/>
    <s v="Austria"/>
    <s v="EMEA"/>
    <s v="Medium"/>
  </r>
  <r>
    <n v="26"/>
    <n v="100"/>
    <n v="4"/>
    <n v="3937.7"/>
    <n v="7.0000000000000007E-2"/>
    <n v="275.63900000000001"/>
    <d v="2021-12-09T00:00:00"/>
    <s v="Shipped"/>
    <n v="4"/>
    <n v="2021"/>
    <x v="0"/>
    <n v="81"/>
    <s v="Paris"/>
    <n v="75508"/>
    <s v="France"/>
    <s v="EMEA"/>
    <s v="Medium"/>
  </r>
  <r>
    <n v="44"/>
    <n v="100"/>
    <n v="2"/>
    <n v="4984.32"/>
    <n v="7.0000000000000007E-2"/>
    <n v="348.9024"/>
    <d v="2022-01-07T00:00:00"/>
    <s v="Shipped"/>
    <n v="1"/>
    <n v="2022"/>
    <x v="0"/>
    <n v="81"/>
    <s v="New Bedford"/>
    <n v="50553"/>
    <s v="USA"/>
    <s v="NA"/>
    <s v="Medium"/>
  </r>
  <r>
    <n v="49"/>
    <n v="100"/>
    <n v="8"/>
    <n v="5406.66"/>
    <n v="7.0000000000000007E-2"/>
    <n v="378.46620000000001"/>
    <d v="2022-02-03T00:00:00"/>
    <s v="Shipped"/>
    <n v="1"/>
    <n v="2022"/>
    <x v="0"/>
    <n v="81"/>
    <s v="Nantes"/>
    <n v="44000"/>
    <s v="France"/>
    <s v="EMEA"/>
    <s v="Medium"/>
  </r>
  <r>
    <n v="22"/>
    <n v="100"/>
    <n v="13"/>
    <n v="3491.18"/>
    <n v="7.0000000000000007E-2"/>
    <n v="244.38260000000002"/>
    <d v="2022-03-04T00:00:00"/>
    <s v="Shipped"/>
    <n v="1"/>
    <n v="2022"/>
    <x v="0"/>
    <n v="81"/>
    <s v="San Rafael"/>
    <n v="97562"/>
    <s v="USA"/>
    <s v="NA"/>
    <s v="Medium"/>
  </r>
  <r>
    <n v="31"/>
    <n v="68.34"/>
    <n v="3"/>
    <n v="2118.54"/>
    <n v="7.0000000000000007E-2"/>
    <n v="148.29780000000002"/>
    <d v="2022-04-08T00:00:00"/>
    <s v="Shipped"/>
    <n v="2"/>
    <n v="2022"/>
    <x v="0"/>
    <n v="81"/>
    <s v="Liverpool"/>
    <s v="WX1 6LT"/>
    <s v="UK"/>
    <s v="EMEA"/>
    <s v="Small"/>
  </r>
  <r>
    <n v="41"/>
    <n v="70.67"/>
    <n v="5"/>
    <n v="2897.47"/>
    <n v="1.7999999999999999E-2"/>
    <n v="52.154459999999993"/>
    <d v="2020-02-11T00:00:00"/>
    <s v="Shipped"/>
    <n v="1"/>
    <n v="2020"/>
    <x v="5"/>
    <n v="66"/>
    <s v="Kobenhavn"/>
    <n v="1734"/>
    <s v="Denmark"/>
    <s v="EMEA"/>
    <s v="Small"/>
  </r>
  <r>
    <n v="25"/>
    <n v="76.67"/>
    <n v="14"/>
    <n v="1916.75"/>
    <n v="1.7999999999999999E-2"/>
    <n v="34.5015"/>
    <d v="2020-04-28T00:00:00"/>
    <s v="Shipped"/>
    <n v="2"/>
    <n v="2020"/>
    <x v="5"/>
    <n v="66"/>
    <s v="Salzburg"/>
    <n v="5020"/>
    <s v="Austria"/>
    <s v="EMEA"/>
    <s v="Small"/>
  </r>
  <r>
    <n v="31"/>
    <n v="60"/>
    <n v="5"/>
    <n v="1860"/>
    <n v="1.7999999999999999E-2"/>
    <n v="33.479999999999997"/>
    <d v="2020-06-12T00:00:00"/>
    <s v="Shipped"/>
    <n v="2"/>
    <n v="2020"/>
    <x v="5"/>
    <n v="66"/>
    <s v="London"/>
    <s v="WX3 6FW"/>
    <s v="UK"/>
    <s v="EMEA"/>
    <s v="Small"/>
  </r>
  <r>
    <n v="41"/>
    <n v="64"/>
    <n v="2"/>
    <n v="2624"/>
    <n v="1.7999999999999999E-2"/>
    <n v="47.231999999999999"/>
    <d v="2020-08-08T00:00:00"/>
    <s v="Shipped"/>
    <n v="3"/>
    <n v="2020"/>
    <x v="5"/>
    <n v="66"/>
    <s v="San Rafael"/>
    <n v="97562"/>
    <s v="USA"/>
    <s v="NA"/>
    <s v="Small"/>
  </r>
  <r>
    <n v="43"/>
    <n v="64.67"/>
    <n v="1"/>
    <n v="2780.81"/>
    <n v="1.7999999999999999E-2"/>
    <n v="50.054579999999994"/>
    <d v="2020-09-28T00:00:00"/>
    <s v="Shipped"/>
    <n v="3"/>
    <n v="2020"/>
    <x v="5"/>
    <n v="66"/>
    <s v="Madrid"/>
    <n v="28034"/>
    <s v="Spain"/>
    <s v="EMEA"/>
    <s v="Small"/>
  </r>
  <r>
    <n v="43"/>
    <n v="75.34"/>
    <n v="12"/>
    <n v="3239.62"/>
    <n v="1.7999999999999999E-2"/>
    <n v="58.313159999999996"/>
    <d v="2020-10-23T00:00:00"/>
    <s v="Cancelled"/>
    <n v="4"/>
    <n v="2020"/>
    <x v="5"/>
    <n v="66"/>
    <s v="Boras"/>
    <s v="S-844 67"/>
    <s v="Sweden"/>
    <s v="EMEA"/>
    <s v="Medium"/>
  </r>
  <r>
    <n v="24"/>
    <n v="76"/>
    <n v="3"/>
    <n v="1824"/>
    <n v="1.7999999999999999E-2"/>
    <n v="32.832000000000001"/>
    <d v="2020-11-07T00:00:00"/>
    <s v="Shipped"/>
    <n v="4"/>
    <n v="2020"/>
    <x v="5"/>
    <n v="66"/>
    <s v="Madrid"/>
    <n v="28023"/>
    <s v="Spain"/>
    <s v="EMEA"/>
    <s v="Small"/>
  </r>
  <r>
    <n v="21"/>
    <n v="54"/>
    <n v="3"/>
    <n v="1134"/>
    <n v="1.7999999999999999E-2"/>
    <n v="20.411999999999999"/>
    <d v="2020-11-14T00:00:00"/>
    <s v="Shipped"/>
    <n v="4"/>
    <n v="2020"/>
    <x v="5"/>
    <n v="66"/>
    <s v="New Bedford"/>
    <n v="50553"/>
    <s v="USA"/>
    <s v="NA"/>
    <s v="Small"/>
  </r>
  <r>
    <n v="23"/>
    <n v="64.67"/>
    <n v="9"/>
    <n v="1487.41"/>
    <n v="1.7999999999999999E-2"/>
    <n v="26.77338"/>
    <d v="2020-11-26T00:00:00"/>
    <s v="Shipped"/>
    <n v="4"/>
    <n v="2020"/>
    <x v="5"/>
    <n v="66"/>
    <s v="Barcelona"/>
    <n v="8022"/>
    <s v="Spain"/>
    <s v="EMEA"/>
    <s v="Small"/>
  </r>
  <r>
    <n v="38"/>
    <n v="74.67"/>
    <n v="3"/>
    <n v="2837.46"/>
    <n v="1.7999999999999999E-2"/>
    <n v="51.074279999999995"/>
    <d v="2021-01-02T00:00:00"/>
    <s v="Shipped"/>
    <n v="1"/>
    <n v="2021"/>
    <x v="5"/>
    <n v="66"/>
    <s v="Lyon"/>
    <n v="69004"/>
    <s v="France"/>
    <s v="EMEA"/>
    <s v="Small"/>
  </r>
  <r>
    <n v="31"/>
    <n v="62.67"/>
    <n v="15"/>
    <n v="1942.77"/>
    <n v="1.7999999999999999E-2"/>
    <n v="34.969859999999997"/>
    <d v="2021-02-19T00:00:00"/>
    <s v="Shipped"/>
    <n v="1"/>
    <n v="2021"/>
    <x v="5"/>
    <n v="66"/>
    <s v="San Diego"/>
    <n v="91217"/>
    <s v="USA"/>
    <s v="NA"/>
    <s v="Small"/>
  </r>
  <r>
    <n v="36"/>
    <n v="70.67"/>
    <n v="3"/>
    <n v="2544.12"/>
    <n v="1.7999999999999999E-2"/>
    <n v="45.794159999999998"/>
    <d v="2021-03-29T00:00:00"/>
    <s v="Shipped"/>
    <n v="1"/>
    <n v="2021"/>
    <x v="5"/>
    <n v="66"/>
    <s v="Newark"/>
    <n v="94019"/>
    <s v="USA"/>
    <s v="NA"/>
    <s v="Small"/>
  </r>
  <r>
    <n v="36"/>
    <n v="71.34"/>
    <n v="6"/>
    <n v="2568.2399999999998"/>
    <n v="1.7999999999999999E-2"/>
    <n v="46.228319999999989"/>
    <d v="2021-05-07T00:00:00"/>
    <s v="Cancelled"/>
    <n v="2"/>
    <n v="2021"/>
    <x v="5"/>
    <n v="66"/>
    <s v="NYC"/>
    <n v="10022"/>
    <s v="USA"/>
    <s v="NA"/>
    <s v="Small"/>
  </r>
  <r>
    <n v="34"/>
    <n v="62"/>
    <n v="4"/>
    <n v="2108"/>
    <n v="1.7999999999999999E-2"/>
    <n v="37.943999999999996"/>
    <d v="2021-06-17T00:00:00"/>
    <s v="Shipped"/>
    <n v="2"/>
    <n v="2021"/>
    <x v="5"/>
    <n v="66"/>
    <s v="Montreal"/>
    <s v="H1J 1C3"/>
    <s v="Canada"/>
    <s v="NA"/>
    <s v="Small"/>
  </r>
  <r>
    <n v="21"/>
    <n v="65.34"/>
    <n v="7"/>
    <n v="1372.14"/>
    <n v="1.7999999999999999E-2"/>
    <n v="24.698519999999998"/>
    <d v="2021-07-21T00:00:00"/>
    <s v="Shipped"/>
    <n v="3"/>
    <n v="2021"/>
    <x v="5"/>
    <n v="66"/>
    <s v="Bruxelles"/>
    <s v="B-1180"/>
    <s v="Belgium"/>
    <s v="EMEA"/>
    <s v="Small"/>
  </r>
  <r>
    <n v="45"/>
    <n v="78.67"/>
    <n v="9"/>
    <n v="3540.15"/>
    <n v="1.7999999999999999E-2"/>
    <n v="63.722699999999996"/>
    <d v="2021-08-20T00:00:00"/>
    <s v="Shipped"/>
    <n v="3"/>
    <n v="2021"/>
    <x v="5"/>
    <n v="66"/>
    <s v="Tsawassen"/>
    <s v="T2F 8M4"/>
    <s v="Canada"/>
    <s v="NA"/>
    <s v="Medium"/>
  </r>
  <r>
    <n v="26"/>
    <n v="75.34"/>
    <n v="4"/>
    <n v="1958.84"/>
    <n v="1.7999999999999999E-2"/>
    <n v="35.259119999999996"/>
    <d v="2021-09-10T00:00:00"/>
    <s v="Shipped"/>
    <n v="3"/>
    <n v="2021"/>
    <x v="5"/>
    <n v="66"/>
    <s v="Boston"/>
    <n v="51003"/>
    <s v="USA"/>
    <s v="NA"/>
    <s v="Small"/>
  </r>
  <r>
    <n v="50"/>
    <n v="54"/>
    <n v="3"/>
    <n v="2700"/>
    <n v="1.7999999999999999E-2"/>
    <n v="48.599999999999994"/>
    <d v="2021-10-14T00:00:00"/>
    <s v="Shipped"/>
    <n v="4"/>
    <n v="2021"/>
    <x v="5"/>
    <n v="66"/>
    <s v="Manchester"/>
    <s v="EC2 5NT"/>
    <s v="UK"/>
    <s v="EMEA"/>
    <s v="Small"/>
  </r>
  <r>
    <n v="41"/>
    <n v="62"/>
    <n v="2"/>
    <n v="2542"/>
    <n v="1.7999999999999999E-2"/>
    <n v="45.755999999999993"/>
    <d v="2021-10-29T00:00:00"/>
    <s v="Shipped"/>
    <n v="4"/>
    <n v="2021"/>
    <x v="5"/>
    <n v="66"/>
    <s v="Nantes"/>
    <n v="44000"/>
    <s v="France"/>
    <s v="EMEA"/>
    <s v="Small"/>
  </r>
  <r>
    <n v="39"/>
    <n v="60"/>
    <n v="1"/>
    <n v="2340"/>
    <n v="1.7999999999999999E-2"/>
    <n v="42.12"/>
    <d v="2021-11-09T00:00:00"/>
    <s v="Shipped"/>
    <n v="4"/>
    <n v="2021"/>
    <x v="5"/>
    <n v="66"/>
    <s v="Lule"/>
    <s v="S-958 22"/>
    <s v="Sweden"/>
    <s v="EMEA"/>
    <s v="Small"/>
  </r>
  <r>
    <n v="22"/>
    <n v="100"/>
    <n v="5"/>
    <n v="2816.44"/>
    <n v="1.7999999999999999E-2"/>
    <n v="50.695919999999994"/>
    <d v="2021-11-23T00:00:00"/>
    <s v="Shipped"/>
    <n v="4"/>
    <n v="2021"/>
    <x v="5"/>
    <n v="66"/>
    <s v="Minato-ku"/>
    <s v="106-0032"/>
    <s v="Japan"/>
    <s v="Japan"/>
    <s v="Small"/>
  </r>
  <r>
    <n v="46"/>
    <n v="76.67"/>
    <n v="11"/>
    <n v="3526.82"/>
    <n v="1.7999999999999999E-2"/>
    <n v="63.482759999999999"/>
    <d v="2021-12-02T00:00:00"/>
    <s v="Shipped"/>
    <n v="4"/>
    <n v="2021"/>
    <x v="5"/>
    <n v="66"/>
    <s v="Madrid"/>
    <n v="28034"/>
    <s v="Spain"/>
    <s v="EMEA"/>
    <s v="Medium"/>
  </r>
  <r>
    <n v="44"/>
    <n v="100"/>
    <n v="14"/>
    <n v="4627.92"/>
    <n v="1.7999999999999999E-2"/>
    <n v="83.30256"/>
    <d v="2022-01-31T00:00:00"/>
    <s v="Shipped"/>
    <n v="1"/>
    <n v="2022"/>
    <x v="5"/>
    <n v="66"/>
    <s v="Oulu"/>
    <n v="90110"/>
    <s v="Finland"/>
    <s v="EMEA"/>
    <s v="Medium"/>
  </r>
  <r>
    <n v="25"/>
    <n v="77.34"/>
    <n v="1"/>
    <n v="1933.5"/>
    <n v="1.7999999999999999E-2"/>
    <n v="34.802999999999997"/>
    <d v="2022-02-28T00:00:00"/>
    <s v="Shipped"/>
    <n v="1"/>
    <n v="2022"/>
    <x v="5"/>
    <n v="66"/>
    <s v="San Rafael"/>
    <n v="97562"/>
    <s v="USA"/>
    <s v="NA"/>
    <s v="Small"/>
  </r>
  <r>
    <n v="39"/>
    <n v="66.67"/>
    <n v="1"/>
    <n v="2600.13"/>
    <n v="1.7999999999999999E-2"/>
    <n v="46.802340000000001"/>
    <d v="2022-03-23T00:00:00"/>
    <s v="Shipped"/>
    <n v="1"/>
    <n v="2022"/>
    <x v="5"/>
    <n v="66"/>
    <s v="San Rafael"/>
    <n v="97562"/>
    <s v="USA"/>
    <s v="NA"/>
    <s v="Small"/>
  </r>
  <r>
    <n v="37"/>
    <n v="71.34"/>
    <n v="6"/>
    <n v="2639.58"/>
    <n v="1.7999999999999999E-2"/>
    <n v="47.512439999999998"/>
    <d v="2022-05-06T00:00:00"/>
    <s v="On Hold"/>
    <n v="2"/>
    <n v="2022"/>
    <x v="5"/>
    <n v="66"/>
    <s v="Boston"/>
    <n v="51003"/>
    <s v="USA"/>
    <s v="NA"/>
    <s v="Small"/>
  </r>
  <r>
    <n v="31"/>
    <n v="100"/>
    <n v="7"/>
    <n v="3312.97"/>
    <n v="1.4999999999999999E-2"/>
    <n v="49.694549999999992"/>
    <d v="2020-02-17T00:00:00"/>
    <s v="Shipped"/>
    <n v="1"/>
    <n v="2020"/>
    <x v="4"/>
    <n v="91"/>
    <s v="Bergamo"/>
    <n v="24100"/>
    <s v="Italy"/>
    <s v="EMEA"/>
    <s v="Medium"/>
  </r>
  <r>
    <n v="47"/>
    <n v="82.21"/>
    <n v="13"/>
    <n v="3863.87"/>
    <n v="1.4999999999999999E-2"/>
    <n v="57.958049999999993"/>
    <d v="2020-04-29T00:00:00"/>
    <s v="Shipped"/>
    <n v="2"/>
    <n v="2020"/>
    <x v="4"/>
    <n v="91"/>
    <s v="Melbourne"/>
    <n v="3004"/>
    <s v="Australia"/>
    <s v="APAC"/>
    <s v="Medium"/>
  </r>
  <r>
    <n v="24"/>
    <n v="77.64"/>
    <n v="8"/>
    <n v="1863.36"/>
    <n v="1.4999999999999999E-2"/>
    <n v="27.950399999999998"/>
    <d v="2020-06-27T00:00:00"/>
    <s v="Shipped"/>
    <n v="2"/>
    <n v="2020"/>
    <x v="4"/>
    <n v="91"/>
    <s v="Madrid"/>
    <n v="28034"/>
    <s v="Spain"/>
    <s v="EMEA"/>
    <s v="Small"/>
  </r>
  <r>
    <n v="36"/>
    <n v="100"/>
    <n v="2"/>
    <n v="3945.96"/>
    <n v="1.4999999999999999E-2"/>
    <n v="59.189399999999999"/>
    <d v="2020-08-10T00:00:00"/>
    <s v="Shipped"/>
    <n v="3"/>
    <n v="2020"/>
    <x v="4"/>
    <n v="91"/>
    <s v="New Bedford"/>
    <n v="50553"/>
    <s v="USA"/>
    <s v="NA"/>
    <s v="Medium"/>
  </r>
  <r>
    <n v="48"/>
    <n v="100"/>
    <n v="2"/>
    <n v="4954.08"/>
    <n v="1.4999999999999999E-2"/>
    <n v="74.311199999999999"/>
    <d v="2020-10-08T00:00:00"/>
    <s v="Shipped"/>
    <n v="4"/>
    <n v="2020"/>
    <x v="4"/>
    <n v="91"/>
    <s v="Madrid"/>
    <n v="28034"/>
    <s v="Spain"/>
    <s v="EMEA"/>
    <s v="Medium"/>
  </r>
  <r>
    <n v="28"/>
    <n v="98.65"/>
    <n v="14"/>
    <n v="2762.2"/>
    <n v="1.4999999999999999E-2"/>
    <n v="41.432999999999993"/>
    <d v="2020-10-28T00:00:00"/>
    <s v="Shipped"/>
    <n v="4"/>
    <n v="2020"/>
    <x v="4"/>
    <n v="91"/>
    <s v="Burlingame"/>
    <n v="94217"/>
    <s v="USA"/>
    <s v="NA"/>
    <s v="Small"/>
  </r>
  <r>
    <n v="48"/>
    <n v="83.12"/>
    <n v="2"/>
    <n v="3989.76"/>
    <n v="1.4999999999999999E-2"/>
    <n v="59.846400000000003"/>
    <d v="2020-12-01T00:00:00"/>
    <s v="Shipped"/>
    <n v="4"/>
    <n v="2020"/>
    <x v="4"/>
    <n v="91"/>
    <s v="Burbank"/>
    <n v="94019"/>
    <s v="USA"/>
    <s v="NA"/>
    <s v="Medium"/>
  </r>
  <r>
    <n v="21"/>
    <n v="78.55"/>
    <n v="12"/>
    <n v="1649.55"/>
    <n v="1.4999999999999999E-2"/>
    <n v="24.74325"/>
    <d v="2021-01-12T00:00:00"/>
    <s v="Shipped"/>
    <n v="1"/>
    <n v="2021"/>
    <x v="4"/>
    <n v="91"/>
    <s v="Osaka"/>
    <s v="530-0003"/>
    <s v="Japan"/>
    <s v="Japan"/>
    <s v="Small"/>
  </r>
  <r>
    <n v="25"/>
    <n v="100"/>
    <n v="14"/>
    <n v="2534.75"/>
    <n v="1.4999999999999999E-2"/>
    <n v="38.021250000000002"/>
    <d v="2021-02-20T00:00:00"/>
    <s v="Shipped"/>
    <n v="1"/>
    <n v="2021"/>
    <x v="4"/>
    <n v="91"/>
    <s v="Melbourne"/>
    <n v="3004"/>
    <s v="Australia"/>
    <s v="APAC"/>
    <s v="Small"/>
  </r>
  <r>
    <n v="25"/>
    <n v="100"/>
    <n v="8"/>
    <n v="2580.25"/>
    <n v="1.4999999999999999E-2"/>
    <n v="38.703749999999999"/>
    <d v="2021-04-02T00:00:00"/>
    <s v="Shipped"/>
    <n v="2"/>
    <n v="2021"/>
    <x v="4"/>
    <n v="91"/>
    <s v="Tsawassen"/>
    <s v="T2F 8M4"/>
    <s v="Canada"/>
    <s v="NA"/>
    <s v="Small"/>
  </r>
  <r>
    <n v="31"/>
    <n v="91.34"/>
    <n v="9"/>
    <n v="2831.54"/>
    <n v="1.4999999999999999E-2"/>
    <n v="42.473099999999995"/>
    <d v="2021-05-11T00:00:00"/>
    <s v="Shipped"/>
    <n v="2"/>
    <n v="2021"/>
    <x v="4"/>
    <n v="91"/>
    <s v="San Jose"/>
    <n v="94217"/>
    <s v="USA"/>
    <s v="NA"/>
    <s v="Small"/>
  </r>
  <r>
    <n v="40"/>
    <n v="84.03"/>
    <n v="4"/>
    <n v="3361.2"/>
    <n v="1.4999999999999999E-2"/>
    <n v="50.417999999999992"/>
    <d v="2021-06-24T00:00:00"/>
    <s v="Cancelled"/>
    <n v="2"/>
    <n v="2021"/>
    <x v="4"/>
    <n v="91"/>
    <s v="Madrid"/>
    <n v="28034"/>
    <s v="Spain"/>
    <s v="EMEA"/>
    <s v="Medium"/>
  </r>
  <r>
    <n v="32"/>
    <n v="89.51"/>
    <n v="14"/>
    <n v="2864.32"/>
    <n v="1.4999999999999999E-2"/>
    <n v="42.964800000000004"/>
    <d v="2021-07-23T00:00:00"/>
    <s v="Shipped"/>
    <n v="3"/>
    <n v="2021"/>
    <x v="4"/>
    <n v="91"/>
    <s v="Nantes"/>
    <n v="44000"/>
    <s v="France"/>
    <s v="EMEA"/>
    <s v="Small"/>
  </r>
  <r>
    <n v="24"/>
    <n v="83.12"/>
    <n v="6"/>
    <n v="1994.88"/>
    <n v="1.4999999999999999E-2"/>
    <n v="29.923200000000001"/>
    <d v="2021-08-21T00:00:00"/>
    <s v="Shipped"/>
    <n v="3"/>
    <n v="2021"/>
    <x v="4"/>
    <n v="91"/>
    <s v="Oslo"/>
    <s v="N 0106"/>
    <s v="Norway"/>
    <s v="EMEA"/>
    <s v="Small"/>
  </r>
  <r>
    <n v="42"/>
    <n v="100"/>
    <n v="2"/>
    <n v="4296.6000000000004"/>
    <n v="1.4999999999999999E-2"/>
    <n v="64.448999999999998"/>
    <d v="2021-09-15T00:00:00"/>
    <s v="Shipped"/>
    <n v="3"/>
    <n v="2021"/>
    <x v="4"/>
    <n v="91"/>
    <s v="Munich"/>
    <n v="80686"/>
    <s v="Germany"/>
    <s v="EMEA"/>
    <s v="Medium"/>
  </r>
  <r>
    <n v="21"/>
    <n v="100"/>
    <n v="12"/>
    <n v="2224.9499999999998"/>
    <n v="1.4999999999999999E-2"/>
    <n v="33.374249999999996"/>
    <d v="2021-10-15T00:00:00"/>
    <s v="Shipped"/>
    <n v="4"/>
    <n v="2021"/>
    <x v="4"/>
    <n v="91"/>
    <s v="White Plains"/>
    <n v="24067"/>
    <s v="USA"/>
    <s v="NA"/>
    <s v="Small"/>
  </r>
  <r>
    <n v="34"/>
    <n v="82.21"/>
    <n v="4"/>
    <n v="2795.14"/>
    <n v="1.4999999999999999E-2"/>
    <n v="41.927099999999996"/>
    <d v="2021-11-01T00:00:00"/>
    <s v="Shipped"/>
    <n v="4"/>
    <n v="2021"/>
    <x v="4"/>
    <n v="91"/>
    <s v="Cowes"/>
    <s v="PO31 7PJ"/>
    <s v="UK"/>
    <s v="EMEA"/>
    <s v="Small"/>
  </r>
  <r>
    <n v="27"/>
    <n v="100"/>
    <n v="8"/>
    <n v="2762.1"/>
    <n v="1.4999999999999999E-2"/>
    <n v="41.4315"/>
    <d v="2021-11-12T00:00:00"/>
    <s v="Shipped"/>
    <n v="4"/>
    <n v="2021"/>
    <x v="4"/>
    <n v="91"/>
    <s v="Bergamo"/>
    <n v="24100"/>
    <s v="Italy"/>
    <s v="EMEA"/>
    <s v="Small"/>
  </r>
  <r>
    <n v="30"/>
    <n v="88.6"/>
    <n v="5"/>
    <n v="2658"/>
    <n v="1.4999999999999999E-2"/>
    <n v="39.869999999999997"/>
    <d v="2021-11-24T00:00:00"/>
    <s v="Shipped"/>
    <n v="4"/>
    <n v="2021"/>
    <x v="4"/>
    <n v="91"/>
    <s v="Barcelona"/>
    <n v="8022"/>
    <s v="Spain"/>
    <s v="EMEA"/>
    <s v="Small"/>
  </r>
  <r>
    <n v="39"/>
    <n v="100"/>
    <n v="9"/>
    <n v="5043.87"/>
    <n v="1.4999999999999999E-2"/>
    <n v="75.658049999999989"/>
    <d v="2021-12-04T00:00:00"/>
    <s v="Shipped"/>
    <n v="4"/>
    <n v="2021"/>
    <x v="4"/>
    <n v="91"/>
    <s v="Glendale"/>
    <n v="97561"/>
    <s v="USA"/>
    <s v="NA"/>
    <s v="Medium"/>
  </r>
  <r>
    <n v="20"/>
    <n v="60.54"/>
    <n v="4"/>
    <n v="1210.8"/>
    <n v="1.4999999999999999E-2"/>
    <n v="18.161999999999999"/>
    <d v="2021-12-17T00:00:00"/>
    <s v="Shipped"/>
    <n v="4"/>
    <n v="2021"/>
    <x v="4"/>
    <n v="91"/>
    <s v="Chatswood"/>
    <n v="2067"/>
    <s v="Australia"/>
    <s v="APAC"/>
    <s v="Small"/>
  </r>
  <r>
    <n v="37"/>
    <n v="81.87"/>
    <n v="6"/>
    <n v="3029.19"/>
    <n v="1.4999999999999999E-2"/>
    <n v="45.437849999999997"/>
    <d v="2022-02-03T00:00:00"/>
    <s v="Shipped"/>
    <n v="1"/>
    <n v="2022"/>
    <x v="4"/>
    <n v="91"/>
    <s v="Nantes"/>
    <n v="44000"/>
    <s v="France"/>
    <s v="EMEA"/>
    <s v="Medium"/>
  </r>
  <r>
    <n v="46"/>
    <n v="100"/>
    <n v="2"/>
    <n v="10066.6"/>
    <n v="1.4999999999999999E-2"/>
    <n v="150.999"/>
    <d v="2022-03-03T00:00:00"/>
    <s v="Shipped"/>
    <n v="1"/>
    <n v="2022"/>
    <x v="4"/>
    <n v="91"/>
    <s v="New Bedford"/>
    <n v="50553"/>
    <s v="USA"/>
    <s v="NA"/>
    <s v="Large"/>
  </r>
  <r>
    <n v="47"/>
    <n v="87.69"/>
    <n v="6"/>
    <n v="4121.43"/>
    <n v="1.4999999999999999E-2"/>
    <n v="61.821449999999999"/>
    <d v="2022-03-30T00:00:00"/>
    <s v="Shipped"/>
    <n v="1"/>
    <n v="2022"/>
    <x v="4"/>
    <n v="91"/>
    <s v="Reims"/>
    <n v="51100"/>
    <s v="France"/>
    <s v="EMEA"/>
    <s v="Medium"/>
  </r>
  <r>
    <n v="11"/>
    <n v="100"/>
    <n v="8"/>
    <n v="1135.31"/>
    <n v="1.4999999999999999E-2"/>
    <n v="17.02965"/>
    <d v="2022-04-03T00:00:00"/>
    <s v="On Hold"/>
    <n v="2"/>
    <n v="2022"/>
    <x v="4"/>
    <n v="91"/>
    <s v="Newark"/>
    <n v="94019"/>
    <s v="USA"/>
    <s v="NA"/>
    <s v="Small"/>
  </r>
  <r>
    <n v="23"/>
    <n v="91.34"/>
    <n v="9"/>
    <n v="2100.8200000000002"/>
    <n v="1.4999999999999999E-2"/>
    <n v="31.5123"/>
    <d v="2022-05-10T00:00:00"/>
    <s v="Shipped"/>
    <n v="2"/>
    <n v="2022"/>
    <x v="4"/>
    <n v="91"/>
    <s v="Reggio Emilia"/>
    <n v="42100"/>
    <s v="Italy"/>
    <s v="EMEA"/>
    <s v="Small"/>
  </r>
  <r>
    <n v="29"/>
    <n v="70.150000000000006"/>
    <n v="12"/>
    <n v="2034.35"/>
    <n v="1.7999999999999999E-2"/>
    <n v="36.618299999999998"/>
    <d v="2020-02-11T00:00:00"/>
    <s v="Shipped"/>
    <n v="1"/>
    <n v="2020"/>
    <x v="5"/>
    <n v="86"/>
    <s v="Kobenhavn"/>
    <n v="1734"/>
    <s v="Denmark"/>
    <s v="EMEA"/>
    <s v="Small"/>
  </r>
  <r>
    <n v="38"/>
    <n v="79.680000000000007"/>
    <n v="6"/>
    <n v="3027.84"/>
    <n v="1.7999999999999999E-2"/>
    <n v="54.50112"/>
    <d v="2020-04-16T00:00:00"/>
    <s v="Shipped"/>
    <n v="2"/>
    <n v="2020"/>
    <x v="5"/>
    <n v="86"/>
    <s v="Singapore"/>
    <n v="79903"/>
    <s v="Singapore"/>
    <s v="Japan"/>
    <s v="Medium"/>
  </r>
  <r>
    <n v="32"/>
    <n v="97"/>
    <n v="3"/>
    <n v="3104"/>
    <n v="1.7999999999999999E-2"/>
    <n v="55.871999999999993"/>
    <d v="2020-06-06T00:00:00"/>
    <s v="Shipped"/>
    <n v="2"/>
    <n v="2020"/>
    <x v="5"/>
    <n v="86"/>
    <s v="Madrid"/>
    <n v="28034"/>
    <s v="Spain"/>
    <s v="EMEA"/>
    <s v="Medium"/>
  </r>
  <r>
    <n v="43"/>
    <n v="84.01"/>
    <n v="9"/>
    <n v="3612.43"/>
    <n v="1.7999999999999999E-2"/>
    <n v="65.023739999999989"/>
    <d v="2020-08-08T00:00:00"/>
    <s v="Shipped"/>
    <n v="3"/>
    <n v="2020"/>
    <x v="5"/>
    <n v="86"/>
    <s v="San Rafael"/>
    <n v="97562"/>
    <s v="USA"/>
    <s v="NA"/>
    <s v="Medium"/>
  </r>
  <r>
    <n v="31"/>
    <n v="87.48"/>
    <n v="8"/>
    <n v="2711.88"/>
    <n v="1.7999999999999999E-2"/>
    <n v="48.813839999999999"/>
    <d v="2020-09-28T00:00:00"/>
    <s v="Shipped"/>
    <n v="3"/>
    <n v="2020"/>
    <x v="5"/>
    <n v="86"/>
    <s v="Madrid"/>
    <n v="28034"/>
    <s v="Spain"/>
    <s v="EMEA"/>
    <s v="Small"/>
  </r>
  <r>
    <n v="29"/>
    <n v="100"/>
    <n v="3"/>
    <n v="3013.97"/>
    <n v="1.7999999999999999E-2"/>
    <n v="54.251459999999994"/>
    <d v="2020-10-21T00:00:00"/>
    <s v="Shipped"/>
    <n v="4"/>
    <n v="2020"/>
    <x v="5"/>
    <n v="86"/>
    <s v="New Bedford"/>
    <n v="50553"/>
    <s v="USA"/>
    <s v="NA"/>
    <s v="Medium"/>
  </r>
  <r>
    <n v="31"/>
    <n v="88.34"/>
    <n v="10"/>
    <n v="2738.54"/>
    <n v="1.7999999999999999E-2"/>
    <n v="49.293719999999993"/>
    <d v="2020-11-07T00:00:00"/>
    <s v="Shipped"/>
    <n v="4"/>
    <n v="2020"/>
    <x v="5"/>
    <n v="86"/>
    <s v="Madrid"/>
    <n v="28023"/>
    <s v="Spain"/>
    <s v="EMEA"/>
    <s v="Small"/>
  </r>
  <r>
    <n v="30"/>
    <n v="94.4"/>
    <n v="10"/>
    <n v="2832"/>
    <n v="1.7999999999999999E-2"/>
    <n v="50.975999999999999"/>
    <d v="2020-11-14T00:00:00"/>
    <s v="Shipped"/>
    <n v="4"/>
    <n v="2020"/>
    <x v="5"/>
    <n v="86"/>
    <s v="New Bedford"/>
    <n v="50553"/>
    <s v="USA"/>
    <s v="NA"/>
    <s v="Small"/>
  </r>
  <r>
    <n v="50"/>
    <n v="94.4"/>
    <n v="2"/>
    <n v="4720"/>
    <n v="1.7999999999999999E-2"/>
    <n v="84.96"/>
    <d v="2020-11-26T00:00:00"/>
    <s v="Shipped"/>
    <n v="4"/>
    <n v="2020"/>
    <x v="5"/>
    <n v="86"/>
    <s v="New Haven"/>
    <n v="97823"/>
    <s v="USA"/>
    <s v="NA"/>
    <s v="Medium"/>
  </r>
  <r>
    <n v="40"/>
    <n v="80.55"/>
    <n v="10"/>
    <n v="3222"/>
    <n v="1.7999999999999999E-2"/>
    <n v="57.995999999999995"/>
    <d v="2021-01-02T00:00:00"/>
    <s v="Shipped"/>
    <n v="1"/>
    <n v="2021"/>
    <x v="5"/>
    <n v="86"/>
    <s v="Lyon"/>
    <n v="69004"/>
    <s v="France"/>
    <s v="EMEA"/>
    <s v="Medium"/>
  </r>
  <r>
    <n v="23"/>
    <n v="97"/>
    <n v="4"/>
    <n v="2231"/>
    <n v="1.7999999999999999E-2"/>
    <n v="40.157999999999994"/>
    <d v="2021-02-18T00:00:00"/>
    <s v="Shipped"/>
    <n v="1"/>
    <n v="2021"/>
    <x v="5"/>
    <n v="86"/>
    <s v="Bruxelles"/>
    <s v="B-1180"/>
    <s v="Belgium"/>
    <s v="EMEA"/>
    <s v="Small"/>
  </r>
  <r>
    <n v="26"/>
    <n v="88.34"/>
    <n v="7"/>
    <n v="2296.84"/>
    <n v="1.7999999999999999E-2"/>
    <n v="41.343119999999999"/>
    <d v="2021-03-20T00:00:00"/>
    <s v="Shipped"/>
    <n v="1"/>
    <n v="2021"/>
    <x v="5"/>
    <n v="86"/>
    <s v="Cowes"/>
    <s v="PO31 7PJ"/>
    <s v="UK"/>
    <s v="EMEA"/>
    <s v="Small"/>
  </r>
  <r>
    <n v="40"/>
    <n v="100"/>
    <n v="13"/>
    <n v="4157.2"/>
    <n v="1.7999999999999999E-2"/>
    <n v="74.829599999999985"/>
    <d v="2021-05-07T00:00:00"/>
    <s v="Cancelled"/>
    <n v="2"/>
    <n v="2021"/>
    <x v="5"/>
    <n v="86"/>
    <s v="NYC"/>
    <n v="10022"/>
    <s v="USA"/>
    <s v="NA"/>
    <s v="Medium"/>
  </r>
  <r>
    <n v="21"/>
    <n v="100"/>
    <n v="14"/>
    <n v="2146.1999999999998"/>
    <n v="1.7999999999999999E-2"/>
    <n v="38.631599999999992"/>
    <d v="2021-07-21T00:00:00"/>
    <s v="Shipped"/>
    <n v="3"/>
    <n v="2021"/>
    <x v="5"/>
    <n v="86"/>
    <s v="Bruxelles"/>
    <s v="B-1180"/>
    <s v="Belgium"/>
    <s v="EMEA"/>
    <s v="Small"/>
  </r>
  <r>
    <n v="43"/>
    <n v="86.61"/>
    <n v="2"/>
    <n v="3724.23"/>
    <n v="1.7999999999999999E-2"/>
    <n v="67.036139999999989"/>
    <d v="2021-08-20T00:00:00"/>
    <s v="Shipped"/>
    <n v="3"/>
    <n v="2021"/>
    <x v="5"/>
    <n v="86"/>
    <s v="San Rafael"/>
    <n v="97562"/>
    <s v="USA"/>
    <s v="NA"/>
    <s v="Medium"/>
  </r>
  <r>
    <n v="29"/>
    <n v="71.89"/>
    <n v="5"/>
    <n v="2084.81"/>
    <n v="1.7999999999999999E-2"/>
    <n v="37.526579999999996"/>
    <d v="2021-09-09T00:00:00"/>
    <s v="Shipped"/>
    <n v="3"/>
    <n v="2021"/>
    <x v="5"/>
    <n v="86"/>
    <s v="Torino"/>
    <n v="10100"/>
    <s v="Italy"/>
    <s v="EMEA"/>
    <s v="Small"/>
  </r>
  <r>
    <n v="38"/>
    <n v="91.81"/>
    <n v="10"/>
    <n v="3488.78"/>
    <n v="1.7999999999999999E-2"/>
    <n v="62.79804"/>
    <d v="2021-10-14T00:00:00"/>
    <s v="Shipped"/>
    <n v="4"/>
    <n v="2021"/>
    <x v="5"/>
    <n v="86"/>
    <s v="Manchester"/>
    <s v="EC2 5NT"/>
    <s v="UK"/>
    <s v="EMEA"/>
    <s v="Medium"/>
  </r>
  <r>
    <n v="23"/>
    <n v="76.22"/>
    <n v="2"/>
    <n v="1753.06"/>
    <n v="1.7999999999999999E-2"/>
    <n v="31.555079999999997"/>
    <d v="2021-10-22T00:00:00"/>
    <s v="Shipped"/>
    <n v="4"/>
    <n v="2021"/>
    <x v="5"/>
    <n v="86"/>
    <s v="Aaarhus"/>
    <n v="8200"/>
    <s v="Denmark"/>
    <s v="EMEA"/>
    <s v="Small"/>
  </r>
  <r>
    <n v="20"/>
    <n v="100"/>
    <n v="7"/>
    <n v="3469.2"/>
    <n v="1.7999999999999999E-2"/>
    <n v="62.445599999999992"/>
    <d v="2021-11-10T00:00:00"/>
    <s v="Resolved"/>
    <n v="4"/>
    <n v="2021"/>
    <x v="5"/>
    <n v="86"/>
    <s v="Kobenhavn"/>
    <n v="1734"/>
    <s v="Denmark"/>
    <s v="EMEA"/>
    <s v="Medium"/>
  </r>
  <r>
    <n v="36"/>
    <n v="70.3"/>
    <n v="9"/>
    <n v="2530.8000000000002"/>
    <n v="1.7999999999999999E-2"/>
    <n v="45.554400000000001"/>
    <d v="2021-11-21T00:00:00"/>
    <s v="Shipped"/>
    <n v="4"/>
    <n v="2021"/>
    <x v="5"/>
    <n v="86"/>
    <s v="NYC"/>
    <n v="10022"/>
    <s v="USA"/>
    <s v="NA"/>
    <s v="Small"/>
  </r>
  <r>
    <n v="28"/>
    <n v="100"/>
    <n v="4"/>
    <n v="2924.32"/>
    <n v="1.7999999999999999E-2"/>
    <n v="52.63776"/>
    <d v="2021-12-02T00:00:00"/>
    <s v="Shipped"/>
    <n v="4"/>
    <n v="2021"/>
    <x v="5"/>
    <n v="86"/>
    <s v="Madrid"/>
    <n v="28034"/>
    <s v="Spain"/>
    <s v="EMEA"/>
    <s v="Small"/>
  </r>
  <r>
    <n v="44"/>
    <n v="100"/>
    <n v="2"/>
    <n v="4496.8"/>
    <n v="1.7999999999999999E-2"/>
    <n v="80.942399999999992"/>
    <d v="2022-01-26T00:00:00"/>
    <s v="Shipped"/>
    <n v="1"/>
    <n v="2022"/>
    <x v="5"/>
    <n v="86"/>
    <s v="Minato-ku"/>
    <s v="106-0032"/>
    <s v="Japan"/>
    <s v="Japan"/>
    <s v="Medium"/>
  </r>
  <r>
    <n v="49"/>
    <n v="100"/>
    <n v="1"/>
    <n v="6397.44"/>
    <n v="1.7999999999999999E-2"/>
    <n v="115.15391999999999"/>
    <d v="2022-02-23T00:00:00"/>
    <s v="Shipped"/>
    <n v="1"/>
    <n v="2022"/>
    <x v="5"/>
    <n v="86"/>
    <s v="San Francisco"/>
    <m/>
    <s v="USA"/>
    <s v="NA"/>
    <s v="Medium"/>
  </r>
  <r>
    <n v="32"/>
    <n v="80.55"/>
    <n v="5"/>
    <n v="2577.6"/>
    <n v="1.7999999999999999E-2"/>
    <n v="46.396799999999992"/>
    <d v="2022-03-28T00:00:00"/>
    <s v="Shipped"/>
    <n v="1"/>
    <n v="2022"/>
    <x v="5"/>
    <n v="86"/>
    <s v="Toulouse"/>
    <n v="31000"/>
    <s v="France"/>
    <s v="EMEA"/>
    <s v="Small"/>
  </r>
  <r>
    <n v="34"/>
    <n v="100"/>
    <n v="13"/>
    <n v="3533.62"/>
    <n v="1.7999999999999999E-2"/>
    <n v="63.605159999999991"/>
    <d v="2022-05-06T00:00:00"/>
    <s v="On Hold"/>
    <n v="2"/>
    <n v="2022"/>
    <x v="5"/>
    <n v="86"/>
    <s v="Boston"/>
    <n v="51003"/>
    <s v="USA"/>
    <s v="NA"/>
    <s v="Medium"/>
  </r>
  <r>
    <n v="30"/>
    <n v="100"/>
    <n v="16"/>
    <n v="3177.3"/>
    <n v="1.7999999999999999E-2"/>
    <n v="57.191400000000002"/>
    <d v="2020-02-17T00:00:00"/>
    <s v="Shipped"/>
    <n v="1"/>
    <n v="2020"/>
    <x v="5"/>
    <n v="90"/>
    <s v="Bergamo"/>
    <n v="24100"/>
    <s v="Italy"/>
    <s v="EMEA"/>
    <s v="Medium"/>
  </r>
  <r>
    <n v="29"/>
    <n v="94.14"/>
    <n v="7"/>
    <n v="2730.06"/>
    <n v="1.7999999999999999E-2"/>
    <n v="49.141079999999995"/>
    <d v="2020-04-28T00:00:00"/>
    <s v="Shipped"/>
    <n v="2"/>
    <n v="2020"/>
    <x v="5"/>
    <n v="90"/>
    <s v="Salzburg"/>
    <n v="5020"/>
    <s v="Austria"/>
    <s v="EMEA"/>
    <s v="Small"/>
  </r>
  <r>
    <n v="22"/>
    <n v="85.99"/>
    <n v="8"/>
    <n v="1891.78"/>
    <n v="1.7999999999999999E-2"/>
    <n v="34.052039999999998"/>
    <d v="2020-06-16T00:00:00"/>
    <s v="Shipped"/>
    <n v="2"/>
    <n v="2020"/>
    <x v="5"/>
    <n v="90"/>
    <s v="Glendale"/>
    <n v="97561"/>
    <s v="USA"/>
    <s v="NA"/>
    <s v="Small"/>
  </r>
  <r>
    <n v="26"/>
    <n v="100"/>
    <n v="11"/>
    <n v="2612.48"/>
    <n v="1.7999999999999999E-2"/>
    <n v="47.024639999999998"/>
    <d v="2020-08-10T00:00:00"/>
    <s v="Shipped"/>
    <n v="3"/>
    <n v="2020"/>
    <x v="5"/>
    <n v="90"/>
    <s v="New Bedford"/>
    <n v="50553"/>
    <s v="USA"/>
    <s v="NA"/>
    <s v="Small"/>
  </r>
  <r>
    <n v="32"/>
    <n v="91.43"/>
    <n v="9"/>
    <n v="2925.76"/>
    <n v="1.7999999999999999E-2"/>
    <n v="52.663679999999999"/>
    <d v="2020-10-06T00:00:00"/>
    <s v="Shipped"/>
    <n v="4"/>
    <n v="2020"/>
    <x v="5"/>
    <n v="90"/>
    <s v="Helsinki"/>
    <n v="21240"/>
    <s v="Finland"/>
    <s v="EMEA"/>
    <s v="Small"/>
  </r>
  <r>
    <n v="29"/>
    <n v="100"/>
    <n v="5"/>
    <n v="2940.02"/>
    <n v="1.7999999999999999E-2"/>
    <n v="52.920359999999995"/>
    <d v="2020-10-23T00:00:00"/>
    <s v="Cancelled"/>
    <n v="4"/>
    <n v="2020"/>
    <x v="5"/>
    <n v="90"/>
    <s v="Boras"/>
    <s v="S-844 67"/>
    <s v="Sweden"/>
    <s v="EMEA"/>
    <s v="Small"/>
  </r>
  <r>
    <n v="34"/>
    <n v="96.86"/>
    <n v="8"/>
    <n v="3293.24"/>
    <n v="1.7999999999999999E-2"/>
    <n v="59.278319999999994"/>
    <d v="2020-11-08T00:00:00"/>
    <s v="Shipped"/>
    <n v="4"/>
    <n v="2020"/>
    <x v="5"/>
    <n v="90"/>
    <s v="Toulouse"/>
    <n v="31000"/>
    <s v="France"/>
    <s v="EMEA"/>
    <s v="Medium"/>
  </r>
  <r>
    <n v="24"/>
    <n v="99.57"/>
    <n v="5"/>
    <n v="2389.6799999999998"/>
    <n v="1.7999999999999999E-2"/>
    <n v="43.014239999999994"/>
    <d v="2020-11-14T00:00:00"/>
    <s v="Shipped"/>
    <n v="4"/>
    <n v="2020"/>
    <x v="5"/>
    <n v="90"/>
    <s v="London"/>
    <s v="WA1 1DP"/>
    <s v="UK"/>
    <s v="EMEA"/>
    <s v="Small"/>
  </r>
  <r>
    <n v="24"/>
    <n v="90.52"/>
    <n v="2"/>
    <n v="2172.48"/>
    <n v="1.7999999999999999E-2"/>
    <n v="39.104639999999996"/>
    <d v="2020-11-26T00:00:00"/>
    <s v="Shipped"/>
    <n v="4"/>
    <n v="2020"/>
    <x v="5"/>
    <n v="90"/>
    <s v="Barcelona"/>
    <n v="8022"/>
    <s v="Spain"/>
    <s v="EMEA"/>
    <s v="Small"/>
  </r>
  <r>
    <n v="33"/>
    <n v="88.71"/>
    <n v="4"/>
    <n v="2927.43"/>
    <n v="1.7999999999999999E-2"/>
    <n v="52.693739999999991"/>
    <d v="2021-01-09T00:00:00"/>
    <s v="Shipped"/>
    <n v="1"/>
    <n v="2021"/>
    <x v="5"/>
    <n v="90"/>
    <s v="Los Angeles"/>
    <m/>
    <s v="USA"/>
    <s v="NA"/>
    <s v="Small"/>
  </r>
  <r>
    <n v="26"/>
    <n v="100"/>
    <n v="8"/>
    <n v="2659.54"/>
    <n v="1.7999999999999999E-2"/>
    <n v="47.871719999999996"/>
    <d v="2021-02-19T00:00:00"/>
    <s v="Shipped"/>
    <n v="1"/>
    <n v="2021"/>
    <x v="5"/>
    <n v="90"/>
    <s v="San Diego"/>
    <n v="91217"/>
    <s v="USA"/>
    <s v="NA"/>
    <s v="Small"/>
  </r>
  <r>
    <n v="40"/>
    <n v="95.95"/>
    <n v="4"/>
    <n v="3838"/>
    <n v="1.7999999999999999E-2"/>
    <n v="69.083999999999989"/>
    <d v="2021-05-08T00:00:00"/>
    <s v="Shipped"/>
    <n v="2"/>
    <n v="2021"/>
    <x v="5"/>
    <n v="90"/>
    <s v="Cambridge"/>
    <n v="51247"/>
    <s v="USA"/>
    <s v="NA"/>
    <s v="Medium"/>
  </r>
  <r>
    <n v="44"/>
    <n v="94.14"/>
    <n v="13"/>
    <n v="4142.16"/>
    <n v="1.7999999999999999E-2"/>
    <n v="74.558879999999988"/>
    <d v="2021-06-24T00:00:00"/>
    <s v="Cancelled"/>
    <n v="2"/>
    <n v="2021"/>
    <x v="5"/>
    <n v="90"/>
    <s v="Madrid"/>
    <n v="28034"/>
    <s v="Spain"/>
    <s v="EMEA"/>
    <s v="Medium"/>
  </r>
  <r>
    <n v="24"/>
    <n v="90.52"/>
    <n v="5"/>
    <n v="2172.48"/>
    <n v="1.7999999999999999E-2"/>
    <n v="39.104639999999996"/>
    <d v="2021-07-21T00:00:00"/>
    <s v="Shipped"/>
    <n v="3"/>
    <n v="2021"/>
    <x v="5"/>
    <n v="90"/>
    <s v="Brickhaven"/>
    <n v="58339"/>
    <s v="USA"/>
    <s v="NA"/>
    <s v="Small"/>
  </r>
  <r>
    <n v="20"/>
    <n v="94.14"/>
    <n v="2"/>
    <n v="1882.8"/>
    <n v="1.7999999999999999E-2"/>
    <n v="33.8904"/>
    <d v="2021-08-20T00:00:00"/>
    <s v="Shipped"/>
    <n v="3"/>
    <n v="2021"/>
    <x v="5"/>
    <n v="90"/>
    <s v="Tsawassen"/>
    <s v="T2F 8M4"/>
    <s v="Canada"/>
    <s v="NA"/>
    <s v="Small"/>
  </r>
  <r>
    <n v="34"/>
    <n v="100"/>
    <n v="11"/>
    <n v="3477.86"/>
    <n v="1.7999999999999999E-2"/>
    <n v="62.601479999999995"/>
    <d v="2021-09-15T00:00:00"/>
    <s v="Shipped"/>
    <n v="3"/>
    <n v="2021"/>
    <x v="5"/>
    <n v="90"/>
    <s v="Munich"/>
    <n v="80686"/>
    <s v="Germany"/>
    <s v="EMEA"/>
    <s v="Medium"/>
  </r>
  <r>
    <n v="34"/>
    <n v="97.76"/>
    <n v="5"/>
    <n v="3323.84"/>
    <n v="1.7999999999999999E-2"/>
    <n v="59.829119999999996"/>
    <d v="2021-10-14T00:00:00"/>
    <s v="Shipped"/>
    <n v="4"/>
    <n v="2021"/>
    <x v="5"/>
    <n v="90"/>
    <s v="Philadelphia"/>
    <n v="71270"/>
    <s v="USA"/>
    <s v="NA"/>
    <s v="Medium"/>
  </r>
  <r>
    <n v="45"/>
    <n v="93.24"/>
    <n v="13"/>
    <n v="4195.8"/>
    <n v="1.7999999999999999E-2"/>
    <n v="75.5244"/>
    <d v="2021-11-01T00:00:00"/>
    <s v="Shipped"/>
    <n v="4"/>
    <n v="2021"/>
    <x v="5"/>
    <n v="90"/>
    <s v="Cowes"/>
    <s v="PO31 7PJ"/>
    <s v="UK"/>
    <s v="EMEA"/>
    <s v="Medium"/>
  </r>
  <r>
    <n v="41"/>
    <n v="100"/>
    <n v="9"/>
    <n v="4156.58"/>
    <n v="1.7999999999999999E-2"/>
    <n v="74.818439999999995"/>
    <d v="2021-11-12T00:00:00"/>
    <s v="Shipped"/>
    <n v="4"/>
    <n v="2021"/>
    <x v="5"/>
    <n v="90"/>
    <s v="Bergamo"/>
    <n v="24100"/>
    <s v="Italy"/>
    <s v="EMEA"/>
    <s v="Medium"/>
  </r>
  <r>
    <n v="55"/>
    <n v="71.25"/>
    <n v="15"/>
    <n v="3918.75"/>
    <n v="1.7999999999999999E-2"/>
    <n v="70.537499999999994"/>
    <d v="2021-11-23T00:00:00"/>
    <s v="Shipped"/>
    <n v="4"/>
    <n v="2021"/>
    <x v="5"/>
    <n v="90"/>
    <s v="Minato-ku"/>
    <s v="106-0032"/>
    <s v="Japan"/>
    <s v="Japan"/>
    <s v="Medium"/>
  </r>
  <r>
    <n v="23"/>
    <n v="100"/>
    <n v="3"/>
    <n v="2352.67"/>
    <n v="1.7999999999999999E-2"/>
    <n v="42.348059999999997"/>
    <d v="2021-12-03T00:00:00"/>
    <s v="Shipped"/>
    <n v="4"/>
    <n v="2021"/>
    <x v="5"/>
    <n v="90"/>
    <s v="Brickhaven"/>
    <n v="58339"/>
    <s v="USA"/>
    <s v="NA"/>
    <s v="Small"/>
  </r>
  <r>
    <n v="24"/>
    <n v="45.39"/>
    <n v="14"/>
    <n v="1089.3599999999999"/>
    <n v="1.7999999999999999E-2"/>
    <n v="19.608479999999997"/>
    <d v="2021-12-17T00:00:00"/>
    <s v="Shipped"/>
    <n v="4"/>
    <n v="2021"/>
    <x v="5"/>
    <n v="90"/>
    <s v="Chatswood"/>
    <n v="2067"/>
    <s v="Australia"/>
    <s v="APAC"/>
    <s v="Small"/>
  </r>
  <r>
    <n v="32"/>
    <n v="84.41"/>
    <n v="15"/>
    <n v="2701.12"/>
    <n v="1.7999999999999999E-2"/>
    <n v="48.620159999999991"/>
    <d v="2022-01-31T00:00:00"/>
    <s v="Shipped"/>
    <n v="1"/>
    <n v="2022"/>
    <x v="5"/>
    <n v="90"/>
    <s v="Oulu"/>
    <n v="90110"/>
    <s v="Finland"/>
    <s v="EMEA"/>
    <s v="Small"/>
  </r>
  <r>
    <n v="29"/>
    <n v="85.76"/>
    <n v="13"/>
    <n v="2487.04"/>
    <n v="1.7999999999999999E-2"/>
    <n v="44.766719999999999"/>
    <d v="2022-03-01T00:00:00"/>
    <s v="Resolved"/>
    <n v="1"/>
    <n v="2022"/>
    <x v="5"/>
    <n v="90"/>
    <s v="Madrid"/>
    <n v="28034"/>
    <s v="Spain"/>
    <s v="EMEA"/>
    <s v="Small"/>
  </r>
  <r>
    <n v="36"/>
    <n v="100"/>
    <n v="7"/>
    <n v="3910.32"/>
    <n v="1.7999999999999999E-2"/>
    <n v="70.385759999999991"/>
    <d v="2022-03-30T00:00:00"/>
    <s v="Shipped"/>
    <n v="1"/>
    <n v="2022"/>
    <x v="5"/>
    <n v="90"/>
    <s v="Reims"/>
    <n v="51100"/>
    <s v="France"/>
    <s v="EMEA"/>
    <s v="Medium"/>
  </r>
  <r>
    <n v="46"/>
    <n v="87.8"/>
    <n v="5"/>
    <n v="4038.8"/>
    <n v="1.7999999999999999E-2"/>
    <n v="72.698399999999992"/>
    <d v="2022-04-01T00:00:00"/>
    <s v="Shipped"/>
    <n v="2"/>
    <n v="2022"/>
    <x v="5"/>
    <n v="90"/>
    <s v="San Jose"/>
    <n v="94217"/>
    <s v="USA"/>
    <s v="NA"/>
    <s v="Medium"/>
  </r>
  <r>
    <n v="32"/>
    <n v="95.95"/>
    <n v="4"/>
    <n v="3070.4"/>
    <n v="1.7999999999999999E-2"/>
    <n v="55.267199999999995"/>
    <d v="2022-05-09T00:00:00"/>
    <s v="Disputed"/>
    <n v="2"/>
    <n v="2022"/>
    <x v="5"/>
    <n v="90"/>
    <s v="Glen Waverly"/>
    <n v="3150"/>
    <s v="Australia"/>
    <s v="APAC"/>
    <s v="Medium"/>
  </r>
  <r>
    <n v="34"/>
    <n v="100"/>
    <n v="9"/>
    <n v="3763.46"/>
    <n v="1.4999999999999999E-2"/>
    <n v="56.451900000000002"/>
    <d v="2020-02-17T00:00:00"/>
    <s v="Shipped"/>
    <n v="1"/>
    <n v="2020"/>
    <x v="4"/>
    <n v="99"/>
    <s v="Bergamo"/>
    <n v="24100"/>
    <s v="Italy"/>
    <s v="EMEA"/>
    <s v="Medium"/>
  </r>
  <r>
    <n v="24"/>
    <n v="100"/>
    <n v="15"/>
    <n v="2584.8000000000002"/>
    <n v="1.4999999999999999E-2"/>
    <n v="38.771999999999998"/>
    <d v="2020-04-29T00:00:00"/>
    <s v="Shipped"/>
    <n v="2"/>
    <n v="2020"/>
    <x v="4"/>
    <n v="99"/>
    <s v="Melbourne"/>
    <n v="3004"/>
    <s v="Australia"/>
    <s v="APAC"/>
    <s v="Small"/>
  </r>
  <r>
    <n v="40"/>
    <n v="100"/>
    <n v="1"/>
    <n v="4427.6000000000004"/>
    <n v="1.4999999999999999E-2"/>
    <n v="66.414000000000001"/>
    <d v="2020-06-16T00:00:00"/>
    <s v="Shipped"/>
    <n v="2"/>
    <n v="2020"/>
    <x v="4"/>
    <n v="99"/>
    <s v="Glendale"/>
    <n v="97561"/>
    <s v="USA"/>
    <s v="NA"/>
    <s v="Medium"/>
  </r>
  <r>
    <n v="26"/>
    <n v="82.77"/>
    <n v="4"/>
    <n v="2152.02"/>
    <n v="1.4999999999999999E-2"/>
    <n v="32.280299999999997"/>
    <d v="2020-08-10T00:00:00"/>
    <s v="Shipped"/>
    <n v="3"/>
    <n v="2020"/>
    <x v="4"/>
    <n v="99"/>
    <s v="New Bedford"/>
    <n v="50553"/>
    <s v="USA"/>
    <s v="NA"/>
    <s v="Small"/>
  </r>
  <r>
    <n v="20"/>
    <n v="100"/>
    <n v="2"/>
    <n v="2353.4"/>
    <n v="1.4999999999999999E-2"/>
    <n v="35.301000000000002"/>
    <d v="2020-10-06T00:00:00"/>
    <s v="Shipped"/>
    <n v="4"/>
    <n v="2020"/>
    <x v="4"/>
    <n v="99"/>
    <s v="Helsinki"/>
    <n v="21240"/>
    <s v="Finland"/>
    <s v="EMEA"/>
    <s v="Small"/>
  </r>
  <r>
    <n v="31"/>
    <n v="100"/>
    <n v="16"/>
    <n v="3431.39"/>
    <n v="1.4999999999999999E-2"/>
    <n v="51.470849999999999"/>
    <d v="2020-10-28T00:00:00"/>
    <s v="Shipped"/>
    <n v="4"/>
    <n v="2020"/>
    <x v="4"/>
    <n v="99"/>
    <s v="Burlingame"/>
    <n v="94217"/>
    <s v="USA"/>
    <s v="NA"/>
    <s v="Medium"/>
  </r>
  <r>
    <n v="22"/>
    <n v="87.75"/>
    <n v="1"/>
    <n v="1930.5"/>
    <n v="1.4999999999999999E-2"/>
    <n v="28.9575"/>
    <d v="2020-11-08T00:00:00"/>
    <s v="Shipped"/>
    <n v="4"/>
    <n v="2020"/>
    <x v="4"/>
    <n v="99"/>
    <s v="Toulouse"/>
    <n v="31000"/>
    <s v="France"/>
    <s v="EMEA"/>
    <s v="Small"/>
  </r>
  <r>
    <n v="42"/>
    <n v="100"/>
    <n v="1"/>
    <n v="4774.5600000000004"/>
    <n v="1.4999999999999999E-2"/>
    <n v="71.618400000000008"/>
    <d v="2020-11-27T00:00:00"/>
    <s v="Shipped"/>
    <n v="4"/>
    <n v="2020"/>
    <x v="4"/>
    <n v="99"/>
    <s v="Makati City"/>
    <s v="1227 MM"/>
    <s v="Philippines"/>
    <s v="Japan"/>
    <s v="Medium"/>
  </r>
  <r>
    <n v="26"/>
    <n v="99.72"/>
    <n v="14"/>
    <n v="2592.7199999999998"/>
    <n v="1.4999999999999999E-2"/>
    <n v="38.890799999999999"/>
    <d v="2021-01-12T00:00:00"/>
    <s v="Shipped"/>
    <n v="1"/>
    <n v="2021"/>
    <x v="4"/>
    <n v="99"/>
    <s v="Osaka"/>
    <s v="530-0003"/>
    <s v="Japan"/>
    <s v="Japan"/>
    <s v="Small"/>
  </r>
  <r>
    <n v="37"/>
    <n v="87.75"/>
    <n v="1"/>
    <n v="3246.75"/>
    <n v="1.4999999999999999E-2"/>
    <n v="48.701250000000002"/>
    <d v="2021-02-19T00:00:00"/>
    <s v="Shipped"/>
    <n v="1"/>
    <n v="2021"/>
    <x v="4"/>
    <n v="99"/>
    <s v="San Diego"/>
    <n v="91217"/>
    <s v="USA"/>
    <s v="NA"/>
    <s v="Medium"/>
  </r>
  <r>
    <n v="38"/>
    <n v="88.75"/>
    <n v="10"/>
    <n v="3372.5"/>
    <n v="1.4999999999999999E-2"/>
    <n v="50.587499999999999"/>
    <d v="2021-04-02T00:00:00"/>
    <s v="Shipped"/>
    <n v="2"/>
    <n v="2021"/>
    <x v="4"/>
    <n v="99"/>
    <s v="Tsawassen"/>
    <s v="T2F 8M4"/>
    <s v="Canada"/>
    <s v="NA"/>
    <s v="Medium"/>
  </r>
  <r>
    <n v="35"/>
    <n v="100"/>
    <n v="11"/>
    <n v="3909.15"/>
    <n v="1.4999999999999999E-2"/>
    <n v="58.637250000000002"/>
    <d v="2021-05-11T00:00:00"/>
    <s v="Shipped"/>
    <n v="2"/>
    <n v="2021"/>
    <x v="4"/>
    <n v="99"/>
    <s v="San Jose"/>
    <n v="94217"/>
    <s v="USA"/>
    <s v="NA"/>
    <s v="Medium"/>
  </r>
  <r>
    <n v="33"/>
    <n v="90.75"/>
    <n v="6"/>
    <n v="2994.75"/>
    <n v="1.4999999999999999E-2"/>
    <n v="44.921250000000001"/>
    <d v="2021-06-24T00:00:00"/>
    <s v="Cancelled"/>
    <n v="2"/>
    <n v="2021"/>
    <x v="4"/>
    <n v="99"/>
    <s v="Madrid"/>
    <n v="28034"/>
    <s v="Spain"/>
    <s v="EMEA"/>
    <s v="Small"/>
  </r>
  <r>
    <n v="39"/>
    <n v="100"/>
    <n v="16"/>
    <n v="4472.5200000000004"/>
    <n v="1.4999999999999999E-2"/>
    <n v="67.087800000000001"/>
    <d v="2021-07-23T00:00:00"/>
    <s v="Shipped"/>
    <n v="3"/>
    <n v="2021"/>
    <x v="4"/>
    <n v="99"/>
    <s v="Nantes"/>
    <n v="44000"/>
    <s v="France"/>
    <s v="EMEA"/>
    <s v="Medium"/>
  </r>
  <r>
    <n v="45"/>
    <n v="100"/>
    <n v="8"/>
    <n v="4576.95"/>
    <n v="1.4999999999999999E-2"/>
    <n v="68.65424999999999"/>
    <d v="2021-08-21T00:00:00"/>
    <s v="Shipped"/>
    <n v="3"/>
    <n v="2021"/>
    <x v="4"/>
    <n v="99"/>
    <s v="Oslo"/>
    <s v="N 0106"/>
    <s v="Norway"/>
    <s v="EMEA"/>
    <s v="Medium"/>
  </r>
  <r>
    <n v="24"/>
    <n v="100"/>
    <n v="4"/>
    <n v="2441.04"/>
    <n v="1.4999999999999999E-2"/>
    <n v="36.615600000000001"/>
    <d v="2021-09-15T00:00:00"/>
    <s v="Shipped"/>
    <n v="3"/>
    <n v="2021"/>
    <x v="4"/>
    <n v="99"/>
    <s v="Munich"/>
    <n v="80686"/>
    <s v="Germany"/>
    <s v="EMEA"/>
    <s v="Small"/>
  </r>
  <r>
    <n v="35"/>
    <n v="88.75"/>
    <n v="14"/>
    <n v="3106.25"/>
    <n v="1.4999999999999999E-2"/>
    <n v="46.59375"/>
    <d v="2021-10-15T00:00:00"/>
    <s v="Shipped"/>
    <n v="4"/>
    <n v="2021"/>
    <x v="4"/>
    <n v="99"/>
    <s v="White Plains"/>
    <n v="24067"/>
    <s v="USA"/>
    <s v="NA"/>
    <s v="Medium"/>
  </r>
  <r>
    <n v="23"/>
    <n v="100"/>
    <n v="6"/>
    <n v="2706.41"/>
    <n v="1.4999999999999999E-2"/>
    <n v="40.596149999999994"/>
    <d v="2021-11-01T00:00:00"/>
    <s v="Shipped"/>
    <n v="4"/>
    <n v="2021"/>
    <x v="4"/>
    <n v="99"/>
    <s v="Cowes"/>
    <s v="PO31 7PJ"/>
    <s v="UK"/>
    <s v="EMEA"/>
    <s v="Small"/>
  </r>
  <r>
    <n v="37"/>
    <n v="100"/>
    <n v="10"/>
    <n v="4021.53"/>
    <n v="1.4999999999999999E-2"/>
    <n v="60.322949999999999"/>
    <d v="2021-11-12T00:00:00"/>
    <s v="Shipped"/>
    <n v="4"/>
    <n v="2021"/>
    <x v="4"/>
    <n v="99"/>
    <s v="Bergamo"/>
    <n v="24100"/>
    <s v="Italy"/>
    <s v="EMEA"/>
    <s v="Medium"/>
  </r>
  <r>
    <n v="55"/>
    <n v="87.75"/>
    <n v="7"/>
    <n v="4826.25"/>
    <n v="1.4999999999999999E-2"/>
    <n v="72.393749999999997"/>
    <d v="2021-11-24T00:00:00"/>
    <s v="Shipped"/>
    <n v="4"/>
    <n v="2021"/>
    <x v="4"/>
    <n v="99"/>
    <s v="Barcelona"/>
    <n v="8022"/>
    <s v="Spain"/>
    <s v="EMEA"/>
    <s v="Medium"/>
  </r>
  <r>
    <n v="49"/>
    <n v="100"/>
    <n v="2"/>
    <n v="4935.28"/>
    <n v="1.4999999999999999E-2"/>
    <n v="74.029199999999989"/>
    <d v="2021-12-03T00:00:00"/>
    <s v="Shipped"/>
    <n v="4"/>
    <n v="2021"/>
    <x v="4"/>
    <n v="99"/>
    <s v="Brickhaven"/>
    <n v="58339"/>
    <s v="USA"/>
    <s v="NA"/>
    <s v="Medium"/>
  </r>
  <r>
    <n v="26"/>
    <n v="100"/>
    <n v="9"/>
    <n v="2754.7"/>
    <n v="1.4999999999999999E-2"/>
    <n v="41.320499999999996"/>
    <d v="2021-12-17T00:00:00"/>
    <s v="Shipped"/>
    <n v="4"/>
    <n v="2021"/>
    <x v="4"/>
    <n v="99"/>
    <s v="Chatswood"/>
    <n v="2067"/>
    <s v="Australia"/>
    <s v="APAC"/>
    <s v="Small"/>
  </r>
  <r>
    <n v="33"/>
    <n v="100"/>
    <n v="1"/>
    <n v="3856.71"/>
    <n v="1.4999999999999999E-2"/>
    <n v="57.850650000000002"/>
    <d v="2022-02-03T00:00:00"/>
    <s v="Shipped"/>
    <n v="1"/>
    <n v="2022"/>
    <x v="4"/>
    <n v="99"/>
    <s v="Nantes"/>
    <n v="44000"/>
    <s v="France"/>
    <s v="EMEA"/>
    <s v="Medium"/>
  </r>
  <r>
    <n v="37"/>
    <n v="83.84"/>
    <n v="14"/>
    <n v="3102.08"/>
    <n v="1.4999999999999999E-2"/>
    <n v="46.531199999999998"/>
    <d v="2022-03-01T00:00:00"/>
    <s v="Resolved"/>
    <n v="1"/>
    <n v="2022"/>
    <x v="4"/>
    <n v="99"/>
    <s v="Madrid"/>
    <n v="28034"/>
    <s v="Spain"/>
    <s v="EMEA"/>
    <s v="Medium"/>
  </r>
  <r>
    <n v="22"/>
    <n v="86.76"/>
    <n v="8"/>
    <n v="1908.72"/>
    <n v="1.4999999999999999E-2"/>
    <n v="28.630800000000001"/>
    <d v="2022-03-30T00:00:00"/>
    <s v="Shipped"/>
    <n v="1"/>
    <n v="2022"/>
    <x v="4"/>
    <n v="99"/>
    <s v="Reims"/>
    <n v="51100"/>
    <s v="France"/>
    <s v="EMEA"/>
    <s v="Small"/>
  </r>
  <r>
    <n v="85"/>
    <n v="88.75"/>
    <n v="10"/>
    <n v="7543.75"/>
    <n v="1.4999999999999999E-2"/>
    <n v="113.15625"/>
    <d v="2022-04-03T00:00:00"/>
    <s v="On Hold"/>
    <n v="2"/>
    <n v="2022"/>
    <x v="4"/>
    <n v="99"/>
    <s v="Newark"/>
    <n v="94019"/>
    <s v="USA"/>
    <s v="NA"/>
    <s v="Large"/>
  </r>
  <r>
    <n v="22"/>
    <n v="100"/>
    <n v="11"/>
    <n v="2457.1799999999998"/>
    <n v="1.4999999999999999E-2"/>
    <n v="36.857699999999994"/>
    <d v="2022-05-10T00:00:00"/>
    <s v="Shipped"/>
    <n v="2"/>
    <n v="2022"/>
    <x v="4"/>
    <n v="99"/>
    <s v="Reggio Emilia"/>
    <n v="42100"/>
    <s v="Italy"/>
    <s v="EMEA"/>
    <s v="Small"/>
  </r>
  <r>
    <n v="31"/>
    <n v="65.77"/>
    <n v="3"/>
    <n v="2038.87"/>
    <n v="1.7999999999999999E-2"/>
    <n v="36.699659999999994"/>
    <d v="2020-02-11T00:00:00"/>
    <s v="Shipped"/>
    <n v="1"/>
    <n v="2020"/>
    <x v="5"/>
    <n v="72"/>
    <s v="Kobenhavn"/>
    <n v="1734"/>
    <s v="Denmark"/>
    <s v="EMEA"/>
    <s v="Small"/>
  </r>
  <r>
    <n v="38"/>
    <n v="65.77"/>
    <n v="12"/>
    <n v="2499.2600000000002"/>
    <n v="1.7999999999999999E-2"/>
    <n v="44.98668"/>
    <d v="2020-04-28T00:00:00"/>
    <s v="Shipped"/>
    <n v="2"/>
    <n v="2020"/>
    <x v="5"/>
    <n v="72"/>
    <s v="Salzburg"/>
    <n v="5020"/>
    <s v="Austria"/>
    <s v="EMEA"/>
    <s v="Small"/>
  </r>
  <r>
    <n v="45"/>
    <n v="85.29"/>
    <n v="3"/>
    <n v="3838.05"/>
    <n v="1.7999999999999999E-2"/>
    <n v="69.084900000000005"/>
    <d v="2020-06-12T00:00:00"/>
    <s v="Shipped"/>
    <n v="2"/>
    <n v="2020"/>
    <x v="5"/>
    <n v="72"/>
    <s v="London"/>
    <s v="WX3 6FW"/>
    <s v="UK"/>
    <s v="EMEA"/>
    <s v="Medium"/>
  </r>
  <r>
    <n v="31"/>
    <n v="85.29"/>
    <n v="16"/>
    <n v="2643.99"/>
    <n v="1.7999999999999999E-2"/>
    <n v="47.591819999999991"/>
    <d v="2020-08-10T00:00:00"/>
    <s v="Shipped"/>
    <n v="3"/>
    <n v="2020"/>
    <x v="5"/>
    <n v="72"/>
    <s v="New Bedford"/>
    <n v="50553"/>
    <s v="USA"/>
    <s v="NA"/>
    <s v="Small"/>
  </r>
  <r>
    <n v="36"/>
    <n v="64.33"/>
    <n v="1"/>
    <n v="2315.88"/>
    <n v="1.7999999999999999E-2"/>
    <n v="41.685839999999999"/>
    <d v="2020-10-02T00:00:00"/>
    <s v="Shipped"/>
    <n v="4"/>
    <n v="2020"/>
    <x v="5"/>
    <n v="72"/>
    <s v="Glendale"/>
    <n v="92561"/>
    <s v="USA"/>
    <s v="NA"/>
    <s v="Small"/>
  </r>
  <r>
    <n v="46"/>
    <n v="70.11"/>
    <n v="10"/>
    <n v="3225.06"/>
    <n v="1.7999999999999999E-2"/>
    <n v="58.051079999999992"/>
    <d v="2020-10-23T00:00:00"/>
    <s v="Cancelled"/>
    <n v="4"/>
    <n v="2020"/>
    <x v="5"/>
    <n v="72"/>
    <s v="Boras"/>
    <s v="S-844 67"/>
    <s v="Sweden"/>
    <s v="EMEA"/>
    <s v="Medium"/>
  </r>
  <r>
    <n v="32"/>
    <n v="76.62"/>
    <n v="1"/>
    <n v="2451.84"/>
    <n v="1.7999999999999999E-2"/>
    <n v="44.133119999999998"/>
    <d v="2020-11-07T00:00:00"/>
    <s v="Shipped"/>
    <n v="4"/>
    <n v="2020"/>
    <x v="5"/>
    <n v="72"/>
    <s v="Madrid"/>
    <n v="28023"/>
    <s v="Spain"/>
    <s v="EMEA"/>
    <s v="Small"/>
  </r>
  <r>
    <n v="39"/>
    <n v="57.82"/>
    <n v="1"/>
    <n v="2254.98"/>
    <n v="1.7999999999999999E-2"/>
    <n v="40.589639999999996"/>
    <d v="2020-11-14T00:00:00"/>
    <s v="Shipped"/>
    <n v="4"/>
    <n v="2020"/>
    <x v="5"/>
    <n v="72"/>
    <s v="New Bedford"/>
    <n v="50553"/>
    <s v="USA"/>
    <s v="NA"/>
    <s v="Small"/>
  </r>
  <r>
    <n v="50"/>
    <n v="78.790000000000006"/>
    <n v="7"/>
    <n v="3939.5"/>
    <n v="1.7999999999999999E-2"/>
    <n v="70.911000000000001"/>
    <d v="2020-11-26T00:00:00"/>
    <s v="Shipped"/>
    <n v="4"/>
    <n v="2020"/>
    <x v="5"/>
    <n v="72"/>
    <s v="Barcelona"/>
    <n v="8022"/>
    <s v="Spain"/>
    <s v="EMEA"/>
    <s v="Medium"/>
  </r>
  <r>
    <n v="46"/>
    <n v="74.45"/>
    <n v="1"/>
    <n v="3424.7"/>
    <n v="1.7999999999999999E-2"/>
    <n v="61.64459999999999"/>
    <d v="2021-01-02T00:00:00"/>
    <s v="Shipped"/>
    <n v="1"/>
    <n v="2021"/>
    <x v="5"/>
    <n v="72"/>
    <s v="Lyon"/>
    <n v="69004"/>
    <s v="France"/>
    <s v="EMEA"/>
    <s v="Medium"/>
  </r>
  <r>
    <n v="36"/>
    <n v="80.95"/>
    <n v="13"/>
    <n v="2914.2"/>
    <n v="1.7999999999999999E-2"/>
    <n v="52.45559999999999"/>
    <d v="2021-02-19T00:00:00"/>
    <s v="Shipped"/>
    <n v="1"/>
    <n v="2021"/>
    <x v="5"/>
    <n v="72"/>
    <s v="San Diego"/>
    <n v="91217"/>
    <s v="USA"/>
    <s v="NA"/>
    <s v="Small"/>
  </r>
  <r>
    <n v="29"/>
    <n v="82.4"/>
    <n v="1"/>
    <n v="2389.6"/>
    <n v="1.7999999999999999E-2"/>
    <n v="43.012799999999999"/>
    <d v="2021-03-29T00:00:00"/>
    <s v="Shipped"/>
    <n v="1"/>
    <n v="2021"/>
    <x v="5"/>
    <n v="72"/>
    <s v="Newark"/>
    <n v="94019"/>
    <s v="USA"/>
    <s v="NA"/>
    <s v="Small"/>
  </r>
  <r>
    <n v="32"/>
    <n v="75.89"/>
    <n v="4"/>
    <n v="2428.48"/>
    <n v="1.7999999999999999E-2"/>
    <n v="43.71264"/>
    <d v="2021-05-07T00:00:00"/>
    <s v="Cancelled"/>
    <n v="2"/>
    <n v="2021"/>
    <x v="5"/>
    <n v="72"/>
    <s v="NYC"/>
    <n v="10022"/>
    <s v="USA"/>
    <s v="NA"/>
    <s v="Small"/>
  </r>
  <r>
    <n v="44"/>
    <n v="68.67"/>
    <n v="2"/>
    <n v="3021.48"/>
    <n v="1.7999999999999999E-2"/>
    <n v="54.386639999999993"/>
    <d v="2021-06-17T00:00:00"/>
    <s v="Shipped"/>
    <n v="2"/>
    <n v="2021"/>
    <x v="5"/>
    <n v="72"/>
    <s v="Montreal"/>
    <s v="H1J 1C3"/>
    <s v="Canada"/>
    <s v="NA"/>
    <s v="Medium"/>
  </r>
  <r>
    <n v="42"/>
    <n v="62.16"/>
    <n v="5"/>
    <n v="2610.7199999999998"/>
    <n v="1.7999999999999999E-2"/>
    <n v="46.992959999999989"/>
    <d v="2021-07-21T00:00:00"/>
    <s v="Shipped"/>
    <n v="3"/>
    <n v="2021"/>
    <x v="5"/>
    <n v="72"/>
    <s v="Bruxelles"/>
    <s v="B-1180"/>
    <s v="Belgium"/>
    <s v="EMEA"/>
    <s v="Small"/>
  </r>
  <r>
    <n v="47"/>
    <n v="65.77"/>
    <n v="7"/>
    <n v="3091.19"/>
    <n v="1.7999999999999999E-2"/>
    <n v="55.641419999999997"/>
    <d v="2021-08-20T00:00:00"/>
    <s v="Shipped"/>
    <n v="3"/>
    <n v="2021"/>
    <x v="5"/>
    <n v="72"/>
    <s v="Tsawassen"/>
    <s v="T2F 8M4"/>
    <s v="Canada"/>
    <s v="NA"/>
    <s v="Medium"/>
  </r>
  <r>
    <n v="44"/>
    <n v="58.55"/>
    <n v="2"/>
    <n v="2576.1999999999998"/>
    <n v="1.7999999999999999E-2"/>
    <n v="46.371599999999994"/>
    <d v="2021-09-10T00:00:00"/>
    <s v="Shipped"/>
    <n v="3"/>
    <n v="2021"/>
    <x v="5"/>
    <n v="72"/>
    <s v="Boston"/>
    <n v="51003"/>
    <s v="USA"/>
    <s v="NA"/>
    <s v="Small"/>
  </r>
  <r>
    <n v="43"/>
    <n v="75.17"/>
    <n v="1"/>
    <n v="3232.31"/>
    <n v="1.7999999999999999E-2"/>
    <n v="58.181579999999997"/>
    <d v="2021-10-14T00:00:00"/>
    <s v="Shipped"/>
    <n v="4"/>
    <n v="2021"/>
    <x v="5"/>
    <n v="72"/>
    <s v="Manchester"/>
    <s v="EC2 5NT"/>
    <s v="UK"/>
    <s v="EMEA"/>
    <s v="Medium"/>
  </r>
  <r>
    <n v="48"/>
    <n v="74.45"/>
    <n v="18"/>
    <n v="3573.6"/>
    <n v="1.7999999999999999E-2"/>
    <n v="64.324799999999996"/>
    <d v="2021-11-01T00:00:00"/>
    <s v="Shipped"/>
    <n v="4"/>
    <n v="2021"/>
    <x v="5"/>
    <n v="72"/>
    <s v="Cowes"/>
    <s v="PO31 7PJ"/>
    <s v="UK"/>
    <s v="EMEA"/>
    <s v="Medium"/>
  </r>
  <r>
    <n v="21"/>
    <n v="96.31"/>
    <n v="1"/>
    <n v="2022.51"/>
    <n v="1.7999999999999999E-2"/>
    <n v="36.405179999999994"/>
    <d v="2021-11-10T00:00:00"/>
    <s v="Resolved"/>
    <n v="4"/>
    <n v="2021"/>
    <x v="5"/>
    <n v="72"/>
    <s v="Kobenhavn"/>
    <n v="1734"/>
    <s v="Denmark"/>
    <s v="EMEA"/>
    <s v="Small"/>
  </r>
  <r>
    <n v="50"/>
    <n v="74.349999999999994"/>
    <n v="9"/>
    <n v="3717.5"/>
    <n v="1.7999999999999999E-2"/>
    <n v="66.914999999999992"/>
    <d v="2021-11-23T00:00:00"/>
    <s v="Shipped"/>
    <n v="4"/>
    <n v="2021"/>
    <x v="5"/>
    <n v="72"/>
    <s v="Minato-ku"/>
    <s v="106-0032"/>
    <s v="Japan"/>
    <s v="Japan"/>
    <s v="Medium"/>
  </r>
  <r>
    <n v="29"/>
    <n v="75.349999999999994"/>
    <n v="12"/>
    <n v="2185.15"/>
    <n v="1.7999999999999999E-2"/>
    <n v="39.332699999999996"/>
    <d v="2021-12-02T00:00:00"/>
    <s v="Shipped"/>
    <n v="4"/>
    <n v="2021"/>
    <x v="5"/>
    <n v="72"/>
    <s v="Madrid"/>
    <n v="28034"/>
    <s v="Spain"/>
    <s v="EMEA"/>
    <s v="Small"/>
  </r>
  <r>
    <n v="41"/>
    <n v="70.33"/>
    <n v="16"/>
    <n v="2883.53"/>
    <n v="1.7999999999999999E-2"/>
    <n v="51.90354"/>
    <d v="2022-01-31T00:00:00"/>
    <s v="Shipped"/>
    <n v="1"/>
    <n v="2022"/>
    <x v="5"/>
    <n v="72"/>
    <s v="Oulu"/>
    <n v="90110"/>
    <s v="Finland"/>
    <s v="EMEA"/>
    <s v="Small"/>
  </r>
  <r>
    <n v="37"/>
    <n v="100"/>
    <n v="10"/>
    <n v="5017.57"/>
    <n v="1.7999999999999999E-2"/>
    <n v="90.316259999999986"/>
    <d v="2022-03-01T00:00:00"/>
    <s v="Resolved"/>
    <n v="1"/>
    <n v="2022"/>
    <x v="5"/>
    <n v="72"/>
    <s v="Madrid"/>
    <n v="28034"/>
    <s v="Spain"/>
    <s v="EMEA"/>
    <s v="Medium"/>
  </r>
  <r>
    <n v="22"/>
    <n v="66.5"/>
    <n v="4"/>
    <n v="1463"/>
    <n v="1.7999999999999999E-2"/>
    <n v="26.334"/>
    <d v="2022-03-28T00:00:00"/>
    <s v="Shipped"/>
    <n v="1"/>
    <n v="2022"/>
    <x v="5"/>
    <n v="72"/>
    <s v="Toulouse"/>
    <n v="31000"/>
    <s v="France"/>
    <s v="EMEA"/>
    <s v="Small"/>
  </r>
  <r>
    <n v="31"/>
    <n v="75.89"/>
    <n v="4"/>
    <n v="2352.59"/>
    <n v="1.7999999999999999E-2"/>
    <n v="42.346620000000001"/>
    <d v="2022-05-06T00:00:00"/>
    <s v="On Hold"/>
    <n v="2"/>
    <n v="2022"/>
    <x v="5"/>
    <n v="72"/>
    <s v="Boston"/>
    <n v="51003"/>
    <s v="USA"/>
    <s v="NA"/>
    <s v="Small"/>
  </r>
  <r>
    <n v="42"/>
    <n v="100"/>
    <n v="6"/>
    <n v="4460.82"/>
    <n v="0.05"/>
    <n v="223.041"/>
    <d v="2020-01-29T00:00:00"/>
    <s v="Shipped"/>
    <n v="1"/>
    <n v="2020"/>
    <x v="1"/>
    <n v="101"/>
    <s v="Stavern"/>
    <n v="4110"/>
    <s v="Norway"/>
    <s v="EMEA"/>
    <s v="Medium"/>
  </r>
  <r>
    <n v="42"/>
    <n v="100"/>
    <n v="10"/>
    <n v="4758.18"/>
    <n v="0.05"/>
    <n v="237.90900000000002"/>
    <d v="2020-04-01T00:00:00"/>
    <s v="Shipped"/>
    <n v="2"/>
    <n v="2020"/>
    <x v="1"/>
    <n v="101"/>
    <s v="Paris"/>
    <n v="75012"/>
    <s v="France"/>
    <s v="EMEA"/>
    <s v="Medium"/>
  </r>
  <r>
    <n v="45"/>
    <n v="100"/>
    <n v="6"/>
    <n v="4597.2"/>
    <n v="0.05"/>
    <n v="229.86"/>
    <d v="2020-05-28T00:00:00"/>
    <s v="Shipped"/>
    <n v="2"/>
    <n v="2020"/>
    <x v="1"/>
    <n v="101"/>
    <s v="Madrid"/>
    <n v="28023"/>
    <s v="Spain"/>
    <s v="EMEA"/>
    <s v="Medium"/>
  </r>
  <r>
    <n v="36"/>
    <n v="100"/>
    <n v="6"/>
    <n v="4114.8"/>
    <n v="0.05"/>
    <n v="205.74"/>
    <d v="2020-07-24T00:00:00"/>
    <s v="Shipped"/>
    <n v="3"/>
    <n v="2020"/>
    <x v="1"/>
    <n v="101"/>
    <s v="Burlingame"/>
    <n v="94217"/>
    <s v="USA"/>
    <s v="NA"/>
    <s v="Medium"/>
  </r>
  <r>
    <n v="20"/>
    <n v="100"/>
    <n v="3"/>
    <n v="2104"/>
    <n v="0.05"/>
    <n v="105.2"/>
    <d v="2020-09-19T00:00:00"/>
    <s v="Shipped"/>
    <n v="3"/>
    <n v="2020"/>
    <x v="1"/>
    <n v="101"/>
    <s v="Singapore"/>
    <n v="79903"/>
    <s v="Singapore"/>
    <s v="Japan"/>
    <s v="Small"/>
  </r>
  <r>
    <n v="39"/>
    <n v="81.93"/>
    <n v="4"/>
    <n v="3195.27"/>
    <n v="0.05"/>
    <n v="159.76350000000002"/>
    <d v="2020-10-21T00:00:00"/>
    <s v="Resolved"/>
    <n v="4"/>
    <n v="2020"/>
    <x v="1"/>
    <n v="101"/>
    <s v="Graz"/>
    <n v="8010"/>
    <s v="Austria"/>
    <s v="EMEA"/>
    <s v="Medium"/>
  </r>
  <r>
    <n v="42"/>
    <n v="85.98"/>
    <n v="11"/>
    <n v="3611.16"/>
    <n v="0.05"/>
    <n v="180.55799999999999"/>
    <d v="2020-11-06T00:00:00"/>
    <s v="Shipped"/>
    <n v="4"/>
    <n v="2020"/>
    <x v="1"/>
    <n v="101"/>
    <s v="London"/>
    <s v="WX3 6FW"/>
    <s v="UK"/>
    <s v="EMEA"/>
    <s v="Medium"/>
  </r>
  <r>
    <n v="23"/>
    <n v="86.99"/>
    <n v="3"/>
    <n v="2000.77"/>
    <n v="0.05"/>
    <n v="100.0385"/>
    <d v="2020-11-13T00:00:00"/>
    <s v="Shipped"/>
    <n v="4"/>
    <n v="2020"/>
    <x v="1"/>
    <n v="101"/>
    <s v="Philadelphia"/>
    <n v="71270"/>
    <s v="USA"/>
    <s v="NA"/>
    <s v="Small"/>
  </r>
  <r>
    <n v="26"/>
    <n v="89.01"/>
    <n v="6"/>
    <n v="2314.2600000000002"/>
    <n v="0.05"/>
    <n v="115.71300000000002"/>
    <d v="2020-11-25T00:00:00"/>
    <s v="Shipped"/>
    <n v="4"/>
    <n v="2020"/>
    <x v="1"/>
    <n v="101"/>
    <s v="Lyon"/>
    <n v="69004"/>
    <s v="France"/>
    <s v="EMEA"/>
    <s v="Small"/>
  </r>
  <r>
    <n v="33"/>
    <n v="100"/>
    <n v="1"/>
    <n v="3871.89"/>
    <n v="0.05"/>
    <n v="193.59450000000001"/>
    <d v="2020-12-05T00:00:00"/>
    <s v="Shipped"/>
    <n v="4"/>
    <n v="2020"/>
    <x v="1"/>
    <n v="101"/>
    <s v="Vancouver"/>
    <s v="V3F 2K1"/>
    <s v="Canada"/>
    <s v="NA"/>
    <s v="Medium"/>
  </r>
  <r>
    <n v="31"/>
    <n v="88"/>
    <n v="6"/>
    <n v="2728"/>
    <n v="0.05"/>
    <n v="136.4"/>
    <d v="2021-02-04T00:00:00"/>
    <s v="Shipped"/>
    <n v="1"/>
    <n v="2021"/>
    <x v="1"/>
    <n v="101"/>
    <s v="Singapore"/>
    <n v="69045"/>
    <s v="Singapore"/>
    <s v="APAC"/>
    <s v="Small"/>
  </r>
  <r>
    <n v="50"/>
    <n v="100"/>
    <n v="11"/>
    <n v="5614"/>
    <n v="0.05"/>
    <n v="280.7"/>
    <d v="2021-03-11T00:00:00"/>
    <s v="Shipped"/>
    <n v="1"/>
    <n v="2021"/>
    <x v="1"/>
    <n v="101"/>
    <s v="San Rafael"/>
    <n v="97562"/>
    <s v="USA"/>
    <s v="NA"/>
    <s v="Medium"/>
  </r>
  <r>
    <n v="44"/>
    <n v="100"/>
    <n v="4"/>
    <n v="4628.8"/>
    <n v="0.05"/>
    <n v="231.44000000000003"/>
    <d v="2021-05-04T00:00:00"/>
    <s v="Shipped"/>
    <n v="2"/>
    <n v="2021"/>
    <x v="1"/>
    <n v="101"/>
    <s v="New Haven"/>
    <n v="97823"/>
    <s v="USA"/>
    <s v="NA"/>
    <s v="Medium"/>
  </r>
  <r>
    <n v="45"/>
    <n v="80.92"/>
    <n v="1"/>
    <n v="3641.4"/>
    <n v="0.05"/>
    <n v="182.07000000000002"/>
    <d v="2021-06-15T00:00:00"/>
    <s v="Shipped"/>
    <n v="2"/>
    <n v="2021"/>
    <x v="1"/>
    <n v="101"/>
    <s v="Minato-ku"/>
    <s v="106-0032"/>
    <s v="Japan"/>
    <s v="Japan"/>
    <s v="Medium"/>
  </r>
  <r>
    <n v="46"/>
    <n v="88"/>
    <n v="4"/>
    <n v="4048"/>
    <n v="0.05"/>
    <n v="202.4"/>
    <d v="2021-07-19T00:00:00"/>
    <s v="Shipped"/>
    <n v="3"/>
    <n v="2021"/>
    <x v="1"/>
    <n v="101"/>
    <s v="Chatswood"/>
    <n v="2067"/>
    <s v="Australia"/>
    <s v="APAC"/>
    <s v="Medium"/>
  </r>
  <r>
    <n v="27"/>
    <n v="85.98"/>
    <n v="11"/>
    <n v="2321.46"/>
    <n v="0.05"/>
    <n v="116.07300000000001"/>
    <d v="2021-08-19T00:00:00"/>
    <s v="Shipped"/>
    <n v="3"/>
    <n v="2021"/>
    <x v="1"/>
    <n v="101"/>
    <s v="Allentown"/>
    <n v="70267"/>
    <s v="USA"/>
    <s v="NA"/>
    <s v="Small"/>
  </r>
  <r>
    <n v="28"/>
    <n v="100"/>
    <n v="6"/>
    <n v="3256.96"/>
    <n v="0.05"/>
    <n v="162.84800000000001"/>
    <d v="2021-09-08T00:00:00"/>
    <s v="Shipped"/>
    <n v="3"/>
    <n v="2021"/>
    <x v="1"/>
    <n v="101"/>
    <s v="Boras"/>
    <s v="S-844 67"/>
    <s v="Sweden"/>
    <s v="EMEA"/>
    <s v="Medium"/>
  </r>
  <r>
    <n v="40"/>
    <n v="100"/>
    <n v="1"/>
    <n v="4208"/>
    <n v="0.05"/>
    <n v="210.4"/>
    <d v="2021-10-11T00:00:00"/>
    <s v="Shipped"/>
    <n v="4"/>
    <n v="2021"/>
    <x v="1"/>
    <n v="101"/>
    <s v="Versailles"/>
    <n v="78000"/>
    <s v="France"/>
    <s v="EMEA"/>
    <s v="Medium"/>
  </r>
  <r>
    <n v="30"/>
    <n v="99.13"/>
    <n v="9"/>
    <n v="2973.9"/>
    <n v="0.05"/>
    <n v="148.69500000000002"/>
    <d v="2021-10-22T00:00:00"/>
    <s v="Shipped"/>
    <n v="4"/>
    <n v="2021"/>
    <x v="1"/>
    <n v="101"/>
    <s v="Vancouver"/>
    <s v="V3F 2K1"/>
    <s v="Canada"/>
    <s v="NA"/>
    <s v="Small"/>
  </r>
  <r>
    <n v="34"/>
    <n v="100"/>
    <n v="5"/>
    <n v="4248.3"/>
    <n v="0.05"/>
    <n v="212.41500000000002"/>
    <d v="2021-11-05T00:00:00"/>
    <s v="Shipped"/>
    <n v="4"/>
    <n v="2021"/>
    <x v="1"/>
    <n v="101"/>
    <s v="NYC"/>
    <n v="10022"/>
    <s v="USA"/>
    <s v="NA"/>
    <s v="Medium"/>
  </r>
  <r>
    <n v="46"/>
    <n v="100"/>
    <n v="2"/>
    <n v="9558.7999999999993"/>
    <n v="0.05"/>
    <n v="477.94"/>
    <d v="2021-11-20T00:00:00"/>
    <s v="Shipped"/>
    <n v="4"/>
    <n v="2021"/>
    <x v="1"/>
    <n v="101"/>
    <s v="Paris"/>
    <n v="75012"/>
    <s v="France"/>
    <s v="EMEA"/>
    <s v="Large"/>
  </r>
  <r>
    <n v="32"/>
    <n v="82.83"/>
    <n v="7"/>
    <n v="2650.56"/>
    <n v="0.05"/>
    <n v="132.52799999999999"/>
    <d v="2021-11-01T00:00:00"/>
    <s v="Shipped"/>
    <n v="4"/>
    <n v="2021"/>
    <x v="1"/>
    <n v="101"/>
    <s v="Madrid"/>
    <n v="28023"/>
    <s v="Spain"/>
    <s v="EMEA"/>
    <s v="Small"/>
  </r>
  <r>
    <n v="27"/>
    <n v="100"/>
    <n v="3"/>
    <n v="3761.37"/>
    <n v="0.05"/>
    <n v="188.0685"/>
    <d v="2021-12-10T00:00:00"/>
    <s v="Shipped"/>
    <n v="4"/>
    <n v="2021"/>
    <x v="1"/>
    <n v="101"/>
    <s v="Madrid"/>
    <n v="28034"/>
    <s v="Spain"/>
    <s v="EMEA"/>
    <s v="Medium"/>
  </r>
  <r>
    <n v="34"/>
    <n v="100"/>
    <n v="3"/>
    <n v="4301.34"/>
    <n v="0.05"/>
    <n v="215.06700000000001"/>
    <d v="2022-01-23T00:00:00"/>
    <s v="Shipped"/>
    <n v="1"/>
    <n v="2022"/>
    <x v="1"/>
    <n v="101"/>
    <s v="San Rafael"/>
    <n v="97562"/>
    <s v="USA"/>
    <s v="NA"/>
    <s v="Medium"/>
  </r>
  <r>
    <n v="34"/>
    <n v="54.84"/>
    <n v="9"/>
    <n v="1864.56"/>
    <n v="0.05"/>
    <n v="93.228000000000009"/>
    <d v="2022-02-17T00:00:00"/>
    <s v="Shipped"/>
    <n v="1"/>
    <n v="2022"/>
    <x v="1"/>
    <n v="101"/>
    <s v="San Rafael"/>
    <n v="97562"/>
    <s v="USA"/>
    <s v="NA"/>
    <s v="Small"/>
  </r>
  <r>
    <n v="34"/>
    <n v="100"/>
    <n v="4"/>
    <n v="3576.8"/>
    <n v="0.05"/>
    <n v="178.84000000000003"/>
    <d v="2022-05-01T00:00:00"/>
    <s v="Shipped"/>
    <n v="2"/>
    <n v="2022"/>
    <x v="1"/>
    <n v="101"/>
    <s v="Montreal"/>
    <s v="H1J 1C3"/>
    <s v="Canada"/>
    <s v="NA"/>
    <s v="Medium"/>
  </r>
  <r>
    <n v="46"/>
    <n v="80.92"/>
    <n v="1"/>
    <n v="3722.32"/>
    <n v="0.05"/>
    <n v="186.11600000000001"/>
    <d v="2022-05-31T00:00:00"/>
    <s v="In Process"/>
    <n v="2"/>
    <n v="2022"/>
    <x v="1"/>
    <n v="101"/>
    <s v="Madrid"/>
    <n v="28034"/>
    <s v="Spain"/>
    <s v="EMEA"/>
    <s v="Medium"/>
  </r>
  <r>
    <n v="32"/>
    <n v="100"/>
    <n v="1"/>
    <n v="3986.56"/>
    <n v="1.4999999999999999E-2"/>
    <n v="59.798399999999994"/>
    <d v="2020-02-17T00:00:00"/>
    <s v="Shipped"/>
    <n v="1"/>
    <n v="2020"/>
    <x v="4"/>
    <n v="118"/>
    <s v="Bergamo"/>
    <n v="24100"/>
    <s v="Italy"/>
    <s v="EMEA"/>
    <s v="Medium"/>
  </r>
  <r>
    <n v="24"/>
    <n v="100"/>
    <n v="7"/>
    <n v="3417.12"/>
    <n v="1.4999999999999999E-2"/>
    <n v="51.256799999999998"/>
    <d v="2020-04-29T00:00:00"/>
    <s v="Shipped"/>
    <n v="2"/>
    <n v="2020"/>
    <x v="4"/>
    <n v="118"/>
    <s v="Melbourne"/>
    <n v="3004"/>
    <s v="Australia"/>
    <s v="APAC"/>
    <s v="Medium"/>
  </r>
  <r>
    <n v="27"/>
    <n v="99.67"/>
    <n v="2"/>
    <n v="2691.09"/>
    <n v="1.4999999999999999E-2"/>
    <n v="40.366350000000004"/>
    <d v="2020-06-27T00:00:00"/>
    <s v="Shipped"/>
    <n v="2"/>
    <n v="2020"/>
    <x v="4"/>
    <n v="118"/>
    <s v="Madrid"/>
    <n v="28034"/>
    <s v="Spain"/>
    <s v="EMEA"/>
    <s v="Small"/>
  </r>
  <r>
    <n v="20"/>
    <n v="100"/>
    <n v="13"/>
    <n v="2752.6"/>
    <n v="1.4999999999999999E-2"/>
    <n v="41.288999999999994"/>
    <d v="2020-08-25T00:00:00"/>
    <s v="Shipped"/>
    <n v="3"/>
    <n v="2020"/>
    <x v="4"/>
    <n v="118"/>
    <s v="Pasadena"/>
    <n v="90003"/>
    <s v="USA"/>
    <s v="NA"/>
    <s v="Small"/>
  </r>
  <r>
    <n v="36"/>
    <n v="100"/>
    <n v="8"/>
    <n v="4527.72"/>
    <n v="1.4999999999999999E-2"/>
    <n v="67.915800000000004"/>
    <d v="2020-10-28T00:00:00"/>
    <s v="Shipped"/>
    <n v="4"/>
    <n v="2020"/>
    <x v="4"/>
    <n v="118"/>
    <s v="Burlingame"/>
    <n v="94217"/>
    <s v="USA"/>
    <s v="NA"/>
    <s v="Medium"/>
  </r>
  <r>
    <n v="29"/>
    <n v="100"/>
    <n v="8"/>
    <n v="3957.05"/>
    <n v="1.4999999999999999E-2"/>
    <n v="59.35575"/>
    <d v="2020-11-18T00:00:00"/>
    <s v="Shipped"/>
    <n v="4"/>
    <n v="2020"/>
    <x v="4"/>
    <n v="118"/>
    <s v="Bergen"/>
    <s v="N 5804"/>
    <s v="Norway"/>
    <s v="EMEA"/>
    <s v="Medium"/>
  </r>
  <r>
    <n v="25"/>
    <n v="100"/>
    <n v="6"/>
    <n v="2818"/>
    <n v="1.4999999999999999E-2"/>
    <n v="42.269999999999996"/>
    <d v="2021-01-12T00:00:00"/>
    <s v="Shipped"/>
    <n v="1"/>
    <n v="2021"/>
    <x v="4"/>
    <n v="118"/>
    <s v="Osaka"/>
    <s v="530-0003"/>
    <s v="Japan"/>
    <s v="Japan"/>
    <s v="Small"/>
  </r>
  <r>
    <n v="29"/>
    <n v="100"/>
    <n v="8"/>
    <n v="3199.86"/>
    <n v="1.4999999999999999E-2"/>
    <n v="47.997900000000001"/>
    <d v="2021-02-20T00:00:00"/>
    <s v="Shipped"/>
    <n v="1"/>
    <n v="2021"/>
    <x v="4"/>
    <n v="118"/>
    <s v="Melbourne"/>
    <n v="3004"/>
    <s v="Australia"/>
    <s v="APAC"/>
    <s v="Medium"/>
  </r>
  <r>
    <n v="25"/>
    <n v="96.11"/>
    <n v="2"/>
    <n v="2402.75"/>
    <n v="1.4999999999999999E-2"/>
    <n v="36.041249999999998"/>
    <d v="2021-04-02T00:00:00"/>
    <s v="Shipped"/>
    <n v="2"/>
    <n v="2021"/>
    <x v="4"/>
    <n v="118"/>
    <s v="Tsawassen"/>
    <s v="T2F 8M4"/>
    <s v="Canada"/>
    <s v="NA"/>
    <s v="Small"/>
  </r>
  <r>
    <n v="44"/>
    <n v="100"/>
    <n v="3"/>
    <n v="6055.72"/>
    <n v="1.4999999999999999E-2"/>
    <n v="90.835800000000006"/>
    <d v="2021-05-11T00:00:00"/>
    <s v="Shipped"/>
    <n v="2"/>
    <n v="2021"/>
    <x v="4"/>
    <n v="118"/>
    <s v="San Jose"/>
    <n v="94217"/>
    <s v="USA"/>
    <s v="NA"/>
    <s v="Medium"/>
  </r>
  <r>
    <n v="47"/>
    <n v="100"/>
    <n v="9"/>
    <n v="5465.16"/>
    <n v="1.4999999999999999E-2"/>
    <n v="81.977399999999989"/>
    <d v="2021-06-28T00:00:00"/>
    <s v="Shipped"/>
    <n v="2"/>
    <n v="2021"/>
    <x v="4"/>
    <n v="118"/>
    <s v="Bridgewater"/>
    <n v="97562"/>
    <s v="USA"/>
    <s v="NA"/>
    <s v="Medium"/>
  </r>
  <r>
    <n v="48"/>
    <n v="100"/>
    <n v="8"/>
    <n v="6378.72"/>
    <n v="1.4999999999999999E-2"/>
    <n v="95.680800000000005"/>
    <d v="2021-07-23T00:00:00"/>
    <s v="Shipped"/>
    <n v="3"/>
    <n v="2021"/>
    <x v="4"/>
    <n v="118"/>
    <s v="Nantes"/>
    <n v="44000"/>
    <s v="France"/>
    <s v="EMEA"/>
    <s v="Medium"/>
  </r>
  <r>
    <n v="45"/>
    <n v="100"/>
    <n v="13"/>
    <n v="5392.8"/>
    <n v="1.4999999999999999E-2"/>
    <n v="80.891999999999996"/>
    <d v="2021-08-27T00:00:00"/>
    <s v="Shipped"/>
    <n v="3"/>
    <n v="2021"/>
    <x v="4"/>
    <n v="118"/>
    <s v="Cambridge"/>
    <n v="51247"/>
    <s v="USA"/>
    <s v="NA"/>
    <s v="Medium"/>
  </r>
  <r>
    <n v="35"/>
    <n v="100"/>
    <n v="3"/>
    <n v="3986.5"/>
    <n v="1.4999999999999999E-2"/>
    <n v="59.797499999999999"/>
    <d v="2021-09-16T00:00:00"/>
    <s v="Shipped"/>
    <n v="3"/>
    <n v="2021"/>
    <x v="4"/>
    <n v="118"/>
    <s v="Dublin"/>
    <n v="2"/>
    <s v="Ireland"/>
    <s v="EMEA"/>
    <s v="Medium"/>
  </r>
  <r>
    <n v="31"/>
    <n v="100"/>
    <n v="6"/>
    <n v="4009.23"/>
    <n v="1.4999999999999999E-2"/>
    <n v="60.138449999999999"/>
    <d v="2021-10-15T00:00:00"/>
    <s v="Shipped"/>
    <n v="4"/>
    <n v="2021"/>
    <x v="4"/>
    <n v="118"/>
    <s v="White Plains"/>
    <n v="24067"/>
    <s v="USA"/>
    <s v="NA"/>
    <s v="Medium"/>
  </r>
  <r>
    <n v="50"/>
    <n v="100"/>
    <n v="8"/>
    <n v="7119"/>
    <n v="1.4999999999999999E-2"/>
    <n v="106.785"/>
    <d v="2021-11-02T00:00:00"/>
    <s v="Shipped"/>
    <n v="4"/>
    <n v="2021"/>
    <x v="4"/>
    <n v="118"/>
    <s v="Allentown"/>
    <n v="70267"/>
    <s v="USA"/>
    <s v="NA"/>
    <s v="Large"/>
  </r>
  <r>
    <n v="33"/>
    <n v="100"/>
    <n v="11"/>
    <n v="4072.2"/>
    <n v="1.4999999999999999E-2"/>
    <n v="61.082999999999998"/>
    <d v="2021-11-12T00:00:00"/>
    <s v="Shipped"/>
    <n v="4"/>
    <n v="2021"/>
    <x v="4"/>
    <n v="118"/>
    <s v="Bergamo"/>
    <n v="24100"/>
    <s v="Italy"/>
    <s v="EMEA"/>
    <s v="Medium"/>
  </r>
  <r>
    <n v="29"/>
    <n v="100"/>
    <n v="6"/>
    <n v="4094.51"/>
    <n v="1.4999999999999999E-2"/>
    <n v="61.417650000000002"/>
    <d v="2021-11-24T00:00:00"/>
    <s v="Shipped"/>
    <n v="4"/>
    <n v="2021"/>
    <x v="4"/>
    <n v="118"/>
    <s v="Barcelona"/>
    <n v="8022"/>
    <s v="Spain"/>
    <s v="EMEA"/>
    <s v="Medium"/>
  </r>
  <r>
    <n v="48"/>
    <n v="68.8"/>
    <n v="4"/>
    <n v="3302.4"/>
    <n v="1.4999999999999999E-2"/>
    <n v="49.536000000000001"/>
    <d v="2021-12-04T00:00:00"/>
    <s v="Shipped"/>
    <n v="4"/>
    <n v="2021"/>
    <x v="4"/>
    <n v="118"/>
    <s v="Glendale"/>
    <n v="97561"/>
    <s v="USA"/>
    <s v="NA"/>
    <s v="Medium"/>
  </r>
  <r>
    <n v="44"/>
    <n v="72.42"/>
    <n v="5"/>
    <n v="3186.48"/>
    <n v="1.4999999999999999E-2"/>
    <n v="47.797199999999997"/>
    <d v="2021-12-17T00:00:00"/>
    <s v="Shipped"/>
    <n v="4"/>
    <n v="2021"/>
    <x v="4"/>
    <n v="118"/>
    <s v="Chatswood"/>
    <n v="2067"/>
    <s v="Australia"/>
    <s v="APAC"/>
    <s v="Medium"/>
  </r>
  <r>
    <n v="25"/>
    <n v="66.73"/>
    <n v="10"/>
    <n v="1668.25"/>
    <n v="1.4999999999999999E-2"/>
    <n v="25.02375"/>
    <d v="2022-02-03T00:00:00"/>
    <s v="Shipped"/>
    <n v="1"/>
    <n v="2022"/>
    <x v="4"/>
    <n v="118"/>
    <s v="Nantes"/>
    <n v="44000"/>
    <s v="France"/>
    <s v="EMEA"/>
    <s v="Small"/>
  </r>
  <r>
    <n v="50"/>
    <n v="100"/>
    <n v="3"/>
    <n v="7154.5"/>
    <n v="1.4999999999999999E-2"/>
    <n v="107.3175"/>
    <d v="2022-03-03T00:00:00"/>
    <s v="Shipped"/>
    <n v="1"/>
    <n v="2022"/>
    <x v="4"/>
    <n v="118"/>
    <s v="New Bedford"/>
    <n v="50553"/>
    <s v="USA"/>
    <s v="NA"/>
    <s v="Large"/>
  </r>
  <r>
    <n v="23"/>
    <n v="100"/>
    <n v="9"/>
    <n v="2810.83"/>
    <n v="1.4999999999999999E-2"/>
    <n v="42.16245"/>
    <d v="2022-03-30T00:00:00"/>
    <s v="Shipped"/>
    <n v="1"/>
    <n v="2022"/>
    <x v="4"/>
    <n v="118"/>
    <s v="Reims"/>
    <n v="51100"/>
    <s v="France"/>
    <s v="EMEA"/>
    <s v="Small"/>
  </r>
  <r>
    <n v="21"/>
    <n v="96.11"/>
    <n v="2"/>
    <n v="2018.31"/>
    <n v="1.4999999999999999E-2"/>
    <n v="30.274649999999998"/>
    <d v="2022-04-03T00:00:00"/>
    <s v="On Hold"/>
    <n v="2"/>
    <n v="2022"/>
    <x v="4"/>
    <n v="118"/>
    <s v="Newark"/>
    <n v="94019"/>
    <s v="USA"/>
    <s v="NA"/>
    <s v="Small"/>
  </r>
  <r>
    <n v="41"/>
    <n v="100"/>
    <n v="3"/>
    <n v="5642.83"/>
    <n v="1.4999999999999999E-2"/>
    <n v="84.642449999999997"/>
    <d v="2022-05-10T00:00:00"/>
    <s v="Shipped"/>
    <n v="2"/>
    <n v="2022"/>
    <x v="4"/>
    <n v="118"/>
    <s v="Reggio Emilia"/>
    <n v="42100"/>
    <s v="Italy"/>
    <s v="EMEA"/>
    <s v="Medium"/>
  </r>
  <r>
    <n v="44"/>
    <n v="74.400000000000006"/>
    <n v="8"/>
    <n v="3273.6"/>
    <n v="1.4999999999999999E-2"/>
    <n v="49.103999999999999"/>
    <d v="2020-02-17T00:00:00"/>
    <s v="Shipped"/>
    <n v="1"/>
    <n v="2020"/>
    <x v="4"/>
    <n v="80"/>
    <s v="Bergamo"/>
    <n v="24100"/>
    <s v="Italy"/>
    <s v="EMEA"/>
    <s v="Medium"/>
  </r>
  <r>
    <n v="43"/>
    <n v="76"/>
    <n v="14"/>
    <n v="3268"/>
    <n v="1.4999999999999999E-2"/>
    <n v="49.019999999999996"/>
    <d v="2020-04-29T00:00:00"/>
    <s v="Shipped"/>
    <n v="2"/>
    <n v="2020"/>
    <x v="4"/>
    <n v="80"/>
    <s v="Melbourne"/>
    <n v="3004"/>
    <s v="Australia"/>
    <s v="APAC"/>
    <s v="Medium"/>
  </r>
  <r>
    <n v="28"/>
    <n v="96"/>
    <n v="3"/>
    <n v="2688"/>
    <n v="1.4999999999999999E-2"/>
    <n v="40.32"/>
    <d v="2020-08-10T00:00:00"/>
    <s v="Shipped"/>
    <n v="3"/>
    <n v="2020"/>
    <x v="4"/>
    <n v="80"/>
    <s v="New Bedford"/>
    <n v="50553"/>
    <s v="USA"/>
    <s v="NA"/>
    <s v="Small"/>
  </r>
  <r>
    <n v="43"/>
    <n v="86.4"/>
    <n v="1"/>
    <n v="3715.2"/>
    <n v="1.4999999999999999E-2"/>
    <n v="55.727999999999994"/>
    <d v="2020-10-06T00:00:00"/>
    <s v="Shipped"/>
    <n v="4"/>
    <n v="2020"/>
    <x v="4"/>
    <n v="80"/>
    <s v="Helsinki"/>
    <n v="21240"/>
    <s v="Finland"/>
    <s v="EMEA"/>
    <s v="Medium"/>
  </r>
  <r>
    <n v="48"/>
    <n v="96"/>
    <n v="15"/>
    <n v="4608"/>
    <n v="1.4999999999999999E-2"/>
    <n v="69.12"/>
    <d v="2020-10-28T00:00:00"/>
    <s v="Shipped"/>
    <n v="4"/>
    <n v="2020"/>
    <x v="4"/>
    <n v="80"/>
    <s v="Burlingame"/>
    <n v="94217"/>
    <s v="USA"/>
    <s v="NA"/>
    <s v="Medium"/>
  </r>
  <r>
    <n v="38"/>
    <n v="82.4"/>
    <n v="3"/>
    <n v="3131.2"/>
    <n v="1.4999999999999999E-2"/>
    <n v="46.967999999999996"/>
    <d v="2020-12-01T00:00:00"/>
    <s v="Shipped"/>
    <n v="4"/>
    <n v="2020"/>
    <x v="4"/>
    <n v="80"/>
    <s v="Burbank"/>
    <n v="94019"/>
    <s v="USA"/>
    <s v="NA"/>
    <s v="Medium"/>
  </r>
  <r>
    <n v="31"/>
    <n v="86.4"/>
    <n v="13"/>
    <n v="2678.4"/>
    <n v="1.4999999999999999E-2"/>
    <n v="40.176000000000002"/>
    <d v="2021-01-12T00:00:00"/>
    <s v="Shipped"/>
    <n v="1"/>
    <n v="2021"/>
    <x v="4"/>
    <n v="80"/>
    <s v="Osaka"/>
    <s v="530-0003"/>
    <s v="Japan"/>
    <s v="Japan"/>
    <s v="Small"/>
  </r>
  <r>
    <n v="26"/>
    <n v="67.2"/>
    <n v="15"/>
    <n v="1747.2"/>
    <n v="1.4999999999999999E-2"/>
    <n v="26.207999999999998"/>
    <d v="2021-02-20T00:00:00"/>
    <s v="Shipped"/>
    <n v="1"/>
    <n v="2021"/>
    <x v="4"/>
    <n v="80"/>
    <s v="Melbourne"/>
    <n v="3004"/>
    <s v="Australia"/>
    <s v="APAC"/>
    <s v="Small"/>
  </r>
  <r>
    <n v="32"/>
    <n v="92"/>
    <n v="9"/>
    <n v="2944"/>
    <n v="1.4999999999999999E-2"/>
    <n v="44.16"/>
    <d v="2021-04-02T00:00:00"/>
    <s v="Shipped"/>
    <n v="2"/>
    <n v="2021"/>
    <x v="4"/>
    <n v="80"/>
    <s v="Tsawassen"/>
    <s v="T2F 8M4"/>
    <s v="Canada"/>
    <s v="NA"/>
    <s v="Small"/>
  </r>
  <r>
    <n v="44"/>
    <n v="67.2"/>
    <n v="10"/>
    <n v="2956.8"/>
    <n v="1.4999999999999999E-2"/>
    <n v="44.352000000000004"/>
    <d v="2021-05-11T00:00:00"/>
    <s v="Shipped"/>
    <n v="2"/>
    <n v="2021"/>
    <x v="4"/>
    <n v="80"/>
    <s v="San Jose"/>
    <n v="94217"/>
    <s v="USA"/>
    <s v="NA"/>
    <s v="Small"/>
  </r>
  <r>
    <n v="27"/>
    <n v="76"/>
    <n v="5"/>
    <n v="2052"/>
    <n v="1.4999999999999999E-2"/>
    <n v="30.779999999999998"/>
    <d v="2021-06-24T00:00:00"/>
    <s v="Cancelled"/>
    <n v="2"/>
    <n v="2021"/>
    <x v="4"/>
    <n v="80"/>
    <s v="Madrid"/>
    <n v="28034"/>
    <s v="Spain"/>
    <s v="EMEA"/>
    <s v="Small"/>
  </r>
  <r>
    <n v="43"/>
    <n v="73.599999999999994"/>
    <n v="15"/>
    <n v="3164.8"/>
    <n v="1.4999999999999999E-2"/>
    <n v="47.472000000000001"/>
    <d v="2021-07-23T00:00:00"/>
    <s v="Shipped"/>
    <n v="3"/>
    <n v="2021"/>
    <x v="4"/>
    <n v="80"/>
    <s v="Nantes"/>
    <n v="44000"/>
    <s v="France"/>
    <s v="EMEA"/>
    <s v="Medium"/>
  </r>
  <r>
    <n v="25"/>
    <n v="69.599999999999994"/>
    <n v="7"/>
    <n v="1740"/>
    <n v="1.4999999999999999E-2"/>
    <n v="26.099999999999998"/>
    <d v="2021-08-21T00:00:00"/>
    <s v="Shipped"/>
    <n v="3"/>
    <n v="2021"/>
    <x v="4"/>
    <n v="80"/>
    <s v="Oslo"/>
    <s v="N 0106"/>
    <s v="Norway"/>
    <s v="EMEA"/>
    <s v="Small"/>
  </r>
  <r>
    <n v="22"/>
    <n v="80.8"/>
    <n v="3"/>
    <n v="1777.6"/>
    <n v="1.4999999999999999E-2"/>
    <n v="26.663999999999998"/>
    <d v="2021-09-15T00:00:00"/>
    <s v="Shipped"/>
    <n v="3"/>
    <n v="2021"/>
    <x v="4"/>
    <n v="80"/>
    <s v="Munich"/>
    <n v="80686"/>
    <s v="Germany"/>
    <s v="EMEA"/>
    <s v="Small"/>
  </r>
  <r>
    <n v="21"/>
    <n v="87.2"/>
    <n v="13"/>
    <n v="1831.2"/>
    <n v="1.4999999999999999E-2"/>
    <n v="27.468"/>
    <d v="2021-10-15T00:00:00"/>
    <s v="Shipped"/>
    <n v="4"/>
    <n v="2021"/>
    <x v="4"/>
    <n v="80"/>
    <s v="White Plains"/>
    <n v="24067"/>
    <s v="USA"/>
    <s v="NA"/>
    <s v="Small"/>
  </r>
  <r>
    <n v="48"/>
    <n v="75.2"/>
    <n v="5"/>
    <n v="3609.6"/>
    <n v="1.4999999999999999E-2"/>
    <n v="54.143999999999998"/>
    <d v="2021-11-01T00:00:00"/>
    <s v="Shipped"/>
    <n v="4"/>
    <n v="2021"/>
    <x v="4"/>
    <n v="80"/>
    <s v="Cowes"/>
    <s v="PO31 7PJ"/>
    <s v="UK"/>
    <s v="EMEA"/>
    <s v="Medium"/>
  </r>
  <r>
    <n v="33"/>
    <n v="64"/>
    <n v="13"/>
    <n v="2112"/>
    <n v="1.4999999999999999E-2"/>
    <n v="31.68"/>
    <d v="2021-11-12T00:00:00"/>
    <s v="Shipped"/>
    <n v="4"/>
    <n v="2021"/>
    <x v="4"/>
    <n v="80"/>
    <s v="Bergamo"/>
    <n v="24100"/>
    <s v="Italy"/>
    <s v="EMEA"/>
    <s v="Small"/>
  </r>
  <r>
    <n v="34"/>
    <n v="100"/>
    <n v="5"/>
    <n v="3644.12"/>
    <n v="1.4999999999999999E-2"/>
    <n v="54.661799999999999"/>
    <d v="2021-11-24T00:00:00"/>
    <s v="Shipped"/>
    <n v="4"/>
    <n v="2021"/>
    <x v="4"/>
    <n v="80"/>
    <s v="Salzburg"/>
    <n v="5020"/>
    <s v="Austria"/>
    <s v="EMEA"/>
    <s v="Medium"/>
  </r>
  <r>
    <n v="43"/>
    <n v="81.95"/>
    <n v="6"/>
    <n v="3523.85"/>
    <n v="1.4999999999999999E-2"/>
    <n v="52.857749999999996"/>
    <d v="2021-12-04T00:00:00"/>
    <s v="Shipped"/>
    <n v="4"/>
    <n v="2021"/>
    <x v="4"/>
    <n v="80"/>
    <s v="Glendale"/>
    <n v="97561"/>
    <s v="USA"/>
    <s v="NA"/>
    <s v="Medium"/>
  </r>
  <r>
    <n v="44"/>
    <n v="100"/>
    <n v="10"/>
    <n v="5001.92"/>
    <n v="1.4999999999999999E-2"/>
    <n v="75.028800000000004"/>
    <d v="2021-12-17T00:00:00"/>
    <s v="Shipped"/>
    <n v="4"/>
    <n v="2021"/>
    <x v="4"/>
    <n v="80"/>
    <s v="Chatswood"/>
    <n v="2067"/>
    <s v="Australia"/>
    <s v="APAC"/>
    <s v="Medium"/>
  </r>
  <r>
    <n v="44"/>
    <n v="100"/>
    <n v="11"/>
    <n v="5208.72"/>
    <n v="1.4999999999999999E-2"/>
    <n v="78.130800000000008"/>
    <d v="2022-02-03T00:00:00"/>
    <s v="Shipped"/>
    <n v="1"/>
    <n v="2022"/>
    <x v="4"/>
    <n v="80"/>
    <s v="Nantes"/>
    <n v="44000"/>
    <s v="France"/>
    <s v="EMEA"/>
    <s v="Medium"/>
  </r>
  <r>
    <n v="32"/>
    <n v="94.34"/>
    <n v="17"/>
    <n v="3018.88"/>
    <n v="1.4999999999999999E-2"/>
    <n v="45.283200000000001"/>
    <d v="2022-03-01T00:00:00"/>
    <s v="Resolved"/>
    <n v="1"/>
    <n v="2022"/>
    <x v="4"/>
    <n v="80"/>
    <s v="Madrid"/>
    <n v="28034"/>
    <s v="Spain"/>
    <s v="EMEA"/>
    <s v="Medium"/>
  </r>
  <r>
    <n v="29"/>
    <n v="65.599999999999994"/>
    <n v="10"/>
    <n v="1902.4"/>
    <n v="1.4999999999999999E-2"/>
    <n v="28.536000000000001"/>
    <d v="2022-03-30T00:00:00"/>
    <s v="Shipped"/>
    <n v="1"/>
    <n v="2022"/>
    <x v="4"/>
    <n v="80"/>
    <s v="Reims"/>
    <n v="51100"/>
    <s v="France"/>
    <s v="EMEA"/>
    <s v="Small"/>
  </r>
  <r>
    <n v="77"/>
    <n v="92"/>
    <n v="9"/>
    <n v="7084"/>
    <n v="1.4999999999999999E-2"/>
    <n v="106.25999999999999"/>
    <d v="2022-04-03T00:00:00"/>
    <s v="On Hold"/>
    <n v="2"/>
    <n v="2022"/>
    <x v="4"/>
    <n v="80"/>
    <s v="Newark"/>
    <n v="94019"/>
    <s v="USA"/>
    <s v="NA"/>
    <s v="Large"/>
  </r>
  <r>
    <n v="39"/>
    <n v="67.2"/>
    <n v="10"/>
    <n v="2620.8000000000002"/>
    <n v="1.4999999999999999E-2"/>
    <n v="39.312000000000005"/>
    <d v="2022-05-10T00:00:00"/>
    <s v="Shipped"/>
    <n v="2"/>
    <n v="2022"/>
    <x v="4"/>
    <n v="80"/>
    <s v="Reggio Emilia"/>
    <n v="42100"/>
    <s v="Italy"/>
    <s v="EMEA"/>
    <s v="Small"/>
  </r>
  <r>
    <n v="39"/>
    <n v="81.14"/>
    <n v="6"/>
    <n v="3164.46"/>
    <n v="1.7999999999999999E-2"/>
    <n v="56.960279999999997"/>
    <d v="2020-02-11T00:00:00"/>
    <s v="Shipped"/>
    <n v="1"/>
    <n v="2020"/>
    <x v="5"/>
    <n v="100"/>
    <s v="Kobenhavn"/>
    <n v="1734"/>
    <s v="Denmark"/>
    <s v="EMEA"/>
    <s v="Medium"/>
  </r>
  <r>
    <n v="36"/>
    <n v="100"/>
    <n v="1"/>
    <n v="4219.2"/>
    <n v="1.7999999999999999E-2"/>
    <n v="75.945599999999985"/>
    <d v="2020-04-21T00:00:00"/>
    <s v="Shipped"/>
    <n v="2"/>
    <n v="2020"/>
    <x v="5"/>
    <n v="100"/>
    <s v="Barcelona"/>
    <n v="8022"/>
    <s v="Spain"/>
    <s v="EMEA"/>
    <s v="Medium"/>
  </r>
  <r>
    <n v="42"/>
    <n v="91.15"/>
    <n v="6"/>
    <n v="3828.3"/>
    <n v="1.7999999999999999E-2"/>
    <n v="68.909400000000005"/>
    <d v="2020-06-12T00:00:00"/>
    <s v="Shipped"/>
    <n v="2"/>
    <n v="2020"/>
    <x v="5"/>
    <n v="100"/>
    <s v="London"/>
    <s v="WX3 6FW"/>
    <s v="UK"/>
    <s v="EMEA"/>
    <s v="Medium"/>
  </r>
  <r>
    <n v="21"/>
    <n v="100"/>
    <n v="3"/>
    <n v="2334.9899999999998"/>
    <n v="1.7999999999999999E-2"/>
    <n v="42.029819999999994"/>
    <d v="2020-08-08T00:00:00"/>
    <s v="Shipped"/>
    <n v="3"/>
    <n v="2020"/>
    <x v="5"/>
    <n v="100"/>
    <s v="San Rafael"/>
    <n v="97562"/>
    <s v="USA"/>
    <s v="NA"/>
    <s v="Small"/>
  </r>
  <r>
    <n v="50"/>
    <n v="88.15"/>
    <n v="2"/>
    <n v="4407.5"/>
    <n v="1.7999999999999999E-2"/>
    <n v="79.334999999999994"/>
    <d v="2020-09-28T00:00:00"/>
    <s v="Shipped"/>
    <n v="3"/>
    <n v="2020"/>
    <x v="5"/>
    <n v="100"/>
    <s v="Madrid"/>
    <n v="28034"/>
    <s v="Spain"/>
    <s v="EMEA"/>
    <s v="Medium"/>
  </r>
  <r>
    <n v="24"/>
    <n v="100"/>
    <n v="13"/>
    <n v="2812.8"/>
    <n v="1.7999999999999999E-2"/>
    <n v="50.630400000000002"/>
    <d v="2020-10-23T00:00:00"/>
    <s v="Cancelled"/>
    <n v="4"/>
    <n v="2020"/>
    <x v="5"/>
    <n v="100"/>
    <s v="Boras"/>
    <s v="S-844 67"/>
    <s v="Sweden"/>
    <s v="EMEA"/>
    <s v="Small"/>
  </r>
  <r>
    <n v="44"/>
    <n v="92.16"/>
    <n v="4"/>
    <n v="4055.04"/>
    <n v="1.7999999999999999E-2"/>
    <n v="72.990719999999996"/>
    <d v="2020-11-07T00:00:00"/>
    <s v="Shipped"/>
    <n v="4"/>
    <n v="2020"/>
    <x v="5"/>
    <n v="100"/>
    <s v="Madrid"/>
    <n v="28023"/>
    <s v="Spain"/>
    <s v="EMEA"/>
    <s v="Medium"/>
  </r>
  <r>
    <n v="37"/>
    <n v="100"/>
    <n v="4"/>
    <n v="3891.66"/>
    <n v="1.7999999999999999E-2"/>
    <n v="70.049879999999987"/>
    <d v="2020-11-14T00:00:00"/>
    <s v="Shipped"/>
    <n v="4"/>
    <n v="2020"/>
    <x v="5"/>
    <n v="100"/>
    <s v="New Bedford"/>
    <n v="50553"/>
    <s v="USA"/>
    <s v="NA"/>
    <s v="Medium"/>
  </r>
  <r>
    <n v="27"/>
    <n v="92.16"/>
    <n v="10"/>
    <n v="2488.3200000000002"/>
    <n v="1.7999999999999999E-2"/>
    <n v="44.789760000000001"/>
    <d v="2020-11-26T00:00:00"/>
    <s v="Shipped"/>
    <n v="4"/>
    <n v="2020"/>
    <x v="5"/>
    <n v="100"/>
    <s v="Barcelona"/>
    <n v="8022"/>
    <s v="Spain"/>
    <s v="EMEA"/>
    <s v="Small"/>
  </r>
  <r>
    <n v="37"/>
    <n v="100"/>
    <n v="4"/>
    <n v="4447.3999999999996"/>
    <n v="1.7999999999999999E-2"/>
    <n v="80.05319999999999"/>
    <d v="2021-01-02T00:00:00"/>
    <s v="Shipped"/>
    <n v="1"/>
    <n v="2021"/>
    <x v="5"/>
    <n v="100"/>
    <s v="Lyon"/>
    <n v="69004"/>
    <s v="France"/>
    <s v="EMEA"/>
    <s v="Medium"/>
  </r>
  <r>
    <n v="38"/>
    <n v="100"/>
    <n v="16"/>
    <n v="4187.22"/>
    <n v="1.7999999999999999E-2"/>
    <n v="75.369959999999992"/>
    <d v="2021-02-19T00:00:00"/>
    <s v="Shipped"/>
    <n v="1"/>
    <n v="2021"/>
    <x v="5"/>
    <n v="100"/>
    <s v="San Diego"/>
    <n v="91217"/>
    <s v="USA"/>
    <s v="NA"/>
    <s v="Medium"/>
  </r>
  <r>
    <n v="48"/>
    <n v="96.16"/>
    <n v="1"/>
    <n v="4615.68"/>
    <n v="1.7999999999999999E-2"/>
    <n v="83.082239999999999"/>
    <d v="2021-03-20T00:00:00"/>
    <s v="Shipped"/>
    <n v="1"/>
    <n v="2021"/>
    <x v="5"/>
    <n v="100"/>
    <s v="Cowes"/>
    <s v="PO31 7PJ"/>
    <s v="UK"/>
    <s v="EMEA"/>
    <s v="Medium"/>
  </r>
  <r>
    <n v="30"/>
    <n v="100"/>
    <n v="7"/>
    <n v="3245.4"/>
    <n v="1.7999999999999999E-2"/>
    <n v="58.417199999999994"/>
    <d v="2021-05-07T00:00:00"/>
    <s v="Cancelled"/>
    <n v="2"/>
    <n v="2021"/>
    <x v="5"/>
    <n v="100"/>
    <s v="NYC"/>
    <n v="10022"/>
    <s v="USA"/>
    <s v="NA"/>
    <s v="Medium"/>
  </r>
  <r>
    <n v="25"/>
    <n v="88.15"/>
    <n v="5"/>
    <n v="2203.75"/>
    <n v="1.7999999999999999E-2"/>
    <n v="39.667499999999997"/>
    <d v="2021-06-17T00:00:00"/>
    <s v="Shipped"/>
    <n v="2"/>
    <n v="2021"/>
    <x v="5"/>
    <n v="100"/>
    <s v="Montreal"/>
    <s v="H1J 1C3"/>
    <s v="Canada"/>
    <s v="NA"/>
    <s v="Small"/>
  </r>
  <r>
    <n v="40"/>
    <n v="86.15"/>
    <n v="8"/>
    <n v="3446"/>
    <n v="1.7999999999999999E-2"/>
    <n v="62.027999999999999"/>
    <d v="2021-07-21T00:00:00"/>
    <s v="Shipped"/>
    <n v="3"/>
    <n v="2021"/>
    <x v="5"/>
    <n v="100"/>
    <s v="Bruxelles"/>
    <s v="B-1180"/>
    <s v="Belgium"/>
    <s v="EMEA"/>
    <s v="Medium"/>
  </r>
  <r>
    <n v="22"/>
    <n v="88.15"/>
    <n v="10"/>
    <n v="1939.3"/>
    <n v="1.7999999999999999E-2"/>
    <n v="34.907399999999996"/>
    <d v="2021-08-20T00:00:00"/>
    <s v="Shipped"/>
    <n v="3"/>
    <n v="2021"/>
    <x v="5"/>
    <n v="100"/>
    <s v="Tsawassen"/>
    <s v="T2F 8M4"/>
    <s v="Canada"/>
    <s v="NA"/>
    <s v="Small"/>
  </r>
  <r>
    <n v="34"/>
    <n v="100"/>
    <n v="5"/>
    <n v="3473.78"/>
    <n v="1.7999999999999999E-2"/>
    <n v="62.528039999999997"/>
    <d v="2021-09-10T00:00:00"/>
    <s v="Shipped"/>
    <n v="3"/>
    <n v="2021"/>
    <x v="5"/>
    <n v="100"/>
    <s v="Boston"/>
    <n v="51003"/>
    <s v="USA"/>
    <s v="NA"/>
    <s v="Medium"/>
  </r>
  <r>
    <n v="32"/>
    <n v="90.15"/>
    <n v="4"/>
    <n v="2884.8"/>
    <n v="1.7999999999999999E-2"/>
    <n v="51.926400000000001"/>
    <d v="2021-10-14T00:00:00"/>
    <s v="Shipped"/>
    <n v="4"/>
    <n v="2021"/>
    <x v="5"/>
    <n v="100"/>
    <s v="Manchester"/>
    <s v="EC2 5NT"/>
    <s v="UK"/>
    <s v="EMEA"/>
    <s v="Small"/>
  </r>
  <r>
    <n v="31"/>
    <n v="86.15"/>
    <n v="3"/>
    <n v="2670.65"/>
    <n v="1.7999999999999999E-2"/>
    <n v="48.0717"/>
    <d v="2021-10-29T00:00:00"/>
    <s v="Shipped"/>
    <n v="4"/>
    <n v="2021"/>
    <x v="5"/>
    <n v="100"/>
    <s v="Nantes"/>
    <n v="44000"/>
    <s v="France"/>
    <s v="EMEA"/>
    <s v="Small"/>
  </r>
  <r>
    <n v="43"/>
    <n v="80"/>
    <n v="2"/>
    <n v="3440"/>
    <n v="1.7999999999999999E-2"/>
    <n v="61.919999999999995"/>
    <d v="2021-11-10T00:00:00"/>
    <s v="Resolved"/>
    <n v="4"/>
    <n v="2021"/>
    <x v="5"/>
    <n v="100"/>
    <s v="Kobenhavn"/>
    <n v="1734"/>
    <s v="Denmark"/>
    <s v="EMEA"/>
    <s v="Medium"/>
  </r>
  <r>
    <n v="31"/>
    <n v="89.38"/>
    <n v="1"/>
    <n v="2770.78"/>
    <n v="1.7999999999999999E-2"/>
    <n v="49.874040000000001"/>
    <d v="2021-11-21T00:00:00"/>
    <s v="Shipped"/>
    <n v="4"/>
    <n v="2021"/>
    <x v="5"/>
    <n v="100"/>
    <s v="NYC"/>
    <n v="10022"/>
    <s v="USA"/>
    <s v="NA"/>
    <s v="Small"/>
  </r>
  <r>
    <n v="31"/>
    <n v="77.34"/>
    <n v="13"/>
    <n v="2397.54"/>
    <n v="1.7999999999999999E-2"/>
    <n v="43.155719999999995"/>
    <d v="2021-12-02T00:00:00"/>
    <s v="Shipped"/>
    <n v="4"/>
    <n v="2021"/>
    <x v="5"/>
    <n v="100"/>
    <s v="Madrid"/>
    <n v="28034"/>
    <s v="Spain"/>
    <s v="EMEA"/>
    <s v="Small"/>
  </r>
  <r>
    <n v="34"/>
    <n v="96.34"/>
    <n v="2"/>
    <n v="3275.56"/>
    <n v="1.7999999999999999E-2"/>
    <n v="58.960079999999998"/>
    <d v="2022-01-31T00:00:00"/>
    <s v="Shipped"/>
    <n v="1"/>
    <n v="2022"/>
    <x v="5"/>
    <n v="100"/>
    <s v="Oulu"/>
    <n v="90110"/>
    <s v="Finland"/>
    <s v="EMEA"/>
    <s v="Medium"/>
  </r>
  <r>
    <n v="45"/>
    <n v="92.08"/>
    <n v="2"/>
    <n v="4143.6000000000004"/>
    <n v="1.7999999999999999E-2"/>
    <n v="74.584800000000001"/>
    <d v="2022-03-01T00:00:00"/>
    <s v="Resolved"/>
    <n v="1"/>
    <n v="2022"/>
    <x v="5"/>
    <n v="100"/>
    <s v="Madrid"/>
    <n v="28034"/>
    <s v="Spain"/>
    <s v="EMEA"/>
    <s v="Medium"/>
  </r>
  <r>
    <n v="48"/>
    <n v="100"/>
    <n v="3"/>
    <n v="5192.6400000000003"/>
    <n v="1.7999999999999999E-2"/>
    <n v="93.467519999999993"/>
    <d v="2022-03-28T00:00:00"/>
    <s v="Shipped"/>
    <n v="1"/>
    <n v="2022"/>
    <x v="5"/>
    <n v="100"/>
    <s v="Toulouse"/>
    <n v="31000"/>
    <s v="France"/>
    <s v="EMEA"/>
    <s v="Medium"/>
  </r>
  <r>
    <n v="28"/>
    <n v="100"/>
    <n v="7"/>
    <n v="3029.04"/>
    <n v="1.7999999999999999E-2"/>
    <n v="54.522719999999993"/>
    <d v="2022-05-06T00:00:00"/>
    <s v="On Hold"/>
    <n v="2"/>
    <n v="2022"/>
    <x v="5"/>
    <n v="100"/>
    <s v="Boston"/>
    <n v="51003"/>
    <s v="USA"/>
    <s v="NA"/>
    <s v="Medium"/>
  </r>
  <r>
    <n v="22"/>
    <n v="100"/>
    <n v="7"/>
    <n v="2556.1799999999998"/>
    <n v="1.7999999999999999E-2"/>
    <n v="46.011239999999994"/>
    <d v="2020-02-11T00:00:00"/>
    <s v="Shipped"/>
    <n v="1"/>
    <n v="2020"/>
    <x v="5"/>
    <n v="99"/>
    <s v="Kobenhavn"/>
    <n v="1734"/>
    <s v="Denmark"/>
    <s v="EMEA"/>
    <s v="Small"/>
  </r>
  <r>
    <n v="45"/>
    <n v="83.42"/>
    <n v="1"/>
    <n v="3753.9"/>
    <n v="1.7999999999999999E-2"/>
    <n v="67.5702"/>
    <d v="2020-04-16T00:00:00"/>
    <s v="Shipped"/>
    <n v="2"/>
    <n v="2020"/>
    <x v="5"/>
    <n v="99"/>
    <s v="Singapore"/>
    <n v="79903"/>
    <s v="Singapore"/>
    <s v="Japan"/>
    <s v="Medium"/>
  </r>
  <r>
    <n v="30"/>
    <n v="85.41"/>
    <n v="7"/>
    <n v="2562.3000000000002"/>
    <n v="1.7999999999999999E-2"/>
    <n v="46.121400000000001"/>
    <d v="2020-06-12T00:00:00"/>
    <s v="Shipped"/>
    <n v="2"/>
    <n v="2020"/>
    <x v="5"/>
    <n v="99"/>
    <s v="London"/>
    <s v="WX3 6FW"/>
    <s v="UK"/>
    <s v="EMEA"/>
    <s v="Small"/>
  </r>
  <r>
    <n v="38"/>
    <n v="85.41"/>
    <n v="4"/>
    <n v="3245.58"/>
    <n v="1.7999999999999999E-2"/>
    <n v="58.420439999999992"/>
    <d v="2020-08-08T00:00:00"/>
    <s v="Shipped"/>
    <n v="3"/>
    <n v="2020"/>
    <x v="5"/>
    <n v="99"/>
    <s v="San Rafael"/>
    <n v="97562"/>
    <s v="USA"/>
    <s v="NA"/>
    <s v="Medium"/>
  </r>
  <r>
    <n v="20"/>
    <n v="100"/>
    <n v="3"/>
    <n v="2204.6"/>
    <n v="1.7999999999999999E-2"/>
    <n v="39.682799999999993"/>
    <d v="2020-09-28T00:00:00"/>
    <s v="Shipped"/>
    <n v="3"/>
    <n v="2020"/>
    <x v="5"/>
    <n v="99"/>
    <s v="Madrid"/>
    <n v="28034"/>
    <s v="Spain"/>
    <s v="EMEA"/>
    <s v="Small"/>
  </r>
  <r>
    <n v="28"/>
    <n v="100"/>
    <n v="14"/>
    <n v="3003"/>
    <n v="1.7999999999999999E-2"/>
    <n v="54.053999999999995"/>
    <d v="2020-10-23T00:00:00"/>
    <s v="Cancelled"/>
    <n v="4"/>
    <n v="2020"/>
    <x v="5"/>
    <n v="99"/>
    <s v="Boras"/>
    <s v="S-844 67"/>
    <s v="Sweden"/>
    <s v="EMEA"/>
    <s v="Medium"/>
  </r>
  <r>
    <n v="24"/>
    <n v="100"/>
    <n v="5"/>
    <n v="2526.48"/>
    <n v="1.7999999999999999E-2"/>
    <n v="45.476639999999996"/>
    <d v="2020-11-07T00:00:00"/>
    <s v="Shipped"/>
    <n v="4"/>
    <n v="2020"/>
    <x v="5"/>
    <n v="99"/>
    <s v="Madrid"/>
    <n v="28023"/>
    <s v="Spain"/>
    <s v="EMEA"/>
    <s v="Small"/>
  </r>
  <r>
    <n v="22"/>
    <n v="79.45"/>
    <n v="5"/>
    <n v="1747.9"/>
    <n v="1.7999999999999999E-2"/>
    <n v="31.462199999999999"/>
    <d v="2020-11-14T00:00:00"/>
    <s v="Shipped"/>
    <n v="4"/>
    <n v="2020"/>
    <x v="5"/>
    <n v="99"/>
    <s v="New Bedford"/>
    <n v="50553"/>
    <s v="USA"/>
    <s v="NA"/>
    <s v="Small"/>
  </r>
  <r>
    <n v="35"/>
    <n v="93.35"/>
    <n v="11"/>
    <n v="3267.25"/>
    <n v="1.7999999999999999E-2"/>
    <n v="58.810499999999998"/>
    <d v="2020-11-26T00:00:00"/>
    <s v="Shipped"/>
    <n v="4"/>
    <n v="2020"/>
    <x v="5"/>
    <n v="99"/>
    <s v="Barcelona"/>
    <n v="8022"/>
    <s v="Spain"/>
    <s v="EMEA"/>
    <s v="Medium"/>
  </r>
  <r>
    <n v="33"/>
    <n v="85.41"/>
    <n v="5"/>
    <n v="2818.53"/>
    <n v="1.7999999999999999E-2"/>
    <n v="50.733539999999998"/>
    <d v="2021-01-02T00:00:00"/>
    <s v="Shipped"/>
    <n v="1"/>
    <n v="2021"/>
    <x v="5"/>
    <n v="99"/>
    <s v="Lyon"/>
    <n v="69004"/>
    <s v="France"/>
    <s v="EMEA"/>
    <s v="Small"/>
  </r>
  <r>
    <n v="31"/>
    <n v="95.34"/>
    <n v="17"/>
    <n v="2955.54"/>
    <n v="1.7999999999999999E-2"/>
    <n v="53.199719999999992"/>
    <d v="2021-02-19T00:00:00"/>
    <s v="Shipped"/>
    <n v="1"/>
    <n v="2021"/>
    <x v="5"/>
    <n v="99"/>
    <s v="San Diego"/>
    <n v="91217"/>
    <s v="USA"/>
    <s v="NA"/>
    <s v="Small"/>
  </r>
  <r>
    <n v="35"/>
    <n v="82.43"/>
    <n v="2"/>
    <n v="2885.05"/>
    <n v="1.7999999999999999E-2"/>
    <n v="51.930900000000001"/>
    <d v="2021-03-20T00:00:00"/>
    <s v="Shipped"/>
    <n v="1"/>
    <n v="2021"/>
    <x v="5"/>
    <n v="99"/>
    <s v="Cowes"/>
    <s v="PO31 7PJ"/>
    <s v="UK"/>
    <s v="EMEA"/>
    <s v="Small"/>
  </r>
  <r>
    <n v="35"/>
    <n v="90.37"/>
    <n v="8"/>
    <n v="3162.95"/>
    <n v="1.7999999999999999E-2"/>
    <n v="56.933099999999989"/>
    <d v="2021-05-07T00:00:00"/>
    <s v="Cancelled"/>
    <n v="2"/>
    <n v="2021"/>
    <x v="5"/>
    <n v="99"/>
    <s v="NYC"/>
    <n v="10022"/>
    <s v="USA"/>
    <s v="NA"/>
    <s v="Medium"/>
  </r>
  <r>
    <n v="50"/>
    <n v="81.430000000000007"/>
    <n v="6"/>
    <n v="4071.5"/>
    <n v="1.7999999999999999E-2"/>
    <n v="73.286999999999992"/>
    <d v="2021-06-17T00:00:00"/>
    <s v="Shipped"/>
    <n v="2"/>
    <n v="2021"/>
    <x v="5"/>
    <n v="99"/>
    <s v="Montreal"/>
    <s v="H1J 1C3"/>
    <s v="Canada"/>
    <s v="NA"/>
    <s v="Medium"/>
  </r>
  <r>
    <n v="26"/>
    <n v="100"/>
    <n v="9"/>
    <n v="2969.46"/>
    <n v="1.7999999999999999E-2"/>
    <n v="53.450279999999999"/>
    <d v="2021-07-21T00:00:00"/>
    <s v="Shipped"/>
    <n v="3"/>
    <n v="2021"/>
    <x v="5"/>
    <n v="99"/>
    <s v="Bruxelles"/>
    <s v="B-1180"/>
    <s v="Belgium"/>
    <s v="EMEA"/>
    <s v="Small"/>
  </r>
  <r>
    <n v="38"/>
    <n v="89.38"/>
    <n v="11"/>
    <n v="3396.44"/>
    <n v="1.7999999999999999E-2"/>
    <n v="61.135919999999999"/>
    <d v="2021-08-20T00:00:00"/>
    <s v="Shipped"/>
    <n v="3"/>
    <n v="2021"/>
    <x v="5"/>
    <n v="99"/>
    <s v="Tsawassen"/>
    <s v="T2F 8M4"/>
    <s v="Canada"/>
    <s v="NA"/>
    <s v="Medium"/>
  </r>
  <r>
    <n v="45"/>
    <n v="100"/>
    <n v="1"/>
    <n v="4692.6000000000004"/>
    <n v="1.7999999999999999E-2"/>
    <n v="84.466800000000006"/>
    <d v="2021-09-10T00:00:00"/>
    <s v="Shipped"/>
    <n v="3"/>
    <n v="2021"/>
    <x v="5"/>
    <n v="99"/>
    <s v="Brickhaven"/>
    <n v="58339"/>
    <s v="USA"/>
    <s v="NA"/>
    <s v="Medium"/>
  </r>
  <r>
    <n v="30"/>
    <n v="100"/>
    <n v="5"/>
    <n v="3515.7"/>
    <n v="1.7999999999999999E-2"/>
    <n v="63.282599999999995"/>
    <d v="2021-10-14T00:00:00"/>
    <s v="Shipped"/>
    <n v="4"/>
    <n v="2021"/>
    <x v="5"/>
    <n v="99"/>
    <s v="Manchester"/>
    <s v="EC2 5NT"/>
    <s v="UK"/>
    <s v="EMEA"/>
    <s v="Medium"/>
  </r>
  <r>
    <n v="37"/>
    <n v="91.37"/>
    <n v="4"/>
    <n v="3380.69"/>
    <n v="1.7999999999999999E-2"/>
    <n v="60.852419999999995"/>
    <d v="2021-10-29T00:00:00"/>
    <s v="Shipped"/>
    <n v="4"/>
    <n v="2021"/>
    <x v="5"/>
    <n v="99"/>
    <s v="Nantes"/>
    <n v="44000"/>
    <s v="France"/>
    <s v="EMEA"/>
    <s v="Medium"/>
  </r>
  <r>
    <n v="37"/>
    <n v="86.61"/>
    <n v="3"/>
    <n v="3204.57"/>
    <n v="1.7999999999999999E-2"/>
    <n v="57.682259999999999"/>
    <d v="2021-11-10T00:00:00"/>
    <s v="Resolved"/>
    <n v="4"/>
    <n v="2021"/>
    <x v="5"/>
    <n v="99"/>
    <s v="Kobenhavn"/>
    <n v="1734"/>
    <s v="Denmark"/>
    <s v="EMEA"/>
    <s v="Medium"/>
  </r>
  <r>
    <n v="36"/>
    <n v="71.89"/>
    <n v="7"/>
    <n v="2588.04"/>
    <n v="1.7999999999999999E-2"/>
    <n v="46.584719999999997"/>
    <d v="2021-11-21T00:00:00"/>
    <s v="Shipped"/>
    <n v="4"/>
    <n v="2021"/>
    <x v="5"/>
    <n v="99"/>
    <s v="NYC"/>
    <n v="10022"/>
    <s v="USA"/>
    <s v="NA"/>
    <s v="Small"/>
  </r>
  <r>
    <n v="25"/>
    <n v="100"/>
    <n v="16"/>
    <n v="2854.75"/>
    <n v="1.7999999999999999E-2"/>
    <n v="51.385499999999993"/>
    <d v="2021-12-02T00:00:00"/>
    <s v="Shipped"/>
    <n v="4"/>
    <n v="2021"/>
    <x v="5"/>
    <n v="99"/>
    <s v="Madrid"/>
    <n v="28034"/>
    <s v="Spain"/>
    <s v="EMEA"/>
    <s v="Small"/>
  </r>
  <r>
    <n v="37"/>
    <n v="100"/>
    <n v="8"/>
    <n v="4025.6"/>
    <n v="1.7999999999999999E-2"/>
    <n v="72.460799999999992"/>
    <d v="2022-01-31T00:00:00"/>
    <s v="Shipped"/>
    <n v="1"/>
    <n v="2022"/>
    <x v="5"/>
    <n v="99"/>
    <s v="Oulu"/>
    <n v="90110"/>
    <s v="Finland"/>
    <s v="EMEA"/>
    <s v="Medium"/>
  </r>
  <r>
    <n v="30"/>
    <n v="95.48"/>
    <n v="3"/>
    <n v="2864.4"/>
    <n v="1.7999999999999999E-2"/>
    <n v="51.559199999999997"/>
    <d v="2022-03-01T00:00:00"/>
    <s v="Resolved"/>
    <n v="1"/>
    <n v="2022"/>
    <x v="5"/>
    <n v="99"/>
    <s v="Madrid"/>
    <n v="28034"/>
    <s v="Spain"/>
    <s v="EMEA"/>
    <s v="Small"/>
  </r>
  <r>
    <n v="36"/>
    <n v="100"/>
    <n v="2"/>
    <n v="3789.72"/>
    <n v="1.7999999999999999E-2"/>
    <n v="68.214959999999991"/>
    <d v="2022-03-28T00:00:00"/>
    <s v="Shipped"/>
    <n v="1"/>
    <n v="2022"/>
    <x v="5"/>
    <n v="99"/>
    <s v="Toulouse"/>
    <n v="31000"/>
    <s v="France"/>
    <s v="EMEA"/>
    <s v="Medium"/>
  </r>
  <r>
    <n v="27"/>
    <n v="90.37"/>
    <n v="8"/>
    <n v="2439.9899999999998"/>
    <n v="1.7999999999999999E-2"/>
    <n v="43.919819999999994"/>
    <d v="2022-05-06T00:00:00"/>
    <s v="On Hold"/>
    <n v="2"/>
    <n v="2022"/>
    <x v="5"/>
    <n v="99"/>
    <s v="Boston"/>
    <n v="51003"/>
    <s v="USA"/>
    <s v="NA"/>
    <s v="Small"/>
  </r>
  <r>
    <n v="48"/>
    <n v="61.44"/>
    <n v="10"/>
    <n v="2949.12"/>
    <n v="1.4999999999999999E-2"/>
    <n v="44.236799999999995"/>
    <d v="2020-02-17T00:00:00"/>
    <s v="Shipped"/>
    <n v="1"/>
    <n v="2020"/>
    <x v="4"/>
    <n v="74"/>
    <s v="Bergamo"/>
    <n v="24100"/>
    <s v="Italy"/>
    <s v="EMEA"/>
    <s v="Small"/>
  </r>
  <r>
    <n v="26"/>
    <n v="59.22"/>
    <n v="1"/>
    <n v="1539.72"/>
    <n v="1.4999999999999999E-2"/>
    <n v="23.095800000000001"/>
    <d v="2020-04-28T00:00:00"/>
    <s v="Shipped"/>
    <n v="2"/>
    <n v="2020"/>
    <x v="4"/>
    <n v="74"/>
    <s v="Salzburg"/>
    <n v="5020"/>
    <s v="Austria"/>
    <s v="EMEA"/>
    <s v="Small"/>
  </r>
  <r>
    <n v="26"/>
    <n v="85.13"/>
    <n v="2"/>
    <n v="2213.38"/>
    <n v="1.4999999999999999E-2"/>
    <n v="33.200699999999998"/>
    <d v="2020-06-16T00:00:00"/>
    <s v="Shipped"/>
    <n v="2"/>
    <n v="2020"/>
    <x v="4"/>
    <n v="74"/>
    <s v="Glendale"/>
    <n v="97561"/>
    <s v="USA"/>
    <s v="NA"/>
    <s v="Small"/>
  </r>
  <r>
    <n v="34"/>
    <n v="85.87"/>
    <n v="5"/>
    <n v="2919.58"/>
    <n v="1.4999999999999999E-2"/>
    <n v="43.793699999999994"/>
    <d v="2020-08-10T00:00:00"/>
    <s v="Shipped"/>
    <n v="3"/>
    <n v="2020"/>
    <x v="4"/>
    <n v="74"/>
    <s v="New Bedford"/>
    <n v="50553"/>
    <s v="USA"/>
    <s v="NA"/>
    <s v="Small"/>
  </r>
  <r>
    <n v="44"/>
    <n v="85.87"/>
    <n v="3"/>
    <n v="3778.28"/>
    <n v="1.4999999999999999E-2"/>
    <n v="56.674199999999999"/>
    <d v="2020-10-06T00:00:00"/>
    <s v="Shipped"/>
    <n v="4"/>
    <n v="2020"/>
    <x v="4"/>
    <n v="74"/>
    <s v="Helsinki"/>
    <n v="21240"/>
    <s v="Finland"/>
    <s v="EMEA"/>
    <s v="Medium"/>
  </r>
  <r>
    <n v="39"/>
    <n v="82.91"/>
    <n v="17"/>
    <n v="3233.49"/>
    <n v="1.4999999999999999E-2"/>
    <n v="48.502349999999993"/>
    <d v="2020-10-28T00:00:00"/>
    <s v="Shipped"/>
    <n v="4"/>
    <n v="2020"/>
    <x v="4"/>
    <n v="74"/>
    <s v="Burlingame"/>
    <n v="94217"/>
    <s v="USA"/>
    <s v="NA"/>
    <s v="Medium"/>
  </r>
  <r>
    <n v="45"/>
    <n v="76.25"/>
    <n v="2"/>
    <n v="3431.25"/>
    <n v="1.4999999999999999E-2"/>
    <n v="51.46875"/>
    <d v="2020-11-08T00:00:00"/>
    <s v="Shipped"/>
    <n v="4"/>
    <n v="2020"/>
    <x v="4"/>
    <n v="74"/>
    <s v="Toulouse"/>
    <n v="31000"/>
    <s v="France"/>
    <s v="EMEA"/>
    <s v="Medium"/>
  </r>
  <r>
    <n v="40"/>
    <n v="63.67"/>
    <n v="2"/>
    <n v="2546.8000000000002"/>
    <n v="1.4999999999999999E-2"/>
    <n v="38.201999999999998"/>
    <d v="2020-11-27T00:00:00"/>
    <s v="Shipped"/>
    <n v="4"/>
    <n v="2020"/>
    <x v="4"/>
    <n v="74"/>
    <s v="Makati City"/>
    <s v="1227 MM"/>
    <s v="Philippines"/>
    <s v="Japan"/>
    <s v="Small"/>
  </r>
  <r>
    <n v="42"/>
    <n v="70.33"/>
    <n v="15"/>
    <n v="2953.86"/>
    <n v="1.4999999999999999E-2"/>
    <n v="44.307900000000004"/>
    <d v="2021-01-12T00:00:00"/>
    <s v="Shipped"/>
    <n v="1"/>
    <n v="2021"/>
    <x v="4"/>
    <n v="74"/>
    <s v="Osaka"/>
    <s v="530-0003"/>
    <s v="Japan"/>
    <s v="Japan"/>
    <s v="Small"/>
  </r>
  <r>
    <n v="43"/>
    <n v="74.03"/>
    <n v="2"/>
    <n v="3183.29"/>
    <n v="1.4999999999999999E-2"/>
    <n v="47.74935"/>
    <d v="2021-02-19T00:00:00"/>
    <s v="Shipped"/>
    <n v="1"/>
    <n v="2021"/>
    <x v="4"/>
    <n v="74"/>
    <s v="San Diego"/>
    <n v="91217"/>
    <s v="USA"/>
    <s v="NA"/>
    <s v="Medium"/>
  </r>
  <r>
    <n v="34"/>
    <n v="72.55"/>
    <n v="11"/>
    <n v="2466.6999999999998"/>
    <n v="1.4999999999999999E-2"/>
    <n v="37.000499999999995"/>
    <d v="2021-04-02T00:00:00"/>
    <s v="Shipped"/>
    <n v="2"/>
    <n v="2021"/>
    <x v="4"/>
    <n v="74"/>
    <s v="Tsawassen"/>
    <s v="T2F 8M4"/>
    <s v="Canada"/>
    <s v="NA"/>
    <s v="Small"/>
  </r>
  <r>
    <n v="38"/>
    <n v="62.19"/>
    <n v="12"/>
    <n v="2363.2199999999998"/>
    <n v="1.4999999999999999E-2"/>
    <n v="35.448299999999996"/>
    <d v="2021-05-11T00:00:00"/>
    <s v="Shipped"/>
    <n v="2"/>
    <n v="2021"/>
    <x v="4"/>
    <n v="74"/>
    <s v="San Jose"/>
    <n v="94217"/>
    <s v="USA"/>
    <s v="NA"/>
    <s v="Small"/>
  </r>
  <r>
    <n v="35"/>
    <n v="71.069999999999993"/>
    <n v="7"/>
    <n v="2487.4499999999998"/>
    <n v="1.4999999999999999E-2"/>
    <n v="37.311749999999996"/>
    <d v="2021-06-24T00:00:00"/>
    <s v="Cancelled"/>
    <n v="2"/>
    <n v="2021"/>
    <x v="4"/>
    <n v="74"/>
    <s v="Madrid"/>
    <n v="28034"/>
    <s v="Spain"/>
    <s v="EMEA"/>
    <s v="Small"/>
  </r>
  <r>
    <n v="31"/>
    <n v="72.55"/>
    <n v="17"/>
    <n v="2249.0500000000002"/>
    <n v="1.4999999999999999E-2"/>
    <n v="33.735750000000003"/>
    <d v="2021-07-23T00:00:00"/>
    <s v="Shipped"/>
    <n v="3"/>
    <n v="2021"/>
    <x v="4"/>
    <n v="74"/>
    <s v="Nantes"/>
    <n v="44000"/>
    <s v="France"/>
    <s v="EMEA"/>
    <s v="Small"/>
  </r>
  <r>
    <n v="32"/>
    <n v="64.41"/>
    <n v="9"/>
    <n v="2061.12"/>
    <n v="1.4999999999999999E-2"/>
    <n v="30.916799999999999"/>
    <d v="2021-08-21T00:00:00"/>
    <s v="Shipped"/>
    <n v="3"/>
    <n v="2021"/>
    <x v="4"/>
    <n v="74"/>
    <s v="Oslo"/>
    <s v="N 0106"/>
    <s v="Norway"/>
    <s v="EMEA"/>
    <s v="Small"/>
  </r>
  <r>
    <n v="47"/>
    <n v="86.62"/>
    <n v="5"/>
    <n v="4071.14"/>
    <n v="1.4999999999999999E-2"/>
    <n v="61.067099999999996"/>
    <d v="2021-09-15T00:00:00"/>
    <s v="Shipped"/>
    <n v="3"/>
    <n v="2021"/>
    <x v="4"/>
    <n v="74"/>
    <s v="Munich"/>
    <n v="80686"/>
    <s v="Germany"/>
    <s v="EMEA"/>
    <s v="Medium"/>
  </r>
  <r>
    <n v="39"/>
    <n v="68.11"/>
    <n v="15"/>
    <n v="2656.29"/>
    <n v="1.4999999999999999E-2"/>
    <n v="39.844349999999999"/>
    <d v="2021-10-15T00:00:00"/>
    <s v="Shipped"/>
    <n v="4"/>
    <n v="2021"/>
    <x v="4"/>
    <n v="74"/>
    <s v="White Plains"/>
    <n v="24067"/>
    <s v="USA"/>
    <s v="NA"/>
    <s v="Small"/>
  </r>
  <r>
    <n v="44"/>
    <n v="62.19"/>
    <n v="7"/>
    <n v="2736.36"/>
    <n v="1.4999999999999999E-2"/>
    <n v="41.045400000000001"/>
    <d v="2021-11-01T00:00:00"/>
    <s v="Shipped"/>
    <n v="4"/>
    <n v="2021"/>
    <x v="4"/>
    <n v="74"/>
    <s v="Cowes"/>
    <s v="PO31 7PJ"/>
    <s v="UK"/>
    <s v="EMEA"/>
    <s v="Small"/>
  </r>
  <r>
    <n v="39"/>
    <n v="85.87"/>
    <n v="12"/>
    <n v="3348.93"/>
    <n v="1.4999999999999999E-2"/>
    <n v="50.233949999999993"/>
    <d v="2021-11-12T00:00:00"/>
    <s v="Shipped"/>
    <n v="4"/>
    <n v="2021"/>
    <x v="4"/>
    <n v="74"/>
    <s v="Bergamo"/>
    <n v="24100"/>
    <s v="Italy"/>
    <s v="EMEA"/>
    <s v="Medium"/>
  </r>
  <r>
    <n v="50"/>
    <n v="57.86"/>
    <n v="8"/>
    <n v="2893"/>
    <n v="1.4999999999999999E-2"/>
    <n v="43.394999999999996"/>
    <d v="2021-11-23T00:00:00"/>
    <s v="Shipped"/>
    <n v="4"/>
    <n v="2021"/>
    <x v="4"/>
    <n v="74"/>
    <s v="Minato-ku"/>
    <s v="106-0032"/>
    <s v="Japan"/>
    <s v="Japan"/>
    <s v="Small"/>
  </r>
  <r>
    <n v="22"/>
    <n v="75.510000000000005"/>
    <n v="1"/>
    <n v="1661.22"/>
    <n v="1.4999999999999999E-2"/>
    <n v="24.918299999999999"/>
    <d v="2021-12-03T00:00:00"/>
    <s v="Shipped"/>
    <n v="4"/>
    <n v="2021"/>
    <x v="4"/>
    <n v="74"/>
    <s v="Brickhaven"/>
    <n v="58339"/>
    <s v="USA"/>
    <s v="NA"/>
    <s v="Small"/>
  </r>
  <r>
    <n v="35"/>
    <n v="100"/>
    <n v="11"/>
    <n v="4277.3500000000004"/>
    <n v="1.4999999999999999E-2"/>
    <n v="64.160250000000005"/>
    <d v="2021-12-17T00:00:00"/>
    <s v="Shipped"/>
    <n v="4"/>
    <n v="2021"/>
    <x v="4"/>
    <n v="74"/>
    <s v="Chatswood"/>
    <n v="2067"/>
    <s v="Australia"/>
    <s v="APAC"/>
    <s v="Medium"/>
  </r>
  <r>
    <n v="45"/>
    <n v="55.62"/>
    <n v="17"/>
    <n v="2502.9"/>
    <n v="1.4999999999999999E-2"/>
    <n v="37.543500000000002"/>
    <d v="2022-01-31T00:00:00"/>
    <s v="Shipped"/>
    <n v="1"/>
    <n v="2022"/>
    <x v="4"/>
    <n v="74"/>
    <s v="Oulu"/>
    <n v="90110"/>
    <s v="Finland"/>
    <s v="EMEA"/>
    <s v="Small"/>
  </r>
  <r>
    <n v="44"/>
    <n v="86.4"/>
    <n v="15"/>
    <n v="3801.6"/>
    <n v="1.4999999999999999E-2"/>
    <n v="57.023999999999994"/>
    <d v="2022-03-01T00:00:00"/>
    <s v="Resolved"/>
    <n v="1"/>
    <n v="2022"/>
    <x v="4"/>
    <n v="74"/>
    <s v="Madrid"/>
    <n v="28034"/>
    <s v="Spain"/>
    <s v="EMEA"/>
    <s v="Medium"/>
  </r>
  <r>
    <n v="36"/>
    <n v="87.36"/>
    <n v="12"/>
    <n v="3144.96"/>
    <n v="1.4999999999999999E-2"/>
    <n v="47.174399999999999"/>
    <d v="2022-03-30T00:00:00"/>
    <s v="Shipped"/>
    <n v="1"/>
    <n v="2022"/>
    <x v="4"/>
    <n v="74"/>
    <s v="Reims"/>
    <n v="51100"/>
    <s v="France"/>
    <s v="EMEA"/>
    <s v="Medium"/>
  </r>
  <r>
    <n v="28"/>
    <n v="72.55"/>
    <n v="11"/>
    <n v="2031.4"/>
    <n v="1.4999999999999999E-2"/>
    <n v="30.471"/>
    <d v="2022-04-03T00:00:00"/>
    <s v="On Hold"/>
    <n v="2"/>
    <n v="2022"/>
    <x v="4"/>
    <n v="74"/>
    <s v="Newark"/>
    <n v="94019"/>
    <s v="USA"/>
    <s v="NA"/>
    <s v="Small"/>
  </r>
  <r>
    <n v="43"/>
    <n v="62.19"/>
    <n v="12"/>
    <n v="2674.17"/>
    <n v="1.4999999999999999E-2"/>
    <n v="40.112549999999999"/>
    <d v="2022-05-10T00:00:00"/>
    <s v="Shipped"/>
    <n v="2"/>
    <n v="2022"/>
    <x v="4"/>
    <n v="74"/>
    <s v="Reggio Emilia"/>
    <n v="42100"/>
    <s v="Italy"/>
    <s v="EMEA"/>
    <s v="Small"/>
  </r>
  <r>
    <n v="48"/>
    <n v="52.64"/>
    <n v="15"/>
    <n v="2526.7199999999998"/>
    <n v="1.4999999999999999E-2"/>
    <n v="37.900799999999997"/>
    <d v="2020-02-17T00:00:00"/>
    <s v="Shipped"/>
    <n v="1"/>
    <n v="2020"/>
    <x v="4"/>
    <n v="49"/>
    <s v="Bergamo"/>
    <n v="24100"/>
    <s v="Italy"/>
    <s v="EMEA"/>
    <s v="Small"/>
  </r>
  <r>
    <n v="28"/>
    <n v="48.17"/>
    <n v="6"/>
    <n v="1348.76"/>
    <n v="1.4999999999999999E-2"/>
    <n v="20.231400000000001"/>
    <d v="2020-04-28T00:00:00"/>
    <s v="Shipped"/>
    <n v="2"/>
    <n v="2020"/>
    <x v="4"/>
    <n v="49"/>
    <s v="Salzburg"/>
    <n v="5020"/>
    <s v="Austria"/>
    <s v="EMEA"/>
    <s v="Small"/>
  </r>
  <r>
    <n v="21"/>
    <n v="41.71"/>
    <n v="7"/>
    <n v="875.91"/>
    <n v="1.4999999999999999E-2"/>
    <n v="13.138649999999998"/>
    <d v="2020-06-16T00:00:00"/>
    <s v="Shipped"/>
    <n v="2"/>
    <n v="2020"/>
    <x v="4"/>
    <n v="49"/>
    <s v="Glendale"/>
    <n v="97561"/>
    <s v="USA"/>
    <s v="NA"/>
    <s v="Small"/>
  </r>
  <r>
    <n v="37"/>
    <n v="50.65"/>
    <n v="10"/>
    <n v="1874.05"/>
    <n v="1.4999999999999999E-2"/>
    <n v="28.110749999999999"/>
    <d v="2020-08-10T00:00:00"/>
    <s v="Shipped"/>
    <n v="3"/>
    <n v="2020"/>
    <x v="4"/>
    <n v="49"/>
    <s v="New Bedford"/>
    <n v="50553"/>
    <s v="USA"/>
    <s v="NA"/>
    <s v="Small"/>
  </r>
  <r>
    <n v="34"/>
    <n v="49.16"/>
    <n v="8"/>
    <n v="1671.44"/>
    <n v="1.4999999999999999E-2"/>
    <n v="25.0716"/>
    <d v="2020-10-06T00:00:00"/>
    <s v="Shipped"/>
    <n v="4"/>
    <n v="2020"/>
    <x v="4"/>
    <n v="49"/>
    <s v="Helsinki"/>
    <n v="21240"/>
    <s v="Finland"/>
    <s v="EMEA"/>
    <s v="Small"/>
  </r>
  <r>
    <n v="40"/>
    <n v="41.71"/>
    <n v="4"/>
    <n v="1668.4"/>
    <n v="1.4999999999999999E-2"/>
    <n v="25.026"/>
    <d v="2020-10-23T00:00:00"/>
    <s v="Cancelled"/>
    <n v="4"/>
    <n v="2020"/>
    <x v="4"/>
    <n v="49"/>
    <s v="Boras"/>
    <s v="S-844 67"/>
    <s v="Sweden"/>
    <s v="EMEA"/>
    <s v="Small"/>
  </r>
  <r>
    <n v="45"/>
    <n v="51.15"/>
    <n v="7"/>
    <n v="2301.75"/>
    <n v="1.4999999999999999E-2"/>
    <n v="34.526249999999997"/>
    <d v="2020-11-08T00:00:00"/>
    <s v="Shipped"/>
    <n v="4"/>
    <n v="2020"/>
    <x v="4"/>
    <n v="49"/>
    <s v="Toulouse"/>
    <n v="31000"/>
    <s v="France"/>
    <s v="EMEA"/>
    <s v="Small"/>
  </r>
  <r>
    <n v="28"/>
    <n v="52.14"/>
    <n v="4"/>
    <n v="1459.92"/>
    <n v="1.4999999999999999E-2"/>
    <n v="21.898800000000001"/>
    <d v="2020-11-14T00:00:00"/>
    <s v="Shipped"/>
    <n v="4"/>
    <n v="2020"/>
    <x v="4"/>
    <n v="49"/>
    <s v="London"/>
    <s v="WA1 1DP"/>
    <s v="UK"/>
    <s v="EMEA"/>
    <s v="Small"/>
  </r>
  <r>
    <n v="29"/>
    <n v="41.71"/>
    <n v="1"/>
    <n v="1209.5899999999999"/>
    <n v="1.4999999999999999E-2"/>
    <n v="18.143849999999997"/>
    <d v="2020-11-26T00:00:00"/>
    <s v="Shipped"/>
    <n v="4"/>
    <n v="2020"/>
    <x v="4"/>
    <n v="49"/>
    <s v="Barcelona"/>
    <n v="8022"/>
    <s v="Spain"/>
    <s v="EMEA"/>
    <s v="Small"/>
  </r>
  <r>
    <n v="48"/>
    <n v="44.69"/>
    <n v="3"/>
    <n v="2145.12"/>
    <n v="1.4999999999999999E-2"/>
    <n v="32.1768"/>
    <d v="2021-01-09T00:00:00"/>
    <s v="Shipped"/>
    <n v="1"/>
    <n v="2021"/>
    <x v="4"/>
    <n v="49"/>
    <s v="Los Angeles"/>
    <m/>
    <s v="USA"/>
    <s v="NA"/>
    <s v="Small"/>
  </r>
  <r>
    <n v="31"/>
    <n v="45.69"/>
    <n v="7"/>
    <n v="1416.39"/>
    <n v="1.4999999999999999E-2"/>
    <n v="21.245850000000001"/>
    <d v="2021-02-19T00:00:00"/>
    <s v="Shipped"/>
    <n v="1"/>
    <n v="2021"/>
    <x v="4"/>
    <n v="49"/>
    <s v="San Diego"/>
    <n v="91217"/>
    <s v="USA"/>
    <s v="NA"/>
    <s v="Small"/>
  </r>
  <r>
    <n v="32"/>
    <n v="57.61"/>
    <n v="3"/>
    <n v="1843.52"/>
    <n v="1.4999999999999999E-2"/>
    <n v="27.652799999999999"/>
    <d v="2021-05-08T00:00:00"/>
    <s v="Shipped"/>
    <n v="2"/>
    <n v="2021"/>
    <x v="4"/>
    <n v="49"/>
    <s v="Cambridge"/>
    <n v="51247"/>
    <s v="USA"/>
    <s v="NA"/>
    <s v="Small"/>
  </r>
  <r>
    <n v="21"/>
    <n v="57.11"/>
    <n v="12"/>
    <n v="1199.31"/>
    <n v="1.4999999999999999E-2"/>
    <n v="17.989649999999997"/>
    <d v="2021-06-24T00:00:00"/>
    <s v="Cancelled"/>
    <n v="2"/>
    <n v="2021"/>
    <x v="4"/>
    <n v="49"/>
    <s v="Madrid"/>
    <n v="28034"/>
    <s v="Spain"/>
    <s v="EMEA"/>
    <s v="Small"/>
  </r>
  <r>
    <n v="32"/>
    <n v="58.6"/>
    <n v="4"/>
    <n v="1875.2"/>
    <n v="1.4999999999999999E-2"/>
    <n v="28.128"/>
    <d v="2021-07-21T00:00:00"/>
    <s v="Shipped"/>
    <n v="3"/>
    <n v="2021"/>
    <x v="4"/>
    <n v="49"/>
    <s v="Brickhaven"/>
    <n v="58339"/>
    <s v="USA"/>
    <s v="NA"/>
    <s v="Small"/>
  </r>
  <r>
    <n v="43"/>
    <n v="57.61"/>
    <n v="1"/>
    <n v="2477.23"/>
    <n v="1.4999999999999999E-2"/>
    <n v="37.158450000000002"/>
    <d v="2021-08-20T00:00:00"/>
    <s v="Shipped"/>
    <n v="3"/>
    <n v="2021"/>
    <x v="4"/>
    <n v="49"/>
    <s v="Tsawassen"/>
    <s v="T2F 8M4"/>
    <s v="Canada"/>
    <s v="NA"/>
    <s v="Small"/>
  </r>
  <r>
    <n v="21"/>
    <n v="45.19"/>
    <n v="10"/>
    <n v="948.99"/>
    <n v="1.4999999999999999E-2"/>
    <n v="14.23485"/>
    <d v="2021-09-15T00:00:00"/>
    <s v="Shipped"/>
    <n v="3"/>
    <n v="2021"/>
    <x v="4"/>
    <n v="49"/>
    <s v="Munich"/>
    <n v="80686"/>
    <s v="Germany"/>
    <s v="EMEA"/>
    <s v="Small"/>
  </r>
  <r>
    <n v="34"/>
    <n v="53.63"/>
    <n v="4"/>
    <n v="1823.42"/>
    <n v="1.4999999999999999E-2"/>
    <n v="27.351299999999998"/>
    <d v="2021-10-14T00:00:00"/>
    <s v="Shipped"/>
    <n v="4"/>
    <n v="2021"/>
    <x v="4"/>
    <n v="49"/>
    <s v="Philadelphia"/>
    <n v="71270"/>
    <s v="USA"/>
    <s v="NA"/>
    <s v="Small"/>
  </r>
  <r>
    <n v="34"/>
    <n v="43.7"/>
    <n v="12"/>
    <n v="1485.8"/>
    <n v="1.4999999999999999E-2"/>
    <n v="22.286999999999999"/>
    <d v="2021-11-01T00:00:00"/>
    <s v="Shipped"/>
    <n v="4"/>
    <n v="2021"/>
    <x v="4"/>
    <n v="49"/>
    <s v="Cowes"/>
    <s v="PO31 7PJ"/>
    <s v="UK"/>
    <s v="EMEA"/>
    <s v="Small"/>
  </r>
  <r>
    <n v="44"/>
    <n v="86.13"/>
    <n v="8"/>
    <n v="3789.72"/>
    <n v="1.4999999999999999E-2"/>
    <n v="56.845799999999997"/>
    <d v="2021-11-15T00:00:00"/>
    <s v="Shipped"/>
    <n v="4"/>
    <n v="2021"/>
    <x v="4"/>
    <n v="49"/>
    <s v="NYC"/>
    <n v="10022"/>
    <s v="USA"/>
    <s v="NA"/>
    <s v="Medium"/>
  </r>
  <r>
    <n v="27"/>
    <n v="76.31"/>
    <n v="6"/>
    <n v="2060.37"/>
    <n v="1.4999999999999999E-2"/>
    <n v="30.905549999999998"/>
    <d v="2021-11-23T00:00:00"/>
    <s v="Shipped"/>
    <n v="4"/>
    <n v="2021"/>
    <x v="4"/>
    <n v="49"/>
    <s v="Minato-ku"/>
    <s v="106-0032"/>
    <s v="Japan"/>
    <s v="Japan"/>
    <s v="Small"/>
  </r>
  <r>
    <n v="49"/>
    <n v="52.64"/>
    <n v="4"/>
    <n v="2579.36"/>
    <n v="1.4999999999999999E-2"/>
    <n v="38.690400000000004"/>
    <d v="2021-12-03T00:00:00"/>
    <s v="Shipped"/>
    <n v="4"/>
    <n v="2021"/>
    <x v="4"/>
    <n v="49"/>
    <s v="Brickhaven"/>
    <n v="58339"/>
    <s v="USA"/>
    <s v="NA"/>
    <s v="Small"/>
  </r>
  <r>
    <n v="23"/>
    <n v="95.2"/>
    <n v="12"/>
    <n v="2189.6"/>
    <n v="1.4999999999999999E-2"/>
    <n v="32.843999999999994"/>
    <d v="2021-12-17T00:00:00"/>
    <s v="Shipped"/>
    <n v="4"/>
    <n v="2021"/>
    <x v="4"/>
    <n v="49"/>
    <s v="Chatswood"/>
    <n v="2067"/>
    <s v="Australia"/>
    <s v="APAC"/>
    <s v="Small"/>
  </r>
  <r>
    <n v="25"/>
    <n v="64.97"/>
    <n v="9"/>
    <n v="1624.25"/>
    <n v="1.4999999999999999E-2"/>
    <n v="24.36375"/>
    <d v="2022-01-31T00:00:00"/>
    <s v="Shipped"/>
    <n v="1"/>
    <n v="2022"/>
    <x v="4"/>
    <n v="49"/>
    <s v="Oulu"/>
    <n v="90110"/>
    <s v="Finland"/>
    <s v="EMEA"/>
    <s v="Small"/>
  </r>
  <r>
    <n v="50"/>
    <n v="87.15"/>
    <n v="16"/>
    <n v="4357.5"/>
    <n v="1.4999999999999999E-2"/>
    <n v="65.362499999999997"/>
    <d v="2022-03-01T00:00:00"/>
    <s v="Resolved"/>
    <n v="1"/>
    <n v="2022"/>
    <x v="4"/>
    <n v="49"/>
    <s v="Madrid"/>
    <n v="28034"/>
    <s v="Spain"/>
    <s v="EMEA"/>
    <s v="Medium"/>
  </r>
  <r>
    <n v="34"/>
    <n v="40.22"/>
    <n v="1"/>
    <n v="1367.48"/>
    <n v="1.4999999999999999E-2"/>
    <n v="20.5122"/>
    <d v="2022-03-30T00:00:00"/>
    <s v="Shipped"/>
    <n v="1"/>
    <n v="2022"/>
    <x v="4"/>
    <n v="49"/>
    <s v="Reims"/>
    <n v="51100"/>
    <s v="France"/>
    <s v="EMEA"/>
    <s v="Small"/>
  </r>
  <r>
    <n v="20"/>
    <n v="56.12"/>
    <n v="4"/>
    <n v="1122.4000000000001"/>
    <n v="1.4999999999999999E-2"/>
    <n v="16.836000000000002"/>
    <d v="2022-04-01T00:00:00"/>
    <s v="Shipped"/>
    <n v="2"/>
    <n v="2022"/>
    <x v="4"/>
    <n v="49"/>
    <s v="San Jose"/>
    <n v="94217"/>
    <s v="USA"/>
    <s v="NA"/>
    <s v="Small"/>
  </r>
  <r>
    <n v="42"/>
    <n v="57.61"/>
    <n v="3"/>
    <n v="2419.62"/>
    <n v="1.4999999999999999E-2"/>
    <n v="36.2943"/>
    <d v="2022-05-09T00:00:00"/>
    <s v="Disputed"/>
    <n v="2"/>
    <n v="2022"/>
    <x v="4"/>
    <n v="49"/>
    <s v="Glen Waverly"/>
    <n v="3150"/>
    <s v="Australia"/>
    <s v="APAC"/>
    <s v="Small"/>
  </r>
  <r>
    <n v="25"/>
    <n v="56.78"/>
    <n v="8"/>
    <n v="1419.5"/>
    <n v="1.7999999999999999E-2"/>
    <n v="25.550999999999998"/>
    <d v="2020-02-11T00:00:00"/>
    <s v="Shipped"/>
    <n v="1"/>
    <n v="2020"/>
    <x v="5"/>
    <n v="54"/>
    <s v="Kobenhavn"/>
    <n v="1734"/>
    <s v="Denmark"/>
    <s v="EMEA"/>
    <s v="Small"/>
  </r>
  <r>
    <n v="50"/>
    <n v="43.68"/>
    <n v="2"/>
    <n v="2184"/>
    <n v="1.7999999999999999E-2"/>
    <n v="39.311999999999998"/>
    <d v="2020-04-16T00:00:00"/>
    <s v="Shipped"/>
    <n v="2"/>
    <n v="2020"/>
    <x v="5"/>
    <n v="54"/>
    <s v="Singapore"/>
    <n v="79903"/>
    <s v="Singapore"/>
    <s v="Japan"/>
    <s v="Small"/>
  </r>
  <r>
    <n v="32"/>
    <n v="64.97"/>
    <n v="8"/>
    <n v="2079.04"/>
    <n v="1.7999999999999999E-2"/>
    <n v="37.422719999999998"/>
    <d v="2020-06-12T00:00:00"/>
    <s v="Shipped"/>
    <n v="2"/>
    <n v="2020"/>
    <x v="5"/>
    <n v="54"/>
    <s v="London"/>
    <s v="WX3 6FW"/>
    <s v="UK"/>
    <s v="EMEA"/>
    <s v="Small"/>
  </r>
  <r>
    <n v="39"/>
    <n v="44.23"/>
    <n v="5"/>
    <n v="1724.97"/>
    <n v="1.7999999999999999E-2"/>
    <n v="31.04946"/>
    <d v="2020-08-08T00:00:00"/>
    <s v="Shipped"/>
    <n v="3"/>
    <n v="2020"/>
    <x v="5"/>
    <n v="54"/>
    <s v="San Rafael"/>
    <n v="97562"/>
    <s v="USA"/>
    <s v="NA"/>
    <s v="Small"/>
  </r>
  <r>
    <n v="50"/>
    <n v="60.06"/>
    <n v="4"/>
    <n v="3003"/>
    <n v="1.7999999999999999E-2"/>
    <n v="54.053999999999995"/>
    <d v="2020-09-28T00:00:00"/>
    <s v="Shipped"/>
    <n v="3"/>
    <n v="2020"/>
    <x v="5"/>
    <n v="54"/>
    <s v="Madrid"/>
    <n v="28034"/>
    <s v="Spain"/>
    <s v="EMEA"/>
    <s v="Medium"/>
  </r>
  <r>
    <n v="38"/>
    <n v="48.59"/>
    <n v="15"/>
    <n v="1846.42"/>
    <n v="1.7999999999999999E-2"/>
    <n v="33.23556"/>
    <d v="2020-10-23T00:00:00"/>
    <s v="Cancelled"/>
    <n v="4"/>
    <n v="2020"/>
    <x v="5"/>
    <n v="54"/>
    <s v="Boras"/>
    <s v="S-844 67"/>
    <s v="Sweden"/>
    <s v="EMEA"/>
    <s v="Small"/>
  </r>
  <r>
    <n v="40"/>
    <n v="50.23"/>
    <n v="6"/>
    <n v="2009.2"/>
    <n v="1.7999999999999999E-2"/>
    <n v="36.165599999999998"/>
    <d v="2020-11-07T00:00:00"/>
    <s v="Shipped"/>
    <n v="4"/>
    <n v="2020"/>
    <x v="5"/>
    <n v="54"/>
    <s v="Madrid"/>
    <n v="28023"/>
    <s v="Spain"/>
    <s v="EMEA"/>
    <s v="Small"/>
  </r>
  <r>
    <n v="28"/>
    <n v="64.430000000000007"/>
    <n v="6"/>
    <n v="1804.04"/>
    <n v="1.7999999999999999E-2"/>
    <n v="32.472719999999995"/>
    <d v="2020-11-14T00:00:00"/>
    <s v="Shipped"/>
    <n v="4"/>
    <n v="2020"/>
    <x v="5"/>
    <n v="54"/>
    <s v="New Bedford"/>
    <n v="50553"/>
    <s v="USA"/>
    <s v="NA"/>
    <s v="Small"/>
  </r>
  <r>
    <n v="42"/>
    <n v="50.23"/>
    <n v="12"/>
    <n v="2109.66"/>
    <n v="1.7999999999999999E-2"/>
    <n v="37.973879999999994"/>
    <d v="2020-11-26T00:00:00"/>
    <s v="Shipped"/>
    <n v="4"/>
    <n v="2020"/>
    <x v="5"/>
    <n v="54"/>
    <s v="Barcelona"/>
    <n v="8022"/>
    <s v="Spain"/>
    <s v="EMEA"/>
    <s v="Small"/>
  </r>
  <r>
    <n v="42"/>
    <n v="63.88"/>
    <n v="6"/>
    <n v="2682.96"/>
    <n v="1.7999999999999999E-2"/>
    <n v="48.293279999999996"/>
    <d v="2021-01-02T00:00:00"/>
    <s v="Shipped"/>
    <n v="1"/>
    <n v="2021"/>
    <x v="5"/>
    <n v="54"/>
    <s v="Lyon"/>
    <n v="69004"/>
    <s v="France"/>
    <s v="EMEA"/>
    <s v="Small"/>
  </r>
  <r>
    <n v="36"/>
    <n v="63.34"/>
    <n v="18"/>
    <n v="2280.2399999999998"/>
    <n v="1.7999999999999999E-2"/>
    <n v="41.044319999999992"/>
    <d v="2021-02-19T00:00:00"/>
    <s v="Shipped"/>
    <n v="1"/>
    <n v="2021"/>
    <x v="5"/>
    <n v="54"/>
    <s v="San Diego"/>
    <n v="91217"/>
    <s v="USA"/>
    <s v="NA"/>
    <s v="Small"/>
  </r>
  <r>
    <n v="24"/>
    <n v="49.69"/>
    <n v="3"/>
    <n v="1192.56"/>
    <n v="1.7999999999999999E-2"/>
    <n v="21.466079999999998"/>
    <d v="2021-03-20T00:00:00"/>
    <s v="Shipped"/>
    <n v="1"/>
    <n v="2021"/>
    <x v="5"/>
    <n v="54"/>
    <s v="Cowes"/>
    <s v="PO31 7PJ"/>
    <s v="UK"/>
    <s v="EMEA"/>
    <s v="Small"/>
  </r>
  <r>
    <n v="23"/>
    <n v="65.52"/>
    <n v="9"/>
    <n v="1506.96"/>
    <n v="1.7999999999999999E-2"/>
    <n v="27.12528"/>
    <d v="2021-05-07T00:00:00"/>
    <s v="Cancelled"/>
    <n v="2"/>
    <n v="2021"/>
    <x v="5"/>
    <n v="54"/>
    <s v="NYC"/>
    <n v="10022"/>
    <s v="USA"/>
    <s v="NA"/>
    <s v="Small"/>
  </r>
  <r>
    <n v="29"/>
    <n v="50.78"/>
    <n v="7"/>
    <n v="1472.62"/>
    <n v="1.7999999999999999E-2"/>
    <n v="26.507159999999995"/>
    <d v="2021-06-17T00:00:00"/>
    <s v="Shipped"/>
    <n v="2"/>
    <n v="2021"/>
    <x v="5"/>
    <n v="54"/>
    <s v="Montreal"/>
    <s v="H1J 1C3"/>
    <s v="Canada"/>
    <s v="NA"/>
    <s v="Small"/>
  </r>
  <r>
    <n v="37"/>
    <n v="45.86"/>
    <n v="10"/>
    <n v="1696.82"/>
    <n v="1.7999999999999999E-2"/>
    <n v="30.542759999999998"/>
    <d v="2021-07-21T00:00:00"/>
    <s v="Shipped"/>
    <n v="3"/>
    <n v="2021"/>
    <x v="5"/>
    <n v="54"/>
    <s v="Bruxelles"/>
    <s v="B-1180"/>
    <s v="Belgium"/>
    <s v="EMEA"/>
    <s v="Small"/>
  </r>
  <r>
    <n v="33"/>
    <n v="51.32"/>
    <n v="12"/>
    <n v="1693.56"/>
    <n v="1.7999999999999999E-2"/>
    <n v="30.484079999999995"/>
    <d v="2021-08-20T00:00:00"/>
    <s v="Shipped"/>
    <n v="3"/>
    <n v="2021"/>
    <x v="5"/>
    <n v="54"/>
    <s v="Tsawassen"/>
    <s v="T2F 8M4"/>
    <s v="Canada"/>
    <s v="NA"/>
    <s v="Small"/>
  </r>
  <r>
    <n v="32"/>
    <n v="60.06"/>
    <n v="1"/>
    <n v="1921.92"/>
    <n v="1.7999999999999999E-2"/>
    <n v="34.594560000000001"/>
    <d v="2021-09-09T00:00:00"/>
    <s v="Shipped"/>
    <n v="3"/>
    <n v="2021"/>
    <x v="5"/>
    <n v="54"/>
    <s v="Torino"/>
    <n v="10100"/>
    <s v="Italy"/>
    <s v="EMEA"/>
    <s v="Small"/>
  </r>
  <r>
    <n v="35"/>
    <n v="59.51"/>
    <n v="6"/>
    <n v="2082.85"/>
    <n v="1.7999999999999999E-2"/>
    <n v="37.491299999999995"/>
    <d v="2021-10-14T00:00:00"/>
    <s v="Shipped"/>
    <n v="4"/>
    <n v="2021"/>
    <x v="5"/>
    <n v="54"/>
    <s v="Manchester"/>
    <s v="EC2 5NT"/>
    <s v="UK"/>
    <s v="EMEA"/>
    <s v="Small"/>
  </r>
  <r>
    <n v="40"/>
    <n v="55.69"/>
    <n v="5"/>
    <n v="2227.6"/>
    <n v="1.7999999999999999E-2"/>
    <n v="40.096799999999995"/>
    <d v="2021-10-29T00:00:00"/>
    <s v="Shipped"/>
    <n v="4"/>
    <n v="2021"/>
    <x v="5"/>
    <n v="54"/>
    <s v="Nantes"/>
    <n v="44000"/>
    <s v="France"/>
    <s v="EMEA"/>
    <s v="Small"/>
  </r>
  <r>
    <n v="37"/>
    <n v="86.74"/>
    <n v="4"/>
    <n v="3209.38"/>
    <n v="1.7999999999999999E-2"/>
    <n v="57.768839999999997"/>
    <d v="2021-11-10T00:00:00"/>
    <s v="Resolved"/>
    <n v="4"/>
    <n v="2021"/>
    <x v="5"/>
    <n v="54"/>
    <s v="Kobenhavn"/>
    <n v="1734"/>
    <s v="Denmark"/>
    <s v="EMEA"/>
    <s v="Medium"/>
  </r>
  <r>
    <n v="42"/>
    <n v="97.16"/>
    <n v="5"/>
    <n v="4080.72"/>
    <n v="1.7999999999999999E-2"/>
    <n v="73.45295999999999"/>
    <d v="2021-11-21T00:00:00"/>
    <s v="Shipped"/>
    <n v="4"/>
    <n v="2021"/>
    <x v="5"/>
    <n v="54"/>
    <s v="NYC"/>
    <n v="10022"/>
    <s v="USA"/>
    <s v="NA"/>
    <s v="Medium"/>
  </r>
  <r>
    <n v="20"/>
    <n v="100"/>
    <n v="15"/>
    <n v="2244.4"/>
    <n v="1.7999999999999999E-2"/>
    <n v="40.3992"/>
    <d v="2021-12-02T00:00:00"/>
    <s v="Shipped"/>
    <n v="4"/>
    <n v="2021"/>
    <x v="5"/>
    <n v="54"/>
    <s v="Madrid"/>
    <n v="28034"/>
    <s v="Spain"/>
    <s v="EMEA"/>
    <s v="Small"/>
  </r>
  <r>
    <n v="29"/>
    <n v="100"/>
    <n v="1"/>
    <n v="3978.51"/>
    <n v="1.7999999999999999E-2"/>
    <n v="71.61318"/>
    <d v="2022-01-31T00:00:00"/>
    <s v="Shipped"/>
    <n v="1"/>
    <n v="2022"/>
    <x v="5"/>
    <n v="54"/>
    <s v="Oulu"/>
    <n v="90110"/>
    <s v="Finland"/>
    <s v="EMEA"/>
    <s v="Medium"/>
  </r>
  <r>
    <n v="43"/>
    <n v="100"/>
    <n v="4"/>
    <n v="5417.57"/>
    <n v="1.7999999999999999E-2"/>
    <n v="97.516259999999988"/>
    <d v="2022-03-01T00:00:00"/>
    <s v="Resolved"/>
    <n v="1"/>
    <n v="2022"/>
    <x v="5"/>
    <n v="54"/>
    <s v="Madrid"/>
    <n v="28034"/>
    <s v="Spain"/>
    <s v="EMEA"/>
    <s v="Medium"/>
  </r>
  <r>
    <n v="34"/>
    <n v="62.24"/>
    <n v="1"/>
    <n v="2116.16"/>
    <n v="1.7999999999999999E-2"/>
    <n v="38.090879999999991"/>
    <d v="2022-03-28T00:00:00"/>
    <s v="Shipped"/>
    <n v="1"/>
    <n v="2022"/>
    <x v="5"/>
    <n v="54"/>
    <s v="Toulouse"/>
    <n v="31000"/>
    <s v="France"/>
    <s v="EMEA"/>
    <s v="Small"/>
  </r>
  <r>
    <n v="47"/>
    <n v="65.52"/>
    <n v="9"/>
    <n v="3079.44"/>
    <n v="1.7999999999999999E-2"/>
    <n v="55.429919999999996"/>
    <d v="2022-05-06T00:00:00"/>
    <s v="On Hold"/>
    <n v="2"/>
    <n v="2022"/>
    <x v="5"/>
    <n v="54"/>
    <s v="Boston"/>
    <n v="51003"/>
    <s v="USA"/>
    <s v="NA"/>
    <s v="Mediu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n v="7.0000000000000007E-2"/>
    <n v="200.97000000000003"/>
    <d v="2020-02-24T00:00:00"/>
    <s v="Shipped"/>
    <n v="1"/>
    <n v="2020"/>
    <s v="Motorcycles"/>
    <n v="95"/>
    <s v="NYC"/>
    <n v="10022"/>
    <x v="0"/>
    <s v="NA"/>
    <s v="Small"/>
  </r>
  <r>
    <n v="10121"/>
    <n v="34"/>
    <n v="81.349999999999994"/>
    <n v="5"/>
    <n v="2765.9"/>
    <n v="7.0000000000000007E-2"/>
    <n v="193.61300000000003"/>
    <d v="2020-05-07T00:00:00"/>
    <s v="Shipped"/>
    <n v="2"/>
    <n v="2020"/>
    <s v="Motorcycles"/>
    <n v="95"/>
    <s v="Reims"/>
    <n v="51100"/>
    <x v="1"/>
    <s v="EMEA"/>
    <s v="Small"/>
  </r>
  <r>
    <n v="10134"/>
    <n v="41"/>
    <n v="94.74"/>
    <n v="2"/>
    <n v="3884.34"/>
    <n v="7.0000000000000007E-2"/>
    <n v="271.90380000000005"/>
    <d v="2020-07-01T00:00:00"/>
    <s v="Shipped"/>
    <n v="3"/>
    <n v="2020"/>
    <s v="Motorcycles"/>
    <n v="95"/>
    <s v="Paris"/>
    <n v="75508"/>
    <x v="1"/>
    <s v="EMEA"/>
    <s v="Medium"/>
  </r>
  <r>
    <n v="10145"/>
    <n v="45"/>
    <n v="83.26"/>
    <n v="6"/>
    <n v="3746.7"/>
    <n v="7.0000000000000007E-2"/>
    <n v="262.26900000000001"/>
    <d v="2020-08-25T00:00:00"/>
    <s v="Shipped"/>
    <n v="3"/>
    <n v="2020"/>
    <s v="Motorcycles"/>
    <n v="95"/>
    <s v="Pasadena"/>
    <n v="90003"/>
    <x v="0"/>
    <s v="NA"/>
    <s v="Medium"/>
  </r>
  <r>
    <n v="10159"/>
    <n v="49"/>
    <n v="100"/>
    <n v="14"/>
    <n v="5205.2700000000004"/>
    <n v="7.0000000000000007E-2"/>
    <n v="364.36890000000005"/>
    <d v="2020-10-10T00:00:00"/>
    <s v="Shipped"/>
    <n v="4"/>
    <n v="2020"/>
    <s v="Motorcycles"/>
    <n v="95"/>
    <s v="San Francisco"/>
    <m/>
    <x v="0"/>
    <s v="NA"/>
    <s v="Medium"/>
  </r>
  <r>
    <n v="10168"/>
    <n v="36"/>
    <n v="96.66"/>
    <n v="1"/>
    <n v="3479.76"/>
    <n v="7.0000000000000007E-2"/>
    <n v="243.58320000000003"/>
    <d v="2020-10-28T00:00:00"/>
    <s v="Shipped"/>
    <n v="4"/>
    <n v="2020"/>
    <s v="Motorcycles"/>
    <n v="95"/>
    <s v="Burlingame"/>
    <n v="94217"/>
    <x v="0"/>
    <s v="NA"/>
    <s v="Medium"/>
  </r>
  <r>
    <n v="10180"/>
    <n v="29"/>
    <n v="86.13"/>
    <n v="9"/>
    <n v="2497.77"/>
    <n v="7.0000000000000007E-2"/>
    <n v="174.84390000000002"/>
    <d v="2020-11-11T00:00:00"/>
    <s v="Shipped"/>
    <n v="4"/>
    <n v="2020"/>
    <s v="Motorcycles"/>
    <n v="95"/>
    <s v="Lille"/>
    <n v="59000"/>
    <x v="1"/>
    <s v="EMEA"/>
    <s v="Small"/>
  </r>
  <r>
    <n v="10188"/>
    <n v="48"/>
    <n v="100"/>
    <n v="1"/>
    <n v="5512.32"/>
    <n v="7.0000000000000007E-2"/>
    <n v="385.86240000000004"/>
    <d v="2020-11-18T00:00:00"/>
    <s v="Shipped"/>
    <n v="4"/>
    <n v="2020"/>
    <s v="Motorcycles"/>
    <n v="95"/>
    <s v="Bergen"/>
    <s v="N 5804"/>
    <x v="2"/>
    <s v="EMEA"/>
    <s v="Medium"/>
  </r>
  <r>
    <n v="10201"/>
    <n v="22"/>
    <n v="98.57"/>
    <n v="2"/>
    <n v="2168.54"/>
    <n v="7.0000000000000007E-2"/>
    <n v="151.79780000000002"/>
    <d v="2020-12-01T00:00:00"/>
    <s v="Shipped"/>
    <n v="4"/>
    <n v="2020"/>
    <s v="Motorcycles"/>
    <n v="95"/>
    <s v="San Francisco"/>
    <m/>
    <x v="0"/>
    <s v="NA"/>
    <s v="Small"/>
  </r>
  <r>
    <n v="10211"/>
    <n v="41"/>
    <n v="100"/>
    <n v="14"/>
    <n v="4708.4399999999996"/>
    <n v="7.0000000000000007E-2"/>
    <n v="329.5908"/>
    <d v="2021-01-15T00:00:00"/>
    <s v="Shipped"/>
    <n v="1"/>
    <n v="2021"/>
    <s v="Motorcycles"/>
    <n v="95"/>
    <s v="Paris"/>
    <n v="75016"/>
    <x v="1"/>
    <s v="EMEA"/>
    <s v="Medium"/>
  </r>
  <r>
    <n v="10223"/>
    <n v="37"/>
    <n v="100"/>
    <n v="1"/>
    <n v="3965.66"/>
    <n v="7.0000000000000007E-2"/>
    <n v="277.59620000000001"/>
    <d v="2021-02-20T00:00:00"/>
    <s v="Shipped"/>
    <n v="1"/>
    <n v="2021"/>
    <s v="Motorcycles"/>
    <n v="95"/>
    <s v="Melbourne"/>
    <n v="3004"/>
    <x v="3"/>
    <s v="APAC"/>
    <s v="Medium"/>
  </r>
  <r>
    <n v="10237"/>
    <n v="23"/>
    <n v="100"/>
    <n v="7"/>
    <n v="2333.12"/>
    <n v="7.0000000000000007E-2"/>
    <n v="163.3184"/>
    <d v="2021-04-05T00:00:00"/>
    <s v="Shipped"/>
    <n v="2"/>
    <n v="2021"/>
    <s v="Motorcycles"/>
    <n v="95"/>
    <s v="NYC"/>
    <n v="10022"/>
    <x v="0"/>
    <s v="NA"/>
    <s v="Small"/>
  </r>
  <r>
    <n v="10251"/>
    <n v="28"/>
    <n v="100"/>
    <n v="2"/>
    <n v="3188.64"/>
    <n v="7.0000000000000007E-2"/>
    <n v="223.20480000000001"/>
    <d v="2021-05-18T00:00:00"/>
    <s v="Shipped"/>
    <n v="2"/>
    <n v="2021"/>
    <s v="Motorcycles"/>
    <n v="95"/>
    <s v="Newark"/>
    <n v="94019"/>
    <x v="0"/>
    <s v="NA"/>
    <s v="Medium"/>
  </r>
  <r>
    <n v="10263"/>
    <n v="34"/>
    <n v="100"/>
    <n v="2"/>
    <n v="3676.76"/>
    <n v="7.0000000000000007E-2"/>
    <n v="257.37320000000005"/>
    <d v="2021-06-28T00:00:00"/>
    <s v="Shipped"/>
    <n v="2"/>
    <n v="2021"/>
    <s v="Motorcycles"/>
    <n v="95"/>
    <s v="Bridgewater"/>
    <n v="97562"/>
    <x v="0"/>
    <s v="NA"/>
    <s v="Medium"/>
  </r>
  <r>
    <n v="10275"/>
    <n v="45"/>
    <n v="92.83"/>
    <n v="1"/>
    <n v="4177.3500000000004"/>
    <n v="7.0000000000000007E-2"/>
    <n v="292.41450000000003"/>
    <d v="2021-07-23T00:00:00"/>
    <s v="Shipped"/>
    <n v="3"/>
    <n v="2021"/>
    <s v="Motorcycles"/>
    <n v="95"/>
    <s v="Nantes"/>
    <n v="44000"/>
    <x v="1"/>
    <s v="EMEA"/>
    <s v="Medium"/>
  </r>
  <r>
    <n v="10285"/>
    <n v="36"/>
    <n v="100"/>
    <n v="6"/>
    <n v="4099.68"/>
    <n v="7.0000000000000007E-2"/>
    <n v="286.97760000000005"/>
    <d v="2021-08-27T00:00:00"/>
    <s v="Shipped"/>
    <n v="3"/>
    <n v="2021"/>
    <s v="Motorcycles"/>
    <n v="95"/>
    <s v="Cambridge"/>
    <n v="51247"/>
    <x v="0"/>
    <s v="NA"/>
    <s v="Medium"/>
  </r>
  <r>
    <n v="10299"/>
    <n v="23"/>
    <n v="100"/>
    <n v="9"/>
    <n v="2597.39"/>
    <n v="7.0000000000000007E-2"/>
    <n v="181.81730000000002"/>
    <d v="2021-09-30T00:00:00"/>
    <s v="Shipped"/>
    <n v="3"/>
    <n v="2021"/>
    <s v="Motorcycles"/>
    <n v="95"/>
    <s v="Helsinki"/>
    <n v="21240"/>
    <x v="4"/>
    <s v="EMEA"/>
    <s v="Small"/>
  </r>
  <r>
    <n v="10309"/>
    <n v="41"/>
    <n v="100"/>
    <n v="5"/>
    <n v="4394.38"/>
    <n v="7.0000000000000007E-2"/>
    <n v="307.60660000000001"/>
    <d v="2021-10-15T00:00:00"/>
    <s v="Shipped"/>
    <n v="4"/>
    <n v="2021"/>
    <s v="Motorcycles"/>
    <n v="95"/>
    <s v="Stavern"/>
    <n v="4110"/>
    <x v="2"/>
    <s v="EMEA"/>
    <s v="Medium"/>
  </r>
  <r>
    <n v="10318"/>
    <n v="46"/>
    <n v="94.74"/>
    <n v="1"/>
    <n v="4358.04"/>
    <n v="7.0000000000000007E-2"/>
    <n v="305.06280000000004"/>
    <d v="2021-11-02T00:00:00"/>
    <s v="Shipped"/>
    <n v="4"/>
    <n v="2021"/>
    <s v="Motorcycles"/>
    <n v="95"/>
    <s v="Allentown"/>
    <n v="70267"/>
    <x v="0"/>
    <s v="NA"/>
    <s v="Medium"/>
  </r>
  <r>
    <n v="10329"/>
    <n v="42"/>
    <n v="100"/>
    <n v="1"/>
    <n v="4396.1400000000003"/>
    <n v="7.0000000000000007E-2"/>
    <n v="307.72980000000007"/>
    <d v="2021-11-15T00:00:00"/>
    <s v="Shipped"/>
    <n v="4"/>
    <n v="2021"/>
    <s v="Motorcycles"/>
    <n v="95"/>
    <s v="NYC"/>
    <n v="10022"/>
    <x v="0"/>
    <s v="NA"/>
    <s v="Medium"/>
  </r>
  <r>
    <n v="10341"/>
    <n v="41"/>
    <n v="100"/>
    <n v="9"/>
    <n v="7737.93"/>
    <n v="7.0000000000000007E-2"/>
    <n v="541.65510000000006"/>
    <d v="2021-11-24T00:00:00"/>
    <s v="Shipped"/>
    <n v="4"/>
    <n v="2021"/>
    <s v="Motorcycles"/>
    <n v="95"/>
    <s v="Salzburg"/>
    <n v="5020"/>
    <x v="5"/>
    <s v="EMEA"/>
    <s v="Large"/>
  </r>
  <r>
    <n v="10361"/>
    <n v="20"/>
    <n v="72.55"/>
    <n v="13"/>
    <n v="1451"/>
    <n v="7.0000000000000007E-2"/>
    <n v="101.57000000000001"/>
    <d v="2021-12-17T00:00:00"/>
    <s v="Shipped"/>
    <n v="4"/>
    <n v="2021"/>
    <s v="Motorcycles"/>
    <n v="95"/>
    <s v="Chatswood"/>
    <n v="2067"/>
    <x v="3"/>
    <s v="APAC"/>
    <s v="Small"/>
  </r>
  <r>
    <n v="10375"/>
    <n v="21"/>
    <n v="34.909999999999997"/>
    <n v="12"/>
    <n v="733.11"/>
    <n v="7.0000000000000007E-2"/>
    <n v="51.317700000000009"/>
    <d v="2022-02-03T00:00:00"/>
    <s v="Shipped"/>
    <n v="1"/>
    <n v="2022"/>
    <s v="Motorcycles"/>
    <n v="95"/>
    <s v="Nantes"/>
    <n v="44000"/>
    <x v="1"/>
    <s v="EMEA"/>
    <s v="Small"/>
  </r>
  <r>
    <n v="10388"/>
    <n v="42"/>
    <n v="76.36"/>
    <n v="4"/>
    <n v="3207.12"/>
    <n v="7.0000000000000007E-2"/>
    <n v="224.4984"/>
    <d v="2022-03-03T00:00:00"/>
    <s v="Shipped"/>
    <n v="1"/>
    <n v="2022"/>
    <s v="Motorcycles"/>
    <n v="95"/>
    <s v="New Bedford"/>
    <n v="50553"/>
    <x v="0"/>
    <s v="NA"/>
    <s v="Medium"/>
  </r>
  <r>
    <n v="10403"/>
    <n v="24"/>
    <n v="100"/>
    <n v="7"/>
    <n v="2434.56"/>
    <n v="7.0000000000000007E-2"/>
    <n v="170.41920000000002"/>
    <d v="2022-04-08T00:00:00"/>
    <s v="Shipped"/>
    <n v="2"/>
    <n v="2022"/>
    <s v="Motorcycles"/>
    <n v="95"/>
    <s v="Liverpool"/>
    <s v="WX1 6LT"/>
    <x v="6"/>
    <s v="EMEA"/>
    <s v="Small"/>
  </r>
  <r>
    <n v="10417"/>
    <n v="66"/>
    <n v="100"/>
    <n v="2"/>
    <n v="7516.08"/>
    <n v="7.0000000000000007E-2"/>
    <n v="526.12560000000008"/>
    <d v="2022-05-13T00:00:00"/>
    <s v="Disputed"/>
    <n v="2"/>
    <n v="2022"/>
    <s v="Motorcycles"/>
    <n v="95"/>
    <s v="Madrid"/>
    <n v="28034"/>
    <x v="7"/>
    <s v="EMEA"/>
    <s v="Large"/>
  </r>
  <r>
    <n v="10103"/>
    <n v="26"/>
    <n v="100"/>
    <n v="11"/>
    <n v="5404.62"/>
    <n v="0.05"/>
    <n v="270.23099999999999"/>
    <d v="2020-01-29T00:00:00"/>
    <s v="Shipped"/>
    <n v="1"/>
    <n v="2020"/>
    <s v="Classic Cars"/>
    <n v="214"/>
    <s v="Stavern"/>
    <n v="4110"/>
    <x v="2"/>
    <s v="EMEA"/>
    <s v="Medium"/>
  </r>
  <r>
    <n v="10112"/>
    <n v="29"/>
    <n v="100"/>
    <n v="1"/>
    <n v="7209.11"/>
    <n v="0.05"/>
    <n v="360.45550000000003"/>
    <d v="2020-03-24T00:00:00"/>
    <s v="Shipped"/>
    <n v="1"/>
    <n v="2020"/>
    <s v="Classic Cars"/>
    <n v="214"/>
    <s v="Lule"/>
    <s v="S-958 22"/>
    <x v="8"/>
    <s v="EMEA"/>
    <s v="Large"/>
  </r>
  <r>
    <n v="10126"/>
    <n v="38"/>
    <n v="100"/>
    <n v="11"/>
    <n v="7329.06"/>
    <n v="0.05"/>
    <n v="366.45300000000003"/>
    <d v="2020-05-28T00:00:00"/>
    <s v="Shipped"/>
    <n v="2"/>
    <n v="2020"/>
    <s v="Classic Cars"/>
    <n v="214"/>
    <s v="Madrid"/>
    <n v="28023"/>
    <x v="7"/>
    <s v="EMEA"/>
    <s v="Large"/>
  </r>
  <r>
    <n v="10140"/>
    <n v="37"/>
    <n v="100"/>
    <n v="11"/>
    <n v="7374.1"/>
    <n v="0.05"/>
    <n v="368.70500000000004"/>
    <d v="2020-07-24T00:00:00"/>
    <s v="Shipped"/>
    <n v="3"/>
    <n v="2020"/>
    <s v="Classic Cars"/>
    <n v="214"/>
    <s v="Burlingame"/>
    <n v="94217"/>
    <x v="0"/>
    <s v="NA"/>
    <s v="Large"/>
  </r>
  <r>
    <n v="10150"/>
    <n v="45"/>
    <n v="100"/>
    <n v="8"/>
    <n v="10993.5"/>
    <n v="0.05"/>
    <n v="549.67500000000007"/>
    <d v="2020-09-19T00:00:00"/>
    <s v="Shipped"/>
    <n v="3"/>
    <n v="2020"/>
    <s v="Classic Cars"/>
    <n v="214"/>
    <s v="Singapore"/>
    <n v="79903"/>
    <x v="9"/>
    <s v="Japan"/>
    <s v="Large"/>
  </r>
  <r>
    <n v="10163"/>
    <n v="21"/>
    <n v="100"/>
    <n v="1"/>
    <n v="4860.24"/>
    <n v="0.05"/>
    <n v="243.012"/>
    <d v="2020-10-20T00:00:00"/>
    <s v="Shipped"/>
    <n v="4"/>
    <n v="2020"/>
    <s v="Classic Cars"/>
    <n v="214"/>
    <s v="NYC"/>
    <n v="10022"/>
    <x v="0"/>
    <s v="NA"/>
    <s v="Medium"/>
  </r>
  <r>
    <n v="10174"/>
    <n v="34"/>
    <n v="100"/>
    <n v="4"/>
    <n v="8014.82"/>
    <n v="0.05"/>
    <n v="400.74099999999999"/>
    <d v="2020-11-06T00:00:00"/>
    <s v="Shipped"/>
    <n v="4"/>
    <n v="2020"/>
    <s v="Classic Cars"/>
    <n v="214"/>
    <s v="South Brisbane"/>
    <n v="4101"/>
    <x v="3"/>
    <s v="APAC"/>
    <s v="Large"/>
  </r>
  <r>
    <n v="10183"/>
    <n v="23"/>
    <n v="100"/>
    <n v="8"/>
    <n v="5372.57"/>
    <n v="0.05"/>
    <n v="268.62849999999997"/>
    <d v="2020-11-13T00:00:00"/>
    <s v="Shipped"/>
    <n v="4"/>
    <n v="2020"/>
    <s v="Classic Cars"/>
    <n v="214"/>
    <s v="Philadelphia"/>
    <n v="71270"/>
    <x v="0"/>
    <s v="NA"/>
    <s v="Medium"/>
  </r>
  <r>
    <n v="10194"/>
    <n v="42"/>
    <n v="100"/>
    <n v="11"/>
    <n v="7290.36"/>
    <n v="0.05"/>
    <n v="364.51800000000003"/>
    <d v="2020-11-25T00:00:00"/>
    <s v="Shipped"/>
    <n v="4"/>
    <n v="2020"/>
    <s v="Classic Cars"/>
    <n v="214"/>
    <s v="Lyon"/>
    <n v="69004"/>
    <x v="1"/>
    <s v="EMEA"/>
    <s v="Large"/>
  </r>
  <r>
    <n v="10206"/>
    <n v="47"/>
    <n v="100"/>
    <n v="6"/>
    <n v="9064.89"/>
    <n v="0.05"/>
    <n v="453.24450000000002"/>
    <d v="2020-12-05T00:00:00"/>
    <s v="Shipped"/>
    <n v="4"/>
    <n v="2020"/>
    <s v="Classic Cars"/>
    <n v="214"/>
    <s v="Vancouver"/>
    <s v="V3F 2K1"/>
    <x v="10"/>
    <s v="NA"/>
    <s v="Large"/>
  </r>
  <r>
    <n v="10215"/>
    <n v="35"/>
    <n v="100"/>
    <n v="3"/>
    <n v="6075.3"/>
    <n v="0.05"/>
    <n v="303.76500000000004"/>
    <d v="2021-01-29T00:00:00"/>
    <s v="Shipped"/>
    <n v="1"/>
    <n v="2021"/>
    <s v="Classic Cars"/>
    <n v="214"/>
    <s v="Burbank"/>
    <n v="94019"/>
    <x v="0"/>
    <s v="NA"/>
    <s v="Medium"/>
  </r>
  <r>
    <n v="10228"/>
    <n v="29"/>
    <n v="100"/>
    <n v="2"/>
    <n v="6463.23"/>
    <n v="0.05"/>
    <n v="323.16149999999999"/>
    <d v="2021-03-10T00:00:00"/>
    <s v="Shipped"/>
    <n v="1"/>
    <n v="2021"/>
    <s v="Classic Cars"/>
    <n v="214"/>
    <s v="Cambridge"/>
    <n v="51247"/>
    <x v="0"/>
    <s v="NA"/>
    <s v="Medium"/>
  </r>
  <r>
    <n v="10245"/>
    <n v="34"/>
    <n v="100"/>
    <n v="9"/>
    <n v="6120.34"/>
    <n v="0.05"/>
    <n v="306.017"/>
    <d v="2021-05-04T00:00:00"/>
    <s v="Shipped"/>
    <n v="2"/>
    <n v="2021"/>
    <s v="Classic Cars"/>
    <n v="214"/>
    <s v="New Haven"/>
    <n v="97823"/>
    <x v="0"/>
    <s v="NA"/>
    <s v="Medium"/>
  </r>
  <r>
    <n v="10258"/>
    <n v="32"/>
    <n v="100"/>
    <n v="6"/>
    <n v="7680.64"/>
    <n v="0.05"/>
    <n v="384.03200000000004"/>
    <d v="2021-06-15T00:00:00"/>
    <s v="Shipped"/>
    <n v="2"/>
    <n v="2021"/>
    <s v="Classic Cars"/>
    <n v="214"/>
    <s v="Minato-ku"/>
    <s v="106-0032"/>
    <x v="11"/>
    <s v="Japan"/>
    <s v="Large"/>
  </r>
  <r>
    <n v="10270"/>
    <n v="21"/>
    <n v="100"/>
    <n v="9"/>
    <n v="4905.3900000000003"/>
    <n v="0.05"/>
    <n v="245.26950000000002"/>
    <d v="2021-07-19T00:00:00"/>
    <s v="Shipped"/>
    <n v="3"/>
    <n v="2021"/>
    <s v="Classic Cars"/>
    <n v="214"/>
    <s v="Chatswood"/>
    <n v="2067"/>
    <x v="3"/>
    <s v="APAC"/>
    <s v="Medium"/>
  </r>
  <r>
    <n v="10280"/>
    <n v="34"/>
    <n v="100"/>
    <n v="2"/>
    <n v="8014.82"/>
    <n v="0.05"/>
    <n v="400.74099999999999"/>
    <d v="2021-08-17T00:00:00"/>
    <s v="Shipped"/>
    <n v="3"/>
    <n v="2021"/>
    <s v="Classic Cars"/>
    <n v="214"/>
    <s v="Torino"/>
    <n v="10100"/>
    <x v="12"/>
    <s v="EMEA"/>
    <s v="Large"/>
  </r>
  <r>
    <n v="10291"/>
    <n v="37"/>
    <n v="100"/>
    <n v="11"/>
    <n v="7136.19"/>
    <n v="0.05"/>
    <n v="356.80950000000001"/>
    <d v="2021-09-08T00:00:00"/>
    <s v="Shipped"/>
    <n v="3"/>
    <n v="2021"/>
    <s v="Classic Cars"/>
    <n v="214"/>
    <s v="Boras"/>
    <s v="S-844 67"/>
    <x v="8"/>
    <s v="EMEA"/>
    <s v="Large"/>
  </r>
  <r>
    <n v="10304"/>
    <n v="47"/>
    <n v="100"/>
    <n v="6"/>
    <n v="10172.700000000001"/>
    <n v="0.05"/>
    <n v="508.63500000000005"/>
    <d v="2021-10-11T00:00:00"/>
    <s v="Shipped"/>
    <n v="4"/>
    <n v="2021"/>
    <s v="Classic Cars"/>
    <n v="214"/>
    <s v="Versailles"/>
    <n v="78000"/>
    <x v="1"/>
    <s v="EMEA"/>
    <s v="Large"/>
  </r>
  <r>
    <n v="10312"/>
    <n v="48"/>
    <n v="100"/>
    <n v="3"/>
    <n v="11623.7"/>
    <n v="0.05"/>
    <n v="581.18500000000006"/>
    <d v="2021-10-21T00:00:00"/>
    <s v="Shipped"/>
    <n v="4"/>
    <n v="2021"/>
    <s v="Classic Cars"/>
    <n v="214"/>
    <s v="San Rafael"/>
    <n v="97562"/>
    <x v="0"/>
    <s v="NA"/>
    <s v="Large"/>
  </r>
  <r>
    <n v="10322"/>
    <n v="40"/>
    <n v="100"/>
    <n v="1"/>
    <n v="6000.4"/>
    <n v="0.05"/>
    <n v="300.02"/>
    <d v="2021-11-04T00:00:00"/>
    <s v="Shipped"/>
    <n v="4"/>
    <n v="2021"/>
    <s v="Classic Cars"/>
    <n v="214"/>
    <s v="Nashua"/>
    <n v="62005"/>
    <x v="0"/>
    <s v="NA"/>
    <s v="Medium"/>
  </r>
  <r>
    <n v="10333"/>
    <n v="26"/>
    <n v="100"/>
    <n v="3"/>
    <n v="3003"/>
    <n v="0.05"/>
    <n v="150.15"/>
    <d v="2021-11-18T00:00:00"/>
    <s v="Shipped"/>
    <n v="4"/>
    <n v="2021"/>
    <s v="Classic Cars"/>
    <n v="214"/>
    <s v="San Francisco"/>
    <m/>
    <x v="0"/>
    <s v="NA"/>
    <s v="Medium"/>
  </r>
  <r>
    <n v="10347"/>
    <n v="30"/>
    <n v="100"/>
    <n v="1"/>
    <n v="3944.7"/>
    <n v="0.05"/>
    <n v="197.23500000000001"/>
    <d v="2021-11-29T00:00:00"/>
    <s v="Shipped"/>
    <n v="4"/>
    <n v="2021"/>
    <s v="Classic Cars"/>
    <n v="214"/>
    <s v="Melbourne"/>
    <n v="3004"/>
    <x v="3"/>
    <s v="APAC"/>
    <s v="Medium"/>
  </r>
  <r>
    <n v="10357"/>
    <n v="32"/>
    <n v="100"/>
    <n v="10"/>
    <n v="5691.84"/>
    <n v="0.05"/>
    <n v="284.59200000000004"/>
    <d v="2021-12-10T00:00:00"/>
    <s v="Shipped"/>
    <n v="4"/>
    <n v="2021"/>
    <s v="Classic Cars"/>
    <n v="214"/>
    <s v="San Rafael"/>
    <n v="97562"/>
    <x v="0"/>
    <s v="NA"/>
    <s v="Medium"/>
  </r>
  <r>
    <n v="10369"/>
    <n v="41"/>
    <n v="100"/>
    <n v="2"/>
    <n v="4514.92"/>
    <n v="0.05"/>
    <n v="225.74600000000001"/>
    <d v="2022-01-20T00:00:00"/>
    <s v="Shipped"/>
    <n v="1"/>
    <n v="2022"/>
    <s v="Classic Cars"/>
    <n v="214"/>
    <s v="Brickhaven"/>
    <n v="58339"/>
    <x v="0"/>
    <s v="NA"/>
    <s v="Medium"/>
  </r>
  <r>
    <n v="10381"/>
    <n v="36"/>
    <n v="100"/>
    <n v="3"/>
    <n v="8254.7999999999993"/>
    <n v="0.05"/>
    <n v="412.74"/>
    <d v="2022-02-17T00:00:00"/>
    <s v="Shipped"/>
    <n v="1"/>
    <n v="2022"/>
    <s v="Classic Cars"/>
    <n v="214"/>
    <s v="San Francisco"/>
    <m/>
    <x v="0"/>
    <s v="NA"/>
    <s v="Large"/>
  </r>
  <r>
    <n v="10391"/>
    <n v="24"/>
    <n v="100"/>
    <n v="4"/>
    <n v="2416.56"/>
    <n v="0.05"/>
    <n v="120.828"/>
    <d v="2022-03-09T00:00:00"/>
    <s v="Shipped"/>
    <n v="1"/>
    <n v="2022"/>
    <s v="Classic Cars"/>
    <n v="214"/>
    <s v="North Sydney"/>
    <n v="2060"/>
    <x v="3"/>
    <s v="APAC"/>
    <s v="Small"/>
  </r>
  <r>
    <n v="10411"/>
    <n v="23"/>
    <n v="100"/>
    <n v="9"/>
    <n v="4140.2299999999996"/>
    <n v="0.05"/>
    <n v="207.01149999999998"/>
    <d v="2022-05-01T00:00:00"/>
    <s v="Shipped"/>
    <n v="2"/>
    <n v="2022"/>
    <s v="Classic Cars"/>
    <n v="214"/>
    <s v="Montreal"/>
    <s v="H1J 1C3"/>
    <x v="10"/>
    <s v="NA"/>
    <s v="Medium"/>
  </r>
  <r>
    <n v="10424"/>
    <n v="50"/>
    <n v="100"/>
    <n v="6"/>
    <n v="12001"/>
    <n v="0.05"/>
    <n v="600.05000000000007"/>
    <d v="2022-05-31T00:00:00"/>
    <s v="In Process"/>
    <n v="2"/>
    <n v="2022"/>
    <s v="Classic Cars"/>
    <n v="214"/>
    <s v="Madrid"/>
    <n v="28034"/>
    <x v="7"/>
    <s v="EMEA"/>
    <s v="Large"/>
  </r>
  <r>
    <n v="10107"/>
    <n v="39"/>
    <n v="99.91"/>
    <n v="5"/>
    <n v="3896.49"/>
    <n v="7.0000000000000007E-2"/>
    <n v="272.7543"/>
    <d v="2020-02-24T00:00:00"/>
    <s v="Shipped"/>
    <n v="1"/>
    <n v="2020"/>
    <s v="Motorcycles"/>
    <n v="118"/>
    <s v="NYC"/>
    <n v="10022"/>
    <x v="0"/>
    <s v="NA"/>
    <s v="Medium"/>
  </r>
  <r>
    <n v="10120"/>
    <n v="29"/>
    <n v="96.34"/>
    <n v="3"/>
    <n v="2793.86"/>
    <n v="7.0000000000000007E-2"/>
    <n v="195.57020000000003"/>
    <d v="2020-04-29T00:00:00"/>
    <s v="Shipped"/>
    <n v="2"/>
    <n v="2020"/>
    <s v="Motorcycles"/>
    <n v="118"/>
    <s v="Melbourne"/>
    <n v="3004"/>
    <x v="3"/>
    <s v="APAC"/>
    <s v="Small"/>
  </r>
  <r>
    <n v="10134"/>
    <n v="27"/>
    <n v="100"/>
    <n v="5"/>
    <n v="3307.77"/>
    <n v="7.0000000000000007E-2"/>
    <n v="231.54390000000001"/>
    <d v="2020-07-01T00:00:00"/>
    <s v="Shipped"/>
    <n v="3"/>
    <n v="2020"/>
    <s v="Motorcycles"/>
    <n v="118"/>
    <s v="Paris"/>
    <n v="75508"/>
    <x v="1"/>
    <s v="EMEA"/>
    <s v="Medium"/>
  </r>
  <r>
    <n v="10145"/>
    <n v="37"/>
    <n v="100"/>
    <n v="9"/>
    <n v="5192.95"/>
    <n v="7.0000000000000007E-2"/>
    <n v="363.50650000000002"/>
    <d v="2020-08-25T00:00:00"/>
    <s v="Shipped"/>
    <n v="3"/>
    <n v="2020"/>
    <s v="Motorcycles"/>
    <n v="118"/>
    <s v="Pasadena"/>
    <n v="90003"/>
    <x v="0"/>
    <s v="NA"/>
    <s v="Medium"/>
  </r>
  <r>
    <n v="10159"/>
    <n v="37"/>
    <n v="100"/>
    <n v="17"/>
    <n v="5016.83"/>
    <n v="7.0000000000000007E-2"/>
    <n v="351.17810000000003"/>
    <d v="2020-10-10T00:00:00"/>
    <s v="Shipped"/>
    <n v="4"/>
    <n v="2020"/>
    <s v="Motorcycles"/>
    <n v="118"/>
    <s v="San Francisco"/>
    <m/>
    <x v="0"/>
    <s v="NA"/>
    <s v="Medium"/>
  </r>
  <r>
    <n v="10168"/>
    <n v="27"/>
    <n v="100"/>
    <n v="4"/>
    <n v="3660.93"/>
    <n v="7.0000000000000007E-2"/>
    <n v="256.26510000000002"/>
    <d v="2020-10-28T00:00:00"/>
    <s v="Shipped"/>
    <n v="4"/>
    <n v="2020"/>
    <s v="Motorcycles"/>
    <n v="118"/>
    <s v="Burlingame"/>
    <n v="94217"/>
    <x v="0"/>
    <s v="NA"/>
    <s v="Medium"/>
  </r>
  <r>
    <n v="10180"/>
    <n v="42"/>
    <n v="100"/>
    <n v="12"/>
    <n v="4695.6000000000004"/>
    <n v="7.0000000000000007E-2"/>
    <n v="328.69200000000006"/>
    <d v="2020-11-11T00:00:00"/>
    <s v="Shipped"/>
    <n v="4"/>
    <n v="2020"/>
    <s v="Motorcycles"/>
    <n v="118"/>
    <s v="Lille"/>
    <n v="59000"/>
    <x v="1"/>
    <s v="EMEA"/>
    <s v="Medium"/>
  </r>
  <r>
    <n v="10188"/>
    <n v="38"/>
    <n v="96.34"/>
    <n v="4"/>
    <n v="3660.92"/>
    <n v="7.0000000000000007E-2"/>
    <n v="256.26440000000002"/>
    <d v="2020-11-18T00:00:00"/>
    <s v="Shipped"/>
    <n v="4"/>
    <n v="2020"/>
    <s v="Motorcycles"/>
    <n v="118"/>
    <s v="Bergen"/>
    <s v="N 5804"/>
    <x v="2"/>
    <s v="EMEA"/>
    <s v="Medium"/>
  </r>
  <r>
    <n v="10201"/>
    <n v="24"/>
    <n v="100"/>
    <n v="5"/>
    <n v="3025.92"/>
    <n v="7.0000000000000007E-2"/>
    <n v="211.81440000000003"/>
    <d v="2020-12-01T00:00:00"/>
    <s v="Shipped"/>
    <n v="4"/>
    <n v="2020"/>
    <s v="Motorcycles"/>
    <n v="118"/>
    <s v="San Francisco"/>
    <m/>
    <x v="0"/>
    <s v="NA"/>
    <s v="Medium"/>
  </r>
  <r>
    <n v="10210"/>
    <n v="23"/>
    <n v="100"/>
    <n v="2"/>
    <n v="3009.09"/>
    <n v="7.0000000000000007E-2"/>
    <n v="210.63630000000003"/>
    <d v="2021-01-12T00:00:00"/>
    <s v="Shipped"/>
    <n v="1"/>
    <n v="2021"/>
    <s v="Motorcycles"/>
    <n v="118"/>
    <s v="Osaka"/>
    <s v="530-0003"/>
    <x v="11"/>
    <s v="Japan"/>
    <s v="Medium"/>
  </r>
  <r>
    <n v="10223"/>
    <n v="47"/>
    <n v="100"/>
    <n v="4"/>
    <n v="5422.39"/>
    <n v="7.0000000000000007E-2"/>
    <n v="379.56730000000005"/>
    <d v="2021-02-20T00:00:00"/>
    <s v="Shipped"/>
    <n v="1"/>
    <n v="2021"/>
    <s v="Motorcycles"/>
    <n v="118"/>
    <s v="Melbourne"/>
    <n v="3004"/>
    <x v="3"/>
    <s v="APAC"/>
    <s v="Medium"/>
  </r>
  <r>
    <n v="10236"/>
    <n v="22"/>
    <n v="100"/>
    <n v="1"/>
    <n v="2852.08"/>
    <n v="7.0000000000000007E-2"/>
    <n v="199.6456"/>
    <d v="2021-04-03T00:00:00"/>
    <s v="Shipped"/>
    <n v="2"/>
    <n v="2021"/>
    <s v="Motorcycles"/>
    <n v="118"/>
    <s v="Philadelphia"/>
    <n v="71270"/>
    <x v="0"/>
    <s v="NA"/>
    <s v="Small"/>
  </r>
  <r>
    <n v="10251"/>
    <n v="44"/>
    <n v="100"/>
    <n v="5"/>
    <n v="5756.52"/>
    <n v="7.0000000000000007E-2"/>
    <n v="402.95640000000009"/>
    <d v="2021-05-18T00:00:00"/>
    <s v="Shipped"/>
    <n v="2"/>
    <n v="2021"/>
    <s v="Motorcycles"/>
    <n v="118"/>
    <s v="Newark"/>
    <n v="94019"/>
    <x v="0"/>
    <s v="NA"/>
    <s v="Medium"/>
  </r>
  <r>
    <n v="10263"/>
    <n v="40"/>
    <n v="100"/>
    <n v="5"/>
    <n v="4472"/>
    <n v="7.0000000000000007E-2"/>
    <n v="313.04000000000002"/>
    <d v="2021-06-28T00:00:00"/>
    <s v="Shipped"/>
    <n v="2"/>
    <n v="2021"/>
    <s v="Motorcycles"/>
    <n v="118"/>
    <s v="Bridgewater"/>
    <n v="97562"/>
    <x v="0"/>
    <s v="NA"/>
    <s v="Medium"/>
  </r>
  <r>
    <n v="10275"/>
    <n v="22"/>
    <n v="100"/>
    <n v="4"/>
    <n v="2904.44"/>
    <n v="7.0000000000000007E-2"/>
    <n v="203.31080000000003"/>
    <d v="2021-07-23T00:00:00"/>
    <s v="Shipped"/>
    <n v="3"/>
    <n v="2021"/>
    <s v="Motorcycles"/>
    <n v="118"/>
    <s v="Nantes"/>
    <n v="44000"/>
    <x v="1"/>
    <s v="EMEA"/>
    <s v="Small"/>
  </r>
  <r>
    <n v="10285"/>
    <n v="47"/>
    <n v="100"/>
    <n v="9"/>
    <n v="6484.59"/>
    <n v="7.0000000000000007E-2"/>
    <n v="453.92130000000003"/>
    <d v="2021-08-27T00:00:00"/>
    <s v="Shipped"/>
    <n v="3"/>
    <n v="2021"/>
    <s v="Motorcycles"/>
    <n v="118"/>
    <s v="Cambridge"/>
    <n v="51247"/>
    <x v="0"/>
    <s v="NA"/>
    <s v="Medium"/>
  </r>
  <r>
    <n v="10298"/>
    <n v="39"/>
    <n v="96.34"/>
    <n v="1"/>
    <n v="3757.26"/>
    <n v="7.0000000000000007E-2"/>
    <n v="263.00820000000004"/>
    <d v="2021-09-27T00:00:00"/>
    <s v="Shipped"/>
    <n v="3"/>
    <n v="2021"/>
    <s v="Motorcycles"/>
    <n v="118"/>
    <s v="Nantes"/>
    <n v="44000"/>
    <x v="1"/>
    <s v="EMEA"/>
    <s v="Medium"/>
  </r>
  <r>
    <n v="10308"/>
    <n v="34"/>
    <n v="100"/>
    <n v="2"/>
    <n v="4043.96"/>
    <n v="7.0000000000000007E-2"/>
    <n v="283.0772"/>
    <d v="2021-10-15T00:00:00"/>
    <s v="Shipped"/>
    <n v="4"/>
    <n v="2021"/>
    <s v="Motorcycles"/>
    <n v="118"/>
    <s v="White Plains"/>
    <n v="24067"/>
    <x v="0"/>
    <s v="NA"/>
    <s v="Medium"/>
  </r>
  <r>
    <n v="10318"/>
    <n v="45"/>
    <n v="100"/>
    <n v="4"/>
    <n v="5566.5"/>
    <n v="7.0000000000000007E-2"/>
    <n v="389.65500000000003"/>
    <d v="2021-11-02T00:00:00"/>
    <s v="Shipped"/>
    <n v="4"/>
    <n v="2021"/>
    <s v="Motorcycles"/>
    <n v="118"/>
    <s v="Allentown"/>
    <n v="70267"/>
    <x v="0"/>
    <s v="NA"/>
    <s v="Medium"/>
  </r>
  <r>
    <n v="10329"/>
    <n v="20"/>
    <n v="100"/>
    <n v="2"/>
    <n v="3176"/>
    <n v="7.0000000000000007E-2"/>
    <n v="222.32000000000002"/>
    <d v="2021-11-15T00:00:00"/>
    <s v="Shipped"/>
    <n v="4"/>
    <n v="2021"/>
    <s v="Motorcycles"/>
    <n v="118"/>
    <s v="NYC"/>
    <n v="10022"/>
    <x v="0"/>
    <s v="NA"/>
    <s v="Medium"/>
  </r>
  <r>
    <n v="10339"/>
    <n v="40"/>
    <n v="68.92"/>
    <n v="4"/>
    <n v="2756.8"/>
    <n v="7.0000000000000007E-2"/>
    <n v="192.97600000000003"/>
    <d v="2021-11-23T00:00:00"/>
    <s v="Shipped"/>
    <n v="4"/>
    <n v="2021"/>
    <s v="Motorcycles"/>
    <n v="118"/>
    <s v="Minato-ku"/>
    <s v="106-0032"/>
    <x v="11"/>
    <s v="Japan"/>
    <s v="Small"/>
  </r>
  <r>
    <n v="10361"/>
    <n v="26"/>
    <n v="51.15"/>
    <n v="8"/>
    <n v="1329.9"/>
    <n v="7.0000000000000007E-2"/>
    <n v="93.093000000000018"/>
    <d v="2021-12-17T00:00:00"/>
    <s v="Shipped"/>
    <n v="4"/>
    <n v="2021"/>
    <s v="Motorcycles"/>
    <n v="118"/>
    <s v="Chatswood"/>
    <n v="2067"/>
    <x v="3"/>
    <s v="APAC"/>
    <s v="Small"/>
  </r>
  <r>
    <n v="10374"/>
    <n v="39"/>
    <n v="100"/>
    <n v="5"/>
    <n v="5288.01"/>
    <n v="7.0000000000000007E-2"/>
    <n v="370.16070000000008"/>
    <d v="2022-02-02T00:00:00"/>
    <s v="Shipped"/>
    <n v="1"/>
    <n v="2022"/>
    <s v="Motorcycles"/>
    <n v="118"/>
    <s v="South Brisbane"/>
    <n v="4101"/>
    <x v="3"/>
    <s v="APAC"/>
    <s v="Medium"/>
  </r>
  <r>
    <n v="10388"/>
    <n v="50"/>
    <n v="44.51"/>
    <n v="5"/>
    <n v="2225.5"/>
    <n v="7.0000000000000007E-2"/>
    <n v="155.78500000000003"/>
    <d v="2022-03-03T00:00:00"/>
    <s v="Shipped"/>
    <n v="1"/>
    <n v="2022"/>
    <s v="Motorcycles"/>
    <n v="118"/>
    <s v="New Bedford"/>
    <n v="50553"/>
    <x v="0"/>
    <s v="NA"/>
    <s v="Small"/>
  </r>
  <r>
    <n v="10402"/>
    <n v="45"/>
    <n v="100"/>
    <n v="1"/>
    <n v="5833.8"/>
    <n v="7.0000000000000007E-2"/>
    <n v="408.36600000000004"/>
    <d v="2022-04-07T00:00:00"/>
    <s v="Shipped"/>
    <n v="2"/>
    <n v="2022"/>
    <s v="Motorcycles"/>
    <n v="118"/>
    <s v="Paris"/>
    <n v="75016"/>
    <x v="1"/>
    <s v="EMEA"/>
    <s v="Medium"/>
  </r>
  <r>
    <n v="10417"/>
    <n v="45"/>
    <n v="100"/>
    <n v="5"/>
    <n v="5887.35"/>
    <n v="7.0000000000000007E-2"/>
    <n v="412.11450000000008"/>
    <d v="2022-05-13T00:00:00"/>
    <s v="Disputed"/>
    <n v="2"/>
    <n v="2022"/>
    <s v="Motorcycles"/>
    <n v="118"/>
    <s v="Madrid"/>
    <n v="28034"/>
    <x v="7"/>
    <s v="EMEA"/>
    <s v="Medium"/>
  </r>
  <r>
    <n v="10107"/>
    <n v="27"/>
    <n v="100"/>
    <n v="4"/>
    <n v="6065.55"/>
    <n v="7.0000000000000007E-2"/>
    <n v="424.58850000000007"/>
    <d v="2020-02-24T00:00:00"/>
    <s v="Shipped"/>
    <n v="1"/>
    <n v="2020"/>
    <s v="Motorcycles"/>
    <n v="193"/>
    <s v="NYC"/>
    <n v="10022"/>
    <x v="0"/>
    <s v="NA"/>
    <s v="Medium"/>
  </r>
  <r>
    <n v="10120"/>
    <n v="46"/>
    <n v="100"/>
    <n v="2"/>
    <n v="9264.86"/>
    <n v="7.0000000000000007E-2"/>
    <n v="648.54020000000014"/>
    <d v="2020-04-29T00:00:00"/>
    <s v="Shipped"/>
    <n v="2"/>
    <n v="2020"/>
    <s v="Motorcycles"/>
    <n v="193"/>
    <s v="Melbourne"/>
    <n v="3004"/>
    <x v="3"/>
    <s v="APAC"/>
    <s v="Large"/>
  </r>
  <r>
    <n v="10134"/>
    <n v="31"/>
    <n v="100"/>
    <n v="4"/>
    <n v="7023.98"/>
    <n v="7.0000000000000007E-2"/>
    <n v="491.67860000000002"/>
    <d v="2020-07-01T00:00:00"/>
    <s v="Shipped"/>
    <n v="3"/>
    <n v="2020"/>
    <s v="Motorcycles"/>
    <n v="193"/>
    <s v="Paris"/>
    <n v="75508"/>
    <x v="1"/>
    <s v="EMEA"/>
    <s v="Large"/>
  </r>
  <r>
    <n v="10145"/>
    <n v="33"/>
    <n v="100"/>
    <n v="8"/>
    <n v="5176.38"/>
    <n v="7.0000000000000007E-2"/>
    <n v="362.34660000000002"/>
    <d v="2020-08-25T00:00:00"/>
    <s v="Shipped"/>
    <n v="3"/>
    <n v="2020"/>
    <s v="Motorcycles"/>
    <n v="193"/>
    <s v="Pasadena"/>
    <n v="90003"/>
    <x v="0"/>
    <s v="NA"/>
    <s v="Medium"/>
  </r>
  <r>
    <n v="10159"/>
    <n v="22"/>
    <n v="100"/>
    <n v="16"/>
    <n v="4132.7"/>
    <n v="7.0000000000000007E-2"/>
    <n v="289.28899999999999"/>
    <d v="2020-10-10T00:00:00"/>
    <s v="Shipped"/>
    <n v="4"/>
    <n v="2020"/>
    <s v="Motorcycles"/>
    <n v="193"/>
    <s v="San Francisco"/>
    <m/>
    <x v="0"/>
    <s v="NA"/>
    <s v="Medium"/>
  </r>
  <r>
    <n v="10168"/>
    <n v="20"/>
    <n v="100"/>
    <n v="3"/>
    <n v="4183"/>
    <n v="7.0000000000000007E-2"/>
    <n v="292.81"/>
    <d v="2020-10-28T00:00:00"/>
    <s v="Shipped"/>
    <n v="4"/>
    <n v="2020"/>
    <s v="Motorcycles"/>
    <n v="193"/>
    <s v="Burlingame"/>
    <n v="94217"/>
    <x v="0"/>
    <s v="NA"/>
    <s v="Medium"/>
  </r>
  <r>
    <n v="10180"/>
    <n v="41"/>
    <n v="100"/>
    <n v="11"/>
    <n v="8892.9"/>
    <n v="7.0000000000000007E-2"/>
    <n v="622.50300000000004"/>
    <d v="2020-11-11T00:00:00"/>
    <s v="Shipped"/>
    <n v="4"/>
    <n v="2020"/>
    <s v="Motorcycles"/>
    <n v="193"/>
    <s v="Lille"/>
    <n v="59000"/>
    <x v="1"/>
    <s v="EMEA"/>
    <s v="Large"/>
  </r>
  <r>
    <n v="10188"/>
    <n v="45"/>
    <n v="100"/>
    <n v="3"/>
    <n v="8714.7000000000007"/>
    <n v="7.0000000000000007E-2"/>
    <n v="610.02900000000011"/>
    <d v="2020-11-18T00:00:00"/>
    <s v="Shipped"/>
    <n v="4"/>
    <n v="2020"/>
    <s v="Motorcycles"/>
    <n v="193"/>
    <s v="Bergen"/>
    <s v="N 5804"/>
    <x v="2"/>
    <s v="EMEA"/>
    <s v="Large"/>
  </r>
  <r>
    <n v="10201"/>
    <n v="49"/>
    <n v="100"/>
    <n v="4"/>
    <n v="8065.89"/>
    <n v="7.0000000000000007E-2"/>
    <n v="564.61230000000012"/>
    <d v="2020-12-01T00:00:00"/>
    <s v="Shipped"/>
    <n v="4"/>
    <n v="2020"/>
    <s v="Motorcycles"/>
    <n v="193"/>
    <s v="San Francisco"/>
    <m/>
    <x v="0"/>
    <s v="NA"/>
    <s v="Large"/>
  </r>
  <r>
    <n v="10210"/>
    <n v="34"/>
    <n v="100"/>
    <n v="1"/>
    <n v="6123.4"/>
    <n v="7.0000000000000007E-2"/>
    <n v="428.63800000000003"/>
    <d v="2021-01-12T00:00:00"/>
    <s v="Shipped"/>
    <n v="1"/>
    <n v="2021"/>
    <s v="Motorcycles"/>
    <n v="193"/>
    <s v="Osaka"/>
    <s v="530-0003"/>
    <x v="11"/>
    <s v="Japan"/>
    <s v="Medium"/>
  </r>
  <r>
    <n v="10223"/>
    <n v="49"/>
    <n v="100"/>
    <n v="3"/>
    <n v="9774.0300000000007"/>
    <n v="7.0000000000000007E-2"/>
    <n v="684.1821000000001"/>
    <d v="2021-02-20T00:00:00"/>
    <s v="Shipped"/>
    <n v="1"/>
    <n v="2021"/>
    <s v="Motorcycles"/>
    <n v="193"/>
    <s v="Melbourne"/>
    <n v="3004"/>
    <x v="3"/>
    <s v="APAC"/>
    <s v="Large"/>
  </r>
  <r>
    <n v="10237"/>
    <n v="39"/>
    <n v="100"/>
    <n v="9"/>
    <n v="7023.9"/>
    <n v="7.0000000000000007E-2"/>
    <n v="491.673"/>
    <d v="2021-04-05T00:00:00"/>
    <s v="Shipped"/>
    <n v="2"/>
    <n v="2021"/>
    <s v="Motorcycles"/>
    <n v="193"/>
    <s v="NYC"/>
    <n v="10022"/>
    <x v="0"/>
    <s v="NA"/>
    <s v="Large"/>
  </r>
  <r>
    <n v="10251"/>
    <n v="43"/>
    <n v="100"/>
    <n v="4"/>
    <n v="7078.23"/>
    <n v="7.0000000000000007E-2"/>
    <n v="495.47610000000003"/>
    <d v="2021-05-18T00:00:00"/>
    <s v="Shipped"/>
    <n v="2"/>
    <n v="2021"/>
    <s v="Motorcycles"/>
    <n v="193"/>
    <s v="Newark"/>
    <n v="94019"/>
    <x v="0"/>
    <s v="NA"/>
    <s v="Large"/>
  </r>
  <r>
    <n v="10263"/>
    <n v="41"/>
    <n v="100"/>
    <n v="4"/>
    <n v="8336.94"/>
    <n v="7.0000000000000007E-2"/>
    <n v="583.58580000000006"/>
    <d v="2021-06-28T00:00:00"/>
    <s v="Shipped"/>
    <n v="2"/>
    <n v="2021"/>
    <s v="Motorcycles"/>
    <n v="193"/>
    <s v="Bridgewater"/>
    <n v="97562"/>
    <x v="0"/>
    <s v="NA"/>
    <s v="Large"/>
  </r>
  <r>
    <n v="10275"/>
    <n v="36"/>
    <n v="100"/>
    <n v="3"/>
    <n v="6901.92"/>
    <n v="7.0000000000000007E-2"/>
    <n v="483.13440000000003"/>
    <d v="2021-07-23T00:00:00"/>
    <s v="Shipped"/>
    <n v="3"/>
    <n v="2021"/>
    <s v="Motorcycles"/>
    <n v="193"/>
    <s v="Nantes"/>
    <n v="44000"/>
    <x v="1"/>
    <s v="EMEA"/>
    <s v="Medium"/>
  </r>
  <r>
    <n v="10285"/>
    <n v="27"/>
    <n v="100"/>
    <n v="8"/>
    <n v="5438.07"/>
    <n v="7.0000000000000007E-2"/>
    <n v="380.66489999999999"/>
    <d v="2021-08-27T00:00:00"/>
    <s v="Shipped"/>
    <n v="3"/>
    <n v="2021"/>
    <s v="Motorcycles"/>
    <n v="193"/>
    <s v="Cambridge"/>
    <n v="51247"/>
    <x v="0"/>
    <s v="NA"/>
    <s v="Medium"/>
  </r>
  <r>
    <n v="10299"/>
    <n v="29"/>
    <n v="100"/>
    <n v="11"/>
    <n v="6683.34"/>
    <n v="7.0000000000000007E-2"/>
    <n v="467.83380000000005"/>
    <d v="2021-09-30T00:00:00"/>
    <s v="Shipped"/>
    <n v="3"/>
    <n v="2021"/>
    <s v="Motorcycles"/>
    <n v="193"/>
    <s v="Helsinki"/>
    <n v="21240"/>
    <x v="4"/>
    <s v="EMEA"/>
    <s v="Medium"/>
  </r>
  <r>
    <n v="10308"/>
    <n v="20"/>
    <n v="100"/>
    <n v="1"/>
    <n v="4570.3999999999996"/>
    <n v="7.0000000000000007E-2"/>
    <n v="319.928"/>
    <d v="2021-10-15T00:00:00"/>
    <s v="Shipped"/>
    <n v="4"/>
    <n v="2021"/>
    <s v="Motorcycles"/>
    <n v="193"/>
    <s v="White Plains"/>
    <n v="24067"/>
    <x v="0"/>
    <s v="NA"/>
    <s v="Medium"/>
  </r>
  <r>
    <n v="10318"/>
    <n v="37"/>
    <n v="100"/>
    <n v="3"/>
    <n v="7667.14"/>
    <n v="7.0000000000000007E-2"/>
    <n v="536.6998000000001"/>
    <d v="2021-11-02T00:00:00"/>
    <s v="Shipped"/>
    <n v="4"/>
    <n v="2021"/>
    <s v="Motorcycles"/>
    <n v="193"/>
    <s v="Allentown"/>
    <n v="70267"/>
    <x v="0"/>
    <s v="NA"/>
    <s v="Large"/>
  </r>
  <r>
    <n v="10329"/>
    <n v="26"/>
    <n v="100"/>
    <n v="3"/>
    <n v="5868.2"/>
    <n v="7.0000000000000007E-2"/>
    <n v="410.774"/>
    <d v="2021-11-15T00:00:00"/>
    <s v="Shipped"/>
    <n v="4"/>
    <n v="2021"/>
    <s v="Motorcycles"/>
    <n v="193"/>
    <s v="NYC"/>
    <n v="10022"/>
    <x v="0"/>
    <s v="NA"/>
    <s v="Medium"/>
  </r>
  <r>
    <n v="10339"/>
    <n v="39"/>
    <n v="76.67"/>
    <n v="3"/>
    <n v="2990.13"/>
    <n v="7.0000000000000007E-2"/>
    <n v="209.30910000000003"/>
    <d v="2021-11-23T00:00:00"/>
    <s v="Shipped"/>
    <n v="4"/>
    <n v="2021"/>
    <s v="Motorcycles"/>
    <n v="193"/>
    <s v="Minato-ku"/>
    <s v="106-0032"/>
    <x v="11"/>
    <s v="Japan"/>
    <s v="Small"/>
  </r>
  <r>
    <n v="10362"/>
    <n v="22"/>
    <n v="100"/>
    <n v="4"/>
    <n v="3664.1"/>
    <n v="7.0000000000000007E-2"/>
    <n v="256.48700000000002"/>
    <d v="2022-01-05T00:00:00"/>
    <s v="Shipped"/>
    <n v="1"/>
    <n v="2022"/>
    <s v="Motorcycles"/>
    <n v="193"/>
    <s v="Burlingame"/>
    <n v="94217"/>
    <x v="0"/>
    <s v="NA"/>
    <s v="Medium"/>
  </r>
  <r>
    <n v="10374"/>
    <n v="22"/>
    <n v="100"/>
    <n v="1"/>
    <n v="3834.38"/>
    <n v="7.0000000000000007E-2"/>
    <n v="268.40660000000003"/>
    <d v="2022-02-02T00:00:00"/>
    <s v="Shipped"/>
    <n v="1"/>
    <n v="2022"/>
    <s v="Motorcycles"/>
    <n v="193"/>
    <s v="South Brisbane"/>
    <n v="4101"/>
    <x v="3"/>
    <s v="APAC"/>
    <s v="Medium"/>
  </r>
  <r>
    <n v="10388"/>
    <n v="21"/>
    <n v="86.77"/>
    <n v="7"/>
    <n v="1822.17"/>
    <n v="7.0000000000000007E-2"/>
    <n v="127.55190000000002"/>
    <d v="2022-03-03T00:00:00"/>
    <s v="Shipped"/>
    <n v="1"/>
    <n v="2022"/>
    <s v="Motorcycles"/>
    <n v="193"/>
    <s v="New Bedford"/>
    <n v="50553"/>
    <x v="0"/>
    <s v="NA"/>
    <s v="Small"/>
  </r>
  <r>
    <n v="10403"/>
    <n v="66"/>
    <n v="100"/>
    <n v="9"/>
    <n v="11886.6"/>
    <n v="7.0000000000000007E-2"/>
    <n v="832.06200000000013"/>
    <d v="2022-04-08T00:00:00"/>
    <s v="Shipped"/>
    <n v="2"/>
    <n v="2022"/>
    <s v="Motorcycles"/>
    <n v="193"/>
    <s v="Liverpool"/>
    <s v="WX1 6LT"/>
    <x v="6"/>
    <s v="EMEA"/>
    <s v="Large"/>
  </r>
  <r>
    <n v="10417"/>
    <n v="56"/>
    <n v="100"/>
    <n v="4"/>
    <n v="9218.16"/>
    <n v="7.0000000000000007E-2"/>
    <n v="645.27120000000002"/>
    <d v="2022-05-13T00:00:00"/>
    <s v="Disputed"/>
    <n v="2"/>
    <n v="2022"/>
    <s v="Motorcycles"/>
    <n v="193"/>
    <s v="Madrid"/>
    <n v="28034"/>
    <x v="7"/>
    <s v="EMEA"/>
    <s v="Large"/>
  </r>
  <r>
    <n v="10105"/>
    <n v="50"/>
    <n v="100"/>
    <n v="2"/>
    <n v="7208"/>
    <n v="0.05"/>
    <n v="360.40000000000003"/>
    <d v="2020-02-11T00:00:00"/>
    <s v="Shipped"/>
    <n v="1"/>
    <n v="2020"/>
    <s v="Classic Cars"/>
    <n v="136"/>
    <s v="Kobenhavn"/>
    <n v="1734"/>
    <x v="13"/>
    <s v="EMEA"/>
    <s v="Large"/>
  </r>
  <r>
    <n v="10119"/>
    <n v="46"/>
    <n v="100"/>
    <n v="11"/>
    <n v="5004.8"/>
    <n v="0.05"/>
    <n v="250.24"/>
    <d v="2020-04-28T00:00:00"/>
    <s v="Shipped"/>
    <n v="2"/>
    <n v="2020"/>
    <s v="Classic Cars"/>
    <n v="136"/>
    <s v="Salzburg"/>
    <n v="5020"/>
    <x v="5"/>
    <s v="EMEA"/>
    <s v="Medium"/>
  </r>
  <r>
    <n v="10129"/>
    <n v="33"/>
    <n v="100"/>
    <n v="2"/>
    <n v="4398.24"/>
    <n v="0.05"/>
    <n v="219.91200000000001"/>
    <d v="2020-06-12T00:00:00"/>
    <s v="Shipped"/>
    <n v="2"/>
    <n v="2020"/>
    <s v="Classic Cars"/>
    <n v="136"/>
    <s v="London"/>
    <s v="WX3 6FW"/>
    <x v="6"/>
    <s v="EMEA"/>
    <s v="Medium"/>
  </r>
  <r>
    <n v="10143"/>
    <n v="49"/>
    <n v="100"/>
    <n v="15"/>
    <n v="5597.76"/>
    <n v="0.05"/>
    <n v="279.88800000000003"/>
    <d v="2020-08-10T00:00:00"/>
    <s v="Shipped"/>
    <n v="3"/>
    <n v="2020"/>
    <s v="Classic Cars"/>
    <n v="136"/>
    <s v="New Bedford"/>
    <n v="50553"/>
    <x v="0"/>
    <s v="NA"/>
    <s v="Medium"/>
  </r>
  <r>
    <n v="10155"/>
    <n v="32"/>
    <n v="100"/>
    <n v="13"/>
    <n v="4526.08"/>
    <n v="0.05"/>
    <n v="226.304"/>
    <d v="2020-10-06T00:00:00"/>
    <s v="Shipped"/>
    <n v="4"/>
    <n v="2020"/>
    <s v="Classic Cars"/>
    <n v="136"/>
    <s v="Helsinki"/>
    <n v="21240"/>
    <x v="4"/>
    <s v="EMEA"/>
    <s v="Medium"/>
  </r>
  <r>
    <n v="10167"/>
    <n v="44"/>
    <n v="100"/>
    <n v="9"/>
    <n v="5924.16"/>
    <n v="0.05"/>
    <n v="296.20800000000003"/>
    <d v="2020-10-23T00:00:00"/>
    <s v="Cancelled"/>
    <n v="4"/>
    <n v="2020"/>
    <s v="Classic Cars"/>
    <n v="136"/>
    <s v="Boras"/>
    <s v="S-844 67"/>
    <x v="8"/>
    <s v="EMEA"/>
    <s v="Medium"/>
  </r>
  <r>
    <n v="10178"/>
    <n v="24"/>
    <n v="100"/>
    <n v="12"/>
    <n v="3492.48"/>
    <n v="0.05"/>
    <n v="174.62400000000002"/>
    <d v="2020-11-08T00:00:00"/>
    <s v="Shipped"/>
    <n v="4"/>
    <n v="2020"/>
    <s v="Classic Cars"/>
    <n v="136"/>
    <s v="Toulouse"/>
    <n v="31000"/>
    <x v="1"/>
    <s v="EMEA"/>
    <s v="Medium"/>
  </r>
  <r>
    <n v="10186"/>
    <n v="26"/>
    <n v="100"/>
    <n v="9"/>
    <n v="3854.24"/>
    <n v="0.05"/>
    <n v="192.71199999999999"/>
    <d v="2020-11-14T00:00:00"/>
    <s v="Shipped"/>
    <n v="4"/>
    <n v="2020"/>
    <s v="Classic Cars"/>
    <n v="136"/>
    <s v="London"/>
    <s v="WA1 1DP"/>
    <x v="6"/>
    <s v="EMEA"/>
    <s v="Medium"/>
  </r>
  <r>
    <n v="10197"/>
    <n v="45"/>
    <n v="100"/>
    <n v="6"/>
    <n v="5324.4"/>
    <n v="0.05"/>
    <n v="266.21999999999997"/>
    <d v="2020-11-26T00:00:00"/>
    <s v="Shipped"/>
    <n v="4"/>
    <n v="2020"/>
    <s v="Classic Cars"/>
    <n v="136"/>
    <s v="Barcelona"/>
    <n v="8022"/>
    <x v="7"/>
    <s v="EMEA"/>
    <s v="Medium"/>
  </r>
  <r>
    <n v="10209"/>
    <n v="39"/>
    <n v="100"/>
    <n v="8"/>
    <n v="5197.92"/>
    <n v="0.05"/>
    <n v="259.89600000000002"/>
    <d v="2021-01-09T00:00:00"/>
    <s v="Shipped"/>
    <n v="1"/>
    <n v="2021"/>
    <s v="Classic Cars"/>
    <n v="136"/>
    <s v="Los Angeles"/>
    <m/>
    <x v="0"/>
    <s v="NA"/>
    <s v="Medium"/>
  </r>
  <r>
    <n v="10222"/>
    <n v="49"/>
    <n v="100"/>
    <n v="12"/>
    <n v="5997.6"/>
    <n v="0.05"/>
    <n v="299.88000000000005"/>
    <d v="2021-02-19T00:00:00"/>
    <s v="Shipped"/>
    <n v="1"/>
    <n v="2021"/>
    <s v="Classic Cars"/>
    <n v="136"/>
    <s v="San Diego"/>
    <n v="91217"/>
    <x v="0"/>
    <s v="NA"/>
    <s v="Medium"/>
  </r>
  <r>
    <n v="10248"/>
    <n v="20"/>
    <n v="100"/>
    <n v="3"/>
    <n v="2910.4"/>
    <n v="0.05"/>
    <n v="145.52000000000001"/>
    <d v="2021-05-07T00:00:00"/>
    <s v="Cancelled"/>
    <n v="2"/>
    <n v="2021"/>
    <s v="Classic Cars"/>
    <n v="136"/>
    <s v="NYC"/>
    <n v="10022"/>
    <x v="0"/>
    <s v="NA"/>
    <s v="Small"/>
  </r>
  <r>
    <n v="10261"/>
    <n v="27"/>
    <n v="100"/>
    <n v="1"/>
    <n v="3378.24"/>
    <n v="0.05"/>
    <n v="168.91200000000001"/>
    <d v="2021-06-17T00:00:00"/>
    <s v="Shipped"/>
    <n v="2"/>
    <n v="2021"/>
    <s v="Classic Cars"/>
    <n v="136"/>
    <s v="Montreal"/>
    <s v="H1J 1C3"/>
    <x v="10"/>
    <s v="NA"/>
    <s v="Medium"/>
  </r>
  <r>
    <n v="10273"/>
    <n v="30"/>
    <n v="100"/>
    <n v="4"/>
    <n v="3508.8"/>
    <n v="0.05"/>
    <n v="175.44000000000003"/>
    <d v="2021-07-21T00:00:00"/>
    <s v="Shipped"/>
    <n v="3"/>
    <n v="2021"/>
    <s v="Classic Cars"/>
    <n v="136"/>
    <s v="Bruxelles"/>
    <s v="B-1180"/>
    <x v="14"/>
    <s v="EMEA"/>
    <s v="Medium"/>
  </r>
  <r>
    <n v="10283"/>
    <n v="25"/>
    <n v="100"/>
    <n v="6"/>
    <n v="2992"/>
    <n v="0.05"/>
    <n v="149.6"/>
    <d v="2021-08-20T00:00:00"/>
    <s v="Shipped"/>
    <n v="3"/>
    <n v="2021"/>
    <s v="Classic Cars"/>
    <n v="136"/>
    <s v="Tsawassen"/>
    <s v="T2F 8M4"/>
    <x v="10"/>
    <s v="NA"/>
    <s v="Small"/>
  </r>
  <r>
    <n v="10295"/>
    <n v="24"/>
    <n v="100"/>
    <n v="1"/>
    <n v="3427.2"/>
    <n v="0.05"/>
    <n v="171.36"/>
    <d v="2021-09-10T00:00:00"/>
    <s v="Shipped"/>
    <n v="3"/>
    <n v="2021"/>
    <s v="Classic Cars"/>
    <n v="136"/>
    <s v="Boston"/>
    <n v="51003"/>
    <x v="0"/>
    <s v="NA"/>
    <s v="Medium"/>
  </r>
  <r>
    <n v="10307"/>
    <n v="22"/>
    <n v="100"/>
    <n v="9"/>
    <n v="2692.8"/>
    <n v="0.05"/>
    <n v="134.64000000000001"/>
    <d v="2021-10-14T00:00:00"/>
    <s v="Shipped"/>
    <n v="4"/>
    <n v="2021"/>
    <s v="Classic Cars"/>
    <n v="136"/>
    <s v="Philadelphia"/>
    <n v="71270"/>
    <x v="0"/>
    <s v="NA"/>
    <s v="Small"/>
  </r>
  <r>
    <n v="10316"/>
    <n v="33"/>
    <n v="100"/>
    <n v="17"/>
    <n v="4128.96"/>
    <n v="0.05"/>
    <n v="206.44800000000001"/>
    <d v="2021-11-01T00:00:00"/>
    <s v="Shipped"/>
    <n v="4"/>
    <n v="2021"/>
    <s v="Classic Cars"/>
    <n v="136"/>
    <s v="Cowes"/>
    <s v="PO31 7PJ"/>
    <x v="6"/>
    <s v="EMEA"/>
    <s v="Medium"/>
  </r>
  <r>
    <n v="10325"/>
    <n v="47"/>
    <n v="64.930000000000007"/>
    <n v="6"/>
    <n v="3051.71"/>
    <n v="0.05"/>
    <n v="152.5855"/>
    <d v="2021-11-05T00:00:00"/>
    <s v="Shipped"/>
    <n v="4"/>
    <n v="2021"/>
    <s v="Classic Cars"/>
    <n v="136"/>
    <s v="Stavern"/>
    <n v="4110"/>
    <x v="2"/>
    <s v="EMEA"/>
    <s v="Medium"/>
  </r>
  <r>
    <n v="10337"/>
    <n v="25"/>
    <n v="48.05"/>
    <n v="8"/>
    <n v="1201.25"/>
    <n v="0.05"/>
    <n v="60.0625"/>
    <d v="2021-11-21T00:00:00"/>
    <s v="Shipped"/>
    <n v="4"/>
    <n v="2021"/>
    <s v="Classic Cars"/>
    <n v="136"/>
    <s v="NYC"/>
    <n v="10022"/>
    <x v="0"/>
    <s v="NA"/>
    <s v="Small"/>
  </r>
  <r>
    <n v="10350"/>
    <n v="26"/>
    <n v="75.47"/>
    <n v="5"/>
    <n v="1962.22"/>
    <n v="0.05"/>
    <n v="98.111000000000004"/>
    <d v="2021-12-02T00:00:00"/>
    <s v="Shipped"/>
    <n v="4"/>
    <n v="2021"/>
    <s v="Classic Cars"/>
    <n v="136"/>
    <s v="Madrid"/>
    <n v="28034"/>
    <x v="7"/>
    <s v="EMEA"/>
    <s v="Small"/>
  </r>
  <r>
    <n v="10359"/>
    <n v="48"/>
    <n v="54.68"/>
    <n v="6"/>
    <n v="2624.64"/>
    <n v="0.05"/>
    <n v="131.232"/>
    <d v="2021-12-15T00:00:00"/>
    <s v="Shipped"/>
    <n v="4"/>
    <n v="2021"/>
    <s v="Classic Cars"/>
    <n v="136"/>
    <s v="Reims"/>
    <n v="51100"/>
    <x v="1"/>
    <s v="EMEA"/>
    <s v="Small"/>
  </r>
  <r>
    <n v="10373"/>
    <n v="39"/>
    <n v="100"/>
    <n v="3"/>
    <n v="4046.25"/>
    <n v="0.05"/>
    <n v="202.3125"/>
    <d v="2022-01-31T00:00:00"/>
    <s v="Shipped"/>
    <n v="1"/>
    <n v="2022"/>
    <s v="Classic Cars"/>
    <n v="136"/>
    <s v="Oulu"/>
    <n v="90110"/>
    <x v="4"/>
    <s v="EMEA"/>
    <s v="Medium"/>
  </r>
  <r>
    <n v="10384"/>
    <n v="34"/>
    <n v="100"/>
    <n v="4"/>
    <n v="4846.7"/>
    <n v="0.05"/>
    <n v="242.33500000000001"/>
    <d v="2022-02-23T00:00:00"/>
    <s v="Shipped"/>
    <n v="1"/>
    <n v="2022"/>
    <s v="Classic Cars"/>
    <n v="136"/>
    <s v="San Francisco"/>
    <m/>
    <x v="0"/>
    <s v="NA"/>
    <s v="Medium"/>
  </r>
  <r>
    <n v="10395"/>
    <n v="32"/>
    <n v="100"/>
    <n v="2"/>
    <n v="3370.56"/>
    <n v="0.05"/>
    <n v="168.52800000000002"/>
    <d v="2022-03-17T00:00:00"/>
    <s v="Shipped"/>
    <n v="1"/>
    <n v="2022"/>
    <s v="Classic Cars"/>
    <n v="136"/>
    <s v="Paris"/>
    <n v="75508"/>
    <x v="1"/>
    <s v="EMEA"/>
    <s v="Medium"/>
  </r>
  <r>
    <n v="10400"/>
    <n v="64"/>
    <n v="100"/>
    <n v="9"/>
    <n v="9661.44"/>
    <n v="0.05"/>
    <n v="483.07200000000006"/>
    <d v="2022-04-01T00:00:00"/>
    <s v="Shipped"/>
    <n v="2"/>
    <n v="2022"/>
    <s v="Classic Cars"/>
    <n v="136"/>
    <s v="San Jose"/>
    <n v="94217"/>
    <x v="0"/>
    <s v="NA"/>
    <s v="Large"/>
  </r>
  <r>
    <n v="10414"/>
    <n v="19"/>
    <n v="100"/>
    <n v="3"/>
    <n v="2764.88"/>
    <n v="0.05"/>
    <n v="138.244"/>
    <d v="2022-05-06T00:00:00"/>
    <s v="On Hold"/>
    <n v="2"/>
    <n v="2022"/>
    <s v="Classic Cars"/>
    <n v="136"/>
    <s v="Boston"/>
    <n v="51003"/>
    <x v="0"/>
    <s v="NA"/>
    <s v="Small"/>
  </r>
  <r>
    <n v="10103"/>
    <n v="42"/>
    <n v="100"/>
    <n v="4"/>
    <n v="5398.26"/>
    <n v="0.05"/>
    <n v="269.91300000000001"/>
    <d v="2020-01-29T00:00:00"/>
    <s v="Shipped"/>
    <n v="1"/>
    <n v="2020"/>
    <s v="Classic Cars"/>
    <n v="147"/>
    <s v="Stavern"/>
    <n v="4110"/>
    <x v="2"/>
    <s v="EMEA"/>
    <s v="Medium"/>
  </r>
  <r>
    <n v="10114"/>
    <n v="31"/>
    <n v="100"/>
    <n v="8"/>
    <n v="4305.28"/>
    <n v="0.05"/>
    <n v="215.26400000000001"/>
    <d v="2020-04-01T00:00:00"/>
    <s v="Shipped"/>
    <n v="2"/>
    <n v="2020"/>
    <s v="Classic Cars"/>
    <n v="147"/>
    <s v="Paris"/>
    <n v="75012"/>
    <x v="1"/>
    <s v="EMEA"/>
    <s v="Medium"/>
  </r>
  <r>
    <n v="10126"/>
    <n v="22"/>
    <n v="100"/>
    <n v="4"/>
    <n v="3347.74"/>
    <n v="0.05"/>
    <n v="167.387"/>
    <d v="2020-05-28T00:00:00"/>
    <s v="Shipped"/>
    <n v="2"/>
    <n v="2020"/>
    <s v="Classic Cars"/>
    <n v="147"/>
    <s v="Madrid"/>
    <n v="28023"/>
    <x v="7"/>
    <s v="EMEA"/>
    <s v="Medium"/>
  </r>
  <r>
    <n v="10140"/>
    <n v="26"/>
    <n v="100"/>
    <n v="4"/>
    <n v="3188.12"/>
    <n v="0.05"/>
    <n v="159.40600000000001"/>
    <d v="2020-07-24T00:00:00"/>
    <s v="Shipped"/>
    <n v="3"/>
    <n v="2020"/>
    <s v="Classic Cars"/>
    <n v="147"/>
    <s v="Burlingame"/>
    <n v="94217"/>
    <x v="0"/>
    <s v="NA"/>
    <s v="Medium"/>
  </r>
  <r>
    <n v="10150"/>
    <n v="20"/>
    <n v="100"/>
    <n v="1"/>
    <n v="3191.2"/>
    <n v="0.05"/>
    <n v="159.56"/>
    <d v="2020-09-19T00:00:00"/>
    <s v="Shipped"/>
    <n v="3"/>
    <n v="2020"/>
    <s v="Classic Cars"/>
    <n v="147"/>
    <s v="Singapore"/>
    <n v="79903"/>
    <x v="9"/>
    <s v="Japan"/>
    <s v="Medium"/>
  </r>
  <r>
    <n v="10164"/>
    <n v="21"/>
    <n v="100"/>
    <n v="2"/>
    <n v="3536.82"/>
    <n v="0.05"/>
    <n v="176.84100000000001"/>
    <d v="2020-10-21T00:00:00"/>
    <s v="Resolved"/>
    <n v="4"/>
    <n v="2020"/>
    <s v="Classic Cars"/>
    <n v="147"/>
    <s v="Graz"/>
    <n v="8010"/>
    <x v="5"/>
    <s v="EMEA"/>
    <s v="Medium"/>
  </r>
  <r>
    <n v="10175"/>
    <n v="33"/>
    <n v="100"/>
    <n v="9"/>
    <n v="5362.83"/>
    <n v="0.05"/>
    <n v="268.14150000000001"/>
    <d v="2020-11-06T00:00:00"/>
    <s v="Shipped"/>
    <n v="4"/>
    <n v="2020"/>
    <s v="Classic Cars"/>
    <n v="147"/>
    <s v="London"/>
    <s v="WX3 6FW"/>
    <x v="6"/>
    <s v="EMEA"/>
    <s v="Medium"/>
  </r>
  <r>
    <n v="10183"/>
    <n v="28"/>
    <n v="100"/>
    <n v="1"/>
    <n v="3433.36"/>
    <n v="0.05"/>
    <n v="171.66800000000001"/>
    <d v="2020-11-13T00:00:00"/>
    <s v="Shipped"/>
    <n v="4"/>
    <n v="2020"/>
    <s v="Classic Cars"/>
    <n v="147"/>
    <s v="Philadelphia"/>
    <n v="71270"/>
    <x v="0"/>
    <s v="NA"/>
    <s v="Medium"/>
  </r>
  <r>
    <n v="10194"/>
    <n v="26"/>
    <n v="100"/>
    <n v="4"/>
    <n v="4263.74"/>
    <n v="0.05"/>
    <n v="213.18700000000001"/>
    <d v="2020-11-25T00:00:00"/>
    <s v="Shipped"/>
    <n v="4"/>
    <n v="2020"/>
    <s v="Classic Cars"/>
    <n v="147"/>
    <s v="Lyon"/>
    <n v="69004"/>
    <x v="1"/>
    <s v="EMEA"/>
    <s v="Medium"/>
  </r>
  <r>
    <n v="10207"/>
    <n v="31"/>
    <n v="100"/>
    <n v="15"/>
    <n v="4076.19"/>
    <n v="0.05"/>
    <n v="203.80950000000001"/>
    <d v="2020-12-09T00:00:00"/>
    <s v="Shipped"/>
    <n v="4"/>
    <n v="2020"/>
    <s v="Classic Cars"/>
    <n v="147"/>
    <s v="Boston"/>
    <n v="51003"/>
    <x v="0"/>
    <s v="NA"/>
    <s v="Medium"/>
  </r>
  <r>
    <n v="10217"/>
    <n v="48"/>
    <n v="100"/>
    <n v="4"/>
    <n v="7020.48"/>
    <n v="0.05"/>
    <n v="351.024"/>
    <d v="2021-02-04T00:00:00"/>
    <s v="Shipped"/>
    <n v="1"/>
    <n v="2021"/>
    <s v="Classic Cars"/>
    <n v="147"/>
    <s v="Singapore"/>
    <n v="69045"/>
    <x v="9"/>
    <s v="APAC"/>
    <s v="Large"/>
  </r>
  <r>
    <n v="10229"/>
    <n v="50"/>
    <n v="100"/>
    <n v="9"/>
    <n v="6426.5"/>
    <n v="0.05"/>
    <n v="321.32500000000005"/>
    <d v="2021-03-11T00:00:00"/>
    <s v="Shipped"/>
    <n v="1"/>
    <n v="2021"/>
    <s v="Classic Cars"/>
    <n v="147"/>
    <s v="San Rafael"/>
    <n v="97562"/>
    <x v="0"/>
    <s v="NA"/>
    <s v="Medium"/>
  </r>
  <r>
    <n v="10245"/>
    <n v="28"/>
    <n v="100"/>
    <n v="2"/>
    <n v="4591.72"/>
    <n v="0.05"/>
    <n v="229.58600000000001"/>
    <d v="2021-05-04T00:00:00"/>
    <s v="Shipped"/>
    <n v="2"/>
    <n v="2021"/>
    <s v="Classic Cars"/>
    <n v="147"/>
    <s v="New Haven"/>
    <n v="97823"/>
    <x v="0"/>
    <s v="NA"/>
    <s v="Medium"/>
  </r>
  <r>
    <n v="10259"/>
    <n v="26"/>
    <n v="100"/>
    <n v="12"/>
    <n v="4033.38"/>
    <n v="0.05"/>
    <n v="201.66900000000001"/>
    <d v="2021-06-15T00:00:00"/>
    <s v="Shipped"/>
    <n v="2"/>
    <n v="2021"/>
    <s v="Classic Cars"/>
    <n v="147"/>
    <s v="Singapore"/>
    <n v="69045"/>
    <x v="9"/>
    <s v="APAC"/>
    <s v="Medium"/>
  </r>
  <r>
    <n v="10270"/>
    <n v="32"/>
    <n v="100"/>
    <n v="2"/>
    <n v="4302.08"/>
    <n v="0.05"/>
    <n v="215.10400000000001"/>
    <d v="2021-07-19T00:00:00"/>
    <s v="Shipped"/>
    <n v="3"/>
    <n v="2021"/>
    <s v="Classic Cars"/>
    <n v="147"/>
    <s v="Chatswood"/>
    <n v="2067"/>
    <x v="3"/>
    <s v="APAC"/>
    <s v="Medium"/>
  </r>
  <r>
    <n v="10281"/>
    <n v="44"/>
    <n v="100"/>
    <n v="9"/>
    <n v="7020.64"/>
    <n v="0.05"/>
    <n v="351.03200000000004"/>
    <d v="2021-08-19T00:00:00"/>
    <s v="Shipped"/>
    <n v="3"/>
    <n v="2021"/>
    <s v="Classic Cars"/>
    <n v="147"/>
    <s v="Allentown"/>
    <n v="70267"/>
    <x v="0"/>
    <s v="NA"/>
    <s v="Large"/>
  </r>
  <r>
    <n v="10291"/>
    <n v="30"/>
    <n v="100"/>
    <n v="4"/>
    <n v="3855.9"/>
    <n v="0.05"/>
    <n v="192.79500000000002"/>
    <d v="2021-09-08T00:00:00"/>
    <s v="Shipped"/>
    <n v="3"/>
    <n v="2021"/>
    <s v="Classic Cars"/>
    <n v="147"/>
    <s v="Boras"/>
    <s v="S-844 67"/>
    <x v="8"/>
    <s v="EMEA"/>
    <s v="Medium"/>
  </r>
  <r>
    <n v="10305"/>
    <n v="38"/>
    <n v="100"/>
    <n v="13"/>
    <n v="6680.78"/>
    <n v="0.05"/>
    <n v="334.03899999999999"/>
    <d v="2021-10-13T00:00:00"/>
    <s v="Shipped"/>
    <n v="4"/>
    <n v="2021"/>
    <s v="Classic Cars"/>
    <n v="147"/>
    <s v="Cambridge"/>
    <n v="51247"/>
    <x v="0"/>
    <s v="NA"/>
    <s v="Medium"/>
  </r>
  <r>
    <n v="10313"/>
    <n v="40"/>
    <n v="100"/>
    <n v="7"/>
    <n v="6678"/>
    <n v="0.05"/>
    <n v="333.90000000000003"/>
    <d v="2021-10-22T00:00:00"/>
    <s v="Shipped"/>
    <n v="4"/>
    <n v="2021"/>
    <s v="Classic Cars"/>
    <n v="147"/>
    <s v="Vancouver"/>
    <s v="V3F 2K1"/>
    <x v="10"/>
    <s v="NA"/>
    <s v="Medium"/>
  </r>
  <r>
    <n v="10322"/>
    <n v="46"/>
    <n v="61.99"/>
    <n v="8"/>
    <n v="2851.54"/>
    <n v="0.05"/>
    <n v="142.577"/>
    <d v="2021-11-04T00:00:00"/>
    <s v="Shipped"/>
    <n v="4"/>
    <n v="2021"/>
    <s v="Classic Cars"/>
    <n v="147"/>
    <s v="Nashua"/>
    <n v="62005"/>
    <x v="0"/>
    <s v="NA"/>
    <s v="Small"/>
  </r>
  <r>
    <n v="10334"/>
    <n v="26"/>
    <n v="100"/>
    <n v="2"/>
    <n v="3188.12"/>
    <n v="0.05"/>
    <n v="159.40600000000001"/>
    <d v="2021-11-19T00:00:00"/>
    <s v="On Hold"/>
    <n v="4"/>
    <n v="2021"/>
    <s v="Classic Cars"/>
    <n v="147"/>
    <s v="Lule"/>
    <s v="S-958 22"/>
    <x v="8"/>
    <s v="EMEA"/>
    <s v="Medium"/>
  </r>
  <r>
    <n v="10347"/>
    <n v="27"/>
    <n v="100"/>
    <n v="2"/>
    <n v="4428"/>
    <n v="0.05"/>
    <n v="221.4"/>
    <d v="2021-11-29T00:00:00"/>
    <s v="Shipped"/>
    <n v="4"/>
    <n v="2021"/>
    <s v="Classic Cars"/>
    <n v="147"/>
    <s v="Melbourne"/>
    <n v="3004"/>
    <x v="3"/>
    <s v="APAC"/>
    <s v="Medium"/>
  </r>
  <r>
    <n v="10357"/>
    <n v="43"/>
    <n v="100"/>
    <n v="9"/>
    <n v="5780.92"/>
    <n v="0.05"/>
    <n v="289.04599999999999"/>
    <d v="2021-12-10T00:00:00"/>
    <s v="Shipped"/>
    <n v="4"/>
    <n v="2021"/>
    <s v="Classic Cars"/>
    <n v="147"/>
    <s v="San Rafael"/>
    <n v="97562"/>
    <x v="0"/>
    <s v="NA"/>
    <s v="Medium"/>
  </r>
  <r>
    <n v="10370"/>
    <n v="35"/>
    <n v="65.63"/>
    <n v="4"/>
    <n v="2297.0500000000002"/>
    <n v="0.05"/>
    <n v="114.85250000000002"/>
    <d v="2022-01-20T00:00:00"/>
    <s v="Shipped"/>
    <n v="1"/>
    <n v="2022"/>
    <s v="Classic Cars"/>
    <n v="147"/>
    <s v="North Sydney"/>
    <n v="2060"/>
    <x v="3"/>
    <s v="APAC"/>
    <s v="Small"/>
  </r>
  <r>
    <n v="10381"/>
    <n v="37"/>
    <n v="100"/>
    <n v="6"/>
    <n v="6231.54"/>
    <n v="0.05"/>
    <n v="311.577"/>
    <d v="2022-02-17T00:00:00"/>
    <s v="Shipped"/>
    <n v="1"/>
    <n v="2022"/>
    <s v="Classic Cars"/>
    <n v="147"/>
    <s v="San Francisco"/>
    <m/>
    <x v="0"/>
    <s v="NA"/>
    <s v="Medium"/>
  </r>
  <r>
    <n v="10391"/>
    <n v="37"/>
    <n v="46.9"/>
    <n v="7"/>
    <n v="1735.3"/>
    <n v="0.05"/>
    <n v="86.765000000000001"/>
    <d v="2022-03-09T00:00:00"/>
    <s v="Shipped"/>
    <n v="1"/>
    <n v="2022"/>
    <s v="Classic Cars"/>
    <n v="147"/>
    <s v="North Sydney"/>
    <n v="2060"/>
    <x v="3"/>
    <s v="APAC"/>
    <s v="Small"/>
  </r>
  <r>
    <n v="10411"/>
    <n v="27"/>
    <n v="100"/>
    <n v="2"/>
    <n v="4427.7299999999996"/>
    <n v="0.05"/>
    <n v="221.38649999999998"/>
    <d v="2022-05-01T00:00:00"/>
    <s v="Shipped"/>
    <n v="2"/>
    <n v="2022"/>
    <s v="Classic Cars"/>
    <n v="147"/>
    <s v="Montreal"/>
    <s v="H1J 1C3"/>
    <x v="10"/>
    <s v="NA"/>
    <s v="Medium"/>
  </r>
  <r>
    <n v="10425"/>
    <n v="38"/>
    <n v="100"/>
    <n v="12"/>
    <n v="5894.94"/>
    <n v="0.05"/>
    <n v="294.74700000000001"/>
    <d v="2022-05-31T00:00:00"/>
    <s v="In Process"/>
    <n v="2"/>
    <n v="2022"/>
    <s v="Classic Cars"/>
    <n v="147"/>
    <s v="Nantes"/>
    <n v="44000"/>
    <x v="1"/>
    <s v="EMEA"/>
    <s v="Medium"/>
  </r>
  <r>
    <n v="10108"/>
    <n v="33"/>
    <n v="100"/>
    <n v="6"/>
    <n v="5265.15"/>
    <n v="0.05"/>
    <n v="263.25749999999999"/>
    <d v="2020-03-03T00:00:00"/>
    <s v="Shipped"/>
    <n v="1"/>
    <n v="2020"/>
    <s v="Classic Cars"/>
    <n v="194"/>
    <s v="Makati City"/>
    <s v="1227 MM"/>
    <x v="15"/>
    <s v="Japan"/>
    <s v="Medium"/>
  </r>
  <r>
    <n v="10122"/>
    <n v="42"/>
    <n v="100"/>
    <n v="10"/>
    <n v="7599.9"/>
    <n v="0.05"/>
    <n v="379.995"/>
    <d v="2020-05-08T00:00:00"/>
    <s v="Shipped"/>
    <n v="2"/>
    <n v="2020"/>
    <s v="Classic Cars"/>
    <n v="194"/>
    <s v="Marseille"/>
    <n v="13008"/>
    <x v="1"/>
    <s v="EMEA"/>
    <s v="Large"/>
  </r>
  <r>
    <n v="10135"/>
    <n v="42"/>
    <n v="100"/>
    <n v="7"/>
    <n v="8008.56"/>
    <n v="0.05"/>
    <n v="400.42800000000005"/>
    <d v="2020-07-02T00:00:00"/>
    <s v="Shipped"/>
    <n v="3"/>
    <n v="2020"/>
    <s v="Classic Cars"/>
    <n v="194"/>
    <s v="San Rafael"/>
    <n v="97562"/>
    <x v="0"/>
    <s v="NA"/>
    <s v="Large"/>
  </r>
  <r>
    <n v="10147"/>
    <n v="48"/>
    <n v="100"/>
    <n v="7"/>
    <n v="9245.76"/>
    <n v="0.05"/>
    <n v="462.28800000000001"/>
    <d v="2020-09-05T00:00:00"/>
    <s v="Shipped"/>
    <n v="3"/>
    <n v="2020"/>
    <s v="Classic Cars"/>
    <n v="194"/>
    <s v="Brickhaven"/>
    <n v="58339"/>
    <x v="0"/>
    <s v="NA"/>
    <s v="Large"/>
  </r>
  <r>
    <n v="10159"/>
    <n v="41"/>
    <n v="100"/>
    <n v="2"/>
    <n v="8296.35"/>
    <n v="0.05"/>
    <n v="414.81750000000005"/>
    <d v="2020-10-10T00:00:00"/>
    <s v="Shipped"/>
    <n v="4"/>
    <n v="2020"/>
    <s v="Classic Cars"/>
    <n v="194"/>
    <s v="San Francisco"/>
    <m/>
    <x v="0"/>
    <s v="NA"/>
    <s v="Large"/>
  </r>
  <r>
    <n v="10169"/>
    <n v="30"/>
    <n v="100"/>
    <n v="2"/>
    <n v="5019.8999999999996"/>
    <n v="0.05"/>
    <n v="250.995"/>
    <d v="2020-11-04T00:00:00"/>
    <s v="Shipped"/>
    <n v="4"/>
    <n v="2020"/>
    <s v="Classic Cars"/>
    <n v="194"/>
    <s v="North Sydney"/>
    <n v="2060"/>
    <x v="3"/>
    <s v="APAC"/>
    <s v="Medium"/>
  </r>
  <r>
    <n v="10181"/>
    <n v="27"/>
    <n v="100"/>
    <n v="14"/>
    <n v="5411.07"/>
    <n v="0.05"/>
    <n v="270.55349999999999"/>
    <d v="2020-11-12T00:00:00"/>
    <s v="Shipped"/>
    <n v="4"/>
    <n v="2020"/>
    <s v="Classic Cars"/>
    <n v="194"/>
    <s v="Bergen"/>
    <s v="N 5804"/>
    <x v="2"/>
    <s v="EMEA"/>
    <s v="Medium"/>
  </r>
  <r>
    <n v="10191"/>
    <n v="21"/>
    <n v="100"/>
    <n v="3"/>
    <n v="3840.9"/>
    <n v="0.05"/>
    <n v="192.04500000000002"/>
    <d v="2020-11-20T00:00:00"/>
    <s v="Shipped"/>
    <n v="4"/>
    <n v="2020"/>
    <s v="Classic Cars"/>
    <n v="194"/>
    <s v="Koln"/>
    <n v="50739"/>
    <x v="16"/>
    <s v="EMEA"/>
    <s v="Medium"/>
  </r>
  <r>
    <n v="10203"/>
    <n v="20"/>
    <n v="100"/>
    <n v="8"/>
    <n v="3930.4"/>
    <n v="0.05"/>
    <n v="196.52"/>
    <d v="2020-12-02T00:00:00"/>
    <s v="Shipped"/>
    <n v="4"/>
    <n v="2020"/>
    <s v="Classic Cars"/>
    <n v="194"/>
    <s v="Madrid"/>
    <n v="28034"/>
    <x v="7"/>
    <s v="EMEA"/>
    <s v="Medium"/>
  </r>
  <r>
    <n v="10211"/>
    <n v="41"/>
    <n v="100"/>
    <n v="2"/>
    <n v="7498.9"/>
    <n v="0.05"/>
    <n v="374.94499999999999"/>
    <d v="2021-01-15T00:00:00"/>
    <s v="Shipped"/>
    <n v="1"/>
    <n v="2021"/>
    <s v="Classic Cars"/>
    <n v="194"/>
    <s v="Paris"/>
    <n v="75016"/>
    <x v="1"/>
    <s v="EMEA"/>
    <s v="Large"/>
  </r>
  <r>
    <n v="10225"/>
    <n v="27"/>
    <n v="100"/>
    <n v="9"/>
    <n v="4517.91"/>
    <n v="0.05"/>
    <n v="225.8955"/>
    <d v="2021-02-22T00:00:00"/>
    <s v="Shipped"/>
    <n v="1"/>
    <n v="2021"/>
    <s v="Classic Cars"/>
    <n v="194"/>
    <s v="Gensve"/>
    <n v="1203"/>
    <x v="17"/>
    <s v="EMEA"/>
    <s v="Medium"/>
  </r>
  <r>
    <n v="10238"/>
    <n v="28"/>
    <n v="100"/>
    <n v="3"/>
    <n v="5774.72"/>
    <n v="0.05"/>
    <n v="288.73600000000005"/>
    <d v="2021-04-09T00:00:00"/>
    <s v="Shipped"/>
    <n v="2"/>
    <n v="2021"/>
    <s v="Classic Cars"/>
    <n v="194"/>
    <s v="Kobenhavn"/>
    <n v="1734"/>
    <x v="13"/>
    <s v="EMEA"/>
    <s v="Medium"/>
  </r>
  <r>
    <n v="10253"/>
    <n v="24"/>
    <n v="100"/>
    <n v="13"/>
    <n v="3922.56"/>
    <n v="0.05"/>
    <n v="196.12800000000001"/>
    <d v="2021-06-01T00:00:00"/>
    <s v="Cancelled"/>
    <n v="2"/>
    <n v="2021"/>
    <s v="Classic Cars"/>
    <n v="194"/>
    <s v="Liverpool"/>
    <s v="WX1 6LT"/>
    <x v="6"/>
    <s v="EMEA"/>
    <s v="Medium"/>
  </r>
  <r>
    <n v="10266"/>
    <n v="44"/>
    <n v="100"/>
    <n v="14"/>
    <n v="9160.36"/>
    <n v="0.05"/>
    <n v="458.01800000000003"/>
    <d v="2021-07-06T00:00:00"/>
    <s v="Shipped"/>
    <n v="3"/>
    <n v="2021"/>
    <s v="Classic Cars"/>
    <n v="194"/>
    <s v="Reggio Emilia"/>
    <n v="42100"/>
    <x v="12"/>
    <s v="EMEA"/>
    <s v="Large"/>
  </r>
  <r>
    <n v="10276"/>
    <n v="50"/>
    <n v="100"/>
    <n v="3"/>
    <n v="9631"/>
    <n v="0.05"/>
    <n v="481.55"/>
    <d v="2021-08-02T00:00:00"/>
    <s v="Shipped"/>
    <n v="3"/>
    <n v="2021"/>
    <s v="Classic Cars"/>
    <n v="194"/>
    <s v="Brickhaven"/>
    <n v="58339"/>
    <x v="0"/>
    <s v="NA"/>
    <s v="Large"/>
  </r>
  <r>
    <n v="10287"/>
    <n v="21"/>
    <n v="100"/>
    <n v="12"/>
    <n v="3432.24"/>
    <n v="0.05"/>
    <n v="171.61199999999999"/>
    <d v="2021-08-30T00:00:00"/>
    <s v="Shipped"/>
    <n v="3"/>
    <n v="2021"/>
    <s v="Classic Cars"/>
    <n v="194"/>
    <s v="Gensve"/>
    <n v="1203"/>
    <x v="17"/>
    <s v="EMEA"/>
    <s v="Medium"/>
  </r>
  <r>
    <n v="10300"/>
    <n v="33"/>
    <n v="100"/>
    <n v="5"/>
    <n v="5521.89"/>
    <n v="0.05"/>
    <n v="276.09450000000004"/>
    <d v="2020-10-04T00:00:00"/>
    <s v="Shipped"/>
    <n v="4"/>
    <n v="2020"/>
    <s v="Classic Cars"/>
    <n v="194"/>
    <s v="Frankfurt"/>
    <n v="60528"/>
    <x v="16"/>
    <s v="EMEA"/>
    <s v="Medium"/>
  </r>
  <r>
    <n v="10310"/>
    <n v="33"/>
    <n v="100"/>
    <n v="10"/>
    <n v="6934.62"/>
    <n v="0.05"/>
    <n v="346.73099999999999"/>
    <d v="2021-10-16T00:00:00"/>
    <s v="Shipped"/>
    <n v="4"/>
    <n v="2021"/>
    <s v="Classic Cars"/>
    <n v="194"/>
    <s v="Koln"/>
    <n v="50739"/>
    <x v="16"/>
    <s v="EMEA"/>
    <s v="Medium"/>
  </r>
  <r>
    <n v="10320"/>
    <n v="31"/>
    <n v="100"/>
    <n v="3"/>
    <n v="6876.11"/>
    <n v="0.05"/>
    <n v="343.80549999999999"/>
    <d v="2021-11-03T00:00:00"/>
    <s v="Shipped"/>
    <n v="4"/>
    <n v="2021"/>
    <s v="Classic Cars"/>
    <n v="194"/>
    <s v="Lule"/>
    <s v="S-958 22"/>
    <x v="8"/>
    <s v="EMEA"/>
    <s v="Medium"/>
  </r>
  <r>
    <n v="10329"/>
    <n v="41"/>
    <n v="71.47"/>
    <n v="5"/>
    <n v="2930.27"/>
    <n v="0.05"/>
    <n v="146.51349999999999"/>
    <d v="2021-11-15T00:00:00"/>
    <s v="Shipped"/>
    <n v="4"/>
    <n v="2021"/>
    <s v="Classic Cars"/>
    <n v="194"/>
    <s v="NYC"/>
    <n v="10022"/>
    <x v="0"/>
    <s v="NA"/>
    <s v="Small"/>
  </r>
  <r>
    <n v="10341"/>
    <n v="45"/>
    <n v="79.650000000000006"/>
    <n v="2"/>
    <n v="3584.25"/>
    <n v="0.05"/>
    <n v="179.21250000000001"/>
    <d v="2021-11-24T00:00:00"/>
    <s v="Shipped"/>
    <n v="4"/>
    <n v="2021"/>
    <s v="Classic Cars"/>
    <n v="194"/>
    <s v="Salzburg"/>
    <n v="5020"/>
    <x v="5"/>
    <s v="EMEA"/>
    <s v="Medium"/>
  </r>
  <r>
    <n v="10363"/>
    <n v="33"/>
    <n v="85.39"/>
    <n v="3"/>
    <n v="2817.87"/>
    <n v="0.05"/>
    <n v="140.89349999999999"/>
    <d v="2022-01-06T00:00:00"/>
    <s v="Shipped"/>
    <n v="1"/>
    <n v="2022"/>
    <s v="Classic Cars"/>
    <n v="194"/>
    <s v="Espoo"/>
    <s v="FIN-02271"/>
    <x v="4"/>
    <s v="EMEA"/>
    <s v="Small"/>
  </r>
  <r>
    <n v="10375"/>
    <n v="45"/>
    <n v="76"/>
    <n v="7"/>
    <n v="3420"/>
    <n v="0.05"/>
    <n v="171"/>
    <d v="2022-02-03T00:00:00"/>
    <s v="Shipped"/>
    <n v="1"/>
    <n v="2022"/>
    <s v="Classic Cars"/>
    <n v="194"/>
    <s v="Nantes"/>
    <n v="44000"/>
    <x v="1"/>
    <s v="EMEA"/>
    <s v="Medium"/>
  </r>
  <r>
    <n v="10389"/>
    <n v="26"/>
    <n v="99.04"/>
    <n v="4"/>
    <n v="2575.04"/>
    <n v="0.05"/>
    <n v="128.75200000000001"/>
    <d v="2022-03-03T00:00:00"/>
    <s v="Shipped"/>
    <n v="1"/>
    <n v="2022"/>
    <s v="Classic Cars"/>
    <n v="194"/>
    <s v="Boras"/>
    <s v="S-844 67"/>
    <x v="8"/>
    <s v="EMEA"/>
    <s v="Small"/>
  </r>
  <r>
    <n v="10419"/>
    <n v="12"/>
    <n v="100"/>
    <n v="13"/>
    <n v="1961.28"/>
    <n v="0.05"/>
    <n v="98.064000000000007"/>
    <d v="2022-05-17T00:00:00"/>
    <s v="Shipped"/>
    <n v="2"/>
    <n v="2022"/>
    <s v="Classic Cars"/>
    <n v="194"/>
    <s v="Salzburg"/>
    <n v="5020"/>
    <x v="5"/>
    <s v="EMEA"/>
    <s v="Small"/>
  </r>
  <r>
    <n v="10105"/>
    <n v="41"/>
    <n v="100"/>
    <n v="15"/>
    <n v="8690.36"/>
    <n v="0.05"/>
    <n v="434.51800000000003"/>
    <d v="2020-02-11T00:00:00"/>
    <s v="Shipped"/>
    <n v="1"/>
    <n v="2020"/>
    <s v="Classic Cars"/>
    <n v="207"/>
    <s v="Kobenhavn"/>
    <n v="1734"/>
    <x v="13"/>
    <s v="EMEA"/>
    <s v="Large"/>
  </r>
  <r>
    <n v="10117"/>
    <n v="33"/>
    <n v="100"/>
    <n v="9"/>
    <n v="6034.38"/>
    <n v="0.05"/>
    <n v="301.71899999999999"/>
    <d v="2020-04-16T00:00:00"/>
    <s v="Shipped"/>
    <n v="2"/>
    <n v="2020"/>
    <s v="Classic Cars"/>
    <n v="207"/>
    <s v="Singapore"/>
    <n v="79903"/>
    <x v="9"/>
    <s v="Japan"/>
    <s v="Medium"/>
  </r>
  <r>
    <n v="10127"/>
    <n v="46"/>
    <n v="100"/>
    <n v="2"/>
    <n v="11279.2"/>
    <n v="0.05"/>
    <n v="563.96"/>
    <d v="2020-06-03T00:00:00"/>
    <s v="Shipped"/>
    <n v="2"/>
    <n v="2020"/>
    <s v="Classic Cars"/>
    <n v="207"/>
    <s v="NYC"/>
    <n v="10022"/>
    <x v="0"/>
    <s v="NA"/>
    <s v="Large"/>
  </r>
  <r>
    <n v="10142"/>
    <n v="33"/>
    <n v="100"/>
    <n v="12"/>
    <n v="8023.29"/>
    <n v="0.05"/>
    <n v="401.16450000000003"/>
    <d v="2020-08-08T00:00:00"/>
    <s v="Shipped"/>
    <n v="3"/>
    <n v="2020"/>
    <s v="Classic Cars"/>
    <n v="207"/>
    <s v="San Rafael"/>
    <n v="97562"/>
    <x v="0"/>
    <s v="NA"/>
    <s v="Large"/>
  </r>
  <r>
    <n v="10153"/>
    <n v="20"/>
    <n v="100"/>
    <n v="11"/>
    <n v="4904"/>
    <n v="0.05"/>
    <n v="245.20000000000002"/>
    <d v="2020-09-28T00:00:00"/>
    <s v="Shipped"/>
    <n v="3"/>
    <n v="2020"/>
    <s v="Classic Cars"/>
    <n v="207"/>
    <s v="Madrid"/>
    <n v="28034"/>
    <x v="7"/>
    <s v="EMEA"/>
    <s v="Medium"/>
  </r>
  <r>
    <n v="10165"/>
    <n v="44"/>
    <n v="100"/>
    <n v="3"/>
    <n v="8594.52"/>
    <n v="0.05"/>
    <n v="429.72600000000006"/>
    <d v="2020-10-22T00:00:00"/>
    <s v="Shipped"/>
    <n v="4"/>
    <n v="2020"/>
    <s v="Classic Cars"/>
    <n v="207"/>
    <s v="Singapore"/>
    <n v="79903"/>
    <x v="9"/>
    <s v="Japan"/>
    <s v="Large"/>
  </r>
  <r>
    <n v="10176"/>
    <n v="33"/>
    <n v="100"/>
    <n v="2"/>
    <n v="7474.5"/>
    <n v="0.05"/>
    <n v="373.72500000000002"/>
    <d v="2020-11-06T00:00:00"/>
    <s v="Shipped"/>
    <n v="4"/>
    <n v="2020"/>
    <s v="Classic Cars"/>
    <n v="207"/>
    <s v="Reggio Emilia"/>
    <n v="42100"/>
    <x v="12"/>
    <s v="EMEA"/>
    <s v="Large"/>
  </r>
  <r>
    <n v="10185"/>
    <n v="21"/>
    <n v="100"/>
    <n v="13"/>
    <n v="3883.74"/>
    <n v="0.05"/>
    <n v="194.18700000000001"/>
    <d v="2020-11-14T00:00:00"/>
    <s v="Shipped"/>
    <n v="4"/>
    <n v="2020"/>
    <s v="Classic Cars"/>
    <n v="207"/>
    <s v="New Bedford"/>
    <n v="50553"/>
    <x v="0"/>
    <s v="NA"/>
    <s v="Medium"/>
  </r>
  <r>
    <n v="10196"/>
    <n v="47"/>
    <n v="100"/>
    <n v="5"/>
    <n v="8887.7000000000007"/>
    <n v="0.05"/>
    <n v="444.38500000000005"/>
    <d v="2020-11-26T00:00:00"/>
    <s v="Shipped"/>
    <n v="4"/>
    <n v="2020"/>
    <s v="Classic Cars"/>
    <n v="207"/>
    <s v="New Haven"/>
    <n v="97823"/>
    <x v="0"/>
    <s v="NA"/>
    <s v="Large"/>
  </r>
  <r>
    <n v="10208"/>
    <n v="46"/>
    <n v="100"/>
    <n v="13"/>
    <n v="8602.92"/>
    <n v="0.05"/>
    <n v="430.14600000000002"/>
    <d v="2021-01-02T00:00:00"/>
    <s v="Shipped"/>
    <n v="1"/>
    <n v="2021"/>
    <s v="Classic Cars"/>
    <n v="207"/>
    <s v="Lyon"/>
    <n v="69004"/>
    <x v="1"/>
    <s v="EMEA"/>
    <s v="Large"/>
  </r>
  <r>
    <n v="10220"/>
    <n v="32"/>
    <n v="100"/>
    <n v="2"/>
    <n v="7181.44"/>
    <n v="0.05"/>
    <n v="359.072"/>
    <d v="2021-02-12T00:00:00"/>
    <s v="Shipped"/>
    <n v="1"/>
    <n v="2021"/>
    <s v="Classic Cars"/>
    <n v="207"/>
    <s v="Dublin"/>
    <n v="2"/>
    <x v="18"/>
    <s v="EMEA"/>
    <s v="Large"/>
  </r>
  <r>
    <n v="10231"/>
    <n v="42"/>
    <n v="100"/>
    <n v="2"/>
    <n v="8378.58"/>
    <n v="0.05"/>
    <n v="418.92900000000003"/>
    <d v="2021-03-19T00:00:00"/>
    <s v="Shipped"/>
    <n v="1"/>
    <n v="2021"/>
    <s v="Classic Cars"/>
    <n v="207"/>
    <s v="Madrid"/>
    <n v="28023"/>
    <x v="7"/>
    <s v="EMEA"/>
    <s v="Large"/>
  </r>
  <r>
    <n v="10247"/>
    <n v="44"/>
    <n v="100"/>
    <n v="2"/>
    <n v="10606.2"/>
    <n v="0.05"/>
    <n v="530.31000000000006"/>
    <d v="2021-05-05T00:00:00"/>
    <s v="Shipped"/>
    <n v="2"/>
    <n v="2021"/>
    <s v="Classic Cars"/>
    <n v="207"/>
    <s v="Espoo"/>
    <s v="FIN-02271"/>
    <x v="4"/>
    <s v="EMEA"/>
    <s v="Large"/>
  </r>
  <r>
    <n v="10272"/>
    <n v="35"/>
    <n v="100"/>
    <n v="2"/>
    <n v="5818.4"/>
    <n v="0.05"/>
    <n v="290.92"/>
    <d v="2021-07-20T00:00:00"/>
    <s v="Shipped"/>
    <n v="3"/>
    <n v="2021"/>
    <s v="Classic Cars"/>
    <n v="207"/>
    <s v="Allentown"/>
    <n v="70267"/>
    <x v="0"/>
    <s v="NA"/>
    <s v="Medium"/>
  </r>
  <r>
    <n v="10282"/>
    <n v="41"/>
    <n v="100"/>
    <n v="5"/>
    <n v="7071.27"/>
    <n v="0.05"/>
    <n v="353.56350000000003"/>
    <d v="2021-08-20T00:00:00"/>
    <s v="Shipped"/>
    <n v="3"/>
    <n v="2021"/>
    <s v="Classic Cars"/>
    <n v="207"/>
    <s v="San Rafael"/>
    <n v="97562"/>
    <x v="0"/>
    <s v="NA"/>
    <s v="Large"/>
  </r>
  <r>
    <n v="10293"/>
    <n v="46"/>
    <n v="100"/>
    <n v="8"/>
    <n v="8411.56"/>
    <n v="0.05"/>
    <n v="420.57799999999997"/>
    <d v="2021-09-09T00:00:00"/>
    <s v="Shipped"/>
    <n v="3"/>
    <n v="2021"/>
    <s v="Classic Cars"/>
    <n v="207"/>
    <s v="Torino"/>
    <n v="10100"/>
    <x v="12"/>
    <s v="EMEA"/>
    <s v="Large"/>
  </r>
  <r>
    <n v="10306"/>
    <n v="31"/>
    <n v="100"/>
    <n v="13"/>
    <n v="6570.76"/>
    <n v="0.05"/>
    <n v="328.53800000000001"/>
    <d v="2021-10-14T00:00:00"/>
    <s v="Shipped"/>
    <n v="4"/>
    <n v="2021"/>
    <s v="Classic Cars"/>
    <n v="207"/>
    <s v="Manchester"/>
    <s v="EC2 5NT"/>
    <x v="6"/>
    <s v="EMEA"/>
    <s v="Medium"/>
  </r>
  <r>
    <n v="10314"/>
    <n v="38"/>
    <n v="100"/>
    <n v="5"/>
    <n v="7975.44"/>
    <n v="0.05"/>
    <n v="398.77199999999999"/>
    <d v="2021-10-22T00:00:00"/>
    <s v="Shipped"/>
    <n v="4"/>
    <n v="2021"/>
    <s v="Classic Cars"/>
    <n v="207"/>
    <s v="Aaarhus"/>
    <n v="8200"/>
    <x v="13"/>
    <s v="EMEA"/>
    <s v="Large"/>
  </r>
  <r>
    <n v="10325"/>
    <n v="42"/>
    <n v="64"/>
    <n v="8"/>
    <n v="2688"/>
    <n v="0.05"/>
    <n v="134.4"/>
    <d v="2021-11-05T00:00:00"/>
    <s v="Shipped"/>
    <n v="4"/>
    <n v="2021"/>
    <s v="Classic Cars"/>
    <n v="207"/>
    <s v="Stavern"/>
    <n v="4110"/>
    <x v="2"/>
    <s v="EMEA"/>
    <s v="Small"/>
  </r>
  <r>
    <n v="10336"/>
    <n v="33"/>
    <n v="57.22"/>
    <n v="10"/>
    <n v="1888.26"/>
    <n v="0.05"/>
    <n v="94.413000000000011"/>
    <d v="2021-11-20T00:00:00"/>
    <s v="Shipped"/>
    <n v="4"/>
    <n v="2021"/>
    <s v="Classic Cars"/>
    <n v="207"/>
    <s v="Paris"/>
    <n v="75012"/>
    <x v="1"/>
    <s v="EMEA"/>
    <s v="Small"/>
  </r>
  <r>
    <n v="10348"/>
    <n v="48"/>
    <n v="52.36"/>
    <n v="8"/>
    <n v="2513.2800000000002"/>
    <n v="0.05"/>
    <n v="125.66400000000002"/>
    <d v="2021-11-01T00:00:00"/>
    <s v="Shipped"/>
    <n v="4"/>
    <n v="2021"/>
    <s v="Classic Cars"/>
    <n v="207"/>
    <s v="Madrid"/>
    <n v="28023"/>
    <x v="7"/>
    <s v="EMEA"/>
    <s v="Small"/>
  </r>
  <r>
    <n v="10359"/>
    <n v="42"/>
    <n v="100"/>
    <n v="8"/>
    <n v="4764.4799999999996"/>
    <n v="0.05"/>
    <n v="238.22399999999999"/>
    <d v="2021-12-15T00:00:00"/>
    <s v="Shipped"/>
    <n v="4"/>
    <n v="2021"/>
    <s v="Classic Cars"/>
    <n v="207"/>
    <s v="Reims"/>
    <n v="51100"/>
    <x v="1"/>
    <s v="EMEA"/>
    <s v="Medium"/>
  </r>
  <r>
    <n v="10371"/>
    <n v="32"/>
    <n v="100"/>
    <n v="6"/>
    <n v="3560.64"/>
    <n v="0.05"/>
    <n v="178.03200000000001"/>
    <d v="2022-01-23T00:00:00"/>
    <s v="Shipped"/>
    <n v="1"/>
    <n v="2022"/>
    <s v="Classic Cars"/>
    <n v="207"/>
    <s v="San Rafael"/>
    <n v="97562"/>
    <x v="0"/>
    <s v="NA"/>
    <s v="Medium"/>
  </r>
  <r>
    <n v="10382"/>
    <n v="34"/>
    <n v="100"/>
    <n v="10"/>
    <n v="3823.64"/>
    <n v="0.05"/>
    <n v="191.18200000000002"/>
    <d v="2022-02-17T00:00:00"/>
    <s v="Shipped"/>
    <n v="1"/>
    <n v="2022"/>
    <s v="Classic Cars"/>
    <n v="207"/>
    <s v="San Rafael"/>
    <n v="97562"/>
    <x v="0"/>
    <s v="NA"/>
    <s v="Medium"/>
  </r>
  <r>
    <n v="10395"/>
    <n v="33"/>
    <n v="69.12"/>
    <n v="1"/>
    <n v="2280.96"/>
    <n v="0.05"/>
    <n v="114.048"/>
    <d v="2022-03-17T00:00:00"/>
    <s v="Shipped"/>
    <n v="1"/>
    <n v="2022"/>
    <s v="Classic Cars"/>
    <n v="207"/>
    <s v="Paris"/>
    <n v="75508"/>
    <x v="1"/>
    <s v="EMEA"/>
    <s v="Small"/>
  </r>
  <r>
    <n v="10413"/>
    <n v="36"/>
    <n v="100"/>
    <n v="2"/>
    <n v="8677.7999999999993"/>
    <n v="0.05"/>
    <n v="433.89"/>
    <d v="2022-05-05T00:00:00"/>
    <s v="Shipped"/>
    <n v="2"/>
    <n v="2022"/>
    <s v="Classic Cars"/>
    <n v="207"/>
    <s v="Bridgewater"/>
    <n v="97562"/>
    <x v="0"/>
    <s v="NA"/>
    <s v="Large"/>
  </r>
  <r>
    <n v="10103"/>
    <n v="27"/>
    <n v="100"/>
    <n v="8"/>
    <n v="3394.98"/>
    <n v="0.02"/>
    <n v="67.899600000000007"/>
    <d v="2020-01-29T00:00:00"/>
    <s v="Shipped"/>
    <n v="1"/>
    <n v="2020"/>
    <s v="Trucks and Buses"/>
    <n v="136"/>
    <s v="Stavern"/>
    <n v="4110"/>
    <x v="2"/>
    <s v="EMEA"/>
    <s v="Medium"/>
  </r>
  <r>
    <n v="10113"/>
    <n v="21"/>
    <n v="100"/>
    <n v="2"/>
    <n v="3415.44"/>
    <n v="0.02"/>
    <n v="68.308800000000005"/>
    <d v="2020-03-26T00:00:00"/>
    <s v="Shipped"/>
    <n v="1"/>
    <n v="2020"/>
    <s v="Trucks and Buses"/>
    <n v="136"/>
    <s v="San Rafael"/>
    <n v="97562"/>
    <x v="0"/>
    <s v="NA"/>
    <s v="Medium"/>
  </r>
  <r>
    <n v="10126"/>
    <n v="21"/>
    <n v="100"/>
    <n v="8"/>
    <n v="2439.5700000000002"/>
    <n v="0.02"/>
    <n v="48.791400000000003"/>
    <d v="2020-05-28T00:00:00"/>
    <s v="Shipped"/>
    <n v="2"/>
    <n v="2020"/>
    <s v="Trucks and Buses"/>
    <n v="136"/>
    <s v="Madrid"/>
    <n v="28023"/>
    <x v="7"/>
    <s v="EMEA"/>
    <s v="Small"/>
  </r>
  <r>
    <n v="10140"/>
    <n v="38"/>
    <n v="100"/>
    <n v="8"/>
    <n v="4829.8"/>
    <n v="0.02"/>
    <n v="96.596000000000004"/>
    <d v="2020-07-24T00:00:00"/>
    <s v="Shipped"/>
    <n v="3"/>
    <n v="2020"/>
    <s v="Trucks and Buses"/>
    <n v="136"/>
    <s v="Burlingame"/>
    <n v="94217"/>
    <x v="0"/>
    <s v="NA"/>
    <s v="Medium"/>
  </r>
  <r>
    <n v="10150"/>
    <n v="30"/>
    <n v="100"/>
    <n v="5"/>
    <n v="4100.1000000000004"/>
    <n v="0.02"/>
    <n v="82.00200000000001"/>
    <d v="2020-09-19T00:00:00"/>
    <s v="Shipped"/>
    <n v="3"/>
    <n v="2020"/>
    <s v="Trucks and Buses"/>
    <n v="136"/>
    <s v="Singapore"/>
    <n v="79903"/>
    <x v="9"/>
    <s v="Japan"/>
    <s v="Medium"/>
  </r>
  <r>
    <n v="10164"/>
    <n v="49"/>
    <n v="100"/>
    <n v="6"/>
    <n v="6563.06"/>
    <n v="0.02"/>
    <n v="131.2612"/>
    <d v="2020-10-21T00:00:00"/>
    <s v="Resolved"/>
    <n v="4"/>
    <n v="2020"/>
    <s v="Trucks and Buses"/>
    <n v="136"/>
    <s v="Graz"/>
    <n v="8010"/>
    <x v="5"/>
    <s v="EMEA"/>
    <s v="Medium"/>
  </r>
  <r>
    <n v="10174"/>
    <n v="43"/>
    <n v="100"/>
    <n v="1"/>
    <n v="6817.22"/>
    <n v="0.02"/>
    <n v="136.34440000000001"/>
    <d v="2020-11-06T00:00:00"/>
    <s v="Shipped"/>
    <n v="4"/>
    <n v="2020"/>
    <s v="Trucks and Buses"/>
    <n v="136"/>
    <s v="South Brisbane"/>
    <n v="4101"/>
    <x v="3"/>
    <s v="APAC"/>
    <s v="Medium"/>
  </r>
  <r>
    <n v="10183"/>
    <n v="41"/>
    <n v="100"/>
    <n v="5"/>
    <n v="6163.94"/>
    <n v="0.02"/>
    <n v="123.27879999999999"/>
    <d v="2020-11-13T00:00:00"/>
    <s v="Shipped"/>
    <n v="4"/>
    <n v="2020"/>
    <s v="Trucks and Buses"/>
    <n v="136"/>
    <s v="Philadelphia"/>
    <n v="71270"/>
    <x v="0"/>
    <s v="NA"/>
    <s v="Medium"/>
  </r>
  <r>
    <n v="10194"/>
    <n v="38"/>
    <n v="100"/>
    <n v="8"/>
    <n v="4933.92"/>
    <n v="0.02"/>
    <n v="98.678400000000011"/>
    <d v="2020-11-25T00:00:00"/>
    <s v="Shipped"/>
    <n v="4"/>
    <n v="2020"/>
    <s v="Trucks and Buses"/>
    <n v="136"/>
    <s v="Lyon"/>
    <n v="69004"/>
    <x v="1"/>
    <s v="EMEA"/>
    <s v="Medium"/>
  </r>
  <r>
    <n v="10206"/>
    <n v="28"/>
    <n v="100"/>
    <n v="3"/>
    <n v="4056.36"/>
    <n v="0.02"/>
    <n v="81.127200000000002"/>
    <d v="2020-12-05T00:00:00"/>
    <s v="Shipped"/>
    <n v="4"/>
    <n v="2020"/>
    <s v="Trucks and Buses"/>
    <n v="136"/>
    <s v="Vancouver"/>
    <s v="V3F 2K1"/>
    <x v="10"/>
    <s v="NA"/>
    <s v="Medium"/>
  </r>
  <r>
    <n v="10216"/>
    <n v="43"/>
    <n v="100"/>
    <n v="1"/>
    <n v="5759.42"/>
    <n v="0.02"/>
    <n v="115.1884"/>
    <d v="2021-02-02T00:00:00"/>
    <s v="Shipped"/>
    <n v="1"/>
    <n v="2021"/>
    <s v="Trucks and Buses"/>
    <n v="136"/>
    <s v="Versailles"/>
    <n v="78000"/>
    <x v="1"/>
    <s v="EMEA"/>
    <s v="Medium"/>
  </r>
  <r>
    <n v="10229"/>
    <n v="25"/>
    <n v="100"/>
    <n v="13"/>
    <n v="3451"/>
    <n v="0.02"/>
    <n v="69.02"/>
    <d v="2021-03-11T00:00:00"/>
    <s v="Shipped"/>
    <n v="1"/>
    <n v="2021"/>
    <s v="Trucks and Buses"/>
    <n v="136"/>
    <s v="San Rafael"/>
    <n v="97562"/>
    <x v="0"/>
    <s v="NA"/>
    <s v="Medium"/>
  </r>
  <r>
    <n v="10245"/>
    <n v="38"/>
    <n v="100"/>
    <n v="6"/>
    <n v="5920.4"/>
    <n v="0.02"/>
    <n v="118.408"/>
    <d v="2021-05-04T00:00:00"/>
    <s v="Shipped"/>
    <n v="2"/>
    <n v="2021"/>
    <s v="Trucks and Buses"/>
    <n v="136"/>
    <s v="New Haven"/>
    <n v="97823"/>
    <x v="0"/>
    <s v="NA"/>
    <s v="Medium"/>
  </r>
  <r>
    <n v="10258"/>
    <n v="41"/>
    <n v="100"/>
    <n v="3"/>
    <n v="6668.24"/>
    <n v="0.02"/>
    <n v="133.3648"/>
    <d v="2021-06-15T00:00:00"/>
    <s v="Shipped"/>
    <n v="2"/>
    <n v="2021"/>
    <s v="Trucks and Buses"/>
    <n v="136"/>
    <s v="Minato-ku"/>
    <s v="106-0032"/>
    <x v="11"/>
    <s v="Japan"/>
    <s v="Medium"/>
  </r>
  <r>
    <n v="10270"/>
    <n v="28"/>
    <n v="100"/>
    <n v="6"/>
    <n v="4094.72"/>
    <n v="0.02"/>
    <n v="81.894400000000005"/>
    <d v="2021-07-19T00:00:00"/>
    <s v="Shipped"/>
    <n v="3"/>
    <n v="2021"/>
    <s v="Trucks and Buses"/>
    <n v="136"/>
    <s v="Chatswood"/>
    <n v="2067"/>
    <x v="3"/>
    <s v="APAC"/>
    <s v="Medium"/>
  </r>
  <r>
    <n v="10281"/>
    <n v="25"/>
    <n v="100"/>
    <n v="13"/>
    <n v="2938.5"/>
    <n v="0.02"/>
    <n v="58.77"/>
    <d v="2021-08-19T00:00:00"/>
    <s v="Shipped"/>
    <n v="3"/>
    <n v="2021"/>
    <s v="Trucks and Buses"/>
    <n v="136"/>
    <s v="Allentown"/>
    <n v="70267"/>
    <x v="0"/>
    <s v="NA"/>
    <s v="Small"/>
  </r>
  <r>
    <n v="10291"/>
    <n v="41"/>
    <n v="100"/>
    <n v="8"/>
    <n v="6387.8"/>
    <n v="0.02"/>
    <n v="127.756"/>
    <d v="2021-09-08T00:00:00"/>
    <s v="Shipped"/>
    <n v="3"/>
    <n v="2021"/>
    <s v="Trucks and Buses"/>
    <n v="136"/>
    <s v="Boras"/>
    <s v="S-844 67"/>
    <x v="8"/>
    <s v="EMEA"/>
    <s v="Medium"/>
  </r>
  <r>
    <n v="10304"/>
    <n v="39"/>
    <n v="100"/>
    <n v="3"/>
    <n v="6396"/>
    <n v="0.02"/>
    <n v="127.92"/>
    <d v="2021-10-11T00:00:00"/>
    <s v="Shipped"/>
    <n v="4"/>
    <n v="2021"/>
    <s v="Trucks and Buses"/>
    <n v="136"/>
    <s v="Versailles"/>
    <n v="78000"/>
    <x v="1"/>
    <s v="EMEA"/>
    <s v="Medium"/>
  </r>
  <r>
    <n v="10313"/>
    <n v="21"/>
    <n v="100"/>
    <n v="11"/>
    <n v="2669.1"/>
    <n v="0.02"/>
    <n v="53.381999999999998"/>
    <d v="2021-10-22T00:00:00"/>
    <s v="Shipped"/>
    <n v="4"/>
    <n v="2021"/>
    <s v="Trucks and Buses"/>
    <n v="136"/>
    <s v="Vancouver"/>
    <s v="V3F 2K1"/>
    <x v="10"/>
    <s v="NA"/>
    <s v="Small"/>
  </r>
  <r>
    <n v="10322"/>
    <n v="27"/>
    <n v="100"/>
    <n v="9"/>
    <n v="4784.13"/>
    <n v="0.02"/>
    <n v="95.682600000000008"/>
    <d v="2021-11-04T00:00:00"/>
    <s v="Shipped"/>
    <n v="4"/>
    <n v="2021"/>
    <s v="Trucks and Buses"/>
    <n v="136"/>
    <s v="Nashua"/>
    <n v="62005"/>
    <x v="0"/>
    <s v="NA"/>
    <s v="Medium"/>
  </r>
  <r>
    <n v="10333"/>
    <n v="33"/>
    <n v="99.21"/>
    <n v="6"/>
    <n v="3273.93"/>
    <n v="0.02"/>
    <n v="65.4786"/>
    <d v="2021-11-18T00:00:00"/>
    <s v="Shipped"/>
    <n v="4"/>
    <n v="2021"/>
    <s v="Trucks and Buses"/>
    <n v="136"/>
    <s v="San Francisco"/>
    <m/>
    <x v="0"/>
    <s v="NA"/>
    <s v="Medium"/>
  </r>
  <r>
    <n v="10347"/>
    <n v="29"/>
    <n v="100"/>
    <n v="3"/>
    <n v="3586.43"/>
    <n v="0.02"/>
    <n v="71.7286"/>
    <d v="2021-11-29T00:00:00"/>
    <s v="Shipped"/>
    <n v="4"/>
    <n v="2021"/>
    <s v="Trucks and Buses"/>
    <n v="136"/>
    <s v="Melbourne"/>
    <n v="3004"/>
    <x v="3"/>
    <s v="APAC"/>
    <s v="Medium"/>
  </r>
  <r>
    <n v="10357"/>
    <n v="49"/>
    <n v="100"/>
    <n v="8"/>
    <n v="5960.36"/>
    <n v="0.02"/>
    <n v="119.2072"/>
    <d v="2021-12-10T00:00:00"/>
    <s v="Shipped"/>
    <n v="4"/>
    <n v="2021"/>
    <s v="Trucks and Buses"/>
    <n v="136"/>
    <s v="San Rafael"/>
    <n v="97562"/>
    <x v="0"/>
    <s v="NA"/>
    <s v="Medium"/>
  </r>
  <r>
    <n v="10370"/>
    <n v="49"/>
    <n v="100"/>
    <n v="8"/>
    <n v="8470.14"/>
    <n v="0.02"/>
    <n v="169.40279999999998"/>
    <d v="2022-01-20T00:00:00"/>
    <s v="Shipped"/>
    <n v="1"/>
    <n v="2022"/>
    <s v="Trucks and Buses"/>
    <n v="136"/>
    <s v="North Sydney"/>
    <n v="2060"/>
    <x v="3"/>
    <s v="APAC"/>
    <s v="Large"/>
  </r>
  <r>
    <n v="10381"/>
    <n v="20"/>
    <n v="100"/>
    <n v="1"/>
    <n v="2952"/>
    <n v="0.02"/>
    <n v="59.04"/>
    <d v="2022-02-17T00:00:00"/>
    <s v="Shipped"/>
    <n v="1"/>
    <n v="2022"/>
    <s v="Trucks and Buses"/>
    <n v="136"/>
    <s v="San Francisco"/>
    <m/>
    <x v="0"/>
    <s v="NA"/>
    <s v="Small"/>
  </r>
  <r>
    <n v="10391"/>
    <n v="39"/>
    <n v="63.2"/>
    <n v="9"/>
    <n v="2464.8000000000002"/>
    <n v="0.02"/>
    <n v="49.296000000000006"/>
    <d v="2022-03-09T00:00:00"/>
    <s v="Shipped"/>
    <n v="1"/>
    <n v="2022"/>
    <s v="Trucks and Buses"/>
    <n v="136"/>
    <s v="North Sydney"/>
    <n v="2060"/>
    <x v="3"/>
    <s v="APAC"/>
    <s v="Small"/>
  </r>
  <r>
    <n v="10411"/>
    <n v="40"/>
    <n v="100"/>
    <n v="6"/>
    <n v="6232"/>
    <n v="0.02"/>
    <n v="124.64"/>
    <d v="2022-05-01T00:00:00"/>
    <s v="Shipped"/>
    <n v="2"/>
    <n v="2022"/>
    <s v="Trucks and Buses"/>
    <n v="136"/>
    <s v="Montreal"/>
    <s v="H1J 1C3"/>
    <x v="10"/>
    <s v="NA"/>
    <s v="Medium"/>
  </r>
  <r>
    <n v="10424"/>
    <n v="49"/>
    <n v="100"/>
    <n v="3"/>
    <n v="7969.36"/>
    <n v="0.02"/>
    <n v="159.38720000000001"/>
    <d v="2022-05-31T00:00:00"/>
    <s v="In Process"/>
    <n v="2"/>
    <n v="2022"/>
    <s v="Trucks and Buses"/>
    <n v="136"/>
    <s v="Madrid"/>
    <n v="28034"/>
    <x v="7"/>
    <s v="EMEA"/>
    <s v="Large"/>
  </r>
  <r>
    <n v="10107"/>
    <n v="21"/>
    <n v="100"/>
    <n v="1"/>
    <n v="3036.6"/>
    <n v="7.0000000000000007E-2"/>
    <n v="212.56200000000001"/>
    <d v="2020-02-24T00:00:00"/>
    <s v="Shipped"/>
    <n v="1"/>
    <n v="2020"/>
    <s v="Motorcycles"/>
    <n v="150"/>
    <s v="NYC"/>
    <n v="10022"/>
    <x v="0"/>
    <s v="NA"/>
    <s v="Medium"/>
  </r>
  <r>
    <n v="10121"/>
    <n v="50"/>
    <n v="100"/>
    <n v="4"/>
    <n v="8284"/>
    <n v="7.0000000000000007E-2"/>
    <n v="579.88000000000011"/>
    <d v="2020-05-07T00:00:00"/>
    <s v="Shipped"/>
    <n v="2"/>
    <n v="2020"/>
    <s v="Motorcycles"/>
    <n v="150"/>
    <s v="Reims"/>
    <n v="51100"/>
    <x v="1"/>
    <s v="EMEA"/>
    <s v="Large"/>
  </r>
  <r>
    <n v="10134"/>
    <n v="20"/>
    <n v="100"/>
    <n v="1"/>
    <n v="2711.2"/>
    <n v="7.0000000000000007E-2"/>
    <n v="189.78399999999999"/>
    <d v="2020-07-01T00:00:00"/>
    <s v="Shipped"/>
    <n v="3"/>
    <n v="2020"/>
    <s v="Motorcycles"/>
    <n v="150"/>
    <s v="Paris"/>
    <n v="75508"/>
    <x v="1"/>
    <s v="EMEA"/>
    <s v="Small"/>
  </r>
  <r>
    <n v="10145"/>
    <n v="49"/>
    <n v="100"/>
    <n v="5"/>
    <n v="8339.7999999999993"/>
    <n v="7.0000000000000007E-2"/>
    <n v="583.78600000000006"/>
    <d v="2020-08-25T00:00:00"/>
    <s v="Shipped"/>
    <n v="3"/>
    <n v="2020"/>
    <s v="Motorcycles"/>
    <n v="150"/>
    <s v="Pasadena"/>
    <n v="90003"/>
    <x v="0"/>
    <s v="NA"/>
    <s v="Large"/>
  </r>
  <r>
    <n v="10159"/>
    <n v="38"/>
    <n v="100"/>
    <n v="13"/>
    <n v="6238.84"/>
    <n v="7.0000000000000007E-2"/>
    <n v="436.71880000000004"/>
    <d v="2020-10-10T00:00:00"/>
    <s v="Shipped"/>
    <n v="4"/>
    <n v="2020"/>
    <s v="Motorcycles"/>
    <n v="150"/>
    <s v="San Francisco"/>
    <m/>
    <x v="0"/>
    <s v="NA"/>
    <s v="Medium"/>
  </r>
  <r>
    <n v="10169"/>
    <n v="35"/>
    <n v="100"/>
    <n v="13"/>
    <n v="4639.25"/>
    <n v="7.0000000000000007E-2"/>
    <n v="324.74750000000006"/>
    <d v="2020-11-04T00:00:00"/>
    <s v="Shipped"/>
    <n v="4"/>
    <n v="2020"/>
    <s v="Motorcycles"/>
    <n v="150"/>
    <s v="North Sydney"/>
    <n v="2060"/>
    <x v="3"/>
    <s v="APAC"/>
    <s v="Medium"/>
  </r>
  <r>
    <n v="10180"/>
    <n v="40"/>
    <n v="100"/>
    <n v="8"/>
    <n v="6747.6"/>
    <n v="7.0000000000000007E-2"/>
    <n v="472.33200000000005"/>
    <d v="2020-11-11T00:00:00"/>
    <s v="Shipped"/>
    <n v="4"/>
    <n v="2020"/>
    <s v="Motorcycles"/>
    <n v="150"/>
    <s v="Lille"/>
    <n v="59000"/>
    <x v="1"/>
    <s v="EMEA"/>
    <s v="Medium"/>
  </r>
  <r>
    <n v="10189"/>
    <n v="28"/>
    <n v="100"/>
    <n v="1"/>
    <n v="4512.4799999999996"/>
    <n v="7.0000000000000007E-2"/>
    <n v="315.87360000000001"/>
    <d v="2020-11-18T00:00:00"/>
    <s v="Shipped"/>
    <n v="4"/>
    <n v="2020"/>
    <s v="Motorcycles"/>
    <n v="150"/>
    <s v="Pasadena"/>
    <n v="90003"/>
    <x v="0"/>
    <s v="NA"/>
    <s v="Medium"/>
  </r>
  <r>
    <n v="10201"/>
    <n v="25"/>
    <n v="100"/>
    <n v="1"/>
    <n v="4029"/>
    <n v="7.0000000000000007E-2"/>
    <n v="282.03000000000003"/>
    <d v="2020-12-01T00:00:00"/>
    <s v="Shipped"/>
    <n v="4"/>
    <n v="2020"/>
    <s v="Motorcycles"/>
    <n v="150"/>
    <s v="San Francisco"/>
    <m/>
    <x v="0"/>
    <s v="NA"/>
    <s v="Medium"/>
  </r>
  <r>
    <n v="10211"/>
    <n v="36"/>
    <n v="100"/>
    <n v="13"/>
    <n v="4771.8"/>
    <n v="7.0000000000000007E-2"/>
    <n v="334.02600000000007"/>
    <d v="2021-01-15T00:00:00"/>
    <s v="Shipped"/>
    <n v="1"/>
    <n v="2021"/>
    <s v="Motorcycles"/>
    <n v="150"/>
    <s v="Paris"/>
    <n v="75016"/>
    <x v="1"/>
    <s v="EMEA"/>
    <s v="Medium"/>
  </r>
  <r>
    <n v="10224"/>
    <n v="43"/>
    <n v="100"/>
    <n v="6"/>
    <n v="6087.94"/>
    <n v="7.0000000000000007E-2"/>
    <n v="426.1558"/>
    <d v="2021-02-21T00:00:00"/>
    <s v="Shipped"/>
    <n v="1"/>
    <n v="2021"/>
    <s v="Motorcycles"/>
    <n v="150"/>
    <s v="Lille"/>
    <n v="59000"/>
    <x v="1"/>
    <s v="EMEA"/>
    <s v="Medium"/>
  </r>
  <r>
    <n v="10237"/>
    <n v="32"/>
    <n v="100"/>
    <n v="6"/>
    <n v="4193.28"/>
    <n v="7.0000000000000007E-2"/>
    <n v="293.52960000000002"/>
    <d v="2021-04-05T00:00:00"/>
    <s v="Shipped"/>
    <n v="2"/>
    <n v="2021"/>
    <s v="Motorcycles"/>
    <n v="150"/>
    <s v="NYC"/>
    <n v="10022"/>
    <x v="0"/>
    <s v="NA"/>
    <s v="Medium"/>
  </r>
  <r>
    <n v="10251"/>
    <n v="46"/>
    <n v="100"/>
    <n v="1"/>
    <n v="7552.28"/>
    <n v="7.0000000000000007E-2"/>
    <n v="528.65960000000007"/>
    <d v="2021-05-18T00:00:00"/>
    <s v="Shipped"/>
    <n v="2"/>
    <n v="2021"/>
    <s v="Motorcycles"/>
    <n v="150"/>
    <s v="Newark"/>
    <n v="94019"/>
    <x v="0"/>
    <s v="NA"/>
    <s v="Large"/>
  </r>
  <r>
    <n v="10263"/>
    <n v="48"/>
    <n v="100"/>
    <n v="1"/>
    <n v="6434.4"/>
    <n v="7.0000000000000007E-2"/>
    <n v="450.40800000000002"/>
    <d v="2021-06-28T00:00:00"/>
    <s v="Shipped"/>
    <n v="2"/>
    <n v="2021"/>
    <s v="Motorcycles"/>
    <n v="150"/>
    <s v="Bridgewater"/>
    <n v="97562"/>
    <x v="0"/>
    <s v="NA"/>
    <s v="Medium"/>
  </r>
  <r>
    <n v="10276"/>
    <n v="43"/>
    <n v="100"/>
    <n v="14"/>
    <n v="5181.5"/>
    <n v="7.0000000000000007E-2"/>
    <n v="362.70500000000004"/>
    <d v="2021-08-02T00:00:00"/>
    <s v="Shipped"/>
    <n v="3"/>
    <n v="2021"/>
    <s v="Motorcycles"/>
    <n v="150"/>
    <s v="Brickhaven"/>
    <n v="58339"/>
    <x v="0"/>
    <s v="NA"/>
    <s v="Medium"/>
  </r>
  <r>
    <n v="10285"/>
    <n v="49"/>
    <n v="100"/>
    <n v="5"/>
    <n v="6863.92"/>
    <n v="7.0000000000000007E-2"/>
    <n v="480.47440000000006"/>
    <d v="2021-08-27T00:00:00"/>
    <s v="Shipped"/>
    <n v="3"/>
    <n v="2021"/>
    <s v="Motorcycles"/>
    <n v="150"/>
    <s v="Cambridge"/>
    <n v="51247"/>
    <x v="0"/>
    <s v="NA"/>
    <s v="Medium"/>
  </r>
  <r>
    <n v="10299"/>
    <n v="24"/>
    <n v="100"/>
    <n v="8"/>
    <n v="4157.04"/>
    <n v="7.0000000000000007E-2"/>
    <n v="290.99280000000005"/>
    <d v="2021-09-30T00:00:00"/>
    <s v="Shipped"/>
    <n v="3"/>
    <n v="2021"/>
    <s v="Motorcycles"/>
    <n v="150"/>
    <s v="Helsinki"/>
    <n v="21240"/>
    <x v="4"/>
    <s v="EMEA"/>
    <s v="Medium"/>
  </r>
  <r>
    <n v="10309"/>
    <n v="26"/>
    <n v="100"/>
    <n v="4"/>
    <n v="4660.24"/>
    <n v="7.0000000000000007E-2"/>
    <n v="326.21680000000003"/>
    <d v="2021-10-15T00:00:00"/>
    <s v="Shipped"/>
    <n v="4"/>
    <n v="2021"/>
    <s v="Motorcycles"/>
    <n v="150"/>
    <s v="Stavern"/>
    <n v="4110"/>
    <x v="2"/>
    <s v="EMEA"/>
    <s v="Medium"/>
  </r>
  <r>
    <n v="10319"/>
    <n v="30"/>
    <n v="100"/>
    <n v="9"/>
    <n v="4111.8"/>
    <n v="7.0000000000000007E-2"/>
    <n v="287.82600000000002"/>
    <d v="2021-11-03T00:00:00"/>
    <s v="Shipped"/>
    <n v="4"/>
    <n v="2021"/>
    <s v="Motorcycles"/>
    <n v="150"/>
    <s v="NYC"/>
    <n v="10022"/>
    <x v="0"/>
    <s v="NA"/>
    <s v="Medium"/>
  </r>
  <r>
    <n v="10329"/>
    <n v="24"/>
    <n v="100"/>
    <n v="6"/>
    <n v="3542.64"/>
    <n v="7.0000000000000007E-2"/>
    <n v="247.98480000000001"/>
    <d v="2021-11-15T00:00:00"/>
    <s v="Shipped"/>
    <n v="4"/>
    <n v="2021"/>
    <s v="Motorcycles"/>
    <n v="150"/>
    <s v="NYC"/>
    <n v="10022"/>
    <x v="0"/>
    <s v="NA"/>
    <s v="Medium"/>
  </r>
  <r>
    <n v="10341"/>
    <n v="55"/>
    <n v="100"/>
    <n v="8"/>
    <n v="8118.55"/>
    <n v="7.0000000000000007E-2"/>
    <n v="568.2985000000001"/>
    <d v="2021-11-24T00:00:00"/>
    <s v="Shipped"/>
    <n v="4"/>
    <n v="2021"/>
    <s v="Motorcycles"/>
    <n v="150"/>
    <s v="Salzburg"/>
    <n v="5020"/>
    <x v="5"/>
    <s v="EMEA"/>
    <s v="Large"/>
  </r>
  <r>
    <n v="10362"/>
    <n v="22"/>
    <n v="100"/>
    <n v="1"/>
    <n v="3877.06"/>
    <n v="7.0000000000000007E-2"/>
    <n v="271.39420000000001"/>
    <d v="2022-01-05T00:00:00"/>
    <s v="Shipped"/>
    <n v="1"/>
    <n v="2022"/>
    <s v="Motorcycles"/>
    <n v="150"/>
    <s v="Burlingame"/>
    <n v="94217"/>
    <x v="0"/>
    <s v="NA"/>
    <s v="Medium"/>
  </r>
  <r>
    <n v="10375"/>
    <n v="49"/>
    <n v="78.92"/>
    <n v="13"/>
    <n v="3867.08"/>
    <n v="7.0000000000000007E-2"/>
    <n v="270.69560000000001"/>
    <d v="2022-02-03T00:00:00"/>
    <s v="Shipped"/>
    <n v="1"/>
    <n v="2022"/>
    <s v="Motorcycles"/>
    <n v="150"/>
    <s v="Nantes"/>
    <n v="44000"/>
    <x v="1"/>
    <s v="EMEA"/>
    <s v="Medium"/>
  </r>
  <r>
    <n v="10388"/>
    <n v="44"/>
    <n v="100"/>
    <n v="6"/>
    <n v="5951.44"/>
    <n v="7.0000000000000007E-2"/>
    <n v="416.60079999999999"/>
    <d v="2022-03-03T00:00:00"/>
    <s v="Shipped"/>
    <n v="1"/>
    <n v="2022"/>
    <s v="Motorcycles"/>
    <n v="150"/>
    <s v="New Bedford"/>
    <n v="50553"/>
    <x v="0"/>
    <s v="NA"/>
    <s v="Medium"/>
  </r>
  <r>
    <n v="10403"/>
    <n v="66"/>
    <n v="100"/>
    <n v="6"/>
    <n v="8648.64"/>
    <n v="7.0000000000000007E-2"/>
    <n v="605.40480000000002"/>
    <d v="2022-04-08T00:00:00"/>
    <s v="Shipped"/>
    <n v="2"/>
    <n v="2022"/>
    <s v="Motorcycles"/>
    <n v="150"/>
    <s v="Liverpool"/>
    <s v="WX1 6LT"/>
    <x v="6"/>
    <s v="EMEA"/>
    <s v="Large"/>
  </r>
  <r>
    <n v="10417"/>
    <n v="21"/>
    <n v="100"/>
    <n v="1"/>
    <n v="3447.78"/>
    <n v="7.0000000000000007E-2"/>
    <n v="241.34460000000004"/>
    <d v="2022-05-13T00:00:00"/>
    <s v="Disputed"/>
    <n v="2"/>
    <n v="2022"/>
    <s v="Motorcycles"/>
    <n v="150"/>
    <s v="Madrid"/>
    <n v="28034"/>
    <x v="7"/>
    <s v="EMEA"/>
    <s v="Medium"/>
  </r>
  <r>
    <n v="10104"/>
    <n v="34"/>
    <n v="100"/>
    <n v="1"/>
    <n v="5958.5"/>
    <n v="0.05"/>
    <n v="297.92500000000001"/>
    <d v="2020-01-31T00:00:00"/>
    <s v="Shipped"/>
    <n v="1"/>
    <n v="2020"/>
    <s v="Classic Cars"/>
    <n v="151"/>
    <s v="Madrid"/>
    <n v="28034"/>
    <x v="7"/>
    <s v="EMEA"/>
    <s v="Medium"/>
  </r>
  <r>
    <n v="10117"/>
    <n v="43"/>
    <n v="100"/>
    <n v="10"/>
    <n v="5911.64"/>
    <n v="0.05"/>
    <n v="295.58200000000005"/>
    <d v="2020-04-16T00:00:00"/>
    <s v="Shipped"/>
    <n v="2"/>
    <n v="2020"/>
    <s v="Classic Cars"/>
    <n v="151"/>
    <s v="Singapore"/>
    <n v="79903"/>
    <x v="9"/>
    <s v="Japan"/>
    <s v="Medium"/>
  </r>
  <r>
    <n v="10127"/>
    <n v="46"/>
    <n v="100"/>
    <n v="3"/>
    <n v="7366.44"/>
    <n v="0.05"/>
    <n v="368.322"/>
    <d v="2020-06-03T00:00:00"/>
    <s v="Shipped"/>
    <n v="2"/>
    <n v="2020"/>
    <s v="Classic Cars"/>
    <n v="151"/>
    <s v="NYC"/>
    <n v="10022"/>
    <x v="0"/>
    <s v="NA"/>
    <s v="Large"/>
  </r>
  <r>
    <n v="10142"/>
    <n v="33"/>
    <n v="100"/>
    <n v="13"/>
    <n v="4985.6400000000003"/>
    <n v="0.05"/>
    <n v="249.28200000000004"/>
    <d v="2020-08-08T00:00:00"/>
    <s v="Shipped"/>
    <n v="3"/>
    <n v="2020"/>
    <s v="Classic Cars"/>
    <n v="151"/>
    <s v="San Rafael"/>
    <n v="97562"/>
    <x v="0"/>
    <s v="NA"/>
    <s v="Medium"/>
  </r>
  <r>
    <n v="10153"/>
    <n v="42"/>
    <n v="100"/>
    <n v="12"/>
    <n v="5393.64"/>
    <n v="0.05"/>
    <n v="269.68200000000002"/>
    <d v="2020-09-28T00:00:00"/>
    <s v="Shipped"/>
    <n v="3"/>
    <n v="2020"/>
    <s v="Classic Cars"/>
    <n v="151"/>
    <s v="Madrid"/>
    <n v="28034"/>
    <x v="7"/>
    <s v="EMEA"/>
    <s v="Medium"/>
  </r>
  <r>
    <n v="10165"/>
    <n v="34"/>
    <n v="100"/>
    <n v="4"/>
    <n v="4880.0200000000004"/>
    <n v="0.05"/>
    <n v="244.00100000000003"/>
    <d v="2020-10-22T00:00:00"/>
    <s v="Shipped"/>
    <n v="4"/>
    <n v="2020"/>
    <s v="Classic Cars"/>
    <n v="151"/>
    <s v="Singapore"/>
    <n v="79903"/>
    <x v="9"/>
    <s v="Japan"/>
    <s v="Medium"/>
  </r>
  <r>
    <n v="10176"/>
    <n v="47"/>
    <n v="100"/>
    <n v="3"/>
    <n v="8378.69"/>
    <n v="0.05"/>
    <n v="418.93450000000007"/>
    <d v="2020-11-06T00:00:00"/>
    <s v="Shipped"/>
    <n v="4"/>
    <n v="2020"/>
    <s v="Classic Cars"/>
    <n v="151"/>
    <s v="Reggio Emilia"/>
    <n v="42100"/>
    <x v="12"/>
    <s v="EMEA"/>
    <s v="Large"/>
  </r>
  <r>
    <n v="10185"/>
    <n v="33"/>
    <n v="100"/>
    <n v="14"/>
    <n v="4038.21"/>
    <n v="0.05"/>
    <n v="201.91050000000001"/>
    <d v="2020-11-14T00:00:00"/>
    <s v="Shipped"/>
    <n v="4"/>
    <n v="2020"/>
    <s v="Classic Cars"/>
    <n v="151"/>
    <s v="New Bedford"/>
    <n v="50553"/>
    <x v="0"/>
    <s v="NA"/>
    <s v="Medium"/>
  </r>
  <r>
    <n v="10196"/>
    <n v="24"/>
    <n v="100"/>
    <n v="6"/>
    <n v="3807.12"/>
    <n v="0.05"/>
    <n v="190.35599999999999"/>
    <d v="2020-11-26T00:00:00"/>
    <s v="Shipped"/>
    <n v="4"/>
    <n v="2020"/>
    <s v="Classic Cars"/>
    <n v="151"/>
    <s v="New Haven"/>
    <n v="97823"/>
    <x v="0"/>
    <s v="NA"/>
    <s v="Medium"/>
  </r>
  <r>
    <n v="10208"/>
    <n v="26"/>
    <n v="100"/>
    <n v="14"/>
    <n v="3142.36"/>
    <n v="0.05"/>
    <n v="157.11800000000002"/>
    <d v="2021-01-02T00:00:00"/>
    <s v="Shipped"/>
    <n v="1"/>
    <n v="2021"/>
    <s v="Classic Cars"/>
    <n v="151"/>
    <s v="Lyon"/>
    <n v="69004"/>
    <x v="1"/>
    <s v="EMEA"/>
    <s v="Medium"/>
  </r>
  <r>
    <n v="10220"/>
    <n v="30"/>
    <n v="100"/>
    <n v="3"/>
    <n v="4713.6000000000004"/>
    <n v="0.05"/>
    <n v="235.68000000000004"/>
    <d v="2021-02-12T00:00:00"/>
    <s v="Shipped"/>
    <n v="1"/>
    <n v="2021"/>
    <s v="Classic Cars"/>
    <n v="151"/>
    <s v="Dublin"/>
    <n v="2"/>
    <x v="18"/>
    <s v="EMEA"/>
    <s v="Medium"/>
  </r>
  <r>
    <n v="10230"/>
    <n v="43"/>
    <n v="100"/>
    <n v="1"/>
    <n v="7016.31"/>
    <n v="0.05"/>
    <n v="350.81550000000004"/>
    <d v="2021-03-15T00:00:00"/>
    <s v="Shipped"/>
    <n v="1"/>
    <n v="2021"/>
    <s v="Classic Cars"/>
    <n v="151"/>
    <s v="Frankfurt"/>
    <n v="60528"/>
    <x v="16"/>
    <s v="EMEA"/>
    <s v="Large"/>
  </r>
  <r>
    <n v="10247"/>
    <n v="25"/>
    <n v="100"/>
    <n v="3"/>
    <n v="4381.25"/>
    <n v="0.05"/>
    <n v="219.0625"/>
    <d v="2021-05-05T00:00:00"/>
    <s v="Shipped"/>
    <n v="2"/>
    <n v="2021"/>
    <s v="Classic Cars"/>
    <n v="151"/>
    <s v="Espoo"/>
    <s v="FIN-02271"/>
    <x v="4"/>
    <s v="EMEA"/>
    <s v="Medium"/>
  </r>
  <r>
    <n v="10272"/>
    <n v="27"/>
    <n v="100"/>
    <n v="3"/>
    <n v="4283.01"/>
    <n v="0.05"/>
    <n v="214.15050000000002"/>
    <d v="2021-07-20T00:00:00"/>
    <s v="Shipped"/>
    <n v="3"/>
    <n v="2021"/>
    <s v="Classic Cars"/>
    <n v="151"/>
    <s v="Allentown"/>
    <n v="70267"/>
    <x v="0"/>
    <s v="NA"/>
    <s v="Medium"/>
  </r>
  <r>
    <n v="10282"/>
    <n v="27"/>
    <n v="100"/>
    <n v="6"/>
    <n v="4364.82"/>
    <n v="0.05"/>
    <n v="218.24099999999999"/>
    <d v="2021-08-20T00:00:00"/>
    <s v="Shipped"/>
    <n v="3"/>
    <n v="2021"/>
    <s v="Classic Cars"/>
    <n v="151"/>
    <s v="San Rafael"/>
    <n v="97562"/>
    <x v="0"/>
    <s v="NA"/>
    <s v="Medium"/>
  </r>
  <r>
    <n v="10293"/>
    <n v="24"/>
    <n v="100"/>
    <n v="9"/>
    <n v="4242.24"/>
    <n v="0.05"/>
    <n v="212.11199999999999"/>
    <d v="2021-09-09T00:00:00"/>
    <s v="Shipped"/>
    <n v="3"/>
    <n v="2021"/>
    <s v="Classic Cars"/>
    <n v="151"/>
    <s v="Torino"/>
    <n v="10100"/>
    <x v="12"/>
    <s v="EMEA"/>
    <s v="Medium"/>
  </r>
  <r>
    <n v="10306"/>
    <n v="34"/>
    <n v="100"/>
    <n v="14"/>
    <n v="4982.7"/>
    <n v="0.05"/>
    <n v="249.13499999999999"/>
    <d v="2021-10-14T00:00:00"/>
    <s v="Shipped"/>
    <n v="4"/>
    <n v="2021"/>
    <s v="Classic Cars"/>
    <n v="151"/>
    <s v="Manchester"/>
    <s v="EC2 5NT"/>
    <x v="6"/>
    <s v="EMEA"/>
    <s v="Medium"/>
  </r>
  <r>
    <n v="10314"/>
    <n v="46"/>
    <n v="100"/>
    <n v="6"/>
    <n v="6393.54"/>
    <n v="0.05"/>
    <n v="319.67700000000002"/>
    <d v="2021-10-22T00:00:00"/>
    <s v="Shipped"/>
    <n v="4"/>
    <n v="2021"/>
    <s v="Classic Cars"/>
    <n v="151"/>
    <s v="Aaarhus"/>
    <n v="8200"/>
    <x v="13"/>
    <s v="EMEA"/>
    <s v="Medium"/>
  </r>
  <r>
    <n v="10324"/>
    <n v="27"/>
    <n v="54.33"/>
    <n v="1"/>
    <n v="1466.91"/>
    <n v="0.05"/>
    <n v="73.345500000000001"/>
    <d v="2021-11-05T00:00:00"/>
    <s v="Shipped"/>
    <n v="4"/>
    <n v="2021"/>
    <s v="Classic Cars"/>
    <n v="151"/>
    <s v="NYC"/>
    <n v="10022"/>
    <x v="0"/>
    <s v="NA"/>
    <s v="Small"/>
  </r>
  <r>
    <n v="10336"/>
    <n v="33"/>
    <n v="100"/>
    <n v="11"/>
    <n v="4059.33"/>
    <n v="0.05"/>
    <n v="202.9665"/>
    <d v="2021-11-20T00:00:00"/>
    <s v="Shipped"/>
    <n v="4"/>
    <n v="2021"/>
    <s v="Classic Cars"/>
    <n v="151"/>
    <s v="Paris"/>
    <n v="75012"/>
    <x v="1"/>
    <s v="EMEA"/>
    <s v="Medium"/>
  </r>
  <r>
    <n v="10348"/>
    <n v="47"/>
    <n v="100"/>
    <n v="4"/>
    <n v="4801.5200000000004"/>
    <n v="0.05"/>
    <n v="240.07600000000002"/>
    <d v="2021-11-01T00:00:00"/>
    <s v="Shipped"/>
    <n v="4"/>
    <n v="2021"/>
    <s v="Classic Cars"/>
    <n v="151"/>
    <s v="Madrid"/>
    <n v="28023"/>
    <x v="7"/>
    <s v="EMEA"/>
    <s v="Medium"/>
  </r>
  <r>
    <n v="10358"/>
    <n v="49"/>
    <n v="55.34"/>
    <n v="5"/>
    <n v="2711.66"/>
    <n v="0.05"/>
    <n v="135.583"/>
    <d v="2021-12-10T00:00:00"/>
    <s v="Shipped"/>
    <n v="4"/>
    <n v="2021"/>
    <s v="Classic Cars"/>
    <n v="151"/>
    <s v="Madrid"/>
    <n v="28034"/>
    <x v="7"/>
    <s v="EMEA"/>
    <s v="Small"/>
  </r>
  <r>
    <n v="10372"/>
    <n v="40"/>
    <n v="100"/>
    <n v="4"/>
    <n v="5862"/>
    <n v="0.05"/>
    <n v="293.10000000000002"/>
    <d v="2022-01-26T00:00:00"/>
    <s v="Shipped"/>
    <n v="1"/>
    <n v="2022"/>
    <s v="Classic Cars"/>
    <n v="151"/>
    <s v="Minato-ku"/>
    <s v="106-0032"/>
    <x v="11"/>
    <s v="Japan"/>
    <s v="Medium"/>
  </r>
  <r>
    <n v="10382"/>
    <n v="37"/>
    <n v="100"/>
    <n v="11"/>
    <n v="4071.85"/>
    <n v="0.05"/>
    <n v="203.5925"/>
    <d v="2022-02-17T00:00:00"/>
    <s v="Shipped"/>
    <n v="1"/>
    <n v="2022"/>
    <s v="Classic Cars"/>
    <n v="151"/>
    <s v="San Rafael"/>
    <n v="97562"/>
    <x v="0"/>
    <s v="NA"/>
    <s v="Medium"/>
  </r>
  <r>
    <n v="10413"/>
    <n v="47"/>
    <n v="100"/>
    <n v="3"/>
    <n v="8236.75"/>
    <n v="0.05"/>
    <n v="411.83750000000003"/>
    <d v="2022-05-05T00:00:00"/>
    <s v="Shipped"/>
    <n v="2"/>
    <n v="2022"/>
    <s v="Classic Cars"/>
    <n v="151"/>
    <s v="Bridgewater"/>
    <n v="97562"/>
    <x v="0"/>
    <s v="NA"/>
    <s v="Large"/>
  </r>
  <r>
    <n v="10108"/>
    <n v="45"/>
    <n v="100"/>
    <n v="4"/>
    <n v="6130.35"/>
    <n v="0.05"/>
    <n v="306.51750000000004"/>
    <d v="2020-03-03T00:00:00"/>
    <s v="Shipped"/>
    <n v="1"/>
    <n v="2020"/>
    <s v="Classic Cars"/>
    <n v="117"/>
    <s v="Makati City"/>
    <s v="1227 MM"/>
    <x v="15"/>
    <s v="Japan"/>
    <s v="Medium"/>
  </r>
  <r>
    <n v="10122"/>
    <n v="37"/>
    <n v="99.82"/>
    <n v="8"/>
    <n v="3693.34"/>
    <n v="0.05"/>
    <n v="184.66700000000003"/>
    <d v="2020-05-08T00:00:00"/>
    <s v="Shipped"/>
    <n v="2"/>
    <n v="2020"/>
    <s v="Classic Cars"/>
    <n v="117"/>
    <s v="Marseille"/>
    <n v="13008"/>
    <x v="1"/>
    <s v="EMEA"/>
    <s v="Medium"/>
  </r>
  <r>
    <n v="10135"/>
    <n v="48"/>
    <n v="100"/>
    <n v="5"/>
    <n v="6031.68"/>
    <n v="0.05"/>
    <n v="301.584"/>
    <d v="2020-07-02T00:00:00"/>
    <s v="Shipped"/>
    <n v="3"/>
    <n v="2020"/>
    <s v="Classic Cars"/>
    <n v="117"/>
    <s v="San Rafael"/>
    <n v="97562"/>
    <x v="0"/>
    <s v="NA"/>
    <s v="Medium"/>
  </r>
  <r>
    <n v="10147"/>
    <n v="31"/>
    <n v="100"/>
    <n v="5"/>
    <n v="3494.94"/>
    <n v="0.05"/>
    <n v="174.74700000000001"/>
    <d v="2020-09-05T00:00:00"/>
    <s v="Shipped"/>
    <n v="3"/>
    <n v="2020"/>
    <s v="Classic Cars"/>
    <n v="117"/>
    <s v="Brickhaven"/>
    <n v="58339"/>
    <x v="0"/>
    <s v="NA"/>
    <s v="Medium"/>
  </r>
  <r>
    <n v="10160"/>
    <n v="46"/>
    <n v="100"/>
    <n v="6"/>
    <n v="5294.14"/>
    <n v="0.05"/>
    <n v="264.70700000000005"/>
    <d v="2020-10-11T00:00:00"/>
    <s v="Shipped"/>
    <n v="4"/>
    <n v="2020"/>
    <s v="Classic Cars"/>
    <n v="117"/>
    <s v="Los Angeles"/>
    <m/>
    <x v="0"/>
    <s v="NA"/>
    <s v="Medium"/>
  </r>
  <r>
    <n v="10170"/>
    <n v="47"/>
    <n v="100"/>
    <n v="4"/>
    <n v="5464.69"/>
    <n v="0.05"/>
    <n v="273.23449999999997"/>
    <d v="2020-11-04T00:00:00"/>
    <s v="Shipped"/>
    <n v="4"/>
    <n v="2020"/>
    <s v="Classic Cars"/>
    <n v="117"/>
    <s v="Graz"/>
    <n v="8010"/>
    <x v="5"/>
    <s v="EMEA"/>
    <s v="Medium"/>
  </r>
  <r>
    <n v="10181"/>
    <n v="28"/>
    <n v="100"/>
    <n v="12"/>
    <n v="2860.76"/>
    <n v="0.05"/>
    <n v="143.03800000000001"/>
    <d v="2020-11-12T00:00:00"/>
    <s v="Shipped"/>
    <n v="4"/>
    <n v="2020"/>
    <s v="Classic Cars"/>
    <n v="117"/>
    <s v="Bergen"/>
    <s v="N 5804"/>
    <x v="2"/>
    <s v="EMEA"/>
    <s v="Small"/>
  </r>
  <r>
    <n v="10191"/>
    <n v="40"/>
    <n v="100"/>
    <n v="1"/>
    <n v="5590"/>
    <n v="0.05"/>
    <n v="279.5"/>
    <d v="2020-11-20T00:00:00"/>
    <s v="Shipped"/>
    <n v="4"/>
    <n v="2020"/>
    <s v="Classic Cars"/>
    <n v="117"/>
    <s v="Koln"/>
    <n v="50739"/>
    <x v="16"/>
    <s v="EMEA"/>
    <s v="Medium"/>
  </r>
  <r>
    <n v="10203"/>
    <n v="20"/>
    <n v="100"/>
    <n v="6"/>
    <n v="2254.8000000000002"/>
    <n v="0.05"/>
    <n v="112.74000000000001"/>
    <d v="2020-12-02T00:00:00"/>
    <s v="Shipped"/>
    <n v="4"/>
    <n v="2020"/>
    <s v="Classic Cars"/>
    <n v="117"/>
    <s v="Madrid"/>
    <n v="28034"/>
    <x v="7"/>
    <s v="EMEA"/>
    <s v="Small"/>
  </r>
  <r>
    <n v="10212"/>
    <n v="39"/>
    <n v="100"/>
    <n v="16"/>
    <n v="4946.76"/>
    <n v="0.05"/>
    <n v="247.33800000000002"/>
    <d v="2021-01-16T00:00:00"/>
    <s v="Shipped"/>
    <n v="1"/>
    <n v="2021"/>
    <s v="Classic Cars"/>
    <n v="117"/>
    <s v="Madrid"/>
    <n v="28034"/>
    <x v="7"/>
    <s v="EMEA"/>
    <s v="Medium"/>
  </r>
  <r>
    <n v="10225"/>
    <n v="25"/>
    <n v="99.82"/>
    <n v="7"/>
    <n v="2495.5"/>
    <n v="0.05"/>
    <n v="124.77500000000001"/>
    <d v="2021-02-22T00:00:00"/>
    <s v="Shipped"/>
    <n v="1"/>
    <n v="2021"/>
    <s v="Classic Cars"/>
    <n v="117"/>
    <s v="Gensve"/>
    <n v="1203"/>
    <x v="17"/>
    <s v="EMEA"/>
    <s v="Small"/>
  </r>
  <r>
    <n v="10238"/>
    <n v="29"/>
    <n v="100"/>
    <n v="1"/>
    <n v="3167.38"/>
    <n v="0.05"/>
    <n v="158.36900000000003"/>
    <d v="2021-04-09T00:00:00"/>
    <s v="Shipped"/>
    <n v="2"/>
    <n v="2021"/>
    <s v="Classic Cars"/>
    <n v="117"/>
    <s v="Kobenhavn"/>
    <n v="1734"/>
    <x v="13"/>
    <s v="EMEA"/>
    <s v="Medium"/>
  </r>
  <r>
    <n v="10253"/>
    <n v="22"/>
    <n v="100"/>
    <n v="11"/>
    <n v="2402.84"/>
    <n v="0.05"/>
    <n v="120.14200000000001"/>
    <d v="2021-06-01T00:00:00"/>
    <s v="Cancelled"/>
    <n v="2"/>
    <n v="2021"/>
    <s v="Classic Cars"/>
    <n v="117"/>
    <s v="Liverpool"/>
    <s v="WX1 6LT"/>
    <x v="6"/>
    <s v="EMEA"/>
    <s v="Small"/>
  </r>
  <r>
    <n v="10266"/>
    <n v="22"/>
    <n v="100"/>
    <n v="12"/>
    <n v="2454.54"/>
    <n v="0.05"/>
    <n v="122.727"/>
    <d v="2021-07-06T00:00:00"/>
    <s v="Shipped"/>
    <n v="3"/>
    <n v="2021"/>
    <s v="Classic Cars"/>
    <n v="117"/>
    <s v="Reggio Emilia"/>
    <n v="42100"/>
    <x v="12"/>
    <s v="EMEA"/>
    <s v="Small"/>
  </r>
  <r>
    <n v="10276"/>
    <n v="47"/>
    <n v="100"/>
    <n v="1"/>
    <n v="5464.69"/>
    <n v="0.05"/>
    <n v="273.23449999999997"/>
    <d v="2021-08-02T00:00:00"/>
    <s v="Shipped"/>
    <n v="3"/>
    <n v="2021"/>
    <s v="Classic Cars"/>
    <n v="117"/>
    <s v="Brickhaven"/>
    <n v="58339"/>
    <x v="0"/>
    <s v="NA"/>
    <s v="Medium"/>
  </r>
  <r>
    <n v="10287"/>
    <n v="45"/>
    <n v="100"/>
    <n v="10"/>
    <n v="4756.5"/>
    <n v="0.05"/>
    <n v="237.82500000000002"/>
    <d v="2021-08-30T00:00:00"/>
    <s v="Shipped"/>
    <n v="3"/>
    <n v="2021"/>
    <s v="Classic Cars"/>
    <n v="117"/>
    <s v="Gensve"/>
    <n v="1203"/>
    <x v="17"/>
    <s v="EMEA"/>
    <s v="Medium"/>
  </r>
  <r>
    <n v="10300"/>
    <n v="29"/>
    <n v="100"/>
    <n v="3"/>
    <n v="3984.6"/>
    <n v="0.05"/>
    <n v="199.23000000000002"/>
    <d v="2020-10-04T00:00:00"/>
    <s v="Shipped"/>
    <n v="4"/>
    <n v="2020"/>
    <s v="Classic Cars"/>
    <n v="117"/>
    <s v="Frankfurt"/>
    <n v="60528"/>
    <x v="16"/>
    <s v="EMEA"/>
    <s v="Medium"/>
  </r>
  <r>
    <n v="10310"/>
    <n v="24"/>
    <n v="100"/>
    <n v="8"/>
    <n v="3100.32"/>
    <n v="0.05"/>
    <n v="155.01600000000002"/>
    <d v="2021-10-16T00:00:00"/>
    <s v="Shipped"/>
    <n v="4"/>
    <n v="2021"/>
    <s v="Classic Cars"/>
    <n v="117"/>
    <s v="Koln"/>
    <n v="50739"/>
    <x v="16"/>
    <s v="EMEA"/>
    <s v="Medium"/>
  </r>
  <r>
    <n v="10320"/>
    <n v="35"/>
    <n v="100"/>
    <n v="1"/>
    <n v="4850.3"/>
    <n v="0.05"/>
    <n v="242.51500000000001"/>
    <d v="2021-11-03T00:00:00"/>
    <s v="Shipped"/>
    <n v="4"/>
    <n v="2021"/>
    <s v="Classic Cars"/>
    <n v="117"/>
    <s v="Lule"/>
    <s v="S-958 22"/>
    <x v="8"/>
    <s v="EMEA"/>
    <s v="Medium"/>
  </r>
  <r>
    <n v="10329"/>
    <n v="46"/>
    <n v="83.63"/>
    <n v="13"/>
    <n v="3846.98"/>
    <n v="0.05"/>
    <n v="192.34900000000002"/>
    <d v="2021-11-15T00:00:00"/>
    <s v="Shipped"/>
    <n v="4"/>
    <n v="2021"/>
    <s v="Classic Cars"/>
    <n v="117"/>
    <s v="NYC"/>
    <n v="10022"/>
    <x v="0"/>
    <s v="NA"/>
    <s v="Medium"/>
  </r>
  <r>
    <n v="10341"/>
    <n v="44"/>
    <n v="95.93"/>
    <n v="1"/>
    <n v="4220.92"/>
    <n v="0.05"/>
    <n v="211.04600000000002"/>
    <d v="2021-11-24T00:00:00"/>
    <s v="Shipped"/>
    <n v="4"/>
    <n v="2021"/>
    <s v="Classic Cars"/>
    <n v="117"/>
    <s v="Salzburg"/>
    <n v="5020"/>
    <x v="5"/>
    <s v="EMEA"/>
    <s v="Medium"/>
  </r>
  <r>
    <n v="10363"/>
    <n v="34"/>
    <n v="96.73"/>
    <n v="4"/>
    <n v="3288.82"/>
    <n v="0.05"/>
    <n v="164.44100000000003"/>
    <d v="2022-01-06T00:00:00"/>
    <s v="Shipped"/>
    <n v="1"/>
    <n v="2022"/>
    <s v="Classic Cars"/>
    <n v="117"/>
    <s v="Espoo"/>
    <s v="FIN-02271"/>
    <x v="4"/>
    <s v="EMEA"/>
    <s v="Medium"/>
  </r>
  <r>
    <n v="10376"/>
    <n v="35"/>
    <n v="100"/>
    <n v="1"/>
    <n v="3987.2"/>
    <n v="0.05"/>
    <n v="199.36"/>
    <d v="2022-02-08T00:00:00"/>
    <s v="Shipped"/>
    <n v="1"/>
    <n v="2022"/>
    <s v="Classic Cars"/>
    <n v="117"/>
    <s v="Glendale"/>
    <n v="92561"/>
    <x v="0"/>
    <s v="NA"/>
    <s v="Medium"/>
  </r>
  <r>
    <n v="10389"/>
    <n v="25"/>
    <n v="72.38"/>
    <n v="6"/>
    <n v="1809.5"/>
    <n v="0.05"/>
    <n v="90.475000000000009"/>
    <d v="2022-03-03T00:00:00"/>
    <s v="Shipped"/>
    <n v="1"/>
    <n v="2022"/>
    <s v="Classic Cars"/>
    <n v="117"/>
    <s v="Boras"/>
    <s v="S-844 67"/>
    <x v="8"/>
    <s v="EMEA"/>
    <s v="Small"/>
  </r>
  <r>
    <n v="10419"/>
    <n v="10"/>
    <n v="100"/>
    <n v="11"/>
    <n v="1092.2"/>
    <n v="0.05"/>
    <n v="54.610000000000007"/>
    <d v="2022-05-17T00:00:00"/>
    <s v="Shipped"/>
    <n v="2"/>
    <n v="2022"/>
    <s v="Classic Cars"/>
    <n v="117"/>
    <s v="Salzburg"/>
    <n v="5020"/>
    <x v="5"/>
    <s v="EMEA"/>
    <s v="Small"/>
  </r>
  <r>
    <n v="10105"/>
    <n v="29"/>
    <n v="100"/>
    <n v="14"/>
    <n v="4566.05"/>
    <n v="0.05"/>
    <n v="228.30250000000001"/>
    <d v="2020-02-11T00:00:00"/>
    <s v="Shipped"/>
    <n v="1"/>
    <n v="2020"/>
    <s v="Classic Cars"/>
    <n v="173"/>
    <s v="Kobenhavn"/>
    <n v="1734"/>
    <x v="13"/>
    <s v="EMEA"/>
    <s v="Medium"/>
  </r>
  <r>
    <n v="10117"/>
    <n v="39"/>
    <n v="100"/>
    <n v="8"/>
    <n v="5938.14"/>
    <n v="0.05"/>
    <n v="296.90700000000004"/>
    <d v="2020-04-16T00:00:00"/>
    <s v="Shipped"/>
    <n v="2"/>
    <n v="2020"/>
    <s v="Classic Cars"/>
    <n v="173"/>
    <s v="Singapore"/>
    <n v="79903"/>
    <x v="9"/>
    <s v="Japan"/>
    <s v="Medium"/>
  </r>
  <r>
    <n v="10127"/>
    <n v="42"/>
    <n v="100"/>
    <n v="1"/>
    <n v="8138.76"/>
    <n v="0.05"/>
    <n v="406.93800000000005"/>
    <d v="2020-06-03T00:00:00"/>
    <s v="Shipped"/>
    <n v="2"/>
    <n v="2020"/>
    <s v="Classic Cars"/>
    <n v="173"/>
    <s v="NYC"/>
    <n v="10022"/>
    <x v="0"/>
    <s v="NA"/>
    <s v="Large"/>
  </r>
  <r>
    <n v="10142"/>
    <n v="46"/>
    <n v="100"/>
    <n v="11"/>
    <n v="9470.94"/>
    <n v="0.05"/>
    <n v="473.54700000000003"/>
    <d v="2020-08-08T00:00:00"/>
    <s v="Shipped"/>
    <n v="3"/>
    <n v="2020"/>
    <s v="Classic Cars"/>
    <n v="173"/>
    <s v="San Rafael"/>
    <n v="97562"/>
    <x v="0"/>
    <s v="NA"/>
    <s v="Large"/>
  </r>
  <r>
    <n v="10153"/>
    <n v="49"/>
    <n v="100"/>
    <n v="10"/>
    <n v="7036.89"/>
    <n v="0.05"/>
    <n v="351.84450000000004"/>
    <d v="2020-09-28T00:00:00"/>
    <s v="Shipped"/>
    <n v="3"/>
    <n v="2020"/>
    <s v="Classic Cars"/>
    <n v="173"/>
    <s v="Madrid"/>
    <n v="28034"/>
    <x v="7"/>
    <s v="EMEA"/>
    <s v="Large"/>
  </r>
  <r>
    <n v="10165"/>
    <n v="27"/>
    <n v="100"/>
    <n v="2"/>
    <n v="5559.03"/>
    <n v="0.05"/>
    <n v="277.95150000000001"/>
    <d v="2020-10-22T00:00:00"/>
    <s v="Shipped"/>
    <n v="4"/>
    <n v="2020"/>
    <s v="Classic Cars"/>
    <n v="173"/>
    <s v="Singapore"/>
    <n v="79903"/>
    <x v="9"/>
    <s v="Japan"/>
    <s v="Medium"/>
  </r>
  <r>
    <n v="10176"/>
    <n v="50"/>
    <n v="100"/>
    <n v="1"/>
    <n v="7872.5"/>
    <n v="0.05"/>
    <n v="393.625"/>
    <d v="2020-11-06T00:00:00"/>
    <s v="Shipped"/>
    <n v="4"/>
    <n v="2020"/>
    <s v="Classic Cars"/>
    <n v="173"/>
    <s v="Reggio Emilia"/>
    <n v="42100"/>
    <x v="12"/>
    <s v="EMEA"/>
    <s v="Large"/>
  </r>
  <r>
    <n v="10185"/>
    <n v="43"/>
    <n v="100"/>
    <n v="12"/>
    <n v="7886.2"/>
    <n v="0.05"/>
    <n v="394.31"/>
    <d v="2020-11-14T00:00:00"/>
    <s v="Shipped"/>
    <n v="4"/>
    <n v="2020"/>
    <s v="Classic Cars"/>
    <n v="173"/>
    <s v="New Bedford"/>
    <n v="50553"/>
    <x v="0"/>
    <s v="NA"/>
    <s v="Large"/>
  </r>
  <r>
    <n v="10196"/>
    <n v="38"/>
    <n v="100"/>
    <n v="4"/>
    <n v="7232.16"/>
    <n v="0.05"/>
    <n v="361.608"/>
    <d v="2020-11-26T00:00:00"/>
    <s v="Shipped"/>
    <n v="4"/>
    <n v="2020"/>
    <s v="Classic Cars"/>
    <n v="173"/>
    <s v="New Haven"/>
    <n v="97823"/>
    <x v="0"/>
    <s v="NA"/>
    <s v="Large"/>
  </r>
  <r>
    <n v="10208"/>
    <n v="20"/>
    <n v="100"/>
    <n v="12"/>
    <n v="3114.4"/>
    <n v="0.05"/>
    <n v="155.72000000000003"/>
    <d v="2021-01-02T00:00:00"/>
    <s v="Shipped"/>
    <n v="1"/>
    <n v="2021"/>
    <s v="Classic Cars"/>
    <n v="173"/>
    <s v="Lyon"/>
    <n v="69004"/>
    <x v="1"/>
    <s v="EMEA"/>
    <s v="Medium"/>
  </r>
  <r>
    <n v="10220"/>
    <n v="27"/>
    <n v="100"/>
    <n v="1"/>
    <n v="5045.22"/>
    <n v="0.05"/>
    <n v="252.26100000000002"/>
    <d v="2021-02-12T00:00:00"/>
    <s v="Shipped"/>
    <n v="1"/>
    <n v="2021"/>
    <s v="Classic Cars"/>
    <n v="173"/>
    <s v="Dublin"/>
    <n v="2"/>
    <x v="18"/>
    <s v="EMEA"/>
    <s v="Medium"/>
  </r>
  <r>
    <n v="10231"/>
    <n v="49"/>
    <n v="100"/>
    <n v="1"/>
    <n v="6952.12"/>
    <n v="0.05"/>
    <n v="347.60599999999999"/>
    <d v="2021-03-19T00:00:00"/>
    <s v="Shipped"/>
    <n v="1"/>
    <n v="2021"/>
    <s v="Classic Cars"/>
    <n v="173"/>
    <s v="Madrid"/>
    <n v="28023"/>
    <x v="7"/>
    <s v="EMEA"/>
    <s v="Medium"/>
  </r>
  <r>
    <n v="10247"/>
    <n v="27"/>
    <n v="100"/>
    <n v="1"/>
    <n v="4157.7299999999996"/>
    <n v="0.05"/>
    <n v="207.88649999999998"/>
    <d v="2021-05-05T00:00:00"/>
    <s v="Shipped"/>
    <n v="2"/>
    <n v="2021"/>
    <s v="Classic Cars"/>
    <n v="173"/>
    <s v="Espoo"/>
    <s v="FIN-02271"/>
    <x v="4"/>
    <s v="EMEA"/>
    <s v="Medium"/>
  </r>
  <r>
    <n v="10272"/>
    <n v="39"/>
    <n v="100"/>
    <n v="1"/>
    <n v="7962.24"/>
    <n v="0.05"/>
    <n v="398.11200000000002"/>
    <d v="2021-07-20T00:00:00"/>
    <s v="Shipped"/>
    <n v="3"/>
    <n v="2021"/>
    <s v="Classic Cars"/>
    <n v="173"/>
    <s v="Allentown"/>
    <n v="70267"/>
    <x v="0"/>
    <s v="NA"/>
    <s v="Large"/>
  </r>
  <r>
    <n v="10282"/>
    <n v="24"/>
    <n v="100"/>
    <n v="4"/>
    <n v="3778.8"/>
    <n v="0.05"/>
    <n v="188.94000000000003"/>
    <d v="2021-08-20T00:00:00"/>
    <s v="Shipped"/>
    <n v="3"/>
    <n v="2021"/>
    <s v="Classic Cars"/>
    <n v="173"/>
    <s v="San Rafael"/>
    <n v="97562"/>
    <x v="0"/>
    <s v="NA"/>
    <s v="Medium"/>
  </r>
  <r>
    <n v="10293"/>
    <n v="45"/>
    <n v="100"/>
    <n v="7"/>
    <n v="8253"/>
    <n v="0.05"/>
    <n v="412.65000000000003"/>
    <d v="2021-09-09T00:00:00"/>
    <s v="Shipped"/>
    <n v="3"/>
    <n v="2021"/>
    <s v="Classic Cars"/>
    <n v="173"/>
    <s v="Torino"/>
    <n v="10100"/>
    <x v="12"/>
    <s v="EMEA"/>
    <s v="Large"/>
  </r>
  <r>
    <n v="10306"/>
    <n v="20"/>
    <n v="100"/>
    <n v="12"/>
    <n v="3633.4"/>
    <n v="0.05"/>
    <n v="181.67000000000002"/>
    <d v="2021-10-14T00:00:00"/>
    <s v="Shipped"/>
    <n v="4"/>
    <n v="2021"/>
    <s v="Classic Cars"/>
    <n v="173"/>
    <s v="Manchester"/>
    <s v="EC2 5NT"/>
    <x v="6"/>
    <s v="EMEA"/>
    <s v="Medium"/>
  </r>
  <r>
    <n v="10314"/>
    <n v="36"/>
    <n v="100"/>
    <n v="4"/>
    <n v="6913.8"/>
    <n v="0.05"/>
    <n v="345.69000000000005"/>
    <d v="2021-10-22T00:00:00"/>
    <s v="Shipped"/>
    <n v="4"/>
    <n v="2021"/>
    <s v="Classic Cars"/>
    <n v="173"/>
    <s v="Aaarhus"/>
    <n v="8200"/>
    <x v="13"/>
    <s v="EMEA"/>
    <s v="Medium"/>
  </r>
  <r>
    <n v="10325"/>
    <n v="24"/>
    <n v="100"/>
    <n v="1"/>
    <n v="2583.6"/>
    <n v="0.05"/>
    <n v="129.18"/>
    <d v="2021-11-05T00:00:00"/>
    <s v="Shipped"/>
    <n v="4"/>
    <n v="2021"/>
    <s v="Classic Cars"/>
    <n v="173"/>
    <s v="Stavern"/>
    <n v="4110"/>
    <x v="2"/>
    <s v="EMEA"/>
    <s v="Small"/>
  </r>
  <r>
    <n v="10336"/>
    <n v="49"/>
    <n v="63.38"/>
    <n v="1"/>
    <n v="3105.62"/>
    <n v="0.05"/>
    <n v="155.28100000000001"/>
    <d v="2021-11-20T00:00:00"/>
    <s v="Shipped"/>
    <n v="4"/>
    <n v="2021"/>
    <s v="Classic Cars"/>
    <n v="173"/>
    <s v="Paris"/>
    <n v="75012"/>
    <x v="1"/>
    <s v="EMEA"/>
    <s v="Medium"/>
  </r>
  <r>
    <n v="10349"/>
    <n v="26"/>
    <n v="100"/>
    <n v="10"/>
    <n v="4408.5600000000004"/>
    <n v="0.05"/>
    <n v="220.42800000000003"/>
    <d v="2021-12-01T00:00:00"/>
    <s v="Shipped"/>
    <n v="4"/>
    <n v="2021"/>
    <s v="Classic Cars"/>
    <n v="173"/>
    <s v="NYC"/>
    <n v="10022"/>
    <x v="0"/>
    <s v="NA"/>
    <s v="Medium"/>
  </r>
  <r>
    <n v="10359"/>
    <n v="49"/>
    <n v="62.09"/>
    <n v="5"/>
    <n v="3042.41"/>
    <n v="0.05"/>
    <n v="152.12049999999999"/>
    <d v="2021-12-15T00:00:00"/>
    <s v="Shipped"/>
    <n v="4"/>
    <n v="2021"/>
    <s v="Classic Cars"/>
    <n v="173"/>
    <s v="Reims"/>
    <n v="51100"/>
    <x v="1"/>
    <s v="EMEA"/>
    <s v="Medium"/>
  </r>
  <r>
    <n v="10372"/>
    <n v="34"/>
    <n v="100"/>
    <n v="1"/>
    <n v="5941.5"/>
    <n v="0.05"/>
    <n v="297.07499999999999"/>
    <d v="2022-01-26T00:00:00"/>
    <s v="Shipped"/>
    <n v="1"/>
    <n v="2022"/>
    <s v="Classic Cars"/>
    <n v="173"/>
    <s v="Minato-ku"/>
    <s v="106-0032"/>
    <x v="11"/>
    <s v="Japan"/>
    <s v="Medium"/>
  </r>
  <r>
    <n v="10382"/>
    <n v="34"/>
    <n v="95.35"/>
    <n v="12"/>
    <n v="3241.9"/>
    <n v="0.05"/>
    <n v="162.09500000000003"/>
    <d v="2022-02-17T00:00:00"/>
    <s v="Shipped"/>
    <n v="1"/>
    <n v="2022"/>
    <s v="Classic Cars"/>
    <n v="173"/>
    <s v="San Rafael"/>
    <n v="97562"/>
    <x v="0"/>
    <s v="NA"/>
    <s v="Medium"/>
  </r>
  <r>
    <n v="10396"/>
    <n v="33"/>
    <n v="100"/>
    <n v="3"/>
    <n v="6109.29"/>
    <n v="0.05"/>
    <n v="305.46449999999999"/>
    <d v="2022-03-23T00:00:00"/>
    <s v="Shipped"/>
    <n v="1"/>
    <n v="2022"/>
    <s v="Classic Cars"/>
    <n v="173"/>
    <s v="San Rafael"/>
    <n v="97562"/>
    <x v="0"/>
    <s v="NA"/>
    <s v="Medium"/>
  </r>
  <r>
    <n v="10413"/>
    <n v="22"/>
    <n v="100"/>
    <n v="1"/>
    <n v="3387.78"/>
    <n v="0.05"/>
    <n v="169.38900000000001"/>
    <d v="2022-05-05T00:00:00"/>
    <s v="Shipped"/>
    <n v="2"/>
    <n v="2022"/>
    <s v="Classic Cars"/>
    <n v="173"/>
    <s v="Bridgewater"/>
    <n v="97562"/>
    <x v="0"/>
    <s v="NA"/>
    <s v="Medium"/>
  </r>
  <r>
    <n v="10108"/>
    <n v="39"/>
    <n v="89.38"/>
    <n v="7"/>
    <n v="3485.82"/>
    <n v="0.05"/>
    <n v="174.29100000000003"/>
    <d v="2020-03-03T00:00:00"/>
    <s v="Shipped"/>
    <n v="1"/>
    <n v="2020"/>
    <s v="Classic Cars"/>
    <n v="79"/>
    <s v="Makati City"/>
    <s v="1227 MM"/>
    <x v="15"/>
    <s v="Japan"/>
    <s v="Medium"/>
  </r>
  <r>
    <n v="10122"/>
    <n v="32"/>
    <n v="63.84"/>
    <n v="11"/>
    <n v="2042.88"/>
    <n v="0.05"/>
    <n v="102.14400000000001"/>
    <d v="2020-05-08T00:00:00"/>
    <s v="Shipped"/>
    <n v="2"/>
    <n v="2020"/>
    <s v="Classic Cars"/>
    <n v="79"/>
    <s v="Marseille"/>
    <n v="13008"/>
    <x v="1"/>
    <s v="EMEA"/>
    <s v="Small"/>
  </r>
  <r>
    <n v="10135"/>
    <n v="24"/>
    <n v="75.010000000000005"/>
    <n v="8"/>
    <n v="1800.24"/>
    <n v="0.05"/>
    <n v="90.012"/>
    <d v="2020-07-02T00:00:00"/>
    <s v="Shipped"/>
    <n v="3"/>
    <n v="2020"/>
    <s v="Classic Cars"/>
    <n v="79"/>
    <s v="San Rafael"/>
    <n v="97562"/>
    <x v="0"/>
    <s v="NA"/>
    <s v="Small"/>
  </r>
  <r>
    <n v="10147"/>
    <n v="21"/>
    <n v="63.84"/>
    <n v="8"/>
    <n v="1340.64"/>
    <n v="0.05"/>
    <n v="67.032000000000011"/>
    <d v="2020-09-05T00:00:00"/>
    <s v="Shipped"/>
    <n v="3"/>
    <n v="2020"/>
    <s v="Classic Cars"/>
    <n v="79"/>
    <s v="Brickhaven"/>
    <n v="58339"/>
    <x v="0"/>
    <s v="NA"/>
    <s v="Small"/>
  </r>
  <r>
    <n v="10159"/>
    <n v="24"/>
    <n v="73.42"/>
    <n v="3"/>
    <n v="1762.08"/>
    <n v="0.05"/>
    <n v="88.103999999999999"/>
    <d v="2020-10-10T00:00:00"/>
    <s v="Shipped"/>
    <n v="4"/>
    <n v="2020"/>
    <s v="Classic Cars"/>
    <n v="79"/>
    <s v="San Francisco"/>
    <m/>
    <x v="0"/>
    <s v="NA"/>
    <s v="Small"/>
  </r>
  <r>
    <n v="10169"/>
    <n v="36"/>
    <n v="63.84"/>
    <n v="3"/>
    <n v="2298.2399999999998"/>
    <n v="0.05"/>
    <n v="114.91199999999999"/>
    <d v="2020-11-04T00:00:00"/>
    <s v="Shipped"/>
    <n v="4"/>
    <n v="2020"/>
    <s v="Classic Cars"/>
    <n v="79"/>
    <s v="North Sydney"/>
    <n v="2060"/>
    <x v="3"/>
    <s v="APAC"/>
    <s v="Small"/>
  </r>
  <r>
    <n v="10181"/>
    <n v="20"/>
    <n v="81.400000000000006"/>
    <n v="15"/>
    <n v="1628"/>
    <n v="0.05"/>
    <n v="81.400000000000006"/>
    <d v="2020-11-12T00:00:00"/>
    <s v="Shipped"/>
    <n v="4"/>
    <n v="2020"/>
    <s v="Classic Cars"/>
    <n v="79"/>
    <s v="Bergen"/>
    <s v="N 5804"/>
    <x v="2"/>
    <s v="EMEA"/>
    <s v="Small"/>
  </r>
  <r>
    <n v="10191"/>
    <n v="30"/>
    <n v="64.64"/>
    <n v="4"/>
    <n v="1939.2"/>
    <n v="0.05"/>
    <n v="96.960000000000008"/>
    <d v="2020-11-20T00:00:00"/>
    <s v="Shipped"/>
    <n v="4"/>
    <n v="2020"/>
    <s v="Classic Cars"/>
    <n v="79"/>
    <s v="Koln"/>
    <n v="50739"/>
    <x v="16"/>
    <s v="EMEA"/>
    <s v="Small"/>
  </r>
  <r>
    <n v="10203"/>
    <n v="44"/>
    <n v="82.99"/>
    <n v="9"/>
    <n v="3651.56"/>
    <n v="0.05"/>
    <n v="182.578"/>
    <d v="2020-12-02T00:00:00"/>
    <s v="Shipped"/>
    <n v="4"/>
    <n v="2020"/>
    <s v="Classic Cars"/>
    <n v="79"/>
    <s v="Madrid"/>
    <n v="28034"/>
    <x v="7"/>
    <s v="EMEA"/>
    <s v="Medium"/>
  </r>
  <r>
    <n v="10211"/>
    <n v="28"/>
    <n v="92.57"/>
    <n v="3"/>
    <n v="2591.96"/>
    <n v="0.05"/>
    <n v="129.59800000000001"/>
    <d v="2021-01-15T00:00:00"/>
    <s v="Shipped"/>
    <n v="1"/>
    <n v="2021"/>
    <s v="Classic Cars"/>
    <n v="79"/>
    <s v="Paris"/>
    <n v="75016"/>
    <x v="1"/>
    <s v="EMEA"/>
    <s v="Small"/>
  </r>
  <r>
    <n v="10225"/>
    <n v="37"/>
    <n v="77.41"/>
    <n v="10"/>
    <n v="2864.17"/>
    <n v="0.05"/>
    <n v="143.20850000000002"/>
    <d v="2021-02-22T00:00:00"/>
    <s v="Shipped"/>
    <n v="1"/>
    <n v="2021"/>
    <s v="Classic Cars"/>
    <n v="79"/>
    <s v="Gensve"/>
    <n v="1203"/>
    <x v="17"/>
    <s v="EMEA"/>
    <s v="Small"/>
  </r>
  <r>
    <n v="10238"/>
    <n v="20"/>
    <n v="74.209999999999994"/>
    <n v="4"/>
    <n v="1484.2"/>
    <n v="0.05"/>
    <n v="74.210000000000008"/>
    <d v="2021-04-09T00:00:00"/>
    <s v="Shipped"/>
    <n v="2"/>
    <n v="2021"/>
    <s v="Classic Cars"/>
    <n v="79"/>
    <s v="Kobenhavn"/>
    <n v="1734"/>
    <x v="13"/>
    <s v="EMEA"/>
    <s v="Small"/>
  </r>
  <r>
    <n v="10253"/>
    <n v="25"/>
    <n v="90.17"/>
    <n v="14"/>
    <n v="2254.25"/>
    <n v="0.05"/>
    <n v="112.71250000000001"/>
    <d v="2021-06-01T00:00:00"/>
    <s v="Cancelled"/>
    <n v="2"/>
    <n v="2021"/>
    <s v="Classic Cars"/>
    <n v="79"/>
    <s v="Liverpool"/>
    <s v="WX1 6LT"/>
    <x v="6"/>
    <s v="EMEA"/>
    <s v="Small"/>
  </r>
  <r>
    <n v="10266"/>
    <n v="35"/>
    <n v="76.61"/>
    <n v="15"/>
    <n v="2681.35"/>
    <n v="0.05"/>
    <n v="134.0675"/>
    <d v="2021-07-06T00:00:00"/>
    <s v="Shipped"/>
    <n v="3"/>
    <n v="2021"/>
    <s v="Classic Cars"/>
    <n v="79"/>
    <s v="Reggio Emilia"/>
    <n v="42100"/>
    <x v="12"/>
    <s v="EMEA"/>
    <s v="Small"/>
  </r>
  <r>
    <n v="10276"/>
    <n v="38"/>
    <n v="83.79"/>
    <n v="4"/>
    <n v="3184.02"/>
    <n v="0.05"/>
    <n v="159.20100000000002"/>
    <d v="2021-08-02T00:00:00"/>
    <s v="Shipped"/>
    <n v="3"/>
    <n v="2021"/>
    <s v="Classic Cars"/>
    <n v="79"/>
    <s v="Brickhaven"/>
    <n v="58339"/>
    <x v="0"/>
    <s v="NA"/>
    <s v="Medium"/>
  </r>
  <r>
    <n v="10287"/>
    <n v="41"/>
    <n v="69.430000000000007"/>
    <n v="13"/>
    <n v="2846.63"/>
    <n v="0.05"/>
    <n v="142.33150000000001"/>
    <d v="2021-08-30T00:00:00"/>
    <s v="Shipped"/>
    <n v="3"/>
    <n v="2021"/>
    <s v="Classic Cars"/>
    <n v="79"/>
    <s v="Gensve"/>
    <n v="1203"/>
    <x v="17"/>
    <s v="EMEA"/>
    <s v="Small"/>
  </r>
  <r>
    <n v="10300"/>
    <n v="22"/>
    <n v="76.61"/>
    <n v="6"/>
    <n v="1685.42"/>
    <n v="0.05"/>
    <n v="84.271000000000015"/>
    <d v="2020-10-04T00:00:00"/>
    <s v="Shipped"/>
    <n v="4"/>
    <n v="2020"/>
    <s v="Classic Cars"/>
    <n v="79"/>
    <s v="Frankfurt"/>
    <n v="60528"/>
    <x v="16"/>
    <s v="EMEA"/>
    <s v="Small"/>
  </r>
  <r>
    <n v="10310"/>
    <n v="49"/>
    <n v="81.400000000000006"/>
    <n v="11"/>
    <n v="3988.6"/>
    <n v="0.05"/>
    <n v="199.43"/>
    <d v="2021-10-16T00:00:00"/>
    <s v="Shipped"/>
    <n v="4"/>
    <n v="2021"/>
    <s v="Classic Cars"/>
    <n v="79"/>
    <s v="Koln"/>
    <n v="50739"/>
    <x v="16"/>
    <s v="EMEA"/>
    <s v="Medium"/>
  </r>
  <r>
    <n v="10320"/>
    <n v="38"/>
    <n v="73.42"/>
    <n v="4"/>
    <n v="2789.96"/>
    <n v="0.05"/>
    <n v="139.49800000000002"/>
    <d v="2021-11-03T00:00:00"/>
    <s v="Shipped"/>
    <n v="4"/>
    <n v="2021"/>
    <s v="Classic Cars"/>
    <n v="79"/>
    <s v="Lule"/>
    <s v="S-958 22"/>
    <x v="8"/>
    <s v="EMEA"/>
    <s v="Small"/>
  </r>
  <r>
    <n v="10329"/>
    <n v="33"/>
    <n v="100"/>
    <n v="14"/>
    <n v="3607.56"/>
    <n v="0.05"/>
    <n v="180.37800000000001"/>
    <d v="2021-11-15T00:00:00"/>
    <s v="Shipped"/>
    <n v="4"/>
    <n v="2021"/>
    <s v="Classic Cars"/>
    <n v="79"/>
    <s v="NYC"/>
    <n v="10022"/>
    <x v="0"/>
    <s v="NA"/>
    <s v="Medium"/>
  </r>
  <r>
    <n v="10341"/>
    <n v="36"/>
    <n v="93.56"/>
    <n v="10"/>
    <n v="3368.16"/>
    <n v="0.05"/>
    <n v="168.40800000000002"/>
    <d v="2021-11-24T00:00:00"/>
    <s v="Shipped"/>
    <n v="4"/>
    <n v="2021"/>
    <s v="Classic Cars"/>
    <n v="79"/>
    <s v="Salzburg"/>
    <n v="5020"/>
    <x v="5"/>
    <s v="EMEA"/>
    <s v="Medium"/>
  </r>
  <r>
    <n v="10363"/>
    <n v="34"/>
    <n v="81.62"/>
    <n v="5"/>
    <n v="2775.08"/>
    <n v="0.05"/>
    <n v="138.75399999999999"/>
    <d v="2022-01-06T00:00:00"/>
    <s v="Shipped"/>
    <n v="1"/>
    <n v="2022"/>
    <s v="Classic Cars"/>
    <n v="79"/>
    <s v="Espoo"/>
    <s v="FIN-02271"/>
    <x v="4"/>
    <s v="EMEA"/>
    <s v="Small"/>
  </r>
  <r>
    <n v="10377"/>
    <n v="24"/>
    <n v="67.83"/>
    <n v="5"/>
    <n v="1627.92"/>
    <n v="0.05"/>
    <n v="81.396000000000015"/>
    <d v="2022-02-09T00:00:00"/>
    <s v="Shipped"/>
    <n v="1"/>
    <n v="2022"/>
    <s v="Classic Cars"/>
    <n v="79"/>
    <s v="Helsinki"/>
    <n v="21240"/>
    <x v="4"/>
    <s v="EMEA"/>
    <s v="Small"/>
  </r>
  <r>
    <n v="10389"/>
    <n v="36"/>
    <n v="70.260000000000005"/>
    <n v="7"/>
    <n v="2529.36"/>
    <n v="0.05"/>
    <n v="126.46800000000002"/>
    <d v="2022-03-03T00:00:00"/>
    <s v="Shipped"/>
    <n v="1"/>
    <n v="2022"/>
    <s v="Classic Cars"/>
    <n v="79"/>
    <s v="Boras"/>
    <s v="S-844 67"/>
    <x v="8"/>
    <s v="EMEA"/>
    <s v="Small"/>
  </r>
  <r>
    <n v="10419"/>
    <n v="34"/>
    <n v="90.17"/>
    <n v="14"/>
    <n v="3065.78"/>
    <n v="0.05"/>
    <n v="153.28900000000002"/>
    <d v="2022-05-17T00:00:00"/>
    <s v="Shipped"/>
    <n v="2"/>
    <n v="2022"/>
    <s v="Classic Cars"/>
    <n v="79"/>
    <s v="Salzburg"/>
    <n v="5020"/>
    <x v="5"/>
    <s v="EMEA"/>
    <s v="Medium"/>
  </r>
  <r>
    <n v="10104"/>
    <n v="41"/>
    <n v="100"/>
    <n v="9"/>
    <n v="4615.78"/>
    <n v="0.02"/>
    <n v="92.315600000000003"/>
    <d v="2020-01-31T00:00:00"/>
    <s v="Shipped"/>
    <n v="1"/>
    <n v="2020"/>
    <s v="Trucks and Buses"/>
    <n v="118"/>
    <s v="Madrid"/>
    <n v="28034"/>
    <x v="7"/>
    <s v="EMEA"/>
    <s v="Medium"/>
  </r>
  <r>
    <n v="10115"/>
    <n v="46"/>
    <n v="100"/>
    <n v="5"/>
    <n v="5723.78"/>
    <n v="0.02"/>
    <n v="114.4756"/>
    <d v="2020-04-04T00:00:00"/>
    <s v="Shipped"/>
    <n v="2"/>
    <n v="2020"/>
    <s v="Trucks and Buses"/>
    <n v="118"/>
    <s v="NYC"/>
    <n v="10022"/>
    <x v="0"/>
    <s v="NA"/>
    <s v="Medium"/>
  </r>
  <r>
    <n v="10127"/>
    <n v="24"/>
    <n v="100"/>
    <n v="11"/>
    <n v="2559.6"/>
    <n v="0.02"/>
    <n v="51.192"/>
    <d v="2020-06-03T00:00:00"/>
    <s v="Shipped"/>
    <n v="2"/>
    <n v="2020"/>
    <s v="Trucks and Buses"/>
    <n v="118"/>
    <s v="NYC"/>
    <n v="10022"/>
    <x v="0"/>
    <s v="NA"/>
    <s v="Small"/>
  </r>
  <r>
    <n v="10141"/>
    <n v="21"/>
    <n v="100"/>
    <n v="5"/>
    <n v="2140.11"/>
    <n v="0.02"/>
    <n v="42.802200000000006"/>
    <d v="2020-08-01T00:00:00"/>
    <s v="Shipped"/>
    <n v="3"/>
    <n v="2020"/>
    <s v="Trucks and Buses"/>
    <n v="118"/>
    <s v="Espoo"/>
    <s v="FIN-02271"/>
    <x v="4"/>
    <s v="EMEA"/>
    <s v="Small"/>
  </r>
  <r>
    <n v="10151"/>
    <n v="24"/>
    <n v="100"/>
    <n v="3"/>
    <n v="3327.6"/>
    <n v="0.02"/>
    <n v="66.551999999999992"/>
    <d v="2020-09-21T00:00:00"/>
    <s v="Shipped"/>
    <n v="3"/>
    <n v="2020"/>
    <s v="Trucks and Buses"/>
    <n v="118"/>
    <s v="Oulu"/>
    <n v="90110"/>
    <x v="4"/>
    <s v="EMEA"/>
    <s v="Medium"/>
  </r>
  <r>
    <n v="10165"/>
    <n v="48"/>
    <n v="100"/>
    <n v="12"/>
    <n v="6825.6"/>
    <n v="0.02"/>
    <n v="136.512"/>
    <d v="2020-10-22T00:00:00"/>
    <s v="Shipped"/>
    <n v="4"/>
    <n v="2020"/>
    <s v="Trucks and Buses"/>
    <n v="118"/>
    <s v="Singapore"/>
    <n v="79903"/>
    <x v="9"/>
    <s v="Japan"/>
    <s v="Medium"/>
  </r>
  <r>
    <n v="10175"/>
    <n v="26"/>
    <n v="100"/>
    <n v="1"/>
    <n v="3543.28"/>
    <n v="0.02"/>
    <n v="70.865600000000001"/>
    <d v="2020-11-06T00:00:00"/>
    <s v="Shipped"/>
    <n v="4"/>
    <n v="2020"/>
    <s v="Trucks and Buses"/>
    <n v="118"/>
    <s v="London"/>
    <s v="WX3 6FW"/>
    <x v="6"/>
    <s v="EMEA"/>
    <s v="Medium"/>
  </r>
  <r>
    <n v="10184"/>
    <n v="37"/>
    <n v="100"/>
    <n v="6"/>
    <n v="4516.22"/>
    <n v="0.02"/>
    <n v="90.324400000000011"/>
    <d v="2020-11-14T00:00:00"/>
    <s v="Shipped"/>
    <n v="4"/>
    <n v="2020"/>
    <s v="Trucks and Buses"/>
    <n v="118"/>
    <s v="Sevilla"/>
    <n v="41101"/>
    <x v="7"/>
    <s v="EMEA"/>
    <s v="Medium"/>
  </r>
  <r>
    <n v="10195"/>
    <n v="49"/>
    <n v="100"/>
    <n v="6"/>
    <n v="6445.46"/>
    <n v="0.02"/>
    <n v="128.9092"/>
    <d v="2020-11-25T00:00:00"/>
    <s v="Shipped"/>
    <n v="4"/>
    <n v="2020"/>
    <s v="Trucks and Buses"/>
    <n v="118"/>
    <s v="White Plains"/>
    <n v="24067"/>
    <x v="0"/>
    <s v="NA"/>
    <s v="Medium"/>
  </r>
  <r>
    <n v="10207"/>
    <n v="34"/>
    <n v="99.54"/>
    <n v="7"/>
    <n v="3384.36"/>
    <n v="0.02"/>
    <n v="67.687200000000004"/>
    <d v="2020-12-09T00:00:00"/>
    <s v="Shipped"/>
    <n v="4"/>
    <n v="2020"/>
    <s v="Trucks and Buses"/>
    <n v="118"/>
    <s v="Boston"/>
    <n v="51003"/>
    <x v="0"/>
    <s v="NA"/>
    <s v="Medium"/>
  </r>
  <r>
    <n v="10219"/>
    <n v="48"/>
    <n v="100"/>
    <n v="2"/>
    <n v="4891.68"/>
    <n v="0.02"/>
    <n v="97.833600000000004"/>
    <d v="2021-02-10T00:00:00"/>
    <s v="Shipped"/>
    <n v="1"/>
    <n v="2021"/>
    <s v="Trucks and Buses"/>
    <n v="118"/>
    <s v="Brisbane"/>
    <n v="94217"/>
    <x v="0"/>
    <s v="NA"/>
    <s v="Medium"/>
  </r>
  <r>
    <n v="10229"/>
    <n v="36"/>
    <n v="100"/>
    <n v="1"/>
    <n v="4521.96"/>
    <n v="0.02"/>
    <n v="90.4392"/>
    <d v="2021-03-11T00:00:00"/>
    <s v="Shipped"/>
    <n v="1"/>
    <n v="2021"/>
    <s v="Trucks and Buses"/>
    <n v="118"/>
    <s v="San Rafael"/>
    <n v="97562"/>
    <x v="0"/>
    <s v="NA"/>
    <s v="Medium"/>
  </r>
  <r>
    <n v="10246"/>
    <n v="46"/>
    <n v="100"/>
    <n v="5"/>
    <n v="5069.66"/>
    <n v="0.02"/>
    <n v="101.39319999999999"/>
    <d v="2021-05-05T00:00:00"/>
    <s v="Shipped"/>
    <n v="2"/>
    <n v="2021"/>
    <s v="Trucks and Buses"/>
    <n v="118"/>
    <s v="Madrid"/>
    <n v="28034"/>
    <x v="7"/>
    <s v="EMEA"/>
    <s v="Medium"/>
  </r>
  <r>
    <n v="10259"/>
    <n v="46"/>
    <n v="100"/>
    <n v="4"/>
    <n v="6541.2"/>
    <n v="0.02"/>
    <n v="130.82400000000001"/>
    <d v="2021-06-15T00:00:00"/>
    <s v="Shipped"/>
    <n v="2"/>
    <n v="2021"/>
    <s v="Trucks and Buses"/>
    <n v="118"/>
    <s v="Singapore"/>
    <n v="69045"/>
    <x v="9"/>
    <s v="APAC"/>
    <s v="Medium"/>
  </r>
  <r>
    <n v="10271"/>
    <n v="31"/>
    <n v="97.17"/>
    <n v="5"/>
    <n v="3012.27"/>
    <n v="0.02"/>
    <n v="60.245400000000004"/>
    <d v="2021-07-20T00:00:00"/>
    <s v="Shipped"/>
    <n v="3"/>
    <n v="2021"/>
    <s v="Trucks and Buses"/>
    <n v="118"/>
    <s v="San Rafael"/>
    <n v="97562"/>
    <x v="0"/>
    <s v="NA"/>
    <s v="Medium"/>
  </r>
  <r>
    <n v="10281"/>
    <n v="41"/>
    <n v="100"/>
    <n v="1"/>
    <n v="5247.18"/>
    <n v="0.02"/>
    <n v="104.9436"/>
    <d v="2021-08-19T00:00:00"/>
    <s v="Shipped"/>
    <n v="3"/>
    <n v="2021"/>
    <s v="Trucks and Buses"/>
    <n v="118"/>
    <s v="Allentown"/>
    <n v="70267"/>
    <x v="0"/>
    <s v="NA"/>
    <s v="Medium"/>
  </r>
  <r>
    <n v="10292"/>
    <n v="21"/>
    <n v="100"/>
    <n v="8"/>
    <n v="2214.87"/>
    <n v="0.02"/>
    <n v="44.297399999999996"/>
    <d v="2021-09-08T00:00:00"/>
    <s v="Shipped"/>
    <n v="3"/>
    <n v="2021"/>
    <s v="Trucks and Buses"/>
    <n v="118"/>
    <s v="NYC"/>
    <n v="10022"/>
    <x v="0"/>
    <s v="NA"/>
    <s v="Small"/>
  </r>
  <r>
    <n v="10305"/>
    <n v="38"/>
    <n v="100"/>
    <n v="5"/>
    <n v="4773.18"/>
    <n v="0.02"/>
    <n v="95.463600000000014"/>
    <d v="2021-10-13T00:00:00"/>
    <s v="Shipped"/>
    <n v="4"/>
    <n v="2021"/>
    <s v="Trucks and Buses"/>
    <n v="118"/>
    <s v="Cambridge"/>
    <n v="51247"/>
    <x v="0"/>
    <s v="NA"/>
    <s v="Medium"/>
  </r>
  <r>
    <n v="10314"/>
    <n v="45"/>
    <n v="100"/>
    <n v="14"/>
    <n v="6185.7"/>
    <n v="0.02"/>
    <n v="123.714"/>
    <d v="2021-10-22T00:00:00"/>
    <s v="Shipped"/>
    <n v="4"/>
    <n v="2021"/>
    <s v="Trucks and Buses"/>
    <n v="118"/>
    <s v="Aaarhus"/>
    <n v="8200"/>
    <x v="13"/>
    <s v="EMEA"/>
    <s v="Medium"/>
  </r>
  <r>
    <n v="10324"/>
    <n v="26"/>
    <n v="58.38"/>
    <n v="7"/>
    <n v="1517.88"/>
    <n v="0.02"/>
    <n v="30.357600000000001"/>
    <d v="2021-11-05T00:00:00"/>
    <s v="Shipped"/>
    <n v="4"/>
    <n v="2021"/>
    <s v="Trucks and Buses"/>
    <n v="118"/>
    <s v="NYC"/>
    <n v="10022"/>
    <x v="0"/>
    <s v="NA"/>
    <s v="Small"/>
  </r>
  <r>
    <n v="10336"/>
    <n v="38"/>
    <n v="100"/>
    <n v="3"/>
    <n v="6372.6"/>
    <n v="0.02"/>
    <n v="127.45200000000001"/>
    <d v="2021-11-20T00:00:00"/>
    <s v="Shipped"/>
    <n v="4"/>
    <n v="2021"/>
    <s v="Trucks and Buses"/>
    <n v="118"/>
    <s v="Paris"/>
    <n v="75012"/>
    <x v="1"/>
    <s v="EMEA"/>
    <s v="Medium"/>
  </r>
  <r>
    <n v="10349"/>
    <n v="48"/>
    <n v="100"/>
    <n v="9"/>
    <n v="5232.96"/>
    <n v="0.02"/>
    <n v="104.6592"/>
    <d v="2021-12-01T00:00:00"/>
    <s v="Shipped"/>
    <n v="4"/>
    <n v="2021"/>
    <s v="Trucks and Buses"/>
    <n v="118"/>
    <s v="NYC"/>
    <n v="10022"/>
    <x v="0"/>
    <s v="NA"/>
    <s v="Medium"/>
  </r>
  <r>
    <n v="10358"/>
    <n v="42"/>
    <n v="64.16"/>
    <n v="9"/>
    <n v="2694.72"/>
    <n v="0.02"/>
    <n v="53.894399999999997"/>
    <d v="2021-12-10T00:00:00"/>
    <s v="Shipped"/>
    <n v="4"/>
    <n v="2021"/>
    <s v="Trucks and Buses"/>
    <n v="118"/>
    <s v="Madrid"/>
    <n v="28034"/>
    <x v="7"/>
    <s v="EMEA"/>
    <s v="Small"/>
  </r>
  <r>
    <n v="10371"/>
    <n v="49"/>
    <n v="35.71"/>
    <n v="4"/>
    <n v="1749.79"/>
    <n v="0.02"/>
    <n v="34.995800000000003"/>
    <d v="2022-01-23T00:00:00"/>
    <s v="Shipped"/>
    <n v="1"/>
    <n v="2022"/>
    <s v="Trucks and Buses"/>
    <n v="118"/>
    <s v="San Rafael"/>
    <n v="97562"/>
    <x v="0"/>
    <s v="NA"/>
    <s v="Small"/>
  </r>
  <r>
    <n v="10382"/>
    <n v="32"/>
    <n v="66.58"/>
    <n v="13"/>
    <n v="2130.56"/>
    <n v="0.02"/>
    <n v="42.611199999999997"/>
    <d v="2022-02-17T00:00:00"/>
    <s v="Shipped"/>
    <n v="1"/>
    <n v="2022"/>
    <s v="Trucks and Buses"/>
    <n v="118"/>
    <s v="San Rafael"/>
    <n v="97562"/>
    <x v="0"/>
    <s v="NA"/>
    <s v="Small"/>
  </r>
  <r>
    <n v="10412"/>
    <n v="54"/>
    <n v="100"/>
    <n v="5"/>
    <n v="5951.34"/>
    <n v="0.02"/>
    <n v="119.02680000000001"/>
    <d v="2022-05-03T00:00:00"/>
    <s v="Shipped"/>
    <n v="2"/>
    <n v="2022"/>
    <s v="Trucks and Buses"/>
    <n v="118"/>
    <s v="Madrid"/>
    <n v="28034"/>
    <x v="7"/>
    <s v="EMEA"/>
    <s v="Medium"/>
  </r>
  <r>
    <n v="10425"/>
    <n v="33"/>
    <n v="100"/>
    <n v="4"/>
    <n v="4692.6000000000004"/>
    <n v="0.02"/>
    <n v="93.852000000000004"/>
    <d v="2022-05-31T00:00:00"/>
    <s v="In Process"/>
    <n v="2"/>
    <n v="2022"/>
    <s v="Trucks and Buses"/>
    <n v="118"/>
    <s v="Nantes"/>
    <n v="44000"/>
    <x v="1"/>
    <s v="EMEA"/>
    <s v="Medium"/>
  </r>
  <r>
    <n v="10108"/>
    <n v="36"/>
    <n v="100"/>
    <n v="3"/>
    <n v="3731.04"/>
    <n v="0.05"/>
    <n v="186.55200000000002"/>
    <d v="2020-03-03T00:00:00"/>
    <s v="Shipped"/>
    <n v="1"/>
    <n v="2020"/>
    <s v="Classic Cars"/>
    <n v="115"/>
    <s v="Makati City"/>
    <s v="1227 MM"/>
    <x v="15"/>
    <s v="Japan"/>
    <s v="Medium"/>
  </r>
  <r>
    <n v="10122"/>
    <n v="20"/>
    <n v="100"/>
    <n v="7"/>
    <n v="2142"/>
    <n v="0.05"/>
    <n v="107.10000000000001"/>
    <d v="2020-05-08T00:00:00"/>
    <s v="Shipped"/>
    <n v="2"/>
    <n v="2020"/>
    <s v="Classic Cars"/>
    <n v="115"/>
    <s v="Marseille"/>
    <n v="13008"/>
    <x v="1"/>
    <s v="EMEA"/>
    <s v="Small"/>
  </r>
  <r>
    <n v="10135"/>
    <n v="29"/>
    <n v="97.89"/>
    <n v="4"/>
    <n v="2838.81"/>
    <n v="0.05"/>
    <n v="141.94050000000001"/>
    <d v="2020-07-02T00:00:00"/>
    <s v="Shipped"/>
    <n v="3"/>
    <n v="2020"/>
    <s v="Classic Cars"/>
    <n v="115"/>
    <s v="San Rafael"/>
    <n v="97562"/>
    <x v="0"/>
    <s v="NA"/>
    <s v="Small"/>
  </r>
  <r>
    <n v="10147"/>
    <n v="33"/>
    <n v="97.89"/>
    <n v="4"/>
    <n v="3230.37"/>
    <n v="0.05"/>
    <n v="161.51850000000002"/>
    <d v="2020-09-05T00:00:00"/>
    <s v="Shipped"/>
    <n v="3"/>
    <n v="2020"/>
    <s v="Classic Cars"/>
    <n v="115"/>
    <s v="Brickhaven"/>
    <n v="58339"/>
    <x v="0"/>
    <s v="NA"/>
    <s v="Medium"/>
  </r>
  <r>
    <n v="10160"/>
    <n v="50"/>
    <n v="100"/>
    <n v="5"/>
    <n v="5182"/>
    <n v="0.05"/>
    <n v="259.10000000000002"/>
    <d v="2020-10-11T00:00:00"/>
    <s v="Shipped"/>
    <n v="4"/>
    <n v="2020"/>
    <s v="Classic Cars"/>
    <n v="115"/>
    <s v="Los Angeles"/>
    <m/>
    <x v="0"/>
    <s v="NA"/>
    <s v="Medium"/>
  </r>
  <r>
    <n v="10170"/>
    <n v="41"/>
    <n v="100"/>
    <n v="3"/>
    <n v="4391.1000000000004"/>
    <n v="0.05"/>
    <n v="219.55500000000004"/>
    <d v="2020-11-04T00:00:00"/>
    <s v="Shipped"/>
    <n v="4"/>
    <n v="2020"/>
    <s v="Classic Cars"/>
    <n v="115"/>
    <s v="Graz"/>
    <n v="8010"/>
    <x v="5"/>
    <s v="EMEA"/>
    <s v="Medium"/>
  </r>
  <r>
    <n v="10181"/>
    <n v="36"/>
    <n v="100"/>
    <n v="11"/>
    <n v="4477.32"/>
    <n v="0.05"/>
    <n v="223.86599999999999"/>
    <d v="2020-11-12T00:00:00"/>
    <s v="Shipped"/>
    <n v="4"/>
    <n v="2020"/>
    <s v="Classic Cars"/>
    <n v="115"/>
    <s v="Bergen"/>
    <s v="N 5804"/>
    <x v="2"/>
    <s v="EMEA"/>
    <s v="Medium"/>
  </r>
  <r>
    <n v="10192"/>
    <n v="27"/>
    <n v="100"/>
    <n v="16"/>
    <n v="3544.56"/>
    <n v="0.05"/>
    <n v="177.22800000000001"/>
    <d v="2020-11-20T00:00:00"/>
    <s v="Shipped"/>
    <n v="4"/>
    <n v="2020"/>
    <s v="Classic Cars"/>
    <n v="115"/>
    <s v="Nashua"/>
    <n v="62005"/>
    <x v="0"/>
    <s v="NA"/>
    <s v="Medium"/>
  </r>
  <r>
    <n v="10203"/>
    <n v="47"/>
    <n v="100"/>
    <n v="5"/>
    <n v="5195.8500000000004"/>
    <n v="0.05"/>
    <n v="259.79250000000002"/>
    <d v="2020-12-02T00:00:00"/>
    <s v="Shipped"/>
    <n v="4"/>
    <n v="2020"/>
    <s v="Classic Cars"/>
    <n v="115"/>
    <s v="Madrid"/>
    <n v="28034"/>
    <x v="7"/>
    <s v="EMEA"/>
    <s v="Medium"/>
  </r>
  <r>
    <n v="10212"/>
    <n v="33"/>
    <n v="100"/>
    <n v="15"/>
    <n v="4180.4399999999996"/>
    <n v="0.05"/>
    <n v="209.02199999999999"/>
    <d v="2021-01-16T00:00:00"/>
    <s v="Shipped"/>
    <n v="1"/>
    <n v="2021"/>
    <s v="Classic Cars"/>
    <n v="115"/>
    <s v="Madrid"/>
    <n v="28034"/>
    <x v="7"/>
    <s v="EMEA"/>
    <s v="Medium"/>
  </r>
  <r>
    <n v="10225"/>
    <n v="21"/>
    <n v="100"/>
    <n v="6"/>
    <n v="2684.43"/>
    <n v="0.05"/>
    <n v="134.22149999999999"/>
    <d v="2021-02-22T00:00:00"/>
    <s v="Shipped"/>
    <n v="1"/>
    <n v="2021"/>
    <s v="Classic Cars"/>
    <n v="115"/>
    <s v="Gensve"/>
    <n v="1203"/>
    <x v="17"/>
    <s v="EMEA"/>
    <s v="Small"/>
  </r>
  <r>
    <n v="10239"/>
    <n v="21"/>
    <n v="93.28"/>
    <n v="5"/>
    <n v="1958.88"/>
    <n v="0.05"/>
    <n v="97.944000000000017"/>
    <d v="2021-04-12T00:00:00"/>
    <s v="Shipped"/>
    <n v="2"/>
    <n v="2021"/>
    <s v="Classic Cars"/>
    <n v="115"/>
    <s v="Oulu"/>
    <n v="90110"/>
    <x v="4"/>
    <s v="EMEA"/>
    <s v="Small"/>
  </r>
  <r>
    <n v="10253"/>
    <n v="41"/>
    <n v="100"/>
    <n v="10"/>
    <n v="4910.57"/>
    <n v="0.05"/>
    <n v="245.52850000000001"/>
    <d v="2021-06-01T00:00:00"/>
    <s v="Cancelled"/>
    <n v="2"/>
    <n v="2021"/>
    <s v="Classic Cars"/>
    <n v="115"/>
    <s v="Liverpool"/>
    <s v="WX1 6LT"/>
    <x v="6"/>
    <s v="EMEA"/>
    <s v="Medium"/>
  </r>
  <r>
    <n v="10266"/>
    <n v="40"/>
    <n v="100"/>
    <n v="11"/>
    <n v="4468.3999999999996"/>
    <n v="0.05"/>
    <n v="223.42"/>
    <d v="2021-07-06T00:00:00"/>
    <s v="Shipped"/>
    <n v="3"/>
    <n v="2021"/>
    <s v="Classic Cars"/>
    <n v="115"/>
    <s v="Reggio Emilia"/>
    <n v="42100"/>
    <x v="12"/>
    <s v="EMEA"/>
    <s v="Medium"/>
  </r>
  <r>
    <n v="10277"/>
    <n v="28"/>
    <n v="100"/>
    <n v="1"/>
    <n v="3127.88"/>
    <n v="0.05"/>
    <n v="156.39400000000001"/>
    <d v="2021-08-04T00:00:00"/>
    <s v="Shipped"/>
    <n v="3"/>
    <n v="2021"/>
    <s v="Classic Cars"/>
    <n v="115"/>
    <s v="Singapore"/>
    <n v="79903"/>
    <x v="9"/>
    <s v="Japan"/>
    <s v="Medium"/>
  </r>
  <r>
    <n v="10287"/>
    <n v="23"/>
    <n v="100"/>
    <n v="9"/>
    <n v="2675.13"/>
    <n v="0.05"/>
    <n v="133.75650000000002"/>
    <d v="2021-08-30T00:00:00"/>
    <s v="Shipped"/>
    <n v="3"/>
    <n v="2021"/>
    <s v="Classic Cars"/>
    <n v="115"/>
    <s v="Gensve"/>
    <n v="1203"/>
    <x v="17"/>
    <s v="EMEA"/>
    <s v="Small"/>
  </r>
  <r>
    <n v="10300"/>
    <n v="23"/>
    <n v="100"/>
    <n v="2"/>
    <n v="2807.61"/>
    <n v="0.05"/>
    <n v="140.38050000000001"/>
    <d v="2020-10-04T00:00:00"/>
    <s v="Shipped"/>
    <n v="4"/>
    <n v="2020"/>
    <s v="Classic Cars"/>
    <n v="115"/>
    <s v="Frankfurt"/>
    <n v="60528"/>
    <x v="16"/>
    <s v="EMEA"/>
    <s v="Small"/>
  </r>
  <r>
    <n v="10310"/>
    <n v="25"/>
    <n v="100"/>
    <n v="7"/>
    <n v="2504.75"/>
    <n v="0.05"/>
    <n v="125.23750000000001"/>
    <d v="2021-10-16T00:00:00"/>
    <s v="Shipped"/>
    <n v="4"/>
    <n v="2021"/>
    <s v="Classic Cars"/>
    <n v="115"/>
    <s v="Koln"/>
    <n v="50739"/>
    <x v="16"/>
    <s v="EMEA"/>
    <s v="Small"/>
  </r>
  <r>
    <n v="10321"/>
    <n v="24"/>
    <n v="100"/>
    <n v="15"/>
    <n v="2984.88"/>
    <n v="0.05"/>
    <n v="149.244"/>
    <d v="2021-11-04T00:00:00"/>
    <s v="Shipped"/>
    <n v="4"/>
    <n v="2021"/>
    <s v="Classic Cars"/>
    <n v="115"/>
    <s v="New Bedford"/>
    <n v="50553"/>
    <x v="0"/>
    <s v="NA"/>
    <s v="Small"/>
  </r>
  <r>
    <n v="10329"/>
    <n v="39"/>
    <n v="64.739999999999995"/>
    <n v="15"/>
    <n v="2524.86"/>
    <n v="0.05"/>
    <n v="126.24300000000001"/>
    <d v="2021-11-15T00:00:00"/>
    <s v="Shipped"/>
    <n v="4"/>
    <n v="2021"/>
    <s v="Classic Cars"/>
    <n v="115"/>
    <s v="NYC"/>
    <n v="10022"/>
    <x v="0"/>
    <s v="NA"/>
    <s v="Small"/>
  </r>
  <r>
    <n v="10341"/>
    <n v="55"/>
    <n v="75.2"/>
    <n v="7"/>
    <n v="4136"/>
    <n v="0.05"/>
    <n v="206.8"/>
    <d v="2021-11-24T00:00:00"/>
    <s v="Shipped"/>
    <n v="4"/>
    <n v="2021"/>
    <s v="Classic Cars"/>
    <n v="115"/>
    <s v="Salzburg"/>
    <n v="5020"/>
    <x v="5"/>
    <s v="EMEA"/>
    <s v="Medium"/>
  </r>
  <r>
    <n v="10363"/>
    <n v="46"/>
    <n v="88.45"/>
    <n v="6"/>
    <n v="4068.7"/>
    <n v="0.05"/>
    <n v="203.435"/>
    <d v="2022-01-06T00:00:00"/>
    <s v="Shipped"/>
    <n v="1"/>
    <n v="2022"/>
    <s v="Classic Cars"/>
    <n v="115"/>
    <s v="Espoo"/>
    <s v="FIN-02271"/>
    <x v="4"/>
    <s v="EMEA"/>
    <s v="Medium"/>
  </r>
  <r>
    <n v="10377"/>
    <n v="50"/>
    <n v="100"/>
    <n v="1"/>
    <n v="5182"/>
    <n v="0.05"/>
    <n v="259.10000000000002"/>
    <d v="2022-02-09T00:00:00"/>
    <s v="Shipped"/>
    <n v="1"/>
    <n v="2022"/>
    <s v="Classic Cars"/>
    <n v="115"/>
    <s v="Helsinki"/>
    <n v="21240"/>
    <x v="4"/>
    <s v="EMEA"/>
    <s v="Medium"/>
  </r>
  <r>
    <n v="10389"/>
    <n v="47"/>
    <n v="100"/>
    <n v="8"/>
    <n v="5243.79"/>
    <n v="0.05"/>
    <n v="262.18950000000001"/>
    <d v="2022-03-03T00:00:00"/>
    <s v="Shipped"/>
    <n v="1"/>
    <n v="2022"/>
    <s v="Classic Cars"/>
    <n v="115"/>
    <s v="Boras"/>
    <s v="S-844 67"/>
    <x v="8"/>
    <s v="EMEA"/>
    <s v="Medium"/>
  </r>
  <r>
    <n v="10405"/>
    <n v="97"/>
    <n v="93.28"/>
    <n v="5"/>
    <n v="9048.16"/>
    <n v="0.05"/>
    <n v="452.40800000000002"/>
    <d v="2022-04-14T00:00:00"/>
    <s v="Shipped"/>
    <n v="2"/>
    <n v="2022"/>
    <s v="Classic Cars"/>
    <n v="115"/>
    <s v="Strasbourg"/>
    <n v="67000"/>
    <x v="1"/>
    <s v="EMEA"/>
    <s v="Large"/>
  </r>
  <r>
    <n v="10419"/>
    <n v="32"/>
    <n v="100"/>
    <n v="10"/>
    <n v="3832.64"/>
    <n v="0.05"/>
    <n v="191.63200000000001"/>
    <d v="2022-05-17T00:00:00"/>
    <s v="Shipped"/>
    <n v="2"/>
    <n v="2022"/>
    <s v="Classic Cars"/>
    <n v="115"/>
    <s v="Salzburg"/>
    <n v="5020"/>
    <x v="5"/>
    <s v="EMEA"/>
    <s v="Medium"/>
  </r>
  <r>
    <n v="10103"/>
    <n v="35"/>
    <n v="100"/>
    <n v="10"/>
    <n v="3920"/>
    <n v="0.02"/>
    <n v="78.400000000000006"/>
    <d v="2020-01-29T00:00:00"/>
    <s v="Shipped"/>
    <n v="1"/>
    <n v="2020"/>
    <s v="Trucks and Buses"/>
    <n v="116"/>
    <s v="Stavern"/>
    <n v="4110"/>
    <x v="2"/>
    <s v="EMEA"/>
    <s v="Medium"/>
  </r>
  <r>
    <n v="10113"/>
    <n v="49"/>
    <n v="100"/>
    <n v="4"/>
    <n v="4916.66"/>
    <n v="0.02"/>
    <n v="98.333200000000005"/>
    <d v="2020-03-26T00:00:00"/>
    <s v="Shipped"/>
    <n v="1"/>
    <n v="2020"/>
    <s v="Trucks and Buses"/>
    <n v="116"/>
    <s v="San Rafael"/>
    <n v="97562"/>
    <x v="0"/>
    <s v="NA"/>
    <s v="Medium"/>
  </r>
  <r>
    <n v="10126"/>
    <n v="38"/>
    <n v="100"/>
    <n v="10"/>
    <n v="3857"/>
    <n v="0.02"/>
    <n v="77.14"/>
    <d v="2020-05-28T00:00:00"/>
    <s v="Shipped"/>
    <n v="2"/>
    <n v="2020"/>
    <s v="Trucks and Buses"/>
    <n v="116"/>
    <s v="Madrid"/>
    <n v="28023"/>
    <x v="7"/>
    <s v="EMEA"/>
    <s v="Medium"/>
  </r>
  <r>
    <n v="10140"/>
    <n v="32"/>
    <n v="100"/>
    <n v="10"/>
    <n v="4181.4399999999996"/>
    <n v="0.02"/>
    <n v="83.628799999999998"/>
    <d v="2020-07-24T00:00:00"/>
    <s v="Shipped"/>
    <n v="3"/>
    <n v="2020"/>
    <s v="Trucks and Buses"/>
    <n v="116"/>
    <s v="Burlingame"/>
    <n v="94217"/>
    <x v="0"/>
    <s v="NA"/>
    <s v="Medium"/>
  </r>
  <r>
    <n v="10150"/>
    <n v="34"/>
    <n v="100"/>
    <n v="7"/>
    <n v="4641"/>
    <n v="0.02"/>
    <n v="92.820000000000007"/>
    <d v="2020-09-19T00:00:00"/>
    <s v="Shipped"/>
    <n v="3"/>
    <n v="2020"/>
    <s v="Trucks and Buses"/>
    <n v="116"/>
    <s v="Singapore"/>
    <n v="79903"/>
    <x v="9"/>
    <s v="Japan"/>
    <s v="Medium"/>
  </r>
  <r>
    <n v="10164"/>
    <n v="36"/>
    <n v="99.17"/>
    <n v="8"/>
    <n v="3570.12"/>
    <n v="0.02"/>
    <n v="71.4024"/>
    <d v="2020-10-21T00:00:00"/>
    <s v="Resolved"/>
    <n v="4"/>
    <n v="2020"/>
    <s v="Trucks and Buses"/>
    <n v="116"/>
    <s v="Graz"/>
    <n v="8010"/>
    <x v="5"/>
    <s v="EMEA"/>
    <s v="Medium"/>
  </r>
  <r>
    <n v="10174"/>
    <n v="48"/>
    <n v="93.34"/>
    <n v="3"/>
    <n v="4480.32"/>
    <n v="0.02"/>
    <n v="89.606399999999994"/>
    <d v="2020-11-06T00:00:00"/>
    <s v="Shipped"/>
    <n v="4"/>
    <n v="2020"/>
    <s v="Trucks and Buses"/>
    <n v="116"/>
    <s v="South Brisbane"/>
    <n v="4101"/>
    <x v="3"/>
    <s v="APAC"/>
    <s v="Medium"/>
  </r>
  <r>
    <n v="10183"/>
    <n v="21"/>
    <n v="96.84"/>
    <n v="7"/>
    <n v="2033.64"/>
    <n v="0.02"/>
    <n v="40.672800000000002"/>
    <d v="2020-11-13T00:00:00"/>
    <s v="Shipped"/>
    <n v="4"/>
    <n v="2020"/>
    <s v="Trucks and Buses"/>
    <n v="116"/>
    <s v="Philadelphia"/>
    <n v="71270"/>
    <x v="0"/>
    <s v="NA"/>
    <s v="Small"/>
  </r>
  <r>
    <n v="10194"/>
    <n v="21"/>
    <n v="93.34"/>
    <n v="10"/>
    <n v="1960.14"/>
    <n v="0.02"/>
    <n v="39.202800000000003"/>
    <d v="2020-11-25T00:00:00"/>
    <s v="Shipped"/>
    <n v="4"/>
    <n v="2020"/>
    <s v="Trucks and Buses"/>
    <n v="116"/>
    <s v="Lyon"/>
    <n v="69004"/>
    <x v="1"/>
    <s v="EMEA"/>
    <s v="Small"/>
  </r>
  <r>
    <n v="10206"/>
    <n v="34"/>
    <n v="100"/>
    <n v="5"/>
    <n v="3966.78"/>
    <n v="0.02"/>
    <n v="79.335599999999999"/>
    <d v="2020-12-05T00:00:00"/>
    <s v="Shipped"/>
    <n v="4"/>
    <n v="2020"/>
    <s v="Trucks and Buses"/>
    <n v="116"/>
    <s v="Vancouver"/>
    <s v="V3F 2K1"/>
    <x v="10"/>
    <s v="NA"/>
    <s v="Medium"/>
  </r>
  <r>
    <n v="10215"/>
    <n v="46"/>
    <n v="100"/>
    <n v="2"/>
    <n v="5152"/>
    <n v="0.02"/>
    <n v="103.04"/>
    <d v="2021-01-29T00:00:00"/>
    <s v="Shipped"/>
    <n v="1"/>
    <n v="2021"/>
    <s v="Trucks and Buses"/>
    <n v="116"/>
    <s v="Burbank"/>
    <n v="94019"/>
    <x v="0"/>
    <s v="NA"/>
    <s v="Medium"/>
  </r>
  <r>
    <n v="10228"/>
    <n v="32"/>
    <n v="100"/>
    <n v="1"/>
    <n v="3360"/>
    <n v="0.02"/>
    <n v="67.2"/>
    <d v="2021-03-10T00:00:00"/>
    <s v="Shipped"/>
    <n v="1"/>
    <n v="2021"/>
    <s v="Trucks and Buses"/>
    <n v="116"/>
    <s v="Cambridge"/>
    <n v="51247"/>
    <x v="0"/>
    <s v="NA"/>
    <s v="Medium"/>
  </r>
  <r>
    <n v="10245"/>
    <n v="29"/>
    <n v="100"/>
    <n v="8"/>
    <n v="3451"/>
    <n v="0.02"/>
    <n v="69.02"/>
    <d v="2021-05-04T00:00:00"/>
    <s v="Shipped"/>
    <n v="2"/>
    <n v="2021"/>
    <s v="Trucks and Buses"/>
    <n v="116"/>
    <s v="New Haven"/>
    <n v="97823"/>
    <x v="0"/>
    <s v="NA"/>
    <s v="Medium"/>
  </r>
  <r>
    <n v="10258"/>
    <n v="41"/>
    <n v="100"/>
    <n v="5"/>
    <n v="5453"/>
    <n v="0.02"/>
    <n v="109.06"/>
    <d v="2021-06-15T00:00:00"/>
    <s v="Shipped"/>
    <n v="2"/>
    <n v="2021"/>
    <s v="Trucks and Buses"/>
    <n v="116"/>
    <s v="Minato-ku"/>
    <s v="106-0032"/>
    <x v="11"/>
    <s v="Japan"/>
    <s v="Medium"/>
  </r>
  <r>
    <n v="10270"/>
    <n v="43"/>
    <n v="96.84"/>
    <n v="8"/>
    <n v="4164.12"/>
    <n v="0.02"/>
    <n v="83.282399999999996"/>
    <d v="2021-07-19T00:00:00"/>
    <s v="Shipped"/>
    <n v="3"/>
    <n v="2021"/>
    <s v="Trucks and Buses"/>
    <n v="116"/>
    <s v="Chatswood"/>
    <n v="2067"/>
    <x v="3"/>
    <s v="APAC"/>
    <s v="Medium"/>
  </r>
  <r>
    <n v="10280"/>
    <n v="24"/>
    <n v="100"/>
    <n v="1"/>
    <n v="2800.08"/>
    <n v="0.02"/>
    <n v="56.001599999999996"/>
    <d v="2021-08-17T00:00:00"/>
    <s v="Shipped"/>
    <n v="3"/>
    <n v="2021"/>
    <s v="Trucks and Buses"/>
    <n v="116"/>
    <s v="Torino"/>
    <n v="10100"/>
    <x v="12"/>
    <s v="EMEA"/>
    <s v="Small"/>
  </r>
  <r>
    <n v="10291"/>
    <n v="41"/>
    <n v="100"/>
    <n v="10"/>
    <n v="4687.9399999999996"/>
    <n v="0.02"/>
    <n v="93.758799999999994"/>
    <d v="2021-09-08T00:00:00"/>
    <s v="Shipped"/>
    <n v="3"/>
    <n v="2021"/>
    <s v="Trucks and Buses"/>
    <n v="116"/>
    <s v="Boras"/>
    <s v="S-844 67"/>
    <x v="8"/>
    <s v="EMEA"/>
    <s v="Medium"/>
  </r>
  <r>
    <n v="10304"/>
    <n v="46"/>
    <n v="98"/>
    <n v="5"/>
    <n v="4508"/>
    <n v="0.02"/>
    <n v="90.16"/>
    <d v="2021-10-11T00:00:00"/>
    <s v="Shipped"/>
    <n v="4"/>
    <n v="2021"/>
    <s v="Trucks and Buses"/>
    <n v="116"/>
    <s v="Versailles"/>
    <n v="78000"/>
    <x v="1"/>
    <s v="EMEA"/>
    <s v="Medium"/>
  </r>
  <r>
    <n v="10312"/>
    <n v="32"/>
    <n v="100"/>
    <n v="2"/>
    <n v="4181.4399999999996"/>
    <n v="0.02"/>
    <n v="83.628799999999998"/>
    <d v="2021-10-21T00:00:00"/>
    <s v="Shipped"/>
    <n v="4"/>
    <n v="2021"/>
    <s v="Trucks and Buses"/>
    <n v="116"/>
    <s v="San Rafael"/>
    <n v="97562"/>
    <x v="0"/>
    <s v="NA"/>
    <s v="Medium"/>
  </r>
  <r>
    <n v="10322"/>
    <n v="22"/>
    <n v="100"/>
    <n v="10"/>
    <n v="2251.04"/>
    <n v="0.02"/>
    <n v="45.020800000000001"/>
    <d v="2021-11-04T00:00:00"/>
    <s v="Shipped"/>
    <n v="4"/>
    <n v="2021"/>
    <s v="Trucks and Buses"/>
    <n v="116"/>
    <s v="Nashua"/>
    <n v="62005"/>
    <x v="0"/>
    <s v="NA"/>
    <s v="Small"/>
  </r>
  <r>
    <n v="10333"/>
    <n v="29"/>
    <n v="40.25"/>
    <n v="7"/>
    <n v="1167.25"/>
    <n v="0.02"/>
    <n v="23.344999999999999"/>
    <d v="2021-11-18T00:00:00"/>
    <s v="Shipped"/>
    <n v="4"/>
    <n v="2021"/>
    <s v="Trucks and Buses"/>
    <n v="116"/>
    <s v="San Francisco"/>
    <m/>
    <x v="0"/>
    <s v="NA"/>
    <s v="Small"/>
  </r>
  <r>
    <n v="10347"/>
    <n v="42"/>
    <n v="49.6"/>
    <n v="5"/>
    <n v="2083.1999999999998"/>
    <n v="0.02"/>
    <n v="41.663999999999994"/>
    <d v="2021-11-29T00:00:00"/>
    <s v="Shipped"/>
    <n v="4"/>
    <n v="2021"/>
    <s v="Trucks and Buses"/>
    <n v="116"/>
    <s v="Melbourne"/>
    <n v="3004"/>
    <x v="3"/>
    <s v="APAC"/>
    <s v="Small"/>
  </r>
  <r>
    <n v="10357"/>
    <n v="39"/>
    <n v="98"/>
    <n v="1"/>
    <n v="3822"/>
    <n v="0.02"/>
    <n v="76.44"/>
    <d v="2021-12-10T00:00:00"/>
    <s v="Shipped"/>
    <n v="4"/>
    <n v="2021"/>
    <s v="Trucks and Buses"/>
    <n v="116"/>
    <s v="San Rafael"/>
    <n v="97562"/>
    <x v="0"/>
    <s v="NA"/>
    <s v="Medium"/>
  </r>
  <r>
    <n v="10370"/>
    <n v="27"/>
    <n v="100"/>
    <n v="1"/>
    <n v="3911.49"/>
    <n v="0.02"/>
    <n v="78.229799999999997"/>
    <d v="2022-01-20T00:00:00"/>
    <s v="Shipped"/>
    <n v="1"/>
    <n v="2022"/>
    <s v="Trucks and Buses"/>
    <n v="116"/>
    <s v="North Sydney"/>
    <n v="2060"/>
    <x v="3"/>
    <s v="APAC"/>
    <s v="Medium"/>
  </r>
  <r>
    <n v="10381"/>
    <n v="48"/>
    <n v="98"/>
    <n v="2"/>
    <n v="4704"/>
    <n v="0.02"/>
    <n v="94.08"/>
    <d v="2022-02-17T00:00:00"/>
    <s v="Shipped"/>
    <n v="1"/>
    <n v="2022"/>
    <s v="Trucks and Buses"/>
    <n v="116"/>
    <s v="San Francisco"/>
    <m/>
    <x v="0"/>
    <s v="NA"/>
    <s v="Medium"/>
  </r>
  <r>
    <n v="10391"/>
    <n v="29"/>
    <n v="85.1"/>
    <n v="10"/>
    <n v="2467.9"/>
    <n v="0.02"/>
    <n v="49.358000000000004"/>
    <d v="2022-03-09T00:00:00"/>
    <s v="Shipped"/>
    <n v="1"/>
    <n v="2022"/>
    <s v="Trucks and Buses"/>
    <n v="116"/>
    <s v="North Sydney"/>
    <n v="2060"/>
    <x v="3"/>
    <s v="APAC"/>
    <s v="Small"/>
  </r>
  <r>
    <n v="10411"/>
    <n v="27"/>
    <n v="100"/>
    <n v="8"/>
    <n v="3213"/>
    <n v="0.02"/>
    <n v="64.260000000000005"/>
    <d v="2022-05-01T00:00:00"/>
    <s v="Shipped"/>
    <n v="2"/>
    <n v="2022"/>
    <s v="Trucks and Buses"/>
    <n v="116"/>
    <s v="Montreal"/>
    <s v="H1J 1C3"/>
    <x v="10"/>
    <s v="NA"/>
    <s v="Medium"/>
  </r>
  <r>
    <n v="10424"/>
    <n v="54"/>
    <n v="100"/>
    <n v="5"/>
    <n v="7182"/>
    <n v="0.02"/>
    <n v="143.64000000000001"/>
    <d v="2022-05-31T00:00:00"/>
    <s v="In Process"/>
    <n v="2"/>
    <n v="2022"/>
    <s v="Trucks and Buses"/>
    <n v="116"/>
    <s v="Madrid"/>
    <n v="28034"/>
    <x v="7"/>
    <s v="EMEA"/>
    <s v="Large"/>
  </r>
  <r>
    <n v="10109"/>
    <n v="26"/>
    <n v="100"/>
    <n v="4"/>
    <n v="4379.18"/>
    <n v="0.05"/>
    <n v="218.95900000000003"/>
    <d v="2020-03-10T00:00:00"/>
    <s v="Shipped"/>
    <n v="1"/>
    <n v="2020"/>
    <s v="Classic Cars"/>
    <n v="141"/>
    <s v="Philadelphia"/>
    <n v="71270"/>
    <x v="0"/>
    <s v="NA"/>
    <s v="Medium"/>
  </r>
  <r>
    <n v="10122"/>
    <n v="34"/>
    <n v="100"/>
    <n v="2"/>
    <n v="5004.8"/>
    <n v="0.05"/>
    <n v="250.24"/>
    <d v="2020-05-08T00:00:00"/>
    <s v="Shipped"/>
    <n v="2"/>
    <n v="2020"/>
    <s v="Classic Cars"/>
    <n v="141"/>
    <s v="Marseille"/>
    <n v="13008"/>
    <x v="1"/>
    <s v="EMEA"/>
    <s v="Medium"/>
  </r>
  <r>
    <n v="10136"/>
    <n v="25"/>
    <n v="100"/>
    <n v="2"/>
    <n v="3644.75"/>
    <n v="0.05"/>
    <n v="182.23750000000001"/>
    <d v="2020-07-04T00:00:00"/>
    <s v="Shipped"/>
    <n v="3"/>
    <n v="2020"/>
    <s v="Classic Cars"/>
    <n v="141"/>
    <s v="Toulouse"/>
    <n v="31000"/>
    <x v="1"/>
    <s v="EMEA"/>
    <s v="Medium"/>
  </r>
  <r>
    <n v="10148"/>
    <n v="23"/>
    <n v="100"/>
    <n v="13"/>
    <n v="2702.04"/>
    <n v="0.05"/>
    <n v="135.102"/>
    <d v="2020-09-11T00:00:00"/>
    <s v="Shipped"/>
    <n v="3"/>
    <n v="2020"/>
    <s v="Classic Cars"/>
    <n v="141"/>
    <s v="North Sydney"/>
    <n v="2060"/>
    <x v="3"/>
    <s v="APAC"/>
    <s v="Small"/>
  </r>
  <r>
    <n v="10161"/>
    <n v="28"/>
    <n v="100"/>
    <n v="12"/>
    <n v="3764.88"/>
    <n v="0.05"/>
    <n v="188.24400000000003"/>
    <d v="2020-10-17T00:00:00"/>
    <s v="Shipped"/>
    <n v="4"/>
    <n v="2020"/>
    <s v="Classic Cars"/>
    <n v="141"/>
    <s v="Aaarhus"/>
    <n v="8200"/>
    <x v="13"/>
    <s v="EMEA"/>
    <s v="Medium"/>
  </r>
  <r>
    <n v="10171"/>
    <n v="35"/>
    <n v="100"/>
    <n v="2"/>
    <n v="4508"/>
    <n v="0.05"/>
    <n v="225.4"/>
    <d v="2020-11-05T00:00:00"/>
    <s v="Shipped"/>
    <n v="4"/>
    <n v="2020"/>
    <s v="Classic Cars"/>
    <n v="141"/>
    <s v="Montreal"/>
    <s v="H1J 1C3"/>
    <x v="10"/>
    <s v="NA"/>
    <s v="Medium"/>
  </r>
  <r>
    <n v="10181"/>
    <n v="44"/>
    <n v="100"/>
    <n v="6"/>
    <n v="5418.16"/>
    <n v="0.05"/>
    <n v="270.90800000000002"/>
    <d v="2020-11-12T00:00:00"/>
    <s v="Shipped"/>
    <n v="4"/>
    <n v="2020"/>
    <s v="Classic Cars"/>
    <n v="141"/>
    <s v="Bergen"/>
    <s v="N 5804"/>
    <x v="2"/>
    <s v="EMEA"/>
    <s v="Medium"/>
  </r>
  <r>
    <n v="10192"/>
    <n v="22"/>
    <n v="100"/>
    <n v="11"/>
    <n v="3300.66"/>
    <n v="0.05"/>
    <n v="165.03300000000002"/>
    <d v="2020-11-20T00:00:00"/>
    <s v="Shipped"/>
    <n v="4"/>
    <n v="2020"/>
    <s v="Classic Cars"/>
    <n v="141"/>
    <s v="Nashua"/>
    <n v="62005"/>
    <x v="0"/>
    <s v="NA"/>
    <s v="Medium"/>
  </r>
  <r>
    <n v="10204"/>
    <n v="42"/>
    <n v="100"/>
    <n v="17"/>
    <n v="6182.4"/>
    <n v="0.05"/>
    <n v="309.12"/>
    <d v="2020-12-02T00:00:00"/>
    <s v="Shipped"/>
    <n v="4"/>
    <n v="2020"/>
    <s v="Classic Cars"/>
    <n v="141"/>
    <s v="NYC"/>
    <n v="10022"/>
    <x v="0"/>
    <s v="NA"/>
    <s v="Medium"/>
  </r>
  <r>
    <n v="10212"/>
    <n v="29"/>
    <n v="100"/>
    <n v="10"/>
    <n v="4186.7299999999996"/>
    <n v="0.05"/>
    <n v="209.3365"/>
    <d v="2021-01-16T00:00:00"/>
    <s v="Shipped"/>
    <n v="1"/>
    <n v="2021"/>
    <s v="Classic Cars"/>
    <n v="141"/>
    <s v="Madrid"/>
    <n v="28034"/>
    <x v="7"/>
    <s v="EMEA"/>
    <s v="Medium"/>
  </r>
  <r>
    <n v="10225"/>
    <n v="32"/>
    <n v="100"/>
    <n v="1"/>
    <n v="4529.28"/>
    <n v="0.05"/>
    <n v="226.464"/>
    <d v="2021-02-22T00:00:00"/>
    <s v="Shipped"/>
    <n v="1"/>
    <n v="2021"/>
    <s v="Classic Cars"/>
    <n v="141"/>
    <s v="Gensve"/>
    <n v="1203"/>
    <x v="17"/>
    <s v="EMEA"/>
    <s v="Medium"/>
  </r>
  <r>
    <n v="10240"/>
    <n v="41"/>
    <n v="100"/>
    <n v="3"/>
    <n v="5628.89"/>
    <n v="0.05"/>
    <n v="281.44450000000001"/>
    <d v="2021-04-13T00:00:00"/>
    <s v="Shipped"/>
    <n v="2"/>
    <n v="2021"/>
    <s v="Classic Cars"/>
    <n v="141"/>
    <s v="Osaka"/>
    <s v="530-0003"/>
    <x v="11"/>
    <s v="Japan"/>
    <s v="Medium"/>
  </r>
  <r>
    <n v="10253"/>
    <n v="26"/>
    <n v="100"/>
    <n v="5"/>
    <n v="3054.48"/>
    <n v="0.05"/>
    <n v="152.72400000000002"/>
    <d v="2021-06-01T00:00:00"/>
    <s v="Cancelled"/>
    <n v="2"/>
    <n v="2021"/>
    <s v="Classic Cars"/>
    <n v="141"/>
    <s v="Liverpool"/>
    <s v="WX1 6LT"/>
    <x v="6"/>
    <s v="EMEA"/>
    <s v="Medium"/>
  </r>
  <r>
    <n v="10266"/>
    <n v="21"/>
    <n v="100"/>
    <n v="6"/>
    <n v="2526.5100000000002"/>
    <n v="0.05"/>
    <n v="126.32550000000002"/>
    <d v="2021-07-06T00:00:00"/>
    <s v="Shipped"/>
    <n v="3"/>
    <n v="2021"/>
    <s v="Classic Cars"/>
    <n v="141"/>
    <s v="Reggio Emilia"/>
    <n v="42100"/>
    <x v="12"/>
    <s v="EMEA"/>
    <s v="Small"/>
  </r>
  <r>
    <n v="10278"/>
    <n v="34"/>
    <n v="100"/>
    <n v="6"/>
    <n v="4667.8599999999997"/>
    <n v="0.05"/>
    <n v="233.393"/>
    <d v="2021-08-06T00:00:00"/>
    <s v="Shipped"/>
    <n v="3"/>
    <n v="2021"/>
    <s v="Classic Cars"/>
    <n v="141"/>
    <s v="Las Vegas"/>
    <n v="83030"/>
    <x v="0"/>
    <s v="NA"/>
    <s v="Medium"/>
  </r>
  <r>
    <n v="10287"/>
    <n v="41"/>
    <n v="100"/>
    <n v="4"/>
    <n v="6499.32"/>
    <n v="0.05"/>
    <n v="324.96600000000001"/>
    <d v="2021-08-30T00:00:00"/>
    <s v="Shipped"/>
    <n v="3"/>
    <n v="2021"/>
    <s v="Classic Cars"/>
    <n v="141"/>
    <s v="Gensve"/>
    <n v="1203"/>
    <x v="17"/>
    <s v="EMEA"/>
    <s v="Medium"/>
  </r>
  <r>
    <n v="10301"/>
    <n v="37"/>
    <n v="100"/>
    <n v="8"/>
    <n v="5917.78"/>
    <n v="0.05"/>
    <n v="295.88900000000001"/>
    <d v="2020-10-05T00:00:00"/>
    <s v="Shipped"/>
    <n v="4"/>
    <n v="2020"/>
    <s v="Classic Cars"/>
    <n v="141"/>
    <s v="Oslo"/>
    <s v="N 0106"/>
    <x v="2"/>
    <s v="EMEA"/>
    <s v="Medium"/>
  </r>
  <r>
    <n v="10310"/>
    <n v="37"/>
    <n v="100"/>
    <n v="2"/>
    <n v="6231.91"/>
    <n v="0.05"/>
    <n v="311.59550000000002"/>
    <d v="2021-10-16T00:00:00"/>
    <s v="Shipped"/>
    <n v="4"/>
    <n v="2021"/>
    <s v="Classic Cars"/>
    <n v="141"/>
    <s v="Koln"/>
    <n v="50739"/>
    <x v="16"/>
    <s v="EMEA"/>
    <s v="Medium"/>
  </r>
  <r>
    <n v="10321"/>
    <n v="41"/>
    <n v="100"/>
    <n v="10"/>
    <n v="5803.14"/>
    <n v="0.05"/>
    <n v="290.15700000000004"/>
    <d v="2021-11-04T00:00:00"/>
    <s v="Shipped"/>
    <n v="4"/>
    <n v="2021"/>
    <s v="Classic Cars"/>
    <n v="141"/>
    <s v="New Bedford"/>
    <n v="50553"/>
    <x v="0"/>
    <s v="NA"/>
    <s v="Medium"/>
  </r>
  <r>
    <n v="10331"/>
    <n v="46"/>
    <n v="100"/>
    <n v="6"/>
    <n v="6434.02"/>
    <n v="0.05"/>
    <n v="321.70100000000002"/>
    <d v="2021-11-17T00:00:00"/>
    <s v="Shipped"/>
    <n v="4"/>
    <n v="2021"/>
    <s v="Classic Cars"/>
    <n v="141"/>
    <s v="Philadelphia"/>
    <n v="71270"/>
    <x v="0"/>
    <s v="NA"/>
    <s v="Medium"/>
  </r>
  <r>
    <n v="10342"/>
    <n v="40"/>
    <n v="100"/>
    <n v="2"/>
    <n v="6454.4"/>
    <n v="0.05"/>
    <n v="322.72000000000003"/>
    <d v="2021-11-24T00:00:00"/>
    <s v="Shipped"/>
    <n v="4"/>
    <n v="2021"/>
    <s v="Classic Cars"/>
    <n v="141"/>
    <s v="Melbourne"/>
    <n v="3004"/>
    <x v="3"/>
    <s v="APAC"/>
    <s v="Medium"/>
  </r>
  <r>
    <n v="10356"/>
    <n v="43"/>
    <n v="97.6"/>
    <n v="8"/>
    <n v="4196.8"/>
    <n v="0.05"/>
    <n v="209.84000000000003"/>
    <d v="2021-12-09T00:00:00"/>
    <s v="Shipped"/>
    <n v="4"/>
    <n v="2021"/>
    <s v="Classic Cars"/>
    <n v="141"/>
    <s v="Paris"/>
    <n v="75508"/>
    <x v="1"/>
    <s v="EMEA"/>
    <s v="Medium"/>
  </r>
  <r>
    <n v="10365"/>
    <n v="30"/>
    <n v="87.06"/>
    <n v="1"/>
    <n v="2611.8000000000002"/>
    <n v="0.05"/>
    <n v="130.59"/>
    <d v="2022-01-07T00:00:00"/>
    <s v="Shipped"/>
    <n v="1"/>
    <n v="2022"/>
    <s v="Classic Cars"/>
    <n v="141"/>
    <s v="New Bedford"/>
    <n v="50553"/>
    <x v="0"/>
    <s v="NA"/>
    <s v="Small"/>
  </r>
  <r>
    <n v="10377"/>
    <n v="35"/>
    <n v="100"/>
    <n v="2"/>
    <n v="5895.05"/>
    <n v="0.05"/>
    <n v="294.7525"/>
    <d v="2022-02-09T00:00:00"/>
    <s v="Shipped"/>
    <n v="1"/>
    <n v="2022"/>
    <s v="Classic Cars"/>
    <n v="141"/>
    <s v="Helsinki"/>
    <n v="21240"/>
    <x v="4"/>
    <s v="EMEA"/>
    <s v="Medium"/>
  </r>
  <r>
    <n v="10390"/>
    <n v="36"/>
    <n v="93.77"/>
    <n v="14"/>
    <n v="3375.72"/>
    <n v="0.05"/>
    <n v="168.786"/>
    <d v="2022-03-04T00:00:00"/>
    <s v="Shipped"/>
    <n v="1"/>
    <n v="2022"/>
    <s v="Classic Cars"/>
    <n v="141"/>
    <s v="San Rafael"/>
    <n v="97562"/>
    <x v="0"/>
    <s v="NA"/>
    <s v="Medium"/>
  </r>
  <r>
    <n v="10406"/>
    <n v="61"/>
    <n v="100"/>
    <n v="3"/>
    <n v="8374.69"/>
    <n v="0.05"/>
    <n v="418.73450000000003"/>
    <d v="2022-04-15T00:00:00"/>
    <s v="Disputed"/>
    <n v="2"/>
    <n v="2022"/>
    <s v="Classic Cars"/>
    <n v="141"/>
    <s v="Kobenhavn"/>
    <n v="1734"/>
    <x v="13"/>
    <s v="EMEA"/>
    <s v="Large"/>
  </r>
  <r>
    <n v="10419"/>
    <n v="38"/>
    <n v="100"/>
    <n v="5"/>
    <n v="4464.24"/>
    <n v="0.05"/>
    <n v="223.21199999999999"/>
    <d v="2022-05-17T00:00:00"/>
    <s v="Shipped"/>
    <n v="2"/>
    <n v="2022"/>
    <s v="Classic Cars"/>
    <n v="141"/>
    <s v="Salzburg"/>
    <n v="5020"/>
    <x v="5"/>
    <s v="EMEA"/>
    <s v="Medium"/>
  </r>
  <r>
    <n v="10102"/>
    <n v="39"/>
    <n v="100"/>
    <n v="2"/>
    <n v="4808.3100000000004"/>
    <n v="0.03"/>
    <n v="144.24930000000001"/>
    <d v="2020-01-10T00:00:00"/>
    <s v="Shipped"/>
    <n v="1"/>
    <n v="2020"/>
    <s v="Vintage Cars"/>
    <n v="102"/>
    <s v="NYC"/>
    <n v="10022"/>
    <x v="0"/>
    <s v="NA"/>
    <s v="Medium"/>
  </r>
  <r>
    <n v="10111"/>
    <n v="33"/>
    <n v="99.66"/>
    <n v="6"/>
    <n v="3288.78"/>
    <n v="0.03"/>
    <n v="98.663399999999996"/>
    <d v="2020-03-25T00:00:00"/>
    <s v="Shipped"/>
    <n v="1"/>
    <n v="2020"/>
    <s v="Vintage Cars"/>
    <n v="102"/>
    <s v="San Francisco"/>
    <m/>
    <x v="0"/>
    <s v="NA"/>
    <s v="Medium"/>
  </r>
  <r>
    <n v="10125"/>
    <n v="32"/>
    <n v="100"/>
    <n v="1"/>
    <n v="3254.72"/>
    <n v="0.03"/>
    <n v="97.641599999999997"/>
    <d v="2020-05-21T00:00:00"/>
    <s v="Shipped"/>
    <n v="2"/>
    <n v="2020"/>
    <s v="Vintage Cars"/>
    <n v="102"/>
    <s v="Melbourne"/>
    <n v="3004"/>
    <x v="3"/>
    <s v="APAC"/>
    <s v="Medium"/>
  </r>
  <r>
    <n v="10139"/>
    <n v="31"/>
    <n v="100"/>
    <n v="7"/>
    <n v="3184.94"/>
    <n v="0.03"/>
    <n v="95.548199999999994"/>
    <d v="2020-07-16T00:00:00"/>
    <s v="Shipped"/>
    <n v="3"/>
    <n v="2020"/>
    <s v="Vintage Cars"/>
    <n v="102"/>
    <s v="Chatswood"/>
    <n v="2067"/>
    <x v="3"/>
    <s v="APAC"/>
    <s v="Medium"/>
  </r>
  <r>
    <n v="10149"/>
    <n v="50"/>
    <n v="100"/>
    <n v="4"/>
    <n v="5907.5"/>
    <n v="0.03"/>
    <n v="177.22499999999999"/>
    <d v="2020-09-12T00:00:00"/>
    <s v="Shipped"/>
    <n v="3"/>
    <n v="2020"/>
    <s v="Vintage Cars"/>
    <n v="102"/>
    <s v="Brisbane"/>
    <n v="94217"/>
    <x v="0"/>
    <s v="NA"/>
    <s v="Medium"/>
  </r>
  <r>
    <n v="10162"/>
    <n v="48"/>
    <n v="91.44"/>
    <n v="2"/>
    <n v="4389.12"/>
    <n v="0.03"/>
    <n v="131.67359999999999"/>
    <d v="2020-10-18T00:00:00"/>
    <s v="Shipped"/>
    <n v="4"/>
    <n v="2020"/>
    <s v="Vintage Cars"/>
    <n v="102"/>
    <s v="San Francisco"/>
    <m/>
    <x v="0"/>
    <s v="NA"/>
    <s v="Medium"/>
  </r>
  <r>
    <n v="10173"/>
    <n v="43"/>
    <n v="100"/>
    <n v="6"/>
    <n v="5036.16"/>
    <n v="0.03"/>
    <n v="151.0848"/>
    <d v="2020-11-05T00:00:00"/>
    <s v="Shipped"/>
    <n v="4"/>
    <n v="2020"/>
    <s v="Vintage Cars"/>
    <n v="102"/>
    <s v="Bergamo"/>
    <n v="24100"/>
    <x v="12"/>
    <s v="EMEA"/>
    <s v="Medium"/>
  </r>
  <r>
    <n v="10182"/>
    <n v="25"/>
    <n v="87.33"/>
    <n v="3"/>
    <n v="2183.25"/>
    <n v="0.03"/>
    <n v="65.497500000000002"/>
    <d v="2020-11-12T00:00:00"/>
    <s v="Shipped"/>
    <n v="4"/>
    <n v="2020"/>
    <s v="Vintage Cars"/>
    <n v="102"/>
    <s v="San Rafael"/>
    <n v="97562"/>
    <x v="0"/>
    <s v="NA"/>
    <s v="Small"/>
  </r>
  <r>
    <n v="10193"/>
    <n v="28"/>
    <n v="100"/>
    <n v="7"/>
    <n v="3106.88"/>
    <n v="0.03"/>
    <n v="93.206400000000002"/>
    <d v="2020-11-21T00:00:00"/>
    <s v="Shipped"/>
    <n v="4"/>
    <n v="2020"/>
    <s v="Vintage Cars"/>
    <n v="102"/>
    <s v="Glen Waverly"/>
    <n v="3150"/>
    <x v="3"/>
    <s v="APAC"/>
    <s v="Medium"/>
  </r>
  <r>
    <n v="10205"/>
    <n v="36"/>
    <n v="100"/>
    <n v="2"/>
    <n v="3735.72"/>
    <n v="0.03"/>
    <n v="112.07159999999999"/>
    <d v="2020-12-03T00:00:00"/>
    <s v="Shipped"/>
    <n v="4"/>
    <n v="2020"/>
    <s v="Vintage Cars"/>
    <n v="102"/>
    <s v="Madrid"/>
    <n v="28034"/>
    <x v="7"/>
    <s v="EMEA"/>
    <s v="Medium"/>
  </r>
  <r>
    <n v="10215"/>
    <n v="27"/>
    <n v="89.38"/>
    <n v="10"/>
    <n v="2413.2600000000002"/>
    <n v="0.03"/>
    <n v="72.397800000000004"/>
    <d v="2021-01-29T00:00:00"/>
    <s v="Shipped"/>
    <n v="1"/>
    <n v="2021"/>
    <s v="Vintage Cars"/>
    <n v="102"/>
    <s v="Burbank"/>
    <n v="94019"/>
    <x v="0"/>
    <s v="NA"/>
    <s v="Small"/>
  </r>
  <r>
    <n v="10227"/>
    <n v="25"/>
    <n v="100"/>
    <n v="3"/>
    <n v="2953.75"/>
    <n v="0.03"/>
    <n v="88.612499999999997"/>
    <d v="2021-03-02T00:00:00"/>
    <s v="Shipped"/>
    <n v="1"/>
    <n v="2021"/>
    <s v="Vintage Cars"/>
    <n v="102"/>
    <s v="Lyon"/>
    <n v="69004"/>
    <x v="1"/>
    <s v="EMEA"/>
    <s v="Small"/>
  </r>
  <r>
    <n v="10244"/>
    <n v="40"/>
    <n v="100"/>
    <n v="7"/>
    <n v="4684.8"/>
    <n v="0.03"/>
    <n v="140.54400000000001"/>
    <d v="2021-04-29T00:00:00"/>
    <s v="Shipped"/>
    <n v="2"/>
    <n v="2021"/>
    <s v="Vintage Cars"/>
    <n v="102"/>
    <s v="Madrid"/>
    <n v="28034"/>
    <x v="7"/>
    <s v="EMEA"/>
    <s v="Medium"/>
  </r>
  <r>
    <n v="10256"/>
    <n v="34"/>
    <n v="95.55"/>
    <n v="2"/>
    <n v="3248.7"/>
    <n v="0.03"/>
    <n v="97.460999999999984"/>
    <d v="2021-06-08T00:00:00"/>
    <s v="Shipped"/>
    <n v="2"/>
    <n v="2021"/>
    <s v="Vintage Cars"/>
    <n v="102"/>
    <s v="Kobenhavn"/>
    <n v="1734"/>
    <x v="13"/>
    <s v="EMEA"/>
    <s v="Medium"/>
  </r>
  <r>
    <n v="10280"/>
    <n v="50"/>
    <n v="100"/>
    <n v="9"/>
    <n v="5239.5"/>
    <n v="0.03"/>
    <n v="157.185"/>
    <d v="2021-08-17T00:00:00"/>
    <s v="Shipped"/>
    <n v="3"/>
    <n v="2021"/>
    <s v="Vintage Cars"/>
    <n v="102"/>
    <s v="Torino"/>
    <n v="10100"/>
    <x v="12"/>
    <s v="EMEA"/>
    <s v="Medium"/>
  </r>
  <r>
    <n v="10289"/>
    <n v="38"/>
    <n v="100"/>
    <n v="2"/>
    <n v="4567.9799999999996"/>
    <n v="0.03"/>
    <n v="137.03939999999997"/>
    <d v="2021-09-03T00:00:00"/>
    <s v="Shipped"/>
    <n v="3"/>
    <n v="2021"/>
    <s v="Vintage Cars"/>
    <n v="102"/>
    <s v="Bergen"/>
    <s v="N 5804"/>
    <x v="2"/>
    <s v="EMEA"/>
    <s v="Medium"/>
  </r>
  <r>
    <n v="10304"/>
    <n v="37"/>
    <n v="95.55"/>
    <n v="13"/>
    <n v="3535.35"/>
    <n v="0.03"/>
    <n v="106.06049999999999"/>
    <d v="2021-10-11T00:00:00"/>
    <s v="Shipped"/>
    <n v="4"/>
    <n v="2021"/>
    <s v="Vintage Cars"/>
    <n v="102"/>
    <s v="Versailles"/>
    <n v="78000"/>
    <x v="1"/>
    <s v="EMEA"/>
    <s v="Medium"/>
  </r>
  <r>
    <n v="10312"/>
    <n v="43"/>
    <n v="89.38"/>
    <n v="10"/>
    <n v="3843.34"/>
    <n v="0.03"/>
    <n v="115.3002"/>
    <d v="2021-10-21T00:00:00"/>
    <s v="Shipped"/>
    <n v="4"/>
    <n v="2021"/>
    <s v="Vintage Cars"/>
    <n v="102"/>
    <s v="San Rafael"/>
    <n v="97562"/>
    <x v="0"/>
    <s v="NA"/>
    <s v="Medium"/>
  </r>
  <r>
    <n v="10322"/>
    <n v="43"/>
    <n v="86.3"/>
    <n v="14"/>
    <n v="3710.9"/>
    <n v="0.03"/>
    <n v="111.327"/>
    <d v="2021-11-04T00:00:00"/>
    <s v="Shipped"/>
    <n v="4"/>
    <n v="2021"/>
    <s v="Vintage Cars"/>
    <n v="102"/>
    <s v="Nashua"/>
    <n v="62005"/>
    <x v="0"/>
    <s v="NA"/>
    <s v="Medium"/>
  </r>
  <r>
    <n v="10332"/>
    <n v="46"/>
    <n v="95.13"/>
    <n v="15"/>
    <n v="4375.9799999999996"/>
    <n v="0.03"/>
    <n v="131.27939999999998"/>
    <d v="2021-11-17T00:00:00"/>
    <s v="Shipped"/>
    <n v="4"/>
    <n v="2021"/>
    <s v="Vintage Cars"/>
    <n v="102"/>
    <s v="Manchester"/>
    <s v="EC2 5NT"/>
    <x v="6"/>
    <s v="EMEA"/>
    <s v="Medium"/>
  </r>
  <r>
    <n v="10346"/>
    <n v="42"/>
    <n v="36.11"/>
    <n v="3"/>
    <n v="1516.62"/>
    <n v="0.03"/>
    <n v="45.498599999999996"/>
    <d v="2021-11-29T00:00:00"/>
    <s v="Shipped"/>
    <n v="4"/>
    <n v="2021"/>
    <s v="Vintage Cars"/>
    <n v="102"/>
    <s v="Las Vegas"/>
    <n v="83030"/>
    <x v="0"/>
    <s v="NA"/>
    <s v="Small"/>
  </r>
  <r>
    <n v="10356"/>
    <n v="50"/>
    <n v="50.18"/>
    <n v="9"/>
    <n v="2509"/>
    <n v="0.03"/>
    <n v="75.27"/>
    <d v="2021-12-09T00:00:00"/>
    <s v="Shipped"/>
    <n v="4"/>
    <n v="2021"/>
    <s v="Vintage Cars"/>
    <n v="102"/>
    <s v="Paris"/>
    <n v="75508"/>
    <x v="1"/>
    <s v="EMEA"/>
    <s v="Small"/>
  </r>
  <r>
    <n v="10369"/>
    <n v="44"/>
    <n v="100"/>
    <n v="8"/>
    <n v="9240.44"/>
    <n v="0.03"/>
    <n v="277.21320000000003"/>
    <d v="2022-01-20T00:00:00"/>
    <s v="Shipped"/>
    <n v="1"/>
    <n v="2022"/>
    <s v="Vintage Cars"/>
    <n v="102"/>
    <s v="Brickhaven"/>
    <n v="58339"/>
    <x v="0"/>
    <s v="NA"/>
    <s v="Large"/>
  </r>
  <r>
    <n v="10380"/>
    <n v="27"/>
    <n v="93.16"/>
    <n v="13"/>
    <n v="2515.3200000000002"/>
    <n v="0.03"/>
    <n v="75.459600000000009"/>
    <d v="2022-02-16T00:00:00"/>
    <s v="Shipped"/>
    <n v="1"/>
    <n v="2022"/>
    <s v="Vintage Cars"/>
    <n v="102"/>
    <s v="Madrid"/>
    <n v="28034"/>
    <x v="7"/>
    <s v="EMEA"/>
    <s v="Small"/>
  </r>
  <r>
    <n v="10391"/>
    <n v="35"/>
    <n v="100"/>
    <n v="2"/>
    <n v="5548.9"/>
    <n v="0.03"/>
    <n v="166.46699999999998"/>
    <d v="2022-03-09T00:00:00"/>
    <s v="Shipped"/>
    <n v="1"/>
    <n v="2022"/>
    <s v="Vintage Cars"/>
    <n v="102"/>
    <s v="North Sydney"/>
    <n v="2060"/>
    <x v="3"/>
    <s v="APAC"/>
    <s v="Medium"/>
  </r>
  <r>
    <n v="10422"/>
    <n v="51"/>
    <n v="95.55"/>
    <n v="2"/>
    <n v="4873.05"/>
    <n v="0.03"/>
    <n v="146.19149999999999"/>
    <d v="2022-05-30T00:00:00"/>
    <s v="In Process"/>
    <n v="2"/>
    <n v="2022"/>
    <s v="Vintage Cars"/>
    <n v="102"/>
    <s v="Allentown"/>
    <n v="70267"/>
    <x v="0"/>
    <s v="NA"/>
    <s v="Medium"/>
  </r>
  <r>
    <n v="10102"/>
    <n v="41"/>
    <n v="50.14"/>
    <n v="1"/>
    <n v="2055.7399999999998"/>
    <n v="0.03"/>
    <n v="61.672199999999989"/>
    <d v="2020-01-10T00:00:00"/>
    <s v="Shipped"/>
    <n v="1"/>
    <n v="2020"/>
    <s v="Vintage Cars"/>
    <n v="53"/>
    <s v="NYC"/>
    <n v="10022"/>
    <x v="0"/>
    <s v="NA"/>
    <s v="Small"/>
  </r>
  <r>
    <n v="10111"/>
    <n v="48"/>
    <n v="49.06"/>
    <n v="5"/>
    <n v="2354.88"/>
    <n v="0.03"/>
    <n v="70.6464"/>
    <d v="2020-03-25T00:00:00"/>
    <s v="Shipped"/>
    <n v="1"/>
    <n v="2020"/>
    <s v="Vintage Cars"/>
    <n v="53"/>
    <s v="San Francisco"/>
    <m/>
    <x v="0"/>
    <s v="NA"/>
    <s v="Small"/>
  </r>
  <r>
    <n v="10126"/>
    <n v="42"/>
    <n v="54.99"/>
    <n v="17"/>
    <n v="2309.58"/>
    <n v="0.03"/>
    <n v="69.287399999999991"/>
    <d v="2020-05-28T00:00:00"/>
    <s v="Shipped"/>
    <n v="2"/>
    <n v="2020"/>
    <s v="Vintage Cars"/>
    <n v="53"/>
    <s v="Madrid"/>
    <n v="28023"/>
    <x v="7"/>
    <s v="EMEA"/>
    <s v="Small"/>
  </r>
  <r>
    <n v="10139"/>
    <n v="49"/>
    <n v="43.13"/>
    <n v="6"/>
    <n v="2113.37"/>
    <n v="0.03"/>
    <n v="63.401099999999992"/>
    <d v="2020-07-16T00:00:00"/>
    <s v="Shipped"/>
    <n v="3"/>
    <n v="2020"/>
    <s v="Vintage Cars"/>
    <n v="53"/>
    <s v="Chatswood"/>
    <n v="2067"/>
    <x v="3"/>
    <s v="APAC"/>
    <s v="Small"/>
  </r>
  <r>
    <n v="10149"/>
    <n v="30"/>
    <n v="58.22"/>
    <n v="3"/>
    <n v="1746.6"/>
    <n v="0.03"/>
    <n v="52.397999999999996"/>
    <d v="2020-09-12T00:00:00"/>
    <s v="Shipped"/>
    <n v="3"/>
    <n v="2020"/>
    <s v="Vintage Cars"/>
    <n v="53"/>
    <s v="Brisbane"/>
    <n v="94217"/>
    <x v="0"/>
    <s v="NA"/>
    <s v="Small"/>
  </r>
  <r>
    <n v="10162"/>
    <n v="45"/>
    <n v="51.21"/>
    <n v="1"/>
    <n v="2304.4499999999998"/>
    <n v="0.03"/>
    <n v="69.133499999999998"/>
    <d v="2020-10-18T00:00:00"/>
    <s v="Shipped"/>
    <n v="4"/>
    <n v="2020"/>
    <s v="Vintage Cars"/>
    <n v="53"/>
    <s v="San Francisco"/>
    <m/>
    <x v="0"/>
    <s v="NA"/>
    <s v="Small"/>
  </r>
  <r>
    <n v="10173"/>
    <n v="48"/>
    <n v="44.21"/>
    <n v="5"/>
    <n v="2122.08"/>
    <n v="0.03"/>
    <n v="63.662399999999998"/>
    <d v="2020-11-05T00:00:00"/>
    <s v="Shipped"/>
    <n v="4"/>
    <n v="2020"/>
    <s v="Vintage Cars"/>
    <n v="53"/>
    <s v="Bergamo"/>
    <n v="24100"/>
    <x v="12"/>
    <s v="EMEA"/>
    <s v="Small"/>
  </r>
  <r>
    <n v="10182"/>
    <n v="32"/>
    <n v="54.45"/>
    <n v="2"/>
    <n v="1742.4"/>
    <n v="0.03"/>
    <n v="52.271999999999998"/>
    <d v="2020-11-12T00:00:00"/>
    <s v="Shipped"/>
    <n v="4"/>
    <n v="2020"/>
    <s v="Vintage Cars"/>
    <n v="53"/>
    <s v="San Rafael"/>
    <n v="97562"/>
    <x v="0"/>
    <s v="NA"/>
    <s v="Small"/>
  </r>
  <r>
    <n v="10193"/>
    <n v="46"/>
    <n v="53.37"/>
    <n v="6"/>
    <n v="2455.02"/>
    <n v="0.03"/>
    <n v="73.650599999999997"/>
    <d v="2020-11-21T00:00:00"/>
    <s v="Shipped"/>
    <n v="4"/>
    <n v="2020"/>
    <s v="Vintage Cars"/>
    <n v="53"/>
    <s v="Glen Waverly"/>
    <n v="3150"/>
    <x v="3"/>
    <s v="APAC"/>
    <s v="Small"/>
  </r>
  <r>
    <n v="10205"/>
    <n v="48"/>
    <n v="63.61"/>
    <n v="1"/>
    <n v="3053.28"/>
    <n v="0.03"/>
    <n v="91.598399999999998"/>
    <d v="2020-12-03T00:00:00"/>
    <s v="Shipped"/>
    <n v="4"/>
    <n v="2020"/>
    <s v="Vintage Cars"/>
    <n v="53"/>
    <s v="Madrid"/>
    <n v="28034"/>
    <x v="7"/>
    <s v="EMEA"/>
    <s v="Medium"/>
  </r>
  <r>
    <n v="10215"/>
    <n v="33"/>
    <n v="43.13"/>
    <n v="9"/>
    <n v="1423.29"/>
    <n v="0.03"/>
    <n v="42.698699999999995"/>
    <d v="2021-01-29T00:00:00"/>
    <s v="Shipped"/>
    <n v="1"/>
    <n v="2021"/>
    <s v="Vintage Cars"/>
    <n v="53"/>
    <s v="Burbank"/>
    <n v="94019"/>
    <x v="0"/>
    <s v="NA"/>
    <s v="Small"/>
  </r>
  <r>
    <n v="10227"/>
    <n v="31"/>
    <n v="48.52"/>
    <n v="2"/>
    <n v="1504.12"/>
    <n v="0.03"/>
    <n v="45.123599999999996"/>
    <d v="2021-03-02T00:00:00"/>
    <s v="Shipped"/>
    <n v="1"/>
    <n v="2021"/>
    <s v="Vintage Cars"/>
    <n v="53"/>
    <s v="Lyon"/>
    <n v="69004"/>
    <x v="1"/>
    <s v="EMEA"/>
    <s v="Small"/>
  </r>
  <r>
    <n v="10244"/>
    <n v="20"/>
    <n v="58.22"/>
    <n v="6"/>
    <n v="1164.4000000000001"/>
    <n v="0.03"/>
    <n v="34.932000000000002"/>
    <d v="2021-04-29T00:00:00"/>
    <s v="Shipped"/>
    <n v="2"/>
    <n v="2021"/>
    <s v="Vintage Cars"/>
    <n v="53"/>
    <s v="Madrid"/>
    <n v="28034"/>
    <x v="7"/>
    <s v="EMEA"/>
    <s v="Small"/>
  </r>
  <r>
    <n v="10256"/>
    <n v="29"/>
    <n v="51.75"/>
    <n v="1"/>
    <n v="1500.75"/>
    <n v="0.03"/>
    <n v="45.022500000000001"/>
    <d v="2021-06-08T00:00:00"/>
    <s v="Shipped"/>
    <n v="2"/>
    <n v="2021"/>
    <s v="Vintage Cars"/>
    <n v="53"/>
    <s v="Kobenhavn"/>
    <n v="1734"/>
    <x v="13"/>
    <s v="EMEA"/>
    <s v="Small"/>
  </r>
  <r>
    <n v="10280"/>
    <n v="27"/>
    <n v="57.68"/>
    <n v="8"/>
    <n v="1557.36"/>
    <n v="0.03"/>
    <n v="46.720799999999997"/>
    <d v="2021-08-17T00:00:00"/>
    <s v="Shipped"/>
    <n v="3"/>
    <n v="2021"/>
    <s v="Vintage Cars"/>
    <n v="53"/>
    <s v="Torino"/>
    <n v="10100"/>
    <x v="12"/>
    <s v="EMEA"/>
    <s v="Small"/>
  </r>
  <r>
    <n v="10289"/>
    <n v="24"/>
    <n v="56.07"/>
    <n v="1"/>
    <n v="1345.68"/>
    <n v="0.03"/>
    <n v="40.370400000000004"/>
    <d v="2021-09-03T00:00:00"/>
    <s v="Shipped"/>
    <n v="3"/>
    <n v="2021"/>
    <s v="Vintage Cars"/>
    <n v="53"/>
    <s v="Bergen"/>
    <s v="N 5804"/>
    <x v="2"/>
    <s v="EMEA"/>
    <s v="Small"/>
  </r>
  <r>
    <n v="10304"/>
    <n v="37"/>
    <n v="48.52"/>
    <n v="12"/>
    <n v="1795.24"/>
    <n v="0.03"/>
    <n v="53.857199999999999"/>
    <d v="2021-10-11T00:00:00"/>
    <s v="Shipped"/>
    <n v="4"/>
    <n v="2021"/>
    <s v="Vintage Cars"/>
    <n v="53"/>
    <s v="Versailles"/>
    <n v="78000"/>
    <x v="1"/>
    <s v="EMEA"/>
    <s v="Small"/>
  </r>
  <r>
    <n v="10312"/>
    <n v="25"/>
    <n v="44.21"/>
    <n v="9"/>
    <n v="1105.25"/>
    <n v="0.03"/>
    <n v="33.157499999999999"/>
    <d v="2021-10-21T00:00:00"/>
    <s v="Shipped"/>
    <n v="4"/>
    <n v="2021"/>
    <s v="Vintage Cars"/>
    <n v="53"/>
    <s v="San Rafael"/>
    <n v="97562"/>
    <x v="0"/>
    <s v="NA"/>
    <s v="Small"/>
  </r>
  <r>
    <n v="10322"/>
    <n v="41"/>
    <n v="57.68"/>
    <n v="5"/>
    <n v="2364.88"/>
    <n v="0.03"/>
    <n v="70.946399999999997"/>
    <d v="2021-11-04T00:00:00"/>
    <s v="Shipped"/>
    <n v="4"/>
    <n v="2021"/>
    <s v="Vintage Cars"/>
    <n v="53"/>
    <s v="Nashua"/>
    <n v="62005"/>
    <x v="0"/>
    <s v="NA"/>
    <s v="Small"/>
  </r>
  <r>
    <n v="10332"/>
    <n v="27"/>
    <n v="89.89"/>
    <n v="16"/>
    <n v="2427.0300000000002"/>
    <n v="0.03"/>
    <n v="72.810900000000004"/>
    <d v="2021-11-17T00:00:00"/>
    <s v="Shipped"/>
    <n v="4"/>
    <n v="2021"/>
    <s v="Vintage Cars"/>
    <n v="53"/>
    <s v="Manchester"/>
    <s v="EC2 5NT"/>
    <x v="6"/>
    <s v="EMEA"/>
    <s v="Small"/>
  </r>
  <r>
    <n v="10347"/>
    <n v="21"/>
    <n v="58.95"/>
    <n v="7"/>
    <n v="1237.95"/>
    <n v="0.03"/>
    <n v="37.138500000000001"/>
    <d v="2021-11-29T00:00:00"/>
    <s v="Shipped"/>
    <n v="4"/>
    <n v="2021"/>
    <s v="Vintage Cars"/>
    <n v="53"/>
    <s v="Melbourne"/>
    <n v="3004"/>
    <x v="3"/>
    <s v="APAC"/>
    <s v="Small"/>
  </r>
  <r>
    <n v="10356"/>
    <n v="22"/>
    <n v="72.41"/>
    <n v="6"/>
    <n v="1593.02"/>
    <n v="0.03"/>
    <n v="47.790599999999998"/>
    <d v="2021-12-09T00:00:00"/>
    <s v="Shipped"/>
    <n v="4"/>
    <n v="2021"/>
    <s v="Vintage Cars"/>
    <n v="53"/>
    <s v="Paris"/>
    <n v="75508"/>
    <x v="1"/>
    <s v="EMEA"/>
    <s v="Small"/>
  </r>
  <r>
    <n v="10369"/>
    <n v="32"/>
    <n v="98.63"/>
    <n v="7"/>
    <n v="3156.16"/>
    <n v="0.03"/>
    <n v="94.684799999999996"/>
    <d v="2022-01-20T00:00:00"/>
    <s v="Shipped"/>
    <n v="1"/>
    <n v="2022"/>
    <s v="Vintage Cars"/>
    <n v="53"/>
    <s v="Brickhaven"/>
    <n v="58339"/>
    <x v="0"/>
    <s v="NA"/>
    <s v="Medium"/>
  </r>
  <r>
    <n v="10381"/>
    <n v="25"/>
    <n v="52.83"/>
    <n v="9"/>
    <n v="1320.75"/>
    <n v="0.03"/>
    <n v="39.622499999999995"/>
    <d v="2022-02-17T00:00:00"/>
    <s v="Shipped"/>
    <n v="1"/>
    <n v="2022"/>
    <s v="Vintage Cars"/>
    <n v="53"/>
    <s v="San Francisco"/>
    <m/>
    <x v="0"/>
    <s v="NA"/>
    <s v="Small"/>
  </r>
  <r>
    <n v="10391"/>
    <n v="42"/>
    <n v="100"/>
    <n v="3"/>
    <n v="4998"/>
    <n v="0.03"/>
    <n v="149.94"/>
    <d v="2022-03-09T00:00:00"/>
    <s v="Shipped"/>
    <n v="1"/>
    <n v="2022"/>
    <s v="Vintage Cars"/>
    <n v="53"/>
    <s v="North Sydney"/>
    <n v="2060"/>
    <x v="3"/>
    <s v="APAC"/>
    <s v="Medium"/>
  </r>
  <r>
    <n v="10422"/>
    <n v="25"/>
    <n v="51.75"/>
    <n v="1"/>
    <n v="1293.75"/>
    <n v="0.03"/>
    <n v="38.8125"/>
    <d v="2022-05-30T00:00:00"/>
    <s v="In Process"/>
    <n v="2"/>
    <n v="2022"/>
    <s v="Vintage Cars"/>
    <n v="53"/>
    <s v="Allentown"/>
    <n v="70267"/>
    <x v="0"/>
    <s v="NA"/>
    <s v="Small"/>
  </r>
  <r>
    <n v="10110"/>
    <n v="37"/>
    <n v="100"/>
    <n v="16"/>
    <n v="5433.08"/>
    <n v="0.05"/>
    <n v="271.654"/>
    <d v="2020-03-18T00:00:00"/>
    <s v="Shipped"/>
    <n v="1"/>
    <n v="2020"/>
    <s v="Classic Cars"/>
    <n v="124"/>
    <s v="Manchester"/>
    <s v="EC2 5NT"/>
    <x v="6"/>
    <s v="EMEA"/>
    <s v="Medium"/>
  </r>
  <r>
    <n v="10123"/>
    <n v="26"/>
    <n v="100"/>
    <n v="2"/>
    <n v="3073.72"/>
    <n v="0.05"/>
    <n v="153.68600000000001"/>
    <d v="2020-05-20T00:00:00"/>
    <s v="Shipped"/>
    <n v="2"/>
    <n v="2020"/>
    <s v="Classic Cars"/>
    <n v="124"/>
    <s v="Nantes"/>
    <n v="44000"/>
    <x v="1"/>
    <s v="EMEA"/>
    <s v="Medium"/>
  </r>
  <r>
    <n v="10137"/>
    <n v="44"/>
    <n v="99.55"/>
    <n v="2"/>
    <n v="4380.2"/>
    <n v="0.05"/>
    <n v="219.01"/>
    <d v="2020-07-10T00:00:00"/>
    <s v="Shipped"/>
    <n v="3"/>
    <n v="2020"/>
    <s v="Classic Cars"/>
    <n v="124"/>
    <s v="Reims"/>
    <n v="51100"/>
    <x v="1"/>
    <s v="EMEA"/>
    <s v="Medium"/>
  </r>
  <r>
    <n v="10148"/>
    <n v="47"/>
    <n v="100"/>
    <n v="9"/>
    <n v="5848.68"/>
    <n v="0.05"/>
    <n v="292.43400000000003"/>
    <d v="2020-09-11T00:00:00"/>
    <s v="Shipped"/>
    <n v="3"/>
    <n v="2020"/>
    <s v="Classic Cars"/>
    <n v="124"/>
    <s v="North Sydney"/>
    <n v="2060"/>
    <x v="3"/>
    <s v="APAC"/>
    <s v="Medium"/>
  </r>
  <r>
    <n v="10161"/>
    <n v="43"/>
    <n v="100"/>
    <n v="8"/>
    <n v="6153.73"/>
    <n v="0.05"/>
    <n v="307.68650000000002"/>
    <d v="2020-10-17T00:00:00"/>
    <s v="Shipped"/>
    <n v="4"/>
    <n v="2020"/>
    <s v="Classic Cars"/>
    <n v="124"/>
    <s v="Aaarhus"/>
    <n v="8200"/>
    <x v="13"/>
    <s v="EMEA"/>
    <s v="Medium"/>
  </r>
  <r>
    <n v="10172"/>
    <n v="42"/>
    <n v="100"/>
    <n v="6"/>
    <n v="4965.24"/>
    <n v="0.05"/>
    <n v="248.262"/>
    <d v="2020-11-05T00:00:00"/>
    <s v="Shipped"/>
    <n v="4"/>
    <n v="2020"/>
    <s v="Classic Cars"/>
    <n v="124"/>
    <s v="Bridgewater"/>
    <n v="97562"/>
    <x v="0"/>
    <s v="NA"/>
    <s v="Medium"/>
  </r>
  <r>
    <n v="10181"/>
    <n v="42"/>
    <n v="100"/>
    <n v="2"/>
    <n v="5435.64"/>
    <n v="0.05"/>
    <n v="271.78200000000004"/>
    <d v="2020-11-12T00:00:00"/>
    <s v="Shipped"/>
    <n v="4"/>
    <n v="2020"/>
    <s v="Classic Cars"/>
    <n v="124"/>
    <s v="Bergen"/>
    <s v="N 5804"/>
    <x v="2"/>
    <s v="EMEA"/>
    <s v="Medium"/>
  </r>
  <r>
    <n v="10192"/>
    <n v="29"/>
    <n v="100"/>
    <n v="7"/>
    <n v="4258.3599999999997"/>
    <n v="0.05"/>
    <n v="212.91800000000001"/>
    <d v="2020-11-20T00:00:00"/>
    <s v="Shipped"/>
    <n v="4"/>
    <n v="2020"/>
    <s v="Classic Cars"/>
    <n v="124"/>
    <s v="Nashua"/>
    <n v="62005"/>
    <x v="0"/>
    <s v="NA"/>
    <s v="Medium"/>
  </r>
  <r>
    <n v="10204"/>
    <n v="40"/>
    <n v="100"/>
    <n v="13"/>
    <n v="4032"/>
    <n v="0.05"/>
    <n v="201.60000000000002"/>
    <d v="2020-12-02T00:00:00"/>
    <s v="Shipped"/>
    <n v="4"/>
    <n v="2020"/>
    <s v="Classic Cars"/>
    <n v="124"/>
    <s v="NYC"/>
    <n v="10022"/>
    <x v="0"/>
    <s v="NA"/>
    <s v="Medium"/>
  </r>
  <r>
    <n v="10212"/>
    <n v="38"/>
    <n v="100"/>
    <n v="6"/>
    <n v="4492.3599999999997"/>
    <n v="0.05"/>
    <n v="224.61799999999999"/>
    <d v="2021-01-16T00:00:00"/>
    <s v="Shipped"/>
    <n v="1"/>
    <n v="2021"/>
    <s v="Classic Cars"/>
    <n v="124"/>
    <s v="Madrid"/>
    <n v="28034"/>
    <x v="7"/>
    <s v="EMEA"/>
    <s v="Medium"/>
  </r>
  <r>
    <n v="10226"/>
    <n v="38"/>
    <n v="100"/>
    <n v="4"/>
    <n v="4161.38"/>
    <n v="0.05"/>
    <n v="208.06900000000002"/>
    <d v="2021-02-26T00:00:00"/>
    <s v="Shipped"/>
    <n v="1"/>
    <n v="2021"/>
    <s v="Classic Cars"/>
    <n v="124"/>
    <s v="San Diego"/>
    <n v="91217"/>
    <x v="0"/>
    <s v="NA"/>
    <s v="Medium"/>
  </r>
  <r>
    <n v="10241"/>
    <n v="21"/>
    <n v="100"/>
    <n v="11"/>
    <n v="2508.66"/>
    <n v="0.05"/>
    <n v="125.43299999999999"/>
    <d v="2021-04-13T00:00:00"/>
    <s v="Shipped"/>
    <n v="2"/>
    <n v="2021"/>
    <s v="Classic Cars"/>
    <n v="124"/>
    <s v="Strasbourg"/>
    <n v="67000"/>
    <x v="1"/>
    <s v="EMEA"/>
    <s v="Small"/>
  </r>
  <r>
    <n v="10253"/>
    <n v="24"/>
    <n v="100"/>
    <n v="1"/>
    <n v="3374.88"/>
    <n v="0.05"/>
    <n v="168.74400000000003"/>
    <d v="2021-06-01T00:00:00"/>
    <s v="Cancelled"/>
    <n v="2"/>
    <n v="2021"/>
    <s v="Classic Cars"/>
    <n v="124"/>
    <s v="Liverpool"/>
    <s v="WX1 6LT"/>
    <x v="6"/>
    <s v="EMEA"/>
    <s v="Medium"/>
  </r>
  <r>
    <n v="10266"/>
    <n v="36"/>
    <n v="100"/>
    <n v="2"/>
    <n v="5196.6000000000004"/>
    <n v="0.05"/>
    <n v="259.83000000000004"/>
    <d v="2021-07-06T00:00:00"/>
    <s v="Shipped"/>
    <n v="3"/>
    <n v="2021"/>
    <s v="Classic Cars"/>
    <n v="124"/>
    <s v="Reggio Emilia"/>
    <n v="42100"/>
    <x v="12"/>
    <s v="EMEA"/>
    <s v="Medium"/>
  </r>
  <r>
    <n v="10278"/>
    <n v="23"/>
    <n v="100"/>
    <n v="2"/>
    <n v="2604.52"/>
    <n v="0.05"/>
    <n v="130.226"/>
    <d v="2021-08-06T00:00:00"/>
    <s v="Shipped"/>
    <n v="3"/>
    <n v="2021"/>
    <s v="Classic Cars"/>
    <n v="124"/>
    <s v="Las Vegas"/>
    <n v="83030"/>
    <x v="0"/>
    <s v="NA"/>
    <s v="Small"/>
  </r>
  <r>
    <n v="10288"/>
    <n v="20"/>
    <n v="100"/>
    <n v="14"/>
    <n v="2936.8"/>
    <n v="0.05"/>
    <n v="146.84"/>
    <d v="2021-09-01T00:00:00"/>
    <s v="Shipped"/>
    <n v="3"/>
    <n v="2021"/>
    <s v="Classic Cars"/>
    <n v="124"/>
    <s v="Singapore"/>
    <n v="69045"/>
    <x v="9"/>
    <s v="APAC"/>
    <s v="Small"/>
  </r>
  <r>
    <n v="10301"/>
    <n v="32"/>
    <n v="100"/>
    <n v="4"/>
    <n v="3424.64"/>
    <n v="0.05"/>
    <n v="171.232"/>
    <d v="2020-10-05T00:00:00"/>
    <s v="Shipped"/>
    <n v="4"/>
    <n v="2020"/>
    <s v="Classic Cars"/>
    <n v="124"/>
    <s v="Oslo"/>
    <s v="N 0106"/>
    <x v="2"/>
    <s v="EMEA"/>
    <s v="Medium"/>
  </r>
  <r>
    <n v="10311"/>
    <n v="29"/>
    <n v="100"/>
    <n v="9"/>
    <n v="2923.2"/>
    <n v="0.05"/>
    <n v="146.16"/>
    <d v="2021-10-16T00:00:00"/>
    <s v="Shipped"/>
    <n v="4"/>
    <n v="2021"/>
    <s v="Classic Cars"/>
    <n v="124"/>
    <s v="Madrid"/>
    <n v="28034"/>
    <x v="7"/>
    <s v="EMEA"/>
    <s v="Small"/>
  </r>
  <r>
    <n v="10321"/>
    <n v="44"/>
    <n v="100"/>
    <n v="6"/>
    <n v="4489.76"/>
    <n v="0.05"/>
    <n v="224.48800000000003"/>
    <d v="2021-11-04T00:00:00"/>
    <s v="Shipped"/>
    <n v="4"/>
    <n v="2021"/>
    <s v="Classic Cars"/>
    <n v="124"/>
    <s v="New Bedford"/>
    <n v="50553"/>
    <x v="0"/>
    <s v="NA"/>
    <s v="Medium"/>
  </r>
  <r>
    <n v="10331"/>
    <n v="44"/>
    <n v="100"/>
    <n v="14"/>
    <n v="4849.24"/>
    <n v="0.05"/>
    <n v="242.46199999999999"/>
    <d v="2021-11-17T00:00:00"/>
    <s v="Shipped"/>
    <n v="4"/>
    <n v="2021"/>
    <s v="Classic Cars"/>
    <n v="124"/>
    <s v="Philadelphia"/>
    <n v="71270"/>
    <x v="0"/>
    <s v="NA"/>
    <s v="Medium"/>
  </r>
  <r>
    <n v="10343"/>
    <n v="36"/>
    <n v="100"/>
    <n v="4"/>
    <n v="5848.92"/>
    <n v="0.05"/>
    <n v="292.44600000000003"/>
    <d v="2021-11-24T00:00:00"/>
    <s v="Shipped"/>
    <n v="4"/>
    <n v="2021"/>
    <s v="Classic Cars"/>
    <n v="124"/>
    <s v="Reims"/>
    <n v="51100"/>
    <x v="1"/>
    <s v="EMEA"/>
    <s v="Medium"/>
  </r>
  <r>
    <n v="10367"/>
    <n v="49"/>
    <n v="56.3"/>
    <n v="1"/>
    <n v="2758.7"/>
    <n v="0.05"/>
    <n v="137.935"/>
    <d v="2022-01-12T00:00:00"/>
    <s v="Resolved"/>
    <n v="1"/>
    <n v="2022"/>
    <s v="Classic Cars"/>
    <n v="124"/>
    <s v="Pasadena"/>
    <n v="90003"/>
    <x v="0"/>
    <s v="NA"/>
    <s v="Small"/>
  </r>
  <r>
    <n v="10378"/>
    <n v="34"/>
    <n v="42.64"/>
    <n v="5"/>
    <n v="1449.76"/>
    <n v="0.05"/>
    <n v="72.488"/>
    <d v="2022-02-10T00:00:00"/>
    <s v="Shipped"/>
    <n v="1"/>
    <n v="2022"/>
    <s v="Classic Cars"/>
    <n v="124"/>
    <s v="Madrid"/>
    <n v="28034"/>
    <x v="7"/>
    <s v="EMEA"/>
    <s v="Small"/>
  </r>
  <r>
    <n v="10407"/>
    <n v="59"/>
    <n v="100"/>
    <n v="11"/>
    <n v="7048.14"/>
    <n v="0.05"/>
    <n v="352.40700000000004"/>
    <d v="2022-04-22T00:00:00"/>
    <s v="On Hold"/>
    <n v="2"/>
    <n v="2022"/>
    <s v="Classic Cars"/>
    <n v="124"/>
    <s v="San Jose"/>
    <n v="94217"/>
    <x v="0"/>
    <s v="NA"/>
    <s v="Large"/>
  </r>
  <r>
    <n v="10419"/>
    <n v="37"/>
    <n v="100"/>
    <n v="1"/>
    <n v="5202.9399999999996"/>
    <n v="0.05"/>
    <n v="260.14699999999999"/>
    <d v="2022-05-17T00:00:00"/>
    <s v="Shipped"/>
    <n v="2"/>
    <n v="2022"/>
    <s v="Classic Cars"/>
    <n v="124"/>
    <s v="Salzburg"/>
    <n v="5020"/>
    <x v="5"/>
    <s v="EMEA"/>
    <s v="Medium"/>
  </r>
  <r>
    <n v="10106"/>
    <n v="36"/>
    <n v="100"/>
    <n v="12"/>
    <n v="5279.4"/>
    <n v="1.4999999999999999E-2"/>
    <n v="79.190999999999988"/>
    <d v="2020-02-17T00:00:00"/>
    <s v="Shipped"/>
    <n v="1"/>
    <n v="2020"/>
    <s v="Planes"/>
    <n v="157"/>
    <s v="Bergamo"/>
    <n v="24100"/>
    <x v="12"/>
    <s v="EMEA"/>
    <s v="Medium"/>
  </r>
  <r>
    <n v="10119"/>
    <n v="43"/>
    <n v="100"/>
    <n v="3"/>
    <n v="6916.12"/>
    <n v="1.4999999999999999E-2"/>
    <n v="103.7418"/>
    <d v="2020-04-28T00:00:00"/>
    <s v="Shipped"/>
    <n v="2"/>
    <n v="2020"/>
    <s v="Planes"/>
    <n v="157"/>
    <s v="Salzburg"/>
    <n v="5020"/>
    <x v="5"/>
    <s v="EMEA"/>
    <s v="Medium"/>
  </r>
  <r>
    <n v="10131"/>
    <n v="21"/>
    <n v="100"/>
    <n v="4"/>
    <n v="2781.66"/>
    <n v="1.4999999999999999E-2"/>
    <n v="41.724899999999998"/>
    <d v="2020-06-16T00:00:00"/>
    <s v="Shipped"/>
    <n v="2"/>
    <n v="2020"/>
    <s v="Planes"/>
    <n v="157"/>
    <s v="Glendale"/>
    <n v="97561"/>
    <x v="0"/>
    <s v="NA"/>
    <s v="Small"/>
  </r>
  <r>
    <n v="10143"/>
    <n v="32"/>
    <n v="100"/>
    <n v="7"/>
    <n v="5248"/>
    <n v="1.4999999999999999E-2"/>
    <n v="78.72"/>
    <d v="2020-08-10T00:00:00"/>
    <s v="Shipped"/>
    <n v="3"/>
    <n v="2020"/>
    <s v="Planes"/>
    <n v="157"/>
    <s v="New Bedford"/>
    <n v="50553"/>
    <x v="0"/>
    <s v="NA"/>
    <s v="Medium"/>
  </r>
  <r>
    <n v="10155"/>
    <n v="38"/>
    <n v="100"/>
    <n v="5"/>
    <n v="6531.44"/>
    <n v="1.4999999999999999E-2"/>
    <n v="97.971599999999995"/>
    <d v="2020-10-06T00:00:00"/>
    <s v="Shipped"/>
    <n v="4"/>
    <n v="2020"/>
    <s v="Planes"/>
    <n v="157"/>
    <s v="Helsinki"/>
    <n v="21240"/>
    <x v="4"/>
    <s v="EMEA"/>
    <s v="Medium"/>
  </r>
  <r>
    <n v="10167"/>
    <n v="43"/>
    <n v="100"/>
    <n v="1"/>
    <n v="5763.72"/>
    <n v="1.4999999999999999E-2"/>
    <n v="86.455799999999996"/>
    <d v="2020-10-23T00:00:00"/>
    <s v="Cancelled"/>
    <n v="4"/>
    <n v="2020"/>
    <s v="Planes"/>
    <n v="157"/>
    <s v="Boras"/>
    <s v="S-844 67"/>
    <x v="8"/>
    <s v="EMEA"/>
    <s v="Medium"/>
  </r>
  <r>
    <n v="10178"/>
    <n v="42"/>
    <n v="100"/>
    <n v="4"/>
    <n v="6490.68"/>
    <n v="1.4999999999999999E-2"/>
    <n v="97.360200000000006"/>
    <d v="2020-11-08T00:00:00"/>
    <s v="Shipped"/>
    <n v="4"/>
    <n v="2020"/>
    <s v="Planes"/>
    <n v="157"/>
    <s v="Toulouse"/>
    <n v="31000"/>
    <x v="1"/>
    <s v="EMEA"/>
    <s v="Medium"/>
  </r>
  <r>
    <n v="10186"/>
    <n v="32"/>
    <n v="100"/>
    <n v="1"/>
    <n v="6004.8"/>
    <n v="1.4999999999999999E-2"/>
    <n v="90.072000000000003"/>
    <d v="2020-11-14T00:00:00"/>
    <s v="Shipped"/>
    <n v="4"/>
    <n v="2020"/>
    <s v="Planes"/>
    <n v="157"/>
    <s v="London"/>
    <s v="WA1 1DP"/>
    <x v="6"/>
    <s v="EMEA"/>
    <s v="Medium"/>
  </r>
  <r>
    <n v="10198"/>
    <n v="42"/>
    <n v="100"/>
    <n v="4"/>
    <n v="7483.98"/>
    <n v="1.4999999999999999E-2"/>
    <n v="112.2597"/>
    <d v="2020-11-27T00:00:00"/>
    <s v="Shipped"/>
    <n v="4"/>
    <n v="2020"/>
    <s v="Planes"/>
    <n v="157"/>
    <s v="Makati City"/>
    <s v="1227 MM"/>
    <x v="15"/>
    <s v="Japan"/>
    <s v="Large"/>
  </r>
  <r>
    <n v="10210"/>
    <n v="31"/>
    <n v="100"/>
    <n v="17"/>
    <n v="5719.5"/>
    <n v="1.4999999999999999E-2"/>
    <n v="85.79249999999999"/>
    <d v="2021-01-12T00:00:00"/>
    <s v="Shipped"/>
    <n v="1"/>
    <n v="2021"/>
    <s v="Planes"/>
    <n v="157"/>
    <s v="Osaka"/>
    <s v="530-0003"/>
    <x v="11"/>
    <s v="Japan"/>
    <s v="Medium"/>
  </r>
  <r>
    <n v="10222"/>
    <n v="49"/>
    <n v="100"/>
    <n v="4"/>
    <n v="6954.08"/>
    <n v="1.4999999999999999E-2"/>
    <n v="104.3112"/>
    <d v="2021-02-19T00:00:00"/>
    <s v="Shipped"/>
    <n v="1"/>
    <n v="2021"/>
    <s v="Planes"/>
    <n v="157"/>
    <s v="San Diego"/>
    <n v="91217"/>
    <x v="0"/>
    <s v="NA"/>
    <s v="Medium"/>
  </r>
  <r>
    <n v="10250"/>
    <n v="45"/>
    <n v="100"/>
    <n v="14"/>
    <n v="8160.3"/>
    <n v="1.4999999999999999E-2"/>
    <n v="122.4045"/>
    <d v="2021-05-11T00:00:00"/>
    <s v="Shipped"/>
    <n v="2"/>
    <n v="2021"/>
    <s v="Planes"/>
    <n v="157"/>
    <s v="San Jose"/>
    <n v="94217"/>
    <x v="0"/>
    <s v="NA"/>
    <s v="Large"/>
  </r>
  <r>
    <n v="10262"/>
    <n v="49"/>
    <n v="100"/>
    <n v="9"/>
    <n v="6567.96"/>
    <n v="1.4999999999999999E-2"/>
    <n v="98.51939999999999"/>
    <d v="2021-06-24T00:00:00"/>
    <s v="Cancelled"/>
    <n v="2"/>
    <n v="2021"/>
    <s v="Planes"/>
    <n v="157"/>
    <s v="Madrid"/>
    <n v="28034"/>
    <x v="7"/>
    <s v="EMEA"/>
    <s v="Medium"/>
  </r>
  <r>
    <n v="10274"/>
    <n v="41"/>
    <n v="100"/>
    <n v="1"/>
    <n v="6724"/>
    <n v="1.4999999999999999E-2"/>
    <n v="100.86"/>
    <d v="2021-07-21T00:00:00"/>
    <s v="Shipped"/>
    <n v="3"/>
    <n v="2021"/>
    <s v="Planes"/>
    <n v="157"/>
    <s v="Brickhaven"/>
    <n v="58339"/>
    <x v="0"/>
    <s v="NA"/>
    <s v="Medium"/>
  </r>
  <r>
    <n v="10284"/>
    <n v="45"/>
    <n v="100"/>
    <n v="11"/>
    <n v="5747.85"/>
    <n v="1.4999999999999999E-2"/>
    <n v="86.217749999999995"/>
    <d v="2021-08-21T00:00:00"/>
    <s v="Shipped"/>
    <n v="3"/>
    <n v="2021"/>
    <s v="Planes"/>
    <n v="157"/>
    <s v="Oslo"/>
    <s v="N 0106"/>
    <x v="2"/>
    <s v="EMEA"/>
    <s v="Medium"/>
  </r>
  <r>
    <n v="10296"/>
    <n v="36"/>
    <n v="100"/>
    <n v="7"/>
    <n v="5676.84"/>
    <n v="1.4999999999999999E-2"/>
    <n v="85.152599999999993"/>
    <d v="2021-09-15T00:00:00"/>
    <s v="Shipped"/>
    <n v="3"/>
    <n v="2021"/>
    <s v="Planes"/>
    <n v="157"/>
    <s v="Munich"/>
    <n v="80686"/>
    <x v="16"/>
    <s v="EMEA"/>
    <s v="Medium"/>
  </r>
  <r>
    <n v="10307"/>
    <n v="39"/>
    <n v="100"/>
    <n v="1"/>
    <n v="7379.97"/>
    <n v="1.4999999999999999E-2"/>
    <n v="110.69955"/>
    <d v="2021-10-14T00:00:00"/>
    <s v="Shipped"/>
    <n v="4"/>
    <n v="2021"/>
    <s v="Planes"/>
    <n v="157"/>
    <s v="Philadelphia"/>
    <n v="71270"/>
    <x v="0"/>
    <s v="NA"/>
    <s v="Large"/>
  </r>
  <r>
    <n v="10316"/>
    <n v="27"/>
    <n v="100"/>
    <n v="9"/>
    <n v="3704.13"/>
    <n v="1.4999999999999999E-2"/>
    <n v="55.561950000000003"/>
    <d v="2021-11-01T00:00:00"/>
    <s v="Shipped"/>
    <n v="4"/>
    <n v="2021"/>
    <s v="Planes"/>
    <n v="157"/>
    <s v="Cowes"/>
    <s v="PO31 7PJ"/>
    <x v="6"/>
    <s v="EMEA"/>
    <s v="Medium"/>
  </r>
  <r>
    <n v="10327"/>
    <n v="25"/>
    <n v="100"/>
    <n v="6"/>
    <n v="2804.75"/>
    <n v="1.4999999999999999E-2"/>
    <n v="42.071249999999999"/>
    <d v="2021-11-10T00:00:00"/>
    <s v="Resolved"/>
    <n v="4"/>
    <n v="2021"/>
    <s v="Planes"/>
    <n v="157"/>
    <s v="Kobenhavn"/>
    <n v="1734"/>
    <x v="13"/>
    <s v="EMEA"/>
    <s v="Small"/>
  </r>
  <r>
    <n v="10338"/>
    <n v="41"/>
    <n v="100"/>
    <n v="1"/>
    <n v="5624.79"/>
    <n v="1.4999999999999999E-2"/>
    <n v="84.371849999999995"/>
    <d v="2021-11-22T00:00:00"/>
    <s v="Shipped"/>
    <n v="4"/>
    <n v="2021"/>
    <s v="Planes"/>
    <n v="157"/>
    <s v="Charleroi"/>
    <s v="B-6000"/>
    <x v="14"/>
    <s v="EMEA"/>
    <s v="Medium"/>
  </r>
  <r>
    <n v="10351"/>
    <n v="39"/>
    <n v="99.52"/>
    <n v="1"/>
    <n v="3881.28"/>
    <n v="1.4999999999999999E-2"/>
    <n v="58.219200000000001"/>
    <d v="2021-12-03T00:00:00"/>
    <s v="Shipped"/>
    <n v="4"/>
    <n v="2021"/>
    <s v="Planes"/>
    <n v="157"/>
    <s v="London"/>
    <s v="WX3 6FW"/>
    <x v="6"/>
    <s v="EMEA"/>
    <s v="Medium"/>
  </r>
  <r>
    <n v="10373"/>
    <n v="28"/>
    <n v="57.55"/>
    <n v="4"/>
    <n v="1611.4"/>
    <n v="1.4999999999999999E-2"/>
    <n v="24.170999999999999"/>
    <d v="2022-01-31T00:00:00"/>
    <s v="Shipped"/>
    <n v="1"/>
    <n v="2022"/>
    <s v="Planes"/>
    <n v="157"/>
    <s v="Oulu"/>
    <n v="90110"/>
    <x v="4"/>
    <s v="EMEA"/>
    <s v="Small"/>
  </r>
  <r>
    <n v="10386"/>
    <n v="25"/>
    <n v="54.57"/>
    <n v="7"/>
    <n v="1364.25"/>
    <n v="1.4999999999999999E-2"/>
    <n v="20.463750000000001"/>
    <d v="2022-03-01T00:00:00"/>
    <s v="Resolved"/>
    <n v="1"/>
    <n v="2022"/>
    <s v="Planes"/>
    <n v="157"/>
    <s v="Madrid"/>
    <n v="28034"/>
    <x v="7"/>
    <s v="EMEA"/>
    <s v="Small"/>
  </r>
  <r>
    <n v="10398"/>
    <n v="33"/>
    <n v="100"/>
    <n v="11"/>
    <n v="4215.09"/>
    <n v="1.4999999999999999E-2"/>
    <n v="63.226349999999996"/>
    <d v="2022-03-30T00:00:00"/>
    <s v="Shipped"/>
    <n v="1"/>
    <n v="2022"/>
    <s v="Planes"/>
    <n v="157"/>
    <s v="Reims"/>
    <n v="51100"/>
    <x v="1"/>
    <s v="EMEA"/>
    <s v="Medium"/>
  </r>
  <r>
    <n v="10400"/>
    <n v="34"/>
    <n v="100"/>
    <n v="1"/>
    <n v="6433.82"/>
    <n v="1.4999999999999999E-2"/>
    <n v="96.507299999999987"/>
    <d v="2022-04-01T00:00:00"/>
    <s v="Shipped"/>
    <n v="2"/>
    <n v="2022"/>
    <s v="Planes"/>
    <n v="157"/>
    <s v="San Jose"/>
    <n v="94217"/>
    <x v="0"/>
    <s v="NA"/>
    <s v="Medium"/>
  </r>
  <r>
    <n v="10416"/>
    <n v="24"/>
    <n v="100"/>
    <n v="14"/>
    <n v="4352.16"/>
    <n v="1.4999999999999999E-2"/>
    <n v="65.282399999999996"/>
    <d v="2022-05-10T00:00:00"/>
    <s v="Shipped"/>
    <n v="2"/>
    <n v="2022"/>
    <s v="Planes"/>
    <n v="157"/>
    <s v="Reggio Emilia"/>
    <n v="42100"/>
    <x v="12"/>
    <s v="EMEA"/>
    <s v="Medium"/>
  </r>
  <r>
    <n v="10100"/>
    <n v="30"/>
    <n v="100"/>
    <n v="3"/>
    <n v="5151"/>
    <n v="0.03"/>
    <n v="154.53"/>
    <d v="2020-01-06T00:00:00"/>
    <s v="Shipped"/>
    <n v="1"/>
    <n v="2020"/>
    <s v="Vintage Cars"/>
    <n v="170"/>
    <s v="Nashua"/>
    <n v="62005"/>
    <x v="0"/>
    <s v="NA"/>
    <s v="Medium"/>
  </r>
  <r>
    <n v="10110"/>
    <n v="42"/>
    <n v="100"/>
    <n v="7"/>
    <n v="6069"/>
    <n v="0.03"/>
    <n v="182.07"/>
    <d v="2020-03-18T00:00:00"/>
    <s v="Shipped"/>
    <n v="1"/>
    <n v="2020"/>
    <s v="Vintage Cars"/>
    <n v="170"/>
    <s v="Manchester"/>
    <s v="EC2 5NT"/>
    <x v="6"/>
    <s v="EMEA"/>
    <s v="Medium"/>
  </r>
  <r>
    <n v="10124"/>
    <n v="21"/>
    <n v="100"/>
    <n v="6"/>
    <n v="2856"/>
    <n v="0.03"/>
    <n v="85.679999999999993"/>
    <d v="2020-05-21T00:00:00"/>
    <s v="Shipped"/>
    <n v="2"/>
    <n v="2020"/>
    <s v="Vintage Cars"/>
    <n v="170"/>
    <s v="Las Vegas"/>
    <n v="83030"/>
    <x v="0"/>
    <s v="NA"/>
    <s v="Small"/>
  </r>
  <r>
    <n v="10149"/>
    <n v="34"/>
    <n v="100"/>
    <n v="11"/>
    <n v="5375.4"/>
    <n v="0.03"/>
    <n v="161.26199999999997"/>
    <d v="2020-09-12T00:00:00"/>
    <s v="Shipped"/>
    <n v="3"/>
    <n v="2020"/>
    <s v="Vintage Cars"/>
    <n v="170"/>
    <s v="Brisbane"/>
    <n v="94217"/>
    <x v="0"/>
    <s v="NA"/>
    <s v="Medium"/>
  </r>
  <r>
    <n v="10162"/>
    <n v="29"/>
    <n v="100"/>
    <n v="9"/>
    <n v="5176.5"/>
    <n v="0.03"/>
    <n v="155.29499999999999"/>
    <d v="2020-10-18T00:00:00"/>
    <s v="Shipped"/>
    <n v="4"/>
    <n v="2020"/>
    <s v="Vintage Cars"/>
    <n v="170"/>
    <s v="San Francisco"/>
    <m/>
    <x v="0"/>
    <s v="NA"/>
    <s v="Medium"/>
  </r>
  <r>
    <n v="10173"/>
    <n v="24"/>
    <n v="100"/>
    <n v="13"/>
    <n v="3508.8"/>
    <n v="0.03"/>
    <n v="105.264"/>
    <d v="2020-11-05T00:00:00"/>
    <s v="Shipped"/>
    <n v="4"/>
    <n v="2020"/>
    <s v="Vintage Cars"/>
    <n v="170"/>
    <s v="Bergamo"/>
    <n v="24100"/>
    <x v="12"/>
    <s v="EMEA"/>
    <s v="Medium"/>
  </r>
  <r>
    <n v="10182"/>
    <n v="44"/>
    <n v="100"/>
    <n v="10"/>
    <n v="7554.8"/>
    <n v="0.03"/>
    <n v="226.64400000000001"/>
    <d v="2020-11-12T00:00:00"/>
    <s v="Shipped"/>
    <n v="4"/>
    <n v="2020"/>
    <s v="Vintage Cars"/>
    <n v="170"/>
    <s v="San Rafael"/>
    <n v="97562"/>
    <x v="0"/>
    <s v="NA"/>
    <s v="Large"/>
  </r>
  <r>
    <n v="10193"/>
    <n v="21"/>
    <n v="100"/>
    <n v="14"/>
    <n v="3141.6"/>
    <n v="0.03"/>
    <n v="94.24799999999999"/>
    <d v="2020-11-21T00:00:00"/>
    <s v="Shipped"/>
    <n v="4"/>
    <n v="2020"/>
    <s v="Vintage Cars"/>
    <n v="170"/>
    <s v="Glen Waverly"/>
    <n v="3150"/>
    <x v="3"/>
    <s v="APAC"/>
    <s v="Medium"/>
  </r>
  <r>
    <n v="10204"/>
    <n v="33"/>
    <n v="100"/>
    <n v="4"/>
    <n v="5890.5"/>
    <n v="0.03"/>
    <n v="176.715"/>
    <d v="2020-12-02T00:00:00"/>
    <s v="Shipped"/>
    <n v="4"/>
    <n v="2020"/>
    <s v="Vintage Cars"/>
    <n v="170"/>
    <s v="NYC"/>
    <n v="10022"/>
    <x v="0"/>
    <s v="NA"/>
    <s v="Medium"/>
  </r>
  <r>
    <n v="10214"/>
    <n v="30"/>
    <n v="100"/>
    <n v="7"/>
    <n v="5967"/>
    <n v="0.03"/>
    <n v="179.01"/>
    <d v="2021-01-26T00:00:00"/>
    <s v="Shipped"/>
    <n v="1"/>
    <n v="2021"/>
    <s v="Vintage Cars"/>
    <n v="170"/>
    <s v="Madrid"/>
    <n v="28023"/>
    <x v="7"/>
    <s v="EMEA"/>
    <s v="Medium"/>
  </r>
  <r>
    <n v="10227"/>
    <n v="26"/>
    <n v="100"/>
    <n v="10"/>
    <n v="3712.8"/>
    <n v="0.03"/>
    <n v="111.384"/>
    <d v="2021-03-02T00:00:00"/>
    <s v="Shipped"/>
    <n v="1"/>
    <n v="2021"/>
    <s v="Vintage Cars"/>
    <n v="170"/>
    <s v="Lyon"/>
    <n v="69004"/>
    <x v="1"/>
    <s v="EMEA"/>
    <s v="Medium"/>
  </r>
  <r>
    <n v="10241"/>
    <n v="41"/>
    <n v="100"/>
    <n v="2"/>
    <n v="7597.3"/>
    <n v="0.03"/>
    <n v="227.91900000000001"/>
    <d v="2021-04-13T00:00:00"/>
    <s v="Shipped"/>
    <n v="2"/>
    <n v="2021"/>
    <s v="Vintage Cars"/>
    <n v="170"/>
    <s v="Strasbourg"/>
    <n v="67000"/>
    <x v="1"/>
    <s v="EMEA"/>
    <s v="Large"/>
  </r>
  <r>
    <n v="10280"/>
    <n v="26"/>
    <n v="100"/>
    <n v="16"/>
    <n v="3668.6"/>
    <n v="0.03"/>
    <n v="110.05799999999999"/>
    <d v="2021-08-17T00:00:00"/>
    <s v="Shipped"/>
    <n v="3"/>
    <n v="2021"/>
    <s v="Vintage Cars"/>
    <n v="170"/>
    <s v="Torino"/>
    <n v="10100"/>
    <x v="12"/>
    <s v="EMEA"/>
    <s v="Medium"/>
  </r>
  <r>
    <n v="10288"/>
    <n v="32"/>
    <n v="100"/>
    <n v="5"/>
    <n v="5875.2"/>
    <n v="0.03"/>
    <n v="176.256"/>
    <d v="2021-09-01T00:00:00"/>
    <s v="Shipped"/>
    <n v="3"/>
    <n v="2021"/>
    <s v="Vintage Cars"/>
    <n v="170"/>
    <s v="Singapore"/>
    <n v="69045"/>
    <x v="9"/>
    <s v="APAC"/>
    <s v="Medium"/>
  </r>
  <r>
    <n v="10302"/>
    <n v="43"/>
    <n v="100"/>
    <n v="1"/>
    <n v="7310"/>
    <n v="0.03"/>
    <n v="219.29999999999998"/>
    <d v="2020-10-06T00:00:00"/>
    <s v="Shipped"/>
    <n v="4"/>
    <n v="2020"/>
    <s v="Vintage Cars"/>
    <n v="170"/>
    <s v="Liverpool"/>
    <s v="WX1 6LT"/>
    <x v="6"/>
    <s v="EMEA"/>
    <s v="Large"/>
  </r>
  <r>
    <n v="10312"/>
    <n v="48"/>
    <n v="100"/>
    <n v="17"/>
    <n v="8078.4"/>
    <n v="0.03"/>
    <n v="242.35199999999998"/>
    <d v="2021-10-21T00:00:00"/>
    <s v="Shipped"/>
    <n v="4"/>
    <n v="2021"/>
    <s v="Vintage Cars"/>
    <n v="170"/>
    <s v="San Rafael"/>
    <n v="97562"/>
    <x v="0"/>
    <s v="NA"/>
    <s v="Large"/>
  </r>
  <r>
    <n v="10331"/>
    <n v="44"/>
    <n v="74.040000000000006"/>
    <n v="7"/>
    <n v="3257.76"/>
    <n v="0.03"/>
    <n v="97.732799999999997"/>
    <d v="2021-11-17T00:00:00"/>
    <s v="Shipped"/>
    <n v="4"/>
    <n v="2021"/>
    <s v="Vintage Cars"/>
    <n v="170"/>
    <s v="Philadelphia"/>
    <n v="71270"/>
    <x v="0"/>
    <s v="NA"/>
    <s v="Medium"/>
  </r>
  <r>
    <n v="10344"/>
    <n v="45"/>
    <n v="100"/>
    <n v="1"/>
    <n v="7650"/>
    <n v="0.03"/>
    <n v="229.5"/>
    <d v="2021-11-25T00:00:00"/>
    <s v="Shipped"/>
    <n v="4"/>
    <n v="2021"/>
    <s v="Vintage Cars"/>
    <n v="170"/>
    <s v="Marseille"/>
    <n v="13008"/>
    <x v="1"/>
    <s v="EMEA"/>
    <s v="Large"/>
  </r>
  <r>
    <n v="10367"/>
    <n v="37"/>
    <n v="100"/>
    <n v="3"/>
    <n v="4703.8100000000004"/>
    <n v="0.03"/>
    <n v="141.11430000000001"/>
    <d v="2022-01-12T00:00:00"/>
    <s v="Resolved"/>
    <n v="1"/>
    <n v="2022"/>
    <s v="Vintage Cars"/>
    <n v="170"/>
    <s v="Pasadena"/>
    <n v="90003"/>
    <x v="0"/>
    <s v="NA"/>
    <s v="Medium"/>
  </r>
  <r>
    <n v="10379"/>
    <n v="39"/>
    <n v="100"/>
    <n v="2"/>
    <n v="5399.55"/>
    <n v="0.03"/>
    <n v="161.98650000000001"/>
    <d v="2022-02-10T00:00:00"/>
    <s v="Shipped"/>
    <n v="1"/>
    <n v="2022"/>
    <s v="Vintage Cars"/>
    <n v="170"/>
    <s v="Madrid"/>
    <n v="28034"/>
    <x v="7"/>
    <s v="EMEA"/>
    <s v="Medium"/>
  </r>
  <r>
    <n v="10407"/>
    <n v="76"/>
    <n v="100"/>
    <n v="2"/>
    <n v="14082.8"/>
    <n v="0.03"/>
    <n v="422.48399999999998"/>
    <d v="2022-04-22T00:00:00"/>
    <s v="On Hold"/>
    <n v="2"/>
    <n v="2022"/>
    <s v="Vintage Cars"/>
    <n v="170"/>
    <s v="San Jose"/>
    <n v="94217"/>
    <x v="0"/>
    <s v="NA"/>
    <s v="Large"/>
  </r>
  <r>
    <n v="10420"/>
    <n v="37"/>
    <n v="100"/>
    <n v="5"/>
    <n v="5283.6"/>
    <n v="0.03"/>
    <n v="158.50800000000001"/>
    <d v="2022-05-29T00:00:00"/>
    <s v="In Process"/>
    <n v="2"/>
    <n v="2022"/>
    <s v="Vintage Cars"/>
    <n v="170"/>
    <s v="Chatswood"/>
    <n v="2067"/>
    <x v="3"/>
    <s v="APAC"/>
    <s v="Medium"/>
  </r>
  <r>
    <n v="10108"/>
    <n v="38"/>
    <n v="82.39"/>
    <n v="2"/>
    <n v="3130.82"/>
    <n v="0.05"/>
    <n v="156.54100000000003"/>
    <d v="2020-03-03T00:00:00"/>
    <s v="Shipped"/>
    <n v="1"/>
    <n v="2020"/>
    <s v="Classic Cars"/>
    <n v="77"/>
    <s v="Makati City"/>
    <s v="1227 MM"/>
    <x v="15"/>
    <s v="Japan"/>
    <s v="Medium"/>
  </r>
  <r>
    <n v="10122"/>
    <n v="43"/>
    <n v="72.38"/>
    <n v="6"/>
    <n v="3112.34"/>
    <n v="0.05"/>
    <n v="155.61700000000002"/>
    <d v="2020-05-08T00:00:00"/>
    <s v="Shipped"/>
    <n v="2"/>
    <n v="2020"/>
    <s v="Classic Cars"/>
    <n v="77"/>
    <s v="Marseille"/>
    <n v="13008"/>
    <x v="1"/>
    <s v="EMEA"/>
    <s v="Medium"/>
  </r>
  <r>
    <n v="10135"/>
    <n v="48"/>
    <n v="79.31"/>
    <n v="3"/>
    <n v="3806.88"/>
    <n v="0.05"/>
    <n v="190.34400000000002"/>
    <d v="2020-07-02T00:00:00"/>
    <s v="Shipped"/>
    <n v="3"/>
    <n v="2020"/>
    <s v="Classic Cars"/>
    <n v="77"/>
    <s v="San Rafael"/>
    <n v="97562"/>
    <x v="0"/>
    <s v="NA"/>
    <s v="Medium"/>
  </r>
  <r>
    <n v="10147"/>
    <n v="26"/>
    <n v="82.39"/>
    <n v="3"/>
    <n v="2142.14"/>
    <n v="0.05"/>
    <n v="107.107"/>
    <d v="2020-09-05T00:00:00"/>
    <s v="Shipped"/>
    <n v="3"/>
    <n v="2020"/>
    <s v="Classic Cars"/>
    <n v="77"/>
    <s v="Brickhaven"/>
    <n v="58339"/>
    <x v="0"/>
    <s v="NA"/>
    <s v="Small"/>
  </r>
  <r>
    <n v="10160"/>
    <n v="38"/>
    <n v="88.55"/>
    <n v="4"/>
    <n v="3364.9"/>
    <n v="0.05"/>
    <n v="168.245"/>
    <d v="2020-10-11T00:00:00"/>
    <s v="Shipped"/>
    <n v="4"/>
    <n v="2020"/>
    <s v="Classic Cars"/>
    <n v="77"/>
    <s v="Los Angeles"/>
    <m/>
    <x v="0"/>
    <s v="NA"/>
    <s v="Medium"/>
  </r>
  <r>
    <n v="10170"/>
    <n v="20"/>
    <n v="63.14"/>
    <n v="2"/>
    <n v="1262.8"/>
    <n v="0.05"/>
    <n v="63.14"/>
    <d v="2020-11-04T00:00:00"/>
    <s v="Shipped"/>
    <n v="4"/>
    <n v="2020"/>
    <s v="Classic Cars"/>
    <n v="77"/>
    <s v="Graz"/>
    <n v="8010"/>
    <x v="5"/>
    <s v="EMEA"/>
    <s v="Small"/>
  </r>
  <r>
    <n v="10181"/>
    <n v="22"/>
    <n v="73.92"/>
    <n v="10"/>
    <n v="1626.24"/>
    <n v="0.05"/>
    <n v="81.312000000000012"/>
    <d v="2020-11-12T00:00:00"/>
    <s v="Shipped"/>
    <n v="4"/>
    <n v="2020"/>
    <s v="Classic Cars"/>
    <n v="77"/>
    <s v="Bergen"/>
    <s v="N 5804"/>
    <x v="2"/>
    <s v="EMEA"/>
    <s v="Small"/>
  </r>
  <r>
    <n v="10192"/>
    <n v="45"/>
    <n v="90.86"/>
    <n v="15"/>
    <n v="4088.7"/>
    <n v="0.05"/>
    <n v="204.435"/>
    <d v="2020-11-20T00:00:00"/>
    <s v="Shipped"/>
    <n v="4"/>
    <n v="2020"/>
    <s v="Classic Cars"/>
    <n v="77"/>
    <s v="Nashua"/>
    <n v="62005"/>
    <x v="0"/>
    <s v="NA"/>
    <s v="Medium"/>
  </r>
  <r>
    <n v="10203"/>
    <n v="45"/>
    <n v="85.47"/>
    <n v="4"/>
    <n v="3846.15"/>
    <n v="0.05"/>
    <n v="192.3075"/>
    <d v="2020-12-02T00:00:00"/>
    <s v="Shipped"/>
    <n v="4"/>
    <n v="2020"/>
    <s v="Classic Cars"/>
    <n v="77"/>
    <s v="Madrid"/>
    <n v="28034"/>
    <x v="7"/>
    <s v="EMEA"/>
    <s v="Medium"/>
  </r>
  <r>
    <n v="10212"/>
    <n v="20"/>
    <n v="66.989999999999995"/>
    <n v="14"/>
    <n v="1339.8"/>
    <n v="0.05"/>
    <n v="66.989999999999995"/>
    <d v="2021-01-16T00:00:00"/>
    <s v="Shipped"/>
    <n v="1"/>
    <n v="2021"/>
    <s v="Classic Cars"/>
    <n v="77"/>
    <s v="Madrid"/>
    <n v="28034"/>
    <x v="7"/>
    <s v="EMEA"/>
    <s v="Small"/>
  </r>
  <r>
    <n v="10225"/>
    <n v="47"/>
    <n v="64.680000000000007"/>
    <n v="5"/>
    <n v="3039.96"/>
    <n v="0.05"/>
    <n v="151.99800000000002"/>
    <d v="2021-02-22T00:00:00"/>
    <s v="Shipped"/>
    <n v="1"/>
    <n v="2021"/>
    <s v="Classic Cars"/>
    <n v="77"/>
    <s v="Gensve"/>
    <n v="1203"/>
    <x v="17"/>
    <s v="EMEA"/>
    <s v="Medium"/>
  </r>
  <r>
    <n v="10239"/>
    <n v="46"/>
    <n v="73.92"/>
    <n v="4"/>
    <n v="3400.32"/>
    <n v="0.05"/>
    <n v="170.01600000000002"/>
    <d v="2021-04-12T00:00:00"/>
    <s v="Shipped"/>
    <n v="2"/>
    <n v="2021"/>
    <s v="Classic Cars"/>
    <n v="77"/>
    <s v="Oulu"/>
    <n v="90110"/>
    <x v="4"/>
    <s v="EMEA"/>
    <s v="Medium"/>
  </r>
  <r>
    <n v="10253"/>
    <n v="23"/>
    <n v="83.93"/>
    <n v="9"/>
    <n v="1930.39"/>
    <n v="0.05"/>
    <n v="96.519500000000008"/>
    <d v="2021-06-01T00:00:00"/>
    <s v="Cancelled"/>
    <n v="2"/>
    <n v="2021"/>
    <s v="Classic Cars"/>
    <n v="77"/>
    <s v="Liverpool"/>
    <s v="WX1 6LT"/>
    <x v="6"/>
    <s v="EMEA"/>
    <s v="Small"/>
  </r>
  <r>
    <n v="10266"/>
    <n v="33"/>
    <n v="74.69"/>
    <n v="10"/>
    <n v="2464.77"/>
    <n v="0.05"/>
    <n v="123.2385"/>
    <d v="2021-07-06T00:00:00"/>
    <s v="Shipped"/>
    <n v="3"/>
    <n v="2021"/>
    <s v="Classic Cars"/>
    <n v="77"/>
    <s v="Reggio Emilia"/>
    <n v="42100"/>
    <x v="12"/>
    <s v="EMEA"/>
    <s v="Small"/>
  </r>
  <r>
    <n v="10278"/>
    <n v="29"/>
    <n v="90.86"/>
    <n v="10"/>
    <n v="2634.94"/>
    <n v="0.05"/>
    <n v="131.74700000000001"/>
    <d v="2021-08-06T00:00:00"/>
    <s v="Shipped"/>
    <n v="3"/>
    <n v="2021"/>
    <s v="Classic Cars"/>
    <n v="77"/>
    <s v="Las Vegas"/>
    <n v="83030"/>
    <x v="0"/>
    <s v="NA"/>
    <s v="Small"/>
  </r>
  <r>
    <n v="10287"/>
    <n v="44"/>
    <n v="82.39"/>
    <n v="8"/>
    <n v="3625.16"/>
    <n v="0.05"/>
    <n v="181.25800000000001"/>
    <d v="2021-08-30T00:00:00"/>
    <s v="Shipped"/>
    <n v="3"/>
    <n v="2021"/>
    <s v="Classic Cars"/>
    <n v="77"/>
    <s v="Gensve"/>
    <n v="1203"/>
    <x v="17"/>
    <s v="EMEA"/>
    <s v="Medium"/>
  </r>
  <r>
    <n v="10300"/>
    <n v="41"/>
    <n v="92.4"/>
    <n v="1"/>
    <n v="3788.4"/>
    <n v="0.05"/>
    <n v="189.42000000000002"/>
    <d v="2020-10-04T00:00:00"/>
    <s v="Shipped"/>
    <n v="4"/>
    <n v="2020"/>
    <s v="Classic Cars"/>
    <n v="77"/>
    <s v="Frankfurt"/>
    <n v="60528"/>
    <x v="16"/>
    <s v="EMEA"/>
    <s v="Medium"/>
  </r>
  <r>
    <n v="10310"/>
    <n v="20"/>
    <n v="91.63"/>
    <n v="6"/>
    <n v="1832.6"/>
    <n v="0.05"/>
    <n v="91.63"/>
    <d v="2021-10-16T00:00:00"/>
    <s v="Shipped"/>
    <n v="4"/>
    <n v="2021"/>
    <s v="Classic Cars"/>
    <n v="77"/>
    <s v="Koln"/>
    <n v="50739"/>
    <x v="16"/>
    <s v="EMEA"/>
    <s v="Small"/>
  </r>
  <r>
    <n v="10321"/>
    <n v="37"/>
    <n v="78.540000000000006"/>
    <n v="14"/>
    <n v="2905.98"/>
    <n v="0.05"/>
    <n v="145.29900000000001"/>
    <d v="2021-11-04T00:00:00"/>
    <s v="Shipped"/>
    <n v="4"/>
    <n v="2021"/>
    <s v="Classic Cars"/>
    <n v="77"/>
    <s v="New Bedford"/>
    <n v="50553"/>
    <x v="0"/>
    <s v="NA"/>
    <s v="Small"/>
  </r>
  <r>
    <n v="10329"/>
    <n v="29"/>
    <n v="100"/>
    <n v="9"/>
    <n v="2954.81"/>
    <n v="0.05"/>
    <n v="147.7405"/>
    <d v="2021-11-15T00:00:00"/>
    <s v="Shipped"/>
    <n v="4"/>
    <n v="2021"/>
    <s v="Classic Cars"/>
    <n v="77"/>
    <s v="NYC"/>
    <n v="10022"/>
    <x v="0"/>
    <s v="NA"/>
    <s v="Small"/>
  </r>
  <r>
    <n v="10342"/>
    <n v="55"/>
    <n v="65.45"/>
    <n v="1"/>
    <n v="3599.75"/>
    <n v="0.05"/>
    <n v="179.98750000000001"/>
    <d v="2021-11-24T00:00:00"/>
    <s v="Shipped"/>
    <n v="4"/>
    <n v="2021"/>
    <s v="Classic Cars"/>
    <n v="77"/>
    <s v="Melbourne"/>
    <n v="3004"/>
    <x v="3"/>
    <s v="APAC"/>
    <s v="Medium"/>
  </r>
  <r>
    <n v="10363"/>
    <n v="22"/>
    <n v="100"/>
    <n v="7"/>
    <n v="3686.54"/>
    <n v="0.05"/>
    <n v="184.327"/>
    <d v="2022-01-06T00:00:00"/>
    <s v="Shipped"/>
    <n v="1"/>
    <n v="2022"/>
    <s v="Classic Cars"/>
    <n v="77"/>
    <s v="Espoo"/>
    <s v="FIN-02271"/>
    <x v="4"/>
    <s v="EMEA"/>
    <s v="Medium"/>
  </r>
  <r>
    <n v="10377"/>
    <n v="31"/>
    <n v="67.760000000000005"/>
    <n v="4"/>
    <n v="2100.56"/>
    <n v="0.05"/>
    <n v="105.02800000000001"/>
    <d v="2022-02-09T00:00:00"/>
    <s v="Shipped"/>
    <n v="1"/>
    <n v="2022"/>
    <s v="Classic Cars"/>
    <n v="77"/>
    <s v="Helsinki"/>
    <n v="21240"/>
    <x v="4"/>
    <s v="EMEA"/>
    <s v="Small"/>
  </r>
  <r>
    <n v="10389"/>
    <n v="49"/>
    <n v="79.22"/>
    <n v="3"/>
    <n v="3881.78"/>
    <n v="0.05"/>
    <n v="194.08900000000003"/>
    <d v="2022-03-03T00:00:00"/>
    <s v="Shipped"/>
    <n v="1"/>
    <n v="2022"/>
    <s v="Classic Cars"/>
    <n v="77"/>
    <s v="Boras"/>
    <s v="S-844 67"/>
    <x v="8"/>
    <s v="EMEA"/>
    <s v="Medium"/>
  </r>
  <r>
    <n v="10405"/>
    <n v="61"/>
    <n v="73.92"/>
    <n v="4"/>
    <n v="4509.12"/>
    <n v="0.05"/>
    <n v="225.45600000000002"/>
    <d v="2022-04-14T00:00:00"/>
    <s v="Shipped"/>
    <n v="2"/>
    <n v="2022"/>
    <s v="Classic Cars"/>
    <n v="77"/>
    <s v="Strasbourg"/>
    <n v="67000"/>
    <x v="1"/>
    <s v="EMEA"/>
    <s v="Medium"/>
  </r>
  <r>
    <n v="10419"/>
    <n v="39"/>
    <n v="83.93"/>
    <n v="9"/>
    <n v="3273.27"/>
    <n v="0.05"/>
    <n v="163.6635"/>
    <d v="2022-05-17T00:00:00"/>
    <s v="Shipped"/>
    <n v="2"/>
    <n v="2022"/>
    <s v="Classic Cars"/>
    <n v="77"/>
    <s v="Salzburg"/>
    <n v="5020"/>
    <x v="5"/>
    <s v="EMEA"/>
    <s v="Medium"/>
  </r>
  <r>
    <n v="10109"/>
    <n v="38"/>
    <n v="100"/>
    <n v="3"/>
    <n v="4432.7"/>
    <n v="0.05"/>
    <n v="221.63499999999999"/>
    <d v="2020-03-10T00:00:00"/>
    <s v="Shipped"/>
    <n v="1"/>
    <n v="2020"/>
    <s v="Classic Cars"/>
    <n v="142"/>
    <s v="Philadelphia"/>
    <n v="71270"/>
    <x v="0"/>
    <s v="NA"/>
    <s v="Medium"/>
  </r>
  <r>
    <n v="10122"/>
    <n v="31"/>
    <n v="100"/>
    <n v="1"/>
    <n v="4100.99"/>
    <n v="0.05"/>
    <n v="205.04949999999999"/>
    <d v="2020-05-08T00:00:00"/>
    <s v="Shipped"/>
    <n v="2"/>
    <n v="2020"/>
    <s v="Classic Cars"/>
    <n v="142"/>
    <s v="Marseille"/>
    <n v="13008"/>
    <x v="1"/>
    <s v="EMEA"/>
    <s v="Medium"/>
  </r>
  <r>
    <n v="10136"/>
    <n v="36"/>
    <n v="100"/>
    <n v="1"/>
    <n v="5274.72"/>
    <n v="0.05"/>
    <n v="263.73600000000005"/>
    <d v="2020-07-04T00:00:00"/>
    <s v="Shipped"/>
    <n v="3"/>
    <n v="2020"/>
    <s v="Classic Cars"/>
    <n v="142"/>
    <s v="Toulouse"/>
    <n v="31000"/>
    <x v="1"/>
    <s v="EMEA"/>
    <s v="Medium"/>
  </r>
  <r>
    <n v="10148"/>
    <n v="25"/>
    <n v="100"/>
    <n v="12"/>
    <n v="4232"/>
    <n v="0.05"/>
    <n v="211.60000000000002"/>
    <d v="2020-09-11T00:00:00"/>
    <s v="Shipped"/>
    <n v="3"/>
    <n v="2020"/>
    <s v="Classic Cars"/>
    <n v="142"/>
    <s v="North Sydney"/>
    <n v="2060"/>
    <x v="3"/>
    <s v="APAC"/>
    <s v="Medium"/>
  </r>
  <r>
    <n v="10161"/>
    <n v="48"/>
    <n v="100"/>
    <n v="11"/>
    <n v="6145.44"/>
    <n v="0.05"/>
    <n v="307.27199999999999"/>
    <d v="2020-10-17T00:00:00"/>
    <s v="Shipped"/>
    <n v="4"/>
    <n v="2020"/>
    <s v="Classic Cars"/>
    <n v="142"/>
    <s v="Aaarhus"/>
    <n v="8200"/>
    <x v="13"/>
    <s v="EMEA"/>
    <s v="Medium"/>
  </r>
  <r>
    <n v="10171"/>
    <n v="35"/>
    <n v="100"/>
    <n v="1"/>
    <n v="4680.2"/>
    <n v="0.05"/>
    <n v="234.01"/>
    <d v="2020-11-05T00:00:00"/>
    <s v="Shipped"/>
    <n v="4"/>
    <n v="2020"/>
    <s v="Classic Cars"/>
    <n v="142"/>
    <s v="Montreal"/>
    <s v="H1J 1C3"/>
    <x v="10"/>
    <s v="NA"/>
    <s v="Medium"/>
  </r>
  <r>
    <n v="10181"/>
    <n v="21"/>
    <n v="100"/>
    <n v="5"/>
    <n v="3286.08"/>
    <n v="0.05"/>
    <n v="164.304"/>
    <d v="2020-11-12T00:00:00"/>
    <s v="Shipped"/>
    <n v="4"/>
    <n v="2020"/>
    <s v="Classic Cars"/>
    <n v="142"/>
    <s v="Bergen"/>
    <s v="N 5804"/>
    <x v="2"/>
    <s v="EMEA"/>
    <s v="Medium"/>
  </r>
  <r>
    <n v="10192"/>
    <n v="47"/>
    <n v="100"/>
    <n v="10"/>
    <n v="7421.3"/>
    <n v="0.05"/>
    <n v="371.06500000000005"/>
    <d v="2020-11-20T00:00:00"/>
    <s v="Shipped"/>
    <n v="4"/>
    <n v="2020"/>
    <s v="Classic Cars"/>
    <n v="142"/>
    <s v="Nashua"/>
    <n v="62005"/>
    <x v="0"/>
    <s v="NA"/>
    <s v="Large"/>
  </r>
  <r>
    <n v="10204"/>
    <n v="38"/>
    <n v="100"/>
    <n v="16"/>
    <n v="6432.64"/>
    <n v="0.05"/>
    <n v="321.63200000000006"/>
    <d v="2020-12-02T00:00:00"/>
    <s v="Shipped"/>
    <n v="4"/>
    <n v="2020"/>
    <s v="Classic Cars"/>
    <n v="142"/>
    <s v="NYC"/>
    <n v="10022"/>
    <x v="0"/>
    <s v="NA"/>
    <s v="Medium"/>
  </r>
  <r>
    <n v="10212"/>
    <n v="41"/>
    <n v="100"/>
    <n v="9"/>
    <n v="4840.87"/>
    <n v="0.05"/>
    <n v="242.04349999999999"/>
    <d v="2021-01-16T00:00:00"/>
    <s v="Shipped"/>
    <n v="1"/>
    <n v="2021"/>
    <s v="Classic Cars"/>
    <n v="142"/>
    <s v="Madrid"/>
    <n v="28034"/>
    <x v="7"/>
    <s v="EMEA"/>
    <s v="Medium"/>
  </r>
  <r>
    <n v="10226"/>
    <n v="24"/>
    <n v="100"/>
    <n v="7"/>
    <n v="3892.08"/>
    <n v="0.05"/>
    <n v="194.60400000000001"/>
    <d v="2021-02-26T00:00:00"/>
    <s v="Shipped"/>
    <n v="1"/>
    <n v="2021"/>
    <s v="Classic Cars"/>
    <n v="142"/>
    <s v="San Diego"/>
    <n v="91217"/>
    <x v="0"/>
    <s v="NA"/>
    <s v="Medium"/>
  </r>
  <r>
    <n v="10240"/>
    <n v="37"/>
    <n v="100"/>
    <n v="2"/>
    <n v="5526.32"/>
    <n v="0.05"/>
    <n v="276.31599999999997"/>
    <d v="2021-04-13T00:00:00"/>
    <s v="Shipped"/>
    <n v="2"/>
    <n v="2021"/>
    <s v="Classic Cars"/>
    <n v="142"/>
    <s v="Osaka"/>
    <s v="530-0003"/>
    <x v="11"/>
    <s v="Japan"/>
    <s v="Medium"/>
  </r>
  <r>
    <n v="10253"/>
    <n v="33"/>
    <n v="100"/>
    <n v="4"/>
    <n v="4459.62"/>
    <n v="0.05"/>
    <n v="222.98099999999999"/>
    <d v="2021-06-01T00:00:00"/>
    <s v="Cancelled"/>
    <n v="2"/>
    <n v="2021"/>
    <s v="Classic Cars"/>
    <n v="142"/>
    <s v="Liverpool"/>
    <s v="WX1 6LT"/>
    <x v="6"/>
    <s v="EMEA"/>
    <s v="Medium"/>
  </r>
  <r>
    <n v="10266"/>
    <n v="49"/>
    <n v="100"/>
    <n v="5"/>
    <n v="6203.4"/>
    <n v="0.05"/>
    <n v="310.17"/>
    <d v="2021-07-06T00:00:00"/>
    <s v="Shipped"/>
    <n v="3"/>
    <n v="2021"/>
    <s v="Classic Cars"/>
    <n v="142"/>
    <s v="Reggio Emilia"/>
    <n v="42100"/>
    <x v="12"/>
    <s v="EMEA"/>
    <s v="Medium"/>
  </r>
  <r>
    <n v="10278"/>
    <n v="29"/>
    <n v="100"/>
    <n v="5"/>
    <n v="3754.05"/>
    <n v="0.05"/>
    <n v="187.70250000000001"/>
    <d v="2021-08-06T00:00:00"/>
    <s v="Shipped"/>
    <n v="3"/>
    <n v="2021"/>
    <s v="Classic Cars"/>
    <n v="142"/>
    <s v="Las Vegas"/>
    <n v="83030"/>
    <x v="0"/>
    <s v="NA"/>
    <s v="Medium"/>
  </r>
  <r>
    <n v="10287"/>
    <n v="24"/>
    <n v="100"/>
    <n v="3"/>
    <n v="3516.48"/>
    <n v="0.05"/>
    <n v="175.82400000000001"/>
    <d v="2021-08-30T00:00:00"/>
    <s v="Shipped"/>
    <n v="3"/>
    <n v="2021"/>
    <s v="Classic Cars"/>
    <n v="142"/>
    <s v="Gensve"/>
    <n v="1203"/>
    <x v="17"/>
    <s v="EMEA"/>
    <s v="Medium"/>
  </r>
  <r>
    <n v="10301"/>
    <n v="47"/>
    <n v="100"/>
    <n v="7"/>
    <n v="7488.04"/>
    <n v="0.05"/>
    <n v="374.40200000000004"/>
    <d v="2020-10-05T00:00:00"/>
    <s v="Shipped"/>
    <n v="4"/>
    <n v="2020"/>
    <s v="Classic Cars"/>
    <n v="142"/>
    <s v="Oslo"/>
    <s v="N 0106"/>
    <x v="2"/>
    <s v="EMEA"/>
    <s v="Large"/>
  </r>
  <r>
    <n v="10310"/>
    <n v="24"/>
    <n v="100"/>
    <n v="1"/>
    <n v="3448.08"/>
    <n v="0.05"/>
    <n v="172.404"/>
    <d v="2021-10-16T00:00:00"/>
    <s v="Shipped"/>
    <n v="4"/>
    <n v="2021"/>
    <s v="Classic Cars"/>
    <n v="142"/>
    <s v="Koln"/>
    <n v="50739"/>
    <x v="16"/>
    <s v="EMEA"/>
    <s v="Medium"/>
  </r>
  <r>
    <n v="10321"/>
    <n v="25"/>
    <n v="100"/>
    <n v="9"/>
    <n v="3734"/>
    <n v="0.05"/>
    <n v="186.70000000000002"/>
    <d v="2021-11-04T00:00:00"/>
    <s v="Shipped"/>
    <n v="4"/>
    <n v="2021"/>
    <s v="Classic Cars"/>
    <n v="142"/>
    <s v="New Bedford"/>
    <n v="50553"/>
    <x v="0"/>
    <s v="NA"/>
    <s v="Medium"/>
  </r>
  <r>
    <n v="10331"/>
    <n v="30"/>
    <n v="32.47"/>
    <n v="8"/>
    <n v="974.1"/>
    <n v="0.05"/>
    <n v="48.705000000000005"/>
    <d v="2021-11-17T00:00:00"/>
    <s v="Shipped"/>
    <n v="4"/>
    <n v="2021"/>
    <s v="Classic Cars"/>
    <n v="142"/>
    <s v="Philadelphia"/>
    <n v="71270"/>
    <x v="0"/>
    <s v="NA"/>
    <s v="Small"/>
  </r>
  <r>
    <n v="10342"/>
    <n v="22"/>
    <n v="100"/>
    <n v="3"/>
    <n v="3160.74"/>
    <n v="0.05"/>
    <n v="158.03700000000001"/>
    <d v="2021-11-24T00:00:00"/>
    <s v="Shipped"/>
    <n v="4"/>
    <n v="2021"/>
    <s v="Classic Cars"/>
    <n v="142"/>
    <s v="Melbourne"/>
    <n v="3004"/>
    <x v="3"/>
    <s v="APAC"/>
    <s v="Medium"/>
  </r>
  <r>
    <n v="10356"/>
    <n v="27"/>
    <n v="64.69"/>
    <n v="2"/>
    <n v="1746.63"/>
    <n v="0.05"/>
    <n v="87.331500000000005"/>
    <d v="2021-12-09T00:00:00"/>
    <s v="Shipped"/>
    <n v="4"/>
    <n v="2021"/>
    <s v="Classic Cars"/>
    <n v="142"/>
    <s v="Paris"/>
    <n v="75508"/>
    <x v="1"/>
    <s v="EMEA"/>
    <s v="Small"/>
  </r>
  <r>
    <n v="10366"/>
    <n v="34"/>
    <n v="100"/>
    <n v="3"/>
    <n v="4207.84"/>
    <n v="0.05"/>
    <n v="210.39200000000002"/>
    <d v="2022-01-10T00:00:00"/>
    <s v="Shipped"/>
    <n v="1"/>
    <n v="2022"/>
    <s v="Classic Cars"/>
    <n v="142"/>
    <s v="Charleroi"/>
    <s v="B-6000"/>
    <x v="14"/>
    <s v="EMEA"/>
    <s v="Medium"/>
  </r>
  <r>
    <n v="10377"/>
    <n v="36"/>
    <n v="100"/>
    <n v="6"/>
    <n v="4352.76"/>
    <n v="0.05"/>
    <n v="217.63800000000003"/>
    <d v="2022-02-09T00:00:00"/>
    <s v="Shipped"/>
    <n v="1"/>
    <n v="2022"/>
    <s v="Classic Cars"/>
    <n v="142"/>
    <s v="Helsinki"/>
    <n v="21240"/>
    <x v="4"/>
    <s v="EMEA"/>
    <s v="Medium"/>
  </r>
  <r>
    <n v="10390"/>
    <n v="34"/>
    <n v="43.05"/>
    <n v="15"/>
    <n v="1463.7"/>
    <n v="0.05"/>
    <n v="73.185000000000002"/>
    <d v="2022-03-04T00:00:00"/>
    <s v="Shipped"/>
    <n v="1"/>
    <n v="2022"/>
    <s v="Classic Cars"/>
    <n v="142"/>
    <s v="San Rafael"/>
    <n v="97562"/>
    <x v="0"/>
    <s v="NA"/>
    <s v="Small"/>
  </r>
  <r>
    <n v="10406"/>
    <n v="48"/>
    <n v="100"/>
    <n v="2"/>
    <n v="7169.28"/>
    <n v="0.05"/>
    <n v="358.464"/>
    <d v="2022-04-15T00:00:00"/>
    <s v="Disputed"/>
    <n v="2"/>
    <n v="2022"/>
    <s v="Classic Cars"/>
    <n v="142"/>
    <s v="Kobenhavn"/>
    <n v="1734"/>
    <x v="13"/>
    <s v="EMEA"/>
    <s v="Large"/>
  </r>
  <r>
    <n v="10419"/>
    <n v="34"/>
    <n v="100"/>
    <n v="4"/>
    <n v="4594.76"/>
    <n v="0.05"/>
    <n v="229.73800000000003"/>
    <d v="2022-05-17T00:00:00"/>
    <s v="Shipped"/>
    <n v="2"/>
    <n v="2022"/>
    <s v="Classic Cars"/>
    <n v="142"/>
    <s v="Salzburg"/>
    <n v="5020"/>
    <x v="5"/>
    <s v="EMEA"/>
    <s v="Medium"/>
  </r>
  <r>
    <n v="10104"/>
    <n v="24"/>
    <n v="100"/>
    <n v="8"/>
    <n v="3457.92"/>
    <n v="0.05"/>
    <n v="172.89600000000002"/>
    <d v="2020-01-31T00:00:00"/>
    <s v="Shipped"/>
    <n v="1"/>
    <n v="2020"/>
    <s v="Classic Cars"/>
    <n v="163"/>
    <s v="Madrid"/>
    <n v="28034"/>
    <x v="7"/>
    <s v="EMEA"/>
    <s v="Medium"/>
  </r>
  <r>
    <n v="10115"/>
    <n v="46"/>
    <n v="100"/>
    <n v="4"/>
    <n v="7381.16"/>
    <n v="0.05"/>
    <n v="369.05799999999999"/>
    <d v="2020-04-04T00:00:00"/>
    <s v="Shipped"/>
    <n v="2"/>
    <n v="2020"/>
    <s v="Classic Cars"/>
    <n v="163"/>
    <s v="NYC"/>
    <n v="10022"/>
    <x v="0"/>
    <s v="NA"/>
    <s v="Large"/>
  </r>
  <r>
    <n v="10127"/>
    <n v="45"/>
    <n v="100"/>
    <n v="10"/>
    <n v="7146.9"/>
    <n v="0.05"/>
    <n v="357.34500000000003"/>
    <d v="2020-06-03T00:00:00"/>
    <s v="Shipped"/>
    <n v="2"/>
    <n v="2020"/>
    <s v="Classic Cars"/>
    <n v="163"/>
    <s v="NYC"/>
    <n v="10022"/>
    <x v="0"/>
    <s v="NA"/>
    <s v="Large"/>
  </r>
  <r>
    <n v="10141"/>
    <n v="39"/>
    <n v="100"/>
    <n v="4"/>
    <n v="5938.53"/>
    <n v="0.05"/>
    <n v="296.92649999999998"/>
    <d v="2020-08-01T00:00:00"/>
    <s v="Shipped"/>
    <n v="3"/>
    <n v="2020"/>
    <s v="Classic Cars"/>
    <n v="163"/>
    <s v="Espoo"/>
    <s v="FIN-02271"/>
    <x v="4"/>
    <s v="EMEA"/>
    <s v="Medium"/>
  </r>
  <r>
    <n v="10151"/>
    <n v="43"/>
    <n v="100"/>
    <n v="2"/>
    <n v="7110.91"/>
    <n v="0.05"/>
    <n v="355.5455"/>
    <d v="2020-09-21T00:00:00"/>
    <s v="Shipped"/>
    <n v="3"/>
    <n v="2020"/>
    <s v="Classic Cars"/>
    <n v="163"/>
    <s v="Oulu"/>
    <n v="90110"/>
    <x v="4"/>
    <s v="EMEA"/>
    <s v="Large"/>
  </r>
  <r>
    <n v="10165"/>
    <n v="29"/>
    <n v="100"/>
    <n v="11"/>
    <n v="5032.95"/>
    <n v="0.05"/>
    <n v="251.64750000000001"/>
    <d v="2020-10-22T00:00:00"/>
    <s v="Shipped"/>
    <n v="4"/>
    <n v="2020"/>
    <s v="Classic Cars"/>
    <n v="163"/>
    <s v="Singapore"/>
    <n v="79903"/>
    <x v="9"/>
    <s v="Japan"/>
    <s v="Medium"/>
  </r>
  <r>
    <n v="10176"/>
    <n v="20"/>
    <n v="100"/>
    <n v="10"/>
    <n v="3667.6"/>
    <n v="0.05"/>
    <n v="183.38"/>
    <d v="2020-11-06T00:00:00"/>
    <s v="Shipped"/>
    <n v="4"/>
    <n v="2020"/>
    <s v="Classic Cars"/>
    <n v="163"/>
    <s v="Reggio Emilia"/>
    <n v="42100"/>
    <x v="12"/>
    <s v="EMEA"/>
    <s v="Medium"/>
  </r>
  <r>
    <n v="10184"/>
    <n v="46"/>
    <n v="100"/>
    <n v="5"/>
    <n v="7381.16"/>
    <n v="0.05"/>
    <n v="369.05799999999999"/>
    <d v="2020-11-14T00:00:00"/>
    <s v="Shipped"/>
    <n v="4"/>
    <n v="2020"/>
    <s v="Classic Cars"/>
    <n v="163"/>
    <s v="Sevilla"/>
    <n v="41101"/>
    <x v="7"/>
    <s v="EMEA"/>
    <s v="Large"/>
  </r>
  <r>
    <n v="10195"/>
    <n v="27"/>
    <n v="100"/>
    <n v="5"/>
    <n v="5128.1099999999997"/>
    <n v="0.05"/>
    <n v="256.40550000000002"/>
    <d v="2020-11-25T00:00:00"/>
    <s v="Shipped"/>
    <n v="4"/>
    <n v="2020"/>
    <s v="Classic Cars"/>
    <n v="163"/>
    <s v="White Plains"/>
    <n v="24067"/>
    <x v="0"/>
    <s v="NA"/>
    <s v="Medium"/>
  </r>
  <r>
    <n v="10207"/>
    <n v="44"/>
    <n v="100"/>
    <n v="6"/>
    <n v="7060.24"/>
    <n v="0.05"/>
    <n v="353.012"/>
    <d v="2020-12-09T00:00:00"/>
    <s v="Shipped"/>
    <n v="4"/>
    <n v="2020"/>
    <s v="Classic Cars"/>
    <n v="163"/>
    <s v="Boston"/>
    <n v="51003"/>
    <x v="0"/>
    <s v="NA"/>
    <s v="Large"/>
  </r>
  <r>
    <n v="10219"/>
    <n v="43"/>
    <n v="100"/>
    <n v="1"/>
    <n v="8448.64"/>
    <n v="0.05"/>
    <n v="422.43200000000002"/>
    <d v="2021-02-10T00:00:00"/>
    <s v="Shipped"/>
    <n v="1"/>
    <n v="2021"/>
    <s v="Classic Cars"/>
    <n v="163"/>
    <s v="Brisbane"/>
    <n v="94217"/>
    <x v="0"/>
    <s v="NA"/>
    <s v="Large"/>
  </r>
  <r>
    <n v="10230"/>
    <n v="49"/>
    <n v="100"/>
    <n v="8"/>
    <n v="7300.51"/>
    <n v="0.05"/>
    <n v="365.02550000000002"/>
    <d v="2021-03-15T00:00:00"/>
    <s v="Shipped"/>
    <n v="1"/>
    <n v="2021"/>
    <s v="Classic Cars"/>
    <n v="163"/>
    <s v="Frankfurt"/>
    <n v="60528"/>
    <x v="16"/>
    <s v="EMEA"/>
    <s v="Large"/>
  </r>
  <r>
    <n v="10246"/>
    <n v="40"/>
    <n v="100"/>
    <n v="4"/>
    <n v="6549.2"/>
    <n v="0.05"/>
    <n v="327.46000000000004"/>
    <d v="2021-05-05T00:00:00"/>
    <s v="Shipped"/>
    <n v="2"/>
    <n v="2021"/>
    <s v="Classic Cars"/>
    <n v="163"/>
    <s v="Madrid"/>
    <n v="28034"/>
    <x v="7"/>
    <s v="EMEA"/>
    <s v="Medium"/>
  </r>
  <r>
    <n v="10259"/>
    <n v="30"/>
    <n v="100"/>
    <n v="3"/>
    <n v="5697.9"/>
    <n v="0.05"/>
    <n v="284.89499999999998"/>
    <d v="2021-06-15T00:00:00"/>
    <s v="Shipped"/>
    <n v="2"/>
    <n v="2021"/>
    <s v="Classic Cars"/>
    <n v="163"/>
    <s v="Singapore"/>
    <n v="69045"/>
    <x v="9"/>
    <s v="APAC"/>
    <s v="Medium"/>
  </r>
  <r>
    <n v="10271"/>
    <n v="50"/>
    <n v="100"/>
    <n v="4"/>
    <n v="9169"/>
    <n v="0.05"/>
    <n v="458.45000000000005"/>
    <d v="2021-07-20T00:00:00"/>
    <s v="Shipped"/>
    <n v="3"/>
    <n v="2021"/>
    <s v="Classic Cars"/>
    <n v="163"/>
    <s v="San Rafael"/>
    <n v="97562"/>
    <x v="0"/>
    <s v="NA"/>
    <s v="Large"/>
  </r>
  <r>
    <n v="10282"/>
    <n v="23"/>
    <n v="100"/>
    <n v="13"/>
    <n v="3238.63"/>
    <n v="0.05"/>
    <n v="161.93150000000003"/>
    <d v="2021-08-20T00:00:00"/>
    <s v="Shipped"/>
    <n v="3"/>
    <n v="2021"/>
    <s v="Classic Cars"/>
    <n v="163"/>
    <s v="San Rafael"/>
    <n v="97562"/>
    <x v="0"/>
    <s v="NA"/>
    <s v="Medium"/>
  </r>
  <r>
    <n v="10292"/>
    <n v="26"/>
    <n v="100"/>
    <n v="7"/>
    <n v="4554.9399999999996"/>
    <n v="0.05"/>
    <n v="227.74699999999999"/>
    <d v="2021-09-08T00:00:00"/>
    <s v="Shipped"/>
    <n v="3"/>
    <n v="2021"/>
    <s v="Classic Cars"/>
    <n v="163"/>
    <s v="NYC"/>
    <n v="10022"/>
    <x v="0"/>
    <s v="NA"/>
    <s v="Medium"/>
  </r>
  <r>
    <n v="10305"/>
    <n v="27"/>
    <n v="100"/>
    <n v="4"/>
    <n v="3934.44"/>
    <n v="0.05"/>
    <n v="196.72200000000001"/>
    <d v="2021-10-13T00:00:00"/>
    <s v="Shipped"/>
    <n v="4"/>
    <n v="2021"/>
    <s v="Classic Cars"/>
    <n v="163"/>
    <s v="Cambridge"/>
    <n v="51247"/>
    <x v="0"/>
    <s v="NA"/>
    <s v="Medium"/>
  </r>
  <r>
    <n v="10314"/>
    <n v="42"/>
    <n v="100"/>
    <n v="13"/>
    <n v="5776.26"/>
    <n v="0.05"/>
    <n v="288.81300000000005"/>
    <d v="2021-10-22T00:00:00"/>
    <s v="Shipped"/>
    <n v="4"/>
    <n v="2021"/>
    <s v="Classic Cars"/>
    <n v="163"/>
    <s v="Aaarhus"/>
    <n v="8200"/>
    <x v="13"/>
    <s v="EMEA"/>
    <s v="Medium"/>
  </r>
  <r>
    <n v="10324"/>
    <n v="47"/>
    <n v="100"/>
    <n v="8"/>
    <n v="7207.45"/>
    <n v="0.05"/>
    <n v="360.3725"/>
    <d v="2021-11-05T00:00:00"/>
    <s v="Shipped"/>
    <n v="4"/>
    <n v="2021"/>
    <s v="Classic Cars"/>
    <n v="163"/>
    <s v="NYC"/>
    <n v="10022"/>
    <x v="0"/>
    <s v="NA"/>
    <s v="Large"/>
  </r>
  <r>
    <n v="10336"/>
    <n v="49"/>
    <n v="100"/>
    <n v="6"/>
    <n v="7460.74"/>
    <n v="0.05"/>
    <n v="373.03700000000003"/>
    <d v="2021-11-20T00:00:00"/>
    <s v="Shipped"/>
    <n v="4"/>
    <n v="2021"/>
    <s v="Classic Cars"/>
    <n v="163"/>
    <s v="Paris"/>
    <n v="75012"/>
    <x v="1"/>
    <s v="EMEA"/>
    <s v="Large"/>
  </r>
  <r>
    <n v="10349"/>
    <n v="38"/>
    <n v="100"/>
    <n v="8"/>
    <n v="6719.54"/>
    <n v="0.05"/>
    <n v="335.97700000000003"/>
    <d v="2021-12-01T00:00:00"/>
    <s v="Shipped"/>
    <n v="4"/>
    <n v="2021"/>
    <s v="Classic Cars"/>
    <n v="163"/>
    <s v="NYC"/>
    <n v="10022"/>
    <x v="0"/>
    <s v="NA"/>
    <s v="Medium"/>
  </r>
  <r>
    <n v="10358"/>
    <n v="20"/>
    <n v="100"/>
    <n v="10"/>
    <n v="2428"/>
    <n v="0.05"/>
    <n v="121.4"/>
    <d v="2021-12-10T00:00:00"/>
    <s v="Shipped"/>
    <n v="4"/>
    <n v="2021"/>
    <s v="Classic Cars"/>
    <n v="163"/>
    <s v="Madrid"/>
    <n v="28034"/>
    <x v="7"/>
    <s v="EMEA"/>
    <s v="Small"/>
  </r>
  <r>
    <n v="10371"/>
    <n v="25"/>
    <n v="100"/>
    <n v="7"/>
    <n v="2602.25"/>
    <n v="0.05"/>
    <n v="130.11250000000001"/>
    <d v="2022-01-23T00:00:00"/>
    <s v="Shipped"/>
    <n v="1"/>
    <n v="2022"/>
    <s v="Classic Cars"/>
    <n v="163"/>
    <s v="San Rafael"/>
    <n v="97562"/>
    <x v="0"/>
    <s v="NA"/>
    <s v="Small"/>
  </r>
  <r>
    <n v="10382"/>
    <n v="25"/>
    <n v="88"/>
    <n v="5"/>
    <n v="2200"/>
    <n v="0.05"/>
    <n v="110"/>
    <d v="2022-02-17T00:00:00"/>
    <s v="Shipped"/>
    <n v="1"/>
    <n v="2022"/>
    <s v="Classic Cars"/>
    <n v="163"/>
    <s v="San Rafael"/>
    <n v="97562"/>
    <x v="0"/>
    <s v="NA"/>
    <s v="Small"/>
  </r>
  <r>
    <n v="10412"/>
    <n v="41"/>
    <n v="100"/>
    <n v="4"/>
    <n v="6712.93"/>
    <n v="0.05"/>
    <n v="335.64650000000006"/>
    <d v="2022-05-03T00:00:00"/>
    <s v="Shipped"/>
    <n v="2"/>
    <n v="2022"/>
    <s v="Classic Cars"/>
    <n v="163"/>
    <s v="Madrid"/>
    <n v="28034"/>
    <x v="7"/>
    <s v="EMEA"/>
    <s v="Medium"/>
  </r>
  <r>
    <n v="10425"/>
    <n v="28"/>
    <n v="100"/>
    <n v="3"/>
    <n v="5318.04"/>
    <n v="0.05"/>
    <n v="265.90199999999999"/>
    <d v="2022-05-31T00:00:00"/>
    <s v="In Process"/>
    <n v="2"/>
    <n v="2022"/>
    <s v="Classic Cars"/>
    <n v="163"/>
    <s v="Nantes"/>
    <n v="44000"/>
    <x v="1"/>
    <s v="EMEA"/>
    <s v="Medium"/>
  </r>
  <r>
    <n v="10100"/>
    <n v="50"/>
    <n v="67.8"/>
    <n v="2"/>
    <n v="3390"/>
    <n v="0.03"/>
    <n v="101.7"/>
    <d v="2020-01-06T00:00:00"/>
    <s v="Shipped"/>
    <n v="1"/>
    <n v="2020"/>
    <s v="Vintage Cars"/>
    <n v="60"/>
    <s v="Nashua"/>
    <n v="62005"/>
    <x v="0"/>
    <s v="NA"/>
    <s v="Medium"/>
  </r>
  <r>
    <n v="10110"/>
    <n v="32"/>
    <n v="50.25"/>
    <n v="6"/>
    <n v="1608"/>
    <n v="0.03"/>
    <n v="48.239999999999995"/>
    <d v="2020-03-18T00:00:00"/>
    <s v="Shipped"/>
    <n v="1"/>
    <n v="2020"/>
    <s v="Vintage Cars"/>
    <n v="60"/>
    <s v="Manchester"/>
    <s v="EC2 5NT"/>
    <x v="6"/>
    <s v="EMEA"/>
    <s v="Small"/>
  </r>
  <r>
    <n v="10124"/>
    <n v="42"/>
    <n v="53.88"/>
    <n v="5"/>
    <n v="2262.96"/>
    <n v="0.03"/>
    <n v="67.888800000000003"/>
    <d v="2020-05-21T00:00:00"/>
    <s v="Shipped"/>
    <n v="2"/>
    <n v="2020"/>
    <s v="Vintage Cars"/>
    <n v="60"/>
    <s v="Las Vegas"/>
    <n v="83030"/>
    <x v="0"/>
    <s v="NA"/>
    <s v="Small"/>
  </r>
  <r>
    <n v="10149"/>
    <n v="24"/>
    <n v="62.36"/>
    <n v="10"/>
    <n v="1496.64"/>
    <n v="0.03"/>
    <n v="44.8992"/>
    <d v="2020-09-12T00:00:00"/>
    <s v="Shipped"/>
    <n v="3"/>
    <n v="2020"/>
    <s v="Vintage Cars"/>
    <n v="60"/>
    <s v="Brisbane"/>
    <n v="94217"/>
    <x v="0"/>
    <s v="NA"/>
    <s v="Small"/>
  </r>
  <r>
    <n v="10162"/>
    <n v="27"/>
    <n v="69.62"/>
    <n v="8"/>
    <n v="1879.74"/>
    <n v="0.03"/>
    <n v="56.392199999999995"/>
    <d v="2020-10-18T00:00:00"/>
    <s v="Shipped"/>
    <n v="4"/>
    <n v="2020"/>
    <s v="Vintage Cars"/>
    <n v="60"/>
    <s v="San Francisco"/>
    <m/>
    <x v="0"/>
    <s v="NA"/>
    <s v="Small"/>
  </r>
  <r>
    <n v="10173"/>
    <n v="26"/>
    <n v="57.51"/>
    <n v="12"/>
    <n v="1495.26"/>
    <n v="0.03"/>
    <n v="44.857799999999997"/>
    <d v="2020-11-05T00:00:00"/>
    <s v="Shipped"/>
    <n v="4"/>
    <n v="2020"/>
    <s v="Vintage Cars"/>
    <n v="60"/>
    <s v="Bergamo"/>
    <n v="24100"/>
    <x v="12"/>
    <s v="EMEA"/>
    <s v="Small"/>
  </r>
  <r>
    <n v="10182"/>
    <n v="38"/>
    <n v="61.15"/>
    <n v="9"/>
    <n v="2323.6999999999998"/>
    <n v="0.03"/>
    <n v="69.710999999999999"/>
    <d v="2020-11-12T00:00:00"/>
    <s v="Shipped"/>
    <n v="4"/>
    <n v="2020"/>
    <s v="Vintage Cars"/>
    <n v="60"/>
    <s v="San Rafael"/>
    <n v="97562"/>
    <x v="0"/>
    <s v="NA"/>
    <s v="Small"/>
  </r>
  <r>
    <n v="10193"/>
    <n v="42"/>
    <n v="59.33"/>
    <n v="13"/>
    <n v="2491.86"/>
    <n v="0.03"/>
    <n v="74.755800000000008"/>
    <d v="2020-11-21T00:00:00"/>
    <s v="Shipped"/>
    <n v="4"/>
    <n v="2020"/>
    <s v="Vintage Cars"/>
    <n v="60"/>
    <s v="Glen Waverly"/>
    <n v="3150"/>
    <x v="3"/>
    <s v="APAC"/>
    <s v="Small"/>
  </r>
  <r>
    <n v="10204"/>
    <n v="23"/>
    <n v="71.44"/>
    <n v="3"/>
    <n v="1643.12"/>
    <n v="0.03"/>
    <n v="49.293599999999998"/>
    <d v="2020-12-02T00:00:00"/>
    <s v="Shipped"/>
    <n v="4"/>
    <n v="2020"/>
    <s v="Vintage Cars"/>
    <n v="60"/>
    <s v="NYC"/>
    <n v="10022"/>
    <x v="0"/>
    <s v="NA"/>
    <s v="Small"/>
  </r>
  <r>
    <n v="10214"/>
    <n v="21"/>
    <n v="62.96"/>
    <n v="6"/>
    <n v="1322.16"/>
    <n v="0.03"/>
    <n v="39.6648"/>
    <d v="2021-01-26T00:00:00"/>
    <s v="Shipped"/>
    <n v="1"/>
    <n v="2021"/>
    <s v="Vintage Cars"/>
    <n v="60"/>
    <s v="Madrid"/>
    <n v="28023"/>
    <x v="7"/>
    <s v="EMEA"/>
    <s v="Small"/>
  </r>
  <r>
    <n v="10227"/>
    <n v="28"/>
    <n v="50.85"/>
    <n v="9"/>
    <n v="1423.8"/>
    <n v="0.03"/>
    <n v="42.713999999999999"/>
    <d v="2021-03-02T00:00:00"/>
    <s v="Shipped"/>
    <n v="1"/>
    <n v="2021"/>
    <s v="Vintage Cars"/>
    <n v="60"/>
    <s v="Lyon"/>
    <n v="69004"/>
    <x v="1"/>
    <s v="EMEA"/>
    <s v="Small"/>
  </r>
  <r>
    <n v="10241"/>
    <n v="33"/>
    <n v="72.650000000000006"/>
    <n v="1"/>
    <n v="2397.4499999999998"/>
    <n v="0.03"/>
    <n v="71.92349999999999"/>
    <d v="2021-04-13T00:00:00"/>
    <s v="Shipped"/>
    <n v="2"/>
    <n v="2021"/>
    <s v="Vintage Cars"/>
    <n v="60"/>
    <s v="Strasbourg"/>
    <n v="67000"/>
    <x v="1"/>
    <s v="EMEA"/>
    <s v="Small"/>
  </r>
  <r>
    <n v="10280"/>
    <n v="25"/>
    <n v="62.96"/>
    <n v="15"/>
    <n v="1574"/>
    <n v="0.03"/>
    <n v="47.22"/>
    <d v="2021-08-17T00:00:00"/>
    <s v="Shipped"/>
    <n v="3"/>
    <n v="2021"/>
    <s v="Vintage Cars"/>
    <n v="60"/>
    <s v="Torino"/>
    <n v="10100"/>
    <x v="12"/>
    <s v="EMEA"/>
    <s v="Small"/>
  </r>
  <r>
    <n v="10288"/>
    <n v="28"/>
    <n v="61.75"/>
    <n v="4"/>
    <n v="1729"/>
    <n v="0.03"/>
    <n v="51.87"/>
    <d v="2021-09-01T00:00:00"/>
    <s v="Shipped"/>
    <n v="3"/>
    <n v="2021"/>
    <s v="Vintage Cars"/>
    <n v="60"/>
    <s v="Singapore"/>
    <n v="69045"/>
    <x v="9"/>
    <s v="APAC"/>
    <s v="Small"/>
  </r>
  <r>
    <n v="10303"/>
    <n v="46"/>
    <n v="49.04"/>
    <n v="2"/>
    <n v="2255.84"/>
    <n v="0.03"/>
    <n v="67.675200000000004"/>
    <d v="2021-10-06T00:00:00"/>
    <s v="Shipped"/>
    <n v="4"/>
    <n v="2021"/>
    <s v="Vintage Cars"/>
    <n v="60"/>
    <s v="Sevilla"/>
    <n v="41101"/>
    <x v="7"/>
    <s v="EMEA"/>
    <s v="Small"/>
  </r>
  <r>
    <n v="10312"/>
    <n v="30"/>
    <n v="61.15"/>
    <n v="16"/>
    <n v="1834.5"/>
    <n v="0.03"/>
    <n v="55.034999999999997"/>
    <d v="2021-10-21T00:00:00"/>
    <s v="Shipped"/>
    <n v="4"/>
    <n v="2021"/>
    <s v="Vintage Cars"/>
    <n v="60"/>
    <s v="San Rafael"/>
    <n v="97562"/>
    <x v="0"/>
    <s v="NA"/>
    <s v="Small"/>
  </r>
  <r>
    <n v="10332"/>
    <n v="38"/>
    <n v="84.25"/>
    <n v="9"/>
    <n v="3201.5"/>
    <n v="0.03"/>
    <n v="96.045000000000002"/>
    <d v="2021-11-17T00:00:00"/>
    <s v="Shipped"/>
    <n v="4"/>
    <n v="2021"/>
    <s v="Vintage Cars"/>
    <n v="60"/>
    <s v="Manchester"/>
    <s v="EC2 5NT"/>
    <x v="6"/>
    <s v="EMEA"/>
    <s v="Medium"/>
  </r>
  <r>
    <n v="10344"/>
    <n v="40"/>
    <n v="56.91"/>
    <n v="2"/>
    <n v="2276.4"/>
    <n v="0.03"/>
    <n v="68.292000000000002"/>
    <d v="2021-11-25T00:00:00"/>
    <s v="Shipped"/>
    <n v="4"/>
    <n v="2021"/>
    <s v="Vintage Cars"/>
    <n v="60"/>
    <s v="Marseille"/>
    <n v="13008"/>
    <x v="1"/>
    <s v="EMEA"/>
    <s v="Small"/>
  </r>
  <r>
    <n v="10367"/>
    <n v="45"/>
    <n v="100"/>
    <n v="4"/>
    <n v="8884.7999999999993"/>
    <n v="0.03"/>
    <n v="266.54399999999998"/>
    <d v="2022-01-12T00:00:00"/>
    <s v="Resolved"/>
    <n v="1"/>
    <n v="2022"/>
    <s v="Vintage Cars"/>
    <n v="60"/>
    <s v="Pasadena"/>
    <n v="90003"/>
    <x v="0"/>
    <s v="NA"/>
    <s v="Large"/>
  </r>
  <r>
    <n v="10379"/>
    <n v="27"/>
    <n v="49.3"/>
    <n v="1"/>
    <n v="1331.1"/>
    <n v="0.03"/>
    <n v="39.932999999999993"/>
    <d v="2022-02-10T00:00:00"/>
    <s v="Shipped"/>
    <n v="1"/>
    <n v="2022"/>
    <s v="Vintage Cars"/>
    <n v="60"/>
    <s v="Madrid"/>
    <n v="28034"/>
    <x v="7"/>
    <s v="EMEA"/>
    <s v="Small"/>
  </r>
  <r>
    <n v="10407"/>
    <n v="42"/>
    <n v="72.650000000000006"/>
    <n v="1"/>
    <n v="3051.3"/>
    <n v="0.03"/>
    <n v="91.539000000000001"/>
    <d v="2022-04-22T00:00:00"/>
    <s v="On Hold"/>
    <n v="2"/>
    <n v="2022"/>
    <s v="Vintage Cars"/>
    <n v="60"/>
    <s v="San Jose"/>
    <n v="94217"/>
    <x v="0"/>
    <s v="NA"/>
    <s v="Medium"/>
  </r>
  <r>
    <n v="10420"/>
    <n v="36"/>
    <n v="63.57"/>
    <n v="4"/>
    <n v="2288.52"/>
    <n v="0.03"/>
    <n v="68.655599999999993"/>
    <d v="2022-05-29T00:00:00"/>
    <s v="In Process"/>
    <n v="2"/>
    <n v="2022"/>
    <s v="Vintage Cars"/>
    <n v="60"/>
    <s v="Chatswood"/>
    <n v="2067"/>
    <x v="3"/>
    <s v="APAC"/>
    <s v="Small"/>
  </r>
  <r>
    <n v="10104"/>
    <n v="29"/>
    <n v="100"/>
    <n v="12"/>
    <n v="3772.61"/>
    <n v="0.02"/>
    <n v="75.452200000000005"/>
    <d v="2020-01-31T00:00:00"/>
    <s v="Shipped"/>
    <n v="1"/>
    <n v="2020"/>
    <s v="Trucks and Buses"/>
    <n v="122"/>
    <s v="Madrid"/>
    <n v="28034"/>
    <x v="7"/>
    <s v="EMEA"/>
    <s v="Medium"/>
  </r>
  <r>
    <n v="10114"/>
    <n v="39"/>
    <n v="100"/>
    <n v="3"/>
    <n v="4164.42"/>
    <n v="0.02"/>
    <n v="83.28840000000001"/>
    <d v="2020-04-01T00:00:00"/>
    <s v="Shipped"/>
    <n v="2"/>
    <n v="2020"/>
    <s v="Trucks and Buses"/>
    <n v="122"/>
    <s v="Paris"/>
    <n v="75012"/>
    <x v="1"/>
    <s v="EMEA"/>
    <s v="Medium"/>
  </r>
  <r>
    <n v="10127"/>
    <n v="45"/>
    <n v="100"/>
    <n v="14"/>
    <n v="6295.95"/>
    <n v="0.02"/>
    <n v="125.919"/>
    <d v="2020-06-03T00:00:00"/>
    <s v="Shipped"/>
    <n v="2"/>
    <n v="2020"/>
    <s v="Trucks and Buses"/>
    <n v="122"/>
    <s v="NYC"/>
    <n v="10022"/>
    <x v="0"/>
    <s v="NA"/>
    <s v="Medium"/>
  </r>
  <r>
    <n v="10141"/>
    <n v="47"/>
    <n v="100"/>
    <n v="8"/>
    <n v="6287.66"/>
    <n v="0.02"/>
    <n v="125.75320000000001"/>
    <d v="2020-08-01T00:00:00"/>
    <s v="Shipped"/>
    <n v="3"/>
    <n v="2020"/>
    <s v="Trucks and Buses"/>
    <n v="122"/>
    <s v="Espoo"/>
    <s v="FIN-02271"/>
    <x v="4"/>
    <s v="EMEA"/>
    <s v="Medium"/>
  </r>
  <r>
    <n v="10151"/>
    <n v="49"/>
    <n v="100"/>
    <n v="6"/>
    <n v="5412.54"/>
    <n v="0.02"/>
    <n v="108.2508"/>
    <d v="2020-09-21T00:00:00"/>
    <s v="Shipped"/>
    <n v="3"/>
    <n v="2020"/>
    <s v="Trucks and Buses"/>
    <n v="122"/>
    <s v="Oulu"/>
    <n v="90110"/>
    <x v="4"/>
    <s v="EMEA"/>
    <s v="Medium"/>
  </r>
  <r>
    <n v="10165"/>
    <n v="46"/>
    <n v="100"/>
    <n v="15"/>
    <n v="5984.14"/>
    <n v="0.02"/>
    <n v="119.68280000000001"/>
    <d v="2020-10-22T00:00:00"/>
    <s v="Shipped"/>
    <n v="4"/>
    <n v="2020"/>
    <s v="Trucks and Buses"/>
    <n v="122"/>
    <s v="Singapore"/>
    <n v="79903"/>
    <x v="9"/>
    <s v="Japan"/>
    <s v="Medium"/>
  </r>
  <r>
    <n v="10175"/>
    <n v="48"/>
    <n v="100"/>
    <n v="4"/>
    <n v="5891.04"/>
    <n v="0.02"/>
    <n v="117.82080000000001"/>
    <d v="2020-11-06T00:00:00"/>
    <s v="Shipped"/>
    <n v="4"/>
    <n v="2020"/>
    <s v="Trucks and Buses"/>
    <n v="122"/>
    <s v="London"/>
    <s v="WX3 6FW"/>
    <x v="6"/>
    <s v="EMEA"/>
    <s v="Medium"/>
  </r>
  <r>
    <n v="10184"/>
    <n v="46"/>
    <n v="100"/>
    <n v="9"/>
    <n v="5984.14"/>
    <n v="0.02"/>
    <n v="119.68280000000001"/>
    <d v="2020-11-14T00:00:00"/>
    <s v="Shipped"/>
    <n v="4"/>
    <n v="2020"/>
    <s v="Trucks and Buses"/>
    <n v="122"/>
    <s v="Sevilla"/>
    <n v="41101"/>
    <x v="7"/>
    <s v="EMEA"/>
    <s v="Medium"/>
  </r>
  <r>
    <n v="10195"/>
    <n v="35"/>
    <n v="100"/>
    <n v="9"/>
    <n v="3608.15"/>
    <n v="0.02"/>
    <n v="72.162999999999997"/>
    <d v="2020-11-25T00:00:00"/>
    <s v="Shipped"/>
    <n v="4"/>
    <n v="2020"/>
    <s v="Trucks and Buses"/>
    <n v="122"/>
    <s v="White Plains"/>
    <n v="24067"/>
    <x v="0"/>
    <s v="NA"/>
    <s v="Medium"/>
  </r>
  <r>
    <n v="10207"/>
    <n v="43"/>
    <n v="100"/>
    <n v="10"/>
    <n v="5752.54"/>
    <n v="0.02"/>
    <n v="115.0508"/>
    <d v="2020-12-09T00:00:00"/>
    <s v="Shipped"/>
    <n v="4"/>
    <n v="2020"/>
    <s v="Trucks and Buses"/>
    <n v="122"/>
    <s v="Boston"/>
    <n v="51003"/>
    <x v="0"/>
    <s v="NA"/>
    <s v="Medium"/>
  </r>
  <r>
    <n v="10229"/>
    <n v="26"/>
    <n v="100"/>
    <n v="4"/>
    <n v="3765.32"/>
    <n v="0.02"/>
    <n v="75.306400000000011"/>
    <d v="2021-03-11T00:00:00"/>
    <s v="Shipped"/>
    <n v="1"/>
    <n v="2021"/>
    <s v="Trucks and Buses"/>
    <n v="122"/>
    <s v="San Rafael"/>
    <n v="97562"/>
    <x v="0"/>
    <s v="NA"/>
    <s v="Medium"/>
  </r>
  <r>
    <n v="10246"/>
    <n v="22"/>
    <n v="98.18"/>
    <n v="8"/>
    <n v="2159.96"/>
    <n v="0.02"/>
    <n v="43.199200000000005"/>
    <d v="2021-05-05T00:00:00"/>
    <s v="Shipped"/>
    <n v="2"/>
    <n v="2021"/>
    <s v="Trucks and Buses"/>
    <n v="122"/>
    <s v="Madrid"/>
    <n v="28034"/>
    <x v="7"/>
    <s v="EMEA"/>
    <s v="Small"/>
  </r>
  <r>
    <n v="10259"/>
    <n v="34"/>
    <n v="99.41"/>
    <n v="7"/>
    <n v="3379.94"/>
    <n v="0.02"/>
    <n v="67.598799999999997"/>
    <d v="2021-06-15T00:00:00"/>
    <s v="Shipped"/>
    <n v="2"/>
    <n v="2021"/>
    <s v="Trucks and Buses"/>
    <n v="122"/>
    <s v="Singapore"/>
    <n v="69045"/>
    <x v="9"/>
    <s v="APAC"/>
    <s v="Medium"/>
  </r>
  <r>
    <n v="10271"/>
    <n v="50"/>
    <n v="100"/>
    <n v="8"/>
    <n v="5093.5"/>
    <n v="0.02"/>
    <n v="101.87"/>
    <d v="2021-07-20T00:00:00"/>
    <s v="Shipped"/>
    <n v="3"/>
    <n v="2021"/>
    <s v="Trucks and Buses"/>
    <n v="122"/>
    <s v="San Rafael"/>
    <n v="97562"/>
    <x v="0"/>
    <s v="NA"/>
    <s v="Medium"/>
  </r>
  <r>
    <n v="10281"/>
    <n v="48"/>
    <n v="100"/>
    <n v="4"/>
    <n v="5773.44"/>
    <n v="0.02"/>
    <n v="115.46879999999999"/>
    <d v="2021-08-19T00:00:00"/>
    <s v="Shipped"/>
    <n v="3"/>
    <n v="2021"/>
    <s v="Trucks and Buses"/>
    <n v="122"/>
    <s v="Allentown"/>
    <n v="70267"/>
    <x v="0"/>
    <s v="NA"/>
    <s v="Medium"/>
  </r>
  <r>
    <n v="10292"/>
    <n v="41"/>
    <n v="100"/>
    <n v="11"/>
    <n v="4528.8599999999997"/>
    <n v="0.02"/>
    <n v="90.577199999999991"/>
    <d v="2021-09-08T00:00:00"/>
    <s v="Shipped"/>
    <n v="3"/>
    <n v="2021"/>
    <s v="Trucks and Buses"/>
    <n v="122"/>
    <s v="NYC"/>
    <n v="10022"/>
    <x v="0"/>
    <s v="NA"/>
    <s v="Medium"/>
  </r>
  <r>
    <n v="10305"/>
    <n v="36"/>
    <n v="100"/>
    <n v="8"/>
    <n v="4816.08"/>
    <n v="0.02"/>
    <n v="96.321600000000004"/>
    <d v="2021-10-13T00:00:00"/>
    <s v="Shipped"/>
    <n v="4"/>
    <n v="2021"/>
    <s v="Trucks and Buses"/>
    <n v="122"/>
    <s v="Cambridge"/>
    <n v="51247"/>
    <x v="0"/>
    <s v="NA"/>
    <s v="Medium"/>
  </r>
  <r>
    <n v="10313"/>
    <n v="29"/>
    <n v="100"/>
    <n v="2"/>
    <n v="3416.78"/>
    <n v="0.02"/>
    <n v="68.335599999999999"/>
    <d v="2021-10-22T00:00:00"/>
    <s v="Shipped"/>
    <n v="4"/>
    <n v="2021"/>
    <s v="Trucks and Buses"/>
    <n v="122"/>
    <s v="Vancouver"/>
    <s v="V3F 2K1"/>
    <x v="10"/>
    <s v="NA"/>
    <s v="Medium"/>
  </r>
  <r>
    <n v="10324"/>
    <n v="33"/>
    <n v="37.479999999999997"/>
    <n v="10"/>
    <n v="1236.8399999999999"/>
    <n v="0.02"/>
    <n v="24.736799999999999"/>
    <d v="2021-11-05T00:00:00"/>
    <s v="Shipped"/>
    <n v="4"/>
    <n v="2021"/>
    <s v="Trucks and Buses"/>
    <n v="122"/>
    <s v="NYC"/>
    <n v="10022"/>
    <x v="0"/>
    <s v="NA"/>
    <s v="Small"/>
  </r>
  <r>
    <n v="10334"/>
    <n v="46"/>
    <n v="100"/>
    <n v="6"/>
    <n v="5814.86"/>
    <n v="0.02"/>
    <n v="116.29719999999999"/>
    <d v="2021-11-19T00:00:00"/>
    <s v="On Hold"/>
    <n v="4"/>
    <n v="2021"/>
    <s v="Trucks and Buses"/>
    <n v="122"/>
    <s v="Lule"/>
    <s v="S-958 22"/>
    <x v="8"/>
    <s v="EMEA"/>
    <s v="Medium"/>
  </r>
  <r>
    <n v="10349"/>
    <n v="38"/>
    <n v="100"/>
    <n v="7"/>
    <n v="5223.4799999999996"/>
    <n v="0.02"/>
    <n v="104.4696"/>
    <d v="2021-12-01T00:00:00"/>
    <s v="Shipped"/>
    <n v="4"/>
    <n v="2021"/>
    <s v="Trucks and Buses"/>
    <n v="122"/>
    <s v="NYC"/>
    <n v="10022"/>
    <x v="0"/>
    <s v="NA"/>
    <s v="Medium"/>
  </r>
  <r>
    <n v="10358"/>
    <n v="20"/>
    <n v="36.42"/>
    <n v="11"/>
    <n v="728.4"/>
    <n v="0.02"/>
    <n v="14.568"/>
    <d v="2021-12-10T00:00:00"/>
    <s v="Shipped"/>
    <n v="4"/>
    <n v="2021"/>
    <s v="Trucks and Buses"/>
    <n v="122"/>
    <s v="Madrid"/>
    <n v="28034"/>
    <x v="7"/>
    <s v="EMEA"/>
    <s v="Small"/>
  </r>
  <r>
    <n v="10370"/>
    <n v="22"/>
    <n v="100"/>
    <n v="5"/>
    <n v="3949"/>
    <n v="0.02"/>
    <n v="78.98"/>
    <d v="2022-01-20T00:00:00"/>
    <s v="Shipped"/>
    <n v="1"/>
    <n v="2022"/>
    <s v="Trucks and Buses"/>
    <n v="122"/>
    <s v="North Sydney"/>
    <n v="2060"/>
    <x v="3"/>
    <s v="APAC"/>
    <s v="Medium"/>
  </r>
  <r>
    <n v="10383"/>
    <n v="27"/>
    <n v="100"/>
    <n v="11"/>
    <n v="3843.99"/>
    <n v="0.02"/>
    <n v="76.879800000000003"/>
    <d v="2022-02-22T00:00:00"/>
    <s v="Shipped"/>
    <n v="1"/>
    <n v="2022"/>
    <s v="Trucks and Buses"/>
    <n v="122"/>
    <s v="Madrid"/>
    <n v="28034"/>
    <x v="7"/>
    <s v="EMEA"/>
    <s v="Medium"/>
  </r>
  <r>
    <n v="10412"/>
    <n v="56"/>
    <n v="98.18"/>
    <n v="8"/>
    <n v="5498.08"/>
    <n v="0.02"/>
    <n v="109.9616"/>
    <d v="2022-05-03T00:00:00"/>
    <s v="Shipped"/>
    <n v="2"/>
    <n v="2022"/>
    <s v="Trucks and Buses"/>
    <n v="122"/>
    <s v="Madrid"/>
    <n v="28034"/>
    <x v="7"/>
    <s v="EMEA"/>
    <s v="Medium"/>
  </r>
  <r>
    <n v="10425"/>
    <n v="38"/>
    <n v="99.41"/>
    <n v="7"/>
    <n v="3777.58"/>
    <n v="0.02"/>
    <n v="75.551599999999993"/>
    <d v="2022-05-31T00:00:00"/>
    <s v="In Process"/>
    <n v="2"/>
    <n v="2022"/>
    <s v="Trucks and Buses"/>
    <n v="122"/>
    <s v="Nantes"/>
    <n v="44000"/>
    <x v="1"/>
    <s v="EMEA"/>
    <s v="Medium"/>
  </r>
  <r>
    <n v="10101"/>
    <n v="25"/>
    <n v="100"/>
    <n v="4"/>
    <n v="3782"/>
    <n v="0.03"/>
    <n v="113.46"/>
    <d v="2020-01-09T00:00:00"/>
    <s v="Shipped"/>
    <n v="1"/>
    <n v="2020"/>
    <s v="Vintage Cars"/>
    <n v="127"/>
    <s v="Frankfurt"/>
    <n v="60528"/>
    <x v="16"/>
    <s v="EMEA"/>
    <s v="Medium"/>
  </r>
  <r>
    <n v="10110"/>
    <n v="33"/>
    <n v="100"/>
    <n v="4"/>
    <n v="3859.68"/>
    <n v="0.03"/>
    <n v="115.79039999999999"/>
    <d v="2020-03-18T00:00:00"/>
    <s v="Shipped"/>
    <n v="1"/>
    <n v="2020"/>
    <s v="Vintage Cars"/>
    <n v="127"/>
    <s v="Manchester"/>
    <s v="EC2 5NT"/>
    <x v="6"/>
    <s v="EMEA"/>
    <s v="Medium"/>
  </r>
  <r>
    <n v="10124"/>
    <n v="42"/>
    <n v="100"/>
    <n v="3"/>
    <n v="4431.84"/>
    <n v="0.03"/>
    <n v="132.95519999999999"/>
    <d v="2020-05-21T00:00:00"/>
    <s v="Shipped"/>
    <n v="2"/>
    <n v="2020"/>
    <s v="Vintage Cars"/>
    <n v="127"/>
    <s v="Las Vegas"/>
    <n v="83030"/>
    <x v="0"/>
    <s v="NA"/>
    <s v="Medium"/>
  </r>
  <r>
    <n v="10149"/>
    <n v="33"/>
    <n v="100"/>
    <n v="8"/>
    <n v="4950.33"/>
    <n v="0.03"/>
    <n v="148.50989999999999"/>
    <d v="2020-09-12T00:00:00"/>
    <s v="Shipped"/>
    <n v="3"/>
    <n v="2020"/>
    <s v="Vintage Cars"/>
    <n v="127"/>
    <s v="Brisbane"/>
    <n v="94217"/>
    <x v="0"/>
    <s v="NA"/>
    <s v="Medium"/>
  </r>
  <r>
    <n v="10162"/>
    <n v="38"/>
    <n v="100"/>
    <n v="6"/>
    <n v="4299.7"/>
    <n v="0.03"/>
    <n v="128.99099999999999"/>
    <d v="2020-10-18T00:00:00"/>
    <s v="Shipped"/>
    <n v="4"/>
    <n v="2020"/>
    <s v="Vintage Cars"/>
    <n v="127"/>
    <s v="San Francisco"/>
    <m/>
    <x v="0"/>
    <s v="NA"/>
    <s v="Medium"/>
  </r>
  <r>
    <n v="10173"/>
    <n v="31"/>
    <n v="100"/>
    <n v="10"/>
    <n v="4492.83"/>
    <n v="0.03"/>
    <n v="134.78489999999999"/>
    <d v="2020-11-05T00:00:00"/>
    <s v="Shipped"/>
    <n v="4"/>
    <n v="2020"/>
    <s v="Vintage Cars"/>
    <n v="127"/>
    <s v="Bergamo"/>
    <n v="24100"/>
    <x v="12"/>
    <s v="EMEA"/>
    <s v="Medium"/>
  </r>
  <r>
    <n v="10182"/>
    <n v="20"/>
    <n v="100"/>
    <n v="7"/>
    <n v="2212"/>
    <n v="0.03"/>
    <n v="66.36"/>
    <d v="2020-11-12T00:00:00"/>
    <s v="Shipped"/>
    <n v="4"/>
    <n v="2020"/>
    <s v="Vintage Cars"/>
    <n v="127"/>
    <s v="San Rafael"/>
    <n v="97562"/>
    <x v="0"/>
    <s v="NA"/>
    <s v="Small"/>
  </r>
  <r>
    <n v="10193"/>
    <n v="44"/>
    <n v="100"/>
    <n v="11"/>
    <n v="4642.88"/>
    <n v="0.03"/>
    <n v="139.28639999999999"/>
    <d v="2020-11-21T00:00:00"/>
    <s v="Shipped"/>
    <n v="4"/>
    <n v="2020"/>
    <s v="Vintage Cars"/>
    <n v="127"/>
    <s v="Glen Waverly"/>
    <n v="3150"/>
    <x v="3"/>
    <s v="APAC"/>
    <s v="Medium"/>
  </r>
  <r>
    <n v="10204"/>
    <n v="26"/>
    <n v="100"/>
    <n v="1"/>
    <n v="3206.32"/>
    <n v="0.03"/>
    <n v="96.189599999999999"/>
    <d v="2020-12-02T00:00:00"/>
    <s v="Shipped"/>
    <n v="4"/>
    <n v="2020"/>
    <s v="Vintage Cars"/>
    <n v="127"/>
    <s v="NYC"/>
    <n v="10022"/>
    <x v="0"/>
    <s v="NA"/>
    <s v="Medium"/>
  </r>
  <r>
    <n v="10214"/>
    <n v="27"/>
    <n v="100"/>
    <n v="4"/>
    <n v="3604.23"/>
    <n v="0.03"/>
    <n v="108.12689999999999"/>
    <d v="2021-01-26T00:00:00"/>
    <s v="Shipped"/>
    <n v="1"/>
    <n v="2021"/>
    <s v="Vintage Cars"/>
    <n v="127"/>
    <s v="Madrid"/>
    <n v="28023"/>
    <x v="7"/>
    <s v="EMEA"/>
    <s v="Medium"/>
  </r>
  <r>
    <n v="10227"/>
    <n v="46"/>
    <n v="100"/>
    <n v="7"/>
    <n v="7017.76"/>
    <n v="0.03"/>
    <n v="210.53280000000001"/>
    <d v="2021-03-02T00:00:00"/>
    <s v="Shipped"/>
    <n v="1"/>
    <n v="2021"/>
    <s v="Vintage Cars"/>
    <n v="127"/>
    <s v="Lyon"/>
    <n v="69004"/>
    <x v="1"/>
    <s v="EMEA"/>
    <s v="Large"/>
  </r>
  <r>
    <n v="10243"/>
    <n v="47"/>
    <n v="100"/>
    <n v="2"/>
    <n v="6154.18"/>
    <n v="0.03"/>
    <n v="184.62540000000001"/>
    <d v="2021-04-26T00:00:00"/>
    <s v="Shipped"/>
    <n v="2"/>
    <n v="2021"/>
    <s v="Vintage Cars"/>
    <n v="127"/>
    <s v="Boston"/>
    <n v="51003"/>
    <x v="0"/>
    <s v="NA"/>
    <s v="Medium"/>
  </r>
  <r>
    <n v="10280"/>
    <n v="37"/>
    <n v="100"/>
    <n v="13"/>
    <n v="4750.8"/>
    <n v="0.03"/>
    <n v="142.524"/>
    <d v="2021-08-17T00:00:00"/>
    <s v="Shipped"/>
    <n v="3"/>
    <n v="2021"/>
    <s v="Vintage Cars"/>
    <n v="127"/>
    <s v="Torino"/>
    <n v="10100"/>
    <x v="12"/>
    <s v="EMEA"/>
    <s v="Medium"/>
  </r>
  <r>
    <n v="10288"/>
    <n v="31"/>
    <n v="100"/>
    <n v="2"/>
    <n v="3822.92"/>
    <n v="0.03"/>
    <n v="114.6876"/>
    <d v="2021-09-01T00:00:00"/>
    <s v="Shipped"/>
    <n v="3"/>
    <n v="2021"/>
    <s v="Vintage Cars"/>
    <n v="127"/>
    <s v="Singapore"/>
    <n v="69045"/>
    <x v="9"/>
    <s v="APAC"/>
    <s v="Medium"/>
  </r>
  <r>
    <n v="10304"/>
    <n v="24"/>
    <n v="100"/>
    <n v="17"/>
    <n v="2440.8000000000002"/>
    <n v="0.03"/>
    <n v="73.224000000000004"/>
    <d v="2021-10-11T00:00:00"/>
    <s v="Shipped"/>
    <n v="4"/>
    <n v="2021"/>
    <s v="Vintage Cars"/>
    <n v="127"/>
    <s v="Versailles"/>
    <n v="78000"/>
    <x v="1"/>
    <s v="EMEA"/>
    <s v="Small"/>
  </r>
  <r>
    <n v="10312"/>
    <n v="31"/>
    <n v="100"/>
    <n v="14"/>
    <n v="4729.3599999999997"/>
    <n v="0.03"/>
    <n v="141.88079999999999"/>
    <d v="2021-10-21T00:00:00"/>
    <s v="Shipped"/>
    <n v="4"/>
    <n v="2021"/>
    <s v="Vintage Cars"/>
    <n v="127"/>
    <s v="San Rafael"/>
    <n v="97562"/>
    <x v="0"/>
    <s v="NA"/>
    <s v="Medium"/>
  </r>
  <r>
    <n v="10322"/>
    <n v="50"/>
    <n v="100"/>
    <n v="6"/>
    <n v="12536.5"/>
    <n v="0.03"/>
    <n v="376.09499999999997"/>
    <d v="2021-11-04T00:00:00"/>
    <s v="Shipped"/>
    <n v="4"/>
    <n v="2021"/>
    <s v="Vintage Cars"/>
    <n v="127"/>
    <s v="Nashua"/>
    <n v="62005"/>
    <x v="0"/>
    <s v="NA"/>
    <s v="Large"/>
  </r>
  <r>
    <n v="10332"/>
    <n v="35"/>
    <n v="64.69"/>
    <n v="8"/>
    <n v="2264.15"/>
    <n v="0.03"/>
    <n v="67.924499999999995"/>
    <d v="2021-11-17T00:00:00"/>
    <s v="Shipped"/>
    <n v="4"/>
    <n v="2021"/>
    <s v="Vintage Cars"/>
    <n v="127"/>
    <s v="Manchester"/>
    <s v="EC2 5NT"/>
    <x v="6"/>
    <s v="EMEA"/>
    <s v="Small"/>
  </r>
  <r>
    <n v="10344"/>
    <n v="30"/>
    <n v="100"/>
    <n v="3"/>
    <n v="3928.2"/>
    <n v="0.03"/>
    <n v="117.84599999999999"/>
    <d v="2021-11-25T00:00:00"/>
    <s v="Shipped"/>
    <n v="4"/>
    <n v="2021"/>
    <s v="Vintage Cars"/>
    <n v="127"/>
    <s v="Marseille"/>
    <n v="13008"/>
    <x v="1"/>
    <s v="EMEA"/>
    <s v="Medium"/>
  </r>
  <r>
    <n v="10356"/>
    <n v="29"/>
    <n v="100"/>
    <n v="3"/>
    <n v="3630.22"/>
    <n v="0.03"/>
    <n v="108.90659999999998"/>
    <d v="2021-12-09T00:00:00"/>
    <s v="Shipped"/>
    <n v="4"/>
    <n v="2021"/>
    <s v="Vintage Cars"/>
    <n v="127"/>
    <s v="Paris"/>
    <n v="75508"/>
    <x v="1"/>
    <s v="EMEA"/>
    <s v="Medium"/>
  </r>
  <r>
    <n v="10367"/>
    <n v="27"/>
    <n v="100"/>
    <n v="5"/>
    <n v="4196.07"/>
    <n v="0.03"/>
    <n v="125.88209999999998"/>
    <d v="2022-01-12T00:00:00"/>
    <s v="Resolved"/>
    <n v="1"/>
    <n v="2022"/>
    <s v="Vintage Cars"/>
    <n v="127"/>
    <s v="Pasadena"/>
    <n v="90003"/>
    <x v="0"/>
    <s v="NA"/>
    <s v="Medium"/>
  </r>
  <r>
    <n v="10380"/>
    <n v="40"/>
    <n v="100"/>
    <n v="10"/>
    <n v="4931.6000000000004"/>
    <n v="0.03"/>
    <n v="147.94800000000001"/>
    <d v="2022-02-16T00:00:00"/>
    <s v="Shipped"/>
    <n v="1"/>
    <n v="2022"/>
    <s v="Vintage Cars"/>
    <n v="127"/>
    <s v="Madrid"/>
    <n v="28034"/>
    <x v="7"/>
    <s v="EMEA"/>
    <s v="Medium"/>
  </r>
  <r>
    <n v="10390"/>
    <n v="31"/>
    <n v="98.99"/>
    <n v="16"/>
    <n v="3068.69"/>
    <n v="0.03"/>
    <n v="92.060699999999997"/>
    <d v="2022-03-04T00:00:00"/>
    <s v="Shipped"/>
    <n v="1"/>
    <n v="2022"/>
    <s v="Vintage Cars"/>
    <n v="127"/>
    <s v="San Rafael"/>
    <n v="97562"/>
    <x v="0"/>
    <s v="NA"/>
    <s v="Medium"/>
  </r>
  <r>
    <n v="10409"/>
    <n v="6"/>
    <n v="100"/>
    <n v="2"/>
    <n v="785.64"/>
    <n v="0.03"/>
    <n v="23.569199999999999"/>
    <d v="2022-04-23T00:00:00"/>
    <s v="Shipped"/>
    <n v="2"/>
    <n v="2022"/>
    <s v="Vintage Cars"/>
    <n v="127"/>
    <s v="Singapore"/>
    <n v="69045"/>
    <x v="9"/>
    <s v="APAC"/>
    <s v="Small"/>
  </r>
  <r>
    <n v="10420"/>
    <n v="45"/>
    <n v="100"/>
    <n v="2"/>
    <n v="4977"/>
    <n v="0.03"/>
    <n v="149.31"/>
    <d v="2022-05-29T00:00:00"/>
    <s v="In Process"/>
    <n v="2"/>
    <n v="2022"/>
    <s v="Vintage Cars"/>
    <n v="127"/>
    <s v="Chatswood"/>
    <n v="2067"/>
    <x v="3"/>
    <s v="APAC"/>
    <s v="Medium"/>
  </r>
  <r>
    <n v="10103"/>
    <n v="22"/>
    <n v="54.09"/>
    <n v="2"/>
    <n v="1189.98"/>
    <n v="0.02"/>
    <n v="23.799600000000002"/>
    <d v="2020-01-29T00:00:00"/>
    <s v="Shipped"/>
    <n v="1"/>
    <n v="2020"/>
    <s v="Trucks and Buses"/>
    <n v="60"/>
    <s v="Stavern"/>
    <n v="4110"/>
    <x v="2"/>
    <s v="EMEA"/>
    <s v="Small"/>
  </r>
  <r>
    <n v="10114"/>
    <n v="45"/>
    <n v="68.67"/>
    <n v="6"/>
    <n v="3090.15"/>
    <n v="0.02"/>
    <n v="61.803000000000004"/>
    <d v="2020-04-01T00:00:00"/>
    <s v="Shipped"/>
    <n v="2"/>
    <n v="2020"/>
    <s v="Trucks and Buses"/>
    <n v="60"/>
    <s v="Paris"/>
    <n v="75012"/>
    <x v="1"/>
    <s v="EMEA"/>
    <s v="Medium"/>
  </r>
  <r>
    <n v="10126"/>
    <n v="43"/>
    <n v="65.02"/>
    <n v="2"/>
    <n v="2795.86"/>
    <n v="0.02"/>
    <n v="55.917200000000001"/>
    <d v="2020-05-28T00:00:00"/>
    <s v="Shipped"/>
    <n v="2"/>
    <n v="2020"/>
    <s v="Trucks and Buses"/>
    <n v="60"/>
    <s v="Madrid"/>
    <n v="28023"/>
    <x v="7"/>
    <s v="EMEA"/>
    <s v="Small"/>
  </r>
  <r>
    <n v="10140"/>
    <n v="46"/>
    <n v="61.99"/>
    <n v="2"/>
    <n v="2851.54"/>
    <n v="0.02"/>
    <n v="57.030799999999999"/>
    <d v="2020-07-24T00:00:00"/>
    <s v="Shipped"/>
    <n v="3"/>
    <n v="2020"/>
    <s v="Trucks and Buses"/>
    <n v="60"/>
    <s v="Burlingame"/>
    <n v="94217"/>
    <x v="0"/>
    <s v="NA"/>
    <s v="Small"/>
  </r>
  <r>
    <n v="10151"/>
    <n v="39"/>
    <n v="69.28"/>
    <n v="9"/>
    <n v="2701.92"/>
    <n v="0.02"/>
    <n v="54.038400000000003"/>
    <d v="2020-09-21T00:00:00"/>
    <s v="Shipped"/>
    <n v="3"/>
    <n v="2020"/>
    <s v="Trucks and Buses"/>
    <n v="60"/>
    <s v="Oulu"/>
    <n v="90110"/>
    <x v="4"/>
    <s v="EMEA"/>
    <s v="Small"/>
  </r>
  <r>
    <n v="10165"/>
    <n v="31"/>
    <n v="71.099999999999994"/>
    <n v="18"/>
    <n v="2204.1"/>
    <n v="0.02"/>
    <n v="44.082000000000001"/>
    <d v="2020-10-22T00:00:00"/>
    <s v="Shipped"/>
    <n v="4"/>
    <n v="2020"/>
    <s v="Trucks and Buses"/>
    <n v="60"/>
    <s v="Singapore"/>
    <n v="79903"/>
    <x v="9"/>
    <s v="Japan"/>
    <s v="Small"/>
  </r>
  <r>
    <n v="10175"/>
    <n v="41"/>
    <n v="69.28"/>
    <n v="7"/>
    <n v="2840.48"/>
    <n v="0.02"/>
    <n v="56.809600000000003"/>
    <d v="2020-11-06T00:00:00"/>
    <s v="Shipped"/>
    <n v="4"/>
    <n v="2020"/>
    <s v="Trucks and Buses"/>
    <n v="60"/>
    <s v="London"/>
    <s v="WX3 6FW"/>
    <x v="6"/>
    <s v="EMEA"/>
    <s v="Small"/>
  </r>
  <r>
    <n v="10184"/>
    <n v="44"/>
    <n v="60.16"/>
    <n v="12"/>
    <n v="2647.04"/>
    <n v="0.02"/>
    <n v="52.940800000000003"/>
    <d v="2020-11-14T00:00:00"/>
    <s v="Shipped"/>
    <n v="4"/>
    <n v="2020"/>
    <s v="Trucks and Buses"/>
    <n v="60"/>
    <s v="Sevilla"/>
    <n v="41101"/>
    <x v="7"/>
    <s v="EMEA"/>
    <s v="Small"/>
  </r>
  <r>
    <n v="10194"/>
    <n v="45"/>
    <n v="70.489999999999995"/>
    <n v="2"/>
    <n v="3172.05"/>
    <n v="0.02"/>
    <n v="63.441000000000003"/>
    <d v="2020-11-25T00:00:00"/>
    <s v="Shipped"/>
    <n v="4"/>
    <n v="2020"/>
    <s v="Trucks and Buses"/>
    <n v="60"/>
    <s v="Lyon"/>
    <n v="69004"/>
    <x v="1"/>
    <s v="EMEA"/>
    <s v="Medium"/>
  </r>
  <r>
    <n v="10207"/>
    <n v="37"/>
    <n v="69.89"/>
    <n v="13"/>
    <n v="2585.9299999999998"/>
    <n v="0.02"/>
    <n v="51.718599999999995"/>
    <d v="2020-12-09T00:00:00"/>
    <s v="Shipped"/>
    <n v="4"/>
    <n v="2020"/>
    <s v="Trucks and Buses"/>
    <n v="60"/>
    <s v="Boston"/>
    <n v="51003"/>
    <x v="0"/>
    <s v="NA"/>
    <s v="Small"/>
  </r>
  <r>
    <n v="10217"/>
    <n v="35"/>
    <n v="61.38"/>
    <n v="2"/>
    <n v="2148.3000000000002"/>
    <n v="0.02"/>
    <n v="42.966000000000001"/>
    <d v="2021-02-04T00:00:00"/>
    <s v="Shipped"/>
    <n v="1"/>
    <n v="2021"/>
    <s v="Trucks and Buses"/>
    <n v="60"/>
    <s v="Singapore"/>
    <n v="69045"/>
    <x v="9"/>
    <s v="APAC"/>
    <s v="Small"/>
  </r>
  <r>
    <n v="10229"/>
    <n v="28"/>
    <n v="59.55"/>
    <n v="7"/>
    <n v="1667.4"/>
    <n v="0.02"/>
    <n v="33.347999999999999"/>
    <d v="2021-03-11T00:00:00"/>
    <s v="Shipped"/>
    <n v="1"/>
    <n v="2021"/>
    <s v="Trucks and Buses"/>
    <n v="60"/>
    <s v="San Rafael"/>
    <n v="97562"/>
    <x v="0"/>
    <s v="NA"/>
    <s v="Small"/>
  </r>
  <r>
    <n v="10246"/>
    <n v="30"/>
    <n v="61.99"/>
    <n v="11"/>
    <n v="1859.7"/>
    <n v="0.02"/>
    <n v="37.194000000000003"/>
    <d v="2021-05-05T00:00:00"/>
    <s v="Shipped"/>
    <n v="2"/>
    <n v="2021"/>
    <s v="Trucks and Buses"/>
    <n v="60"/>
    <s v="Madrid"/>
    <n v="28034"/>
    <x v="7"/>
    <s v="EMEA"/>
    <s v="Small"/>
  </r>
  <r>
    <n v="10259"/>
    <n v="30"/>
    <n v="49.22"/>
    <n v="10"/>
    <n v="1476.6"/>
    <n v="0.02"/>
    <n v="29.532"/>
    <d v="2021-06-15T00:00:00"/>
    <s v="Shipped"/>
    <n v="2"/>
    <n v="2021"/>
    <s v="Trucks and Buses"/>
    <n v="60"/>
    <s v="Singapore"/>
    <n v="69045"/>
    <x v="9"/>
    <s v="APAC"/>
    <s v="Small"/>
  </r>
  <r>
    <n v="10271"/>
    <n v="25"/>
    <n v="69.28"/>
    <n v="11"/>
    <n v="1732"/>
    <n v="0.02"/>
    <n v="34.64"/>
    <d v="2021-07-20T00:00:00"/>
    <s v="Shipped"/>
    <n v="3"/>
    <n v="2021"/>
    <s v="Trucks and Buses"/>
    <n v="60"/>
    <s v="San Rafael"/>
    <n v="97562"/>
    <x v="0"/>
    <s v="NA"/>
    <s v="Small"/>
  </r>
  <r>
    <n v="10281"/>
    <n v="29"/>
    <n v="57.73"/>
    <n v="7"/>
    <n v="1674.17"/>
    <n v="0.02"/>
    <n v="33.483400000000003"/>
    <d v="2021-08-19T00:00:00"/>
    <s v="Shipped"/>
    <n v="3"/>
    <n v="2021"/>
    <s v="Trucks and Buses"/>
    <n v="60"/>
    <s v="Allentown"/>
    <n v="70267"/>
    <x v="0"/>
    <s v="NA"/>
    <s v="Small"/>
  </r>
  <r>
    <n v="10291"/>
    <n v="26"/>
    <n v="57.73"/>
    <n v="2"/>
    <n v="1500.98"/>
    <n v="0.02"/>
    <n v="30.019600000000001"/>
    <d v="2021-09-08T00:00:00"/>
    <s v="Shipped"/>
    <n v="3"/>
    <n v="2021"/>
    <s v="Trucks and Buses"/>
    <n v="60"/>
    <s v="Boras"/>
    <s v="S-844 67"/>
    <x v="8"/>
    <s v="EMEA"/>
    <s v="Small"/>
  </r>
  <r>
    <n v="10305"/>
    <n v="41"/>
    <n v="53.48"/>
    <n v="11"/>
    <n v="2192.6799999999998"/>
    <n v="0.02"/>
    <n v="43.8536"/>
    <d v="2021-10-13T00:00:00"/>
    <s v="Shipped"/>
    <n v="4"/>
    <n v="2021"/>
    <s v="Trucks and Buses"/>
    <n v="60"/>
    <s v="Cambridge"/>
    <n v="51247"/>
    <x v="0"/>
    <s v="NA"/>
    <s v="Small"/>
  </r>
  <r>
    <n v="10313"/>
    <n v="34"/>
    <n v="52.87"/>
    <n v="5"/>
    <n v="1797.58"/>
    <n v="0.02"/>
    <n v="35.951599999999999"/>
    <d v="2021-10-22T00:00:00"/>
    <s v="Shipped"/>
    <n v="4"/>
    <n v="2021"/>
    <s v="Trucks and Buses"/>
    <n v="60"/>
    <s v="Vancouver"/>
    <s v="V3F 2K1"/>
    <x v="10"/>
    <s v="NA"/>
    <s v="Small"/>
  </r>
  <r>
    <n v="10322"/>
    <n v="35"/>
    <n v="61.21"/>
    <n v="11"/>
    <n v="2142.35"/>
    <n v="0.02"/>
    <n v="42.847000000000001"/>
    <d v="2021-11-04T00:00:00"/>
    <s v="Shipped"/>
    <n v="4"/>
    <n v="2021"/>
    <s v="Trucks and Buses"/>
    <n v="60"/>
    <s v="Nashua"/>
    <n v="62005"/>
    <x v="0"/>
    <s v="NA"/>
    <s v="Small"/>
  </r>
  <r>
    <n v="10334"/>
    <n v="34"/>
    <n v="61.38"/>
    <n v="1"/>
    <n v="2086.92"/>
    <n v="0.02"/>
    <n v="41.738400000000006"/>
    <d v="2021-11-19T00:00:00"/>
    <s v="On Hold"/>
    <n v="4"/>
    <n v="2021"/>
    <s v="Trucks and Buses"/>
    <n v="60"/>
    <s v="Lule"/>
    <s v="S-958 22"/>
    <x v="8"/>
    <s v="EMEA"/>
    <s v="Small"/>
  </r>
  <r>
    <n v="10347"/>
    <n v="50"/>
    <n v="100"/>
    <n v="8"/>
    <n v="6834.5"/>
    <n v="0.02"/>
    <n v="136.69"/>
    <d v="2021-11-29T00:00:00"/>
    <s v="Shipped"/>
    <n v="4"/>
    <n v="2021"/>
    <s v="Trucks and Buses"/>
    <n v="60"/>
    <s v="Melbourne"/>
    <n v="3004"/>
    <x v="3"/>
    <s v="APAC"/>
    <s v="Medium"/>
  </r>
  <r>
    <n v="10357"/>
    <n v="41"/>
    <n v="61.99"/>
    <n v="7"/>
    <n v="2541.59"/>
    <n v="0.02"/>
    <n v="50.831800000000001"/>
    <d v="2021-12-10T00:00:00"/>
    <s v="Shipped"/>
    <n v="4"/>
    <n v="2021"/>
    <s v="Trucks and Buses"/>
    <n v="60"/>
    <s v="San Rafael"/>
    <n v="97562"/>
    <x v="0"/>
    <s v="NA"/>
    <s v="Small"/>
  </r>
  <r>
    <n v="10370"/>
    <n v="22"/>
    <n v="96.86"/>
    <n v="7"/>
    <n v="2130.92"/>
    <n v="0.02"/>
    <n v="42.618400000000001"/>
    <d v="2022-01-20T00:00:00"/>
    <s v="Shipped"/>
    <n v="1"/>
    <n v="2022"/>
    <s v="Trucks and Buses"/>
    <n v="60"/>
    <s v="North Sydney"/>
    <n v="2060"/>
    <x v="3"/>
    <s v="APAC"/>
    <s v="Small"/>
  </r>
  <r>
    <n v="10381"/>
    <n v="35"/>
    <n v="48.62"/>
    <n v="7"/>
    <n v="1701.7"/>
    <n v="0.02"/>
    <n v="34.033999999999999"/>
    <d v="2022-02-17T00:00:00"/>
    <s v="Shipped"/>
    <n v="1"/>
    <n v="2022"/>
    <s v="Trucks and Buses"/>
    <n v="60"/>
    <s v="San Francisco"/>
    <m/>
    <x v="0"/>
    <s v="NA"/>
    <s v="Small"/>
  </r>
  <r>
    <n v="10391"/>
    <n v="44"/>
    <n v="38.5"/>
    <n v="5"/>
    <n v="1694"/>
    <n v="0.02"/>
    <n v="33.880000000000003"/>
    <d v="2022-03-09T00:00:00"/>
    <s v="Shipped"/>
    <n v="1"/>
    <n v="2022"/>
    <s v="Trucks and Buses"/>
    <n v="60"/>
    <s v="North Sydney"/>
    <n v="2060"/>
    <x v="3"/>
    <s v="APAC"/>
    <s v="Small"/>
  </r>
  <r>
    <n v="10412"/>
    <n v="47"/>
    <n v="61.99"/>
    <n v="11"/>
    <n v="2913.53"/>
    <n v="0.02"/>
    <n v="58.270600000000002"/>
    <d v="2022-05-03T00:00:00"/>
    <s v="Shipped"/>
    <n v="2"/>
    <n v="2022"/>
    <s v="Trucks and Buses"/>
    <n v="60"/>
    <s v="Madrid"/>
    <n v="28034"/>
    <x v="7"/>
    <s v="EMEA"/>
    <s v="Small"/>
  </r>
  <r>
    <n v="10425"/>
    <n v="19"/>
    <n v="49.22"/>
    <n v="10"/>
    <n v="935.18"/>
    <n v="0.02"/>
    <n v="18.703599999999998"/>
    <d v="2022-05-31T00:00:00"/>
    <s v="In Process"/>
    <n v="2"/>
    <n v="2022"/>
    <s v="Trucks and Buses"/>
    <n v="60"/>
    <s v="Nantes"/>
    <n v="44000"/>
    <x v="1"/>
    <s v="EMEA"/>
    <s v="Small"/>
  </r>
  <r>
    <n v="10106"/>
    <n v="34"/>
    <n v="90.39"/>
    <n v="2"/>
    <n v="3073.26"/>
    <n v="1.4999999999999999E-2"/>
    <n v="46.0989"/>
    <d v="2020-02-17T00:00:00"/>
    <s v="Shipped"/>
    <n v="1"/>
    <n v="2020"/>
    <s v="Planes"/>
    <n v="84"/>
    <s v="Bergamo"/>
    <n v="24100"/>
    <x v="12"/>
    <s v="EMEA"/>
    <s v="Medium"/>
  </r>
  <r>
    <n v="10120"/>
    <n v="29"/>
    <n v="71.81"/>
    <n v="8"/>
    <n v="2082.4899999999998"/>
    <n v="1.4999999999999999E-2"/>
    <n v="31.237349999999996"/>
    <d v="2020-04-29T00:00:00"/>
    <s v="Shipped"/>
    <n v="2"/>
    <n v="2020"/>
    <s v="Planes"/>
    <n v="84"/>
    <s v="Melbourne"/>
    <n v="3004"/>
    <x v="3"/>
    <s v="APAC"/>
    <s v="Small"/>
  </r>
  <r>
    <n v="10133"/>
    <n v="49"/>
    <n v="69.27"/>
    <n v="3"/>
    <n v="3394.23"/>
    <n v="1.4999999999999999E-2"/>
    <n v="50.913449999999997"/>
    <d v="2020-06-27T00:00:00"/>
    <s v="Shipped"/>
    <n v="2"/>
    <n v="2020"/>
    <s v="Planes"/>
    <n v="84"/>
    <s v="Madrid"/>
    <n v="28034"/>
    <x v="7"/>
    <s v="EMEA"/>
    <s v="Medium"/>
  </r>
  <r>
    <n v="10145"/>
    <n v="30"/>
    <n v="85.32"/>
    <n v="14"/>
    <n v="2559.6"/>
    <n v="1.4999999999999999E-2"/>
    <n v="38.393999999999998"/>
    <d v="2020-08-25T00:00:00"/>
    <s v="Shipped"/>
    <n v="3"/>
    <n v="2020"/>
    <s v="Planes"/>
    <n v="84"/>
    <s v="Pasadena"/>
    <n v="90003"/>
    <x v="0"/>
    <s v="NA"/>
    <s v="Small"/>
  </r>
  <r>
    <n v="10168"/>
    <n v="21"/>
    <n v="70.959999999999994"/>
    <n v="9"/>
    <n v="1490.16"/>
    <n v="1.4999999999999999E-2"/>
    <n v="22.352399999999999"/>
    <d v="2020-10-28T00:00:00"/>
    <s v="Shipped"/>
    <n v="4"/>
    <n v="2020"/>
    <s v="Planes"/>
    <n v="84"/>
    <s v="Burlingame"/>
    <n v="94217"/>
    <x v="0"/>
    <s v="NA"/>
    <s v="Small"/>
  </r>
  <r>
    <n v="10210"/>
    <n v="50"/>
    <n v="76.88"/>
    <n v="7"/>
    <n v="3844"/>
    <n v="1.4999999999999999E-2"/>
    <n v="57.66"/>
    <d v="2021-01-12T00:00:00"/>
    <s v="Shipped"/>
    <n v="1"/>
    <n v="2021"/>
    <s v="Planes"/>
    <n v="84"/>
    <s v="Osaka"/>
    <s v="530-0003"/>
    <x v="11"/>
    <s v="Japan"/>
    <s v="Medium"/>
  </r>
  <r>
    <n v="10223"/>
    <n v="47"/>
    <n v="100"/>
    <n v="9"/>
    <n v="4724.91"/>
    <n v="1.4999999999999999E-2"/>
    <n v="70.873649999999998"/>
    <d v="2021-02-20T00:00:00"/>
    <s v="Shipped"/>
    <n v="1"/>
    <n v="2021"/>
    <s v="Planes"/>
    <n v="84"/>
    <s v="Melbourne"/>
    <n v="3004"/>
    <x v="3"/>
    <s v="APAC"/>
    <s v="Medium"/>
  </r>
  <r>
    <n v="10235"/>
    <n v="24"/>
    <n v="76.03"/>
    <n v="3"/>
    <n v="1824.72"/>
    <n v="1.4999999999999999E-2"/>
    <n v="27.370799999999999"/>
    <d v="2021-04-02T00:00:00"/>
    <s v="Shipped"/>
    <n v="2"/>
    <n v="2021"/>
    <s v="Planes"/>
    <n v="84"/>
    <s v="Tsawassen"/>
    <s v="T2F 8M4"/>
    <x v="10"/>
    <s v="NA"/>
    <s v="Small"/>
  </r>
  <r>
    <n v="10250"/>
    <n v="27"/>
    <n v="98.84"/>
    <n v="4"/>
    <n v="2668.68"/>
    <n v="1.4999999999999999E-2"/>
    <n v="40.030199999999994"/>
    <d v="2021-05-11T00:00:00"/>
    <s v="Shipped"/>
    <n v="2"/>
    <n v="2021"/>
    <s v="Planes"/>
    <n v="84"/>
    <s v="San Jose"/>
    <n v="94217"/>
    <x v="0"/>
    <s v="NA"/>
    <s v="Small"/>
  </r>
  <r>
    <n v="10263"/>
    <n v="33"/>
    <n v="86.17"/>
    <n v="10"/>
    <n v="2843.61"/>
    <n v="1.4999999999999999E-2"/>
    <n v="42.654150000000001"/>
    <d v="2021-06-28T00:00:00"/>
    <s v="Shipped"/>
    <n v="2"/>
    <n v="2021"/>
    <s v="Planes"/>
    <n v="84"/>
    <s v="Bridgewater"/>
    <n v="97562"/>
    <x v="0"/>
    <s v="NA"/>
    <s v="Small"/>
  </r>
  <r>
    <n v="10275"/>
    <n v="35"/>
    <n v="90.39"/>
    <n v="9"/>
    <n v="3163.65"/>
    <n v="1.4999999999999999E-2"/>
    <n v="47.454749999999997"/>
    <d v="2021-07-23T00:00:00"/>
    <s v="Shipped"/>
    <n v="3"/>
    <n v="2021"/>
    <s v="Planes"/>
    <n v="84"/>
    <s v="Nantes"/>
    <n v="44000"/>
    <x v="1"/>
    <s v="EMEA"/>
    <s v="Medium"/>
  </r>
  <r>
    <n v="10284"/>
    <n v="31"/>
    <n v="71.81"/>
    <n v="1"/>
    <n v="2226.11"/>
    <n v="1.4999999999999999E-2"/>
    <n v="33.391649999999998"/>
    <d v="2021-08-21T00:00:00"/>
    <s v="Shipped"/>
    <n v="3"/>
    <n v="2021"/>
    <s v="Planes"/>
    <n v="84"/>
    <s v="Oslo"/>
    <s v="N 0106"/>
    <x v="2"/>
    <s v="EMEA"/>
    <s v="Small"/>
  </r>
  <r>
    <n v="10297"/>
    <n v="25"/>
    <n v="82.79"/>
    <n v="4"/>
    <n v="2069.75"/>
    <n v="1.4999999999999999E-2"/>
    <n v="31.046250000000001"/>
    <d v="2021-09-16T00:00:00"/>
    <s v="Shipped"/>
    <n v="3"/>
    <n v="2021"/>
    <s v="Planes"/>
    <n v="84"/>
    <s v="Dublin"/>
    <n v="2"/>
    <x v="18"/>
    <s v="EMEA"/>
    <s v="Small"/>
  </r>
  <r>
    <n v="10308"/>
    <n v="27"/>
    <n v="82.79"/>
    <n v="7"/>
    <n v="2235.33"/>
    <n v="1.4999999999999999E-2"/>
    <n v="33.529949999999999"/>
    <d v="2021-10-15T00:00:00"/>
    <s v="Shipped"/>
    <n v="4"/>
    <n v="2021"/>
    <s v="Planes"/>
    <n v="84"/>
    <s v="White Plains"/>
    <n v="24067"/>
    <x v="0"/>
    <s v="NA"/>
    <s v="Small"/>
  </r>
  <r>
    <n v="10318"/>
    <n v="31"/>
    <n v="100"/>
    <n v="9"/>
    <n v="3116.43"/>
    <n v="1.4999999999999999E-2"/>
    <n v="46.746449999999996"/>
    <d v="2021-11-02T00:00:00"/>
    <s v="Shipped"/>
    <n v="4"/>
    <n v="2021"/>
    <s v="Planes"/>
    <n v="84"/>
    <s v="Allentown"/>
    <n v="70267"/>
    <x v="0"/>
    <s v="NA"/>
    <s v="Medium"/>
  </r>
  <r>
    <n v="10327"/>
    <n v="45"/>
    <n v="100"/>
    <n v="8"/>
    <n v="4781.7"/>
    <n v="1.4999999999999999E-2"/>
    <n v="71.725499999999997"/>
    <d v="2021-11-10T00:00:00"/>
    <s v="Resolved"/>
    <n v="4"/>
    <n v="2021"/>
    <s v="Planes"/>
    <n v="84"/>
    <s v="Kobenhavn"/>
    <n v="1734"/>
    <x v="13"/>
    <s v="EMEA"/>
    <s v="Medium"/>
  </r>
  <r>
    <n v="10339"/>
    <n v="27"/>
    <n v="100"/>
    <n v="2"/>
    <n v="2810.7"/>
    <n v="1.4999999999999999E-2"/>
    <n v="42.160499999999999"/>
    <d v="2021-11-23T00:00:00"/>
    <s v="Shipped"/>
    <n v="4"/>
    <n v="2021"/>
    <s v="Planes"/>
    <n v="84"/>
    <s v="Minato-ku"/>
    <s v="106-0032"/>
    <x v="11"/>
    <s v="Japan"/>
    <s v="Small"/>
  </r>
  <r>
    <n v="10353"/>
    <n v="27"/>
    <n v="100"/>
    <n v="1"/>
    <n v="3515.67"/>
    <n v="1.4999999999999999E-2"/>
    <n v="52.735050000000001"/>
    <d v="2021-12-04T00:00:00"/>
    <s v="Shipped"/>
    <n v="4"/>
    <n v="2021"/>
    <s v="Planes"/>
    <n v="84"/>
    <s v="Glendale"/>
    <n v="97561"/>
    <x v="0"/>
    <s v="NA"/>
    <s v="Medium"/>
  </r>
  <r>
    <n v="10374"/>
    <n v="42"/>
    <n v="69.27"/>
    <n v="2"/>
    <n v="2909.34"/>
    <n v="1.4999999999999999E-2"/>
    <n v="43.640100000000004"/>
    <d v="2022-02-02T00:00:00"/>
    <s v="Shipped"/>
    <n v="1"/>
    <n v="2022"/>
    <s v="Planes"/>
    <n v="84"/>
    <s v="South Brisbane"/>
    <n v="4101"/>
    <x v="3"/>
    <s v="APAC"/>
    <s v="Small"/>
  </r>
  <r>
    <n v="10386"/>
    <n v="21"/>
    <n v="74.77"/>
    <n v="18"/>
    <n v="1570.17"/>
    <n v="1.4999999999999999E-2"/>
    <n v="23.55255"/>
    <d v="2022-03-01T00:00:00"/>
    <s v="Resolved"/>
    <n v="1"/>
    <n v="2022"/>
    <s v="Planes"/>
    <n v="84"/>
    <s v="Madrid"/>
    <n v="28034"/>
    <x v="7"/>
    <s v="EMEA"/>
    <s v="Small"/>
  </r>
  <r>
    <n v="10398"/>
    <n v="34"/>
    <n v="76.88"/>
    <n v="15"/>
    <n v="2613.92"/>
    <n v="1.4999999999999999E-2"/>
    <n v="39.208799999999997"/>
    <d v="2022-03-30T00:00:00"/>
    <s v="Shipped"/>
    <n v="1"/>
    <n v="2022"/>
    <s v="Planes"/>
    <n v="84"/>
    <s v="Reims"/>
    <n v="51100"/>
    <x v="1"/>
    <s v="EMEA"/>
    <s v="Small"/>
  </r>
  <r>
    <n v="10401"/>
    <n v="42"/>
    <n v="76.03"/>
    <n v="3"/>
    <n v="3193.26"/>
    <n v="1.4999999999999999E-2"/>
    <n v="47.898900000000005"/>
    <d v="2022-04-03T00:00:00"/>
    <s v="On Hold"/>
    <n v="2"/>
    <n v="2022"/>
    <s v="Planes"/>
    <n v="84"/>
    <s v="Newark"/>
    <n v="94019"/>
    <x v="0"/>
    <s v="NA"/>
    <s v="Medium"/>
  </r>
  <r>
    <n v="10416"/>
    <n v="15"/>
    <n v="98.84"/>
    <n v="4"/>
    <n v="1482.6"/>
    <n v="1.4999999999999999E-2"/>
    <n v="22.238999999999997"/>
    <d v="2022-05-10T00:00:00"/>
    <s v="Shipped"/>
    <n v="2"/>
    <n v="2022"/>
    <s v="Planes"/>
    <n v="84"/>
    <s v="Reggio Emilia"/>
    <n v="42100"/>
    <x v="12"/>
    <s v="EMEA"/>
    <s v="Small"/>
  </r>
  <r>
    <n v="10107"/>
    <n v="29"/>
    <n v="70.87"/>
    <n v="6"/>
    <n v="2055.23"/>
    <n v="7.0000000000000007E-2"/>
    <n v="143.86610000000002"/>
    <d v="2020-02-24T00:00:00"/>
    <s v="Shipped"/>
    <n v="1"/>
    <n v="2020"/>
    <s v="Motorcycles"/>
    <n v="60"/>
    <s v="NYC"/>
    <n v="10022"/>
    <x v="0"/>
    <s v="NA"/>
    <s v="Small"/>
  </r>
  <r>
    <n v="10120"/>
    <n v="46"/>
    <n v="58.15"/>
    <n v="4"/>
    <n v="2674.9"/>
    <n v="7.0000000000000007E-2"/>
    <n v="187.24300000000002"/>
    <d v="2020-04-29T00:00:00"/>
    <s v="Shipped"/>
    <n v="2"/>
    <n v="2020"/>
    <s v="Motorcycles"/>
    <n v="60"/>
    <s v="Melbourne"/>
    <n v="3004"/>
    <x v="3"/>
    <s v="APAC"/>
    <s v="Small"/>
  </r>
  <r>
    <n v="10134"/>
    <n v="30"/>
    <n v="61.78"/>
    <n v="6"/>
    <n v="1853.4"/>
    <n v="7.0000000000000007E-2"/>
    <n v="129.73800000000003"/>
    <d v="2020-07-01T00:00:00"/>
    <s v="Shipped"/>
    <n v="3"/>
    <n v="2020"/>
    <s v="Motorcycles"/>
    <n v="60"/>
    <s v="Paris"/>
    <n v="75508"/>
    <x v="1"/>
    <s v="EMEA"/>
    <s v="Small"/>
  </r>
  <r>
    <n v="10145"/>
    <n v="30"/>
    <n v="49.67"/>
    <n v="10"/>
    <n v="1490.1"/>
    <n v="7.0000000000000007E-2"/>
    <n v="104.307"/>
    <d v="2020-08-25T00:00:00"/>
    <s v="Shipped"/>
    <n v="3"/>
    <n v="2020"/>
    <s v="Motorcycles"/>
    <n v="60"/>
    <s v="Pasadena"/>
    <n v="90003"/>
    <x v="0"/>
    <s v="NA"/>
    <s v="Small"/>
  </r>
  <r>
    <n v="10159"/>
    <n v="42"/>
    <n v="51.48"/>
    <n v="18"/>
    <n v="2162.16"/>
    <n v="7.0000000000000007E-2"/>
    <n v="151.35120000000001"/>
    <d v="2020-10-10T00:00:00"/>
    <s v="Shipped"/>
    <n v="4"/>
    <n v="2020"/>
    <s v="Motorcycles"/>
    <n v="60"/>
    <s v="San Francisco"/>
    <m/>
    <x v="0"/>
    <s v="NA"/>
    <s v="Small"/>
  </r>
  <r>
    <n v="10168"/>
    <n v="46"/>
    <n v="61.18"/>
    <n v="5"/>
    <n v="2814.28"/>
    <n v="7.0000000000000007E-2"/>
    <n v="196.99960000000004"/>
    <d v="2020-10-28T00:00:00"/>
    <s v="Shipped"/>
    <n v="4"/>
    <n v="2020"/>
    <s v="Motorcycles"/>
    <n v="60"/>
    <s v="Burlingame"/>
    <n v="94217"/>
    <x v="0"/>
    <s v="NA"/>
    <s v="Small"/>
  </r>
  <r>
    <n v="10180"/>
    <n v="25"/>
    <n v="64.2"/>
    <n v="13"/>
    <n v="1605"/>
    <n v="7.0000000000000007E-2"/>
    <n v="112.35000000000001"/>
    <d v="2020-11-11T00:00:00"/>
    <s v="Shipped"/>
    <n v="4"/>
    <n v="2020"/>
    <s v="Motorcycles"/>
    <n v="60"/>
    <s v="Lille"/>
    <n v="59000"/>
    <x v="1"/>
    <s v="EMEA"/>
    <s v="Small"/>
  </r>
  <r>
    <n v="10188"/>
    <n v="32"/>
    <n v="65.42"/>
    <n v="5"/>
    <n v="2093.44"/>
    <n v="7.0000000000000007E-2"/>
    <n v="146.54080000000002"/>
    <d v="2020-11-18T00:00:00"/>
    <s v="Shipped"/>
    <n v="4"/>
    <n v="2020"/>
    <s v="Motorcycles"/>
    <n v="60"/>
    <s v="Bergen"/>
    <s v="N 5804"/>
    <x v="2"/>
    <s v="EMEA"/>
    <s v="Small"/>
  </r>
  <r>
    <n v="10201"/>
    <n v="30"/>
    <n v="64.81"/>
    <n v="6"/>
    <n v="1944.3"/>
    <n v="7.0000000000000007E-2"/>
    <n v="136.101"/>
    <d v="2020-12-01T00:00:00"/>
    <s v="Shipped"/>
    <n v="4"/>
    <n v="2020"/>
    <s v="Motorcycles"/>
    <n v="60"/>
    <s v="San Francisco"/>
    <m/>
    <x v="0"/>
    <s v="NA"/>
    <s v="Small"/>
  </r>
  <r>
    <n v="10210"/>
    <n v="40"/>
    <n v="49.67"/>
    <n v="3"/>
    <n v="1986.8"/>
    <n v="7.0000000000000007E-2"/>
    <n v="139.07600000000002"/>
    <d v="2021-01-12T00:00:00"/>
    <s v="Shipped"/>
    <n v="1"/>
    <n v="2021"/>
    <s v="Motorcycles"/>
    <n v="60"/>
    <s v="Osaka"/>
    <s v="530-0003"/>
    <x v="11"/>
    <s v="Japan"/>
    <s v="Small"/>
  </r>
  <r>
    <n v="10223"/>
    <n v="28"/>
    <n v="60.57"/>
    <n v="5"/>
    <n v="1695.96"/>
    <n v="7.0000000000000007E-2"/>
    <n v="118.71720000000002"/>
    <d v="2021-02-20T00:00:00"/>
    <s v="Shipped"/>
    <n v="1"/>
    <n v="2021"/>
    <s v="Motorcycles"/>
    <n v="60"/>
    <s v="Melbourne"/>
    <n v="3004"/>
    <x v="3"/>
    <s v="APAC"/>
    <s v="Small"/>
  </r>
  <r>
    <n v="10236"/>
    <n v="23"/>
    <n v="55.72"/>
    <n v="2"/>
    <n v="1281.56"/>
    <n v="7.0000000000000007E-2"/>
    <n v="89.70920000000001"/>
    <d v="2021-04-03T00:00:00"/>
    <s v="Shipped"/>
    <n v="2"/>
    <n v="2021"/>
    <s v="Motorcycles"/>
    <n v="60"/>
    <s v="Philadelphia"/>
    <n v="71270"/>
    <x v="0"/>
    <s v="NA"/>
    <s v="Small"/>
  </r>
  <r>
    <n v="10251"/>
    <n v="29"/>
    <n v="61.18"/>
    <n v="6"/>
    <n v="1774.22"/>
    <n v="7.0000000000000007E-2"/>
    <n v="124.19540000000002"/>
    <d v="2021-05-18T00:00:00"/>
    <s v="Shipped"/>
    <n v="2"/>
    <n v="2021"/>
    <s v="Motorcycles"/>
    <n v="60"/>
    <s v="Newark"/>
    <n v="94019"/>
    <x v="0"/>
    <s v="NA"/>
    <s v="Small"/>
  </r>
  <r>
    <n v="10263"/>
    <n v="34"/>
    <n v="58.75"/>
    <n v="6"/>
    <n v="1997.5"/>
    <n v="7.0000000000000007E-2"/>
    <n v="139.82500000000002"/>
    <d v="2021-06-28T00:00:00"/>
    <s v="Shipped"/>
    <n v="2"/>
    <n v="2021"/>
    <s v="Motorcycles"/>
    <n v="60"/>
    <s v="Bridgewater"/>
    <n v="97562"/>
    <x v="0"/>
    <s v="NA"/>
    <s v="Small"/>
  </r>
  <r>
    <n v="10275"/>
    <n v="37"/>
    <n v="63.6"/>
    <n v="5"/>
    <n v="2353.1999999999998"/>
    <n v="7.0000000000000007E-2"/>
    <n v="164.72399999999999"/>
    <d v="2021-07-23T00:00:00"/>
    <s v="Shipped"/>
    <n v="3"/>
    <n v="2021"/>
    <s v="Motorcycles"/>
    <n v="60"/>
    <s v="Nantes"/>
    <n v="44000"/>
    <x v="1"/>
    <s v="EMEA"/>
    <s v="Small"/>
  </r>
  <r>
    <n v="10285"/>
    <n v="20"/>
    <n v="49.06"/>
    <n v="10"/>
    <n v="981.2"/>
    <n v="7.0000000000000007E-2"/>
    <n v="68.684000000000012"/>
    <d v="2021-08-27T00:00:00"/>
    <s v="Shipped"/>
    <n v="3"/>
    <n v="2021"/>
    <s v="Motorcycles"/>
    <n v="60"/>
    <s v="Cambridge"/>
    <n v="51247"/>
    <x v="0"/>
    <s v="NA"/>
    <s v="Small"/>
  </r>
  <r>
    <n v="10298"/>
    <n v="32"/>
    <n v="48.46"/>
    <n v="2"/>
    <n v="1550.72"/>
    <n v="7.0000000000000007E-2"/>
    <n v="108.55040000000001"/>
    <d v="2021-09-27T00:00:00"/>
    <s v="Shipped"/>
    <n v="3"/>
    <n v="2021"/>
    <s v="Motorcycles"/>
    <n v="60"/>
    <s v="Nantes"/>
    <n v="44000"/>
    <x v="1"/>
    <s v="EMEA"/>
    <s v="Small"/>
  </r>
  <r>
    <n v="10308"/>
    <n v="34"/>
    <n v="52.09"/>
    <n v="3"/>
    <n v="1771.06"/>
    <n v="7.0000000000000007E-2"/>
    <n v="123.97420000000001"/>
    <d v="2021-10-15T00:00:00"/>
    <s v="Shipped"/>
    <n v="4"/>
    <n v="2021"/>
    <s v="Motorcycles"/>
    <n v="60"/>
    <s v="White Plains"/>
    <n v="24067"/>
    <x v="0"/>
    <s v="NA"/>
    <s v="Small"/>
  </r>
  <r>
    <n v="10318"/>
    <n v="42"/>
    <n v="52.7"/>
    <n v="5"/>
    <n v="2213.4"/>
    <n v="7.0000000000000007E-2"/>
    <n v="154.93800000000002"/>
    <d v="2021-11-02T00:00:00"/>
    <s v="Shipped"/>
    <n v="4"/>
    <n v="2021"/>
    <s v="Motorcycles"/>
    <n v="60"/>
    <s v="Allentown"/>
    <n v="70267"/>
    <x v="0"/>
    <s v="NA"/>
    <s v="Small"/>
  </r>
  <r>
    <n v="10329"/>
    <n v="38"/>
    <n v="100"/>
    <n v="12"/>
    <n v="5266.04"/>
    <n v="7.0000000000000007E-2"/>
    <n v="368.62280000000004"/>
    <d v="2021-11-15T00:00:00"/>
    <s v="Shipped"/>
    <n v="4"/>
    <n v="2021"/>
    <s v="Motorcycles"/>
    <n v="60"/>
    <s v="NYC"/>
    <n v="10022"/>
    <x v="0"/>
    <s v="NA"/>
    <s v="Medium"/>
  </r>
  <r>
    <n v="10339"/>
    <n v="30"/>
    <n v="62.16"/>
    <n v="1"/>
    <n v="1864.8"/>
    <n v="7.0000000000000007E-2"/>
    <n v="130.536"/>
    <d v="2021-11-23T00:00:00"/>
    <s v="Shipped"/>
    <n v="4"/>
    <n v="2021"/>
    <s v="Motorcycles"/>
    <n v="60"/>
    <s v="Minato-ku"/>
    <s v="106-0032"/>
    <x v="11"/>
    <s v="Japan"/>
    <s v="Small"/>
  </r>
  <r>
    <n v="10362"/>
    <n v="23"/>
    <n v="49.67"/>
    <n v="3"/>
    <n v="1142.4100000000001"/>
    <n v="7.0000000000000007E-2"/>
    <n v="79.968700000000013"/>
    <d v="2022-01-05T00:00:00"/>
    <s v="Shipped"/>
    <n v="1"/>
    <n v="2022"/>
    <s v="Motorcycles"/>
    <n v="60"/>
    <s v="Burlingame"/>
    <n v="94217"/>
    <x v="0"/>
    <s v="NA"/>
    <s v="Small"/>
  </r>
  <r>
    <n v="10374"/>
    <n v="22"/>
    <n v="53.3"/>
    <n v="4"/>
    <n v="1172.5999999999999"/>
    <n v="7.0000000000000007E-2"/>
    <n v="82.082000000000008"/>
    <d v="2022-02-02T00:00:00"/>
    <s v="Shipped"/>
    <n v="1"/>
    <n v="2022"/>
    <s v="Motorcycles"/>
    <n v="60"/>
    <s v="South Brisbane"/>
    <n v="4101"/>
    <x v="3"/>
    <s v="APAC"/>
    <s v="Small"/>
  </r>
  <r>
    <n v="10389"/>
    <n v="39"/>
    <n v="100"/>
    <n v="5"/>
    <n v="6981"/>
    <n v="7.0000000000000007E-2"/>
    <n v="488.67000000000007"/>
    <d v="2022-03-03T00:00:00"/>
    <s v="Shipped"/>
    <n v="1"/>
    <n v="2022"/>
    <s v="Motorcycles"/>
    <n v="60"/>
    <s v="Boras"/>
    <s v="S-844 67"/>
    <x v="8"/>
    <s v="EMEA"/>
    <s v="Medium"/>
  </r>
  <r>
    <n v="10402"/>
    <n v="55"/>
    <n v="55.72"/>
    <n v="2"/>
    <n v="3064.6"/>
    <n v="7.0000000000000007E-2"/>
    <n v="214.52200000000002"/>
    <d v="2022-04-07T00:00:00"/>
    <s v="Shipped"/>
    <n v="2"/>
    <n v="2022"/>
    <s v="Motorcycles"/>
    <n v="60"/>
    <s v="Paris"/>
    <n v="75016"/>
    <x v="1"/>
    <s v="EMEA"/>
    <s v="Medium"/>
  </r>
  <r>
    <n v="10417"/>
    <n v="36"/>
    <n v="61.18"/>
    <n v="6"/>
    <n v="2202.48"/>
    <n v="7.0000000000000007E-2"/>
    <n v="154.17360000000002"/>
    <d v="2022-05-13T00:00:00"/>
    <s v="Disputed"/>
    <n v="2"/>
    <n v="2022"/>
    <s v="Motorcycles"/>
    <n v="60"/>
    <s v="Madrid"/>
    <n v="28034"/>
    <x v="7"/>
    <s v="EMEA"/>
    <s v="Small"/>
  </r>
  <r>
    <n v="10101"/>
    <n v="26"/>
    <n v="100"/>
    <n v="1"/>
    <n v="3773.38"/>
    <n v="0.03"/>
    <n v="113.20139999999999"/>
    <d v="2020-01-09T00:00:00"/>
    <s v="Shipped"/>
    <n v="1"/>
    <n v="2020"/>
    <s v="Vintage Cars"/>
    <n v="168"/>
    <s v="Frankfurt"/>
    <n v="60528"/>
    <x v="16"/>
    <s v="EMEA"/>
    <s v="Medium"/>
  </r>
  <r>
    <n v="10110"/>
    <n v="31"/>
    <n v="100"/>
    <n v="1"/>
    <n v="5074.3900000000003"/>
    <n v="0.03"/>
    <n v="152.23170000000002"/>
    <d v="2020-03-18T00:00:00"/>
    <s v="Shipped"/>
    <n v="1"/>
    <n v="2020"/>
    <s v="Vintage Cars"/>
    <n v="168"/>
    <s v="Manchester"/>
    <s v="EC2 5NT"/>
    <x v="6"/>
    <s v="EMEA"/>
    <s v="Medium"/>
  </r>
  <r>
    <n v="10125"/>
    <n v="34"/>
    <n v="100"/>
    <n v="2"/>
    <n v="6483.46"/>
    <n v="0.03"/>
    <n v="194.50379999999998"/>
    <d v="2020-05-21T00:00:00"/>
    <s v="Shipped"/>
    <n v="2"/>
    <n v="2020"/>
    <s v="Vintage Cars"/>
    <n v="168"/>
    <s v="Melbourne"/>
    <n v="3004"/>
    <x v="3"/>
    <s v="APAC"/>
    <s v="Medium"/>
  </r>
  <r>
    <n v="10139"/>
    <n v="41"/>
    <n v="100"/>
    <n v="8"/>
    <n v="7956.46"/>
    <n v="0.03"/>
    <n v="238.69379999999998"/>
    <d v="2020-07-16T00:00:00"/>
    <s v="Shipped"/>
    <n v="3"/>
    <n v="2020"/>
    <s v="Vintage Cars"/>
    <n v="168"/>
    <s v="Chatswood"/>
    <n v="2067"/>
    <x v="3"/>
    <s v="APAC"/>
    <s v="Large"/>
  </r>
  <r>
    <n v="10149"/>
    <n v="23"/>
    <n v="100"/>
    <n v="5"/>
    <n v="4230.62"/>
    <n v="0.03"/>
    <n v="126.9186"/>
    <d v="2020-09-12T00:00:00"/>
    <s v="Shipped"/>
    <n v="3"/>
    <n v="2020"/>
    <s v="Vintage Cars"/>
    <n v="168"/>
    <s v="Brisbane"/>
    <n v="94217"/>
    <x v="0"/>
    <s v="NA"/>
    <s v="Medium"/>
  </r>
  <r>
    <n v="10162"/>
    <n v="48"/>
    <n v="100"/>
    <n v="3"/>
    <n v="7209.12"/>
    <n v="0.03"/>
    <n v="216.27359999999999"/>
    <d v="2020-10-18T00:00:00"/>
    <s v="Shipped"/>
    <n v="4"/>
    <n v="2020"/>
    <s v="Vintage Cars"/>
    <n v="168"/>
    <s v="San Francisco"/>
    <m/>
    <x v="0"/>
    <s v="NA"/>
    <s v="Large"/>
  </r>
  <r>
    <n v="10173"/>
    <n v="22"/>
    <n v="100"/>
    <n v="7"/>
    <n v="3452.68"/>
    <n v="0.03"/>
    <n v="103.5804"/>
    <d v="2020-11-05T00:00:00"/>
    <s v="Shipped"/>
    <n v="4"/>
    <n v="2020"/>
    <s v="Vintage Cars"/>
    <n v="168"/>
    <s v="Bergamo"/>
    <n v="24100"/>
    <x v="12"/>
    <s v="EMEA"/>
    <s v="Medium"/>
  </r>
  <r>
    <n v="10182"/>
    <n v="21"/>
    <n v="100"/>
    <n v="4"/>
    <n v="3047.73"/>
    <n v="0.03"/>
    <n v="91.431899999999999"/>
    <d v="2020-11-12T00:00:00"/>
    <s v="Shipped"/>
    <n v="4"/>
    <n v="2020"/>
    <s v="Vintage Cars"/>
    <n v="168"/>
    <s v="San Rafael"/>
    <n v="97562"/>
    <x v="0"/>
    <s v="NA"/>
    <s v="Medium"/>
  </r>
  <r>
    <n v="10193"/>
    <n v="22"/>
    <n v="100"/>
    <n v="8"/>
    <n v="3675.32"/>
    <n v="0.03"/>
    <n v="110.25960000000001"/>
    <d v="2020-11-21T00:00:00"/>
    <s v="Shipped"/>
    <n v="4"/>
    <n v="2020"/>
    <s v="Vintage Cars"/>
    <n v="168"/>
    <s v="Glen Waverly"/>
    <n v="3150"/>
    <x v="3"/>
    <s v="APAC"/>
    <s v="Medium"/>
  </r>
  <r>
    <n v="10205"/>
    <n v="40"/>
    <n v="100"/>
    <n v="3"/>
    <n v="7492.4"/>
    <n v="0.03"/>
    <n v="224.77199999999999"/>
    <d v="2020-12-03T00:00:00"/>
    <s v="Shipped"/>
    <n v="4"/>
    <n v="2020"/>
    <s v="Vintage Cars"/>
    <n v="168"/>
    <s v="Madrid"/>
    <n v="28034"/>
    <x v="7"/>
    <s v="EMEA"/>
    <s v="Large"/>
  </r>
  <r>
    <n v="10214"/>
    <n v="50"/>
    <n v="100"/>
    <n v="1"/>
    <n v="9534.5"/>
    <n v="0.03"/>
    <n v="286.03499999999997"/>
    <d v="2021-01-26T00:00:00"/>
    <s v="Shipped"/>
    <n v="1"/>
    <n v="2021"/>
    <s v="Vintage Cars"/>
    <n v="168"/>
    <s v="Madrid"/>
    <n v="28023"/>
    <x v="7"/>
    <s v="EMEA"/>
    <s v="Large"/>
  </r>
  <r>
    <n v="10227"/>
    <n v="29"/>
    <n v="100"/>
    <n v="4"/>
    <n v="5579.02"/>
    <n v="0.03"/>
    <n v="167.3706"/>
    <d v="2021-03-02T00:00:00"/>
    <s v="Shipped"/>
    <n v="1"/>
    <n v="2021"/>
    <s v="Vintage Cars"/>
    <n v="168"/>
    <s v="Lyon"/>
    <n v="69004"/>
    <x v="1"/>
    <s v="EMEA"/>
    <s v="Medium"/>
  </r>
  <r>
    <n v="10244"/>
    <n v="43"/>
    <n v="100"/>
    <n v="8"/>
    <n v="5950.34"/>
    <n v="0.03"/>
    <n v="178.5102"/>
    <d v="2021-04-29T00:00:00"/>
    <s v="Shipped"/>
    <n v="2"/>
    <n v="2021"/>
    <s v="Vintage Cars"/>
    <n v="168"/>
    <s v="Madrid"/>
    <n v="28034"/>
    <x v="7"/>
    <s v="EMEA"/>
    <s v="Medium"/>
  </r>
  <r>
    <n v="10255"/>
    <n v="24"/>
    <n v="100"/>
    <n v="1"/>
    <n v="3726"/>
    <n v="0.03"/>
    <n v="111.78"/>
    <d v="2021-06-04T00:00:00"/>
    <s v="Shipped"/>
    <n v="2"/>
    <n v="2021"/>
    <s v="Vintage Cars"/>
    <n v="168"/>
    <s v="Strasbourg"/>
    <n v="67000"/>
    <x v="1"/>
    <s v="EMEA"/>
    <s v="Medium"/>
  </r>
  <r>
    <n v="10280"/>
    <n v="22"/>
    <n v="100"/>
    <n v="10"/>
    <n v="4455"/>
    <n v="0.03"/>
    <n v="133.65"/>
    <d v="2021-08-17T00:00:00"/>
    <s v="Shipped"/>
    <n v="3"/>
    <n v="2021"/>
    <s v="Vintage Cars"/>
    <n v="168"/>
    <s v="Torino"/>
    <n v="10100"/>
    <x v="12"/>
    <s v="EMEA"/>
    <s v="Medium"/>
  </r>
  <r>
    <n v="10289"/>
    <n v="43"/>
    <n v="100"/>
    <n v="3"/>
    <n v="8272.34"/>
    <n v="0.03"/>
    <n v="248.17019999999999"/>
    <d v="2021-09-03T00:00:00"/>
    <s v="Shipped"/>
    <n v="3"/>
    <n v="2021"/>
    <s v="Vintage Cars"/>
    <n v="168"/>
    <s v="Bergen"/>
    <s v="N 5804"/>
    <x v="2"/>
    <s v="EMEA"/>
    <s v="Large"/>
  </r>
  <r>
    <n v="10304"/>
    <n v="20"/>
    <n v="100"/>
    <n v="14"/>
    <n v="3577.6"/>
    <n v="0.03"/>
    <n v="107.32799999999999"/>
    <d v="2021-10-11T00:00:00"/>
    <s v="Shipped"/>
    <n v="4"/>
    <n v="2021"/>
    <s v="Vintage Cars"/>
    <n v="168"/>
    <s v="Versailles"/>
    <n v="78000"/>
    <x v="1"/>
    <s v="EMEA"/>
    <s v="Medium"/>
  </r>
  <r>
    <n v="10312"/>
    <n v="25"/>
    <n v="100"/>
    <n v="11"/>
    <n v="3881.25"/>
    <n v="0.03"/>
    <n v="116.4375"/>
    <d v="2021-10-21T00:00:00"/>
    <s v="Shipped"/>
    <n v="4"/>
    <n v="2021"/>
    <s v="Vintage Cars"/>
    <n v="168"/>
    <s v="San Rafael"/>
    <n v="97562"/>
    <x v="0"/>
    <s v="NA"/>
    <s v="Medium"/>
  </r>
  <r>
    <n v="10322"/>
    <n v="36"/>
    <n v="100"/>
    <n v="2"/>
    <n v="5797.44"/>
    <n v="0.03"/>
    <n v="173.92319999999998"/>
    <d v="2021-11-04T00:00:00"/>
    <s v="Shipped"/>
    <n v="4"/>
    <n v="2021"/>
    <s v="Vintage Cars"/>
    <n v="168"/>
    <s v="Nashua"/>
    <n v="62005"/>
    <x v="0"/>
    <s v="NA"/>
    <s v="Medium"/>
  </r>
  <r>
    <n v="10332"/>
    <n v="24"/>
    <n v="52.67"/>
    <n v="1"/>
    <n v="1264.08"/>
    <n v="0.03"/>
    <n v="37.922399999999996"/>
    <d v="2021-11-17T00:00:00"/>
    <s v="Shipped"/>
    <n v="4"/>
    <n v="2021"/>
    <s v="Vintage Cars"/>
    <n v="168"/>
    <s v="Manchester"/>
    <s v="EC2 5NT"/>
    <x v="6"/>
    <s v="EMEA"/>
    <s v="Small"/>
  </r>
  <r>
    <n v="10347"/>
    <n v="21"/>
    <n v="100"/>
    <n v="6"/>
    <n v="4815.3"/>
    <n v="0.03"/>
    <n v="144.459"/>
    <d v="2021-11-29T00:00:00"/>
    <s v="Shipped"/>
    <n v="4"/>
    <n v="2021"/>
    <s v="Vintage Cars"/>
    <n v="168"/>
    <s v="Melbourne"/>
    <n v="3004"/>
    <x v="3"/>
    <s v="APAC"/>
    <s v="Medium"/>
  </r>
  <r>
    <n v="10356"/>
    <n v="30"/>
    <n v="100"/>
    <n v="1"/>
    <n v="4462.2"/>
    <n v="0.03"/>
    <n v="133.86599999999999"/>
    <d v="2021-12-09T00:00:00"/>
    <s v="Shipped"/>
    <n v="4"/>
    <n v="2021"/>
    <s v="Vintage Cars"/>
    <n v="168"/>
    <s v="Paris"/>
    <n v="75508"/>
    <x v="1"/>
    <s v="EMEA"/>
    <s v="Medium"/>
  </r>
  <r>
    <n v="10367"/>
    <n v="32"/>
    <n v="94.79"/>
    <n v="7"/>
    <n v="3033.28"/>
    <n v="0.03"/>
    <n v="90.998400000000004"/>
    <d v="2022-01-12T00:00:00"/>
    <s v="Resolved"/>
    <n v="1"/>
    <n v="2022"/>
    <s v="Vintage Cars"/>
    <n v="168"/>
    <s v="Pasadena"/>
    <n v="90003"/>
    <x v="0"/>
    <s v="NA"/>
    <s v="Medium"/>
  </r>
  <r>
    <n v="10380"/>
    <n v="21"/>
    <n v="47.18"/>
    <n v="8"/>
    <n v="990.78"/>
    <n v="0.03"/>
    <n v="29.723399999999998"/>
    <d v="2022-02-16T00:00:00"/>
    <s v="Shipped"/>
    <n v="1"/>
    <n v="2022"/>
    <s v="Vintage Cars"/>
    <n v="168"/>
    <s v="Madrid"/>
    <n v="28034"/>
    <x v="7"/>
    <s v="EMEA"/>
    <s v="Small"/>
  </r>
  <r>
    <n v="10390"/>
    <n v="26"/>
    <n v="78.11"/>
    <n v="7"/>
    <n v="2030.86"/>
    <n v="0.03"/>
    <n v="60.925799999999995"/>
    <d v="2022-03-04T00:00:00"/>
    <s v="Shipped"/>
    <n v="1"/>
    <n v="2022"/>
    <s v="Vintage Cars"/>
    <n v="168"/>
    <s v="San Rafael"/>
    <n v="97562"/>
    <x v="0"/>
    <s v="NA"/>
    <s v="Small"/>
  </r>
  <r>
    <n v="10421"/>
    <n v="35"/>
    <n v="100"/>
    <n v="1"/>
    <n v="5433.75"/>
    <n v="0.03"/>
    <n v="163.01249999999999"/>
    <d v="2022-05-29T00:00:00"/>
    <s v="In Process"/>
    <n v="2"/>
    <n v="2022"/>
    <s v="Vintage Cars"/>
    <n v="168"/>
    <s v="San Rafael"/>
    <n v="97562"/>
    <x v="0"/>
    <s v="NA"/>
    <s v="Medium"/>
  </r>
  <r>
    <n v="10109"/>
    <n v="26"/>
    <n v="100"/>
    <n v="1"/>
    <n v="3157.44"/>
    <n v="0.05"/>
    <n v="157.87200000000001"/>
    <d v="2020-03-10T00:00:00"/>
    <s v="Shipped"/>
    <n v="1"/>
    <n v="2020"/>
    <s v="Classic Cars"/>
    <n v="132"/>
    <s v="Philadelphia"/>
    <n v="71270"/>
    <x v="0"/>
    <s v="NA"/>
    <s v="Medium"/>
  </r>
  <r>
    <n v="10123"/>
    <n v="46"/>
    <n v="100"/>
    <n v="3"/>
    <n v="5161.2"/>
    <n v="0.05"/>
    <n v="258.06"/>
    <d v="2020-05-20T00:00:00"/>
    <s v="Shipped"/>
    <n v="2"/>
    <n v="2020"/>
    <s v="Classic Cars"/>
    <n v="132"/>
    <s v="Nantes"/>
    <n v="44000"/>
    <x v="1"/>
    <s v="EMEA"/>
    <s v="Medium"/>
  </r>
  <r>
    <n v="10137"/>
    <n v="37"/>
    <n v="100"/>
    <n v="3"/>
    <n v="4346.76"/>
    <n v="0.05"/>
    <n v="217.33800000000002"/>
    <d v="2020-07-10T00:00:00"/>
    <s v="Shipped"/>
    <n v="3"/>
    <n v="2020"/>
    <s v="Classic Cars"/>
    <n v="132"/>
    <s v="Reims"/>
    <n v="51100"/>
    <x v="1"/>
    <s v="EMEA"/>
    <s v="Medium"/>
  </r>
  <r>
    <n v="10148"/>
    <n v="27"/>
    <n v="100"/>
    <n v="10"/>
    <n v="3528.36"/>
    <n v="0.05"/>
    <n v="176.41800000000001"/>
    <d v="2020-09-11T00:00:00"/>
    <s v="Shipped"/>
    <n v="3"/>
    <n v="2020"/>
    <s v="Classic Cars"/>
    <n v="132"/>
    <s v="North Sydney"/>
    <n v="2060"/>
    <x v="3"/>
    <s v="APAC"/>
    <s v="Medium"/>
  </r>
  <r>
    <n v="10161"/>
    <n v="23"/>
    <n v="100"/>
    <n v="9"/>
    <n v="3187.8"/>
    <n v="0.05"/>
    <n v="159.39000000000001"/>
    <d v="2020-10-17T00:00:00"/>
    <s v="Shipped"/>
    <n v="4"/>
    <n v="2020"/>
    <s v="Classic Cars"/>
    <n v="132"/>
    <s v="Aaarhus"/>
    <n v="8200"/>
    <x v="13"/>
    <s v="EMEA"/>
    <s v="Medium"/>
  </r>
  <r>
    <n v="10172"/>
    <n v="39"/>
    <n v="100"/>
    <n v="7"/>
    <n v="6023.16"/>
    <n v="0.05"/>
    <n v="301.15800000000002"/>
    <d v="2020-11-05T00:00:00"/>
    <s v="Shipped"/>
    <n v="4"/>
    <n v="2020"/>
    <s v="Classic Cars"/>
    <n v="132"/>
    <s v="Bridgewater"/>
    <n v="97562"/>
    <x v="0"/>
    <s v="NA"/>
    <s v="Medium"/>
  </r>
  <r>
    <n v="10181"/>
    <n v="27"/>
    <n v="100"/>
    <n v="3"/>
    <n v="3884.76"/>
    <n v="0.05"/>
    <n v="194.23800000000003"/>
    <d v="2020-11-12T00:00:00"/>
    <s v="Shipped"/>
    <n v="4"/>
    <n v="2020"/>
    <s v="Classic Cars"/>
    <n v="132"/>
    <s v="Bergen"/>
    <s v="N 5804"/>
    <x v="2"/>
    <s v="EMEA"/>
    <s v="Medium"/>
  </r>
  <r>
    <n v="10192"/>
    <n v="38"/>
    <n v="100"/>
    <n v="8"/>
    <n v="4965.84"/>
    <n v="0.05"/>
    <n v="248.29200000000003"/>
    <d v="2020-11-20T00:00:00"/>
    <s v="Shipped"/>
    <n v="4"/>
    <n v="2020"/>
    <s v="Classic Cars"/>
    <n v="132"/>
    <s v="Nashua"/>
    <n v="62005"/>
    <x v="0"/>
    <s v="NA"/>
    <s v="Medium"/>
  </r>
  <r>
    <n v="10204"/>
    <n v="27"/>
    <n v="100"/>
    <n v="14"/>
    <n v="4169.88"/>
    <n v="0.05"/>
    <n v="208.49400000000003"/>
    <d v="2020-12-02T00:00:00"/>
    <s v="Shipped"/>
    <n v="4"/>
    <n v="2020"/>
    <s v="Classic Cars"/>
    <n v="132"/>
    <s v="NYC"/>
    <n v="10022"/>
    <x v="0"/>
    <s v="NA"/>
    <s v="Medium"/>
  </r>
  <r>
    <n v="10212"/>
    <n v="40"/>
    <n v="100"/>
    <n v="7"/>
    <n v="4910.3999999999996"/>
    <n v="0.05"/>
    <n v="245.51999999999998"/>
    <d v="2021-01-16T00:00:00"/>
    <s v="Shipped"/>
    <n v="1"/>
    <n v="2021"/>
    <s v="Classic Cars"/>
    <n v="132"/>
    <s v="Madrid"/>
    <n v="28034"/>
    <x v="7"/>
    <s v="EMEA"/>
    <s v="Medium"/>
  </r>
  <r>
    <n v="10226"/>
    <n v="24"/>
    <n v="100"/>
    <n v="5"/>
    <n v="3231.36"/>
    <n v="0.05"/>
    <n v="161.56800000000001"/>
    <d v="2021-02-26T00:00:00"/>
    <s v="Shipped"/>
    <n v="1"/>
    <n v="2021"/>
    <s v="Classic Cars"/>
    <n v="132"/>
    <s v="San Diego"/>
    <n v="91217"/>
    <x v="0"/>
    <s v="NA"/>
    <s v="Medium"/>
  </r>
  <r>
    <n v="10241"/>
    <n v="44"/>
    <n v="100"/>
    <n v="12"/>
    <n v="6853.44"/>
    <n v="0.05"/>
    <n v="342.67200000000003"/>
    <d v="2021-04-13T00:00:00"/>
    <s v="Shipped"/>
    <n v="2"/>
    <n v="2021"/>
    <s v="Classic Cars"/>
    <n v="132"/>
    <s v="Strasbourg"/>
    <n v="67000"/>
    <x v="1"/>
    <s v="EMEA"/>
    <s v="Medium"/>
  </r>
  <r>
    <n v="10253"/>
    <n v="37"/>
    <n v="100"/>
    <n v="2"/>
    <n v="5177.04"/>
    <n v="0.05"/>
    <n v="258.85200000000003"/>
    <d v="2021-06-01T00:00:00"/>
    <s v="Cancelled"/>
    <n v="2"/>
    <n v="2021"/>
    <s v="Classic Cars"/>
    <n v="132"/>
    <s v="Liverpool"/>
    <s v="WX1 6LT"/>
    <x v="6"/>
    <s v="EMEA"/>
    <s v="Medium"/>
  </r>
  <r>
    <n v="10266"/>
    <n v="20"/>
    <n v="100"/>
    <n v="3"/>
    <n v="2824.8"/>
    <n v="0.05"/>
    <n v="141.24"/>
    <d v="2021-07-06T00:00:00"/>
    <s v="Shipped"/>
    <n v="3"/>
    <n v="2021"/>
    <s v="Classic Cars"/>
    <n v="132"/>
    <s v="Reggio Emilia"/>
    <n v="42100"/>
    <x v="12"/>
    <s v="EMEA"/>
    <s v="Small"/>
  </r>
  <r>
    <n v="10278"/>
    <n v="39"/>
    <n v="100"/>
    <n v="3"/>
    <n v="4324.32"/>
    <n v="0.05"/>
    <n v="216.21600000000001"/>
    <d v="2021-08-06T00:00:00"/>
    <s v="Shipped"/>
    <n v="3"/>
    <n v="2021"/>
    <s v="Classic Cars"/>
    <n v="132"/>
    <s v="Las Vegas"/>
    <n v="83030"/>
    <x v="0"/>
    <s v="NA"/>
    <s v="Medium"/>
  </r>
  <r>
    <n v="10287"/>
    <n v="44"/>
    <n v="100"/>
    <n v="1"/>
    <n v="5052.96"/>
    <n v="0.05"/>
    <n v="252.64800000000002"/>
    <d v="2021-08-30T00:00:00"/>
    <s v="Shipped"/>
    <n v="3"/>
    <n v="2021"/>
    <s v="Classic Cars"/>
    <n v="132"/>
    <s v="Gensve"/>
    <n v="1203"/>
    <x v="17"/>
    <s v="EMEA"/>
    <s v="Medium"/>
  </r>
  <r>
    <n v="10301"/>
    <n v="22"/>
    <n v="100"/>
    <n v="5"/>
    <n v="3223.44"/>
    <n v="0.05"/>
    <n v="161.17200000000003"/>
    <d v="2020-10-05T00:00:00"/>
    <s v="Shipped"/>
    <n v="4"/>
    <n v="2020"/>
    <s v="Classic Cars"/>
    <n v="132"/>
    <s v="Oslo"/>
    <s v="N 0106"/>
    <x v="2"/>
    <s v="EMEA"/>
    <s v="Medium"/>
  </r>
  <r>
    <n v="10311"/>
    <n v="43"/>
    <n v="100"/>
    <n v="10"/>
    <n v="5278.68"/>
    <n v="0.05"/>
    <n v="263.93400000000003"/>
    <d v="2021-10-16T00:00:00"/>
    <s v="Shipped"/>
    <n v="4"/>
    <n v="2021"/>
    <s v="Classic Cars"/>
    <n v="132"/>
    <s v="Madrid"/>
    <n v="28034"/>
    <x v="7"/>
    <s v="EMEA"/>
    <s v="Medium"/>
  </r>
  <r>
    <n v="10321"/>
    <n v="27"/>
    <n v="100"/>
    <n v="7"/>
    <n v="2851.2"/>
    <n v="0.05"/>
    <n v="142.56"/>
    <d v="2021-11-04T00:00:00"/>
    <s v="Shipped"/>
    <n v="4"/>
    <n v="2021"/>
    <s v="Classic Cars"/>
    <n v="132"/>
    <s v="New Bedford"/>
    <n v="50553"/>
    <x v="0"/>
    <s v="NA"/>
    <s v="Small"/>
  </r>
  <r>
    <n v="10331"/>
    <n v="26"/>
    <n v="64.900000000000006"/>
    <n v="10"/>
    <n v="1687.4"/>
    <n v="0.05"/>
    <n v="84.37"/>
    <d v="2021-11-17T00:00:00"/>
    <s v="Shipped"/>
    <n v="4"/>
    <n v="2021"/>
    <s v="Classic Cars"/>
    <n v="132"/>
    <s v="Philadelphia"/>
    <n v="71270"/>
    <x v="0"/>
    <s v="NA"/>
    <s v="Small"/>
  </r>
  <r>
    <n v="10343"/>
    <n v="25"/>
    <n v="52.32"/>
    <n v="3"/>
    <n v="1308"/>
    <n v="0.05"/>
    <n v="65.400000000000006"/>
    <d v="2021-11-24T00:00:00"/>
    <s v="Shipped"/>
    <n v="4"/>
    <n v="2021"/>
    <s v="Classic Cars"/>
    <n v="132"/>
    <s v="Reims"/>
    <n v="51100"/>
    <x v="1"/>
    <s v="EMEA"/>
    <s v="Small"/>
  </r>
  <r>
    <n v="10366"/>
    <n v="49"/>
    <n v="100"/>
    <n v="2"/>
    <n v="6144.6"/>
    <n v="0.05"/>
    <n v="307.23"/>
    <d v="2022-01-10T00:00:00"/>
    <s v="Shipped"/>
    <n v="1"/>
    <n v="2022"/>
    <s v="Classic Cars"/>
    <n v="132"/>
    <s v="Charleroi"/>
    <s v="B-6000"/>
    <x v="14"/>
    <s v="EMEA"/>
    <s v="Medium"/>
  </r>
  <r>
    <n v="10379"/>
    <n v="29"/>
    <n v="100"/>
    <n v="5"/>
    <n v="5127.2"/>
    <n v="0.05"/>
    <n v="256.36"/>
    <d v="2022-02-10T00:00:00"/>
    <s v="Shipped"/>
    <n v="1"/>
    <n v="2022"/>
    <s v="Classic Cars"/>
    <n v="132"/>
    <s v="Madrid"/>
    <n v="28034"/>
    <x v="7"/>
    <s v="EMEA"/>
    <s v="Medium"/>
  </r>
  <r>
    <n v="10407"/>
    <n v="41"/>
    <n v="100"/>
    <n v="12"/>
    <n v="6386.16"/>
    <n v="0.05"/>
    <n v="319.30799999999999"/>
    <d v="2022-04-22T00:00:00"/>
    <s v="On Hold"/>
    <n v="2"/>
    <n v="2022"/>
    <s v="Classic Cars"/>
    <n v="132"/>
    <s v="San Jose"/>
    <n v="94217"/>
    <x v="0"/>
    <s v="NA"/>
    <s v="Medium"/>
  </r>
  <r>
    <n v="10419"/>
    <n v="55"/>
    <n v="100"/>
    <n v="2"/>
    <n v="7695.6"/>
    <n v="0.05"/>
    <n v="384.78000000000003"/>
    <d v="2022-05-17T00:00:00"/>
    <s v="Shipped"/>
    <n v="2"/>
    <n v="2022"/>
    <s v="Classic Cars"/>
    <n v="132"/>
    <s v="Salzburg"/>
    <n v="5020"/>
    <x v="5"/>
    <s v="EMEA"/>
    <s v="Large"/>
  </r>
  <r>
    <n v="10103"/>
    <n v="27"/>
    <n v="83.07"/>
    <n v="12"/>
    <n v="2242.89"/>
    <n v="0.03"/>
    <n v="67.286699999999996"/>
    <d v="2020-01-29T00:00:00"/>
    <s v="Shipped"/>
    <n v="1"/>
    <n v="2020"/>
    <s v="Vintage Cars"/>
    <n v="101"/>
    <s v="Stavern"/>
    <n v="4110"/>
    <x v="2"/>
    <s v="EMEA"/>
    <s v="Small"/>
  </r>
  <r>
    <n v="10112"/>
    <n v="23"/>
    <n v="100"/>
    <n v="2"/>
    <n v="2539.89"/>
    <n v="0.03"/>
    <n v="76.196699999999993"/>
    <d v="2020-03-24T00:00:00"/>
    <s v="Shipped"/>
    <n v="1"/>
    <n v="2020"/>
    <s v="Vintage Cars"/>
    <n v="101"/>
    <s v="Lule"/>
    <s v="S-958 22"/>
    <x v="8"/>
    <s v="EMEA"/>
    <s v="Small"/>
  </r>
  <r>
    <n v="10126"/>
    <n v="31"/>
    <n v="90.17"/>
    <n v="12"/>
    <n v="2795.27"/>
    <n v="0.03"/>
    <n v="83.858099999999993"/>
    <d v="2020-05-28T00:00:00"/>
    <s v="Shipped"/>
    <n v="2"/>
    <n v="2020"/>
    <s v="Vintage Cars"/>
    <n v="101"/>
    <s v="Madrid"/>
    <n v="28023"/>
    <x v="7"/>
    <s v="EMEA"/>
    <s v="Small"/>
  </r>
  <r>
    <n v="10139"/>
    <n v="46"/>
    <n v="100"/>
    <n v="1"/>
    <n v="5545.76"/>
    <n v="0.03"/>
    <n v="166.37280000000001"/>
    <d v="2020-07-16T00:00:00"/>
    <s v="Shipped"/>
    <n v="3"/>
    <n v="2020"/>
    <s v="Vintage Cars"/>
    <n v="101"/>
    <s v="Chatswood"/>
    <n v="2067"/>
    <x v="3"/>
    <s v="APAC"/>
    <s v="Medium"/>
  </r>
  <r>
    <n v="10150"/>
    <n v="47"/>
    <n v="91.18"/>
    <n v="9"/>
    <n v="4285.46"/>
    <n v="0.03"/>
    <n v="128.56379999999999"/>
    <d v="2020-09-19T00:00:00"/>
    <s v="Shipped"/>
    <n v="3"/>
    <n v="2020"/>
    <s v="Vintage Cars"/>
    <n v="101"/>
    <s v="Singapore"/>
    <n v="79903"/>
    <x v="9"/>
    <s v="Japan"/>
    <s v="Medium"/>
  </r>
  <r>
    <n v="10163"/>
    <n v="31"/>
    <n v="100"/>
    <n v="2"/>
    <n v="3329.09"/>
    <n v="0.03"/>
    <n v="99.872699999999995"/>
    <d v="2020-10-20T00:00:00"/>
    <s v="Shipped"/>
    <n v="4"/>
    <n v="2020"/>
    <s v="Vintage Cars"/>
    <n v="101"/>
    <s v="NYC"/>
    <n v="10022"/>
    <x v="0"/>
    <s v="NA"/>
    <s v="Medium"/>
  </r>
  <r>
    <n v="10174"/>
    <n v="46"/>
    <n v="100"/>
    <n v="5"/>
    <n v="5592.22"/>
    <n v="0.03"/>
    <n v="167.76660000000001"/>
    <d v="2020-11-06T00:00:00"/>
    <s v="Shipped"/>
    <n v="4"/>
    <n v="2020"/>
    <s v="Vintage Cars"/>
    <n v="101"/>
    <s v="South Brisbane"/>
    <n v="4101"/>
    <x v="3"/>
    <s v="APAC"/>
    <s v="Medium"/>
  </r>
  <r>
    <n v="10183"/>
    <n v="37"/>
    <n v="89.15"/>
    <n v="9"/>
    <n v="3298.55"/>
    <n v="0.03"/>
    <n v="98.956500000000005"/>
    <d v="2020-11-13T00:00:00"/>
    <s v="Shipped"/>
    <n v="4"/>
    <n v="2020"/>
    <s v="Vintage Cars"/>
    <n v="101"/>
    <s v="Philadelphia"/>
    <n v="71270"/>
    <x v="0"/>
    <s v="NA"/>
    <s v="Medium"/>
  </r>
  <r>
    <n v="10193"/>
    <n v="28"/>
    <n v="93.21"/>
    <n v="1"/>
    <n v="2609.88"/>
    <n v="0.03"/>
    <n v="78.296400000000006"/>
    <d v="2020-11-21T00:00:00"/>
    <s v="Shipped"/>
    <n v="4"/>
    <n v="2020"/>
    <s v="Vintage Cars"/>
    <n v="101"/>
    <s v="Glen Waverly"/>
    <n v="3150"/>
    <x v="3"/>
    <s v="APAC"/>
    <s v="Small"/>
  </r>
  <r>
    <n v="10206"/>
    <n v="37"/>
    <n v="90.17"/>
    <n v="7"/>
    <n v="3336.29"/>
    <n v="0.03"/>
    <n v="100.08869999999999"/>
    <d v="2020-12-05T00:00:00"/>
    <s v="Shipped"/>
    <n v="4"/>
    <n v="2020"/>
    <s v="Vintage Cars"/>
    <n v="101"/>
    <s v="Vancouver"/>
    <s v="V3F 2K1"/>
    <x v="10"/>
    <s v="NA"/>
    <s v="Medium"/>
  </r>
  <r>
    <n v="10215"/>
    <n v="49"/>
    <n v="100"/>
    <n v="4"/>
    <n v="5510.05"/>
    <n v="0.03"/>
    <n v="165.3015"/>
    <d v="2021-01-29T00:00:00"/>
    <s v="Shipped"/>
    <n v="1"/>
    <n v="2021"/>
    <s v="Vintage Cars"/>
    <n v="101"/>
    <s v="Burbank"/>
    <n v="94019"/>
    <x v="0"/>
    <s v="NA"/>
    <s v="Medium"/>
  </r>
  <r>
    <n v="10228"/>
    <n v="24"/>
    <n v="100"/>
    <n v="3"/>
    <n v="2504.4"/>
    <n v="0.03"/>
    <n v="75.132000000000005"/>
    <d v="2021-03-10T00:00:00"/>
    <s v="Shipped"/>
    <n v="1"/>
    <n v="2021"/>
    <s v="Vintage Cars"/>
    <n v="101"/>
    <s v="Cambridge"/>
    <n v="51247"/>
    <x v="0"/>
    <s v="NA"/>
    <s v="Small"/>
  </r>
  <r>
    <n v="10244"/>
    <n v="30"/>
    <n v="100"/>
    <n v="1"/>
    <n v="3525.6"/>
    <n v="0.03"/>
    <n v="105.76799999999999"/>
    <d v="2021-04-29T00:00:00"/>
    <s v="Shipped"/>
    <n v="2"/>
    <n v="2021"/>
    <s v="Vintage Cars"/>
    <n v="101"/>
    <s v="Madrid"/>
    <n v="28034"/>
    <x v="7"/>
    <s v="EMEA"/>
    <s v="Medium"/>
  </r>
  <r>
    <n v="10257"/>
    <n v="50"/>
    <n v="88.14"/>
    <n v="1"/>
    <n v="4407"/>
    <n v="0.03"/>
    <n v="132.21"/>
    <d v="2021-06-14T00:00:00"/>
    <s v="Shipped"/>
    <n v="2"/>
    <n v="2021"/>
    <s v="Vintage Cars"/>
    <n v="101"/>
    <s v="San Jose"/>
    <n v="94217"/>
    <x v="0"/>
    <s v="NA"/>
    <s v="Medium"/>
  </r>
  <r>
    <n v="10270"/>
    <n v="31"/>
    <n v="96.24"/>
    <n v="10"/>
    <n v="2983.44"/>
    <n v="0.03"/>
    <n v="89.503199999999993"/>
    <d v="2021-07-19T00:00:00"/>
    <s v="Shipped"/>
    <n v="3"/>
    <n v="2021"/>
    <s v="Vintage Cars"/>
    <n v="101"/>
    <s v="Chatswood"/>
    <n v="2067"/>
    <x v="3"/>
    <s v="APAC"/>
    <s v="Small"/>
  </r>
  <r>
    <n v="10280"/>
    <n v="46"/>
    <n v="100"/>
    <n v="3"/>
    <n v="5126.24"/>
    <n v="0.03"/>
    <n v="153.78719999999998"/>
    <d v="2021-08-17T00:00:00"/>
    <s v="Shipped"/>
    <n v="3"/>
    <n v="2021"/>
    <s v="Vintage Cars"/>
    <n v="101"/>
    <s v="Torino"/>
    <n v="10100"/>
    <x v="12"/>
    <s v="EMEA"/>
    <s v="Medium"/>
  </r>
  <r>
    <n v="10291"/>
    <n v="47"/>
    <n v="100"/>
    <n v="12"/>
    <n v="5713.79"/>
    <n v="0.03"/>
    <n v="171.41370000000001"/>
    <d v="2021-09-08T00:00:00"/>
    <s v="Shipped"/>
    <n v="3"/>
    <n v="2021"/>
    <s v="Vintage Cars"/>
    <n v="101"/>
    <s v="Boras"/>
    <s v="S-844 67"/>
    <x v="8"/>
    <s v="EMEA"/>
    <s v="Medium"/>
  </r>
  <r>
    <n v="10304"/>
    <n v="46"/>
    <n v="100"/>
    <n v="7"/>
    <n v="4613.8"/>
    <n v="0.03"/>
    <n v="138.41399999999999"/>
    <d v="2021-10-11T00:00:00"/>
    <s v="Shipped"/>
    <n v="4"/>
    <n v="2021"/>
    <s v="Vintage Cars"/>
    <n v="101"/>
    <s v="Versailles"/>
    <n v="78000"/>
    <x v="1"/>
    <s v="EMEA"/>
    <s v="Medium"/>
  </r>
  <r>
    <n v="10312"/>
    <n v="37"/>
    <n v="100"/>
    <n v="4"/>
    <n v="3711.1"/>
    <n v="0.03"/>
    <n v="111.333"/>
    <d v="2021-10-21T00:00:00"/>
    <s v="Shipped"/>
    <n v="4"/>
    <n v="2021"/>
    <s v="Vintage Cars"/>
    <n v="101"/>
    <s v="San Rafael"/>
    <n v="97562"/>
    <x v="0"/>
    <s v="NA"/>
    <s v="Medium"/>
  </r>
  <r>
    <n v="10322"/>
    <n v="33"/>
    <n v="100"/>
    <n v="12"/>
    <n v="3524.73"/>
    <n v="0.03"/>
    <n v="105.7419"/>
    <d v="2021-11-04T00:00:00"/>
    <s v="Shipped"/>
    <n v="4"/>
    <n v="2021"/>
    <s v="Vintage Cars"/>
    <n v="101"/>
    <s v="Nashua"/>
    <n v="62005"/>
    <x v="0"/>
    <s v="NA"/>
    <s v="Medium"/>
  </r>
  <r>
    <n v="10333"/>
    <n v="31"/>
    <n v="90.17"/>
    <n v="5"/>
    <n v="2795.27"/>
    <n v="0.03"/>
    <n v="83.858099999999993"/>
    <d v="2021-11-18T00:00:00"/>
    <s v="Shipped"/>
    <n v="4"/>
    <n v="2021"/>
    <s v="Vintage Cars"/>
    <n v="101"/>
    <s v="San Francisco"/>
    <m/>
    <x v="0"/>
    <s v="NA"/>
    <s v="Small"/>
  </r>
  <r>
    <n v="10347"/>
    <n v="48"/>
    <n v="100"/>
    <n v="9"/>
    <n v="4814.3999999999996"/>
    <n v="0.03"/>
    <n v="144.43199999999999"/>
    <d v="2021-11-29T00:00:00"/>
    <s v="Shipped"/>
    <n v="4"/>
    <n v="2021"/>
    <s v="Vintage Cars"/>
    <n v="101"/>
    <s v="Melbourne"/>
    <n v="3004"/>
    <x v="3"/>
    <s v="APAC"/>
    <s v="Medium"/>
  </r>
  <r>
    <n v="10357"/>
    <n v="41"/>
    <n v="87.13"/>
    <n v="6"/>
    <n v="3572.33"/>
    <n v="0.03"/>
    <n v="107.1699"/>
    <d v="2021-12-10T00:00:00"/>
    <s v="Shipped"/>
    <n v="4"/>
    <n v="2021"/>
    <s v="Vintage Cars"/>
    <n v="101"/>
    <s v="San Rafael"/>
    <n v="97562"/>
    <x v="0"/>
    <s v="NA"/>
    <s v="Medium"/>
  </r>
  <r>
    <n v="10369"/>
    <n v="42"/>
    <n v="100"/>
    <n v="1"/>
    <n v="4581.3599999999997"/>
    <n v="0.03"/>
    <n v="137.4408"/>
    <d v="2022-01-20T00:00:00"/>
    <s v="Shipped"/>
    <n v="1"/>
    <n v="2022"/>
    <s v="Vintage Cars"/>
    <n v="101"/>
    <s v="Brickhaven"/>
    <n v="58339"/>
    <x v="0"/>
    <s v="NA"/>
    <s v="Medium"/>
  </r>
  <r>
    <n v="10381"/>
    <n v="41"/>
    <n v="100"/>
    <n v="8"/>
    <n v="4319.76"/>
    <n v="0.03"/>
    <n v="129.59280000000001"/>
    <d v="2022-02-17T00:00:00"/>
    <s v="Shipped"/>
    <n v="1"/>
    <n v="2022"/>
    <s v="Vintage Cars"/>
    <n v="101"/>
    <s v="San Francisco"/>
    <m/>
    <x v="0"/>
    <s v="NA"/>
    <s v="Medium"/>
  </r>
  <r>
    <n v="10391"/>
    <n v="32"/>
    <n v="45.25"/>
    <n v="6"/>
    <n v="1448"/>
    <n v="0.03"/>
    <n v="43.44"/>
    <d v="2022-03-09T00:00:00"/>
    <s v="Shipped"/>
    <n v="1"/>
    <n v="2022"/>
    <s v="Vintage Cars"/>
    <n v="101"/>
    <s v="North Sydney"/>
    <n v="2060"/>
    <x v="3"/>
    <s v="APAC"/>
    <s v="Small"/>
  </r>
  <r>
    <n v="10423"/>
    <n v="10"/>
    <n v="88.14"/>
    <n v="1"/>
    <n v="881.4"/>
    <n v="0.03"/>
    <n v="26.441999999999997"/>
    <d v="2022-05-30T00:00:00"/>
    <s v="In Process"/>
    <n v="2"/>
    <n v="2022"/>
    <s v="Vintage Cars"/>
    <n v="101"/>
    <s v="Bruxelles"/>
    <s v="B-1180"/>
    <x v="14"/>
    <s v="EMEA"/>
    <s v="Small"/>
  </r>
  <r>
    <n v="10103"/>
    <n v="35"/>
    <n v="57.46"/>
    <n v="14"/>
    <n v="2011.1"/>
    <n v="0.03"/>
    <n v="60.332999999999998"/>
    <d v="2020-01-29T00:00:00"/>
    <s v="Shipped"/>
    <n v="1"/>
    <n v="2020"/>
    <s v="Vintage Cars"/>
    <n v="62"/>
    <s v="Stavern"/>
    <n v="4110"/>
    <x v="2"/>
    <s v="EMEA"/>
    <s v="Small"/>
  </r>
  <r>
    <n v="10111"/>
    <n v="28"/>
    <n v="64.33"/>
    <n v="2"/>
    <n v="1801.24"/>
    <n v="0.03"/>
    <n v="54.037199999999999"/>
    <d v="2020-03-25T00:00:00"/>
    <s v="Shipped"/>
    <n v="1"/>
    <n v="2020"/>
    <s v="Vintage Cars"/>
    <n v="62"/>
    <s v="San Francisco"/>
    <m/>
    <x v="0"/>
    <s v="NA"/>
    <s v="Small"/>
  </r>
  <r>
    <n v="10126"/>
    <n v="46"/>
    <n v="73.7"/>
    <n v="14"/>
    <n v="3390.2"/>
    <n v="0.03"/>
    <n v="101.70599999999999"/>
    <d v="2020-05-28T00:00:00"/>
    <s v="Shipped"/>
    <n v="2"/>
    <n v="2020"/>
    <s v="Vintage Cars"/>
    <n v="62"/>
    <s v="Madrid"/>
    <n v="28023"/>
    <x v="7"/>
    <s v="EMEA"/>
    <s v="Medium"/>
  </r>
  <r>
    <n v="10139"/>
    <n v="20"/>
    <n v="71.2"/>
    <n v="3"/>
    <n v="1424"/>
    <n v="0.03"/>
    <n v="42.72"/>
    <d v="2020-07-16T00:00:00"/>
    <s v="Shipped"/>
    <n v="3"/>
    <n v="2020"/>
    <s v="Vintage Cars"/>
    <n v="62"/>
    <s v="Chatswood"/>
    <n v="2067"/>
    <x v="3"/>
    <s v="APAC"/>
    <s v="Small"/>
  </r>
  <r>
    <n v="10150"/>
    <n v="30"/>
    <n v="49.97"/>
    <n v="11"/>
    <n v="1499.1"/>
    <n v="0.03"/>
    <n v="44.972999999999999"/>
    <d v="2020-09-19T00:00:00"/>
    <s v="Shipped"/>
    <n v="3"/>
    <n v="2020"/>
    <s v="Vintage Cars"/>
    <n v="62"/>
    <s v="Singapore"/>
    <n v="79903"/>
    <x v="9"/>
    <s v="Japan"/>
    <s v="Small"/>
  </r>
  <r>
    <n v="10163"/>
    <n v="48"/>
    <n v="69.959999999999994"/>
    <n v="4"/>
    <n v="3358.08"/>
    <n v="0.03"/>
    <n v="100.74239999999999"/>
    <d v="2020-10-20T00:00:00"/>
    <s v="Shipped"/>
    <n v="4"/>
    <n v="2020"/>
    <s v="Vintage Cars"/>
    <n v="62"/>
    <s v="NYC"/>
    <n v="10022"/>
    <x v="0"/>
    <s v="NA"/>
    <s v="Medium"/>
  </r>
  <r>
    <n v="10173"/>
    <n v="28"/>
    <n v="53.72"/>
    <n v="2"/>
    <n v="1504.16"/>
    <n v="0.03"/>
    <n v="45.1248"/>
    <d v="2020-11-05T00:00:00"/>
    <s v="Shipped"/>
    <n v="4"/>
    <n v="2020"/>
    <s v="Vintage Cars"/>
    <n v="62"/>
    <s v="Bergamo"/>
    <n v="24100"/>
    <x v="12"/>
    <s v="EMEA"/>
    <s v="Small"/>
  </r>
  <r>
    <n v="10183"/>
    <n v="39"/>
    <n v="68.08"/>
    <n v="11"/>
    <n v="2655.12"/>
    <n v="0.03"/>
    <n v="79.653599999999997"/>
    <d v="2020-11-13T00:00:00"/>
    <s v="Shipped"/>
    <n v="4"/>
    <n v="2020"/>
    <s v="Vintage Cars"/>
    <n v="62"/>
    <s v="Philadelphia"/>
    <n v="71270"/>
    <x v="0"/>
    <s v="NA"/>
    <s v="Small"/>
  </r>
  <r>
    <n v="10193"/>
    <n v="24"/>
    <n v="51.84"/>
    <n v="3"/>
    <n v="1244.1600000000001"/>
    <n v="0.03"/>
    <n v="37.324800000000003"/>
    <d v="2020-11-21T00:00:00"/>
    <s v="Shipped"/>
    <n v="4"/>
    <n v="2020"/>
    <s v="Vintage Cars"/>
    <n v="62"/>
    <s v="Glen Waverly"/>
    <n v="3150"/>
    <x v="3"/>
    <s v="APAC"/>
    <s v="Small"/>
  </r>
  <r>
    <n v="10206"/>
    <n v="28"/>
    <n v="67.459999999999994"/>
    <n v="9"/>
    <n v="1888.88"/>
    <n v="0.03"/>
    <n v="56.666400000000003"/>
    <d v="2020-12-05T00:00:00"/>
    <s v="Shipped"/>
    <n v="4"/>
    <n v="2020"/>
    <s v="Vintage Cars"/>
    <n v="62"/>
    <s v="Vancouver"/>
    <s v="V3F 2K1"/>
    <x v="10"/>
    <s v="NA"/>
    <s v="Small"/>
  </r>
  <r>
    <n v="10215"/>
    <n v="31"/>
    <n v="58.71"/>
    <n v="6"/>
    <n v="1820.01"/>
    <n v="0.03"/>
    <n v="54.600299999999997"/>
    <d v="2021-01-29T00:00:00"/>
    <s v="Shipped"/>
    <n v="1"/>
    <n v="2021"/>
    <s v="Vintage Cars"/>
    <n v="62"/>
    <s v="Burbank"/>
    <n v="94019"/>
    <x v="0"/>
    <s v="NA"/>
    <s v="Small"/>
  </r>
  <r>
    <n v="10228"/>
    <n v="45"/>
    <n v="63.71"/>
    <n v="5"/>
    <n v="2866.95"/>
    <n v="0.03"/>
    <n v="86.008499999999998"/>
    <d v="2021-03-10T00:00:00"/>
    <s v="Shipped"/>
    <n v="1"/>
    <n v="2021"/>
    <s v="Vintage Cars"/>
    <n v="62"/>
    <s v="Cambridge"/>
    <n v="51247"/>
    <x v="0"/>
    <s v="NA"/>
    <s v="Small"/>
  </r>
  <r>
    <n v="10244"/>
    <n v="24"/>
    <n v="58.09"/>
    <n v="3"/>
    <n v="1394.16"/>
    <n v="0.03"/>
    <n v="41.824800000000003"/>
    <d v="2021-04-29T00:00:00"/>
    <s v="Shipped"/>
    <n v="2"/>
    <n v="2021"/>
    <s v="Vintage Cars"/>
    <n v="62"/>
    <s v="Madrid"/>
    <n v="28034"/>
    <x v="7"/>
    <s v="EMEA"/>
    <s v="Small"/>
  </r>
  <r>
    <n v="10257"/>
    <n v="49"/>
    <n v="53.72"/>
    <n v="3"/>
    <n v="2632.28"/>
    <n v="0.03"/>
    <n v="78.968400000000003"/>
    <d v="2021-06-14T00:00:00"/>
    <s v="Shipped"/>
    <n v="2"/>
    <n v="2021"/>
    <s v="Vintage Cars"/>
    <n v="62"/>
    <s v="San Jose"/>
    <n v="94217"/>
    <x v="0"/>
    <s v="NA"/>
    <s v="Small"/>
  </r>
  <r>
    <n v="10269"/>
    <n v="32"/>
    <n v="63.08"/>
    <n v="1"/>
    <n v="2018.56"/>
    <n v="0.03"/>
    <n v="60.556799999999996"/>
    <d v="2021-07-16T00:00:00"/>
    <s v="Shipped"/>
    <n v="3"/>
    <n v="2021"/>
    <s v="Vintage Cars"/>
    <n v="62"/>
    <s v="Salzburg"/>
    <n v="5020"/>
    <x v="5"/>
    <s v="EMEA"/>
    <s v="Small"/>
  </r>
  <r>
    <n v="10280"/>
    <n v="43"/>
    <n v="68.709999999999994"/>
    <n v="5"/>
    <n v="2954.53"/>
    <n v="0.03"/>
    <n v="88.635900000000007"/>
    <d v="2021-08-17T00:00:00"/>
    <s v="Shipped"/>
    <n v="3"/>
    <n v="2021"/>
    <s v="Vintage Cars"/>
    <n v="62"/>
    <s v="Torino"/>
    <n v="10100"/>
    <x v="12"/>
    <s v="EMEA"/>
    <s v="Small"/>
  </r>
  <r>
    <n v="10291"/>
    <n v="37"/>
    <n v="50.59"/>
    <n v="14"/>
    <n v="1871.83"/>
    <n v="0.03"/>
    <n v="56.154899999999998"/>
    <d v="2021-09-08T00:00:00"/>
    <s v="Shipped"/>
    <n v="3"/>
    <n v="2021"/>
    <s v="Vintage Cars"/>
    <n v="62"/>
    <s v="Boras"/>
    <s v="S-844 67"/>
    <x v="8"/>
    <s v="EMEA"/>
    <s v="Small"/>
  </r>
  <r>
    <n v="10304"/>
    <n v="24"/>
    <n v="64.959999999999994"/>
    <n v="9"/>
    <n v="1559.04"/>
    <n v="0.03"/>
    <n v="46.7712"/>
    <d v="2021-10-11T00:00:00"/>
    <s v="Shipped"/>
    <n v="4"/>
    <n v="2021"/>
    <s v="Vintage Cars"/>
    <n v="62"/>
    <s v="Versailles"/>
    <n v="78000"/>
    <x v="1"/>
    <s v="EMEA"/>
    <s v="Small"/>
  </r>
  <r>
    <n v="10312"/>
    <n v="35"/>
    <n v="53.72"/>
    <n v="6"/>
    <n v="1880.2"/>
    <n v="0.03"/>
    <n v="56.405999999999999"/>
    <d v="2021-10-21T00:00:00"/>
    <s v="Shipped"/>
    <n v="4"/>
    <n v="2021"/>
    <s v="Vintage Cars"/>
    <n v="62"/>
    <s v="San Rafael"/>
    <n v="97562"/>
    <x v="0"/>
    <s v="NA"/>
    <s v="Small"/>
  </r>
  <r>
    <n v="10322"/>
    <n v="41"/>
    <n v="29.87"/>
    <n v="13"/>
    <n v="1224.67"/>
    <n v="0.03"/>
    <n v="36.740099999999998"/>
    <d v="2021-11-04T00:00:00"/>
    <s v="Shipped"/>
    <n v="4"/>
    <n v="2021"/>
    <s v="Vintage Cars"/>
    <n v="62"/>
    <s v="Nashua"/>
    <n v="62005"/>
    <x v="0"/>
    <s v="NA"/>
    <s v="Small"/>
  </r>
  <r>
    <n v="10332"/>
    <n v="26"/>
    <n v="100"/>
    <n v="17"/>
    <n v="2979.08"/>
    <n v="0.03"/>
    <n v="89.372399999999999"/>
    <d v="2021-11-17T00:00:00"/>
    <s v="Shipped"/>
    <n v="4"/>
    <n v="2021"/>
    <s v="Vintage Cars"/>
    <n v="62"/>
    <s v="Manchester"/>
    <s v="EC2 5NT"/>
    <x v="6"/>
    <s v="EMEA"/>
    <s v="Small"/>
  </r>
  <r>
    <n v="10347"/>
    <n v="34"/>
    <n v="64.959999999999994"/>
    <n v="10"/>
    <n v="2208.64"/>
    <n v="0.03"/>
    <n v="66.259199999999993"/>
    <d v="2021-11-29T00:00:00"/>
    <s v="Shipped"/>
    <n v="4"/>
    <n v="2021"/>
    <s v="Vintage Cars"/>
    <n v="62"/>
    <s v="Melbourne"/>
    <n v="3004"/>
    <x v="3"/>
    <s v="APAC"/>
    <s v="Small"/>
  </r>
  <r>
    <n v="10357"/>
    <n v="49"/>
    <n v="70.58"/>
    <n v="5"/>
    <n v="3458.42"/>
    <n v="0.03"/>
    <n v="103.7526"/>
    <d v="2021-12-10T00:00:00"/>
    <s v="Shipped"/>
    <n v="4"/>
    <n v="2021"/>
    <s v="Vintage Cars"/>
    <n v="62"/>
    <s v="San Rafael"/>
    <n v="97562"/>
    <x v="0"/>
    <s v="NA"/>
    <s v="Medium"/>
  </r>
  <r>
    <n v="10369"/>
    <n v="28"/>
    <n v="44.21"/>
    <n v="6"/>
    <n v="1237.8800000000001"/>
    <n v="0.03"/>
    <n v="37.136400000000002"/>
    <d v="2022-01-20T00:00:00"/>
    <s v="Shipped"/>
    <n v="1"/>
    <n v="2022"/>
    <s v="Vintage Cars"/>
    <n v="62"/>
    <s v="Brickhaven"/>
    <n v="58339"/>
    <x v="0"/>
    <s v="NA"/>
    <s v="Small"/>
  </r>
  <r>
    <n v="10381"/>
    <n v="40"/>
    <n v="68.08"/>
    <n v="4"/>
    <n v="2723.2"/>
    <n v="0.03"/>
    <n v="81.695999999999998"/>
    <d v="2022-02-17T00:00:00"/>
    <s v="Shipped"/>
    <n v="1"/>
    <n v="2022"/>
    <s v="Vintage Cars"/>
    <n v="62"/>
    <s v="San Francisco"/>
    <m/>
    <x v="0"/>
    <s v="NA"/>
    <s v="Small"/>
  </r>
  <r>
    <n v="10392"/>
    <n v="37"/>
    <n v="59.96"/>
    <n v="3"/>
    <n v="2218.52"/>
    <n v="0.03"/>
    <n v="66.555599999999998"/>
    <d v="2022-03-10T00:00:00"/>
    <s v="Shipped"/>
    <n v="1"/>
    <n v="2022"/>
    <s v="Vintage Cars"/>
    <n v="62"/>
    <s v="Graz"/>
    <n v="8010"/>
    <x v="5"/>
    <s v="EMEA"/>
    <s v="Small"/>
  </r>
  <r>
    <n v="10423"/>
    <n v="31"/>
    <n v="53.72"/>
    <n v="3"/>
    <n v="1665.32"/>
    <n v="0.03"/>
    <n v="49.959599999999995"/>
    <d v="2022-05-30T00:00:00"/>
    <s v="In Process"/>
    <n v="2"/>
    <n v="2022"/>
    <s v="Vintage Cars"/>
    <n v="62"/>
    <s v="Bruxelles"/>
    <s v="B-1180"/>
    <x v="14"/>
    <s v="EMEA"/>
    <s v="Small"/>
  </r>
  <r>
    <n v="10106"/>
    <n v="41"/>
    <n v="83.44"/>
    <n v="18"/>
    <n v="3421.04"/>
    <n v="1.7999999999999999E-2"/>
    <n v="61.578719999999997"/>
    <d v="2020-02-17T00:00:00"/>
    <s v="Shipped"/>
    <n v="1"/>
    <n v="2020"/>
    <s v="Ships"/>
    <n v="86"/>
    <s v="Bergamo"/>
    <n v="24100"/>
    <x v="12"/>
    <s v="EMEA"/>
    <s v="Medium"/>
  </r>
  <r>
    <n v="10119"/>
    <n v="21"/>
    <n v="89.46"/>
    <n v="9"/>
    <n v="1878.66"/>
    <n v="1.7999999999999999E-2"/>
    <n v="33.81588"/>
    <d v="2020-04-28T00:00:00"/>
    <s v="Shipped"/>
    <n v="2"/>
    <n v="2020"/>
    <s v="Ships"/>
    <n v="86"/>
    <s v="Salzburg"/>
    <n v="5020"/>
    <x v="5"/>
    <s v="EMEA"/>
    <s v="Small"/>
  </r>
  <r>
    <n v="10130"/>
    <n v="40"/>
    <n v="96.34"/>
    <n v="2"/>
    <n v="3853.6"/>
    <n v="1.7999999999999999E-2"/>
    <n v="69.364799999999988"/>
    <d v="2020-06-16T00:00:00"/>
    <s v="Shipped"/>
    <n v="2"/>
    <n v="2020"/>
    <s v="Ships"/>
    <n v="86"/>
    <s v="Brickhaven"/>
    <n v="58339"/>
    <x v="0"/>
    <s v="NA"/>
    <s v="Medium"/>
  </r>
  <r>
    <n v="10143"/>
    <n v="46"/>
    <n v="74.84"/>
    <n v="13"/>
    <n v="3442.64"/>
    <n v="1.7999999999999999E-2"/>
    <n v="61.967519999999993"/>
    <d v="2020-08-10T00:00:00"/>
    <s v="Shipped"/>
    <n v="3"/>
    <n v="2020"/>
    <s v="Ships"/>
    <n v="86"/>
    <s v="New Bedford"/>
    <n v="50553"/>
    <x v="0"/>
    <s v="NA"/>
    <s v="Medium"/>
  </r>
  <r>
    <n v="10155"/>
    <n v="44"/>
    <n v="79.14"/>
    <n v="11"/>
    <n v="3482.16"/>
    <n v="1.7999999999999999E-2"/>
    <n v="62.678879999999992"/>
    <d v="2020-10-06T00:00:00"/>
    <s v="Shipped"/>
    <n v="4"/>
    <n v="2020"/>
    <s v="Ships"/>
    <n v="86"/>
    <s v="Helsinki"/>
    <n v="21240"/>
    <x v="4"/>
    <s v="EMEA"/>
    <s v="Medium"/>
  </r>
  <r>
    <n v="10167"/>
    <n v="46"/>
    <n v="73.12"/>
    <n v="7"/>
    <n v="3363.52"/>
    <n v="1.7999999999999999E-2"/>
    <n v="60.543359999999993"/>
    <d v="2020-10-23T00:00:00"/>
    <s v="Cancelled"/>
    <n v="4"/>
    <n v="2020"/>
    <s v="Ships"/>
    <n v="86"/>
    <s v="Boras"/>
    <s v="S-844 67"/>
    <x v="8"/>
    <s v="EMEA"/>
    <s v="Medium"/>
  </r>
  <r>
    <n v="10178"/>
    <n v="41"/>
    <n v="81.72"/>
    <n v="10"/>
    <n v="3350.52"/>
    <n v="1.7999999999999999E-2"/>
    <n v="60.309359999999998"/>
    <d v="2020-11-08T00:00:00"/>
    <s v="Shipped"/>
    <n v="4"/>
    <n v="2020"/>
    <s v="Ships"/>
    <n v="86"/>
    <s v="Toulouse"/>
    <n v="31000"/>
    <x v="1"/>
    <s v="EMEA"/>
    <s v="Medium"/>
  </r>
  <r>
    <n v="10186"/>
    <n v="32"/>
    <n v="89.46"/>
    <n v="7"/>
    <n v="2862.72"/>
    <n v="1.7999999999999999E-2"/>
    <n v="51.528959999999991"/>
    <d v="2020-11-14T00:00:00"/>
    <s v="Shipped"/>
    <n v="4"/>
    <n v="2020"/>
    <s v="Ships"/>
    <n v="86"/>
    <s v="London"/>
    <s v="WA1 1DP"/>
    <x v="6"/>
    <s v="EMEA"/>
    <s v="Small"/>
  </r>
  <r>
    <n v="10197"/>
    <n v="46"/>
    <n v="87.74"/>
    <n v="4"/>
    <n v="4036.04"/>
    <n v="1.7999999999999999E-2"/>
    <n v="72.648719999999997"/>
    <d v="2020-11-26T00:00:00"/>
    <s v="Shipped"/>
    <n v="4"/>
    <n v="2020"/>
    <s v="Ships"/>
    <n v="86"/>
    <s v="Barcelona"/>
    <n v="8022"/>
    <x v="7"/>
    <s v="EMEA"/>
    <s v="Medium"/>
  </r>
  <r>
    <n v="10209"/>
    <n v="28"/>
    <n v="100"/>
    <n v="6"/>
    <n v="2817.92"/>
    <n v="1.7999999999999999E-2"/>
    <n v="50.722559999999994"/>
    <d v="2021-01-09T00:00:00"/>
    <s v="Shipped"/>
    <n v="1"/>
    <n v="2021"/>
    <s v="Ships"/>
    <n v="86"/>
    <s v="Los Angeles"/>
    <m/>
    <x v="0"/>
    <s v="NA"/>
    <s v="Small"/>
  </r>
  <r>
    <n v="10222"/>
    <n v="49"/>
    <n v="94.62"/>
    <n v="10"/>
    <n v="4636.38"/>
    <n v="1.7999999999999999E-2"/>
    <n v="83.45483999999999"/>
    <d v="2021-02-19T00:00:00"/>
    <s v="Shipped"/>
    <n v="1"/>
    <n v="2021"/>
    <s v="Ships"/>
    <n v="86"/>
    <s v="San Diego"/>
    <n v="91217"/>
    <x v="0"/>
    <s v="NA"/>
    <s v="Medium"/>
  </r>
  <r>
    <n v="10248"/>
    <n v="21"/>
    <n v="73.98"/>
    <n v="1"/>
    <n v="1553.58"/>
    <n v="1.7999999999999999E-2"/>
    <n v="27.964439999999996"/>
    <d v="2021-05-07T00:00:00"/>
    <s v="Cancelled"/>
    <n v="2"/>
    <n v="2021"/>
    <s v="Ships"/>
    <n v="86"/>
    <s v="NYC"/>
    <n v="10022"/>
    <x v="0"/>
    <s v="NA"/>
    <s v="Small"/>
  </r>
  <r>
    <n v="10262"/>
    <n v="32"/>
    <n v="84.3"/>
    <n v="15"/>
    <n v="2697.6"/>
    <n v="1.7999999999999999E-2"/>
    <n v="48.556799999999996"/>
    <d v="2021-06-24T00:00:00"/>
    <s v="Cancelled"/>
    <n v="2"/>
    <n v="2021"/>
    <s v="Ships"/>
    <n v="86"/>
    <s v="Madrid"/>
    <n v="28034"/>
    <x v="7"/>
    <s v="EMEA"/>
    <s v="Small"/>
  </r>
  <r>
    <n v="10273"/>
    <n v="34"/>
    <n v="98.06"/>
    <n v="2"/>
    <n v="3334.04"/>
    <n v="1.7999999999999999E-2"/>
    <n v="60.012719999999995"/>
    <d v="2021-07-21T00:00:00"/>
    <s v="Shipped"/>
    <n v="3"/>
    <n v="2021"/>
    <s v="Ships"/>
    <n v="86"/>
    <s v="Bruxelles"/>
    <s v="B-1180"/>
    <x v="14"/>
    <s v="EMEA"/>
    <s v="Medium"/>
  </r>
  <r>
    <n v="10283"/>
    <n v="21"/>
    <n v="98.06"/>
    <n v="4"/>
    <n v="2059.2600000000002"/>
    <n v="1.7999999999999999E-2"/>
    <n v="37.066679999999998"/>
    <d v="2021-08-20T00:00:00"/>
    <s v="Shipped"/>
    <n v="3"/>
    <n v="2021"/>
    <s v="Ships"/>
    <n v="86"/>
    <s v="Tsawassen"/>
    <s v="T2F 8M4"/>
    <x v="10"/>
    <s v="NA"/>
    <s v="Small"/>
  </r>
  <r>
    <n v="10296"/>
    <n v="21"/>
    <n v="96.34"/>
    <n v="13"/>
    <n v="2023.14"/>
    <n v="1.7999999999999999E-2"/>
    <n v="36.416519999999998"/>
    <d v="2021-09-15T00:00:00"/>
    <s v="Shipped"/>
    <n v="3"/>
    <n v="2021"/>
    <s v="Ships"/>
    <n v="86"/>
    <s v="Munich"/>
    <n v="80686"/>
    <x v="16"/>
    <s v="EMEA"/>
    <s v="Small"/>
  </r>
  <r>
    <n v="10307"/>
    <n v="31"/>
    <n v="83.44"/>
    <n v="7"/>
    <n v="2586.64"/>
    <n v="1.7999999999999999E-2"/>
    <n v="46.559519999999992"/>
    <d v="2021-10-14T00:00:00"/>
    <s v="Shipped"/>
    <n v="4"/>
    <n v="2021"/>
    <s v="Ships"/>
    <n v="86"/>
    <s v="Philadelphia"/>
    <n v="71270"/>
    <x v="0"/>
    <s v="NA"/>
    <s v="Small"/>
  </r>
  <r>
    <n v="10316"/>
    <n v="21"/>
    <n v="94.62"/>
    <n v="15"/>
    <n v="1987.02"/>
    <n v="1.7999999999999999E-2"/>
    <n v="35.766359999999999"/>
    <d v="2021-11-01T00:00:00"/>
    <s v="Shipped"/>
    <n v="4"/>
    <n v="2021"/>
    <s v="Ships"/>
    <n v="86"/>
    <s v="Cowes"/>
    <s v="PO31 7PJ"/>
    <x v="6"/>
    <s v="EMEA"/>
    <s v="Small"/>
  </r>
  <r>
    <n v="10327"/>
    <n v="25"/>
    <n v="45.86"/>
    <n v="5"/>
    <n v="1146.5"/>
    <n v="1.7999999999999999E-2"/>
    <n v="20.636999999999997"/>
    <d v="2021-11-10T00:00:00"/>
    <s v="Resolved"/>
    <n v="4"/>
    <n v="2021"/>
    <s v="Ships"/>
    <n v="86"/>
    <s v="Kobenhavn"/>
    <n v="1734"/>
    <x v="13"/>
    <s v="EMEA"/>
    <s v="Small"/>
  </r>
  <r>
    <n v="10338"/>
    <n v="28"/>
    <n v="82.58"/>
    <n v="3"/>
    <n v="2312.2399999999998"/>
    <n v="1.7999999999999999E-2"/>
    <n v="41.620319999999992"/>
    <d v="2021-11-22T00:00:00"/>
    <s v="Shipped"/>
    <n v="4"/>
    <n v="2021"/>
    <s v="Ships"/>
    <n v="86"/>
    <s v="Charleroi"/>
    <s v="B-6000"/>
    <x v="14"/>
    <s v="EMEA"/>
    <s v="Small"/>
  </r>
  <r>
    <n v="10350"/>
    <n v="43"/>
    <n v="64.97"/>
    <n v="6"/>
    <n v="2793.71"/>
    <n v="1.7999999999999999E-2"/>
    <n v="50.28678"/>
    <d v="2021-12-02T00:00:00"/>
    <s v="Shipped"/>
    <n v="4"/>
    <n v="2021"/>
    <s v="Ships"/>
    <n v="86"/>
    <s v="Madrid"/>
    <n v="28034"/>
    <x v="7"/>
    <s v="EMEA"/>
    <s v="Small"/>
  </r>
  <r>
    <n v="10373"/>
    <n v="22"/>
    <n v="86.74"/>
    <n v="5"/>
    <n v="1908.28"/>
    <n v="1.7999999999999999E-2"/>
    <n v="34.349039999999995"/>
    <d v="2022-01-31T00:00:00"/>
    <s v="Shipped"/>
    <n v="1"/>
    <n v="2022"/>
    <s v="Ships"/>
    <n v="86"/>
    <s v="Oulu"/>
    <n v="90110"/>
    <x v="4"/>
    <s v="EMEA"/>
    <s v="Small"/>
  </r>
  <r>
    <n v="10386"/>
    <n v="37"/>
    <n v="93.01"/>
    <n v="5"/>
    <n v="3441.37"/>
    <n v="1.7999999999999999E-2"/>
    <n v="61.944659999999992"/>
    <d v="2022-03-01T00:00:00"/>
    <s v="Resolved"/>
    <n v="1"/>
    <n v="2022"/>
    <s v="Ships"/>
    <n v="86"/>
    <s v="Madrid"/>
    <n v="28034"/>
    <x v="7"/>
    <s v="EMEA"/>
    <s v="Medium"/>
  </r>
  <r>
    <n v="10398"/>
    <n v="28"/>
    <n v="72.260000000000005"/>
    <n v="18"/>
    <n v="2023.28"/>
    <n v="1.7999999999999999E-2"/>
    <n v="36.419039999999995"/>
    <d v="2022-03-30T00:00:00"/>
    <s v="Shipped"/>
    <n v="1"/>
    <n v="2022"/>
    <s v="Ships"/>
    <n v="86"/>
    <s v="Reims"/>
    <n v="51100"/>
    <x v="1"/>
    <s v="EMEA"/>
    <s v="Small"/>
  </r>
  <r>
    <n v="10400"/>
    <n v="30"/>
    <n v="74.84"/>
    <n v="7"/>
    <n v="2245.1999999999998"/>
    <n v="1.7999999999999999E-2"/>
    <n v="40.413599999999995"/>
    <d v="2022-04-01T00:00:00"/>
    <s v="Shipped"/>
    <n v="2"/>
    <n v="2022"/>
    <s v="Ships"/>
    <n v="86"/>
    <s v="San Jose"/>
    <n v="94217"/>
    <x v="0"/>
    <s v="NA"/>
    <s v="Small"/>
  </r>
  <r>
    <n v="10414"/>
    <n v="44"/>
    <n v="73.98"/>
    <n v="1"/>
    <n v="3255.12"/>
    <n v="1.7999999999999999E-2"/>
    <n v="58.592159999999993"/>
    <d v="2022-05-06T00:00:00"/>
    <s v="On Hold"/>
    <n v="2"/>
    <n v="2022"/>
    <s v="Ships"/>
    <n v="86"/>
    <s v="Boston"/>
    <n v="51003"/>
    <x v="0"/>
    <s v="NA"/>
    <s v="Medium"/>
  </r>
  <r>
    <n v="10103"/>
    <n v="25"/>
    <n v="100"/>
    <n v="13"/>
    <n v="2539.5"/>
    <n v="0.03"/>
    <n v="76.185000000000002"/>
    <d v="2020-01-29T00:00:00"/>
    <s v="Shipped"/>
    <n v="1"/>
    <n v="2020"/>
    <s v="Vintage Cars"/>
    <n v="104"/>
    <s v="Stavern"/>
    <n v="4110"/>
    <x v="2"/>
    <s v="EMEA"/>
    <s v="Small"/>
  </r>
  <r>
    <n v="10111"/>
    <n v="43"/>
    <n v="100"/>
    <n v="1"/>
    <n v="4818.1499999999996"/>
    <n v="0.03"/>
    <n v="144.54449999999997"/>
    <d v="2020-03-25T00:00:00"/>
    <s v="Shipped"/>
    <n v="1"/>
    <n v="2020"/>
    <s v="Vintage Cars"/>
    <n v="104"/>
    <s v="San Francisco"/>
    <m/>
    <x v="0"/>
    <s v="NA"/>
    <s v="Medium"/>
  </r>
  <r>
    <n v="10126"/>
    <n v="30"/>
    <n v="97.39"/>
    <n v="13"/>
    <n v="2921.7"/>
    <n v="0.03"/>
    <n v="87.650999999999996"/>
    <d v="2020-05-28T00:00:00"/>
    <s v="Shipped"/>
    <n v="2"/>
    <n v="2020"/>
    <s v="Vintage Cars"/>
    <n v="104"/>
    <s v="Madrid"/>
    <n v="28023"/>
    <x v="7"/>
    <s v="EMEA"/>
    <s v="Small"/>
  </r>
  <r>
    <n v="10139"/>
    <n v="20"/>
    <n v="90.06"/>
    <n v="2"/>
    <n v="1801.2"/>
    <n v="0.03"/>
    <n v="54.036000000000001"/>
    <d v="2020-07-16T00:00:00"/>
    <s v="Shipped"/>
    <n v="3"/>
    <n v="2020"/>
    <s v="Vintage Cars"/>
    <n v="104"/>
    <s v="Chatswood"/>
    <n v="2067"/>
    <x v="3"/>
    <s v="APAC"/>
    <s v="Small"/>
  </r>
  <r>
    <n v="10150"/>
    <n v="26"/>
    <n v="100"/>
    <n v="10"/>
    <n v="2804.36"/>
    <n v="0.03"/>
    <n v="84.130800000000008"/>
    <d v="2020-09-19T00:00:00"/>
    <s v="Shipped"/>
    <n v="3"/>
    <n v="2020"/>
    <s v="Vintage Cars"/>
    <n v="104"/>
    <s v="Singapore"/>
    <n v="79903"/>
    <x v="9"/>
    <s v="Japan"/>
    <s v="Small"/>
  </r>
  <r>
    <n v="10163"/>
    <n v="40"/>
    <n v="100"/>
    <n v="3"/>
    <n v="4900.8"/>
    <n v="0.03"/>
    <n v="147.024"/>
    <d v="2020-10-20T00:00:00"/>
    <s v="Shipped"/>
    <n v="4"/>
    <n v="2020"/>
    <s v="Vintage Cars"/>
    <n v="104"/>
    <s v="NYC"/>
    <n v="10022"/>
    <x v="0"/>
    <s v="NA"/>
    <s v="Medium"/>
  </r>
  <r>
    <n v="10173"/>
    <n v="31"/>
    <n v="89.01"/>
    <n v="1"/>
    <n v="2759.31"/>
    <n v="0.03"/>
    <n v="82.779299999999992"/>
    <d v="2020-11-05T00:00:00"/>
    <s v="Shipped"/>
    <n v="4"/>
    <n v="2020"/>
    <s v="Vintage Cars"/>
    <n v="104"/>
    <s v="Bergamo"/>
    <n v="24100"/>
    <x v="12"/>
    <s v="EMEA"/>
    <s v="Small"/>
  </r>
  <r>
    <n v="10183"/>
    <n v="22"/>
    <n v="100"/>
    <n v="10"/>
    <n v="2488.1999999999998"/>
    <n v="0.03"/>
    <n v="74.645999999999987"/>
    <d v="2020-11-13T00:00:00"/>
    <s v="Shipped"/>
    <n v="4"/>
    <n v="2020"/>
    <s v="Vintage Cars"/>
    <n v="104"/>
    <s v="Philadelphia"/>
    <n v="71270"/>
    <x v="0"/>
    <s v="NA"/>
    <s v="Small"/>
  </r>
  <r>
    <n v="10193"/>
    <n v="23"/>
    <n v="100"/>
    <n v="2"/>
    <n v="2769.89"/>
    <n v="0.03"/>
    <n v="83.096699999999998"/>
    <d v="2020-11-21T00:00:00"/>
    <s v="Shipped"/>
    <n v="4"/>
    <n v="2020"/>
    <s v="Vintage Cars"/>
    <n v="104"/>
    <s v="Glen Waverly"/>
    <n v="3150"/>
    <x v="3"/>
    <s v="APAC"/>
    <s v="Small"/>
  </r>
  <r>
    <n v="10206"/>
    <n v="30"/>
    <n v="100"/>
    <n v="8"/>
    <n v="3581.4"/>
    <n v="0.03"/>
    <n v="107.44199999999999"/>
    <d v="2020-12-05T00:00:00"/>
    <s v="Shipped"/>
    <n v="4"/>
    <n v="2020"/>
    <s v="Vintage Cars"/>
    <n v="104"/>
    <s v="Vancouver"/>
    <s v="V3F 2K1"/>
    <x v="10"/>
    <s v="NA"/>
    <s v="Medium"/>
  </r>
  <r>
    <n v="10215"/>
    <n v="49"/>
    <n v="100"/>
    <n v="5"/>
    <n v="5285.14"/>
    <n v="0.03"/>
    <n v="158.55420000000001"/>
    <d v="2021-01-29T00:00:00"/>
    <s v="Shipped"/>
    <n v="1"/>
    <n v="2021"/>
    <s v="Vintage Cars"/>
    <n v="104"/>
    <s v="Burbank"/>
    <n v="94019"/>
    <x v="0"/>
    <s v="NA"/>
    <s v="Medium"/>
  </r>
  <r>
    <n v="10228"/>
    <n v="31"/>
    <n v="100"/>
    <n v="4"/>
    <n v="3181.53"/>
    <n v="0.03"/>
    <n v="95.445900000000009"/>
    <d v="2021-03-10T00:00:00"/>
    <s v="Shipped"/>
    <n v="1"/>
    <n v="2021"/>
    <s v="Vintage Cars"/>
    <n v="104"/>
    <s v="Cambridge"/>
    <n v="51247"/>
    <x v="0"/>
    <s v="NA"/>
    <s v="Medium"/>
  </r>
  <r>
    <n v="10244"/>
    <n v="29"/>
    <n v="100"/>
    <n v="2"/>
    <n v="3340.51"/>
    <n v="0.03"/>
    <n v="100.2153"/>
    <d v="2021-04-29T00:00:00"/>
    <s v="Shipped"/>
    <n v="2"/>
    <n v="2021"/>
    <s v="Vintage Cars"/>
    <n v="104"/>
    <s v="Madrid"/>
    <n v="28034"/>
    <x v="7"/>
    <s v="EMEA"/>
    <s v="Medium"/>
  </r>
  <r>
    <n v="10257"/>
    <n v="37"/>
    <n v="84.82"/>
    <n v="2"/>
    <n v="3138.34"/>
    <n v="0.03"/>
    <n v="94.150199999999998"/>
    <d v="2021-06-14T00:00:00"/>
    <s v="Shipped"/>
    <n v="2"/>
    <n v="2021"/>
    <s v="Vintage Cars"/>
    <n v="104"/>
    <s v="San Jose"/>
    <n v="94217"/>
    <x v="0"/>
    <s v="NA"/>
    <s v="Medium"/>
  </r>
  <r>
    <n v="10270"/>
    <n v="38"/>
    <n v="100"/>
    <n v="11"/>
    <n v="4775.08"/>
    <n v="0.03"/>
    <n v="143.25239999999999"/>
    <d v="2021-07-19T00:00:00"/>
    <s v="Shipped"/>
    <n v="3"/>
    <n v="2021"/>
    <s v="Vintage Cars"/>
    <n v="104"/>
    <s v="Chatswood"/>
    <n v="2067"/>
    <x v="3"/>
    <s v="APAC"/>
    <s v="Medium"/>
  </r>
  <r>
    <n v="10280"/>
    <n v="29"/>
    <n v="100"/>
    <n v="4"/>
    <n v="3006.43"/>
    <n v="0.03"/>
    <n v="90.192899999999995"/>
    <d v="2021-08-17T00:00:00"/>
    <s v="Shipped"/>
    <n v="3"/>
    <n v="2021"/>
    <s v="Vintage Cars"/>
    <n v="104"/>
    <s v="Torino"/>
    <n v="10100"/>
    <x v="12"/>
    <s v="EMEA"/>
    <s v="Medium"/>
  </r>
  <r>
    <n v="10291"/>
    <n v="23"/>
    <n v="100"/>
    <n v="13"/>
    <n v="2866.26"/>
    <n v="0.03"/>
    <n v="85.987800000000007"/>
    <d v="2021-09-08T00:00:00"/>
    <s v="Shipped"/>
    <n v="3"/>
    <n v="2021"/>
    <s v="Vintage Cars"/>
    <n v="104"/>
    <s v="Boras"/>
    <s v="S-844 67"/>
    <x v="8"/>
    <s v="EMEA"/>
    <s v="Small"/>
  </r>
  <r>
    <n v="10304"/>
    <n v="26"/>
    <n v="85.87"/>
    <n v="8"/>
    <n v="2232.62"/>
    <n v="0.03"/>
    <n v="66.9786"/>
    <d v="2021-10-11T00:00:00"/>
    <s v="Shipped"/>
    <n v="4"/>
    <n v="2021"/>
    <s v="Vintage Cars"/>
    <n v="104"/>
    <s v="Versailles"/>
    <n v="78000"/>
    <x v="1"/>
    <s v="EMEA"/>
    <s v="Small"/>
  </r>
  <r>
    <n v="10312"/>
    <n v="38"/>
    <n v="100"/>
    <n v="5"/>
    <n v="4457.0200000000004"/>
    <n v="0.03"/>
    <n v="133.7106"/>
    <d v="2021-10-21T00:00:00"/>
    <s v="Shipped"/>
    <n v="4"/>
    <n v="2021"/>
    <s v="Vintage Cars"/>
    <n v="104"/>
    <s v="San Rafael"/>
    <n v="97562"/>
    <x v="0"/>
    <s v="NA"/>
    <s v="Medium"/>
  </r>
  <r>
    <n v="10322"/>
    <n v="48"/>
    <n v="47.04"/>
    <n v="7"/>
    <n v="2257.92"/>
    <n v="0.03"/>
    <n v="67.7376"/>
    <d v="2021-11-04T00:00:00"/>
    <s v="Shipped"/>
    <n v="4"/>
    <n v="2021"/>
    <s v="Vintage Cars"/>
    <n v="104"/>
    <s v="Nashua"/>
    <n v="62005"/>
    <x v="0"/>
    <s v="NA"/>
    <s v="Small"/>
  </r>
  <r>
    <n v="10332"/>
    <n v="40"/>
    <n v="39.799999999999997"/>
    <n v="18"/>
    <n v="1592"/>
    <n v="0.03"/>
    <n v="47.76"/>
    <d v="2021-11-17T00:00:00"/>
    <s v="Shipped"/>
    <n v="4"/>
    <n v="2021"/>
    <s v="Vintage Cars"/>
    <n v="104"/>
    <s v="Manchester"/>
    <s v="EC2 5NT"/>
    <x v="6"/>
    <s v="EMEA"/>
    <s v="Small"/>
  </r>
  <r>
    <n v="10347"/>
    <n v="45"/>
    <n v="100"/>
    <n v="11"/>
    <n v="4948.2"/>
    <n v="0.03"/>
    <n v="148.446"/>
    <d v="2021-11-29T00:00:00"/>
    <s v="Shipped"/>
    <n v="4"/>
    <n v="2021"/>
    <s v="Vintage Cars"/>
    <n v="104"/>
    <s v="Melbourne"/>
    <n v="3004"/>
    <x v="3"/>
    <s v="APAC"/>
    <s v="Medium"/>
  </r>
  <r>
    <n v="10357"/>
    <n v="44"/>
    <n v="100"/>
    <n v="4"/>
    <n v="5160.76"/>
    <n v="0.03"/>
    <n v="154.8228"/>
    <d v="2021-12-10T00:00:00"/>
    <s v="Shipped"/>
    <n v="4"/>
    <n v="2021"/>
    <s v="Vintage Cars"/>
    <n v="104"/>
    <s v="San Rafael"/>
    <n v="97562"/>
    <x v="0"/>
    <s v="NA"/>
    <s v="Medium"/>
  </r>
  <r>
    <n v="10369"/>
    <n v="21"/>
    <n v="94.22"/>
    <n v="5"/>
    <n v="1978.62"/>
    <n v="0.03"/>
    <n v="59.358599999999996"/>
    <d v="2022-01-20T00:00:00"/>
    <s v="Shipped"/>
    <n v="1"/>
    <n v="2022"/>
    <s v="Vintage Cars"/>
    <n v="104"/>
    <s v="Brickhaven"/>
    <n v="58339"/>
    <x v="0"/>
    <s v="NA"/>
    <s v="Small"/>
  </r>
  <r>
    <n v="10381"/>
    <n v="35"/>
    <n v="100"/>
    <n v="5"/>
    <n v="4288.2"/>
    <n v="0.03"/>
    <n v="128.64599999999999"/>
    <d v="2022-02-17T00:00:00"/>
    <s v="Shipped"/>
    <n v="1"/>
    <n v="2022"/>
    <s v="Vintage Cars"/>
    <n v="104"/>
    <s v="San Francisco"/>
    <m/>
    <x v="0"/>
    <s v="NA"/>
    <s v="Medium"/>
  </r>
  <r>
    <n v="10392"/>
    <n v="29"/>
    <n v="86.92"/>
    <n v="2"/>
    <n v="2520.6799999999998"/>
    <n v="0.03"/>
    <n v="75.620399999999989"/>
    <d v="2022-03-10T00:00:00"/>
    <s v="Shipped"/>
    <n v="1"/>
    <n v="2022"/>
    <s v="Vintage Cars"/>
    <n v="104"/>
    <s v="Graz"/>
    <n v="8010"/>
    <x v="5"/>
    <s v="EMEA"/>
    <s v="Small"/>
  </r>
  <r>
    <n v="10423"/>
    <n v="21"/>
    <n v="84.82"/>
    <n v="2"/>
    <n v="1781.22"/>
    <n v="0.03"/>
    <n v="53.436599999999999"/>
    <d v="2022-05-30T00:00:00"/>
    <s v="In Process"/>
    <n v="2"/>
    <n v="2022"/>
    <s v="Vintage Cars"/>
    <n v="104"/>
    <s v="Bruxelles"/>
    <s v="B-1180"/>
    <x v="14"/>
    <s v="EMEA"/>
    <s v="Small"/>
  </r>
  <r>
    <n v="10105"/>
    <n v="22"/>
    <n v="100"/>
    <n v="11"/>
    <n v="3065.04"/>
    <n v="0.03"/>
    <n v="91.9512"/>
    <d v="2020-02-11T00:00:00"/>
    <s v="Shipped"/>
    <n v="1"/>
    <n v="2020"/>
    <s v="Vintage Cars"/>
    <n v="136"/>
    <s v="Kobenhavn"/>
    <n v="1734"/>
    <x v="13"/>
    <s v="EMEA"/>
    <s v="Medium"/>
  </r>
  <r>
    <n v="10117"/>
    <n v="26"/>
    <n v="100"/>
    <n v="5"/>
    <n v="3551.34"/>
    <n v="0.03"/>
    <n v="106.5402"/>
    <d v="2020-04-16T00:00:00"/>
    <s v="Shipped"/>
    <n v="2"/>
    <n v="2020"/>
    <s v="Vintage Cars"/>
    <n v="136"/>
    <s v="Singapore"/>
    <n v="79903"/>
    <x v="9"/>
    <s v="Japan"/>
    <s v="Medium"/>
  </r>
  <r>
    <n v="10128"/>
    <n v="41"/>
    <n v="100"/>
    <n v="2"/>
    <n v="5544.02"/>
    <n v="0.03"/>
    <n v="166.32060000000001"/>
    <d v="2020-06-06T00:00:00"/>
    <s v="Shipped"/>
    <n v="2"/>
    <n v="2020"/>
    <s v="Vintage Cars"/>
    <n v="136"/>
    <s v="Madrid"/>
    <n v="28034"/>
    <x v="7"/>
    <s v="EMEA"/>
    <s v="Medium"/>
  </r>
  <r>
    <n v="10142"/>
    <n v="47"/>
    <n v="100"/>
    <n v="8"/>
    <n v="6034.33"/>
    <n v="0.03"/>
    <n v="181.0299"/>
    <d v="2020-08-08T00:00:00"/>
    <s v="Shipped"/>
    <n v="3"/>
    <n v="2020"/>
    <s v="Vintage Cars"/>
    <n v="136"/>
    <s v="San Rafael"/>
    <n v="97562"/>
    <x v="0"/>
    <s v="NA"/>
    <s v="Medium"/>
  </r>
  <r>
    <n v="10153"/>
    <n v="31"/>
    <n v="100"/>
    <n v="7"/>
    <n v="3641.57"/>
    <n v="0.03"/>
    <n v="109.2471"/>
    <d v="2020-09-28T00:00:00"/>
    <s v="Shipped"/>
    <n v="3"/>
    <n v="2020"/>
    <s v="Vintage Cars"/>
    <n v="136"/>
    <s v="Madrid"/>
    <n v="28034"/>
    <x v="7"/>
    <s v="EMEA"/>
    <s v="Medium"/>
  </r>
  <r>
    <n v="10166"/>
    <n v="43"/>
    <n v="100"/>
    <n v="2"/>
    <n v="6930.74"/>
    <n v="0.03"/>
    <n v="207.92219999999998"/>
    <d v="2020-10-21T00:00:00"/>
    <s v="Shipped"/>
    <n v="4"/>
    <n v="2020"/>
    <s v="Vintage Cars"/>
    <n v="136"/>
    <s v="New Bedford"/>
    <n v="50553"/>
    <x v="0"/>
    <s v="NA"/>
    <s v="Medium"/>
  </r>
  <r>
    <n v="10177"/>
    <n v="23"/>
    <n v="100"/>
    <n v="9"/>
    <n v="3675.63"/>
    <n v="0.03"/>
    <n v="110.2689"/>
    <d v="2020-11-07T00:00:00"/>
    <s v="Shipped"/>
    <n v="4"/>
    <n v="2020"/>
    <s v="Vintage Cars"/>
    <n v="136"/>
    <s v="Madrid"/>
    <n v="28023"/>
    <x v="7"/>
    <s v="EMEA"/>
    <s v="Medium"/>
  </r>
  <r>
    <n v="10185"/>
    <n v="28"/>
    <n v="100"/>
    <n v="9"/>
    <n v="3442.04"/>
    <n v="0.03"/>
    <n v="103.26119999999999"/>
    <d v="2020-11-14T00:00:00"/>
    <s v="Shipped"/>
    <n v="4"/>
    <n v="2020"/>
    <s v="Vintage Cars"/>
    <n v="136"/>
    <s v="New Bedford"/>
    <n v="50553"/>
    <x v="0"/>
    <s v="NA"/>
    <s v="Medium"/>
  </r>
  <r>
    <n v="10196"/>
    <n v="49"/>
    <n v="100"/>
    <n v="1"/>
    <n v="6893.81"/>
    <n v="0.03"/>
    <n v="206.8143"/>
    <d v="2020-11-26T00:00:00"/>
    <s v="Shipped"/>
    <n v="4"/>
    <n v="2020"/>
    <s v="Vintage Cars"/>
    <n v="136"/>
    <s v="New Haven"/>
    <n v="97823"/>
    <x v="0"/>
    <s v="NA"/>
    <s v="Medium"/>
  </r>
  <r>
    <n v="10208"/>
    <n v="24"/>
    <n v="100"/>
    <n v="9"/>
    <n v="2622.48"/>
    <n v="0.03"/>
    <n v="78.674399999999991"/>
    <d v="2021-01-02T00:00:00"/>
    <s v="Shipped"/>
    <n v="1"/>
    <n v="2021"/>
    <s v="Vintage Cars"/>
    <n v="136"/>
    <s v="Lyon"/>
    <n v="69004"/>
    <x v="1"/>
    <s v="EMEA"/>
    <s v="Small"/>
  </r>
  <r>
    <n v="10221"/>
    <n v="33"/>
    <n v="100"/>
    <n v="3"/>
    <n v="4417.38"/>
    <n v="0.03"/>
    <n v="132.5214"/>
    <d v="2021-02-18T00:00:00"/>
    <s v="Shipped"/>
    <n v="1"/>
    <n v="2021"/>
    <s v="Vintage Cars"/>
    <n v="136"/>
    <s v="Bruxelles"/>
    <s v="B-1180"/>
    <x v="14"/>
    <s v="EMEA"/>
    <s v="Medium"/>
  </r>
  <r>
    <n v="10232"/>
    <n v="22"/>
    <n v="100"/>
    <n v="6"/>
    <n v="3606.02"/>
    <n v="0.03"/>
    <n v="108.1806"/>
    <d v="2021-03-20T00:00:00"/>
    <s v="Shipped"/>
    <n v="1"/>
    <n v="2021"/>
    <s v="Vintage Cars"/>
    <n v="136"/>
    <s v="Cowes"/>
    <s v="PO31 7PJ"/>
    <x v="6"/>
    <s v="EMEA"/>
    <s v="Medium"/>
  </r>
  <r>
    <n v="10248"/>
    <n v="32"/>
    <n v="100"/>
    <n v="12"/>
    <n v="3802.56"/>
    <n v="0.03"/>
    <n v="114.07679999999999"/>
    <d v="2021-05-07T00:00:00"/>
    <s v="Cancelled"/>
    <n v="2"/>
    <n v="2021"/>
    <s v="Vintage Cars"/>
    <n v="136"/>
    <s v="NYC"/>
    <n v="10022"/>
    <x v="0"/>
    <s v="NA"/>
    <s v="Medium"/>
  </r>
  <r>
    <n v="10273"/>
    <n v="40"/>
    <n v="100"/>
    <n v="13"/>
    <n v="5026.3999999999996"/>
    <n v="0.03"/>
    <n v="150.79199999999997"/>
    <d v="2021-07-21T00:00:00"/>
    <s v="Shipped"/>
    <n v="3"/>
    <n v="2021"/>
    <s v="Vintage Cars"/>
    <n v="136"/>
    <s v="Bruxelles"/>
    <s v="B-1180"/>
    <x v="14"/>
    <s v="EMEA"/>
    <s v="Medium"/>
  </r>
  <r>
    <n v="10282"/>
    <n v="43"/>
    <n v="100"/>
    <n v="1"/>
    <n v="6695.53"/>
    <n v="0.03"/>
    <n v="200.86589999999998"/>
    <d v="2021-08-20T00:00:00"/>
    <s v="Shipped"/>
    <n v="3"/>
    <n v="2021"/>
    <s v="Vintage Cars"/>
    <n v="136"/>
    <s v="San Rafael"/>
    <n v="97562"/>
    <x v="0"/>
    <s v="NA"/>
    <s v="Medium"/>
  </r>
  <r>
    <n v="10293"/>
    <n v="24"/>
    <n v="100"/>
    <n v="4"/>
    <n v="2819.28"/>
    <n v="0.03"/>
    <n v="84.578400000000002"/>
    <d v="2021-09-09T00:00:00"/>
    <s v="Shipped"/>
    <n v="3"/>
    <n v="2021"/>
    <s v="Vintage Cars"/>
    <n v="136"/>
    <s v="Torino"/>
    <n v="10100"/>
    <x v="12"/>
    <s v="EMEA"/>
    <s v="Small"/>
  </r>
  <r>
    <n v="10306"/>
    <n v="32"/>
    <n v="100"/>
    <n v="9"/>
    <n v="3759.04"/>
    <n v="0.03"/>
    <n v="112.77119999999999"/>
    <d v="2021-10-14T00:00:00"/>
    <s v="Shipped"/>
    <n v="4"/>
    <n v="2021"/>
    <s v="Vintage Cars"/>
    <n v="136"/>
    <s v="Manchester"/>
    <s v="EC2 5NT"/>
    <x v="6"/>
    <s v="EMEA"/>
    <s v="Medium"/>
  </r>
  <r>
    <n v="10314"/>
    <n v="20"/>
    <n v="100"/>
    <n v="1"/>
    <n v="2731.8"/>
    <n v="0.03"/>
    <n v="81.954000000000008"/>
    <d v="2021-10-22T00:00:00"/>
    <s v="Shipped"/>
    <n v="4"/>
    <n v="2021"/>
    <s v="Vintage Cars"/>
    <n v="136"/>
    <s v="Aaarhus"/>
    <n v="8200"/>
    <x v="13"/>
    <s v="EMEA"/>
    <s v="Small"/>
  </r>
  <r>
    <n v="10325"/>
    <n v="24"/>
    <n v="69.12"/>
    <n v="9"/>
    <n v="1658.88"/>
    <n v="0.03"/>
    <n v="49.766400000000004"/>
    <d v="2021-11-05T00:00:00"/>
    <s v="Shipped"/>
    <n v="4"/>
    <n v="2021"/>
    <s v="Vintage Cars"/>
    <n v="136"/>
    <s v="Stavern"/>
    <n v="4110"/>
    <x v="2"/>
    <s v="EMEA"/>
    <s v="Small"/>
  </r>
  <r>
    <n v="10336"/>
    <n v="48"/>
    <n v="100"/>
    <n v="12"/>
    <n v="5778.24"/>
    <n v="0.03"/>
    <n v="173.34719999999999"/>
    <d v="2021-11-20T00:00:00"/>
    <s v="Shipped"/>
    <n v="4"/>
    <n v="2021"/>
    <s v="Vintage Cars"/>
    <n v="136"/>
    <s v="Paris"/>
    <n v="75012"/>
    <x v="1"/>
    <s v="EMEA"/>
    <s v="Medium"/>
  </r>
  <r>
    <n v="10350"/>
    <n v="44"/>
    <n v="100"/>
    <n v="1"/>
    <n v="5191.12"/>
    <n v="0.03"/>
    <n v="155.7336"/>
    <d v="2021-12-02T00:00:00"/>
    <s v="Shipped"/>
    <n v="4"/>
    <n v="2021"/>
    <s v="Vintage Cars"/>
    <n v="136"/>
    <s v="Madrid"/>
    <n v="28034"/>
    <x v="7"/>
    <s v="EMEA"/>
    <s v="Medium"/>
  </r>
  <r>
    <n v="10372"/>
    <n v="28"/>
    <n v="100"/>
    <n v="3"/>
    <n v="3862.88"/>
    <n v="0.03"/>
    <n v="115.88639999999999"/>
    <d v="2022-01-26T00:00:00"/>
    <s v="Shipped"/>
    <n v="1"/>
    <n v="2022"/>
    <s v="Vintage Cars"/>
    <n v="136"/>
    <s v="Minato-ku"/>
    <s v="106-0032"/>
    <x v="11"/>
    <s v="Japan"/>
    <s v="Medium"/>
  </r>
  <r>
    <n v="10383"/>
    <n v="24"/>
    <n v="61.52"/>
    <n v="9"/>
    <n v="1476.48"/>
    <n v="0.03"/>
    <n v="44.294399999999996"/>
    <d v="2022-02-22T00:00:00"/>
    <s v="Shipped"/>
    <n v="1"/>
    <n v="2022"/>
    <s v="Vintage Cars"/>
    <n v="136"/>
    <s v="Madrid"/>
    <n v="28034"/>
    <x v="7"/>
    <s v="EMEA"/>
    <s v="Small"/>
  </r>
  <r>
    <n v="10396"/>
    <n v="33"/>
    <n v="100"/>
    <n v="2"/>
    <n v="5273.73"/>
    <n v="0.03"/>
    <n v="158.21189999999999"/>
    <d v="2022-03-23T00:00:00"/>
    <s v="Shipped"/>
    <n v="1"/>
    <n v="2022"/>
    <s v="Vintage Cars"/>
    <n v="136"/>
    <s v="San Rafael"/>
    <n v="97562"/>
    <x v="0"/>
    <s v="NA"/>
    <s v="Medium"/>
  </r>
  <r>
    <n v="10414"/>
    <n v="41"/>
    <n v="100"/>
    <n v="12"/>
    <n v="4872.03"/>
    <n v="0.03"/>
    <n v="146.1609"/>
    <d v="2022-05-06T00:00:00"/>
    <s v="On Hold"/>
    <n v="2"/>
    <n v="2022"/>
    <s v="Vintage Cars"/>
    <n v="136"/>
    <s v="Boston"/>
    <n v="51003"/>
    <x v="0"/>
    <s v="NA"/>
    <s v="Medium"/>
  </r>
  <r>
    <n v="10104"/>
    <n v="23"/>
    <n v="100"/>
    <n v="13"/>
    <n v="4556.99"/>
    <n v="0.05"/>
    <n v="227.84950000000001"/>
    <d v="2020-01-31T00:00:00"/>
    <s v="Shipped"/>
    <n v="1"/>
    <n v="2020"/>
    <s v="Classic Cars"/>
    <n v="169"/>
    <s v="Madrid"/>
    <n v="28034"/>
    <x v="7"/>
    <s v="EMEA"/>
    <s v="Medium"/>
  </r>
  <r>
    <n v="10109"/>
    <n v="46"/>
    <n v="100"/>
    <n v="5"/>
    <n v="8257"/>
    <n v="0.05"/>
    <n v="412.85"/>
    <d v="2020-03-10T00:00:00"/>
    <s v="Shipped"/>
    <n v="1"/>
    <n v="2020"/>
    <s v="Classic Cars"/>
    <n v="169"/>
    <s v="Philadelphia"/>
    <n v="71270"/>
    <x v="0"/>
    <s v="NA"/>
    <s v="Large"/>
  </r>
  <r>
    <n v="10114"/>
    <n v="48"/>
    <n v="100"/>
    <n v="4"/>
    <n v="8209.44"/>
    <n v="0.05"/>
    <n v="410.47200000000004"/>
    <d v="2020-04-01T00:00:00"/>
    <s v="Shipped"/>
    <n v="2"/>
    <n v="2020"/>
    <s v="Classic Cars"/>
    <n v="169"/>
    <s v="Paris"/>
    <n v="75012"/>
    <x v="1"/>
    <s v="EMEA"/>
    <s v="Large"/>
  </r>
  <r>
    <n v="10122"/>
    <n v="25"/>
    <n v="100"/>
    <n v="3"/>
    <n v="3598.5"/>
    <n v="0.05"/>
    <n v="179.92500000000001"/>
    <d v="2020-05-08T00:00:00"/>
    <s v="Shipped"/>
    <n v="2"/>
    <n v="2020"/>
    <s v="Classic Cars"/>
    <n v="169"/>
    <s v="Marseille"/>
    <n v="13008"/>
    <x v="1"/>
    <s v="EMEA"/>
    <s v="Medium"/>
  </r>
  <r>
    <n v="10127"/>
    <n v="22"/>
    <n v="100"/>
    <n v="15"/>
    <n v="3837.24"/>
    <n v="0.05"/>
    <n v="191.86199999999999"/>
    <d v="2020-06-03T00:00:00"/>
    <s v="Shipped"/>
    <n v="2"/>
    <n v="2020"/>
    <s v="Classic Cars"/>
    <n v="169"/>
    <s v="NYC"/>
    <n v="10022"/>
    <x v="0"/>
    <s v="NA"/>
    <s v="Medium"/>
  </r>
  <r>
    <n v="10136"/>
    <n v="41"/>
    <n v="100"/>
    <n v="3"/>
    <n v="8331.61"/>
    <n v="0.05"/>
    <n v="416.58050000000003"/>
    <d v="2020-07-04T00:00:00"/>
    <s v="Shipped"/>
    <n v="3"/>
    <n v="2020"/>
    <s v="Classic Cars"/>
    <n v="169"/>
    <s v="Toulouse"/>
    <n v="31000"/>
    <x v="1"/>
    <s v="EMEA"/>
    <s v="Large"/>
  </r>
  <r>
    <n v="10141"/>
    <n v="34"/>
    <n v="100"/>
    <n v="9"/>
    <n v="4836.5"/>
    <n v="0.05"/>
    <n v="241.82500000000002"/>
    <d v="2020-08-01T00:00:00"/>
    <s v="Shipped"/>
    <n v="3"/>
    <n v="2020"/>
    <s v="Classic Cars"/>
    <n v="169"/>
    <s v="Espoo"/>
    <s v="FIN-02271"/>
    <x v="4"/>
    <s v="EMEA"/>
    <s v="Medium"/>
  </r>
  <r>
    <n v="10148"/>
    <n v="32"/>
    <n v="100"/>
    <n v="14"/>
    <n v="5418.88"/>
    <n v="0.05"/>
    <n v="270.94400000000002"/>
    <d v="2020-09-11T00:00:00"/>
    <s v="Shipped"/>
    <n v="3"/>
    <n v="2020"/>
    <s v="Classic Cars"/>
    <n v="169"/>
    <s v="North Sydney"/>
    <n v="2060"/>
    <x v="3"/>
    <s v="APAC"/>
    <s v="Medium"/>
  </r>
  <r>
    <n v="10151"/>
    <n v="21"/>
    <n v="100"/>
    <n v="7"/>
    <n v="3734.01"/>
    <n v="0.05"/>
    <n v="186.70050000000003"/>
    <d v="2020-09-21T00:00:00"/>
    <s v="Shipped"/>
    <n v="3"/>
    <n v="2020"/>
    <s v="Classic Cars"/>
    <n v="169"/>
    <s v="Oulu"/>
    <n v="90110"/>
    <x v="4"/>
    <s v="EMEA"/>
    <s v="Medium"/>
  </r>
  <r>
    <n v="10160"/>
    <n v="20"/>
    <n v="100"/>
    <n v="1"/>
    <n v="3996.4"/>
    <n v="0.05"/>
    <n v="199.82000000000002"/>
    <d v="2020-10-11T00:00:00"/>
    <s v="Shipped"/>
    <n v="4"/>
    <n v="2020"/>
    <s v="Classic Cars"/>
    <n v="169"/>
    <s v="Los Angeles"/>
    <m/>
    <x v="0"/>
    <s v="NA"/>
    <s v="Medium"/>
  </r>
  <r>
    <n v="10165"/>
    <n v="47"/>
    <n v="100"/>
    <n v="16"/>
    <n v="8754.69"/>
    <n v="0.05"/>
    <n v="437.73450000000003"/>
    <d v="2020-10-22T00:00:00"/>
    <s v="Shipped"/>
    <n v="4"/>
    <n v="2020"/>
    <s v="Classic Cars"/>
    <n v="169"/>
    <s v="Singapore"/>
    <n v="79903"/>
    <x v="9"/>
    <s v="Japan"/>
    <s v="Large"/>
  </r>
  <r>
    <n v="10171"/>
    <n v="39"/>
    <n v="100"/>
    <n v="3"/>
    <n v="5481.45"/>
    <n v="0.05"/>
    <n v="274.07249999999999"/>
    <d v="2020-11-05T00:00:00"/>
    <s v="Shipped"/>
    <n v="4"/>
    <n v="2020"/>
    <s v="Classic Cars"/>
    <n v="169"/>
    <s v="Montreal"/>
    <s v="H1J 1C3"/>
    <x v="10"/>
    <s v="NA"/>
    <s v="Medium"/>
  </r>
  <r>
    <n v="10175"/>
    <n v="29"/>
    <n v="100"/>
    <n v="5"/>
    <n v="4419.8900000000003"/>
    <n v="0.05"/>
    <n v="220.99450000000002"/>
    <d v="2020-11-06T00:00:00"/>
    <s v="Shipped"/>
    <n v="4"/>
    <n v="2020"/>
    <s v="Classic Cars"/>
    <n v="169"/>
    <s v="London"/>
    <s v="WX3 6FW"/>
    <x v="6"/>
    <s v="EMEA"/>
    <s v="Medium"/>
  </r>
  <r>
    <n v="10181"/>
    <n v="45"/>
    <n v="100"/>
    <n v="7"/>
    <n v="6324.75"/>
    <n v="0.05"/>
    <n v="316.23750000000001"/>
    <d v="2020-11-12T00:00:00"/>
    <s v="Shipped"/>
    <n v="4"/>
    <n v="2020"/>
    <s v="Classic Cars"/>
    <n v="169"/>
    <s v="Bergen"/>
    <s v="N 5804"/>
    <x v="2"/>
    <s v="EMEA"/>
    <s v="Medium"/>
  </r>
  <r>
    <n v="10184"/>
    <n v="28"/>
    <n v="100"/>
    <n v="10"/>
    <n v="4409.72"/>
    <n v="0.05"/>
    <n v="220.48600000000002"/>
    <d v="2020-11-14T00:00:00"/>
    <s v="Shipped"/>
    <n v="4"/>
    <n v="2020"/>
    <s v="Classic Cars"/>
    <n v="169"/>
    <s v="Sevilla"/>
    <n v="41101"/>
    <x v="7"/>
    <s v="EMEA"/>
    <s v="Medium"/>
  </r>
  <r>
    <n v="10192"/>
    <n v="26"/>
    <n v="100"/>
    <n v="12"/>
    <n v="3918.46"/>
    <n v="0.05"/>
    <n v="195.923"/>
    <d v="2020-11-20T00:00:00"/>
    <s v="Shipped"/>
    <n v="4"/>
    <n v="2020"/>
    <s v="Classic Cars"/>
    <n v="169"/>
    <s v="Nashua"/>
    <n v="62005"/>
    <x v="0"/>
    <s v="NA"/>
    <s v="Medium"/>
  </r>
  <r>
    <n v="10195"/>
    <n v="50"/>
    <n v="100"/>
    <n v="10"/>
    <n v="7620.5"/>
    <n v="0.05"/>
    <n v="381.02500000000003"/>
    <d v="2020-11-25T00:00:00"/>
    <s v="Shipped"/>
    <n v="4"/>
    <n v="2020"/>
    <s v="Classic Cars"/>
    <n v="169"/>
    <s v="White Plains"/>
    <n v="24067"/>
    <x v="0"/>
    <s v="NA"/>
    <s v="Large"/>
  </r>
  <r>
    <n v="10203"/>
    <n v="48"/>
    <n v="100"/>
    <n v="1"/>
    <n v="8291.0400000000009"/>
    <n v="0.05"/>
    <n v="414.55200000000008"/>
    <d v="2020-12-02T00:00:00"/>
    <s v="Shipped"/>
    <n v="4"/>
    <n v="2020"/>
    <s v="Classic Cars"/>
    <n v="169"/>
    <s v="Madrid"/>
    <n v="28034"/>
    <x v="7"/>
    <s v="EMEA"/>
    <s v="Large"/>
  </r>
  <r>
    <n v="10207"/>
    <n v="25"/>
    <n v="100"/>
    <n v="11"/>
    <n v="3937.25"/>
    <n v="0.05"/>
    <n v="196.86250000000001"/>
    <d v="2020-12-09T00:00:00"/>
    <s v="Shipped"/>
    <n v="4"/>
    <n v="2020"/>
    <s v="Classic Cars"/>
    <n v="169"/>
    <s v="Boston"/>
    <n v="51003"/>
    <x v="0"/>
    <s v="NA"/>
    <s v="Medium"/>
  </r>
  <r>
    <n v="10212"/>
    <n v="40"/>
    <n v="100"/>
    <n v="11"/>
    <n v="5554.4"/>
    <n v="0.05"/>
    <n v="277.71999999999997"/>
    <d v="2021-01-16T00:00:00"/>
    <s v="Shipped"/>
    <n v="1"/>
    <n v="2021"/>
    <s v="Classic Cars"/>
    <n v="169"/>
    <s v="Madrid"/>
    <n v="28034"/>
    <x v="7"/>
    <s v="EMEA"/>
    <s v="Medium"/>
  </r>
  <r>
    <n v="10225"/>
    <n v="43"/>
    <n v="100"/>
    <n v="2"/>
    <n v="6407.86"/>
    <n v="0.05"/>
    <n v="320.39300000000003"/>
    <d v="2021-02-22T00:00:00"/>
    <s v="Shipped"/>
    <n v="1"/>
    <n v="2021"/>
    <s v="Classic Cars"/>
    <n v="169"/>
    <s v="Gensve"/>
    <n v="1203"/>
    <x v="17"/>
    <s v="EMEA"/>
    <s v="Medium"/>
  </r>
  <r>
    <n v="10229"/>
    <n v="22"/>
    <n v="100"/>
    <n v="5"/>
    <n v="4172.5200000000004"/>
    <n v="0.05"/>
    <n v="208.62600000000003"/>
    <d v="2021-03-11T00:00:00"/>
    <s v="Shipped"/>
    <n v="1"/>
    <n v="2021"/>
    <s v="Classic Cars"/>
    <n v="169"/>
    <s v="San Rafael"/>
    <n v="97562"/>
    <x v="0"/>
    <s v="NA"/>
    <s v="Medium"/>
  </r>
  <r>
    <n v="10239"/>
    <n v="47"/>
    <n v="100"/>
    <n v="1"/>
    <n v="7083.37"/>
    <n v="0.05"/>
    <n v="354.16849999999999"/>
    <d v="2021-04-12T00:00:00"/>
    <s v="Shipped"/>
    <n v="2"/>
    <n v="2021"/>
    <s v="Classic Cars"/>
    <n v="169"/>
    <s v="Oulu"/>
    <n v="90110"/>
    <x v="4"/>
    <s v="EMEA"/>
    <s v="Large"/>
  </r>
  <r>
    <n v="10246"/>
    <n v="36"/>
    <n v="100"/>
    <n v="9"/>
    <n v="7132.68"/>
    <n v="0.05"/>
    <n v="356.63400000000001"/>
    <d v="2021-05-05T00:00:00"/>
    <s v="Shipped"/>
    <n v="2"/>
    <n v="2021"/>
    <s v="Classic Cars"/>
    <n v="169"/>
    <s v="Madrid"/>
    <n v="28034"/>
    <x v="7"/>
    <s v="EMEA"/>
    <s v="Large"/>
  </r>
  <r>
    <n v="10253"/>
    <n v="40"/>
    <n v="100"/>
    <n v="6"/>
    <n v="6773.6"/>
    <n v="0.05"/>
    <n v="338.68000000000006"/>
    <d v="2021-06-01T00:00:00"/>
    <s v="Cancelled"/>
    <n v="2"/>
    <n v="2021"/>
    <s v="Classic Cars"/>
    <n v="169"/>
    <s v="Liverpool"/>
    <s v="WX1 6LT"/>
    <x v="6"/>
    <s v="EMEA"/>
    <s v="Medium"/>
  </r>
  <r>
    <n v="10259"/>
    <n v="27"/>
    <n v="100"/>
    <n v="8"/>
    <n v="3657.69"/>
    <n v="0.05"/>
    <n v="182.8845"/>
    <d v="2021-06-15T00:00:00"/>
    <s v="Shipped"/>
    <n v="2"/>
    <n v="2021"/>
    <s v="Classic Cars"/>
    <n v="169"/>
    <s v="Singapore"/>
    <n v="69045"/>
    <x v="9"/>
    <s v="APAC"/>
    <s v="Medium"/>
  </r>
  <r>
    <n v="10266"/>
    <n v="29"/>
    <n v="100"/>
    <n v="7"/>
    <n v="4812.55"/>
    <n v="0.05"/>
    <n v="240.62750000000003"/>
    <d v="2021-07-06T00:00:00"/>
    <s v="Shipped"/>
    <n v="3"/>
    <n v="2021"/>
    <s v="Classic Cars"/>
    <n v="169"/>
    <s v="Reggio Emilia"/>
    <n v="42100"/>
    <x v="12"/>
    <s v="EMEA"/>
    <s v="Medium"/>
  </r>
  <r>
    <n v="10271"/>
    <n v="20"/>
    <n v="100"/>
    <n v="9"/>
    <n v="3928.6"/>
    <n v="0.05"/>
    <n v="196.43"/>
    <d v="2021-07-20T00:00:00"/>
    <s v="Shipped"/>
    <n v="3"/>
    <n v="2021"/>
    <s v="Classic Cars"/>
    <n v="169"/>
    <s v="San Rafael"/>
    <n v="97562"/>
    <x v="0"/>
    <s v="NA"/>
    <s v="Medium"/>
  </r>
  <r>
    <n v="10278"/>
    <n v="42"/>
    <n v="100"/>
    <n v="7"/>
    <n v="6401.22"/>
    <n v="0.05"/>
    <n v="320.06100000000004"/>
    <d v="2021-08-06T00:00:00"/>
    <s v="Shipped"/>
    <n v="3"/>
    <n v="2021"/>
    <s v="Classic Cars"/>
    <n v="169"/>
    <s v="Las Vegas"/>
    <n v="83030"/>
    <x v="0"/>
    <s v="NA"/>
    <s v="Medium"/>
  </r>
  <r>
    <n v="10281"/>
    <n v="25"/>
    <n v="100"/>
    <n v="5"/>
    <n v="4191.25"/>
    <n v="0.05"/>
    <n v="209.5625"/>
    <d v="2021-08-19T00:00:00"/>
    <s v="Shipped"/>
    <n v="3"/>
    <n v="2021"/>
    <s v="Classic Cars"/>
    <n v="169"/>
    <s v="Allentown"/>
    <n v="70267"/>
    <x v="0"/>
    <s v="NA"/>
    <s v="Medium"/>
  </r>
  <r>
    <n v="10287"/>
    <n v="36"/>
    <n v="100"/>
    <n v="5"/>
    <n v="5852.52"/>
    <n v="0.05"/>
    <n v="292.62600000000003"/>
    <d v="2021-08-30T00:00:00"/>
    <s v="Shipped"/>
    <n v="3"/>
    <n v="2021"/>
    <s v="Classic Cars"/>
    <n v="169"/>
    <s v="Gensve"/>
    <n v="1203"/>
    <x v="17"/>
    <s v="EMEA"/>
    <s v="Medium"/>
  </r>
  <r>
    <n v="10292"/>
    <n v="21"/>
    <n v="100"/>
    <n v="12"/>
    <n v="2844.87"/>
    <n v="0.05"/>
    <n v="142.24350000000001"/>
    <d v="2021-09-08T00:00:00"/>
    <s v="Shipped"/>
    <n v="3"/>
    <n v="2021"/>
    <s v="Classic Cars"/>
    <n v="169"/>
    <s v="NYC"/>
    <n v="10022"/>
    <x v="0"/>
    <s v="NA"/>
    <s v="Small"/>
  </r>
  <r>
    <n v="10301"/>
    <n v="23"/>
    <n v="100"/>
    <n v="9"/>
    <n v="4011.66"/>
    <n v="0.05"/>
    <n v="200.583"/>
    <d v="2020-10-05T00:00:00"/>
    <s v="Shipped"/>
    <n v="4"/>
    <n v="2020"/>
    <s v="Classic Cars"/>
    <n v="169"/>
    <s v="Oslo"/>
    <s v="N 0106"/>
    <x v="2"/>
    <s v="EMEA"/>
    <s v="Medium"/>
  </r>
  <r>
    <n v="10305"/>
    <n v="37"/>
    <n v="100"/>
    <n v="9"/>
    <n v="7455.87"/>
    <n v="0.05"/>
    <n v="372.79349999999999"/>
    <d v="2021-10-13T00:00:00"/>
    <s v="Shipped"/>
    <n v="4"/>
    <n v="2021"/>
    <s v="Classic Cars"/>
    <n v="169"/>
    <s v="Cambridge"/>
    <n v="51247"/>
    <x v="0"/>
    <s v="NA"/>
    <s v="Large"/>
  </r>
  <r>
    <n v="10310"/>
    <n v="48"/>
    <n v="100"/>
    <n v="3"/>
    <n v="8940.9599999999991"/>
    <n v="0.05"/>
    <n v="447.048"/>
    <d v="2021-10-16T00:00:00"/>
    <s v="Shipped"/>
    <n v="4"/>
    <n v="2021"/>
    <s v="Classic Cars"/>
    <n v="169"/>
    <s v="Koln"/>
    <n v="50739"/>
    <x v="16"/>
    <s v="EMEA"/>
    <s v="Large"/>
  </r>
  <r>
    <n v="10313"/>
    <n v="25"/>
    <n v="100"/>
    <n v="3"/>
    <n v="4572.25"/>
    <n v="0.05"/>
    <n v="228.61250000000001"/>
    <d v="2021-10-22T00:00:00"/>
    <s v="Shipped"/>
    <n v="4"/>
    <n v="2021"/>
    <s v="Classic Cars"/>
    <n v="169"/>
    <s v="Vancouver"/>
    <s v="V3F 2K1"/>
    <x v="10"/>
    <s v="NA"/>
    <s v="Medium"/>
  </r>
  <r>
    <n v="10321"/>
    <n v="33"/>
    <n v="100"/>
    <n v="11"/>
    <n v="5700.09"/>
    <n v="0.05"/>
    <n v="285.00450000000001"/>
    <d v="2021-11-04T00:00:00"/>
    <s v="Shipped"/>
    <n v="4"/>
    <n v="2021"/>
    <s v="Classic Cars"/>
    <n v="169"/>
    <s v="New Bedford"/>
    <n v="50553"/>
    <x v="0"/>
    <s v="NA"/>
    <s v="Medium"/>
  </r>
  <r>
    <n v="10324"/>
    <n v="27"/>
    <n v="100"/>
    <n v="12"/>
    <n v="3155.49"/>
    <n v="0.05"/>
    <n v="157.77449999999999"/>
    <d v="2021-11-05T00:00:00"/>
    <s v="Shipped"/>
    <n v="4"/>
    <n v="2021"/>
    <s v="Classic Cars"/>
    <n v="169"/>
    <s v="NYC"/>
    <n v="10022"/>
    <x v="0"/>
    <s v="NA"/>
    <s v="Medium"/>
  </r>
  <r>
    <n v="10331"/>
    <n v="27"/>
    <n v="100"/>
    <n v="11"/>
    <n v="4170.6899999999996"/>
    <n v="0.05"/>
    <n v="208.53449999999998"/>
    <d v="2021-11-17T00:00:00"/>
    <s v="Shipped"/>
    <n v="4"/>
    <n v="2021"/>
    <s v="Classic Cars"/>
    <n v="169"/>
    <s v="Philadelphia"/>
    <n v="71270"/>
    <x v="0"/>
    <s v="NA"/>
    <s v="Medium"/>
  </r>
  <r>
    <n v="10334"/>
    <n v="20"/>
    <n v="100"/>
    <n v="3"/>
    <n v="2878.8"/>
    <n v="0.05"/>
    <n v="143.94000000000003"/>
    <d v="2021-11-19T00:00:00"/>
    <s v="On Hold"/>
    <n v="4"/>
    <n v="2021"/>
    <s v="Classic Cars"/>
    <n v="169"/>
    <s v="Lule"/>
    <s v="S-958 22"/>
    <x v="8"/>
    <s v="EMEA"/>
    <s v="Small"/>
  </r>
  <r>
    <n v="10342"/>
    <n v="30"/>
    <n v="100"/>
    <n v="4"/>
    <n v="5029.5"/>
    <n v="0.05"/>
    <n v="251.47500000000002"/>
    <d v="2021-11-24T00:00:00"/>
    <s v="Shipped"/>
    <n v="4"/>
    <n v="2021"/>
    <s v="Classic Cars"/>
    <n v="169"/>
    <s v="Melbourne"/>
    <n v="3004"/>
    <x v="3"/>
    <s v="APAC"/>
    <s v="Medium"/>
  </r>
  <r>
    <n v="10349"/>
    <n v="48"/>
    <n v="100"/>
    <n v="6"/>
    <n v="7396.8"/>
    <n v="0.05"/>
    <n v="369.84000000000003"/>
    <d v="2021-12-01T00:00:00"/>
    <s v="Shipped"/>
    <n v="4"/>
    <n v="2021"/>
    <s v="Classic Cars"/>
    <n v="169"/>
    <s v="NYC"/>
    <n v="10022"/>
    <x v="0"/>
    <s v="NA"/>
    <s v="Large"/>
  </r>
  <r>
    <n v="10358"/>
    <n v="32"/>
    <n v="93.49"/>
    <n v="12"/>
    <n v="2991.68"/>
    <n v="0.05"/>
    <n v="149.584"/>
    <d v="2021-12-10T00:00:00"/>
    <s v="Shipped"/>
    <n v="4"/>
    <n v="2021"/>
    <s v="Classic Cars"/>
    <n v="169"/>
    <s v="Madrid"/>
    <n v="28034"/>
    <x v="7"/>
    <s v="EMEA"/>
    <s v="Small"/>
  </r>
  <r>
    <n v="10366"/>
    <n v="34"/>
    <n v="100"/>
    <n v="1"/>
    <n v="6275.72"/>
    <n v="0.05"/>
    <n v="313.78600000000006"/>
    <d v="2022-01-10T00:00:00"/>
    <s v="Shipped"/>
    <n v="1"/>
    <n v="2022"/>
    <s v="Classic Cars"/>
    <n v="169"/>
    <s v="Charleroi"/>
    <s v="B-6000"/>
    <x v="14"/>
    <s v="EMEA"/>
    <s v="Medium"/>
  </r>
  <r>
    <n v="10370"/>
    <n v="27"/>
    <n v="56.85"/>
    <n v="9"/>
    <n v="1534.95"/>
    <n v="0.05"/>
    <n v="76.747500000000002"/>
    <d v="2022-01-20T00:00:00"/>
    <s v="Shipped"/>
    <n v="1"/>
    <n v="2022"/>
    <s v="Classic Cars"/>
    <n v="169"/>
    <s v="North Sydney"/>
    <n v="2060"/>
    <x v="3"/>
    <s v="APAC"/>
    <s v="Small"/>
  </r>
  <r>
    <n v="10377"/>
    <n v="39"/>
    <n v="100"/>
    <n v="3"/>
    <n v="7264.53"/>
    <n v="0.05"/>
    <n v="363.22649999999999"/>
    <d v="2022-02-09T00:00:00"/>
    <s v="Shipped"/>
    <n v="1"/>
    <n v="2022"/>
    <s v="Classic Cars"/>
    <n v="169"/>
    <s v="Helsinki"/>
    <n v="21240"/>
    <x v="4"/>
    <s v="EMEA"/>
    <s v="Large"/>
  </r>
  <r>
    <n v="10383"/>
    <n v="47"/>
    <n v="100"/>
    <n v="6"/>
    <n v="6869.05"/>
    <n v="0.05"/>
    <n v="343.45250000000004"/>
    <d v="2022-02-22T00:00:00"/>
    <s v="Shipped"/>
    <n v="1"/>
    <n v="2022"/>
    <s v="Classic Cars"/>
    <n v="169"/>
    <s v="Madrid"/>
    <n v="28034"/>
    <x v="7"/>
    <s v="EMEA"/>
    <s v="Medium"/>
  </r>
  <r>
    <n v="10394"/>
    <n v="22"/>
    <n v="100"/>
    <n v="5"/>
    <n v="3353.02"/>
    <n v="0.05"/>
    <n v="167.65100000000001"/>
    <d v="2022-03-15T00:00:00"/>
    <s v="Shipped"/>
    <n v="1"/>
    <n v="2022"/>
    <s v="Classic Cars"/>
    <n v="169"/>
    <s v="Madrid"/>
    <n v="28034"/>
    <x v="7"/>
    <s v="EMEA"/>
    <s v="Medium"/>
  </r>
  <r>
    <n v="10405"/>
    <n v="55"/>
    <n v="100"/>
    <n v="1"/>
    <n v="8289.0499999999993"/>
    <n v="0.05"/>
    <n v="414.45249999999999"/>
    <d v="2022-04-14T00:00:00"/>
    <s v="Shipped"/>
    <n v="2"/>
    <n v="2022"/>
    <s v="Classic Cars"/>
    <n v="169"/>
    <s v="Strasbourg"/>
    <n v="67000"/>
    <x v="1"/>
    <s v="EMEA"/>
    <s v="Large"/>
  </r>
  <r>
    <n v="10412"/>
    <n v="60"/>
    <n v="100"/>
    <n v="9"/>
    <n v="11887.8"/>
    <n v="0.05"/>
    <n v="594.39"/>
    <d v="2022-05-03T00:00:00"/>
    <s v="Shipped"/>
    <n v="2"/>
    <n v="2022"/>
    <s v="Classic Cars"/>
    <n v="169"/>
    <s v="Madrid"/>
    <n v="28034"/>
    <x v="7"/>
    <s v="EMEA"/>
    <s v="Large"/>
  </r>
  <r>
    <n v="10419"/>
    <n v="35"/>
    <n v="100"/>
    <n v="6"/>
    <n v="5926.9"/>
    <n v="0.05"/>
    <n v="296.34499999999997"/>
    <d v="2022-05-17T00:00:00"/>
    <s v="Shipped"/>
    <n v="2"/>
    <n v="2022"/>
    <s v="Classic Cars"/>
    <n v="169"/>
    <s v="Salzburg"/>
    <n v="5020"/>
    <x v="5"/>
    <s v="EMEA"/>
    <s v="Medium"/>
  </r>
  <r>
    <n v="10425"/>
    <n v="28"/>
    <n v="100"/>
    <n v="8"/>
    <n v="3793.16"/>
    <n v="0.05"/>
    <n v="189.65800000000002"/>
    <d v="2022-05-31T00:00:00"/>
    <s v="In Process"/>
    <n v="2"/>
    <n v="2022"/>
    <s v="Classic Cars"/>
    <n v="169"/>
    <s v="Nantes"/>
    <n v="44000"/>
    <x v="1"/>
    <s v="EMEA"/>
    <s v="Medium"/>
  </r>
  <r>
    <n v="10105"/>
    <n v="38"/>
    <n v="100"/>
    <n v="13"/>
    <n v="4330.1000000000004"/>
    <n v="0.02"/>
    <n v="86.602000000000004"/>
    <d v="2020-02-11T00:00:00"/>
    <s v="Shipped"/>
    <n v="1"/>
    <n v="2020"/>
    <s v="Trains"/>
    <n v="100"/>
    <s v="Kobenhavn"/>
    <n v="1734"/>
    <x v="13"/>
    <s v="EMEA"/>
    <s v="Medium"/>
  </r>
  <r>
    <n v="10117"/>
    <n v="21"/>
    <n v="95.8"/>
    <n v="7"/>
    <n v="2011.8"/>
    <n v="0.02"/>
    <n v="40.235999999999997"/>
    <d v="2020-04-16T00:00:00"/>
    <s v="Shipped"/>
    <n v="2"/>
    <n v="2020"/>
    <s v="Trains"/>
    <n v="100"/>
    <s v="Singapore"/>
    <n v="79903"/>
    <x v="9"/>
    <s v="Japan"/>
    <s v="Small"/>
  </r>
  <r>
    <n v="10128"/>
    <n v="41"/>
    <n v="100"/>
    <n v="4"/>
    <n v="4837.18"/>
    <n v="0.02"/>
    <n v="96.743600000000015"/>
    <d v="2020-06-06T00:00:00"/>
    <s v="Shipped"/>
    <n v="2"/>
    <n v="2020"/>
    <s v="Trains"/>
    <n v="100"/>
    <s v="Madrid"/>
    <n v="28034"/>
    <x v="7"/>
    <s v="EMEA"/>
    <s v="Medium"/>
  </r>
  <r>
    <n v="10142"/>
    <n v="22"/>
    <n v="97.81"/>
    <n v="10"/>
    <n v="2151.8200000000002"/>
    <n v="0.02"/>
    <n v="43.036400000000008"/>
    <d v="2020-08-08T00:00:00"/>
    <s v="Shipped"/>
    <n v="3"/>
    <n v="2020"/>
    <s v="Trains"/>
    <n v="100"/>
    <s v="San Rafael"/>
    <n v="97562"/>
    <x v="0"/>
    <s v="NA"/>
    <s v="Small"/>
  </r>
  <r>
    <n v="10153"/>
    <n v="29"/>
    <n v="88.74"/>
    <n v="9"/>
    <n v="2573.46"/>
    <n v="0.02"/>
    <n v="51.469200000000001"/>
    <d v="2020-09-28T00:00:00"/>
    <s v="Shipped"/>
    <n v="3"/>
    <n v="2020"/>
    <s v="Trains"/>
    <n v="100"/>
    <s v="Madrid"/>
    <n v="28034"/>
    <x v="7"/>
    <s v="EMEA"/>
    <s v="Small"/>
  </r>
  <r>
    <n v="10165"/>
    <n v="50"/>
    <n v="100"/>
    <n v="1"/>
    <n v="5344.5"/>
    <n v="0.02"/>
    <n v="106.89"/>
    <d v="2020-10-22T00:00:00"/>
    <s v="Shipped"/>
    <n v="4"/>
    <n v="2020"/>
    <s v="Trains"/>
    <n v="100"/>
    <s v="Singapore"/>
    <n v="79903"/>
    <x v="9"/>
    <s v="Japan"/>
    <s v="Medium"/>
  </r>
  <r>
    <n v="10177"/>
    <n v="29"/>
    <n v="100"/>
    <n v="11"/>
    <n v="3070.52"/>
    <n v="0.02"/>
    <n v="61.410400000000003"/>
    <d v="2020-11-07T00:00:00"/>
    <s v="Shipped"/>
    <n v="4"/>
    <n v="2020"/>
    <s v="Trains"/>
    <n v="100"/>
    <s v="Madrid"/>
    <n v="28023"/>
    <x v="7"/>
    <s v="EMEA"/>
    <s v="Medium"/>
  </r>
  <r>
    <n v="10185"/>
    <n v="49"/>
    <n v="80.67"/>
    <n v="11"/>
    <n v="3952.83"/>
    <n v="0.02"/>
    <n v="79.056600000000003"/>
    <d v="2020-11-14T00:00:00"/>
    <s v="Shipped"/>
    <n v="4"/>
    <n v="2020"/>
    <s v="Trains"/>
    <n v="100"/>
    <s v="New Bedford"/>
    <n v="50553"/>
    <x v="0"/>
    <s v="NA"/>
    <s v="Medium"/>
  </r>
  <r>
    <n v="10196"/>
    <n v="35"/>
    <n v="100"/>
    <n v="3"/>
    <n v="3564.75"/>
    <n v="0.02"/>
    <n v="71.295000000000002"/>
    <d v="2020-11-26T00:00:00"/>
    <s v="Shipped"/>
    <n v="4"/>
    <n v="2020"/>
    <s v="Trains"/>
    <n v="100"/>
    <s v="New Haven"/>
    <n v="97823"/>
    <x v="0"/>
    <s v="NA"/>
    <s v="Medium"/>
  </r>
  <r>
    <n v="10208"/>
    <n v="48"/>
    <n v="100"/>
    <n v="11"/>
    <n v="5614.56"/>
    <n v="0.02"/>
    <n v="112.2912"/>
    <d v="2021-01-02T00:00:00"/>
    <s v="Shipped"/>
    <n v="1"/>
    <n v="2021"/>
    <s v="Trains"/>
    <n v="100"/>
    <s v="Lyon"/>
    <n v="69004"/>
    <x v="1"/>
    <s v="EMEA"/>
    <s v="Medium"/>
  </r>
  <r>
    <n v="10221"/>
    <n v="23"/>
    <n v="80.67"/>
    <n v="5"/>
    <n v="1855.41"/>
    <n v="0.02"/>
    <n v="37.108200000000004"/>
    <d v="2021-02-18T00:00:00"/>
    <s v="Shipped"/>
    <n v="1"/>
    <n v="2021"/>
    <s v="Trains"/>
    <n v="100"/>
    <s v="Bruxelles"/>
    <s v="B-1180"/>
    <x v="14"/>
    <s v="EMEA"/>
    <s v="Small"/>
  </r>
  <r>
    <n v="10232"/>
    <n v="48"/>
    <n v="95.8"/>
    <n v="8"/>
    <n v="4598.3999999999996"/>
    <n v="0.02"/>
    <n v="91.967999999999989"/>
    <d v="2021-03-20T00:00:00"/>
    <s v="Shipped"/>
    <n v="1"/>
    <n v="2021"/>
    <s v="Trains"/>
    <n v="100"/>
    <s v="Cowes"/>
    <s v="PO31 7PJ"/>
    <x v="6"/>
    <s v="EMEA"/>
    <s v="Medium"/>
  </r>
  <r>
    <n v="10248"/>
    <n v="42"/>
    <n v="100"/>
    <n v="14"/>
    <n v="5082.42"/>
    <n v="0.02"/>
    <n v="101.64840000000001"/>
    <d v="2021-05-07T00:00:00"/>
    <s v="Cancelled"/>
    <n v="2"/>
    <n v="2021"/>
    <s v="Trains"/>
    <n v="100"/>
    <s v="NYC"/>
    <n v="10022"/>
    <x v="0"/>
    <s v="NA"/>
    <s v="Medium"/>
  </r>
  <r>
    <n v="10273"/>
    <n v="47"/>
    <n v="100"/>
    <n v="15"/>
    <n v="5450.59"/>
    <n v="0.02"/>
    <n v="109.01180000000001"/>
    <d v="2021-07-21T00:00:00"/>
    <s v="Shipped"/>
    <n v="3"/>
    <n v="2021"/>
    <s v="Trains"/>
    <n v="100"/>
    <s v="Bruxelles"/>
    <s v="B-1180"/>
    <x v="14"/>
    <s v="EMEA"/>
    <s v="Medium"/>
  </r>
  <r>
    <n v="10282"/>
    <n v="36"/>
    <n v="100"/>
    <n v="3"/>
    <n v="4174.92"/>
    <n v="0.02"/>
    <n v="83.498400000000004"/>
    <d v="2021-08-20T00:00:00"/>
    <s v="Shipped"/>
    <n v="3"/>
    <n v="2021"/>
    <s v="Trains"/>
    <n v="100"/>
    <s v="San Rafael"/>
    <n v="97562"/>
    <x v="0"/>
    <s v="NA"/>
    <s v="Medium"/>
  </r>
  <r>
    <n v="10293"/>
    <n v="22"/>
    <n v="100"/>
    <n v="6"/>
    <n v="2418.2399999999998"/>
    <n v="0.02"/>
    <n v="48.364799999999995"/>
    <d v="2021-09-09T00:00:00"/>
    <s v="Shipped"/>
    <n v="3"/>
    <n v="2021"/>
    <s v="Trains"/>
    <n v="100"/>
    <s v="Torino"/>
    <n v="10100"/>
    <x v="12"/>
    <s v="EMEA"/>
    <s v="Small"/>
  </r>
  <r>
    <n v="10306"/>
    <n v="40"/>
    <n v="91.76"/>
    <n v="11"/>
    <n v="3670.4"/>
    <n v="0.02"/>
    <n v="73.408000000000001"/>
    <d v="2021-10-14T00:00:00"/>
    <s v="Shipped"/>
    <n v="4"/>
    <n v="2021"/>
    <s v="Trains"/>
    <n v="100"/>
    <s v="Manchester"/>
    <s v="EC2 5NT"/>
    <x v="6"/>
    <s v="EMEA"/>
    <s v="Medium"/>
  </r>
  <r>
    <n v="10314"/>
    <n v="23"/>
    <n v="100"/>
    <n v="3"/>
    <n v="2481.6999999999998"/>
    <n v="0.02"/>
    <n v="49.634"/>
    <d v="2021-10-22T00:00:00"/>
    <s v="Shipped"/>
    <n v="4"/>
    <n v="2021"/>
    <s v="Trains"/>
    <n v="100"/>
    <s v="Aaarhus"/>
    <n v="8200"/>
    <x v="13"/>
    <s v="EMEA"/>
    <s v="Small"/>
  </r>
  <r>
    <n v="10326"/>
    <n v="32"/>
    <n v="100"/>
    <n v="6"/>
    <n v="3807.68"/>
    <n v="0.02"/>
    <n v="76.153599999999997"/>
    <d v="2021-11-09T00:00:00"/>
    <s v="Shipped"/>
    <n v="4"/>
    <n v="2021"/>
    <s v="Trains"/>
    <n v="100"/>
    <s v="Lule"/>
    <s v="S-958 22"/>
    <x v="8"/>
    <s v="EMEA"/>
    <s v="Medium"/>
  </r>
  <r>
    <n v="10336"/>
    <n v="21"/>
    <n v="100"/>
    <n v="7"/>
    <n v="2230.41"/>
    <n v="0.02"/>
    <n v="44.608199999999997"/>
    <d v="2021-11-20T00:00:00"/>
    <s v="Shipped"/>
    <n v="4"/>
    <n v="2021"/>
    <s v="Trains"/>
    <n v="100"/>
    <s v="Paris"/>
    <n v="75012"/>
    <x v="1"/>
    <s v="EMEA"/>
    <s v="Small"/>
  </r>
  <r>
    <n v="10350"/>
    <n v="41"/>
    <n v="93.04"/>
    <n v="2"/>
    <n v="3814.64"/>
    <n v="0.02"/>
    <n v="76.2928"/>
    <d v="2021-12-02T00:00:00"/>
    <s v="Shipped"/>
    <n v="4"/>
    <n v="2021"/>
    <s v="Trains"/>
    <n v="100"/>
    <s v="Madrid"/>
    <n v="28034"/>
    <x v="7"/>
    <s v="EMEA"/>
    <s v="Medium"/>
  </r>
  <r>
    <n v="10372"/>
    <n v="25"/>
    <n v="84.71"/>
    <n v="5"/>
    <n v="2117.75"/>
    <n v="0.02"/>
    <n v="42.355000000000004"/>
    <d v="2022-01-26T00:00:00"/>
    <s v="Shipped"/>
    <n v="1"/>
    <n v="2022"/>
    <s v="Trains"/>
    <n v="100"/>
    <s v="Minato-ku"/>
    <s v="106-0032"/>
    <x v="11"/>
    <s v="Japan"/>
    <s v="Small"/>
  </r>
  <r>
    <n v="10383"/>
    <n v="26"/>
    <n v="100"/>
    <n v="12"/>
    <n v="3340.48"/>
    <n v="0.02"/>
    <n v="66.809600000000003"/>
    <d v="2022-02-22T00:00:00"/>
    <s v="Shipped"/>
    <n v="1"/>
    <n v="2022"/>
    <s v="Trains"/>
    <n v="100"/>
    <s v="Madrid"/>
    <n v="28034"/>
    <x v="7"/>
    <s v="EMEA"/>
    <s v="Medium"/>
  </r>
  <r>
    <n v="10396"/>
    <n v="24"/>
    <n v="89.75"/>
    <n v="4"/>
    <n v="2154"/>
    <n v="0.02"/>
    <n v="43.08"/>
    <d v="2022-03-23T00:00:00"/>
    <s v="Shipped"/>
    <n v="1"/>
    <n v="2022"/>
    <s v="Trains"/>
    <n v="100"/>
    <s v="San Rafael"/>
    <n v="97562"/>
    <x v="0"/>
    <s v="NA"/>
    <s v="Small"/>
  </r>
  <r>
    <n v="10414"/>
    <n v="48"/>
    <n v="100"/>
    <n v="14"/>
    <n v="5808.48"/>
    <n v="0.02"/>
    <n v="116.16959999999999"/>
    <d v="2022-05-06T00:00:00"/>
    <s v="On Hold"/>
    <n v="2"/>
    <n v="2022"/>
    <s v="Trains"/>
    <n v="100"/>
    <s v="Boston"/>
    <n v="51003"/>
    <x v="0"/>
    <s v="NA"/>
    <s v="Medium"/>
  </r>
  <r>
    <n v="10108"/>
    <n v="26"/>
    <n v="68.349999999999994"/>
    <n v="9"/>
    <n v="1777.1"/>
    <n v="0.05"/>
    <n v="88.855000000000004"/>
    <d v="2020-03-03T00:00:00"/>
    <s v="Shipped"/>
    <n v="1"/>
    <n v="2020"/>
    <s v="Classic Cars"/>
    <n v="80"/>
    <s v="Makati City"/>
    <s v="1227 MM"/>
    <x v="15"/>
    <s v="Japan"/>
    <s v="Small"/>
  </r>
  <r>
    <n v="10122"/>
    <n v="21"/>
    <n v="73.17"/>
    <n v="13"/>
    <n v="1536.57"/>
    <n v="0.05"/>
    <n v="76.828500000000005"/>
    <d v="2020-05-08T00:00:00"/>
    <s v="Shipped"/>
    <n v="2"/>
    <n v="2020"/>
    <s v="Classic Cars"/>
    <n v="80"/>
    <s v="Marseille"/>
    <n v="13008"/>
    <x v="1"/>
    <s v="EMEA"/>
    <s v="Small"/>
  </r>
  <r>
    <n v="10135"/>
    <n v="45"/>
    <n v="78"/>
    <n v="10"/>
    <n v="3510"/>
    <n v="0.05"/>
    <n v="175.5"/>
    <d v="2020-07-02T00:00:00"/>
    <s v="Shipped"/>
    <n v="3"/>
    <n v="2020"/>
    <s v="Classic Cars"/>
    <n v="80"/>
    <s v="San Rafael"/>
    <n v="97562"/>
    <x v="0"/>
    <s v="NA"/>
    <s v="Medium"/>
  </r>
  <r>
    <n v="10147"/>
    <n v="36"/>
    <n v="86.04"/>
    <n v="10"/>
    <n v="3097.44"/>
    <n v="0.05"/>
    <n v="154.87200000000001"/>
    <d v="2020-09-05T00:00:00"/>
    <s v="Shipped"/>
    <n v="3"/>
    <n v="2020"/>
    <s v="Classic Cars"/>
    <n v="80"/>
    <s v="Brickhaven"/>
    <n v="58339"/>
    <x v="0"/>
    <s v="NA"/>
    <s v="Medium"/>
  </r>
  <r>
    <n v="10159"/>
    <n v="21"/>
    <n v="81.209999999999994"/>
    <n v="5"/>
    <n v="1705.41"/>
    <n v="0.05"/>
    <n v="85.270500000000013"/>
    <d v="2020-10-10T00:00:00"/>
    <s v="Shipped"/>
    <n v="4"/>
    <n v="2020"/>
    <s v="Classic Cars"/>
    <n v="80"/>
    <s v="San Francisco"/>
    <m/>
    <x v="0"/>
    <s v="NA"/>
    <s v="Small"/>
  </r>
  <r>
    <n v="10169"/>
    <n v="32"/>
    <n v="70.760000000000005"/>
    <n v="5"/>
    <n v="2264.3200000000002"/>
    <n v="0.05"/>
    <n v="113.21600000000001"/>
    <d v="2020-11-04T00:00:00"/>
    <s v="Shipped"/>
    <n v="4"/>
    <n v="2020"/>
    <s v="Classic Cars"/>
    <n v="80"/>
    <s v="North Sydney"/>
    <n v="2060"/>
    <x v="3"/>
    <s v="APAC"/>
    <s v="Small"/>
  </r>
  <r>
    <n v="10181"/>
    <n v="30"/>
    <n v="82.82"/>
    <n v="17"/>
    <n v="2484.6"/>
    <n v="0.05"/>
    <n v="124.23"/>
    <d v="2020-11-12T00:00:00"/>
    <s v="Shipped"/>
    <n v="4"/>
    <n v="2020"/>
    <s v="Classic Cars"/>
    <n v="80"/>
    <s v="Bergen"/>
    <s v="N 5804"/>
    <x v="2"/>
    <s v="EMEA"/>
    <s v="Small"/>
  </r>
  <r>
    <n v="10191"/>
    <n v="36"/>
    <n v="94.88"/>
    <n v="6"/>
    <n v="3415.68"/>
    <n v="0.05"/>
    <n v="170.78399999999999"/>
    <d v="2020-11-20T00:00:00"/>
    <s v="Shipped"/>
    <n v="4"/>
    <n v="2020"/>
    <s v="Classic Cars"/>
    <n v="80"/>
    <s v="Koln"/>
    <n v="50739"/>
    <x v="16"/>
    <s v="EMEA"/>
    <s v="Medium"/>
  </r>
  <r>
    <n v="10203"/>
    <n v="33"/>
    <n v="86.04"/>
    <n v="11"/>
    <n v="2839.32"/>
    <n v="0.05"/>
    <n v="141.96600000000001"/>
    <d v="2020-12-02T00:00:00"/>
    <s v="Shipped"/>
    <n v="4"/>
    <n v="2020"/>
    <s v="Classic Cars"/>
    <n v="80"/>
    <s v="Madrid"/>
    <n v="28034"/>
    <x v="7"/>
    <s v="EMEA"/>
    <s v="Small"/>
  </r>
  <r>
    <n v="10211"/>
    <n v="35"/>
    <n v="78"/>
    <n v="5"/>
    <n v="2730"/>
    <n v="0.05"/>
    <n v="136.5"/>
    <d v="2021-01-15T00:00:00"/>
    <s v="Shipped"/>
    <n v="1"/>
    <n v="2021"/>
    <s v="Classic Cars"/>
    <n v="80"/>
    <s v="Paris"/>
    <n v="75016"/>
    <x v="1"/>
    <s v="EMEA"/>
    <s v="Small"/>
  </r>
  <r>
    <n v="10225"/>
    <n v="37"/>
    <n v="95.69"/>
    <n v="12"/>
    <n v="3540.53"/>
    <n v="0.05"/>
    <n v="177.02650000000003"/>
    <d v="2021-02-22T00:00:00"/>
    <s v="Shipped"/>
    <n v="1"/>
    <n v="2021"/>
    <s v="Classic Cars"/>
    <n v="80"/>
    <s v="Gensve"/>
    <n v="1203"/>
    <x v="17"/>
    <s v="EMEA"/>
    <s v="Medium"/>
  </r>
  <r>
    <n v="10238"/>
    <n v="41"/>
    <n v="73.17"/>
    <n v="6"/>
    <n v="2999.97"/>
    <n v="0.05"/>
    <n v="149.99850000000001"/>
    <d v="2021-04-09T00:00:00"/>
    <s v="Shipped"/>
    <n v="2"/>
    <n v="2021"/>
    <s v="Classic Cars"/>
    <n v="80"/>
    <s v="Kobenhavn"/>
    <n v="1734"/>
    <x v="13"/>
    <s v="EMEA"/>
    <s v="Small"/>
  </r>
  <r>
    <n v="10252"/>
    <n v="20"/>
    <n v="76.39"/>
    <n v="2"/>
    <n v="1527.8"/>
    <n v="0.05"/>
    <n v="76.39"/>
    <d v="2021-05-26T00:00:00"/>
    <s v="Shipped"/>
    <n v="2"/>
    <n v="2021"/>
    <s v="Classic Cars"/>
    <n v="80"/>
    <s v="Paris"/>
    <n v="75016"/>
    <x v="1"/>
    <s v="EMEA"/>
    <s v="Small"/>
  </r>
  <r>
    <n v="10265"/>
    <n v="45"/>
    <n v="86.84"/>
    <n v="2"/>
    <n v="3907.8"/>
    <n v="0.05"/>
    <n v="195.39000000000001"/>
    <d v="2021-07-02T00:00:00"/>
    <s v="Shipped"/>
    <n v="3"/>
    <n v="2021"/>
    <s v="Classic Cars"/>
    <n v="80"/>
    <s v="Glen Waverly"/>
    <n v="3150"/>
    <x v="3"/>
    <s v="APAC"/>
    <s v="Medium"/>
  </r>
  <r>
    <n v="10276"/>
    <n v="38"/>
    <n v="69.959999999999994"/>
    <n v="6"/>
    <n v="2658.48"/>
    <n v="0.05"/>
    <n v="132.92400000000001"/>
    <d v="2021-08-02T00:00:00"/>
    <s v="Shipped"/>
    <n v="3"/>
    <n v="2021"/>
    <s v="Classic Cars"/>
    <n v="80"/>
    <s v="Brickhaven"/>
    <n v="58339"/>
    <x v="0"/>
    <s v="NA"/>
    <s v="Small"/>
  </r>
  <r>
    <n v="10287"/>
    <n v="43"/>
    <n v="70.760000000000005"/>
    <n v="15"/>
    <n v="3042.68"/>
    <n v="0.05"/>
    <n v="152.13399999999999"/>
    <d v="2021-08-30T00:00:00"/>
    <s v="Shipped"/>
    <n v="3"/>
    <n v="2021"/>
    <s v="Classic Cars"/>
    <n v="80"/>
    <s v="Gensve"/>
    <n v="1203"/>
    <x v="17"/>
    <s v="EMEA"/>
    <s v="Medium"/>
  </r>
  <r>
    <n v="10300"/>
    <n v="49"/>
    <n v="78.8"/>
    <n v="8"/>
    <n v="3861.2"/>
    <n v="0.05"/>
    <n v="193.06"/>
    <d v="2020-10-04T00:00:00"/>
    <s v="Shipped"/>
    <n v="4"/>
    <n v="2020"/>
    <s v="Classic Cars"/>
    <n v="80"/>
    <s v="Frankfurt"/>
    <n v="60528"/>
    <x v="16"/>
    <s v="EMEA"/>
    <s v="Medium"/>
  </r>
  <r>
    <n v="10310"/>
    <n v="27"/>
    <n v="80.41"/>
    <n v="13"/>
    <n v="2171.0700000000002"/>
    <n v="0.05"/>
    <n v="108.55350000000001"/>
    <d v="2021-10-16T00:00:00"/>
    <s v="Shipped"/>
    <n v="4"/>
    <n v="2021"/>
    <s v="Classic Cars"/>
    <n v="80"/>
    <s v="Koln"/>
    <n v="50739"/>
    <x v="16"/>
    <s v="EMEA"/>
    <s v="Small"/>
  </r>
  <r>
    <n v="10319"/>
    <n v="46"/>
    <n v="73.98"/>
    <n v="1"/>
    <n v="3403.08"/>
    <n v="0.05"/>
    <n v="170.154"/>
    <d v="2021-11-03T00:00:00"/>
    <s v="Shipped"/>
    <n v="4"/>
    <n v="2021"/>
    <s v="Classic Cars"/>
    <n v="80"/>
    <s v="NYC"/>
    <n v="10022"/>
    <x v="0"/>
    <s v="NA"/>
    <s v="Medium"/>
  </r>
  <r>
    <n v="10329"/>
    <n v="38"/>
    <n v="59.1"/>
    <n v="10"/>
    <n v="2245.8000000000002"/>
    <n v="0.05"/>
    <n v="112.29000000000002"/>
    <d v="2021-11-15T00:00:00"/>
    <s v="Shipped"/>
    <n v="4"/>
    <n v="2021"/>
    <s v="Classic Cars"/>
    <n v="80"/>
    <s v="NYC"/>
    <n v="10022"/>
    <x v="0"/>
    <s v="NA"/>
    <s v="Small"/>
  </r>
  <r>
    <n v="10342"/>
    <n v="25"/>
    <n v="66.739999999999995"/>
    <n v="5"/>
    <n v="1668.5"/>
    <n v="0.05"/>
    <n v="83.425000000000011"/>
    <d v="2021-11-24T00:00:00"/>
    <s v="Shipped"/>
    <n v="4"/>
    <n v="2021"/>
    <s v="Classic Cars"/>
    <n v="80"/>
    <s v="Melbourne"/>
    <n v="3004"/>
    <x v="3"/>
    <s v="APAC"/>
    <s v="Small"/>
  </r>
  <r>
    <n v="10363"/>
    <n v="46"/>
    <n v="60.3"/>
    <n v="10"/>
    <n v="2773.8"/>
    <n v="0.05"/>
    <n v="138.69000000000003"/>
    <d v="2022-01-06T00:00:00"/>
    <s v="Shipped"/>
    <n v="1"/>
    <n v="2022"/>
    <s v="Classic Cars"/>
    <n v="80"/>
    <s v="Espoo"/>
    <s v="FIN-02271"/>
    <x v="4"/>
    <s v="EMEA"/>
    <s v="Small"/>
  </r>
  <r>
    <n v="10378"/>
    <n v="22"/>
    <n v="100"/>
    <n v="4"/>
    <n v="2464"/>
    <n v="0.05"/>
    <n v="123.2"/>
    <d v="2022-02-10T00:00:00"/>
    <s v="Shipped"/>
    <n v="1"/>
    <n v="2022"/>
    <s v="Classic Cars"/>
    <n v="80"/>
    <s v="Madrid"/>
    <n v="28034"/>
    <x v="7"/>
    <s v="EMEA"/>
    <s v="Small"/>
  </r>
  <r>
    <n v="10390"/>
    <n v="40"/>
    <n v="100"/>
    <n v="9"/>
    <n v="5491.6"/>
    <n v="0.05"/>
    <n v="274.58000000000004"/>
    <d v="2022-03-04T00:00:00"/>
    <s v="Shipped"/>
    <n v="1"/>
    <n v="2022"/>
    <s v="Classic Cars"/>
    <n v="80"/>
    <s v="San Rafael"/>
    <n v="97562"/>
    <x v="0"/>
    <s v="NA"/>
    <s v="Medium"/>
  </r>
  <r>
    <n v="10103"/>
    <n v="46"/>
    <n v="100"/>
    <n v="16"/>
    <n v="4791.82"/>
    <n v="0.03"/>
    <n v="143.75459999999998"/>
    <d v="2020-01-29T00:00:00"/>
    <s v="Shipped"/>
    <n v="1"/>
    <n v="2020"/>
    <s v="Vintage Cars"/>
    <n v="99"/>
    <s v="Stavern"/>
    <n v="4110"/>
    <x v="2"/>
    <s v="EMEA"/>
    <s v="Medium"/>
  </r>
  <r>
    <n v="10111"/>
    <n v="39"/>
    <n v="100"/>
    <n v="4"/>
    <n v="4178.8500000000004"/>
    <n v="0.03"/>
    <n v="125.36550000000001"/>
    <d v="2020-03-25T00:00:00"/>
    <s v="Shipped"/>
    <n v="1"/>
    <n v="2020"/>
    <s v="Vintage Cars"/>
    <n v="99"/>
    <s v="San Francisco"/>
    <m/>
    <x v="0"/>
    <s v="NA"/>
    <s v="Medium"/>
  </r>
  <r>
    <n v="10126"/>
    <n v="38"/>
    <n v="82.34"/>
    <n v="16"/>
    <n v="3128.92"/>
    <n v="0.03"/>
    <n v="93.867599999999996"/>
    <d v="2020-05-28T00:00:00"/>
    <s v="Shipped"/>
    <n v="2"/>
    <n v="2020"/>
    <s v="Vintage Cars"/>
    <n v="99"/>
    <s v="Madrid"/>
    <n v="28023"/>
    <x v="7"/>
    <s v="EMEA"/>
    <s v="Medium"/>
  </r>
  <r>
    <n v="10139"/>
    <n v="30"/>
    <n v="100"/>
    <n v="5"/>
    <n v="3095.4"/>
    <n v="0.03"/>
    <n v="92.861999999999995"/>
    <d v="2020-07-16T00:00:00"/>
    <s v="Shipped"/>
    <n v="3"/>
    <n v="2020"/>
    <s v="Vintage Cars"/>
    <n v="99"/>
    <s v="Chatswood"/>
    <n v="2067"/>
    <x v="3"/>
    <s v="APAC"/>
    <s v="Medium"/>
  </r>
  <r>
    <n v="10149"/>
    <n v="42"/>
    <n v="94.25"/>
    <n v="2"/>
    <n v="3958.5"/>
    <n v="0.03"/>
    <n v="118.755"/>
    <d v="2020-09-12T00:00:00"/>
    <s v="Shipped"/>
    <n v="3"/>
    <n v="2020"/>
    <s v="Vintage Cars"/>
    <n v="99"/>
    <s v="Brisbane"/>
    <n v="94217"/>
    <x v="0"/>
    <s v="NA"/>
    <s v="Medium"/>
  </r>
  <r>
    <n v="10163"/>
    <n v="43"/>
    <n v="100"/>
    <n v="6"/>
    <n v="4991.4399999999996"/>
    <n v="0.03"/>
    <n v="149.74319999999997"/>
    <d v="2020-10-20T00:00:00"/>
    <s v="Shipped"/>
    <n v="4"/>
    <n v="2020"/>
    <s v="Vintage Cars"/>
    <n v="99"/>
    <s v="NYC"/>
    <n v="10022"/>
    <x v="0"/>
    <s v="NA"/>
    <s v="Medium"/>
  </r>
  <r>
    <n v="10173"/>
    <n v="29"/>
    <n v="95.24"/>
    <n v="4"/>
    <n v="2761.96"/>
    <n v="0.03"/>
    <n v="82.858800000000002"/>
    <d v="2020-11-05T00:00:00"/>
    <s v="Shipped"/>
    <n v="4"/>
    <n v="2020"/>
    <s v="Vintage Cars"/>
    <n v="99"/>
    <s v="Bergamo"/>
    <n v="24100"/>
    <x v="12"/>
    <s v="EMEA"/>
    <s v="Small"/>
  </r>
  <r>
    <n v="10182"/>
    <n v="33"/>
    <n v="86.31"/>
    <n v="1"/>
    <n v="2848.23"/>
    <n v="0.03"/>
    <n v="85.446899999999999"/>
    <d v="2020-11-12T00:00:00"/>
    <s v="Shipped"/>
    <n v="4"/>
    <n v="2020"/>
    <s v="Vintage Cars"/>
    <n v="99"/>
    <s v="San Rafael"/>
    <n v="97562"/>
    <x v="0"/>
    <s v="NA"/>
    <s v="Small"/>
  </r>
  <r>
    <n v="10193"/>
    <n v="32"/>
    <n v="79.37"/>
    <n v="5"/>
    <n v="2539.84"/>
    <n v="0.03"/>
    <n v="76.1952"/>
    <d v="2020-11-21T00:00:00"/>
    <s v="Shipped"/>
    <n v="4"/>
    <n v="2020"/>
    <s v="Vintage Cars"/>
    <n v="99"/>
    <s v="Glen Waverly"/>
    <n v="3150"/>
    <x v="3"/>
    <s v="APAC"/>
    <s v="Small"/>
  </r>
  <r>
    <n v="10206"/>
    <n v="28"/>
    <n v="87.3"/>
    <n v="11"/>
    <n v="2444.4"/>
    <n v="0.03"/>
    <n v="73.331999999999994"/>
    <d v="2020-12-05T00:00:00"/>
    <s v="Shipped"/>
    <n v="4"/>
    <n v="2020"/>
    <s v="Vintage Cars"/>
    <n v="99"/>
    <s v="Vancouver"/>
    <s v="V3F 2K1"/>
    <x v="10"/>
    <s v="NA"/>
    <s v="Small"/>
  </r>
  <r>
    <n v="10215"/>
    <n v="41"/>
    <n v="100"/>
    <n v="8"/>
    <n v="4555.92"/>
    <n v="0.03"/>
    <n v="136.67759999999998"/>
    <d v="2021-01-29T00:00:00"/>
    <s v="Shipped"/>
    <n v="1"/>
    <n v="2021"/>
    <s v="Vintage Cars"/>
    <n v="99"/>
    <s v="Burbank"/>
    <n v="94019"/>
    <x v="0"/>
    <s v="NA"/>
    <s v="Medium"/>
  </r>
  <r>
    <n v="10227"/>
    <n v="33"/>
    <n v="100"/>
    <n v="1"/>
    <n v="3666.96"/>
    <n v="0.03"/>
    <n v="110.00879999999999"/>
    <d v="2021-03-02T00:00:00"/>
    <s v="Shipped"/>
    <n v="1"/>
    <n v="2021"/>
    <s v="Vintage Cars"/>
    <n v="99"/>
    <s v="Lyon"/>
    <n v="69004"/>
    <x v="1"/>
    <s v="EMEA"/>
    <s v="Medium"/>
  </r>
  <r>
    <n v="10244"/>
    <n v="36"/>
    <n v="84.33"/>
    <n v="5"/>
    <n v="3035.88"/>
    <n v="0.03"/>
    <n v="91.076400000000007"/>
    <d v="2021-04-29T00:00:00"/>
    <s v="Shipped"/>
    <n v="2"/>
    <n v="2021"/>
    <s v="Vintage Cars"/>
    <n v="99"/>
    <s v="Madrid"/>
    <n v="28034"/>
    <x v="7"/>
    <s v="EMEA"/>
    <s v="Medium"/>
  </r>
  <r>
    <n v="10257"/>
    <n v="26"/>
    <n v="89.29"/>
    <n v="5"/>
    <n v="2321.54"/>
    <n v="0.03"/>
    <n v="69.646199999999993"/>
    <d v="2021-06-14T00:00:00"/>
    <s v="Shipped"/>
    <n v="2"/>
    <n v="2021"/>
    <s v="Vintage Cars"/>
    <n v="99"/>
    <s v="San Jose"/>
    <n v="94217"/>
    <x v="0"/>
    <s v="NA"/>
    <s v="Small"/>
  </r>
  <r>
    <n v="10280"/>
    <n v="34"/>
    <n v="100"/>
    <n v="7"/>
    <n v="3474.46"/>
    <n v="0.03"/>
    <n v="104.2338"/>
    <d v="2021-08-17T00:00:00"/>
    <s v="Shipped"/>
    <n v="3"/>
    <n v="2021"/>
    <s v="Vintage Cars"/>
    <n v="99"/>
    <s v="Torino"/>
    <n v="10100"/>
    <x v="12"/>
    <s v="EMEA"/>
    <s v="Medium"/>
  </r>
  <r>
    <n v="10290"/>
    <n v="26"/>
    <n v="96.23"/>
    <n v="2"/>
    <n v="2501.98"/>
    <n v="0.03"/>
    <n v="75.059399999999997"/>
    <d v="2021-09-07T00:00:00"/>
    <s v="Shipped"/>
    <n v="3"/>
    <n v="2021"/>
    <s v="Vintage Cars"/>
    <n v="99"/>
    <s v="Brickhaven"/>
    <n v="58339"/>
    <x v="0"/>
    <s v="NA"/>
    <s v="Small"/>
  </r>
  <r>
    <n v="10304"/>
    <n v="38"/>
    <n v="100"/>
    <n v="11"/>
    <n v="3958.46"/>
    <n v="0.03"/>
    <n v="118.7538"/>
    <d v="2021-10-11T00:00:00"/>
    <s v="Shipped"/>
    <n v="4"/>
    <n v="2021"/>
    <s v="Vintage Cars"/>
    <n v="99"/>
    <s v="Versailles"/>
    <n v="78000"/>
    <x v="1"/>
    <s v="EMEA"/>
    <s v="Medium"/>
  </r>
  <r>
    <n v="10312"/>
    <n v="33"/>
    <n v="100"/>
    <n v="8"/>
    <n v="3535.95"/>
    <n v="0.03"/>
    <n v="106.07849999999999"/>
    <d v="2021-10-21T00:00:00"/>
    <s v="Shipped"/>
    <n v="4"/>
    <n v="2021"/>
    <s v="Vintage Cars"/>
    <n v="99"/>
    <s v="San Rafael"/>
    <n v="97562"/>
    <x v="0"/>
    <s v="NA"/>
    <s v="Medium"/>
  </r>
  <r>
    <n v="10323"/>
    <n v="33"/>
    <n v="91.27"/>
    <n v="2"/>
    <n v="3011.91"/>
    <n v="0.03"/>
    <n v="90.357299999999995"/>
    <d v="2021-11-05T00:00:00"/>
    <s v="Shipped"/>
    <n v="4"/>
    <n v="2021"/>
    <s v="Vintage Cars"/>
    <n v="99"/>
    <s v="Frankfurt"/>
    <n v="60528"/>
    <x v="16"/>
    <s v="EMEA"/>
    <s v="Medium"/>
  </r>
  <r>
    <n v="10333"/>
    <n v="46"/>
    <n v="100"/>
    <n v="2"/>
    <n v="11336.7"/>
    <n v="0.03"/>
    <n v="340.101"/>
    <d v="2021-11-18T00:00:00"/>
    <s v="Shipped"/>
    <n v="4"/>
    <n v="2021"/>
    <s v="Vintage Cars"/>
    <n v="99"/>
    <s v="San Francisco"/>
    <m/>
    <x v="0"/>
    <s v="NA"/>
    <s v="Large"/>
  </r>
  <r>
    <n v="10347"/>
    <n v="26"/>
    <n v="100"/>
    <n v="12"/>
    <n v="2656.94"/>
    <n v="0.03"/>
    <n v="79.708200000000005"/>
    <d v="2021-11-29T00:00:00"/>
    <s v="Shipped"/>
    <n v="4"/>
    <n v="2021"/>
    <s v="Vintage Cars"/>
    <n v="99"/>
    <s v="Melbourne"/>
    <n v="3004"/>
    <x v="3"/>
    <s v="APAC"/>
    <s v="Small"/>
  </r>
  <r>
    <n v="10357"/>
    <n v="25"/>
    <n v="100"/>
    <n v="3"/>
    <n v="2604.25"/>
    <n v="0.03"/>
    <n v="78.127499999999998"/>
    <d v="2021-12-10T00:00:00"/>
    <s v="Shipped"/>
    <n v="4"/>
    <n v="2021"/>
    <s v="Vintage Cars"/>
    <n v="99"/>
    <s v="San Rafael"/>
    <n v="97562"/>
    <x v="0"/>
    <s v="NA"/>
    <s v="Small"/>
  </r>
  <r>
    <n v="10369"/>
    <n v="45"/>
    <n v="73.08"/>
    <n v="4"/>
    <n v="3288.6"/>
    <n v="0.03"/>
    <n v="98.657999999999987"/>
    <d v="2022-01-20T00:00:00"/>
    <s v="Shipped"/>
    <n v="1"/>
    <n v="2022"/>
    <s v="Vintage Cars"/>
    <n v="99"/>
    <s v="Brickhaven"/>
    <n v="58339"/>
    <x v="0"/>
    <s v="NA"/>
    <s v="Medium"/>
  </r>
  <r>
    <n v="10382"/>
    <n v="50"/>
    <n v="100"/>
    <n v="7"/>
    <n v="8935.5"/>
    <n v="0.03"/>
    <n v="268.065"/>
    <d v="2022-02-17T00:00:00"/>
    <s v="Shipped"/>
    <n v="1"/>
    <n v="2022"/>
    <s v="Vintage Cars"/>
    <n v="99"/>
    <s v="San Rafael"/>
    <n v="97562"/>
    <x v="0"/>
    <s v="NA"/>
    <s v="Large"/>
  </r>
  <r>
    <n v="10392"/>
    <n v="36"/>
    <n v="100"/>
    <n v="1"/>
    <n v="4035.96"/>
    <n v="0.03"/>
    <n v="121.0788"/>
    <d v="2022-03-10T00:00:00"/>
    <s v="Shipped"/>
    <n v="1"/>
    <n v="2022"/>
    <s v="Vintage Cars"/>
    <n v="99"/>
    <s v="Graz"/>
    <n v="8010"/>
    <x v="5"/>
    <s v="EMEA"/>
    <s v="Medium"/>
  </r>
  <r>
    <n v="10423"/>
    <n v="21"/>
    <n v="89.29"/>
    <n v="5"/>
    <n v="1875.09"/>
    <n v="0.03"/>
    <n v="56.252699999999997"/>
    <d v="2022-05-30T00:00:00"/>
    <s v="In Process"/>
    <n v="2"/>
    <n v="2022"/>
    <s v="Vintage Cars"/>
    <n v="99"/>
    <s v="Bruxelles"/>
    <s v="B-1180"/>
    <x v="14"/>
    <s v="EMEA"/>
    <s v="Small"/>
  </r>
  <r>
    <n v="10108"/>
    <n v="29"/>
    <n v="100"/>
    <n v="8"/>
    <n v="4049.56"/>
    <n v="0.05"/>
    <n v="202.47800000000001"/>
    <d v="2020-03-03T00:00:00"/>
    <s v="Shipped"/>
    <n v="1"/>
    <n v="2020"/>
    <s v="Classic Cars"/>
    <n v="146"/>
    <s v="Makati City"/>
    <s v="1227 MM"/>
    <x v="15"/>
    <s v="Japan"/>
    <s v="Medium"/>
  </r>
  <r>
    <n v="10122"/>
    <n v="21"/>
    <n v="100"/>
    <n v="12"/>
    <n v="2469.39"/>
    <n v="0.05"/>
    <n v="123.4695"/>
    <d v="2020-05-08T00:00:00"/>
    <s v="Shipped"/>
    <n v="2"/>
    <n v="2020"/>
    <s v="Classic Cars"/>
    <n v="146"/>
    <s v="Marseille"/>
    <n v="13008"/>
    <x v="1"/>
    <s v="EMEA"/>
    <s v="Small"/>
  </r>
  <r>
    <n v="10135"/>
    <n v="42"/>
    <n v="100"/>
    <n v="9"/>
    <n v="5432.7"/>
    <n v="0.05"/>
    <n v="271.63499999999999"/>
    <d v="2020-07-02T00:00:00"/>
    <s v="Shipped"/>
    <n v="3"/>
    <n v="2020"/>
    <s v="Classic Cars"/>
    <n v="146"/>
    <s v="San Rafael"/>
    <n v="97562"/>
    <x v="0"/>
    <s v="NA"/>
    <s v="Medium"/>
  </r>
  <r>
    <n v="10147"/>
    <n v="37"/>
    <n v="100"/>
    <n v="9"/>
    <n v="4405.22"/>
    <n v="0.05"/>
    <n v="220.26100000000002"/>
    <d v="2020-09-05T00:00:00"/>
    <s v="Shipped"/>
    <n v="3"/>
    <n v="2020"/>
    <s v="Classic Cars"/>
    <n v="146"/>
    <s v="Brickhaven"/>
    <n v="58339"/>
    <x v="0"/>
    <s v="NA"/>
    <s v="Medium"/>
  </r>
  <r>
    <n v="10159"/>
    <n v="25"/>
    <n v="100"/>
    <n v="4"/>
    <n v="3638"/>
    <n v="0.05"/>
    <n v="181.9"/>
    <d v="2020-10-10T00:00:00"/>
    <s v="Shipped"/>
    <n v="4"/>
    <n v="2020"/>
    <s v="Classic Cars"/>
    <n v="146"/>
    <s v="San Francisco"/>
    <m/>
    <x v="0"/>
    <s v="NA"/>
    <s v="Medium"/>
  </r>
  <r>
    <n v="10169"/>
    <n v="36"/>
    <n v="100"/>
    <n v="4"/>
    <n v="4444.92"/>
    <n v="0.05"/>
    <n v="222.24600000000001"/>
    <d v="2020-11-04T00:00:00"/>
    <s v="Shipped"/>
    <n v="4"/>
    <n v="2020"/>
    <s v="Classic Cars"/>
    <n v="146"/>
    <s v="North Sydney"/>
    <n v="2060"/>
    <x v="3"/>
    <s v="APAC"/>
    <s v="Medium"/>
  </r>
  <r>
    <n v="10181"/>
    <n v="22"/>
    <n v="100"/>
    <n v="16"/>
    <n v="3395.48"/>
    <n v="0.05"/>
    <n v="169.774"/>
    <d v="2020-11-12T00:00:00"/>
    <s v="Shipped"/>
    <n v="4"/>
    <n v="2020"/>
    <s v="Classic Cars"/>
    <n v="146"/>
    <s v="Bergen"/>
    <s v="N 5804"/>
    <x v="2"/>
    <s v="EMEA"/>
    <s v="Medium"/>
  </r>
  <r>
    <n v="10191"/>
    <n v="23"/>
    <n v="100"/>
    <n v="5"/>
    <n v="3414.58"/>
    <n v="0.05"/>
    <n v="170.72900000000001"/>
    <d v="2020-11-20T00:00:00"/>
    <s v="Shipped"/>
    <n v="4"/>
    <n v="2020"/>
    <s v="Classic Cars"/>
    <n v="146"/>
    <s v="Koln"/>
    <n v="50739"/>
    <x v="16"/>
    <s v="EMEA"/>
    <s v="Medium"/>
  </r>
  <r>
    <n v="10203"/>
    <n v="32"/>
    <n v="100"/>
    <n v="10"/>
    <n v="5127.04"/>
    <n v="0.05"/>
    <n v="256.35200000000003"/>
    <d v="2020-12-02T00:00:00"/>
    <s v="Shipped"/>
    <n v="4"/>
    <n v="2020"/>
    <s v="Classic Cars"/>
    <n v="146"/>
    <s v="Madrid"/>
    <n v="28034"/>
    <x v="7"/>
    <s v="EMEA"/>
    <s v="Medium"/>
  </r>
  <r>
    <n v="10211"/>
    <n v="28"/>
    <n v="100"/>
    <n v="4"/>
    <n v="3745.28"/>
    <n v="0.05"/>
    <n v="187.26400000000001"/>
    <d v="2021-01-15T00:00:00"/>
    <s v="Shipped"/>
    <n v="1"/>
    <n v="2021"/>
    <s v="Classic Cars"/>
    <n v="146"/>
    <s v="Paris"/>
    <n v="75016"/>
    <x v="1"/>
    <s v="EMEA"/>
    <s v="Medium"/>
  </r>
  <r>
    <n v="10225"/>
    <n v="27"/>
    <n v="100"/>
    <n v="11"/>
    <n v="4564.08"/>
    <n v="0.05"/>
    <n v="228.20400000000001"/>
    <d v="2021-02-22T00:00:00"/>
    <s v="Shipped"/>
    <n v="1"/>
    <n v="2021"/>
    <s v="Classic Cars"/>
    <n v="146"/>
    <s v="Gensve"/>
    <n v="1203"/>
    <x v="17"/>
    <s v="EMEA"/>
    <s v="Medium"/>
  </r>
  <r>
    <n v="10238"/>
    <n v="49"/>
    <n v="100"/>
    <n v="5"/>
    <n v="6554.24"/>
    <n v="0.05"/>
    <n v="327.71199999999999"/>
    <d v="2021-04-09T00:00:00"/>
    <s v="Shipped"/>
    <n v="2"/>
    <n v="2021"/>
    <s v="Classic Cars"/>
    <n v="146"/>
    <s v="Kobenhavn"/>
    <n v="1734"/>
    <x v="13"/>
    <s v="EMEA"/>
    <s v="Medium"/>
  </r>
  <r>
    <n v="10252"/>
    <n v="41"/>
    <n v="100"/>
    <n v="1"/>
    <n v="6749.83"/>
    <n v="0.05"/>
    <n v="337.49150000000003"/>
    <d v="2021-05-26T00:00:00"/>
    <s v="Shipped"/>
    <n v="2"/>
    <n v="2021"/>
    <s v="Classic Cars"/>
    <n v="146"/>
    <s v="Paris"/>
    <n v="75016"/>
    <x v="1"/>
    <s v="EMEA"/>
    <s v="Medium"/>
  </r>
  <r>
    <n v="10265"/>
    <n v="49"/>
    <n v="100"/>
    <n v="1"/>
    <n v="8427.02"/>
    <n v="0.05"/>
    <n v="421.35100000000006"/>
    <d v="2021-07-02T00:00:00"/>
    <s v="Shipped"/>
    <n v="3"/>
    <n v="2021"/>
    <s v="Classic Cars"/>
    <n v="146"/>
    <s v="Glen Waverly"/>
    <n v="3150"/>
    <x v="3"/>
    <s v="APAC"/>
    <s v="Large"/>
  </r>
  <r>
    <n v="10276"/>
    <n v="30"/>
    <n v="100"/>
    <n v="5"/>
    <n v="3924.6"/>
    <n v="0.05"/>
    <n v="196.23000000000002"/>
    <d v="2021-08-02T00:00:00"/>
    <s v="Shipped"/>
    <n v="3"/>
    <n v="2021"/>
    <s v="Classic Cars"/>
    <n v="146"/>
    <s v="Brickhaven"/>
    <n v="58339"/>
    <x v="0"/>
    <s v="NA"/>
    <s v="Medium"/>
  </r>
  <r>
    <n v="10287"/>
    <n v="40"/>
    <n v="100"/>
    <n v="14"/>
    <n v="6761.6"/>
    <n v="0.05"/>
    <n v="338.08000000000004"/>
    <d v="2021-08-30T00:00:00"/>
    <s v="Shipped"/>
    <n v="3"/>
    <n v="2021"/>
    <s v="Classic Cars"/>
    <n v="146"/>
    <s v="Gensve"/>
    <n v="1203"/>
    <x v="17"/>
    <s v="EMEA"/>
    <s v="Medium"/>
  </r>
  <r>
    <n v="10300"/>
    <n v="23"/>
    <n v="100"/>
    <n v="7"/>
    <n v="3786.49"/>
    <n v="0.05"/>
    <n v="189.3245"/>
    <d v="2020-10-04T00:00:00"/>
    <s v="Shipped"/>
    <n v="4"/>
    <n v="2020"/>
    <s v="Classic Cars"/>
    <n v="146"/>
    <s v="Frankfurt"/>
    <n v="60528"/>
    <x v="16"/>
    <s v="EMEA"/>
    <s v="Medium"/>
  </r>
  <r>
    <n v="10310"/>
    <n v="49"/>
    <n v="100"/>
    <n v="12"/>
    <n v="6266.12"/>
    <n v="0.05"/>
    <n v="313.30600000000004"/>
    <d v="2021-10-16T00:00:00"/>
    <s v="Shipped"/>
    <n v="4"/>
    <n v="2021"/>
    <s v="Classic Cars"/>
    <n v="146"/>
    <s v="Koln"/>
    <n v="50739"/>
    <x v="16"/>
    <s v="EMEA"/>
    <s v="Medium"/>
  </r>
  <r>
    <n v="10320"/>
    <n v="25"/>
    <n v="100"/>
    <n v="5"/>
    <n v="3491"/>
    <n v="0.05"/>
    <n v="174.55"/>
    <d v="2021-11-03T00:00:00"/>
    <s v="Shipped"/>
    <n v="4"/>
    <n v="2021"/>
    <s v="Classic Cars"/>
    <n v="146"/>
    <s v="Lule"/>
    <s v="S-958 22"/>
    <x v="8"/>
    <s v="EMEA"/>
    <s v="Medium"/>
  </r>
  <r>
    <n v="10330"/>
    <n v="37"/>
    <n v="100"/>
    <n v="3"/>
    <n v="4405.22"/>
    <n v="0.05"/>
    <n v="220.26100000000002"/>
    <d v="2021-11-16T00:00:00"/>
    <s v="Shipped"/>
    <n v="4"/>
    <n v="2021"/>
    <s v="Classic Cars"/>
    <n v="146"/>
    <s v="Makati City"/>
    <s v="1227 MM"/>
    <x v="15"/>
    <s v="Japan"/>
    <s v="Medium"/>
  </r>
  <r>
    <n v="10342"/>
    <n v="55"/>
    <n v="100"/>
    <n v="7"/>
    <n v="6548.3"/>
    <n v="0.05"/>
    <n v="327.41500000000002"/>
    <d v="2021-11-24T00:00:00"/>
    <s v="Shipped"/>
    <n v="4"/>
    <n v="2021"/>
    <s v="Classic Cars"/>
    <n v="146"/>
    <s v="Melbourne"/>
    <n v="3004"/>
    <x v="3"/>
    <s v="APAC"/>
    <s v="Medium"/>
  </r>
  <r>
    <n v="10355"/>
    <n v="23"/>
    <n v="100"/>
    <n v="7"/>
    <n v="3177.91"/>
    <n v="0.05"/>
    <n v="158.8955"/>
    <d v="2021-12-07T00:00:00"/>
    <s v="Shipped"/>
    <n v="4"/>
    <n v="2021"/>
    <s v="Classic Cars"/>
    <n v="146"/>
    <s v="Madrid"/>
    <n v="28034"/>
    <x v="7"/>
    <s v="EMEA"/>
    <s v="Medium"/>
  </r>
  <r>
    <n v="10363"/>
    <n v="24"/>
    <n v="100"/>
    <n v="11"/>
    <n v="4142.6400000000003"/>
    <n v="0.05"/>
    <n v="207.13200000000003"/>
    <d v="2022-01-06T00:00:00"/>
    <s v="Shipped"/>
    <n v="1"/>
    <n v="2022"/>
    <s v="Classic Cars"/>
    <n v="146"/>
    <s v="Espoo"/>
    <s v="FIN-02271"/>
    <x v="4"/>
    <s v="EMEA"/>
    <s v="Medium"/>
  </r>
  <r>
    <n v="10378"/>
    <n v="43"/>
    <n v="96.49"/>
    <n v="10"/>
    <n v="4149.07"/>
    <n v="0.05"/>
    <n v="207.45349999999999"/>
    <d v="2022-02-10T00:00:00"/>
    <s v="Shipped"/>
    <n v="1"/>
    <n v="2022"/>
    <s v="Classic Cars"/>
    <n v="146"/>
    <s v="Madrid"/>
    <n v="28034"/>
    <x v="7"/>
    <s v="EMEA"/>
    <s v="Medium"/>
  </r>
  <r>
    <n v="10390"/>
    <n v="50"/>
    <n v="100"/>
    <n v="1"/>
    <n v="7397"/>
    <n v="0.05"/>
    <n v="369.85"/>
    <d v="2022-03-04T00:00:00"/>
    <s v="Shipped"/>
    <n v="1"/>
    <n v="2022"/>
    <s v="Classic Cars"/>
    <n v="146"/>
    <s v="San Rafael"/>
    <n v="97562"/>
    <x v="0"/>
    <s v="NA"/>
    <s v="Large"/>
  </r>
  <r>
    <n v="10109"/>
    <n v="47"/>
    <n v="100"/>
    <n v="2"/>
    <n v="6241.6"/>
    <n v="0.05"/>
    <n v="312.08000000000004"/>
    <d v="2020-03-10T00:00:00"/>
    <s v="Shipped"/>
    <n v="1"/>
    <n v="2020"/>
    <s v="Classic Cars"/>
    <n v="141"/>
    <s v="Philadelphia"/>
    <n v="71270"/>
    <x v="0"/>
    <s v="NA"/>
    <s v="Medium"/>
  </r>
  <r>
    <n v="10123"/>
    <n v="34"/>
    <n v="100"/>
    <n v="4"/>
    <n v="5331.88"/>
    <n v="0.05"/>
    <n v="266.59399999999999"/>
    <d v="2020-05-20T00:00:00"/>
    <s v="Shipped"/>
    <n v="2"/>
    <n v="2020"/>
    <s v="Classic Cars"/>
    <n v="141"/>
    <s v="Nantes"/>
    <n v="44000"/>
    <x v="1"/>
    <s v="EMEA"/>
    <s v="Medium"/>
  </r>
  <r>
    <n v="10137"/>
    <n v="31"/>
    <n v="100"/>
    <n v="4"/>
    <n v="5124.3"/>
    <n v="0.05"/>
    <n v="256.21500000000003"/>
    <d v="2020-07-10T00:00:00"/>
    <s v="Shipped"/>
    <n v="3"/>
    <n v="2020"/>
    <s v="Classic Cars"/>
    <n v="141"/>
    <s v="Reims"/>
    <n v="51100"/>
    <x v="1"/>
    <s v="EMEA"/>
    <s v="Medium"/>
  </r>
  <r>
    <n v="10148"/>
    <n v="28"/>
    <n v="100"/>
    <n v="11"/>
    <n v="3639.44"/>
    <n v="0.05"/>
    <n v="181.97200000000001"/>
    <d v="2020-09-11T00:00:00"/>
    <s v="Shipped"/>
    <n v="3"/>
    <n v="2020"/>
    <s v="Classic Cars"/>
    <n v="141"/>
    <s v="North Sydney"/>
    <n v="2060"/>
    <x v="3"/>
    <s v="APAC"/>
    <s v="Medium"/>
  </r>
  <r>
    <n v="10161"/>
    <n v="36"/>
    <n v="100"/>
    <n v="10"/>
    <n v="5544"/>
    <n v="0.05"/>
    <n v="277.2"/>
    <d v="2020-10-17T00:00:00"/>
    <s v="Shipped"/>
    <n v="4"/>
    <n v="2020"/>
    <s v="Classic Cars"/>
    <n v="141"/>
    <s v="Aaarhus"/>
    <n v="8200"/>
    <x v="13"/>
    <s v="EMEA"/>
    <s v="Medium"/>
  </r>
  <r>
    <n v="10172"/>
    <n v="48"/>
    <n v="100"/>
    <n v="8"/>
    <n v="5493.12"/>
    <n v="0.05"/>
    <n v="274.65600000000001"/>
    <d v="2020-11-05T00:00:00"/>
    <s v="Shipped"/>
    <n v="4"/>
    <n v="2020"/>
    <s v="Classic Cars"/>
    <n v="141"/>
    <s v="Bridgewater"/>
    <n v="97562"/>
    <x v="0"/>
    <s v="NA"/>
    <s v="Medium"/>
  </r>
  <r>
    <n v="10181"/>
    <n v="39"/>
    <n v="100"/>
    <n v="4"/>
    <n v="5785.26"/>
    <n v="0.05"/>
    <n v="289.26300000000003"/>
    <d v="2020-11-12T00:00:00"/>
    <s v="Shipped"/>
    <n v="4"/>
    <n v="2020"/>
    <s v="Classic Cars"/>
    <n v="141"/>
    <s v="Bergen"/>
    <s v="N 5804"/>
    <x v="2"/>
    <s v="EMEA"/>
    <s v="Medium"/>
  </r>
  <r>
    <n v="10192"/>
    <n v="45"/>
    <n v="100"/>
    <n v="9"/>
    <n v="5340.6"/>
    <n v="0.05"/>
    <n v="267.03000000000003"/>
    <d v="2020-11-20T00:00:00"/>
    <s v="Shipped"/>
    <n v="4"/>
    <n v="2020"/>
    <s v="Classic Cars"/>
    <n v="141"/>
    <s v="Nashua"/>
    <n v="62005"/>
    <x v="0"/>
    <s v="NA"/>
    <s v="Medium"/>
  </r>
  <r>
    <n v="10204"/>
    <n v="35"/>
    <n v="100"/>
    <n v="15"/>
    <n v="5735.8"/>
    <n v="0.05"/>
    <n v="286.79000000000002"/>
    <d v="2020-12-02T00:00:00"/>
    <s v="Shipped"/>
    <n v="4"/>
    <n v="2020"/>
    <s v="Classic Cars"/>
    <n v="141"/>
    <s v="NYC"/>
    <n v="10022"/>
    <x v="0"/>
    <s v="NA"/>
    <s v="Medium"/>
  </r>
  <r>
    <n v="10212"/>
    <n v="45"/>
    <n v="100"/>
    <n v="8"/>
    <n v="6357.6"/>
    <n v="0.05"/>
    <n v="317.88000000000005"/>
    <d v="2021-01-16T00:00:00"/>
    <s v="Shipped"/>
    <n v="1"/>
    <n v="2021"/>
    <s v="Classic Cars"/>
    <n v="141"/>
    <s v="Madrid"/>
    <n v="28034"/>
    <x v="7"/>
    <s v="EMEA"/>
    <s v="Medium"/>
  </r>
  <r>
    <n v="10226"/>
    <n v="46"/>
    <n v="100"/>
    <n v="6"/>
    <n v="7343.9"/>
    <n v="0.05"/>
    <n v="367.19499999999999"/>
    <d v="2021-02-26T00:00:00"/>
    <s v="Shipped"/>
    <n v="1"/>
    <n v="2021"/>
    <s v="Classic Cars"/>
    <n v="141"/>
    <s v="San Diego"/>
    <n v="91217"/>
    <x v="0"/>
    <s v="NA"/>
    <s v="Large"/>
  </r>
  <r>
    <n v="10240"/>
    <n v="37"/>
    <n v="100"/>
    <n v="1"/>
    <n v="5959.22"/>
    <n v="0.05"/>
    <n v="297.96100000000001"/>
    <d v="2021-04-13T00:00:00"/>
    <s v="Shipped"/>
    <n v="2"/>
    <n v="2021"/>
    <s v="Classic Cars"/>
    <n v="141"/>
    <s v="Osaka"/>
    <s v="530-0003"/>
    <x v="11"/>
    <s v="Japan"/>
    <s v="Medium"/>
  </r>
  <r>
    <n v="10253"/>
    <n v="31"/>
    <n v="100"/>
    <n v="3"/>
    <n v="4029.38"/>
    <n v="0.05"/>
    <n v="201.46900000000002"/>
    <d v="2021-06-01T00:00:00"/>
    <s v="Cancelled"/>
    <n v="2"/>
    <n v="2021"/>
    <s v="Classic Cars"/>
    <n v="141"/>
    <s v="Liverpool"/>
    <s v="WX1 6LT"/>
    <x v="6"/>
    <s v="EMEA"/>
    <s v="Medium"/>
  </r>
  <r>
    <n v="10266"/>
    <n v="33"/>
    <n v="100"/>
    <n v="4"/>
    <n v="5035.1400000000003"/>
    <n v="0.05"/>
    <n v="251.75700000000003"/>
    <d v="2021-07-06T00:00:00"/>
    <s v="Shipped"/>
    <n v="3"/>
    <n v="2021"/>
    <s v="Classic Cars"/>
    <n v="141"/>
    <s v="Reggio Emilia"/>
    <n v="42100"/>
    <x v="12"/>
    <s v="EMEA"/>
    <s v="Medium"/>
  </r>
  <r>
    <n v="10278"/>
    <n v="31"/>
    <n v="100"/>
    <n v="4"/>
    <n v="4116.8"/>
    <n v="0.05"/>
    <n v="205.84000000000003"/>
    <d v="2021-08-06T00:00:00"/>
    <s v="Shipped"/>
    <n v="3"/>
    <n v="2021"/>
    <s v="Classic Cars"/>
    <n v="141"/>
    <s v="Las Vegas"/>
    <n v="83030"/>
    <x v="0"/>
    <s v="NA"/>
    <s v="Medium"/>
  </r>
  <r>
    <n v="10287"/>
    <n v="27"/>
    <n v="100"/>
    <n v="2"/>
    <n v="4310.55"/>
    <n v="0.05"/>
    <n v="215.52750000000003"/>
    <d v="2021-08-30T00:00:00"/>
    <s v="Shipped"/>
    <n v="3"/>
    <n v="2021"/>
    <s v="Classic Cars"/>
    <n v="141"/>
    <s v="Gensve"/>
    <n v="1203"/>
    <x v="17"/>
    <s v="EMEA"/>
    <s v="Medium"/>
  </r>
  <r>
    <n v="10301"/>
    <n v="39"/>
    <n v="100"/>
    <n v="6"/>
    <n v="6446.7"/>
    <n v="0.05"/>
    <n v="322.33500000000004"/>
    <d v="2020-10-05T00:00:00"/>
    <s v="Shipped"/>
    <n v="4"/>
    <n v="2020"/>
    <s v="Classic Cars"/>
    <n v="141"/>
    <s v="Oslo"/>
    <s v="N 0106"/>
    <x v="2"/>
    <s v="EMEA"/>
    <s v="Medium"/>
  </r>
  <r>
    <n v="10311"/>
    <n v="32"/>
    <n v="100"/>
    <n v="11"/>
    <n v="3616.64"/>
    <n v="0.05"/>
    <n v="180.83199999999999"/>
    <d v="2021-10-16T00:00:00"/>
    <s v="Shipped"/>
    <n v="4"/>
    <n v="2021"/>
    <s v="Classic Cars"/>
    <n v="141"/>
    <s v="Madrid"/>
    <n v="28034"/>
    <x v="7"/>
    <s v="EMEA"/>
    <s v="Medium"/>
  </r>
  <r>
    <n v="10321"/>
    <n v="28"/>
    <n v="100"/>
    <n v="8"/>
    <n v="4232.76"/>
    <n v="0.05"/>
    <n v="211.63800000000003"/>
    <d v="2021-11-04T00:00:00"/>
    <s v="Shipped"/>
    <n v="4"/>
    <n v="2021"/>
    <s v="Classic Cars"/>
    <n v="141"/>
    <s v="New Bedford"/>
    <n v="50553"/>
    <x v="0"/>
    <s v="NA"/>
    <s v="Medium"/>
  </r>
  <r>
    <n v="10331"/>
    <n v="26"/>
    <n v="67.91"/>
    <n v="12"/>
    <n v="1765.66"/>
    <n v="0.05"/>
    <n v="88.283000000000015"/>
    <d v="2021-11-17T00:00:00"/>
    <s v="Shipped"/>
    <n v="4"/>
    <n v="2021"/>
    <s v="Classic Cars"/>
    <n v="141"/>
    <s v="Philadelphia"/>
    <n v="71270"/>
    <x v="0"/>
    <s v="NA"/>
    <s v="Small"/>
  </r>
  <r>
    <n v="10343"/>
    <n v="44"/>
    <n v="84.88"/>
    <n v="2"/>
    <n v="3734.72"/>
    <n v="0.05"/>
    <n v="186.73599999999999"/>
    <d v="2021-11-24T00:00:00"/>
    <s v="Shipped"/>
    <n v="4"/>
    <n v="2021"/>
    <s v="Classic Cars"/>
    <n v="141"/>
    <s v="Reims"/>
    <n v="51100"/>
    <x v="1"/>
    <s v="EMEA"/>
    <s v="Medium"/>
  </r>
  <r>
    <n v="10367"/>
    <n v="46"/>
    <n v="100"/>
    <n v="6"/>
    <n v="4808.38"/>
    <n v="0.05"/>
    <n v="240.41900000000001"/>
    <d v="2022-01-12T00:00:00"/>
    <s v="Resolved"/>
    <n v="1"/>
    <n v="2022"/>
    <s v="Classic Cars"/>
    <n v="141"/>
    <s v="Pasadena"/>
    <n v="90003"/>
    <x v="0"/>
    <s v="NA"/>
    <s v="Medium"/>
  </r>
  <r>
    <n v="10379"/>
    <n v="32"/>
    <n v="70.83"/>
    <n v="4"/>
    <n v="2266.56"/>
    <n v="0.05"/>
    <n v="113.328"/>
    <d v="2022-02-10T00:00:00"/>
    <s v="Shipped"/>
    <n v="1"/>
    <n v="2022"/>
    <s v="Classic Cars"/>
    <n v="141"/>
    <s v="Madrid"/>
    <n v="28034"/>
    <x v="7"/>
    <s v="EMEA"/>
    <s v="Small"/>
  </r>
  <r>
    <n v="10406"/>
    <n v="65"/>
    <n v="100"/>
    <n v="1"/>
    <n v="10468.9"/>
    <n v="0.05"/>
    <n v="523.44500000000005"/>
    <d v="2022-04-15T00:00:00"/>
    <s v="Disputed"/>
    <n v="2"/>
    <n v="2022"/>
    <s v="Classic Cars"/>
    <n v="141"/>
    <s v="Kobenhavn"/>
    <n v="1734"/>
    <x v="13"/>
    <s v="EMEA"/>
    <s v="Large"/>
  </r>
  <r>
    <n v="10419"/>
    <n v="43"/>
    <n v="100"/>
    <n v="3"/>
    <n v="5589.14"/>
    <n v="0.05"/>
    <n v="279.45700000000005"/>
    <d v="2022-05-17T00:00:00"/>
    <s v="Shipped"/>
    <n v="2"/>
    <n v="2022"/>
    <s v="Classic Cars"/>
    <n v="141"/>
    <s v="Salzburg"/>
    <n v="5020"/>
    <x v="5"/>
    <s v="EMEA"/>
    <s v="Medium"/>
  </r>
  <r>
    <n v="10108"/>
    <n v="43"/>
    <n v="67.77"/>
    <n v="12"/>
    <n v="2914.11"/>
    <n v="7.0000000000000007E-2"/>
    <n v="203.98770000000002"/>
    <d v="2020-03-03T00:00:00"/>
    <s v="Shipped"/>
    <n v="1"/>
    <n v="2020"/>
    <s v="Motorcycles"/>
    <n v="62"/>
    <s v="Makati City"/>
    <s v="1227 MM"/>
    <x v="15"/>
    <s v="Japan"/>
    <s v="Small"/>
  </r>
  <r>
    <n v="10122"/>
    <n v="35"/>
    <n v="49.74"/>
    <n v="16"/>
    <n v="1740.9"/>
    <n v="7.0000000000000007E-2"/>
    <n v="121.86300000000001"/>
    <d v="2020-05-08T00:00:00"/>
    <s v="Shipped"/>
    <n v="2"/>
    <n v="2020"/>
    <s v="Motorcycles"/>
    <n v="62"/>
    <s v="Marseille"/>
    <n v="13008"/>
    <x v="1"/>
    <s v="EMEA"/>
    <s v="Small"/>
  </r>
  <r>
    <n v="10135"/>
    <n v="45"/>
    <n v="50.36"/>
    <n v="13"/>
    <n v="2266.1999999999998"/>
    <n v="7.0000000000000007E-2"/>
    <n v="158.63400000000001"/>
    <d v="2020-07-02T00:00:00"/>
    <s v="Shipped"/>
    <n v="3"/>
    <n v="2020"/>
    <s v="Motorcycles"/>
    <n v="62"/>
    <s v="San Rafael"/>
    <n v="97562"/>
    <x v="0"/>
    <s v="NA"/>
    <s v="Small"/>
  </r>
  <r>
    <n v="10146"/>
    <n v="47"/>
    <n v="67.14"/>
    <n v="2"/>
    <n v="3155.58"/>
    <n v="7.0000000000000007E-2"/>
    <n v="220.89060000000001"/>
    <d v="2020-09-03T00:00:00"/>
    <s v="Shipped"/>
    <n v="3"/>
    <n v="2020"/>
    <s v="Motorcycles"/>
    <n v="62"/>
    <s v="Glendale"/>
    <n v="97561"/>
    <x v="0"/>
    <s v="NA"/>
    <s v="Medium"/>
  </r>
  <r>
    <n v="10159"/>
    <n v="21"/>
    <n v="64.66"/>
    <n v="8"/>
    <n v="1357.86"/>
    <n v="7.0000000000000007E-2"/>
    <n v="95.050200000000004"/>
    <d v="2020-10-10T00:00:00"/>
    <s v="Shipped"/>
    <n v="4"/>
    <n v="2020"/>
    <s v="Motorcycles"/>
    <n v="62"/>
    <s v="San Francisco"/>
    <m/>
    <x v="0"/>
    <s v="NA"/>
    <s v="Small"/>
  </r>
  <r>
    <n v="10169"/>
    <n v="38"/>
    <n v="68.39"/>
    <n v="8"/>
    <n v="2598.8200000000002"/>
    <n v="7.0000000000000007E-2"/>
    <n v="181.91740000000001"/>
    <d v="2020-11-04T00:00:00"/>
    <s v="Shipped"/>
    <n v="4"/>
    <n v="2020"/>
    <s v="Motorcycles"/>
    <n v="62"/>
    <s v="North Sydney"/>
    <n v="2060"/>
    <x v="3"/>
    <s v="APAC"/>
    <s v="Small"/>
  </r>
  <r>
    <n v="10180"/>
    <n v="21"/>
    <n v="50.36"/>
    <n v="3"/>
    <n v="1057.56"/>
    <n v="7.0000000000000007E-2"/>
    <n v="74.029200000000003"/>
    <d v="2020-11-11T00:00:00"/>
    <s v="Shipped"/>
    <n v="4"/>
    <n v="2020"/>
    <s v="Motorcycles"/>
    <n v="62"/>
    <s v="Lille"/>
    <n v="59000"/>
    <x v="1"/>
    <s v="EMEA"/>
    <s v="Small"/>
  </r>
  <r>
    <n v="10191"/>
    <n v="43"/>
    <n v="72.739999999999995"/>
    <n v="9"/>
    <n v="3127.82"/>
    <n v="7.0000000000000007E-2"/>
    <n v="218.94740000000004"/>
    <d v="2020-11-20T00:00:00"/>
    <s v="Shipped"/>
    <n v="4"/>
    <n v="2020"/>
    <s v="Motorcycles"/>
    <n v="62"/>
    <s v="Koln"/>
    <n v="50739"/>
    <x v="16"/>
    <s v="EMEA"/>
    <s v="Medium"/>
  </r>
  <r>
    <n v="10211"/>
    <n v="46"/>
    <n v="54.09"/>
    <n v="8"/>
    <n v="2488.14"/>
    <n v="7.0000000000000007E-2"/>
    <n v="174.16980000000001"/>
    <d v="2021-01-15T00:00:00"/>
    <s v="Shipped"/>
    <n v="1"/>
    <n v="2021"/>
    <s v="Motorcycles"/>
    <n v="62"/>
    <s v="Paris"/>
    <n v="75016"/>
    <x v="1"/>
    <s v="EMEA"/>
    <s v="Small"/>
  </r>
  <r>
    <n v="10224"/>
    <n v="38"/>
    <n v="58.44"/>
    <n v="1"/>
    <n v="2220.7199999999998"/>
    <n v="7.0000000000000007E-2"/>
    <n v="155.4504"/>
    <d v="2021-02-21T00:00:00"/>
    <s v="Shipped"/>
    <n v="1"/>
    <n v="2021"/>
    <s v="Motorcycles"/>
    <n v="62"/>
    <s v="Lille"/>
    <n v="59000"/>
    <x v="1"/>
    <s v="EMEA"/>
    <s v="Small"/>
  </r>
  <r>
    <n v="10237"/>
    <n v="26"/>
    <n v="52.22"/>
    <n v="1"/>
    <n v="1357.72"/>
    <n v="7.0000000000000007E-2"/>
    <n v="95.040400000000005"/>
    <d v="2021-04-05T00:00:00"/>
    <s v="Shipped"/>
    <n v="2"/>
    <n v="2021"/>
    <s v="Motorcycles"/>
    <n v="62"/>
    <s v="NYC"/>
    <n v="10022"/>
    <x v="0"/>
    <s v="NA"/>
    <s v="Small"/>
  </r>
  <r>
    <n v="10252"/>
    <n v="31"/>
    <n v="52.84"/>
    <n v="5"/>
    <n v="1638.04"/>
    <n v="7.0000000000000007E-2"/>
    <n v="114.6628"/>
    <d v="2021-05-26T00:00:00"/>
    <s v="Shipped"/>
    <n v="2"/>
    <n v="2021"/>
    <s v="Motorcycles"/>
    <n v="62"/>
    <s v="Paris"/>
    <n v="75016"/>
    <x v="1"/>
    <s v="EMEA"/>
    <s v="Small"/>
  </r>
  <r>
    <n v="10264"/>
    <n v="48"/>
    <n v="54.71"/>
    <n v="3"/>
    <n v="2626.08"/>
    <n v="7.0000000000000007E-2"/>
    <n v="183.82560000000001"/>
    <d v="2021-06-30T00:00:00"/>
    <s v="Shipped"/>
    <n v="2"/>
    <n v="2021"/>
    <s v="Motorcycles"/>
    <n v="62"/>
    <s v="Boston"/>
    <n v="51003"/>
    <x v="0"/>
    <s v="NA"/>
    <s v="Small"/>
  </r>
  <r>
    <n v="10276"/>
    <n v="33"/>
    <n v="50.36"/>
    <n v="9"/>
    <n v="1661.88"/>
    <n v="7.0000000000000007E-2"/>
    <n v="116.33160000000002"/>
    <d v="2021-08-02T00:00:00"/>
    <s v="Shipped"/>
    <n v="3"/>
    <n v="2021"/>
    <s v="Motorcycles"/>
    <n v="62"/>
    <s v="Brickhaven"/>
    <n v="58339"/>
    <x v="0"/>
    <s v="NA"/>
    <s v="Small"/>
  </r>
  <r>
    <n v="10286"/>
    <n v="38"/>
    <n v="57.2"/>
    <n v="1"/>
    <n v="2173.6"/>
    <n v="7.0000000000000007E-2"/>
    <n v="152.15200000000002"/>
    <d v="2021-08-28T00:00:00"/>
    <s v="Shipped"/>
    <n v="3"/>
    <n v="2021"/>
    <s v="Motorcycles"/>
    <n v="62"/>
    <s v="Paris"/>
    <n v="75012"/>
    <x v="1"/>
    <s v="EMEA"/>
    <s v="Small"/>
  </r>
  <r>
    <n v="10299"/>
    <n v="39"/>
    <n v="55.95"/>
    <n v="3"/>
    <n v="2182.0500000000002"/>
    <n v="7.0000000000000007E-2"/>
    <n v="152.74350000000004"/>
    <d v="2021-09-30T00:00:00"/>
    <s v="Shipped"/>
    <n v="3"/>
    <n v="2021"/>
    <s v="Motorcycles"/>
    <n v="62"/>
    <s v="Helsinki"/>
    <n v="21240"/>
    <x v="4"/>
    <s v="EMEA"/>
    <s v="Small"/>
  </r>
  <r>
    <n v="10310"/>
    <n v="42"/>
    <n v="67.14"/>
    <n v="16"/>
    <n v="2819.88"/>
    <n v="7.0000000000000007E-2"/>
    <n v="197.39160000000004"/>
    <d v="2021-10-16T00:00:00"/>
    <s v="Shipped"/>
    <n v="4"/>
    <n v="2021"/>
    <s v="Motorcycles"/>
    <n v="62"/>
    <s v="Koln"/>
    <n v="50739"/>
    <x v="16"/>
    <s v="EMEA"/>
    <s v="Small"/>
  </r>
  <r>
    <n v="10319"/>
    <n v="44"/>
    <n v="59.06"/>
    <n v="4"/>
    <n v="2598.64"/>
    <n v="7.0000000000000007E-2"/>
    <n v="181.90479999999999"/>
    <d v="2021-11-03T00:00:00"/>
    <s v="Shipped"/>
    <n v="4"/>
    <n v="2021"/>
    <s v="Motorcycles"/>
    <n v="62"/>
    <s v="NYC"/>
    <n v="10022"/>
    <x v="0"/>
    <s v="NA"/>
    <s v="Small"/>
  </r>
  <r>
    <n v="10330"/>
    <n v="29"/>
    <n v="69.63"/>
    <n v="2"/>
    <n v="2019.27"/>
    <n v="7.0000000000000007E-2"/>
    <n v="141.34890000000001"/>
    <d v="2021-11-16T00:00:00"/>
    <s v="Shipped"/>
    <n v="4"/>
    <n v="2021"/>
    <s v="Motorcycles"/>
    <n v="62"/>
    <s v="Makati City"/>
    <s v="1227 MM"/>
    <x v="15"/>
    <s v="Japan"/>
    <s v="Small"/>
  </r>
  <r>
    <n v="10342"/>
    <n v="26"/>
    <n v="55.95"/>
    <n v="8"/>
    <n v="1454.7"/>
    <n v="7.0000000000000007E-2"/>
    <n v="101.82900000000001"/>
    <d v="2021-11-24T00:00:00"/>
    <s v="Shipped"/>
    <n v="4"/>
    <n v="2021"/>
    <s v="Motorcycles"/>
    <n v="62"/>
    <s v="Melbourne"/>
    <n v="3004"/>
    <x v="3"/>
    <s v="APAC"/>
    <s v="Small"/>
  </r>
  <r>
    <n v="10355"/>
    <n v="31"/>
    <n v="53.47"/>
    <n v="1"/>
    <n v="1657.57"/>
    <n v="7.0000000000000007E-2"/>
    <n v="116.02990000000001"/>
    <d v="2021-12-07T00:00:00"/>
    <s v="Shipped"/>
    <n v="4"/>
    <n v="2021"/>
    <s v="Motorcycles"/>
    <n v="62"/>
    <s v="Madrid"/>
    <n v="28034"/>
    <x v="7"/>
    <s v="EMEA"/>
    <s v="Small"/>
  </r>
  <r>
    <n v="10363"/>
    <n v="32"/>
    <n v="89.12"/>
    <n v="12"/>
    <n v="2851.84"/>
    <n v="7.0000000000000007E-2"/>
    <n v="199.62880000000004"/>
    <d v="2022-01-06T00:00:00"/>
    <s v="Shipped"/>
    <n v="1"/>
    <n v="2022"/>
    <s v="Motorcycles"/>
    <n v="62"/>
    <s v="Espoo"/>
    <s v="FIN-02271"/>
    <x v="4"/>
    <s v="EMEA"/>
    <s v="Small"/>
  </r>
  <r>
    <n v="10378"/>
    <n v="28"/>
    <n v="100"/>
    <n v="9"/>
    <n v="4609.6400000000003"/>
    <n v="7.0000000000000007E-2"/>
    <n v="322.67480000000006"/>
    <d v="2022-02-10T00:00:00"/>
    <s v="Shipped"/>
    <n v="1"/>
    <n v="2022"/>
    <s v="Motorcycles"/>
    <n v="62"/>
    <s v="Madrid"/>
    <n v="28034"/>
    <x v="7"/>
    <s v="EMEA"/>
    <s v="Medium"/>
  </r>
  <r>
    <n v="10390"/>
    <n v="36"/>
    <n v="100"/>
    <n v="2"/>
    <n v="5079.96"/>
    <n v="7.0000000000000007E-2"/>
    <n v="355.59720000000004"/>
    <d v="2022-03-04T00:00:00"/>
    <s v="Shipped"/>
    <n v="1"/>
    <n v="2022"/>
    <s v="Motorcycles"/>
    <n v="62"/>
    <s v="San Rafael"/>
    <n v="97562"/>
    <x v="0"/>
    <s v="NA"/>
    <s v="Medium"/>
  </r>
  <r>
    <n v="10403"/>
    <n v="36"/>
    <n v="52.22"/>
    <n v="1"/>
    <n v="1879.92"/>
    <n v="7.0000000000000007E-2"/>
    <n v="131.59440000000001"/>
    <d v="2022-04-08T00:00:00"/>
    <s v="Shipped"/>
    <n v="2"/>
    <n v="2022"/>
    <s v="Motorcycles"/>
    <n v="62"/>
    <s v="Liverpool"/>
    <s v="WX1 6LT"/>
    <x v="6"/>
    <s v="EMEA"/>
    <s v="Small"/>
  </r>
  <r>
    <n v="10106"/>
    <n v="41"/>
    <n v="100"/>
    <n v="17"/>
    <n v="4774.8599999999997"/>
    <n v="0.03"/>
    <n v="143.24579999999997"/>
    <d v="2020-02-17T00:00:00"/>
    <s v="Shipped"/>
    <n v="1"/>
    <n v="2020"/>
    <s v="Vintage Cars"/>
    <n v="105"/>
    <s v="Bergamo"/>
    <n v="24100"/>
    <x v="12"/>
    <s v="EMEA"/>
    <s v="Medium"/>
  </r>
  <r>
    <n v="10119"/>
    <n v="27"/>
    <n v="99.52"/>
    <n v="8"/>
    <n v="2687.04"/>
    <n v="0.03"/>
    <n v="80.611199999999997"/>
    <d v="2020-04-28T00:00:00"/>
    <s v="Shipped"/>
    <n v="2"/>
    <n v="2020"/>
    <s v="Vintage Cars"/>
    <n v="105"/>
    <s v="Salzburg"/>
    <n v="5020"/>
    <x v="5"/>
    <s v="EMEA"/>
    <s v="Small"/>
  </r>
  <r>
    <n v="10130"/>
    <n v="33"/>
    <n v="100"/>
    <n v="1"/>
    <n v="3423.75"/>
    <n v="0.03"/>
    <n v="102.71249999999999"/>
    <d v="2020-06-16T00:00:00"/>
    <s v="Shipped"/>
    <n v="2"/>
    <n v="2020"/>
    <s v="Vintage Cars"/>
    <n v="105"/>
    <s v="Brickhaven"/>
    <n v="58339"/>
    <x v="0"/>
    <s v="NA"/>
    <s v="Medium"/>
  </r>
  <r>
    <n v="10143"/>
    <n v="34"/>
    <n v="100"/>
    <n v="12"/>
    <n v="3455.76"/>
    <n v="0.03"/>
    <n v="103.67280000000001"/>
    <d v="2020-08-10T00:00:00"/>
    <s v="Shipped"/>
    <n v="3"/>
    <n v="2020"/>
    <s v="Vintage Cars"/>
    <n v="105"/>
    <s v="New Bedford"/>
    <n v="50553"/>
    <x v="0"/>
    <s v="NA"/>
    <s v="Medium"/>
  </r>
  <r>
    <n v="10155"/>
    <n v="29"/>
    <n v="100"/>
    <n v="10"/>
    <n v="3622.97"/>
    <n v="0.03"/>
    <n v="108.6891"/>
    <d v="2020-10-06T00:00:00"/>
    <s v="Shipped"/>
    <n v="4"/>
    <n v="2020"/>
    <s v="Vintage Cars"/>
    <n v="105"/>
    <s v="Helsinki"/>
    <n v="21240"/>
    <x v="4"/>
    <s v="EMEA"/>
    <s v="Medium"/>
  </r>
  <r>
    <n v="10167"/>
    <n v="34"/>
    <n v="100"/>
    <n v="6"/>
    <n v="3599.58"/>
    <n v="0.03"/>
    <n v="107.98739999999999"/>
    <d v="2020-10-23T00:00:00"/>
    <s v="Cancelled"/>
    <n v="4"/>
    <n v="2020"/>
    <s v="Vintage Cars"/>
    <n v="105"/>
    <s v="Boras"/>
    <s v="S-844 67"/>
    <x v="8"/>
    <s v="EMEA"/>
    <s v="Medium"/>
  </r>
  <r>
    <n v="10178"/>
    <n v="48"/>
    <n v="100"/>
    <n v="9"/>
    <n v="5386.56"/>
    <n v="0.03"/>
    <n v="161.5968"/>
    <d v="2020-11-08T00:00:00"/>
    <s v="Shipped"/>
    <n v="4"/>
    <n v="2020"/>
    <s v="Vintage Cars"/>
    <n v="105"/>
    <s v="Toulouse"/>
    <n v="31000"/>
    <x v="1"/>
    <s v="EMEA"/>
    <s v="Medium"/>
  </r>
  <r>
    <n v="10186"/>
    <n v="46"/>
    <n v="100"/>
    <n v="6"/>
    <n v="4918.78"/>
    <n v="0.03"/>
    <n v="147.56339999999997"/>
    <d v="2020-11-14T00:00:00"/>
    <s v="Shipped"/>
    <n v="4"/>
    <n v="2020"/>
    <s v="Vintage Cars"/>
    <n v="105"/>
    <s v="London"/>
    <s v="WA1 1DP"/>
    <x v="6"/>
    <s v="EMEA"/>
    <s v="Medium"/>
  </r>
  <r>
    <n v="10197"/>
    <n v="22"/>
    <n v="100"/>
    <n v="3"/>
    <n v="2538.8000000000002"/>
    <n v="0.03"/>
    <n v="76.164000000000001"/>
    <d v="2020-11-26T00:00:00"/>
    <s v="Shipped"/>
    <n v="4"/>
    <n v="2020"/>
    <s v="Vintage Cars"/>
    <n v="105"/>
    <s v="Barcelona"/>
    <n v="8022"/>
    <x v="7"/>
    <s v="EMEA"/>
    <s v="Small"/>
  </r>
  <r>
    <n v="10209"/>
    <n v="20"/>
    <n v="100"/>
    <n v="5"/>
    <n v="2498.6"/>
    <n v="0.03"/>
    <n v="74.957999999999998"/>
    <d v="2021-01-09T00:00:00"/>
    <s v="Shipped"/>
    <n v="1"/>
    <n v="2021"/>
    <s v="Vintage Cars"/>
    <n v="105"/>
    <s v="Los Angeles"/>
    <m/>
    <x v="0"/>
    <s v="NA"/>
    <s v="Small"/>
  </r>
  <r>
    <n v="10222"/>
    <n v="45"/>
    <n v="85.75"/>
    <n v="9"/>
    <n v="3858.75"/>
    <n v="0.03"/>
    <n v="115.76249999999999"/>
    <d v="2021-02-19T00:00:00"/>
    <s v="Shipped"/>
    <n v="1"/>
    <n v="2021"/>
    <s v="Vintage Cars"/>
    <n v="105"/>
    <s v="San Diego"/>
    <n v="91217"/>
    <x v="0"/>
    <s v="NA"/>
    <s v="Medium"/>
  </r>
  <r>
    <n v="10249"/>
    <n v="46"/>
    <n v="100"/>
    <n v="5"/>
    <n v="5600.5"/>
    <n v="0.03"/>
    <n v="168.01499999999999"/>
    <d v="2021-05-08T00:00:00"/>
    <s v="Shipped"/>
    <n v="2"/>
    <n v="2021"/>
    <s v="Vintage Cars"/>
    <n v="105"/>
    <s v="Cambridge"/>
    <n v="51247"/>
    <x v="0"/>
    <s v="NA"/>
    <s v="Medium"/>
  </r>
  <r>
    <n v="10262"/>
    <n v="34"/>
    <n v="100"/>
    <n v="14"/>
    <n v="4103.46"/>
    <n v="0.03"/>
    <n v="123.10379999999999"/>
    <d v="2021-06-24T00:00:00"/>
    <s v="Cancelled"/>
    <n v="2"/>
    <n v="2021"/>
    <s v="Vintage Cars"/>
    <n v="105"/>
    <s v="Madrid"/>
    <n v="28034"/>
    <x v="7"/>
    <s v="EMEA"/>
    <s v="Medium"/>
  </r>
  <r>
    <n v="10273"/>
    <n v="50"/>
    <n v="85.75"/>
    <n v="1"/>
    <n v="4287.5"/>
    <n v="0.03"/>
    <n v="128.625"/>
    <d v="2021-07-21T00:00:00"/>
    <s v="Shipped"/>
    <n v="3"/>
    <n v="2021"/>
    <s v="Vintage Cars"/>
    <n v="105"/>
    <s v="Bruxelles"/>
    <s v="B-1180"/>
    <x v="14"/>
    <s v="EMEA"/>
    <s v="Medium"/>
  </r>
  <r>
    <n v="10283"/>
    <n v="46"/>
    <n v="100"/>
    <n v="3"/>
    <n v="5795.54"/>
    <n v="0.03"/>
    <n v="173.86619999999999"/>
    <d v="2021-08-20T00:00:00"/>
    <s v="Shipped"/>
    <n v="3"/>
    <n v="2021"/>
    <s v="Vintage Cars"/>
    <n v="105"/>
    <s v="Tsawassen"/>
    <s v="T2F 8M4"/>
    <x v="10"/>
    <s v="NA"/>
    <s v="Medium"/>
  </r>
  <r>
    <n v="10296"/>
    <n v="22"/>
    <n v="84.7"/>
    <n v="12"/>
    <n v="1863.4"/>
    <n v="0.03"/>
    <n v="55.902000000000001"/>
    <d v="2021-09-15T00:00:00"/>
    <s v="Shipped"/>
    <n v="3"/>
    <n v="2021"/>
    <s v="Vintage Cars"/>
    <n v="105"/>
    <s v="Munich"/>
    <n v="80686"/>
    <x v="16"/>
    <s v="EMEA"/>
    <s v="Small"/>
  </r>
  <r>
    <n v="10307"/>
    <n v="48"/>
    <n v="86.81"/>
    <n v="6"/>
    <n v="4166.88"/>
    <n v="0.03"/>
    <n v="125.0064"/>
    <d v="2021-10-14T00:00:00"/>
    <s v="Shipped"/>
    <n v="4"/>
    <n v="2021"/>
    <s v="Vintage Cars"/>
    <n v="105"/>
    <s v="Philadelphia"/>
    <n v="71270"/>
    <x v="0"/>
    <s v="NA"/>
    <s v="Medium"/>
  </r>
  <r>
    <n v="10316"/>
    <n v="47"/>
    <n v="86.81"/>
    <n v="14"/>
    <n v="4080.07"/>
    <n v="0.03"/>
    <n v="122.4021"/>
    <d v="2021-11-01T00:00:00"/>
    <s v="Shipped"/>
    <n v="4"/>
    <n v="2021"/>
    <s v="Vintage Cars"/>
    <n v="105"/>
    <s v="Cowes"/>
    <s v="PO31 7PJ"/>
    <x v="6"/>
    <s v="EMEA"/>
    <s v="Medium"/>
  </r>
  <r>
    <n v="10328"/>
    <n v="34"/>
    <n v="100"/>
    <n v="6"/>
    <n v="3815.48"/>
    <n v="0.03"/>
    <n v="114.4644"/>
    <d v="2021-11-12T00:00:00"/>
    <s v="Shipped"/>
    <n v="4"/>
    <n v="2021"/>
    <s v="Vintage Cars"/>
    <n v="105"/>
    <s v="Bergamo"/>
    <n v="24100"/>
    <x v="12"/>
    <s v="EMEA"/>
    <s v="Medium"/>
  </r>
  <r>
    <n v="10338"/>
    <n v="45"/>
    <n v="100"/>
    <n v="2"/>
    <n v="5526.45"/>
    <n v="0.03"/>
    <n v="165.79349999999999"/>
    <d v="2021-11-22T00:00:00"/>
    <s v="Shipped"/>
    <n v="4"/>
    <n v="2021"/>
    <s v="Vintage Cars"/>
    <n v="105"/>
    <s v="Charleroi"/>
    <s v="B-6000"/>
    <x v="14"/>
    <s v="EMEA"/>
    <s v="Medium"/>
  </r>
  <r>
    <n v="10351"/>
    <n v="20"/>
    <n v="100"/>
    <n v="2"/>
    <n v="3374.6"/>
    <n v="0.03"/>
    <n v="101.238"/>
    <d v="2021-12-03T00:00:00"/>
    <s v="Shipped"/>
    <n v="4"/>
    <n v="2021"/>
    <s v="Vintage Cars"/>
    <n v="105"/>
    <s v="London"/>
    <s v="WX3 6FW"/>
    <x v="6"/>
    <s v="EMEA"/>
    <s v="Medium"/>
  </r>
  <r>
    <n v="10373"/>
    <n v="50"/>
    <n v="60.49"/>
    <n v="6"/>
    <n v="3024.5"/>
    <n v="0.03"/>
    <n v="90.734999999999999"/>
    <d v="2022-01-31T00:00:00"/>
    <s v="Shipped"/>
    <n v="1"/>
    <n v="2022"/>
    <s v="Vintage Cars"/>
    <n v="105"/>
    <s v="Oulu"/>
    <n v="90110"/>
    <x v="4"/>
    <s v="EMEA"/>
    <s v="Medium"/>
  </r>
  <r>
    <n v="10386"/>
    <n v="22"/>
    <n v="57.55"/>
    <n v="6"/>
    <n v="1266.0999999999999"/>
    <n v="0.03"/>
    <n v="37.982999999999997"/>
    <d v="2022-03-01T00:00:00"/>
    <s v="Resolved"/>
    <n v="1"/>
    <n v="2022"/>
    <s v="Vintage Cars"/>
    <n v="105"/>
    <s v="Madrid"/>
    <n v="28034"/>
    <x v="7"/>
    <s v="EMEA"/>
    <s v="Small"/>
  </r>
  <r>
    <n v="10398"/>
    <n v="45"/>
    <n v="100"/>
    <n v="17"/>
    <n v="4811.8500000000004"/>
    <n v="0.03"/>
    <n v="144.35550000000001"/>
    <d v="2022-03-30T00:00:00"/>
    <s v="Shipped"/>
    <n v="1"/>
    <n v="2022"/>
    <s v="Vintage Cars"/>
    <n v="105"/>
    <s v="Reims"/>
    <n v="51100"/>
    <x v="1"/>
    <s v="EMEA"/>
    <s v="Medium"/>
  </r>
  <r>
    <n v="10400"/>
    <n v="58"/>
    <n v="100"/>
    <n v="6"/>
    <n v="7307.42"/>
    <n v="0.03"/>
    <n v="219.2226"/>
    <d v="2022-04-01T00:00:00"/>
    <s v="Shipped"/>
    <n v="2"/>
    <n v="2022"/>
    <s v="Vintage Cars"/>
    <n v="105"/>
    <s v="San Jose"/>
    <n v="94217"/>
    <x v="0"/>
    <s v="NA"/>
    <s v="Large"/>
  </r>
  <r>
    <n v="10415"/>
    <n v="51"/>
    <n v="100"/>
    <n v="5"/>
    <n v="6209.25"/>
    <n v="0.03"/>
    <n v="186.2775"/>
    <d v="2022-05-09T00:00:00"/>
    <s v="Disputed"/>
    <n v="2"/>
    <n v="2022"/>
    <s v="Vintage Cars"/>
    <n v="105"/>
    <s v="Glen Waverly"/>
    <n v="3150"/>
    <x v="3"/>
    <s v="APAC"/>
    <s v="Medium"/>
  </r>
  <r>
    <n v="10104"/>
    <n v="38"/>
    <n v="100"/>
    <n v="3"/>
    <n v="5348.5"/>
    <n v="0.05"/>
    <n v="267.42500000000001"/>
    <d v="2020-01-31T00:00:00"/>
    <s v="Shipped"/>
    <n v="1"/>
    <n v="2020"/>
    <s v="Classic Cars"/>
    <n v="143"/>
    <s v="Madrid"/>
    <n v="28034"/>
    <x v="7"/>
    <s v="EMEA"/>
    <s v="Medium"/>
  </r>
  <r>
    <n v="10117"/>
    <n v="22"/>
    <n v="100"/>
    <n v="12"/>
    <n v="2780.58"/>
    <n v="0.05"/>
    <n v="139.029"/>
    <d v="2020-04-16T00:00:00"/>
    <s v="Shipped"/>
    <n v="2"/>
    <n v="2020"/>
    <s v="Classic Cars"/>
    <n v="143"/>
    <s v="Singapore"/>
    <n v="79903"/>
    <x v="9"/>
    <s v="Japan"/>
    <s v="Small"/>
  </r>
  <r>
    <n v="10127"/>
    <n v="25"/>
    <n v="100"/>
    <n v="5"/>
    <n v="3447"/>
    <n v="0.05"/>
    <n v="172.35000000000002"/>
    <d v="2020-06-03T00:00:00"/>
    <s v="Shipped"/>
    <n v="2"/>
    <n v="2020"/>
    <s v="Classic Cars"/>
    <n v="143"/>
    <s v="NYC"/>
    <n v="10022"/>
    <x v="0"/>
    <s v="NA"/>
    <s v="Medium"/>
  </r>
  <r>
    <n v="10142"/>
    <n v="24"/>
    <n v="100"/>
    <n v="15"/>
    <n v="3791.52"/>
    <n v="0.05"/>
    <n v="189.57600000000002"/>
    <d v="2020-08-08T00:00:00"/>
    <s v="Shipped"/>
    <n v="3"/>
    <n v="2020"/>
    <s v="Classic Cars"/>
    <n v="143"/>
    <s v="San Rafael"/>
    <n v="97562"/>
    <x v="0"/>
    <s v="NA"/>
    <s v="Medium"/>
  </r>
  <r>
    <n v="10152"/>
    <n v="35"/>
    <n v="100"/>
    <n v="1"/>
    <n v="4524.1000000000004"/>
    <n v="0.05"/>
    <n v="226.20500000000004"/>
    <d v="2020-09-25T00:00:00"/>
    <s v="Shipped"/>
    <n v="3"/>
    <n v="2020"/>
    <s v="Classic Cars"/>
    <n v="143"/>
    <s v="South Brisbane"/>
    <n v="4101"/>
    <x v="3"/>
    <s v="APAC"/>
    <s v="Medium"/>
  </r>
  <r>
    <n v="10165"/>
    <n v="28"/>
    <n v="100"/>
    <n v="6"/>
    <n v="3337.6"/>
    <n v="0.05"/>
    <n v="166.88"/>
    <d v="2020-10-22T00:00:00"/>
    <s v="Shipped"/>
    <n v="4"/>
    <n v="2020"/>
    <s v="Classic Cars"/>
    <n v="143"/>
    <s v="Singapore"/>
    <n v="79903"/>
    <x v="9"/>
    <s v="Japan"/>
    <s v="Medium"/>
  </r>
  <r>
    <n v="10176"/>
    <n v="36"/>
    <n v="100"/>
    <n v="5"/>
    <n v="5532.12"/>
    <n v="0.05"/>
    <n v="276.60599999999999"/>
    <d v="2020-11-06T00:00:00"/>
    <s v="Shipped"/>
    <n v="4"/>
    <n v="2020"/>
    <s v="Classic Cars"/>
    <n v="143"/>
    <s v="Reggio Emilia"/>
    <n v="42100"/>
    <x v="12"/>
    <s v="EMEA"/>
    <s v="Medium"/>
  </r>
  <r>
    <n v="10185"/>
    <n v="39"/>
    <n v="100"/>
    <n v="16"/>
    <n v="5096.91"/>
    <n v="0.05"/>
    <n v="254.84550000000002"/>
    <d v="2020-11-14T00:00:00"/>
    <s v="Shipped"/>
    <n v="4"/>
    <n v="2020"/>
    <s v="Classic Cars"/>
    <n v="143"/>
    <s v="New Bedford"/>
    <n v="50553"/>
    <x v="0"/>
    <s v="NA"/>
    <s v="Medium"/>
  </r>
  <r>
    <n v="10196"/>
    <n v="27"/>
    <n v="100"/>
    <n v="8"/>
    <n v="4537.08"/>
    <n v="0.05"/>
    <n v="226.85400000000001"/>
    <d v="2020-11-26T00:00:00"/>
    <s v="Shipped"/>
    <n v="4"/>
    <n v="2020"/>
    <s v="Classic Cars"/>
    <n v="143"/>
    <s v="New Haven"/>
    <n v="97823"/>
    <x v="0"/>
    <s v="NA"/>
    <s v="Medium"/>
  </r>
  <r>
    <n v="10207"/>
    <n v="40"/>
    <n v="100"/>
    <n v="1"/>
    <n v="6146.8"/>
    <n v="0.05"/>
    <n v="307.34000000000003"/>
    <d v="2020-12-09T00:00:00"/>
    <s v="Shipped"/>
    <n v="4"/>
    <n v="2020"/>
    <s v="Classic Cars"/>
    <n v="143"/>
    <s v="Boston"/>
    <n v="51003"/>
    <x v="0"/>
    <s v="NA"/>
    <s v="Medium"/>
  </r>
  <r>
    <n v="10220"/>
    <n v="50"/>
    <n v="100"/>
    <n v="5"/>
    <n v="8258"/>
    <n v="0.05"/>
    <n v="412.90000000000003"/>
    <d v="2021-02-12T00:00:00"/>
    <s v="Shipped"/>
    <n v="1"/>
    <n v="2021"/>
    <s v="Classic Cars"/>
    <n v="143"/>
    <s v="Dublin"/>
    <n v="2"/>
    <x v="18"/>
    <s v="EMEA"/>
    <s v="Large"/>
  </r>
  <r>
    <n v="10230"/>
    <n v="42"/>
    <n v="100"/>
    <n v="3"/>
    <n v="7238.28"/>
    <n v="0.05"/>
    <n v="361.91399999999999"/>
    <d v="2021-03-15T00:00:00"/>
    <s v="Shipped"/>
    <n v="1"/>
    <n v="2021"/>
    <s v="Classic Cars"/>
    <n v="143"/>
    <s v="Frankfurt"/>
    <n v="60528"/>
    <x v="16"/>
    <s v="EMEA"/>
    <s v="Large"/>
  </r>
  <r>
    <n v="10247"/>
    <n v="48"/>
    <n v="100"/>
    <n v="5"/>
    <n v="6756"/>
    <n v="0.05"/>
    <n v="337.8"/>
    <d v="2021-05-05T00:00:00"/>
    <s v="Shipped"/>
    <n v="2"/>
    <n v="2021"/>
    <s v="Classic Cars"/>
    <n v="143"/>
    <s v="Espoo"/>
    <s v="FIN-02271"/>
    <x v="4"/>
    <s v="EMEA"/>
    <s v="Medium"/>
  </r>
  <r>
    <n v="10272"/>
    <n v="25"/>
    <n v="100"/>
    <n v="5"/>
    <n v="3734"/>
    <n v="0.05"/>
    <n v="186.70000000000002"/>
    <d v="2021-07-20T00:00:00"/>
    <s v="Shipped"/>
    <n v="3"/>
    <n v="2021"/>
    <s v="Classic Cars"/>
    <n v="143"/>
    <s v="Allentown"/>
    <n v="70267"/>
    <x v="0"/>
    <s v="NA"/>
    <s v="Medium"/>
  </r>
  <r>
    <n v="10282"/>
    <n v="31"/>
    <n v="100"/>
    <n v="8"/>
    <n v="4674.8"/>
    <n v="0.05"/>
    <n v="233.74"/>
    <d v="2021-08-20T00:00:00"/>
    <s v="Shipped"/>
    <n v="3"/>
    <n v="2021"/>
    <s v="Classic Cars"/>
    <n v="143"/>
    <s v="San Rafael"/>
    <n v="97562"/>
    <x v="0"/>
    <s v="NA"/>
    <s v="Medium"/>
  </r>
  <r>
    <n v="10292"/>
    <n v="44"/>
    <n v="100"/>
    <n v="2"/>
    <n v="7140.76"/>
    <n v="0.05"/>
    <n v="357.03800000000001"/>
    <d v="2021-09-08T00:00:00"/>
    <s v="Shipped"/>
    <n v="3"/>
    <n v="2021"/>
    <s v="Classic Cars"/>
    <n v="143"/>
    <s v="NYC"/>
    <n v="10022"/>
    <x v="0"/>
    <s v="NA"/>
    <s v="Large"/>
  </r>
  <r>
    <n v="10306"/>
    <n v="23"/>
    <n v="100"/>
    <n v="16"/>
    <n v="3600.65"/>
    <n v="0.05"/>
    <n v="180.03250000000003"/>
    <d v="2021-10-14T00:00:00"/>
    <s v="Shipped"/>
    <n v="4"/>
    <n v="2021"/>
    <s v="Classic Cars"/>
    <n v="143"/>
    <s v="Manchester"/>
    <s v="EC2 5NT"/>
    <x v="6"/>
    <s v="EMEA"/>
    <s v="Medium"/>
  </r>
  <r>
    <n v="10314"/>
    <n v="29"/>
    <n v="100"/>
    <n v="8"/>
    <n v="4206.74"/>
    <n v="0.05"/>
    <n v="210.33699999999999"/>
    <d v="2021-10-22T00:00:00"/>
    <s v="Shipped"/>
    <n v="4"/>
    <n v="2021"/>
    <s v="Classic Cars"/>
    <n v="143"/>
    <s v="Aaarhus"/>
    <n v="8200"/>
    <x v="13"/>
    <s v="EMEA"/>
    <s v="Medium"/>
  </r>
  <r>
    <n v="10324"/>
    <n v="49"/>
    <n v="100"/>
    <n v="13"/>
    <n v="5379.71"/>
    <n v="0.05"/>
    <n v="268.9855"/>
    <d v="2021-11-05T00:00:00"/>
    <s v="Shipped"/>
    <n v="4"/>
    <n v="2021"/>
    <s v="Classic Cars"/>
    <n v="143"/>
    <s v="NYC"/>
    <n v="10022"/>
    <x v="0"/>
    <s v="NA"/>
    <s v="Medium"/>
  </r>
  <r>
    <n v="10337"/>
    <n v="36"/>
    <n v="100"/>
    <n v="3"/>
    <n v="5679.36"/>
    <n v="0.05"/>
    <n v="283.96800000000002"/>
    <d v="2021-11-21T00:00:00"/>
    <s v="Shipped"/>
    <n v="4"/>
    <n v="2021"/>
    <s v="Classic Cars"/>
    <n v="143"/>
    <s v="NYC"/>
    <n v="10022"/>
    <x v="0"/>
    <s v="NA"/>
    <s v="Medium"/>
  </r>
  <r>
    <n v="10349"/>
    <n v="34"/>
    <n v="100"/>
    <n v="5"/>
    <n v="4394.84"/>
    <n v="0.05"/>
    <n v="219.74200000000002"/>
    <d v="2021-12-01T00:00:00"/>
    <s v="Shipped"/>
    <n v="4"/>
    <n v="2021"/>
    <s v="Classic Cars"/>
    <n v="143"/>
    <s v="NYC"/>
    <n v="10022"/>
    <x v="0"/>
    <s v="NA"/>
    <s v="Medium"/>
  </r>
  <r>
    <n v="10358"/>
    <n v="25"/>
    <n v="100"/>
    <n v="13"/>
    <n v="2528.25"/>
    <n v="0.05"/>
    <n v="126.41250000000001"/>
    <d v="2021-12-10T00:00:00"/>
    <s v="Shipped"/>
    <n v="4"/>
    <n v="2021"/>
    <s v="Classic Cars"/>
    <n v="143"/>
    <s v="Madrid"/>
    <n v="28034"/>
    <x v="7"/>
    <s v="EMEA"/>
    <s v="Small"/>
  </r>
  <r>
    <n v="10372"/>
    <n v="48"/>
    <n v="100"/>
    <n v="6"/>
    <n v="7031.52"/>
    <n v="0.05"/>
    <n v="351.57600000000002"/>
    <d v="2022-01-26T00:00:00"/>
    <s v="Shipped"/>
    <n v="1"/>
    <n v="2022"/>
    <s v="Classic Cars"/>
    <n v="143"/>
    <s v="Minato-ku"/>
    <s v="106-0032"/>
    <x v="11"/>
    <s v="Japan"/>
    <s v="Large"/>
  </r>
  <r>
    <n v="10383"/>
    <n v="38"/>
    <n v="100"/>
    <n v="1"/>
    <n v="5340.9"/>
    <n v="0.05"/>
    <n v="267.04500000000002"/>
    <d v="2022-02-22T00:00:00"/>
    <s v="Shipped"/>
    <n v="1"/>
    <n v="2022"/>
    <s v="Classic Cars"/>
    <n v="143"/>
    <s v="Madrid"/>
    <n v="28034"/>
    <x v="7"/>
    <s v="EMEA"/>
    <s v="Medium"/>
  </r>
  <r>
    <n v="10394"/>
    <n v="37"/>
    <n v="100"/>
    <n v="1"/>
    <n v="6376.58"/>
    <n v="0.05"/>
    <n v="318.82900000000001"/>
    <d v="2022-03-15T00:00:00"/>
    <s v="Shipped"/>
    <n v="1"/>
    <n v="2022"/>
    <s v="Classic Cars"/>
    <n v="143"/>
    <s v="Madrid"/>
    <n v="28034"/>
    <x v="7"/>
    <s v="EMEA"/>
    <s v="Medium"/>
  </r>
  <r>
    <n v="10413"/>
    <n v="49"/>
    <n v="100"/>
    <n v="5"/>
    <n v="6896.75"/>
    <n v="0.05"/>
    <n v="344.83750000000003"/>
    <d v="2022-05-05T00:00:00"/>
    <s v="Shipped"/>
    <n v="2"/>
    <n v="2022"/>
    <s v="Classic Cars"/>
    <n v="143"/>
    <s v="Bridgewater"/>
    <n v="97562"/>
    <x v="0"/>
    <s v="NA"/>
    <s v="Medium"/>
  </r>
  <r>
    <n v="10100"/>
    <n v="22"/>
    <n v="86.51"/>
    <n v="4"/>
    <n v="1903.22"/>
    <n v="0.03"/>
    <n v="57.096600000000002"/>
    <d v="2020-01-06T00:00:00"/>
    <s v="Shipped"/>
    <n v="1"/>
    <n v="2020"/>
    <s v="Vintage Cars"/>
    <n v="92"/>
    <s v="Nashua"/>
    <n v="62005"/>
    <x v="0"/>
    <s v="NA"/>
    <s v="Small"/>
  </r>
  <r>
    <n v="10110"/>
    <n v="28"/>
    <n v="89.27"/>
    <n v="8"/>
    <n v="2499.56"/>
    <n v="0.03"/>
    <n v="74.986800000000002"/>
    <d v="2020-03-18T00:00:00"/>
    <s v="Shipped"/>
    <n v="1"/>
    <n v="2020"/>
    <s v="Vintage Cars"/>
    <n v="92"/>
    <s v="Manchester"/>
    <s v="EC2 5NT"/>
    <x v="6"/>
    <s v="EMEA"/>
    <s v="Small"/>
  </r>
  <r>
    <n v="10124"/>
    <n v="36"/>
    <n v="85.59"/>
    <n v="7"/>
    <n v="3081.24"/>
    <n v="0.03"/>
    <n v="92.43719999999999"/>
    <d v="2020-05-21T00:00:00"/>
    <s v="Shipped"/>
    <n v="2"/>
    <n v="2020"/>
    <s v="Vintage Cars"/>
    <n v="92"/>
    <s v="Las Vegas"/>
    <n v="83030"/>
    <x v="0"/>
    <s v="NA"/>
    <s v="Medium"/>
  </r>
  <r>
    <n v="10148"/>
    <n v="34"/>
    <n v="100"/>
    <n v="1"/>
    <n v="3598.22"/>
    <n v="0.03"/>
    <n v="107.94659999999999"/>
    <d v="2020-09-11T00:00:00"/>
    <s v="Shipped"/>
    <n v="3"/>
    <n v="2020"/>
    <s v="Vintage Cars"/>
    <n v="92"/>
    <s v="North Sydney"/>
    <n v="2060"/>
    <x v="3"/>
    <s v="APAC"/>
    <s v="Medium"/>
  </r>
  <r>
    <n v="10162"/>
    <n v="39"/>
    <n v="100"/>
    <n v="10"/>
    <n v="3912.09"/>
    <n v="0.03"/>
    <n v="117.3627"/>
    <d v="2020-10-18T00:00:00"/>
    <s v="Shipped"/>
    <n v="4"/>
    <n v="2020"/>
    <s v="Vintage Cars"/>
    <n v="92"/>
    <s v="San Francisco"/>
    <m/>
    <x v="0"/>
    <s v="NA"/>
    <s v="Medium"/>
  </r>
  <r>
    <n v="10173"/>
    <n v="21"/>
    <n v="75.459999999999994"/>
    <n v="14"/>
    <n v="1584.66"/>
    <n v="0.03"/>
    <n v="47.5398"/>
    <d v="2020-11-05T00:00:00"/>
    <s v="Shipped"/>
    <n v="4"/>
    <n v="2020"/>
    <s v="Vintage Cars"/>
    <n v="92"/>
    <s v="Bergamo"/>
    <n v="24100"/>
    <x v="12"/>
    <s v="EMEA"/>
    <s v="Small"/>
  </r>
  <r>
    <n v="10182"/>
    <n v="36"/>
    <n v="100"/>
    <n v="11"/>
    <n v="3942.72"/>
    <n v="0.03"/>
    <n v="118.28159999999998"/>
    <d v="2020-11-12T00:00:00"/>
    <s v="Shipped"/>
    <n v="4"/>
    <n v="2020"/>
    <s v="Vintage Cars"/>
    <n v="92"/>
    <s v="San Rafael"/>
    <n v="97562"/>
    <x v="0"/>
    <s v="NA"/>
    <s v="Medium"/>
  </r>
  <r>
    <n v="10193"/>
    <n v="24"/>
    <n v="97.55"/>
    <n v="15"/>
    <n v="2341.1999999999998"/>
    <n v="0.03"/>
    <n v="70.23599999999999"/>
    <d v="2020-11-21T00:00:00"/>
    <s v="Shipped"/>
    <n v="4"/>
    <n v="2020"/>
    <s v="Vintage Cars"/>
    <n v="92"/>
    <s v="Glen Waverly"/>
    <n v="3150"/>
    <x v="3"/>
    <s v="APAC"/>
    <s v="Small"/>
  </r>
  <r>
    <n v="10204"/>
    <n v="29"/>
    <n v="85.59"/>
    <n v="5"/>
    <n v="2482.11"/>
    <n v="0.03"/>
    <n v="74.463300000000004"/>
    <d v="2020-12-02T00:00:00"/>
    <s v="Shipped"/>
    <n v="4"/>
    <n v="2020"/>
    <s v="Vintage Cars"/>
    <n v="92"/>
    <s v="NYC"/>
    <n v="10022"/>
    <x v="0"/>
    <s v="NA"/>
    <s v="Small"/>
  </r>
  <r>
    <n v="10213"/>
    <n v="38"/>
    <n v="94.79"/>
    <n v="1"/>
    <n v="3602.02"/>
    <n v="0.03"/>
    <n v="108.06059999999999"/>
    <d v="2021-01-22T00:00:00"/>
    <s v="Shipped"/>
    <n v="1"/>
    <n v="2021"/>
    <s v="Vintage Cars"/>
    <n v="92"/>
    <s v="London"/>
    <s v="WA1 1DP"/>
    <x v="6"/>
    <s v="EMEA"/>
    <s v="Medium"/>
  </r>
  <r>
    <n v="10227"/>
    <n v="34"/>
    <n v="100"/>
    <n v="11"/>
    <n v="3566.94"/>
    <n v="0.03"/>
    <n v="107.0082"/>
    <d v="2021-03-02T00:00:00"/>
    <s v="Shipped"/>
    <n v="1"/>
    <n v="2021"/>
    <s v="Vintage Cars"/>
    <n v="92"/>
    <s v="Lyon"/>
    <n v="69004"/>
    <x v="1"/>
    <s v="EMEA"/>
    <s v="Medium"/>
  </r>
  <r>
    <n v="10241"/>
    <n v="42"/>
    <n v="90.19"/>
    <n v="3"/>
    <n v="3787.98"/>
    <n v="0.03"/>
    <n v="113.63939999999999"/>
    <d v="2021-04-13T00:00:00"/>
    <s v="Shipped"/>
    <n v="2"/>
    <n v="2021"/>
    <s v="Vintage Cars"/>
    <n v="92"/>
    <s v="Strasbourg"/>
    <n v="67000"/>
    <x v="1"/>
    <s v="EMEA"/>
    <s v="Medium"/>
  </r>
  <r>
    <n v="10280"/>
    <n v="35"/>
    <n v="100"/>
    <n v="17"/>
    <n v="3704.05"/>
    <n v="0.03"/>
    <n v="111.1215"/>
    <d v="2021-08-17T00:00:00"/>
    <s v="Shipped"/>
    <n v="3"/>
    <n v="2021"/>
    <s v="Vintage Cars"/>
    <n v="92"/>
    <s v="Torino"/>
    <n v="10100"/>
    <x v="12"/>
    <s v="EMEA"/>
    <s v="Medium"/>
  </r>
  <r>
    <n v="10288"/>
    <n v="35"/>
    <n v="80.989999999999995"/>
    <n v="6"/>
    <n v="2834.65"/>
    <n v="0.03"/>
    <n v="85.039500000000004"/>
    <d v="2021-09-01T00:00:00"/>
    <s v="Shipped"/>
    <n v="3"/>
    <n v="2021"/>
    <s v="Vintage Cars"/>
    <n v="92"/>
    <s v="Singapore"/>
    <n v="69045"/>
    <x v="9"/>
    <s v="APAC"/>
    <s v="Small"/>
  </r>
  <r>
    <n v="10302"/>
    <n v="38"/>
    <n v="89.27"/>
    <n v="2"/>
    <n v="3392.26"/>
    <n v="0.03"/>
    <n v="101.76780000000001"/>
    <d v="2020-10-06T00:00:00"/>
    <s v="Shipped"/>
    <n v="4"/>
    <n v="2020"/>
    <s v="Vintage Cars"/>
    <n v="92"/>
    <s v="Liverpool"/>
    <s v="WX1 6LT"/>
    <x v="6"/>
    <s v="EMEA"/>
    <s v="Medium"/>
  </r>
  <r>
    <n v="10311"/>
    <n v="41"/>
    <n v="81.91"/>
    <n v="1"/>
    <n v="3358.31"/>
    <n v="0.03"/>
    <n v="100.74929999999999"/>
    <d v="2021-10-16T00:00:00"/>
    <s v="Shipped"/>
    <n v="4"/>
    <n v="2021"/>
    <s v="Vintage Cars"/>
    <n v="92"/>
    <s v="Madrid"/>
    <n v="28034"/>
    <x v="7"/>
    <s v="EMEA"/>
    <s v="Medium"/>
  </r>
  <r>
    <n v="10332"/>
    <n v="50"/>
    <n v="100"/>
    <n v="2"/>
    <n v="7310"/>
    <n v="0.03"/>
    <n v="219.29999999999998"/>
    <d v="2021-11-17T00:00:00"/>
    <s v="Shipped"/>
    <n v="4"/>
    <n v="2021"/>
    <s v="Vintage Cars"/>
    <n v="92"/>
    <s v="Manchester"/>
    <s v="EC2 5NT"/>
    <x v="6"/>
    <s v="EMEA"/>
    <s v="Large"/>
  </r>
  <r>
    <n v="10344"/>
    <n v="21"/>
    <n v="100"/>
    <n v="4"/>
    <n v="2203.11"/>
    <n v="0.03"/>
    <n v="66.093299999999999"/>
    <d v="2021-11-25T00:00:00"/>
    <s v="Shipped"/>
    <n v="4"/>
    <n v="2021"/>
    <s v="Vintage Cars"/>
    <n v="92"/>
    <s v="Marseille"/>
    <n v="13008"/>
    <x v="1"/>
    <s v="EMEA"/>
    <s v="Small"/>
  </r>
  <r>
    <n v="10367"/>
    <n v="43"/>
    <n v="62.72"/>
    <n v="8"/>
    <n v="2696.96"/>
    <n v="0.03"/>
    <n v="80.908799999999999"/>
    <d v="2022-01-12T00:00:00"/>
    <s v="Resolved"/>
    <n v="1"/>
    <n v="2022"/>
    <s v="Vintage Cars"/>
    <n v="92"/>
    <s v="Pasadena"/>
    <n v="90003"/>
    <x v="0"/>
    <s v="NA"/>
    <s v="Small"/>
  </r>
  <r>
    <n v="10380"/>
    <n v="32"/>
    <n v="100"/>
    <n v="1"/>
    <n v="3376.64"/>
    <n v="0.03"/>
    <n v="101.2992"/>
    <d v="2022-02-16T00:00:00"/>
    <s v="Shipped"/>
    <n v="1"/>
    <n v="2022"/>
    <s v="Vintage Cars"/>
    <n v="92"/>
    <s v="Madrid"/>
    <n v="28034"/>
    <x v="7"/>
    <s v="EMEA"/>
    <s v="Medium"/>
  </r>
  <r>
    <n v="10407"/>
    <n v="6"/>
    <n v="90.19"/>
    <n v="3"/>
    <n v="541.14"/>
    <n v="0.03"/>
    <n v="16.234199999999998"/>
    <d v="2022-04-22T00:00:00"/>
    <s v="On Hold"/>
    <n v="2"/>
    <n v="2022"/>
    <s v="Vintage Cars"/>
    <n v="92"/>
    <s v="San Jose"/>
    <n v="94217"/>
    <x v="0"/>
    <s v="NA"/>
    <s v="Small"/>
  </r>
  <r>
    <n v="10420"/>
    <n v="66"/>
    <n v="92.95"/>
    <n v="6"/>
    <n v="6134.7"/>
    <n v="0.03"/>
    <n v="184.041"/>
    <d v="2022-05-29T00:00:00"/>
    <s v="In Process"/>
    <n v="2"/>
    <n v="2022"/>
    <s v="Vintage Cars"/>
    <n v="92"/>
    <s v="Chatswood"/>
    <n v="2067"/>
    <x v="3"/>
    <s v="APAC"/>
    <s v="Medium"/>
  </r>
  <r>
    <n v="10105"/>
    <n v="41"/>
    <n v="82.5"/>
    <n v="10"/>
    <n v="3382.5"/>
    <n v="0.03"/>
    <n v="101.47499999999999"/>
    <d v="2020-02-11T00:00:00"/>
    <s v="Shipped"/>
    <n v="1"/>
    <n v="2020"/>
    <s v="Vintage Cars"/>
    <n v="87"/>
    <s v="Kobenhavn"/>
    <n v="1734"/>
    <x v="13"/>
    <s v="EMEA"/>
    <s v="Medium"/>
  </r>
  <r>
    <n v="10117"/>
    <n v="23"/>
    <n v="97.42"/>
    <n v="4"/>
    <n v="2240.66"/>
    <n v="0.03"/>
    <n v="67.219799999999992"/>
    <d v="2020-04-16T00:00:00"/>
    <s v="Shipped"/>
    <n v="2"/>
    <n v="2020"/>
    <s v="Vintage Cars"/>
    <n v="87"/>
    <s v="Singapore"/>
    <n v="79903"/>
    <x v="9"/>
    <s v="Japan"/>
    <s v="Small"/>
  </r>
  <r>
    <n v="10128"/>
    <n v="43"/>
    <n v="92.16"/>
    <n v="1"/>
    <n v="3962.88"/>
    <n v="0.03"/>
    <n v="118.88639999999999"/>
    <d v="2020-06-06T00:00:00"/>
    <s v="Shipped"/>
    <n v="2"/>
    <n v="2020"/>
    <s v="Vintage Cars"/>
    <n v="87"/>
    <s v="Madrid"/>
    <n v="28034"/>
    <x v="7"/>
    <s v="EMEA"/>
    <s v="Medium"/>
  </r>
  <r>
    <n v="10142"/>
    <n v="24"/>
    <n v="70.22"/>
    <n v="7"/>
    <n v="1685.28"/>
    <n v="0.03"/>
    <n v="50.558399999999999"/>
    <d v="2020-08-08T00:00:00"/>
    <s v="Shipped"/>
    <n v="3"/>
    <n v="2020"/>
    <s v="Vintage Cars"/>
    <n v="87"/>
    <s v="San Rafael"/>
    <n v="97562"/>
    <x v="0"/>
    <s v="NA"/>
    <s v="Small"/>
  </r>
  <r>
    <n v="10153"/>
    <n v="22"/>
    <n v="83.38"/>
    <n v="6"/>
    <n v="1834.36"/>
    <n v="0.03"/>
    <n v="55.030799999999992"/>
    <d v="2020-09-28T00:00:00"/>
    <s v="Shipped"/>
    <n v="3"/>
    <n v="2020"/>
    <s v="Vintage Cars"/>
    <n v="87"/>
    <s v="Madrid"/>
    <n v="28034"/>
    <x v="7"/>
    <s v="EMEA"/>
    <s v="Small"/>
  </r>
  <r>
    <n v="10166"/>
    <n v="26"/>
    <n v="73.73"/>
    <n v="1"/>
    <n v="1916.98"/>
    <n v="0.03"/>
    <n v="57.509399999999999"/>
    <d v="2020-10-21T00:00:00"/>
    <s v="Shipped"/>
    <n v="4"/>
    <n v="2020"/>
    <s v="Vintage Cars"/>
    <n v="87"/>
    <s v="New Bedford"/>
    <n v="50553"/>
    <x v="0"/>
    <s v="NA"/>
    <s v="Small"/>
  </r>
  <r>
    <n v="10177"/>
    <n v="35"/>
    <n v="74.599999999999994"/>
    <n v="8"/>
    <n v="2611"/>
    <n v="0.03"/>
    <n v="78.33"/>
    <d v="2020-11-07T00:00:00"/>
    <s v="Shipped"/>
    <n v="4"/>
    <n v="2020"/>
    <s v="Vintage Cars"/>
    <n v="87"/>
    <s v="Madrid"/>
    <n v="28023"/>
    <x v="7"/>
    <s v="EMEA"/>
    <s v="Small"/>
  </r>
  <r>
    <n v="10185"/>
    <n v="47"/>
    <n v="77.239999999999995"/>
    <n v="8"/>
    <n v="3630.28"/>
    <n v="0.03"/>
    <n v="108.9084"/>
    <d v="2020-11-14T00:00:00"/>
    <s v="Shipped"/>
    <n v="4"/>
    <n v="2020"/>
    <s v="Vintage Cars"/>
    <n v="87"/>
    <s v="New Bedford"/>
    <n v="50553"/>
    <x v="0"/>
    <s v="NA"/>
    <s v="Medium"/>
  </r>
  <r>
    <n v="10197"/>
    <n v="50"/>
    <n v="100"/>
    <n v="14"/>
    <n v="5090.5"/>
    <n v="0.03"/>
    <n v="152.715"/>
    <d v="2020-11-26T00:00:00"/>
    <s v="Shipped"/>
    <n v="4"/>
    <n v="2020"/>
    <s v="Vintage Cars"/>
    <n v="87"/>
    <s v="Barcelona"/>
    <n v="8022"/>
    <x v="7"/>
    <s v="EMEA"/>
    <s v="Medium"/>
  </r>
  <r>
    <n v="10208"/>
    <n v="45"/>
    <n v="87.77"/>
    <n v="8"/>
    <n v="3949.65"/>
    <n v="0.03"/>
    <n v="118.48949999999999"/>
    <d v="2021-01-02T00:00:00"/>
    <s v="Shipped"/>
    <n v="1"/>
    <n v="2021"/>
    <s v="Vintage Cars"/>
    <n v="87"/>
    <s v="Lyon"/>
    <n v="69004"/>
    <x v="1"/>
    <s v="EMEA"/>
    <s v="Medium"/>
  </r>
  <r>
    <n v="10221"/>
    <n v="39"/>
    <n v="89.53"/>
    <n v="2"/>
    <n v="3491.67"/>
    <n v="0.03"/>
    <n v="104.7501"/>
    <d v="2021-02-18T00:00:00"/>
    <s v="Shipped"/>
    <n v="1"/>
    <n v="2021"/>
    <s v="Vintage Cars"/>
    <n v="87"/>
    <s v="Bruxelles"/>
    <s v="B-1180"/>
    <x v="14"/>
    <s v="EMEA"/>
    <s v="Medium"/>
  </r>
  <r>
    <n v="10232"/>
    <n v="23"/>
    <n v="89.53"/>
    <n v="5"/>
    <n v="2059.19"/>
    <n v="0.03"/>
    <n v="61.775700000000001"/>
    <d v="2021-03-20T00:00:00"/>
    <s v="Shipped"/>
    <n v="1"/>
    <n v="2021"/>
    <s v="Vintage Cars"/>
    <n v="87"/>
    <s v="Cowes"/>
    <s v="PO31 7PJ"/>
    <x v="6"/>
    <s v="EMEA"/>
    <s v="Small"/>
  </r>
  <r>
    <n v="10248"/>
    <n v="42"/>
    <n v="75.48"/>
    <n v="11"/>
    <n v="3170.16"/>
    <n v="0.03"/>
    <n v="95.104799999999997"/>
    <d v="2021-05-07T00:00:00"/>
    <s v="Cancelled"/>
    <n v="2"/>
    <n v="2021"/>
    <s v="Vintage Cars"/>
    <n v="87"/>
    <s v="NYC"/>
    <n v="10022"/>
    <x v="0"/>
    <s v="NA"/>
    <s v="Medium"/>
  </r>
  <r>
    <n v="10261"/>
    <n v="20"/>
    <n v="89.53"/>
    <n v="9"/>
    <n v="1790.6"/>
    <n v="0.03"/>
    <n v="53.717999999999996"/>
    <d v="2021-06-17T00:00:00"/>
    <s v="Shipped"/>
    <n v="2"/>
    <n v="2021"/>
    <s v="Vintage Cars"/>
    <n v="87"/>
    <s v="Montreal"/>
    <s v="H1J 1C3"/>
    <x v="10"/>
    <s v="NA"/>
    <s v="Small"/>
  </r>
  <r>
    <n v="10273"/>
    <n v="33"/>
    <n v="71.09"/>
    <n v="12"/>
    <n v="2345.9699999999998"/>
    <n v="0.03"/>
    <n v="70.379099999999994"/>
    <d v="2021-07-21T00:00:00"/>
    <s v="Shipped"/>
    <n v="3"/>
    <n v="2021"/>
    <s v="Vintage Cars"/>
    <n v="87"/>
    <s v="Bruxelles"/>
    <s v="B-1180"/>
    <x v="14"/>
    <s v="EMEA"/>
    <s v="Small"/>
  </r>
  <r>
    <n v="10283"/>
    <n v="34"/>
    <n v="100"/>
    <n v="14"/>
    <n v="3580.88"/>
    <n v="0.03"/>
    <n v="107.4264"/>
    <d v="2021-08-20T00:00:00"/>
    <s v="Shipped"/>
    <n v="3"/>
    <n v="2021"/>
    <s v="Vintage Cars"/>
    <n v="87"/>
    <s v="Tsawassen"/>
    <s v="T2F 8M4"/>
    <x v="10"/>
    <s v="NA"/>
    <s v="Medium"/>
  </r>
  <r>
    <n v="10293"/>
    <n v="49"/>
    <n v="100"/>
    <n v="3"/>
    <n v="4946.0600000000004"/>
    <n v="0.03"/>
    <n v="148.3818"/>
    <d v="2021-09-09T00:00:00"/>
    <s v="Shipped"/>
    <n v="3"/>
    <n v="2021"/>
    <s v="Vintage Cars"/>
    <n v="87"/>
    <s v="Torino"/>
    <n v="10100"/>
    <x v="12"/>
    <s v="EMEA"/>
    <s v="Medium"/>
  </r>
  <r>
    <n v="10306"/>
    <n v="39"/>
    <n v="90.4"/>
    <n v="8"/>
    <n v="3525.6"/>
    <n v="0.03"/>
    <n v="105.76799999999999"/>
    <d v="2021-10-14T00:00:00"/>
    <s v="Shipped"/>
    <n v="4"/>
    <n v="2021"/>
    <s v="Vintage Cars"/>
    <n v="87"/>
    <s v="Manchester"/>
    <s v="EC2 5NT"/>
    <x v="6"/>
    <s v="EMEA"/>
    <s v="Medium"/>
  </r>
  <r>
    <n v="10315"/>
    <n v="36"/>
    <n v="100"/>
    <n v="7"/>
    <n v="3602.16"/>
    <n v="0.03"/>
    <n v="108.06479999999999"/>
    <d v="2021-10-29T00:00:00"/>
    <s v="Shipped"/>
    <n v="4"/>
    <n v="2021"/>
    <s v="Vintage Cars"/>
    <n v="87"/>
    <s v="Nantes"/>
    <n v="44000"/>
    <x v="1"/>
    <s v="EMEA"/>
    <s v="Medium"/>
  </r>
  <r>
    <n v="10326"/>
    <n v="50"/>
    <n v="86.01"/>
    <n v="5"/>
    <n v="4300.5"/>
    <n v="0.03"/>
    <n v="129.01499999999999"/>
    <d v="2021-11-09T00:00:00"/>
    <s v="Shipped"/>
    <n v="4"/>
    <n v="2021"/>
    <s v="Vintage Cars"/>
    <n v="87"/>
    <s v="Lule"/>
    <s v="S-958 22"/>
    <x v="8"/>
    <s v="EMEA"/>
    <s v="Medium"/>
  </r>
  <r>
    <n v="10337"/>
    <n v="29"/>
    <n v="100"/>
    <n v="2"/>
    <n v="4498.1899999999996"/>
    <n v="0.03"/>
    <n v="134.94569999999999"/>
    <d v="2021-11-21T00:00:00"/>
    <s v="Shipped"/>
    <n v="4"/>
    <n v="2021"/>
    <s v="Vintage Cars"/>
    <n v="87"/>
    <s v="NYC"/>
    <n v="10022"/>
    <x v="0"/>
    <s v="NA"/>
    <s v="Medium"/>
  </r>
  <r>
    <n v="10350"/>
    <n v="30"/>
    <n v="100"/>
    <n v="3"/>
    <n v="3023.1"/>
    <n v="0.03"/>
    <n v="90.692999999999998"/>
    <d v="2021-12-02T00:00:00"/>
    <s v="Shipped"/>
    <n v="4"/>
    <n v="2021"/>
    <s v="Vintage Cars"/>
    <n v="87"/>
    <s v="Madrid"/>
    <n v="28034"/>
    <x v="7"/>
    <s v="EMEA"/>
    <s v="Medium"/>
  </r>
  <r>
    <n v="10372"/>
    <n v="41"/>
    <n v="86.89"/>
    <n v="7"/>
    <n v="3562.49"/>
    <n v="0.03"/>
    <n v="106.87469999999999"/>
    <d v="2022-01-26T00:00:00"/>
    <s v="Shipped"/>
    <n v="1"/>
    <n v="2022"/>
    <s v="Vintage Cars"/>
    <n v="87"/>
    <s v="Minato-ku"/>
    <s v="106-0032"/>
    <x v="11"/>
    <s v="Japan"/>
    <s v="Medium"/>
  </r>
  <r>
    <n v="10383"/>
    <n v="28"/>
    <n v="58.58"/>
    <n v="7"/>
    <n v="1640.24"/>
    <n v="0.03"/>
    <n v="49.2072"/>
    <d v="2022-02-22T00:00:00"/>
    <s v="Shipped"/>
    <n v="1"/>
    <n v="2022"/>
    <s v="Vintage Cars"/>
    <n v="87"/>
    <s v="Madrid"/>
    <n v="28034"/>
    <x v="7"/>
    <s v="EMEA"/>
    <s v="Small"/>
  </r>
  <r>
    <n v="10396"/>
    <n v="45"/>
    <n v="100"/>
    <n v="5"/>
    <n v="4739.3999999999996"/>
    <n v="0.03"/>
    <n v="142.18199999999999"/>
    <d v="2022-03-23T00:00:00"/>
    <s v="Shipped"/>
    <n v="1"/>
    <n v="2022"/>
    <s v="Vintage Cars"/>
    <n v="87"/>
    <s v="San Rafael"/>
    <n v="97562"/>
    <x v="0"/>
    <s v="NA"/>
    <s v="Medium"/>
  </r>
  <r>
    <n v="10414"/>
    <n v="16"/>
    <n v="75.48"/>
    <n v="11"/>
    <n v="1207.68"/>
    <n v="0.03"/>
    <n v="36.230400000000003"/>
    <d v="2022-05-06T00:00:00"/>
    <s v="On Hold"/>
    <n v="2"/>
    <n v="2022"/>
    <s v="Vintage Cars"/>
    <n v="87"/>
    <s v="Boston"/>
    <n v="51003"/>
    <x v="0"/>
    <s v="NA"/>
    <s v="Small"/>
  </r>
  <r>
    <n v="10103"/>
    <n v="36"/>
    <n v="100"/>
    <n v="5"/>
    <n v="4228.2"/>
    <n v="0.02"/>
    <n v="84.563999999999993"/>
    <d v="2020-01-29T00:00:00"/>
    <s v="Shipped"/>
    <n v="1"/>
    <n v="2020"/>
    <s v="Trucks and Buses"/>
    <n v="121"/>
    <s v="Stavern"/>
    <n v="4110"/>
    <x v="2"/>
    <s v="EMEA"/>
    <s v="Medium"/>
  </r>
  <r>
    <n v="10114"/>
    <n v="41"/>
    <n v="100"/>
    <n v="9"/>
    <n v="4815.45"/>
    <n v="0.02"/>
    <n v="96.308999999999997"/>
    <d v="2020-04-01T00:00:00"/>
    <s v="Shipped"/>
    <n v="2"/>
    <n v="2020"/>
    <s v="Trucks and Buses"/>
    <n v="121"/>
    <s v="Paris"/>
    <n v="75012"/>
    <x v="1"/>
    <s v="EMEA"/>
    <s v="Medium"/>
  </r>
  <r>
    <n v="10126"/>
    <n v="50"/>
    <n v="100"/>
    <n v="5"/>
    <n v="7083"/>
    <n v="0.02"/>
    <n v="141.66"/>
    <d v="2020-05-28T00:00:00"/>
    <s v="Shipped"/>
    <n v="2"/>
    <n v="2020"/>
    <s v="Trucks and Buses"/>
    <n v="121"/>
    <s v="Madrid"/>
    <n v="28023"/>
    <x v="7"/>
    <s v="EMEA"/>
    <s v="Large"/>
  </r>
  <r>
    <n v="10140"/>
    <n v="40"/>
    <n v="100"/>
    <n v="5"/>
    <n v="4601.2"/>
    <n v="0.02"/>
    <n v="92.024000000000001"/>
    <d v="2020-07-24T00:00:00"/>
    <s v="Shipped"/>
    <n v="3"/>
    <n v="2020"/>
    <s v="Trucks and Buses"/>
    <n v="121"/>
    <s v="Burlingame"/>
    <n v="94217"/>
    <x v="0"/>
    <s v="NA"/>
    <s v="Medium"/>
  </r>
  <r>
    <n v="10150"/>
    <n v="49"/>
    <n v="100"/>
    <n v="2"/>
    <n v="6467.02"/>
    <n v="0.02"/>
    <n v="129.34040000000002"/>
    <d v="2020-09-19T00:00:00"/>
    <s v="Shipped"/>
    <n v="3"/>
    <n v="2020"/>
    <s v="Trucks and Buses"/>
    <n v="121"/>
    <s v="Singapore"/>
    <n v="79903"/>
    <x v="9"/>
    <s v="Japan"/>
    <s v="Medium"/>
  </r>
  <r>
    <n v="10164"/>
    <n v="45"/>
    <n v="100"/>
    <n v="3"/>
    <n v="5012.55"/>
    <n v="0.02"/>
    <n v="100.251"/>
    <d v="2020-10-21T00:00:00"/>
    <s v="Resolved"/>
    <n v="4"/>
    <n v="2020"/>
    <s v="Trucks and Buses"/>
    <n v="121"/>
    <s v="Graz"/>
    <n v="8010"/>
    <x v="5"/>
    <s v="EMEA"/>
    <s v="Medium"/>
  </r>
  <r>
    <n v="10175"/>
    <n v="47"/>
    <n v="100"/>
    <n v="10"/>
    <n v="5121.59"/>
    <n v="0.02"/>
    <n v="102.43180000000001"/>
    <d v="2020-11-06T00:00:00"/>
    <s v="Shipped"/>
    <n v="4"/>
    <n v="2020"/>
    <s v="Trucks and Buses"/>
    <n v="121"/>
    <s v="London"/>
    <s v="WX3 6FW"/>
    <x v="6"/>
    <s v="EMEA"/>
    <s v="Medium"/>
  </r>
  <r>
    <n v="10183"/>
    <n v="21"/>
    <n v="100"/>
    <n v="2"/>
    <n v="2441.04"/>
    <n v="0.02"/>
    <n v="48.820799999999998"/>
    <d v="2020-11-13T00:00:00"/>
    <s v="Shipped"/>
    <n v="4"/>
    <n v="2020"/>
    <s v="Trucks and Buses"/>
    <n v="121"/>
    <s v="Philadelphia"/>
    <n v="71270"/>
    <x v="0"/>
    <s v="NA"/>
    <s v="Small"/>
  </r>
  <r>
    <n v="10194"/>
    <n v="32"/>
    <n v="100"/>
    <n v="5"/>
    <n v="4262.08"/>
    <n v="0.02"/>
    <n v="85.241600000000005"/>
    <d v="2020-11-25T00:00:00"/>
    <s v="Shipped"/>
    <n v="4"/>
    <n v="2020"/>
    <s v="Trucks and Buses"/>
    <n v="121"/>
    <s v="Lyon"/>
    <n v="69004"/>
    <x v="1"/>
    <s v="EMEA"/>
    <s v="Medium"/>
  </r>
  <r>
    <n v="10207"/>
    <n v="47"/>
    <n v="100"/>
    <n v="16"/>
    <n v="6658.02"/>
    <n v="0.02"/>
    <n v="133.16040000000001"/>
    <d v="2020-12-09T00:00:00"/>
    <s v="Shipped"/>
    <n v="4"/>
    <n v="2020"/>
    <s v="Trucks and Buses"/>
    <n v="121"/>
    <s v="Boston"/>
    <n v="51003"/>
    <x v="0"/>
    <s v="NA"/>
    <s v="Medium"/>
  </r>
  <r>
    <n v="10217"/>
    <n v="38"/>
    <n v="100"/>
    <n v="5"/>
    <n v="4509.08"/>
    <n v="0.02"/>
    <n v="90.181600000000003"/>
    <d v="2021-02-04T00:00:00"/>
    <s v="Shipped"/>
    <n v="1"/>
    <n v="2021"/>
    <s v="Trucks and Buses"/>
    <n v="121"/>
    <s v="Singapore"/>
    <n v="69045"/>
    <x v="9"/>
    <s v="APAC"/>
    <s v="Medium"/>
  </r>
  <r>
    <n v="10229"/>
    <n v="41"/>
    <n v="100"/>
    <n v="10"/>
    <n v="4716.2299999999996"/>
    <n v="0.02"/>
    <n v="94.32459999999999"/>
    <d v="2021-03-11T00:00:00"/>
    <s v="Shipped"/>
    <n v="1"/>
    <n v="2021"/>
    <s v="Trucks and Buses"/>
    <n v="121"/>
    <s v="San Rafael"/>
    <n v="97562"/>
    <x v="0"/>
    <s v="NA"/>
    <s v="Medium"/>
  </r>
  <r>
    <n v="10245"/>
    <n v="21"/>
    <n v="100"/>
    <n v="3"/>
    <n v="2390.2199999999998"/>
    <n v="0.02"/>
    <n v="47.804399999999994"/>
    <d v="2021-05-04T00:00:00"/>
    <s v="Shipped"/>
    <n v="2"/>
    <n v="2021"/>
    <s v="Trucks and Buses"/>
    <n v="121"/>
    <s v="New Haven"/>
    <n v="97823"/>
    <x v="0"/>
    <s v="NA"/>
    <s v="Small"/>
  </r>
  <r>
    <n v="10259"/>
    <n v="41"/>
    <n v="100"/>
    <n v="13"/>
    <n v="4666.62"/>
    <n v="0.02"/>
    <n v="93.332399999999993"/>
    <d v="2021-06-15T00:00:00"/>
    <s v="Shipped"/>
    <n v="2"/>
    <n v="2021"/>
    <s v="Trucks and Buses"/>
    <n v="121"/>
    <s v="Singapore"/>
    <n v="69045"/>
    <x v="9"/>
    <s v="APAC"/>
    <s v="Medium"/>
  </r>
  <r>
    <n v="10270"/>
    <n v="38"/>
    <n v="100"/>
    <n v="3"/>
    <n v="5383.08"/>
    <n v="0.02"/>
    <n v="107.66160000000001"/>
    <d v="2021-07-19T00:00:00"/>
    <s v="Shipped"/>
    <n v="3"/>
    <n v="2021"/>
    <s v="Trucks and Buses"/>
    <n v="121"/>
    <s v="Chatswood"/>
    <n v="2067"/>
    <x v="3"/>
    <s v="APAC"/>
    <s v="Medium"/>
  </r>
  <r>
    <n v="10281"/>
    <n v="25"/>
    <n v="99.29"/>
    <n v="10"/>
    <n v="2482.25"/>
    <n v="0.02"/>
    <n v="49.645000000000003"/>
    <d v="2021-08-19T00:00:00"/>
    <s v="Shipped"/>
    <n v="3"/>
    <n v="2021"/>
    <s v="Trucks and Buses"/>
    <n v="121"/>
    <s v="Allentown"/>
    <n v="70267"/>
    <x v="0"/>
    <s v="NA"/>
    <s v="Small"/>
  </r>
  <r>
    <n v="10291"/>
    <n v="48"/>
    <n v="100"/>
    <n v="5"/>
    <n v="5288.64"/>
    <n v="0.02"/>
    <n v="105.7728"/>
    <d v="2021-09-08T00:00:00"/>
    <s v="Shipped"/>
    <n v="3"/>
    <n v="2021"/>
    <s v="Trucks and Buses"/>
    <n v="121"/>
    <s v="Boras"/>
    <s v="S-844 67"/>
    <x v="8"/>
    <s v="EMEA"/>
    <s v="Medium"/>
  </r>
  <r>
    <n v="10305"/>
    <n v="22"/>
    <n v="99.29"/>
    <n v="14"/>
    <n v="2184.38"/>
    <n v="0.02"/>
    <n v="43.687600000000003"/>
    <d v="2021-10-13T00:00:00"/>
    <s v="Shipped"/>
    <n v="4"/>
    <n v="2021"/>
    <s v="Trucks and Buses"/>
    <n v="121"/>
    <s v="Cambridge"/>
    <n v="51247"/>
    <x v="0"/>
    <s v="NA"/>
    <s v="Small"/>
  </r>
  <r>
    <n v="10313"/>
    <n v="28"/>
    <n v="100"/>
    <n v="8"/>
    <n v="2881.76"/>
    <n v="0.02"/>
    <n v="57.635200000000005"/>
    <d v="2021-10-22T00:00:00"/>
    <s v="Shipped"/>
    <n v="4"/>
    <n v="2021"/>
    <s v="Trucks and Buses"/>
    <n v="121"/>
    <s v="Vancouver"/>
    <s v="V3F 2K1"/>
    <x v="10"/>
    <s v="NA"/>
    <s v="Small"/>
  </r>
  <r>
    <n v="10323"/>
    <n v="47"/>
    <n v="100"/>
    <n v="1"/>
    <n v="6203.06"/>
    <n v="0.02"/>
    <n v="124.06120000000001"/>
    <d v="2021-11-05T00:00:00"/>
    <s v="Shipped"/>
    <n v="4"/>
    <n v="2021"/>
    <s v="Trucks and Buses"/>
    <n v="121"/>
    <s v="Frankfurt"/>
    <n v="60528"/>
    <x v="16"/>
    <s v="EMEA"/>
    <s v="Medium"/>
  </r>
  <r>
    <n v="10334"/>
    <n v="49"/>
    <n v="100"/>
    <n v="4"/>
    <n v="6763.47"/>
    <n v="0.02"/>
    <n v="135.26940000000002"/>
    <d v="2021-11-19T00:00:00"/>
    <s v="On Hold"/>
    <n v="4"/>
    <n v="2021"/>
    <s v="Trucks and Buses"/>
    <n v="121"/>
    <s v="Lule"/>
    <s v="S-958 22"/>
    <x v="8"/>
    <s v="EMEA"/>
    <s v="Medium"/>
  </r>
  <r>
    <n v="10347"/>
    <n v="45"/>
    <n v="100"/>
    <n v="4"/>
    <n v="5884.65"/>
    <n v="0.02"/>
    <n v="117.693"/>
    <d v="2021-11-29T00:00:00"/>
    <s v="Shipped"/>
    <n v="4"/>
    <n v="2021"/>
    <s v="Trucks and Buses"/>
    <n v="121"/>
    <s v="Melbourne"/>
    <n v="3004"/>
    <x v="3"/>
    <s v="APAC"/>
    <s v="Medium"/>
  </r>
  <r>
    <n v="10357"/>
    <n v="28"/>
    <n v="100"/>
    <n v="2"/>
    <n v="3559.64"/>
    <n v="0.02"/>
    <n v="71.192800000000005"/>
    <d v="2021-12-10T00:00:00"/>
    <s v="Shipped"/>
    <n v="4"/>
    <n v="2021"/>
    <s v="Trucks and Buses"/>
    <n v="121"/>
    <s v="San Rafael"/>
    <n v="97562"/>
    <x v="0"/>
    <s v="NA"/>
    <s v="Medium"/>
  </r>
  <r>
    <n v="10370"/>
    <n v="29"/>
    <n v="57.53"/>
    <n v="6"/>
    <n v="1668.37"/>
    <n v="0.02"/>
    <n v="33.367399999999996"/>
    <d v="2022-01-20T00:00:00"/>
    <s v="Shipped"/>
    <n v="1"/>
    <n v="2022"/>
    <s v="Trucks and Buses"/>
    <n v="121"/>
    <s v="North Sydney"/>
    <n v="2060"/>
    <x v="3"/>
    <s v="APAC"/>
    <s v="Small"/>
  </r>
  <r>
    <n v="10382"/>
    <n v="39"/>
    <n v="100"/>
    <n v="1"/>
    <n v="4890.6000000000004"/>
    <n v="0.02"/>
    <n v="97.812000000000012"/>
    <d v="2022-02-17T00:00:00"/>
    <s v="Shipped"/>
    <n v="1"/>
    <n v="2022"/>
    <s v="Trucks and Buses"/>
    <n v="121"/>
    <s v="San Rafael"/>
    <n v="97562"/>
    <x v="0"/>
    <s v="NA"/>
    <s v="Medium"/>
  </r>
  <r>
    <n v="10411"/>
    <n v="46"/>
    <n v="100"/>
    <n v="3"/>
    <n v="5235.72"/>
    <n v="0.02"/>
    <n v="104.71440000000001"/>
    <d v="2022-05-01T00:00:00"/>
    <s v="Shipped"/>
    <n v="2"/>
    <n v="2022"/>
    <s v="Trucks and Buses"/>
    <n v="121"/>
    <s v="Montreal"/>
    <s v="H1J 1C3"/>
    <x v="10"/>
    <s v="NA"/>
    <s v="Medium"/>
  </r>
  <r>
    <n v="10425"/>
    <n v="38"/>
    <n v="100"/>
    <n v="13"/>
    <n v="4325.16"/>
    <n v="0.02"/>
    <n v="86.503199999999993"/>
    <d v="2022-05-31T00:00:00"/>
    <s v="In Process"/>
    <n v="2"/>
    <n v="2022"/>
    <s v="Trucks and Buses"/>
    <n v="121"/>
    <s v="Nantes"/>
    <n v="44000"/>
    <x v="1"/>
    <s v="EMEA"/>
    <s v="Medium"/>
  </r>
  <r>
    <n v="10103"/>
    <n v="41"/>
    <n v="47.29"/>
    <n v="9"/>
    <n v="1938.89"/>
    <n v="0.03"/>
    <n v="58.166699999999999"/>
    <d v="2020-01-29T00:00:00"/>
    <s v="Shipped"/>
    <n v="1"/>
    <n v="2020"/>
    <s v="Vintage Cars"/>
    <n v="50"/>
    <s v="Stavern"/>
    <n v="4110"/>
    <x v="2"/>
    <s v="EMEA"/>
    <s v="Small"/>
  </r>
  <r>
    <n v="10113"/>
    <n v="50"/>
    <n v="49.81"/>
    <n v="3"/>
    <n v="2490.5"/>
    <n v="0.03"/>
    <n v="74.715000000000003"/>
    <d v="2020-03-26T00:00:00"/>
    <s v="Shipped"/>
    <n v="1"/>
    <n v="2020"/>
    <s v="Vintage Cars"/>
    <n v="50"/>
    <s v="San Rafael"/>
    <n v="97562"/>
    <x v="0"/>
    <s v="NA"/>
    <s v="Small"/>
  </r>
  <r>
    <n v="10126"/>
    <n v="43"/>
    <n v="53.83"/>
    <n v="9"/>
    <n v="2314.69"/>
    <n v="0.03"/>
    <n v="69.440699999999993"/>
    <d v="2020-05-28T00:00:00"/>
    <s v="Shipped"/>
    <n v="2"/>
    <n v="2020"/>
    <s v="Vintage Cars"/>
    <n v="50"/>
    <s v="Madrid"/>
    <n v="28023"/>
    <x v="7"/>
    <s v="EMEA"/>
    <s v="Small"/>
  </r>
  <r>
    <n v="10140"/>
    <n v="29"/>
    <n v="43.27"/>
    <n v="9"/>
    <n v="1254.83"/>
    <n v="0.03"/>
    <n v="37.6449"/>
    <d v="2020-07-24T00:00:00"/>
    <s v="Shipped"/>
    <n v="3"/>
    <n v="2020"/>
    <s v="Vintage Cars"/>
    <n v="50"/>
    <s v="Burlingame"/>
    <n v="94217"/>
    <x v="0"/>
    <s v="NA"/>
    <s v="Small"/>
  </r>
  <r>
    <n v="10150"/>
    <n v="30"/>
    <n v="42.76"/>
    <n v="6"/>
    <n v="1282.8"/>
    <n v="0.03"/>
    <n v="38.483999999999995"/>
    <d v="2020-09-19T00:00:00"/>
    <s v="Shipped"/>
    <n v="3"/>
    <n v="2020"/>
    <s v="Vintage Cars"/>
    <n v="50"/>
    <s v="Singapore"/>
    <n v="79903"/>
    <x v="9"/>
    <s v="Japan"/>
    <s v="Small"/>
  </r>
  <r>
    <n v="10164"/>
    <n v="25"/>
    <n v="53.83"/>
    <n v="7"/>
    <n v="1345.75"/>
    <n v="0.03"/>
    <n v="40.372499999999995"/>
    <d v="2020-10-21T00:00:00"/>
    <s v="Resolved"/>
    <n v="4"/>
    <n v="2020"/>
    <s v="Vintage Cars"/>
    <n v="50"/>
    <s v="Graz"/>
    <n v="8010"/>
    <x v="5"/>
    <s v="EMEA"/>
    <s v="Small"/>
  </r>
  <r>
    <n v="10174"/>
    <n v="49"/>
    <n v="44.78"/>
    <n v="2"/>
    <n v="2194.2199999999998"/>
    <n v="0.03"/>
    <n v="65.826599999999985"/>
    <d v="2020-11-06T00:00:00"/>
    <s v="Shipped"/>
    <n v="4"/>
    <n v="2020"/>
    <s v="Vintage Cars"/>
    <n v="50"/>
    <s v="South Brisbane"/>
    <n v="4101"/>
    <x v="3"/>
    <s v="APAC"/>
    <s v="Small"/>
  </r>
  <r>
    <n v="10183"/>
    <n v="40"/>
    <n v="49.3"/>
    <n v="6"/>
    <n v="1972"/>
    <n v="0.03"/>
    <n v="59.16"/>
    <d v="2020-11-13T00:00:00"/>
    <s v="Shipped"/>
    <n v="4"/>
    <n v="2020"/>
    <s v="Vintage Cars"/>
    <n v="50"/>
    <s v="Philadelphia"/>
    <n v="71270"/>
    <x v="0"/>
    <s v="NA"/>
    <s v="Small"/>
  </r>
  <r>
    <n v="10194"/>
    <n v="41"/>
    <n v="44.78"/>
    <n v="9"/>
    <n v="1835.98"/>
    <n v="0.03"/>
    <n v="55.0794"/>
    <d v="2020-11-25T00:00:00"/>
    <s v="Shipped"/>
    <n v="4"/>
    <n v="2020"/>
    <s v="Vintage Cars"/>
    <n v="50"/>
    <s v="Lyon"/>
    <n v="69004"/>
    <x v="1"/>
    <s v="EMEA"/>
    <s v="Small"/>
  </r>
  <r>
    <n v="10206"/>
    <n v="21"/>
    <n v="53.33"/>
    <n v="4"/>
    <n v="1119.93"/>
    <n v="0.03"/>
    <n v="33.597900000000003"/>
    <d v="2020-12-05T00:00:00"/>
    <s v="Shipped"/>
    <n v="4"/>
    <n v="2020"/>
    <s v="Vintage Cars"/>
    <n v="50"/>
    <s v="Vancouver"/>
    <s v="V3F 2K1"/>
    <x v="10"/>
    <s v="NA"/>
    <s v="Small"/>
  </r>
  <r>
    <n v="10215"/>
    <n v="46"/>
    <n v="45.28"/>
    <n v="1"/>
    <n v="2082.88"/>
    <n v="0.03"/>
    <n v="62.486400000000003"/>
    <d v="2021-01-29T00:00:00"/>
    <s v="Shipped"/>
    <n v="1"/>
    <n v="2021"/>
    <s v="Vintage Cars"/>
    <n v="50"/>
    <s v="Burbank"/>
    <n v="94019"/>
    <x v="0"/>
    <s v="NA"/>
    <s v="Small"/>
  </r>
  <r>
    <n v="10229"/>
    <n v="39"/>
    <n v="40.25"/>
    <n v="14"/>
    <n v="1569.75"/>
    <n v="0.03"/>
    <n v="47.092500000000001"/>
    <d v="2021-03-11T00:00:00"/>
    <s v="Shipped"/>
    <n v="1"/>
    <n v="2021"/>
    <s v="Vintage Cars"/>
    <n v="50"/>
    <s v="San Rafael"/>
    <n v="97562"/>
    <x v="0"/>
    <s v="NA"/>
    <s v="Small"/>
  </r>
  <r>
    <n v="10245"/>
    <n v="45"/>
    <n v="59.87"/>
    <n v="7"/>
    <n v="2694.15"/>
    <n v="0.03"/>
    <n v="80.8245"/>
    <d v="2021-05-04T00:00:00"/>
    <s v="Shipped"/>
    <n v="2"/>
    <n v="2021"/>
    <s v="Vintage Cars"/>
    <n v="50"/>
    <s v="New Haven"/>
    <n v="97823"/>
    <x v="0"/>
    <s v="NA"/>
    <s v="Small"/>
  </r>
  <r>
    <n v="10258"/>
    <n v="21"/>
    <n v="59.87"/>
    <n v="4"/>
    <n v="1257.27"/>
    <n v="0.03"/>
    <n v="37.7181"/>
    <d v="2021-06-15T00:00:00"/>
    <s v="Shipped"/>
    <n v="2"/>
    <n v="2021"/>
    <s v="Vintage Cars"/>
    <n v="50"/>
    <s v="Minato-ku"/>
    <s v="106-0032"/>
    <x v="11"/>
    <s v="Japan"/>
    <s v="Small"/>
  </r>
  <r>
    <n v="10270"/>
    <n v="44"/>
    <n v="58.36"/>
    <n v="7"/>
    <n v="2567.84"/>
    <n v="0.03"/>
    <n v="77.035200000000003"/>
    <d v="2021-07-19T00:00:00"/>
    <s v="Shipped"/>
    <n v="3"/>
    <n v="2021"/>
    <s v="Vintage Cars"/>
    <n v="50"/>
    <s v="Chatswood"/>
    <n v="2067"/>
    <x v="3"/>
    <s v="APAC"/>
    <s v="Small"/>
  </r>
  <r>
    <n v="10281"/>
    <n v="44"/>
    <n v="59.87"/>
    <n v="14"/>
    <n v="2634.28"/>
    <n v="0.03"/>
    <n v="79.028400000000005"/>
    <d v="2021-08-19T00:00:00"/>
    <s v="Shipped"/>
    <n v="3"/>
    <n v="2021"/>
    <s v="Vintage Cars"/>
    <n v="50"/>
    <s v="Allentown"/>
    <n v="70267"/>
    <x v="0"/>
    <s v="NA"/>
    <s v="Small"/>
  </r>
  <r>
    <n v="10291"/>
    <n v="29"/>
    <n v="51.82"/>
    <n v="9"/>
    <n v="1502.78"/>
    <n v="0.03"/>
    <n v="45.083399999999997"/>
    <d v="2021-09-08T00:00:00"/>
    <s v="Shipped"/>
    <n v="3"/>
    <n v="2021"/>
    <s v="Vintage Cars"/>
    <n v="50"/>
    <s v="Boras"/>
    <s v="S-844 67"/>
    <x v="8"/>
    <s v="EMEA"/>
    <s v="Small"/>
  </r>
  <r>
    <n v="10304"/>
    <n v="34"/>
    <n v="49.3"/>
    <n v="4"/>
    <n v="1676.2"/>
    <n v="0.03"/>
    <n v="50.286000000000001"/>
    <d v="2021-10-11T00:00:00"/>
    <s v="Shipped"/>
    <n v="4"/>
    <n v="2021"/>
    <s v="Vintage Cars"/>
    <n v="50"/>
    <s v="Versailles"/>
    <n v="78000"/>
    <x v="1"/>
    <s v="EMEA"/>
    <s v="Small"/>
  </r>
  <r>
    <n v="10312"/>
    <n v="39"/>
    <n v="56.85"/>
    <n v="1"/>
    <n v="2217.15"/>
    <n v="0.03"/>
    <n v="66.514499999999998"/>
    <d v="2021-10-21T00:00:00"/>
    <s v="Shipped"/>
    <n v="4"/>
    <n v="2021"/>
    <s v="Vintage Cars"/>
    <n v="50"/>
    <s v="San Rafael"/>
    <n v="97562"/>
    <x v="0"/>
    <s v="NA"/>
    <s v="Small"/>
  </r>
  <r>
    <n v="10324"/>
    <n v="38"/>
    <n v="100"/>
    <n v="6"/>
    <n v="6832.02"/>
    <n v="0.03"/>
    <n v="204.9606"/>
    <d v="2021-11-05T00:00:00"/>
    <s v="Shipped"/>
    <n v="4"/>
    <n v="2021"/>
    <s v="Vintage Cars"/>
    <n v="50"/>
    <s v="NYC"/>
    <n v="10022"/>
    <x v="0"/>
    <s v="NA"/>
    <s v="Medium"/>
  </r>
  <r>
    <n v="10333"/>
    <n v="24"/>
    <n v="79.86"/>
    <n v="8"/>
    <n v="1916.64"/>
    <n v="0.03"/>
    <n v="57.499200000000002"/>
    <d v="2021-11-18T00:00:00"/>
    <s v="Shipped"/>
    <n v="4"/>
    <n v="2021"/>
    <s v="Vintage Cars"/>
    <n v="50"/>
    <s v="San Francisco"/>
    <m/>
    <x v="0"/>
    <s v="NA"/>
    <s v="Small"/>
  </r>
  <r>
    <n v="10348"/>
    <n v="29"/>
    <n v="100"/>
    <n v="6"/>
    <n v="7110.8"/>
    <n v="0.03"/>
    <n v="213.32399999999998"/>
    <d v="2021-11-01T00:00:00"/>
    <s v="Shipped"/>
    <n v="4"/>
    <n v="2021"/>
    <s v="Vintage Cars"/>
    <n v="50"/>
    <s v="Madrid"/>
    <n v="28023"/>
    <x v="7"/>
    <s v="EMEA"/>
    <s v="Large"/>
  </r>
  <r>
    <n v="10358"/>
    <n v="30"/>
    <n v="100"/>
    <n v="8"/>
    <n v="5302.8"/>
    <n v="0.03"/>
    <n v="159.084"/>
    <d v="2021-12-10T00:00:00"/>
    <s v="Shipped"/>
    <n v="4"/>
    <n v="2021"/>
    <s v="Vintage Cars"/>
    <n v="50"/>
    <s v="Madrid"/>
    <n v="28034"/>
    <x v="7"/>
    <s v="EMEA"/>
    <s v="Medium"/>
  </r>
  <r>
    <n v="10370"/>
    <n v="20"/>
    <n v="100"/>
    <n v="2"/>
    <n v="2730"/>
    <n v="0.03"/>
    <n v="81.899999999999991"/>
    <d v="2022-01-20T00:00:00"/>
    <s v="Shipped"/>
    <n v="1"/>
    <n v="2022"/>
    <s v="Vintage Cars"/>
    <n v="50"/>
    <s v="North Sydney"/>
    <n v="2060"/>
    <x v="3"/>
    <s v="APAC"/>
    <s v="Small"/>
  </r>
  <r>
    <n v="10382"/>
    <n v="39"/>
    <n v="100"/>
    <n v="2"/>
    <n v="7827.3"/>
    <n v="0.03"/>
    <n v="234.81899999999999"/>
    <d v="2022-02-17T00:00:00"/>
    <s v="Shipped"/>
    <n v="1"/>
    <n v="2022"/>
    <s v="Vintage Cars"/>
    <n v="50"/>
    <s v="San Rafael"/>
    <n v="97562"/>
    <x v="0"/>
    <s v="NA"/>
    <s v="Large"/>
  </r>
  <r>
    <n v="10411"/>
    <n v="35"/>
    <n v="59.87"/>
    <n v="7"/>
    <n v="2095.4499999999998"/>
    <n v="0.03"/>
    <n v="62.863499999999995"/>
    <d v="2022-05-01T00:00:00"/>
    <s v="Shipped"/>
    <n v="2"/>
    <n v="2022"/>
    <s v="Vintage Cars"/>
    <n v="50"/>
    <s v="Montreal"/>
    <s v="H1J 1C3"/>
    <x v="10"/>
    <s v="NA"/>
    <s v="Small"/>
  </r>
  <r>
    <n v="10424"/>
    <n v="26"/>
    <n v="59.87"/>
    <n v="4"/>
    <n v="1556.62"/>
    <n v="0.03"/>
    <n v="46.698599999999992"/>
    <d v="2022-05-31T00:00:00"/>
    <s v="In Process"/>
    <n v="2"/>
    <n v="2022"/>
    <s v="Vintage Cars"/>
    <n v="50"/>
    <s v="Madrid"/>
    <n v="28034"/>
    <x v="7"/>
    <s v="EMEA"/>
    <s v="Small"/>
  </r>
  <r>
    <n v="10108"/>
    <n v="44"/>
    <n v="100"/>
    <n v="11"/>
    <n v="5565.12"/>
    <n v="0.05"/>
    <n v="278.25600000000003"/>
    <d v="2020-03-03T00:00:00"/>
    <s v="Shipped"/>
    <n v="1"/>
    <n v="2020"/>
    <s v="Classic Cars"/>
    <n v="148"/>
    <s v="Makati City"/>
    <s v="1227 MM"/>
    <x v="15"/>
    <s v="Japan"/>
    <s v="Medium"/>
  </r>
  <r>
    <n v="10122"/>
    <n v="28"/>
    <n v="100"/>
    <n v="15"/>
    <n v="3583.16"/>
    <n v="0.05"/>
    <n v="179.15800000000002"/>
    <d v="2020-05-08T00:00:00"/>
    <s v="Shipped"/>
    <n v="2"/>
    <n v="2020"/>
    <s v="Classic Cars"/>
    <n v="148"/>
    <s v="Marseille"/>
    <n v="13008"/>
    <x v="1"/>
    <s v="EMEA"/>
    <s v="Medium"/>
  </r>
  <r>
    <n v="10135"/>
    <n v="31"/>
    <n v="100"/>
    <n v="12"/>
    <n v="4705.18"/>
    <n v="0.05"/>
    <n v="235.25900000000001"/>
    <d v="2020-07-02T00:00:00"/>
    <s v="Shipped"/>
    <n v="3"/>
    <n v="2020"/>
    <s v="Classic Cars"/>
    <n v="148"/>
    <s v="San Rafael"/>
    <n v="97562"/>
    <x v="0"/>
    <s v="NA"/>
    <s v="Medium"/>
  </r>
  <r>
    <n v="10146"/>
    <n v="29"/>
    <n v="100"/>
    <n v="1"/>
    <n v="4444.54"/>
    <n v="0.05"/>
    <n v="222.227"/>
    <d v="2020-09-03T00:00:00"/>
    <s v="Shipped"/>
    <n v="3"/>
    <n v="2020"/>
    <s v="Classic Cars"/>
    <n v="148"/>
    <s v="Glendale"/>
    <n v="97561"/>
    <x v="0"/>
    <s v="NA"/>
    <s v="Medium"/>
  </r>
  <r>
    <n v="10159"/>
    <n v="32"/>
    <n v="100"/>
    <n v="7"/>
    <n v="4618.88"/>
    <n v="0.05"/>
    <n v="230.94400000000002"/>
    <d v="2020-10-10T00:00:00"/>
    <s v="Shipped"/>
    <n v="4"/>
    <n v="2020"/>
    <s v="Classic Cars"/>
    <n v="148"/>
    <s v="San Francisco"/>
    <m/>
    <x v="0"/>
    <s v="NA"/>
    <s v="Medium"/>
  </r>
  <r>
    <n v="10169"/>
    <n v="33"/>
    <n v="100"/>
    <n v="7"/>
    <n v="4910.3999999999996"/>
    <n v="0.05"/>
    <n v="245.51999999999998"/>
    <d v="2020-11-04T00:00:00"/>
    <s v="Shipped"/>
    <n v="4"/>
    <n v="2020"/>
    <s v="Classic Cars"/>
    <n v="148"/>
    <s v="North Sydney"/>
    <n v="2060"/>
    <x v="3"/>
    <s v="APAC"/>
    <s v="Medium"/>
  </r>
  <r>
    <n v="10180"/>
    <n v="44"/>
    <n v="100"/>
    <n v="2"/>
    <n v="5565.12"/>
    <n v="0.05"/>
    <n v="278.25600000000003"/>
    <d v="2020-11-11T00:00:00"/>
    <s v="Shipped"/>
    <n v="4"/>
    <n v="2020"/>
    <s v="Classic Cars"/>
    <n v="148"/>
    <s v="Lille"/>
    <n v="59000"/>
    <x v="1"/>
    <s v="EMEA"/>
    <s v="Medium"/>
  </r>
  <r>
    <n v="10191"/>
    <n v="32"/>
    <n v="100"/>
    <n v="8"/>
    <n v="4237.76"/>
    <n v="0.05"/>
    <n v="211.88800000000003"/>
    <d v="2020-11-20T00:00:00"/>
    <s v="Shipped"/>
    <n v="4"/>
    <n v="2020"/>
    <s v="Classic Cars"/>
    <n v="148"/>
    <s v="Koln"/>
    <n v="50739"/>
    <x v="16"/>
    <s v="EMEA"/>
    <s v="Medium"/>
  </r>
  <r>
    <n v="10211"/>
    <n v="41"/>
    <n v="100"/>
    <n v="7"/>
    <n v="5673.58"/>
    <n v="0.05"/>
    <n v="283.67900000000003"/>
    <d v="2021-01-15T00:00:00"/>
    <s v="Shipped"/>
    <n v="1"/>
    <n v="2021"/>
    <s v="Classic Cars"/>
    <n v="148"/>
    <s v="Paris"/>
    <n v="75016"/>
    <x v="1"/>
    <s v="EMEA"/>
    <s v="Medium"/>
  </r>
  <r>
    <n v="10225"/>
    <n v="35"/>
    <n v="100"/>
    <n v="14"/>
    <n v="5260.15"/>
    <n v="0.05"/>
    <n v="263.00749999999999"/>
    <d v="2021-02-22T00:00:00"/>
    <s v="Shipped"/>
    <n v="1"/>
    <n v="2021"/>
    <s v="Classic Cars"/>
    <n v="148"/>
    <s v="Gensve"/>
    <n v="1203"/>
    <x v="17"/>
    <s v="EMEA"/>
    <s v="Medium"/>
  </r>
  <r>
    <n v="10238"/>
    <n v="44"/>
    <n v="100"/>
    <n v="8"/>
    <n v="6350.96"/>
    <n v="0.05"/>
    <n v="317.548"/>
    <d v="2021-04-09T00:00:00"/>
    <s v="Shipped"/>
    <n v="2"/>
    <n v="2021"/>
    <s v="Classic Cars"/>
    <n v="148"/>
    <s v="Kobenhavn"/>
    <n v="1734"/>
    <x v="13"/>
    <s v="EMEA"/>
    <s v="Medium"/>
  </r>
  <r>
    <n v="10252"/>
    <n v="26"/>
    <n v="100"/>
    <n v="4"/>
    <n v="3559.4"/>
    <n v="0.05"/>
    <n v="177.97000000000003"/>
    <d v="2021-05-26T00:00:00"/>
    <s v="Shipped"/>
    <n v="2"/>
    <n v="2021"/>
    <s v="Classic Cars"/>
    <n v="148"/>
    <s v="Paris"/>
    <n v="75016"/>
    <x v="1"/>
    <s v="EMEA"/>
    <s v="Medium"/>
  </r>
  <r>
    <n v="10264"/>
    <n v="20"/>
    <n v="100"/>
    <n v="2"/>
    <n v="2410.6"/>
    <n v="0.05"/>
    <n v="120.53"/>
    <d v="2021-06-30T00:00:00"/>
    <s v="Shipped"/>
    <n v="2"/>
    <n v="2021"/>
    <s v="Classic Cars"/>
    <n v="148"/>
    <s v="Boston"/>
    <n v="51003"/>
    <x v="0"/>
    <s v="NA"/>
    <s v="Small"/>
  </r>
  <r>
    <n v="10276"/>
    <n v="48"/>
    <n v="100"/>
    <n v="8"/>
    <n v="5713.92"/>
    <n v="0.05"/>
    <n v="285.69600000000003"/>
    <d v="2021-08-02T00:00:00"/>
    <s v="Shipped"/>
    <n v="3"/>
    <n v="2021"/>
    <s v="Classic Cars"/>
    <n v="148"/>
    <s v="Brickhaven"/>
    <n v="58339"/>
    <x v="0"/>
    <s v="NA"/>
    <s v="Medium"/>
  </r>
  <r>
    <n v="10287"/>
    <n v="34"/>
    <n v="100"/>
    <n v="17"/>
    <n v="4300.32"/>
    <n v="0.05"/>
    <n v="215.01599999999999"/>
    <d v="2021-08-30T00:00:00"/>
    <s v="Shipped"/>
    <n v="3"/>
    <n v="2021"/>
    <s v="Classic Cars"/>
    <n v="148"/>
    <s v="Gensve"/>
    <n v="1203"/>
    <x v="17"/>
    <s v="EMEA"/>
    <s v="Medium"/>
  </r>
  <r>
    <n v="10299"/>
    <n v="49"/>
    <n v="100"/>
    <n v="2"/>
    <n v="7947.31"/>
    <n v="0.05"/>
    <n v="397.36550000000005"/>
    <d v="2021-09-30T00:00:00"/>
    <s v="Shipped"/>
    <n v="3"/>
    <n v="2021"/>
    <s v="Classic Cars"/>
    <n v="148"/>
    <s v="Helsinki"/>
    <n v="21240"/>
    <x v="4"/>
    <s v="EMEA"/>
    <s v="Large"/>
  </r>
  <r>
    <n v="10310"/>
    <n v="40"/>
    <n v="100"/>
    <n v="15"/>
    <n v="5356.8"/>
    <n v="0.05"/>
    <n v="267.84000000000003"/>
    <d v="2021-10-16T00:00:00"/>
    <s v="Shipped"/>
    <n v="4"/>
    <n v="2021"/>
    <s v="Classic Cars"/>
    <n v="148"/>
    <s v="Koln"/>
    <n v="50739"/>
    <x v="16"/>
    <s v="EMEA"/>
    <s v="Medium"/>
  </r>
  <r>
    <n v="10319"/>
    <n v="45"/>
    <n v="100"/>
    <n v="3"/>
    <n v="7901.1"/>
    <n v="0.05"/>
    <n v="395.05500000000006"/>
    <d v="2021-11-03T00:00:00"/>
    <s v="Shipped"/>
    <n v="4"/>
    <n v="2021"/>
    <s v="Classic Cars"/>
    <n v="148"/>
    <s v="NYC"/>
    <n v="10022"/>
    <x v="0"/>
    <s v="NA"/>
    <s v="Large"/>
  </r>
  <r>
    <n v="10330"/>
    <n v="50"/>
    <n v="100"/>
    <n v="4"/>
    <n v="6101"/>
    <n v="0.05"/>
    <n v="305.05"/>
    <d v="2021-11-16T00:00:00"/>
    <s v="Shipped"/>
    <n v="4"/>
    <n v="2021"/>
    <s v="Classic Cars"/>
    <n v="148"/>
    <s v="Makati City"/>
    <s v="1227 MM"/>
    <x v="15"/>
    <s v="Japan"/>
    <s v="Medium"/>
  </r>
  <r>
    <n v="10342"/>
    <n v="38"/>
    <n v="100"/>
    <n v="11"/>
    <n v="6276.46"/>
    <n v="0.05"/>
    <n v="313.82300000000004"/>
    <d v="2021-11-24T00:00:00"/>
    <s v="Shipped"/>
    <n v="4"/>
    <n v="2021"/>
    <s v="Classic Cars"/>
    <n v="148"/>
    <s v="Melbourne"/>
    <n v="3004"/>
    <x v="3"/>
    <s v="APAC"/>
    <s v="Medium"/>
  </r>
  <r>
    <n v="10355"/>
    <n v="25"/>
    <n v="100"/>
    <n v="2"/>
    <n v="4203.5"/>
    <n v="0.05"/>
    <n v="210.17500000000001"/>
    <d v="2021-12-07T00:00:00"/>
    <s v="Shipped"/>
    <n v="4"/>
    <n v="2021"/>
    <s v="Classic Cars"/>
    <n v="148"/>
    <s v="Madrid"/>
    <n v="28034"/>
    <x v="7"/>
    <s v="EMEA"/>
    <s v="Medium"/>
  </r>
  <r>
    <n v="10363"/>
    <n v="28"/>
    <n v="58.18"/>
    <n v="13"/>
    <n v="1629.04"/>
    <n v="0.05"/>
    <n v="81.451999999999998"/>
    <d v="2022-01-06T00:00:00"/>
    <s v="Shipped"/>
    <n v="1"/>
    <n v="2022"/>
    <s v="Classic Cars"/>
    <n v="148"/>
    <s v="Espoo"/>
    <s v="FIN-02271"/>
    <x v="4"/>
    <s v="EMEA"/>
    <s v="Small"/>
  </r>
  <r>
    <n v="10378"/>
    <n v="49"/>
    <n v="67.14"/>
    <n v="8"/>
    <n v="3289.86"/>
    <n v="0.05"/>
    <n v="164.49300000000002"/>
    <d v="2022-02-10T00:00:00"/>
    <s v="Shipped"/>
    <n v="1"/>
    <n v="2022"/>
    <s v="Classic Cars"/>
    <n v="148"/>
    <s v="Madrid"/>
    <n v="28034"/>
    <x v="7"/>
    <s v="EMEA"/>
    <s v="Medium"/>
  </r>
  <r>
    <n v="10390"/>
    <n v="49"/>
    <n v="100"/>
    <n v="3"/>
    <n v="6862.94"/>
    <n v="0.05"/>
    <n v="343.14699999999999"/>
    <d v="2022-03-04T00:00:00"/>
    <s v="Shipped"/>
    <n v="1"/>
    <n v="2022"/>
    <s v="Classic Cars"/>
    <n v="148"/>
    <s v="San Rafael"/>
    <n v="97562"/>
    <x v="0"/>
    <s v="NA"/>
    <s v="Medium"/>
  </r>
  <r>
    <n v="10110"/>
    <n v="42"/>
    <n v="61.29"/>
    <n v="9"/>
    <n v="2574.1799999999998"/>
    <n v="0.05"/>
    <n v="128.709"/>
    <d v="2020-03-18T00:00:00"/>
    <s v="Shipped"/>
    <n v="1"/>
    <n v="2020"/>
    <s v="Classic Cars"/>
    <n v="71"/>
    <s v="Manchester"/>
    <s v="EC2 5NT"/>
    <x v="6"/>
    <s v="EMEA"/>
    <s v="Small"/>
  </r>
  <r>
    <n v="10124"/>
    <n v="23"/>
    <n v="57.73"/>
    <n v="8"/>
    <n v="1327.79"/>
    <n v="0.05"/>
    <n v="66.389499999999998"/>
    <d v="2020-05-21T00:00:00"/>
    <s v="Shipped"/>
    <n v="2"/>
    <n v="2020"/>
    <s v="Classic Cars"/>
    <n v="71"/>
    <s v="Las Vegas"/>
    <n v="83030"/>
    <x v="0"/>
    <s v="NA"/>
    <s v="Small"/>
  </r>
  <r>
    <n v="10148"/>
    <n v="29"/>
    <n v="81.25"/>
    <n v="2"/>
    <n v="2356.25"/>
    <n v="0.05"/>
    <n v="117.8125"/>
    <d v="2020-09-11T00:00:00"/>
    <s v="Shipped"/>
    <n v="3"/>
    <n v="2020"/>
    <s v="Classic Cars"/>
    <n v="71"/>
    <s v="North Sydney"/>
    <n v="2060"/>
    <x v="3"/>
    <s v="APAC"/>
    <s v="Small"/>
  </r>
  <r>
    <n v="10161"/>
    <n v="25"/>
    <n v="80.540000000000006"/>
    <n v="1"/>
    <n v="2013.5"/>
    <n v="0.05"/>
    <n v="100.67500000000001"/>
    <d v="2020-10-17T00:00:00"/>
    <s v="Shipped"/>
    <n v="4"/>
    <n v="2020"/>
    <s v="Classic Cars"/>
    <n v="71"/>
    <s v="Aaarhus"/>
    <n v="8200"/>
    <x v="13"/>
    <s v="EMEA"/>
    <s v="Small"/>
  </r>
  <r>
    <n v="10173"/>
    <n v="39"/>
    <n v="71.98"/>
    <n v="15"/>
    <n v="2807.22"/>
    <n v="0.05"/>
    <n v="140.36099999999999"/>
    <d v="2020-11-05T00:00:00"/>
    <s v="Shipped"/>
    <n v="4"/>
    <n v="2020"/>
    <s v="Classic Cars"/>
    <n v="71"/>
    <s v="Bergamo"/>
    <n v="24100"/>
    <x v="12"/>
    <s v="EMEA"/>
    <s v="Small"/>
  </r>
  <r>
    <n v="10182"/>
    <n v="44"/>
    <n v="69.84"/>
    <n v="12"/>
    <n v="3072.96"/>
    <n v="0.05"/>
    <n v="153.64800000000002"/>
    <d v="2020-11-12T00:00:00"/>
    <s v="Shipped"/>
    <n v="4"/>
    <n v="2020"/>
    <s v="Classic Cars"/>
    <n v="71"/>
    <s v="San Rafael"/>
    <n v="97562"/>
    <x v="0"/>
    <s v="NA"/>
    <s v="Medium"/>
  </r>
  <r>
    <n v="10193"/>
    <n v="25"/>
    <n v="76.260000000000005"/>
    <n v="16"/>
    <n v="1906.5"/>
    <n v="0.05"/>
    <n v="95.325000000000003"/>
    <d v="2020-11-21T00:00:00"/>
    <s v="Shipped"/>
    <n v="4"/>
    <n v="2020"/>
    <s v="Classic Cars"/>
    <n v="71"/>
    <s v="Glen Waverly"/>
    <n v="3150"/>
    <x v="3"/>
    <s v="APAC"/>
    <s v="Small"/>
  </r>
  <r>
    <n v="10204"/>
    <n v="45"/>
    <n v="76.260000000000005"/>
    <n v="6"/>
    <n v="3431.7"/>
    <n v="0.05"/>
    <n v="171.58500000000001"/>
    <d v="2020-12-02T00:00:00"/>
    <s v="Shipped"/>
    <n v="4"/>
    <n v="2020"/>
    <s v="Classic Cars"/>
    <n v="71"/>
    <s v="NYC"/>
    <n v="10022"/>
    <x v="0"/>
    <s v="NA"/>
    <s v="Medium"/>
  </r>
  <r>
    <n v="10213"/>
    <n v="25"/>
    <n v="83.39"/>
    <n v="2"/>
    <n v="2084.75"/>
    <n v="0.05"/>
    <n v="104.23750000000001"/>
    <d v="2021-01-22T00:00:00"/>
    <s v="Shipped"/>
    <n v="1"/>
    <n v="2021"/>
    <s v="Classic Cars"/>
    <n v="71"/>
    <s v="London"/>
    <s v="WA1 1DP"/>
    <x v="6"/>
    <s v="EMEA"/>
    <s v="Small"/>
  </r>
  <r>
    <n v="10227"/>
    <n v="37"/>
    <n v="57.73"/>
    <n v="12"/>
    <n v="2136.0100000000002"/>
    <n v="0.05"/>
    <n v="106.80050000000001"/>
    <d v="2021-03-02T00:00:00"/>
    <s v="Shipped"/>
    <n v="1"/>
    <n v="2021"/>
    <s v="Classic Cars"/>
    <n v="71"/>
    <s v="Lyon"/>
    <n v="69004"/>
    <x v="1"/>
    <s v="EMEA"/>
    <s v="Small"/>
  </r>
  <r>
    <n v="10241"/>
    <n v="30"/>
    <n v="66.989999999999995"/>
    <n v="4"/>
    <n v="2009.7"/>
    <n v="0.05"/>
    <n v="100.48500000000001"/>
    <d v="2021-04-13T00:00:00"/>
    <s v="Shipped"/>
    <n v="2"/>
    <n v="2021"/>
    <s v="Classic Cars"/>
    <n v="71"/>
    <s v="Strasbourg"/>
    <n v="67000"/>
    <x v="1"/>
    <s v="EMEA"/>
    <s v="Small"/>
  </r>
  <r>
    <n v="10267"/>
    <n v="36"/>
    <n v="75.55"/>
    <n v="1"/>
    <n v="2719.8"/>
    <n v="0.05"/>
    <n v="135.99"/>
    <d v="2021-07-07T00:00:00"/>
    <s v="Shipped"/>
    <n v="3"/>
    <n v="2021"/>
    <s v="Classic Cars"/>
    <n v="71"/>
    <s v="NYC"/>
    <n v="10022"/>
    <x v="0"/>
    <s v="NA"/>
    <s v="Small"/>
  </r>
  <r>
    <n v="10279"/>
    <n v="26"/>
    <n v="60.58"/>
    <n v="1"/>
    <n v="1575.08"/>
    <n v="0.05"/>
    <n v="78.754000000000005"/>
    <d v="2021-08-09T00:00:00"/>
    <s v="Shipped"/>
    <n v="3"/>
    <n v="2021"/>
    <s v="Classic Cars"/>
    <n v="71"/>
    <s v="Madrid"/>
    <n v="28034"/>
    <x v="7"/>
    <s v="EMEA"/>
    <s v="Small"/>
  </r>
  <r>
    <n v="10288"/>
    <n v="23"/>
    <n v="73.41"/>
    <n v="7"/>
    <n v="1688.43"/>
    <n v="0.05"/>
    <n v="84.421500000000009"/>
    <d v="2021-09-01T00:00:00"/>
    <s v="Shipped"/>
    <n v="3"/>
    <n v="2021"/>
    <s v="Classic Cars"/>
    <n v="71"/>
    <s v="Singapore"/>
    <n v="69045"/>
    <x v="9"/>
    <s v="APAC"/>
    <s v="Small"/>
  </r>
  <r>
    <n v="10302"/>
    <n v="23"/>
    <n v="72.7"/>
    <n v="3"/>
    <n v="1672.1"/>
    <n v="0.05"/>
    <n v="83.605000000000004"/>
    <d v="2020-10-06T00:00:00"/>
    <s v="Shipped"/>
    <n v="4"/>
    <n v="2020"/>
    <s v="Classic Cars"/>
    <n v="71"/>
    <s v="Liverpool"/>
    <s v="WX1 6LT"/>
    <x v="6"/>
    <s v="EMEA"/>
    <s v="Small"/>
  </r>
  <r>
    <n v="10311"/>
    <n v="25"/>
    <n v="66.989999999999995"/>
    <n v="2"/>
    <n v="1674.75"/>
    <n v="0.05"/>
    <n v="83.737500000000011"/>
    <d v="2021-10-16T00:00:00"/>
    <s v="Shipped"/>
    <n v="4"/>
    <n v="2021"/>
    <s v="Classic Cars"/>
    <n v="71"/>
    <s v="Madrid"/>
    <n v="28034"/>
    <x v="7"/>
    <s v="EMEA"/>
    <s v="Small"/>
  </r>
  <r>
    <n v="10332"/>
    <n v="21"/>
    <n v="100"/>
    <n v="3"/>
    <n v="3472.98"/>
    <n v="0.05"/>
    <n v="173.649"/>
    <d v="2021-11-17T00:00:00"/>
    <s v="Shipped"/>
    <n v="4"/>
    <n v="2021"/>
    <s v="Classic Cars"/>
    <n v="71"/>
    <s v="Manchester"/>
    <s v="EC2 5NT"/>
    <x v="6"/>
    <s v="EMEA"/>
    <s v="Medium"/>
  </r>
  <r>
    <n v="10344"/>
    <n v="26"/>
    <n v="63.43"/>
    <n v="5"/>
    <n v="1649.18"/>
    <n v="0.05"/>
    <n v="82.459000000000003"/>
    <d v="2021-11-25T00:00:00"/>
    <s v="Shipped"/>
    <n v="4"/>
    <n v="2021"/>
    <s v="Classic Cars"/>
    <n v="71"/>
    <s v="Marseille"/>
    <n v="13008"/>
    <x v="1"/>
    <s v="EMEA"/>
    <s v="Small"/>
  </r>
  <r>
    <n v="10367"/>
    <n v="44"/>
    <n v="85.25"/>
    <n v="9"/>
    <n v="3751"/>
    <n v="0.05"/>
    <n v="187.55"/>
    <d v="2022-01-12T00:00:00"/>
    <s v="Resolved"/>
    <n v="1"/>
    <n v="2022"/>
    <s v="Classic Cars"/>
    <n v="71"/>
    <s v="Pasadena"/>
    <n v="90003"/>
    <x v="0"/>
    <s v="NA"/>
    <s v="Medium"/>
  </r>
  <r>
    <n v="10380"/>
    <n v="24"/>
    <n v="100"/>
    <n v="2"/>
    <n v="4536"/>
    <n v="0.05"/>
    <n v="226.8"/>
    <d v="2022-02-16T00:00:00"/>
    <s v="Shipped"/>
    <n v="1"/>
    <n v="2022"/>
    <s v="Classic Cars"/>
    <n v="71"/>
    <s v="Madrid"/>
    <n v="28034"/>
    <x v="7"/>
    <s v="EMEA"/>
    <s v="Medium"/>
  </r>
  <r>
    <n v="10407"/>
    <n v="66"/>
    <n v="66.989999999999995"/>
    <n v="4"/>
    <n v="4421.34"/>
    <n v="0.05"/>
    <n v="221.06700000000001"/>
    <d v="2022-04-22T00:00:00"/>
    <s v="On Hold"/>
    <n v="2"/>
    <n v="2022"/>
    <s v="Classic Cars"/>
    <n v="71"/>
    <s v="San Jose"/>
    <n v="94217"/>
    <x v="0"/>
    <s v="NA"/>
    <s v="Medium"/>
  </r>
  <r>
    <n v="10420"/>
    <n v="36"/>
    <n v="57.73"/>
    <n v="7"/>
    <n v="2078.2800000000002"/>
    <n v="0.05"/>
    <n v="103.91400000000002"/>
    <d v="2022-05-29T00:00:00"/>
    <s v="In Process"/>
    <n v="2"/>
    <n v="2022"/>
    <s v="Classic Cars"/>
    <n v="71"/>
    <s v="Chatswood"/>
    <n v="2067"/>
    <x v="3"/>
    <s v="APAC"/>
    <s v="Small"/>
  </r>
  <r>
    <n v="10110"/>
    <n v="36"/>
    <n v="85.25"/>
    <n v="13"/>
    <n v="3069"/>
    <n v="0.05"/>
    <n v="153.45000000000002"/>
    <d v="2020-03-18T00:00:00"/>
    <s v="Shipped"/>
    <n v="1"/>
    <n v="2020"/>
    <s v="Classic Cars"/>
    <n v="73"/>
    <s v="Manchester"/>
    <s v="EC2 5NT"/>
    <x v="6"/>
    <s v="EMEA"/>
    <s v="Medium"/>
  </r>
  <r>
    <n v="10124"/>
    <n v="22"/>
    <n v="77.900000000000006"/>
    <n v="12"/>
    <n v="1713.8"/>
    <n v="0.05"/>
    <n v="85.69"/>
    <d v="2020-05-21T00:00:00"/>
    <s v="Shipped"/>
    <n v="2"/>
    <n v="2020"/>
    <s v="Classic Cars"/>
    <n v="73"/>
    <s v="Las Vegas"/>
    <n v="83030"/>
    <x v="0"/>
    <s v="NA"/>
    <s v="Small"/>
  </r>
  <r>
    <n v="10148"/>
    <n v="25"/>
    <n v="60.26"/>
    <n v="6"/>
    <n v="1506.5"/>
    <n v="0.05"/>
    <n v="75.325000000000003"/>
    <d v="2020-09-11T00:00:00"/>
    <s v="Shipped"/>
    <n v="3"/>
    <n v="2020"/>
    <s v="Classic Cars"/>
    <n v="73"/>
    <s v="North Sydney"/>
    <n v="2060"/>
    <x v="3"/>
    <s v="APAC"/>
    <s v="Small"/>
  </r>
  <r>
    <n v="10161"/>
    <n v="37"/>
    <n v="72.760000000000005"/>
    <n v="5"/>
    <n v="2692.12"/>
    <n v="0.05"/>
    <n v="134.60599999999999"/>
    <d v="2020-10-17T00:00:00"/>
    <s v="Shipped"/>
    <n v="4"/>
    <n v="2020"/>
    <s v="Classic Cars"/>
    <n v="73"/>
    <s v="Aaarhus"/>
    <n v="8200"/>
    <x v="13"/>
    <s v="EMEA"/>
    <s v="Small"/>
  </r>
  <r>
    <n v="10172"/>
    <n v="32"/>
    <n v="75.69"/>
    <n v="3"/>
    <n v="2422.08"/>
    <n v="0.05"/>
    <n v="121.104"/>
    <d v="2020-11-05T00:00:00"/>
    <s v="Shipped"/>
    <n v="4"/>
    <n v="2020"/>
    <s v="Classic Cars"/>
    <n v="73"/>
    <s v="Bridgewater"/>
    <n v="97562"/>
    <x v="0"/>
    <s v="NA"/>
    <s v="Small"/>
  </r>
  <r>
    <n v="10182"/>
    <n v="47"/>
    <n v="74.22"/>
    <n v="16"/>
    <n v="3488.34"/>
    <n v="0.05"/>
    <n v="174.41700000000003"/>
    <d v="2020-11-12T00:00:00"/>
    <s v="Shipped"/>
    <n v="4"/>
    <n v="2020"/>
    <s v="Classic Cars"/>
    <n v="73"/>
    <s v="San Rafael"/>
    <n v="97562"/>
    <x v="0"/>
    <s v="NA"/>
    <s v="Medium"/>
  </r>
  <r>
    <n v="10192"/>
    <n v="37"/>
    <n v="69.819999999999993"/>
    <n v="4"/>
    <n v="2583.34"/>
    <n v="0.05"/>
    <n v="129.167"/>
    <d v="2020-11-20T00:00:00"/>
    <s v="Shipped"/>
    <n v="4"/>
    <n v="2020"/>
    <s v="Classic Cars"/>
    <n v="73"/>
    <s v="Nashua"/>
    <n v="62005"/>
    <x v="0"/>
    <s v="NA"/>
    <s v="Small"/>
  </r>
  <r>
    <n v="10204"/>
    <n v="20"/>
    <n v="62.47"/>
    <n v="10"/>
    <n v="1249.4000000000001"/>
    <n v="0.05"/>
    <n v="62.470000000000006"/>
    <d v="2020-12-02T00:00:00"/>
    <s v="Shipped"/>
    <n v="4"/>
    <n v="2020"/>
    <s v="Classic Cars"/>
    <n v="73"/>
    <s v="NYC"/>
    <n v="10022"/>
    <x v="0"/>
    <s v="NA"/>
    <s v="Small"/>
  </r>
  <r>
    <n v="10212"/>
    <n v="41"/>
    <n v="82.31"/>
    <n v="3"/>
    <n v="3374.71"/>
    <n v="0.05"/>
    <n v="168.7355"/>
    <d v="2021-01-16T00:00:00"/>
    <s v="Shipped"/>
    <n v="1"/>
    <n v="2021"/>
    <s v="Classic Cars"/>
    <n v="73"/>
    <s v="Madrid"/>
    <n v="28034"/>
    <x v="7"/>
    <s v="EMEA"/>
    <s v="Medium"/>
  </r>
  <r>
    <n v="10226"/>
    <n v="21"/>
    <n v="60.26"/>
    <n v="1"/>
    <n v="1265.46"/>
    <n v="0.05"/>
    <n v="63.273000000000003"/>
    <d v="2021-02-26T00:00:00"/>
    <s v="Shipped"/>
    <n v="1"/>
    <n v="2021"/>
    <s v="Classic Cars"/>
    <n v="73"/>
    <s v="San Diego"/>
    <n v="91217"/>
    <x v="0"/>
    <s v="NA"/>
    <s v="Small"/>
  </r>
  <r>
    <n v="10241"/>
    <n v="22"/>
    <n v="76.430000000000007"/>
    <n v="8"/>
    <n v="1681.46"/>
    <n v="0.05"/>
    <n v="84.073000000000008"/>
    <d v="2021-04-13T00:00:00"/>
    <s v="Shipped"/>
    <n v="2"/>
    <n v="2021"/>
    <s v="Classic Cars"/>
    <n v="73"/>
    <s v="Strasbourg"/>
    <n v="67000"/>
    <x v="1"/>
    <s v="EMEA"/>
    <s v="Small"/>
  </r>
  <r>
    <n v="10267"/>
    <n v="40"/>
    <n v="80.099999999999994"/>
    <n v="5"/>
    <n v="3204"/>
    <n v="0.05"/>
    <n v="160.20000000000002"/>
    <d v="2021-07-07T00:00:00"/>
    <s v="Shipped"/>
    <n v="3"/>
    <n v="2021"/>
    <s v="Classic Cars"/>
    <n v="73"/>
    <s v="NYC"/>
    <n v="10022"/>
    <x v="0"/>
    <s v="NA"/>
    <s v="Medium"/>
  </r>
  <r>
    <n v="10279"/>
    <n v="32"/>
    <n v="74.959999999999994"/>
    <n v="5"/>
    <n v="2398.7199999999998"/>
    <n v="0.05"/>
    <n v="119.93599999999999"/>
    <d v="2021-08-09T00:00:00"/>
    <s v="Shipped"/>
    <n v="3"/>
    <n v="2021"/>
    <s v="Classic Cars"/>
    <n v="73"/>
    <s v="Madrid"/>
    <n v="28034"/>
    <x v="7"/>
    <s v="EMEA"/>
    <s v="Small"/>
  </r>
  <r>
    <n v="10288"/>
    <n v="36"/>
    <n v="66.14"/>
    <n v="11"/>
    <n v="2381.04"/>
    <n v="0.05"/>
    <n v="119.05200000000001"/>
    <d v="2021-09-01T00:00:00"/>
    <s v="Shipped"/>
    <n v="3"/>
    <n v="2021"/>
    <s v="Classic Cars"/>
    <n v="73"/>
    <s v="Singapore"/>
    <n v="69045"/>
    <x v="9"/>
    <s v="APAC"/>
    <s v="Small"/>
  </r>
  <r>
    <n v="10301"/>
    <n v="27"/>
    <n v="72.02"/>
    <n v="1"/>
    <n v="1944.54"/>
    <n v="0.05"/>
    <n v="97.227000000000004"/>
    <d v="2020-10-05T00:00:00"/>
    <s v="Shipped"/>
    <n v="4"/>
    <n v="2020"/>
    <s v="Classic Cars"/>
    <n v="73"/>
    <s v="Oslo"/>
    <s v="N 0106"/>
    <x v="2"/>
    <s v="EMEA"/>
    <s v="Small"/>
  </r>
  <r>
    <n v="10311"/>
    <n v="26"/>
    <n v="87.45"/>
    <n v="6"/>
    <n v="2273.6999999999998"/>
    <n v="0.05"/>
    <n v="113.685"/>
    <d v="2021-10-16T00:00:00"/>
    <s v="Shipped"/>
    <n v="4"/>
    <n v="2021"/>
    <s v="Classic Cars"/>
    <n v="73"/>
    <s v="Madrid"/>
    <n v="28034"/>
    <x v="7"/>
    <s v="EMEA"/>
    <s v="Small"/>
  </r>
  <r>
    <n v="10321"/>
    <n v="30"/>
    <n v="70.55"/>
    <n v="3"/>
    <n v="2116.5"/>
    <n v="0.05"/>
    <n v="105.825"/>
    <d v="2021-11-04T00:00:00"/>
    <s v="Shipped"/>
    <n v="4"/>
    <n v="2021"/>
    <s v="Classic Cars"/>
    <n v="73"/>
    <s v="New Bedford"/>
    <n v="50553"/>
    <x v="0"/>
    <s v="NA"/>
    <s v="Small"/>
  </r>
  <r>
    <n v="10332"/>
    <n v="23"/>
    <n v="56.84"/>
    <n v="4"/>
    <n v="1307.32"/>
    <n v="0.05"/>
    <n v="65.366"/>
    <d v="2021-11-17T00:00:00"/>
    <s v="Shipped"/>
    <n v="4"/>
    <n v="2021"/>
    <s v="Classic Cars"/>
    <n v="73"/>
    <s v="Manchester"/>
    <s v="EC2 5NT"/>
    <x v="6"/>
    <s v="EMEA"/>
    <s v="Small"/>
  </r>
  <r>
    <n v="10344"/>
    <n v="29"/>
    <n v="59.53"/>
    <n v="7"/>
    <n v="1726.37"/>
    <n v="0.05"/>
    <n v="86.3185"/>
    <d v="2021-11-25T00:00:00"/>
    <s v="Shipped"/>
    <n v="4"/>
    <n v="2021"/>
    <s v="Classic Cars"/>
    <n v="73"/>
    <s v="Marseille"/>
    <n v="13008"/>
    <x v="1"/>
    <s v="EMEA"/>
    <s v="Small"/>
  </r>
  <r>
    <n v="10367"/>
    <n v="21"/>
    <n v="60.37"/>
    <n v="10"/>
    <n v="1267.77"/>
    <n v="0.05"/>
    <n v="63.388500000000001"/>
    <d v="2022-01-12T00:00:00"/>
    <s v="Resolved"/>
    <n v="1"/>
    <n v="2022"/>
    <s v="Classic Cars"/>
    <n v="73"/>
    <s v="Pasadena"/>
    <n v="90003"/>
    <x v="0"/>
    <s v="NA"/>
    <s v="Small"/>
  </r>
  <r>
    <n v="10380"/>
    <n v="34"/>
    <n v="100"/>
    <n v="3"/>
    <n v="3441.82"/>
    <n v="0.05"/>
    <n v="172.09100000000001"/>
    <d v="2022-02-16T00:00:00"/>
    <s v="Shipped"/>
    <n v="1"/>
    <n v="2022"/>
    <s v="Classic Cars"/>
    <n v="73"/>
    <s v="Madrid"/>
    <n v="28034"/>
    <x v="7"/>
    <s v="EMEA"/>
    <s v="Medium"/>
  </r>
  <r>
    <n v="10407"/>
    <n v="26"/>
    <n v="76.430000000000007"/>
    <n v="8"/>
    <n v="1987.18"/>
    <n v="0.05"/>
    <n v="99.359000000000009"/>
    <d v="2022-04-22T00:00:00"/>
    <s v="On Hold"/>
    <n v="2"/>
    <n v="2022"/>
    <s v="Classic Cars"/>
    <n v="73"/>
    <s v="San Jose"/>
    <n v="94217"/>
    <x v="0"/>
    <s v="NA"/>
    <s v="Small"/>
  </r>
  <r>
    <n v="10420"/>
    <n v="60"/>
    <n v="64.67"/>
    <n v="11"/>
    <n v="3880.2"/>
    <n v="0.05"/>
    <n v="194.01"/>
    <d v="2022-05-29T00:00:00"/>
    <s v="In Process"/>
    <n v="2"/>
    <n v="2022"/>
    <s v="Classic Cars"/>
    <n v="73"/>
    <s v="Chatswood"/>
    <n v="2067"/>
    <x v="3"/>
    <s v="APAC"/>
    <s v="Medium"/>
  </r>
  <r>
    <n v="10104"/>
    <n v="35"/>
    <n v="55.49"/>
    <n v="6"/>
    <n v="1942.15"/>
    <n v="0.05"/>
    <n v="97.107500000000016"/>
    <d v="2020-01-31T00:00:00"/>
    <s v="Shipped"/>
    <n v="1"/>
    <n v="2020"/>
    <s v="Classic Cars"/>
    <n v="57"/>
    <s v="Madrid"/>
    <n v="28034"/>
    <x v="7"/>
    <s v="EMEA"/>
    <s v="Small"/>
  </r>
  <r>
    <n v="10115"/>
    <n v="47"/>
    <n v="69.36"/>
    <n v="2"/>
    <n v="3259.92"/>
    <n v="0.05"/>
    <n v="162.99600000000001"/>
    <d v="2020-04-04T00:00:00"/>
    <s v="Shipped"/>
    <n v="2"/>
    <n v="2020"/>
    <s v="Classic Cars"/>
    <n v="57"/>
    <s v="NYC"/>
    <n v="10022"/>
    <x v="0"/>
    <s v="NA"/>
    <s v="Medium"/>
  </r>
  <r>
    <n v="10127"/>
    <n v="20"/>
    <n v="60.69"/>
    <n v="8"/>
    <n v="1213.8"/>
    <n v="0.05"/>
    <n v="60.69"/>
    <d v="2020-06-03T00:00:00"/>
    <s v="Shipped"/>
    <n v="2"/>
    <n v="2020"/>
    <s v="Classic Cars"/>
    <n v="57"/>
    <s v="NYC"/>
    <n v="10022"/>
    <x v="0"/>
    <s v="NA"/>
    <s v="Small"/>
  </r>
  <r>
    <n v="10141"/>
    <n v="20"/>
    <n v="54.33"/>
    <n v="2"/>
    <n v="1086.5999999999999"/>
    <n v="0.05"/>
    <n v="54.33"/>
    <d v="2020-08-01T00:00:00"/>
    <s v="Shipped"/>
    <n v="3"/>
    <n v="2020"/>
    <s v="Classic Cars"/>
    <n v="57"/>
    <s v="Espoo"/>
    <s v="FIN-02271"/>
    <x v="4"/>
    <s v="EMEA"/>
    <s v="Small"/>
  </r>
  <r>
    <n v="10152"/>
    <n v="25"/>
    <n v="65.31"/>
    <n v="4"/>
    <n v="1632.75"/>
    <n v="0.05"/>
    <n v="81.637500000000003"/>
    <d v="2020-09-25T00:00:00"/>
    <s v="Shipped"/>
    <n v="3"/>
    <n v="2020"/>
    <s v="Classic Cars"/>
    <n v="57"/>
    <s v="South Brisbane"/>
    <n v="4101"/>
    <x v="3"/>
    <s v="APAC"/>
    <s v="Small"/>
  </r>
  <r>
    <n v="10165"/>
    <n v="25"/>
    <n v="69.36"/>
    <n v="9"/>
    <n v="1734"/>
    <n v="0.05"/>
    <n v="86.7"/>
    <d v="2020-10-22T00:00:00"/>
    <s v="Shipped"/>
    <n v="4"/>
    <n v="2020"/>
    <s v="Classic Cars"/>
    <n v="57"/>
    <s v="Singapore"/>
    <n v="79903"/>
    <x v="9"/>
    <s v="Japan"/>
    <s v="Small"/>
  </r>
  <r>
    <n v="10176"/>
    <n v="27"/>
    <n v="68.78"/>
    <n v="8"/>
    <n v="1857.06"/>
    <n v="0.05"/>
    <n v="92.853000000000009"/>
    <d v="2020-11-06T00:00:00"/>
    <s v="Shipped"/>
    <n v="4"/>
    <n v="2020"/>
    <s v="Classic Cars"/>
    <n v="57"/>
    <s v="Reggio Emilia"/>
    <n v="42100"/>
    <x v="12"/>
    <s v="EMEA"/>
    <s v="Small"/>
  </r>
  <r>
    <n v="10184"/>
    <n v="31"/>
    <n v="60.11"/>
    <n v="3"/>
    <n v="1863.41"/>
    <n v="0.05"/>
    <n v="93.170500000000004"/>
    <d v="2020-11-14T00:00:00"/>
    <s v="Shipped"/>
    <n v="4"/>
    <n v="2020"/>
    <s v="Classic Cars"/>
    <n v="57"/>
    <s v="Sevilla"/>
    <n v="41101"/>
    <x v="7"/>
    <s v="EMEA"/>
    <s v="Small"/>
  </r>
  <r>
    <n v="10195"/>
    <n v="44"/>
    <n v="66.47"/>
    <n v="3"/>
    <n v="2924.68"/>
    <n v="0.05"/>
    <n v="146.23400000000001"/>
    <d v="2020-11-25T00:00:00"/>
    <s v="Shipped"/>
    <n v="4"/>
    <n v="2020"/>
    <s v="Classic Cars"/>
    <n v="57"/>
    <s v="White Plains"/>
    <n v="24067"/>
    <x v="0"/>
    <s v="NA"/>
    <s v="Small"/>
  </r>
  <r>
    <n v="10207"/>
    <n v="49"/>
    <n v="46.82"/>
    <n v="4"/>
    <n v="2294.1799999999998"/>
    <n v="0.05"/>
    <n v="114.709"/>
    <d v="2020-12-09T00:00:00"/>
    <s v="Shipped"/>
    <n v="4"/>
    <n v="2020"/>
    <s v="Classic Cars"/>
    <n v="57"/>
    <s v="Boston"/>
    <n v="51003"/>
    <x v="0"/>
    <s v="NA"/>
    <s v="Small"/>
  </r>
  <r>
    <n v="10220"/>
    <n v="26"/>
    <n v="56.07"/>
    <n v="8"/>
    <n v="1457.82"/>
    <n v="0.05"/>
    <n v="72.891000000000005"/>
    <d v="2021-02-12T00:00:00"/>
    <s v="Shipped"/>
    <n v="1"/>
    <n v="2021"/>
    <s v="Classic Cars"/>
    <n v="57"/>
    <s v="Dublin"/>
    <n v="2"/>
    <x v="18"/>
    <s v="EMEA"/>
    <s v="Small"/>
  </r>
  <r>
    <n v="10230"/>
    <n v="36"/>
    <n v="54.33"/>
    <n v="6"/>
    <n v="1955.88"/>
    <n v="0.05"/>
    <n v="97.794000000000011"/>
    <d v="2021-03-15T00:00:00"/>
    <s v="Shipped"/>
    <n v="1"/>
    <n v="2021"/>
    <s v="Classic Cars"/>
    <n v="57"/>
    <s v="Frankfurt"/>
    <n v="60528"/>
    <x v="16"/>
    <s v="EMEA"/>
    <s v="Small"/>
  </r>
  <r>
    <n v="10246"/>
    <n v="44"/>
    <n v="52.6"/>
    <n v="2"/>
    <n v="2314.4"/>
    <n v="0.05"/>
    <n v="115.72000000000001"/>
    <d v="2021-05-05T00:00:00"/>
    <s v="Shipped"/>
    <n v="2"/>
    <n v="2021"/>
    <s v="Classic Cars"/>
    <n v="57"/>
    <s v="Madrid"/>
    <n v="28034"/>
    <x v="7"/>
    <s v="EMEA"/>
    <s v="Small"/>
  </r>
  <r>
    <n v="10259"/>
    <n v="28"/>
    <n v="46.82"/>
    <n v="1"/>
    <n v="1310.96"/>
    <n v="0.05"/>
    <n v="65.548000000000002"/>
    <d v="2021-06-15T00:00:00"/>
    <s v="Shipped"/>
    <n v="2"/>
    <n v="2021"/>
    <s v="Classic Cars"/>
    <n v="57"/>
    <s v="Singapore"/>
    <n v="69045"/>
    <x v="9"/>
    <s v="APAC"/>
    <s v="Small"/>
  </r>
  <r>
    <n v="10271"/>
    <n v="45"/>
    <n v="64.739999999999995"/>
    <n v="2"/>
    <n v="2913.3"/>
    <n v="0.05"/>
    <n v="145.66500000000002"/>
    <d v="2021-07-20T00:00:00"/>
    <s v="Shipped"/>
    <n v="3"/>
    <n v="2021"/>
    <s v="Classic Cars"/>
    <n v="57"/>
    <s v="San Rafael"/>
    <n v="97562"/>
    <x v="0"/>
    <s v="NA"/>
    <s v="Small"/>
  </r>
  <r>
    <n v="10282"/>
    <n v="29"/>
    <n v="46.82"/>
    <n v="11"/>
    <n v="1357.78"/>
    <n v="0.05"/>
    <n v="67.888999999999996"/>
    <d v="2021-08-20T00:00:00"/>
    <s v="Shipped"/>
    <n v="3"/>
    <n v="2021"/>
    <s v="Classic Cars"/>
    <n v="57"/>
    <s v="San Rafael"/>
    <n v="97562"/>
    <x v="0"/>
    <s v="NA"/>
    <s v="Small"/>
  </r>
  <r>
    <n v="10292"/>
    <n v="40"/>
    <n v="53.75"/>
    <n v="5"/>
    <n v="2150"/>
    <n v="0.05"/>
    <n v="107.5"/>
    <d v="2021-09-08T00:00:00"/>
    <s v="Shipped"/>
    <n v="3"/>
    <n v="2021"/>
    <s v="Classic Cars"/>
    <n v="57"/>
    <s v="NYC"/>
    <n v="10022"/>
    <x v="0"/>
    <s v="NA"/>
    <s v="Small"/>
  </r>
  <r>
    <n v="10305"/>
    <n v="45"/>
    <n v="61.85"/>
    <n v="2"/>
    <n v="2783.25"/>
    <n v="0.05"/>
    <n v="139.16249999999999"/>
    <d v="2021-10-13T00:00:00"/>
    <s v="Shipped"/>
    <n v="4"/>
    <n v="2021"/>
    <s v="Classic Cars"/>
    <n v="57"/>
    <s v="Cambridge"/>
    <n v="51247"/>
    <x v="0"/>
    <s v="NA"/>
    <s v="Small"/>
  </r>
  <r>
    <n v="10314"/>
    <n v="44"/>
    <n v="53.18"/>
    <n v="11"/>
    <n v="2339.92"/>
    <n v="0.05"/>
    <n v="116.99600000000001"/>
    <d v="2021-10-22T00:00:00"/>
    <s v="Shipped"/>
    <n v="4"/>
    <n v="2021"/>
    <s v="Classic Cars"/>
    <n v="57"/>
    <s v="Aaarhus"/>
    <n v="8200"/>
    <x v="13"/>
    <s v="EMEA"/>
    <s v="Small"/>
  </r>
  <r>
    <n v="10324"/>
    <n v="25"/>
    <n v="69.16"/>
    <n v="14"/>
    <n v="1729"/>
    <n v="0.05"/>
    <n v="86.45"/>
    <d v="2021-11-05T00:00:00"/>
    <s v="Shipped"/>
    <n v="4"/>
    <n v="2021"/>
    <s v="Classic Cars"/>
    <n v="57"/>
    <s v="NYC"/>
    <n v="10022"/>
    <x v="0"/>
    <s v="NA"/>
    <s v="Small"/>
  </r>
  <r>
    <n v="10336"/>
    <n v="45"/>
    <n v="100"/>
    <n v="4"/>
    <n v="5972.4"/>
    <n v="0.05"/>
    <n v="298.62"/>
    <d v="2021-11-20T00:00:00"/>
    <s v="Shipped"/>
    <n v="4"/>
    <n v="2021"/>
    <s v="Classic Cars"/>
    <n v="57"/>
    <s v="Paris"/>
    <n v="75012"/>
    <x v="1"/>
    <s v="EMEA"/>
    <s v="Medium"/>
  </r>
  <r>
    <n v="10349"/>
    <n v="48"/>
    <n v="47.4"/>
    <n v="4"/>
    <n v="2275.1999999999998"/>
    <n v="0.05"/>
    <n v="113.75999999999999"/>
    <d v="2021-12-01T00:00:00"/>
    <s v="Shipped"/>
    <n v="4"/>
    <n v="2021"/>
    <s v="Classic Cars"/>
    <n v="57"/>
    <s v="NYC"/>
    <n v="10022"/>
    <x v="0"/>
    <s v="NA"/>
    <s v="Small"/>
  </r>
  <r>
    <n v="10358"/>
    <n v="44"/>
    <n v="60.76"/>
    <n v="14"/>
    <n v="2673.44"/>
    <n v="0.05"/>
    <n v="133.672"/>
    <d v="2021-12-10T00:00:00"/>
    <s v="Shipped"/>
    <n v="4"/>
    <n v="2021"/>
    <s v="Classic Cars"/>
    <n v="57"/>
    <s v="Madrid"/>
    <n v="28034"/>
    <x v="7"/>
    <s v="EMEA"/>
    <s v="Small"/>
  </r>
  <r>
    <n v="10371"/>
    <n v="25"/>
    <n v="97.27"/>
    <n v="12"/>
    <n v="2431.75"/>
    <n v="0.05"/>
    <n v="121.58750000000001"/>
    <d v="2022-01-23T00:00:00"/>
    <s v="Shipped"/>
    <n v="1"/>
    <n v="2022"/>
    <s v="Classic Cars"/>
    <n v="57"/>
    <s v="San Rafael"/>
    <n v="97562"/>
    <x v="0"/>
    <s v="NA"/>
    <s v="Small"/>
  </r>
  <r>
    <n v="10383"/>
    <n v="22"/>
    <n v="91.76"/>
    <n v="2"/>
    <n v="2018.72"/>
    <n v="0.05"/>
    <n v="100.93600000000001"/>
    <d v="2022-02-22T00:00:00"/>
    <s v="Shipped"/>
    <n v="1"/>
    <n v="2022"/>
    <s v="Classic Cars"/>
    <n v="57"/>
    <s v="Madrid"/>
    <n v="28034"/>
    <x v="7"/>
    <s v="EMEA"/>
    <s v="Small"/>
  </r>
  <r>
    <n v="10394"/>
    <n v="31"/>
    <n v="50.29"/>
    <n v="2"/>
    <n v="1558.99"/>
    <n v="0.05"/>
    <n v="77.9495"/>
    <d v="2022-03-15T00:00:00"/>
    <s v="Shipped"/>
    <n v="1"/>
    <n v="2022"/>
    <s v="Classic Cars"/>
    <n v="57"/>
    <s v="Madrid"/>
    <n v="28034"/>
    <x v="7"/>
    <s v="EMEA"/>
    <s v="Small"/>
  </r>
  <r>
    <n v="10412"/>
    <n v="21"/>
    <n v="52.6"/>
    <n v="2"/>
    <n v="1104.5999999999999"/>
    <n v="0.05"/>
    <n v="55.23"/>
    <d v="2022-05-03T00:00:00"/>
    <s v="Shipped"/>
    <n v="2"/>
    <n v="2022"/>
    <s v="Classic Cars"/>
    <n v="57"/>
    <s v="Madrid"/>
    <n v="28034"/>
    <x v="7"/>
    <s v="EMEA"/>
    <s v="Small"/>
  </r>
  <r>
    <n v="10425"/>
    <n v="55"/>
    <n v="46.82"/>
    <n v="1"/>
    <n v="2575.1"/>
    <n v="0.05"/>
    <n v="128.755"/>
    <d v="2022-05-31T00:00:00"/>
    <s v="In Process"/>
    <n v="2"/>
    <n v="2022"/>
    <s v="Classic Cars"/>
    <n v="57"/>
    <s v="Nantes"/>
    <n v="44000"/>
    <x v="1"/>
    <s v="EMEA"/>
    <s v="Small"/>
  </r>
  <r>
    <n v="10107"/>
    <n v="25"/>
    <n v="100"/>
    <n v="3"/>
    <n v="2845.75"/>
    <n v="7.0000000000000007E-2"/>
    <n v="199.20250000000001"/>
    <d v="2020-02-24T00:00:00"/>
    <s v="Shipped"/>
    <n v="1"/>
    <n v="2020"/>
    <s v="Motorcycles"/>
    <n v="112"/>
    <s v="NYC"/>
    <n v="10022"/>
    <x v="0"/>
    <s v="NA"/>
    <s v="Small"/>
  </r>
  <r>
    <n v="10120"/>
    <n v="35"/>
    <n v="98.05"/>
    <n v="1"/>
    <n v="3431.75"/>
    <n v="7.0000000000000007E-2"/>
    <n v="240.22250000000003"/>
    <d v="2020-04-29T00:00:00"/>
    <s v="Shipped"/>
    <n v="2"/>
    <n v="2020"/>
    <s v="Motorcycles"/>
    <n v="112"/>
    <s v="Melbourne"/>
    <n v="3004"/>
    <x v="3"/>
    <s v="APAC"/>
    <s v="Medium"/>
  </r>
  <r>
    <n v="10134"/>
    <n v="35"/>
    <n v="93.54"/>
    <n v="3"/>
    <n v="3273.9"/>
    <n v="7.0000000000000007E-2"/>
    <n v="229.17300000000003"/>
    <d v="2020-07-01T00:00:00"/>
    <s v="Shipped"/>
    <n v="3"/>
    <n v="2020"/>
    <s v="Motorcycles"/>
    <n v="112"/>
    <s v="Paris"/>
    <n v="75508"/>
    <x v="1"/>
    <s v="EMEA"/>
    <s v="Medium"/>
  </r>
  <r>
    <n v="10145"/>
    <n v="43"/>
    <n v="95.8"/>
    <n v="7"/>
    <n v="4119.3999999999996"/>
    <n v="7.0000000000000007E-2"/>
    <n v="288.358"/>
    <d v="2020-08-25T00:00:00"/>
    <s v="Shipped"/>
    <n v="3"/>
    <n v="2020"/>
    <s v="Motorcycles"/>
    <n v="112"/>
    <s v="Pasadena"/>
    <n v="90003"/>
    <x v="0"/>
    <s v="NA"/>
    <s v="Medium"/>
  </r>
  <r>
    <n v="10159"/>
    <n v="44"/>
    <n v="100"/>
    <n v="15"/>
    <n v="5355.68"/>
    <n v="7.0000000000000007E-2"/>
    <n v="374.89760000000007"/>
    <d v="2020-10-10T00:00:00"/>
    <s v="Shipped"/>
    <n v="4"/>
    <n v="2020"/>
    <s v="Motorcycles"/>
    <n v="112"/>
    <s v="San Francisco"/>
    <m/>
    <x v="0"/>
    <s v="NA"/>
    <s v="Medium"/>
  </r>
  <r>
    <n v="10168"/>
    <n v="50"/>
    <n v="100"/>
    <n v="2"/>
    <n v="5747.5"/>
    <n v="7.0000000000000007E-2"/>
    <n v="402.32500000000005"/>
    <d v="2020-10-28T00:00:00"/>
    <s v="Shipped"/>
    <n v="4"/>
    <n v="2020"/>
    <s v="Motorcycles"/>
    <n v="112"/>
    <s v="Burlingame"/>
    <n v="94217"/>
    <x v="0"/>
    <s v="NA"/>
    <s v="Medium"/>
  </r>
  <r>
    <n v="10180"/>
    <n v="48"/>
    <n v="100"/>
    <n v="10"/>
    <n v="5355.36"/>
    <n v="7.0000000000000007E-2"/>
    <n v="374.87520000000001"/>
    <d v="2020-11-11T00:00:00"/>
    <s v="Shipped"/>
    <n v="4"/>
    <n v="2020"/>
    <s v="Motorcycles"/>
    <n v="112"/>
    <s v="Lille"/>
    <n v="59000"/>
    <x v="1"/>
    <s v="EMEA"/>
    <s v="Medium"/>
  </r>
  <r>
    <n v="10188"/>
    <n v="25"/>
    <n v="100"/>
    <n v="2"/>
    <n v="2535.75"/>
    <n v="7.0000000000000007E-2"/>
    <n v="177.50250000000003"/>
    <d v="2020-11-18T00:00:00"/>
    <s v="Shipped"/>
    <n v="4"/>
    <n v="2020"/>
    <s v="Motorcycles"/>
    <n v="112"/>
    <s v="Bergen"/>
    <s v="N 5804"/>
    <x v="2"/>
    <s v="EMEA"/>
    <s v="Small"/>
  </r>
  <r>
    <n v="10201"/>
    <n v="39"/>
    <n v="100"/>
    <n v="3"/>
    <n v="4351.2299999999996"/>
    <n v="7.0000000000000007E-2"/>
    <n v="304.58609999999999"/>
    <d v="2020-12-01T00:00:00"/>
    <s v="Shipped"/>
    <n v="4"/>
    <n v="2020"/>
    <s v="Motorcycles"/>
    <n v="112"/>
    <s v="San Francisco"/>
    <m/>
    <x v="0"/>
    <s v="NA"/>
    <s v="Medium"/>
  </r>
  <r>
    <n v="10211"/>
    <n v="25"/>
    <n v="90.16"/>
    <n v="15"/>
    <n v="2254"/>
    <n v="7.0000000000000007E-2"/>
    <n v="157.78"/>
    <d v="2021-01-15T00:00:00"/>
    <s v="Shipped"/>
    <n v="1"/>
    <n v="2021"/>
    <s v="Motorcycles"/>
    <n v="112"/>
    <s v="Paris"/>
    <n v="75016"/>
    <x v="1"/>
    <s v="EMEA"/>
    <s v="Small"/>
  </r>
  <r>
    <n v="10223"/>
    <n v="32"/>
    <n v="91.29"/>
    <n v="2"/>
    <n v="2921.28"/>
    <n v="7.0000000000000007E-2"/>
    <n v="204.48960000000002"/>
    <d v="2021-02-20T00:00:00"/>
    <s v="Shipped"/>
    <n v="1"/>
    <n v="2021"/>
    <s v="Motorcycles"/>
    <n v="112"/>
    <s v="Melbourne"/>
    <n v="3004"/>
    <x v="3"/>
    <s v="APAC"/>
    <s v="Small"/>
  </r>
  <r>
    <n v="10237"/>
    <n v="20"/>
    <n v="100"/>
    <n v="8"/>
    <n v="2299"/>
    <n v="7.0000000000000007E-2"/>
    <n v="160.93"/>
    <d v="2021-04-05T00:00:00"/>
    <s v="Shipped"/>
    <n v="2"/>
    <n v="2021"/>
    <s v="Motorcycles"/>
    <n v="112"/>
    <s v="NYC"/>
    <n v="10022"/>
    <x v="0"/>
    <s v="NA"/>
    <s v="Small"/>
  </r>
  <r>
    <n v="10251"/>
    <n v="26"/>
    <n v="100"/>
    <n v="3"/>
    <n v="2637.18"/>
    <n v="7.0000000000000007E-2"/>
    <n v="184.6026"/>
    <d v="2021-05-18T00:00:00"/>
    <s v="Shipped"/>
    <n v="2"/>
    <n v="2021"/>
    <s v="Motorcycles"/>
    <n v="112"/>
    <s v="Newark"/>
    <n v="94019"/>
    <x v="0"/>
    <s v="NA"/>
    <s v="Small"/>
  </r>
  <r>
    <n v="10263"/>
    <n v="42"/>
    <n v="100"/>
    <n v="3"/>
    <n v="4307.5200000000004"/>
    <n v="7.0000000000000007E-2"/>
    <n v="301.52640000000008"/>
    <d v="2021-06-28T00:00:00"/>
    <s v="Shipped"/>
    <n v="2"/>
    <n v="2021"/>
    <s v="Motorcycles"/>
    <n v="112"/>
    <s v="Bridgewater"/>
    <n v="97562"/>
    <x v="0"/>
    <s v="NA"/>
    <s v="Medium"/>
  </r>
  <r>
    <n v="10275"/>
    <n v="21"/>
    <n v="100"/>
    <n v="2"/>
    <n v="2153.7600000000002"/>
    <n v="7.0000000000000007E-2"/>
    <n v="150.76320000000004"/>
    <d v="2021-07-23T00:00:00"/>
    <s v="Shipped"/>
    <n v="3"/>
    <n v="2021"/>
    <s v="Motorcycles"/>
    <n v="112"/>
    <s v="Nantes"/>
    <n v="44000"/>
    <x v="1"/>
    <s v="EMEA"/>
    <s v="Small"/>
  </r>
  <r>
    <n v="10285"/>
    <n v="34"/>
    <n v="100"/>
    <n v="7"/>
    <n v="3716.88"/>
    <n v="7.0000000000000007E-2"/>
    <n v="260.18160000000006"/>
    <d v="2021-08-27T00:00:00"/>
    <s v="Shipped"/>
    <n v="3"/>
    <n v="2021"/>
    <s v="Motorcycles"/>
    <n v="112"/>
    <s v="Cambridge"/>
    <n v="51247"/>
    <x v="0"/>
    <s v="NA"/>
    <s v="Medium"/>
  </r>
  <r>
    <n v="10299"/>
    <n v="47"/>
    <n v="100"/>
    <n v="10"/>
    <n v="5455.76"/>
    <n v="7.0000000000000007E-2"/>
    <n v="381.90320000000003"/>
    <d v="2021-09-30T00:00:00"/>
    <s v="Shipped"/>
    <n v="3"/>
    <n v="2021"/>
    <s v="Motorcycles"/>
    <n v="112"/>
    <s v="Helsinki"/>
    <n v="21240"/>
    <x v="4"/>
    <s v="EMEA"/>
    <s v="Medium"/>
  </r>
  <r>
    <n v="10309"/>
    <n v="21"/>
    <n v="100"/>
    <n v="6"/>
    <n v="2650.62"/>
    <n v="7.0000000000000007E-2"/>
    <n v="185.54340000000002"/>
    <d v="2021-10-15T00:00:00"/>
    <s v="Shipped"/>
    <n v="4"/>
    <n v="2021"/>
    <s v="Motorcycles"/>
    <n v="112"/>
    <s v="Stavern"/>
    <n v="4110"/>
    <x v="2"/>
    <s v="EMEA"/>
    <s v="Small"/>
  </r>
  <r>
    <n v="10318"/>
    <n v="48"/>
    <n v="100"/>
    <n v="2"/>
    <n v="6437.28"/>
    <n v="7.0000000000000007E-2"/>
    <n v="450.6096"/>
    <d v="2021-11-02T00:00:00"/>
    <s v="Shipped"/>
    <n v="4"/>
    <n v="2021"/>
    <s v="Motorcycles"/>
    <n v="112"/>
    <s v="Allentown"/>
    <n v="70267"/>
    <x v="0"/>
    <s v="NA"/>
    <s v="Medium"/>
  </r>
  <r>
    <n v="10329"/>
    <n v="30"/>
    <n v="87.78"/>
    <n v="7"/>
    <n v="2633.4"/>
    <n v="7.0000000000000007E-2"/>
    <n v="184.33800000000002"/>
    <d v="2021-11-15T00:00:00"/>
    <s v="Shipped"/>
    <n v="4"/>
    <n v="2021"/>
    <s v="Motorcycles"/>
    <n v="112"/>
    <s v="NYC"/>
    <n v="10022"/>
    <x v="0"/>
    <s v="NA"/>
    <s v="Small"/>
  </r>
  <r>
    <n v="10339"/>
    <n v="27"/>
    <n v="84.39"/>
    <n v="10"/>
    <n v="2278.5300000000002"/>
    <n v="7.0000000000000007E-2"/>
    <n v="159.49710000000002"/>
    <d v="2021-11-23T00:00:00"/>
    <s v="Shipped"/>
    <n v="4"/>
    <n v="2021"/>
    <s v="Motorcycles"/>
    <n v="112"/>
    <s v="Minato-ku"/>
    <s v="106-0032"/>
    <x v="11"/>
    <s v="Japan"/>
    <s v="Small"/>
  </r>
  <r>
    <n v="10362"/>
    <n v="50"/>
    <n v="96.92"/>
    <n v="2"/>
    <n v="4846"/>
    <n v="7.0000000000000007E-2"/>
    <n v="339.22"/>
    <d v="2022-01-05T00:00:00"/>
    <s v="Shipped"/>
    <n v="1"/>
    <n v="2022"/>
    <s v="Motorcycles"/>
    <n v="112"/>
    <s v="Burlingame"/>
    <n v="94217"/>
    <x v="0"/>
    <s v="NA"/>
    <s v="Medium"/>
  </r>
  <r>
    <n v="10374"/>
    <n v="38"/>
    <n v="100"/>
    <n v="6"/>
    <n v="4197.1000000000004"/>
    <n v="7.0000000000000007E-2"/>
    <n v="293.79700000000003"/>
    <d v="2022-02-02T00:00:00"/>
    <s v="Shipped"/>
    <n v="1"/>
    <n v="2022"/>
    <s v="Motorcycles"/>
    <n v="112"/>
    <s v="South Brisbane"/>
    <n v="4101"/>
    <x v="3"/>
    <s v="APAC"/>
    <s v="Medium"/>
  </r>
  <r>
    <n v="10389"/>
    <n v="45"/>
    <n v="100"/>
    <n v="1"/>
    <n v="4597.6499999999996"/>
    <n v="7.0000000000000007E-2"/>
    <n v="321.83550000000002"/>
    <d v="2022-03-03T00:00:00"/>
    <s v="Shipped"/>
    <n v="1"/>
    <n v="2022"/>
    <s v="Motorcycles"/>
    <n v="112"/>
    <s v="Boras"/>
    <s v="S-844 67"/>
    <x v="8"/>
    <s v="EMEA"/>
    <s v="Medium"/>
  </r>
  <r>
    <n v="10403"/>
    <n v="46"/>
    <n v="100"/>
    <n v="8"/>
    <n v="5287.7"/>
    <n v="7.0000000000000007E-2"/>
    <n v="370.13900000000001"/>
    <d v="2022-04-08T00:00:00"/>
    <s v="Shipped"/>
    <n v="2"/>
    <n v="2022"/>
    <s v="Motorcycles"/>
    <n v="112"/>
    <s v="Liverpool"/>
    <s v="WX1 6LT"/>
    <x v="6"/>
    <s v="EMEA"/>
    <s v="Medium"/>
  </r>
  <r>
    <n v="10417"/>
    <n v="35"/>
    <n v="100"/>
    <n v="3"/>
    <n v="3550.05"/>
    <n v="7.0000000000000007E-2"/>
    <n v="248.50350000000003"/>
    <d v="2022-05-13T00:00:00"/>
    <s v="Disputed"/>
    <n v="2"/>
    <n v="2022"/>
    <s v="Motorcycles"/>
    <n v="112"/>
    <s v="Madrid"/>
    <n v="28034"/>
    <x v="7"/>
    <s v="EMEA"/>
    <s v="Medium"/>
  </r>
  <r>
    <n v="10110"/>
    <n v="29"/>
    <n v="59.37"/>
    <n v="15"/>
    <n v="1721.73"/>
    <n v="0.05"/>
    <n v="86.086500000000001"/>
    <d v="2020-03-18T00:00:00"/>
    <s v="Shipped"/>
    <n v="1"/>
    <n v="2020"/>
    <s v="Classic Cars"/>
    <n v="50"/>
    <s v="Manchester"/>
    <s v="EC2 5NT"/>
    <x v="6"/>
    <s v="EMEA"/>
    <s v="Small"/>
  </r>
  <r>
    <n v="10123"/>
    <n v="50"/>
    <n v="59.87"/>
    <n v="1"/>
    <n v="2993.5"/>
    <n v="0.05"/>
    <n v="149.67500000000001"/>
    <d v="2020-05-20T00:00:00"/>
    <s v="Shipped"/>
    <n v="2"/>
    <n v="2020"/>
    <s v="Classic Cars"/>
    <n v="50"/>
    <s v="Nantes"/>
    <n v="44000"/>
    <x v="1"/>
    <s v="EMEA"/>
    <s v="Small"/>
  </r>
  <r>
    <n v="10137"/>
    <n v="26"/>
    <n v="49.81"/>
    <n v="1"/>
    <n v="1295.06"/>
    <n v="0.05"/>
    <n v="64.753"/>
    <d v="2020-07-10T00:00:00"/>
    <s v="Shipped"/>
    <n v="3"/>
    <n v="2020"/>
    <s v="Classic Cars"/>
    <n v="50"/>
    <s v="Reims"/>
    <n v="51100"/>
    <x v="1"/>
    <s v="EMEA"/>
    <s v="Small"/>
  </r>
  <r>
    <n v="10148"/>
    <n v="47"/>
    <n v="56.85"/>
    <n v="8"/>
    <n v="2671.95"/>
    <n v="0.05"/>
    <n v="133.5975"/>
    <d v="2020-09-11T00:00:00"/>
    <s v="Shipped"/>
    <n v="3"/>
    <n v="2020"/>
    <s v="Classic Cars"/>
    <n v="50"/>
    <s v="North Sydney"/>
    <n v="2060"/>
    <x v="3"/>
    <s v="APAC"/>
    <s v="Small"/>
  </r>
  <r>
    <n v="10161"/>
    <n v="23"/>
    <n v="53.33"/>
    <n v="7"/>
    <n v="1226.5899999999999"/>
    <n v="0.05"/>
    <n v="61.329499999999996"/>
    <d v="2020-10-17T00:00:00"/>
    <s v="Shipped"/>
    <n v="4"/>
    <n v="2020"/>
    <s v="Classic Cars"/>
    <n v="50"/>
    <s v="Aaarhus"/>
    <n v="8200"/>
    <x v="13"/>
    <s v="EMEA"/>
    <s v="Small"/>
  </r>
  <r>
    <n v="10172"/>
    <n v="34"/>
    <n v="42.76"/>
    <n v="5"/>
    <n v="1453.84"/>
    <n v="0.05"/>
    <n v="72.691999999999993"/>
    <d v="2020-11-05T00:00:00"/>
    <s v="Shipped"/>
    <n v="4"/>
    <n v="2020"/>
    <s v="Classic Cars"/>
    <n v="50"/>
    <s v="Bridgewater"/>
    <n v="97562"/>
    <x v="0"/>
    <s v="NA"/>
    <s v="Small"/>
  </r>
  <r>
    <n v="10181"/>
    <n v="34"/>
    <n v="53.83"/>
    <n v="1"/>
    <n v="1830.22"/>
    <n v="0.05"/>
    <n v="91.51100000000001"/>
    <d v="2020-11-12T00:00:00"/>
    <s v="Shipped"/>
    <n v="4"/>
    <n v="2020"/>
    <s v="Classic Cars"/>
    <n v="50"/>
    <s v="Bergen"/>
    <s v="N 5804"/>
    <x v="2"/>
    <s v="EMEA"/>
    <s v="Small"/>
  </r>
  <r>
    <n v="10192"/>
    <n v="47"/>
    <n v="53.83"/>
    <n v="6"/>
    <n v="2530.0100000000002"/>
    <n v="0.05"/>
    <n v="126.50050000000002"/>
    <d v="2020-11-20T00:00:00"/>
    <s v="Shipped"/>
    <n v="4"/>
    <n v="2020"/>
    <s v="Classic Cars"/>
    <n v="50"/>
    <s v="Nashua"/>
    <n v="62005"/>
    <x v="0"/>
    <s v="NA"/>
    <s v="Small"/>
  </r>
  <r>
    <n v="10204"/>
    <n v="45"/>
    <n v="49.81"/>
    <n v="12"/>
    <n v="2241.4499999999998"/>
    <n v="0.05"/>
    <n v="112.07249999999999"/>
    <d v="2020-12-02T00:00:00"/>
    <s v="Shipped"/>
    <n v="4"/>
    <n v="2020"/>
    <s v="Classic Cars"/>
    <n v="50"/>
    <s v="NYC"/>
    <n v="10022"/>
    <x v="0"/>
    <s v="NA"/>
    <s v="Small"/>
  </r>
  <r>
    <n v="10212"/>
    <n v="45"/>
    <n v="53.33"/>
    <n v="5"/>
    <n v="2399.85"/>
    <n v="0.05"/>
    <n v="119.99250000000001"/>
    <d v="2021-01-16T00:00:00"/>
    <s v="Shipped"/>
    <n v="1"/>
    <n v="2021"/>
    <s v="Classic Cars"/>
    <n v="50"/>
    <s v="Madrid"/>
    <n v="28034"/>
    <x v="7"/>
    <s v="EMEA"/>
    <s v="Small"/>
  </r>
  <r>
    <n v="10226"/>
    <n v="36"/>
    <n v="43.27"/>
    <n v="3"/>
    <n v="1557.72"/>
    <n v="0.05"/>
    <n v="77.88600000000001"/>
    <d v="2021-02-26T00:00:00"/>
    <s v="Shipped"/>
    <n v="1"/>
    <n v="2021"/>
    <s v="Classic Cars"/>
    <n v="50"/>
    <s v="San Diego"/>
    <n v="91217"/>
    <x v="0"/>
    <s v="NA"/>
    <s v="Small"/>
  </r>
  <r>
    <n v="10241"/>
    <n v="21"/>
    <n v="40.25"/>
    <n v="10"/>
    <n v="845.25"/>
    <n v="0.05"/>
    <n v="42.262500000000003"/>
    <d v="2021-04-13T00:00:00"/>
    <s v="Shipped"/>
    <n v="2"/>
    <n v="2021"/>
    <s v="Classic Cars"/>
    <n v="50"/>
    <s v="Strasbourg"/>
    <n v="67000"/>
    <x v="1"/>
    <s v="EMEA"/>
    <s v="Small"/>
  </r>
  <r>
    <n v="10266"/>
    <n v="28"/>
    <n v="48.3"/>
    <n v="1"/>
    <n v="1352.4"/>
    <n v="0.05"/>
    <n v="67.62"/>
    <d v="2021-07-06T00:00:00"/>
    <s v="Shipped"/>
    <n v="3"/>
    <n v="2021"/>
    <s v="Classic Cars"/>
    <n v="50"/>
    <s v="Reggio Emilia"/>
    <n v="42100"/>
    <x v="12"/>
    <s v="EMEA"/>
    <s v="Small"/>
  </r>
  <r>
    <n v="10278"/>
    <n v="35"/>
    <n v="45.28"/>
    <n v="1"/>
    <n v="1584.8"/>
    <n v="0.05"/>
    <n v="79.240000000000009"/>
    <d v="2021-08-06T00:00:00"/>
    <s v="Shipped"/>
    <n v="3"/>
    <n v="2021"/>
    <s v="Classic Cars"/>
    <n v="50"/>
    <s v="Las Vegas"/>
    <n v="83030"/>
    <x v="0"/>
    <s v="NA"/>
    <s v="Small"/>
  </r>
  <r>
    <n v="10288"/>
    <n v="50"/>
    <n v="52.32"/>
    <n v="13"/>
    <n v="2616"/>
    <n v="0.05"/>
    <n v="130.80000000000001"/>
    <d v="2021-09-01T00:00:00"/>
    <s v="Shipped"/>
    <n v="3"/>
    <n v="2021"/>
    <s v="Classic Cars"/>
    <n v="50"/>
    <s v="Singapore"/>
    <n v="69045"/>
    <x v="9"/>
    <s v="APAC"/>
    <s v="Small"/>
  </r>
  <r>
    <n v="10301"/>
    <n v="22"/>
    <n v="51.32"/>
    <n v="3"/>
    <n v="1129.04"/>
    <n v="0.05"/>
    <n v="56.451999999999998"/>
    <d v="2020-10-05T00:00:00"/>
    <s v="Shipped"/>
    <n v="4"/>
    <n v="2020"/>
    <s v="Classic Cars"/>
    <n v="50"/>
    <s v="Oslo"/>
    <s v="N 0106"/>
    <x v="2"/>
    <s v="EMEA"/>
    <s v="Small"/>
  </r>
  <r>
    <n v="10311"/>
    <n v="45"/>
    <n v="49.3"/>
    <n v="8"/>
    <n v="2218.5"/>
    <n v="0.05"/>
    <n v="110.92500000000001"/>
    <d v="2021-10-16T00:00:00"/>
    <s v="Shipped"/>
    <n v="4"/>
    <n v="2021"/>
    <s v="Classic Cars"/>
    <n v="50"/>
    <s v="Madrid"/>
    <n v="28034"/>
    <x v="7"/>
    <s v="EMEA"/>
    <s v="Small"/>
  </r>
  <r>
    <n v="10321"/>
    <n v="48"/>
    <n v="42.26"/>
    <n v="5"/>
    <n v="2028.48"/>
    <n v="0.05"/>
    <n v="101.42400000000001"/>
    <d v="2021-11-04T00:00:00"/>
    <s v="Shipped"/>
    <n v="4"/>
    <n v="2021"/>
    <s v="Classic Cars"/>
    <n v="50"/>
    <s v="New Bedford"/>
    <n v="50553"/>
    <x v="0"/>
    <s v="NA"/>
    <s v="Small"/>
  </r>
  <r>
    <n v="10332"/>
    <n v="20"/>
    <n v="87.96"/>
    <n v="5"/>
    <n v="1759.2"/>
    <n v="0.05"/>
    <n v="87.960000000000008"/>
    <d v="2021-11-17T00:00:00"/>
    <s v="Shipped"/>
    <n v="4"/>
    <n v="2021"/>
    <s v="Classic Cars"/>
    <n v="50"/>
    <s v="Manchester"/>
    <s v="EC2 5NT"/>
    <x v="6"/>
    <s v="EMEA"/>
    <s v="Small"/>
  </r>
  <r>
    <n v="10343"/>
    <n v="27"/>
    <n v="36.21"/>
    <n v="6"/>
    <n v="977.67"/>
    <n v="0.05"/>
    <n v="48.883499999999998"/>
    <d v="2021-11-24T00:00:00"/>
    <s v="Shipped"/>
    <n v="4"/>
    <n v="2021"/>
    <s v="Classic Cars"/>
    <n v="50"/>
    <s v="Reims"/>
    <n v="51100"/>
    <x v="1"/>
    <s v="EMEA"/>
    <s v="Small"/>
  </r>
  <r>
    <n v="10367"/>
    <n v="38"/>
    <n v="38.5"/>
    <n v="11"/>
    <n v="1463"/>
    <n v="0.05"/>
    <n v="73.150000000000006"/>
    <d v="2022-01-12T00:00:00"/>
    <s v="Resolved"/>
    <n v="1"/>
    <n v="2022"/>
    <s v="Classic Cars"/>
    <n v="50"/>
    <s v="Pasadena"/>
    <n v="90003"/>
    <x v="0"/>
    <s v="NA"/>
    <s v="Small"/>
  </r>
  <r>
    <n v="10379"/>
    <n v="32"/>
    <n v="100"/>
    <n v="3"/>
    <n v="3970.56"/>
    <n v="0.05"/>
    <n v="198.52800000000002"/>
    <d v="2022-02-10T00:00:00"/>
    <s v="Shipped"/>
    <n v="1"/>
    <n v="2022"/>
    <s v="Classic Cars"/>
    <n v="50"/>
    <s v="Madrid"/>
    <n v="28034"/>
    <x v="7"/>
    <s v="EMEA"/>
    <s v="Medium"/>
  </r>
  <r>
    <n v="10407"/>
    <n v="64"/>
    <n v="40.25"/>
    <n v="10"/>
    <n v="2576"/>
    <n v="0.05"/>
    <n v="128.80000000000001"/>
    <d v="2022-04-22T00:00:00"/>
    <s v="On Hold"/>
    <n v="2"/>
    <n v="2022"/>
    <s v="Classic Cars"/>
    <n v="50"/>
    <s v="San Jose"/>
    <n v="94217"/>
    <x v="0"/>
    <s v="NA"/>
    <s v="Small"/>
  </r>
  <r>
    <n v="10420"/>
    <n v="37"/>
    <n v="60.37"/>
    <n v="13"/>
    <n v="2233.69"/>
    <n v="0.05"/>
    <n v="111.68450000000001"/>
    <d v="2022-05-29T00:00:00"/>
    <s v="In Process"/>
    <n v="2"/>
    <n v="2022"/>
    <s v="Classic Cars"/>
    <n v="50"/>
    <s v="Chatswood"/>
    <n v="2067"/>
    <x v="3"/>
    <s v="APAC"/>
    <s v="Small"/>
  </r>
  <r>
    <n v="10106"/>
    <n v="28"/>
    <n v="88.63"/>
    <n v="4"/>
    <n v="2481.64"/>
    <n v="1.4999999999999999E-2"/>
    <n v="37.224599999999995"/>
    <d v="2020-02-17T00:00:00"/>
    <s v="Shipped"/>
    <n v="1"/>
    <n v="2020"/>
    <s v="Planes"/>
    <n v="109"/>
    <s v="Bergamo"/>
    <n v="24100"/>
    <x v="12"/>
    <s v="EMEA"/>
    <s v="Small"/>
  </r>
  <r>
    <n v="10120"/>
    <n v="39"/>
    <n v="100"/>
    <n v="10"/>
    <n v="4651.53"/>
    <n v="1.4999999999999999E-2"/>
    <n v="69.772949999999994"/>
    <d v="2020-04-29T00:00:00"/>
    <s v="Shipped"/>
    <n v="2"/>
    <n v="2020"/>
    <s v="Planes"/>
    <n v="109"/>
    <s v="Melbourne"/>
    <n v="3004"/>
    <x v="3"/>
    <s v="APAC"/>
    <s v="Medium"/>
  </r>
  <r>
    <n v="10133"/>
    <n v="41"/>
    <n v="94.1"/>
    <n v="5"/>
    <n v="3858.1"/>
    <n v="1.4999999999999999E-2"/>
    <n v="57.871499999999997"/>
    <d v="2020-06-27T00:00:00"/>
    <s v="Shipped"/>
    <n v="2"/>
    <n v="2020"/>
    <s v="Planes"/>
    <n v="109"/>
    <s v="Madrid"/>
    <n v="28034"/>
    <x v="7"/>
    <s v="EMEA"/>
    <s v="Medium"/>
  </r>
  <r>
    <n v="10145"/>
    <n v="40"/>
    <n v="87.54"/>
    <n v="16"/>
    <n v="3501.6"/>
    <n v="1.4999999999999999E-2"/>
    <n v="52.523999999999994"/>
    <d v="2020-08-25T00:00:00"/>
    <s v="Shipped"/>
    <n v="3"/>
    <n v="2020"/>
    <s v="Planes"/>
    <n v="109"/>
    <s v="Pasadena"/>
    <n v="90003"/>
    <x v="0"/>
    <s v="NA"/>
    <s v="Medium"/>
  </r>
  <r>
    <n v="10168"/>
    <n v="49"/>
    <n v="100"/>
    <n v="11"/>
    <n v="6433.7"/>
    <n v="1.4999999999999999E-2"/>
    <n v="96.505499999999998"/>
    <d v="2020-10-28T00:00:00"/>
    <s v="Shipped"/>
    <n v="4"/>
    <n v="2020"/>
    <s v="Planes"/>
    <n v="109"/>
    <s v="Burlingame"/>
    <n v="94217"/>
    <x v="0"/>
    <s v="NA"/>
    <s v="Medium"/>
  </r>
  <r>
    <n v="10210"/>
    <n v="27"/>
    <n v="98.48"/>
    <n v="9"/>
    <n v="2658.96"/>
    <n v="1.4999999999999999E-2"/>
    <n v="39.884399999999999"/>
    <d v="2021-01-12T00:00:00"/>
    <s v="Shipped"/>
    <n v="1"/>
    <n v="2021"/>
    <s v="Planes"/>
    <n v="109"/>
    <s v="Osaka"/>
    <s v="530-0003"/>
    <x v="11"/>
    <s v="Japan"/>
    <s v="Small"/>
  </r>
  <r>
    <n v="10223"/>
    <n v="34"/>
    <n v="100"/>
    <n v="11"/>
    <n v="3608.76"/>
    <n v="1.4999999999999999E-2"/>
    <n v="54.131399999999999"/>
    <d v="2021-02-20T00:00:00"/>
    <s v="Shipped"/>
    <n v="1"/>
    <n v="2021"/>
    <s v="Planes"/>
    <n v="109"/>
    <s v="Melbourne"/>
    <n v="3004"/>
    <x v="3"/>
    <s v="APAC"/>
    <s v="Medium"/>
  </r>
  <r>
    <n v="10235"/>
    <n v="23"/>
    <n v="96.29"/>
    <n v="5"/>
    <n v="2214.67"/>
    <n v="1.4999999999999999E-2"/>
    <n v="33.220050000000001"/>
    <d v="2021-04-02T00:00:00"/>
    <s v="Shipped"/>
    <n v="2"/>
    <n v="2021"/>
    <s v="Planes"/>
    <n v="109"/>
    <s v="Tsawassen"/>
    <s v="T2F 8M4"/>
    <x v="10"/>
    <s v="NA"/>
    <s v="Small"/>
  </r>
  <r>
    <n v="10250"/>
    <n v="31"/>
    <n v="88.63"/>
    <n v="6"/>
    <n v="2747.53"/>
    <n v="1.4999999999999999E-2"/>
    <n v="41.212949999999999"/>
    <d v="2021-05-11T00:00:00"/>
    <s v="Shipped"/>
    <n v="2"/>
    <n v="2021"/>
    <s v="Planes"/>
    <n v="109"/>
    <s v="San Jose"/>
    <n v="94217"/>
    <x v="0"/>
    <s v="NA"/>
    <s v="Small"/>
  </r>
  <r>
    <n v="10262"/>
    <n v="34"/>
    <n v="97.38"/>
    <n v="1"/>
    <n v="3310.92"/>
    <n v="1.4999999999999999E-2"/>
    <n v="49.663800000000002"/>
    <d v="2021-06-24T00:00:00"/>
    <s v="Cancelled"/>
    <n v="2"/>
    <n v="2021"/>
    <s v="Planes"/>
    <n v="109"/>
    <s v="Madrid"/>
    <n v="28034"/>
    <x v="7"/>
    <s v="EMEA"/>
    <s v="Medium"/>
  </r>
  <r>
    <n v="10275"/>
    <n v="25"/>
    <n v="95.2"/>
    <n v="11"/>
    <n v="2380"/>
    <n v="1.4999999999999999E-2"/>
    <n v="35.699999999999996"/>
    <d v="2021-07-23T00:00:00"/>
    <s v="Shipped"/>
    <n v="3"/>
    <n v="2021"/>
    <s v="Planes"/>
    <n v="109"/>
    <s v="Nantes"/>
    <n v="44000"/>
    <x v="1"/>
    <s v="EMEA"/>
    <s v="Small"/>
  </r>
  <r>
    <n v="10284"/>
    <n v="22"/>
    <n v="100"/>
    <n v="3"/>
    <n v="2310.88"/>
    <n v="1.4999999999999999E-2"/>
    <n v="34.663200000000003"/>
    <d v="2021-08-21T00:00:00"/>
    <s v="Shipped"/>
    <n v="3"/>
    <n v="2021"/>
    <s v="Planes"/>
    <n v="109"/>
    <s v="Oslo"/>
    <s v="N 0106"/>
    <x v="2"/>
    <s v="EMEA"/>
    <s v="Small"/>
  </r>
  <r>
    <n v="10297"/>
    <n v="32"/>
    <n v="100"/>
    <n v="6"/>
    <n v="4061.76"/>
    <n v="1.4999999999999999E-2"/>
    <n v="60.926400000000001"/>
    <d v="2021-09-16T00:00:00"/>
    <s v="Shipped"/>
    <n v="3"/>
    <n v="2021"/>
    <s v="Planes"/>
    <n v="109"/>
    <s v="Dublin"/>
    <n v="2"/>
    <x v="18"/>
    <s v="EMEA"/>
    <s v="Medium"/>
  </r>
  <r>
    <n v="10308"/>
    <n v="31"/>
    <n v="100"/>
    <n v="9"/>
    <n v="3493.7"/>
    <n v="1.4999999999999999E-2"/>
    <n v="52.405499999999996"/>
    <d v="2021-10-15T00:00:00"/>
    <s v="Shipped"/>
    <n v="4"/>
    <n v="2021"/>
    <s v="Planes"/>
    <n v="109"/>
    <s v="White Plains"/>
    <n v="24067"/>
    <x v="0"/>
    <s v="NA"/>
    <s v="Medium"/>
  </r>
  <r>
    <n v="10316"/>
    <n v="25"/>
    <n v="100"/>
    <n v="1"/>
    <n v="2872.25"/>
    <n v="1.4999999999999999E-2"/>
    <n v="43.083749999999995"/>
    <d v="2021-11-01T00:00:00"/>
    <s v="Shipped"/>
    <n v="4"/>
    <n v="2021"/>
    <s v="Planes"/>
    <n v="109"/>
    <s v="Cowes"/>
    <s v="PO31 7PJ"/>
    <x v="6"/>
    <s v="EMEA"/>
    <s v="Small"/>
  </r>
  <r>
    <n v="10328"/>
    <n v="47"/>
    <n v="87.54"/>
    <n v="14"/>
    <n v="4114.38"/>
    <n v="1.4999999999999999E-2"/>
    <n v="61.715699999999998"/>
    <d v="2021-11-12T00:00:00"/>
    <s v="Shipped"/>
    <n v="4"/>
    <n v="2021"/>
    <s v="Planes"/>
    <n v="109"/>
    <s v="Bergamo"/>
    <n v="24100"/>
    <x v="12"/>
    <s v="EMEA"/>
    <s v="Medium"/>
  </r>
  <r>
    <n v="10339"/>
    <n v="21"/>
    <n v="50.65"/>
    <n v="7"/>
    <n v="1063.6500000000001"/>
    <n v="1.4999999999999999E-2"/>
    <n v="15.954750000000001"/>
    <d v="2021-11-23T00:00:00"/>
    <s v="Shipped"/>
    <n v="4"/>
    <n v="2021"/>
    <s v="Planes"/>
    <n v="109"/>
    <s v="Minato-ku"/>
    <s v="106-0032"/>
    <x v="11"/>
    <s v="Japan"/>
    <s v="Small"/>
  </r>
  <r>
    <n v="10353"/>
    <n v="28"/>
    <n v="71.73"/>
    <n v="2"/>
    <n v="2008.44"/>
    <n v="1.4999999999999999E-2"/>
    <n v="30.1266"/>
    <d v="2021-12-04T00:00:00"/>
    <s v="Shipped"/>
    <n v="4"/>
    <n v="2021"/>
    <s v="Planes"/>
    <n v="109"/>
    <s v="Glendale"/>
    <n v="97561"/>
    <x v="0"/>
    <s v="NA"/>
    <s v="Small"/>
  </r>
  <r>
    <n v="10374"/>
    <n v="46"/>
    <n v="94.1"/>
    <n v="3"/>
    <n v="4328.6000000000004"/>
    <n v="1.4999999999999999E-2"/>
    <n v="64.929000000000002"/>
    <d v="2022-02-02T00:00:00"/>
    <s v="Shipped"/>
    <n v="1"/>
    <n v="2022"/>
    <s v="Planes"/>
    <n v="109"/>
    <s v="South Brisbane"/>
    <n v="4101"/>
    <x v="3"/>
    <s v="APAC"/>
    <s v="Medium"/>
  </r>
  <r>
    <n v="10386"/>
    <n v="33"/>
    <n v="41.71"/>
    <n v="11"/>
    <n v="1376.43"/>
    <n v="1.4999999999999999E-2"/>
    <n v="20.646450000000002"/>
    <d v="2022-03-01T00:00:00"/>
    <s v="Resolved"/>
    <n v="1"/>
    <n v="2022"/>
    <s v="Planes"/>
    <n v="109"/>
    <s v="Madrid"/>
    <n v="28034"/>
    <x v="7"/>
    <s v="EMEA"/>
    <s v="Small"/>
  </r>
  <r>
    <n v="10398"/>
    <n v="43"/>
    <n v="100"/>
    <n v="16"/>
    <n v="5552.16"/>
    <n v="1.4999999999999999E-2"/>
    <n v="83.282399999999996"/>
    <d v="2022-03-30T00:00:00"/>
    <s v="Shipped"/>
    <n v="1"/>
    <n v="2022"/>
    <s v="Planes"/>
    <n v="109"/>
    <s v="Reims"/>
    <n v="51100"/>
    <x v="1"/>
    <s v="EMEA"/>
    <s v="Medium"/>
  </r>
  <r>
    <n v="10401"/>
    <n v="38"/>
    <n v="96.29"/>
    <n v="5"/>
    <n v="3659.02"/>
    <n v="1.4999999999999999E-2"/>
    <n v="54.885300000000001"/>
    <d v="2022-04-03T00:00:00"/>
    <s v="On Hold"/>
    <n v="2"/>
    <n v="2022"/>
    <s v="Planes"/>
    <n v="109"/>
    <s v="Newark"/>
    <n v="94019"/>
    <x v="0"/>
    <s v="NA"/>
    <s v="Medium"/>
  </r>
  <r>
    <n v="10416"/>
    <n v="47"/>
    <n v="88.63"/>
    <n v="6"/>
    <n v="4165.6099999999997"/>
    <n v="1.4999999999999999E-2"/>
    <n v="62.484149999999993"/>
    <d v="2022-05-10T00:00:00"/>
    <s v="Shipped"/>
    <n v="2"/>
    <n v="2022"/>
    <s v="Planes"/>
    <n v="109"/>
    <s v="Reggio Emilia"/>
    <n v="42100"/>
    <x v="12"/>
    <s v="EMEA"/>
    <s v="Medium"/>
  </r>
  <r>
    <n v="10101"/>
    <n v="45"/>
    <n v="31.2"/>
    <n v="3"/>
    <n v="1404"/>
    <n v="0.03"/>
    <n v="42.12"/>
    <d v="2020-01-09T00:00:00"/>
    <s v="Shipped"/>
    <n v="1"/>
    <n v="2020"/>
    <s v="Vintage Cars"/>
    <n v="33"/>
    <s v="Frankfurt"/>
    <n v="60528"/>
    <x v="16"/>
    <s v="EMEA"/>
    <s v="Small"/>
  </r>
  <r>
    <n v="10110"/>
    <n v="20"/>
    <n v="35.51"/>
    <n v="3"/>
    <n v="710.2"/>
    <n v="0.03"/>
    <n v="21.306000000000001"/>
    <d v="2020-03-18T00:00:00"/>
    <s v="Shipped"/>
    <n v="1"/>
    <n v="2020"/>
    <s v="Vintage Cars"/>
    <n v="33"/>
    <s v="Manchester"/>
    <s v="EC2 5NT"/>
    <x v="6"/>
    <s v="EMEA"/>
    <s v="Small"/>
  </r>
  <r>
    <n v="10124"/>
    <n v="45"/>
    <n v="37.840000000000003"/>
    <n v="2"/>
    <n v="1702.8"/>
    <n v="0.03"/>
    <n v="51.083999999999996"/>
    <d v="2020-05-21T00:00:00"/>
    <s v="Shipped"/>
    <n v="2"/>
    <n v="2020"/>
    <s v="Vintage Cars"/>
    <n v="33"/>
    <s v="Las Vegas"/>
    <n v="83030"/>
    <x v="0"/>
    <s v="NA"/>
    <s v="Small"/>
  </r>
  <r>
    <n v="10149"/>
    <n v="36"/>
    <n v="33.19"/>
    <n v="7"/>
    <n v="1194.8399999999999"/>
    <n v="0.03"/>
    <n v="35.845199999999998"/>
    <d v="2020-09-12T00:00:00"/>
    <s v="Shipped"/>
    <n v="3"/>
    <n v="2020"/>
    <s v="Vintage Cars"/>
    <n v="33"/>
    <s v="Brisbane"/>
    <n v="94217"/>
    <x v="0"/>
    <s v="NA"/>
    <s v="Small"/>
  </r>
  <r>
    <n v="10162"/>
    <n v="37"/>
    <n v="27.22"/>
    <n v="5"/>
    <n v="1007.14"/>
    <n v="0.03"/>
    <n v="30.214199999999998"/>
    <d v="2020-10-18T00:00:00"/>
    <s v="Shipped"/>
    <n v="4"/>
    <n v="2020"/>
    <s v="Vintage Cars"/>
    <n v="33"/>
    <s v="San Francisco"/>
    <m/>
    <x v="0"/>
    <s v="NA"/>
    <s v="Small"/>
  </r>
  <r>
    <n v="10173"/>
    <n v="31"/>
    <n v="31.53"/>
    <n v="9"/>
    <n v="977.43"/>
    <n v="0.03"/>
    <n v="29.322899999999997"/>
    <d v="2020-11-05T00:00:00"/>
    <s v="Shipped"/>
    <n v="4"/>
    <n v="2020"/>
    <s v="Vintage Cars"/>
    <n v="33"/>
    <s v="Bergamo"/>
    <n v="24100"/>
    <x v="12"/>
    <s v="EMEA"/>
    <s v="Small"/>
  </r>
  <r>
    <n v="10182"/>
    <n v="39"/>
    <n v="36.840000000000003"/>
    <n v="6"/>
    <n v="1436.76"/>
    <n v="0.03"/>
    <n v="43.102799999999995"/>
    <d v="2020-11-12T00:00:00"/>
    <s v="Shipped"/>
    <n v="4"/>
    <n v="2020"/>
    <s v="Vintage Cars"/>
    <n v="33"/>
    <s v="San Rafael"/>
    <n v="97562"/>
    <x v="0"/>
    <s v="NA"/>
    <s v="Small"/>
  </r>
  <r>
    <n v="10193"/>
    <n v="26"/>
    <n v="29.21"/>
    <n v="10"/>
    <n v="759.46"/>
    <n v="0.03"/>
    <n v="22.783799999999999"/>
    <d v="2020-11-21T00:00:00"/>
    <s v="Shipped"/>
    <n v="4"/>
    <n v="2020"/>
    <s v="Vintage Cars"/>
    <n v="33"/>
    <s v="Glen Waverly"/>
    <n v="3150"/>
    <x v="3"/>
    <s v="APAC"/>
    <s v="Small"/>
  </r>
  <r>
    <n v="10205"/>
    <n v="32"/>
    <n v="37.17"/>
    <n v="5"/>
    <n v="1189.44"/>
    <n v="0.03"/>
    <n v="35.683199999999999"/>
    <d v="2020-12-03T00:00:00"/>
    <s v="Shipped"/>
    <n v="4"/>
    <n v="2020"/>
    <s v="Vintage Cars"/>
    <n v="33"/>
    <s v="Madrid"/>
    <n v="28034"/>
    <x v="7"/>
    <s v="EMEA"/>
    <s v="Small"/>
  </r>
  <r>
    <n v="10214"/>
    <n v="20"/>
    <n v="34.19"/>
    <n v="3"/>
    <n v="683.8"/>
    <n v="0.03"/>
    <n v="20.513999999999999"/>
    <d v="2021-01-26T00:00:00"/>
    <s v="Shipped"/>
    <n v="1"/>
    <n v="2021"/>
    <s v="Vintage Cars"/>
    <n v="33"/>
    <s v="Madrid"/>
    <n v="28023"/>
    <x v="7"/>
    <s v="EMEA"/>
    <s v="Small"/>
  </r>
  <r>
    <n v="10227"/>
    <n v="42"/>
    <n v="29.21"/>
    <n v="6"/>
    <n v="1226.82"/>
    <n v="0.03"/>
    <n v="36.804599999999994"/>
    <d v="2021-03-02T00:00:00"/>
    <s v="Shipped"/>
    <n v="1"/>
    <n v="2021"/>
    <s v="Vintage Cars"/>
    <n v="33"/>
    <s v="Lyon"/>
    <n v="69004"/>
    <x v="1"/>
    <s v="EMEA"/>
    <s v="Small"/>
  </r>
  <r>
    <n v="10243"/>
    <n v="33"/>
    <n v="29.54"/>
    <n v="1"/>
    <n v="974.82"/>
    <n v="0.03"/>
    <n v="29.244600000000002"/>
    <d v="2021-04-26T00:00:00"/>
    <s v="Shipped"/>
    <n v="2"/>
    <n v="2021"/>
    <s v="Vintage Cars"/>
    <n v="33"/>
    <s v="Boston"/>
    <n v="51003"/>
    <x v="0"/>
    <s v="NA"/>
    <s v="Small"/>
  </r>
  <r>
    <n v="10280"/>
    <n v="20"/>
    <n v="28.88"/>
    <n v="12"/>
    <n v="577.6"/>
    <n v="0.03"/>
    <n v="17.327999999999999"/>
    <d v="2021-08-17T00:00:00"/>
    <s v="Shipped"/>
    <n v="3"/>
    <n v="2021"/>
    <s v="Vintage Cars"/>
    <n v="33"/>
    <s v="Torino"/>
    <n v="10100"/>
    <x v="12"/>
    <s v="EMEA"/>
    <s v="Small"/>
  </r>
  <r>
    <n v="10288"/>
    <n v="29"/>
    <n v="38.17"/>
    <n v="1"/>
    <n v="1106.93"/>
    <n v="0.03"/>
    <n v="33.207900000000002"/>
    <d v="2021-09-01T00:00:00"/>
    <s v="Shipped"/>
    <n v="3"/>
    <n v="2021"/>
    <s v="Vintage Cars"/>
    <n v="33"/>
    <s v="Singapore"/>
    <n v="69045"/>
    <x v="9"/>
    <s v="APAC"/>
    <s v="Small"/>
  </r>
  <r>
    <n v="10304"/>
    <n v="23"/>
    <n v="30.2"/>
    <n v="16"/>
    <n v="694.6"/>
    <n v="0.03"/>
    <n v="20.838000000000001"/>
    <d v="2021-10-11T00:00:00"/>
    <s v="Shipped"/>
    <n v="4"/>
    <n v="2021"/>
    <s v="Vintage Cars"/>
    <n v="33"/>
    <s v="Versailles"/>
    <n v="78000"/>
    <x v="1"/>
    <s v="EMEA"/>
    <s v="Small"/>
  </r>
  <r>
    <n v="10312"/>
    <n v="39"/>
    <n v="29.54"/>
    <n v="13"/>
    <n v="1152.06"/>
    <n v="0.03"/>
    <n v="34.561799999999998"/>
    <d v="2021-10-21T00:00:00"/>
    <s v="Shipped"/>
    <n v="4"/>
    <n v="2021"/>
    <s v="Vintage Cars"/>
    <n v="33"/>
    <s v="San Rafael"/>
    <n v="97562"/>
    <x v="0"/>
    <s v="NA"/>
    <s v="Small"/>
  </r>
  <r>
    <n v="10322"/>
    <n v="20"/>
    <n v="100"/>
    <n v="3"/>
    <n v="2624"/>
    <n v="0.03"/>
    <n v="78.72"/>
    <d v="2021-11-04T00:00:00"/>
    <s v="Shipped"/>
    <n v="4"/>
    <n v="2021"/>
    <s v="Vintage Cars"/>
    <n v="33"/>
    <s v="Nashua"/>
    <n v="62005"/>
    <x v="0"/>
    <s v="NA"/>
    <s v="Small"/>
  </r>
  <r>
    <n v="10332"/>
    <n v="45"/>
    <n v="81.91"/>
    <n v="6"/>
    <n v="3685.95"/>
    <n v="0.03"/>
    <n v="110.57849999999999"/>
    <d v="2021-11-17T00:00:00"/>
    <s v="Shipped"/>
    <n v="4"/>
    <n v="2021"/>
    <s v="Vintage Cars"/>
    <n v="33"/>
    <s v="Manchester"/>
    <s v="EC2 5NT"/>
    <x v="6"/>
    <s v="EMEA"/>
    <s v="Medium"/>
  </r>
  <r>
    <n v="10344"/>
    <n v="20"/>
    <n v="35.18"/>
    <n v="6"/>
    <n v="703.6"/>
    <n v="0.03"/>
    <n v="21.108000000000001"/>
    <d v="2021-11-25T00:00:00"/>
    <s v="Shipped"/>
    <n v="4"/>
    <n v="2021"/>
    <s v="Vintage Cars"/>
    <n v="33"/>
    <s v="Marseille"/>
    <n v="13008"/>
    <x v="1"/>
    <s v="EMEA"/>
    <s v="Small"/>
  </r>
  <r>
    <n v="10356"/>
    <n v="48"/>
    <n v="100"/>
    <n v="5"/>
    <n v="9720"/>
    <n v="0.03"/>
    <n v="291.59999999999997"/>
    <d v="2021-12-09T00:00:00"/>
    <s v="Shipped"/>
    <n v="4"/>
    <n v="2021"/>
    <s v="Vintage Cars"/>
    <n v="33"/>
    <s v="Paris"/>
    <n v="75508"/>
    <x v="1"/>
    <s v="EMEA"/>
    <s v="Large"/>
  </r>
  <r>
    <n v="10367"/>
    <n v="23"/>
    <n v="36.29"/>
    <n v="13"/>
    <n v="834.67"/>
    <n v="0.03"/>
    <n v="25.040099999999999"/>
    <d v="2022-01-12T00:00:00"/>
    <s v="Resolved"/>
    <n v="1"/>
    <n v="2022"/>
    <s v="Vintage Cars"/>
    <n v="33"/>
    <s v="Pasadena"/>
    <n v="90003"/>
    <x v="0"/>
    <s v="NA"/>
    <s v="Small"/>
  </r>
  <r>
    <n v="10380"/>
    <n v="32"/>
    <n v="70.56"/>
    <n v="4"/>
    <n v="2257.92"/>
    <n v="0.03"/>
    <n v="67.7376"/>
    <d v="2022-02-16T00:00:00"/>
    <s v="Shipped"/>
    <n v="1"/>
    <n v="2022"/>
    <s v="Vintage Cars"/>
    <n v="33"/>
    <s v="Madrid"/>
    <n v="28034"/>
    <x v="7"/>
    <s v="EMEA"/>
    <s v="Small"/>
  </r>
  <r>
    <n v="10391"/>
    <n v="33"/>
    <n v="100"/>
    <n v="8"/>
    <n v="8344.7099999999991"/>
    <n v="0.03"/>
    <n v="250.34129999999996"/>
    <d v="2022-03-09T00:00:00"/>
    <s v="Shipped"/>
    <n v="1"/>
    <n v="2022"/>
    <s v="Vintage Cars"/>
    <n v="33"/>
    <s v="North Sydney"/>
    <n v="2060"/>
    <x v="3"/>
    <s v="APAC"/>
    <s v="Large"/>
  </r>
  <r>
    <n v="10409"/>
    <n v="61"/>
    <n v="29.54"/>
    <n v="1"/>
    <n v="1801.94"/>
    <n v="0.03"/>
    <n v="54.058199999999999"/>
    <d v="2022-04-23T00:00:00"/>
    <s v="Shipped"/>
    <n v="2"/>
    <n v="2022"/>
    <s v="Vintage Cars"/>
    <n v="33"/>
    <s v="Singapore"/>
    <n v="69045"/>
    <x v="9"/>
    <s v="APAC"/>
    <s v="Small"/>
  </r>
  <r>
    <n v="10420"/>
    <n v="45"/>
    <n v="26.88"/>
    <n v="1"/>
    <n v="1209.5999999999999"/>
    <n v="0.03"/>
    <n v="36.287999999999997"/>
    <d v="2022-05-29T00:00:00"/>
    <s v="In Process"/>
    <n v="2"/>
    <n v="2022"/>
    <s v="Vintage Cars"/>
    <n v="33"/>
    <s v="Chatswood"/>
    <n v="2067"/>
    <x v="3"/>
    <s v="APAC"/>
    <s v="Small"/>
  </r>
  <r>
    <n v="10107"/>
    <n v="38"/>
    <n v="83.03"/>
    <n v="7"/>
    <n v="3155.14"/>
    <n v="7.0000000000000007E-2"/>
    <n v="220.85980000000001"/>
    <d v="2020-02-24T00:00:00"/>
    <s v="Shipped"/>
    <n v="1"/>
    <n v="2020"/>
    <s v="Motorcycles"/>
    <n v="76"/>
    <s v="NYC"/>
    <n v="10022"/>
    <x v="0"/>
    <s v="NA"/>
    <s v="Medium"/>
  </r>
  <r>
    <n v="10120"/>
    <n v="34"/>
    <n v="83.79"/>
    <n v="5"/>
    <n v="2848.86"/>
    <n v="7.0000000000000007E-2"/>
    <n v="199.42020000000002"/>
    <d v="2020-04-29T00:00:00"/>
    <s v="Shipped"/>
    <n v="2"/>
    <n v="2020"/>
    <s v="Motorcycles"/>
    <n v="76"/>
    <s v="Melbourne"/>
    <n v="3004"/>
    <x v="3"/>
    <s v="APAC"/>
    <s v="Small"/>
  </r>
  <r>
    <n v="10134"/>
    <n v="43"/>
    <n v="83.03"/>
    <n v="7"/>
    <n v="3570.29"/>
    <n v="7.0000000000000007E-2"/>
    <n v="249.92030000000003"/>
    <d v="2020-07-01T00:00:00"/>
    <s v="Shipped"/>
    <n v="3"/>
    <n v="2020"/>
    <s v="Motorcycles"/>
    <n v="76"/>
    <s v="Paris"/>
    <n v="75508"/>
    <x v="1"/>
    <s v="EMEA"/>
    <s v="Medium"/>
  </r>
  <r>
    <n v="10145"/>
    <n v="47"/>
    <n v="83.03"/>
    <n v="11"/>
    <n v="3902.41"/>
    <n v="7.0000000000000007E-2"/>
    <n v="273.1687"/>
    <d v="2020-08-25T00:00:00"/>
    <s v="Shipped"/>
    <n v="3"/>
    <n v="2020"/>
    <s v="Motorcycles"/>
    <n v="76"/>
    <s v="Pasadena"/>
    <n v="90003"/>
    <x v="0"/>
    <s v="NA"/>
    <s v="Medium"/>
  </r>
  <r>
    <n v="10158"/>
    <n v="22"/>
    <n v="67.03"/>
    <n v="1"/>
    <n v="1474.66"/>
    <n v="7.0000000000000007E-2"/>
    <n v="103.22620000000002"/>
    <d v="2020-10-10T00:00:00"/>
    <s v="Shipped"/>
    <n v="4"/>
    <n v="2020"/>
    <s v="Motorcycles"/>
    <n v="76"/>
    <s v="Stavern"/>
    <n v="4110"/>
    <x v="2"/>
    <s v="EMEA"/>
    <s v="Small"/>
  </r>
  <r>
    <n v="10168"/>
    <n v="29"/>
    <n v="75.41"/>
    <n v="6"/>
    <n v="2186.89"/>
    <n v="7.0000000000000007E-2"/>
    <n v="153.0823"/>
    <d v="2020-10-28T00:00:00"/>
    <s v="Shipped"/>
    <n v="4"/>
    <n v="2020"/>
    <s v="Motorcycles"/>
    <n v="76"/>
    <s v="Burlingame"/>
    <n v="94217"/>
    <x v="0"/>
    <s v="NA"/>
    <s v="Small"/>
  </r>
  <r>
    <n v="10180"/>
    <n v="28"/>
    <n v="68.55"/>
    <n v="14"/>
    <n v="1919.4"/>
    <n v="7.0000000000000007E-2"/>
    <n v="134.35800000000003"/>
    <d v="2020-11-11T00:00:00"/>
    <s v="Shipped"/>
    <n v="4"/>
    <n v="2020"/>
    <s v="Motorcycles"/>
    <n v="76"/>
    <s v="Lille"/>
    <n v="59000"/>
    <x v="1"/>
    <s v="EMEA"/>
    <s v="Small"/>
  </r>
  <r>
    <n v="10188"/>
    <n v="40"/>
    <n v="91.4"/>
    <n v="6"/>
    <n v="3656"/>
    <n v="7.0000000000000007E-2"/>
    <n v="255.92000000000002"/>
    <d v="2020-11-18T00:00:00"/>
    <s v="Shipped"/>
    <n v="4"/>
    <n v="2020"/>
    <s v="Motorcycles"/>
    <n v="76"/>
    <s v="Bergen"/>
    <s v="N 5804"/>
    <x v="2"/>
    <s v="EMEA"/>
    <s v="Medium"/>
  </r>
  <r>
    <n v="10201"/>
    <n v="25"/>
    <n v="73.88"/>
    <n v="7"/>
    <n v="1847"/>
    <n v="7.0000000000000007E-2"/>
    <n v="129.29000000000002"/>
    <d v="2020-12-01T00:00:00"/>
    <s v="Shipped"/>
    <n v="4"/>
    <n v="2020"/>
    <s v="Motorcycles"/>
    <n v="76"/>
    <s v="San Francisco"/>
    <m/>
    <x v="0"/>
    <s v="NA"/>
    <s v="Small"/>
  </r>
  <r>
    <n v="10210"/>
    <n v="30"/>
    <n v="61.7"/>
    <n v="4"/>
    <n v="1851"/>
    <n v="7.0000000000000007E-2"/>
    <n v="129.57000000000002"/>
    <d v="2021-01-12T00:00:00"/>
    <s v="Shipped"/>
    <n v="1"/>
    <n v="2021"/>
    <s v="Motorcycles"/>
    <n v="76"/>
    <s v="Osaka"/>
    <s v="530-0003"/>
    <x v="11"/>
    <s v="Japan"/>
    <s v="Small"/>
  </r>
  <r>
    <n v="10223"/>
    <n v="38"/>
    <n v="69.31"/>
    <n v="6"/>
    <n v="2633.78"/>
    <n v="7.0000000000000007E-2"/>
    <n v="184.36460000000002"/>
    <d v="2021-02-20T00:00:00"/>
    <s v="Shipped"/>
    <n v="1"/>
    <n v="2021"/>
    <s v="Motorcycles"/>
    <n v="76"/>
    <s v="Melbourne"/>
    <n v="3004"/>
    <x v="3"/>
    <s v="APAC"/>
    <s v="Small"/>
  </r>
  <r>
    <n v="10236"/>
    <n v="36"/>
    <n v="87.6"/>
    <n v="3"/>
    <n v="3153.6"/>
    <n v="7.0000000000000007E-2"/>
    <n v="220.75200000000001"/>
    <d v="2021-04-03T00:00:00"/>
    <s v="Shipped"/>
    <n v="2"/>
    <n v="2021"/>
    <s v="Motorcycles"/>
    <n v="76"/>
    <s v="Philadelphia"/>
    <n v="71270"/>
    <x v="0"/>
    <s v="NA"/>
    <s v="Medium"/>
  </r>
  <r>
    <n v="10250"/>
    <n v="32"/>
    <n v="87.6"/>
    <n v="1"/>
    <n v="2803.2"/>
    <n v="7.0000000000000007E-2"/>
    <n v="196.22400000000002"/>
    <d v="2021-05-11T00:00:00"/>
    <s v="Shipped"/>
    <n v="2"/>
    <n v="2021"/>
    <s v="Motorcycles"/>
    <n v="76"/>
    <s v="San Jose"/>
    <n v="94217"/>
    <x v="0"/>
    <s v="NA"/>
    <s v="Small"/>
  </r>
  <r>
    <n v="10263"/>
    <n v="37"/>
    <n v="62.46"/>
    <n v="7"/>
    <n v="2311.02"/>
    <n v="7.0000000000000007E-2"/>
    <n v="161.77140000000003"/>
    <d v="2021-06-28T00:00:00"/>
    <s v="Shipped"/>
    <n v="2"/>
    <n v="2021"/>
    <s v="Motorcycles"/>
    <n v="76"/>
    <s v="Bridgewater"/>
    <n v="97562"/>
    <x v="0"/>
    <s v="NA"/>
    <s v="Small"/>
  </r>
  <r>
    <n v="10275"/>
    <n v="30"/>
    <n v="79.98"/>
    <n v="6"/>
    <n v="2399.4"/>
    <n v="7.0000000000000007E-2"/>
    <n v="167.95800000000003"/>
    <d v="2021-07-23T00:00:00"/>
    <s v="Shipped"/>
    <n v="3"/>
    <n v="2021"/>
    <s v="Motorcycles"/>
    <n v="76"/>
    <s v="Nantes"/>
    <n v="44000"/>
    <x v="1"/>
    <s v="EMEA"/>
    <s v="Small"/>
  </r>
  <r>
    <n v="10285"/>
    <n v="39"/>
    <n v="70.08"/>
    <n v="11"/>
    <n v="2733.12"/>
    <n v="7.0000000000000007E-2"/>
    <n v="191.3184"/>
    <d v="2021-08-27T00:00:00"/>
    <s v="Shipped"/>
    <n v="3"/>
    <n v="2021"/>
    <s v="Motorcycles"/>
    <n v="76"/>
    <s v="Cambridge"/>
    <n v="51247"/>
    <x v="0"/>
    <s v="NA"/>
    <s v="Small"/>
  </r>
  <r>
    <n v="10297"/>
    <n v="32"/>
    <n v="65.510000000000005"/>
    <n v="1"/>
    <n v="2096.3200000000002"/>
    <n v="7.0000000000000007E-2"/>
    <n v="146.74240000000003"/>
    <d v="2021-09-16T00:00:00"/>
    <s v="Shipped"/>
    <n v="3"/>
    <n v="2021"/>
    <s v="Motorcycles"/>
    <n v="76"/>
    <s v="Dublin"/>
    <n v="2"/>
    <x v="18"/>
    <s v="EMEA"/>
    <s v="Small"/>
  </r>
  <r>
    <n v="10308"/>
    <n v="47"/>
    <n v="63.22"/>
    <n v="4"/>
    <n v="2971.34"/>
    <n v="7.0000000000000007E-2"/>
    <n v="207.99380000000002"/>
    <d v="2021-10-15T00:00:00"/>
    <s v="Shipped"/>
    <n v="4"/>
    <n v="2021"/>
    <s v="Motorcycles"/>
    <n v="76"/>
    <s v="White Plains"/>
    <n v="24067"/>
    <x v="0"/>
    <s v="NA"/>
    <s v="Small"/>
  </r>
  <r>
    <n v="10318"/>
    <n v="26"/>
    <n v="86.83"/>
    <n v="6"/>
    <n v="2257.58"/>
    <n v="7.0000000000000007E-2"/>
    <n v="158.03060000000002"/>
    <d v="2021-11-02T00:00:00"/>
    <s v="Shipped"/>
    <n v="4"/>
    <n v="2021"/>
    <s v="Motorcycles"/>
    <n v="76"/>
    <s v="Allentown"/>
    <n v="70267"/>
    <x v="0"/>
    <s v="NA"/>
    <s v="Small"/>
  </r>
  <r>
    <n v="10329"/>
    <n v="37"/>
    <n v="94.43"/>
    <n v="4"/>
    <n v="3493.91"/>
    <n v="7.0000000000000007E-2"/>
    <n v="244.5737"/>
    <d v="2021-11-15T00:00:00"/>
    <s v="Shipped"/>
    <n v="4"/>
    <n v="2021"/>
    <s v="Motorcycles"/>
    <n v="76"/>
    <s v="NYC"/>
    <n v="10022"/>
    <x v="0"/>
    <s v="NA"/>
    <s v="Medium"/>
  </r>
  <r>
    <n v="10340"/>
    <n v="55"/>
    <n v="79.98"/>
    <n v="8"/>
    <n v="4398.8999999999996"/>
    <n v="7.0000000000000007E-2"/>
    <n v="307.923"/>
    <d v="2021-11-24T00:00:00"/>
    <s v="Shipped"/>
    <n v="4"/>
    <n v="2021"/>
    <s v="Motorcycles"/>
    <n v="76"/>
    <s v="Barcelona"/>
    <n v="8022"/>
    <x v="7"/>
    <s v="EMEA"/>
    <s v="Medium"/>
  </r>
  <r>
    <n v="10363"/>
    <n v="21"/>
    <n v="100"/>
    <n v="8"/>
    <n v="3595.62"/>
    <n v="7.0000000000000007E-2"/>
    <n v="251.69340000000003"/>
    <d v="2022-01-06T00:00:00"/>
    <s v="Shipped"/>
    <n v="1"/>
    <n v="2022"/>
    <s v="Motorcycles"/>
    <n v="76"/>
    <s v="Espoo"/>
    <s v="FIN-02271"/>
    <x v="4"/>
    <s v="EMEA"/>
    <s v="Medium"/>
  </r>
  <r>
    <n v="10375"/>
    <n v="23"/>
    <n v="100"/>
    <n v="9"/>
    <n v="2443.29"/>
    <n v="7.0000000000000007E-2"/>
    <n v="171.03030000000001"/>
    <d v="2022-02-03T00:00:00"/>
    <s v="Shipped"/>
    <n v="1"/>
    <n v="2022"/>
    <s v="Motorcycles"/>
    <n v="76"/>
    <s v="Nantes"/>
    <n v="44000"/>
    <x v="1"/>
    <s v="EMEA"/>
    <s v="Small"/>
  </r>
  <r>
    <n v="10389"/>
    <n v="49"/>
    <n v="81.400000000000006"/>
    <n v="2"/>
    <n v="3988.6"/>
    <n v="7.0000000000000007E-2"/>
    <n v="279.202"/>
    <d v="2022-03-03T00:00:00"/>
    <s v="Shipped"/>
    <n v="1"/>
    <n v="2022"/>
    <s v="Motorcycles"/>
    <n v="76"/>
    <s v="Boras"/>
    <s v="S-844 67"/>
    <x v="8"/>
    <s v="EMEA"/>
    <s v="Medium"/>
  </r>
  <r>
    <n v="10402"/>
    <n v="59"/>
    <n v="87.6"/>
    <n v="3"/>
    <n v="5168.3999999999996"/>
    <n v="7.0000000000000007E-2"/>
    <n v="361.78800000000001"/>
    <d v="2022-04-07T00:00:00"/>
    <s v="Shipped"/>
    <n v="2"/>
    <n v="2022"/>
    <s v="Motorcycles"/>
    <n v="76"/>
    <s v="Paris"/>
    <n v="75016"/>
    <x v="1"/>
    <s v="EMEA"/>
    <s v="Medium"/>
  </r>
  <r>
    <n v="10416"/>
    <n v="32"/>
    <n v="87.6"/>
    <n v="1"/>
    <n v="2803.2"/>
    <n v="7.0000000000000007E-2"/>
    <n v="196.22400000000002"/>
    <d v="2022-05-10T00:00:00"/>
    <s v="Shipped"/>
    <n v="2"/>
    <n v="2022"/>
    <s v="Motorcycles"/>
    <n v="76"/>
    <s v="Reggio Emilia"/>
    <n v="42100"/>
    <x v="12"/>
    <s v="EMEA"/>
    <s v="Small"/>
  </r>
  <r>
    <n v="10105"/>
    <n v="43"/>
    <n v="100"/>
    <n v="9"/>
    <n v="6341.21"/>
    <n v="1.7999999999999999E-2"/>
    <n v="114.14178"/>
    <d v="2020-02-11T00:00:00"/>
    <s v="Shipped"/>
    <n v="1"/>
    <n v="2020"/>
    <s v="Ships"/>
    <n v="122"/>
    <s v="Kobenhavn"/>
    <n v="1734"/>
    <x v="13"/>
    <s v="EMEA"/>
    <s v="Medium"/>
  </r>
  <r>
    <n v="10117"/>
    <n v="41"/>
    <n v="100"/>
    <n v="3"/>
    <n v="5189.78"/>
    <n v="1.7999999999999999E-2"/>
    <n v="93.416039999999995"/>
    <d v="2020-04-16T00:00:00"/>
    <s v="Shipped"/>
    <n v="2"/>
    <n v="2020"/>
    <s v="Ships"/>
    <n v="122"/>
    <s v="Singapore"/>
    <n v="79903"/>
    <x v="9"/>
    <s v="Japan"/>
    <s v="Medium"/>
  </r>
  <r>
    <n v="10129"/>
    <n v="45"/>
    <n v="100"/>
    <n v="9"/>
    <n v="6027.75"/>
    <n v="1.7999999999999999E-2"/>
    <n v="108.4995"/>
    <d v="2020-06-12T00:00:00"/>
    <s v="Shipped"/>
    <n v="2"/>
    <n v="2020"/>
    <s v="Ships"/>
    <n v="122"/>
    <s v="London"/>
    <s v="WX3 6FW"/>
    <x v="6"/>
    <s v="EMEA"/>
    <s v="Medium"/>
  </r>
  <r>
    <n v="10142"/>
    <n v="33"/>
    <n v="100"/>
    <n v="6"/>
    <n v="3366"/>
    <n v="1.7999999999999999E-2"/>
    <n v="60.587999999999994"/>
    <d v="2020-08-08T00:00:00"/>
    <s v="Shipped"/>
    <n v="3"/>
    <n v="2020"/>
    <s v="Ships"/>
    <n v="122"/>
    <s v="San Rafael"/>
    <n v="97562"/>
    <x v="0"/>
    <s v="NA"/>
    <s v="Medium"/>
  </r>
  <r>
    <n v="10153"/>
    <n v="40"/>
    <n v="100"/>
    <n v="5"/>
    <n v="5456.4"/>
    <n v="1.7999999999999999E-2"/>
    <n v="98.215199999999982"/>
    <d v="2020-09-28T00:00:00"/>
    <s v="Shipped"/>
    <n v="3"/>
    <n v="2020"/>
    <s v="Ships"/>
    <n v="122"/>
    <s v="Madrid"/>
    <n v="28034"/>
    <x v="7"/>
    <s v="EMEA"/>
    <s v="Medium"/>
  </r>
  <r>
    <n v="10167"/>
    <n v="33"/>
    <n v="100"/>
    <n v="16"/>
    <n v="3812.16"/>
    <n v="1.7999999999999999E-2"/>
    <n v="68.61887999999999"/>
    <d v="2020-10-23T00:00:00"/>
    <s v="Cancelled"/>
    <n v="4"/>
    <n v="2020"/>
    <s v="Ships"/>
    <n v="122"/>
    <s v="Boras"/>
    <s v="S-844 67"/>
    <x v="8"/>
    <s v="EMEA"/>
    <s v="Medium"/>
  </r>
  <r>
    <n v="10177"/>
    <n v="50"/>
    <n v="100"/>
    <n v="7"/>
    <n v="6083"/>
    <n v="1.7999999999999999E-2"/>
    <n v="109.49399999999999"/>
    <d v="2020-11-07T00:00:00"/>
    <s v="Shipped"/>
    <n v="4"/>
    <n v="2020"/>
    <s v="Ships"/>
    <n v="122"/>
    <s v="Madrid"/>
    <n v="28023"/>
    <x v="7"/>
    <s v="EMEA"/>
    <s v="Medium"/>
  </r>
  <r>
    <n v="10185"/>
    <n v="30"/>
    <n v="100"/>
    <n v="7"/>
    <n v="3170.7"/>
    <n v="1.7999999999999999E-2"/>
    <n v="57.072599999999994"/>
    <d v="2020-11-14T00:00:00"/>
    <s v="Shipped"/>
    <n v="4"/>
    <n v="2020"/>
    <s v="Ships"/>
    <n v="122"/>
    <s v="New Bedford"/>
    <n v="50553"/>
    <x v="0"/>
    <s v="NA"/>
    <s v="Medium"/>
  </r>
  <r>
    <n v="10197"/>
    <n v="41"/>
    <n v="100"/>
    <n v="13"/>
    <n v="4534.6000000000004"/>
    <n v="1.7999999999999999E-2"/>
    <n v="81.622799999999998"/>
    <d v="2020-11-26T00:00:00"/>
    <s v="Shipped"/>
    <n v="4"/>
    <n v="2020"/>
    <s v="Ships"/>
    <n v="122"/>
    <s v="Barcelona"/>
    <n v="8022"/>
    <x v="7"/>
    <s v="EMEA"/>
    <s v="Medium"/>
  </r>
  <r>
    <n v="10208"/>
    <n v="35"/>
    <n v="100"/>
    <n v="7"/>
    <n v="4301.1499999999996"/>
    <n v="1.7999999999999999E-2"/>
    <n v="77.420699999999982"/>
    <d v="2021-01-02T00:00:00"/>
    <s v="Shipped"/>
    <n v="1"/>
    <n v="2021"/>
    <s v="Ships"/>
    <n v="122"/>
    <s v="Lyon"/>
    <n v="69004"/>
    <x v="1"/>
    <s v="EMEA"/>
    <s v="Medium"/>
  </r>
  <r>
    <n v="10221"/>
    <n v="49"/>
    <n v="100"/>
    <n v="1"/>
    <n v="6804.63"/>
    <n v="1.7999999999999999E-2"/>
    <n v="122.48334"/>
    <d v="2021-02-18T00:00:00"/>
    <s v="Shipped"/>
    <n v="1"/>
    <n v="2021"/>
    <s v="Ships"/>
    <n v="122"/>
    <s v="Bruxelles"/>
    <s v="B-1180"/>
    <x v="14"/>
    <s v="EMEA"/>
    <s v="Medium"/>
  </r>
  <r>
    <n v="10232"/>
    <n v="46"/>
    <n v="100"/>
    <n v="4"/>
    <n v="5652.94"/>
    <n v="1.7999999999999999E-2"/>
    <n v="101.75291999999999"/>
    <d v="2021-03-20T00:00:00"/>
    <s v="Shipped"/>
    <n v="1"/>
    <n v="2021"/>
    <s v="Ships"/>
    <n v="122"/>
    <s v="Cowes"/>
    <s v="PO31 7PJ"/>
    <x v="6"/>
    <s v="EMEA"/>
    <s v="Medium"/>
  </r>
  <r>
    <n v="10248"/>
    <n v="48"/>
    <n v="100"/>
    <n v="10"/>
    <n v="6960.48"/>
    <n v="1.7999999999999999E-2"/>
    <n v="125.28863999999999"/>
    <d v="2021-05-07T00:00:00"/>
    <s v="Cancelled"/>
    <n v="2"/>
    <n v="2021"/>
    <s v="Ships"/>
    <n v="122"/>
    <s v="NYC"/>
    <n v="10022"/>
    <x v="0"/>
    <s v="NA"/>
    <s v="Medium"/>
  </r>
  <r>
    <n v="10261"/>
    <n v="36"/>
    <n v="100"/>
    <n v="8"/>
    <n v="4512.6000000000004"/>
    <n v="1.7999999999999999E-2"/>
    <n v="81.226799999999997"/>
    <d v="2021-06-17T00:00:00"/>
    <s v="Shipped"/>
    <n v="2"/>
    <n v="2021"/>
    <s v="Ships"/>
    <n v="122"/>
    <s v="Montreal"/>
    <s v="H1J 1C3"/>
    <x v="10"/>
    <s v="NA"/>
    <s v="Medium"/>
  </r>
  <r>
    <n v="10273"/>
    <n v="22"/>
    <n v="100"/>
    <n v="11"/>
    <n v="2784.76"/>
    <n v="1.7999999999999999E-2"/>
    <n v="50.125680000000003"/>
    <d v="2021-07-21T00:00:00"/>
    <s v="Shipped"/>
    <n v="3"/>
    <n v="2021"/>
    <s v="Ships"/>
    <n v="122"/>
    <s v="Bruxelles"/>
    <s v="B-1180"/>
    <x v="14"/>
    <s v="EMEA"/>
    <s v="Small"/>
  </r>
  <r>
    <n v="10283"/>
    <n v="42"/>
    <n v="100"/>
    <n v="13"/>
    <n v="5316.36"/>
    <n v="1.7999999999999999E-2"/>
    <n v="95.694479999999984"/>
    <d v="2021-08-20T00:00:00"/>
    <s v="Shipped"/>
    <n v="3"/>
    <n v="2021"/>
    <s v="Ships"/>
    <n v="122"/>
    <s v="Tsawassen"/>
    <s v="T2F 8M4"/>
    <x v="10"/>
    <s v="NA"/>
    <s v="Medium"/>
  </r>
  <r>
    <n v="10293"/>
    <n v="21"/>
    <n v="100"/>
    <n v="2"/>
    <n v="2941.89"/>
    <n v="1.7999999999999999E-2"/>
    <n v="52.954019999999993"/>
    <d v="2021-09-09T00:00:00"/>
    <s v="Shipped"/>
    <n v="3"/>
    <n v="2021"/>
    <s v="Ships"/>
    <n v="122"/>
    <s v="Torino"/>
    <n v="10100"/>
    <x v="12"/>
    <s v="EMEA"/>
    <s v="Small"/>
  </r>
  <r>
    <n v="10306"/>
    <n v="29"/>
    <n v="100"/>
    <n v="7"/>
    <n v="3207.4"/>
    <n v="1.7999999999999999E-2"/>
    <n v="57.733199999999997"/>
    <d v="2021-10-14T00:00:00"/>
    <s v="Shipped"/>
    <n v="4"/>
    <n v="2021"/>
    <s v="Ships"/>
    <n v="122"/>
    <s v="Manchester"/>
    <s v="EC2 5NT"/>
    <x v="6"/>
    <s v="EMEA"/>
    <s v="Medium"/>
  </r>
  <r>
    <n v="10315"/>
    <n v="35"/>
    <n v="100"/>
    <n v="6"/>
    <n v="4215.05"/>
    <n v="1.7999999999999999E-2"/>
    <n v="75.870899999999992"/>
    <d v="2021-10-29T00:00:00"/>
    <s v="Shipped"/>
    <n v="4"/>
    <n v="2021"/>
    <s v="Ships"/>
    <n v="122"/>
    <s v="Nantes"/>
    <n v="44000"/>
    <x v="1"/>
    <s v="EMEA"/>
    <s v="Medium"/>
  </r>
  <r>
    <n v="10326"/>
    <n v="41"/>
    <n v="100"/>
    <n v="4"/>
    <n v="4333.29"/>
    <n v="1.7999999999999999E-2"/>
    <n v="77.999219999999994"/>
    <d v="2021-11-09T00:00:00"/>
    <s v="Shipped"/>
    <n v="4"/>
    <n v="2021"/>
    <s v="Ships"/>
    <n v="122"/>
    <s v="Lule"/>
    <s v="S-958 22"/>
    <x v="8"/>
    <s v="EMEA"/>
    <s v="Medium"/>
  </r>
  <r>
    <n v="10337"/>
    <n v="29"/>
    <n v="71.97"/>
    <n v="4"/>
    <n v="2087.13"/>
    <n v="1.7999999999999999E-2"/>
    <n v="37.568339999999999"/>
    <d v="2021-11-21T00:00:00"/>
    <s v="Shipped"/>
    <n v="4"/>
    <n v="2021"/>
    <s v="Ships"/>
    <n v="122"/>
    <s v="NYC"/>
    <n v="10022"/>
    <x v="0"/>
    <s v="NA"/>
    <s v="Small"/>
  </r>
  <r>
    <n v="10350"/>
    <n v="34"/>
    <n v="50.33"/>
    <n v="7"/>
    <n v="1711.22"/>
    <n v="1.7999999999999999E-2"/>
    <n v="30.801959999999998"/>
    <d v="2021-12-02T00:00:00"/>
    <s v="Shipped"/>
    <n v="4"/>
    <n v="2021"/>
    <s v="Ships"/>
    <n v="122"/>
    <s v="Madrid"/>
    <n v="28034"/>
    <x v="7"/>
    <s v="EMEA"/>
    <s v="Small"/>
  </r>
  <r>
    <n v="10372"/>
    <n v="37"/>
    <n v="100"/>
    <n v="8"/>
    <n v="3910.53"/>
    <n v="1.7999999999999999E-2"/>
    <n v="70.389539999999997"/>
    <d v="2022-01-26T00:00:00"/>
    <s v="Shipped"/>
    <n v="1"/>
    <n v="2022"/>
    <s v="Ships"/>
    <n v="122"/>
    <s v="Minato-ku"/>
    <s v="106-0032"/>
    <x v="11"/>
    <s v="Japan"/>
    <s v="Medium"/>
  </r>
  <r>
    <n v="10384"/>
    <n v="28"/>
    <n v="80.540000000000006"/>
    <n v="3"/>
    <n v="2255.12"/>
    <n v="1.7999999999999999E-2"/>
    <n v="40.592159999999993"/>
    <d v="2022-02-23T00:00:00"/>
    <s v="Shipped"/>
    <n v="1"/>
    <n v="2022"/>
    <s v="Ships"/>
    <n v="122"/>
    <s v="San Francisco"/>
    <m/>
    <x v="0"/>
    <s v="NA"/>
    <s v="Small"/>
  </r>
  <r>
    <n v="10396"/>
    <n v="49"/>
    <n v="100"/>
    <n v="6"/>
    <n v="5720.75"/>
    <n v="1.7999999999999999E-2"/>
    <n v="102.97349999999999"/>
    <d v="2022-03-23T00:00:00"/>
    <s v="Shipped"/>
    <n v="1"/>
    <n v="2022"/>
    <s v="Ships"/>
    <n v="122"/>
    <s v="San Rafael"/>
    <n v="97562"/>
    <x v="0"/>
    <s v="NA"/>
    <s v="Medium"/>
  </r>
  <r>
    <n v="10414"/>
    <n v="23"/>
    <n v="100"/>
    <n v="10"/>
    <n v="3335.23"/>
    <n v="1.7999999999999999E-2"/>
    <n v="60.034139999999994"/>
    <d v="2022-05-06T00:00:00"/>
    <s v="On Hold"/>
    <n v="2"/>
    <n v="2022"/>
    <s v="Ships"/>
    <n v="122"/>
    <s v="Boston"/>
    <n v="51003"/>
    <x v="0"/>
    <s v="NA"/>
    <s v="Medium"/>
  </r>
  <r>
    <n v="10101"/>
    <n v="46"/>
    <n v="53.76"/>
    <n v="2"/>
    <n v="2472.96"/>
    <n v="0.03"/>
    <n v="74.188800000000001"/>
    <d v="2020-01-09T00:00:00"/>
    <s v="Shipped"/>
    <n v="1"/>
    <n v="2020"/>
    <s v="Vintage Cars"/>
    <n v="44"/>
    <s v="Frankfurt"/>
    <n v="60528"/>
    <x v="16"/>
    <s v="EMEA"/>
    <s v="Small"/>
  </r>
  <r>
    <n v="10110"/>
    <n v="39"/>
    <n v="44.35"/>
    <n v="2"/>
    <n v="1729.65"/>
    <n v="0.03"/>
    <n v="51.889499999999998"/>
    <d v="2020-03-18T00:00:00"/>
    <s v="Shipped"/>
    <n v="1"/>
    <n v="2020"/>
    <s v="Vintage Cars"/>
    <n v="44"/>
    <s v="Manchester"/>
    <s v="EC2 5NT"/>
    <x v="6"/>
    <s v="EMEA"/>
    <s v="Small"/>
  </r>
  <r>
    <n v="10124"/>
    <n v="22"/>
    <n v="45.25"/>
    <n v="1"/>
    <n v="995.5"/>
    <n v="0.03"/>
    <n v="29.864999999999998"/>
    <d v="2020-05-21T00:00:00"/>
    <s v="Shipped"/>
    <n v="2"/>
    <n v="2020"/>
    <s v="Vintage Cars"/>
    <n v="44"/>
    <s v="Las Vegas"/>
    <n v="83030"/>
    <x v="0"/>
    <s v="NA"/>
    <s v="Small"/>
  </r>
  <r>
    <n v="10149"/>
    <n v="49"/>
    <n v="49.28"/>
    <n v="6"/>
    <n v="2414.7199999999998"/>
    <n v="0.03"/>
    <n v="72.441599999999994"/>
    <d v="2020-09-12T00:00:00"/>
    <s v="Shipped"/>
    <n v="3"/>
    <n v="2020"/>
    <s v="Vintage Cars"/>
    <n v="44"/>
    <s v="Brisbane"/>
    <n v="94217"/>
    <x v="0"/>
    <s v="NA"/>
    <s v="Small"/>
  </r>
  <r>
    <n v="10162"/>
    <n v="43"/>
    <n v="36.29"/>
    <n v="4"/>
    <n v="1560.47"/>
    <n v="0.03"/>
    <n v="46.814099999999996"/>
    <d v="2020-10-18T00:00:00"/>
    <s v="Shipped"/>
    <n v="4"/>
    <n v="2020"/>
    <s v="Vintage Cars"/>
    <n v="44"/>
    <s v="San Francisco"/>
    <m/>
    <x v="0"/>
    <s v="NA"/>
    <s v="Small"/>
  </r>
  <r>
    <n v="10173"/>
    <n v="27"/>
    <n v="41.22"/>
    <n v="8"/>
    <n v="1112.94"/>
    <n v="0.03"/>
    <n v="33.388199999999998"/>
    <d v="2020-11-05T00:00:00"/>
    <s v="Shipped"/>
    <n v="4"/>
    <n v="2020"/>
    <s v="Vintage Cars"/>
    <n v="44"/>
    <s v="Bergamo"/>
    <n v="24100"/>
    <x v="12"/>
    <s v="EMEA"/>
    <s v="Small"/>
  </r>
  <r>
    <n v="10182"/>
    <n v="31"/>
    <n v="36.74"/>
    <n v="5"/>
    <n v="1138.94"/>
    <n v="0.03"/>
    <n v="34.168199999999999"/>
    <d v="2020-11-12T00:00:00"/>
    <s v="Shipped"/>
    <n v="4"/>
    <n v="2020"/>
    <s v="Vintage Cars"/>
    <n v="44"/>
    <s v="San Rafael"/>
    <n v="97562"/>
    <x v="0"/>
    <s v="NA"/>
    <s v="Small"/>
  </r>
  <r>
    <n v="10193"/>
    <n v="20"/>
    <n v="50.62"/>
    <n v="9"/>
    <n v="1012.4"/>
    <n v="0.03"/>
    <n v="30.372"/>
    <d v="2020-11-21T00:00:00"/>
    <s v="Shipped"/>
    <n v="4"/>
    <n v="2020"/>
    <s v="Vintage Cars"/>
    <n v="44"/>
    <s v="Glen Waverly"/>
    <n v="3150"/>
    <x v="3"/>
    <s v="APAC"/>
    <s v="Small"/>
  </r>
  <r>
    <n v="10205"/>
    <n v="24"/>
    <n v="38.08"/>
    <n v="4"/>
    <n v="913.92"/>
    <n v="0.03"/>
    <n v="27.417599999999997"/>
    <d v="2020-12-03T00:00:00"/>
    <s v="Shipped"/>
    <n v="4"/>
    <n v="2020"/>
    <s v="Vintage Cars"/>
    <n v="44"/>
    <s v="Madrid"/>
    <n v="28034"/>
    <x v="7"/>
    <s v="EMEA"/>
    <s v="Small"/>
  </r>
  <r>
    <n v="10214"/>
    <n v="49"/>
    <n v="47.94"/>
    <n v="2"/>
    <n v="2349.06"/>
    <n v="0.03"/>
    <n v="70.471800000000002"/>
    <d v="2021-01-26T00:00:00"/>
    <s v="Shipped"/>
    <n v="1"/>
    <n v="2021"/>
    <s v="Vintage Cars"/>
    <n v="44"/>
    <s v="Madrid"/>
    <n v="28023"/>
    <x v="7"/>
    <s v="EMEA"/>
    <s v="Small"/>
  </r>
  <r>
    <n v="10227"/>
    <n v="24"/>
    <n v="48.38"/>
    <n v="5"/>
    <n v="1161.1199999999999"/>
    <n v="0.03"/>
    <n v="34.833599999999997"/>
    <d v="2021-03-02T00:00:00"/>
    <s v="Shipped"/>
    <n v="1"/>
    <n v="2021"/>
    <s v="Vintage Cars"/>
    <n v="44"/>
    <s v="Lyon"/>
    <n v="69004"/>
    <x v="1"/>
    <s v="EMEA"/>
    <s v="Small"/>
  </r>
  <r>
    <n v="10244"/>
    <n v="39"/>
    <n v="45.25"/>
    <n v="9"/>
    <n v="1764.75"/>
    <n v="0.03"/>
    <n v="52.942499999999995"/>
    <d v="2021-04-29T00:00:00"/>
    <s v="Shipped"/>
    <n v="2"/>
    <n v="2021"/>
    <s v="Vintage Cars"/>
    <n v="44"/>
    <s v="Madrid"/>
    <n v="28034"/>
    <x v="7"/>
    <s v="EMEA"/>
    <s v="Small"/>
  </r>
  <r>
    <n v="10255"/>
    <n v="37"/>
    <n v="45.7"/>
    <n v="2"/>
    <n v="1690.9"/>
    <n v="0.03"/>
    <n v="50.727000000000004"/>
    <d v="2021-06-04T00:00:00"/>
    <s v="Shipped"/>
    <n v="2"/>
    <n v="2021"/>
    <s v="Vintage Cars"/>
    <n v="44"/>
    <s v="Strasbourg"/>
    <n v="67000"/>
    <x v="1"/>
    <s v="EMEA"/>
    <s v="Small"/>
  </r>
  <r>
    <n v="10280"/>
    <n v="45"/>
    <n v="47.49"/>
    <n v="11"/>
    <n v="2137.0500000000002"/>
    <n v="0.03"/>
    <n v="64.111500000000007"/>
    <d v="2021-08-17T00:00:00"/>
    <s v="Shipped"/>
    <n v="3"/>
    <n v="2021"/>
    <s v="Vintage Cars"/>
    <n v="44"/>
    <s v="Torino"/>
    <n v="10100"/>
    <x v="12"/>
    <s v="EMEA"/>
    <s v="Small"/>
  </r>
  <r>
    <n v="10289"/>
    <n v="45"/>
    <n v="48.38"/>
    <n v="4"/>
    <n v="2177.1"/>
    <n v="0.03"/>
    <n v="65.312999999999988"/>
    <d v="2021-09-03T00:00:00"/>
    <s v="Shipped"/>
    <n v="3"/>
    <n v="2021"/>
    <s v="Vintage Cars"/>
    <n v="44"/>
    <s v="Bergen"/>
    <s v="N 5804"/>
    <x v="2"/>
    <s v="EMEA"/>
    <s v="Small"/>
  </r>
  <r>
    <n v="10304"/>
    <n v="44"/>
    <n v="39.42"/>
    <n v="15"/>
    <n v="1734.48"/>
    <n v="0.03"/>
    <n v="52.034399999999998"/>
    <d v="2021-10-11T00:00:00"/>
    <s v="Shipped"/>
    <n v="4"/>
    <n v="2021"/>
    <s v="Vintage Cars"/>
    <n v="44"/>
    <s v="Versailles"/>
    <n v="78000"/>
    <x v="1"/>
    <s v="EMEA"/>
    <s v="Small"/>
  </r>
  <r>
    <n v="10312"/>
    <n v="23"/>
    <n v="37.630000000000003"/>
    <n v="12"/>
    <n v="865.49"/>
    <n v="0.03"/>
    <n v="25.964700000000001"/>
    <d v="2021-10-21T00:00:00"/>
    <s v="Shipped"/>
    <n v="4"/>
    <n v="2021"/>
    <s v="Vintage Cars"/>
    <n v="44"/>
    <s v="San Rafael"/>
    <n v="97562"/>
    <x v="0"/>
    <s v="NA"/>
    <s v="Small"/>
  </r>
  <r>
    <n v="10322"/>
    <n v="30"/>
    <n v="100"/>
    <n v="4"/>
    <n v="3500.1"/>
    <n v="0.03"/>
    <n v="105.003"/>
    <d v="2021-11-04T00:00:00"/>
    <s v="Shipped"/>
    <n v="4"/>
    <n v="2021"/>
    <s v="Vintage Cars"/>
    <n v="44"/>
    <s v="Nashua"/>
    <n v="62005"/>
    <x v="0"/>
    <s v="NA"/>
    <s v="Medium"/>
  </r>
  <r>
    <n v="10332"/>
    <n v="26"/>
    <n v="85.52"/>
    <n v="10"/>
    <n v="2223.52"/>
    <n v="0.03"/>
    <n v="66.705600000000004"/>
    <d v="2021-11-17T00:00:00"/>
    <s v="Shipped"/>
    <n v="4"/>
    <n v="2021"/>
    <s v="Vintage Cars"/>
    <n v="44"/>
    <s v="Manchester"/>
    <s v="EC2 5NT"/>
    <x v="6"/>
    <s v="EMEA"/>
    <s v="Small"/>
  </r>
  <r>
    <n v="10345"/>
    <n v="43"/>
    <n v="53.76"/>
    <n v="1"/>
    <n v="2311.6799999999998"/>
    <n v="0.03"/>
    <n v="69.350399999999993"/>
    <d v="2021-11-25T00:00:00"/>
    <s v="Shipped"/>
    <n v="4"/>
    <n v="2021"/>
    <s v="Vintage Cars"/>
    <n v="44"/>
    <s v="Nantes"/>
    <n v="44000"/>
    <x v="1"/>
    <s v="EMEA"/>
    <s v="Small"/>
  </r>
  <r>
    <n v="10356"/>
    <n v="26"/>
    <n v="31.86"/>
    <n v="7"/>
    <n v="828.36"/>
    <n v="0.03"/>
    <n v="24.8508"/>
    <d v="2021-12-09T00:00:00"/>
    <s v="Shipped"/>
    <n v="4"/>
    <n v="2021"/>
    <s v="Vintage Cars"/>
    <n v="44"/>
    <s v="Paris"/>
    <n v="75508"/>
    <x v="1"/>
    <s v="EMEA"/>
    <s v="Small"/>
  </r>
  <r>
    <n v="10367"/>
    <n v="28"/>
    <n v="30.59"/>
    <n v="12"/>
    <n v="856.52"/>
    <n v="0.03"/>
    <n v="25.695599999999999"/>
    <d v="2022-01-12T00:00:00"/>
    <s v="Resolved"/>
    <n v="1"/>
    <n v="2022"/>
    <s v="Vintage Cars"/>
    <n v="44"/>
    <s v="Pasadena"/>
    <n v="90003"/>
    <x v="0"/>
    <s v="NA"/>
    <s v="Small"/>
  </r>
  <r>
    <n v="10380"/>
    <n v="27"/>
    <n v="68.349999999999994"/>
    <n v="5"/>
    <n v="1845.45"/>
    <n v="0.03"/>
    <n v="55.363500000000002"/>
    <d v="2022-02-16T00:00:00"/>
    <s v="Shipped"/>
    <n v="1"/>
    <n v="2022"/>
    <s v="Vintage Cars"/>
    <n v="44"/>
    <s v="Madrid"/>
    <n v="28034"/>
    <x v="7"/>
    <s v="EMEA"/>
    <s v="Small"/>
  </r>
  <r>
    <n v="10391"/>
    <n v="24"/>
    <n v="100"/>
    <n v="1"/>
    <n v="4042.08"/>
    <n v="0.03"/>
    <n v="121.2624"/>
    <d v="2022-03-09T00:00:00"/>
    <s v="Shipped"/>
    <n v="1"/>
    <n v="2022"/>
    <s v="Vintage Cars"/>
    <n v="44"/>
    <s v="North Sydney"/>
    <n v="2060"/>
    <x v="3"/>
    <s v="APAC"/>
    <s v="Medium"/>
  </r>
  <r>
    <n v="10421"/>
    <n v="40"/>
    <n v="45.7"/>
    <n v="2"/>
    <n v="1828"/>
    <n v="0.03"/>
    <n v="54.839999999999996"/>
    <d v="2022-05-29T00:00:00"/>
    <s v="In Process"/>
    <n v="2"/>
    <n v="2022"/>
    <s v="Vintage Cars"/>
    <n v="44"/>
    <s v="San Rafael"/>
    <n v="97562"/>
    <x v="0"/>
    <s v="NA"/>
    <s v="Small"/>
  </r>
  <r>
    <n v="10103"/>
    <n v="36"/>
    <n v="100"/>
    <n v="1"/>
    <n v="3680.28"/>
    <n v="0.02"/>
    <n v="73.60560000000001"/>
    <d v="2020-01-29T00:00:00"/>
    <s v="Shipped"/>
    <n v="1"/>
    <n v="2020"/>
    <s v="Trucks and Buses"/>
    <n v="127"/>
    <s v="Stavern"/>
    <n v="4110"/>
    <x v="2"/>
    <s v="EMEA"/>
    <s v="Medium"/>
  </r>
  <r>
    <n v="10114"/>
    <n v="21"/>
    <n v="100"/>
    <n v="5"/>
    <n v="2925.09"/>
    <n v="0.02"/>
    <n v="58.501800000000003"/>
    <d v="2020-04-01T00:00:00"/>
    <s v="Shipped"/>
    <n v="2"/>
    <n v="2020"/>
    <s v="Trucks and Buses"/>
    <n v="127"/>
    <s v="Paris"/>
    <n v="75012"/>
    <x v="1"/>
    <s v="EMEA"/>
    <s v="Small"/>
  </r>
  <r>
    <n v="10126"/>
    <n v="27"/>
    <n v="100"/>
    <n v="1"/>
    <n v="3415.77"/>
    <n v="0.02"/>
    <n v="68.315399999999997"/>
    <d v="2020-05-28T00:00:00"/>
    <s v="Shipped"/>
    <n v="2"/>
    <n v="2020"/>
    <s v="Trucks and Buses"/>
    <n v="127"/>
    <s v="Madrid"/>
    <n v="28023"/>
    <x v="7"/>
    <s v="EMEA"/>
    <s v="Medium"/>
  </r>
  <r>
    <n v="10140"/>
    <n v="47"/>
    <n v="100"/>
    <n v="1"/>
    <n v="5105.1400000000003"/>
    <n v="0.02"/>
    <n v="102.1028"/>
    <d v="2020-07-24T00:00:00"/>
    <s v="Shipped"/>
    <n v="3"/>
    <n v="2020"/>
    <s v="Trucks and Buses"/>
    <n v="127"/>
    <s v="Burlingame"/>
    <n v="94217"/>
    <x v="0"/>
    <s v="NA"/>
    <s v="Medium"/>
  </r>
  <r>
    <n v="10151"/>
    <n v="42"/>
    <n v="100"/>
    <n v="8"/>
    <n v="5098.8"/>
    <n v="0.02"/>
    <n v="101.976"/>
    <d v="2020-09-21T00:00:00"/>
    <s v="Shipped"/>
    <n v="3"/>
    <n v="2020"/>
    <s v="Trucks and Buses"/>
    <n v="127"/>
    <s v="Oulu"/>
    <n v="90110"/>
    <x v="4"/>
    <s v="EMEA"/>
    <s v="Medium"/>
  </r>
  <r>
    <n v="10165"/>
    <n v="32"/>
    <n v="100"/>
    <n v="17"/>
    <n v="4661.76"/>
    <n v="0.02"/>
    <n v="93.235200000000006"/>
    <d v="2020-10-22T00:00:00"/>
    <s v="Shipped"/>
    <n v="4"/>
    <n v="2020"/>
    <s v="Trucks and Buses"/>
    <n v="127"/>
    <s v="Singapore"/>
    <n v="79903"/>
    <x v="9"/>
    <s v="Japan"/>
    <s v="Medium"/>
  </r>
  <r>
    <n v="10175"/>
    <n v="28"/>
    <n v="100"/>
    <n v="6"/>
    <n v="2969.96"/>
    <n v="0.02"/>
    <n v="59.3992"/>
    <d v="2020-11-06T00:00:00"/>
    <s v="Shipped"/>
    <n v="4"/>
    <n v="2020"/>
    <s v="Trucks and Buses"/>
    <n v="127"/>
    <s v="London"/>
    <s v="WX3 6FW"/>
    <x v="6"/>
    <s v="EMEA"/>
    <s v="Small"/>
  </r>
  <r>
    <n v="10184"/>
    <n v="24"/>
    <n v="100"/>
    <n v="11"/>
    <n v="3496.32"/>
    <n v="0.02"/>
    <n v="69.926400000000001"/>
    <d v="2020-11-14T00:00:00"/>
    <s v="Shipped"/>
    <n v="4"/>
    <n v="2020"/>
    <s v="Trucks and Buses"/>
    <n v="127"/>
    <s v="Sevilla"/>
    <n v="41101"/>
    <x v="7"/>
    <s v="EMEA"/>
    <s v="Medium"/>
  </r>
  <r>
    <n v="10194"/>
    <n v="49"/>
    <n v="100"/>
    <n v="1"/>
    <n v="5760.93"/>
    <n v="0.02"/>
    <n v="115.21860000000001"/>
    <d v="2020-11-25T00:00:00"/>
    <s v="Shipped"/>
    <n v="4"/>
    <n v="2020"/>
    <s v="Trucks and Buses"/>
    <n v="127"/>
    <s v="Lyon"/>
    <n v="69004"/>
    <x v="1"/>
    <s v="EMEA"/>
    <s v="Medium"/>
  </r>
  <r>
    <n v="10207"/>
    <n v="46"/>
    <n v="100"/>
    <n v="12"/>
    <n v="6819.04"/>
    <n v="0.02"/>
    <n v="136.38079999999999"/>
    <d v="2020-12-09T00:00:00"/>
    <s v="Shipped"/>
    <n v="4"/>
    <n v="2020"/>
    <s v="Trucks and Buses"/>
    <n v="127"/>
    <s v="Boston"/>
    <n v="51003"/>
    <x v="0"/>
    <s v="NA"/>
    <s v="Medium"/>
  </r>
  <r>
    <n v="10217"/>
    <n v="28"/>
    <n v="100"/>
    <n v="1"/>
    <n v="3148.88"/>
    <n v="0.02"/>
    <n v="62.977600000000002"/>
    <d v="2021-02-04T00:00:00"/>
    <s v="Shipped"/>
    <n v="1"/>
    <n v="2021"/>
    <s v="Trucks and Buses"/>
    <n v="127"/>
    <s v="Singapore"/>
    <n v="69045"/>
    <x v="9"/>
    <s v="APAC"/>
    <s v="Medium"/>
  </r>
  <r>
    <n v="10229"/>
    <n v="48"/>
    <n v="100"/>
    <n v="6"/>
    <n v="5704.32"/>
    <n v="0.02"/>
    <n v="114.0864"/>
    <d v="2021-03-11T00:00:00"/>
    <s v="Shipped"/>
    <n v="1"/>
    <n v="2021"/>
    <s v="Trucks and Buses"/>
    <n v="127"/>
    <s v="San Rafael"/>
    <n v="97562"/>
    <x v="0"/>
    <s v="NA"/>
    <s v="Medium"/>
  </r>
  <r>
    <n v="10246"/>
    <n v="29"/>
    <n v="100"/>
    <n v="10"/>
    <n v="3520.6"/>
    <n v="0.02"/>
    <n v="70.412000000000006"/>
    <d v="2021-05-05T00:00:00"/>
    <s v="Shipped"/>
    <n v="2"/>
    <n v="2021"/>
    <s v="Trucks and Buses"/>
    <n v="127"/>
    <s v="Madrid"/>
    <n v="28034"/>
    <x v="7"/>
    <s v="EMEA"/>
    <s v="Medium"/>
  </r>
  <r>
    <n v="10259"/>
    <n v="47"/>
    <n v="100"/>
    <n v="9"/>
    <n v="5285.62"/>
    <n v="0.02"/>
    <n v="105.7124"/>
    <d v="2021-06-15T00:00:00"/>
    <s v="Shipped"/>
    <n v="2"/>
    <n v="2021"/>
    <s v="Trucks and Buses"/>
    <n v="127"/>
    <s v="Singapore"/>
    <n v="69045"/>
    <x v="9"/>
    <s v="APAC"/>
    <s v="Medium"/>
  </r>
  <r>
    <n v="10271"/>
    <n v="43"/>
    <n v="100"/>
    <n v="10"/>
    <n v="5605.05"/>
    <n v="0.02"/>
    <n v="112.101"/>
    <d v="2021-07-20T00:00:00"/>
    <s v="Shipped"/>
    <n v="3"/>
    <n v="2021"/>
    <s v="Trucks and Buses"/>
    <n v="127"/>
    <s v="San Rafael"/>
    <n v="97562"/>
    <x v="0"/>
    <s v="NA"/>
    <s v="Medium"/>
  </r>
  <r>
    <n v="10281"/>
    <n v="25"/>
    <n v="100"/>
    <n v="6"/>
    <n v="2779.5"/>
    <n v="0.02"/>
    <n v="55.59"/>
    <d v="2021-08-19T00:00:00"/>
    <s v="Shipped"/>
    <n v="3"/>
    <n v="2021"/>
    <s v="Trucks and Buses"/>
    <n v="127"/>
    <s v="Allentown"/>
    <n v="70267"/>
    <x v="0"/>
    <s v="NA"/>
    <s v="Small"/>
  </r>
  <r>
    <n v="10291"/>
    <n v="48"/>
    <n v="100"/>
    <n v="1"/>
    <n v="5398.08"/>
    <n v="0.02"/>
    <n v="107.9616"/>
    <d v="2021-09-08T00:00:00"/>
    <s v="Shipped"/>
    <n v="3"/>
    <n v="2021"/>
    <s v="Trucks and Buses"/>
    <n v="127"/>
    <s v="Boras"/>
    <s v="S-844 67"/>
    <x v="8"/>
    <s v="EMEA"/>
    <s v="Medium"/>
  </r>
  <r>
    <n v="10305"/>
    <n v="24"/>
    <n v="100"/>
    <n v="10"/>
    <n v="3189.6"/>
    <n v="0.02"/>
    <n v="63.792000000000002"/>
    <d v="2021-10-13T00:00:00"/>
    <s v="Shipped"/>
    <n v="4"/>
    <n v="2021"/>
    <s v="Trucks and Buses"/>
    <n v="127"/>
    <s v="Cambridge"/>
    <n v="51247"/>
    <x v="0"/>
    <s v="NA"/>
    <s v="Medium"/>
  </r>
  <r>
    <n v="10313"/>
    <n v="42"/>
    <n v="100"/>
    <n v="4"/>
    <n v="5581.8"/>
    <n v="0.02"/>
    <n v="111.63600000000001"/>
    <d v="2021-10-22T00:00:00"/>
    <s v="Shipped"/>
    <n v="4"/>
    <n v="2021"/>
    <s v="Trucks and Buses"/>
    <n v="127"/>
    <s v="Vancouver"/>
    <s v="V3F 2K1"/>
    <x v="10"/>
    <s v="NA"/>
    <s v="Medium"/>
  </r>
  <r>
    <n v="10324"/>
    <n v="31"/>
    <n v="100"/>
    <n v="2"/>
    <n v="3820.44"/>
    <n v="0.02"/>
    <n v="76.408799999999999"/>
    <d v="2021-11-05T00:00:00"/>
    <s v="Shipped"/>
    <n v="4"/>
    <n v="2021"/>
    <s v="Trucks and Buses"/>
    <n v="127"/>
    <s v="NYC"/>
    <n v="10022"/>
    <x v="0"/>
    <s v="NA"/>
    <s v="Medium"/>
  </r>
  <r>
    <n v="10334"/>
    <n v="42"/>
    <n v="100"/>
    <n v="5"/>
    <n v="5528.04"/>
    <n v="0.02"/>
    <n v="110.5608"/>
    <d v="2021-11-19T00:00:00"/>
    <s v="On Hold"/>
    <n v="4"/>
    <n v="2021"/>
    <s v="Trucks and Buses"/>
    <n v="127"/>
    <s v="Lule"/>
    <s v="S-958 22"/>
    <x v="8"/>
    <s v="EMEA"/>
    <s v="Medium"/>
  </r>
  <r>
    <n v="10348"/>
    <n v="37"/>
    <n v="100"/>
    <n v="1"/>
    <n v="5981.42"/>
    <n v="0.02"/>
    <n v="119.6284"/>
    <d v="2021-11-01T00:00:00"/>
    <s v="Shipped"/>
    <n v="4"/>
    <n v="2021"/>
    <s v="Trucks and Buses"/>
    <n v="127"/>
    <s v="Madrid"/>
    <n v="28023"/>
    <x v="7"/>
    <s v="EMEA"/>
    <s v="Medium"/>
  </r>
  <r>
    <n v="10358"/>
    <n v="41"/>
    <n v="100"/>
    <n v="7"/>
    <n v="5684.65"/>
    <n v="0.02"/>
    <n v="113.693"/>
    <d v="2021-12-10T00:00:00"/>
    <s v="Shipped"/>
    <n v="4"/>
    <n v="2021"/>
    <s v="Trucks and Buses"/>
    <n v="127"/>
    <s v="Madrid"/>
    <n v="28034"/>
    <x v="7"/>
    <s v="EMEA"/>
    <s v="Medium"/>
  </r>
  <r>
    <n v="10371"/>
    <n v="20"/>
    <n v="100"/>
    <n v="5"/>
    <n v="3449.4"/>
    <n v="0.02"/>
    <n v="68.988"/>
    <d v="2022-01-23T00:00:00"/>
    <s v="Shipped"/>
    <n v="1"/>
    <n v="2022"/>
    <s v="Trucks and Buses"/>
    <n v="127"/>
    <s v="San Rafael"/>
    <n v="97562"/>
    <x v="0"/>
    <s v="NA"/>
    <s v="Medium"/>
  </r>
  <r>
    <n v="10382"/>
    <n v="20"/>
    <n v="100"/>
    <n v="3"/>
    <n v="2654.4"/>
    <n v="0.02"/>
    <n v="53.088000000000001"/>
    <d v="2022-02-17T00:00:00"/>
    <s v="Shipped"/>
    <n v="1"/>
    <n v="2022"/>
    <s v="Trucks and Buses"/>
    <n v="127"/>
    <s v="San Rafael"/>
    <n v="97562"/>
    <x v="0"/>
    <s v="NA"/>
    <s v="Small"/>
  </r>
  <r>
    <n v="10412"/>
    <n v="70"/>
    <n v="100"/>
    <n v="10"/>
    <n v="8498"/>
    <n v="0.02"/>
    <n v="169.96"/>
    <d v="2022-05-03T00:00:00"/>
    <s v="Shipped"/>
    <n v="2"/>
    <n v="2022"/>
    <s v="Trucks and Buses"/>
    <n v="127"/>
    <s v="Madrid"/>
    <n v="28034"/>
    <x v="7"/>
    <s v="EMEA"/>
    <s v="Large"/>
  </r>
  <r>
    <n v="10425"/>
    <n v="49"/>
    <n v="100"/>
    <n v="9"/>
    <n v="5510.54"/>
    <n v="0.02"/>
    <n v="110.21080000000001"/>
    <d v="2022-05-31T00:00:00"/>
    <s v="In Process"/>
    <n v="2"/>
    <n v="2022"/>
    <s v="Trucks and Buses"/>
    <n v="127"/>
    <s v="Nantes"/>
    <n v="44000"/>
    <x v="1"/>
    <s v="EMEA"/>
    <s v="Medium"/>
  </r>
  <r>
    <n v="10108"/>
    <n v="35"/>
    <n v="58.87"/>
    <n v="15"/>
    <n v="2060.4499999999998"/>
    <n v="7.0000000000000007E-2"/>
    <n v="144.23150000000001"/>
    <d v="2020-03-03T00:00:00"/>
    <s v="Shipped"/>
    <n v="1"/>
    <n v="2020"/>
    <s v="Motorcycles"/>
    <n v="69"/>
    <s v="Makati City"/>
    <s v="1227 MM"/>
    <x v="15"/>
    <s v="Japan"/>
    <s v="Small"/>
  </r>
  <r>
    <n v="10121"/>
    <n v="32"/>
    <n v="76.88"/>
    <n v="2"/>
    <n v="2460.16"/>
    <n v="7.0000000000000007E-2"/>
    <n v="172.21120000000002"/>
    <d v="2020-05-07T00:00:00"/>
    <s v="Shipped"/>
    <n v="2"/>
    <n v="2020"/>
    <s v="Motorcycles"/>
    <n v="69"/>
    <s v="Reims"/>
    <n v="51100"/>
    <x v="1"/>
    <s v="EMEA"/>
    <s v="Small"/>
  </r>
  <r>
    <n v="10135"/>
    <n v="29"/>
    <n v="61.64"/>
    <n v="16"/>
    <n v="1787.56"/>
    <n v="7.0000000000000007E-2"/>
    <n v="125.12920000000001"/>
    <d v="2020-07-02T00:00:00"/>
    <s v="Shipped"/>
    <n v="3"/>
    <n v="2020"/>
    <s v="Motorcycles"/>
    <n v="69"/>
    <s v="San Rafael"/>
    <n v="97562"/>
    <x v="0"/>
    <s v="NA"/>
    <s v="Small"/>
  </r>
  <r>
    <n v="10145"/>
    <n v="27"/>
    <n v="60.95"/>
    <n v="3"/>
    <n v="1645.65"/>
    <n v="7.0000000000000007E-2"/>
    <n v="115.19550000000002"/>
    <d v="2020-08-25T00:00:00"/>
    <s v="Shipped"/>
    <n v="3"/>
    <n v="2020"/>
    <s v="Motorcycles"/>
    <n v="69"/>
    <s v="Pasadena"/>
    <n v="90003"/>
    <x v="0"/>
    <s v="NA"/>
    <s v="Small"/>
  </r>
  <r>
    <n v="10159"/>
    <n v="27"/>
    <n v="80.34"/>
    <n v="11"/>
    <n v="2169.1799999999998"/>
    <n v="7.0000000000000007E-2"/>
    <n v="151.8426"/>
    <d v="2020-10-10T00:00:00"/>
    <s v="Shipped"/>
    <n v="4"/>
    <n v="2020"/>
    <s v="Motorcycles"/>
    <n v="69"/>
    <s v="San Francisco"/>
    <m/>
    <x v="0"/>
    <s v="NA"/>
    <s v="Small"/>
  </r>
  <r>
    <n v="10169"/>
    <n v="38"/>
    <n v="74.11"/>
    <n v="11"/>
    <n v="2816.18"/>
    <n v="7.0000000000000007E-2"/>
    <n v="197.1326"/>
    <d v="2020-11-04T00:00:00"/>
    <s v="Shipped"/>
    <n v="4"/>
    <n v="2020"/>
    <s v="Motorcycles"/>
    <n v="69"/>
    <s v="North Sydney"/>
    <n v="2060"/>
    <x v="3"/>
    <s v="APAC"/>
    <s v="Small"/>
  </r>
  <r>
    <n v="10180"/>
    <n v="35"/>
    <n v="72.03"/>
    <n v="6"/>
    <n v="2521.0500000000002"/>
    <n v="7.0000000000000007E-2"/>
    <n v="176.47350000000003"/>
    <d v="2020-11-11T00:00:00"/>
    <s v="Shipped"/>
    <n v="4"/>
    <n v="2020"/>
    <s v="Motorcycles"/>
    <n v="69"/>
    <s v="Lille"/>
    <n v="59000"/>
    <x v="1"/>
    <s v="EMEA"/>
    <s v="Small"/>
  </r>
  <r>
    <n v="10190"/>
    <n v="42"/>
    <n v="76.19"/>
    <n v="3"/>
    <n v="3199.98"/>
    <n v="7.0000000000000007E-2"/>
    <n v="223.99860000000001"/>
    <d v="2020-11-19T00:00:00"/>
    <s v="Shipped"/>
    <n v="4"/>
    <n v="2020"/>
    <s v="Motorcycles"/>
    <n v="69"/>
    <s v="Madrid"/>
    <n v="28034"/>
    <x v="7"/>
    <s v="EMEA"/>
    <s v="Medium"/>
  </r>
  <r>
    <n v="10211"/>
    <n v="21"/>
    <n v="63.72"/>
    <n v="11"/>
    <n v="1338.12"/>
    <n v="7.0000000000000007E-2"/>
    <n v="93.668400000000005"/>
    <d v="2021-01-15T00:00:00"/>
    <s v="Shipped"/>
    <n v="1"/>
    <n v="2021"/>
    <s v="Motorcycles"/>
    <n v="69"/>
    <s v="Paris"/>
    <n v="75016"/>
    <x v="1"/>
    <s v="EMEA"/>
    <s v="Small"/>
  </r>
  <r>
    <n v="10224"/>
    <n v="37"/>
    <n v="80.34"/>
    <n v="4"/>
    <n v="2972.58"/>
    <n v="7.0000000000000007E-2"/>
    <n v="208.0806"/>
    <d v="2021-02-21T00:00:00"/>
    <s v="Shipped"/>
    <n v="1"/>
    <n v="2021"/>
    <s v="Motorcycles"/>
    <n v="69"/>
    <s v="Lille"/>
    <n v="59000"/>
    <x v="1"/>
    <s v="EMEA"/>
    <s v="Small"/>
  </r>
  <r>
    <n v="10237"/>
    <n v="26"/>
    <n v="79.650000000000006"/>
    <n v="4"/>
    <n v="2070.9"/>
    <n v="7.0000000000000007E-2"/>
    <n v="144.96300000000002"/>
    <d v="2021-04-05T00:00:00"/>
    <s v="Shipped"/>
    <n v="2"/>
    <n v="2021"/>
    <s v="Motorcycles"/>
    <n v="69"/>
    <s v="NYC"/>
    <n v="10022"/>
    <x v="0"/>
    <s v="NA"/>
    <s v="Small"/>
  </r>
  <r>
    <n v="10252"/>
    <n v="47"/>
    <n v="65.8"/>
    <n v="8"/>
    <n v="3092.6"/>
    <n v="7.0000000000000007E-2"/>
    <n v="216.48200000000003"/>
    <d v="2021-05-26T00:00:00"/>
    <s v="Shipped"/>
    <n v="2"/>
    <n v="2021"/>
    <s v="Motorcycles"/>
    <n v="69"/>
    <s v="Paris"/>
    <n v="75016"/>
    <x v="1"/>
    <s v="EMEA"/>
    <s v="Medium"/>
  </r>
  <r>
    <n v="10264"/>
    <n v="37"/>
    <n v="65.099999999999994"/>
    <n v="6"/>
    <n v="2408.6999999999998"/>
    <n v="7.0000000000000007E-2"/>
    <n v="168.60900000000001"/>
    <d v="2021-06-30T00:00:00"/>
    <s v="Shipped"/>
    <n v="2"/>
    <n v="2021"/>
    <s v="Motorcycles"/>
    <n v="69"/>
    <s v="Boston"/>
    <n v="51003"/>
    <x v="0"/>
    <s v="NA"/>
    <s v="Small"/>
  </r>
  <r>
    <n v="10276"/>
    <n v="46"/>
    <n v="75.489999999999995"/>
    <n v="12"/>
    <n v="3472.54"/>
    <n v="7.0000000000000007E-2"/>
    <n v="243.07780000000002"/>
    <d v="2021-08-02T00:00:00"/>
    <s v="Shipped"/>
    <n v="3"/>
    <n v="2021"/>
    <s v="Motorcycles"/>
    <n v="69"/>
    <s v="Brickhaven"/>
    <n v="58339"/>
    <x v="0"/>
    <s v="NA"/>
    <s v="Medium"/>
  </r>
  <r>
    <n v="10285"/>
    <n v="38"/>
    <n v="59.56"/>
    <n v="3"/>
    <n v="2263.2800000000002"/>
    <n v="7.0000000000000007E-2"/>
    <n v="158.42960000000002"/>
    <d v="2021-08-27T00:00:00"/>
    <s v="Shipped"/>
    <n v="3"/>
    <n v="2021"/>
    <s v="Motorcycles"/>
    <n v="69"/>
    <s v="Cambridge"/>
    <n v="51247"/>
    <x v="0"/>
    <s v="NA"/>
    <s v="Small"/>
  </r>
  <r>
    <n v="10299"/>
    <n v="33"/>
    <n v="66.489999999999995"/>
    <n v="6"/>
    <n v="2194.17"/>
    <n v="7.0000000000000007E-2"/>
    <n v="153.59190000000001"/>
    <d v="2021-09-30T00:00:00"/>
    <s v="Shipped"/>
    <n v="3"/>
    <n v="2021"/>
    <s v="Motorcycles"/>
    <n v="69"/>
    <s v="Helsinki"/>
    <n v="21240"/>
    <x v="4"/>
    <s v="EMEA"/>
    <s v="Small"/>
  </r>
  <r>
    <n v="10309"/>
    <n v="24"/>
    <n v="56.1"/>
    <n v="2"/>
    <n v="1346.4"/>
    <n v="7.0000000000000007E-2"/>
    <n v="94.248000000000019"/>
    <d v="2021-10-15T00:00:00"/>
    <s v="Shipped"/>
    <n v="4"/>
    <n v="2021"/>
    <s v="Motorcycles"/>
    <n v="69"/>
    <s v="Stavern"/>
    <n v="4110"/>
    <x v="2"/>
    <s v="EMEA"/>
    <s v="Small"/>
  </r>
  <r>
    <n v="10319"/>
    <n v="31"/>
    <n v="81.73"/>
    <n v="7"/>
    <n v="2533.63"/>
    <n v="7.0000000000000007E-2"/>
    <n v="177.35410000000002"/>
    <d v="2021-11-03T00:00:00"/>
    <s v="Shipped"/>
    <n v="4"/>
    <n v="2021"/>
    <s v="Motorcycles"/>
    <n v="69"/>
    <s v="NYC"/>
    <n v="10022"/>
    <x v="0"/>
    <s v="NA"/>
    <s v="Small"/>
  </r>
  <r>
    <n v="10330"/>
    <n v="42"/>
    <n v="81.03"/>
    <n v="1"/>
    <n v="3403.26"/>
    <n v="7.0000000000000007E-2"/>
    <n v="238.22820000000004"/>
    <d v="2021-11-16T00:00:00"/>
    <s v="Shipped"/>
    <n v="4"/>
    <n v="2021"/>
    <s v="Motorcycles"/>
    <n v="69"/>
    <s v="Makati City"/>
    <s v="1227 MM"/>
    <x v="15"/>
    <s v="Japan"/>
    <s v="Medium"/>
  </r>
  <r>
    <n v="10341"/>
    <n v="32"/>
    <n v="100"/>
    <n v="6"/>
    <n v="3307.2"/>
    <n v="7.0000000000000007E-2"/>
    <n v="231.50400000000002"/>
    <d v="2021-11-24T00:00:00"/>
    <s v="Shipped"/>
    <n v="4"/>
    <n v="2021"/>
    <s v="Motorcycles"/>
    <n v="69"/>
    <s v="Salzburg"/>
    <n v="5020"/>
    <x v="5"/>
    <s v="EMEA"/>
    <s v="Medium"/>
  </r>
  <r>
    <n v="10355"/>
    <n v="41"/>
    <n v="70.650000000000006"/>
    <n v="3"/>
    <n v="2896.65"/>
    <n v="7.0000000000000007E-2"/>
    <n v="202.76550000000003"/>
    <d v="2021-12-07T00:00:00"/>
    <s v="Shipped"/>
    <n v="4"/>
    <n v="2021"/>
    <s v="Motorcycles"/>
    <n v="69"/>
    <s v="Madrid"/>
    <n v="28034"/>
    <x v="7"/>
    <s v="EMEA"/>
    <s v="Small"/>
  </r>
  <r>
    <n v="10363"/>
    <n v="43"/>
    <n v="61.23"/>
    <n v="14"/>
    <n v="2632.89"/>
    <n v="7.0000000000000007E-2"/>
    <n v="184.3023"/>
    <d v="2022-01-06T00:00:00"/>
    <s v="Shipped"/>
    <n v="1"/>
    <n v="2022"/>
    <s v="Motorcycles"/>
    <n v="69"/>
    <s v="Espoo"/>
    <s v="FIN-02271"/>
    <x v="4"/>
    <s v="EMEA"/>
    <s v="Small"/>
  </r>
  <r>
    <n v="10375"/>
    <n v="20"/>
    <n v="100"/>
    <n v="14"/>
    <n v="2046"/>
    <n v="7.0000000000000007E-2"/>
    <n v="143.22000000000003"/>
    <d v="2022-02-03T00:00:00"/>
    <s v="Shipped"/>
    <n v="1"/>
    <n v="2022"/>
    <s v="Motorcycles"/>
    <n v="69"/>
    <s v="Nantes"/>
    <n v="44000"/>
    <x v="1"/>
    <s v="EMEA"/>
    <s v="Small"/>
  </r>
  <r>
    <n v="10390"/>
    <n v="35"/>
    <n v="65.13"/>
    <n v="4"/>
    <n v="2279.5500000000002"/>
    <n v="7.0000000000000007E-2"/>
    <n v="159.56850000000003"/>
    <d v="2022-03-04T00:00:00"/>
    <s v="Shipped"/>
    <n v="1"/>
    <n v="2022"/>
    <s v="Motorcycles"/>
    <n v="69"/>
    <s v="San Rafael"/>
    <n v="97562"/>
    <x v="0"/>
    <s v="NA"/>
    <s v="Small"/>
  </r>
  <r>
    <n v="10403"/>
    <n v="27"/>
    <n v="79.650000000000006"/>
    <n v="4"/>
    <n v="2150.5500000000002"/>
    <n v="7.0000000000000007E-2"/>
    <n v="150.53850000000003"/>
    <d v="2022-04-08T00:00:00"/>
    <s v="Shipped"/>
    <n v="2"/>
    <n v="2022"/>
    <s v="Motorcycles"/>
    <n v="69"/>
    <s v="Liverpool"/>
    <s v="WX1 6LT"/>
    <x v="6"/>
    <s v="EMEA"/>
    <s v="Small"/>
  </r>
  <r>
    <n v="10110"/>
    <n v="43"/>
    <n v="78.150000000000006"/>
    <n v="11"/>
    <n v="3360.45"/>
    <n v="0.05"/>
    <n v="168.02250000000001"/>
    <d v="2020-03-18T00:00:00"/>
    <s v="Shipped"/>
    <n v="1"/>
    <n v="2020"/>
    <s v="Classic Cars"/>
    <n v="90"/>
    <s v="Manchester"/>
    <s v="EC2 5NT"/>
    <x v="6"/>
    <s v="EMEA"/>
    <s v="Medium"/>
  </r>
  <r>
    <n v="10124"/>
    <n v="32"/>
    <n v="72.7"/>
    <n v="10"/>
    <n v="2326.4"/>
    <n v="0.05"/>
    <n v="116.32000000000001"/>
    <d v="2020-05-21T00:00:00"/>
    <s v="Shipped"/>
    <n v="2"/>
    <n v="2020"/>
    <s v="Classic Cars"/>
    <n v="90"/>
    <s v="Las Vegas"/>
    <n v="83030"/>
    <x v="0"/>
    <s v="NA"/>
    <s v="Small"/>
  </r>
  <r>
    <n v="10148"/>
    <n v="21"/>
    <n v="73.599999999999994"/>
    <n v="4"/>
    <n v="1545.6"/>
    <n v="0.05"/>
    <n v="77.28"/>
    <d v="2020-09-11T00:00:00"/>
    <s v="Shipped"/>
    <n v="3"/>
    <n v="2020"/>
    <s v="Classic Cars"/>
    <n v="90"/>
    <s v="North Sydney"/>
    <n v="2060"/>
    <x v="3"/>
    <s v="APAC"/>
    <s v="Small"/>
  </r>
  <r>
    <n v="10161"/>
    <n v="20"/>
    <n v="100"/>
    <n v="3"/>
    <n v="2144.6"/>
    <n v="0.05"/>
    <n v="107.23"/>
    <d v="2020-10-17T00:00:00"/>
    <s v="Shipped"/>
    <n v="4"/>
    <n v="2020"/>
    <s v="Classic Cars"/>
    <n v="90"/>
    <s v="Aaarhus"/>
    <n v="8200"/>
    <x v="13"/>
    <s v="EMEA"/>
    <s v="Small"/>
  </r>
  <r>
    <n v="10172"/>
    <n v="22"/>
    <n v="74.510000000000005"/>
    <n v="1"/>
    <n v="1639.22"/>
    <n v="0.05"/>
    <n v="81.961000000000013"/>
    <d v="2020-11-05T00:00:00"/>
    <s v="Shipped"/>
    <n v="4"/>
    <n v="2020"/>
    <s v="Classic Cars"/>
    <n v="90"/>
    <s v="Bridgewater"/>
    <n v="97562"/>
    <x v="0"/>
    <s v="NA"/>
    <s v="Small"/>
  </r>
  <r>
    <n v="10182"/>
    <n v="36"/>
    <n v="73.599999999999994"/>
    <n v="14"/>
    <n v="2649.6"/>
    <n v="0.05"/>
    <n v="132.47999999999999"/>
    <d v="2020-11-12T00:00:00"/>
    <s v="Shipped"/>
    <n v="4"/>
    <n v="2020"/>
    <s v="Classic Cars"/>
    <n v="90"/>
    <s v="San Rafael"/>
    <n v="97562"/>
    <x v="0"/>
    <s v="NA"/>
    <s v="Small"/>
  </r>
  <r>
    <n v="10192"/>
    <n v="46"/>
    <n v="83.6"/>
    <n v="2"/>
    <n v="3845.6"/>
    <n v="0.05"/>
    <n v="192.28"/>
    <d v="2020-11-20T00:00:00"/>
    <s v="Shipped"/>
    <n v="4"/>
    <n v="2020"/>
    <s v="Classic Cars"/>
    <n v="90"/>
    <s v="Nashua"/>
    <n v="62005"/>
    <x v="0"/>
    <s v="NA"/>
    <s v="Medium"/>
  </r>
  <r>
    <n v="10204"/>
    <n v="47"/>
    <n v="96.32"/>
    <n v="8"/>
    <n v="4527.04"/>
    <n v="0.05"/>
    <n v="226.352"/>
    <d v="2020-12-02T00:00:00"/>
    <s v="Shipped"/>
    <n v="4"/>
    <n v="2020"/>
    <s v="Classic Cars"/>
    <n v="90"/>
    <s v="NYC"/>
    <n v="10022"/>
    <x v="0"/>
    <s v="NA"/>
    <s v="Medium"/>
  </r>
  <r>
    <n v="10212"/>
    <n v="45"/>
    <n v="88.14"/>
    <n v="1"/>
    <n v="3966.3"/>
    <n v="0.05"/>
    <n v="198.31500000000003"/>
    <d v="2021-01-16T00:00:00"/>
    <s v="Shipped"/>
    <n v="1"/>
    <n v="2021"/>
    <s v="Classic Cars"/>
    <n v="90"/>
    <s v="Madrid"/>
    <n v="28034"/>
    <x v="7"/>
    <s v="EMEA"/>
    <s v="Medium"/>
  </r>
  <r>
    <n v="10227"/>
    <n v="47"/>
    <n v="88.14"/>
    <n v="14"/>
    <n v="4142.58"/>
    <n v="0.05"/>
    <n v="207.12900000000002"/>
    <d v="2021-03-02T00:00:00"/>
    <s v="Shipped"/>
    <n v="1"/>
    <n v="2021"/>
    <s v="Classic Cars"/>
    <n v="90"/>
    <s v="Lyon"/>
    <n v="69004"/>
    <x v="1"/>
    <s v="EMEA"/>
    <s v="Medium"/>
  </r>
  <r>
    <n v="10241"/>
    <n v="47"/>
    <n v="94.5"/>
    <n v="6"/>
    <n v="4441.5"/>
    <n v="0.05"/>
    <n v="222.07500000000002"/>
    <d v="2021-04-13T00:00:00"/>
    <s v="Shipped"/>
    <n v="2"/>
    <n v="2021"/>
    <s v="Classic Cars"/>
    <n v="90"/>
    <s v="Strasbourg"/>
    <n v="67000"/>
    <x v="1"/>
    <s v="EMEA"/>
    <s v="Medium"/>
  </r>
  <r>
    <n v="10267"/>
    <n v="38"/>
    <n v="87.24"/>
    <n v="3"/>
    <n v="3315.12"/>
    <n v="0.05"/>
    <n v="165.756"/>
    <d v="2021-07-07T00:00:00"/>
    <s v="Shipped"/>
    <n v="3"/>
    <n v="2021"/>
    <s v="Classic Cars"/>
    <n v="90"/>
    <s v="NYC"/>
    <n v="10022"/>
    <x v="0"/>
    <s v="NA"/>
    <s v="Medium"/>
  </r>
  <r>
    <n v="10279"/>
    <n v="49"/>
    <n v="79.97"/>
    <n v="3"/>
    <n v="3918.53"/>
    <n v="0.05"/>
    <n v="195.92650000000003"/>
    <d v="2021-08-09T00:00:00"/>
    <s v="Shipped"/>
    <n v="3"/>
    <n v="2021"/>
    <s v="Classic Cars"/>
    <n v="90"/>
    <s v="Madrid"/>
    <n v="28034"/>
    <x v="7"/>
    <s v="EMEA"/>
    <s v="Medium"/>
  </r>
  <r>
    <n v="10288"/>
    <n v="35"/>
    <n v="80.87"/>
    <n v="9"/>
    <n v="2830.45"/>
    <n v="0.05"/>
    <n v="141.52250000000001"/>
    <d v="2021-09-01T00:00:00"/>
    <s v="Shipped"/>
    <n v="3"/>
    <n v="2021"/>
    <s v="Classic Cars"/>
    <n v="90"/>
    <s v="Singapore"/>
    <n v="69045"/>
    <x v="9"/>
    <s v="APAC"/>
    <s v="Small"/>
  </r>
  <r>
    <n v="10302"/>
    <n v="49"/>
    <n v="100"/>
    <n v="5"/>
    <n v="5298.86"/>
    <n v="0.05"/>
    <n v="264.94299999999998"/>
    <d v="2020-10-06T00:00:00"/>
    <s v="Shipped"/>
    <n v="4"/>
    <n v="2020"/>
    <s v="Classic Cars"/>
    <n v="90"/>
    <s v="Liverpool"/>
    <s v="WX1 6LT"/>
    <x v="6"/>
    <s v="EMEA"/>
    <s v="Medium"/>
  </r>
  <r>
    <n v="10311"/>
    <n v="28"/>
    <n v="93.6"/>
    <n v="4"/>
    <n v="2620.8000000000002"/>
    <n v="0.05"/>
    <n v="131.04000000000002"/>
    <d v="2021-10-16T00:00:00"/>
    <s v="Shipped"/>
    <n v="4"/>
    <n v="2021"/>
    <s v="Classic Cars"/>
    <n v="90"/>
    <s v="Madrid"/>
    <n v="28034"/>
    <x v="7"/>
    <s v="EMEA"/>
    <s v="Small"/>
  </r>
  <r>
    <n v="10321"/>
    <n v="30"/>
    <n v="72.7"/>
    <n v="1"/>
    <n v="2181"/>
    <n v="0.05"/>
    <n v="109.05000000000001"/>
    <d v="2021-11-04T00:00:00"/>
    <s v="Shipped"/>
    <n v="4"/>
    <n v="2021"/>
    <s v="Classic Cars"/>
    <n v="90"/>
    <s v="New Bedford"/>
    <n v="50553"/>
    <x v="0"/>
    <s v="NA"/>
    <s v="Small"/>
  </r>
  <r>
    <n v="10332"/>
    <n v="39"/>
    <n v="86.72"/>
    <n v="7"/>
    <n v="3382.08"/>
    <n v="0.05"/>
    <n v="169.10400000000001"/>
    <d v="2021-11-17T00:00:00"/>
    <s v="Shipped"/>
    <n v="4"/>
    <n v="2021"/>
    <s v="Classic Cars"/>
    <n v="90"/>
    <s v="Manchester"/>
    <s v="EC2 5NT"/>
    <x v="6"/>
    <s v="EMEA"/>
    <s v="Medium"/>
  </r>
  <r>
    <n v="10346"/>
    <n v="25"/>
    <n v="100"/>
    <n v="1"/>
    <n v="2876.75"/>
    <n v="0.05"/>
    <n v="143.83750000000001"/>
    <d v="2021-11-29T00:00:00"/>
    <s v="Shipped"/>
    <n v="4"/>
    <n v="2021"/>
    <s v="Classic Cars"/>
    <n v="90"/>
    <s v="Las Vegas"/>
    <n v="83030"/>
    <x v="0"/>
    <s v="NA"/>
    <s v="Small"/>
  </r>
  <r>
    <n v="10368"/>
    <n v="40"/>
    <n v="100"/>
    <n v="2"/>
    <n v="4107.2"/>
    <n v="0.05"/>
    <n v="205.36"/>
    <d v="2022-01-19T00:00:00"/>
    <s v="Shipped"/>
    <n v="1"/>
    <n v="2022"/>
    <s v="Classic Cars"/>
    <n v="90"/>
    <s v="San Rafael"/>
    <n v="97562"/>
    <x v="0"/>
    <s v="NA"/>
    <s v="Medium"/>
  </r>
  <r>
    <n v="10380"/>
    <n v="36"/>
    <n v="37.5"/>
    <n v="6"/>
    <n v="1350"/>
    <n v="0.05"/>
    <n v="67.5"/>
    <d v="2022-02-16T00:00:00"/>
    <s v="Shipped"/>
    <n v="1"/>
    <n v="2022"/>
    <s v="Classic Cars"/>
    <n v="90"/>
    <s v="Madrid"/>
    <n v="28034"/>
    <x v="7"/>
    <s v="EMEA"/>
    <s v="Small"/>
  </r>
  <r>
    <n v="10407"/>
    <n v="76"/>
    <n v="94.5"/>
    <n v="6"/>
    <n v="7182"/>
    <n v="0.05"/>
    <n v="359.1"/>
    <d v="2022-04-22T00:00:00"/>
    <s v="On Hold"/>
    <n v="2"/>
    <n v="2022"/>
    <s v="Classic Cars"/>
    <n v="90"/>
    <s v="San Jose"/>
    <n v="94217"/>
    <x v="0"/>
    <s v="NA"/>
    <s v="Large"/>
  </r>
  <r>
    <n v="10420"/>
    <n v="39"/>
    <n v="100"/>
    <n v="9"/>
    <n v="3933.93"/>
    <n v="0.05"/>
    <n v="196.69650000000001"/>
    <d v="2022-05-29T00:00:00"/>
    <s v="In Process"/>
    <n v="2"/>
    <n v="2022"/>
    <s v="Classic Cars"/>
    <n v="90"/>
    <s v="Chatswood"/>
    <n v="2067"/>
    <x v="3"/>
    <s v="APAC"/>
    <s v="Medium"/>
  </r>
  <r>
    <n v="10104"/>
    <n v="44"/>
    <n v="39.6"/>
    <n v="10"/>
    <n v="1742.4"/>
    <n v="0.05"/>
    <n v="87.12"/>
    <d v="2020-01-31T00:00:00"/>
    <s v="Shipped"/>
    <n v="1"/>
    <n v="2020"/>
    <s v="Classic Cars"/>
    <n v="35"/>
    <s v="Madrid"/>
    <n v="28034"/>
    <x v="7"/>
    <s v="EMEA"/>
    <s v="Small"/>
  </r>
  <r>
    <n v="10114"/>
    <n v="24"/>
    <n v="30.06"/>
    <n v="1"/>
    <n v="721.44"/>
    <n v="0.05"/>
    <n v="36.072000000000003"/>
    <d v="2020-04-01T00:00:00"/>
    <s v="Shipped"/>
    <n v="2"/>
    <n v="2020"/>
    <s v="Classic Cars"/>
    <n v="35"/>
    <s v="Paris"/>
    <n v="75012"/>
    <x v="1"/>
    <s v="EMEA"/>
    <s v="Small"/>
  </r>
  <r>
    <n v="10127"/>
    <n v="39"/>
    <n v="38.19"/>
    <n v="12"/>
    <n v="1489.41"/>
    <n v="0.05"/>
    <n v="74.470500000000001"/>
    <d v="2020-06-03T00:00:00"/>
    <s v="Shipped"/>
    <n v="2"/>
    <n v="2020"/>
    <s v="Classic Cars"/>
    <n v="35"/>
    <s v="NYC"/>
    <n v="10022"/>
    <x v="0"/>
    <s v="NA"/>
    <s v="Small"/>
  </r>
  <r>
    <n v="10141"/>
    <n v="21"/>
    <n v="42.43"/>
    <n v="6"/>
    <n v="891.03"/>
    <n v="0.05"/>
    <n v="44.551500000000004"/>
    <d v="2020-08-01T00:00:00"/>
    <s v="Shipped"/>
    <n v="3"/>
    <n v="2020"/>
    <s v="Classic Cars"/>
    <n v="35"/>
    <s v="Espoo"/>
    <s v="FIN-02271"/>
    <x v="4"/>
    <s v="EMEA"/>
    <s v="Small"/>
  </r>
  <r>
    <n v="10151"/>
    <n v="30"/>
    <n v="40.31"/>
    <n v="4"/>
    <n v="1209.3"/>
    <n v="0.05"/>
    <n v="60.465000000000003"/>
    <d v="2020-09-21T00:00:00"/>
    <s v="Shipped"/>
    <n v="3"/>
    <n v="2020"/>
    <s v="Classic Cars"/>
    <n v="35"/>
    <s v="Oulu"/>
    <n v="90110"/>
    <x v="4"/>
    <s v="EMEA"/>
    <s v="Small"/>
  </r>
  <r>
    <n v="10165"/>
    <n v="27"/>
    <n v="31.82"/>
    <n v="13"/>
    <n v="859.14"/>
    <n v="0.05"/>
    <n v="42.957000000000001"/>
    <d v="2020-10-22T00:00:00"/>
    <s v="Shipped"/>
    <n v="4"/>
    <n v="2020"/>
    <s v="Classic Cars"/>
    <n v="35"/>
    <s v="Singapore"/>
    <n v="79903"/>
    <x v="9"/>
    <s v="Japan"/>
    <s v="Small"/>
  </r>
  <r>
    <n v="10175"/>
    <n v="37"/>
    <n v="31.12"/>
    <n v="2"/>
    <n v="1151.44"/>
    <n v="0.05"/>
    <n v="57.572000000000003"/>
    <d v="2020-11-06T00:00:00"/>
    <s v="Shipped"/>
    <n v="4"/>
    <n v="2020"/>
    <s v="Classic Cars"/>
    <n v="35"/>
    <s v="London"/>
    <s v="WX3 6FW"/>
    <x v="6"/>
    <s v="EMEA"/>
    <s v="Small"/>
  </r>
  <r>
    <n v="10184"/>
    <n v="42"/>
    <n v="31.82"/>
    <n v="7"/>
    <n v="1336.44"/>
    <n v="0.05"/>
    <n v="66.822000000000003"/>
    <d v="2020-11-14T00:00:00"/>
    <s v="Shipped"/>
    <n v="4"/>
    <n v="2020"/>
    <s v="Classic Cars"/>
    <n v="35"/>
    <s v="Sevilla"/>
    <n v="41101"/>
    <x v="7"/>
    <s v="EMEA"/>
    <s v="Small"/>
  </r>
  <r>
    <n v="10195"/>
    <n v="32"/>
    <n v="28.29"/>
    <n v="7"/>
    <n v="905.28"/>
    <n v="0.05"/>
    <n v="45.264000000000003"/>
    <d v="2020-11-25T00:00:00"/>
    <s v="Shipped"/>
    <n v="4"/>
    <n v="2020"/>
    <s v="Classic Cars"/>
    <n v="35"/>
    <s v="White Plains"/>
    <n v="24067"/>
    <x v="0"/>
    <s v="NA"/>
    <s v="Small"/>
  </r>
  <r>
    <n v="10207"/>
    <n v="42"/>
    <n v="29.7"/>
    <n v="8"/>
    <n v="1247.4000000000001"/>
    <n v="0.05"/>
    <n v="62.370000000000005"/>
    <d v="2020-12-09T00:00:00"/>
    <s v="Shipped"/>
    <n v="4"/>
    <n v="2020"/>
    <s v="Classic Cars"/>
    <n v="35"/>
    <s v="Boston"/>
    <n v="51003"/>
    <x v="0"/>
    <s v="NA"/>
    <s v="Small"/>
  </r>
  <r>
    <n v="10219"/>
    <n v="21"/>
    <n v="40.31"/>
    <n v="3"/>
    <n v="846.51"/>
    <n v="0.05"/>
    <n v="42.325500000000005"/>
    <d v="2021-02-10T00:00:00"/>
    <s v="Shipped"/>
    <n v="1"/>
    <n v="2021"/>
    <s v="Classic Cars"/>
    <n v="35"/>
    <s v="Brisbane"/>
    <n v="94217"/>
    <x v="0"/>
    <s v="NA"/>
    <s v="Small"/>
  </r>
  <r>
    <n v="10229"/>
    <n v="33"/>
    <n v="32.880000000000003"/>
    <n v="2"/>
    <n v="1085.04"/>
    <n v="0.05"/>
    <n v="54.252000000000002"/>
    <d v="2021-03-11T00:00:00"/>
    <s v="Shipped"/>
    <n v="1"/>
    <n v="2021"/>
    <s v="Classic Cars"/>
    <n v="35"/>
    <s v="San Rafael"/>
    <n v="97562"/>
    <x v="0"/>
    <s v="NA"/>
    <s v="Small"/>
  </r>
  <r>
    <n v="10246"/>
    <n v="49"/>
    <n v="36.07"/>
    <n v="6"/>
    <n v="1767.43"/>
    <n v="0.05"/>
    <n v="88.371500000000012"/>
    <d v="2021-05-05T00:00:00"/>
    <s v="Shipped"/>
    <n v="2"/>
    <n v="2021"/>
    <s v="Classic Cars"/>
    <n v="35"/>
    <s v="Madrid"/>
    <n v="28034"/>
    <x v="7"/>
    <s v="EMEA"/>
    <s v="Small"/>
  </r>
  <r>
    <n v="10259"/>
    <n v="31"/>
    <n v="33.24"/>
    <n v="5"/>
    <n v="1030.44"/>
    <n v="0.05"/>
    <n v="51.522000000000006"/>
    <d v="2021-06-15T00:00:00"/>
    <s v="Shipped"/>
    <n v="2"/>
    <n v="2021"/>
    <s v="Classic Cars"/>
    <n v="35"/>
    <s v="Singapore"/>
    <n v="69045"/>
    <x v="9"/>
    <s v="APAC"/>
    <s v="Small"/>
  </r>
  <r>
    <n v="10271"/>
    <n v="38"/>
    <n v="41.72"/>
    <n v="6"/>
    <n v="1585.36"/>
    <n v="0.05"/>
    <n v="79.268000000000001"/>
    <d v="2021-07-20T00:00:00"/>
    <s v="Shipped"/>
    <n v="3"/>
    <n v="2021"/>
    <s v="Classic Cars"/>
    <n v="35"/>
    <s v="San Rafael"/>
    <n v="97562"/>
    <x v="0"/>
    <s v="NA"/>
    <s v="Small"/>
  </r>
  <r>
    <n v="10281"/>
    <n v="20"/>
    <n v="40.659999999999997"/>
    <n v="2"/>
    <n v="813.2"/>
    <n v="0.05"/>
    <n v="40.660000000000004"/>
    <d v="2021-08-19T00:00:00"/>
    <s v="Shipped"/>
    <n v="3"/>
    <n v="2021"/>
    <s v="Classic Cars"/>
    <n v="35"/>
    <s v="Allentown"/>
    <n v="70267"/>
    <x v="0"/>
    <s v="NA"/>
    <s v="Small"/>
  </r>
  <r>
    <n v="10292"/>
    <n v="39"/>
    <n v="30.06"/>
    <n v="9"/>
    <n v="1172.3399999999999"/>
    <n v="0.05"/>
    <n v="58.616999999999997"/>
    <d v="2021-09-08T00:00:00"/>
    <s v="Shipped"/>
    <n v="3"/>
    <n v="2021"/>
    <s v="Classic Cars"/>
    <n v="35"/>
    <s v="NYC"/>
    <n v="10022"/>
    <x v="0"/>
    <s v="NA"/>
    <s v="Small"/>
  </r>
  <r>
    <n v="10305"/>
    <n v="48"/>
    <n v="31.47"/>
    <n v="6"/>
    <n v="1510.56"/>
    <n v="0.05"/>
    <n v="75.528000000000006"/>
    <d v="2021-10-13T00:00:00"/>
    <s v="Shipped"/>
    <n v="4"/>
    <n v="2021"/>
    <s v="Classic Cars"/>
    <n v="35"/>
    <s v="Cambridge"/>
    <n v="51247"/>
    <x v="0"/>
    <s v="NA"/>
    <s v="Small"/>
  </r>
  <r>
    <n v="10314"/>
    <n v="39"/>
    <n v="37.130000000000003"/>
    <n v="15"/>
    <n v="1448.07"/>
    <n v="0.05"/>
    <n v="72.403499999999994"/>
    <d v="2021-10-22T00:00:00"/>
    <s v="Shipped"/>
    <n v="4"/>
    <n v="2021"/>
    <s v="Classic Cars"/>
    <n v="35"/>
    <s v="Aaarhus"/>
    <n v="8200"/>
    <x v="13"/>
    <s v="EMEA"/>
    <s v="Small"/>
  </r>
  <r>
    <n v="10324"/>
    <n v="30"/>
    <n v="100"/>
    <n v="9"/>
    <n v="3338.1"/>
    <n v="0.05"/>
    <n v="166.905"/>
    <d v="2021-11-05T00:00:00"/>
    <s v="Shipped"/>
    <n v="4"/>
    <n v="2021"/>
    <s v="Classic Cars"/>
    <n v="35"/>
    <s v="NYC"/>
    <n v="10022"/>
    <x v="0"/>
    <s v="NA"/>
    <s v="Medium"/>
  </r>
  <r>
    <n v="10335"/>
    <n v="33"/>
    <n v="37.130000000000003"/>
    <n v="2"/>
    <n v="1225.29"/>
    <n v="0.05"/>
    <n v="61.264499999999998"/>
    <d v="2021-11-19T00:00:00"/>
    <s v="Shipped"/>
    <n v="4"/>
    <n v="2021"/>
    <s v="Classic Cars"/>
    <n v="35"/>
    <s v="San Rafael"/>
    <n v="97562"/>
    <x v="0"/>
    <s v="NA"/>
    <s v="Small"/>
  </r>
  <r>
    <n v="10349"/>
    <n v="36"/>
    <n v="37.130000000000003"/>
    <n v="3"/>
    <n v="1336.68"/>
    <n v="0.05"/>
    <n v="66.834000000000003"/>
    <d v="2021-12-01T00:00:00"/>
    <s v="Shipped"/>
    <n v="4"/>
    <n v="2021"/>
    <s v="Classic Cars"/>
    <n v="35"/>
    <s v="NYC"/>
    <n v="10022"/>
    <x v="0"/>
    <s v="NA"/>
    <s v="Small"/>
  </r>
  <r>
    <n v="10358"/>
    <n v="36"/>
    <n v="82.94"/>
    <n v="4"/>
    <n v="2985.84"/>
    <n v="0.05"/>
    <n v="149.292"/>
    <d v="2021-12-10T00:00:00"/>
    <s v="Shipped"/>
    <n v="4"/>
    <n v="2021"/>
    <s v="Classic Cars"/>
    <n v="35"/>
    <s v="Madrid"/>
    <n v="28034"/>
    <x v="7"/>
    <s v="EMEA"/>
    <s v="Small"/>
  </r>
  <r>
    <n v="10371"/>
    <n v="45"/>
    <n v="100"/>
    <n v="8"/>
    <n v="5545.8"/>
    <n v="0.05"/>
    <n v="277.29000000000002"/>
    <d v="2022-01-23T00:00:00"/>
    <s v="Shipped"/>
    <n v="1"/>
    <n v="2022"/>
    <s v="Classic Cars"/>
    <n v="35"/>
    <s v="San Rafael"/>
    <n v="97562"/>
    <x v="0"/>
    <s v="NA"/>
    <s v="Medium"/>
  </r>
  <r>
    <n v="10383"/>
    <n v="40"/>
    <n v="100"/>
    <n v="3"/>
    <n v="6089.6"/>
    <n v="0.05"/>
    <n v="304.48"/>
    <d v="2022-02-22T00:00:00"/>
    <s v="Shipped"/>
    <n v="1"/>
    <n v="2022"/>
    <s v="Classic Cars"/>
    <n v="35"/>
    <s v="Madrid"/>
    <n v="28034"/>
    <x v="7"/>
    <s v="EMEA"/>
    <s v="Medium"/>
  </r>
  <r>
    <n v="10394"/>
    <n v="46"/>
    <n v="38.9"/>
    <n v="6"/>
    <n v="1789.4"/>
    <n v="0.05"/>
    <n v="89.470000000000013"/>
    <d v="2022-03-15T00:00:00"/>
    <s v="Shipped"/>
    <n v="1"/>
    <n v="2022"/>
    <s v="Classic Cars"/>
    <n v="35"/>
    <s v="Madrid"/>
    <n v="28034"/>
    <x v="7"/>
    <s v="EMEA"/>
    <s v="Small"/>
  </r>
  <r>
    <n v="10412"/>
    <n v="30"/>
    <n v="36.07"/>
    <n v="6"/>
    <n v="1082.0999999999999"/>
    <n v="0.05"/>
    <n v="54.104999999999997"/>
    <d v="2022-05-03T00:00:00"/>
    <s v="Shipped"/>
    <n v="2"/>
    <n v="2022"/>
    <s v="Classic Cars"/>
    <n v="35"/>
    <s v="Madrid"/>
    <n v="28034"/>
    <x v="7"/>
    <s v="EMEA"/>
    <s v="Small"/>
  </r>
  <r>
    <n v="10425"/>
    <n v="31"/>
    <n v="33.24"/>
    <n v="5"/>
    <n v="1030.44"/>
    <n v="0.05"/>
    <n v="51.522000000000006"/>
    <d v="2022-05-31T00:00:00"/>
    <s v="In Process"/>
    <n v="2"/>
    <n v="2022"/>
    <s v="Classic Cars"/>
    <n v="35"/>
    <s v="Nantes"/>
    <n v="44000"/>
    <x v="1"/>
    <s v="EMEA"/>
    <s v="Small"/>
  </r>
  <r>
    <n v="10106"/>
    <n v="49"/>
    <n v="74.680000000000007"/>
    <n v="13"/>
    <n v="3659.32"/>
    <n v="1.4999999999999999E-2"/>
    <n v="54.889800000000001"/>
    <d v="2020-02-17T00:00:00"/>
    <s v="Shipped"/>
    <n v="1"/>
    <n v="2020"/>
    <s v="Planes"/>
    <n v="68"/>
    <s v="Bergamo"/>
    <n v="24100"/>
    <x v="12"/>
    <s v="EMEA"/>
    <s v="Medium"/>
  </r>
  <r>
    <n v="10119"/>
    <n v="41"/>
    <n v="59.6"/>
    <n v="4"/>
    <n v="2443.6"/>
    <n v="1.4999999999999999E-2"/>
    <n v="36.653999999999996"/>
    <d v="2020-04-28T00:00:00"/>
    <s v="Shipped"/>
    <n v="2"/>
    <n v="2020"/>
    <s v="Planes"/>
    <n v="68"/>
    <s v="Salzburg"/>
    <n v="5020"/>
    <x v="5"/>
    <s v="EMEA"/>
    <s v="Small"/>
  </r>
  <r>
    <n v="10131"/>
    <n v="35"/>
    <n v="67.14"/>
    <n v="5"/>
    <n v="2349.9"/>
    <n v="1.4999999999999999E-2"/>
    <n v="35.2485"/>
    <d v="2020-06-16T00:00:00"/>
    <s v="Shipped"/>
    <n v="2"/>
    <n v="2020"/>
    <s v="Planes"/>
    <n v="68"/>
    <s v="Glendale"/>
    <n v="97561"/>
    <x v="0"/>
    <s v="NA"/>
    <s v="Small"/>
  </r>
  <r>
    <n v="10143"/>
    <n v="27"/>
    <n v="60.97"/>
    <n v="8"/>
    <n v="1646.19"/>
    <n v="1.4999999999999999E-2"/>
    <n v="24.69285"/>
    <d v="2020-08-10T00:00:00"/>
    <s v="Shipped"/>
    <n v="3"/>
    <n v="2020"/>
    <s v="Planes"/>
    <n v="68"/>
    <s v="New Bedford"/>
    <n v="50553"/>
    <x v="0"/>
    <s v="NA"/>
    <s v="Small"/>
  </r>
  <r>
    <n v="10155"/>
    <n v="23"/>
    <n v="72.62"/>
    <n v="6"/>
    <n v="1670.26"/>
    <n v="1.4999999999999999E-2"/>
    <n v="25.053899999999999"/>
    <d v="2020-10-06T00:00:00"/>
    <s v="Shipped"/>
    <n v="4"/>
    <n v="2020"/>
    <s v="Planes"/>
    <n v="68"/>
    <s v="Helsinki"/>
    <n v="21240"/>
    <x v="4"/>
    <s v="EMEA"/>
    <s v="Small"/>
  </r>
  <r>
    <n v="10167"/>
    <n v="21"/>
    <n v="69.88"/>
    <n v="2"/>
    <n v="1467.48"/>
    <n v="1.4999999999999999E-2"/>
    <n v="22.0122"/>
    <d v="2020-10-23T00:00:00"/>
    <s v="Cancelled"/>
    <n v="4"/>
    <n v="2020"/>
    <s v="Planes"/>
    <n v="68"/>
    <s v="Boras"/>
    <s v="S-844 67"/>
    <x v="8"/>
    <s v="EMEA"/>
    <s v="Small"/>
  </r>
  <r>
    <n v="10178"/>
    <n v="34"/>
    <n v="80.84"/>
    <n v="5"/>
    <n v="2748.56"/>
    <n v="1.4999999999999999E-2"/>
    <n v="41.228400000000001"/>
    <d v="2020-11-08T00:00:00"/>
    <s v="Shipped"/>
    <n v="4"/>
    <n v="2020"/>
    <s v="Planes"/>
    <n v="68"/>
    <s v="Toulouse"/>
    <n v="31000"/>
    <x v="1"/>
    <s v="EMEA"/>
    <s v="Small"/>
  </r>
  <r>
    <n v="10186"/>
    <n v="22"/>
    <n v="69.2"/>
    <n v="2"/>
    <n v="1522.4"/>
    <n v="1.4999999999999999E-2"/>
    <n v="22.836000000000002"/>
    <d v="2020-11-14T00:00:00"/>
    <s v="Shipped"/>
    <n v="4"/>
    <n v="2020"/>
    <s v="Planes"/>
    <n v="68"/>
    <s v="London"/>
    <s v="WA1 1DP"/>
    <x v="6"/>
    <s v="EMEA"/>
    <s v="Small"/>
  </r>
  <r>
    <n v="10198"/>
    <n v="48"/>
    <n v="67.819999999999993"/>
    <n v="5"/>
    <n v="3255.36"/>
    <n v="1.4999999999999999E-2"/>
    <n v="48.830399999999997"/>
    <d v="2020-11-27T00:00:00"/>
    <s v="Shipped"/>
    <n v="4"/>
    <n v="2020"/>
    <s v="Planes"/>
    <n v="68"/>
    <s v="Makati City"/>
    <s v="1227 MM"/>
    <x v="15"/>
    <s v="Japan"/>
    <s v="Medium"/>
  </r>
  <r>
    <n v="10209"/>
    <n v="43"/>
    <n v="82.21"/>
    <n v="1"/>
    <n v="3535.03"/>
    <n v="1.4999999999999999E-2"/>
    <n v="53.025449999999999"/>
    <d v="2021-01-09T00:00:00"/>
    <s v="Shipped"/>
    <n v="1"/>
    <n v="2021"/>
    <s v="Planes"/>
    <n v="68"/>
    <s v="Los Angeles"/>
    <m/>
    <x v="0"/>
    <s v="NA"/>
    <s v="Medium"/>
  </r>
  <r>
    <n v="10222"/>
    <n v="32"/>
    <n v="81.53"/>
    <n v="5"/>
    <n v="2608.96"/>
    <n v="1.4999999999999999E-2"/>
    <n v="39.134399999999999"/>
    <d v="2021-02-19T00:00:00"/>
    <s v="Shipped"/>
    <n v="1"/>
    <n v="2021"/>
    <s v="Planes"/>
    <n v="68"/>
    <s v="San Diego"/>
    <n v="91217"/>
    <x v="0"/>
    <s v="NA"/>
    <s v="Small"/>
  </r>
  <r>
    <n v="10249"/>
    <n v="20"/>
    <n v="67.819999999999993"/>
    <n v="1"/>
    <n v="1356.4"/>
    <n v="1.4999999999999999E-2"/>
    <n v="20.346"/>
    <d v="2021-05-08T00:00:00"/>
    <s v="Shipped"/>
    <n v="2"/>
    <n v="2021"/>
    <s v="Planes"/>
    <n v="68"/>
    <s v="Cambridge"/>
    <n v="51247"/>
    <x v="0"/>
    <s v="NA"/>
    <s v="Small"/>
  </r>
  <r>
    <n v="10262"/>
    <n v="24"/>
    <n v="67.14"/>
    <n v="10"/>
    <n v="1611.36"/>
    <n v="1.4999999999999999E-2"/>
    <n v="24.170399999999997"/>
    <d v="2021-06-24T00:00:00"/>
    <s v="Cancelled"/>
    <n v="2"/>
    <n v="2021"/>
    <s v="Planes"/>
    <n v="68"/>
    <s v="Madrid"/>
    <n v="28034"/>
    <x v="7"/>
    <s v="EMEA"/>
    <s v="Small"/>
  </r>
  <r>
    <n v="10274"/>
    <n v="40"/>
    <n v="65.08"/>
    <n v="2"/>
    <n v="2603.1999999999998"/>
    <n v="1.4999999999999999E-2"/>
    <n v="39.047999999999995"/>
    <d v="2021-07-21T00:00:00"/>
    <s v="Shipped"/>
    <n v="3"/>
    <n v="2021"/>
    <s v="Planes"/>
    <n v="68"/>
    <s v="Brickhaven"/>
    <n v="58339"/>
    <x v="0"/>
    <s v="NA"/>
    <s v="Small"/>
  </r>
  <r>
    <n v="10284"/>
    <n v="30"/>
    <n v="73.989999999999995"/>
    <n v="12"/>
    <n v="2219.6999999999998"/>
    <n v="1.4999999999999999E-2"/>
    <n v="33.295499999999997"/>
    <d v="2021-08-21T00:00:00"/>
    <s v="Shipped"/>
    <n v="3"/>
    <n v="2021"/>
    <s v="Planes"/>
    <n v="68"/>
    <s v="Oslo"/>
    <s v="N 0106"/>
    <x v="2"/>
    <s v="EMEA"/>
    <s v="Small"/>
  </r>
  <r>
    <n v="10296"/>
    <n v="21"/>
    <n v="71.25"/>
    <n v="8"/>
    <n v="1496.25"/>
    <n v="1.4999999999999999E-2"/>
    <n v="22.443749999999998"/>
    <d v="2021-09-15T00:00:00"/>
    <s v="Shipped"/>
    <n v="3"/>
    <n v="2021"/>
    <s v="Planes"/>
    <n v="68"/>
    <s v="Munich"/>
    <n v="80686"/>
    <x v="16"/>
    <s v="EMEA"/>
    <s v="Small"/>
  </r>
  <r>
    <n v="10307"/>
    <n v="25"/>
    <n v="75.36"/>
    <n v="2"/>
    <n v="1884"/>
    <n v="1.4999999999999999E-2"/>
    <n v="28.259999999999998"/>
    <d v="2021-10-14T00:00:00"/>
    <s v="Shipped"/>
    <n v="4"/>
    <n v="2021"/>
    <s v="Planes"/>
    <n v="68"/>
    <s v="Philadelphia"/>
    <n v="71270"/>
    <x v="0"/>
    <s v="NA"/>
    <s v="Small"/>
  </r>
  <r>
    <n v="10316"/>
    <n v="34"/>
    <n v="63.71"/>
    <n v="10"/>
    <n v="2166.14"/>
    <n v="1.4999999999999999E-2"/>
    <n v="32.492099999999994"/>
    <d v="2021-11-01T00:00:00"/>
    <s v="Shipped"/>
    <n v="4"/>
    <n v="2021"/>
    <s v="Planes"/>
    <n v="68"/>
    <s v="Cowes"/>
    <s v="PO31 7PJ"/>
    <x v="6"/>
    <s v="EMEA"/>
    <s v="Small"/>
  </r>
  <r>
    <n v="10328"/>
    <n v="48"/>
    <n v="58.92"/>
    <n v="1"/>
    <n v="2828.16"/>
    <n v="1.4999999999999999E-2"/>
    <n v="42.422399999999996"/>
    <d v="2021-11-12T00:00:00"/>
    <s v="Shipped"/>
    <n v="4"/>
    <n v="2021"/>
    <s v="Planes"/>
    <n v="68"/>
    <s v="Bergamo"/>
    <n v="24100"/>
    <x v="12"/>
    <s v="EMEA"/>
    <s v="Small"/>
  </r>
  <r>
    <n v="10339"/>
    <n v="55"/>
    <n v="100"/>
    <n v="12"/>
    <n v="6214.45"/>
    <n v="1.4999999999999999E-2"/>
    <n v="93.21674999999999"/>
    <d v="2021-11-23T00:00:00"/>
    <s v="Shipped"/>
    <n v="4"/>
    <n v="2021"/>
    <s v="Planes"/>
    <n v="68"/>
    <s v="Minato-ku"/>
    <s v="106-0032"/>
    <x v="11"/>
    <s v="Japan"/>
    <s v="Medium"/>
  </r>
  <r>
    <n v="10351"/>
    <n v="25"/>
    <n v="74.680000000000007"/>
    <n v="5"/>
    <n v="1867"/>
    <n v="1.4999999999999999E-2"/>
    <n v="28.004999999999999"/>
    <d v="2021-12-03T00:00:00"/>
    <s v="Shipped"/>
    <n v="4"/>
    <n v="2021"/>
    <s v="Planes"/>
    <n v="68"/>
    <s v="London"/>
    <s v="WX3 6FW"/>
    <x v="6"/>
    <s v="EMEA"/>
    <s v="Small"/>
  </r>
  <r>
    <n v="10373"/>
    <n v="38"/>
    <n v="70.44"/>
    <n v="7"/>
    <n v="2676.72"/>
    <n v="1.4999999999999999E-2"/>
    <n v="40.150799999999997"/>
    <d v="2022-01-31T00:00:00"/>
    <s v="Shipped"/>
    <n v="1"/>
    <n v="2022"/>
    <s v="Planes"/>
    <n v="68"/>
    <s v="Oulu"/>
    <n v="90110"/>
    <x v="4"/>
    <s v="EMEA"/>
    <s v="Small"/>
  </r>
  <r>
    <n v="10386"/>
    <n v="39"/>
    <n v="55.96"/>
    <n v="1"/>
    <n v="2182.44"/>
    <n v="1.4999999999999999E-2"/>
    <n v="32.736600000000003"/>
    <d v="2022-03-01T00:00:00"/>
    <s v="Resolved"/>
    <n v="1"/>
    <n v="2022"/>
    <s v="Planes"/>
    <n v="68"/>
    <s v="Madrid"/>
    <n v="28034"/>
    <x v="7"/>
    <s v="EMEA"/>
    <s v="Small"/>
  </r>
  <r>
    <n v="10398"/>
    <n v="28"/>
    <n v="57.55"/>
    <n v="3"/>
    <n v="1611.4"/>
    <n v="1.4999999999999999E-2"/>
    <n v="24.170999999999999"/>
    <d v="2022-03-30T00:00:00"/>
    <s v="Shipped"/>
    <n v="1"/>
    <n v="2022"/>
    <s v="Planes"/>
    <n v="68"/>
    <s v="Reims"/>
    <n v="51100"/>
    <x v="1"/>
    <s v="EMEA"/>
    <s v="Small"/>
  </r>
  <r>
    <n v="10400"/>
    <n v="24"/>
    <n v="61.66"/>
    <n v="2"/>
    <n v="1479.84"/>
    <n v="1.4999999999999999E-2"/>
    <n v="22.197599999999998"/>
    <d v="2022-04-01T00:00:00"/>
    <s v="Shipped"/>
    <n v="2"/>
    <n v="2022"/>
    <s v="Planes"/>
    <n v="68"/>
    <s v="San Jose"/>
    <n v="94217"/>
    <x v="0"/>
    <s v="NA"/>
    <s v="Small"/>
  </r>
  <r>
    <n v="10415"/>
    <n v="21"/>
    <n v="67.819999999999993"/>
    <n v="1"/>
    <n v="1424.22"/>
    <n v="1.4999999999999999E-2"/>
    <n v="21.363299999999999"/>
    <d v="2022-05-09T00:00:00"/>
    <s v="Disputed"/>
    <n v="2"/>
    <n v="2022"/>
    <s v="Planes"/>
    <n v="68"/>
    <s v="Glen Waverly"/>
    <n v="3150"/>
    <x v="3"/>
    <s v="APAC"/>
    <s v="Small"/>
  </r>
  <r>
    <n v="10110"/>
    <n v="46"/>
    <n v="100"/>
    <n v="10"/>
    <n v="5942.28"/>
    <n v="0.05"/>
    <n v="297.11399999999998"/>
    <d v="2020-03-18T00:00:00"/>
    <s v="Shipped"/>
    <n v="1"/>
    <n v="2020"/>
    <s v="Classic Cars"/>
    <n v="117"/>
    <s v="Manchester"/>
    <s v="EC2 5NT"/>
    <x v="6"/>
    <s v="EMEA"/>
    <s v="Medium"/>
  </r>
  <r>
    <n v="10124"/>
    <n v="25"/>
    <n v="93.95"/>
    <n v="9"/>
    <n v="2348.75"/>
    <n v="0.05"/>
    <n v="117.4375"/>
    <d v="2020-05-21T00:00:00"/>
    <s v="Shipped"/>
    <n v="2"/>
    <n v="2020"/>
    <s v="Classic Cars"/>
    <n v="117"/>
    <s v="Las Vegas"/>
    <n v="83030"/>
    <x v="0"/>
    <s v="NA"/>
    <s v="Small"/>
  </r>
  <r>
    <n v="10148"/>
    <n v="34"/>
    <n v="100"/>
    <n v="3"/>
    <n v="4392.12"/>
    <n v="0.05"/>
    <n v="219.60599999999999"/>
    <d v="2020-09-11T00:00:00"/>
    <s v="Shipped"/>
    <n v="3"/>
    <n v="2020"/>
    <s v="Classic Cars"/>
    <n v="117"/>
    <s v="North Sydney"/>
    <n v="2060"/>
    <x v="3"/>
    <s v="APAC"/>
    <s v="Medium"/>
  </r>
  <r>
    <n v="10161"/>
    <n v="25"/>
    <n v="100"/>
    <n v="2"/>
    <n v="2759.75"/>
    <n v="0.05"/>
    <n v="137.98750000000001"/>
    <d v="2020-10-17T00:00:00"/>
    <s v="Shipped"/>
    <n v="4"/>
    <n v="2020"/>
    <s v="Classic Cars"/>
    <n v="117"/>
    <s v="Aaarhus"/>
    <n v="8200"/>
    <x v="13"/>
    <s v="EMEA"/>
    <s v="Small"/>
  </r>
  <r>
    <n v="10173"/>
    <n v="23"/>
    <n v="100"/>
    <n v="16"/>
    <n v="2728.03"/>
    <n v="0.05"/>
    <n v="136.40150000000003"/>
    <d v="2020-11-05T00:00:00"/>
    <s v="Shipped"/>
    <n v="4"/>
    <n v="2020"/>
    <s v="Classic Cars"/>
    <n v="117"/>
    <s v="Bergamo"/>
    <n v="24100"/>
    <x v="12"/>
    <s v="EMEA"/>
    <s v="Small"/>
  </r>
  <r>
    <n v="10182"/>
    <n v="20"/>
    <n v="100"/>
    <n v="13"/>
    <n v="2395.8000000000002"/>
    <n v="0.05"/>
    <n v="119.79000000000002"/>
    <d v="2020-11-12T00:00:00"/>
    <s v="Shipped"/>
    <n v="4"/>
    <n v="2020"/>
    <s v="Classic Cars"/>
    <n v="117"/>
    <s v="San Rafael"/>
    <n v="97562"/>
    <x v="0"/>
    <s v="NA"/>
    <s v="Small"/>
  </r>
  <r>
    <n v="10192"/>
    <n v="23"/>
    <n v="100"/>
    <n v="1"/>
    <n v="3052.33"/>
    <n v="0.05"/>
    <n v="152.6165"/>
    <d v="2020-11-20T00:00:00"/>
    <s v="Shipped"/>
    <n v="4"/>
    <n v="2020"/>
    <s v="Classic Cars"/>
    <n v="117"/>
    <s v="Nashua"/>
    <n v="62005"/>
    <x v="0"/>
    <s v="NA"/>
    <s v="Medium"/>
  </r>
  <r>
    <n v="10204"/>
    <n v="42"/>
    <n v="100"/>
    <n v="7"/>
    <n v="4242"/>
    <n v="0.05"/>
    <n v="212.10000000000002"/>
    <d v="2020-12-02T00:00:00"/>
    <s v="Shipped"/>
    <n v="4"/>
    <n v="2020"/>
    <s v="Classic Cars"/>
    <n v="117"/>
    <s v="NYC"/>
    <n v="10022"/>
    <x v="0"/>
    <s v="NA"/>
    <s v="Medium"/>
  </r>
  <r>
    <n v="10213"/>
    <n v="27"/>
    <n v="100"/>
    <n v="3"/>
    <n v="2790.45"/>
    <n v="0.05"/>
    <n v="139.52250000000001"/>
    <d v="2021-01-22T00:00:00"/>
    <s v="Shipped"/>
    <n v="1"/>
    <n v="2021"/>
    <s v="Classic Cars"/>
    <n v="117"/>
    <s v="London"/>
    <s v="WA1 1DP"/>
    <x v="6"/>
    <s v="EMEA"/>
    <s v="Small"/>
  </r>
  <r>
    <n v="10227"/>
    <n v="33"/>
    <n v="100"/>
    <n v="13"/>
    <n v="4340.49"/>
    <n v="0.05"/>
    <n v="217.02449999999999"/>
    <d v="2021-03-02T00:00:00"/>
    <s v="Shipped"/>
    <n v="1"/>
    <n v="2021"/>
    <s v="Classic Cars"/>
    <n v="117"/>
    <s v="Lyon"/>
    <n v="69004"/>
    <x v="1"/>
    <s v="EMEA"/>
    <s v="Medium"/>
  </r>
  <r>
    <n v="10241"/>
    <n v="28"/>
    <n v="98.65"/>
    <n v="5"/>
    <n v="2762.2"/>
    <n v="0.05"/>
    <n v="138.10999999999999"/>
    <d v="2021-04-13T00:00:00"/>
    <s v="Shipped"/>
    <n v="2"/>
    <n v="2021"/>
    <s v="Classic Cars"/>
    <n v="117"/>
    <s v="Strasbourg"/>
    <n v="67000"/>
    <x v="1"/>
    <s v="EMEA"/>
    <s v="Small"/>
  </r>
  <r>
    <n v="10267"/>
    <n v="43"/>
    <n v="100"/>
    <n v="2"/>
    <n v="4645.72"/>
    <n v="0.05"/>
    <n v="232.28600000000003"/>
    <d v="2021-07-07T00:00:00"/>
    <s v="Shipped"/>
    <n v="3"/>
    <n v="2021"/>
    <s v="Classic Cars"/>
    <n v="117"/>
    <s v="NYC"/>
    <n v="10022"/>
    <x v="0"/>
    <s v="NA"/>
    <s v="Medium"/>
  </r>
  <r>
    <n v="10279"/>
    <n v="48"/>
    <n v="100"/>
    <n v="2"/>
    <n v="5580.96"/>
    <n v="0.05"/>
    <n v="279.048"/>
    <d v="2021-08-09T00:00:00"/>
    <s v="Shipped"/>
    <n v="3"/>
    <n v="2021"/>
    <s v="Classic Cars"/>
    <n v="117"/>
    <s v="Madrid"/>
    <n v="28034"/>
    <x v="7"/>
    <s v="EMEA"/>
    <s v="Medium"/>
  </r>
  <r>
    <n v="10288"/>
    <n v="48"/>
    <n v="100"/>
    <n v="8"/>
    <n v="6539.04"/>
    <n v="0.05"/>
    <n v="326.952"/>
    <d v="2021-09-01T00:00:00"/>
    <s v="Shipped"/>
    <n v="3"/>
    <n v="2021"/>
    <s v="Classic Cars"/>
    <n v="117"/>
    <s v="Singapore"/>
    <n v="69045"/>
    <x v="9"/>
    <s v="APAC"/>
    <s v="Medium"/>
  </r>
  <r>
    <n v="10302"/>
    <n v="45"/>
    <n v="100"/>
    <n v="4"/>
    <n v="5548.95"/>
    <n v="0.05"/>
    <n v="277.44749999999999"/>
    <d v="2020-10-06T00:00:00"/>
    <s v="Shipped"/>
    <n v="4"/>
    <n v="2020"/>
    <s v="Classic Cars"/>
    <n v="117"/>
    <s v="Liverpool"/>
    <s v="WX1 6LT"/>
    <x v="6"/>
    <s v="EMEA"/>
    <s v="Medium"/>
  </r>
  <r>
    <n v="10311"/>
    <n v="43"/>
    <n v="100"/>
    <n v="3"/>
    <n v="4595.41"/>
    <n v="0.05"/>
    <n v="229.7705"/>
    <d v="2021-10-16T00:00:00"/>
    <s v="Shipped"/>
    <n v="4"/>
    <n v="2021"/>
    <s v="Classic Cars"/>
    <n v="117"/>
    <s v="Madrid"/>
    <n v="28034"/>
    <x v="7"/>
    <s v="EMEA"/>
    <s v="Medium"/>
  </r>
  <r>
    <n v="10332"/>
    <n v="44"/>
    <n v="42.26"/>
    <n v="11"/>
    <n v="1859.44"/>
    <n v="0.05"/>
    <n v="92.972000000000008"/>
    <d v="2021-11-17T00:00:00"/>
    <s v="Shipped"/>
    <n v="4"/>
    <n v="2021"/>
    <s v="Classic Cars"/>
    <n v="117"/>
    <s v="Manchester"/>
    <s v="EC2 5NT"/>
    <x v="6"/>
    <s v="EMEA"/>
    <s v="Small"/>
  </r>
  <r>
    <n v="10346"/>
    <n v="24"/>
    <n v="87.24"/>
    <n v="5"/>
    <n v="2093.7600000000002"/>
    <n v="0.05"/>
    <n v="104.68800000000002"/>
    <d v="2021-11-29T00:00:00"/>
    <s v="Shipped"/>
    <n v="4"/>
    <n v="2021"/>
    <s v="Classic Cars"/>
    <n v="117"/>
    <s v="Las Vegas"/>
    <n v="83030"/>
    <x v="0"/>
    <s v="NA"/>
    <s v="Small"/>
  </r>
  <r>
    <n v="10368"/>
    <n v="31"/>
    <n v="100"/>
    <n v="5"/>
    <n v="4223.13"/>
    <n v="0.05"/>
    <n v="211.15650000000002"/>
    <d v="2022-01-19T00:00:00"/>
    <s v="Shipped"/>
    <n v="1"/>
    <n v="2022"/>
    <s v="Classic Cars"/>
    <n v="117"/>
    <s v="San Rafael"/>
    <n v="97562"/>
    <x v="0"/>
    <s v="NA"/>
    <s v="Medium"/>
  </r>
  <r>
    <n v="10380"/>
    <n v="44"/>
    <n v="36.29"/>
    <n v="7"/>
    <n v="1596.76"/>
    <n v="0.05"/>
    <n v="79.838000000000008"/>
    <d v="2022-02-16T00:00:00"/>
    <s v="Shipped"/>
    <n v="1"/>
    <n v="2022"/>
    <s v="Classic Cars"/>
    <n v="117"/>
    <s v="Madrid"/>
    <n v="28034"/>
    <x v="7"/>
    <s v="EMEA"/>
    <s v="Small"/>
  </r>
  <r>
    <n v="10407"/>
    <n v="59"/>
    <n v="98.65"/>
    <n v="5"/>
    <n v="5820.35"/>
    <n v="0.05"/>
    <n v="291.01750000000004"/>
    <d v="2022-04-22T00:00:00"/>
    <s v="On Hold"/>
    <n v="2"/>
    <n v="2022"/>
    <s v="Classic Cars"/>
    <n v="117"/>
    <s v="San Jose"/>
    <n v="94217"/>
    <x v="0"/>
    <s v="NA"/>
    <s v="Medium"/>
  </r>
  <r>
    <n v="10420"/>
    <n v="55"/>
    <n v="96.3"/>
    <n v="8"/>
    <n v="5296.5"/>
    <n v="0.05"/>
    <n v="264.82499999999999"/>
    <d v="2022-05-29T00:00:00"/>
    <s v="In Process"/>
    <n v="2"/>
    <n v="2022"/>
    <s v="Classic Cars"/>
    <n v="117"/>
    <s v="Chatswood"/>
    <n v="2067"/>
    <x v="3"/>
    <s v="APAC"/>
    <s v="Medium"/>
  </r>
  <r>
    <n v="10109"/>
    <n v="29"/>
    <n v="32.1"/>
    <n v="6"/>
    <n v="930.9"/>
    <n v="0.05"/>
    <n v="46.545000000000002"/>
    <d v="2020-03-10T00:00:00"/>
    <s v="Shipped"/>
    <n v="1"/>
    <n v="2020"/>
    <s v="Classic Cars"/>
    <n v="37"/>
    <s v="Philadelphia"/>
    <n v="71270"/>
    <x v="0"/>
    <s v="NA"/>
    <s v="Small"/>
  </r>
  <r>
    <n v="10122"/>
    <n v="39"/>
    <n v="30.96"/>
    <n v="4"/>
    <n v="1207.44"/>
    <n v="0.05"/>
    <n v="60.372000000000007"/>
    <d v="2020-05-08T00:00:00"/>
    <s v="Shipped"/>
    <n v="2"/>
    <n v="2020"/>
    <s v="Classic Cars"/>
    <n v="37"/>
    <s v="Marseille"/>
    <n v="13008"/>
    <x v="1"/>
    <s v="EMEA"/>
    <s v="Small"/>
  </r>
  <r>
    <n v="10135"/>
    <n v="20"/>
    <n v="35.869999999999997"/>
    <n v="1"/>
    <n v="717.4"/>
    <n v="0.05"/>
    <n v="35.869999999999997"/>
    <d v="2020-07-02T00:00:00"/>
    <s v="Shipped"/>
    <n v="3"/>
    <n v="2020"/>
    <s v="Classic Cars"/>
    <n v="37"/>
    <s v="San Rafael"/>
    <n v="97562"/>
    <x v="0"/>
    <s v="NA"/>
    <s v="Small"/>
  </r>
  <r>
    <n v="10147"/>
    <n v="25"/>
    <n v="42.67"/>
    <n v="1"/>
    <n v="1066.75"/>
    <n v="0.05"/>
    <n v="53.337500000000006"/>
    <d v="2020-09-05T00:00:00"/>
    <s v="Shipped"/>
    <n v="3"/>
    <n v="2020"/>
    <s v="Classic Cars"/>
    <n v="37"/>
    <s v="Brickhaven"/>
    <n v="58339"/>
    <x v="0"/>
    <s v="NA"/>
    <s v="Small"/>
  </r>
  <r>
    <n v="10160"/>
    <n v="42"/>
    <n v="37"/>
    <n v="2"/>
    <n v="1554"/>
    <n v="0.05"/>
    <n v="77.7"/>
    <d v="2020-10-11T00:00:00"/>
    <s v="Shipped"/>
    <n v="4"/>
    <n v="2020"/>
    <s v="Classic Cars"/>
    <n v="37"/>
    <s v="Los Angeles"/>
    <m/>
    <x v="0"/>
    <s v="NA"/>
    <s v="Small"/>
  </r>
  <r>
    <n v="10171"/>
    <n v="36"/>
    <n v="35.49"/>
    <n v="4"/>
    <n v="1277.6400000000001"/>
    <n v="0.05"/>
    <n v="63.882000000000005"/>
    <d v="2020-11-05T00:00:00"/>
    <s v="Shipped"/>
    <n v="4"/>
    <n v="2020"/>
    <s v="Classic Cars"/>
    <n v="37"/>
    <s v="Montreal"/>
    <s v="H1J 1C3"/>
    <x v="10"/>
    <s v="NA"/>
    <s v="Small"/>
  </r>
  <r>
    <n v="10181"/>
    <n v="37"/>
    <n v="42.67"/>
    <n v="8"/>
    <n v="1578.79"/>
    <n v="0.05"/>
    <n v="78.93950000000001"/>
    <d v="2020-11-12T00:00:00"/>
    <s v="Shipped"/>
    <n v="4"/>
    <n v="2020"/>
    <s v="Classic Cars"/>
    <n v="37"/>
    <s v="Bergen"/>
    <s v="N 5804"/>
    <x v="2"/>
    <s v="EMEA"/>
    <s v="Small"/>
  </r>
  <r>
    <n v="10192"/>
    <n v="30"/>
    <n v="30.59"/>
    <n v="13"/>
    <n v="917.7"/>
    <n v="0.05"/>
    <n v="45.885000000000005"/>
    <d v="2020-11-20T00:00:00"/>
    <s v="Shipped"/>
    <n v="4"/>
    <n v="2020"/>
    <s v="Classic Cars"/>
    <n v="37"/>
    <s v="Nashua"/>
    <n v="62005"/>
    <x v="0"/>
    <s v="NA"/>
    <s v="Small"/>
  </r>
  <r>
    <n v="10203"/>
    <n v="21"/>
    <n v="37"/>
    <n v="2"/>
    <n v="777"/>
    <n v="0.05"/>
    <n v="38.85"/>
    <d v="2020-12-02T00:00:00"/>
    <s v="Shipped"/>
    <n v="4"/>
    <n v="2020"/>
    <s v="Classic Cars"/>
    <n v="37"/>
    <s v="Madrid"/>
    <n v="28034"/>
    <x v="7"/>
    <s v="EMEA"/>
    <s v="Small"/>
  </r>
  <r>
    <n v="10212"/>
    <n v="34"/>
    <n v="43.42"/>
    <n v="12"/>
    <n v="1476.28"/>
    <n v="0.05"/>
    <n v="73.814000000000007"/>
    <d v="2021-01-16T00:00:00"/>
    <s v="Shipped"/>
    <n v="1"/>
    <n v="2021"/>
    <s v="Classic Cars"/>
    <n v="37"/>
    <s v="Madrid"/>
    <n v="28034"/>
    <x v="7"/>
    <s v="EMEA"/>
    <s v="Small"/>
  </r>
  <r>
    <n v="10225"/>
    <n v="42"/>
    <n v="36.630000000000003"/>
    <n v="3"/>
    <n v="1538.46"/>
    <n v="0.05"/>
    <n v="76.923000000000002"/>
    <d v="2021-02-22T00:00:00"/>
    <s v="Shipped"/>
    <n v="1"/>
    <n v="2021"/>
    <s v="Classic Cars"/>
    <n v="37"/>
    <s v="Gensve"/>
    <n v="1203"/>
    <x v="17"/>
    <s v="EMEA"/>
    <s v="Small"/>
  </r>
  <r>
    <n v="10239"/>
    <n v="20"/>
    <n v="44.56"/>
    <n v="2"/>
    <n v="891.2"/>
    <n v="0.05"/>
    <n v="44.56"/>
    <d v="2021-04-12T00:00:00"/>
    <s v="Shipped"/>
    <n v="2"/>
    <n v="2021"/>
    <s v="Classic Cars"/>
    <n v="37"/>
    <s v="Oulu"/>
    <n v="90110"/>
    <x v="4"/>
    <s v="EMEA"/>
    <s v="Small"/>
  </r>
  <r>
    <n v="10253"/>
    <n v="40"/>
    <n v="42.67"/>
    <n v="7"/>
    <n v="1706.8"/>
    <n v="0.05"/>
    <n v="85.34"/>
    <d v="2021-06-01T00:00:00"/>
    <s v="Cancelled"/>
    <n v="2"/>
    <n v="2021"/>
    <s v="Classic Cars"/>
    <n v="37"/>
    <s v="Liverpool"/>
    <s v="WX1 6LT"/>
    <x v="6"/>
    <s v="EMEA"/>
    <s v="Small"/>
  </r>
  <r>
    <n v="10266"/>
    <n v="34"/>
    <n v="40.4"/>
    <n v="8"/>
    <n v="1373.6"/>
    <n v="0.05"/>
    <n v="68.679999999999993"/>
    <d v="2021-07-06T00:00:00"/>
    <s v="Shipped"/>
    <n v="3"/>
    <n v="2021"/>
    <s v="Classic Cars"/>
    <n v="37"/>
    <s v="Reggio Emilia"/>
    <n v="42100"/>
    <x v="12"/>
    <s v="EMEA"/>
    <s v="Small"/>
  </r>
  <r>
    <n v="10278"/>
    <n v="31"/>
    <n v="38.89"/>
    <n v="8"/>
    <n v="1205.5899999999999"/>
    <n v="0.05"/>
    <n v="60.279499999999999"/>
    <d v="2021-08-06T00:00:00"/>
    <s v="Shipped"/>
    <n v="3"/>
    <n v="2021"/>
    <s v="Classic Cars"/>
    <n v="37"/>
    <s v="Las Vegas"/>
    <n v="83030"/>
    <x v="0"/>
    <s v="NA"/>
    <s v="Small"/>
  </r>
  <r>
    <n v="10287"/>
    <n v="36"/>
    <n v="39.65"/>
    <n v="6"/>
    <n v="1427.4"/>
    <n v="0.05"/>
    <n v="71.37"/>
    <d v="2021-08-30T00:00:00"/>
    <s v="Shipped"/>
    <n v="3"/>
    <n v="2021"/>
    <s v="Classic Cars"/>
    <n v="37"/>
    <s v="Gensve"/>
    <n v="1203"/>
    <x v="17"/>
    <s v="EMEA"/>
    <s v="Small"/>
  </r>
  <r>
    <n v="10301"/>
    <n v="48"/>
    <n v="34.36"/>
    <n v="10"/>
    <n v="1649.28"/>
    <n v="0.05"/>
    <n v="82.463999999999999"/>
    <d v="2020-10-05T00:00:00"/>
    <s v="Shipped"/>
    <n v="4"/>
    <n v="2020"/>
    <s v="Classic Cars"/>
    <n v="37"/>
    <s v="Oslo"/>
    <s v="N 0106"/>
    <x v="2"/>
    <s v="EMEA"/>
    <s v="Small"/>
  </r>
  <r>
    <n v="10310"/>
    <n v="33"/>
    <n v="41.91"/>
    <n v="4"/>
    <n v="1383.03"/>
    <n v="0.05"/>
    <n v="69.151499999999999"/>
    <d v="2021-10-16T00:00:00"/>
    <s v="Shipped"/>
    <n v="4"/>
    <n v="2021"/>
    <s v="Classic Cars"/>
    <n v="37"/>
    <s v="Koln"/>
    <n v="50739"/>
    <x v="16"/>
    <s v="EMEA"/>
    <s v="Small"/>
  </r>
  <r>
    <n v="10321"/>
    <n v="37"/>
    <n v="33.229999999999997"/>
    <n v="12"/>
    <n v="1229.51"/>
    <n v="0.05"/>
    <n v="61.475500000000004"/>
    <d v="2021-11-04T00:00:00"/>
    <s v="Shipped"/>
    <n v="4"/>
    <n v="2021"/>
    <s v="Classic Cars"/>
    <n v="37"/>
    <s v="New Bedford"/>
    <n v="50553"/>
    <x v="0"/>
    <s v="NA"/>
    <s v="Small"/>
  </r>
  <r>
    <n v="10331"/>
    <n v="27"/>
    <n v="42.24"/>
    <n v="13"/>
    <n v="1140.48"/>
    <n v="0.05"/>
    <n v="57.024000000000001"/>
    <d v="2021-11-17T00:00:00"/>
    <s v="Shipped"/>
    <n v="4"/>
    <n v="2021"/>
    <s v="Classic Cars"/>
    <n v="37"/>
    <s v="Philadelphia"/>
    <n v="71270"/>
    <x v="0"/>
    <s v="NA"/>
    <s v="Small"/>
  </r>
  <r>
    <n v="10342"/>
    <n v="39"/>
    <n v="40.4"/>
    <n v="9"/>
    <n v="1575.6"/>
    <n v="0.05"/>
    <n v="78.78"/>
    <d v="2021-11-24T00:00:00"/>
    <s v="Shipped"/>
    <n v="4"/>
    <n v="2021"/>
    <s v="Classic Cars"/>
    <n v="37"/>
    <s v="Melbourne"/>
    <n v="3004"/>
    <x v="3"/>
    <s v="APAC"/>
    <s v="Small"/>
  </r>
  <r>
    <n v="10355"/>
    <n v="36"/>
    <n v="38.520000000000003"/>
    <n v="4"/>
    <n v="1386.72"/>
    <n v="0.05"/>
    <n v="69.335999999999999"/>
    <d v="2021-12-07T00:00:00"/>
    <s v="Shipped"/>
    <n v="4"/>
    <n v="2021"/>
    <s v="Classic Cars"/>
    <n v="37"/>
    <s v="Madrid"/>
    <n v="28034"/>
    <x v="7"/>
    <s v="EMEA"/>
    <s v="Small"/>
  </r>
  <r>
    <n v="10367"/>
    <n v="36"/>
    <n v="100"/>
    <n v="2"/>
    <n v="5018.3999999999996"/>
    <n v="0.05"/>
    <n v="250.92"/>
    <d v="2022-01-12T00:00:00"/>
    <s v="Resolved"/>
    <n v="1"/>
    <n v="2022"/>
    <s v="Classic Cars"/>
    <n v="37"/>
    <s v="Pasadena"/>
    <n v="90003"/>
    <x v="0"/>
    <s v="NA"/>
    <s v="Medium"/>
  </r>
  <r>
    <n v="10378"/>
    <n v="41"/>
    <n v="100"/>
    <n v="7"/>
    <n v="5856.85"/>
    <n v="0.05"/>
    <n v="292.84250000000003"/>
    <d v="2022-02-10T00:00:00"/>
    <s v="Shipped"/>
    <n v="1"/>
    <n v="2022"/>
    <s v="Classic Cars"/>
    <n v="37"/>
    <s v="Madrid"/>
    <n v="28034"/>
    <x v="7"/>
    <s v="EMEA"/>
    <s v="Medium"/>
  </r>
  <r>
    <n v="10390"/>
    <n v="37"/>
    <n v="100"/>
    <n v="5"/>
    <n v="4894.7299999999996"/>
    <n v="0.05"/>
    <n v="244.73649999999998"/>
    <d v="2022-03-04T00:00:00"/>
    <s v="Shipped"/>
    <n v="1"/>
    <n v="2022"/>
    <s v="Classic Cars"/>
    <n v="37"/>
    <s v="San Rafael"/>
    <n v="97562"/>
    <x v="0"/>
    <s v="NA"/>
    <s v="Medium"/>
  </r>
  <r>
    <n v="10405"/>
    <n v="47"/>
    <n v="44.56"/>
    <n v="2"/>
    <n v="2094.3200000000002"/>
    <n v="0.05"/>
    <n v="104.71600000000001"/>
    <d v="2022-04-14T00:00:00"/>
    <s v="Shipped"/>
    <n v="2"/>
    <n v="2022"/>
    <s v="Classic Cars"/>
    <n v="37"/>
    <s v="Strasbourg"/>
    <n v="67000"/>
    <x v="1"/>
    <s v="EMEA"/>
    <s v="Small"/>
  </r>
  <r>
    <n v="10419"/>
    <n v="15"/>
    <n v="42.67"/>
    <n v="7"/>
    <n v="640.04999999999995"/>
    <n v="0.05"/>
    <n v="32.002499999999998"/>
    <d v="2022-05-17T00:00:00"/>
    <s v="Shipped"/>
    <n v="2"/>
    <n v="2022"/>
    <s v="Classic Cars"/>
    <n v="37"/>
    <s v="Salzburg"/>
    <n v="5020"/>
    <x v="5"/>
    <s v="EMEA"/>
    <s v="Small"/>
  </r>
  <r>
    <n v="10105"/>
    <n v="44"/>
    <n v="72.58"/>
    <n v="4"/>
    <n v="3193.52"/>
    <n v="0.03"/>
    <n v="95.805599999999998"/>
    <d v="2020-02-11T00:00:00"/>
    <s v="Shipped"/>
    <n v="1"/>
    <n v="2020"/>
    <s v="Vintage Cars"/>
    <n v="88"/>
    <s v="Kobenhavn"/>
    <n v="1734"/>
    <x v="13"/>
    <s v="EMEA"/>
    <s v="Medium"/>
  </r>
  <r>
    <n v="10119"/>
    <n v="35"/>
    <n v="87.62"/>
    <n v="13"/>
    <n v="3066.7"/>
    <n v="0.03"/>
    <n v="92.000999999999991"/>
    <d v="2020-04-28T00:00:00"/>
    <s v="Shipped"/>
    <n v="2"/>
    <n v="2020"/>
    <s v="Vintage Cars"/>
    <n v="88"/>
    <s v="Salzburg"/>
    <n v="5020"/>
    <x v="5"/>
    <s v="EMEA"/>
    <s v="Medium"/>
  </r>
  <r>
    <n v="10129"/>
    <n v="41"/>
    <n v="94.71"/>
    <n v="4"/>
    <n v="3883.11"/>
    <n v="0.03"/>
    <n v="116.4933"/>
    <d v="2020-06-12T00:00:00"/>
    <s v="Shipped"/>
    <n v="2"/>
    <n v="2020"/>
    <s v="Vintage Cars"/>
    <n v="88"/>
    <s v="London"/>
    <s v="WX3 6FW"/>
    <x v="6"/>
    <s v="EMEA"/>
    <s v="Medium"/>
  </r>
  <r>
    <n v="10142"/>
    <n v="49"/>
    <n v="98.25"/>
    <n v="1"/>
    <n v="4814.25"/>
    <n v="0.03"/>
    <n v="144.42749999999998"/>
    <d v="2020-08-08T00:00:00"/>
    <s v="Shipped"/>
    <n v="3"/>
    <n v="2020"/>
    <s v="Vintage Cars"/>
    <n v="88"/>
    <s v="San Rafael"/>
    <n v="97562"/>
    <x v="0"/>
    <s v="NA"/>
    <s v="Medium"/>
  </r>
  <r>
    <n v="10154"/>
    <n v="31"/>
    <n v="91.17"/>
    <n v="2"/>
    <n v="2826.27"/>
    <n v="0.03"/>
    <n v="84.7881"/>
    <d v="2020-10-02T00:00:00"/>
    <s v="Shipped"/>
    <n v="4"/>
    <n v="2020"/>
    <s v="Vintage Cars"/>
    <n v="88"/>
    <s v="Glendale"/>
    <n v="92561"/>
    <x v="0"/>
    <s v="NA"/>
    <s v="Small"/>
  </r>
  <r>
    <n v="10167"/>
    <n v="20"/>
    <n v="79.66"/>
    <n v="11"/>
    <n v="1593.2"/>
    <n v="0.03"/>
    <n v="47.795999999999999"/>
    <d v="2020-10-23T00:00:00"/>
    <s v="Cancelled"/>
    <n v="4"/>
    <n v="2020"/>
    <s v="Vintage Cars"/>
    <n v="88"/>
    <s v="Boras"/>
    <s v="S-844 67"/>
    <x v="8"/>
    <s v="EMEA"/>
    <s v="Small"/>
  </r>
  <r>
    <n v="10177"/>
    <n v="45"/>
    <n v="72.58"/>
    <n v="2"/>
    <n v="3266.1"/>
    <n v="0.03"/>
    <n v="97.98299999999999"/>
    <d v="2020-11-07T00:00:00"/>
    <s v="Shipped"/>
    <n v="4"/>
    <n v="2020"/>
    <s v="Vintage Cars"/>
    <n v="88"/>
    <s v="Madrid"/>
    <n v="28023"/>
    <x v="7"/>
    <s v="EMEA"/>
    <s v="Medium"/>
  </r>
  <r>
    <n v="10185"/>
    <n v="33"/>
    <n v="74.349999999999994"/>
    <n v="2"/>
    <n v="2453.5500000000002"/>
    <n v="0.03"/>
    <n v="73.606499999999997"/>
    <d v="2020-11-14T00:00:00"/>
    <s v="Shipped"/>
    <n v="4"/>
    <n v="2020"/>
    <s v="Vintage Cars"/>
    <n v="88"/>
    <s v="New Bedford"/>
    <n v="50553"/>
    <x v="0"/>
    <s v="NA"/>
    <s v="Small"/>
  </r>
  <r>
    <n v="10197"/>
    <n v="47"/>
    <n v="83.2"/>
    <n v="8"/>
    <n v="3910.4"/>
    <n v="0.03"/>
    <n v="117.312"/>
    <d v="2020-11-26T00:00:00"/>
    <s v="Shipped"/>
    <n v="4"/>
    <n v="2020"/>
    <s v="Vintage Cars"/>
    <n v="88"/>
    <s v="Barcelona"/>
    <n v="8022"/>
    <x v="7"/>
    <s v="EMEA"/>
    <s v="Medium"/>
  </r>
  <r>
    <n v="10208"/>
    <n v="20"/>
    <n v="89.4"/>
    <n v="2"/>
    <n v="1788"/>
    <n v="0.03"/>
    <n v="53.64"/>
    <d v="2021-01-02T00:00:00"/>
    <s v="Shipped"/>
    <n v="1"/>
    <n v="2021"/>
    <s v="Vintage Cars"/>
    <n v="88"/>
    <s v="Lyon"/>
    <n v="69004"/>
    <x v="1"/>
    <s v="EMEA"/>
    <s v="Small"/>
  </r>
  <r>
    <n v="10222"/>
    <n v="47"/>
    <n v="70.81"/>
    <n v="14"/>
    <n v="3328.07"/>
    <n v="0.03"/>
    <n v="99.842100000000002"/>
    <d v="2021-02-19T00:00:00"/>
    <s v="Shipped"/>
    <n v="1"/>
    <n v="2021"/>
    <s v="Vintage Cars"/>
    <n v="88"/>
    <s v="San Diego"/>
    <n v="91217"/>
    <x v="0"/>
    <s v="NA"/>
    <s v="Medium"/>
  </r>
  <r>
    <n v="10233"/>
    <n v="40"/>
    <n v="94.71"/>
    <n v="2"/>
    <n v="3788.4"/>
    <n v="0.03"/>
    <n v="113.652"/>
    <d v="2021-03-29T00:00:00"/>
    <s v="Shipped"/>
    <n v="1"/>
    <n v="2021"/>
    <s v="Vintage Cars"/>
    <n v="88"/>
    <s v="Newark"/>
    <n v="94019"/>
    <x v="0"/>
    <s v="NA"/>
    <s v="Medium"/>
  </r>
  <r>
    <n v="10248"/>
    <n v="30"/>
    <n v="100"/>
    <n v="5"/>
    <n v="3053.7"/>
    <n v="0.03"/>
    <n v="91.61099999999999"/>
    <d v="2021-05-07T00:00:00"/>
    <s v="Cancelled"/>
    <n v="2"/>
    <n v="2021"/>
    <s v="Vintage Cars"/>
    <n v="88"/>
    <s v="NYC"/>
    <n v="10022"/>
    <x v="0"/>
    <s v="NA"/>
    <s v="Medium"/>
  </r>
  <r>
    <n v="10261"/>
    <n v="22"/>
    <n v="91.17"/>
    <n v="3"/>
    <n v="2005.74"/>
    <n v="0.03"/>
    <n v="60.172199999999997"/>
    <d v="2021-06-17T00:00:00"/>
    <s v="Shipped"/>
    <n v="2"/>
    <n v="2021"/>
    <s v="Vintage Cars"/>
    <n v="88"/>
    <s v="Montreal"/>
    <s v="H1J 1C3"/>
    <x v="10"/>
    <s v="NA"/>
    <s v="Small"/>
  </r>
  <r>
    <n v="10273"/>
    <n v="27"/>
    <n v="100"/>
    <n v="6"/>
    <n v="2796.12"/>
    <n v="0.03"/>
    <n v="83.883599999999987"/>
    <d v="2021-07-21T00:00:00"/>
    <s v="Shipped"/>
    <n v="3"/>
    <n v="2021"/>
    <s v="Vintage Cars"/>
    <n v="88"/>
    <s v="Bruxelles"/>
    <s v="B-1180"/>
    <x v="14"/>
    <s v="EMEA"/>
    <s v="Small"/>
  </r>
  <r>
    <n v="10283"/>
    <n v="34"/>
    <n v="92.94"/>
    <n v="8"/>
    <n v="3159.96"/>
    <n v="0.03"/>
    <n v="94.7988"/>
    <d v="2021-08-20T00:00:00"/>
    <s v="Shipped"/>
    <n v="3"/>
    <n v="2021"/>
    <s v="Vintage Cars"/>
    <n v="88"/>
    <s v="Tsawassen"/>
    <s v="T2F 8M4"/>
    <x v="10"/>
    <s v="NA"/>
    <s v="Medium"/>
  </r>
  <r>
    <n v="10295"/>
    <n v="46"/>
    <n v="84.97"/>
    <n v="3"/>
    <n v="3908.62"/>
    <n v="0.03"/>
    <n v="117.25859999999999"/>
    <d v="2021-09-10T00:00:00"/>
    <s v="Shipped"/>
    <n v="3"/>
    <n v="2021"/>
    <s v="Vintage Cars"/>
    <n v="88"/>
    <s v="Boston"/>
    <n v="51003"/>
    <x v="0"/>
    <s v="NA"/>
    <s v="Medium"/>
  </r>
  <r>
    <n v="10306"/>
    <n v="31"/>
    <n v="84.08"/>
    <n v="2"/>
    <n v="2606.48"/>
    <n v="0.03"/>
    <n v="78.194400000000002"/>
    <d v="2021-10-14T00:00:00"/>
    <s v="Shipped"/>
    <n v="4"/>
    <n v="2021"/>
    <s v="Vintage Cars"/>
    <n v="88"/>
    <s v="Manchester"/>
    <s v="EC2 5NT"/>
    <x v="6"/>
    <s v="EMEA"/>
    <s v="Small"/>
  </r>
  <r>
    <n v="10315"/>
    <n v="24"/>
    <n v="86.74"/>
    <n v="1"/>
    <n v="2081.7600000000002"/>
    <n v="0.03"/>
    <n v="62.452800000000003"/>
    <d v="2021-10-29T00:00:00"/>
    <s v="Shipped"/>
    <n v="4"/>
    <n v="2021"/>
    <s v="Vintage Cars"/>
    <n v="88"/>
    <s v="Nantes"/>
    <n v="44000"/>
    <x v="1"/>
    <s v="EMEA"/>
    <s v="Small"/>
  </r>
  <r>
    <n v="10326"/>
    <n v="41"/>
    <n v="85.85"/>
    <n v="3"/>
    <n v="3519.85"/>
    <n v="0.03"/>
    <n v="105.59549999999999"/>
    <d v="2021-11-09T00:00:00"/>
    <s v="Shipped"/>
    <n v="4"/>
    <n v="2021"/>
    <s v="Vintage Cars"/>
    <n v="88"/>
    <s v="Lule"/>
    <s v="S-958 22"/>
    <x v="8"/>
    <s v="EMEA"/>
    <s v="Medium"/>
  </r>
  <r>
    <n v="10339"/>
    <n v="55"/>
    <n v="100"/>
    <n v="13"/>
    <n v="10758"/>
    <n v="0.03"/>
    <n v="322.74"/>
    <d v="2021-11-23T00:00:00"/>
    <s v="Shipped"/>
    <n v="4"/>
    <n v="2021"/>
    <s v="Vintage Cars"/>
    <n v="88"/>
    <s v="Minato-ku"/>
    <s v="106-0032"/>
    <x v="11"/>
    <s v="Japan"/>
    <s v="Large"/>
  </r>
  <r>
    <n v="10350"/>
    <n v="30"/>
    <n v="100"/>
    <n v="9"/>
    <n v="3021"/>
    <n v="0.03"/>
    <n v="90.63"/>
    <d v="2021-12-02T00:00:00"/>
    <s v="Shipped"/>
    <n v="4"/>
    <n v="2021"/>
    <s v="Vintage Cars"/>
    <n v="88"/>
    <s v="Madrid"/>
    <n v="28034"/>
    <x v="7"/>
    <s v="EMEA"/>
    <s v="Medium"/>
  </r>
  <r>
    <n v="10373"/>
    <n v="33"/>
    <n v="57.32"/>
    <n v="12"/>
    <n v="1891.56"/>
    <n v="0.03"/>
    <n v="56.746799999999993"/>
    <d v="2022-01-31T00:00:00"/>
    <s v="Shipped"/>
    <n v="1"/>
    <n v="2022"/>
    <s v="Vintage Cars"/>
    <n v="88"/>
    <s v="Oulu"/>
    <n v="90110"/>
    <x v="4"/>
    <s v="EMEA"/>
    <s v="Small"/>
  </r>
  <r>
    <n v="10384"/>
    <n v="43"/>
    <n v="97.87"/>
    <n v="2"/>
    <n v="4208.41"/>
    <n v="0.03"/>
    <n v="126.25229999999999"/>
    <d v="2022-02-23T00:00:00"/>
    <s v="Shipped"/>
    <n v="1"/>
    <n v="2022"/>
    <s v="Vintage Cars"/>
    <n v="88"/>
    <s v="San Francisco"/>
    <m/>
    <x v="0"/>
    <s v="NA"/>
    <s v="Medium"/>
  </r>
  <r>
    <n v="10396"/>
    <n v="27"/>
    <n v="83.2"/>
    <n v="7"/>
    <n v="2246.4"/>
    <n v="0.03"/>
    <n v="67.391999999999996"/>
    <d v="2022-03-23T00:00:00"/>
    <s v="Shipped"/>
    <n v="1"/>
    <n v="2022"/>
    <s v="Vintage Cars"/>
    <n v="88"/>
    <s v="San Rafael"/>
    <n v="97562"/>
    <x v="0"/>
    <s v="NA"/>
    <s v="Small"/>
  </r>
  <r>
    <n v="10414"/>
    <n v="60"/>
    <n v="100"/>
    <n v="5"/>
    <n v="6107.4"/>
    <n v="0.03"/>
    <n v="183.22199999999998"/>
    <d v="2022-05-06T00:00:00"/>
    <s v="On Hold"/>
    <n v="2"/>
    <n v="2022"/>
    <s v="Vintage Cars"/>
    <n v="88"/>
    <s v="Boston"/>
    <n v="51003"/>
    <x v="0"/>
    <s v="NA"/>
    <s v="Medium"/>
  </r>
  <r>
    <n v="10110"/>
    <n v="27"/>
    <n v="73.62"/>
    <n v="12"/>
    <n v="1987.74"/>
    <n v="0.05"/>
    <n v="99.387"/>
    <d v="2020-03-18T00:00:00"/>
    <s v="Shipped"/>
    <n v="1"/>
    <n v="2020"/>
    <s v="Classic Cars"/>
    <n v="85"/>
    <s v="Manchester"/>
    <s v="EC2 5NT"/>
    <x v="6"/>
    <s v="EMEA"/>
    <s v="Small"/>
  </r>
  <r>
    <n v="10124"/>
    <n v="49"/>
    <n v="83.04"/>
    <n v="11"/>
    <n v="4068.96"/>
    <n v="0.05"/>
    <n v="203.44800000000001"/>
    <d v="2020-05-21T00:00:00"/>
    <s v="Shipped"/>
    <n v="2"/>
    <n v="2020"/>
    <s v="Classic Cars"/>
    <n v="85"/>
    <s v="Las Vegas"/>
    <n v="83030"/>
    <x v="0"/>
    <s v="NA"/>
    <s v="Medium"/>
  </r>
  <r>
    <n v="10148"/>
    <n v="31"/>
    <n v="73.62"/>
    <n v="5"/>
    <n v="2282.2199999999998"/>
    <n v="0.05"/>
    <n v="114.11099999999999"/>
    <d v="2020-09-11T00:00:00"/>
    <s v="Shipped"/>
    <n v="3"/>
    <n v="2020"/>
    <s v="Classic Cars"/>
    <n v="85"/>
    <s v="North Sydney"/>
    <n v="2060"/>
    <x v="3"/>
    <s v="APAC"/>
    <s v="Small"/>
  </r>
  <r>
    <n v="10161"/>
    <n v="20"/>
    <n v="77.05"/>
    <n v="4"/>
    <n v="1541"/>
    <n v="0.05"/>
    <n v="77.050000000000011"/>
    <d v="2020-10-17T00:00:00"/>
    <s v="Shipped"/>
    <n v="4"/>
    <n v="2020"/>
    <s v="Classic Cars"/>
    <n v="85"/>
    <s v="Aaarhus"/>
    <n v="8200"/>
    <x v="13"/>
    <s v="EMEA"/>
    <s v="Small"/>
  </r>
  <r>
    <n v="10172"/>
    <n v="24"/>
    <n v="81.33"/>
    <n v="2"/>
    <n v="1951.92"/>
    <n v="0.05"/>
    <n v="97.596000000000004"/>
    <d v="2020-11-05T00:00:00"/>
    <s v="Shipped"/>
    <n v="4"/>
    <n v="2020"/>
    <s v="Classic Cars"/>
    <n v="85"/>
    <s v="Bridgewater"/>
    <n v="97562"/>
    <x v="0"/>
    <s v="NA"/>
    <s v="Small"/>
  </r>
  <r>
    <n v="10182"/>
    <n v="33"/>
    <n v="94.17"/>
    <n v="15"/>
    <n v="3107.61"/>
    <n v="0.05"/>
    <n v="155.38050000000001"/>
    <d v="2020-11-12T00:00:00"/>
    <s v="Shipped"/>
    <n v="4"/>
    <n v="2020"/>
    <s v="Classic Cars"/>
    <n v="85"/>
    <s v="San Rafael"/>
    <n v="97562"/>
    <x v="0"/>
    <s v="NA"/>
    <s v="Medium"/>
  </r>
  <r>
    <n v="10192"/>
    <n v="32"/>
    <n v="72.77"/>
    <n v="3"/>
    <n v="2328.64"/>
    <n v="0.05"/>
    <n v="116.432"/>
    <d v="2020-11-20T00:00:00"/>
    <s v="Shipped"/>
    <n v="4"/>
    <n v="2020"/>
    <s v="Classic Cars"/>
    <n v="85"/>
    <s v="Nashua"/>
    <n v="62005"/>
    <x v="0"/>
    <s v="NA"/>
    <s v="Small"/>
  </r>
  <r>
    <n v="10204"/>
    <n v="40"/>
    <n v="79.62"/>
    <n v="9"/>
    <n v="3184.8"/>
    <n v="0.05"/>
    <n v="159.24"/>
    <d v="2020-12-02T00:00:00"/>
    <s v="Shipped"/>
    <n v="4"/>
    <n v="2020"/>
    <s v="Classic Cars"/>
    <n v="85"/>
    <s v="NYC"/>
    <n v="10022"/>
    <x v="0"/>
    <s v="NA"/>
    <s v="Medium"/>
  </r>
  <r>
    <n v="10212"/>
    <n v="27"/>
    <n v="79.62"/>
    <n v="2"/>
    <n v="2149.7399999999998"/>
    <n v="0.05"/>
    <n v="107.48699999999999"/>
    <d v="2021-01-16T00:00:00"/>
    <s v="Shipped"/>
    <n v="1"/>
    <n v="2021"/>
    <s v="Classic Cars"/>
    <n v="85"/>
    <s v="Madrid"/>
    <n v="28034"/>
    <x v="7"/>
    <s v="EMEA"/>
    <s v="Small"/>
  </r>
  <r>
    <n v="10227"/>
    <n v="40"/>
    <n v="79.62"/>
    <n v="15"/>
    <n v="3184.8"/>
    <n v="0.05"/>
    <n v="159.24"/>
    <d v="2021-03-02T00:00:00"/>
    <s v="Shipped"/>
    <n v="1"/>
    <n v="2021"/>
    <s v="Classic Cars"/>
    <n v="85"/>
    <s v="Lyon"/>
    <n v="69004"/>
    <x v="1"/>
    <s v="EMEA"/>
    <s v="Medium"/>
  </r>
  <r>
    <n v="10241"/>
    <n v="26"/>
    <n v="81.33"/>
    <n v="7"/>
    <n v="2114.58"/>
    <n v="0.05"/>
    <n v="105.729"/>
    <d v="2021-04-13T00:00:00"/>
    <s v="Shipped"/>
    <n v="2"/>
    <n v="2021"/>
    <s v="Classic Cars"/>
    <n v="85"/>
    <s v="Strasbourg"/>
    <n v="67000"/>
    <x v="1"/>
    <s v="EMEA"/>
    <s v="Small"/>
  </r>
  <r>
    <n v="10267"/>
    <n v="44"/>
    <n v="96.74"/>
    <n v="4"/>
    <n v="4256.5600000000004"/>
    <n v="0.05"/>
    <n v="212.82800000000003"/>
    <d v="2021-07-07T00:00:00"/>
    <s v="Shipped"/>
    <n v="3"/>
    <n v="2021"/>
    <s v="Classic Cars"/>
    <n v="85"/>
    <s v="NYC"/>
    <n v="10022"/>
    <x v="0"/>
    <s v="NA"/>
    <s v="Medium"/>
  </r>
  <r>
    <n v="10279"/>
    <n v="33"/>
    <n v="71.06"/>
    <n v="4"/>
    <n v="2344.98"/>
    <n v="0.05"/>
    <n v="117.24900000000001"/>
    <d v="2021-08-09T00:00:00"/>
    <s v="Shipped"/>
    <n v="3"/>
    <n v="2021"/>
    <s v="Classic Cars"/>
    <n v="85"/>
    <s v="Madrid"/>
    <n v="28034"/>
    <x v="7"/>
    <s v="EMEA"/>
    <s v="Small"/>
  </r>
  <r>
    <n v="10288"/>
    <n v="34"/>
    <n v="68.489999999999995"/>
    <n v="10"/>
    <n v="2328.66"/>
    <n v="0.05"/>
    <n v="116.43299999999999"/>
    <d v="2021-09-01T00:00:00"/>
    <s v="Shipped"/>
    <n v="3"/>
    <n v="2021"/>
    <s v="Classic Cars"/>
    <n v="85"/>
    <s v="Singapore"/>
    <n v="69045"/>
    <x v="9"/>
    <s v="APAC"/>
    <s v="Small"/>
  </r>
  <r>
    <n v="10302"/>
    <n v="48"/>
    <n v="74.48"/>
    <n v="6"/>
    <n v="3575.04"/>
    <n v="0.05"/>
    <n v="178.75200000000001"/>
    <d v="2020-10-06T00:00:00"/>
    <s v="Shipped"/>
    <n v="4"/>
    <n v="2020"/>
    <s v="Classic Cars"/>
    <n v="85"/>
    <s v="Liverpool"/>
    <s v="WX1 6LT"/>
    <x v="6"/>
    <s v="EMEA"/>
    <s v="Medium"/>
  </r>
  <r>
    <n v="10311"/>
    <n v="25"/>
    <n v="83.04"/>
    <n v="5"/>
    <n v="2076"/>
    <n v="0.05"/>
    <n v="103.80000000000001"/>
    <d v="2021-10-16T00:00:00"/>
    <s v="Shipped"/>
    <n v="4"/>
    <n v="2021"/>
    <s v="Classic Cars"/>
    <n v="85"/>
    <s v="Madrid"/>
    <n v="28034"/>
    <x v="7"/>
    <s v="EMEA"/>
    <s v="Small"/>
  </r>
  <r>
    <n v="10321"/>
    <n v="39"/>
    <n v="84.75"/>
    <n v="2"/>
    <n v="3305.25"/>
    <n v="0.05"/>
    <n v="165.26250000000002"/>
    <d v="2021-11-04T00:00:00"/>
    <s v="Shipped"/>
    <n v="4"/>
    <n v="2021"/>
    <s v="Classic Cars"/>
    <n v="85"/>
    <s v="New Bedford"/>
    <n v="50553"/>
    <x v="0"/>
    <s v="NA"/>
    <s v="Medium"/>
  </r>
  <r>
    <n v="10332"/>
    <n v="45"/>
    <n v="34.19"/>
    <n v="12"/>
    <n v="1538.55"/>
    <n v="0.05"/>
    <n v="76.927500000000009"/>
    <d v="2021-11-17T00:00:00"/>
    <s v="Shipped"/>
    <n v="4"/>
    <n v="2021"/>
    <s v="Classic Cars"/>
    <n v="85"/>
    <s v="Manchester"/>
    <s v="EC2 5NT"/>
    <x v="6"/>
    <s v="EMEA"/>
    <s v="Small"/>
  </r>
  <r>
    <n v="10346"/>
    <n v="24"/>
    <n v="100"/>
    <n v="2"/>
    <n v="3325.92"/>
    <n v="0.05"/>
    <n v="166.29600000000002"/>
    <d v="2021-11-29T00:00:00"/>
    <s v="Shipped"/>
    <n v="4"/>
    <n v="2021"/>
    <s v="Classic Cars"/>
    <n v="85"/>
    <s v="Las Vegas"/>
    <n v="83030"/>
    <x v="0"/>
    <s v="NA"/>
    <s v="Medium"/>
  </r>
  <r>
    <n v="10368"/>
    <n v="46"/>
    <n v="79.62"/>
    <n v="1"/>
    <n v="3662.52"/>
    <n v="0.05"/>
    <n v="183.126"/>
    <d v="2022-01-19T00:00:00"/>
    <s v="Shipped"/>
    <n v="1"/>
    <n v="2022"/>
    <s v="Classic Cars"/>
    <n v="85"/>
    <s v="San Rafael"/>
    <n v="97562"/>
    <x v="0"/>
    <s v="NA"/>
    <s v="Medium"/>
  </r>
  <r>
    <n v="10380"/>
    <n v="44"/>
    <n v="79.06"/>
    <n v="9"/>
    <n v="3478.64"/>
    <n v="0.05"/>
    <n v="173.93200000000002"/>
    <d v="2022-02-16T00:00:00"/>
    <s v="Shipped"/>
    <n v="1"/>
    <n v="2022"/>
    <s v="Classic Cars"/>
    <n v="85"/>
    <s v="Madrid"/>
    <n v="28034"/>
    <x v="7"/>
    <s v="EMEA"/>
    <s v="Medium"/>
  </r>
  <r>
    <n v="10407"/>
    <n v="13"/>
    <n v="81.33"/>
    <n v="7"/>
    <n v="1057.29"/>
    <n v="0.05"/>
    <n v="52.8645"/>
    <d v="2022-04-22T00:00:00"/>
    <s v="On Hold"/>
    <n v="2"/>
    <n v="2022"/>
    <s v="Classic Cars"/>
    <n v="85"/>
    <s v="San Jose"/>
    <n v="94217"/>
    <x v="0"/>
    <s v="NA"/>
    <s v="Small"/>
  </r>
  <r>
    <n v="10420"/>
    <n v="35"/>
    <n v="96.74"/>
    <n v="10"/>
    <n v="3385.9"/>
    <n v="0.05"/>
    <n v="169.29500000000002"/>
    <d v="2022-05-29T00:00:00"/>
    <s v="In Process"/>
    <n v="2"/>
    <n v="2022"/>
    <s v="Classic Cars"/>
    <n v="85"/>
    <s v="Chatswood"/>
    <n v="2067"/>
    <x v="3"/>
    <s v="APAC"/>
    <s v="Medium"/>
  </r>
  <r>
    <n v="10108"/>
    <n v="30"/>
    <n v="63.07"/>
    <n v="5"/>
    <n v="1892.1"/>
    <n v="0.05"/>
    <n v="94.605000000000004"/>
    <d v="2020-03-03T00:00:00"/>
    <s v="Shipped"/>
    <n v="1"/>
    <n v="2020"/>
    <s v="Classic Cars"/>
    <n v="61"/>
    <s v="Makati City"/>
    <s v="1227 MM"/>
    <x v="15"/>
    <s v="Japan"/>
    <s v="Small"/>
  </r>
  <r>
    <n v="10122"/>
    <n v="34"/>
    <n v="50.21"/>
    <n v="9"/>
    <n v="1707.14"/>
    <n v="0.05"/>
    <n v="85.357000000000014"/>
    <d v="2020-05-08T00:00:00"/>
    <s v="Shipped"/>
    <n v="2"/>
    <n v="2020"/>
    <s v="Classic Cars"/>
    <n v="61"/>
    <s v="Marseille"/>
    <n v="13008"/>
    <x v="1"/>
    <s v="EMEA"/>
    <s v="Small"/>
  </r>
  <r>
    <n v="10135"/>
    <n v="27"/>
    <n v="66.13"/>
    <n v="6"/>
    <n v="1785.51"/>
    <n v="0.05"/>
    <n v="89.275500000000008"/>
    <d v="2020-07-02T00:00:00"/>
    <s v="Shipped"/>
    <n v="3"/>
    <n v="2020"/>
    <s v="Classic Cars"/>
    <n v="61"/>
    <s v="San Rafael"/>
    <n v="97562"/>
    <x v="0"/>
    <s v="NA"/>
    <s v="Small"/>
  </r>
  <r>
    <n v="10147"/>
    <n v="30"/>
    <n v="68.58"/>
    <n v="6"/>
    <n v="2057.4"/>
    <n v="0.05"/>
    <n v="102.87"/>
    <d v="2020-09-05T00:00:00"/>
    <s v="Shipped"/>
    <n v="3"/>
    <n v="2020"/>
    <s v="Classic Cars"/>
    <n v="61"/>
    <s v="Brickhaven"/>
    <n v="58339"/>
    <x v="0"/>
    <s v="NA"/>
    <s v="Small"/>
  </r>
  <r>
    <n v="10159"/>
    <n v="50"/>
    <n v="69.8"/>
    <n v="1"/>
    <n v="3490"/>
    <n v="0.05"/>
    <n v="174.5"/>
    <d v="2020-10-10T00:00:00"/>
    <s v="Shipped"/>
    <n v="4"/>
    <n v="2020"/>
    <s v="Classic Cars"/>
    <n v="61"/>
    <s v="San Francisco"/>
    <m/>
    <x v="0"/>
    <s v="NA"/>
    <s v="Medium"/>
  </r>
  <r>
    <n v="10169"/>
    <n v="34"/>
    <n v="50.21"/>
    <n v="1"/>
    <n v="1707.14"/>
    <n v="0.05"/>
    <n v="85.357000000000014"/>
    <d v="2020-11-04T00:00:00"/>
    <s v="Shipped"/>
    <n v="4"/>
    <n v="2020"/>
    <s v="Classic Cars"/>
    <n v="61"/>
    <s v="North Sydney"/>
    <n v="2060"/>
    <x v="3"/>
    <s v="APAC"/>
    <s v="Small"/>
  </r>
  <r>
    <n v="10181"/>
    <n v="23"/>
    <n v="65.52"/>
    <n v="13"/>
    <n v="1506.96"/>
    <n v="0.05"/>
    <n v="75.347999999999999"/>
    <d v="2020-11-12T00:00:00"/>
    <s v="Shipped"/>
    <n v="4"/>
    <n v="2020"/>
    <s v="Classic Cars"/>
    <n v="61"/>
    <s v="Bergen"/>
    <s v="N 5804"/>
    <x v="2"/>
    <s v="EMEA"/>
    <s v="Small"/>
  </r>
  <r>
    <n v="10191"/>
    <n v="48"/>
    <n v="60.01"/>
    <n v="2"/>
    <n v="2880.48"/>
    <n v="0.05"/>
    <n v="144.024"/>
    <d v="2020-11-20T00:00:00"/>
    <s v="Shipped"/>
    <n v="4"/>
    <n v="2020"/>
    <s v="Classic Cars"/>
    <n v="61"/>
    <s v="Koln"/>
    <n v="50739"/>
    <x v="16"/>
    <s v="EMEA"/>
    <s v="Small"/>
  </r>
  <r>
    <n v="10203"/>
    <n v="34"/>
    <n v="64.900000000000006"/>
    <n v="7"/>
    <n v="2206.6"/>
    <n v="0.05"/>
    <n v="110.33"/>
    <d v="2020-12-02T00:00:00"/>
    <s v="Shipped"/>
    <n v="4"/>
    <n v="2020"/>
    <s v="Classic Cars"/>
    <n v="61"/>
    <s v="Madrid"/>
    <n v="28034"/>
    <x v="7"/>
    <s v="EMEA"/>
    <s v="Small"/>
  </r>
  <r>
    <n v="10211"/>
    <n v="48"/>
    <n v="48.98"/>
    <n v="1"/>
    <n v="2351.04"/>
    <n v="0.05"/>
    <n v="117.55200000000001"/>
    <d v="2021-01-15T00:00:00"/>
    <s v="Shipped"/>
    <n v="1"/>
    <n v="2021"/>
    <s v="Classic Cars"/>
    <n v="61"/>
    <s v="Paris"/>
    <n v="75016"/>
    <x v="1"/>
    <s v="EMEA"/>
    <s v="Small"/>
  </r>
  <r>
    <n v="10225"/>
    <n v="24"/>
    <n v="50.21"/>
    <n v="8"/>
    <n v="1205.04"/>
    <n v="0.05"/>
    <n v="60.252000000000002"/>
    <d v="2021-02-22T00:00:00"/>
    <s v="Shipped"/>
    <n v="1"/>
    <n v="2021"/>
    <s v="Classic Cars"/>
    <n v="61"/>
    <s v="Gensve"/>
    <n v="1203"/>
    <x v="17"/>
    <s v="EMEA"/>
    <s v="Small"/>
  </r>
  <r>
    <n v="10238"/>
    <n v="47"/>
    <n v="62.45"/>
    <n v="2"/>
    <n v="2935.15"/>
    <n v="0.05"/>
    <n v="146.75750000000002"/>
    <d v="2021-04-09T00:00:00"/>
    <s v="Shipped"/>
    <n v="2"/>
    <n v="2021"/>
    <s v="Classic Cars"/>
    <n v="61"/>
    <s v="Kobenhavn"/>
    <n v="1734"/>
    <x v="13"/>
    <s v="EMEA"/>
    <s v="Small"/>
  </r>
  <r>
    <n v="10253"/>
    <n v="24"/>
    <n v="52.66"/>
    <n v="12"/>
    <n v="1263.8399999999999"/>
    <n v="0.05"/>
    <n v="63.192"/>
    <d v="2021-06-01T00:00:00"/>
    <s v="Cancelled"/>
    <n v="2"/>
    <n v="2021"/>
    <s v="Classic Cars"/>
    <n v="61"/>
    <s v="Liverpool"/>
    <s v="WX1 6LT"/>
    <x v="6"/>
    <s v="EMEA"/>
    <s v="Small"/>
  </r>
  <r>
    <n v="10266"/>
    <n v="47"/>
    <n v="62.45"/>
    <n v="13"/>
    <n v="2935.15"/>
    <n v="0.05"/>
    <n v="146.75750000000002"/>
    <d v="2021-07-06T00:00:00"/>
    <s v="Shipped"/>
    <n v="3"/>
    <n v="2021"/>
    <s v="Classic Cars"/>
    <n v="61"/>
    <s v="Reggio Emilia"/>
    <n v="42100"/>
    <x v="12"/>
    <s v="EMEA"/>
    <s v="Small"/>
  </r>
  <r>
    <n v="10276"/>
    <n v="20"/>
    <n v="61.23"/>
    <n v="2"/>
    <n v="1224.5999999999999"/>
    <n v="0.05"/>
    <n v="61.23"/>
    <d v="2021-08-02T00:00:00"/>
    <s v="Shipped"/>
    <n v="3"/>
    <n v="2021"/>
    <s v="Classic Cars"/>
    <n v="61"/>
    <s v="Brickhaven"/>
    <n v="58339"/>
    <x v="0"/>
    <s v="NA"/>
    <s v="Small"/>
  </r>
  <r>
    <n v="10287"/>
    <n v="20"/>
    <n v="67.97"/>
    <n v="11"/>
    <n v="1359.4"/>
    <n v="0.05"/>
    <n v="67.970000000000013"/>
    <d v="2021-08-30T00:00:00"/>
    <s v="Shipped"/>
    <n v="3"/>
    <n v="2021"/>
    <s v="Classic Cars"/>
    <n v="61"/>
    <s v="Gensve"/>
    <n v="1203"/>
    <x v="17"/>
    <s v="EMEA"/>
    <s v="Small"/>
  </r>
  <r>
    <n v="10300"/>
    <n v="31"/>
    <n v="58.78"/>
    <n v="4"/>
    <n v="1822.18"/>
    <n v="0.05"/>
    <n v="91.109000000000009"/>
    <d v="2020-10-04T00:00:00"/>
    <s v="Shipped"/>
    <n v="4"/>
    <n v="2020"/>
    <s v="Classic Cars"/>
    <n v="61"/>
    <s v="Frankfurt"/>
    <n v="60528"/>
    <x v="16"/>
    <s v="EMEA"/>
    <s v="Small"/>
  </r>
  <r>
    <n v="10310"/>
    <n v="38"/>
    <n v="56.94"/>
    <n v="9"/>
    <n v="2163.7199999999998"/>
    <n v="0.05"/>
    <n v="108.18599999999999"/>
    <d v="2021-10-16T00:00:00"/>
    <s v="Shipped"/>
    <n v="4"/>
    <n v="2021"/>
    <s v="Classic Cars"/>
    <n v="61"/>
    <s v="Koln"/>
    <n v="50739"/>
    <x v="16"/>
    <s v="EMEA"/>
    <s v="Small"/>
  </r>
  <r>
    <n v="10320"/>
    <n v="26"/>
    <n v="61.23"/>
    <n v="2"/>
    <n v="1591.98"/>
    <n v="0.05"/>
    <n v="79.599000000000004"/>
    <d v="2021-11-03T00:00:00"/>
    <s v="Shipped"/>
    <n v="4"/>
    <n v="2021"/>
    <s v="Classic Cars"/>
    <n v="61"/>
    <s v="Lule"/>
    <s v="S-958 22"/>
    <x v="8"/>
    <s v="EMEA"/>
    <s v="Small"/>
  </r>
  <r>
    <n v="10331"/>
    <n v="25"/>
    <n v="100"/>
    <n v="9"/>
    <n v="3078.5"/>
    <n v="0.05"/>
    <n v="153.92500000000001"/>
    <d v="2021-11-17T00:00:00"/>
    <s v="Shipped"/>
    <n v="4"/>
    <n v="2021"/>
    <s v="Classic Cars"/>
    <n v="61"/>
    <s v="Philadelphia"/>
    <n v="71270"/>
    <x v="0"/>
    <s v="NA"/>
    <s v="Medium"/>
  </r>
  <r>
    <n v="10342"/>
    <n v="48"/>
    <n v="62.45"/>
    <n v="10"/>
    <n v="2997.6"/>
    <n v="0.05"/>
    <n v="149.88"/>
    <d v="2021-11-24T00:00:00"/>
    <s v="Shipped"/>
    <n v="4"/>
    <n v="2021"/>
    <s v="Classic Cars"/>
    <n v="61"/>
    <s v="Melbourne"/>
    <n v="3004"/>
    <x v="3"/>
    <s v="APAC"/>
    <s v="Small"/>
  </r>
  <r>
    <n v="10355"/>
    <n v="44"/>
    <n v="62.45"/>
    <n v="6"/>
    <n v="2747.8"/>
    <n v="0.05"/>
    <n v="137.39000000000001"/>
    <d v="2021-12-07T00:00:00"/>
    <s v="Shipped"/>
    <n v="4"/>
    <n v="2021"/>
    <s v="Classic Cars"/>
    <n v="61"/>
    <s v="Madrid"/>
    <n v="28034"/>
    <x v="7"/>
    <s v="EMEA"/>
    <s v="Small"/>
  </r>
  <r>
    <n v="10363"/>
    <n v="21"/>
    <n v="100"/>
    <n v="15"/>
    <n v="2447.7600000000002"/>
    <n v="0.05"/>
    <n v="122.38800000000002"/>
    <d v="2022-01-06T00:00:00"/>
    <s v="Shipped"/>
    <n v="1"/>
    <n v="2022"/>
    <s v="Classic Cars"/>
    <n v="61"/>
    <s v="Espoo"/>
    <s v="FIN-02271"/>
    <x v="4"/>
    <s v="EMEA"/>
    <s v="Small"/>
  </r>
  <r>
    <n v="10378"/>
    <n v="46"/>
    <n v="41.54"/>
    <n v="6"/>
    <n v="1910.84"/>
    <n v="0.05"/>
    <n v="95.542000000000002"/>
    <d v="2022-02-10T00:00:00"/>
    <s v="Shipped"/>
    <n v="1"/>
    <n v="2022"/>
    <s v="Classic Cars"/>
    <n v="61"/>
    <s v="Madrid"/>
    <n v="28034"/>
    <x v="7"/>
    <s v="EMEA"/>
    <s v="Small"/>
  </r>
  <r>
    <n v="10390"/>
    <n v="46"/>
    <n v="52.84"/>
    <n v="6"/>
    <n v="2430.64"/>
    <n v="0.05"/>
    <n v="121.532"/>
    <d v="2022-03-04T00:00:00"/>
    <s v="Shipped"/>
    <n v="1"/>
    <n v="2022"/>
    <s v="Classic Cars"/>
    <n v="61"/>
    <s v="San Rafael"/>
    <n v="97562"/>
    <x v="0"/>
    <s v="NA"/>
    <s v="Small"/>
  </r>
  <r>
    <n v="10419"/>
    <n v="55"/>
    <n v="52.66"/>
    <n v="12"/>
    <n v="2896.3"/>
    <n v="0.05"/>
    <n v="144.81500000000003"/>
    <d v="2022-05-17T00:00:00"/>
    <s v="Shipped"/>
    <n v="2"/>
    <n v="2022"/>
    <s v="Classic Cars"/>
    <n v="61"/>
    <s v="Salzburg"/>
    <n v="5020"/>
    <x v="5"/>
    <s v="EMEA"/>
    <s v="Small"/>
  </r>
  <r>
    <n v="10106"/>
    <n v="31"/>
    <n v="52.6"/>
    <n v="14"/>
    <n v="1630.6"/>
    <n v="0.03"/>
    <n v="48.917999999999992"/>
    <d v="2020-02-17T00:00:00"/>
    <s v="Shipped"/>
    <n v="1"/>
    <n v="2020"/>
    <s v="Vintage Cars"/>
    <n v="65"/>
    <s v="Bergamo"/>
    <n v="24100"/>
    <x v="12"/>
    <s v="EMEA"/>
    <s v="Small"/>
  </r>
  <r>
    <n v="10119"/>
    <n v="20"/>
    <n v="72.98"/>
    <n v="5"/>
    <n v="1459.6"/>
    <n v="0.03"/>
    <n v="43.787999999999997"/>
    <d v="2020-04-28T00:00:00"/>
    <s v="Shipped"/>
    <n v="2"/>
    <n v="2020"/>
    <s v="Vintage Cars"/>
    <n v="65"/>
    <s v="Salzburg"/>
    <n v="5020"/>
    <x v="5"/>
    <s v="EMEA"/>
    <s v="Small"/>
  </r>
  <r>
    <n v="10131"/>
    <n v="29"/>
    <n v="59.18"/>
    <n v="6"/>
    <n v="1716.22"/>
    <n v="0.03"/>
    <n v="51.486599999999996"/>
    <d v="2020-06-16T00:00:00"/>
    <s v="Shipped"/>
    <n v="2"/>
    <n v="2020"/>
    <s v="Vintage Cars"/>
    <n v="65"/>
    <s v="Glendale"/>
    <n v="97561"/>
    <x v="0"/>
    <s v="NA"/>
    <s v="Small"/>
  </r>
  <r>
    <n v="10143"/>
    <n v="33"/>
    <n v="77.59"/>
    <n v="9"/>
    <n v="2560.4699999999998"/>
    <n v="0.03"/>
    <n v="76.814099999999996"/>
    <d v="2020-08-10T00:00:00"/>
    <s v="Shipped"/>
    <n v="3"/>
    <n v="2020"/>
    <s v="Vintage Cars"/>
    <n v="65"/>
    <s v="New Bedford"/>
    <n v="50553"/>
    <x v="0"/>
    <s v="NA"/>
    <s v="Small"/>
  </r>
  <r>
    <n v="10155"/>
    <n v="34"/>
    <n v="55.89"/>
    <n v="7"/>
    <n v="1900.26"/>
    <n v="0.03"/>
    <n v="57.007799999999996"/>
    <d v="2020-10-06T00:00:00"/>
    <s v="Shipped"/>
    <n v="4"/>
    <n v="2020"/>
    <s v="Vintage Cars"/>
    <n v="65"/>
    <s v="Helsinki"/>
    <n v="21240"/>
    <x v="4"/>
    <s v="EMEA"/>
    <s v="Small"/>
  </r>
  <r>
    <n v="10167"/>
    <n v="32"/>
    <n v="63.12"/>
    <n v="3"/>
    <n v="2019.84"/>
    <n v="0.03"/>
    <n v="60.595199999999998"/>
    <d v="2020-10-23T00:00:00"/>
    <s v="Cancelled"/>
    <n v="4"/>
    <n v="2020"/>
    <s v="Vintage Cars"/>
    <n v="65"/>
    <s v="Boras"/>
    <s v="S-844 67"/>
    <x v="8"/>
    <s v="EMEA"/>
    <s v="Small"/>
  </r>
  <r>
    <n v="10178"/>
    <n v="27"/>
    <n v="73.64"/>
    <n v="6"/>
    <n v="1988.28"/>
    <n v="0.03"/>
    <n v="59.648399999999995"/>
    <d v="2020-11-08T00:00:00"/>
    <s v="Shipped"/>
    <n v="4"/>
    <n v="2020"/>
    <s v="Vintage Cars"/>
    <n v="65"/>
    <s v="Toulouse"/>
    <n v="31000"/>
    <x v="1"/>
    <s v="EMEA"/>
    <s v="Small"/>
  </r>
  <r>
    <n v="10186"/>
    <n v="21"/>
    <n v="69.040000000000006"/>
    <n v="3"/>
    <n v="1449.84"/>
    <n v="0.03"/>
    <n v="43.495199999999997"/>
    <d v="2020-11-14T00:00:00"/>
    <s v="Shipped"/>
    <n v="4"/>
    <n v="2020"/>
    <s v="Vintage Cars"/>
    <n v="65"/>
    <s v="London"/>
    <s v="WA1 1DP"/>
    <x v="6"/>
    <s v="EMEA"/>
    <s v="Small"/>
  </r>
  <r>
    <n v="10198"/>
    <n v="27"/>
    <n v="71.67"/>
    <n v="6"/>
    <n v="1935.09"/>
    <n v="0.03"/>
    <n v="58.052699999999994"/>
    <d v="2020-11-27T00:00:00"/>
    <s v="Shipped"/>
    <n v="4"/>
    <n v="2020"/>
    <s v="Vintage Cars"/>
    <n v="65"/>
    <s v="Makati City"/>
    <s v="1227 MM"/>
    <x v="15"/>
    <s v="Japan"/>
    <s v="Small"/>
  </r>
  <r>
    <n v="10209"/>
    <n v="36"/>
    <n v="77.59"/>
    <n v="2"/>
    <n v="2793.24"/>
    <n v="0.03"/>
    <n v="83.797199999999989"/>
    <d v="2021-01-09T00:00:00"/>
    <s v="Shipped"/>
    <n v="1"/>
    <n v="2021"/>
    <s v="Vintage Cars"/>
    <n v="65"/>
    <s v="Los Angeles"/>
    <m/>
    <x v="0"/>
    <s v="NA"/>
    <s v="Small"/>
  </r>
  <r>
    <n v="10222"/>
    <n v="43"/>
    <n v="70.349999999999994"/>
    <n v="6"/>
    <n v="3025.05"/>
    <n v="0.03"/>
    <n v="90.751500000000007"/>
    <d v="2021-02-19T00:00:00"/>
    <s v="Shipped"/>
    <n v="1"/>
    <n v="2021"/>
    <s v="Vintage Cars"/>
    <n v="65"/>
    <s v="San Diego"/>
    <n v="91217"/>
    <x v="0"/>
    <s v="NA"/>
    <s v="Medium"/>
  </r>
  <r>
    <n v="10249"/>
    <n v="25"/>
    <n v="69.7"/>
    <n v="2"/>
    <n v="1742.5"/>
    <n v="0.03"/>
    <n v="52.274999999999999"/>
    <d v="2021-05-08T00:00:00"/>
    <s v="Shipped"/>
    <n v="2"/>
    <n v="2021"/>
    <s v="Vintage Cars"/>
    <n v="65"/>
    <s v="Cambridge"/>
    <n v="51247"/>
    <x v="0"/>
    <s v="NA"/>
    <s v="Small"/>
  </r>
  <r>
    <n v="10262"/>
    <n v="46"/>
    <n v="70.349999999999994"/>
    <n v="11"/>
    <n v="3236.1"/>
    <n v="0.03"/>
    <n v="97.082999999999998"/>
    <d v="2021-06-24T00:00:00"/>
    <s v="Cancelled"/>
    <n v="2"/>
    <n v="2021"/>
    <s v="Vintage Cars"/>
    <n v="65"/>
    <s v="Madrid"/>
    <n v="28034"/>
    <x v="7"/>
    <s v="EMEA"/>
    <s v="Medium"/>
  </r>
  <r>
    <n v="10274"/>
    <n v="24"/>
    <n v="72.33"/>
    <n v="3"/>
    <n v="1735.92"/>
    <n v="0.03"/>
    <n v="52.077599999999997"/>
    <d v="2021-07-21T00:00:00"/>
    <s v="Shipped"/>
    <n v="3"/>
    <n v="2021"/>
    <s v="Vintage Cars"/>
    <n v="65"/>
    <s v="Brickhaven"/>
    <n v="58339"/>
    <x v="0"/>
    <s v="NA"/>
    <s v="Small"/>
  </r>
  <r>
    <n v="10284"/>
    <n v="39"/>
    <n v="71.67"/>
    <n v="13"/>
    <n v="2795.13"/>
    <n v="0.03"/>
    <n v="83.853899999999996"/>
    <d v="2021-08-21T00:00:00"/>
    <s v="Shipped"/>
    <n v="3"/>
    <n v="2021"/>
    <s v="Vintage Cars"/>
    <n v="65"/>
    <s v="Oslo"/>
    <s v="N 0106"/>
    <x v="2"/>
    <s v="EMEA"/>
    <s v="Small"/>
  </r>
  <r>
    <n v="10296"/>
    <n v="31"/>
    <n v="53.92"/>
    <n v="9"/>
    <n v="1671.52"/>
    <n v="0.03"/>
    <n v="50.145599999999995"/>
    <d v="2021-09-15T00:00:00"/>
    <s v="Shipped"/>
    <n v="3"/>
    <n v="2021"/>
    <s v="Vintage Cars"/>
    <n v="65"/>
    <s v="Munich"/>
    <n v="80686"/>
    <x v="16"/>
    <s v="EMEA"/>
    <s v="Small"/>
  </r>
  <r>
    <n v="10307"/>
    <n v="22"/>
    <n v="71.67"/>
    <n v="3"/>
    <n v="1576.74"/>
    <n v="0.03"/>
    <n v="47.302199999999999"/>
    <d v="2021-10-14T00:00:00"/>
    <s v="Shipped"/>
    <n v="4"/>
    <n v="2021"/>
    <s v="Vintage Cars"/>
    <n v="65"/>
    <s v="Philadelphia"/>
    <n v="71270"/>
    <x v="0"/>
    <s v="NA"/>
    <s v="Small"/>
  </r>
  <r>
    <n v="10316"/>
    <n v="47"/>
    <n v="76.930000000000007"/>
    <n v="11"/>
    <n v="3615.71"/>
    <n v="0.03"/>
    <n v="108.4713"/>
    <d v="2021-11-01T00:00:00"/>
    <s v="Shipped"/>
    <n v="4"/>
    <n v="2021"/>
    <s v="Vintage Cars"/>
    <n v="65"/>
    <s v="Cowes"/>
    <s v="PO31 7PJ"/>
    <x v="6"/>
    <s v="EMEA"/>
    <s v="Medium"/>
  </r>
  <r>
    <n v="10328"/>
    <n v="20"/>
    <n v="72.98"/>
    <n v="2"/>
    <n v="1459.6"/>
    <n v="0.03"/>
    <n v="43.787999999999997"/>
    <d v="2021-11-12T00:00:00"/>
    <s v="Shipped"/>
    <n v="4"/>
    <n v="2021"/>
    <s v="Vintage Cars"/>
    <n v="65"/>
    <s v="Bergamo"/>
    <n v="24100"/>
    <x v="12"/>
    <s v="EMEA"/>
    <s v="Small"/>
  </r>
  <r>
    <n v="10339"/>
    <n v="29"/>
    <n v="99.69"/>
    <n v="14"/>
    <n v="2891.01"/>
    <n v="0.03"/>
    <n v="86.7303"/>
    <d v="2021-11-23T00:00:00"/>
    <s v="Shipped"/>
    <n v="4"/>
    <n v="2021"/>
    <s v="Vintage Cars"/>
    <n v="65"/>
    <s v="Minato-ku"/>
    <s v="106-0032"/>
    <x v="11"/>
    <s v="Japan"/>
    <s v="Small"/>
  </r>
  <r>
    <n v="10351"/>
    <n v="38"/>
    <n v="68.38"/>
    <n v="4"/>
    <n v="2598.44"/>
    <n v="0.03"/>
    <n v="77.953199999999995"/>
    <d v="2021-12-03T00:00:00"/>
    <s v="Shipped"/>
    <n v="4"/>
    <n v="2021"/>
    <s v="Vintage Cars"/>
    <n v="65"/>
    <s v="London"/>
    <s v="WX3 6FW"/>
    <x v="6"/>
    <s v="EMEA"/>
    <s v="Small"/>
  </r>
  <r>
    <n v="10361"/>
    <n v="34"/>
    <n v="100"/>
    <n v="6"/>
    <n v="3871.92"/>
    <n v="0.03"/>
    <n v="116.1576"/>
    <d v="2021-12-17T00:00:00"/>
    <s v="Shipped"/>
    <n v="4"/>
    <n v="2021"/>
    <s v="Vintage Cars"/>
    <n v="65"/>
    <s v="Chatswood"/>
    <n v="2067"/>
    <x v="3"/>
    <s v="APAC"/>
    <s v="Medium"/>
  </r>
  <r>
    <n v="10373"/>
    <n v="46"/>
    <n v="66"/>
    <n v="11"/>
    <n v="3036"/>
    <n v="0.03"/>
    <n v="91.08"/>
    <d v="2022-01-31T00:00:00"/>
    <s v="Shipped"/>
    <n v="1"/>
    <n v="2022"/>
    <s v="Vintage Cars"/>
    <n v="65"/>
    <s v="Oulu"/>
    <n v="90110"/>
    <x v="4"/>
    <s v="EMEA"/>
    <s v="Medium"/>
  </r>
  <r>
    <n v="10386"/>
    <n v="35"/>
    <n v="63.76"/>
    <n v="9"/>
    <n v="2231.6"/>
    <n v="0.03"/>
    <n v="66.947999999999993"/>
    <d v="2022-03-01T00:00:00"/>
    <s v="Resolved"/>
    <n v="1"/>
    <n v="2022"/>
    <s v="Vintage Cars"/>
    <n v="65"/>
    <s v="Madrid"/>
    <n v="28034"/>
    <x v="7"/>
    <s v="EMEA"/>
    <s v="Small"/>
  </r>
  <r>
    <n v="10398"/>
    <n v="34"/>
    <n v="71.67"/>
    <n v="13"/>
    <n v="2436.7800000000002"/>
    <n v="0.03"/>
    <n v="73.103400000000008"/>
    <d v="2022-03-30T00:00:00"/>
    <s v="Shipped"/>
    <n v="1"/>
    <n v="2022"/>
    <s v="Vintage Cars"/>
    <n v="65"/>
    <s v="Reims"/>
    <n v="51100"/>
    <x v="1"/>
    <s v="EMEA"/>
    <s v="Small"/>
  </r>
  <r>
    <n v="10400"/>
    <n v="38"/>
    <n v="57.2"/>
    <n v="3"/>
    <n v="2173.6"/>
    <n v="0.03"/>
    <n v="65.207999999999998"/>
    <d v="2022-04-01T00:00:00"/>
    <s v="Shipped"/>
    <n v="2"/>
    <n v="2022"/>
    <s v="Vintage Cars"/>
    <n v="65"/>
    <s v="San Jose"/>
    <n v="94217"/>
    <x v="0"/>
    <s v="NA"/>
    <s v="Small"/>
  </r>
  <r>
    <n v="10415"/>
    <n v="18"/>
    <n v="69.7"/>
    <n v="2"/>
    <n v="1254.5999999999999"/>
    <n v="0.03"/>
    <n v="37.637999999999998"/>
    <d v="2022-05-09T00:00:00"/>
    <s v="Disputed"/>
    <n v="2"/>
    <n v="2022"/>
    <s v="Vintage Cars"/>
    <n v="65"/>
    <s v="Glen Waverly"/>
    <n v="3150"/>
    <x v="3"/>
    <s v="APAC"/>
    <s v="Small"/>
  </r>
  <r>
    <n v="10110"/>
    <n v="37"/>
    <n v="100"/>
    <n v="14"/>
    <n v="3724.42"/>
    <n v="0.05"/>
    <n v="186.221"/>
    <d v="2020-03-18T00:00:00"/>
    <s v="Shipped"/>
    <n v="1"/>
    <n v="2020"/>
    <s v="Classic Cars"/>
    <n v="107"/>
    <s v="Manchester"/>
    <s v="EC2 5NT"/>
    <x v="6"/>
    <s v="EMEA"/>
    <s v="Medium"/>
  </r>
  <r>
    <n v="10124"/>
    <n v="43"/>
    <n v="100"/>
    <n v="13"/>
    <n v="5203"/>
    <n v="0.05"/>
    <n v="260.15000000000003"/>
    <d v="2020-05-21T00:00:00"/>
    <s v="Shipped"/>
    <n v="2"/>
    <n v="2020"/>
    <s v="Classic Cars"/>
    <n v="107"/>
    <s v="Las Vegas"/>
    <n v="83030"/>
    <x v="0"/>
    <s v="NA"/>
    <s v="Medium"/>
  </r>
  <r>
    <n v="10148"/>
    <n v="27"/>
    <n v="100"/>
    <n v="7"/>
    <n v="3469.5"/>
    <n v="0.05"/>
    <n v="173.47500000000002"/>
    <d v="2020-09-11T00:00:00"/>
    <s v="Shipped"/>
    <n v="3"/>
    <n v="2020"/>
    <s v="Classic Cars"/>
    <n v="107"/>
    <s v="North Sydney"/>
    <n v="2060"/>
    <x v="3"/>
    <s v="APAC"/>
    <s v="Medium"/>
  </r>
  <r>
    <n v="10161"/>
    <n v="30"/>
    <n v="100"/>
    <n v="6"/>
    <n v="3148.2"/>
    <n v="0.05"/>
    <n v="157.41"/>
    <d v="2020-10-17T00:00:00"/>
    <s v="Shipped"/>
    <n v="4"/>
    <n v="2020"/>
    <s v="Classic Cars"/>
    <n v="107"/>
    <s v="Aaarhus"/>
    <n v="8200"/>
    <x v="13"/>
    <s v="EMEA"/>
    <s v="Medium"/>
  </r>
  <r>
    <n v="10172"/>
    <n v="22"/>
    <n v="98.51"/>
    <n v="4"/>
    <n v="2167.2199999999998"/>
    <n v="0.05"/>
    <n v="108.36099999999999"/>
    <d v="2020-11-05T00:00:00"/>
    <s v="Shipped"/>
    <n v="4"/>
    <n v="2020"/>
    <s v="Classic Cars"/>
    <n v="107"/>
    <s v="Bridgewater"/>
    <n v="97562"/>
    <x v="0"/>
    <s v="NA"/>
    <s v="Small"/>
  </r>
  <r>
    <n v="10182"/>
    <n v="49"/>
    <n v="100"/>
    <n v="17"/>
    <n v="6244.07"/>
    <n v="0.05"/>
    <n v="312.20350000000002"/>
    <d v="2020-11-12T00:00:00"/>
    <s v="Shipped"/>
    <n v="4"/>
    <n v="2020"/>
    <s v="Classic Cars"/>
    <n v="107"/>
    <s v="San Rafael"/>
    <n v="97562"/>
    <x v="0"/>
    <s v="NA"/>
    <s v="Medium"/>
  </r>
  <r>
    <n v="10192"/>
    <n v="46"/>
    <n v="100"/>
    <n v="5"/>
    <n v="5566"/>
    <n v="0.05"/>
    <n v="278.3"/>
    <d v="2020-11-20T00:00:00"/>
    <s v="Shipped"/>
    <n v="4"/>
    <n v="2020"/>
    <s v="Classic Cars"/>
    <n v="107"/>
    <s v="Nashua"/>
    <n v="62005"/>
    <x v="0"/>
    <s v="NA"/>
    <s v="Medium"/>
  </r>
  <r>
    <n v="10204"/>
    <n v="48"/>
    <n v="91.02"/>
    <n v="11"/>
    <n v="4368.96"/>
    <n v="0.05"/>
    <n v="218.44800000000001"/>
    <d v="2020-12-02T00:00:00"/>
    <s v="Shipped"/>
    <n v="4"/>
    <n v="2020"/>
    <s v="Classic Cars"/>
    <n v="107"/>
    <s v="NYC"/>
    <n v="10022"/>
    <x v="0"/>
    <s v="NA"/>
    <s v="Medium"/>
  </r>
  <r>
    <n v="10212"/>
    <n v="46"/>
    <n v="87.81"/>
    <n v="4"/>
    <n v="4039.26"/>
    <n v="0.05"/>
    <n v="201.96300000000002"/>
    <d v="2021-01-16T00:00:00"/>
    <s v="Shipped"/>
    <n v="1"/>
    <n v="2021"/>
    <s v="Classic Cars"/>
    <n v="107"/>
    <s v="Madrid"/>
    <n v="28034"/>
    <x v="7"/>
    <s v="EMEA"/>
    <s v="Medium"/>
  </r>
  <r>
    <n v="10226"/>
    <n v="48"/>
    <n v="92.09"/>
    <n v="2"/>
    <n v="4420.32"/>
    <n v="0.05"/>
    <n v="221.01599999999999"/>
    <d v="2021-02-26T00:00:00"/>
    <s v="Shipped"/>
    <n v="1"/>
    <n v="2021"/>
    <s v="Classic Cars"/>
    <n v="107"/>
    <s v="San Diego"/>
    <n v="91217"/>
    <x v="0"/>
    <s v="NA"/>
    <s v="Medium"/>
  </r>
  <r>
    <n v="10241"/>
    <n v="27"/>
    <n v="86.73"/>
    <n v="9"/>
    <n v="2341.71"/>
    <n v="0.05"/>
    <n v="117.08550000000001"/>
    <d v="2021-04-13T00:00:00"/>
    <s v="Shipped"/>
    <n v="2"/>
    <n v="2021"/>
    <s v="Classic Cars"/>
    <n v="107"/>
    <s v="Strasbourg"/>
    <n v="67000"/>
    <x v="1"/>
    <s v="EMEA"/>
    <s v="Small"/>
  </r>
  <r>
    <n v="10267"/>
    <n v="43"/>
    <n v="100"/>
    <n v="6"/>
    <n v="5110.9799999999996"/>
    <n v="0.05"/>
    <n v="255.54899999999998"/>
    <d v="2021-07-07T00:00:00"/>
    <s v="Shipped"/>
    <n v="3"/>
    <n v="2021"/>
    <s v="Classic Cars"/>
    <n v="107"/>
    <s v="NYC"/>
    <n v="10022"/>
    <x v="0"/>
    <s v="NA"/>
    <s v="Medium"/>
  </r>
  <r>
    <n v="10279"/>
    <n v="48"/>
    <n v="100"/>
    <n v="6"/>
    <n v="6168"/>
    <n v="0.05"/>
    <n v="308.40000000000003"/>
    <d v="2021-08-09T00:00:00"/>
    <s v="Shipped"/>
    <n v="3"/>
    <n v="2021"/>
    <s v="Classic Cars"/>
    <n v="107"/>
    <s v="Madrid"/>
    <n v="28034"/>
    <x v="7"/>
    <s v="EMEA"/>
    <s v="Medium"/>
  </r>
  <r>
    <n v="10288"/>
    <n v="41"/>
    <n v="100"/>
    <n v="12"/>
    <n v="4873.26"/>
    <n v="0.05"/>
    <n v="243.66300000000001"/>
    <d v="2021-09-01T00:00:00"/>
    <s v="Shipped"/>
    <n v="3"/>
    <n v="2021"/>
    <s v="Classic Cars"/>
    <n v="107"/>
    <s v="Singapore"/>
    <n v="69045"/>
    <x v="9"/>
    <s v="APAC"/>
    <s v="Medium"/>
  </r>
  <r>
    <n v="10301"/>
    <n v="22"/>
    <n v="96.37"/>
    <n v="2"/>
    <n v="2120.14"/>
    <n v="0.05"/>
    <n v="106.00700000000001"/>
    <d v="2020-10-05T00:00:00"/>
    <s v="Shipped"/>
    <n v="4"/>
    <n v="2020"/>
    <s v="Classic Cars"/>
    <n v="107"/>
    <s v="Oslo"/>
    <s v="N 0106"/>
    <x v="2"/>
    <s v="EMEA"/>
    <s v="Small"/>
  </r>
  <r>
    <n v="10311"/>
    <n v="46"/>
    <n v="92.09"/>
    <n v="7"/>
    <n v="4236.1400000000003"/>
    <n v="0.05"/>
    <n v="211.80700000000002"/>
    <d v="2021-10-16T00:00:00"/>
    <s v="Shipped"/>
    <n v="4"/>
    <n v="2021"/>
    <s v="Classic Cars"/>
    <n v="107"/>
    <s v="Madrid"/>
    <n v="28034"/>
    <x v="7"/>
    <s v="EMEA"/>
    <s v="Medium"/>
  </r>
  <r>
    <n v="10321"/>
    <n v="21"/>
    <n v="89.95"/>
    <n v="4"/>
    <n v="1888.95"/>
    <n v="0.05"/>
    <n v="94.447500000000005"/>
    <d v="2021-11-04T00:00:00"/>
    <s v="Shipped"/>
    <n v="4"/>
    <n v="2021"/>
    <s v="Classic Cars"/>
    <n v="107"/>
    <s v="New Bedford"/>
    <n v="50553"/>
    <x v="0"/>
    <s v="NA"/>
    <s v="Small"/>
  </r>
  <r>
    <n v="10332"/>
    <n v="31"/>
    <n v="37.18"/>
    <n v="13"/>
    <n v="1152.58"/>
    <n v="0.05"/>
    <n v="57.628999999999998"/>
    <d v="2021-11-17T00:00:00"/>
    <s v="Shipped"/>
    <n v="4"/>
    <n v="2021"/>
    <s v="Classic Cars"/>
    <n v="107"/>
    <s v="Manchester"/>
    <s v="EC2 5NT"/>
    <x v="6"/>
    <s v="EMEA"/>
    <s v="Small"/>
  </r>
  <r>
    <n v="10346"/>
    <n v="26"/>
    <n v="95.88"/>
    <n v="6"/>
    <n v="2492.88"/>
    <n v="0.05"/>
    <n v="124.64400000000001"/>
    <d v="2021-11-29T00:00:00"/>
    <s v="Shipped"/>
    <n v="4"/>
    <n v="2021"/>
    <s v="Classic Cars"/>
    <n v="107"/>
    <s v="Las Vegas"/>
    <n v="83030"/>
    <x v="0"/>
    <s v="NA"/>
    <s v="Small"/>
  </r>
  <r>
    <n v="10368"/>
    <n v="20"/>
    <n v="99.58"/>
    <n v="4"/>
    <n v="1991.6"/>
    <n v="0.05"/>
    <n v="99.58"/>
    <d v="2022-01-19T00:00:00"/>
    <s v="Shipped"/>
    <n v="1"/>
    <n v="2022"/>
    <s v="Classic Cars"/>
    <n v="107"/>
    <s v="San Rafael"/>
    <n v="97562"/>
    <x v="0"/>
    <s v="NA"/>
    <s v="Small"/>
  </r>
  <r>
    <n v="10380"/>
    <n v="34"/>
    <n v="100"/>
    <n v="11"/>
    <n v="3953.18"/>
    <n v="0.05"/>
    <n v="197.65899999999999"/>
    <d v="2022-02-16T00:00:00"/>
    <s v="Shipped"/>
    <n v="1"/>
    <n v="2022"/>
    <s v="Classic Cars"/>
    <n v="107"/>
    <s v="Madrid"/>
    <n v="28034"/>
    <x v="7"/>
    <s v="EMEA"/>
    <s v="Medium"/>
  </r>
  <r>
    <n v="10407"/>
    <n v="43"/>
    <n v="86.73"/>
    <n v="9"/>
    <n v="3729.39"/>
    <n v="0.05"/>
    <n v="186.46950000000001"/>
    <d v="2022-04-22T00:00:00"/>
    <s v="On Hold"/>
    <n v="2"/>
    <n v="2022"/>
    <s v="Classic Cars"/>
    <n v="107"/>
    <s v="San Jose"/>
    <n v="94217"/>
    <x v="0"/>
    <s v="NA"/>
    <s v="Medium"/>
  </r>
  <r>
    <n v="10420"/>
    <n v="26"/>
    <n v="100"/>
    <n v="12"/>
    <n v="2617.16"/>
    <n v="0.05"/>
    <n v="130.858"/>
    <d v="2022-05-29T00:00:00"/>
    <s v="In Process"/>
    <n v="2"/>
    <n v="2022"/>
    <s v="Classic Cars"/>
    <n v="107"/>
    <s v="Chatswood"/>
    <n v="2067"/>
    <x v="3"/>
    <s v="APAC"/>
    <s v="Small"/>
  </r>
  <r>
    <n v="10105"/>
    <n v="50"/>
    <n v="79.67"/>
    <n v="1"/>
    <n v="3983.5"/>
    <n v="0.03"/>
    <n v="119.505"/>
    <d v="2020-02-11T00:00:00"/>
    <s v="Shipped"/>
    <n v="1"/>
    <n v="2020"/>
    <s v="Vintage Cars"/>
    <n v="83"/>
    <s v="Kobenhavn"/>
    <n v="1734"/>
    <x v="13"/>
    <s v="EMEA"/>
    <s v="Medium"/>
  </r>
  <r>
    <n v="10119"/>
    <n v="35"/>
    <n v="90.57"/>
    <n v="10"/>
    <n v="3169.95"/>
    <n v="0.03"/>
    <n v="95.098499999999987"/>
    <d v="2020-04-28T00:00:00"/>
    <s v="Shipped"/>
    <n v="2"/>
    <n v="2020"/>
    <s v="Vintage Cars"/>
    <n v="83"/>
    <s v="Salzburg"/>
    <n v="5020"/>
    <x v="5"/>
    <s v="EMEA"/>
    <s v="Medium"/>
  </r>
  <r>
    <n v="10129"/>
    <n v="50"/>
    <n v="77.989999999999995"/>
    <n v="1"/>
    <n v="3899.5"/>
    <n v="0.03"/>
    <n v="116.985"/>
    <d v="2020-06-12T00:00:00"/>
    <s v="Shipped"/>
    <n v="2"/>
    <n v="2020"/>
    <s v="Vintage Cars"/>
    <n v="83"/>
    <s v="London"/>
    <s v="WX3 6FW"/>
    <x v="6"/>
    <s v="EMEA"/>
    <s v="Medium"/>
  </r>
  <r>
    <n v="10143"/>
    <n v="23"/>
    <n v="80.510000000000005"/>
    <n v="14"/>
    <n v="1851.73"/>
    <n v="0.03"/>
    <n v="55.551899999999996"/>
    <d v="2020-08-10T00:00:00"/>
    <s v="Shipped"/>
    <n v="3"/>
    <n v="2020"/>
    <s v="Vintage Cars"/>
    <n v="83"/>
    <s v="New Bedford"/>
    <n v="50553"/>
    <x v="0"/>
    <s v="NA"/>
    <s v="Small"/>
  </r>
  <r>
    <n v="10155"/>
    <n v="37"/>
    <n v="67.930000000000007"/>
    <n v="12"/>
    <n v="2513.41"/>
    <n v="0.03"/>
    <n v="75.402299999999997"/>
    <d v="2020-10-06T00:00:00"/>
    <s v="Shipped"/>
    <n v="4"/>
    <n v="2020"/>
    <s v="Vintage Cars"/>
    <n v="83"/>
    <s v="Helsinki"/>
    <n v="21240"/>
    <x v="4"/>
    <s v="EMEA"/>
    <s v="Small"/>
  </r>
  <r>
    <n v="10167"/>
    <n v="29"/>
    <n v="83.86"/>
    <n v="8"/>
    <n v="2431.94"/>
    <n v="0.03"/>
    <n v="72.958200000000005"/>
    <d v="2020-10-23T00:00:00"/>
    <s v="Cancelled"/>
    <n v="4"/>
    <n v="2020"/>
    <s v="Vintage Cars"/>
    <n v="83"/>
    <s v="Boras"/>
    <s v="S-844 67"/>
    <x v="8"/>
    <s v="EMEA"/>
    <s v="Small"/>
  </r>
  <r>
    <n v="10178"/>
    <n v="21"/>
    <n v="72.12"/>
    <n v="11"/>
    <n v="1514.52"/>
    <n v="0.03"/>
    <n v="45.435600000000001"/>
    <d v="2020-11-08T00:00:00"/>
    <s v="Shipped"/>
    <n v="4"/>
    <n v="2020"/>
    <s v="Vintage Cars"/>
    <n v="83"/>
    <s v="Toulouse"/>
    <n v="31000"/>
    <x v="1"/>
    <s v="EMEA"/>
    <s v="Small"/>
  </r>
  <r>
    <n v="10186"/>
    <n v="36"/>
    <n v="85.54"/>
    <n v="8"/>
    <n v="3079.44"/>
    <n v="0.03"/>
    <n v="92.383200000000002"/>
    <d v="2020-11-14T00:00:00"/>
    <s v="Shipped"/>
    <n v="4"/>
    <n v="2020"/>
    <s v="Vintage Cars"/>
    <n v="83"/>
    <s v="London"/>
    <s v="WA1 1DP"/>
    <x v="6"/>
    <s v="EMEA"/>
    <s v="Medium"/>
  </r>
  <r>
    <n v="10197"/>
    <n v="22"/>
    <n v="86.38"/>
    <n v="5"/>
    <n v="1900.36"/>
    <n v="0.03"/>
    <n v="57.010799999999996"/>
    <d v="2020-11-26T00:00:00"/>
    <s v="Shipped"/>
    <n v="4"/>
    <n v="2020"/>
    <s v="Vintage Cars"/>
    <n v="83"/>
    <s v="Barcelona"/>
    <n v="8022"/>
    <x v="7"/>
    <s v="EMEA"/>
    <s v="Small"/>
  </r>
  <r>
    <n v="10209"/>
    <n v="22"/>
    <n v="89.73"/>
    <n v="7"/>
    <n v="1974.06"/>
    <n v="0.03"/>
    <n v="59.221799999999995"/>
    <d v="2021-01-09T00:00:00"/>
    <s v="Shipped"/>
    <n v="1"/>
    <n v="2021"/>
    <s v="Vintage Cars"/>
    <n v="83"/>
    <s v="Los Angeles"/>
    <m/>
    <x v="0"/>
    <s v="NA"/>
    <s v="Small"/>
  </r>
  <r>
    <n v="10222"/>
    <n v="46"/>
    <n v="80.510000000000005"/>
    <n v="11"/>
    <n v="3703.46"/>
    <n v="0.03"/>
    <n v="111.10379999999999"/>
    <d v="2021-02-19T00:00:00"/>
    <s v="Shipped"/>
    <n v="1"/>
    <n v="2021"/>
    <s v="Vintage Cars"/>
    <n v="83"/>
    <s v="San Diego"/>
    <n v="91217"/>
    <x v="0"/>
    <s v="NA"/>
    <s v="Medium"/>
  </r>
  <r>
    <n v="10248"/>
    <n v="23"/>
    <n v="76.31"/>
    <n v="2"/>
    <n v="1755.13"/>
    <n v="0.03"/>
    <n v="52.6539"/>
    <d v="2021-05-07T00:00:00"/>
    <s v="Cancelled"/>
    <n v="2"/>
    <n v="2021"/>
    <s v="Vintage Cars"/>
    <n v="83"/>
    <s v="NYC"/>
    <n v="10022"/>
    <x v="0"/>
    <s v="NA"/>
    <s v="Small"/>
  </r>
  <r>
    <n v="10262"/>
    <n v="49"/>
    <n v="87.21"/>
    <n v="16"/>
    <n v="4273.29"/>
    <n v="0.03"/>
    <n v="128.1987"/>
    <d v="2021-06-24T00:00:00"/>
    <s v="Cancelled"/>
    <n v="2"/>
    <n v="2021"/>
    <s v="Vintage Cars"/>
    <n v="83"/>
    <s v="Madrid"/>
    <n v="28034"/>
    <x v="7"/>
    <s v="EMEA"/>
    <s v="Medium"/>
  </r>
  <r>
    <n v="10273"/>
    <n v="48"/>
    <n v="83.02"/>
    <n v="3"/>
    <n v="3984.96"/>
    <n v="0.03"/>
    <n v="119.5488"/>
    <d v="2021-07-21T00:00:00"/>
    <s v="Shipped"/>
    <n v="3"/>
    <n v="2021"/>
    <s v="Vintage Cars"/>
    <n v="83"/>
    <s v="Bruxelles"/>
    <s v="B-1180"/>
    <x v="14"/>
    <s v="EMEA"/>
    <s v="Medium"/>
  </r>
  <r>
    <n v="10283"/>
    <n v="33"/>
    <n v="72.959999999999994"/>
    <n v="5"/>
    <n v="2407.6799999999998"/>
    <n v="0.03"/>
    <n v="72.230399999999989"/>
    <d v="2021-08-20T00:00:00"/>
    <s v="Shipped"/>
    <n v="3"/>
    <n v="2021"/>
    <s v="Vintage Cars"/>
    <n v="83"/>
    <s v="Tsawassen"/>
    <s v="T2F 8M4"/>
    <x v="10"/>
    <s v="NA"/>
    <s v="Small"/>
  </r>
  <r>
    <n v="10296"/>
    <n v="22"/>
    <n v="77.150000000000006"/>
    <n v="14"/>
    <n v="1697.3"/>
    <n v="0.03"/>
    <n v="50.918999999999997"/>
    <d v="2021-09-15T00:00:00"/>
    <s v="Shipped"/>
    <n v="3"/>
    <n v="2021"/>
    <s v="Vintage Cars"/>
    <n v="83"/>
    <s v="Munich"/>
    <n v="80686"/>
    <x v="16"/>
    <s v="EMEA"/>
    <s v="Small"/>
  </r>
  <r>
    <n v="10307"/>
    <n v="22"/>
    <n v="91.41"/>
    <n v="8"/>
    <n v="2011.02"/>
    <n v="0.03"/>
    <n v="60.330599999999997"/>
    <d v="2021-10-14T00:00:00"/>
    <s v="Shipped"/>
    <n v="4"/>
    <n v="2021"/>
    <s v="Vintage Cars"/>
    <n v="83"/>
    <s v="Philadelphia"/>
    <n v="71270"/>
    <x v="0"/>
    <s v="NA"/>
    <s v="Small"/>
  </r>
  <r>
    <n v="10316"/>
    <n v="25"/>
    <n v="92.25"/>
    <n v="16"/>
    <n v="2306.25"/>
    <n v="0.03"/>
    <n v="69.1875"/>
    <d v="2021-11-01T00:00:00"/>
    <s v="Shipped"/>
    <n v="4"/>
    <n v="2021"/>
    <s v="Vintage Cars"/>
    <n v="83"/>
    <s v="Cowes"/>
    <s v="PO31 7PJ"/>
    <x v="6"/>
    <s v="EMEA"/>
    <s v="Small"/>
  </r>
  <r>
    <n v="10326"/>
    <n v="20"/>
    <n v="92.25"/>
    <n v="2"/>
    <n v="1845"/>
    <n v="0.03"/>
    <n v="55.35"/>
    <d v="2021-11-09T00:00:00"/>
    <s v="Shipped"/>
    <n v="4"/>
    <n v="2021"/>
    <s v="Vintage Cars"/>
    <n v="83"/>
    <s v="Lule"/>
    <s v="S-958 22"/>
    <x v="8"/>
    <s v="EMEA"/>
    <s v="Small"/>
  </r>
  <r>
    <n v="10339"/>
    <n v="42"/>
    <n v="59.36"/>
    <n v="16"/>
    <n v="2493.12"/>
    <n v="0.03"/>
    <n v="74.793599999999998"/>
    <d v="2021-11-23T00:00:00"/>
    <s v="Shipped"/>
    <n v="4"/>
    <n v="2021"/>
    <s v="Vintage Cars"/>
    <n v="83"/>
    <s v="Minato-ku"/>
    <s v="106-0032"/>
    <x v="11"/>
    <s v="Japan"/>
    <s v="Small"/>
  </r>
  <r>
    <n v="10350"/>
    <n v="25"/>
    <n v="60.34"/>
    <n v="10"/>
    <n v="1508.5"/>
    <n v="0.03"/>
    <n v="45.254999999999995"/>
    <d v="2021-12-02T00:00:00"/>
    <s v="Shipped"/>
    <n v="4"/>
    <n v="2021"/>
    <s v="Vintage Cars"/>
    <n v="83"/>
    <s v="Madrid"/>
    <n v="28034"/>
    <x v="7"/>
    <s v="EMEA"/>
    <s v="Small"/>
  </r>
  <r>
    <n v="10373"/>
    <n v="23"/>
    <n v="100"/>
    <n v="10"/>
    <n v="2394.3000000000002"/>
    <n v="0.03"/>
    <n v="71.829000000000008"/>
    <d v="2022-01-31T00:00:00"/>
    <s v="Shipped"/>
    <n v="1"/>
    <n v="2022"/>
    <s v="Vintage Cars"/>
    <n v="83"/>
    <s v="Oulu"/>
    <n v="90110"/>
    <x v="4"/>
    <s v="EMEA"/>
    <s v="Small"/>
  </r>
  <r>
    <n v="10385"/>
    <n v="37"/>
    <n v="85.54"/>
    <n v="2"/>
    <n v="3164.98"/>
    <n v="0.03"/>
    <n v="94.949399999999997"/>
    <d v="2022-02-28T00:00:00"/>
    <s v="Shipped"/>
    <n v="1"/>
    <n v="2022"/>
    <s v="Vintage Cars"/>
    <n v="83"/>
    <s v="San Rafael"/>
    <n v="97562"/>
    <x v="0"/>
    <s v="NA"/>
    <s v="Medium"/>
  </r>
  <r>
    <n v="10396"/>
    <n v="37"/>
    <n v="90.57"/>
    <n v="8"/>
    <n v="3351.09"/>
    <n v="0.03"/>
    <n v="100.53270000000001"/>
    <d v="2022-03-23T00:00:00"/>
    <s v="Shipped"/>
    <n v="1"/>
    <n v="2022"/>
    <s v="Vintage Cars"/>
    <n v="83"/>
    <s v="San Rafael"/>
    <n v="97562"/>
    <x v="0"/>
    <s v="NA"/>
    <s v="Medium"/>
  </r>
  <r>
    <n v="10400"/>
    <n v="42"/>
    <n v="72.959999999999994"/>
    <n v="8"/>
    <n v="3064.32"/>
    <n v="0.03"/>
    <n v="91.929600000000008"/>
    <d v="2022-04-01T00:00:00"/>
    <s v="Shipped"/>
    <n v="2"/>
    <n v="2022"/>
    <s v="Vintage Cars"/>
    <n v="83"/>
    <s v="San Jose"/>
    <n v="94217"/>
    <x v="0"/>
    <s v="NA"/>
    <s v="Medium"/>
  </r>
  <r>
    <n v="10414"/>
    <n v="51"/>
    <n v="76.31"/>
    <n v="2"/>
    <n v="3891.81"/>
    <n v="0.03"/>
    <n v="116.7543"/>
    <d v="2022-05-06T00:00:00"/>
    <s v="On Hold"/>
    <n v="2"/>
    <n v="2022"/>
    <s v="Vintage Cars"/>
    <n v="83"/>
    <s v="Boston"/>
    <n v="51003"/>
    <x v="0"/>
    <s v="NA"/>
    <s v="Medium"/>
  </r>
  <r>
    <n v="10108"/>
    <n v="40"/>
    <n v="100"/>
    <n v="1"/>
    <n v="5448.8"/>
    <n v="0.05"/>
    <n v="272.44"/>
    <d v="2020-03-03T00:00:00"/>
    <s v="Shipped"/>
    <n v="1"/>
    <n v="2020"/>
    <s v="Classic Cars"/>
    <n v="140"/>
    <s v="Makati City"/>
    <s v="1227 MM"/>
    <x v="15"/>
    <s v="Japan"/>
    <s v="Medium"/>
  </r>
  <r>
    <n v="10122"/>
    <n v="43"/>
    <n v="100"/>
    <n v="5"/>
    <n v="5494.97"/>
    <n v="0.05"/>
    <n v="274.74850000000004"/>
    <d v="2020-05-08T00:00:00"/>
    <s v="Shipped"/>
    <n v="2"/>
    <n v="2020"/>
    <s v="Classic Cars"/>
    <n v="140"/>
    <s v="Marseille"/>
    <n v="13008"/>
    <x v="1"/>
    <s v="EMEA"/>
    <s v="Medium"/>
  </r>
  <r>
    <n v="10135"/>
    <n v="47"/>
    <n v="100"/>
    <n v="2"/>
    <n v="6336.07"/>
    <n v="0.05"/>
    <n v="316.80349999999999"/>
    <d v="2020-07-02T00:00:00"/>
    <s v="Shipped"/>
    <n v="3"/>
    <n v="2020"/>
    <s v="Classic Cars"/>
    <n v="140"/>
    <s v="San Rafael"/>
    <n v="97562"/>
    <x v="0"/>
    <s v="NA"/>
    <s v="Medium"/>
  </r>
  <r>
    <n v="10147"/>
    <n v="23"/>
    <n v="100"/>
    <n v="2"/>
    <n v="2906.97"/>
    <n v="0.05"/>
    <n v="145.3485"/>
    <d v="2020-09-05T00:00:00"/>
    <s v="Shipped"/>
    <n v="3"/>
    <n v="2020"/>
    <s v="Classic Cars"/>
    <n v="140"/>
    <s v="Brickhaven"/>
    <n v="58339"/>
    <x v="0"/>
    <s v="NA"/>
    <s v="Small"/>
  </r>
  <r>
    <n v="10160"/>
    <n v="35"/>
    <n v="100"/>
    <n v="3"/>
    <n v="4767.7"/>
    <n v="0.05"/>
    <n v="238.38499999999999"/>
    <d v="2020-10-11T00:00:00"/>
    <s v="Shipped"/>
    <n v="4"/>
    <n v="2020"/>
    <s v="Classic Cars"/>
    <n v="140"/>
    <s v="Los Angeles"/>
    <m/>
    <x v="0"/>
    <s v="NA"/>
    <s v="Medium"/>
  </r>
  <r>
    <n v="10170"/>
    <n v="34"/>
    <n v="100"/>
    <n v="1"/>
    <n v="3819.56"/>
    <n v="0.05"/>
    <n v="190.97800000000001"/>
    <d v="2020-11-04T00:00:00"/>
    <s v="Shipped"/>
    <n v="4"/>
    <n v="2020"/>
    <s v="Classic Cars"/>
    <n v="140"/>
    <s v="Graz"/>
    <n v="8010"/>
    <x v="5"/>
    <s v="EMEA"/>
    <s v="Medium"/>
  </r>
  <r>
    <n v="10181"/>
    <n v="25"/>
    <n v="100"/>
    <n v="9"/>
    <n v="3861.75"/>
    <n v="0.05"/>
    <n v="193.08750000000001"/>
    <d v="2020-11-12T00:00:00"/>
    <s v="Shipped"/>
    <n v="4"/>
    <n v="2020"/>
    <s v="Classic Cars"/>
    <n v="140"/>
    <s v="Bergen"/>
    <s v="N 5804"/>
    <x v="2"/>
    <s v="EMEA"/>
    <s v="Medium"/>
  </r>
  <r>
    <n v="10192"/>
    <n v="45"/>
    <n v="100"/>
    <n v="14"/>
    <n v="6319.35"/>
    <n v="0.05"/>
    <n v="315.96750000000003"/>
    <d v="2020-11-20T00:00:00"/>
    <s v="Shipped"/>
    <n v="4"/>
    <n v="2020"/>
    <s v="Classic Cars"/>
    <n v="140"/>
    <s v="Nashua"/>
    <n v="62005"/>
    <x v="0"/>
    <s v="NA"/>
    <s v="Medium"/>
  </r>
  <r>
    <n v="10203"/>
    <n v="47"/>
    <n v="100"/>
    <n v="3"/>
    <n v="6996.42"/>
    <n v="0.05"/>
    <n v="349.82100000000003"/>
    <d v="2020-12-02T00:00:00"/>
    <s v="Shipped"/>
    <n v="4"/>
    <n v="2020"/>
    <s v="Classic Cars"/>
    <n v="140"/>
    <s v="Madrid"/>
    <n v="28034"/>
    <x v="7"/>
    <s v="EMEA"/>
    <s v="Medium"/>
  </r>
  <r>
    <n v="10212"/>
    <n v="49"/>
    <n v="100"/>
    <n v="13"/>
    <n v="6949.67"/>
    <n v="0.05"/>
    <n v="347.48350000000005"/>
    <d v="2021-01-16T00:00:00"/>
    <s v="Shipped"/>
    <n v="1"/>
    <n v="2021"/>
    <s v="Classic Cars"/>
    <n v="140"/>
    <s v="Madrid"/>
    <n v="28034"/>
    <x v="7"/>
    <s v="EMEA"/>
    <s v="Medium"/>
  </r>
  <r>
    <n v="10225"/>
    <n v="40"/>
    <n v="100"/>
    <n v="4"/>
    <n v="4550"/>
    <n v="0.05"/>
    <n v="227.5"/>
    <d v="2021-02-22T00:00:00"/>
    <s v="Shipped"/>
    <n v="1"/>
    <n v="2021"/>
    <s v="Classic Cars"/>
    <n v="140"/>
    <s v="Gensve"/>
    <n v="1203"/>
    <x v="17"/>
    <s v="EMEA"/>
    <s v="Medium"/>
  </r>
  <r>
    <n v="10239"/>
    <n v="29"/>
    <n v="100"/>
    <n v="3"/>
    <n v="4479.63"/>
    <n v="0.05"/>
    <n v="223.98150000000001"/>
    <d v="2021-04-12T00:00:00"/>
    <s v="Shipped"/>
    <n v="2"/>
    <n v="2021"/>
    <s v="Classic Cars"/>
    <n v="140"/>
    <s v="Oulu"/>
    <n v="90110"/>
    <x v="4"/>
    <s v="EMEA"/>
    <s v="Medium"/>
  </r>
  <r>
    <n v="10253"/>
    <n v="39"/>
    <n v="100"/>
    <n v="8"/>
    <n v="5148"/>
    <n v="0.05"/>
    <n v="257.40000000000003"/>
    <d v="2021-06-01T00:00:00"/>
    <s v="Cancelled"/>
    <n v="2"/>
    <n v="2021"/>
    <s v="Classic Cars"/>
    <n v="140"/>
    <s v="Liverpool"/>
    <s v="WX1 6LT"/>
    <x v="6"/>
    <s v="EMEA"/>
    <s v="Medium"/>
  </r>
  <r>
    <n v="10266"/>
    <n v="24"/>
    <n v="100"/>
    <n v="9"/>
    <n v="2932.08"/>
    <n v="0.05"/>
    <n v="146.60400000000001"/>
    <d v="2021-07-06T00:00:00"/>
    <s v="Shipped"/>
    <n v="3"/>
    <n v="2021"/>
    <s v="Classic Cars"/>
    <n v="140"/>
    <s v="Reggio Emilia"/>
    <n v="42100"/>
    <x v="12"/>
    <s v="EMEA"/>
    <s v="Small"/>
  </r>
  <r>
    <n v="10278"/>
    <n v="25"/>
    <n v="100"/>
    <n v="9"/>
    <n v="3159.75"/>
    <n v="0.05"/>
    <n v="157.98750000000001"/>
    <d v="2021-08-06T00:00:00"/>
    <s v="Shipped"/>
    <n v="3"/>
    <n v="2021"/>
    <s v="Classic Cars"/>
    <n v="140"/>
    <s v="Las Vegas"/>
    <n v="83030"/>
    <x v="0"/>
    <s v="NA"/>
    <s v="Medium"/>
  </r>
  <r>
    <n v="10287"/>
    <n v="36"/>
    <n v="100"/>
    <n v="7"/>
    <n v="4297.32"/>
    <n v="0.05"/>
    <n v="214.86599999999999"/>
    <d v="2021-08-30T00:00:00"/>
    <s v="Shipped"/>
    <n v="3"/>
    <n v="2021"/>
    <s v="Classic Cars"/>
    <n v="140"/>
    <s v="Gensve"/>
    <n v="1203"/>
    <x v="17"/>
    <s v="EMEA"/>
    <s v="Medium"/>
  </r>
  <r>
    <n v="10301"/>
    <n v="50"/>
    <n v="100"/>
    <n v="11"/>
    <n v="7723.5"/>
    <n v="0.05"/>
    <n v="386.17500000000001"/>
    <d v="2020-10-05T00:00:00"/>
    <s v="Shipped"/>
    <n v="4"/>
    <n v="2020"/>
    <s v="Classic Cars"/>
    <n v="140"/>
    <s v="Oslo"/>
    <s v="N 0106"/>
    <x v="2"/>
    <s v="EMEA"/>
    <s v="Large"/>
  </r>
  <r>
    <n v="10310"/>
    <n v="45"/>
    <n v="100"/>
    <n v="5"/>
    <n v="5497.65"/>
    <n v="0.05"/>
    <n v="274.88249999999999"/>
    <d v="2021-10-16T00:00:00"/>
    <s v="Shipped"/>
    <n v="4"/>
    <n v="2021"/>
    <s v="Classic Cars"/>
    <n v="140"/>
    <s v="Koln"/>
    <n v="50739"/>
    <x v="16"/>
    <s v="EMEA"/>
    <s v="Medium"/>
  </r>
  <r>
    <n v="10321"/>
    <n v="26"/>
    <n v="100"/>
    <n v="13"/>
    <n v="4052.88"/>
    <n v="0.05"/>
    <n v="202.64400000000001"/>
    <d v="2021-11-04T00:00:00"/>
    <s v="Shipped"/>
    <n v="4"/>
    <n v="2021"/>
    <s v="Classic Cars"/>
    <n v="140"/>
    <s v="New Bedford"/>
    <n v="50553"/>
    <x v="0"/>
    <s v="NA"/>
    <s v="Medium"/>
  </r>
  <r>
    <n v="10331"/>
    <n v="21"/>
    <n v="100"/>
    <n v="1"/>
    <n v="3135.93"/>
    <n v="0.05"/>
    <n v="156.79650000000001"/>
    <d v="2021-11-17T00:00:00"/>
    <s v="Shipped"/>
    <n v="4"/>
    <n v="2021"/>
    <s v="Classic Cars"/>
    <n v="140"/>
    <s v="Philadelphia"/>
    <n v="71270"/>
    <x v="0"/>
    <s v="NA"/>
    <s v="Medium"/>
  </r>
  <r>
    <n v="10342"/>
    <n v="42"/>
    <n v="100"/>
    <n v="6"/>
    <n v="5013.54"/>
    <n v="0.05"/>
    <n v="250.67700000000002"/>
    <d v="2021-11-24T00:00:00"/>
    <s v="Shipped"/>
    <n v="4"/>
    <n v="2021"/>
    <s v="Classic Cars"/>
    <n v="140"/>
    <s v="Melbourne"/>
    <n v="3004"/>
    <x v="3"/>
    <s v="APAC"/>
    <s v="Medium"/>
  </r>
  <r>
    <n v="10355"/>
    <n v="32"/>
    <n v="100"/>
    <n v="8"/>
    <n v="5302.72"/>
    <n v="0.05"/>
    <n v="265.13600000000002"/>
    <d v="2021-12-07T00:00:00"/>
    <s v="Shipped"/>
    <n v="4"/>
    <n v="2021"/>
    <s v="Classic Cars"/>
    <n v="140"/>
    <s v="Madrid"/>
    <n v="28034"/>
    <x v="7"/>
    <s v="EMEA"/>
    <s v="Medium"/>
  </r>
  <r>
    <n v="10363"/>
    <n v="31"/>
    <n v="94.58"/>
    <n v="1"/>
    <n v="2931.98"/>
    <n v="0.05"/>
    <n v="146.59900000000002"/>
    <d v="2022-01-06T00:00:00"/>
    <s v="Shipped"/>
    <n v="1"/>
    <n v="2022"/>
    <s v="Classic Cars"/>
    <n v="140"/>
    <s v="Espoo"/>
    <s v="FIN-02271"/>
    <x v="4"/>
    <s v="EMEA"/>
    <s v="Small"/>
  </r>
  <r>
    <n v="10378"/>
    <n v="33"/>
    <n v="53.27"/>
    <n v="3"/>
    <n v="1757.91"/>
    <n v="0.05"/>
    <n v="87.895500000000013"/>
    <d v="2022-02-10T00:00:00"/>
    <s v="Shipped"/>
    <n v="1"/>
    <n v="2022"/>
    <s v="Classic Cars"/>
    <n v="140"/>
    <s v="Madrid"/>
    <n v="28034"/>
    <x v="7"/>
    <s v="EMEA"/>
    <s v="Small"/>
  </r>
  <r>
    <n v="10390"/>
    <n v="45"/>
    <n v="100"/>
    <n v="8"/>
    <n v="6763.05"/>
    <n v="0.05"/>
    <n v="338.15250000000003"/>
    <d v="2022-03-04T00:00:00"/>
    <s v="Shipped"/>
    <n v="1"/>
    <n v="2022"/>
    <s v="Classic Cars"/>
    <n v="140"/>
    <s v="San Rafael"/>
    <n v="97562"/>
    <x v="0"/>
    <s v="NA"/>
    <s v="Medium"/>
  </r>
  <r>
    <n v="10405"/>
    <n v="76"/>
    <n v="100"/>
    <n v="3"/>
    <n v="11739.7"/>
    <n v="0.05"/>
    <n v="586.98500000000001"/>
    <d v="2022-04-14T00:00:00"/>
    <s v="Shipped"/>
    <n v="2"/>
    <n v="2022"/>
    <s v="Classic Cars"/>
    <n v="140"/>
    <s v="Strasbourg"/>
    <n v="67000"/>
    <x v="1"/>
    <s v="EMEA"/>
    <s v="Large"/>
  </r>
  <r>
    <n v="10419"/>
    <n v="70"/>
    <n v="100"/>
    <n v="8"/>
    <n v="9240"/>
    <n v="0.05"/>
    <n v="462"/>
    <d v="2022-05-17T00:00:00"/>
    <s v="Shipped"/>
    <n v="2"/>
    <n v="2022"/>
    <s v="Classic Cars"/>
    <n v="140"/>
    <s v="Salzburg"/>
    <n v="5020"/>
    <x v="5"/>
    <s v="EMEA"/>
    <s v="Large"/>
  </r>
  <r>
    <n v="10106"/>
    <n v="50"/>
    <n v="64.83"/>
    <n v="11"/>
    <n v="3241.5"/>
    <n v="1.4999999999999999E-2"/>
    <n v="48.622499999999995"/>
    <d v="2020-02-17T00:00:00"/>
    <s v="Shipped"/>
    <n v="1"/>
    <n v="2020"/>
    <s v="Planes"/>
    <n v="68"/>
    <s v="Bergamo"/>
    <n v="24100"/>
    <x v="12"/>
    <s v="EMEA"/>
    <s v="Medium"/>
  </r>
  <r>
    <n v="10119"/>
    <n v="28"/>
    <n v="70.290000000000006"/>
    <n v="2"/>
    <n v="1968.12"/>
    <n v="1.4999999999999999E-2"/>
    <n v="29.521799999999999"/>
    <d v="2020-04-28T00:00:00"/>
    <s v="Shipped"/>
    <n v="2"/>
    <n v="2020"/>
    <s v="Planes"/>
    <n v="68"/>
    <s v="Salzburg"/>
    <n v="5020"/>
    <x v="5"/>
    <s v="EMEA"/>
    <s v="Small"/>
  </r>
  <r>
    <n v="10131"/>
    <n v="50"/>
    <n v="81.89"/>
    <n v="3"/>
    <n v="4094.5"/>
    <n v="1.4999999999999999E-2"/>
    <n v="61.417499999999997"/>
    <d v="2020-06-16T00:00:00"/>
    <s v="Shipped"/>
    <n v="2"/>
    <n v="2020"/>
    <s v="Planes"/>
    <n v="68"/>
    <s v="Glendale"/>
    <n v="97561"/>
    <x v="0"/>
    <s v="NA"/>
    <s v="Medium"/>
  </r>
  <r>
    <n v="10143"/>
    <n v="28"/>
    <n v="66.19"/>
    <n v="6"/>
    <n v="1853.32"/>
    <n v="1.4999999999999999E-2"/>
    <n v="27.799799999999998"/>
    <d v="2020-08-10T00:00:00"/>
    <s v="Shipped"/>
    <n v="3"/>
    <n v="2020"/>
    <s v="Planes"/>
    <n v="68"/>
    <s v="New Bedford"/>
    <n v="50553"/>
    <x v="0"/>
    <s v="NA"/>
    <s v="Small"/>
  </r>
  <r>
    <n v="10155"/>
    <n v="44"/>
    <n v="77.11"/>
    <n v="4"/>
    <n v="3392.84"/>
    <n v="1.4999999999999999E-2"/>
    <n v="50.892600000000002"/>
    <d v="2020-10-06T00:00:00"/>
    <s v="Shipped"/>
    <n v="4"/>
    <n v="2020"/>
    <s v="Planes"/>
    <n v="68"/>
    <s v="Helsinki"/>
    <n v="21240"/>
    <x v="4"/>
    <s v="EMEA"/>
    <s v="Medium"/>
  </r>
  <r>
    <n v="10168"/>
    <n v="27"/>
    <n v="73.02"/>
    <n v="18"/>
    <n v="1971.54"/>
    <n v="1.4999999999999999E-2"/>
    <n v="29.573099999999997"/>
    <d v="2020-10-28T00:00:00"/>
    <s v="Shipped"/>
    <n v="4"/>
    <n v="2020"/>
    <s v="Planes"/>
    <n v="68"/>
    <s v="Burlingame"/>
    <n v="94217"/>
    <x v="0"/>
    <s v="NA"/>
    <s v="Small"/>
  </r>
  <r>
    <n v="10178"/>
    <n v="30"/>
    <n v="72.33"/>
    <n v="3"/>
    <n v="2169.9"/>
    <n v="1.4999999999999999E-2"/>
    <n v="32.548499999999997"/>
    <d v="2020-11-08T00:00:00"/>
    <s v="Shipped"/>
    <n v="4"/>
    <n v="2020"/>
    <s v="Planes"/>
    <n v="68"/>
    <s v="Toulouse"/>
    <n v="31000"/>
    <x v="1"/>
    <s v="EMEA"/>
    <s v="Small"/>
  </r>
  <r>
    <n v="10198"/>
    <n v="43"/>
    <n v="66.19"/>
    <n v="3"/>
    <n v="2846.17"/>
    <n v="1.4999999999999999E-2"/>
    <n v="42.692549999999997"/>
    <d v="2020-11-27T00:00:00"/>
    <s v="Shipped"/>
    <n v="4"/>
    <n v="2020"/>
    <s v="Planes"/>
    <n v="68"/>
    <s v="Makati City"/>
    <s v="1227 MM"/>
    <x v="15"/>
    <s v="Japan"/>
    <s v="Small"/>
  </r>
  <r>
    <n v="10210"/>
    <n v="29"/>
    <n v="69.599999999999994"/>
    <n v="16"/>
    <n v="2018.4"/>
    <n v="1.4999999999999999E-2"/>
    <n v="30.276"/>
    <d v="2021-01-12T00:00:00"/>
    <s v="Shipped"/>
    <n v="1"/>
    <n v="2021"/>
    <s v="Planes"/>
    <n v="68"/>
    <s v="Osaka"/>
    <s v="530-0003"/>
    <x v="11"/>
    <s v="Japan"/>
    <s v="Small"/>
  </r>
  <r>
    <n v="10222"/>
    <n v="48"/>
    <n v="56.64"/>
    <n v="3"/>
    <n v="2718.72"/>
    <n v="1.4999999999999999E-2"/>
    <n v="40.780799999999992"/>
    <d v="2021-02-19T00:00:00"/>
    <s v="Shipped"/>
    <n v="1"/>
    <n v="2021"/>
    <s v="Planes"/>
    <n v="68"/>
    <s v="San Diego"/>
    <n v="91217"/>
    <x v="0"/>
    <s v="NA"/>
    <s v="Small"/>
  </r>
  <r>
    <n v="10235"/>
    <n v="33"/>
    <n v="60.05"/>
    <n v="12"/>
    <n v="1981.65"/>
    <n v="1.4999999999999999E-2"/>
    <n v="29.72475"/>
    <d v="2021-04-02T00:00:00"/>
    <s v="Shipped"/>
    <n v="2"/>
    <n v="2021"/>
    <s v="Planes"/>
    <n v="68"/>
    <s v="Tsawassen"/>
    <s v="T2F 8M4"/>
    <x v="10"/>
    <s v="NA"/>
    <s v="Small"/>
  </r>
  <r>
    <n v="10250"/>
    <n v="40"/>
    <n v="75.06"/>
    <n v="13"/>
    <n v="3002.4"/>
    <n v="1.4999999999999999E-2"/>
    <n v="45.036000000000001"/>
    <d v="2021-05-11T00:00:00"/>
    <s v="Shipped"/>
    <n v="2"/>
    <n v="2021"/>
    <s v="Planes"/>
    <n v="68"/>
    <s v="San Jose"/>
    <n v="94217"/>
    <x v="0"/>
    <s v="NA"/>
    <s v="Medium"/>
  </r>
  <r>
    <n v="10262"/>
    <n v="48"/>
    <n v="61.42"/>
    <n v="8"/>
    <n v="2948.16"/>
    <n v="1.4999999999999999E-2"/>
    <n v="44.222399999999993"/>
    <d v="2021-06-24T00:00:00"/>
    <s v="Cancelled"/>
    <n v="2"/>
    <n v="2021"/>
    <s v="Planes"/>
    <n v="68"/>
    <s v="Madrid"/>
    <n v="28034"/>
    <x v="7"/>
    <s v="EMEA"/>
    <s v="Small"/>
  </r>
  <r>
    <n v="10275"/>
    <n v="41"/>
    <n v="81.89"/>
    <n v="18"/>
    <n v="3357.49"/>
    <n v="1.4999999999999999E-2"/>
    <n v="50.362349999999992"/>
    <d v="2021-07-23T00:00:00"/>
    <s v="Shipped"/>
    <n v="3"/>
    <n v="2021"/>
    <s v="Planes"/>
    <n v="68"/>
    <s v="Nantes"/>
    <n v="44000"/>
    <x v="1"/>
    <s v="EMEA"/>
    <s v="Medium"/>
  </r>
  <r>
    <n v="10284"/>
    <n v="21"/>
    <n v="55.96"/>
    <n v="10"/>
    <n v="1175.1600000000001"/>
    <n v="1.4999999999999999E-2"/>
    <n v="17.627400000000002"/>
    <d v="2021-08-21T00:00:00"/>
    <s v="Shipped"/>
    <n v="3"/>
    <n v="2021"/>
    <s v="Planes"/>
    <n v="68"/>
    <s v="Oslo"/>
    <s v="N 0106"/>
    <x v="2"/>
    <s v="EMEA"/>
    <s v="Small"/>
  </r>
  <r>
    <n v="10296"/>
    <n v="32"/>
    <n v="71.650000000000006"/>
    <n v="6"/>
    <n v="2292.8000000000002"/>
    <n v="1.4999999999999999E-2"/>
    <n v="34.392000000000003"/>
    <d v="2021-09-15T00:00:00"/>
    <s v="Shipped"/>
    <n v="3"/>
    <n v="2021"/>
    <s v="Planes"/>
    <n v="68"/>
    <s v="Munich"/>
    <n v="80686"/>
    <x v="16"/>
    <s v="EMEA"/>
    <s v="Small"/>
  </r>
  <r>
    <n v="10308"/>
    <n v="43"/>
    <n v="76.430000000000007"/>
    <n v="16"/>
    <n v="3286.49"/>
    <n v="1.4999999999999999E-2"/>
    <n v="49.297349999999994"/>
    <d v="2021-10-15T00:00:00"/>
    <s v="Shipped"/>
    <n v="4"/>
    <n v="2021"/>
    <s v="Planes"/>
    <n v="68"/>
    <s v="White Plains"/>
    <n v="24067"/>
    <x v="0"/>
    <s v="NA"/>
    <s v="Medium"/>
  </r>
  <r>
    <n v="10316"/>
    <n v="30"/>
    <n v="77.790000000000006"/>
    <n v="8"/>
    <n v="2333.6999999999998"/>
    <n v="1.4999999999999999E-2"/>
    <n v="35.005499999999998"/>
    <d v="2021-11-01T00:00:00"/>
    <s v="Shipped"/>
    <n v="4"/>
    <n v="2021"/>
    <s v="Planes"/>
    <n v="68"/>
    <s v="Cowes"/>
    <s v="PO31 7PJ"/>
    <x v="6"/>
    <s v="EMEA"/>
    <s v="Small"/>
  </r>
  <r>
    <n v="10328"/>
    <n v="35"/>
    <n v="76.430000000000007"/>
    <n v="3"/>
    <n v="2675.05"/>
    <n v="1.4999999999999999E-2"/>
    <n v="40.125750000000004"/>
    <d v="2021-11-12T00:00:00"/>
    <s v="Shipped"/>
    <n v="4"/>
    <n v="2021"/>
    <s v="Planes"/>
    <n v="68"/>
    <s v="Bergamo"/>
    <n v="24100"/>
    <x v="12"/>
    <s v="EMEA"/>
    <s v="Small"/>
  </r>
  <r>
    <n v="10339"/>
    <n v="45"/>
    <n v="96.92"/>
    <n v="11"/>
    <n v="4361.3999999999996"/>
    <n v="1.4999999999999999E-2"/>
    <n v="65.420999999999992"/>
    <d v="2021-11-23T00:00:00"/>
    <s v="Shipped"/>
    <n v="4"/>
    <n v="2021"/>
    <s v="Planes"/>
    <n v="68"/>
    <s v="Minato-ku"/>
    <s v="106-0032"/>
    <x v="11"/>
    <s v="Japan"/>
    <s v="Medium"/>
  </r>
  <r>
    <n v="10351"/>
    <n v="34"/>
    <n v="59.37"/>
    <n v="3"/>
    <n v="2018.58"/>
    <n v="1.4999999999999999E-2"/>
    <n v="30.278699999999997"/>
    <d v="2021-12-03T00:00:00"/>
    <s v="Shipped"/>
    <n v="4"/>
    <n v="2021"/>
    <s v="Planes"/>
    <n v="68"/>
    <s v="London"/>
    <s v="WX3 6FW"/>
    <x v="6"/>
    <s v="EMEA"/>
    <s v="Small"/>
  </r>
  <r>
    <n v="10361"/>
    <n v="26"/>
    <n v="100"/>
    <n v="7"/>
    <n v="3710.98"/>
    <n v="1.4999999999999999E-2"/>
    <n v="55.664699999999996"/>
    <d v="2021-12-17T00:00:00"/>
    <s v="Shipped"/>
    <n v="4"/>
    <n v="2021"/>
    <s v="Planes"/>
    <n v="68"/>
    <s v="Chatswood"/>
    <n v="2067"/>
    <x v="3"/>
    <s v="APAC"/>
    <s v="Medium"/>
  </r>
  <r>
    <n v="10373"/>
    <n v="39"/>
    <n v="73"/>
    <n v="13"/>
    <n v="2847"/>
    <n v="1.4999999999999999E-2"/>
    <n v="42.704999999999998"/>
    <d v="2022-01-31T00:00:00"/>
    <s v="Shipped"/>
    <n v="1"/>
    <n v="2022"/>
    <s v="Planes"/>
    <n v="68"/>
    <s v="Oulu"/>
    <n v="90110"/>
    <x v="4"/>
    <s v="EMEA"/>
    <s v="Small"/>
  </r>
  <r>
    <n v="10386"/>
    <n v="41"/>
    <n v="73.319999999999993"/>
    <n v="12"/>
    <n v="3006.12"/>
    <n v="1.4999999999999999E-2"/>
    <n v="45.091799999999999"/>
    <d v="2022-03-01T00:00:00"/>
    <s v="Resolved"/>
    <n v="1"/>
    <n v="2022"/>
    <s v="Planes"/>
    <n v="68"/>
    <s v="Madrid"/>
    <n v="28034"/>
    <x v="7"/>
    <s v="EMEA"/>
    <s v="Medium"/>
  </r>
  <r>
    <n v="10398"/>
    <n v="41"/>
    <n v="68.239999999999995"/>
    <n v="2"/>
    <n v="2797.84"/>
    <n v="1.4999999999999999E-2"/>
    <n v="41.967599999999997"/>
    <d v="2022-03-30T00:00:00"/>
    <s v="Shipped"/>
    <n v="1"/>
    <n v="2022"/>
    <s v="Planes"/>
    <n v="68"/>
    <s v="Reims"/>
    <n v="51100"/>
    <x v="1"/>
    <s v="EMEA"/>
    <s v="Small"/>
  </r>
  <r>
    <n v="10401"/>
    <n v="64"/>
    <n v="60.05"/>
    <n v="12"/>
    <n v="3843.2"/>
    <n v="1.4999999999999999E-2"/>
    <n v="57.647999999999996"/>
    <d v="2022-04-03T00:00:00"/>
    <s v="On Hold"/>
    <n v="2"/>
    <n v="2022"/>
    <s v="Planes"/>
    <n v="68"/>
    <s v="Newark"/>
    <n v="94019"/>
    <x v="0"/>
    <s v="NA"/>
    <s v="Medium"/>
  </r>
  <r>
    <n v="10416"/>
    <n v="18"/>
    <n v="75.06"/>
    <n v="13"/>
    <n v="1351.08"/>
    <n v="1.4999999999999999E-2"/>
    <n v="20.266199999999998"/>
    <d v="2022-05-10T00:00:00"/>
    <s v="Shipped"/>
    <n v="2"/>
    <n v="2022"/>
    <s v="Planes"/>
    <n v="68"/>
    <s v="Reggio Emilia"/>
    <n v="42100"/>
    <x v="12"/>
    <s v="EMEA"/>
    <s v="Small"/>
  </r>
  <r>
    <n v="10100"/>
    <n v="49"/>
    <n v="34.47"/>
    <n v="1"/>
    <n v="1689.03"/>
    <n v="0.03"/>
    <n v="50.670899999999996"/>
    <d v="2020-01-06T00:00:00"/>
    <s v="Shipped"/>
    <n v="1"/>
    <n v="2020"/>
    <s v="Vintage Cars"/>
    <n v="41"/>
    <s v="Nashua"/>
    <n v="62005"/>
    <x v="0"/>
    <s v="NA"/>
    <s v="Small"/>
  </r>
  <r>
    <n v="10110"/>
    <n v="48"/>
    <n v="34.47"/>
    <n v="5"/>
    <n v="1654.56"/>
    <n v="0.03"/>
    <n v="49.636799999999994"/>
    <d v="2020-03-18T00:00:00"/>
    <s v="Shipped"/>
    <n v="1"/>
    <n v="2020"/>
    <s v="Vintage Cars"/>
    <n v="41"/>
    <s v="Manchester"/>
    <s v="EC2 5NT"/>
    <x v="6"/>
    <s v="EMEA"/>
    <s v="Small"/>
  </r>
  <r>
    <n v="10124"/>
    <n v="46"/>
    <n v="33.229999999999997"/>
    <n v="4"/>
    <n v="1528.58"/>
    <n v="0.03"/>
    <n v="45.857399999999998"/>
    <d v="2020-05-21T00:00:00"/>
    <s v="Shipped"/>
    <n v="2"/>
    <n v="2020"/>
    <s v="Vintage Cars"/>
    <n v="41"/>
    <s v="Las Vegas"/>
    <n v="83030"/>
    <x v="0"/>
    <s v="NA"/>
    <s v="Small"/>
  </r>
  <r>
    <n v="10149"/>
    <n v="26"/>
    <n v="38.979999999999997"/>
    <n v="9"/>
    <n v="1013.48"/>
    <n v="0.03"/>
    <n v="30.404399999999999"/>
    <d v="2020-09-12T00:00:00"/>
    <s v="Shipped"/>
    <n v="3"/>
    <n v="2020"/>
    <s v="Vintage Cars"/>
    <n v="41"/>
    <s v="Brisbane"/>
    <n v="94217"/>
    <x v="0"/>
    <s v="NA"/>
    <s v="Small"/>
  </r>
  <r>
    <n v="10162"/>
    <n v="37"/>
    <n v="38.979999999999997"/>
    <n v="7"/>
    <n v="1442.26"/>
    <n v="0.03"/>
    <n v="43.267800000000001"/>
    <d v="2020-10-18T00:00:00"/>
    <s v="Shipped"/>
    <n v="4"/>
    <n v="2020"/>
    <s v="Vintage Cars"/>
    <n v="41"/>
    <s v="San Francisco"/>
    <m/>
    <x v="0"/>
    <s v="NA"/>
    <s v="Small"/>
  </r>
  <r>
    <n v="10173"/>
    <n v="35"/>
    <n v="33.229999999999997"/>
    <n v="11"/>
    <n v="1163.05"/>
    <n v="0.03"/>
    <n v="34.891500000000001"/>
    <d v="2020-11-05T00:00:00"/>
    <s v="Shipped"/>
    <n v="4"/>
    <n v="2020"/>
    <s v="Vintage Cars"/>
    <n v="41"/>
    <s v="Bergamo"/>
    <n v="24100"/>
    <x v="12"/>
    <s v="EMEA"/>
    <s v="Small"/>
  </r>
  <r>
    <n v="10182"/>
    <n v="23"/>
    <n v="42.26"/>
    <n v="8"/>
    <n v="971.98"/>
    <n v="0.03"/>
    <n v="29.159399999999998"/>
    <d v="2020-11-12T00:00:00"/>
    <s v="Shipped"/>
    <n v="4"/>
    <n v="2020"/>
    <s v="Vintage Cars"/>
    <n v="41"/>
    <s v="San Rafael"/>
    <n v="97562"/>
    <x v="0"/>
    <s v="NA"/>
    <s v="Small"/>
  </r>
  <r>
    <n v="10193"/>
    <n v="22"/>
    <n v="41.03"/>
    <n v="12"/>
    <n v="902.66"/>
    <n v="0.03"/>
    <n v="27.079799999999999"/>
    <d v="2020-11-21T00:00:00"/>
    <s v="Shipped"/>
    <n v="4"/>
    <n v="2020"/>
    <s v="Vintage Cars"/>
    <n v="41"/>
    <s v="Glen Waverly"/>
    <n v="3150"/>
    <x v="3"/>
    <s v="APAC"/>
    <s v="Small"/>
  </r>
  <r>
    <n v="10204"/>
    <n v="39"/>
    <n v="33.229999999999997"/>
    <n v="2"/>
    <n v="1295.97"/>
    <n v="0.03"/>
    <n v="38.879100000000001"/>
    <d v="2020-12-02T00:00:00"/>
    <s v="Shipped"/>
    <n v="4"/>
    <n v="2020"/>
    <s v="Vintage Cars"/>
    <n v="41"/>
    <s v="NYC"/>
    <n v="10022"/>
    <x v="0"/>
    <s v="NA"/>
    <s v="Small"/>
  </r>
  <r>
    <n v="10214"/>
    <n v="44"/>
    <n v="34.880000000000003"/>
    <n v="5"/>
    <n v="1534.72"/>
    <n v="0.03"/>
    <n v="46.041600000000003"/>
    <d v="2021-01-26T00:00:00"/>
    <s v="Shipped"/>
    <n v="1"/>
    <n v="2021"/>
    <s v="Vintage Cars"/>
    <n v="41"/>
    <s v="Madrid"/>
    <n v="28023"/>
    <x v="7"/>
    <s v="EMEA"/>
    <s v="Small"/>
  </r>
  <r>
    <n v="10227"/>
    <n v="27"/>
    <n v="43.9"/>
    <n v="8"/>
    <n v="1185.3"/>
    <n v="0.03"/>
    <n v="35.558999999999997"/>
    <d v="2021-03-02T00:00:00"/>
    <s v="Shipped"/>
    <n v="1"/>
    <n v="2021"/>
    <s v="Vintage Cars"/>
    <n v="41"/>
    <s v="Lyon"/>
    <n v="69004"/>
    <x v="1"/>
    <s v="EMEA"/>
    <s v="Small"/>
  </r>
  <r>
    <n v="10242"/>
    <n v="46"/>
    <n v="36.93"/>
    <n v="1"/>
    <n v="1698.78"/>
    <n v="0.03"/>
    <n v="50.9634"/>
    <d v="2021-04-20T00:00:00"/>
    <s v="Shipped"/>
    <n v="2"/>
    <n v="2021"/>
    <s v="Vintage Cars"/>
    <n v="41"/>
    <s v="NYC"/>
    <n v="10022"/>
    <x v="0"/>
    <s v="NA"/>
    <s v="Small"/>
  </r>
  <r>
    <n v="10280"/>
    <n v="33"/>
    <n v="41.85"/>
    <n v="14"/>
    <n v="1381.05"/>
    <n v="0.03"/>
    <n v="41.4315"/>
    <d v="2021-08-17T00:00:00"/>
    <s v="Shipped"/>
    <n v="3"/>
    <n v="2021"/>
    <s v="Vintage Cars"/>
    <n v="41"/>
    <s v="Torino"/>
    <n v="10100"/>
    <x v="12"/>
    <s v="EMEA"/>
    <s v="Small"/>
  </r>
  <r>
    <n v="10288"/>
    <n v="33"/>
    <n v="40.619999999999997"/>
    <n v="3"/>
    <n v="1340.46"/>
    <n v="0.03"/>
    <n v="40.213799999999999"/>
    <d v="2021-09-01T00:00:00"/>
    <s v="Shipped"/>
    <n v="3"/>
    <n v="2021"/>
    <s v="Vintage Cars"/>
    <n v="41"/>
    <s v="Singapore"/>
    <n v="69045"/>
    <x v="9"/>
    <s v="APAC"/>
    <s v="Small"/>
  </r>
  <r>
    <n v="10303"/>
    <n v="24"/>
    <n v="40.21"/>
    <n v="1"/>
    <n v="965.04"/>
    <n v="0.03"/>
    <n v="28.951199999999996"/>
    <d v="2021-10-06T00:00:00"/>
    <s v="Shipped"/>
    <n v="4"/>
    <n v="2021"/>
    <s v="Vintage Cars"/>
    <n v="41"/>
    <s v="Sevilla"/>
    <n v="41101"/>
    <x v="7"/>
    <s v="EMEA"/>
    <s v="Small"/>
  </r>
  <r>
    <n v="10312"/>
    <n v="31"/>
    <n v="35.29"/>
    <n v="15"/>
    <n v="1093.99"/>
    <n v="0.03"/>
    <n v="32.819699999999997"/>
    <d v="2021-10-21T00:00:00"/>
    <s v="Shipped"/>
    <n v="4"/>
    <n v="2021"/>
    <s v="Vintage Cars"/>
    <n v="41"/>
    <s v="San Rafael"/>
    <n v="97562"/>
    <x v="0"/>
    <s v="NA"/>
    <s v="Small"/>
  </r>
  <r>
    <n v="10332"/>
    <n v="41"/>
    <n v="77.239999999999995"/>
    <n v="14"/>
    <n v="3166.84"/>
    <n v="0.03"/>
    <n v="95.005200000000002"/>
    <d v="2021-11-17T00:00:00"/>
    <s v="Shipped"/>
    <n v="4"/>
    <n v="2021"/>
    <s v="Vintage Cars"/>
    <n v="41"/>
    <s v="Manchester"/>
    <s v="EC2 5NT"/>
    <x v="6"/>
    <s v="EMEA"/>
    <s v="Medium"/>
  </r>
  <r>
    <n v="10346"/>
    <n v="22"/>
    <n v="97.44"/>
    <n v="4"/>
    <n v="2143.6799999999998"/>
    <n v="0.03"/>
    <n v="64.310399999999987"/>
    <d v="2021-11-29T00:00:00"/>
    <s v="Shipped"/>
    <n v="4"/>
    <n v="2021"/>
    <s v="Vintage Cars"/>
    <n v="41"/>
    <s v="Las Vegas"/>
    <n v="83030"/>
    <x v="0"/>
    <s v="NA"/>
    <s v="Small"/>
  </r>
  <r>
    <n v="10368"/>
    <n v="46"/>
    <n v="37.340000000000003"/>
    <n v="3"/>
    <n v="1717.64"/>
    <n v="0.03"/>
    <n v="51.529200000000003"/>
    <d v="2022-01-19T00:00:00"/>
    <s v="Shipped"/>
    <n v="1"/>
    <n v="2022"/>
    <s v="Vintage Cars"/>
    <n v="41"/>
    <s v="San Rafael"/>
    <n v="97562"/>
    <x v="0"/>
    <s v="NA"/>
    <s v="Small"/>
  </r>
  <r>
    <n v="10380"/>
    <n v="43"/>
    <n v="95.03"/>
    <n v="12"/>
    <n v="4086.29"/>
    <n v="0.03"/>
    <n v="122.58869999999999"/>
    <d v="2022-02-16T00:00:00"/>
    <s v="Shipped"/>
    <n v="1"/>
    <n v="2022"/>
    <s v="Vintage Cars"/>
    <n v="41"/>
    <s v="Madrid"/>
    <n v="28034"/>
    <x v="7"/>
    <s v="EMEA"/>
    <s v="Medium"/>
  </r>
  <r>
    <n v="10408"/>
    <n v="15"/>
    <n v="36.93"/>
    <n v="1"/>
    <n v="553.95000000000005"/>
    <n v="0.03"/>
    <n v="16.618500000000001"/>
    <d v="2022-04-22T00:00:00"/>
    <s v="Shipped"/>
    <n v="2"/>
    <n v="2022"/>
    <s v="Vintage Cars"/>
    <n v="41"/>
    <s v="Minato-ku"/>
    <s v="106-0032"/>
    <x v="11"/>
    <s v="Japan"/>
    <s v="Small"/>
  </r>
  <r>
    <n v="10420"/>
    <n v="15"/>
    <n v="43.49"/>
    <n v="3"/>
    <n v="652.35"/>
    <n v="0.03"/>
    <n v="19.570499999999999"/>
    <d v="2022-05-29T00:00:00"/>
    <s v="In Process"/>
    <n v="2"/>
    <n v="2022"/>
    <s v="Vintage Cars"/>
    <n v="41"/>
    <s v="Chatswood"/>
    <n v="2067"/>
    <x v="3"/>
    <s v="APAC"/>
    <s v="Small"/>
  </r>
  <r>
    <n v="10104"/>
    <n v="26"/>
    <n v="100"/>
    <n v="5"/>
    <n v="2921.62"/>
    <n v="0.05"/>
    <n v="146.08099999999999"/>
    <d v="2020-01-31T00:00:00"/>
    <s v="Shipped"/>
    <n v="1"/>
    <n v="2020"/>
    <s v="Classic Cars"/>
    <n v="118"/>
    <s v="Madrid"/>
    <n v="28034"/>
    <x v="7"/>
    <s v="EMEA"/>
    <s v="Small"/>
  </r>
  <r>
    <n v="10115"/>
    <n v="44"/>
    <n v="100"/>
    <n v="1"/>
    <n v="5568.64"/>
    <n v="0.05"/>
    <n v="278.43200000000002"/>
    <d v="2020-04-04T00:00:00"/>
    <s v="Shipped"/>
    <n v="2"/>
    <n v="2020"/>
    <s v="Classic Cars"/>
    <n v="118"/>
    <s v="NYC"/>
    <n v="10022"/>
    <x v="0"/>
    <s v="NA"/>
    <s v="Medium"/>
  </r>
  <r>
    <n v="10127"/>
    <n v="20"/>
    <n v="96.99"/>
    <n v="7"/>
    <n v="1939.8"/>
    <n v="0.05"/>
    <n v="96.990000000000009"/>
    <d v="2020-06-03T00:00:00"/>
    <s v="Shipped"/>
    <n v="2"/>
    <n v="2020"/>
    <s v="Classic Cars"/>
    <n v="118"/>
    <s v="NYC"/>
    <n v="10022"/>
    <x v="0"/>
    <s v="NA"/>
    <s v="Small"/>
  </r>
  <r>
    <n v="10141"/>
    <n v="40"/>
    <n v="94.62"/>
    <n v="1"/>
    <n v="3784.8"/>
    <n v="0.05"/>
    <n v="189.24"/>
    <d v="2020-08-01T00:00:00"/>
    <s v="Shipped"/>
    <n v="3"/>
    <n v="2020"/>
    <s v="Classic Cars"/>
    <n v="118"/>
    <s v="Espoo"/>
    <s v="FIN-02271"/>
    <x v="4"/>
    <s v="EMEA"/>
    <s v="Medium"/>
  </r>
  <r>
    <n v="10152"/>
    <n v="23"/>
    <n v="100"/>
    <n v="3"/>
    <n v="2802.09"/>
    <n v="0.05"/>
    <n v="140.1045"/>
    <d v="2020-09-25T00:00:00"/>
    <s v="Shipped"/>
    <n v="3"/>
    <n v="2020"/>
    <s v="Classic Cars"/>
    <n v="118"/>
    <s v="South Brisbane"/>
    <n v="4101"/>
    <x v="3"/>
    <s v="APAC"/>
    <s v="Small"/>
  </r>
  <r>
    <n v="10165"/>
    <n v="24"/>
    <n v="99.36"/>
    <n v="8"/>
    <n v="2384.64"/>
    <n v="0.05"/>
    <n v="119.232"/>
    <d v="2020-10-22T00:00:00"/>
    <s v="Shipped"/>
    <n v="4"/>
    <n v="2020"/>
    <s v="Classic Cars"/>
    <n v="118"/>
    <s v="Singapore"/>
    <n v="79903"/>
    <x v="9"/>
    <s v="Japan"/>
    <s v="Small"/>
  </r>
  <r>
    <n v="10176"/>
    <n v="29"/>
    <n v="100"/>
    <n v="7"/>
    <n v="2915.66"/>
    <n v="0.05"/>
    <n v="145.78299999999999"/>
    <d v="2020-11-06T00:00:00"/>
    <s v="Shipped"/>
    <n v="4"/>
    <n v="2020"/>
    <s v="Classic Cars"/>
    <n v="118"/>
    <s v="Reggio Emilia"/>
    <n v="42100"/>
    <x v="12"/>
    <s v="EMEA"/>
    <s v="Small"/>
  </r>
  <r>
    <n v="10184"/>
    <n v="49"/>
    <n v="100"/>
    <n v="2"/>
    <n v="5795.72"/>
    <n v="0.05"/>
    <n v="289.786"/>
    <d v="2020-11-14T00:00:00"/>
    <s v="Shipped"/>
    <n v="4"/>
    <n v="2020"/>
    <s v="Classic Cars"/>
    <n v="118"/>
    <s v="Sevilla"/>
    <n v="41101"/>
    <x v="7"/>
    <s v="EMEA"/>
    <s v="Medium"/>
  </r>
  <r>
    <n v="10195"/>
    <n v="34"/>
    <n v="100"/>
    <n v="2"/>
    <n v="3699.88"/>
    <n v="0.05"/>
    <n v="184.99400000000003"/>
    <d v="2020-11-25T00:00:00"/>
    <s v="Shipped"/>
    <n v="4"/>
    <n v="2020"/>
    <s v="Classic Cars"/>
    <n v="118"/>
    <s v="White Plains"/>
    <n v="24067"/>
    <x v="0"/>
    <s v="NA"/>
    <s v="Medium"/>
  </r>
  <r>
    <n v="10207"/>
    <n v="28"/>
    <n v="100"/>
    <n v="3"/>
    <n v="2980.6"/>
    <n v="0.05"/>
    <n v="149.03"/>
    <d v="2020-12-09T00:00:00"/>
    <s v="Shipped"/>
    <n v="4"/>
    <n v="2020"/>
    <s v="Classic Cars"/>
    <n v="118"/>
    <s v="Boston"/>
    <n v="51003"/>
    <x v="0"/>
    <s v="NA"/>
    <s v="Small"/>
  </r>
  <r>
    <n v="10220"/>
    <n v="37"/>
    <n v="100"/>
    <n v="7"/>
    <n v="5032.74"/>
    <n v="0.05"/>
    <n v="251.637"/>
    <d v="2021-02-12T00:00:00"/>
    <s v="Shipped"/>
    <n v="1"/>
    <n v="2021"/>
    <s v="Classic Cars"/>
    <n v="118"/>
    <s v="Dublin"/>
    <n v="2"/>
    <x v="18"/>
    <s v="EMEA"/>
    <s v="Medium"/>
  </r>
  <r>
    <n v="10230"/>
    <n v="45"/>
    <n v="100"/>
    <n v="5"/>
    <n v="4737.1499999999996"/>
    <n v="0.05"/>
    <n v="236.85749999999999"/>
    <d v="2021-03-15T00:00:00"/>
    <s v="Shipped"/>
    <n v="1"/>
    <n v="2021"/>
    <s v="Classic Cars"/>
    <n v="118"/>
    <s v="Frankfurt"/>
    <n v="60528"/>
    <x v="16"/>
    <s v="EMEA"/>
    <s v="Medium"/>
  </r>
  <r>
    <n v="10246"/>
    <n v="46"/>
    <n v="100"/>
    <n v="1"/>
    <n v="6311.2"/>
    <n v="0.05"/>
    <n v="315.56"/>
    <d v="2021-05-05T00:00:00"/>
    <s v="Shipped"/>
    <n v="2"/>
    <n v="2021"/>
    <s v="Classic Cars"/>
    <n v="118"/>
    <s v="Madrid"/>
    <n v="28034"/>
    <x v="7"/>
    <s v="EMEA"/>
    <s v="Medium"/>
  </r>
  <r>
    <n v="10271"/>
    <n v="22"/>
    <n v="100"/>
    <n v="1"/>
    <n v="3070.54"/>
    <n v="0.05"/>
    <n v="153.52700000000002"/>
    <d v="2021-07-20T00:00:00"/>
    <s v="Shipped"/>
    <n v="3"/>
    <n v="2021"/>
    <s v="Classic Cars"/>
    <n v="118"/>
    <s v="San Rafael"/>
    <n v="97562"/>
    <x v="0"/>
    <s v="NA"/>
    <s v="Medium"/>
  </r>
  <r>
    <n v="10282"/>
    <n v="39"/>
    <n v="100"/>
    <n v="10"/>
    <n v="4797.3900000000003"/>
    <n v="0.05"/>
    <n v="239.86950000000002"/>
    <d v="2021-08-20T00:00:00"/>
    <s v="Shipped"/>
    <n v="3"/>
    <n v="2021"/>
    <s v="Classic Cars"/>
    <n v="118"/>
    <s v="San Rafael"/>
    <n v="97562"/>
    <x v="0"/>
    <s v="NA"/>
    <s v="Medium"/>
  </r>
  <r>
    <n v="10292"/>
    <n v="27"/>
    <n v="100"/>
    <n v="4"/>
    <n v="3832.38"/>
    <n v="0.05"/>
    <n v="191.61900000000003"/>
    <d v="2021-09-08T00:00:00"/>
    <s v="Shipped"/>
    <n v="3"/>
    <n v="2021"/>
    <s v="Classic Cars"/>
    <n v="118"/>
    <s v="NYC"/>
    <n v="10022"/>
    <x v="0"/>
    <s v="NA"/>
    <s v="Medium"/>
  </r>
  <r>
    <n v="10305"/>
    <n v="36"/>
    <n v="100"/>
    <n v="1"/>
    <n v="4641.4799999999996"/>
    <n v="0.05"/>
    <n v="232.07399999999998"/>
    <d v="2021-10-13T00:00:00"/>
    <s v="Shipped"/>
    <n v="4"/>
    <n v="2021"/>
    <s v="Classic Cars"/>
    <n v="118"/>
    <s v="Cambridge"/>
    <n v="51247"/>
    <x v="0"/>
    <s v="NA"/>
    <s v="Medium"/>
  </r>
  <r>
    <n v="10314"/>
    <n v="38"/>
    <n v="100"/>
    <n v="10"/>
    <n v="4000.26"/>
    <n v="0.05"/>
    <n v="200.01300000000003"/>
    <d v="2021-10-22T00:00:00"/>
    <s v="Shipped"/>
    <n v="4"/>
    <n v="2021"/>
    <s v="Classic Cars"/>
    <n v="118"/>
    <s v="Aaarhus"/>
    <n v="8200"/>
    <x v="13"/>
    <s v="EMEA"/>
    <s v="Medium"/>
  </r>
  <r>
    <n v="10325"/>
    <n v="44"/>
    <n v="100"/>
    <n v="5"/>
    <n v="5325.76"/>
    <n v="0.05"/>
    <n v="266.28800000000001"/>
    <d v="2021-11-05T00:00:00"/>
    <s v="Shipped"/>
    <n v="4"/>
    <n v="2021"/>
    <s v="Classic Cars"/>
    <n v="118"/>
    <s v="Stavern"/>
    <n v="4110"/>
    <x v="2"/>
    <s v="EMEA"/>
    <s v="Medium"/>
  </r>
  <r>
    <n v="10336"/>
    <n v="31"/>
    <n v="100"/>
    <n v="5"/>
    <n v="4618.6899999999996"/>
    <n v="0.05"/>
    <n v="230.93449999999999"/>
    <d v="2021-11-20T00:00:00"/>
    <s v="Shipped"/>
    <n v="4"/>
    <n v="2021"/>
    <s v="Classic Cars"/>
    <n v="118"/>
    <s v="Paris"/>
    <n v="75012"/>
    <x v="1"/>
    <s v="EMEA"/>
    <s v="Medium"/>
  </r>
  <r>
    <n v="10349"/>
    <n v="23"/>
    <n v="100"/>
    <n v="2"/>
    <n v="3182.97"/>
    <n v="0.05"/>
    <n v="159.14850000000001"/>
    <d v="2021-12-01T00:00:00"/>
    <s v="Shipped"/>
    <n v="4"/>
    <n v="2021"/>
    <s v="Classic Cars"/>
    <n v="118"/>
    <s v="NYC"/>
    <n v="10022"/>
    <x v="0"/>
    <s v="NA"/>
    <s v="Medium"/>
  </r>
  <r>
    <n v="10359"/>
    <n v="22"/>
    <n v="100"/>
    <n v="7"/>
    <n v="2603.04"/>
    <n v="0.05"/>
    <n v="130.15200000000002"/>
    <d v="2021-12-15T00:00:00"/>
    <s v="Shipped"/>
    <n v="4"/>
    <n v="2021"/>
    <s v="Classic Cars"/>
    <n v="118"/>
    <s v="Reims"/>
    <n v="51100"/>
    <x v="1"/>
    <s v="EMEA"/>
    <s v="Small"/>
  </r>
  <r>
    <n v="10371"/>
    <n v="28"/>
    <n v="50.32"/>
    <n v="9"/>
    <n v="1408.96"/>
    <n v="0.05"/>
    <n v="70.448000000000008"/>
    <d v="2022-01-23T00:00:00"/>
    <s v="Shipped"/>
    <n v="1"/>
    <n v="2022"/>
    <s v="Classic Cars"/>
    <n v="118"/>
    <s v="San Rafael"/>
    <n v="97562"/>
    <x v="0"/>
    <s v="NA"/>
    <s v="Small"/>
  </r>
  <r>
    <n v="10383"/>
    <n v="21"/>
    <n v="93.91"/>
    <n v="4"/>
    <n v="1972.11"/>
    <n v="0.05"/>
    <n v="98.605500000000006"/>
    <d v="2022-02-22T00:00:00"/>
    <s v="Shipped"/>
    <n v="1"/>
    <n v="2022"/>
    <s v="Classic Cars"/>
    <n v="118"/>
    <s v="Madrid"/>
    <n v="28034"/>
    <x v="7"/>
    <s v="EMEA"/>
    <s v="Small"/>
  </r>
  <r>
    <n v="10394"/>
    <n v="37"/>
    <n v="100"/>
    <n v="7"/>
    <n v="5207.75"/>
    <n v="0.05"/>
    <n v="260.38749999999999"/>
    <d v="2022-03-15T00:00:00"/>
    <s v="Shipped"/>
    <n v="1"/>
    <n v="2022"/>
    <s v="Classic Cars"/>
    <n v="118"/>
    <s v="Madrid"/>
    <n v="28034"/>
    <x v="7"/>
    <s v="EMEA"/>
    <s v="Medium"/>
  </r>
  <r>
    <n v="10412"/>
    <n v="31"/>
    <n v="100"/>
    <n v="1"/>
    <n v="4253.2"/>
    <n v="0.05"/>
    <n v="212.66"/>
    <d v="2022-05-03T00:00:00"/>
    <s v="Shipped"/>
    <n v="2"/>
    <n v="2022"/>
    <s v="Classic Cars"/>
    <n v="118"/>
    <s v="Madrid"/>
    <n v="28034"/>
    <x v="7"/>
    <s v="EMEA"/>
    <s v="Medium"/>
  </r>
  <r>
    <n v="10103"/>
    <n v="25"/>
    <n v="100"/>
    <n v="15"/>
    <n v="2873"/>
    <n v="0.03"/>
    <n v="86.19"/>
    <d v="2020-01-29T00:00:00"/>
    <s v="Shipped"/>
    <n v="1"/>
    <n v="2020"/>
    <s v="Vintage Cars"/>
    <n v="97"/>
    <s v="Stavern"/>
    <n v="4110"/>
    <x v="2"/>
    <s v="EMEA"/>
    <s v="Small"/>
  </r>
  <r>
    <n v="10111"/>
    <n v="26"/>
    <n v="86.68"/>
    <n v="3"/>
    <n v="2253.6799999999998"/>
    <n v="0.03"/>
    <n v="67.610399999999998"/>
    <d v="2020-03-25T00:00:00"/>
    <s v="Shipped"/>
    <n v="1"/>
    <n v="2020"/>
    <s v="Vintage Cars"/>
    <n v="97"/>
    <s v="San Francisco"/>
    <m/>
    <x v="0"/>
    <s v="NA"/>
    <s v="Small"/>
  </r>
  <r>
    <n v="10126"/>
    <n v="34"/>
    <n v="100"/>
    <n v="15"/>
    <n v="3576.12"/>
    <n v="0.03"/>
    <n v="107.28359999999999"/>
    <d v="2020-05-28T00:00:00"/>
    <s v="Shipped"/>
    <n v="2"/>
    <n v="2020"/>
    <s v="Vintage Cars"/>
    <n v="97"/>
    <s v="Madrid"/>
    <n v="28023"/>
    <x v="7"/>
    <s v="EMEA"/>
    <s v="Medium"/>
  </r>
  <r>
    <n v="10139"/>
    <n v="29"/>
    <n v="100"/>
    <n v="4"/>
    <n v="3276.13"/>
    <n v="0.03"/>
    <n v="98.283900000000003"/>
    <d v="2020-07-16T00:00:00"/>
    <s v="Shipped"/>
    <n v="3"/>
    <n v="2020"/>
    <s v="Vintage Cars"/>
    <n v="97"/>
    <s v="Chatswood"/>
    <n v="2067"/>
    <x v="3"/>
    <s v="APAC"/>
    <s v="Medium"/>
  </r>
  <r>
    <n v="10149"/>
    <n v="20"/>
    <n v="90.57"/>
    <n v="1"/>
    <n v="1811.4"/>
    <n v="0.03"/>
    <n v="54.341999999999999"/>
    <d v="2020-09-12T00:00:00"/>
    <s v="Shipped"/>
    <n v="3"/>
    <n v="2020"/>
    <s v="Vintage Cars"/>
    <n v="97"/>
    <s v="Brisbane"/>
    <n v="94217"/>
    <x v="0"/>
    <s v="NA"/>
    <s v="Small"/>
  </r>
  <r>
    <n v="10163"/>
    <n v="42"/>
    <n v="91.55"/>
    <n v="5"/>
    <n v="3845.1"/>
    <n v="0.03"/>
    <n v="115.35299999999999"/>
    <d v="2020-10-20T00:00:00"/>
    <s v="Shipped"/>
    <n v="4"/>
    <n v="2020"/>
    <s v="Vintage Cars"/>
    <n v="97"/>
    <s v="NYC"/>
    <n v="10022"/>
    <x v="0"/>
    <s v="NA"/>
    <s v="Medium"/>
  </r>
  <r>
    <n v="10173"/>
    <n v="22"/>
    <n v="100"/>
    <n v="3"/>
    <n v="2571.14"/>
    <n v="0.03"/>
    <n v="77.134199999999993"/>
    <d v="2020-11-05T00:00:00"/>
    <s v="Shipped"/>
    <n v="4"/>
    <n v="2020"/>
    <s v="Vintage Cars"/>
    <n v="97"/>
    <s v="Bergamo"/>
    <n v="24100"/>
    <x v="12"/>
    <s v="EMEA"/>
    <s v="Small"/>
  </r>
  <r>
    <n v="10183"/>
    <n v="47"/>
    <n v="100"/>
    <n v="12"/>
    <n v="5035.1099999999997"/>
    <n v="0.03"/>
    <n v="151.05329999999998"/>
    <d v="2020-11-13T00:00:00"/>
    <s v="Shipped"/>
    <n v="4"/>
    <n v="2020"/>
    <s v="Vintage Cars"/>
    <n v="97"/>
    <s v="Philadelphia"/>
    <n v="71270"/>
    <x v="0"/>
    <s v="NA"/>
    <s v="Medium"/>
  </r>
  <r>
    <n v="10193"/>
    <n v="20"/>
    <n v="100"/>
    <n v="4"/>
    <n v="2279"/>
    <n v="0.03"/>
    <n v="68.37"/>
    <d v="2020-11-21T00:00:00"/>
    <s v="Shipped"/>
    <n v="4"/>
    <n v="2020"/>
    <s v="Vintage Cars"/>
    <n v="97"/>
    <s v="Glen Waverly"/>
    <n v="3150"/>
    <x v="3"/>
    <s v="APAC"/>
    <s v="Small"/>
  </r>
  <r>
    <n v="10206"/>
    <n v="33"/>
    <n v="97.39"/>
    <n v="10"/>
    <n v="3213.87"/>
    <n v="0.03"/>
    <n v="96.4161"/>
    <d v="2020-12-05T00:00:00"/>
    <s v="Shipped"/>
    <n v="4"/>
    <n v="2020"/>
    <s v="Vintage Cars"/>
    <n v="97"/>
    <s v="Vancouver"/>
    <s v="V3F 2K1"/>
    <x v="10"/>
    <s v="NA"/>
    <s v="Medium"/>
  </r>
  <r>
    <n v="10215"/>
    <n v="39"/>
    <n v="90.57"/>
    <n v="7"/>
    <n v="3532.23"/>
    <n v="0.03"/>
    <n v="105.9669"/>
    <d v="2021-01-29T00:00:00"/>
    <s v="Shipped"/>
    <n v="1"/>
    <n v="2021"/>
    <s v="Vintage Cars"/>
    <n v="97"/>
    <s v="Burbank"/>
    <n v="94019"/>
    <x v="0"/>
    <s v="NA"/>
    <s v="Medium"/>
  </r>
  <r>
    <n v="10228"/>
    <n v="33"/>
    <n v="100"/>
    <n v="6"/>
    <n v="3406.59"/>
    <n v="0.03"/>
    <n v="102.1977"/>
    <d v="2021-03-10T00:00:00"/>
    <s v="Shipped"/>
    <n v="1"/>
    <n v="2021"/>
    <s v="Vintage Cars"/>
    <n v="97"/>
    <s v="Cambridge"/>
    <n v="51247"/>
    <x v="0"/>
    <s v="NA"/>
    <s v="Medium"/>
  </r>
  <r>
    <n v="10244"/>
    <n v="40"/>
    <n v="86.68"/>
    <n v="4"/>
    <n v="3467.2"/>
    <n v="0.03"/>
    <n v="104.01599999999999"/>
    <d v="2021-04-29T00:00:00"/>
    <s v="Shipped"/>
    <n v="2"/>
    <n v="2021"/>
    <s v="Vintage Cars"/>
    <n v="97"/>
    <s v="Madrid"/>
    <n v="28034"/>
    <x v="7"/>
    <s v="EMEA"/>
    <s v="Medium"/>
  </r>
  <r>
    <n v="10257"/>
    <n v="46"/>
    <n v="78.89"/>
    <n v="4"/>
    <n v="3628.94"/>
    <n v="0.03"/>
    <n v="108.8682"/>
    <d v="2021-06-14T00:00:00"/>
    <s v="Shipped"/>
    <n v="2"/>
    <n v="2021"/>
    <s v="Vintage Cars"/>
    <n v="97"/>
    <s v="San Jose"/>
    <n v="94217"/>
    <x v="0"/>
    <s v="NA"/>
    <s v="Medium"/>
  </r>
  <r>
    <n v="10269"/>
    <n v="48"/>
    <n v="97.39"/>
    <n v="2"/>
    <n v="4674.72"/>
    <n v="0.03"/>
    <n v="140.24160000000001"/>
    <d v="2021-07-16T00:00:00"/>
    <s v="Shipped"/>
    <n v="3"/>
    <n v="2021"/>
    <s v="Vintage Cars"/>
    <n v="97"/>
    <s v="Salzburg"/>
    <n v="5020"/>
    <x v="5"/>
    <s v="EMEA"/>
    <s v="Medium"/>
  </r>
  <r>
    <n v="10280"/>
    <n v="21"/>
    <n v="78.89"/>
    <n v="6"/>
    <n v="1656.69"/>
    <n v="0.03"/>
    <n v="49.700699999999998"/>
    <d v="2021-08-17T00:00:00"/>
    <s v="Shipped"/>
    <n v="3"/>
    <n v="2021"/>
    <s v="Vintage Cars"/>
    <n v="97"/>
    <s v="Torino"/>
    <n v="10100"/>
    <x v="12"/>
    <s v="EMEA"/>
    <s v="Small"/>
  </r>
  <r>
    <n v="10290"/>
    <n v="45"/>
    <n v="100"/>
    <n v="1"/>
    <n v="5171.3999999999996"/>
    <n v="0.03"/>
    <n v="155.142"/>
    <d v="2021-09-07T00:00:00"/>
    <s v="Shipped"/>
    <n v="3"/>
    <n v="2021"/>
    <s v="Vintage Cars"/>
    <n v="97"/>
    <s v="Brickhaven"/>
    <n v="58339"/>
    <x v="0"/>
    <s v="NA"/>
    <s v="Medium"/>
  </r>
  <r>
    <n v="10304"/>
    <n v="33"/>
    <n v="100"/>
    <n v="10"/>
    <n v="3342.57"/>
    <n v="0.03"/>
    <n v="100.2771"/>
    <d v="2021-10-11T00:00:00"/>
    <s v="Shipped"/>
    <n v="4"/>
    <n v="2021"/>
    <s v="Vintage Cars"/>
    <n v="97"/>
    <s v="Versailles"/>
    <n v="78000"/>
    <x v="1"/>
    <s v="EMEA"/>
    <s v="Medium"/>
  </r>
  <r>
    <n v="10312"/>
    <n v="44"/>
    <n v="100"/>
    <n v="7"/>
    <n v="4884.88"/>
    <n v="0.03"/>
    <n v="146.54640000000001"/>
    <d v="2021-10-21T00:00:00"/>
    <s v="Shipped"/>
    <n v="4"/>
    <n v="2021"/>
    <s v="Vintage Cars"/>
    <n v="97"/>
    <s v="San Rafael"/>
    <n v="97562"/>
    <x v="0"/>
    <s v="NA"/>
    <s v="Medium"/>
  </r>
  <r>
    <n v="10324"/>
    <n v="33"/>
    <n v="100"/>
    <n v="3"/>
    <n v="6267.69"/>
    <n v="0.03"/>
    <n v="188.03069999999997"/>
    <d v="2021-11-05T00:00:00"/>
    <s v="Shipped"/>
    <n v="4"/>
    <n v="2021"/>
    <s v="Vintage Cars"/>
    <n v="97"/>
    <s v="NYC"/>
    <n v="10022"/>
    <x v="0"/>
    <s v="NA"/>
    <s v="Medium"/>
  </r>
  <r>
    <n v="10333"/>
    <n v="39"/>
    <n v="100"/>
    <n v="1"/>
    <n v="4424.16"/>
    <n v="0.03"/>
    <n v="132.72479999999999"/>
    <d v="2021-11-18T00:00:00"/>
    <s v="Shipped"/>
    <n v="4"/>
    <n v="2021"/>
    <s v="Vintage Cars"/>
    <n v="97"/>
    <s v="San Francisco"/>
    <m/>
    <x v="0"/>
    <s v="NA"/>
    <s v="Medium"/>
  </r>
  <r>
    <n v="10348"/>
    <n v="39"/>
    <n v="50.31"/>
    <n v="2"/>
    <n v="1962.09"/>
    <n v="0.03"/>
    <n v="58.862699999999997"/>
    <d v="2021-11-01T00:00:00"/>
    <s v="Shipped"/>
    <n v="4"/>
    <n v="2021"/>
    <s v="Vintage Cars"/>
    <n v="97"/>
    <s v="Madrid"/>
    <n v="28023"/>
    <x v="7"/>
    <s v="EMEA"/>
    <s v="Small"/>
  </r>
  <r>
    <n v="10358"/>
    <n v="41"/>
    <n v="100"/>
    <n v="6"/>
    <n v="6847"/>
    <n v="0.03"/>
    <n v="205.41"/>
    <d v="2021-12-10T00:00:00"/>
    <s v="Shipped"/>
    <n v="4"/>
    <n v="2021"/>
    <s v="Vintage Cars"/>
    <n v="97"/>
    <s v="Madrid"/>
    <n v="28034"/>
    <x v="7"/>
    <s v="EMEA"/>
    <s v="Medium"/>
  </r>
  <r>
    <n v="10369"/>
    <n v="40"/>
    <n v="86.92"/>
    <n v="3"/>
    <n v="3476.8"/>
    <n v="0.03"/>
    <n v="104.304"/>
    <d v="2022-01-20T00:00:00"/>
    <s v="Shipped"/>
    <n v="1"/>
    <n v="2022"/>
    <s v="Vintage Cars"/>
    <n v="97"/>
    <s v="Brickhaven"/>
    <n v="58339"/>
    <x v="0"/>
    <s v="NA"/>
    <s v="Medium"/>
  </r>
  <r>
    <n v="10382"/>
    <n v="33"/>
    <n v="100"/>
    <n v="4"/>
    <n v="4592.6099999999997"/>
    <n v="0.03"/>
    <n v="137.77829999999997"/>
    <d v="2022-02-17T00:00:00"/>
    <s v="Shipped"/>
    <n v="1"/>
    <n v="2022"/>
    <s v="Vintage Cars"/>
    <n v="97"/>
    <s v="San Rafael"/>
    <n v="97562"/>
    <x v="0"/>
    <s v="NA"/>
    <s v="Medium"/>
  </r>
  <r>
    <n v="10423"/>
    <n v="28"/>
    <n v="78.89"/>
    <n v="4"/>
    <n v="2208.92"/>
    <n v="0.03"/>
    <n v="66.267600000000002"/>
    <d v="2022-05-30T00:00:00"/>
    <s v="In Process"/>
    <n v="2"/>
    <n v="2022"/>
    <s v="Vintage Cars"/>
    <n v="97"/>
    <s v="Bruxelles"/>
    <s v="B-1180"/>
    <x v="14"/>
    <s v="EMEA"/>
    <s v="Small"/>
  </r>
  <r>
    <n v="10106"/>
    <n v="26"/>
    <n v="63.76"/>
    <n v="3"/>
    <n v="1657.76"/>
    <n v="1.4999999999999999E-2"/>
    <n v="24.866399999999999"/>
    <d v="2020-02-17T00:00:00"/>
    <s v="Shipped"/>
    <n v="1"/>
    <n v="2020"/>
    <s v="Planes"/>
    <n v="72"/>
    <s v="Bergamo"/>
    <n v="24100"/>
    <x v="12"/>
    <s v="EMEA"/>
    <s v="Small"/>
  </r>
  <r>
    <n v="10120"/>
    <n v="29"/>
    <n v="85.49"/>
    <n v="9"/>
    <n v="2479.21"/>
    <n v="1.4999999999999999E-2"/>
    <n v="37.18815"/>
    <d v="2020-04-29T00:00:00"/>
    <s v="Shipped"/>
    <n v="2"/>
    <n v="2020"/>
    <s v="Planes"/>
    <n v="72"/>
    <s v="Melbourne"/>
    <n v="3004"/>
    <x v="3"/>
    <s v="APAC"/>
    <s v="Small"/>
  </r>
  <r>
    <n v="10133"/>
    <n v="46"/>
    <n v="77.52"/>
    <n v="4"/>
    <n v="3565.92"/>
    <n v="1.4999999999999999E-2"/>
    <n v="53.488799999999998"/>
    <d v="2020-06-27T00:00:00"/>
    <s v="Shipped"/>
    <n v="2"/>
    <n v="2020"/>
    <s v="Planes"/>
    <n v="72"/>
    <s v="Madrid"/>
    <n v="28034"/>
    <x v="7"/>
    <s v="EMEA"/>
    <s v="Medium"/>
  </r>
  <r>
    <n v="10145"/>
    <n v="33"/>
    <n v="84.77"/>
    <n v="15"/>
    <n v="2797.41"/>
    <n v="1.4999999999999999E-2"/>
    <n v="41.961149999999996"/>
    <d v="2020-08-25T00:00:00"/>
    <s v="Shipped"/>
    <n v="3"/>
    <n v="2020"/>
    <s v="Planes"/>
    <n v="72"/>
    <s v="Pasadena"/>
    <n v="90003"/>
    <x v="0"/>
    <s v="NA"/>
    <s v="Small"/>
  </r>
  <r>
    <n v="10168"/>
    <n v="48"/>
    <n v="78.25"/>
    <n v="10"/>
    <n v="3756"/>
    <n v="1.4999999999999999E-2"/>
    <n v="56.339999999999996"/>
    <d v="2020-10-28T00:00:00"/>
    <s v="Shipped"/>
    <n v="4"/>
    <n v="2020"/>
    <s v="Planes"/>
    <n v="72"/>
    <s v="Burlingame"/>
    <n v="94217"/>
    <x v="0"/>
    <s v="NA"/>
    <s v="Medium"/>
  </r>
  <r>
    <n v="10210"/>
    <n v="40"/>
    <n v="71"/>
    <n v="8"/>
    <n v="2840"/>
    <n v="1.4999999999999999E-2"/>
    <n v="42.6"/>
    <d v="2021-01-12T00:00:00"/>
    <s v="Shipped"/>
    <n v="1"/>
    <n v="2021"/>
    <s v="Planes"/>
    <n v="72"/>
    <s v="Osaka"/>
    <s v="530-0003"/>
    <x v="11"/>
    <s v="Japan"/>
    <s v="Small"/>
  </r>
  <r>
    <n v="10223"/>
    <n v="23"/>
    <n v="74.62"/>
    <n v="10"/>
    <n v="1716.26"/>
    <n v="1.4999999999999999E-2"/>
    <n v="25.7439"/>
    <d v="2021-02-20T00:00:00"/>
    <s v="Shipped"/>
    <n v="1"/>
    <n v="2021"/>
    <s v="Planes"/>
    <n v="72"/>
    <s v="Melbourne"/>
    <n v="3004"/>
    <x v="3"/>
    <s v="APAC"/>
    <s v="Small"/>
  </r>
  <r>
    <n v="10235"/>
    <n v="40"/>
    <n v="81.14"/>
    <n v="4"/>
    <n v="3245.6"/>
    <n v="1.4999999999999999E-2"/>
    <n v="48.683999999999997"/>
    <d v="2021-04-02T00:00:00"/>
    <s v="Shipped"/>
    <n v="2"/>
    <n v="2021"/>
    <s v="Planes"/>
    <n v="72"/>
    <s v="Tsawassen"/>
    <s v="T2F 8M4"/>
    <x v="10"/>
    <s v="NA"/>
    <s v="Medium"/>
  </r>
  <r>
    <n v="10250"/>
    <n v="37"/>
    <n v="74.62"/>
    <n v="5"/>
    <n v="2760.94"/>
    <n v="1.4999999999999999E-2"/>
    <n v="41.414099999999998"/>
    <d v="2021-05-11T00:00:00"/>
    <s v="Shipped"/>
    <n v="2"/>
    <n v="2021"/>
    <s v="Planes"/>
    <n v="72"/>
    <s v="San Jose"/>
    <n v="94217"/>
    <x v="0"/>
    <s v="NA"/>
    <s v="Small"/>
  </r>
  <r>
    <n v="10263"/>
    <n v="24"/>
    <n v="75.349999999999994"/>
    <n v="11"/>
    <n v="1808.4"/>
    <n v="1.4999999999999999E-2"/>
    <n v="27.126000000000001"/>
    <d v="2021-06-28T00:00:00"/>
    <s v="Shipped"/>
    <n v="2"/>
    <n v="2021"/>
    <s v="Planes"/>
    <n v="72"/>
    <s v="Bridgewater"/>
    <n v="97562"/>
    <x v="0"/>
    <s v="NA"/>
    <s v="Small"/>
  </r>
  <r>
    <n v="10275"/>
    <n v="27"/>
    <n v="62.31"/>
    <n v="10"/>
    <n v="1682.37"/>
    <n v="1.4999999999999999E-2"/>
    <n v="25.235549999999996"/>
    <d v="2021-07-23T00:00:00"/>
    <s v="Shipped"/>
    <n v="3"/>
    <n v="2021"/>
    <s v="Planes"/>
    <n v="72"/>
    <s v="Nantes"/>
    <n v="44000"/>
    <x v="1"/>
    <s v="EMEA"/>
    <s v="Small"/>
  </r>
  <r>
    <n v="10284"/>
    <n v="21"/>
    <n v="71"/>
    <n v="2"/>
    <n v="1491"/>
    <n v="1.4999999999999999E-2"/>
    <n v="22.364999999999998"/>
    <d v="2021-08-21T00:00:00"/>
    <s v="Shipped"/>
    <n v="3"/>
    <n v="2021"/>
    <s v="Planes"/>
    <n v="72"/>
    <s v="Oslo"/>
    <s v="N 0106"/>
    <x v="2"/>
    <s v="EMEA"/>
    <s v="Small"/>
  </r>
  <r>
    <n v="10297"/>
    <n v="23"/>
    <n v="72.45"/>
    <n v="5"/>
    <n v="1666.35"/>
    <n v="1.4999999999999999E-2"/>
    <n v="24.995249999999999"/>
    <d v="2021-09-16T00:00:00"/>
    <s v="Shipped"/>
    <n v="3"/>
    <n v="2021"/>
    <s v="Planes"/>
    <n v="72"/>
    <s v="Dublin"/>
    <n v="2"/>
    <x v="18"/>
    <s v="EMEA"/>
    <s v="Small"/>
  </r>
  <r>
    <n v="10308"/>
    <n v="44"/>
    <n v="83.32"/>
    <n v="8"/>
    <n v="3666.08"/>
    <n v="1.4999999999999999E-2"/>
    <n v="54.991199999999999"/>
    <d v="2021-10-15T00:00:00"/>
    <s v="Shipped"/>
    <n v="4"/>
    <n v="2021"/>
    <s v="Planes"/>
    <n v="72"/>
    <s v="White Plains"/>
    <n v="24067"/>
    <x v="0"/>
    <s v="NA"/>
    <s v="Medium"/>
  </r>
  <r>
    <n v="10317"/>
    <n v="35"/>
    <n v="83.32"/>
    <n v="1"/>
    <n v="2916.2"/>
    <n v="1.4999999999999999E-2"/>
    <n v="43.742999999999995"/>
    <d v="2021-11-02T00:00:00"/>
    <s v="Shipped"/>
    <n v="4"/>
    <n v="2021"/>
    <s v="Planes"/>
    <n v="72"/>
    <s v="Burlingame"/>
    <n v="94217"/>
    <x v="0"/>
    <s v="NA"/>
    <s v="Small"/>
  </r>
  <r>
    <n v="10328"/>
    <n v="43"/>
    <n v="60.86"/>
    <n v="4"/>
    <n v="2616.98"/>
    <n v="1.4999999999999999E-2"/>
    <n v="39.2547"/>
    <d v="2021-11-12T00:00:00"/>
    <s v="Shipped"/>
    <n v="4"/>
    <n v="2021"/>
    <s v="Planes"/>
    <n v="72"/>
    <s v="Bergamo"/>
    <n v="24100"/>
    <x v="12"/>
    <s v="EMEA"/>
    <s v="Small"/>
  </r>
  <r>
    <n v="10340"/>
    <n v="40"/>
    <n v="84.77"/>
    <n v="1"/>
    <n v="3390.8"/>
    <n v="1.4999999999999999E-2"/>
    <n v="50.862000000000002"/>
    <d v="2021-11-24T00:00:00"/>
    <s v="Shipped"/>
    <n v="4"/>
    <n v="2021"/>
    <s v="Planes"/>
    <n v="72"/>
    <s v="Barcelona"/>
    <n v="8022"/>
    <x v="7"/>
    <s v="EMEA"/>
    <s v="Medium"/>
  </r>
  <r>
    <n v="10353"/>
    <n v="35"/>
    <n v="89.9"/>
    <n v="3"/>
    <n v="3146.5"/>
    <n v="1.4999999999999999E-2"/>
    <n v="47.197499999999998"/>
    <d v="2021-12-04T00:00:00"/>
    <s v="Shipped"/>
    <n v="4"/>
    <n v="2021"/>
    <s v="Planes"/>
    <n v="72"/>
    <s v="Glendale"/>
    <n v="97561"/>
    <x v="0"/>
    <s v="NA"/>
    <s v="Medium"/>
  </r>
  <r>
    <n v="10361"/>
    <n v="25"/>
    <n v="62.46"/>
    <n v="1"/>
    <n v="1561.5"/>
    <n v="1.4999999999999999E-2"/>
    <n v="23.422499999999999"/>
    <d v="2021-12-17T00:00:00"/>
    <s v="Shipped"/>
    <n v="4"/>
    <n v="2021"/>
    <s v="Planes"/>
    <n v="72"/>
    <s v="Chatswood"/>
    <n v="2067"/>
    <x v="3"/>
    <s v="APAC"/>
    <s v="Small"/>
  </r>
  <r>
    <n v="10375"/>
    <n v="43"/>
    <n v="100"/>
    <n v="2"/>
    <n v="10039.6"/>
    <n v="1.4999999999999999E-2"/>
    <n v="150.59399999999999"/>
    <d v="2022-02-03T00:00:00"/>
    <s v="Shipped"/>
    <n v="1"/>
    <n v="2022"/>
    <s v="Planes"/>
    <n v="72"/>
    <s v="Nantes"/>
    <n v="44000"/>
    <x v="1"/>
    <s v="EMEA"/>
    <s v="Large"/>
  </r>
  <r>
    <n v="10386"/>
    <n v="50"/>
    <n v="63.34"/>
    <n v="8"/>
    <n v="3167"/>
    <n v="1.4999999999999999E-2"/>
    <n v="47.504999999999995"/>
    <d v="2022-03-01T00:00:00"/>
    <s v="Resolved"/>
    <n v="1"/>
    <n v="2022"/>
    <s v="Planes"/>
    <n v="72"/>
    <s v="Madrid"/>
    <n v="28034"/>
    <x v="7"/>
    <s v="EMEA"/>
    <s v="Medium"/>
  </r>
  <r>
    <n v="10398"/>
    <n v="45"/>
    <n v="78.25"/>
    <n v="14"/>
    <n v="3521.25"/>
    <n v="1.4999999999999999E-2"/>
    <n v="52.818750000000001"/>
    <d v="2022-03-30T00:00:00"/>
    <s v="Shipped"/>
    <n v="1"/>
    <n v="2022"/>
    <s v="Planes"/>
    <n v="72"/>
    <s v="Reims"/>
    <n v="51100"/>
    <x v="1"/>
    <s v="EMEA"/>
    <s v="Medium"/>
  </r>
  <r>
    <n v="10401"/>
    <n v="52"/>
    <n v="81.14"/>
    <n v="4"/>
    <n v="4219.28"/>
    <n v="1.4999999999999999E-2"/>
    <n v="63.289199999999994"/>
    <d v="2022-04-03T00:00:00"/>
    <s v="On Hold"/>
    <n v="2"/>
    <n v="2022"/>
    <s v="Planes"/>
    <n v="72"/>
    <s v="Newark"/>
    <n v="94019"/>
    <x v="0"/>
    <s v="NA"/>
    <s v="Medium"/>
  </r>
  <r>
    <n v="10416"/>
    <n v="48"/>
    <n v="74.62"/>
    <n v="5"/>
    <n v="3581.76"/>
    <n v="1.4999999999999999E-2"/>
    <n v="53.726399999999998"/>
    <d v="2022-05-10T00:00:00"/>
    <s v="Shipped"/>
    <n v="2"/>
    <n v="2022"/>
    <s v="Planes"/>
    <n v="72"/>
    <s v="Reggio Emilia"/>
    <n v="42100"/>
    <x v="12"/>
    <s v="EMEA"/>
    <s v="Medium"/>
  </r>
  <r>
    <n v="10108"/>
    <n v="31"/>
    <n v="68.709999999999994"/>
    <n v="10"/>
    <n v="2130.0100000000002"/>
    <n v="0.05"/>
    <n v="106.50050000000002"/>
    <d v="2020-03-03T00:00:00"/>
    <s v="Shipped"/>
    <n v="1"/>
    <n v="2020"/>
    <s v="Classic Cars"/>
    <n v="80"/>
    <s v="Makati City"/>
    <s v="1227 MM"/>
    <x v="15"/>
    <s v="Japan"/>
    <s v="Small"/>
  </r>
  <r>
    <n v="10122"/>
    <n v="29"/>
    <n v="71.14"/>
    <n v="14"/>
    <n v="2063.06"/>
    <n v="0.05"/>
    <n v="103.15300000000001"/>
    <d v="2020-05-08T00:00:00"/>
    <s v="Shipped"/>
    <n v="2"/>
    <n v="2020"/>
    <s v="Classic Cars"/>
    <n v="80"/>
    <s v="Marseille"/>
    <n v="13008"/>
    <x v="1"/>
    <s v="EMEA"/>
    <s v="Small"/>
  </r>
  <r>
    <n v="10135"/>
    <n v="23"/>
    <n v="87.31"/>
    <n v="11"/>
    <n v="2008.13"/>
    <n v="0.05"/>
    <n v="100.40650000000001"/>
    <d v="2020-07-02T00:00:00"/>
    <s v="Shipped"/>
    <n v="3"/>
    <n v="2020"/>
    <s v="Classic Cars"/>
    <n v="80"/>
    <s v="San Rafael"/>
    <n v="97562"/>
    <x v="0"/>
    <s v="NA"/>
    <s v="Small"/>
  </r>
  <r>
    <n v="10147"/>
    <n v="31"/>
    <n v="64.67"/>
    <n v="11"/>
    <n v="2004.77"/>
    <n v="0.05"/>
    <n v="100.2385"/>
    <d v="2020-09-05T00:00:00"/>
    <s v="Shipped"/>
    <n v="3"/>
    <n v="2020"/>
    <s v="Classic Cars"/>
    <n v="80"/>
    <s v="Brickhaven"/>
    <n v="58339"/>
    <x v="0"/>
    <s v="NA"/>
    <s v="Small"/>
  </r>
  <r>
    <n v="10159"/>
    <n v="23"/>
    <n v="67.099999999999994"/>
    <n v="6"/>
    <n v="1543.3"/>
    <n v="0.05"/>
    <n v="77.165000000000006"/>
    <d v="2020-10-10T00:00:00"/>
    <s v="Shipped"/>
    <n v="4"/>
    <n v="2020"/>
    <s v="Classic Cars"/>
    <n v="80"/>
    <s v="San Francisco"/>
    <m/>
    <x v="0"/>
    <s v="NA"/>
    <s v="Small"/>
  </r>
  <r>
    <n v="10169"/>
    <n v="24"/>
    <n v="94.58"/>
    <n v="6"/>
    <n v="2269.92"/>
    <n v="0.05"/>
    <n v="113.49600000000001"/>
    <d v="2020-11-04T00:00:00"/>
    <s v="Shipped"/>
    <n v="4"/>
    <n v="2020"/>
    <s v="Classic Cars"/>
    <n v="80"/>
    <s v="North Sydney"/>
    <n v="2060"/>
    <x v="3"/>
    <s v="APAC"/>
    <s v="Small"/>
  </r>
  <r>
    <n v="10180"/>
    <n v="28"/>
    <n v="71.14"/>
    <n v="1"/>
    <n v="1991.92"/>
    <n v="0.05"/>
    <n v="99.596000000000004"/>
    <d v="2020-11-11T00:00:00"/>
    <s v="Shipped"/>
    <n v="4"/>
    <n v="2020"/>
    <s v="Classic Cars"/>
    <n v="80"/>
    <s v="Lille"/>
    <n v="59000"/>
    <x v="1"/>
    <s v="EMEA"/>
    <s v="Small"/>
  </r>
  <r>
    <n v="10191"/>
    <n v="44"/>
    <n v="66.290000000000006"/>
    <n v="7"/>
    <n v="2916.76"/>
    <n v="0.05"/>
    <n v="145.83800000000002"/>
    <d v="2020-11-20T00:00:00"/>
    <s v="Shipped"/>
    <n v="4"/>
    <n v="2020"/>
    <s v="Classic Cars"/>
    <n v="80"/>
    <s v="Koln"/>
    <n v="50739"/>
    <x v="16"/>
    <s v="EMEA"/>
    <s v="Small"/>
  </r>
  <r>
    <n v="10211"/>
    <n v="22"/>
    <n v="92.16"/>
    <n v="6"/>
    <n v="2027.52"/>
    <n v="0.05"/>
    <n v="101.376"/>
    <d v="2021-01-15T00:00:00"/>
    <s v="Shipped"/>
    <n v="1"/>
    <n v="2021"/>
    <s v="Classic Cars"/>
    <n v="80"/>
    <s v="Paris"/>
    <n v="75016"/>
    <x v="1"/>
    <s v="EMEA"/>
    <s v="Small"/>
  </r>
  <r>
    <n v="10225"/>
    <n v="46"/>
    <n v="70.33"/>
    <n v="13"/>
    <n v="3235.18"/>
    <n v="0.05"/>
    <n v="161.75900000000001"/>
    <d v="2021-02-22T00:00:00"/>
    <s v="Shipped"/>
    <n v="1"/>
    <n v="2021"/>
    <s v="Classic Cars"/>
    <n v="80"/>
    <s v="Gensve"/>
    <n v="1203"/>
    <x v="17"/>
    <s v="EMEA"/>
    <s v="Medium"/>
  </r>
  <r>
    <n v="10238"/>
    <n v="22"/>
    <n v="93.77"/>
    <n v="7"/>
    <n v="2062.94"/>
    <n v="0.05"/>
    <n v="103.14700000000001"/>
    <d v="2021-04-09T00:00:00"/>
    <s v="Shipped"/>
    <n v="2"/>
    <n v="2021"/>
    <s v="Classic Cars"/>
    <n v="80"/>
    <s v="Kobenhavn"/>
    <n v="1734"/>
    <x v="13"/>
    <s v="EMEA"/>
    <s v="Small"/>
  </r>
  <r>
    <n v="10252"/>
    <n v="38"/>
    <n v="87.31"/>
    <n v="3"/>
    <n v="3317.78"/>
    <n v="0.05"/>
    <n v="165.88900000000001"/>
    <d v="2021-05-26T00:00:00"/>
    <s v="Shipped"/>
    <n v="2"/>
    <n v="2021"/>
    <s v="Classic Cars"/>
    <n v="80"/>
    <s v="Paris"/>
    <n v="75016"/>
    <x v="1"/>
    <s v="EMEA"/>
    <s v="Medium"/>
  </r>
  <r>
    <n v="10264"/>
    <n v="47"/>
    <n v="83.27"/>
    <n v="1"/>
    <n v="3913.69"/>
    <n v="0.05"/>
    <n v="195.68450000000001"/>
    <d v="2021-06-30T00:00:00"/>
    <s v="Shipped"/>
    <n v="2"/>
    <n v="2021"/>
    <s v="Classic Cars"/>
    <n v="80"/>
    <s v="Boston"/>
    <n v="51003"/>
    <x v="0"/>
    <s v="NA"/>
    <s v="Medium"/>
  </r>
  <r>
    <n v="10276"/>
    <n v="48"/>
    <n v="75.180000000000007"/>
    <n v="7"/>
    <n v="3608.64"/>
    <n v="0.05"/>
    <n v="180.43200000000002"/>
    <d v="2021-08-02T00:00:00"/>
    <s v="Shipped"/>
    <n v="3"/>
    <n v="2021"/>
    <s v="Classic Cars"/>
    <n v="80"/>
    <s v="Brickhaven"/>
    <n v="58339"/>
    <x v="0"/>
    <s v="NA"/>
    <s v="Medium"/>
  </r>
  <r>
    <n v="10287"/>
    <n v="40"/>
    <n v="88.12"/>
    <n v="16"/>
    <n v="3524.8"/>
    <n v="0.05"/>
    <n v="176.24"/>
    <d v="2021-08-30T00:00:00"/>
    <s v="Shipped"/>
    <n v="3"/>
    <n v="2021"/>
    <s v="Classic Cars"/>
    <n v="80"/>
    <s v="Gensve"/>
    <n v="1203"/>
    <x v="17"/>
    <s v="EMEA"/>
    <s v="Medium"/>
  </r>
  <r>
    <n v="10299"/>
    <n v="32"/>
    <n v="80.84"/>
    <n v="1"/>
    <n v="2586.88"/>
    <n v="0.05"/>
    <n v="129.34400000000002"/>
    <d v="2021-09-30T00:00:00"/>
    <s v="Shipped"/>
    <n v="3"/>
    <n v="2021"/>
    <s v="Classic Cars"/>
    <n v="80"/>
    <s v="Helsinki"/>
    <n v="21240"/>
    <x v="4"/>
    <s v="EMEA"/>
    <s v="Small"/>
  </r>
  <r>
    <n v="10310"/>
    <n v="49"/>
    <n v="97.01"/>
    <n v="14"/>
    <n v="4753.49"/>
    <n v="0.05"/>
    <n v="237.67449999999999"/>
    <d v="2021-10-16T00:00:00"/>
    <s v="Shipped"/>
    <n v="4"/>
    <n v="2021"/>
    <s v="Classic Cars"/>
    <n v="80"/>
    <s v="Koln"/>
    <n v="50739"/>
    <x v="16"/>
    <s v="EMEA"/>
    <s v="Medium"/>
  </r>
  <r>
    <n v="10319"/>
    <n v="43"/>
    <n v="85.69"/>
    <n v="2"/>
    <n v="3684.67"/>
    <n v="0.05"/>
    <n v="184.23350000000002"/>
    <d v="2021-11-03T00:00:00"/>
    <s v="Shipped"/>
    <n v="4"/>
    <n v="2021"/>
    <s v="Classic Cars"/>
    <n v="80"/>
    <s v="NYC"/>
    <n v="10022"/>
    <x v="0"/>
    <s v="NA"/>
    <s v="Medium"/>
  </r>
  <r>
    <n v="10331"/>
    <n v="41"/>
    <n v="100"/>
    <n v="2"/>
    <n v="5715.4"/>
    <n v="0.05"/>
    <n v="285.77"/>
    <d v="2021-11-17T00:00:00"/>
    <s v="Shipped"/>
    <n v="4"/>
    <n v="2021"/>
    <s v="Classic Cars"/>
    <n v="80"/>
    <s v="Philadelphia"/>
    <n v="71270"/>
    <x v="0"/>
    <s v="NA"/>
    <s v="Medium"/>
  </r>
  <r>
    <n v="10343"/>
    <n v="30"/>
    <n v="100"/>
    <n v="1"/>
    <n v="3098.7"/>
    <n v="0.05"/>
    <n v="154.935"/>
    <d v="2021-11-24T00:00:00"/>
    <s v="Shipped"/>
    <n v="4"/>
    <n v="2021"/>
    <s v="Classic Cars"/>
    <n v="80"/>
    <s v="Reims"/>
    <n v="51100"/>
    <x v="1"/>
    <s v="EMEA"/>
    <s v="Medium"/>
  </r>
  <r>
    <n v="10355"/>
    <n v="28"/>
    <n v="95.39"/>
    <n v="9"/>
    <n v="2670.92"/>
    <n v="0.05"/>
    <n v="133.54600000000002"/>
    <d v="2021-12-07T00:00:00"/>
    <s v="Shipped"/>
    <n v="4"/>
    <n v="2021"/>
    <s v="Classic Cars"/>
    <n v="80"/>
    <s v="Madrid"/>
    <n v="28034"/>
    <x v="7"/>
    <s v="EMEA"/>
    <s v="Small"/>
  </r>
  <r>
    <n v="10363"/>
    <n v="43"/>
    <n v="100"/>
    <n v="9"/>
    <n v="5154.41"/>
    <n v="0.05"/>
    <n v="257.72050000000002"/>
    <d v="2022-01-06T00:00:00"/>
    <s v="Shipped"/>
    <n v="1"/>
    <n v="2022"/>
    <s v="Classic Cars"/>
    <n v="80"/>
    <s v="Espoo"/>
    <s v="FIN-02271"/>
    <x v="4"/>
    <s v="EMEA"/>
    <s v="Medium"/>
  </r>
  <r>
    <n v="10378"/>
    <n v="41"/>
    <n v="100"/>
    <n v="2"/>
    <n v="4894.17"/>
    <n v="0.05"/>
    <n v="244.70850000000002"/>
    <d v="2022-02-10T00:00:00"/>
    <s v="Shipped"/>
    <n v="1"/>
    <n v="2022"/>
    <s v="Classic Cars"/>
    <n v="80"/>
    <s v="Madrid"/>
    <n v="28034"/>
    <x v="7"/>
    <s v="EMEA"/>
    <s v="Medium"/>
  </r>
  <r>
    <n v="10390"/>
    <n v="30"/>
    <n v="82.42"/>
    <n v="10"/>
    <n v="2472.6"/>
    <n v="0.05"/>
    <n v="123.63"/>
    <d v="2022-03-04T00:00:00"/>
    <s v="Shipped"/>
    <n v="1"/>
    <n v="2022"/>
    <s v="Classic Cars"/>
    <n v="80"/>
    <s v="San Rafael"/>
    <n v="97562"/>
    <x v="0"/>
    <s v="NA"/>
    <s v="Small"/>
  </r>
  <r>
    <n v="10103"/>
    <n v="31"/>
    <n v="100"/>
    <n v="3"/>
    <n v="3224.31"/>
    <n v="0.02"/>
    <n v="64.486199999999997"/>
    <d v="2020-01-29T00:00:00"/>
    <s v="Shipped"/>
    <n v="1"/>
    <n v="2020"/>
    <s v="Trucks and Buses"/>
    <n v="96"/>
    <s v="Stavern"/>
    <n v="4110"/>
    <x v="2"/>
    <s v="EMEA"/>
    <s v="Medium"/>
  </r>
  <r>
    <n v="10114"/>
    <n v="32"/>
    <n v="100"/>
    <n v="7"/>
    <n v="3667.52"/>
    <n v="0.02"/>
    <n v="73.350400000000008"/>
    <d v="2020-04-01T00:00:00"/>
    <s v="Shipped"/>
    <n v="2"/>
    <n v="2020"/>
    <s v="Trucks and Buses"/>
    <n v="96"/>
    <s v="Paris"/>
    <n v="75012"/>
    <x v="1"/>
    <s v="EMEA"/>
    <s v="Medium"/>
  </r>
  <r>
    <n v="10126"/>
    <n v="43"/>
    <n v="96.31"/>
    <n v="3"/>
    <n v="4141.33"/>
    <n v="0.02"/>
    <n v="82.826599999999999"/>
    <d v="2020-05-28T00:00:00"/>
    <s v="Shipped"/>
    <n v="2"/>
    <n v="2020"/>
    <s v="Trucks and Buses"/>
    <n v="96"/>
    <s v="Madrid"/>
    <n v="28023"/>
    <x v="7"/>
    <s v="EMEA"/>
    <s v="Medium"/>
  </r>
  <r>
    <n v="10140"/>
    <n v="26"/>
    <n v="100"/>
    <n v="3"/>
    <n v="2829.58"/>
    <n v="0.02"/>
    <n v="56.5916"/>
    <d v="2020-07-24T00:00:00"/>
    <s v="Shipped"/>
    <n v="3"/>
    <n v="2020"/>
    <s v="Trucks and Buses"/>
    <n v="96"/>
    <s v="Burlingame"/>
    <n v="94217"/>
    <x v="0"/>
    <s v="NA"/>
    <s v="Small"/>
  </r>
  <r>
    <n v="10151"/>
    <n v="27"/>
    <n v="100"/>
    <n v="10"/>
    <n v="3068.55"/>
    <n v="0.02"/>
    <n v="61.371000000000002"/>
    <d v="2020-09-21T00:00:00"/>
    <s v="Shipped"/>
    <n v="3"/>
    <n v="2020"/>
    <s v="Trucks and Buses"/>
    <n v="96"/>
    <s v="Oulu"/>
    <n v="90110"/>
    <x v="4"/>
    <s v="EMEA"/>
    <s v="Medium"/>
  </r>
  <r>
    <n v="10164"/>
    <n v="24"/>
    <n v="100"/>
    <n v="1"/>
    <n v="2634.96"/>
    <n v="0.02"/>
    <n v="52.699200000000005"/>
    <d v="2020-10-21T00:00:00"/>
    <s v="Resolved"/>
    <n v="4"/>
    <n v="2020"/>
    <s v="Trucks and Buses"/>
    <n v="96"/>
    <s v="Graz"/>
    <n v="8010"/>
    <x v="5"/>
    <s v="EMEA"/>
    <s v="Small"/>
  </r>
  <r>
    <n v="10175"/>
    <n v="22"/>
    <n v="100"/>
    <n v="8"/>
    <n v="2436.7199999999998"/>
    <n v="0.02"/>
    <n v="48.734399999999994"/>
    <d v="2020-11-06T00:00:00"/>
    <s v="Shipped"/>
    <n v="4"/>
    <n v="2020"/>
    <s v="Trucks and Buses"/>
    <n v="96"/>
    <s v="London"/>
    <s v="WX3 6FW"/>
    <x v="6"/>
    <s v="EMEA"/>
    <s v="Small"/>
  </r>
  <r>
    <n v="10184"/>
    <n v="46"/>
    <n v="100"/>
    <n v="13"/>
    <n v="4607.3599999999997"/>
    <n v="0.02"/>
    <n v="92.147199999999998"/>
    <d v="2020-11-14T00:00:00"/>
    <s v="Shipped"/>
    <n v="4"/>
    <n v="2020"/>
    <s v="Trucks and Buses"/>
    <n v="96"/>
    <s v="Sevilla"/>
    <n v="41101"/>
    <x v="7"/>
    <s v="EMEA"/>
    <s v="Medium"/>
  </r>
  <r>
    <n v="10194"/>
    <n v="37"/>
    <n v="97.27"/>
    <n v="3"/>
    <n v="3598.99"/>
    <n v="0.02"/>
    <n v="71.979799999999997"/>
    <d v="2020-11-25T00:00:00"/>
    <s v="Shipped"/>
    <n v="4"/>
    <n v="2020"/>
    <s v="Trucks and Buses"/>
    <n v="96"/>
    <s v="Lyon"/>
    <n v="69004"/>
    <x v="1"/>
    <s v="EMEA"/>
    <s v="Medium"/>
  </r>
  <r>
    <n v="10207"/>
    <n v="49"/>
    <n v="80.900000000000006"/>
    <n v="14"/>
    <n v="3964.1"/>
    <n v="0.02"/>
    <n v="79.281999999999996"/>
    <d v="2020-12-09T00:00:00"/>
    <s v="Shipped"/>
    <n v="4"/>
    <n v="2020"/>
    <s v="Trucks and Buses"/>
    <n v="96"/>
    <s v="Boston"/>
    <n v="51003"/>
    <x v="0"/>
    <s v="NA"/>
    <s v="Medium"/>
  </r>
  <r>
    <n v="10217"/>
    <n v="21"/>
    <n v="100"/>
    <n v="3"/>
    <n v="2244.9"/>
    <n v="0.02"/>
    <n v="44.898000000000003"/>
    <d v="2021-02-04T00:00:00"/>
    <s v="Shipped"/>
    <n v="1"/>
    <n v="2021"/>
    <s v="Trucks and Buses"/>
    <n v="96"/>
    <s v="Singapore"/>
    <n v="69045"/>
    <x v="9"/>
    <s v="APAC"/>
    <s v="Small"/>
  </r>
  <r>
    <n v="10229"/>
    <n v="25"/>
    <n v="100"/>
    <n v="8"/>
    <n v="2793"/>
    <n v="0.02"/>
    <n v="55.86"/>
    <d v="2021-03-11T00:00:00"/>
    <s v="Shipped"/>
    <n v="1"/>
    <n v="2021"/>
    <s v="Trucks and Buses"/>
    <n v="96"/>
    <s v="San Rafael"/>
    <n v="97562"/>
    <x v="0"/>
    <s v="NA"/>
    <s v="Small"/>
  </r>
  <r>
    <n v="10245"/>
    <n v="37"/>
    <n v="100"/>
    <n v="1"/>
    <n v="4133.6400000000003"/>
    <n v="0.02"/>
    <n v="82.672800000000009"/>
    <d v="2021-05-04T00:00:00"/>
    <s v="Shipped"/>
    <n v="2"/>
    <n v="2021"/>
    <s v="Trucks and Buses"/>
    <n v="96"/>
    <s v="New Haven"/>
    <n v="97823"/>
    <x v="0"/>
    <s v="NA"/>
    <s v="Medium"/>
  </r>
  <r>
    <n v="10259"/>
    <n v="45"/>
    <n v="86.68"/>
    <n v="11"/>
    <n v="3900.6"/>
    <n v="0.02"/>
    <n v="78.012"/>
    <d v="2021-06-15T00:00:00"/>
    <s v="Shipped"/>
    <n v="2"/>
    <n v="2021"/>
    <s v="Trucks and Buses"/>
    <n v="96"/>
    <s v="Singapore"/>
    <n v="69045"/>
    <x v="9"/>
    <s v="APAC"/>
    <s v="Medium"/>
  </r>
  <r>
    <n v="10270"/>
    <n v="32"/>
    <n v="85.72"/>
    <n v="1"/>
    <n v="2743.04"/>
    <n v="0.02"/>
    <n v="54.860799999999998"/>
    <d v="2021-07-19T00:00:00"/>
    <s v="Shipped"/>
    <n v="3"/>
    <n v="2021"/>
    <s v="Trucks and Buses"/>
    <n v="96"/>
    <s v="Chatswood"/>
    <n v="2067"/>
    <x v="3"/>
    <s v="APAC"/>
    <s v="Small"/>
  </r>
  <r>
    <n v="10281"/>
    <n v="29"/>
    <n v="82.83"/>
    <n v="8"/>
    <n v="2402.0700000000002"/>
    <n v="0.02"/>
    <n v="48.041400000000003"/>
    <d v="2021-08-19T00:00:00"/>
    <s v="Shipped"/>
    <n v="3"/>
    <n v="2021"/>
    <s v="Trucks and Buses"/>
    <n v="96"/>
    <s v="Allentown"/>
    <n v="70267"/>
    <x v="0"/>
    <s v="NA"/>
    <s v="Small"/>
  </r>
  <r>
    <n v="10291"/>
    <n v="26"/>
    <n v="83.79"/>
    <n v="3"/>
    <n v="2178.54"/>
    <n v="0.02"/>
    <n v="43.570799999999998"/>
    <d v="2021-09-08T00:00:00"/>
    <s v="Shipped"/>
    <n v="3"/>
    <n v="2021"/>
    <s v="Trucks and Buses"/>
    <n v="96"/>
    <s v="Boras"/>
    <s v="S-844 67"/>
    <x v="8"/>
    <s v="EMEA"/>
    <s v="Small"/>
  </r>
  <r>
    <n v="10305"/>
    <n v="28"/>
    <n v="100"/>
    <n v="12"/>
    <n v="3155.04"/>
    <n v="0.02"/>
    <n v="63.1008"/>
    <d v="2021-10-13T00:00:00"/>
    <s v="Shipped"/>
    <n v="4"/>
    <n v="2021"/>
    <s v="Trucks and Buses"/>
    <n v="96"/>
    <s v="Cambridge"/>
    <n v="51247"/>
    <x v="0"/>
    <s v="NA"/>
    <s v="Medium"/>
  </r>
  <r>
    <n v="10313"/>
    <n v="27"/>
    <n v="87.64"/>
    <n v="6"/>
    <n v="2366.2800000000002"/>
    <n v="0.02"/>
    <n v="47.325600000000001"/>
    <d v="2021-10-22T00:00:00"/>
    <s v="Shipped"/>
    <n v="4"/>
    <n v="2021"/>
    <s v="Trucks and Buses"/>
    <n v="96"/>
    <s v="Vancouver"/>
    <s v="V3F 2K1"/>
    <x v="10"/>
    <s v="NA"/>
    <s v="Small"/>
  </r>
  <r>
    <n v="10324"/>
    <n v="20"/>
    <n v="98.18"/>
    <n v="11"/>
    <n v="1963.6"/>
    <n v="0.02"/>
    <n v="39.271999999999998"/>
    <d v="2021-11-05T00:00:00"/>
    <s v="Shipped"/>
    <n v="4"/>
    <n v="2021"/>
    <s v="Trucks and Buses"/>
    <n v="96"/>
    <s v="NYC"/>
    <n v="10022"/>
    <x v="0"/>
    <s v="NA"/>
    <s v="Small"/>
  </r>
  <r>
    <n v="10335"/>
    <n v="44"/>
    <n v="100"/>
    <n v="1"/>
    <n v="4746.28"/>
    <n v="0.02"/>
    <n v="94.925600000000003"/>
    <d v="2021-11-19T00:00:00"/>
    <s v="Shipped"/>
    <n v="4"/>
    <n v="2021"/>
    <s v="Trucks and Buses"/>
    <n v="96"/>
    <s v="San Rafael"/>
    <n v="97562"/>
    <x v="0"/>
    <s v="NA"/>
    <s v="Medium"/>
  </r>
  <r>
    <n v="10348"/>
    <n v="42"/>
    <n v="100"/>
    <n v="3"/>
    <n v="6386.94"/>
    <n v="0.02"/>
    <n v="127.7388"/>
    <d v="2021-11-01T00:00:00"/>
    <s v="Shipped"/>
    <n v="4"/>
    <n v="2021"/>
    <s v="Trucks and Buses"/>
    <n v="96"/>
    <s v="Madrid"/>
    <n v="28023"/>
    <x v="7"/>
    <s v="EMEA"/>
    <s v="Medium"/>
  </r>
  <r>
    <n v="10358"/>
    <n v="41"/>
    <n v="100"/>
    <n v="1"/>
    <n v="4428"/>
    <n v="0.02"/>
    <n v="88.56"/>
    <d v="2021-12-10T00:00:00"/>
    <s v="Shipped"/>
    <n v="4"/>
    <n v="2021"/>
    <s v="Trucks and Buses"/>
    <n v="96"/>
    <s v="Madrid"/>
    <n v="28034"/>
    <x v="7"/>
    <s v="EMEA"/>
    <s v="Medium"/>
  </r>
  <r>
    <n v="10371"/>
    <n v="26"/>
    <n v="100"/>
    <n v="1"/>
    <n v="4044.04"/>
    <n v="0.02"/>
    <n v="80.880800000000008"/>
    <d v="2022-01-23T00:00:00"/>
    <s v="Shipped"/>
    <n v="1"/>
    <n v="2022"/>
    <s v="Trucks and Buses"/>
    <n v="96"/>
    <s v="San Rafael"/>
    <n v="97562"/>
    <x v="0"/>
    <s v="NA"/>
    <s v="Medium"/>
  </r>
  <r>
    <n v="10382"/>
    <n v="26"/>
    <n v="100"/>
    <n v="6"/>
    <n v="2708.42"/>
    <n v="0.02"/>
    <n v="54.168400000000005"/>
    <d v="2022-02-17T00:00:00"/>
    <s v="Shipped"/>
    <n v="1"/>
    <n v="2022"/>
    <s v="Trucks and Buses"/>
    <n v="96"/>
    <s v="San Rafael"/>
    <n v="97562"/>
    <x v="0"/>
    <s v="NA"/>
    <s v="Small"/>
  </r>
  <r>
    <n v="10411"/>
    <n v="26"/>
    <n v="100"/>
    <n v="1"/>
    <n v="2904.72"/>
    <n v="0.02"/>
    <n v="58.0944"/>
    <d v="2022-05-01T00:00:00"/>
    <s v="Shipped"/>
    <n v="2"/>
    <n v="2022"/>
    <s v="Trucks and Buses"/>
    <n v="96"/>
    <s v="Montreal"/>
    <s v="H1J 1C3"/>
    <x v="10"/>
    <s v="NA"/>
    <s v="Small"/>
  </r>
  <r>
    <n v="10425"/>
    <n v="41"/>
    <n v="86.68"/>
    <n v="11"/>
    <n v="3553.88"/>
    <n v="0.02"/>
    <n v="71.077600000000004"/>
    <d v="2022-05-31T00:00:00"/>
    <s v="In Process"/>
    <n v="2"/>
    <n v="2022"/>
    <s v="Trucks and Buses"/>
    <n v="96"/>
    <s v="Nantes"/>
    <n v="44000"/>
    <x v="1"/>
    <s v="EMEA"/>
    <s v="Medium"/>
  </r>
  <r>
    <n v="10107"/>
    <n v="20"/>
    <n v="92.9"/>
    <n v="8"/>
    <n v="1858"/>
    <n v="7.0000000000000007E-2"/>
    <n v="130.06"/>
    <d v="2020-02-24T00:00:00"/>
    <s v="Shipped"/>
    <n v="1"/>
    <n v="2020"/>
    <s v="Motorcycles"/>
    <n v="99"/>
    <s v="NYC"/>
    <n v="10022"/>
    <x v="0"/>
    <s v="NA"/>
    <s v="Small"/>
  </r>
  <r>
    <n v="10120"/>
    <n v="22"/>
    <n v="100"/>
    <n v="6"/>
    <n v="2461.36"/>
    <n v="7.0000000000000007E-2"/>
    <n v="172.29520000000002"/>
    <d v="2020-04-29T00:00:00"/>
    <s v="Shipped"/>
    <n v="2"/>
    <n v="2020"/>
    <s v="Motorcycles"/>
    <n v="99"/>
    <s v="Melbourne"/>
    <n v="3004"/>
    <x v="3"/>
    <s v="APAC"/>
    <s v="Small"/>
  </r>
  <r>
    <n v="10133"/>
    <n v="23"/>
    <n v="100"/>
    <n v="1"/>
    <n v="2642.01"/>
    <n v="7.0000000000000007E-2"/>
    <n v="184.94070000000002"/>
    <d v="2020-06-27T00:00:00"/>
    <s v="Shipped"/>
    <n v="2"/>
    <n v="2020"/>
    <s v="Motorcycles"/>
    <n v="99"/>
    <s v="Madrid"/>
    <n v="28034"/>
    <x v="7"/>
    <s v="EMEA"/>
    <s v="Small"/>
  </r>
  <r>
    <n v="10145"/>
    <n v="33"/>
    <n v="93.9"/>
    <n v="12"/>
    <n v="3098.7"/>
    <n v="7.0000000000000007E-2"/>
    <n v="216.90900000000002"/>
    <d v="2020-08-25T00:00:00"/>
    <s v="Shipped"/>
    <n v="3"/>
    <n v="2020"/>
    <s v="Motorcycles"/>
    <n v="99"/>
    <s v="Pasadena"/>
    <n v="90003"/>
    <x v="0"/>
    <s v="NA"/>
    <s v="Medium"/>
  </r>
  <r>
    <n v="10168"/>
    <n v="28"/>
    <n v="100"/>
    <n v="7"/>
    <n v="3244.36"/>
    <n v="7.0000000000000007E-2"/>
    <n v="227.10520000000002"/>
    <d v="2020-10-28T00:00:00"/>
    <s v="Shipped"/>
    <n v="4"/>
    <n v="2020"/>
    <s v="Motorcycles"/>
    <n v="99"/>
    <s v="Burlingame"/>
    <n v="94217"/>
    <x v="0"/>
    <s v="NA"/>
    <s v="Medium"/>
  </r>
  <r>
    <n v="10188"/>
    <n v="44"/>
    <n v="98.89"/>
    <n v="7"/>
    <n v="4351.16"/>
    <n v="7.0000000000000007E-2"/>
    <n v="304.58120000000002"/>
    <d v="2020-11-18T00:00:00"/>
    <s v="Shipped"/>
    <n v="4"/>
    <n v="2020"/>
    <s v="Motorcycles"/>
    <n v="99"/>
    <s v="Bergen"/>
    <s v="N 5804"/>
    <x v="2"/>
    <s v="EMEA"/>
    <s v="Medium"/>
  </r>
  <r>
    <n v="10210"/>
    <n v="46"/>
    <n v="79.91"/>
    <n v="5"/>
    <n v="3675.86"/>
    <n v="7.0000000000000007E-2"/>
    <n v="257.31020000000001"/>
    <d v="2021-01-12T00:00:00"/>
    <s v="Shipped"/>
    <n v="1"/>
    <n v="2021"/>
    <s v="Motorcycles"/>
    <n v="99"/>
    <s v="Osaka"/>
    <s v="530-0003"/>
    <x v="11"/>
    <s v="Japan"/>
    <s v="Medium"/>
  </r>
  <r>
    <n v="10223"/>
    <n v="21"/>
    <n v="100"/>
    <n v="7"/>
    <n v="2475.27"/>
    <n v="7.0000000000000007E-2"/>
    <n v="173.2689"/>
    <d v="2021-02-20T00:00:00"/>
    <s v="Shipped"/>
    <n v="1"/>
    <n v="2021"/>
    <s v="Motorcycles"/>
    <n v="99"/>
    <s v="Melbourne"/>
    <n v="3004"/>
    <x v="3"/>
    <s v="APAC"/>
    <s v="Small"/>
  </r>
  <r>
    <n v="10235"/>
    <n v="41"/>
    <n v="100"/>
    <n v="1"/>
    <n v="4177.49"/>
    <n v="7.0000000000000007E-2"/>
    <n v="292.42430000000002"/>
    <d v="2021-04-02T00:00:00"/>
    <s v="Shipped"/>
    <n v="2"/>
    <n v="2021"/>
    <s v="Motorcycles"/>
    <n v="99"/>
    <s v="Tsawassen"/>
    <s v="T2F 8M4"/>
    <x v="10"/>
    <s v="NA"/>
    <s v="Medium"/>
  </r>
  <r>
    <n v="10250"/>
    <n v="31"/>
    <n v="100"/>
    <n v="2"/>
    <n v="3282.28"/>
    <n v="7.0000000000000007E-2"/>
    <n v="229.75960000000003"/>
    <d v="2021-05-11T00:00:00"/>
    <s v="Shipped"/>
    <n v="2"/>
    <n v="2021"/>
    <s v="Motorcycles"/>
    <n v="99"/>
    <s v="San Jose"/>
    <n v="94217"/>
    <x v="0"/>
    <s v="NA"/>
    <s v="Medium"/>
  </r>
  <r>
    <n v="10263"/>
    <n v="31"/>
    <n v="79.91"/>
    <n v="8"/>
    <n v="2477.21"/>
    <n v="7.0000000000000007E-2"/>
    <n v="173.40470000000002"/>
    <d v="2021-06-28T00:00:00"/>
    <s v="Shipped"/>
    <n v="2"/>
    <n v="2021"/>
    <s v="Motorcycles"/>
    <n v="99"/>
    <s v="Bridgewater"/>
    <n v="97562"/>
    <x v="0"/>
    <s v="NA"/>
    <s v="Small"/>
  </r>
  <r>
    <n v="10275"/>
    <n v="23"/>
    <n v="81.91"/>
    <n v="7"/>
    <n v="1883.93"/>
    <n v="7.0000000000000007E-2"/>
    <n v="131.8751"/>
    <d v="2021-07-23T00:00:00"/>
    <s v="Shipped"/>
    <n v="3"/>
    <n v="2021"/>
    <s v="Motorcycles"/>
    <n v="99"/>
    <s v="Nantes"/>
    <n v="44000"/>
    <x v="1"/>
    <s v="EMEA"/>
    <s v="Small"/>
  </r>
  <r>
    <n v="10285"/>
    <n v="37"/>
    <n v="98.89"/>
    <n v="12"/>
    <n v="3658.93"/>
    <n v="7.0000000000000007E-2"/>
    <n v="256.12510000000003"/>
    <d v="2021-08-27T00:00:00"/>
    <s v="Shipped"/>
    <n v="3"/>
    <n v="2021"/>
    <s v="Motorcycles"/>
    <n v="99"/>
    <s v="Cambridge"/>
    <n v="51247"/>
    <x v="0"/>
    <s v="NA"/>
    <s v="Medium"/>
  </r>
  <r>
    <n v="10297"/>
    <n v="26"/>
    <n v="100"/>
    <n v="2"/>
    <n v="2856.88"/>
    <n v="7.0000000000000007E-2"/>
    <n v="199.98160000000001"/>
    <d v="2021-09-16T00:00:00"/>
    <s v="Shipped"/>
    <n v="3"/>
    <n v="2021"/>
    <s v="Motorcycles"/>
    <n v="99"/>
    <s v="Dublin"/>
    <n v="2"/>
    <x v="18"/>
    <s v="EMEA"/>
    <s v="Small"/>
  </r>
  <r>
    <n v="10308"/>
    <n v="24"/>
    <n v="79.91"/>
    <n v="5"/>
    <n v="1917.84"/>
    <n v="7.0000000000000007E-2"/>
    <n v="134.24880000000002"/>
    <d v="2021-10-15T00:00:00"/>
    <s v="Shipped"/>
    <n v="4"/>
    <n v="2021"/>
    <s v="Motorcycles"/>
    <n v="99"/>
    <s v="White Plains"/>
    <n v="24067"/>
    <x v="0"/>
    <s v="NA"/>
    <s v="Small"/>
  </r>
  <r>
    <n v="10318"/>
    <n v="47"/>
    <n v="100"/>
    <n v="7"/>
    <n v="5305.36"/>
    <n v="7.0000000000000007E-2"/>
    <n v="371.37520000000001"/>
    <d v="2021-11-02T00:00:00"/>
    <s v="Shipped"/>
    <n v="4"/>
    <n v="2021"/>
    <s v="Motorcycles"/>
    <n v="99"/>
    <s v="Allentown"/>
    <n v="70267"/>
    <x v="0"/>
    <s v="NA"/>
    <s v="Medium"/>
  </r>
  <r>
    <n v="10329"/>
    <n v="45"/>
    <n v="63.91"/>
    <n v="11"/>
    <n v="2875.95"/>
    <n v="7.0000000000000007E-2"/>
    <n v="201.31650000000002"/>
    <d v="2021-11-15T00:00:00"/>
    <s v="Shipped"/>
    <n v="4"/>
    <n v="2021"/>
    <s v="Motorcycles"/>
    <n v="99"/>
    <s v="NYC"/>
    <n v="10022"/>
    <x v="0"/>
    <s v="NA"/>
    <s v="Small"/>
  </r>
  <r>
    <n v="10340"/>
    <n v="55"/>
    <n v="100"/>
    <n v="2"/>
    <n v="6482.85"/>
    <n v="7.0000000000000007E-2"/>
    <n v="453.79950000000008"/>
    <d v="2021-11-24T00:00:00"/>
    <s v="Shipped"/>
    <n v="4"/>
    <n v="2021"/>
    <s v="Motorcycles"/>
    <n v="99"/>
    <s v="Barcelona"/>
    <n v="8022"/>
    <x v="7"/>
    <s v="EMEA"/>
    <s v="Medium"/>
  </r>
  <r>
    <n v="10353"/>
    <n v="46"/>
    <n v="81.17"/>
    <n v="5"/>
    <n v="3733.82"/>
    <n v="7.0000000000000007E-2"/>
    <n v="261.36740000000003"/>
    <d v="2021-12-04T00:00:00"/>
    <s v="Shipped"/>
    <n v="4"/>
    <n v="2021"/>
    <s v="Motorcycles"/>
    <n v="99"/>
    <s v="Glendale"/>
    <n v="97561"/>
    <x v="0"/>
    <s v="NA"/>
    <s v="Medium"/>
  </r>
  <r>
    <n v="10363"/>
    <n v="50"/>
    <n v="100"/>
    <n v="2"/>
    <n v="6576.5"/>
    <n v="7.0000000000000007E-2"/>
    <n v="460.35500000000002"/>
    <d v="2022-01-06T00:00:00"/>
    <s v="Shipped"/>
    <n v="1"/>
    <n v="2022"/>
    <s v="Motorcycles"/>
    <n v="99"/>
    <s v="Espoo"/>
    <s v="FIN-02271"/>
    <x v="4"/>
    <s v="EMEA"/>
    <s v="Medium"/>
  </r>
  <r>
    <n v="10375"/>
    <n v="37"/>
    <n v="100"/>
    <n v="3"/>
    <n v="6353.27"/>
    <n v="7.0000000000000007E-2"/>
    <n v="444.72890000000007"/>
    <d v="2022-02-03T00:00:00"/>
    <s v="Shipped"/>
    <n v="1"/>
    <n v="2022"/>
    <s v="Motorcycles"/>
    <n v="99"/>
    <s v="Nantes"/>
    <n v="44000"/>
    <x v="1"/>
    <s v="EMEA"/>
    <s v="Medium"/>
  </r>
  <r>
    <n v="10387"/>
    <n v="44"/>
    <n v="94.9"/>
    <n v="1"/>
    <n v="4175.6000000000004"/>
    <n v="7.0000000000000007E-2"/>
    <n v="292.29200000000003"/>
    <d v="2022-03-02T00:00:00"/>
    <s v="Shipped"/>
    <n v="1"/>
    <n v="2022"/>
    <s v="Motorcycles"/>
    <n v="99"/>
    <s v="Singapore"/>
    <n v="79903"/>
    <x v="9"/>
    <s v="Japan"/>
    <s v="Medium"/>
  </r>
  <r>
    <n v="10401"/>
    <n v="49"/>
    <n v="100"/>
    <n v="1"/>
    <n v="4992.6099999999997"/>
    <n v="7.0000000000000007E-2"/>
    <n v="349.48270000000002"/>
    <d v="2022-04-03T00:00:00"/>
    <s v="On Hold"/>
    <n v="2"/>
    <n v="2022"/>
    <s v="Motorcycles"/>
    <n v="99"/>
    <s v="Newark"/>
    <n v="94019"/>
    <x v="0"/>
    <s v="NA"/>
    <s v="Medium"/>
  </r>
  <r>
    <n v="10416"/>
    <n v="45"/>
    <n v="100"/>
    <n v="2"/>
    <n v="4764.6000000000004"/>
    <n v="7.0000000000000007E-2"/>
    <n v="333.52200000000005"/>
    <d v="2022-05-10T00:00:00"/>
    <s v="Shipped"/>
    <n v="2"/>
    <n v="2022"/>
    <s v="Motorcycles"/>
    <n v="99"/>
    <s v="Reggio Emilia"/>
    <n v="42100"/>
    <x v="12"/>
    <s v="EMEA"/>
    <s v="Medium"/>
  </r>
  <r>
    <n v="10108"/>
    <n v="27"/>
    <n v="43.45"/>
    <n v="13"/>
    <n v="1173.1500000000001"/>
    <n v="7.0000000000000007E-2"/>
    <n v="82.120500000000021"/>
    <d v="2020-03-03T00:00:00"/>
    <s v="Shipped"/>
    <n v="1"/>
    <n v="2020"/>
    <s v="Motorcycles"/>
    <n v="40"/>
    <s v="Makati City"/>
    <s v="1227 MM"/>
    <x v="15"/>
    <s v="Japan"/>
    <s v="Small"/>
  </r>
  <r>
    <n v="10122"/>
    <n v="31"/>
    <n v="44.66"/>
    <n v="17"/>
    <n v="1384.46"/>
    <n v="7.0000000000000007E-2"/>
    <n v="96.912200000000013"/>
    <d v="2020-05-08T00:00:00"/>
    <s v="Shipped"/>
    <n v="2"/>
    <n v="2020"/>
    <s v="Motorcycles"/>
    <n v="40"/>
    <s v="Marseille"/>
    <n v="13008"/>
    <x v="1"/>
    <s v="EMEA"/>
    <s v="Small"/>
  </r>
  <r>
    <n v="10135"/>
    <n v="33"/>
    <n v="40.229999999999997"/>
    <n v="14"/>
    <n v="1327.59"/>
    <n v="7.0000000000000007E-2"/>
    <n v="92.931300000000007"/>
    <d v="2020-07-02T00:00:00"/>
    <s v="Shipped"/>
    <n v="3"/>
    <n v="2020"/>
    <s v="Motorcycles"/>
    <n v="40"/>
    <s v="San Rafael"/>
    <n v="97562"/>
    <x v="0"/>
    <s v="NA"/>
    <s v="Small"/>
  </r>
  <r>
    <n v="10145"/>
    <n v="31"/>
    <n v="35.799999999999997"/>
    <n v="1"/>
    <n v="1109.8"/>
    <n v="7.0000000000000007E-2"/>
    <n v="77.686000000000007"/>
    <d v="2020-08-25T00:00:00"/>
    <s v="Shipped"/>
    <n v="3"/>
    <n v="2020"/>
    <s v="Motorcycles"/>
    <n v="40"/>
    <s v="Pasadena"/>
    <n v="90003"/>
    <x v="0"/>
    <s v="NA"/>
    <s v="Small"/>
  </r>
  <r>
    <n v="10159"/>
    <n v="35"/>
    <n v="35.4"/>
    <n v="9"/>
    <n v="1239"/>
    <n v="7.0000000000000007E-2"/>
    <n v="86.73"/>
    <d v="2020-10-10T00:00:00"/>
    <s v="Shipped"/>
    <n v="4"/>
    <n v="2020"/>
    <s v="Motorcycles"/>
    <n v="40"/>
    <s v="San Francisco"/>
    <m/>
    <x v="0"/>
    <s v="NA"/>
    <s v="Small"/>
  </r>
  <r>
    <n v="10169"/>
    <n v="26"/>
    <n v="39.83"/>
    <n v="9"/>
    <n v="1035.58"/>
    <n v="7.0000000000000007E-2"/>
    <n v="72.490600000000001"/>
    <d v="2020-11-04T00:00:00"/>
    <s v="Shipped"/>
    <n v="4"/>
    <n v="2020"/>
    <s v="Motorcycles"/>
    <n v="40"/>
    <s v="North Sydney"/>
    <n v="2060"/>
    <x v="3"/>
    <s v="APAC"/>
    <s v="Small"/>
  </r>
  <r>
    <n v="10180"/>
    <n v="34"/>
    <n v="45.46"/>
    <n v="4"/>
    <n v="1545.64"/>
    <n v="7.0000000000000007E-2"/>
    <n v="108.19480000000001"/>
    <d v="2020-11-11T00:00:00"/>
    <s v="Shipped"/>
    <n v="4"/>
    <n v="2020"/>
    <s v="Motorcycles"/>
    <n v="40"/>
    <s v="Lille"/>
    <n v="59000"/>
    <x v="1"/>
    <s v="EMEA"/>
    <s v="Small"/>
  </r>
  <r>
    <n v="10190"/>
    <n v="46"/>
    <n v="32.99"/>
    <n v="1"/>
    <n v="1517.54"/>
    <n v="7.0000000000000007E-2"/>
    <n v="106.2278"/>
    <d v="2020-11-19T00:00:00"/>
    <s v="Shipped"/>
    <n v="4"/>
    <n v="2020"/>
    <s v="Motorcycles"/>
    <n v="40"/>
    <s v="Madrid"/>
    <n v="28034"/>
    <x v="7"/>
    <s v="EMEA"/>
    <s v="Small"/>
  </r>
  <r>
    <n v="10211"/>
    <n v="41"/>
    <n v="42.24"/>
    <n v="9"/>
    <n v="1731.84"/>
    <n v="7.0000000000000007E-2"/>
    <n v="121.22880000000001"/>
    <d v="2021-01-15T00:00:00"/>
    <s v="Shipped"/>
    <n v="1"/>
    <n v="2021"/>
    <s v="Motorcycles"/>
    <n v="40"/>
    <s v="Paris"/>
    <n v="75016"/>
    <x v="1"/>
    <s v="EMEA"/>
    <s v="Small"/>
  </r>
  <r>
    <n v="10224"/>
    <n v="43"/>
    <n v="39.43"/>
    <n v="2"/>
    <n v="1695.49"/>
    <n v="7.0000000000000007E-2"/>
    <n v="118.68430000000001"/>
    <d v="2021-02-21T00:00:00"/>
    <s v="Shipped"/>
    <n v="1"/>
    <n v="2021"/>
    <s v="Motorcycles"/>
    <n v="40"/>
    <s v="Lille"/>
    <n v="59000"/>
    <x v="1"/>
    <s v="EMEA"/>
    <s v="Small"/>
  </r>
  <r>
    <n v="10237"/>
    <n v="26"/>
    <n v="40.229999999999997"/>
    <n v="2"/>
    <n v="1045.98"/>
    <n v="7.0000000000000007E-2"/>
    <n v="73.218600000000009"/>
    <d v="2021-04-05T00:00:00"/>
    <s v="Shipped"/>
    <n v="2"/>
    <n v="2021"/>
    <s v="Motorcycles"/>
    <n v="40"/>
    <s v="NYC"/>
    <n v="10022"/>
    <x v="0"/>
    <s v="NA"/>
    <s v="Small"/>
  </r>
  <r>
    <n v="10252"/>
    <n v="36"/>
    <n v="48.28"/>
    <n v="6"/>
    <n v="1738.08"/>
    <n v="7.0000000000000007E-2"/>
    <n v="121.66560000000001"/>
    <d v="2021-05-26T00:00:00"/>
    <s v="Shipped"/>
    <n v="2"/>
    <n v="2021"/>
    <s v="Motorcycles"/>
    <n v="40"/>
    <s v="Paris"/>
    <n v="75016"/>
    <x v="1"/>
    <s v="EMEA"/>
    <s v="Small"/>
  </r>
  <r>
    <n v="10264"/>
    <n v="20"/>
    <n v="32.590000000000003"/>
    <n v="4"/>
    <n v="651.79999999999995"/>
    <n v="7.0000000000000007E-2"/>
    <n v="45.625999999999998"/>
    <d v="2021-06-30T00:00:00"/>
    <s v="Shipped"/>
    <n v="2"/>
    <n v="2021"/>
    <s v="Motorcycles"/>
    <n v="40"/>
    <s v="Boston"/>
    <n v="51003"/>
    <x v="0"/>
    <s v="NA"/>
    <s v="Small"/>
  </r>
  <r>
    <n v="10276"/>
    <n v="27"/>
    <n v="36.61"/>
    <n v="10"/>
    <n v="988.47"/>
    <n v="7.0000000000000007E-2"/>
    <n v="69.192900000000009"/>
    <d v="2021-08-02T00:00:00"/>
    <s v="Shipped"/>
    <n v="3"/>
    <n v="2021"/>
    <s v="Motorcycles"/>
    <n v="40"/>
    <s v="Brickhaven"/>
    <n v="58339"/>
    <x v="0"/>
    <s v="NA"/>
    <s v="Small"/>
  </r>
  <r>
    <n v="10285"/>
    <n v="37"/>
    <n v="41.03"/>
    <n v="1"/>
    <n v="1518.11"/>
    <n v="7.0000000000000007E-2"/>
    <n v="106.2677"/>
    <d v="2021-08-27T00:00:00"/>
    <s v="Shipped"/>
    <n v="3"/>
    <n v="2021"/>
    <s v="Motorcycles"/>
    <n v="40"/>
    <s v="Cambridge"/>
    <n v="51247"/>
    <x v="0"/>
    <s v="NA"/>
    <s v="Small"/>
  </r>
  <r>
    <n v="10299"/>
    <n v="24"/>
    <n v="42.24"/>
    <n v="4"/>
    <n v="1013.76"/>
    <n v="7.0000000000000007E-2"/>
    <n v="70.963200000000001"/>
    <d v="2021-09-30T00:00:00"/>
    <s v="Shipped"/>
    <n v="3"/>
    <n v="2021"/>
    <s v="Motorcycles"/>
    <n v="40"/>
    <s v="Helsinki"/>
    <n v="21240"/>
    <x v="4"/>
    <s v="EMEA"/>
    <s v="Small"/>
  </r>
  <r>
    <n v="10310"/>
    <n v="36"/>
    <n v="43.05"/>
    <n v="17"/>
    <n v="1549.8"/>
    <n v="7.0000000000000007E-2"/>
    <n v="108.486"/>
    <d v="2021-10-16T00:00:00"/>
    <s v="Shipped"/>
    <n v="4"/>
    <n v="2021"/>
    <s v="Motorcycles"/>
    <n v="40"/>
    <s v="Koln"/>
    <n v="50739"/>
    <x v="16"/>
    <s v="EMEA"/>
    <s v="Small"/>
  </r>
  <r>
    <n v="10319"/>
    <n v="29"/>
    <n v="38.22"/>
    <n v="5"/>
    <n v="1108.3800000000001"/>
    <n v="7.0000000000000007E-2"/>
    <n v="77.586600000000018"/>
    <d v="2021-11-03T00:00:00"/>
    <s v="Shipped"/>
    <n v="4"/>
    <n v="2021"/>
    <s v="Motorcycles"/>
    <n v="40"/>
    <s v="NYC"/>
    <n v="10022"/>
    <x v="0"/>
    <s v="NA"/>
    <s v="Small"/>
  </r>
  <r>
    <n v="10331"/>
    <n v="28"/>
    <n v="100"/>
    <n v="3"/>
    <n v="4102.5600000000004"/>
    <n v="7.0000000000000007E-2"/>
    <n v="287.17920000000004"/>
    <d v="2021-11-17T00:00:00"/>
    <s v="Shipped"/>
    <n v="4"/>
    <n v="2021"/>
    <s v="Motorcycles"/>
    <n v="40"/>
    <s v="Philadelphia"/>
    <n v="71270"/>
    <x v="0"/>
    <s v="NA"/>
    <s v="Medium"/>
  </r>
  <r>
    <n v="10343"/>
    <n v="29"/>
    <n v="100"/>
    <n v="5"/>
    <n v="3713.16"/>
    <n v="7.0000000000000007E-2"/>
    <n v="259.9212"/>
    <d v="2021-11-24T00:00:00"/>
    <s v="Shipped"/>
    <n v="4"/>
    <n v="2021"/>
    <s v="Motorcycles"/>
    <n v="40"/>
    <s v="Reims"/>
    <n v="51100"/>
    <x v="1"/>
    <s v="EMEA"/>
    <s v="Medium"/>
  </r>
  <r>
    <n v="10355"/>
    <n v="38"/>
    <n v="39.83"/>
    <n v="10"/>
    <n v="1513.54"/>
    <n v="7.0000000000000007E-2"/>
    <n v="105.9478"/>
    <d v="2021-12-07T00:00:00"/>
    <s v="Shipped"/>
    <n v="4"/>
    <n v="2021"/>
    <s v="Motorcycles"/>
    <n v="40"/>
    <s v="Madrid"/>
    <n v="28034"/>
    <x v="7"/>
    <s v="EMEA"/>
    <s v="Small"/>
  </r>
  <r>
    <n v="10364"/>
    <n v="48"/>
    <n v="48.28"/>
    <n v="1"/>
    <n v="2317.44"/>
    <n v="7.0000000000000007E-2"/>
    <n v="162.22080000000003"/>
    <d v="2022-01-06T00:00:00"/>
    <s v="Shipped"/>
    <n v="1"/>
    <n v="2022"/>
    <s v="Motorcycles"/>
    <n v="40"/>
    <s v="Marseille"/>
    <n v="13008"/>
    <x v="1"/>
    <s v="EMEA"/>
    <s v="Small"/>
  </r>
  <r>
    <n v="10378"/>
    <n v="40"/>
    <n v="82.46"/>
    <n v="1"/>
    <n v="3298.4"/>
    <n v="7.0000000000000007E-2"/>
    <n v="230.88800000000003"/>
    <d v="2022-02-10T00:00:00"/>
    <s v="Shipped"/>
    <n v="1"/>
    <n v="2022"/>
    <s v="Motorcycles"/>
    <n v="40"/>
    <s v="Madrid"/>
    <n v="28034"/>
    <x v="7"/>
    <s v="EMEA"/>
    <s v="Medium"/>
  </r>
  <r>
    <n v="10390"/>
    <n v="41"/>
    <n v="44.56"/>
    <n v="11"/>
    <n v="1826.96"/>
    <n v="7.0000000000000007E-2"/>
    <n v="127.88720000000002"/>
    <d v="2022-03-04T00:00:00"/>
    <s v="Shipped"/>
    <n v="1"/>
    <n v="2022"/>
    <s v="Motorcycles"/>
    <n v="40"/>
    <s v="San Rafael"/>
    <n v="97562"/>
    <x v="0"/>
    <s v="NA"/>
    <s v="Small"/>
  </r>
  <r>
    <n v="10403"/>
    <n v="30"/>
    <n v="40.229999999999997"/>
    <n v="2"/>
    <n v="1206.9000000000001"/>
    <n v="7.0000000000000007E-2"/>
    <n v="84.483000000000018"/>
    <d v="2022-04-08T00:00:00"/>
    <s v="Shipped"/>
    <n v="2"/>
    <n v="2022"/>
    <s v="Motorcycles"/>
    <n v="40"/>
    <s v="Liverpool"/>
    <s v="WX1 6LT"/>
    <x v="6"/>
    <s v="EMEA"/>
    <s v="Small"/>
  </r>
  <r>
    <n v="10104"/>
    <n v="35"/>
    <n v="47.62"/>
    <n v="11"/>
    <n v="1666.7"/>
    <n v="0.02"/>
    <n v="33.334000000000003"/>
    <d v="2020-01-31T00:00:00"/>
    <s v="Shipped"/>
    <n v="1"/>
    <n v="2020"/>
    <s v="Trucks and Buses"/>
    <n v="54"/>
    <s v="Madrid"/>
    <n v="28034"/>
    <x v="7"/>
    <s v="EMEA"/>
    <s v="Small"/>
  </r>
  <r>
    <n v="10114"/>
    <n v="28"/>
    <n v="55.73"/>
    <n v="2"/>
    <n v="1560.44"/>
    <n v="0.02"/>
    <n v="31.2088"/>
    <d v="2020-04-01T00:00:00"/>
    <s v="Shipped"/>
    <n v="2"/>
    <n v="2020"/>
    <s v="Trucks and Buses"/>
    <n v="54"/>
    <s v="Paris"/>
    <n v="75012"/>
    <x v="1"/>
    <s v="EMEA"/>
    <s v="Small"/>
  </r>
  <r>
    <n v="10127"/>
    <n v="45"/>
    <n v="51.95"/>
    <n v="13"/>
    <n v="2337.75"/>
    <n v="0.02"/>
    <n v="46.755000000000003"/>
    <d v="2020-06-03T00:00:00"/>
    <s v="Shipped"/>
    <n v="2"/>
    <n v="2020"/>
    <s v="Trucks and Buses"/>
    <n v="54"/>
    <s v="NYC"/>
    <n v="10022"/>
    <x v="0"/>
    <s v="NA"/>
    <s v="Small"/>
  </r>
  <r>
    <n v="10141"/>
    <n v="24"/>
    <n v="45.99"/>
    <n v="7"/>
    <n v="1103.76"/>
    <n v="0.02"/>
    <n v="22.075199999999999"/>
    <d v="2020-08-01T00:00:00"/>
    <s v="Shipped"/>
    <n v="3"/>
    <n v="2020"/>
    <s v="Trucks and Buses"/>
    <n v="54"/>
    <s v="Espoo"/>
    <s v="FIN-02271"/>
    <x v="4"/>
    <s v="EMEA"/>
    <s v="Small"/>
  </r>
  <r>
    <n v="10151"/>
    <n v="41"/>
    <n v="63.85"/>
    <n v="5"/>
    <n v="2617.85"/>
    <n v="0.02"/>
    <n v="52.356999999999999"/>
    <d v="2020-09-21T00:00:00"/>
    <s v="Shipped"/>
    <n v="3"/>
    <n v="2020"/>
    <s v="Trucks and Buses"/>
    <n v="54"/>
    <s v="Oulu"/>
    <n v="90110"/>
    <x v="4"/>
    <s v="EMEA"/>
    <s v="Small"/>
  </r>
  <r>
    <n v="10165"/>
    <n v="48"/>
    <n v="45.99"/>
    <n v="14"/>
    <n v="2207.52"/>
    <n v="0.02"/>
    <n v="44.150399999999998"/>
    <d v="2020-10-22T00:00:00"/>
    <s v="Shipped"/>
    <n v="4"/>
    <n v="2020"/>
    <s v="Trucks and Buses"/>
    <n v="54"/>
    <s v="Singapore"/>
    <n v="79903"/>
    <x v="9"/>
    <s v="Japan"/>
    <s v="Small"/>
  </r>
  <r>
    <n v="10175"/>
    <n v="50"/>
    <n v="63.31"/>
    <n v="3"/>
    <n v="3165.5"/>
    <n v="0.02"/>
    <n v="63.31"/>
    <d v="2020-11-06T00:00:00"/>
    <s v="Shipped"/>
    <n v="4"/>
    <n v="2020"/>
    <s v="Trucks and Buses"/>
    <n v="54"/>
    <s v="London"/>
    <s v="WX3 6FW"/>
    <x v="6"/>
    <s v="EMEA"/>
    <s v="Medium"/>
  </r>
  <r>
    <n v="10184"/>
    <n v="33"/>
    <n v="62.77"/>
    <n v="8"/>
    <n v="2071.41"/>
    <n v="0.02"/>
    <n v="41.428199999999997"/>
    <d v="2020-11-14T00:00:00"/>
    <s v="Shipped"/>
    <n v="4"/>
    <n v="2020"/>
    <s v="Trucks and Buses"/>
    <n v="54"/>
    <s v="Sevilla"/>
    <n v="41101"/>
    <x v="7"/>
    <s v="EMEA"/>
    <s v="Small"/>
  </r>
  <r>
    <n v="10195"/>
    <n v="32"/>
    <n v="43.29"/>
    <n v="8"/>
    <n v="1385.28"/>
    <n v="0.02"/>
    <n v="27.7056"/>
    <d v="2020-11-25T00:00:00"/>
    <s v="Shipped"/>
    <n v="4"/>
    <n v="2020"/>
    <s v="Trucks and Buses"/>
    <n v="54"/>
    <s v="White Plains"/>
    <n v="24067"/>
    <x v="0"/>
    <s v="NA"/>
    <s v="Small"/>
  </r>
  <r>
    <n v="10207"/>
    <n v="27"/>
    <n v="60.06"/>
    <n v="9"/>
    <n v="1621.62"/>
    <n v="0.02"/>
    <n v="32.432400000000001"/>
    <d v="2020-12-09T00:00:00"/>
    <s v="Shipped"/>
    <n v="4"/>
    <n v="2020"/>
    <s v="Trucks and Buses"/>
    <n v="54"/>
    <s v="Boston"/>
    <n v="51003"/>
    <x v="0"/>
    <s v="NA"/>
    <s v="Small"/>
  </r>
  <r>
    <n v="10219"/>
    <n v="35"/>
    <n v="55.19"/>
    <n v="4"/>
    <n v="1931.65"/>
    <n v="0.02"/>
    <n v="38.633000000000003"/>
    <d v="2021-02-10T00:00:00"/>
    <s v="Shipped"/>
    <n v="1"/>
    <n v="2021"/>
    <s v="Trucks and Buses"/>
    <n v="54"/>
    <s v="Brisbane"/>
    <n v="94217"/>
    <x v="0"/>
    <s v="NA"/>
    <s v="Small"/>
  </r>
  <r>
    <n v="10229"/>
    <n v="23"/>
    <n v="54.11"/>
    <n v="3"/>
    <n v="1244.53"/>
    <n v="0.02"/>
    <n v="24.890599999999999"/>
    <d v="2021-03-11T00:00:00"/>
    <s v="Shipped"/>
    <n v="1"/>
    <n v="2021"/>
    <s v="Trucks and Buses"/>
    <n v="54"/>
    <s v="San Rafael"/>
    <n v="97562"/>
    <x v="0"/>
    <s v="NA"/>
    <s v="Small"/>
  </r>
  <r>
    <n v="10246"/>
    <n v="35"/>
    <n v="48.7"/>
    <n v="7"/>
    <n v="1704.5"/>
    <n v="0.02"/>
    <n v="34.090000000000003"/>
    <d v="2021-05-05T00:00:00"/>
    <s v="Shipped"/>
    <n v="2"/>
    <n v="2021"/>
    <s v="Trucks and Buses"/>
    <n v="54"/>
    <s v="Madrid"/>
    <n v="28034"/>
    <x v="7"/>
    <s v="EMEA"/>
    <s v="Small"/>
  </r>
  <r>
    <n v="10259"/>
    <n v="40"/>
    <n v="43.83"/>
    <n v="6"/>
    <n v="1753.2"/>
    <n v="0.02"/>
    <n v="35.064"/>
    <d v="2021-06-15T00:00:00"/>
    <s v="Shipped"/>
    <n v="2"/>
    <n v="2021"/>
    <s v="Trucks and Buses"/>
    <n v="54"/>
    <s v="Singapore"/>
    <n v="69045"/>
    <x v="9"/>
    <s v="APAC"/>
    <s v="Small"/>
  </r>
  <r>
    <n v="10271"/>
    <n v="35"/>
    <n v="47.62"/>
    <n v="7"/>
    <n v="1666.7"/>
    <n v="0.02"/>
    <n v="33.334000000000003"/>
    <d v="2021-07-20T00:00:00"/>
    <s v="Shipped"/>
    <n v="3"/>
    <n v="2021"/>
    <s v="Trucks and Buses"/>
    <n v="54"/>
    <s v="San Rafael"/>
    <n v="97562"/>
    <x v="0"/>
    <s v="NA"/>
    <s v="Small"/>
  </r>
  <r>
    <n v="10281"/>
    <n v="31"/>
    <n v="55.19"/>
    <n v="3"/>
    <n v="1710.89"/>
    <n v="0.02"/>
    <n v="34.217800000000004"/>
    <d v="2021-08-19T00:00:00"/>
    <s v="Shipped"/>
    <n v="3"/>
    <n v="2021"/>
    <s v="Trucks and Buses"/>
    <n v="54"/>
    <s v="Allentown"/>
    <n v="70267"/>
    <x v="0"/>
    <s v="NA"/>
    <s v="Small"/>
  </r>
  <r>
    <n v="10292"/>
    <n v="50"/>
    <n v="46.53"/>
    <n v="10"/>
    <n v="2326.5"/>
    <n v="0.02"/>
    <n v="46.53"/>
    <d v="2021-09-08T00:00:00"/>
    <s v="Shipped"/>
    <n v="3"/>
    <n v="2021"/>
    <s v="Trucks and Buses"/>
    <n v="54"/>
    <s v="NYC"/>
    <n v="10022"/>
    <x v="0"/>
    <s v="NA"/>
    <s v="Small"/>
  </r>
  <r>
    <n v="10305"/>
    <n v="40"/>
    <n v="57.9"/>
    <n v="7"/>
    <n v="2316"/>
    <n v="0.02"/>
    <n v="46.32"/>
    <d v="2021-10-13T00:00:00"/>
    <s v="Shipped"/>
    <n v="4"/>
    <n v="2021"/>
    <s v="Trucks and Buses"/>
    <n v="54"/>
    <s v="Cambridge"/>
    <n v="51247"/>
    <x v="0"/>
    <s v="NA"/>
    <s v="Small"/>
  </r>
  <r>
    <n v="10313"/>
    <n v="38"/>
    <n v="45.45"/>
    <n v="1"/>
    <n v="1727.1"/>
    <n v="0.02"/>
    <n v="34.542000000000002"/>
    <d v="2021-10-22T00:00:00"/>
    <s v="Shipped"/>
    <n v="4"/>
    <n v="2021"/>
    <s v="Trucks and Buses"/>
    <n v="54"/>
    <s v="Vancouver"/>
    <s v="V3F 2K1"/>
    <x v="10"/>
    <s v="NA"/>
    <s v="Small"/>
  </r>
  <r>
    <n v="10325"/>
    <n v="38"/>
    <n v="100"/>
    <n v="3"/>
    <n v="8844.1200000000008"/>
    <n v="0.02"/>
    <n v="176.88240000000002"/>
    <d v="2021-11-05T00:00:00"/>
    <s v="Shipped"/>
    <n v="4"/>
    <n v="2021"/>
    <s v="Trucks and Buses"/>
    <n v="54"/>
    <s v="Stavern"/>
    <n v="4110"/>
    <x v="2"/>
    <s v="EMEA"/>
    <s v="Large"/>
  </r>
  <r>
    <n v="10335"/>
    <n v="40"/>
    <n v="60.6"/>
    <n v="3"/>
    <n v="2424"/>
    <n v="0.02"/>
    <n v="48.480000000000004"/>
    <d v="2021-11-19T00:00:00"/>
    <s v="Shipped"/>
    <n v="4"/>
    <n v="2021"/>
    <s v="Trucks and Buses"/>
    <n v="54"/>
    <s v="San Rafael"/>
    <n v="97562"/>
    <x v="0"/>
    <s v="NA"/>
    <s v="Small"/>
  </r>
  <r>
    <n v="10349"/>
    <n v="33"/>
    <n v="46.53"/>
    <n v="1"/>
    <n v="1535.49"/>
    <n v="0.02"/>
    <n v="30.709800000000001"/>
    <d v="2021-12-01T00:00:00"/>
    <s v="Shipped"/>
    <n v="4"/>
    <n v="2021"/>
    <s v="Trucks and Buses"/>
    <n v="54"/>
    <s v="NYC"/>
    <n v="10022"/>
    <x v="0"/>
    <s v="NA"/>
    <s v="Small"/>
  </r>
  <r>
    <n v="10359"/>
    <n v="36"/>
    <n v="100"/>
    <n v="3"/>
    <n v="6358.68"/>
    <n v="0.02"/>
    <n v="127.17360000000001"/>
    <d v="2021-12-15T00:00:00"/>
    <s v="Shipped"/>
    <n v="4"/>
    <n v="2021"/>
    <s v="Trucks and Buses"/>
    <n v="54"/>
    <s v="Reims"/>
    <n v="51100"/>
    <x v="1"/>
    <s v="EMEA"/>
    <s v="Medium"/>
  </r>
  <r>
    <n v="10371"/>
    <n v="20"/>
    <n v="66.47"/>
    <n v="2"/>
    <n v="1329.4"/>
    <n v="0.02"/>
    <n v="26.588000000000001"/>
    <d v="2022-01-23T00:00:00"/>
    <s v="Shipped"/>
    <n v="1"/>
    <n v="2022"/>
    <s v="Trucks and Buses"/>
    <n v="54"/>
    <s v="San Rafael"/>
    <n v="97562"/>
    <x v="0"/>
    <s v="NA"/>
    <s v="Small"/>
  </r>
  <r>
    <n v="10383"/>
    <n v="32"/>
    <n v="53.18"/>
    <n v="5"/>
    <n v="1701.76"/>
    <n v="0.02"/>
    <n v="34.035200000000003"/>
    <d v="2022-02-22T00:00:00"/>
    <s v="Shipped"/>
    <n v="1"/>
    <n v="2022"/>
    <s v="Trucks and Buses"/>
    <n v="54"/>
    <s v="Madrid"/>
    <n v="28034"/>
    <x v="7"/>
    <s v="EMEA"/>
    <s v="Small"/>
  </r>
  <r>
    <n v="10394"/>
    <n v="36"/>
    <n v="62.77"/>
    <n v="3"/>
    <n v="2259.7199999999998"/>
    <n v="0.02"/>
    <n v="45.194399999999995"/>
    <d v="2022-03-15T00:00:00"/>
    <s v="Shipped"/>
    <n v="1"/>
    <n v="2022"/>
    <s v="Trucks and Buses"/>
    <n v="54"/>
    <s v="Madrid"/>
    <n v="28034"/>
    <x v="7"/>
    <s v="EMEA"/>
    <s v="Small"/>
  </r>
  <r>
    <n v="10412"/>
    <n v="19"/>
    <n v="48.7"/>
    <n v="7"/>
    <n v="925.3"/>
    <n v="0.02"/>
    <n v="18.506"/>
    <d v="2022-05-03T00:00:00"/>
    <s v="Shipped"/>
    <n v="2"/>
    <n v="2022"/>
    <s v="Trucks and Buses"/>
    <n v="54"/>
    <s v="Madrid"/>
    <n v="28034"/>
    <x v="7"/>
    <s v="EMEA"/>
    <s v="Small"/>
  </r>
  <r>
    <n v="10425"/>
    <n v="11"/>
    <n v="43.83"/>
    <n v="6"/>
    <n v="482.13"/>
    <n v="0.02"/>
    <n v="9.6425999999999998"/>
    <d v="2022-05-31T00:00:00"/>
    <s v="In Process"/>
    <n v="2"/>
    <n v="2022"/>
    <s v="Trucks and Buses"/>
    <n v="54"/>
    <s v="Nantes"/>
    <n v="44000"/>
    <x v="1"/>
    <s v="EMEA"/>
    <s v="Small"/>
  </r>
  <r>
    <n v="10104"/>
    <n v="49"/>
    <n v="65.87"/>
    <n v="4"/>
    <n v="3227.63"/>
    <n v="0.02"/>
    <n v="64.552599999999998"/>
    <d v="2020-01-31T00:00:00"/>
    <s v="Shipped"/>
    <n v="1"/>
    <n v="2020"/>
    <s v="Trains"/>
    <n v="62"/>
    <s v="Madrid"/>
    <n v="28034"/>
    <x v="7"/>
    <s v="EMEA"/>
    <s v="Medium"/>
  </r>
  <r>
    <n v="10116"/>
    <n v="27"/>
    <n v="63.38"/>
    <n v="1"/>
    <n v="1711.26"/>
    <n v="0.02"/>
    <n v="34.225200000000001"/>
    <d v="2020-04-11T00:00:00"/>
    <s v="Shipped"/>
    <n v="2"/>
    <n v="2020"/>
    <s v="Trains"/>
    <n v="62"/>
    <s v="Charleroi"/>
    <s v="B-6000"/>
    <x v="14"/>
    <s v="EMEA"/>
    <s v="Small"/>
  </r>
  <r>
    <n v="10127"/>
    <n v="29"/>
    <n v="70.84"/>
    <n v="6"/>
    <n v="2054.36"/>
    <n v="0.02"/>
    <n v="41.087200000000003"/>
    <d v="2020-06-03T00:00:00"/>
    <s v="Shipped"/>
    <n v="2"/>
    <n v="2020"/>
    <s v="Trains"/>
    <n v="62"/>
    <s v="NYC"/>
    <n v="10022"/>
    <x v="0"/>
    <s v="NA"/>
    <s v="Small"/>
  </r>
  <r>
    <n v="10142"/>
    <n v="42"/>
    <n v="74.569999999999993"/>
    <n v="16"/>
    <n v="3131.94"/>
    <n v="0.02"/>
    <n v="62.638800000000003"/>
    <d v="2020-08-08T00:00:00"/>
    <s v="Shipped"/>
    <n v="3"/>
    <n v="2020"/>
    <s v="Trains"/>
    <n v="62"/>
    <s v="San Rafael"/>
    <n v="97562"/>
    <x v="0"/>
    <s v="NA"/>
    <s v="Medium"/>
  </r>
  <r>
    <n v="10152"/>
    <n v="33"/>
    <n v="50.95"/>
    <n v="2"/>
    <n v="1681.35"/>
    <n v="0.02"/>
    <n v="33.626999999999995"/>
    <d v="2020-09-25T00:00:00"/>
    <s v="Shipped"/>
    <n v="3"/>
    <n v="2020"/>
    <s v="Trains"/>
    <n v="62"/>
    <s v="South Brisbane"/>
    <n v="4101"/>
    <x v="3"/>
    <s v="APAC"/>
    <s v="Small"/>
  </r>
  <r>
    <n v="10165"/>
    <n v="44"/>
    <n v="53.44"/>
    <n v="7"/>
    <n v="2351.36"/>
    <n v="0.02"/>
    <n v="47.027200000000001"/>
    <d v="2020-10-22T00:00:00"/>
    <s v="Shipped"/>
    <n v="4"/>
    <n v="2020"/>
    <s v="Trains"/>
    <n v="62"/>
    <s v="Singapore"/>
    <n v="79903"/>
    <x v="9"/>
    <s v="Japan"/>
    <s v="Small"/>
  </r>
  <r>
    <n v="10176"/>
    <n v="22"/>
    <n v="64"/>
    <n v="6"/>
    <n v="1408"/>
    <n v="0.02"/>
    <n v="28.16"/>
    <d v="2020-11-06T00:00:00"/>
    <s v="Shipped"/>
    <n v="4"/>
    <n v="2020"/>
    <s v="Trains"/>
    <n v="62"/>
    <s v="Reggio Emilia"/>
    <n v="42100"/>
    <x v="12"/>
    <s v="EMEA"/>
    <s v="Small"/>
  </r>
  <r>
    <n v="10184"/>
    <n v="48"/>
    <n v="50.95"/>
    <n v="1"/>
    <n v="2445.6"/>
    <n v="0.02"/>
    <n v="48.911999999999999"/>
    <d v="2020-11-14T00:00:00"/>
    <s v="Shipped"/>
    <n v="4"/>
    <n v="2020"/>
    <s v="Trains"/>
    <n v="62"/>
    <s v="Sevilla"/>
    <n v="41101"/>
    <x v="7"/>
    <s v="EMEA"/>
    <s v="Small"/>
  </r>
  <r>
    <n v="10195"/>
    <n v="33"/>
    <n v="54.68"/>
    <n v="1"/>
    <n v="1804.44"/>
    <n v="0.02"/>
    <n v="36.088799999999999"/>
    <d v="2020-11-25T00:00:00"/>
    <s v="Shipped"/>
    <n v="4"/>
    <n v="2020"/>
    <s v="Trains"/>
    <n v="62"/>
    <s v="White Plains"/>
    <n v="24067"/>
    <x v="0"/>
    <s v="NA"/>
    <s v="Small"/>
  </r>
  <r>
    <n v="10207"/>
    <n v="45"/>
    <n v="56.55"/>
    <n v="2"/>
    <n v="2544.75"/>
    <n v="0.02"/>
    <n v="50.895000000000003"/>
    <d v="2020-12-09T00:00:00"/>
    <s v="Shipped"/>
    <n v="4"/>
    <n v="2020"/>
    <s v="Trains"/>
    <n v="62"/>
    <s v="Boston"/>
    <n v="51003"/>
    <x v="0"/>
    <s v="NA"/>
    <s v="Small"/>
  </r>
  <r>
    <n v="10220"/>
    <n v="20"/>
    <n v="52.82"/>
    <n v="6"/>
    <n v="1056.4000000000001"/>
    <n v="0.02"/>
    <n v="21.128000000000004"/>
    <d v="2021-02-12T00:00:00"/>
    <s v="Shipped"/>
    <n v="1"/>
    <n v="2021"/>
    <s v="Trains"/>
    <n v="62"/>
    <s v="Dublin"/>
    <n v="2"/>
    <x v="18"/>
    <s v="EMEA"/>
    <s v="Small"/>
  </r>
  <r>
    <n v="10230"/>
    <n v="46"/>
    <n v="60.9"/>
    <n v="4"/>
    <n v="2801.4"/>
    <n v="0.02"/>
    <n v="56.028000000000006"/>
    <d v="2021-03-15T00:00:00"/>
    <s v="Shipped"/>
    <n v="1"/>
    <n v="2021"/>
    <s v="Trains"/>
    <n v="62"/>
    <s v="Frankfurt"/>
    <n v="60528"/>
    <x v="16"/>
    <s v="EMEA"/>
    <s v="Small"/>
  </r>
  <r>
    <n v="10247"/>
    <n v="40"/>
    <n v="49.71"/>
    <n v="6"/>
    <n v="1988.4"/>
    <n v="0.02"/>
    <n v="39.768000000000001"/>
    <d v="2021-05-05T00:00:00"/>
    <s v="Shipped"/>
    <n v="2"/>
    <n v="2021"/>
    <s v="Trains"/>
    <n v="62"/>
    <s v="Espoo"/>
    <s v="FIN-02271"/>
    <x v="4"/>
    <s v="EMEA"/>
    <s v="Small"/>
  </r>
  <r>
    <n v="10272"/>
    <n v="45"/>
    <n v="64.63"/>
    <n v="6"/>
    <n v="2908.35"/>
    <n v="0.02"/>
    <n v="58.167000000000002"/>
    <d v="2021-07-20T00:00:00"/>
    <s v="Shipped"/>
    <n v="3"/>
    <n v="2021"/>
    <s v="Trains"/>
    <n v="62"/>
    <s v="Allentown"/>
    <n v="70267"/>
    <x v="0"/>
    <s v="NA"/>
    <s v="Small"/>
  </r>
  <r>
    <n v="10282"/>
    <n v="36"/>
    <n v="59.65"/>
    <n v="9"/>
    <n v="2147.4"/>
    <n v="0.02"/>
    <n v="42.948"/>
    <d v="2021-08-20T00:00:00"/>
    <s v="Shipped"/>
    <n v="3"/>
    <n v="2021"/>
    <s v="Trains"/>
    <n v="62"/>
    <s v="San Rafael"/>
    <n v="97562"/>
    <x v="0"/>
    <s v="NA"/>
    <s v="Small"/>
  </r>
  <r>
    <n v="10292"/>
    <n v="31"/>
    <n v="67.73"/>
    <n v="3"/>
    <n v="2099.63"/>
    <n v="0.02"/>
    <n v="41.992600000000003"/>
    <d v="2021-09-08T00:00:00"/>
    <s v="Shipped"/>
    <n v="3"/>
    <n v="2021"/>
    <s v="Trains"/>
    <n v="62"/>
    <s v="NYC"/>
    <n v="10022"/>
    <x v="0"/>
    <s v="NA"/>
    <s v="Small"/>
  </r>
  <r>
    <n v="10306"/>
    <n v="46"/>
    <n v="50.33"/>
    <n v="17"/>
    <n v="2315.1799999999998"/>
    <n v="0.02"/>
    <n v="46.303599999999996"/>
    <d v="2021-10-14T00:00:00"/>
    <s v="Shipped"/>
    <n v="4"/>
    <n v="2021"/>
    <s v="Trains"/>
    <n v="62"/>
    <s v="Manchester"/>
    <s v="EC2 5NT"/>
    <x v="6"/>
    <s v="EMEA"/>
    <s v="Small"/>
  </r>
  <r>
    <n v="10314"/>
    <n v="35"/>
    <n v="66.489999999999995"/>
    <n v="9"/>
    <n v="2327.15"/>
    <n v="0.02"/>
    <n v="46.542999999999999"/>
    <d v="2021-10-22T00:00:00"/>
    <s v="Shipped"/>
    <n v="4"/>
    <n v="2021"/>
    <s v="Trains"/>
    <n v="62"/>
    <s v="Aaarhus"/>
    <n v="8200"/>
    <x v="13"/>
    <s v="EMEA"/>
    <s v="Small"/>
  </r>
  <r>
    <n v="10325"/>
    <n v="28"/>
    <n v="100"/>
    <n v="2"/>
    <n v="5377.4"/>
    <n v="0.02"/>
    <n v="107.548"/>
    <d v="2021-11-05T00:00:00"/>
    <s v="Shipped"/>
    <n v="4"/>
    <n v="2021"/>
    <s v="Trains"/>
    <n v="62"/>
    <s v="Stavern"/>
    <n v="4110"/>
    <x v="2"/>
    <s v="EMEA"/>
    <s v="Medium"/>
  </r>
  <r>
    <n v="10336"/>
    <n v="31"/>
    <n v="84.71"/>
    <n v="9"/>
    <n v="2626.01"/>
    <n v="0.02"/>
    <n v="52.520200000000003"/>
    <d v="2021-11-20T00:00:00"/>
    <s v="Shipped"/>
    <n v="4"/>
    <n v="2021"/>
    <s v="Trains"/>
    <n v="62"/>
    <s v="Paris"/>
    <n v="75012"/>
    <x v="1"/>
    <s v="EMEA"/>
    <s v="Small"/>
  </r>
  <r>
    <n v="10350"/>
    <n v="27"/>
    <n v="100"/>
    <n v="14"/>
    <n v="4406.3999999999996"/>
    <n v="0.02"/>
    <n v="88.128"/>
    <d v="2021-12-02T00:00:00"/>
    <s v="Shipped"/>
    <n v="4"/>
    <n v="2021"/>
    <s v="Trains"/>
    <n v="62"/>
    <s v="Madrid"/>
    <n v="28034"/>
    <x v="7"/>
    <s v="EMEA"/>
    <s v="Medium"/>
  </r>
  <r>
    <n v="10359"/>
    <n v="22"/>
    <n v="100"/>
    <n v="1"/>
    <n v="4301.22"/>
    <n v="0.02"/>
    <n v="86.0244"/>
    <d v="2021-12-15T00:00:00"/>
    <s v="Shipped"/>
    <n v="4"/>
    <n v="2021"/>
    <s v="Trains"/>
    <n v="62"/>
    <s v="Reims"/>
    <n v="51100"/>
    <x v="1"/>
    <s v="EMEA"/>
    <s v="Medium"/>
  </r>
  <r>
    <n v="10371"/>
    <n v="30"/>
    <n v="99.55"/>
    <n v="11"/>
    <n v="2986.5"/>
    <n v="0.02"/>
    <n v="59.730000000000004"/>
    <d v="2022-01-23T00:00:00"/>
    <s v="Shipped"/>
    <n v="1"/>
    <n v="2022"/>
    <s v="Trains"/>
    <n v="62"/>
    <s v="San Rafael"/>
    <n v="97562"/>
    <x v="0"/>
    <s v="NA"/>
    <s v="Small"/>
  </r>
  <r>
    <n v="10383"/>
    <n v="44"/>
    <n v="36.07"/>
    <n v="8"/>
    <n v="1587.08"/>
    <n v="0.02"/>
    <n v="31.741599999999998"/>
    <d v="2022-02-22T00:00:00"/>
    <s v="Shipped"/>
    <n v="1"/>
    <n v="2022"/>
    <s v="Trains"/>
    <n v="62"/>
    <s v="Madrid"/>
    <n v="28034"/>
    <x v="7"/>
    <s v="EMEA"/>
    <s v="Small"/>
  </r>
  <r>
    <n v="10394"/>
    <n v="30"/>
    <n v="60.28"/>
    <n v="4"/>
    <n v="1808.4"/>
    <n v="0.02"/>
    <n v="36.167999999999999"/>
    <d v="2022-03-15T00:00:00"/>
    <s v="Shipped"/>
    <n v="1"/>
    <n v="2022"/>
    <s v="Trains"/>
    <n v="62"/>
    <s v="Madrid"/>
    <n v="28034"/>
    <x v="7"/>
    <s v="EMEA"/>
    <s v="Small"/>
  </r>
  <r>
    <n v="10413"/>
    <n v="24"/>
    <n v="49.71"/>
    <n v="6"/>
    <n v="1193.04"/>
    <n v="0.02"/>
    <n v="23.860800000000001"/>
    <d v="2022-05-05T00:00:00"/>
    <s v="Shipped"/>
    <n v="2"/>
    <n v="2022"/>
    <s v="Trains"/>
    <n v="62"/>
    <s v="Bridgewater"/>
    <n v="97562"/>
    <x v="0"/>
    <s v="NA"/>
    <s v="Small"/>
  </r>
  <r>
    <n v="10103"/>
    <n v="45"/>
    <n v="75.63"/>
    <n v="7"/>
    <n v="3403.35"/>
    <n v="0.02"/>
    <n v="68.066999999999993"/>
    <d v="2020-01-29T00:00:00"/>
    <s v="Shipped"/>
    <n v="1"/>
    <n v="2020"/>
    <s v="Trucks and Buses"/>
    <n v="64"/>
    <s v="Stavern"/>
    <n v="4110"/>
    <x v="2"/>
    <s v="EMEA"/>
    <s v="Medium"/>
  </r>
  <r>
    <n v="10113"/>
    <n v="23"/>
    <n v="68.52"/>
    <n v="1"/>
    <n v="1575.96"/>
    <n v="0.02"/>
    <n v="31.519200000000001"/>
    <d v="2020-03-26T00:00:00"/>
    <s v="Shipped"/>
    <n v="1"/>
    <n v="2020"/>
    <s v="Trucks and Buses"/>
    <n v="64"/>
    <s v="San Rafael"/>
    <n v="97562"/>
    <x v="0"/>
    <s v="NA"/>
    <s v="Small"/>
  </r>
  <r>
    <n v="10126"/>
    <n v="26"/>
    <n v="62.7"/>
    <n v="7"/>
    <n v="1630.2"/>
    <n v="0.02"/>
    <n v="32.603999999999999"/>
    <d v="2020-05-28T00:00:00"/>
    <s v="Shipped"/>
    <n v="2"/>
    <n v="2020"/>
    <s v="Trucks and Buses"/>
    <n v="64"/>
    <s v="Madrid"/>
    <n v="28023"/>
    <x v="7"/>
    <s v="EMEA"/>
    <s v="Small"/>
  </r>
  <r>
    <n v="10140"/>
    <n v="28"/>
    <n v="60.76"/>
    <n v="7"/>
    <n v="1701.28"/>
    <n v="0.02"/>
    <n v="34.025599999999997"/>
    <d v="2020-07-24T00:00:00"/>
    <s v="Shipped"/>
    <n v="3"/>
    <n v="2020"/>
    <s v="Trucks and Buses"/>
    <n v="64"/>
    <s v="Burlingame"/>
    <n v="94217"/>
    <x v="0"/>
    <s v="NA"/>
    <s v="Small"/>
  </r>
  <r>
    <n v="10150"/>
    <n v="49"/>
    <n v="58.18"/>
    <n v="4"/>
    <n v="2850.82"/>
    <n v="0.02"/>
    <n v="57.016400000000004"/>
    <d v="2020-09-19T00:00:00"/>
    <s v="Shipped"/>
    <n v="3"/>
    <n v="2020"/>
    <s v="Trucks and Buses"/>
    <n v="64"/>
    <s v="Singapore"/>
    <n v="79903"/>
    <x v="9"/>
    <s v="Japan"/>
    <s v="Small"/>
  </r>
  <r>
    <n v="10164"/>
    <n v="49"/>
    <n v="54.94"/>
    <n v="5"/>
    <n v="2692.06"/>
    <n v="0.02"/>
    <n v="53.841200000000001"/>
    <d v="2020-10-21T00:00:00"/>
    <s v="Resolved"/>
    <n v="4"/>
    <n v="2020"/>
    <s v="Trucks and Buses"/>
    <n v="64"/>
    <s v="Graz"/>
    <n v="8010"/>
    <x v="5"/>
    <s v="EMEA"/>
    <s v="Small"/>
  </r>
  <r>
    <n v="10175"/>
    <n v="29"/>
    <n v="74.98"/>
    <n v="12"/>
    <n v="2174.42"/>
    <n v="0.02"/>
    <n v="43.488400000000006"/>
    <d v="2020-11-06T00:00:00"/>
    <s v="Shipped"/>
    <n v="4"/>
    <n v="2020"/>
    <s v="Trucks and Buses"/>
    <n v="64"/>
    <s v="London"/>
    <s v="WX3 6FW"/>
    <x v="6"/>
    <s v="EMEA"/>
    <s v="Small"/>
  </r>
  <r>
    <n v="10183"/>
    <n v="49"/>
    <n v="64.64"/>
    <n v="4"/>
    <n v="3167.36"/>
    <n v="0.02"/>
    <n v="63.347200000000001"/>
    <d v="2020-11-13T00:00:00"/>
    <s v="Shipped"/>
    <n v="4"/>
    <n v="2020"/>
    <s v="Trucks and Buses"/>
    <n v="64"/>
    <s v="Philadelphia"/>
    <n v="71270"/>
    <x v="0"/>
    <s v="NA"/>
    <s v="Medium"/>
  </r>
  <r>
    <n v="10194"/>
    <n v="39"/>
    <n v="54.94"/>
    <n v="7"/>
    <n v="2142.66"/>
    <n v="0.02"/>
    <n v="42.853200000000001"/>
    <d v="2020-11-25T00:00:00"/>
    <s v="Shipped"/>
    <n v="4"/>
    <n v="2020"/>
    <s v="Trucks and Buses"/>
    <n v="64"/>
    <s v="Lyon"/>
    <n v="69004"/>
    <x v="1"/>
    <s v="EMEA"/>
    <s v="Small"/>
  </r>
  <r>
    <n v="10206"/>
    <n v="36"/>
    <n v="58.82"/>
    <n v="2"/>
    <n v="2117.52"/>
    <n v="0.02"/>
    <n v="42.3504"/>
    <d v="2020-12-05T00:00:00"/>
    <s v="Shipped"/>
    <n v="4"/>
    <n v="2020"/>
    <s v="Trucks and Buses"/>
    <n v="64"/>
    <s v="Vancouver"/>
    <s v="V3F 2K1"/>
    <x v="10"/>
    <s v="NA"/>
    <s v="Small"/>
  </r>
  <r>
    <n v="10217"/>
    <n v="39"/>
    <n v="62.05"/>
    <n v="7"/>
    <n v="2419.9499999999998"/>
    <n v="0.02"/>
    <n v="48.399000000000001"/>
    <d v="2021-02-04T00:00:00"/>
    <s v="Shipped"/>
    <n v="1"/>
    <n v="2021"/>
    <s v="Trucks and Buses"/>
    <n v="64"/>
    <s v="Singapore"/>
    <n v="69045"/>
    <x v="9"/>
    <s v="APAC"/>
    <s v="Small"/>
  </r>
  <r>
    <n v="10229"/>
    <n v="30"/>
    <n v="73.040000000000006"/>
    <n v="12"/>
    <n v="2191.1999999999998"/>
    <n v="0.02"/>
    <n v="43.823999999999998"/>
    <d v="2021-03-11T00:00:00"/>
    <s v="Shipped"/>
    <n v="1"/>
    <n v="2021"/>
    <s v="Trucks and Buses"/>
    <n v="64"/>
    <s v="San Rafael"/>
    <n v="97562"/>
    <x v="0"/>
    <s v="NA"/>
    <s v="Small"/>
  </r>
  <r>
    <n v="10245"/>
    <n v="44"/>
    <n v="69.16"/>
    <n v="5"/>
    <n v="3043.04"/>
    <n v="0.02"/>
    <n v="60.860799999999998"/>
    <d v="2021-05-04T00:00:00"/>
    <s v="Shipped"/>
    <n v="2"/>
    <n v="2021"/>
    <s v="Trucks and Buses"/>
    <n v="64"/>
    <s v="New Haven"/>
    <n v="97823"/>
    <x v="0"/>
    <s v="NA"/>
    <s v="Medium"/>
  </r>
  <r>
    <n v="10258"/>
    <n v="20"/>
    <n v="61.41"/>
    <n v="2"/>
    <n v="1228.2"/>
    <n v="0.02"/>
    <n v="24.564"/>
    <d v="2021-06-15T00:00:00"/>
    <s v="Shipped"/>
    <n v="2"/>
    <n v="2021"/>
    <s v="Trucks and Buses"/>
    <n v="64"/>
    <s v="Minato-ku"/>
    <s v="106-0032"/>
    <x v="11"/>
    <s v="Japan"/>
    <s v="Small"/>
  </r>
  <r>
    <n v="10270"/>
    <n v="21"/>
    <n v="63.35"/>
    <n v="5"/>
    <n v="1330.35"/>
    <n v="0.02"/>
    <n v="26.606999999999999"/>
    <d v="2021-07-19T00:00:00"/>
    <s v="Shipped"/>
    <n v="3"/>
    <n v="2021"/>
    <s v="Trucks and Buses"/>
    <n v="64"/>
    <s v="Chatswood"/>
    <n v="2067"/>
    <x v="3"/>
    <s v="APAC"/>
    <s v="Small"/>
  </r>
  <r>
    <n v="10281"/>
    <n v="36"/>
    <n v="77.569999999999993"/>
    <n v="12"/>
    <n v="2792.52"/>
    <n v="0.02"/>
    <n v="55.8504"/>
    <d v="2021-08-19T00:00:00"/>
    <s v="Shipped"/>
    <n v="3"/>
    <n v="2021"/>
    <s v="Trucks and Buses"/>
    <n v="64"/>
    <s v="Allentown"/>
    <n v="70267"/>
    <x v="0"/>
    <s v="NA"/>
    <s v="Small"/>
  </r>
  <r>
    <n v="10291"/>
    <n v="32"/>
    <n v="71.75"/>
    <n v="7"/>
    <n v="2296"/>
    <n v="0.02"/>
    <n v="45.92"/>
    <d v="2021-09-08T00:00:00"/>
    <s v="Shipped"/>
    <n v="3"/>
    <n v="2021"/>
    <s v="Trucks and Buses"/>
    <n v="64"/>
    <s v="Boras"/>
    <s v="S-844 67"/>
    <x v="8"/>
    <s v="EMEA"/>
    <s v="Small"/>
  </r>
  <r>
    <n v="10304"/>
    <n v="36"/>
    <n v="73.040000000000006"/>
    <n v="2"/>
    <n v="2629.44"/>
    <n v="0.02"/>
    <n v="52.588799999999999"/>
    <d v="2021-10-11T00:00:00"/>
    <s v="Shipped"/>
    <n v="4"/>
    <n v="2021"/>
    <s v="Trucks and Buses"/>
    <n v="64"/>
    <s v="Versailles"/>
    <n v="78000"/>
    <x v="1"/>
    <s v="EMEA"/>
    <s v="Small"/>
  </r>
  <r>
    <n v="10313"/>
    <n v="34"/>
    <n v="56.24"/>
    <n v="10"/>
    <n v="1912.16"/>
    <n v="0.02"/>
    <n v="38.243200000000002"/>
    <d v="2021-10-22T00:00:00"/>
    <s v="Shipped"/>
    <n v="4"/>
    <n v="2021"/>
    <s v="Trucks and Buses"/>
    <n v="64"/>
    <s v="Vancouver"/>
    <s v="V3F 2K1"/>
    <x v="10"/>
    <s v="NA"/>
    <s v="Small"/>
  </r>
  <r>
    <n v="10324"/>
    <n v="48"/>
    <n v="100"/>
    <n v="4"/>
    <n v="8209.44"/>
    <n v="0.02"/>
    <n v="164.18880000000001"/>
    <d v="2021-11-05T00:00:00"/>
    <s v="Shipped"/>
    <n v="4"/>
    <n v="2021"/>
    <s v="Trucks and Buses"/>
    <n v="64"/>
    <s v="NYC"/>
    <n v="10022"/>
    <x v="0"/>
    <s v="NA"/>
    <s v="Large"/>
  </r>
  <r>
    <n v="10333"/>
    <n v="33"/>
    <n v="73.69"/>
    <n v="4"/>
    <n v="2431.77"/>
    <n v="0.02"/>
    <n v="48.635400000000004"/>
    <d v="2021-11-18T00:00:00"/>
    <s v="Shipped"/>
    <n v="4"/>
    <n v="2021"/>
    <s v="Trucks and Buses"/>
    <n v="64"/>
    <s v="San Francisco"/>
    <m/>
    <x v="0"/>
    <s v="NA"/>
    <s v="Small"/>
  </r>
  <r>
    <n v="10348"/>
    <n v="31"/>
    <n v="100"/>
    <n v="5"/>
    <n v="3139.99"/>
    <n v="0.02"/>
    <n v="62.799799999999998"/>
    <d v="2021-11-01T00:00:00"/>
    <s v="Shipped"/>
    <n v="4"/>
    <n v="2021"/>
    <s v="Trucks and Buses"/>
    <n v="64"/>
    <s v="Madrid"/>
    <n v="28023"/>
    <x v="7"/>
    <s v="EMEA"/>
    <s v="Medium"/>
  </r>
  <r>
    <n v="10358"/>
    <n v="36"/>
    <n v="100"/>
    <n v="2"/>
    <n v="5669.64"/>
    <n v="0.02"/>
    <n v="113.39280000000001"/>
    <d v="2021-12-10T00:00:00"/>
    <s v="Shipped"/>
    <n v="4"/>
    <n v="2021"/>
    <s v="Trucks and Buses"/>
    <n v="64"/>
    <s v="Madrid"/>
    <n v="28034"/>
    <x v="7"/>
    <s v="EMEA"/>
    <s v="Medium"/>
  </r>
  <r>
    <n v="10370"/>
    <n v="25"/>
    <n v="100"/>
    <n v="3"/>
    <n v="3160.25"/>
    <n v="0.02"/>
    <n v="63.204999999999998"/>
    <d v="2022-01-20T00:00:00"/>
    <s v="Shipped"/>
    <n v="1"/>
    <n v="2022"/>
    <s v="Trucks and Buses"/>
    <n v="64"/>
    <s v="North Sydney"/>
    <n v="2060"/>
    <x v="3"/>
    <s v="APAC"/>
    <s v="Medium"/>
  </r>
  <r>
    <n v="10382"/>
    <n v="48"/>
    <n v="100"/>
    <n v="8"/>
    <n v="6799.68"/>
    <n v="0.02"/>
    <n v="135.99360000000001"/>
    <d v="2022-02-17T00:00:00"/>
    <s v="Shipped"/>
    <n v="1"/>
    <n v="2022"/>
    <s v="Trucks and Buses"/>
    <n v="64"/>
    <s v="San Rafael"/>
    <n v="97562"/>
    <x v="0"/>
    <s v="NA"/>
    <s v="Medium"/>
  </r>
  <r>
    <n v="10411"/>
    <n v="27"/>
    <n v="69.16"/>
    <n v="5"/>
    <n v="1867.32"/>
    <n v="0.02"/>
    <n v="37.346400000000003"/>
    <d v="2022-05-01T00:00:00"/>
    <s v="Shipped"/>
    <n v="2"/>
    <n v="2022"/>
    <s v="Trucks and Buses"/>
    <n v="64"/>
    <s v="Montreal"/>
    <s v="H1J 1C3"/>
    <x v="10"/>
    <s v="NA"/>
    <s v="Small"/>
  </r>
  <r>
    <n v="10424"/>
    <n v="44"/>
    <n v="61.41"/>
    <n v="2"/>
    <n v="2702.04"/>
    <n v="0.02"/>
    <n v="54.040799999999997"/>
    <d v="2022-05-31T00:00:00"/>
    <s v="In Process"/>
    <n v="2"/>
    <n v="2022"/>
    <s v="Trucks and Buses"/>
    <n v="64"/>
    <s v="Madrid"/>
    <n v="28034"/>
    <x v="7"/>
    <s v="EMEA"/>
    <s v="Small"/>
  </r>
  <r>
    <n v="10106"/>
    <n v="33"/>
    <n v="72.92"/>
    <n v="5"/>
    <n v="2406.36"/>
    <n v="0.03"/>
    <n v="72.190799999999996"/>
    <d v="2020-02-17T00:00:00"/>
    <s v="Shipped"/>
    <n v="1"/>
    <n v="2020"/>
    <s v="Vintage Cars"/>
    <n v="68"/>
    <s v="Bergamo"/>
    <n v="24100"/>
    <x v="12"/>
    <s v="EMEA"/>
    <s v="Small"/>
  </r>
  <r>
    <n v="10120"/>
    <n v="29"/>
    <n v="72.23"/>
    <n v="11"/>
    <n v="2094.67"/>
    <n v="0.03"/>
    <n v="62.8401"/>
    <d v="2020-04-29T00:00:00"/>
    <s v="Shipped"/>
    <n v="2"/>
    <n v="2020"/>
    <s v="Vintage Cars"/>
    <n v="68"/>
    <s v="Melbourne"/>
    <n v="3004"/>
    <x v="3"/>
    <s v="APAC"/>
    <s v="Small"/>
  </r>
  <r>
    <n v="10133"/>
    <n v="49"/>
    <n v="57.1"/>
    <n v="6"/>
    <n v="2797.9"/>
    <n v="0.03"/>
    <n v="83.936999999999998"/>
    <d v="2020-06-27T00:00:00"/>
    <s v="Shipped"/>
    <n v="2"/>
    <n v="2020"/>
    <s v="Vintage Cars"/>
    <n v="68"/>
    <s v="Madrid"/>
    <n v="28034"/>
    <x v="7"/>
    <s v="EMEA"/>
    <s v="Small"/>
  </r>
  <r>
    <n v="10144"/>
    <n v="20"/>
    <n v="81.86"/>
    <n v="1"/>
    <n v="1637.2"/>
    <n v="0.03"/>
    <n v="49.116"/>
    <d v="2020-08-13T00:00:00"/>
    <s v="Shipped"/>
    <n v="3"/>
    <n v="2020"/>
    <s v="Vintage Cars"/>
    <n v="68"/>
    <s v="Charleroi"/>
    <s v="B-6000"/>
    <x v="14"/>
    <s v="EMEA"/>
    <s v="Small"/>
  </r>
  <r>
    <n v="10168"/>
    <n v="31"/>
    <n v="73.61"/>
    <n v="12"/>
    <n v="2281.91"/>
    <n v="0.03"/>
    <n v="68.457299999999989"/>
    <d v="2020-10-28T00:00:00"/>
    <s v="Shipped"/>
    <n v="4"/>
    <n v="2020"/>
    <s v="Vintage Cars"/>
    <n v="68"/>
    <s v="Burlingame"/>
    <n v="94217"/>
    <x v="0"/>
    <s v="NA"/>
    <s v="Small"/>
  </r>
  <r>
    <n v="10210"/>
    <n v="39"/>
    <n v="59.16"/>
    <n v="10"/>
    <n v="2307.2399999999998"/>
    <n v="0.03"/>
    <n v="69.217199999999991"/>
    <d v="2021-01-12T00:00:00"/>
    <s v="Shipped"/>
    <n v="1"/>
    <n v="2021"/>
    <s v="Vintage Cars"/>
    <n v="68"/>
    <s v="Osaka"/>
    <s v="530-0003"/>
    <x v="11"/>
    <s v="Japan"/>
    <s v="Small"/>
  </r>
  <r>
    <n v="10223"/>
    <n v="20"/>
    <n v="66.040000000000006"/>
    <n v="12"/>
    <n v="1320.8"/>
    <n v="0.03"/>
    <n v="39.623999999999995"/>
    <d v="2021-02-20T00:00:00"/>
    <s v="Shipped"/>
    <n v="1"/>
    <n v="2021"/>
    <s v="Vintage Cars"/>
    <n v="68"/>
    <s v="Melbourne"/>
    <n v="3004"/>
    <x v="3"/>
    <s v="APAC"/>
    <s v="Small"/>
  </r>
  <r>
    <n v="10235"/>
    <n v="34"/>
    <n v="77.73"/>
    <n v="6"/>
    <n v="2642.82"/>
    <n v="0.03"/>
    <n v="79.284599999999998"/>
    <d v="2021-04-02T00:00:00"/>
    <s v="Shipped"/>
    <n v="2"/>
    <n v="2021"/>
    <s v="Vintage Cars"/>
    <n v="68"/>
    <s v="Tsawassen"/>
    <s v="T2F 8M4"/>
    <x v="10"/>
    <s v="NA"/>
    <s v="Small"/>
  </r>
  <r>
    <n v="10250"/>
    <n v="50"/>
    <n v="61.22"/>
    <n v="7"/>
    <n v="3061"/>
    <n v="0.03"/>
    <n v="91.83"/>
    <d v="2021-05-11T00:00:00"/>
    <s v="Shipped"/>
    <n v="2"/>
    <n v="2021"/>
    <s v="Vintage Cars"/>
    <n v="68"/>
    <s v="San Jose"/>
    <n v="94217"/>
    <x v="0"/>
    <s v="NA"/>
    <s v="Medium"/>
  </r>
  <r>
    <n v="10262"/>
    <n v="40"/>
    <n v="79.11"/>
    <n v="2"/>
    <n v="3164.4"/>
    <n v="0.03"/>
    <n v="94.932000000000002"/>
    <d v="2021-06-24T00:00:00"/>
    <s v="Cancelled"/>
    <n v="2"/>
    <n v="2021"/>
    <s v="Vintage Cars"/>
    <n v="68"/>
    <s v="Madrid"/>
    <n v="28034"/>
    <x v="7"/>
    <s v="EMEA"/>
    <s v="Medium"/>
  </r>
  <r>
    <n v="10275"/>
    <n v="28"/>
    <n v="63.97"/>
    <n v="12"/>
    <n v="1791.16"/>
    <n v="0.03"/>
    <n v="53.7348"/>
    <d v="2021-07-23T00:00:00"/>
    <s v="Shipped"/>
    <n v="3"/>
    <n v="2021"/>
    <s v="Vintage Cars"/>
    <n v="68"/>
    <s v="Nantes"/>
    <n v="44000"/>
    <x v="1"/>
    <s v="EMEA"/>
    <s v="Small"/>
  </r>
  <r>
    <n v="10284"/>
    <n v="50"/>
    <n v="81.86"/>
    <n v="4"/>
    <n v="4093"/>
    <n v="0.03"/>
    <n v="122.78999999999999"/>
    <d v="2021-08-21T00:00:00"/>
    <s v="Shipped"/>
    <n v="3"/>
    <n v="2021"/>
    <s v="Vintage Cars"/>
    <n v="68"/>
    <s v="Oslo"/>
    <s v="N 0106"/>
    <x v="2"/>
    <s v="EMEA"/>
    <s v="Medium"/>
  </r>
  <r>
    <n v="10297"/>
    <n v="28"/>
    <n v="79.8"/>
    <n v="7"/>
    <n v="2234.4"/>
    <n v="0.03"/>
    <n v="67.031999999999996"/>
    <d v="2021-09-16T00:00:00"/>
    <s v="Shipped"/>
    <n v="3"/>
    <n v="2021"/>
    <s v="Vintage Cars"/>
    <n v="68"/>
    <s v="Dublin"/>
    <n v="2"/>
    <x v="18"/>
    <s v="EMEA"/>
    <s v="Small"/>
  </r>
  <r>
    <n v="10308"/>
    <n v="46"/>
    <n v="66.040000000000006"/>
    <n v="10"/>
    <n v="3037.84"/>
    <n v="0.03"/>
    <n v="91.135199999999998"/>
    <d v="2021-10-15T00:00:00"/>
    <s v="Shipped"/>
    <n v="4"/>
    <n v="2021"/>
    <s v="Vintage Cars"/>
    <n v="68"/>
    <s v="White Plains"/>
    <n v="24067"/>
    <x v="0"/>
    <s v="NA"/>
    <s v="Medium"/>
  </r>
  <r>
    <n v="10316"/>
    <n v="24"/>
    <n v="59.16"/>
    <n v="2"/>
    <n v="1419.84"/>
    <n v="0.03"/>
    <n v="42.595199999999998"/>
    <d v="2021-11-01T00:00:00"/>
    <s v="Shipped"/>
    <n v="4"/>
    <n v="2021"/>
    <s v="Vintage Cars"/>
    <n v="68"/>
    <s v="Cowes"/>
    <s v="PO31 7PJ"/>
    <x v="6"/>
    <s v="EMEA"/>
    <s v="Small"/>
  </r>
  <r>
    <n v="10328"/>
    <n v="24"/>
    <n v="81.17"/>
    <n v="5"/>
    <n v="1948.08"/>
    <n v="0.03"/>
    <n v="58.442399999999992"/>
    <d v="2021-11-12T00:00:00"/>
    <s v="Shipped"/>
    <n v="4"/>
    <n v="2021"/>
    <s v="Vintage Cars"/>
    <n v="68"/>
    <s v="Bergamo"/>
    <n v="24100"/>
    <x v="12"/>
    <s v="EMEA"/>
    <s v="Small"/>
  </r>
  <r>
    <n v="10340"/>
    <n v="39"/>
    <n v="59.16"/>
    <n v="3"/>
    <n v="2307.2399999999998"/>
    <n v="0.03"/>
    <n v="69.217199999999991"/>
    <d v="2021-11-24T00:00:00"/>
    <s v="Shipped"/>
    <n v="4"/>
    <n v="2021"/>
    <s v="Vintage Cars"/>
    <n v="68"/>
    <s v="Barcelona"/>
    <n v="8022"/>
    <x v="7"/>
    <s v="EMEA"/>
    <s v="Small"/>
  </r>
  <r>
    <n v="10353"/>
    <n v="40"/>
    <n v="44.51"/>
    <n v="7"/>
    <n v="1780.4"/>
    <n v="0.03"/>
    <n v="53.411999999999999"/>
    <d v="2021-12-04T00:00:00"/>
    <s v="Shipped"/>
    <n v="4"/>
    <n v="2021"/>
    <s v="Vintage Cars"/>
    <n v="68"/>
    <s v="Glendale"/>
    <n v="97561"/>
    <x v="0"/>
    <s v="NA"/>
    <s v="Small"/>
  </r>
  <r>
    <n v="10361"/>
    <n v="49"/>
    <n v="72.33"/>
    <n v="2"/>
    <n v="3544.17"/>
    <n v="0.03"/>
    <n v="106.32509999999999"/>
    <d v="2021-12-17T00:00:00"/>
    <s v="Shipped"/>
    <n v="4"/>
    <n v="2021"/>
    <s v="Vintage Cars"/>
    <n v="68"/>
    <s v="Chatswood"/>
    <n v="2067"/>
    <x v="3"/>
    <s v="APAC"/>
    <s v="Medium"/>
  </r>
  <r>
    <n v="10375"/>
    <n v="44"/>
    <n v="82.26"/>
    <n v="4"/>
    <n v="3619.44"/>
    <n v="0.03"/>
    <n v="108.58319999999999"/>
    <d v="2022-02-03T00:00:00"/>
    <s v="Shipped"/>
    <n v="1"/>
    <n v="2022"/>
    <s v="Vintage Cars"/>
    <n v="68"/>
    <s v="Nantes"/>
    <n v="44000"/>
    <x v="1"/>
    <s v="EMEA"/>
    <s v="Medium"/>
  </r>
  <r>
    <n v="10388"/>
    <n v="35"/>
    <n v="100"/>
    <n v="8"/>
    <n v="3918.95"/>
    <n v="0.03"/>
    <n v="117.56849999999999"/>
    <d v="2022-03-03T00:00:00"/>
    <s v="Shipped"/>
    <n v="1"/>
    <n v="2022"/>
    <s v="Vintage Cars"/>
    <n v="68"/>
    <s v="New Bedford"/>
    <n v="50553"/>
    <x v="0"/>
    <s v="NA"/>
    <s v="Medium"/>
  </r>
  <r>
    <n v="10398"/>
    <n v="22"/>
    <n v="67.41"/>
    <n v="4"/>
    <n v="1483.02"/>
    <n v="0.03"/>
    <n v="44.490600000000001"/>
    <d v="2022-03-30T00:00:00"/>
    <s v="Shipped"/>
    <n v="1"/>
    <n v="2022"/>
    <s v="Vintage Cars"/>
    <n v="68"/>
    <s v="Reims"/>
    <n v="51100"/>
    <x v="1"/>
    <s v="EMEA"/>
    <s v="Small"/>
  </r>
  <r>
    <n v="10401"/>
    <n v="62"/>
    <n v="77.73"/>
    <n v="6"/>
    <n v="4819.26"/>
    <n v="0.03"/>
    <n v="144.5778"/>
    <d v="2022-04-03T00:00:00"/>
    <s v="On Hold"/>
    <n v="2"/>
    <n v="2022"/>
    <s v="Vintage Cars"/>
    <n v="68"/>
    <s v="Newark"/>
    <n v="94019"/>
    <x v="0"/>
    <s v="NA"/>
    <s v="Medium"/>
  </r>
  <r>
    <n v="10416"/>
    <n v="26"/>
    <n v="61.22"/>
    <n v="7"/>
    <n v="1591.72"/>
    <n v="0.03"/>
    <n v="47.751599999999996"/>
    <d v="2022-05-10T00:00:00"/>
    <s v="Shipped"/>
    <n v="2"/>
    <n v="2022"/>
    <s v="Vintage Cars"/>
    <n v="68"/>
    <s v="Reggio Emilia"/>
    <n v="42100"/>
    <x v="12"/>
    <s v="EMEA"/>
    <s v="Small"/>
  </r>
  <r>
    <n v="10108"/>
    <n v="31"/>
    <n v="100"/>
    <n v="16"/>
    <n v="3669.78"/>
    <n v="7.0000000000000007E-2"/>
    <n v="256.88460000000003"/>
    <d v="2020-03-03T00:00:00"/>
    <s v="Shipped"/>
    <n v="1"/>
    <n v="2020"/>
    <s v="Motorcycles"/>
    <n v="102"/>
    <s v="Makati City"/>
    <s v="1227 MM"/>
    <x v="15"/>
    <s v="Japan"/>
    <s v="Medium"/>
  </r>
  <r>
    <n v="10121"/>
    <n v="25"/>
    <n v="86.74"/>
    <n v="3"/>
    <n v="2168.5"/>
    <n v="7.0000000000000007E-2"/>
    <n v="151.79500000000002"/>
    <d v="2020-05-07T00:00:00"/>
    <s v="Shipped"/>
    <n v="2"/>
    <n v="2020"/>
    <s v="Motorcycles"/>
    <n v="102"/>
    <s v="Reims"/>
    <n v="51100"/>
    <x v="1"/>
    <s v="EMEA"/>
    <s v="Small"/>
  </r>
  <r>
    <n v="10135"/>
    <n v="30"/>
    <n v="89.8"/>
    <n v="17"/>
    <n v="2694"/>
    <n v="7.0000000000000007E-2"/>
    <n v="188.58"/>
    <d v="2020-07-02T00:00:00"/>
    <s v="Shipped"/>
    <n v="3"/>
    <n v="2020"/>
    <s v="Motorcycles"/>
    <n v="102"/>
    <s v="San Rafael"/>
    <n v="97562"/>
    <x v="0"/>
    <s v="NA"/>
    <s v="Small"/>
  </r>
  <r>
    <n v="10145"/>
    <n v="27"/>
    <n v="100"/>
    <n v="4"/>
    <n v="3251.34"/>
    <n v="7.0000000000000007E-2"/>
    <n v="227.59380000000004"/>
    <d v="2020-08-25T00:00:00"/>
    <s v="Shipped"/>
    <n v="3"/>
    <n v="2020"/>
    <s v="Motorcycles"/>
    <n v="102"/>
    <s v="Pasadena"/>
    <n v="90003"/>
    <x v="0"/>
    <s v="NA"/>
    <s v="Medium"/>
  </r>
  <r>
    <n v="10159"/>
    <n v="23"/>
    <n v="100"/>
    <n v="12"/>
    <n v="2347.15"/>
    <n v="7.0000000000000007E-2"/>
    <n v="164.30050000000003"/>
    <d v="2020-10-10T00:00:00"/>
    <s v="Shipped"/>
    <n v="4"/>
    <n v="2020"/>
    <s v="Motorcycles"/>
    <n v="102"/>
    <s v="San Francisco"/>
    <m/>
    <x v="0"/>
    <s v="NA"/>
    <s v="Small"/>
  </r>
  <r>
    <n v="10169"/>
    <n v="34"/>
    <n v="100"/>
    <n v="12"/>
    <n v="3920.88"/>
    <n v="7.0000000000000007E-2"/>
    <n v="274.46160000000003"/>
    <d v="2020-11-04T00:00:00"/>
    <s v="Shipped"/>
    <n v="4"/>
    <n v="2020"/>
    <s v="Motorcycles"/>
    <n v="102"/>
    <s v="North Sydney"/>
    <n v="2060"/>
    <x v="3"/>
    <s v="APAC"/>
    <s v="Medium"/>
  </r>
  <r>
    <n v="10180"/>
    <n v="22"/>
    <n v="100"/>
    <n v="7"/>
    <n v="2514.6"/>
    <n v="7.0000000000000007E-2"/>
    <n v="176.02200000000002"/>
    <d v="2020-11-11T00:00:00"/>
    <s v="Shipped"/>
    <n v="4"/>
    <n v="2020"/>
    <s v="Motorcycles"/>
    <n v="102"/>
    <s v="Lille"/>
    <n v="59000"/>
    <x v="1"/>
    <s v="EMEA"/>
    <s v="Small"/>
  </r>
  <r>
    <n v="10190"/>
    <n v="42"/>
    <n v="85.72"/>
    <n v="4"/>
    <n v="3600.24"/>
    <n v="7.0000000000000007E-2"/>
    <n v="252.01680000000002"/>
    <d v="2020-11-19T00:00:00"/>
    <s v="Shipped"/>
    <n v="4"/>
    <n v="2020"/>
    <s v="Motorcycles"/>
    <n v="102"/>
    <s v="Madrid"/>
    <n v="28034"/>
    <x v="7"/>
    <s v="EMEA"/>
    <s v="Medium"/>
  </r>
  <r>
    <n v="10211"/>
    <n v="37"/>
    <n v="100"/>
    <n v="12"/>
    <n v="4040.03"/>
    <n v="7.0000000000000007E-2"/>
    <n v="282.80210000000005"/>
    <d v="2021-01-15T00:00:00"/>
    <s v="Shipped"/>
    <n v="1"/>
    <n v="2021"/>
    <s v="Motorcycles"/>
    <n v="102"/>
    <s v="Paris"/>
    <n v="75016"/>
    <x v="1"/>
    <s v="EMEA"/>
    <s v="Medium"/>
  </r>
  <r>
    <n v="10224"/>
    <n v="30"/>
    <n v="100"/>
    <n v="5"/>
    <n v="3336.9"/>
    <n v="7.0000000000000007E-2"/>
    <n v="233.58300000000003"/>
    <d v="2021-02-21T00:00:00"/>
    <s v="Shipped"/>
    <n v="1"/>
    <n v="2021"/>
    <s v="Motorcycles"/>
    <n v="102"/>
    <s v="Lille"/>
    <n v="59000"/>
    <x v="1"/>
    <s v="EMEA"/>
    <s v="Medium"/>
  </r>
  <r>
    <n v="10237"/>
    <n v="27"/>
    <n v="100"/>
    <n v="5"/>
    <n v="3113.64"/>
    <n v="7.0000000000000007E-2"/>
    <n v="217.95480000000001"/>
    <d v="2021-04-05T00:00:00"/>
    <s v="Shipped"/>
    <n v="2"/>
    <n v="2021"/>
    <s v="Motorcycles"/>
    <n v="102"/>
    <s v="NYC"/>
    <n v="10022"/>
    <x v="0"/>
    <s v="NA"/>
    <s v="Medium"/>
  </r>
  <r>
    <n v="10252"/>
    <n v="25"/>
    <n v="100"/>
    <n v="9"/>
    <n v="2832"/>
    <n v="7.0000000000000007E-2"/>
    <n v="198.24"/>
    <d v="2021-05-26T00:00:00"/>
    <s v="Shipped"/>
    <n v="2"/>
    <n v="2021"/>
    <s v="Motorcycles"/>
    <n v="102"/>
    <s v="Paris"/>
    <n v="75016"/>
    <x v="1"/>
    <s v="EMEA"/>
    <s v="Small"/>
  </r>
  <r>
    <n v="10264"/>
    <n v="34"/>
    <n v="97.97"/>
    <n v="7"/>
    <n v="3330.98"/>
    <n v="7.0000000000000007E-2"/>
    <n v="233.16860000000003"/>
    <d v="2021-06-30T00:00:00"/>
    <s v="Shipped"/>
    <n v="2"/>
    <n v="2021"/>
    <s v="Motorcycles"/>
    <n v="102"/>
    <s v="Boston"/>
    <n v="51003"/>
    <x v="0"/>
    <s v="NA"/>
    <s v="Medium"/>
  </r>
  <r>
    <n v="10276"/>
    <n v="38"/>
    <n v="100"/>
    <n v="13"/>
    <n v="4304.6400000000003"/>
    <n v="7.0000000000000007E-2"/>
    <n v="301.32480000000004"/>
    <d v="2021-08-02T00:00:00"/>
    <s v="Shipped"/>
    <n v="3"/>
    <n v="2021"/>
    <s v="Motorcycles"/>
    <n v="102"/>
    <s v="Brickhaven"/>
    <n v="58339"/>
    <x v="0"/>
    <s v="NA"/>
    <s v="Medium"/>
  </r>
  <r>
    <n v="10285"/>
    <n v="26"/>
    <n v="100"/>
    <n v="4"/>
    <n v="2600.2600000000002"/>
    <n v="7.0000000000000007E-2"/>
    <n v="182.01820000000004"/>
    <d v="2021-08-27T00:00:00"/>
    <s v="Shipped"/>
    <n v="3"/>
    <n v="2021"/>
    <s v="Motorcycles"/>
    <n v="102"/>
    <s v="Cambridge"/>
    <n v="51247"/>
    <x v="0"/>
    <s v="NA"/>
    <s v="Small"/>
  </r>
  <r>
    <n v="10299"/>
    <n v="38"/>
    <n v="100"/>
    <n v="7"/>
    <n v="4382.16"/>
    <n v="7.0000000000000007E-2"/>
    <n v="306.75120000000004"/>
    <d v="2021-09-30T00:00:00"/>
    <s v="Shipped"/>
    <n v="3"/>
    <n v="2021"/>
    <s v="Motorcycles"/>
    <n v="102"/>
    <s v="Helsinki"/>
    <n v="21240"/>
    <x v="4"/>
    <s v="EMEA"/>
    <s v="Medium"/>
  </r>
  <r>
    <n v="10309"/>
    <n v="50"/>
    <n v="84.7"/>
    <n v="3"/>
    <n v="4235"/>
    <n v="7.0000000000000007E-2"/>
    <n v="296.45000000000005"/>
    <d v="2021-10-15T00:00:00"/>
    <s v="Shipped"/>
    <n v="4"/>
    <n v="2021"/>
    <s v="Motorcycles"/>
    <n v="102"/>
    <s v="Stavern"/>
    <n v="4110"/>
    <x v="2"/>
    <s v="EMEA"/>
    <s v="Medium"/>
  </r>
  <r>
    <n v="10319"/>
    <n v="22"/>
    <n v="100"/>
    <n v="8"/>
    <n v="2626.8"/>
    <n v="7.0000000000000007E-2"/>
    <n v="183.87600000000003"/>
    <d v="2021-11-03T00:00:00"/>
    <s v="Shipped"/>
    <n v="4"/>
    <n v="2021"/>
    <s v="Motorcycles"/>
    <n v="102"/>
    <s v="NYC"/>
    <n v="10022"/>
    <x v="0"/>
    <s v="NA"/>
    <s v="Small"/>
  </r>
  <r>
    <n v="10331"/>
    <n v="32"/>
    <n v="100"/>
    <n v="4"/>
    <n v="5026.5600000000004"/>
    <n v="7.0000000000000007E-2"/>
    <n v="351.85920000000004"/>
    <d v="2021-11-17T00:00:00"/>
    <s v="Shipped"/>
    <n v="4"/>
    <n v="2021"/>
    <s v="Motorcycles"/>
    <n v="102"/>
    <s v="Philadelphia"/>
    <n v="71270"/>
    <x v="0"/>
    <s v="NA"/>
    <s v="Medium"/>
  </r>
  <r>
    <n v="10341"/>
    <n v="31"/>
    <n v="71.02"/>
    <n v="4"/>
    <n v="2201.62"/>
    <n v="7.0000000000000007E-2"/>
    <n v="154.11340000000001"/>
    <d v="2021-11-24T00:00:00"/>
    <s v="Shipped"/>
    <n v="4"/>
    <n v="2021"/>
    <s v="Motorcycles"/>
    <n v="102"/>
    <s v="Salzburg"/>
    <n v="5020"/>
    <x v="5"/>
    <s v="EMEA"/>
    <s v="Small"/>
  </r>
  <r>
    <n v="10355"/>
    <n v="40"/>
    <n v="100"/>
    <n v="5"/>
    <n v="4326.8"/>
    <n v="7.0000000000000007E-2"/>
    <n v="302.87600000000003"/>
    <d v="2021-12-07T00:00:00"/>
    <s v="Shipped"/>
    <n v="4"/>
    <n v="2021"/>
    <s v="Motorcycles"/>
    <n v="102"/>
    <s v="Madrid"/>
    <n v="28034"/>
    <x v="7"/>
    <s v="EMEA"/>
    <s v="Medium"/>
  </r>
  <r>
    <n v="10365"/>
    <n v="22"/>
    <n v="100"/>
    <n v="3"/>
    <n v="3425.18"/>
    <n v="7.0000000000000007E-2"/>
    <n v="239.76260000000002"/>
    <d v="2022-01-07T00:00:00"/>
    <s v="Shipped"/>
    <n v="1"/>
    <n v="2022"/>
    <s v="Motorcycles"/>
    <n v="102"/>
    <s v="New Bedford"/>
    <n v="50553"/>
    <x v="0"/>
    <s v="NA"/>
    <s v="Medium"/>
  </r>
  <r>
    <n v="10375"/>
    <n v="41"/>
    <n v="100"/>
    <n v="15"/>
    <n v="4701.88"/>
    <n v="7.0000000000000007E-2"/>
    <n v="329.13160000000005"/>
    <d v="2022-02-03T00:00:00"/>
    <s v="Shipped"/>
    <n v="1"/>
    <n v="2022"/>
    <s v="Motorcycles"/>
    <n v="102"/>
    <s v="Nantes"/>
    <n v="44000"/>
    <x v="1"/>
    <s v="EMEA"/>
    <s v="Medium"/>
  </r>
  <r>
    <n v="10390"/>
    <n v="45"/>
    <n v="48.98"/>
    <n v="12"/>
    <n v="2204.1"/>
    <n v="7.0000000000000007E-2"/>
    <n v="154.28700000000001"/>
    <d v="2022-03-04T00:00:00"/>
    <s v="Shipped"/>
    <n v="1"/>
    <n v="2022"/>
    <s v="Motorcycles"/>
    <n v="102"/>
    <s v="San Rafael"/>
    <n v="97562"/>
    <x v="0"/>
    <s v="NA"/>
    <s v="Small"/>
  </r>
  <r>
    <n v="10403"/>
    <n v="45"/>
    <n v="100"/>
    <n v="5"/>
    <n v="5189.3999999999996"/>
    <n v="7.0000000000000007E-2"/>
    <n v="363.25799999999998"/>
    <d v="2022-04-08T00:00:00"/>
    <s v="Shipped"/>
    <n v="2"/>
    <n v="2022"/>
    <s v="Motorcycles"/>
    <n v="102"/>
    <s v="Liverpool"/>
    <s v="WX1 6LT"/>
    <x v="6"/>
    <s v="EMEA"/>
    <s v="Medium"/>
  </r>
  <r>
    <n v="10106"/>
    <n v="39"/>
    <n v="40.15"/>
    <n v="6"/>
    <n v="1565.85"/>
    <n v="0.03"/>
    <n v="46.975499999999997"/>
    <d v="2020-02-17T00:00:00"/>
    <s v="Shipped"/>
    <n v="1"/>
    <n v="2020"/>
    <s v="Vintage Cars"/>
    <n v="43"/>
    <s v="Bergamo"/>
    <n v="24100"/>
    <x v="12"/>
    <s v="EMEA"/>
    <s v="Small"/>
  </r>
  <r>
    <n v="10120"/>
    <n v="49"/>
    <n v="50.62"/>
    <n v="12"/>
    <n v="2480.38"/>
    <n v="0.03"/>
    <n v="74.4114"/>
    <d v="2020-04-29T00:00:00"/>
    <s v="Shipped"/>
    <n v="2"/>
    <n v="2020"/>
    <s v="Vintage Cars"/>
    <n v="43"/>
    <s v="Melbourne"/>
    <n v="3004"/>
    <x v="3"/>
    <s v="APAC"/>
    <s v="Small"/>
  </r>
  <r>
    <n v="10133"/>
    <n v="27"/>
    <n v="50.19"/>
    <n v="7"/>
    <n v="1355.13"/>
    <n v="0.03"/>
    <n v="40.6539"/>
    <d v="2020-06-27T00:00:00"/>
    <s v="Shipped"/>
    <n v="2"/>
    <n v="2020"/>
    <s v="Vintage Cars"/>
    <n v="43"/>
    <s v="Madrid"/>
    <n v="28034"/>
    <x v="7"/>
    <s v="EMEA"/>
    <s v="Small"/>
  </r>
  <r>
    <n v="10143"/>
    <n v="34"/>
    <n v="36.659999999999997"/>
    <n v="1"/>
    <n v="1246.44"/>
    <n v="0.03"/>
    <n v="37.3932"/>
    <d v="2020-08-10T00:00:00"/>
    <s v="Shipped"/>
    <n v="3"/>
    <n v="2020"/>
    <s v="Vintage Cars"/>
    <n v="43"/>
    <s v="New Bedford"/>
    <n v="50553"/>
    <x v="0"/>
    <s v="NA"/>
    <s v="Small"/>
  </r>
  <r>
    <n v="10156"/>
    <n v="20"/>
    <n v="41.02"/>
    <n v="1"/>
    <n v="820.4"/>
    <n v="0.03"/>
    <n v="24.611999999999998"/>
    <d v="2020-10-08T00:00:00"/>
    <s v="Shipped"/>
    <n v="4"/>
    <n v="2020"/>
    <s v="Vintage Cars"/>
    <n v="43"/>
    <s v="Madrid"/>
    <n v="28034"/>
    <x v="7"/>
    <s v="EMEA"/>
    <s v="Small"/>
  </r>
  <r>
    <n v="10168"/>
    <n v="48"/>
    <n v="51.93"/>
    <n v="13"/>
    <n v="2492.64"/>
    <n v="0.03"/>
    <n v="74.779199999999989"/>
    <d v="2020-10-28T00:00:00"/>
    <s v="Shipped"/>
    <n v="4"/>
    <n v="2020"/>
    <s v="Vintage Cars"/>
    <n v="43"/>
    <s v="Burlingame"/>
    <n v="94217"/>
    <x v="0"/>
    <s v="NA"/>
    <s v="Small"/>
  </r>
  <r>
    <n v="10199"/>
    <n v="29"/>
    <n v="38.4"/>
    <n v="1"/>
    <n v="1113.5999999999999"/>
    <n v="0.03"/>
    <n v="33.407999999999994"/>
    <d v="2020-12-01T00:00:00"/>
    <s v="Shipped"/>
    <n v="4"/>
    <n v="2020"/>
    <s v="Vintage Cars"/>
    <n v="43"/>
    <s v="Burbank"/>
    <n v="94019"/>
    <x v="0"/>
    <s v="NA"/>
    <s v="Small"/>
  </r>
  <r>
    <n v="10210"/>
    <n v="43"/>
    <n v="41.02"/>
    <n v="11"/>
    <n v="1763.86"/>
    <n v="0.03"/>
    <n v="52.915799999999997"/>
    <d v="2021-01-12T00:00:00"/>
    <s v="Shipped"/>
    <n v="1"/>
    <n v="2021"/>
    <s v="Vintage Cars"/>
    <n v="43"/>
    <s v="Osaka"/>
    <s v="530-0003"/>
    <x v="11"/>
    <s v="Japan"/>
    <s v="Small"/>
  </r>
  <r>
    <n v="10223"/>
    <n v="41"/>
    <n v="46.26"/>
    <n v="13"/>
    <n v="1896.66"/>
    <n v="0.03"/>
    <n v="56.899799999999999"/>
    <d v="2021-02-20T00:00:00"/>
    <s v="Shipped"/>
    <n v="1"/>
    <n v="2021"/>
    <s v="Vintage Cars"/>
    <n v="43"/>
    <s v="Melbourne"/>
    <n v="3004"/>
    <x v="3"/>
    <s v="APAC"/>
    <s v="Small"/>
  </r>
  <r>
    <n v="10235"/>
    <n v="41"/>
    <n v="35.35"/>
    <n v="7"/>
    <n v="1449.35"/>
    <n v="0.03"/>
    <n v="43.480499999999992"/>
    <d v="2021-04-02T00:00:00"/>
    <s v="Shipped"/>
    <n v="2"/>
    <n v="2021"/>
    <s v="Vintage Cars"/>
    <n v="43"/>
    <s v="Tsawassen"/>
    <s v="T2F 8M4"/>
    <x v="10"/>
    <s v="NA"/>
    <s v="Small"/>
  </r>
  <r>
    <n v="10250"/>
    <n v="36"/>
    <n v="51.93"/>
    <n v="8"/>
    <n v="1869.48"/>
    <n v="0.03"/>
    <n v="56.084399999999995"/>
    <d v="2021-05-11T00:00:00"/>
    <s v="Shipped"/>
    <n v="2"/>
    <n v="2021"/>
    <s v="Vintage Cars"/>
    <n v="43"/>
    <s v="San Jose"/>
    <n v="94217"/>
    <x v="0"/>
    <s v="NA"/>
    <s v="Small"/>
  </r>
  <r>
    <n v="10262"/>
    <n v="49"/>
    <n v="37.97"/>
    <n v="3"/>
    <n v="1860.53"/>
    <n v="0.03"/>
    <n v="55.815899999999999"/>
    <d v="2021-06-24T00:00:00"/>
    <s v="Cancelled"/>
    <n v="2"/>
    <n v="2021"/>
    <s v="Vintage Cars"/>
    <n v="43"/>
    <s v="Madrid"/>
    <n v="28034"/>
    <x v="7"/>
    <s v="EMEA"/>
    <s v="Small"/>
  </r>
  <r>
    <n v="10275"/>
    <n v="38"/>
    <n v="45.39"/>
    <n v="13"/>
    <n v="1724.82"/>
    <n v="0.03"/>
    <n v="51.744599999999998"/>
    <d v="2021-07-23T00:00:00"/>
    <s v="Shipped"/>
    <n v="3"/>
    <n v="2021"/>
    <s v="Vintage Cars"/>
    <n v="43"/>
    <s v="Nantes"/>
    <n v="44000"/>
    <x v="1"/>
    <s v="EMEA"/>
    <s v="Small"/>
  </r>
  <r>
    <n v="10284"/>
    <n v="33"/>
    <n v="51.93"/>
    <n v="5"/>
    <n v="1713.69"/>
    <n v="0.03"/>
    <n v="51.410699999999999"/>
    <d v="2021-08-21T00:00:00"/>
    <s v="Shipped"/>
    <n v="3"/>
    <n v="2021"/>
    <s v="Vintage Cars"/>
    <n v="43"/>
    <s v="Oslo"/>
    <s v="N 0106"/>
    <x v="2"/>
    <s v="EMEA"/>
    <s v="Small"/>
  </r>
  <r>
    <n v="10296"/>
    <n v="26"/>
    <n v="48.44"/>
    <n v="1"/>
    <n v="1259.44"/>
    <n v="0.03"/>
    <n v="37.783200000000001"/>
    <d v="2021-09-15T00:00:00"/>
    <s v="Shipped"/>
    <n v="3"/>
    <n v="2021"/>
    <s v="Vintage Cars"/>
    <n v="43"/>
    <s v="Munich"/>
    <n v="80686"/>
    <x v="16"/>
    <s v="EMEA"/>
    <s v="Small"/>
  </r>
  <r>
    <n v="10308"/>
    <n v="47"/>
    <n v="43.64"/>
    <n v="11"/>
    <n v="2051.08"/>
    <n v="0.03"/>
    <n v="61.532399999999996"/>
    <d v="2021-10-15T00:00:00"/>
    <s v="Shipped"/>
    <n v="4"/>
    <n v="2021"/>
    <s v="Vintage Cars"/>
    <n v="43"/>
    <s v="White Plains"/>
    <n v="24067"/>
    <x v="0"/>
    <s v="NA"/>
    <s v="Small"/>
  </r>
  <r>
    <n v="10316"/>
    <n v="34"/>
    <n v="47.57"/>
    <n v="3"/>
    <n v="1617.38"/>
    <n v="0.03"/>
    <n v="48.5214"/>
    <d v="2021-11-01T00:00:00"/>
    <s v="Shipped"/>
    <n v="4"/>
    <n v="2021"/>
    <s v="Vintage Cars"/>
    <n v="43"/>
    <s v="Cowes"/>
    <s v="PO31 7PJ"/>
    <x v="6"/>
    <s v="EMEA"/>
    <s v="Small"/>
  </r>
  <r>
    <n v="10328"/>
    <n v="34"/>
    <n v="51.93"/>
    <n v="7"/>
    <n v="1765.62"/>
    <n v="0.03"/>
    <n v="52.968599999999995"/>
    <d v="2021-11-12T00:00:00"/>
    <s v="Shipped"/>
    <n v="4"/>
    <n v="2021"/>
    <s v="Vintage Cars"/>
    <n v="43"/>
    <s v="Bergamo"/>
    <n v="24100"/>
    <x v="12"/>
    <s v="EMEA"/>
    <s v="Small"/>
  </r>
  <r>
    <n v="10340"/>
    <n v="40"/>
    <n v="50.62"/>
    <n v="4"/>
    <n v="2024.8"/>
    <n v="0.03"/>
    <n v="60.744"/>
    <d v="2021-11-24T00:00:00"/>
    <s v="Shipped"/>
    <n v="4"/>
    <n v="2021"/>
    <s v="Vintage Cars"/>
    <n v="43"/>
    <s v="Barcelona"/>
    <n v="8022"/>
    <x v="7"/>
    <s v="EMEA"/>
    <s v="Small"/>
  </r>
  <r>
    <n v="10353"/>
    <n v="40"/>
    <n v="82.21"/>
    <n v="8"/>
    <n v="3288.4"/>
    <n v="0.03"/>
    <n v="98.652000000000001"/>
    <d v="2021-12-04T00:00:00"/>
    <s v="Shipped"/>
    <n v="4"/>
    <n v="2021"/>
    <s v="Vintage Cars"/>
    <n v="43"/>
    <s v="Glendale"/>
    <n v="97561"/>
    <x v="0"/>
    <s v="NA"/>
    <s v="Medium"/>
  </r>
  <r>
    <n v="10361"/>
    <n v="33"/>
    <n v="82.59"/>
    <n v="3"/>
    <n v="2725.47"/>
    <n v="0.03"/>
    <n v="81.764099999999985"/>
    <d v="2021-12-17T00:00:00"/>
    <s v="Shipped"/>
    <n v="4"/>
    <n v="2021"/>
    <s v="Vintage Cars"/>
    <n v="43"/>
    <s v="Chatswood"/>
    <n v="2067"/>
    <x v="3"/>
    <s v="APAC"/>
    <s v="Small"/>
  </r>
  <r>
    <n v="10375"/>
    <n v="49"/>
    <n v="65.8"/>
    <n v="5"/>
    <n v="3224.2"/>
    <n v="0.03"/>
    <n v="96.725999999999985"/>
    <d v="2022-02-03T00:00:00"/>
    <s v="Shipped"/>
    <n v="1"/>
    <n v="2022"/>
    <s v="Vintage Cars"/>
    <n v="43"/>
    <s v="Nantes"/>
    <n v="44000"/>
    <x v="1"/>
    <s v="EMEA"/>
    <s v="Medium"/>
  </r>
  <r>
    <n v="10388"/>
    <n v="27"/>
    <n v="100"/>
    <n v="1"/>
    <n v="3211.38"/>
    <n v="0.03"/>
    <n v="96.341399999999993"/>
    <d v="2022-03-03T00:00:00"/>
    <s v="Shipped"/>
    <n v="1"/>
    <n v="2022"/>
    <s v="Vintage Cars"/>
    <n v="43"/>
    <s v="New Bedford"/>
    <n v="50553"/>
    <x v="0"/>
    <s v="NA"/>
    <s v="Medium"/>
  </r>
  <r>
    <n v="10398"/>
    <n v="49"/>
    <n v="36.659999999999997"/>
    <n v="5"/>
    <n v="1796.34"/>
    <n v="0.03"/>
    <n v="53.890199999999993"/>
    <d v="2022-03-30T00:00:00"/>
    <s v="Shipped"/>
    <n v="1"/>
    <n v="2022"/>
    <s v="Vintage Cars"/>
    <n v="43"/>
    <s v="Reims"/>
    <n v="51100"/>
    <x v="1"/>
    <s v="EMEA"/>
    <s v="Small"/>
  </r>
  <r>
    <n v="10401"/>
    <n v="56"/>
    <n v="35.35"/>
    <n v="7"/>
    <n v="1979.6"/>
    <n v="0.03"/>
    <n v="59.387999999999998"/>
    <d v="2022-04-03T00:00:00"/>
    <s v="On Hold"/>
    <n v="2"/>
    <n v="2022"/>
    <s v="Vintage Cars"/>
    <n v="43"/>
    <s v="Newark"/>
    <n v="94019"/>
    <x v="0"/>
    <s v="NA"/>
    <s v="Small"/>
  </r>
  <r>
    <n v="10416"/>
    <n v="37"/>
    <n v="51.93"/>
    <n v="8"/>
    <n v="1921.41"/>
    <n v="0.03"/>
    <n v="57.642299999999999"/>
    <d v="2022-05-10T00:00:00"/>
    <s v="Shipped"/>
    <n v="2"/>
    <n v="2022"/>
    <s v="Vintage Cars"/>
    <n v="43"/>
    <s v="Reggio Emilia"/>
    <n v="42100"/>
    <x v="12"/>
    <s v="EMEA"/>
    <s v="Small"/>
  </r>
  <r>
    <n v="10104"/>
    <n v="33"/>
    <n v="100"/>
    <n v="7"/>
    <n v="3705.24"/>
    <n v="0.02"/>
    <n v="74.104799999999997"/>
    <d v="2020-01-31T00:00:00"/>
    <s v="Shipped"/>
    <n v="1"/>
    <n v="2020"/>
    <s v="Trucks and Buses"/>
    <n v="115"/>
    <s v="Madrid"/>
    <n v="28034"/>
    <x v="7"/>
    <s v="EMEA"/>
    <s v="Medium"/>
  </r>
  <r>
    <n v="10115"/>
    <n v="27"/>
    <n v="100"/>
    <n v="3"/>
    <n v="2843.91"/>
    <n v="0.02"/>
    <n v="56.8782"/>
    <d v="2020-04-04T00:00:00"/>
    <s v="Shipped"/>
    <n v="2"/>
    <n v="2020"/>
    <s v="Trucks and Buses"/>
    <n v="115"/>
    <s v="NYC"/>
    <n v="10022"/>
    <x v="0"/>
    <s v="NA"/>
    <s v="Small"/>
  </r>
  <r>
    <n v="10127"/>
    <n v="46"/>
    <n v="100"/>
    <n v="9"/>
    <n v="6176.42"/>
    <n v="0.02"/>
    <n v="123.5284"/>
    <d v="2020-06-03T00:00:00"/>
    <s v="Shipped"/>
    <n v="2"/>
    <n v="2020"/>
    <s v="Trucks and Buses"/>
    <n v="115"/>
    <s v="NYC"/>
    <n v="10022"/>
    <x v="0"/>
    <s v="NA"/>
    <s v="Medium"/>
  </r>
  <r>
    <n v="10141"/>
    <n v="44"/>
    <n v="100"/>
    <n v="3"/>
    <n v="5500.44"/>
    <n v="0.02"/>
    <n v="110.00879999999999"/>
    <d v="2020-08-01T00:00:00"/>
    <s v="Shipped"/>
    <n v="3"/>
    <n v="2020"/>
    <s v="Trucks and Buses"/>
    <n v="115"/>
    <s v="Espoo"/>
    <s v="FIN-02271"/>
    <x v="4"/>
    <s v="EMEA"/>
    <s v="Medium"/>
  </r>
  <r>
    <n v="10151"/>
    <n v="26"/>
    <n v="100"/>
    <n v="1"/>
    <n v="3220.1"/>
    <n v="0.02"/>
    <n v="64.402000000000001"/>
    <d v="2020-09-21T00:00:00"/>
    <s v="Shipped"/>
    <n v="3"/>
    <n v="2020"/>
    <s v="Trucks and Buses"/>
    <n v="115"/>
    <s v="Oulu"/>
    <n v="90110"/>
    <x v="4"/>
    <s v="EMEA"/>
    <s v="Medium"/>
  </r>
  <r>
    <n v="10165"/>
    <n v="48"/>
    <n v="94.92"/>
    <n v="10"/>
    <n v="4556.16"/>
    <n v="0.02"/>
    <n v="91.123199999999997"/>
    <d v="2020-10-22T00:00:00"/>
    <s v="Shipped"/>
    <n v="4"/>
    <n v="2020"/>
    <s v="Trucks and Buses"/>
    <n v="115"/>
    <s v="Singapore"/>
    <n v="79903"/>
    <x v="9"/>
    <s v="Japan"/>
    <s v="Medium"/>
  </r>
  <r>
    <n v="10176"/>
    <n v="23"/>
    <n v="100"/>
    <n v="9"/>
    <n v="3114.89"/>
    <n v="0.02"/>
    <n v="62.297800000000002"/>
    <d v="2020-11-06T00:00:00"/>
    <s v="Shipped"/>
    <n v="4"/>
    <n v="2020"/>
    <s v="Trucks and Buses"/>
    <n v="115"/>
    <s v="Reggio Emilia"/>
    <n v="42100"/>
    <x v="12"/>
    <s v="EMEA"/>
    <s v="Medium"/>
  </r>
  <r>
    <n v="10184"/>
    <n v="45"/>
    <n v="100"/>
    <n v="4"/>
    <n v="4948.2"/>
    <n v="0.02"/>
    <n v="98.963999999999999"/>
    <d v="2020-11-14T00:00:00"/>
    <s v="Shipped"/>
    <n v="4"/>
    <n v="2020"/>
    <s v="Trucks and Buses"/>
    <n v="115"/>
    <s v="Sevilla"/>
    <n v="41101"/>
    <x v="7"/>
    <s v="EMEA"/>
    <s v="Medium"/>
  </r>
  <r>
    <n v="10195"/>
    <n v="49"/>
    <n v="100"/>
    <n v="4"/>
    <n v="5161.17"/>
    <n v="0.02"/>
    <n v="103.2234"/>
    <d v="2020-11-25T00:00:00"/>
    <s v="Shipped"/>
    <n v="4"/>
    <n v="2020"/>
    <s v="Trucks and Buses"/>
    <n v="115"/>
    <s v="White Plains"/>
    <n v="24067"/>
    <x v="0"/>
    <s v="NA"/>
    <s v="Medium"/>
  </r>
  <r>
    <n v="10207"/>
    <n v="28"/>
    <n v="94.92"/>
    <n v="5"/>
    <n v="2657.76"/>
    <n v="0.02"/>
    <n v="53.155200000000008"/>
    <d v="2020-12-09T00:00:00"/>
    <s v="Shipped"/>
    <n v="4"/>
    <n v="2020"/>
    <s v="Trucks and Buses"/>
    <n v="115"/>
    <s v="Boston"/>
    <n v="51003"/>
    <x v="0"/>
    <s v="NA"/>
    <s v="Small"/>
  </r>
  <r>
    <n v="10220"/>
    <n v="37"/>
    <n v="100"/>
    <n v="9"/>
    <n v="3983.05"/>
    <n v="0.02"/>
    <n v="79.661000000000001"/>
    <d v="2021-02-12T00:00:00"/>
    <s v="Shipped"/>
    <n v="1"/>
    <n v="2021"/>
    <s v="Trucks and Buses"/>
    <n v="115"/>
    <s v="Dublin"/>
    <n v="2"/>
    <x v="18"/>
    <s v="EMEA"/>
    <s v="Medium"/>
  </r>
  <r>
    <n v="10230"/>
    <n v="34"/>
    <n v="100"/>
    <n v="7"/>
    <n v="3974.94"/>
    <n v="0.02"/>
    <n v="79.498800000000003"/>
    <d v="2021-03-15T00:00:00"/>
    <s v="Shipped"/>
    <n v="1"/>
    <n v="2021"/>
    <s v="Trucks and Buses"/>
    <n v="115"/>
    <s v="Frankfurt"/>
    <n v="60528"/>
    <x v="16"/>
    <s v="EMEA"/>
    <s v="Medium"/>
  </r>
  <r>
    <n v="10246"/>
    <n v="22"/>
    <n v="100"/>
    <n v="3"/>
    <n v="2928.42"/>
    <n v="0.02"/>
    <n v="58.568400000000004"/>
    <d v="2021-05-05T00:00:00"/>
    <s v="Shipped"/>
    <n v="2"/>
    <n v="2021"/>
    <s v="Trucks and Buses"/>
    <n v="115"/>
    <s v="Madrid"/>
    <n v="28034"/>
    <x v="7"/>
    <s v="EMEA"/>
    <s v="Small"/>
  </r>
  <r>
    <n v="10259"/>
    <n v="29"/>
    <n v="100"/>
    <n v="2"/>
    <n v="3054.57"/>
    <n v="0.02"/>
    <n v="61.091400000000007"/>
    <d v="2021-06-15T00:00:00"/>
    <s v="Shipped"/>
    <n v="2"/>
    <n v="2021"/>
    <s v="Trucks and Buses"/>
    <n v="115"/>
    <s v="Singapore"/>
    <n v="69045"/>
    <x v="9"/>
    <s v="APAC"/>
    <s v="Medium"/>
  </r>
  <r>
    <n v="10271"/>
    <n v="34"/>
    <n v="98.39"/>
    <n v="3"/>
    <n v="3345.26"/>
    <n v="0.02"/>
    <n v="66.905200000000008"/>
    <d v="2021-07-20T00:00:00"/>
    <s v="Shipped"/>
    <n v="3"/>
    <n v="2021"/>
    <s v="Trucks and Buses"/>
    <n v="115"/>
    <s v="San Rafael"/>
    <n v="97562"/>
    <x v="0"/>
    <s v="NA"/>
    <s v="Medium"/>
  </r>
  <r>
    <n v="10282"/>
    <n v="38"/>
    <n v="100"/>
    <n v="12"/>
    <n v="4310.72"/>
    <n v="0.02"/>
    <n v="86.214400000000012"/>
    <d v="2021-08-20T00:00:00"/>
    <s v="Shipped"/>
    <n v="3"/>
    <n v="2021"/>
    <s v="Trucks and Buses"/>
    <n v="115"/>
    <s v="San Rafael"/>
    <n v="97562"/>
    <x v="0"/>
    <s v="NA"/>
    <s v="Medium"/>
  </r>
  <r>
    <n v="10292"/>
    <n v="41"/>
    <n v="100"/>
    <n v="6"/>
    <n v="4983.1400000000003"/>
    <n v="0.02"/>
    <n v="99.662800000000004"/>
    <d v="2021-09-08T00:00:00"/>
    <s v="Shipped"/>
    <n v="3"/>
    <n v="2021"/>
    <s v="Trucks and Buses"/>
    <n v="115"/>
    <s v="NYC"/>
    <n v="10022"/>
    <x v="0"/>
    <s v="NA"/>
    <s v="Medium"/>
  </r>
  <r>
    <n v="10305"/>
    <n v="42"/>
    <n v="100"/>
    <n v="3"/>
    <n v="4618.32"/>
    <n v="0.02"/>
    <n v="92.366399999999999"/>
    <d v="2021-10-13T00:00:00"/>
    <s v="Shipped"/>
    <n v="4"/>
    <n v="2021"/>
    <s v="Trucks and Buses"/>
    <n v="115"/>
    <s v="Cambridge"/>
    <n v="51247"/>
    <x v="0"/>
    <s v="NA"/>
    <s v="Medium"/>
  </r>
  <r>
    <n v="10314"/>
    <n v="28"/>
    <n v="100"/>
    <n v="12"/>
    <n v="3403.12"/>
    <n v="0.02"/>
    <n v="68.062399999999997"/>
    <d v="2021-10-22T00:00:00"/>
    <s v="Shipped"/>
    <n v="4"/>
    <n v="2021"/>
    <s v="Trucks and Buses"/>
    <n v="115"/>
    <s v="Aaarhus"/>
    <n v="8200"/>
    <x v="13"/>
    <s v="EMEA"/>
    <s v="Medium"/>
  </r>
  <r>
    <n v="10325"/>
    <n v="38"/>
    <n v="100"/>
    <n v="4"/>
    <n v="5190.42"/>
    <n v="0.02"/>
    <n v="103.80840000000001"/>
    <d v="2021-11-05T00:00:00"/>
    <s v="Shipped"/>
    <n v="4"/>
    <n v="2021"/>
    <s v="Trucks and Buses"/>
    <n v="115"/>
    <s v="Stavern"/>
    <n v="4110"/>
    <x v="2"/>
    <s v="EMEA"/>
    <s v="Medium"/>
  </r>
  <r>
    <n v="10336"/>
    <n v="23"/>
    <n v="100"/>
    <n v="8"/>
    <n v="3141.57"/>
    <n v="0.02"/>
    <n v="62.831400000000002"/>
    <d v="2021-11-20T00:00:00"/>
    <s v="Shipped"/>
    <n v="4"/>
    <n v="2021"/>
    <s v="Trucks and Buses"/>
    <n v="115"/>
    <s v="Paris"/>
    <n v="75012"/>
    <x v="1"/>
    <s v="EMEA"/>
    <s v="Medium"/>
  </r>
  <r>
    <n v="10350"/>
    <n v="31"/>
    <n v="71.400000000000006"/>
    <n v="8"/>
    <n v="2213.4"/>
    <n v="0.02"/>
    <n v="44.268000000000001"/>
    <d v="2021-12-02T00:00:00"/>
    <s v="Shipped"/>
    <n v="4"/>
    <n v="2021"/>
    <s v="Trucks and Buses"/>
    <n v="115"/>
    <s v="Madrid"/>
    <n v="28034"/>
    <x v="7"/>
    <s v="EMEA"/>
    <s v="Small"/>
  </r>
  <r>
    <n v="10359"/>
    <n v="46"/>
    <n v="100"/>
    <n v="2"/>
    <n v="4896.7"/>
    <n v="0.02"/>
    <n v="97.933999999999997"/>
    <d v="2021-12-15T00:00:00"/>
    <s v="Shipped"/>
    <n v="4"/>
    <n v="2021"/>
    <s v="Trucks and Buses"/>
    <n v="115"/>
    <s v="Reims"/>
    <n v="51100"/>
    <x v="1"/>
    <s v="EMEA"/>
    <s v="Medium"/>
  </r>
  <r>
    <n v="10371"/>
    <n v="48"/>
    <n v="56.55"/>
    <n v="10"/>
    <n v="2714.4"/>
    <n v="0.02"/>
    <n v="54.288000000000004"/>
    <d v="2022-01-23T00:00:00"/>
    <s v="Shipped"/>
    <n v="1"/>
    <n v="2022"/>
    <s v="Trucks and Buses"/>
    <n v="115"/>
    <s v="San Rafael"/>
    <n v="97562"/>
    <x v="0"/>
    <s v="NA"/>
    <s v="Small"/>
  </r>
  <r>
    <n v="10383"/>
    <n v="29"/>
    <n v="100"/>
    <n v="13"/>
    <n v="3087.05"/>
    <n v="0.02"/>
    <n v="61.741000000000007"/>
    <d v="2022-02-22T00:00:00"/>
    <s v="Shipped"/>
    <n v="1"/>
    <n v="2022"/>
    <s v="Trucks and Buses"/>
    <n v="115"/>
    <s v="Madrid"/>
    <n v="28034"/>
    <x v="7"/>
    <s v="EMEA"/>
    <s v="Medium"/>
  </r>
  <r>
    <n v="10395"/>
    <n v="46"/>
    <n v="100"/>
    <n v="4"/>
    <n v="5692.96"/>
    <n v="0.02"/>
    <n v="113.8592"/>
    <d v="2022-03-17T00:00:00"/>
    <s v="Shipped"/>
    <n v="1"/>
    <n v="2022"/>
    <s v="Trucks and Buses"/>
    <n v="115"/>
    <s v="Paris"/>
    <n v="75508"/>
    <x v="1"/>
    <s v="EMEA"/>
    <s v="Medium"/>
  </r>
  <r>
    <n v="10412"/>
    <n v="26"/>
    <n v="100"/>
    <n v="3"/>
    <n v="3460.86"/>
    <n v="0.02"/>
    <n v="69.217200000000005"/>
    <d v="2022-05-03T00:00:00"/>
    <s v="Shipped"/>
    <n v="2"/>
    <n v="2022"/>
    <s v="Trucks and Buses"/>
    <n v="115"/>
    <s v="Madrid"/>
    <n v="28034"/>
    <x v="7"/>
    <s v="EMEA"/>
    <s v="Medium"/>
  </r>
  <r>
    <n v="10425"/>
    <n v="18"/>
    <n v="100"/>
    <n v="2"/>
    <n v="1895.94"/>
    <n v="0.02"/>
    <n v="37.918800000000005"/>
    <d v="2022-05-31T00:00:00"/>
    <s v="In Process"/>
    <n v="2"/>
    <n v="2022"/>
    <s v="Trucks and Buses"/>
    <n v="115"/>
    <s v="Nantes"/>
    <n v="44000"/>
    <x v="1"/>
    <s v="EMEA"/>
    <s v="Small"/>
  </r>
  <r>
    <n v="10104"/>
    <n v="32"/>
    <n v="53.31"/>
    <n v="2"/>
    <n v="1705.92"/>
    <n v="0.02"/>
    <n v="34.118400000000001"/>
    <d v="2020-01-31T00:00:00"/>
    <s v="Shipped"/>
    <n v="1"/>
    <n v="2020"/>
    <s v="Trains"/>
    <n v="58"/>
    <s v="Madrid"/>
    <n v="28034"/>
    <x v="7"/>
    <s v="EMEA"/>
    <s v="Small"/>
  </r>
  <r>
    <n v="10117"/>
    <n v="21"/>
    <n v="49.21"/>
    <n v="11"/>
    <n v="1033.4100000000001"/>
    <n v="0.02"/>
    <n v="20.668200000000002"/>
    <d v="2020-04-16T00:00:00"/>
    <s v="Shipped"/>
    <n v="2"/>
    <n v="2020"/>
    <s v="Trains"/>
    <n v="58"/>
    <s v="Singapore"/>
    <n v="79903"/>
    <x v="9"/>
    <s v="Japan"/>
    <s v="Small"/>
  </r>
  <r>
    <n v="10127"/>
    <n v="46"/>
    <n v="69.12"/>
    <n v="4"/>
    <n v="3179.52"/>
    <n v="0.02"/>
    <n v="63.590400000000002"/>
    <d v="2020-06-03T00:00:00"/>
    <s v="Shipped"/>
    <n v="2"/>
    <n v="2020"/>
    <s v="Trains"/>
    <n v="58"/>
    <s v="NYC"/>
    <n v="10022"/>
    <x v="0"/>
    <s v="NA"/>
    <s v="Medium"/>
  </r>
  <r>
    <n v="10142"/>
    <n v="42"/>
    <n v="49.79"/>
    <n v="14"/>
    <n v="2091.1799999999998"/>
    <n v="0.02"/>
    <n v="41.823599999999999"/>
    <d v="2020-08-08T00:00:00"/>
    <s v="Shipped"/>
    <n v="3"/>
    <n v="2020"/>
    <s v="Trains"/>
    <n v="58"/>
    <s v="San Rafael"/>
    <n v="97562"/>
    <x v="0"/>
    <s v="NA"/>
    <s v="Small"/>
  </r>
  <r>
    <n v="10153"/>
    <n v="31"/>
    <n v="57.41"/>
    <n v="13"/>
    <n v="1779.71"/>
    <n v="0.02"/>
    <n v="35.594200000000001"/>
    <d v="2020-09-28T00:00:00"/>
    <s v="Shipped"/>
    <n v="3"/>
    <n v="2020"/>
    <s v="Trains"/>
    <n v="58"/>
    <s v="Madrid"/>
    <n v="28034"/>
    <x v="7"/>
    <s v="EMEA"/>
    <s v="Small"/>
  </r>
  <r>
    <n v="10165"/>
    <n v="38"/>
    <n v="66.78"/>
    <n v="5"/>
    <n v="2537.64"/>
    <n v="0.02"/>
    <n v="50.752800000000001"/>
    <d v="2020-10-22T00:00:00"/>
    <s v="Shipped"/>
    <n v="4"/>
    <n v="2020"/>
    <s v="Trains"/>
    <n v="58"/>
    <s v="Singapore"/>
    <n v="79903"/>
    <x v="9"/>
    <s v="Japan"/>
    <s v="Small"/>
  </r>
  <r>
    <n v="10176"/>
    <n v="38"/>
    <n v="64.44"/>
    <n v="4"/>
    <n v="2448.7199999999998"/>
    <n v="0.02"/>
    <n v="48.974399999999996"/>
    <d v="2020-11-06T00:00:00"/>
    <s v="Shipped"/>
    <n v="4"/>
    <n v="2020"/>
    <s v="Trains"/>
    <n v="58"/>
    <s v="Reggio Emilia"/>
    <n v="42100"/>
    <x v="12"/>
    <s v="EMEA"/>
    <s v="Small"/>
  </r>
  <r>
    <n v="10185"/>
    <n v="20"/>
    <n v="48.62"/>
    <n v="15"/>
    <n v="972.4"/>
    <n v="0.02"/>
    <n v="19.448"/>
    <d v="2020-11-14T00:00:00"/>
    <s v="Shipped"/>
    <n v="4"/>
    <n v="2020"/>
    <s v="Trains"/>
    <n v="58"/>
    <s v="New Bedford"/>
    <n v="50553"/>
    <x v="0"/>
    <s v="NA"/>
    <s v="Small"/>
  </r>
  <r>
    <n v="10196"/>
    <n v="46"/>
    <n v="62.09"/>
    <n v="7"/>
    <n v="2856.14"/>
    <n v="0.02"/>
    <n v="57.122799999999998"/>
    <d v="2020-11-26T00:00:00"/>
    <s v="Shipped"/>
    <n v="4"/>
    <n v="2020"/>
    <s v="Trains"/>
    <n v="58"/>
    <s v="New Haven"/>
    <n v="97823"/>
    <x v="0"/>
    <s v="NA"/>
    <s v="Small"/>
  </r>
  <r>
    <n v="10208"/>
    <n v="30"/>
    <n v="65.61"/>
    <n v="15"/>
    <n v="1968.3"/>
    <n v="0.02"/>
    <n v="39.366"/>
    <d v="2021-01-02T00:00:00"/>
    <s v="Shipped"/>
    <n v="1"/>
    <n v="2021"/>
    <s v="Trains"/>
    <n v="58"/>
    <s v="Lyon"/>
    <n v="69004"/>
    <x v="1"/>
    <s v="EMEA"/>
    <s v="Small"/>
  </r>
  <r>
    <n v="10220"/>
    <n v="30"/>
    <n v="68.540000000000006"/>
    <n v="4"/>
    <n v="2056.1999999999998"/>
    <n v="0.02"/>
    <n v="41.123999999999995"/>
    <d v="2021-02-12T00:00:00"/>
    <s v="Shipped"/>
    <n v="1"/>
    <n v="2021"/>
    <s v="Trains"/>
    <n v="58"/>
    <s v="Dublin"/>
    <n v="2"/>
    <x v="18"/>
    <s v="EMEA"/>
    <s v="Small"/>
  </r>
  <r>
    <n v="10230"/>
    <n v="43"/>
    <n v="52.14"/>
    <n v="2"/>
    <n v="2242.02"/>
    <n v="0.02"/>
    <n v="44.840400000000002"/>
    <d v="2021-03-15T00:00:00"/>
    <s v="Shipped"/>
    <n v="1"/>
    <n v="2021"/>
    <s v="Trains"/>
    <n v="58"/>
    <s v="Frankfurt"/>
    <n v="60528"/>
    <x v="16"/>
    <s v="EMEA"/>
    <s v="Small"/>
  </r>
  <r>
    <n v="10247"/>
    <n v="49"/>
    <n v="63.85"/>
    <n v="4"/>
    <n v="3128.65"/>
    <n v="0.02"/>
    <n v="62.573"/>
    <d v="2021-05-05T00:00:00"/>
    <s v="Shipped"/>
    <n v="2"/>
    <n v="2021"/>
    <s v="Trains"/>
    <n v="58"/>
    <s v="Espoo"/>
    <s v="FIN-02271"/>
    <x v="4"/>
    <s v="EMEA"/>
    <s v="Medium"/>
  </r>
  <r>
    <n v="10272"/>
    <n v="43"/>
    <n v="56.82"/>
    <n v="4"/>
    <n v="2443.2600000000002"/>
    <n v="0.02"/>
    <n v="48.865200000000009"/>
    <d v="2021-07-20T00:00:00"/>
    <s v="Shipped"/>
    <n v="3"/>
    <n v="2021"/>
    <s v="Trains"/>
    <n v="58"/>
    <s v="Allentown"/>
    <n v="70267"/>
    <x v="0"/>
    <s v="NA"/>
    <s v="Small"/>
  </r>
  <r>
    <n v="10282"/>
    <n v="37"/>
    <n v="66.78"/>
    <n v="7"/>
    <n v="2470.86"/>
    <n v="0.02"/>
    <n v="49.417200000000001"/>
    <d v="2021-08-20T00:00:00"/>
    <s v="Shipped"/>
    <n v="3"/>
    <n v="2021"/>
    <s v="Trains"/>
    <n v="58"/>
    <s v="San Rafael"/>
    <n v="97562"/>
    <x v="0"/>
    <s v="NA"/>
    <s v="Small"/>
  </r>
  <r>
    <n v="10292"/>
    <n v="35"/>
    <n v="55.07"/>
    <n v="1"/>
    <n v="1927.45"/>
    <n v="0.02"/>
    <n v="38.548999999999999"/>
    <d v="2021-09-08T00:00:00"/>
    <s v="Shipped"/>
    <n v="3"/>
    <n v="2021"/>
    <s v="Trains"/>
    <n v="58"/>
    <s v="NYC"/>
    <n v="10022"/>
    <x v="0"/>
    <s v="NA"/>
    <s v="Small"/>
  </r>
  <r>
    <n v="10306"/>
    <n v="34"/>
    <n v="60.34"/>
    <n v="15"/>
    <n v="2051.56"/>
    <n v="0.02"/>
    <n v="41.031199999999998"/>
    <d v="2021-10-14T00:00:00"/>
    <s v="Shipped"/>
    <n v="4"/>
    <n v="2021"/>
    <s v="Trains"/>
    <n v="58"/>
    <s v="Manchester"/>
    <s v="EC2 5NT"/>
    <x v="6"/>
    <s v="EMEA"/>
    <s v="Small"/>
  </r>
  <r>
    <n v="10314"/>
    <n v="38"/>
    <n v="61.51"/>
    <n v="7"/>
    <n v="2337.38"/>
    <n v="0.02"/>
    <n v="46.747600000000006"/>
    <d v="2021-10-22T00:00:00"/>
    <s v="Shipped"/>
    <n v="4"/>
    <n v="2021"/>
    <s v="Trains"/>
    <n v="58"/>
    <s v="Aaarhus"/>
    <n v="8200"/>
    <x v="13"/>
    <s v="EMEA"/>
    <s v="Small"/>
  </r>
  <r>
    <n v="10325"/>
    <n v="44"/>
    <n v="100"/>
    <n v="7"/>
    <n v="5932.96"/>
    <n v="0.02"/>
    <n v="118.6592"/>
    <d v="2021-11-05T00:00:00"/>
    <s v="Shipped"/>
    <n v="4"/>
    <n v="2021"/>
    <s v="Trains"/>
    <n v="58"/>
    <s v="Stavern"/>
    <n v="4110"/>
    <x v="2"/>
    <s v="EMEA"/>
    <s v="Medium"/>
  </r>
  <r>
    <n v="10337"/>
    <n v="21"/>
    <n v="100"/>
    <n v="6"/>
    <n v="2296.77"/>
    <n v="0.02"/>
    <n v="45.935400000000001"/>
    <d v="2021-11-21T00:00:00"/>
    <s v="Shipped"/>
    <n v="4"/>
    <n v="2021"/>
    <s v="Trains"/>
    <n v="58"/>
    <s v="NYC"/>
    <n v="10022"/>
    <x v="0"/>
    <s v="NA"/>
    <s v="Small"/>
  </r>
  <r>
    <n v="10350"/>
    <n v="44"/>
    <n v="100"/>
    <n v="17"/>
    <n v="6490.88"/>
    <n v="0.02"/>
    <n v="129.8176"/>
    <d v="2021-12-02T00:00:00"/>
    <s v="Shipped"/>
    <n v="4"/>
    <n v="2021"/>
    <s v="Trains"/>
    <n v="58"/>
    <s v="Madrid"/>
    <n v="28034"/>
    <x v="7"/>
    <s v="EMEA"/>
    <s v="Medium"/>
  </r>
  <r>
    <n v="10359"/>
    <n v="25"/>
    <n v="64.930000000000007"/>
    <n v="4"/>
    <n v="1623.25"/>
    <n v="0.02"/>
    <n v="32.465000000000003"/>
    <d v="2021-12-15T00:00:00"/>
    <s v="Shipped"/>
    <n v="4"/>
    <n v="2021"/>
    <s v="Trains"/>
    <n v="58"/>
    <s v="Reims"/>
    <n v="51100"/>
    <x v="1"/>
    <s v="EMEA"/>
    <s v="Small"/>
  </r>
  <r>
    <n v="10372"/>
    <n v="24"/>
    <n v="58.58"/>
    <n v="9"/>
    <n v="1405.92"/>
    <n v="0.02"/>
    <n v="28.118400000000001"/>
    <d v="2022-01-26T00:00:00"/>
    <s v="Shipped"/>
    <n v="1"/>
    <n v="2022"/>
    <s v="Trains"/>
    <n v="58"/>
    <s v="Minato-ku"/>
    <s v="106-0032"/>
    <x v="11"/>
    <s v="Japan"/>
    <s v="Small"/>
  </r>
  <r>
    <n v="10383"/>
    <n v="38"/>
    <n v="60.06"/>
    <n v="10"/>
    <n v="2282.2800000000002"/>
    <n v="0.02"/>
    <n v="45.645600000000002"/>
    <d v="2022-02-22T00:00:00"/>
    <s v="Shipped"/>
    <n v="1"/>
    <n v="2022"/>
    <s v="Trains"/>
    <n v="58"/>
    <s v="Madrid"/>
    <n v="28034"/>
    <x v="7"/>
    <s v="EMEA"/>
    <s v="Small"/>
  </r>
  <r>
    <n v="10395"/>
    <n v="45"/>
    <n v="100"/>
    <n v="3"/>
    <n v="8977.0499999999993"/>
    <n v="0.02"/>
    <n v="179.541"/>
    <d v="2022-03-17T00:00:00"/>
    <s v="Shipped"/>
    <n v="1"/>
    <n v="2022"/>
    <s v="Trains"/>
    <n v="58"/>
    <s v="Paris"/>
    <n v="75508"/>
    <x v="1"/>
    <s v="EMEA"/>
    <s v="Large"/>
  </r>
  <r>
    <n v="10413"/>
    <n v="51"/>
    <n v="63.85"/>
    <n v="4"/>
    <n v="3256.35"/>
    <n v="0.02"/>
    <n v="65.126999999999995"/>
    <d v="2022-05-05T00:00:00"/>
    <s v="Shipped"/>
    <n v="2"/>
    <n v="2022"/>
    <s v="Trains"/>
    <n v="58"/>
    <s v="Bridgewater"/>
    <n v="97562"/>
    <x v="0"/>
    <s v="NA"/>
    <s v="Medium"/>
  </r>
  <r>
    <n v="10108"/>
    <n v="34"/>
    <n v="82.99"/>
    <n v="14"/>
    <n v="2821.66"/>
    <n v="7.0000000000000007E-2"/>
    <n v="197.5162"/>
    <d v="2020-03-03T00:00:00"/>
    <s v="Shipped"/>
    <n v="1"/>
    <n v="2020"/>
    <s v="Motorcycles"/>
    <n v="81"/>
    <s v="Makati City"/>
    <s v="1227 MM"/>
    <x v="15"/>
    <s v="Japan"/>
    <s v="Small"/>
  </r>
  <r>
    <n v="10121"/>
    <n v="44"/>
    <n v="74.849999999999994"/>
    <n v="1"/>
    <n v="3293.4"/>
    <n v="7.0000000000000007E-2"/>
    <n v="230.53800000000004"/>
    <d v="2020-05-07T00:00:00"/>
    <s v="Shipped"/>
    <n v="2"/>
    <n v="2020"/>
    <s v="Motorcycles"/>
    <n v="81"/>
    <s v="Reims"/>
    <n v="51100"/>
    <x v="1"/>
    <s v="EMEA"/>
    <s v="Medium"/>
  </r>
  <r>
    <n v="10135"/>
    <n v="44"/>
    <n v="96"/>
    <n v="15"/>
    <n v="4224"/>
    <n v="7.0000000000000007E-2"/>
    <n v="295.68"/>
    <d v="2020-07-02T00:00:00"/>
    <s v="Shipped"/>
    <n v="3"/>
    <n v="2020"/>
    <s v="Motorcycles"/>
    <n v="81"/>
    <s v="San Rafael"/>
    <n v="97562"/>
    <x v="0"/>
    <s v="NA"/>
    <s v="Medium"/>
  </r>
  <r>
    <n v="10145"/>
    <n v="38"/>
    <n v="81.36"/>
    <n v="2"/>
    <n v="3091.68"/>
    <n v="7.0000000000000007E-2"/>
    <n v="216.41760000000002"/>
    <d v="2020-08-25T00:00:00"/>
    <s v="Shipped"/>
    <n v="3"/>
    <n v="2020"/>
    <s v="Motorcycles"/>
    <n v="81"/>
    <s v="Pasadena"/>
    <n v="90003"/>
    <x v="0"/>
    <s v="NA"/>
    <s v="Medium"/>
  </r>
  <r>
    <n v="10159"/>
    <n v="31"/>
    <n v="71.599999999999994"/>
    <n v="10"/>
    <n v="2219.6"/>
    <n v="7.0000000000000007E-2"/>
    <n v="155.37200000000001"/>
    <d v="2020-10-10T00:00:00"/>
    <s v="Shipped"/>
    <n v="4"/>
    <n v="2020"/>
    <s v="Motorcycles"/>
    <n v="81"/>
    <s v="San Francisco"/>
    <m/>
    <x v="0"/>
    <s v="NA"/>
    <s v="Small"/>
  </r>
  <r>
    <n v="10169"/>
    <n v="48"/>
    <n v="80.55"/>
    <n v="10"/>
    <n v="3866.4"/>
    <n v="7.0000000000000007E-2"/>
    <n v="270.64800000000002"/>
    <d v="2020-11-04T00:00:00"/>
    <s v="Shipped"/>
    <n v="4"/>
    <n v="2020"/>
    <s v="Motorcycles"/>
    <n v="81"/>
    <s v="North Sydney"/>
    <n v="2060"/>
    <x v="3"/>
    <s v="APAC"/>
    <s v="Medium"/>
  </r>
  <r>
    <n v="10180"/>
    <n v="21"/>
    <n v="93.56"/>
    <n v="5"/>
    <n v="1964.76"/>
    <n v="7.0000000000000007E-2"/>
    <n v="137.53320000000002"/>
    <d v="2020-11-11T00:00:00"/>
    <s v="Shipped"/>
    <n v="4"/>
    <n v="2020"/>
    <s v="Motorcycles"/>
    <n v="81"/>
    <s v="Lille"/>
    <n v="59000"/>
    <x v="1"/>
    <s v="EMEA"/>
    <s v="Small"/>
  </r>
  <r>
    <n v="10190"/>
    <n v="40"/>
    <n v="66.72"/>
    <n v="2"/>
    <n v="2668.8"/>
    <n v="7.0000000000000007E-2"/>
    <n v="186.81600000000003"/>
    <d v="2020-11-19T00:00:00"/>
    <s v="Shipped"/>
    <n v="4"/>
    <n v="2020"/>
    <s v="Motorcycles"/>
    <n v="81"/>
    <s v="Madrid"/>
    <n v="28034"/>
    <x v="7"/>
    <s v="EMEA"/>
    <s v="Small"/>
  </r>
  <r>
    <n v="10211"/>
    <n v="40"/>
    <n v="80.55"/>
    <n v="10"/>
    <n v="3222"/>
    <n v="7.0000000000000007E-2"/>
    <n v="225.54000000000002"/>
    <d v="2021-01-15T00:00:00"/>
    <s v="Shipped"/>
    <n v="1"/>
    <n v="2021"/>
    <s v="Motorcycles"/>
    <n v="81"/>
    <s v="Paris"/>
    <n v="75016"/>
    <x v="1"/>
    <s v="EMEA"/>
    <s v="Medium"/>
  </r>
  <r>
    <n v="10224"/>
    <n v="50"/>
    <n v="77.290000000000006"/>
    <n v="3"/>
    <n v="3864.5"/>
    <n v="7.0000000000000007E-2"/>
    <n v="270.51500000000004"/>
    <d v="2021-02-21T00:00:00"/>
    <s v="Shipped"/>
    <n v="1"/>
    <n v="2021"/>
    <s v="Motorcycles"/>
    <n v="81"/>
    <s v="Lille"/>
    <n v="59000"/>
    <x v="1"/>
    <s v="EMEA"/>
    <s v="Medium"/>
  </r>
  <r>
    <n v="10237"/>
    <n v="20"/>
    <n v="68.34"/>
    <n v="3"/>
    <n v="1366.8"/>
    <n v="7.0000000000000007E-2"/>
    <n v="95.676000000000002"/>
    <d v="2021-04-05T00:00:00"/>
    <s v="Shipped"/>
    <n v="2"/>
    <n v="2021"/>
    <s v="Motorcycles"/>
    <n v="81"/>
    <s v="NYC"/>
    <n v="10022"/>
    <x v="0"/>
    <s v="NA"/>
    <s v="Small"/>
  </r>
  <r>
    <n v="10252"/>
    <n v="48"/>
    <n v="72.41"/>
    <n v="7"/>
    <n v="3475.68"/>
    <n v="7.0000000000000007E-2"/>
    <n v="243.29760000000002"/>
    <d v="2021-05-26T00:00:00"/>
    <s v="Shipped"/>
    <n v="2"/>
    <n v="2021"/>
    <s v="Motorcycles"/>
    <n v="81"/>
    <s v="Paris"/>
    <n v="75016"/>
    <x v="1"/>
    <s v="EMEA"/>
    <s v="Medium"/>
  </r>
  <r>
    <n v="10264"/>
    <n v="47"/>
    <n v="89.5"/>
    <n v="5"/>
    <n v="4206.5"/>
    <n v="7.0000000000000007E-2"/>
    <n v="294.45500000000004"/>
    <d v="2021-06-30T00:00:00"/>
    <s v="Shipped"/>
    <n v="2"/>
    <n v="2021"/>
    <s v="Motorcycles"/>
    <n v="81"/>
    <s v="Boston"/>
    <n v="51003"/>
    <x v="0"/>
    <s v="NA"/>
    <s v="Medium"/>
  </r>
  <r>
    <n v="10276"/>
    <n v="21"/>
    <n v="70.78"/>
    <n v="11"/>
    <n v="1486.38"/>
    <n v="7.0000000000000007E-2"/>
    <n v="104.04660000000001"/>
    <d v="2021-08-02T00:00:00"/>
    <s v="Shipped"/>
    <n v="3"/>
    <n v="2021"/>
    <s v="Motorcycles"/>
    <n v="81"/>
    <s v="Brickhaven"/>
    <n v="58339"/>
    <x v="0"/>
    <s v="NA"/>
    <s v="Small"/>
  </r>
  <r>
    <n v="10285"/>
    <n v="39"/>
    <n v="78.92"/>
    <n v="2"/>
    <n v="3077.88"/>
    <n v="7.0000000000000007E-2"/>
    <n v="215.45160000000004"/>
    <d v="2021-08-27T00:00:00"/>
    <s v="Shipped"/>
    <n v="3"/>
    <n v="2021"/>
    <s v="Motorcycles"/>
    <n v="81"/>
    <s v="Cambridge"/>
    <n v="51247"/>
    <x v="0"/>
    <s v="NA"/>
    <s v="Medium"/>
  </r>
  <r>
    <n v="10299"/>
    <n v="44"/>
    <n v="80.55"/>
    <n v="5"/>
    <n v="3544.2"/>
    <n v="7.0000000000000007E-2"/>
    <n v="248.09400000000002"/>
    <d v="2021-09-30T00:00:00"/>
    <s v="Shipped"/>
    <n v="3"/>
    <n v="2021"/>
    <s v="Motorcycles"/>
    <n v="81"/>
    <s v="Helsinki"/>
    <n v="21240"/>
    <x v="4"/>
    <s v="EMEA"/>
    <s v="Medium"/>
  </r>
  <r>
    <n v="10309"/>
    <n v="28"/>
    <n v="88.68"/>
    <n v="1"/>
    <n v="2483.04"/>
    <n v="7.0000000000000007E-2"/>
    <n v="173.81280000000001"/>
    <d v="2021-10-15T00:00:00"/>
    <s v="Shipped"/>
    <n v="4"/>
    <n v="2021"/>
    <s v="Motorcycles"/>
    <n v="81"/>
    <s v="Stavern"/>
    <n v="4110"/>
    <x v="2"/>
    <s v="EMEA"/>
    <s v="Small"/>
  </r>
  <r>
    <n v="10319"/>
    <n v="45"/>
    <n v="77.290000000000006"/>
    <n v="6"/>
    <n v="3478.05"/>
    <n v="7.0000000000000007E-2"/>
    <n v="243.46350000000004"/>
    <d v="2021-11-03T00:00:00"/>
    <s v="Shipped"/>
    <n v="4"/>
    <n v="2021"/>
    <s v="Motorcycles"/>
    <n v="81"/>
    <s v="NYC"/>
    <n v="10022"/>
    <x v="0"/>
    <s v="NA"/>
    <s v="Medium"/>
  </r>
  <r>
    <n v="10331"/>
    <n v="20"/>
    <n v="100"/>
    <n v="5"/>
    <n v="3657.8"/>
    <n v="7.0000000000000007E-2"/>
    <n v="256.04600000000005"/>
    <d v="2021-11-17T00:00:00"/>
    <s v="Shipped"/>
    <n v="4"/>
    <n v="2021"/>
    <s v="Motorcycles"/>
    <n v="81"/>
    <s v="Philadelphia"/>
    <n v="71270"/>
    <x v="0"/>
    <s v="NA"/>
    <s v="Medium"/>
  </r>
  <r>
    <n v="10341"/>
    <n v="38"/>
    <n v="100"/>
    <n v="3"/>
    <n v="4682.3599999999997"/>
    <n v="7.0000000000000007E-2"/>
    <n v="327.76519999999999"/>
    <d v="2021-11-24T00:00:00"/>
    <s v="Shipped"/>
    <n v="4"/>
    <n v="2021"/>
    <s v="Motorcycles"/>
    <n v="81"/>
    <s v="Salzburg"/>
    <n v="5020"/>
    <x v="5"/>
    <s v="EMEA"/>
    <s v="Medium"/>
  </r>
  <r>
    <n v="10356"/>
    <n v="26"/>
    <n v="100"/>
    <n v="4"/>
    <n v="3937.7"/>
    <n v="7.0000000000000007E-2"/>
    <n v="275.63900000000001"/>
    <d v="2021-12-09T00:00:00"/>
    <s v="Shipped"/>
    <n v="4"/>
    <n v="2021"/>
    <s v="Motorcycles"/>
    <n v="81"/>
    <s v="Paris"/>
    <n v="75508"/>
    <x v="1"/>
    <s v="EMEA"/>
    <s v="Medium"/>
  </r>
  <r>
    <n v="10365"/>
    <n v="44"/>
    <n v="100"/>
    <n v="2"/>
    <n v="4984.32"/>
    <n v="7.0000000000000007E-2"/>
    <n v="348.9024"/>
    <d v="2022-01-07T00:00:00"/>
    <s v="Shipped"/>
    <n v="1"/>
    <n v="2022"/>
    <s v="Motorcycles"/>
    <n v="81"/>
    <s v="New Bedford"/>
    <n v="50553"/>
    <x v="0"/>
    <s v="NA"/>
    <s v="Medium"/>
  </r>
  <r>
    <n v="10375"/>
    <n v="49"/>
    <n v="100"/>
    <n v="8"/>
    <n v="5406.66"/>
    <n v="7.0000000000000007E-2"/>
    <n v="378.46620000000001"/>
    <d v="2022-02-03T00:00:00"/>
    <s v="Shipped"/>
    <n v="1"/>
    <n v="2022"/>
    <s v="Motorcycles"/>
    <n v="81"/>
    <s v="Nantes"/>
    <n v="44000"/>
    <x v="1"/>
    <s v="EMEA"/>
    <s v="Medium"/>
  </r>
  <r>
    <n v="10390"/>
    <n v="22"/>
    <n v="100"/>
    <n v="13"/>
    <n v="3491.18"/>
    <n v="7.0000000000000007E-2"/>
    <n v="244.38260000000002"/>
    <d v="2022-03-04T00:00:00"/>
    <s v="Shipped"/>
    <n v="1"/>
    <n v="2022"/>
    <s v="Motorcycles"/>
    <n v="81"/>
    <s v="San Rafael"/>
    <n v="97562"/>
    <x v="0"/>
    <s v="NA"/>
    <s v="Medium"/>
  </r>
  <r>
    <n v="10403"/>
    <n v="31"/>
    <n v="68.34"/>
    <n v="3"/>
    <n v="2118.54"/>
    <n v="7.0000000000000007E-2"/>
    <n v="148.29780000000002"/>
    <d v="2022-04-08T00:00:00"/>
    <s v="Shipped"/>
    <n v="2"/>
    <n v="2022"/>
    <s v="Motorcycles"/>
    <n v="81"/>
    <s v="Liverpool"/>
    <s v="WX1 6LT"/>
    <x v="6"/>
    <s v="EMEA"/>
    <s v="Small"/>
  </r>
  <r>
    <n v="10105"/>
    <n v="41"/>
    <n v="70.67"/>
    <n v="5"/>
    <n v="2897.47"/>
    <n v="1.7999999999999999E-2"/>
    <n v="52.154459999999993"/>
    <d v="2020-02-11T00:00:00"/>
    <s v="Shipped"/>
    <n v="1"/>
    <n v="2020"/>
    <s v="Ships"/>
    <n v="66"/>
    <s v="Kobenhavn"/>
    <n v="1734"/>
    <x v="13"/>
    <s v="EMEA"/>
    <s v="Small"/>
  </r>
  <r>
    <n v="10119"/>
    <n v="25"/>
    <n v="76.67"/>
    <n v="14"/>
    <n v="1916.75"/>
    <n v="1.7999999999999999E-2"/>
    <n v="34.5015"/>
    <d v="2020-04-28T00:00:00"/>
    <s v="Shipped"/>
    <n v="2"/>
    <n v="2020"/>
    <s v="Ships"/>
    <n v="66"/>
    <s v="Salzburg"/>
    <n v="5020"/>
    <x v="5"/>
    <s v="EMEA"/>
    <s v="Small"/>
  </r>
  <r>
    <n v="10129"/>
    <n v="31"/>
    <n v="60"/>
    <n v="5"/>
    <n v="1860"/>
    <n v="1.7999999999999999E-2"/>
    <n v="33.479999999999997"/>
    <d v="2020-06-12T00:00:00"/>
    <s v="Shipped"/>
    <n v="2"/>
    <n v="2020"/>
    <s v="Ships"/>
    <n v="66"/>
    <s v="London"/>
    <s v="WX3 6FW"/>
    <x v="6"/>
    <s v="EMEA"/>
    <s v="Small"/>
  </r>
  <r>
    <n v="10142"/>
    <n v="41"/>
    <n v="64"/>
    <n v="2"/>
    <n v="2624"/>
    <n v="1.7999999999999999E-2"/>
    <n v="47.231999999999999"/>
    <d v="2020-08-08T00:00:00"/>
    <s v="Shipped"/>
    <n v="3"/>
    <n v="2020"/>
    <s v="Ships"/>
    <n v="66"/>
    <s v="San Rafael"/>
    <n v="97562"/>
    <x v="0"/>
    <s v="NA"/>
    <s v="Small"/>
  </r>
  <r>
    <n v="10153"/>
    <n v="43"/>
    <n v="64.67"/>
    <n v="1"/>
    <n v="2780.81"/>
    <n v="1.7999999999999999E-2"/>
    <n v="50.054579999999994"/>
    <d v="2020-09-28T00:00:00"/>
    <s v="Shipped"/>
    <n v="3"/>
    <n v="2020"/>
    <s v="Ships"/>
    <n v="66"/>
    <s v="Madrid"/>
    <n v="28034"/>
    <x v="7"/>
    <s v="EMEA"/>
    <s v="Small"/>
  </r>
  <r>
    <n v="10167"/>
    <n v="43"/>
    <n v="75.34"/>
    <n v="12"/>
    <n v="3239.62"/>
    <n v="1.7999999999999999E-2"/>
    <n v="58.313159999999996"/>
    <d v="2020-10-23T00:00:00"/>
    <s v="Cancelled"/>
    <n v="4"/>
    <n v="2020"/>
    <s v="Ships"/>
    <n v="66"/>
    <s v="Boras"/>
    <s v="S-844 67"/>
    <x v="8"/>
    <s v="EMEA"/>
    <s v="Medium"/>
  </r>
  <r>
    <n v="10177"/>
    <n v="24"/>
    <n v="76"/>
    <n v="3"/>
    <n v="1824"/>
    <n v="1.7999999999999999E-2"/>
    <n v="32.832000000000001"/>
    <d v="2020-11-07T00:00:00"/>
    <s v="Shipped"/>
    <n v="4"/>
    <n v="2020"/>
    <s v="Ships"/>
    <n v="66"/>
    <s v="Madrid"/>
    <n v="28023"/>
    <x v="7"/>
    <s v="EMEA"/>
    <s v="Small"/>
  </r>
  <r>
    <n v="10185"/>
    <n v="21"/>
    <n v="54"/>
    <n v="3"/>
    <n v="1134"/>
    <n v="1.7999999999999999E-2"/>
    <n v="20.411999999999999"/>
    <d v="2020-11-14T00:00:00"/>
    <s v="Shipped"/>
    <n v="4"/>
    <n v="2020"/>
    <s v="Ships"/>
    <n v="66"/>
    <s v="New Bedford"/>
    <n v="50553"/>
    <x v="0"/>
    <s v="NA"/>
    <s v="Small"/>
  </r>
  <r>
    <n v="10197"/>
    <n v="23"/>
    <n v="64.67"/>
    <n v="9"/>
    <n v="1487.41"/>
    <n v="1.7999999999999999E-2"/>
    <n v="26.77338"/>
    <d v="2020-11-26T00:00:00"/>
    <s v="Shipped"/>
    <n v="4"/>
    <n v="2020"/>
    <s v="Ships"/>
    <n v="66"/>
    <s v="Barcelona"/>
    <n v="8022"/>
    <x v="7"/>
    <s v="EMEA"/>
    <s v="Small"/>
  </r>
  <r>
    <n v="10208"/>
    <n v="38"/>
    <n v="74.67"/>
    <n v="3"/>
    <n v="2837.46"/>
    <n v="1.7999999999999999E-2"/>
    <n v="51.074279999999995"/>
    <d v="2021-01-02T00:00:00"/>
    <s v="Shipped"/>
    <n v="1"/>
    <n v="2021"/>
    <s v="Ships"/>
    <n v="66"/>
    <s v="Lyon"/>
    <n v="69004"/>
    <x v="1"/>
    <s v="EMEA"/>
    <s v="Small"/>
  </r>
  <r>
    <n v="10222"/>
    <n v="31"/>
    <n v="62.67"/>
    <n v="15"/>
    <n v="1942.77"/>
    <n v="1.7999999999999999E-2"/>
    <n v="34.969859999999997"/>
    <d v="2021-02-19T00:00:00"/>
    <s v="Shipped"/>
    <n v="1"/>
    <n v="2021"/>
    <s v="Ships"/>
    <n v="66"/>
    <s v="San Diego"/>
    <n v="91217"/>
    <x v="0"/>
    <s v="NA"/>
    <s v="Small"/>
  </r>
  <r>
    <n v="10233"/>
    <n v="36"/>
    <n v="70.67"/>
    <n v="3"/>
    <n v="2544.12"/>
    <n v="1.7999999999999999E-2"/>
    <n v="45.794159999999998"/>
    <d v="2021-03-29T00:00:00"/>
    <s v="Shipped"/>
    <n v="1"/>
    <n v="2021"/>
    <s v="Ships"/>
    <n v="66"/>
    <s v="Newark"/>
    <n v="94019"/>
    <x v="0"/>
    <s v="NA"/>
    <s v="Small"/>
  </r>
  <r>
    <n v="10248"/>
    <n v="36"/>
    <n v="71.34"/>
    <n v="6"/>
    <n v="2568.2399999999998"/>
    <n v="1.7999999999999999E-2"/>
    <n v="46.228319999999989"/>
    <d v="2021-05-07T00:00:00"/>
    <s v="Cancelled"/>
    <n v="2"/>
    <n v="2021"/>
    <s v="Ships"/>
    <n v="66"/>
    <s v="NYC"/>
    <n v="10022"/>
    <x v="0"/>
    <s v="NA"/>
    <s v="Small"/>
  </r>
  <r>
    <n v="10261"/>
    <n v="34"/>
    <n v="62"/>
    <n v="4"/>
    <n v="2108"/>
    <n v="1.7999999999999999E-2"/>
    <n v="37.943999999999996"/>
    <d v="2021-06-17T00:00:00"/>
    <s v="Shipped"/>
    <n v="2"/>
    <n v="2021"/>
    <s v="Ships"/>
    <n v="66"/>
    <s v="Montreal"/>
    <s v="H1J 1C3"/>
    <x v="10"/>
    <s v="NA"/>
    <s v="Small"/>
  </r>
  <r>
    <n v="10273"/>
    <n v="21"/>
    <n v="65.34"/>
    <n v="7"/>
    <n v="1372.14"/>
    <n v="1.7999999999999999E-2"/>
    <n v="24.698519999999998"/>
    <d v="2021-07-21T00:00:00"/>
    <s v="Shipped"/>
    <n v="3"/>
    <n v="2021"/>
    <s v="Ships"/>
    <n v="66"/>
    <s v="Bruxelles"/>
    <s v="B-1180"/>
    <x v="14"/>
    <s v="EMEA"/>
    <s v="Small"/>
  </r>
  <r>
    <n v="10283"/>
    <n v="45"/>
    <n v="78.67"/>
    <n v="9"/>
    <n v="3540.15"/>
    <n v="1.7999999999999999E-2"/>
    <n v="63.722699999999996"/>
    <d v="2021-08-20T00:00:00"/>
    <s v="Shipped"/>
    <n v="3"/>
    <n v="2021"/>
    <s v="Ships"/>
    <n v="66"/>
    <s v="Tsawassen"/>
    <s v="T2F 8M4"/>
    <x v="10"/>
    <s v="NA"/>
    <s v="Medium"/>
  </r>
  <r>
    <n v="10295"/>
    <n v="26"/>
    <n v="75.34"/>
    <n v="4"/>
    <n v="1958.84"/>
    <n v="1.7999999999999999E-2"/>
    <n v="35.259119999999996"/>
    <d v="2021-09-10T00:00:00"/>
    <s v="Shipped"/>
    <n v="3"/>
    <n v="2021"/>
    <s v="Ships"/>
    <n v="66"/>
    <s v="Boston"/>
    <n v="51003"/>
    <x v="0"/>
    <s v="NA"/>
    <s v="Small"/>
  </r>
  <r>
    <n v="10306"/>
    <n v="50"/>
    <n v="54"/>
    <n v="3"/>
    <n v="2700"/>
    <n v="1.7999999999999999E-2"/>
    <n v="48.599999999999994"/>
    <d v="2021-10-14T00:00:00"/>
    <s v="Shipped"/>
    <n v="4"/>
    <n v="2021"/>
    <s v="Ships"/>
    <n v="66"/>
    <s v="Manchester"/>
    <s v="EC2 5NT"/>
    <x v="6"/>
    <s v="EMEA"/>
    <s v="Small"/>
  </r>
  <r>
    <n v="10315"/>
    <n v="41"/>
    <n v="62"/>
    <n v="2"/>
    <n v="2542"/>
    <n v="1.7999999999999999E-2"/>
    <n v="45.755999999999993"/>
    <d v="2021-10-29T00:00:00"/>
    <s v="Shipped"/>
    <n v="4"/>
    <n v="2021"/>
    <s v="Ships"/>
    <n v="66"/>
    <s v="Nantes"/>
    <n v="44000"/>
    <x v="1"/>
    <s v="EMEA"/>
    <s v="Small"/>
  </r>
  <r>
    <n v="10326"/>
    <n v="39"/>
    <n v="60"/>
    <n v="1"/>
    <n v="2340"/>
    <n v="1.7999999999999999E-2"/>
    <n v="42.12"/>
    <d v="2021-11-09T00:00:00"/>
    <s v="Shipped"/>
    <n v="4"/>
    <n v="2021"/>
    <s v="Ships"/>
    <n v="66"/>
    <s v="Lule"/>
    <s v="S-958 22"/>
    <x v="8"/>
    <s v="EMEA"/>
    <s v="Small"/>
  </r>
  <r>
    <n v="10339"/>
    <n v="22"/>
    <n v="100"/>
    <n v="5"/>
    <n v="2816.44"/>
    <n v="1.7999999999999999E-2"/>
    <n v="50.695919999999994"/>
    <d v="2021-11-23T00:00:00"/>
    <s v="Shipped"/>
    <n v="4"/>
    <n v="2021"/>
    <s v="Ships"/>
    <n v="66"/>
    <s v="Minato-ku"/>
    <s v="106-0032"/>
    <x v="11"/>
    <s v="Japan"/>
    <s v="Small"/>
  </r>
  <r>
    <n v="10350"/>
    <n v="46"/>
    <n v="76.67"/>
    <n v="11"/>
    <n v="3526.82"/>
    <n v="1.7999999999999999E-2"/>
    <n v="63.482759999999999"/>
    <d v="2021-12-02T00:00:00"/>
    <s v="Shipped"/>
    <n v="4"/>
    <n v="2021"/>
    <s v="Ships"/>
    <n v="66"/>
    <s v="Madrid"/>
    <n v="28034"/>
    <x v="7"/>
    <s v="EMEA"/>
    <s v="Medium"/>
  </r>
  <r>
    <n v="10373"/>
    <n v="44"/>
    <n v="100"/>
    <n v="14"/>
    <n v="4627.92"/>
    <n v="1.7999999999999999E-2"/>
    <n v="83.30256"/>
    <d v="2022-01-31T00:00:00"/>
    <s v="Shipped"/>
    <n v="1"/>
    <n v="2022"/>
    <s v="Ships"/>
    <n v="66"/>
    <s v="Oulu"/>
    <n v="90110"/>
    <x v="4"/>
    <s v="EMEA"/>
    <s v="Medium"/>
  </r>
  <r>
    <n v="10385"/>
    <n v="25"/>
    <n v="77.34"/>
    <n v="1"/>
    <n v="1933.5"/>
    <n v="1.7999999999999999E-2"/>
    <n v="34.802999999999997"/>
    <d v="2022-02-28T00:00:00"/>
    <s v="Shipped"/>
    <n v="1"/>
    <n v="2022"/>
    <s v="Ships"/>
    <n v="66"/>
    <s v="San Rafael"/>
    <n v="97562"/>
    <x v="0"/>
    <s v="NA"/>
    <s v="Small"/>
  </r>
  <r>
    <n v="10396"/>
    <n v="39"/>
    <n v="66.67"/>
    <n v="1"/>
    <n v="2600.13"/>
    <n v="1.7999999999999999E-2"/>
    <n v="46.802340000000001"/>
    <d v="2022-03-23T00:00:00"/>
    <s v="Shipped"/>
    <n v="1"/>
    <n v="2022"/>
    <s v="Ships"/>
    <n v="66"/>
    <s v="San Rafael"/>
    <n v="97562"/>
    <x v="0"/>
    <s v="NA"/>
    <s v="Small"/>
  </r>
  <r>
    <n v="10414"/>
    <n v="37"/>
    <n v="71.34"/>
    <n v="6"/>
    <n v="2639.58"/>
    <n v="1.7999999999999999E-2"/>
    <n v="47.512439999999998"/>
    <d v="2022-05-06T00:00:00"/>
    <s v="On Hold"/>
    <n v="2"/>
    <n v="2022"/>
    <s v="Ships"/>
    <n v="66"/>
    <s v="Boston"/>
    <n v="51003"/>
    <x v="0"/>
    <s v="NA"/>
    <s v="Small"/>
  </r>
  <r>
    <n v="10106"/>
    <n v="31"/>
    <n v="100"/>
    <n v="7"/>
    <n v="3312.97"/>
    <n v="1.4999999999999999E-2"/>
    <n v="49.694549999999992"/>
    <d v="2020-02-17T00:00:00"/>
    <s v="Shipped"/>
    <n v="1"/>
    <n v="2020"/>
    <s v="Planes"/>
    <n v="91"/>
    <s v="Bergamo"/>
    <n v="24100"/>
    <x v="12"/>
    <s v="EMEA"/>
    <s v="Medium"/>
  </r>
  <r>
    <n v="10120"/>
    <n v="47"/>
    <n v="82.21"/>
    <n v="13"/>
    <n v="3863.87"/>
    <n v="1.4999999999999999E-2"/>
    <n v="57.958049999999993"/>
    <d v="2020-04-29T00:00:00"/>
    <s v="Shipped"/>
    <n v="2"/>
    <n v="2020"/>
    <s v="Planes"/>
    <n v="91"/>
    <s v="Melbourne"/>
    <n v="3004"/>
    <x v="3"/>
    <s v="APAC"/>
    <s v="Medium"/>
  </r>
  <r>
    <n v="10133"/>
    <n v="24"/>
    <n v="77.64"/>
    <n v="8"/>
    <n v="1863.36"/>
    <n v="1.4999999999999999E-2"/>
    <n v="27.950399999999998"/>
    <d v="2020-06-27T00:00:00"/>
    <s v="Shipped"/>
    <n v="2"/>
    <n v="2020"/>
    <s v="Planes"/>
    <n v="91"/>
    <s v="Madrid"/>
    <n v="28034"/>
    <x v="7"/>
    <s v="EMEA"/>
    <s v="Small"/>
  </r>
  <r>
    <n v="10143"/>
    <n v="36"/>
    <n v="100"/>
    <n v="2"/>
    <n v="3945.96"/>
    <n v="1.4999999999999999E-2"/>
    <n v="59.189399999999999"/>
    <d v="2020-08-10T00:00:00"/>
    <s v="Shipped"/>
    <n v="3"/>
    <n v="2020"/>
    <s v="Planes"/>
    <n v="91"/>
    <s v="New Bedford"/>
    <n v="50553"/>
    <x v="0"/>
    <s v="NA"/>
    <s v="Medium"/>
  </r>
  <r>
    <n v="10156"/>
    <n v="48"/>
    <n v="100"/>
    <n v="2"/>
    <n v="4954.08"/>
    <n v="1.4999999999999999E-2"/>
    <n v="74.311199999999999"/>
    <d v="2020-10-08T00:00:00"/>
    <s v="Shipped"/>
    <n v="4"/>
    <n v="2020"/>
    <s v="Planes"/>
    <n v="91"/>
    <s v="Madrid"/>
    <n v="28034"/>
    <x v="7"/>
    <s v="EMEA"/>
    <s v="Medium"/>
  </r>
  <r>
    <n v="10168"/>
    <n v="28"/>
    <n v="98.65"/>
    <n v="14"/>
    <n v="2762.2"/>
    <n v="1.4999999999999999E-2"/>
    <n v="41.432999999999993"/>
    <d v="2020-10-28T00:00:00"/>
    <s v="Shipped"/>
    <n v="4"/>
    <n v="2020"/>
    <s v="Planes"/>
    <n v="91"/>
    <s v="Burlingame"/>
    <n v="94217"/>
    <x v="0"/>
    <s v="NA"/>
    <s v="Small"/>
  </r>
  <r>
    <n v="10199"/>
    <n v="48"/>
    <n v="83.12"/>
    <n v="2"/>
    <n v="3989.76"/>
    <n v="1.4999999999999999E-2"/>
    <n v="59.846400000000003"/>
    <d v="2020-12-01T00:00:00"/>
    <s v="Shipped"/>
    <n v="4"/>
    <n v="2020"/>
    <s v="Planes"/>
    <n v="91"/>
    <s v="Burbank"/>
    <n v="94019"/>
    <x v="0"/>
    <s v="NA"/>
    <s v="Medium"/>
  </r>
  <r>
    <n v="10210"/>
    <n v="21"/>
    <n v="78.55"/>
    <n v="12"/>
    <n v="1649.55"/>
    <n v="1.4999999999999999E-2"/>
    <n v="24.74325"/>
    <d v="2021-01-12T00:00:00"/>
    <s v="Shipped"/>
    <n v="1"/>
    <n v="2021"/>
    <s v="Planes"/>
    <n v="91"/>
    <s v="Osaka"/>
    <s v="530-0003"/>
    <x v="11"/>
    <s v="Japan"/>
    <s v="Small"/>
  </r>
  <r>
    <n v="10223"/>
    <n v="25"/>
    <n v="100"/>
    <n v="14"/>
    <n v="2534.75"/>
    <n v="1.4999999999999999E-2"/>
    <n v="38.021250000000002"/>
    <d v="2021-02-20T00:00:00"/>
    <s v="Shipped"/>
    <n v="1"/>
    <n v="2021"/>
    <s v="Planes"/>
    <n v="91"/>
    <s v="Melbourne"/>
    <n v="3004"/>
    <x v="3"/>
    <s v="APAC"/>
    <s v="Small"/>
  </r>
  <r>
    <n v="10235"/>
    <n v="25"/>
    <n v="100"/>
    <n v="8"/>
    <n v="2580.25"/>
    <n v="1.4999999999999999E-2"/>
    <n v="38.703749999999999"/>
    <d v="2021-04-02T00:00:00"/>
    <s v="Shipped"/>
    <n v="2"/>
    <n v="2021"/>
    <s v="Planes"/>
    <n v="91"/>
    <s v="Tsawassen"/>
    <s v="T2F 8M4"/>
    <x v="10"/>
    <s v="NA"/>
    <s v="Small"/>
  </r>
  <r>
    <n v="10250"/>
    <n v="31"/>
    <n v="91.34"/>
    <n v="9"/>
    <n v="2831.54"/>
    <n v="1.4999999999999999E-2"/>
    <n v="42.473099999999995"/>
    <d v="2021-05-11T00:00:00"/>
    <s v="Shipped"/>
    <n v="2"/>
    <n v="2021"/>
    <s v="Planes"/>
    <n v="91"/>
    <s v="San Jose"/>
    <n v="94217"/>
    <x v="0"/>
    <s v="NA"/>
    <s v="Small"/>
  </r>
  <r>
    <n v="10262"/>
    <n v="40"/>
    <n v="84.03"/>
    <n v="4"/>
    <n v="3361.2"/>
    <n v="1.4999999999999999E-2"/>
    <n v="50.417999999999992"/>
    <d v="2021-06-24T00:00:00"/>
    <s v="Cancelled"/>
    <n v="2"/>
    <n v="2021"/>
    <s v="Planes"/>
    <n v="91"/>
    <s v="Madrid"/>
    <n v="28034"/>
    <x v="7"/>
    <s v="EMEA"/>
    <s v="Medium"/>
  </r>
  <r>
    <n v="10275"/>
    <n v="32"/>
    <n v="89.51"/>
    <n v="14"/>
    <n v="2864.32"/>
    <n v="1.4999999999999999E-2"/>
    <n v="42.964800000000004"/>
    <d v="2021-07-23T00:00:00"/>
    <s v="Shipped"/>
    <n v="3"/>
    <n v="2021"/>
    <s v="Planes"/>
    <n v="91"/>
    <s v="Nantes"/>
    <n v="44000"/>
    <x v="1"/>
    <s v="EMEA"/>
    <s v="Small"/>
  </r>
  <r>
    <n v="10284"/>
    <n v="24"/>
    <n v="83.12"/>
    <n v="6"/>
    <n v="1994.88"/>
    <n v="1.4999999999999999E-2"/>
    <n v="29.923200000000001"/>
    <d v="2021-08-21T00:00:00"/>
    <s v="Shipped"/>
    <n v="3"/>
    <n v="2021"/>
    <s v="Planes"/>
    <n v="91"/>
    <s v="Oslo"/>
    <s v="N 0106"/>
    <x v="2"/>
    <s v="EMEA"/>
    <s v="Small"/>
  </r>
  <r>
    <n v="10296"/>
    <n v="42"/>
    <n v="100"/>
    <n v="2"/>
    <n v="4296.6000000000004"/>
    <n v="1.4999999999999999E-2"/>
    <n v="64.448999999999998"/>
    <d v="2021-09-15T00:00:00"/>
    <s v="Shipped"/>
    <n v="3"/>
    <n v="2021"/>
    <s v="Planes"/>
    <n v="91"/>
    <s v="Munich"/>
    <n v="80686"/>
    <x v="16"/>
    <s v="EMEA"/>
    <s v="Medium"/>
  </r>
  <r>
    <n v="10308"/>
    <n v="21"/>
    <n v="100"/>
    <n v="12"/>
    <n v="2224.9499999999998"/>
    <n v="1.4999999999999999E-2"/>
    <n v="33.374249999999996"/>
    <d v="2021-10-15T00:00:00"/>
    <s v="Shipped"/>
    <n v="4"/>
    <n v="2021"/>
    <s v="Planes"/>
    <n v="91"/>
    <s v="White Plains"/>
    <n v="24067"/>
    <x v="0"/>
    <s v="NA"/>
    <s v="Small"/>
  </r>
  <r>
    <n v="10316"/>
    <n v="34"/>
    <n v="82.21"/>
    <n v="4"/>
    <n v="2795.14"/>
    <n v="1.4999999999999999E-2"/>
    <n v="41.927099999999996"/>
    <d v="2021-11-01T00:00:00"/>
    <s v="Shipped"/>
    <n v="4"/>
    <n v="2021"/>
    <s v="Planes"/>
    <n v="91"/>
    <s v="Cowes"/>
    <s v="PO31 7PJ"/>
    <x v="6"/>
    <s v="EMEA"/>
    <s v="Small"/>
  </r>
  <r>
    <n v="10328"/>
    <n v="27"/>
    <n v="100"/>
    <n v="8"/>
    <n v="2762.1"/>
    <n v="1.4999999999999999E-2"/>
    <n v="41.4315"/>
    <d v="2021-11-12T00:00:00"/>
    <s v="Shipped"/>
    <n v="4"/>
    <n v="2021"/>
    <s v="Planes"/>
    <n v="91"/>
    <s v="Bergamo"/>
    <n v="24100"/>
    <x v="12"/>
    <s v="EMEA"/>
    <s v="Small"/>
  </r>
  <r>
    <n v="10340"/>
    <n v="30"/>
    <n v="88.6"/>
    <n v="5"/>
    <n v="2658"/>
    <n v="1.4999999999999999E-2"/>
    <n v="39.869999999999997"/>
    <d v="2021-11-24T00:00:00"/>
    <s v="Shipped"/>
    <n v="4"/>
    <n v="2021"/>
    <s v="Planes"/>
    <n v="91"/>
    <s v="Barcelona"/>
    <n v="8022"/>
    <x v="7"/>
    <s v="EMEA"/>
    <s v="Small"/>
  </r>
  <r>
    <n v="10353"/>
    <n v="39"/>
    <n v="100"/>
    <n v="9"/>
    <n v="5043.87"/>
    <n v="1.4999999999999999E-2"/>
    <n v="75.658049999999989"/>
    <d v="2021-12-04T00:00:00"/>
    <s v="Shipped"/>
    <n v="4"/>
    <n v="2021"/>
    <s v="Planes"/>
    <n v="91"/>
    <s v="Glendale"/>
    <n v="97561"/>
    <x v="0"/>
    <s v="NA"/>
    <s v="Medium"/>
  </r>
  <r>
    <n v="10361"/>
    <n v="20"/>
    <n v="60.54"/>
    <n v="4"/>
    <n v="1210.8"/>
    <n v="1.4999999999999999E-2"/>
    <n v="18.161999999999999"/>
    <d v="2021-12-17T00:00:00"/>
    <s v="Shipped"/>
    <n v="4"/>
    <n v="2021"/>
    <s v="Planes"/>
    <n v="91"/>
    <s v="Chatswood"/>
    <n v="2067"/>
    <x v="3"/>
    <s v="APAC"/>
    <s v="Small"/>
  </r>
  <r>
    <n v="10375"/>
    <n v="37"/>
    <n v="81.87"/>
    <n v="6"/>
    <n v="3029.19"/>
    <n v="1.4999999999999999E-2"/>
    <n v="45.437849999999997"/>
    <d v="2022-02-03T00:00:00"/>
    <s v="Shipped"/>
    <n v="1"/>
    <n v="2022"/>
    <s v="Planes"/>
    <n v="91"/>
    <s v="Nantes"/>
    <n v="44000"/>
    <x v="1"/>
    <s v="EMEA"/>
    <s v="Medium"/>
  </r>
  <r>
    <n v="10388"/>
    <n v="46"/>
    <n v="100"/>
    <n v="2"/>
    <n v="10066.6"/>
    <n v="1.4999999999999999E-2"/>
    <n v="150.999"/>
    <d v="2022-03-03T00:00:00"/>
    <s v="Shipped"/>
    <n v="1"/>
    <n v="2022"/>
    <s v="Planes"/>
    <n v="91"/>
    <s v="New Bedford"/>
    <n v="50553"/>
    <x v="0"/>
    <s v="NA"/>
    <s v="Large"/>
  </r>
  <r>
    <n v="10398"/>
    <n v="47"/>
    <n v="87.69"/>
    <n v="6"/>
    <n v="4121.43"/>
    <n v="1.4999999999999999E-2"/>
    <n v="61.821449999999999"/>
    <d v="2022-03-30T00:00:00"/>
    <s v="Shipped"/>
    <n v="1"/>
    <n v="2022"/>
    <s v="Planes"/>
    <n v="91"/>
    <s v="Reims"/>
    <n v="51100"/>
    <x v="1"/>
    <s v="EMEA"/>
    <s v="Medium"/>
  </r>
  <r>
    <n v="10401"/>
    <n v="11"/>
    <n v="100"/>
    <n v="8"/>
    <n v="1135.31"/>
    <n v="1.4999999999999999E-2"/>
    <n v="17.02965"/>
    <d v="2022-04-03T00:00:00"/>
    <s v="On Hold"/>
    <n v="2"/>
    <n v="2022"/>
    <s v="Planes"/>
    <n v="91"/>
    <s v="Newark"/>
    <n v="94019"/>
    <x v="0"/>
    <s v="NA"/>
    <s v="Small"/>
  </r>
  <r>
    <n v="10416"/>
    <n v="23"/>
    <n v="91.34"/>
    <n v="9"/>
    <n v="2100.8200000000002"/>
    <n v="1.4999999999999999E-2"/>
    <n v="31.5123"/>
    <d v="2022-05-10T00:00:00"/>
    <s v="Shipped"/>
    <n v="2"/>
    <n v="2022"/>
    <s v="Planes"/>
    <n v="91"/>
    <s v="Reggio Emilia"/>
    <n v="42100"/>
    <x v="12"/>
    <s v="EMEA"/>
    <s v="Small"/>
  </r>
  <r>
    <n v="10105"/>
    <n v="29"/>
    <n v="70.150000000000006"/>
    <n v="12"/>
    <n v="2034.35"/>
    <n v="1.7999999999999999E-2"/>
    <n v="36.618299999999998"/>
    <d v="2020-02-11T00:00:00"/>
    <s v="Shipped"/>
    <n v="1"/>
    <n v="2020"/>
    <s v="Ships"/>
    <n v="86"/>
    <s v="Kobenhavn"/>
    <n v="1734"/>
    <x v="13"/>
    <s v="EMEA"/>
    <s v="Small"/>
  </r>
  <r>
    <n v="10117"/>
    <n v="38"/>
    <n v="79.680000000000007"/>
    <n v="6"/>
    <n v="3027.84"/>
    <n v="1.7999999999999999E-2"/>
    <n v="54.50112"/>
    <d v="2020-04-16T00:00:00"/>
    <s v="Shipped"/>
    <n v="2"/>
    <n v="2020"/>
    <s v="Ships"/>
    <n v="86"/>
    <s v="Singapore"/>
    <n v="79903"/>
    <x v="9"/>
    <s v="Japan"/>
    <s v="Medium"/>
  </r>
  <r>
    <n v="10128"/>
    <n v="32"/>
    <n v="97"/>
    <n v="3"/>
    <n v="3104"/>
    <n v="1.7999999999999999E-2"/>
    <n v="55.871999999999993"/>
    <d v="2020-06-06T00:00:00"/>
    <s v="Shipped"/>
    <n v="2"/>
    <n v="2020"/>
    <s v="Ships"/>
    <n v="86"/>
    <s v="Madrid"/>
    <n v="28034"/>
    <x v="7"/>
    <s v="EMEA"/>
    <s v="Medium"/>
  </r>
  <r>
    <n v="10142"/>
    <n v="43"/>
    <n v="84.01"/>
    <n v="9"/>
    <n v="3612.43"/>
    <n v="1.7999999999999999E-2"/>
    <n v="65.023739999999989"/>
    <d v="2020-08-08T00:00:00"/>
    <s v="Shipped"/>
    <n v="3"/>
    <n v="2020"/>
    <s v="Ships"/>
    <n v="86"/>
    <s v="San Rafael"/>
    <n v="97562"/>
    <x v="0"/>
    <s v="NA"/>
    <s v="Medium"/>
  </r>
  <r>
    <n v="10153"/>
    <n v="31"/>
    <n v="87.48"/>
    <n v="8"/>
    <n v="2711.88"/>
    <n v="1.7999999999999999E-2"/>
    <n v="48.813839999999999"/>
    <d v="2020-09-28T00:00:00"/>
    <s v="Shipped"/>
    <n v="3"/>
    <n v="2020"/>
    <s v="Ships"/>
    <n v="86"/>
    <s v="Madrid"/>
    <n v="28034"/>
    <x v="7"/>
    <s v="EMEA"/>
    <s v="Small"/>
  </r>
  <r>
    <n v="10166"/>
    <n v="29"/>
    <n v="100"/>
    <n v="3"/>
    <n v="3013.97"/>
    <n v="1.7999999999999999E-2"/>
    <n v="54.251459999999994"/>
    <d v="2020-10-21T00:00:00"/>
    <s v="Shipped"/>
    <n v="4"/>
    <n v="2020"/>
    <s v="Ships"/>
    <n v="86"/>
    <s v="New Bedford"/>
    <n v="50553"/>
    <x v="0"/>
    <s v="NA"/>
    <s v="Medium"/>
  </r>
  <r>
    <n v="10177"/>
    <n v="31"/>
    <n v="88.34"/>
    <n v="10"/>
    <n v="2738.54"/>
    <n v="1.7999999999999999E-2"/>
    <n v="49.293719999999993"/>
    <d v="2020-11-07T00:00:00"/>
    <s v="Shipped"/>
    <n v="4"/>
    <n v="2020"/>
    <s v="Ships"/>
    <n v="86"/>
    <s v="Madrid"/>
    <n v="28023"/>
    <x v="7"/>
    <s v="EMEA"/>
    <s v="Small"/>
  </r>
  <r>
    <n v="10185"/>
    <n v="30"/>
    <n v="94.4"/>
    <n v="10"/>
    <n v="2832"/>
    <n v="1.7999999999999999E-2"/>
    <n v="50.975999999999999"/>
    <d v="2020-11-14T00:00:00"/>
    <s v="Shipped"/>
    <n v="4"/>
    <n v="2020"/>
    <s v="Ships"/>
    <n v="86"/>
    <s v="New Bedford"/>
    <n v="50553"/>
    <x v="0"/>
    <s v="NA"/>
    <s v="Small"/>
  </r>
  <r>
    <n v="10196"/>
    <n v="50"/>
    <n v="94.4"/>
    <n v="2"/>
    <n v="4720"/>
    <n v="1.7999999999999999E-2"/>
    <n v="84.96"/>
    <d v="2020-11-26T00:00:00"/>
    <s v="Shipped"/>
    <n v="4"/>
    <n v="2020"/>
    <s v="Ships"/>
    <n v="86"/>
    <s v="New Haven"/>
    <n v="97823"/>
    <x v="0"/>
    <s v="NA"/>
    <s v="Medium"/>
  </r>
  <r>
    <n v="10208"/>
    <n v="40"/>
    <n v="80.55"/>
    <n v="10"/>
    <n v="3222"/>
    <n v="1.7999999999999999E-2"/>
    <n v="57.995999999999995"/>
    <d v="2021-01-02T00:00:00"/>
    <s v="Shipped"/>
    <n v="1"/>
    <n v="2021"/>
    <s v="Ships"/>
    <n v="86"/>
    <s v="Lyon"/>
    <n v="69004"/>
    <x v="1"/>
    <s v="EMEA"/>
    <s v="Medium"/>
  </r>
  <r>
    <n v="10221"/>
    <n v="23"/>
    <n v="97"/>
    <n v="4"/>
    <n v="2231"/>
    <n v="1.7999999999999999E-2"/>
    <n v="40.157999999999994"/>
    <d v="2021-02-18T00:00:00"/>
    <s v="Shipped"/>
    <n v="1"/>
    <n v="2021"/>
    <s v="Ships"/>
    <n v="86"/>
    <s v="Bruxelles"/>
    <s v="B-1180"/>
    <x v="14"/>
    <s v="EMEA"/>
    <s v="Small"/>
  </r>
  <r>
    <n v="10232"/>
    <n v="26"/>
    <n v="88.34"/>
    <n v="7"/>
    <n v="2296.84"/>
    <n v="1.7999999999999999E-2"/>
    <n v="41.343119999999999"/>
    <d v="2021-03-20T00:00:00"/>
    <s v="Shipped"/>
    <n v="1"/>
    <n v="2021"/>
    <s v="Ships"/>
    <n v="86"/>
    <s v="Cowes"/>
    <s v="PO31 7PJ"/>
    <x v="6"/>
    <s v="EMEA"/>
    <s v="Small"/>
  </r>
  <r>
    <n v="10248"/>
    <n v="40"/>
    <n v="100"/>
    <n v="13"/>
    <n v="4157.2"/>
    <n v="1.7999999999999999E-2"/>
    <n v="74.829599999999985"/>
    <d v="2021-05-07T00:00:00"/>
    <s v="Cancelled"/>
    <n v="2"/>
    <n v="2021"/>
    <s v="Ships"/>
    <n v="86"/>
    <s v="NYC"/>
    <n v="10022"/>
    <x v="0"/>
    <s v="NA"/>
    <s v="Medium"/>
  </r>
  <r>
    <n v="10273"/>
    <n v="21"/>
    <n v="100"/>
    <n v="14"/>
    <n v="2146.1999999999998"/>
    <n v="1.7999999999999999E-2"/>
    <n v="38.631599999999992"/>
    <d v="2021-07-21T00:00:00"/>
    <s v="Shipped"/>
    <n v="3"/>
    <n v="2021"/>
    <s v="Ships"/>
    <n v="86"/>
    <s v="Bruxelles"/>
    <s v="B-1180"/>
    <x v="14"/>
    <s v="EMEA"/>
    <s v="Small"/>
  </r>
  <r>
    <n v="10282"/>
    <n v="43"/>
    <n v="86.61"/>
    <n v="2"/>
    <n v="3724.23"/>
    <n v="1.7999999999999999E-2"/>
    <n v="67.036139999999989"/>
    <d v="2021-08-20T00:00:00"/>
    <s v="Shipped"/>
    <n v="3"/>
    <n v="2021"/>
    <s v="Ships"/>
    <n v="86"/>
    <s v="San Rafael"/>
    <n v="97562"/>
    <x v="0"/>
    <s v="NA"/>
    <s v="Medium"/>
  </r>
  <r>
    <n v="10293"/>
    <n v="29"/>
    <n v="71.89"/>
    <n v="5"/>
    <n v="2084.81"/>
    <n v="1.7999999999999999E-2"/>
    <n v="37.526579999999996"/>
    <d v="2021-09-09T00:00:00"/>
    <s v="Shipped"/>
    <n v="3"/>
    <n v="2021"/>
    <s v="Ships"/>
    <n v="86"/>
    <s v="Torino"/>
    <n v="10100"/>
    <x v="12"/>
    <s v="EMEA"/>
    <s v="Small"/>
  </r>
  <r>
    <n v="10306"/>
    <n v="38"/>
    <n v="91.81"/>
    <n v="10"/>
    <n v="3488.78"/>
    <n v="1.7999999999999999E-2"/>
    <n v="62.79804"/>
    <d v="2021-10-14T00:00:00"/>
    <s v="Shipped"/>
    <n v="4"/>
    <n v="2021"/>
    <s v="Ships"/>
    <n v="86"/>
    <s v="Manchester"/>
    <s v="EC2 5NT"/>
    <x v="6"/>
    <s v="EMEA"/>
    <s v="Medium"/>
  </r>
  <r>
    <n v="10314"/>
    <n v="23"/>
    <n v="76.22"/>
    <n v="2"/>
    <n v="1753.06"/>
    <n v="1.7999999999999999E-2"/>
    <n v="31.555079999999997"/>
    <d v="2021-10-22T00:00:00"/>
    <s v="Shipped"/>
    <n v="4"/>
    <n v="2021"/>
    <s v="Ships"/>
    <n v="86"/>
    <s v="Aaarhus"/>
    <n v="8200"/>
    <x v="13"/>
    <s v="EMEA"/>
    <s v="Small"/>
  </r>
  <r>
    <n v="10327"/>
    <n v="20"/>
    <n v="100"/>
    <n v="7"/>
    <n v="3469.2"/>
    <n v="1.7999999999999999E-2"/>
    <n v="62.445599999999992"/>
    <d v="2021-11-10T00:00:00"/>
    <s v="Resolved"/>
    <n v="4"/>
    <n v="2021"/>
    <s v="Ships"/>
    <n v="86"/>
    <s v="Kobenhavn"/>
    <n v="1734"/>
    <x v="13"/>
    <s v="EMEA"/>
    <s v="Medium"/>
  </r>
  <r>
    <n v="10337"/>
    <n v="36"/>
    <n v="70.3"/>
    <n v="9"/>
    <n v="2530.8000000000002"/>
    <n v="1.7999999999999999E-2"/>
    <n v="45.554400000000001"/>
    <d v="2021-11-21T00:00:00"/>
    <s v="Shipped"/>
    <n v="4"/>
    <n v="2021"/>
    <s v="Ships"/>
    <n v="86"/>
    <s v="NYC"/>
    <n v="10022"/>
    <x v="0"/>
    <s v="NA"/>
    <s v="Small"/>
  </r>
  <r>
    <n v="10350"/>
    <n v="28"/>
    <n v="100"/>
    <n v="4"/>
    <n v="2924.32"/>
    <n v="1.7999999999999999E-2"/>
    <n v="52.63776"/>
    <d v="2021-12-02T00:00:00"/>
    <s v="Shipped"/>
    <n v="4"/>
    <n v="2021"/>
    <s v="Ships"/>
    <n v="86"/>
    <s v="Madrid"/>
    <n v="28034"/>
    <x v="7"/>
    <s v="EMEA"/>
    <s v="Small"/>
  </r>
  <r>
    <n v="10372"/>
    <n v="44"/>
    <n v="100"/>
    <n v="2"/>
    <n v="4496.8"/>
    <n v="1.7999999999999999E-2"/>
    <n v="80.942399999999992"/>
    <d v="2022-01-26T00:00:00"/>
    <s v="Shipped"/>
    <n v="1"/>
    <n v="2022"/>
    <s v="Ships"/>
    <n v="86"/>
    <s v="Minato-ku"/>
    <s v="106-0032"/>
    <x v="11"/>
    <s v="Japan"/>
    <s v="Medium"/>
  </r>
  <r>
    <n v="10384"/>
    <n v="49"/>
    <n v="100"/>
    <n v="1"/>
    <n v="6397.44"/>
    <n v="1.7999999999999999E-2"/>
    <n v="115.15391999999999"/>
    <d v="2022-02-23T00:00:00"/>
    <s v="Shipped"/>
    <n v="1"/>
    <n v="2022"/>
    <s v="Ships"/>
    <n v="86"/>
    <s v="San Francisco"/>
    <m/>
    <x v="0"/>
    <s v="NA"/>
    <s v="Medium"/>
  </r>
  <r>
    <n v="10397"/>
    <n v="32"/>
    <n v="80.55"/>
    <n v="5"/>
    <n v="2577.6"/>
    <n v="1.7999999999999999E-2"/>
    <n v="46.396799999999992"/>
    <d v="2022-03-28T00:00:00"/>
    <s v="Shipped"/>
    <n v="1"/>
    <n v="2022"/>
    <s v="Ships"/>
    <n v="86"/>
    <s v="Toulouse"/>
    <n v="31000"/>
    <x v="1"/>
    <s v="EMEA"/>
    <s v="Small"/>
  </r>
  <r>
    <n v="10414"/>
    <n v="34"/>
    <n v="100"/>
    <n v="13"/>
    <n v="3533.62"/>
    <n v="1.7999999999999999E-2"/>
    <n v="63.605159999999991"/>
    <d v="2022-05-06T00:00:00"/>
    <s v="On Hold"/>
    <n v="2"/>
    <n v="2022"/>
    <s v="Ships"/>
    <n v="86"/>
    <s v="Boston"/>
    <n v="51003"/>
    <x v="0"/>
    <s v="NA"/>
    <s v="Medium"/>
  </r>
  <r>
    <n v="10106"/>
    <n v="30"/>
    <n v="100"/>
    <n v="16"/>
    <n v="3177.3"/>
    <n v="1.7999999999999999E-2"/>
    <n v="57.191400000000002"/>
    <d v="2020-02-17T00:00:00"/>
    <s v="Shipped"/>
    <n v="1"/>
    <n v="2020"/>
    <s v="Ships"/>
    <n v="90"/>
    <s v="Bergamo"/>
    <n v="24100"/>
    <x v="12"/>
    <s v="EMEA"/>
    <s v="Medium"/>
  </r>
  <r>
    <n v="10119"/>
    <n v="29"/>
    <n v="94.14"/>
    <n v="7"/>
    <n v="2730.06"/>
    <n v="1.7999999999999999E-2"/>
    <n v="49.141079999999995"/>
    <d v="2020-04-28T00:00:00"/>
    <s v="Shipped"/>
    <n v="2"/>
    <n v="2020"/>
    <s v="Ships"/>
    <n v="90"/>
    <s v="Salzburg"/>
    <n v="5020"/>
    <x v="5"/>
    <s v="EMEA"/>
    <s v="Small"/>
  </r>
  <r>
    <n v="10131"/>
    <n v="22"/>
    <n v="85.99"/>
    <n v="8"/>
    <n v="1891.78"/>
    <n v="1.7999999999999999E-2"/>
    <n v="34.052039999999998"/>
    <d v="2020-06-16T00:00:00"/>
    <s v="Shipped"/>
    <n v="2"/>
    <n v="2020"/>
    <s v="Ships"/>
    <n v="90"/>
    <s v="Glendale"/>
    <n v="97561"/>
    <x v="0"/>
    <s v="NA"/>
    <s v="Small"/>
  </r>
  <r>
    <n v="10143"/>
    <n v="26"/>
    <n v="100"/>
    <n v="11"/>
    <n v="2612.48"/>
    <n v="1.7999999999999999E-2"/>
    <n v="47.024639999999998"/>
    <d v="2020-08-10T00:00:00"/>
    <s v="Shipped"/>
    <n v="3"/>
    <n v="2020"/>
    <s v="Ships"/>
    <n v="90"/>
    <s v="New Bedford"/>
    <n v="50553"/>
    <x v="0"/>
    <s v="NA"/>
    <s v="Small"/>
  </r>
  <r>
    <n v="10155"/>
    <n v="32"/>
    <n v="91.43"/>
    <n v="9"/>
    <n v="2925.76"/>
    <n v="1.7999999999999999E-2"/>
    <n v="52.663679999999999"/>
    <d v="2020-10-06T00:00:00"/>
    <s v="Shipped"/>
    <n v="4"/>
    <n v="2020"/>
    <s v="Ships"/>
    <n v="90"/>
    <s v="Helsinki"/>
    <n v="21240"/>
    <x v="4"/>
    <s v="EMEA"/>
    <s v="Small"/>
  </r>
  <r>
    <n v="10167"/>
    <n v="29"/>
    <n v="100"/>
    <n v="5"/>
    <n v="2940.02"/>
    <n v="1.7999999999999999E-2"/>
    <n v="52.920359999999995"/>
    <d v="2020-10-23T00:00:00"/>
    <s v="Cancelled"/>
    <n v="4"/>
    <n v="2020"/>
    <s v="Ships"/>
    <n v="90"/>
    <s v="Boras"/>
    <s v="S-844 67"/>
    <x v="8"/>
    <s v="EMEA"/>
    <s v="Small"/>
  </r>
  <r>
    <n v="10178"/>
    <n v="34"/>
    <n v="96.86"/>
    <n v="8"/>
    <n v="3293.24"/>
    <n v="1.7999999999999999E-2"/>
    <n v="59.278319999999994"/>
    <d v="2020-11-08T00:00:00"/>
    <s v="Shipped"/>
    <n v="4"/>
    <n v="2020"/>
    <s v="Ships"/>
    <n v="90"/>
    <s v="Toulouse"/>
    <n v="31000"/>
    <x v="1"/>
    <s v="EMEA"/>
    <s v="Medium"/>
  </r>
  <r>
    <n v="10186"/>
    <n v="24"/>
    <n v="99.57"/>
    <n v="5"/>
    <n v="2389.6799999999998"/>
    <n v="1.7999999999999999E-2"/>
    <n v="43.014239999999994"/>
    <d v="2020-11-14T00:00:00"/>
    <s v="Shipped"/>
    <n v="4"/>
    <n v="2020"/>
    <s v="Ships"/>
    <n v="90"/>
    <s v="London"/>
    <s v="WA1 1DP"/>
    <x v="6"/>
    <s v="EMEA"/>
    <s v="Small"/>
  </r>
  <r>
    <n v="10197"/>
    <n v="24"/>
    <n v="90.52"/>
    <n v="2"/>
    <n v="2172.48"/>
    <n v="1.7999999999999999E-2"/>
    <n v="39.104639999999996"/>
    <d v="2020-11-26T00:00:00"/>
    <s v="Shipped"/>
    <n v="4"/>
    <n v="2020"/>
    <s v="Ships"/>
    <n v="90"/>
    <s v="Barcelona"/>
    <n v="8022"/>
    <x v="7"/>
    <s v="EMEA"/>
    <s v="Small"/>
  </r>
  <r>
    <n v="10209"/>
    <n v="33"/>
    <n v="88.71"/>
    <n v="4"/>
    <n v="2927.43"/>
    <n v="1.7999999999999999E-2"/>
    <n v="52.693739999999991"/>
    <d v="2021-01-09T00:00:00"/>
    <s v="Shipped"/>
    <n v="1"/>
    <n v="2021"/>
    <s v="Ships"/>
    <n v="90"/>
    <s v="Los Angeles"/>
    <m/>
    <x v="0"/>
    <s v="NA"/>
    <s v="Small"/>
  </r>
  <r>
    <n v="10222"/>
    <n v="26"/>
    <n v="100"/>
    <n v="8"/>
    <n v="2659.54"/>
    <n v="1.7999999999999999E-2"/>
    <n v="47.871719999999996"/>
    <d v="2021-02-19T00:00:00"/>
    <s v="Shipped"/>
    <n v="1"/>
    <n v="2021"/>
    <s v="Ships"/>
    <n v="90"/>
    <s v="San Diego"/>
    <n v="91217"/>
    <x v="0"/>
    <s v="NA"/>
    <s v="Small"/>
  </r>
  <r>
    <n v="10249"/>
    <n v="40"/>
    <n v="95.95"/>
    <n v="4"/>
    <n v="3838"/>
    <n v="1.7999999999999999E-2"/>
    <n v="69.083999999999989"/>
    <d v="2021-05-08T00:00:00"/>
    <s v="Shipped"/>
    <n v="2"/>
    <n v="2021"/>
    <s v="Ships"/>
    <n v="90"/>
    <s v="Cambridge"/>
    <n v="51247"/>
    <x v="0"/>
    <s v="NA"/>
    <s v="Medium"/>
  </r>
  <r>
    <n v="10262"/>
    <n v="44"/>
    <n v="94.14"/>
    <n v="13"/>
    <n v="4142.16"/>
    <n v="1.7999999999999999E-2"/>
    <n v="74.558879999999988"/>
    <d v="2021-06-24T00:00:00"/>
    <s v="Cancelled"/>
    <n v="2"/>
    <n v="2021"/>
    <s v="Ships"/>
    <n v="90"/>
    <s v="Madrid"/>
    <n v="28034"/>
    <x v="7"/>
    <s v="EMEA"/>
    <s v="Medium"/>
  </r>
  <r>
    <n v="10274"/>
    <n v="24"/>
    <n v="90.52"/>
    <n v="5"/>
    <n v="2172.48"/>
    <n v="1.7999999999999999E-2"/>
    <n v="39.104639999999996"/>
    <d v="2021-07-21T00:00:00"/>
    <s v="Shipped"/>
    <n v="3"/>
    <n v="2021"/>
    <s v="Ships"/>
    <n v="90"/>
    <s v="Brickhaven"/>
    <n v="58339"/>
    <x v="0"/>
    <s v="NA"/>
    <s v="Small"/>
  </r>
  <r>
    <n v="10283"/>
    <n v="20"/>
    <n v="94.14"/>
    <n v="2"/>
    <n v="1882.8"/>
    <n v="1.7999999999999999E-2"/>
    <n v="33.8904"/>
    <d v="2021-08-20T00:00:00"/>
    <s v="Shipped"/>
    <n v="3"/>
    <n v="2021"/>
    <s v="Ships"/>
    <n v="90"/>
    <s v="Tsawassen"/>
    <s v="T2F 8M4"/>
    <x v="10"/>
    <s v="NA"/>
    <s v="Small"/>
  </r>
  <r>
    <n v="10296"/>
    <n v="34"/>
    <n v="100"/>
    <n v="11"/>
    <n v="3477.86"/>
    <n v="1.7999999999999999E-2"/>
    <n v="62.601479999999995"/>
    <d v="2021-09-15T00:00:00"/>
    <s v="Shipped"/>
    <n v="3"/>
    <n v="2021"/>
    <s v="Ships"/>
    <n v="90"/>
    <s v="Munich"/>
    <n v="80686"/>
    <x v="16"/>
    <s v="EMEA"/>
    <s v="Medium"/>
  </r>
  <r>
    <n v="10307"/>
    <n v="34"/>
    <n v="97.76"/>
    <n v="5"/>
    <n v="3323.84"/>
    <n v="1.7999999999999999E-2"/>
    <n v="59.829119999999996"/>
    <d v="2021-10-14T00:00:00"/>
    <s v="Shipped"/>
    <n v="4"/>
    <n v="2021"/>
    <s v="Ships"/>
    <n v="90"/>
    <s v="Philadelphia"/>
    <n v="71270"/>
    <x v="0"/>
    <s v="NA"/>
    <s v="Medium"/>
  </r>
  <r>
    <n v="10316"/>
    <n v="45"/>
    <n v="93.24"/>
    <n v="13"/>
    <n v="4195.8"/>
    <n v="1.7999999999999999E-2"/>
    <n v="75.5244"/>
    <d v="2021-11-01T00:00:00"/>
    <s v="Shipped"/>
    <n v="4"/>
    <n v="2021"/>
    <s v="Ships"/>
    <n v="90"/>
    <s v="Cowes"/>
    <s v="PO31 7PJ"/>
    <x v="6"/>
    <s v="EMEA"/>
    <s v="Medium"/>
  </r>
  <r>
    <n v="10328"/>
    <n v="41"/>
    <n v="100"/>
    <n v="9"/>
    <n v="4156.58"/>
    <n v="1.7999999999999999E-2"/>
    <n v="74.818439999999995"/>
    <d v="2021-11-12T00:00:00"/>
    <s v="Shipped"/>
    <n v="4"/>
    <n v="2021"/>
    <s v="Ships"/>
    <n v="90"/>
    <s v="Bergamo"/>
    <n v="24100"/>
    <x v="12"/>
    <s v="EMEA"/>
    <s v="Medium"/>
  </r>
  <r>
    <n v="10339"/>
    <n v="55"/>
    <n v="71.25"/>
    <n v="15"/>
    <n v="3918.75"/>
    <n v="1.7999999999999999E-2"/>
    <n v="70.537499999999994"/>
    <d v="2021-11-23T00:00:00"/>
    <s v="Shipped"/>
    <n v="4"/>
    <n v="2021"/>
    <s v="Ships"/>
    <n v="90"/>
    <s v="Minato-ku"/>
    <s v="106-0032"/>
    <x v="11"/>
    <s v="Japan"/>
    <s v="Medium"/>
  </r>
  <r>
    <n v="10352"/>
    <n v="23"/>
    <n v="100"/>
    <n v="3"/>
    <n v="2352.67"/>
    <n v="1.7999999999999999E-2"/>
    <n v="42.348059999999997"/>
    <d v="2021-12-03T00:00:00"/>
    <s v="Shipped"/>
    <n v="4"/>
    <n v="2021"/>
    <s v="Ships"/>
    <n v="90"/>
    <s v="Brickhaven"/>
    <n v="58339"/>
    <x v="0"/>
    <s v="NA"/>
    <s v="Small"/>
  </r>
  <r>
    <n v="10361"/>
    <n v="24"/>
    <n v="45.39"/>
    <n v="14"/>
    <n v="1089.3599999999999"/>
    <n v="1.7999999999999999E-2"/>
    <n v="19.608479999999997"/>
    <d v="2021-12-17T00:00:00"/>
    <s v="Shipped"/>
    <n v="4"/>
    <n v="2021"/>
    <s v="Ships"/>
    <n v="90"/>
    <s v="Chatswood"/>
    <n v="2067"/>
    <x v="3"/>
    <s v="APAC"/>
    <s v="Small"/>
  </r>
  <r>
    <n v="10373"/>
    <n v="32"/>
    <n v="84.41"/>
    <n v="15"/>
    <n v="2701.12"/>
    <n v="1.7999999999999999E-2"/>
    <n v="48.620159999999991"/>
    <d v="2022-01-31T00:00:00"/>
    <s v="Shipped"/>
    <n v="1"/>
    <n v="2022"/>
    <s v="Ships"/>
    <n v="90"/>
    <s v="Oulu"/>
    <n v="90110"/>
    <x v="4"/>
    <s v="EMEA"/>
    <s v="Small"/>
  </r>
  <r>
    <n v="10386"/>
    <n v="29"/>
    <n v="85.76"/>
    <n v="13"/>
    <n v="2487.04"/>
    <n v="1.7999999999999999E-2"/>
    <n v="44.766719999999999"/>
    <d v="2022-03-01T00:00:00"/>
    <s v="Resolved"/>
    <n v="1"/>
    <n v="2022"/>
    <s v="Ships"/>
    <n v="90"/>
    <s v="Madrid"/>
    <n v="28034"/>
    <x v="7"/>
    <s v="EMEA"/>
    <s v="Small"/>
  </r>
  <r>
    <n v="10398"/>
    <n v="36"/>
    <n v="100"/>
    <n v="7"/>
    <n v="3910.32"/>
    <n v="1.7999999999999999E-2"/>
    <n v="70.385759999999991"/>
    <d v="2022-03-30T00:00:00"/>
    <s v="Shipped"/>
    <n v="1"/>
    <n v="2022"/>
    <s v="Ships"/>
    <n v="90"/>
    <s v="Reims"/>
    <n v="51100"/>
    <x v="1"/>
    <s v="EMEA"/>
    <s v="Medium"/>
  </r>
  <r>
    <n v="10400"/>
    <n v="46"/>
    <n v="87.8"/>
    <n v="5"/>
    <n v="4038.8"/>
    <n v="1.7999999999999999E-2"/>
    <n v="72.698399999999992"/>
    <d v="2022-04-01T00:00:00"/>
    <s v="Shipped"/>
    <n v="2"/>
    <n v="2022"/>
    <s v="Ships"/>
    <n v="90"/>
    <s v="San Jose"/>
    <n v="94217"/>
    <x v="0"/>
    <s v="NA"/>
    <s v="Medium"/>
  </r>
  <r>
    <n v="10415"/>
    <n v="32"/>
    <n v="95.95"/>
    <n v="4"/>
    <n v="3070.4"/>
    <n v="1.7999999999999999E-2"/>
    <n v="55.267199999999995"/>
    <d v="2022-05-09T00:00:00"/>
    <s v="Disputed"/>
    <n v="2"/>
    <n v="2022"/>
    <s v="Ships"/>
    <n v="90"/>
    <s v="Glen Waverly"/>
    <n v="3150"/>
    <x v="3"/>
    <s v="APAC"/>
    <s v="Medium"/>
  </r>
  <r>
    <n v="10106"/>
    <n v="34"/>
    <n v="100"/>
    <n v="9"/>
    <n v="3763.46"/>
    <n v="1.4999999999999999E-2"/>
    <n v="56.451900000000002"/>
    <d v="2020-02-17T00:00:00"/>
    <s v="Shipped"/>
    <n v="1"/>
    <n v="2020"/>
    <s v="Planes"/>
    <n v="99"/>
    <s v="Bergamo"/>
    <n v="24100"/>
    <x v="12"/>
    <s v="EMEA"/>
    <s v="Medium"/>
  </r>
  <r>
    <n v="10120"/>
    <n v="24"/>
    <n v="100"/>
    <n v="15"/>
    <n v="2584.8000000000002"/>
    <n v="1.4999999999999999E-2"/>
    <n v="38.771999999999998"/>
    <d v="2020-04-29T00:00:00"/>
    <s v="Shipped"/>
    <n v="2"/>
    <n v="2020"/>
    <s v="Planes"/>
    <n v="99"/>
    <s v="Melbourne"/>
    <n v="3004"/>
    <x v="3"/>
    <s v="APAC"/>
    <s v="Small"/>
  </r>
  <r>
    <n v="10131"/>
    <n v="40"/>
    <n v="100"/>
    <n v="1"/>
    <n v="4427.6000000000004"/>
    <n v="1.4999999999999999E-2"/>
    <n v="66.414000000000001"/>
    <d v="2020-06-16T00:00:00"/>
    <s v="Shipped"/>
    <n v="2"/>
    <n v="2020"/>
    <s v="Planes"/>
    <n v="99"/>
    <s v="Glendale"/>
    <n v="97561"/>
    <x v="0"/>
    <s v="NA"/>
    <s v="Medium"/>
  </r>
  <r>
    <n v="10143"/>
    <n v="26"/>
    <n v="82.77"/>
    <n v="4"/>
    <n v="2152.02"/>
    <n v="1.4999999999999999E-2"/>
    <n v="32.280299999999997"/>
    <d v="2020-08-10T00:00:00"/>
    <s v="Shipped"/>
    <n v="3"/>
    <n v="2020"/>
    <s v="Planes"/>
    <n v="99"/>
    <s v="New Bedford"/>
    <n v="50553"/>
    <x v="0"/>
    <s v="NA"/>
    <s v="Small"/>
  </r>
  <r>
    <n v="10155"/>
    <n v="20"/>
    <n v="100"/>
    <n v="2"/>
    <n v="2353.4"/>
    <n v="1.4999999999999999E-2"/>
    <n v="35.301000000000002"/>
    <d v="2020-10-06T00:00:00"/>
    <s v="Shipped"/>
    <n v="4"/>
    <n v="2020"/>
    <s v="Planes"/>
    <n v="99"/>
    <s v="Helsinki"/>
    <n v="21240"/>
    <x v="4"/>
    <s v="EMEA"/>
    <s v="Small"/>
  </r>
  <r>
    <n v="10168"/>
    <n v="31"/>
    <n v="100"/>
    <n v="16"/>
    <n v="3431.39"/>
    <n v="1.4999999999999999E-2"/>
    <n v="51.470849999999999"/>
    <d v="2020-10-28T00:00:00"/>
    <s v="Shipped"/>
    <n v="4"/>
    <n v="2020"/>
    <s v="Planes"/>
    <n v="99"/>
    <s v="Burlingame"/>
    <n v="94217"/>
    <x v="0"/>
    <s v="NA"/>
    <s v="Medium"/>
  </r>
  <r>
    <n v="10178"/>
    <n v="22"/>
    <n v="87.75"/>
    <n v="1"/>
    <n v="1930.5"/>
    <n v="1.4999999999999999E-2"/>
    <n v="28.9575"/>
    <d v="2020-11-08T00:00:00"/>
    <s v="Shipped"/>
    <n v="4"/>
    <n v="2020"/>
    <s v="Planes"/>
    <n v="99"/>
    <s v="Toulouse"/>
    <n v="31000"/>
    <x v="1"/>
    <s v="EMEA"/>
    <s v="Small"/>
  </r>
  <r>
    <n v="10198"/>
    <n v="42"/>
    <n v="100"/>
    <n v="1"/>
    <n v="4774.5600000000004"/>
    <n v="1.4999999999999999E-2"/>
    <n v="71.618400000000008"/>
    <d v="2020-11-27T00:00:00"/>
    <s v="Shipped"/>
    <n v="4"/>
    <n v="2020"/>
    <s v="Planes"/>
    <n v="99"/>
    <s v="Makati City"/>
    <s v="1227 MM"/>
    <x v="15"/>
    <s v="Japan"/>
    <s v="Medium"/>
  </r>
  <r>
    <n v="10210"/>
    <n v="26"/>
    <n v="99.72"/>
    <n v="14"/>
    <n v="2592.7199999999998"/>
    <n v="1.4999999999999999E-2"/>
    <n v="38.890799999999999"/>
    <d v="2021-01-12T00:00:00"/>
    <s v="Shipped"/>
    <n v="1"/>
    <n v="2021"/>
    <s v="Planes"/>
    <n v="99"/>
    <s v="Osaka"/>
    <s v="530-0003"/>
    <x v="11"/>
    <s v="Japan"/>
    <s v="Small"/>
  </r>
  <r>
    <n v="10222"/>
    <n v="37"/>
    <n v="87.75"/>
    <n v="1"/>
    <n v="3246.75"/>
    <n v="1.4999999999999999E-2"/>
    <n v="48.701250000000002"/>
    <d v="2021-02-19T00:00:00"/>
    <s v="Shipped"/>
    <n v="1"/>
    <n v="2021"/>
    <s v="Planes"/>
    <n v="99"/>
    <s v="San Diego"/>
    <n v="91217"/>
    <x v="0"/>
    <s v="NA"/>
    <s v="Medium"/>
  </r>
  <r>
    <n v="10235"/>
    <n v="38"/>
    <n v="88.75"/>
    <n v="10"/>
    <n v="3372.5"/>
    <n v="1.4999999999999999E-2"/>
    <n v="50.587499999999999"/>
    <d v="2021-04-02T00:00:00"/>
    <s v="Shipped"/>
    <n v="2"/>
    <n v="2021"/>
    <s v="Planes"/>
    <n v="99"/>
    <s v="Tsawassen"/>
    <s v="T2F 8M4"/>
    <x v="10"/>
    <s v="NA"/>
    <s v="Medium"/>
  </r>
  <r>
    <n v="10250"/>
    <n v="35"/>
    <n v="100"/>
    <n v="11"/>
    <n v="3909.15"/>
    <n v="1.4999999999999999E-2"/>
    <n v="58.637250000000002"/>
    <d v="2021-05-11T00:00:00"/>
    <s v="Shipped"/>
    <n v="2"/>
    <n v="2021"/>
    <s v="Planes"/>
    <n v="99"/>
    <s v="San Jose"/>
    <n v="94217"/>
    <x v="0"/>
    <s v="NA"/>
    <s v="Medium"/>
  </r>
  <r>
    <n v="10262"/>
    <n v="33"/>
    <n v="90.75"/>
    <n v="6"/>
    <n v="2994.75"/>
    <n v="1.4999999999999999E-2"/>
    <n v="44.921250000000001"/>
    <d v="2021-06-24T00:00:00"/>
    <s v="Cancelled"/>
    <n v="2"/>
    <n v="2021"/>
    <s v="Planes"/>
    <n v="99"/>
    <s v="Madrid"/>
    <n v="28034"/>
    <x v="7"/>
    <s v="EMEA"/>
    <s v="Small"/>
  </r>
  <r>
    <n v="10275"/>
    <n v="39"/>
    <n v="100"/>
    <n v="16"/>
    <n v="4472.5200000000004"/>
    <n v="1.4999999999999999E-2"/>
    <n v="67.087800000000001"/>
    <d v="2021-07-23T00:00:00"/>
    <s v="Shipped"/>
    <n v="3"/>
    <n v="2021"/>
    <s v="Planes"/>
    <n v="99"/>
    <s v="Nantes"/>
    <n v="44000"/>
    <x v="1"/>
    <s v="EMEA"/>
    <s v="Medium"/>
  </r>
  <r>
    <n v="10284"/>
    <n v="45"/>
    <n v="100"/>
    <n v="8"/>
    <n v="4576.95"/>
    <n v="1.4999999999999999E-2"/>
    <n v="68.65424999999999"/>
    <d v="2021-08-21T00:00:00"/>
    <s v="Shipped"/>
    <n v="3"/>
    <n v="2021"/>
    <s v="Planes"/>
    <n v="99"/>
    <s v="Oslo"/>
    <s v="N 0106"/>
    <x v="2"/>
    <s v="EMEA"/>
    <s v="Medium"/>
  </r>
  <r>
    <n v="10296"/>
    <n v="24"/>
    <n v="100"/>
    <n v="4"/>
    <n v="2441.04"/>
    <n v="1.4999999999999999E-2"/>
    <n v="36.615600000000001"/>
    <d v="2021-09-15T00:00:00"/>
    <s v="Shipped"/>
    <n v="3"/>
    <n v="2021"/>
    <s v="Planes"/>
    <n v="99"/>
    <s v="Munich"/>
    <n v="80686"/>
    <x v="16"/>
    <s v="EMEA"/>
    <s v="Small"/>
  </r>
  <r>
    <n v="10308"/>
    <n v="35"/>
    <n v="88.75"/>
    <n v="14"/>
    <n v="3106.25"/>
    <n v="1.4999999999999999E-2"/>
    <n v="46.59375"/>
    <d v="2021-10-15T00:00:00"/>
    <s v="Shipped"/>
    <n v="4"/>
    <n v="2021"/>
    <s v="Planes"/>
    <n v="99"/>
    <s v="White Plains"/>
    <n v="24067"/>
    <x v="0"/>
    <s v="NA"/>
    <s v="Medium"/>
  </r>
  <r>
    <n v="10316"/>
    <n v="23"/>
    <n v="100"/>
    <n v="6"/>
    <n v="2706.41"/>
    <n v="1.4999999999999999E-2"/>
    <n v="40.596149999999994"/>
    <d v="2021-11-01T00:00:00"/>
    <s v="Shipped"/>
    <n v="4"/>
    <n v="2021"/>
    <s v="Planes"/>
    <n v="99"/>
    <s v="Cowes"/>
    <s v="PO31 7PJ"/>
    <x v="6"/>
    <s v="EMEA"/>
    <s v="Small"/>
  </r>
  <r>
    <n v="10328"/>
    <n v="37"/>
    <n v="100"/>
    <n v="10"/>
    <n v="4021.53"/>
    <n v="1.4999999999999999E-2"/>
    <n v="60.322949999999999"/>
    <d v="2021-11-12T00:00:00"/>
    <s v="Shipped"/>
    <n v="4"/>
    <n v="2021"/>
    <s v="Planes"/>
    <n v="99"/>
    <s v="Bergamo"/>
    <n v="24100"/>
    <x v="12"/>
    <s v="EMEA"/>
    <s v="Medium"/>
  </r>
  <r>
    <n v="10340"/>
    <n v="55"/>
    <n v="87.75"/>
    <n v="7"/>
    <n v="4826.25"/>
    <n v="1.4999999999999999E-2"/>
    <n v="72.393749999999997"/>
    <d v="2021-11-24T00:00:00"/>
    <s v="Shipped"/>
    <n v="4"/>
    <n v="2021"/>
    <s v="Planes"/>
    <n v="99"/>
    <s v="Barcelona"/>
    <n v="8022"/>
    <x v="7"/>
    <s v="EMEA"/>
    <s v="Medium"/>
  </r>
  <r>
    <n v="10352"/>
    <n v="49"/>
    <n v="100"/>
    <n v="2"/>
    <n v="4935.28"/>
    <n v="1.4999999999999999E-2"/>
    <n v="74.029199999999989"/>
    <d v="2021-12-03T00:00:00"/>
    <s v="Shipped"/>
    <n v="4"/>
    <n v="2021"/>
    <s v="Planes"/>
    <n v="99"/>
    <s v="Brickhaven"/>
    <n v="58339"/>
    <x v="0"/>
    <s v="NA"/>
    <s v="Medium"/>
  </r>
  <r>
    <n v="10361"/>
    <n v="26"/>
    <n v="100"/>
    <n v="9"/>
    <n v="2754.7"/>
    <n v="1.4999999999999999E-2"/>
    <n v="41.320499999999996"/>
    <d v="2021-12-17T00:00:00"/>
    <s v="Shipped"/>
    <n v="4"/>
    <n v="2021"/>
    <s v="Planes"/>
    <n v="99"/>
    <s v="Chatswood"/>
    <n v="2067"/>
    <x v="3"/>
    <s v="APAC"/>
    <s v="Small"/>
  </r>
  <r>
    <n v="10375"/>
    <n v="33"/>
    <n v="100"/>
    <n v="1"/>
    <n v="3856.71"/>
    <n v="1.4999999999999999E-2"/>
    <n v="57.850650000000002"/>
    <d v="2022-02-03T00:00:00"/>
    <s v="Shipped"/>
    <n v="1"/>
    <n v="2022"/>
    <s v="Planes"/>
    <n v="99"/>
    <s v="Nantes"/>
    <n v="44000"/>
    <x v="1"/>
    <s v="EMEA"/>
    <s v="Medium"/>
  </r>
  <r>
    <n v="10386"/>
    <n v="37"/>
    <n v="83.84"/>
    <n v="14"/>
    <n v="3102.08"/>
    <n v="1.4999999999999999E-2"/>
    <n v="46.531199999999998"/>
    <d v="2022-03-01T00:00:00"/>
    <s v="Resolved"/>
    <n v="1"/>
    <n v="2022"/>
    <s v="Planes"/>
    <n v="99"/>
    <s v="Madrid"/>
    <n v="28034"/>
    <x v="7"/>
    <s v="EMEA"/>
    <s v="Medium"/>
  </r>
  <r>
    <n v="10398"/>
    <n v="22"/>
    <n v="86.76"/>
    <n v="8"/>
    <n v="1908.72"/>
    <n v="1.4999999999999999E-2"/>
    <n v="28.630800000000001"/>
    <d v="2022-03-30T00:00:00"/>
    <s v="Shipped"/>
    <n v="1"/>
    <n v="2022"/>
    <s v="Planes"/>
    <n v="99"/>
    <s v="Reims"/>
    <n v="51100"/>
    <x v="1"/>
    <s v="EMEA"/>
    <s v="Small"/>
  </r>
  <r>
    <n v="10401"/>
    <n v="85"/>
    <n v="88.75"/>
    <n v="10"/>
    <n v="7543.75"/>
    <n v="1.4999999999999999E-2"/>
    <n v="113.15625"/>
    <d v="2022-04-03T00:00:00"/>
    <s v="On Hold"/>
    <n v="2"/>
    <n v="2022"/>
    <s v="Planes"/>
    <n v="99"/>
    <s v="Newark"/>
    <n v="94019"/>
    <x v="0"/>
    <s v="NA"/>
    <s v="Large"/>
  </r>
  <r>
    <n v="10416"/>
    <n v="22"/>
    <n v="100"/>
    <n v="11"/>
    <n v="2457.1799999999998"/>
    <n v="1.4999999999999999E-2"/>
    <n v="36.857699999999994"/>
    <d v="2022-05-10T00:00:00"/>
    <s v="Shipped"/>
    <n v="2"/>
    <n v="2022"/>
    <s v="Planes"/>
    <n v="99"/>
    <s v="Reggio Emilia"/>
    <n v="42100"/>
    <x v="12"/>
    <s v="EMEA"/>
    <s v="Small"/>
  </r>
  <r>
    <n v="10105"/>
    <n v="31"/>
    <n v="65.77"/>
    <n v="3"/>
    <n v="2038.87"/>
    <n v="1.7999999999999999E-2"/>
    <n v="36.699659999999994"/>
    <d v="2020-02-11T00:00:00"/>
    <s v="Shipped"/>
    <n v="1"/>
    <n v="2020"/>
    <s v="Ships"/>
    <n v="72"/>
    <s v="Kobenhavn"/>
    <n v="1734"/>
    <x v="13"/>
    <s v="EMEA"/>
    <s v="Small"/>
  </r>
  <r>
    <n v="10119"/>
    <n v="38"/>
    <n v="65.77"/>
    <n v="12"/>
    <n v="2499.2600000000002"/>
    <n v="1.7999999999999999E-2"/>
    <n v="44.98668"/>
    <d v="2020-04-28T00:00:00"/>
    <s v="Shipped"/>
    <n v="2"/>
    <n v="2020"/>
    <s v="Ships"/>
    <n v="72"/>
    <s v="Salzburg"/>
    <n v="5020"/>
    <x v="5"/>
    <s v="EMEA"/>
    <s v="Small"/>
  </r>
  <r>
    <n v="10129"/>
    <n v="45"/>
    <n v="85.29"/>
    <n v="3"/>
    <n v="3838.05"/>
    <n v="1.7999999999999999E-2"/>
    <n v="69.084900000000005"/>
    <d v="2020-06-12T00:00:00"/>
    <s v="Shipped"/>
    <n v="2"/>
    <n v="2020"/>
    <s v="Ships"/>
    <n v="72"/>
    <s v="London"/>
    <s v="WX3 6FW"/>
    <x v="6"/>
    <s v="EMEA"/>
    <s v="Medium"/>
  </r>
  <r>
    <n v="10143"/>
    <n v="31"/>
    <n v="85.29"/>
    <n v="16"/>
    <n v="2643.99"/>
    <n v="1.7999999999999999E-2"/>
    <n v="47.591819999999991"/>
    <d v="2020-08-10T00:00:00"/>
    <s v="Shipped"/>
    <n v="3"/>
    <n v="2020"/>
    <s v="Ships"/>
    <n v="72"/>
    <s v="New Bedford"/>
    <n v="50553"/>
    <x v="0"/>
    <s v="NA"/>
    <s v="Small"/>
  </r>
  <r>
    <n v="10154"/>
    <n v="36"/>
    <n v="64.33"/>
    <n v="1"/>
    <n v="2315.88"/>
    <n v="1.7999999999999999E-2"/>
    <n v="41.685839999999999"/>
    <d v="2020-10-02T00:00:00"/>
    <s v="Shipped"/>
    <n v="4"/>
    <n v="2020"/>
    <s v="Ships"/>
    <n v="72"/>
    <s v="Glendale"/>
    <n v="92561"/>
    <x v="0"/>
    <s v="NA"/>
    <s v="Small"/>
  </r>
  <r>
    <n v="10167"/>
    <n v="46"/>
    <n v="70.11"/>
    <n v="10"/>
    <n v="3225.06"/>
    <n v="1.7999999999999999E-2"/>
    <n v="58.051079999999992"/>
    <d v="2020-10-23T00:00:00"/>
    <s v="Cancelled"/>
    <n v="4"/>
    <n v="2020"/>
    <s v="Ships"/>
    <n v="72"/>
    <s v="Boras"/>
    <s v="S-844 67"/>
    <x v="8"/>
    <s v="EMEA"/>
    <s v="Medium"/>
  </r>
  <r>
    <n v="10177"/>
    <n v="32"/>
    <n v="76.62"/>
    <n v="1"/>
    <n v="2451.84"/>
    <n v="1.7999999999999999E-2"/>
    <n v="44.133119999999998"/>
    <d v="2020-11-07T00:00:00"/>
    <s v="Shipped"/>
    <n v="4"/>
    <n v="2020"/>
    <s v="Ships"/>
    <n v="72"/>
    <s v="Madrid"/>
    <n v="28023"/>
    <x v="7"/>
    <s v="EMEA"/>
    <s v="Small"/>
  </r>
  <r>
    <n v="10185"/>
    <n v="39"/>
    <n v="57.82"/>
    <n v="1"/>
    <n v="2254.98"/>
    <n v="1.7999999999999999E-2"/>
    <n v="40.589639999999996"/>
    <d v="2020-11-14T00:00:00"/>
    <s v="Shipped"/>
    <n v="4"/>
    <n v="2020"/>
    <s v="Ships"/>
    <n v="72"/>
    <s v="New Bedford"/>
    <n v="50553"/>
    <x v="0"/>
    <s v="NA"/>
    <s v="Small"/>
  </r>
  <r>
    <n v="10197"/>
    <n v="50"/>
    <n v="78.790000000000006"/>
    <n v="7"/>
    <n v="3939.5"/>
    <n v="1.7999999999999999E-2"/>
    <n v="70.911000000000001"/>
    <d v="2020-11-26T00:00:00"/>
    <s v="Shipped"/>
    <n v="4"/>
    <n v="2020"/>
    <s v="Ships"/>
    <n v="72"/>
    <s v="Barcelona"/>
    <n v="8022"/>
    <x v="7"/>
    <s v="EMEA"/>
    <s v="Medium"/>
  </r>
  <r>
    <n v="10208"/>
    <n v="46"/>
    <n v="74.45"/>
    <n v="1"/>
    <n v="3424.7"/>
    <n v="1.7999999999999999E-2"/>
    <n v="61.64459999999999"/>
    <d v="2021-01-02T00:00:00"/>
    <s v="Shipped"/>
    <n v="1"/>
    <n v="2021"/>
    <s v="Ships"/>
    <n v="72"/>
    <s v="Lyon"/>
    <n v="69004"/>
    <x v="1"/>
    <s v="EMEA"/>
    <s v="Medium"/>
  </r>
  <r>
    <n v="10222"/>
    <n v="36"/>
    <n v="80.95"/>
    <n v="13"/>
    <n v="2914.2"/>
    <n v="1.7999999999999999E-2"/>
    <n v="52.45559999999999"/>
    <d v="2021-02-19T00:00:00"/>
    <s v="Shipped"/>
    <n v="1"/>
    <n v="2021"/>
    <s v="Ships"/>
    <n v="72"/>
    <s v="San Diego"/>
    <n v="91217"/>
    <x v="0"/>
    <s v="NA"/>
    <s v="Small"/>
  </r>
  <r>
    <n v="10233"/>
    <n v="29"/>
    <n v="82.4"/>
    <n v="1"/>
    <n v="2389.6"/>
    <n v="1.7999999999999999E-2"/>
    <n v="43.012799999999999"/>
    <d v="2021-03-29T00:00:00"/>
    <s v="Shipped"/>
    <n v="1"/>
    <n v="2021"/>
    <s v="Ships"/>
    <n v="72"/>
    <s v="Newark"/>
    <n v="94019"/>
    <x v="0"/>
    <s v="NA"/>
    <s v="Small"/>
  </r>
  <r>
    <n v="10248"/>
    <n v="32"/>
    <n v="75.89"/>
    <n v="4"/>
    <n v="2428.48"/>
    <n v="1.7999999999999999E-2"/>
    <n v="43.71264"/>
    <d v="2021-05-07T00:00:00"/>
    <s v="Cancelled"/>
    <n v="2"/>
    <n v="2021"/>
    <s v="Ships"/>
    <n v="72"/>
    <s v="NYC"/>
    <n v="10022"/>
    <x v="0"/>
    <s v="NA"/>
    <s v="Small"/>
  </r>
  <r>
    <n v="10261"/>
    <n v="44"/>
    <n v="68.67"/>
    <n v="2"/>
    <n v="3021.48"/>
    <n v="1.7999999999999999E-2"/>
    <n v="54.386639999999993"/>
    <d v="2021-06-17T00:00:00"/>
    <s v="Shipped"/>
    <n v="2"/>
    <n v="2021"/>
    <s v="Ships"/>
    <n v="72"/>
    <s v="Montreal"/>
    <s v="H1J 1C3"/>
    <x v="10"/>
    <s v="NA"/>
    <s v="Medium"/>
  </r>
  <r>
    <n v="10273"/>
    <n v="42"/>
    <n v="62.16"/>
    <n v="5"/>
    <n v="2610.7199999999998"/>
    <n v="1.7999999999999999E-2"/>
    <n v="46.992959999999989"/>
    <d v="2021-07-21T00:00:00"/>
    <s v="Shipped"/>
    <n v="3"/>
    <n v="2021"/>
    <s v="Ships"/>
    <n v="72"/>
    <s v="Bruxelles"/>
    <s v="B-1180"/>
    <x v="14"/>
    <s v="EMEA"/>
    <s v="Small"/>
  </r>
  <r>
    <n v="10283"/>
    <n v="47"/>
    <n v="65.77"/>
    <n v="7"/>
    <n v="3091.19"/>
    <n v="1.7999999999999999E-2"/>
    <n v="55.641419999999997"/>
    <d v="2021-08-20T00:00:00"/>
    <s v="Shipped"/>
    <n v="3"/>
    <n v="2021"/>
    <s v="Ships"/>
    <n v="72"/>
    <s v="Tsawassen"/>
    <s v="T2F 8M4"/>
    <x v="10"/>
    <s v="NA"/>
    <s v="Medium"/>
  </r>
  <r>
    <n v="10295"/>
    <n v="44"/>
    <n v="58.55"/>
    <n v="2"/>
    <n v="2576.1999999999998"/>
    <n v="1.7999999999999999E-2"/>
    <n v="46.371599999999994"/>
    <d v="2021-09-10T00:00:00"/>
    <s v="Shipped"/>
    <n v="3"/>
    <n v="2021"/>
    <s v="Ships"/>
    <n v="72"/>
    <s v="Boston"/>
    <n v="51003"/>
    <x v="0"/>
    <s v="NA"/>
    <s v="Small"/>
  </r>
  <r>
    <n v="10306"/>
    <n v="43"/>
    <n v="75.17"/>
    <n v="1"/>
    <n v="3232.31"/>
    <n v="1.7999999999999999E-2"/>
    <n v="58.181579999999997"/>
    <d v="2021-10-14T00:00:00"/>
    <s v="Shipped"/>
    <n v="4"/>
    <n v="2021"/>
    <s v="Ships"/>
    <n v="72"/>
    <s v="Manchester"/>
    <s v="EC2 5NT"/>
    <x v="6"/>
    <s v="EMEA"/>
    <s v="Medium"/>
  </r>
  <r>
    <n v="10316"/>
    <n v="48"/>
    <n v="74.45"/>
    <n v="18"/>
    <n v="3573.6"/>
    <n v="1.7999999999999999E-2"/>
    <n v="64.324799999999996"/>
    <d v="2021-11-01T00:00:00"/>
    <s v="Shipped"/>
    <n v="4"/>
    <n v="2021"/>
    <s v="Ships"/>
    <n v="72"/>
    <s v="Cowes"/>
    <s v="PO31 7PJ"/>
    <x v="6"/>
    <s v="EMEA"/>
    <s v="Medium"/>
  </r>
  <r>
    <n v="10327"/>
    <n v="21"/>
    <n v="96.31"/>
    <n v="1"/>
    <n v="2022.51"/>
    <n v="1.7999999999999999E-2"/>
    <n v="36.405179999999994"/>
    <d v="2021-11-10T00:00:00"/>
    <s v="Resolved"/>
    <n v="4"/>
    <n v="2021"/>
    <s v="Ships"/>
    <n v="72"/>
    <s v="Kobenhavn"/>
    <n v="1734"/>
    <x v="13"/>
    <s v="EMEA"/>
    <s v="Small"/>
  </r>
  <r>
    <n v="10339"/>
    <n v="50"/>
    <n v="74.349999999999994"/>
    <n v="9"/>
    <n v="3717.5"/>
    <n v="1.7999999999999999E-2"/>
    <n v="66.914999999999992"/>
    <d v="2021-11-23T00:00:00"/>
    <s v="Shipped"/>
    <n v="4"/>
    <n v="2021"/>
    <s v="Ships"/>
    <n v="72"/>
    <s v="Minato-ku"/>
    <s v="106-0032"/>
    <x v="11"/>
    <s v="Japan"/>
    <s v="Medium"/>
  </r>
  <r>
    <n v="10350"/>
    <n v="29"/>
    <n v="75.349999999999994"/>
    <n v="12"/>
    <n v="2185.15"/>
    <n v="1.7999999999999999E-2"/>
    <n v="39.332699999999996"/>
    <d v="2021-12-02T00:00:00"/>
    <s v="Shipped"/>
    <n v="4"/>
    <n v="2021"/>
    <s v="Ships"/>
    <n v="72"/>
    <s v="Madrid"/>
    <n v="28034"/>
    <x v="7"/>
    <s v="EMEA"/>
    <s v="Small"/>
  </r>
  <r>
    <n v="10373"/>
    <n v="41"/>
    <n v="70.33"/>
    <n v="16"/>
    <n v="2883.53"/>
    <n v="1.7999999999999999E-2"/>
    <n v="51.90354"/>
    <d v="2022-01-31T00:00:00"/>
    <s v="Shipped"/>
    <n v="1"/>
    <n v="2022"/>
    <s v="Ships"/>
    <n v="72"/>
    <s v="Oulu"/>
    <n v="90110"/>
    <x v="4"/>
    <s v="EMEA"/>
    <s v="Small"/>
  </r>
  <r>
    <n v="10386"/>
    <n v="37"/>
    <n v="100"/>
    <n v="10"/>
    <n v="5017.57"/>
    <n v="1.7999999999999999E-2"/>
    <n v="90.316259999999986"/>
    <d v="2022-03-01T00:00:00"/>
    <s v="Resolved"/>
    <n v="1"/>
    <n v="2022"/>
    <s v="Ships"/>
    <n v="72"/>
    <s v="Madrid"/>
    <n v="28034"/>
    <x v="7"/>
    <s v="EMEA"/>
    <s v="Medium"/>
  </r>
  <r>
    <n v="10397"/>
    <n v="22"/>
    <n v="66.5"/>
    <n v="4"/>
    <n v="1463"/>
    <n v="1.7999999999999999E-2"/>
    <n v="26.334"/>
    <d v="2022-03-28T00:00:00"/>
    <s v="Shipped"/>
    <n v="1"/>
    <n v="2022"/>
    <s v="Ships"/>
    <n v="72"/>
    <s v="Toulouse"/>
    <n v="31000"/>
    <x v="1"/>
    <s v="EMEA"/>
    <s v="Small"/>
  </r>
  <r>
    <n v="10414"/>
    <n v="31"/>
    <n v="75.89"/>
    <n v="4"/>
    <n v="2352.59"/>
    <n v="1.7999999999999999E-2"/>
    <n v="42.346620000000001"/>
    <d v="2022-05-06T00:00:00"/>
    <s v="On Hold"/>
    <n v="2"/>
    <n v="2022"/>
    <s v="Ships"/>
    <n v="72"/>
    <s v="Boston"/>
    <n v="51003"/>
    <x v="0"/>
    <s v="NA"/>
    <s v="Small"/>
  </r>
  <r>
    <n v="10103"/>
    <n v="42"/>
    <n v="100"/>
    <n v="6"/>
    <n v="4460.82"/>
    <n v="0.05"/>
    <n v="223.041"/>
    <d v="2020-01-29T00:00:00"/>
    <s v="Shipped"/>
    <n v="1"/>
    <n v="2020"/>
    <s v="Classic Cars"/>
    <n v="101"/>
    <s v="Stavern"/>
    <n v="4110"/>
    <x v="2"/>
    <s v="EMEA"/>
    <s v="Medium"/>
  </r>
  <r>
    <n v="10114"/>
    <n v="42"/>
    <n v="100"/>
    <n v="10"/>
    <n v="4758.18"/>
    <n v="0.05"/>
    <n v="237.90900000000002"/>
    <d v="2020-04-01T00:00:00"/>
    <s v="Shipped"/>
    <n v="2"/>
    <n v="2020"/>
    <s v="Classic Cars"/>
    <n v="101"/>
    <s v="Paris"/>
    <n v="75012"/>
    <x v="1"/>
    <s v="EMEA"/>
    <s v="Medium"/>
  </r>
  <r>
    <n v="10126"/>
    <n v="45"/>
    <n v="100"/>
    <n v="6"/>
    <n v="4597.2"/>
    <n v="0.05"/>
    <n v="229.86"/>
    <d v="2020-05-28T00:00:00"/>
    <s v="Shipped"/>
    <n v="2"/>
    <n v="2020"/>
    <s v="Classic Cars"/>
    <n v="101"/>
    <s v="Madrid"/>
    <n v="28023"/>
    <x v="7"/>
    <s v="EMEA"/>
    <s v="Medium"/>
  </r>
  <r>
    <n v="10140"/>
    <n v="36"/>
    <n v="100"/>
    <n v="6"/>
    <n v="4114.8"/>
    <n v="0.05"/>
    <n v="205.74"/>
    <d v="2020-07-24T00:00:00"/>
    <s v="Shipped"/>
    <n v="3"/>
    <n v="2020"/>
    <s v="Classic Cars"/>
    <n v="101"/>
    <s v="Burlingame"/>
    <n v="94217"/>
    <x v="0"/>
    <s v="NA"/>
    <s v="Medium"/>
  </r>
  <r>
    <n v="10150"/>
    <n v="20"/>
    <n v="100"/>
    <n v="3"/>
    <n v="2104"/>
    <n v="0.05"/>
    <n v="105.2"/>
    <d v="2020-09-19T00:00:00"/>
    <s v="Shipped"/>
    <n v="3"/>
    <n v="2020"/>
    <s v="Classic Cars"/>
    <n v="101"/>
    <s v="Singapore"/>
    <n v="79903"/>
    <x v="9"/>
    <s v="Japan"/>
    <s v="Small"/>
  </r>
  <r>
    <n v="10164"/>
    <n v="39"/>
    <n v="81.93"/>
    <n v="4"/>
    <n v="3195.27"/>
    <n v="0.05"/>
    <n v="159.76350000000002"/>
    <d v="2020-10-21T00:00:00"/>
    <s v="Resolved"/>
    <n v="4"/>
    <n v="2020"/>
    <s v="Classic Cars"/>
    <n v="101"/>
    <s v="Graz"/>
    <n v="8010"/>
    <x v="5"/>
    <s v="EMEA"/>
    <s v="Medium"/>
  </r>
  <r>
    <n v="10175"/>
    <n v="42"/>
    <n v="85.98"/>
    <n v="11"/>
    <n v="3611.16"/>
    <n v="0.05"/>
    <n v="180.55799999999999"/>
    <d v="2020-11-06T00:00:00"/>
    <s v="Shipped"/>
    <n v="4"/>
    <n v="2020"/>
    <s v="Classic Cars"/>
    <n v="101"/>
    <s v="London"/>
    <s v="WX3 6FW"/>
    <x v="6"/>
    <s v="EMEA"/>
    <s v="Medium"/>
  </r>
  <r>
    <n v="10183"/>
    <n v="23"/>
    <n v="86.99"/>
    <n v="3"/>
    <n v="2000.77"/>
    <n v="0.05"/>
    <n v="100.0385"/>
    <d v="2020-11-13T00:00:00"/>
    <s v="Shipped"/>
    <n v="4"/>
    <n v="2020"/>
    <s v="Classic Cars"/>
    <n v="101"/>
    <s v="Philadelphia"/>
    <n v="71270"/>
    <x v="0"/>
    <s v="NA"/>
    <s v="Small"/>
  </r>
  <r>
    <n v="10194"/>
    <n v="26"/>
    <n v="89.01"/>
    <n v="6"/>
    <n v="2314.2600000000002"/>
    <n v="0.05"/>
    <n v="115.71300000000002"/>
    <d v="2020-11-25T00:00:00"/>
    <s v="Shipped"/>
    <n v="4"/>
    <n v="2020"/>
    <s v="Classic Cars"/>
    <n v="101"/>
    <s v="Lyon"/>
    <n v="69004"/>
    <x v="1"/>
    <s v="EMEA"/>
    <s v="Small"/>
  </r>
  <r>
    <n v="10206"/>
    <n v="33"/>
    <n v="100"/>
    <n v="1"/>
    <n v="3871.89"/>
    <n v="0.05"/>
    <n v="193.59450000000001"/>
    <d v="2020-12-05T00:00:00"/>
    <s v="Shipped"/>
    <n v="4"/>
    <n v="2020"/>
    <s v="Classic Cars"/>
    <n v="101"/>
    <s v="Vancouver"/>
    <s v="V3F 2K1"/>
    <x v="10"/>
    <s v="NA"/>
    <s v="Medium"/>
  </r>
  <r>
    <n v="10217"/>
    <n v="31"/>
    <n v="88"/>
    <n v="6"/>
    <n v="2728"/>
    <n v="0.05"/>
    <n v="136.4"/>
    <d v="2021-02-04T00:00:00"/>
    <s v="Shipped"/>
    <n v="1"/>
    <n v="2021"/>
    <s v="Classic Cars"/>
    <n v="101"/>
    <s v="Singapore"/>
    <n v="69045"/>
    <x v="9"/>
    <s v="APAC"/>
    <s v="Small"/>
  </r>
  <r>
    <n v="10229"/>
    <n v="50"/>
    <n v="100"/>
    <n v="11"/>
    <n v="5614"/>
    <n v="0.05"/>
    <n v="280.7"/>
    <d v="2021-03-11T00:00:00"/>
    <s v="Shipped"/>
    <n v="1"/>
    <n v="2021"/>
    <s v="Classic Cars"/>
    <n v="101"/>
    <s v="San Rafael"/>
    <n v="97562"/>
    <x v="0"/>
    <s v="NA"/>
    <s v="Medium"/>
  </r>
  <r>
    <n v="10245"/>
    <n v="44"/>
    <n v="100"/>
    <n v="4"/>
    <n v="4628.8"/>
    <n v="0.05"/>
    <n v="231.44000000000003"/>
    <d v="2021-05-04T00:00:00"/>
    <s v="Shipped"/>
    <n v="2"/>
    <n v="2021"/>
    <s v="Classic Cars"/>
    <n v="101"/>
    <s v="New Haven"/>
    <n v="97823"/>
    <x v="0"/>
    <s v="NA"/>
    <s v="Medium"/>
  </r>
  <r>
    <n v="10258"/>
    <n v="45"/>
    <n v="80.92"/>
    <n v="1"/>
    <n v="3641.4"/>
    <n v="0.05"/>
    <n v="182.07000000000002"/>
    <d v="2021-06-15T00:00:00"/>
    <s v="Shipped"/>
    <n v="2"/>
    <n v="2021"/>
    <s v="Classic Cars"/>
    <n v="101"/>
    <s v="Minato-ku"/>
    <s v="106-0032"/>
    <x v="11"/>
    <s v="Japan"/>
    <s v="Medium"/>
  </r>
  <r>
    <n v="10270"/>
    <n v="46"/>
    <n v="88"/>
    <n v="4"/>
    <n v="4048"/>
    <n v="0.05"/>
    <n v="202.4"/>
    <d v="2021-07-19T00:00:00"/>
    <s v="Shipped"/>
    <n v="3"/>
    <n v="2021"/>
    <s v="Classic Cars"/>
    <n v="101"/>
    <s v="Chatswood"/>
    <n v="2067"/>
    <x v="3"/>
    <s v="APAC"/>
    <s v="Medium"/>
  </r>
  <r>
    <n v="10281"/>
    <n v="27"/>
    <n v="85.98"/>
    <n v="11"/>
    <n v="2321.46"/>
    <n v="0.05"/>
    <n v="116.07300000000001"/>
    <d v="2021-08-19T00:00:00"/>
    <s v="Shipped"/>
    <n v="3"/>
    <n v="2021"/>
    <s v="Classic Cars"/>
    <n v="101"/>
    <s v="Allentown"/>
    <n v="70267"/>
    <x v="0"/>
    <s v="NA"/>
    <s v="Small"/>
  </r>
  <r>
    <n v="10291"/>
    <n v="28"/>
    <n v="100"/>
    <n v="6"/>
    <n v="3256.96"/>
    <n v="0.05"/>
    <n v="162.84800000000001"/>
    <d v="2021-09-08T00:00:00"/>
    <s v="Shipped"/>
    <n v="3"/>
    <n v="2021"/>
    <s v="Classic Cars"/>
    <n v="101"/>
    <s v="Boras"/>
    <s v="S-844 67"/>
    <x v="8"/>
    <s v="EMEA"/>
    <s v="Medium"/>
  </r>
  <r>
    <n v="10304"/>
    <n v="40"/>
    <n v="100"/>
    <n v="1"/>
    <n v="4208"/>
    <n v="0.05"/>
    <n v="210.4"/>
    <d v="2021-10-11T00:00:00"/>
    <s v="Shipped"/>
    <n v="4"/>
    <n v="2021"/>
    <s v="Classic Cars"/>
    <n v="101"/>
    <s v="Versailles"/>
    <n v="78000"/>
    <x v="1"/>
    <s v="EMEA"/>
    <s v="Medium"/>
  </r>
  <r>
    <n v="10313"/>
    <n v="30"/>
    <n v="99.13"/>
    <n v="9"/>
    <n v="2973.9"/>
    <n v="0.05"/>
    <n v="148.69500000000002"/>
    <d v="2021-10-22T00:00:00"/>
    <s v="Shipped"/>
    <n v="4"/>
    <n v="2021"/>
    <s v="Classic Cars"/>
    <n v="101"/>
    <s v="Vancouver"/>
    <s v="V3F 2K1"/>
    <x v="10"/>
    <s v="NA"/>
    <s v="Small"/>
  </r>
  <r>
    <n v="10324"/>
    <n v="34"/>
    <n v="100"/>
    <n v="5"/>
    <n v="4248.3"/>
    <n v="0.05"/>
    <n v="212.41500000000002"/>
    <d v="2021-11-05T00:00:00"/>
    <s v="Shipped"/>
    <n v="4"/>
    <n v="2021"/>
    <s v="Classic Cars"/>
    <n v="101"/>
    <s v="NYC"/>
    <n v="10022"/>
    <x v="0"/>
    <s v="NA"/>
    <s v="Medium"/>
  </r>
  <r>
    <n v="10336"/>
    <n v="46"/>
    <n v="100"/>
    <n v="2"/>
    <n v="9558.7999999999993"/>
    <n v="0.05"/>
    <n v="477.94"/>
    <d v="2021-11-20T00:00:00"/>
    <s v="Shipped"/>
    <n v="4"/>
    <n v="2021"/>
    <s v="Classic Cars"/>
    <n v="101"/>
    <s v="Paris"/>
    <n v="75012"/>
    <x v="1"/>
    <s v="EMEA"/>
    <s v="Large"/>
  </r>
  <r>
    <n v="10348"/>
    <n v="32"/>
    <n v="82.83"/>
    <n v="7"/>
    <n v="2650.56"/>
    <n v="0.05"/>
    <n v="132.52799999999999"/>
    <d v="2021-11-01T00:00:00"/>
    <s v="Shipped"/>
    <n v="4"/>
    <n v="2021"/>
    <s v="Classic Cars"/>
    <n v="101"/>
    <s v="Madrid"/>
    <n v="28023"/>
    <x v="7"/>
    <s v="EMEA"/>
    <s v="Small"/>
  </r>
  <r>
    <n v="10358"/>
    <n v="27"/>
    <n v="100"/>
    <n v="3"/>
    <n v="3761.37"/>
    <n v="0.05"/>
    <n v="188.0685"/>
    <d v="2021-12-10T00:00:00"/>
    <s v="Shipped"/>
    <n v="4"/>
    <n v="2021"/>
    <s v="Classic Cars"/>
    <n v="101"/>
    <s v="Madrid"/>
    <n v="28034"/>
    <x v="7"/>
    <s v="EMEA"/>
    <s v="Medium"/>
  </r>
  <r>
    <n v="10371"/>
    <n v="34"/>
    <n v="100"/>
    <n v="3"/>
    <n v="4301.34"/>
    <n v="0.05"/>
    <n v="215.06700000000001"/>
    <d v="2022-01-23T00:00:00"/>
    <s v="Shipped"/>
    <n v="1"/>
    <n v="2022"/>
    <s v="Classic Cars"/>
    <n v="101"/>
    <s v="San Rafael"/>
    <n v="97562"/>
    <x v="0"/>
    <s v="NA"/>
    <s v="Medium"/>
  </r>
  <r>
    <n v="10382"/>
    <n v="34"/>
    <n v="54.84"/>
    <n v="9"/>
    <n v="1864.56"/>
    <n v="0.05"/>
    <n v="93.228000000000009"/>
    <d v="2022-02-17T00:00:00"/>
    <s v="Shipped"/>
    <n v="1"/>
    <n v="2022"/>
    <s v="Classic Cars"/>
    <n v="101"/>
    <s v="San Rafael"/>
    <n v="97562"/>
    <x v="0"/>
    <s v="NA"/>
    <s v="Small"/>
  </r>
  <r>
    <n v="10411"/>
    <n v="34"/>
    <n v="100"/>
    <n v="4"/>
    <n v="3576.8"/>
    <n v="0.05"/>
    <n v="178.84000000000003"/>
    <d v="2022-05-01T00:00:00"/>
    <s v="Shipped"/>
    <n v="2"/>
    <n v="2022"/>
    <s v="Classic Cars"/>
    <n v="101"/>
    <s v="Montreal"/>
    <s v="H1J 1C3"/>
    <x v="10"/>
    <s v="NA"/>
    <s v="Medium"/>
  </r>
  <r>
    <n v="10424"/>
    <n v="46"/>
    <n v="80.92"/>
    <n v="1"/>
    <n v="3722.32"/>
    <n v="0.05"/>
    <n v="186.11600000000001"/>
    <d v="2022-05-31T00:00:00"/>
    <s v="In Process"/>
    <n v="2"/>
    <n v="2022"/>
    <s v="Classic Cars"/>
    <n v="101"/>
    <s v="Madrid"/>
    <n v="28034"/>
    <x v="7"/>
    <s v="EMEA"/>
    <s v="Medium"/>
  </r>
  <r>
    <n v="10106"/>
    <n v="32"/>
    <n v="100"/>
    <n v="1"/>
    <n v="3986.56"/>
    <n v="1.4999999999999999E-2"/>
    <n v="59.798399999999994"/>
    <d v="2020-02-17T00:00:00"/>
    <s v="Shipped"/>
    <n v="1"/>
    <n v="2020"/>
    <s v="Planes"/>
    <n v="118"/>
    <s v="Bergamo"/>
    <n v="24100"/>
    <x v="12"/>
    <s v="EMEA"/>
    <s v="Medium"/>
  </r>
  <r>
    <n v="10120"/>
    <n v="24"/>
    <n v="100"/>
    <n v="7"/>
    <n v="3417.12"/>
    <n v="1.4999999999999999E-2"/>
    <n v="51.256799999999998"/>
    <d v="2020-04-29T00:00:00"/>
    <s v="Shipped"/>
    <n v="2"/>
    <n v="2020"/>
    <s v="Planes"/>
    <n v="118"/>
    <s v="Melbourne"/>
    <n v="3004"/>
    <x v="3"/>
    <s v="APAC"/>
    <s v="Medium"/>
  </r>
  <r>
    <n v="10133"/>
    <n v="27"/>
    <n v="99.67"/>
    <n v="2"/>
    <n v="2691.09"/>
    <n v="1.4999999999999999E-2"/>
    <n v="40.366350000000004"/>
    <d v="2020-06-27T00:00:00"/>
    <s v="Shipped"/>
    <n v="2"/>
    <n v="2020"/>
    <s v="Planes"/>
    <n v="118"/>
    <s v="Madrid"/>
    <n v="28034"/>
    <x v="7"/>
    <s v="EMEA"/>
    <s v="Small"/>
  </r>
  <r>
    <n v="10145"/>
    <n v="20"/>
    <n v="100"/>
    <n v="13"/>
    <n v="2752.6"/>
    <n v="1.4999999999999999E-2"/>
    <n v="41.288999999999994"/>
    <d v="2020-08-25T00:00:00"/>
    <s v="Shipped"/>
    <n v="3"/>
    <n v="2020"/>
    <s v="Planes"/>
    <n v="118"/>
    <s v="Pasadena"/>
    <n v="90003"/>
    <x v="0"/>
    <s v="NA"/>
    <s v="Small"/>
  </r>
  <r>
    <n v="10168"/>
    <n v="36"/>
    <n v="100"/>
    <n v="8"/>
    <n v="4527.72"/>
    <n v="1.4999999999999999E-2"/>
    <n v="67.915800000000004"/>
    <d v="2020-10-28T00:00:00"/>
    <s v="Shipped"/>
    <n v="4"/>
    <n v="2020"/>
    <s v="Planes"/>
    <n v="118"/>
    <s v="Burlingame"/>
    <n v="94217"/>
    <x v="0"/>
    <s v="NA"/>
    <s v="Medium"/>
  </r>
  <r>
    <n v="10188"/>
    <n v="29"/>
    <n v="100"/>
    <n v="8"/>
    <n v="3957.05"/>
    <n v="1.4999999999999999E-2"/>
    <n v="59.35575"/>
    <d v="2020-11-18T00:00:00"/>
    <s v="Shipped"/>
    <n v="4"/>
    <n v="2020"/>
    <s v="Planes"/>
    <n v="118"/>
    <s v="Bergen"/>
    <s v="N 5804"/>
    <x v="2"/>
    <s v="EMEA"/>
    <s v="Medium"/>
  </r>
  <r>
    <n v="10210"/>
    <n v="25"/>
    <n v="100"/>
    <n v="6"/>
    <n v="2818"/>
    <n v="1.4999999999999999E-2"/>
    <n v="42.269999999999996"/>
    <d v="2021-01-12T00:00:00"/>
    <s v="Shipped"/>
    <n v="1"/>
    <n v="2021"/>
    <s v="Planes"/>
    <n v="118"/>
    <s v="Osaka"/>
    <s v="530-0003"/>
    <x v="11"/>
    <s v="Japan"/>
    <s v="Small"/>
  </r>
  <r>
    <n v="10223"/>
    <n v="29"/>
    <n v="100"/>
    <n v="8"/>
    <n v="3199.86"/>
    <n v="1.4999999999999999E-2"/>
    <n v="47.997900000000001"/>
    <d v="2021-02-20T00:00:00"/>
    <s v="Shipped"/>
    <n v="1"/>
    <n v="2021"/>
    <s v="Planes"/>
    <n v="118"/>
    <s v="Melbourne"/>
    <n v="3004"/>
    <x v="3"/>
    <s v="APAC"/>
    <s v="Medium"/>
  </r>
  <r>
    <n v="10235"/>
    <n v="25"/>
    <n v="96.11"/>
    <n v="2"/>
    <n v="2402.75"/>
    <n v="1.4999999999999999E-2"/>
    <n v="36.041249999999998"/>
    <d v="2021-04-02T00:00:00"/>
    <s v="Shipped"/>
    <n v="2"/>
    <n v="2021"/>
    <s v="Planes"/>
    <n v="118"/>
    <s v="Tsawassen"/>
    <s v="T2F 8M4"/>
    <x v="10"/>
    <s v="NA"/>
    <s v="Small"/>
  </r>
  <r>
    <n v="10250"/>
    <n v="44"/>
    <n v="100"/>
    <n v="3"/>
    <n v="6055.72"/>
    <n v="1.4999999999999999E-2"/>
    <n v="90.835800000000006"/>
    <d v="2021-05-11T00:00:00"/>
    <s v="Shipped"/>
    <n v="2"/>
    <n v="2021"/>
    <s v="Planes"/>
    <n v="118"/>
    <s v="San Jose"/>
    <n v="94217"/>
    <x v="0"/>
    <s v="NA"/>
    <s v="Medium"/>
  </r>
  <r>
    <n v="10263"/>
    <n v="47"/>
    <n v="100"/>
    <n v="9"/>
    <n v="5465.16"/>
    <n v="1.4999999999999999E-2"/>
    <n v="81.977399999999989"/>
    <d v="2021-06-28T00:00:00"/>
    <s v="Shipped"/>
    <n v="2"/>
    <n v="2021"/>
    <s v="Planes"/>
    <n v="118"/>
    <s v="Bridgewater"/>
    <n v="97562"/>
    <x v="0"/>
    <s v="NA"/>
    <s v="Medium"/>
  </r>
  <r>
    <n v="10275"/>
    <n v="48"/>
    <n v="100"/>
    <n v="8"/>
    <n v="6378.72"/>
    <n v="1.4999999999999999E-2"/>
    <n v="95.680800000000005"/>
    <d v="2021-07-23T00:00:00"/>
    <s v="Shipped"/>
    <n v="3"/>
    <n v="2021"/>
    <s v="Planes"/>
    <n v="118"/>
    <s v="Nantes"/>
    <n v="44000"/>
    <x v="1"/>
    <s v="EMEA"/>
    <s v="Medium"/>
  </r>
  <r>
    <n v="10285"/>
    <n v="45"/>
    <n v="100"/>
    <n v="13"/>
    <n v="5392.8"/>
    <n v="1.4999999999999999E-2"/>
    <n v="80.891999999999996"/>
    <d v="2021-08-27T00:00:00"/>
    <s v="Shipped"/>
    <n v="3"/>
    <n v="2021"/>
    <s v="Planes"/>
    <n v="118"/>
    <s v="Cambridge"/>
    <n v="51247"/>
    <x v="0"/>
    <s v="NA"/>
    <s v="Medium"/>
  </r>
  <r>
    <n v="10297"/>
    <n v="35"/>
    <n v="100"/>
    <n v="3"/>
    <n v="3986.5"/>
    <n v="1.4999999999999999E-2"/>
    <n v="59.797499999999999"/>
    <d v="2021-09-16T00:00:00"/>
    <s v="Shipped"/>
    <n v="3"/>
    <n v="2021"/>
    <s v="Planes"/>
    <n v="118"/>
    <s v="Dublin"/>
    <n v="2"/>
    <x v="18"/>
    <s v="EMEA"/>
    <s v="Medium"/>
  </r>
  <r>
    <n v="10308"/>
    <n v="31"/>
    <n v="100"/>
    <n v="6"/>
    <n v="4009.23"/>
    <n v="1.4999999999999999E-2"/>
    <n v="60.138449999999999"/>
    <d v="2021-10-15T00:00:00"/>
    <s v="Shipped"/>
    <n v="4"/>
    <n v="2021"/>
    <s v="Planes"/>
    <n v="118"/>
    <s v="White Plains"/>
    <n v="24067"/>
    <x v="0"/>
    <s v="NA"/>
    <s v="Medium"/>
  </r>
  <r>
    <n v="10318"/>
    <n v="50"/>
    <n v="100"/>
    <n v="8"/>
    <n v="7119"/>
    <n v="1.4999999999999999E-2"/>
    <n v="106.785"/>
    <d v="2021-11-02T00:00:00"/>
    <s v="Shipped"/>
    <n v="4"/>
    <n v="2021"/>
    <s v="Planes"/>
    <n v="118"/>
    <s v="Allentown"/>
    <n v="70267"/>
    <x v="0"/>
    <s v="NA"/>
    <s v="Large"/>
  </r>
  <r>
    <n v="10328"/>
    <n v="33"/>
    <n v="100"/>
    <n v="11"/>
    <n v="4072.2"/>
    <n v="1.4999999999999999E-2"/>
    <n v="61.082999999999998"/>
    <d v="2021-11-12T00:00:00"/>
    <s v="Shipped"/>
    <n v="4"/>
    <n v="2021"/>
    <s v="Planes"/>
    <n v="118"/>
    <s v="Bergamo"/>
    <n v="24100"/>
    <x v="12"/>
    <s v="EMEA"/>
    <s v="Medium"/>
  </r>
  <r>
    <n v="10340"/>
    <n v="29"/>
    <n v="100"/>
    <n v="6"/>
    <n v="4094.51"/>
    <n v="1.4999999999999999E-2"/>
    <n v="61.417650000000002"/>
    <d v="2021-11-24T00:00:00"/>
    <s v="Shipped"/>
    <n v="4"/>
    <n v="2021"/>
    <s v="Planes"/>
    <n v="118"/>
    <s v="Barcelona"/>
    <n v="8022"/>
    <x v="7"/>
    <s v="EMEA"/>
    <s v="Medium"/>
  </r>
  <r>
    <n v="10353"/>
    <n v="48"/>
    <n v="68.8"/>
    <n v="4"/>
    <n v="3302.4"/>
    <n v="1.4999999999999999E-2"/>
    <n v="49.536000000000001"/>
    <d v="2021-12-04T00:00:00"/>
    <s v="Shipped"/>
    <n v="4"/>
    <n v="2021"/>
    <s v="Planes"/>
    <n v="118"/>
    <s v="Glendale"/>
    <n v="97561"/>
    <x v="0"/>
    <s v="NA"/>
    <s v="Medium"/>
  </r>
  <r>
    <n v="10361"/>
    <n v="44"/>
    <n v="72.42"/>
    <n v="5"/>
    <n v="3186.48"/>
    <n v="1.4999999999999999E-2"/>
    <n v="47.797199999999997"/>
    <d v="2021-12-17T00:00:00"/>
    <s v="Shipped"/>
    <n v="4"/>
    <n v="2021"/>
    <s v="Planes"/>
    <n v="118"/>
    <s v="Chatswood"/>
    <n v="2067"/>
    <x v="3"/>
    <s v="APAC"/>
    <s v="Medium"/>
  </r>
  <r>
    <n v="10375"/>
    <n v="25"/>
    <n v="66.73"/>
    <n v="10"/>
    <n v="1668.25"/>
    <n v="1.4999999999999999E-2"/>
    <n v="25.02375"/>
    <d v="2022-02-03T00:00:00"/>
    <s v="Shipped"/>
    <n v="1"/>
    <n v="2022"/>
    <s v="Planes"/>
    <n v="118"/>
    <s v="Nantes"/>
    <n v="44000"/>
    <x v="1"/>
    <s v="EMEA"/>
    <s v="Small"/>
  </r>
  <r>
    <n v="10388"/>
    <n v="50"/>
    <n v="100"/>
    <n v="3"/>
    <n v="7154.5"/>
    <n v="1.4999999999999999E-2"/>
    <n v="107.3175"/>
    <d v="2022-03-03T00:00:00"/>
    <s v="Shipped"/>
    <n v="1"/>
    <n v="2022"/>
    <s v="Planes"/>
    <n v="118"/>
    <s v="New Bedford"/>
    <n v="50553"/>
    <x v="0"/>
    <s v="NA"/>
    <s v="Large"/>
  </r>
  <r>
    <n v="10398"/>
    <n v="23"/>
    <n v="100"/>
    <n v="9"/>
    <n v="2810.83"/>
    <n v="1.4999999999999999E-2"/>
    <n v="42.16245"/>
    <d v="2022-03-30T00:00:00"/>
    <s v="Shipped"/>
    <n v="1"/>
    <n v="2022"/>
    <s v="Planes"/>
    <n v="118"/>
    <s v="Reims"/>
    <n v="51100"/>
    <x v="1"/>
    <s v="EMEA"/>
    <s v="Small"/>
  </r>
  <r>
    <n v="10401"/>
    <n v="21"/>
    <n v="96.11"/>
    <n v="2"/>
    <n v="2018.31"/>
    <n v="1.4999999999999999E-2"/>
    <n v="30.274649999999998"/>
    <d v="2022-04-03T00:00:00"/>
    <s v="On Hold"/>
    <n v="2"/>
    <n v="2022"/>
    <s v="Planes"/>
    <n v="118"/>
    <s v="Newark"/>
    <n v="94019"/>
    <x v="0"/>
    <s v="NA"/>
    <s v="Small"/>
  </r>
  <r>
    <n v="10416"/>
    <n v="41"/>
    <n v="100"/>
    <n v="3"/>
    <n v="5642.83"/>
    <n v="1.4999999999999999E-2"/>
    <n v="84.642449999999997"/>
    <d v="2022-05-10T00:00:00"/>
    <s v="Shipped"/>
    <n v="2"/>
    <n v="2022"/>
    <s v="Planes"/>
    <n v="118"/>
    <s v="Reggio Emilia"/>
    <n v="42100"/>
    <x v="12"/>
    <s v="EMEA"/>
    <s v="Medium"/>
  </r>
  <r>
    <n v="10106"/>
    <n v="44"/>
    <n v="74.400000000000006"/>
    <n v="8"/>
    <n v="3273.6"/>
    <n v="1.4999999999999999E-2"/>
    <n v="49.103999999999999"/>
    <d v="2020-02-17T00:00:00"/>
    <s v="Shipped"/>
    <n v="1"/>
    <n v="2020"/>
    <s v="Planes"/>
    <n v="80"/>
    <s v="Bergamo"/>
    <n v="24100"/>
    <x v="12"/>
    <s v="EMEA"/>
    <s v="Medium"/>
  </r>
  <r>
    <n v="10120"/>
    <n v="43"/>
    <n v="76"/>
    <n v="14"/>
    <n v="3268"/>
    <n v="1.4999999999999999E-2"/>
    <n v="49.019999999999996"/>
    <d v="2020-04-29T00:00:00"/>
    <s v="Shipped"/>
    <n v="2"/>
    <n v="2020"/>
    <s v="Planes"/>
    <n v="80"/>
    <s v="Melbourne"/>
    <n v="3004"/>
    <x v="3"/>
    <s v="APAC"/>
    <s v="Medium"/>
  </r>
  <r>
    <n v="10143"/>
    <n v="28"/>
    <n v="96"/>
    <n v="3"/>
    <n v="2688"/>
    <n v="1.4999999999999999E-2"/>
    <n v="40.32"/>
    <d v="2020-08-10T00:00:00"/>
    <s v="Shipped"/>
    <n v="3"/>
    <n v="2020"/>
    <s v="Planes"/>
    <n v="80"/>
    <s v="New Bedford"/>
    <n v="50553"/>
    <x v="0"/>
    <s v="NA"/>
    <s v="Small"/>
  </r>
  <r>
    <n v="10155"/>
    <n v="43"/>
    <n v="86.4"/>
    <n v="1"/>
    <n v="3715.2"/>
    <n v="1.4999999999999999E-2"/>
    <n v="55.727999999999994"/>
    <d v="2020-10-06T00:00:00"/>
    <s v="Shipped"/>
    <n v="4"/>
    <n v="2020"/>
    <s v="Planes"/>
    <n v="80"/>
    <s v="Helsinki"/>
    <n v="21240"/>
    <x v="4"/>
    <s v="EMEA"/>
    <s v="Medium"/>
  </r>
  <r>
    <n v="10168"/>
    <n v="48"/>
    <n v="96"/>
    <n v="15"/>
    <n v="4608"/>
    <n v="1.4999999999999999E-2"/>
    <n v="69.12"/>
    <d v="2020-10-28T00:00:00"/>
    <s v="Shipped"/>
    <n v="4"/>
    <n v="2020"/>
    <s v="Planes"/>
    <n v="80"/>
    <s v="Burlingame"/>
    <n v="94217"/>
    <x v="0"/>
    <s v="NA"/>
    <s v="Medium"/>
  </r>
  <r>
    <n v="10199"/>
    <n v="38"/>
    <n v="82.4"/>
    <n v="3"/>
    <n v="3131.2"/>
    <n v="1.4999999999999999E-2"/>
    <n v="46.967999999999996"/>
    <d v="2020-12-01T00:00:00"/>
    <s v="Shipped"/>
    <n v="4"/>
    <n v="2020"/>
    <s v="Planes"/>
    <n v="80"/>
    <s v="Burbank"/>
    <n v="94019"/>
    <x v="0"/>
    <s v="NA"/>
    <s v="Medium"/>
  </r>
  <r>
    <n v="10210"/>
    <n v="31"/>
    <n v="86.4"/>
    <n v="13"/>
    <n v="2678.4"/>
    <n v="1.4999999999999999E-2"/>
    <n v="40.176000000000002"/>
    <d v="2021-01-12T00:00:00"/>
    <s v="Shipped"/>
    <n v="1"/>
    <n v="2021"/>
    <s v="Planes"/>
    <n v="80"/>
    <s v="Osaka"/>
    <s v="530-0003"/>
    <x v="11"/>
    <s v="Japan"/>
    <s v="Small"/>
  </r>
  <r>
    <n v="10223"/>
    <n v="26"/>
    <n v="67.2"/>
    <n v="15"/>
    <n v="1747.2"/>
    <n v="1.4999999999999999E-2"/>
    <n v="26.207999999999998"/>
    <d v="2021-02-20T00:00:00"/>
    <s v="Shipped"/>
    <n v="1"/>
    <n v="2021"/>
    <s v="Planes"/>
    <n v="80"/>
    <s v="Melbourne"/>
    <n v="3004"/>
    <x v="3"/>
    <s v="APAC"/>
    <s v="Small"/>
  </r>
  <r>
    <n v="10235"/>
    <n v="32"/>
    <n v="92"/>
    <n v="9"/>
    <n v="2944"/>
    <n v="1.4999999999999999E-2"/>
    <n v="44.16"/>
    <d v="2021-04-02T00:00:00"/>
    <s v="Shipped"/>
    <n v="2"/>
    <n v="2021"/>
    <s v="Planes"/>
    <n v="80"/>
    <s v="Tsawassen"/>
    <s v="T2F 8M4"/>
    <x v="10"/>
    <s v="NA"/>
    <s v="Small"/>
  </r>
  <r>
    <n v="10250"/>
    <n v="44"/>
    <n v="67.2"/>
    <n v="10"/>
    <n v="2956.8"/>
    <n v="1.4999999999999999E-2"/>
    <n v="44.352000000000004"/>
    <d v="2021-05-11T00:00:00"/>
    <s v="Shipped"/>
    <n v="2"/>
    <n v="2021"/>
    <s v="Planes"/>
    <n v="80"/>
    <s v="San Jose"/>
    <n v="94217"/>
    <x v="0"/>
    <s v="NA"/>
    <s v="Small"/>
  </r>
  <r>
    <n v="10262"/>
    <n v="27"/>
    <n v="76"/>
    <n v="5"/>
    <n v="2052"/>
    <n v="1.4999999999999999E-2"/>
    <n v="30.779999999999998"/>
    <d v="2021-06-24T00:00:00"/>
    <s v="Cancelled"/>
    <n v="2"/>
    <n v="2021"/>
    <s v="Planes"/>
    <n v="80"/>
    <s v="Madrid"/>
    <n v="28034"/>
    <x v="7"/>
    <s v="EMEA"/>
    <s v="Small"/>
  </r>
  <r>
    <n v="10275"/>
    <n v="43"/>
    <n v="73.599999999999994"/>
    <n v="15"/>
    <n v="3164.8"/>
    <n v="1.4999999999999999E-2"/>
    <n v="47.472000000000001"/>
    <d v="2021-07-23T00:00:00"/>
    <s v="Shipped"/>
    <n v="3"/>
    <n v="2021"/>
    <s v="Planes"/>
    <n v="80"/>
    <s v="Nantes"/>
    <n v="44000"/>
    <x v="1"/>
    <s v="EMEA"/>
    <s v="Medium"/>
  </r>
  <r>
    <n v="10284"/>
    <n v="25"/>
    <n v="69.599999999999994"/>
    <n v="7"/>
    <n v="1740"/>
    <n v="1.4999999999999999E-2"/>
    <n v="26.099999999999998"/>
    <d v="2021-08-21T00:00:00"/>
    <s v="Shipped"/>
    <n v="3"/>
    <n v="2021"/>
    <s v="Planes"/>
    <n v="80"/>
    <s v="Oslo"/>
    <s v="N 0106"/>
    <x v="2"/>
    <s v="EMEA"/>
    <s v="Small"/>
  </r>
  <r>
    <n v="10296"/>
    <n v="22"/>
    <n v="80.8"/>
    <n v="3"/>
    <n v="1777.6"/>
    <n v="1.4999999999999999E-2"/>
    <n v="26.663999999999998"/>
    <d v="2021-09-15T00:00:00"/>
    <s v="Shipped"/>
    <n v="3"/>
    <n v="2021"/>
    <s v="Planes"/>
    <n v="80"/>
    <s v="Munich"/>
    <n v="80686"/>
    <x v="16"/>
    <s v="EMEA"/>
    <s v="Small"/>
  </r>
  <r>
    <n v="10308"/>
    <n v="21"/>
    <n v="87.2"/>
    <n v="13"/>
    <n v="1831.2"/>
    <n v="1.4999999999999999E-2"/>
    <n v="27.468"/>
    <d v="2021-10-15T00:00:00"/>
    <s v="Shipped"/>
    <n v="4"/>
    <n v="2021"/>
    <s v="Planes"/>
    <n v="80"/>
    <s v="White Plains"/>
    <n v="24067"/>
    <x v="0"/>
    <s v="NA"/>
    <s v="Small"/>
  </r>
  <r>
    <n v="10316"/>
    <n v="48"/>
    <n v="75.2"/>
    <n v="5"/>
    <n v="3609.6"/>
    <n v="1.4999999999999999E-2"/>
    <n v="54.143999999999998"/>
    <d v="2021-11-01T00:00:00"/>
    <s v="Shipped"/>
    <n v="4"/>
    <n v="2021"/>
    <s v="Planes"/>
    <n v="80"/>
    <s v="Cowes"/>
    <s v="PO31 7PJ"/>
    <x v="6"/>
    <s v="EMEA"/>
    <s v="Medium"/>
  </r>
  <r>
    <n v="10328"/>
    <n v="33"/>
    <n v="64"/>
    <n v="13"/>
    <n v="2112"/>
    <n v="1.4999999999999999E-2"/>
    <n v="31.68"/>
    <d v="2021-11-12T00:00:00"/>
    <s v="Shipped"/>
    <n v="4"/>
    <n v="2021"/>
    <s v="Planes"/>
    <n v="80"/>
    <s v="Bergamo"/>
    <n v="24100"/>
    <x v="12"/>
    <s v="EMEA"/>
    <s v="Small"/>
  </r>
  <r>
    <n v="10341"/>
    <n v="34"/>
    <n v="100"/>
    <n v="5"/>
    <n v="3644.12"/>
    <n v="1.4999999999999999E-2"/>
    <n v="54.661799999999999"/>
    <d v="2021-11-24T00:00:00"/>
    <s v="Shipped"/>
    <n v="4"/>
    <n v="2021"/>
    <s v="Planes"/>
    <n v="80"/>
    <s v="Salzburg"/>
    <n v="5020"/>
    <x v="5"/>
    <s v="EMEA"/>
    <s v="Medium"/>
  </r>
  <r>
    <n v="10353"/>
    <n v="43"/>
    <n v="81.95"/>
    <n v="6"/>
    <n v="3523.85"/>
    <n v="1.4999999999999999E-2"/>
    <n v="52.857749999999996"/>
    <d v="2021-12-04T00:00:00"/>
    <s v="Shipped"/>
    <n v="4"/>
    <n v="2021"/>
    <s v="Planes"/>
    <n v="80"/>
    <s v="Glendale"/>
    <n v="97561"/>
    <x v="0"/>
    <s v="NA"/>
    <s v="Medium"/>
  </r>
  <r>
    <n v="10361"/>
    <n v="44"/>
    <n v="100"/>
    <n v="10"/>
    <n v="5001.92"/>
    <n v="1.4999999999999999E-2"/>
    <n v="75.028800000000004"/>
    <d v="2021-12-17T00:00:00"/>
    <s v="Shipped"/>
    <n v="4"/>
    <n v="2021"/>
    <s v="Planes"/>
    <n v="80"/>
    <s v="Chatswood"/>
    <n v="2067"/>
    <x v="3"/>
    <s v="APAC"/>
    <s v="Medium"/>
  </r>
  <r>
    <n v="10375"/>
    <n v="44"/>
    <n v="100"/>
    <n v="11"/>
    <n v="5208.72"/>
    <n v="1.4999999999999999E-2"/>
    <n v="78.130800000000008"/>
    <d v="2022-02-03T00:00:00"/>
    <s v="Shipped"/>
    <n v="1"/>
    <n v="2022"/>
    <s v="Planes"/>
    <n v="80"/>
    <s v="Nantes"/>
    <n v="44000"/>
    <x v="1"/>
    <s v="EMEA"/>
    <s v="Medium"/>
  </r>
  <r>
    <n v="10386"/>
    <n v="32"/>
    <n v="94.34"/>
    <n v="17"/>
    <n v="3018.88"/>
    <n v="1.4999999999999999E-2"/>
    <n v="45.283200000000001"/>
    <d v="2022-03-01T00:00:00"/>
    <s v="Resolved"/>
    <n v="1"/>
    <n v="2022"/>
    <s v="Planes"/>
    <n v="80"/>
    <s v="Madrid"/>
    <n v="28034"/>
    <x v="7"/>
    <s v="EMEA"/>
    <s v="Medium"/>
  </r>
  <r>
    <n v="10398"/>
    <n v="29"/>
    <n v="65.599999999999994"/>
    <n v="10"/>
    <n v="1902.4"/>
    <n v="1.4999999999999999E-2"/>
    <n v="28.536000000000001"/>
    <d v="2022-03-30T00:00:00"/>
    <s v="Shipped"/>
    <n v="1"/>
    <n v="2022"/>
    <s v="Planes"/>
    <n v="80"/>
    <s v="Reims"/>
    <n v="51100"/>
    <x v="1"/>
    <s v="EMEA"/>
    <s v="Small"/>
  </r>
  <r>
    <n v="10401"/>
    <n v="77"/>
    <n v="92"/>
    <n v="9"/>
    <n v="7084"/>
    <n v="1.4999999999999999E-2"/>
    <n v="106.25999999999999"/>
    <d v="2022-04-03T00:00:00"/>
    <s v="On Hold"/>
    <n v="2"/>
    <n v="2022"/>
    <s v="Planes"/>
    <n v="80"/>
    <s v="Newark"/>
    <n v="94019"/>
    <x v="0"/>
    <s v="NA"/>
    <s v="Large"/>
  </r>
  <r>
    <n v="10416"/>
    <n v="39"/>
    <n v="67.2"/>
    <n v="10"/>
    <n v="2620.8000000000002"/>
    <n v="1.4999999999999999E-2"/>
    <n v="39.312000000000005"/>
    <d v="2022-05-10T00:00:00"/>
    <s v="Shipped"/>
    <n v="2"/>
    <n v="2022"/>
    <s v="Planes"/>
    <n v="80"/>
    <s v="Reggio Emilia"/>
    <n v="42100"/>
    <x v="12"/>
    <s v="EMEA"/>
    <s v="Small"/>
  </r>
  <r>
    <n v="10105"/>
    <n v="39"/>
    <n v="81.14"/>
    <n v="6"/>
    <n v="3164.46"/>
    <n v="1.7999999999999999E-2"/>
    <n v="56.960279999999997"/>
    <d v="2020-02-11T00:00:00"/>
    <s v="Shipped"/>
    <n v="1"/>
    <n v="2020"/>
    <s v="Ships"/>
    <n v="100"/>
    <s v="Kobenhavn"/>
    <n v="1734"/>
    <x v="13"/>
    <s v="EMEA"/>
    <s v="Medium"/>
  </r>
  <r>
    <n v="10118"/>
    <n v="36"/>
    <n v="100"/>
    <n v="1"/>
    <n v="4219.2"/>
    <n v="1.7999999999999999E-2"/>
    <n v="75.945599999999985"/>
    <d v="2020-04-21T00:00:00"/>
    <s v="Shipped"/>
    <n v="2"/>
    <n v="2020"/>
    <s v="Ships"/>
    <n v="100"/>
    <s v="Barcelona"/>
    <n v="8022"/>
    <x v="7"/>
    <s v="EMEA"/>
    <s v="Medium"/>
  </r>
  <r>
    <n v="10129"/>
    <n v="42"/>
    <n v="91.15"/>
    <n v="6"/>
    <n v="3828.3"/>
    <n v="1.7999999999999999E-2"/>
    <n v="68.909400000000005"/>
    <d v="2020-06-12T00:00:00"/>
    <s v="Shipped"/>
    <n v="2"/>
    <n v="2020"/>
    <s v="Ships"/>
    <n v="100"/>
    <s v="London"/>
    <s v="WX3 6FW"/>
    <x v="6"/>
    <s v="EMEA"/>
    <s v="Medium"/>
  </r>
  <r>
    <n v="10142"/>
    <n v="21"/>
    <n v="100"/>
    <n v="3"/>
    <n v="2334.9899999999998"/>
    <n v="1.7999999999999999E-2"/>
    <n v="42.029819999999994"/>
    <d v="2020-08-08T00:00:00"/>
    <s v="Shipped"/>
    <n v="3"/>
    <n v="2020"/>
    <s v="Ships"/>
    <n v="100"/>
    <s v="San Rafael"/>
    <n v="97562"/>
    <x v="0"/>
    <s v="NA"/>
    <s v="Small"/>
  </r>
  <r>
    <n v="10153"/>
    <n v="50"/>
    <n v="88.15"/>
    <n v="2"/>
    <n v="4407.5"/>
    <n v="1.7999999999999999E-2"/>
    <n v="79.334999999999994"/>
    <d v="2020-09-28T00:00:00"/>
    <s v="Shipped"/>
    <n v="3"/>
    <n v="2020"/>
    <s v="Ships"/>
    <n v="100"/>
    <s v="Madrid"/>
    <n v="28034"/>
    <x v="7"/>
    <s v="EMEA"/>
    <s v="Medium"/>
  </r>
  <r>
    <n v="10167"/>
    <n v="24"/>
    <n v="100"/>
    <n v="13"/>
    <n v="2812.8"/>
    <n v="1.7999999999999999E-2"/>
    <n v="50.630400000000002"/>
    <d v="2020-10-23T00:00:00"/>
    <s v="Cancelled"/>
    <n v="4"/>
    <n v="2020"/>
    <s v="Ships"/>
    <n v="100"/>
    <s v="Boras"/>
    <s v="S-844 67"/>
    <x v="8"/>
    <s v="EMEA"/>
    <s v="Small"/>
  </r>
  <r>
    <n v="10177"/>
    <n v="44"/>
    <n v="92.16"/>
    <n v="4"/>
    <n v="4055.04"/>
    <n v="1.7999999999999999E-2"/>
    <n v="72.990719999999996"/>
    <d v="2020-11-07T00:00:00"/>
    <s v="Shipped"/>
    <n v="4"/>
    <n v="2020"/>
    <s v="Ships"/>
    <n v="100"/>
    <s v="Madrid"/>
    <n v="28023"/>
    <x v="7"/>
    <s v="EMEA"/>
    <s v="Medium"/>
  </r>
  <r>
    <n v="10185"/>
    <n v="37"/>
    <n v="100"/>
    <n v="4"/>
    <n v="3891.66"/>
    <n v="1.7999999999999999E-2"/>
    <n v="70.049879999999987"/>
    <d v="2020-11-14T00:00:00"/>
    <s v="Shipped"/>
    <n v="4"/>
    <n v="2020"/>
    <s v="Ships"/>
    <n v="100"/>
    <s v="New Bedford"/>
    <n v="50553"/>
    <x v="0"/>
    <s v="NA"/>
    <s v="Medium"/>
  </r>
  <r>
    <n v="10197"/>
    <n v="27"/>
    <n v="92.16"/>
    <n v="10"/>
    <n v="2488.3200000000002"/>
    <n v="1.7999999999999999E-2"/>
    <n v="44.789760000000001"/>
    <d v="2020-11-26T00:00:00"/>
    <s v="Shipped"/>
    <n v="4"/>
    <n v="2020"/>
    <s v="Ships"/>
    <n v="100"/>
    <s v="Barcelona"/>
    <n v="8022"/>
    <x v="7"/>
    <s v="EMEA"/>
    <s v="Small"/>
  </r>
  <r>
    <n v="10208"/>
    <n v="37"/>
    <n v="100"/>
    <n v="4"/>
    <n v="4447.3999999999996"/>
    <n v="1.7999999999999999E-2"/>
    <n v="80.05319999999999"/>
    <d v="2021-01-02T00:00:00"/>
    <s v="Shipped"/>
    <n v="1"/>
    <n v="2021"/>
    <s v="Ships"/>
    <n v="100"/>
    <s v="Lyon"/>
    <n v="69004"/>
    <x v="1"/>
    <s v="EMEA"/>
    <s v="Medium"/>
  </r>
  <r>
    <n v="10222"/>
    <n v="38"/>
    <n v="100"/>
    <n v="16"/>
    <n v="4187.22"/>
    <n v="1.7999999999999999E-2"/>
    <n v="75.369959999999992"/>
    <d v="2021-02-19T00:00:00"/>
    <s v="Shipped"/>
    <n v="1"/>
    <n v="2021"/>
    <s v="Ships"/>
    <n v="100"/>
    <s v="San Diego"/>
    <n v="91217"/>
    <x v="0"/>
    <s v="NA"/>
    <s v="Medium"/>
  </r>
  <r>
    <n v="10232"/>
    <n v="48"/>
    <n v="96.16"/>
    <n v="1"/>
    <n v="4615.68"/>
    <n v="1.7999999999999999E-2"/>
    <n v="83.082239999999999"/>
    <d v="2021-03-20T00:00:00"/>
    <s v="Shipped"/>
    <n v="1"/>
    <n v="2021"/>
    <s v="Ships"/>
    <n v="100"/>
    <s v="Cowes"/>
    <s v="PO31 7PJ"/>
    <x v="6"/>
    <s v="EMEA"/>
    <s v="Medium"/>
  </r>
  <r>
    <n v="10248"/>
    <n v="30"/>
    <n v="100"/>
    <n v="7"/>
    <n v="3245.4"/>
    <n v="1.7999999999999999E-2"/>
    <n v="58.417199999999994"/>
    <d v="2021-05-07T00:00:00"/>
    <s v="Cancelled"/>
    <n v="2"/>
    <n v="2021"/>
    <s v="Ships"/>
    <n v="100"/>
    <s v="NYC"/>
    <n v="10022"/>
    <x v="0"/>
    <s v="NA"/>
    <s v="Medium"/>
  </r>
  <r>
    <n v="10261"/>
    <n v="25"/>
    <n v="88.15"/>
    <n v="5"/>
    <n v="2203.75"/>
    <n v="1.7999999999999999E-2"/>
    <n v="39.667499999999997"/>
    <d v="2021-06-17T00:00:00"/>
    <s v="Shipped"/>
    <n v="2"/>
    <n v="2021"/>
    <s v="Ships"/>
    <n v="100"/>
    <s v="Montreal"/>
    <s v="H1J 1C3"/>
    <x v="10"/>
    <s v="NA"/>
    <s v="Small"/>
  </r>
  <r>
    <n v="10273"/>
    <n v="40"/>
    <n v="86.15"/>
    <n v="8"/>
    <n v="3446"/>
    <n v="1.7999999999999999E-2"/>
    <n v="62.027999999999999"/>
    <d v="2021-07-21T00:00:00"/>
    <s v="Shipped"/>
    <n v="3"/>
    <n v="2021"/>
    <s v="Ships"/>
    <n v="100"/>
    <s v="Bruxelles"/>
    <s v="B-1180"/>
    <x v="14"/>
    <s v="EMEA"/>
    <s v="Medium"/>
  </r>
  <r>
    <n v="10283"/>
    <n v="22"/>
    <n v="88.15"/>
    <n v="10"/>
    <n v="1939.3"/>
    <n v="1.7999999999999999E-2"/>
    <n v="34.907399999999996"/>
    <d v="2021-08-20T00:00:00"/>
    <s v="Shipped"/>
    <n v="3"/>
    <n v="2021"/>
    <s v="Ships"/>
    <n v="100"/>
    <s v="Tsawassen"/>
    <s v="T2F 8M4"/>
    <x v="10"/>
    <s v="NA"/>
    <s v="Small"/>
  </r>
  <r>
    <n v="10295"/>
    <n v="34"/>
    <n v="100"/>
    <n v="5"/>
    <n v="3473.78"/>
    <n v="1.7999999999999999E-2"/>
    <n v="62.528039999999997"/>
    <d v="2021-09-10T00:00:00"/>
    <s v="Shipped"/>
    <n v="3"/>
    <n v="2021"/>
    <s v="Ships"/>
    <n v="100"/>
    <s v="Boston"/>
    <n v="51003"/>
    <x v="0"/>
    <s v="NA"/>
    <s v="Medium"/>
  </r>
  <r>
    <n v="10306"/>
    <n v="32"/>
    <n v="90.15"/>
    <n v="4"/>
    <n v="2884.8"/>
    <n v="1.7999999999999999E-2"/>
    <n v="51.926400000000001"/>
    <d v="2021-10-14T00:00:00"/>
    <s v="Shipped"/>
    <n v="4"/>
    <n v="2021"/>
    <s v="Ships"/>
    <n v="100"/>
    <s v="Manchester"/>
    <s v="EC2 5NT"/>
    <x v="6"/>
    <s v="EMEA"/>
    <s v="Small"/>
  </r>
  <r>
    <n v="10315"/>
    <n v="31"/>
    <n v="86.15"/>
    <n v="3"/>
    <n v="2670.65"/>
    <n v="1.7999999999999999E-2"/>
    <n v="48.0717"/>
    <d v="2021-10-29T00:00:00"/>
    <s v="Shipped"/>
    <n v="4"/>
    <n v="2021"/>
    <s v="Ships"/>
    <n v="100"/>
    <s v="Nantes"/>
    <n v="44000"/>
    <x v="1"/>
    <s v="EMEA"/>
    <s v="Small"/>
  </r>
  <r>
    <n v="10327"/>
    <n v="43"/>
    <n v="80"/>
    <n v="2"/>
    <n v="3440"/>
    <n v="1.7999999999999999E-2"/>
    <n v="61.919999999999995"/>
    <d v="2021-11-10T00:00:00"/>
    <s v="Resolved"/>
    <n v="4"/>
    <n v="2021"/>
    <s v="Ships"/>
    <n v="100"/>
    <s v="Kobenhavn"/>
    <n v="1734"/>
    <x v="13"/>
    <s v="EMEA"/>
    <s v="Medium"/>
  </r>
  <r>
    <n v="10337"/>
    <n v="31"/>
    <n v="89.38"/>
    <n v="1"/>
    <n v="2770.78"/>
    <n v="1.7999999999999999E-2"/>
    <n v="49.874040000000001"/>
    <d v="2021-11-21T00:00:00"/>
    <s v="Shipped"/>
    <n v="4"/>
    <n v="2021"/>
    <s v="Ships"/>
    <n v="100"/>
    <s v="NYC"/>
    <n v="10022"/>
    <x v="0"/>
    <s v="NA"/>
    <s v="Small"/>
  </r>
  <r>
    <n v="10350"/>
    <n v="31"/>
    <n v="77.34"/>
    <n v="13"/>
    <n v="2397.54"/>
    <n v="1.7999999999999999E-2"/>
    <n v="43.155719999999995"/>
    <d v="2021-12-02T00:00:00"/>
    <s v="Shipped"/>
    <n v="4"/>
    <n v="2021"/>
    <s v="Ships"/>
    <n v="100"/>
    <s v="Madrid"/>
    <n v="28034"/>
    <x v="7"/>
    <s v="EMEA"/>
    <s v="Small"/>
  </r>
  <r>
    <n v="10373"/>
    <n v="34"/>
    <n v="96.34"/>
    <n v="2"/>
    <n v="3275.56"/>
    <n v="1.7999999999999999E-2"/>
    <n v="58.960079999999998"/>
    <d v="2022-01-31T00:00:00"/>
    <s v="Shipped"/>
    <n v="1"/>
    <n v="2022"/>
    <s v="Ships"/>
    <n v="100"/>
    <s v="Oulu"/>
    <n v="90110"/>
    <x v="4"/>
    <s v="EMEA"/>
    <s v="Medium"/>
  </r>
  <r>
    <n v="10386"/>
    <n v="45"/>
    <n v="92.08"/>
    <n v="2"/>
    <n v="4143.6000000000004"/>
    <n v="1.7999999999999999E-2"/>
    <n v="74.584800000000001"/>
    <d v="2022-03-01T00:00:00"/>
    <s v="Resolved"/>
    <n v="1"/>
    <n v="2022"/>
    <s v="Ships"/>
    <n v="100"/>
    <s v="Madrid"/>
    <n v="28034"/>
    <x v="7"/>
    <s v="EMEA"/>
    <s v="Medium"/>
  </r>
  <r>
    <n v="10397"/>
    <n v="48"/>
    <n v="100"/>
    <n v="3"/>
    <n v="5192.6400000000003"/>
    <n v="1.7999999999999999E-2"/>
    <n v="93.467519999999993"/>
    <d v="2022-03-28T00:00:00"/>
    <s v="Shipped"/>
    <n v="1"/>
    <n v="2022"/>
    <s v="Ships"/>
    <n v="100"/>
    <s v="Toulouse"/>
    <n v="31000"/>
    <x v="1"/>
    <s v="EMEA"/>
    <s v="Medium"/>
  </r>
  <r>
    <n v="10414"/>
    <n v="28"/>
    <n v="100"/>
    <n v="7"/>
    <n v="3029.04"/>
    <n v="1.7999999999999999E-2"/>
    <n v="54.522719999999993"/>
    <d v="2022-05-06T00:00:00"/>
    <s v="On Hold"/>
    <n v="2"/>
    <n v="2022"/>
    <s v="Ships"/>
    <n v="100"/>
    <s v="Boston"/>
    <n v="51003"/>
    <x v="0"/>
    <s v="NA"/>
    <s v="Medium"/>
  </r>
  <r>
    <n v="10105"/>
    <n v="22"/>
    <n v="100"/>
    <n v="7"/>
    <n v="2556.1799999999998"/>
    <n v="1.7999999999999999E-2"/>
    <n v="46.011239999999994"/>
    <d v="2020-02-11T00:00:00"/>
    <s v="Shipped"/>
    <n v="1"/>
    <n v="2020"/>
    <s v="Ships"/>
    <n v="99"/>
    <s v="Kobenhavn"/>
    <n v="1734"/>
    <x v="13"/>
    <s v="EMEA"/>
    <s v="Small"/>
  </r>
  <r>
    <n v="10117"/>
    <n v="45"/>
    <n v="83.42"/>
    <n v="1"/>
    <n v="3753.9"/>
    <n v="1.7999999999999999E-2"/>
    <n v="67.5702"/>
    <d v="2020-04-16T00:00:00"/>
    <s v="Shipped"/>
    <n v="2"/>
    <n v="2020"/>
    <s v="Ships"/>
    <n v="99"/>
    <s v="Singapore"/>
    <n v="79903"/>
    <x v="9"/>
    <s v="Japan"/>
    <s v="Medium"/>
  </r>
  <r>
    <n v="10129"/>
    <n v="30"/>
    <n v="85.41"/>
    <n v="7"/>
    <n v="2562.3000000000002"/>
    <n v="1.7999999999999999E-2"/>
    <n v="46.121400000000001"/>
    <d v="2020-06-12T00:00:00"/>
    <s v="Shipped"/>
    <n v="2"/>
    <n v="2020"/>
    <s v="Ships"/>
    <n v="99"/>
    <s v="London"/>
    <s v="WX3 6FW"/>
    <x v="6"/>
    <s v="EMEA"/>
    <s v="Small"/>
  </r>
  <r>
    <n v="10142"/>
    <n v="38"/>
    <n v="85.41"/>
    <n v="4"/>
    <n v="3245.58"/>
    <n v="1.7999999999999999E-2"/>
    <n v="58.420439999999992"/>
    <d v="2020-08-08T00:00:00"/>
    <s v="Shipped"/>
    <n v="3"/>
    <n v="2020"/>
    <s v="Ships"/>
    <n v="99"/>
    <s v="San Rafael"/>
    <n v="97562"/>
    <x v="0"/>
    <s v="NA"/>
    <s v="Medium"/>
  </r>
  <r>
    <n v="10153"/>
    <n v="20"/>
    <n v="100"/>
    <n v="3"/>
    <n v="2204.6"/>
    <n v="1.7999999999999999E-2"/>
    <n v="39.682799999999993"/>
    <d v="2020-09-28T00:00:00"/>
    <s v="Shipped"/>
    <n v="3"/>
    <n v="2020"/>
    <s v="Ships"/>
    <n v="99"/>
    <s v="Madrid"/>
    <n v="28034"/>
    <x v="7"/>
    <s v="EMEA"/>
    <s v="Small"/>
  </r>
  <r>
    <n v="10167"/>
    <n v="28"/>
    <n v="100"/>
    <n v="14"/>
    <n v="3003"/>
    <n v="1.7999999999999999E-2"/>
    <n v="54.053999999999995"/>
    <d v="2020-10-23T00:00:00"/>
    <s v="Cancelled"/>
    <n v="4"/>
    <n v="2020"/>
    <s v="Ships"/>
    <n v="99"/>
    <s v="Boras"/>
    <s v="S-844 67"/>
    <x v="8"/>
    <s v="EMEA"/>
    <s v="Medium"/>
  </r>
  <r>
    <n v="10177"/>
    <n v="24"/>
    <n v="100"/>
    <n v="5"/>
    <n v="2526.48"/>
    <n v="1.7999999999999999E-2"/>
    <n v="45.476639999999996"/>
    <d v="2020-11-07T00:00:00"/>
    <s v="Shipped"/>
    <n v="4"/>
    <n v="2020"/>
    <s v="Ships"/>
    <n v="99"/>
    <s v="Madrid"/>
    <n v="28023"/>
    <x v="7"/>
    <s v="EMEA"/>
    <s v="Small"/>
  </r>
  <r>
    <n v="10185"/>
    <n v="22"/>
    <n v="79.45"/>
    <n v="5"/>
    <n v="1747.9"/>
    <n v="1.7999999999999999E-2"/>
    <n v="31.462199999999999"/>
    <d v="2020-11-14T00:00:00"/>
    <s v="Shipped"/>
    <n v="4"/>
    <n v="2020"/>
    <s v="Ships"/>
    <n v="99"/>
    <s v="New Bedford"/>
    <n v="50553"/>
    <x v="0"/>
    <s v="NA"/>
    <s v="Small"/>
  </r>
  <r>
    <n v="10197"/>
    <n v="35"/>
    <n v="93.35"/>
    <n v="11"/>
    <n v="3267.25"/>
    <n v="1.7999999999999999E-2"/>
    <n v="58.810499999999998"/>
    <d v="2020-11-26T00:00:00"/>
    <s v="Shipped"/>
    <n v="4"/>
    <n v="2020"/>
    <s v="Ships"/>
    <n v="99"/>
    <s v="Barcelona"/>
    <n v="8022"/>
    <x v="7"/>
    <s v="EMEA"/>
    <s v="Medium"/>
  </r>
  <r>
    <n v="10208"/>
    <n v="33"/>
    <n v="85.41"/>
    <n v="5"/>
    <n v="2818.53"/>
    <n v="1.7999999999999999E-2"/>
    <n v="50.733539999999998"/>
    <d v="2021-01-02T00:00:00"/>
    <s v="Shipped"/>
    <n v="1"/>
    <n v="2021"/>
    <s v="Ships"/>
    <n v="99"/>
    <s v="Lyon"/>
    <n v="69004"/>
    <x v="1"/>
    <s v="EMEA"/>
    <s v="Small"/>
  </r>
  <r>
    <n v="10222"/>
    <n v="31"/>
    <n v="95.34"/>
    <n v="17"/>
    <n v="2955.54"/>
    <n v="1.7999999999999999E-2"/>
    <n v="53.199719999999992"/>
    <d v="2021-02-19T00:00:00"/>
    <s v="Shipped"/>
    <n v="1"/>
    <n v="2021"/>
    <s v="Ships"/>
    <n v="99"/>
    <s v="San Diego"/>
    <n v="91217"/>
    <x v="0"/>
    <s v="NA"/>
    <s v="Small"/>
  </r>
  <r>
    <n v="10232"/>
    <n v="35"/>
    <n v="82.43"/>
    <n v="2"/>
    <n v="2885.05"/>
    <n v="1.7999999999999999E-2"/>
    <n v="51.930900000000001"/>
    <d v="2021-03-20T00:00:00"/>
    <s v="Shipped"/>
    <n v="1"/>
    <n v="2021"/>
    <s v="Ships"/>
    <n v="99"/>
    <s v="Cowes"/>
    <s v="PO31 7PJ"/>
    <x v="6"/>
    <s v="EMEA"/>
    <s v="Small"/>
  </r>
  <r>
    <n v="10248"/>
    <n v="35"/>
    <n v="90.37"/>
    <n v="8"/>
    <n v="3162.95"/>
    <n v="1.7999999999999999E-2"/>
    <n v="56.933099999999989"/>
    <d v="2021-05-07T00:00:00"/>
    <s v="Cancelled"/>
    <n v="2"/>
    <n v="2021"/>
    <s v="Ships"/>
    <n v="99"/>
    <s v="NYC"/>
    <n v="10022"/>
    <x v="0"/>
    <s v="NA"/>
    <s v="Medium"/>
  </r>
  <r>
    <n v="10261"/>
    <n v="50"/>
    <n v="81.430000000000007"/>
    <n v="6"/>
    <n v="4071.5"/>
    <n v="1.7999999999999999E-2"/>
    <n v="73.286999999999992"/>
    <d v="2021-06-17T00:00:00"/>
    <s v="Shipped"/>
    <n v="2"/>
    <n v="2021"/>
    <s v="Ships"/>
    <n v="99"/>
    <s v="Montreal"/>
    <s v="H1J 1C3"/>
    <x v="10"/>
    <s v="NA"/>
    <s v="Medium"/>
  </r>
  <r>
    <n v="10273"/>
    <n v="26"/>
    <n v="100"/>
    <n v="9"/>
    <n v="2969.46"/>
    <n v="1.7999999999999999E-2"/>
    <n v="53.450279999999999"/>
    <d v="2021-07-21T00:00:00"/>
    <s v="Shipped"/>
    <n v="3"/>
    <n v="2021"/>
    <s v="Ships"/>
    <n v="99"/>
    <s v="Bruxelles"/>
    <s v="B-1180"/>
    <x v="14"/>
    <s v="EMEA"/>
    <s v="Small"/>
  </r>
  <r>
    <n v="10283"/>
    <n v="38"/>
    <n v="89.38"/>
    <n v="11"/>
    <n v="3396.44"/>
    <n v="1.7999999999999999E-2"/>
    <n v="61.135919999999999"/>
    <d v="2021-08-20T00:00:00"/>
    <s v="Shipped"/>
    <n v="3"/>
    <n v="2021"/>
    <s v="Ships"/>
    <n v="99"/>
    <s v="Tsawassen"/>
    <s v="T2F 8M4"/>
    <x v="10"/>
    <s v="NA"/>
    <s v="Medium"/>
  </r>
  <r>
    <n v="10294"/>
    <n v="45"/>
    <n v="100"/>
    <n v="1"/>
    <n v="4692.6000000000004"/>
    <n v="1.7999999999999999E-2"/>
    <n v="84.466800000000006"/>
    <d v="2021-09-10T00:00:00"/>
    <s v="Shipped"/>
    <n v="3"/>
    <n v="2021"/>
    <s v="Ships"/>
    <n v="99"/>
    <s v="Brickhaven"/>
    <n v="58339"/>
    <x v="0"/>
    <s v="NA"/>
    <s v="Medium"/>
  </r>
  <r>
    <n v="10306"/>
    <n v="30"/>
    <n v="100"/>
    <n v="5"/>
    <n v="3515.7"/>
    <n v="1.7999999999999999E-2"/>
    <n v="63.282599999999995"/>
    <d v="2021-10-14T00:00:00"/>
    <s v="Shipped"/>
    <n v="4"/>
    <n v="2021"/>
    <s v="Ships"/>
    <n v="99"/>
    <s v="Manchester"/>
    <s v="EC2 5NT"/>
    <x v="6"/>
    <s v="EMEA"/>
    <s v="Medium"/>
  </r>
  <r>
    <n v="10315"/>
    <n v="37"/>
    <n v="91.37"/>
    <n v="4"/>
    <n v="3380.69"/>
    <n v="1.7999999999999999E-2"/>
    <n v="60.852419999999995"/>
    <d v="2021-10-29T00:00:00"/>
    <s v="Shipped"/>
    <n v="4"/>
    <n v="2021"/>
    <s v="Ships"/>
    <n v="99"/>
    <s v="Nantes"/>
    <n v="44000"/>
    <x v="1"/>
    <s v="EMEA"/>
    <s v="Medium"/>
  </r>
  <r>
    <n v="10327"/>
    <n v="37"/>
    <n v="86.61"/>
    <n v="3"/>
    <n v="3204.57"/>
    <n v="1.7999999999999999E-2"/>
    <n v="57.682259999999999"/>
    <d v="2021-11-10T00:00:00"/>
    <s v="Resolved"/>
    <n v="4"/>
    <n v="2021"/>
    <s v="Ships"/>
    <n v="99"/>
    <s v="Kobenhavn"/>
    <n v="1734"/>
    <x v="13"/>
    <s v="EMEA"/>
    <s v="Medium"/>
  </r>
  <r>
    <n v="10337"/>
    <n v="36"/>
    <n v="71.89"/>
    <n v="7"/>
    <n v="2588.04"/>
    <n v="1.7999999999999999E-2"/>
    <n v="46.584719999999997"/>
    <d v="2021-11-21T00:00:00"/>
    <s v="Shipped"/>
    <n v="4"/>
    <n v="2021"/>
    <s v="Ships"/>
    <n v="99"/>
    <s v="NYC"/>
    <n v="10022"/>
    <x v="0"/>
    <s v="NA"/>
    <s v="Small"/>
  </r>
  <r>
    <n v="10350"/>
    <n v="25"/>
    <n v="100"/>
    <n v="16"/>
    <n v="2854.75"/>
    <n v="1.7999999999999999E-2"/>
    <n v="51.385499999999993"/>
    <d v="2021-12-02T00:00:00"/>
    <s v="Shipped"/>
    <n v="4"/>
    <n v="2021"/>
    <s v="Ships"/>
    <n v="99"/>
    <s v="Madrid"/>
    <n v="28034"/>
    <x v="7"/>
    <s v="EMEA"/>
    <s v="Small"/>
  </r>
  <r>
    <n v="10373"/>
    <n v="37"/>
    <n v="100"/>
    <n v="8"/>
    <n v="4025.6"/>
    <n v="1.7999999999999999E-2"/>
    <n v="72.460799999999992"/>
    <d v="2022-01-31T00:00:00"/>
    <s v="Shipped"/>
    <n v="1"/>
    <n v="2022"/>
    <s v="Ships"/>
    <n v="99"/>
    <s v="Oulu"/>
    <n v="90110"/>
    <x v="4"/>
    <s v="EMEA"/>
    <s v="Medium"/>
  </r>
  <r>
    <n v="10386"/>
    <n v="30"/>
    <n v="95.48"/>
    <n v="3"/>
    <n v="2864.4"/>
    <n v="1.7999999999999999E-2"/>
    <n v="51.559199999999997"/>
    <d v="2022-03-01T00:00:00"/>
    <s v="Resolved"/>
    <n v="1"/>
    <n v="2022"/>
    <s v="Ships"/>
    <n v="99"/>
    <s v="Madrid"/>
    <n v="28034"/>
    <x v="7"/>
    <s v="EMEA"/>
    <s v="Small"/>
  </r>
  <r>
    <n v="10397"/>
    <n v="36"/>
    <n v="100"/>
    <n v="2"/>
    <n v="3789.72"/>
    <n v="1.7999999999999999E-2"/>
    <n v="68.214959999999991"/>
    <d v="2022-03-28T00:00:00"/>
    <s v="Shipped"/>
    <n v="1"/>
    <n v="2022"/>
    <s v="Ships"/>
    <n v="99"/>
    <s v="Toulouse"/>
    <n v="31000"/>
    <x v="1"/>
    <s v="EMEA"/>
    <s v="Medium"/>
  </r>
  <r>
    <n v="10414"/>
    <n v="27"/>
    <n v="90.37"/>
    <n v="8"/>
    <n v="2439.9899999999998"/>
    <n v="1.7999999999999999E-2"/>
    <n v="43.919819999999994"/>
    <d v="2022-05-06T00:00:00"/>
    <s v="On Hold"/>
    <n v="2"/>
    <n v="2022"/>
    <s v="Ships"/>
    <n v="99"/>
    <s v="Boston"/>
    <n v="51003"/>
    <x v="0"/>
    <s v="NA"/>
    <s v="Small"/>
  </r>
  <r>
    <n v="10106"/>
    <n v="48"/>
    <n v="61.44"/>
    <n v="10"/>
    <n v="2949.12"/>
    <n v="1.4999999999999999E-2"/>
    <n v="44.236799999999995"/>
    <d v="2020-02-17T00:00:00"/>
    <s v="Shipped"/>
    <n v="1"/>
    <n v="2020"/>
    <s v="Planes"/>
    <n v="74"/>
    <s v="Bergamo"/>
    <n v="24100"/>
    <x v="12"/>
    <s v="EMEA"/>
    <s v="Small"/>
  </r>
  <r>
    <n v="10119"/>
    <n v="26"/>
    <n v="59.22"/>
    <n v="1"/>
    <n v="1539.72"/>
    <n v="1.4999999999999999E-2"/>
    <n v="23.095800000000001"/>
    <d v="2020-04-28T00:00:00"/>
    <s v="Shipped"/>
    <n v="2"/>
    <n v="2020"/>
    <s v="Planes"/>
    <n v="74"/>
    <s v="Salzburg"/>
    <n v="5020"/>
    <x v="5"/>
    <s v="EMEA"/>
    <s v="Small"/>
  </r>
  <r>
    <n v="10131"/>
    <n v="26"/>
    <n v="85.13"/>
    <n v="2"/>
    <n v="2213.38"/>
    <n v="1.4999999999999999E-2"/>
    <n v="33.200699999999998"/>
    <d v="2020-06-16T00:00:00"/>
    <s v="Shipped"/>
    <n v="2"/>
    <n v="2020"/>
    <s v="Planes"/>
    <n v="74"/>
    <s v="Glendale"/>
    <n v="97561"/>
    <x v="0"/>
    <s v="NA"/>
    <s v="Small"/>
  </r>
  <r>
    <n v="10143"/>
    <n v="34"/>
    <n v="85.87"/>
    <n v="5"/>
    <n v="2919.58"/>
    <n v="1.4999999999999999E-2"/>
    <n v="43.793699999999994"/>
    <d v="2020-08-10T00:00:00"/>
    <s v="Shipped"/>
    <n v="3"/>
    <n v="2020"/>
    <s v="Planes"/>
    <n v="74"/>
    <s v="New Bedford"/>
    <n v="50553"/>
    <x v="0"/>
    <s v="NA"/>
    <s v="Small"/>
  </r>
  <r>
    <n v="10155"/>
    <n v="44"/>
    <n v="85.87"/>
    <n v="3"/>
    <n v="3778.28"/>
    <n v="1.4999999999999999E-2"/>
    <n v="56.674199999999999"/>
    <d v="2020-10-06T00:00:00"/>
    <s v="Shipped"/>
    <n v="4"/>
    <n v="2020"/>
    <s v="Planes"/>
    <n v="74"/>
    <s v="Helsinki"/>
    <n v="21240"/>
    <x v="4"/>
    <s v="EMEA"/>
    <s v="Medium"/>
  </r>
  <r>
    <n v="10168"/>
    <n v="39"/>
    <n v="82.91"/>
    <n v="17"/>
    <n v="3233.49"/>
    <n v="1.4999999999999999E-2"/>
    <n v="48.502349999999993"/>
    <d v="2020-10-28T00:00:00"/>
    <s v="Shipped"/>
    <n v="4"/>
    <n v="2020"/>
    <s v="Planes"/>
    <n v="74"/>
    <s v="Burlingame"/>
    <n v="94217"/>
    <x v="0"/>
    <s v="NA"/>
    <s v="Medium"/>
  </r>
  <r>
    <n v="10178"/>
    <n v="45"/>
    <n v="76.25"/>
    <n v="2"/>
    <n v="3431.25"/>
    <n v="1.4999999999999999E-2"/>
    <n v="51.46875"/>
    <d v="2020-11-08T00:00:00"/>
    <s v="Shipped"/>
    <n v="4"/>
    <n v="2020"/>
    <s v="Planes"/>
    <n v="74"/>
    <s v="Toulouse"/>
    <n v="31000"/>
    <x v="1"/>
    <s v="EMEA"/>
    <s v="Medium"/>
  </r>
  <r>
    <n v="10198"/>
    <n v="40"/>
    <n v="63.67"/>
    <n v="2"/>
    <n v="2546.8000000000002"/>
    <n v="1.4999999999999999E-2"/>
    <n v="38.201999999999998"/>
    <d v="2020-11-27T00:00:00"/>
    <s v="Shipped"/>
    <n v="4"/>
    <n v="2020"/>
    <s v="Planes"/>
    <n v="74"/>
    <s v="Makati City"/>
    <s v="1227 MM"/>
    <x v="15"/>
    <s v="Japan"/>
    <s v="Small"/>
  </r>
  <r>
    <n v="10210"/>
    <n v="42"/>
    <n v="70.33"/>
    <n v="15"/>
    <n v="2953.86"/>
    <n v="1.4999999999999999E-2"/>
    <n v="44.307900000000004"/>
    <d v="2021-01-12T00:00:00"/>
    <s v="Shipped"/>
    <n v="1"/>
    <n v="2021"/>
    <s v="Planes"/>
    <n v="74"/>
    <s v="Osaka"/>
    <s v="530-0003"/>
    <x v="11"/>
    <s v="Japan"/>
    <s v="Small"/>
  </r>
  <r>
    <n v="10222"/>
    <n v="43"/>
    <n v="74.03"/>
    <n v="2"/>
    <n v="3183.29"/>
    <n v="1.4999999999999999E-2"/>
    <n v="47.74935"/>
    <d v="2021-02-19T00:00:00"/>
    <s v="Shipped"/>
    <n v="1"/>
    <n v="2021"/>
    <s v="Planes"/>
    <n v="74"/>
    <s v="San Diego"/>
    <n v="91217"/>
    <x v="0"/>
    <s v="NA"/>
    <s v="Medium"/>
  </r>
  <r>
    <n v="10235"/>
    <n v="34"/>
    <n v="72.55"/>
    <n v="11"/>
    <n v="2466.6999999999998"/>
    <n v="1.4999999999999999E-2"/>
    <n v="37.000499999999995"/>
    <d v="2021-04-02T00:00:00"/>
    <s v="Shipped"/>
    <n v="2"/>
    <n v="2021"/>
    <s v="Planes"/>
    <n v="74"/>
    <s v="Tsawassen"/>
    <s v="T2F 8M4"/>
    <x v="10"/>
    <s v="NA"/>
    <s v="Small"/>
  </r>
  <r>
    <n v="10250"/>
    <n v="38"/>
    <n v="62.19"/>
    <n v="12"/>
    <n v="2363.2199999999998"/>
    <n v="1.4999999999999999E-2"/>
    <n v="35.448299999999996"/>
    <d v="2021-05-11T00:00:00"/>
    <s v="Shipped"/>
    <n v="2"/>
    <n v="2021"/>
    <s v="Planes"/>
    <n v="74"/>
    <s v="San Jose"/>
    <n v="94217"/>
    <x v="0"/>
    <s v="NA"/>
    <s v="Small"/>
  </r>
  <r>
    <n v="10262"/>
    <n v="35"/>
    <n v="71.069999999999993"/>
    <n v="7"/>
    <n v="2487.4499999999998"/>
    <n v="1.4999999999999999E-2"/>
    <n v="37.311749999999996"/>
    <d v="2021-06-24T00:00:00"/>
    <s v="Cancelled"/>
    <n v="2"/>
    <n v="2021"/>
    <s v="Planes"/>
    <n v="74"/>
    <s v="Madrid"/>
    <n v="28034"/>
    <x v="7"/>
    <s v="EMEA"/>
    <s v="Small"/>
  </r>
  <r>
    <n v="10275"/>
    <n v="31"/>
    <n v="72.55"/>
    <n v="17"/>
    <n v="2249.0500000000002"/>
    <n v="1.4999999999999999E-2"/>
    <n v="33.735750000000003"/>
    <d v="2021-07-23T00:00:00"/>
    <s v="Shipped"/>
    <n v="3"/>
    <n v="2021"/>
    <s v="Planes"/>
    <n v="74"/>
    <s v="Nantes"/>
    <n v="44000"/>
    <x v="1"/>
    <s v="EMEA"/>
    <s v="Small"/>
  </r>
  <r>
    <n v="10284"/>
    <n v="32"/>
    <n v="64.41"/>
    <n v="9"/>
    <n v="2061.12"/>
    <n v="1.4999999999999999E-2"/>
    <n v="30.916799999999999"/>
    <d v="2021-08-21T00:00:00"/>
    <s v="Shipped"/>
    <n v="3"/>
    <n v="2021"/>
    <s v="Planes"/>
    <n v="74"/>
    <s v="Oslo"/>
    <s v="N 0106"/>
    <x v="2"/>
    <s v="EMEA"/>
    <s v="Small"/>
  </r>
  <r>
    <n v="10296"/>
    <n v="47"/>
    <n v="86.62"/>
    <n v="5"/>
    <n v="4071.14"/>
    <n v="1.4999999999999999E-2"/>
    <n v="61.067099999999996"/>
    <d v="2021-09-15T00:00:00"/>
    <s v="Shipped"/>
    <n v="3"/>
    <n v="2021"/>
    <s v="Planes"/>
    <n v="74"/>
    <s v="Munich"/>
    <n v="80686"/>
    <x v="16"/>
    <s v="EMEA"/>
    <s v="Medium"/>
  </r>
  <r>
    <n v="10308"/>
    <n v="39"/>
    <n v="68.11"/>
    <n v="15"/>
    <n v="2656.29"/>
    <n v="1.4999999999999999E-2"/>
    <n v="39.844349999999999"/>
    <d v="2021-10-15T00:00:00"/>
    <s v="Shipped"/>
    <n v="4"/>
    <n v="2021"/>
    <s v="Planes"/>
    <n v="74"/>
    <s v="White Plains"/>
    <n v="24067"/>
    <x v="0"/>
    <s v="NA"/>
    <s v="Small"/>
  </r>
  <r>
    <n v="10316"/>
    <n v="44"/>
    <n v="62.19"/>
    <n v="7"/>
    <n v="2736.36"/>
    <n v="1.4999999999999999E-2"/>
    <n v="41.045400000000001"/>
    <d v="2021-11-01T00:00:00"/>
    <s v="Shipped"/>
    <n v="4"/>
    <n v="2021"/>
    <s v="Planes"/>
    <n v="74"/>
    <s v="Cowes"/>
    <s v="PO31 7PJ"/>
    <x v="6"/>
    <s v="EMEA"/>
    <s v="Small"/>
  </r>
  <r>
    <n v="10328"/>
    <n v="39"/>
    <n v="85.87"/>
    <n v="12"/>
    <n v="3348.93"/>
    <n v="1.4999999999999999E-2"/>
    <n v="50.233949999999993"/>
    <d v="2021-11-12T00:00:00"/>
    <s v="Shipped"/>
    <n v="4"/>
    <n v="2021"/>
    <s v="Planes"/>
    <n v="74"/>
    <s v="Bergamo"/>
    <n v="24100"/>
    <x v="12"/>
    <s v="EMEA"/>
    <s v="Medium"/>
  </r>
  <r>
    <n v="10339"/>
    <n v="50"/>
    <n v="57.86"/>
    <n v="8"/>
    <n v="2893"/>
    <n v="1.4999999999999999E-2"/>
    <n v="43.394999999999996"/>
    <d v="2021-11-23T00:00:00"/>
    <s v="Shipped"/>
    <n v="4"/>
    <n v="2021"/>
    <s v="Planes"/>
    <n v="74"/>
    <s v="Minato-ku"/>
    <s v="106-0032"/>
    <x v="11"/>
    <s v="Japan"/>
    <s v="Small"/>
  </r>
  <r>
    <n v="10352"/>
    <n v="22"/>
    <n v="75.510000000000005"/>
    <n v="1"/>
    <n v="1661.22"/>
    <n v="1.4999999999999999E-2"/>
    <n v="24.918299999999999"/>
    <d v="2021-12-03T00:00:00"/>
    <s v="Shipped"/>
    <n v="4"/>
    <n v="2021"/>
    <s v="Planes"/>
    <n v="74"/>
    <s v="Brickhaven"/>
    <n v="58339"/>
    <x v="0"/>
    <s v="NA"/>
    <s v="Small"/>
  </r>
  <r>
    <n v="10361"/>
    <n v="35"/>
    <n v="100"/>
    <n v="11"/>
    <n v="4277.3500000000004"/>
    <n v="1.4999999999999999E-2"/>
    <n v="64.160250000000005"/>
    <d v="2021-12-17T00:00:00"/>
    <s v="Shipped"/>
    <n v="4"/>
    <n v="2021"/>
    <s v="Planes"/>
    <n v="74"/>
    <s v="Chatswood"/>
    <n v="2067"/>
    <x v="3"/>
    <s v="APAC"/>
    <s v="Medium"/>
  </r>
  <r>
    <n v="10373"/>
    <n v="45"/>
    <n v="55.62"/>
    <n v="17"/>
    <n v="2502.9"/>
    <n v="1.4999999999999999E-2"/>
    <n v="37.543500000000002"/>
    <d v="2022-01-31T00:00:00"/>
    <s v="Shipped"/>
    <n v="1"/>
    <n v="2022"/>
    <s v="Planes"/>
    <n v="74"/>
    <s v="Oulu"/>
    <n v="90110"/>
    <x v="4"/>
    <s v="EMEA"/>
    <s v="Small"/>
  </r>
  <r>
    <n v="10386"/>
    <n v="44"/>
    <n v="86.4"/>
    <n v="15"/>
    <n v="3801.6"/>
    <n v="1.4999999999999999E-2"/>
    <n v="57.023999999999994"/>
    <d v="2022-03-01T00:00:00"/>
    <s v="Resolved"/>
    <n v="1"/>
    <n v="2022"/>
    <s v="Planes"/>
    <n v="74"/>
    <s v="Madrid"/>
    <n v="28034"/>
    <x v="7"/>
    <s v="EMEA"/>
    <s v="Medium"/>
  </r>
  <r>
    <n v="10398"/>
    <n v="36"/>
    <n v="87.36"/>
    <n v="12"/>
    <n v="3144.96"/>
    <n v="1.4999999999999999E-2"/>
    <n v="47.174399999999999"/>
    <d v="2022-03-30T00:00:00"/>
    <s v="Shipped"/>
    <n v="1"/>
    <n v="2022"/>
    <s v="Planes"/>
    <n v="74"/>
    <s v="Reims"/>
    <n v="51100"/>
    <x v="1"/>
    <s v="EMEA"/>
    <s v="Medium"/>
  </r>
  <r>
    <n v="10401"/>
    <n v="28"/>
    <n v="72.55"/>
    <n v="11"/>
    <n v="2031.4"/>
    <n v="1.4999999999999999E-2"/>
    <n v="30.471"/>
    <d v="2022-04-03T00:00:00"/>
    <s v="On Hold"/>
    <n v="2"/>
    <n v="2022"/>
    <s v="Planes"/>
    <n v="74"/>
    <s v="Newark"/>
    <n v="94019"/>
    <x v="0"/>
    <s v="NA"/>
    <s v="Small"/>
  </r>
  <r>
    <n v="10416"/>
    <n v="43"/>
    <n v="62.19"/>
    <n v="12"/>
    <n v="2674.17"/>
    <n v="1.4999999999999999E-2"/>
    <n v="40.112549999999999"/>
    <d v="2022-05-10T00:00:00"/>
    <s v="Shipped"/>
    <n v="2"/>
    <n v="2022"/>
    <s v="Planes"/>
    <n v="74"/>
    <s v="Reggio Emilia"/>
    <n v="42100"/>
    <x v="12"/>
    <s v="EMEA"/>
    <s v="Small"/>
  </r>
  <r>
    <n v="10106"/>
    <n v="48"/>
    <n v="52.64"/>
    <n v="15"/>
    <n v="2526.7199999999998"/>
    <n v="1.4999999999999999E-2"/>
    <n v="37.900799999999997"/>
    <d v="2020-02-17T00:00:00"/>
    <s v="Shipped"/>
    <n v="1"/>
    <n v="2020"/>
    <s v="Planes"/>
    <n v="49"/>
    <s v="Bergamo"/>
    <n v="24100"/>
    <x v="12"/>
    <s v="EMEA"/>
    <s v="Small"/>
  </r>
  <r>
    <n v="10119"/>
    <n v="28"/>
    <n v="48.17"/>
    <n v="6"/>
    <n v="1348.76"/>
    <n v="1.4999999999999999E-2"/>
    <n v="20.231400000000001"/>
    <d v="2020-04-28T00:00:00"/>
    <s v="Shipped"/>
    <n v="2"/>
    <n v="2020"/>
    <s v="Planes"/>
    <n v="49"/>
    <s v="Salzburg"/>
    <n v="5020"/>
    <x v="5"/>
    <s v="EMEA"/>
    <s v="Small"/>
  </r>
  <r>
    <n v="10131"/>
    <n v="21"/>
    <n v="41.71"/>
    <n v="7"/>
    <n v="875.91"/>
    <n v="1.4999999999999999E-2"/>
    <n v="13.138649999999998"/>
    <d v="2020-06-16T00:00:00"/>
    <s v="Shipped"/>
    <n v="2"/>
    <n v="2020"/>
    <s v="Planes"/>
    <n v="49"/>
    <s v="Glendale"/>
    <n v="97561"/>
    <x v="0"/>
    <s v="NA"/>
    <s v="Small"/>
  </r>
  <r>
    <n v="10143"/>
    <n v="37"/>
    <n v="50.65"/>
    <n v="10"/>
    <n v="1874.05"/>
    <n v="1.4999999999999999E-2"/>
    <n v="28.110749999999999"/>
    <d v="2020-08-10T00:00:00"/>
    <s v="Shipped"/>
    <n v="3"/>
    <n v="2020"/>
    <s v="Planes"/>
    <n v="49"/>
    <s v="New Bedford"/>
    <n v="50553"/>
    <x v="0"/>
    <s v="NA"/>
    <s v="Small"/>
  </r>
  <r>
    <n v="10155"/>
    <n v="34"/>
    <n v="49.16"/>
    <n v="8"/>
    <n v="1671.44"/>
    <n v="1.4999999999999999E-2"/>
    <n v="25.0716"/>
    <d v="2020-10-06T00:00:00"/>
    <s v="Shipped"/>
    <n v="4"/>
    <n v="2020"/>
    <s v="Planes"/>
    <n v="49"/>
    <s v="Helsinki"/>
    <n v="21240"/>
    <x v="4"/>
    <s v="EMEA"/>
    <s v="Small"/>
  </r>
  <r>
    <n v="10167"/>
    <n v="40"/>
    <n v="41.71"/>
    <n v="4"/>
    <n v="1668.4"/>
    <n v="1.4999999999999999E-2"/>
    <n v="25.026"/>
    <d v="2020-10-23T00:00:00"/>
    <s v="Cancelled"/>
    <n v="4"/>
    <n v="2020"/>
    <s v="Planes"/>
    <n v="49"/>
    <s v="Boras"/>
    <s v="S-844 67"/>
    <x v="8"/>
    <s v="EMEA"/>
    <s v="Small"/>
  </r>
  <r>
    <n v="10178"/>
    <n v="45"/>
    <n v="51.15"/>
    <n v="7"/>
    <n v="2301.75"/>
    <n v="1.4999999999999999E-2"/>
    <n v="34.526249999999997"/>
    <d v="2020-11-08T00:00:00"/>
    <s v="Shipped"/>
    <n v="4"/>
    <n v="2020"/>
    <s v="Planes"/>
    <n v="49"/>
    <s v="Toulouse"/>
    <n v="31000"/>
    <x v="1"/>
    <s v="EMEA"/>
    <s v="Small"/>
  </r>
  <r>
    <n v="10186"/>
    <n v="28"/>
    <n v="52.14"/>
    <n v="4"/>
    <n v="1459.92"/>
    <n v="1.4999999999999999E-2"/>
    <n v="21.898800000000001"/>
    <d v="2020-11-14T00:00:00"/>
    <s v="Shipped"/>
    <n v="4"/>
    <n v="2020"/>
    <s v="Planes"/>
    <n v="49"/>
    <s v="London"/>
    <s v="WA1 1DP"/>
    <x v="6"/>
    <s v="EMEA"/>
    <s v="Small"/>
  </r>
  <r>
    <n v="10197"/>
    <n v="29"/>
    <n v="41.71"/>
    <n v="1"/>
    <n v="1209.5899999999999"/>
    <n v="1.4999999999999999E-2"/>
    <n v="18.143849999999997"/>
    <d v="2020-11-26T00:00:00"/>
    <s v="Shipped"/>
    <n v="4"/>
    <n v="2020"/>
    <s v="Planes"/>
    <n v="49"/>
    <s v="Barcelona"/>
    <n v="8022"/>
    <x v="7"/>
    <s v="EMEA"/>
    <s v="Small"/>
  </r>
  <r>
    <n v="10209"/>
    <n v="48"/>
    <n v="44.69"/>
    <n v="3"/>
    <n v="2145.12"/>
    <n v="1.4999999999999999E-2"/>
    <n v="32.1768"/>
    <d v="2021-01-09T00:00:00"/>
    <s v="Shipped"/>
    <n v="1"/>
    <n v="2021"/>
    <s v="Planes"/>
    <n v="49"/>
    <s v="Los Angeles"/>
    <m/>
    <x v="0"/>
    <s v="NA"/>
    <s v="Small"/>
  </r>
  <r>
    <n v="10222"/>
    <n v="31"/>
    <n v="45.69"/>
    <n v="7"/>
    <n v="1416.39"/>
    <n v="1.4999999999999999E-2"/>
    <n v="21.245850000000001"/>
    <d v="2021-02-19T00:00:00"/>
    <s v="Shipped"/>
    <n v="1"/>
    <n v="2021"/>
    <s v="Planes"/>
    <n v="49"/>
    <s v="San Diego"/>
    <n v="91217"/>
    <x v="0"/>
    <s v="NA"/>
    <s v="Small"/>
  </r>
  <r>
    <n v="10249"/>
    <n v="32"/>
    <n v="57.61"/>
    <n v="3"/>
    <n v="1843.52"/>
    <n v="1.4999999999999999E-2"/>
    <n v="27.652799999999999"/>
    <d v="2021-05-08T00:00:00"/>
    <s v="Shipped"/>
    <n v="2"/>
    <n v="2021"/>
    <s v="Planes"/>
    <n v="49"/>
    <s v="Cambridge"/>
    <n v="51247"/>
    <x v="0"/>
    <s v="NA"/>
    <s v="Small"/>
  </r>
  <r>
    <n v="10262"/>
    <n v="21"/>
    <n v="57.11"/>
    <n v="12"/>
    <n v="1199.31"/>
    <n v="1.4999999999999999E-2"/>
    <n v="17.989649999999997"/>
    <d v="2021-06-24T00:00:00"/>
    <s v="Cancelled"/>
    <n v="2"/>
    <n v="2021"/>
    <s v="Planes"/>
    <n v="49"/>
    <s v="Madrid"/>
    <n v="28034"/>
    <x v="7"/>
    <s v="EMEA"/>
    <s v="Small"/>
  </r>
  <r>
    <n v="10274"/>
    <n v="32"/>
    <n v="58.6"/>
    <n v="4"/>
    <n v="1875.2"/>
    <n v="1.4999999999999999E-2"/>
    <n v="28.128"/>
    <d v="2021-07-21T00:00:00"/>
    <s v="Shipped"/>
    <n v="3"/>
    <n v="2021"/>
    <s v="Planes"/>
    <n v="49"/>
    <s v="Brickhaven"/>
    <n v="58339"/>
    <x v="0"/>
    <s v="NA"/>
    <s v="Small"/>
  </r>
  <r>
    <n v="10283"/>
    <n v="43"/>
    <n v="57.61"/>
    <n v="1"/>
    <n v="2477.23"/>
    <n v="1.4999999999999999E-2"/>
    <n v="37.158450000000002"/>
    <d v="2021-08-20T00:00:00"/>
    <s v="Shipped"/>
    <n v="3"/>
    <n v="2021"/>
    <s v="Planes"/>
    <n v="49"/>
    <s v="Tsawassen"/>
    <s v="T2F 8M4"/>
    <x v="10"/>
    <s v="NA"/>
    <s v="Small"/>
  </r>
  <r>
    <n v="10296"/>
    <n v="21"/>
    <n v="45.19"/>
    <n v="10"/>
    <n v="948.99"/>
    <n v="1.4999999999999999E-2"/>
    <n v="14.23485"/>
    <d v="2021-09-15T00:00:00"/>
    <s v="Shipped"/>
    <n v="3"/>
    <n v="2021"/>
    <s v="Planes"/>
    <n v="49"/>
    <s v="Munich"/>
    <n v="80686"/>
    <x v="16"/>
    <s v="EMEA"/>
    <s v="Small"/>
  </r>
  <r>
    <n v="10307"/>
    <n v="34"/>
    <n v="53.63"/>
    <n v="4"/>
    <n v="1823.42"/>
    <n v="1.4999999999999999E-2"/>
    <n v="27.351299999999998"/>
    <d v="2021-10-14T00:00:00"/>
    <s v="Shipped"/>
    <n v="4"/>
    <n v="2021"/>
    <s v="Planes"/>
    <n v="49"/>
    <s v="Philadelphia"/>
    <n v="71270"/>
    <x v="0"/>
    <s v="NA"/>
    <s v="Small"/>
  </r>
  <r>
    <n v="10316"/>
    <n v="34"/>
    <n v="43.7"/>
    <n v="12"/>
    <n v="1485.8"/>
    <n v="1.4999999999999999E-2"/>
    <n v="22.286999999999999"/>
    <d v="2021-11-01T00:00:00"/>
    <s v="Shipped"/>
    <n v="4"/>
    <n v="2021"/>
    <s v="Planes"/>
    <n v="49"/>
    <s v="Cowes"/>
    <s v="PO31 7PJ"/>
    <x v="6"/>
    <s v="EMEA"/>
    <s v="Small"/>
  </r>
  <r>
    <n v="10329"/>
    <n v="44"/>
    <n v="86.13"/>
    <n v="8"/>
    <n v="3789.72"/>
    <n v="1.4999999999999999E-2"/>
    <n v="56.845799999999997"/>
    <d v="2021-11-15T00:00:00"/>
    <s v="Shipped"/>
    <n v="4"/>
    <n v="2021"/>
    <s v="Planes"/>
    <n v="49"/>
    <s v="NYC"/>
    <n v="10022"/>
    <x v="0"/>
    <s v="NA"/>
    <s v="Medium"/>
  </r>
  <r>
    <n v="10339"/>
    <n v="27"/>
    <n v="76.31"/>
    <n v="6"/>
    <n v="2060.37"/>
    <n v="1.4999999999999999E-2"/>
    <n v="30.905549999999998"/>
    <d v="2021-11-23T00:00:00"/>
    <s v="Shipped"/>
    <n v="4"/>
    <n v="2021"/>
    <s v="Planes"/>
    <n v="49"/>
    <s v="Minato-ku"/>
    <s v="106-0032"/>
    <x v="11"/>
    <s v="Japan"/>
    <s v="Small"/>
  </r>
  <r>
    <n v="10352"/>
    <n v="49"/>
    <n v="52.64"/>
    <n v="4"/>
    <n v="2579.36"/>
    <n v="1.4999999999999999E-2"/>
    <n v="38.690400000000004"/>
    <d v="2021-12-03T00:00:00"/>
    <s v="Shipped"/>
    <n v="4"/>
    <n v="2021"/>
    <s v="Planes"/>
    <n v="49"/>
    <s v="Brickhaven"/>
    <n v="58339"/>
    <x v="0"/>
    <s v="NA"/>
    <s v="Small"/>
  </r>
  <r>
    <n v="10361"/>
    <n v="23"/>
    <n v="95.2"/>
    <n v="12"/>
    <n v="2189.6"/>
    <n v="1.4999999999999999E-2"/>
    <n v="32.843999999999994"/>
    <d v="2021-12-17T00:00:00"/>
    <s v="Shipped"/>
    <n v="4"/>
    <n v="2021"/>
    <s v="Planes"/>
    <n v="49"/>
    <s v="Chatswood"/>
    <n v="2067"/>
    <x v="3"/>
    <s v="APAC"/>
    <s v="Small"/>
  </r>
  <r>
    <n v="10373"/>
    <n v="25"/>
    <n v="64.97"/>
    <n v="9"/>
    <n v="1624.25"/>
    <n v="1.4999999999999999E-2"/>
    <n v="24.36375"/>
    <d v="2022-01-31T00:00:00"/>
    <s v="Shipped"/>
    <n v="1"/>
    <n v="2022"/>
    <s v="Planes"/>
    <n v="49"/>
    <s v="Oulu"/>
    <n v="90110"/>
    <x v="4"/>
    <s v="EMEA"/>
    <s v="Small"/>
  </r>
  <r>
    <n v="10386"/>
    <n v="50"/>
    <n v="87.15"/>
    <n v="16"/>
    <n v="4357.5"/>
    <n v="1.4999999999999999E-2"/>
    <n v="65.362499999999997"/>
    <d v="2022-03-01T00:00:00"/>
    <s v="Resolved"/>
    <n v="1"/>
    <n v="2022"/>
    <s v="Planes"/>
    <n v="49"/>
    <s v="Madrid"/>
    <n v="28034"/>
    <x v="7"/>
    <s v="EMEA"/>
    <s v="Medium"/>
  </r>
  <r>
    <n v="10398"/>
    <n v="34"/>
    <n v="40.22"/>
    <n v="1"/>
    <n v="1367.48"/>
    <n v="1.4999999999999999E-2"/>
    <n v="20.5122"/>
    <d v="2022-03-30T00:00:00"/>
    <s v="Shipped"/>
    <n v="1"/>
    <n v="2022"/>
    <s v="Planes"/>
    <n v="49"/>
    <s v="Reims"/>
    <n v="51100"/>
    <x v="1"/>
    <s v="EMEA"/>
    <s v="Small"/>
  </r>
  <r>
    <n v="10400"/>
    <n v="20"/>
    <n v="56.12"/>
    <n v="4"/>
    <n v="1122.4000000000001"/>
    <n v="1.4999999999999999E-2"/>
    <n v="16.836000000000002"/>
    <d v="2022-04-01T00:00:00"/>
    <s v="Shipped"/>
    <n v="2"/>
    <n v="2022"/>
    <s v="Planes"/>
    <n v="49"/>
    <s v="San Jose"/>
    <n v="94217"/>
    <x v="0"/>
    <s v="NA"/>
    <s v="Small"/>
  </r>
  <r>
    <n v="10415"/>
    <n v="42"/>
    <n v="57.61"/>
    <n v="3"/>
    <n v="2419.62"/>
    <n v="1.4999999999999999E-2"/>
    <n v="36.2943"/>
    <d v="2022-05-09T00:00:00"/>
    <s v="Disputed"/>
    <n v="2"/>
    <n v="2022"/>
    <s v="Planes"/>
    <n v="49"/>
    <s v="Glen Waverly"/>
    <n v="3150"/>
    <x v="3"/>
    <s v="APAC"/>
    <s v="Small"/>
  </r>
  <r>
    <n v="10105"/>
    <n v="25"/>
    <n v="56.78"/>
    <n v="8"/>
    <n v="1419.5"/>
    <n v="1.7999999999999999E-2"/>
    <n v="25.550999999999998"/>
    <d v="2020-02-11T00:00:00"/>
    <s v="Shipped"/>
    <n v="1"/>
    <n v="2020"/>
    <s v="Ships"/>
    <n v="54"/>
    <s v="Kobenhavn"/>
    <n v="1734"/>
    <x v="13"/>
    <s v="EMEA"/>
    <s v="Small"/>
  </r>
  <r>
    <n v="10117"/>
    <n v="50"/>
    <n v="43.68"/>
    <n v="2"/>
    <n v="2184"/>
    <n v="1.7999999999999999E-2"/>
    <n v="39.311999999999998"/>
    <d v="2020-04-16T00:00:00"/>
    <s v="Shipped"/>
    <n v="2"/>
    <n v="2020"/>
    <s v="Ships"/>
    <n v="54"/>
    <s v="Singapore"/>
    <n v="79903"/>
    <x v="9"/>
    <s v="Japan"/>
    <s v="Small"/>
  </r>
  <r>
    <n v="10129"/>
    <n v="32"/>
    <n v="64.97"/>
    <n v="8"/>
    <n v="2079.04"/>
    <n v="1.7999999999999999E-2"/>
    <n v="37.422719999999998"/>
    <d v="2020-06-12T00:00:00"/>
    <s v="Shipped"/>
    <n v="2"/>
    <n v="2020"/>
    <s v="Ships"/>
    <n v="54"/>
    <s v="London"/>
    <s v="WX3 6FW"/>
    <x v="6"/>
    <s v="EMEA"/>
    <s v="Small"/>
  </r>
  <r>
    <n v="10142"/>
    <n v="39"/>
    <n v="44.23"/>
    <n v="5"/>
    <n v="1724.97"/>
    <n v="1.7999999999999999E-2"/>
    <n v="31.04946"/>
    <d v="2020-08-08T00:00:00"/>
    <s v="Shipped"/>
    <n v="3"/>
    <n v="2020"/>
    <s v="Ships"/>
    <n v="54"/>
    <s v="San Rafael"/>
    <n v="97562"/>
    <x v="0"/>
    <s v="NA"/>
    <s v="Small"/>
  </r>
  <r>
    <n v="10153"/>
    <n v="50"/>
    <n v="60.06"/>
    <n v="4"/>
    <n v="3003"/>
    <n v="1.7999999999999999E-2"/>
    <n v="54.053999999999995"/>
    <d v="2020-09-28T00:00:00"/>
    <s v="Shipped"/>
    <n v="3"/>
    <n v="2020"/>
    <s v="Ships"/>
    <n v="54"/>
    <s v="Madrid"/>
    <n v="28034"/>
    <x v="7"/>
    <s v="EMEA"/>
    <s v="Medium"/>
  </r>
  <r>
    <n v="10167"/>
    <n v="38"/>
    <n v="48.59"/>
    <n v="15"/>
    <n v="1846.42"/>
    <n v="1.7999999999999999E-2"/>
    <n v="33.23556"/>
    <d v="2020-10-23T00:00:00"/>
    <s v="Cancelled"/>
    <n v="4"/>
    <n v="2020"/>
    <s v="Ships"/>
    <n v="54"/>
    <s v="Boras"/>
    <s v="S-844 67"/>
    <x v="8"/>
    <s v="EMEA"/>
    <s v="Small"/>
  </r>
  <r>
    <n v="10177"/>
    <n v="40"/>
    <n v="50.23"/>
    <n v="6"/>
    <n v="2009.2"/>
    <n v="1.7999999999999999E-2"/>
    <n v="36.165599999999998"/>
    <d v="2020-11-07T00:00:00"/>
    <s v="Shipped"/>
    <n v="4"/>
    <n v="2020"/>
    <s v="Ships"/>
    <n v="54"/>
    <s v="Madrid"/>
    <n v="28023"/>
    <x v="7"/>
    <s v="EMEA"/>
    <s v="Small"/>
  </r>
  <r>
    <n v="10185"/>
    <n v="28"/>
    <n v="64.430000000000007"/>
    <n v="6"/>
    <n v="1804.04"/>
    <n v="1.7999999999999999E-2"/>
    <n v="32.472719999999995"/>
    <d v="2020-11-14T00:00:00"/>
    <s v="Shipped"/>
    <n v="4"/>
    <n v="2020"/>
    <s v="Ships"/>
    <n v="54"/>
    <s v="New Bedford"/>
    <n v="50553"/>
    <x v="0"/>
    <s v="NA"/>
    <s v="Small"/>
  </r>
  <r>
    <n v="10197"/>
    <n v="42"/>
    <n v="50.23"/>
    <n v="12"/>
    <n v="2109.66"/>
    <n v="1.7999999999999999E-2"/>
    <n v="37.973879999999994"/>
    <d v="2020-11-26T00:00:00"/>
    <s v="Shipped"/>
    <n v="4"/>
    <n v="2020"/>
    <s v="Ships"/>
    <n v="54"/>
    <s v="Barcelona"/>
    <n v="8022"/>
    <x v="7"/>
    <s v="EMEA"/>
    <s v="Small"/>
  </r>
  <r>
    <n v="10208"/>
    <n v="42"/>
    <n v="63.88"/>
    <n v="6"/>
    <n v="2682.96"/>
    <n v="1.7999999999999999E-2"/>
    <n v="48.293279999999996"/>
    <d v="2021-01-02T00:00:00"/>
    <s v="Shipped"/>
    <n v="1"/>
    <n v="2021"/>
    <s v="Ships"/>
    <n v="54"/>
    <s v="Lyon"/>
    <n v="69004"/>
    <x v="1"/>
    <s v="EMEA"/>
    <s v="Small"/>
  </r>
  <r>
    <n v="10222"/>
    <n v="36"/>
    <n v="63.34"/>
    <n v="18"/>
    <n v="2280.2399999999998"/>
    <n v="1.7999999999999999E-2"/>
    <n v="41.044319999999992"/>
    <d v="2021-02-19T00:00:00"/>
    <s v="Shipped"/>
    <n v="1"/>
    <n v="2021"/>
    <s v="Ships"/>
    <n v="54"/>
    <s v="San Diego"/>
    <n v="91217"/>
    <x v="0"/>
    <s v="NA"/>
    <s v="Small"/>
  </r>
  <r>
    <n v="10232"/>
    <n v="24"/>
    <n v="49.69"/>
    <n v="3"/>
    <n v="1192.56"/>
    <n v="1.7999999999999999E-2"/>
    <n v="21.466079999999998"/>
    <d v="2021-03-20T00:00:00"/>
    <s v="Shipped"/>
    <n v="1"/>
    <n v="2021"/>
    <s v="Ships"/>
    <n v="54"/>
    <s v="Cowes"/>
    <s v="PO31 7PJ"/>
    <x v="6"/>
    <s v="EMEA"/>
    <s v="Small"/>
  </r>
  <r>
    <n v="10248"/>
    <n v="23"/>
    <n v="65.52"/>
    <n v="9"/>
    <n v="1506.96"/>
    <n v="1.7999999999999999E-2"/>
    <n v="27.12528"/>
    <d v="2021-05-07T00:00:00"/>
    <s v="Cancelled"/>
    <n v="2"/>
    <n v="2021"/>
    <s v="Ships"/>
    <n v="54"/>
    <s v="NYC"/>
    <n v="10022"/>
    <x v="0"/>
    <s v="NA"/>
    <s v="Small"/>
  </r>
  <r>
    <n v="10261"/>
    <n v="29"/>
    <n v="50.78"/>
    <n v="7"/>
    <n v="1472.62"/>
    <n v="1.7999999999999999E-2"/>
    <n v="26.507159999999995"/>
    <d v="2021-06-17T00:00:00"/>
    <s v="Shipped"/>
    <n v="2"/>
    <n v="2021"/>
    <s v="Ships"/>
    <n v="54"/>
    <s v="Montreal"/>
    <s v="H1J 1C3"/>
    <x v="10"/>
    <s v="NA"/>
    <s v="Small"/>
  </r>
  <r>
    <n v="10273"/>
    <n v="37"/>
    <n v="45.86"/>
    <n v="10"/>
    <n v="1696.82"/>
    <n v="1.7999999999999999E-2"/>
    <n v="30.542759999999998"/>
    <d v="2021-07-21T00:00:00"/>
    <s v="Shipped"/>
    <n v="3"/>
    <n v="2021"/>
    <s v="Ships"/>
    <n v="54"/>
    <s v="Bruxelles"/>
    <s v="B-1180"/>
    <x v="14"/>
    <s v="EMEA"/>
    <s v="Small"/>
  </r>
  <r>
    <n v="10283"/>
    <n v="33"/>
    <n v="51.32"/>
    <n v="12"/>
    <n v="1693.56"/>
    <n v="1.7999999999999999E-2"/>
    <n v="30.484079999999995"/>
    <d v="2021-08-20T00:00:00"/>
    <s v="Shipped"/>
    <n v="3"/>
    <n v="2021"/>
    <s v="Ships"/>
    <n v="54"/>
    <s v="Tsawassen"/>
    <s v="T2F 8M4"/>
    <x v="10"/>
    <s v="NA"/>
    <s v="Small"/>
  </r>
  <r>
    <n v="10293"/>
    <n v="32"/>
    <n v="60.06"/>
    <n v="1"/>
    <n v="1921.92"/>
    <n v="1.7999999999999999E-2"/>
    <n v="34.594560000000001"/>
    <d v="2021-09-09T00:00:00"/>
    <s v="Shipped"/>
    <n v="3"/>
    <n v="2021"/>
    <s v="Ships"/>
    <n v="54"/>
    <s v="Torino"/>
    <n v="10100"/>
    <x v="12"/>
    <s v="EMEA"/>
    <s v="Small"/>
  </r>
  <r>
    <n v="10306"/>
    <n v="35"/>
    <n v="59.51"/>
    <n v="6"/>
    <n v="2082.85"/>
    <n v="1.7999999999999999E-2"/>
    <n v="37.491299999999995"/>
    <d v="2021-10-14T00:00:00"/>
    <s v="Shipped"/>
    <n v="4"/>
    <n v="2021"/>
    <s v="Ships"/>
    <n v="54"/>
    <s v="Manchester"/>
    <s v="EC2 5NT"/>
    <x v="6"/>
    <s v="EMEA"/>
    <s v="Small"/>
  </r>
  <r>
    <n v="10315"/>
    <n v="40"/>
    <n v="55.69"/>
    <n v="5"/>
    <n v="2227.6"/>
    <n v="1.7999999999999999E-2"/>
    <n v="40.096799999999995"/>
    <d v="2021-10-29T00:00:00"/>
    <s v="Shipped"/>
    <n v="4"/>
    <n v="2021"/>
    <s v="Ships"/>
    <n v="54"/>
    <s v="Nantes"/>
    <n v="44000"/>
    <x v="1"/>
    <s v="EMEA"/>
    <s v="Small"/>
  </r>
  <r>
    <n v="10327"/>
    <n v="37"/>
    <n v="86.74"/>
    <n v="4"/>
    <n v="3209.38"/>
    <n v="1.7999999999999999E-2"/>
    <n v="57.768839999999997"/>
    <d v="2021-11-10T00:00:00"/>
    <s v="Resolved"/>
    <n v="4"/>
    <n v="2021"/>
    <s v="Ships"/>
    <n v="54"/>
    <s v="Kobenhavn"/>
    <n v="1734"/>
    <x v="13"/>
    <s v="EMEA"/>
    <s v="Medium"/>
  </r>
  <r>
    <n v="10337"/>
    <n v="42"/>
    <n v="97.16"/>
    <n v="5"/>
    <n v="4080.72"/>
    <n v="1.7999999999999999E-2"/>
    <n v="73.45295999999999"/>
    <d v="2021-11-21T00:00:00"/>
    <s v="Shipped"/>
    <n v="4"/>
    <n v="2021"/>
    <s v="Ships"/>
    <n v="54"/>
    <s v="NYC"/>
    <n v="10022"/>
    <x v="0"/>
    <s v="NA"/>
    <s v="Medium"/>
  </r>
  <r>
    <n v="10350"/>
    <n v="20"/>
    <n v="100"/>
    <n v="15"/>
    <n v="2244.4"/>
    <n v="1.7999999999999999E-2"/>
    <n v="40.3992"/>
    <d v="2021-12-02T00:00:00"/>
    <s v="Shipped"/>
    <n v="4"/>
    <n v="2021"/>
    <s v="Ships"/>
    <n v="54"/>
    <s v="Madrid"/>
    <n v="28034"/>
    <x v="7"/>
    <s v="EMEA"/>
    <s v="Small"/>
  </r>
  <r>
    <n v="10373"/>
    <n v="29"/>
    <n v="100"/>
    <n v="1"/>
    <n v="3978.51"/>
    <n v="1.7999999999999999E-2"/>
    <n v="71.61318"/>
    <d v="2022-01-31T00:00:00"/>
    <s v="Shipped"/>
    <n v="1"/>
    <n v="2022"/>
    <s v="Ships"/>
    <n v="54"/>
    <s v="Oulu"/>
    <n v="90110"/>
    <x v="4"/>
    <s v="EMEA"/>
    <s v="Medium"/>
  </r>
  <r>
    <n v="10386"/>
    <n v="43"/>
    <n v="100"/>
    <n v="4"/>
    <n v="5417.57"/>
    <n v="1.7999999999999999E-2"/>
    <n v="97.516259999999988"/>
    <d v="2022-03-01T00:00:00"/>
    <s v="Resolved"/>
    <n v="1"/>
    <n v="2022"/>
    <s v="Ships"/>
    <n v="54"/>
    <s v="Madrid"/>
    <n v="28034"/>
    <x v="7"/>
    <s v="EMEA"/>
    <s v="Medium"/>
  </r>
  <r>
    <n v="10397"/>
    <n v="34"/>
    <n v="62.24"/>
    <n v="1"/>
    <n v="2116.16"/>
    <n v="1.7999999999999999E-2"/>
    <n v="38.090879999999991"/>
    <d v="2022-03-28T00:00:00"/>
    <s v="Shipped"/>
    <n v="1"/>
    <n v="2022"/>
    <s v="Ships"/>
    <n v="54"/>
    <s v="Toulouse"/>
    <n v="31000"/>
    <x v="1"/>
    <s v="EMEA"/>
    <s v="Small"/>
  </r>
  <r>
    <n v="10414"/>
    <n v="47"/>
    <n v="65.52"/>
    <n v="9"/>
    <n v="3079.44"/>
    <n v="1.7999999999999999E-2"/>
    <n v="55.429919999999996"/>
    <d v="2022-05-06T00:00:00"/>
    <s v="On Hold"/>
    <n v="2"/>
    <n v="2022"/>
    <s v="Ships"/>
    <n v="54"/>
    <s v="Boston"/>
    <n v="51003"/>
    <x v="0"/>
    <s v="NA"/>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DDF894-C484-4B72-A9F6-20D402FBB27F}"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0:B18" firstHeaderRow="1" firstDataRow="1" firstDataCol="1"/>
  <pivotFields count="17">
    <pivotField showAll="0"/>
    <pivotField showAll="0"/>
    <pivotField showAll="0"/>
    <pivotField dataField="1" showAll="0"/>
    <pivotField showAll="0"/>
    <pivotField showAll="0"/>
    <pivotField numFmtId="14" showAll="0"/>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dataFields count="1">
    <dataField name="Sum of SALES" fld="3" baseField="0" baseItem="0"/>
  </dataFields>
  <conditionalFormats count="1">
    <conditionalFormat priority="1">
      <pivotAreas count="1">
        <pivotArea type="data" collapsedLevelsAreSubtotals="1" fieldPosition="0">
          <references count="2">
            <reference field="4294967294" count="1" selected="0">
              <x v="0"/>
            </reference>
            <reference field="10" count="7">
              <x v="0"/>
              <x v="1"/>
              <x v="2"/>
              <x v="3"/>
              <x v="4"/>
              <x v="5"/>
              <x v="6"/>
            </reference>
          </references>
        </pivotArea>
      </pivotAreas>
    </conditionalFormat>
  </conditional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4"/>
          </reference>
        </references>
      </pivotArea>
    </chartFormat>
    <chartFormat chart="0" format="2">
      <pivotArea type="data" outline="0" fieldPosition="0">
        <references count="2">
          <reference field="4294967294" count="1" selected="0">
            <x v="0"/>
          </reference>
          <reference field="10" count="1" selected="0">
            <x v="5"/>
          </reference>
        </references>
      </pivotArea>
    </chartFormat>
    <chartFormat chart="0" format="3">
      <pivotArea type="data" outline="0" fieldPosition="0">
        <references count="2">
          <reference field="4294967294" count="1" selected="0">
            <x v="0"/>
          </reference>
          <reference field="10" count="1" selected="0">
            <x v="6"/>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2"/>
          </reference>
        </references>
      </pivotArea>
    </chartFormat>
    <chartFormat chart="0"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CD5FB3-0744-4063-9A15-8656073FDD7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26" firstHeaderRow="1" firstDataRow="1" firstDataCol="1"/>
  <pivotFields count="18">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s>
  <rowFields count="1">
    <field x="15"/>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D51D82-7980-449E-980B-7557DEC4C862}"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7">
  <location ref="A9:B13" firstHeaderRow="1" firstDataRow="1" firstDataCol="1" rowPageCount="1" colPageCount="1"/>
  <pivotFields count="18">
    <pivotField showAll="0"/>
    <pivotField dataField="1" showAll="0"/>
    <pivotField showAll="0"/>
    <pivotField showAll="0"/>
    <pivotField showAll="0"/>
    <pivotField showAll="0"/>
    <pivotField showAll="0"/>
    <pivotField numFmtId="14" showAll="0"/>
    <pivotField axis="axisPage" multipleItemSelectionAllowed="1" showAll="0">
      <items count="7">
        <item x="3"/>
        <item x="1"/>
        <item x="2"/>
        <item x="4"/>
        <item x="5"/>
        <item x="0"/>
        <item t="default"/>
      </items>
    </pivotField>
    <pivotField showAll="0"/>
    <pivotField showAll="0">
      <items count="7">
        <item m="1" x="3"/>
        <item m="1" x="4"/>
        <item m="1" x="5"/>
        <item x="0"/>
        <item x="1"/>
        <item x="2"/>
        <item t="default"/>
      </items>
    </pivotField>
    <pivotField showAll="0">
      <items count="8">
        <item x="1"/>
        <item x="0"/>
        <item x="4"/>
        <item x="5"/>
        <item x="6"/>
        <item x="2"/>
        <item x="3"/>
        <item t="default"/>
      </items>
    </pivotField>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axis="axisRow" showAll="0">
      <items count="4">
        <item x="2"/>
        <item x="1"/>
        <item x="0"/>
        <item t="default"/>
      </items>
    </pivotField>
  </pivotFields>
  <rowFields count="1">
    <field x="17"/>
  </rowFields>
  <rowItems count="4">
    <i>
      <x/>
    </i>
    <i>
      <x v="1"/>
    </i>
    <i>
      <x v="2"/>
    </i>
    <i t="grand">
      <x/>
    </i>
  </rowItems>
  <colItems count="1">
    <i/>
  </colItems>
  <pageFields count="1">
    <pageField fld="8" hier="-1"/>
  </pageFields>
  <dataFields count="1">
    <dataField name="Sum of QUANTITYORDERED" fld="1" baseField="0" baseItem="0"/>
  </dataFields>
  <conditionalFormats count="1">
    <conditionalFormat priority="1">
      <pivotAreas count="1">
        <pivotArea type="data" collapsedLevelsAreSubtotals="1" fieldPosition="0">
          <references count="2">
            <reference field="4294967294" count="1" selected="0">
              <x v="0"/>
            </reference>
            <reference field="17" count="3">
              <x v="0"/>
              <x v="1"/>
              <x v="2"/>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17" count="1" selected="0">
            <x v="0"/>
          </reference>
        </references>
      </pivotArea>
    </chartFormat>
    <chartFormat chart="12" format="26">
      <pivotArea type="data" outline="0" fieldPosition="0">
        <references count="2">
          <reference field="4294967294" count="1" selected="0">
            <x v="0"/>
          </reference>
          <reference field="17" count="1" selected="0">
            <x v="1"/>
          </reference>
        </references>
      </pivotArea>
    </chartFormat>
    <chartFormat chart="12" format="27">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2764D7-0797-47D1-85AB-0B00FA3BF986}"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1:B31" firstHeaderRow="1" firstDataRow="1" firstDataCol="1" rowPageCount="1" colPageCount="1"/>
  <pivotFields count="18">
    <pivotField showAll="0"/>
    <pivotField dataField="1" showAll="0"/>
    <pivotField showAll="0"/>
    <pivotField showAll="0"/>
    <pivotField showAll="0"/>
    <pivotField showAll="0"/>
    <pivotField showAll="0"/>
    <pivotField numFmtId="14" showAll="0"/>
    <pivotField axis="axisPage" multipleItemSelectionAllowed="1" showAll="0">
      <items count="7">
        <item x="3"/>
        <item x="1"/>
        <item x="2"/>
        <item x="4"/>
        <item x="5"/>
        <item x="0"/>
        <item t="default"/>
      </items>
    </pivotField>
    <pivotField showAll="0"/>
    <pivotField showAll="0">
      <items count="7">
        <item m="1" x="3"/>
        <item m="1" x="4"/>
        <item m="1" x="5"/>
        <item x="0"/>
        <item x="1"/>
        <item x="2"/>
        <item t="default"/>
      </items>
    </pivotField>
    <pivotField showAll="0">
      <items count="8">
        <item x="1"/>
        <item x="0"/>
        <item x="4"/>
        <item x="5"/>
        <item x="6"/>
        <item x="2"/>
        <item x="3"/>
        <item t="default"/>
      </items>
    </pivotField>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s>
  <rowFields count="1">
    <field x="15"/>
  </rowFields>
  <rowItems count="20">
    <i>
      <x/>
    </i>
    <i>
      <x v="1"/>
    </i>
    <i>
      <x v="2"/>
    </i>
    <i>
      <x v="3"/>
    </i>
    <i>
      <x v="4"/>
    </i>
    <i>
      <x v="5"/>
    </i>
    <i>
      <x v="6"/>
    </i>
    <i>
      <x v="7"/>
    </i>
    <i>
      <x v="8"/>
    </i>
    <i>
      <x v="9"/>
    </i>
    <i>
      <x v="10"/>
    </i>
    <i>
      <x v="11"/>
    </i>
    <i>
      <x v="12"/>
    </i>
    <i>
      <x v="13"/>
    </i>
    <i>
      <x v="14"/>
    </i>
    <i>
      <x v="15"/>
    </i>
    <i>
      <x v="16"/>
    </i>
    <i>
      <x v="17"/>
    </i>
    <i>
      <x v="18"/>
    </i>
    <i t="grand">
      <x/>
    </i>
  </rowItems>
  <colItems count="1">
    <i/>
  </colItems>
  <pageFields count="1">
    <pageField fld="8" hier="-1"/>
  </pageFields>
  <dataFields count="1">
    <dataField name="Sum of QUANTITYORDERED" fld="1" baseField="0" baseItem="0"/>
  </dataFields>
  <conditionalFormats count="2">
    <conditionalFormat priority="1">
      <pivotAreas count="1">
        <pivotArea type="data" collapsedLevelsAreSubtotals="1" fieldPosition="0">
          <references count="2">
            <reference field="4294967294" count="1" selected="0">
              <x v="0"/>
            </reference>
            <reference field="15" count="19">
              <x v="0"/>
              <x v="1"/>
              <x v="2"/>
              <x v="3"/>
              <x v="4"/>
              <x v="5"/>
              <x v="6"/>
              <x v="7"/>
              <x v="8"/>
              <x v="9"/>
              <x v="10"/>
              <x v="11"/>
              <x v="12"/>
              <x v="13"/>
              <x v="14"/>
              <x v="15"/>
              <x v="16"/>
              <x v="17"/>
              <x v="18"/>
            </reference>
          </references>
        </pivotArea>
      </pivotAreas>
    </conditionalFormat>
    <conditionalFormat priority="2">
      <pivotAreas count="1">
        <pivotArea type="data" collapsedLevelsAreSubtotals="1" fieldPosition="0">
          <references count="2">
            <reference field="4294967294" count="1" selected="0">
              <x v="0"/>
            </reference>
            <reference field="15" count="3">
              <x v="0"/>
              <x v="4"/>
              <x v="14"/>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E25EB8-85C4-4DCD-8051-2523E185AA65}"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9">
  <location ref="A10:B14" firstHeaderRow="1" firstDataRow="1" firstDataCol="1" rowPageCount="1" colPageCount="1"/>
  <pivotFields count="18">
    <pivotField showAll="0"/>
    <pivotField showAll="0"/>
    <pivotField showAll="0"/>
    <pivotField showAll="0"/>
    <pivotField dataField="1" showAll="0"/>
    <pivotField showAll="0"/>
    <pivotField showAll="0"/>
    <pivotField numFmtId="14" showAll="0"/>
    <pivotField showAll="0">
      <items count="7">
        <item x="3"/>
        <item x="1"/>
        <item x="2"/>
        <item x="4"/>
        <item x="5"/>
        <item x="0"/>
        <item t="default"/>
      </items>
    </pivotField>
    <pivotField showAll="0"/>
    <pivotField axis="axisPage" showAll="0">
      <items count="7">
        <item m="1" x="3"/>
        <item m="1" x="4"/>
        <item m="1" x="5"/>
        <item x="0"/>
        <item x="1"/>
        <item x="2"/>
        <item t="default"/>
      </items>
    </pivotField>
    <pivotField showAll="0">
      <items count="8">
        <item x="1"/>
        <item x="0"/>
        <item x="4"/>
        <item x="5"/>
        <item x="6"/>
        <item x="2"/>
        <item x="3"/>
        <item t="default"/>
      </items>
    </pivotField>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axis="axisRow" showAll="0">
      <items count="4">
        <item x="2"/>
        <item x="1"/>
        <item x="0"/>
        <item t="default"/>
      </items>
    </pivotField>
  </pivotFields>
  <rowFields count="1">
    <field x="17"/>
  </rowFields>
  <rowItems count="4">
    <i>
      <x/>
    </i>
    <i>
      <x v="1"/>
    </i>
    <i>
      <x v="2"/>
    </i>
    <i t="grand">
      <x/>
    </i>
  </rowItems>
  <colItems count="1">
    <i/>
  </colItems>
  <pageFields count="1">
    <pageField fld="10" hier="-1"/>
  </pageFields>
  <dataFields count="1">
    <dataField name="Sum of SALES" fld="4" baseField="0" baseItem="0"/>
  </dataFields>
  <conditionalFormats count="1">
    <conditionalFormat priority="1">
      <pivotAreas count="1">
        <pivotArea type="data" collapsedLevelsAreSubtotals="1" fieldPosition="0">
          <references count="2">
            <reference field="4294967294" count="1" selected="0">
              <x v="0"/>
            </reference>
            <reference field="17" count="3">
              <x v="0"/>
              <x v="1"/>
              <x v="2"/>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17" count="1" selected="0">
            <x v="0"/>
          </reference>
        </references>
      </pivotArea>
    </chartFormat>
    <chartFormat chart="6" format="23">
      <pivotArea type="data" outline="0" fieldPosition="0">
        <references count="2">
          <reference field="4294967294" count="1" selected="0">
            <x v="0"/>
          </reference>
          <reference field="17" count="1" selected="0">
            <x v="1"/>
          </reference>
        </references>
      </pivotArea>
    </chartFormat>
    <chartFormat chart="6" format="24">
      <pivotArea type="data" outline="0" fieldPosition="0">
        <references count="2">
          <reference field="4294967294" count="1" selected="0">
            <x v="0"/>
          </reference>
          <reference field="17" count="1" selected="0">
            <x v="2"/>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0E06A5-E700-4F7D-8427-91A4B3DB1256}"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1">
  <location ref="A9:B14" firstHeaderRow="1" firstDataRow="1" firstDataCol="1" rowPageCount="1" colPageCount="1"/>
  <pivotFields count="18">
    <pivotField showAll="0"/>
    <pivotField dataField="1" showAll="0"/>
    <pivotField showAll="0"/>
    <pivotField showAll="0"/>
    <pivotField showAll="0"/>
    <pivotField showAll="0"/>
    <pivotField showAll="0"/>
    <pivotField numFmtId="14" showAll="0"/>
    <pivotField showAll="0">
      <items count="7">
        <item x="3"/>
        <item x="1"/>
        <item x="2"/>
        <item x="4"/>
        <item x="5"/>
        <item x="0"/>
        <item t="default"/>
      </items>
    </pivotField>
    <pivotField showAll="0"/>
    <pivotField showAll="0">
      <items count="7">
        <item m="1" x="3"/>
        <item m="1" x="4"/>
        <item m="1" x="5"/>
        <item x="0"/>
        <item x="1"/>
        <item x="2"/>
        <item t="default"/>
      </items>
    </pivotField>
    <pivotField axis="axisPage" showAll="0">
      <items count="8">
        <item x="1"/>
        <item x="0"/>
        <item x="4"/>
        <item x="5"/>
        <item x="6"/>
        <item x="2"/>
        <item x="3"/>
        <item t="default"/>
      </items>
    </pivotField>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s>
  <rowFields count="1">
    <field x="16"/>
  </rowFields>
  <rowItems count="5">
    <i>
      <x/>
    </i>
    <i>
      <x v="1"/>
    </i>
    <i>
      <x v="2"/>
    </i>
    <i>
      <x v="3"/>
    </i>
    <i t="grand">
      <x/>
    </i>
  </rowItems>
  <colItems count="1">
    <i/>
  </colItems>
  <pageFields count="1">
    <pageField fld="11" hier="-1"/>
  </pageFields>
  <dataFields count="1">
    <dataField name="Sum of QUANTITYORDERED" fld="1" baseField="0" baseItem="0"/>
  </dataFields>
  <conditionalFormats count="1">
    <conditionalFormat priority="1">
      <pivotAreas count="1">
        <pivotArea type="data" collapsedLevelsAreSubtotals="1" fieldPosition="0">
          <references count="2">
            <reference field="4294967294" count="1" selected="0">
              <x v="0"/>
            </reference>
            <reference field="16" count="4">
              <x v="0"/>
              <x v="1"/>
              <x v="2"/>
              <x v="3"/>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4C6A7-7736-4983-8712-CD37E7C0322E}"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0">
  <location ref="A13:C17" firstHeaderRow="0" firstDataRow="1" firstDataCol="1" rowPageCount="1" colPageCount="1"/>
  <pivotFields count="18">
    <pivotField showAll="0"/>
    <pivotField showAll="0"/>
    <pivotField showAll="0"/>
    <pivotField showAll="0"/>
    <pivotField dataField="1" showAll="0"/>
    <pivotField showAll="0"/>
    <pivotField dataField="1" showAll="0"/>
    <pivotField numFmtId="14" showAll="0"/>
    <pivotField showAll="0">
      <items count="7">
        <item x="3"/>
        <item x="1"/>
        <item x="2"/>
        <item x="4"/>
        <item x="5"/>
        <item x="0"/>
        <item t="default"/>
      </items>
    </pivotField>
    <pivotField showAll="0"/>
    <pivotField axis="axisRow" showAll="0">
      <items count="7">
        <item m="1" x="3"/>
        <item m="1" x="4"/>
        <item m="1" x="5"/>
        <item x="0"/>
        <item x="1"/>
        <item x="2"/>
        <item t="default"/>
      </items>
    </pivotField>
    <pivotField axis="axisPage" showAll="0">
      <items count="8">
        <item x="1"/>
        <item x="0"/>
        <item x="4"/>
        <item x="5"/>
        <item x="6"/>
        <item x="2"/>
        <item x="3"/>
        <item t="default"/>
      </items>
    </pivotField>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s>
  <rowFields count="1">
    <field x="10"/>
  </rowFields>
  <rowItems count="4">
    <i>
      <x v="3"/>
    </i>
    <i>
      <x v="4"/>
    </i>
    <i>
      <x v="5"/>
    </i>
    <i t="grand">
      <x/>
    </i>
  </rowItems>
  <colFields count="1">
    <field x="-2"/>
  </colFields>
  <colItems count="2">
    <i>
      <x/>
    </i>
    <i i="1">
      <x v="1"/>
    </i>
  </colItems>
  <pageFields count="1">
    <pageField fld="11" hier="-1"/>
  </pageFields>
  <dataFields count="2">
    <dataField name="Sum of SALES" fld="4" baseField="0" baseItem="0"/>
    <dataField name="Sum of Profit" fld="6" baseField="0" baseItem="0" numFmtId="2"/>
  </dataFields>
  <formats count="1">
    <format dxfId="1">
      <pivotArea outline="0" collapsedLevelsAreSubtotals="1" fieldPosition="0">
        <references count="1">
          <reference field="4294967294" count="1" selected="0">
            <x v="1"/>
          </reference>
        </references>
      </pivotArea>
    </format>
  </formats>
  <conditionalFormats count="1">
    <conditionalFormat priority="1">
      <pivotAreas count="1">
        <pivotArea type="data" collapsedLevelsAreSubtotals="1" fieldPosition="0">
          <references count="2">
            <reference field="4294967294" count="1" selected="0">
              <x v="0"/>
            </reference>
            <reference field="10" count="3">
              <x v="0"/>
              <x v="1"/>
              <x v="2"/>
            </reference>
          </references>
        </pivotArea>
      </pivotAreas>
    </conditionalFormat>
  </conditional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10" count="1" selected="0">
            <x v="0"/>
          </reference>
        </references>
      </pivotArea>
    </chartFormat>
    <chartFormat chart="19" format="18">
      <pivotArea type="data" outline="0" fieldPosition="0">
        <references count="2">
          <reference field="4294967294" count="1" selected="0">
            <x v="0"/>
          </reference>
          <reference field="10" count="1" selected="0">
            <x v="1"/>
          </reference>
        </references>
      </pivotArea>
    </chartFormat>
    <chartFormat chart="19" format="19">
      <pivotArea type="data" outline="0" fieldPosition="0">
        <references count="2">
          <reference field="4294967294" count="1" selected="0">
            <x v="0"/>
          </reference>
          <reference field="10" count="1" selected="0">
            <x v="2"/>
          </reference>
        </references>
      </pivotArea>
    </chartFormat>
    <chartFormat chart="0" format="4" series="1">
      <pivotArea type="data" outline="0" fieldPosition="0">
        <references count="1">
          <reference field="4294967294" count="1" selected="0">
            <x v="1"/>
          </reference>
        </references>
      </pivotArea>
    </chartFormat>
    <chartFormat chart="19" format="20" series="1">
      <pivotArea type="data" outline="0" fieldPosition="0">
        <references count="1">
          <reference field="4294967294" count="1" selected="0">
            <x v="1"/>
          </reference>
        </references>
      </pivotArea>
    </chartFormat>
    <chartFormat chart="19" format="21">
      <pivotArea type="data" outline="0" fieldPosition="0">
        <references count="2">
          <reference field="4294967294" count="1" selected="0">
            <x v="0"/>
          </reference>
          <reference field="10" count="1" selected="0">
            <x v="3"/>
          </reference>
        </references>
      </pivotArea>
    </chartFormat>
    <chartFormat chart="19" format="22">
      <pivotArea type="data" outline="0" fieldPosition="0">
        <references count="2">
          <reference field="4294967294" count="1" selected="0">
            <x v="0"/>
          </reference>
          <reference field="10" count="1" selected="0">
            <x v="4"/>
          </reference>
        </references>
      </pivotArea>
    </chartFormat>
    <chartFormat chart="19" format="23">
      <pivotArea type="data" outline="0" fieldPosition="0">
        <references count="2">
          <reference field="4294967294" count="1" selected="0">
            <x v="0"/>
          </reference>
          <reference field="10" count="1" selected="0">
            <x v="5"/>
          </reference>
        </references>
      </pivotArea>
    </chartFormat>
    <chartFormat chart="0" format="5">
      <pivotArea type="data" outline="0" fieldPosition="0">
        <references count="2">
          <reference field="4294967294" count="1" selected="0">
            <x v="0"/>
          </reference>
          <reference field="10" count="1" selected="0">
            <x v="3"/>
          </reference>
        </references>
      </pivotArea>
    </chartFormat>
    <chartFormat chart="0" format="6">
      <pivotArea type="data" outline="0" fieldPosition="0">
        <references count="2">
          <reference field="4294967294" count="1" selected="0">
            <x v="0"/>
          </reference>
          <reference field="10" count="1" selected="0">
            <x v="4"/>
          </reference>
        </references>
      </pivotArea>
    </chartFormat>
    <chartFormat chart="0" format="7">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43901A-A599-4DD5-AE79-055EF7238473}"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5">
  <location ref="A9:B14" firstHeaderRow="1" firstDataRow="1" firstDataCol="1" rowPageCount="1" colPageCount="1"/>
  <pivotFields count="18">
    <pivotField showAll="0"/>
    <pivotField showAll="0"/>
    <pivotField showAll="0"/>
    <pivotField showAll="0"/>
    <pivotField dataField="1" showAll="0"/>
    <pivotField showAll="0"/>
    <pivotField showAll="0"/>
    <pivotField numFmtId="14" showAll="0"/>
    <pivotField showAll="0">
      <items count="7">
        <item x="3"/>
        <item x="1"/>
        <item x="2"/>
        <item x="4"/>
        <item x="5"/>
        <item x="0"/>
        <item t="default"/>
      </items>
    </pivotField>
    <pivotField showAll="0"/>
    <pivotField showAll="0">
      <items count="7">
        <item m="1" x="3"/>
        <item m="1" x="4"/>
        <item m="1" x="5"/>
        <item x="0"/>
        <item x="1"/>
        <item x="2"/>
        <item t="default"/>
      </items>
    </pivotField>
    <pivotField axis="axisPage" showAll="0">
      <items count="8">
        <item x="1"/>
        <item x="0"/>
        <item x="4"/>
        <item x="5"/>
        <item x="6"/>
        <item x="2"/>
        <item x="3"/>
        <item t="default"/>
      </items>
    </pivotField>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axis="axisRow" showAll="0">
      <items count="5">
        <item x="2"/>
        <item x="1"/>
        <item x="3"/>
        <item x="0"/>
        <item t="default"/>
      </items>
    </pivotField>
    <pivotField showAll="0"/>
  </pivotFields>
  <rowFields count="1">
    <field x="16"/>
  </rowFields>
  <rowItems count="5">
    <i>
      <x/>
    </i>
    <i>
      <x v="1"/>
    </i>
    <i>
      <x v="2"/>
    </i>
    <i>
      <x v="3"/>
    </i>
    <i t="grand">
      <x/>
    </i>
  </rowItems>
  <colItems count="1">
    <i/>
  </colItems>
  <pageFields count="1">
    <pageField fld="11" hier="-1"/>
  </pageFields>
  <dataFields count="1">
    <dataField name="Sum of SALES" fld="4" baseField="0" baseItem="0"/>
  </dataFields>
  <conditionalFormats count="1">
    <conditionalFormat priority="1">
      <pivotAreas count="1">
        <pivotArea type="data" collapsedLevelsAreSubtotals="1" fieldPosition="0">
          <references count="2">
            <reference field="4294967294" count="1" selected="0">
              <x v="0"/>
            </reference>
            <reference field="16" count="4">
              <x v="0"/>
              <x v="1"/>
              <x v="2"/>
              <x v="3"/>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6" count="1" selected="0">
            <x v="1"/>
          </reference>
        </references>
      </pivotArea>
    </chartFormat>
    <chartFormat chart="7" format="8">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4B17D1-37B9-4521-9B68-ED39D69188D0}"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5">
  <location ref="A12:B17" firstHeaderRow="1" firstDataRow="1" firstDataCol="1" rowPageCount="1" colPageCount="1"/>
  <pivotFields count="18">
    <pivotField showAll="0"/>
    <pivotField showAll="0"/>
    <pivotField showAll="0"/>
    <pivotField showAll="0"/>
    <pivotField dataField="1" showAll="0"/>
    <pivotField showAll="0"/>
    <pivotField showAll="0"/>
    <pivotField numFmtId="14" showAll="0"/>
    <pivotField showAll="0">
      <items count="7">
        <item x="3"/>
        <item x="1"/>
        <item x="2"/>
        <item x="4"/>
        <item x="5"/>
        <item x="0"/>
        <item t="default"/>
      </items>
    </pivotField>
    <pivotField axis="axisRow" showAll="0">
      <items count="5">
        <item x="0"/>
        <item x="1"/>
        <item x="2"/>
        <item x="3"/>
        <item t="default"/>
      </items>
    </pivotField>
    <pivotField showAll="0">
      <items count="7">
        <item m="1" x="3"/>
        <item m="1" x="4"/>
        <item m="1" x="5"/>
        <item x="0"/>
        <item x="1"/>
        <item x="2"/>
        <item t="default"/>
      </items>
    </pivotField>
    <pivotField showAll="0">
      <items count="8">
        <item x="1"/>
        <item x="0"/>
        <item x="4"/>
        <item x="5"/>
        <item x="6"/>
        <item x="2"/>
        <item x="3"/>
        <item t="default"/>
      </items>
    </pivotField>
    <pivotField showAll="0"/>
    <pivotField showAll="0"/>
    <pivotField showAll="0"/>
    <pivotField axis="axisPage" multipleItemSelectionAllowed="1" showAll="0">
      <items count="20">
        <item x="3"/>
        <item x="5"/>
        <item x="14"/>
        <item x="10"/>
        <item x="13"/>
        <item x="4"/>
        <item x="1"/>
        <item x="16"/>
        <item x="18"/>
        <item x="12"/>
        <item x="11"/>
        <item x="2"/>
        <item x="15"/>
        <item x="9"/>
        <item x="7"/>
        <item x="8"/>
        <item x="17"/>
        <item x="6"/>
        <item x="0"/>
        <item t="default"/>
      </items>
    </pivotField>
    <pivotField showAll="0"/>
    <pivotField showAll="0"/>
  </pivotFields>
  <rowFields count="1">
    <field x="9"/>
  </rowFields>
  <rowItems count="5">
    <i>
      <x/>
    </i>
    <i>
      <x v="1"/>
    </i>
    <i>
      <x v="2"/>
    </i>
    <i>
      <x v="3"/>
    </i>
    <i t="grand">
      <x/>
    </i>
  </rowItems>
  <colItems count="1">
    <i/>
  </colItems>
  <pageFields count="1">
    <pageField fld="15" hier="-1"/>
  </pageFields>
  <dataFields count="1">
    <dataField name="Sum of SALES" fld="4" baseField="0" baseItem="0"/>
  </dataFields>
  <conditionalFormats count="1">
    <conditionalFormat priority="1">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D35286-FF77-4750-A88C-00927C0DD57E}"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6">
  <location ref="A10:B18" firstHeaderRow="1" firstDataRow="1" firstDataCol="1" rowPageCount="1" colPageCount="1"/>
  <pivotFields count="18">
    <pivotField showAll="0"/>
    <pivotField dataField="1" showAll="0"/>
    <pivotField showAll="0"/>
    <pivotField showAll="0"/>
    <pivotField showAll="0"/>
    <pivotField showAll="0"/>
    <pivotField showAll="0"/>
    <pivotField numFmtId="14" showAll="0"/>
    <pivotField showAll="0">
      <items count="7">
        <item x="3"/>
        <item x="1"/>
        <item x="2"/>
        <item x="4"/>
        <item x="5"/>
        <item x="0"/>
        <item t="default"/>
      </items>
    </pivotField>
    <pivotField showAll="0"/>
    <pivotField showAll="0">
      <items count="7">
        <item m="1" x="3"/>
        <item m="1" x="4"/>
        <item m="1" x="5"/>
        <item x="0"/>
        <item x="1"/>
        <item x="2"/>
        <item t="default"/>
      </items>
    </pivotField>
    <pivotField axis="axisRow" showAll="0">
      <items count="8">
        <item x="1"/>
        <item x="0"/>
        <item x="4"/>
        <item x="5"/>
        <item x="6"/>
        <item x="2"/>
        <item x="3"/>
        <item t="default"/>
      </items>
    </pivotField>
    <pivotField showAll="0"/>
    <pivotField showAll="0"/>
    <pivotField showAll="0"/>
    <pivotField axis="axisPage" multipleItemSelectionAllowed="1" showAll="0">
      <items count="20">
        <item x="3"/>
        <item x="5"/>
        <item x="14"/>
        <item x="10"/>
        <item x="13"/>
        <item x="4"/>
        <item x="1"/>
        <item x="16"/>
        <item x="18"/>
        <item x="12"/>
        <item x="11"/>
        <item x="2"/>
        <item x="15"/>
        <item x="9"/>
        <item x="7"/>
        <item x="8"/>
        <item x="17"/>
        <item x="6"/>
        <item x="0"/>
        <item t="default"/>
      </items>
    </pivotField>
    <pivotField showAll="0"/>
    <pivotField showAll="0"/>
  </pivotFields>
  <rowFields count="1">
    <field x="11"/>
  </rowFields>
  <rowItems count="8">
    <i>
      <x/>
    </i>
    <i>
      <x v="1"/>
    </i>
    <i>
      <x v="2"/>
    </i>
    <i>
      <x v="3"/>
    </i>
    <i>
      <x v="4"/>
    </i>
    <i>
      <x v="5"/>
    </i>
    <i>
      <x v="6"/>
    </i>
    <i t="grand">
      <x/>
    </i>
  </rowItems>
  <colItems count="1">
    <i/>
  </colItems>
  <pageFields count="1">
    <pageField fld="15" hier="-1"/>
  </pageFields>
  <dataFields count="1">
    <dataField name="Sum of QUANTITYORDERED" fld="1" baseField="0" baseItem="0"/>
  </dataFields>
  <conditionalFormats count="1">
    <conditionalFormat priority="1">
      <pivotAreas count="1">
        <pivotArea type="data" collapsedLevelsAreSubtotals="1" fieldPosition="0">
          <references count="2">
            <reference field="4294967294" count="1" selected="0">
              <x v="0"/>
            </reference>
            <reference field="11" count="7">
              <x v="0"/>
              <x v="1"/>
              <x v="2"/>
              <x v="3"/>
              <x v="4"/>
              <x v="5"/>
              <x v="6"/>
            </reference>
          </references>
        </pivotArea>
      </pivotAreas>
    </conditionalFormat>
  </conditionalFormats>
  <chartFormats count="9">
    <chartFormat chart="0" format="0"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1" count="1" selected="0">
            <x v="0"/>
          </reference>
        </references>
      </pivotArea>
    </chartFormat>
    <chartFormat chart="9" format="15">
      <pivotArea type="data" outline="0" fieldPosition="0">
        <references count="2">
          <reference field="4294967294" count="1" selected="0">
            <x v="0"/>
          </reference>
          <reference field="11" count="1" selected="0">
            <x v="1"/>
          </reference>
        </references>
      </pivotArea>
    </chartFormat>
    <chartFormat chart="9" format="16">
      <pivotArea type="data" outline="0" fieldPosition="0">
        <references count="2">
          <reference field="4294967294" count="1" selected="0">
            <x v="0"/>
          </reference>
          <reference field="11" count="1" selected="0">
            <x v="2"/>
          </reference>
        </references>
      </pivotArea>
    </chartFormat>
    <chartFormat chart="9" format="17">
      <pivotArea type="data" outline="0" fieldPosition="0">
        <references count="2">
          <reference field="4294967294" count="1" selected="0">
            <x v="0"/>
          </reference>
          <reference field="11" count="1" selected="0">
            <x v="3"/>
          </reference>
        </references>
      </pivotArea>
    </chartFormat>
    <chartFormat chart="9" format="18">
      <pivotArea type="data" outline="0" fieldPosition="0">
        <references count="2">
          <reference field="4294967294" count="1" selected="0">
            <x v="0"/>
          </reference>
          <reference field="11" count="1" selected="0">
            <x v="5"/>
          </reference>
        </references>
      </pivotArea>
    </chartFormat>
    <chartFormat chart="9" format="19">
      <pivotArea type="data" outline="0" fieldPosition="0">
        <references count="2">
          <reference field="4294967294" count="1" selected="0">
            <x v="0"/>
          </reference>
          <reference field="11" count="1" selected="0">
            <x v="6"/>
          </reference>
        </references>
      </pivotArea>
    </chartFormat>
    <chartFormat chart="9" format="20">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650320-7DD4-45EA-B356-E2AB4077AE71}"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7">
  <location ref="A13:B88" firstHeaderRow="1" firstDataRow="1" firstDataCol="1"/>
  <pivotFields count="18">
    <pivotField showAll="0"/>
    <pivotField showAll="0"/>
    <pivotField showAll="0"/>
    <pivotField showAll="0"/>
    <pivotField dataField="1" showAll="0"/>
    <pivotField showAll="0"/>
    <pivotField showAll="0"/>
    <pivotField numFmtId="14" showAll="0"/>
    <pivotField showAll="0">
      <items count="7">
        <item x="3"/>
        <item x="1"/>
        <item x="2"/>
        <item x="4"/>
        <item x="5"/>
        <item x="0"/>
        <item t="default"/>
      </items>
    </pivotField>
    <pivotField showAll="0"/>
    <pivotField showAll="0">
      <items count="7">
        <item m="1" x="3"/>
        <item m="1" x="4"/>
        <item m="1" x="5"/>
        <item x="0"/>
        <item x="1"/>
        <item x="2"/>
        <item t="default"/>
      </items>
    </pivotField>
    <pivotField showAll="0">
      <items count="8">
        <item x="1"/>
        <item x="0"/>
        <item x="4"/>
        <item x="5"/>
        <item x="6"/>
        <item x="2"/>
        <item x="3"/>
        <item t="default"/>
      </items>
    </pivotField>
    <pivotField showAll="0"/>
    <pivotField showAll="0"/>
    <pivotField showAll="0"/>
    <pivotField axis="axisRow" multipleItemSelectionAllowed="1" showAll="0">
      <items count="20">
        <item x="3"/>
        <item x="5"/>
        <item x="14"/>
        <item x="10"/>
        <item x="13"/>
        <item x="4"/>
        <item x="1"/>
        <item x="16"/>
        <item x="18"/>
        <item x="12"/>
        <item x="11"/>
        <item x="2"/>
        <item x="15"/>
        <item x="9"/>
        <item x="7"/>
        <item x="8"/>
        <item x="17"/>
        <item x="6"/>
        <item x="0"/>
        <item t="default"/>
      </items>
    </pivotField>
    <pivotField showAll="0"/>
    <pivotField axis="axisRow" showAll="0">
      <items count="4">
        <item x="2"/>
        <item x="1"/>
        <item x="0"/>
        <item t="default"/>
      </items>
    </pivotField>
  </pivotFields>
  <rowFields count="2">
    <field x="15"/>
    <field x="17"/>
  </rowFields>
  <rowItems count="75">
    <i>
      <x/>
    </i>
    <i r="1">
      <x/>
    </i>
    <i r="1">
      <x v="1"/>
    </i>
    <i r="1">
      <x v="2"/>
    </i>
    <i>
      <x v="1"/>
    </i>
    <i r="1">
      <x/>
    </i>
    <i r="1">
      <x v="1"/>
    </i>
    <i r="1">
      <x v="2"/>
    </i>
    <i>
      <x v="2"/>
    </i>
    <i r="1">
      <x v="1"/>
    </i>
    <i r="1">
      <x v="2"/>
    </i>
    <i>
      <x v="3"/>
    </i>
    <i r="1">
      <x/>
    </i>
    <i r="1">
      <x v="1"/>
    </i>
    <i r="1">
      <x v="2"/>
    </i>
    <i>
      <x v="4"/>
    </i>
    <i r="1">
      <x/>
    </i>
    <i r="1">
      <x v="1"/>
    </i>
    <i r="1">
      <x v="2"/>
    </i>
    <i>
      <x v="5"/>
    </i>
    <i r="1">
      <x/>
    </i>
    <i r="1">
      <x v="1"/>
    </i>
    <i r="1">
      <x v="2"/>
    </i>
    <i>
      <x v="6"/>
    </i>
    <i r="1">
      <x/>
    </i>
    <i r="1">
      <x v="1"/>
    </i>
    <i r="1">
      <x v="2"/>
    </i>
    <i>
      <x v="7"/>
    </i>
    <i r="1">
      <x/>
    </i>
    <i r="1">
      <x v="1"/>
    </i>
    <i r="1">
      <x v="2"/>
    </i>
    <i>
      <x v="8"/>
    </i>
    <i r="1">
      <x/>
    </i>
    <i r="1">
      <x v="1"/>
    </i>
    <i r="1">
      <x v="2"/>
    </i>
    <i>
      <x v="9"/>
    </i>
    <i r="1">
      <x/>
    </i>
    <i r="1">
      <x v="1"/>
    </i>
    <i r="1">
      <x v="2"/>
    </i>
    <i>
      <x v="10"/>
    </i>
    <i r="1">
      <x/>
    </i>
    <i r="1">
      <x v="1"/>
    </i>
    <i r="1">
      <x v="2"/>
    </i>
    <i>
      <x v="11"/>
    </i>
    <i r="1">
      <x/>
    </i>
    <i r="1">
      <x v="1"/>
    </i>
    <i r="1">
      <x v="2"/>
    </i>
    <i>
      <x v="12"/>
    </i>
    <i r="1">
      <x/>
    </i>
    <i r="1">
      <x v="1"/>
    </i>
    <i r="1">
      <x v="2"/>
    </i>
    <i>
      <x v="13"/>
    </i>
    <i r="1">
      <x/>
    </i>
    <i r="1">
      <x v="1"/>
    </i>
    <i r="1">
      <x v="2"/>
    </i>
    <i>
      <x v="14"/>
    </i>
    <i r="1">
      <x/>
    </i>
    <i r="1">
      <x v="1"/>
    </i>
    <i r="1">
      <x v="2"/>
    </i>
    <i>
      <x v="15"/>
    </i>
    <i r="1">
      <x/>
    </i>
    <i r="1">
      <x v="1"/>
    </i>
    <i r="1">
      <x v="2"/>
    </i>
    <i>
      <x v="16"/>
    </i>
    <i r="1">
      <x v="1"/>
    </i>
    <i r="1">
      <x v="2"/>
    </i>
    <i>
      <x v="17"/>
    </i>
    <i r="1">
      <x/>
    </i>
    <i r="1">
      <x v="1"/>
    </i>
    <i r="1">
      <x v="2"/>
    </i>
    <i>
      <x v="18"/>
    </i>
    <i r="1">
      <x/>
    </i>
    <i r="1">
      <x v="1"/>
    </i>
    <i r="1">
      <x v="2"/>
    </i>
    <i t="grand">
      <x/>
    </i>
  </rowItems>
  <colItems count="1">
    <i/>
  </colItems>
  <dataFields count="1">
    <dataField name="Sum of SALES" fld="4" baseField="0" baseItem="0"/>
  </dataFields>
  <conditionalFormats count="1">
    <conditionalFormat priority="1">
      <pivotAreas count="1">
        <pivotArea type="data" collapsedLevelsAreSubtotals="1" fieldPosition="0">
          <references count="2">
            <reference field="4294967294" count="1" selected="0">
              <x v="0"/>
            </reference>
            <reference field="17" count="3">
              <x v="0"/>
              <x v="1"/>
              <x v="2"/>
            </reference>
          </references>
        </pivotArea>
      </pivotAreas>
    </conditionalFormat>
  </conditionalFormats>
  <chartFormats count="5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7" count="1" selected="0">
            <x v="0"/>
          </reference>
        </references>
      </pivotArea>
    </chartFormat>
    <chartFormat chart="1" format="2">
      <pivotArea type="data" outline="0" fieldPosition="0">
        <references count="2">
          <reference field="4294967294" count="1" selected="0">
            <x v="0"/>
          </reference>
          <reference field="17" count="1" selected="0">
            <x v="1"/>
          </reference>
        </references>
      </pivotArea>
    </chartFormat>
    <chartFormat chart="1" format="3">
      <pivotArea type="data" outline="0" fieldPosition="0">
        <references count="2">
          <reference field="4294967294" count="1" selected="0">
            <x v="0"/>
          </reference>
          <reference field="17" count="1" selected="0">
            <x v="2"/>
          </reference>
        </references>
      </pivotArea>
    </chartFormat>
    <chartFormat chart="1" format="4">
      <pivotArea type="data" outline="0" fieldPosition="0">
        <references count="3">
          <reference field="4294967294" count="1" selected="0">
            <x v="0"/>
          </reference>
          <reference field="15" count="1" selected="0">
            <x v="0"/>
          </reference>
          <reference field="17" count="1" selected="0">
            <x v="0"/>
          </reference>
        </references>
      </pivotArea>
    </chartFormat>
    <chartFormat chart="1" format="5">
      <pivotArea type="data" outline="0" fieldPosition="0">
        <references count="3">
          <reference field="4294967294" count="1" selected="0">
            <x v="0"/>
          </reference>
          <reference field="15" count="1" selected="0">
            <x v="0"/>
          </reference>
          <reference field="17" count="1" selected="0">
            <x v="1"/>
          </reference>
        </references>
      </pivotArea>
    </chartFormat>
    <chartFormat chart="1" format="6">
      <pivotArea type="data" outline="0" fieldPosition="0">
        <references count="3">
          <reference field="4294967294" count="1" selected="0">
            <x v="0"/>
          </reference>
          <reference field="15" count="1" selected="0">
            <x v="0"/>
          </reference>
          <reference field="17" count="1" selected="0">
            <x v="2"/>
          </reference>
        </references>
      </pivotArea>
    </chartFormat>
    <chartFormat chart="1" format="7">
      <pivotArea type="data" outline="0" fieldPosition="0">
        <references count="3">
          <reference field="4294967294" count="1" selected="0">
            <x v="0"/>
          </reference>
          <reference field="15" count="1" selected="0">
            <x v="1"/>
          </reference>
          <reference field="17" count="1" selected="0">
            <x v="0"/>
          </reference>
        </references>
      </pivotArea>
    </chartFormat>
    <chartFormat chart="1" format="8">
      <pivotArea type="data" outline="0" fieldPosition="0">
        <references count="3">
          <reference field="4294967294" count="1" selected="0">
            <x v="0"/>
          </reference>
          <reference field="15" count="1" selected="0">
            <x v="1"/>
          </reference>
          <reference field="17" count="1" selected="0">
            <x v="1"/>
          </reference>
        </references>
      </pivotArea>
    </chartFormat>
    <chartFormat chart="1" format="9">
      <pivotArea type="data" outline="0" fieldPosition="0">
        <references count="3">
          <reference field="4294967294" count="1" selected="0">
            <x v="0"/>
          </reference>
          <reference field="15" count="1" selected="0">
            <x v="1"/>
          </reference>
          <reference field="17" count="1" selected="0">
            <x v="2"/>
          </reference>
        </references>
      </pivotArea>
    </chartFormat>
    <chartFormat chart="1" format="10">
      <pivotArea type="data" outline="0" fieldPosition="0">
        <references count="3">
          <reference field="4294967294" count="1" selected="0">
            <x v="0"/>
          </reference>
          <reference field="15" count="1" selected="0">
            <x v="2"/>
          </reference>
          <reference field="17" count="1" selected="0">
            <x v="1"/>
          </reference>
        </references>
      </pivotArea>
    </chartFormat>
    <chartFormat chart="1" format="11">
      <pivotArea type="data" outline="0" fieldPosition="0">
        <references count="3">
          <reference field="4294967294" count="1" selected="0">
            <x v="0"/>
          </reference>
          <reference field="15" count="1" selected="0">
            <x v="2"/>
          </reference>
          <reference field="17" count="1" selected="0">
            <x v="2"/>
          </reference>
        </references>
      </pivotArea>
    </chartFormat>
    <chartFormat chart="1" format="12">
      <pivotArea type="data" outline="0" fieldPosition="0">
        <references count="3">
          <reference field="4294967294" count="1" selected="0">
            <x v="0"/>
          </reference>
          <reference field="15" count="1" selected="0">
            <x v="3"/>
          </reference>
          <reference field="17" count="1" selected="0">
            <x v="0"/>
          </reference>
        </references>
      </pivotArea>
    </chartFormat>
    <chartFormat chart="1" format="13">
      <pivotArea type="data" outline="0" fieldPosition="0">
        <references count="3">
          <reference field="4294967294" count="1" selected="0">
            <x v="0"/>
          </reference>
          <reference field="15" count="1" selected="0">
            <x v="3"/>
          </reference>
          <reference field="17" count="1" selected="0">
            <x v="1"/>
          </reference>
        </references>
      </pivotArea>
    </chartFormat>
    <chartFormat chart="1" format="14">
      <pivotArea type="data" outline="0" fieldPosition="0">
        <references count="3">
          <reference field="4294967294" count="1" selected="0">
            <x v="0"/>
          </reference>
          <reference field="15" count="1" selected="0">
            <x v="3"/>
          </reference>
          <reference field="17" count="1" selected="0">
            <x v="2"/>
          </reference>
        </references>
      </pivotArea>
    </chartFormat>
    <chartFormat chart="1" format="15">
      <pivotArea type="data" outline="0" fieldPosition="0">
        <references count="3">
          <reference field="4294967294" count="1" selected="0">
            <x v="0"/>
          </reference>
          <reference field="15" count="1" selected="0">
            <x v="4"/>
          </reference>
          <reference field="17" count="1" selected="0">
            <x v="0"/>
          </reference>
        </references>
      </pivotArea>
    </chartFormat>
    <chartFormat chart="1" format="16">
      <pivotArea type="data" outline="0" fieldPosition="0">
        <references count="3">
          <reference field="4294967294" count="1" selected="0">
            <x v="0"/>
          </reference>
          <reference field="15" count="1" selected="0">
            <x v="4"/>
          </reference>
          <reference field="17" count="1" selected="0">
            <x v="1"/>
          </reference>
        </references>
      </pivotArea>
    </chartFormat>
    <chartFormat chart="1" format="17">
      <pivotArea type="data" outline="0" fieldPosition="0">
        <references count="3">
          <reference field="4294967294" count="1" selected="0">
            <x v="0"/>
          </reference>
          <reference field="15" count="1" selected="0">
            <x v="4"/>
          </reference>
          <reference field="17" count="1" selected="0">
            <x v="2"/>
          </reference>
        </references>
      </pivotArea>
    </chartFormat>
    <chartFormat chart="1" format="18">
      <pivotArea type="data" outline="0" fieldPosition="0">
        <references count="3">
          <reference field="4294967294" count="1" selected="0">
            <x v="0"/>
          </reference>
          <reference field="15" count="1" selected="0">
            <x v="5"/>
          </reference>
          <reference field="17" count="1" selected="0">
            <x v="0"/>
          </reference>
        </references>
      </pivotArea>
    </chartFormat>
    <chartFormat chart="1" format="19">
      <pivotArea type="data" outline="0" fieldPosition="0">
        <references count="3">
          <reference field="4294967294" count="1" selected="0">
            <x v="0"/>
          </reference>
          <reference field="15" count="1" selected="0">
            <x v="5"/>
          </reference>
          <reference field="17" count="1" selected="0">
            <x v="1"/>
          </reference>
        </references>
      </pivotArea>
    </chartFormat>
    <chartFormat chart="1" format="20">
      <pivotArea type="data" outline="0" fieldPosition="0">
        <references count="3">
          <reference field="4294967294" count="1" selected="0">
            <x v="0"/>
          </reference>
          <reference field="15" count="1" selected="0">
            <x v="5"/>
          </reference>
          <reference field="17" count="1" selected="0">
            <x v="2"/>
          </reference>
        </references>
      </pivotArea>
    </chartFormat>
    <chartFormat chart="1" format="21">
      <pivotArea type="data" outline="0" fieldPosition="0">
        <references count="3">
          <reference field="4294967294" count="1" selected="0">
            <x v="0"/>
          </reference>
          <reference field="15" count="1" selected="0">
            <x v="6"/>
          </reference>
          <reference field="17" count="1" selected="0">
            <x v="0"/>
          </reference>
        </references>
      </pivotArea>
    </chartFormat>
    <chartFormat chart="1" format="22">
      <pivotArea type="data" outline="0" fieldPosition="0">
        <references count="3">
          <reference field="4294967294" count="1" selected="0">
            <x v="0"/>
          </reference>
          <reference field="15" count="1" selected="0">
            <x v="6"/>
          </reference>
          <reference field="17" count="1" selected="0">
            <x v="1"/>
          </reference>
        </references>
      </pivotArea>
    </chartFormat>
    <chartFormat chart="1" format="23">
      <pivotArea type="data" outline="0" fieldPosition="0">
        <references count="3">
          <reference field="4294967294" count="1" selected="0">
            <x v="0"/>
          </reference>
          <reference field="15" count="1" selected="0">
            <x v="6"/>
          </reference>
          <reference field="17" count="1" selected="0">
            <x v="2"/>
          </reference>
        </references>
      </pivotArea>
    </chartFormat>
    <chartFormat chart="1" format="24">
      <pivotArea type="data" outline="0" fieldPosition="0">
        <references count="3">
          <reference field="4294967294" count="1" selected="0">
            <x v="0"/>
          </reference>
          <reference field="15" count="1" selected="0">
            <x v="7"/>
          </reference>
          <reference field="17" count="1" selected="0">
            <x v="0"/>
          </reference>
        </references>
      </pivotArea>
    </chartFormat>
    <chartFormat chart="1" format="25">
      <pivotArea type="data" outline="0" fieldPosition="0">
        <references count="3">
          <reference field="4294967294" count="1" selected="0">
            <x v="0"/>
          </reference>
          <reference field="15" count="1" selected="0">
            <x v="7"/>
          </reference>
          <reference field="17" count="1" selected="0">
            <x v="1"/>
          </reference>
        </references>
      </pivotArea>
    </chartFormat>
    <chartFormat chart="1" format="26">
      <pivotArea type="data" outline="0" fieldPosition="0">
        <references count="3">
          <reference field="4294967294" count="1" selected="0">
            <x v="0"/>
          </reference>
          <reference field="15" count="1" selected="0">
            <x v="7"/>
          </reference>
          <reference field="17" count="1" selected="0">
            <x v="2"/>
          </reference>
        </references>
      </pivotArea>
    </chartFormat>
    <chartFormat chart="1" format="27">
      <pivotArea type="data" outline="0" fieldPosition="0">
        <references count="3">
          <reference field="4294967294" count="1" selected="0">
            <x v="0"/>
          </reference>
          <reference field="15" count="1" selected="0">
            <x v="8"/>
          </reference>
          <reference field="17" count="1" selected="0">
            <x v="0"/>
          </reference>
        </references>
      </pivotArea>
    </chartFormat>
    <chartFormat chart="1" format="28">
      <pivotArea type="data" outline="0" fieldPosition="0">
        <references count="3">
          <reference field="4294967294" count="1" selected="0">
            <x v="0"/>
          </reference>
          <reference field="15" count="1" selected="0">
            <x v="8"/>
          </reference>
          <reference field="17" count="1" selected="0">
            <x v="1"/>
          </reference>
        </references>
      </pivotArea>
    </chartFormat>
    <chartFormat chart="1" format="29">
      <pivotArea type="data" outline="0" fieldPosition="0">
        <references count="3">
          <reference field="4294967294" count="1" selected="0">
            <x v="0"/>
          </reference>
          <reference field="15" count="1" selected="0">
            <x v="8"/>
          </reference>
          <reference field="17" count="1" selected="0">
            <x v="2"/>
          </reference>
        </references>
      </pivotArea>
    </chartFormat>
    <chartFormat chart="1" format="30">
      <pivotArea type="data" outline="0" fieldPosition="0">
        <references count="3">
          <reference field="4294967294" count="1" selected="0">
            <x v="0"/>
          </reference>
          <reference field="15" count="1" selected="0">
            <x v="9"/>
          </reference>
          <reference field="17" count="1" selected="0">
            <x v="0"/>
          </reference>
        </references>
      </pivotArea>
    </chartFormat>
    <chartFormat chart="1" format="31">
      <pivotArea type="data" outline="0" fieldPosition="0">
        <references count="3">
          <reference field="4294967294" count="1" selected="0">
            <x v="0"/>
          </reference>
          <reference field="15" count="1" selected="0">
            <x v="9"/>
          </reference>
          <reference field="17" count="1" selected="0">
            <x v="1"/>
          </reference>
        </references>
      </pivotArea>
    </chartFormat>
    <chartFormat chart="1" format="32">
      <pivotArea type="data" outline="0" fieldPosition="0">
        <references count="3">
          <reference field="4294967294" count="1" selected="0">
            <x v="0"/>
          </reference>
          <reference field="15" count="1" selected="0">
            <x v="9"/>
          </reference>
          <reference field="17" count="1" selected="0">
            <x v="2"/>
          </reference>
        </references>
      </pivotArea>
    </chartFormat>
    <chartFormat chart="1" format="33">
      <pivotArea type="data" outline="0" fieldPosition="0">
        <references count="3">
          <reference field="4294967294" count="1" selected="0">
            <x v="0"/>
          </reference>
          <reference field="15" count="1" selected="0">
            <x v="10"/>
          </reference>
          <reference field="17" count="1" selected="0">
            <x v="0"/>
          </reference>
        </references>
      </pivotArea>
    </chartFormat>
    <chartFormat chart="1" format="34">
      <pivotArea type="data" outline="0" fieldPosition="0">
        <references count="3">
          <reference field="4294967294" count="1" selected="0">
            <x v="0"/>
          </reference>
          <reference field="15" count="1" selected="0">
            <x v="10"/>
          </reference>
          <reference field="17" count="1" selected="0">
            <x v="1"/>
          </reference>
        </references>
      </pivotArea>
    </chartFormat>
    <chartFormat chart="1" format="35">
      <pivotArea type="data" outline="0" fieldPosition="0">
        <references count="3">
          <reference field="4294967294" count="1" selected="0">
            <x v="0"/>
          </reference>
          <reference field="15" count="1" selected="0">
            <x v="10"/>
          </reference>
          <reference field="17" count="1" selected="0">
            <x v="2"/>
          </reference>
        </references>
      </pivotArea>
    </chartFormat>
    <chartFormat chart="1" format="36">
      <pivotArea type="data" outline="0" fieldPosition="0">
        <references count="3">
          <reference field="4294967294" count="1" selected="0">
            <x v="0"/>
          </reference>
          <reference field="15" count="1" selected="0">
            <x v="11"/>
          </reference>
          <reference field="17" count="1" selected="0">
            <x v="0"/>
          </reference>
        </references>
      </pivotArea>
    </chartFormat>
    <chartFormat chart="1" format="37">
      <pivotArea type="data" outline="0" fieldPosition="0">
        <references count="3">
          <reference field="4294967294" count="1" selected="0">
            <x v="0"/>
          </reference>
          <reference field="15" count="1" selected="0">
            <x v="11"/>
          </reference>
          <reference field="17" count="1" selected="0">
            <x v="1"/>
          </reference>
        </references>
      </pivotArea>
    </chartFormat>
    <chartFormat chart="1" format="38">
      <pivotArea type="data" outline="0" fieldPosition="0">
        <references count="3">
          <reference field="4294967294" count="1" selected="0">
            <x v="0"/>
          </reference>
          <reference field="15" count="1" selected="0">
            <x v="11"/>
          </reference>
          <reference field="17" count="1" selected="0">
            <x v="2"/>
          </reference>
        </references>
      </pivotArea>
    </chartFormat>
    <chartFormat chart="1" format="39">
      <pivotArea type="data" outline="0" fieldPosition="0">
        <references count="3">
          <reference field="4294967294" count="1" selected="0">
            <x v="0"/>
          </reference>
          <reference field="15" count="1" selected="0">
            <x v="12"/>
          </reference>
          <reference field="17" count="1" selected="0">
            <x v="0"/>
          </reference>
        </references>
      </pivotArea>
    </chartFormat>
    <chartFormat chart="1" format="40">
      <pivotArea type="data" outline="0" fieldPosition="0">
        <references count="3">
          <reference field="4294967294" count="1" selected="0">
            <x v="0"/>
          </reference>
          <reference field="15" count="1" selected="0">
            <x v="12"/>
          </reference>
          <reference field="17" count="1" selected="0">
            <x v="1"/>
          </reference>
        </references>
      </pivotArea>
    </chartFormat>
    <chartFormat chart="1" format="41">
      <pivotArea type="data" outline="0" fieldPosition="0">
        <references count="3">
          <reference field="4294967294" count="1" selected="0">
            <x v="0"/>
          </reference>
          <reference field="15" count="1" selected="0">
            <x v="12"/>
          </reference>
          <reference field="17" count="1" selected="0">
            <x v="2"/>
          </reference>
        </references>
      </pivotArea>
    </chartFormat>
    <chartFormat chart="1" format="42">
      <pivotArea type="data" outline="0" fieldPosition="0">
        <references count="3">
          <reference field="4294967294" count="1" selected="0">
            <x v="0"/>
          </reference>
          <reference field="15" count="1" selected="0">
            <x v="13"/>
          </reference>
          <reference field="17" count="1" selected="0">
            <x v="0"/>
          </reference>
        </references>
      </pivotArea>
    </chartFormat>
    <chartFormat chart="1" format="43">
      <pivotArea type="data" outline="0" fieldPosition="0">
        <references count="3">
          <reference field="4294967294" count="1" selected="0">
            <x v="0"/>
          </reference>
          <reference field="15" count="1" selected="0">
            <x v="13"/>
          </reference>
          <reference field="17" count="1" selected="0">
            <x v="1"/>
          </reference>
        </references>
      </pivotArea>
    </chartFormat>
    <chartFormat chart="1" format="44">
      <pivotArea type="data" outline="0" fieldPosition="0">
        <references count="3">
          <reference field="4294967294" count="1" selected="0">
            <x v="0"/>
          </reference>
          <reference field="15" count="1" selected="0">
            <x v="13"/>
          </reference>
          <reference field="17" count="1" selected="0">
            <x v="2"/>
          </reference>
        </references>
      </pivotArea>
    </chartFormat>
    <chartFormat chart="1" format="45">
      <pivotArea type="data" outline="0" fieldPosition="0">
        <references count="3">
          <reference field="4294967294" count="1" selected="0">
            <x v="0"/>
          </reference>
          <reference field="15" count="1" selected="0">
            <x v="14"/>
          </reference>
          <reference field="17" count="1" selected="0">
            <x v="0"/>
          </reference>
        </references>
      </pivotArea>
    </chartFormat>
    <chartFormat chart="1" format="46">
      <pivotArea type="data" outline="0" fieldPosition="0">
        <references count="3">
          <reference field="4294967294" count="1" selected="0">
            <x v="0"/>
          </reference>
          <reference field="15" count="1" selected="0">
            <x v="14"/>
          </reference>
          <reference field="17" count="1" selected="0">
            <x v="1"/>
          </reference>
        </references>
      </pivotArea>
    </chartFormat>
    <chartFormat chart="1" format="47">
      <pivotArea type="data" outline="0" fieldPosition="0">
        <references count="3">
          <reference field="4294967294" count="1" selected="0">
            <x v="0"/>
          </reference>
          <reference field="15" count="1" selected="0">
            <x v="14"/>
          </reference>
          <reference field="17" count="1" selected="0">
            <x v="2"/>
          </reference>
        </references>
      </pivotArea>
    </chartFormat>
    <chartFormat chart="1" format="48">
      <pivotArea type="data" outline="0" fieldPosition="0">
        <references count="3">
          <reference field="4294967294" count="1" selected="0">
            <x v="0"/>
          </reference>
          <reference field="15" count="1" selected="0">
            <x v="15"/>
          </reference>
          <reference field="17" count="1" selected="0">
            <x v="0"/>
          </reference>
        </references>
      </pivotArea>
    </chartFormat>
    <chartFormat chart="1" format="49">
      <pivotArea type="data" outline="0" fieldPosition="0">
        <references count="3">
          <reference field="4294967294" count="1" selected="0">
            <x v="0"/>
          </reference>
          <reference field="15" count="1" selected="0">
            <x v="15"/>
          </reference>
          <reference field="17" count="1" selected="0">
            <x v="1"/>
          </reference>
        </references>
      </pivotArea>
    </chartFormat>
    <chartFormat chart="1" format="50">
      <pivotArea type="data" outline="0" fieldPosition="0">
        <references count="3">
          <reference field="4294967294" count="1" selected="0">
            <x v="0"/>
          </reference>
          <reference field="15" count="1" selected="0">
            <x v="15"/>
          </reference>
          <reference field="17" count="1" selected="0">
            <x v="2"/>
          </reference>
        </references>
      </pivotArea>
    </chartFormat>
    <chartFormat chart="1" format="51">
      <pivotArea type="data" outline="0" fieldPosition="0">
        <references count="3">
          <reference field="4294967294" count="1" selected="0">
            <x v="0"/>
          </reference>
          <reference field="15" count="1" selected="0">
            <x v="16"/>
          </reference>
          <reference field="17" count="1" selected="0">
            <x v="1"/>
          </reference>
        </references>
      </pivotArea>
    </chartFormat>
    <chartFormat chart="1" format="52">
      <pivotArea type="data" outline="0" fieldPosition="0">
        <references count="3">
          <reference field="4294967294" count="1" selected="0">
            <x v="0"/>
          </reference>
          <reference field="15" count="1" selected="0">
            <x v="16"/>
          </reference>
          <reference field="17" count="1" selected="0">
            <x v="2"/>
          </reference>
        </references>
      </pivotArea>
    </chartFormat>
    <chartFormat chart="1" format="53">
      <pivotArea type="data" outline="0" fieldPosition="0">
        <references count="3">
          <reference field="4294967294" count="1" selected="0">
            <x v="0"/>
          </reference>
          <reference field="15" count="1" selected="0">
            <x v="17"/>
          </reference>
          <reference field="17" count="1" selected="0">
            <x v="0"/>
          </reference>
        </references>
      </pivotArea>
    </chartFormat>
    <chartFormat chart="1" format="54">
      <pivotArea type="data" outline="0" fieldPosition="0">
        <references count="3">
          <reference field="4294967294" count="1" selected="0">
            <x v="0"/>
          </reference>
          <reference field="15" count="1" selected="0">
            <x v="17"/>
          </reference>
          <reference field="17" count="1" selected="0">
            <x v="1"/>
          </reference>
        </references>
      </pivotArea>
    </chartFormat>
    <chartFormat chart="1" format="55">
      <pivotArea type="data" outline="0" fieldPosition="0">
        <references count="3">
          <reference field="4294967294" count="1" selected="0">
            <x v="0"/>
          </reference>
          <reference field="15" count="1" selected="0">
            <x v="17"/>
          </reference>
          <reference field="17" count="1" selected="0">
            <x v="2"/>
          </reference>
        </references>
      </pivotArea>
    </chartFormat>
    <chartFormat chart="1" format="56">
      <pivotArea type="data" outline="0" fieldPosition="0">
        <references count="3">
          <reference field="4294967294" count="1" selected="0">
            <x v="0"/>
          </reference>
          <reference field="15" count="1" selected="0">
            <x v="18"/>
          </reference>
          <reference field="17" count="1" selected="0">
            <x v="0"/>
          </reference>
        </references>
      </pivotArea>
    </chartFormat>
    <chartFormat chart="1" format="57">
      <pivotArea type="data" outline="0" fieldPosition="0">
        <references count="3">
          <reference field="4294967294" count="1" selected="0">
            <x v="0"/>
          </reference>
          <reference field="15" count="1" selected="0">
            <x v="18"/>
          </reference>
          <reference field="17" count="1" selected="0">
            <x v="1"/>
          </reference>
        </references>
      </pivotArea>
    </chartFormat>
    <chartFormat chart="1" format="58">
      <pivotArea type="data" outline="0" fieldPosition="0">
        <references count="3">
          <reference field="4294967294" count="1" selected="0">
            <x v="0"/>
          </reference>
          <reference field="15" count="1" selected="0">
            <x v="18"/>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2114A74-6173-4A18-B3D4-6641AF99F148}"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21" firstHeaderRow="1" firstDataRow="1" firstDataCol="1"/>
  <pivotFields count="18">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s>
  <rowFields count="1">
    <field x="15"/>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9534BA8F-EB12-4A02-B7B5-1BE84FD7C919}" sourceName="STATUS">
  <pivotTables>
    <pivotTable tabId="14" name="PivotTable4"/>
    <pivotTable tabId="5" name="PivotTable3"/>
    <pivotTable tabId="6" name="PivotTable3"/>
    <pivotTable tabId="8" name="PivotTable1"/>
    <pivotTable tabId="12" name="PivotTable1"/>
    <pivotTable tabId="2" name="PivotTable2"/>
    <pivotTable tabId="13" name="PivotTable2"/>
    <pivotTable tabId="9" name="PivotTable2"/>
    <pivotTable tabId="11" name="PivotTable3"/>
  </pivotTables>
  <data>
    <tabular pivotCacheId="1674513429">
      <items count="6">
        <i x="3" s="1"/>
        <i x="1" s="1"/>
        <i x="2" s="1"/>
        <i x="4"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0486D983-2D97-443D-B566-54109E872F71}" sourceName="YEAR_ID">
  <pivotTables>
    <pivotTable tabId="13" name="PivotTable2"/>
    <pivotTable tabId="6" name="PivotTable3"/>
    <pivotTable tabId="8" name="PivotTable1"/>
    <pivotTable tabId="12" name="PivotTable1"/>
    <pivotTable tabId="5" name="PivotTable3"/>
    <pivotTable tabId="14" name="PivotTable4"/>
    <pivotTable tabId="2" name="PivotTable2"/>
    <pivotTable tabId="9" name="PivotTable2"/>
    <pivotTable tabId="11" name="PivotTable3"/>
  </pivotTables>
  <data>
    <tabular pivotCacheId="1674513429">
      <items count="6">
        <i x="0" s="1"/>
        <i x="1" s="1"/>
        <i x="2"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B01AB355-FEEC-4AC6-B008-AE052690CCC0}" sourceName="PRODUCTLINE">
  <pivotTables>
    <pivotTable tabId="12" name="PivotTable1"/>
    <pivotTable tabId="2" name="PivotTable2"/>
    <pivotTable tabId="11" name="PivotTable3"/>
    <pivotTable tabId="6" name="PivotTable3"/>
    <pivotTable tabId="8" name="PivotTable1"/>
    <pivotTable tabId="5" name="PivotTable3"/>
    <pivotTable tabId="14" name="PivotTable4"/>
    <pivotTable tabId="13" name="PivotTable2"/>
    <pivotTable tabId="9" name="PivotTable2"/>
  </pivotTables>
  <data>
    <tabular pivotCacheId="1674513429">
      <items count="7">
        <i x="1" s="1"/>
        <i x="0" s="1"/>
        <i x="4" s="1"/>
        <i x="5" s="1"/>
        <i x="6"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CA63C23-95E2-48EF-B9B4-636EB3B2E6A6}" sourceName="COUNTRY">
  <pivotTables>
    <pivotTable tabId="6" name="PivotTable3"/>
    <pivotTable tabId="8" name="PivotTable1"/>
    <pivotTable tabId="9" name="PivotTable2"/>
    <pivotTable tabId="12" name="PivotTable1"/>
    <pivotTable tabId="5" name="PivotTable3"/>
    <pivotTable tabId="14" name="PivotTable4"/>
    <pivotTable tabId="2" name="PivotTable2"/>
    <pivotTable tabId="13" name="PivotTable2"/>
    <pivotTable tabId="11" name="PivotTable3"/>
  </pivotTables>
  <data>
    <tabular pivotCacheId="1674513429">
      <items count="19">
        <i x="3" s="1"/>
        <i x="5" s="1"/>
        <i x="14" s="1"/>
        <i x="10" s="1"/>
        <i x="13" s="1"/>
        <i x="4" s="1"/>
        <i x="1" s="1"/>
        <i x="16" s="1"/>
        <i x="18" s="1"/>
        <i x="12" s="1"/>
        <i x="11" s="1"/>
        <i x="2" s="1"/>
        <i x="15" s="1"/>
        <i x="9" s="1"/>
        <i x="7" s="1"/>
        <i x="8" s="1"/>
        <i x="17" s="1"/>
        <i x="6"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F46B134A-A47C-4FBE-BF25-49920C0A0958}" cache="Slicer_STATUS" caption="STATUS" rowHeight="222250"/>
  <slicer name="YEAR_ID" xr10:uid="{2B76D519-666D-4118-9D43-608EA12331FE}" cache="Slicer_YEAR_ID" caption="YEAR_ID" rowHeight="222250"/>
  <slicer name="PRODUCTLINE" xr10:uid="{E6034C68-0074-4CDF-B1B2-D46F09C28405}" cache="Slicer_PRODUCTLINE" caption="PRODUCTLINE" rowHeight="222250"/>
  <slicer name="COUNTRY" xr10:uid="{0357EF0A-539D-42AF-9EE3-937A0F502E90}" cache="Slicer_COUNTRY" caption="COUNTRY" lockedPosition="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C57DDB-50DA-44D8-A315-D80A8AFFC6F2}" name="Table1" displayName="Table1" ref="A1:R2824" totalsRowShown="0" headerRowDxfId="5">
  <autoFilter ref="A1:R2824" xr:uid="{00000000-0001-0000-0000-000000000000}"/>
  <tableColumns count="18">
    <tableColumn id="1" xr3:uid="{0BD4FC59-5F1A-40D3-BD63-AB8825C26012}" name="ORDERNUMBER"/>
    <tableColumn id="2" xr3:uid="{0FC79C16-7806-4C3E-ADDA-F932EAAA0E8B}" name="QUANTITYORDERED"/>
    <tableColumn id="3" xr3:uid="{8436265E-B863-4E3C-B550-323A3BAB8FB6}" name="PRICEEACH"/>
    <tableColumn id="4" xr3:uid="{AEF98F95-FC89-4DBE-ADC4-C91B2448F689}" name="ORDERLINENUMBER"/>
    <tableColumn id="5" xr3:uid="{9B45688F-5B84-424D-B2E9-CDEAAD9C2CEF}" name="SALES"/>
    <tableColumn id="17" xr3:uid="{DF3B30EE-8B41-433B-9C16-F7BA073B9FE9}" name="Comission" dataDxfId="4">
      <calculatedColumnFormula>IFERROR(VLOOKUP(Table1[[#This Row],[PRODUCTLINE]],productline_comission!A:B,2,0),"")</calculatedColumnFormula>
    </tableColumn>
    <tableColumn id="18" xr3:uid="{C139F7B7-B580-4E29-A817-17914BB42DC0}" name="Profit" dataDxfId="3">
      <calculatedColumnFormula>(Table1[[#This Row],[SALES]]*Table1[[#This Row],[Comission]])</calculatedColumnFormula>
    </tableColumn>
    <tableColumn id="6" xr3:uid="{BFFA72F8-4944-455C-A7F6-56233DA91363}" name="ORDERDATE" dataDxfId="2"/>
    <tableColumn id="7" xr3:uid="{FC41C32B-8306-449A-9664-2D5B7BFAD3F6}" name="STATUS"/>
    <tableColumn id="8" xr3:uid="{EB9B3205-C9FD-45B9-82E0-E9CC65FFD025}" name="QTR_ID"/>
    <tableColumn id="9" xr3:uid="{D92F863C-566D-4B8B-8043-DA46CBFC0A3F}" name="YEAR_ID"/>
    <tableColumn id="10" xr3:uid="{5EE6B9BF-D106-4BEC-BE0C-155874DF7962}" name="PRODUCTLINE"/>
    <tableColumn id="11" xr3:uid="{D59418B9-46B3-41E2-8627-6980E876D128}" name="MSRP"/>
    <tableColumn id="12" xr3:uid="{91DD5880-0D49-47B9-8ED6-D103E4D651D6}" name="CITY"/>
    <tableColumn id="13" xr3:uid="{C5645B94-42D0-4A2A-9CD9-A32514F9C756}" name="POSTALCODE"/>
    <tableColumn id="14" xr3:uid="{2413F841-CE75-4E3F-8E98-2774E3FCCF5C}" name="COUNTRY"/>
    <tableColumn id="15" xr3:uid="{C336BCBD-049A-4408-9760-B1685034284E}" name="TERRITORY"/>
    <tableColumn id="16" xr3:uid="{B2BAA348-B603-47CA-9EE3-B8CA43B7311F}"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Arial-Times New Roman">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824"/>
  <sheetViews>
    <sheetView showGridLines="0" zoomScale="88" zoomScaleNormal="88" workbookViewId="0">
      <selection activeCell="K1" sqref="K1:K1048576"/>
    </sheetView>
  </sheetViews>
  <sheetFormatPr defaultRowHeight="13.8" x14ac:dyDescent="0.25"/>
  <cols>
    <col min="1" max="1" width="16.5546875" customWidth="1"/>
    <col min="2" max="2" width="20" customWidth="1"/>
    <col min="3" max="3" width="12.21875" customWidth="1"/>
    <col min="4" max="4" width="20.33203125" customWidth="1"/>
    <col min="5" max="5" width="9.5546875" bestFit="1" customWidth="1"/>
    <col min="6" max="6" width="12.33203125" bestFit="1" customWidth="1"/>
    <col min="7" max="7" width="11.21875" bestFit="1" customWidth="1"/>
    <col min="8" max="8" width="14.109375" style="1" customWidth="1"/>
    <col min="9" max="9" width="9.44140625" customWidth="1"/>
    <col min="10" max="10" width="9.21875" customWidth="1"/>
    <col min="11" max="11" width="10.109375" customWidth="1"/>
    <col min="12" max="12" width="21.21875" customWidth="1"/>
    <col min="14" max="14" width="18.44140625" customWidth="1"/>
    <col min="15" max="15" width="14.21875" customWidth="1"/>
    <col min="16" max="16" width="13.5546875" customWidth="1"/>
    <col min="17" max="17" width="15.21875" bestFit="1" customWidth="1"/>
    <col min="18" max="18" width="17.21875" customWidth="1"/>
  </cols>
  <sheetData>
    <row r="1" spans="1:18" x14ac:dyDescent="0.25">
      <c r="A1" s="8" t="s">
        <v>0</v>
      </c>
      <c r="B1" s="8" t="s">
        <v>1</v>
      </c>
      <c r="C1" s="8" t="s">
        <v>2</v>
      </c>
      <c r="D1" s="8" t="s">
        <v>3</v>
      </c>
      <c r="E1" s="8" t="s">
        <v>4</v>
      </c>
      <c r="F1" s="8" t="s">
        <v>162</v>
      </c>
      <c r="G1" s="8" t="s">
        <v>163</v>
      </c>
      <c r="H1" s="9" t="s">
        <v>5</v>
      </c>
      <c r="I1" s="8" t="s">
        <v>6</v>
      </c>
      <c r="J1" s="8" t="s">
        <v>7</v>
      </c>
      <c r="K1" s="8" t="s">
        <v>8</v>
      </c>
      <c r="L1" s="8" t="s">
        <v>9</v>
      </c>
      <c r="M1" s="8" t="s">
        <v>10</v>
      </c>
      <c r="N1" s="8" t="s">
        <v>11</v>
      </c>
      <c r="O1" s="8" t="s">
        <v>12</v>
      </c>
      <c r="P1" s="8" t="s">
        <v>13</v>
      </c>
      <c r="Q1" s="8" t="s">
        <v>14</v>
      </c>
      <c r="R1" s="8" t="s">
        <v>15</v>
      </c>
    </row>
    <row r="2" spans="1:18" x14ac:dyDescent="0.25">
      <c r="A2">
        <v>10107</v>
      </c>
      <c r="B2">
        <v>30</v>
      </c>
      <c r="C2">
        <v>95.7</v>
      </c>
      <c r="D2">
        <v>2</v>
      </c>
      <c r="E2">
        <v>2871</v>
      </c>
      <c r="F2">
        <f>IFERROR(VLOOKUP(Table1[[#This Row],[PRODUCTLINE]],productline_comission!A:B,2,0),"")</f>
        <v>7.0000000000000007E-2</v>
      </c>
      <c r="G2">
        <f>(Table1[[#This Row],[SALES]]*Table1[[#This Row],[Comission]])</f>
        <v>200.97000000000003</v>
      </c>
      <c r="H2" s="1">
        <v>43885</v>
      </c>
      <c r="I2" t="s">
        <v>16</v>
      </c>
      <c r="J2">
        <v>1</v>
      </c>
      <c r="K2">
        <v>2020</v>
      </c>
      <c r="L2" t="s">
        <v>17</v>
      </c>
      <c r="M2">
        <v>95</v>
      </c>
      <c r="N2" t="s">
        <v>18</v>
      </c>
      <c r="O2">
        <v>10022</v>
      </c>
      <c r="P2" t="s">
        <v>19</v>
      </c>
      <c r="Q2" t="s">
        <v>20</v>
      </c>
      <c r="R2" t="s">
        <v>21</v>
      </c>
    </row>
    <row r="3" spans="1:18" x14ac:dyDescent="0.25">
      <c r="A3">
        <v>10121</v>
      </c>
      <c r="B3">
        <v>34</v>
      </c>
      <c r="C3">
        <v>81.349999999999994</v>
      </c>
      <c r="D3">
        <v>5</v>
      </c>
      <c r="E3">
        <v>2765.9</v>
      </c>
      <c r="F3">
        <f>IFERROR(VLOOKUP(Table1[[#This Row],[PRODUCTLINE]],productline_comission!A:B,2,0),"")</f>
        <v>7.0000000000000007E-2</v>
      </c>
      <c r="G3">
        <f>(Table1[[#This Row],[SALES]]*Table1[[#This Row],[Comission]])</f>
        <v>193.61300000000003</v>
      </c>
      <c r="H3" s="1">
        <v>43958</v>
      </c>
      <c r="I3" t="s">
        <v>16</v>
      </c>
      <c r="J3">
        <v>2</v>
      </c>
      <c r="K3">
        <v>2020</v>
      </c>
      <c r="L3" t="s">
        <v>17</v>
      </c>
      <c r="M3">
        <v>95</v>
      </c>
      <c r="N3" t="s">
        <v>22</v>
      </c>
      <c r="O3">
        <v>51100</v>
      </c>
      <c r="P3" t="s">
        <v>23</v>
      </c>
      <c r="Q3" t="s">
        <v>24</v>
      </c>
      <c r="R3" t="s">
        <v>21</v>
      </c>
    </row>
    <row r="4" spans="1:18" x14ac:dyDescent="0.25">
      <c r="A4">
        <v>10134</v>
      </c>
      <c r="B4">
        <v>41</v>
      </c>
      <c r="C4">
        <v>94.74</v>
      </c>
      <c r="D4">
        <v>2</v>
      </c>
      <c r="E4">
        <v>3884.34</v>
      </c>
      <c r="F4">
        <f>IFERROR(VLOOKUP(Table1[[#This Row],[PRODUCTLINE]],productline_comission!A:B,2,0),"")</f>
        <v>7.0000000000000007E-2</v>
      </c>
      <c r="G4">
        <f>(Table1[[#This Row],[SALES]]*Table1[[#This Row],[Comission]])</f>
        <v>271.90380000000005</v>
      </c>
      <c r="H4" s="1">
        <v>44013</v>
      </c>
      <c r="I4" t="s">
        <v>16</v>
      </c>
      <c r="J4">
        <v>3</v>
      </c>
      <c r="K4">
        <v>2020</v>
      </c>
      <c r="L4" t="s">
        <v>17</v>
      </c>
      <c r="M4">
        <v>95</v>
      </c>
      <c r="N4" t="s">
        <v>25</v>
      </c>
      <c r="O4">
        <v>75508</v>
      </c>
      <c r="P4" t="s">
        <v>23</v>
      </c>
      <c r="Q4" t="s">
        <v>24</v>
      </c>
      <c r="R4" t="s">
        <v>26</v>
      </c>
    </row>
    <row r="5" spans="1:18" x14ac:dyDescent="0.25">
      <c r="A5">
        <v>10145</v>
      </c>
      <c r="B5">
        <v>45</v>
      </c>
      <c r="C5">
        <v>83.26</v>
      </c>
      <c r="D5">
        <v>6</v>
      </c>
      <c r="E5">
        <v>3746.7</v>
      </c>
      <c r="F5">
        <f>IFERROR(VLOOKUP(Table1[[#This Row],[PRODUCTLINE]],productline_comission!A:B,2,0),"")</f>
        <v>7.0000000000000007E-2</v>
      </c>
      <c r="G5">
        <f>(Table1[[#This Row],[SALES]]*Table1[[#This Row],[Comission]])</f>
        <v>262.26900000000001</v>
      </c>
      <c r="H5" s="1">
        <v>44068</v>
      </c>
      <c r="I5" t="s">
        <v>16</v>
      </c>
      <c r="J5">
        <v>3</v>
      </c>
      <c r="K5">
        <v>2020</v>
      </c>
      <c r="L5" t="s">
        <v>17</v>
      </c>
      <c r="M5">
        <v>95</v>
      </c>
      <c r="N5" t="s">
        <v>27</v>
      </c>
      <c r="O5">
        <v>90003</v>
      </c>
      <c r="P5" t="s">
        <v>19</v>
      </c>
      <c r="Q5" t="s">
        <v>20</v>
      </c>
      <c r="R5" t="s">
        <v>26</v>
      </c>
    </row>
    <row r="6" spans="1:18" x14ac:dyDescent="0.25">
      <c r="A6">
        <v>10159</v>
      </c>
      <c r="B6">
        <v>49</v>
      </c>
      <c r="C6">
        <v>100</v>
      </c>
      <c r="D6">
        <v>14</v>
      </c>
      <c r="E6">
        <v>5205.2700000000004</v>
      </c>
      <c r="F6">
        <f>IFERROR(VLOOKUP(Table1[[#This Row],[PRODUCTLINE]],productline_comission!A:B,2,0),"")</f>
        <v>7.0000000000000007E-2</v>
      </c>
      <c r="G6">
        <f>(Table1[[#This Row],[SALES]]*Table1[[#This Row],[Comission]])</f>
        <v>364.36890000000005</v>
      </c>
      <c r="H6" s="1">
        <v>44114</v>
      </c>
      <c r="I6" t="s">
        <v>16</v>
      </c>
      <c r="J6">
        <v>4</v>
      </c>
      <c r="K6">
        <v>2020</v>
      </c>
      <c r="L6" t="s">
        <v>17</v>
      </c>
      <c r="M6">
        <v>95</v>
      </c>
      <c r="N6" t="s">
        <v>28</v>
      </c>
      <c r="P6" t="s">
        <v>19</v>
      </c>
      <c r="Q6" t="s">
        <v>20</v>
      </c>
      <c r="R6" t="s">
        <v>26</v>
      </c>
    </row>
    <row r="7" spans="1:18" x14ac:dyDescent="0.25">
      <c r="A7">
        <v>10168</v>
      </c>
      <c r="B7">
        <v>36</v>
      </c>
      <c r="C7">
        <v>96.66</v>
      </c>
      <c r="D7">
        <v>1</v>
      </c>
      <c r="E7">
        <v>3479.76</v>
      </c>
      <c r="F7">
        <f>IFERROR(VLOOKUP(Table1[[#This Row],[PRODUCTLINE]],productline_comission!A:B,2,0),"")</f>
        <v>7.0000000000000007E-2</v>
      </c>
      <c r="G7">
        <f>(Table1[[#This Row],[SALES]]*Table1[[#This Row],[Comission]])</f>
        <v>243.58320000000003</v>
      </c>
      <c r="H7" s="1">
        <v>44132</v>
      </c>
      <c r="I7" t="s">
        <v>16</v>
      </c>
      <c r="J7">
        <v>4</v>
      </c>
      <c r="K7">
        <v>2020</v>
      </c>
      <c r="L7" t="s">
        <v>17</v>
      </c>
      <c r="M7">
        <v>95</v>
      </c>
      <c r="N7" t="s">
        <v>29</v>
      </c>
      <c r="O7">
        <v>94217</v>
      </c>
      <c r="P7" t="s">
        <v>19</v>
      </c>
      <c r="Q7" t="s">
        <v>20</v>
      </c>
      <c r="R7" t="s">
        <v>26</v>
      </c>
    </row>
    <row r="8" spans="1:18" x14ac:dyDescent="0.25">
      <c r="A8">
        <v>10180</v>
      </c>
      <c r="B8">
        <v>29</v>
      </c>
      <c r="C8">
        <v>86.13</v>
      </c>
      <c r="D8">
        <v>9</v>
      </c>
      <c r="E8">
        <v>2497.77</v>
      </c>
      <c r="F8">
        <f>IFERROR(VLOOKUP(Table1[[#This Row],[PRODUCTLINE]],productline_comission!A:B,2,0),"")</f>
        <v>7.0000000000000007E-2</v>
      </c>
      <c r="G8">
        <f>(Table1[[#This Row],[SALES]]*Table1[[#This Row],[Comission]])</f>
        <v>174.84390000000002</v>
      </c>
      <c r="H8" s="1">
        <v>44146</v>
      </c>
      <c r="I8" t="s">
        <v>16</v>
      </c>
      <c r="J8">
        <v>4</v>
      </c>
      <c r="K8">
        <v>2020</v>
      </c>
      <c r="L8" t="s">
        <v>17</v>
      </c>
      <c r="M8">
        <v>95</v>
      </c>
      <c r="N8" t="s">
        <v>30</v>
      </c>
      <c r="O8">
        <v>59000</v>
      </c>
      <c r="P8" t="s">
        <v>23</v>
      </c>
      <c r="Q8" t="s">
        <v>24</v>
      </c>
      <c r="R8" t="s">
        <v>21</v>
      </c>
    </row>
    <row r="9" spans="1:18" x14ac:dyDescent="0.25">
      <c r="A9">
        <v>10188</v>
      </c>
      <c r="B9">
        <v>48</v>
      </c>
      <c r="C9">
        <v>100</v>
      </c>
      <c r="D9">
        <v>1</v>
      </c>
      <c r="E9">
        <v>5512.32</v>
      </c>
      <c r="F9">
        <f>IFERROR(VLOOKUP(Table1[[#This Row],[PRODUCTLINE]],productline_comission!A:B,2,0),"")</f>
        <v>7.0000000000000007E-2</v>
      </c>
      <c r="G9">
        <f>(Table1[[#This Row],[SALES]]*Table1[[#This Row],[Comission]])</f>
        <v>385.86240000000004</v>
      </c>
      <c r="H9" s="1">
        <v>44153</v>
      </c>
      <c r="I9" t="s">
        <v>16</v>
      </c>
      <c r="J9">
        <v>4</v>
      </c>
      <c r="K9">
        <v>2020</v>
      </c>
      <c r="L9" t="s">
        <v>17</v>
      </c>
      <c r="M9">
        <v>95</v>
      </c>
      <c r="N9" t="s">
        <v>31</v>
      </c>
      <c r="O9" t="s">
        <v>32</v>
      </c>
      <c r="P9" t="s">
        <v>33</v>
      </c>
      <c r="Q9" t="s">
        <v>24</v>
      </c>
      <c r="R9" t="s">
        <v>26</v>
      </c>
    </row>
    <row r="10" spans="1:18" x14ac:dyDescent="0.25">
      <c r="A10">
        <v>10201</v>
      </c>
      <c r="B10">
        <v>22</v>
      </c>
      <c r="C10">
        <v>98.57</v>
      </c>
      <c r="D10">
        <v>2</v>
      </c>
      <c r="E10">
        <v>2168.54</v>
      </c>
      <c r="F10">
        <f>IFERROR(VLOOKUP(Table1[[#This Row],[PRODUCTLINE]],productline_comission!A:B,2,0),"")</f>
        <v>7.0000000000000007E-2</v>
      </c>
      <c r="G10">
        <f>(Table1[[#This Row],[SALES]]*Table1[[#This Row],[Comission]])</f>
        <v>151.79780000000002</v>
      </c>
      <c r="H10" s="1">
        <v>44166</v>
      </c>
      <c r="I10" t="s">
        <v>16</v>
      </c>
      <c r="J10">
        <v>4</v>
      </c>
      <c r="K10">
        <v>2020</v>
      </c>
      <c r="L10" t="s">
        <v>17</v>
      </c>
      <c r="M10">
        <v>95</v>
      </c>
      <c r="N10" t="s">
        <v>28</v>
      </c>
      <c r="P10" t="s">
        <v>19</v>
      </c>
      <c r="Q10" t="s">
        <v>20</v>
      </c>
      <c r="R10" t="s">
        <v>21</v>
      </c>
    </row>
    <row r="11" spans="1:18" x14ac:dyDescent="0.25">
      <c r="A11">
        <v>10211</v>
      </c>
      <c r="B11">
        <v>41</v>
      </c>
      <c r="C11">
        <v>100</v>
      </c>
      <c r="D11">
        <v>14</v>
      </c>
      <c r="E11">
        <v>4708.4399999999996</v>
      </c>
      <c r="F11">
        <f>IFERROR(VLOOKUP(Table1[[#This Row],[PRODUCTLINE]],productline_comission!A:B,2,0),"")</f>
        <v>7.0000000000000007E-2</v>
      </c>
      <c r="G11">
        <f>(Table1[[#This Row],[SALES]]*Table1[[#This Row],[Comission]])</f>
        <v>329.5908</v>
      </c>
      <c r="H11" s="1">
        <v>44211</v>
      </c>
      <c r="I11" t="s">
        <v>16</v>
      </c>
      <c r="J11">
        <v>1</v>
      </c>
      <c r="K11">
        <v>2021</v>
      </c>
      <c r="L11" t="s">
        <v>17</v>
      </c>
      <c r="M11">
        <v>95</v>
      </c>
      <c r="N11" t="s">
        <v>25</v>
      </c>
      <c r="O11">
        <v>75016</v>
      </c>
      <c r="P11" t="s">
        <v>23</v>
      </c>
      <c r="Q11" t="s">
        <v>24</v>
      </c>
      <c r="R11" t="s">
        <v>26</v>
      </c>
    </row>
    <row r="12" spans="1:18" x14ac:dyDescent="0.25">
      <c r="A12">
        <v>10223</v>
      </c>
      <c r="B12">
        <v>37</v>
      </c>
      <c r="C12">
        <v>100</v>
      </c>
      <c r="D12">
        <v>1</v>
      </c>
      <c r="E12">
        <v>3965.66</v>
      </c>
      <c r="F12">
        <f>IFERROR(VLOOKUP(Table1[[#This Row],[PRODUCTLINE]],productline_comission!A:B,2,0),"")</f>
        <v>7.0000000000000007E-2</v>
      </c>
      <c r="G12">
        <f>(Table1[[#This Row],[SALES]]*Table1[[#This Row],[Comission]])</f>
        <v>277.59620000000001</v>
      </c>
      <c r="H12" s="1">
        <v>44247</v>
      </c>
      <c r="I12" t="s">
        <v>16</v>
      </c>
      <c r="J12">
        <v>1</v>
      </c>
      <c r="K12">
        <v>2021</v>
      </c>
      <c r="L12" t="s">
        <v>17</v>
      </c>
      <c r="M12">
        <v>95</v>
      </c>
      <c r="N12" t="s">
        <v>34</v>
      </c>
      <c r="O12">
        <v>3004</v>
      </c>
      <c r="P12" t="s">
        <v>35</v>
      </c>
      <c r="Q12" t="s">
        <v>36</v>
      </c>
      <c r="R12" t="s">
        <v>26</v>
      </c>
    </row>
    <row r="13" spans="1:18" x14ac:dyDescent="0.25">
      <c r="A13">
        <v>10237</v>
      </c>
      <c r="B13">
        <v>23</v>
      </c>
      <c r="C13">
        <v>100</v>
      </c>
      <c r="D13">
        <v>7</v>
      </c>
      <c r="E13">
        <v>2333.12</v>
      </c>
      <c r="F13">
        <f>IFERROR(VLOOKUP(Table1[[#This Row],[PRODUCTLINE]],productline_comission!A:B,2,0),"")</f>
        <v>7.0000000000000007E-2</v>
      </c>
      <c r="G13">
        <f>(Table1[[#This Row],[SALES]]*Table1[[#This Row],[Comission]])</f>
        <v>163.3184</v>
      </c>
      <c r="H13" s="1">
        <v>44291</v>
      </c>
      <c r="I13" t="s">
        <v>16</v>
      </c>
      <c r="J13">
        <v>2</v>
      </c>
      <c r="K13">
        <v>2021</v>
      </c>
      <c r="L13" t="s">
        <v>17</v>
      </c>
      <c r="M13">
        <v>95</v>
      </c>
      <c r="N13" t="s">
        <v>18</v>
      </c>
      <c r="O13">
        <v>10022</v>
      </c>
      <c r="P13" t="s">
        <v>19</v>
      </c>
      <c r="Q13" t="s">
        <v>20</v>
      </c>
      <c r="R13" t="s">
        <v>21</v>
      </c>
    </row>
    <row r="14" spans="1:18" x14ac:dyDescent="0.25">
      <c r="A14">
        <v>10251</v>
      </c>
      <c r="B14">
        <v>28</v>
      </c>
      <c r="C14">
        <v>100</v>
      </c>
      <c r="D14">
        <v>2</v>
      </c>
      <c r="E14">
        <v>3188.64</v>
      </c>
      <c r="F14">
        <f>IFERROR(VLOOKUP(Table1[[#This Row],[PRODUCTLINE]],productline_comission!A:B,2,0),"")</f>
        <v>7.0000000000000007E-2</v>
      </c>
      <c r="G14">
        <f>(Table1[[#This Row],[SALES]]*Table1[[#This Row],[Comission]])</f>
        <v>223.20480000000001</v>
      </c>
      <c r="H14" s="1">
        <v>44334</v>
      </c>
      <c r="I14" t="s">
        <v>16</v>
      </c>
      <c r="J14">
        <v>2</v>
      </c>
      <c r="K14">
        <v>2021</v>
      </c>
      <c r="L14" t="s">
        <v>17</v>
      </c>
      <c r="M14">
        <v>95</v>
      </c>
      <c r="N14" t="s">
        <v>37</v>
      </c>
      <c r="O14">
        <v>94019</v>
      </c>
      <c r="P14" t="s">
        <v>19</v>
      </c>
      <c r="Q14" t="s">
        <v>20</v>
      </c>
      <c r="R14" t="s">
        <v>26</v>
      </c>
    </row>
    <row r="15" spans="1:18" x14ac:dyDescent="0.25">
      <c r="A15">
        <v>10263</v>
      </c>
      <c r="B15">
        <v>34</v>
      </c>
      <c r="C15">
        <v>100</v>
      </c>
      <c r="D15">
        <v>2</v>
      </c>
      <c r="E15">
        <v>3676.76</v>
      </c>
      <c r="F15">
        <f>IFERROR(VLOOKUP(Table1[[#This Row],[PRODUCTLINE]],productline_comission!A:B,2,0),"")</f>
        <v>7.0000000000000007E-2</v>
      </c>
      <c r="G15">
        <f>(Table1[[#This Row],[SALES]]*Table1[[#This Row],[Comission]])</f>
        <v>257.37320000000005</v>
      </c>
      <c r="H15" s="1">
        <v>44375</v>
      </c>
      <c r="I15" t="s">
        <v>16</v>
      </c>
      <c r="J15">
        <v>2</v>
      </c>
      <c r="K15">
        <v>2021</v>
      </c>
      <c r="L15" t="s">
        <v>17</v>
      </c>
      <c r="M15">
        <v>95</v>
      </c>
      <c r="N15" t="s">
        <v>38</v>
      </c>
      <c r="O15">
        <v>97562</v>
      </c>
      <c r="P15" t="s">
        <v>19</v>
      </c>
      <c r="Q15" t="s">
        <v>20</v>
      </c>
      <c r="R15" t="s">
        <v>26</v>
      </c>
    </row>
    <row r="16" spans="1:18" x14ac:dyDescent="0.25">
      <c r="A16">
        <v>10275</v>
      </c>
      <c r="B16">
        <v>45</v>
      </c>
      <c r="C16">
        <v>92.83</v>
      </c>
      <c r="D16">
        <v>1</v>
      </c>
      <c r="E16">
        <v>4177.3500000000004</v>
      </c>
      <c r="F16">
        <f>IFERROR(VLOOKUP(Table1[[#This Row],[PRODUCTLINE]],productline_comission!A:B,2,0),"")</f>
        <v>7.0000000000000007E-2</v>
      </c>
      <c r="G16">
        <f>(Table1[[#This Row],[SALES]]*Table1[[#This Row],[Comission]])</f>
        <v>292.41450000000003</v>
      </c>
      <c r="H16" s="1">
        <v>44400</v>
      </c>
      <c r="I16" t="s">
        <v>16</v>
      </c>
      <c r="J16">
        <v>3</v>
      </c>
      <c r="K16">
        <v>2021</v>
      </c>
      <c r="L16" t="s">
        <v>17</v>
      </c>
      <c r="M16">
        <v>95</v>
      </c>
      <c r="N16" t="s">
        <v>39</v>
      </c>
      <c r="O16">
        <v>44000</v>
      </c>
      <c r="P16" t="s">
        <v>23</v>
      </c>
      <c r="Q16" t="s">
        <v>24</v>
      </c>
      <c r="R16" t="s">
        <v>26</v>
      </c>
    </row>
    <row r="17" spans="1:18" x14ac:dyDescent="0.25">
      <c r="A17">
        <v>10285</v>
      </c>
      <c r="B17">
        <v>36</v>
      </c>
      <c r="C17">
        <v>100</v>
      </c>
      <c r="D17">
        <v>6</v>
      </c>
      <c r="E17">
        <v>4099.68</v>
      </c>
      <c r="F17">
        <f>IFERROR(VLOOKUP(Table1[[#This Row],[PRODUCTLINE]],productline_comission!A:B,2,0),"")</f>
        <v>7.0000000000000007E-2</v>
      </c>
      <c r="G17">
        <f>(Table1[[#This Row],[SALES]]*Table1[[#This Row],[Comission]])</f>
        <v>286.97760000000005</v>
      </c>
      <c r="H17" s="1">
        <v>44435</v>
      </c>
      <c r="I17" t="s">
        <v>16</v>
      </c>
      <c r="J17">
        <v>3</v>
      </c>
      <c r="K17">
        <v>2021</v>
      </c>
      <c r="L17" t="s">
        <v>17</v>
      </c>
      <c r="M17">
        <v>95</v>
      </c>
      <c r="N17" t="s">
        <v>40</v>
      </c>
      <c r="O17">
        <v>51247</v>
      </c>
      <c r="P17" t="s">
        <v>19</v>
      </c>
      <c r="Q17" t="s">
        <v>20</v>
      </c>
      <c r="R17" t="s">
        <v>26</v>
      </c>
    </row>
    <row r="18" spans="1:18" x14ac:dyDescent="0.25">
      <c r="A18">
        <v>10299</v>
      </c>
      <c r="B18">
        <v>23</v>
      </c>
      <c r="C18">
        <v>100</v>
      </c>
      <c r="D18">
        <v>9</v>
      </c>
      <c r="E18">
        <v>2597.39</v>
      </c>
      <c r="F18">
        <f>IFERROR(VLOOKUP(Table1[[#This Row],[PRODUCTLINE]],productline_comission!A:B,2,0),"")</f>
        <v>7.0000000000000007E-2</v>
      </c>
      <c r="G18">
        <f>(Table1[[#This Row],[SALES]]*Table1[[#This Row],[Comission]])</f>
        <v>181.81730000000002</v>
      </c>
      <c r="H18" s="1">
        <v>44469</v>
      </c>
      <c r="I18" t="s">
        <v>16</v>
      </c>
      <c r="J18">
        <v>3</v>
      </c>
      <c r="K18">
        <v>2021</v>
      </c>
      <c r="L18" t="s">
        <v>17</v>
      </c>
      <c r="M18">
        <v>95</v>
      </c>
      <c r="N18" t="s">
        <v>41</v>
      </c>
      <c r="O18">
        <v>21240</v>
      </c>
      <c r="P18" t="s">
        <v>42</v>
      </c>
      <c r="Q18" t="s">
        <v>24</v>
      </c>
      <c r="R18" t="s">
        <v>21</v>
      </c>
    </row>
    <row r="19" spans="1:18" x14ac:dyDescent="0.25">
      <c r="A19">
        <v>10309</v>
      </c>
      <c r="B19">
        <v>41</v>
      </c>
      <c r="C19">
        <v>100</v>
      </c>
      <c r="D19">
        <v>5</v>
      </c>
      <c r="E19">
        <v>4394.38</v>
      </c>
      <c r="F19">
        <f>IFERROR(VLOOKUP(Table1[[#This Row],[PRODUCTLINE]],productline_comission!A:B,2,0),"")</f>
        <v>7.0000000000000007E-2</v>
      </c>
      <c r="G19">
        <f>(Table1[[#This Row],[SALES]]*Table1[[#This Row],[Comission]])</f>
        <v>307.60660000000001</v>
      </c>
      <c r="H19" s="1">
        <v>44484</v>
      </c>
      <c r="I19" t="s">
        <v>16</v>
      </c>
      <c r="J19">
        <v>4</v>
      </c>
      <c r="K19">
        <v>2021</v>
      </c>
      <c r="L19" t="s">
        <v>17</v>
      </c>
      <c r="M19">
        <v>95</v>
      </c>
      <c r="N19" t="s">
        <v>43</v>
      </c>
      <c r="O19">
        <v>4110</v>
      </c>
      <c r="P19" t="s">
        <v>33</v>
      </c>
      <c r="Q19" t="s">
        <v>24</v>
      </c>
      <c r="R19" t="s">
        <v>26</v>
      </c>
    </row>
    <row r="20" spans="1:18" x14ac:dyDescent="0.25">
      <c r="A20">
        <v>10318</v>
      </c>
      <c r="B20">
        <v>46</v>
      </c>
      <c r="C20">
        <v>94.74</v>
      </c>
      <c r="D20">
        <v>1</v>
      </c>
      <c r="E20">
        <v>4358.04</v>
      </c>
      <c r="F20">
        <f>IFERROR(VLOOKUP(Table1[[#This Row],[PRODUCTLINE]],productline_comission!A:B,2,0),"")</f>
        <v>7.0000000000000007E-2</v>
      </c>
      <c r="G20">
        <f>(Table1[[#This Row],[SALES]]*Table1[[#This Row],[Comission]])</f>
        <v>305.06280000000004</v>
      </c>
      <c r="H20" s="1">
        <v>44502</v>
      </c>
      <c r="I20" t="s">
        <v>16</v>
      </c>
      <c r="J20">
        <v>4</v>
      </c>
      <c r="K20">
        <v>2021</v>
      </c>
      <c r="L20" t="s">
        <v>17</v>
      </c>
      <c r="M20">
        <v>95</v>
      </c>
      <c r="N20" t="s">
        <v>44</v>
      </c>
      <c r="O20">
        <v>70267</v>
      </c>
      <c r="P20" t="s">
        <v>19</v>
      </c>
      <c r="Q20" t="s">
        <v>20</v>
      </c>
      <c r="R20" t="s">
        <v>26</v>
      </c>
    </row>
    <row r="21" spans="1:18" x14ac:dyDescent="0.25">
      <c r="A21">
        <v>10329</v>
      </c>
      <c r="B21">
        <v>42</v>
      </c>
      <c r="C21">
        <v>100</v>
      </c>
      <c r="D21">
        <v>1</v>
      </c>
      <c r="E21">
        <v>4396.1400000000003</v>
      </c>
      <c r="F21">
        <f>IFERROR(VLOOKUP(Table1[[#This Row],[PRODUCTLINE]],productline_comission!A:B,2,0),"")</f>
        <v>7.0000000000000007E-2</v>
      </c>
      <c r="G21">
        <f>(Table1[[#This Row],[SALES]]*Table1[[#This Row],[Comission]])</f>
        <v>307.72980000000007</v>
      </c>
      <c r="H21" s="1">
        <v>44515</v>
      </c>
      <c r="I21" t="s">
        <v>16</v>
      </c>
      <c r="J21">
        <v>4</v>
      </c>
      <c r="K21">
        <v>2021</v>
      </c>
      <c r="L21" t="s">
        <v>17</v>
      </c>
      <c r="M21">
        <v>95</v>
      </c>
      <c r="N21" t="s">
        <v>18</v>
      </c>
      <c r="O21">
        <v>10022</v>
      </c>
      <c r="P21" t="s">
        <v>19</v>
      </c>
      <c r="Q21" t="s">
        <v>20</v>
      </c>
      <c r="R21" t="s">
        <v>26</v>
      </c>
    </row>
    <row r="22" spans="1:18" x14ac:dyDescent="0.25">
      <c r="A22">
        <v>10341</v>
      </c>
      <c r="B22">
        <v>41</v>
      </c>
      <c r="C22">
        <v>100</v>
      </c>
      <c r="D22">
        <v>9</v>
      </c>
      <c r="E22">
        <v>7737.93</v>
      </c>
      <c r="F22">
        <f>IFERROR(VLOOKUP(Table1[[#This Row],[PRODUCTLINE]],productline_comission!A:B,2,0),"")</f>
        <v>7.0000000000000007E-2</v>
      </c>
      <c r="G22">
        <f>(Table1[[#This Row],[SALES]]*Table1[[#This Row],[Comission]])</f>
        <v>541.65510000000006</v>
      </c>
      <c r="H22" s="1">
        <v>44524</v>
      </c>
      <c r="I22" t="s">
        <v>16</v>
      </c>
      <c r="J22">
        <v>4</v>
      </c>
      <c r="K22">
        <v>2021</v>
      </c>
      <c r="L22" t="s">
        <v>17</v>
      </c>
      <c r="M22">
        <v>95</v>
      </c>
      <c r="N22" t="s">
        <v>45</v>
      </c>
      <c r="O22">
        <v>5020</v>
      </c>
      <c r="P22" t="s">
        <v>46</v>
      </c>
      <c r="Q22" t="s">
        <v>24</v>
      </c>
      <c r="R22" t="s">
        <v>47</v>
      </c>
    </row>
    <row r="23" spans="1:18" x14ac:dyDescent="0.25">
      <c r="A23">
        <v>10361</v>
      </c>
      <c r="B23">
        <v>20</v>
      </c>
      <c r="C23">
        <v>72.55</v>
      </c>
      <c r="D23">
        <v>13</v>
      </c>
      <c r="E23">
        <v>1451</v>
      </c>
      <c r="F23">
        <f>IFERROR(VLOOKUP(Table1[[#This Row],[PRODUCTLINE]],productline_comission!A:B,2,0),"")</f>
        <v>7.0000000000000007E-2</v>
      </c>
      <c r="G23">
        <f>(Table1[[#This Row],[SALES]]*Table1[[#This Row],[Comission]])</f>
        <v>101.57000000000001</v>
      </c>
      <c r="H23" s="1">
        <v>44547</v>
      </c>
      <c r="I23" t="s">
        <v>16</v>
      </c>
      <c r="J23">
        <v>4</v>
      </c>
      <c r="K23">
        <v>2021</v>
      </c>
      <c r="L23" t="s">
        <v>17</v>
      </c>
      <c r="M23">
        <v>95</v>
      </c>
      <c r="N23" t="s">
        <v>48</v>
      </c>
      <c r="O23">
        <v>2067</v>
      </c>
      <c r="P23" t="s">
        <v>35</v>
      </c>
      <c r="Q23" t="s">
        <v>36</v>
      </c>
      <c r="R23" t="s">
        <v>21</v>
      </c>
    </row>
    <row r="24" spans="1:18" x14ac:dyDescent="0.25">
      <c r="A24">
        <v>10375</v>
      </c>
      <c r="B24">
        <v>21</v>
      </c>
      <c r="C24">
        <v>34.909999999999997</v>
      </c>
      <c r="D24">
        <v>12</v>
      </c>
      <c r="E24">
        <v>733.11</v>
      </c>
      <c r="F24">
        <f>IFERROR(VLOOKUP(Table1[[#This Row],[PRODUCTLINE]],productline_comission!A:B,2,0),"")</f>
        <v>7.0000000000000007E-2</v>
      </c>
      <c r="G24">
        <f>(Table1[[#This Row],[SALES]]*Table1[[#This Row],[Comission]])</f>
        <v>51.317700000000009</v>
      </c>
      <c r="H24" s="1">
        <v>44595</v>
      </c>
      <c r="I24" t="s">
        <v>16</v>
      </c>
      <c r="J24">
        <v>1</v>
      </c>
      <c r="K24">
        <v>2022</v>
      </c>
      <c r="L24" t="s">
        <v>17</v>
      </c>
      <c r="M24">
        <v>95</v>
      </c>
      <c r="N24" t="s">
        <v>39</v>
      </c>
      <c r="O24">
        <v>44000</v>
      </c>
      <c r="P24" t="s">
        <v>23</v>
      </c>
      <c r="Q24" t="s">
        <v>24</v>
      </c>
      <c r="R24" t="s">
        <v>21</v>
      </c>
    </row>
    <row r="25" spans="1:18" x14ac:dyDescent="0.25">
      <c r="A25">
        <v>10388</v>
      </c>
      <c r="B25">
        <v>42</v>
      </c>
      <c r="C25">
        <v>76.36</v>
      </c>
      <c r="D25">
        <v>4</v>
      </c>
      <c r="E25">
        <v>3207.12</v>
      </c>
      <c r="F25">
        <f>IFERROR(VLOOKUP(Table1[[#This Row],[PRODUCTLINE]],productline_comission!A:B,2,0),"")</f>
        <v>7.0000000000000007E-2</v>
      </c>
      <c r="G25">
        <f>(Table1[[#This Row],[SALES]]*Table1[[#This Row],[Comission]])</f>
        <v>224.4984</v>
      </c>
      <c r="H25" s="1">
        <v>44623</v>
      </c>
      <c r="I25" t="s">
        <v>16</v>
      </c>
      <c r="J25">
        <v>1</v>
      </c>
      <c r="K25">
        <v>2022</v>
      </c>
      <c r="L25" t="s">
        <v>17</v>
      </c>
      <c r="M25">
        <v>95</v>
      </c>
      <c r="N25" t="s">
        <v>49</v>
      </c>
      <c r="O25">
        <v>50553</v>
      </c>
      <c r="P25" t="s">
        <v>19</v>
      </c>
      <c r="Q25" t="s">
        <v>20</v>
      </c>
      <c r="R25" t="s">
        <v>26</v>
      </c>
    </row>
    <row r="26" spans="1:18" x14ac:dyDescent="0.25">
      <c r="A26">
        <v>10403</v>
      </c>
      <c r="B26">
        <v>24</v>
      </c>
      <c r="C26">
        <v>100</v>
      </c>
      <c r="D26">
        <v>7</v>
      </c>
      <c r="E26">
        <v>2434.56</v>
      </c>
      <c r="F26">
        <f>IFERROR(VLOOKUP(Table1[[#This Row],[PRODUCTLINE]],productline_comission!A:B,2,0),"")</f>
        <v>7.0000000000000007E-2</v>
      </c>
      <c r="G26">
        <f>(Table1[[#This Row],[SALES]]*Table1[[#This Row],[Comission]])</f>
        <v>170.41920000000002</v>
      </c>
      <c r="H26" s="1">
        <v>44659</v>
      </c>
      <c r="I26" t="s">
        <v>16</v>
      </c>
      <c r="J26">
        <v>2</v>
      </c>
      <c r="K26">
        <v>2022</v>
      </c>
      <c r="L26" t="s">
        <v>17</v>
      </c>
      <c r="M26">
        <v>95</v>
      </c>
      <c r="N26" t="s">
        <v>50</v>
      </c>
      <c r="O26" t="s">
        <v>51</v>
      </c>
      <c r="P26" t="s">
        <v>52</v>
      </c>
      <c r="Q26" t="s">
        <v>24</v>
      </c>
      <c r="R26" t="s">
        <v>21</v>
      </c>
    </row>
    <row r="27" spans="1:18" x14ac:dyDescent="0.25">
      <c r="A27">
        <v>10417</v>
      </c>
      <c r="B27">
        <v>66</v>
      </c>
      <c r="C27">
        <v>100</v>
      </c>
      <c r="D27">
        <v>2</v>
      </c>
      <c r="E27">
        <v>7516.08</v>
      </c>
      <c r="F27">
        <f>IFERROR(VLOOKUP(Table1[[#This Row],[PRODUCTLINE]],productline_comission!A:B,2,0),"")</f>
        <v>7.0000000000000007E-2</v>
      </c>
      <c r="G27">
        <f>(Table1[[#This Row],[SALES]]*Table1[[#This Row],[Comission]])</f>
        <v>526.12560000000008</v>
      </c>
      <c r="H27" s="1">
        <v>44694</v>
      </c>
      <c r="I27" t="s">
        <v>53</v>
      </c>
      <c r="J27">
        <v>2</v>
      </c>
      <c r="K27">
        <v>2022</v>
      </c>
      <c r="L27" t="s">
        <v>17</v>
      </c>
      <c r="M27">
        <v>95</v>
      </c>
      <c r="N27" t="s">
        <v>54</v>
      </c>
      <c r="O27">
        <v>28034</v>
      </c>
      <c r="P27" t="s">
        <v>55</v>
      </c>
      <c r="Q27" t="s">
        <v>24</v>
      </c>
      <c r="R27" t="s">
        <v>47</v>
      </c>
    </row>
    <row r="28" spans="1:18" x14ac:dyDescent="0.25">
      <c r="A28">
        <v>10103</v>
      </c>
      <c r="B28">
        <v>26</v>
      </c>
      <c r="C28">
        <v>100</v>
      </c>
      <c r="D28">
        <v>11</v>
      </c>
      <c r="E28">
        <v>5404.62</v>
      </c>
      <c r="F28">
        <f>IFERROR(VLOOKUP(Table1[[#This Row],[PRODUCTLINE]],productline_comission!A:B,2,0),"")</f>
        <v>0.05</v>
      </c>
      <c r="G28">
        <f>(Table1[[#This Row],[SALES]]*Table1[[#This Row],[Comission]])</f>
        <v>270.23099999999999</v>
      </c>
      <c r="H28" s="1">
        <v>43859</v>
      </c>
      <c r="I28" t="s">
        <v>16</v>
      </c>
      <c r="J28">
        <v>1</v>
      </c>
      <c r="K28">
        <v>2020</v>
      </c>
      <c r="L28" t="s">
        <v>56</v>
      </c>
      <c r="M28">
        <v>214</v>
      </c>
      <c r="N28" t="s">
        <v>43</v>
      </c>
      <c r="O28">
        <v>4110</v>
      </c>
      <c r="P28" t="s">
        <v>33</v>
      </c>
      <c r="Q28" t="s">
        <v>24</v>
      </c>
      <c r="R28" t="s">
        <v>26</v>
      </c>
    </row>
    <row r="29" spans="1:18" x14ac:dyDescent="0.25">
      <c r="A29">
        <v>10112</v>
      </c>
      <c r="B29">
        <v>29</v>
      </c>
      <c r="C29">
        <v>100</v>
      </c>
      <c r="D29">
        <v>1</v>
      </c>
      <c r="E29">
        <v>7209.11</v>
      </c>
      <c r="F29">
        <f>IFERROR(VLOOKUP(Table1[[#This Row],[PRODUCTLINE]],productline_comission!A:B,2,0),"")</f>
        <v>0.05</v>
      </c>
      <c r="G29">
        <f>(Table1[[#This Row],[SALES]]*Table1[[#This Row],[Comission]])</f>
        <v>360.45550000000003</v>
      </c>
      <c r="H29" s="1">
        <v>43914</v>
      </c>
      <c r="I29" t="s">
        <v>16</v>
      </c>
      <c r="J29">
        <v>1</v>
      </c>
      <c r="K29">
        <v>2020</v>
      </c>
      <c r="L29" t="s">
        <v>56</v>
      </c>
      <c r="M29">
        <v>214</v>
      </c>
      <c r="N29" t="s">
        <v>57</v>
      </c>
      <c r="O29" t="s">
        <v>58</v>
      </c>
      <c r="P29" t="s">
        <v>59</v>
      </c>
      <c r="Q29" t="s">
        <v>24</v>
      </c>
      <c r="R29" t="s">
        <v>47</v>
      </c>
    </row>
    <row r="30" spans="1:18" x14ac:dyDescent="0.25">
      <c r="A30">
        <v>10126</v>
      </c>
      <c r="B30">
        <v>38</v>
      </c>
      <c r="C30">
        <v>100</v>
      </c>
      <c r="D30">
        <v>11</v>
      </c>
      <c r="E30">
        <v>7329.06</v>
      </c>
      <c r="F30">
        <f>IFERROR(VLOOKUP(Table1[[#This Row],[PRODUCTLINE]],productline_comission!A:B,2,0),"")</f>
        <v>0.05</v>
      </c>
      <c r="G30">
        <f>(Table1[[#This Row],[SALES]]*Table1[[#This Row],[Comission]])</f>
        <v>366.45300000000003</v>
      </c>
      <c r="H30" s="1">
        <v>43979</v>
      </c>
      <c r="I30" t="s">
        <v>16</v>
      </c>
      <c r="J30">
        <v>2</v>
      </c>
      <c r="K30">
        <v>2020</v>
      </c>
      <c r="L30" t="s">
        <v>56</v>
      </c>
      <c r="M30">
        <v>214</v>
      </c>
      <c r="N30" t="s">
        <v>54</v>
      </c>
      <c r="O30">
        <v>28023</v>
      </c>
      <c r="P30" t="s">
        <v>55</v>
      </c>
      <c r="Q30" t="s">
        <v>24</v>
      </c>
      <c r="R30" t="s">
        <v>47</v>
      </c>
    </row>
    <row r="31" spans="1:18" x14ac:dyDescent="0.25">
      <c r="A31">
        <v>10140</v>
      </c>
      <c r="B31">
        <v>37</v>
      </c>
      <c r="C31">
        <v>100</v>
      </c>
      <c r="D31">
        <v>11</v>
      </c>
      <c r="E31">
        <v>7374.1</v>
      </c>
      <c r="F31">
        <f>IFERROR(VLOOKUP(Table1[[#This Row],[PRODUCTLINE]],productline_comission!A:B,2,0),"")</f>
        <v>0.05</v>
      </c>
      <c r="G31">
        <f>(Table1[[#This Row],[SALES]]*Table1[[#This Row],[Comission]])</f>
        <v>368.70500000000004</v>
      </c>
      <c r="H31" s="1">
        <v>44036</v>
      </c>
      <c r="I31" t="s">
        <v>16</v>
      </c>
      <c r="J31">
        <v>3</v>
      </c>
      <c r="K31">
        <v>2020</v>
      </c>
      <c r="L31" t="s">
        <v>56</v>
      </c>
      <c r="M31">
        <v>214</v>
      </c>
      <c r="N31" t="s">
        <v>29</v>
      </c>
      <c r="O31">
        <v>94217</v>
      </c>
      <c r="P31" t="s">
        <v>19</v>
      </c>
      <c r="Q31" t="s">
        <v>20</v>
      </c>
      <c r="R31" t="s">
        <v>47</v>
      </c>
    </row>
    <row r="32" spans="1:18" x14ac:dyDescent="0.25">
      <c r="A32">
        <v>10150</v>
      </c>
      <c r="B32">
        <v>45</v>
      </c>
      <c r="C32">
        <v>100</v>
      </c>
      <c r="D32">
        <v>8</v>
      </c>
      <c r="E32">
        <v>10993.5</v>
      </c>
      <c r="F32">
        <f>IFERROR(VLOOKUP(Table1[[#This Row],[PRODUCTLINE]],productline_comission!A:B,2,0),"")</f>
        <v>0.05</v>
      </c>
      <c r="G32">
        <f>(Table1[[#This Row],[SALES]]*Table1[[#This Row],[Comission]])</f>
        <v>549.67500000000007</v>
      </c>
      <c r="H32" s="1">
        <v>44093</v>
      </c>
      <c r="I32" t="s">
        <v>16</v>
      </c>
      <c r="J32">
        <v>3</v>
      </c>
      <c r="K32">
        <v>2020</v>
      </c>
      <c r="L32" t="s">
        <v>56</v>
      </c>
      <c r="M32">
        <v>214</v>
      </c>
      <c r="N32" t="s">
        <v>60</v>
      </c>
      <c r="O32">
        <v>79903</v>
      </c>
      <c r="P32" t="s">
        <v>60</v>
      </c>
      <c r="Q32" t="s">
        <v>61</v>
      </c>
      <c r="R32" t="s">
        <v>47</v>
      </c>
    </row>
    <row r="33" spans="1:18" x14ac:dyDescent="0.25">
      <c r="A33">
        <v>10163</v>
      </c>
      <c r="B33">
        <v>21</v>
      </c>
      <c r="C33">
        <v>100</v>
      </c>
      <c r="D33">
        <v>1</v>
      </c>
      <c r="E33">
        <v>4860.24</v>
      </c>
      <c r="F33">
        <f>IFERROR(VLOOKUP(Table1[[#This Row],[PRODUCTLINE]],productline_comission!A:B,2,0),"")</f>
        <v>0.05</v>
      </c>
      <c r="G33">
        <f>(Table1[[#This Row],[SALES]]*Table1[[#This Row],[Comission]])</f>
        <v>243.012</v>
      </c>
      <c r="H33" s="1">
        <v>44124</v>
      </c>
      <c r="I33" t="s">
        <v>16</v>
      </c>
      <c r="J33">
        <v>4</v>
      </c>
      <c r="K33">
        <v>2020</v>
      </c>
      <c r="L33" t="s">
        <v>56</v>
      </c>
      <c r="M33">
        <v>214</v>
      </c>
      <c r="N33" t="s">
        <v>18</v>
      </c>
      <c r="O33">
        <v>10022</v>
      </c>
      <c r="P33" t="s">
        <v>19</v>
      </c>
      <c r="Q33" t="s">
        <v>20</v>
      </c>
      <c r="R33" t="s">
        <v>26</v>
      </c>
    </row>
    <row r="34" spans="1:18" x14ac:dyDescent="0.25">
      <c r="A34">
        <v>10174</v>
      </c>
      <c r="B34">
        <v>34</v>
      </c>
      <c r="C34">
        <v>100</v>
      </c>
      <c r="D34">
        <v>4</v>
      </c>
      <c r="E34">
        <v>8014.82</v>
      </c>
      <c r="F34">
        <f>IFERROR(VLOOKUP(Table1[[#This Row],[PRODUCTLINE]],productline_comission!A:B,2,0),"")</f>
        <v>0.05</v>
      </c>
      <c r="G34">
        <f>(Table1[[#This Row],[SALES]]*Table1[[#This Row],[Comission]])</f>
        <v>400.74099999999999</v>
      </c>
      <c r="H34" s="1">
        <v>44141</v>
      </c>
      <c r="I34" t="s">
        <v>16</v>
      </c>
      <c r="J34">
        <v>4</v>
      </c>
      <c r="K34">
        <v>2020</v>
      </c>
      <c r="L34" t="s">
        <v>56</v>
      </c>
      <c r="M34">
        <v>214</v>
      </c>
      <c r="N34" t="s">
        <v>62</v>
      </c>
      <c r="O34">
        <v>4101</v>
      </c>
      <c r="P34" t="s">
        <v>35</v>
      </c>
      <c r="Q34" t="s">
        <v>36</v>
      </c>
      <c r="R34" t="s">
        <v>47</v>
      </c>
    </row>
    <row r="35" spans="1:18" x14ac:dyDescent="0.25">
      <c r="A35">
        <v>10183</v>
      </c>
      <c r="B35">
        <v>23</v>
      </c>
      <c r="C35">
        <v>100</v>
      </c>
      <c r="D35">
        <v>8</v>
      </c>
      <c r="E35">
        <v>5372.57</v>
      </c>
      <c r="F35">
        <f>IFERROR(VLOOKUP(Table1[[#This Row],[PRODUCTLINE]],productline_comission!A:B,2,0),"")</f>
        <v>0.05</v>
      </c>
      <c r="G35">
        <f>(Table1[[#This Row],[SALES]]*Table1[[#This Row],[Comission]])</f>
        <v>268.62849999999997</v>
      </c>
      <c r="H35" s="1">
        <v>44148</v>
      </c>
      <c r="I35" t="s">
        <v>16</v>
      </c>
      <c r="J35">
        <v>4</v>
      </c>
      <c r="K35">
        <v>2020</v>
      </c>
      <c r="L35" t="s">
        <v>56</v>
      </c>
      <c r="M35">
        <v>214</v>
      </c>
      <c r="N35" t="s">
        <v>63</v>
      </c>
      <c r="O35">
        <v>71270</v>
      </c>
      <c r="P35" t="s">
        <v>19</v>
      </c>
      <c r="Q35" t="s">
        <v>20</v>
      </c>
      <c r="R35" t="s">
        <v>26</v>
      </c>
    </row>
    <row r="36" spans="1:18" x14ac:dyDescent="0.25">
      <c r="A36">
        <v>10194</v>
      </c>
      <c r="B36">
        <v>42</v>
      </c>
      <c r="C36">
        <v>100</v>
      </c>
      <c r="D36">
        <v>11</v>
      </c>
      <c r="E36">
        <v>7290.36</v>
      </c>
      <c r="F36">
        <f>IFERROR(VLOOKUP(Table1[[#This Row],[PRODUCTLINE]],productline_comission!A:B,2,0),"")</f>
        <v>0.05</v>
      </c>
      <c r="G36">
        <f>(Table1[[#This Row],[SALES]]*Table1[[#This Row],[Comission]])</f>
        <v>364.51800000000003</v>
      </c>
      <c r="H36" s="1">
        <v>44160</v>
      </c>
      <c r="I36" t="s">
        <v>16</v>
      </c>
      <c r="J36">
        <v>4</v>
      </c>
      <c r="K36">
        <v>2020</v>
      </c>
      <c r="L36" t="s">
        <v>56</v>
      </c>
      <c r="M36">
        <v>214</v>
      </c>
      <c r="N36" t="s">
        <v>64</v>
      </c>
      <c r="O36">
        <v>69004</v>
      </c>
      <c r="P36" t="s">
        <v>23</v>
      </c>
      <c r="Q36" t="s">
        <v>24</v>
      </c>
      <c r="R36" t="s">
        <v>47</v>
      </c>
    </row>
    <row r="37" spans="1:18" x14ac:dyDescent="0.25">
      <c r="A37">
        <v>10206</v>
      </c>
      <c r="B37">
        <v>47</v>
      </c>
      <c r="C37">
        <v>100</v>
      </c>
      <c r="D37">
        <v>6</v>
      </c>
      <c r="E37">
        <v>9064.89</v>
      </c>
      <c r="F37">
        <f>IFERROR(VLOOKUP(Table1[[#This Row],[PRODUCTLINE]],productline_comission!A:B,2,0),"")</f>
        <v>0.05</v>
      </c>
      <c r="G37">
        <f>(Table1[[#This Row],[SALES]]*Table1[[#This Row],[Comission]])</f>
        <v>453.24450000000002</v>
      </c>
      <c r="H37" s="1">
        <v>44170</v>
      </c>
      <c r="I37" t="s">
        <v>16</v>
      </c>
      <c r="J37">
        <v>4</v>
      </c>
      <c r="K37">
        <v>2020</v>
      </c>
      <c r="L37" t="s">
        <v>56</v>
      </c>
      <c r="M37">
        <v>214</v>
      </c>
      <c r="N37" t="s">
        <v>65</v>
      </c>
      <c r="O37" t="s">
        <v>66</v>
      </c>
      <c r="P37" t="s">
        <v>67</v>
      </c>
      <c r="Q37" t="s">
        <v>20</v>
      </c>
      <c r="R37" t="s">
        <v>47</v>
      </c>
    </row>
    <row r="38" spans="1:18" x14ac:dyDescent="0.25">
      <c r="A38">
        <v>10215</v>
      </c>
      <c r="B38">
        <v>35</v>
      </c>
      <c r="C38">
        <v>100</v>
      </c>
      <c r="D38">
        <v>3</v>
      </c>
      <c r="E38">
        <v>6075.3</v>
      </c>
      <c r="F38">
        <f>IFERROR(VLOOKUP(Table1[[#This Row],[PRODUCTLINE]],productline_comission!A:B,2,0),"")</f>
        <v>0.05</v>
      </c>
      <c r="G38">
        <f>(Table1[[#This Row],[SALES]]*Table1[[#This Row],[Comission]])</f>
        <v>303.76500000000004</v>
      </c>
      <c r="H38" s="1">
        <v>44225</v>
      </c>
      <c r="I38" t="s">
        <v>16</v>
      </c>
      <c r="J38">
        <v>1</v>
      </c>
      <c r="K38">
        <v>2021</v>
      </c>
      <c r="L38" t="s">
        <v>56</v>
      </c>
      <c r="M38">
        <v>214</v>
      </c>
      <c r="N38" t="s">
        <v>68</v>
      </c>
      <c r="O38">
        <v>94019</v>
      </c>
      <c r="P38" t="s">
        <v>19</v>
      </c>
      <c r="Q38" t="s">
        <v>20</v>
      </c>
      <c r="R38" t="s">
        <v>26</v>
      </c>
    </row>
    <row r="39" spans="1:18" x14ac:dyDescent="0.25">
      <c r="A39">
        <v>10228</v>
      </c>
      <c r="B39">
        <v>29</v>
      </c>
      <c r="C39">
        <v>100</v>
      </c>
      <c r="D39">
        <v>2</v>
      </c>
      <c r="E39">
        <v>6463.23</v>
      </c>
      <c r="F39">
        <f>IFERROR(VLOOKUP(Table1[[#This Row],[PRODUCTLINE]],productline_comission!A:B,2,0),"")</f>
        <v>0.05</v>
      </c>
      <c r="G39">
        <f>(Table1[[#This Row],[SALES]]*Table1[[#This Row],[Comission]])</f>
        <v>323.16149999999999</v>
      </c>
      <c r="H39" s="1">
        <v>44265</v>
      </c>
      <c r="I39" t="s">
        <v>16</v>
      </c>
      <c r="J39">
        <v>1</v>
      </c>
      <c r="K39">
        <v>2021</v>
      </c>
      <c r="L39" t="s">
        <v>56</v>
      </c>
      <c r="M39">
        <v>214</v>
      </c>
      <c r="N39" t="s">
        <v>40</v>
      </c>
      <c r="O39">
        <v>51247</v>
      </c>
      <c r="P39" t="s">
        <v>19</v>
      </c>
      <c r="Q39" t="s">
        <v>20</v>
      </c>
      <c r="R39" t="s">
        <v>26</v>
      </c>
    </row>
    <row r="40" spans="1:18" x14ac:dyDescent="0.25">
      <c r="A40">
        <v>10245</v>
      </c>
      <c r="B40">
        <v>34</v>
      </c>
      <c r="C40">
        <v>100</v>
      </c>
      <c r="D40">
        <v>9</v>
      </c>
      <c r="E40">
        <v>6120.34</v>
      </c>
      <c r="F40">
        <f>IFERROR(VLOOKUP(Table1[[#This Row],[PRODUCTLINE]],productline_comission!A:B,2,0),"")</f>
        <v>0.05</v>
      </c>
      <c r="G40">
        <f>(Table1[[#This Row],[SALES]]*Table1[[#This Row],[Comission]])</f>
        <v>306.017</v>
      </c>
      <c r="H40" s="1">
        <v>44320</v>
      </c>
      <c r="I40" t="s">
        <v>16</v>
      </c>
      <c r="J40">
        <v>2</v>
      </c>
      <c r="K40">
        <v>2021</v>
      </c>
      <c r="L40" t="s">
        <v>56</v>
      </c>
      <c r="M40">
        <v>214</v>
      </c>
      <c r="N40" t="s">
        <v>69</v>
      </c>
      <c r="O40">
        <v>97823</v>
      </c>
      <c r="P40" t="s">
        <v>19</v>
      </c>
      <c r="Q40" t="s">
        <v>20</v>
      </c>
      <c r="R40" t="s">
        <v>26</v>
      </c>
    </row>
    <row r="41" spans="1:18" x14ac:dyDescent="0.25">
      <c r="A41">
        <v>10258</v>
      </c>
      <c r="B41">
        <v>32</v>
      </c>
      <c r="C41">
        <v>100</v>
      </c>
      <c r="D41">
        <v>6</v>
      </c>
      <c r="E41">
        <v>7680.64</v>
      </c>
      <c r="F41">
        <f>IFERROR(VLOOKUP(Table1[[#This Row],[PRODUCTLINE]],productline_comission!A:B,2,0),"")</f>
        <v>0.05</v>
      </c>
      <c r="G41">
        <f>(Table1[[#This Row],[SALES]]*Table1[[#This Row],[Comission]])</f>
        <v>384.03200000000004</v>
      </c>
      <c r="H41" s="1">
        <v>44362</v>
      </c>
      <c r="I41" t="s">
        <v>16</v>
      </c>
      <c r="J41">
        <v>2</v>
      </c>
      <c r="K41">
        <v>2021</v>
      </c>
      <c r="L41" t="s">
        <v>56</v>
      </c>
      <c r="M41">
        <v>214</v>
      </c>
      <c r="N41" t="s">
        <v>70</v>
      </c>
      <c r="O41" t="s">
        <v>71</v>
      </c>
      <c r="P41" t="s">
        <v>61</v>
      </c>
      <c r="Q41" t="s">
        <v>61</v>
      </c>
      <c r="R41" t="s">
        <v>47</v>
      </c>
    </row>
    <row r="42" spans="1:18" x14ac:dyDescent="0.25">
      <c r="A42">
        <v>10270</v>
      </c>
      <c r="B42">
        <v>21</v>
      </c>
      <c r="C42">
        <v>100</v>
      </c>
      <c r="D42">
        <v>9</v>
      </c>
      <c r="E42">
        <v>4905.3900000000003</v>
      </c>
      <c r="F42">
        <f>IFERROR(VLOOKUP(Table1[[#This Row],[PRODUCTLINE]],productline_comission!A:B,2,0),"")</f>
        <v>0.05</v>
      </c>
      <c r="G42">
        <f>(Table1[[#This Row],[SALES]]*Table1[[#This Row],[Comission]])</f>
        <v>245.26950000000002</v>
      </c>
      <c r="H42" s="1">
        <v>44396</v>
      </c>
      <c r="I42" t="s">
        <v>16</v>
      </c>
      <c r="J42">
        <v>3</v>
      </c>
      <c r="K42">
        <v>2021</v>
      </c>
      <c r="L42" t="s">
        <v>56</v>
      </c>
      <c r="M42">
        <v>214</v>
      </c>
      <c r="N42" t="s">
        <v>48</v>
      </c>
      <c r="O42">
        <v>2067</v>
      </c>
      <c r="P42" t="s">
        <v>35</v>
      </c>
      <c r="Q42" t="s">
        <v>36</v>
      </c>
      <c r="R42" t="s">
        <v>26</v>
      </c>
    </row>
    <row r="43" spans="1:18" x14ac:dyDescent="0.25">
      <c r="A43">
        <v>10280</v>
      </c>
      <c r="B43">
        <v>34</v>
      </c>
      <c r="C43">
        <v>100</v>
      </c>
      <c r="D43">
        <v>2</v>
      </c>
      <c r="E43">
        <v>8014.82</v>
      </c>
      <c r="F43">
        <f>IFERROR(VLOOKUP(Table1[[#This Row],[PRODUCTLINE]],productline_comission!A:B,2,0),"")</f>
        <v>0.05</v>
      </c>
      <c r="G43">
        <f>(Table1[[#This Row],[SALES]]*Table1[[#This Row],[Comission]])</f>
        <v>400.74099999999999</v>
      </c>
      <c r="H43" s="1">
        <v>44425</v>
      </c>
      <c r="I43" t="s">
        <v>16</v>
      </c>
      <c r="J43">
        <v>3</v>
      </c>
      <c r="K43">
        <v>2021</v>
      </c>
      <c r="L43" t="s">
        <v>56</v>
      </c>
      <c r="M43">
        <v>214</v>
      </c>
      <c r="N43" t="s">
        <v>72</v>
      </c>
      <c r="O43">
        <v>10100</v>
      </c>
      <c r="P43" t="s">
        <v>73</v>
      </c>
      <c r="Q43" t="s">
        <v>24</v>
      </c>
      <c r="R43" t="s">
        <v>47</v>
      </c>
    </row>
    <row r="44" spans="1:18" x14ac:dyDescent="0.25">
      <c r="A44">
        <v>10291</v>
      </c>
      <c r="B44">
        <v>37</v>
      </c>
      <c r="C44">
        <v>100</v>
      </c>
      <c r="D44">
        <v>11</v>
      </c>
      <c r="E44">
        <v>7136.19</v>
      </c>
      <c r="F44">
        <f>IFERROR(VLOOKUP(Table1[[#This Row],[PRODUCTLINE]],productline_comission!A:B,2,0),"")</f>
        <v>0.05</v>
      </c>
      <c r="G44">
        <f>(Table1[[#This Row],[SALES]]*Table1[[#This Row],[Comission]])</f>
        <v>356.80950000000001</v>
      </c>
      <c r="H44" s="1">
        <v>44447</v>
      </c>
      <c r="I44" t="s">
        <v>16</v>
      </c>
      <c r="J44">
        <v>3</v>
      </c>
      <c r="K44">
        <v>2021</v>
      </c>
      <c r="L44" t="s">
        <v>56</v>
      </c>
      <c r="M44">
        <v>214</v>
      </c>
      <c r="N44" t="s">
        <v>74</v>
      </c>
      <c r="O44" t="s">
        <v>75</v>
      </c>
      <c r="P44" t="s">
        <v>59</v>
      </c>
      <c r="Q44" t="s">
        <v>24</v>
      </c>
      <c r="R44" t="s">
        <v>47</v>
      </c>
    </row>
    <row r="45" spans="1:18" x14ac:dyDescent="0.25">
      <c r="A45">
        <v>10304</v>
      </c>
      <c r="B45">
        <v>47</v>
      </c>
      <c r="C45">
        <v>100</v>
      </c>
      <c r="D45">
        <v>6</v>
      </c>
      <c r="E45">
        <v>10172.700000000001</v>
      </c>
      <c r="F45">
        <f>IFERROR(VLOOKUP(Table1[[#This Row],[PRODUCTLINE]],productline_comission!A:B,2,0),"")</f>
        <v>0.05</v>
      </c>
      <c r="G45">
        <f>(Table1[[#This Row],[SALES]]*Table1[[#This Row],[Comission]])</f>
        <v>508.63500000000005</v>
      </c>
      <c r="H45" s="1">
        <v>44480</v>
      </c>
      <c r="I45" t="s">
        <v>16</v>
      </c>
      <c r="J45">
        <v>4</v>
      </c>
      <c r="K45">
        <v>2021</v>
      </c>
      <c r="L45" t="s">
        <v>56</v>
      </c>
      <c r="M45">
        <v>214</v>
      </c>
      <c r="N45" t="s">
        <v>76</v>
      </c>
      <c r="O45">
        <v>78000</v>
      </c>
      <c r="P45" t="s">
        <v>23</v>
      </c>
      <c r="Q45" t="s">
        <v>24</v>
      </c>
      <c r="R45" t="s">
        <v>47</v>
      </c>
    </row>
    <row r="46" spans="1:18" x14ac:dyDescent="0.25">
      <c r="A46">
        <v>10312</v>
      </c>
      <c r="B46">
        <v>48</v>
      </c>
      <c r="C46">
        <v>100</v>
      </c>
      <c r="D46">
        <v>3</v>
      </c>
      <c r="E46">
        <v>11623.7</v>
      </c>
      <c r="F46">
        <f>IFERROR(VLOOKUP(Table1[[#This Row],[PRODUCTLINE]],productline_comission!A:B,2,0),"")</f>
        <v>0.05</v>
      </c>
      <c r="G46">
        <f>(Table1[[#This Row],[SALES]]*Table1[[#This Row],[Comission]])</f>
        <v>581.18500000000006</v>
      </c>
      <c r="H46" s="1">
        <v>44490</v>
      </c>
      <c r="I46" t="s">
        <v>16</v>
      </c>
      <c r="J46">
        <v>4</v>
      </c>
      <c r="K46">
        <v>2021</v>
      </c>
      <c r="L46" t="s">
        <v>56</v>
      </c>
      <c r="M46">
        <v>214</v>
      </c>
      <c r="N46" t="s">
        <v>77</v>
      </c>
      <c r="O46">
        <v>97562</v>
      </c>
      <c r="P46" t="s">
        <v>19</v>
      </c>
      <c r="Q46" t="s">
        <v>20</v>
      </c>
      <c r="R46" t="s">
        <v>47</v>
      </c>
    </row>
    <row r="47" spans="1:18" x14ac:dyDescent="0.25">
      <c r="A47">
        <v>10322</v>
      </c>
      <c r="B47">
        <v>40</v>
      </c>
      <c r="C47">
        <v>100</v>
      </c>
      <c r="D47">
        <v>1</v>
      </c>
      <c r="E47">
        <v>6000.4</v>
      </c>
      <c r="F47">
        <f>IFERROR(VLOOKUP(Table1[[#This Row],[PRODUCTLINE]],productline_comission!A:B,2,0),"")</f>
        <v>0.05</v>
      </c>
      <c r="G47">
        <f>(Table1[[#This Row],[SALES]]*Table1[[#This Row],[Comission]])</f>
        <v>300.02</v>
      </c>
      <c r="H47" s="1">
        <v>44504</v>
      </c>
      <c r="I47" t="s">
        <v>16</v>
      </c>
      <c r="J47">
        <v>4</v>
      </c>
      <c r="K47">
        <v>2021</v>
      </c>
      <c r="L47" t="s">
        <v>56</v>
      </c>
      <c r="M47">
        <v>214</v>
      </c>
      <c r="N47" t="s">
        <v>78</v>
      </c>
      <c r="O47">
        <v>62005</v>
      </c>
      <c r="P47" t="s">
        <v>19</v>
      </c>
      <c r="Q47" t="s">
        <v>20</v>
      </c>
      <c r="R47" t="s">
        <v>26</v>
      </c>
    </row>
    <row r="48" spans="1:18" x14ac:dyDescent="0.25">
      <c r="A48">
        <v>10333</v>
      </c>
      <c r="B48">
        <v>26</v>
      </c>
      <c r="C48">
        <v>100</v>
      </c>
      <c r="D48">
        <v>3</v>
      </c>
      <c r="E48">
        <v>3003</v>
      </c>
      <c r="F48">
        <f>IFERROR(VLOOKUP(Table1[[#This Row],[PRODUCTLINE]],productline_comission!A:B,2,0),"")</f>
        <v>0.05</v>
      </c>
      <c r="G48">
        <f>(Table1[[#This Row],[SALES]]*Table1[[#This Row],[Comission]])</f>
        <v>150.15</v>
      </c>
      <c r="H48" s="1">
        <v>44518</v>
      </c>
      <c r="I48" t="s">
        <v>16</v>
      </c>
      <c r="J48">
        <v>4</v>
      </c>
      <c r="K48">
        <v>2021</v>
      </c>
      <c r="L48" t="s">
        <v>56</v>
      </c>
      <c r="M48">
        <v>214</v>
      </c>
      <c r="N48" t="s">
        <v>28</v>
      </c>
      <c r="P48" t="s">
        <v>19</v>
      </c>
      <c r="Q48" t="s">
        <v>20</v>
      </c>
      <c r="R48" t="s">
        <v>26</v>
      </c>
    </row>
    <row r="49" spans="1:18" x14ac:dyDescent="0.25">
      <c r="A49">
        <v>10347</v>
      </c>
      <c r="B49">
        <v>30</v>
      </c>
      <c r="C49">
        <v>100</v>
      </c>
      <c r="D49">
        <v>1</v>
      </c>
      <c r="E49">
        <v>3944.7</v>
      </c>
      <c r="F49">
        <f>IFERROR(VLOOKUP(Table1[[#This Row],[PRODUCTLINE]],productline_comission!A:B,2,0),"")</f>
        <v>0.05</v>
      </c>
      <c r="G49">
        <f>(Table1[[#This Row],[SALES]]*Table1[[#This Row],[Comission]])</f>
        <v>197.23500000000001</v>
      </c>
      <c r="H49" s="1">
        <v>44529</v>
      </c>
      <c r="I49" t="s">
        <v>16</v>
      </c>
      <c r="J49">
        <v>4</v>
      </c>
      <c r="K49">
        <v>2021</v>
      </c>
      <c r="L49" t="s">
        <v>56</v>
      </c>
      <c r="M49">
        <v>214</v>
      </c>
      <c r="N49" t="s">
        <v>34</v>
      </c>
      <c r="O49">
        <v>3004</v>
      </c>
      <c r="P49" t="s">
        <v>35</v>
      </c>
      <c r="Q49" t="s">
        <v>36</v>
      </c>
      <c r="R49" t="s">
        <v>26</v>
      </c>
    </row>
    <row r="50" spans="1:18" x14ac:dyDescent="0.25">
      <c r="A50">
        <v>10357</v>
      </c>
      <c r="B50">
        <v>32</v>
      </c>
      <c r="C50">
        <v>100</v>
      </c>
      <c r="D50">
        <v>10</v>
      </c>
      <c r="E50">
        <v>5691.84</v>
      </c>
      <c r="F50">
        <f>IFERROR(VLOOKUP(Table1[[#This Row],[PRODUCTLINE]],productline_comission!A:B,2,0),"")</f>
        <v>0.05</v>
      </c>
      <c r="G50">
        <f>(Table1[[#This Row],[SALES]]*Table1[[#This Row],[Comission]])</f>
        <v>284.59200000000004</v>
      </c>
      <c r="H50" s="1">
        <v>44540</v>
      </c>
      <c r="I50" t="s">
        <v>16</v>
      </c>
      <c r="J50">
        <v>4</v>
      </c>
      <c r="K50">
        <v>2021</v>
      </c>
      <c r="L50" t="s">
        <v>56</v>
      </c>
      <c r="M50">
        <v>214</v>
      </c>
      <c r="N50" t="s">
        <v>77</v>
      </c>
      <c r="O50">
        <v>97562</v>
      </c>
      <c r="P50" t="s">
        <v>19</v>
      </c>
      <c r="Q50" t="s">
        <v>20</v>
      </c>
      <c r="R50" t="s">
        <v>26</v>
      </c>
    </row>
    <row r="51" spans="1:18" x14ac:dyDescent="0.25">
      <c r="A51">
        <v>10369</v>
      </c>
      <c r="B51">
        <v>41</v>
      </c>
      <c r="C51">
        <v>100</v>
      </c>
      <c r="D51">
        <v>2</v>
      </c>
      <c r="E51">
        <v>4514.92</v>
      </c>
      <c r="F51">
        <f>IFERROR(VLOOKUP(Table1[[#This Row],[PRODUCTLINE]],productline_comission!A:B,2,0),"")</f>
        <v>0.05</v>
      </c>
      <c r="G51">
        <f>(Table1[[#This Row],[SALES]]*Table1[[#This Row],[Comission]])</f>
        <v>225.74600000000001</v>
      </c>
      <c r="H51" s="1">
        <v>44581</v>
      </c>
      <c r="I51" t="s">
        <v>16</v>
      </c>
      <c r="J51">
        <v>1</v>
      </c>
      <c r="K51">
        <v>2022</v>
      </c>
      <c r="L51" t="s">
        <v>56</v>
      </c>
      <c r="M51">
        <v>214</v>
      </c>
      <c r="N51" t="s">
        <v>79</v>
      </c>
      <c r="O51">
        <v>58339</v>
      </c>
      <c r="P51" t="s">
        <v>19</v>
      </c>
      <c r="Q51" t="s">
        <v>20</v>
      </c>
      <c r="R51" t="s">
        <v>26</v>
      </c>
    </row>
    <row r="52" spans="1:18" x14ac:dyDescent="0.25">
      <c r="A52">
        <v>10381</v>
      </c>
      <c r="B52">
        <v>36</v>
      </c>
      <c r="C52">
        <v>100</v>
      </c>
      <c r="D52">
        <v>3</v>
      </c>
      <c r="E52">
        <v>8254.7999999999993</v>
      </c>
      <c r="F52">
        <f>IFERROR(VLOOKUP(Table1[[#This Row],[PRODUCTLINE]],productline_comission!A:B,2,0),"")</f>
        <v>0.05</v>
      </c>
      <c r="G52">
        <f>(Table1[[#This Row],[SALES]]*Table1[[#This Row],[Comission]])</f>
        <v>412.74</v>
      </c>
      <c r="H52" s="1">
        <v>44609</v>
      </c>
      <c r="I52" t="s">
        <v>16</v>
      </c>
      <c r="J52">
        <v>1</v>
      </c>
      <c r="K52">
        <v>2022</v>
      </c>
      <c r="L52" t="s">
        <v>56</v>
      </c>
      <c r="M52">
        <v>214</v>
      </c>
      <c r="N52" t="s">
        <v>28</v>
      </c>
      <c r="P52" t="s">
        <v>19</v>
      </c>
      <c r="Q52" t="s">
        <v>20</v>
      </c>
      <c r="R52" t="s">
        <v>47</v>
      </c>
    </row>
    <row r="53" spans="1:18" x14ac:dyDescent="0.25">
      <c r="A53">
        <v>10391</v>
      </c>
      <c r="B53">
        <v>24</v>
      </c>
      <c r="C53">
        <v>100</v>
      </c>
      <c r="D53">
        <v>4</v>
      </c>
      <c r="E53">
        <v>2416.56</v>
      </c>
      <c r="F53">
        <f>IFERROR(VLOOKUP(Table1[[#This Row],[PRODUCTLINE]],productline_comission!A:B,2,0),"")</f>
        <v>0.05</v>
      </c>
      <c r="G53">
        <f>(Table1[[#This Row],[SALES]]*Table1[[#This Row],[Comission]])</f>
        <v>120.828</v>
      </c>
      <c r="H53" s="1">
        <v>44629</v>
      </c>
      <c r="I53" t="s">
        <v>16</v>
      </c>
      <c r="J53">
        <v>1</v>
      </c>
      <c r="K53">
        <v>2022</v>
      </c>
      <c r="L53" t="s">
        <v>56</v>
      </c>
      <c r="M53">
        <v>214</v>
      </c>
      <c r="N53" t="s">
        <v>80</v>
      </c>
      <c r="O53">
        <v>2060</v>
      </c>
      <c r="P53" t="s">
        <v>35</v>
      </c>
      <c r="Q53" t="s">
        <v>36</v>
      </c>
      <c r="R53" t="s">
        <v>21</v>
      </c>
    </row>
    <row r="54" spans="1:18" x14ac:dyDescent="0.25">
      <c r="A54">
        <v>10411</v>
      </c>
      <c r="B54">
        <v>23</v>
      </c>
      <c r="C54">
        <v>100</v>
      </c>
      <c r="D54">
        <v>9</v>
      </c>
      <c r="E54">
        <v>4140.2299999999996</v>
      </c>
      <c r="F54">
        <f>IFERROR(VLOOKUP(Table1[[#This Row],[PRODUCTLINE]],productline_comission!A:B,2,0),"")</f>
        <v>0.05</v>
      </c>
      <c r="G54">
        <f>(Table1[[#This Row],[SALES]]*Table1[[#This Row],[Comission]])</f>
        <v>207.01149999999998</v>
      </c>
      <c r="H54" s="1">
        <v>44682</v>
      </c>
      <c r="I54" t="s">
        <v>16</v>
      </c>
      <c r="J54">
        <v>2</v>
      </c>
      <c r="K54">
        <v>2022</v>
      </c>
      <c r="L54" t="s">
        <v>56</v>
      </c>
      <c r="M54">
        <v>214</v>
      </c>
      <c r="N54" t="s">
        <v>81</v>
      </c>
      <c r="O54" t="s">
        <v>82</v>
      </c>
      <c r="P54" t="s">
        <v>67</v>
      </c>
      <c r="Q54" t="s">
        <v>20</v>
      </c>
      <c r="R54" t="s">
        <v>26</v>
      </c>
    </row>
    <row r="55" spans="1:18" x14ac:dyDescent="0.25">
      <c r="A55">
        <v>10424</v>
      </c>
      <c r="B55">
        <v>50</v>
      </c>
      <c r="C55">
        <v>100</v>
      </c>
      <c r="D55">
        <v>6</v>
      </c>
      <c r="E55">
        <v>12001</v>
      </c>
      <c r="F55">
        <f>IFERROR(VLOOKUP(Table1[[#This Row],[PRODUCTLINE]],productline_comission!A:B,2,0),"")</f>
        <v>0.05</v>
      </c>
      <c r="G55">
        <f>(Table1[[#This Row],[SALES]]*Table1[[#This Row],[Comission]])</f>
        <v>600.05000000000007</v>
      </c>
      <c r="H55" s="1">
        <v>44712</v>
      </c>
      <c r="I55" t="s">
        <v>83</v>
      </c>
      <c r="J55">
        <v>2</v>
      </c>
      <c r="K55">
        <v>2022</v>
      </c>
      <c r="L55" t="s">
        <v>56</v>
      </c>
      <c r="M55">
        <v>214</v>
      </c>
      <c r="N55" t="s">
        <v>54</v>
      </c>
      <c r="O55">
        <v>28034</v>
      </c>
      <c r="P55" t="s">
        <v>55</v>
      </c>
      <c r="Q55" t="s">
        <v>24</v>
      </c>
      <c r="R55" t="s">
        <v>47</v>
      </c>
    </row>
    <row r="56" spans="1:18" x14ac:dyDescent="0.25">
      <c r="A56">
        <v>10107</v>
      </c>
      <c r="B56">
        <v>39</v>
      </c>
      <c r="C56">
        <v>99.91</v>
      </c>
      <c r="D56">
        <v>5</v>
      </c>
      <c r="E56">
        <v>3896.49</v>
      </c>
      <c r="F56">
        <f>IFERROR(VLOOKUP(Table1[[#This Row],[PRODUCTLINE]],productline_comission!A:B,2,0),"")</f>
        <v>7.0000000000000007E-2</v>
      </c>
      <c r="G56">
        <f>(Table1[[#This Row],[SALES]]*Table1[[#This Row],[Comission]])</f>
        <v>272.7543</v>
      </c>
      <c r="H56" s="1">
        <v>43885</v>
      </c>
      <c r="I56" t="s">
        <v>16</v>
      </c>
      <c r="J56">
        <v>1</v>
      </c>
      <c r="K56">
        <v>2020</v>
      </c>
      <c r="L56" t="s">
        <v>17</v>
      </c>
      <c r="M56">
        <v>118</v>
      </c>
      <c r="N56" t="s">
        <v>18</v>
      </c>
      <c r="O56">
        <v>10022</v>
      </c>
      <c r="P56" t="s">
        <v>19</v>
      </c>
      <c r="Q56" t="s">
        <v>20</v>
      </c>
      <c r="R56" t="s">
        <v>26</v>
      </c>
    </row>
    <row r="57" spans="1:18" x14ac:dyDescent="0.25">
      <c r="A57">
        <v>10120</v>
      </c>
      <c r="B57">
        <v>29</v>
      </c>
      <c r="C57">
        <v>96.34</v>
      </c>
      <c r="D57">
        <v>3</v>
      </c>
      <c r="E57">
        <v>2793.86</v>
      </c>
      <c r="F57">
        <f>IFERROR(VLOOKUP(Table1[[#This Row],[PRODUCTLINE]],productline_comission!A:B,2,0),"")</f>
        <v>7.0000000000000007E-2</v>
      </c>
      <c r="G57">
        <f>(Table1[[#This Row],[SALES]]*Table1[[#This Row],[Comission]])</f>
        <v>195.57020000000003</v>
      </c>
      <c r="H57" s="1">
        <v>43950</v>
      </c>
      <c r="I57" t="s">
        <v>16</v>
      </c>
      <c r="J57">
        <v>2</v>
      </c>
      <c r="K57">
        <v>2020</v>
      </c>
      <c r="L57" t="s">
        <v>17</v>
      </c>
      <c r="M57">
        <v>118</v>
      </c>
      <c r="N57" t="s">
        <v>34</v>
      </c>
      <c r="O57">
        <v>3004</v>
      </c>
      <c r="P57" t="s">
        <v>35</v>
      </c>
      <c r="Q57" t="s">
        <v>36</v>
      </c>
      <c r="R57" t="s">
        <v>21</v>
      </c>
    </row>
    <row r="58" spans="1:18" x14ac:dyDescent="0.25">
      <c r="A58">
        <v>10134</v>
      </c>
      <c r="B58">
        <v>27</v>
      </c>
      <c r="C58">
        <v>100</v>
      </c>
      <c r="D58">
        <v>5</v>
      </c>
      <c r="E58">
        <v>3307.77</v>
      </c>
      <c r="F58">
        <f>IFERROR(VLOOKUP(Table1[[#This Row],[PRODUCTLINE]],productline_comission!A:B,2,0),"")</f>
        <v>7.0000000000000007E-2</v>
      </c>
      <c r="G58">
        <f>(Table1[[#This Row],[SALES]]*Table1[[#This Row],[Comission]])</f>
        <v>231.54390000000001</v>
      </c>
      <c r="H58" s="1">
        <v>44013</v>
      </c>
      <c r="I58" t="s">
        <v>16</v>
      </c>
      <c r="J58">
        <v>3</v>
      </c>
      <c r="K58">
        <v>2020</v>
      </c>
      <c r="L58" t="s">
        <v>17</v>
      </c>
      <c r="M58">
        <v>118</v>
      </c>
      <c r="N58" t="s">
        <v>25</v>
      </c>
      <c r="O58">
        <v>75508</v>
      </c>
      <c r="P58" t="s">
        <v>23</v>
      </c>
      <c r="Q58" t="s">
        <v>24</v>
      </c>
      <c r="R58" t="s">
        <v>26</v>
      </c>
    </row>
    <row r="59" spans="1:18" x14ac:dyDescent="0.25">
      <c r="A59">
        <v>10145</v>
      </c>
      <c r="B59">
        <v>37</v>
      </c>
      <c r="C59">
        <v>100</v>
      </c>
      <c r="D59">
        <v>9</v>
      </c>
      <c r="E59">
        <v>5192.95</v>
      </c>
      <c r="F59">
        <f>IFERROR(VLOOKUP(Table1[[#This Row],[PRODUCTLINE]],productline_comission!A:B,2,0),"")</f>
        <v>7.0000000000000007E-2</v>
      </c>
      <c r="G59">
        <f>(Table1[[#This Row],[SALES]]*Table1[[#This Row],[Comission]])</f>
        <v>363.50650000000002</v>
      </c>
      <c r="H59" s="1">
        <v>44068</v>
      </c>
      <c r="I59" t="s">
        <v>16</v>
      </c>
      <c r="J59">
        <v>3</v>
      </c>
      <c r="K59">
        <v>2020</v>
      </c>
      <c r="L59" t="s">
        <v>17</v>
      </c>
      <c r="M59">
        <v>118</v>
      </c>
      <c r="N59" t="s">
        <v>27</v>
      </c>
      <c r="O59">
        <v>90003</v>
      </c>
      <c r="P59" t="s">
        <v>19</v>
      </c>
      <c r="Q59" t="s">
        <v>20</v>
      </c>
      <c r="R59" t="s">
        <v>26</v>
      </c>
    </row>
    <row r="60" spans="1:18" x14ac:dyDescent="0.25">
      <c r="A60">
        <v>10159</v>
      </c>
      <c r="B60">
        <v>37</v>
      </c>
      <c r="C60">
        <v>100</v>
      </c>
      <c r="D60">
        <v>17</v>
      </c>
      <c r="E60">
        <v>5016.83</v>
      </c>
      <c r="F60">
        <f>IFERROR(VLOOKUP(Table1[[#This Row],[PRODUCTLINE]],productline_comission!A:B,2,0),"")</f>
        <v>7.0000000000000007E-2</v>
      </c>
      <c r="G60">
        <f>(Table1[[#This Row],[SALES]]*Table1[[#This Row],[Comission]])</f>
        <v>351.17810000000003</v>
      </c>
      <c r="H60" s="1">
        <v>44114</v>
      </c>
      <c r="I60" t="s">
        <v>16</v>
      </c>
      <c r="J60">
        <v>4</v>
      </c>
      <c r="K60">
        <v>2020</v>
      </c>
      <c r="L60" t="s">
        <v>17</v>
      </c>
      <c r="M60">
        <v>118</v>
      </c>
      <c r="N60" t="s">
        <v>28</v>
      </c>
      <c r="P60" t="s">
        <v>19</v>
      </c>
      <c r="Q60" t="s">
        <v>20</v>
      </c>
      <c r="R60" t="s">
        <v>26</v>
      </c>
    </row>
    <row r="61" spans="1:18" x14ac:dyDescent="0.25">
      <c r="A61">
        <v>10168</v>
      </c>
      <c r="B61">
        <v>27</v>
      </c>
      <c r="C61">
        <v>100</v>
      </c>
      <c r="D61">
        <v>4</v>
      </c>
      <c r="E61">
        <v>3660.93</v>
      </c>
      <c r="F61">
        <f>IFERROR(VLOOKUP(Table1[[#This Row],[PRODUCTLINE]],productline_comission!A:B,2,0),"")</f>
        <v>7.0000000000000007E-2</v>
      </c>
      <c r="G61">
        <f>(Table1[[#This Row],[SALES]]*Table1[[#This Row],[Comission]])</f>
        <v>256.26510000000002</v>
      </c>
      <c r="H61" s="1">
        <v>44132</v>
      </c>
      <c r="I61" t="s">
        <v>16</v>
      </c>
      <c r="J61">
        <v>4</v>
      </c>
      <c r="K61">
        <v>2020</v>
      </c>
      <c r="L61" t="s">
        <v>17</v>
      </c>
      <c r="M61">
        <v>118</v>
      </c>
      <c r="N61" t="s">
        <v>29</v>
      </c>
      <c r="O61">
        <v>94217</v>
      </c>
      <c r="P61" t="s">
        <v>19</v>
      </c>
      <c r="Q61" t="s">
        <v>20</v>
      </c>
      <c r="R61" t="s">
        <v>26</v>
      </c>
    </row>
    <row r="62" spans="1:18" x14ac:dyDescent="0.25">
      <c r="A62">
        <v>10180</v>
      </c>
      <c r="B62">
        <v>42</v>
      </c>
      <c r="C62">
        <v>100</v>
      </c>
      <c r="D62">
        <v>12</v>
      </c>
      <c r="E62">
        <v>4695.6000000000004</v>
      </c>
      <c r="F62">
        <f>IFERROR(VLOOKUP(Table1[[#This Row],[PRODUCTLINE]],productline_comission!A:B,2,0),"")</f>
        <v>7.0000000000000007E-2</v>
      </c>
      <c r="G62">
        <f>(Table1[[#This Row],[SALES]]*Table1[[#This Row],[Comission]])</f>
        <v>328.69200000000006</v>
      </c>
      <c r="H62" s="1">
        <v>44146</v>
      </c>
      <c r="I62" t="s">
        <v>16</v>
      </c>
      <c r="J62">
        <v>4</v>
      </c>
      <c r="K62">
        <v>2020</v>
      </c>
      <c r="L62" t="s">
        <v>17</v>
      </c>
      <c r="M62">
        <v>118</v>
      </c>
      <c r="N62" t="s">
        <v>30</v>
      </c>
      <c r="O62">
        <v>59000</v>
      </c>
      <c r="P62" t="s">
        <v>23</v>
      </c>
      <c r="Q62" t="s">
        <v>24</v>
      </c>
      <c r="R62" t="s">
        <v>26</v>
      </c>
    </row>
    <row r="63" spans="1:18" x14ac:dyDescent="0.25">
      <c r="A63">
        <v>10188</v>
      </c>
      <c r="B63">
        <v>38</v>
      </c>
      <c r="C63">
        <v>96.34</v>
      </c>
      <c r="D63">
        <v>4</v>
      </c>
      <c r="E63">
        <v>3660.92</v>
      </c>
      <c r="F63">
        <f>IFERROR(VLOOKUP(Table1[[#This Row],[PRODUCTLINE]],productline_comission!A:B,2,0),"")</f>
        <v>7.0000000000000007E-2</v>
      </c>
      <c r="G63">
        <f>(Table1[[#This Row],[SALES]]*Table1[[#This Row],[Comission]])</f>
        <v>256.26440000000002</v>
      </c>
      <c r="H63" s="1">
        <v>44153</v>
      </c>
      <c r="I63" t="s">
        <v>16</v>
      </c>
      <c r="J63">
        <v>4</v>
      </c>
      <c r="K63">
        <v>2020</v>
      </c>
      <c r="L63" t="s">
        <v>17</v>
      </c>
      <c r="M63">
        <v>118</v>
      </c>
      <c r="N63" t="s">
        <v>31</v>
      </c>
      <c r="O63" t="s">
        <v>32</v>
      </c>
      <c r="P63" t="s">
        <v>33</v>
      </c>
      <c r="Q63" t="s">
        <v>24</v>
      </c>
      <c r="R63" t="s">
        <v>26</v>
      </c>
    </row>
    <row r="64" spans="1:18" x14ac:dyDescent="0.25">
      <c r="A64">
        <v>10201</v>
      </c>
      <c r="B64">
        <v>24</v>
      </c>
      <c r="C64">
        <v>100</v>
      </c>
      <c r="D64">
        <v>5</v>
      </c>
      <c r="E64">
        <v>3025.92</v>
      </c>
      <c r="F64">
        <f>IFERROR(VLOOKUP(Table1[[#This Row],[PRODUCTLINE]],productline_comission!A:B,2,0),"")</f>
        <v>7.0000000000000007E-2</v>
      </c>
      <c r="G64">
        <f>(Table1[[#This Row],[SALES]]*Table1[[#This Row],[Comission]])</f>
        <v>211.81440000000003</v>
      </c>
      <c r="H64" s="1">
        <v>44166</v>
      </c>
      <c r="I64" t="s">
        <v>16</v>
      </c>
      <c r="J64">
        <v>4</v>
      </c>
      <c r="K64">
        <v>2020</v>
      </c>
      <c r="L64" t="s">
        <v>17</v>
      </c>
      <c r="M64">
        <v>118</v>
      </c>
      <c r="N64" t="s">
        <v>28</v>
      </c>
      <c r="P64" t="s">
        <v>19</v>
      </c>
      <c r="Q64" t="s">
        <v>20</v>
      </c>
      <c r="R64" t="s">
        <v>26</v>
      </c>
    </row>
    <row r="65" spans="1:18" x14ac:dyDescent="0.25">
      <c r="A65">
        <v>10210</v>
      </c>
      <c r="B65">
        <v>23</v>
      </c>
      <c r="C65">
        <v>100</v>
      </c>
      <c r="D65">
        <v>2</v>
      </c>
      <c r="E65">
        <v>3009.09</v>
      </c>
      <c r="F65">
        <f>IFERROR(VLOOKUP(Table1[[#This Row],[PRODUCTLINE]],productline_comission!A:B,2,0),"")</f>
        <v>7.0000000000000007E-2</v>
      </c>
      <c r="G65">
        <f>(Table1[[#This Row],[SALES]]*Table1[[#This Row],[Comission]])</f>
        <v>210.63630000000003</v>
      </c>
      <c r="H65" s="1">
        <v>44208</v>
      </c>
      <c r="I65" t="s">
        <v>16</v>
      </c>
      <c r="J65">
        <v>1</v>
      </c>
      <c r="K65">
        <v>2021</v>
      </c>
      <c r="L65" t="s">
        <v>17</v>
      </c>
      <c r="M65">
        <v>118</v>
      </c>
      <c r="N65" t="s">
        <v>84</v>
      </c>
      <c r="O65" t="s">
        <v>85</v>
      </c>
      <c r="P65" t="s">
        <v>61</v>
      </c>
      <c r="Q65" t="s">
        <v>61</v>
      </c>
      <c r="R65" t="s">
        <v>26</v>
      </c>
    </row>
    <row r="66" spans="1:18" x14ac:dyDescent="0.25">
      <c r="A66">
        <v>10223</v>
      </c>
      <c r="B66">
        <v>47</v>
      </c>
      <c r="C66">
        <v>100</v>
      </c>
      <c r="D66">
        <v>4</v>
      </c>
      <c r="E66">
        <v>5422.39</v>
      </c>
      <c r="F66">
        <f>IFERROR(VLOOKUP(Table1[[#This Row],[PRODUCTLINE]],productline_comission!A:B,2,0),"")</f>
        <v>7.0000000000000007E-2</v>
      </c>
      <c r="G66">
        <f>(Table1[[#This Row],[SALES]]*Table1[[#This Row],[Comission]])</f>
        <v>379.56730000000005</v>
      </c>
      <c r="H66" s="1">
        <v>44247</v>
      </c>
      <c r="I66" t="s">
        <v>16</v>
      </c>
      <c r="J66">
        <v>1</v>
      </c>
      <c r="K66">
        <v>2021</v>
      </c>
      <c r="L66" t="s">
        <v>17</v>
      </c>
      <c r="M66">
        <v>118</v>
      </c>
      <c r="N66" t="s">
        <v>34</v>
      </c>
      <c r="O66">
        <v>3004</v>
      </c>
      <c r="P66" t="s">
        <v>35</v>
      </c>
      <c r="Q66" t="s">
        <v>36</v>
      </c>
      <c r="R66" t="s">
        <v>26</v>
      </c>
    </row>
    <row r="67" spans="1:18" x14ac:dyDescent="0.25">
      <c r="A67">
        <v>10236</v>
      </c>
      <c r="B67">
        <v>22</v>
      </c>
      <c r="C67">
        <v>100</v>
      </c>
      <c r="D67">
        <v>1</v>
      </c>
      <c r="E67">
        <v>2852.08</v>
      </c>
      <c r="F67">
        <f>IFERROR(VLOOKUP(Table1[[#This Row],[PRODUCTLINE]],productline_comission!A:B,2,0),"")</f>
        <v>7.0000000000000007E-2</v>
      </c>
      <c r="G67">
        <f>(Table1[[#This Row],[SALES]]*Table1[[#This Row],[Comission]])</f>
        <v>199.6456</v>
      </c>
      <c r="H67" s="1">
        <v>44289</v>
      </c>
      <c r="I67" t="s">
        <v>16</v>
      </c>
      <c r="J67">
        <v>2</v>
      </c>
      <c r="K67">
        <v>2021</v>
      </c>
      <c r="L67" t="s">
        <v>17</v>
      </c>
      <c r="M67">
        <v>118</v>
      </c>
      <c r="N67" t="s">
        <v>63</v>
      </c>
      <c r="O67">
        <v>71270</v>
      </c>
      <c r="P67" t="s">
        <v>19</v>
      </c>
      <c r="Q67" t="s">
        <v>20</v>
      </c>
      <c r="R67" t="s">
        <v>21</v>
      </c>
    </row>
    <row r="68" spans="1:18" x14ac:dyDescent="0.25">
      <c r="A68">
        <v>10251</v>
      </c>
      <c r="B68">
        <v>44</v>
      </c>
      <c r="C68">
        <v>100</v>
      </c>
      <c r="D68">
        <v>5</v>
      </c>
      <c r="E68">
        <v>5756.52</v>
      </c>
      <c r="F68">
        <f>IFERROR(VLOOKUP(Table1[[#This Row],[PRODUCTLINE]],productline_comission!A:B,2,0),"")</f>
        <v>7.0000000000000007E-2</v>
      </c>
      <c r="G68">
        <f>(Table1[[#This Row],[SALES]]*Table1[[#This Row],[Comission]])</f>
        <v>402.95640000000009</v>
      </c>
      <c r="H68" s="1">
        <v>44334</v>
      </c>
      <c r="I68" t="s">
        <v>16</v>
      </c>
      <c r="J68">
        <v>2</v>
      </c>
      <c r="K68">
        <v>2021</v>
      </c>
      <c r="L68" t="s">
        <v>17</v>
      </c>
      <c r="M68">
        <v>118</v>
      </c>
      <c r="N68" t="s">
        <v>37</v>
      </c>
      <c r="O68">
        <v>94019</v>
      </c>
      <c r="P68" t="s">
        <v>19</v>
      </c>
      <c r="Q68" t="s">
        <v>20</v>
      </c>
      <c r="R68" t="s">
        <v>26</v>
      </c>
    </row>
    <row r="69" spans="1:18" x14ac:dyDescent="0.25">
      <c r="A69">
        <v>10263</v>
      </c>
      <c r="B69">
        <v>40</v>
      </c>
      <c r="C69">
        <v>100</v>
      </c>
      <c r="D69">
        <v>5</v>
      </c>
      <c r="E69">
        <v>4472</v>
      </c>
      <c r="F69">
        <f>IFERROR(VLOOKUP(Table1[[#This Row],[PRODUCTLINE]],productline_comission!A:B,2,0),"")</f>
        <v>7.0000000000000007E-2</v>
      </c>
      <c r="G69">
        <f>(Table1[[#This Row],[SALES]]*Table1[[#This Row],[Comission]])</f>
        <v>313.04000000000002</v>
      </c>
      <c r="H69" s="1">
        <v>44375</v>
      </c>
      <c r="I69" t="s">
        <v>16</v>
      </c>
      <c r="J69">
        <v>2</v>
      </c>
      <c r="K69">
        <v>2021</v>
      </c>
      <c r="L69" t="s">
        <v>17</v>
      </c>
      <c r="M69">
        <v>118</v>
      </c>
      <c r="N69" t="s">
        <v>38</v>
      </c>
      <c r="O69">
        <v>97562</v>
      </c>
      <c r="P69" t="s">
        <v>19</v>
      </c>
      <c r="Q69" t="s">
        <v>20</v>
      </c>
      <c r="R69" t="s">
        <v>26</v>
      </c>
    </row>
    <row r="70" spans="1:18" x14ac:dyDescent="0.25">
      <c r="A70">
        <v>10275</v>
      </c>
      <c r="B70">
        <v>22</v>
      </c>
      <c r="C70">
        <v>100</v>
      </c>
      <c r="D70">
        <v>4</v>
      </c>
      <c r="E70">
        <v>2904.44</v>
      </c>
      <c r="F70">
        <f>IFERROR(VLOOKUP(Table1[[#This Row],[PRODUCTLINE]],productline_comission!A:B,2,0),"")</f>
        <v>7.0000000000000007E-2</v>
      </c>
      <c r="G70">
        <f>(Table1[[#This Row],[SALES]]*Table1[[#This Row],[Comission]])</f>
        <v>203.31080000000003</v>
      </c>
      <c r="H70" s="1">
        <v>44400</v>
      </c>
      <c r="I70" t="s">
        <v>16</v>
      </c>
      <c r="J70">
        <v>3</v>
      </c>
      <c r="K70">
        <v>2021</v>
      </c>
      <c r="L70" t="s">
        <v>17</v>
      </c>
      <c r="M70">
        <v>118</v>
      </c>
      <c r="N70" t="s">
        <v>39</v>
      </c>
      <c r="O70">
        <v>44000</v>
      </c>
      <c r="P70" t="s">
        <v>23</v>
      </c>
      <c r="Q70" t="s">
        <v>24</v>
      </c>
      <c r="R70" t="s">
        <v>21</v>
      </c>
    </row>
    <row r="71" spans="1:18" x14ac:dyDescent="0.25">
      <c r="A71">
        <v>10285</v>
      </c>
      <c r="B71">
        <v>47</v>
      </c>
      <c r="C71">
        <v>100</v>
      </c>
      <c r="D71">
        <v>9</v>
      </c>
      <c r="E71">
        <v>6484.59</v>
      </c>
      <c r="F71">
        <f>IFERROR(VLOOKUP(Table1[[#This Row],[PRODUCTLINE]],productline_comission!A:B,2,0),"")</f>
        <v>7.0000000000000007E-2</v>
      </c>
      <c r="G71">
        <f>(Table1[[#This Row],[SALES]]*Table1[[#This Row],[Comission]])</f>
        <v>453.92130000000003</v>
      </c>
      <c r="H71" s="1">
        <v>44435</v>
      </c>
      <c r="I71" t="s">
        <v>16</v>
      </c>
      <c r="J71">
        <v>3</v>
      </c>
      <c r="K71">
        <v>2021</v>
      </c>
      <c r="L71" t="s">
        <v>17</v>
      </c>
      <c r="M71">
        <v>118</v>
      </c>
      <c r="N71" t="s">
        <v>40</v>
      </c>
      <c r="O71">
        <v>51247</v>
      </c>
      <c r="P71" t="s">
        <v>19</v>
      </c>
      <c r="Q71" t="s">
        <v>20</v>
      </c>
      <c r="R71" t="s">
        <v>26</v>
      </c>
    </row>
    <row r="72" spans="1:18" x14ac:dyDescent="0.25">
      <c r="A72">
        <v>10298</v>
      </c>
      <c r="B72">
        <v>39</v>
      </c>
      <c r="C72">
        <v>96.34</v>
      </c>
      <c r="D72">
        <v>1</v>
      </c>
      <c r="E72">
        <v>3757.26</v>
      </c>
      <c r="F72">
        <f>IFERROR(VLOOKUP(Table1[[#This Row],[PRODUCTLINE]],productline_comission!A:B,2,0),"")</f>
        <v>7.0000000000000007E-2</v>
      </c>
      <c r="G72">
        <f>(Table1[[#This Row],[SALES]]*Table1[[#This Row],[Comission]])</f>
        <v>263.00820000000004</v>
      </c>
      <c r="H72" s="1">
        <v>44466</v>
      </c>
      <c r="I72" t="s">
        <v>16</v>
      </c>
      <c r="J72">
        <v>3</v>
      </c>
      <c r="K72">
        <v>2021</v>
      </c>
      <c r="L72" t="s">
        <v>17</v>
      </c>
      <c r="M72">
        <v>118</v>
      </c>
      <c r="N72" t="s">
        <v>39</v>
      </c>
      <c r="O72">
        <v>44000</v>
      </c>
      <c r="P72" t="s">
        <v>23</v>
      </c>
      <c r="Q72" t="s">
        <v>24</v>
      </c>
      <c r="R72" t="s">
        <v>26</v>
      </c>
    </row>
    <row r="73" spans="1:18" x14ac:dyDescent="0.25">
      <c r="A73">
        <v>10308</v>
      </c>
      <c r="B73">
        <v>34</v>
      </c>
      <c r="C73">
        <v>100</v>
      </c>
      <c r="D73">
        <v>2</v>
      </c>
      <c r="E73">
        <v>4043.96</v>
      </c>
      <c r="F73">
        <f>IFERROR(VLOOKUP(Table1[[#This Row],[PRODUCTLINE]],productline_comission!A:B,2,0),"")</f>
        <v>7.0000000000000007E-2</v>
      </c>
      <c r="G73">
        <f>(Table1[[#This Row],[SALES]]*Table1[[#This Row],[Comission]])</f>
        <v>283.0772</v>
      </c>
      <c r="H73" s="1">
        <v>44484</v>
      </c>
      <c r="I73" t="s">
        <v>16</v>
      </c>
      <c r="J73">
        <v>4</v>
      </c>
      <c r="K73">
        <v>2021</v>
      </c>
      <c r="L73" t="s">
        <v>17</v>
      </c>
      <c r="M73">
        <v>118</v>
      </c>
      <c r="N73" t="s">
        <v>86</v>
      </c>
      <c r="O73">
        <v>24067</v>
      </c>
      <c r="P73" t="s">
        <v>19</v>
      </c>
      <c r="Q73" t="s">
        <v>20</v>
      </c>
      <c r="R73" t="s">
        <v>26</v>
      </c>
    </row>
    <row r="74" spans="1:18" x14ac:dyDescent="0.25">
      <c r="A74">
        <v>10318</v>
      </c>
      <c r="B74">
        <v>45</v>
      </c>
      <c r="C74">
        <v>100</v>
      </c>
      <c r="D74">
        <v>4</v>
      </c>
      <c r="E74">
        <v>5566.5</v>
      </c>
      <c r="F74">
        <f>IFERROR(VLOOKUP(Table1[[#This Row],[PRODUCTLINE]],productline_comission!A:B,2,0),"")</f>
        <v>7.0000000000000007E-2</v>
      </c>
      <c r="G74">
        <f>(Table1[[#This Row],[SALES]]*Table1[[#This Row],[Comission]])</f>
        <v>389.65500000000003</v>
      </c>
      <c r="H74" s="1">
        <v>44502</v>
      </c>
      <c r="I74" t="s">
        <v>16</v>
      </c>
      <c r="J74">
        <v>4</v>
      </c>
      <c r="K74">
        <v>2021</v>
      </c>
      <c r="L74" t="s">
        <v>17</v>
      </c>
      <c r="M74">
        <v>118</v>
      </c>
      <c r="N74" t="s">
        <v>44</v>
      </c>
      <c r="O74">
        <v>70267</v>
      </c>
      <c r="P74" t="s">
        <v>19</v>
      </c>
      <c r="Q74" t="s">
        <v>20</v>
      </c>
      <c r="R74" t="s">
        <v>26</v>
      </c>
    </row>
    <row r="75" spans="1:18" x14ac:dyDescent="0.25">
      <c r="A75">
        <v>10329</v>
      </c>
      <c r="B75">
        <v>20</v>
      </c>
      <c r="C75">
        <v>100</v>
      </c>
      <c r="D75">
        <v>2</v>
      </c>
      <c r="E75">
        <v>3176</v>
      </c>
      <c r="F75">
        <f>IFERROR(VLOOKUP(Table1[[#This Row],[PRODUCTLINE]],productline_comission!A:B,2,0),"")</f>
        <v>7.0000000000000007E-2</v>
      </c>
      <c r="G75">
        <f>(Table1[[#This Row],[SALES]]*Table1[[#This Row],[Comission]])</f>
        <v>222.32000000000002</v>
      </c>
      <c r="H75" s="1">
        <v>44515</v>
      </c>
      <c r="I75" t="s">
        <v>16</v>
      </c>
      <c r="J75">
        <v>4</v>
      </c>
      <c r="K75">
        <v>2021</v>
      </c>
      <c r="L75" t="s">
        <v>17</v>
      </c>
      <c r="M75">
        <v>118</v>
      </c>
      <c r="N75" t="s">
        <v>18</v>
      </c>
      <c r="O75">
        <v>10022</v>
      </c>
      <c r="P75" t="s">
        <v>19</v>
      </c>
      <c r="Q75" t="s">
        <v>20</v>
      </c>
      <c r="R75" t="s">
        <v>26</v>
      </c>
    </row>
    <row r="76" spans="1:18" x14ac:dyDescent="0.25">
      <c r="A76">
        <v>10339</v>
      </c>
      <c r="B76">
        <v>40</v>
      </c>
      <c r="C76">
        <v>68.92</v>
      </c>
      <c r="D76">
        <v>4</v>
      </c>
      <c r="E76">
        <v>2756.8</v>
      </c>
      <c r="F76">
        <f>IFERROR(VLOOKUP(Table1[[#This Row],[PRODUCTLINE]],productline_comission!A:B,2,0),"")</f>
        <v>7.0000000000000007E-2</v>
      </c>
      <c r="G76">
        <f>(Table1[[#This Row],[SALES]]*Table1[[#This Row],[Comission]])</f>
        <v>192.97600000000003</v>
      </c>
      <c r="H76" s="1">
        <v>44523</v>
      </c>
      <c r="I76" t="s">
        <v>16</v>
      </c>
      <c r="J76">
        <v>4</v>
      </c>
      <c r="K76">
        <v>2021</v>
      </c>
      <c r="L76" t="s">
        <v>17</v>
      </c>
      <c r="M76">
        <v>118</v>
      </c>
      <c r="N76" t="s">
        <v>70</v>
      </c>
      <c r="O76" t="s">
        <v>71</v>
      </c>
      <c r="P76" t="s">
        <v>61</v>
      </c>
      <c r="Q76" t="s">
        <v>61</v>
      </c>
      <c r="R76" t="s">
        <v>21</v>
      </c>
    </row>
    <row r="77" spans="1:18" x14ac:dyDescent="0.25">
      <c r="A77">
        <v>10361</v>
      </c>
      <c r="B77">
        <v>26</v>
      </c>
      <c r="C77">
        <v>51.15</v>
      </c>
      <c r="D77">
        <v>8</v>
      </c>
      <c r="E77">
        <v>1329.9</v>
      </c>
      <c r="F77">
        <f>IFERROR(VLOOKUP(Table1[[#This Row],[PRODUCTLINE]],productline_comission!A:B,2,0),"")</f>
        <v>7.0000000000000007E-2</v>
      </c>
      <c r="G77">
        <f>(Table1[[#This Row],[SALES]]*Table1[[#This Row],[Comission]])</f>
        <v>93.093000000000018</v>
      </c>
      <c r="H77" s="1">
        <v>44547</v>
      </c>
      <c r="I77" t="s">
        <v>16</v>
      </c>
      <c r="J77">
        <v>4</v>
      </c>
      <c r="K77">
        <v>2021</v>
      </c>
      <c r="L77" t="s">
        <v>17</v>
      </c>
      <c r="M77">
        <v>118</v>
      </c>
      <c r="N77" t="s">
        <v>48</v>
      </c>
      <c r="O77">
        <v>2067</v>
      </c>
      <c r="P77" t="s">
        <v>35</v>
      </c>
      <c r="Q77" t="s">
        <v>36</v>
      </c>
      <c r="R77" t="s">
        <v>21</v>
      </c>
    </row>
    <row r="78" spans="1:18" x14ac:dyDescent="0.25">
      <c r="A78">
        <v>10374</v>
      </c>
      <c r="B78">
        <v>39</v>
      </c>
      <c r="C78">
        <v>100</v>
      </c>
      <c r="D78">
        <v>5</v>
      </c>
      <c r="E78">
        <v>5288.01</v>
      </c>
      <c r="F78">
        <f>IFERROR(VLOOKUP(Table1[[#This Row],[PRODUCTLINE]],productline_comission!A:B,2,0),"")</f>
        <v>7.0000000000000007E-2</v>
      </c>
      <c r="G78">
        <f>(Table1[[#This Row],[SALES]]*Table1[[#This Row],[Comission]])</f>
        <v>370.16070000000008</v>
      </c>
      <c r="H78" s="1">
        <v>44594</v>
      </c>
      <c r="I78" t="s">
        <v>16</v>
      </c>
      <c r="J78">
        <v>1</v>
      </c>
      <c r="K78">
        <v>2022</v>
      </c>
      <c r="L78" t="s">
        <v>17</v>
      </c>
      <c r="M78">
        <v>118</v>
      </c>
      <c r="N78" t="s">
        <v>62</v>
      </c>
      <c r="O78">
        <v>4101</v>
      </c>
      <c r="P78" t="s">
        <v>35</v>
      </c>
      <c r="Q78" t="s">
        <v>36</v>
      </c>
      <c r="R78" t="s">
        <v>26</v>
      </c>
    </row>
    <row r="79" spans="1:18" x14ac:dyDescent="0.25">
      <c r="A79">
        <v>10388</v>
      </c>
      <c r="B79">
        <v>50</v>
      </c>
      <c r="C79">
        <v>44.51</v>
      </c>
      <c r="D79">
        <v>5</v>
      </c>
      <c r="E79">
        <v>2225.5</v>
      </c>
      <c r="F79">
        <f>IFERROR(VLOOKUP(Table1[[#This Row],[PRODUCTLINE]],productline_comission!A:B,2,0),"")</f>
        <v>7.0000000000000007E-2</v>
      </c>
      <c r="G79">
        <f>(Table1[[#This Row],[SALES]]*Table1[[#This Row],[Comission]])</f>
        <v>155.78500000000003</v>
      </c>
      <c r="H79" s="1">
        <v>44623</v>
      </c>
      <c r="I79" t="s">
        <v>16</v>
      </c>
      <c r="J79">
        <v>1</v>
      </c>
      <c r="K79">
        <v>2022</v>
      </c>
      <c r="L79" t="s">
        <v>17</v>
      </c>
      <c r="M79">
        <v>118</v>
      </c>
      <c r="N79" t="s">
        <v>49</v>
      </c>
      <c r="O79">
        <v>50553</v>
      </c>
      <c r="P79" t="s">
        <v>19</v>
      </c>
      <c r="Q79" t="s">
        <v>20</v>
      </c>
      <c r="R79" t="s">
        <v>21</v>
      </c>
    </row>
    <row r="80" spans="1:18" x14ac:dyDescent="0.25">
      <c r="A80">
        <v>10402</v>
      </c>
      <c r="B80">
        <v>45</v>
      </c>
      <c r="C80">
        <v>100</v>
      </c>
      <c r="D80">
        <v>1</v>
      </c>
      <c r="E80">
        <v>5833.8</v>
      </c>
      <c r="F80">
        <f>IFERROR(VLOOKUP(Table1[[#This Row],[PRODUCTLINE]],productline_comission!A:B,2,0),"")</f>
        <v>7.0000000000000007E-2</v>
      </c>
      <c r="G80">
        <f>(Table1[[#This Row],[SALES]]*Table1[[#This Row],[Comission]])</f>
        <v>408.36600000000004</v>
      </c>
      <c r="H80" s="1">
        <v>44658</v>
      </c>
      <c r="I80" t="s">
        <v>16</v>
      </c>
      <c r="J80">
        <v>2</v>
      </c>
      <c r="K80">
        <v>2022</v>
      </c>
      <c r="L80" t="s">
        <v>17</v>
      </c>
      <c r="M80">
        <v>118</v>
      </c>
      <c r="N80" t="s">
        <v>25</v>
      </c>
      <c r="O80">
        <v>75016</v>
      </c>
      <c r="P80" t="s">
        <v>23</v>
      </c>
      <c r="Q80" t="s">
        <v>24</v>
      </c>
      <c r="R80" t="s">
        <v>26</v>
      </c>
    </row>
    <row r="81" spans="1:18" x14ac:dyDescent="0.25">
      <c r="A81">
        <v>10417</v>
      </c>
      <c r="B81">
        <v>45</v>
      </c>
      <c r="C81">
        <v>100</v>
      </c>
      <c r="D81">
        <v>5</v>
      </c>
      <c r="E81">
        <v>5887.35</v>
      </c>
      <c r="F81">
        <f>IFERROR(VLOOKUP(Table1[[#This Row],[PRODUCTLINE]],productline_comission!A:B,2,0),"")</f>
        <v>7.0000000000000007E-2</v>
      </c>
      <c r="G81">
        <f>(Table1[[#This Row],[SALES]]*Table1[[#This Row],[Comission]])</f>
        <v>412.11450000000008</v>
      </c>
      <c r="H81" s="1">
        <v>44694</v>
      </c>
      <c r="I81" t="s">
        <v>53</v>
      </c>
      <c r="J81">
        <v>2</v>
      </c>
      <c r="K81">
        <v>2022</v>
      </c>
      <c r="L81" t="s">
        <v>17</v>
      </c>
      <c r="M81">
        <v>118</v>
      </c>
      <c r="N81" t="s">
        <v>54</v>
      </c>
      <c r="O81">
        <v>28034</v>
      </c>
      <c r="P81" t="s">
        <v>55</v>
      </c>
      <c r="Q81" t="s">
        <v>24</v>
      </c>
      <c r="R81" t="s">
        <v>26</v>
      </c>
    </row>
    <row r="82" spans="1:18" x14ac:dyDescent="0.25">
      <c r="A82">
        <v>10107</v>
      </c>
      <c r="B82">
        <v>27</v>
      </c>
      <c r="C82">
        <v>100</v>
      </c>
      <c r="D82">
        <v>4</v>
      </c>
      <c r="E82">
        <v>6065.55</v>
      </c>
      <c r="F82">
        <f>IFERROR(VLOOKUP(Table1[[#This Row],[PRODUCTLINE]],productline_comission!A:B,2,0),"")</f>
        <v>7.0000000000000007E-2</v>
      </c>
      <c r="G82">
        <f>(Table1[[#This Row],[SALES]]*Table1[[#This Row],[Comission]])</f>
        <v>424.58850000000007</v>
      </c>
      <c r="H82" s="1">
        <v>43885</v>
      </c>
      <c r="I82" t="s">
        <v>16</v>
      </c>
      <c r="J82">
        <v>1</v>
      </c>
      <c r="K82">
        <v>2020</v>
      </c>
      <c r="L82" t="s">
        <v>17</v>
      </c>
      <c r="M82">
        <v>193</v>
      </c>
      <c r="N82" t="s">
        <v>18</v>
      </c>
      <c r="O82">
        <v>10022</v>
      </c>
      <c r="P82" t="s">
        <v>19</v>
      </c>
      <c r="Q82" t="s">
        <v>20</v>
      </c>
      <c r="R82" t="s">
        <v>26</v>
      </c>
    </row>
    <row r="83" spans="1:18" x14ac:dyDescent="0.25">
      <c r="A83">
        <v>10120</v>
      </c>
      <c r="B83">
        <v>46</v>
      </c>
      <c r="C83">
        <v>100</v>
      </c>
      <c r="D83">
        <v>2</v>
      </c>
      <c r="E83">
        <v>9264.86</v>
      </c>
      <c r="F83">
        <f>IFERROR(VLOOKUP(Table1[[#This Row],[PRODUCTLINE]],productline_comission!A:B,2,0),"")</f>
        <v>7.0000000000000007E-2</v>
      </c>
      <c r="G83">
        <f>(Table1[[#This Row],[SALES]]*Table1[[#This Row],[Comission]])</f>
        <v>648.54020000000014</v>
      </c>
      <c r="H83" s="1">
        <v>43950</v>
      </c>
      <c r="I83" t="s">
        <v>16</v>
      </c>
      <c r="J83">
        <v>2</v>
      </c>
      <c r="K83">
        <v>2020</v>
      </c>
      <c r="L83" t="s">
        <v>17</v>
      </c>
      <c r="M83">
        <v>193</v>
      </c>
      <c r="N83" t="s">
        <v>34</v>
      </c>
      <c r="O83">
        <v>3004</v>
      </c>
      <c r="P83" t="s">
        <v>35</v>
      </c>
      <c r="Q83" t="s">
        <v>36</v>
      </c>
      <c r="R83" t="s">
        <v>47</v>
      </c>
    </row>
    <row r="84" spans="1:18" x14ac:dyDescent="0.25">
      <c r="A84">
        <v>10134</v>
      </c>
      <c r="B84">
        <v>31</v>
      </c>
      <c r="C84">
        <v>100</v>
      </c>
      <c r="D84">
        <v>4</v>
      </c>
      <c r="E84">
        <v>7023.98</v>
      </c>
      <c r="F84">
        <f>IFERROR(VLOOKUP(Table1[[#This Row],[PRODUCTLINE]],productline_comission!A:B,2,0),"")</f>
        <v>7.0000000000000007E-2</v>
      </c>
      <c r="G84">
        <f>(Table1[[#This Row],[SALES]]*Table1[[#This Row],[Comission]])</f>
        <v>491.67860000000002</v>
      </c>
      <c r="H84" s="1">
        <v>44013</v>
      </c>
      <c r="I84" t="s">
        <v>16</v>
      </c>
      <c r="J84">
        <v>3</v>
      </c>
      <c r="K84">
        <v>2020</v>
      </c>
      <c r="L84" t="s">
        <v>17</v>
      </c>
      <c r="M84">
        <v>193</v>
      </c>
      <c r="N84" t="s">
        <v>25</v>
      </c>
      <c r="O84">
        <v>75508</v>
      </c>
      <c r="P84" t="s">
        <v>23</v>
      </c>
      <c r="Q84" t="s">
        <v>24</v>
      </c>
      <c r="R84" t="s">
        <v>47</v>
      </c>
    </row>
    <row r="85" spans="1:18" x14ac:dyDescent="0.25">
      <c r="A85">
        <v>10145</v>
      </c>
      <c r="B85">
        <v>33</v>
      </c>
      <c r="C85">
        <v>100</v>
      </c>
      <c r="D85">
        <v>8</v>
      </c>
      <c r="E85">
        <v>5176.38</v>
      </c>
      <c r="F85">
        <f>IFERROR(VLOOKUP(Table1[[#This Row],[PRODUCTLINE]],productline_comission!A:B,2,0),"")</f>
        <v>7.0000000000000007E-2</v>
      </c>
      <c r="G85">
        <f>(Table1[[#This Row],[SALES]]*Table1[[#This Row],[Comission]])</f>
        <v>362.34660000000002</v>
      </c>
      <c r="H85" s="1">
        <v>44068</v>
      </c>
      <c r="I85" t="s">
        <v>16</v>
      </c>
      <c r="J85">
        <v>3</v>
      </c>
      <c r="K85">
        <v>2020</v>
      </c>
      <c r="L85" t="s">
        <v>17</v>
      </c>
      <c r="M85">
        <v>193</v>
      </c>
      <c r="N85" t="s">
        <v>27</v>
      </c>
      <c r="O85">
        <v>90003</v>
      </c>
      <c r="P85" t="s">
        <v>19</v>
      </c>
      <c r="Q85" t="s">
        <v>20</v>
      </c>
      <c r="R85" t="s">
        <v>26</v>
      </c>
    </row>
    <row r="86" spans="1:18" x14ac:dyDescent="0.25">
      <c r="A86">
        <v>10159</v>
      </c>
      <c r="B86">
        <v>22</v>
      </c>
      <c r="C86">
        <v>100</v>
      </c>
      <c r="D86">
        <v>16</v>
      </c>
      <c r="E86">
        <v>4132.7</v>
      </c>
      <c r="F86">
        <f>IFERROR(VLOOKUP(Table1[[#This Row],[PRODUCTLINE]],productline_comission!A:B,2,0),"")</f>
        <v>7.0000000000000007E-2</v>
      </c>
      <c r="G86">
        <f>(Table1[[#This Row],[SALES]]*Table1[[#This Row],[Comission]])</f>
        <v>289.28899999999999</v>
      </c>
      <c r="H86" s="1">
        <v>44114</v>
      </c>
      <c r="I86" t="s">
        <v>16</v>
      </c>
      <c r="J86">
        <v>4</v>
      </c>
      <c r="K86">
        <v>2020</v>
      </c>
      <c r="L86" t="s">
        <v>17</v>
      </c>
      <c r="M86">
        <v>193</v>
      </c>
      <c r="N86" t="s">
        <v>28</v>
      </c>
      <c r="P86" t="s">
        <v>19</v>
      </c>
      <c r="Q86" t="s">
        <v>20</v>
      </c>
      <c r="R86" t="s">
        <v>26</v>
      </c>
    </row>
    <row r="87" spans="1:18" x14ac:dyDescent="0.25">
      <c r="A87">
        <v>10168</v>
      </c>
      <c r="B87">
        <v>20</v>
      </c>
      <c r="C87">
        <v>100</v>
      </c>
      <c r="D87">
        <v>3</v>
      </c>
      <c r="E87">
        <v>4183</v>
      </c>
      <c r="F87">
        <f>IFERROR(VLOOKUP(Table1[[#This Row],[PRODUCTLINE]],productline_comission!A:B,2,0),"")</f>
        <v>7.0000000000000007E-2</v>
      </c>
      <c r="G87">
        <f>(Table1[[#This Row],[SALES]]*Table1[[#This Row],[Comission]])</f>
        <v>292.81</v>
      </c>
      <c r="H87" s="1">
        <v>44132</v>
      </c>
      <c r="I87" t="s">
        <v>16</v>
      </c>
      <c r="J87">
        <v>4</v>
      </c>
      <c r="K87">
        <v>2020</v>
      </c>
      <c r="L87" t="s">
        <v>17</v>
      </c>
      <c r="M87">
        <v>193</v>
      </c>
      <c r="N87" t="s">
        <v>29</v>
      </c>
      <c r="O87">
        <v>94217</v>
      </c>
      <c r="P87" t="s">
        <v>19</v>
      </c>
      <c r="Q87" t="s">
        <v>20</v>
      </c>
      <c r="R87" t="s">
        <v>26</v>
      </c>
    </row>
    <row r="88" spans="1:18" x14ac:dyDescent="0.25">
      <c r="A88">
        <v>10180</v>
      </c>
      <c r="B88">
        <v>41</v>
      </c>
      <c r="C88">
        <v>100</v>
      </c>
      <c r="D88">
        <v>11</v>
      </c>
      <c r="E88">
        <v>8892.9</v>
      </c>
      <c r="F88">
        <f>IFERROR(VLOOKUP(Table1[[#This Row],[PRODUCTLINE]],productline_comission!A:B,2,0),"")</f>
        <v>7.0000000000000007E-2</v>
      </c>
      <c r="G88">
        <f>(Table1[[#This Row],[SALES]]*Table1[[#This Row],[Comission]])</f>
        <v>622.50300000000004</v>
      </c>
      <c r="H88" s="1">
        <v>44146</v>
      </c>
      <c r="I88" t="s">
        <v>16</v>
      </c>
      <c r="J88">
        <v>4</v>
      </c>
      <c r="K88">
        <v>2020</v>
      </c>
      <c r="L88" t="s">
        <v>17</v>
      </c>
      <c r="M88">
        <v>193</v>
      </c>
      <c r="N88" t="s">
        <v>30</v>
      </c>
      <c r="O88">
        <v>59000</v>
      </c>
      <c r="P88" t="s">
        <v>23</v>
      </c>
      <c r="Q88" t="s">
        <v>24</v>
      </c>
      <c r="R88" t="s">
        <v>47</v>
      </c>
    </row>
    <row r="89" spans="1:18" x14ac:dyDescent="0.25">
      <c r="A89">
        <v>10188</v>
      </c>
      <c r="B89">
        <v>45</v>
      </c>
      <c r="C89">
        <v>100</v>
      </c>
      <c r="D89">
        <v>3</v>
      </c>
      <c r="E89">
        <v>8714.7000000000007</v>
      </c>
      <c r="F89">
        <f>IFERROR(VLOOKUP(Table1[[#This Row],[PRODUCTLINE]],productline_comission!A:B,2,0),"")</f>
        <v>7.0000000000000007E-2</v>
      </c>
      <c r="G89">
        <f>(Table1[[#This Row],[SALES]]*Table1[[#This Row],[Comission]])</f>
        <v>610.02900000000011</v>
      </c>
      <c r="H89" s="1">
        <v>44153</v>
      </c>
      <c r="I89" t="s">
        <v>16</v>
      </c>
      <c r="J89">
        <v>4</v>
      </c>
      <c r="K89">
        <v>2020</v>
      </c>
      <c r="L89" t="s">
        <v>17</v>
      </c>
      <c r="M89">
        <v>193</v>
      </c>
      <c r="N89" t="s">
        <v>31</v>
      </c>
      <c r="O89" t="s">
        <v>32</v>
      </c>
      <c r="P89" t="s">
        <v>33</v>
      </c>
      <c r="Q89" t="s">
        <v>24</v>
      </c>
      <c r="R89" t="s">
        <v>47</v>
      </c>
    </row>
    <row r="90" spans="1:18" x14ac:dyDescent="0.25">
      <c r="A90">
        <v>10201</v>
      </c>
      <c r="B90">
        <v>49</v>
      </c>
      <c r="C90">
        <v>100</v>
      </c>
      <c r="D90">
        <v>4</v>
      </c>
      <c r="E90">
        <v>8065.89</v>
      </c>
      <c r="F90">
        <f>IFERROR(VLOOKUP(Table1[[#This Row],[PRODUCTLINE]],productline_comission!A:B,2,0),"")</f>
        <v>7.0000000000000007E-2</v>
      </c>
      <c r="G90">
        <f>(Table1[[#This Row],[SALES]]*Table1[[#This Row],[Comission]])</f>
        <v>564.61230000000012</v>
      </c>
      <c r="H90" s="1">
        <v>44166</v>
      </c>
      <c r="I90" t="s">
        <v>16</v>
      </c>
      <c r="J90">
        <v>4</v>
      </c>
      <c r="K90">
        <v>2020</v>
      </c>
      <c r="L90" t="s">
        <v>17</v>
      </c>
      <c r="M90">
        <v>193</v>
      </c>
      <c r="N90" t="s">
        <v>28</v>
      </c>
      <c r="P90" t="s">
        <v>19</v>
      </c>
      <c r="Q90" t="s">
        <v>20</v>
      </c>
      <c r="R90" t="s">
        <v>47</v>
      </c>
    </row>
    <row r="91" spans="1:18" x14ac:dyDescent="0.25">
      <c r="A91">
        <v>10210</v>
      </c>
      <c r="B91">
        <v>34</v>
      </c>
      <c r="C91">
        <v>100</v>
      </c>
      <c r="D91">
        <v>1</v>
      </c>
      <c r="E91">
        <v>6123.4</v>
      </c>
      <c r="F91">
        <f>IFERROR(VLOOKUP(Table1[[#This Row],[PRODUCTLINE]],productline_comission!A:B,2,0),"")</f>
        <v>7.0000000000000007E-2</v>
      </c>
      <c r="G91">
        <f>(Table1[[#This Row],[SALES]]*Table1[[#This Row],[Comission]])</f>
        <v>428.63800000000003</v>
      </c>
      <c r="H91" s="1">
        <v>44208</v>
      </c>
      <c r="I91" t="s">
        <v>16</v>
      </c>
      <c r="J91">
        <v>1</v>
      </c>
      <c r="K91">
        <v>2021</v>
      </c>
      <c r="L91" t="s">
        <v>17</v>
      </c>
      <c r="M91">
        <v>193</v>
      </c>
      <c r="N91" t="s">
        <v>84</v>
      </c>
      <c r="O91" t="s">
        <v>85</v>
      </c>
      <c r="P91" t="s">
        <v>61</v>
      </c>
      <c r="Q91" t="s">
        <v>61</v>
      </c>
      <c r="R91" t="s">
        <v>26</v>
      </c>
    </row>
    <row r="92" spans="1:18" x14ac:dyDescent="0.25">
      <c r="A92">
        <v>10223</v>
      </c>
      <c r="B92">
        <v>49</v>
      </c>
      <c r="C92">
        <v>100</v>
      </c>
      <c r="D92">
        <v>3</v>
      </c>
      <c r="E92">
        <v>9774.0300000000007</v>
      </c>
      <c r="F92">
        <f>IFERROR(VLOOKUP(Table1[[#This Row],[PRODUCTLINE]],productline_comission!A:B,2,0),"")</f>
        <v>7.0000000000000007E-2</v>
      </c>
      <c r="G92">
        <f>(Table1[[#This Row],[SALES]]*Table1[[#This Row],[Comission]])</f>
        <v>684.1821000000001</v>
      </c>
      <c r="H92" s="1">
        <v>44247</v>
      </c>
      <c r="I92" t="s">
        <v>16</v>
      </c>
      <c r="J92">
        <v>1</v>
      </c>
      <c r="K92">
        <v>2021</v>
      </c>
      <c r="L92" t="s">
        <v>17</v>
      </c>
      <c r="M92">
        <v>193</v>
      </c>
      <c r="N92" t="s">
        <v>34</v>
      </c>
      <c r="O92">
        <v>3004</v>
      </c>
      <c r="P92" t="s">
        <v>35</v>
      </c>
      <c r="Q92" t="s">
        <v>36</v>
      </c>
      <c r="R92" t="s">
        <v>47</v>
      </c>
    </row>
    <row r="93" spans="1:18" x14ac:dyDescent="0.25">
      <c r="A93">
        <v>10237</v>
      </c>
      <c r="B93">
        <v>39</v>
      </c>
      <c r="C93">
        <v>100</v>
      </c>
      <c r="D93">
        <v>9</v>
      </c>
      <c r="E93">
        <v>7023.9</v>
      </c>
      <c r="F93">
        <f>IFERROR(VLOOKUP(Table1[[#This Row],[PRODUCTLINE]],productline_comission!A:B,2,0),"")</f>
        <v>7.0000000000000007E-2</v>
      </c>
      <c r="G93">
        <f>(Table1[[#This Row],[SALES]]*Table1[[#This Row],[Comission]])</f>
        <v>491.673</v>
      </c>
      <c r="H93" s="1">
        <v>44291</v>
      </c>
      <c r="I93" t="s">
        <v>16</v>
      </c>
      <c r="J93">
        <v>2</v>
      </c>
      <c r="K93">
        <v>2021</v>
      </c>
      <c r="L93" t="s">
        <v>17</v>
      </c>
      <c r="M93">
        <v>193</v>
      </c>
      <c r="N93" t="s">
        <v>18</v>
      </c>
      <c r="O93">
        <v>10022</v>
      </c>
      <c r="P93" t="s">
        <v>19</v>
      </c>
      <c r="Q93" t="s">
        <v>20</v>
      </c>
      <c r="R93" t="s">
        <v>47</v>
      </c>
    </row>
    <row r="94" spans="1:18" x14ac:dyDescent="0.25">
      <c r="A94">
        <v>10251</v>
      </c>
      <c r="B94">
        <v>43</v>
      </c>
      <c r="C94">
        <v>100</v>
      </c>
      <c r="D94">
        <v>4</v>
      </c>
      <c r="E94">
        <v>7078.23</v>
      </c>
      <c r="F94">
        <f>IFERROR(VLOOKUP(Table1[[#This Row],[PRODUCTLINE]],productline_comission!A:B,2,0),"")</f>
        <v>7.0000000000000007E-2</v>
      </c>
      <c r="G94">
        <f>(Table1[[#This Row],[SALES]]*Table1[[#This Row],[Comission]])</f>
        <v>495.47610000000003</v>
      </c>
      <c r="H94" s="1">
        <v>44334</v>
      </c>
      <c r="I94" t="s">
        <v>16</v>
      </c>
      <c r="J94">
        <v>2</v>
      </c>
      <c r="K94">
        <v>2021</v>
      </c>
      <c r="L94" t="s">
        <v>17</v>
      </c>
      <c r="M94">
        <v>193</v>
      </c>
      <c r="N94" t="s">
        <v>37</v>
      </c>
      <c r="O94">
        <v>94019</v>
      </c>
      <c r="P94" t="s">
        <v>19</v>
      </c>
      <c r="Q94" t="s">
        <v>20</v>
      </c>
      <c r="R94" t="s">
        <v>47</v>
      </c>
    </row>
    <row r="95" spans="1:18" x14ac:dyDescent="0.25">
      <c r="A95">
        <v>10263</v>
      </c>
      <c r="B95">
        <v>41</v>
      </c>
      <c r="C95">
        <v>100</v>
      </c>
      <c r="D95">
        <v>4</v>
      </c>
      <c r="E95">
        <v>8336.94</v>
      </c>
      <c r="F95">
        <f>IFERROR(VLOOKUP(Table1[[#This Row],[PRODUCTLINE]],productline_comission!A:B,2,0),"")</f>
        <v>7.0000000000000007E-2</v>
      </c>
      <c r="G95">
        <f>(Table1[[#This Row],[SALES]]*Table1[[#This Row],[Comission]])</f>
        <v>583.58580000000006</v>
      </c>
      <c r="H95" s="1">
        <v>44375</v>
      </c>
      <c r="I95" t="s">
        <v>16</v>
      </c>
      <c r="J95">
        <v>2</v>
      </c>
      <c r="K95">
        <v>2021</v>
      </c>
      <c r="L95" t="s">
        <v>17</v>
      </c>
      <c r="M95">
        <v>193</v>
      </c>
      <c r="N95" t="s">
        <v>38</v>
      </c>
      <c r="O95">
        <v>97562</v>
      </c>
      <c r="P95" t="s">
        <v>19</v>
      </c>
      <c r="Q95" t="s">
        <v>20</v>
      </c>
      <c r="R95" t="s">
        <v>47</v>
      </c>
    </row>
    <row r="96" spans="1:18" x14ac:dyDescent="0.25">
      <c r="A96">
        <v>10275</v>
      </c>
      <c r="B96">
        <v>36</v>
      </c>
      <c r="C96">
        <v>100</v>
      </c>
      <c r="D96">
        <v>3</v>
      </c>
      <c r="E96">
        <v>6901.92</v>
      </c>
      <c r="F96">
        <f>IFERROR(VLOOKUP(Table1[[#This Row],[PRODUCTLINE]],productline_comission!A:B,2,0),"")</f>
        <v>7.0000000000000007E-2</v>
      </c>
      <c r="G96">
        <f>(Table1[[#This Row],[SALES]]*Table1[[#This Row],[Comission]])</f>
        <v>483.13440000000003</v>
      </c>
      <c r="H96" s="1">
        <v>44400</v>
      </c>
      <c r="I96" t="s">
        <v>16</v>
      </c>
      <c r="J96">
        <v>3</v>
      </c>
      <c r="K96">
        <v>2021</v>
      </c>
      <c r="L96" t="s">
        <v>17</v>
      </c>
      <c r="M96">
        <v>193</v>
      </c>
      <c r="N96" t="s">
        <v>39</v>
      </c>
      <c r="O96">
        <v>44000</v>
      </c>
      <c r="P96" t="s">
        <v>23</v>
      </c>
      <c r="Q96" t="s">
        <v>24</v>
      </c>
      <c r="R96" t="s">
        <v>26</v>
      </c>
    </row>
    <row r="97" spans="1:18" x14ac:dyDescent="0.25">
      <c r="A97">
        <v>10285</v>
      </c>
      <c r="B97">
        <v>27</v>
      </c>
      <c r="C97">
        <v>100</v>
      </c>
      <c r="D97">
        <v>8</v>
      </c>
      <c r="E97">
        <v>5438.07</v>
      </c>
      <c r="F97">
        <f>IFERROR(VLOOKUP(Table1[[#This Row],[PRODUCTLINE]],productline_comission!A:B,2,0),"")</f>
        <v>7.0000000000000007E-2</v>
      </c>
      <c r="G97">
        <f>(Table1[[#This Row],[SALES]]*Table1[[#This Row],[Comission]])</f>
        <v>380.66489999999999</v>
      </c>
      <c r="H97" s="1">
        <v>44435</v>
      </c>
      <c r="I97" t="s">
        <v>16</v>
      </c>
      <c r="J97">
        <v>3</v>
      </c>
      <c r="K97">
        <v>2021</v>
      </c>
      <c r="L97" t="s">
        <v>17</v>
      </c>
      <c r="M97">
        <v>193</v>
      </c>
      <c r="N97" t="s">
        <v>40</v>
      </c>
      <c r="O97">
        <v>51247</v>
      </c>
      <c r="P97" t="s">
        <v>19</v>
      </c>
      <c r="Q97" t="s">
        <v>20</v>
      </c>
      <c r="R97" t="s">
        <v>26</v>
      </c>
    </row>
    <row r="98" spans="1:18" x14ac:dyDescent="0.25">
      <c r="A98">
        <v>10299</v>
      </c>
      <c r="B98">
        <v>29</v>
      </c>
      <c r="C98">
        <v>100</v>
      </c>
      <c r="D98">
        <v>11</v>
      </c>
      <c r="E98">
        <v>6683.34</v>
      </c>
      <c r="F98">
        <f>IFERROR(VLOOKUP(Table1[[#This Row],[PRODUCTLINE]],productline_comission!A:B,2,0),"")</f>
        <v>7.0000000000000007E-2</v>
      </c>
      <c r="G98">
        <f>(Table1[[#This Row],[SALES]]*Table1[[#This Row],[Comission]])</f>
        <v>467.83380000000005</v>
      </c>
      <c r="H98" s="1">
        <v>44469</v>
      </c>
      <c r="I98" t="s">
        <v>16</v>
      </c>
      <c r="J98">
        <v>3</v>
      </c>
      <c r="K98">
        <v>2021</v>
      </c>
      <c r="L98" t="s">
        <v>17</v>
      </c>
      <c r="M98">
        <v>193</v>
      </c>
      <c r="N98" t="s">
        <v>41</v>
      </c>
      <c r="O98">
        <v>21240</v>
      </c>
      <c r="P98" t="s">
        <v>42</v>
      </c>
      <c r="Q98" t="s">
        <v>24</v>
      </c>
      <c r="R98" t="s">
        <v>26</v>
      </c>
    </row>
    <row r="99" spans="1:18" x14ac:dyDescent="0.25">
      <c r="A99">
        <v>10308</v>
      </c>
      <c r="B99">
        <v>20</v>
      </c>
      <c r="C99">
        <v>100</v>
      </c>
      <c r="D99">
        <v>1</v>
      </c>
      <c r="E99">
        <v>4570.3999999999996</v>
      </c>
      <c r="F99">
        <f>IFERROR(VLOOKUP(Table1[[#This Row],[PRODUCTLINE]],productline_comission!A:B,2,0),"")</f>
        <v>7.0000000000000007E-2</v>
      </c>
      <c r="G99">
        <f>(Table1[[#This Row],[SALES]]*Table1[[#This Row],[Comission]])</f>
        <v>319.928</v>
      </c>
      <c r="H99" s="1">
        <v>44484</v>
      </c>
      <c r="I99" t="s">
        <v>16</v>
      </c>
      <c r="J99">
        <v>4</v>
      </c>
      <c r="K99">
        <v>2021</v>
      </c>
      <c r="L99" t="s">
        <v>17</v>
      </c>
      <c r="M99">
        <v>193</v>
      </c>
      <c r="N99" t="s">
        <v>86</v>
      </c>
      <c r="O99">
        <v>24067</v>
      </c>
      <c r="P99" t="s">
        <v>19</v>
      </c>
      <c r="Q99" t="s">
        <v>20</v>
      </c>
      <c r="R99" t="s">
        <v>26</v>
      </c>
    </row>
    <row r="100" spans="1:18" x14ac:dyDescent="0.25">
      <c r="A100">
        <v>10318</v>
      </c>
      <c r="B100">
        <v>37</v>
      </c>
      <c r="C100">
        <v>100</v>
      </c>
      <c r="D100">
        <v>3</v>
      </c>
      <c r="E100">
        <v>7667.14</v>
      </c>
      <c r="F100">
        <f>IFERROR(VLOOKUP(Table1[[#This Row],[PRODUCTLINE]],productline_comission!A:B,2,0),"")</f>
        <v>7.0000000000000007E-2</v>
      </c>
      <c r="G100">
        <f>(Table1[[#This Row],[SALES]]*Table1[[#This Row],[Comission]])</f>
        <v>536.6998000000001</v>
      </c>
      <c r="H100" s="1">
        <v>44502</v>
      </c>
      <c r="I100" t="s">
        <v>16</v>
      </c>
      <c r="J100">
        <v>4</v>
      </c>
      <c r="K100">
        <v>2021</v>
      </c>
      <c r="L100" t="s">
        <v>17</v>
      </c>
      <c r="M100">
        <v>193</v>
      </c>
      <c r="N100" t="s">
        <v>44</v>
      </c>
      <c r="O100">
        <v>70267</v>
      </c>
      <c r="P100" t="s">
        <v>19</v>
      </c>
      <c r="Q100" t="s">
        <v>20</v>
      </c>
      <c r="R100" t="s">
        <v>47</v>
      </c>
    </row>
    <row r="101" spans="1:18" x14ac:dyDescent="0.25">
      <c r="A101">
        <v>10329</v>
      </c>
      <c r="B101">
        <v>26</v>
      </c>
      <c r="C101">
        <v>100</v>
      </c>
      <c r="D101">
        <v>3</v>
      </c>
      <c r="E101">
        <v>5868.2</v>
      </c>
      <c r="F101">
        <f>IFERROR(VLOOKUP(Table1[[#This Row],[PRODUCTLINE]],productline_comission!A:B,2,0),"")</f>
        <v>7.0000000000000007E-2</v>
      </c>
      <c r="G101">
        <f>(Table1[[#This Row],[SALES]]*Table1[[#This Row],[Comission]])</f>
        <v>410.774</v>
      </c>
      <c r="H101" s="1">
        <v>44515</v>
      </c>
      <c r="I101" t="s">
        <v>16</v>
      </c>
      <c r="J101">
        <v>4</v>
      </c>
      <c r="K101">
        <v>2021</v>
      </c>
      <c r="L101" t="s">
        <v>17</v>
      </c>
      <c r="M101">
        <v>193</v>
      </c>
      <c r="N101" t="s">
        <v>18</v>
      </c>
      <c r="O101">
        <v>10022</v>
      </c>
      <c r="P101" t="s">
        <v>19</v>
      </c>
      <c r="Q101" t="s">
        <v>20</v>
      </c>
      <c r="R101" t="s">
        <v>26</v>
      </c>
    </row>
    <row r="102" spans="1:18" x14ac:dyDescent="0.25">
      <c r="A102">
        <v>10339</v>
      </c>
      <c r="B102">
        <v>39</v>
      </c>
      <c r="C102">
        <v>76.67</v>
      </c>
      <c r="D102">
        <v>3</v>
      </c>
      <c r="E102">
        <v>2990.13</v>
      </c>
      <c r="F102">
        <f>IFERROR(VLOOKUP(Table1[[#This Row],[PRODUCTLINE]],productline_comission!A:B,2,0),"")</f>
        <v>7.0000000000000007E-2</v>
      </c>
      <c r="G102">
        <f>(Table1[[#This Row],[SALES]]*Table1[[#This Row],[Comission]])</f>
        <v>209.30910000000003</v>
      </c>
      <c r="H102" s="1">
        <v>44523</v>
      </c>
      <c r="I102" t="s">
        <v>16</v>
      </c>
      <c r="J102">
        <v>4</v>
      </c>
      <c r="K102">
        <v>2021</v>
      </c>
      <c r="L102" t="s">
        <v>17</v>
      </c>
      <c r="M102">
        <v>193</v>
      </c>
      <c r="N102" t="s">
        <v>70</v>
      </c>
      <c r="O102" t="s">
        <v>71</v>
      </c>
      <c r="P102" t="s">
        <v>61</v>
      </c>
      <c r="Q102" t="s">
        <v>61</v>
      </c>
      <c r="R102" t="s">
        <v>21</v>
      </c>
    </row>
    <row r="103" spans="1:18" x14ac:dyDescent="0.25">
      <c r="A103">
        <v>10362</v>
      </c>
      <c r="B103">
        <v>22</v>
      </c>
      <c r="C103">
        <v>100</v>
      </c>
      <c r="D103">
        <v>4</v>
      </c>
      <c r="E103">
        <v>3664.1</v>
      </c>
      <c r="F103">
        <f>IFERROR(VLOOKUP(Table1[[#This Row],[PRODUCTLINE]],productline_comission!A:B,2,0),"")</f>
        <v>7.0000000000000007E-2</v>
      </c>
      <c r="G103">
        <f>(Table1[[#This Row],[SALES]]*Table1[[#This Row],[Comission]])</f>
        <v>256.48700000000002</v>
      </c>
      <c r="H103" s="1">
        <v>44566</v>
      </c>
      <c r="I103" t="s">
        <v>16</v>
      </c>
      <c r="J103">
        <v>1</v>
      </c>
      <c r="K103">
        <v>2022</v>
      </c>
      <c r="L103" t="s">
        <v>17</v>
      </c>
      <c r="M103">
        <v>193</v>
      </c>
      <c r="N103" t="s">
        <v>29</v>
      </c>
      <c r="O103">
        <v>94217</v>
      </c>
      <c r="P103" t="s">
        <v>19</v>
      </c>
      <c r="Q103" t="s">
        <v>20</v>
      </c>
      <c r="R103" t="s">
        <v>26</v>
      </c>
    </row>
    <row r="104" spans="1:18" x14ac:dyDescent="0.25">
      <c r="A104">
        <v>10374</v>
      </c>
      <c r="B104">
        <v>22</v>
      </c>
      <c r="C104">
        <v>100</v>
      </c>
      <c r="D104">
        <v>1</v>
      </c>
      <c r="E104">
        <v>3834.38</v>
      </c>
      <c r="F104">
        <f>IFERROR(VLOOKUP(Table1[[#This Row],[PRODUCTLINE]],productline_comission!A:B,2,0),"")</f>
        <v>7.0000000000000007E-2</v>
      </c>
      <c r="G104">
        <f>(Table1[[#This Row],[SALES]]*Table1[[#This Row],[Comission]])</f>
        <v>268.40660000000003</v>
      </c>
      <c r="H104" s="1">
        <v>44594</v>
      </c>
      <c r="I104" t="s">
        <v>16</v>
      </c>
      <c r="J104">
        <v>1</v>
      </c>
      <c r="K104">
        <v>2022</v>
      </c>
      <c r="L104" t="s">
        <v>17</v>
      </c>
      <c r="M104">
        <v>193</v>
      </c>
      <c r="N104" t="s">
        <v>62</v>
      </c>
      <c r="O104">
        <v>4101</v>
      </c>
      <c r="P104" t="s">
        <v>35</v>
      </c>
      <c r="Q104" t="s">
        <v>36</v>
      </c>
      <c r="R104" t="s">
        <v>26</v>
      </c>
    </row>
    <row r="105" spans="1:18" x14ac:dyDescent="0.25">
      <c r="A105">
        <v>10388</v>
      </c>
      <c r="B105">
        <v>21</v>
      </c>
      <c r="C105">
        <v>86.77</v>
      </c>
      <c r="D105">
        <v>7</v>
      </c>
      <c r="E105">
        <v>1822.17</v>
      </c>
      <c r="F105">
        <f>IFERROR(VLOOKUP(Table1[[#This Row],[PRODUCTLINE]],productline_comission!A:B,2,0),"")</f>
        <v>7.0000000000000007E-2</v>
      </c>
      <c r="G105">
        <f>(Table1[[#This Row],[SALES]]*Table1[[#This Row],[Comission]])</f>
        <v>127.55190000000002</v>
      </c>
      <c r="H105" s="1">
        <v>44623</v>
      </c>
      <c r="I105" t="s">
        <v>16</v>
      </c>
      <c r="J105">
        <v>1</v>
      </c>
      <c r="K105">
        <v>2022</v>
      </c>
      <c r="L105" t="s">
        <v>17</v>
      </c>
      <c r="M105">
        <v>193</v>
      </c>
      <c r="N105" t="s">
        <v>49</v>
      </c>
      <c r="O105">
        <v>50553</v>
      </c>
      <c r="P105" t="s">
        <v>19</v>
      </c>
      <c r="Q105" t="s">
        <v>20</v>
      </c>
      <c r="R105" t="s">
        <v>21</v>
      </c>
    </row>
    <row r="106" spans="1:18" x14ac:dyDescent="0.25">
      <c r="A106">
        <v>10403</v>
      </c>
      <c r="B106">
        <v>66</v>
      </c>
      <c r="C106">
        <v>100</v>
      </c>
      <c r="D106">
        <v>9</v>
      </c>
      <c r="E106">
        <v>11886.6</v>
      </c>
      <c r="F106">
        <f>IFERROR(VLOOKUP(Table1[[#This Row],[PRODUCTLINE]],productline_comission!A:B,2,0),"")</f>
        <v>7.0000000000000007E-2</v>
      </c>
      <c r="G106">
        <f>(Table1[[#This Row],[SALES]]*Table1[[#This Row],[Comission]])</f>
        <v>832.06200000000013</v>
      </c>
      <c r="H106" s="1">
        <v>44659</v>
      </c>
      <c r="I106" t="s">
        <v>16</v>
      </c>
      <c r="J106">
        <v>2</v>
      </c>
      <c r="K106">
        <v>2022</v>
      </c>
      <c r="L106" t="s">
        <v>17</v>
      </c>
      <c r="M106">
        <v>193</v>
      </c>
      <c r="N106" t="s">
        <v>50</v>
      </c>
      <c r="O106" t="s">
        <v>51</v>
      </c>
      <c r="P106" t="s">
        <v>52</v>
      </c>
      <c r="Q106" t="s">
        <v>24</v>
      </c>
      <c r="R106" t="s">
        <v>47</v>
      </c>
    </row>
    <row r="107" spans="1:18" x14ac:dyDescent="0.25">
      <c r="A107">
        <v>10417</v>
      </c>
      <c r="B107">
        <v>56</v>
      </c>
      <c r="C107">
        <v>100</v>
      </c>
      <c r="D107">
        <v>4</v>
      </c>
      <c r="E107">
        <v>9218.16</v>
      </c>
      <c r="F107">
        <f>IFERROR(VLOOKUP(Table1[[#This Row],[PRODUCTLINE]],productline_comission!A:B,2,0),"")</f>
        <v>7.0000000000000007E-2</v>
      </c>
      <c r="G107">
        <f>(Table1[[#This Row],[SALES]]*Table1[[#This Row],[Comission]])</f>
        <v>645.27120000000002</v>
      </c>
      <c r="H107" s="1">
        <v>44694</v>
      </c>
      <c r="I107" t="s">
        <v>53</v>
      </c>
      <c r="J107">
        <v>2</v>
      </c>
      <c r="K107">
        <v>2022</v>
      </c>
      <c r="L107" t="s">
        <v>17</v>
      </c>
      <c r="M107">
        <v>193</v>
      </c>
      <c r="N107" t="s">
        <v>54</v>
      </c>
      <c r="O107">
        <v>28034</v>
      </c>
      <c r="P107" t="s">
        <v>55</v>
      </c>
      <c r="Q107" t="s">
        <v>24</v>
      </c>
      <c r="R107" t="s">
        <v>47</v>
      </c>
    </row>
    <row r="108" spans="1:18" x14ac:dyDescent="0.25">
      <c r="A108">
        <v>10105</v>
      </c>
      <c r="B108">
        <v>50</v>
      </c>
      <c r="C108">
        <v>100</v>
      </c>
      <c r="D108">
        <v>2</v>
      </c>
      <c r="E108">
        <v>7208</v>
      </c>
      <c r="F108">
        <f>IFERROR(VLOOKUP(Table1[[#This Row],[PRODUCTLINE]],productline_comission!A:B,2,0),"")</f>
        <v>0.05</v>
      </c>
      <c r="G108">
        <f>(Table1[[#This Row],[SALES]]*Table1[[#This Row],[Comission]])</f>
        <v>360.40000000000003</v>
      </c>
      <c r="H108" s="1">
        <v>43872</v>
      </c>
      <c r="I108" t="s">
        <v>16</v>
      </c>
      <c r="J108">
        <v>1</v>
      </c>
      <c r="K108">
        <v>2020</v>
      </c>
      <c r="L108" t="s">
        <v>56</v>
      </c>
      <c r="M108">
        <v>136</v>
      </c>
      <c r="N108" t="s">
        <v>87</v>
      </c>
      <c r="O108">
        <v>1734</v>
      </c>
      <c r="P108" t="s">
        <v>88</v>
      </c>
      <c r="Q108" t="s">
        <v>24</v>
      </c>
      <c r="R108" t="s">
        <v>47</v>
      </c>
    </row>
    <row r="109" spans="1:18" x14ac:dyDescent="0.25">
      <c r="A109">
        <v>10119</v>
      </c>
      <c r="B109">
        <v>46</v>
      </c>
      <c r="C109">
        <v>100</v>
      </c>
      <c r="D109">
        <v>11</v>
      </c>
      <c r="E109">
        <v>5004.8</v>
      </c>
      <c r="F109">
        <f>IFERROR(VLOOKUP(Table1[[#This Row],[PRODUCTLINE]],productline_comission!A:B,2,0),"")</f>
        <v>0.05</v>
      </c>
      <c r="G109">
        <f>(Table1[[#This Row],[SALES]]*Table1[[#This Row],[Comission]])</f>
        <v>250.24</v>
      </c>
      <c r="H109" s="1">
        <v>43949</v>
      </c>
      <c r="I109" t="s">
        <v>16</v>
      </c>
      <c r="J109">
        <v>2</v>
      </c>
      <c r="K109">
        <v>2020</v>
      </c>
      <c r="L109" t="s">
        <v>56</v>
      </c>
      <c r="M109">
        <v>136</v>
      </c>
      <c r="N109" t="s">
        <v>45</v>
      </c>
      <c r="O109">
        <v>5020</v>
      </c>
      <c r="P109" t="s">
        <v>46</v>
      </c>
      <c r="Q109" t="s">
        <v>24</v>
      </c>
      <c r="R109" t="s">
        <v>26</v>
      </c>
    </row>
    <row r="110" spans="1:18" x14ac:dyDescent="0.25">
      <c r="A110">
        <v>10129</v>
      </c>
      <c r="B110">
        <v>33</v>
      </c>
      <c r="C110">
        <v>100</v>
      </c>
      <c r="D110">
        <v>2</v>
      </c>
      <c r="E110">
        <v>4398.24</v>
      </c>
      <c r="F110">
        <f>IFERROR(VLOOKUP(Table1[[#This Row],[PRODUCTLINE]],productline_comission!A:B,2,0),"")</f>
        <v>0.05</v>
      </c>
      <c r="G110">
        <f>(Table1[[#This Row],[SALES]]*Table1[[#This Row],[Comission]])</f>
        <v>219.91200000000001</v>
      </c>
      <c r="H110" s="1">
        <v>43994</v>
      </c>
      <c r="I110" t="s">
        <v>16</v>
      </c>
      <c r="J110">
        <v>2</v>
      </c>
      <c r="K110">
        <v>2020</v>
      </c>
      <c r="L110" t="s">
        <v>56</v>
      </c>
      <c r="M110">
        <v>136</v>
      </c>
      <c r="N110" t="s">
        <v>89</v>
      </c>
      <c r="O110" t="s">
        <v>90</v>
      </c>
      <c r="P110" t="s">
        <v>52</v>
      </c>
      <c r="Q110" t="s">
        <v>24</v>
      </c>
      <c r="R110" t="s">
        <v>26</v>
      </c>
    </row>
    <row r="111" spans="1:18" x14ac:dyDescent="0.25">
      <c r="A111">
        <v>10143</v>
      </c>
      <c r="B111">
        <v>49</v>
      </c>
      <c r="C111">
        <v>100</v>
      </c>
      <c r="D111">
        <v>15</v>
      </c>
      <c r="E111">
        <v>5597.76</v>
      </c>
      <c r="F111">
        <f>IFERROR(VLOOKUP(Table1[[#This Row],[PRODUCTLINE]],productline_comission!A:B,2,0),"")</f>
        <v>0.05</v>
      </c>
      <c r="G111">
        <f>(Table1[[#This Row],[SALES]]*Table1[[#This Row],[Comission]])</f>
        <v>279.88800000000003</v>
      </c>
      <c r="H111" s="1">
        <v>44053</v>
      </c>
      <c r="I111" t="s">
        <v>16</v>
      </c>
      <c r="J111">
        <v>3</v>
      </c>
      <c r="K111">
        <v>2020</v>
      </c>
      <c r="L111" t="s">
        <v>56</v>
      </c>
      <c r="M111">
        <v>136</v>
      </c>
      <c r="N111" t="s">
        <v>49</v>
      </c>
      <c r="O111">
        <v>50553</v>
      </c>
      <c r="P111" t="s">
        <v>19</v>
      </c>
      <c r="Q111" t="s">
        <v>20</v>
      </c>
      <c r="R111" t="s">
        <v>26</v>
      </c>
    </row>
    <row r="112" spans="1:18" x14ac:dyDescent="0.25">
      <c r="A112">
        <v>10155</v>
      </c>
      <c r="B112">
        <v>32</v>
      </c>
      <c r="C112">
        <v>100</v>
      </c>
      <c r="D112">
        <v>13</v>
      </c>
      <c r="E112">
        <v>4526.08</v>
      </c>
      <c r="F112">
        <f>IFERROR(VLOOKUP(Table1[[#This Row],[PRODUCTLINE]],productline_comission!A:B,2,0),"")</f>
        <v>0.05</v>
      </c>
      <c r="G112">
        <f>(Table1[[#This Row],[SALES]]*Table1[[#This Row],[Comission]])</f>
        <v>226.304</v>
      </c>
      <c r="H112" s="1">
        <v>44110</v>
      </c>
      <c r="I112" t="s">
        <v>16</v>
      </c>
      <c r="J112">
        <v>4</v>
      </c>
      <c r="K112">
        <v>2020</v>
      </c>
      <c r="L112" t="s">
        <v>56</v>
      </c>
      <c r="M112">
        <v>136</v>
      </c>
      <c r="N112" t="s">
        <v>41</v>
      </c>
      <c r="O112">
        <v>21240</v>
      </c>
      <c r="P112" t="s">
        <v>42</v>
      </c>
      <c r="Q112" t="s">
        <v>24</v>
      </c>
      <c r="R112" t="s">
        <v>26</v>
      </c>
    </row>
    <row r="113" spans="1:18" x14ac:dyDescent="0.25">
      <c r="A113">
        <v>10167</v>
      </c>
      <c r="B113">
        <v>44</v>
      </c>
      <c r="C113">
        <v>100</v>
      </c>
      <c r="D113">
        <v>9</v>
      </c>
      <c r="E113">
        <v>5924.16</v>
      </c>
      <c r="F113">
        <f>IFERROR(VLOOKUP(Table1[[#This Row],[PRODUCTLINE]],productline_comission!A:B,2,0),"")</f>
        <v>0.05</v>
      </c>
      <c r="G113">
        <f>(Table1[[#This Row],[SALES]]*Table1[[#This Row],[Comission]])</f>
        <v>296.20800000000003</v>
      </c>
      <c r="H113" s="1">
        <v>44127</v>
      </c>
      <c r="I113" t="s">
        <v>91</v>
      </c>
      <c r="J113">
        <v>4</v>
      </c>
      <c r="K113">
        <v>2020</v>
      </c>
      <c r="L113" t="s">
        <v>56</v>
      </c>
      <c r="M113">
        <v>136</v>
      </c>
      <c r="N113" t="s">
        <v>74</v>
      </c>
      <c r="O113" t="s">
        <v>75</v>
      </c>
      <c r="P113" t="s">
        <v>59</v>
      </c>
      <c r="Q113" t="s">
        <v>24</v>
      </c>
      <c r="R113" t="s">
        <v>26</v>
      </c>
    </row>
    <row r="114" spans="1:18" x14ac:dyDescent="0.25">
      <c r="A114">
        <v>10178</v>
      </c>
      <c r="B114">
        <v>24</v>
      </c>
      <c r="C114">
        <v>100</v>
      </c>
      <c r="D114">
        <v>12</v>
      </c>
      <c r="E114">
        <v>3492.48</v>
      </c>
      <c r="F114">
        <f>IFERROR(VLOOKUP(Table1[[#This Row],[PRODUCTLINE]],productline_comission!A:B,2,0),"")</f>
        <v>0.05</v>
      </c>
      <c r="G114">
        <f>(Table1[[#This Row],[SALES]]*Table1[[#This Row],[Comission]])</f>
        <v>174.62400000000002</v>
      </c>
      <c r="H114" s="1">
        <v>44143</v>
      </c>
      <c r="I114" t="s">
        <v>16</v>
      </c>
      <c r="J114">
        <v>4</v>
      </c>
      <c r="K114">
        <v>2020</v>
      </c>
      <c r="L114" t="s">
        <v>56</v>
      </c>
      <c r="M114">
        <v>136</v>
      </c>
      <c r="N114" t="s">
        <v>92</v>
      </c>
      <c r="O114">
        <v>31000</v>
      </c>
      <c r="P114" t="s">
        <v>23</v>
      </c>
      <c r="Q114" t="s">
        <v>24</v>
      </c>
      <c r="R114" t="s">
        <v>26</v>
      </c>
    </row>
    <row r="115" spans="1:18" x14ac:dyDescent="0.25">
      <c r="A115">
        <v>10186</v>
      </c>
      <c r="B115">
        <v>26</v>
      </c>
      <c r="C115">
        <v>100</v>
      </c>
      <c r="D115">
        <v>9</v>
      </c>
      <c r="E115">
        <v>3854.24</v>
      </c>
      <c r="F115">
        <f>IFERROR(VLOOKUP(Table1[[#This Row],[PRODUCTLINE]],productline_comission!A:B,2,0),"")</f>
        <v>0.05</v>
      </c>
      <c r="G115">
        <f>(Table1[[#This Row],[SALES]]*Table1[[#This Row],[Comission]])</f>
        <v>192.71199999999999</v>
      </c>
      <c r="H115" s="1">
        <v>44149</v>
      </c>
      <c r="I115" t="s">
        <v>16</v>
      </c>
      <c r="J115">
        <v>4</v>
      </c>
      <c r="K115">
        <v>2020</v>
      </c>
      <c r="L115" t="s">
        <v>56</v>
      </c>
      <c r="M115">
        <v>136</v>
      </c>
      <c r="N115" t="s">
        <v>89</v>
      </c>
      <c r="O115" t="s">
        <v>93</v>
      </c>
      <c r="P115" t="s">
        <v>52</v>
      </c>
      <c r="Q115" t="s">
        <v>24</v>
      </c>
      <c r="R115" t="s">
        <v>26</v>
      </c>
    </row>
    <row r="116" spans="1:18" x14ac:dyDescent="0.25">
      <c r="A116">
        <v>10197</v>
      </c>
      <c r="B116">
        <v>45</v>
      </c>
      <c r="C116">
        <v>100</v>
      </c>
      <c r="D116">
        <v>6</v>
      </c>
      <c r="E116">
        <v>5324.4</v>
      </c>
      <c r="F116">
        <f>IFERROR(VLOOKUP(Table1[[#This Row],[PRODUCTLINE]],productline_comission!A:B,2,0),"")</f>
        <v>0.05</v>
      </c>
      <c r="G116">
        <f>(Table1[[#This Row],[SALES]]*Table1[[#This Row],[Comission]])</f>
        <v>266.21999999999997</v>
      </c>
      <c r="H116" s="1">
        <v>44161</v>
      </c>
      <c r="I116" t="s">
        <v>16</v>
      </c>
      <c r="J116">
        <v>4</v>
      </c>
      <c r="K116">
        <v>2020</v>
      </c>
      <c r="L116" t="s">
        <v>56</v>
      </c>
      <c r="M116">
        <v>136</v>
      </c>
      <c r="N116" t="s">
        <v>94</v>
      </c>
      <c r="O116">
        <v>8022</v>
      </c>
      <c r="P116" t="s">
        <v>55</v>
      </c>
      <c r="Q116" t="s">
        <v>24</v>
      </c>
      <c r="R116" t="s">
        <v>26</v>
      </c>
    </row>
    <row r="117" spans="1:18" x14ac:dyDescent="0.25">
      <c r="A117">
        <v>10209</v>
      </c>
      <c r="B117">
        <v>39</v>
      </c>
      <c r="C117">
        <v>100</v>
      </c>
      <c r="D117">
        <v>8</v>
      </c>
      <c r="E117">
        <v>5197.92</v>
      </c>
      <c r="F117">
        <f>IFERROR(VLOOKUP(Table1[[#This Row],[PRODUCTLINE]],productline_comission!A:B,2,0),"")</f>
        <v>0.05</v>
      </c>
      <c r="G117">
        <f>(Table1[[#This Row],[SALES]]*Table1[[#This Row],[Comission]])</f>
        <v>259.89600000000002</v>
      </c>
      <c r="H117" s="1">
        <v>44205</v>
      </c>
      <c r="I117" t="s">
        <v>16</v>
      </c>
      <c r="J117">
        <v>1</v>
      </c>
      <c r="K117">
        <v>2021</v>
      </c>
      <c r="L117" t="s">
        <v>56</v>
      </c>
      <c r="M117">
        <v>136</v>
      </c>
      <c r="N117" t="s">
        <v>95</v>
      </c>
      <c r="P117" t="s">
        <v>19</v>
      </c>
      <c r="Q117" t="s">
        <v>20</v>
      </c>
      <c r="R117" t="s">
        <v>26</v>
      </c>
    </row>
    <row r="118" spans="1:18" x14ac:dyDescent="0.25">
      <c r="A118">
        <v>10222</v>
      </c>
      <c r="B118">
        <v>49</v>
      </c>
      <c r="C118">
        <v>100</v>
      </c>
      <c r="D118">
        <v>12</v>
      </c>
      <c r="E118">
        <v>5997.6</v>
      </c>
      <c r="F118">
        <f>IFERROR(VLOOKUP(Table1[[#This Row],[PRODUCTLINE]],productline_comission!A:B,2,0),"")</f>
        <v>0.05</v>
      </c>
      <c r="G118">
        <f>(Table1[[#This Row],[SALES]]*Table1[[#This Row],[Comission]])</f>
        <v>299.88000000000005</v>
      </c>
      <c r="H118" s="1">
        <v>44246</v>
      </c>
      <c r="I118" t="s">
        <v>16</v>
      </c>
      <c r="J118">
        <v>1</v>
      </c>
      <c r="K118">
        <v>2021</v>
      </c>
      <c r="L118" t="s">
        <v>56</v>
      </c>
      <c r="M118">
        <v>136</v>
      </c>
      <c r="N118" t="s">
        <v>96</v>
      </c>
      <c r="O118">
        <v>91217</v>
      </c>
      <c r="P118" t="s">
        <v>19</v>
      </c>
      <c r="Q118" t="s">
        <v>20</v>
      </c>
      <c r="R118" t="s">
        <v>26</v>
      </c>
    </row>
    <row r="119" spans="1:18" x14ac:dyDescent="0.25">
      <c r="A119">
        <v>10248</v>
      </c>
      <c r="B119">
        <v>20</v>
      </c>
      <c r="C119">
        <v>100</v>
      </c>
      <c r="D119">
        <v>3</v>
      </c>
      <c r="E119">
        <v>2910.4</v>
      </c>
      <c r="F119">
        <f>IFERROR(VLOOKUP(Table1[[#This Row],[PRODUCTLINE]],productline_comission!A:B,2,0),"")</f>
        <v>0.05</v>
      </c>
      <c r="G119">
        <f>(Table1[[#This Row],[SALES]]*Table1[[#This Row],[Comission]])</f>
        <v>145.52000000000001</v>
      </c>
      <c r="H119" s="1">
        <v>44323</v>
      </c>
      <c r="I119" t="s">
        <v>91</v>
      </c>
      <c r="J119">
        <v>2</v>
      </c>
      <c r="K119">
        <v>2021</v>
      </c>
      <c r="L119" t="s">
        <v>56</v>
      </c>
      <c r="M119">
        <v>136</v>
      </c>
      <c r="N119" t="s">
        <v>18</v>
      </c>
      <c r="O119">
        <v>10022</v>
      </c>
      <c r="P119" t="s">
        <v>19</v>
      </c>
      <c r="Q119" t="s">
        <v>20</v>
      </c>
      <c r="R119" t="s">
        <v>21</v>
      </c>
    </row>
    <row r="120" spans="1:18" x14ac:dyDescent="0.25">
      <c r="A120">
        <v>10261</v>
      </c>
      <c r="B120">
        <v>27</v>
      </c>
      <c r="C120">
        <v>100</v>
      </c>
      <c r="D120">
        <v>1</v>
      </c>
      <c r="E120">
        <v>3378.24</v>
      </c>
      <c r="F120">
        <f>IFERROR(VLOOKUP(Table1[[#This Row],[PRODUCTLINE]],productline_comission!A:B,2,0),"")</f>
        <v>0.05</v>
      </c>
      <c r="G120">
        <f>(Table1[[#This Row],[SALES]]*Table1[[#This Row],[Comission]])</f>
        <v>168.91200000000001</v>
      </c>
      <c r="H120" s="1">
        <v>44364</v>
      </c>
      <c r="I120" t="s">
        <v>16</v>
      </c>
      <c r="J120">
        <v>2</v>
      </c>
      <c r="K120">
        <v>2021</v>
      </c>
      <c r="L120" t="s">
        <v>56</v>
      </c>
      <c r="M120">
        <v>136</v>
      </c>
      <c r="N120" t="s">
        <v>81</v>
      </c>
      <c r="O120" t="s">
        <v>82</v>
      </c>
      <c r="P120" t="s">
        <v>67</v>
      </c>
      <c r="Q120" t="s">
        <v>20</v>
      </c>
      <c r="R120" t="s">
        <v>26</v>
      </c>
    </row>
    <row r="121" spans="1:18" x14ac:dyDescent="0.25">
      <c r="A121">
        <v>10273</v>
      </c>
      <c r="B121">
        <v>30</v>
      </c>
      <c r="C121">
        <v>100</v>
      </c>
      <c r="D121">
        <v>4</v>
      </c>
      <c r="E121">
        <v>3508.8</v>
      </c>
      <c r="F121">
        <f>IFERROR(VLOOKUP(Table1[[#This Row],[PRODUCTLINE]],productline_comission!A:B,2,0),"")</f>
        <v>0.05</v>
      </c>
      <c r="G121">
        <f>(Table1[[#This Row],[SALES]]*Table1[[#This Row],[Comission]])</f>
        <v>175.44000000000003</v>
      </c>
      <c r="H121" s="1">
        <v>44398</v>
      </c>
      <c r="I121" t="s">
        <v>16</v>
      </c>
      <c r="J121">
        <v>3</v>
      </c>
      <c r="K121">
        <v>2021</v>
      </c>
      <c r="L121" t="s">
        <v>56</v>
      </c>
      <c r="M121">
        <v>136</v>
      </c>
      <c r="N121" t="s">
        <v>97</v>
      </c>
      <c r="O121" t="s">
        <v>98</v>
      </c>
      <c r="P121" t="s">
        <v>99</v>
      </c>
      <c r="Q121" t="s">
        <v>24</v>
      </c>
      <c r="R121" t="s">
        <v>26</v>
      </c>
    </row>
    <row r="122" spans="1:18" x14ac:dyDescent="0.25">
      <c r="A122">
        <v>10283</v>
      </c>
      <c r="B122">
        <v>25</v>
      </c>
      <c r="C122">
        <v>100</v>
      </c>
      <c r="D122">
        <v>6</v>
      </c>
      <c r="E122">
        <v>2992</v>
      </c>
      <c r="F122">
        <f>IFERROR(VLOOKUP(Table1[[#This Row],[PRODUCTLINE]],productline_comission!A:B,2,0),"")</f>
        <v>0.05</v>
      </c>
      <c r="G122">
        <f>(Table1[[#This Row],[SALES]]*Table1[[#This Row],[Comission]])</f>
        <v>149.6</v>
      </c>
      <c r="H122" s="1">
        <v>44428</v>
      </c>
      <c r="I122" t="s">
        <v>16</v>
      </c>
      <c r="J122">
        <v>3</v>
      </c>
      <c r="K122">
        <v>2021</v>
      </c>
      <c r="L122" t="s">
        <v>56</v>
      </c>
      <c r="M122">
        <v>136</v>
      </c>
      <c r="N122" t="s">
        <v>100</v>
      </c>
      <c r="O122" t="s">
        <v>101</v>
      </c>
      <c r="P122" t="s">
        <v>67</v>
      </c>
      <c r="Q122" t="s">
        <v>20</v>
      </c>
      <c r="R122" t="s">
        <v>21</v>
      </c>
    </row>
    <row r="123" spans="1:18" x14ac:dyDescent="0.25">
      <c r="A123">
        <v>10295</v>
      </c>
      <c r="B123">
        <v>24</v>
      </c>
      <c r="C123">
        <v>100</v>
      </c>
      <c r="D123">
        <v>1</v>
      </c>
      <c r="E123">
        <v>3427.2</v>
      </c>
      <c r="F123">
        <f>IFERROR(VLOOKUP(Table1[[#This Row],[PRODUCTLINE]],productline_comission!A:B,2,0),"")</f>
        <v>0.05</v>
      </c>
      <c r="G123">
        <f>(Table1[[#This Row],[SALES]]*Table1[[#This Row],[Comission]])</f>
        <v>171.36</v>
      </c>
      <c r="H123" s="1">
        <v>44449</v>
      </c>
      <c r="I123" t="s">
        <v>16</v>
      </c>
      <c r="J123">
        <v>3</v>
      </c>
      <c r="K123">
        <v>2021</v>
      </c>
      <c r="L123" t="s">
        <v>56</v>
      </c>
      <c r="M123">
        <v>136</v>
      </c>
      <c r="N123" t="s">
        <v>102</v>
      </c>
      <c r="O123">
        <v>51003</v>
      </c>
      <c r="P123" t="s">
        <v>19</v>
      </c>
      <c r="Q123" t="s">
        <v>20</v>
      </c>
      <c r="R123" t="s">
        <v>26</v>
      </c>
    </row>
    <row r="124" spans="1:18" x14ac:dyDescent="0.25">
      <c r="A124">
        <v>10307</v>
      </c>
      <c r="B124">
        <v>22</v>
      </c>
      <c r="C124">
        <v>100</v>
      </c>
      <c r="D124">
        <v>9</v>
      </c>
      <c r="E124">
        <v>2692.8</v>
      </c>
      <c r="F124">
        <f>IFERROR(VLOOKUP(Table1[[#This Row],[PRODUCTLINE]],productline_comission!A:B,2,0),"")</f>
        <v>0.05</v>
      </c>
      <c r="G124">
        <f>(Table1[[#This Row],[SALES]]*Table1[[#This Row],[Comission]])</f>
        <v>134.64000000000001</v>
      </c>
      <c r="H124" s="1">
        <v>44483</v>
      </c>
      <c r="I124" t="s">
        <v>16</v>
      </c>
      <c r="J124">
        <v>4</v>
      </c>
      <c r="K124">
        <v>2021</v>
      </c>
      <c r="L124" t="s">
        <v>56</v>
      </c>
      <c r="M124">
        <v>136</v>
      </c>
      <c r="N124" t="s">
        <v>63</v>
      </c>
      <c r="O124">
        <v>71270</v>
      </c>
      <c r="P124" t="s">
        <v>19</v>
      </c>
      <c r="Q124" t="s">
        <v>20</v>
      </c>
      <c r="R124" t="s">
        <v>21</v>
      </c>
    </row>
    <row r="125" spans="1:18" x14ac:dyDescent="0.25">
      <c r="A125">
        <v>10316</v>
      </c>
      <c r="B125">
        <v>33</v>
      </c>
      <c r="C125">
        <v>100</v>
      </c>
      <c r="D125">
        <v>17</v>
      </c>
      <c r="E125">
        <v>4128.96</v>
      </c>
      <c r="F125">
        <f>IFERROR(VLOOKUP(Table1[[#This Row],[PRODUCTLINE]],productline_comission!A:B,2,0),"")</f>
        <v>0.05</v>
      </c>
      <c r="G125">
        <f>(Table1[[#This Row],[SALES]]*Table1[[#This Row],[Comission]])</f>
        <v>206.44800000000001</v>
      </c>
      <c r="H125" s="1">
        <v>44501</v>
      </c>
      <c r="I125" t="s">
        <v>16</v>
      </c>
      <c r="J125">
        <v>4</v>
      </c>
      <c r="K125">
        <v>2021</v>
      </c>
      <c r="L125" t="s">
        <v>56</v>
      </c>
      <c r="M125">
        <v>136</v>
      </c>
      <c r="N125" t="s">
        <v>103</v>
      </c>
      <c r="O125" t="s">
        <v>104</v>
      </c>
      <c r="P125" t="s">
        <v>52</v>
      </c>
      <c r="Q125" t="s">
        <v>24</v>
      </c>
      <c r="R125" t="s">
        <v>26</v>
      </c>
    </row>
    <row r="126" spans="1:18" x14ac:dyDescent="0.25">
      <c r="A126">
        <v>10325</v>
      </c>
      <c r="B126">
        <v>47</v>
      </c>
      <c r="C126">
        <v>64.930000000000007</v>
      </c>
      <c r="D126">
        <v>6</v>
      </c>
      <c r="E126">
        <v>3051.71</v>
      </c>
      <c r="F126">
        <f>IFERROR(VLOOKUP(Table1[[#This Row],[PRODUCTLINE]],productline_comission!A:B,2,0),"")</f>
        <v>0.05</v>
      </c>
      <c r="G126">
        <f>(Table1[[#This Row],[SALES]]*Table1[[#This Row],[Comission]])</f>
        <v>152.5855</v>
      </c>
      <c r="H126" s="1">
        <v>44505</v>
      </c>
      <c r="I126" t="s">
        <v>16</v>
      </c>
      <c r="J126">
        <v>4</v>
      </c>
      <c r="K126">
        <v>2021</v>
      </c>
      <c r="L126" t="s">
        <v>56</v>
      </c>
      <c r="M126">
        <v>136</v>
      </c>
      <c r="N126" t="s">
        <v>43</v>
      </c>
      <c r="O126">
        <v>4110</v>
      </c>
      <c r="P126" t="s">
        <v>33</v>
      </c>
      <c r="Q126" t="s">
        <v>24</v>
      </c>
      <c r="R126" t="s">
        <v>26</v>
      </c>
    </row>
    <row r="127" spans="1:18" x14ac:dyDescent="0.25">
      <c r="A127">
        <v>10337</v>
      </c>
      <c r="B127">
        <v>25</v>
      </c>
      <c r="C127">
        <v>48.05</v>
      </c>
      <c r="D127">
        <v>8</v>
      </c>
      <c r="E127">
        <v>1201.25</v>
      </c>
      <c r="F127">
        <f>IFERROR(VLOOKUP(Table1[[#This Row],[PRODUCTLINE]],productline_comission!A:B,2,0),"")</f>
        <v>0.05</v>
      </c>
      <c r="G127">
        <f>(Table1[[#This Row],[SALES]]*Table1[[#This Row],[Comission]])</f>
        <v>60.0625</v>
      </c>
      <c r="H127" s="1">
        <v>44521</v>
      </c>
      <c r="I127" t="s">
        <v>16</v>
      </c>
      <c r="J127">
        <v>4</v>
      </c>
      <c r="K127">
        <v>2021</v>
      </c>
      <c r="L127" t="s">
        <v>56</v>
      </c>
      <c r="M127">
        <v>136</v>
      </c>
      <c r="N127" t="s">
        <v>18</v>
      </c>
      <c r="O127">
        <v>10022</v>
      </c>
      <c r="P127" t="s">
        <v>19</v>
      </c>
      <c r="Q127" t="s">
        <v>20</v>
      </c>
      <c r="R127" t="s">
        <v>21</v>
      </c>
    </row>
    <row r="128" spans="1:18" x14ac:dyDescent="0.25">
      <c r="A128">
        <v>10350</v>
      </c>
      <c r="B128">
        <v>26</v>
      </c>
      <c r="C128">
        <v>75.47</v>
      </c>
      <c r="D128">
        <v>5</v>
      </c>
      <c r="E128">
        <v>1962.22</v>
      </c>
      <c r="F128">
        <f>IFERROR(VLOOKUP(Table1[[#This Row],[PRODUCTLINE]],productline_comission!A:B,2,0),"")</f>
        <v>0.05</v>
      </c>
      <c r="G128">
        <f>(Table1[[#This Row],[SALES]]*Table1[[#This Row],[Comission]])</f>
        <v>98.111000000000004</v>
      </c>
      <c r="H128" s="1">
        <v>44532</v>
      </c>
      <c r="I128" t="s">
        <v>16</v>
      </c>
      <c r="J128">
        <v>4</v>
      </c>
      <c r="K128">
        <v>2021</v>
      </c>
      <c r="L128" t="s">
        <v>56</v>
      </c>
      <c r="M128">
        <v>136</v>
      </c>
      <c r="N128" t="s">
        <v>54</v>
      </c>
      <c r="O128">
        <v>28034</v>
      </c>
      <c r="P128" t="s">
        <v>55</v>
      </c>
      <c r="Q128" t="s">
        <v>24</v>
      </c>
      <c r="R128" t="s">
        <v>21</v>
      </c>
    </row>
    <row r="129" spans="1:18" x14ac:dyDescent="0.25">
      <c r="A129">
        <v>10359</v>
      </c>
      <c r="B129">
        <v>48</v>
      </c>
      <c r="C129">
        <v>54.68</v>
      </c>
      <c r="D129">
        <v>6</v>
      </c>
      <c r="E129">
        <v>2624.64</v>
      </c>
      <c r="F129">
        <f>IFERROR(VLOOKUP(Table1[[#This Row],[PRODUCTLINE]],productline_comission!A:B,2,0),"")</f>
        <v>0.05</v>
      </c>
      <c r="G129">
        <f>(Table1[[#This Row],[SALES]]*Table1[[#This Row],[Comission]])</f>
        <v>131.232</v>
      </c>
      <c r="H129" s="1">
        <v>44545</v>
      </c>
      <c r="I129" t="s">
        <v>16</v>
      </c>
      <c r="J129">
        <v>4</v>
      </c>
      <c r="K129">
        <v>2021</v>
      </c>
      <c r="L129" t="s">
        <v>56</v>
      </c>
      <c r="M129">
        <v>136</v>
      </c>
      <c r="N129" t="s">
        <v>22</v>
      </c>
      <c r="O129">
        <v>51100</v>
      </c>
      <c r="P129" t="s">
        <v>23</v>
      </c>
      <c r="Q129" t="s">
        <v>24</v>
      </c>
      <c r="R129" t="s">
        <v>21</v>
      </c>
    </row>
    <row r="130" spans="1:18" x14ac:dyDescent="0.25">
      <c r="A130">
        <v>10373</v>
      </c>
      <c r="B130">
        <v>39</v>
      </c>
      <c r="C130">
        <v>100</v>
      </c>
      <c r="D130">
        <v>3</v>
      </c>
      <c r="E130">
        <v>4046.25</v>
      </c>
      <c r="F130">
        <f>IFERROR(VLOOKUP(Table1[[#This Row],[PRODUCTLINE]],productline_comission!A:B,2,0),"")</f>
        <v>0.05</v>
      </c>
      <c r="G130">
        <f>(Table1[[#This Row],[SALES]]*Table1[[#This Row],[Comission]])</f>
        <v>202.3125</v>
      </c>
      <c r="H130" s="1">
        <v>44592</v>
      </c>
      <c r="I130" t="s">
        <v>16</v>
      </c>
      <c r="J130">
        <v>1</v>
      </c>
      <c r="K130">
        <v>2022</v>
      </c>
      <c r="L130" t="s">
        <v>56</v>
      </c>
      <c r="M130">
        <v>136</v>
      </c>
      <c r="N130" t="s">
        <v>105</v>
      </c>
      <c r="O130">
        <v>90110</v>
      </c>
      <c r="P130" t="s">
        <v>42</v>
      </c>
      <c r="Q130" t="s">
        <v>24</v>
      </c>
      <c r="R130" t="s">
        <v>26</v>
      </c>
    </row>
    <row r="131" spans="1:18" x14ac:dyDescent="0.25">
      <c r="A131">
        <v>10384</v>
      </c>
      <c r="B131">
        <v>34</v>
      </c>
      <c r="C131">
        <v>100</v>
      </c>
      <c r="D131">
        <v>4</v>
      </c>
      <c r="E131">
        <v>4846.7</v>
      </c>
      <c r="F131">
        <f>IFERROR(VLOOKUP(Table1[[#This Row],[PRODUCTLINE]],productline_comission!A:B,2,0),"")</f>
        <v>0.05</v>
      </c>
      <c r="G131">
        <f>(Table1[[#This Row],[SALES]]*Table1[[#This Row],[Comission]])</f>
        <v>242.33500000000001</v>
      </c>
      <c r="H131" s="1">
        <v>44615</v>
      </c>
      <c r="I131" t="s">
        <v>16</v>
      </c>
      <c r="J131">
        <v>1</v>
      </c>
      <c r="K131">
        <v>2022</v>
      </c>
      <c r="L131" t="s">
        <v>56</v>
      </c>
      <c r="M131">
        <v>136</v>
      </c>
      <c r="N131" t="s">
        <v>28</v>
      </c>
      <c r="P131" t="s">
        <v>19</v>
      </c>
      <c r="Q131" t="s">
        <v>20</v>
      </c>
      <c r="R131" t="s">
        <v>26</v>
      </c>
    </row>
    <row r="132" spans="1:18" x14ac:dyDescent="0.25">
      <c r="A132">
        <v>10395</v>
      </c>
      <c r="B132">
        <v>32</v>
      </c>
      <c r="C132">
        <v>100</v>
      </c>
      <c r="D132">
        <v>2</v>
      </c>
      <c r="E132">
        <v>3370.56</v>
      </c>
      <c r="F132">
        <f>IFERROR(VLOOKUP(Table1[[#This Row],[PRODUCTLINE]],productline_comission!A:B,2,0),"")</f>
        <v>0.05</v>
      </c>
      <c r="G132">
        <f>(Table1[[#This Row],[SALES]]*Table1[[#This Row],[Comission]])</f>
        <v>168.52800000000002</v>
      </c>
      <c r="H132" s="1">
        <v>44637</v>
      </c>
      <c r="I132" t="s">
        <v>16</v>
      </c>
      <c r="J132">
        <v>1</v>
      </c>
      <c r="K132">
        <v>2022</v>
      </c>
      <c r="L132" t="s">
        <v>56</v>
      </c>
      <c r="M132">
        <v>136</v>
      </c>
      <c r="N132" t="s">
        <v>25</v>
      </c>
      <c r="O132">
        <v>75508</v>
      </c>
      <c r="P132" t="s">
        <v>23</v>
      </c>
      <c r="Q132" t="s">
        <v>24</v>
      </c>
      <c r="R132" t="s">
        <v>26</v>
      </c>
    </row>
    <row r="133" spans="1:18" x14ac:dyDescent="0.25">
      <c r="A133">
        <v>10400</v>
      </c>
      <c r="B133">
        <v>64</v>
      </c>
      <c r="C133">
        <v>100</v>
      </c>
      <c r="D133">
        <v>9</v>
      </c>
      <c r="E133">
        <v>9661.44</v>
      </c>
      <c r="F133">
        <f>IFERROR(VLOOKUP(Table1[[#This Row],[PRODUCTLINE]],productline_comission!A:B,2,0),"")</f>
        <v>0.05</v>
      </c>
      <c r="G133">
        <f>(Table1[[#This Row],[SALES]]*Table1[[#This Row],[Comission]])</f>
        <v>483.07200000000006</v>
      </c>
      <c r="H133" s="1">
        <v>44652</v>
      </c>
      <c r="I133" t="s">
        <v>16</v>
      </c>
      <c r="J133">
        <v>2</v>
      </c>
      <c r="K133">
        <v>2022</v>
      </c>
      <c r="L133" t="s">
        <v>56</v>
      </c>
      <c r="M133">
        <v>136</v>
      </c>
      <c r="N133" t="s">
        <v>106</v>
      </c>
      <c r="O133">
        <v>94217</v>
      </c>
      <c r="P133" t="s">
        <v>19</v>
      </c>
      <c r="Q133" t="s">
        <v>20</v>
      </c>
      <c r="R133" t="s">
        <v>47</v>
      </c>
    </row>
    <row r="134" spans="1:18" x14ac:dyDescent="0.25">
      <c r="A134">
        <v>10414</v>
      </c>
      <c r="B134">
        <v>19</v>
      </c>
      <c r="C134">
        <v>100</v>
      </c>
      <c r="D134">
        <v>3</v>
      </c>
      <c r="E134">
        <v>2764.88</v>
      </c>
      <c r="F134">
        <f>IFERROR(VLOOKUP(Table1[[#This Row],[PRODUCTLINE]],productline_comission!A:B,2,0),"")</f>
        <v>0.05</v>
      </c>
      <c r="G134">
        <f>(Table1[[#This Row],[SALES]]*Table1[[#This Row],[Comission]])</f>
        <v>138.244</v>
      </c>
      <c r="H134" s="1">
        <v>44687</v>
      </c>
      <c r="I134" t="s">
        <v>107</v>
      </c>
      <c r="J134">
        <v>2</v>
      </c>
      <c r="K134">
        <v>2022</v>
      </c>
      <c r="L134" t="s">
        <v>56</v>
      </c>
      <c r="M134">
        <v>136</v>
      </c>
      <c r="N134" t="s">
        <v>102</v>
      </c>
      <c r="O134">
        <v>51003</v>
      </c>
      <c r="P134" t="s">
        <v>19</v>
      </c>
      <c r="Q134" t="s">
        <v>20</v>
      </c>
      <c r="R134" t="s">
        <v>21</v>
      </c>
    </row>
    <row r="135" spans="1:18" x14ac:dyDescent="0.25">
      <c r="A135">
        <v>10103</v>
      </c>
      <c r="B135">
        <v>42</v>
      </c>
      <c r="C135">
        <v>100</v>
      </c>
      <c r="D135">
        <v>4</v>
      </c>
      <c r="E135">
        <v>5398.26</v>
      </c>
      <c r="F135">
        <f>IFERROR(VLOOKUP(Table1[[#This Row],[PRODUCTLINE]],productline_comission!A:B,2,0),"")</f>
        <v>0.05</v>
      </c>
      <c r="G135">
        <f>(Table1[[#This Row],[SALES]]*Table1[[#This Row],[Comission]])</f>
        <v>269.91300000000001</v>
      </c>
      <c r="H135" s="1">
        <v>43859</v>
      </c>
      <c r="I135" t="s">
        <v>16</v>
      </c>
      <c r="J135">
        <v>1</v>
      </c>
      <c r="K135">
        <v>2020</v>
      </c>
      <c r="L135" t="s">
        <v>56</v>
      </c>
      <c r="M135">
        <v>147</v>
      </c>
      <c r="N135" t="s">
        <v>43</v>
      </c>
      <c r="O135">
        <v>4110</v>
      </c>
      <c r="P135" t="s">
        <v>33</v>
      </c>
      <c r="Q135" t="s">
        <v>24</v>
      </c>
      <c r="R135" t="s">
        <v>26</v>
      </c>
    </row>
    <row r="136" spans="1:18" x14ac:dyDescent="0.25">
      <c r="A136">
        <v>10114</v>
      </c>
      <c r="B136">
        <v>31</v>
      </c>
      <c r="C136">
        <v>100</v>
      </c>
      <c r="D136">
        <v>8</v>
      </c>
      <c r="E136">
        <v>4305.28</v>
      </c>
      <c r="F136">
        <f>IFERROR(VLOOKUP(Table1[[#This Row],[PRODUCTLINE]],productline_comission!A:B,2,0),"")</f>
        <v>0.05</v>
      </c>
      <c r="G136">
        <f>(Table1[[#This Row],[SALES]]*Table1[[#This Row],[Comission]])</f>
        <v>215.26400000000001</v>
      </c>
      <c r="H136" s="1">
        <v>43922</v>
      </c>
      <c r="I136" t="s">
        <v>16</v>
      </c>
      <c r="J136">
        <v>2</v>
      </c>
      <c r="K136">
        <v>2020</v>
      </c>
      <c r="L136" t="s">
        <v>56</v>
      </c>
      <c r="M136">
        <v>147</v>
      </c>
      <c r="N136" t="s">
        <v>25</v>
      </c>
      <c r="O136">
        <v>75012</v>
      </c>
      <c r="P136" t="s">
        <v>23</v>
      </c>
      <c r="Q136" t="s">
        <v>24</v>
      </c>
      <c r="R136" t="s">
        <v>26</v>
      </c>
    </row>
    <row r="137" spans="1:18" x14ac:dyDescent="0.25">
      <c r="A137">
        <v>10126</v>
      </c>
      <c r="B137">
        <v>22</v>
      </c>
      <c r="C137">
        <v>100</v>
      </c>
      <c r="D137">
        <v>4</v>
      </c>
      <c r="E137">
        <v>3347.74</v>
      </c>
      <c r="F137">
        <f>IFERROR(VLOOKUP(Table1[[#This Row],[PRODUCTLINE]],productline_comission!A:B,2,0),"")</f>
        <v>0.05</v>
      </c>
      <c r="G137">
        <f>(Table1[[#This Row],[SALES]]*Table1[[#This Row],[Comission]])</f>
        <v>167.387</v>
      </c>
      <c r="H137" s="1">
        <v>43979</v>
      </c>
      <c r="I137" t="s">
        <v>16</v>
      </c>
      <c r="J137">
        <v>2</v>
      </c>
      <c r="K137">
        <v>2020</v>
      </c>
      <c r="L137" t="s">
        <v>56</v>
      </c>
      <c r="M137">
        <v>147</v>
      </c>
      <c r="N137" t="s">
        <v>54</v>
      </c>
      <c r="O137">
        <v>28023</v>
      </c>
      <c r="P137" t="s">
        <v>55</v>
      </c>
      <c r="Q137" t="s">
        <v>24</v>
      </c>
      <c r="R137" t="s">
        <v>26</v>
      </c>
    </row>
    <row r="138" spans="1:18" x14ac:dyDescent="0.25">
      <c r="A138">
        <v>10140</v>
      </c>
      <c r="B138">
        <v>26</v>
      </c>
      <c r="C138">
        <v>100</v>
      </c>
      <c r="D138">
        <v>4</v>
      </c>
      <c r="E138">
        <v>3188.12</v>
      </c>
      <c r="F138">
        <f>IFERROR(VLOOKUP(Table1[[#This Row],[PRODUCTLINE]],productline_comission!A:B,2,0),"")</f>
        <v>0.05</v>
      </c>
      <c r="G138">
        <f>(Table1[[#This Row],[SALES]]*Table1[[#This Row],[Comission]])</f>
        <v>159.40600000000001</v>
      </c>
      <c r="H138" s="1">
        <v>44036</v>
      </c>
      <c r="I138" t="s">
        <v>16</v>
      </c>
      <c r="J138">
        <v>3</v>
      </c>
      <c r="K138">
        <v>2020</v>
      </c>
      <c r="L138" t="s">
        <v>56</v>
      </c>
      <c r="M138">
        <v>147</v>
      </c>
      <c r="N138" t="s">
        <v>29</v>
      </c>
      <c r="O138">
        <v>94217</v>
      </c>
      <c r="P138" t="s">
        <v>19</v>
      </c>
      <c r="Q138" t="s">
        <v>20</v>
      </c>
      <c r="R138" t="s">
        <v>26</v>
      </c>
    </row>
    <row r="139" spans="1:18" x14ac:dyDescent="0.25">
      <c r="A139">
        <v>10150</v>
      </c>
      <c r="B139">
        <v>20</v>
      </c>
      <c r="C139">
        <v>100</v>
      </c>
      <c r="D139">
        <v>1</v>
      </c>
      <c r="E139">
        <v>3191.2</v>
      </c>
      <c r="F139">
        <f>IFERROR(VLOOKUP(Table1[[#This Row],[PRODUCTLINE]],productline_comission!A:B,2,0),"")</f>
        <v>0.05</v>
      </c>
      <c r="G139">
        <f>(Table1[[#This Row],[SALES]]*Table1[[#This Row],[Comission]])</f>
        <v>159.56</v>
      </c>
      <c r="H139" s="1">
        <v>44093</v>
      </c>
      <c r="I139" t="s">
        <v>16</v>
      </c>
      <c r="J139">
        <v>3</v>
      </c>
      <c r="K139">
        <v>2020</v>
      </c>
      <c r="L139" t="s">
        <v>56</v>
      </c>
      <c r="M139">
        <v>147</v>
      </c>
      <c r="N139" t="s">
        <v>60</v>
      </c>
      <c r="O139">
        <v>79903</v>
      </c>
      <c r="P139" t="s">
        <v>60</v>
      </c>
      <c r="Q139" t="s">
        <v>61</v>
      </c>
      <c r="R139" t="s">
        <v>26</v>
      </c>
    </row>
    <row r="140" spans="1:18" x14ac:dyDescent="0.25">
      <c r="A140">
        <v>10164</v>
      </c>
      <c r="B140">
        <v>21</v>
      </c>
      <c r="C140">
        <v>100</v>
      </c>
      <c r="D140">
        <v>2</v>
      </c>
      <c r="E140">
        <v>3536.82</v>
      </c>
      <c r="F140">
        <f>IFERROR(VLOOKUP(Table1[[#This Row],[PRODUCTLINE]],productline_comission!A:B,2,0),"")</f>
        <v>0.05</v>
      </c>
      <c r="G140">
        <f>(Table1[[#This Row],[SALES]]*Table1[[#This Row],[Comission]])</f>
        <v>176.84100000000001</v>
      </c>
      <c r="H140" s="1">
        <v>44125</v>
      </c>
      <c r="I140" t="s">
        <v>108</v>
      </c>
      <c r="J140">
        <v>4</v>
      </c>
      <c r="K140">
        <v>2020</v>
      </c>
      <c r="L140" t="s">
        <v>56</v>
      </c>
      <c r="M140">
        <v>147</v>
      </c>
      <c r="N140" t="s">
        <v>109</v>
      </c>
      <c r="O140">
        <v>8010</v>
      </c>
      <c r="P140" t="s">
        <v>46</v>
      </c>
      <c r="Q140" t="s">
        <v>24</v>
      </c>
      <c r="R140" t="s">
        <v>26</v>
      </c>
    </row>
    <row r="141" spans="1:18" x14ac:dyDescent="0.25">
      <c r="A141">
        <v>10175</v>
      </c>
      <c r="B141">
        <v>33</v>
      </c>
      <c r="C141">
        <v>100</v>
      </c>
      <c r="D141">
        <v>9</v>
      </c>
      <c r="E141">
        <v>5362.83</v>
      </c>
      <c r="F141">
        <f>IFERROR(VLOOKUP(Table1[[#This Row],[PRODUCTLINE]],productline_comission!A:B,2,0),"")</f>
        <v>0.05</v>
      </c>
      <c r="G141">
        <f>(Table1[[#This Row],[SALES]]*Table1[[#This Row],[Comission]])</f>
        <v>268.14150000000001</v>
      </c>
      <c r="H141" s="1">
        <v>44141</v>
      </c>
      <c r="I141" t="s">
        <v>16</v>
      </c>
      <c r="J141">
        <v>4</v>
      </c>
      <c r="K141">
        <v>2020</v>
      </c>
      <c r="L141" t="s">
        <v>56</v>
      </c>
      <c r="M141">
        <v>147</v>
      </c>
      <c r="N141" t="s">
        <v>89</v>
      </c>
      <c r="O141" t="s">
        <v>90</v>
      </c>
      <c r="P141" t="s">
        <v>52</v>
      </c>
      <c r="Q141" t="s">
        <v>24</v>
      </c>
      <c r="R141" t="s">
        <v>26</v>
      </c>
    </row>
    <row r="142" spans="1:18" x14ac:dyDescent="0.25">
      <c r="A142">
        <v>10183</v>
      </c>
      <c r="B142">
        <v>28</v>
      </c>
      <c r="C142">
        <v>100</v>
      </c>
      <c r="D142">
        <v>1</v>
      </c>
      <c r="E142">
        <v>3433.36</v>
      </c>
      <c r="F142">
        <f>IFERROR(VLOOKUP(Table1[[#This Row],[PRODUCTLINE]],productline_comission!A:B,2,0),"")</f>
        <v>0.05</v>
      </c>
      <c r="G142">
        <f>(Table1[[#This Row],[SALES]]*Table1[[#This Row],[Comission]])</f>
        <v>171.66800000000001</v>
      </c>
      <c r="H142" s="1">
        <v>44148</v>
      </c>
      <c r="I142" t="s">
        <v>16</v>
      </c>
      <c r="J142">
        <v>4</v>
      </c>
      <c r="K142">
        <v>2020</v>
      </c>
      <c r="L142" t="s">
        <v>56</v>
      </c>
      <c r="M142">
        <v>147</v>
      </c>
      <c r="N142" t="s">
        <v>63</v>
      </c>
      <c r="O142">
        <v>71270</v>
      </c>
      <c r="P142" t="s">
        <v>19</v>
      </c>
      <c r="Q142" t="s">
        <v>20</v>
      </c>
      <c r="R142" t="s">
        <v>26</v>
      </c>
    </row>
    <row r="143" spans="1:18" x14ac:dyDescent="0.25">
      <c r="A143">
        <v>10194</v>
      </c>
      <c r="B143">
        <v>26</v>
      </c>
      <c r="C143">
        <v>100</v>
      </c>
      <c r="D143">
        <v>4</v>
      </c>
      <c r="E143">
        <v>4263.74</v>
      </c>
      <c r="F143">
        <f>IFERROR(VLOOKUP(Table1[[#This Row],[PRODUCTLINE]],productline_comission!A:B,2,0),"")</f>
        <v>0.05</v>
      </c>
      <c r="G143">
        <f>(Table1[[#This Row],[SALES]]*Table1[[#This Row],[Comission]])</f>
        <v>213.18700000000001</v>
      </c>
      <c r="H143" s="1">
        <v>44160</v>
      </c>
      <c r="I143" t="s">
        <v>16</v>
      </c>
      <c r="J143">
        <v>4</v>
      </c>
      <c r="K143">
        <v>2020</v>
      </c>
      <c r="L143" t="s">
        <v>56</v>
      </c>
      <c r="M143">
        <v>147</v>
      </c>
      <c r="N143" t="s">
        <v>64</v>
      </c>
      <c r="O143">
        <v>69004</v>
      </c>
      <c r="P143" t="s">
        <v>23</v>
      </c>
      <c r="Q143" t="s">
        <v>24</v>
      </c>
      <c r="R143" t="s">
        <v>26</v>
      </c>
    </row>
    <row r="144" spans="1:18" x14ac:dyDescent="0.25">
      <c r="A144">
        <v>10207</v>
      </c>
      <c r="B144">
        <v>31</v>
      </c>
      <c r="C144">
        <v>100</v>
      </c>
      <c r="D144">
        <v>15</v>
      </c>
      <c r="E144">
        <v>4076.19</v>
      </c>
      <c r="F144">
        <f>IFERROR(VLOOKUP(Table1[[#This Row],[PRODUCTLINE]],productline_comission!A:B,2,0),"")</f>
        <v>0.05</v>
      </c>
      <c r="G144">
        <f>(Table1[[#This Row],[SALES]]*Table1[[#This Row],[Comission]])</f>
        <v>203.80950000000001</v>
      </c>
      <c r="H144" s="1">
        <v>44174</v>
      </c>
      <c r="I144" t="s">
        <v>16</v>
      </c>
      <c r="J144">
        <v>4</v>
      </c>
      <c r="K144">
        <v>2020</v>
      </c>
      <c r="L144" t="s">
        <v>56</v>
      </c>
      <c r="M144">
        <v>147</v>
      </c>
      <c r="N144" t="s">
        <v>102</v>
      </c>
      <c r="O144">
        <v>51003</v>
      </c>
      <c r="P144" t="s">
        <v>19</v>
      </c>
      <c r="Q144" t="s">
        <v>20</v>
      </c>
      <c r="R144" t="s">
        <v>26</v>
      </c>
    </row>
    <row r="145" spans="1:18" x14ac:dyDescent="0.25">
      <c r="A145">
        <v>10217</v>
      </c>
      <c r="B145">
        <v>48</v>
      </c>
      <c r="C145">
        <v>100</v>
      </c>
      <c r="D145">
        <v>4</v>
      </c>
      <c r="E145">
        <v>7020.48</v>
      </c>
      <c r="F145">
        <f>IFERROR(VLOOKUP(Table1[[#This Row],[PRODUCTLINE]],productline_comission!A:B,2,0),"")</f>
        <v>0.05</v>
      </c>
      <c r="G145">
        <f>(Table1[[#This Row],[SALES]]*Table1[[#This Row],[Comission]])</f>
        <v>351.024</v>
      </c>
      <c r="H145" s="1">
        <v>44231</v>
      </c>
      <c r="I145" t="s">
        <v>16</v>
      </c>
      <c r="J145">
        <v>1</v>
      </c>
      <c r="K145">
        <v>2021</v>
      </c>
      <c r="L145" t="s">
        <v>56</v>
      </c>
      <c r="M145">
        <v>147</v>
      </c>
      <c r="N145" t="s">
        <v>60</v>
      </c>
      <c r="O145">
        <v>69045</v>
      </c>
      <c r="P145" t="s">
        <v>60</v>
      </c>
      <c r="Q145" t="s">
        <v>36</v>
      </c>
      <c r="R145" t="s">
        <v>47</v>
      </c>
    </row>
    <row r="146" spans="1:18" x14ac:dyDescent="0.25">
      <c r="A146">
        <v>10229</v>
      </c>
      <c r="B146">
        <v>50</v>
      </c>
      <c r="C146">
        <v>100</v>
      </c>
      <c r="D146">
        <v>9</v>
      </c>
      <c r="E146">
        <v>6426.5</v>
      </c>
      <c r="F146">
        <f>IFERROR(VLOOKUP(Table1[[#This Row],[PRODUCTLINE]],productline_comission!A:B,2,0),"")</f>
        <v>0.05</v>
      </c>
      <c r="G146">
        <f>(Table1[[#This Row],[SALES]]*Table1[[#This Row],[Comission]])</f>
        <v>321.32500000000005</v>
      </c>
      <c r="H146" s="1">
        <v>44266</v>
      </c>
      <c r="I146" t="s">
        <v>16</v>
      </c>
      <c r="J146">
        <v>1</v>
      </c>
      <c r="K146">
        <v>2021</v>
      </c>
      <c r="L146" t="s">
        <v>56</v>
      </c>
      <c r="M146">
        <v>147</v>
      </c>
      <c r="N146" t="s">
        <v>77</v>
      </c>
      <c r="O146">
        <v>97562</v>
      </c>
      <c r="P146" t="s">
        <v>19</v>
      </c>
      <c r="Q146" t="s">
        <v>20</v>
      </c>
      <c r="R146" t="s">
        <v>26</v>
      </c>
    </row>
    <row r="147" spans="1:18" x14ac:dyDescent="0.25">
      <c r="A147">
        <v>10245</v>
      </c>
      <c r="B147">
        <v>28</v>
      </c>
      <c r="C147">
        <v>100</v>
      </c>
      <c r="D147">
        <v>2</v>
      </c>
      <c r="E147">
        <v>4591.72</v>
      </c>
      <c r="F147">
        <f>IFERROR(VLOOKUP(Table1[[#This Row],[PRODUCTLINE]],productline_comission!A:B,2,0),"")</f>
        <v>0.05</v>
      </c>
      <c r="G147">
        <f>(Table1[[#This Row],[SALES]]*Table1[[#This Row],[Comission]])</f>
        <v>229.58600000000001</v>
      </c>
      <c r="H147" s="1">
        <v>44320</v>
      </c>
      <c r="I147" t="s">
        <v>16</v>
      </c>
      <c r="J147">
        <v>2</v>
      </c>
      <c r="K147">
        <v>2021</v>
      </c>
      <c r="L147" t="s">
        <v>56</v>
      </c>
      <c r="M147">
        <v>147</v>
      </c>
      <c r="N147" t="s">
        <v>69</v>
      </c>
      <c r="O147">
        <v>97823</v>
      </c>
      <c r="P147" t="s">
        <v>19</v>
      </c>
      <c r="Q147" t="s">
        <v>20</v>
      </c>
      <c r="R147" t="s">
        <v>26</v>
      </c>
    </row>
    <row r="148" spans="1:18" x14ac:dyDescent="0.25">
      <c r="A148">
        <v>10259</v>
      </c>
      <c r="B148">
        <v>26</v>
      </c>
      <c r="C148">
        <v>100</v>
      </c>
      <c r="D148">
        <v>12</v>
      </c>
      <c r="E148">
        <v>4033.38</v>
      </c>
      <c r="F148">
        <f>IFERROR(VLOOKUP(Table1[[#This Row],[PRODUCTLINE]],productline_comission!A:B,2,0),"")</f>
        <v>0.05</v>
      </c>
      <c r="G148">
        <f>(Table1[[#This Row],[SALES]]*Table1[[#This Row],[Comission]])</f>
        <v>201.66900000000001</v>
      </c>
      <c r="H148" s="1">
        <v>44362</v>
      </c>
      <c r="I148" t="s">
        <v>16</v>
      </c>
      <c r="J148">
        <v>2</v>
      </c>
      <c r="K148">
        <v>2021</v>
      </c>
      <c r="L148" t="s">
        <v>56</v>
      </c>
      <c r="M148">
        <v>147</v>
      </c>
      <c r="N148" t="s">
        <v>60</v>
      </c>
      <c r="O148">
        <v>69045</v>
      </c>
      <c r="P148" t="s">
        <v>60</v>
      </c>
      <c r="Q148" t="s">
        <v>36</v>
      </c>
      <c r="R148" t="s">
        <v>26</v>
      </c>
    </row>
    <row r="149" spans="1:18" x14ac:dyDescent="0.25">
      <c r="A149">
        <v>10270</v>
      </c>
      <c r="B149">
        <v>32</v>
      </c>
      <c r="C149">
        <v>100</v>
      </c>
      <c r="D149">
        <v>2</v>
      </c>
      <c r="E149">
        <v>4302.08</v>
      </c>
      <c r="F149">
        <f>IFERROR(VLOOKUP(Table1[[#This Row],[PRODUCTLINE]],productline_comission!A:B,2,0),"")</f>
        <v>0.05</v>
      </c>
      <c r="G149">
        <f>(Table1[[#This Row],[SALES]]*Table1[[#This Row],[Comission]])</f>
        <v>215.10400000000001</v>
      </c>
      <c r="H149" s="1">
        <v>44396</v>
      </c>
      <c r="I149" t="s">
        <v>16</v>
      </c>
      <c r="J149">
        <v>3</v>
      </c>
      <c r="K149">
        <v>2021</v>
      </c>
      <c r="L149" t="s">
        <v>56</v>
      </c>
      <c r="M149">
        <v>147</v>
      </c>
      <c r="N149" t="s">
        <v>48</v>
      </c>
      <c r="O149">
        <v>2067</v>
      </c>
      <c r="P149" t="s">
        <v>35</v>
      </c>
      <c r="Q149" t="s">
        <v>36</v>
      </c>
      <c r="R149" t="s">
        <v>26</v>
      </c>
    </row>
    <row r="150" spans="1:18" x14ac:dyDescent="0.25">
      <c r="A150">
        <v>10281</v>
      </c>
      <c r="B150">
        <v>44</v>
      </c>
      <c r="C150">
        <v>100</v>
      </c>
      <c r="D150">
        <v>9</v>
      </c>
      <c r="E150">
        <v>7020.64</v>
      </c>
      <c r="F150">
        <f>IFERROR(VLOOKUP(Table1[[#This Row],[PRODUCTLINE]],productline_comission!A:B,2,0),"")</f>
        <v>0.05</v>
      </c>
      <c r="G150">
        <f>(Table1[[#This Row],[SALES]]*Table1[[#This Row],[Comission]])</f>
        <v>351.03200000000004</v>
      </c>
      <c r="H150" s="1">
        <v>44427</v>
      </c>
      <c r="I150" t="s">
        <v>16</v>
      </c>
      <c r="J150">
        <v>3</v>
      </c>
      <c r="K150">
        <v>2021</v>
      </c>
      <c r="L150" t="s">
        <v>56</v>
      </c>
      <c r="M150">
        <v>147</v>
      </c>
      <c r="N150" t="s">
        <v>44</v>
      </c>
      <c r="O150">
        <v>70267</v>
      </c>
      <c r="P150" t="s">
        <v>19</v>
      </c>
      <c r="Q150" t="s">
        <v>20</v>
      </c>
      <c r="R150" t="s">
        <v>47</v>
      </c>
    </row>
    <row r="151" spans="1:18" x14ac:dyDescent="0.25">
      <c r="A151">
        <v>10291</v>
      </c>
      <c r="B151">
        <v>30</v>
      </c>
      <c r="C151">
        <v>100</v>
      </c>
      <c r="D151">
        <v>4</v>
      </c>
      <c r="E151">
        <v>3855.9</v>
      </c>
      <c r="F151">
        <f>IFERROR(VLOOKUP(Table1[[#This Row],[PRODUCTLINE]],productline_comission!A:B,2,0),"")</f>
        <v>0.05</v>
      </c>
      <c r="G151">
        <f>(Table1[[#This Row],[SALES]]*Table1[[#This Row],[Comission]])</f>
        <v>192.79500000000002</v>
      </c>
      <c r="H151" s="1">
        <v>44447</v>
      </c>
      <c r="I151" t="s">
        <v>16</v>
      </c>
      <c r="J151">
        <v>3</v>
      </c>
      <c r="K151">
        <v>2021</v>
      </c>
      <c r="L151" t="s">
        <v>56</v>
      </c>
      <c r="M151">
        <v>147</v>
      </c>
      <c r="N151" t="s">
        <v>74</v>
      </c>
      <c r="O151" t="s">
        <v>75</v>
      </c>
      <c r="P151" t="s">
        <v>59</v>
      </c>
      <c r="Q151" t="s">
        <v>24</v>
      </c>
      <c r="R151" t="s">
        <v>26</v>
      </c>
    </row>
    <row r="152" spans="1:18" x14ac:dyDescent="0.25">
      <c r="A152">
        <v>10305</v>
      </c>
      <c r="B152">
        <v>38</v>
      </c>
      <c r="C152">
        <v>100</v>
      </c>
      <c r="D152">
        <v>13</v>
      </c>
      <c r="E152">
        <v>6680.78</v>
      </c>
      <c r="F152">
        <f>IFERROR(VLOOKUP(Table1[[#This Row],[PRODUCTLINE]],productline_comission!A:B,2,0),"")</f>
        <v>0.05</v>
      </c>
      <c r="G152">
        <f>(Table1[[#This Row],[SALES]]*Table1[[#This Row],[Comission]])</f>
        <v>334.03899999999999</v>
      </c>
      <c r="H152" s="1">
        <v>44482</v>
      </c>
      <c r="I152" t="s">
        <v>16</v>
      </c>
      <c r="J152">
        <v>4</v>
      </c>
      <c r="K152">
        <v>2021</v>
      </c>
      <c r="L152" t="s">
        <v>56</v>
      </c>
      <c r="M152">
        <v>147</v>
      </c>
      <c r="N152" t="s">
        <v>40</v>
      </c>
      <c r="O152">
        <v>51247</v>
      </c>
      <c r="P152" t="s">
        <v>19</v>
      </c>
      <c r="Q152" t="s">
        <v>20</v>
      </c>
      <c r="R152" t="s">
        <v>26</v>
      </c>
    </row>
    <row r="153" spans="1:18" x14ac:dyDescent="0.25">
      <c r="A153">
        <v>10313</v>
      </c>
      <c r="B153">
        <v>40</v>
      </c>
      <c r="C153">
        <v>100</v>
      </c>
      <c r="D153">
        <v>7</v>
      </c>
      <c r="E153">
        <v>6678</v>
      </c>
      <c r="F153">
        <f>IFERROR(VLOOKUP(Table1[[#This Row],[PRODUCTLINE]],productline_comission!A:B,2,0),"")</f>
        <v>0.05</v>
      </c>
      <c r="G153">
        <f>(Table1[[#This Row],[SALES]]*Table1[[#This Row],[Comission]])</f>
        <v>333.90000000000003</v>
      </c>
      <c r="H153" s="1">
        <v>44491</v>
      </c>
      <c r="I153" t="s">
        <v>16</v>
      </c>
      <c r="J153">
        <v>4</v>
      </c>
      <c r="K153">
        <v>2021</v>
      </c>
      <c r="L153" t="s">
        <v>56</v>
      </c>
      <c r="M153">
        <v>147</v>
      </c>
      <c r="N153" t="s">
        <v>65</v>
      </c>
      <c r="O153" t="s">
        <v>66</v>
      </c>
      <c r="P153" t="s">
        <v>67</v>
      </c>
      <c r="Q153" t="s">
        <v>20</v>
      </c>
      <c r="R153" t="s">
        <v>26</v>
      </c>
    </row>
    <row r="154" spans="1:18" x14ac:dyDescent="0.25">
      <c r="A154">
        <v>10322</v>
      </c>
      <c r="B154">
        <v>46</v>
      </c>
      <c r="C154">
        <v>61.99</v>
      </c>
      <c r="D154">
        <v>8</v>
      </c>
      <c r="E154">
        <v>2851.54</v>
      </c>
      <c r="F154">
        <f>IFERROR(VLOOKUP(Table1[[#This Row],[PRODUCTLINE]],productline_comission!A:B,2,0),"")</f>
        <v>0.05</v>
      </c>
      <c r="G154">
        <f>(Table1[[#This Row],[SALES]]*Table1[[#This Row],[Comission]])</f>
        <v>142.577</v>
      </c>
      <c r="H154" s="1">
        <v>44504</v>
      </c>
      <c r="I154" t="s">
        <v>16</v>
      </c>
      <c r="J154">
        <v>4</v>
      </c>
      <c r="K154">
        <v>2021</v>
      </c>
      <c r="L154" t="s">
        <v>56</v>
      </c>
      <c r="M154">
        <v>147</v>
      </c>
      <c r="N154" t="s">
        <v>78</v>
      </c>
      <c r="O154">
        <v>62005</v>
      </c>
      <c r="P154" t="s">
        <v>19</v>
      </c>
      <c r="Q154" t="s">
        <v>20</v>
      </c>
      <c r="R154" t="s">
        <v>21</v>
      </c>
    </row>
    <row r="155" spans="1:18" x14ac:dyDescent="0.25">
      <c r="A155">
        <v>10334</v>
      </c>
      <c r="B155">
        <v>26</v>
      </c>
      <c r="C155">
        <v>100</v>
      </c>
      <c r="D155">
        <v>2</v>
      </c>
      <c r="E155">
        <v>3188.12</v>
      </c>
      <c r="F155">
        <f>IFERROR(VLOOKUP(Table1[[#This Row],[PRODUCTLINE]],productline_comission!A:B,2,0),"")</f>
        <v>0.05</v>
      </c>
      <c r="G155">
        <f>(Table1[[#This Row],[SALES]]*Table1[[#This Row],[Comission]])</f>
        <v>159.40600000000001</v>
      </c>
      <c r="H155" s="1">
        <v>44519</v>
      </c>
      <c r="I155" t="s">
        <v>107</v>
      </c>
      <c r="J155">
        <v>4</v>
      </c>
      <c r="K155">
        <v>2021</v>
      </c>
      <c r="L155" t="s">
        <v>56</v>
      </c>
      <c r="M155">
        <v>147</v>
      </c>
      <c r="N155" t="s">
        <v>57</v>
      </c>
      <c r="O155" t="s">
        <v>58</v>
      </c>
      <c r="P155" t="s">
        <v>59</v>
      </c>
      <c r="Q155" t="s">
        <v>24</v>
      </c>
      <c r="R155" t="s">
        <v>26</v>
      </c>
    </row>
    <row r="156" spans="1:18" x14ac:dyDescent="0.25">
      <c r="A156">
        <v>10347</v>
      </c>
      <c r="B156">
        <v>27</v>
      </c>
      <c r="C156">
        <v>100</v>
      </c>
      <c r="D156">
        <v>2</v>
      </c>
      <c r="E156">
        <v>4428</v>
      </c>
      <c r="F156">
        <f>IFERROR(VLOOKUP(Table1[[#This Row],[PRODUCTLINE]],productline_comission!A:B,2,0),"")</f>
        <v>0.05</v>
      </c>
      <c r="G156">
        <f>(Table1[[#This Row],[SALES]]*Table1[[#This Row],[Comission]])</f>
        <v>221.4</v>
      </c>
      <c r="H156" s="1">
        <v>44529</v>
      </c>
      <c r="I156" t="s">
        <v>16</v>
      </c>
      <c r="J156">
        <v>4</v>
      </c>
      <c r="K156">
        <v>2021</v>
      </c>
      <c r="L156" t="s">
        <v>56</v>
      </c>
      <c r="M156">
        <v>147</v>
      </c>
      <c r="N156" t="s">
        <v>34</v>
      </c>
      <c r="O156">
        <v>3004</v>
      </c>
      <c r="P156" t="s">
        <v>35</v>
      </c>
      <c r="Q156" t="s">
        <v>36</v>
      </c>
      <c r="R156" t="s">
        <v>26</v>
      </c>
    </row>
    <row r="157" spans="1:18" x14ac:dyDescent="0.25">
      <c r="A157">
        <v>10357</v>
      </c>
      <c r="B157">
        <v>43</v>
      </c>
      <c r="C157">
        <v>100</v>
      </c>
      <c r="D157">
        <v>9</v>
      </c>
      <c r="E157">
        <v>5780.92</v>
      </c>
      <c r="F157">
        <f>IFERROR(VLOOKUP(Table1[[#This Row],[PRODUCTLINE]],productline_comission!A:B,2,0),"")</f>
        <v>0.05</v>
      </c>
      <c r="G157">
        <f>(Table1[[#This Row],[SALES]]*Table1[[#This Row],[Comission]])</f>
        <v>289.04599999999999</v>
      </c>
      <c r="H157" s="1">
        <v>44540</v>
      </c>
      <c r="I157" t="s">
        <v>16</v>
      </c>
      <c r="J157">
        <v>4</v>
      </c>
      <c r="K157">
        <v>2021</v>
      </c>
      <c r="L157" t="s">
        <v>56</v>
      </c>
      <c r="M157">
        <v>147</v>
      </c>
      <c r="N157" t="s">
        <v>77</v>
      </c>
      <c r="O157">
        <v>97562</v>
      </c>
      <c r="P157" t="s">
        <v>19</v>
      </c>
      <c r="Q157" t="s">
        <v>20</v>
      </c>
      <c r="R157" t="s">
        <v>26</v>
      </c>
    </row>
    <row r="158" spans="1:18" x14ac:dyDescent="0.25">
      <c r="A158">
        <v>10370</v>
      </c>
      <c r="B158">
        <v>35</v>
      </c>
      <c r="C158">
        <v>65.63</v>
      </c>
      <c r="D158">
        <v>4</v>
      </c>
      <c r="E158">
        <v>2297.0500000000002</v>
      </c>
      <c r="F158">
        <f>IFERROR(VLOOKUP(Table1[[#This Row],[PRODUCTLINE]],productline_comission!A:B,2,0),"")</f>
        <v>0.05</v>
      </c>
      <c r="G158">
        <f>(Table1[[#This Row],[SALES]]*Table1[[#This Row],[Comission]])</f>
        <v>114.85250000000002</v>
      </c>
      <c r="H158" s="1">
        <v>44581</v>
      </c>
      <c r="I158" t="s">
        <v>16</v>
      </c>
      <c r="J158">
        <v>1</v>
      </c>
      <c r="K158">
        <v>2022</v>
      </c>
      <c r="L158" t="s">
        <v>56</v>
      </c>
      <c r="M158">
        <v>147</v>
      </c>
      <c r="N158" t="s">
        <v>80</v>
      </c>
      <c r="O158">
        <v>2060</v>
      </c>
      <c r="P158" t="s">
        <v>35</v>
      </c>
      <c r="Q158" t="s">
        <v>36</v>
      </c>
      <c r="R158" t="s">
        <v>21</v>
      </c>
    </row>
    <row r="159" spans="1:18" x14ac:dyDescent="0.25">
      <c r="A159">
        <v>10381</v>
      </c>
      <c r="B159">
        <v>37</v>
      </c>
      <c r="C159">
        <v>100</v>
      </c>
      <c r="D159">
        <v>6</v>
      </c>
      <c r="E159">
        <v>6231.54</v>
      </c>
      <c r="F159">
        <f>IFERROR(VLOOKUP(Table1[[#This Row],[PRODUCTLINE]],productline_comission!A:B,2,0),"")</f>
        <v>0.05</v>
      </c>
      <c r="G159">
        <f>(Table1[[#This Row],[SALES]]*Table1[[#This Row],[Comission]])</f>
        <v>311.577</v>
      </c>
      <c r="H159" s="1">
        <v>44609</v>
      </c>
      <c r="I159" t="s">
        <v>16</v>
      </c>
      <c r="J159">
        <v>1</v>
      </c>
      <c r="K159">
        <v>2022</v>
      </c>
      <c r="L159" t="s">
        <v>56</v>
      </c>
      <c r="M159">
        <v>147</v>
      </c>
      <c r="N159" t="s">
        <v>28</v>
      </c>
      <c r="P159" t="s">
        <v>19</v>
      </c>
      <c r="Q159" t="s">
        <v>20</v>
      </c>
      <c r="R159" t="s">
        <v>26</v>
      </c>
    </row>
    <row r="160" spans="1:18" x14ac:dyDescent="0.25">
      <c r="A160">
        <v>10391</v>
      </c>
      <c r="B160">
        <v>37</v>
      </c>
      <c r="C160">
        <v>46.9</v>
      </c>
      <c r="D160">
        <v>7</v>
      </c>
      <c r="E160">
        <v>1735.3</v>
      </c>
      <c r="F160">
        <f>IFERROR(VLOOKUP(Table1[[#This Row],[PRODUCTLINE]],productline_comission!A:B,2,0),"")</f>
        <v>0.05</v>
      </c>
      <c r="G160">
        <f>(Table1[[#This Row],[SALES]]*Table1[[#This Row],[Comission]])</f>
        <v>86.765000000000001</v>
      </c>
      <c r="H160" s="1">
        <v>44629</v>
      </c>
      <c r="I160" t="s">
        <v>16</v>
      </c>
      <c r="J160">
        <v>1</v>
      </c>
      <c r="K160">
        <v>2022</v>
      </c>
      <c r="L160" t="s">
        <v>56</v>
      </c>
      <c r="M160">
        <v>147</v>
      </c>
      <c r="N160" t="s">
        <v>80</v>
      </c>
      <c r="O160">
        <v>2060</v>
      </c>
      <c r="P160" t="s">
        <v>35</v>
      </c>
      <c r="Q160" t="s">
        <v>36</v>
      </c>
      <c r="R160" t="s">
        <v>21</v>
      </c>
    </row>
    <row r="161" spans="1:18" x14ac:dyDescent="0.25">
      <c r="A161">
        <v>10411</v>
      </c>
      <c r="B161">
        <v>27</v>
      </c>
      <c r="C161">
        <v>100</v>
      </c>
      <c r="D161">
        <v>2</v>
      </c>
      <c r="E161">
        <v>4427.7299999999996</v>
      </c>
      <c r="F161">
        <f>IFERROR(VLOOKUP(Table1[[#This Row],[PRODUCTLINE]],productline_comission!A:B,2,0),"")</f>
        <v>0.05</v>
      </c>
      <c r="G161">
        <f>(Table1[[#This Row],[SALES]]*Table1[[#This Row],[Comission]])</f>
        <v>221.38649999999998</v>
      </c>
      <c r="H161" s="1">
        <v>44682</v>
      </c>
      <c r="I161" t="s">
        <v>16</v>
      </c>
      <c r="J161">
        <v>2</v>
      </c>
      <c r="K161">
        <v>2022</v>
      </c>
      <c r="L161" t="s">
        <v>56</v>
      </c>
      <c r="M161">
        <v>147</v>
      </c>
      <c r="N161" t="s">
        <v>81</v>
      </c>
      <c r="O161" t="s">
        <v>82</v>
      </c>
      <c r="P161" t="s">
        <v>67</v>
      </c>
      <c r="Q161" t="s">
        <v>20</v>
      </c>
      <c r="R161" t="s">
        <v>26</v>
      </c>
    </row>
    <row r="162" spans="1:18" x14ac:dyDescent="0.25">
      <c r="A162">
        <v>10425</v>
      </c>
      <c r="B162">
        <v>38</v>
      </c>
      <c r="C162">
        <v>100</v>
      </c>
      <c r="D162">
        <v>12</v>
      </c>
      <c r="E162">
        <v>5894.94</v>
      </c>
      <c r="F162">
        <f>IFERROR(VLOOKUP(Table1[[#This Row],[PRODUCTLINE]],productline_comission!A:B,2,0),"")</f>
        <v>0.05</v>
      </c>
      <c r="G162">
        <f>(Table1[[#This Row],[SALES]]*Table1[[#This Row],[Comission]])</f>
        <v>294.74700000000001</v>
      </c>
      <c r="H162" s="1">
        <v>44712</v>
      </c>
      <c r="I162" t="s">
        <v>83</v>
      </c>
      <c r="J162">
        <v>2</v>
      </c>
      <c r="K162">
        <v>2022</v>
      </c>
      <c r="L162" t="s">
        <v>56</v>
      </c>
      <c r="M162">
        <v>147</v>
      </c>
      <c r="N162" t="s">
        <v>39</v>
      </c>
      <c r="O162">
        <v>44000</v>
      </c>
      <c r="P162" t="s">
        <v>23</v>
      </c>
      <c r="Q162" t="s">
        <v>24</v>
      </c>
      <c r="R162" t="s">
        <v>26</v>
      </c>
    </row>
    <row r="163" spans="1:18" x14ac:dyDescent="0.25">
      <c r="A163">
        <v>10108</v>
      </c>
      <c r="B163">
        <v>33</v>
      </c>
      <c r="C163">
        <v>100</v>
      </c>
      <c r="D163">
        <v>6</v>
      </c>
      <c r="E163">
        <v>5265.15</v>
      </c>
      <c r="F163">
        <f>IFERROR(VLOOKUP(Table1[[#This Row],[PRODUCTLINE]],productline_comission!A:B,2,0),"")</f>
        <v>0.05</v>
      </c>
      <c r="G163">
        <f>(Table1[[#This Row],[SALES]]*Table1[[#This Row],[Comission]])</f>
        <v>263.25749999999999</v>
      </c>
      <c r="H163" s="1">
        <v>43893</v>
      </c>
      <c r="I163" t="s">
        <v>16</v>
      </c>
      <c r="J163">
        <v>1</v>
      </c>
      <c r="K163">
        <v>2020</v>
      </c>
      <c r="L163" t="s">
        <v>56</v>
      </c>
      <c r="M163">
        <v>194</v>
      </c>
      <c r="N163" t="s">
        <v>110</v>
      </c>
      <c r="O163" t="s">
        <v>111</v>
      </c>
      <c r="P163" t="s">
        <v>112</v>
      </c>
      <c r="Q163" t="s">
        <v>61</v>
      </c>
      <c r="R163" t="s">
        <v>26</v>
      </c>
    </row>
    <row r="164" spans="1:18" x14ac:dyDescent="0.25">
      <c r="A164">
        <v>10122</v>
      </c>
      <c r="B164">
        <v>42</v>
      </c>
      <c r="C164">
        <v>100</v>
      </c>
      <c r="D164">
        <v>10</v>
      </c>
      <c r="E164">
        <v>7599.9</v>
      </c>
      <c r="F164">
        <f>IFERROR(VLOOKUP(Table1[[#This Row],[PRODUCTLINE]],productline_comission!A:B,2,0),"")</f>
        <v>0.05</v>
      </c>
      <c r="G164">
        <f>(Table1[[#This Row],[SALES]]*Table1[[#This Row],[Comission]])</f>
        <v>379.995</v>
      </c>
      <c r="H164" s="1">
        <v>43959</v>
      </c>
      <c r="I164" t="s">
        <v>16</v>
      </c>
      <c r="J164">
        <v>2</v>
      </c>
      <c r="K164">
        <v>2020</v>
      </c>
      <c r="L164" t="s">
        <v>56</v>
      </c>
      <c r="M164">
        <v>194</v>
      </c>
      <c r="N164" t="s">
        <v>113</v>
      </c>
      <c r="O164">
        <v>13008</v>
      </c>
      <c r="P164" t="s">
        <v>23</v>
      </c>
      <c r="Q164" t="s">
        <v>24</v>
      </c>
      <c r="R164" t="s">
        <v>47</v>
      </c>
    </row>
    <row r="165" spans="1:18" x14ac:dyDescent="0.25">
      <c r="A165">
        <v>10135</v>
      </c>
      <c r="B165">
        <v>42</v>
      </c>
      <c r="C165">
        <v>100</v>
      </c>
      <c r="D165">
        <v>7</v>
      </c>
      <c r="E165">
        <v>8008.56</v>
      </c>
      <c r="F165">
        <f>IFERROR(VLOOKUP(Table1[[#This Row],[PRODUCTLINE]],productline_comission!A:B,2,0),"")</f>
        <v>0.05</v>
      </c>
      <c r="G165">
        <f>(Table1[[#This Row],[SALES]]*Table1[[#This Row],[Comission]])</f>
        <v>400.42800000000005</v>
      </c>
      <c r="H165" s="1">
        <v>44014</v>
      </c>
      <c r="I165" t="s">
        <v>16</v>
      </c>
      <c r="J165">
        <v>3</v>
      </c>
      <c r="K165">
        <v>2020</v>
      </c>
      <c r="L165" t="s">
        <v>56</v>
      </c>
      <c r="M165">
        <v>194</v>
      </c>
      <c r="N165" t="s">
        <v>77</v>
      </c>
      <c r="O165">
        <v>97562</v>
      </c>
      <c r="P165" t="s">
        <v>19</v>
      </c>
      <c r="Q165" t="s">
        <v>20</v>
      </c>
      <c r="R165" t="s">
        <v>47</v>
      </c>
    </row>
    <row r="166" spans="1:18" x14ac:dyDescent="0.25">
      <c r="A166">
        <v>10147</v>
      </c>
      <c r="B166">
        <v>48</v>
      </c>
      <c r="C166">
        <v>100</v>
      </c>
      <c r="D166">
        <v>7</v>
      </c>
      <c r="E166">
        <v>9245.76</v>
      </c>
      <c r="F166">
        <f>IFERROR(VLOOKUP(Table1[[#This Row],[PRODUCTLINE]],productline_comission!A:B,2,0),"")</f>
        <v>0.05</v>
      </c>
      <c r="G166">
        <f>(Table1[[#This Row],[SALES]]*Table1[[#This Row],[Comission]])</f>
        <v>462.28800000000001</v>
      </c>
      <c r="H166" s="1">
        <v>44079</v>
      </c>
      <c r="I166" t="s">
        <v>16</v>
      </c>
      <c r="J166">
        <v>3</v>
      </c>
      <c r="K166">
        <v>2020</v>
      </c>
      <c r="L166" t="s">
        <v>56</v>
      </c>
      <c r="M166">
        <v>194</v>
      </c>
      <c r="N166" t="s">
        <v>79</v>
      </c>
      <c r="O166">
        <v>58339</v>
      </c>
      <c r="P166" t="s">
        <v>19</v>
      </c>
      <c r="Q166" t="s">
        <v>20</v>
      </c>
      <c r="R166" t="s">
        <v>47</v>
      </c>
    </row>
    <row r="167" spans="1:18" x14ac:dyDescent="0.25">
      <c r="A167">
        <v>10159</v>
      </c>
      <c r="B167">
        <v>41</v>
      </c>
      <c r="C167">
        <v>100</v>
      </c>
      <c r="D167">
        <v>2</v>
      </c>
      <c r="E167">
        <v>8296.35</v>
      </c>
      <c r="F167">
        <f>IFERROR(VLOOKUP(Table1[[#This Row],[PRODUCTLINE]],productline_comission!A:B,2,0),"")</f>
        <v>0.05</v>
      </c>
      <c r="G167">
        <f>(Table1[[#This Row],[SALES]]*Table1[[#This Row],[Comission]])</f>
        <v>414.81750000000005</v>
      </c>
      <c r="H167" s="1">
        <v>44114</v>
      </c>
      <c r="I167" t="s">
        <v>16</v>
      </c>
      <c r="J167">
        <v>4</v>
      </c>
      <c r="K167">
        <v>2020</v>
      </c>
      <c r="L167" t="s">
        <v>56</v>
      </c>
      <c r="M167">
        <v>194</v>
      </c>
      <c r="N167" t="s">
        <v>28</v>
      </c>
      <c r="P167" t="s">
        <v>19</v>
      </c>
      <c r="Q167" t="s">
        <v>20</v>
      </c>
      <c r="R167" t="s">
        <v>47</v>
      </c>
    </row>
    <row r="168" spans="1:18" x14ac:dyDescent="0.25">
      <c r="A168">
        <v>10169</v>
      </c>
      <c r="B168">
        <v>30</v>
      </c>
      <c r="C168">
        <v>100</v>
      </c>
      <c r="D168">
        <v>2</v>
      </c>
      <c r="E168">
        <v>5019.8999999999996</v>
      </c>
      <c r="F168">
        <f>IFERROR(VLOOKUP(Table1[[#This Row],[PRODUCTLINE]],productline_comission!A:B,2,0),"")</f>
        <v>0.05</v>
      </c>
      <c r="G168">
        <f>(Table1[[#This Row],[SALES]]*Table1[[#This Row],[Comission]])</f>
        <v>250.995</v>
      </c>
      <c r="H168" s="1">
        <v>44139</v>
      </c>
      <c r="I168" t="s">
        <v>16</v>
      </c>
      <c r="J168">
        <v>4</v>
      </c>
      <c r="K168">
        <v>2020</v>
      </c>
      <c r="L168" t="s">
        <v>56</v>
      </c>
      <c r="M168">
        <v>194</v>
      </c>
      <c r="N168" t="s">
        <v>80</v>
      </c>
      <c r="O168">
        <v>2060</v>
      </c>
      <c r="P168" t="s">
        <v>35</v>
      </c>
      <c r="Q168" t="s">
        <v>36</v>
      </c>
      <c r="R168" t="s">
        <v>26</v>
      </c>
    </row>
    <row r="169" spans="1:18" x14ac:dyDescent="0.25">
      <c r="A169">
        <v>10181</v>
      </c>
      <c r="B169">
        <v>27</v>
      </c>
      <c r="C169">
        <v>100</v>
      </c>
      <c r="D169">
        <v>14</v>
      </c>
      <c r="E169">
        <v>5411.07</v>
      </c>
      <c r="F169">
        <f>IFERROR(VLOOKUP(Table1[[#This Row],[PRODUCTLINE]],productline_comission!A:B,2,0),"")</f>
        <v>0.05</v>
      </c>
      <c r="G169">
        <f>(Table1[[#This Row],[SALES]]*Table1[[#This Row],[Comission]])</f>
        <v>270.55349999999999</v>
      </c>
      <c r="H169" s="1">
        <v>44147</v>
      </c>
      <c r="I169" t="s">
        <v>16</v>
      </c>
      <c r="J169">
        <v>4</v>
      </c>
      <c r="K169">
        <v>2020</v>
      </c>
      <c r="L169" t="s">
        <v>56</v>
      </c>
      <c r="M169">
        <v>194</v>
      </c>
      <c r="N169" t="s">
        <v>31</v>
      </c>
      <c r="O169" t="s">
        <v>32</v>
      </c>
      <c r="P169" t="s">
        <v>33</v>
      </c>
      <c r="Q169" t="s">
        <v>24</v>
      </c>
      <c r="R169" t="s">
        <v>26</v>
      </c>
    </row>
    <row r="170" spans="1:18" x14ac:dyDescent="0.25">
      <c r="A170">
        <v>10191</v>
      </c>
      <c r="B170">
        <v>21</v>
      </c>
      <c r="C170">
        <v>100</v>
      </c>
      <c r="D170">
        <v>3</v>
      </c>
      <c r="E170">
        <v>3840.9</v>
      </c>
      <c r="F170">
        <f>IFERROR(VLOOKUP(Table1[[#This Row],[PRODUCTLINE]],productline_comission!A:B,2,0),"")</f>
        <v>0.05</v>
      </c>
      <c r="G170">
        <f>(Table1[[#This Row],[SALES]]*Table1[[#This Row],[Comission]])</f>
        <v>192.04500000000002</v>
      </c>
      <c r="H170" s="1">
        <v>44155</v>
      </c>
      <c r="I170" t="s">
        <v>16</v>
      </c>
      <c r="J170">
        <v>4</v>
      </c>
      <c r="K170">
        <v>2020</v>
      </c>
      <c r="L170" t="s">
        <v>56</v>
      </c>
      <c r="M170">
        <v>194</v>
      </c>
      <c r="N170" t="s">
        <v>114</v>
      </c>
      <c r="O170">
        <v>50739</v>
      </c>
      <c r="P170" t="s">
        <v>115</v>
      </c>
      <c r="Q170" t="s">
        <v>24</v>
      </c>
      <c r="R170" t="s">
        <v>26</v>
      </c>
    </row>
    <row r="171" spans="1:18" x14ac:dyDescent="0.25">
      <c r="A171">
        <v>10203</v>
      </c>
      <c r="B171">
        <v>20</v>
      </c>
      <c r="C171">
        <v>100</v>
      </c>
      <c r="D171">
        <v>8</v>
      </c>
      <c r="E171">
        <v>3930.4</v>
      </c>
      <c r="F171">
        <f>IFERROR(VLOOKUP(Table1[[#This Row],[PRODUCTLINE]],productline_comission!A:B,2,0),"")</f>
        <v>0.05</v>
      </c>
      <c r="G171">
        <f>(Table1[[#This Row],[SALES]]*Table1[[#This Row],[Comission]])</f>
        <v>196.52</v>
      </c>
      <c r="H171" s="1">
        <v>44167</v>
      </c>
      <c r="I171" t="s">
        <v>16</v>
      </c>
      <c r="J171">
        <v>4</v>
      </c>
      <c r="K171">
        <v>2020</v>
      </c>
      <c r="L171" t="s">
        <v>56</v>
      </c>
      <c r="M171">
        <v>194</v>
      </c>
      <c r="N171" t="s">
        <v>54</v>
      </c>
      <c r="O171">
        <v>28034</v>
      </c>
      <c r="P171" t="s">
        <v>55</v>
      </c>
      <c r="Q171" t="s">
        <v>24</v>
      </c>
      <c r="R171" t="s">
        <v>26</v>
      </c>
    </row>
    <row r="172" spans="1:18" x14ac:dyDescent="0.25">
      <c r="A172">
        <v>10211</v>
      </c>
      <c r="B172">
        <v>41</v>
      </c>
      <c r="C172">
        <v>100</v>
      </c>
      <c r="D172">
        <v>2</v>
      </c>
      <c r="E172">
        <v>7498.9</v>
      </c>
      <c r="F172">
        <f>IFERROR(VLOOKUP(Table1[[#This Row],[PRODUCTLINE]],productline_comission!A:B,2,0),"")</f>
        <v>0.05</v>
      </c>
      <c r="G172">
        <f>(Table1[[#This Row],[SALES]]*Table1[[#This Row],[Comission]])</f>
        <v>374.94499999999999</v>
      </c>
      <c r="H172" s="1">
        <v>44211</v>
      </c>
      <c r="I172" t="s">
        <v>16</v>
      </c>
      <c r="J172">
        <v>1</v>
      </c>
      <c r="K172">
        <v>2021</v>
      </c>
      <c r="L172" t="s">
        <v>56</v>
      </c>
      <c r="M172">
        <v>194</v>
      </c>
      <c r="N172" t="s">
        <v>25</v>
      </c>
      <c r="O172">
        <v>75016</v>
      </c>
      <c r="P172" t="s">
        <v>23</v>
      </c>
      <c r="Q172" t="s">
        <v>24</v>
      </c>
      <c r="R172" t="s">
        <v>47</v>
      </c>
    </row>
    <row r="173" spans="1:18" x14ac:dyDescent="0.25">
      <c r="A173">
        <v>10225</v>
      </c>
      <c r="B173">
        <v>27</v>
      </c>
      <c r="C173">
        <v>100</v>
      </c>
      <c r="D173">
        <v>9</v>
      </c>
      <c r="E173">
        <v>4517.91</v>
      </c>
      <c r="F173">
        <f>IFERROR(VLOOKUP(Table1[[#This Row],[PRODUCTLINE]],productline_comission!A:B,2,0),"")</f>
        <v>0.05</v>
      </c>
      <c r="G173">
        <f>(Table1[[#This Row],[SALES]]*Table1[[#This Row],[Comission]])</f>
        <v>225.8955</v>
      </c>
      <c r="H173" s="1">
        <v>44249</v>
      </c>
      <c r="I173" t="s">
        <v>16</v>
      </c>
      <c r="J173">
        <v>1</v>
      </c>
      <c r="K173">
        <v>2021</v>
      </c>
      <c r="L173" t="s">
        <v>56</v>
      </c>
      <c r="M173">
        <v>194</v>
      </c>
      <c r="N173" t="s">
        <v>116</v>
      </c>
      <c r="O173">
        <v>1203</v>
      </c>
      <c r="P173" t="s">
        <v>117</v>
      </c>
      <c r="Q173" t="s">
        <v>24</v>
      </c>
      <c r="R173" t="s">
        <v>26</v>
      </c>
    </row>
    <row r="174" spans="1:18" x14ac:dyDescent="0.25">
      <c r="A174">
        <v>10238</v>
      </c>
      <c r="B174">
        <v>28</v>
      </c>
      <c r="C174">
        <v>100</v>
      </c>
      <c r="D174">
        <v>3</v>
      </c>
      <c r="E174">
        <v>5774.72</v>
      </c>
      <c r="F174">
        <f>IFERROR(VLOOKUP(Table1[[#This Row],[PRODUCTLINE]],productline_comission!A:B,2,0),"")</f>
        <v>0.05</v>
      </c>
      <c r="G174">
        <f>(Table1[[#This Row],[SALES]]*Table1[[#This Row],[Comission]])</f>
        <v>288.73600000000005</v>
      </c>
      <c r="H174" s="1">
        <v>44295</v>
      </c>
      <c r="I174" t="s">
        <v>16</v>
      </c>
      <c r="J174">
        <v>2</v>
      </c>
      <c r="K174">
        <v>2021</v>
      </c>
      <c r="L174" t="s">
        <v>56</v>
      </c>
      <c r="M174">
        <v>194</v>
      </c>
      <c r="N174" t="s">
        <v>87</v>
      </c>
      <c r="O174">
        <v>1734</v>
      </c>
      <c r="P174" t="s">
        <v>88</v>
      </c>
      <c r="Q174" t="s">
        <v>24</v>
      </c>
      <c r="R174" t="s">
        <v>26</v>
      </c>
    </row>
    <row r="175" spans="1:18" x14ac:dyDescent="0.25">
      <c r="A175">
        <v>10253</v>
      </c>
      <c r="B175">
        <v>24</v>
      </c>
      <c r="C175">
        <v>100</v>
      </c>
      <c r="D175">
        <v>13</v>
      </c>
      <c r="E175">
        <v>3922.56</v>
      </c>
      <c r="F175">
        <f>IFERROR(VLOOKUP(Table1[[#This Row],[PRODUCTLINE]],productline_comission!A:B,2,0),"")</f>
        <v>0.05</v>
      </c>
      <c r="G175">
        <f>(Table1[[#This Row],[SALES]]*Table1[[#This Row],[Comission]])</f>
        <v>196.12800000000001</v>
      </c>
      <c r="H175" s="1">
        <v>44348</v>
      </c>
      <c r="I175" t="s">
        <v>91</v>
      </c>
      <c r="J175">
        <v>2</v>
      </c>
      <c r="K175">
        <v>2021</v>
      </c>
      <c r="L175" t="s">
        <v>56</v>
      </c>
      <c r="M175">
        <v>194</v>
      </c>
      <c r="N175" t="s">
        <v>50</v>
      </c>
      <c r="O175" t="s">
        <v>51</v>
      </c>
      <c r="P175" t="s">
        <v>52</v>
      </c>
      <c r="Q175" t="s">
        <v>24</v>
      </c>
      <c r="R175" t="s">
        <v>26</v>
      </c>
    </row>
    <row r="176" spans="1:18" x14ac:dyDescent="0.25">
      <c r="A176">
        <v>10266</v>
      </c>
      <c r="B176">
        <v>44</v>
      </c>
      <c r="C176">
        <v>100</v>
      </c>
      <c r="D176">
        <v>14</v>
      </c>
      <c r="E176">
        <v>9160.36</v>
      </c>
      <c r="F176">
        <f>IFERROR(VLOOKUP(Table1[[#This Row],[PRODUCTLINE]],productline_comission!A:B,2,0),"")</f>
        <v>0.05</v>
      </c>
      <c r="G176">
        <f>(Table1[[#This Row],[SALES]]*Table1[[#This Row],[Comission]])</f>
        <v>458.01800000000003</v>
      </c>
      <c r="H176" s="1">
        <v>44383</v>
      </c>
      <c r="I176" t="s">
        <v>16</v>
      </c>
      <c r="J176">
        <v>3</v>
      </c>
      <c r="K176">
        <v>2021</v>
      </c>
      <c r="L176" t="s">
        <v>56</v>
      </c>
      <c r="M176">
        <v>194</v>
      </c>
      <c r="N176" t="s">
        <v>118</v>
      </c>
      <c r="O176">
        <v>42100</v>
      </c>
      <c r="P176" t="s">
        <v>73</v>
      </c>
      <c r="Q176" t="s">
        <v>24</v>
      </c>
      <c r="R176" t="s">
        <v>47</v>
      </c>
    </row>
    <row r="177" spans="1:18" x14ac:dyDescent="0.25">
      <c r="A177">
        <v>10276</v>
      </c>
      <c r="B177">
        <v>50</v>
      </c>
      <c r="C177">
        <v>100</v>
      </c>
      <c r="D177">
        <v>3</v>
      </c>
      <c r="E177">
        <v>9631</v>
      </c>
      <c r="F177">
        <f>IFERROR(VLOOKUP(Table1[[#This Row],[PRODUCTLINE]],productline_comission!A:B,2,0),"")</f>
        <v>0.05</v>
      </c>
      <c r="G177">
        <f>(Table1[[#This Row],[SALES]]*Table1[[#This Row],[Comission]])</f>
        <v>481.55</v>
      </c>
      <c r="H177" s="1">
        <v>44410</v>
      </c>
      <c r="I177" t="s">
        <v>16</v>
      </c>
      <c r="J177">
        <v>3</v>
      </c>
      <c r="K177">
        <v>2021</v>
      </c>
      <c r="L177" t="s">
        <v>56</v>
      </c>
      <c r="M177">
        <v>194</v>
      </c>
      <c r="N177" t="s">
        <v>79</v>
      </c>
      <c r="O177">
        <v>58339</v>
      </c>
      <c r="P177" t="s">
        <v>19</v>
      </c>
      <c r="Q177" t="s">
        <v>20</v>
      </c>
      <c r="R177" t="s">
        <v>47</v>
      </c>
    </row>
    <row r="178" spans="1:18" x14ac:dyDescent="0.25">
      <c r="A178">
        <v>10287</v>
      </c>
      <c r="B178">
        <v>21</v>
      </c>
      <c r="C178">
        <v>100</v>
      </c>
      <c r="D178">
        <v>12</v>
      </c>
      <c r="E178">
        <v>3432.24</v>
      </c>
      <c r="F178">
        <f>IFERROR(VLOOKUP(Table1[[#This Row],[PRODUCTLINE]],productline_comission!A:B,2,0),"")</f>
        <v>0.05</v>
      </c>
      <c r="G178">
        <f>(Table1[[#This Row],[SALES]]*Table1[[#This Row],[Comission]])</f>
        <v>171.61199999999999</v>
      </c>
      <c r="H178" s="1">
        <v>44438</v>
      </c>
      <c r="I178" t="s">
        <v>16</v>
      </c>
      <c r="J178">
        <v>3</v>
      </c>
      <c r="K178">
        <v>2021</v>
      </c>
      <c r="L178" t="s">
        <v>56</v>
      </c>
      <c r="M178">
        <v>194</v>
      </c>
      <c r="N178" t="s">
        <v>116</v>
      </c>
      <c r="O178">
        <v>1203</v>
      </c>
      <c r="P178" t="s">
        <v>117</v>
      </c>
      <c r="Q178" t="s">
        <v>24</v>
      </c>
      <c r="R178" t="s">
        <v>26</v>
      </c>
    </row>
    <row r="179" spans="1:18" x14ac:dyDescent="0.25">
      <c r="A179">
        <v>10300</v>
      </c>
      <c r="B179">
        <v>33</v>
      </c>
      <c r="C179">
        <v>100</v>
      </c>
      <c r="D179">
        <v>5</v>
      </c>
      <c r="E179">
        <v>5521.89</v>
      </c>
      <c r="F179">
        <f>IFERROR(VLOOKUP(Table1[[#This Row],[PRODUCTLINE]],productline_comission!A:B,2,0),"")</f>
        <v>0.05</v>
      </c>
      <c r="G179">
        <f>(Table1[[#This Row],[SALES]]*Table1[[#This Row],[Comission]])</f>
        <v>276.09450000000004</v>
      </c>
      <c r="H179" s="1">
        <v>44108</v>
      </c>
      <c r="I179" t="s">
        <v>16</v>
      </c>
      <c r="J179">
        <v>4</v>
      </c>
      <c r="K179">
        <v>2020</v>
      </c>
      <c r="L179" t="s">
        <v>56</v>
      </c>
      <c r="M179">
        <v>194</v>
      </c>
      <c r="N179" t="s">
        <v>119</v>
      </c>
      <c r="O179">
        <v>60528</v>
      </c>
      <c r="P179" t="s">
        <v>115</v>
      </c>
      <c r="Q179" t="s">
        <v>24</v>
      </c>
      <c r="R179" t="s">
        <v>26</v>
      </c>
    </row>
    <row r="180" spans="1:18" x14ac:dyDescent="0.25">
      <c r="A180">
        <v>10310</v>
      </c>
      <c r="B180">
        <v>33</v>
      </c>
      <c r="C180">
        <v>100</v>
      </c>
      <c r="D180">
        <v>10</v>
      </c>
      <c r="E180">
        <v>6934.62</v>
      </c>
      <c r="F180">
        <f>IFERROR(VLOOKUP(Table1[[#This Row],[PRODUCTLINE]],productline_comission!A:B,2,0),"")</f>
        <v>0.05</v>
      </c>
      <c r="G180">
        <f>(Table1[[#This Row],[SALES]]*Table1[[#This Row],[Comission]])</f>
        <v>346.73099999999999</v>
      </c>
      <c r="H180" s="1">
        <v>44485</v>
      </c>
      <c r="I180" t="s">
        <v>16</v>
      </c>
      <c r="J180">
        <v>4</v>
      </c>
      <c r="K180">
        <v>2021</v>
      </c>
      <c r="L180" t="s">
        <v>56</v>
      </c>
      <c r="M180">
        <v>194</v>
      </c>
      <c r="N180" t="s">
        <v>114</v>
      </c>
      <c r="O180">
        <v>50739</v>
      </c>
      <c r="P180" t="s">
        <v>115</v>
      </c>
      <c r="Q180" t="s">
        <v>24</v>
      </c>
      <c r="R180" t="s">
        <v>26</v>
      </c>
    </row>
    <row r="181" spans="1:18" x14ac:dyDescent="0.25">
      <c r="A181">
        <v>10320</v>
      </c>
      <c r="B181">
        <v>31</v>
      </c>
      <c r="C181">
        <v>100</v>
      </c>
      <c r="D181">
        <v>3</v>
      </c>
      <c r="E181">
        <v>6876.11</v>
      </c>
      <c r="F181">
        <f>IFERROR(VLOOKUP(Table1[[#This Row],[PRODUCTLINE]],productline_comission!A:B,2,0),"")</f>
        <v>0.05</v>
      </c>
      <c r="G181">
        <f>(Table1[[#This Row],[SALES]]*Table1[[#This Row],[Comission]])</f>
        <v>343.80549999999999</v>
      </c>
      <c r="H181" s="1">
        <v>44503</v>
      </c>
      <c r="I181" t="s">
        <v>16</v>
      </c>
      <c r="J181">
        <v>4</v>
      </c>
      <c r="K181">
        <v>2021</v>
      </c>
      <c r="L181" t="s">
        <v>56</v>
      </c>
      <c r="M181">
        <v>194</v>
      </c>
      <c r="N181" t="s">
        <v>57</v>
      </c>
      <c r="O181" t="s">
        <v>58</v>
      </c>
      <c r="P181" t="s">
        <v>59</v>
      </c>
      <c r="Q181" t="s">
        <v>24</v>
      </c>
      <c r="R181" t="s">
        <v>26</v>
      </c>
    </row>
    <row r="182" spans="1:18" x14ac:dyDescent="0.25">
      <c r="A182">
        <v>10329</v>
      </c>
      <c r="B182">
        <v>41</v>
      </c>
      <c r="C182">
        <v>71.47</v>
      </c>
      <c r="D182">
        <v>5</v>
      </c>
      <c r="E182">
        <v>2930.27</v>
      </c>
      <c r="F182">
        <f>IFERROR(VLOOKUP(Table1[[#This Row],[PRODUCTLINE]],productline_comission!A:B,2,0),"")</f>
        <v>0.05</v>
      </c>
      <c r="G182">
        <f>(Table1[[#This Row],[SALES]]*Table1[[#This Row],[Comission]])</f>
        <v>146.51349999999999</v>
      </c>
      <c r="H182" s="1">
        <v>44515</v>
      </c>
      <c r="I182" t="s">
        <v>16</v>
      </c>
      <c r="J182">
        <v>4</v>
      </c>
      <c r="K182">
        <v>2021</v>
      </c>
      <c r="L182" t="s">
        <v>56</v>
      </c>
      <c r="M182">
        <v>194</v>
      </c>
      <c r="N182" t="s">
        <v>18</v>
      </c>
      <c r="O182">
        <v>10022</v>
      </c>
      <c r="P182" t="s">
        <v>19</v>
      </c>
      <c r="Q182" t="s">
        <v>20</v>
      </c>
      <c r="R182" t="s">
        <v>21</v>
      </c>
    </row>
    <row r="183" spans="1:18" x14ac:dyDescent="0.25">
      <c r="A183">
        <v>10341</v>
      </c>
      <c r="B183">
        <v>45</v>
      </c>
      <c r="C183">
        <v>79.650000000000006</v>
      </c>
      <c r="D183">
        <v>2</v>
      </c>
      <c r="E183">
        <v>3584.25</v>
      </c>
      <c r="F183">
        <f>IFERROR(VLOOKUP(Table1[[#This Row],[PRODUCTLINE]],productline_comission!A:B,2,0),"")</f>
        <v>0.05</v>
      </c>
      <c r="G183">
        <f>(Table1[[#This Row],[SALES]]*Table1[[#This Row],[Comission]])</f>
        <v>179.21250000000001</v>
      </c>
      <c r="H183" s="1">
        <v>44524</v>
      </c>
      <c r="I183" t="s">
        <v>16</v>
      </c>
      <c r="J183">
        <v>4</v>
      </c>
      <c r="K183">
        <v>2021</v>
      </c>
      <c r="L183" t="s">
        <v>56</v>
      </c>
      <c r="M183">
        <v>194</v>
      </c>
      <c r="N183" t="s">
        <v>45</v>
      </c>
      <c r="O183">
        <v>5020</v>
      </c>
      <c r="P183" t="s">
        <v>46</v>
      </c>
      <c r="Q183" t="s">
        <v>24</v>
      </c>
      <c r="R183" t="s">
        <v>26</v>
      </c>
    </row>
    <row r="184" spans="1:18" x14ac:dyDescent="0.25">
      <c r="A184">
        <v>10363</v>
      </c>
      <c r="B184">
        <v>33</v>
      </c>
      <c r="C184">
        <v>85.39</v>
      </c>
      <c r="D184">
        <v>3</v>
      </c>
      <c r="E184">
        <v>2817.87</v>
      </c>
      <c r="F184">
        <f>IFERROR(VLOOKUP(Table1[[#This Row],[PRODUCTLINE]],productline_comission!A:B,2,0),"")</f>
        <v>0.05</v>
      </c>
      <c r="G184">
        <f>(Table1[[#This Row],[SALES]]*Table1[[#This Row],[Comission]])</f>
        <v>140.89349999999999</v>
      </c>
      <c r="H184" s="1">
        <v>44567</v>
      </c>
      <c r="I184" t="s">
        <v>16</v>
      </c>
      <c r="J184">
        <v>1</v>
      </c>
      <c r="K184">
        <v>2022</v>
      </c>
      <c r="L184" t="s">
        <v>56</v>
      </c>
      <c r="M184">
        <v>194</v>
      </c>
      <c r="N184" t="s">
        <v>120</v>
      </c>
      <c r="O184" t="s">
        <v>121</v>
      </c>
      <c r="P184" t="s">
        <v>42</v>
      </c>
      <c r="Q184" t="s">
        <v>24</v>
      </c>
      <c r="R184" t="s">
        <v>21</v>
      </c>
    </row>
    <row r="185" spans="1:18" x14ac:dyDescent="0.25">
      <c r="A185">
        <v>10375</v>
      </c>
      <c r="B185">
        <v>45</v>
      </c>
      <c r="C185">
        <v>76</v>
      </c>
      <c r="D185">
        <v>7</v>
      </c>
      <c r="E185">
        <v>3420</v>
      </c>
      <c r="F185">
        <f>IFERROR(VLOOKUP(Table1[[#This Row],[PRODUCTLINE]],productline_comission!A:B,2,0),"")</f>
        <v>0.05</v>
      </c>
      <c r="G185">
        <f>(Table1[[#This Row],[SALES]]*Table1[[#This Row],[Comission]])</f>
        <v>171</v>
      </c>
      <c r="H185" s="1">
        <v>44595</v>
      </c>
      <c r="I185" t="s">
        <v>16</v>
      </c>
      <c r="J185">
        <v>1</v>
      </c>
      <c r="K185">
        <v>2022</v>
      </c>
      <c r="L185" t="s">
        <v>56</v>
      </c>
      <c r="M185">
        <v>194</v>
      </c>
      <c r="N185" t="s">
        <v>39</v>
      </c>
      <c r="O185">
        <v>44000</v>
      </c>
      <c r="P185" t="s">
        <v>23</v>
      </c>
      <c r="Q185" t="s">
        <v>24</v>
      </c>
      <c r="R185" t="s">
        <v>26</v>
      </c>
    </row>
    <row r="186" spans="1:18" x14ac:dyDescent="0.25">
      <c r="A186">
        <v>10389</v>
      </c>
      <c r="B186">
        <v>26</v>
      </c>
      <c r="C186">
        <v>99.04</v>
      </c>
      <c r="D186">
        <v>4</v>
      </c>
      <c r="E186">
        <v>2575.04</v>
      </c>
      <c r="F186">
        <f>IFERROR(VLOOKUP(Table1[[#This Row],[PRODUCTLINE]],productline_comission!A:B,2,0),"")</f>
        <v>0.05</v>
      </c>
      <c r="G186">
        <f>(Table1[[#This Row],[SALES]]*Table1[[#This Row],[Comission]])</f>
        <v>128.75200000000001</v>
      </c>
      <c r="H186" s="1">
        <v>44623</v>
      </c>
      <c r="I186" t="s">
        <v>16</v>
      </c>
      <c r="J186">
        <v>1</v>
      </c>
      <c r="K186">
        <v>2022</v>
      </c>
      <c r="L186" t="s">
        <v>56</v>
      </c>
      <c r="M186">
        <v>194</v>
      </c>
      <c r="N186" t="s">
        <v>74</v>
      </c>
      <c r="O186" t="s">
        <v>75</v>
      </c>
      <c r="P186" t="s">
        <v>59</v>
      </c>
      <c r="Q186" t="s">
        <v>24</v>
      </c>
      <c r="R186" t="s">
        <v>21</v>
      </c>
    </row>
    <row r="187" spans="1:18" x14ac:dyDescent="0.25">
      <c r="A187">
        <v>10419</v>
      </c>
      <c r="B187">
        <v>12</v>
      </c>
      <c r="C187">
        <v>100</v>
      </c>
      <c r="D187">
        <v>13</v>
      </c>
      <c r="E187">
        <v>1961.28</v>
      </c>
      <c r="F187">
        <f>IFERROR(VLOOKUP(Table1[[#This Row],[PRODUCTLINE]],productline_comission!A:B,2,0),"")</f>
        <v>0.05</v>
      </c>
      <c r="G187">
        <f>(Table1[[#This Row],[SALES]]*Table1[[#This Row],[Comission]])</f>
        <v>98.064000000000007</v>
      </c>
      <c r="H187" s="1">
        <v>44698</v>
      </c>
      <c r="I187" t="s">
        <v>16</v>
      </c>
      <c r="J187">
        <v>2</v>
      </c>
      <c r="K187">
        <v>2022</v>
      </c>
      <c r="L187" t="s">
        <v>56</v>
      </c>
      <c r="M187">
        <v>194</v>
      </c>
      <c r="N187" t="s">
        <v>45</v>
      </c>
      <c r="O187">
        <v>5020</v>
      </c>
      <c r="P187" t="s">
        <v>46</v>
      </c>
      <c r="Q187" t="s">
        <v>24</v>
      </c>
      <c r="R187" t="s">
        <v>21</v>
      </c>
    </row>
    <row r="188" spans="1:18" x14ac:dyDescent="0.25">
      <c r="A188">
        <v>10105</v>
      </c>
      <c r="B188">
        <v>41</v>
      </c>
      <c r="C188">
        <v>100</v>
      </c>
      <c r="D188">
        <v>15</v>
      </c>
      <c r="E188">
        <v>8690.36</v>
      </c>
      <c r="F188">
        <f>IFERROR(VLOOKUP(Table1[[#This Row],[PRODUCTLINE]],productline_comission!A:B,2,0),"")</f>
        <v>0.05</v>
      </c>
      <c r="G188">
        <f>(Table1[[#This Row],[SALES]]*Table1[[#This Row],[Comission]])</f>
        <v>434.51800000000003</v>
      </c>
      <c r="H188" s="1">
        <v>43872</v>
      </c>
      <c r="I188" t="s">
        <v>16</v>
      </c>
      <c r="J188">
        <v>1</v>
      </c>
      <c r="K188">
        <v>2020</v>
      </c>
      <c r="L188" t="s">
        <v>56</v>
      </c>
      <c r="M188">
        <v>207</v>
      </c>
      <c r="N188" t="s">
        <v>87</v>
      </c>
      <c r="O188">
        <v>1734</v>
      </c>
      <c r="P188" t="s">
        <v>88</v>
      </c>
      <c r="Q188" t="s">
        <v>24</v>
      </c>
      <c r="R188" t="s">
        <v>47</v>
      </c>
    </row>
    <row r="189" spans="1:18" x14ac:dyDescent="0.25">
      <c r="A189">
        <v>10117</v>
      </c>
      <c r="B189">
        <v>33</v>
      </c>
      <c r="C189">
        <v>100</v>
      </c>
      <c r="D189">
        <v>9</v>
      </c>
      <c r="E189">
        <v>6034.38</v>
      </c>
      <c r="F189">
        <f>IFERROR(VLOOKUP(Table1[[#This Row],[PRODUCTLINE]],productline_comission!A:B,2,0),"")</f>
        <v>0.05</v>
      </c>
      <c r="G189">
        <f>(Table1[[#This Row],[SALES]]*Table1[[#This Row],[Comission]])</f>
        <v>301.71899999999999</v>
      </c>
      <c r="H189" s="1">
        <v>43937</v>
      </c>
      <c r="I189" t="s">
        <v>16</v>
      </c>
      <c r="J189">
        <v>2</v>
      </c>
      <c r="K189">
        <v>2020</v>
      </c>
      <c r="L189" t="s">
        <v>56</v>
      </c>
      <c r="M189">
        <v>207</v>
      </c>
      <c r="N189" t="s">
        <v>60</v>
      </c>
      <c r="O189">
        <v>79903</v>
      </c>
      <c r="P189" t="s">
        <v>60</v>
      </c>
      <c r="Q189" t="s">
        <v>61</v>
      </c>
      <c r="R189" t="s">
        <v>26</v>
      </c>
    </row>
    <row r="190" spans="1:18" x14ac:dyDescent="0.25">
      <c r="A190">
        <v>10127</v>
      </c>
      <c r="B190">
        <v>46</v>
      </c>
      <c r="C190">
        <v>100</v>
      </c>
      <c r="D190">
        <v>2</v>
      </c>
      <c r="E190">
        <v>11279.2</v>
      </c>
      <c r="F190">
        <f>IFERROR(VLOOKUP(Table1[[#This Row],[PRODUCTLINE]],productline_comission!A:B,2,0),"")</f>
        <v>0.05</v>
      </c>
      <c r="G190">
        <f>(Table1[[#This Row],[SALES]]*Table1[[#This Row],[Comission]])</f>
        <v>563.96</v>
      </c>
      <c r="H190" s="1">
        <v>43985</v>
      </c>
      <c r="I190" t="s">
        <v>16</v>
      </c>
      <c r="J190">
        <v>2</v>
      </c>
      <c r="K190">
        <v>2020</v>
      </c>
      <c r="L190" t="s">
        <v>56</v>
      </c>
      <c r="M190">
        <v>207</v>
      </c>
      <c r="N190" t="s">
        <v>18</v>
      </c>
      <c r="O190">
        <v>10022</v>
      </c>
      <c r="P190" t="s">
        <v>19</v>
      </c>
      <c r="Q190" t="s">
        <v>20</v>
      </c>
      <c r="R190" t="s">
        <v>47</v>
      </c>
    </row>
    <row r="191" spans="1:18" x14ac:dyDescent="0.25">
      <c r="A191">
        <v>10142</v>
      </c>
      <c r="B191">
        <v>33</v>
      </c>
      <c r="C191">
        <v>100</v>
      </c>
      <c r="D191">
        <v>12</v>
      </c>
      <c r="E191">
        <v>8023.29</v>
      </c>
      <c r="F191">
        <f>IFERROR(VLOOKUP(Table1[[#This Row],[PRODUCTLINE]],productline_comission!A:B,2,0),"")</f>
        <v>0.05</v>
      </c>
      <c r="G191">
        <f>(Table1[[#This Row],[SALES]]*Table1[[#This Row],[Comission]])</f>
        <v>401.16450000000003</v>
      </c>
      <c r="H191" s="1">
        <v>44051</v>
      </c>
      <c r="I191" t="s">
        <v>16</v>
      </c>
      <c r="J191">
        <v>3</v>
      </c>
      <c r="K191">
        <v>2020</v>
      </c>
      <c r="L191" t="s">
        <v>56</v>
      </c>
      <c r="M191">
        <v>207</v>
      </c>
      <c r="N191" t="s">
        <v>77</v>
      </c>
      <c r="O191">
        <v>97562</v>
      </c>
      <c r="P191" t="s">
        <v>19</v>
      </c>
      <c r="Q191" t="s">
        <v>20</v>
      </c>
      <c r="R191" t="s">
        <v>47</v>
      </c>
    </row>
    <row r="192" spans="1:18" x14ac:dyDescent="0.25">
      <c r="A192">
        <v>10153</v>
      </c>
      <c r="B192">
        <v>20</v>
      </c>
      <c r="C192">
        <v>100</v>
      </c>
      <c r="D192">
        <v>11</v>
      </c>
      <c r="E192">
        <v>4904</v>
      </c>
      <c r="F192">
        <f>IFERROR(VLOOKUP(Table1[[#This Row],[PRODUCTLINE]],productline_comission!A:B,2,0),"")</f>
        <v>0.05</v>
      </c>
      <c r="G192">
        <f>(Table1[[#This Row],[SALES]]*Table1[[#This Row],[Comission]])</f>
        <v>245.20000000000002</v>
      </c>
      <c r="H192" s="1">
        <v>44102</v>
      </c>
      <c r="I192" t="s">
        <v>16</v>
      </c>
      <c r="J192">
        <v>3</v>
      </c>
      <c r="K192">
        <v>2020</v>
      </c>
      <c r="L192" t="s">
        <v>56</v>
      </c>
      <c r="M192">
        <v>207</v>
      </c>
      <c r="N192" t="s">
        <v>54</v>
      </c>
      <c r="O192">
        <v>28034</v>
      </c>
      <c r="P192" t="s">
        <v>55</v>
      </c>
      <c r="Q192" t="s">
        <v>24</v>
      </c>
      <c r="R192" t="s">
        <v>26</v>
      </c>
    </row>
    <row r="193" spans="1:18" x14ac:dyDescent="0.25">
      <c r="A193">
        <v>10165</v>
      </c>
      <c r="B193">
        <v>44</v>
      </c>
      <c r="C193">
        <v>100</v>
      </c>
      <c r="D193">
        <v>3</v>
      </c>
      <c r="E193">
        <v>8594.52</v>
      </c>
      <c r="F193">
        <f>IFERROR(VLOOKUP(Table1[[#This Row],[PRODUCTLINE]],productline_comission!A:B,2,0),"")</f>
        <v>0.05</v>
      </c>
      <c r="G193">
        <f>(Table1[[#This Row],[SALES]]*Table1[[#This Row],[Comission]])</f>
        <v>429.72600000000006</v>
      </c>
      <c r="H193" s="1">
        <v>44126</v>
      </c>
      <c r="I193" t="s">
        <v>16</v>
      </c>
      <c r="J193">
        <v>4</v>
      </c>
      <c r="K193">
        <v>2020</v>
      </c>
      <c r="L193" t="s">
        <v>56</v>
      </c>
      <c r="M193">
        <v>207</v>
      </c>
      <c r="N193" t="s">
        <v>60</v>
      </c>
      <c r="O193">
        <v>79903</v>
      </c>
      <c r="P193" t="s">
        <v>60</v>
      </c>
      <c r="Q193" t="s">
        <v>61</v>
      </c>
      <c r="R193" t="s">
        <v>47</v>
      </c>
    </row>
    <row r="194" spans="1:18" x14ac:dyDescent="0.25">
      <c r="A194">
        <v>10176</v>
      </c>
      <c r="B194">
        <v>33</v>
      </c>
      <c r="C194">
        <v>100</v>
      </c>
      <c r="D194">
        <v>2</v>
      </c>
      <c r="E194">
        <v>7474.5</v>
      </c>
      <c r="F194">
        <f>IFERROR(VLOOKUP(Table1[[#This Row],[PRODUCTLINE]],productline_comission!A:B,2,0),"")</f>
        <v>0.05</v>
      </c>
      <c r="G194">
        <f>(Table1[[#This Row],[SALES]]*Table1[[#This Row],[Comission]])</f>
        <v>373.72500000000002</v>
      </c>
      <c r="H194" s="1">
        <v>44141</v>
      </c>
      <c r="I194" t="s">
        <v>16</v>
      </c>
      <c r="J194">
        <v>4</v>
      </c>
      <c r="K194">
        <v>2020</v>
      </c>
      <c r="L194" t="s">
        <v>56</v>
      </c>
      <c r="M194">
        <v>207</v>
      </c>
      <c r="N194" t="s">
        <v>118</v>
      </c>
      <c r="O194">
        <v>42100</v>
      </c>
      <c r="P194" t="s">
        <v>73</v>
      </c>
      <c r="Q194" t="s">
        <v>24</v>
      </c>
      <c r="R194" t="s">
        <v>47</v>
      </c>
    </row>
    <row r="195" spans="1:18" x14ac:dyDescent="0.25">
      <c r="A195">
        <v>10185</v>
      </c>
      <c r="B195">
        <v>21</v>
      </c>
      <c r="C195">
        <v>100</v>
      </c>
      <c r="D195">
        <v>13</v>
      </c>
      <c r="E195">
        <v>3883.74</v>
      </c>
      <c r="F195">
        <f>IFERROR(VLOOKUP(Table1[[#This Row],[PRODUCTLINE]],productline_comission!A:B,2,0),"")</f>
        <v>0.05</v>
      </c>
      <c r="G195">
        <f>(Table1[[#This Row],[SALES]]*Table1[[#This Row],[Comission]])</f>
        <v>194.18700000000001</v>
      </c>
      <c r="H195" s="1">
        <v>44149</v>
      </c>
      <c r="I195" t="s">
        <v>16</v>
      </c>
      <c r="J195">
        <v>4</v>
      </c>
      <c r="K195">
        <v>2020</v>
      </c>
      <c r="L195" t="s">
        <v>56</v>
      </c>
      <c r="M195">
        <v>207</v>
      </c>
      <c r="N195" t="s">
        <v>49</v>
      </c>
      <c r="O195">
        <v>50553</v>
      </c>
      <c r="P195" t="s">
        <v>19</v>
      </c>
      <c r="Q195" t="s">
        <v>20</v>
      </c>
      <c r="R195" t="s">
        <v>26</v>
      </c>
    </row>
    <row r="196" spans="1:18" x14ac:dyDescent="0.25">
      <c r="A196">
        <v>10196</v>
      </c>
      <c r="B196">
        <v>47</v>
      </c>
      <c r="C196">
        <v>100</v>
      </c>
      <c r="D196">
        <v>5</v>
      </c>
      <c r="E196">
        <v>8887.7000000000007</v>
      </c>
      <c r="F196">
        <f>IFERROR(VLOOKUP(Table1[[#This Row],[PRODUCTLINE]],productline_comission!A:B,2,0),"")</f>
        <v>0.05</v>
      </c>
      <c r="G196">
        <f>(Table1[[#This Row],[SALES]]*Table1[[#This Row],[Comission]])</f>
        <v>444.38500000000005</v>
      </c>
      <c r="H196" s="1">
        <v>44161</v>
      </c>
      <c r="I196" t="s">
        <v>16</v>
      </c>
      <c r="J196">
        <v>4</v>
      </c>
      <c r="K196">
        <v>2020</v>
      </c>
      <c r="L196" t="s">
        <v>56</v>
      </c>
      <c r="M196">
        <v>207</v>
      </c>
      <c r="N196" t="s">
        <v>69</v>
      </c>
      <c r="O196">
        <v>97823</v>
      </c>
      <c r="P196" t="s">
        <v>19</v>
      </c>
      <c r="Q196" t="s">
        <v>20</v>
      </c>
      <c r="R196" t="s">
        <v>47</v>
      </c>
    </row>
    <row r="197" spans="1:18" x14ac:dyDescent="0.25">
      <c r="A197">
        <v>10208</v>
      </c>
      <c r="B197">
        <v>46</v>
      </c>
      <c r="C197">
        <v>100</v>
      </c>
      <c r="D197">
        <v>13</v>
      </c>
      <c r="E197">
        <v>8602.92</v>
      </c>
      <c r="F197">
        <f>IFERROR(VLOOKUP(Table1[[#This Row],[PRODUCTLINE]],productline_comission!A:B,2,0),"")</f>
        <v>0.05</v>
      </c>
      <c r="G197">
        <f>(Table1[[#This Row],[SALES]]*Table1[[#This Row],[Comission]])</f>
        <v>430.14600000000002</v>
      </c>
      <c r="H197" s="1">
        <v>44198</v>
      </c>
      <c r="I197" t="s">
        <v>16</v>
      </c>
      <c r="J197">
        <v>1</v>
      </c>
      <c r="K197">
        <v>2021</v>
      </c>
      <c r="L197" t="s">
        <v>56</v>
      </c>
      <c r="M197">
        <v>207</v>
      </c>
      <c r="N197" t="s">
        <v>64</v>
      </c>
      <c r="O197">
        <v>69004</v>
      </c>
      <c r="P197" t="s">
        <v>23</v>
      </c>
      <c r="Q197" t="s">
        <v>24</v>
      </c>
      <c r="R197" t="s">
        <v>47</v>
      </c>
    </row>
    <row r="198" spans="1:18" x14ac:dyDescent="0.25">
      <c r="A198">
        <v>10220</v>
      </c>
      <c r="B198">
        <v>32</v>
      </c>
      <c r="C198">
        <v>100</v>
      </c>
      <c r="D198">
        <v>2</v>
      </c>
      <c r="E198">
        <v>7181.44</v>
      </c>
      <c r="F198">
        <f>IFERROR(VLOOKUP(Table1[[#This Row],[PRODUCTLINE]],productline_comission!A:B,2,0),"")</f>
        <v>0.05</v>
      </c>
      <c r="G198">
        <f>(Table1[[#This Row],[SALES]]*Table1[[#This Row],[Comission]])</f>
        <v>359.072</v>
      </c>
      <c r="H198" s="1">
        <v>44239</v>
      </c>
      <c r="I198" t="s">
        <v>16</v>
      </c>
      <c r="J198">
        <v>1</v>
      </c>
      <c r="K198">
        <v>2021</v>
      </c>
      <c r="L198" t="s">
        <v>56</v>
      </c>
      <c r="M198">
        <v>207</v>
      </c>
      <c r="N198" t="s">
        <v>122</v>
      </c>
      <c r="O198">
        <v>2</v>
      </c>
      <c r="P198" t="s">
        <v>123</v>
      </c>
      <c r="Q198" t="s">
        <v>24</v>
      </c>
      <c r="R198" t="s">
        <v>47</v>
      </c>
    </row>
    <row r="199" spans="1:18" x14ac:dyDescent="0.25">
      <c r="A199">
        <v>10231</v>
      </c>
      <c r="B199">
        <v>42</v>
      </c>
      <c r="C199">
        <v>100</v>
      </c>
      <c r="D199">
        <v>2</v>
      </c>
      <c r="E199">
        <v>8378.58</v>
      </c>
      <c r="F199">
        <f>IFERROR(VLOOKUP(Table1[[#This Row],[PRODUCTLINE]],productline_comission!A:B,2,0),"")</f>
        <v>0.05</v>
      </c>
      <c r="G199">
        <f>(Table1[[#This Row],[SALES]]*Table1[[#This Row],[Comission]])</f>
        <v>418.92900000000003</v>
      </c>
      <c r="H199" s="1">
        <v>44274</v>
      </c>
      <c r="I199" t="s">
        <v>16</v>
      </c>
      <c r="J199">
        <v>1</v>
      </c>
      <c r="K199">
        <v>2021</v>
      </c>
      <c r="L199" t="s">
        <v>56</v>
      </c>
      <c r="M199">
        <v>207</v>
      </c>
      <c r="N199" t="s">
        <v>54</v>
      </c>
      <c r="O199">
        <v>28023</v>
      </c>
      <c r="P199" t="s">
        <v>55</v>
      </c>
      <c r="Q199" t="s">
        <v>24</v>
      </c>
      <c r="R199" t="s">
        <v>47</v>
      </c>
    </row>
    <row r="200" spans="1:18" x14ac:dyDescent="0.25">
      <c r="A200">
        <v>10247</v>
      </c>
      <c r="B200">
        <v>44</v>
      </c>
      <c r="C200">
        <v>100</v>
      </c>
      <c r="D200">
        <v>2</v>
      </c>
      <c r="E200">
        <v>10606.2</v>
      </c>
      <c r="F200">
        <f>IFERROR(VLOOKUP(Table1[[#This Row],[PRODUCTLINE]],productline_comission!A:B,2,0),"")</f>
        <v>0.05</v>
      </c>
      <c r="G200">
        <f>(Table1[[#This Row],[SALES]]*Table1[[#This Row],[Comission]])</f>
        <v>530.31000000000006</v>
      </c>
      <c r="H200" s="1">
        <v>44321</v>
      </c>
      <c r="I200" t="s">
        <v>16</v>
      </c>
      <c r="J200">
        <v>2</v>
      </c>
      <c r="K200">
        <v>2021</v>
      </c>
      <c r="L200" t="s">
        <v>56</v>
      </c>
      <c r="M200">
        <v>207</v>
      </c>
      <c r="N200" t="s">
        <v>120</v>
      </c>
      <c r="O200" t="s">
        <v>121</v>
      </c>
      <c r="P200" t="s">
        <v>42</v>
      </c>
      <c r="Q200" t="s">
        <v>24</v>
      </c>
      <c r="R200" t="s">
        <v>47</v>
      </c>
    </row>
    <row r="201" spans="1:18" x14ac:dyDescent="0.25">
      <c r="A201">
        <v>10272</v>
      </c>
      <c r="B201">
        <v>35</v>
      </c>
      <c r="C201">
        <v>100</v>
      </c>
      <c r="D201">
        <v>2</v>
      </c>
      <c r="E201">
        <v>5818.4</v>
      </c>
      <c r="F201">
        <f>IFERROR(VLOOKUP(Table1[[#This Row],[PRODUCTLINE]],productline_comission!A:B,2,0),"")</f>
        <v>0.05</v>
      </c>
      <c r="G201">
        <f>(Table1[[#This Row],[SALES]]*Table1[[#This Row],[Comission]])</f>
        <v>290.92</v>
      </c>
      <c r="H201" s="1">
        <v>44397</v>
      </c>
      <c r="I201" t="s">
        <v>16</v>
      </c>
      <c r="J201">
        <v>3</v>
      </c>
      <c r="K201">
        <v>2021</v>
      </c>
      <c r="L201" t="s">
        <v>56</v>
      </c>
      <c r="M201">
        <v>207</v>
      </c>
      <c r="N201" t="s">
        <v>44</v>
      </c>
      <c r="O201">
        <v>70267</v>
      </c>
      <c r="P201" t="s">
        <v>19</v>
      </c>
      <c r="Q201" t="s">
        <v>20</v>
      </c>
      <c r="R201" t="s">
        <v>26</v>
      </c>
    </row>
    <row r="202" spans="1:18" x14ac:dyDescent="0.25">
      <c r="A202">
        <v>10282</v>
      </c>
      <c r="B202">
        <v>41</v>
      </c>
      <c r="C202">
        <v>100</v>
      </c>
      <c r="D202">
        <v>5</v>
      </c>
      <c r="E202">
        <v>7071.27</v>
      </c>
      <c r="F202">
        <f>IFERROR(VLOOKUP(Table1[[#This Row],[PRODUCTLINE]],productline_comission!A:B,2,0),"")</f>
        <v>0.05</v>
      </c>
      <c r="G202">
        <f>(Table1[[#This Row],[SALES]]*Table1[[#This Row],[Comission]])</f>
        <v>353.56350000000003</v>
      </c>
      <c r="H202" s="1">
        <v>44428</v>
      </c>
      <c r="I202" t="s">
        <v>16</v>
      </c>
      <c r="J202">
        <v>3</v>
      </c>
      <c r="K202">
        <v>2021</v>
      </c>
      <c r="L202" t="s">
        <v>56</v>
      </c>
      <c r="M202">
        <v>207</v>
      </c>
      <c r="N202" t="s">
        <v>77</v>
      </c>
      <c r="O202">
        <v>97562</v>
      </c>
      <c r="P202" t="s">
        <v>19</v>
      </c>
      <c r="Q202" t="s">
        <v>20</v>
      </c>
      <c r="R202" t="s">
        <v>47</v>
      </c>
    </row>
    <row r="203" spans="1:18" x14ac:dyDescent="0.25">
      <c r="A203">
        <v>10293</v>
      </c>
      <c r="B203">
        <v>46</v>
      </c>
      <c r="C203">
        <v>100</v>
      </c>
      <c r="D203">
        <v>8</v>
      </c>
      <c r="E203">
        <v>8411.56</v>
      </c>
      <c r="F203">
        <f>IFERROR(VLOOKUP(Table1[[#This Row],[PRODUCTLINE]],productline_comission!A:B,2,0),"")</f>
        <v>0.05</v>
      </c>
      <c r="G203">
        <f>(Table1[[#This Row],[SALES]]*Table1[[#This Row],[Comission]])</f>
        <v>420.57799999999997</v>
      </c>
      <c r="H203" s="1">
        <v>44448</v>
      </c>
      <c r="I203" t="s">
        <v>16</v>
      </c>
      <c r="J203">
        <v>3</v>
      </c>
      <c r="K203">
        <v>2021</v>
      </c>
      <c r="L203" t="s">
        <v>56</v>
      </c>
      <c r="M203">
        <v>207</v>
      </c>
      <c r="N203" t="s">
        <v>72</v>
      </c>
      <c r="O203">
        <v>10100</v>
      </c>
      <c r="P203" t="s">
        <v>73</v>
      </c>
      <c r="Q203" t="s">
        <v>24</v>
      </c>
      <c r="R203" t="s">
        <v>47</v>
      </c>
    </row>
    <row r="204" spans="1:18" x14ac:dyDescent="0.25">
      <c r="A204">
        <v>10306</v>
      </c>
      <c r="B204">
        <v>31</v>
      </c>
      <c r="C204">
        <v>100</v>
      </c>
      <c r="D204">
        <v>13</v>
      </c>
      <c r="E204">
        <v>6570.76</v>
      </c>
      <c r="F204">
        <f>IFERROR(VLOOKUP(Table1[[#This Row],[PRODUCTLINE]],productline_comission!A:B,2,0),"")</f>
        <v>0.05</v>
      </c>
      <c r="G204">
        <f>(Table1[[#This Row],[SALES]]*Table1[[#This Row],[Comission]])</f>
        <v>328.53800000000001</v>
      </c>
      <c r="H204" s="1">
        <v>44483</v>
      </c>
      <c r="I204" t="s">
        <v>16</v>
      </c>
      <c r="J204">
        <v>4</v>
      </c>
      <c r="K204">
        <v>2021</v>
      </c>
      <c r="L204" t="s">
        <v>56</v>
      </c>
      <c r="M204">
        <v>207</v>
      </c>
      <c r="N204" t="s">
        <v>124</v>
      </c>
      <c r="O204" t="s">
        <v>125</v>
      </c>
      <c r="P204" t="s">
        <v>52</v>
      </c>
      <c r="Q204" t="s">
        <v>24</v>
      </c>
      <c r="R204" t="s">
        <v>26</v>
      </c>
    </row>
    <row r="205" spans="1:18" x14ac:dyDescent="0.25">
      <c r="A205">
        <v>10314</v>
      </c>
      <c r="B205">
        <v>38</v>
      </c>
      <c r="C205">
        <v>100</v>
      </c>
      <c r="D205">
        <v>5</v>
      </c>
      <c r="E205">
        <v>7975.44</v>
      </c>
      <c r="F205">
        <f>IFERROR(VLOOKUP(Table1[[#This Row],[PRODUCTLINE]],productline_comission!A:B,2,0),"")</f>
        <v>0.05</v>
      </c>
      <c r="G205">
        <f>(Table1[[#This Row],[SALES]]*Table1[[#This Row],[Comission]])</f>
        <v>398.77199999999999</v>
      </c>
      <c r="H205" s="1">
        <v>44491</v>
      </c>
      <c r="I205" t="s">
        <v>16</v>
      </c>
      <c r="J205">
        <v>4</v>
      </c>
      <c r="K205">
        <v>2021</v>
      </c>
      <c r="L205" t="s">
        <v>56</v>
      </c>
      <c r="M205">
        <v>207</v>
      </c>
      <c r="N205" t="s">
        <v>126</v>
      </c>
      <c r="O205">
        <v>8200</v>
      </c>
      <c r="P205" t="s">
        <v>88</v>
      </c>
      <c r="Q205" t="s">
        <v>24</v>
      </c>
      <c r="R205" t="s">
        <v>47</v>
      </c>
    </row>
    <row r="206" spans="1:18" x14ac:dyDescent="0.25">
      <c r="A206">
        <v>10325</v>
      </c>
      <c r="B206">
        <v>42</v>
      </c>
      <c r="C206">
        <v>64</v>
      </c>
      <c r="D206">
        <v>8</v>
      </c>
      <c r="E206">
        <v>2688</v>
      </c>
      <c r="F206">
        <f>IFERROR(VLOOKUP(Table1[[#This Row],[PRODUCTLINE]],productline_comission!A:B,2,0),"")</f>
        <v>0.05</v>
      </c>
      <c r="G206">
        <f>(Table1[[#This Row],[SALES]]*Table1[[#This Row],[Comission]])</f>
        <v>134.4</v>
      </c>
      <c r="H206" s="1">
        <v>44505</v>
      </c>
      <c r="I206" t="s">
        <v>16</v>
      </c>
      <c r="J206">
        <v>4</v>
      </c>
      <c r="K206">
        <v>2021</v>
      </c>
      <c r="L206" t="s">
        <v>56</v>
      </c>
      <c r="M206">
        <v>207</v>
      </c>
      <c r="N206" t="s">
        <v>43</v>
      </c>
      <c r="O206">
        <v>4110</v>
      </c>
      <c r="P206" t="s">
        <v>33</v>
      </c>
      <c r="Q206" t="s">
        <v>24</v>
      </c>
      <c r="R206" t="s">
        <v>21</v>
      </c>
    </row>
    <row r="207" spans="1:18" x14ac:dyDescent="0.25">
      <c r="A207">
        <v>10336</v>
      </c>
      <c r="B207">
        <v>33</v>
      </c>
      <c r="C207">
        <v>57.22</v>
      </c>
      <c r="D207">
        <v>10</v>
      </c>
      <c r="E207">
        <v>1888.26</v>
      </c>
      <c r="F207">
        <f>IFERROR(VLOOKUP(Table1[[#This Row],[PRODUCTLINE]],productline_comission!A:B,2,0),"")</f>
        <v>0.05</v>
      </c>
      <c r="G207">
        <f>(Table1[[#This Row],[SALES]]*Table1[[#This Row],[Comission]])</f>
        <v>94.413000000000011</v>
      </c>
      <c r="H207" s="1">
        <v>44520</v>
      </c>
      <c r="I207" t="s">
        <v>16</v>
      </c>
      <c r="J207">
        <v>4</v>
      </c>
      <c r="K207">
        <v>2021</v>
      </c>
      <c r="L207" t="s">
        <v>56</v>
      </c>
      <c r="M207">
        <v>207</v>
      </c>
      <c r="N207" t="s">
        <v>25</v>
      </c>
      <c r="O207">
        <v>75012</v>
      </c>
      <c r="P207" t="s">
        <v>23</v>
      </c>
      <c r="Q207" t="s">
        <v>24</v>
      </c>
      <c r="R207" t="s">
        <v>21</v>
      </c>
    </row>
    <row r="208" spans="1:18" x14ac:dyDescent="0.25">
      <c r="A208">
        <v>10348</v>
      </c>
      <c r="B208">
        <v>48</v>
      </c>
      <c r="C208">
        <v>52.36</v>
      </c>
      <c r="D208">
        <v>8</v>
      </c>
      <c r="E208">
        <v>2513.2800000000002</v>
      </c>
      <c r="F208">
        <f>IFERROR(VLOOKUP(Table1[[#This Row],[PRODUCTLINE]],productline_comission!A:B,2,0),"")</f>
        <v>0.05</v>
      </c>
      <c r="G208">
        <f>(Table1[[#This Row],[SALES]]*Table1[[#This Row],[Comission]])</f>
        <v>125.66400000000002</v>
      </c>
      <c r="H208" s="1">
        <v>44501</v>
      </c>
      <c r="I208" t="s">
        <v>16</v>
      </c>
      <c r="J208">
        <v>4</v>
      </c>
      <c r="K208">
        <v>2021</v>
      </c>
      <c r="L208" t="s">
        <v>56</v>
      </c>
      <c r="M208">
        <v>207</v>
      </c>
      <c r="N208" t="s">
        <v>54</v>
      </c>
      <c r="O208">
        <v>28023</v>
      </c>
      <c r="P208" t="s">
        <v>55</v>
      </c>
      <c r="Q208" t="s">
        <v>24</v>
      </c>
      <c r="R208" t="s">
        <v>21</v>
      </c>
    </row>
    <row r="209" spans="1:18" x14ac:dyDescent="0.25">
      <c r="A209">
        <v>10359</v>
      </c>
      <c r="B209">
        <v>42</v>
      </c>
      <c r="C209">
        <v>100</v>
      </c>
      <c r="D209">
        <v>8</v>
      </c>
      <c r="E209">
        <v>4764.4799999999996</v>
      </c>
      <c r="F209">
        <f>IFERROR(VLOOKUP(Table1[[#This Row],[PRODUCTLINE]],productline_comission!A:B,2,0),"")</f>
        <v>0.05</v>
      </c>
      <c r="G209">
        <f>(Table1[[#This Row],[SALES]]*Table1[[#This Row],[Comission]])</f>
        <v>238.22399999999999</v>
      </c>
      <c r="H209" s="1">
        <v>44545</v>
      </c>
      <c r="I209" t="s">
        <v>16</v>
      </c>
      <c r="J209">
        <v>4</v>
      </c>
      <c r="K209">
        <v>2021</v>
      </c>
      <c r="L209" t="s">
        <v>56</v>
      </c>
      <c r="M209">
        <v>207</v>
      </c>
      <c r="N209" t="s">
        <v>22</v>
      </c>
      <c r="O209">
        <v>51100</v>
      </c>
      <c r="P209" t="s">
        <v>23</v>
      </c>
      <c r="Q209" t="s">
        <v>24</v>
      </c>
      <c r="R209" t="s">
        <v>26</v>
      </c>
    </row>
    <row r="210" spans="1:18" x14ac:dyDescent="0.25">
      <c r="A210">
        <v>10371</v>
      </c>
      <c r="B210">
        <v>32</v>
      </c>
      <c r="C210">
        <v>100</v>
      </c>
      <c r="D210">
        <v>6</v>
      </c>
      <c r="E210">
        <v>3560.64</v>
      </c>
      <c r="F210">
        <f>IFERROR(VLOOKUP(Table1[[#This Row],[PRODUCTLINE]],productline_comission!A:B,2,0),"")</f>
        <v>0.05</v>
      </c>
      <c r="G210">
        <f>(Table1[[#This Row],[SALES]]*Table1[[#This Row],[Comission]])</f>
        <v>178.03200000000001</v>
      </c>
      <c r="H210" s="1">
        <v>44584</v>
      </c>
      <c r="I210" t="s">
        <v>16</v>
      </c>
      <c r="J210">
        <v>1</v>
      </c>
      <c r="K210">
        <v>2022</v>
      </c>
      <c r="L210" t="s">
        <v>56</v>
      </c>
      <c r="M210">
        <v>207</v>
      </c>
      <c r="N210" t="s">
        <v>77</v>
      </c>
      <c r="O210">
        <v>97562</v>
      </c>
      <c r="P210" t="s">
        <v>19</v>
      </c>
      <c r="Q210" t="s">
        <v>20</v>
      </c>
      <c r="R210" t="s">
        <v>26</v>
      </c>
    </row>
    <row r="211" spans="1:18" x14ac:dyDescent="0.25">
      <c r="A211">
        <v>10382</v>
      </c>
      <c r="B211">
        <v>34</v>
      </c>
      <c r="C211">
        <v>100</v>
      </c>
      <c r="D211">
        <v>10</v>
      </c>
      <c r="E211">
        <v>3823.64</v>
      </c>
      <c r="F211">
        <f>IFERROR(VLOOKUP(Table1[[#This Row],[PRODUCTLINE]],productline_comission!A:B,2,0),"")</f>
        <v>0.05</v>
      </c>
      <c r="G211">
        <f>(Table1[[#This Row],[SALES]]*Table1[[#This Row],[Comission]])</f>
        <v>191.18200000000002</v>
      </c>
      <c r="H211" s="1">
        <v>44609</v>
      </c>
      <c r="I211" t="s">
        <v>16</v>
      </c>
      <c r="J211">
        <v>1</v>
      </c>
      <c r="K211">
        <v>2022</v>
      </c>
      <c r="L211" t="s">
        <v>56</v>
      </c>
      <c r="M211">
        <v>207</v>
      </c>
      <c r="N211" t="s">
        <v>77</v>
      </c>
      <c r="O211">
        <v>97562</v>
      </c>
      <c r="P211" t="s">
        <v>19</v>
      </c>
      <c r="Q211" t="s">
        <v>20</v>
      </c>
      <c r="R211" t="s">
        <v>26</v>
      </c>
    </row>
    <row r="212" spans="1:18" x14ac:dyDescent="0.25">
      <c r="A212">
        <v>10395</v>
      </c>
      <c r="B212">
        <v>33</v>
      </c>
      <c r="C212">
        <v>69.12</v>
      </c>
      <c r="D212">
        <v>1</v>
      </c>
      <c r="E212">
        <v>2280.96</v>
      </c>
      <c r="F212">
        <f>IFERROR(VLOOKUP(Table1[[#This Row],[PRODUCTLINE]],productline_comission!A:B,2,0),"")</f>
        <v>0.05</v>
      </c>
      <c r="G212">
        <f>(Table1[[#This Row],[SALES]]*Table1[[#This Row],[Comission]])</f>
        <v>114.048</v>
      </c>
      <c r="H212" s="1">
        <v>44637</v>
      </c>
      <c r="I212" t="s">
        <v>16</v>
      </c>
      <c r="J212">
        <v>1</v>
      </c>
      <c r="K212">
        <v>2022</v>
      </c>
      <c r="L212" t="s">
        <v>56</v>
      </c>
      <c r="M212">
        <v>207</v>
      </c>
      <c r="N212" t="s">
        <v>25</v>
      </c>
      <c r="O212">
        <v>75508</v>
      </c>
      <c r="P212" t="s">
        <v>23</v>
      </c>
      <c r="Q212" t="s">
        <v>24</v>
      </c>
      <c r="R212" t="s">
        <v>21</v>
      </c>
    </row>
    <row r="213" spans="1:18" x14ac:dyDescent="0.25">
      <c r="A213">
        <v>10413</v>
      </c>
      <c r="B213">
        <v>36</v>
      </c>
      <c r="C213">
        <v>100</v>
      </c>
      <c r="D213">
        <v>2</v>
      </c>
      <c r="E213">
        <v>8677.7999999999993</v>
      </c>
      <c r="F213">
        <f>IFERROR(VLOOKUP(Table1[[#This Row],[PRODUCTLINE]],productline_comission!A:B,2,0),"")</f>
        <v>0.05</v>
      </c>
      <c r="G213">
        <f>(Table1[[#This Row],[SALES]]*Table1[[#This Row],[Comission]])</f>
        <v>433.89</v>
      </c>
      <c r="H213" s="1">
        <v>44686</v>
      </c>
      <c r="I213" t="s">
        <v>16</v>
      </c>
      <c r="J213">
        <v>2</v>
      </c>
      <c r="K213">
        <v>2022</v>
      </c>
      <c r="L213" t="s">
        <v>56</v>
      </c>
      <c r="M213">
        <v>207</v>
      </c>
      <c r="N213" t="s">
        <v>38</v>
      </c>
      <c r="O213">
        <v>97562</v>
      </c>
      <c r="P213" t="s">
        <v>19</v>
      </c>
      <c r="Q213" t="s">
        <v>20</v>
      </c>
      <c r="R213" t="s">
        <v>47</v>
      </c>
    </row>
    <row r="214" spans="1:18" x14ac:dyDescent="0.25">
      <c r="A214">
        <v>10103</v>
      </c>
      <c r="B214">
        <v>27</v>
      </c>
      <c r="C214">
        <v>100</v>
      </c>
      <c r="D214">
        <v>8</v>
      </c>
      <c r="E214">
        <v>3394.98</v>
      </c>
      <c r="F214">
        <f>IFERROR(VLOOKUP(Table1[[#This Row],[PRODUCTLINE]],productline_comission!A:B,2,0),"")</f>
        <v>0.02</v>
      </c>
      <c r="G214">
        <f>(Table1[[#This Row],[SALES]]*Table1[[#This Row],[Comission]])</f>
        <v>67.899600000000007</v>
      </c>
      <c r="H214" s="1">
        <v>43859</v>
      </c>
      <c r="I214" t="s">
        <v>16</v>
      </c>
      <c r="J214">
        <v>1</v>
      </c>
      <c r="K214">
        <v>2020</v>
      </c>
      <c r="L214" t="s">
        <v>127</v>
      </c>
      <c r="M214">
        <v>136</v>
      </c>
      <c r="N214" t="s">
        <v>43</v>
      </c>
      <c r="O214">
        <v>4110</v>
      </c>
      <c r="P214" t="s">
        <v>33</v>
      </c>
      <c r="Q214" t="s">
        <v>24</v>
      </c>
      <c r="R214" t="s">
        <v>26</v>
      </c>
    </row>
    <row r="215" spans="1:18" x14ac:dyDescent="0.25">
      <c r="A215">
        <v>10113</v>
      </c>
      <c r="B215">
        <v>21</v>
      </c>
      <c r="C215">
        <v>100</v>
      </c>
      <c r="D215">
        <v>2</v>
      </c>
      <c r="E215">
        <v>3415.44</v>
      </c>
      <c r="F215">
        <f>IFERROR(VLOOKUP(Table1[[#This Row],[PRODUCTLINE]],productline_comission!A:B,2,0),"")</f>
        <v>0.02</v>
      </c>
      <c r="G215">
        <f>(Table1[[#This Row],[SALES]]*Table1[[#This Row],[Comission]])</f>
        <v>68.308800000000005</v>
      </c>
      <c r="H215" s="1">
        <v>43916</v>
      </c>
      <c r="I215" t="s">
        <v>16</v>
      </c>
      <c r="J215">
        <v>1</v>
      </c>
      <c r="K215">
        <v>2020</v>
      </c>
      <c r="L215" t="s">
        <v>127</v>
      </c>
      <c r="M215">
        <v>136</v>
      </c>
      <c r="N215" t="s">
        <v>77</v>
      </c>
      <c r="O215">
        <v>97562</v>
      </c>
      <c r="P215" t="s">
        <v>19</v>
      </c>
      <c r="Q215" t="s">
        <v>20</v>
      </c>
      <c r="R215" t="s">
        <v>26</v>
      </c>
    </row>
    <row r="216" spans="1:18" x14ac:dyDescent="0.25">
      <c r="A216">
        <v>10126</v>
      </c>
      <c r="B216">
        <v>21</v>
      </c>
      <c r="C216">
        <v>100</v>
      </c>
      <c r="D216">
        <v>8</v>
      </c>
      <c r="E216">
        <v>2439.5700000000002</v>
      </c>
      <c r="F216">
        <f>IFERROR(VLOOKUP(Table1[[#This Row],[PRODUCTLINE]],productline_comission!A:B,2,0),"")</f>
        <v>0.02</v>
      </c>
      <c r="G216">
        <f>(Table1[[#This Row],[SALES]]*Table1[[#This Row],[Comission]])</f>
        <v>48.791400000000003</v>
      </c>
      <c r="H216" s="1">
        <v>43979</v>
      </c>
      <c r="I216" t="s">
        <v>16</v>
      </c>
      <c r="J216">
        <v>2</v>
      </c>
      <c r="K216">
        <v>2020</v>
      </c>
      <c r="L216" t="s">
        <v>127</v>
      </c>
      <c r="M216">
        <v>136</v>
      </c>
      <c r="N216" t="s">
        <v>54</v>
      </c>
      <c r="O216">
        <v>28023</v>
      </c>
      <c r="P216" t="s">
        <v>55</v>
      </c>
      <c r="Q216" t="s">
        <v>24</v>
      </c>
      <c r="R216" t="s">
        <v>21</v>
      </c>
    </row>
    <row r="217" spans="1:18" x14ac:dyDescent="0.25">
      <c r="A217">
        <v>10140</v>
      </c>
      <c r="B217">
        <v>38</v>
      </c>
      <c r="C217">
        <v>100</v>
      </c>
      <c r="D217">
        <v>8</v>
      </c>
      <c r="E217">
        <v>4829.8</v>
      </c>
      <c r="F217">
        <f>IFERROR(VLOOKUP(Table1[[#This Row],[PRODUCTLINE]],productline_comission!A:B,2,0),"")</f>
        <v>0.02</v>
      </c>
      <c r="G217">
        <f>(Table1[[#This Row],[SALES]]*Table1[[#This Row],[Comission]])</f>
        <v>96.596000000000004</v>
      </c>
      <c r="H217" s="1">
        <v>44036</v>
      </c>
      <c r="I217" t="s">
        <v>16</v>
      </c>
      <c r="J217">
        <v>3</v>
      </c>
      <c r="K217">
        <v>2020</v>
      </c>
      <c r="L217" t="s">
        <v>127</v>
      </c>
      <c r="M217">
        <v>136</v>
      </c>
      <c r="N217" t="s">
        <v>29</v>
      </c>
      <c r="O217">
        <v>94217</v>
      </c>
      <c r="P217" t="s">
        <v>19</v>
      </c>
      <c r="Q217" t="s">
        <v>20</v>
      </c>
      <c r="R217" t="s">
        <v>26</v>
      </c>
    </row>
    <row r="218" spans="1:18" x14ac:dyDescent="0.25">
      <c r="A218">
        <v>10150</v>
      </c>
      <c r="B218">
        <v>30</v>
      </c>
      <c r="C218">
        <v>100</v>
      </c>
      <c r="D218">
        <v>5</v>
      </c>
      <c r="E218">
        <v>4100.1000000000004</v>
      </c>
      <c r="F218">
        <f>IFERROR(VLOOKUP(Table1[[#This Row],[PRODUCTLINE]],productline_comission!A:B,2,0),"")</f>
        <v>0.02</v>
      </c>
      <c r="G218">
        <f>(Table1[[#This Row],[SALES]]*Table1[[#This Row],[Comission]])</f>
        <v>82.00200000000001</v>
      </c>
      <c r="H218" s="1">
        <v>44093</v>
      </c>
      <c r="I218" t="s">
        <v>16</v>
      </c>
      <c r="J218">
        <v>3</v>
      </c>
      <c r="K218">
        <v>2020</v>
      </c>
      <c r="L218" t="s">
        <v>127</v>
      </c>
      <c r="M218">
        <v>136</v>
      </c>
      <c r="N218" t="s">
        <v>60</v>
      </c>
      <c r="O218">
        <v>79903</v>
      </c>
      <c r="P218" t="s">
        <v>60</v>
      </c>
      <c r="Q218" t="s">
        <v>61</v>
      </c>
      <c r="R218" t="s">
        <v>26</v>
      </c>
    </row>
    <row r="219" spans="1:18" x14ac:dyDescent="0.25">
      <c r="A219">
        <v>10164</v>
      </c>
      <c r="B219">
        <v>49</v>
      </c>
      <c r="C219">
        <v>100</v>
      </c>
      <c r="D219">
        <v>6</v>
      </c>
      <c r="E219">
        <v>6563.06</v>
      </c>
      <c r="F219">
        <f>IFERROR(VLOOKUP(Table1[[#This Row],[PRODUCTLINE]],productline_comission!A:B,2,0),"")</f>
        <v>0.02</v>
      </c>
      <c r="G219">
        <f>(Table1[[#This Row],[SALES]]*Table1[[#This Row],[Comission]])</f>
        <v>131.2612</v>
      </c>
      <c r="H219" s="1">
        <v>44125</v>
      </c>
      <c r="I219" t="s">
        <v>108</v>
      </c>
      <c r="J219">
        <v>4</v>
      </c>
      <c r="K219">
        <v>2020</v>
      </c>
      <c r="L219" t="s">
        <v>127</v>
      </c>
      <c r="M219">
        <v>136</v>
      </c>
      <c r="N219" t="s">
        <v>109</v>
      </c>
      <c r="O219">
        <v>8010</v>
      </c>
      <c r="P219" t="s">
        <v>46</v>
      </c>
      <c r="Q219" t="s">
        <v>24</v>
      </c>
      <c r="R219" t="s">
        <v>26</v>
      </c>
    </row>
    <row r="220" spans="1:18" x14ac:dyDescent="0.25">
      <c r="A220">
        <v>10174</v>
      </c>
      <c r="B220">
        <v>43</v>
      </c>
      <c r="C220">
        <v>100</v>
      </c>
      <c r="D220">
        <v>1</v>
      </c>
      <c r="E220">
        <v>6817.22</v>
      </c>
      <c r="F220">
        <f>IFERROR(VLOOKUP(Table1[[#This Row],[PRODUCTLINE]],productline_comission!A:B,2,0),"")</f>
        <v>0.02</v>
      </c>
      <c r="G220">
        <f>(Table1[[#This Row],[SALES]]*Table1[[#This Row],[Comission]])</f>
        <v>136.34440000000001</v>
      </c>
      <c r="H220" s="1">
        <v>44141</v>
      </c>
      <c r="I220" t="s">
        <v>16</v>
      </c>
      <c r="J220">
        <v>4</v>
      </c>
      <c r="K220">
        <v>2020</v>
      </c>
      <c r="L220" t="s">
        <v>127</v>
      </c>
      <c r="M220">
        <v>136</v>
      </c>
      <c r="N220" t="s">
        <v>62</v>
      </c>
      <c r="O220">
        <v>4101</v>
      </c>
      <c r="P220" t="s">
        <v>35</v>
      </c>
      <c r="Q220" t="s">
        <v>36</v>
      </c>
      <c r="R220" t="s">
        <v>26</v>
      </c>
    </row>
    <row r="221" spans="1:18" x14ac:dyDescent="0.25">
      <c r="A221">
        <v>10183</v>
      </c>
      <c r="B221">
        <v>41</v>
      </c>
      <c r="C221">
        <v>100</v>
      </c>
      <c r="D221">
        <v>5</v>
      </c>
      <c r="E221">
        <v>6163.94</v>
      </c>
      <c r="F221">
        <f>IFERROR(VLOOKUP(Table1[[#This Row],[PRODUCTLINE]],productline_comission!A:B,2,0),"")</f>
        <v>0.02</v>
      </c>
      <c r="G221">
        <f>(Table1[[#This Row],[SALES]]*Table1[[#This Row],[Comission]])</f>
        <v>123.27879999999999</v>
      </c>
      <c r="H221" s="1">
        <v>44148</v>
      </c>
      <c r="I221" t="s">
        <v>16</v>
      </c>
      <c r="J221">
        <v>4</v>
      </c>
      <c r="K221">
        <v>2020</v>
      </c>
      <c r="L221" t="s">
        <v>127</v>
      </c>
      <c r="M221">
        <v>136</v>
      </c>
      <c r="N221" t="s">
        <v>63</v>
      </c>
      <c r="O221">
        <v>71270</v>
      </c>
      <c r="P221" t="s">
        <v>19</v>
      </c>
      <c r="Q221" t="s">
        <v>20</v>
      </c>
      <c r="R221" t="s">
        <v>26</v>
      </c>
    </row>
    <row r="222" spans="1:18" x14ac:dyDescent="0.25">
      <c r="A222">
        <v>10194</v>
      </c>
      <c r="B222">
        <v>38</v>
      </c>
      <c r="C222">
        <v>100</v>
      </c>
      <c r="D222">
        <v>8</v>
      </c>
      <c r="E222">
        <v>4933.92</v>
      </c>
      <c r="F222">
        <f>IFERROR(VLOOKUP(Table1[[#This Row],[PRODUCTLINE]],productline_comission!A:B,2,0),"")</f>
        <v>0.02</v>
      </c>
      <c r="G222">
        <f>(Table1[[#This Row],[SALES]]*Table1[[#This Row],[Comission]])</f>
        <v>98.678400000000011</v>
      </c>
      <c r="H222" s="1">
        <v>44160</v>
      </c>
      <c r="I222" t="s">
        <v>16</v>
      </c>
      <c r="J222">
        <v>4</v>
      </c>
      <c r="K222">
        <v>2020</v>
      </c>
      <c r="L222" t="s">
        <v>127</v>
      </c>
      <c r="M222">
        <v>136</v>
      </c>
      <c r="N222" t="s">
        <v>64</v>
      </c>
      <c r="O222">
        <v>69004</v>
      </c>
      <c r="P222" t="s">
        <v>23</v>
      </c>
      <c r="Q222" t="s">
        <v>24</v>
      </c>
      <c r="R222" t="s">
        <v>26</v>
      </c>
    </row>
    <row r="223" spans="1:18" x14ac:dyDescent="0.25">
      <c r="A223">
        <v>10206</v>
      </c>
      <c r="B223">
        <v>28</v>
      </c>
      <c r="C223">
        <v>100</v>
      </c>
      <c r="D223">
        <v>3</v>
      </c>
      <c r="E223">
        <v>4056.36</v>
      </c>
      <c r="F223">
        <f>IFERROR(VLOOKUP(Table1[[#This Row],[PRODUCTLINE]],productline_comission!A:B,2,0),"")</f>
        <v>0.02</v>
      </c>
      <c r="G223">
        <f>(Table1[[#This Row],[SALES]]*Table1[[#This Row],[Comission]])</f>
        <v>81.127200000000002</v>
      </c>
      <c r="H223" s="1">
        <v>44170</v>
      </c>
      <c r="I223" t="s">
        <v>16</v>
      </c>
      <c r="J223">
        <v>4</v>
      </c>
      <c r="K223">
        <v>2020</v>
      </c>
      <c r="L223" t="s">
        <v>127</v>
      </c>
      <c r="M223">
        <v>136</v>
      </c>
      <c r="N223" t="s">
        <v>65</v>
      </c>
      <c r="O223" t="s">
        <v>66</v>
      </c>
      <c r="P223" t="s">
        <v>67</v>
      </c>
      <c r="Q223" t="s">
        <v>20</v>
      </c>
      <c r="R223" t="s">
        <v>26</v>
      </c>
    </row>
    <row r="224" spans="1:18" x14ac:dyDescent="0.25">
      <c r="A224">
        <v>10216</v>
      </c>
      <c r="B224">
        <v>43</v>
      </c>
      <c r="C224">
        <v>100</v>
      </c>
      <c r="D224">
        <v>1</v>
      </c>
      <c r="E224">
        <v>5759.42</v>
      </c>
      <c r="F224">
        <f>IFERROR(VLOOKUP(Table1[[#This Row],[PRODUCTLINE]],productline_comission!A:B,2,0),"")</f>
        <v>0.02</v>
      </c>
      <c r="G224">
        <f>(Table1[[#This Row],[SALES]]*Table1[[#This Row],[Comission]])</f>
        <v>115.1884</v>
      </c>
      <c r="H224" s="1">
        <v>44229</v>
      </c>
      <c r="I224" t="s">
        <v>16</v>
      </c>
      <c r="J224">
        <v>1</v>
      </c>
      <c r="K224">
        <v>2021</v>
      </c>
      <c r="L224" t="s">
        <v>127</v>
      </c>
      <c r="M224">
        <v>136</v>
      </c>
      <c r="N224" t="s">
        <v>76</v>
      </c>
      <c r="O224">
        <v>78000</v>
      </c>
      <c r="P224" t="s">
        <v>23</v>
      </c>
      <c r="Q224" t="s">
        <v>24</v>
      </c>
      <c r="R224" t="s">
        <v>26</v>
      </c>
    </row>
    <row r="225" spans="1:18" x14ac:dyDescent="0.25">
      <c r="A225">
        <v>10229</v>
      </c>
      <c r="B225">
        <v>25</v>
      </c>
      <c r="C225">
        <v>100</v>
      </c>
      <c r="D225">
        <v>13</v>
      </c>
      <c r="E225">
        <v>3451</v>
      </c>
      <c r="F225">
        <f>IFERROR(VLOOKUP(Table1[[#This Row],[PRODUCTLINE]],productline_comission!A:B,2,0),"")</f>
        <v>0.02</v>
      </c>
      <c r="G225">
        <f>(Table1[[#This Row],[SALES]]*Table1[[#This Row],[Comission]])</f>
        <v>69.02</v>
      </c>
      <c r="H225" s="1">
        <v>44266</v>
      </c>
      <c r="I225" t="s">
        <v>16</v>
      </c>
      <c r="J225">
        <v>1</v>
      </c>
      <c r="K225">
        <v>2021</v>
      </c>
      <c r="L225" t="s">
        <v>127</v>
      </c>
      <c r="M225">
        <v>136</v>
      </c>
      <c r="N225" t="s">
        <v>77</v>
      </c>
      <c r="O225">
        <v>97562</v>
      </c>
      <c r="P225" t="s">
        <v>19</v>
      </c>
      <c r="Q225" t="s">
        <v>20</v>
      </c>
      <c r="R225" t="s">
        <v>26</v>
      </c>
    </row>
    <row r="226" spans="1:18" x14ac:dyDescent="0.25">
      <c r="A226">
        <v>10245</v>
      </c>
      <c r="B226">
        <v>38</v>
      </c>
      <c r="C226">
        <v>100</v>
      </c>
      <c r="D226">
        <v>6</v>
      </c>
      <c r="E226">
        <v>5920.4</v>
      </c>
      <c r="F226">
        <f>IFERROR(VLOOKUP(Table1[[#This Row],[PRODUCTLINE]],productline_comission!A:B,2,0),"")</f>
        <v>0.02</v>
      </c>
      <c r="G226">
        <f>(Table1[[#This Row],[SALES]]*Table1[[#This Row],[Comission]])</f>
        <v>118.408</v>
      </c>
      <c r="H226" s="1">
        <v>44320</v>
      </c>
      <c r="I226" t="s">
        <v>16</v>
      </c>
      <c r="J226">
        <v>2</v>
      </c>
      <c r="K226">
        <v>2021</v>
      </c>
      <c r="L226" t="s">
        <v>127</v>
      </c>
      <c r="M226">
        <v>136</v>
      </c>
      <c r="N226" t="s">
        <v>69</v>
      </c>
      <c r="O226">
        <v>97823</v>
      </c>
      <c r="P226" t="s">
        <v>19</v>
      </c>
      <c r="Q226" t="s">
        <v>20</v>
      </c>
      <c r="R226" t="s">
        <v>26</v>
      </c>
    </row>
    <row r="227" spans="1:18" x14ac:dyDescent="0.25">
      <c r="A227">
        <v>10258</v>
      </c>
      <c r="B227">
        <v>41</v>
      </c>
      <c r="C227">
        <v>100</v>
      </c>
      <c r="D227">
        <v>3</v>
      </c>
      <c r="E227">
        <v>6668.24</v>
      </c>
      <c r="F227">
        <f>IFERROR(VLOOKUP(Table1[[#This Row],[PRODUCTLINE]],productline_comission!A:B,2,0),"")</f>
        <v>0.02</v>
      </c>
      <c r="G227">
        <f>(Table1[[#This Row],[SALES]]*Table1[[#This Row],[Comission]])</f>
        <v>133.3648</v>
      </c>
      <c r="H227" s="1">
        <v>44362</v>
      </c>
      <c r="I227" t="s">
        <v>16</v>
      </c>
      <c r="J227">
        <v>2</v>
      </c>
      <c r="K227">
        <v>2021</v>
      </c>
      <c r="L227" t="s">
        <v>127</v>
      </c>
      <c r="M227">
        <v>136</v>
      </c>
      <c r="N227" t="s">
        <v>70</v>
      </c>
      <c r="O227" t="s">
        <v>71</v>
      </c>
      <c r="P227" t="s">
        <v>61</v>
      </c>
      <c r="Q227" t="s">
        <v>61</v>
      </c>
      <c r="R227" t="s">
        <v>26</v>
      </c>
    </row>
    <row r="228" spans="1:18" x14ac:dyDescent="0.25">
      <c r="A228">
        <v>10270</v>
      </c>
      <c r="B228">
        <v>28</v>
      </c>
      <c r="C228">
        <v>100</v>
      </c>
      <c r="D228">
        <v>6</v>
      </c>
      <c r="E228">
        <v>4094.72</v>
      </c>
      <c r="F228">
        <f>IFERROR(VLOOKUP(Table1[[#This Row],[PRODUCTLINE]],productline_comission!A:B,2,0),"")</f>
        <v>0.02</v>
      </c>
      <c r="G228">
        <f>(Table1[[#This Row],[SALES]]*Table1[[#This Row],[Comission]])</f>
        <v>81.894400000000005</v>
      </c>
      <c r="H228" s="1">
        <v>44396</v>
      </c>
      <c r="I228" t="s">
        <v>16</v>
      </c>
      <c r="J228">
        <v>3</v>
      </c>
      <c r="K228">
        <v>2021</v>
      </c>
      <c r="L228" t="s">
        <v>127</v>
      </c>
      <c r="M228">
        <v>136</v>
      </c>
      <c r="N228" t="s">
        <v>48</v>
      </c>
      <c r="O228">
        <v>2067</v>
      </c>
      <c r="P228" t="s">
        <v>35</v>
      </c>
      <c r="Q228" t="s">
        <v>36</v>
      </c>
      <c r="R228" t="s">
        <v>26</v>
      </c>
    </row>
    <row r="229" spans="1:18" x14ac:dyDescent="0.25">
      <c r="A229">
        <v>10281</v>
      </c>
      <c r="B229">
        <v>25</v>
      </c>
      <c r="C229">
        <v>100</v>
      </c>
      <c r="D229">
        <v>13</v>
      </c>
      <c r="E229">
        <v>2938.5</v>
      </c>
      <c r="F229">
        <f>IFERROR(VLOOKUP(Table1[[#This Row],[PRODUCTLINE]],productline_comission!A:B,2,0),"")</f>
        <v>0.02</v>
      </c>
      <c r="G229">
        <f>(Table1[[#This Row],[SALES]]*Table1[[#This Row],[Comission]])</f>
        <v>58.77</v>
      </c>
      <c r="H229" s="1">
        <v>44427</v>
      </c>
      <c r="I229" t="s">
        <v>16</v>
      </c>
      <c r="J229">
        <v>3</v>
      </c>
      <c r="K229">
        <v>2021</v>
      </c>
      <c r="L229" t="s">
        <v>127</v>
      </c>
      <c r="M229">
        <v>136</v>
      </c>
      <c r="N229" t="s">
        <v>44</v>
      </c>
      <c r="O229">
        <v>70267</v>
      </c>
      <c r="P229" t="s">
        <v>19</v>
      </c>
      <c r="Q229" t="s">
        <v>20</v>
      </c>
      <c r="R229" t="s">
        <v>21</v>
      </c>
    </row>
    <row r="230" spans="1:18" x14ac:dyDescent="0.25">
      <c r="A230">
        <v>10291</v>
      </c>
      <c r="B230">
        <v>41</v>
      </c>
      <c r="C230">
        <v>100</v>
      </c>
      <c r="D230">
        <v>8</v>
      </c>
      <c r="E230">
        <v>6387.8</v>
      </c>
      <c r="F230">
        <f>IFERROR(VLOOKUP(Table1[[#This Row],[PRODUCTLINE]],productline_comission!A:B,2,0),"")</f>
        <v>0.02</v>
      </c>
      <c r="G230">
        <f>(Table1[[#This Row],[SALES]]*Table1[[#This Row],[Comission]])</f>
        <v>127.756</v>
      </c>
      <c r="H230" s="1">
        <v>44447</v>
      </c>
      <c r="I230" t="s">
        <v>16</v>
      </c>
      <c r="J230">
        <v>3</v>
      </c>
      <c r="K230">
        <v>2021</v>
      </c>
      <c r="L230" t="s">
        <v>127</v>
      </c>
      <c r="M230">
        <v>136</v>
      </c>
      <c r="N230" t="s">
        <v>74</v>
      </c>
      <c r="O230" t="s">
        <v>75</v>
      </c>
      <c r="P230" t="s">
        <v>59</v>
      </c>
      <c r="Q230" t="s">
        <v>24</v>
      </c>
      <c r="R230" t="s">
        <v>26</v>
      </c>
    </row>
    <row r="231" spans="1:18" x14ac:dyDescent="0.25">
      <c r="A231">
        <v>10304</v>
      </c>
      <c r="B231">
        <v>39</v>
      </c>
      <c r="C231">
        <v>100</v>
      </c>
      <c r="D231">
        <v>3</v>
      </c>
      <c r="E231">
        <v>6396</v>
      </c>
      <c r="F231">
        <f>IFERROR(VLOOKUP(Table1[[#This Row],[PRODUCTLINE]],productline_comission!A:B,2,0),"")</f>
        <v>0.02</v>
      </c>
      <c r="G231">
        <f>(Table1[[#This Row],[SALES]]*Table1[[#This Row],[Comission]])</f>
        <v>127.92</v>
      </c>
      <c r="H231" s="1">
        <v>44480</v>
      </c>
      <c r="I231" t="s">
        <v>16</v>
      </c>
      <c r="J231">
        <v>4</v>
      </c>
      <c r="K231">
        <v>2021</v>
      </c>
      <c r="L231" t="s">
        <v>127</v>
      </c>
      <c r="M231">
        <v>136</v>
      </c>
      <c r="N231" t="s">
        <v>76</v>
      </c>
      <c r="O231">
        <v>78000</v>
      </c>
      <c r="P231" t="s">
        <v>23</v>
      </c>
      <c r="Q231" t="s">
        <v>24</v>
      </c>
      <c r="R231" t="s">
        <v>26</v>
      </c>
    </row>
    <row r="232" spans="1:18" x14ac:dyDescent="0.25">
      <c r="A232">
        <v>10313</v>
      </c>
      <c r="B232">
        <v>21</v>
      </c>
      <c r="C232">
        <v>100</v>
      </c>
      <c r="D232">
        <v>11</v>
      </c>
      <c r="E232">
        <v>2669.1</v>
      </c>
      <c r="F232">
        <f>IFERROR(VLOOKUP(Table1[[#This Row],[PRODUCTLINE]],productline_comission!A:B,2,0),"")</f>
        <v>0.02</v>
      </c>
      <c r="G232">
        <f>(Table1[[#This Row],[SALES]]*Table1[[#This Row],[Comission]])</f>
        <v>53.381999999999998</v>
      </c>
      <c r="H232" s="1">
        <v>44491</v>
      </c>
      <c r="I232" t="s">
        <v>16</v>
      </c>
      <c r="J232">
        <v>4</v>
      </c>
      <c r="K232">
        <v>2021</v>
      </c>
      <c r="L232" t="s">
        <v>127</v>
      </c>
      <c r="M232">
        <v>136</v>
      </c>
      <c r="N232" t="s">
        <v>65</v>
      </c>
      <c r="O232" t="s">
        <v>66</v>
      </c>
      <c r="P232" t="s">
        <v>67</v>
      </c>
      <c r="Q232" t="s">
        <v>20</v>
      </c>
      <c r="R232" t="s">
        <v>21</v>
      </c>
    </row>
    <row r="233" spans="1:18" x14ac:dyDescent="0.25">
      <c r="A233">
        <v>10322</v>
      </c>
      <c r="B233">
        <v>27</v>
      </c>
      <c r="C233">
        <v>100</v>
      </c>
      <c r="D233">
        <v>9</v>
      </c>
      <c r="E233">
        <v>4784.13</v>
      </c>
      <c r="F233">
        <f>IFERROR(VLOOKUP(Table1[[#This Row],[PRODUCTLINE]],productline_comission!A:B,2,0),"")</f>
        <v>0.02</v>
      </c>
      <c r="G233">
        <f>(Table1[[#This Row],[SALES]]*Table1[[#This Row],[Comission]])</f>
        <v>95.682600000000008</v>
      </c>
      <c r="H233" s="1">
        <v>44504</v>
      </c>
      <c r="I233" t="s">
        <v>16</v>
      </c>
      <c r="J233">
        <v>4</v>
      </c>
      <c r="K233">
        <v>2021</v>
      </c>
      <c r="L233" t="s">
        <v>127</v>
      </c>
      <c r="M233">
        <v>136</v>
      </c>
      <c r="N233" t="s">
        <v>78</v>
      </c>
      <c r="O233">
        <v>62005</v>
      </c>
      <c r="P233" t="s">
        <v>19</v>
      </c>
      <c r="Q233" t="s">
        <v>20</v>
      </c>
      <c r="R233" t="s">
        <v>26</v>
      </c>
    </row>
    <row r="234" spans="1:18" x14ac:dyDescent="0.25">
      <c r="A234">
        <v>10333</v>
      </c>
      <c r="B234">
        <v>33</v>
      </c>
      <c r="C234">
        <v>99.21</v>
      </c>
      <c r="D234">
        <v>6</v>
      </c>
      <c r="E234">
        <v>3273.93</v>
      </c>
      <c r="F234">
        <f>IFERROR(VLOOKUP(Table1[[#This Row],[PRODUCTLINE]],productline_comission!A:B,2,0),"")</f>
        <v>0.02</v>
      </c>
      <c r="G234">
        <f>(Table1[[#This Row],[SALES]]*Table1[[#This Row],[Comission]])</f>
        <v>65.4786</v>
      </c>
      <c r="H234" s="1">
        <v>44518</v>
      </c>
      <c r="I234" t="s">
        <v>16</v>
      </c>
      <c r="J234">
        <v>4</v>
      </c>
      <c r="K234">
        <v>2021</v>
      </c>
      <c r="L234" t="s">
        <v>127</v>
      </c>
      <c r="M234">
        <v>136</v>
      </c>
      <c r="N234" t="s">
        <v>28</v>
      </c>
      <c r="P234" t="s">
        <v>19</v>
      </c>
      <c r="Q234" t="s">
        <v>20</v>
      </c>
      <c r="R234" t="s">
        <v>26</v>
      </c>
    </row>
    <row r="235" spans="1:18" x14ac:dyDescent="0.25">
      <c r="A235">
        <v>10347</v>
      </c>
      <c r="B235">
        <v>29</v>
      </c>
      <c r="C235">
        <v>100</v>
      </c>
      <c r="D235">
        <v>3</v>
      </c>
      <c r="E235">
        <v>3586.43</v>
      </c>
      <c r="F235">
        <f>IFERROR(VLOOKUP(Table1[[#This Row],[PRODUCTLINE]],productline_comission!A:B,2,0),"")</f>
        <v>0.02</v>
      </c>
      <c r="G235">
        <f>(Table1[[#This Row],[SALES]]*Table1[[#This Row],[Comission]])</f>
        <v>71.7286</v>
      </c>
      <c r="H235" s="1">
        <v>44529</v>
      </c>
      <c r="I235" t="s">
        <v>16</v>
      </c>
      <c r="J235">
        <v>4</v>
      </c>
      <c r="K235">
        <v>2021</v>
      </c>
      <c r="L235" t="s">
        <v>127</v>
      </c>
      <c r="M235">
        <v>136</v>
      </c>
      <c r="N235" t="s">
        <v>34</v>
      </c>
      <c r="O235">
        <v>3004</v>
      </c>
      <c r="P235" t="s">
        <v>35</v>
      </c>
      <c r="Q235" t="s">
        <v>36</v>
      </c>
      <c r="R235" t="s">
        <v>26</v>
      </c>
    </row>
    <row r="236" spans="1:18" x14ac:dyDescent="0.25">
      <c r="A236">
        <v>10357</v>
      </c>
      <c r="B236">
        <v>49</v>
      </c>
      <c r="C236">
        <v>100</v>
      </c>
      <c r="D236">
        <v>8</v>
      </c>
      <c r="E236">
        <v>5960.36</v>
      </c>
      <c r="F236">
        <f>IFERROR(VLOOKUP(Table1[[#This Row],[PRODUCTLINE]],productline_comission!A:B,2,0),"")</f>
        <v>0.02</v>
      </c>
      <c r="G236">
        <f>(Table1[[#This Row],[SALES]]*Table1[[#This Row],[Comission]])</f>
        <v>119.2072</v>
      </c>
      <c r="H236" s="1">
        <v>44540</v>
      </c>
      <c r="I236" t="s">
        <v>16</v>
      </c>
      <c r="J236">
        <v>4</v>
      </c>
      <c r="K236">
        <v>2021</v>
      </c>
      <c r="L236" t="s">
        <v>127</v>
      </c>
      <c r="M236">
        <v>136</v>
      </c>
      <c r="N236" t="s">
        <v>77</v>
      </c>
      <c r="O236">
        <v>97562</v>
      </c>
      <c r="P236" t="s">
        <v>19</v>
      </c>
      <c r="Q236" t="s">
        <v>20</v>
      </c>
      <c r="R236" t="s">
        <v>26</v>
      </c>
    </row>
    <row r="237" spans="1:18" x14ac:dyDescent="0.25">
      <c r="A237">
        <v>10370</v>
      </c>
      <c r="B237">
        <v>49</v>
      </c>
      <c r="C237">
        <v>100</v>
      </c>
      <c r="D237">
        <v>8</v>
      </c>
      <c r="E237">
        <v>8470.14</v>
      </c>
      <c r="F237">
        <f>IFERROR(VLOOKUP(Table1[[#This Row],[PRODUCTLINE]],productline_comission!A:B,2,0),"")</f>
        <v>0.02</v>
      </c>
      <c r="G237">
        <f>(Table1[[#This Row],[SALES]]*Table1[[#This Row],[Comission]])</f>
        <v>169.40279999999998</v>
      </c>
      <c r="H237" s="1">
        <v>44581</v>
      </c>
      <c r="I237" t="s">
        <v>16</v>
      </c>
      <c r="J237">
        <v>1</v>
      </c>
      <c r="K237">
        <v>2022</v>
      </c>
      <c r="L237" t="s">
        <v>127</v>
      </c>
      <c r="M237">
        <v>136</v>
      </c>
      <c r="N237" t="s">
        <v>80</v>
      </c>
      <c r="O237">
        <v>2060</v>
      </c>
      <c r="P237" t="s">
        <v>35</v>
      </c>
      <c r="Q237" t="s">
        <v>36</v>
      </c>
      <c r="R237" t="s">
        <v>47</v>
      </c>
    </row>
    <row r="238" spans="1:18" x14ac:dyDescent="0.25">
      <c r="A238">
        <v>10381</v>
      </c>
      <c r="B238">
        <v>20</v>
      </c>
      <c r="C238">
        <v>100</v>
      </c>
      <c r="D238">
        <v>1</v>
      </c>
      <c r="E238">
        <v>2952</v>
      </c>
      <c r="F238">
        <f>IFERROR(VLOOKUP(Table1[[#This Row],[PRODUCTLINE]],productline_comission!A:B,2,0),"")</f>
        <v>0.02</v>
      </c>
      <c r="G238">
        <f>(Table1[[#This Row],[SALES]]*Table1[[#This Row],[Comission]])</f>
        <v>59.04</v>
      </c>
      <c r="H238" s="1">
        <v>44609</v>
      </c>
      <c r="I238" t="s">
        <v>16</v>
      </c>
      <c r="J238">
        <v>1</v>
      </c>
      <c r="K238">
        <v>2022</v>
      </c>
      <c r="L238" t="s">
        <v>127</v>
      </c>
      <c r="M238">
        <v>136</v>
      </c>
      <c r="N238" t="s">
        <v>28</v>
      </c>
      <c r="P238" t="s">
        <v>19</v>
      </c>
      <c r="Q238" t="s">
        <v>20</v>
      </c>
      <c r="R238" t="s">
        <v>21</v>
      </c>
    </row>
    <row r="239" spans="1:18" x14ac:dyDescent="0.25">
      <c r="A239">
        <v>10391</v>
      </c>
      <c r="B239">
        <v>39</v>
      </c>
      <c r="C239">
        <v>63.2</v>
      </c>
      <c r="D239">
        <v>9</v>
      </c>
      <c r="E239">
        <v>2464.8000000000002</v>
      </c>
      <c r="F239">
        <f>IFERROR(VLOOKUP(Table1[[#This Row],[PRODUCTLINE]],productline_comission!A:B,2,0),"")</f>
        <v>0.02</v>
      </c>
      <c r="G239">
        <f>(Table1[[#This Row],[SALES]]*Table1[[#This Row],[Comission]])</f>
        <v>49.296000000000006</v>
      </c>
      <c r="H239" s="1">
        <v>44629</v>
      </c>
      <c r="I239" t="s">
        <v>16</v>
      </c>
      <c r="J239">
        <v>1</v>
      </c>
      <c r="K239">
        <v>2022</v>
      </c>
      <c r="L239" t="s">
        <v>127</v>
      </c>
      <c r="M239">
        <v>136</v>
      </c>
      <c r="N239" t="s">
        <v>80</v>
      </c>
      <c r="O239">
        <v>2060</v>
      </c>
      <c r="P239" t="s">
        <v>35</v>
      </c>
      <c r="Q239" t="s">
        <v>36</v>
      </c>
      <c r="R239" t="s">
        <v>21</v>
      </c>
    </row>
    <row r="240" spans="1:18" x14ac:dyDescent="0.25">
      <c r="A240">
        <v>10411</v>
      </c>
      <c r="B240">
        <v>40</v>
      </c>
      <c r="C240">
        <v>100</v>
      </c>
      <c r="D240">
        <v>6</v>
      </c>
      <c r="E240">
        <v>6232</v>
      </c>
      <c r="F240">
        <f>IFERROR(VLOOKUP(Table1[[#This Row],[PRODUCTLINE]],productline_comission!A:B,2,0),"")</f>
        <v>0.02</v>
      </c>
      <c r="G240">
        <f>(Table1[[#This Row],[SALES]]*Table1[[#This Row],[Comission]])</f>
        <v>124.64</v>
      </c>
      <c r="H240" s="1">
        <v>44682</v>
      </c>
      <c r="I240" t="s">
        <v>16</v>
      </c>
      <c r="J240">
        <v>2</v>
      </c>
      <c r="K240">
        <v>2022</v>
      </c>
      <c r="L240" t="s">
        <v>127</v>
      </c>
      <c r="M240">
        <v>136</v>
      </c>
      <c r="N240" t="s">
        <v>81</v>
      </c>
      <c r="O240" t="s">
        <v>82</v>
      </c>
      <c r="P240" t="s">
        <v>67</v>
      </c>
      <c r="Q240" t="s">
        <v>20</v>
      </c>
      <c r="R240" t="s">
        <v>26</v>
      </c>
    </row>
    <row r="241" spans="1:18" x14ac:dyDescent="0.25">
      <c r="A241">
        <v>10424</v>
      </c>
      <c r="B241">
        <v>49</v>
      </c>
      <c r="C241">
        <v>100</v>
      </c>
      <c r="D241">
        <v>3</v>
      </c>
      <c r="E241">
        <v>7969.36</v>
      </c>
      <c r="F241">
        <f>IFERROR(VLOOKUP(Table1[[#This Row],[PRODUCTLINE]],productline_comission!A:B,2,0),"")</f>
        <v>0.02</v>
      </c>
      <c r="G241">
        <f>(Table1[[#This Row],[SALES]]*Table1[[#This Row],[Comission]])</f>
        <v>159.38720000000001</v>
      </c>
      <c r="H241" s="1">
        <v>44712</v>
      </c>
      <c r="I241" t="s">
        <v>83</v>
      </c>
      <c r="J241">
        <v>2</v>
      </c>
      <c r="K241">
        <v>2022</v>
      </c>
      <c r="L241" t="s">
        <v>127</v>
      </c>
      <c r="M241">
        <v>136</v>
      </c>
      <c r="N241" t="s">
        <v>54</v>
      </c>
      <c r="O241">
        <v>28034</v>
      </c>
      <c r="P241" t="s">
        <v>55</v>
      </c>
      <c r="Q241" t="s">
        <v>24</v>
      </c>
      <c r="R241" t="s">
        <v>47</v>
      </c>
    </row>
    <row r="242" spans="1:18" x14ac:dyDescent="0.25">
      <c r="A242">
        <v>10107</v>
      </c>
      <c r="B242">
        <v>21</v>
      </c>
      <c r="C242">
        <v>100</v>
      </c>
      <c r="D242">
        <v>1</v>
      </c>
      <c r="E242">
        <v>3036.6</v>
      </c>
      <c r="F242">
        <f>IFERROR(VLOOKUP(Table1[[#This Row],[PRODUCTLINE]],productline_comission!A:B,2,0),"")</f>
        <v>7.0000000000000007E-2</v>
      </c>
      <c r="G242">
        <f>(Table1[[#This Row],[SALES]]*Table1[[#This Row],[Comission]])</f>
        <v>212.56200000000001</v>
      </c>
      <c r="H242" s="1">
        <v>43885</v>
      </c>
      <c r="I242" t="s">
        <v>16</v>
      </c>
      <c r="J242">
        <v>1</v>
      </c>
      <c r="K242">
        <v>2020</v>
      </c>
      <c r="L242" t="s">
        <v>17</v>
      </c>
      <c r="M242">
        <v>150</v>
      </c>
      <c r="N242" t="s">
        <v>18</v>
      </c>
      <c r="O242">
        <v>10022</v>
      </c>
      <c r="P242" t="s">
        <v>19</v>
      </c>
      <c r="Q242" t="s">
        <v>20</v>
      </c>
      <c r="R242" t="s">
        <v>26</v>
      </c>
    </row>
    <row r="243" spans="1:18" x14ac:dyDescent="0.25">
      <c r="A243">
        <v>10121</v>
      </c>
      <c r="B243">
        <v>50</v>
      </c>
      <c r="C243">
        <v>100</v>
      </c>
      <c r="D243">
        <v>4</v>
      </c>
      <c r="E243">
        <v>8284</v>
      </c>
      <c r="F243">
        <f>IFERROR(VLOOKUP(Table1[[#This Row],[PRODUCTLINE]],productline_comission!A:B,2,0),"")</f>
        <v>7.0000000000000007E-2</v>
      </c>
      <c r="G243">
        <f>(Table1[[#This Row],[SALES]]*Table1[[#This Row],[Comission]])</f>
        <v>579.88000000000011</v>
      </c>
      <c r="H243" s="1">
        <v>43958</v>
      </c>
      <c r="I243" t="s">
        <v>16</v>
      </c>
      <c r="J243">
        <v>2</v>
      </c>
      <c r="K243">
        <v>2020</v>
      </c>
      <c r="L243" t="s">
        <v>17</v>
      </c>
      <c r="M243">
        <v>150</v>
      </c>
      <c r="N243" t="s">
        <v>22</v>
      </c>
      <c r="O243">
        <v>51100</v>
      </c>
      <c r="P243" t="s">
        <v>23</v>
      </c>
      <c r="Q243" t="s">
        <v>24</v>
      </c>
      <c r="R243" t="s">
        <v>47</v>
      </c>
    </row>
    <row r="244" spans="1:18" x14ac:dyDescent="0.25">
      <c r="A244">
        <v>10134</v>
      </c>
      <c r="B244">
        <v>20</v>
      </c>
      <c r="C244">
        <v>100</v>
      </c>
      <c r="D244">
        <v>1</v>
      </c>
      <c r="E244">
        <v>2711.2</v>
      </c>
      <c r="F244">
        <f>IFERROR(VLOOKUP(Table1[[#This Row],[PRODUCTLINE]],productline_comission!A:B,2,0),"")</f>
        <v>7.0000000000000007E-2</v>
      </c>
      <c r="G244">
        <f>(Table1[[#This Row],[SALES]]*Table1[[#This Row],[Comission]])</f>
        <v>189.78399999999999</v>
      </c>
      <c r="H244" s="1">
        <v>44013</v>
      </c>
      <c r="I244" t="s">
        <v>16</v>
      </c>
      <c r="J244">
        <v>3</v>
      </c>
      <c r="K244">
        <v>2020</v>
      </c>
      <c r="L244" t="s">
        <v>17</v>
      </c>
      <c r="M244">
        <v>150</v>
      </c>
      <c r="N244" t="s">
        <v>25</v>
      </c>
      <c r="O244">
        <v>75508</v>
      </c>
      <c r="P244" t="s">
        <v>23</v>
      </c>
      <c r="Q244" t="s">
        <v>24</v>
      </c>
      <c r="R244" t="s">
        <v>21</v>
      </c>
    </row>
    <row r="245" spans="1:18" x14ac:dyDescent="0.25">
      <c r="A245">
        <v>10145</v>
      </c>
      <c r="B245">
        <v>49</v>
      </c>
      <c r="C245">
        <v>100</v>
      </c>
      <c r="D245">
        <v>5</v>
      </c>
      <c r="E245">
        <v>8339.7999999999993</v>
      </c>
      <c r="F245">
        <f>IFERROR(VLOOKUP(Table1[[#This Row],[PRODUCTLINE]],productline_comission!A:B,2,0),"")</f>
        <v>7.0000000000000007E-2</v>
      </c>
      <c r="G245">
        <f>(Table1[[#This Row],[SALES]]*Table1[[#This Row],[Comission]])</f>
        <v>583.78600000000006</v>
      </c>
      <c r="H245" s="1">
        <v>44068</v>
      </c>
      <c r="I245" t="s">
        <v>16</v>
      </c>
      <c r="J245">
        <v>3</v>
      </c>
      <c r="K245">
        <v>2020</v>
      </c>
      <c r="L245" t="s">
        <v>17</v>
      </c>
      <c r="M245">
        <v>150</v>
      </c>
      <c r="N245" t="s">
        <v>27</v>
      </c>
      <c r="O245">
        <v>90003</v>
      </c>
      <c r="P245" t="s">
        <v>19</v>
      </c>
      <c r="Q245" t="s">
        <v>20</v>
      </c>
      <c r="R245" t="s">
        <v>47</v>
      </c>
    </row>
    <row r="246" spans="1:18" x14ac:dyDescent="0.25">
      <c r="A246">
        <v>10159</v>
      </c>
      <c r="B246">
        <v>38</v>
      </c>
      <c r="C246">
        <v>100</v>
      </c>
      <c r="D246">
        <v>13</v>
      </c>
      <c r="E246">
        <v>6238.84</v>
      </c>
      <c r="F246">
        <f>IFERROR(VLOOKUP(Table1[[#This Row],[PRODUCTLINE]],productline_comission!A:B,2,0),"")</f>
        <v>7.0000000000000007E-2</v>
      </c>
      <c r="G246">
        <f>(Table1[[#This Row],[SALES]]*Table1[[#This Row],[Comission]])</f>
        <v>436.71880000000004</v>
      </c>
      <c r="H246" s="1">
        <v>44114</v>
      </c>
      <c r="I246" t="s">
        <v>16</v>
      </c>
      <c r="J246">
        <v>4</v>
      </c>
      <c r="K246">
        <v>2020</v>
      </c>
      <c r="L246" t="s">
        <v>17</v>
      </c>
      <c r="M246">
        <v>150</v>
      </c>
      <c r="N246" t="s">
        <v>28</v>
      </c>
      <c r="P246" t="s">
        <v>19</v>
      </c>
      <c r="Q246" t="s">
        <v>20</v>
      </c>
      <c r="R246" t="s">
        <v>26</v>
      </c>
    </row>
    <row r="247" spans="1:18" x14ac:dyDescent="0.25">
      <c r="A247">
        <v>10169</v>
      </c>
      <c r="B247">
        <v>35</v>
      </c>
      <c r="C247">
        <v>100</v>
      </c>
      <c r="D247">
        <v>13</v>
      </c>
      <c r="E247">
        <v>4639.25</v>
      </c>
      <c r="F247">
        <f>IFERROR(VLOOKUP(Table1[[#This Row],[PRODUCTLINE]],productline_comission!A:B,2,0),"")</f>
        <v>7.0000000000000007E-2</v>
      </c>
      <c r="G247">
        <f>(Table1[[#This Row],[SALES]]*Table1[[#This Row],[Comission]])</f>
        <v>324.74750000000006</v>
      </c>
      <c r="H247" s="1">
        <v>44139</v>
      </c>
      <c r="I247" t="s">
        <v>16</v>
      </c>
      <c r="J247">
        <v>4</v>
      </c>
      <c r="K247">
        <v>2020</v>
      </c>
      <c r="L247" t="s">
        <v>17</v>
      </c>
      <c r="M247">
        <v>150</v>
      </c>
      <c r="N247" t="s">
        <v>80</v>
      </c>
      <c r="O247">
        <v>2060</v>
      </c>
      <c r="P247" t="s">
        <v>35</v>
      </c>
      <c r="Q247" t="s">
        <v>36</v>
      </c>
      <c r="R247" t="s">
        <v>26</v>
      </c>
    </row>
    <row r="248" spans="1:18" x14ac:dyDescent="0.25">
      <c r="A248">
        <v>10180</v>
      </c>
      <c r="B248">
        <v>40</v>
      </c>
      <c r="C248">
        <v>100</v>
      </c>
      <c r="D248">
        <v>8</v>
      </c>
      <c r="E248">
        <v>6747.6</v>
      </c>
      <c r="F248">
        <f>IFERROR(VLOOKUP(Table1[[#This Row],[PRODUCTLINE]],productline_comission!A:B,2,0),"")</f>
        <v>7.0000000000000007E-2</v>
      </c>
      <c r="G248">
        <f>(Table1[[#This Row],[SALES]]*Table1[[#This Row],[Comission]])</f>
        <v>472.33200000000005</v>
      </c>
      <c r="H248" s="1">
        <v>44146</v>
      </c>
      <c r="I248" t="s">
        <v>16</v>
      </c>
      <c r="J248">
        <v>4</v>
      </c>
      <c r="K248">
        <v>2020</v>
      </c>
      <c r="L248" t="s">
        <v>17</v>
      </c>
      <c r="M248">
        <v>150</v>
      </c>
      <c r="N248" t="s">
        <v>30</v>
      </c>
      <c r="O248">
        <v>59000</v>
      </c>
      <c r="P248" t="s">
        <v>23</v>
      </c>
      <c r="Q248" t="s">
        <v>24</v>
      </c>
      <c r="R248" t="s">
        <v>26</v>
      </c>
    </row>
    <row r="249" spans="1:18" x14ac:dyDescent="0.25">
      <c r="A249">
        <v>10189</v>
      </c>
      <c r="B249">
        <v>28</v>
      </c>
      <c r="C249">
        <v>100</v>
      </c>
      <c r="D249">
        <v>1</v>
      </c>
      <c r="E249">
        <v>4512.4799999999996</v>
      </c>
      <c r="F249">
        <f>IFERROR(VLOOKUP(Table1[[#This Row],[PRODUCTLINE]],productline_comission!A:B,2,0),"")</f>
        <v>7.0000000000000007E-2</v>
      </c>
      <c r="G249">
        <f>(Table1[[#This Row],[SALES]]*Table1[[#This Row],[Comission]])</f>
        <v>315.87360000000001</v>
      </c>
      <c r="H249" s="1">
        <v>44153</v>
      </c>
      <c r="I249" t="s">
        <v>16</v>
      </c>
      <c r="J249">
        <v>4</v>
      </c>
      <c r="K249">
        <v>2020</v>
      </c>
      <c r="L249" t="s">
        <v>17</v>
      </c>
      <c r="M249">
        <v>150</v>
      </c>
      <c r="N249" t="s">
        <v>27</v>
      </c>
      <c r="O249">
        <v>90003</v>
      </c>
      <c r="P249" t="s">
        <v>19</v>
      </c>
      <c r="Q249" t="s">
        <v>20</v>
      </c>
      <c r="R249" t="s">
        <v>26</v>
      </c>
    </row>
    <row r="250" spans="1:18" x14ac:dyDescent="0.25">
      <c r="A250">
        <v>10201</v>
      </c>
      <c r="B250">
        <v>25</v>
      </c>
      <c r="C250">
        <v>100</v>
      </c>
      <c r="D250">
        <v>1</v>
      </c>
      <c r="E250">
        <v>4029</v>
      </c>
      <c r="F250">
        <f>IFERROR(VLOOKUP(Table1[[#This Row],[PRODUCTLINE]],productline_comission!A:B,2,0),"")</f>
        <v>7.0000000000000007E-2</v>
      </c>
      <c r="G250">
        <f>(Table1[[#This Row],[SALES]]*Table1[[#This Row],[Comission]])</f>
        <v>282.03000000000003</v>
      </c>
      <c r="H250" s="1">
        <v>44166</v>
      </c>
      <c r="I250" t="s">
        <v>16</v>
      </c>
      <c r="J250">
        <v>4</v>
      </c>
      <c r="K250">
        <v>2020</v>
      </c>
      <c r="L250" t="s">
        <v>17</v>
      </c>
      <c r="M250">
        <v>150</v>
      </c>
      <c r="N250" t="s">
        <v>28</v>
      </c>
      <c r="P250" t="s">
        <v>19</v>
      </c>
      <c r="Q250" t="s">
        <v>20</v>
      </c>
      <c r="R250" t="s">
        <v>26</v>
      </c>
    </row>
    <row r="251" spans="1:18" x14ac:dyDescent="0.25">
      <c r="A251">
        <v>10211</v>
      </c>
      <c r="B251">
        <v>36</v>
      </c>
      <c r="C251">
        <v>100</v>
      </c>
      <c r="D251">
        <v>13</v>
      </c>
      <c r="E251">
        <v>4771.8</v>
      </c>
      <c r="F251">
        <f>IFERROR(VLOOKUP(Table1[[#This Row],[PRODUCTLINE]],productline_comission!A:B,2,0),"")</f>
        <v>7.0000000000000007E-2</v>
      </c>
      <c r="G251">
        <f>(Table1[[#This Row],[SALES]]*Table1[[#This Row],[Comission]])</f>
        <v>334.02600000000007</v>
      </c>
      <c r="H251" s="1">
        <v>44211</v>
      </c>
      <c r="I251" t="s">
        <v>16</v>
      </c>
      <c r="J251">
        <v>1</v>
      </c>
      <c r="K251">
        <v>2021</v>
      </c>
      <c r="L251" t="s">
        <v>17</v>
      </c>
      <c r="M251">
        <v>150</v>
      </c>
      <c r="N251" t="s">
        <v>25</v>
      </c>
      <c r="O251">
        <v>75016</v>
      </c>
      <c r="P251" t="s">
        <v>23</v>
      </c>
      <c r="Q251" t="s">
        <v>24</v>
      </c>
      <c r="R251" t="s">
        <v>26</v>
      </c>
    </row>
    <row r="252" spans="1:18" x14ac:dyDescent="0.25">
      <c r="A252">
        <v>10224</v>
      </c>
      <c r="B252">
        <v>43</v>
      </c>
      <c r="C252">
        <v>100</v>
      </c>
      <c r="D252">
        <v>6</v>
      </c>
      <c r="E252">
        <v>6087.94</v>
      </c>
      <c r="F252">
        <f>IFERROR(VLOOKUP(Table1[[#This Row],[PRODUCTLINE]],productline_comission!A:B,2,0),"")</f>
        <v>7.0000000000000007E-2</v>
      </c>
      <c r="G252">
        <f>(Table1[[#This Row],[SALES]]*Table1[[#This Row],[Comission]])</f>
        <v>426.1558</v>
      </c>
      <c r="H252" s="1">
        <v>44248</v>
      </c>
      <c r="I252" t="s">
        <v>16</v>
      </c>
      <c r="J252">
        <v>1</v>
      </c>
      <c r="K252">
        <v>2021</v>
      </c>
      <c r="L252" t="s">
        <v>17</v>
      </c>
      <c r="M252">
        <v>150</v>
      </c>
      <c r="N252" t="s">
        <v>30</v>
      </c>
      <c r="O252">
        <v>59000</v>
      </c>
      <c r="P252" t="s">
        <v>23</v>
      </c>
      <c r="Q252" t="s">
        <v>24</v>
      </c>
      <c r="R252" t="s">
        <v>26</v>
      </c>
    </row>
    <row r="253" spans="1:18" x14ac:dyDescent="0.25">
      <c r="A253">
        <v>10237</v>
      </c>
      <c r="B253">
        <v>32</v>
      </c>
      <c r="C253">
        <v>100</v>
      </c>
      <c r="D253">
        <v>6</v>
      </c>
      <c r="E253">
        <v>4193.28</v>
      </c>
      <c r="F253">
        <f>IFERROR(VLOOKUP(Table1[[#This Row],[PRODUCTLINE]],productline_comission!A:B,2,0),"")</f>
        <v>7.0000000000000007E-2</v>
      </c>
      <c r="G253">
        <f>(Table1[[#This Row],[SALES]]*Table1[[#This Row],[Comission]])</f>
        <v>293.52960000000002</v>
      </c>
      <c r="H253" s="1">
        <v>44291</v>
      </c>
      <c r="I253" t="s">
        <v>16</v>
      </c>
      <c r="J253">
        <v>2</v>
      </c>
      <c r="K253">
        <v>2021</v>
      </c>
      <c r="L253" t="s">
        <v>17</v>
      </c>
      <c r="M253">
        <v>150</v>
      </c>
      <c r="N253" t="s">
        <v>18</v>
      </c>
      <c r="O253">
        <v>10022</v>
      </c>
      <c r="P253" t="s">
        <v>19</v>
      </c>
      <c r="Q253" t="s">
        <v>20</v>
      </c>
      <c r="R253" t="s">
        <v>26</v>
      </c>
    </row>
    <row r="254" spans="1:18" x14ac:dyDescent="0.25">
      <c r="A254">
        <v>10251</v>
      </c>
      <c r="B254">
        <v>46</v>
      </c>
      <c r="C254">
        <v>100</v>
      </c>
      <c r="D254">
        <v>1</v>
      </c>
      <c r="E254">
        <v>7552.28</v>
      </c>
      <c r="F254">
        <f>IFERROR(VLOOKUP(Table1[[#This Row],[PRODUCTLINE]],productline_comission!A:B,2,0),"")</f>
        <v>7.0000000000000007E-2</v>
      </c>
      <c r="G254">
        <f>(Table1[[#This Row],[SALES]]*Table1[[#This Row],[Comission]])</f>
        <v>528.65960000000007</v>
      </c>
      <c r="H254" s="1">
        <v>44334</v>
      </c>
      <c r="I254" t="s">
        <v>16</v>
      </c>
      <c r="J254">
        <v>2</v>
      </c>
      <c r="K254">
        <v>2021</v>
      </c>
      <c r="L254" t="s">
        <v>17</v>
      </c>
      <c r="M254">
        <v>150</v>
      </c>
      <c r="N254" t="s">
        <v>37</v>
      </c>
      <c r="O254">
        <v>94019</v>
      </c>
      <c r="P254" t="s">
        <v>19</v>
      </c>
      <c r="Q254" t="s">
        <v>20</v>
      </c>
      <c r="R254" t="s">
        <v>47</v>
      </c>
    </row>
    <row r="255" spans="1:18" x14ac:dyDescent="0.25">
      <c r="A255">
        <v>10263</v>
      </c>
      <c r="B255">
        <v>48</v>
      </c>
      <c r="C255">
        <v>100</v>
      </c>
      <c r="D255">
        <v>1</v>
      </c>
      <c r="E255">
        <v>6434.4</v>
      </c>
      <c r="F255">
        <f>IFERROR(VLOOKUP(Table1[[#This Row],[PRODUCTLINE]],productline_comission!A:B,2,0),"")</f>
        <v>7.0000000000000007E-2</v>
      </c>
      <c r="G255">
        <f>(Table1[[#This Row],[SALES]]*Table1[[#This Row],[Comission]])</f>
        <v>450.40800000000002</v>
      </c>
      <c r="H255" s="1">
        <v>44375</v>
      </c>
      <c r="I255" t="s">
        <v>16</v>
      </c>
      <c r="J255">
        <v>2</v>
      </c>
      <c r="K255">
        <v>2021</v>
      </c>
      <c r="L255" t="s">
        <v>17</v>
      </c>
      <c r="M255">
        <v>150</v>
      </c>
      <c r="N255" t="s">
        <v>38</v>
      </c>
      <c r="O255">
        <v>97562</v>
      </c>
      <c r="P255" t="s">
        <v>19</v>
      </c>
      <c r="Q255" t="s">
        <v>20</v>
      </c>
      <c r="R255" t="s">
        <v>26</v>
      </c>
    </row>
    <row r="256" spans="1:18" x14ac:dyDescent="0.25">
      <c r="A256">
        <v>10276</v>
      </c>
      <c r="B256">
        <v>43</v>
      </c>
      <c r="C256">
        <v>100</v>
      </c>
      <c r="D256">
        <v>14</v>
      </c>
      <c r="E256">
        <v>5181.5</v>
      </c>
      <c r="F256">
        <f>IFERROR(VLOOKUP(Table1[[#This Row],[PRODUCTLINE]],productline_comission!A:B,2,0),"")</f>
        <v>7.0000000000000007E-2</v>
      </c>
      <c r="G256">
        <f>(Table1[[#This Row],[SALES]]*Table1[[#This Row],[Comission]])</f>
        <v>362.70500000000004</v>
      </c>
      <c r="H256" s="1">
        <v>44410</v>
      </c>
      <c r="I256" t="s">
        <v>16</v>
      </c>
      <c r="J256">
        <v>3</v>
      </c>
      <c r="K256">
        <v>2021</v>
      </c>
      <c r="L256" t="s">
        <v>17</v>
      </c>
      <c r="M256">
        <v>150</v>
      </c>
      <c r="N256" t="s">
        <v>79</v>
      </c>
      <c r="O256">
        <v>58339</v>
      </c>
      <c r="P256" t="s">
        <v>19</v>
      </c>
      <c r="Q256" t="s">
        <v>20</v>
      </c>
      <c r="R256" t="s">
        <v>26</v>
      </c>
    </row>
    <row r="257" spans="1:18" x14ac:dyDescent="0.25">
      <c r="A257">
        <v>10285</v>
      </c>
      <c r="B257">
        <v>49</v>
      </c>
      <c r="C257">
        <v>100</v>
      </c>
      <c r="D257">
        <v>5</v>
      </c>
      <c r="E257">
        <v>6863.92</v>
      </c>
      <c r="F257">
        <f>IFERROR(VLOOKUP(Table1[[#This Row],[PRODUCTLINE]],productline_comission!A:B,2,0),"")</f>
        <v>7.0000000000000007E-2</v>
      </c>
      <c r="G257">
        <f>(Table1[[#This Row],[SALES]]*Table1[[#This Row],[Comission]])</f>
        <v>480.47440000000006</v>
      </c>
      <c r="H257" s="1">
        <v>44435</v>
      </c>
      <c r="I257" t="s">
        <v>16</v>
      </c>
      <c r="J257">
        <v>3</v>
      </c>
      <c r="K257">
        <v>2021</v>
      </c>
      <c r="L257" t="s">
        <v>17</v>
      </c>
      <c r="M257">
        <v>150</v>
      </c>
      <c r="N257" t="s">
        <v>40</v>
      </c>
      <c r="O257">
        <v>51247</v>
      </c>
      <c r="P257" t="s">
        <v>19</v>
      </c>
      <c r="Q257" t="s">
        <v>20</v>
      </c>
      <c r="R257" t="s">
        <v>26</v>
      </c>
    </row>
    <row r="258" spans="1:18" x14ac:dyDescent="0.25">
      <c r="A258">
        <v>10299</v>
      </c>
      <c r="B258">
        <v>24</v>
      </c>
      <c r="C258">
        <v>100</v>
      </c>
      <c r="D258">
        <v>8</v>
      </c>
      <c r="E258">
        <v>4157.04</v>
      </c>
      <c r="F258">
        <f>IFERROR(VLOOKUP(Table1[[#This Row],[PRODUCTLINE]],productline_comission!A:B,2,0),"")</f>
        <v>7.0000000000000007E-2</v>
      </c>
      <c r="G258">
        <f>(Table1[[#This Row],[SALES]]*Table1[[#This Row],[Comission]])</f>
        <v>290.99280000000005</v>
      </c>
      <c r="H258" s="1">
        <v>44469</v>
      </c>
      <c r="I258" t="s">
        <v>16</v>
      </c>
      <c r="J258">
        <v>3</v>
      </c>
      <c r="K258">
        <v>2021</v>
      </c>
      <c r="L258" t="s">
        <v>17</v>
      </c>
      <c r="M258">
        <v>150</v>
      </c>
      <c r="N258" t="s">
        <v>41</v>
      </c>
      <c r="O258">
        <v>21240</v>
      </c>
      <c r="P258" t="s">
        <v>42</v>
      </c>
      <c r="Q258" t="s">
        <v>24</v>
      </c>
      <c r="R258" t="s">
        <v>26</v>
      </c>
    </row>
    <row r="259" spans="1:18" x14ac:dyDescent="0.25">
      <c r="A259">
        <v>10309</v>
      </c>
      <c r="B259">
        <v>26</v>
      </c>
      <c r="C259">
        <v>100</v>
      </c>
      <c r="D259">
        <v>4</v>
      </c>
      <c r="E259">
        <v>4660.24</v>
      </c>
      <c r="F259">
        <f>IFERROR(VLOOKUP(Table1[[#This Row],[PRODUCTLINE]],productline_comission!A:B,2,0),"")</f>
        <v>7.0000000000000007E-2</v>
      </c>
      <c r="G259">
        <f>(Table1[[#This Row],[SALES]]*Table1[[#This Row],[Comission]])</f>
        <v>326.21680000000003</v>
      </c>
      <c r="H259" s="1">
        <v>44484</v>
      </c>
      <c r="I259" t="s">
        <v>16</v>
      </c>
      <c r="J259">
        <v>4</v>
      </c>
      <c r="K259">
        <v>2021</v>
      </c>
      <c r="L259" t="s">
        <v>17</v>
      </c>
      <c r="M259">
        <v>150</v>
      </c>
      <c r="N259" t="s">
        <v>43</v>
      </c>
      <c r="O259">
        <v>4110</v>
      </c>
      <c r="P259" t="s">
        <v>33</v>
      </c>
      <c r="Q259" t="s">
        <v>24</v>
      </c>
      <c r="R259" t="s">
        <v>26</v>
      </c>
    </row>
    <row r="260" spans="1:18" x14ac:dyDescent="0.25">
      <c r="A260">
        <v>10319</v>
      </c>
      <c r="B260">
        <v>30</v>
      </c>
      <c r="C260">
        <v>100</v>
      </c>
      <c r="D260">
        <v>9</v>
      </c>
      <c r="E260">
        <v>4111.8</v>
      </c>
      <c r="F260">
        <f>IFERROR(VLOOKUP(Table1[[#This Row],[PRODUCTLINE]],productline_comission!A:B,2,0),"")</f>
        <v>7.0000000000000007E-2</v>
      </c>
      <c r="G260">
        <f>(Table1[[#This Row],[SALES]]*Table1[[#This Row],[Comission]])</f>
        <v>287.82600000000002</v>
      </c>
      <c r="H260" s="1">
        <v>44503</v>
      </c>
      <c r="I260" t="s">
        <v>16</v>
      </c>
      <c r="J260">
        <v>4</v>
      </c>
      <c r="K260">
        <v>2021</v>
      </c>
      <c r="L260" t="s">
        <v>17</v>
      </c>
      <c r="M260">
        <v>150</v>
      </c>
      <c r="N260" t="s">
        <v>18</v>
      </c>
      <c r="O260">
        <v>10022</v>
      </c>
      <c r="P260" t="s">
        <v>19</v>
      </c>
      <c r="Q260" t="s">
        <v>20</v>
      </c>
      <c r="R260" t="s">
        <v>26</v>
      </c>
    </row>
    <row r="261" spans="1:18" x14ac:dyDescent="0.25">
      <c r="A261">
        <v>10329</v>
      </c>
      <c r="B261">
        <v>24</v>
      </c>
      <c r="C261">
        <v>100</v>
      </c>
      <c r="D261">
        <v>6</v>
      </c>
      <c r="E261">
        <v>3542.64</v>
      </c>
      <c r="F261">
        <f>IFERROR(VLOOKUP(Table1[[#This Row],[PRODUCTLINE]],productline_comission!A:B,2,0),"")</f>
        <v>7.0000000000000007E-2</v>
      </c>
      <c r="G261">
        <f>(Table1[[#This Row],[SALES]]*Table1[[#This Row],[Comission]])</f>
        <v>247.98480000000001</v>
      </c>
      <c r="H261" s="1">
        <v>44515</v>
      </c>
      <c r="I261" t="s">
        <v>16</v>
      </c>
      <c r="J261">
        <v>4</v>
      </c>
      <c r="K261">
        <v>2021</v>
      </c>
      <c r="L261" t="s">
        <v>17</v>
      </c>
      <c r="M261">
        <v>150</v>
      </c>
      <c r="N261" t="s">
        <v>18</v>
      </c>
      <c r="O261">
        <v>10022</v>
      </c>
      <c r="P261" t="s">
        <v>19</v>
      </c>
      <c r="Q261" t="s">
        <v>20</v>
      </c>
      <c r="R261" t="s">
        <v>26</v>
      </c>
    </row>
    <row r="262" spans="1:18" x14ac:dyDescent="0.25">
      <c r="A262">
        <v>10341</v>
      </c>
      <c r="B262">
        <v>55</v>
      </c>
      <c r="C262">
        <v>100</v>
      </c>
      <c r="D262">
        <v>8</v>
      </c>
      <c r="E262">
        <v>8118.55</v>
      </c>
      <c r="F262">
        <f>IFERROR(VLOOKUP(Table1[[#This Row],[PRODUCTLINE]],productline_comission!A:B,2,0),"")</f>
        <v>7.0000000000000007E-2</v>
      </c>
      <c r="G262">
        <f>(Table1[[#This Row],[SALES]]*Table1[[#This Row],[Comission]])</f>
        <v>568.2985000000001</v>
      </c>
      <c r="H262" s="1">
        <v>44524</v>
      </c>
      <c r="I262" t="s">
        <v>16</v>
      </c>
      <c r="J262">
        <v>4</v>
      </c>
      <c r="K262">
        <v>2021</v>
      </c>
      <c r="L262" t="s">
        <v>17</v>
      </c>
      <c r="M262">
        <v>150</v>
      </c>
      <c r="N262" t="s">
        <v>45</v>
      </c>
      <c r="O262">
        <v>5020</v>
      </c>
      <c r="P262" t="s">
        <v>46</v>
      </c>
      <c r="Q262" t="s">
        <v>24</v>
      </c>
      <c r="R262" t="s">
        <v>47</v>
      </c>
    </row>
    <row r="263" spans="1:18" x14ac:dyDescent="0.25">
      <c r="A263">
        <v>10362</v>
      </c>
      <c r="B263">
        <v>22</v>
      </c>
      <c r="C263">
        <v>100</v>
      </c>
      <c r="D263">
        <v>1</v>
      </c>
      <c r="E263">
        <v>3877.06</v>
      </c>
      <c r="F263">
        <f>IFERROR(VLOOKUP(Table1[[#This Row],[PRODUCTLINE]],productline_comission!A:B,2,0),"")</f>
        <v>7.0000000000000007E-2</v>
      </c>
      <c r="G263">
        <f>(Table1[[#This Row],[SALES]]*Table1[[#This Row],[Comission]])</f>
        <v>271.39420000000001</v>
      </c>
      <c r="H263" s="1">
        <v>44566</v>
      </c>
      <c r="I263" t="s">
        <v>16</v>
      </c>
      <c r="J263">
        <v>1</v>
      </c>
      <c r="K263">
        <v>2022</v>
      </c>
      <c r="L263" t="s">
        <v>17</v>
      </c>
      <c r="M263">
        <v>150</v>
      </c>
      <c r="N263" t="s">
        <v>29</v>
      </c>
      <c r="O263">
        <v>94217</v>
      </c>
      <c r="P263" t="s">
        <v>19</v>
      </c>
      <c r="Q263" t="s">
        <v>20</v>
      </c>
      <c r="R263" t="s">
        <v>26</v>
      </c>
    </row>
    <row r="264" spans="1:18" x14ac:dyDescent="0.25">
      <c r="A264">
        <v>10375</v>
      </c>
      <c r="B264">
        <v>49</v>
      </c>
      <c r="C264">
        <v>78.92</v>
      </c>
      <c r="D264">
        <v>13</v>
      </c>
      <c r="E264">
        <v>3867.08</v>
      </c>
      <c r="F264">
        <f>IFERROR(VLOOKUP(Table1[[#This Row],[PRODUCTLINE]],productline_comission!A:B,2,0),"")</f>
        <v>7.0000000000000007E-2</v>
      </c>
      <c r="G264">
        <f>(Table1[[#This Row],[SALES]]*Table1[[#This Row],[Comission]])</f>
        <v>270.69560000000001</v>
      </c>
      <c r="H264" s="1">
        <v>44595</v>
      </c>
      <c r="I264" t="s">
        <v>16</v>
      </c>
      <c r="J264">
        <v>1</v>
      </c>
      <c r="K264">
        <v>2022</v>
      </c>
      <c r="L264" t="s">
        <v>17</v>
      </c>
      <c r="M264">
        <v>150</v>
      </c>
      <c r="N264" t="s">
        <v>39</v>
      </c>
      <c r="O264">
        <v>44000</v>
      </c>
      <c r="P264" t="s">
        <v>23</v>
      </c>
      <c r="Q264" t="s">
        <v>24</v>
      </c>
      <c r="R264" t="s">
        <v>26</v>
      </c>
    </row>
    <row r="265" spans="1:18" x14ac:dyDescent="0.25">
      <c r="A265">
        <v>10388</v>
      </c>
      <c r="B265">
        <v>44</v>
      </c>
      <c r="C265">
        <v>100</v>
      </c>
      <c r="D265">
        <v>6</v>
      </c>
      <c r="E265">
        <v>5951.44</v>
      </c>
      <c r="F265">
        <f>IFERROR(VLOOKUP(Table1[[#This Row],[PRODUCTLINE]],productline_comission!A:B,2,0),"")</f>
        <v>7.0000000000000007E-2</v>
      </c>
      <c r="G265">
        <f>(Table1[[#This Row],[SALES]]*Table1[[#This Row],[Comission]])</f>
        <v>416.60079999999999</v>
      </c>
      <c r="H265" s="1">
        <v>44623</v>
      </c>
      <c r="I265" t="s">
        <v>16</v>
      </c>
      <c r="J265">
        <v>1</v>
      </c>
      <c r="K265">
        <v>2022</v>
      </c>
      <c r="L265" t="s">
        <v>17</v>
      </c>
      <c r="M265">
        <v>150</v>
      </c>
      <c r="N265" t="s">
        <v>49</v>
      </c>
      <c r="O265">
        <v>50553</v>
      </c>
      <c r="P265" t="s">
        <v>19</v>
      </c>
      <c r="Q265" t="s">
        <v>20</v>
      </c>
      <c r="R265" t="s">
        <v>26</v>
      </c>
    </row>
    <row r="266" spans="1:18" x14ac:dyDescent="0.25">
      <c r="A266">
        <v>10403</v>
      </c>
      <c r="B266">
        <v>66</v>
      </c>
      <c r="C266">
        <v>100</v>
      </c>
      <c r="D266">
        <v>6</v>
      </c>
      <c r="E266">
        <v>8648.64</v>
      </c>
      <c r="F266">
        <f>IFERROR(VLOOKUP(Table1[[#This Row],[PRODUCTLINE]],productline_comission!A:B,2,0),"")</f>
        <v>7.0000000000000007E-2</v>
      </c>
      <c r="G266">
        <f>(Table1[[#This Row],[SALES]]*Table1[[#This Row],[Comission]])</f>
        <v>605.40480000000002</v>
      </c>
      <c r="H266" s="1">
        <v>44659</v>
      </c>
      <c r="I266" t="s">
        <v>16</v>
      </c>
      <c r="J266">
        <v>2</v>
      </c>
      <c r="K266">
        <v>2022</v>
      </c>
      <c r="L266" t="s">
        <v>17</v>
      </c>
      <c r="M266">
        <v>150</v>
      </c>
      <c r="N266" t="s">
        <v>50</v>
      </c>
      <c r="O266" t="s">
        <v>51</v>
      </c>
      <c r="P266" t="s">
        <v>52</v>
      </c>
      <c r="Q266" t="s">
        <v>24</v>
      </c>
      <c r="R266" t="s">
        <v>47</v>
      </c>
    </row>
    <row r="267" spans="1:18" x14ac:dyDescent="0.25">
      <c r="A267">
        <v>10417</v>
      </c>
      <c r="B267">
        <v>21</v>
      </c>
      <c r="C267">
        <v>100</v>
      </c>
      <c r="D267">
        <v>1</v>
      </c>
      <c r="E267">
        <v>3447.78</v>
      </c>
      <c r="F267">
        <f>IFERROR(VLOOKUP(Table1[[#This Row],[PRODUCTLINE]],productline_comission!A:B,2,0),"")</f>
        <v>7.0000000000000007E-2</v>
      </c>
      <c r="G267">
        <f>(Table1[[#This Row],[SALES]]*Table1[[#This Row],[Comission]])</f>
        <v>241.34460000000004</v>
      </c>
      <c r="H267" s="1">
        <v>44694</v>
      </c>
      <c r="I267" t="s">
        <v>53</v>
      </c>
      <c r="J267">
        <v>2</v>
      </c>
      <c r="K267">
        <v>2022</v>
      </c>
      <c r="L267" t="s">
        <v>17</v>
      </c>
      <c r="M267">
        <v>150</v>
      </c>
      <c r="N267" t="s">
        <v>54</v>
      </c>
      <c r="O267">
        <v>28034</v>
      </c>
      <c r="P267" t="s">
        <v>55</v>
      </c>
      <c r="Q267" t="s">
        <v>24</v>
      </c>
      <c r="R267" t="s">
        <v>26</v>
      </c>
    </row>
    <row r="268" spans="1:18" x14ac:dyDescent="0.25">
      <c r="A268">
        <v>10104</v>
      </c>
      <c r="B268">
        <v>34</v>
      </c>
      <c r="C268">
        <v>100</v>
      </c>
      <c r="D268">
        <v>1</v>
      </c>
      <c r="E268">
        <v>5958.5</v>
      </c>
      <c r="F268">
        <f>IFERROR(VLOOKUP(Table1[[#This Row],[PRODUCTLINE]],productline_comission!A:B,2,0),"")</f>
        <v>0.05</v>
      </c>
      <c r="G268">
        <f>(Table1[[#This Row],[SALES]]*Table1[[#This Row],[Comission]])</f>
        <v>297.92500000000001</v>
      </c>
      <c r="H268" s="1">
        <v>43861</v>
      </c>
      <c r="I268" t="s">
        <v>16</v>
      </c>
      <c r="J268">
        <v>1</v>
      </c>
      <c r="K268">
        <v>2020</v>
      </c>
      <c r="L268" t="s">
        <v>56</v>
      </c>
      <c r="M268">
        <v>151</v>
      </c>
      <c r="N268" t="s">
        <v>54</v>
      </c>
      <c r="O268">
        <v>28034</v>
      </c>
      <c r="P268" t="s">
        <v>55</v>
      </c>
      <c r="Q268" t="s">
        <v>24</v>
      </c>
      <c r="R268" t="s">
        <v>26</v>
      </c>
    </row>
    <row r="269" spans="1:18" x14ac:dyDescent="0.25">
      <c r="A269">
        <v>10117</v>
      </c>
      <c r="B269">
        <v>43</v>
      </c>
      <c r="C269">
        <v>100</v>
      </c>
      <c r="D269">
        <v>10</v>
      </c>
      <c r="E269">
        <v>5911.64</v>
      </c>
      <c r="F269">
        <f>IFERROR(VLOOKUP(Table1[[#This Row],[PRODUCTLINE]],productline_comission!A:B,2,0),"")</f>
        <v>0.05</v>
      </c>
      <c r="G269">
        <f>(Table1[[#This Row],[SALES]]*Table1[[#This Row],[Comission]])</f>
        <v>295.58200000000005</v>
      </c>
      <c r="H269" s="1">
        <v>43937</v>
      </c>
      <c r="I269" t="s">
        <v>16</v>
      </c>
      <c r="J269">
        <v>2</v>
      </c>
      <c r="K269">
        <v>2020</v>
      </c>
      <c r="L269" t="s">
        <v>56</v>
      </c>
      <c r="M269">
        <v>151</v>
      </c>
      <c r="N269" t="s">
        <v>60</v>
      </c>
      <c r="O269">
        <v>79903</v>
      </c>
      <c r="P269" t="s">
        <v>60</v>
      </c>
      <c r="Q269" t="s">
        <v>61</v>
      </c>
      <c r="R269" t="s">
        <v>26</v>
      </c>
    </row>
    <row r="270" spans="1:18" x14ac:dyDescent="0.25">
      <c r="A270">
        <v>10127</v>
      </c>
      <c r="B270">
        <v>46</v>
      </c>
      <c r="C270">
        <v>100</v>
      </c>
      <c r="D270">
        <v>3</v>
      </c>
      <c r="E270">
        <v>7366.44</v>
      </c>
      <c r="F270">
        <f>IFERROR(VLOOKUP(Table1[[#This Row],[PRODUCTLINE]],productline_comission!A:B,2,0),"")</f>
        <v>0.05</v>
      </c>
      <c r="G270">
        <f>(Table1[[#This Row],[SALES]]*Table1[[#This Row],[Comission]])</f>
        <v>368.322</v>
      </c>
      <c r="H270" s="1">
        <v>43985</v>
      </c>
      <c r="I270" t="s">
        <v>16</v>
      </c>
      <c r="J270">
        <v>2</v>
      </c>
      <c r="K270">
        <v>2020</v>
      </c>
      <c r="L270" t="s">
        <v>56</v>
      </c>
      <c r="M270">
        <v>151</v>
      </c>
      <c r="N270" t="s">
        <v>18</v>
      </c>
      <c r="O270">
        <v>10022</v>
      </c>
      <c r="P270" t="s">
        <v>19</v>
      </c>
      <c r="Q270" t="s">
        <v>20</v>
      </c>
      <c r="R270" t="s">
        <v>47</v>
      </c>
    </row>
    <row r="271" spans="1:18" x14ac:dyDescent="0.25">
      <c r="A271">
        <v>10142</v>
      </c>
      <c r="B271">
        <v>33</v>
      </c>
      <c r="C271">
        <v>100</v>
      </c>
      <c r="D271">
        <v>13</v>
      </c>
      <c r="E271">
        <v>4985.6400000000003</v>
      </c>
      <c r="F271">
        <f>IFERROR(VLOOKUP(Table1[[#This Row],[PRODUCTLINE]],productline_comission!A:B,2,0),"")</f>
        <v>0.05</v>
      </c>
      <c r="G271">
        <f>(Table1[[#This Row],[SALES]]*Table1[[#This Row],[Comission]])</f>
        <v>249.28200000000004</v>
      </c>
      <c r="H271" s="1">
        <v>44051</v>
      </c>
      <c r="I271" t="s">
        <v>16</v>
      </c>
      <c r="J271">
        <v>3</v>
      </c>
      <c r="K271">
        <v>2020</v>
      </c>
      <c r="L271" t="s">
        <v>56</v>
      </c>
      <c r="M271">
        <v>151</v>
      </c>
      <c r="N271" t="s">
        <v>77</v>
      </c>
      <c r="O271">
        <v>97562</v>
      </c>
      <c r="P271" t="s">
        <v>19</v>
      </c>
      <c r="Q271" t="s">
        <v>20</v>
      </c>
      <c r="R271" t="s">
        <v>26</v>
      </c>
    </row>
    <row r="272" spans="1:18" x14ac:dyDescent="0.25">
      <c r="A272">
        <v>10153</v>
      </c>
      <c r="B272">
        <v>42</v>
      </c>
      <c r="C272">
        <v>100</v>
      </c>
      <c r="D272">
        <v>12</v>
      </c>
      <c r="E272">
        <v>5393.64</v>
      </c>
      <c r="F272">
        <f>IFERROR(VLOOKUP(Table1[[#This Row],[PRODUCTLINE]],productline_comission!A:B,2,0),"")</f>
        <v>0.05</v>
      </c>
      <c r="G272">
        <f>(Table1[[#This Row],[SALES]]*Table1[[#This Row],[Comission]])</f>
        <v>269.68200000000002</v>
      </c>
      <c r="H272" s="1">
        <v>44102</v>
      </c>
      <c r="I272" t="s">
        <v>16</v>
      </c>
      <c r="J272">
        <v>3</v>
      </c>
      <c r="K272">
        <v>2020</v>
      </c>
      <c r="L272" t="s">
        <v>56</v>
      </c>
      <c r="M272">
        <v>151</v>
      </c>
      <c r="N272" t="s">
        <v>54</v>
      </c>
      <c r="O272">
        <v>28034</v>
      </c>
      <c r="P272" t="s">
        <v>55</v>
      </c>
      <c r="Q272" t="s">
        <v>24</v>
      </c>
      <c r="R272" t="s">
        <v>26</v>
      </c>
    </row>
    <row r="273" spans="1:18" x14ac:dyDescent="0.25">
      <c r="A273">
        <v>10165</v>
      </c>
      <c r="B273">
        <v>34</v>
      </c>
      <c r="C273">
        <v>100</v>
      </c>
      <c r="D273">
        <v>4</v>
      </c>
      <c r="E273">
        <v>4880.0200000000004</v>
      </c>
      <c r="F273">
        <f>IFERROR(VLOOKUP(Table1[[#This Row],[PRODUCTLINE]],productline_comission!A:B,2,0),"")</f>
        <v>0.05</v>
      </c>
      <c r="G273">
        <f>(Table1[[#This Row],[SALES]]*Table1[[#This Row],[Comission]])</f>
        <v>244.00100000000003</v>
      </c>
      <c r="H273" s="1">
        <v>44126</v>
      </c>
      <c r="I273" t="s">
        <v>16</v>
      </c>
      <c r="J273">
        <v>4</v>
      </c>
      <c r="K273">
        <v>2020</v>
      </c>
      <c r="L273" t="s">
        <v>56</v>
      </c>
      <c r="M273">
        <v>151</v>
      </c>
      <c r="N273" t="s">
        <v>60</v>
      </c>
      <c r="O273">
        <v>79903</v>
      </c>
      <c r="P273" t="s">
        <v>60</v>
      </c>
      <c r="Q273" t="s">
        <v>61</v>
      </c>
      <c r="R273" t="s">
        <v>26</v>
      </c>
    </row>
    <row r="274" spans="1:18" x14ac:dyDescent="0.25">
      <c r="A274">
        <v>10176</v>
      </c>
      <c r="B274">
        <v>47</v>
      </c>
      <c r="C274">
        <v>100</v>
      </c>
      <c r="D274">
        <v>3</v>
      </c>
      <c r="E274">
        <v>8378.69</v>
      </c>
      <c r="F274">
        <f>IFERROR(VLOOKUP(Table1[[#This Row],[PRODUCTLINE]],productline_comission!A:B,2,0),"")</f>
        <v>0.05</v>
      </c>
      <c r="G274">
        <f>(Table1[[#This Row],[SALES]]*Table1[[#This Row],[Comission]])</f>
        <v>418.93450000000007</v>
      </c>
      <c r="H274" s="1">
        <v>44141</v>
      </c>
      <c r="I274" t="s">
        <v>16</v>
      </c>
      <c r="J274">
        <v>4</v>
      </c>
      <c r="K274">
        <v>2020</v>
      </c>
      <c r="L274" t="s">
        <v>56</v>
      </c>
      <c r="M274">
        <v>151</v>
      </c>
      <c r="N274" t="s">
        <v>118</v>
      </c>
      <c r="O274">
        <v>42100</v>
      </c>
      <c r="P274" t="s">
        <v>73</v>
      </c>
      <c r="Q274" t="s">
        <v>24</v>
      </c>
      <c r="R274" t="s">
        <v>47</v>
      </c>
    </row>
    <row r="275" spans="1:18" x14ac:dyDescent="0.25">
      <c r="A275">
        <v>10185</v>
      </c>
      <c r="B275">
        <v>33</v>
      </c>
      <c r="C275">
        <v>100</v>
      </c>
      <c r="D275">
        <v>14</v>
      </c>
      <c r="E275">
        <v>4038.21</v>
      </c>
      <c r="F275">
        <f>IFERROR(VLOOKUP(Table1[[#This Row],[PRODUCTLINE]],productline_comission!A:B,2,0),"")</f>
        <v>0.05</v>
      </c>
      <c r="G275">
        <f>(Table1[[#This Row],[SALES]]*Table1[[#This Row],[Comission]])</f>
        <v>201.91050000000001</v>
      </c>
      <c r="H275" s="1">
        <v>44149</v>
      </c>
      <c r="I275" t="s">
        <v>16</v>
      </c>
      <c r="J275">
        <v>4</v>
      </c>
      <c r="K275">
        <v>2020</v>
      </c>
      <c r="L275" t="s">
        <v>56</v>
      </c>
      <c r="M275">
        <v>151</v>
      </c>
      <c r="N275" t="s">
        <v>49</v>
      </c>
      <c r="O275">
        <v>50553</v>
      </c>
      <c r="P275" t="s">
        <v>19</v>
      </c>
      <c r="Q275" t="s">
        <v>20</v>
      </c>
      <c r="R275" t="s">
        <v>26</v>
      </c>
    </row>
    <row r="276" spans="1:18" x14ac:dyDescent="0.25">
      <c r="A276">
        <v>10196</v>
      </c>
      <c r="B276">
        <v>24</v>
      </c>
      <c r="C276">
        <v>100</v>
      </c>
      <c r="D276">
        <v>6</v>
      </c>
      <c r="E276">
        <v>3807.12</v>
      </c>
      <c r="F276">
        <f>IFERROR(VLOOKUP(Table1[[#This Row],[PRODUCTLINE]],productline_comission!A:B,2,0),"")</f>
        <v>0.05</v>
      </c>
      <c r="G276">
        <f>(Table1[[#This Row],[SALES]]*Table1[[#This Row],[Comission]])</f>
        <v>190.35599999999999</v>
      </c>
      <c r="H276" s="1">
        <v>44161</v>
      </c>
      <c r="I276" t="s">
        <v>16</v>
      </c>
      <c r="J276">
        <v>4</v>
      </c>
      <c r="K276">
        <v>2020</v>
      </c>
      <c r="L276" t="s">
        <v>56</v>
      </c>
      <c r="M276">
        <v>151</v>
      </c>
      <c r="N276" t="s">
        <v>69</v>
      </c>
      <c r="O276">
        <v>97823</v>
      </c>
      <c r="P276" t="s">
        <v>19</v>
      </c>
      <c r="Q276" t="s">
        <v>20</v>
      </c>
      <c r="R276" t="s">
        <v>26</v>
      </c>
    </row>
    <row r="277" spans="1:18" x14ac:dyDescent="0.25">
      <c r="A277">
        <v>10208</v>
      </c>
      <c r="B277">
        <v>26</v>
      </c>
      <c r="C277">
        <v>100</v>
      </c>
      <c r="D277">
        <v>14</v>
      </c>
      <c r="E277">
        <v>3142.36</v>
      </c>
      <c r="F277">
        <f>IFERROR(VLOOKUP(Table1[[#This Row],[PRODUCTLINE]],productline_comission!A:B,2,0),"")</f>
        <v>0.05</v>
      </c>
      <c r="G277">
        <f>(Table1[[#This Row],[SALES]]*Table1[[#This Row],[Comission]])</f>
        <v>157.11800000000002</v>
      </c>
      <c r="H277" s="1">
        <v>44198</v>
      </c>
      <c r="I277" t="s">
        <v>16</v>
      </c>
      <c r="J277">
        <v>1</v>
      </c>
      <c r="K277">
        <v>2021</v>
      </c>
      <c r="L277" t="s">
        <v>56</v>
      </c>
      <c r="M277">
        <v>151</v>
      </c>
      <c r="N277" t="s">
        <v>64</v>
      </c>
      <c r="O277">
        <v>69004</v>
      </c>
      <c r="P277" t="s">
        <v>23</v>
      </c>
      <c r="Q277" t="s">
        <v>24</v>
      </c>
      <c r="R277" t="s">
        <v>26</v>
      </c>
    </row>
    <row r="278" spans="1:18" x14ac:dyDescent="0.25">
      <c r="A278">
        <v>10220</v>
      </c>
      <c r="B278">
        <v>30</v>
      </c>
      <c r="C278">
        <v>100</v>
      </c>
      <c r="D278">
        <v>3</v>
      </c>
      <c r="E278">
        <v>4713.6000000000004</v>
      </c>
      <c r="F278">
        <f>IFERROR(VLOOKUP(Table1[[#This Row],[PRODUCTLINE]],productline_comission!A:B,2,0),"")</f>
        <v>0.05</v>
      </c>
      <c r="G278">
        <f>(Table1[[#This Row],[SALES]]*Table1[[#This Row],[Comission]])</f>
        <v>235.68000000000004</v>
      </c>
      <c r="H278" s="1">
        <v>44239</v>
      </c>
      <c r="I278" t="s">
        <v>16</v>
      </c>
      <c r="J278">
        <v>1</v>
      </c>
      <c r="K278">
        <v>2021</v>
      </c>
      <c r="L278" t="s">
        <v>56</v>
      </c>
      <c r="M278">
        <v>151</v>
      </c>
      <c r="N278" t="s">
        <v>122</v>
      </c>
      <c r="O278">
        <v>2</v>
      </c>
      <c r="P278" t="s">
        <v>123</v>
      </c>
      <c r="Q278" t="s">
        <v>24</v>
      </c>
      <c r="R278" t="s">
        <v>26</v>
      </c>
    </row>
    <row r="279" spans="1:18" x14ac:dyDescent="0.25">
      <c r="A279">
        <v>10230</v>
      </c>
      <c r="B279">
        <v>43</v>
      </c>
      <c r="C279">
        <v>100</v>
      </c>
      <c r="D279">
        <v>1</v>
      </c>
      <c r="E279">
        <v>7016.31</v>
      </c>
      <c r="F279">
        <f>IFERROR(VLOOKUP(Table1[[#This Row],[PRODUCTLINE]],productline_comission!A:B,2,0),"")</f>
        <v>0.05</v>
      </c>
      <c r="G279">
        <f>(Table1[[#This Row],[SALES]]*Table1[[#This Row],[Comission]])</f>
        <v>350.81550000000004</v>
      </c>
      <c r="H279" s="1">
        <v>44270</v>
      </c>
      <c r="I279" t="s">
        <v>16</v>
      </c>
      <c r="J279">
        <v>1</v>
      </c>
      <c r="K279">
        <v>2021</v>
      </c>
      <c r="L279" t="s">
        <v>56</v>
      </c>
      <c r="M279">
        <v>151</v>
      </c>
      <c r="N279" t="s">
        <v>119</v>
      </c>
      <c r="O279">
        <v>60528</v>
      </c>
      <c r="P279" t="s">
        <v>115</v>
      </c>
      <c r="Q279" t="s">
        <v>24</v>
      </c>
      <c r="R279" t="s">
        <v>47</v>
      </c>
    </row>
    <row r="280" spans="1:18" x14ac:dyDescent="0.25">
      <c r="A280">
        <v>10247</v>
      </c>
      <c r="B280">
        <v>25</v>
      </c>
      <c r="C280">
        <v>100</v>
      </c>
      <c r="D280">
        <v>3</v>
      </c>
      <c r="E280">
        <v>4381.25</v>
      </c>
      <c r="F280">
        <f>IFERROR(VLOOKUP(Table1[[#This Row],[PRODUCTLINE]],productline_comission!A:B,2,0),"")</f>
        <v>0.05</v>
      </c>
      <c r="G280">
        <f>(Table1[[#This Row],[SALES]]*Table1[[#This Row],[Comission]])</f>
        <v>219.0625</v>
      </c>
      <c r="H280" s="1">
        <v>44321</v>
      </c>
      <c r="I280" t="s">
        <v>16</v>
      </c>
      <c r="J280">
        <v>2</v>
      </c>
      <c r="K280">
        <v>2021</v>
      </c>
      <c r="L280" t="s">
        <v>56</v>
      </c>
      <c r="M280">
        <v>151</v>
      </c>
      <c r="N280" t="s">
        <v>120</v>
      </c>
      <c r="O280" t="s">
        <v>121</v>
      </c>
      <c r="P280" t="s">
        <v>42</v>
      </c>
      <c r="Q280" t="s">
        <v>24</v>
      </c>
      <c r="R280" t="s">
        <v>26</v>
      </c>
    </row>
    <row r="281" spans="1:18" x14ac:dyDescent="0.25">
      <c r="A281">
        <v>10272</v>
      </c>
      <c r="B281">
        <v>27</v>
      </c>
      <c r="C281">
        <v>100</v>
      </c>
      <c r="D281">
        <v>3</v>
      </c>
      <c r="E281">
        <v>4283.01</v>
      </c>
      <c r="F281">
        <f>IFERROR(VLOOKUP(Table1[[#This Row],[PRODUCTLINE]],productline_comission!A:B,2,0),"")</f>
        <v>0.05</v>
      </c>
      <c r="G281">
        <f>(Table1[[#This Row],[SALES]]*Table1[[#This Row],[Comission]])</f>
        <v>214.15050000000002</v>
      </c>
      <c r="H281" s="1">
        <v>44397</v>
      </c>
      <c r="I281" t="s">
        <v>16</v>
      </c>
      <c r="J281">
        <v>3</v>
      </c>
      <c r="K281">
        <v>2021</v>
      </c>
      <c r="L281" t="s">
        <v>56</v>
      </c>
      <c r="M281">
        <v>151</v>
      </c>
      <c r="N281" t="s">
        <v>44</v>
      </c>
      <c r="O281">
        <v>70267</v>
      </c>
      <c r="P281" t="s">
        <v>19</v>
      </c>
      <c r="Q281" t="s">
        <v>20</v>
      </c>
      <c r="R281" t="s">
        <v>26</v>
      </c>
    </row>
    <row r="282" spans="1:18" x14ac:dyDescent="0.25">
      <c r="A282">
        <v>10282</v>
      </c>
      <c r="B282">
        <v>27</v>
      </c>
      <c r="C282">
        <v>100</v>
      </c>
      <c r="D282">
        <v>6</v>
      </c>
      <c r="E282">
        <v>4364.82</v>
      </c>
      <c r="F282">
        <f>IFERROR(VLOOKUP(Table1[[#This Row],[PRODUCTLINE]],productline_comission!A:B,2,0),"")</f>
        <v>0.05</v>
      </c>
      <c r="G282">
        <f>(Table1[[#This Row],[SALES]]*Table1[[#This Row],[Comission]])</f>
        <v>218.24099999999999</v>
      </c>
      <c r="H282" s="1">
        <v>44428</v>
      </c>
      <c r="I282" t="s">
        <v>16</v>
      </c>
      <c r="J282">
        <v>3</v>
      </c>
      <c r="K282">
        <v>2021</v>
      </c>
      <c r="L282" t="s">
        <v>56</v>
      </c>
      <c r="M282">
        <v>151</v>
      </c>
      <c r="N282" t="s">
        <v>77</v>
      </c>
      <c r="O282">
        <v>97562</v>
      </c>
      <c r="P282" t="s">
        <v>19</v>
      </c>
      <c r="Q282" t="s">
        <v>20</v>
      </c>
      <c r="R282" t="s">
        <v>26</v>
      </c>
    </row>
    <row r="283" spans="1:18" x14ac:dyDescent="0.25">
      <c r="A283">
        <v>10293</v>
      </c>
      <c r="B283">
        <v>24</v>
      </c>
      <c r="C283">
        <v>100</v>
      </c>
      <c r="D283">
        <v>9</v>
      </c>
      <c r="E283">
        <v>4242.24</v>
      </c>
      <c r="F283">
        <f>IFERROR(VLOOKUP(Table1[[#This Row],[PRODUCTLINE]],productline_comission!A:B,2,0),"")</f>
        <v>0.05</v>
      </c>
      <c r="G283">
        <f>(Table1[[#This Row],[SALES]]*Table1[[#This Row],[Comission]])</f>
        <v>212.11199999999999</v>
      </c>
      <c r="H283" s="1">
        <v>44448</v>
      </c>
      <c r="I283" t="s">
        <v>16</v>
      </c>
      <c r="J283">
        <v>3</v>
      </c>
      <c r="K283">
        <v>2021</v>
      </c>
      <c r="L283" t="s">
        <v>56</v>
      </c>
      <c r="M283">
        <v>151</v>
      </c>
      <c r="N283" t="s">
        <v>72</v>
      </c>
      <c r="O283">
        <v>10100</v>
      </c>
      <c r="P283" t="s">
        <v>73</v>
      </c>
      <c r="Q283" t="s">
        <v>24</v>
      </c>
      <c r="R283" t="s">
        <v>26</v>
      </c>
    </row>
    <row r="284" spans="1:18" x14ac:dyDescent="0.25">
      <c r="A284">
        <v>10306</v>
      </c>
      <c r="B284">
        <v>34</v>
      </c>
      <c r="C284">
        <v>100</v>
      </c>
      <c r="D284">
        <v>14</v>
      </c>
      <c r="E284">
        <v>4982.7</v>
      </c>
      <c r="F284">
        <f>IFERROR(VLOOKUP(Table1[[#This Row],[PRODUCTLINE]],productline_comission!A:B,2,0),"")</f>
        <v>0.05</v>
      </c>
      <c r="G284">
        <f>(Table1[[#This Row],[SALES]]*Table1[[#This Row],[Comission]])</f>
        <v>249.13499999999999</v>
      </c>
      <c r="H284" s="1">
        <v>44483</v>
      </c>
      <c r="I284" t="s">
        <v>16</v>
      </c>
      <c r="J284">
        <v>4</v>
      </c>
      <c r="K284">
        <v>2021</v>
      </c>
      <c r="L284" t="s">
        <v>56</v>
      </c>
      <c r="M284">
        <v>151</v>
      </c>
      <c r="N284" t="s">
        <v>124</v>
      </c>
      <c r="O284" t="s">
        <v>125</v>
      </c>
      <c r="P284" t="s">
        <v>52</v>
      </c>
      <c r="Q284" t="s">
        <v>24</v>
      </c>
      <c r="R284" t="s">
        <v>26</v>
      </c>
    </row>
    <row r="285" spans="1:18" x14ac:dyDescent="0.25">
      <c r="A285">
        <v>10314</v>
      </c>
      <c r="B285">
        <v>46</v>
      </c>
      <c r="C285">
        <v>100</v>
      </c>
      <c r="D285">
        <v>6</v>
      </c>
      <c r="E285">
        <v>6393.54</v>
      </c>
      <c r="F285">
        <f>IFERROR(VLOOKUP(Table1[[#This Row],[PRODUCTLINE]],productline_comission!A:B,2,0),"")</f>
        <v>0.05</v>
      </c>
      <c r="G285">
        <f>(Table1[[#This Row],[SALES]]*Table1[[#This Row],[Comission]])</f>
        <v>319.67700000000002</v>
      </c>
      <c r="H285" s="1">
        <v>44491</v>
      </c>
      <c r="I285" t="s">
        <v>16</v>
      </c>
      <c r="J285">
        <v>4</v>
      </c>
      <c r="K285">
        <v>2021</v>
      </c>
      <c r="L285" t="s">
        <v>56</v>
      </c>
      <c r="M285">
        <v>151</v>
      </c>
      <c r="N285" t="s">
        <v>126</v>
      </c>
      <c r="O285">
        <v>8200</v>
      </c>
      <c r="P285" t="s">
        <v>88</v>
      </c>
      <c r="Q285" t="s">
        <v>24</v>
      </c>
      <c r="R285" t="s">
        <v>26</v>
      </c>
    </row>
    <row r="286" spans="1:18" x14ac:dyDescent="0.25">
      <c r="A286">
        <v>10324</v>
      </c>
      <c r="B286">
        <v>27</v>
      </c>
      <c r="C286">
        <v>54.33</v>
      </c>
      <c r="D286">
        <v>1</v>
      </c>
      <c r="E286">
        <v>1466.91</v>
      </c>
      <c r="F286">
        <f>IFERROR(VLOOKUP(Table1[[#This Row],[PRODUCTLINE]],productline_comission!A:B,2,0),"")</f>
        <v>0.05</v>
      </c>
      <c r="G286">
        <f>(Table1[[#This Row],[SALES]]*Table1[[#This Row],[Comission]])</f>
        <v>73.345500000000001</v>
      </c>
      <c r="H286" s="1">
        <v>44505</v>
      </c>
      <c r="I286" t="s">
        <v>16</v>
      </c>
      <c r="J286">
        <v>4</v>
      </c>
      <c r="K286">
        <v>2021</v>
      </c>
      <c r="L286" t="s">
        <v>56</v>
      </c>
      <c r="M286">
        <v>151</v>
      </c>
      <c r="N286" t="s">
        <v>18</v>
      </c>
      <c r="O286">
        <v>10022</v>
      </c>
      <c r="P286" t="s">
        <v>19</v>
      </c>
      <c r="Q286" t="s">
        <v>20</v>
      </c>
      <c r="R286" t="s">
        <v>21</v>
      </c>
    </row>
    <row r="287" spans="1:18" x14ac:dyDescent="0.25">
      <c r="A287">
        <v>10336</v>
      </c>
      <c r="B287">
        <v>33</v>
      </c>
      <c r="C287">
        <v>100</v>
      </c>
      <c r="D287">
        <v>11</v>
      </c>
      <c r="E287">
        <v>4059.33</v>
      </c>
      <c r="F287">
        <f>IFERROR(VLOOKUP(Table1[[#This Row],[PRODUCTLINE]],productline_comission!A:B,2,0),"")</f>
        <v>0.05</v>
      </c>
      <c r="G287">
        <f>(Table1[[#This Row],[SALES]]*Table1[[#This Row],[Comission]])</f>
        <v>202.9665</v>
      </c>
      <c r="H287" s="1">
        <v>44520</v>
      </c>
      <c r="I287" t="s">
        <v>16</v>
      </c>
      <c r="J287">
        <v>4</v>
      </c>
      <c r="K287">
        <v>2021</v>
      </c>
      <c r="L287" t="s">
        <v>56</v>
      </c>
      <c r="M287">
        <v>151</v>
      </c>
      <c r="N287" t="s">
        <v>25</v>
      </c>
      <c r="O287">
        <v>75012</v>
      </c>
      <c r="P287" t="s">
        <v>23</v>
      </c>
      <c r="Q287" t="s">
        <v>24</v>
      </c>
      <c r="R287" t="s">
        <v>26</v>
      </c>
    </row>
    <row r="288" spans="1:18" x14ac:dyDescent="0.25">
      <c r="A288">
        <v>10348</v>
      </c>
      <c r="B288">
        <v>47</v>
      </c>
      <c r="C288">
        <v>100</v>
      </c>
      <c r="D288">
        <v>4</v>
      </c>
      <c r="E288">
        <v>4801.5200000000004</v>
      </c>
      <c r="F288">
        <f>IFERROR(VLOOKUP(Table1[[#This Row],[PRODUCTLINE]],productline_comission!A:B,2,0),"")</f>
        <v>0.05</v>
      </c>
      <c r="G288">
        <f>(Table1[[#This Row],[SALES]]*Table1[[#This Row],[Comission]])</f>
        <v>240.07600000000002</v>
      </c>
      <c r="H288" s="1">
        <v>44501</v>
      </c>
      <c r="I288" t="s">
        <v>16</v>
      </c>
      <c r="J288">
        <v>4</v>
      </c>
      <c r="K288">
        <v>2021</v>
      </c>
      <c r="L288" t="s">
        <v>56</v>
      </c>
      <c r="M288">
        <v>151</v>
      </c>
      <c r="N288" t="s">
        <v>54</v>
      </c>
      <c r="O288">
        <v>28023</v>
      </c>
      <c r="P288" t="s">
        <v>55</v>
      </c>
      <c r="Q288" t="s">
        <v>24</v>
      </c>
      <c r="R288" t="s">
        <v>26</v>
      </c>
    </row>
    <row r="289" spans="1:18" x14ac:dyDescent="0.25">
      <c r="A289">
        <v>10358</v>
      </c>
      <c r="B289">
        <v>49</v>
      </c>
      <c r="C289">
        <v>55.34</v>
      </c>
      <c r="D289">
        <v>5</v>
      </c>
      <c r="E289">
        <v>2711.66</v>
      </c>
      <c r="F289">
        <f>IFERROR(VLOOKUP(Table1[[#This Row],[PRODUCTLINE]],productline_comission!A:B,2,0),"")</f>
        <v>0.05</v>
      </c>
      <c r="G289">
        <f>(Table1[[#This Row],[SALES]]*Table1[[#This Row],[Comission]])</f>
        <v>135.583</v>
      </c>
      <c r="H289" s="1">
        <v>44540</v>
      </c>
      <c r="I289" t="s">
        <v>16</v>
      </c>
      <c r="J289">
        <v>4</v>
      </c>
      <c r="K289">
        <v>2021</v>
      </c>
      <c r="L289" t="s">
        <v>56</v>
      </c>
      <c r="M289">
        <v>151</v>
      </c>
      <c r="N289" t="s">
        <v>54</v>
      </c>
      <c r="O289">
        <v>28034</v>
      </c>
      <c r="P289" t="s">
        <v>55</v>
      </c>
      <c r="Q289" t="s">
        <v>24</v>
      </c>
      <c r="R289" t="s">
        <v>21</v>
      </c>
    </row>
    <row r="290" spans="1:18" x14ac:dyDescent="0.25">
      <c r="A290">
        <v>10372</v>
      </c>
      <c r="B290">
        <v>40</v>
      </c>
      <c r="C290">
        <v>100</v>
      </c>
      <c r="D290">
        <v>4</v>
      </c>
      <c r="E290">
        <v>5862</v>
      </c>
      <c r="F290">
        <f>IFERROR(VLOOKUP(Table1[[#This Row],[PRODUCTLINE]],productline_comission!A:B,2,0),"")</f>
        <v>0.05</v>
      </c>
      <c r="G290">
        <f>(Table1[[#This Row],[SALES]]*Table1[[#This Row],[Comission]])</f>
        <v>293.10000000000002</v>
      </c>
      <c r="H290" s="1">
        <v>44587</v>
      </c>
      <c r="I290" t="s">
        <v>16</v>
      </c>
      <c r="J290">
        <v>1</v>
      </c>
      <c r="K290">
        <v>2022</v>
      </c>
      <c r="L290" t="s">
        <v>56</v>
      </c>
      <c r="M290">
        <v>151</v>
      </c>
      <c r="N290" t="s">
        <v>70</v>
      </c>
      <c r="O290" t="s">
        <v>71</v>
      </c>
      <c r="P290" t="s">
        <v>61</v>
      </c>
      <c r="Q290" t="s">
        <v>61</v>
      </c>
      <c r="R290" t="s">
        <v>26</v>
      </c>
    </row>
    <row r="291" spans="1:18" x14ac:dyDescent="0.25">
      <c r="A291">
        <v>10382</v>
      </c>
      <c r="B291">
        <v>37</v>
      </c>
      <c r="C291">
        <v>100</v>
      </c>
      <c r="D291">
        <v>11</v>
      </c>
      <c r="E291">
        <v>4071.85</v>
      </c>
      <c r="F291">
        <f>IFERROR(VLOOKUP(Table1[[#This Row],[PRODUCTLINE]],productline_comission!A:B,2,0),"")</f>
        <v>0.05</v>
      </c>
      <c r="G291">
        <f>(Table1[[#This Row],[SALES]]*Table1[[#This Row],[Comission]])</f>
        <v>203.5925</v>
      </c>
      <c r="H291" s="1">
        <v>44609</v>
      </c>
      <c r="I291" t="s">
        <v>16</v>
      </c>
      <c r="J291">
        <v>1</v>
      </c>
      <c r="K291">
        <v>2022</v>
      </c>
      <c r="L291" t="s">
        <v>56</v>
      </c>
      <c r="M291">
        <v>151</v>
      </c>
      <c r="N291" t="s">
        <v>77</v>
      </c>
      <c r="O291">
        <v>97562</v>
      </c>
      <c r="P291" t="s">
        <v>19</v>
      </c>
      <c r="Q291" t="s">
        <v>20</v>
      </c>
      <c r="R291" t="s">
        <v>26</v>
      </c>
    </row>
    <row r="292" spans="1:18" x14ac:dyDescent="0.25">
      <c r="A292">
        <v>10413</v>
      </c>
      <c r="B292">
        <v>47</v>
      </c>
      <c r="C292">
        <v>100</v>
      </c>
      <c r="D292">
        <v>3</v>
      </c>
      <c r="E292">
        <v>8236.75</v>
      </c>
      <c r="F292">
        <f>IFERROR(VLOOKUP(Table1[[#This Row],[PRODUCTLINE]],productline_comission!A:B,2,0),"")</f>
        <v>0.05</v>
      </c>
      <c r="G292">
        <f>(Table1[[#This Row],[SALES]]*Table1[[#This Row],[Comission]])</f>
        <v>411.83750000000003</v>
      </c>
      <c r="H292" s="1">
        <v>44686</v>
      </c>
      <c r="I292" t="s">
        <v>16</v>
      </c>
      <c r="J292">
        <v>2</v>
      </c>
      <c r="K292">
        <v>2022</v>
      </c>
      <c r="L292" t="s">
        <v>56</v>
      </c>
      <c r="M292">
        <v>151</v>
      </c>
      <c r="N292" t="s">
        <v>38</v>
      </c>
      <c r="O292">
        <v>97562</v>
      </c>
      <c r="P292" t="s">
        <v>19</v>
      </c>
      <c r="Q292" t="s">
        <v>20</v>
      </c>
      <c r="R292" t="s">
        <v>47</v>
      </c>
    </row>
    <row r="293" spans="1:18" x14ac:dyDescent="0.25">
      <c r="A293">
        <v>10108</v>
      </c>
      <c r="B293">
        <v>45</v>
      </c>
      <c r="C293">
        <v>100</v>
      </c>
      <c r="D293">
        <v>4</v>
      </c>
      <c r="E293">
        <v>6130.35</v>
      </c>
      <c r="F293">
        <f>IFERROR(VLOOKUP(Table1[[#This Row],[PRODUCTLINE]],productline_comission!A:B,2,0),"")</f>
        <v>0.05</v>
      </c>
      <c r="G293">
        <f>(Table1[[#This Row],[SALES]]*Table1[[#This Row],[Comission]])</f>
        <v>306.51750000000004</v>
      </c>
      <c r="H293" s="1">
        <v>43893</v>
      </c>
      <c r="I293" t="s">
        <v>16</v>
      </c>
      <c r="J293">
        <v>1</v>
      </c>
      <c r="K293">
        <v>2020</v>
      </c>
      <c r="L293" t="s">
        <v>56</v>
      </c>
      <c r="M293">
        <v>117</v>
      </c>
      <c r="N293" t="s">
        <v>110</v>
      </c>
      <c r="O293" t="s">
        <v>111</v>
      </c>
      <c r="P293" t="s">
        <v>112</v>
      </c>
      <c r="Q293" t="s">
        <v>61</v>
      </c>
      <c r="R293" t="s">
        <v>26</v>
      </c>
    </row>
    <row r="294" spans="1:18" x14ac:dyDescent="0.25">
      <c r="A294">
        <v>10122</v>
      </c>
      <c r="B294">
        <v>37</v>
      </c>
      <c r="C294">
        <v>99.82</v>
      </c>
      <c r="D294">
        <v>8</v>
      </c>
      <c r="E294">
        <v>3693.34</v>
      </c>
      <c r="F294">
        <f>IFERROR(VLOOKUP(Table1[[#This Row],[PRODUCTLINE]],productline_comission!A:B,2,0),"")</f>
        <v>0.05</v>
      </c>
      <c r="G294">
        <f>(Table1[[#This Row],[SALES]]*Table1[[#This Row],[Comission]])</f>
        <v>184.66700000000003</v>
      </c>
      <c r="H294" s="1">
        <v>43959</v>
      </c>
      <c r="I294" t="s">
        <v>16</v>
      </c>
      <c r="J294">
        <v>2</v>
      </c>
      <c r="K294">
        <v>2020</v>
      </c>
      <c r="L294" t="s">
        <v>56</v>
      </c>
      <c r="M294">
        <v>117</v>
      </c>
      <c r="N294" t="s">
        <v>113</v>
      </c>
      <c r="O294">
        <v>13008</v>
      </c>
      <c r="P294" t="s">
        <v>23</v>
      </c>
      <c r="Q294" t="s">
        <v>24</v>
      </c>
      <c r="R294" t="s">
        <v>26</v>
      </c>
    </row>
    <row r="295" spans="1:18" x14ac:dyDescent="0.25">
      <c r="A295">
        <v>10135</v>
      </c>
      <c r="B295">
        <v>48</v>
      </c>
      <c r="C295">
        <v>100</v>
      </c>
      <c r="D295">
        <v>5</v>
      </c>
      <c r="E295">
        <v>6031.68</v>
      </c>
      <c r="F295">
        <f>IFERROR(VLOOKUP(Table1[[#This Row],[PRODUCTLINE]],productline_comission!A:B,2,0),"")</f>
        <v>0.05</v>
      </c>
      <c r="G295">
        <f>(Table1[[#This Row],[SALES]]*Table1[[#This Row],[Comission]])</f>
        <v>301.584</v>
      </c>
      <c r="H295" s="1">
        <v>44014</v>
      </c>
      <c r="I295" t="s">
        <v>16</v>
      </c>
      <c r="J295">
        <v>3</v>
      </c>
      <c r="K295">
        <v>2020</v>
      </c>
      <c r="L295" t="s">
        <v>56</v>
      </c>
      <c r="M295">
        <v>117</v>
      </c>
      <c r="N295" t="s">
        <v>77</v>
      </c>
      <c r="O295">
        <v>97562</v>
      </c>
      <c r="P295" t="s">
        <v>19</v>
      </c>
      <c r="Q295" t="s">
        <v>20</v>
      </c>
      <c r="R295" t="s">
        <v>26</v>
      </c>
    </row>
    <row r="296" spans="1:18" x14ac:dyDescent="0.25">
      <c r="A296">
        <v>10147</v>
      </c>
      <c r="B296">
        <v>31</v>
      </c>
      <c r="C296">
        <v>100</v>
      </c>
      <c r="D296">
        <v>5</v>
      </c>
      <c r="E296">
        <v>3494.94</v>
      </c>
      <c r="F296">
        <f>IFERROR(VLOOKUP(Table1[[#This Row],[PRODUCTLINE]],productline_comission!A:B,2,0),"")</f>
        <v>0.05</v>
      </c>
      <c r="G296">
        <f>(Table1[[#This Row],[SALES]]*Table1[[#This Row],[Comission]])</f>
        <v>174.74700000000001</v>
      </c>
      <c r="H296" s="1">
        <v>44079</v>
      </c>
      <c r="I296" t="s">
        <v>16</v>
      </c>
      <c r="J296">
        <v>3</v>
      </c>
      <c r="K296">
        <v>2020</v>
      </c>
      <c r="L296" t="s">
        <v>56</v>
      </c>
      <c r="M296">
        <v>117</v>
      </c>
      <c r="N296" t="s">
        <v>79</v>
      </c>
      <c r="O296">
        <v>58339</v>
      </c>
      <c r="P296" t="s">
        <v>19</v>
      </c>
      <c r="Q296" t="s">
        <v>20</v>
      </c>
      <c r="R296" t="s">
        <v>26</v>
      </c>
    </row>
    <row r="297" spans="1:18" x14ac:dyDescent="0.25">
      <c r="A297">
        <v>10160</v>
      </c>
      <c r="B297">
        <v>46</v>
      </c>
      <c r="C297">
        <v>100</v>
      </c>
      <c r="D297">
        <v>6</v>
      </c>
      <c r="E297">
        <v>5294.14</v>
      </c>
      <c r="F297">
        <f>IFERROR(VLOOKUP(Table1[[#This Row],[PRODUCTLINE]],productline_comission!A:B,2,0),"")</f>
        <v>0.05</v>
      </c>
      <c r="G297">
        <f>(Table1[[#This Row],[SALES]]*Table1[[#This Row],[Comission]])</f>
        <v>264.70700000000005</v>
      </c>
      <c r="H297" s="1">
        <v>44115</v>
      </c>
      <c r="I297" t="s">
        <v>16</v>
      </c>
      <c r="J297">
        <v>4</v>
      </c>
      <c r="K297">
        <v>2020</v>
      </c>
      <c r="L297" t="s">
        <v>56</v>
      </c>
      <c r="M297">
        <v>117</v>
      </c>
      <c r="N297" t="s">
        <v>95</v>
      </c>
      <c r="P297" t="s">
        <v>19</v>
      </c>
      <c r="Q297" t="s">
        <v>20</v>
      </c>
      <c r="R297" t="s">
        <v>26</v>
      </c>
    </row>
    <row r="298" spans="1:18" x14ac:dyDescent="0.25">
      <c r="A298">
        <v>10170</v>
      </c>
      <c r="B298">
        <v>47</v>
      </c>
      <c r="C298">
        <v>100</v>
      </c>
      <c r="D298">
        <v>4</v>
      </c>
      <c r="E298">
        <v>5464.69</v>
      </c>
      <c r="F298">
        <f>IFERROR(VLOOKUP(Table1[[#This Row],[PRODUCTLINE]],productline_comission!A:B,2,0),"")</f>
        <v>0.05</v>
      </c>
      <c r="G298">
        <f>(Table1[[#This Row],[SALES]]*Table1[[#This Row],[Comission]])</f>
        <v>273.23449999999997</v>
      </c>
      <c r="H298" s="1">
        <v>44139</v>
      </c>
      <c r="I298" t="s">
        <v>16</v>
      </c>
      <c r="J298">
        <v>4</v>
      </c>
      <c r="K298">
        <v>2020</v>
      </c>
      <c r="L298" t="s">
        <v>56</v>
      </c>
      <c r="M298">
        <v>117</v>
      </c>
      <c r="N298" t="s">
        <v>109</v>
      </c>
      <c r="O298">
        <v>8010</v>
      </c>
      <c r="P298" t="s">
        <v>46</v>
      </c>
      <c r="Q298" t="s">
        <v>24</v>
      </c>
      <c r="R298" t="s">
        <v>26</v>
      </c>
    </row>
    <row r="299" spans="1:18" x14ac:dyDescent="0.25">
      <c r="A299">
        <v>10181</v>
      </c>
      <c r="B299">
        <v>28</v>
      </c>
      <c r="C299">
        <v>100</v>
      </c>
      <c r="D299">
        <v>12</v>
      </c>
      <c r="E299">
        <v>2860.76</v>
      </c>
      <c r="F299">
        <f>IFERROR(VLOOKUP(Table1[[#This Row],[PRODUCTLINE]],productline_comission!A:B,2,0),"")</f>
        <v>0.05</v>
      </c>
      <c r="G299">
        <f>(Table1[[#This Row],[SALES]]*Table1[[#This Row],[Comission]])</f>
        <v>143.03800000000001</v>
      </c>
      <c r="H299" s="1">
        <v>44147</v>
      </c>
      <c r="I299" t="s">
        <v>16</v>
      </c>
      <c r="J299">
        <v>4</v>
      </c>
      <c r="K299">
        <v>2020</v>
      </c>
      <c r="L299" t="s">
        <v>56</v>
      </c>
      <c r="M299">
        <v>117</v>
      </c>
      <c r="N299" t="s">
        <v>31</v>
      </c>
      <c r="O299" t="s">
        <v>32</v>
      </c>
      <c r="P299" t="s">
        <v>33</v>
      </c>
      <c r="Q299" t="s">
        <v>24</v>
      </c>
      <c r="R299" t="s">
        <v>21</v>
      </c>
    </row>
    <row r="300" spans="1:18" x14ac:dyDescent="0.25">
      <c r="A300">
        <v>10191</v>
      </c>
      <c r="B300">
        <v>40</v>
      </c>
      <c r="C300">
        <v>100</v>
      </c>
      <c r="D300">
        <v>1</v>
      </c>
      <c r="E300">
        <v>5590</v>
      </c>
      <c r="F300">
        <f>IFERROR(VLOOKUP(Table1[[#This Row],[PRODUCTLINE]],productline_comission!A:B,2,0),"")</f>
        <v>0.05</v>
      </c>
      <c r="G300">
        <f>(Table1[[#This Row],[SALES]]*Table1[[#This Row],[Comission]])</f>
        <v>279.5</v>
      </c>
      <c r="H300" s="1">
        <v>44155</v>
      </c>
      <c r="I300" t="s">
        <v>16</v>
      </c>
      <c r="J300">
        <v>4</v>
      </c>
      <c r="K300">
        <v>2020</v>
      </c>
      <c r="L300" t="s">
        <v>56</v>
      </c>
      <c r="M300">
        <v>117</v>
      </c>
      <c r="N300" t="s">
        <v>114</v>
      </c>
      <c r="O300">
        <v>50739</v>
      </c>
      <c r="P300" t="s">
        <v>115</v>
      </c>
      <c r="Q300" t="s">
        <v>24</v>
      </c>
      <c r="R300" t="s">
        <v>26</v>
      </c>
    </row>
    <row r="301" spans="1:18" x14ac:dyDescent="0.25">
      <c r="A301">
        <v>10203</v>
      </c>
      <c r="B301">
        <v>20</v>
      </c>
      <c r="C301">
        <v>100</v>
      </c>
      <c r="D301">
        <v>6</v>
      </c>
      <c r="E301">
        <v>2254.8000000000002</v>
      </c>
      <c r="F301">
        <f>IFERROR(VLOOKUP(Table1[[#This Row],[PRODUCTLINE]],productline_comission!A:B,2,0),"")</f>
        <v>0.05</v>
      </c>
      <c r="G301">
        <f>(Table1[[#This Row],[SALES]]*Table1[[#This Row],[Comission]])</f>
        <v>112.74000000000001</v>
      </c>
      <c r="H301" s="1">
        <v>44167</v>
      </c>
      <c r="I301" t="s">
        <v>16</v>
      </c>
      <c r="J301">
        <v>4</v>
      </c>
      <c r="K301">
        <v>2020</v>
      </c>
      <c r="L301" t="s">
        <v>56</v>
      </c>
      <c r="M301">
        <v>117</v>
      </c>
      <c r="N301" t="s">
        <v>54</v>
      </c>
      <c r="O301">
        <v>28034</v>
      </c>
      <c r="P301" t="s">
        <v>55</v>
      </c>
      <c r="Q301" t="s">
        <v>24</v>
      </c>
      <c r="R301" t="s">
        <v>21</v>
      </c>
    </row>
    <row r="302" spans="1:18" x14ac:dyDescent="0.25">
      <c r="A302">
        <v>10212</v>
      </c>
      <c r="B302">
        <v>39</v>
      </c>
      <c r="C302">
        <v>100</v>
      </c>
      <c r="D302">
        <v>16</v>
      </c>
      <c r="E302">
        <v>4946.76</v>
      </c>
      <c r="F302">
        <f>IFERROR(VLOOKUP(Table1[[#This Row],[PRODUCTLINE]],productline_comission!A:B,2,0),"")</f>
        <v>0.05</v>
      </c>
      <c r="G302">
        <f>(Table1[[#This Row],[SALES]]*Table1[[#This Row],[Comission]])</f>
        <v>247.33800000000002</v>
      </c>
      <c r="H302" s="1">
        <v>44212</v>
      </c>
      <c r="I302" t="s">
        <v>16</v>
      </c>
      <c r="J302">
        <v>1</v>
      </c>
      <c r="K302">
        <v>2021</v>
      </c>
      <c r="L302" t="s">
        <v>56</v>
      </c>
      <c r="M302">
        <v>117</v>
      </c>
      <c r="N302" t="s">
        <v>54</v>
      </c>
      <c r="O302">
        <v>28034</v>
      </c>
      <c r="P302" t="s">
        <v>55</v>
      </c>
      <c r="Q302" t="s">
        <v>24</v>
      </c>
      <c r="R302" t="s">
        <v>26</v>
      </c>
    </row>
    <row r="303" spans="1:18" x14ac:dyDescent="0.25">
      <c r="A303">
        <v>10225</v>
      </c>
      <c r="B303">
        <v>25</v>
      </c>
      <c r="C303">
        <v>99.82</v>
      </c>
      <c r="D303">
        <v>7</v>
      </c>
      <c r="E303">
        <v>2495.5</v>
      </c>
      <c r="F303">
        <f>IFERROR(VLOOKUP(Table1[[#This Row],[PRODUCTLINE]],productline_comission!A:B,2,0),"")</f>
        <v>0.05</v>
      </c>
      <c r="G303">
        <f>(Table1[[#This Row],[SALES]]*Table1[[#This Row],[Comission]])</f>
        <v>124.77500000000001</v>
      </c>
      <c r="H303" s="1">
        <v>44249</v>
      </c>
      <c r="I303" t="s">
        <v>16</v>
      </c>
      <c r="J303">
        <v>1</v>
      </c>
      <c r="K303">
        <v>2021</v>
      </c>
      <c r="L303" t="s">
        <v>56</v>
      </c>
      <c r="M303">
        <v>117</v>
      </c>
      <c r="N303" t="s">
        <v>116</v>
      </c>
      <c r="O303">
        <v>1203</v>
      </c>
      <c r="P303" t="s">
        <v>117</v>
      </c>
      <c r="Q303" t="s">
        <v>24</v>
      </c>
      <c r="R303" t="s">
        <v>21</v>
      </c>
    </row>
    <row r="304" spans="1:18" x14ac:dyDescent="0.25">
      <c r="A304">
        <v>10238</v>
      </c>
      <c r="B304">
        <v>29</v>
      </c>
      <c r="C304">
        <v>100</v>
      </c>
      <c r="D304">
        <v>1</v>
      </c>
      <c r="E304">
        <v>3167.38</v>
      </c>
      <c r="F304">
        <f>IFERROR(VLOOKUP(Table1[[#This Row],[PRODUCTLINE]],productline_comission!A:B,2,0),"")</f>
        <v>0.05</v>
      </c>
      <c r="G304">
        <f>(Table1[[#This Row],[SALES]]*Table1[[#This Row],[Comission]])</f>
        <v>158.36900000000003</v>
      </c>
      <c r="H304" s="1">
        <v>44295</v>
      </c>
      <c r="I304" t="s">
        <v>16</v>
      </c>
      <c r="J304">
        <v>2</v>
      </c>
      <c r="K304">
        <v>2021</v>
      </c>
      <c r="L304" t="s">
        <v>56</v>
      </c>
      <c r="M304">
        <v>117</v>
      </c>
      <c r="N304" t="s">
        <v>87</v>
      </c>
      <c r="O304">
        <v>1734</v>
      </c>
      <c r="P304" t="s">
        <v>88</v>
      </c>
      <c r="Q304" t="s">
        <v>24</v>
      </c>
      <c r="R304" t="s">
        <v>26</v>
      </c>
    </row>
    <row r="305" spans="1:18" x14ac:dyDescent="0.25">
      <c r="A305">
        <v>10253</v>
      </c>
      <c r="B305">
        <v>22</v>
      </c>
      <c r="C305">
        <v>100</v>
      </c>
      <c r="D305">
        <v>11</v>
      </c>
      <c r="E305">
        <v>2402.84</v>
      </c>
      <c r="F305">
        <f>IFERROR(VLOOKUP(Table1[[#This Row],[PRODUCTLINE]],productline_comission!A:B,2,0),"")</f>
        <v>0.05</v>
      </c>
      <c r="G305">
        <f>(Table1[[#This Row],[SALES]]*Table1[[#This Row],[Comission]])</f>
        <v>120.14200000000001</v>
      </c>
      <c r="H305" s="1">
        <v>44348</v>
      </c>
      <c r="I305" t="s">
        <v>91</v>
      </c>
      <c r="J305">
        <v>2</v>
      </c>
      <c r="K305">
        <v>2021</v>
      </c>
      <c r="L305" t="s">
        <v>56</v>
      </c>
      <c r="M305">
        <v>117</v>
      </c>
      <c r="N305" t="s">
        <v>50</v>
      </c>
      <c r="O305" t="s">
        <v>51</v>
      </c>
      <c r="P305" t="s">
        <v>52</v>
      </c>
      <c r="Q305" t="s">
        <v>24</v>
      </c>
      <c r="R305" t="s">
        <v>21</v>
      </c>
    </row>
    <row r="306" spans="1:18" x14ac:dyDescent="0.25">
      <c r="A306">
        <v>10266</v>
      </c>
      <c r="B306">
        <v>22</v>
      </c>
      <c r="C306">
        <v>100</v>
      </c>
      <c r="D306">
        <v>12</v>
      </c>
      <c r="E306">
        <v>2454.54</v>
      </c>
      <c r="F306">
        <f>IFERROR(VLOOKUP(Table1[[#This Row],[PRODUCTLINE]],productline_comission!A:B,2,0),"")</f>
        <v>0.05</v>
      </c>
      <c r="G306">
        <f>(Table1[[#This Row],[SALES]]*Table1[[#This Row],[Comission]])</f>
        <v>122.727</v>
      </c>
      <c r="H306" s="1">
        <v>44383</v>
      </c>
      <c r="I306" t="s">
        <v>16</v>
      </c>
      <c r="J306">
        <v>3</v>
      </c>
      <c r="K306">
        <v>2021</v>
      </c>
      <c r="L306" t="s">
        <v>56</v>
      </c>
      <c r="M306">
        <v>117</v>
      </c>
      <c r="N306" t="s">
        <v>118</v>
      </c>
      <c r="O306">
        <v>42100</v>
      </c>
      <c r="P306" t="s">
        <v>73</v>
      </c>
      <c r="Q306" t="s">
        <v>24</v>
      </c>
      <c r="R306" t="s">
        <v>21</v>
      </c>
    </row>
    <row r="307" spans="1:18" x14ac:dyDescent="0.25">
      <c r="A307">
        <v>10276</v>
      </c>
      <c r="B307">
        <v>47</v>
      </c>
      <c r="C307">
        <v>100</v>
      </c>
      <c r="D307">
        <v>1</v>
      </c>
      <c r="E307">
        <v>5464.69</v>
      </c>
      <c r="F307">
        <f>IFERROR(VLOOKUP(Table1[[#This Row],[PRODUCTLINE]],productline_comission!A:B,2,0),"")</f>
        <v>0.05</v>
      </c>
      <c r="G307">
        <f>(Table1[[#This Row],[SALES]]*Table1[[#This Row],[Comission]])</f>
        <v>273.23449999999997</v>
      </c>
      <c r="H307" s="1">
        <v>44410</v>
      </c>
      <c r="I307" t="s">
        <v>16</v>
      </c>
      <c r="J307">
        <v>3</v>
      </c>
      <c r="K307">
        <v>2021</v>
      </c>
      <c r="L307" t="s">
        <v>56</v>
      </c>
      <c r="M307">
        <v>117</v>
      </c>
      <c r="N307" t="s">
        <v>79</v>
      </c>
      <c r="O307">
        <v>58339</v>
      </c>
      <c r="P307" t="s">
        <v>19</v>
      </c>
      <c r="Q307" t="s">
        <v>20</v>
      </c>
      <c r="R307" t="s">
        <v>26</v>
      </c>
    </row>
    <row r="308" spans="1:18" x14ac:dyDescent="0.25">
      <c r="A308">
        <v>10287</v>
      </c>
      <c r="B308">
        <v>45</v>
      </c>
      <c r="C308">
        <v>100</v>
      </c>
      <c r="D308">
        <v>10</v>
      </c>
      <c r="E308">
        <v>4756.5</v>
      </c>
      <c r="F308">
        <f>IFERROR(VLOOKUP(Table1[[#This Row],[PRODUCTLINE]],productline_comission!A:B,2,0),"")</f>
        <v>0.05</v>
      </c>
      <c r="G308">
        <f>(Table1[[#This Row],[SALES]]*Table1[[#This Row],[Comission]])</f>
        <v>237.82500000000002</v>
      </c>
      <c r="H308" s="1">
        <v>44438</v>
      </c>
      <c r="I308" t="s">
        <v>16</v>
      </c>
      <c r="J308">
        <v>3</v>
      </c>
      <c r="K308">
        <v>2021</v>
      </c>
      <c r="L308" t="s">
        <v>56</v>
      </c>
      <c r="M308">
        <v>117</v>
      </c>
      <c r="N308" t="s">
        <v>116</v>
      </c>
      <c r="O308">
        <v>1203</v>
      </c>
      <c r="P308" t="s">
        <v>117</v>
      </c>
      <c r="Q308" t="s">
        <v>24</v>
      </c>
      <c r="R308" t="s">
        <v>26</v>
      </c>
    </row>
    <row r="309" spans="1:18" x14ac:dyDescent="0.25">
      <c r="A309">
        <v>10300</v>
      </c>
      <c r="B309">
        <v>29</v>
      </c>
      <c r="C309">
        <v>100</v>
      </c>
      <c r="D309">
        <v>3</v>
      </c>
      <c r="E309">
        <v>3984.6</v>
      </c>
      <c r="F309">
        <f>IFERROR(VLOOKUP(Table1[[#This Row],[PRODUCTLINE]],productline_comission!A:B,2,0),"")</f>
        <v>0.05</v>
      </c>
      <c r="G309">
        <f>(Table1[[#This Row],[SALES]]*Table1[[#This Row],[Comission]])</f>
        <v>199.23000000000002</v>
      </c>
      <c r="H309" s="1">
        <v>44108</v>
      </c>
      <c r="I309" t="s">
        <v>16</v>
      </c>
      <c r="J309">
        <v>4</v>
      </c>
      <c r="K309">
        <v>2020</v>
      </c>
      <c r="L309" t="s">
        <v>56</v>
      </c>
      <c r="M309">
        <v>117</v>
      </c>
      <c r="N309" t="s">
        <v>119</v>
      </c>
      <c r="O309">
        <v>60528</v>
      </c>
      <c r="P309" t="s">
        <v>115</v>
      </c>
      <c r="Q309" t="s">
        <v>24</v>
      </c>
      <c r="R309" t="s">
        <v>26</v>
      </c>
    </row>
    <row r="310" spans="1:18" x14ac:dyDescent="0.25">
      <c r="A310">
        <v>10310</v>
      </c>
      <c r="B310">
        <v>24</v>
      </c>
      <c r="C310">
        <v>100</v>
      </c>
      <c r="D310">
        <v>8</v>
      </c>
      <c r="E310">
        <v>3100.32</v>
      </c>
      <c r="F310">
        <f>IFERROR(VLOOKUP(Table1[[#This Row],[PRODUCTLINE]],productline_comission!A:B,2,0),"")</f>
        <v>0.05</v>
      </c>
      <c r="G310">
        <f>(Table1[[#This Row],[SALES]]*Table1[[#This Row],[Comission]])</f>
        <v>155.01600000000002</v>
      </c>
      <c r="H310" s="1">
        <v>44485</v>
      </c>
      <c r="I310" t="s">
        <v>16</v>
      </c>
      <c r="J310">
        <v>4</v>
      </c>
      <c r="K310">
        <v>2021</v>
      </c>
      <c r="L310" t="s">
        <v>56</v>
      </c>
      <c r="M310">
        <v>117</v>
      </c>
      <c r="N310" t="s">
        <v>114</v>
      </c>
      <c r="O310">
        <v>50739</v>
      </c>
      <c r="P310" t="s">
        <v>115</v>
      </c>
      <c r="Q310" t="s">
        <v>24</v>
      </c>
      <c r="R310" t="s">
        <v>26</v>
      </c>
    </row>
    <row r="311" spans="1:18" x14ac:dyDescent="0.25">
      <c r="A311">
        <v>10320</v>
      </c>
      <c r="B311">
        <v>35</v>
      </c>
      <c r="C311">
        <v>100</v>
      </c>
      <c r="D311">
        <v>1</v>
      </c>
      <c r="E311">
        <v>4850.3</v>
      </c>
      <c r="F311">
        <f>IFERROR(VLOOKUP(Table1[[#This Row],[PRODUCTLINE]],productline_comission!A:B,2,0),"")</f>
        <v>0.05</v>
      </c>
      <c r="G311">
        <f>(Table1[[#This Row],[SALES]]*Table1[[#This Row],[Comission]])</f>
        <v>242.51500000000001</v>
      </c>
      <c r="H311" s="1">
        <v>44503</v>
      </c>
      <c r="I311" t="s">
        <v>16</v>
      </c>
      <c r="J311">
        <v>4</v>
      </c>
      <c r="K311">
        <v>2021</v>
      </c>
      <c r="L311" t="s">
        <v>56</v>
      </c>
      <c r="M311">
        <v>117</v>
      </c>
      <c r="N311" t="s">
        <v>57</v>
      </c>
      <c r="O311" t="s">
        <v>58</v>
      </c>
      <c r="P311" t="s">
        <v>59</v>
      </c>
      <c r="Q311" t="s">
        <v>24</v>
      </c>
      <c r="R311" t="s">
        <v>26</v>
      </c>
    </row>
    <row r="312" spans="1:18" x14ac:dyDescent="0.25">
      <c r="A312">
        <v>10329</v>
      </c>
      <c r="B312">
        <v>46</v>
      </c>
      <c r="C312">
        <v>83.63</v>
      </c>
      <c r="D312">
        <v>13</v>
      </c>
      <c r="E312">
        <v>3846.98</v>
      </c>
      <c r="F312">
        <f>IFERROR(VLOOKUP(Table1[[#This Row],[PRODUCTLINE]],productline_comission!A:B,2,0),"")</f>
        <v>0.05</v>
      </c>
      <c r="G312">
        <f>(Table1[[#This Row],[SALES]]*Table1[[#This Row],[Comission]])</f>
        <v>192.34900000000002</v>
      </c>
      <c r="H312" s="1">
        <v>44515</v>
      </c>
      <c r="I312" t="s">
        <v>16</v>
      </c>
      <c r="J312">
        <v>4</v>
      </c>
      <c r="K312">
        <v>2021</v>
      </c>
      <c r="L312" t="s">
        <v>56</v>
      </c>
      <c r="M312">
        <v>117</v>
      </c>
      <c r="N312" t="s">
        <v>18</v>
      </c>
      <c r="O312">
        <v>10022</v>
      </c>
      <c r="P312" t="s">
        <v>19</v>
      </c>
      <c r="Q312" t="s">
        <v>20</v>
      </c>
      <c r="R312" t="s">
        <v>26</v>
      </c>
    </row>
    <row r="313" spans="1:18" x14ac:dyDescent="0.25">
      <c r="A313">
        <v>10341</v>
      </c>
      <c r="B313">
        <v>44</v>
      </c>
      <c r="C313">
        <v>95.93</v>
      </c>
      <c r="D313">
        <v>1</v>
      </c>
      <c r="E313">
        <v>4220.92</v>
      </c>
      <c r="F313">
        <f>IFERROR(VLOOKUP(Table1[[#This Row],[PRODUCTLINE]],productline_comission!A:B,2,0),"")</f>
        <v>0.05</v>
      </c>
      <c r="G313">
        <f>(Table1[[#This Row],[SALES]]*Table1[[#This Row],[Comission]])</f>
        <v>211.04600000000002</v>
      </c>
      <c r="H313" s="1">
        <v>44524</v>
      </c>
      <c r="I313" t="s">
        <v>16</v>
      </c>
      <c r="J313">
        <v>4</v>
      </c>
      <c r="K313">
        <v>2021</v>
      </c>
      <c r="L313" t="s">
        <v>56</v>
      </c>
      <c r="M313">
        <v>117</v>
      </c>
      <c r="N313" t="s">
        <v>45</v>
      </c>
      <c r="O313">
        <v>5020</v>
      </c>
      <c r="P313" t="s">
        <v>46</v>
      </c>
      <c r="Q313" t="s">
        <v>24</v>
      </c>
      <c r="R313" t="s">
        <v>26</v>
      </c>
    </row>
    <row r="314" spans="1:18" x14ac:dyDescent="0.25">
      <c r="A314">
        <v>10363</v>
      </c>
      <c r="B314">
        <v>34</v>
      </c>
      <c r="C314">
        <v>96.73</v>
      </c>
      <c r="D314">
        <v>4</v>
      </c>
      <c r="E314">
        <v>3288.82</v>
      </c>
      <c r="F314">
        <f>IFERROR(VLOOKUP(Table1[[#This Row],[PRODUCTLINE]],productline_comission!A:B,2,0),"")</f>
        <v>0.05</v>
      </c>
      <c r="G314">
        <f>(Table1[[#This Row],[SALES]]*Table1[[#This Row],[Comission]])</f>
        <v>164.44100000000003</v>
      </c>
      <c r="H314" s="1">
        <v>44567</v>
      </c>
      <c r="I314" t="s">
        <v>16</v>
      </c>
      <c r="J314">
        <v>1</v>
      </c>
      <c r="K314">
        <v>2022</v>
      </c>
      <c r="L314" t="s">
        <v>56</v>
      </c>
      <c r="M314">
        <v>117</v>
      </c>
      <c r="N314" t="s">
        <v>120</v>
      </c>
      <c r="O314" t="s">
        <v>121</v>
      </c>
      <c r="P314" t="s">
        <v>42</v>
      </c>
      <c r="Q314" t="s">
        <v>24</v>
      </c>
      <c r="R314" t="s">
        <v>26</v>
      </c>
    </row>
    <row r="315" spans="1:18" x14ac:dyDescent="0.25">
      <c r="A315">
        <v>10376</v>
      </c>
      <c r="B315">
        <v>35</v>
      </c>
      <c r="C315">
        <v>100</v>
      </c>
      <c r="D315">
        <v>1</v>
      </c>
      <c r="E315">
        <v>3987.2</v>
      </c>
      <c r="F315">
        <f>IFERROR(VLOOKUP(Table1[[#This Row],[PRODUCTLINE]],productline_comission!A:B,2,0),"")</f>
        <v>0.05</v>
      </c>
      <c r="G315">
        <f>(Table1[[#This Row],[SALES]]*Table1[[#This Row],[Comission]])</f>
        <v>199.36</v>
      </c>
      <c r="H315" s="1">
        <v>44600</v>
      </c>
      <c r="I315" t="s">
        <v>16</v>
      </c>
      <c r="J315">
        <v>1</v>
      </c>
      <c r="K315">
        <v>2022</v>
      </c>
      <c r="L315" t="s">
        <v>56</v>
      </c>
      <c r="M315">
        <v>117</v>
      </c>
      <c r="N315" t="s">
        <v>128</v>
      </c>
      <c r="O315">
        <v>92561</v>
      </c>
      <c r="P315" t="s">
        <v>19</v>
      </c>
      <c r="Q315" t="s">
        <v>20</v>
      </c>
      <c r="R315" t="s">
        <v>26</v>
      </c>
    </row>
    <row r="316" spans="1:18" x14ac:dyDescent="0.25">
      <c r="A316">
        <v>10389</v>
      </c>
      <c r="B316">
        <v>25</v>
      </c>
      <c r="C316">
        <v>72.38</v>
      </c>
      <c r="D316">
        <v>6</v>
      </c>
      <c r="E316">
        <v>1809.5</v>
      </c>
      <c r="F316">
        <f>IFERROR(VLOOKUP(Table1[[#This Row],[PRODUCTLINE]],productline_comission!A:B,2,0),"")</f>
        <v>0.05</v>
      </c>
      <c r="G316">
        <f>(Table1[[#This Row],[SALES]]*Table1[[#This Row],[Comission]])</f>
        <v>90.475000000000009</v>
      </c>
      <c r="H316" s="1">
        <v>44623</v>
      </c>
      <c r="I316" t="s">
        <v>16</v>
      </c>
      <c r="J316">
        <v>1</v>
      </c>
      <c r="K316">
        <v>2022</v>
      </c>
      <c r="L316" t="s">
        <v>56</v>
      </c>
      <c r="M316">
        <v>117</v>
      </c>
      <c r="N316" t="s">
        <v>74</v>
      </c>
      <c r="O316" t="s">
        <v>75</v>
      </c>
      <c r="P316" t="s">
        <v>59</v>
      </c>
      <c r="Q316" t="s">
        <v>24</v>
      </c>
      <c r="R316" t="s">
        <v>21</v>
      </c>
    </row>
    <row r="317" spans="1:18" x14ac:dyDescent="0.25">
      <c r="A317">
        <v>10419</v>
      </c>
      <c r="B317">
        <v>10</v>
      </c>
      <c r="C317">
        <v>100</v>
      </c>
      <c r="D317">
        <v>11</v>
      </c>
      <c r="E317">
        <v>1092.2</v>
      </c>
      <c r="F317">
        <f>IFERROR(VLOOKUP(Table1[[#This Row],[PRODUCTLINE]],productline_comission!A:B,2,0),"")</f>
        <v>0.05</v>
      </c>
      <c r="G317">
        <f>(Table1[[#This Row],[SALES]]*Table1[[#This Row],[Comission]])</f>
        <v>54.610000000000007</v>
      </c>
      <c r="H317" s="1">
        <v>44698</v>
      </c>
      <c r="I317" t="s">
        <v>16</v>
      </c>
      <c r="J317">
        <v>2</v>
      </c>
      <c r="K317">
        <v>2022</v>
      </c>
      <c r="L317" t="s">
        <v>56</v>
      </c>
      <c r="M317">
        <v>117</v>
      </c>
      <c r="N317" t="s">
        <v>45</v>
      </c>
      <c r="O317">
        <v>5020</v>
      </c>
      <c r="P317" t="s">
        <v>46</v>
      </c>
      <c r="Q317" t="s">
        <v>24</v>
      </c>
      <c r="R317" t="s">
        <v>21</v>
      </c>
    </row>
    <row r="318" spans="1:18" x14ac:dyDescent="0.25">
      <c r="A318">
        <v>10105</v>
      </c>
      <c r="B318">
        <v>29</v>
      </c>
      <c r="C318">
        <v>100</v>
      </c>
      <c r="D318">
        <v>14</v>
      </c>
      <c r="E318">
        <v>4566.05</v>
      </c>
      <c r="F318">
        <f>IFERROR(VLOOKUP(Table1[[#This Row],[PRODUCTLINE]],productline_comission!A:B,2,0),"")</f>
        <v>0.05</v>
      </c>
      <c r="G318">
        <f>(Table1[[#This Row],[SALES]]*Table1[[#This Row],[Comission]])</f>
        <v>228.30250000000001</v>
      </c>
      <c r="H318" s="1">
        <v>43872</v>
      </c>
      <c r="I318" t="s">
        <v>16</v>
      </c>
      <c r="J318">
        <v>1</v>
      </c>
      <c r="K318">
        <v>2020</v>
      </c>
      <c r="L318" t="s">
        <v>56</v>
      </c>
      <c r="M318">
        <v>173</v>
      </c>
      <c r="N318" t="s">
        <v>87</v>
      </c>
      <c r="O318">
        <v>1734</v>
      </c>
      <c r="P318" t="s">
        <v>88</v>
      </c>
      <c r="Q318" t="s">
        <v>24</v>
      </c>
      <c r="R318" t="s">
        <v>26</v>
      </c>
    </row>
    <row r="319" spans="1:18" x14ac:dyDescent="0.25">
      <c r="A319">
        <v>10117</v>
      </c>
      <c r="B319">
        <v>39</v>
      </c>
      <c r="C319">
        <v>100</v>
      </c>
      <c r="D319">
        <v>8</v>
      </c>
      <c r="E319">
        <v>5938.14</v>
      </c>
      <c r="F319">
        <f>IFERROR(VLOOKUP(Table1[[#This Row],[PRODUCTLINE]],productline_comission!A:B,2,0),"")</f>
        <v>0.05</v>
      </c>
      <c r="G319">
        <f>(Table1[[#This Row],[SALES]]*Table1[[#This Row],[Comission]])</f>
        <v>296.90700000000004</v>
      </c>
      <c r="H319" s="1">
        <v>43937</v>
      </c>
      <c r="I319" t="s">
        <v>16</v>
      </c>
      <c r="J319">
        <v>2</v>
      </c>
      <c r="K319">
        <v>2020</v>
      </c>
      <c r="L319" t="s">
        <v>56</v>
      </c>
      <c r="M319">
        <v>173</v>
      </c>
      <c r="N319" t="s">
        <v>60</v>
      </c>
      <c r="O319">
        <v>79903</v>
      </c>
      <c r="P319" t="s">
        <v>60</v>
      </c>
      <c r="Q319" t="s">
        <v>61</v>
      </c>
      <c r="R319" t="s">
        <v>26</v>
      </c>
    </row>
    <row r="320" spans="1:18" x14ac:dyDescent="0.25">
      <c r="A320">
        <v>10127</v>
      </c>
      <c r="B320">
        <v>42</v>
      </c>
      <c r="C320">
        <v>100</v>
      </c>
      <c r="D320">
        <v>1</v>
      </c>
      <c r="E320">
        <v>8138.76</v>
      </c>
      <c r="F320">
        <f>IFERROR(VLOOKUP(Table1[[#This Row],[PRODUCTLINE]],productline_comission!A:B,2,0),"")</f>
        <v>0.05</v>
      </c>
      <c r="G320">
        <f>(Table1[[#This Row],[SALES]]*Table1[[#This Row],[Comission]])</f>
        <v>406.93800000000005</v>
      </c>
      <c r="H320" s="1">
        <v>43985</v>
      </c>
      <c r="I320" t="s">
        <v>16</v>
      </c>
      <c r="J320">
        <v>2</v>
      </c>
      <c r="K320">
        <v>2020</v>
      </c>
      <c r="L320" t="s">
        <v>56</v>
      </c>
      <c r="M320">
        <v>173</v>
      </c>
      <c r="N320" t="s">
        <v>18</v>
      </c>
      <c r="O320">
        <v>10022</v>
      </c>
      <c r="P320" t="s">
        <v>19</v>
      </c>
      <c r="Q320" t="s">
        <v>20</v>
      </c>
      <c r="R320" t="s">
        <v>47</v>
      </c>
    </row>
    <row r="321" spans="1:18" x14ac:dyDescent="0.25">
      <c r="A321">
        <v>10142</v>
      </c>
      <c r="B321">
        <v>46</v>
      </c>
      <c r="C321">
        <v>100</v>
      </c>
      <c r="D321">
        <v>11</v>
      </c>
      <c r="E321">
        <v>9470.94</v>
      </c>
      <c r="F321">
        <f>IFERROR(VLOOKUP(Table1[[#This Row],[PRODUCTLINE]],productline_comission!A:B,2,0),"")</f>
        <v>0.05</v>
      </c>
      <c r="G321">
        <f>(Table1[[#This Row],[SALES]]*Table1[[#This Row],[Comission]])</f>
        <v>473.54700000000003</v>
      </c>
      <c r="H321" s="1">
        <v>44051</v>
      </c>
      <c r="I321" t="s">
        <v>16</v>
      </c>
      <c r="J321">
        <v>3</v>
      </c>
      <c r="K321">
        <v>2020</v>
      </c>
      <c r="L321" t="s">
        <v>56</v>
      </c>
      <c r="M321">
        <v>173</v>
      </c>
      <c r="N321" t="s">
        <v>77</v>
      </c>
      <c r="O321">
        <v>97562</v>
      </c>
      <c r="P321" t="s">
        <v>19</v>
      </c>
      <c r="Q321" t="s">
        <v>20</v>
      </c>
      <c r="R321" t="s">
        <v>47</v>
      </c>
    </row>
    <row r="322" spans="1:18" x14ac:dyDescent="0.25">
      <c r="A322">
        <v>10153</v>
      </c>
      <c r="B322">
        <v>49</v>
      </c>
      <c r="C322">
        <v>100</v>
      </c>
      <c r="D322">
        <v>10</v>
      </c>
      <c r="E322">
        <v>7036.89</v>
      </c>
      <c r="F322">
        <f>IFERROR(VLOOKUP(Table1[[#This Row],[PRODUCTLINE]],productline_comission!A:B,2,0),"")</f>
        <v>0.05</v>
      </c>
      <c r="G322">
        <f>(Table1[[#This Row],[SALES]]*Table1[[#This Row],[Comission]])</f>
        <v>351.84450000000004</v>
      </c>
      <c r="H322" s="1">
        <v>44102</v>
      </c>
      <c r="I322" t="s">
        <v>16</v>
      </c>
      <c r="J322">
        <v>3</v>
      </c>
      <c r="K322">
        <v>2020</v>
      </c>
      <c r="L322" t="s">
        <v>56</v>
      </c>
      <c r="M322">
        <v>173</v>
      </c>
      <c r="N322" t="s">
        <v>54</v>
      </c>
      <c r="O322">
        <v>28034</v>
      </c>
      <c r="P322" t="s">
        <v>55</v>
      </c>
      <c r="Q322" t="s">
        <v>24</v>
      </c>
      <c r="R322" t="s">
        <v>47</v>
      </c>
    </row>
    <row r="323" spans="1:18" x14ac:dyDescent="0.25">
      <c r="A323">
        <v>10165</v>
      </c>
      <c r="B323">
        <v>27</v>
      </c>
      <c r="C323">
        <v>100</v>
      </c>
      <c r="D323">
        <v>2</v>
      </c>
      <c r="E323">
        <v>5559.03</v>
      </c>
      <c r="F323">
        <f>IFERROR(VLOOKUP(Table1[[#This Row],[PRODUCTLINE]],productline_comission!A:B,2,0),"")</f>
        <v>0.05</v>
      </c>
      <c r="G323">
        <f>(Table1[[#This Row],[SALES]]*Table1[[#This Row],[Comission]])</f>
        <v>277.95150000000001</v>
      </c>
      <c r="H323" s="1">
        <v>44126</v>
      </c>
      <c r="I323" t="s">
        <v>16</v>
      </c>
      <c r="J323">
        <v>4</v>
      </c>
      <c r="K323">
        <v>2020</v>
      </c>
      <c r="L323" t="s">
        <v>56</v>
      </c>
      <c r="M323">
        <v>173</v>
      </c>
      <c r="N323" t="s">
        <v>60</v>
      </c>
      <c r="O323">
        <v>79903</v>
      </c>
      <c r="P323" t="s">
        <v>60</v>
      </c>
      <c r="Q323" t="s">
        <v>61</v>
      </c>
      <c r="R323" t="s">
        <v>26</v>
      </c>
    </row>
    <row r="324" spans="1:18" x14ac:dyDescent="0.25">
      <c r="A324">
        <v>10176</v>
      </c>
      <c r="B324">
        <v>50</v>
      </c>
      <c r="C324">
        <v>100</v>
      </c>
      <c r="D324">
        <v>1</v>
      </c>
      <c r="E324">
        <v>7872.5</v>
      </c>
      <c r="F324">
        <f>IFERROR(VLOOKUP(Table1[[#This Row],[PRODUCTLINE]],productline_comission!A:B,2,0),"")</f>
        <v>0.05</v>
      </c>
      <c r="G324">
        <f>(Table1[[#This Row],[SALES]]*Table1[[#This Row],[Comission]])</f>
        <v>393.625</v>
      </c>
      <c r="H324" s="1">
        <v>44141</v>
      </c>
      <c r="I324" t="s">
        <v>16</v>
      </c>
      <c r="J324">
        <v>4</v>
      </c>
      <c r="K324">
        <v>2020</v>
      </c>
      <c r="L324" t="s">
        <v>56</v>
      </c>
      <c r="M324">
        <v>173</v>
      </c>
      <c r="N324" t="s">
        <v>118</v>
      </c>
      <c r="O324">
        <v>42100</v>
      </c>
      <c r="P324" t="s">
        <v>73</v>
      </c>
      <c r="Q324" t="s">
        <v>24</v>
      </c>
      <c r="R324" t="s">
        <v>47</v>
      </c>
    </row>
    <row r="325" spans="1:18" x14ac:dyDescent="0.25">
      <c r="A325">
        <v>10185</v>
      </c>
      <c r="B325">
        <v>43</v>
      </c>
      <c r="C325">
        <v>100</v>
      </c>
      <c r="D325">
        <v>12</v>
      </c>
      <c r="E325">
        <v>7886.2</v>
      </c>
      <c r="F325">
        <f>IFERROR(VLOOKUP(Table1[[#This Row],[PRODUCTLINE]],productline_comission!A:B,2,0),"")</f>
        <v>0.05</v>
      </c>
      <c r="G325">
        <f>(Table1[[#This Row],[SALES]]*Table1[[#This Row],[Comission]])</f>
        <v>394.31</v>
      </c>
      <c r="H325" s="1">
        <v>44149</v>
      </c>
      <c r="I325" t="s">
        <v>16</v>
      </c>
      <c r="J325">
        <v>4</v>
      </c>
      <c r="K325">
        <v>2020</v>
      </c>
      <c r="L325" t="s">
        <v>56</v>
      </c>
      <c r="M325">
        <v>173</v>
      </c>
      <c r="N325" t="s">
        <v>49</v>
      </c>
      <c r="O325">
        <v>50553</v>
      </c>
      <c r="P325" t="s">
        <v>19</v>
      </c>
      <c r="Q325" t="s">
        <v>20</v>
      </c>
      <c r="R325" t="s">
        <v>47</v>
      </c>
    </row>
    <row r="326" spans="1:18" x14ac:dyDescent="0.25">
      <c r="A326">
        <v>10196</v>
      </c>
      <c r="B326">
        <v>38</v>
      </c>
      <c r="C326">
        <v>100</v>
      </c>
      <c r="D326">
        <v>4</v>
      </c>
      <c r="E326">
        <v>7232.16</v>
      </c>
      <c r="F326">
        <f>IFERROR(VLOOKUP(Table1[[#This Row],[PRODUCTLINE]],productline_comission!A:B,2,0),"")</f>
        <v>0.05</v>
      </c>
      <c r="G326">
        <f>(Table1[[#This Row],[SALES]]*Table1[[#This Row],[Comission]])</f>
        <v>361.608</v>
      </c>
      <c r="H326" s="1">
        <v>44161</v>
      </c>
      <c r="I326" t="s">
        <v>16</v>
      </c>
      <c r="J326">
        <v>4</v>
      </c>
      <c r="K326">
        <v>2020</v>
      </c>
      <c r="L326" t="s">
        <v>56</v>
      </c>
      <c r="M326">
        <v>173</v>
      </c>
      <c r="N326" t="s">
        <v>69</v>
      </c>
      <c r="O326">
        <v>97823</v>
      </c>
      <c r="P326" t="s">
        <v>19</v>
      </c>
      <c r="Q326" t="s">
        <v>20</v>
      </c>
      <c r="R326" t="s">
        <v>47</v>
      </c>
    </row>
    <row r="327" spans="1:18" x14ac:dyDescent="0.25">
      <c r="A327">
        <v>10208</v>
      </c>
      <c r="B327">
        <v>20</v>
      </c>
      <c r="C327">
        <v>100</v>
      </c>
      <c r="D327">
        <v>12</v>
      </c>
      <c r="E327">
        <v>3114.4</v>
      </c>
      <c r="F327">
        <f>IFERROR(VLOOKUP(Table1[[#This Row],[PRODUCTLINE]],productline_comission!A:B,2,0),"")</f>
        <v>0.05</v>
      </c>
      <c r="G327">
        <f>(Table1[[#This Row],[SALES]]*Table1[[#This Row],[Comission]])</f>
        <v>155.72000000000003</v>
      </c>
      <c r="H327" s="1">
        <v>44198</v>
      </c>
      <c r="I327" t="s">
        <v>16</v>
      </c>
      <c r="J327">
        <v>1</v>
      </c>
      <c r="K327">
        <v>2021</v>
      </c>
      <c r="L327" t="s">
        <v>56</v>
      </c>
      <c r="M327">
        <v>173</v>
      </c>
      <c r="N327" t="s">
        <v>64</v>
      </c>
      <c r="O327">
        <v>69004</v>
      </c>
      <c r="P327" t="s">
        <v>23</v>
      </c>
      <c r="Q327" t="s">
        <v>24</v>
      </c>
      <c r="R327" t="s">
        <v>26</v>
      </c>
    </row>
    <row r="328" spans="1:18" x14ac:dyDescent="0.25">
      <c r="A328">
        <v>10220</v>
      </c>
      <c r="B328">
        <v>27</v>
      </c>
      <c r="C328">
        <v>100</v>
      </c>
      <c r="D328">
        <v>1</v>
      </c>
      <c r="E328">
        <v>5045.22</v>
      </c>
      <c r="F328">
        <f>IFERROR(VLOOKUP(Table1[[#This Row],[PRODUCTLINE]],productline_comission!A:B,2,0),"")</f>
        <v>0.05</v>
      </c>
      <c r="G328">
        <f>(Table1[[#This Row],[SALES]]*Table1[[#This Row],[Comission]])</f>
        <v>252.26100000000002</v>
      </c>
      <c r="H328" s="1">
        <v>44239</v>
      </c>
      <c r="I328" t="s">
        <v>16</v>
      </c>
      <c r="J328">
        <v>1</v>
      </c>
      <c r="K328">
        <v>2021</v>
      </c>
      <c r="L328" t="s">
        <v>56</v>
      </c>
      <c r="M328">
        <v>173</v>
      </c>
      <c r="N328" t="s">
        <v>122</v>
      </c>
      <c r="O328">
        <v>2</v>
      </c>
      <c r="P328" t="s">
        <v>123</v>
      </c>
      <c r="Q328" t="s">
        <v>24</v>
      </c>
      <c r="R328" t="s">
        <v>26</v>
      </c>
    </row>
    <row r="329" spans="1:18" x14ac:dyDescent="0.25">
      <c r="A329">
        <v>10231</v>
      </c>
      <c r="B329">
        <v>49</v>
      </c>
      <c r="C329">
        <v>100</v>
      </c>
      <c r="D329">
        <v>1</v>
      </c>
      <c r="E329">
        <v>6952.12</v>
      </c>
      <c r="F329">
        <f>IFERROR(VLOOKUP(Table1[[#This Row],[PRODUCTLINE]],productline_comission!A:B,2,0),"")</f>
        <v>0.05</v>
      </c>
      <c r="G329">
        <f>(Table1[[#This Row],[SALES]]*Table1[[#This Row],[Comission]])</f>
        <v>347.60599999999999</v>
      </c>
      <c r="H329" s="1">
        <v>44274</v>
      </c>
      <c r="I329" t="s">
        <v>16</v>
      </c>
      <c r="J329">
        <v>1</v>
      </c>
      <c r="K329">
        <v>2021</v>
      </c>
      <c r="L329" t="s">
        <v>56</v>
      </c>
      <c r="M329">
        <v>173</v>
      </c>
      <c r="N329" t="s">
        <v>54</v>
      </c>
      <c r="O329">
        <v>28023</v>
      </c>
      <c r="P329" t="s">
        <v>55</v>
      </c>
      <c r="Q329" t="s">
        <v>24</v>
      </c>
      <c r="R329" t="s">
        <v>26</v>
      </c>
    </row>
    <row r="330" spans="1:18" x14ac:dyDescent="0.25">
      <c r="A330">
        <v>10247</v>
      </c>
      <c r="B330">
        <v>27</v>
      </c>
      <c r="C330">
        <v>100</v>
      </c>
      <c r="D330">
        <v>1</v>
      </c>
      <c r="E330">
        <v>4157.7299999999996</v>
      </c>
      <c r="F330">
        <f>IFERROR(VLOOKUP(Table1[[#This Row],[PRODUCTLINE]],productline_comission!A:B,2,0),"")</f>
        <v>0.05</v>
      </c>
      <c r="G330">
        <f>(Table1[[#This Row],[SALES]]*Table1[[#This Row],[Comission]])</f>
        <v>207.88649999999998</v>
      </c>
      <c r="H330" s="1">
        <v>44321</v>
      </c>
      <c r="I330" t="s">
        <v>16</v>
      </c>
      <c r="J330">
        <v>2</v>
      </c>
      <c r="K330">
        <v>2021</v>
      </c>
      <c r="L330" t="s">
        <v>56</v>
      </c>
      <c r="M330">
        <v>173</v>
      </c>
      <c r="N330" t="s">
        <v>120</v>
      </c>
      <c r="O330" t="s">
        <v>121</v>
      </c>
      <c r="P330" t="s">
        <v>42</v>
      </c>
      <c r="Q330" t="s">
        <v>24</v>
      </c>
      <c r="R330" t="s">
        <v>26</v>
      </c>
    </row>
    <row r="331" spans="1:18" x14ac:dyDescent="0.25">
      <c r="A331">
        <v>10272</v>
      </c>
      <c r="B331">
        <v>39</v>
      </c>
      <c r="C331">
        <v>100</v>
      </c>
      <c r="D331">
        <v>1</v>
      </c>
      <c r="E331">
        <v>7962.24</v>
      </c>
      <c r="F331">
        <f>IFERROR(VLOOKUP(Table1[[#This Row],[PRODUCTLINE]],productline_comission!A:B,2,0),"")</f>
        <v>0.05</v>
      </c>
      <c r="G331">
        <f>(Table1[[#This Row],[SALES]]*Table1[[#This Row],[Comission]])</f>
        <v>398.11200000000002</v>
      </c>
      <c r="H331" s="1">
        <v>44397</v>
      </c>
      <c r="I331" t="s">
        <v>16</v>
      </c>
      <c r="J331">
        <v>3</v>
      </c>
      <c r="K331">
        <v>2021</v>
      </c>
      <c r="L331" t="s">
        <v>56</v>
      </c>
      <c r="M331">
        <v>173</v>
      </c>
      <c r="N331" t="s">
        <v>44</v>
      </c>
      <c r="O331">
        <v>70267</v>
      </c>
      <c r="P331" t="s">
        <v>19</v>
      </c>
      <c r="Q331" t="s">
        <v>20</v>
      </c>
      <c r="R331" t="s">
        <v>47</v>
      </c>
    </row>
    <row r="332" spans="1:18" x14ac:dyDescent="0.25">
      <c r="A332">
        <v>10282</v>
      </c>
      <c r="B332">
        <v>24</v>
      </c>
      <c r="C332">
        <v>100</v>
      </c>
      <c r="D332">
        <v>4</v>
      </c>
      <c r="E332">
        <v>3778.8</v>
      </c>
      <c r="F332">
        <f>IFERROR(VLOOKUP(Table1[[#This Row],[PRODUCTLINE]],productline_comission!A:B,2,0),"")</f>
        <v>0.05</v>
      </c>
      <c r="G332">
        <f>(Table1[[#This Row],[SALES]]*Table1[[#This Row],[Comission]])</f>
        <v>188.94000000000003</v>
      </c>
      <c r="H332" s="1">
        <v>44428</v>
      </c>
      <c r="I332" t="s">
        <v>16</v>
      </c>
      <c r="J332">
        <v>3</v>
      </c>
      <c r="K332">
        <v>2021</v>
      </c>
      <c r="L332" t="s">
        <v>56</v>
      </c>
      <c r="M332">
        <v>173</v>
      </c>
      <c r="N332" t="s">
        <v>77</v>
      </c>
      <c r="O332">
        <v>97562</v>
      </c>
      <c r="P332" t="s">
        <v>19</v>
      </c>
      <c r="Q332" t="s">
        <v>20</v>
      </c>
      <c r="R332" t="s">
        <v>26</v>
      </c>
    </row>
    <row r="333" spans="1:18" x14ac:dyDescent="0.25">
      <c r="A333">
        <v>10293</v>
      </c>
      <c r="B333">
        <v>45</v>
      </c>
      <c r="C333">
        <v>100</v>
      </c>
      <c r="D333">
        <v>7</v>
      </c>
      <c r="E333">
        <v>8253</v>
      </c>
      <c r="F333">
        <f>IFERROR(VLOOKUP(Table1[[#This Row],[PRODUCTLINE]],productline_comission!A:B,2,0),"")</f>
        <v>0.05</v>
      </c>
      <c r="G333">
        <f>(Table1[[#This Row],[SALES]]*Table1[[#This Row],[Comission]])</f>
        <v>412.65000000000003</v>
      </c>
      <c r="H333" s="1">
        <v>44448</v>
      </c>
      <c r="I333" t="s">
        <v>16</v>
      </c>
      <c r="J333">
        <v>3</v>
      </c>
      <c r="K333">
        <v>2021</v>
      </c>
      <c r="L333" t="s">
        <v>56</v>
      </c>
      <c r="M333">
        <v>173</v>
      </c>
      <c r="N333" t="s">
        <v>72</v>
      </c>
      <c r="O333">
        <v>10100</v>
      </c>
      <c r="P333" t="s">
        <v>73</v>
      </c>
      <c r="Q333" t="s">
        <v>24</v>
      </c>
      <c r="R333" t="s">
        <v>47</v>
      </c>
    </row>
    <row r="334" spans="1:18" x14ac:dyDescent="0.25">
      <c r="A334">
        <v>10306</v>
      </c>
      <c r="B334">
        <v>20</v>
      </c>
      <c r="C334">
        <v>100</v>
      </c>
      <c r="D334">
        <v>12</v>
      </c>
      <c r="E334">
        <v>3633.4</v>
      </c>
      <c r="F334">
        <f>IFERROR(VLOOKUP(Table1[[#This Row],[PRODUCTLINE]],productline_comission!A:B,2,0),"")</f>
        <v>0.05</v>
      </c>
      <c r="G334">
        <f>(Table1[[#This Row],[SALES]]*Table1[[#This Row],[Comission]])</f>
        <v>181.67000000000002</v>
      </c>
      <c r="H334" s="1">
        <v>44483</v>
      </c>
      <c r="I334" t="s">
        <v>16</v>
      </c>
      <c r="J334">
        <v>4</v>
      </c>
      <c r="K334">
        <v>2021</v>
      </c>
      <c r="L334" t="s">
        <v>56</v>
      </c>
      <c r="M334">
        <v>173</v>
      </c>
      <c r="N334" t="s">
        <v>124</v>
      </c>
      <c r="O334" t="s">
        <v>125</v>
      </c>
      <c r="P334" t="s">
        <v>52</v>
      </c>
      <c r="Q334" t="s">
        <v>24</v>
      </c>
      <c r="R334" t="s">
        <v>26</v>
      </c>
    </row>
    <row r="335" spans="1:18" x14ac:dyDescent="0.25">
      <c r="A335">
        <v>10314</v>
      </c>
      <c r="B335">
        <v>36</v>
      </c>
      <c r="C335">
        <v>100</v>
      </c>
      <c r="D335">
        <v>4</v>
      </c>
      <c r="E335">
        <v>6913.8</v>
      </c>
      <c r="F335">
        <f>IFERROR(VLOOKUP(Table1[[#This Row],[PRODUCTLINE]],productline_comission!A:B,2,0),"")</f>
        <v>0.05</v>
      </c>
      <c r="G335">
        <f>(Table1[[#This Row],[SALES]]*Table1[[#This Row],[Comission]])</f>
        <v>345.69000000000005</v>
      </c>
      <c r="H335" s="1">
        <v>44491</v>
      </c>
      <c r="I335" t="s">
        <v>16</v>
      </c>
      <c r="J335">
        <v>4</v>
      </c>
      <c r="K335">
        <v>2021</v>
      </c>
      <c r="L335" t="s">
        <v>56</v>
      </c>
      <c r="M335">
        <v>173</v>
      </c>
      <c r="N335" t="s">
        <v>126</v>
      </c>
      <c r="O335">
        <v>8200</v>
      </c>
      <c r="P335" t="s">
        <v>88</v>
      </c>
      <c r="Q335" t="s">
        <v>24</v>
      </c>
      <c r="R335" t="s">
        <v>26</v>
      </c>
    </row>
    <row r="336" spans="1:18" x14ac:dyDescent="0.25">
      <c r="A336">
        <v>10325</v>
      </c>
      <c r="B336">
        <v>24</v>
      </c>
      <c r="C336">
        <v>100</v>
      </c>
      <c r="D336">
        <v>1</v>
      </c>
      <c r="E336">
        <v>2583.6</v>
      </c>
      <c r="F336">
        <f>IFERROR(VLOOKUP(Table1[[#This Row],[PRODUCTLINE]],productline_comission!A:B,2,0),"")</f>
        <v>0.05</v>
      </c>
      <c r="G336">
        <f>(Table1[[#This Row],[SALES]]*Table1[[#This Row],[Comission]])</f>
        <v>129.18</v>
      </c>
      <c r="H336" s="1">
        <v>44505</v>
      </c>
      <c r="I336" t="s">
        <v>16</v>
      </c>
      <c r="J336">
        <v>4</v>
      </c>
      <c r="K336">
        <v>2021</v>
      </c>
      <c r="L336" t="s">
        <v>56</v>
      </c>
      <c r="M336">
        <v>173</v>
      </c>
      <c r="N336" t="s">
        <v>43</v>
      </c>
      <c r="O336">
        <v>4110</v>
      </c>
      <c r="P336" t="s">
        <v>33</v>
      </c>
      <c r="Q336" t="s">
        <v>24</v>
      </c>
      <c r="R336" t="s">
        <v>21</v>
      </c>
    </row>
    <row r="337" spans="1:18" x14ac:dyDescent="0.25">
      <c r="A337">
        <v>10336</v>
      </c>
      <c r="B337">
        <v>49</v>
      </c>
      <c r="C337">
        <v>63.38</v>
      </c>
      <c r="D337">
        <v>1</v>
      </c>
      <c r="E337">
        <v>3105.62</v>
      </c>
      <c r="F337">
        <f>IFERROR(VLOOKUP(Table1[[#This Row],[PRODUCTLINE]],productline_comission!A:B,2,0),"")</f>
        <v>0.05</v>
      </c>
      <c r="G337">
        <f>(Table1[[#This Row],[SALES]]*Table1[[#This Row],[Comission]])</f>
        <v>155.28100000000001</v>
      </c>
      <c r="H337" s="1">
        <v>44520</v>
      </c>
      <c r="I337" t="s">
        <v>16</v>
      </c>
      <c r="J337">
        <v>4</v>
      </c>
      <c r="K337">
        <v>2021</v>
      </c>
      <c r="L337" t="s">
        <v>56</v>
      </c>
      <c r="M337">
        <v>173</v>
      </c>
      <c r="N337" t="s">
        <v>25</v>
      </c>
      <c r="O337">
        <v>75012</v>
      </c>
      <c r="P337" t="s">
        <v>23</v>
      </c>
      <c r="Q337" t="s">
        <v>24</v>
      </c>
      <c r="R337" t="s">
        <v>26</v>
      </c>
    </row>
    <row r="338" spans="1:18" x14ac:dyDescent="0.25">
      <c r="A338">
        <v>10349</v>
      </c>
      <c r="B338">
        <v>26</v>
      </c>
      <c r="C338">
        <v>100</v>
      </c>
      <c r="D338">
        <v>10</v>
      </c>
      <c r="E338">
        <v>4408.5600000000004</v>
      </c>
      <c r="F338">
        <f>IFERROR(VLOOKUP(Table1[[#This Row],[PRODUCTLINE]],productline_comission!A:B,2,0),"")</f>
        <v>0.05</v>
      </c>
      <c r="G338">
        <f>(Table1[[#This Row],[SALES]]*Table1[[#This Row],[Comission]])</f>
        <v>220.42800000000003</v>
      </c>
      <c r="H338" s="1">
        <v>44531</v>
      </c>
      <c r="I338" t="s">
        <v>16</v>
      </c>
      <c r="J338">
        <v>4</v>
      </c>
      <c r="K338">
        <v>2021</v>
      </c>
      <c r="L338" t="s">
        <v>56</v>
      </c>
      <c r="M338">
        <v>173</v>
      </c>
      <c r="N338" t="s">
        <v>18</v>
      </c>
      <c r="O338">
        <v>10022</v>
      </c>
      <c r="P338" t="s">
        <v>19</v>
      </c>
      <c r="Q338" t="s">
        <v>20</v>
      </c>
      <c r="R338" t="s">
        <v>26</v>
      </c>
    </row>
    <row r="339" spans="1:18" x14ac:dyDescent="0.25">
      <c r="A339">
        <v>10359</v>
      </c>
      <c r="B339">
        <v>49</v>
      </c>
      <c r="C339">
        <v>62.09</v>
      </c>
      <c r="D339">
        <v>5</v>
      </c>
      <c r="E339">
        <v>3042.41</v>
      </c>
      <c r="F339">
        <f>IFERROR(VLOOKUP(Table1[[#This Row],[PRODUCTLINE]],productline_comission!A:B,2,0),"")</f>
        <v>0.05</v>
      </c>
      <c r="G339">
        <f>(Table1[[#This Row],[SALES]]*Table1[[#This Row],[Comission]])</f>
        <v>152.12049999999999</v>
      </c>
      <c r="H339" s="1">
        <v>44545</v>
      </c>
      <c r="I339" t="s">
        <v>16</v>
      </c>
      <c r="J339">
        <v>4</v>
      </c>
      <c r="K339">
        <v>2021</v>
      </c>
      <c r="L339" t="s">
        <v>56</v>
      </c>
      <c r="M339">
        <v>173</v>
      </c>
      <c r="N339" t="s">
        <v>22</v>
      </c>
      <c r="O339">
        <v>51100</v>
      </c>
      <c r="P339" t="s">
        <v>23</v>
      </c>
      <c r="Q339" t="s">
        <v>24</v>
      </c>
      <c r="R339" t="s">
        <v>26</v>
      </c>
    </row>
    <row r="340" spans="1:18" x14ac:dyDescent="0.25">
      <c r="A340">
        <v>10372</v>
      </c>
      <c r="B340">
        <v>34</v>
      </c>
      <c r="C340">
        <v>100</v>
      </c>
      <c r="D340">
        <v>1</v>
      </c>
      <c r="E340">
        <v>5941.5</v>
      </c>
      <c r="F340">
        <f>IFERROR(VLOOKUP(Table1[[#This Row],[PRODUCTLINE]],productline_comission!A:B,2,0),"")</f>
        <v>0.05</v>
      </c>
      <c r="G340">
        <f>(Table1[[#This Row],[SALES]]*Table1[[#This Row],[Comission]])</f>
        <v>297.07499999999999</v>
      </c>
      <c r="H340" s="1">
        <v>44587</v>
      </c>
      <c r="I340" t="s">
        <v>16</v>
      </c>
      <c r="J340">
        <v>1</v>
      </c>
      <c r="K340">
        <v>2022</v>
      </c>
      <c r="L340" t="s">
        <v>56</v>
      </c>
      <c r="M340">
        <v>173</v>
      </c>
      <c r="N340" t="s">
        <v>70</v>
      </c>
      <c r="O340" t="s">
        <v>71</v>
      </c>
      <c r="P340" t="s">
        <v>61</v>
      </c>
      <c r="Q340" t="s">
        <v>61</v>
      </c>
      <c r="R340" t="s">
        <v>26</v>
      </c>
    </row>
    <row r="341" spans="1:18" x14ac:dyDescent="0.25">
      <c r="A341">
        <v>10382</v>
      </c>
      <c r="B341">
        <v>34</v>
      </c>
      <c r="C341">
        <v>95.35</v>
      </c>
      <c r="D341">
        <v>12</v>
      </c>
      <c r="E341">
        <v>3241.9</v>
      </c>
      <c r="F341">
        <f>IFERROR(VLOOKUP(Table1[[#This Row],[PRODUCTLINE]],productline_comission!A:B,2,0),"")</f>
        <v>0.05</v>
      </c>
      <c r="G341">
        <f>(Table1[[#This Row],[SALES]]*Table1[[#This Row],[Comission]])</f>
        <v>162.09500000000003</v>
      </c>
      <c r="H341" s="1">
        <v>44609</v>
      </c>
      <c r="I341" t="s">
        <v>16</v>
      </c>
      <c r="J341">
        <v>1</v>
      </c>
      <c r="K341">
        <v>2022</v>
      </c>
      <c r="L341" t="s">
        <v>56</v>
      </c>
      <c r="M341">
        <v>173</v>
      </c>
      <c r="N341" t="s">
        <v>77</v>
      </c>
      <c r="O341">
        <v>97562</v>
      </c>
      <c r="P341" t="s">
        <v>19</v>
      </c>
      <c r="Q341" t="s">
        <v>20</v>
      </c>
      <c r="R341" t="s">
        <v>26</v>
      </c>
    </row>
    <row r="342" spans="1:18" x14ac:dyDescent="0.25">
      <c r="A342">
        <v>10396</v>
      </c>
      <c r="B342">
        <v>33</v>
      </c>
      <c r="C342">
        <v>100</v>
      </c>
      <c r="D342">
        <v>3</v>
      </c>
      <c r="E342">
        <v>6109.29</v>
      </c>
      <c r="F342">
        <f>IFERROR(VLOOKUP(Table1[[#This Row],[PRODUCTLINE]],productline_comission!A:B,2,0),"")</f>
        <v>0.05</v>
      </c>
      <c r="G342">
        <f>(Table1[[#This Row],[SALES]]*Table1[[#This Row],[Comission]])</f>
        <v>305.46449999999999</v>
      </c>
      <c r="H342" s="1">
        <v>44643</v>
      </c>
      <c r="I342" t="s">
        <v>16</v>
      </c>
      <c r="J342">
        <v>1</v>
      </c>
      <c r="K342">
        <v>2022</v>
      </c>
      <c r="L342" t="s">
        <v>56</v>
      </c>
      <c r="M342">
        <v>173</v>
      </c>
      <c r="N342" t="s">
        <v>77</v>
      </c>
      <c r="O342">
        <v>97562</v>
      </c>
      <c r="P342" t="s">
        <v>19</v>
      </c>
      <c r="Q342" t="s">
        <v>20</v>
      </c>
      <c r="R342" t="s">
        <v>26</v>
      </c>
    </row>
    <row r="343" spans="1:18" x14ac:dyDescent="0.25">
      <c r="A343">
        <v>10413</v>
      </c>
      <c r="B343">
        <v>22</v>
      </c>
      <c r="C343">
        <v>100</v>
      </c>
      <c r="D343">
        <v>1</v>
      </c>
      <c r="E343">
        <v>3387.78</v>
      </c>
      <c r="F343">
        <f>IFERROR(VLOOKUP(Table1[[#This Row],[PRODUCTLINE]],productline_comission!A:B,2,0),"")</f>
        <v>0.05</v>
      </c>
      <c r="G343">
        <f>(Table1[[#This Row],[SALES]]*Table1[[#This Row],[Comission]])</f>
        <v>169.38900000000001</v>
      </c>
      <c r="H343" s="1">
        <v>44686</v>
      </c>
      <c r="I343" t="s">
        <v>16</v>
      </c>
      <c r="J343">
        <v>2</v>
      </c>
      <c r="K343">
        <v>2022</v>
      </c>
      <c r="L343" t="s">
        <v>56</v>
      </c>
      <c r="M343">
        <v>173</v>
      </c>
      <c r="N343" t="s">
        <v>38</v>
      </c>
      <c r="O343">
        <v>97562</v>
      </c>
      <c r="P343" t="s">
        <v>19</v>
      </c>
      <c r="Q343" t="s">
        <v>20</v>
      </c>
      <c r="R343" t="s">
        <v>26</v>
      </c>
    </row>
    <row r="344" spans="1:18" x14ac:dyDescent="0.25">
      <c r="A344">
        <v>10108</v>
      </c>
      <c r="B344">
        <v>39</v>
      </c>
      <c r="C344">
        <v>89.38</v>
      </c>
      <c r="D344">
        <v>7</v>
      </c>
      <c r="E344">
        <v>3485.82</v>
      </c>
      <c r="F344">
        <f>IFERROR(VLOOKUP(Table1[[#This Row],[PRODUCTLINE]],productline_comission!A:B,2,0),"")</f>
        <v>0.05</v>
      </c>
      <c r="G344">
        <f>(Table1[[#This Row],[SALES]]*Table1[[#This Row],[Comission]])</f>
        <v>174.29100000000003</v>
      </c>
      <c r="H344" s="1">
        <v>43893</v>
      </c>
      <c r="I344" t="s">
        <v>16</v>
      </c>
      <c r="J344">
        <v>1</v>
      </c>
      <c r="K344">
        <v>2020</v>
      </c>
      <c r="L344" t="s">
        <v>56</v>
      </c>
      <c r="M344">
        <v>79</v>
      </c>
      <c r="N344" t="s">
        <v>110</v>
      </c>
      <c r="O344" t="s">
        <v>111</v>
      </c>
      <c r="P344" t="s">
        <v>112</v>
      </c>
      <c r="Q344" t="s">
        <v>61</v>
      </c>
      <c r="R344" t="s">
        <v>26</v>
      </c>
    </row>
    <row r="345" spans="1:18" x14ac:dyDescent="0.25">
      <c r="A345">
        <v>10122</v>
      </c>
      <c r="B345">
        <v>32</v>
      </c>
      <c r="C345">
        <v>63.84</v>
      </c>
      <c r="D345">
        <v>11</v>
      </c>
      <c r="E345">
        <v>2042.88</v>
      </c>
      <c r="F345">
        <f>IFERROR(VLOOKUP(Table1[[#This Row],[PRODUCTLINE]],productline_comission!A:B,2,0),"")</f>
        <v>0.05</v>
      </c>
      <c r="G345">
        <f>(Table1[[#This Row],[SALES]]*Table1[[#This Row],[Comission]])</f>
        <v>102.14400000000001</v>
      </c>
      <c r="H345" s="1">
        <v>43959</v>
      </c>
      <c r="I345" t="s">
        <v>16</v>
      </c>
      <c r="J345">
        <v>2</v>
      </c>
      <c r="K345">
        <v>2020</v>
      </c>
      <c r="L345" t="s">
        <v>56</v>
      </c>
      <c r="M345">
        <v>79</v>
      </c>
      <c r="N345" t="s">
        <v>113</v>
      </c>
      <c r="O345">
        <v>13008</v>
      </c>
      <c r="P345" t="s">
        <v>23</v>
      </c>
      <c r="Q345" t="s">
        <v>24</v>
      </c>
      <c r="R345" t="s">
        <v>21</v>
      </c>
    </row>
    <row r="346" spans="1:18" x14ac:dyDescent="0.25">
      <c r="A346">
        <v>10135</v>
      </c>
      <c r="B346">
        <v>24</v>
      </c>
      <c r="C346">
        <v>75.010000000000005</v>
      </c>
      <c r="D346">
        <v>8</v>
      </c>
      <c r="E346">
        <v>1800.24</v>
      </c>
      <c r="F346">
        <f>IFERROR(VLOOKUP(Table1[[#This Row],[PRODUCTLINE]],productline_comission!A:B,2,0),"")</f>
        <v>0.05</v>
      </c>
      <c r="G346">
        <f>(Table1[[#This Row],[SALES]]*Table1[[#This Row],[Comission]])</f>
        <v>90.012</v>
      </c>
      <c r="H346" s="1">
        <v>44014</v>
      </c>
      <c r="I346" t="s">
        <v>16</v>
      </c>
      <c r="J346">
        <v>3</v>
      </c>
      <c r="K346">
        <v>2020</v>
      </c>
      <c r="L346" t="s">
        <v>56</v>
      </c>
      <c r="M346">
        <v>79</v>
      </c>
      <c r="N346" t="s">
        <v>77</v>
      </c>
      <c r="O346">
        <v>97562</v>
      </c>
      <c r="P346" t="s">
        <v>19</v>
      </c>
      <c r="Q346" t="s">
        <v>20</v>
      </c>
      <c r="R346" t="s">
        <v>21</v>
      </c>
    </row>
    <row r="347" spans="1:18" x14ac:dyDescent="0.25">
      <c r="A347">
        <v>10147</v>
      </c>
      <c r="B347">
        <v>21</v>
      </c>
      <c r="C347">
        <v>63.84</v>
      </c>
      <c r="D347">
        <v>8</v>
      </c>
      <c r="E347">
        <v>1340.64</v>
      </c>
      <c r="F347">
        <f>IFERROR(VLOOKUP(Table1[[#This Row],[PRODUCTLINE]],productline_comission!A:B,2,0),"")</f>
        <v>0.05</v>
      </c>
      <c r="G347">
        <f>(Table1[[#This Row],[SALES]]*Table1[[#This Row],[Comission]])</f>
        <v>67.032000000000011</v>
      </c>
      <c r="H347" s="1">
        <v>44079</v>
      </c>
      <c r="I347" t="s">
        <v>16</v>
      </c>
      <c r="J347">
        <v>3</v>
      </c>
      <c r="K347">
        <v>2020</v>
      </c>
      <c r="L347" t="s">
        <v>56</v>
      </c>
      <c r="M347">
        <v>79</v>
      </c>
      <c r="N347" t="s">
        <v>79</v>
      </c>
      <c r="O347">
        <v>58339</v>
      </c>
      <c r="P347" t="s">
        <v>19</v>
      </c>
      <c r="Q347" t="s">
        <v>20</v>
      </c>
      <c r="R347" t="s">
        <v>21</v>
      </c>
    </row>
    <row r="348" spans="1:18" x14ac:dyDescent="0.25">
      <c r="A348">
        <v>10159</v>
      </c>
      <c r="B348">
        <v>24</v>
      </c>
      <c r="C348">
        <v>73.42</v>
      </c>
      <c r="D348">
        <v>3</v>
      </c>
      <c r="E348">
        <v>1762.08</v>
      </c>
      <c r="F348">
        <f>IFERROR(VLOOKUP(Table1[[#This Row],[PRODUCTLINE]],productline_comission!A:B,2,0),"")</f>
        <v>0.05</v>
      </c>
      <c r="G348">
        <f>(Table1[[#This Row],[SALES]]*Table1[[#This Row],[Comission]])</f>
        <v>88.103999999999999</v>
      </c>
      <c r="H348" s="1">
        <v>44114</v>
      </c>
      <c r="I348" t="s">
        <v>16</v>
      </c>
      <c r="J348">
        <v>4</v>
      </c>
      <c r="K348">
        <v>2020</v>
      </c>
      <c r="L348" t="s">
        <v>56</v>
      </c>
      <c r="M348">
        <v>79</v>
      </c>
      <c r="N348" t="s">
        <v>28</v>
      </c>
      <c r="P348" t="s">
        <v>19</v>
      </c>
      <c r="Q348" t="s">
        <v>20</v>
      </c>
      <c r="R348" t="s">
        <v>21</v>
      </c>
    </row>
    <row r="349" spans="1:18" x14ac:dyDescent="0.25">
      <c r="A349">
        <v>10169</v>
      </c>
      <c r="B349">
        <v>36</v>
      </c>
      <c r="C349">
        <v>63.84</v>
      </c>
      <c r="D349">
        <v>3</v>
      </c>
      <c r="E349">
        <v>2298.2399999999998</v>
      </c>
      <c r="F349">
        <f>IFERROR(VLOOKUP(Table1[[#This Row],[PRODUCTLINE]],productline_comission!A:B,2,0),"")</f>
        <v>0.05</v>
      </c>
      <c r="G349">
        <f>(Table1[[#This Row],[SALES]]*Table1[[#This Row],[Comission]])</f>
        <v>114.91199999999999</v>
      </c>
      <c r="H349" s="1">
        <v>44139</v>
      </c>
      <c r="I349" t="s">
        <v>16</v>
      </c>
      <c r="J349">
        <v>4</v>
      </c>
      <c r="K349">
        <v>2020</v>
      </c>
      <c r="L349" t="s">
        <v>56</v>
      </c>
      <c r="M349">
        <v>79</v>
      </c>
      <c r="N349" t="s">
        <v>80</v>
      </c>
      <c r="O349">
        <v>2060</v>
      </c>
      <c r="P349" t="s">
        <v>35</v>
      </c>
      <c r="Q349" t="s">
        <v>36</v>
      </c>
      <c r="R349" t="s">
        <v>21</v>
      </c>
    </row>
    <row r="350" spans="1:18" x14ac:dyDescent="0.25">
      <c r="A350">
        <v>10181</v>
      </c>
      <c r="B350">
        <v>20</v>
      </c>
      <c r="C350">
        <v>81.400000000000006</v>
      </c>
      <c r="D350">
        <v>15</v>
      </c>
      <c r="E350">
        <v>1628</v>
      </c>
      <c r="F350">
        <f>IFERROR(VLOOKUP(Table1[[#This Row],[PRODUCTLINE]],productline_comission!A:B,2,0),"")</f>
        <v>0.05</v>
      </c>
      <c r="G350">
        <f>(Table1[[#This Row],[SALES]]*Table1[[#This Row],[Comission]])</f>
        <v>81.400000000000006</v>
      </c>
      <c r="H350" s="1">
        <v>44147</v>
      </c>
      <c r="I350" t="s">
        <v>16</v>
      </c>
      <c r="J350">
        <v>4</v>
      </c>
      <c r="K350">
        <v>2020</v>
      </c>
      <c r="L350" t="s">
        <v>56</v>
      </c>
      <c r="M350">
        <v>79</v>
      </c>
      <c r="N350" t="s">
        <v>31</v>
      </c>
      <c r="O350" t="s">
        <v>32</v>
      </c>
      <c r="P350" t="s">
        <v>33</v>
      </c>
      <c r="Q350" t="s">
        <v>24</v>
      </c>
      <c r="R350" t="s">
        <v>21</v>
      </c>
    </row>
    <row r="351" spans="1:18" x14ac:dyDescent="0.25">
      <c r="A351">
        <v>10191</v>
      </c>
      <c r="B351">
        <v>30</v>
      </c>
      <c r="C351">
        <v>64.64</v>
      </c>
      <c r="D351">
        <v>4</v>
      </c>
      <c r="E351">
        <v>1939.2</v>
      </c>
      <c r="F351">
        <f>IFERROR(VLOOKUP(Table1[[#This Row],[PRODUCTLINE]],productline_comission!A:B,2,0),"")</f>
        <v>0.05</v>
      </c>
      <c r="G351">
        <f>(Table1[[#This Row],[SALES]]*Table1[[#This Row],[Comission]])</f>
        <v>96.960000000000008</v>
      </c>
      <c r="H351" s="1">
        <v>44155</v>
      </c>
      <c r="I351" t="s">
        <v>16</v>
      </c>
      <c r="J351">
        <v>4</v>
      </c>
      <c r="K351">
        <v>2020</v>
      </c>
      <c r="L351" t="s">
        <v>56</v>
      </c>
      <c r="M351">
        <v>79</v>
      </c>
      <c r="N351" t="s">
        <v>114</v>
      </c>
      <c r="O351">
        <v>50739</v>
      </c>
      <c r="P351" t="s">
        <v>115</v>
      </c>
      <c r="Q351" t="s">
        <v>24</v>
      </c>
      <c r="R351" t="s">
        <v>21</v>
      </c>
    </row>
    <row r="352" spans="1:18" x14ac:dyDescent="0.25">
      <c r="A352">
        <v>10203</v>
      </c>
      <c r="B352">
        <v>44</v>
      </c>
      <c r="C352">
        <v>82.99</v>
      </c>
      <c r="D352">
        <v>9</v>
      </c>
      <c r="E352">
        <v>3651.56</v>
      </c>
      <c r="F352">
        <f>IFERROR(VLOOKUP(Table1[[#This Row],[PRODUCTLINE]],productline_comission!A:B,2,0),"")</f>
        <v>0.05</v>
      </c>
      <c r="G352">
        <f>(Table1[[#This Row],[SALES]]*Table1[[#This Row],[Comission]])</f>
        <v>182.578</v>
      </c>
      <c r="H352" s="1">
        <v>44167</v>
      </c>
      <c r="I352" t="s">
        <v>16</v>
      </c>
      <c r="J352">
        <v>4</v>
      </c>
      <c r="K352">
        <v>2020</v>
      </c>
      <c r="L352" t="s">
        <v>56</v>
      </c>
      <c r="M352">
        <v>79</v>
      </c>
      <c r="N352" t="s">
        <v>54</v>
      </c>
      <c r="O352">
        <v>28034</v>
      </c>
      <c r="P352" t="s">
        <v>55</v>
      </c>
      <c r="Q352" t="s">
        <v>24</v>
      </c>
      <c r="R352" t="s">
        <v>26</v>
      </c>
    </row>
    <row r="353" spans="1:18" x14ac:dyDescent="0.25">
      <c r="A353">
        <v>10211</v>
      </c>
      <c r="B353">
        <v>28</v>
      </c>
      <c r="C353">
        <v>92.57</v>
      </c>
      <c r="D353">
        <v>3</v>
      </c>
      <c r="E353">
        <v>2591.96</v>
      </c>
      <c r="F353">
        <f>IFERROR(VLOOKUP(Table1[[#This Row],[PRODUCTLINE]],productline_comission!A:B,2,0),"")</f>
        <v>0.05</v>
      </c>
      <c r="G353">
        <f>(Table1[[#This Row],[SALES]]*Table1[[#This Row],[Comission]])</f>
        <v>129.59800000000001</v>
      </c>
      <c r="H353" s="1">
        <v>44211</v>
      </c>
      <c r="I353" t="s">
        <v>16</v>
      </c>
      <c r="J353">
        <v>1</v>
      </c>
      <c r="K353">
        <v>2021</v>
      </c>
      <c r="L353" t="s">
        <v>56</v>
      </c>
      <c r="M353">
        <v>79</v>
      </c>
      <c r="N353" t="s">
        <v>25</v>
      </c>
      <c r="O353">
        <v>75016</v>
      </c>
      <c r="P353" t="s">
        <v>23</v>
      </c>
      <c r="Q353" t="s">
        <v>24</v>
      </c>
      <c r="R353" t="s">
        <v>21</v>
      </c>
    </row>
    <row r="354" spans="1:18" x14ac:dyDescent="0.25">
      <c r="A354">
        <v>10225</v>
      </c>
      <c r="B354">
        <v>37</v>
      </c>
      <c r="C354">
        <v>77.41</v>
      </c>
      <c r="D354">
        <v>10</v>
      </c>
      <c r="E354">
        <v>2864.17</v>
      </c>
      <c r="F354">
        <f>IFERROR(VLOOKUP(Table1[[#This Row],[PRODUCTLINE]],productline_comission!A:B,2,0),"")</f>
        <v>0.05</v>
      </c>
      <c r="G354">
        <f>(Table1[[#This Row],[SALES]]*Table1[[#This Row],[Comission]])</f>
        <v>143.20850000000002</v>
      </c>
      <c r="H354" s="1">
        <v>44249</v>
      </c>
      <c r="I354" t="s">
        <v>16</v>
      </c>
      <c r="J354">
        <v>1</v>
      </c>
      <c r="K354">
        <v>2021</v>
      </c>
      <c r="L354" t="s">
        <v>56</v>
      </c>
      <c r="M354">
        <v>79</v>
      </c>
      <c r="N354" t="s">
        <v>116</v>
      </c>
      <c r="O354">
        <v>1203</v>
      </c>
      <c r="P354" t="s">
        <v>117</v>
      </c>
      <c r="Q354" t="s">
        <v>24</v>
      </c>
      <c r="R354" t="s">
        <v>21</v>
      </c>
    </row>
    <row r="355" spans="1:18" x14ac:dyDescent="0.25">
      <c r="A355">
        <v>10238</v>
      </c>
      <c r="B355">
        <v>20</v>
      </c>
      <c r="C355">
        <v>74.209999999999994</v>
      </c>
      <c r="D355">
        <v>4</v>
      </c>
      <c r="E355">
        <v>1484.2</v>
      </c>
      <c r="F355">
        <f>IFERROR(VLOOKUP(Table1[[#This Row],[PRODUCTLINE]],productline_comission!A:B,2,0),"")</f>
        <v>0.05</v>
      </c>
      <c r="G355">
        <f>(Table1[[#This Row],[SALES]]*Table1[[#This Row],[Comission]])</f>
        <v>74.210000000000008</v>
      </c>
      <c r="H355" s="1">
        <v>44295</v>
      </c>
      <c r="I355" t="s">
        <v>16</v>
      </c>
      <c r="J355">
        <v>2</v>
      </c>
      <c r="K355">
        <v>2021</v>
      </c>
      <c r="L355" t="s">
        <v>56</v>
      </c>
      <c r="M355">
        <v>79</v>
      </c>
      <c r="N355" t="s">
        <v>87</v>
      </c>
      <c r="O355">
        <v>1734</v>
      </c>
      <c r="P355" t="s">
        <v>88</v>
      </c>
      <c r="Q355" t="s">
        <v>24</v>
      </c>
      <c r="R355" t="s">
        <v>21</v>
      </c>
    </row>
    <row r="356" spans="1:18" x14ac:dyDescent="0.25">
      <c r="A356">
        <v>10253</v>
      </c>
      <c r="B356">
        <v>25</v>
      </c>
      <c r="C356">
        <v>90.17</v>
      </c>
      <c r="D356">
        <v>14</v>
      </c>
      <c r="E356">
        <v>2254.25</v>
      </c>
      <c r="F356">
        <f>IFERROR(VLOOKUP(Table1[[#This Row],[PRODUCTLINE]],productline_comission!A:B,2,0),"")</f>
        <v>0.05</v>
      </c>
      <c r="G356">
        <f>(Table1[[#This Row],[SALES]]*Table1[[#This Row],[Comission]])</f>
        <v>112.71250000000001</v>
      </c>
      <c r="H356" s="1">
        <v>44348</v>
      </c>
      <c r="I356" t="s">
        <v>91</v>
      </c>
      <c r="J356">
        <v>2</v>
      </c>
      <c r="K356">
        <v>2021</v>
      </c>
      <c r="L356" t="s">
        <v>56</v>
      </c>
      <c r="M356">
        <v>79</v>
      </c>
      <c r="N356" t="s">
        <v>50</v>
      </c>
      <c r="O356" t="s">
        <v>51</v>
      </c>
      <c r="P356" t="s">
        <v>52</v>
      </c>
      <c r="Q356" t="s">
        <v>24</v>
      </c>
      <c r="R356" t="s">
        <v>21</v>
      </c>
    </row>
    <row r="357" spans="1:18" x14ac:dyDescent="0.25">
      <c r="A357">
        <v>10266</v>
      </c>
      <c r="B357">
        <v>35</v>
      </c>
      <c r="C357">
        <v>76.61</v>
      </c>
      <c r="D357">
        <v>15</v>
      </c>
      <c r="E357">
        <v>2681.35</v>
      </c>
      <c r="F357">
        <f>IFERROR(VLOOKUP(Table1[[#This Row],[PRODUCTLINE]],productline_comission!A:B,2,0),"")</f>
        <v>0.05</v>
      </c>
      <c r="G357">
        <f>(Table1[[#This Row],[SALES]]*Table1[[#This Row],[Comission]])</f>
        <v>134.0675</v>
      </c>
      <c r="H357" s="1">
        <v>44383</v>
      </c>
      <c r="I357" t="s">
        <v>16</v>
      </c>
      <c r="J357">
        <v>3</v>
      </c>
      <c r="K357">
        <v>2021</v>
      </c>
      <c r="L357" t="s">
        <v>56</v>
      </c>
      <c r="M357">
        <v>79</v>
      </c>
      <c r="N357" t="s">
        <v>118</v>
      </c>
      <c r="O357">
        <v>42100</v>
      </c>
      <c r="P357" t="s">
        <v>73</v>
      </c>
      <c r="Q357" t="s">
        <v>24</v>
      </c>
      <c r="R357" t="s">
        <v>21</v>
      </c>
    </row>
    <row r="358" spans="1:18" x14ac:dyDescent="0.25">
      <c r="A358">
        <v>10276</v>
      </c>
      <c r="B358">
        <v>38</v>
      </c>
      <c r="C358">
        <v>83.79</v>
      </c>
      <c r="D358">
        <v>4</v>
      </c>
      <c r="E358">
        <v>3184.02</v>
      </c>
      <c r="F358">
        <f>IFERROR(VLOOKUP(Table1[[#This Row],[PRODUCTLINE]],productline_comission!A:B,2,0),"")</f>
        <v>0.05</v>
      </c>
      <c r="G358">
        <f>(Table1[[#This Row],[SALES]]*Table1[[#This Row],[Comission]])</f>
        <v>159.20100000000002</v>
      </c>
      <c r="H358" s="1">
        <v>44410</v>
      </c>
      <c r="I358" t="s">
        <v>16</v>
      </c>
      <c r="J358">
        <v>3</v>
      </c>
      <c r="K358">
        <v>2021</v>
      </c>
      <c r="L358" t="s">
        <v>56</v>
      </c>
      <c r="M358">
        <v>79</v>
      </c>
      <c r="N358" t="s">
        <v>79</v>
      </c>
      <c r="O358">
        <v>58339</v>
      </c>
      <c r="P358" t="s">
        <v>19</v>
      </c>
      <c r="Q358" t="s">
        <v>20</v>
      </c>
      <c r="R358" t="s">
        <v>26</v>
      </c>
    </row>
    <row r="359" spans="1:18" x14ac:dyDescent="0.25">
      <c r="A359">
        <v>10287</v>
      </c>
      <c r="B359">
        <v>41</v>
      </c>
      <c r="C359">
        <v>69.430000000000007</v>
      </c>
      <c r="D359">
        <v>13</v>
      </c>
      <c r="E359">
        <v>2846.63</v>
      </c>
      <c r="F359">
        <f>IFERROR(VLOOKUP(Table1[[#This Row],[PRODUCTLINE]],productline_comission!A:B,2,0),"")</f>
        <v>0.05</v>
      </c>
      <c r="G359">
        <f>(Table1[[#This Row],[SALES]]*Table1[[#This Row],[Comission]])</f>
        <v>142.33150000000001</v>
      </c>
      <c r="H359" s="1">
        <v>44438</v>
      </c>
      <c r="I359" t="s">
        <v>16</v>
      </c>
      <c r="J359">
        <v>3</v>
      </c>
      <c r="K359">
        <v>2021</v>
      </c>
      <c r="L359" t="s">
        <v>56</v>
      </c>
      <c r="M359">
        <v>79</v>
      </c>
      <c r="N359" t="s">
        <v>116</v>
      </c>
      <c r="O359">
        <v>1203</v>
      </c>
      <c r="P359" t="s">
        <v>117</v>
      </c>
      <c r="Q359" t="s">
        <v>24</v>
      </c>
      <c r="R359" t="s">
        <v>21</v>
      </c>
    </row>
    <row r="360" spans="1:18" x14ac:dyDescent="0.25">
      <c r="A360">
        <v>10300</v>
      </c>
      <c r="B360">
        <v>22</v>
      </c>
      <c r="C360">
        <v>76.61</v>
      </c>
      <c r="D360">
        <v>6</v>
      </c>
      <c r="E360">
        <v>1685.42</v>
      </c>
      <c r="F360">
        <f>IFERROR(VLOOKUP(Table1[[#This Row],[PRODUCTLINE]],productline_comission!A:B,2,0),"")</f>
        <v>0.05</v>
      </c>
      <c r="G360">
        <f>(Table1[[#This Row],[SALES]]*Table1[[#This Row],[Comission]])</f>
        <v>84.271000000000015</v>
      </c>
      <c r="H360" s="1">
        <v>44108</v>
      </c>
      <c r="I360" t="s">
        <v>16</v>
      </c>
      <c r="J360">
        <v>4</v>
      </c>
      <c r="K360">
        <v>2020</v>
      </c>
      <c r="L360" t="s">
        <v>56</v>
      </c>
      <c r="M360">
        <v>79</v>
      </c>
      <c r="N360" t="s">
        <v>119</v>
      </c>
      <c r="O360">
        <v>60528</v>
      </c>
      <c r="P360" t="s">
        <v>115</v>
      </c>
      <c r="Q360" t="s">
        <v>24</v>
      </c>
      <c r="R360" t="s">
        <v>21</v>
      </c>
    </row>
    <row r="361" spans="1:18" x14ac:dyDescent="0.25">
      <c r="A361">
        <v>10310</v>
      </c>
      <c r="B361">
        <v>49</v>
      </c>
      <c r="C361">
        <v>81.400000000000006</v>
      </c>
      <c r="D361">
        <v>11</v>
      </c>
      <c r="E361">
        <v>3988.6</v>
      </c>
      <c r="F361">
        <f>IFERROR(VLOOKUP(Table1[[#This Row],[PRODUCTLINE]],productline_comission!A:B,2,0),"")</f>
        <v>0.05</v>
      </c>
      <c r="G361">
        <f>(Table1[[#This Row],[SALES]]*Table1[[#This Row],[Comission]])</f>
        <v>199.43</v>
      </c>
      <c r="H361" s="1">
        <v>44485</v>
      </c>
      <c r="I361" t="s">
        <v>16</v>
      </c>
      <c r="J361">
        <v>4</v>
      </c>
      <c r="K361">
        <v>2021</v>
      </c>
      <c r="L361" t="s">
        <v>56</v>
      </c>
      <c r="M361">
        <v>79</v>
      </c>
      <c r="N361" t="s">
        <v>114</v>
      </c>
      <c r="O361">
        <v>50739</v>
      </c>
      <c r="P361" t="s">
        <v>115</v>
      </c>
      <c r="Q361" t="s">
        <v>24</v>
      </c>
      <c r="R361" t="s">
        <v>26</v>
      </c>
    </row>
    <row r="362" spans="1:18" x14ac:dyDescent="0.25">
      <c r="A362">
        <v>10320</v>
      </c>
      <c r="B362">
        <v>38</v>
      </c>
      <c r="C362">
        <v>73.42</v>
      </c>
      <c r="D362">
        <v>4</v>
      </c>
      <c r="E362">
        <v>2789.96</v>
      </c>
      <c r="F362">
        <f>IFERROR(VLOOKUP(Table1[[#This Row],[PRODUCTLINE]],productline_comission!A:B,2,0),"")</f>
        <v>0.05</v>
      </c>
      <c r="G362">
        <f>(Table1[[#This Row],[SALES]]*Table1[[#This Row],[Comission]])</f>
        <v>139.49800000000002</v>
      </c>
      <c r="H362" s="1">
        <v>44503</v>
      </c>
      <c r="I362" t="s">
        <v>16</v>
      </c>
      <c r="J362">
        <v>4</v>
      </c>
      <c r="K362">
        <v>2021</v>
      </c>
      <c r="L362" t="s">
        <v>56</v>
      </c>
      <c r="M362">
        <v>79</v>
      </c>
      <c r="N362" t="s">
        <v>57</v>
      </c>
      <c r="O362" t="s">
        <v>58</v>
      </c>
      <c r="P362" t="s">
        <v>59</v>
      </c>
      <c r="Q362" t="s">
        <v>24</v>
      </c>
      <c r="R362" t="s">
        <v>21</v>
      </c>
    </row>
    <row r="363" spans="1:18" x14ac:dyDescent="0.25">
      <c r="A363">
        <v>10329</v>
      </c>
      <c r="B363">
        <v>33</v>
      </c>
      <c r="C363">
        <v>100</v>
      </c>
      <c r="D363">
        <v>14</v>
      </c>
      <c r="E363">
        <v>3607.56</v>
      </c>
      <c r="F363">
        <f>IFERROR(VLOOKUP(Table1[[#This Row],[PRODUCTLINE]],productline_comission!A:B,2,0),"")</f>
        <v>0.05</v>
      </c>
      <c r="G363">
        <f>(Table1[[#This Row],[SALES]]*Table1[[#This Row],[Comission]])</f>
        <v>180.37800000000001</v>
      </c>
      <c r="H363" s="1">
        <v>44515</v>
      </c>
      <c r="I363" t="s">
        <v>16</v>
      </c>
      <c r="J363">
        <v>4</v>
      </c>
      <c r="K363">
        <v>2021</v>
      </c>
      <c r="L363" t="s">
        <v>56</v>
      </c>
      <c r="M363">
        <v>79</v>
      </c>
      <c r="N363" t="s">
        <v>18</v>
      </c>
      <c r="O363">
        <v>10022</v>
      </c>
      <c r="P363" t="s">
        <v>19</v>
      </c>
      <c r="Q363" t="s">
        <v>20</v>
      </c>
      <c r="R363" t="s">
        <v>26</v>
      </c>
    </row>
    <row r="364" spans="1:18" x14ac:dyDescent="0.25">
      <c r="A364">
        <v>10341</v>
      </c>
      <c r="B364">
        <v>36</v>
      </c>
      <c r="C364">
        <v>93.56</v>
      </c>
      <c r="D364">
        <v>10</v>
      </c>
      <c r="E364">
        <v>3368.16</v>
      </c>
      <c r="F364">
        <f>IFERROR(VLOOKUP(Table1[[#This Row],[PRODUCTLINE]],productline_comission!A:B,2,0),"")</f>
        <v>0.05</v>
      </c>
      <c r="G364">
        <f>(Table1[[#This Row],[SALES]]*Table1[[#This Row],[Comission]])</f>
        <v>168.40800000000002</v>
      </c>
      <c r="H364" s="1">
        <v>44524</v>
      </c>
      <c r="I364" t="s">
        <v>16</v>
      </c>
      <c r="J364">
        <v>4</v>
      </c>
      <c r="K364">
        <v>2021</v>
      </c>
      <c r="L364" t="s">
        <v>56</v>
      </c>
      <c r="M364">
        <v>79</v>
      </c>
      <c r="N364" t="s">
        <v>45</v>
      </c>
      <c r="O364">
        <v>5020</v>
      </c>
      <c r="P364" t="s">
        <v>46</v>
      </c>
      <c r="Q364" t="s">
        <v>24</v>
      </c>
      <c r="R364" t="s">
        <v>26</v>
      </c>
    </row>
    <row r="365" spans="1:18" x14ac:dyDescent="0.25">
      <c r="A365">
        <v>10363</v>
      </c>
      <c r="B365">
        <v>34</v>
      </c>
      <c r="C365">
        <v>81.62</v>
      </c>
      <c r="D365">
        <v>5</v>
      </c>
      <c r="E365">
        <v>2775.08</v>
      </c>
      <c r="F365">
        <f>IFERROR(VLOOKUP(Table1[[#This Row],[PRODUCTLINE]],productline_comission!A:B,2,0),"")</f>
        <v>0.05</v>
      </c>
      <c r="G365">
        <f>(Table1[[#This Row],[SALES]]*Table1[[#This Row],[Comission]])</f>
        <v>138.75399999999999</v>
      </c>
      <c r="H365" s="1">
        <v>44567</v>
      </c>
      <c r="I365" t="s">
        <v>16</v>
      </c>
      <c r="J365">
        <v>1</v>
      </c>
      <c r="K365">
        <v>2022</v>
      </c>
      <c r="L365" t="s">
        <v>56</v>
      </c>
      <c r="M365">
        <v>79</v>
      </c>
      <c r="N365" t="s">
        <v>120</v>
      </c>
      <c r="O365" t="s">
        <v>121</v>
      </c>
      <c r="P365" t="s">
        <v>42</v>
      </c>
      <c r="Q365" t="s">
        <v>24</v>
      </c>
      <c r="R365" t="s">
        <v>21</v>
      </c>
    </row>
    <row r="366" spans="1:18" x14ac:dyDescent="0.25">
      <c r="A366">
        <v>10377</v>
      </c>
      <c r="B366">
        <v>24</v>
      </c>
      <c r="C366">
        <v>67.83</v>
      </c>
      <c r="D366">
        <v>5</v>
      </c>
      <c r="E366">
        <v>1627.92</v>
      </c>
      <c r="F366">
        <f>IFERROR(VLOOKUP(Table1[[#This Row],[PRODUCTLINE]],productline_comission!A:B,2,0),"")</f>
        <v>0.05</v>
      </c>
      <c r="G366">
        <f>(Table1[[#This Row],[SALES]]*Table1[[#This Row],[Comission]])</f>
        <v>81.396000000000015</v>
      </c>
      <c r="H366" s="1">
        <v>44601</v>
      </c>
      <c r="I366" t="s">
        <v>16</v>
      </c>
      <c r="J366">
        <v>1</v>
      </c>
      <c r="K366">
        <v>2022</v>
      </c>
      <c r="L366" t="s">
        <v>56</v>
      </c>
      <c r="M366">
        <v>79</v>
      </c>
      <c r="N366" t="s">
        <v>41</v>
      </c>
      <c r="O366">
        <v>21240</v>
      </c>
      <c r="P366" t="s">
        <v>42</v>
      </c>
      <c r="Q366" t="s">
        <v>24</v>
      </c>
      <c r="R366" t="s">
        <v>21</v>
      </c>
    </row>
    <row r="367" spans="1:18" x14ac:dyDescent="0.25">
      <c r="A367">
        <v>10389</v>
      </c>
      <c r="B367">
        <v>36</v>
      </c>
      <c r="C367">
        <v>70.260000000000005</v>
      </c>
      <c r="D367">
        <v>7</v>
      </c>
      <c r="E367">
        <v>2529.36</v>
      </c>
      <c r="F367">
        <f>IFERROR(VLOOKUP(Table1[[#This Row],[PRODUCTLINE]],productline_comission!A:B,2,0),"")</f>
        <v>0.05</v>
      </c>
      <c r="G367">
        <f>(Table1[[#This Row],[SALES]]*Table1[[#This Row],[Comission]])</f>
        <v>126.46800000000002</v>
      </c>
      <c r="H367" s="1">
        <v>44623</v>
      </c>
      <c r="I367" t="s">
        <v>16</v>
      </c>
      <c r="J367">
        <v>1</v>
      </c>
      <c r="K367">
        <v>2022</v>
      </c>
      <c r="L367" t="s">
        <v>56</v>
      </c>
      <c r="M367">
        <v>79</v>
      </c>
      <c r="N367" t="s">
        <v>74</v>
      </c>
      <c r="O367" t="s">
        <v>75</v>
      </c>
      <c r="P367" t="s">
        <v>59</v>
      </c>
      <c r="Q367" t="s">
        <v>24</v>
      </c>
      <c r="R367" t="s">
        <v>21</v>
      </c>
    </row>
    <row r="368" spans="1:18" x14ac:dyDescent="0.25">
      <c r="A368">
        <v>10419</v>
      </c>
      <c r="B368">
        <v>34</v>
      </c>
      <c r="C368">
        <v>90.17</v>
      </c>
      <c r="D368">
        <v>14</v>
      </c>
      <c r="E368">
        <v>3065.78</v>
      </c>
      <c r="F368">
        <f>IFERROR(VLOOKUP(Table1[[#This Row],[PRODUCTLINE]],productline_comission!A:B,2,0),"")</f>
        <v>0.05</v>
      </c>
      <c r="G368">
        <f>(Table1[[#This Row],[SALES]]*Table1[[#This Row],[Comission]])</f>
        <v>153.28900000000002</v>
      </c>
      <c r="H368" s="1">
        <v>44698</v>
      </c>
      <c r="I368" t="s">
        <v>16</v>
      </c>
      <c r="J368">
        <v>2</v>
      </c>
      <c r="K368">
        <v>2022</v>
      </c>
      <c r="L368" t="s">
        <v>56</v>
      </c>
      <c r="M368">
        <v>79</v>
      </c>
      <c r="N368" t="s">
        <v>45</v>
      </c>
      <c r="O368">
        <v>5020</v>
      </c>
      <c r="P368" t="s">
        <v>46</v>
      </c>
      <c r="Q368" t="s">
        <v>24</v>
      </c>
      <c r="R368" t="s">
        <v>26</v>
      </c>
    </row>
    <row r="369" spans="1:18" x14ac:dyDescent="0.25">
      <c r="A369">
        <v>10104</v>
      </c>
      <c r="B369">
        <v>41</v>
      </c>
      <c r="C369">
        <v>100</v>
      </c>
      <c r="D369">
        <v>9</v>
      </c>
      <c r="E369">
        <v>4615.78</v>
      </c>
      <c r="F369">
        <f>IFERROR(VLOOKUP(Table1[[#This Row],[PRODUCTLINE]],productline_comission!A:B,2,0),"")</f>
        <v>0.02</v>
      </c>
      <c r="G369">
        <f>(Table1[[#This Row],[SALES]]*Table1[[#This Row],[Comission]])</f>
        <v>92.315600000000003</v>
      </c>
      <c r="H369" s="1">
        <v>43861</v>
      </c>
      <c r="I369" t="s">
        <v>16</v>
      </c>
      <c r="J369">
        <v>1</v>
      </c>
      <c r="K369">
        <v>2020</v>
      </c>
      <c r="L369" t="s">
        <v>127</v>
      </c>
      <c r="M369">
        <v>118</v>
      </c>
      <c r="N369" t="s">
        <v>54</v>
      </c>
      <c r="O369">
        <v>28034</v>
      </c>
      <c r="P369" t="s">
        <v>55</v>
      </c>
      <c r="Q369" t="s">
        <v>24</v>
      </c>
      <c r="R369" t="s">
        <v>26</v>
      </c>
    </row>
    <row r="370" spans="1:18" x14ac:dyDescent="0.25">
      <c r="A370">
        <v>10115</v>
      </c>
      <c r="B370">
        <v>46</v>
      </c>
      <c r="C370">
        <v>100</v>
      </c>
      <c r="D370">
        <v>5</v>
      </c>
      <c r="E370">
        <v>5723.78</v>
      </c>
      <c r="F370">
        <f>IFERROR(VLOOKUP(Table1[[#This Row],[PRODUCTLINE]],productline_comission!A:B,2,0),"")</f>
        <v>0.02</v>
      </c>
      <c r="G370">
        <f>(Table1[[#This Row],[SALES]]*Table1[[#This Row],[Comission]])</f>
        <v>114.4756</v>
      </c>
      <c r="H370" s="1">
        <v>43925</v>
      </c>
      <c r="I370" t="s">
        <v>16</v>
      </c>
      <c r="J370">
        <v>2</v>
      </c>
      <c r="K370">
        <v>2020</v>
      </c>
      <c r="L370" t="s">
        <v>127</v>
      </c>
      <c r="M370">
        <v>118</v>
      </c>
      <c r="N370" t="s">
        <v>18</v>
      </c>
      <c r="O370">
        <v>10022</v>
      </c>
      <c r="P370" t="s">
        <v>19</v>
      </c>
      <c r="Q370" t="s">
        <v>20</v>
      </c>
      <c r="R370" t="s">
        <v>26</v>
      </c>
    </row>
    <row r="371" spans="1:18" x14ac:dyDescent="0.25">
      <c r="A371">
        <v>10127</v>
      </c>
      <c r="B371">
        <v>24</v>
      </c>
      <c r="C371">
        <v>100</v>
      </c>
      <c r="D371">
        <v>11</v>
      </c>
      <c r="E371">
        <v>2559.6</v>
      </c>
      <c r="F371">
        <f>IFERROR(VLOOKUP(Table1[[#This Row],[PRODUCTLINE]],productline_comission!A:B,2,0),"")</f>
        <v>0.02</v>
      </c>
      <c r="G371">
        <f>(Table1[[#This Row],[SALES]]*Table1[[#This Row],[Comission]])</f>
        <v>51.192</v>
      </c>
      <c r="H371" s="1">
        <v>43985</v>
      </c>
      <c r="I371" t="s">
        <v>16</v>
      </c>
      <c r="J371">
        <v>2</v>
      </c>
      <c r="K371">
        <v>2020</v>
      </c>
      <c r="L371" t="s">
        <v>127</v>
      </c>
      <c r="M371">
        <v>118</v>
      </c>
      <c r="N371" t="s">
        <v>18</v>
      </c>
      <c r="O371">
        <v>10022</v>
      </c>
      <c r="P371" t="s">
        <v>19</v>
      </c>
      <c r="Q371" t="s">
        <v>20</v>
      </c>
      <c r="R371" t="s">
        <v>21</v>
      </c>
    </row>
    <row r="372" spans="1:18" x14ac:dyDescent="0.25">
      <c r="A372">
        <v>10141</v>
      </c>
      <c r="B372">
        <v>21</v>
      </c>
      <c r="C372">
        <v>100</v>
      </c>
      <c r="D372">
        <v>5</v>
      </c>
      <c r="E372">
        <v>2140.11</v>
      </c>
      <c r="F372">
        <f>IFERROR(VLOOKUP(Table1[[#This Row],[PRODUCTLINE]],productline_comission!A:B,2,0),"")</f>
        <v>0.02</v>
      </c>
      <c r="G372">
        <f>(Table1[[#This Row],[SALES]]*Table1[[#This Row],[Comission]])</f>
        <v>42.802200000000006</v>
      </c>
      <c r="H372" s="1">
        <v>44044</v>
      </c>
      <c r="I372" t="s">
        <v>16</v>
      </c>
      <c r="J372">
        <v>3</v>
      </c>
      <c r="K372">
        <v>2020</v>
      </c>
      <c r="L372" t="s">
        <v>127</v>
      </c>
      <c r="M372">
        <v>118</v>
      </c>
      <c r="N372" t="s">
        <v>120</v>
      </c>
      <c r="O372" t="s">
        <v>121</v>
      </c>
      <c r="P372" t="s">
        <v>42</v>
      </c>
      <c r="Q372" t="s">
        <v>24</v>
      </c>
      <c r="R372" t="s">
        <v>21</v>
      </c>
    </row>
    <row r="373" spans="1:18" x14ac:dyDescent="0.25">
      <c r="A373">
        <v>10151</v>
      </c>
      <c r="B373">
        <v>24</v>
      </c>
      <c r="C373">
        <v>100</v>
      </c>
      <c r="D373">
        <v>3</v>
      </c>
      <c r="E373">
        <v>3327.6</v>
      </c>
      <c r="F373">
        <f>IFERROR(VLOOKUP(Table1[[#This Row],[PRODUCTLINE]],productline_comission!A:B,2,0),"")</f>
        <v>0.02</v>
      </c>
      <c r="G373">
        <f>(Table1[[#This Row],[SALES]]*Table1[[#This Row],[Comission]])</f>
        <v>66.551999999999992</v>
      </c>
      <c r="H373" s="1">
        <v>44095</v>
      </c>
      <c r="I373" t="s">
        <v>16</v>
      </c>
      <c r="J373">
        <v>3</v>
      </c>
      <c r="K373">
        <v>2020</v>
      </c>
      <c r="L373" t="s">
        <v>127</v>
      </c>
      <c r="M373">
        <v>118</v>
      </c>
      <c r="N373" t="s">
        <v>105</v>
      </c>
      <c r="O373">
        <v>90110</v>
      </c>
      <c r="P373" t="s">
        <v>42</v>
      </c>
      <c r="Q373" t="s">
        <v>24</v>
      </c>
      <c r="R373" t="s">
        <v>26</v>
      </c>
    </row>
    <row r="374" spans="1:18" x14ac:dyDescent="0.25">
      <c r="A374">
        <v>10165</v>
      </c>
      <c r="B374">
        <v>48</v>
      </c>
      <c r="C374">
        <v>100</v>
      </c>
      <c r="D374">
        <v>12</v>
      </c>
      <c r="E374">
        <v>6825.6</v>
      </c>
      <c r="F374">
        <f>IFERROR(VLOOKUP(Table1[[#This Row],[PRODUCTLINE]],productline_comission!A:B,2,0),"")</f>
        <v>0.02</v>
      </c>
      <c r="G374">
        <f>(Table1[[#This Row],[SALES]]*Table1[[#This Row],[Comission]])</f>
        <v>136.512</v>
      </c>
      <c r="H374" s="1">
        <v>44126</v>
      </c>
      <c r="I374" t="s">
        <v>16</v>
      </c>
      <c r="J374">
        <v>4</v>
      </c>
      <c r="K374">
        <v>2020</v>
      </c>
      <c r="L374" t="s">
        <v>127</v>
      </c>
      <c r="M374">
        <v>118</v>
      </c>
      <c r="N374" t="s">
        <v>60</v>
      </c>
      <c r="O374">
        <v>79903</v>
      </c>
      <c r="P374" t="s">
        <v>60</v>
      </c>
      <c r="Q374" t="s">
        <v>61</v>
      </c>
      <c r="R374" t="s">
        <v>26</v>
      </c>
    </row>
    <row r="375" spans="1:18" x14ac:dyDescent="0.25">
      <c r="A375">
        <v>10175</v>
      </c>
      <c r="B375">
        <v>26</v>
      </c>
      <c r="C375">
        <v>100</v>
      </c>
      <c r="D375">
        <v>1</v>
      </c>
      <c r="E375">
        <v>3543.28</v>
      </c>
      <c r="F375">
        <f>IFERROR(VLOOKUP(Table1[[#This Row],[PRODUCTLINE]],productline_comission!A:B,2,0),"")</f>
        <v>0.02</v>
      </c>
      <c r="G375">
        <f>(Table1[[#This Row],[SALES]]*Table1[[#This Row],[Comission]])</f>
        <v>70.865600000000001</v>
      </c>
      <c r="H375" s="1">
        <v>44141</v>
      </c>
      <c r="I375" t="s">
        <v>16</v>
      </c>
      <c r="J375">
        <v>4</v>
      </c>
      <c r="K375">
        <v>2020</v>
      </c>
      <c r="L375" t="s">
        <v>127</v>
      </c>
      <c r="M375">
        <v>118</v>
      </c>
      <c r="N375" t="s">
        <v>89</v>
      </c>
      <c r="O375" t="s">
        <v>90</v>
      </c>
      <c r="P375" t="s">
        <v>52</v>
      </c>
      <c r="Q375" t="s">
        <v>24</v>
      </c>
      <c r="R375" t="s">
        <v>26</v>
      </c>
    </row>
    <row r="376" spans="1:18" x14ac:dyDescent="0.25">
      <c r="A376">
        <v>10184</v>
      </c>
      <c r="B376">
        <v>37</v>
      </c>
      <c r="C376">
        <v>100</v>
      </c>
      <c r="D376">
        <v>6</v>
      </c>
      <c r="E376">
        <v>4516.22</v>
      </c>
      <c r="F376">
        <f>IFERROR(VLOOKUP(Table1[[#This Row],[PRODUCTLINE]],productline_comission!A:B,2,0),"")</f>
        <v>0.02</v>
      </c>
      <c r="G376">
        <f>(Table1[[#This Row],[SALES]]*Table1[[#This Row],[Comission]])</f>
        <v>90.324400000000011</v>
      </c>
      <c r="H376" s="1">
        <v>44149</v>
      </c>
      <c r="I376" t="s">
        <v>16</v>
      </c>
      <c r="J376">
        <v>4</v>
      </c>
      <c r="K376">
        <v>2020</v>
      </c>
      <c r="L376" t="s">
        <v>127</v>
      </c>
      <c r="M376">
        <v>118</v>
      </c>
      <c r="N376" t="s">
        <v>129</v>
      </c>
      <c r="O376">
        <v>41101</v>
      </c>
      <c r="P376" t="s">
        <v>55</v>
      </c>
      <c r="Q376" t="s">
        <v>24</v>
      </c>
      <c r="R376" t="s">
        <v>26</v>
      </c>
    </row>
    <row r="377" spans="1:18" x14ac:dyDescent="0.25">
      <c r="A377">
        <v>10195</v>
      </c>
      <c r="B377">
        <v>49</v>
      </c>
      <c r="C377">
        <v>100</v>
      </c>
      <c r="D377">
        <v>6</v>
      </c>
      <c r="E377">
        <v>6445.46</v>
      </c>
      <c r="F377">
        <f>IFERROR(VLOOKUP(Table1[[#This Row],[PRODUCTLINE]],productline_comission!A:B,2,0),"")</f>
        <v>0.02</v>
      </c>
      <c r="G377">
        <f>(Table1[[#This Row],[SALES]]*Table1[[#This Row],[Comission]])</f>
        <v>128.9092</v>
      </c>
      <c r="H377" s="1">
        <v>44160</v>
      </c>
      <c r="I377" t="s">
        <v>16</v>
      </c>
      <c r="J377">
        <v>4</v>
      </c>
      <c r="K377">
        <v>2020</v>
      </c>
      <c r="L377" t="s">
        <v>127</v>
      </c>
      <c r="M377">
        <v>118</v>
      </c>
      <c r="N377" t="s">
        <v>86</v>
      </c>
      <c r="O377">
        <v>24067</v>
      </c>
      <c r="P377" t="s">
        <v>19</v>
      </c>
      <c r="Q377" t="s">
        <v>20</v>
      </c>
      <c r="R377" t="s">
        <v>26</v>
      </c>
    </row>
    <row r="378" spans="1:18" x14ac:dyDescent="0.25">
      <c r="A378">
        <v>10207</v>
      </c>
      <c r="B378">
        <v>34</v>
      </c>
      <c r="C378">
        <v>99.54</v>
      </c>
      <c r="D378">
        <v>7</v>
      </c>
      <c r="E378">
        <v>3384.36</v>
      </c>
      <c r="F378">
        <f>IFERROR(VLOOKUP(Table1[[#This Row],[PRODUCTLINE]],productline_comission!A:B,2,0),"")</f>
        <v>0.02</v>
      </c>
      <c r="G378">
        <f>(Table1[[#This Row],[SALES]]*Table1[[#This Row],[Comission]])</f>
        <v>67.687200000000004</v>
      </c>
      <c r="H378" s="1">
        <v>44174</v>
      </c>
      <c r="I378" t="s">
        <v>16</v>
      </c>
      <c r="J378">
        <v>4</v>
      </c>
      <c r="K378">
        <v>2020</v>
      </c>
      <c r="L378" t="s">
        <v>127</v>
      </c>
      <c r="M378">
        <v>118</v>
      </c>
      <c r="N378" t="s">
        <v>102</v>
      </c>
      <c r="O378">
        <v>51003</v>
      </c>
      <c r="P378" t="s">
        <v>19</v>
      </c>
      <c r="Q378" t="s">
        <v>20</v>
      </c>
      <c r="R378" t="s">
        <v>26</v>
      </c>
    </row>
    <row r="379" spans="1:18" x14ac:dyDescent="0.25">
      <c r="A379">
        <v>10219</v>
      </c>
      <c r="B379">
        <v>48</v>
      </c>
      <c r="C379">
        <v>100</v>
      </c>
      <c r="D379">
        <v>2</v>
      </c>
      <c r="E379">
        <v>4891.68</v>
      </c>
      <c r="F379">
        <f>IFERROR(VLOOKUP(Table1[[#This Row],[PRODUCTLINE]],productline_comission!A:B,2,0),"")</f>
        <v>0.02</v>
      </c>
      <c r="G379">
        <f>(Table1[[#This Row],[SALES]]*Table1[[#This Row],[Comission]])</f>
        <v>97.833600000000004</v>
      </c>
      <c r="H379" s="1">
        <v>44237</v>
      </c>
      <c r="I379" t="s">
        <v>16</v>
      </c>
      <c r="J379">
        <v>1</v>
      </c>
      <c r="K379">
        <v>2021</v>
      </c>
      <c r="L379" t="s">
        <v>127</v>
      </c>
      <c r="M379">
        <v>118</v>
      </c>
      <c r="N379" t="s">
        <v>130</v>
      </c>
      <c r="O379">
        <v>94217</v>
      </c>
      <c r="P379" t="s">
        <v>19</v>
      </c>
      <c r="Q379" t="s">
        <v>20</v>
      </c>
      <c r="R379" t="s">
        <v>26</v>
      </c>
    </row>
    <row r="380" spans="1:18" x14ac:dyDescent="0.25">
      <c r="A380">
        <v>10229</v>
      </c>
      <c r="B380">
        <v>36</v>
      </c>
      <c r="C380">
        <v>100</v>
      </c>
      <c r="D380">
        <v>1</v>
      </c>
      <c r="E380">
        <v>4521.96</v>
      </c>
      <c r="F380">
        <f>IFERROR(VLOOKUP(Table1[[#This Row],[PRODUCTLINE]],productline_comission!A:B,2,0),"")</f>
        <v>0.02</v>
      </c>
      <c r="G380">
        <f>(Table1[[#This Row],[SALES]]*Table1[[#This Row],[Comission]])</f>
        <v>90.4392</v>
      </c>
      <c r="H380" s="1">
        <v>44266</v>
      </c>
      <c r="I380" t="s">
        <v>16</v>
      </c>
      <c r="J380">
        <v>1</v>
      </c>
      <c r="K380">
        <v>2021</v>
      </c>
      <c r="L380" t="s">
        <v>127</v>
      </c>
      <c r="M380">
        <v>118</v>
      </c>
      <c r="N380" t="s">
        <v>77</v>
      </c>
      <c r="O380">
        <v>97562</v>
      </c>
      <c r="P380" t="s">
        <v>19</v>
      </c>
      <c r="Q380" t="s">
        <v>20</v>
      </c>
      <c r="R380" t="s">
        <v>26</v>
      </c>
    </row>
    <row r="381" spans="1:18" x14ac:dyDescent="0.25">
      <c r="A381">
        <v>10246</v>
      </c>
      <c r="B381">
        <v>46</v>
      </c>
      <c r="C381">
        <v>100</v>
      </c>
      <c r="D381">
        <v>5</v>
      </c>
      <c r="E381">
        <v>5069.66</v>
      </c>
      <c r="F381">
        <f>IFERROR(VLOOKUP(Table1[[#This Row],[PRODUCTLINE]],productline_comission!A:B,2,0),"")</f>
        <v>0.02</v>
      </c>
      <c r="G381">
        <f>(Table1[[#This Row],[SALES]]*Table1[[#This Row],[Comission]])</f>
        <v>101.39319999999999</v>
      </c>
      <c r="H381" s="1">
        <v>44321</v>
      </c>
      <c r="I381" t="s">
        <v>16</v>
      </c>
      <c r="J381">
        <v>2</v>
      </c>
      <c r="K381">
        <v>2021</v>
      </c>
      <c r="L381" t="s">
        <v>127</v>
      </c>
      <c r="M381">
        <v>118</v>
      </c>
      <c r="N381" t="s">
        <v>54</v>
      </c>
      <c r="O381">
        <v>28034</v>
      </c>
      <c r="P381" t="s">
        <v>55</v>
      </c>
      <c r="Q381" t="s">
        <v>24</v>
      </c>
      <c r="R381" t="s">
        <v>26</v>
      </c>
    </row>
    <row r="382" spans="1:18" x14ac:dyDescent="0.25">
      <c r="A382">
        <v>10259</v>
      </c>
      <c r="B382">
        <v>46</v>
      </c>
      <c r="C382">
        <v>100</v>
      </c>
      <c r="D382">
        <v>4</v>
      </c>
      <c r="E382">
        <v>6541.2</v>
      </c>
      <c r="F382">
        <f>IFERROR(VLOOKUP(Table1[[#This Row],[PRODUCTLINE]],productline_comission!A:B,2,0),"")</f>
        <v>0.02</v>
      </c>
      <c r="G382">
        <f>(Table1[[#This Row],[SALES]]*Table1[[#This Row],[Comission]])</f>
        <v>130.82400000000001</v>
      </c>
      <c r="H382" s="1">
        <v>44362</v>
      </c>
      <c r="I382" t="s">
        <v>16</v>
      </c>
      <c r="J382">
        <v>2</v>
      </c>
      <c r="K382">
        <v>2021</v>
      </c>
      <c r="L382" t="s">
        <v>127</v>
      </c>
      <c r="M382">
        <v>118</v>
      </c>
      <c r="N382" t="s">
        <v>60</v>
      </c>
      <c r="O382">
        <v>69045</v>
      </c>
      <c r="P382" t="s">
        <v>60</v>
      </c>
      <c r="Q382" t="s">
        <v>36</v>
      </c>
      <c r="R382" t="s">
        <v>26</v>
      </c>
    </row>
    <row r="383" spans="1:18" x14ac:dyDescent="0.25">
      <c r="A383">
        <v>10271</v>
      </c>
      <c r="B383">
        <v>31</v>
      </c>
      <c r="C383">
        <v>97.17</v>
      </c>
      <c r="D383">
        <v>5</v>
      </c>
      <c r="E383">
        <v>3012.27</v>
      </c>
      <c r="F383">
        <f>IFERROR(VLOOKUP(Table1[[#This Row],[PRODUCTLINE]],productline_comission!A:B,2,0),"")</f>
        <v>0.02</v>
      </c>
      <c r="G383">
        <f>(Table1[[#This Row],[SALES]]*Table1[[#This Row],[Comission]])</f>
        <v>60.245400000000004</v>
      </c>
      <c r="H383" s="1">
        <v>44397</v>
      </c>
      <c r="I383" t="s">
        <v>16</v>
      </c>
      <c r="J383">
        <v>3</v>
      </c>
      <c r="K383">
        <v>2021</v>
      </c>
      <c r="L383" t="s">
        <v>127</v>
      </c>
      <c r="M383">
        <v>118</v>
      </c>
      <c r="N383" t="s">
        <v>77</v>
      </c>
      <c r="O383">
        <v>97562</v>
      </c>
      <c r="P383" t="s">
        <v>19</v>
      </c>
      <c r="Q383" t="s">
        <v>20</v>
      </c>
      <c r="R383" t="s">
        <v>26</v>
      </c>
    </row>
    <row r="384" spans="1:18" x14ac:dyDescent="0.25">
      <c r="A384">
        <v>10281</v>
      </c>
      <c r="B384">
        <v>41</v>
      </c>
      <c r="C384">
        <v>100</v>
      </c>
      <c r="D384">
        <v>1</v>
      </c>
      <c r="E384">
        <v>5247.18</v>
      </c>
      <c r="F384">
        <f>IFERROR(VLOOKUP(Table1[[#This Row],[PRODUCTLINE]],productline_comission!A:B,2,0),"")</f>
        <v>0.02</v>
      </c>
      <c r="G384">
        <f>(Table1[[#This Row],[SALES]]*Table1[[#This Row],[Comission]])</f>
        <v>104.9436</v>
      </c>
      <c r="H384" s="1">
        <v>44427</v>
      </c>
      <c r="I384" t="s">
        <v>16</v>
      </c>
      <c r="J384">
        <v>3</v>
      </c>
      <c r="K384">
        <v>2021</v>
      </c>
      <c r="L384" t="s">
        <v>127</v>
      </c>
      <c r="M384">
        <v>118</v>
      </c>
      <c r="N384" t="s">
        <v>44</v>
      </c>
      <c r="O384">
        <v>70267</v>
      </c>
      <c r="P384" t="s">
        <v>19</v>
      </c>
      <c r="Q384" t="s">
        <v>20</v>
      </c>
      <c r="R384" t="s">
        <v>26</v>
      </c>
    </row>
    <row r="385" spans="1:18" x14ac:dyDescent="0.25">
      <c r="A385">
        <v>10292</v>
      </c>
      <c r="B385">
        <v>21</v>
      </c>
      <c r="C385">
        <v>100</v>
      </c>
      <c r="D385">
        <v>8</v>
      </c>
      <c r="E385">
        <v>2214.87</v>
      </c>
      <c r="F385">
        <f>IFERROR(VLOOKUP(Table1[[#This Row],[PRODUCTLINE]],productline_comission!A:B,2,0),"")</f>
        <v>0.02</v>
      </c>
      <c r="G385">
        <f>(Table1[[#This Row],[SALES]]*Table1[[#This Row],[Comission]])</f>
        <v>44.297399999999996</v>
      </c>
      <c r="H385" s="1">
        <v>44447</v>
      </c>
      <c r="I385" t="s">
        <v>16</v>
      </c>
      <c r="J385">
        <v>3</v>
      </c>
      <c r="K385">
        <v>2021</v>
      </c>
      <c r="L385" t="s">
        <v>127</v>
      </c>
      <c r="M385">
        <v>118</v>
      </c>
      <c r="N385" t="s">
        <v>18</v>
      </c>
      <c r="O385">
        <v>10022</v>
      </c>
      <c r="P385" t="s">
        <v>19</v>
      </c>
      <c r="Q385" t="s">
        <v>20</v>
      </c>
      <c r="R385" t="s">
        <v>21</v>
      </c>
    </row>
    <row r="386" spans="1:18" x14ac:dyDescent="0.25">
      <c r="A386">
        <v>10305</v>
      </c>
      <c r="B386">
        <v>38</v>
      </c>
      <c r="C386">
        <v>100</v>
      </c>
      <c r="D386">
        <v>5</v>
      </c>
      <c r="E386">
        <v>4773.18</v>
      </c>
      <c r="F386">
        <f>IFERROR(VLOOKUP(Table1[[#This Row],[PRODUCTLINE]],productline_comission!A:B,2,0),"")</f>
        <v>0.02</v>
      </c>
      <c r="G386">
        <f>(Table1[[#This Row],[SALES]]*Table1[[#This Row],[Comission]])</f>
        <v>95.463600000000014</v>
      </c>
      <c r="H386" s="1">
        <v>44482</v>
      </c>
      <c r="I386" t="s">
        <v>16</v>
      </c>
      <c r="J386">
        <v>4</v>
      </c>
      <c r="K386">
        <v>2021</v>
      </c>
      <c r="L386" t="s">
        <v>127</v>
      </c>
      <c r="M386">
        <v>118</v>
      </c>
      <c r="N386" t="s">
        <v>40</v>
      </c>
      <c r="O386">
        <v>51247</v>
      </c>
      <c r="P386" t="s">
        <v>19</v>
      </c>
      <c r="Q386" t="s">
        <v>20</v>
      </c>
      <c r="R386" t="s">
        <v>26</v>
      </c>
    </row>
    <row r="387" spans="1:18" x14ac:dyDescent="0.25">
      <c r="A387">
        <v>10314</v>
      </c>
      <c r="B387">
        <v>45</v>
      </c>
      <c r="C387">
        <v>100</v>
      </c>
      <c r="D387">
        <v>14</v>
      </c>
      <c r="E387">
        <v>6185.7</v>
      </c>
      <c r="F387">
        <f>IFERROR(VLOOKUP(Table1[[#This Row],[PRODUCTLINE]],productline_comission!A:B,2,0),"")</f>
        <v>0.02</v>
      </c>
      <c r="G387">
        <f>(Table1[[#This Row],[SALES]]*Table1[[#This Row],[Comission]])</f>
        <v>123.714</v>
      </c>
      <c r="H387" s="1">
        <v>44491</v>
      </c>
      <c r="I387" t="s">
        <v>16</v>
      </c>
      <c r="J387">
        <v>4</v>
      </c>
      <c r="K387">
        <v>2021</v>
      </c>
      <c r="L387" t="s">
        <v>127</v>
      </c>
      <c r="M387">
        <v>118</v>
      </c>
      <c r="N387" t="s">
        <v>126</v>
      </c>
      <c r="O387">
        <v>8200</v>
      </c>
      <c r="P387" t="s">
        <v>88</v>
      </c>
      <c r="Q387" t="s">
        <v>24</v>
      </c>
      <c r="R387" t="s">
        <v>26</v>
      </c>
    </row>
    <row r="388" spans="1:18" x14ac:dyDescent="0.25">
      <c r="A388">
        <v>10324</v>
      </c>
      <c r="B388">
        <v>26</v>
      </c>
      <c r="C388">
        <v>58.38</v>
      </c>
      <c r="D388">
        <v>7</v>
      </c>
      <c r="E388">
        <v>1517.88</v>
      </c>
      <c r="F388">
        <f>IFERROR(VLOOKUP(Table1[[#This Row],[PRODUCTLINE]],productline_comission!A:B,2,0),"")</f>
        <v>0.02</v>
      </c>
      <c r="G388">
        <f>(Table1[[#This Row],[SALES]]*Table1[[#This Row],[Comission]])</f>
        <v>30.357600000000001</v>
      </c>
      <c r="H388" s="1">
        <v>44505</v>
      </c>
      <c r="I388" t="s">
        <v>16</v>
      </c>
      <c r="J388">
        <v>4</v>
      </c>
      <c r="K388">
        <v>2021</v>
      </c>
      <c r="L388" t="s">
        <v>127</v>
      </c>
      <c r="M388">
        <v>118</v>
      </c>
      <c r="N388" t="s">
        <v>18</v>
      </c>
      <c r="O388">
        <v>10022</v>
      </c>
      <c r="P388" t="s">
        <v>19</v>
      </c>
      <c r="Q388" t="s">
        <v>20</v>
      </c>
      <c r="R388" t="s">
        <v>21</v>
      </c>
    </row>
    <row r="389" spans="1:18" x14ac:dyDescent="0.25">
      <c r="A389">
        <v>10336</v>
      </c>
      <c r="B389">
        <v>38</v>
      </c>
      <c r="C389">
        <v>100</v>
      </c>
      <c r="D389">
        <v>3</v>
      </c>
      <c r="E389">
        <v>6372.6</v>
      </c>
      <c r="F389">
        <f>IFERROR(VLOOKUP(Table1[[#This Row],[PRODUCTLINE]],productline_comission!A:B,2,0),"")</f>
        <v>0.02</v>
      </c>
      <c r="G389">
        <f>(Table1[[#This Row],[SALES]]*Table1[[#This Row],[Comission]])</f>
        <v>127.45200000000001</v>
      </c>
      <c r="H389" s="1">
        <v>44520</v>
      </c>
      <c r="I389" t="s">
        <v>16</v>
      </c>
      <c r="J389">
        <v>4</v>
      </c>
      <c r="K389">
        <v>2021</v>
      </c>
      <c r="L389" t="s">
        <v>127</v>
      </c>
      <c r="M389">
        <v>118</v>
      </c>
      <c r="N389" t="s">
        <v>25</v>
      </c>
      <c r="O389">
        <v>75012</v>
      </c>
      <c r="P389" t="s">
        <v>23</v>
      </c>
      <c r="Q389" t="s">
        <v>24</v>
      </c>
      <c r="R389" t="s">
        <v>26</v>
      </c>
    </row>
    <row r="390" spans="1:18" x14ac:dyDescent="0.25">
      <c r="A390">
        <v>10349</v>
      </c>
      <c r="B390">
        <v>48</v>
      </c>
      <c r="C390">
        <v>100</v>
      </c>
      <c r="D390">
        <v>9</v>
      </c>
      <c r="E390">
        <v>5232.96</v>
      </c>
      <c r="F390">
        <f>IFERROR(VLOOKUP(Table1[[#This Row],[PRODUCTLINE]],productline_comission!A:B,2,0),"")</f>
        <v>0.02</v>
      </c>
      <c r="G390">
        <f>(Table1[[#This Row],[SALES]]*Table1[[#This Row],[Comission]])</f>
        <v>104.6592</v>
      </c>
      <c r="H390" s="1">
        <v>44531</v>
      </c>
      <c r="I390" t="s">
        <v>16</v>
      </c>
      <c r="J390">
        <v>4</v>
      </c>
      <c r="K390">
        <v>2021</v>
      </c>
      <c r="L390" t="s">
        <v>127</v>
      </c>
      <c r="M390">
        <v>118</v>
      </c>
      <c r="N390" t="s">
        <v>18</v>
      </c>
      <c r="O390">
        <v>10022</v>
      </c>
      <c r="P390" t="s">
        <v>19</v>
      </c>
      <c r="Q390" t="s">
        <v>20</v>
      </c>
      <c r="R390" t="s">
        <v>26</v>
      </c>
    </row>
    <row r="391" spans="1:18" x14ac:dyDescent="0.25">
      <c r="A391">
        <v>10358</v>
      </c>
      <c r="B391">
        <v>42</v>
      </c>
      <c r="C391">
        <v>64.16</v>
      </c>
      <c r="D391">
        <v>9</v>
      </c>
      <c r="E391">
        <v>2694.72</v>
      </c>
      <c r="F391">
        <f>IFERROR(VLOOKUP(Table1[[#This Row],[PRODUCTLINE]],productline_comission!A:B,2,0),"")</f>
        <v>0.02</v>
      </c>
      <c r="G391">
        <f>(Table1[[#This Row],[SALES]]*Table1[[#This Row],[Comission]])</f>
        <v>53.894399999999997</v>
      </c>
      <c r="H391" s="1">
        <v>44540</v>
      </c>
      <c r="I391" t="s">
        <v>16</v>
      </c>
      <c r="J391">
        <v>4</v>
      </c>
      <c r="K391">
        <v>2021</v>
      </c>
      <c r="L391" t="s">
        <v>127</v>
      </c>
      <c r="M391">
        <v>118</v>
      </c>
      <c r="N391" t="s">
        <v>54</v>
      </c>
      <c r="O391">
        <v>28034</v>
      </c>
      <c r="P391" t="s">
        <v>55</v>
      </c>
      <c r="Q391" t="s">
        <v>24</v>
      </c>
      <c r="R391" t="s">
        <v>21</v>
      </c>
    </row>
    <row r="392" spans="1:18" x14ac:dyDescent="0.25">
      <c r="A392">
        <v>10371</v>
      </c>
      <c r="B392">
        <v>49</v>
      </c>
      <c r="C392">
        <v>35.71</v>
      </c>
      <c r="D392">
        <v>4</v>
      </c>
      <c r="E392">
        <v>1749.79</v>
      </c>
      <c r="F392">
        <f>IFERROR(VLOOKUP(Table1[[#This Row],[PRODUCTLINE]],productline_comission!A:B,2,0),"")</f>
        <v>0.02</v>
      </c>
      <c r="G392">
        <f>(Table1[[#This Row],[SALES]]*Table1[[#This Row],[Comission]])</f>
        <v>34.995800000000003</v>
      </c>
      <c r="H392" s="1">
        <v>44584</v>
      </c>
      <c r="I392" t="s">
        <v>16</v>
      </c>
      <c r="J392">
        <v>1</v>
      </c>
      <c r="K392">
        <v>2022</v>
      </c>
      <c r="L392" t="s">
        <v>127</v>
      </c>
      <c r="M392">
        <v>118</v>
      </c>
      <c r="N392" t="s">
        <v>77</v>
      </c>
      <c r="O392">
        <v>97562</v>
      </c>
      <c r="P392" t="s">
        <v>19</v>
      </c>
      <c r="Q392" t="s">
        <v>20</v>
      </c>
      <c r="R392" t="s">
        <v>21</v>
      </c>
    </row>
    <row r="393" spans="1:18" x14ac:dyDescent="0.25">
      <c r="A393">
        <v>10382</v>
      </c>
      <c r="B393">
        <v>32</v>
      </c>
      <c r="C393">
        <v>66.58</v>
      </c>
      <c r="D393">
        <v>13</v>
      </c>
      <c r="E393">
        <v>2130.56</v>
      </c>
      <c r="F393">
        <f>IFERROR(VLOOKUP(Table1[[#This Row],[PRODUCTLINE]],productline_comission!A:B,2,0),"")</f>
        <v>0.02</v>
      </c>
      <c r="G393">
        <f>(Table1[[#This Row],[SALES]]*Table1[[#This Row],[Comission]])</f>
        <v>42.611199999999997</v>
      </c>
      <c r="H393" s="1">
        <v>44609</v>
      </c>
      <c r="I393" t="s">
        <v>16</v>
      </c>
      <c r="J393">
        <v>1</v>
      </c>
      <c r="K393">
        <v>2022</v>
      </c>
      <c r="L393" t="s">
        <v>127</v>
      </c>
      <c r="M393">
        <v>118</v>
      </c>
      <c r="N393" t="s">
        <v>77</v>
      </c>
      <c r="O393">
        <v>97562</v>
      </c>
      <c r="P393" t="s">
        <v>19</v>
      </c>
      <c r="Q393" t="s">
        <v>20</v>
      </c>
      <c r="R393" t="s">
        <v>21</v>
      </c>
    </row>
    <row r="394" spans="1:18" x14ac:dyDescent="0.25">
      <c r="A394">
        <v>10412</v>
      </c>
      <c r="B394">
        <v>54</v>
      </c>
      <c r="C394">
        <v>100</v>
      </c>
      <c r="D394">
        <v>5</v>
      </c>
      <c r="E394">
        <v>5951.34</v>
      </c>
      <c r="F394">
        <f>IFERROR(VLOOKUP(Table1[[#This Row],[PRODUCTLINE]],productline_comission!A:B,2,0),"")</f>
        <v>0.02</v>
      </c>
      <c r="G394">
        <f>(Table1[[#This Row],[SALES]]*Table1[[#This Row],[Comission]])</f>
        <v>119.02680000000001</v>
      </c>
      <c r="H394" s="1">
        <v>44684</v>
      </c>
      <c r="I394" t="s">
        <v>16</v>
      </c>
      <c r="J394">
        <v>2</v>
      </c>
      <c r="K394">
        <v>2022</v>
      </c>
      <c r="L394" t="s">
        <v>127</v>
      </c>
      <c r="M394">
        <v>118</v>
      </c>
      <c r="N394" t="s">
        <v>54</v>
      </c>
      <c r="O394">
        <v>28034</v>
      </c>
      <c r="P394" t="s">
        <v>55</v>
      </c>
      <c r="Q394" t="s">
        <v>24</v>
      </c>
      <c r="R394" t="s">
        <v>26</v>
      </c>
    </row>
    <row r="395" spans="1:18" x14ac:dyDescent="0.25">
      <c r="A395">
        <v>10425</v>
      </c>
      <c r="B395">
        <v>33</v>
      </c>
      <c r="C395">
        <v>100</v>
      </c>
      <c r="D395">
        <v>4</v>
      </c>
      <c r="E395">
        <v>4692.6000000000004</v>
      </c>
      <c r="F395">
        <f>IFERROR(VLOOKUP(Table1[[#This Row],[PRODUCTLINE]],productline_comission!A:B,2,0),"")</f>
        <v>0.02</v>
      </c>
      <c r="G395">
        <f>(Table1[[#This Row],[SALES]]*Table1[[#This Row],[Comission]])</f>
        <v>93.852000000000004</v>
      </c>
      <c r="H395" s="1">
        <v>44712</v>
      </c>
      <c r="I395" t="s">
        <v>83</v>
      </c>
      <c r="J395">
        <v>2</v>
      </c>
      <c r="K395">
        <v>2022</v>
      </c>
      <c r="L395" t="s">
        <v>127</v>
      </c>
      <c r="M395">
        <v>118</v>
      </c>
      <c r="N395" t="s">
        <v>39</v>
      </c>
      <c r="O395">
        <v>44000</v>
      </c>
      <c r="P395" t="s">
        <v>23</v>
      </c>
      <c r="Q395" t="s">
        <v>24</v>
      </c>
      <c r="R395" t="s">
        <v>26</v>
      </c>
    </row>
    <row r="396" spans="1:18" x14ac:dyDescent="0.25">
      <c r="A396">
        <v>10108</v>
      </c>
      <c r="B396">
        <v>36</v>
      </c>
      <c r="C396">
        <v>100</v>
      </c>
      <c r="D396">
        <v>3</v>
      </c>
      <c r="E396">
        <v>3731.04</v>
      </c>
      <c r="F396">
        <f>IFERROR(VLOOKUP(Table1[[#This Row],[PRODUCTLINE]],productline_comission!A:B,2,0),"")</f>
        <v>0.05</v>
      </c>
      <c r="G396">
        <f>(Table1[[#This Row],[SALES]]*Table1[[#This Row],[Comission]])</f>
        <v>186.55200000000002</v>
      </c>
      <c r="H396" s="1">
        <v>43893</v>
      </c>
      <c r="I396" t="s">
        <v>16</v>
      </c>
      <c r="J396">
        <v>1</v>
      </c>
      <c r="K396">
        <v>2020</v>
      </c>
      <c r="L396" t="s">
        <v>56</v>
      </c>
      <c r="M396">
        <v>115</v>
      </c>
      <c r="N396" t="s">
        <v>110</v>
      </c>
      <c r="O396" t="s">
        <v>111</v>
      </c>
      <c r="P396" t="s">
        <v>112</v>
      </c>
      <c r="Q396" t="s">
        <v>61</v>
      </c>
      <c r="R396" t="s">
        <v>26</v>
      </c>
    </row>
    <row r="397" spans="1:18" x14ac:dyDescent="0.25">
      <c r="A397">
        <v>10122</v>
      </c>
      <c r="B397">
        <v>20</v>
      </c>
      <c r="C397">
        <v>100</v>
      </c>
      <c r="D397">
        <v>7</v>
      </c>
      <c r="E397">
        <v>2142</v>
      </c>
      <c r="F397">
        <f>IFERROR(VLOOKUP(Table1[[#This Row],[PRODUCTLINE]],productline_comission!A:B,2,0),"")</f>
        <v>0.05</v>
      </c>
      <c r="G397">
        <f>(Table1[[#This Row],[SALES]]*Table1[[#This Row],[Comission]])</f>
        <v>107.10000000000001</v>
      </c>
      <c r="H397" s="1">
        <v>43959</v>
      </c>
      <c r="I397" t="s">
        <v>16</v>
      </c>
      <c r="J397">
        <v>2</v>
      </c>
      <c r="K397">
        <v>2020</v>
      </c>
      <c r="L397" t="s">
        <v>56</v>
      </c>
      <c r="M397">
        <v>115</v>
      </c>
      <c r="N397" t="s">
        <v>113</v>
      </c>
      <c r="O397">
        <v>13008</v>
      </c>
      <c r="P397" t="s">
        <v>23</v>
      </c>
      <c r="Q397" t="s">
        <v>24</v>
      </c>
      <c r="R397" t="s">
        <v>21</v>
      </c>
    </row>
    <row r="398" spans="1:18" x14ac:dyDescent="0.25">
      <c r="A398">
        <v>10135</v>
      </c>
      <c r="B398">
        <v>29</v>
      </c>
      <c r="C398">
        <v>97.89</v>
      </c>
      <c r="D398">
        <v>4</v>
      </c>
      <c r="E398">
        <v>2838.81</v>
      </c>
      <c r="F398">
        <f>IFERROR(VLOOKUP(Table1[[#This Row],[PRODUCTLINE]],productline_comission!A:B,2,0),"")</f>
        <v>0.05</v>
      </c>
      <c r="G398">
        <f>(Table1[[#This Row],[SALES]]*Table1[[#This Row],[Comission]])</f>
        <v>141.94050000000001</v>
      </c>
      <c r="H398" s="1">
        <v>44014</v>
      </c>
      <c r="I398" t="s">
        <v>16</v>
      </c>
      <c r="J398">
        <v>3</v>
      </c>
      <c r="K398">
        <v>2020</v>
      </c>
      <c r="L398" t="s">
        <v>56</v>
      </c>
      <c r="M398">
        <v>115</v>
      </c>
      <c r="N398" t="s">
        <v>77</v>
      </c>
      <c r="O398">
        <v>97562</v>
      </c>
      <c r="P398" t="s">
        <v>19</v>
      </c>
      <c r="Q398" t="s">
        <v>20</v>
      </c>
      <c r="R398" t="s">
        <v>21</v>
      </c>
    </row>
    <row r="399" spans="1:18" x14ac:dyDescent="0.25">
      <c r="A399">
        <v>10147</v>
      </c>
      <c r="B399">
        <v>33</v>
      </c>
      <c r="C399">
        <v>97.89</v>
      </c>
      <c r="D399">
        <v>4</v>
      </c>
      <c r="E399">
        <v>3230.37</v>
      </c>
      <c r="F399">
        <f>IFERROR(VLOOKUP(Table1[[#This Row],[PRODUCTLINE]],productline_comission!A:B,2,0),"")</f>
        <v>0.05</v>
      </c>
      <c r="G399">
        <f>(Table1[[#This Row],[SALES]]*Table1[[#This Row],[Comission]])</f>
        <v>161.51850000000002</v>
      </c>
      <c r="H399" s="1">
        <v>44079</v>
      </c>
      <c r="I399" t="s">
        <v>16</v>
      </c>
      <c r="J399">
        <v>3</v>
      </c>
      <c r="K399">
        <v>2020</v>
      </c>
      <c r="L399" t="s">
        <v>56</v>
      </c>
      <c r="M399">
        <v>115</v>
      </c>
      <c r="N399" t="s">
        <v>79</v>
      </c>
      <c r="O399">
        <v>58339</v>
      </c>
      <c r="P399" t="s">
        <v>19</v>
      </c>
      <c r="Q399" t="s">
        <v>20</v>
      </c>
      <c r="R399" t="s">
        <v>26</v>
      </c>
    </row>
    <row r="400" spans="1:18" x14ac:dyDescent="0.25">
      <c r="A400">
        <v>10160</v>
      </c>
      <c r="B400">
        <v>50</v>
      </c>
      <c r="C400">
        <v>100</v>
      </c>
      <c r="D400">
        <v>5</v>
      </c>
      <c r="E400">
        <v>5182</v>
      </c>
      <c r="F400">
        <f>IFERROR(VLOOKUP(Table1[[#This Row],[PRODUCTLINE]],productline_comission!A:B,2,0),"")</f>
        <v>0.05</v>
      </c>
      <c r="G400">
        <f>(Table1[[#This Row],[SALES]]*Table1[[#This Row],[Comission]])</f>
        <v>259.10000000000002</v>
      </c>
      <c r="H400" s="1">
        <v>44115</v>
      </c>
      <c r="I400" t="s">
        <v>16</v>
      </c>
      <c r="J400">
        <v>4</v>
      </c>
      <c r="K400">
        <v>2020</v>
      </c>
      <c r="L400" t="s">
        <v>56</v>
      </c>
      <c r="M400">
        <v>115</v>
      </c>
      <c r="N400" t="s">
        <v>95</v>
      </c>
      <c r="P400" t="s">
        <v>19</v>
      </c>
      <c r="Q400" t="s">
        <v>20</v>
      </c>
      <c r="R400" t="s">
        <v>26</v>
      </c>
    </row>
    <row r="401" spans="1:18" x14ac:dyDescent="0.25">
      <c r="A401">
        <v>10170</v>
      </c>
      <c r="B401">
        <v>41</v>
      </c>
      <c r="C401">
        <v>100</v>
      </c>
      <c r="D401">
        <v>3</v>
      </c>
      <c r="E401">
        <v>4391.1000000000004</v>
      </c>
      <c r="F401">
        <f>IFERROR(VLOOKUP(Table1[[#This Row],[PRODUCTLINE]],productline_comission!A:B,2,0),"")</f>
        <v>0.05</v>
      </c>
      <c r="G401">
        <f>(Table1[[#This Row],[SALES]]*Table1[[#This Row],[Comission]])</f>
        <v>219.55500000000004</v>
      </c>
      <c r="H401" s="1">
        <v>44139</v>
      </c>
      <c r="I401" t="s">
        <v>16</v>
      </c>
      <c r="J401">
        <v>4</v>
      </c>
      <c r="K401">
        <v>2020</v>
      </c>
      <c r="L401" t="s">
        <v>56</v>
      </c>
      <c r="M401">
        <v>115</v>
      </c>
      <c r="N401" t="s">
        <v>109</v>
      </c>
      <c r="O401">
        <v>8010</v>
      </c>
      <c r="P401" t="s">
        <v>46</v>
      </c>
      <c r="Q401" t="s">
        <v>24</v>
      </c>
      <c r="R401" t="s">
        <v>26</v>
      </c>
    </row>
    <row r="402" spans="1:18" x14ac:dyDescent="0.25">
      <c r="A402">
        <v>10181</v>
      </c>
      <c r="B402">
        <v>36</v>
      </c>
      <c r="C402">
        <v>100</v>
      </c>
      <c r="D402">
        <v>11</v>
      </c>
      <c r="E402">
        <v>4477.32</v>
      </c>
      <c r="F402">
        <f>IFERROR(VLOOKUP(Table1[[#This Row],[PRODUCTLINE]],productline_comission!A:B,2,0),"")</f>
        <v>0.05</v>
      </c>
      <c r="G402">
        <f>(Table1[[#This Row],[SALES]]*Table1[[#This Row],[Comission]])</f>
        <v>223.86599999999999</v>
      </c>
      <c r="H402" s="1">
        <v>44147</v>
      </c>
      <c r="I402" t="s">
        <v>16</v>
      </c>
      <c r="J402">
        <v>4</v>
      </c>
      <c r="K402">
        <v>2020</v>
      </c>
      <c r="L402" t="s">
        <v>56</v>
      </c>
      <c r="M402">
        <v>115</v>
      </c>
      <c r="N402" t="s">
        <v>31</v>
      </c>
      <c r="O402" t="s">
        <v>32</v>
      </c>
      <c r="P402" t="s">
        <v>33</v>
      </c>
      <c r="Q402" t="s">
        <v>24</v>
      </c>
      <c r="R402" t="s">
        <v>26</v>
      </c>
    </row>
    <row r="403" spans="1:18" x14ac:dyDescent="0.25">
      <c r="A403">
        <v>10192</v>
      </c>
      <c r="B403">
        <v>27</v>
      </c>
      <c r="C403">
        <v>100</v>
      </c>
      <c r="D403">
        <v>16</v>
      </c>
      <c r="E403">
        <v>3544.56</v>
      </c>
      <c r="F403">
        <f>IFERROR(VLOOKUP(Table1[[#This Row],[PRODUCTLINE]],productline_comission!A:B,2,0),"")</f>
        <v>0.05</v>
      </c>
      <c r="G403">
        <f>(Table1[[#This Row],[SALES]]*Table1[[#This Row],[Comission]])</f>
        <v>177.22800000000001</v>
      </c>
      <c r="H403" s="1">
        <v>44155</v>
      </c>
      <c r="I403" t="s">
        <v>16</v>
      </c>
      <c r="J403">
        <v>4</v>
      </c>
      <c r="K403">
        <v>2020</v>
      </c>
      <c r="L403" t="s">
        <v>56</v>
      </c>
      <c r="M403">
        <v>115</v>
      </c>
      <c r="N403" t="s">
        <v>78</v>
      </c>
      <c r="O403">
        <v>62005</v>
      </c>
      <c r="P403" t="s">
        <v>19</v>
      </c>
      <c r="Q403" t="s">
        <v>20</v>
      </c>
      <c r="R403" t="s">
        <v>26</v>
      </c>
    </row>
    <row r="404" spans="1:18" x14ac:dyDescent="0.25">
      <c r="A404">
        <v>10203</v>
      </c>
      <c r="B404">
        <v>47</v>
      </c>
      <c r="C404">
        <v>100</v>
      </c>
      <c r="D404">
        <v>5</v>
      </c>
      <c r="E404">
        <v>5195.8500000000004</v>
      </c>
      <c r="F404">
        <f>IFERROR(VLOOKUP(Table1[[#This Row],[PRODUCTLINE]],productline_comission!A:B,2,0),"")</f>
        <v>0.05</v>
      </c>
      <c r="G404">
        <f>(Table1[[#This Row],[SALES]]*Table1[[#This Row],[Comission]])</f>
        <v>259.79250000000002</v>
      </c>
      <c r="H404" s="1">
        <v>44167</v>
      </c>
      <c r="I404" t="s">
        <v>16</v>
      </c>
      <c r="J404">
        <v>4</v>
      </c>
      <c r="K404">
        <v>2020</v>
      </c>
      <c r="L404" t="s">
        <v>56</v>
      </c>
      <c r="M404">
        <v>115</v>
      </c>
      <c r="N404" t="s">
        <v>54</v>
      </c>
      <c r="O404">
        <v>28034</v>
      </c>
      <c r="P404" t="s">
        <v>55</v>
      </c>
      <c r="Q404" t="s">
        <v>24</v>
      </c>
      <c r="R404" t="s">
        <v>26</v>
      </c>
    </row>
    <row r="405" spans="1:18" x14ac:dyDescent="0.25">
      <c r="A405">
        <v>10212</v>
      </c>
      <c r="B405">
        <v>33</v>
      </c>
      <c r="C405">
        <v>100</v>
      </c>
      <c r="D405">
        <v>15</v>
      </c>
      <c r="E405">
        <v>4180.4399999999996</v>
      </c>
      <c r="F405">
        <f>IFERROR(VLOOKUP(Table1[[#This Row],[PRODUCTLINE]],productline_comission!A:B,2,0),"")</f>
        <v>0.05</v>
      </c>
      <c r="G405">
        <f>(Table1[[#This Row],[SALES]]*Table1[[#This Row],[Comission]])</f>
        <v>209.02199999999999</v>
      </c>
      <c r="H405" s="1">
        <v>44212</v>
      </c>
      <c r="I405" t="s">
        <v>16</v>
      </c>
      <c r="J405">
        <v>1</v>
      </c>
      <c r="K405">
        <v>2021</v>
      </c>
      <c r="L405" t="s">
        <v>56</v>
      </c>
      <c r="M405">
        <v>115</v>
      </c>
      <c r="N405" t="s">
        <v>54</v>
      </c>
      <c r="O405">
        <v>28034</v>
      </c>
      <c r="P405" t="s">
        <v>55</v>
      </c>
      <c r="Q405" t="s">
        <v>24</v>
      </c>
      <c r="R405" t="s">
        <v>26</v>
      </c>
    </row>
    <row r="406" spans="1:18" x14ac:dyDescent="0.25">
      <c r="A406">
        <v>10225</v>
      </c>
      <c r="B406">
        <v>21</v>
      </c>
      <c r="C406">
        <v>100</v>
      </c>
      <c r="D406">
        <v>6</v>
      </c>
      <c r="E406">
        <v>2684.43</v>
      </c>
      <c r="F406">
        <f>IFERROR(VLOOKUP(Table1[[#This Row],[PRODUCTLINE]],productline_comission!A:B,2,0),"")</f>
        <v>0.05</v>
      </c>
      <c r="G406">
        <f>(Table1[[#This Row],[SALES]]*Table1[[#This Row],[Comission]])</f>
        <v>134.22149999999999</v>
      </c>
      <c r="H406" s="1">
        <v>44249</v>
      </c>
      <c r="I406" t="s">
        <v>16</v>
      </c>
      <c r="J406">
        <v>1</v>
      </c>
      <c r="K406">
        <v>2021</v>
      </c>
      <c r="L406" t="s">
        <v>56</v>
      </c>
      <c r="M406">
        <v>115</v>
      </c>
      <c r="N406" t="s">
        <v>116</v>
      </c>
      <c r="O406">
        <v>1203</v>
      </c>
      <c r="P406" t="s">
        <v>117</v>
      </c>
      <c r="Q406" t="s">
        <v>24</v>
      </c>
      <c r="R406" t="s">
        <v>21</v>
      </c>
    </row>
    <row r="407" spans="1:18" x14ac:dyDescent="0.25">
      <c r="A407">
        <v>10239</v>
      </c>
      <c r="B407">
        <v>21</v>
      </c>
      <c r="C407">
        <v>93.28</v>
      </c>
      <c r="D407">
        <v>5</v>
      </c>
      <c r="E407">
        <v>1958.88</v>
      </c>
      <c r="F407">
        <f>IFERROR(VLOOKUP(Table1[[#This Row],[PRODUCTLINE]],productline_comission!A:B,2,0),"")</f>
        <v>0.05</v>
      </c>
      <c r="G407">
        <f>(Table1[[#This Row],[SALES]]*Table1[[#This Row],[Comission]])</f>
        <v>97.944000000000017</v>
      </c>
      <c r="H407" s="1">
        <v>44298</v>
      </c>
      <c r="I407" t="s">
        <v>16</v>
      </c>
      <c r="J407">
        <v>2</v>
      </c>
      <c r="K407">
        <v>2021</v>
      </c>
      <c r="L407" t="s">
        <v>56</v>
      </c>
      <c r="M407">
        <v>115</v>
      </c>
      <c r="N407" t="s">
        <v>105</v>
      </c>
      <c r="O407">
        <v>90110</v>
      </c>
      <c r="P407" t="s">
        <v>42</v>
      </c>
      <c r="Q407" t="s">
        <v>24</v>
      </c>
      <c r="R407" t="s">
        <v>21</v>
      </c>
    </row>
    <row r="408" spans="1:18" x14ac:dyDescent="0.25">
      <c r="A408">
        <v>10253</v>
      </c>
      <c r="B408">
        <v>41</v>
      </c>
      <c r="C408">
        <v>100</v>
      </c>
      <c r="D408">
        <v>10</v>
      </c>
      <c r="E408">
        <v>4910.57</v>
      </c>
      <c r="F408">
        <f>IFERROR(VLOOKUP(Table1[[#This Row],[PRODUCTLINE]],productline_comission!A:B,2,0),"")</f>
        <v>0.05</v>
      </c>
      <c r="G408">
        <f>(Table1[[#This Row],[SALES]]*Table1[[#This Row],[Comission]])</f>
        <v>245.52850000000001</v>
      </c>
      <c r="H408" s="1">
        <v>44348</v>
      </c>
      <c r="I408" t="s">
        <v>91</v>
      </c>
      <c r="J408">
        <v>2</v>
      </c>
      <c r="K408">
        <v>2021</v>
      </c>
      <c r="L408" t="s">
        <v>56</v>
      </c>
      <c r="M408">
        <v>115</v>
      </c>
      <c r="N408" t="s">
        <v>50</v>
      </c>
      <c r="O408" t="s">
        <v>51</v>
      </c>
      <c r="P408" t="s">
        <v>52</v>
      </c>
      <c r="Q408" t="s">
        <v>24</v>
      </c>
      <c r="R408" t="s">
        <v>26</v>
      </c>
    </row>
    <row r="409" spans="1:18" x14ac:dyDescent="0.25">
      <c r="A409">
        <v>10266</v>
      </c>
      <c r="B409">
        <v>40</v>
      </c>
      <c r="C409">
        <v>100</v>
      </c>
      <c r="D409">
        <v>11</v>
      </c>
      <c r="E409">
        <v>4468.3999999999996</v>
      </c>
      <c r="F409">
        <f>IFERROR(VLOOKUP(Table1[[#This Row],[PRODUCTLINE]],productline_comission!A:B,2,0),"")</f>
        <v>0.05</v>
      </c>
      <c r="G409">
        <f>(Table1[[#This Row],[SALES]]*Table1[[#This Row],[Comission]])</f>
        <v>223.42</v>
      </c>
      <c r="H409" s="1">
        <v>44383</v>
      </c>
      <c r="I409" t="s">
        <v>16</v>
      </c>
      <c r="J409">
        <v>3</v>
      </c>
      <c r="K409">
        <v>2021</v>
      </c>
      <c r="L409" t="s">
        <v>56</v>
      </c>
      <c r="M409">
        <v>115</v>
      </c>
      <c r="N409" t="s">
        <v>118</v>
      </c>
      <c r="O409">
        <v>42100</v>
      </c>
      <c r="P409" t="s">
        <v>73</v>
      </c>
      <c r="Q409" t="s">
        <v>24</v>
      </c>
      <c r="R409" t="s">
        <v>26</v>
      </c>
    </row>
    <row r="410" spans="1:18" x14ac:dyDescent="0.25">
      <c r="A410">
        <v>10277</v>
      </c>
      <c r="B410">
        <v>28</v>
      </c>
      <c r="C410">
        <v>100</v>
      </c>
      <c r="D410">
        <v>1</v>
      </c>
      <c r="E410">
        <v>3127.88</v>
      </c>
      <c r="F410">
        <f>IFERROR(VLOOKUP(Table1[[#This Row],[PRODUCTLINE]],productline_comission!A:B,2,0),"")</f>
        <v>0.05</v>
      </c>
      <c r="G410">
        <f>(Table1[[#This Row],[SALES]]*Table1[[#This Row],[Comission]])</f>
        <v>156.39400000000001</v>
      </c>
      <c r="H410" s="1">
        <v>44412</v>
      </c>
      <c r="I410" t="s">
        <v>16</v>
      </c>
      <c r="J410">
        <v>3</v>
      </c>
      <c r="K410">
        <v>2021</v>
      </c>
      <c r="L410" t="s">
        <v>56</v>
      </c>
      <c r="M410">
        <v>115</v>
      </c>
      <c r="N410" t="s">
        <v>60</v>
      </c>
      <c r="O410">
        <v>79903</v>
      </c>
      <c r="P410" t="s">
        <v>60</v>
      </c>
      <c r="Q410" t="s">
        <v>61</v>
      </c>
      <c r="R410" t="s">
        <v>26</v>
      </c>
    </row>
    <row r="411" spans="1:18" x14ac:dyDescent="0.25">
      <c r="A411">
        <v>10287</v>
      </c>
      <c r="B411">
        <v>23</v>
      </c>
      <c r="C411">
        <v>100</v>
      </c>
      <c r="D411">
        <v>9</v>
      </c>
      <c r="E411">
        <v>2675.13</v>
      </c>
      <c r="F411">
        <f>IFERROR(VLOOKUP(Table1[[#This Row],[PRODUCTLINE]],productline_comission!A:B,2,0),"")</f>
        <v>0.05</v>
      </c>
      <c r="G411">
        <f>(Table1[[#This Row],[SALES]]*Table1[[#This Row],[Comission]])</f>
        <v>133.75650000000002</v>
      </c>
      <c r="H411" s="1">
        <v>44438</v>
      </c>
      <c r="I411" t="s">
        <v>16</v>
      </c>
      <c r="J411">
        <v>3</v>
      </c>
      <c r="K411">
        <v>2021</v>
      </c>
      <c r="L411" t="s">
        <v>56</v>
      </c>
      <c r="M411">
        <v>115</v>
      </c>
      <c r="N411" t="s">
        <v>116</v>
      </c>
      <c r="O411">
        <v>1203</v>
      </c>
      <c r="P411" t="s">
        <v>117</v>
      </c>
      <c r="Q411" t="s">
        <v>24</v>
      </c>
      <c r="R411" t="s">
        <v>21</v>
      </c>
    </row>
    <row r="412" spans="1:18" x14ac:dyDescent="0.25">
      <c r="A412">
        <v>10300</v>
      </c>
      <c r="B412">
        <v>23</v>
      </c>
      <c r="C412">
        <v>100</v>
      </c>
      <c r="D412">
        <v>2</v>
      </c>
      <c r="E412">
        <v>2807.61</v>
      </c>
      <c r="F412">
        <f>IFERROR(VLOOKUP(Table1[[#This Row],[PRODUCTLINE]],productline_comission!A:B,2,0),"")</f>
        <v>0.05</v>
      </c>
      <c r="G412">
        <f>(Table1[[#This Row],[SALES]]*Table1[[#This Row],[Comission]])</f>
        <v>140.38050000000001</v>
      </c>
      <c r="H412" s="1">
        <v>44108</v>
      </c>
      <c r="I412" t="s">
        <v>16</v>
      </c>
      <c r="J412">
        <v>4</v>
      </c>
      <c r="K412">
        <v>2020</v>
      </c>
      <c r="L412" t="s">
        <v>56</v>
      </c>
      <c r="M412">
        <v>115</v>
      </c>
      <c r="N412" t="s">
        <v>119</v>
      </c>
      <c r="O412">
        <v>60528</v>
      </c>
      <c r="P412" t="s">
        <v>115</v>
      </c>
      <c r="Q412" t="s">
        <v>24</v>
      </c>
      <c r="R412" t="s">
        <v>21</v>
      </c>
    </row>
    <row r="413" spans="1:18" x14ac:dyDescent="0.25">
      <c r="A413">
        <v>10310</v>
      </c>
      <c r="B413">
        <v>25</v>
      </c>
      <c r="C413">
        <v>100</v>
      </c>
      <c r="D413">
        <v>7</v>
      </c>
      <c r="E413">
        <v>2504.75</v>
      </c>
      <c r="F413">
        <f>IFERROR(VLOOKUP(Table1[[#This Row],[PRODUCTLINE]],productline_comission!A:B,2,0),"")</f>
        <v>0.05</v>
      </c>
      <c r="G413">
        <f>(Table1[[#This Row],[SALES]]*Table1[[#This Row],[Comission]])</f>
        <v>125.23750000000001</v>
      </c>
      <c r="H413" s="1">
        <v>44485</v>
      </c>
      <c r="I413" t="s">
        <v>16</v>
      </c>
      <c r="J413">
        <v>4</v>
      </c>
      <c r="K413">
        <v>2021</v>
      </c>
      <c r="L413" t="s">
        <v>56</v>
      </c>
      <c r="M413">
        <v>115</v>
      </c>
      <c r="N413" t="s">
        <v>114</v>
      </c>
      <c r="O413">
        <v>50739</v>
      </c>
      <c r="P413" t="s">
        <v>115</v>
      </c>
      <c r="Q413" t="s">
        <v>24</v>
      </c>
      <c r="R413" t="s">
        <v>21</v>
      </c>
    </row>
    <row r="414" spans="1:18" x14ac:dyDescent="0.25">
      <c r="A414">
        <v>10321</v>
      </c>
      <c r="B414">
        <v>24</v>
      </c>
      <c r="C414">
        <v>100</v>
      </c>
      <c r="D414">
        <v>15</v>
      </c>
      <c r="E414">
        <v>2984.88</v>
      </c>
      <c r="F414">
        <f>IFERROR(VLOOKUP(Table1[[#This Row],[PRODUCTLINE]],productline_comission!A:B,2,0),"")</f>
        <v>0.05</v>
      </c>
      <c r="G414">
        <f>(Table1[[#This Row],[SALES]]*Table1[[#This Row],[Comission]])</f>
        <v>149.244</v>
      </c>
      <c r="H414" s="1">
        <v>44504</v>
      </c>
      <c r="I414" t="s">
        <v>16</v>
      </c>
      <c r="J414">
        <v>4</v>
      </c>
      <c r="K414">
        <v>2021</v>
      </c>
      <c r="L414" t="s">
        <v>56</v>
      </c>
      <c r="M414">
        <v>115</v>
      </c>
      <c r="N414" t="s">
        <v>49</v>
      </c>
      <c r="O414">
        <v>50553</v>
      </c>
      <c r="P414" t="s">
        <v>19</v>
      </c>
      <c r="Q414" t="s">
        <v>20</v>
      </c>
      <c r="R414" t="s">
        <v>21</v>
      </c>
    </row>
    <row r="415" spans="1:18" x14ac:dyDescent="0.25">
      <c r="A415">
        <v>10329</v>
      </c>
      <c r="B415">
        <v>39</v>
      </c>
      <c r="C415">
        <v>64.739999999999995</v>
      </c>
      <c r="D415">
        <v>15</v>
      </c>
      <c r="E415">
        <v>2524.86</v>
      </c>
      <c r="F415">
        <f>IFERROR(VLOOKUP(Table1[[#This Row],[PRODUCTLINE]],productline_comission!A:B,2,0),"")</f>
        <v>0.05</v>
      </c>
      <c r="G415">
        <f>(Table1[[#This Row],[SALES]]*Table1[[#This Row],[Comission]])</f>
        <v>126.24300000000001</v>
      </c>
      <c r="H415" s="1">
        <v>44515</v>
      </c>
      <c r="I415" t="s">
        <v>16</v>
      </c>
      <c r="J415">
        <v>4</v>
      </c>
      <c r="K415">
        <v>2021</v>
      </c>
      <c r="L415" t="s">
        <v>56</v>
      </c>
      <c r="M415">
        <v>115</v>
      </c>
      <c r="N415" t="s">
        <v>18</v>
      </c>
      <c r="O415">
        <v>10022</v>
      </c>
      <c r="P415" t="s">
        <v>19</v>
      </c>
      <c r="Q415" t="s">
        <v>20</v>
      </c>
      <c r="R415" t="s">
        <v>21</v>
      </c>
    </row>
    <row r="416" spans="1:18" x14ac:dyDescent="0.25">
      <c r="A416">
        <v>10341</v>
      </c>
      <c r="B416">
        <v>55</v>
      </c>
      <c r="C416">
        <v>75.2</v>
      </c>
      <c r="D416">
        <v>7</v>
      </c>
      <c r="E416">
        <v>4136</v>
      </c>
      <c r="F416">
        <f>IFERROR(VLOOKUP(Table1[[#This Row],[PRODUCTLINE]],productline_comission!A:B,2,0),"")</f>
        <v>0.05</v>
      </c>
      <c r="G416">
        <f>(Table1[[#This Row],[SALES]]*Table1[[#This Row],[Comission]])</f>
        <v>206.8</v>
      </c>
      <c r="H416" s="1">
        <v>44524</v>
      </c>
      <c r="I416" t="s">
        <v>16</v>
      </c>
      <c r="J416">
        <v>4</v>
      </c>
      <c r="K416">
        <v>2021</v>
      </c>
      <c r="L416" t="s">
        <v>56</v>
      </c>
      <c r="M416">
        <v>115</v>
      </c>
      <c r="N416" t="s">
        <v>45</v>
      </c>
      <c r="O416">
        <v>5020</v>
      </c>
      <c r="P416" t="s">
        <v>46</v>
      </c>
      <c r="Q416" t="s">
        <v>24</v>
      </c>
      <c r="R416" t="s">
        <v>26</v>
      </c>
    </row>
    <row r="417" spans="1:18" x14ac:dyDescent="0.25">
      <c r="A417">
        <v>10363</v>
      </c>
      <c r="B417">
        <v>46</v>
      </c>
      <c r="C417">
        <v>88.45</v>
      </c>
      <c r="D417">
        <v>6</v>
      </c>
      <c r="E417">
        <v>4068.7</v>
      </c>
      <c r="F417">
        <f>IFERROR(VLOOKUP(Table1[[#This Row],[PRODUCTLINE]],productline_comission!A:B,2,0),"")</f>
        <v>0.05</v>
      </c>
      <c r="G417">
        <f>(Table1[[#This Row],[SALES]]*Table1[[#This Row],[Comission]])</f>
        <v>203.435</v>
      </c>
      <c r="H417" s="1">
        <v>44567</v>
      </c>
      <c r="I417" t="s">
        <v>16</v>
      </c>
      <c r="J417">
        <v>1</v>
      </c>
      <c r="K417">
        <v>2022</v>
      </c>
      <c r="L417" t="s">
        <v>56</v>
      </c>
      <c r="M417">
        <v>115</v>
      </c>
      <c r="N417" t="s">
        <v>120</v>
      </c>
      <c r="O417" t="s">
        <v>121</v>
      </c>
      <c r="P417" t="s">
        <v>42</v>
      </c>
      <c r="Q417" t="s">
        <v>24</v>
      </c>
      <c r="R417" t="s">
        <v>26</v>
      </c>
    </row>
    <row r="418" spans="1:18" x14ac:dyDescent="0.25">
      <c r="A418">
        <v>10377</v>
      </c>
      <c r="B418">
        <v>50</v>
      </c>
      <c r="C418">
        <v>100</v>
      </c>
      <c r="D418">
        <v>1</v>
      </c>
      <c r="E418">
        <v>5182</v>
      </c>
      <c r="F418">
        <f>IFERROR(VLOOKUP(Table1[[#This Row],[PRODUCTLINE]],productline_comission!A:B,2,0),"")</f>
        <v>0.05</v>
      </c>
      <c r="G418">
        <f>(Table1[[#This Row],[SALES]]*Table1[[#This Row],[Comission]])</f>
        <v>259.10000000000002</v>
      </c>
      <c r="H418" s="1">
        <v>44601</v>
      </c>
      <c r="I418" t="s">
        <v>16</v>
      </c>
      <c r="J418">
        <v>1</v>
      </c>
      <c r="K418">
        <v>2022</v>
      </c>
      <c r="L418" t="s">
        <v>56</v>
      </c>
      <c r="M418">
        <v>115</v>
      </c>
      <c r="N418" t="s">
        <v>41</v>
      </c>
      <c r="O418">
        <v>21240</v>
      </c>
      <c r="P418" t="s">
        <v>42</v>
      </c>
      <c r="Q418" t="s">
        <v>24</v>
      </c>
      <c r="R418" t="s">
        <v>26</v>
      </c>
    </row>
    <row r="419" spans="1:18" x14ac:dyDescent="0.25">
      <c r="A419">
        <v>10389</v>
      </c>
      <c r="B419">
        <v>47</v>
      </c>
      <c r="C419">
        <v>100</v>
      </c>
      <c r="D419">
        <v>8</v>
      </c>
      <c r="E419">
        <v>5243.79</v>
      </c>
      <c r="F419">
        <f>IFERROR(VLOOKUP(Table1[[#This Row],[PRODUCTLINE]],productline_comission!A:B,2,0),"")</f>
        <v>0.05</v>
      </c>
      <c r="G419">
        <f>(Table1[[#This Row],[SALES]]*Table1[[#This Row],[Comission]])</f>
        <v>262.18950000000001</v>
      </c>
      <c r="H419" s="1">
        <v>44623</v>
      </c>
      <c r="I419" t="s">
        <v>16</v>
      </c>
      <c r="J419">
        <v>1</v>
      </c>
      <c r="K419">
        <v>2022</v>
      </c>
      <c r="L419" t="s">
        <v>56</v>
      </c>
      <c r="M419">
        <v>115</v>
      </c>
      <c r="N419" t="s">
        <v>74</v>
      </c>
      <c r="O419" t="s">
        <v>75</v>
      </c>
      <c r="P419" t="s">
        <v>59</v>
      </c>
      <c r="Q419" t="s">
        <v>24</v>
      </c>
      <c r="R419" t="s">
        <v>26</v>
      </c>
    </row>
    <row r="420" spans="1:18" x14ac:dyDescent="0.25">
      <c r="A420">
        <v>10405</v>
      </c>
      <c r="B420">
        <v>97</v>
      </c>
      <c r="C420">
        <v>93.28</v>
      </c>
      <c r="D420">
        <v>5</v>
      </c>
      <c r="E420">
        <v>9048.16</v>
      </c>
      <c r="F420">
        <f>IFERROR(VLOOKUP(Table1[[#This Row],[PRODUCTLINE]],productline_comission!A:B,2,0),"")</f>
        <v>0.05</v>
      </c>
      <c r="G420">
        <f>(Table1[[#This Row],[SALES]]*Table1[[#This Row],[Comission]])</f>
        <v>452.40800000000002</v>
      </c>
      <c r="H420" s="1">
        <v>44665</v>
      </c>
      <c r="I420" t="s">
        <v>16</v>
      </c>
      <c r="J420">
        <v>2</v>
      </c>
      <c r="K420">
        <v>2022</v>
      </c>
      <c r="L420" t="s">
        <v>56</v>
      </c>
      <c r="M420">
        <v>115</v>
      </c>
      <c r="N420" t="s">
        <v>131</v>
      </c>
      <c r="O420">
        <v>67000</v>
      </c>
      <c r="P420" t="s">
        <v>23</v>
      </c>
      <c r="Q420" t="s">
        <v>24</v>
      </c>
      <c r="R420" t="s">
        <v>47</v>
      </c>
    </row>
    <row r="421" spans="1:18" x14ac:dyDescent="0.25">
      <c r="A421">
        <v>10419</v>
      </c>
      <c r="B421">
        <v>32</v>
      </c>
      <c r="C421">
        <v>100</v>
      </c>
      <c r="D421">
        <v>10</v>
      </c>
      <c r="E421">
        <v>3832.64</v>
      </c>
      <c r="F421">
        <f>IFERROR(VLOOKUP(Table1[[#This Row],[PRODUCTLINE]],productline_comission!A:B,2,0),"")</f>
        <v>0.05</v>
      </c>
      <c r="G421">
        <f>(Table1[[#This Row],[SALES]]*Table1[[#This Row],[Comission]])</f>
        <v>191.63200000000001</v>
      </c>
      <c r="H421" s="1">
        <v>44698</v>
      </c>
      <c r="I421" t="s">
        <v>16</v>
      </c>
      <c r="J421">
        <v>2</v>
      </c>
      <c r="K421">
        <v>2022</v>
      </c>
      <c r="L421" t="s">
        <v>56</v>
      </c>
      <c r="M421">
        <v>115</v>
      </c>
      <c r="N421" t="s">
        <v>45</v>
      </c>
      <c r="O421">
        <v>5020</v>
      </c>
      <c r="P421" t="s">
        <v>46</v>
      </c>
      <c r="Q421" t="s">
        <v>24</v>
      </c>
      <c r="R421" t="s">
        <v>26</v>
      </c>
    </row>
    <row r="422" spans="1:18" x14ac:dyDescent="0.25">
      <c r="A422">
        <v>10103</v>
      </c>
      <c r="B422">
        <v>35</v>
      </c>
      <c r="C422">
        <v>100</v>
      </c>
      <c r="D422">
        <v>10</v>
      </c>
      <c r="E422">
        <v>3920</v>
      </c>
      <c r="F422">
        <f>IFERROR(VLOOKUP(Table1[[#This Row],[PRODUCTLINE]],productline_comission!A:B,2,0),"")</f>
        <v>0.02</v>
      </c>
      <c r="G422">
        <f>(Table1[[#This Row],[SALES]]*Table1[[#This Row],[Comission]])</f>
        <v>78.400000000000006</v>
      </c>
      <c r="H422" s="1">
        <v>43859</v>
      </c>
      <c r="I422" t="s">
        <v>16</v>
      </c>
      <c r="J422">
        <v>1</v>
      </c>
      <c r="K422">
        <v>2020</v>
      </c>
      <c r="L422" t="s">
        <v>127</v>
      </c>
      <c r="M422">
        <v>116</v>
      </c>
      <c r="N422" t="s">
        <v>43</v>
      </c>
      <c r="O422">
        <v>4110</v>
      </c>
      <c r="P422" t="s">
        <v>33</v>
      </c>
      <c r="Q422" t="s">
        <v>24</v>
      </c>
      <c r="R422" t="s">
        <v>26</v>
      </c>
    </row>
    <row r="423" spans="1:18" x14ac:dyDescent="0.25">
      <c r="A423">
        <v>10113</v>
      </c>
      <c r="B423">
        <v>49</v>
      </c>
      <c r="C423">
        <v>100</v>
      </c>
      <c r="D423">
        <v>4</v>
      </c>
      <c r="E423">
        <v>4916.66</v>
      </c>
      <c r="F423">
        <f>IFERROR(VLOOKUP(Table1[[#This Row],[PRODUCTLINE]],productline_comission!A:B,2,0),"")</f>
        <v>0.02</v>
      </c>
      <c r="G423">
        <f>(Table1[[#This Row],[SALES]]*Table1[[#This Row],[Comission]])</f>
        <v>98.333200000000005</v>
      </c>
      <c r="H423" s="1">
        <v>43916</v>
      </c>
      <c r="I423" t="s">
        <v>16</v>
      </c>
      <c r="J423">
        <v>1</v>
      </c>
      <c r="K423">
        <v>2020</v>
      </c>
      <c r="L423" t="s">
        <v>127</v>
      </c>
      <c r="M423">
        <v>116</v>
      </c>
      <c r="N423" t="s">
        <v>77</v>
      </c>
      <c r="O423">
        <v>97562</v>
      </c>
      <c r="P423" t="s">
        <v>19</v>
      </c>
      <c r="Q423" t="s">
        <v>20</v>
      </c>
      <c r="R423" t="s">
        <v>26</v>
      </c>
    </row>
    <row r="424" spans="1:18" x14ac:dyDescent="0.25">
      <c r="A424">
        <v>10126</v>
      </c>
      <c r="B424">
        <v>38</v>
      </c>
      <c r="C424">
        <v>100</v>
      </c>
      <c r="D424">
        <v>10</v>
      </c>
      <c r="E424">
        <v>3857</v>
      </c>
      <c r="F424">
        <f>IFERROR(VLOOKUP(Table1[[#This Row],[PRODUCTLINE]],productline_comission!A:B,2,0),"")</f>
        <v>0.02</v>
      </c>
      <c r="G424">
        <f>(Table1[[#This Row],[SALES]]*Table1[[#This Row],[Comission]])</f>
        <v>77.14</v>
      </c>
      <c r="H424" s="1">
        <v>43979</v>
      </c>
      <c r="I424" t="s">
        <v>16</v>
      </c>
      <c r="J424">
        <v>2</v>
      </c>
      <c r="K424">
        <v>2020</v>
      </c>
      <c r="L424" t="s">
        <v>127</v>
      </c>
      <c r="M424">
        <v>116</v>
      </c>
      <c r="N424" t="s">
        <v>54</v>
      </c>
      <c r="O424">
        <v>28023</v>
      </c>
      <c r="P424" t="s">
        <v>55</v>
      </c>
      <c r="Q424" t="s">
        <v>24</v>
      </c>
      <c r="R424" t="s">
        <v>26</v>
      </c>
    </row>
    <row r="425" spans="1:18" x14ac:dyDescent="0.25">
      <c r="A425">
        <v>10140</v>
      </c>
      <c r="B425">
        <v>32</v>
      </c>
      <c r="C425">
        <v>100</v>
      </c>
      <c r="D425">
        <v>10</v>
      </c>
      <c r="E425">
        <v>4181.4399999999996</v>
      </c>
      <c r="F425">
        <f>IFERROR(VLOOKUP(Table1[[#This Row],[PRODUCTLINE]],productline_comission!A:B,2,0),"")</f>
        <v>0.02</v>
      </c>
      <c r="G425">
        <f>(Table1[[#This Row],[SALES]]*Table1[[#This Row],[Comission]])</f>
        <v>83.628799999999998</v>
      </c>
      <c r="H425" s="1">
        <v>44036</v>
      </c>
      <c r="I425" t="s">
        <v>16</v>
      </c>
      <c r="J425">
        <v>3</v>
      </c>
      <c r="K425">
        <v>2020</v>
      </c>
      <c r="L425" t="s">
        <v>127</v>
      </c>
      <c r="M425">
        <v>116</v>
      </c>
      <c r="N425" t="s">
        <v>29</v>
      </c>
      <c r="O425">
        <v>94217</v>
      </c>
      <c r="P425" t="s">
        <v>19</v>
      </c>
      <c r="Q425" t="s">
        <v>20</v>
      </c>
      <c r="R425" t="s">
        <v>26</v>
      </c>
    </row>
    <row r="426" spans="1:18" x14ac:dyDescent="0.25">
      <c r="A426">
        <v>10150</v>
      </c>
      <c r="B426">
        <v>34</v>
      </c>
      <c r="C426">
        <v>100</v>
      </c>
      <c r="D426">
        <v>7</v>
      </c>
      <c r="E426">
        <v>4641</v>
      </c>
      <c r="F426">
        <f>IFERROR(VLOOKUP(Table1[[#This Row],[PRODUCTLINE]],productline_comission!A:B,2,0),"")</f>
        <v>0.02</v>
      </c>
      <c r="G426">
        <f>(Table1[[#This Row],[SALES]]*Table1[[#This Row],[Comission]])</f>
        <v>92.820000000000007</v>
      </c>
      <c r="H426" s="1">
        <v>44093</v>
      </c>
      <c r="I426" t="s">
        <v>16</v>
      </c>
      <c r="J426">
        <v>3</v>
      </c>
      <c r="K426">
        <v>2020</v>
      </c>
      <c r="L426" t="s">
        <v>127</v>
      </c>
      <c r="M426">
        <v>116</v>
      </c>
      <c r="N426" t="s">
        <v>60</v>
      </c>
      <c r="O426">
        <v>79903</v>
      </c>
      <c r="P426" t="s">
        <v>60</v>
      </c>
      <c r="Q426" t="s">
        <v>61</v>
      </c>
      <c r="R426" t="s">
        <v>26</v>
      </c>
    </row>
    <row r="427" spans="1:18" x14ac:dyDescent="0.25">
      <c r="A427">
        <v>10164</v>
      </c>
      <c r="B427">
        <v>36</v>
      </c>
      <c r="C427">
        <v>99.17</v>
      </c>
      <c r="D427">
        <v>8</v>
      </c>
      <c r="E427">
        <v>3570.12</v>
      </c>
      <c r="F427">
        <f>IFERROR(VLOOKUP(Table1[[#This Row],[PRODUCTLINE]],productline_comission!A:B,2,0),"")</f>
        <v>0.02</v>
      </c>
      <c r="G427">
        <f>(Table1[[#This Row],[SALES]]*Table1[[#This Row],[Comission]])</f>
        <v>71.4024</v>
      </c>
      <c r="H427" s="1">
        <v>44125</v>
      </c>
      <c r="I427" t="s">
        <v>108</v>
      </c>
      <c r="J427">
        <v>4</v>
      </c>
      <c r="K427">
        <v>2020</v>
      </c>
      <c r="L427" t="s">
        <v>127</v>
      </c>
      <c r="M427">
        <v>116</v>
      </c>
      <c r="N427" t="s">
        <v>109</v>
      </c>
      <c r="O427">
        <v>8010</v>
      </c>
      <c r="P427" t="s">
        <v>46</v>
      </c>
      <c r="Q427" t="s">
        <v>24</v>
      </c>
      <c r="R427" t="s">
        <v>26</v>
      </c>
    </row>
    <row r="428" spans="1:18" x14ac:dyDescent="0.25">
      <c r="A428">
        <v>10174</v>
      </c>
      <c r="B428">
        <v>48</v>
      </c>
      <c r="C428">
        <v>93.34</v>
      </c>
      <c r="D428">
        <v>3</v>
      </c>
      <c r="E428">
        <v>4480.32</v>
      </c>
      <c r="F428">
        <f>IFERROR(VLOOKUP(Table1[[#This Row],[PRODUCTLINE]],productline_comission!A:B,2,0),"")</f>
        <v>0.02</v>
      </c>
      <c r="G428">
        <f>(Table1[[#This Row],[SALES]]*Table1[[#This Row],[Comission]])</f>
        <v>89.606399999999994</v>
      </c>
      <c r="H428" s="1">
        <v>44141</v>
      </c>
      <c r="I428" t="s">
        <v>16</v>
      </c>
      <c r="J428">
        <v>4</v>
      </c>
      <c r="K428">
        <v>2020</v>
      </c>
      <c r="L428" t="s">
        <v>127</v>
      </c>
      <c r="M428">
        <v>116</v>
      </c>
      <c r="N428" t="s">
        <v>62</v>
      </c>
      <c r="O428">
        <v>4101</v>
      </c>
      <c r="P428" t="s">
        <v>35</v>
      </c>
      <c r="Q428" t="s">
        <v>36</v>
      </c>
      <c r="R428" t="s">
        <v>26</v>
      </c>
    </row>
    <row r="429" spans="1:18" x14ac:dyDescent="0.25">
      <c r="A429">
        <v>10183</v>
      </c>
      <c r="B429">
        <v>21</v>
      </c>
      <c r="C429">
        <v>96.84</v>
      </c>
      <c r="D429">
        <v>7</v>
      </c>
      <c r="E429">
        <v>2033.64</v>
      </c>
      <c r="F429">
        <f>IFERROR(VLOOKUP(Table1[[#This Row],[PRODUCTLINE]],productline_comission!A:B,2,0),"")</f>
        <v>0.02</v>
      </c>
      <c r="G429">
        <f>(Table1[[#This Row],[SALES]]*Table1[[#This Row],[Comission]])</f>
        <v>40.672800000000002</v>
      </c>
      <c r="H429" s="1">
        <v>44148</v>
      </c>
      <c r="I429" t="s">
        <v>16</v>
      </c>
      <c r="J429">
        <v>4</v>
      </c>
      <c r="K429">
        <v>2020</v>
      </c>
      <c r="L429" t="s">
        <v>127</v>
      </c>
      <c r="M429">
        <v>116</v>
      </c>
      <c r="N429" t="s">
        <v>63</v>
      </c>
      <c r="O429">
        <v>71270</v>
      </c>
      <c r="P429" t="s">
        <v>19</v>
      </c>
      <c r="Q429" t="s">
        <v>20</v>
      </c>
      <c r="R429" t="s">
        <v>21</v>
      </c>
    </row>
    <row r="430" spans="1:18" x14ac:dyDescent="0.25">
      <c r="A430">
        <v>10194</v>
      </c>
      <c r="B430">
        <v>21</v>
      </c>
      <c r="C430">
        <v>93.34</v>
      </c>
      <c r="D430">
        <v>10</v>
      </c>
      <c r="E430">
        <v>1960.14</v>
      </c>
      <c r="F430">
        <f>IFERROR(VLOOKUP(Table1[[#This Row],[PRODUCTLINE]],productline_comission!A:B,2,0),"")</f>
        <v>0.02</v>
      </c>
      <c r="G430">
        <f>(Table1[[#This Row],[SALES]]*Table1[[#This Row],[Comission]])</f>
        <v>39.202800000000003</v>
      </c>
      <c r="H430" s="1">
        <v>44160</v>
      </c>
      <c r="I430" t="s">
        <v>16</v>
      </c>
      <c r="J430">
        <v>4</v>
      </c>
      <c r="K430">
        <v>2020</v>
      </c>
      <c r="L430" t="s">
        <v>127</v>
      </c>
      <c r="M430">
        <v>116</v>
      </c>
      <c r="N430" t="s">
        <v>64</v>
      </c>
      <c r="O430">
        <v>69004</v>
      </c>
      <c r="P430" t="s">
        <v>23</v>
      </c>
      <c r="Q430" t="s">
        <v>24</v>
      </c>
      <c r="R430" t="s">
        <v>21</v>
      </c>
    </row>
    <row r="431" spans="1:18" x14ac:dyDescent="0.25">
      <c r="A431">
        <v>10206</v>
      </c>
      <c r="B431">
        <v>34</v>
      </c>
      <c r="C431">
        <v>100</v>
      </c>
      <c r="D431">
        <v>5</v>
      </c>
      <c r="E431">
        <v>3966.78</v>
      </c>
      <c r="F431">
        <f>IFERROR(VLOOKUP(Table1[[#This Row],[PRODUCTLINE]],productline_comission!A:B,2,0),"")</f>
        <v>0.02</v>
      </c>
      <c r="G431">
        <f>(Table1[[#This Row],[SALES]]*Table1[[#This Row],[Comission]])</f>
        <v>79.335599999999999</v>
      </c>
      <c r="H431" s="1">
        <v>44170</v>
      </c>
      <c r="I431" t="s">
        <v>16</v>
      </c>
      <c r="J431">
        <v>4</v>
      </c>
      <c r="K431">
        <v>2020</v>
      </c>
      <c r="L431" t="s">
        <v>127</v>
      </c>
      <c r="M431">
        <v>116</v>
      </c>
      <c r="N431" t="s">
        <v>65</v>
      </c>
      <c r="O431" t="s">
        <v>66</v>
      </c>
      <c r="P431" t="s">
        <v>67</v>
      </c>
      <c r="Q431" t="s">
        <v>20</v>
      </c>
      <c r="R431" t="s">
        <v>26</v>
      </c>
    </row>
    <row r="432" spans="1:18" x14ac:dyDescent="0.25">
      <c r="A432">
        <v>10215</v>
      </c>
      <c r="B432">
        <v>46</v>
      </c>
      <c r="C432">
        <v>100</v>
      </c>
      <c r="D432">
        <v>2</v>
      </c>
      <c r="E432">
        <v>5152</v>
      </c>
      <c r="F432">
        <f>IFERROR(VLOOKUP(Table1[[#This Row],[PRODUCTLINE]],productline_comission!A:B,2,0),"")</f>
        <v>0.02</v>
      </c>
      <c r="G432">
        <f>(Table1[[#This Row],[SALES]]*Table1[[#This Row],[Comission]])</f>
        <v>103.04</v>
      </c>
      <c r="H432" s="1">
        <v>44225</v>
      </c>
      <c r="I432" t="s">
        <v>16</v>
      </c>
      <c r="J432">
        <v>1</v>
      </c>
      <c r="K432">
        <v>2021</v>
      </c>
      <c r="L432" t="s">
        <v>127</v>
      </c>
      <c r="M432">
        <v>116</v>
      </c>
      <c r="N432" t="s">
        <v>68</v>
      </c>
      <c r="O432">
        <v>94019</v>
      </c>
      <c r="P432" t="s">
        <v>19</v>
      </c>
      <c r="Q432" t="s">
        <v>20</v>
      </c>
      <c r="R432" t="s">
        <v>26</v>
      </c>
    </row>
    <row r="433" spans="1:18" x14ac:dyDescent="0.25">
      <c r="A433">
        <v>10228</v>
      </c>
      <c r="B433">
        <v>32</v>
      </c>
      <c r="C433">
        <v>100</v>
      </c>
      <c r="D433">
        <v>1</v>
      </c>
      <c r="E433">
        <v>3360</v>
      </c>
      <c r="F433">
        <f>IFERROR(VLOOKUP(Table1[[#This Row],[PRODUCTLINE]],productline_comission!A:B,2,0),"")</f>
        <v>0.02</v>
      </c>
      <c r="G433">
        <f>(Table1[[#This Row],[SALES]]*Table1[[#This Row],[Comission]])</f>
        <v>67.2</v>
      </c>
      <c r="H433" s="1">
        <v>44265</v>
      </c>
      <c r="I433" t="s">
        <v>16</v>
      </c>
      <c r="J433">
        <v>1</v>
      </c>
      <c r="K433">
        <v>2021</v>
      </c>
      <c r="L433" t="s">
        <v>127</v>
      </c>
      <c r="M433">
        <v>116</v>
      </c>
      <c r="N433" t="s">
        <v>40</v>
      </c>
      <c r="O433">
        <v>51247</v>
      </c>
      <c r="P433" t="s">
        <v>19</v>
      </c>
      <c r="Q433" t="s">
        <v>20</v>
      </c>
      <c r="R433" t="s">
        <v>26</v>
      </c>
    </row>
    <row r="434" spans="1:18" x14ac:dyDescent="0.25">
      <c r="A434">
        <v>10245</v>
      </c>
      <c r="B434">
        <v>29</v>
      </c>
      <c r="C434">
        <v>100</v>
      </c>
      <c r="D434">
        <v>8</v>
      </c>
      <c r="E434">
        <v>3451</v>
      </c>
      <c r="F434">
        <f>IFERROR(VLOOKUP(Table1[[#This Row],[PRODUCTLINE]],productline_comission!A:B,2,0),"")</f>
        <v>0.02</v>
      </c>
      <c r="G434">
        <f>(Table1[[#This Row],[SALES]]*Table1[[#This Row],[Comission]])</f>
        <v>69.02</v>
      </c>
      <c r="H434" s="1">
        <v>44320</v>
      </c>
      <c r="I434" t="s">
        <v>16</v>
      </c>
      <c r="J434">
        <v>2</v>
      </c>
      <c r="K434">
        <v>2021</v>
      </c>
      <c r="L434" t="s">
        <v>127</v>
      </c>
      <c r="M434">
        <v>116</v>
      </c>
      <c r="N434" t="s">
        <v>69</v>
      </c>
      <c r="O434">
        <v>97823</v>
      </c>
      <c r="P434" t="s">
        <v>19</v>
      </c>
      <c r="Q434" t="s">
        <v>20</v>
      </c>
      <c r="R434" t="s">
        <v>26</v>
      </c>
    </row>
    <row r="435" spans="1:18" x14ac:dyDescent="0.25">
      <c r="A435">
        <v>10258</v>
      </c>
      <c r="B435">
        <v>41</v>
      </c>
      <c r="C435">
        <v>100</v>
      </c>
      <c r="D435">
        <v>5</v>
      </c>
      <c r="E435">
        <v>5453</v>
      </c>
      <c r="F435">
        <f>IFERROR(VLOOKUP(Table1[[#This Row],[PRODUCTLINE]],productline_comission!A:B,2,0),"")</f>
        <v>0.02</v>
      </c>
      <c r="G435">
        <f>(Table1[[#This Row],[SALES]]*Table1[[#This Row],[Comission]])</f>
        <v>109.06</v>
      </c>
      <c r="H435" s="1">
        <v>44362</v>
      </c>
      <c r="I435" t="s">
        <v>16</v>
      </c>
      <c r="J435">
        <v>2</v>
      </c>
      <c r="K435">
        <v>2021</v>
      </c>
      <c r="L435" t="s">
        <v>127</v>
      </c>
      <c r="M435">
        <v>116</v>
      </c>
      <c r="N435" t="s">
        <v>70</v>
      </c>
      <c r="O435" t="s">
        <v>71</v>
      </c>
      <c r="P435" t="s">
        <v>61</v>
      </c>
      <c r="Q435" t="s">
        <v>61</v>
      </c>
      <c r="R435" t="s">
        <v>26</v>
      </c>
    </row>
    <row r="436" spans="1:18" x14ac:dyDescent="0.25">
      <c r="A436">
        <v>10270</v>
      </c>
      <c r="B436">
        <v>43</v>
      </c>
      <c r="C436">
        <v>96.84</v>
      </c>
      <c r="D436">
        <v>8</v>
      </c>
      <c r="E436">
        <v>4164.12</v>
      </c>
      <c r="F436">
        <f>IFERROR(VLOOKUP(Table1[[#This Row],[PRODUCTLINE]],productline_comission!A:B,2,0),"")</f>
        <v>0.02</v>
      </c>
      <c r="G436">
        <f>(Table1[[#This Row],[SALES]]*Table1[[#This Row],[Comission]])</f>
        <v>83.282399999999996</v>
      </c>
      <c r="H436" s="1">
        <v>44396</v>
      </c>
      <c r="I436" t="s">
        <v>16</v>
      </c>
      <c r="J436">
        <v>3</v>
      </c>
      <c r="K436">
        <v>2021</v>
      </c>
      <c r="L436" t="s">
        <v>127</v>
      </c>
      <c r="M436">
        <v>116</v>
      </c>
      <c r="N436" t="s">
        <v>48</v>
      </c>
      <c r="O436">
        <v>2067</v>
      </c>
      <c r="P436" t="s">
        <v>35</v>
      </c>
      <c r="Q436" t="s">
        <v>36</v>
      </c>
      <c r="R436" t="s">
        <v>26</v>
      </c>
    </row>
    <row r="437" spans="1:18" x14ac:dyDescent="0.25">
      <c r="A437">
        <v>10280</v>
      </c>
      <c r="B437">
        <v>24</v>
      </c>
      <c r="C437">
        <v>100</v>
      </c>
      <c r="D437">
        <v>1</v>
      </c>
      <c r="E437">
        <v>2800.08</v>
      </c>
      <c r="F437">
        <f>IFERROR(VLOOKUP(Table1[[#This Row],[PRODUCTLINE]],productline_comission!A:B,2,0),"")</f>
        <v>0.02</v>
      </c>
      <c r="G437">
        <f>(Table1[[#This Row],[SALES]]*Table1[[#This Row],[Comission]])</f>
        <v>56.001599999999996</v>
      </c>
      <c r="H437" s="1">
        <v>44425</v>
      </c>
      <c r="I437" t="s">
        <v>16</v>
      </c>
      <c r="J437">
        <v>3</v>
      </c>
      <c r="K437">
        <v>2021</v>
      </c>
      <c r="L437" t="s">
        <v>127</v>
      </c>
      <c r="M437">
        <v>116</v>
      </c>
      <c r="N437" t="s">
        <v>72</v>
      </c>
      <c r="O437">
        <v>10100</v>
      </c>
      <c r="P437" t="s">
        <v>73</v>
      </c>
      <c r="Q437" t="s">
        <v>24</v>
      </c>
      <c r="R437" t="s">
        <v>21</v>
      </c>
    </row>
    <row r="438" spans="1:18" x14ac:dyDescent="0.25">
      <c r="A438">
        <v>10291</v>
      </c>
      <c r="B438">
        <v>41</v>
      </c>
      <c r="C438">
        <v>100</v>
      </c>
      <c r="D438">
        <v>10</v>
      </c>
      <c r="E438">
        <v>4687.9399999999996</v>
      </c>
      <c r="F438">
        <f>IFERROR(VLOOKUP(Table1[[#This Row],[PRODUCTLINE]],productline_comission!A:B,2,0),"")</f>
        <v>0.02</v>
      </c>
      <c r="G438">
        <f>(Table1[[#This Row],[SALES]]*Table1[[#This Row],[Comission]])</f>
        <v>93.758799999999994</v>
      </c>
      <c r="H438" s="1">
        <v>44447</v>
      </c>
      <c r="I438" t="s">
        <v>16</v>
      </c>
      <c r="J438">
        <v>3</v>
      </c>
      <c r="K438">
        <v>2021</v>
      </c>
      <c r="L438" t="s">
        <v>127</v>
      </c>
      <c r="M438">
        <v>116</v>
      </c>
      <c r="N438" t="s">
        <v>74</v>
      </c>
      <c r="O438" t="s">
        <v>75</v>
      </c>
      <c r="P438" t="s">
        <v>59</v>
      </c>
      <c r="Q438" t="s">
        <v>24</v>
      </c>
      <c r="R438" t="s">
        <v>26</v>
      </c>
    </row>
    <row r="439" spans="1:18" x14ac:dyDescent="0.25">
      <c r="A439">
        <v>10304</v>
      </c>
      <c r="B439">
        <v>46</v>
      </c>
      <c r="C439">
        <v>98</v>
      </c>
      <c r="D439">
        <v>5</v>
      </c>
      <c r="E439">
        <v>4508</v>
      </c>
      <c r="F439">
        <f>IFERROR(VLOOKUP(Table1[[#This Row],[PRODUCTLINE]],productline_comission!A:B,2,0),"")</f>
        <v>0.02</v>
      </c>
      <c r="G439">
        <f>(Table1[[#This Row],[SALES]]*Table1[[#This Row],[Comission]])</f>
        <v>90.16</v>
      </c>
      <c r="H439" s="1">
        <v>44480</v>
      </c>
      <c r="I439" t="s">
        <v>16</v>
      </c>
      <c r="J439">
        <v>4</v>
      </c>
      <c r="K439">
        <v>2021</v>
      </c>
      <c r="L439" t="s">
        <v>127</v>
      </c>
      <c r="M439">
        <v>116</v>
      </c>
      <c r="N439" t="s">
        <v>76</v>
      </c>
      <c r="O439">
        <v>78000</v>
      </c>
      <c r="P439" t="s">
        <v>23</v>
      </c>
      <c r="Q439" t="s">
        <v>24</v>
      </c>
      <c r="R439" t="s">
        <v>26</v>
      </c>
    </row>
    <row r="440" spans="1:18" x14ac:dyDescent="0.25">
      <c r="A440">
        <v>10312</v>
      </c>
      <c r="B440">
        <v>32</v>
      </c>
      <c r="C440">
        <v>100</v>
      </c>
      <c r="D440">
        <v>2</v>
      </c>
      <c r="E440">
        <v>4181.4399999999996</v>
      </c>
      <c r="F440">
        <f>IFERROR(VLOOKUP(Table1[[#This Row],[PRODUCTLINE]],productline_comission!A:B,2,0),"")</f>
        <v>0.02</v>
      </c>
      <c r="G440">
        <f>(Table1[[#This Row],[SALES]]*Table1[[#This Row],[Comission]])</f>
        <v>83.628799999999998</v>
      </c>
      <c r="H440" s="1">
        <v>44490</v>
      </c>
      <c r="I440" t="s">
        <v>16</v>
      </c>
      <c r="J440">
        <v>4</v>
      </c>
      <c r="K440">
        <v>2021</v>
      </c>
      <c r="L440" t="s">
        <v>127</v>
      </c>
      <c r="M440">
        <v>116</v>
      </c>
      <c r="N440" t="s">
        <v>77</v>
      </c>
      <c r="O440">
        <v>97562</v>
      </c>
      <c r="P440" t="s">
        <v>19</v>
      </c>
      <c r="Q440" t="s">
        <v>20</v>
      </c>
      <c r="R440" t="s">
        <v>26</v>
      </c>
    </row>
    <row r="441" spans="1:18" x14ac:dyDescent="0.25">
      <c r="A441">
        <v>10322</v>
      </c>
      <c r="B441">
        <v>22</v>
      </c>
      <c r="C441">
        <v>100</v>
      </c>
      <c r="D441">
        <v>10</v>
      </c>
      <c r="E441">
        <v>2251.04</v>
      </c>
      <c r="F441">
        <f>IFERROR(VLOOKUP(Table1[[#This Row],[PRODUCTLINE]],productline_comission!A:B,2,0),"")</f>
        <v>0.02</v>
      </c>
      <c r="G441">
        <f>(Table1[[#This Row],[SALES]]*Table1[[#This Row],[Comission]])</f>
        <v>45.020800000000001</v>
      </c>
      <c r="H441" s="1">
        <v>44504</v>
      </c>
      <c r="I441" t="s">
        <v>16</v>
      </c>
      <c r="J441">
        <v>4</v>
      </c>
      <c r="K441">
        <v>2021</v>
      </c>
      <c r="L441" t="s">
        <v>127</v>
      </c>
      <c r="M441">
        <v>116</v>
      </c>
      <c r="N441" t="s">
        <v>78</v>
      </c>
      <c r="O441">
        <v>62005</v>
      </c>
      <c r="P441" t="s">
        <v>19</v>
      </c>
      <c r="Q441" t="s">
        <v>20</v>
      </c>
      <c r="R441" t="s">
        <v>21</v>
      </c>
    </row>
    <row r="442" spans="1:18" x14ac:dyDescent="0.25">
      <c r="A442">
        <v>10333</v>
      </c>
      <c r="B442">
        <v>29</v>
      </c>
      <c r="C442">
        <v>40.25</v>
      </c>
      <c r="D442">
        <v>7</v>
      </c>
      <c r="E442">
        <v>1167.25</v>
      </c>
      <c r="F442">
        <f>IFERROR(VLOOKUP(Table1[[#This Row],[PRODUCTLINE]],productline_comission!A:B,2,0),"")</f>
        <v>0.02</v>
      </c>
      <c r="G442">
        <f>(Table1[[#This Row],[SALES]]*Table1[[#This Row],[Comission]])</f>
        <v>23.344999999999999</v>
      </c>
      <c r="H442" s="1">
        <v>44518</v>
      </c>
      <c r="I442" t="s">
        <v>16</v>
      </c>
      <c r="J442">
        <v>4</v>
      </c>
      <c r="K442">
        <v>2021</v>
      </c>
      <c r="L442" t="s">
        <v>127</v>
      </c>
      <c r="M442">
        <v>116</v>
      </c>
      <c r="N442" t="s">
        <v>28</v>
      </c>
      <c r="P442" t="s">
        <v>19</v>
      </c>
      <c r="Q442" t="s">
        <v>20</v>
      </c>
      <c r="R442" t="s">
        <v>21</v>
      </c>
    </row>
    <row r="443" spans="1:18" x14ac:dyDescent="0.25">
      <c r="A443">
        <v>10347</v>
      </c>
      <c r="B443">
        <v>42</v>
      </c>
      <c r="C443">
        <v>49.6</v>
      </c>
      <c r="D443">
        <v>5</v>
      </c>
      <c r="E443">
        <v>2083.1999999999998</v>
      </c>
      <c r="F443">
        <f>IFERROR(VLOOKUP(Table1[[#This Row],[PRODUCTLINE]],productline_comission!A:B,2,0),"")</f>
        <v>0.02</v>
      </c>
      <c r="G443">
        <f>(Table1[[#This Row],[SALES]]*Table1[[#This Row],[Comission]])</f>
        <v>41.663999999999994</v>
      </c>
      <c r="H443" s="1">
        <v>44529</v>
      </c>
      <c r="I443" t="s">
        <v>16</v>
      </c>
      <c r="J443">
        <v>4</v>
      </c>
      <c r="K443">
        <v>2021</v>
      </c>
      <c r="L443" t="s">
        <v>127</v>
      </c>
      <c r="M443">
        <v>116</v>
      </c>
      <c r="N443" t="s">
        <v>34</v>
      </c>
      <c r="O443">
        <v>3004</v>
      </c>
      <c r="P443" t="s">
        <v>35</v>
      </c>
      <c r="Q443" t="s">
        <v>36</v>
      </c>
      <c r="R443" t="s">
        <v>21</v>
      </c>
    </row>
    <row r="444" spans="1:18" x14ac:dyDescent="0.25">
      <c r="A444">
        <v>10357</v>
      </c>
      <c r="B444">
        <v>39</v>
      </c>
      <c r="C444">
        <v>98</v>
      </c>
      <c r="D444">
        <v>1</v>
      </c>
      <c r="E444">
        <v>3822</v>
      </c>
      <c r="F444">
        <f>IFERROR(VLOOKUP(Table1[[#This Row],[PRODUCTLINE]],productline_comission!A:B,2,0),"")</f>
        <v>0.02</v>
      </c>
      <c r="G444">
        <f>(Table1[[#This Row],[SALES]]*Table1[[#This Row],[Comission]])</f>
        <v>76.44</v>
      </c>
      <c r="H444" s="1">
        <v>44540</v>
      </c>
      <c r="I444" t="s">
        <v>16</v>
      </c>
      <c r="J444">
        <v>4</v>
      </c>
      <c r="K444">
        <v>2021</v>
      </c>
      <c r="L444" t="s">
        <v>127</v>
      </c>
      <c r="M444">
        <v>116</v>
      </c>
      <c r="N444" t="s">
        <v>77</v>
      </c>
      <c r="O444">
        <v>97562</v>
      </c>
      <c r="P444" t="s">
        <v>19</v>
      </c>
      <c r="Q444" t="s">
        <v>20</v>
      </c>
      <c r="R444" t="s">
        <v>26</v>
      </c>
    </row>
    <row r="445" spans="1:18" x14ac:dyDescent="0.25">
      <c r="A445">
        <v>10370</v>
      </c>
      <c r="B445">
        <v>27</v>
      </c>
      <c r="C445">
        <v>100</v>
      </c>
      <c r="D445">
        <v>1</v>
      </c>
      <c r="E445">
        <v>3911.49</v>
      </c>
      <c r="F445">
        <f>IFERROR(VLOOKUP(Table1[[#This Row],[PRODUCTLINE]],productline_comission!A:B,2,0),"")</f>
        <v>0.02</v>
      </c>
      <c r="G445">
        <f>(Table1[[#This Row],[SALES]]*Table1[[#This Row],[Comission]])</f>
        <v>78.229799999999997</v>
      </c>
      <c r="H445" s="1">
        <v>44581</v>
      </c>
      <c r="I445" t="s">
        <v>16</v>
      </c>
      <c r="J445">
        <v>1</v>
      </c>
      <c r="K445">
        <v>2022</v>
      </c>
      <c r="L445" t="s">
        <v>127</v>
      </c>
      <c r="M445">
        <v>116</v>
      </c>
      <c r="N445" t="s">
        <v>80</v>
      </c>
      <c r="O445">
        <v>2060</v>
      </c>
      <c r="P445" t="s">
        <v>35</v>
      </c>
      <c r="Q445" t="s">
        <v>36</v>
      </c>
      <c r="R445" t="s">
        <v>26</v>
      </c>
    </row>
    <row r="446" spans="1:18" x14ac:dyDescent="0.25">
      <c r="A446">
        <v>10381</v>
      </c>
      <c r="B446">
        <v>48</v>
      </c>
      <c r="C446">
        <v>98</v>
      </c>
      <c r="D446">
        <v>2</v>
      </c>
      <c r="E446">
        <v>4704</v>
      </c>
      <c r="F446">
        <f>IFERROR(VLOOKUP(Table1[[#This Row],[PRODUCTLINE]],productline_comission!A:B,2,0),"")</f>
        <v>0.02</v>
      </c>
      <c r="G446">
        <f>(Table1[[#This Row],[SALES]]*Table1[[#This Row],[Comission]])</f>
        <v>94.08</v>
      </c>
      <c r="H446" s="1">
        <v>44609</v>
      </c>
      <c r="I446" t="s">
        <v>16</v>
      </c>
      <c r="J446">
        <v>1</v>
      </c>
      <c r="K446">
        <v>2022</v>
      </c>
      <c r="L446" t="s">
        <v>127</v>
      </c>
      <c r="M446">
        <v>116</v>
      </c>
      <c r="N446" t="s">
        <v>28</v>
      </c>
      <c r="P446" t="s">
        <v>19</v>
      </c>
      <c r="Q446" t="s">
        <v>20</v>
      </c>
      <c r="R446" t="s">
        <v>26</v>
      </c>
    </row>
    <row r="447" spans="1:18" x14ac:dyDescent="0.25">
      <c r="A447">
        <v>10391</v>
      </c>
      <c r="B447">
        <v>29</v>
      </c>
      <c r="C447">
        <v>85.1</v>
      </c>
      <c r="D447">
        <v>10</v>
      </c>
      <c r="E447">
        <v>2467.9</v>
      </c>
      <c r="F447">
        <f>IFERROR(VLOOKUP(Table1[[#This Row],[PRODUCTLINE]],productline_comission!A:B,2,0),"")</f>
        <v>0.02</v>
      </c>
      <c r="G447">
        <f>(Table1[[#This Row],[SALES]]*Table1[[#This Row],[Comission]])</f>
        <v>49.358000000000004</v>
      </c>
      <c r="H447" s="1">
        <v>44629</v>
      </c>
      <c r="I447" t="s">
        <v>16</v>
      </c>
      <c r="J447">
        <v>1</v>
      </c>
      <c r="K447">
        <v>2022</v>
      </c>
      <c r="L447" t="s">
        <v>127</v>
      </c>
      <c r="M447">
        <v>116</v>
      </c>
      <c r="N447" t="s">
        <v>80</v>
      </c>
      <c r="O447">
        <v>2060</v>
      </c>
      <c r="P447" t="s">
        <v>35</v>
      </c>
      <c r="Q447" t="s">
        <v>36</v>
      </c>
      <c r="R447" t="s">
        <v>21</v>
      </c>
    </row>
    <row r="448" spans="1:18" x14ac:dyDescent="0.25">
      <c r="A448">
        <v>10411</v>
      </c>
      <c r="B448">
        <v>27</v>
      </c>
      <c r="C448">
        <v>100</v>
      </c>
      <c r="D448">
        <v>8</v>
      </c>
      <c r="E448">
        <v>3213</v>
      </c>
      <c r="F448">
        <f>IFERROR(VLOOKUP(Table1[[#This Row],[PRODUCTLINE]],productline_comission!A:B,2,0),"")</f>
        <v>0.02</v>
      </c>
      <c r="G448">
        <f>(Table1[[#This Row],[SALES]]*Table1[[#This Row],[Comission]])</f>
        <v>64.260000000000005</v>
      </c>
      <c r="H448" s="1">
        <v>44682</v>
      </c>
      <c r="I448" t="s">
        <v>16</v>
      </c>
      <c r="J448">
        <v>2</v>
      </c>
      <c r="K448">
        <v>2022</v>
      </c>
      <c r="L448" t="s">
        <v>127</v>
      </c>
      <c r="M448">
        <v>116</v>
      </c>
      <c r="N448" t="s">
        <v>81</v>
      </c>
      <c r="O448" t="s">
        <v>82</v>
      </c>
      <c r="P448" t="s">
        <v>67</v>
      </c>
      <c r="Q448" t="s">
        <v>20</v>
      </c>
      <c r="R448" t="s">
        <v>26</v>
      </c>
    </row>
    <row r="449" spans="1:18" x14ac:dyDescent="0.25">
      <c r="A449">
        <v>10424</v>
      </c>
      <c r="B449">
        <v>54</v>
      </c>
      <c r="C449">
        <v>100</v>
      </c>
      <c r="D449">
        <v>5</v>
      </c>
      <c r="E449">
        <v>7182</v>
      </c>
      <c r="F449">
        <f>IFERROR(VLOOKUP(Table1[[#This Row],[PRODUCTLINE]],productline_comission!A:B,2,0),"")</f>
        <v>0.02</v>
      </c>
      <c r="G449">
        <f>(Table1[[#This Row],[SALES]]*Table1[[#This Row],[Comission]])</f>
        <v>143.64000000000001</v>
      </c>
      <c r="H449" s="1">
        <v>44712</v>
      </c>
      <c r="I449" t="s">
        <v>83</v>
      </c>
      <c r="J449">
        <v>2</v>
      </c>
      <c r="K449">
        <v>2022</v>
      </c>
      <c r="L449" t="s">
        <v>127</v>
      </c>
      <c r="M449">
        <v>116</v>
      </c>
      <c r="N449" t="s">
        <v>54</v>
      </c>
      <c r="O449">
        <v>28034</v>
      </c>
      <c r="P449" t="s">
        <v>55</v>
      </c>
      <c r="Q449" t="s">
        <v>24</v>
      </c>
      <c r="R449" t="s">
        <v>47</v>
      </c>
    </row>
    <row r="450" spans="1:18" x14ac:dyDescent="0.25">
      <c r="A450">
        <v>10109</v>
      </c>
      <c r="B450">
        <v>26</v>
      </c>
      <c r="C450">
        <v>100</v>
      </c>
      <c r="D450">
        <v>4</v>
      </c>
      <c r="E450">
        <v>4379.18</v>
      </c>
      <c r="F450">
        <f>IFERROR(VLOOKUP(Table1[[#This Row],[PRODUCTLINE]],productline_comission!A:B,2,0),"")</f>
        <v>0.05</v>
      </c>
      <c r="G450">
        <f>(Table1[[#This Row],[SALES]]*Table1[[#This Row],[Comission]])</f>
        <v>218.95900000000003</v>
      </c>
      <c r="H450" s="1">
        <v>43900</v>
      </c>
      <c r="I450" t="s">
        <v>16</v>
      </c>
      <c r="J450">
        <v>1</v>
      </c>
      <c r="K450">
        <v>2020</v>
      </c>
      <c r="L450" t="s">
        <v>56</v>
      </c>
      <c r="M450">
        <v>141</v>
      </c>
      <c r="N450" t="s">
        <v>63</v>
      </c>
      <c r="O450">
        <v>71270</v>
      </c>
      <c r="P450" t="s">
        <v>19</v>
      </c>
      <c r="Q450" t="s">
        <v>20</v>
      </c>
      <c r="R450" t="s">
        <v>26</v>
      </c>
    </row>
    <row r="451" spans="1:18" x14ac:dyDescent="0.25">
      <c r="A451">
        <v>10122</v>
      </c>
      <c r="B451">
        <v>34</v>
      </c>
      <c r="C451">
        <v>100</v>
      </c>
      <c r="D451">
        <v>2</v>
      </c>
      <c r="E451">
        <v>5004.8</v>
      </c>
      <c r="F451">
        <f>IFERROR(VLOOKUP(Table1[[#This Row],[PRODUCTLINE]],productline_comission!A:B,2,0),"")</f>
        <v>0.05</v>
      </c>
      <c r="G451">
        <f>(Table1[[#This Row],[SALES]]*Table1[[#This Row],[Comission]])</f>
        <v>250.24</v>
      </c>
      <c r="H451" s="1">
        <v>43959</v>
      </c>
      <c r="I451" t="s">
        <v>16</v>
      </c>
      <c r="J451">
        <v>2</v>
      </c>
      <c r="K451">
        <v>2020</v>
      </c>
      <c r="L451" t="s">
        <v>56</v>
      </c>
      <c r="M451">
        <v>141</v>
      </c>
      <c r="N451" t="s">
        <v>113</v>
      </c>
      <c r="O451">
        <v>13008</v>
      </c>
      <c r="P451" t="s">
        <v>23</v>
      </c>
      <c r="Q451" t="s">
        <v>24</v>
      </c>
      <c r="R451" t="s">
        <v>26</v>
      </c>
    </row>
    <row r="452" spans="1:18" x14ac:dyDescent="0.25">
      <c r="A452">
        <v>10136</v>
      </c>
      <c r="B452">
        <v>25</v>
      </c>
      <c r="C452">
        <v>100</v>
      </c>
      <c r="D452">
        <v>2</v>
      </c>
      <c r="E452">
        <v>3644.75</v>
      </c>
      <c r="F452">
        <f>IFERROR(VLOOKUP(Table1[[#This Row],[PRODUCTLINE]],productline_comission!A:B,2,0),"")</f>
        <v>0.05</v>
      </c>
      <c r="G452">
        <f>(Table1[[#This Row],[SALES]]*Table1[[#This Row],[Comission]])</f>
        <v>182.23750000000001</v>
      </c>
      <c r="H452" s="1">
        <v>44016</v>
      </c>
      <c r="I452" t="s">
        <v>16</v>
      </c>
      <c r="J452">
        <v>3</v>
      </c>
      <c r="K452">
        <v>2020</v>
      </c>
      <c r="L452" t="s">
        <v>56</v>
      </c>
      <c r="M452">
        <v>141</v>
      </c>
      <c r="N452" t="s">
        <v>92</v>
      </c>
      <c r="O452">
        <v>31000</v>
      </c>
      <c r="P452" t="s">
        <v>23</v>
      </c>
      <c r="Q452" t="s">
        <v>24</v>
      </c>
      <c r="R452" t="s">
        <v>26</v>
      </c>
    </row>
    <row r="453" spans="1:18" x14ac:dyDescent="0.25">
      <c r="A453">
        <v>10148</v>
      </c>
      <c r="B453">
        <v>23</v>
      </c>
      <c r="C453">
        <v>100</v>
      </c>
      <c r="D453">
        <v>13</v>
      </c>
      <c r="E453">
        <v>2702.04</v>
      </c>
      <c r="F453">
        <f>IFERROR(VLOOKUP(Table1[[#This Row],[PRODUCTLINE]],productline_comission!A:B,2,0),"")</f>
        <v>0.05</v>
      </c>
      <c r="G453">
        <f>(Table1[[#This Row],[SALES]]*Table1[[#This Row],[Comission]])</f>
        <v>135.102</v>
      </c>
      <c r="H453" s="1">
        <v>44085</v>
      </c>
      <c r="I453" t="s">
        <v>16</v>
      </c>
      <c r="J453">
        <v>3</v>
      </c>
      <c r="K453">
        <v>2020</v>
      </c>
      <c r="L453" t="s">
        <v>56</v>
      </c>
      <c r="M453">
        <v>141</v>
      </c>
      <c r="N453" t="s">
        <v>80</v>
      </c>
      <c r="O453">
        <v>2060</v>
      </c>
      <c r="P453" t="s">
        <v>35</v>
      </c>
      <c r="Q453" t="s">
        <v>36</v>
      </c>
      <c r="R453" t="s">
        <v>21</v>
      </c>
    </row>
    <row r="454" spans="1:18" x14ac:dyDescent="0.25">
      <c r="A454">
        <v>10161</v>
      </c>
      <c r="B454">
        <v>28</v>
      </c>
      <c r="C454">
        <v>100</v>
      </c>
      <c r="D454">
        <v>12</v>
      </c>
      <c r="E454">
        <v>3764.88</v>
      </c>
      <c r="F454">
        <f>IFERROR(VLOOKUP(Table1[[#This Row],[PRODUCTLINE]],productline_comission!A:B,2,0),"")</f>
        <v>0.05</v>
      </c>
      <c r="G454">
        <f>(Table1[[#This Row],[SALES]]*Table1[[#This Row],[Comission]])</f>
        <v>188.24400000000003</v>
      </c>
      <c r="H454" s="1">
        <v>44121</v>
      </c>
      <c r="I454" t="s">
        <v>16</v>
      </c>
      <c r="J454">
        <v>4</v>
      </c>
      <c r="K454">
        <v>2020</v>
      </c>
      <c r="L454" t="s">
        <v>56</v>
      </c>
      <c r="M454">
        <v>141</v>
      </c>
      <c r="N454" t="s">
        <v>126</v>
      </c>
      <c r="O454">
        <v>8200</v>
      </c>
      <c r="P454" t="s">
        <v>88</v>
      </c>
      <c r="Q454" t="s">
        <v>24</v>
      </c>
      <c r="R454" t="s">
        <v>26</v>
      </c>
    </row>
    <row r="455" spans="1:18" x14ac:dyDescent="0.25">
      <c r="A455">
        <v>10171</v>
      </c>
      <c r="B455">
        <v>35</v>
      </c>
      <c r="C455">
        <v>100</v>
      </c>
      <c r="D455">
        <v>2</v>
      </c>
      <c r="E455">
        <v>4508</v>
      </c>
      <c r="F455">
        <f>IFERROR(VLOOKUP(Table1[[#This Row],[PRODUCTLINE]],productline_comission!A:B,2,0),"")</f>
        <v>0.05</v>
      </c>
      <c r="G455">
        <f>(Table1[[#This Row],[SALES]]*Table1[[#This Row],[Comission]])</f>
        <v>225.4</v>
      </c>
      <c r="H455" s="1">
        <v>44140</v>
      </c>
      <c r="I455" t="s">
        <v>16</v>
      </c>
      <c r="J455">
        <v>4</v>
      </c>
      <c r="K455">
        <v>2020</v>
      </c>
      <c r="L455" t="s">
        <v>56</v>
      </c>
      <c r="M455">
        <v>141</v>
      </c>
      <c r="N455" t="s">
        <v>81</v>
      </c>
      <c r="O455" t="s">
        <v>82</v>
      </c>
      <c r="P455" t="s">
        <v>67</v>
      </c>
      <c r="Q455" t="s">
        <v>20</v>
      </c>
      <c r="R455" t="s">
        <v>26</v>
      </c>
    </row>
    <row r="456" spans="1:18" x14ac:dyDescent="0.25">
      <c r="A456">
        <v>10181</v>
      </c>
      <c r="B456">
        <v>44</v>
      </c>
      <c r="C456">
        <v>100</v>
      </c>
      <c r="D456">
        <v>6</v>
      </c>
      <c r="E456">
        <v>5418.16</v>
      </c>
      <c r="F456">
        <f>IFERROR(VLOOKUP(Table1[[#This Row],[PRODUCTLINE]],productline_comission!A:B,2,0),"")</f>
        <v>0.05</v>
      </c>
      <c r="G456">
        <f>(Table1[[#This Row],[SALES]]*Table1[[#This Row],[Comission]])</f>
        <v>270.90800000000002</v>
      </c>
      <c r="H456" s="1">
        <v>44147</v>
      </c>
      <c r="I456" t="s">
        <v>16</v>
      </c>
      <c r="J456">
        <v>4</v>
      </c>
      <c r="K456">
        <v>2020</v>
      </c>
      <c r="L456" t="s">
        <v>56</v>
      </c>
      <c r="M456">
        <v>141</v>
      </c>
      <c r="N456" t="s">
        <v>31</v>
      </c>
      <c r="O456" t="s">
        <v>32</v>
      </c>
      <c r="P456" t="s">
        <v>33</v>
      </c>
      <c r="Q456" t="s">
        <v>24</v>
      </c>
      <c r="R456" t="s">
        <v>26</v>
      </c>
    </row>
    <row r="457" spans="1:18" x14ac:dyDescent="0.25">
      <c r="A457">
        <v>10192</v>
      </c>
      <c r="B457">
        <v>22</v>
      </c>
      <c r="C457">
        <v>100</v>
      </c>
      <c r="D457">
        <v>11</v>
      </c>
      <c r="E457">
        <v>3300.66</v>
      </c>
      <c r="F457">
        <f>IFERROR(VLOOKUP(Table1[[#This Row],[PRODUCTLINE]],productline_comission!A:B,2,0),"")</f>
        <v>0.05</v>
      </c>
      <c r="G457">
        <f>(Table1[[#This Row],[SALES]]*Table1[[#This Row],[Comission]])</f>
        <v>165.03300000000002</v>
      </c>
      <c r="H457" s="1">
        <v>44155</v>
      </c>
      <c r="I457" t="s">
        <v>16</v>
      </c>
      <c r="J457">
        <v>4</v>
      </c>
      <c r="K457">
        <v>2020</v>
      </c>
      <c r="L457" t="s">
        <v>56</v>
      </c>
      <c r="M457">
        <v>141</v>
      </c>
      <c r="N457" t="s">
        <v>78</v>
      </c>
      <c r="O457">
        <v>62005</v>
      </c>
      <c r="P457" t="s">
        <v>19</v>
      </c>
      <c r="Q457" t="s">
        <v>20</v>
      </c>
      <c r="R457" t="s">
        <v>26</v>
      </c>
    </row>
    <row r="458" spans="1:18" x14ac:dyDescent="0.25">
      <c r="A458">
        <v>10204</v>
      </c>
      <c r="B458">
        <v>42</v>
      </c>
      <c r="C458">
        <v>100</v>
      </c>
      <c r="D458">
        <v>17</v>
      </c>
      <c r="E458">
        <v>6182.4</v>
      </c>
      <c r="F458">
        <f>IFERROR(VLOOKUP(Table1[[#This Row],[PRODUCTLINE]],productline_comission!A:B,2,0),"")</f>
        <v>0.05</v>
      </c>
      <c r="G458">
        <f>(Table1[[#This Row],[SALES]]*Table1[[#This Row],[Comission]])</f>
        <v>309.12</v>
      </c>
      <c r="H458" s="1">
        <v>44167</v>
      </c>
      <c r="I458" t="s">
        <v>16</v>
      </c>
      <c r="J458">
        <v>4</v>
      </c>
      <c r="K458">
        <v>2020</v>
      </c>
      <c r="L458" t="s">
        <v>56</v>
      </c>
      <c r="M458">
        <v>141</v>
      </c>
      <c r="N458" t="s">
        <v>18</v>
      </c>
      <c r="O458">
        <v>10022</v>
      </c>
      <c r="P458" t="s">
        <v>19</v>
      </c>
      <c r="Q458" t="s">
        <v>20</v>
      </c>
      <c r="R458" t="s">
        <v>26</v>
      </c>
    </row>
    <row r="459" spans="1:18" x14ac:dyDescent="0.25">
      <c r="A459">
        <v>10212</v>
      </c>
      <c r="B459">
        <v>29</v>
      </c>
      <c r="C459">
        <v>100</v>
      </c>
      <c r="D459">
        <v>10</v>
      </c>
      <c r="E459">
        <v>4186.7299999999996</v>
      </c>
      <c r="F459">
        <f>IFERROR(VLOOKUP(Table1[[#This Row],[PRODUCTLINE]],productline_comission!A:B,2,0),"")</f>
        <v>0.05</v>
      </c>
      <c r="G459">
        <f>(Table1[[#This Row],[SALES]]*Table1[[#This Row],[Comission]])</f>
        <v>209.3365</v>
      </c>
      <c r="H459" s="1">
        <v>44212</v>
      </c>
      <c r="I459" t="s">
        <v>16</v>
      </c>
      <c r="J459">
        <v>1</v>
      </c>
      <c r="K459">
        <v>2021</v>
      </c>
      <c r="L459" t="s">
        <v>56</v>
      </c>
      <c r="M459">
        <v>141</v>
      </c>
      <c r="N459" t="s">
        <v>54</v>
      </c>
      <c r="O459">
        <v>28034</v>
      </c>
      <c r="P459" t="s">
        <v>55</v>
      </c>
      <c r="Q459" t="s">
        <v>24</v>
      </c>
      <c r="R459" t="s">
        <v>26</v>
      </c>
    </row>
    <row r="460" spans="1:18" x14ac:dyDescent="0.25">
      <c r="A460">
        <v>10225</v>
      </c>
      <c r="B460">
        <v>32</v>
      </c>
      <c r="C460">
        <v>100</v>
      </c>
      <c r="D460">
        <v>1</v>
      </c>
      <c r="E460">
        <v>4529.28</v>
      </c>
      <c r="F460">
        <f>IFERROR(VLOOKUP(Table1[[#This Row],[PRODUCTLINE]],productline_comission!A:B,2,0),"")</f>
        <v>0.05</v>
      </c>
      <c r="G460">
        <f>(Table1[[#This Row],[SALES]]*Table1[[#This Row],[Comission]])</f>
        <v>226.464</v>
      </c>
      <c r="H460" s="1">
        <v>44249</v>
      </c>
      <c r="I460" t="s">
        <v>16</v>
      </c>
      <c r="J460">
        <v>1</v>
      </c>
      <c r="K460">
        <v>2021</v>
      </c>
      <c r="L460" t="s">
        <v>56</v>
      </c>
      <c r="M460">
        <v>141</v>
      </c>
      <c r="N460" t="s">
        <v>116</v>
      </c>
      <c r="O460">
        <v>1203</v>
      </c>
      <c r="P460" t="s">
        <v>117</v>
      </c>
      <c r="Q460" t="s">
        <v>24</v>
      </c>
      <c r="R460" t="s">
        <v>26</v>
      </c>
    </row>
    <row r="461" spans="1:18" x14ac:dyDescent="0.25">
      <c r="A461">
        <v>10240</v>
      </c>
      <c r="B461">
        <v>41</v>
      </c>
      <c r="C461">
        <v>100</v>
      </c>
      <c r="D461">
        <v>3</v>
      </c>
      <c r="E461">
        <v>5628.89</v>
      </c>
      <c r="F461">
        <f>IFERROR(VLOOKUP(Table1[[#This Row],[PRODUCTLINE]],productline_comission!A:B,2,0),"")</f>
        <v>0.05</v>
      </c>
      <c r="G461">
        <f>(Table1[[#This Row],[SALES]]*Table1[[#This Row],[Comission]])</f>
        <v>281.44450000000001</v>
      </c>
      <c r="H461" s="1">
        <v>44299</v>
      </c>
      <c r="I461" t="s">
        <v>16</v>
      </c>
      <c r="J461">
        <v>2</v>
      </c>
      <c r="K461">
        <v>2021</v>
      </c>
      <c r="L461" t="s">
        <v>56</v>
      </c>
      <c r="M461">
        <v>141</v>
      </c>
      <c r="N461" t="s">
        <v>84</v>
      </c>
      <c r="O461" t="s">
        <v>85</v>
      </c>
      <c r="P461" t="s">
        <v>61</v>
      </c>
      <c r="Q461" t="s">
        <v>61</v>
      </c>
      <c r="R461" t="s">
        <v>26</v>
      </c>
    </row>
    <row r="462" spans="1:18" x14ac:dyDescent="0.25">
      <c r="A462">
        <v>10253</v>
      </c>
      <c r="B462">
        <v>26</v>
      </c>
      <c r="C462">
        <v>100</v>
      </c>
      <c r="D462">
        <v>5</v>
      </c>
      <c r="E462">
        <v>3054.48</v>
      </c>
      <c r="F462">
        <f>IFERROR(VLOOKUP(Table1[[#This Row],[PRODUCTLINE]],productline_comission!A:B,2,0),"")</f>
        <v>0.05</v>
      </c>
      <c r="G462">
        <f>(Table1[[#This Row],[SALES]]*Table1[[#This Row],[Comission]])</f>
        <v>152.72400000000002</v>
      </c>
      <c r="H462" s="1">
        <v>44348</v>
      </c>
      <c r="I462" t="s">
        <v>91</v>
      </c>
      <c r="J462">
        <v>2</v>
      </c>
      <c r="K462">
        <v>2021</v>
      </c>
      <c r="L462" t="s">
        <v>56</v>
      </c>
      <c r="M462">
        <v>141</v>
      </c>
      <c r="N462" t="s">
        <v>50</v>
      </c>
      <c r="O462" t="s">
        <v>51</v>
      </c>
      <c r="P462" t="s">
        <v>52</v>
      </c>
      <c r="Q462" t="s">
        <v>24</v>
      </c>
      <c r="R462" t="s">
        <v>26</v>
      </c>
    </row>
    <row r="463" spans="1:18" x14ac:dyDescent="0.25">
      <c r="A463">
        <v>10266</v>
      </c>
      <c r="B463">
        <v>21</v>
      </c>
      <c r="C463">
        <v>100</v>
      </c>
      <c r="D463">
        <v>6</v>
      </c>
      <c r="E463">
        <v>2526.5100000000002</v>
      </c>
      <c r="F463">
        <f>IFERROR(VLOOKUP(Table1[[#This Row],[PRODUCTLINE]],productline_comission!A:B,2,0),"")</f>
        <v>0.05</v>
      </c>
      <c r="G463">
        <f>(Table1[[#This Row],[SALES]]*Table1[[#This Row],[Comission]])</f>
        <v>126.32550000000002</v>
      </c>
      <c r="H463" s="1">
        <v>44383</v>
      </c>
      <c r="I463" t="s">
        <v>16</v>
      </c>
      <c r="J463">
        <v>3</v>
      </c>
      <c r="K463">
        <v>2021</v>
      </c>
      <c r="L463" t="s">
        <v>56</v>
      </c>
      <c r="M463">
        <v>141</v>
      </c>
      <c r="N463" t="s">
        <v>118</v>
      </c>
      <c r="O463">
        <v>42100</v>
      </c>
      <c r="P463" t="s">
        <v>73</v>
      </c>
      <c r="Q463" t="s">
        <v>24</v>
      </c>
      <c r="R463" t="s">
        <v>21</v>
      </c>
    </row>
    <row r="464" spans="1:18" x14ac:dyDescent="0.25">
      <c r="A464">
        <v>10278</v>
      </c>
      <c r="B464">
        <v>34</v>
      </c>
      <c r="C464">
        <v>100</v>
      </c>
      <c r="D464">
        <v>6</v>
      </c>
      <c r="E464">
        <v>4667.8599999999997</v>
      </c>
      <c r="F464">
        <f>IFERROR(VLOOKUP(Table1[[#This Row],[PRODUCTLINE]],productline_comission!A:B,2,0),"")</f>
        <v>0.05</v>
      </c>
      <c r="G464">
        <f>(Table1[[#This Row],[SALES]]*Table1[[#This Row],[Comission]])</f>
        <v>233.393</v>
      </c>
      <c r="H464" s="1">
        <v>44414</v>
      </c>
      <c r="I464" t="s">
        <v>16</v>
      </c>
      <c r="J464">
        <v>3</v>
      </c>
      <c r="K464">
        <v>2021</v>
      </c>
      <c r="L464" t="s">
        <v>56</v>
      </c>
      <c r="M464">
        <v>141</v>
      </c>
      <c r="N464" t="s">
        <v>132</v>
      </c>
      <c r="O464">
        <v>83030</v>
      </c>
      <c r="P464" t="s">
        <v>19</v>
      </c>
      <c r="Q464" t="s">
        <v>20</v>
      </c>
      <c r="R464" t="s">
        <v>26</v>
      </c>
    </row>
    <row r="465" spans="1:18" x14ac:dyDescent="0.25">
      <c r="A465">
        <v>10287</v>
      </c>
      <c r="B465">
        <v>41</v>
      </c>
      <c r="C465">
        <v>100</v>
      </c>
      <c r="D465">
        <v>4</v>
      </c>
      <c r="E465">
        <v>6499.32</v>
      </c>
      <c r="F465">
        <f>IFERROR(VLOOKUP(Table1[[#This Row],[PRODUCTLINE]],productline_comission!A:B,2,0),"")</f>
        <v>0.05</v>
      </c>
      <c r="G465">
        <f>(Table1[[#This Row],[SALES]]*Table1[[#This Row],[Comission]])</f>
        <v>324.96600000000001</v>
      </c>
      <c r="H465" s="1">
        <v>44438</v>
      </c>
      <c r="I465" t="s">
        <v>16</v>
      </c>
      <c r="J465">
        <v>3</v>
      </c>
      <c r="K465">
        <v>2021</v>
      </c>
      <c r="L465" t="s">
        <v>56</v>
      </c>
      <c r="M465">
        <v>141</v>
      </c>
      <c r="N465" t="s">
        <v>116</v>
      </c>
      <c r="O465">
        <v>1203</v>
      </c>
      <c r="P465" t="s">
        <v>117</v>
      </c>
      <c r="Q465" t="s">
        <v>24</v>
      </c>
      <c r="R465" t="s">
        <v>26</v>
      </c>
    </row>
    <row r="466" spans="1:18" x14ac:dyDescent="0.25">
      <c r="A466">
        <v>10301</v>
      </c>
      <c r="B466">
        <v>37</v>
      </c>
      <c r="C466">
        <v>100</v>
      </c>
      <c r="D466">
        <v>8</v>
      </c>
      <c r="E466">
        <v>5917.78</v>
      </c>
      <c r="F466">
        <f>IFERROR(VLOOKUP(Table1[[#This Row],[PRODUCTLINE]],productline_comission!A:B,2,0),"")</f>
        <v>0.05</v>
      </c>
      <c r="G466">
        <f>(Table1[[#This Row],[SALES]]*Table1[[#This Row],[Comission]])</f>
        <v>295.88900000000001</v>
      </c>
      <c r="H466" s="1">
        <v>44109</v>
      </c>
      <c r="I466" t="s">
        <v>16</v>
      </c>
      <c r="J466">
        <v>4</v>
      </c>
      <c r="K466">
        <v>2020</v>
      </c>
      <c r="L466" t="s">
        <v>56</v>
      </c>
      <c r="M466">
        <v>141</v>
      </c>
      <c r="N466" t="s">
        <v>133</v>
      </c>
      <c r="O466" t="s">
        <v>134</v>
      </c>
      <c r="P466" t="s">
        <v>33</v>
      </c>
      <c r="Q466" t="s">
        <v>24</v>
      </c>
      <c r="R466" t="s">
        <v>26</v>
      </c>
    </row>
    <row r="467" spans="1:18" x14ac:dyDescent="0.25">
      <c r="A467">
        <v>10310</v>
      </c>
      <c r="B467">
        <v>37</v>
      </c>
      <c r="C467">
        <v>100</v>
      </c>
      <c r="D467">
        <v>2</v>
      </c>
      <c r="E467">
        <v>6231.91</v>
      </c>
      <c r="F467">
        <f>IFERROR(VLOOKUP(Table1[[#This Row],[PRODUCTLINE]],productline_comission!A:B,2,0),"")</f>
        <v>0.05</v>
      </c>
      <c r="G467">
        <f>(Table1[[#This Row],[SALES]]*Table1[[#This Row],[Comission]])</f>
        <v>311.59550000000002</v>
      </c>
      <c r="H467" s="1">
        <v>44485</v>
      </c>
      <c r="I467" t="s">
        <v>16</v>
      </c>
      <c r="J467">
        <v>4</v>
      </c>
      <c r="K467">
        <v>2021</v>
      </c>
      <c r="L467" t="s">
        <v>56</v>
      </c>
      <c r="M467">
        <v>141</v>
      </c>
      <c r="N467" t="s">
        <v>114</v>
      </c>
      <c r="O467">
        <v>50739</v>
      </c>
      <c r="P467" t="s">
        <v>115</v>
      </c>
      <c r="Q467" t="s">
        <v>24</v>
      </c>
      <c r="R467" t="s">
        <v>26</v>
      </c>
    </row>
    <row r="468" spans="1:18" x14ac:dyDescent="0.25">
      <c r="A468">
        <v>10321</v>
      </c>
      <c r="B468">
        <v>41</v>
      </c>
      <c r="C468">
        <v>100</v>
      </c>
      <c r="D468">
        <v>10</v>
      </c>
      <c r="E468">
        <v>5803.14</v>
      </c>
      <c r="F468">
        <f>IFERROR(VLOOKUP(Table1[[#This Row],[PRODUCTLINE]],productline_comission!A:B,2,0),"")</f>
        <v>0.05</v>
      </c>
      <c r="G468">
        <f>(Table1[[#This Row],[SALES]]*Table1[[#This Row],[Comission]])</f>
        <v>290.15700000000004</v>
      </c>
      <c r="H468" s="1">
        <v>44504</v>
      </c>
      <c r="I468" t="s">
        <v>16</v>
      </c>
      <c r="J468">
        <v>4</v>
      </c>
      <c r="K468">
        <v>2021</v>
      </c>
      <c r="L468" t="s">
        <v>56</v>
      </c>
      <c r="M468">
        <v>141</v>
      </c>
      <c r="N468" t="s">
        <v>49</v>
      </c>
      <c r="O468">
        <v>50553</v>
      </c>
      <c r="P468" t="s">
        <v>19</v>
      </c>
      <c r="Q468" t="s">
        <v>20</v>
      </c>
      <c r="R468" t="s">
        <v>26</v>
      </c>
    </row>
    <row r="469" spans="1:18" x14ac:dyDescent="0.25">
      <c r="A469">
        <v>10331</v>
      </c>
      <c r="B469">
        <v>46</v>
      </c>
      <c r="C469">
        <v>100</v>
      </c>
      <c r="D469">
        <v>6</v>
      </c>
      <c r="E469">
        <v>6434.02</v>
      </c>
      <c r="F469">
        <f>IFERROR(VLOOKUP(Table1[[#This Row],[PRODUCTLINE]],productline_comission!A:B,2,0),"")</f>
        <v>0.05</v>
      </c>
      <c r="G469">
        <f>(Table1[[#This Row],[SALES]]*Table1[[#This Row],[Comission]])</f>
        <v>321.70100000000002</v>
      </c>
      <c r="H469" s="1">
        <v>44517</v>
      </c>
      <c r="I469" t="s">
        <v>16</v>
      </c>
      <c r="J469">
        <v>4</v>
      </c>
      <c r="K469">
        <v>2021</v>
      </c>
      <c r="L469" t="s">
        <v>56</v>
      </c>
      <c r="M469">
        <v>141</v>
      </c>
      <c r="N469" t="s">
        <v>63</v>
      </c>
      <c r="O469">
        <v>71270</v>
      </c>
      <c r="P469" t="s">
        <v>19</v>
      </c>
      <c r="Q469" t="s">
        <v>20</v>
      </c>
      <c r="R469" t="s">
        <v>26</v>
      </c>
    </row>
    <row r="470" spans="1:18" x14ac:dyDescent="0.25">
      <c r="A470">
        <v>10342</v>
      </c>
      <c r="B470">
        <v>40</v>
      </c>
      <c r="C470">
        <v>100</v>
      </c>
      <c r="D470">
        <v>2</v>
      </c>
      <c r="E470">
        <v>6454.4</v>
      </c>
      <c r="F470">
        <f>IFERROR(VLOOKUP(Table1[[#This Row],[PRODUCTLINE]],productline_comission!A:B,2,0),"")</f>
        <v>0.05</v>
      </c>
      <c r="G470">
        <f>(Table1[[#This Row],[SALES]]*Table1[[#This Row],[Comission]])</f>
        <v>322.72000000000003</v>
      </c>
      <c r="H470" s="1">
        <v>44524</v>
      </c>
      <c r="I470" t="s">
        <v>16</v>
      </c>
      <c r="J470">
        <v>4</v>
      </c>
      <c r="K470">
        <v>2021</v>
      </c>
      <c r="L470" t="s">
        <v>56</v>
      </c>
      <c r="M470">
        <v>141</v>
      </c>
      <c r="N470" t="s">
        <v>34</v>
      </c>
      <c r="O470">
        <v>3004</v>
      </c>
      <c r="P470" t="s">
        <v>35</v>
      </c>
      <c r="Q470" t="s">
        <v>36</v>
      </c>
      <c r="R470" t="s">
        <v>26</v>
      </c>
    </row>
    <row r="471" spans="1:18" x14ac:dyDescent="0.25">
      <c r="A471">
        <v>10356</v>
      </c>
      <c r="B471">
        <v>43</v>
      </c>
      <c r="C471">
        <v>97.6</v>
      </c>
      <c r="D471">
        <v>8</v>
      </c>
      <c r="E471">
        <v>4196.8</v>
      </c>
      <c r="F471">
        <f>IFERROR(VLOOKUP(Table1[[#This Row],[PRODUCTLINE]],productline_comission!A:B,2,0),"")</f>
        <v>0.05</v>
      </c>
      <c r="G471">
        <f>(Table1[[#This Row],[SALES]]*Table1[[#This Row],[Comission]])</f>
        <v>209.84000000000003</v>
      </c>
      <c r="H471" s="1">
        <v>44539</v>
      </c>
      <c r="I471" t="s">
        <v>16</v>
      </c>
      <c r="J471">
        <v>4</v>
      </c>
      <c r="K471">
        <v>2021</v>
      </c>
      <c r="L471" t="s">
        <v>56</v>
      </c>
      <c r="M471">
        <v>141</v>
      </c>
      <c r="N471" t="s">
        <v>25</v>
      </c>
      <c r="O471">
        <v>75508</v>
      </c>
      <c r="P471" t="s">
        <v>23</v>
      </c>
      <c r="Q471" t="s">
        <v>24</v>
      </c>
      <c r="R471" t="s">
        <v>26</v>
      </c>
    </row>
    <row r="472" spans="1:18" x14ac:dyDescent="0.25">
      <c r="A472">
        <v>10365</v>
      </c>
      <c r="B472">
        <v>30</v>
      </c>
      <c r="C472">
        <v>87.06</v>
      </c>
      <c r="D472">
        <v>1</v>
      </c>
      <c r="E472">
        <v>2611.8000000000002</v>
      </c>
      <c r="F472">
        <f>IFERROR(VLOOKUP(Table1[[#This Row],[PRODUCTLINE]],productline_comission!A:B,2,0),"")</f>
        <v>0.05</v>
      </c>
      <c r="G472">
        <f>(Table1[[#This Row],[SALES]]*Table1[[#This Row],[Comission]])</f>
        <v>130.59</v>
      </c>
      <c r="H472" s="1">
        <v>44568</v>
      </c>
      <c r="I472" t="s">
        <v>16</v>
      </c>
      <c r="J472">
        <v>1</v>
      </c>
      <c r="K472">
        <v>2022</v>
      </c>
      <c r="L472" t="s">
        <v>56</v>
      </c>
      <c r="M472">
        <v>141</v>
      </c>
      <c r="N472" t="s">
        <v>49</v>
      </c>
      <c r="O472">
        <v>50553</v>
      </c>
      <c r="P472" t="s">
        <v>19</v>
      </c>
      <c r="Q472" t="s">
        <v>20</v>
      </c>
      <c r="R472" t="s">
        <v>21</v>
      </c>
    </row>
    <row r="473" spans="1:18" x14ac:dyDescent="0.25">
      <c r="A473">
        <v>10377</v>
      </c>
      <c r="B473">
        <v>35</v>
      </c>
      <c r="C473">
        <v>100</v>
      </c>
      <c r="D473">
        <v>2</v>
      </c>
      <c r="E473">
        <v>5895.05</v>
      </c>
      <c r="F473">
        <f>IFERROR(VLOOKUP(Table1[[#This Row],[PRODUCTLINE]],productline_comission!A:B,2,0),"")</f>
        <v>0.05</v>
      </c>
      <c r="G473">
        <f>(Table1[[#This Row],[SALES]]*Table1[[#This Row],[Comission]])</f>
        <v>294.7525</v>
      </c>
      <c r="H473" s="1">
        <v>44601</v>
      </c>
      <c r="I473" t="s">
        <v>16</v>
      </c>
      <c r="J473">
        <v>1</v>
      </c>
      <c r="K473">
        <v>2022</v>
      </c>
      <c r="L473" t="s">
        <v>56</v>
      </c>
      <c r="M473">
        <v>141</v>
      </c>
      <c r="N473" t="s">
        <v>41</v>
      </c>
      <c r="O473">
        <v>21240</v>
      </c>
      <c r="P473" t="s">
        <v>42</v>
      </c>
      <c r="Q473" t="s">
        <v>24</v>
      </c>
      <c r="R473" t="s">
        <v>26</v>
      </c>
    </row>
    <row r="474" spans="1:18" x14ac:dyDescent="0.25">
      <c r="A474">
        <v>10390</v>
      </c>
      <c r="B474">
        <v>36</v>
      </c>
      <c r="C474">
        <v>93.77</v>
      </c>
      <c r="D474">
        <v>14</v>
      </c>
      <c r="E474">
        <v>3375.72</v>
      </c>
      <c r="F474">
        <f>IFERROR(VLOOKUP(Table1[[#This Row],[PRODUCTLINE]],productline_comission!A:B,2,0),"")</f>
        <v>0.05</v>
      </c>
      <c r="G474">
        <f>(Table1[[#This Row],[SALES]]*Table1[[#This Row],[Comission]])</f>
        <v>168.786</v>
      </c>
      <c r="H474" s="1">
        <v>44624</v>
      </c>
      <c r="I474" t="s">
        <v>16</v>
      </c>
      <c r="J474">
        <v>1</v>
      </c>
      <c r="K474">
        <v>2022</v>
      </c>
      <c r="L474" t="s">
        <v>56</v>
      </c>
      <c r="M474">
        <v>141</v>
      </c>
      <c r="N474" t="s">
        <v>77</v>
      </c>
      <c r="O474">
        <v>97562</v>
      </c>
      <c r="P474" t="s">
        <v>19</v>
      </c>
      <c r="Q474" t="s">
        <v>20</v>
      </c>
      <c r="R474" t="s">
        <v>26</v>
      </c>
    </row>
    <row r="475" spans="1:18" x14ac:dyDescent="0.25">
      <c r="A475">
        <v>10406</v>
      </c>
      <c r="B475">
        <v>61</v>
      </c>
      <c r="C475">
        <v>100</v>
      </c>
      <c r="D475">
        <v>3</v>
      </c>
      <c r="E475">
        <v>8374.69</v>
      </c>
      <c r="F475">
        <f>IFERROR(VLOOKUP(Table1[[#This Row],[PRODUCTLINE]],productline_comission!A:B,2,0),"")</f>
        <v>0.05</v>
      </c>
      <c r="G475">
        <f>(Table1[[#This Row],[SALES]]*Table1[[#This Row],[Comission]])</f>
        <v>418.73450000000003</v>
      </c>
      <c r="H475" s="1">
        <v>44666</v>
      </c>
      <c r="I475" t="s">
        <v>53</v>
      </c>
      <c r="J475">
        <v>2</v>
      </c>
      <c r="K475">
        <v>2022</v>
      </c>
      <c r="L475" t="s">
        <v>56</v>
      </c>
      <c r="M475">
        <v>141</v>
      </c>
      <c r="N475" t="s">
        <v>87</v>
      </c>
      <c r="O475">
        <v>1734</v>
      </c>
      <c r="P475" t="s">
        <v>88</v>
      </c>
      <c r="Q475" t="s">
        <v>24</v>
      </c>
      <c r="R475" t="s">
        <v>47</v>
      </c>
    </row>
    <row r="476" spans="1:18" x14ac:dyDescent="0.25">
      <c r="A476">
        <v>10419</v>
      </c>
      <c r="B476">
        <v>38</v>
      </c>
      <c r="C476">
        <v>100</v>
      </c>
      <c r="D476">
        <v>5</v>
      </c>
      <c r="E476">
        <v>4464.24</v>
      </c>
      <c r="F476">
        <f>IFERROR(VLOOKUP(Table1[[#This Row],[PRODUCTLINE]],productline_comission!A:B,2,0),"")</f>
        <v>0.05</v>
      </c>
      <c r="G476">
        <f>(Table1[[#This Row],[SALES]]*Table1[[#This Row],[Comission]])</f>
        <v>223.21199999999999</v>
      </c>
      <c r="H476" s="1">
        <v>44698</v>
      </c>
      <c r="I476" t="s">
        <v>16</v>
      </c>
      <c r="J476">
        <v>2</v>
      </c>
      <c r="K476">
        <v>2022</v>
      </c>
      <c r="L476" t="s">
        <v>56</v>
      </c>
      <c r="M476">
        <v>141</v>
      </c>
      <c r="N476" t="s">
        <v>45</v>
      </c>
      <c r="O476">
        <v>5020</v>
      </c>
      <c r="P476" t="s">
        <v>46</v>
      </c>
      <c r="Q476" t="s">
        <v>24</v>
      </c>
      <c r="R476" t="s">
        <v>26</v>
      </c>
    </row>
    <row r="477" spans="1:18" x14ac:dyDescent="0.25">
      <c r="A477">
        <v>10102</v>
      </c>
      <c r="B477">
        <v>39</v>
      </c>
      <c r="C477">
        <v>100</v>
      </c>
      <c r="D477">
        <v>2</v>
      </c>
      <c r="E477">
        <v>4808.3100000000004</v>
      </c>
      <c r="F477">
        <f>IFERROR(VLOOKUP(Table1[[#This Row],[PRODUCTLINE]],productline_comission!A:B,2,0),"")</f>
        <v>0.03</v>
      </c>
      <c r="G477">
        <f>(Table1[[#This Row],[SALES]]*Table1[[#This Row],[Comission]])</f>
        <v>144.24930000000001</v>
      </c>
      <c r="H477" s="1">
        <v>43840</v>
      </c>
      <c r="I477" t="s">
        <v>16</v>
      </c>
      <c r="J477">
        <v>1</v>
      </c>
      <c r="K477">
        <v>2020</v>
      </c>
      <c r="L477" t="s">
        <v>135</v>
      </c>
      <c r="M477">
        <v>102</v>
      </c>
      <c r="N477" t="s">
        <v>18</v>
      </c>
      <c r="O477">
        <v>10022</v>
      </c>
      <c r="P477" t="s">
        <v>19</v>
      </c>
      <c r="Q477" t="s">
        <v>20</v>
      </c>
      <c r="R477" t="s">
        <v>26</v>
      </c>
    </row>
    <row r="478" spans="1:18" x14ac:dyDescent="0.25">
      <c r="A478">
        <v>10111</v>
      </c>
      <c r="B478">
        <v>33</v>
      </c>
      <c r="C478">
        <v>99.66</v>
      </c>
      <c r="D478">
        <v>6</v>
      </c>
      <c r="E478">
        <v>3288.78</v>
      </c>
      <c r="F478">
        <f>IFERROR(VLOOKUP(Table1[[#This Row],[PRODUCTLINE]],productline_comission!A:B,2,0),"")</f>
        <v>0.03</v>
      </c>
      <c r="G478">
        <f>(Table1[[#This Row],[SALES]]*Table1[[#This Row],[Comission]])</f>
        <v>98.663399999999996</v>
      </c>
      <c r="H478" s="1">
        <v>43915</v>
      </c>
      <c r="I478" t="s">
        <v>16</v>
      </c>
      <c r="J478">
        <v>1</v>
      </c>
      <c r="K478">
        <v>2020</v>
      </c>
      <c r="L478" t="s">
        <v>135</v>
      </c>
      <c r="M478">
        <v>102</v>
      </c>
      <c r="N478" t="s">
        <v>28</v>
      </c>
      <c r="P478" t="s">
        <v>19</v>
      </c>
      <c r="Q478" t="s">
        <v>20</v>
      </c>
      <c r="R478" t="s">
        <v>26</v>
      </c>
    </row>
    <row r="479" spans="1:18" x14ac:dyDescent="0.25">
      <c r="A479">
        <v>10125</v>
      </c>
      <c r="B479">
        <v>32</v>
      </c>
      <c r="C479">
        <v>100</v>
      </c>
      <c r="D479">
        <v>1</v>
      </c>
      <c r="E479">
        <v>3254.72</v>
      </c>
      <c r="F479">
        <f>IFERROR(VLOOKUP(Table1[[#This Row],[PRODUCTLINE]],productline_comission!A:B,2,0),"")</f>
        <v>0.03</v>
      </c>
      <c r="G479">
        <f>(Table1[[#This Row],[SALES]]*Table1[[#This Row],[Comission]])</f>
        <v>97.641599999999997</v>
      </c>
      <c r="H479" s="1">
        <v>43972</v>
      </c>
      <c r="I479" t="s">
        <v>16</v>
      </c>
      <c r="J479">
        <v>2</v>
      </c>
      <c r="K479">
        <v>2020</v>
      </c>
      <c r="L479" t="s">
        <v>135</v>
      </c>
      <c r="M479">
        <v>102</v>
      </c>
      <c r="N479" t="s">
        <v>34</v>
      </c>
      <c r="O479">
        <v>3004</v>
      </c>
      <c r="P479" t="s">
        <v>35</v>
      </c>
      <c r="Q479" t="s">
        <v>36</v>
      </c>
      <c r="R479" t="s">
        <v>26</v>
      </c>
    </row>
    <row r="480" spans="1:18" x14ac:dyDescent="0.25">
      <c r="A480">
        <v>10139</v>
      </c>
      <c r="B480">
        <v>31</v>
      </c>
      <c r="C480">
        <v>100</v>
      </c>
      <c r="D480">
        <v>7</v>
      </c>
      <c r="E480">
        <v>3184.94</v>
      </c>
      <c r="F480">
        <f>IFERROR(VLOOKUP(Table1[[#This Row],[PRODUCTLINE]],productline_comission!A:B,2,0),"")</f>
        <v>0.03</v>
      </c>
      <c r="G480">
        <f>(Table1[[#This Row],[SALES]]*Table1[[#This Row],[Comission]])</f>
        <v>95.548199999999994</v>
      </c>
      <c r="H480" s="1">
        <v>44028</v>
      </c>
      <c r="I480" t="s">
        <v>16</v>
      </c>
      <c r="J480">
        <v>3</v>
      </c>
      <c r="K480">
        <v>2020</v>
      </c>
      <c r="L480" t="s">
        <v>135</v>
      </c>
      <c r="M480">
        <v>102</v>
      </c>
      <c r="N480" t="s">
        <v>48</v>
      </c>
      <c r="O480">
        <v>2067</v>
      </c>
      <c r="P480" t="s">
        <v>35</v>
      </c>
      <c r="Q480" t="s">
        <v>36</v>
      </c>
      <c r="R480" t="s">
        <v>26</v>
      </c>
    </row>
    <row r="481" spans="1:18" x14ac:dyDescent="0.25">
      <c r="A481">
        <v>10149</v>
      </c>
      <c r="B481">
        <v>50</v>
      </c>
      <c r="C481">
        <v>100</v>
      </c>
      <c r="D481">
        <v>4</v>
      </c>
      <c r="E481">
        <v>5907.5</v>
      </c>
      <c r="F481">
        <f>IFERROR(VLOOKUP(Table1[[#This Row],[PRODUCTLINE]],productline_comission!A:B,2,0),"")</f>
        <v>0.03</v>
      </c>
      <c r="G481">
        <f>(Table1[[#This Row],[SALES]]*Table1[[#This Row],[Comission]])</f>
        <v>177.22499999999999</v>
      </c>
      <c r="H481" s="1">
        <v>44086</v>
      </c>
      <c r="I481" t="s">
        <v>16</v>
      </c>
      <c r="J481">
        <v>3</v>
      </c>
      <c r="K481">
        <v>2020</v>
      </c>
      <c r="L481" t="s">
        <v>135</v>
      </c>
      <c r="M481">
        <v>102</v>
      </c>
      <c r="N481" t="s">
        <v>130</v>
      </c>
      <c r="O481">
        <v>94217</v>
      </c>
      <c r="P481" t="s">
        <v>19</v>
      </c>
      <c r="Q481" t="s">
        <v>20</v>
      </c>
      <c r="R481" t="s">
        <v>26</v>
      </c>
    </row>
    <row r="482" spans="1:18" x14ac:dyDescent="0.25">
      <c r="A482">
        <v>10162</v>
      </c>
      <c r="B482">
        <v>48</v>
      </c>
      <c r="C482">
        <v>91.44</v>
      </c>
      <c r="D482">
        <v>2</v>
      </c>
      <c r="E482">
        <v>4389.12</v>
      </c>
      <c r="F482">
        <f>IFERROR(VLOOKUP(Table1[[#This Row],[PRODUCTLINE]],productline_comission!A:B,2,0),"")</f>
        <v>0.03</v>
      </c>
      <c r="G482">
        <f>(Table1[[#This Row],[SALES]]*Table1[[#This Row],[Comission]])</f>
        <v>131.67359999999999</v>
      </c>
      <c r="H482" s="1">
        <v>44122</v>
      </c>
      <c r="I482" t="s">
        <v>16</v>
      </c>
      <c r="J482">
        <v>4</v>
      </c>
      <c r="K482">
        <v>2020</v>
      </c>
      <c r="L482" t="s">
        <v>135</v>
      </c>
      <c r="M482">
        <v>102</v>
      </c>
      <c r="N482" t="s">
        <v>28</v>
      </c>
      <c r="P482" t="s">
        <v>19</v>
      </c>
      <c r="Q482" t="s">
        <v>20</v>
      </c>
      <c r="R482" t="s">
        <v>26</v>
      </c>
    </row>
    <row r="483" spans="1:18" x14ac:dyDescent="0.25">
      <c r="A483">
        <v>10173</v>
      </c>
      <c r="B483">
        <v>43</v>
      </c>
      <c r="C483">
        <v>100</v>
      </c>
      <c r="D483">
        <v>6</v>
      </c>
      <c r="E483">
        <v>5036.16</v>
      </c>
      <c r="F483">
        <f>IFERROR(VLOOKUP(Table1[[#This Row],[PRODUCTLINE]],productline_comission!A:B,2,0),"")</f>
        <v>0.03</v>
      </c>
      <c r="G483">
        <f>(Table1[[#This Row],[SALES]]*Table1[[#This Row],[Comission]])</f>
        <v>151.0848</v>
      </c>
      <c r="H483" s="1">
        <v>44140</v>
      </c>
      <c r="I483" t="s">
        <v>16</v>
      </c>
      <c r="J483">
        <v>4</v>
      </c>
      <c r="K483">
        <v>2020</v>
      </c>
      <c r="L483" t="s">
        <v>135</v>
      </c>
      <c r="M483">
        <v>102</v>
      </c>
      <c r="N483" t="s">
        <v>136</v>
      </c>
      <c r="O483">
        <v>24100</v>
      </c>
      <c r="P483" t="s">
        <v>73</v>
      </c>
      <c r="Q483" t="s">
        <v>24</v>
      </c>
      <c r="R483" t="s">
        <v>26</v>
      </c>
    </row>
    <row r="484" spans="1:18" x14ac:dyDescent="0.25">
      <c r="A484">
        <v>10182</v>
      </c>
      <c r="B484">
        <v>25</v>
      </c>
      <c r="C484">
        <v>87.33</v>
      </c>
      <c r="D484">
        <v>3</v>
      </c>
      <c r="E484">
        <v>2183.25</v>
      </c>
      <c r="F484">
        <f>IFERROR(VLOOKUP(Table1[[#This Row],[PRODUCTLINE]],productline_comission!A:B,2,0),"")</f>
        <v>0.03</v>
      </c>
      <c r="G484">
        <f>(Table1[[#This Row],[SALES]]*Table1[[#This Row],[Comission]])</f>
        <v>65.497500000000002</v>
      </c>
      <c r="H484" s="1">
        <v>44147</v>
      </c>
      <c r="I484" t="s">
        <v>16</v>
      </c>
      <c r="J484">
        <v>4</v>
      </c>
      <c r="K484">
        <v>2020</v>
      </c>
      <c r="L484" t="s">
        <v>135</v>
      </c>
      <c r="M484">
        <v>102</v>
      </c>
      <c r="N484" t="s">
        <v>77</v>
      </c>
      <c r="O484">
        <v>97562</v>
      </c>
      <c r="P484" t="s">
        <v>19</v>
      </c>
      <c r="Q484" t="s">
        <v>20</v>
      </c>
      <c r="R484" t="s">
        <v>21</v>
      </c>
    </row>
    <row r="485" spans="1:18" x14ac:dyDescent="0.25">
      <c r="A485">
        <v>10193</v>
      </c>
      <c r="B485">
        <v>28</v>
      </c>
      <c r="C485">
        <v>100</v>
      </c>
      <c r="D485">
        <v>7</v>
      </c>
      <c r="E485">
        <v>3106.88</v>
      </c>
      <c r="F485">
        <f>IFERROR(VLOOKUP(Table1[[#This Row],[PRODUCTLINE]],productline_comission!A:B,2,0),"")</f>
        <v>0.03</v>
      </c>
      <c r="G485">
        <f>(Table1[[#This Row],[SALES]]*Table1[[#This Row],[Comission]])</f>
        <v>93.206400000000002</v>
      </c>
      <c r="H485" s="1">
        <v>44156</v>
      </c>
      <c r="I485" t="s">
        <v>16</v>
      </c>
      <c r="J485">
        <v>4</v>
      </c>
      <c r="K485">
        <v>2020</v>
      </c>
      <c r="L485" t="s">
        <v>135</v>
      </c>
      <c r="M485">
        <v>102</v>
      </c>
      <c r="N485" t="s">
        <v>137</v>
      </c>
      <c r="O485">
        <v>3150</v>
      </c>
      <c r="P485" t="s">
        <v>35</v>
      </c>
      <c r="Q485" t="s">
        <v>36</v>
      </c>
      <c r="R485" t="s">
        <v>26</v>
      </c>
    </row>
    <row r="486" spans="1:18" x14ac:dyDescent="0.25">
      <c r="A486">
        <v>10205</v>
      </c>
      <c r="B486">
        <v>36</v>
      </c>
      <c r="C486">
        <v>100</v>
      </c>
      <c r="D486">
        <v>2</v>
      </c>
      <c r="E486">
        <v>3735.72</v>
      </c>
      <c r="F486">
        <f>IFERROR(VLOOKUP(Table1[[#This Row],[PRODUCTLINE]],productline_comission!A:B,2,0),"")</f>
        <v>0.03</v>
      </c>
      <c r="G486">
        <f>(Table1[[#This Row],[SALES]]*Table1[[#This Row],[Comission]])</f>
        <v>112.07159999999999</v>
      </c>
      <c r="H486" s="1">
        <v>44168</v>
      </c>
      <c r="I486" t="s">
        <v>16</v>
      </c>
      <c r="J486">
        <v>4</v>
      </c>
      <c r="K486">
        <v>2020</v>
      </c>
      <c r="L486" t="s">
        <v>135</v>
      </c>
      <c r="M486">
        <v>102</v>
      </c>
      <c r="N486" t="s">
        <v>54</v>
      </c>
      <c r="O486">
        <v>28034</v>
      </c>
      <c r="P486" t="s">
        <v>55</v>
      </c>
      <c r="Q486" t="s">
        <v>24</v>
      </c>
      <c r="R486" t="s">
        <v>26</v>
      </c>
    </row>
    <row r="487" spans="1:18" x14ac:dyDescent="0.25">
      <c r="A487">
        <v>10215</v>
      </c>
      <c r="B487">
        <v>27</v>
      </c>
      <c r="C487">
        <v>89.38</v>
      </c>
      <c r="D487">
        <v>10</v>
      </c>
      <c r="E487">
        <v>2413.2600000000002</v>
      </c>
      <c r="F487">
        <f>IFERROR(VLOOKUP(Table1[[#This Row],[PRODUCTLINE]],productline_comission!A:B,2,0),"")</f>
        <v>0.03</v>
      </c>
      <c r="G487">
        <f>(Table1[[#This Row],[SALES]]*Table1[[#This Row],[Comission]])</f>
        <v>72.397800000000004</v>
      </c>
      <c r="H487" s="1">
        <v>44225</v>
      </c>
      <c r="I487" t="s">
        <v>16</v>
      </c>
      <c r="J487">
        <v>1</v>
      </c>
      <c r="K487">
        <v>2021</v>
      </c>
      <c r="L487" t="s">
        <v>135</v>
      </c>
      <c r="M487">
        <v>102</v>
      </c>
      <c r="N487" t="s">
        <v>68</v>
      </c>
      <c r="O487">
        <v>94019</v>
      </c>
      <c r="P487" t="s">
        <v>19</v>
      </c>
      <c r="Q487" t="s">
        <v>20</v>
      </c>
      <c r="R487" t="s">
        <v>21</v>
      </c>
    </row>
    <row r="488" spans="1:18" x14ac:dyDescent="0.25">
      <c r="A488">
        <v>10227</v>
      </c>
      <c r="B488">
        <v>25</v>
      </c>
      <c r="C488">
        <v>100</v>
      </c>
      <c r="D488">
        <v>3</v>
      </c>
      <c r="E488">
        <v>2953.75</v>
      </c>
      <c r="F488">
        <f>IFERROR(VLOOKUP(Table1[[#This Row],[PRODUCTLINE]],productline_comission!A:B,2,0),"")</f>
        <v>0.03</v>
      </c>
      <c r="G488">
        <f>(Table1[[#This Row],[SALES]]*Table1[[#This Row],[Comission]])</f>
        <v>88.612499999999997</v>
      </c>
      <c r="H488" s="1">
        <v>44257</v>
      </c>
      <c r="I488" t="s">
        <v>16</v>
      </c>
      <c r="J488">
        <v>1</v>
      </c>
      <c r="K488">
        <v>2021</v>
      </c>
      <c r="L488" t="s">
        <v>135</v>
      </c>
      <c r="M488">
        <v>102</v>
      </c>
      <c r="N488" t="s">
        <v>64</v>
      </c>
      <c r="O488">
        <v>69004</v>
      </c>
      <c r="P488" t="s">
        <v>23</v>
      </c>
      <c r="Q488" t="s">
        <v>24</v>
      </c>
      <c r="R488" t="s">
        <v>21</v>
      </c>
    </row>
    <row r="489" spans="1:18" x14ac:dyDescent="0.25">
      <c r="A489">
        <v>10244</v>
      </c>
      <c r="B489">
        <v>40</v>
      </c>
      <c r="C489">
        <v>100</v>
      </c>
      <c r="D489">
        <v>7</v>
      </c>
      <c r="E489">
        <v>4684.8</v>
      </c>
      <c r="F489">
        <f>IFERROR(VLOOKUP(Table1[[#This Row],[PRODUCTLINE]],productline_comission!A:B,2,0),"")</f>
        <v>0.03</v>
      </c>
      <c r="G489">
        <f>(Table1[[#This Row],[SALES]]*Table1[[#This Row],[Comission]])</f>
        <v>140.54400000000001</v>
      </c>
      <c r="H489" s="1">
        <v>44315</v>
      </c>
      <c r="I489" t="s">
        <v>16</v>
      </c>
      <c r="J489">
        <v>2</v>
      </c>
      <c r="K489">
        <v>2021</v>
      </c>
      <c r="L489" t="s">
        <v>135</v>
      </c>
      <c r="M489">
        <v>102</v>
      </c>
      <c r="N489" t="s">
        <v>54</v>
      </c>
      <c r="O489">
        <v>28034</v>
      </c>
      <c r="P489" t="s">
        <v>55</v>
      </c>
      <c r="Q489" t="s">
        <v>24</v>
      </c>
      <c r="R489" t="s">
        <v>26</v>
      </c>
    </row>
    <row r="490" spans="1:18" x14ac:dyDescent="0.25">
      <c r="A490">
        <v>10256</v>
      </c>
      <c r="B490">
        <v>34</v>
      </c>
      <c r="C490">
        <v>95.55</v>
      </c>
      <c r="D490">
        <v>2</v>
      </c>
      <c r="E490">
        <v>3248.7</v>
      </c>
      <c r="F490">
        <f>IFERROR(VLOOKUP(Table1[[#This Row],[PRODUCTLINE]],productline_comission!A:B,2,0),"")</f>
        <v>0.03</v>
      </c>
      <c r="G490">
        <f>(Table1[[#This Row],[SALES]]*Table1[[#This Row],[Comission]])</f>
        <v>97.460999999999984</v>
      </c>
      <c r="H490" s="1">
        <v>44355</v>
      </c>
      <c r="I490" t="s">
        <v>16</v>
      </c>
      <c r="J490">
        <v>2</v>
      </c>
      <c r="K490">
        <v>2021</v>
      </c>
      <c r="L490" t="s">
        <v>135</v>
      </c>
      <c r="M490">
        <v>102</v>
      </c>
      <c r="N490" t="s">
        <v>87</v>
      </c>
      <c r="O490">
        <v>1734</v>
      </c>
      <c r="P490" t="s">
        <v>88</v>
      </c>
      <c r="Q490" t="s">
        <v>24</v>
      </c>
      <c r="R490" t="s">
        <v>26</v>
      </c>
    </row>
    <row r="491" spans="1:18" x14ac:dyDescent="0.25">
      <c r="A491">
        <v>10280</v>
      </c>
      <c r="B491">
        <v>50</v>
      </c>
      <c r="C491">
        <v>100</v>
      </c>
      <c r="D491">
        <v>9</v>
      </c>
      <c r="E491">
        <v>5239.5</v>
      </c>
      <c r="F491">
        <f>IFERROR(VLOOKUP(Table1[[#This Row],[PRODUCTLINE]],productline_comission!A:B,2,0),"")</f>
        <v>0.03</v>
      </c>
      <c r="G491">
        <f>(Table1[[#This Row],[SALES]]*Table1[[#This Row],[Comission]])</f>
        <v>157.185</v>
      </c>
      <c r="H491" s="1">
        <v>44425</v>
      </c>
      <c r="I491" t="s">
        <v>16</v>
      </c>
      <c r="J491">
        <v>3</v>
      </c>
      <c r="K491">
        <v>2021</v>
      </c>
      <c r="L491" t="s">
        <v>135</v>
      </c>
      <c r="M491">
        <v>102</v>
      </c>
      <c r="N491" t="s">
        <v>72</v>
      </c>
      <c r="O491">
        <v>10100</v>
      </c>
      <c r="P491" t="s">
        <v>73</v>
      </c>
      <c r="Q491" t="s">
        <v>24</v>
      </c>
      <c r="R491" t="s">
        <v>26</v>
      </c>
    </row>
    <row r="492" spans="1:18" x14ac:dyDescent="0.25">
      <c r="A492">
        <v>10289</v>
      </c>
      <c r="B492">
        <v>38</v>
      </c>
      <c r="C492">
        <v>100</v>
      </c>
      <c r="D492">
        <v>2</v>
      </c>
      <c r="E492">
        <v>4567.9799999999996</v>
      </c>
      <c r="F492">
        <f>IFERROR(VLOOKUP(Table1[[#This Row],[PRODUCTLINE]],productline_comission!A:B,2,0),"")</f>
        <v>0.03</v>
      </c>
      <c r="G492">
        <f>(Table1[[#This Row],[SALES]]*Table1[[#This Row],[Comission]])</f>
        <v>137.03939999999997</v>
      </c>
      <c r="H492" s="1">
        <v>44442</v>
      </c>
      <c r="I492" t="s">
        <v>16</v>
      </c>
      <c r="J492">
        <v>3</v>
      </c>
      <c r="K492">
        <v>2021</v>
      </c>
      <c r="L492" t="s">
        <v>135</v>
      </c>
      <c r="M492">
        <v>102</v>
      </c>
      <c r="N492" t="s">
        <v>31</v>
      </c>
      <c r="O492" t="s">
        <v>32</v>
      </c>
      <c r="P492" t="s">
        <v>33</v>
      </c>
      <c r="Q492" t="s">
        <v>24</v>
      </c>
      <c r="R492" t="s">
        <v>26</v>
      </c>
    </row>
    <row r="493" spans="1:18" x14ac:dyDescent="0.25">
      <c r="A493">
        <v>10304</v>
      </c>
      <c r="B493">
        <v>37</v>
      </c>
      <c r="C493">
        <v>95.55</v>
      </c>
      <c r="D493">
        <v>13</v>
      </c>
      <c r="E493">
        <v>3535.35</v>
      </c>
      <c r="F493">
        <f>IFERROR(VLOOKUP(Table1[[#This Row],[PRODUCTLINE]],productline_comission!A:B,2,0),"")</f>
        <v>0.03</v>
      </c>
      <c r="G493">
        <f>(Table1[[#This Row],[SALES]]*Table1[[#This Row],[Comission]])</f>
        <v>106.06049999999999</v>
      </c>
      <c r="H493" s="1">
        <v>44480</v>
      </c>
      <c r="I493" t="s">
        <v>16</v>
      </c>
      <c r="J493">
        <v>4</v>
      </c>
      <c r="K493">
        <v>2021</v>
      </c>
      <c r="L493" t="s">
        <v>135</v>
      </c>
      <c r="M493">
        <v>102</v>
      </c>
      <c r="N493" t="s">
        <v>76</v>
      </c>
      <c r="O493">
        <v>78000</v>
      </c>
      <c r="P493" t="s">
        <v>23</v>
      </c>
      <c r="Q493" t="s">
        <v>24</v>
      </c>
      <c r="R493" t="s">
        <v>26</v>
      </c>
    </row>
    <row r="494" spans="1:18" x14ac:dyDescent="0.25">
      <c r="A494">
        <v>10312</v>
      </c>
      <c r="B494">
        <v>43</v>
      </c>
      <c r="C494">
        <v>89.38</v>
      </c>
      <c r="D494">
        <v>10</v>
      </c>
      <c r="E494">
        <v>3843.34</v>
      </c>
      <c r="F494">
        <f>IFERROR(VLOOKUP(Table1[[#This Row],[PRODUCTLINE]],productline_comission!A:B,2,0),"")</f>
        <v>0.03</v>
      </c>
      <c r="G494">
        <f>(Table1[[#This Row],[SALES]]*Table1[[#This Row],[Comission]])</f>
        <v>115.3002</v>
      </c>
      <c r="H494" s="1">
        <v>44490</v>
      </c>
      <c r="I494" t="s">
        <v>16</v>
      </c>
      <c r="J494">
        <v>4</v>
      </c>
      <c r="K494">
        <v>2021</v>
      </c>
      <c r="L494" t="s">
        <v>135</v>
      </c>
      <c r="M494">
        <v>102</v>
      </c>
      <c r="N494" t="s">
        <v>77</v>
      </c>
      <c r="O494">
        <v>97562</v>
      </c>
      <c r="P494" t="s">
        <v>19</v>
      </c>
      <c r="Q494" t="s">
        <v>20</v>
      </c>
      <c r="R494" t="s">
        <v>26</v>
      </c>
    </row>
    <row r="495" spans="1:18" x14ac:dyDescent="0.25">
      <c r="A495">
        <v>10322</v>
      </c>
      <c r="B495">
        <v>43</v>
      </c>
      <c r="C495">
        <v>86.3</v>
      </c>
      <c r="D495">
        <v>14</v>
      </c>
      <c r="E495">
        <v>3710.9</v>
      </c>
      <c r="F495">
        <f>IFERROR(VLOOKUP(Table1[[#This Row],[PRODUCTLINE]],productline_comission!A:B,2,0),"")</f>
        <v>0.03</v>
      </c>
      <c r="G495">
        <f>(Table1[[#This Row],[SALES]]*Table1[[#This Row],[Comission]])</f>
        <v>111.327</v>
      </c>
      <c r="H495" s="1">
        <v>44504</v>
      </c>
      <c r="I495" t="s">
        <v>16</v>
      </c>
      <c r="J495">
        <v>4</v>
      </c>
      <c r="K495">
        <v>2021</v>
      </c>
      <c r="L495" t="s">
        <v>135</v>
      </c>
      <c r="M495">
        <v>102</v>
      </c>
      <c r="N495" t="s">
        <v>78</v>
      </c>
      <c r="O495">
        <v>62005</v>
      </c>
      <c r="P495" t="s">
        <v>19</v>
      </c>
      <c r="Q495" t="s">
        <v>20</v>
      </c>
      <c r="R495" t="s">
        <v>26</v>
      </c>
    </row>
    <row r="496" spans="1:18" x14ac:dyDescent="0.25">
      <c r="A496">
        <v>10332</v>
      </c>
      <c r="B496">
        <v>46</v>
      </c>
      <c r="C496">
        <v>95.13</v>
      </c>
      <c r="D496">
        <v>15</v>
      </c>
      <c r="E496">
        <v>4375.9799999999996</v>
      </c>
      <c r="F496">
        <f>IFERROR(VLOOKUP(Table1[[#This Row],[PRODUCTLINE]],productline_comission!A:B,2,0),"")</f>
        <v>0.03</v>
      </c>
      <c r="G496">
        <f>(Table1[[#This Row],[SALES]]*Table1[[#This Row],[Comission]])</f>
        <v>131.27939999999998</v>
      </c>
      <c r="H496" s="1">
        <v>44517</v>
      </c>
      <c r="I496" t="s">
        <v>16</v>
      </c>
      <c r="J496">
        <v>4</v>
      </c>
      <c r="K496">
        <v>2021</v>
      </c>
      <c r="L496" t="s">
        <v>135</v>
      </c>
      <c r="M496">
        <v>102</v>
      </c>
      <c r="N496" t="s">
        <v>124</v>
      </c>
      <c r="O496" t="s">
        <v>125</v>
      </c>
      <c r="P496" t="s">
        <v>52</v>
      </c>
      <c r="Q496" t="s">
        <v>24</v>
      </c>
      <c r="R496" t="s">
        <v>26</v>
      </c>
    </row>
    <row r="497" spans="1:18" x14ac:dyDescent="0.25">
      <c r="A497">
        <v>10346</v>
      </c>
      <c r="B497">
        <v>42</v>
      </c>
      <c r="C497">
        <v>36.11</v>
      </c>
      <c r="D497">
        <v>3</v>
      </c>
      <c r="E497">
        <v>1516.62</v>
      </c>
      <c r="F497">
        <f>IFERROR(VLOOKUP(Table1[[#This Row],[PRODUCTLINE]],productline_comission!A:B,2,0),"")</f>
        <v>0.03</v>
      </c>
      <c r="G497">
        <f>(Table1[[#This Row],[SALES]]*Table1[[#This Row],[Comission]])</f>
        <v>45.498599999999996</v>
      </c>
      <c r="H497" s="1">
        <v>44529</v>
      </c>
      <c r="I497" t="s">
        <v>16</v>
      </c>
      <c r="J497">
        <v>4</v>
      </c>
      <c r="K497">
        <v>2021</v>
      </c>
      <c r="L497" t="s">
        <v>135</v>
      </c>
      <c r="M497">
        <v>102</v>
      </c>
      <c r="N497" t="s">
        <v>132</v>
      </c>
      <c r="O497">
        <v>83030</v>
      </c>
      <c r="P497" t="s">
        <v>19</v>
      </c>
      <c r="Q497" t="s">
        <v>20</v>
      </c>
      <c r="R497" t="s">
        <v>21</v>
      </c>
    </row>
    <row r="498" spans="1:18" x14ac:dyDescent="0.25">
      <c r="A498">
        <v>10356</v>
      </c>
      <c r="B498">
        <v>50</v>
      </c>
      <c r="C498">
        <v>50.18</v>
      </c>
      <c r="D498">
        <v>9</v>
      </c>
      <c r="E498">
        <v>2509</v>
      </c>
      <c r="F498">
        <f>IFERROR(VLOOKUP(Table1[[#This Row],[PRODUCTLINE]],productline_comission!A:B,2,0),"")</f>
        <v>0.03</v>
      </c>
      <c r="G498">
        <f>(Table1[[#This Row],[SALES]]*Table1[[#This Row],[Comission]])</f>
        <v>75.27</v>
      </c>
      <c r="H498" s="1">
        <v>44539</v>
      </c>
      <c r="I498" t="s">
        <v>16</v>
      </c>
      <c r="J498">
        <v>4</v>
      </c>
      <c r="K498">
        <v>2021</v>
      </c>
      <c r="L498" t="s">
        <v>135</v>
      </c>
      <c r="M498">
        <v>102</v>
      </c>
      <c r="N498" t="s">
        <v>25</v>
      </c>
      <c r="O498">
        <v>75508</v>
      </c>
      <c r="P498" t="s">
        <v>23</v>
      </c>
      <c r="Q498" t="s">
        <v>24</v>
      </c>
      <c r="R498" t="s">
        <v>21</v>
      </c>
    </row>
    <row r="499" spans="1:18" x14ac:dyDescent="0.25">
      <c r="A499">
        <v>10369</v>
      </c>
      <c r="B499">
        <v>44</v>
      </c>
      <c r="C499">
        <v>100</v>
      </c>
      <c r="D499">
        <v>8</v>
      </c>
      <c r="E499">
        <v>9240.44</v>
      </c>
      <c r="F499">
        <f>IFERROR(VLOOKUP(Table1[[#This Row],[PRODUCTLINE]],productline_comission!A:B,2,0),"")</f>
        <v>0.03</v>
      </c>
      <c r="G499">
        <f>(Table1[[#This Row],[SALES]]*Table1[[#This Row],[Comission]])</f>
        <v>277.21320000000003</v>
      </c>
      <c r="H499" s="1">
        <v>44581</v>
      </c>
      <c r="I499" t="s">
        <v>16</v>
      </c>
      <c r="J499">
        <v>1</v>
      </c>
      <c r="K499">
        <v>2022</v>
      </c>
      <c r="L499" t="s">
        <v>135</v>
      </c>
      <c r="M499">
        <v>102</v>
      </c>
      <c r="N499" t="s">
        <v>79</v>
      </c>
      <c r="O499">
        <v>58339</v>
      </c>
      <c r="P499" t="s">
        <v>19</v>
      </c>
      <c r="Q499" t="s">
        <v>20</v>
      </c>
      <c r="R499" t="s">
        <v>47</v>
      </c>
    </row>
    <row r="500" spans="1:18" x14ac:dyDescent="0.25">
      <c r="A500">
        <v>10380</v>
      </c>
      <c r="B500">
        <v>27</v>
      </c>
      <c r="C500">
        <v>93.16</v>
      </c>
      <c r="D500">
        <v>13</v>
      </c>
      <c r="E500">
        <v>2515.3200000000002</v>
      </c>
      <c r="F500">
        <f>IFERROR(VLOOKUP(Table1[[#This Row],[PRODUCTLINE]],productline_comission!A:B,2,0),"")</f>
        <v>0.03</v>
      </c>
      <c r="G500">
        <f>(Table1[[#This Row],[SALES]]*Table1[[#This Row],[Comission]])</f>
        <v>75.459600000000009</v>
      </c>
      <c r="H500" s="1">
        <v>44608</v>
      </c>
      <c r="I500" t="s">
        <v>16</v>
      </c>
      <c r="J500">
        <v>1</v>
      </c>
      <c r="K500">
        <v>2022</v>
      </c>
      <c r="L500" t="s">
        <v>135</v>
      </c>
      <c r="M500">
        <v>102</v>
      </c>
      <c r="N500" t="s">
        <v>54</v>
      </c>
      <c r="O500">
        <v>28034</v>
      </c>
      <c r="P500" t="s">
        <v>55</v>
      </c>
      <c r="Q500" t="s">
        <v>24</v>
      </c>
      <c r="R500" t="s">
        <v>21</v>
      </c>
    </row>
    <row r="501" spans="1:18" x14ac:dyDescent="0.25">
      <c r="A501">
        <v>10391</v>
      </c>
      <c r="B501">
        <v>35</v>
      </c>
      <c r="C501">
        <v>100</v>
      </c>
      <c r="D501">
        <v>2</v>
      </c>
      <c r="E501">
        <v>5548.9</v>
      </c>
      <c r="F501">
        <f>IFERROR(VLOOKUP(Table1[[#This Row],[PRODUCTLINE]],productline_comission!A:B,2,0),"")</f>
        <v>0.03</v>
      </c>
      <c r="G501">
        <f>(Table1[[#This Row],[SALES]]*Table1[[#This Row],[Comission]])</f>
        <v>166.46699999999998</v>
      </c>
      <c r="H501" s="1">
        <v>44629</v>
      </c>
      <c r="I501" t="s">
        <v>16</v>
      </c>
      <c r="J501">
        <v>1</v>
      </c>
      <c r="K501">
        <v>2022</v>
      </c>
      <c r="L501" t="s">
        <v>135</v>
      </c>
      <c r="M501">
        <v>102</v>
      </c>
      <c r="N501" t="s">
        <v>80</v>
      </c>
      <c r="O501">
        <v>2060</v>
      </c>
      <c r="P501" t="s">
        <v>35</v>
      </c>
      <c r="Q501" t="s">
        <v>36</v>
      </c>
      <c r="R501" t="s">
        <v>26</v>
      </c>
    </row>
    <row r="502" spans="1:18" x14ac:dyDescent="0.25">
      <c r="A502">
        <v>10422</v>
      </c>
      <c r="B502">
        <v>51</v>
      </c>
      <c r="C502">
        <v>95.55</v>
      </c>
      <c r="D502">
        <v>2</v>
      </c>
      <c r="E502">
        <v>4873.05</v>
      </c>
      <c r="F502">
        <f>IFERROR(VLOOKUP(Table1[[#This Row],[PRODUCTLINE]],productline_comission!A:B,2,0),"")</f>
        <v>0.03</v>
      </c>
      <c r="G502">
        <f>(Table1[[#This Row],[SALES]]*Table1[[#This Row],[Comission]])</f>
        <v>146.19149999999999</v>
      </c>
      <c r="H502" s="1">
        <v>44711</v>
      </c>
      <c r="I502" t="s">
        <v>83</v>
      </c>
      <c r="J502">
        <v>2</v>
      </c>
      <c r="K502">
        <v>2022</v>
      </c>
      <c r="L502" t="s">
        <v>135</v>
      </c>
      <c r="M502">
        <v>102</v>
      </c>
      <c r="N502" t="s">
        <v>44</v>
      </c>
      <c r="O502">
        <v>70267</v>
      </c>
      <c r="P502" t="s">
        <v>19</v>
      </c>
      <c r="Q502" t="s">
        <v>20</v>
      </c>
      <c r="R502" t="s">
        <v>26</v>
      </c>
    </row>
    <row r="503" spans="1:18" x14ac:dyDescent="0.25">
      <c r="A503">
        <v>10102</v>
      </c>
      <c r="B503">
        <v>41</v>
      </c>
      <c r="C503">
        <v>50.14</v>
      </c>
      <c r="D503">
        <v>1</v>
      </c>
      <c r="E503">
        <v>2055.7399999999998</v>
      </c>
      <c r="F503">
        <f>IFERROR(VLOOKUP(Table1[[#This Row],[PRODUCTLINE]],productline_comission!A:B,2,0),"")</f>
        <v>0.03</v>
      </c>
      <c r="G503">
        <f>(Table1[[#This Row],[SALES]]*Table1[[#This Row],[Comission]])</f>
        <v>61.672199999999989</v>
      </c>
      <c r="H503" s="1">
        <v>43840</v>
      </c>
      <c r="I503" t="s">
        <v>16</v>
      </c>
      <c r="J503">
        <v>1</v>
      </c>
      <c r="K503">
        <v>2020</v>
      </c>
      <c r="L503" t="s">
        <v>135</v>
      </c>
      <c r="M503">
        <v>53</v>
      </c>
      <c r="N503" t="s">
        <v>18</v>
      </c>
      <c r="O503">
        <v>10022</v>
      </c>
      <c r="P503" t="s">
        <v>19</v>
      </c>
      <c r="Q503" t="s">
        <v>20</v>
      </c>
      <c r="R503" t="s">
        <v>21</v>
      </c>
    </row>
    <row r="504" spans="1:18" x14ac:dyDescent="0.25">
      <c r="A504">
        <v>10111</v>
      </c>
      <c r="B504">
        <v>48</v>
      </c>
      <c r="C504">
        <v>49.06</v>
      </c>
      <c r="D504">
        <v>5</v>
      </c>
      <c r="E504">
        <v>2354.88</v>
      </c>
      <c r="F504">
        <f>IFERROR(VLOOKUP(Table1[[#This Row],[PRODUCTLINE]],productline_comission!A:B,2,0),"")</f>
        <v>0.03</v>
      </c>
      <c r="G504">
        <f>(Table1[[#This Row],[SALES]]*Table1[[#This Row],[Comission]])</f>
        <v>70.6464</v>
      </c>
      <c r="H504" s="1">
        <v>43915</v>
      </c>
      <c r="I504" t="s">
        <v>16</v>
      </c>
      <c r="J504">
        <v>1</v>
      </c>
      <c r="K504">
        <v>2020</v>
      </c>
      <c r="L504" t="s">
        <v>135</v>
      </c>
      <c r="M504">
        <v>53</v>
      </c>
      <c r="N504" t="s">
        <v>28</v>
      </c>
      <c r="P504" t="s">
        <v>19</v>
      </c>
      <c r="Q504" t="s">
        <v>20</v>
      </c>
      <c r="R504" t="s">
        <v>21</v>
      </c>
    </row>
    <row r="505" spans="1:18" x14ac:dyDescent="0.25">
      <c r="A505">
        <v>10126</v>
      </c>
      <c r="B505">
        <v>42</v>
      </c>
      <c r="C505">
        <v>54.99</v>
      </c>
      <c r="D505">
        <v>17</v>
      </c>
      <c r="E505">
        <v>2309.58</v>
      </c>
      <c r="F505">
        <f>IFERROR(VLOOKUP(Table1[[#This Row],[PRODUCTLINE]],productline_comission!A:B,2,0),"")</f>
        <v>0.03</v>
      </c>
      <c r="G505">
        <f>(Table1[[#This Row],[SALES]]*Table1[[#This Row],[Comission]])</f>
        <v>69.287399999999991</v>
      </c>
      <c r="H505" s="1">
        <v>43979</v>
      </c>
      <c r="I505" t="s">
        <v>16</v>
      </c>
      <c r="J505">
        <v>2</v>
      </c>
      <c r="K505">
        <v>2020</v>
      </c>
      <c r="L505" t="s">
        <v>135</v>
      </c>
      <c r="M505">
        <v>53</v>
      </c>
      <c r="N505" t="s">
        <v>54</v>
      </c>
      <c r="O505">
        <v>28023</v>
      </c>
      <c r="P505" t="s">
        <v>55</v>
      </c>
      <c r="Q505" t="s">
        <v>24</v>
      </c>
      <c r="R505" t="s">
        <v>21</v>
      </c>
    </row>
    <row r="506" spans="1:18" x14ac:dyDescent="0.25">
      <c r="A506">
        <v>10139</v>
      </c>
      <c r="B506">
        <v>49</v>
      </c>
      <c r="C506">
        <v>43.13</v>
      </c>
      <c r="D506">
        <v>6</v>
      </c>
      <c r="E506">
        <v>2113.37</v>
      </c>
      <c r="F506">
        <f>IFERROR(VLOOKUP(Table1[[#This Row],[PRODUCTLINE]],productline_comission!A:B,2,0),"")</f>
        <v>0.03</v>
      </c>
      <c r="G506">
        <f>(Table1[[#This Row],[SALES]]*Table1[[#This Row],[Comission]])</f>
        <v>63.401099999999992</v>
      </c>
      <c r="H506" s="1">
        <v>44028</v>
      </c>
      <c r="I506" t="s">
        <v>16</v>
      </c>
      <c r="J506">
        <v>3</v>
      </c>
      <c r="K506">
        <v>2020</v>
      </c>
      <c r="L506" t="s">
        <v>135</v>
      </c>
      <c r="M506">
        <v>53</v>
      </c>
      <c r="N506" t="s">
        <v>48</v>
      </c>
      <c r="O506">
        <v>2067</v>
      </c>
      <c r="P506" t="s">
        <v>35</v>
      </c>
      <c r="Q506" t="s">
        <v>36</v>
      </c>
      <c r="R506" t="s">
        <v>21</v>
      </c>
    </row>
    <row r="507" spans="1:18" x14ac:dyDescent="0.25">
      <c r="A507">
        <v>10149</v>
      </c>
      <c r="B507">
        <v>30</v>
      </c>
      <c r="C507">
        <v>58.22</v>
      </c>
      <c r="D507">
        <v>3</v>
      </c>
      <c r="E507">
        <v>1746.6</v>
      </c>
      <c r="F507">
        <f>IFERROR(VLOOKUP(Table1[[#This Row],[PRODUCTLINE]],productline_comission!A:B,2,0),"")</f>
        <v>0.03</v>
      </c>
      <c r="G507">
        <f>(Table1[[#This Row],[SALES]]*Table1[[#This Row],[Comission]])</f>
        <v>52.397999999999996</v>
      </c>
      <c r="H507" s="1">
        <v>44086</v>
      </c>
      <c r="I507" t="s">
        <v>16</v>
      </c>
      <c r="J507">
        <v>3</v>
      </c>
      <c r="K507">
        <v>2020</v>
      </c>
      <c r="L507" t="s">
        <v>135</v>
      </c>
      <c r="M507">
        <v>53</v>
      </c>
      <c r="N507" t="s">
        <v>130</v>
      </c>
      <c r="O507">
        <v>94217</v>
      </c>
      <c r="P507" t="s">
        <v>19</v>
      </c>
      <c r="Q507" t="s">
        <v>20</v>
      </c>
      <c r="R507" t="s">
        <v>21</v>
      </c>
    </row>
    <row r="508" spans="1:18" x14ac:dyDescent="0.25">
      <c r="A508">
        <v>10162</v>
      </c>
      <c r="B508">
        <v>45</v>
      </c>
      <c r="C508">
        <v>51.21</v>
      </c>
      <c r="D508">
        <v>1</v>
      </c>
      <c r="E508">
        <v>2304.4499999999998</v>
      </c>
      <c r="F508">
        <f>IFERROR(VLOOKUP(Table1[[#This Row],[PRODUCTLINE]],productline_comission!A:B,2,0),"")</f>
        <v>0.03</v>
      </c>
      <c r="G508">
        <f>(Table1[[#This Row],[SALES]]*Table1[[#This Row],[Comission]])</f>
        <v>69.133499999999998</v>
      </c>
      <c r="H508" s="1">
        <v>44122</v>
      </c>
      <c r="I508" t="s">
        <v>16</v>
      </c>
      <c r="J508">
        <v>4</v>
      </c>
      <c r="K508">
        <v>2020</v>
      </c>
      <c r="L508" t="s">
        <v>135</v>
      </c>
      <c r="M508">
        <v>53</v>
      </c>
      <c r="N508" t="s">
        <v>28</v>
      </c>
      <c r="P508" t="s">
        <v>19</v>
      </c>
      <c r="Q508" t="s">
        <v>20</v>
      </c>
      <c r="R508" t="s">
        <v>21</v>
      </c>
    </row>
    <row r="509" spans="1:18" x14ac:dyDescent="0.25">
      <c r="A509">
        <v>10173</v>
      </c>
      <c r="B509">
        <v>48</v>
      </c>
      <c r="C509">
        <v>44.21</v>
      </c>
      <c r="D509">
        <v>5</v>
      </c>
      <c r="E509">
        <v>2122.08</v>
      </c>
      <c r="F509">
        <f>IFERROR(VLOOKUP(Table1[[#This Row],[PRODUCTLINE]],productline_comission!A:B,2,0),"")</f>
        <v>0.03</v>
      </c>
      <c r="G509">
        <f>(Table1[[#This Row],[SALES]]*Table1[[#This Row],[Comission]])</f>
        <v>63.662399999999998</v>
      </c>
      <c r="H509" s="1">
        <v>44140</v>
      </c>
      <c r="I509" t="s">
        <v>16</v>
      </c>
      <c r="J509">
        <v>4</v>
      </c>
      <c r="K509">
        <v>2020</v>
      </c>
      <c r="L509" t="s">
        <v>135</v>
      </c>
      <c r="M509">
        <v>53</v>
      </c>
      <c r="N509" t="s">
        <v>136</v>
      </c>
      <c r="O509">
        <v>24100</v>
      </c>
      <c r="P509" t="s">
        <v>73</v>
      </c>
      <c r="Q509" t="s">
        <v>24</v>
      </c>
      <c r="R509" t="s">
        <v>21</v>
      </c>
    </row>
    <row r="510" spans="1:18" x14ac:dyDescent="0.25">
      <c r="A510">
        <v>10182</v>
      </c>
      <c r="B510">
        <v>32</v>
      </c>
      <c r="C510">
        <v>54.45</v>
      </c>
      <c r="D510">
        <v>2</v>
      </c>
      <c r="E510">
        <v>1742.4</v>
      </c>
      <c r="F510">
        <f>IFERROR(VLOOKUP(Table1[[#This Row],[PRODUCTLINE]],productline_comission!A:B,2,0),"")</f>
        <v>0.03</v>
      </c>
      <c r="G510">
        <f>(Table1[[#This Row],[SALES]]*Table1[[#This Row],[Comission]])</f>
        <v>52.271999999999998</v>
      </c>
      <c r="H510" s="1">
        <v>44147</v>
      </c>
      <c r="I510" t="s">
        <v>16</v>
      </c>
      <c r="J510">
        <v>4</v>
      </c>
      <c r="K510">
        <v>2020</v>
      </c>
      <c r="L510" t="s">
        <v>135</v>
      </c>
      <c r="M510">
        <v>53</v>
      </c>
      <c r="N510" t="s">
        <v>77</v>
      </c>
      <c r="O510">
        <v>97562</v>
      </c>
      <c r="P510" t="s">
        <v>19</v>
      </c>
      <c r="Q510" t="s">
        <v>20</v>
      </c>
      <c r="R510" t="s">
        <v>21</v>
      </c>
    </row>
    <row r="511" spans="1:18" x14ac:dyDescent="0.25">
      <c r="A511">
        <v>10193</v>
      </c>
      <c r="B511">
        <v>46</v>
      </c>
      <c r="C511">
        <v>53.37</v>
      </c>
      <c r="D511">
        <v>6</v>
      </c>
      <c r="E511">
        <v>2455.02</v>
      </c>
      <c r="F511">
        <f>IFERROR(VLOOKUP(Table1[[#This Row],[PRODUCTLINE]],productline_comission!A:B,2,0),"")</f>
        <v>0.03</v>
      </c>
      <c r="G511">
        <f>(Table1[[#This Row],[SALES]]*Table1[[#This Row],[Comission]])</f>
        <v>73.650599999999997</v>
      </c>
      <c r="H511" s="1">
        <v>44156</v>
      </c>
      <c r="I511" t="s">
        <v>16</v>
      </c>
      <c r="J511">
        <v>4</v>
      </c>
      <c r="K511">
        <v>2020</v>
      </c>
      <c r="L511" t="s">
        <v>135</v>
      </c>
      <c r="M511">
        <v>53</v>
      </c>
      <c r="N511" t="s">
        <v>137</v>
      </c>
      <c r="O511">
        <v>3150</v>
      </c>
      <c r="P511" t="s">
        <v>35</v>
      </c>
      <c r="Q511" t="s">
        <v>36</v>
      </c>
      <c r="R511" t="s">
        <v>21</v>
      </c>
    </row>
    <row r="512" spans="1:18" x14ac:dyDescent="0.25">
      <c r="A512">
        <v>10205</v>
      </c>
      <c r="B512">
        <v>48</v>
      </c>
      <c r="C512">
        <v>63.61</v>
      </c>
      <c r="D512">
        <v>1</v>
      </c>
      <c r="E512">
        <v>3053.28</v>
      </c>
      <c r="F512">
        <f>IFERROR(VLOOKUP(Table1[[#This Row],[PRODUCTLINE]],productline_comission!A:B,2,0),"")</f>
        <v>0.03</v>
      </c>
      <c r="G512">
        <f>(Table1[[#This Row],[SALES]]*Table1[[#This Row],[Comission]])</f>
        <v>91.598399999999998</v>
      </c>
      <c r="H512" s="1">
        <v>44168</v>
      </c>
      <c r="I512" t="s">
        <v>16</v>
      </c>
      <c r="J512">
        <v>4</v>
      </c>
      <c r="K512">
        <v>2020</v>
      </c>
      <c r="L512" t="s">
        <v>135</v>
      </c>
      <c r="M512">
        <v>53</v>
      </c>
      <c r="N512" t="s">
        <v>54</v>
      </c>
      <c r="O512">
        <v>28034</v>
      </c>
      <c r="P512" t="s">
        <v>55</v>
      </c>
      <c r="Q512" t="s">
        <v>24</v>
      </c>
      <c r="R512" t="s">
        <v>26</v>
      </c>
    </row>
    <row r="513" spans="1:18" x14ac:dyDescent="0.25">
      <c r="A513">
        <v>10215</v>
      </c>
      <c r="B513">
        <v>33</v>
      </c>
      <c r="C513">
        <v>43.13</v>
      </c>
      <c r="D513">
        <v>9</v>
      </c>
      <c r="E513">
        <v>1423.29</v>
      </c>
      <c r="F513">
        <f>IFERROR(VLOOKUP(Table1[[#This Row],[PRODUCTLINE]],productline_comission!A:B,2,0),"")</f>
        <v>0.03</v>
      </c>
      <c r="G513">
        <f>(Table1[[#This Row],[SALES]]*Table1[[#This Row],[Comission]])</f>
        <v>42.698699999999995</v>
      </c>
      <c r="H513" s="1">
        <v>44225</v>
      </c>
      <c r="I513" t="s">
        <v>16</v>
      </c>
      <c r="J513">
        <v>1</v>
      </c>
      <c r="K513">
        <v>2021</v>
      </c>
      <c r="L513" t="s">
        <v>135</v>
      </c>
      <c r="M513">
        <v>53</v>
      </c>
      <c r="N513" t="s">
        <v>68</v>
      </c>
      <c r="O513">
        <v>94019</v>
      </c>
      <c r="P513" t="s">
        <v>19</v>
      </c>
      <c r="Q513" t="s">
        <v>20</v>
      </c>
      <c r="R513" t="s">
        <v>21</v>
      </c>
    </row>
    <row r="514" spans="1:18" x14ac:dyDescent="0.25">
      <c r="A514">
        <v>10227</v>
      </c>
      <c r="B514">
        <v>31</v>
      </c>
      <c r="C514">
        <v>48.52</v>
      </c>
      <c r="D514">
        <v>2</v>
      </c>
      <c r="E514">
        <v>1504.12</v>
      </c>
      <c r="F514">
        <f>IFERROR(VLOOKUP(Table1[[#This Row],[PRODUCTLINE]],productline_comission!A:B,2,0),"")</f>
        <v>0.03</v>
      </c>
      <c r="G514">
        <f>(Table1[[#This Row],[SALES]]*Table1[[#This Row],[Comission]])</f>
        <v>45.123599999999996</v>
      </c>
      <c r="H514" s="1">
        <v>44257</v>
      </c>
      <c r="I514" t="s">
        <v>16</v>
      </c>
      <c r="J514">
        <v>1</v>
      </c>
      <c r="K514">
        <v>2021</v>
      </c>
      <c r="L514" t="s">
        <v>135</v>
      </c>
      <c r="M514">
        <v>53</v>
      </c>
      <c r="N514" t="s">
        <v>64</v>
      </c>
      <c r="O514">
        <v>69004</v>
      </c>
      <c r="P514" t="s">
        <v>23</v>
      </c>
      <c r="Q514" t="s">
        <v>24</v>
      </c>
      <c r="R514" t="s">
        <v>21</v>
      </c>
    </row>
    <row r="515" spans="1:18" x14ac:dyDescent="0.25">
      <c r="A515">
        <v>10244</v>
      </c>
      <c r="B515">
        <v>20</v>
      </c>
      <c r="C515">
        <v>58.22</v>
      </c>
      <c r="D515">
        <v>6</v>
      </c>
      <c r="E515">
        <v>1164.4000000000001</v>
      </c>
      <c r="F515">
        <f>IFERROR(VLOOKUP(Table1[[#This Row],[PRODUCTLINE]],productline_comission!A:B,2,0),"")</f>
        <v>0.03</v>
      </c>
      <c r="G515">
        <f>(Table1[[#This Row],[SALES]]*Table1[[#This Row],[Comission]])</f>
        <v>34.932000000000002</v>
      </c>
      <c r="H515" s="1">
        <v>44315</v>
      </c>
      <c r="I515" t="s">
        <v>16</v>
      </c>
      <c r="J515">
        <v>2</v>
      </c>
      <c r="K515">
        <v>2021</v>
      </c>
      <c r="L515" t="s">
        <v>135</v>
      </c>
      <c r="M515">
        <v>53</v>
      </c>
      <c r="N515" t="s">
        <v>54</v>
      </c>
      <c r="O515">
        <v>28034</v>
      </c>
      <c r="P515" t="s">
        <v>55</v>
      </c>
      <c r="Q515" t="s">
        <v>24</v>
      </c>
      <c r="R515" t="s">
        <v>21</v>
      </c>
    </row>
    <row r="516" spans="1:18" x14ac:dyDescent="0.25">
      <c r="A516">
        <v>10256</v>
      </c>
      <c r="B516">
        <v>29</v>
      </c>
      <c r="C516">
        <v>51.75</v>
      </c>
      <c r="D516">
        <v>1</v>
      </c>
      <c r="E516">
        <v>1500.75</v>
      </c>
      <c r="F516">
        <f>IFERROR(VLOOKUP(Table1[[#This Row],[PRODUCTLINE]],productline_comission!A:B,2,0),"")</f>
        <v>0.03</v>
      </c>
      <c r="G516">
        <f>(Table1[[#This Row],[SALES]]*Table1[[#This Row],[Comission]])</f>
        <v>45.022500000000001</v>
      </c>
      <c r="H516" s="1">
        <v>44355</v>
      </c>
      <c r="I516" t="s">
        <v>16</v>
      </c>
      <c r="J516">
        <v>2</v>
      </c>
      <c r="K516">
        <v>2021</v>
      </c>
      <c r="L516" t="s">
        <v>135</v>
      </c>
      <c r="M516">
        <v>53</v>
      </c>
      <c r="N516" t="s">
        <v>87</v>
      </c>
      <c r="O516">
        <v>1734</v>
      </c>
      <c r="P516" t="s">
        <v>88</v>
      </c>
      <c r="Q516" t="s">
        <v>24</v>
      </c>
      <c r="R516" t="s">
        <v>21</v>
      </c>
    </row>
    <row r="517" spans="1:18" x14ac:dyDescent="0.25">
      <c r="A517">
        <v>10280</v>
      </c>
      <c r="B517">
        <v>27</v>
      </c>
      <c r="C517">
        <v>57.68</v>
      </c>
      <c r="D517">
        <v>8</v>
      </c>
      <c r="E517">
        <v>1557.36</v>
      </c>
      <c r="F517">
        <f>IFERROR(VLOOKUP(Table1[[#This Row],[PRODUCTLINE]],productline_comission!A:B,2,0),"")</f>
        <v>0.03</v>
      </c>
      <c r="G517">
        <f>(Table1[[#This Row],[SALES]]*Table1[[#This Row],[Comission]])</f>
        <v>46.720799999999997</v>
      </c>
      <c r="H517" s="1">
        <v>44425</v>
      </c>
      <c r="I517" t="s">
        <v>16</v>
      </c>
      <c r="J517">
        <v>3</v>
      </c>
      <c r="K517">
        <v>2021</v>
      </c>
      <c r="L517" t="s">
        <v>135</v>
      </c>
      <c r="M517">
        <v>53</v>
      </c>
      <c r="N517" t="s">
        <v>72</v>
      </c>
      <c r="O517">
        <v>10100</v>
      </c>
      <c r="P517" t="s">
        <v>73</v>
      </c>
      <c r="Q517" t="s">
        <v>24</v>
      </c>
      <c r="R517" t="s">
        <v>21</v>
      </c>
    </row>
    <row r="518" spans="1:18" x14ac:dyDescent="0.25">
      <c r="A518">
        <v>10289</v>
      </c>
      <c r="B518">
        <v>24</v>
      </c>
      <c r="C518">
        <v>56.07</v>
      </c>
      <c r="D518">
        <v>1</v>
      </c>
      <c r="E518">
        <v>1345.68</v>
      </c>
      <c r="F518">
        <f>IFERROR(VLOOKUP(Table1[[#This Row],[PRODUCTLINE]],productline_comission!A:B,2,0),"")</f>
        <v>0.03</v>
      </c>
      <c r="G518">
        <f>(Table1[[#This Row],[SALES]]*Table1[[#This Row],[Comission]])</f>
        <v>40.370400000000004</v>
      </c>
      <c r="H518" s="1">
        <v>44442</v>
      </c>
      <c r="I518" t="s">
        <v>16</v>
      </c>
      <c r="J518">
        <v>3</v>
      </c>
      <c r="K518">
        <v>2021</v>
      </c>
      <c r="L518" t="s">
        <v>135</v>
      </c>
      <c r="M518">
        <v>53</v>
      </c>
      <c r="N518" t="s">
        <v>31</v>
      </c>
      <c r="O518" t="s">
        <v>32</v>
      </c>
      <c r="P518" t="s">
        <v>33</v>
      </c>
      <c r="Q518" t="s">
        <v>24</v>
      </c>
      <c r="R518" t="s">
        <v>21</v>
      </c>
    </row>
    <row r="519" spans="1:18" x14ac:dyDescent="0.25">
      <c r="A519">
        <v>10304</v>
      </c>
      <c r="B519">
        <v>37</v>
      </c>
      <c r="C519">
        <v>48.52</v>
      </c>
      <c r="D519">
        <v>12</v>
      </c>
      <c r="E519">
        <v>1795.24</v>
      </c>
      <c r="F519">
        <f>IFERROR(VLOOKUP(Table1[[#This Row],[PRODUCTLINE]],productline_comission!A:B,2,0),"")</f>
        <v>0.03</v>
      </c>
      <c r="G519">
        <f>(Table1[[#This Row],[SALES]]*Table1[[#This Row],[Comission]])</f>
        <v>53.857199999999999</v>
      </c>
      <c r="H519" s="1">
        <v>44480</v>
      </c>
      <c r="I519" t="s">
        <v>16</v>
      </c>
      <c r="J519">
        <v>4</v>
      </c>
      <c r="K519">
        <v>2021</v>
      </c>
      <c r="L519" t="s">
        <v>135</v>
      </c>
      <c r="M519">
        <v>53</v>
      </c>
      <c r="N519" t="s">
        <v>76</v>
      </c>
      <c r="O519">
        <v>78000</v>
      </c>
      <c r="P519" t="s">
        <v>23</v>
      </c>
      <c r="Q519" t="s">
        <v>24</v>
      </c>
      <c r="R519" t="s">
        <v>21</v>
      </c>
    </row>
    <row r="520" spans="1:18" x14ac:dyDescent="0.25">
      <c r="A520">
        <v>10312</v>
      </c>
      <c r="B520">
        <v>25</v>
      </c>
      <c r="C520">
        <v>44.21</v>
      </c>
      <c r="D520">
        <v>9</v>
      </c>
      <c r="E520">
        <v>1105.25</v>
      </c>
      <c r="F520">
        <f>IFERROR(VLOOKUP(Table1[[#This Row],[PRODUCTLINE]],productline_comission!A:B,2,0),"")</f>
        <v>0.03</v>
      </c>
      <c r="G520">
        <f>(Table1[[#This Row],[SALES]]*Table1[[#This Row],[Comission]])</f>
        <v>33.157499999999999</v>
      </c>
      <c r="H520" s="1">
        <v>44490</v>
      </c>
      <c r="I520" t="s">
        <v>16</v>
      </c>
      <c r="J520">
        <v>4</v>
      </c>
      <c r="K520">
        <v>2021</v>
      </c>
      <c r="L520" t="s">
        <v>135</v>
      </c>
      <c r="M520">
        <v>53</v>
      </c>
      <c r="N520" t="s">
        <v>77</v>
      </c>
      <c r="O520">
        <v>97562</v>
      </c>
      <c r="P520" t="s">
        <v>19</v>
      </c>
      <c r="Q520" t="s">
        <v>20</v>
      </c>
      <c r="R520" t="s">
        <v>21</v>
      </c>
    </row>
    <row r="521" spans="1:18" x14ac:dyDescent="0.25">
      <c r="A521">
        <v>10322</v>
      </c>
      <c r="B521">
        <v>41</v>
      </c>
      <c r="C521">
        <v>57.68</v>
      </c>
      <c r="D521">
        <v>5</v>
      </c>
      <c r="E521">
        <v>2364.88</v>
      </c>
      <c r="F521">
        <f>IFERROR(VLOOKUP(Table1[[#This Row],[PRODUCTLINE]],productline_comission!A:B,2,0),"")</f>
        <v>0.03</v>
      </c>
      <c r="G521">
        <f>(Table1[[#This Row],[SALES]]*Table1[[#This Row],[Comission]])</f>
        <v>70.946399999999997</v>
      </c>
      <c r="H521" s="1">
        <v>44504</v>
      </c>
      <c r="I521" t="s">
        <v>16</v>
      </c>
      <c r="J521">
        <v>4</v>
      </c>
      <c r="K521">
        <v>2021</v>
      </c>
      <c r="L521" t="s">
        <v>135</v>
      </c>
      <c r="M521">
        <v>53</v>
      </c>
      <c r="N521" t="s">
        <v>78</v>
      </c>
      <c r="O521">
        <v>62005</v>
      </c>
      <c r="P521" t="s">
        <v>19</v>
      </c>
      <c r="Q521" t="s">
        <v>20</v>
      </c>
      <c r="R521" t="s">
        <v>21</v>
      </c>
    </row>
    <row r="522" spans="1:18" x14ac:dyDescent="0.25">
      <c r="A522">
        <v>10332</v>
      </c>
      <c r="B522">
        <v>27</v>
      </c>
      <c r="C522">
        <v>89.89</v>
      </c>
      <c r="D522">
        <v>16</v>
      </c>
      <c r="E522">
        <v>2427.0300000000002</v>
      </c>
      <c r="F522">
        <f>IFERROR(VLOOKUP(Table1[[#This Row],[PRODUCTLINE]],productline_comission!A:B,2,0),"")</f>
        <v>0.03</v>
      </c>
      <c r="G522">
        <f>(Table1[[#This Row],[SALES]]*Table1[[#This Row],[Comission]])</f>
        <v>72.810900000000004</v>
      </c>
      <c r="H522" s="1">
        <v>44517</v>
      </c>
      <c r="I522" t="s">
        <v>16</v>
      </c>
      <c r="J522">
        <v>4</v>
      </c>
      <c r="K522">
        <v>2021</v>
      </c>
      <c r="L522" t="s">
        <v>135</v>
      </c>
      <c r="M522">
        <v>53</v>
      </c>
      <c r="N522" t="s">
        <v>124</v>
      </c>
      <c r="O522" t="s">
        <v>125</v>
      </c>
      <c r="P522" t="s">
        <v>52</v>
      </c>
      <c r="Q522" t="s">
        <v>24</v>
      </c>
      <c r="R522" t="s">
        <v>21</v>
      </c>
    </row>
    <row r="523" spans="1:18" x14ac:dyDescent="0.25">
      <c r="A523">
        <v>10347</v>
      </c>
      <c r="B523">
        <v>21</v>
      </c>
      <c r="C523">
        <v>58.95</v>
      </c>
      <c r="D523">
        <v>7</v>
      </c>
      <c r="E523">
        <v>1237.95</v>
      </c>
      <c r="F523">
        <f>IFERROR(VLOOKUP(Table1[[#This Row],[PRODUCTLINE]],productline_comission!A:B,2,0),"")</f>
        <v>0.03</v>
      </c>
      <c r="G523">
        <f>(Table1[[#This Row],[SALES]]*Table1[[#This Row],[Comission]])</f>
        <v>37.138500000000001</v>
      </c>
      <c r="H523" s="1">
        <v>44529</v>
      </c>
      <c r="I523" t="s">
        <v>16</v>
      </c>
      <c r="J523">
        <v>4</v>
      </c>
      <c r="K523">
        <v>2021</v>
      </c>
      <c r="L523" t="s">
        <v>135</v>
      </c>
      <c r="M523">
        <v>53</v>
      </c>
      <c r="N523" t="s">
        <v>34</v>
      </c>
      <c r="O523">
        <v>3004</v>
      </c>
      <c r="P523" t="s">
        <v>35</v>
      </c>
      <c r="Q523" t="s">
        <v>36</v>
      </c>
      <c r="R523" t="s">
        <v>21</v>
      </c>
    </row>
    <row r="524" spans="1:18" x14ac:dyDescent="0.25">
      <c r="A524">
        <v>10356</v>
      </c>
      <c r="B524">
        <v>22</v>
      </c>
      <c r="C524">
        <v>72.41</v>
      </c>
      <c r="D524">
        <v>6</v>
      </c>
      <c r="E524">
        <v>1593.02</v>
      </c>
      <c r="F524">
        <f>IFERROR(VLOOKUP(Table1[[#This Row],[PRODUCTLINE]],productline_comission!A:B,2,0),"")</f>
        <v>0.03</v>
      </c>
      <c r="G524">
        <f>(Table1[[#This Row],[SALES]]*Table1[[#This Row],[Comission]])</f>
        <v>47.790599999999998</v>
      </c>
      <c r="H524" s="1">
        <v>44539</v>
      </c>
      <c r="I524" t="s">
        <v>16</v>
      </c>
      <c r="J524">
        <v>4</v>
      </c>
      <c r="K524">
        <v>2021</v>
      </c>
      <c r="L524" t="s">
        <v>135</v>
      </c>
      <c r="M524">
        <v>53</v>
      </c>
      <c r="N524" t="s">
        <v>25</v>
      </c>
      <c r="O524">
        <v>75508</v>
      </c>
      <c r="P524" t="s">
        <v>23</v>
      </c>
      <c r="Q524" t="s">
        <v>24</v>
      </c>
      <c r="R524" t="s">
        <v>21</v>
      </c>
    </row>
    <row r="525" spans="1:18" x14ac:dyDescent="0.25">
      <c r="A525">
        <v>10369</v>
      </c>
      <c r="B525">
        <v>32</v>
      </c>
      <c r="C525">
        <v>98.63</v>
      </c>
      <c r="D525">
        <v>7</v>
      </c>
      <c r="E525">
        <v>3156.16</v>
      </c>
      <c r="F525">
        <f>IFERROR(VLOOKUP(Table1[[#This Row],[PRODUCTLINE]],productline_comission!A:B,2,0),"")</f>
        <v>0.03</v>
      </c>
      <c r="G525">
        <f>(Table1[[#This Row],[SALES]]*Table1[[#This Row],[Comission]])</f>
        <v>94.684799999999996</v>
      </c>
      <c r="H525" s="1">
        <v>44581</v>
      </c>
      <c r="I525" t="s">
        <v>16</v>
      </c>
      <c r="J525">
        <v>1</v>
      </c>
      <c r="K525">
        <v>2022</v>
      </c>
      <c r="L525" t="s">
        <v>135</v>
      </c>
      <c r="M525">
        <v>53</v>
      </c>
      <c r="N525" t="s">
        <v>79</v>
      </c>
      <c r="O525">
        <v>58339</v>
      </c>
      <c r="P525" t="s">
        <v>19</v>
      </c>
      <c r="Q525" t="s">
        <v>20</v>
      </c>
      <c r="R525" t="s">
        <v>26</v>
      </c>
    </row>
    <row r="526" spans="1:18" x14ac:dyDescent="0.25">
      <c r="A526">
        <v>10381</v>
      </c>
      <c r="B526">
        <v>25</v>
      </c>
      <c r="C526">
        <v>52.83</v>
      </c>
      <c r="D526">
        <v>9</v>
      </c>
      <c r="E526">
        <v>1320.75</v>
      </c>
      <c r="F526">
        <f>IFERROR(VLOOKUP(Table1[[#This Row],[PRODUCTLINE]],productline_comission!A:B,2,0),"")</f>
        <v>0.03</v>
      </c>
      <c r="G526">
        <f>(Table1[[#This Row],[SALES]]*Table1[[#This Row],[Comission]])</f>
        <v>39.622499999999995</v>
      </c>
      <c r="H526" s="1">
        <v>44609</v>
      </c>
      <c r="I526" t="s">
        <v>16</v>
      </c>
      <c r="J526">
        <v>1</v>
      </c>
      <c r="K526">
        <v>2022</v>
      </c>
      <c r="L526" t="s">
        <v>135</v>
      </c>
      <c r="M526">
        <v>53</v>
      </c>
      <c r="N526" t="s">
        <v>28</v>
      </c>
      <c r="P526" t="s">
        <v>19</v>
      </c>
      <c r="Q526" t="s">
        <v>20</v>
      </c>
      <c r="R526" t="s">
        <v>21</v>
      </c>
    </row>
    <row r="527" spans="1:18" x14ac:dyDescent="0.25">
      <c r="A527">
        <v>10391</v>
      </c>
      <c r="B527">
        <v>42</v>
      </c>
      <c r="C527">
        <v>100</v>
      </c>
      <c r="D527">
        <v>3</v>
      </c>
      <c r="E527">
        <v>4998</v>
      </c>
      <c r="F527">
        <f>IFERROR(VLOOKUP(Table1[[#This Row],[PRODUCTLINE]],productline_comission!A:B,2,0),"")</f>
        <v>0.03</v>
      </c>
      <c r="G527">
        <f>(Table1[[#This Row],[SALES]]*Table1[[#This Row],[Comission]])</f>
        <v>149.94</v>
      </c>
      <c r="H527" s="1">
        <v>44629</v>
      </c>
      <c r="I527" t="s">
        <v>16</v>
      </c>
      <c r="J527">
        <v>1</v>
      </c>
      <c r="K527">
        <v>2022</v>
      </c>
      <c r="L527" t="s">
        <v>135</v>
      </c>
      <c r="M527">
        <v>53</v>
      </c>
      <c r="N527" t="s">
        <v>80</v>
      </c>
      <c r="O527">
        <v>2060</v>
      </c>
      <c r="P527" t="s">
        <v>35</v>
      </c>
      <c r="Q527" t="s">
        <v>36</v>
      </c>
      <c r="R527" t="s">
        <v>26</v>
      </c>
    </row>
    <row r="528" spans="1:18" x14ac:dyDescent="0.25">
      <c r="A528">
        <v>10422</v>
      </c>
      <c r="B528">
        <v>25</v>
      </c>
      <c r="C528">
        <v>51.75</v>
      </c>
      <c r="D528">
        <v>1</v>
      </c>
      <c r="E528">
        <v>1293.75</v>
      </c>
      <c r="F528">
        <f>IFERROR(VLOOKUP(Table1[[#This Row],[PRODUCTLINE]],productline_comission!A:B,2,0),"")</f>
        <v>0.03</v>
      </c>
      <c r="G528">
        <f>(Table1[[#This Row],[SALES]]*Table1[[#This Row],[Comission]])</f>
        <v>38.8125</v>
      </c>
      <c r="H528" s="1">
        <v>44711</v>
      </c>
      <c r="I528" t="s">
        <v>83</v>
      </c>
      <c r="J528">
        <v>2</v>
      </c>
      <c r="K528">
        <v>2022</v>
      </c>
      <c r="L528" t="s">
        <v>135</v>
      </c>
      <c r="M528">
        <v>53</v>
      </c>
      <c r="N528" t="s">
        <v>44</v>
      </c>
      <c r="O528">
        <v>70267</v>
      </c>
      <c r="P528" t="s">
        <v>19</v>
      </c>
      <c r="Q528" t="s">
        <v>20</v>
      </c>
      <c r="R528" t="s">
        <v>21</v>
      </c>
    </row>
    <row r="529" spans="1:18" x14ac:dyDescent="0.25">
      <c r="A529">
        <v>10110</v>
      </c>
      <c r="B529">
        <v>37</v>
      </c>
      <c r="C529">
        <v>100</v>
      </c>
      <c r="D529">
        <v>16</v>
      </c>
      <c r="E529">
        <v>5433.08</v>
      </c>
      <c r="F529">
        <f>IFERROR(VLOOKUP(Table1[[#This Row],[PRODUCTLINE]],productline_comission!A:B,2,0),"")</f>
        <v>0.05</v>
      </c>
      <c r="G529">
        <f>(Table1[[#This Row],[SALES]]*Table1[[#This Row],[Comission]])</f>
        <v>271.654</v>
      </c>
      <c r="H529" s="1">
        <v>43908</v>
      </c>
      <c r="I529" t="s">
        <v>16</v>
      </c>
      <c r="J529">
        <v>1</v>
      </c>
      <c r="K529">
        <v>2020</v>
      </c>
      <c r="L529" t="s">
        <v>56</v>
      </c>
      <c r="M529">
        <v>124</v>
      </c>
      <c r="N529" t="s">
        <v>124</v>
      </c>
      <c r="O529" t="s">
        <v>125</v>
      </c>
      <c r="P529" t="s">
        <v>52</v>
      </c>
      <c r="Q529" t="s">
        <v>24</v>
      </c>
      <c r="R529" t="s">
        <v>26</v>
      </c>
    </row>
    <row r="530" spans="1:18" x14ac:dyDescent="0.25">
      <c r="A530">
        <v>10123</v>
      </c>
      <c r="B530">
        <v>26</v>
      </c>
      <c r="C530">
        <v>100</v>
      </c>
      <c r="D530">
        <v>2</v>
      </c>
      <c r="E530">
        <v>3073.72</v>
      </c>
      <c r="F530">
        <f>IFERROR(VLOOKUP(Table1[[#This Row],[PRODUCTLINE]],productline_comission!A:B,2,0),"")</f>
        <v>0.05</v>
      </c>
      <c r="G530">
        <f>(Table1[[#This Row],[SALES]]*Table1[[#This Row],[Comission]])</f>
        <v>153.68600000000001</v>
      </c>
      <c r="H530" s="1">
        <v>43971</v>
      </c>
      <c r="I530" t="s">
        <v>16</v>
      </c>
      <c r="J530">
        <v>2</v>
      </c>
      <c r="K530">
        <v>2020</v>
      </c>
      <c r="L530" t="s">
        <v>56</v>
      </c>
      <c r="M530">
        <v>124</v>
      </c>
      <c r="N530" t="s">
        <v>39</v>
      </c>
      <c r="O530">
        <v>44000</v>
      </c>
      <c r="P530" t="s">
        <v>23</v>
      </c>
      <c r="Q530" t="s">
        <v>24</v>
      </c>
      <c r="R530" t="s">
        <v>26</v>
      </c>
    </row>
    <row r="531" spans="1:18" x14ac:dyDescent="0.25">
      <c r="A531">
        <v>10137</v>
      </c>
      <c r="B531">
        <v>44</v>
      </c>
      <c r="C531">
        <v>99.55</v>
      </c>
      <c r="D531">
        <v>2</v>
      </c>
      <c r="E531">
        <v>4380.2</v>
      </c>
      <c r="F531">
        <f>IFERROR(VLOOKUP(Table1[[#This Row],[PRODUCTLINE]],productline_comission!A:B,2,0),"")</f>
        <v>0.05</v>
      </c>
      <c r="G531">
        <f>(Table1[[#This Row],[SALES]]*Table1[[#This Row],[Comission]])</f>
        <v>219.01</v>
      </c>
      <c r="H531" s="1">
        <v>44022</v>
      </c>
      <c r="I531" t="s">
        <v>16</v>
      </c>
      <c r="J531">
        <v>3</v>
      </c>
      <c r="K531">
        <v>2020</v>
      </c>
      <c r="L531" t="s">
        <v>56</v>
      </c>
      <c r="M531">
        <v>124</v>
      </c>
      <c r="N531" t="s">
        <v>22</v>
      </c>
      <c r="O531">
        <v>51100</v>
      </c>
      <c r="P531" t="s">
        <v>23</v>
      </c>
      <c r="Q531" t="s">
        <v>24</v>
      </c>
      <c r="R531" t="s">
        <v>26</v>
      </c>
    </row>
    <row r="532" spans="1:18" x14ac:dyDescent="0.25">
      <c r="A532">
        <v>10148</v>
      </c>
      <c r="B532">
        <v>47</v>
      </c>
      <c r="C532">
        <v>100</v>
      </c>
      <c r="D532">
        <v>9</v>
      </c>
      <c r="E532">
        <v>5848.68</v>
      </c>
      <c r="F532">
        <f>IFERROR(VLOOKUP(Table1[[#This Row],[PRODUCTLINE]],productline_comission!A:B,2,0),"")</f>
        <v>0.05</v>
      </c>
      <c r="G532">
        <f>(Table1[[#This Row],[SALES]]*Table1[[#This Row],[Comission]])</f>
        <v>292.43400000000003</v>
      </c>
      <c r="H532" s="1">
        <v>44085</v>
      </c>
      <c r="I532" t="s">
        <v>16</v>
      </c>
      <c r="J532">
        <v>3</v>
      </c>
      <c r="K532">
        <v>2020</v>
      </c>
      <c r="L532" t="s">
        <v>56</v>
      </c>
      <c r="M532">
        <v>124</v>
      </c>
      <c r="N532" t="s">
        <v>80</v>
      </c>
      <c r="O532">
        <v>2060</v>
      </c>
      <c r="P532" t="s">
        <v>35</v>
      </c>
      <c r="Q532" t="s">
        <v>36</v>
      </c>
      <c r="R532" t="s">
        <v>26</v>
      </c>
    </row>
    <row r="533" spans="1:18" x14ac:dyDescent="0.25">
      <c r="A533">
        <v>10161</v>
      </c>
      <c r="B533">
        <v>43</v>
      </c>
      <c r="C533">
        <v>100</v>
      </c>
      <c r="D533">
        <v>8</v>
      </c>
      <c r="E533">
        <v>6153.73</v>
      </c>
      <c r="F533">
        <f>IFERROR(VLOOKUP(Table1[[#This Row],[PRODUCTLINE]],productline_comission!A:B,2,0),"")</f>
        <v>0.05</v>
      </c>
      <c r="G533">
        <f>(Table1[[#This Row],[SALES]]*Table1[[#This Row],[Comission]])</f>
        <v>307.68650000000002</v>
      </c>
      <c r="H533" s="1">
        <v>44121</v>
      </c>
      <c r="I533" t="s">
        <v>16</v>
      </c>
      <c r="J533">
        <v>4</v>
      </c>
      <c r="K533">
        <v>2020</v>
      </c>
      <c r="L533" t="s">
        <v>56</v>
      </c>
      <c r="M533">
        <v>124</v>
      </c>
      <c r="N533" t="s">
        <v>126</v>
      </c>
      <c r="O533">
        <v>8200</v>
      </c>
      <c r="P533" t="s">
        <v>88</v>
      </c>
      <c r="Q533" t="s">
        <v>24</v>
      </c>
      <c r="R533" t="s">
        <v>26</v>
      </c>
    </row>
    <row r="534" spans="1:18" x14ac:dyDescent="0.25">
      <c r="A534">
        <v>10172</v>
      </c>
      <c r="B534">
        <v>42</v>
      </c>
      <c r="C534">
        <v>100</v>
      </c>
      <c r="D534">
        <v>6</v>
      </c>
      <c r="E534">
        <v>4965.24</v>
      </c>
      <c r="F534">
        <f>IFERROR(VLOOKUP(Table1[[#This Row],[PRODUCTLINE]],productline_comission!A:B,2,0),"")</f>
        <v>0.05</v>
      </c>
      <c r="G534">
        <f>(Table1[[#This Row],[SALES]]*Table1[[#This Row],[Comission]])</f>
        <v>248.262</v>
      </c>
      <c r="H534" s="1">
        <v>44140</v>
      </c>
      <c r="I534" t="s">
        <v>16</v>
      </c>
      <c r="J534">
        <v>4</v>
      </c>
      <c r="K534">
        <v>2020</v>
      </c>
      <c r="L534" t="s">
        <v>56</v>
      </c>
      <c r="M534">
        <v>124</v>
      </c>
      <c r="N534" t="s">
        <v>38</v>
      </c>
      <c r="O534">
        <v>97562</v>
      </c>
      <c r="P534" t="s">
        <v>19</v>
      </c>
      <c r="Q534" t="s">
        <v>20</v>
      </c>
      <c r="R534" t="s">
        <v>26</v>
      </c>
    </row>
    <row r="535" spans="1:18" x14ac:dyDescent="0.25">
      <c r="A535">
        <v>10181</v>
      </c>
      <c r="B535">
        <v>42</v>
      </c>
      <c r="C535">
        <v>100</v>
      </c>
      <c r="D535">
        <v>2</v>
      </c>
      <c r="E535">
        <v>5435.64</v>
      </c>
      <c r="F535">
        <f>IFERROR(VLOOKUP(Table1[[#This Row],[PRODUCTLINE]],productline_comission!A:B,2,0),"")</f>
        <v>0.05</v>
      </c>
      <c r="G535">
        <f>(Table1[[#This Row],[SALES]]*Table1[[#This Row],[Comission]])</f>
        <v>271.78200000000004</v>
      </c>
      <c r="H535" s="1">
        <v>44147</v>
      </c>
      <c r="I535" t="s">
        <v>16</v>
      </c>
      <c r="J535">
        <v>4</v>
      </c>
      <c r="K535">
        <v>2020</v>
      </c>
      <c r="L535" t="s">
        <v>56</v>
      </c>
      <c r="M535">
        <v>124</v>
      </c>
      <c r="N535" t="s">
        <v>31</v>
      </c>
      <c r="O535" t="s">
        <v>32</v>
      </c>
      <c r="P535" t="s">
        <v>33</v>
      </c>
      <c r="Q535" t="s">
        <v>24</v>
      </c>
      <c r="R535" t="s">
        <v>26</v>
      </c>
    </row>
    <row r="536" spans="1:18" x14ac:dyDescent="0.25">
      <c r="A536">
        <v>10192</v>
      </c>
      <c r="B536">
        <v>29</v>
      </c>
      <c r="C536">
        <v>100</v>
      </c>
      <c r="D536">
        <v>7</v>
      </c>
      <c r="E536">
        <v>4258.3599999999997</v>
      </c>
      <c r="F536">
        <f>IFERROR(VLOOKUP(Table1[[#This Row],[PRODUCTLINE]],productline_comission!A:B,2,0),"")</f>
        <v>0.05</v>
      </c>
      <c r="G536">
        <f>(Table1[[#This Row],[SALES]]*Table1[[#This Row],[Comission]])</f>
        <v>212.91800000000001</v>
      </c>
      <c r="H536" s="1">
        <v>44155</v>
      </c>
      <c r="I536" t="s">
        <v>16</v>
      </c>
      <c r="J536">
        <v>4</v>
      </c>
      <c r="K536">
        <v>2020</v>
      </c>
      <c r="L536" t="s">
        <v>56</v>
      </c>
      <c r="M536">
        <v>124</v>
      </c>
      <c r="N536" t="s">
        <v>78</v>
      </c>
      <c r="O536">
        <v>62005</v>
      </c>
      <c r="P536" t="s">
        <v>19</v>
      </c>
      <c r="Q536" t="s">
        <v>20</v>
      </c>
      <c r="R536" t="s">
        <v>26</v>
      </c>
    </row>
    <row r="537" spans="1:18" x14ac:dyDescent="0.25">
      <c r="A537">
        <v>10204</v>
      </c>
      <c r="B537">
        <v>40</v>
      </c>
      <c r="C537">
        <v>100</v>
      </c>
      <c r="D537">
        <v>13</v>
      </c>
      <c r="E537">
        <v>4032</v>
      </c>
      <c r="F537">
        <f>IFERROR(VLOOKUP(Table1[[#This Row],[PRODUCTLINE]],productline_comission!A:B,2,0),"")</f>
        <v>0.05</v>
      </c>
      <c r="G537">
        <f>(Table1[[#This Row],[SALES]]*Table1[[#This Row],[Comission]])</f>
        <v>201.60000000000002</v>
      </c>
      <c r="H537" s="1">
        <v>44167</v>
      </c>
      <c r="I537" t="s">
        <v>16</v>
      </c>
      <c r="J537">
        <v>4</v>
      </c>
      <c r="K537">
        <v>2020</v>
      </c>
      <c r="L537" t="s">
        <v>56</v>
      </c>
      <c r="M537">
        <v>124</v>
      </c>
      <c r="N537" t="s">
        <v>18</v>
      </c>
      <c r="O537">
        <v>10022</v>
      </c>
      <c r="P537" t="s">
        <v>19</v>
      </c>
      <c r="Q537" t="s">
        <v>20</v>
      </c>
      <c r="R537" t="s">
        <v>26</v>
      </c>
    </row>
    <row r="538" spans="1:18" x14ac:dyDescent="0.25">
      <c r="A538">
        <v>10212</v>
      </c>
      <c r="B538">
        <v>38</v>
      </c>
      <c r="C538">
        <v>100</v>
      </c>
      <c r="D538">
        <v>6</v>
      </c>
      <c r="E538">
        <v>4492.3599999999997</v>
      </c>
      <c r="F538">
        <f>IFERROR(VLOOKUP(Table1[[#This Row],[PRODUCTLINE]],productline_comission!A:B,2,0),"")</f>
        <v>0.05</v>
      </c>
      <c r="G538">
        <f>(Table1[[#This Row],[SALES]]*Table1[[#This Row],[Comission]])</f>
        <v>224.61799999999999</v>
      </c>
      <c r="H538" s="1">
        <v>44212</v>
      </c>
      <c r="I538" t="s">
        <v>16</v>
      </c>
      <c r="J538">
        <v>1</v>
      </c>
      <c r="K538">
        <v>2021</v>
      </c>
      <c r="L538" t="s">
        <v>56</v>
      </c>
      <c r="M538">
        <v>124</v>
      </c>
      <c r="N538" t="s">
        <v>54</v>
      </c>
      <c r="O538">
        <v>28034</v>
      </c>
      <c r="P538" t="s">
        <v>55</v>
      </c>
      <c r="Q538" t="s">
        <v>24</v>
      </c>
      <c r="R538" t="s">
        <v>26</v>
      </c>
    </row>
    <row r="539" spans="1:18" x14ac:dyDescent="0.25">
      <c r="A539">
        <v>10226</v>
      </c>
      <c r="B539">
        <v>38</v>
      </c>
      <c r="C539">
        <v>100</v>
      </c>
      <c r="D539">
        <v>4</v>
      </c>
      <c r="E539">
        <v>4161.38</v>
      </c>
      <c r="F539">
        <f>IFERROR(VLOOKUP(Table1[[#This Row],[PRODUCTLINE]],productline_comission!A:B,2,0),"")</f>
        <v>0.05</v>
      </c>
      <c r="G539">
        <f>(Table1[[#This Row],[SALES]]*Table1[[#This Row],[Comission]])</f>
        <v>208.06900000000002</v>
      </c>
      <c r="H539" s="1">
        <v>44253</v>
      </c>
      <c r="I539" t="s">
        <v>16</v>
      </c>
      <c r="J539">
        <v>1</v>
      </c>
      <c r="K539">
        <v>2021</v>
      </c>
      <c r="L539" t="s">
        <v>56</v>
      </c>
      <c r="M539">
        <v>124</v>
      </c>
      <c r="N539" t="s">
        <v>96</v>
      </c>
      <c r="O539">
        <v>91217</v>
      </c>
      <c r="P539" t="s">
        <v>19</v>
      </c>
      <c r="Q539" t="s">
        <v>20</v>
      </c>
      <c r="R539" t="s">
        <v>26</v>
      </c>
    </row>
    <row r="540" spans="1:18" x14ac:dyDescent="0.25">
      <c r="A540">
        <v>10241</v>
      </c>
      <c r="B540">
        <v>21</v>
      </c>
      <c r="C540">
        <v>100</v>
      </c>
      <c r="D540">
        <v>11</v>
      </c>
      <c r="E540">
        <v>2508.66</v>
      </c>
      <c r="F540">
        <f>IFERROR(VLOOKUP(Table1[[#This Row],[PRODUCTLINE]],productline_comission!A:B,2,0),"")</f>
        <v>0.05</v>
      </c>
      <c r="G540">
        <f>(Table1[[#This Row],[SALES]]*Table1[[#This Row],[Comission]])</f>
        <v>125.43299999999999</v>
      </c>
      <c r="H540" s="1">
        <v>44299</v>
      </c>
      <c r="I540" t="s">
        <v>16</v>
      </c>
      <c r="J540">
        <v>2</v>
      </c>
      <c r="K540">
        <v>2021</v>
      </c>
      <c r="L540" t="s">
        <v>56</v>
      </c>
      <c r="M540">
        <v>124</v>
      </c>
      <c r="N540" t="s">
        <v>131</v>
      </c>
      <c r="O540">
        <v>67000</v>
      </c>
      <c r="P540" t="s">
        <v>23</v>
      </c>
      <c r="Q540" t="s">
        <v>24</v>
      </c>
      <c r="R540" t="s">
        <v>21</v>
      </c>
    </row>
    <row r="541" spans="1:18" x14ac:dyDescent="0.25">
      <c r="A541">
        <v>10253</v>
      </c>
      <c r="B541">
        <v>24</v>
      </c>
      <c r="C541">
        <v>100</v>
      </c>
      <c r="D541">
        <v>1</v>
      </c>
      <c r="E541">
        <v>3374.88</v>
      </c>
      <c r="F541">
        <f>IFERROR(VLOOKUP(Table1[[#This Row],[PRODUCTLINE]],productline_comission!A:B,2,0),"")</f>
        <v>0.05</v>
      </c>
      <c r="G541">
        <f>(Table1[[#This Row],[SALES]]*Table1[[#This Row],[Comission]])</f>
        <v>168.74400000000003</v>
      </c>
      <c r="H541" s="1">
        <v>44348</v>
      </c>
      <c r="I541" t="s">
        <v>91</v>
      </c>
      <c r="J541">
        <v>2</v>
      </c>
      <c r="K541">
        <v>2021</v>
      </c>
      <c r="L541" t="s">
        <v>56</v>
      </c>
      <c r="M541">
        <v>124</v>
      </c>
      <c r="N541" t="s">
        <v>50</v>
      </c>
      <c r="O541" t="s">
        <v>51</v>
      </c>
      <c r="P541" t="s">
        <v>52</v>
      </c>
      <c r="Q541" t="s">
        <v>24</v>
      </c>
      <c r="R541" t="s">
        <v>26</v>
      </c>
    </row>
    <row r="542" spans="1:18" x14ac:dyDescent="0.25">
      <c r="A542">
        <v>10266</v>
      </c>
      <c r="B542">
        <v>36</v>
      </c>
      <c r="C542">
        <v>100</v>
      </c>
      <c r="D542">
        <v>2</v>
      </c>
      <c r="E542">
        <v>5196.6000000000004</v>
      </c>
      <c r="F542">
        <f>IFERROR(VLOOKUP(Table1[[#This Row],[PRODUCTLINE]],productline_comission!A:B,2,0),"")</f>
        <v>0.05</v>
      </c>
      <c r="G542">
        <f>(Table1[[#This Row],[SALES]]*Table1[[#This Row],[Comission]])</f>
        <v>259.83000000000004</v>
      </c>
      <c r="H542" s="1">
        <v>44383</v>
      </c>
      <c r="I542" t="s">
        <v>16</v>
      </c>
      <c r="J542">
        <v>3</v>
      </c>
      <c r="K542">
        <v>2021</v>
      </c>
      <c r="L542" t="s">
        <v>56</v>
      </c>
      <c r="M542">
        <v>124</v>
      </c>
      <c r="N542" t="s">
        <v>118</v>
      </c>
      <c r="O542">
        <v>42100</v>
      </c>
      <c r="P542" t="s">
        <v>73</v>
      </c>
      <c r="Q542" t="s">
        <v>24</v>
      </c>
      <c r="R542" t="s">
        <v>26</v>
      </c>
    </row>
    <row r="543" spans="1:18" x14ac:dyDescent="0.25">
      <c r="A543">
        <v>10278</v>
      </c>
      <c r="B543">
        <v>23</v>
      </c>
      <c r="C543">
        <v>100</v>
      </c>
      <c r="D543">
        <v>2</v>
      </c>
      <c r="E543">
        <v>2604.52</v>
      </c>
      <c r="F543">
        <f>IFERROR(VLOOKUP(Table1[[#This Row],[PRODUCTLINE]],productline_comission!A:B,2,0),"")</f>
        <v>0.05</v>
      </c>
      <c r="G543">
        <f>(Table1[[#This Row],[SALES]]*Table1[[#This Row],[Comission]])</f>
        <v>130.226</v>
      </c>
      <c r="H543" s="1">
        <v>44414</v>
      </c>
      <c r="I543" t="s">
        <v>16</v>
      </c>
      <c r="J543">
        <v>3</v>
      </c>
      <c r="K543">
        <v>2021</v>
      </c>
      <c r="L543" t="s">
        <v>56</v>
      </c>
      <c r="M543">
        <v>124</v>
      </c>
      <c r="N543" t="s">
        <v>132</v>
      </c>
      <c r="O543">
        <v>83030</v>
      </c>
      <c r="P543" t="s">
        <v>19</v>
      </c>
      <c r="Q543" t="s">
        <v>20</v>
      </c>
      <c r="R543" t="s">
        <v>21</v>
      </c>
    </row>
    <row r="544" spans="1:18" x14ac:dyDescent="0.25">
      <c r="A544">
        <v>10288</v>
      </c>
      <c r="B544">
        <v>20</v>
      </c>
      <c r="C544">
        <v>100</v>
      </c>
      <c r="D544">
        <v>14</v>
      </c>
      <c r="E544">
        <v>2936.8</v>
      </c>
      <c r="F544">
        <f>IFERROR(VLOOKUP(Table1[[#This Row],[PRODUCTLINE]],productline_comission!A:B,2,0),"")</f>
        <v>0.05</v>
      </c>
      <c r="G544">
        <f>(Table1[[#This Row],[SALES]]*Table1[[#This Row],[Comission]])</f>
        <v>146.84</v>
      </c>
      <c r="H544" s="1">
        <v>44440</v>
      </c>
      <c r="I544" t="s">
        <v>16</v>
      </c>
      <c r="J544">
        <v>3</v>
      </c>
      <c r="K544">
        <v>2021</v>
      </c>
      <c r="L544" t="s">
        <v>56</v>
      </c>
      <c r="M544">
        <v>124</v>
      </c>
      <c r="N544" t="s">
        <v>60</v>
      </c>
      <c r="O544">
        <v>69045</v>
      </c>
      <c r="P544" t="s">
        <v>60</v>
      </c>
      <c r="Q544" t="s">
        <v>36</v>
      </c>
      <c r="R544" t="s">
        <v>21</v>
      </c>
    </row>
    <row r="545" spans="1:18" x14ac:dyDescent="0.25">
      <c r="A545">
        <v>10301</v>
      </c>
      <c r="B545">
        <v>32</v>
      </c>
      <c r="C545">
        <v>100</v>
      </c>
      <c r="D545">
        <v>4</v>
      </c>
      <c r="E545">
        <v>3424.64</v>
      </c>
      <c r="F545">
        <f>IFERROR(VLOOKUP(Table1[[#This Row],[PRODUCTLINE]],productline_comission!A:B,2,0),"")</f>
        <v>0.05</v>
      </c>
      <c r="G545">
        <f>(Table1[[#This Row],[SALES]]*Table1[[#This Row],[Comission]])</f>
        <v>171.232</v>
      </c>
      <c r="H545" s="1">
        <v>44109</v>
      </c>
      <c r="I545" t="s">
        <v>16</v>
      </c>
      <c r="J545">
        <v>4</v>
      </c>
      <c r="K545">
        <v>2020</v>
      </c>
      <c r="L545" t="s">
        <v>56</v>
      </c>
      <c r="M545">
        <v>124</v>
      </c>
      <c r="N545" t="s">
        <v>133</v>
      </c>
      <c r="O545" t="s">
        <v>134</v>
      </c>
      <c r="P545" t="s">
        <v>33</v>
      </c>
      <c r="Q545" t="s">
        <v>24</v>
      </c>
      <c r="R545" t="s">
        <v>26</v>
      </c>
    </row>
    <row r="546" spans="1:18" x14ac:dyDescent="0.25">
      <c r="A546">
        <v>10311</v>
      </c>
      <c r="B546">
        <v>29</v>
      </c>
      <c r="C546">
        <v>100</v>
      </c>
      <c r="D546">
        <v>9</v>
      </c>
      <c r="E546">
        <v>2923.2</v>
      </c>
      <c r="F546">
        <f>IFERROR(VLOOKUP(Table1[[#This Row],[PRODUCTLINE]],productline_comission!A:B,2,0),"")</f>
        <v>0.05</v>
      </c>
      <c r="G546">
        <f>(Table1[[#This Row],[SALES]]*Table1[[#This Row],[Comission]])</f>
        <v>146.16</v>
      </c>
      <c r="H546" s="1">
        <v>44485</v>
      </c>
      <c r="I546" t="s">
        <v>16</v>
      </c>
      <c r="J546">
        <v>4</v>
      </c>
      <c r="K546">
        <v>2021</v>
      </c>
      <c r="L546" t="s">
        <v>56</v>
      </c>
      <c r="M546">
        <v>124</v>
      </c>
      <c r="N546" t="s">
        <v>54</v>
      </c>
      <c r="O546">
        <v>28034</v>
      </c>
      <c r="P546" t="s">
        <v>55</v>
      </c>
      <c r="Q546" t="s">
        <v>24</v>
      </c>
      <c r="R546" t="s">
        <v>21</v>
      </c>
    </row>
    <row r="547" spans="1:18" x14ac:dyDescent="0.25">
      <c r="A547">
        <v>10321</v>
      </c>
      <c r="B547">
        <v>44</v>
      </c>
      <c r="C547">
        <v>100</v>
      </c>
      <c r="D547">
        <v>6</v>
      </c>
      <c r="E547">
        <v>4489.76</v>
      </c>
      <c r="F547">
        <f>IFERROR(VLOOKUP(Table1[[#This Row],[PRODUCTLINE]],productline_comission!A:B,2,0),"")</f>
        <v>0.05</v>
      </c>
      <c r="G547">
        <f>(Table1[[#This Row],[SALES]]*Table1[[#This Row],[Comission]])</f>
        <v>224.48800000000003</v>
      </c>
      <c r="H547" s="1">
        <v>44504</v>
      </c>
      <c r="I547" t="s">
        <v>16</v>
      </c>
      <c r="J547">
        <v>4</v>
      </c>
      <c r="K547">
        <v>2021</v>
      </c>
      <c r="L547" t="s">
        <v>56</v>
      </c>
      <c r="M547">
        <v>124</v>
      </c>
      <c r="N547" t="s">
        <v>49</v>
      </c>
      <c r="O547">
        <v>50553</v>
      </c>
      <c r="P547" t="s">
        <v>19</v>
      </c>
      <c r="Q547" t="s">
        <v>20</v>
      </c>
      <c r="R547" t="s">
        <v>26</v>
      </c>
    </row>
    <row r="548" spans="1:18" x14ac:dyDescent="0.25">
      <c r="A548">
        <v>10331</v>
      </c>
      <c r="B548">
        <v>44</v>
      </c>
      <c r="C548">
        <v>100</v>
      </c>
      <c r="D548">
        <v>14</v>
      </c>
      <c r="E548">
        <v>4849.24</v>
      </c>
      <c r="F548">
        <f>IFERROR(VLOOKUP(Table1[[#This Row],[PRODUCTLINE]],productline_comission!A:B,2,0),"")</f>
        <v>0.05</v>
      </c>
      <c r="G548">
        <f>(Table1[[#This Row],[SALES]]*Table1[[#This Row],[Comission]])</f>
        <v>242.46199999999999</v>
      </c>
      <c r="H548" s="1">
        <v>44517</v>
      </c>
      <c r="I548" t="s">
        <v>16</v>
      </c>
      <c r="J548">
        <v>4</v>
      </c>
      <c r="K548">
        <v>2021</v>
      </c>
      <c r="L548" t="s">
        <v>56</v>
      </c>
      <c r="M548">
        <v>124</v>
      </c>
      <c r="N548" t="s">
        <v>63</v>
      </c>
      <c r="O548">
        <v>71270</v>
      </c>
      <c r="P548" t="s">
        <v>19</v>
      </c>
      <c r="Q548" t="s">
        <v>20</v>
      </c>
      <c r="R548" t="s">
        <v>26</v>
      </c>
    </row>
    <row r="549" spans="1:18" x14ac:dyDescent="0.25">
      <c r="A549">
        <v>10343</v>
      </c>
      <c r="B549">
        <v>36</v>
      </c>
      <c r="C549">
        <v>100</v>
      </c>
      <c r="D549">
        <v>4</v>
      </c>
      <c r="E549">
        <v>5848.92</v>
      </c>
      <c r="F549">
        <f>IFERROR(VLOOKUP(Table1[[#This Row],[PRODUCTLINE]],productline_comission!A:B,2,0),"")</f>
        <v>0.05</v>
      </c>
      <c r="G549">
        <f>(Table1[[#This Row],[SALES]]*Table1[[#This Row],[Comission]])</f>
        <v>292.44600000000003</v>
      </c>
      <c r="H549" s="1">
        <v>44524</v>
      </c>
      <c r="I549" t="s">
        <v>16</v>
      </c>
      <c r="J549">
        <v>4</v>
      </c>
      <c r="K549">
        <v>2021</v>
      </c>
      <c r="L549" t="s">
        <v>56</v>
      </c>
      <c r="M549">
        <v>124</v>
      </c>
      <c r="N549" t="s">
        <v>22</v>
      </c>
      <c r="O549">
        <v>51100</v>
      </c>
      <c r="P549" t="s">
        <v>23</v>
      </c>
      <c r="Q549" t="s">
        <v>24</v>
      </c>
      <c r="R549" t="s">
        <v>26</v>
      </c>
    </row>
    <row r="550" spans="1:18" x14ac:dyDescent="0.25">
      <c r="A550">
        <v>10367</v>
      </c>
      <c r="B550">
        <v>49</v>
      </c>
      <c r="C550">
        <v>56.3</v>
      </c>
      <c r="D550">
        <v>1</v>
      </c>
      <c r="E550">
        <v>2758.7</v>
      </c>
      <c r="F550">
        <f>IFERROR(VLOOKUP(Table1[[#This Row],[PRODUCTLINE]],productline_comission!A:B,2,0),"")</f>
        <v>0.05</v>
      </c>
      <c r="G550">
        <f>(Table1[[#This Row],[SALES]]*Table1[[#This Row],[Comission]])</f>
        <v>137.935</v>
      </c>
      <c r="H550" s="1">
        <v>44573</v>
      </c>
      <c r="I550" t="s">
        <v>108</v>
      </c>
      <c r="J550">
        <v>1</v>
      </c>
      <c r="K550">
        <v>2022</v>
      </c>
      <c r="L550" t="s">
        <v>56</v>
      </c>
      <c r="M550">
        <v>124</v>
      </c>
      <c r="N550" t="s">
        <v>27</v>
      </c>
      <c r="O550">
        <v>90003</v>
      </c>
      <c r="P550" t="s">
        <v>19</v>
      </c>
      <c r="Q550" t="s">
        <v>20</v>
      </c>
      <c r="R550" t="s">
        <v>21</v>
      </c>
    </row>
    <row r="551" spans="1:18" x14ac:dyDescent="0.25">
      <c r="A551">
        <v>10378</v>
      </c>
      <c r="B551">
        <v>34</v>
      </c>
      <c r="C551">
        <v>42.64</v>
      </c>
      <c r="D551">
        <v>5</v>
      </c>
      <c r="E551">
        <v>1449.76</v>
      </c>
      <c r="F551">
        <f>IFERROR(VLOOKUP(Table1[[#This Row],[PRODUCTLINE]],productline_comission!A:B,2,0),"")</f>
        <v>0.05</v>
      </c>
      <c r="G551">
        <f>(Table1[[#This Row],[SALES]]*Table1[[#This Row],[Comission]])</f>
        <v>72.488</v>
      </c>
      <c r="H551" s="1">
        <v>44602</v>
      </c>
      <c r="I551" t="s">
        <v>16</v>
      </c>
      <c r="J551">
        <v>1</v>
      </c>
      <c r="K551">
        <v>2022</v>
      </c>
      <c r="L551" t="s">
        <v>56</v>
      </c>
      <c r="M551">
        <v>124</v>
      </c>
      <c r="N551" t="s">
        <v>54</v>
      </c>
      <c r="O551">
        <v>28034</v>
      </c>
      <c r="P551" t="s">
        <v>55</v>
      </c>
      <c r="Q551" t="s">
        <v>24</v>
      </c>
      <c r="R551" t="s">
        <v>21</v>
      </c>
    </row>
    <row r="552" spans="1:18" x14ac:dyDescent="0.25">
      <c r="A552">
        <v>10407</v>
      </c>
      <c r="B552">
        <v>59</v>
      </c>
      <c r="C552">
        <v>100</v>
      </c>
      <c r="D552">
        <v>11</v>
      </c>
      <c r="E552">
        <v>7048.14</v>
      </c>
      <c r="F552">
        <f>IFERROR(VLOOKUP(Table1[[#This Row],[PRODUCTLINE]],productline_comission!A:B,2,0),"")</f>
        <v>0.05</v>
      </c>
      <c r="G552">
        <f>(Table1[[#This Row],[SALES]]*Table1[[#This Row],[Comission]])</f>
        <v>352.40700000000004</v>
      </c>
      <c r="H552" s="1">
        <v>44673</v>
      </c>
      <c r="I552" t="s">
        <v>107</v>
      </c>
      <c r="J552">
        <v>2</v>
      </c>
      <c r="K552">
        <v>2022</v>
      </c>
      <c r="L552" t="s">
        <v>56</v>
      </c>
      <c r="M552">
        <v>124</v>
      </c>
      <c r="N552" t="s">
        <v>106</v>
      </c>
      <c r="O552">
        <v>94217</v>
      </c>
      <c r="P552" t="s">
        <v>19</v>
      </c>
      <c r="Q552" t="s">
        <v>20</v>
      </c>
      <c r="R552" t="s">
        <v>47</v>
      </c>
    </row>
    <row r="553" spans="1:18" x14ac:dyDescent="0.25">
      <c r="A553">
        <v>10419</v>
      </c>
      <c r="B553">
        <v>37</v>
      </c>
      <c r="C553">
        <v>100</v>
      </c>
      <c r="D553">
        <v>1</v>
      </c>
      <c r="E553">
        <v>5202.9399999999996</v>
      </c>
      <c r="F553">
        <f>IFERROR(VLOOKUP(Table1[[#This Row],[PRODUCTLINE]],productline_comission!A:B,2,0),"")</f>
        <v>0.05</v>
      </c>
      <c r="G553">
        <f>(Table1[[#This Row],[SALES]]*Table1[[#This Row],[Comission]])</f>
        <v>260.14699999999999</v>
      </c>
      <c r="H553" s="1">
        <v>44698</v>
      </c>
      <c r="I553" t="s">
        <v>16</v>
      </c>
      <c r="J553">
        <v>2</v>
      </c>
      <c r="K553">
        <v>2022</v>
      </c>
      <c r="L553" t="s">
        <v>56</v>
      </c>
      <c r="M553">
        <v>124</v>
      </c>
      <c r="N553" t="s">
        <v>45</v>
      </c>
      <c r="O553">
        <v>5020</v>
      </c>
      <c r="P553" t="s">
        <v>46</v>
      </c>
      <c r="Q553" t="s">
        <v>24</v>
      </c>
      <c r="R553" t="s">
        <v>26</v>
      </c>
    </row>
    <row r="554" spans="1:18" x14ac:dyDescent="0.25">
      <c r="A554">
        <v>10106</v>
      </c>
      <c r="B554">
        <v>36</v>
      </c>
      <c r="C554">
        <v>100</v>
      </c>
      <c r="D554">
        <v>12</v>
      </c>
      <c r="E554">
        <v>5279.4</v>
      </c>
      <c r="F554">
        <f>IFERROR(VLOOKUP(Table1[[#This Row],[PRODUCTLINE]],productline_comission!A:B,2,0),"")</f>
        <v>1.4999999999999999E-2</v>
      </c>
      <c r="G554">
        <f>(Table1[[#This Row],[SALES]]*Table1[[#This Row],[Comission]])</f>
        <v>79.190999999999988</v>
      </c>
      <c r="H554" s="1">
        <v>43878</v>
      </c>
      <c r="I554" t="s">
        <v>16</v>
      </c>
      <c r="J554">
        <v>1</v>
      </c>
      <c r="K554">
        <v>2020</v>
      </c>
      <c r="L554" t="s">
        <v>138</v>
      </c>
      <c r="M554">
        <v>157</v>
      </c>
      <c r="N554" t="s">
        <v>136</v>
      </c>
      <c r="O554">
        <v>24100</v>
      </c>
      <c r="P554" t="s">
        <v>73</v>
      </c>
      <c r="Q554" t="s">
        <v>24</v>
      </c>
      <c r="R554" t="s">
        <v>26</v>
      </c>
    </row>
    <row r="555" spans="1:18" x14ac:dyDescent="0.25">
      <c r="A555">
        <v>10119</v>
      </c>
      <c r="B555">
        <v>43</v>
      </c>
      <c r="C555">
        <v>100</v>
      </c>
      <c r="D555">
        <v>3</v>
      </c>
      <c r="E555">
        <v>6916.12</v>
      </c>
      <c r="F555">
        <f>IFERROR(VLOOKUP(Table1[[#This Row],[PRODUCTLINE]],productline_comission!A:B,2,0),"")</f>
        <v>1.4999999999999999E-2</v>
      </c>
      <c r="G555">
        <f>(Table1[[#This Row],[SALES]]*Table1[[#This Row],[Comission]])</f>
        <v>103.7418</v>
      </c>
      <c r="H555" s="1">
        <v>43949</v>
      </c>
      <c r="I555" t="s">
        <v>16</v>
      </c>
      <c r="J555">
        <v>2</v>
      </c>
      <c r="K555">
        <v>2020</v>
      </c>
      <c r="L555" t="s">
        <v>138</v>
      </c>
      <c r="M555">
        <v>157</v>
      </c>
      <c r="N555" t="s">
        <v>45</v>
      </c>
      <c r="O555">
        <v>5020</v>
      </c>
      <c r="P555" t="s">
        <v>46</v>
      </c>
      <c r="Q555" t="s">
        <v>24</v>
      </c>
      <c r="R555" t="s">
        <v>26</v>
      </c>
    </row>
    <row r="556" spans="1:18" x14ac:dyDescent="0.25">
      <c r="A556">
        <v>10131</v>
      </c>
      <c r="B556">
        <v>21</v>
      </c>
      <c r="C556">
        <v>100</v>
      </c>
      <c r="D556">
        <v>4</v>
      </c>
      <c r="E556">
        <v>2781.66</v>
      </c>
      <c r="F556">
        <f>IFERROR(VLOOKUP(Table1[[#This Row],[PRODUCTLINE]],productline_comission!A:B,2,0),"")</f>
        <v>1.4999999999999999E-2</v>
      </c>
      <c r="G556">
        <f>(Table1[[#This Row],[SALES]]*Table1[[#This Row],[Comission]])</f>
        <v>41.724899999999998</v>
      </c>
      <c r="H556" s="1">
        <v>43998</v>
      </c>
      <c r="I556" t="s">
        <v>16</v>
      </c>
      <c r="J556">
        <v>2</v>
      </c>
      <c r="K556">
        <v>2020</v>
      </c>
      <c r="L556" t="s">
        <v>138</v>
      </c>
      <c r="M556">
        <v>157</v>
      </c>
      <c r="N556" t="s">
        <v>128</v>
      </c>
      <c r="O556">
        <v>97561</v>
      </c>
      <c r="P556" t="s">
        <v>19</v>
      </c>
      <c r="Q556" t="s">
        <v>20</v>
      </c>
      <c r="R556" t="s">
        <v>21</v>
      </c>
    </row>
    <row r="557" spans="1:18" x14ac:dyDescent="0.25">
      <c r="A557">
        <v>10143</v>
      </c>
      <c r="B557">
        <v>32</v>
      </c>
      <c r="C557">
        <v>100</v>
      </c>
      <c r="D557">
        <v>7</v>
      </c>
      <c r="E557">
        <v>5248</v>
      </c>
      <c r="F557">
        <f>IFERROR(VLOOKUP(Table1[[#This Row],[PRODUCTLINE]],productline_comission!A:B,2,0),"")</f>
        <v>1.4999999999999999E-2</v>
      </c>
      <c r="G557">
        <f>(Table1[[#This Row],[SALES]]*Table1[[#This Row],[Comission]])</f>
        <v>78.72</v>
      </c>
      <c r="H557" s="1">
        <v>44053</v>
      </c>
      <c r="I557" t="s">
        <v>16</v>
      </c>
      <c r="J557">
        <v>3</v>
      </c>
      <c r="K557">
        <v>2020</v>
      </c>
      <c r="L557" t="s">
        <v>138</v>
      </c>
      <c r="M557">
        <v>157</v>
      </c>
      <c r="N557" t="s">
        <v>49</v>
      </c>
      <c r="O557">
        <v>50553</v>
      </c>
      <c r="P557" t="s">
        <v>19</v>
      </c>
      <c r="Q557" t="s">
        <v>20</v>
      </c>
      <c r="R557" t="s">
        <v>26</v>
      </c>
    </row>
    <row r="558" spans="1:18" x14ac:dyDescent="0.25">
      <c r="A558">
        <v>10155</v>
      </c>
      <c r="B558">
        <v>38</v>
      </c>
      <c r="C558">
        <v>100</v>
      </c>
      <c r="D558">
        <v>5</v>
      </c>
      <c r="E558">
        <v>6531.44</v>
      </c>
      <c r="F558">
        <f>IFERROR(VLOOKUP(Table1[[#This Row],[PRODUCTLINE]],productline_comission!A:B,2,0),"")</f>
        <v>1.4999999999999999E-2</v>
      </c>
      <c r="G558">
        <f>(Table1[[#This Row],[SALES]]*Table1[[#This Row],[Comission]])</f>
        <v>97.971599999999995</v>
      </c>
      <c r="H558" s="1">
        <v>44110</v>
      </c>
      <c r="I558" t="s">
        <v>16</v>
      </c>
      <c r="J558">
        <v>4</v>
      </c>
      <c r="K558">
        <v>2020</v>
      </c>
      <c r="L558" t="s">
        <v>138</v>
      </c>
      <c r="M558">
        <v>157</v>
      </c>
      <c r="N558" t="s">
        <v>41</v>
      </c>
      <c r="O558">
        <v>21240</v>
      </c>
      <c r="P558" t="s">
        <v>42</v>
      </c>
      <c r="Q558" t="s">
        <v>24</v>
      </c>
      <c r="R558" t="s">
        <v>26</v>
      </c>
    </row>
    <row r="559" spans="1:18" x14ac:dyDescent="0.25">
      <c r="A559">
        <v>10167</v>
      </c>
      <c r="B559">
        <v>43</v>
      </c>
      <c r="C559">
        <v>100</v>
      </c>
      <c r="D559">
        <v>1</v>
      </c>
      <c r="E559">
        <v>5763.72</v>
      </c>
      <c r="F559">
        <f>IFERROR(VLOOKUP(Table1[[#This Row],[PRODUCTLINE]],productline_comission!A:B,2,0),"")</f>
        <v>1.4999999999999999E-2</v>
      </c>
      <c r="G559">
        <f>(Table1[[#This Row],[SALES]]*Table1[[#This Row],[Comission]])</f>
        <v>86.455799999999996</v>
      </c>
      <c r="H559" s="1">
        <v>44127</v>
      </c>
      <c r="I559" t="s">
        <v>91</v>
      </c>
      <c r="J559">
        <v>4</v>
      </c>
      <c r="K559">
        <v>2020</v>
      </c>
      <c r="L559" t="s">
        <v>138</v>
      </c>
      <c r="M559">
        <v>157</v>
      </c>
      <c r="N559" t="s">
        <v>74</v>
      </c>
      <c r="O559" t="s">
        <v>75</v>
      </c>
      <c r="P559" t="s">
        <v>59</v>
      </c>
      <c r="Q559" t="s">
        <v>24</v>
      </c>
      <c r="R559" t="s">
        <v>26</v>
      </c>
    </row>
    <row r="560" spans="1:18" x14ac:dyDescent="0.25">
      <c r="A560">
        <v>10178</v>
      </c>
      <c r="B560">
        <v>42</v>
      </c>
      <c r="C560">
        <v>100</v>
      </c>
      <c r="D560">
        <v>4</v>
      </c>
      <c r="E560">
        <v>6490.68</v>
      </c>
      <c r="F560">
        <f>IFERROR(VLOOKUP(Table1[[#This Row],[PRODUCTLINE]],productline_comission!A:B,2,0),"")</f>
        <v>1.4999999999999999E-2</v>
      </c>
      <c r="G560">
        <f>(Table1[[#This Row],[SALES]]*Table1[[#This Row],[Comission]])</f>
        <v>97.360200000000006</v>
      </c>
      <c r="H560" s="1">
        <v>44143</v>
      </c>
      <c r="I560" t="s">
        <v>16</v>
      </c>
      <c r="J560">
        <v>4</v>
      </c>
      <c r="K560">
        <v>2020</v>
      </c>
      <c r="L560" t="s">
        <v>138</v>
      </c>
      <c r="M560">
        <v>157</v>
      </c>
      <c r="N560" t="s">
        <v>92</v>
      </c>
      <c r="O560">
        <v>31000</v>
      </c>
      <c r="P560" t="s">
        <v>23</v>
      </c>
      <c r="Q560" t="s">
        <v>24</v>
      </c>
      <c r="R560" t="s">
        <v>26</v>
      </c>
    </row>
    <row r="561" spans="1:18" x14ac:dyDescent="0.25">
      <c r="A561">
        <v>10186</v>
      </c>
      <c r="B561">
        <v>32</v>
      </c>
      <c r="C561">
        <v>100</v>
      </c>
      <c r="D561">
        <v>1</v>
      </c>
      <c r="E561">
        <v>6004.8</v>
      </c>
      <c r="F561">
        <f>IFERROR(VLOOKUP(Table1[[#This Row],[PRODUCTLINE]],productline_comission!A:B,2,0),"")</f>
        <v>1.4999999999999999E-2</v>
      </c>
      <c r="G561">
        <f>(Table1[[#This Row],[SALES]]*Table1[[#This Row],[Comission]])</f>
        <v>90.072000000000003</v>
      </c>
      <c r="H561" s="1">
        <v>44149</v>
      </c>
      <c r="I561" t="s">
        <v>16</v>
      </c>
      <c r="J561">
        <v>4</v>
      </c>
      <c r="K561">
        <v>2020</v>
      </c>
      <c r="L561" t="s">
        <v>138</v>
      </c>
      <c r="M561">
        <v>157</v>
      </c>
      <c r="N561" t="s">
        <v>89</v>
      </c>
      <c r="O561" t="s">
        <v>93</v>
      </c>
      <c r="P561" t="s">
        <v>52</v>
      </c>
      <c r="Q561" t="s">
        <v>24</v>
      </c>
      <c r="R561" t="s">
        <v>26</v>
      </c>
    </row>
    <row r="562" spans="1:18" x14ac:dyDescent="0.25">
      <c r="A562">
        <v>10198</v>
      </c>
      <c r="B562">
        <v>42</v>
      </c>
      <c r="C562">
        <v>100</v>
      </c>
      <c r="D562">
        <v>4</v>
      </c>
      <c r="E562">
        <v>7483.98</v>
      </c>
      <c r="F562">
        <f>IFERROR(VLOOKUP(Table1[[#This Row],[PRODUCTLINE]],productline_comission!A:B,2,0),"")</f>
        <v>1.4999999999999999E-2</v>
      </c>
      <c r="G562">
        <f>(Table1[[#This Row],[SALES]]*Table1[[#This Row],[Comission]])</f>
        <v>112.2597</v>
      </c>
      <c r="H562" s="1">
        <v>44162</v>
      </c>
      <c r="I562" t="s">
        <v>16</v>
      </c>
      <c r="J562">
        <v>4</v>
      </c>
      <c r="K562">
        <v>2020</v>
      </c>
      <c r="L562" t="s">
        <v>138</v>
      </c>
      <c r="M562">
        <v>157</v>
      </c>
      <c r="N562" t="s">
        <v>110</v>
      </c>
      <c r="O562" t="s">
        <v>111</v>
      </c>
      <c r="P562" t="s">
        <v>112</v>
      </c>
      <c r="Q562" t="s">
        <v>61</v>
      </c>
      <c r="R562" t="s">
        <v>47</v>
      </c>
    </row>
    <row r="563" spans="1:18" x14ac:dyDescent="0.25">
      <c r="A563">
        <v>10210</v>
      </c>
      <c r="B563">
        <v>31</v>
      </c>
      <c r="C563">
        <v>100</v>
      </c>
      <c r="D563">
        <v>17</v>
      </c>
      <c r="E563">
        <v>5719.5</v>
      </c>
      <c r="F563">
        <f>IFERROR(VLOOKUP(Table1[[#This Row],[PRODUCTLINE]],productline_comission!A:B,2,0),"")</f>
        <v>1.4999999999999999E-2</v>
      </c>
      <c r="G563">
        <f>(Table1[[#This Row],[SALES]]*Table1[[#This Row],[Comission]])</f>
        <v>85.79249999999999</v>
      </c>
      <c r="H563" s="1">
        <v>44208</v>
      </c>
      <c r="I563" t="s">
        <v>16</v>
      </c>
      <c r="J563">
        <v>1</v>
      </c>
      <c r="K563">
        <v>2021</v>
      </c>
      <c r="L563" t="s">
        <v>138</v>
      </c>
      <c r="M563">
        <v>157</v>
      </c>
      <c r="N563" t="s">
        <v>84</v>
      </c>
      <c r="O563" t="s">
        <v>85</v>
      </c>
      <c r="P563" t="s">
        <v>61</v>
      </c>
      <c r="Q563" t="s">
        <v>61</v>
      </c>
      <c r="R563" t="s">
        <v>26</v>
      </c>
    </row>
    <row r="564" spans="1:18" x14ac:dyDescent="0.25">
      <c r="A564">
        <v>10222</v>
      </c>
      <c r="B564">
        <v>49</v>
      </c>
      <c r="C564">
        <v>100</v>
      </c>
      <c r="D564">
        <v>4</v>
      </c>
      <c r="E564">
        <v>6954.08</v>
      </c>
      <c r="F564">
        <f>IFERROR(VLOOKUP(Table1[[#This Row],[PRODUCTLINE]],productline_comission!A:B,2,0),"")</f>
        <v>1.4999999999999999E-2</v>
      </c>
      <c r="G564">
        <f>(Table1[[#This Row],[SALES]]*Table1[[#This Row],[Comission]])</f>
        <v>104.3112</v>
      </c>
      <c r="H564" s="1">
        <v>44246</v>
      </c>
      <c r="I564" t="s">
        <v>16</v>
      </c>
      <c r="J564">
        <v>1</v>
      </c>
      <c r="K564">
        <v>2021</v>
      </c>
      <c r="L564" t="s">
        <v>138</v>
      </c>
      <c r="M564">
        <v>157</v>
      </c>
      <c r="N564" t="s">
        <v>96</v>
      </c>
      <c r="O564">
        <v>91217</v>
      </c>
      <c r="P564" t="s">
        <v>19</v>
      </c>
      <c r="Q564" t="s">
        <v>20</v>
      </c>
      <c r="R564" t="s">
        <v>26</v>
      </c>
    </row>
    <row r="565" spans="1:18" x14ac:dyDescent="0.25">
      <c r="A565">
        <v>10250</v>
      </c>
      <c r="B565">
        <v>45</v>
      </c>
      <c r="C565">
        <v>100</v>
      </c>
      <c r="D565">
        <v>14</v>
      </c>
      <c r="E565">
        <v>8160.3</v>
      </c>
      <c r="F565">
        <f>IFERROR(VLOOKUP(Table1[[#This Row],[PRODUCTLINE]],productline_comission!A:B,2,0),"")</f>
        <v>1.4999999999999999E-2</v>
      </c>
      <c r="G565">
        <f>(Table1[[#This Row],[SALES]]*Table1[[#This Row],[Comission]])</f>
        <v>122.4045</v>
      </c>
      <c r="H565" s="1">
        <v>44327</v>
      </c>
      <c r="I565" t="s">
        <v>16</v>
      </c>
      <c r="J565">
        <v>2</v>
      </c>
      <c r="K565">
        <v>2021</v>
      </c>
      <c r="L565" t="s">
        <v>138</v>
      </c>
      <c r="M565">
        <v>157</v>
      </c>
      <c r="N565" t="s">
        <v>106</v>
      </c>
      <c r="O565">
        <v>94217</v>
      </c>
      <c r="P565" t="s">
        <v>19</v>
      </c>
      <c r="Q565" t="s">
        <v>20</v>
      </c>
      <c r="R565" t="s">
        <v>47</v>
      </c>
    </row>
    <row r="566" spans="1:18" x14ac:dyDescent="0.25">
      <c r="A566">
        <v>10262</v>
      </c>
      <c r="B566">
        <v>49</v>
      </c>
      <c r="C566">
        <v>100</v>
      </c>
      <c r="D566">
        <v>9</v>
      </c>
      <c r="E566">
        <v>6567.96</v>
      </c>
      <c r="F566">
        <f>IFERROR(VLOOKUP(Table1[[#This Row],[PRODUCTLINE]],productline_comission!A:B,2,0),"")</f>
        <v>1.4999999999999999E-2</v>
      </c>
      <c r="G566">
        <f>(Table1[[#This Row],[SALES]]*Table1[[#This Row],[Comission]])</f>
        <v>98.51939999999999</v>
      </c>
      <c r="H566" s="1">
        <v>44371</v>
      </c>
      <c r="I566" t="s">
        <v>91</v>
      </c>
      <c r="J566">
        <v>2</v>
      </c>
      <c r="K566">
        <v>2021</v>
      </c>
      <c r="L566" t="s">
        <v>138</v>
      </c>
      <c r="M566">
        <v>157</v>
      </c>
      <c r="N566" t="s">
        <v>54</v>
      </c>
      <c r="O566">
        <v>28034</v>
      </c>
      <c r="P566" t="s">
        <v>55</v>
      </c>
      <c r="Q566" t="s">
        <v>24</v>
      </c>
      <c r="R566" t="s">
        <v>26</v>
      </c>
    </row>
    <row r="567" spans="1:18" x14ac:dyDescent="0.25">
      <c r="A567">
        <v>10274</v>
      </c>
      <c r="B567">
        <v>41</v>
      </c>
      <c r="C567">
        <v>100</v>
      </c>
      <c r="D567">
        <v>1</v>
      </c>
      <c r="E567">
        <v>6724</v>
      </c>
      <c r="F567">
        <f>IFERROR(VLOOKUP(Table1[[#This Row],[PRODUCTLINE]],productline_comission!A:B,2,0),"")</f>
        <v>1.4999999999999999E-2</v>
      </c>
      <c r="G567">
        <f>(Table1[[#This Row],[SALES]]*Table1[[#This Row],[Comission]])</f>
        <v>100.86</v>
      </c>
      <c r="H567" s="1">
        <v>44398</v>
      </c>
      <c r="I567" t="s">
        <v>16</v>
      </c>
      <c r="J567">
        <v>3</v>
      </c>
      <c r="K567">
        <v>2021</v>
      </c>
      <c r="L567" t="s">
        <v>138</v>
      </c>
      <c r="M567">
        <v>157</v>
      </c>
      <c r="N567" t="s">
        <v>79</v>
      </c>
      <c r="O567">
        <v>58339</v>
      </c>
      <c r="P567" t="s">
        <v>19</v>
      </c>
      <c r="Q567" t="s">
        <v>20</v>
      </c>
      <c r="R567" t="s">
        <v>26</v>
      </c>
    </row>
    <row r="568" spans="1:18" x14ac:dyDescent="0.25">
      <c r="A568">
        <v>10284</v>
      </c>
      <c r="B568">
        <v>45</v>
      </c>
      <c r="C568">
        <v>100</v>
      </c>
      <c r="D568">
        <v>11</v>
      </c>
      <c r="E568">
        <v>5747.85</v>
      </c>
      <c r="F568">
        <f>IFERROR(VLOOKUP(Table1[[#This Row],[PRODUCTLINE]],productline_comission!A:B,2,0),"")</f>
        <v>1.4999999999999999E-2</v>
      </c>
      <c r="G568">
        <f>(Table1[[#This Row],[SALES]]*Table1[[#This Row],[Comission]])</f>
        <v>86.217749999999995</v>
      </c>
      <c r="H568" s="1">
        <v>44429</v>
      </c>
      <c r="I568" t="s">
        <v>16</v>
      </c>
      <c r="J568">
        <v>3</v>
      </c>
      <c r="K568">
        <v>2021</v>
      </c>
      <c r="L568" t="s">
        <v>138</v>
      </c>
      <c r="M568">
        <v>157</v>
      </c>
      <c r="N568" t="s">
        <v>133</v>
      </c>
      <c r="O568" t="s">
        <v>134</v>
      </c>
      <c r="P568" t="s">
        <v>33</v>
      </c>
      <c r="Q568" t="s">
        <v>24</v>
      </c>
      <c r="R568" t="s">
        <v>26</v>
      </c>
    </row>
    <row r="569" spans="1:18" x14ac:dyDescent="0.25">
      <c r="A569">
        <v>10296</v>
      </c>
      <c r="B569">
        <v>36</v>
      </c>
      <c r="C569">
        <v>100</v>
      </c>
      <c r="D569">
        <v>7</v>
      </c>
      <c r="E569">
        <v>5676.84</v>
      </c>
      <c r="F569">
        <f>IFERROR(VLOOKUP(Table1[[#This Row],[PRODUCTLINE]],productline_comission!A:B,2,0),"")</f>
        <v>1.4999999999999999E-2</v>
      </c>
      <c r="G569">
        <f>(Table1[[#This Row],[SALES]]*Table1[[#This Row],[Comission]])</f>
        <v>85.152599999999993</v>
      </c>
      <c r="H569" s="1">
        <v>44454</v>
      </c>
      <c r="I569" t="s">
        <v>16</v>
      </c>
      <c r="J569">
        <v>3</v>
      </c>
      <c r="K569">
        <v>2021</v>
      </c>
      <c r="L569" t="s">
        <v>138</v>
      </c>
      <c r="M569">
        <v>157</v>
      </c>
      <c r="N569" t="s">
        <v>139</v>
      </c>
      <c r="O569">
        <v>80686</v>
      </c>
      <c r="P569" t="s">
        <v>115</v>
      </c>
      <c r="Q569" t="s">
        <v>24</v>
      </c>
      <c r="R569" t="s">
        <v>26</v>
      </c>
    </row>
    <row r="570" spans="1:18" x14ac:dyDescent="0.25">
      <c r="A570">
        <v>10307</v>
      </c>
      <c r="B570">
        <v>39</v>
      </c>
      <c r="C570">
        <v>100</v>
      </c>
      <c r="D570">
        <v>1</v>
      </c>
      <c r="E570">
        <v>7379.97</v>
      </c>
      <c r="F570">
        <f>IFERROR(VLOOKUP(Table1[[#This Row],[PRODUCTLINE]],productline_comission!A:B,2,0),"")</f>
        <v>1.4999999999999999E-2</v>
      </c>
      <c r="G570">
        <f>(Table1[[#This Row],[SALES]]*Table1[[#This Row],[Comission]])</f>
        <v>110.69955</v>
      </c>
      <c r="H570" s="1">
        <v>44483</v>
      </c>
      <c r="I570" t="s">
        <v>16</v>
      </c>
      <c r="J570">
        <v>4</v>
      </c>
      <c r="K570">
        <v>2021</v>
      </c>
      <c r="L570" t="s">
        <v>138</v>
      </c>
      <c r="M570">
        <v>157</v>
      </c>
      <c r="N570" t="s">
        <v>63</v>
      </c>
      <c r="O570">
        <v>71270</v>
      </c>
      <c r="P570" t="s">
        <v>19</v>
      </c>
      <c r="Q570" t="s">
        <v>20</v>
      </c>
      <c r="R570" t="s">
        <v>47</v>
      </c>
    </row>
    <row r="571" spans="1:18" x14ac:dyDescent="0.25">
      <c r="A571">
        <v>10316</v>
      </c>
      <c r="B571">
        <v>27</v>
      </c>
      <c r="C571">
        <v>100</v>
      </c>
      <c r="D571">
        <v>9</v>
      </c>
      <c r="E571">
        <v>3704.13</v>
      </c>
      <c r="F571">
        <f>IFERROR(VLOOKUP(Table1[[#This Row],[PRODUCTLINE]],productline_comission!A:B,2,0),"")</f>
        <v>1.4999999999999999E-2</v>
      </c>
      <c r="G571">
        <f>(Table1[[#This Row],[SALES]]*Table1[[#This Row],[Comission]])</f>
        <v>55.561950000000003</v>
      </c>
      <c r="H571" s="1">
        <v>44501</v>
      </c>
      <c r="I571" t="s">
        <v>16</v>
      </c>
      <c r="J571">
        <v>4</v>
      </c>
      <c r="K571">
        <v>2021</v>
      </c>
      <c r="L571" t="s">
        <v>138</v>
      </c>
      <c r="M571">
        <v>157</v>
      </c>
      <c r="N571" t="s">
        <v>103</v>
      </c>
      <c r="O571" t="s">
        <v>104</v>
      </c>
      <c r="P571" t="s">
        <v>52</v>
      </c>
      <c r="Q571" t="s">
        <v>24</v>
      </c>
      <c r="R571" t="s">
        <v>26</v>
      </c>
    </row>
    <row r="572" spans="1:18" x14ac:dyDescent="0.25">
      <c r="A572">
        <v>10327</v>
      </c>
      <c r="B572">
        <v>25</v>
      </c>
      <c r="C572">
        <v>100</v>
      </c>
      <c r="D572">
        <v>6</v>
      </c>
      <c r="E572">
        <v>2804.75</v>
      </c>
      <c r="F572">
        <f>IFERROR(VLOOKUP(Table1[[#This Row],[PRODUCTLINE]],productline_comission!A:B,2,0),"")</f>
        <v>1.4999999999999999E-2</v>
      </c>
      <c r="G572">
        <f>(Table1[[#This Row],[SALES]]*Table1[[#This Row],[Comission]])</f>
        <v>42.071249999999999</v>
      </c>
      <c r="H572" s="1">
        <v>44510</v>
      </c>
      <c r="I572" t="s">
        <v>108</v>
      </c>
      <c r="J572">
        <v>4</v>
      </c>
      <c r="K572">
        <v>2021</v>
      </c>
      <c r="L572" t="s">
        <v>138</v>
      </c>
      <c r="M572">
        <v>157</v>
      </c>
      <c r="N572" t="s">
        <v>87</v>
      </c>
      <c r="O572">
        <v>1734</v>
      </c>
      <c r="P572" t="s">
        <v>88</v>
      </c>
      <c r="Q572" t="s">
        <v>24</v>
      </c>
      <c r="R572" t="s">
        <v>21</v>
      </c>
    </row>
    <row r="573" spans="1:18" x14ac:dyDescent="0.25">
      <c r="A573">
        <v>10338</v>
      </c>
      <c r="B573">
        <v>41</v>
      </c>
      <c r="C573">
        <v>100</v>
      </c>
      <c r="D573">
        <v>1</v>
      </c>
      <c r="E573">
        <v>5624.79</v>
      </c>
      <c r="F573">
        <f>IFERROR(VLOOKUP(Table1[[#This Row],[PRODUCTLINE]],productline_comission!A:B,2,0),"")</f>
        <v>1.4999999999999999E-2</v>
      </c>
      <c r="G573">
        <f>(Table1[[#This Row],[SALES]]*Table1[[#This Row],[Comission]])</f>
        <v>84.371849999999995</v>
      </c>
      <c r="H573" s="1">
        <v>44522</v>
      </c>
      <c r="I573" t="s">
        <v>16</v>
      </c>
      <c r="J573">
        <v>4</v>
      </c>
      <c r="K573">
        <v>2021</v>
      </c>
      <c r="L573" t="s">
        <v>138</v>
      </c>
      <c r="M573">
        <v>157</v>
      </c>
      <c r="N573" t="s">
        <v>140</v>
      </c>
      <c r="O573" t="s">
        <v>141</v>
      </c>
      <c r="P573" t="s">
        <v>99</v>
      </c>
      <c r="Q573" t="s">
        <v>24</v>
      </c>
      <c r="R573" t="s">
        <v>26</v>
      </c>
    </row>
    <row r="574" spans="1:18" x14ac:dyDescent="0.25">
      <c r="A574">
        <v>10351</v>
      </c>
      <c r="B574">
        <v>39</v>
      </c>
      <c r="C574">
        <v>99.52</v>
      </c>
      <c r="D574">
        <v>1</v>
      </c>
      <c r="E574">
        <v>3881.28</v>
      </c>
      <c r="F574">
        <f>IFERROR(VLOOKUP(Table1[[#This Row],[PRODUCTLINE]],productline_comission!A:B,2,0),"")</f>
        <v>1.4999999999999999E-2</v>
      </c>
      <c r="G574">
        <f>(Table1[[#This Row],[SALES]]*Table1[[#This Row],[Comission]])</f>
        <v>58.219200000000001</v>
      </c>
      <c r="H574" s="1">
        <v>44533</v>
      </c>
      <c r="I574" t="s">
        <v>16</v>
      </c>
      <c r="J574">
        <v>4</v>
      </c>
      <c r="K574">
        <v>2021</v>
      </c>
      <c r="L574" t="s">
        <v>138</v>
      </c>
      <c r="M574">
        <v>157</v>
      </c>
      <c r="N574" t="s">
        <v>89</v>
      </c>
      <c r="O574" t="s">
        <v>90</v>
      </c>
      <c r="P574" t="s">
        <v>52</v>
      </c>
      <c r="Q574" t="s">
        <v>24</v>
      </c>
      <c r="R574" t="s">
        <v>26</v>
      </c>
    </row>
    <row r="575" spans="1:18" x14ac:dyDescent="0.25">
      <c r="A575">
        <v>10373</v>
      </c>
      <c r="B575">
        <v>28</v>
      </c>
      <c r="C575">
        <v>57.55</v>
      </c>
      <c r="D575">
        <v>4</v>
      </c>
      <c r="E575">
        <v>1611.4</v>
      </c>
      <c r="F575">
        <f>IFERROR(VLOOKUP(Table1[[#This Row],[PRODUCTLINE]],productline_comission!A:B,2,0),"")</f>
        <v>1.4999999999999999E-2</v>
      </c>
      <c r="G575">
        <f>(Table1[[#This Row],[SALES]]*Table1[[#This Row],[Comission]])</f>
        <v>24.170999999999999</v>
      </c>
      <c r="H575" s="1">
        <v>44592</v>
      </c>
      <c r="I575" t="s">
        <v>16</v>
      </c>
      <c r="J575">
        <v>1</v>
      </c>
      <c r="K575">
        <v>2022</v>
      </c>
      <c r="L575" t="s">
        <v>138</v>
      </c>
      <c r="M575">
        <v>157</v>
      </c>
      <c r="N575" t="s">
        <v>105</v>
      </c>
      <c r="O575">
        <v>90110</v>
      </c>
      <c r="P575" t="s">
        <v>42</v>
      </c>
      <c r="Q575" t="s">
        <v>24</v>
      </c>
      <c r="R575" t="s">
        <v>21</v>
      </c>
    </row>
    <row r="576" spans="1:18" x14ac:dyDescent="0.25">
      <c r="A576">
        <v>10386</v>
      </c>
      <c r="B576">
        <v>25</v>
      </c>
      <c r="C576">
        <v>54.57</v>
      </c>
      <c r="D576">
        <v>7</v>
      </c>
      <c r="E576">
        <v>1364.25</v>
      </c>
      <c r="F576">
        <f>IFERROR(VLOOKUP(Table1[[#This Row],[PRODUCTLINE]],productline_comission!A:B,2,0),"")</f>
        <v>1.4999999999999999E-2</v>
      </c>
      <c r="G576">
        <f>(Table1[[#This Row],[SALES]]*Table1[[#This Row],[Comission]])</f>
        <v>20.463750000000001</v>
      </c>
      <c r="H576" s="1">
        <v>44621</v>
      </c>
      <c r="I576" t="s">
        <v>108</v>
      </c>
      <c r="J576">
        <v>1</v>
      </c>
      <c r="K576">
        <v>2022</v>
      </c>
      <c r="L576" t="s">
        <v>138</v>
      </c>
      <c r="M576">
        <v>157</v>
      </c>
      <c r="N576" t="s">
        <v>54</v>
      </c>
      <c r="O576">
        <v>28034</v>
      </c>
      <c r="P576" t="s">
        <v>55</v>
      </c>
      <c r="Q576" t="s">
        <v>24</v>
      </c>
      <c r="R576" t="s">
        <v>21</v>
      </c>
    </row>
    <row r="577" spans="1:18" x14ac:dyDescent="0.25">
      <c r="A577">
        <v>10398</v>
      </c>
      <c r="B577">
        <v>33</v>
      </c>
      <c r="C577">
        <v>100</v>
      </c>
      <c r="D577">
        <v>11</v>
      </c>
      <c r="E577">
        <v>4215.09</v>
      </c>
      <c r="F577">
        <f>IFERROR(VLOOKUP(Table1[[#This Row],[PRODUCTLINE]],productline_comission!A:B,2,0),"")</f>
        <v>1.4999999999999999E-2</v>
      </c>
      <c r="G577">
        <f>(Table1[[#This Row],[SALES]]*Table1[[#This Row],[Comission]])</f>
        <v>63.226349999999996</v>
      </c>
      <c r="H577" s="1">
        <v>44650</v>
      </c>
      <c r="I577" t="s">
        <v>16</v>
      </c>
      <c r="J577">
        <v>1</v>
      </c>
      <c r="K577">
        <v>2022</v>
      </c>
      <c r="L577" t="s">
        <v>138</v>
      </c>
      <c r="M577">
        <v>157</v>
      </c>
      <c r="N577" t="s">
        <v>22</v>
      </c>
      <c r="O577">
        <v>51100</v>
      </c>
      <c r="P577" t="s">
        <v>23</v>
      </c>
      <c r="Q577" t="s">
        <v>24</v>
      </c>
      <c r="R577" t="s">
        <v>26</v>
      </c>
    </row>
    <row r="578" spans="1:18" x14ac:dyDescent="0.25">
      <c r="A578">
        <v>10400</v>
      </c>
      <c r="B578">
        <v>34</v>
      </c>
      <c r="C578">
        <v>100</v>
      </c>
      <c r="D578">
        <v>1</v>
      </c>
      <c r="E578">
        <v>6433.82</v>
      </c>
      <c r="F578">
        <f>IFERROR(VLOOKUP(Table1[[#This Row],[PRODUCTLINE]],productline_comission!A:B,2,0),"")</f>
        <v>1.4999999999999999E-2</v>
      </c>
      <c r="G578">
        <f>(Table1[[#This Row],[SALES]]*Table1[[#This Row],[Comission]])</f>
        <v>96.507299999999987</v>
      </c>
      <c r="H578" s="1">
        <v>44652</v>
      </c>
      <c r="I578" t="s">
        <v>16</v>
      </c>
      <c r="J578">
        <v>2</v>
      </c>
      <c r="K578">
        <v>2022</v>
      </c>
      <c r="L578" t="s">
        <v>138</v>
      </c>
      <c r="M578">
        <v>157</v>
      </c>
      <c r="N578" t="s">
        <v>106</v>
      </c>
      <c r="O578">
        <v>94217</v>
      </c>
      <c r="P578" t="s">
        <v>19</v>
      </c>
      <c r="Q578" t="s">
        <v>20</v>
      </c>
      <c r="R578" t="s">
        <v>26</v>
      </c>
    </row>
    <row r="579" spans="1:18" x14ac:dyDescent="0.25">
      <c r="A579">
        <v>10416</v>
      </c>
      <c r="B579">
        <v>24</v>
      </c>
      <c r="C579">
        <v>100</v>
      </c>
      <c r="D579">
        <v>14</v>
      </c>
      <c r="E579">
        <v>4352.16</v>
      </c>
      <c r="F579">
        <f>IFERROR(VLOOKUP(Table1[[#This Row],[PRODUCTLINE]],productline_comission!A:B,2,0),"")</f>
        <v>1.4999999999999999E-2</v>
      </c>
      <c r="G579">
        <f>(Table1[[#This Row],[SALES]]*Table1[[#This Row],[Comission]])</f>
        <v>65.282399999999996</v>
      </c>
      <c r="H579" s="1">
        <v>44691</v>
      </c>
      <c r="I579" t="s">
        <v>16</v>
      </c>
      <c r="J579">
        <v>2</v>
      </c>
      <c r="K579">
        <v>2022</v>
      </c>
      <c r="L579" t="s">
        <v>138</v>
      </c>
      <c r="M579">
        <v>157</v>
      </c>
      <c r="N579" t="s">
        <v>118</v>
      </c>
      <c r="O579">
        <v>42100</v>
      </c>
      <c r="P579" t="s">
        <v>73</v>
      </c>
      <c r="Q579" t="s">
        <v>24</v>
      </c>
      <c r="R579" t="s">
        <v>26</v>
      </c>
    </row>
    <row r="580" spans="1:18" x14ac:dyDescent="0.25">
      <c r="A580">
        <v>10100</v>
      </c>
      <c r="B580">
        <v>30</v>
      </c>
      <c r="C580">
        <v>100</v>
      </c>
      <c r="D580">
        <v>3</v>
      </c>
      <c r="E580">
        <v>5151</v>
      </c>
      <c r="F580">
        <f>IFERROR(VLOOKUP(Table1[[#This Row],[PRODUCTLINE]],productline_comission!A:B,2,0),"")</f>
        <v>0.03</v>
      </c>
      <c r="G580">
        <f>(Table1[[#This Row],[SALES]]*Table1[[#This Row],[Comission]])</f>
        <v>154.53</v>
      </c>
      <c r="H580" s="1">
        <v>43836</v>
      </c>
      <c r="I580" t="s">
        <v>16</v>
      </c>
      <c r="J580">
        <v>1</v>
      </c>
      <c r="K580">
        <v>2020</v>
      </c>
      <c r="L580" t="s">
        <v>135</v>
      </c>
      <c r="M580">
        <v>170</v>
      </c>
      <c r="N580" t="s">
        <v>78</v>
      </c>
      <c r="O580">
        <v>62005</v>
      </c>
      <c r="P580" t="s">
        <v>19</v>
      </c>
      <c r="Q580" t="s">
        <v>20</v>
      </c>
      <c r="R580" t="s">
        <v>26</v>
      </c>
    </row>
    <row r="581" spans="1:18" x14ac:dyDescent="0.25">
      <c r="A581">
        <v>10110</v>
      </c>
      <c r="B581">
        <v>42</v>
      </c>
      <c r="C581">
        <v>100</v>
      </c>
      <c r="D581">
        <v>7</v>
      </c>
      <c r="E581">
        <v>6069</v>
      </c>
      <c r="F581">
        <f>IFERROR(VLOOKUP(Table1[[#This Row],[PRODUCTLINE]],productline_comission!A:B,2,0),"")</f>
        <v>0.03</v>
      </c>
      <c r="G581">
        <f>(Table1[[#This Row],[SALES]]*Table1[[#This Row],[Comission]])</f>
        <v>182.07</v>
      </c>
      <c r="H581" s="1">
        <v>43908</v>
      </c>
      <c r="I581" t="s">
        <v>16</v>
      </c>
      <c r="J581">
        <v>1</v>
      </c>
      <c r="K581">
        <v>2020</v>
      </c>
      <c r="L581" t="s">
        <v>135</v>
      </c>
      <c r="M581">
        <v>170</v>
      </c>
      <c r="N581" t="s">
        <v>124</v>
      </c>
      <c r="O581" t="s">
        <v>125</v>
      </c>
      <c r="P581" t="s">
        <v>52</v>
      </c>
      <c r="Q581" t="s">
        <v>24</v>
      </c>
      <c r="R581" t="s">
        <v>26</v>
      </c>
    </row>
    <row r="582" spans="1:18" x14ac:dyDescent="0.25">
      <c r="A582">
        <v>10124</v>
      </c>
      <c r="B582">
        <v>21</v>
      </c>
      <c r="C582">
        <v>100</v>
      </c>
      <c r="D582">
        <v>6</v>
      </c>
      <c r="E582">
        <v>2856</v>
      </c>
      <c r="F582">
        <f>IFERROR(VLOOKUP(Table1[[#This Row],[PRODUCTLINE]],productline_comission!A:B,2,0),"")</f>
        <v>0.03</v>
      </c>
      <c r="G582">
        <f>(Table1[[#This Row],[SALES]]*Table1[[#This Row],[Comission]])</f>
        <v>85.679999999999993</v>
      </c>
      <c r="H582" s="1">
        <v>43972</v>
      </c>
      <c r="I582" t="s">
        <v>16</v>
      </c>
      <c r="J582">
        <v>2</v>
      </c>
      <c r="K582">
        <v>2020</v>
      </c>
      <c r="L582" t="s">
        <v>135</v>
      </c>
      <c r="M582">
        <v>170</v>
      </c>
      <c r="N582" t="s">
        <v>132</v>
      </c>
      <c r="O582">
        <v>83030</v>
      </c>
      <c r="P582" t="s">
        <v>19</v>
      </c>
      <c r="Q582" t="s">
        <v>20</v>
      </c>
      <c r="R582" t="s">
        <v>21</v>
      </c>
    </row>
    <row r="583" spans="1:18" x14ac:dyDescent="0.25">
      <c r="A583">
        <v>10149</v>
      </c>
      <c r="B583">
        <v>34</v>
      </c>
      <c r="C583">
        <v>100</v>
      </c>
      <c r="D583">
        <v>11</v>
      </c>
      <c r="E583">
        <v>5375.4</v>
      </c>
      <c r="F583">
        <f>IFERROR(VLOOKUP(Table1[[#This Row],[PRODUCTLINE]],productline_comission!A:B,2,0),"")</f>
        <v>0.03</v>
      </c>
      <c r="G583">
        <f>(Table1[[#This Row],[SALES]]*Table1[[#This Row],[Comission]])</f>
        <v>161.26199999999997</v>
      </c>
      <c r="H583" s="1">
        <v>44086</v>
      </c>
      <c r="I583" t="s">
        <v>16</v>
      </c>
      <c r="J583">
        <v>3</v>
      </c>
      <c r="K583">
        <v>2020</v>
      </c>
      <c r="L583" t="s">
        <v>135</v>
      </c>
      <c r="M583">
        <v>170</v>
      </c>
      <c r="N583" t="s">
        <v>130</v>
      </c>
      <c r="O583">
        <v>94217</v>
      </c>
      <c r="P583" t="s">
        <v>19</v>
      </c>
      <c r="Q583" t="s">
        <v>20</v>
      </c>
      <c r="R583" t="s">
        <v>26</v>
      </c>
    </row>
    <row r="584" spans="1:18" x14ac:dyDescent="0.25">
      <c r="A584">
        <v>10162</v>
      </c>
      <c r="B584">
        <v>29</v>
      </c>
      <c r="C584">
        <v>100</v>
      </c>
      <c r="D584">
        <v>9</v>
      </c>
      <c r="E584">
        <v>5176.5</v>
      </c>
      <c r="F584">
        <f>IFERROR(VLOOKUP(Table1[[#This Row],[PRODUCTLINE]],productline_comission!A:B,2,0),"")</f>
        <v>0.03</v>
      </c>
      <c r="G584">
        <f>(Table1[[#This Row],[SALES]]*Table1[[#This Row],[Comission]])</f>
        <v>155.29499999999999</v>
      </c>
      <c r="H584" s="1">
        <v>44122</v>
      </c>
      <c r="I584" t="s">
        <v>16</v>
      </c>
      <c r="J584">
        <v>4</v>
      </c>
      <c r="K584">
        <v>2020</v>
      </c>
      <c r="L584" t="s">
        <v>135</v>
      </c>
      <c r="M584">
        <v>170</v>
      </c>
      <c r="N584" t="s">
        <v>28</v>
      </c>
      <c r="P584" t="s">
        <v>19</v>
      </c>
      <c r="Q584" t="s">
        <v>20</v>
      </c>
      <c r="R584" t="s">
        <v>26</v>
      </c>
    </row>
    <row r="585" spans="1:18" x14ac:dyDescent="0.25">
      <c r="A585">
        <v>10173</v>
      </c>
      <c r="B585">
        <v>24</v>
      </c>
      <c r="C585">
        <v>100</v>
      </c>
      <c r="D585">
        <v>13</v>
      </c>
      <c r="E585">
        <v>3508.8</v>
      </c>
      <c r="F585">
        <f>IFERROR(VLOOKUP(Table1[[#This Row],[PRODUCTLINE]],productline_comission!A:B,2,0),"")</f>
        <v>0.03</v>
      </c>
      <c r="G585">
        <f>(Table1[[#This Row],[SALES]]*Table1[[#This Row],[Comission]])</f>
        <v>105.264</v>
      </c>
      <c r="H585" s="1">
        <v>44140</v>
      </c>
      <c r="I585" t="s">
        <v>16</v>
      </c>
      <c r="J585">
        <v>4</v>
      </c>
      <c r="K585">
        <v>2020</v>
      </c>
      <c r="L585" t="s">
        <v>135</v>
      </c>
      <c r="M585">
        <v>170</v>
      </c>
      <c r="N585" t="s">
        <v>136</v>
      </c>
      <c r="O585">
        <v>24100</v>
      </c>
      <c r="P585" t="s">
        <v>73</v>
      </c>
      <c r="Q585" t="s">
        <v>24</v>
      </c>
      <c r="R585" t="s">
        <v>26</v>
      </c>
    </row>
    <row r="586" spans="1:18" x14ac:dyDescent="0.25">
      <c r="A586">
        <v>10182</v>
      </c>
      <c r="B586">
        <v>44</v>
      </c>
      <c r="C586">
        <v>100</v>
      </c>
      <c r="D586">
        <v>10</v>
      </c>
      <c r="E586">
        <v>7554.8</v>
      </c>
      <c r="F586">
        <f>IFERROR(VLOOKUP(Table1[[#This Row],[PRODUCTLINE]],productline_comission!A:B,2,0),"")</f>
        <v>0.03</v>
      </c>
      <c r="G586">
        <f>(Table1[[#This Row],[SALES]]*Table1[[#This Row],[Comission]])</f>
        <v>226.64400000000001</v>
      </c>
      <c r="H586" s="1">
        <v>44147</v>
      </c>
      <c r="I586" t="s">
        <v>16</v>
      </c>
      <c r="J586">
        <v>4</v>
      </c>
      <c r="K586">
        <v>2020</v>
      </c>
      <c r="L586" t="s">
        <v>135</v>
      </c>
      <c r="M586">
        <v>170</v>
      </c>
      <c r="N586" t="s">
        <v>77</v>
      </c>
      <c r="O586">
        <v>97562</v>
      </c>
      <c r="P586" t="s">
        <v>19</v>
      </c>
      <c r="Q586" t="s">
        <v>20</v>
      </c>
      <c r="R586" t="s">
        <v>47</v>
      </c>
    </row>
    <row r="587" spans="1:18" x14ac:dyDescent="0.25">
      <c r="A587">
        <v>10193</v>
      </c>
      <c r="B587">
        <v>21</v>
      </c>
      <c r="C587">
        <v>100</v>
      </c>
      <c r="D587">
        <v>14</v>
      </c>
      <c r="E587">
        <v>3141.6</v>
      </c>
      <c r="F587">
        <f>IFERROR(VLOOKUP(Table1[[#This Row],[PRODUCTLINE]],productline_comission!A:B,2,0),"")</f>
        <v>0.03</v>
      </c>
      <c r="G587">
        <f>(Table1[[#This Row],[SALES]]*Table1[[#This Row],[Comission]])</f>
        <v>94.24799999999999</v>
      </c>
      <c r="H587" s="1">
        <v>44156</v>
      </c>
      <c r="I587" t="s">
        <v>16</v>
      </c>
      <c r="J587">
        <v>4</v>
      </c>
      <c r="K587">
        <v>2020</v>
      </c>
      <c r="L587" t="s">
        <v>135</v>
      </c>
      <c r="M587">
        <v>170</v>
      </c>
      <c r="N587" t="s">
        <v>137</v>
      </c>
      <c r="O587">
        <v>3150</v>
      </c>
      <c r="P587" t="s">
        <v>35</v>
      </c>
      <c r="Q587" t="s">
        <v>36</v>
      </c>
      <c r="R587" t="s">
        <v>26</v>
      </c>
    </row>
    <row r="588" spans="1:18" x14ac:dyDescent="0.25">
      <c r="A588">
        <v>10204</v>
      </c>
      <c r="B588">
        <v>33</v>
      </c>
      <c r="C588">
        <v>100</v>
      </c>
      <c r="D588">
        <v>4</v>
      </c>
      <c r="E588">
        <v>5890.5</v>
      </c>
      <c r="F588">
        <f>IFERROR(VLOOKUP(Table1[[#This Row],[PRODUCTLINE]],productline_comission!A:B,2,0),"")</f>
        <v>0.03</v>
      </c>
      <c r="G588">
        <f>(Table1[[#This Row],[SALES]]*Table1[[#This Row],[Comission]])</f>
        <v>176.715</v>
      </c>
      <c r="H588" s="1">
        <v>44167</v>
      </c>
      <c r="I588" t="s">
        <v>16</v>
      </c>
      <c r="J588">
        <v>4</v>
      </c>
      <c r="K588">
        <v>2020</v>
      </c>
      <c r="L588" t="s">
        <v>135</v>
      </c>
      <c r="M588">
        <v>170</v>
      </c>
      <c r="N588" t="s">
        <v>18</v>
      </c>
      <c r="O588">
        <v>10022</v>
      </c>
      <c r="P588" t="s">
        <v>19</v>
      </c>
      <c r="Q588" t="s">
        <v>20</v>
      </c>
      <c r="R588" t="s">
        <v>26</v>
      </c>
    </row>
    <row r="589" spans="1:18" x14ac:dyDescent="0.25">
      <c r="A589">
        <v>10214</v>
      </c>
      <c r="B589">
        <v>30</v>
      </c>
      <c r="C589">
        <v>100</v>
      </c>
      <c r="D589">
        <v>7</v>
      </c>
      <c r="E589">
        <v>5967</v>
      </c>
      <c r="F589">
        <f>IFERROR(VLOOKUP(Table1[[#This Row],[PRODUCTLINE]],productline_comission!A:B,2,0),"")</f>
        <v>0.03</v>
      </c>
      <c r="G589">
        <f>(Table1[[#This Row],[SALES]]*Table1[[#This Row],[Comission]])</f>
        <v>179.01</v>
      </c>
      <c r="H589" s="1">
        <v>44222</v>
      </c>
      <c r="I589" t="s">
        <v>16</v>
      </c>
      <c r="J589">
        <v>1</v>
      </c>
      <c r="K589">
        <v>2021</v>
      </c>
      <c r="L589" t="s">
        <v>135</v>
      </c>
      <c r="M589">
        <v>170</v>
      </c>
      <c r="N589" t="s">
        <v>54</v>
      </c>
      <c r="O589">
        <v>28023</v>
      </c>
      <c r="P589" t="s">
        <v>55</v>
      </c>
      <c r="Q589" t="s">
        <v>24</v>
      </c>
      <c r="R589" t="s">
        <v>26</v>
      </c>
    </row>
    <row r="590" spans="1:18" x14ac:dyDescent="0.25">
      <c r="A590">
        <v>10227</v>
      </c>
      <c r="B590">
        <v>26</v>
      </c>
      <c r="C590">
        <v>100</v>
      </c>
      <c r="D590">
        <v>10</v>
      </c>
      <c r="E590">
        <v>3712.8</v>
      </c>
      <c r="F590">
        <f>IFERROR(VLOOKUP(Table1[[#This Row],[PRODUCTLINE]],productline_comission!A:B,2,0),"")</f>
        <v>0.03</v>
      </c>
      <c r="G590">
        <f>(Table1[[#This Row],[SALES]]*Table1[[#This Row],[Comission]])</f>
        <v>111.384</v>
      </c>
      <c r="H590" s="1">
        <v>44257</v>
      </c>
      <c r="I590" t="s">
        <v>16</v>
      </c>
      <c r="J590">
        <v>1</v>
      </c>
      <c r="K590">
        <v>2021</v>
      </c>
      <c r="L590" t="s">
        <v>135</v>
      </c>
      <c r="M590">
        <v>170</v>
      </c>
      <c r="N590" t="s">
        <v>64</v>
      </c>
      <c r="O590">
        <v>69004</v>
      </c>
      <c r="P590" t="s">
        <v>23</v>
      </c>
      <c r="Q590" t="s">
        <v>24</v>
      </c>
      <c r="R590" t="s">
        <v>26</v>
      </c>
    </row>
    <row r="591" spans="1:18" x14ac:dyDescent="0.25">
      <c r="A591">
        <v>10241</v>
      </c>
      <c r="B591">
        <v>41</v>
      </c>
      <c r="C591">
        <v>100</v>
      </c>
      <c r="D591">
        <v>2</v>
      </c>
      <c r="E591">
        <v>7597.3</v>
      </c>
      <c r="F591">
        <f>IFERROR(VLOOKUP(Table1[[#This Row],[PRODUCTLINE]],productline_comission!A:B,2,0),"")</f>
        <v>0.03</v>
      </c>
      <c r="G591">
        <f>(Table1[[#This Row],[SALES]]*Table1[[#This Row],[Comission]])</f>
        <v>227.91900000000001</v>
      </c>
      <c r="H591" s="1">
        <v>44299</v>
      </c>
      <c r="I591" t="s">
        <v>16</v>
      </c>
      <c r="J591">
        <v>2</v>
      </c>
      <c r="K591">
        <v>2021</v>
      </c>
      <c r="L591" t="s">
        <v>135</v>
      </c>
      <c r="M591">
        <v>170</v>
      </c>
      <c r="N591" t="s">
        <v>131</v>
      </c>
      <c r="O591">
        <v>67000</v>
      </c>
      <c r="P591" t="s">
        <v>23</v>
      </c>
      <c r="Q591" t="s">
        <v>24</v>
      </c>
      <c r="R591" t="s">
        <v>47</v>
      </c>
    </row>
    <row r="592" spans="1:18" x14ac:dyDescent="0.25">
      <c r="A592">
        <v>10280</v>
      </c>
      <c r="B592">
        <v>26</v>
      </c>
      <c r="C592">
        <v>100</v>
      </c>
      <c r="D592">
        <v>16</v>
      </c>
      <c r="E592">
        <v>3668.6</v>
      </c>
      <c r="F592">
        <f>IFERROR(VLOOKUP(Table1[[#This Row],[PRODUCTLINE]],productline_comission!A:B,2,0),"")</f>
        <v>0.03</v>
      </c>
      <c r="G592">
        <f>(Table1[[#This Row],[SALES]]*Table1[[#This Row],[Comission]])</f>
        <v>110.05799999999999</v>
      </c>
      <c r="H592" s="1">
        <v>44425</v>
      </c>
      <c r="I592" t="s">
        <v>16</v>
      </c>
      <c r="J592">
        <v>3</v>
      </c>
      <c r="K592">
        <v>2021</v>
      </c>
      <c r="L592" t="s">
        <v>135</v>
      </c>
      <c r="M592">
        <v>170</v>
      </c>
      <c r="N592" t="s">
        <v>72</v>
      </c>
      <c r="O592">
        <v>10100</v>
      </c>
      <c r="P592" t="s">
        <v>73</v>
      </c>
      <c r="Q592" t="s">
        <v>24</v>
      </c>
      <c r="R592" t="s">
        <v>26</v>
      </c>
    </row>
    <row r="593" spans="1:18" x14ac:dyDescent="0.25">
      <c r="A593">
        <v>10288</v>
      </c>
      <c r="B593">
        <v>32</v>
      </c>
      <c r="C593">
        <v>100</v>
      </c>
      <c r="D593">
        <v>5</v>
      </c>
      <c r="E593">
        <v>5875.2</v>
      </c>
      <c r="F593">
        <f>IFERROR(VLOOKUP(Table1[[#This Row],[PRODUCTLINE]],productline_comission!A:B,2,0),"")</f>
        <v>0.03</v>
      </c>
      <c r="G593">
        <f>(Table1[[#This Row],[SALES]]*Table1[[#This Row],[Comission]])</f>
        <v>176.256</v>
      </c>
      <c r="H593" s="1">
        <v>44440</v>
      </c>
      <c r="I593" t="s">
        <v>16</v>
      </c>
      <c r="J593">
        <v>3</v>
      </c>
      <c r="K593">
        <v>2021</v>
      </c>
      <c r="L593" t="s">
        <v>135</v>
      </c>
      <c r="M593">
        <v>170</v>
      </c>
      <c r="N593" t="s">
        <v>60</v>
      </c>
      <c r="O593">
        <v>69045</v>
      </c>
      <c r="P593" t="s">
        <v>60</v>
      </c>
      <c r="Q593" t="s">
        <v>36</v>
      </c>
      <c r="R593" t="s">
        <v>26</v>
      </c>
    </row>
    <row r="594" spans="1:18" x14ac:dyDescent="0.25">
      <c r="A594">
        <v>10302</v>
      </c>
      <c r="B594">
        <v>43</v>
      </c>
      <c r="C594">
        <v>100</v>
      </c>
      <c r="D594">
        <v>1</v>
      </c>
      <c r="E594">
        <v>7310</v>
      </c>
      <c r="F594">
        <f>IFERROR(VLOOKUP(Table1[[#This Row],[PRODUCTLINE]],productline_comission!A:B,2,0),"")</f>
        <v>0.03</v>
      </c>
      <c r="G594">
        <f>(Table1[[#This Row],[SALES]]*Table1[[#This Row],[Comission]])</f>
        <v>219.29999999999998</v>
      </c>
      <c r="H594" s="1">
        <v>44110</v>
      </c>
      <c r="I594" t="s">
        <v>16</v>
      </c>
      <c r="J594">
        <v>4</v>
      </c>
      <c r="K594">
        <v>2020</v>
      </c>
      <c r="L594" t="s">
        <v>135</v>
      </c>
      <c r="M594">
        <v>170</v>
      </c>
      <c r="N594" t="s">
        <v>50</v>
      </c>
      <c r="O594" t="s">
        <v>51</v>
      </c>
      <c r="P594" t="s">
        <v>52</v>
      </c>
      <c r="Q594" t="s">
        <v>24</v>
      </c>
      <c r="R594" t="s">
        <v>47</v>
      </c>
    </row>
    <row r="595" spans="1:18" x14ac:dyDescent="0.25">
      <c r="A595">
        <v>10312</v>
      </c>
      <c r="B595">
        <v>48</v>
      </c>
      <c r="C595">
        <v>100</v>
      </c>
      <c r="D595">
        <v>17</v>
      </c>
      <c r="E595">
        <v>8078.4</v>
      </c>
      <c r="F595">
        <f>IFERROR(VLOOKUP(Table1[[#This Row],[PRODUCTLINE]],productline_comission!A:B,2,0),"")</f>
        <v>0.03</v>
      </c>
      <c r="G595">
        <f>(Table1[[#This Row],[SALES]]*Table1[[#This Row],[Comission]])</f>
        <v>242.35199999999998</v>
      </c>
      <c r="H595" s="1">
        <v>44490</v>
      </c>
      <c r="I595" t="s">
        <v>16</v>
      </c>
      <c r="J595">
        <v>4</v>
      </c>
      <c r="K595">
        <v>2021</v>
      </c>
      <c r="L595" t="s">
        <v>135</v>
      </c>
      <c r="M595">
        <v>170</v>
      </c>
      <c r="N595" t="s">
        <v>77</v>
      </c>
      <c r="O595">
        <v>97562</v>
      </c>
      <c r="P595" t="s">
        <v>19</v>
      </c>
      <c r="Q595" t="s">
        <v>20</v>
      </c>
      <c r="R595" t="s">
        <v>47</v>
      </c>
    </row>
    <row r="596" spans="1:18" x14ac:dyDescent="0.25">
      <c r="A596">
        <v>10331</v>
      </c>
      <c r="B596">
        <v>44</v>
      </c>
      <c r="C596">
        <v>74.040000000000006</v>
      </c>
      <c r="D596">
        <v>7</v>
      </c>
      <c r="E596">
        <v>3257.76</v>
      </c>
      <c r="F596">
        <f>IFERROR(VLOOKUP(Table1[[#This Row],[PRODUCTLINE]],productline_comission!A:B,2,0),"")</f>
        <v>0.03</v>
      </c>
      <c r="G596">
        <f>(Table1[[#This Row],[SALES]]*Table1[[#This Row],[Comission]])</f>
        <v>97.732799999999997</v>
      </c>
      <c r="H596" s="1">
        <v>44517</v>
      </c>
      <c r="I596" t="s">
        <v>16</v>
      </c>
      <c r="J596">
        <v>4</v>
      </c>
      <c r="K596">
        <v>2021</v>
      </c>
      <c r="L596" t="s">
        <v>135</v>
      </c>
      <c r="M596">
        <v>170</v>
      </c>
      <c r="N596" t="s">
        <v>63</v>
      </c>
      <c r="O596">
        <v>71270</v>
      </c>
      <c r="P596" t="s">
        <v>19</v>
      </c>
      <c r="Q596" t="s">
        <v>20</v>
      </c>
      <c r="R596" t="s">
        <v>26</v>
      </c>
    </row>
    <row r="597" spans="1:18" x14ac:dyDescent="0.25">
      <c r="A597">
        <v>10344</v>
      </c>
      <c r="B597">
        <v>45</v>
      </c>
      <c r="C597">
        <v>100</v>
      </c>
      <c r="D597">
        <v>1</v>
      </c>
      <c r="E597">
        <v>7650</v>
      </c>
      <c r="F597">
        <f>IFERROR(VLOOKUP(Table1[[#This Row],[PRODUCTLINE]],productline_comission!A:B,2,0),"")</f>
        <v>0.03</v>
      </c>
      <c r="G597">
        <f>(Table1[[#This Row],[SALES]]*Table1[[#This Row],[Comission]])</f>
        <v>229.5</v>
      </c>
      <c r="H597" s="1">
        <v>44525</v>
      </c>
      <c r="I597" t="s">
        <v>16</v>
      </c>
      <c r="J597">
        <v>4</v>
      </c>
      <c r="K597">
        <v>2021</v>
      </c>
      <c r="L597" t="s">
        <v>135</v>
      </c>
      <c r="M597">
        <v>170</v>
      </c>
      <c r="N597" t="s">
        <v>113</v>
      </c>
      <c r="O597">
        <v>13008</v>
      </c>
      <c r="P597" t="s">
        <v>23</v>
      </c>
      <c r="Q597" t="s">
        <v>24</v>
      </c>
      <c r="R597" t="s">
        <v>47</v>
      </c>
    </row>
    <row r="598" spans="1:18" x14ac:dyDescent="0.25">
      <c r="A598">
        <v>10367</v>
      </c>
      <c r="B598">
        <v>37</v>
      </c>
      <c r="C598">
        <v>100</v>
      </c>
      <c r="D598">
        <v>3</v>
      </c>
      <c r="E598">
        <v>4703.8100000000004</v>
      </c>
      <c r="F598">
        <f>IFERROR(VLOOKUP(Table1[[#This Row],[PRODUCTLINE]],productline_comission!A:B,2,0),"")</f>
        <v>0.03</v>
      </c>
      <c r="G598">
        <f>(Table1[[#This Row],[SALES]]*Table1[[#This Row],[Comission]])</f>
        <v>141.11430000000001</v>
      </c>
      <c r="H598" s="1">
        <v>44573</v>
      </c>
      <c r="I598" t="s">
        <v>108</v>
      </c>
      <c r="J598">
        <v>1</v>
      </c>
      <c r="K598">
        <v>2022</v>
      </c>
      <c r="L598" t="s">
        <v>135</v>
      </c>
      <c r="M598">
        <v>170</v>
      </c>
      <c r="N598" t="s">
        <v>27</v>
      </c>
      <c r="O598">
        <v>90003</v>
      </c>
      <c r="P598" t="s">
        <v>19</v>
      </c>
      <c r="Q598" t="s">
        <v>20</v>
      </c>
      <c r="R598" t="s">
        <v>26</v>
      </c>
    </row>
    <row r="599" spans="1:18" x14ac:dyDescent="0.25">
      <c r="A599">
        <v>10379</v>
      </c>
      <c r="B599">
        <v>39</v>
      </c>
      <c r="C599">
        <v>100</v>
      </c>
      <c r="D599">
        <v>2</v>
      </c>
      <c r="E599">
        <v>5399.55</v>
      </c>
      <c r="F599">
        <f>IFERROR(VLOOKUP(Table1[[#This Row],[PRODUCTLINE]],productline_comission!A:B,2,0),"")</f>
        <v>0.03</v>
      </c>
      <c r="G599">
        <f>(Table1[[#This Row],[SALES]]*Table1[[#This Row],[Comission]])</f>
        <v>161.98650000000001</v>
      </c>
      <c r="H599" s="1">
        <v>44602</v>
      </c>
      <c r="I599" t="s">
        <v>16</v>
      </c>
      <c r="J599">
        <v>1</v>
      </c>
      <c r="K599">
        <v>2022</v>
      </c>
      <c r="L599" t="s">
        <v>135</v>
      </c>
      <c r="M599">
        <v>170</v>
      </c>
      <c r="N599" t="s">
        <v>54</v>
      </c>
      <c r="O599">
        <v>28034</v>
      </c>
      <c r="P599" t="s">
        <v>55</v>
      </c>
      <c r="Q599" t="s">
        <v>24</v>
      </c>
      <c r="R599" t="s">
        <v>26</v>
      </c>
    </row>
    <row r="600" spans="1:18" x14ac:dyDescent="0.25">
      <c r="A600">
        <v>10407</v>
      </c>
      <c r="B600">
        <v>76</v>
      </c>
      <c r="C600">
        <v>100</v>
      </c>
      <c r="D600">
        <v>2</v>
      </c>
      <c r="E600">
        <v>14082.8</v>
      </c>
      <c r="F600">
        <f>IFERROR(VLOOKUP(Table1[[#This Row],[PRODUCTLINE]],productline_comission!A:B,2,0),"")</f>
        <v>0.03</v>
      </c>
      <c r="G600">
        <f>(Table1[[#This Row],[SALES]]*Table1[[#This Row],[Comission]])</f>
        <v>422.48399999999998</v>
      </c>
      <c r="H600" s="1">
        <v>44673</v>
      </c>
      <c r="I600" t="s">
        <v>107</v>
      </c>
      <c r="J600">
        <v>2</v>
      </c>
      <c r="K600">
        <v>2022</v>
      </c>
      <c r="L600" t="s">
        <v>135</v>
      </c>
      <c r="M600">
        <v>170</v>
      </c>
      <c r="N600" t="s">
        <v>106</v>
      </c>
      <c r="O600">
        <v>94217</v>
      </c>
      <c r="P600" t="s">
        <v>19</v>
      </c>
      <c r="Q600" t="s">
        <v>20</v>
      </c>
      <c r="R600" t="s">
        <v>47</v>
      </c>
    </row>
    <row r="601" spans="1:18" x14ac:dyDescent="0.25">
      <c r="A601">
        <v>10420</v>
      </c>
      <c r="B601">
        <v>37</v>
      </c>
      <c r="C601">
        <v>100</v>
      </c>
      <c r="D601">
        <v>5</v>
      </c>
      <c r="E601">
        <v>5283.6</v>
      </c>
      <c r="F601">
        <f>IFERROR(VLOOKUP(Table1[[#This Row],[PRODUCTLINE]],productline_comission!A:B,2,0),"")</f>
        <v>0.03</v>
      </c>
      <c r="G601">
        <f>(Table1[[#This Row],[SALES]]*Table1[[#This Row],[Comission]])</f>
        <v>158.50800000000001</v>
      </c>
      <c r="H601" s="1">
        <v>44710</v>
      </c>
      <c r="I601" t="s">
        <v>83</v>
      </c>
      <c r="J601">
        <v>2</v>
      </c>
      <c r="K601">
        <v>2022</v>
      </c>
      <c r="L601" t="s">
        <v>135</v>
      </c>
      <c r="M601">
        <v>170</v>
      </c>
      <c r="N601" t="s">
        <v>48</v>
      </c>
      <c r="O601">
        <v>2067</v>
      </c>
      <c r="P601" t="s">
        <v>35</v>
      </c>
      <c r="Q601" t="s">
        <v>36</v>
      </c>
      <c r="R601" t="s">
        <v>26</v>
      </c>
    </row>
    <row r="602" spans="1:18" x14ac:dyDescent="0.25">
      <c r="A602">
        <v>10108</v>
      </c>
      <c r="B602">
        <v>38</v>
      </c>
      <c r="C602">
        <v>82.39</v>
      </c>
      <c r="D602">
        <v>2</v>
      </c>
      <c r="E602">
        <v>3130.82</v>
      </c>
      <c r="F602">
        <f>IFERROR(VLOOKUP(Table1[[#This Row],[PRODUCTLINE]],productline_comission!A:B,2,0),"")</f>
        <v>0.05</v>
      </c>
      <c r="G602">
        <f>(Table1[[#This Row],[SALES]]*Table1[[#This Row],[Comission]])</f>
        <v>156.54100000000003</v>
      </c>
      <c r="H602" s="1">
        <v>43893</v>
      </c>
      <c r="I602" t="s">
        <v>16</v>
      </c>
      <c r="J602">
        <v>1</v>
      </c>
      <c r="K602">
        <v>2020</v>
      </c>
      <c r="L602" t="s">
        <v>56</v>
      </c>
      <c r="M602">
        <v>77</v>
      </c>
      <c r="N602" t="s">
        <v>110</v>
      </c>
      <c r="O602" t="s">
        <v>111</v>
      </c>
      <c r="P602" t="s">
        <v>112</v>
      </c>
      <c r="Q602" t="s">
        <v>61</v>
      </c>
      <c r="R602" t="s">
        <v>26</v>
      </c>
    </row>
    <row r="603" spans="1:18" x14ac:dyDescent="0.25">
      <c r="A603">
        <v>10122</v>
      </c>
      <c r="B603">
        <v>43</v>
      </c>
      <c r="C603">
        <v>72.38</v>
      </c>
      <c r="D603">
        <v>6</v>
      </c>
      <c r="E603">
        <v>3112.34</v>
      </c>
      <c r="F603">
        <f>IFERROR(VLOOKUP(Table1[[#This Row],[PRODUCTLINE]],productline_comission!A:B,2,0),"")</f>
        <v>0.05</v>
      </c>
      <c r="G603">
        <f>(Table1[[#This Row],[SALES]]*Table1[[#This Row],[Comission]])</f>
        <v>155.61700000000002</v>
      </c>
      <c r="H603" s="1">
        <v>43959</v>
      </c>
      <c r="I603" t="s">
        <v>16</v>
      </c>
      <c r="J603">
        <v>2</v>
      </c>
      <c r="K603">
        <v>2020</v>
      </c>
      <c r="L603" t="s">
        <v>56</v>
      </c>
      <c r="M603">
        <v>77</v>
      </c>
      <c r="N603" t="s">
        <v>113</v>
      </c>
      <c r="O603">
        <v>13008</v>
      </c>
      <c r="P603" t="s">
        <v>23</v>
      </c>
      <c r="Q603" t="s">
        <v>24</v>
      </c>
      <c r="R603" t="s">
        <v>26</v>
      </c>
    </row>
    <row r="604" spans="1:18" x14ac:dyDescent="0.25">
      <c r="A604">
        <v>10135</v>
      </c>
      <c r="B604">
        <v>48</v>
      </c>
      <c r="C604">
        <v>79.31</v>
      </c>
      <c r="D604">
        <v>3</v>
      </c>
      <c r="E604">
        <v>3806.88</v>
      </c>
      <c r="F604">
        <f>IFERROR(VLOOKUP(Table1[[#This Row],[PRODUCTLINE]],productline_comission!A:B,2,0),"")</f>
        <v>0.05</v>
      </c>
      <c r="G604">
        <f>(Table1[[#This Row],[SALES]]*Table1[[#This Row],[Comission]])</f>
        <v>190.34400000000002</v>
      </c>
      <c r="H604" s="1">
        <v>44014</v>
      </c>
      <c r="I604" t="s">
        <v>16</v>
      </c>
      <c r="J604">
        <v>3</v>
      </c>
      <c r="K604">
        <v>2020</v>
      </c>
      <c r="L604" t="s">
        <v>56</v>
      </c>
      <c r="M604">
        <v>77</v>
      </c>
      <c r="N604" t="s">
        <v>77</v>
      </c>
      <c r="O604">
        <v>97562</v>
      </c>
      <c r="P604" t="s">
        <v>19</v>
      </c>
      <c r="Q604" t="s">
        <v>20</v>
      </c>
      <c r="R604" t="s">
        <v>26</v>
      </c>
    </row>
    <row r="605" spans="1:18" x14ac:dyDescent="0.25">
      <c r="A605">
        <v>10147</v>
      </c>
      <c r="B605">
        <v>26</v>
      </c>
      <c r="C605">
        <v>82.39</v>
      </c>
      <c r="D605">
        <v>3</v>
      </c>
      <c r="E605">
        <v>2142.14</v>
      </c>
      <c r="F605">
        <f>IFERROR(VLOOKUP(Table1[[#This Row],[PRODUCTLINE]],productline_comission!A:B,2,0),"")</f>
        <v>0.05</v>
      </c>
      <c r="G605">
        <f>(Table1[[#This Row],[SALES]]*Table1[[#This Row],[Comission]])</f>
        <v>107.107</v>
      </c>
      <c r="H605" s="1">
        <v>44079</v>
      </c>
      <c r="I605" t="s">
        <v>16</v>
      </c>
      <c r="J605">
        <v>3</v>
      </c>
      <c r="K605">
        <v>2020</v>
      </c>
      <c r="L605" t="s">
        <v>56</v>
      </c>
      <c r="M605">
        <v>77</v>
      </c>
      <c r="N605" t="s">
        <v>79</v>
      </c>
      <c r="O605">
        <v>58339</v>
      </c>
      <c r="P605" t="s">
        <v>19</v>
      </c>
      <c r="Q605" t="s">
        <v>20</v>
      </c>
      <c r="R605" t="s">
        <v>21</v>
      </c>
    </row>
    <row r="606" spans="1:18" x14ac:dyDescent="0.25">
      <c r="A606">
        <v>10160</v>
      </c>
      <c r="B606">
        <v>38</v>
      </c>
      <c r="C606">
        <v>88.55</v>
      </c>
      <c r="D606">
        <v>4</v>
      </c>
      <c r="E606">
        <v>3364.9</v>
      </c>
      <c r="F606">
        <f>IFERROR(VLOOKUP(Table1[[#This Row],[PRODUCTLINE]],productline_comission!A:B,2,0),"")</f>
        <v>0.05</v>
      </c>
      <c r="G606">
        <f>(Table1[[#This Row],[SALES]]*Table1[[#This Row],[Comission]])</f>
        <v>168.245</v>
      </c>
      <c r="H606" s="1">
        <v>44115</v>
      </c>
      <c r="I606" t="s">
        <v>16</v>
      </c>
      <c r="J606">
        <v>4</v>
      </c>
      <c r="K606">
        <v>2020</v>
      </c>
      <c r="L606" t="s">
        <v>56</v>
      </c>
      <c r="M606">
        <v>77</v>
      </c>
      <c r="N606" t="s">
        <v>95</v>
      </c>
      <c r="P606" t="s">
        <v>19</v>
      </c>
      <c r="Q606" t="s">
        <v>20</v>
      </c>
      <c r="R606" t="s">
        <v>26</v>
      </c>
    </row>
    <row r="607" spans="1:18" x14ac:dyDescent="0.25">
      <c r="A607">
        <v>10170</v>
      </c>
      <c r="B607">
        <v>20</v>
      </c>
      <c r="C607">
        <v>63.14</v>
      </c>
      <c r="D607">
        <v>2</v>
      </c>
      <c r="E607">
        <v>1262.8</v>
      </c>
      <c r="F607">
        <f>IFERROR(VLOOKUP(Table1[[#This Row],[PRODUCTLINE]],productline_comission!A:B,2,0),"")</f>
        <v>0.05</v>
      </c>
      <c r="G607">
        <f>(Table1[[#This Row],[SALES]]*Table1[[#This Row],[Comission]])</f>
        <v>63.14</v>
      </c>
      <c r="H607" s="1">
        <v>44139</v>
      </c>
      <c r="I607" t="s">
        <v>16</v>
      </c>
      <c r="J607">
        <v>4</v>
      </c>
      <c r="K607">
        <v>2020</v>
      </c>
      <c r="L607" t="s">
        <v>56</v>
      </c>
      <c r="M607">
        <v>77</v>
      </c>
      <c r="N607" t="s">
        <v>109</v>
      </c>
      <c r="O607">
        <v>8010</v>
      </c>
      <c r="P607" t="s">
        <v>46</v>
      </c>
      <c r="Q607" t="s">
        <v>24</v>
      </c>
      <c r="R607" t="s">
        <v>21</v>
      </c>
    </row>
    <row r="608" spans="1:18" x14ac:dyDescent="0.25">
      <c r="A608">
        <v>10181</v>
      </c>
      <c r="B608">
        <v>22</v>
      </c>
      <c r="C608">
        <v>73.92</v>
      </c>
      <c r="D608">
        <v>10</v>
      </c>
      <c r="E608">
        <v>1626.24</v>
      </c>
      <c r="F608">
        <f>IFERROR(VLOOKUP(Table1[[#This Row],[PRODUCTLINE]],productline_comission!A:B,2,0),"")</f>
        <v>0.05</v>
      </c>
      <c r="G608">
        <f>(Table1[[#This Row],[SALES]]*Table1[[#This Row],[Comission]])</f>
        <v>81.312000000000012</v>
      </c>
      <c r="H608" s="1">
        <v>44147</v>
      </c>
      <c r="I608" t="s">
        <v>16</v>
      </c>
      <c r="J608">
        <v>4</v>
      </c>
      <c r="K608">
        <v>2020</v>
      </c>
      <c r="L608" t="s">
        <v>56</v>
      </c>
      <c r="M608">
        <v>77</v>
      </c>
      <c r="N608" t="s">
        <v>31</v>
      </c>
      <c r="O608" t="s">
        <v>32</v>
      </c>
      <c r="P608" t="s">
        <v>33</v>
      </c>
      <c r="Q608" t="s">
        <v>24</v>
      </c>
      <c r="R608" t="s">
        <v>21</v>
      </c>
    </row>
    <row r="609" spans="1:18" x14ac:dyDescent="0.25">
      <c r="A609">
        <v>10192</v>
      </c>
      <c r="B609">
        <v>45</v>
      </c>
      <c r="C609">
        <v>90.86</v>
      </c>
      <c r="D609">
        <v>15</v>
      </c>
      <c r="E609">
        <v>4088.7</v>
      </c>
      <c r="F609">
        <f>IFERROR(VLOOKUP(Table1[[#This Row],[PRODUCTLINE]],productline_comission!A:B,2,0),"")</f>
        <v>0.05</v>
      </c>
      <c r="G609">
        <f>(Table1[[#This Row],[SALES]]*Table1[[#This Row],[Comission]])</f>
        <v>204.435</v>
      </c>
      <c r="H609" s="1">
        <v>44155</v>
      </c>
      <c r="I609" t="s">
        <v>16</v>
      </c>
      <c r="J609">
        <v>4</v>
      </c>
      <c r="K609">
        <v>2020</v>
      </c>
      <c r="L609" t="s">
        <v>56</v>
      </c>
      <c r="M609">
        <v>77</v>
      </c>
      <c r="N609" t="s">
        <v>78</v>
      </c>
      <c r="O609">
        <v>62005</v>
      </c>
      <c r="P609" t="s">
        <v>19</v>
      </c>
      <c r="Q609" t="s">
        <v>20</v>
      </c>
      <c r="R609" t="s">
        <v>26</v>
      </c>
    </row>
    <row r="610" spans="1:18" x14ac:dyDescent="0.25">
      <c r="A610">
        <v>10203</v>
      </c>
      <c r="B610">
        <v>45</v>
      </c>
      <c r="C610">
        <v>85.47</v>
      </c>
      <c r="D610">
        <v>4</v>
      </c>
      <c r="E610">
        <v>3846.15</v>
      </c>
      <c r="F610">
        <f>IFERROR(VLOOKUP(Table1[[#This Row],[PRODUCTLINE]],productline_comission!A:B,2,0),"")</f>
        <v>0.05</v>
      </c>
      <c r="G610">
        <f>(Table1[[#This Row],[SALES]]*Table1[[#This Row],[Comission]])</f>
        <v>192.3075</v>
      </c>
      <c r="H610" s="1">
        <v>44167</v>
      </c>
      <c r="I610" t="s">
        <v>16</v>
      </c>
      <c r="J610">
        <v>4</v>
      </c>
      <c r="K610">
        <v>2020</v>
      </c>
      <c r="L610" t="s">
        <v>56</v>
      </c>
      <c r="M610">
        <v>77</v>
      </c>
      <c r="N610" t="s">
        <v>54</v>
      </c>
      <c r="O610">
        <v>28034</v>
      </c>
      <c r="P610" t="s">
        <v>55</v>
      </c>
      <c r="Q610" t="s">
        <v>24</v>
      </c>
      <c r="R610" t="s">
        <v>26</v>
      </c>
    </row>
    <row r="611" spans="1:18" x14ac:dyDescent="0.25">
      <c r="A611">
        <v>10212</v>
      </c>
      <c r="B611">
        <v>20</v>
      </c>
      <c r="C611">
        <v>66.989999999999995</v>
      </c>
      <c r="D611">
        <v>14</v>
      </c>
      <c r="E611">
        <v>1339.8</v>
      </c>
      <c r="F611">
        <f>IFERROR(VLOOKUP(Table1[[#This Row],[PRODUCTLINE]],productline_comission!A:B,2,0),"")</f>
        <v>0.05</v>
      </c>
      <c r="G611">
        <f>(Table1[[#This Row],[SALES]]*Table1[[#This Row],[Comission]])</f>
        <v>66.989999999999995</v>
      </c>
      <c r="H611" s="1">
        <v>44212</v>
      </c>
      <c r="I611" t="s">
        <v>16</v>
      </c>
      <c r="J611">
        <v>1</v>
      </c>
      <c r="K611">
        <v>2021</v>
      </c>
      <c r="L611" t="s">
        <v>56</v>
      </c>
      <c r="M611">
        <v>77</v>
      </c>
      <c r="N611" t="s">
        <v>54</v>
      </c>
      <c r="O611">
        <v>28034</v>
      </c>
      <c r="P611" t="s">
        <v>55</v>
      </c>
      <c r="Q611" t="s">
        <v>24</v>
      </c>
      <c r="R611" t="s">
        <v>21</v>
      </c>
    </row>
    <row r="612" spans="1:18" x14ac:dyDescent="0.25">
      <c r="A612">
        <v>10225</v>
      </c>
      <c r="B612">
        <v>47</v>
      </c>
      <c r="C612">
        <v>64.680000000000007</v>
      </c>
      <c r="D612">
        <v>5</v>
      </c>
      <c r="E612">
        <v>3039.96</v>
      </c>
      <c r="F612">
        <f>IFERROR(VLOOKUP(Table1[[#This Row],[PRODUCTLINE]],productline_comission!A:B,2,0),"")</f>
        <v>0.05</v>
      </c>
      <c r="G612">
        <f>(Table1[[#This Row],[SALES]]*Table1[[#This Row],[Comission]])</f>
        <v>151.99800000000002</v>
      </c>
      <c r="H612" s="1">
        <v>44249</v>
      </c>
      <c r="I612" t="s">
        <v>16</v>
      </c>
      <c r="J612">
        <v>1</v>
      </c>
      <c r="K612">
        <v>2021</v>
      </c>
      <c r="L612" t="s">
        <v>56</v>
      </c>
      <c r="M612">
        <v>77</v>
      </c>
      <c r="N612" t="s">
        <v>116</v>
      </c>
      <c r="O612">
        <v>1203</v>
      </c>
      <c r="P612" t="s">
        <v>117</v>
      </c>
      <c r="Q612" t="s">
        <v>24</v>
      </c>
      <c r="R612" t="s">
        <v>26</v>
      </c>
    </row>
    <row r="613" spans="1:18" x14ac:dyDescent="0.25">
      <c r="A613">
        <v>10239</v>
      </c>
      <c r="B613">
        <v>46</v>
      </c>
      <c r="C613">
        <v>73.92</v>
      </c>
      <c r="D613">
        <v>4</v>
      </c>
      <c r="E613">
        <v>3400.32</v>
      </c>
      <c r="F613">
        <f>IFERROR(VLOOKUP(Table1[[#This Row],[PRODUCTLINE]],productline_comission!A:B,2,0),"")</f>
        <v>0.05</v>
      </c>
      <c r="G613">
        <f>(Table1[[#This Row],[SALES]]*Table1[[#This Row],[Comission]])</f>
        <v>170.01600000000002</v>
      </c>
      <c r="H613" s="1">
        <v>44298</v>
      </c>
      <c r="I613" t="s">
        <v>16</v>
      </c>
      <c r="J613">
        <v>2</v>
      </c>
      <c r="K613">
        <v>2021</v>
      </c>
      <c r="L613" t="s">
        <v>56</v>
      </c>
      <c r="M613">
        <v>77</v>
      </c>
      <c r="N613" t="s">
        <v>105</v>
      </c>
      <c r="O613">
        <v>90110</v>
      </c>
      <c r="P613" t="s">
        <v>42</v>
      </c>
      <c r="Q613" t="s">
        <v>24</v>
      </c>
      <c r="R613" t="s">
        <v>26</v>
      </c>
    </row>
    <row r="614" spans="1:18" x14ac:dyDescent="0.25">
      <c r="A614">
        <v>10253</v>
      </c>
      <c r="B614">
        <v>23</v>
      </c>
      <c r="C614">
        <v>83.93</v>
      </c>
      <c r="D614">
        <v>9</v>
      </c>
      <c r="E614">
        <v>1930.39</v>
      </c>
      <c r="F614">
        <f>IFERROR(VLOOKUP(Table1[[#This Row],[PRODUCTLINE]],productline_comission!A:B,2,0),"")</f>
        <v>0.05</v>
      </c>
      <c r="G614">
        <f>(Table1[[#This Row],[SALES]]*Table1[[#This Row],[Comission]])</f>
        <v>96.519500000000008</v>
      </c>
      <c r="H614" s="1">
        <v>44348</v>
      </c>
      <c r="I614" t="s">
        <v>91</v>
      </c>
      <c r="J614">
        <v>2</v>
      </c>
      <c r="K614">
        <v>2021</v>
      </c>
      <c r="L614" t="s">
        <v>56</v>
      </c>
      <c r="M614">
        <v>77</v>
      </c>
      <c r="N614" t="s">
        <v>50</v>
      </c>
      <c r="O614" t="s">
        <v>51</v>
      </c>
      <c r="P614" t="s">
        <v>52</v>
      </c>
      <c r="Q614" t="s">
        <v>24</v>
      </c>
      <c r="R614" t="s">
        <v>21</v>
      </c>
    </row>
    <row r="615" spans="1:18" x14ac:dyDescent="0.25">
      <c r="A615">
        <v>10266</v>
      </c>
      <c r="B615">
        <v>33</v>
      </c>
      <c r="C615">
        <v>74.69</v>
      </c>
      <c r="D615">
        <v>10</v>
      </c>
      <c r="E615">
        <v>2464.77</v>
      </c>
      <c r="F615">
        <f>IFERROR(VLOOKUP(Table1[[#This Row],[PRODUCTLINE]],productline_comission!A:B,2,0),"")</f>
        <v>0.05</v>
      </c>
      <c r="G615">
        <f>(Table1[[#This Row],[SALES]]*Table1[[#This Row],[Comission]])</f>
        <v>123.2385</v>
      </c>
      <c r="H615" s="1">
        <v>44383</v>
      </c>
      <c r="I615" t="s">
        <v>16</v>
      </c>
      <c r="J615">
        <v>3</v>
      </c>
      <c r="K615">
        <v>2021</v>
      </c>
      <c r="L615" t="s">
        <v>56</v>
      </c>
      <c r="M615">
        <v>77</v>
      </c>
      <c r="N615" t="s">
        <v>118</v>
      </c>
      <c r="O615">
        <v>42100</v>
      </c>
      <c r="P615" t="s">
        <v>73</v>
      </c>
      <c r="Q615" t="s">
        <v>24</v>
      </c>
      <c r="R615" t="s">
        <v>21</v>
      </c>
    </row>
    <row r="616" spans="1:18" x14ac:dyDescent="0.25">
      <c r="A616">
        <v>10278</v>
      </c>
      <c r="B616">
        <v>29</v>
      </c>
      <c r="C616">
        <v>90.86</v>
      </c>
      <c r="D616">
        <v>10</v>
      </c>
      <c r="E616">
        <v>2634.94</v>
      </c>
      <c r="F616">
        <f>IFERROR(VLOOKUP(Table1[[#This Row],[PRODUCTLINE]],productline_comission!A:B,2,0),"")</f>
        <v>0.05</v>
      </c>
      <c r="G616">
        <f>(Table1[[#This Row],[SALES]]*Table1[[#This Row],[Comission]])</f>
        <v>131.74700000000001</v>
      </c>
      <c r="H616" s="1">
        <v>44414</v>
      </c>
      <c r="I616" t="s">
        <v>16</v>
      </c>
      <c r="J616">
        <v>3</v>
      </c>
      <c r="K616">
        <v>2021</v>
      </c>
      <c r="L616" t="s">
        <v>56</v>
      </c>
      <c r="M616">
        <v>77</v>
      </c>
      <c r="N616" t="s">
        <v>132</v>
      </c>
      <c r="O616">
        <v>83030</v>
      </c>
      <c r="P616" t="s">
        <v>19</v>
      </c>
      <c r="Q616" t="s">
        <v>20</v>
      </c>
      <c r="R616" t="s">
        <v>21</v>
      </c>
    </row>
    <row r="617" spans="1:18" x14ac:dyDescent="0.25">
      <c r="A617">
        <v>10287</v>
      </c>
      <c r="B617">
        <v>44</v>
      </c>
      <c r="C617">
        <v>82.39</v>
      </c>
      <c r="D617">
        <v>8</v>
      </c>
      <c r="E617">
        <v>3625.16</v>
      </c>
      <c r="F617">
        <f>IFERROR(VLOOKUP(Table1[[#This Row],[PRODUCTLINE]],productline_comission!A:B,2,0),"")</f>
        <v>0.05</v>
      </c>
      <c r="G617">
        <f>(Table1[[#This Row],[SALES]]*Table1[[#This Row],[Comission]])</f>
        <v>181.25800000000001</v>
      </c>
      <c r="H617" s="1">
        <v>44438</v>
      </c>
      <c r="I617" t="s">
        <v>16</v>
      </c>
      <c r="J617">
        <v>3</v>
      </c>
      <c r="K617">
        <v>2021</v>
      </c>
      <c r="L617" t="s">
        <v>56</v>
      </c>
      <c r="M617">
        <v>77</v>
      </c>
      <c r="N617" t="s">
        <v>116</v>
      </c>
      <c r="O617">
        <v>1203</v>
      </c>
      <c r="P617" t="s">
        <v>117</v>
      </c>
      <c r="Q617" t="s">
        <v>24</v>
      </c>
      <c r="R617" t="s">
        <v>26</v>
      </c>
    </row>
    <row r="618" spans="1:18" x14ac:dyDescent="0.25">
      <c r="A618">
        <v>10300</v>
      </c>
      <c r="B618">
        <v>41</v>
      </c>
      <c r="C618">
        <v>92.4</v>
      </c>
      <c r="D618">
        <v>1</v>
      </c>
      <c r="E618">
        <v>3788.4</v>
      </c>
      <c r="F618">
        <f>IFERROR(VLOOKUP(Table1[[#This Row],[PRODUCTLINE]],productline_comission!A:B,2,0),"")</f>
        <v>0.05</v>
      </c>
      <c r="G618">
        <f>(Table1[[#This Row],[SALES]]*Table1[[#This Row],[Comission]])</f>
        <v>189.42000000000002</v>
      </c>
      <c r="H618" s="1">
        <v>44108</v>
      </c>
      <c r="I618" t="s">
        <v>16</v>
      </c>
      <c r="J618">
        <v>4</v>
      </c>
      <c r="K618">
        <v>2020</v>
      </c>
      <c r="L618" t="s">
        <v>56</v>
      </c>
      <c r="M618">
        <v>77</v>
      </c>
      <c r="N618" t="s">
        <v>119</v>
      </c>
      <c r="O618">
        <v>60528</v>
      </c>
      <c r="P618" t="s">
        <v>115</v>
      </c>
      <c r="Q618" t="s">
        <v>24</v>
      </c>
      <c r="R618" t="s">
        <v>26</v>
      </c>
    </row>
    <row r="619" spans="1:18" x14ac:dyDescent="0.25">
      <c r="A619">
        <v>10310</v>
      </c>
      <c r="B619">
        <v>20</v>
      </c>
      <c r="C619">
        <v>91.63</v>
      </c>
      <c r="D619">
        <v>6</v>
      </c>
      <c r="E619">
        <v>1832.6</v>
      </c>
      <c r="F619">
        <f>IFERROR(VLOOKUP(Table1[[#This Row],[PRODUCTLINE]],productline_comission!A:B,2,0),"")</f>
        <v>0.05</v>
      </c>
      <c r="G619">
        <f>(Table1[[#This Row],[SALES]]*Table1[[#This Row],[Comission]])</f>
        <v>91.63</v>
      </c>
      <c r="H619" s="1">
        <v>44485</v>
      </c>
      <c r="I619" t="s">
        <v>16</v>
      </c>
      <c r="J619">
        <v>4</v>
      </c>
      <c r="K619">
        <v>2021</v>
      </c>
      <c r="L619" t="s">
        <v>56</v>
      </c>
      <c r="M619">
        <v>77</v>
      </c>
      <c r="N619" t="s">
        <v>114</v>
      </c>
      <c r="O619">
        <v>50739</v>
      </c>
      <c r="P619" t="s">
        <v>115</v>
      </c>
      <c r="Q619" t="s">
        <v>24</v>
      </c>
      <c r="R619" t="s">
        <v>21</v>
      </c>
    </row>
    <row r="620" spans="1:18" x14ac:dyDescent="0.25">
      <c r="A620">
        <v>10321</v>
      </c>
      <c r="B620">
        <v>37</v>
      </c>
      <c r="C620">
        <v>78.540000000000006</v>
      </c>
      <c r="D620">
        <v>14</v>
      </c>
      <c r="E620">
        <v>2905.98</v>
      </c>
      <c r="F620">
        <f>IFERROR(VLOOKUP(Table1[[#This Row],[PRODUCTLINE]],productline_comission!A:B,2,0),"")</f>
        <v>0.05</v>
      </c>
      <c r="G620">
        <f>(Table1[[#This Row],[SALES]]*Table1[[#This Row],[Comission]])</f>
        <v>145.29900000000001</v>
      </c>
      <c r="H620" s="1">
        <v>44504</v>
      </c>
      <c r="I620" t="s">
        <v>16</v>
      </c>
      <c r="J620">
        <v>4</v>
      </c>
      <c r="K620">
        <v>2021</v>
      </c>
      <c r="L620" t="s">
        <v>56</v>
      </c>
      <c r="M620">
        <v>77</v>
      </c>
      <c r="N620" t="s">
        <v>49</v>
      </c>
      <c r="O620">
        <v>50553</v>
      </c>
      <c r="P620" t="s">
        <v>19</v>
      </c>
      <c r="Q620" t="s">
        <v>20</v>
      </c>
      <c r="R620" t="s">
        <v>21</v>
      </c>
    </row>
    <row r="621" spans="1:18" x14ac:dyDescent="0.25">
      <c r="A621">
        <v>10329</v>
      </c>
      <c r="B621">
        <v>29</v>
      </c>
      <c r="C621">
        <v>100</v>
      </c>
      <c r="D621">
        <v>9</v>
      </c>
      <c r="E621">
        <v>2954.81</v>
      </c>
      <c r="F621">
        <f>IFERROR(VLOOKUP(Table1[[#This Row],[PRODUCTLINE]],productline_comission!A:B,2,0),"")</f>
        <v>0.05</v>
      </c>
      <c r="G621">
        <f>(Table1[[#This Row],[SALES]]*Table1[[#This Row],[Comission]])</f>
        <v>147.7405</v>
      </c>
      <c r="H621" s="1">
        <v>44515</v>
      </c>
      <c r="I621" t="s">
        <v>16</v>
      </c>
      <c r="J621">
        <v>4</v>
      </c>
      <c r="K621">
        <v>2021</v>
      </c>
      <c r="L621" t="s">
        <v>56</v>
      </c>
      <c r="M621">
        <v>77</v>
      </c>
      <c r="N621" t="s">
        <v>18</v>
      </c>
      <c r="O621">
        <v>10022</v>
      </c>
      <c r="P621" t="s">
        <v>19</v>
      </c>
      <c r="Q621" t="s">
        <v>20</v>
      </c>
      <c r="R621" t="s">
        <v>21</v>
      </c>
    </row>
    <row r="622" spans="1:18" x14ac:dyDescent="0.25">
      <c r="A622">
        <v>10342</v>
      </c>
      <c r="B622">
        <v>55</v>
      </c>
      <c r="C622">
        <v>65.45</v>
      </c>
      <c r="D622">
        <v>1</v>
      </c>
      <c r="E622">
        <v>3599.75</v>
      </c>
      <c r="F622">
        <f>IFERROR(VLOOKUP(Table1[[#This Row],[PRODUCTLINE]],productline_comission!A:B,2,0),"")</f>
        <v>0.05</v>
      </c>
      <c r="G622">
        <f>(Table1[[#This Row],[SALES]]*Table1[[#This Row],[Comission]])</f>
        <v>179.98750000000001</v>
      </c>
      <c r="H622" s="1">
        <v>44524</v>
      </c>
      <c r="I622" t="s">
        <v>16</v>
      </c>
      <c r="J622">
        <v>4</v>
      </c>
      <c r="K622">
        <v>2021</v>
      </c>
      <c r="L622" t="s">
        <v>56</v>
      </c>
      <c r="M622">
        <v>77</v>
      </c>
      <c r="N622" t="s">
        <v>34</v>
      </c>
      <c r="O622">
        <v>3004</v>
      </c>
      <c r="P622" t="s">
        <v>35</v>
      </c>
      <c r="Q622" t="s">
        <v>36</v>
      </c>
      <c r="R622" t="s">
        <v>26</v>
      </c>
    </row>
    <row r="623" spans="1:18" x14ac:dyDescent="0.25">
      <c r="A623">
        <v>10363</v>
      </c>
      <c r="B623">
        <v>22</v>
      </c>
      <c r="C623">
        <v>100</v>
      </c>
      <c r="D623">
        <v>7</v>
      </c>
      <c r="E623">
        <v>3686.54</v>
      </c>
      <c r="F623">
        <f>IFERROR(VLOOKUP(Table1[[#This Row],[PRODUCTLINE]],productline_comission!A:B,2,0),"")</f>
        <v>0.05</v>
      </c>
      <c r="G623">
        <f>(Table1[[#This Row],[SALES]]*Table1[[#This Row],[Comission]])</f>
        <v>184.327</v>
      </c>
      <c r="H623" s="1">
        <v>44567</v>
      </c>
      <c r="I623" t="s">
        <v>16</v>
      </c>
      <c r="J623">
        <v>1</v>
      </c>
      <c r="K623">
        <v>2022</v>
      </c>
      <c r="L623" t="s">
        <v>56</v>
      </c>
      <c r="M623">
        <v>77</v>
      </c>
      <c r="N623" t="s">
        <v>120</v>
      </c>
      <c r="O623" t="s">
        <v>121</v>
      </c>
      <c r="P623" t="s">
        <v>42</v>
      </c>
      <c r="Q623" t="s">
        <v>24</v>
      </c>
      <c r="R623" t="s">
        <v>26</v>
      </c>
    </row>
    <row r="624" spans="1:18" x14ac:dyDescent="0.25">
      <c r="A624">
        <v>10377</v>
      </c>
      <c r="B624">
        <v>31</v>
      </c>
      <c r="C624">
        <v>67.760000000000005</v>
      </c>
      <c r="D624">
        <v>4</v>
      </c>
      <c r="E624">
        <v>2100.56</v>
      </c>
      <c r="F624">
        <f>IFERROR(VLOOKUP(Table1[[#This Row],[PRODUCTLINE]],productline_comission!A:B,2,0),"")</f>
        <v>0.05</v>
      </c>
      <c r="G624">
        <f>(Table1[[#This Row],[SALES]]*Table1[[#This Row],[Comission]])</f>
        <v>105.02800000000001</v>
      </c>
      <c r="H624" s="1">
        <v>44601</v>
      </c>
      <c r="I624" t="s">
        <v>16</v>
      </c>
      <c r="J624">
        <v>1</v>
      </c>
      <c r="K624">
        <v>2022</v>
      </c>
      <c r="L624" t="s">
        <v>56</v>
      </c>
      <c r="M624">
        <v>77</v>
      </c>
      <c r="N624" t="s">
        <v>41</v>
      </c>
      <c r="O624">
        <v>21240</v>
      </c>
      <c r="P624" t="s">
        <v>42</v>
      </c>
      <c r="Q624" t="s">
        <v>24</v>
      </c>
      <c r="R624" t="s">
        <v>21</v>
      </c>
    </row>
    <row r="625" spans="1:18" x14ac:dyDescent="0.25">
      <c r="A625">
        <v>10389</v>
      </c>
      <c r="B625">
        <v>49</v>
      </c>
      <c r="C625">
        <v>79.22</v>
      </c>
      <c r="D625">
        <v>3</v>
      </c>
      <c r="E625">
        <v>3881.78</v>
      </c>
      <c r="F625">
        <f>IFERROR(VLOOKUP(Table1[[#This Row],[PRODUCTLINE]],productline_comission!A:B,2,0),"")</f>
        <v>0.05</v>
      </c>
      <c r="G625">
        <f>(Table1[[#This Row],[SALES]]*Table1[[#This Row],[Comission]])</f>
        <v>194.08900000000003</v>
      </c>
      <c r="H625" s="1">
        <v>44623</v>
      </c>
      <c r="I625" t="s">
        <v>16</v>
      </c>
      <c r="J625">
        <v>1</v>
      </c>
      <c r="K625">
        <v>2022</v>
      </c>
      <c r="L625" t="s">
        <v>56</v>
      </c>
      <c r="M625">
        <v>77</v>
      </c>
      <c r="N625" t="s">
        <v>74</v>
      </c>
      <c r="O625" t="s">
        <v>75</v>
      </c>
      <c r="P625" t="s">
        <v>59</v>
      </c>
      <c r="Q625" t="s">
        <v>24</v>
      </c>
      <c r="R625" t="s">
        <v>26</v>
      </c>
    </row>
    <row r="626" spans="1:18" x14ac:dyDescent="0.25">
      <c r="A626">
        <v>10405</v>
      </c>
      <c r="B626">
        <v>61</v>
      </c>
      <c r="C626">
        <v>73.92</v>
      </c>
      <c r="D626">
        <v>4</v>
      </c>
      <c r="E626">
        <v>4509.12</v>
      </c>
      <c r="F626">
        <f>IFERROR(VLOOKUP(Table1[[#This Row],[PRODUCTLINE]],productline_comission!A:B,2,0),"")</f>
        <v>0.05</v>
      </c>
      <c r="G626">
        <f>(Table1[[#This Row],[SALES]]*Table1[[#This Row],[Comission]])</f>
        <v>225.45600000000002</v>
      </c>
      <c r="H626" s="1">
        <v>44665</v>
      </c>
      <c r="I626" t="s">
        <v>16</v>
      </c>
      <c r="J626">
        <v>2</v>
      </c>
      <c r="K626">
        <v>2022</v>
      </c>
      <c r="L626" t="s">
        <v>56</v>
      </c>
      <c r="M626">
        <v>77</v>
      </c>
      <c r="N626" t="s">
        <v>131</v>
      </c>
      <c r="O626">
        <v>67000</v>
      </c>
      <c r="P626" t="s">
        <v>23</v>
      </c>
      <c r="Q626" t="s">
        <v>24</v>
      </c>
      <c r="R626" t="s">
        <v>26</v>
      </c>
    </row>
    <row r="627" spans="1:18" x14ac:dyDescent="0.25">
      <c r="A627">
        <v>10419</v>
      </c>
      <c r="B627">
        <v>39</v>
      </c>
      <c r="C627">
        <v>83.93</v>
      </c>
      <c r="D627">
        <v>9</v>
      </c>
      <c r="E627">
        <v>3273.27</v>
      </c>
      <c r="F627">
        <f>IFERROR(VLOOKUP(Table1[[#This Row],[PRODUCTLINE]],productline_comission!A:B,2,0),"")</f>
        <v>0.05</v>
      </c>
      <c r="G627">
        <f>(Table1[[#This Row],[SALES]]*Table1[[#This Row],[Comission]])</f>
        <v>163.6635</v>
      </c>
      <c r="H627" s="1">
        <v>44698</v>
      </c>
      <c r="I627" t="s">
        <v>16</v>
      </c>
      <c r="J627">
        <v>2</v>
      </c>
      <c r="K627">
        <v>2022</v>
      </c>
      <c r="L627" t="s">
        <v>56</v>
      </c>
      <c r="M627">
        <v>77</v>
      </c>
      <c r="N627" t="s">
        <v>45</v>
      </c>
      <c r="O627">
        <v>5020</v>
      </c>
      <c r="P627" t="s">
        <v>46</v>
      </c>
      <c r="Q627" t="s">
        <v>24</v>
      </c>
      <c r="R627" t="s">
        <v>26</v>
      </c>
    </row>
    <row r="628" spans="1:18" x14ac:dyDescent="0.25">
      <c r="A628">
        <v>10109</v>
      </c>
      <c r="B628">
        <v>38</v>
      </c>
      <c r="C628">
        <v>100</v>
      </c>
      <c r="D628">
        <v>3</v>
      </c>
      <c r="E628">
        <v>4432.7</v>
      </c>
      <c r="F628">
        <f>IFERROR(VLOOKUP(Table1[[#This Row],[PRODUCTLINE]],productline_comission!A:B,2,0),"")</f>
        <v>0.05</v>
      </c>
      <c r="G628">
        <f>(Table1[[#This Row],[SALES]]*Table1[[#This Row],[Comission]])</f>
        <v>221.63499999999999</v>
      </c>
      <c r="H628" s="1">
        <v>43900</v>
      </c>
      <c r="I628" t="s">
        <v>16</v>
      </c>
      <c r="J628">
        <v>1</v>
      </c>
      <c r="K628">
        <v>2020</v>
      </c>
      <c r="L628" t="s">
        <v>56</v>
      </c>
      <c r="M628">
        <v>142</v>
      </c>
      <c r="N628" t="s">
        <v>63</v>
      </c>
      <c r="O628">
        <v>71270</v>
      </c>
      <c r="P628" t="s">
        <v>19</v>
      </c>
      <c r="Q628" t="s">
        <v>20</v>
      </c>
      <c r="R628" t="s">
        <v>26</v>
      </c>
    </row>
    <row r="629" spans="1:18" x14ac:dyDescent="0.25">
      <c r="A629">
        <v>10122</v>
      </c>
      <c r="B629">
        <v>31</v>
      </c>
      <c r="C629">
        <v>100</v>
      </c>
      <c r="D629">
        <v>1</v>
      </c>
      <c r="E629">
        <v>4100.99</v>
      </c>
      <c r="F629">
        <f>IFERROR(VLOOKUP(Table1[[#This Row],[PRODUCTLINE]],productline_comission!A:B,2,0),"")</f>
        <v>0.05</v>
      </c>
      <c r="G629">
        <f>(Table1[[#This Row],[SALES]]*Table1[[#This Row],[Comission]])</f>
        <v>205.04949999999999</v>
      </c>
      <c r="H629" s="1">
        <v>43959</v>
      </c>
      <c r="I629" t="s">
        <v>16</v>
      </c>
      <c r="J629">
        <v>2</v>
      </c>
      <c r="K629">
        <v>2020</v>
      </c>
      <c r="L629" t="s">
        <v>56</v>
      </c>
      <c r="M629">
        <v>142</v>
      </c>
      <c r="N629" t="s">
        <v>113</v>
      </c>
      <c r="O629">
        <v>13008</v>
      </c>
      <c r="P629" t="s">
        <v>23</v>
      </c>
      <c r="Q629" t="s">
        <v>24</v>
      </c>
      <c r="R629" t="s">
        <v>26</v>
      </c>
    </row>
    <row r="630" spans="1:18" x14ac:dyDescent="0.25">
      <c r="A630">
        <v>10136</v>
      </c>
      <c r="B630">
        <v>36</v>
      </c>
      <c r="C630">
        <v>100</v>
      </c>
      <c r="D630">
        <v>1</v>
      </c>
      <c r="E630">
        <v>5274.72</v>
      </c>
      <c r="F630">
        <f>IFERROR(VLOOKUP(Table1[[#This Row],[PRODUCTLINE]],productline_comission!A:B,2,0),"")</f>
        <v>0.05</v>
      </c>
      <c r="G630">
        <f>(Table1[[#This Row],[SALES]]*Table1[[#This Row],[Comission]])</f>
        <v>263.73600000000005</v>
      </c>
      <c r="H630" s="1">
        <v>44016</v>
      </c>
      <c r="I630" t="s">
        <v>16</v>
      </c>
      <c r="J630">
        <v>3</v>
      </c>
      <c r="K630">
        <v>2020</v>
      </c>
      <c r="L630" t="s">
        <v>56</v>
      </c>
      <c r="M630">
        <v>142</v>
      </c>
      <c r="N630" t="s">
        <v>92</v>
      </c>
      <c r="O630">
        <v>31000</v>
      </c>
      <c r="P630" t="s">
        <v>23</v>
      </c>
      <c r="Q630" t="s">
        <v>24</v>
      </c>
      <c r="R630" t="s">
        <v>26</v>
      </c>
    </row>
    <row r="631" spans="1:18" x14ac:dyDescent="0.25">
      <c r="A631">
        <v>10148</v>
      </c>
      <c r="B631">
        <v>25</v>
      </c>
      <c r="C631">
        <v>100</v>
      </c>
      <c r="D631">
        <v>12</v>
      </c>
      <c r="E631">
        <v>4232</v>
      </c>
      <c r="F631">
        <f>IFERROR(VLOOKUP(Table1[[#This Row],[PRODUCTLINE]],productline_comission!A:B,2,0),"")</f>
        <v>0.05</v>
      </c>
      <c r="G631">
        <f>(Table1[[#This Row],[SALES]]*Table1[[#This Row],[Comission]])</f>
        <v>211.60000000000002</v>
      </c>
      <c r="H631" s="1">
        <v>44085</v>
      </c>
      <c r="I631" t="s">
        <v>16</v>
      </c>
      <c r="J631">
        <v>3</v>
      </c>
      <c r="K631">
        <v>2020</v>
      </c>
      <c r="L631" t="s">
        <v>56</v>
      </c>
      <c r="M631">
        <v>142</v>
      </c>
      <c r="N631" t="s">
        <v>80</v>
      </c>
      <c r="O631">
        <v>2060</v>
      </c>
      <c r="P631" t="s">
        <v>35</v>
      </c>
      <c r="Q631" t="s">
        <v>36</v>
      </c>
      <c r="R631" t="s">
        <v>26</v>
      </c>
    </row>
    <row r="632" spans="1:18" x14ac:dyDescent="0.25">
      <c r="A632">
        <v>10161</v>
      </c>
      <c r="B632">
        <v>48</v>
      </c>
      <c r="C632">
        <v>100</v>
      </c>
      <c r="D632">
        <v>11</v>
      </c>
      <c r="E632">
        <v>6145.44</v>
      </c>
      <c r="F632">
        <f>IFERROR(VLOOKUP(Table1[[#This Row],[PRODUCTLINE]],productline_comission!A:B,2,0),"")</f>
        <v>0.05</v>
      </c>
      <c r="G632">
        <f>(Table1[[#This Row],[SALES]]*Table1[[#This Row],[Comission]])</f>
        <v>307.27199999999999</v>
      </c>
      <c r="H632" s="1">
        <v>44121</v>
      </c>
      <c r="I632" t="s">
        <v>16</v>
      </c>
      <c r="J632">
        <v>4</v>
      </c>
      <c r="K632">
        <v>2020</v>
      </c>
      <c r="L632" t="s">
        <v>56</v>
      </c>
      <c r="M632">
        <v>142</v>
      </c>
      <c r="N632" t="s">
        <v>126</v>
      </c>
      <c r="O632">
        <v>8200</v>
      </c>
      <c r="P632" t="s">
        <v>88</v>
      </c>
      <c r="Q632" t="s">
        <v>24</v>
      </c>
      <c r="R632" t="s">
        <v>26</v>
      </c>
    </row>
    <row r="633" spans="1:18" x14ac:dyDescent="0.25">
      <c r="A633">
        <v>10171</v>
      </c>
      <c r="B633">
        <v>35</v>
      </c>
      <c r="C633">
        <v>100</v>
      </c>
      <c r="D633">
        <v>1</v>
      </c>
      <c r="E633">
        <v>4680.2</v>
      </c>
      <c r="F633">
        <f>IFERROR(VLOOKUP(Table1[[#This Row],[PRODUCTLINE]],productline_comission!A:B,2,0),"")</f>
        <v>0.05</v>
      </c>
      <c r="G633">
        <f>(Table1[[#This Row],[SALES]]*Table1[[#This Row],[Comission]])</f>
        <v>234.01</v>
      </c>
      <c r="H633" s="1">
        <v>44140</v>
      </c>
      <c r="I633" t="s">
        <v>16</v>
      </c>
      <c r="J633">
        <v>4</v>
      </c>
      <c r="K633">
        <v>2020</v>
      </c>
      <c r="L633" t="s">
        <v>56</v>
      </c>
      <c r="M633">
        <v>142</v>
      </c>
      <c r="N633" t="s">
        <v>81</v>
      </c>
      <c r="O633" t="s">
        <v>82</v>
      </c>
      <c r="P633" t="s">
        <v>67</v>
      </c>
      <c r="Q633" t="s">
        <v>20</v>
      </c>
      <c r="R633" t="s">
        <v>26</v>
      </c>
    </row>
    <row r="634" spans="1:18" x14ac:dyDescent="0.25">
      <c r="A634">
        <v>10181</v>
      </c>
      <c r="B634">
        <v>21</v>
      </c>
      <c r="C634">
        <v>100</v>
      </c>
      <c r="D634">
        <v>5</v>
      </c>
      <c r="E634">
        <v>3286.08</v>
      </c>
      <c r="F634">
        <f>IFERROR(VLOOKUP(Table1[[#This Row],[PRODUCTLINE]],productline_comission!A:B,2,0),"")</f>
        <v>0.05</v>
      </c>
      <c r="G634">
        <f>(Table1[[#This Row],[SALES]]*Table1[[#This Row],[Comission]])</f>
        <v>164.304</v>
      </c>
      <c r="H634" s="1">
        <v>44147</v>
      </c>
      <c r="I634" t="s">
        <v>16</v>
      </c>
      <c r="J634">
        <v>4</v>
      </c>
      <c r="K634">
        <v>2020</v>
      </c>
      <c r="L634" t="s">
        <v>56</v>
      </c>
      <c r="M634">
        <v>142</v>
      </c>
      <c r="N634" t="s">
        <v>31</v>
      </c>
      <c r="O634" t="s">
        <v>32</v>
      </c>
      <c r="P634" t="s">
        <v>33</v>
      </c>
      <c r="Q634" t="s">
        <v>24</v>
      </c>
      <c r="R634" t="s">
        <v>26</v>
      </c>
    </row>
    <row r="635" spans="1:18" x14ac:dyDescent="0.25">
      <c r="A635">
        <v>10192</v>
      </c>
      <c r="B635">
        <v>47</v>
      </c>
      <c r="C635">
        <v>100</v>
      </c>
      <c r="D635">
        <v>10</v>
      </c>
      <c r="E635">
        <v>7421.3</v>
      </c>
      <c r="F635">
        <f>IFERROR(VLOOKUP(Table1[[#This Row],[PRODUCTLINE]],productline_comission!A:B,2,0),"")</f>
        <v>0.05</v>
      </c>
      <c r="G635">
        <f>(Table1[[#This Row],[SALES]]*Table1[[#This Row],[Comission]])</f>
        <v>371.06500000000005</v>
      </c>
      <c r="H635" s="1">
        <v>44155</v>
      </c>
      <c r="I635" t="s">
        <v>16</v>
      </c>
      <c r="J635">
        <v>4</v>
      </c>
      <c r="K635">
        <v>2020</v>
      </c>
      <c r="L635" t="s">
        <v>56</v>
      </c>
      <c r="M635">
        <v>142</v>
      </c>
      <c r="N635" t="s">
        <v>78</v>
      </c>
      <c r="O635">
        <v>62005</v>
      </c>
      <c r="P635" t="s">
        <v>19</v>
      </c>
      <c r="Q635" t="s">
        <v>20</v>
      </c>
      <c r="R635" t="s">
        <v>47</v>
      </c>
    </row>
    <row r="636" spans="1:18" x14ac:dyDescent="0.25">
      <c r="A636">
        <v>10204</v>
      </c>
      <c r="B636">
        <v>38</v>
      </c>
      <c r="C636">
        <v>100</v>
      </c>
      <c r="D636">
        <v>16</v>
      </c>
      <c r="E636">
        <v>6432.64</v>
      </c>
      <c r="F636">
        <f>IFERROR(VLOOKUP(Table1[[#This Row],[PRODUCTLINE]],productline_comission!A:B,2,0),"")</f>
        <v>0.05</v>
      </c>
      <c r="G636">
        <f>(Table1[[#This Row],[SALES]]*Table1[[#This Row],[Comission]])</f>
        <v>321.63200000000006</v>
      </c>
      <c r="H636" s="1">
        <v>44167</v>
      </c>
      <c r="I636" t="s">
        <v>16</v>
      </c>
      <c r="J636">
        <v>4</v>
      </c>
      <c r="K636">
        <v>2020</v>
      </c>
      <c r="L636" t="s">
        <v>56</v>
      </c>
      <c r="M636">
        <v>142</v>
      </c>
      <c r="N636" t="s">
        <v>18</v>
      </c>
      <c r="O636">
        <v>10022</v>
      </c>
      <c r="P636" t="s">
        <v>19</v>
      </c>
      <c r="Q636" t="s">
        <v>20</v>
      </c>
      <c r="R636" t="s">
        <v>26</v>
      </c>
    </row>
    <row r="637" spans="1:18" x14ac:dyDescent="0.25">
      <c r="A637">
        <v>10212</v>
      </c>
      <c r="B637">
        <v>41</v>
      </c>
      <c r="C637">
        <v>100</v>
      </c>
      <c r="D637">
        <v>9</v>
      </c>
      <c r="E637">
        <v>4840.87</v>
      </c>
      <c r="F637">
        <f>IFERROR(VLOOKUP(Table1[[#This Row],[PRODUCTLINE]],productline_comission!A:B,2,0),"")</f>
        <v>0.05</v>
      </c>
      <c r="G637">
        <f>(Table1[[#This Row],[SALES]]*Table1[[#This Row],[Comission]])</f>
        <v>242.04349999999999</v>
      </c>
      <c r="H637" s="1">
        <v>44212</v>
      </c>
      <c r="I637" t="s">
        <v>16</v>
      </c>
      <c r="J637">
        <v>1</v>
      </c>
      <c r="K637">
        <v>2021</v>
      </c>
      <c r="L637" t="s">
        <v>56</v>
      </c>
      <c r="M637">
        <v>142</v>
      </c>
      <c r="N637" t="s">
        <v>54</v>
      </c>
      <c r="O637">
        <v>28034</v>
      </c>
      <c r="P637" t="s">
        <v>55</v>
      </c>
      <c r="Q637" t="s">
        <v>24</v>
      </c>
      <c r="R637" t="s">
        <v>26</v>
      </c>
    </row>
    <row r="638" spans="1:18" x14ac:dyDescent="0.25">
      <c r="A638">
        <v>10226</v>
      </c>
      <c r="B638">
        <v>24</v>
      </c>
      <c r="C638">
        <v>100</v>
      </c>
      <c r="D638">
        <v>7</v>
      </c>
      <c r="E638">
        <v>3892.08</v>
      </c>
      <c r="F638">
        <f>IFERROR(VLOOKUP(Table1[[#This Row],[PRODUCTLINE]],productline_comission!A:B,2,0),"")</f>
        <v>0.05</v>
      </c>
      <c r="G638">
        <f>(Table1[[#This Row],[SALES]]*Table1[[#This Row],[Comission]])</f>
        <v>194.60400000000001</v>
      </c>
      <c r="H638" s="1">
        <v>44253</v>
      </c>
      <c r="I638" t="s">
        <v>16</v>
      </c>
      <c r="J638">
        <v>1</v>
      </c>
      <c r="K638">
        <v>2021</v>
      </c>
      <c r="L638" t="s">
        <v>56</v>
      </c>
      <c r="M638">
        <v>142</v>
      </c>
      <c r="N638" t="s">
        <v>96</v>
      </c>
      <c r="O638">
        <v>91217</v>
      </c>
      <c r="P638" t="s">
        <v>19</v>
      </c>
      <c r="Q638" t="s">
        <v>20</v>
      </c>
      <c r="R638" t="s">
        <v>26</v>
      </c>
    </row>
    <row r="639" spans="1:18" x14ac:dyDescent="0.25">
      <c r="A639">
        <v>10240</v>
      </c>
      <c r="B639">
        <v>37</v>
      </c>
      <c r="C639">
        <v>100</v>
      </c>
      <c r="D639">
        <v>2</v>
      </c>
      <c r="E639">
        <v>5526.32</v>
      </c>
      <c r="F639">
        <f>IFERROR(VLOOKUP(Table1[[#This Row],[PRODUCTLINE]],productline_comission!A:B,2,0),"")</f>
        <v>0.05</v>
      </c>
      <c r="G639">
        <f>(Table1[[#This Row],[SALES]]*Table1[[#This Row],[Comission]])</f>
        <v>276.31599999999997</v>
      </c>
      <c r="H639" s="1">
        <v>44299</v>
      </c>
      <c r="I639" t="s">
        <v>16</v>
      </c>
      <c r="J639">
        <v>2</v>
      </c>
      <c r="K639">
        <v>2021</v>
      </c>
      <c r="L639" t="s">
        <v>56</v>
      </c>
      <c r="M639">
        <v>142</v>
      </c>
      <c r="N639" t="s">
        <v>84</v>
      </c>
      <c r="O639" t="s">
        <v>85</v>
      </c>
      <c r="P639" t="s">
        <v>61</v>
      </c>
      <c r="Q639" t="s">
        <v>61</v>
      </c>
      <c r="R639" t="s">
        <v>26</v>
      </c>
    </row>
    <row r="640" spans="1:18" x14ac:dyDescent="0.25">
      <c r="A640">
        <v>10253</v>
      </c>
      <c r="B640">
        <v>33</v>
      </c>
      <c r="C640">
        <v>100</v>
      </c>
      <c r="D640">
        <v>4</v>
      </c>
      <c r="E640">
        <v>4459.62</v>
      </c>
      <c r="F640">
        <f>IFERROR(VLOOKUP(Table1[[#This Row],[PRODUCTLINE]],productline_comission!A:B,2,0),"")</f>
        <v>0.05</v>
      </c>
      <c r="G640">
        <f>(Table1[[#This Row],[SALES]]*Table1[[#This Row],[Comission]])</f>
        <v>222.98099999999999</v>
      </c>
      <c r="H640" s="1">
        <v>44348</v>
      </c>
      <c r="I640" t="s">
        <v>91</v>
      </c>
      <c r="J640">
        <v>2</v>
      </c>
      <c r="K640">
        <v>2021</v>
      </c>
      <c r="L640" t="s">
        <v>56</v>
      </c>
      <c r="M640">
        <v>142</v>
      </c>
      <c r="N640" t="s">
        <v>50</v>
      </c>
      <c r="O640" t="s">
        <v>51</v>
      </c>
      <c r="P640" t="s">
        <v>52</v>
      </c>
      <c r="Q640" t="s">
        <v>24</v>
      </c>
      <c r="R640" t="s">
        <v>26</v>
      </c>
    </row>
    <row r="641" spans="1:18" x14ac:dyDescent="0.25">
      <c r="A641">
        <v>10266</v>
      </c>
      <c r="B641">
        <v>49</v>
      </c>
      <c r="C641">
        <v>100</v>
      </c>
      <c r="D641">
        <v>5</v>
      </c>
      <c r="E641">
        <v>6203.4</v>
      </c>
      <c r="F641">
        <f>IFERROR(VLOOKUP(Table1[[#This Row],[PRODUCTLINE]],productline_comission!A:B,2,0),"")</f>
        <v>0.05</v>
      </c>
      <c r="G641">
        <f>(Table1[[#This Row],[SALES]]*Table1[[#This Row],[Comission]])</f>
        <v>310.17</v>
      </c>
      <c r="H641" s="1">
        <v>44383</v>
      </c>
      <c r="I641" t="s">
        <v>16</v>
      </c>
      <c r="J641">
        <v>3</v>
      </c>
      <c r="K641">
        <v>2021</v>
      </c>
      <c r="L641" t="s">
        <v>56</v>
      </c>
      <c r="M641">
        <v>142</v>
      </c>
      <c r="N641" t="s">
        <v>118</v>
      </c>
      <c r="O641">
        <v>42100</v>
      </c>
      <c r="P641" t="s">
        <v>73</v>
      </c>
      <c r="Q641" t="s">
        <v>24</v>
      </c>
      <c r="R641" t="s">
        <v>26</v>
      </c>
    </row>
    <row r="642" spans="1:18" x14ac:dyDescent="0.25">
      <c r="A642">
        <v>10278</v>
      </c>
      <c r="B642">
        <v>29</v>
      </c>
      <c r="C642">
        <v>100</v>
      </c>
      <c r="D642">
        <v>5</v>
      </c>
      <c r="E642">
        <v>3754.05</v>
      </c>
      <c r="F642">
        <f>IFERROR(VLOOKUP(Table1[[#This Row],[PRODUCTLINE]],productline_comission!A:B,2,0),"")</f>
        <v>0.05</v>
      </c>
      <c r="G642">
        <f>(Table1[[#This Row],[SALES]]*Table1[[#This Row],[Comission]])</f>
        <v>187.70250000000001</v>
      </c>
      <c r="H642" s="1">
        <v>44414</v>
      </c>
      <c r="I642" t="s">
        <v>16</v>
      </c>
      <c r="J642">
        <v>3</v>
      </c>
      <c r="K642">
        <v>2021</v>
      </c>
      <c r="L642" t="s">
        <v>56</v>
      </c>
      <c r="M642">
        <v>142</v>
      </c>
      <c r="N642" t="s">
        <v>132</v>
      </c>
      <c r="O642">
        <v>83030</v>
      </c>
      <c r="P642" t="s">
        <v>19</v>
      </c>
      <c r="Q642" t="s">
        <v>20</v>
      </c>
      <c r="R642" t="s">
        <v>26</v>
      </c>
    </row>
    <row r="643" spans="1:18" x14ac:dyDescent="0.25">
      <c r="A643">
        <v>10287</v>
      </c>
      <c r="B643">
        <v>24</v>
      </c>
      <c r="C643">
        <v>100</v>
      </c>
      <c r="D643">
        <v>3</v>
      </c>
      <c r="E643">
        <v>3516.48</v>
      </c>
      <c r="F643">
        <f>IFERROR(VLOOKUP(Table1[[#This Row],[PRODUCTLINE]],productline_comission!A:B,2,0),"")</f>
        <v>0.05</v>
      </c>
      <c r="G643">
        <f>(Table1[[#This Row],[SALES]]*Table1[[#This Row],[Comission]])</f>
        <v>175.82400000000001</v>
      </c>
      <c r="H643" s="1">
        <v>44438</v>
      </c>
      <c r="I643" t="s">
        <v>16</v>
      </c>
      <c r="J643">
        <v>3</v>
      </c>
      <c r="K643">
        <v>2021</v>
      </c>
      <c r="L643" t="s">
        <v>56</v>
      </c>
      <c r="M643">
        <v>142</v>
      </c>
      <c r="N643" t="s">
        <v>116</v>
      </c>
      <c r="O643">
        <v>1203</v>
      </c>
      <c r="P643" t="s">
        <v>117</v>
      </c>
      <c r="Q643" t="s">
        <v>24</v>
      </c>
      <c r="R643" t="s">
        <v>26</v>
      </c>
    </row>
    <row r="644" spans="1:18" x14ac:dyDescent="0.25">
      <c r="A644">
        <v>10301</v>
      </c>
      <c r="B644">
        <v>47</v>
      </c>
      <c r="C644">
        <v>100</v>
      </c>
      <c r="D644">
        <v>7</v>
      </c>
      <c r="E644">
        <v>7488.04</v>
      </c>
      <c r="F644">
        <f>IFERROR(VLOOKUP(Table1[[#This Row],[PRODUCTLINE]],productline_comission!A:B,2,0),"")</f>
        <v>0.05</v>
      </c>
      <c r="G644">
        <f>(Table1[[#This Row],[SALES]]*Table1[[#This Row],[Comission]])</f>
        <v>374.40200000000004</v>
      </c>
      <c r="H644" s="1">
        <v>44109</v>
      </c>
      <c r="I644" t="s">
        <v>16</v>
      </c>
      <c r="J644">
        <v>4</v>
      </c>
      <c r="K644">
        <v>2020</v>
      </c>
      <c r="L644" t="s">
        <v>56</v>
      </c>
      <c r="M644">
        <v>142</v>
      </c>
      <c r="N644" t="s">
        <v>133</v>
      </c>
      <c r="O644" t="s">
        <v>134</v>
      </c>
      <c r="P644" t="s">
        <v>33</v>
      </c>
      <c r="Q644" t="s">
        <v>24</v>
      </c>
      <c r="R644" t="s">
        <v>47</v>
      </c>
    </row>
    <row r="645" spans="1:18" x14ac:dyDescent="0.25">
      <c r="A645">
        <v>10310</v>
      </c>
      <c r="B645">
        <v>24</v>
      </c>
      <c r="C645">
        <v>100</v>
      </c>
      <c r="D645">
        <v>1</v>
      </c>
      <c r="E645">
        <v>3448.08</v>
      </c>
      <c r="F645">
        <f>IFERROR(VLOOKUP(Table1[[#This Row],[PRODUCTLINE]],productline_comission!A:B,2,0),"")</f>
        <v>0.05</v>
      </c>
      <c r="G645">
        <f>(Table1[[#This Row],[SALES]]*Table1[[#This Row],[Comission]])</f>
        <v>172.404</v>
      </c>
      <c r="H645" s="1">
        <v>44485</v>
      </c>
      <c r="I645" t="s">
        <v>16</v>
      </c>
      <c r="J645">
        <v>4</v>
      </c>
      <c r="K645">
        <v>2021</v>
      </c>
      <c r="L645" t="s">
        <v>56</v>
      </c>
      <c r="M645">
        <v>142</v>
      </c>
      <c r="N645" t="s">
        <v>114</v>
      </c>
      <c r="O645">
        <v>50739</v>
      </c>
      <c r="P645" t="s">
        <v>115</v>
      </c>
      <c r="Q645" t="s">
        <v>24</v>
      </c>
      <c r="R645" t="s">
        <v>26</v>
      </c>
    </row>
    <row r="646" spans="1:18" x14ac:dyDescent="0.25">
      <c r="A646">
        <v>10321</v>
      </c>
      <c r="B646">
        <v>25</v>
      </c>
      <c r="C646">
        <v>100</v>
      </c>
      <c r="D646">
        <v>9</v>
      </c>
      <c r="E646">
        <v>3734</v>
      </c>
      <c r="F646">
        <f>IFERROR(VLOOKUP(Table1[[#This Row],[PRODUCTLINE]],productline_comission!A:B,2,0),"")</f>
        <v>0.05</v>
      </c>
      <c r="G646">
        <f>(Table1[[#This Row],[SALES]]*Table1[[#This Row],[Comission]])</f>
        <v>186.70000000000002</v>
      </c>
      <c r="H646" s="1">
        <v>44504</v>
      </c>
      <c r="I646" t="s">
        <v>16</v>
      </c>
      <c r="J646">
        <v>4</v>
      </c>
      <c r="K646">
        <v>2021</v>
      </c>
      <c r="L646" t="s">
        <v>56</v>
      </c>
      <c r="M646">
        <v>142</v>
      </c>
      <c r="N646" t="s">
        <v>49</v>
      </c>
      <c r="O646">
        <v>50553</v>
      </c>
      <c r="P646" t="s">
        <v>19</v>
      </c>
      <c r="Q646" t="s">
        <v>20</v>
      </c>
      <c r="R646" t="s">
        <v>26</v>
      </c>
    </row>
    <row r="647" spans="1:18" x14ac:dyDescent="0.25">
      <c r="A647">
        <v>10331</v>
      </c>
      <c r="B647">
        <v>30</v>
      </c>
      <c r="C647">
        <v>32.47</v>
      </c>
      <c r="D647">
        <v>8</v>
      </c>
      <c r="E647">
        <v>974.1</v>
      </c>
      <c r="F647">
        <f>IFERROR(VLOOKUP(Table1[[#This Row],[PRODUCTLINE]],productline_comission!A:B,2,0),"")</f>
        <v>0.05</v>
      </c>
      <c r="G647">
        <f>(Table1[[#This Row],[SALES]]*Table1[[#This Row],[Comission]])</f>
        <v>48.705000000000005</v>
      </c>
      <c r="H647" s="1">
        <v>44517</v>
      </c>
      <c r="I647" t="s">
        <v>16</v>
      </c>
      <c r="J647">
        <v>4</v>
      </c>
      <c r="K647">
        <v>2021</v>
      </c>
      <c r="L647" t="s">
        <v>56</v>
      </c>
      <c r="M647">
        <v>142</v>
      </c>
      <c r="N647" t="s">
        <v>63</v>
      </c>
      <c r="O647">
        <v>71270</v>
      </c>
      <c r="P647" t="s">
        <v>19</v>
      </c>
      <c r="Q647" t="s">
        <v>20</v>
      </c>
      <c r="R647" t="s">
        <v>21</v>
      </c>
    </row>
    <row r="648" spans="1:18" x14ac:dyDescent="0.25">
      <c r="A648">
        <v>10342</v>
      </c>
      <c r="B648">
        <v>22</v>
      </c>
      <c r="C648">
        <v>100</v>
      </c>
      <c r="D648">
        <v>3</v>
      </c>
      <c r="E648">
        <v>3160.74</v>
      </c>
      <c r="F648">
        <f>IFERROR(VLOOKUP(Table1[[#This Row],[PRODUCTLINE]],productline_comission!A:B,2,0),"")</f>
        <v>0.05</v>
      </c>
      <c r="G648">
        <f>(Table1[[#This Row],[SALES]]*Table1[[#This Row],[Comission]])</f>
        <v>158.03700000000001</v>
      </c>
      <c r="H648" s="1">
        <v>44524</v>
      </c>
      <c r="I648" t="s">
        <v>16</v>
      </c>
      <c r="J648">
        <v>4</v>
      </c>
      <c r="K648">
        <v>2021</v>
      </c>
      <c r="L648" t="s">
        <v>56</v>
      </c>
      <c r="M648">
        <v>142</v>
      </c>
      <c r="N648" t="s">
        <v>34</v>
      </c>
      <c r="O648">
        <v>3004</v>
      </c>
      <c r="P648" t="s">
        <v>35</v>
      </c>
      <c r="Q648" t="s">
        <v>36</v>
      </c>
      <c r="R648" t="s">
        <v>26</v>
      </c>
    </row>
    <row r="649" spans="1:18" x14ac:dyDescent="0.25">
      <c r="A649">
        <v>10356</v>
      </c>
      <c r="B649">
        <v>27</v>
      </c>
      <c r="C649">
        <v>64.69</v>
      </c>
      <c r="D649">
        <v>2</v>
      </c>
      <c r="E649">
        <v>1746.63</v>
      </c>
      <c r="F649">
        <f>IFERROR(VLOOKUP(Table1[[#This Row],[PRODUCTLINE]],productline_comission!A:B,2,0),"")</f>
        <v>0.05</v>
      </c>
      <c r="G649">
        <f>(Table1[[#This Row],[SALES]]*Table1[[#This Row],[Comission]])</f>
        <v>87.331500000000005</v>
      </c>
      <c r="H649" s="1">
        <v>44539</v>
      </c>
      <c r="I649" t="s">
        <v>16</v>
      </c>
      <c r="J649">
        <v>4</v>
      </c>
      <c r="K649">
        <v>2021</v>
      </c>
      <c r="L649" t="s">
        <v>56</v>
      </c>
      <c r="M649">
        <v>142</v>
      </c>
      <c r="N649" t="s">
        <v>25</v>
      </c>
      <c r="O649">
        <v>75508</v>
      </c>
      <c r="P649" t="s">
        <v>23</v>
      </c>
      <c r="Q649" t="s">
        <v>24</v>
      </c>
      <c r="R649" t="s">
        <v>21</v>
      </c>
    </row>
    <row r="650" spans="1:18" x14ac:dyDescent="0.25">
      <c r="A650">
        <v>10366</v>
      </c>
      <c r="B650">
        <v>34</v>
      </c>
      <c r="C650">
        <v>100</v>
      </c>
      <c r="D650">
        <v>3</v>
      </c>
      <c r="E650">
        <v>4207.84</v>
      </c>
      <c r="F650">
        <f>IFERROR(VLOOKUP(Table1[[#This Row],[PRODUCTLINE]],productline_comission!A:B,2,0),"")</f>
        <v>0.05</v>
      </c>
      <c r="G650">
        <f>(Table1[[#This Row],[SALES]]*Table1[[#This Row],[Comission]])</f>
        <v>210.39200000000002</v>
      </c>
      <c r="H650" s="1">
        <v>44571</v>
      </c>
      <c r="I650" t="s">
        <v>16</v>
      </c>
      <c r="J650">
        <v>1</v>
      </c>
      <c r="K650">
        <v>2022</v>
      </c>
      <c r="L650" t="s">
        <v>56</v>
      </c>
      <c r="M650">
        <v>142</v>
      </c>
      <c r="N650" t="s">
        <v>140</v>
      </c>
      <c r="O650" t="s">
        <v>141</v>
      </c>
      <c r="P650" t="s">
        <v>99</v>
      </c>
      <c r="Q650" t="s">
        <v>24</v>
      </c>
      <c r="R650" t="s">
        <v>26</v>
      </c>
    </row>
    <row r="651" spans="1:18" x14ac:dyDescent="0.25">
      <c r="A651">
        <v>10377</v>
      </c>
      <c r="B651">
        <v>36</v>
      </c>
      <c r="C651">
        <v>100</v>
      </c>
      <c r="D651">
        <v>6</v>
      </c>
      <c r="E651">
        <v>4352.76</v>
      </c>
      <c r="F651">
        <f>IFERROR(VLOOKUP(Table1[[#This Row],[PRODUCTLINE]],productline_comission!A:B,2,0),"")</f>
        <v>0.05</v>
      </c>
      <c r="G651">
        <f>(Table1[[#This Row],[SALES]]*Table1[[#This Row],[Comission]])</f>
        <v>217.63800000000003</v>
      </c>
      <c r="H651" s="1">
        <v>44601</v>
      </c>
      <c r="I651" t="s">
        <v>16</v>
      </c>
      <c r="J651">
        <v>1</v>
      </c>
      <c r="K651">
        <v>2022</v>
      </c>
      <c r="L651" t="s">
        <v>56</v>
      </c>
      <c r="M651">
        <v>142</v>
      </c>
      <c r="N651" t="s">
        <v>41</v>
      </c>
      <c r="O651">
        <v>21240</v>
      </c>
      <c r="P651" t="s">
        <v>42</v>
      </c>
      <c r="Q651" t="s">
        <v>24</v>
      </c>
      <c r="R651" t="s">
        <v>26</v>
      </c>
    </row>
    <row r="652" spans="1:18" x14ac:dyDescent="0.25">
      <c r="A652">
        <v>10390</v>
      </c>
      <c r="B652">
        <v>34</v>
      </c>
      <c r="C652">
        <v>43.05</v>
      </c>
      <c r="D652">
        <v>15</v>
      </c>
      <c r="E652">
        <v>1463.7</v>
      </c>
      <c r="F652">
        <f>IFERROR(VLOOKUP(Table1[[#This Row],[PRODUCTLINE]],productline_comission!A:B,2,0),"")</f>
        <v>0.05</v>
      </c>
      <c r="G652">
        <f>(Table1[[#This Row],[SALES]]*Table1[[#This Row],[Comission]])</f>
        <v>73.185000000000002</v>
      </c>
      <c r="H652" s="1">
        <v>44624</v>
      </c>
      <c r="I652" t="s">
        <v>16</v>
      </c>
      <c r="J652">
        <v>1</v>
      </c>
      <c r="K652">
        <v>2022</v>
      </c>
      <c r="L652" t="s">
        <v>56</v>
      </c>
      <c r="M652">
        <v>142</v>
      </c>
      <c r="N652" t="s">
        <v>77</v>
      </c>
      <c r="O652">
        <v>97562</v>
      </c>
      <c r="P652" t="s">
        <v>19</v>
      </c>
      <c r="Q652" t="s">
        <v>20</v>
      </c>
      <c r="R652" t="s">
        <v>21</v>
      </c>
    </row>
    <row r="653" spans="1:18" x14ac:dyDescent="0.25">
      <c r="A653">
        <v>10406</v>
      </c>
      <c r="B653">
        <v>48</v>
      </c>
      <c r="C653">
        <v>100</v>
      </c>
      <c r="D653">
        <v>2</v>
      </c>
      <c r="E653">
        <v>7169.28</v>
      </c>
      <c r="F653">
        <f>IFERROR(VLOOKUP(Table1[[#This Row],[PRODUCTLINE]],productline_comission!A:B,2,0),"")</f>
        <v>0.05</v>
      </c>
      <c r="G653">
        <f>(Table1[[#This Row],[SALES]]*Table1[[#This Row],[Comission]])</f>
        <v>358.464</v>
      </c>
      <c r="H653" s="1">
        <v>44666</v>
      </c>
      <c r="I653" t="s">
        <v>53</v>
      </c>
      <c r="J653">
        <v>2</v>
      </c>
      <c r="K653">
        <v>2022</v>
      </c>
      <c r="L653" t="s">
        <v>56</v>
      </c>
      <c r="M653">
        <v>142</v>
      </c>
      <c r="N653" t="s">
        <v>87</v>
      </c>
      <c r="O653">
        <v>1734</v>
      </c>
      <c r="P653" t="s">
        <v>88</v>
      </c>
      <c r="Q653" t="s">
        <v>24</v>
      </c>
      <c r="R653" t="s">
        <v>47</v>
      </c>
    </row>
    <row r="654" spans="1:18" x14ac:dyDescent="0.25">
      <c r="A654">
        <v>10419</v>
      </c>
      <c r="B654">
        <v>34</v>
      </c>
      <c r="C654">
        <v>100</v>
      </c>
      <c r="D654">
        <v>4</v>
      </c>
      <c r="E654">
        <v>4594.76</v>
      </c>
      <c r="F654">
        <f>IFERROR(VLOOKUP(Table1[[#This Row],[PRODUCTLINE]],productline_comission!A:B,2,0),"")</f>
        <v>0.05</v>
      </c>
      <c r="G654">
        <f>(Table1[[#This Row],[SALES]]*Table1[[#This Row],[Comission]])</f>
        <v>229.73800000000003</v>
      </c>
      <c r="H654" s="1">
        <v>44698</v>
      </c>
      <c r="I654" t="s">
        <v>16</v>
      </c>
      <c r="J654">
        <v>2</v>
      </c>
      <c r="K654">
        <v>2022</v>
      </c>
      <c r="L654" t="s">
        <v>56</v>
      </c>
      <c r="M654">
        <v>142</v>
      </c>
      <c r="N654" t="s">
        <v>45</v>
      </c>
      <c r="O654">
        <v>5020</v>
      </c>
      <c r="P654" t="s">
        <v>46</v>
      </c>
      <c r="Q654" t="s">
        <v>24</v>
      </c>
      <c r="R654" t="s">
        <v>26</v>
      </c>
    </row>
    <row r="655" spans="1:18" x14ac:dyDescent="0.25">
      <c r="A655">
        <v>10104</v>
      </c>
      <c r="B655">
        <v>24</v>
      </c>
      <c r="C655">
        <v>100</v>
      </c>
      <c r="D655">
        <v>8</v>
      </c>
      <c r="E655">
        <v>3457.92</v>
      </c>
      <c r="F655">
        <f>IFERROR(VLOOKUP(Table1[[#This Row],[PRODUCTLINE]],productline_comission!A:B,2,0),"")</f>
        <v>0.05</v>
      </c>
      <c r="G655">
        <f>(Table1[[#This Row],[SALES]]*Table1[[#This Row],[Comission]])</f>
        <v>172.89600000000002</v>
      </c>
      <c r="H655" s="1">
        <v>43861</v>
      </c>
      <c r="I655" t="s">
        <v>16</v>
      </c>
      <c r="J655">
        <v>1</v>
      </c>
      <c r="K655">
        <v>2020</v>
      </c>
      <c r="L655" t="s">
        <v>56</v>
      </c>
      <c r="M655">
        <v>163</v>
      </c>
      <c r="N655" t="s">
        <v>54</v>
      </c>
      <c r="O655">
        <v>28034</v>
      </c>
      <c r="P655" t="s">
        <v>55</v>
      </c>
      <c r="Q655" t="s">
        <v>24</v>
      </c>
      <c r="R655" t="s">
        <v>26</v>
      </c>
    </row>
    <row r="656" spans="1:18" x14ac:dyDescent="0.25">
      <c r="A656">
        <v>10115</v>
      </c>
      <c r="B656">
        <v>46</v>
      </c>
      <c r="C656">
        <v>100</v>
      </c>
      <c r="D656">
        <v>4</v>
      </c>
      <c r="E656">
        <v>7381.16</v>
      </c>
      <c r="F656">
        <f>IFERROR(VLOOKUP(Table1[[#This Row],[PRODUCTLINE]],productline_comission!A:B,2,0),"")</f>
        <v>0.05</v>
      </c>
      <c r="G656">
        <f>(Table1[[#This Row],[SALES]]*Table1[[#This Row],[Comission]])</f>
        <v>369.05799999999999</v>
      </c>
      <c r="H656" s="1">
        <v>43925</v>
      </c>
      <c r="I656" t="s">
        <v>16</v>
      </c>
      <c r="J656">
        <v>2</v>
      </c>
      <c r="K656">
        <v>2020</v>
      </c>
      <c r="L656" t="s">
        <v>56</v>
      </c>
      <c r="M656">
        <v>163</v>
      </c>
      <c r="N656" t="s">
        <v>18</v>
      </c>
      <c r="O656">
        <v>10022</v>
      </c>
      <c r="P656" t="s">
        <v>19</v>
      </c>
      <c r="Q656" t="s">
        <v>20</v>
      </c>
      <c r="R656" t="s">
        <v>47</v>
      </c>
    </row>
    <row r="657" spans="1:18" x14ac:dyDescent="0.25">
      <c r="A657">
        <v>10127</v>
      </c>
      <c r="B657">
        <v>45</v>
      </c>
      <c r="C657">
        <v>100</v>
      </c>
      <c r="D657">
        <v>10</v>
      </c>
      <c r="E657">
        <v>7146.9</v>
      </c>
      <c r="F657">
        <f>IFERROR(VLOOKUP(Table1[[#This Row],[PRODUCTLINE]],productline_comission!A:B,2,0),"")</f>
        <v>0.05</v>
      </c>
      <c r="G657">
        <f>(Table1[[#This Row],[SALES]]*Table1[[#This Row],[Comission]])</f>
        <v>357.34500000000003</v>
      </c>
      <c r="H657" s="1">
        <v>43985</v>
      </c>
      <c r="I657" t="s">
        <v>16</v>
      </c>
      <c r="J657">
        <v>2</v>
      </c>
      <c r="K657">
        <v>2020</v>
      </c>
      <c r="L657" t="s">
        <v>56</v>
      </c>
      <c r="M657">
        <v>163</v>
      </c>
      <c r="N657" t="s">
        <v>18</v>
      </c>
      <c r="O657">
        <v>10022</v>
      </c>
      <c r="P657" t="s">
        <v>19</v>
      </c>
      <c r="Q657" t="s">
        <v>20</v>
      </c>
      <c r="R657" t="s">
        <v>47</v>
      </c>
    </row>
    <row r="658" spans="1:18" x14ac:dyDescent="0.25">
      <c r="A658">
        <v>10141</v>
      </c>
      <c r="B658">
        <v>39</v>
      </c>
      <c r="C658">
        <v>100</v>
      </c>
      <c r="D658">
        <v>4</v>
      </c>
      <c r="E658">
        <v>5938.53</v>
      </c>
      <c r="F658">
        <f>IFERROR(VLOOKUP(Table1[[#This Row],[PRODUCTLINE]],productline_comission!A:B,2,0),"")</f>
        <v>0.05</v>
      </c>
      <c r="G658">
        <f>(Table1[[#This Row],[SALES]]*Table1[[#This Row],[Comission]])</f>
        <v>296.92649999999998</v>
      </c>
      <c r="H658" s="1">
        <v>44044</v>
      </c>
      <c r="I658" t="s">
        <v>16</v>
      </c>
      <c r="J658">
        <v>3</v>
      </c>
      <c r="K658">
        <v>2020</v>
      </c>
      <c r="L658" t="s">
        <v>56</v>
      </c>
      <c r="M658">
        <v>163</v>
      </c>
      <c r="N658" t="s">
        <v>120</v>
      </c>
      <c r="O658" t="s">
        <v>121</v>
      </c>
      <c r="P658" t="s">
        <v>42</v>
      </c>
      <c r="Q658" t="s">
        <v>24</v>
      </c>
      <c r="R658" t="s">
        <v>26</v>
      </c>
    </row>
    <row r="659" spans="1:18" x14ac:dyDescent="0.25">
      <c r="A659">
        <v>10151</v>
      </c>
      <c r="B659">
        <v>43</v>
      </c>
      <c r="C659">
        <v>100</v>
      </c>
      <c r="D659">
        <v>2</v>
      </c>
      <c r="E659">
        <v>7110.91</v>
      </c>
      <c r="F659">
        <f>IFERROR(VLOOKUP(Table1[[#This Row],[PRODUCTLINE]],productline_comission!A:B,2,0),"")</f>
        <v>0.05</v>
      </c>
      <c r="G659">
        <f>(Table1[[#This Row],[SALES]]*Table1[[#This Row],[Comission]])</f>
        <v>355.5455</v>
      </c>
      <c r="H659" s="1">
        <v>44095</v>
      </c>
      <c r="I659" t="s">
        <v>16</v>
      </c>
      <c r="J659">
        <v>3</v>
      </c>
      <c r="K659">
        <v>2020</v>
      </c>
      <c r="L659" t="s">
        <v>56</v>
      </c>
      <c r="M659">
        <v>163</v>
      </c>
      <c r="N659" t="s">
        <v>105</v>
      </c>
      <c r="O659">
        <v>90110</v>
      </c>
      <c r="P659" t="s">
        <v>42</v>
      </c>
      <c r="Q659" t="s">
        <v>24</v>
      </c>
      <c r="R659" t="s">
        <v>47</v>
      </c>
    </row>
    <row r="660" spans="1:18" x14ac:dyDescent="0.25">
      <c r="A660">
        <v>10165</v>
      </c>
      <c r="B660">
        <v>29</v>
      </c>
      <c r="C660">
        <v>100</v>
      </c>
      <c r="D660">
        <v>11</v>
      </c>
      <c r="E660">
        <v>5032.95</v>
      </c>
      <c r="F660">
        <f>IFERROR(VLOOKUP(Table1[[#This Row],[PRODUCTLINE]],productline_comission!A:B,2,0),"")</f>
        <v>0.05</v>
      </c>
      <c r="G660">
        <f>(Table1[[#This Row],[SALES]]*Table1[[#This Row],[Comission]])</f>
        <v>251.64750000000001</v>
      </c>
      <c r="H660" s="1">
        <v>44126</v>
      </c>
      <c r="I660" t="s">
        <v>16</v>
      </c>
      <c r="J660">
        <v>4</v>
      </c>
      <c r="K660">
        <v>2020</v>
      </c>
      <c r="L660" t="s">
        <v>56</v>
      </c>
      <c r="M660">
        <v>163</v>
      </c>
      <c r="N660" t="s">
        <v>60</v>
      </c>
      <c r="O660">
        <v>79903</v>
      </c>
      <c r="P660" t="s">
        <v>60</v>
      </c>
      <c r="Q660" t="s">
        <v>61</v>
      </c>
      <c r="R660" t="s">
        <v>26</v>
      </c>
    </row>
    <row r="661" spans="1:18" x14ac:dyDescent="0.25">
      <c r="A661">
        <v>10176</v>
      </c>
      <c r="B661">
        <v>20</v>
      </c>
      <c r="C661">
        <v>100</v>
      </c>
      <c r="D661">
        <v>10</v>
      </c>
      <c r="E661">
        <v>3667.6</v>
      </c>
      <c r="F661">
        <f>IFERROR(VLOOKUP(Table1[[#This Row],[PRODUCTLINE]],productline_comission!A:B,2,0),"")</f>
        <v>0.05</v>
      </c>
      <c r="G661">
        <f>(Table1[[#This Row],[SALES]]*Table1[[#This Row],[Comission]])</f>
        <v>183.38</v>
      </c>
      <c r="H661" s="1">
        <v>44141</v>
      </c>
      <c r="I661" t="s">
        <v>16</v>
      </c>
      <c r="J661">
        <v>4</v>
      </c>
      <c r="K661">
        <v>2020</v>
      </c>
      <c r="L661" t="s">
        <v>56</v>
      </c>
      <c r="M661">
        <v>163</v>
      </c>
      <c r="N661" t="s">
        <v>118</v>
      </c>
      <c r="O661">
        <v>42100</v>
      </c>
      <c r="P661" t="s">
        <v>73</v>
      </c>
      <c r="Q661" t="s">
        <v>24</v>
      </c>
      <c r="R661" t="s">
        <v>26</v>
      </c>
    </row>
    <row r="662" spans="1:18" x14ac:dyDescent="0.25">
      <c r="A662">
        <v>10184</v>
      </c>
      <c r="B662">
        <v>46</v>
      </c>
      <c r="C662">
        <v>100</v>
      </c>
      <c r="D662">
        <v>5</v>
      </c>
      <c r="E662">
        <v>7381.16</v>
      </c>
      <c r="F662">
        <f>IFERROR(VLOOKUP(Table1[[#This Row],[PRODUCTLINE]],productline_comission!A:B,2,0),"")</f>
        <v>0.05</v>
      </c>
      <c r="G662">
        <f>(Table1[[#This Row],[SALES]]*Table1[[#This Row],[Comission]])</f>
        <v>369.05799999999999</v>
      </c>
      <c r="H662" s="1">
        <v>44149</v>
      </c>
      <c r="I662" t="s">
        <v>16</v>
      </c>
      <c r="J662">
        <v>4</v>
      </c>
      <c r="K662">
        <v>2020</v>
      </c>
      <c r="L662" t="s">
        <v>56</v>
      </c>
      <c r="M662">
        <v>163</v>
      </c>
      <c r="N662" t="s">
        <v>129</v>
      </c>
      <c r="O662">
        <v>41101</v>
      </c>
      <c r="P662" t="s">
        <v>55</v>
      </c>
      <c r="Q662" t="s">
        <v>24</v>
      </c>
      <c r="R662" t="s">
        <v>47</v>
      </c>
    </row>
    <row r="663" spans="1:18" x14ac:dyDescent="0.25">
      <c r="A663">
        <v>10195</v>
      </c>
      <c r="B663">
        <v>27</v>
      </c>
      <c r="C663">
        <v>100</v>
      </c>
      <c r="D663">
        <v>5</v>
      </c>
      <c r="E663">
        <v>5128.1099999999997</v>
      </c>
      <c r="F663">
        <f>IFERROR(VLOOKUP(Table1[[#This Row],[PRODUCTLINE]],productline_comission!A:B,2,0),"")</f>
        <v>0.05</v>
      </c>
      <c r="G663">
        <f>(Table1[[#This Row],[SALES]]*Table1[[#This Row],[Comission]])</f>
        <v>256.40550000000002</v>
      </c>
      <c r="H663" s="1">
        <v>44160</v>
      </c>
      <c r="I663" t="s">
        <v>16</v>
      </c>
      <c r="J663">
        <v>4</v>
      </c>
      <c r="K663">
        <v>2020</v>
      </c>
      <c r="L663" t="s">
        <v>56</v>
      </c>
      <c r="M663">
        <v>163</v>
      </c>
      <c r="N663" t="s">
        <v>86</v>
      </c>
      <c r="O663">
        <v>24067</v>
      </c>
      <c r="P663" t="s">
        <v>19</v>
      </c>
      <c r="Q663" t="s">
        <v>20</v>
      </c>
      <c r="R663" t="s">
        <v>26</v>
      </c>
    </row>
    <row r="664" spans="1:18" x14ac:dyDescent="0.25">
      <c r="A664">
        <v>10207</v>
      </c>
      <c r="B664">
        <v>44</v>
      </c>
      <c r="C664">
        <v>100</v>
      </c>
      <c r="D664">
        <v>6</v>
      </c>
      <c r="E664">
        <v>7060.24</v>
      </c>
      <c r="F664">
        <f>IFERROR(VLOOKUP(Table1[[#This Row],[PRODUCTLINE]],productline_comission!A:B,2,0),"")</f>
        <v>0.05</v>
      </c>
      <c r="G664">
        <f>(Table1[[#This Row],[SALES]]*Table1[[#This Row],[Comission]])</f>
        <v>353.012</v>
      </c>
      <c r="H664" s="1">
        <v>44174</v>
      </c>
      <c r="I664" t="s">
        <v>16</v>
      </c>
      <c r="J664">
        <v>4</v>
      </c>
      <c r="K664">
        <v>2020</v>
      </c>
      <c r="L664" t="s">
        <v>56</v>
      </c>
      <c r="M664">
        <v>163</v>
      </c>
      <c r="N664" t="s">
        <v>102</v>
      </c>
      <c r="O664">
        <v>51003</v>
      </c>
      <c r="P664" t="s">
        <v>19</v>
      </c>
      <c r="Q664" t="s">
        <v>20</v>
      </c>
      <c r="R664" t="s">
        <v>47</v>
      </c>
    </row>
    <row r="665" spans="1:18" x14ac:dyDescent="0.25">
      <c r="A665">
        <v>10219</v>
      </c>
      <c r="B665">
        <v>43</v>
      </c>
      <c r="C665">
        <v>100</v>
      </c>
      <c r="D665">
        <v>1</v>
      </c>
      <c r="E665">
        <v>8448.64</v>
      </c>
      <c r="F665">
        <f>IFERROR(VLOOKUP(Table1[[#This Row],[PRODUCTLINE]],productline_comission!A:B,2,0),"")</f>
        <v>0.05</v>
      </c>
      <c r="G665">
        <f>(Table1[[#This Row],[SALES]]*Table1[[#This Row],[Comission]])</f>
        <v>422.43200000000002</v>
      </c>
      <c r="H665" s="1">
        <v>44237</v>
      </c>
      <c r="I665" t="s">
        <v>16</v>
      </c>
      <c r="J665">
        <v>1</v>
      </c>
      <c r="K665">
        <v>2021</v>
      </c>
      <c r="L665" t="s">
        <v>56</v>
      </c>
      <c r="M665">
        <v>163</v>
      </c>
      <c r="N665" t="s">
        <v>130</v>
      </c>
      <c r="O665">
        <v>94217</v>
      </c>
      <c r="P665" t="s">
        <v>19</v>
      </c>
      <c r="Q665" t="s">
        <v>20</v>
      </c>
      <c r="R665" t="s">
        <v>47</v>
      </c>
    </row>
    <row r="666" spans="1:18" x14ac:dyDescent="0.25">
      <c r="A666">
        <v>10230</v>
      </c>
      <c r="B666">
        <v>49</v>
      </c>
      <c r="C666">
        <v>100</v>
      </c>
      <c r="D666">
        <v>8</v>
      </c>
      <c r="E666">
        <v>7300.51</v>
      </c>
      <c r="F666">
        <f>IFERROR(VLOOKUP(Table1[[#This Row],[PRODUCTLINE]],productline_comission!A:B,2,0),"")</f>
        <v>0.05</v>
      </c>
      <c r="G666">
        <f>(Table1[[#This Row],[SALES]]*Table1[[#This Row],[Comission]])</f>
        <v>365.02550000000002</v>
      </c>
      <c r="H666" s="1">
        <v>44270</v>
      </c>
      <c r="I666" t="s">
        <v>16</v>
      </c>
      <c r="J666">
        <v>1</v>
      </c>
      <c r="K666">
        <v>2021</v>
      </c>
      <c r="L666" t="s">
        <v>56</v>
      </c>
      <c r="M666">
        <v>163</v>
      </c>
      <c r="N666" t="s">
        <v>119</v>
      </c>
      <c r="O666">
        <v>60528</v>
      </c>
      <c r="P666" t="s">
        <v>115</v>
      </c>
      <c r="Q666" t="s">
        <v>24</v>
      </c>
      <c r="R666" t="s">
        <v>47</v>
      </c>
    </row>
    <row r="667" spans="1:18" x14ac:dyDescent="0.25">
      <c r="A667">
        <v>10246</v>
      </c>
      <c r="B667">
        <v>40</v>
      </c>
      <c r="C667">
        <v>100</v>
      </c>
      <c r="D667">
        <v>4</v>
      </c>
      <c r="E667">
        <v>6549.2</v>
      </c>
      <c r="F667">
        <f>IFERROR(VLOOKUP(Table1[[#This Row],[PRODUCTLINE]],productline_comission!A:B,2,0),"")</f>
        <v>0.05</v>
      </c>
      <c r="G667">
        <f>(Table1[[#This Row],[SALES]]*Table1[[#This Row],[Comission]])</f>
        <v>327.46000000000004</v>
      </c>
      <c r="H667" s="1">
        <v>44321</v>
      </c>
      <c r="I667" t="s">
        <v>16</v>
      </c>
      <c r="J667">
        <v>2</v>
      </c>
      <c r="K667">
        <v>2021</v>
      </c>
      <c r="L667" t="s">
        <v>56</v>
      </c>
      <c r="M667">
        <v>163</v>
      </c>
      <c r="N667" t="s">
        <v>54</v>
      </c>
      <c r="O667">
        <v>28034</v>
      </c>
      <c r="P667" t="s">
        <v>55</v>
      </c>
      <c r="Q667" t="s">
        <v>24</v>
      </c>
      <c r="R667" t="s">
        <v>26</v>
      </c>
    </row>
    <row r="668" spans="1:18" x14ac:dyDescent="0.25">
      <c r="A668">
        <v>10259</v>
      </c>
      <c r="B668">
        <v>30</v>
      </c>
      <c r="C668">
        <v>100</v>
      </c>
      <c r="D668">
        <v>3</v>
      </c>
      <c r="E668">
        <v>5697.9</v>
      </c>
      <c r="F668">
        <f>IFERROR(VLOOKUP(Table1[[#This Row],[PRODUCTLINE]],productline_comission!A:B,2,0),"")</f>
        <v>0.05</v>
      </c>
      <c r="G668">
        <f>(Table1[[#This Row],[SALES]]*Table1[[#This Row],[Comission]])</f>
        <v>284.89499999999998</v>
      </c>
      <c r="H668" s="1">
        <v>44362</v>
      </c>
      <c r="I668" t="s">
        <v>16</v>
      </c>
      <c r="J668">
        <v>2</v>
      </c>
      <c r="K668">
        <v>2021</v>
      </c>
      <c r="L668" t="s">
        <v>56</v>
      </c>
      <c r="M668">
        <v>163</v>
      </c>
      <c r="N668" t="s">
        <v>60</v>
      </c>
      <c r="O668">
        <v>69045</v>
      </c>
      <c r="P668" t="s">
        <v>60</v>
      </c>
      <c r="Q668" t="s">
        <v>36</v>
      </c>
      <c r="R668" t="s">
        <v>26</v>
      </c>
    </row>
    <row r="669" spans="1:18" x14ac:dyDescent="0.25">
      <c r="A669">
        <v>10271</v>
      </c>
      <c r="B669">
        <v>50</v>
      </c>
      <c r="C669">
        <v>100</v>
      </c>
      <c r="D669">
        <v>4</v>
      </c>
      <c r="E669">
        <v>9169</v>
      </c>
      <c r="F669">
        <f>IFERROR(VLOOKUP(Table1[[#This Row],[PRODUCTLINE]],productline_comission!A:B,2,0),"")</f>
        <v>0.05</v>
      </c>
      <c r="G669">
        <f>(Table1[[#This Row],[SALES]]*Table1[[#This Row],[Comission]])</f>
        <v>458.45000000000005</v>
      </c>
      <c r="H669" s="1">
        <v>44397</v>
      </c>
      <c r="I669" t="s">
        <v>16</v>
      </c>
      <c r="J669">
        <v>3</v>
      </c>
      <c r="K669">
        <v>2021</v>
      </c>
      <c r="L669" t="s">
        <v>56</v>
      </c>
      <c r="M669">
        <v>163</v>
      </c>
      <c r="N669" t="s">
        <v>77</v>
      </c>
      <c r="O669">
        <v>97562</v>
      </c>
      <c r="P669" t="s">
        <v>19</v>
      </c>
      <c r="Q669" t="s">
        <v>20</v>
      </c>
      <c r="R669" t="s">
        <v>47</v>
      </c>
    </row>
    <row r="670" spans="1:18" x14ac:dyDescent="0.25">
      <c r="A670">
        <v>10282</v>
      </c>
      <c r="B670">
        <v>23</v>
      </c>
      <c r="C670">
        <v>100</v>
      </c>
      <c r="D670">
        <v>13</v>
      </c>
      <c r="E670">
        <v>3238.63</v>
      </c>
      <c r="F670">
        <f>IFERROR(VLOOKUP(Table1[[#This Row],[PRODUCTLINE]],productline_comission!A:B,2,0),"")</f>
        <v>0.05</v>
      </c>
      <c r="G670">
        <f>(Table1[[#This Row],[SALES]]*Table1[[#This Row],[Comission]])</f>
        <v>161.93150000000003</v>
      </c>
      <c r="H670" s="1">
        <v>44428</v>
      </c>
      <c r="I670" t="s">
        <v>16</v>
      </c>
      <c r="J670">
        <v>3</v>
      </c>
      <c r="K670">
        <v>2021</v>
      </c>
      <c r="L670" t="s">
        <v>56</v>
      </c>
      <c r="M670">
        <v>163</v>
      </c>
      <c r="N670" t="s">
        <v>77</v>
      </c>
      <c r="O670">
        <v>97562</v>
      </c>
      <c r="P670" t="s">
        <v>19</v>
      </c>
      <c r="Q670" t="s">
        <v>20</v>
      </c>
      <c r="R670" t="s">
        <v>26</v>
      </c>
    </row>
    <row r="671" spans="1:18" x14ac:dyDescent="0.25">
      <c r="A671">
        <v>10292</v>
      </c>
      <c r="B671">
        <v>26</v>
      </c>
      <c r="C671">
        <v>100</v>
      </c>
      <c r="D671">
        <v>7</v>
      </c>
      <c r="E671">
        <v>4554.9399999999996</v>
      </c>
      <c r="F671">
        <f>IFERROR(VLOOKUP(Table1[[#This Row],[PRODUCTLINE]],productline_comission!A:B,2,0),"")</f>
        <v>0.05</v>
      </c>
      <c r="G671">
        <f>(Table1[[#This Row],[SALES]]*Table1[[#This Row],[Comission]])</f>
        <v>227.74699999999999</v>
      </c>
      <c r="H671" s="1">
        <v>44447</v>
      </c>
      <c r="I671" t="s">
        <v>16</v>
      </c>
      <c r="J671">
        <v>3</v>
      </c>
      <c r="K671">
        <v>2021</v>
      </c>
      <c r="L671" t="s">
        <v>56</v>
      </c>
      <c r="M671">
        <v>163</v>
      </c>
      <c r="N671" t="s">
        <v>18</v>
      </c>
      <c r="O671">
        <v>10022</v>
      </c>
      <c r="P671" t="s">
        <v>19</v>
      </c>
      <c r="Q671" t="s">
        <v>20</v>
      </c>
      <c r="R671" t="s">
        <v>26</v>
      </c>
    </row>
    <row r="672" spans="1:18" x14ac:dyDescent="0.25">
      <c r="A672">
        <v>10305</v>
      </c>
      <c r="B672">
        <v>27</v>
      </c>
      <c r="C672">
        <v>100</v>
      </c>
      <c r="D672">
        <v>4</v>
      </c>
      <c r="E672">
        <v>3934.44</v>
      </c>
      <c r="F672">
        <f>IFERROR(VLOOKUP(Table1[[#This Row],[PRODUCTLINE]],productline_comission!A:B,2,0),"")</f>
        <v>0.05</v>
      </c>
      <c r="G672">
        <f>(Table1[[#This Row],[SALES]]*Table1[[#This Row],[Comission]])</f>
        <v>196.72200000000001</v>
      </c>
      <c r="H672" s="1">
        <v>44482</v>
      </c>
      <c r="I672" t="s">
        <v>16</v>
      </c>
      <c r="J672">
        <v>4</v>
      </c>
      <c r="K672">
        <v>2021</v>
      </c>
      <c r="L672" t="s">
        <v>56</v>
      </c>
      <c r="M672">
        <v>163</v>
      </c>
      <c r="N672" t="s">
        <v>40</v>
      </c>
      <c r="O672">
        <v>51247</v>
      </c>
      <c r="P672" t="s">
        <v>19</v>
      </c>
      <c r="Q672" t="s">
        <v>20</v>
      </c>
      <c r="R672" t="s">
        <v>26</v>
      </c>
    </row>
    <row r="673" spans="1:18" x14ac:dyDescent="0.25">
      <c r="A673">
        <v>10314</v>
      </c>
      <c r="B673">
        <v>42</v>
      </c>
      <c r="C673">
        <v>100</v>
      </c>
      <c r="D673">
        <v>13</v>
      </c>
      <c r="E673">
        <v>5776.26</v>
      </c>
      <c r="F673">
        <f>IFERROR(VLOOKUP(Table1[[#This Row],[PRODUCTLINE]],productline_comission!A:B,2,0),"")</f>
        <v>0.05</v>
      </c>
      <c r="G673">
        <f>(Table1[[#This Row],[SALES]]*Table1[[#This Row],[Comission]])</f>
        <v>288.81300000000005</v>
      </c>
      <c r="H673" s="1">
        <v>44491</v>
      </c>
      <c r="I673" t="s">
        <v>16</v>
      </c>
      <c r="J673">
        <v>4</v>
      </c>
      <c r="K673">
        <v>2021</v>
      </c>
      <c r="L673" t="s">
        <v>56</v>
      </c>
      <c r="M673">
        <v>163</v>
      </c>
      <c r="N673" t="s">
        <v>126</v>
      </c>
      <c r="O673">
        <v>8200</v>
      </c>
      <c r="P673" t="s">
        <v>88</v>
      </c>
      <c r="Q673" t="s">
        <v>24</v>
      </c>
      <c r="R673" t="s">
        <v>26</v>
      </c>
    </row>
    <row r="674" spans="1:18" x14ac:dyDescent="0.25">
      <c r="A674">
        <v>10324</v>
      </c>
      <c r="B674">
        <v>47</v>
      </c>
      <c r="C674">
        <v>100</v>
      </c>
      <c r="D674">
        <v>8</v>
      </c>
      <c r="E674">
        <v>7207.45</v>
      </c>
      <c r="F674">
        <f>IFERROR(VLOOKUP(Table1[[#This Row],[PRODUCTLINE]],productline_comission!A:B,2,0),"")</f>
        <v>0.05</v>
      </c>
      <c r="G674">
        <f>(Table1[[#This Row],[SALES]]*Table1[[#This Row],[Comission]])</f>
        <v>360.3725</v>
      </c>
      <c r="H674" s="1">
        <v>44505</v>
      </c>
      <c r="I674" t="s">
        <v>16</v>
      </c>
      <c r="J674">
        <v>4</v>
      </c>
      <c r="K674">
        <v>2021</v>
      </c>
      <c r="L674" t="s">
        <v>56</v>
      </c>
      <c r="M674">
        <v>163</v>
      </c>
      <c r="N674" t="s">
        <v>18</v>
      </c>
      <c r="O674">
        <v>10022</v>
      </c>
      <c r="P674" t="s">
        <v>19</v>
      </c>
      <c r="Q674" t="s">
        <v>20</v>
      </c>
      <c r="R674" t="s">
        <v>47</v>
      </c>
    </row>
    <row r="675" spans="1:18" x14ac:dyDescent="0.25">
      <c r="A675">
        <v>10336</v>
      </c>
      <c r="B675">
        <v>49</v>
      </c>
      <c r="C675">
        <v>100</v>
      </c>
      <c r="D675">
        <v>6</v>
      </c>
      <c r="E675">
        <v>7460.74</v>
      </c>
      <c r="F675">
        <f>IFERROR(VLOOKUP(Table1[[#This Row],[PRODUCTLINE]],productline_comission!A:B,2,0),"")</f>
        <v>0.05</v>
      </c>
      <c r="G675">
        <f>(Table1[[#This Row],[SALES]]*Table1[[#This Row],[Comission]])</f>
        <v>373.03700000000003</v>
      </c>
      <c r="H675" s="1">
        <v>44520</v>
      </c>
      <c r="I675" t="s">
        <v>16</v>
      </c>
      <c r="J675">
        <v>4</v>
      </c>
      <c r="K675">
        <v>2021</v>
      </c>
      <c r="L675" t="s">
        <v>56</v>
      </c>
      <c r="M675">
        <v>163</v>
      </c>
      <c r="N675" t="s">
        <v>25</v>
      </c>
      <c r="O675">
        <v>75012</v>
      </c>
      <c r="P675" t="s">
        <v>23</v>
      </c>
      <c r="Q675" t="s">
        <v>24</v>
      </c>
      <c r="R675" t="s">
        <v>47</v>
      </c>
    </row>
    <row r="676" spans="1:18" x14ac:dyDescent="0.25">
      <c r="A676">
        <v>10349</v>
      </c>
      <c r="B676">
        <v>38</v>
      </c>
      <c r="C676">
        <v>100</v>
      </c>
      <c r="D676">
        <v>8</v>
      </c>
      <c r="E676">
        <v>6719.54</v>
      </c>
      <c r="F676">
        <f>IFERROR(VLOOKUP(Table1[[#This Row],[PRODUCTLINE]],productline_comission!A:B,2,0),"")</f>
        <v>0.05</v>
      </c>
      <c r="G676">
        <f>(Table1[[#This Row],[SALES]]*Table1[[#This Row],[Comission]])</f>
        <v>335.97700000000003</v>
      </c>
      <c r="H676" s="1">
        <v>44531</v>
      </c>
      <c r="I676" t="s">
        <v>16</v>
      </c>
      <c r="J676">
        <v>4</v>
      </c>
      <c r="K676">
        <v>2021</v>
      </c>
      <c r="L676" t="s">
        <v>56</v>
      </c>
      <c r="M676">
        <v>163</v>
      </c>
      <c r="N676" t="s">
        <v>18</v>
      </c>
      <c r="O676">
        <v>10022</v>
      </c>
      <c r="P676" t="s">
        <v>19</v>
      </c>
      <c r="Q676" t="s">
        <v>20</v>
      </c>
      <c r="R676" t="s">
        <v>26</v>
      </c>
    </row>
    <row r="677" spans="1:18" x14ac:dyDescent="0.25">
      <c r="A677">
        <v>10358</v>
      </c>
      <c r="B677">
        <v>20</v>
      </c>
      <c r="C677">
        <v>100</v>
      </c>
      <c r="D677">
        <v>10</v>
      </c>
      <c r="E677">
        <v>2428</v>
      </c>
      <c r="F677">
        <f>IFERROR(VLOOKUP(Table1[[#This Row],[PRODUCTLINE]],productline_comission!A:B,2,0),"")</f>
        <v>0.05</v>
      </c>
      <c r="G677">
        <f>(Table1[[#This Row],[SALES]]*Table1[[#This Row],[Comission]])</f>
        <v>121.4</v>
      </c>
      <c r="H677" s="1">
        <v>44540</v>
      </c>
      <c r="I677" t="s">
        <v>16</v>
      </c>
      <c r="J677">
        <v>4</v>
      </c>
      <c r="K677">
        <v>2021</v>
      </c>
      <c r="L677" t="s">
        <v>56</v>
      </c>
      <c r="M677">
        <v>163</v>
      </c>
      <c r="N677" t="s">
        <v>54</v>
      </c>
      <c r="O677">
        <v>28034</v>
      </c>
      <c r="P677" t="s">
        <v>55</v>
      </c>
      <c r="Q677" t="s">
        <v>24</v>
      </c>
      <c r="R677" t="s">
        <v>21</v>
      </c>
    </row>
    <row r="678" spans="1:18" x14ac:dyDescent="0.25">
      <c r="A678">
        <v>10371</v>
      </c>
      <c r="B678">
        <v>25</v>
      </c>
      <c r="C678">
        <v>100</v>
      </c>
      <c r="D678">
        <v>7</v>
      </c>
      <c r="E678">
        <v>2602.25</v>
      </c>
      <c r="F678">
        <f>IFERROR(VLOOKUP(Table1[[#This Row],[PRODUCTLINE]],productline_comission!A:B,2,0),"")</f>
        <v>0.05</v>
      </c>
      <c r="G678">
        <f>(Table1[[#This Row],[SALES]]*Table1[[#This Row],[Comission]])</f>
        <v>130.11250000000001</v>
      </c>
      <c r="H678" s="1">
        <v>44584</v>
      </c>
      <c r="I678" t="s">
        <v>16</v>
      </c>
      <c r="J678">
        <v>1</v>
      </c>
      <c r="K678">
        <v>2022</v>
      </c>
      <c r="L678" t="s">
        <v>56</v>
      </c>
      <c r="M678">
        <v>163</v>
      </c>
      <c r="N678" t="s">
        <v>77</v>
      </c>
      <c r="O678">
        <v>97562</v>
      </c>
      <c r="P678" t="s">
        <v>19</v>
      </c>
      <c r="Q678" t="s">
        <v>20</v>
      </c>
      <c r="R678" t="s">
        <v>21</v>
      </c>
    </row>
    <row r="679" spans="1:18" x14ac:dyDescent="0.25">
      <c r="A679">
        <v>10382</v>
      </c>
      <c r="B679">
        <v>25</v>
      </c>
      <c r="C679">
        <v>88</v>
      </c>
      <c r="D679">
        <v>5</v>
      </c>
      <c r="E679">
        <v>2200</v>
      </c>
      <c r="F679">
        <f>IFERROR(VLOOKUP(Table1[[#This Row],[PRODUCTLINE]],productline_comission!A:B,2,0),"")</f>
        <v>0.05</v>
      </c>
      <c r="G679">
        <f>(Table1[[#This Row],[SALES]]*Table1[[#This Row],[Comission]])</f>
        <v>110</v>
      </c>
      <c r="H679" s="1">
        <v>44609</v>
      </c>
      <c r="I679" t="s">
        <v>16</v>
      </c>
      <c r="J679">
        <v>1</v>
      </c>
      <c r="K679">
        <v>2022</v>
      </c>
      <c r="L679" t="s">
        <v>56</v>
      </c>
      <c r="M679">
        <v>163</v>
      </c>
      <c r="N679" t="s">
        <v>77</v>
      </c>
      <c r="O679">
        <v>97562</v>
      </c>
      <c r="P679" t="s">
        <v>19</v>
      </c>
      <c r="Q679" t="s">
        <v>20</v>
      </c>
      <c r="R679" t="s">
        <v>21</v>
      </c>
    </row>
    <row r="680" spans="1:18" x14ac:dyDescent="0.25">
      <c r="A680">
        <v>10412</v>
      </c>
      <c r="B680">
        <v>41</v>
      </c>
      <c r="C680">
        <v>100</v>
      </c>
      <c r="D680">
        <v>4</v>
      </c>
      <c r="E680">
        <v>6712.93</v>
      </c>
      <c r="F680">
        <f>IFERROR(VLOOKUP(Table1[[#This Row],[PRODUCTLINE]],productline_comission!A:B,2,0),"")</f>
        <v>0.05</v>
      </c>
      <c r="G680">
        <f>(Table1[[#This Row],[SALES]]*Table1[[#This Row],[Comission]])</f>
        <v>335.64650000000006</v>
      </c>
      <c r="H680" s="1">
        <v>44684</v>
      </c>
      <c r="I680" t="s">
        <v>16</v>
      </c>
      <c r="J680">
        <v>2</v>
      </c>
      <c r="K680">
        <v>2022</v>
      </c>
      <c r="L680" t="s">
        <v>56</v>
      </c>
      <c r="M680">
        <v>163</v>
      </c>
      <c r="N680" t="s">
        <v>54</v>
      </c>
      <c r="O680">
        <v>28034</v>
      </c>
      <c r="P680" t="s">
        <v>55</v>
      </c>
      <c r="Q680" t="s">
        <v>24</v>
      </c>
      <c r="R680" t="s">
        <v>26</v>
      </c>
    </row>
    <row r="681" spans="1:18" x14ac:dyDescent="0.25">
      <c r="A681">
        <v>10425</v>
      </c>
      <c r="B681">
        <v>28</v>
      </c>
      <c r="C681">
        <v>100</v>
      </c>
      <c r="D681">
        <v>3</v>
      </c>
      <c r="E681">
        <v>5318.04</v>
      </c>
      <c r="F681">
        <f>IFERROR(VLOOKUP(Table1[[#This Row],[PRODUCTLINE]],productline_comission!A:B,2,0),"")</f>
        <v>0.05</v>
      </c>
      <c r="G681">
        <f>(Table1[[#This Row],[SALES]]*Table1[[#This Row],[Comission]])</f>
        <v>265.90199999999999</v>
      </c>
      <c r="H681" s="1">
        <v>44712</v>
      </c>
      <c r="I681" t="s">
        <v>83</v>
      </c>
      <c r="J681">
        <v>2</v>
      </c>
      <c r="K681">
        <v>2022</v>
      </c>
      <c r="L681" t="s">
        <v>56</v>
      </c>
      <c r="M681">
        <v>163</v>
      </c>
      <c r="N681" t="s">
        <v>39</v>
      </c>
      <c r="O681">
        <v>44000</v>
      </c>
      <c r="P681" t="s">
        <v>23</v>
      </c>
      <c r="Q681" t="s">
        <v>24</v>
      </c>
      <c r="R681" t="s">
        <v>26</v>
      </c>
    </row>
    <row r="682" spans="1:18" x14ac:dyDescent="0.25">
      <c r="A682">
        <v>10100</v>
      </c>
      <c r="B682">
        <v>50</v>
      </c>
      <c r="C682">
        <v>67.8</v>
      </c>
      <c r="D682">
        <v>2</v>
      </c>
      <c r="E682">
        <v>3390</v>
      </c>
      <c r="F682">
        <f>IFERROR(VLOOKUP(Table1[[#This Row],[PRODUCTLINE]],productline_comission!A:B,2,0),"")</f>
        <v>0.03</v>
      </c>
      <c r="G682">
        <f>(Table1[[#This Row],[SALES]]*Table1[[#This Row],[Comission]])</f>
        <v>101.7</v>
      </c>
      <c r="H682" s="1">
        <v>43836</v>
      </c>
      <c r="I682" t="s">
        <v>16</v>
      </c>
      <c r="J682">
        <v>1</v>
      </c>
      <c r="K682">
        <v>2020</v>
      </c>
      <c r="L682" t="s">
        <v>135</v>
      </c>
      <c r="M682">
        <v>60</v>
      </c>
      <c r="N682" t="s">
        <v>78</v>
      </c>
      <c r="O682">
        <v>62005</v>
      </c>
      <c r="P682" t="s">
        <v>19</v>
      </c>
      <c r="Q682" t="s">
        <v>20</v>
      </c>
      <c r="R682" t="s">
        <v>26</v>
      </c>
    </row>
    <row r="683" spans="1:18" x14ac:dyDescent="0.25">
      <c r="A683">
        <v>10110</v>
      </c>
      <c r="B683">
        <v>32</v>
      </c>
      <c r="C683">
        <v>50.25</v>
      </c>
      <c r="D683">
        <v>6</v>
      </c>
      <c r="E683">
        <v>1608</v>
      </c>
      <c r="F683">
        <f>IFERROR(VLOOKUP(Table1[[#This Row],[PRODUCTLINE]],productline_comission!A:B,2,0),"")</f>
        <v>0.03</v>
      </c>
      <c r="G683">
        <f>(Table1[[#This Row],[SALES]]*Table1[[#This Row],[Comission]])</f>
        <v>48.239999999999995</v>
      </c>
      <c r="H683" s="1">
        <v>43908</v>
      </c>
      <c r="I683" t="s">
        <v>16</v>
      </c>
      <c r="J683">
        <v>1</v>
      </c>
      <c r="K683">
        <v>2020</v>
      </c>
      <c r="L683" t="s">
        <v>135</v>
      </c>
      <c r="M683">
        <v>60</v>
      </c>
      <c r="N683" t="s">
        <v>124</v>
      </c>
      <c r="O683" t="s">
        <v>125</v>
      </c>
      <c r="P683" t="s">
        <v>52</v>
      </c>
      <c r="Q683" t="s">
        <v>24</v>
      </c>
      <c r="R683" t="s">
        <v>21</v>
      </c>
    </row>
    <row r="684" spans="1:18" x14ac:dyDescent="0.25">
      <c r="A684">
        <v>10124</v>
      </c>
      <c r="B684">
        <v>42</v>
      </c>
      <c r="C684">
        <v>53.88</v>
      </c>
      <c r="D684">
        <v>5</v>
      </c>
      <c r="E684">
        <v>2262.96</v>
      </c>
      <c r="F684">
        <f>IFERROR(VLOOKUP(Table1[[#This Row],[PRODUCTLINE]],productline_comission!A:B,2,0),"")</f>
        <v>0.03</v>
      </c>
      <c r="G684">
        <f>(Table1[[#This Row],[SALES]]*Table1[[#This Row],[Comission]])</f>
        <v>67.888800000000003</v>
      </c>
      <c r="H684" s="1">
        <v>43972</v>
      </c>
      <c r="I684" t="s">
        <v>16</v>
      </c>
      <c r="J684">
        <v>2</v>
      </c>
      <c r="K684">
        <v>2020</v>
      </c>
      <c r="L684" t="s">
        <v>135</v>
      </c>
      <c r="M684">
        <v>60</v>
      </c>
      <c r="N684" t="s">
        <v>132</v>
      </c>
      <c r="O684">
        <v>83030</v>
      </c>
      <c r="P684" t="s">
        <v>19</v>
      </c>
      <c r="Q684" t="s">
        <v>20</v>
      </c>
      <c r="R684" t="s">
        <v>21</v>
      </c>
    </row>
    <row r="685" spans="1:18" x14ac:dyDescent="0.25">
      <c r="A685">
        <v>10149</v>
      </c>
      <c r="B685">
        <v>24</v>
      </c>
      <c r="C685">
        <v>62.36</v>
      </c>
      <c r="D685">
        <v>10</v>
      </c>
      <c r="E685">
        <v>1496.64</v>
      </c>
      <c r="F685">
        <f>IFERROR(VLOOKUP(Table1[[#This Row],[PRODUCTLINE]],productline_comission!A:B,2,0),"")</f>
        <v>0.03</v>
      </c>
      <c r="G685">
        <f>(Table1[[#This Row],[SALES]]*Table1[[#This Row],[Comission]])</f>
        <v>44.8992</v>
      </c>
      <c r="H685" s="1">
        <v>44086</v>
      </c>
      <c r="I685" t="s">
        <v>16</v>
      </c>
      <c r="J685">
        <v>3</v>
      </c>
      <c r="K685">
        <v>2020</v>
      </c>
      <c r="L685" t="s">
        <v>135</v>
      </c>
      <c r="M685">
        <v>60</v>
      </c>
      <c r="N685" t="s">
        <v>130</v>
      </c>
      <c r="O685">
        <v>94217</v>
      </c>
      <c r="P685" t="s">
        <v>19</v>
      </c>
      <c r="Q685" t="s">
        <v>20</v>
      </c>
      <c r="R685" t="s">
        <v>21</v>
      </c>
    </row>
    <row r="686" spans="1:18" x14ac:dyDescent="0.25">
      <c r="A686">
        <v>10162</v>
      </c>
      <c r="B686">
        <v>27</v>
      </c>
      <c r="C686">
        <v>69.62</v>
      </c>
      <c r="D686">
        <v>8</v>
      </c>
      <c r="E686">
        <v>1879.74</v>
      </c>
      <c r="F686">
        <f>IFERROR(VLOOKUP(Table1[[#This Row],[PRODUCTLINE]],productline_comission!A:B,2,0),"")</f>
        <v>0.03</v>
      </c>
      <c r="G686">
        <f>(Table1[[#This Row],[SALES]]*Table1[[#This Row],[Comission]])</f>
        <v>56.392199999999995</v>
      </c>
      <c r="H686" s="1">
        <v>44122</v>
      </c>
      <c r="I686" t="s">
        <v>16</v>
      </c>
      <c r="J686">
        <v>4</v>
      </c>
      <c r="K686">
        <v>2020</v>
      </c>
      <c r="L686" t="s">
        <v>135</v>
      </c>
      <c r="M686">
        <v>60</v>
      </c>
      <c r="N686" t="s">
        <v>28</v>
      </c>
      <c r="P686" t="s">
        <v>19</v>
      </c>
      <c r="Q686" t="s">
        <v>20</v>
      </c>
      <c r="R686" t="s">
        <v>21</v>
      </c>
    </row>
    <row r="687" spans="1:18" x14ac:dyDescent="0.25">
      <c r="A687">
        <v>10173</v>
      </c>
      <c r="B687">
        <v>26</v>
      </c>
      <c r="C687">
        <v>57.51</v>
      </c>
      <c r="D687">
        <v>12</v>
      </c>
      <c r="E687">
        <v>1495.26</v>
      </c>
      <c r="F687">
        <f>IFERROR(VLOOKUP(Table1[[#This Row],[PRODUCTLINE]],productline_comission!A:B,2,0),"")</f>
        <v>0.03</v>
      </c>
      <c r="G687">
        <f>(Table1[[#This Row],[SALES]]*Table1[[#This Row],[Comission]])</f>
        <v>44.857799999999997</v>
      </c>
      <c r="H687" s="1">
        <v>44140</v>
      </c>
      <c r="I687" t="s">
        <v>16</v>
      </c>
      <c r="J687">
        <v>4</v>
      </c>
      <c r="K687">
        <v>2020</v>
      </c>
      <c r="L687" t="s">
        <v>135</v>
      </c>
      <c r="M687">
        <v>60</v>
      </c>
      <c r="N687" t="s">
        <v>136</v>
      </c>
      <c r="O687">
        <v>24100</v>
      </c>
      <c r="P687" t="s">
        <v>73</v>
      </c>
      <c r="Q687" t="s">
        <v>24</v>
      </c>
      <c r="R687" t="s">
        <v>21</v>
      </c>
    </row>
    <row r="688" spans="1:18" x14ac:dyDescent="0.25">
      <c r="A688">
        <v>10182</v>
      </c>
      <c r="B688">
        <v>38</v>
      </c>
      <c r="C688">
        <v>61.15</v>
      </c>
      <c r="D688">
        <v>9</v>
      </c>
      <c r="E688">
        <v>2323.6999999999998</v>
      </c>
      <c r="F688">
        <f>IFERROR(VLOOKUP(Table1[[#This Row],[PRODUCTLINE]],productline_comission!A:B,2,0),"")</f>
        <v>0.03</v>
      </c>
      <c r="G688">
        <f>(Table1[[#This Row],[SALES]]*Table1[[#This Row],[Comission]])</f>
        <v>69.710999999999999</v>
      </c>
      <c r="H688" s="1">
        <v>44147</v>
      </c>
      <c r="I688" t="s">
        <v>16</v>
      </c>
      <c r="J688">
        <v>4</v>
      </c>
      <c r="K688">
        <v>2020</v>
      </c>
      <c r="L688" t="s">
        <v>135</v>
      </c>
      <c r="M688">
        <v>60</v>
      </c>
      <c r="N688" t="s">
        <v>77</v>
      </c>
      <c r="O688">
        <v>97562</v>
      </c>
      <c r="P688" t="s">
        <v>19</v>
      </c>
      <c r="Q688" t="s">
        <v>20</v>
      </c>
      <c r="R688" t="s">
        <v>21</v>
      </c>
    </row>
    <row r="689" spans="1:18" x14ac:dyDescent="0.25">
      <c r="A689">
        <v>10193</v>
      </c>
      <c r="B689">
        <v>42</v>
      </c>
      <c r="C689">
        <v>59.33</v>
      </c>
      <c r="D689">
        <v>13</v>
      </c>
      <c r="E689">
        <v>2491.86</v>
      </c>
      <c r="F689">
        <f>IFERROR(VLOOKUP(Table1[[#This Row],[PRODUCTLINE]],productline_comission!A:B,2,0),"")</f>
        <v>0.03</v>
      </c>
      <c r="G689">
        <f>(Table1[[#This Row],[SALES]]*Table1[[#This Row],[Comission]])</f>
        <v>74.755800000000008</v>
      </c>
      <c r="H689" s="1">
        <v>44156</v>
      </c>
      <c r="I689" t="s">
        <v>16</v>
      </c>
      <c r="J689">
        <v>4</v>
      </c>
      <c r="K689">
        <v>2020</v>
      </c>
      <c r="L689" t="s">
        <v>135</v>
      </c>
      <c r="M689">
        <v>60</v>
      </c>
      <c r="N689" t="s">
        <v>137</v>
      </c>
      <c r="O689">
        <v>3150</v>
      </c>
      <c r="P689" t="s">
        <v>35</v>
      </c>
      <c r="Q689" t="s">
        <v>36</v>
      </c>
      <c r="R689" t="s">
        <v>21</v>
      </c>
    </row>
    <row r="690" spans="1:18" x14ac:dyDescent="0.25">
      <c r="A690">
        <v>10204</v>
      </c>
      <c r="B690">
        <v>23</v>
      </c>
      <c r="C690">
        <v>71.44</v>
      </c>
      <c r="D690">
        <v>3</v>
      </c>
      <c r="E690">
        <v>1643.12</v>
      </c>
      <c r="F690">
        <f>IFERROR(VLOOKUP(Table1[[#This Row],[PRODUCTLINE]],productline_comission!A:B,2,0),"")</f>
        <v>0.03</v>
      </c>
      <c r="G690">
        <f>(Table1[[#This Row],[SALES]]*Table1[[#This Row],[Comission]])</f>
        <v>49.293599999999998</v>
      </c>
      <c r="H690" s="1">
        <v>44167</v>
      </c>
      <c r="I690" t="s">
        <v>16</v>
      </c>
      <c r="J690">
        <v>4</v>
      </c>
      <c r="K690">
        <v>2020</v>
      </c>
      <c r="L690" t="s">
        <v>135</v>
      </c>
      <c r="M690">
        <v>60</v>
      </c>
      <c r="N690" t="s">
        <v>18</v>
      </c>
      <c r="O690">
        <v>10022</v>
      </c>
      <c r="P690" t="s">
        <v>19</v>
      </c>
      <c r="Q690" t="s">
        <v>20</v>
      </c>
      <c r="R690" t="s">
        <v>21</v>
      </c>
    </row>
    <row r="691" spans="1:18" x14ac:dyDescent="0.25">
      <c r="A691">
        <v>10214</v>
      </c>
      <c r="B691">
        <v>21</v>
      </c>
      <c r="C691">
        <v>62.96</v>
      </c>
      <c r="D691">
        <v>6</v>
      </c>
      <c r="E691">
        <v>1322.16</v>
      </c>
      <c r="F691">
        <f>IFERROR(VLOOKUP(Table1[[#This Row],[PRODUCTLINE]],productline_comission!A:B,2,0),"")</f>
        <v>0.03</v>
      </c>
      <c r="G691">
        <f>(Table1[[#This Row],[SALES]]*Table1[[#This Row],[Comission]])</f>
        <v>39.6648</v>
      </c>
      <c r="H691" s="1">
        <v>44222</v>
      </c>
      <c r="I691" t="s">
        <v>16</v>
      </c>
      <c r="J691">
        <v>1</v>
      </c>
      <c r="K691">
        <v>2021</v>
      </c>
      <c r="L691" t="s">
        <v>135</v>
      </c>
      <c r="M691">
        <v>60</v>
      </c>
      <c r="N691" t="s">
        <v>54</v>
      </c>
      <c r="O691">
        <v>28023</v>
      </c>
      <c r="P691" t="s">
        <v>55</v>
      </c>
      <c r="Q691" t="s">
        <v>24</v>
      </c>
      <c r="R691" t="s">
        <v>21</v>
      </c>
    </row>
    <row r="692" spans="1:18" x14ac:dyDescent="0.25">
      <c r="A692">
        <v>10227</v>
      </c>
      <c r="B692">
        <v>28</v>
      </c>
      <c r="C692">
        <v>50.85</v>
      </c>
      <c r="D692">
        <v>9</v>
      </c>
      <c r="E692">
        <v>1423.8</v>
      </c>
      <c r="F692">
        <f>IFERROR(VLOOKUP(Table1[[#This Row],[PRODUCTLINE]],productline_comission!A:B,2,0),"")</f>
        <v>0.03</v>
      </c>
      <c r="G692">
        <f>(Table1[[#This Row],[SALES]]*Table1[[#This Row],[Comission]])</f>
        <v>42.713999999999999</v>
      </c>
      <c r="H692" s="1">
        <v>44257</v>
      </c>
      <c r="I692" t="s">
        <v>16</v>
      </c>
      <c r="J692">
        <v>1</v>
      </c>
      <c r="K692">
        <v>2021</v>
      </c>
      <c r="L692" t="s">
        <v>135</v>
      </c>
      <c r="M692">
        <v>60</v>
      </c>
      <c r="N692" t="s">
        <v>64</v>
      </c>
      <c r="O692">
        <v>69004</v>
      </c>
      <c r="P692" t="s">
        <v>23</v>
      </c>
      <c r="Q692" t="s">
        <v>24</v>
      </c>
      <c r="R692" t="s">
        <v>21</v>
      </c>
    </row>
    <row r="693" spans="1:18" x14ac:dyDescent="0.25">
      <c r="A693">
        <v>10241</v>
      </c>
      <c r="B693">
        <v>33</v>
      </c>
      <c r="C693">
        <v>72.650000000000006</v>
      </c>
      <c r="D693">
        <v>1</v>
      </c>
      <c r="E693">
        <v>2397.4499999999998</v>
      </c>
      <c r="F693">
        <f>IFERROR(VLOOKUP(Table1[[#This Row],[PRODUCTLINE]],productline_comission!A:B,2,0),"")</f>
        <v>0.03</v>
      </c>
      <c r="G693">
        <f>(Table1[[#This Row],[SALES]]*Table1[[#This Row],[Comission]])</f>
        <v>71.92349999999999</v>
      </c>
      <c r="H693" s="1">
        <v>44299</v>
      </c>
      <c r="I693" t="s">
        <v>16</v>
      </c>
      <c r="J693">
        <v>2</v>
      </c>
      <c r="K693">
        <v>2021</v>
      </c>
      <c r="L693" t="s">
        <v>135</v>
      </c>
      <c r="M693">
        <v>60</v>
      </c>
      <c r="N693" t="s">
        <v>131</v>
      </c>
      <c r="O693">
        <v>67000</v>
      </c>
      <c r="P693" t="s">
        <v>23</v>
      </c>
      <c r="Q693" t="s">
        <v>24</v>
      </c>
      <c r="R693" t="s">
        <v>21</v>
      </c>
    </row>
    <row r="694" spans="1:18" x14ac:dyDescent="0.25">
      <c r="A694">
        <v>10280</v>
      </c>
      <c r="B694">
        <v>25</v>
      </c>
      <c r="C694">
        <v>62.96</v>
      </c>
      <c r="D694">
        <v>15</v>
      </c>
      <c r="E694">
        <v>1574</v>
      </c>
      <c r="F694">
        <f>IFERROR(VLOOKUP(Table1[[#This Row],[PRODUCTLINE]],productline_comission!A:B,2,0),"")</f>
        <v>0.03</v>
      </c>
      <c r="G694">
        <f>(Table1[[#This Row],[SALES]]*Table1[[#This Row],[Comission]])</f>
        <v>47.22</v>
      </c>
      <c r="H694" s="1">
        <v>44425</v>
      </c>
      <c r="I694" t="s">
        <v>16</v>
      </c>
      <c r="J694">
        <v>3</v>
      </c>
      <c r="K694">
        <v>2021</v>
      </c>
      <c r="L694" t="s">
        <v>135</v>
      </c>
      <c r="M694">
        <v>60</v>
      </c>
      <c r="N694" t="s">
        <v>72</v>
      </c>
      <c r="O694">
        <v>10100</v>
      </c>
      <c r="P694" t="s">
        <v>73</v>
      </c>
      <c r="Q694" t="s">
        <v>24</v>
      </c>
      <c r="R694" t="s">
        <v>21</v>
      </c>
    </row>
    <row r="695" spans="1:18" x14ac:dyDescent="0.25">
      <c r="A695">
        <v>10288</v>
      </c>
      <c r="B695">
        <v>28</v>
      </c>
      <c r="C695">
        <v>61.75</v>
      </c>
      <c r="D695">
        <v>4</v>
      </c>
      <c r="E695">
        <v>1729</v>
      </c>
      <c r="F695">
        <f>IFERROR(VLOOKUP(Table1[[#This Row],[PRODUCTLINE]],productline_comission!A:B,2,0),"")</f>
        <v>0.03</v>
      </c>
      <c r="G695">
        <f>(Table1[[#This Row],[SALES]]*Table1[[#This Row],[Comission]])</f>
        <v>51.87</v>
      </c>
      <c r="H695" s="1">
        <v>44440</v>
      </c>
      <c r="I695" t="s">
        <v>16</v>
      </c>
      <c r="J695">
        <v>3</v>
      </c>
      <c r="K695">
        <v>2021</v>
      </c>
      <c r="L695" t="s">
        <v>135</v>
      </c>
      <c r="M695">
        <v>60</v>
      </c>
      <c r="N695" t="s">
        <v>60</v>
      </c>
      <c r="O695">
        <v>69045</v>
      </c>
      <c r="P695" t="s">
        <v>60</v>
      </c>
      <c r="Q695" t="s">
        <v>36</v>
      </c>
      <c r="R695" t="s">
        <v>21</v>
      </c>
    </row>
    <row r="696" spans="1:18" x14ac:dyDescent="0.25">
      <c r="A696">
        <v>10303</v>
      </c>
      <c r="B696">
        <v>46</v>
      </c>
      <c r="C696">
        <v>49.04</v>
      </c>
      <c r="D696">
        <v>2</v>
      </c>
      <c r="E696">
        <v>2255.84</v>
      </c>
      <c r="F696">
        <f>IFERROR(VLOOKUP(Table1[[#This Row],[PRODUCTLINE]],productline_comission!A:B,2,0),"")</f>
        <v>0.03</v>
      </c>
      <c r="G696">
        <f>(Table1[[#This Row],[SALES]]*Table1[[#This Row],[Comission]])</f>
        <v>67.675200000000004</v>
      </c>
      <c r="H696" s="1">
        <v>44475</v>
      </c>
      <c r="I696" t="s">
        <v>16</v>
      </c>
      <c r="J696">
        <v>4</v>
      </c>
      <c r="K696">
        <v>2021</v>
      </c>
      <c r="L696" t="s">
        <v>135</v>
      </c>
      <c r="M696">
        <v>60</v>
      </c>
      <c r="N696" t="s">
        <v>129</v>
      </c>
      <c r="O696">
        <v>41101</v>
      </c>
      <c r="P696" t="s">
        <v>55</v>
      </c>
      <c r="Q696" t="s">
        <v>24</v>
      </c>
      <c r="R696" t="s">
        <v>21</v>
      </c>
    </row>
    <row r="697" spans="1:18" x14ac:dyDescent="0.25">
      <c r="A697">
        <v>10312</v>
      </c>
      <c r="B697">
        <v>30</v>
      </c>
      <c r="C697">
        <v>61.15</v>
      </c>
      <c r="D697">
        <v>16</v>
      </c>
      <c r="E697">
        <v>1834.5</v>
      </c>
      <c r="F697">
        <f>IFERROR(VLOOKUP(Table1[[#This Row],[PRODUCTLINE]],productline_comission!A:B,2,0),"")</f>
        <v>0.03</v>
      </c>
      <c r="G697">
        <f>(Table1[[#This Row],[SALES]]*Table1[[#This Row],[Comission]])</f>
        <v>55.034999999999997</v>
      </c>
      <c r="H697" s="1">
        <v>44490</v>
      </c>
      <c r="I697" t="s">
        <v>16</v>
      </c>
      <c r="J697">
        <v>4</v>
      </c>
      <c r="K697">
        <v>2021</v>
      </c>
      <c r="L697" t="s">
        <v>135</v>
      </c>
      <c r="M697">
        <v>60</v>
      </c>
      <c r="N697" t="s">
        <v>77</v>
      </c>
      <c r="O697">
        <v>97562</v>
      </c>
      <c r="P697" t="s">
        <v>19</v>
      </c>
      <c r="Q697" t="s">
        <v>20</v>
      </c>
      <c r="R697" t="s">
        <v>21</v>
      </c>
    </row>
    <row r="698" spans="1:18" x14ac:dyDescent="0.25">
      <c r="A698">
        <v>10332</v>
      </c>
      <c r="B698">
        <v>38</v>
      </c>
      <c r="C698">
        <v>84.25</v>
      </c>
      <c r="D698">
        <v>9</v>
      </c>
      <c r="E698">
        <v>3201.5</v>
      </c>
      <c r="F698">
        <f>IFERROR(VLOOKUP(Table1[[#This Row],[PRODUCTLINE]],productline_comission!A:B,2,0),"")</f>
        <v>0.03</v>
      </c>
      <c r="G698">
        <f>(Table1[[#This Row],[SALES]]*Table1[[#This Row],[Comission]])</f>
        <v>96.045000000000002</v>
      </c>
      <c r="H698" s="1">
        <v>44517</v>
      </c>
      <c r="I698" t="s">
        <v>16</v>
      </c>
      <c r="J698">
        <v>4</v>
      </c>
      <c r="K698">
        <v>2021</v>
      </c>
      <c r="L698" t="s">
        <v>135</v>
      </c>
      <c r="M698">
        <v>60</v>
      </c>
      <c r="N698" t="s">
        <v>124</v>
      </c>
      <c r="O698" t="s">
        <v>125</v>
      </c>
      <c r="P698" t="s">
        <v>52</v>
      </c>
      <c r="Q698" t="s">
        <v>24</v>
      </c>
      <c r="R698" t="s">
        <v>26</v>
      </c>
    </row>
    <row r="699" spans="1:18" x14ac:dyDescent="0.25">
      <c r="A699">
        <v>10344</v>
      </c>
      <c r="B699">
        <v>40</v>
      </c>
      <c r="C699">
        <v>56.91</v>
      </c>
      <c r="D699">
        <v>2</v>
      </c>
      <c r="E699">
        <v>2276.4</v>
      </c>
      <c r="F699">
        <f>IFERROR(VLOOKUP(Table1[[#This Row],[PRODUCTLINE]],productline_comission!A:B,2,0),"")</f>
        <v>0.03</v>
      </c>
      <c r="G699">
        <f>(Table1[[#This Row],[SALES]]*Table1[[#This Row],[Comission]])</f>
        <v>68.292000000000002</v>
      </c>
      <c r="H699" s="1">
        <v>44525</v>
      </c>
      <c r="I699" t="s">
        <v>16</v>
      </c>
      <c r="J699">
        <v>4</v>
      </c>
      <c r="K699">
        <v>2021</v>
      </c>
      <c r="L699" t="s">
        <v>135</v>
      </c>
      <c r="M699">
        <v>60</v>
      </c>
      <c r="N699" t="s">
        <v>113</v>
      </c>
      <c r="O699">
        <v>13008</v>
      </c>
      <c r="P699" t="s">
        <v>23</v>
      </c>
      <c r="Q699" t="s">
        <v>24</v>
      </c>
      <c r="R699" t="s">
        <v>21</v>
      </c>
    </row>
    <row r="700" spans="1:18" x14ac:dyDescent="0.25">
      <c r="A700">
        <v>10367</v>
      </c>
      <c r="B700">
        <v>45</v>
      </c>
      <c r="C700">
        <v>100</v>
      </c>
      <c r="D700">
        <v>4</v>
      </c>
      <c r="E700">
        <v>8884.7999999999993</v>
      </c>
      <c r="F700">
        <f>IFERROR(VLOOKUP(Table1[[#This Row],[PRODUCTLINE]],productline_comission!A:B,2,0),"")</f>
        <v>0.03</v>
      </c>
      <c r="G700">
        <f>(Table1[[#This Row],[SALES]]*Table1[[#This Row],[Comission]])</f>
        <v>266.54399999999998</v>
      </c>
      <c r="H700" s="1">
        <v>44573</v>
      </c>
      <c r="I700" t="s">
        <v>108</v>
      </c>
      <c r="J700">
        <v>1</v>
      </c>
      <c r="K700">
        <v>2022</v>
      </c>
      <c r="L700" t="s">
        <v>135</v>
      </c>
      <c r="M700">
        <v>60</v>
      </c>
      <c r="N700" t="s">
        <v>27</v>
      </c>
      <c r="O700">
        <v>90003</v>
      </c>
      <c r="P700" t="s">
        <v>19</v>
      </c>
      <c r="Q700" t="s">
        <v>20</v>
      </c>
      <c r="R700" t="s">
        <v>47</v>
      </c>
    </row>
    <row r="701" spans="1:18" x14ac:dyDescent="0.25">
      <c r="A701">
        <v>10379</v>
      </c>
      <c r="B701">
        <v>27</v>
      </c>
      <c r="C701">
        <v>49.3</v>
      </c>
      <c r="D701">
        <v>1</v>
      </c>
      <c r="E701">
        <v>1331.1</v>
      </c>
      <c r="F701">
        <f>IFERROR(VLOOKUP(Table1[[#This Row],[PRODUCTLINE]],productline_comission!A:B,2,0),"")</f>
        <v>0.03</v>
      </c>
      <c r="G701">
        <f>(Table1[[#This Row],[SALES]]*Table1[[#This Row],[Comission]])</f>
        <v>39.932999999999993</v>
      </c>
      <c r="H701" s="1">
        <v>44602</v>
      </c>
      <c r="I701" t="s">
        <v>16</v>
      </c>
      <c r="J701">
        <v>1</v>
      </c>
      <c r="K701">
        <v>2022</v>
      </c>
      <c r="L701" t="s">
        <v>135</v>
      </c>
      <c r="M701">
        <v>60</v>
      </c>
      <c r="N701" t="s">
        <v>54</v>
      </c>
      <c r="O701">
        <v>28034</v>
      </c>
      <c r="P701" t="s">
        <v>55</v>
      </c>
      <c r="Q701" t="s">
        <v>24</v>
      </c>
      <c r="R701" t="s">
        <v>21</v>
      </c>
    </row>
    <row r="702" spans="1:18" x14ac:dyDescent="0.25">
      <c r="A702">
        <v>10407</v>
      </c>
      <c r="B702">
        <v>42</v>
      </c>
      <c r="C702">
        <v>72.650000000000006</v>
      </c>
      <c r="D702">
        <v>1</v>
      </c>
      <c r="E702">
        <v>3051.3</v>
      </c>
      <c r="F702">
        <f>IFERROR(VLOOKUP(Table1[[#This Row],[PRODUCTLINE]],productline_comission!A:B,2,0),"")</f>
        <v>0.03</v>
      </c>
      <c r="G702">
        <f>(Table1[[#This Row],[SALES]]*Table1[[#This Row],[Comission]])</f>
        <v>91.539000000000001</v>
      </c>
      <c r="H702" s="1">
        <v>44673</v>
      </c>
      <c r="I702" t="s">
        <v>107</v>
      </c>
      <c r="J702">
        <v>2</v>
      </c>
      <c r="K702">
        <v>2022</v>
      </c>
      <c r="L702" t="s">
        <v>135</v>
      </c>
      <c r="M702">
        <v>60</v>
      </c>
      <c r="N702" t="s">
        <v>106</v>
      </c>
      <c r="O702">
        <v>94217</v>
      </c>
      <c r="P702" t="s">
        <v>19</v>
      </c>
      <c r="Q702" t="s">
        <v>20</v>
      </c>
      <c r="R702" t="s">
        <v>26</v>
      </c>
    </row>
    <row r="703" spans="1:18" x14ac:dyDescent="0.25">
      <c r="A703">
        <v>10420</v>
      </c>
      <c r="B703">
        <v>36</v>
      </c>
      <c r="C703">
        <v>63.57</v>
      </c>
      <c r="D703">
        <v>4</v>
      </c>
      <c r="E703">
        <v>2288.52</v>
      </c>
      <c r="F703">
        <f>IFERROR(VLOOKUP(Table1[[#This Row],[PRODUCTLINE]],productline_comission!A:B,2,0),"")</f>
        <v>0.03</v>
      </c>
      <c r="G703">
        <f>(Table1[[#This Row],[SALES]]*Table1[[#This Row],[Comission]])</f>
        <v>68.655599999999993</v>
      </c>
      <c r="H703" s="1">
        <v>44710</v>
      </c>
      <c r="I703" t="s">
        <v>83</v>
      </c>
      <c r="J703">
        <v>2</v>
      </c>
      <c r="K703">
        <v>2022</v>
      </c>
      <c r="L703" t="s">
        <v>135</v>
      </c>
      <c r="M703">
        <v>60</v>
      </c>
      <c r="N703" t="s">
        <v>48</v>
      </c>
      <c r="O703">
        <v>2067</v>
      </c>
      <c r="P703" t="s">
        <v>35</v>
      </c>
      <c r="Q703" t="s">
        <v>36</v>
      </c>
      <c r="R703" t="s">
        <v>21</v>
      </c>
    </row>
    <row r="704" spans="1:18" x14ac:dyDescent="0.25">
      <c r="A704">
        <v>10104</v>
      </c>
      <c r="B704">
        <v>29</v>
      </c>
      <c r="C704">
        <v>100</v>
      </c>
      <c r="D704">
        <v>12</v>
      </c>
      <c r="E704">
        <v>3772.61</v>
      </c>
      <c r="F704">
        <f>IFERROR(VLOOKUP(Table1[[#This Row],[PRODUCTLINE]],productline_comission!A:B,2,0),"")</f>
        <v>0.02</v>
      </c>
      <c r="G704">
        <f>(Table1[[#This Row],[SALES]]*Table1[[#This Row],[Comission]])</f>
        <v>75.452200000000005</v>
      </c>
      <c r="H704" s="1">
        <v>43861</v>
      </c>
      <c r="I704" t="s">
        <v>16</v>
      </c>
      <c r="J704">
        <v>1</v>
      </c>
      <c r="K704">
        <v>2020</v>
      </c>
      <c r="L704" t="s">
        <v>127</v>
      </c>
      <c r="M704">
        <v>122</v>
      </c>
      <c r="N704" t="s">
        <v>54</v>
      </c>
      <c r="O704">
        <v>28034</v>
      </c>
      <c r="P704" t="s">
        <v>55</v>
      </c>
      <c r="Q704" t="s">
        <v>24</v>
      </c>
      <c r="R704" t="s">
        <v>26</v>
      </c>
    </row>
    <row r="705" spans="1:18" x14ac:dyDescent="0.25">
      <c r="A705">
        <v>10114</v>
      </c>
      <c r="B705">
        <v>39</v>
      </c>
      <c r="C705">
        <v>100</v>
      </c>
      <c r="D705">
        <v>3</v>
      </c>
      <c r="E705">
        <v>4164.42</v>
      </c>
      <c r="F705">
        <f>IFERROR(VLOOKUP(Table1[[#This Row],[PRODUCTLINE]],productline_comission!A:B,2,0),"")</f>
        <v>0.02</v>
      </c>
      <c r="G705">
        <f>(Table1[[#This Row],[SALES]]*Table1[[#This Row],[Comission]])</f>
        <v>83.28840000000001</v>
      </c>
      <c r="H705" s="1">
        <v>43922</v>
      </c>
      <c r="I705" t="s">
        <v>16</v>
      </c>
      <c r="J705">
        <v>2</v>
      </c>
      <c r="K705">
        <v>2020</v>
      </c>
      <c r="L705" t="s">
        <v>127</v>
      </c>
      <c r="M705">
        <v>122</v>
      </c>
      <c r="N705" t="s">
        <v>25</v>
      </c>
      <c r="O705">
        <v>75012</v>
      </c>
      <c r="P705" t="s">
        <v>23</v>
      </c>
      <c r="Q705" t="s">
        <v>24</v>
      </c>
      <c r="R705" t="s">
        <v>26</v>
      </c>
    </row>
    <row r="706" spans="1:18" x14ac:dyDescent="0.25">
      <c r="A706">
        <v>10127</v>
      </c>
      <c r="B706">
        <v>45</v>
      </c>
      <c r="C706">
        <v>100</v>
      </c>
      <c r="D706">
        <v>14</v>
      </c>
      <c r="E706">
        <v>6295.95</v>
      </c>
      <c r="F706">
        <f>IFERROR(VLOOKUP(Table1[[#This Row],[PRODUCTLINE]],productline_comission!A:B,2,0),"")</f>
        <v>0.02</v>
      </c>
      <c r="G706">
        <f>(Table1[[#This Row],[SALES]]*Table1[[#This Row],[Comission]])</f>
        <v>125.919</v>
      </c>
      <c r="H706" s="1">
        <v>43985</v>
      </c>
      <c r="I706" t="s">
        <v>16</v>
      </c>
      <c r="J706">
        <v>2</v>
      </c>
      <c r="K706">
        <v>2020</v>
      </c>
      <c r="L706" t="s">
        <v>127</v>
      </c>
      <c r="M706">
        <v>122</v>
      </c>
      <c r="N706" t="s">
        <v>18</v>
      </c>
      <c r="O706">
        <v>10022</v>
      </c>
      <c r="P706" t="s">
        <v>19</v>
      </c>
      <c r="Q706" t="s">
        <v>20</v>
      </c>
      <c r="R706" t="s">
        <v>26</v>
      </c>
    </row>
    <row r="707" spans="1:18" x14ac:dyDescent="0.25">
      <c r="A707">
        <v>10141</v>
      </c>
      <c r="B707">
        <v>47</v>
      </c>
      <c r="C707">
        <v>100</v>
      </c>
      <c r="D707">
        <v>8</v>
      </c>
      <c r="E707">
        <v>6287.66</v>
      </c>
      <c r="F707">
        <f>IFERROR(VLOOKUP(Table1[[#This Row],[PRODUCTLINE]],productline_comission!A:B,2,0),"")</f>
        <v>0.02</v>
      </c>
      <c r="G707">
        <f>(Table1[[#This Row],[SALES]]*Table1[[#This Row],[Comission]])</f>
        <v>125.75320000000001</v>
      </c>
      <c r="H707" s="1">
        <v>44044</v>
      </c>
      <c r="I707" t="s">
        <v>16</v>
      </c>
      <c r="J707">
        <v>3</v>
      </c>
      <c r="K707">
        <v>2020</v>
      </c>
      <c r="L707" t="s">
        <v>127</v>
      </c>
      <c r="M707">
        <v>122</v>
      </c>
      <c r="N707" t="s">
        <v>120</v>
      </c>
      <c r="O707" t="s">
        <v>121</v>
      </c>
      <c r="P707" t="s">
        <v>42</v>
      </c>
      <c r="Q707" t="s">
        <v>24</v>
      </c>
      <c r="R707" t="s">
        <v>26</v>
      </c>
    </row>
    <row r="708" spans="1:18" x14ac:dyDescent="0.25">
      <c r="A708">
        <v>10151</v>
      </c>
      <c r="B708">
        <v>49</v>
      </c>
      <c r="C708">
        <v>100</v>
      </c>
      <c r="D708">
        <v>6</v>
      </c>
      <c r="E708">
        <v>5412.54</v>
      </c>
      <c r="F708">
        <f>IFERROR(VLOOKUP(Table1[[#This Row],[PRODUCTLINE]],productline_comission!A:B,2,0),"")</f>
        <v>0.02</v>
      </c>
      <c r="G708">
        <f>(Table1[[#This Row],[SALES]]*Table1[[#This Row],[Comission]])</f>
        <v>108.2508</v>
      </c>
      <c r="H708" s="1">
        <v>44095</v>
      </c>
      <c r="I708" t="s">
        <v>16</v>
      </c>
      <c r="J708">
        <v>3</v>
      </c>
      <c r="K708">
        <v>2020</v>
      </c>
      <c r="L708" t="s">
        <v>127</v>
      </c>
      <c r="M708">
        <v>122</v>
      </c>
      <c r="N708" t="s">
        <v>105</v>
      </c>
      <c r="O708">
        <v>90110</v>
      </c>
      <c r="P708" t="s">
        <v>42</v>
      </c>
      <c r="Q708" t="s">
        <v>24</v>
      </c>
      <c r="R708" t="s">
        <v>26</v>
      </c>
    </row>
    <row r="709" spans="1:18" x14ac:dyDescent="0.25">
      <c r="A709">
        <v>10165</v>
      </c>
      <c r="B709">
        <v>46</v>
      </c>
      <c r="C709">
        <v>100</v>
      </c>
      <c r="D709">
        <v>15</v>
      </c>
      <c r="E709">
        <v>5984.14</v>
      </c>
      <c r="F709">
        <f>IFERROR(VLOOKUP(Table1[[#This Row],[PRODUCTLINE]],productline_comission!A:B,2,0),"")</f>
        <v>0.02</v>
      </c>
      <c r="G709">
        <f>(Table1[[#This Row],[SALES]]*Table1[[#This Row],[Comission]])</f>
        <v>119.68280000000001</v>
      </c>
      <c r="H709" s="1">
        <v>44126</v>
      </c>
      <c r="I709" t="s">
        <v>16</v>
      </c>
      <c r="J709">
        <v>4</v>
      </c>
      <c r="K709">
        <v>2020</v>
      </c>
      <c r="L709" t="s">
        <v>127</v>
      </c>
      <c r="M709">
        <v>122</v>
      </c>
      <c r="N709" t="s">
        <v>60</v>
      </c>
      <c r="O709">
        <v>79903</v>
      </c>
      <c r="P709" t="s">
        <v>60</v>
      </c>
      <c r="Q709" t="s">
        <v>61</v>
      </c>
      <c r="R709" t="s">
        <v>26</v>
      </c>
    </row>
    <row r="710" spans="1:18" x14ac:dyDescent="0.25">
      <c r="A710">
        <v>10175</v>
      </c>
      <c r="B710">
        <v>48</v>
      </c>
      <c r="C710">
        <v>100</v>
      </c>
      <c r="D710">
        <v>4</v>
      </c>
      <c r="E710">
        <v>5891.04</v>
      </c>
      <c r="F710">
        <f>IFERROR(VLOOKUP(Table1[[#This Row],[PRODUCTLINE]],productline_comission!A:B,2,0),"")</f>
        <v>0.02</v>
      </c>
      <c r="G710">
        <f>(Table1[[#This Row],[SALES]]*Table1[[#This Row],[Comission]])</f>
        <v>117.82080000000001</v>
      </c>
      <c r="H710" s="1">
        <v>44141</v>
      </c>
      <c r="I710" t="s">
        <v>16</v>
      </c>
      <c r="J710">
        <v>4</v>
      </c>
      <c r="K710">
        <v>2020</v>
      </c>
      <c r="L710" t="s">
        <v>127</v>
      </c>
      <c r="M710">
        <v>122</v>
      </c>
      <c r="N710" t="s">
        <v>89</v>
      </c>
      <c r="O710" t="s">
        <v>90</v>
      </c>
      <c r="P710" t="s">
        <v>52</v>
      </c>
      <c r="Q710" t="s">
        <v>24</v>
      </c>
      <c r="R710" t="s">
        <v>26</v>
      </c>
    </row>
    <row r="711" spans="1:18" x14ac:dyDescent="0.25">
      <c r="A711">
        <v>10184</v>
      </c>
      <c r="B711">
        <v>46</v>
      </c>
      <c r="C711">
        <v>100</v>
      </c>
      <c r="D711">
        <v>9</v>
      </c>
      <c r="E711">
        <v>5984.14</v>
      </c>
      <c r="F711">
        <f>IFERROR(VLOOKUP(Table1[[#This Row],[PRODUCTLINE]],productline_comission!A:B,2,0),"")</f>
        <v>0.02</v>
      </c>
      <c r="G711">
        <f>(Table1[[#This Row],[SALES]]*Table1[[#This Row],[Comission]])</f>
        <v>119.68280000000001</v>
      </c>
      <c r="H711" s="1">
        <v>44149</v>
      </c>
      <c r="I711" t="s">
        <v>16</v>
      </c>
      <c r="J711">
        <v>4</v>
      </c>
      <c r="K711">
        <v>2020</v>
      </c>
      <c r="L711" t="s">
        <v>127</v>
      </c>
      <c r="M711">
        <v>122</v>
      </c>
      <c r="N711" t="s">
        <v>129</v>
      </c>
      <c r="O711">
        <v>41101</v>
      </c>
      <c r="P711" t="s">
        <v>55</v>
      </c>
      <c r="Q711" t="s">
        <v>24</v>
      </c>
      <c r="R711" t="s">
        <v>26</v>
      </c>
    </row>
    <row r="712" spans="1:18" x14ac:dyDescent="0.25">
      <c r="A712">
        <v>10195</v>
      </c>
      <c r="B712">
        <v>35</v>
      </c>
      <c r="C712">
        <v>100</v>
      </c>
      <c r="D712">
        <v>9</v>
      </c>
      <c r="E712">
        <v>3608.15</v>
      </c>
      <c r="F712">
        <f>IFERROR(VLOOKUP(Table1[[#This Row],[PRODUCTLINE]],productline_comission!A:B,2,0),"")</f>
        <v>0.02</v>
      </c>
      <c r="G712">
        <f>(Table1[[#This Row],[SALES]]*Table1[[#This Row],[Comission]])</f>
        <v>72.162999999999997</v>
      </c>
      <c r="H712" s="1">
        <v>44160</v>
      </c>
      <c r="I712" t="s">
        <v>16</v>
      </c>
      <c r="J712">
        <v>4</v>
      </c>
      <c r="K712">
        <v>2020</v>
      </c>
      <c r="L712" t="s">
        <v>127</v>
      </c>
      <c r="M712">
        <v>122</v>
      </c>
      <c r="N712" t="s">
        <v>86</v>
      </c>
      <c r="O712">
        <v>24067</v>
      </c>
      <c r="P712" t="s">
        <v>19</v>
      </c>
      <c r="Q712" t="s">
        <v>20</v>
      </c>
      <c r="R712" t="s">
        <v>26</v>
      </c>
    </row>
    <row r="713" spans="1:18" x14ac:dyDescent="0.25">
      <c r="A713">
        <v>10207</v>
      </c>
      <c r="B713">
        <v>43</v>
      </c>
      <c r="C713">
        <v>100</v>
      </c>
      <c r="D713">
        <v>10</v>
      </c>
      <c r="E713">
        <v>5752.54</v>
      </c>
      <c r="F713">
        <f>IFERROR(VLOOKUP(Table1[[#This Row],[PRODUCTLINE]],productline_comission!A:B,2,0),"")</f>
        <v>0.02</v>
      </c>
      <c r="G713">
        <f>(Table1[[#This Row],[SALES]]*Table1[[#This Row],[Comission]])</f>
        <v>115.0508</v>
      </c>
      <c r="H713" s="1">
        <v>44174</v>
      </c>
      <c r="I713" t="s">
        <v>16</v>
      </c>
      <c r="J713">
        <v>4</v>
      </c>
      <c r="K713">
        <v>2020</v>
      </c>
      <c r="L713" t="s">
        <v>127</v>
      </c>
      <c r="M713">
        <v>122</v>
      </c>
      <c r="N713" t="s">
        <v>102</v>
      </c>
      <c r="O713">
        <v>51003</v>
      </c>
      <c r="P713" t="s">
        <v>19</v>
      </c>
      <c r="Q713" t="s">
        <v>20</v>
      </c>
      <c r="R713" t="s">
        <v>26</v>
      </c>
    </row>
    <row r="714" spans="1:18" x14ac:dyDescent="0.25">
      <c r="A714">
        <v>10229</v>
      </c>
      <c r="B714">
        <v>26</v>
      </c>
      <c r="C714">
        <v>100</v>
      </c>
      <c r="D714">
        <v>4</v>
      </c>
      <c r="E714">
        <v>3765.32</v>
      </c>
      <c r="F714">
        <f>IFERROR(VLOOKUP(Table1[[#This Row],[PRODUCTLINE]],productline_comission!A:B,2,0),"")</f>
        <v>0.02</v>
      </c>
      <c r="G714">
        <f>(Table1[[#This Row],[SALES]]*Table1[[#This Row],[Comission]])</f>
        <v>75.306400000000011</v>
      </c>
      <c r="H714" s="1">
        <v>44266</v>
      </c>
      <c r="I714" t="s">
        <v>16</v>
      </c>
      <c r="J714">
        <v>1</v>
      </c>
      <c r="K714">
        <v>2021</v>
      </c>
      <c r="L714" t="s">
        <v>127</v>
      </c>
      <c r="M714">
        <v>122</v>
      </c>
      <c r="N714" t="s">
        <v>77</v>
      </c>
      <c r="O714">
        <v>97562</v>
      </c>
      <c r="P714" t="s">
        <v>19</v>
      </c>
      <c r="Q714" t="s">
        <v>20</v>
      </c>
      <c r="R714" t="s">
        <v>26</v>
      </c>
    </row>
    <row r="715" spans="1:18" x14ac:dyDescent="0.25">
      <c r="A715">
        <v>10246</v>
      </c>
      <c r="B715">
        <v>22</v>
      </c>
      <c r="C715">
        <v>98.18</v>
      </c>
      <c r="D715">
        <v>8</v>
      </c>
      <c r="E715">
        <v>2159.96</v>
      </c>
      <c r="F715">
        <f>IFERROR(VLOOKUP(Table1[[#This Row],[PRODUCTLINE]],productline_comission!A:B,2,0),"")</f>
        <v>0.02</v>
      </c>
      <c r="G715">
        <f>(Table1[[#This Row],[SALES]]*Table1[[#This Row],[Comission]])</f>
        <v>43.199200000000005</v>
      </c>
      <c r="H715" s="1">
        <v>44321</v>
      </c>
      <c r="I715" t="s">
        <v>16</v>
      </c>
      <c r="J715">
        <v>2</v>
      </c>
      <c r="K715">
        <v>2021</v>
      </c>
      <c r="L715" t="s">
        <v>127</v>
      </c>
      <c r="M715">
        <v>122</v>
      </c>
      <c r="N715" t="s">
        <v>54</v>
      </c>
      <c r="O715">
        <v>28034</v>
      </c>
      <c r="P715" t="s">
        <v>55</v>
      </c>
      <c r="Q715" t="s">
        <v>24</v>
      </c>
      <c r="R715" t="s">
        <v>21</v>
      </c>
    </row>
    <row r="716" spans="1:18" x14ac:dyDescent="0.25">
      <c r="A716">
        <v>10259</v>
      </c>
      <c r="B716">
        <v>34</v>
      </c>
      <c r="C716">
        <v>99.41</v>
      </c>
      <c r="D716">
        <v>7</v>
      </c>
      <c r="E716">
        <v>3379.94</v>
      </c>
      <c r="F716">
        <f>IFERROR(VLOOKUP(Table1[[#This Row],[PRODUCTLINE]],productline_comission!A:B,2,0),"")</f>
        <v>0.02</v>
      </c>
      <c r="G716">
        <f>(Table1[[#This Row],[SALES]]*Table1[[#This Row],[Comission]])</f>
        <v>67.598799999999997</v>
      </c>
      <c r="H716" s="1">
        <v>44362</v>
      </c>
      <c r="I716" t="s">
        <v>16</v>
      </c>
      <c r="J716">
        <v>2</v>
      </c>
      <c r="K716">
        <v>2021</v>
      </c>
      <c r="L716" t="s">
        <v>127</v>
      </c>
      <c r="M716">
        <v>122</v>
      </c>
      <c r="N716" t="s">
        <v>60</v>
      </c>
      <c r="O716">
        <v>69045</v>
      </c>
      <c r="P716" t="s">
        <v>60</v>
      </c>
      <c r="Q716" t="s">
        <v>36</v>
      </c>
      <c r="R716" t="s">
        <v>26</v>
      </c>
    </row>
    <row r="717" spans="1:18" x14ac:dyDescent="0.25">
      <c r="A717">
        <v>10271</v>
      </c>
      <c r="B717">
        <v>50</v>
      </c>
      <c r="C717">
        <v>100</v>
      </c>
      <c r="D717">
        <v>8</v>
      </c>
      <c r="E717">
        <v>5093.5</v>
      </c>
      <c r="F717">
        <f>IFERROR(VLOOKUP(Table1[[#This Row],[PRODUCTLINE]],productline_comission!A:B,2,0),"")</f>
        <v>0.02</v>
      </c>
      <c r="G717">
        <f>(Table1[[#This Row],[SALES]]*Table1[[#This Row],[Comission]])</f>
        <v>101.87</v>
      </c>
      <c r="H717" s="1">
        <v>44397</v>
      </c>
      <c r="I717" t="s">
        <v>16</v>
      </c>
      <c r="J717">
        <v>3</v>
      </c>
      <c r="K717">
        <v>2021</v>
      </c>
      <c r="L717" t="s">
        <v>127</v>
      </c>
      <c r="M717">
        <v>122</v>
      </c>
      <c r="N717" t="s">
        <v>77</v>
      </c>
      <c r="O717">
        <v>97562</v>
      </c>
      <c r="P717" t="s">
        <v>19</v>
      </c>
      <c r="Q717" t="s">
        <v>20</v>
      </c>
      <c r="R717" t="s">
        <v>26</v>
      </c>
    </row>
    <row r="718" spans="1:18" x14ac:dyDescent="0.25">
      <c r="A718">
        <v>10281</v>
      </c>
      <c r="B718">
        <v>48</v>
      </c>
      <c r="C718">
        <v>100</v>
      </c>
      <c r="D718">
        <v>4</v>
      </c>
      <c r="E718">
        <v>5773.44</v>
      </c>
      <c r="F718">
        <f>IFERROR(VLOOKUP(Table1[[#This Row],[PRODUCTLINE]],productline_comission!A:B,2,0),"")</f>
        <v>0.02</v>
      </c>
      <c r="G718">
        <f>(Table1[[#This Row],[SALES]]*Table1[[#This Row],[Comission]])</f>
        <v>115.46879999999999</v>
      </c>
      <c r="H718" s="1">
        <v>44427</v>
      </c>
      <c r="I718" t="s">
        <v>16</v>
      </c>
      <c r="J718">
        <v>3</v>
      </c>
      <c r="K718">
        <v>2021</v>
      </c>
      <c r="L718" t="s">
        <v>127</v>
      </c>
      <c r="M718">
        <v>122</v>
      </c>
      <c r="N718" t="s">
        <v>44</v>
      </c>
      <c r="O718">
        <v>70267</v>
      </c>
      <c r="P718" t="s">
        <v>19</v>
      </c>
      <c r="Q718" t="s">
        <v>20</v>
      </c>
      <c r="R718" t="s">
        <v>26</v>
      </c>
    </row>
    <row r="719" spans="1:18" x14ac:dyDescent="0.25">
      <c r="A719">
        <v>10292</v>
      </c>
      <c r="B719">
        <v>41</v>
      </c>
      <c r="C719">
        <v>100</v>
      </c>
      <c r="D719">
        <v>11</v>
      </c>
      <c r="E719">
        <v>4528.8599999999997</v>
      </c>
      <c r="F719">
        <f>IFERROR(VLOOKUP(Table1[[#This Row],[PRODUCTLINE]],productline_comission!A:B,2,0),"")</f>
        <v>0.02</v>
      </c>
      <c r="G719">
        <f>(Table1[[#This Row],[SALES]]*Table1[[#This Row],[Comission]])</f>
        <v>90.577199999999991</v>
      </c>
      <c r="H719" s="1">
        <v>44447</v>
      </c>
      <c r="I719" t="s">
        <v>16</v>
      </c>
      <c r="J719">
        <v>3</v>
      </c>
      <c r="K719">
        <v>2021</v>
      </c>
      <c r="L719" t="s">
        <v>127</v>
      </c>
      <c r="M719">
        <v>122</v>
      </c>
      <c r="N719" t="s">
        <v>18</v>
      </c>
      <c r="O719">
        <v>10022</v>
      </c>
      <c r="P719" t="s">
        <v>19</v>
      </c>
      <c r="Q719" t="s">
        <v>20</v>
      </c>
      <c r="R719" t="s">
        <v>26</v>
      </c>
    </row>
    <row r="720" spans="1:18" x14ac:dyDescent="0.25">
      <c r="A720">
        <v>10305</v>
      </c>
      <c r="B720">
        <v>36</v>
      </c>
      <c r="C720">
        <v>100</v>
      </c>
      <c r="D720">
        <v>8</v>
      </c>
      <c r="E720">
        <v>4816.08</v>
      </c>
      <c r="F720">
        <f>IFERROR(VLOOKUP(Table1[[#This Row],[PRODUCTLINE]],productline_comission!A:B,2,0),"")</f>
        <v>0.02</v>
      </c>
      <c r="G720">
        <f>(Table1[[#This Row],[SALES]]*Table1[[#This Row],[Comission]])</f>
        <v>96.321600000000004</v>
      </c>
      <c r="H720" s="1">
        <v>44482</v>
      </c>
      <c r="I720" t="s">
        <v>16</v>
      </c>
      <c r="J720">
        <v>4</v>
      </c>
      <c r="K720">
        <v>2021</v>
      </c>
      <c r="L720" t="s">
        <v>127</v>
      </c>
      <c r="M720">
        <v>122</v>
      </c>
      <c r="N720" t="s">
        <v>40</v>
      </c>
      <c r="O720">
        <v>51247</v>
      </c>
      <c r="P720" t="s">
        <v>19</v>
      </c>
      <c r="Q720" t="s">
        <v>20</v>
      </c>
      <c r="R720" t="s">
        <v>26</v>
      </c>
    </row>
    <row r="721" spans="1:18" x14ac:dyDescent="0.25">
      <c r="A721">
        <v>10313</v>
      </c>
      <c r="B721">
        <v>29</v>
      </c>
      <c r="C721">
        <v>100</v>
      </c>
      <c r="D721">
        <v>2</v>
      </c>
      <c r="E721">
        <v>3416.78</v>
      </c>
      <c r="F721">
        <f>IFERROR(VLOOKUP(Table1[[#This Row],[PRODUCTLINE]],productline_comission!A:B,2,0),"")</f>
        <v>0.02</v>
      </c>
      <c r="G721">
        <f>(Table1[[#This Row],[SALES]]*Table1[[#This Row],[Comission]])</f>
        <v>68.335599999999999</v>
      </c>
      <c r="H721" s="1">
        <v>44491</v>
      </c>
      <c r="I721" t="s">
        <v>16</v>
      </c>
      <c r="J721">
        <v>4</v>
      </c>
      <c r="K721">
        <v>2021</v>
      </c>
      <c r="L721" t="s">
        <v>127</v>
      </c>
      <c r="M721">
        <v>122</v>
      </c>
      <c r="N721" t="s">
        <v>65</v>
      </c>
      <c r="O721" t="s">
        <v>66</v>
      </c>
      <c r="P721" t="s">
        <v>67</v>
      </c>
      <c r="Q721" t="s">
        <v>20</v>
      </c>
      <c r="R721" t="s">
        <v>26</v>
      </c>
    </row>
    <row r="722" spans="1:18" x14ac:dyDescent="0.25">
      <c r="A722">
        <v>10324</v>
      </c>
      <c r="B722">
        <v>33</v>
      </c>
      <c r="C722">
        <v>37.479999999999997</v>
      </c>
      <c r="D722">
        <v>10</v>
      </c>
      <c r="E722">
        <v>1236.8399999999999</v>
      </c>
      <c r="F722">
        <f>IFERROR(VLOOKUP(Table1[[#This Row],[PRODUCTLINE]],productline_comission!A:B,2,0),"")</f>
        <v>0.02</v>
      </c>
      <c r="G722">
        <f>(Table1[[#This Row],[SALES]]*Table1[[#This Row],[Comission]])</f>
        <v>24.736799999999999</v>
      </c>
      <c r="H722" s="1">
        <v>44505</v>
      </c>
      <c r="I722" t="s">
        <v>16</v>
      </c>
      <c r="J722">
        <v>4</v>
      </c>
      <c r="K722">
        <v>2021</v>
      </c>
      <c r="L722" t="s">
        <v>127</v>
      </c>
      <c r="M722">
        <v>122</v>
      </c>
      <c r="N722" t="s">
        <v>18</v>
      </c>
      <c r="O722">
        <v>10022</v>
      </c>
      <c r="P722" t="s">
        <v>19</v>
      </c>
      <c r="Q722" t="s">
        <v>20</v>
      </c>
      <c r="R722" t="s">
        <v>21</v>
      </c>
    </row>
    <row r="723" spans="1:18" x14ac:dyDescent="0.25">
      <c r="A723">
        <v>10334</v>
      </c>
      <c r="B723">
        <v>46</v>
      </c>
      <c r="C723">
        <v>100</v>
      </c>
      <c r="D723">
        <v>6</v>
      </c>
      <c r="E723">
        <v>5814.86</v>
      </c>
      <c r="F723">
        <f>IFERROR(VLOOKUP(Table1[[#This Row],[PRODUCTLINE]],productline_comission!A:B,2,0),"")</f>
        <v>0.02</v>
      </c>
      <c r="G723">
        <f>(Table1[[#This Row],[SALES]]*Table1[[#This Row],[Comission]])</f>
        <v>116.29719999999999</v>
      </c>
      <c r="H723" s="1">
        <v>44519</v>
      </c>
      <c r="I723" t="s">
        <v>107</v>
      </c>
      <c r="J723">
        <v>4</v>
      </c>
      <c r="K723">
        <v>2021</v>
      </c>
      <c r="L723" t="s">
        <v>127</v>
      </c>
      <c r="M723">
        <v>122</v>
      </c>
      <c r="N723" t="s">
        <v>57</v>
      </c>
      <c r="O723" t="s">
        <v>58</v>
      </c>
      <c r="P723" t="s">
        <v>59</v>
      </c>
      <c r="Q723" t="s">
        <v>24</v>
      </c>
      <c r="R723" t="s">
        <v>26</v>
      </c>
    </row>
    <row r="724" spans="1:18" x14ac:dyDescent="0.25">
      <c r="A724">
        <v>10349</v>
      </c>
      <c r="B724">
        <v>38</v>
      </c>
      <c r="C724">
        <v>100</v>
      </c>
      <c r="D724">
        <v>7</v>
      </c>
      <c r="E724">
        <v>5223.4799999999996</v>
      </c>
      <c r="F724">
        <f>IFERROR(VLOOKUP(Table1[[#This Row],[PRODUCTLINE]],productline_comission!A:B,2,0),"")</f>
        <v>0.02</v>
      </c>
      <c r="G724">
        <f>(Table1[[#This Row],[SALES]]*Table1[[#This Row],[Comission]])</f>
        <v>104.4696</v>
      </c>
      <c r="H724" s="1">
        <v>44531</v>
      </c>
      <c r="I724" t="s">
        <v>16</v>
      </c>
      <c r="J724">
        <v>4</v>
      </c>
      <c r="K724">
        <v>2021</v>
      </c>
      <c r="L724" t="s">
        <v>127</v>
      </c>
      <c r="M724">
        <v>122</v>
      </c>
      <c r="N724" t="s">
        <v>18</v>
      </c>
      <c r="O724">
        <v>10022</v>
      </c>
      <c r="P724" t="s">
        <v>19</v>
      </c>
      <c r="Q724" t="s">
        <v>20</v>
      </c>
      <c r="R724" t="s">
        <v>26</v>
      </c>
    </row>
    <row r="725" spans="1:18" x14ac:dyDescent="0.25">
      <c r="A725">
        <v>10358</v>
      </c>
      <c r="B725">
        <v>20</v>
      </c>
      <c r="C725">
        <v>36.42</v>
      </c>
      <c r="D725">
        <v>11</v>
      </c>
      <c r="E725">
        <v>728.4</v>
      </c>
      <c r="F725">
        <f>IFERROR(VLOOKUP(Table1[[#This Row],[PRODUCTLINE]],productline_comission!A:B,2,0),"")</f>
        <v>0.02</v>
      </c>
      <c r="G725">
        <f>(Table1[[#This Row],[SALES]]*Table1[[#This Row],[Comission]])</f>
        <v>14.568</v>
      </c>
      <c r="H725" s="1">
        <v>44540</v>
      </c>
      <c r="I725" t="s">
        <v>16</v>
      </c>
      <c r="J725">
        <v>4</v>
      </c>
      <c r="K725">
        <v>2021</v>
      </c>
      <c r="L725" t="s">
        <v>127</v>
      </c>
      <c r="M725">
        <v>122</v>
      </c>
      <c r="N725" t="s">
        <v>54</v>
      </c>
      <c r="O725">
        <v>28034</v>
      </c>
      <c r="P725" t="s">
        <v>55</v>
      </c>
      <c r="Q725" t="s">
        <v>24</v>
      </c>
      <c r="R725" t="s">
        <v>21</v>
      </c>
    </row>
    <row r="726" spans="1:18" x14ac:dyDescent="0.25">
      <c r="A726">
        <v>10370</v>
      </c>
      <c r="B726">
        <v>22</v>
      </c>
      <c r="C726">
        <v>100</v>
      </c>
      <c r="D726">
        <v>5</v>
      </c>
      <c r="E726">
        <v>3949</v>
      </c>
      <c r="F726">
        <f>IFERROR(VLOOKUP(Table1[[#This Row],[PRODUCTLINE]],productline_comission!A:B,2,0),"")</f>
        <v>0.02</v>
      </c>
      <c r="G726">
        <f>(Table1[[#This Row],[SALES]]*Table1[[#This Row],[Comission]])</f>
        <v>78.98</v>
      </c>
      <c r="H726" s="1">
        <v>44581</v>
      </c>
      <c r="I726" t="s">
        <v>16</v>
      </c>
      <c r="J726">
        <v>1</v>
      </c>
      <c r="K726">
        <v>2022</v>
      </c>
      <c r="L726" t="s">
        <v>127</v>
      </c>
      <c r="M726">
        <v>122</v>
      </c>
      <c r="N726" t="s">
        <v>80</v>
      </c>
      <c r="O726">
        <v>2060</v>
      </c>
      <c r="P726" t="s">
        <v>35</v>
      </c>
      <c r="Q726" t="s">
        <v>36</v>
      </c>
      <c r="R726" t="s">
        <v>26</v>
      </c>
    </row>
    <row r="727" spans="1:18" x14ac:dyDescent="0.25">
      <c r="A727">
        <v>10383</v>
      </c>
      <c r="B727">
        <v>27</v>
      </c>
      <c r="C727">
        <v>100</v>
      </c>
      <c r="D727">
        <v>11</v>
      </c>
      <c r="E727">
        <v>3843.99</v>
      </c>
      <c r="F727">
        <f>IFERROR(VLOOKUP(Table1[[#This Row],[PRODUCTLINE]],productline_comission!A:B,2,0),"")</f>
        <v>0.02</v>
      </c>
      <c r="G727">
        <f>(Table1[[#This Row],[SALES]]*Table1[[#This Row],[Comission]])</f>
        <v>76.879800000000003</v>
      </c>
      <c r="H727" s="1">
        <v>44614</v>
      </c>
      <c r="I727" t="s">
        <v>16</v>
      </c>
      <c r="J727">
        <v>1</v>
      </c>
      <c r="K727">
        <v>2022</v>
      </c>
      <c r="L727" t="s">
        <v>127</v>
      </c>
      <c r="M727">
        <v>122</v>
      </c>
      <c r="N727" t="s">
        <v>54</v>
      </c>
      <c r="O727">
        <v>28034</v>
      </c>
      <c r="P727" t="s">
        <v>55</v>
      </c>
      <c r="Q727" t="s">
        <v>24</v>
      </c>
      <c r="R727" t="s">
        <v>26</v>
      </c>
    </row>
    <row r="728" spans="1:18" x14ac:dyDescent="0.25">
      <c r="A728">
        <v>10412</v>
      </c>
      <c r="B728">
        <v>56</v>
      </c>
      <c r="C728">
        <v>98.18</v>
      </c>
      <c r="D728">
        <v>8</v>
      </c>
      <c r="E728">
        <v>5498.08</v>
      </c>
      <c r="F728">
        <f>IFERROR(VLOOKUP(Table1[[#This Row],[PRODUCTLINE]],productline_comission!A:B,2,0),"")</f>
        <v>0.02</v>
      </c>
      <c r="G728">
        <f>(Table1[[#This Row],[SALES]]*Table1[[#This Row],[Comission]])</f>
        <v>109.9616</v>
      </c>
      <c r="H728" s="1">
        <v>44684</v>
      </c>
      <c r="I728" t="s">
        <v>16</v>
      </c>
      <c r="J728">
        <v>2</v>
      </c>
      <c r="K728">
        <v>2022</v>
      </c>
      <c r="L728" t="s">
        <v>127</v>
      </c>
      <c r="M728">
        <v>122</v>
      </c>
      <c r="N728" t="s">
        <v>54</v>
      </c>
      <c r="O728">
        <v>28034</v>
      </c>
      <c r="P728" t="s">
        <v>55</v>
      </c>
      <c r="Q728" t="s">
        <v>24</v>
      </c>
      <c r="R728" t="s">
        <v>26</v>
      </c>
    </row>
    <row r="729" spans="1:18" x14ac:dyDescent="0.25">
      <c r="A729">
        <v>10425</v>
      </c>
      <c r="B729">
        <v>38</v>
      </c>
      <c r="C729">
        <v>99.41</v>
      </c>
      <c r="D729">
        <v>7</v>
      </c>
      <c r="E729">
        <v>3777.58</v>
      </c>
      <c r="F729">
        <f>IFERROR(VLOOKUP(Table1[[#This Row],[PRODUCTLINE]],productline_comission!A:B,2,0),"")</f>
        <v>0.02</v>
      </c>
      <c r="G729">
        <f>(Table1[[#This Row],[SALES]]*Table1[[#This Row],[Comission]])</f>
        <v>75.551599999999993</v>
      </c>
      <c r="H729" s="1">
        <v>44712</v>
      </c>
      <c r="I729" t="s">
        <v>83</v>
      </c>
      <c r="J729">
        <v>2</v>
      </c>
      <c r="K729">
        <v>2022</v>
      </c>
      <c r="L729" t="s">
        <v>127</v>
      </c>
      <c r="M729">
        <v>122</v>
      </c>
      <c r="N729" t="s">
        <v>39</v>
      </c>
      <c r="O729">
        <v>44000</v>
      </c>
      <c r="P729" t="s">
        <v>23</v>
      </c>
      <c r="Q729" t="s">
        <v>24</v>
      </c>
      <c r="R729" t="s">
        <v>26</v>
      </c>
    </row>
    <row r="730" spans="1:18" x14ac:dyDescent="0.25">
      <c r="A730">
        <v>10101</v>
      </c>
      <c r="B730">
        <v>25</v>
      </c>
      <c r="C730">
        <v>100</v>
      </c>
      <c r="D730">
        <v>4</v>
      </c>
      <c r="E730">
        <v>3782</v>
      </c>
      <c r="F730">
        <f>IFERROR(VLOOKUP(Table1[[#This Row],[PRODUCTLINE]],productline_comission!A:B,2,0),"")</f>
        <v>0.03</v>
      </c>
      <c r="G730">
        <f>(Table1[[#This Row],[SALES]]*Table1[[#This Row],[Comission]])</f>
        <v>113.46</v>
      </c>
      <c r="H730" s="1">
        <v>43839</v>
      </c>
      <c r="I730" t="s">
        <v>16</v>
      </c>
      <c r="J730">
        <v>1</v>
      </c>
      <c r="K730">
        <v>2020</v>
      </c>
      <c r="L730" t="s">
        <v>135</v>
      </c>
      <c r="M730">
        <v>127</v>
      </c>
      <c r="N730" t="s">
        <v>119</v>
      </c>
      <c r="O730">
        <v>60528</v>
      </c>
      <c r="P730" t="s">
        <v>115</v>
      </c>
      <c r="Q730" t="s">
        <v>24</v>
      </c>
      <c r="R730" t="s">
        <v>26</v>
      </c>
    </row>
    <row r="731" spans="1:18" x14ac:dyDescent="0.25">
      <c r="A731">
        <v>10110</v>
      </c>
      <c r="B731">
        <v>33</v>
      </c>
      <c r="C731">
        <v>100</v>
      </c>
      <c r="D731">
        <v>4</v>
      </c>
      <c r="E731">
        <v>3859.68</v>
      </c>
      <c r="F731">
        <f>IFERROR(VLOOKUP(Table1[[#This Row],[PRODUCTLINE]],productline_comission!A:B,2,0),"")</f>
        <v>0.03</v>
      </c>
      <c r="G731">
        <f>(Table1[[#This Row],[SALES]]*Table1[[#This Row],[Comission]])</f>
        <v>115.79039999999999</v>
      </c>
      <c r="H731" s="1">
        <v>43908</v>
      </c>
      <c r="I731" t="s">
        <v>16</v>
      </c>
      <c r="J731">
        <v>1</v>
      </c>
      <c r="K731">
        <v>2020</v>
      </c>
      <c r="L731" t="s">
        <v>135</v>
      </c>
      <c r="M731">
        <v>127</v>
      </c>
      <c r="N731" t="s">
        <v>124</v>
      </c>
      <c r="O731" t="s">
        <v>125</v>
      </c>
      <c r="P731" t="s">
        <v>52</v>
      </c>
      <c r="Q731" t="s">
        <v>24</v>
      </c>
      <c r="R731" t="s">
        <v>26</v>
      </c>
    </row>
    <row r="732" spans="1:18" x14ac:dyDescent="0.25">
      <c r="A732">
        <v>10124</v>
      </c>
      <c r="B732">
        <v>42</v>
      </c>
      <c r="C732">
        <v>100</v>
      </c>
      <c r="D732">
        <v>3</v>
      </c>
      <c r="E732">
        <v>4431.84</v>
      </c>
      <c r="F732">
        <f>IFERROR(VLOOKUP(Table1[[#This Row],[PRODUCTLINE]],productline_comission!A:B,2,0),"")</f>
        <v>0.03</v>
      </c>
      <c r="G732">
        <f>(Table1[[#This Row],[SALES]]*Table1[[#This Row],[Comission]])</f>
        <v>132.95519999999999</v>
      </c>
      <c r="H732" s="1">
        <v>43972</v>
      </c>
      <c r="I732" t="s">
        <v>16</v>
      </c>
      <c r="J732">
        <v>2</v>
      </c>
      <c r="K732">
        <v>2020</v>
      </c>
      <c r="L732" t="s">
        <v>135</v>
      </c>
      <c r="M732">
        <v>127</v>
      </c>
      <c r="N732" t="s">
        <v>132</v>
      </c>
      <c r="O732">
        <v>83030</v>
      </c>
      <c r="P732" t="s">
        <v>19</v>
      </c>
      <c r="Q732" t="s">
        <v>20</v>
      </c>
      <c r="R732" t="s">
        <v>26</v>
      </c>
    </row>
    <row r="733" spans="1:18" x14ac:dyDescent="0.25">
      <c r="A733">
        <v>10149</v>
      </c>
      <c r="B733">
        <v>33</v>
      </c>
      <c r="C733">
        <v>100</v>
      </c>
      <c r="D733">
        <v>8</v>
      </c>
      <c r="E733">
        <v>4950.33</v>
      </c>
      <c r="F733">
        <f>IFERROR(VLOOKUP(Table1[[#This Row],[PRODUCTLINE]],productline_comission!A:B,2,0),"")</f>
        <v>0.03</v>
      </c>
      <c r="G733">
        <f>(Table1[[#This Row],[SALES]]*Table1[[#This Row],[Comission]])</f>
        <v>148.50989999999999</v>
      </c>
      <c r="H733" s="1">
        <v>44086</v>
      </c>
      <c r="I733" t="s">
        <v>16</v>
      </c>
      <c r="J733">
        <v>3</v>
      </c>
      <c r="K733">
        <v>2020</v>
      </c>
      <c r="L733" t="s">
        <v>135</v>
      </c>
      <c r="M733">
        <v>127</v>
      </c>
      <c r="N733" t="s">
        <v>130</v>
      </c>
      <c r="O733">
        <v>94217</v>
      </c>
      <c r="P733" t="s">
        <v>19</v>
      </c>
      <c r="Q733" t="s">
        <v>20</v>
      </c>
      <c r="R733" t="s">
        <v>26</v>
      </c>
    </row>
    <row r="734" spans="1:18" x14ac:dyDescent="0.25">
      <c r="A734">
        <v>10162</v>
      </c>
      <c r="B734">
        <v>38</v>
      </c>
      <c r="C734">
        <v>100</v>
      </c>
      <c r="D734">
        <v>6</v>
      </c>
      <c r="E734">
        <v>4299.7</v>
      </c>
      <c r="F734">
        <f>IFERROR(VLOOKUP(Table1[[#This Row],[PRODUCTLINE]],productline_comission!A:B,2,0),"")</f>
        <v>0.03</v>
      </c>
      <c r="G734">
        <f>(Table1[[#This Row],[SALES]]*Table1[[#This Row],[Comission]])</f>
        <v>128.99099999999999</v>
      </c>
      <c r="H734" s="1">
        <v>44122</v>
      </c>
      <c r="I734" t="s">
        <v>16</v>
      </c>
      <c r="J734">
        <v>4</v>
      </c>
      <c r="K734">
        <v>2020</v>
      </c>
      <c r="L734" t="s">
        <v>135</v>
      </c>
      <c r="M734">
        <v>127</v>
      </c>
      <c r="N734" t="s">
        <v>28</v>
      </c>
      <c r="P734" t="s">
        <v>19</v>
      </c>
      <c r="Q734" t="s">
        <v>20</v>
      </c>
      <c r="R734" t="s">
        <v>26</v>
      </c>
    </row>
    <row r="735" spans="1:18" x14ac:dyDescent="0.25">
      <c r="A735">
        <v>10173</v>
      </c>
      <c r="B735">
        <v>31</v>
      </c>
      <c r="C735">
        <v>100</v>
      </c>
      <c r="D735">
        <v>10</v>
      </c>
      <c r="E735">
        <v>4492.83</v>
      </c>
      <c r="F735">
        <f>IFERROR(VLOOKUP(Table1[[#This Row],[PRODUCTLINE]],productline_comission!A:B,2,0),"")</f>
        <v>0.03</v>
      </c>
      <c r="G735">
        <f>(Table1[[#This Row],[SALES]]*Table1[[#This Row],[Comission]])</f>
        <v>134.78489999999999</v>
      </c>
      <c r="H735" s="1">
        <v>44140</v>
      </c>
      <c r="I735" t="s">
        <v>16</v>
      </c>
      <c r="J735">
        <v>4</v>
      </c>
      <c r="K735">
        <v>2020</v>
      </c>
      <c r="L735" t="s">
        <v>135</v>
      </c>
      <c r="M735">
        <v>127</v>
      </c>
      <c r="N735" t="s">
        <v>136</v>
      </c>
      <c r="O735">
        <v>24100</v>
      </c>
      <c r="P735" t="s">
        <v>73</v>
      </c>
      <c r="Q735" t="s">
        <v>24</v>
      </c>
      <c r="R735" t="s">
        <v>26</v>
      </c>
    </row>
    <row r="736" spans="1:18" x14ac:dyDescent="0.25">
      <c r="A736">
        <v>10182</v>
      </c>
      <c r="B736">
        <v>20</v>
      </c>
      <c r="C736">
        <v>100</v>
      </c>
      <c r="D736">
        <v>7</v>
      </c>
      <c r="E736">
        <v>2212</v>
      </c>
      <c r="F736">
        <f>IFERROR(VLOOKUP(Table1[[#This Row],[PRODUCTLINE]],productline_comission!A:B,2,0),"")</f>
        <v>0.03</v>
      </c>
      <c r="G736">
        <f>(Table1[[#This Row],[SALES]]*Table1[[#This Row],[Comission]])</f>
        <v>66.36</v>
      </c>
      <c r="H736" s="1">
        <v>44147</v>
      </c>
      <c r="I736" t="s">
        <v>16</v>
      </c>
      <c r="J736">
        <v>4</v>
      </c>
      <c r="K736">
        <v>2020</v>
      </c>
      <c r="L736" t="s">
        <v>135</v>
      </c>
      <c r="M736">
        <v>127</v>
      </c>
      <c r="N736" t="s">
        <v>77</v>
      </c>
      <c r="O736">
        <v>97562</v>
      </c>
      <c r="P736" t="s">
        <v>19</v>
      </c>
      <c r="Q736" t="s">
        <v>20</v>
      </c>
      <c r="R736" t="s">
        <v>21</v>
      </c>
    </row>
    <row r="737" spans="1:18" x14ac:dyDescent="0.25">
      <c r="A737">
        <v>10193</v>
      </c>
      <c r="B737">
        <v>44</v>
      </c>
      <c r="C737">
        <v>100</v>
      </c>
      <c r="D737">
        <v>11</v>
      </c>
      <c r="E737">
        <v>4642.88</v>
      </c>
      <c r="F737">
        <f>IFERROR(VLOOKUP(Table1[[#This Row],[PRODUCTLINE]],productline_comission!A:B,2,0),"")</f>
        <v>0.03</v>
      </c>
      <c r="G737">
        <f>(Table1[[#This Row],[SALES]]*Table1[[#This Row],[Comission]])</f>
        <v>139.28639999999999</v>
      </c>
      <c r="H737" s="1">
        <v>44156</v>
      </c>
      <c r="I737" t="s">
        <v>16</v>
      </c>
      <c r="J737">
        <v>4</v>
      </c>
      <c r="K737">
        <v>2020</v>
      </c>
      <c r="L737" t="s">
        <v>135</v>
      </c>
      <c r="M737">
        <v>127</v>
      </c>
      <c r="N737" t="s">
        <v>137</v>
      </c>
      <c r="O737">
        <v>3150</v>
      </c>
      <c r="P737" t="s">
        <v>35</v>
      </c>
      <c r="Q737" t="s">
        <v>36</v>
      </c>
      <c r="R737" t="s">
        <v>26</v>
      </c>
    </row>
    <row r="738" spans="1:18" x14ac:dyDescent="0.25">
      <c r="A738">
        <v>10204</v>
      </c>
      <c r="B738">
        <v>26</v>
      </c>
      <c r="C738">
        <v>100</v>
      </c>
      <c r="D738">
        <v>1</v>
      </c>
      <c r="E738">
        <v>3206.32</v>
      </c>
      <c r="F738">
        <f>IFERROR(VLOOKUP(Table1[[#This Row],[PRODUCTLINE]],productline_comission!A:B,2,0),"")</f>
        <v>0.03</v>
      </c>
      <c r="G738">
        <f>(Table1[[#This Row],[SALES]]*Table1[[#This Row],[Comission]])</f>
        <v>96.189599999999999</v>
      </c>
      <c r="H738" s="1">
        <v>44167</v>
      </c>
      <c r="I738" t="s">
        <v>16</v>
      </c>
      <c r="J738">
        <v>4</v>
      </c>
      <c r="K738">
        <v>2020</v>
      </c>
      <c r="L738" t="s">
        <v>135</v>
      </c>
      <c r="M738">
        <v>127</v>
      </c>
      <c r="N738" t="s">
        <v>18</v>
      </c>
      <c r="O738">
        <v>10022</v>
      </c>
      <c r="P738" t="s">
        <v>19</v>
      </c>
      <c r="Q738" t="s">
        <v>20</v>
      </c>
      <c r="R738" t="s">
        <v>26</v>
      </c>
    </row>
    <row r="739" spans="1:18" x14ac:dyDescent="0.25">
      <c r="A739">
        <v>10214</v>
      </c>
      <c r="B739">
        <v>27</v>
      </c>
      <c r="C739">
        <v>100</v>
      </c>
      <c r="D739">
        <v>4</v>
      </c>
      <c r="E739">
        <v>3604.23</v>
      </c>
      <c r="F739">
        <f>IFERROR(VLOOKUP(Table1[[#This Row],[PRODUCTLINE]],productline_comission!A:B,2,0),"")</f>
        <v>0.03</v>
      </c>
      <c r="G739">
        <f>(Table1[[#This Row],[SALES]]*Table1[[#This Row],[Comission]])</f>
        <v>108.12689999999999</v>
      </c>
      <c r="H739" s="1">
        <v>44222</v>
      </c>
      <c r="I739" t="s">
        <v>16</v>
      </c>
      <c r="J739">
        <v>1</v>
      </c>
      <c r="K739">
        <v>2021</v>
      </c>
      <c r="L739" t="s">
        <v>135</v>
      </c>
      <c r="M739">
        <v>127</v>
      </c>
      <c r="N739" t="s">
        <v>54</v>
      </c>
      <c r="O739">
        <v>28023</v>
      </c>
      <c r="P739" t="s">
        <v>55</v>
      </c>
      <c r="Q739" t="s">
        <v>24</v>
      </c>
      <c r="R739" t="s">
        <v>26</v>
      </c>
    </row>
    <row r="740" spans="1:18" x14ac:dyDescent="0.25">
      <c r="A740">
        <v>10227</v>
      </c>
      <c r="B740">
        <v>46</v>
      </c>
      <c r="C740">
        <v>100</v>
      </c>
      <c r="D740">
        <v>7</v>
      </c>
      <c r="E740">
        <v>7017.76</v>
      </c>
      <c r="F740">
        <f>IFERROR(VLOOKUP(Table1[[#This Row],[PRODUCTLINE]],productline_comission!A:B,2,0),"")</f>
        <v>0.03</v>
      </c>
      <c r="G740">
        <f>(Table1[[#This Row],[SALES]]*Table1[[#This Row],[Comission]])</f>
        <v>210.53280000000001</v>
      </c>
      <c r="H740" s="1">
        <v>44257</v>
      </c>
      <c r="I740" t="s">
        <v>16</v>
      </c>
      <c r="J740">
        <v>1</v>
      </c>
      <c r="K740">
        <v>2021</v>
      </c>
      <c r="L740" t="s">
        <v>135</v>
      </c>
      <c r="M740">
        <v>127</v>
      </c>
      <c r="N740" t="s">
        <v>64</v>
      </c>
      <c r="O740">
        <v>69004</v>
      </c>
      <c r="P740" t="s">
        <v>23</v>
      </c>
      <c r="Q740" t="s">
        <v>24</v>
      </c>
      <c r="R740" t="s">
        <v>47</v>
      </c>
    </row>
    <row r="741" spans="1:18" x14ac:dyDescent="0.25">
      <c r="A741">
        <v>10243</v>
      </c>
      <c r="B741">
        <v>47</v>
      </c>
      <c r="C741">
        <v>100</v>
      </c>
      <c r="D741">
        <v>2</v>
      </c>
      <c r="E741">
        <v>6154.18</v>
      </c>
      <c r="F741">
        <f>IFERROR(VLOOKUP(Table1[[#This Row],[PRODUCTLINE]],productline_comission!A:B,2,0),"")</f>
        <v>0.03</v>
      </c>
      <c r="G741">
        <f>(Table1[[#This Row],[SALES]]*Table1[[#This Row],[Comission]])</f>
        <v>184.62540000000001</v>
      </c>
      <c r="H741" s="1">
        <v>44312</v>
      </c>
      <c r="I741" t="s">
        <v>16</v>
      </c>
      <c r="J741">
        <v>2</v>
      </c>
      <c r="K741">
        <v>2021</v>
      </c>
      <c r="L741" t="s">
        <v>135</v>
      </c>
      <c r="M741">
        <v>127</v>
      </c>
      <c r="N741" t="s">
        <v>102</v>
      </c>
      <c r="O741">
        <v>51003</v>
      </c>
      <c r="P741" t="s">
        <v>19</v>
      </c>
      <c r="Q741" t="s">
        <v>20</v>
      </c>
      <c r="R741" t="s">
        <v>26</v>
      </c>
    </row>
    <row r="742" spans="1:18" x14ac:dyDescent="0.25">
      <c r="A742">
        <v>10280</v>
      </c>
      <c r="B742">
        <v>37</v>
      </c>
      <c r="C742">
        <v>100</v>
      </c>
      <c r="D742">
        <v>13</v>
      </c>
      <c r="E742">
        <v>4750.8</v>
      </c>
      <c r="F742">
        <f>IFERROR(VLOOKUP(Table1[[#This Row],[PRODUCTLINE]],productline_comission!A:B,2,0),"")</f>
        <v>0.03</v>
      </c>
      <c r="G742">
        <f>(Table1[[#This Row],[SALES]]*Table1[[#This Row],[Comission]])</f>
        <v>142.524</v>
      </c>
      <c r="H742" s="1">
        <v>44425</v>
      </c>
      <c r="I742" t="s">
        <v>16</v>
      </c>
      <c r="J742">
        <v>3</v>
      </c>
      <c r="K742">
        <v>2021</v>
      </c>
      <c r="L742" t="s">
        <v>135</v>
      </c>
      <c r="M742">
        <v>127</v>
      </c>
      <c r="N742" t="s">
        <v>72</v>
      </c>
      <c r="O742">
        <v>10100</v>
      </c>
      <c r="P742" t="s">
        <v>73</v>
      </c>
      <c r="Q742" t="s">
        <v>24</v>
      </c>
      <c r="R742" t="s">
        <v>26</v>
      </c>
    </row>
    <row r="743" spans="1:18" x14ac:dyDescent="0.25">
      <c r="A743">
        <v>10288</v>
      </c>
      <c r="B743">
        <v>31</v>
      </c>
      <c r="C743">
        <v>100</v>
      </c>
      <c r="D743">
        <v>2</v>
      </c>
      <c r="E743">
        <v>3822.92</v>
      </c>
      <c r="F743">
        <f>IFERROR(VLOOKUP(Table1[[#This Row],[PRODUCTLINE]],productline_comission!A:B,2,0),"")</f>
        <v>0.03</v>
      </c>
      <c r="G743">
        <f>(Table1[[#This Row],[SALES]]*Table1[[#This Row],[Comission]])</f>
        <v>114.6876</v>
      </c>
      <c r="H743" s="1">
        <v>44440</v>
      </c>
      <c r="I743" t="s">
        <v>16</v>
      </c>
      <c r="J743">
        <v>3</v>
      </c>
      <c r="K743">
        <v>2021</v>
      </c>
      <c r="L743" t="s">
        <v>135</v>
      </c>
      <c r="M743">
        <v>127</v>
      </c>
      <c r="N743" t="s">
        <v>60</v>
      </c>
      <c r="O743">
        <v>69045</v>
      </c>
      <c r="P743" t="s">
        <v>60</v>
      </c>
      <c r="Q743" t="s">
        <v>36</v>
      </c>
      <c r="R743" t="s">
        <v>26</v>
      </c>
    </row>
    <row r="744" spans="1:18" x14ac:dyDescent="0.25">
      <c r="A744">
        <v>10304</v>
      </c>
      <c r="B744">
        <v>24</v>
      </c>
      <c r="C744">
        <v>100</v>
      </c>
      <c r="D744">
        <v>17</v>
      </c>
      <c r="E744">
        <v>2440.8000000000002</v>
      </c>
      <c r="F744">
        <f>IFERROR(VLOOKUP(Table1[[#This Row],[PRODUCTLINE]],productline_comission!A:B,2,0),"")</f>
        <v>0.03</v>
      </c>
      <c r="G744">
        <f>(Table1[[#This Row],[SALES]]*Table1[[#This Row],[Comission]])</f>
        <v>73.224000000000004</v>
      </c>
      <c r="H744" s="1">
        <v>44480</v>
      </c>
      <c r="I744" t="s">
        <v>16</v>
      </c>
      <c r="J744">
        <v>4</v>
      </c>
      <c r="K744">
        <v>2021</v>
      </c>
      <c r="L744" t="s">
        <v>135</v>
      </c>
      <c r="M744">
        <v>127</v>
      </c>
      <c r="N744" t="s">
        <v>76</v>
      </c>
      <c r="O744">
        <v>78000</v>
      </c>
      <c r="P744" t="s">
        <v>23</v>
      </c>
      <c r="Q744" t="s">
        <v>24</v>
      </c>
      <c r="R744" t="s">
        <v>21</v>
      </c>
    </row>
    <row r="745" spans="1:18" x14ac:dyDescent="0.25">
      <c r="A745">
        <v>10312</v>
      </c>
      <c r="B745">
        <v>31</v>
      </c>
      <c r="C745">
        <v>100</v>
      </c>
      <c r="D745">
        <v>14</v>
      </c>
      <c r="E745">
        <v>4729.3599999999997</v>
      </c>
      <c r="F745">
        <f>IFERROR(VLOOKUP(Table1[[#This Row],[PRODUCTLINE]],productline_comission!A:B,2,0),"")</f>
        <v>0.03</v>
      </c>
      <c r="G745">
        <f>(Table1[[#This Row],[SALES]]*Table1[[#This Row],[Comission]])</f>
        <v>141.88079999999999</v>
      </c>
      <c r="H745" s="1">
        <v>44490</v>
      </c>
      <c r="I745" t="s">
        <v>16</v>
      </c>
      <c r="J745">
        <v>4</v>
      </c>
      <c r="K745">
        <v>2021</v>
      </c>
      <c r="L745" t="s">
        <v>135</v>
      </c>
      <c r="M745">
        <v>127</v>
      </c>
      <c r="N745" t="s">
        <v>77</v>
      </c>
      <c r="O745">
        <v>97562</v>
      </c>
      <c r="P745" t="s">
        <v>19</v>
      </c>
      <c r="Q745" t="s">
        <v>20</v>
      </c>
      <c r="R745" t="s">
        <v>26</v>
      </c>
    </row>
    <row r="746" spans="1:18" x14ac:dyDescent="0.25">
      <c r="A746">
        <v>10322</v>
      </c>
      <c r="B746">
        <v>50</v>
      </c>
      <c r="C746">
        <v>100</v>
      </c>
      <c r="D746">
        <v>6</v>
      </c>
      <c r="E746">
        <v>12536.5</v>
      </c>
      <c r="F746">
        <f>IFERROR(VLOOKUP(Table1[[#This Row],[PRODUCTLINE]],productline_comission!A:B,2,0),"")</f>
        <v>0.03</v>
      </c>
      <c r="G746">
        <f>(Table1[[#This Row],[SALES]]*Table1[[#This Row],[Comission]])</f>
        <v>376.09499999999997</v>
      </c>
      <c r="H746" s="1">
        <v>44504</v>
      </c>
      <c r="I746" t="s">
        <v>16</v>
      </c>
      <c r="J746">
        <v>4</v>
      </c>
      <c r="K746">
        <v>2021</v>
      </c>
      <c r="L746" t="s">
        <v>135</v>
      </c>
      <c r="M746">
        <v>127</v>
      </c>
      <c r="N746" t="s">
        <v>78</v>
      </c>
      <c r="O746">
        <v>62005</v>
      </c>
      <c r="P746" t="s">
        <v>19</v>
      </c>
      <c r="Q746" t="s">
        <v>20</v>
      </c>
      <c r="R746" t="s">
        <v>47</v>
      </c>
    </row>
    <row r="747" spans="1:18" x14ac:dyDescent="0.25">
      <c r="A747">
        <v>10332</v>
      </c>
      <c r="B747">
        <v>35</v>
      </c>
      <c r="C747">
        <v>64.69</v>
      </c>
      <c r="D747">
        <v>8</v>
      </c>
      <c r="E747">
        <v>2264.15</v>
      </c>
      <c r="F747">
        <f>IFERROR(VLOOKUP(Table1[[#This Row],[PRODUCTLINE]],productline_comission!A:B,2,0),"")</f>
        <v>0.03</v>
      </c>
      <c r="G747">
        <f>(Table1[[#This Row],[SALES]]*Table1[[#This Row],[Comission]])</f>
        <v>67.924499999999995</v>
      </c>
      <c r="H747" s="1">
        <v>44517</v>
      </c>
      <c r="I747" t="s">
        <v>16</v>
      </c>
      <c r="J747">
        <v>4</v>
      </c>
      <c r="K747">
        <v>2021</v>
      </c>
      <c r="L747" t="s">
        <v>135</v>
      </c>
      <c r="M747">
        <v>127</v>
      </c>
      <c r="N747" t="s">
        <v>124</v>
      </c>
      <c r="O747" t="s">
        <v>125</v>
      </c>
      <c r="P747" t="s">
        <v>52</v>
      </c>
      <c r="Q747" t="s">
        <v>24</v>
      </c>
      <c r="R747" t="s">
        <v>21</v>
      </c>
    </row>
    <row r="748" spans="1:18" x14ac:dyDescent="0.25">
      <c r="A748">
        <v>10344</v>
      </c>
      <c r="B748">
        <v>30</v>
      </c>
      <c r="C748">
        <v>100</v>
      </c>
      <c r="D748">
        <v>3</v>
      </c>
      <c r="E748">
        <v>3928.2</v>
      </c>
      <c r="F748">
        <f>IFERROR(VLOOKUP(Table1[[#This Row],[PRODUCTLINE]],productline_comission!A:B,2,0),"")</f>
        <v>0.03</v>
      </c>
      <c r="G748">
        <f>(Table1[[#This Row],[SALES]]*Table1[[#This Row],[Comission]])</f>
        <v>117.84599999999999</v>
      </c>
      <c r="H748" s="1">
        <v>44525</v>
      </c>
      <c r="I748" t="s">
        <v>16</v>
      </c>
      <c r="J748">
        <v>4</v>
      </c>
      <c r="K748">
        <v>2021</v>
      </c>
      <c r="L748" t="s">
        <v>135</v>
      </c>
      <c r="M748">
        <v>127</v>
      </c>
      <c r="N748" t="s">
        <v>113</v>
      </c>
      <c r="O748">
        <v>13008</v>
      </c>
      <c r="P748" t="s">
        <v>23</v>
      </c>
      <c r="Q748" t="s">
        <v>24</v>
      </c>
      <c r="R748" t="s">
        <v>26</v>
      </c>
    </row>
    <row r="749" spans="1:18" x14ac:dyDescent="0.25">
      <c r="A749">
        <v>10356</v>
      </c>
      <c r="B749">
        <v>29</v>
      </c>
      <c r="C749">
        <v>100</v>
      </c>
      <c r="D749">
        <v>3</v>
      </c>
      <c r="E749">
        <v>3630.22</v>
      </c>
      <c r="F749">
        <f>IFERROR(VLOOKUP(Table1[[#This Row],[PRODUCTLINE]],productline_comission!A:B,2,0),"")</f>
        <v>0.03</v>
      </c>
      <c r="G749">
        <f>(Table1[[#This Row],[SALES]]*Table1[[#This Row],[Comission]])</f>
        <v>108.90659999999998</v>
      </c>
      <c r="H749" s="1">
        <v>44539</v>
      </c>
      <c r="I749" t="s">
        <v>16</v>
      </c>
      <c r="J749">
        <v>4</v>
      </c>
      <c r="K749">
        <v>2021</v>
      </c>
      <c r="L749" t="s">
        <v>135</v>
      </c>
      <c r="M749">
        <v>127</v>
      </c>
      <c r="N749" t="s">
        <v>25</v>
      </c>
      <c r="O749">
        <v>75508</v>
      </c>
      <c r="P749" t="s">
        <v>23</v>
      </c>
      <c r="Q749" t="s">
        <v>24</v>
      </c>
      <c r="R749" t="s">
        <v>26</v>
      </c>
    </row>
    <row r="750" spans="1:18" x14ac:dyDescent="0.25">
      <c r="A750">
        <v>10367</v>
      </c>
      <c r="B750">
        <v>27</v>
      </c>
      <c r="C750">
        <v>100</v>
      </c>
      <c r="D750">
        <v>5</v>
      </c>
      <c r="E750">
        <v>4196.07</v>
      </c>
      <c r="F750">
        <f>IFERROR(VLOOKUP(Table1[[#This Row],[PRODUCTLINE]],productline_comission!A:B,2,0),"")</f>
        <v>0.03</v>
      </c>
      <c r="G750">
        <f>(Table1[[#This Row],[SALES]]*Table1[[#This Row],[Comission]])</f>
        <v>125.88209999999998</v>
      </c>
      <c r="H750" s="1">
        <v>44573</v>
      </c>
      <c r="I750" t="s">
        <v>108</v>
      </c>
      <c r="J750">
        <v>1</v>
      </c>
      <c r="K750">
        <v>2022</v>
      </c>
      <c r="L750" t="s">
        <v>135</v>
      </c>
      <c r="M750">
        <v>127</v>
      </c>
      <c r="N750" t="s">
        <v>27</v>
      </c>
      <c r="O750">
        <v>90003</v>
      </c>
      <c r="P750" t="s">
        <v>19</v>
      </c>
      <c r="Q750" t="s">
        <v>20</v>
      </c>
      <c r="R750" t="s">
        <v>26</v>
      </c>
    </row>
    <row r="751" spans="1:18" x14ac:dyDescent="0.25">
      <c r="A751">
        <v>10380</v>
      </c>
      <c r="B751">
        <v>40</v>
      </c>
      <c r="C751">
        <v>100</v>
      </c>
      <c r="D751">
        <v>10</v>
      </c>
      <c r="E751">
        <v>4931.6000000000004</v>
      </c>
      <c r="F751">
        <f>IFERROR(VLOOKUP(Table1[[#This Row],[PRODUCTLINE]],productline_comission!A:B,2,0),"")</f>
        <v>0.03</v>
      </c>
      <c r="G751">
        <f>(Table1[[#This Row],[SALES]]*Table1[[#This Row],[Comission]])</f>
        <v>147.94800000000001</v>
      </c>
      <c r="H751" s="1">
        <v>44608</v>
      </c>
      <c r="I751" t="s">
        <v>16</v>
      </c>
      <c r="J751">
        <v>1</v>
      </c>
      <c r="K751">
        <v>2022</v>
      </c>
      <c r="L751" t="s">
        <v>135</v>
      </c>
      <c r="M751">
        <v>127</v>
      </c>
      <c r="N751" t="s">
        <v>54</v>
      </c>
      <c r="O751">
        <v>28034</v>
      </c>
      <c r="P751" t="s">
        <v>55</v>
      </c>
      <c r="Q751" t="s">
        <v>24</v>
      </c>
      <c r="R751" t="s">
        <v>26</v>
      </c>
    </row>
    <row r="752" spans="1:18" x14ac:dyDescent="0.25">
      <c r="A752">
        <v>10390</v>
      </c>
      <c r="B752">
        <v>31</v>
      </c>
      <c r="C752">
        <v>98.99</v>
      </c>
      <c r="D752">
        <v>16</v>
      </c>
      <c r="E752">
        <v>3068.69</v>
      </c>
      <c r="F752">
        <f>IFERROR(VLOOKUP(Table1[[#This Row],[PRODUCTLINE]],productline_comission!A:B,2,0),"")</f>
        <v>0.03</v>
      </c>
      <c r="G752">
        <f>(Table1[[#This Row],[SALES]]*Table1[[#This Row],[Comission]])</f>
        <v>92.060699999999997</v>
      </c>
      <c r="H752" s="1">
        <v>44624</v>
      </c>
      <c r="I752" t="s">
        <v>16</v>
      </c>
      <c r="J752">
        <v>1</v>
      </c>
      <c r="K752">
        <v>2022</v>
      </c>
      <c r="L752" t="s">
        <v>135</v>
      </c>
      <c r="M752">
        <v>127</v>
      </c>
      <c r="N752" t="s">
        <v>77</v>
      </c>
      <c r="O752">
        <v>97562</v>
      </c>
      <c r="P752" t="s">
        <v>19</v>
      </c>
      <c r="Q752" t="s">
        <v>20</v>
      </c>
      <c r="R752" t="s">
        <v>26</v>
      </c>
    </row>
    <row r="753" spans="1:18" x14ac:dyDescent="0.25">
      <c r="A753">
        <v>10409</v>
      </c>
      <c r="B753">
        <v>6</v>
      </c>
      <c r="C753">
        <v>100</v>
      </c>
      <c r="D753">
        <v>2</v>
      </c>
      <c r="E753">
        <v>785.64</v>
      </c>
      <c r="F753">
        <f>IFERROR(VLOOKUP(Table1[[#This Row],[PRODUCTLINE]],productline_comission!A:B,2,0),"")</f>
        <v>0.03</v>
      </c>
      <c r="G753">
        <f>(Table1[[#This Row],[SALES]]*Table1[[#This Row],[Comission]])</f>
        <v>23.569199999999999</v>
      </c>
      <c r="H753" s="1">
        <v>44674</v>
      </c>
      <c r="I753" t="s">
        <v>16</v>
      </c>
      <c r="J753">
        <v>2</v>
      </c>
      <c r="K753">
        <v>2022</v>
      </c>
      <c r="L753" t="s">
        <v>135</v>
      </c>
      <c r="M753">
        <v>127</v>
      </c>
      <c r="N753" t="s">
        <v>60</v>
      </c>
      <c r="O753">
        <v>69045</v>
      </c>
      <c r="P753" t="s">
        <v>60</v>
      </c>
      <c r="Q753" t="s">
        <v>36</v>
      </c>
      <c r="R753" t="s">
        <v>21</v>
      </c>
    </row>
    <row r="754" spans="1:18" x14ac:dyDescent="0.25">
      <c r="A754">
        <v>10420</v>
      </c>
      <c r="B754">
        <v>45</v>
      </c>
      <c r="C754">
        <v>100</v>
      </c>
      <c r="D754">
        <v>2</v>
      </c>
      <c r="E754">
        <v>4977</v>
      </c>
      <c r="F754">
        <f>IFERROR(VLOOKUP(Table1[[#This Row],[PRODUCTLINE]],productline_comission!A:B,2,0),"")</f>
        <v>0.03</v>
      </c>
      <c r="G754">
        <f>(Table1[[#This Row],[SALES]]*Table1[[#This Row],[Comission]])</f>
        <v>149.31</v>
      </c>
      <c r="H754" s="1">
        <v>44710</v>
      </c>
      <c r="I754" t="s">
        <v>83</v>
      </c>
      <c r="J754">
        <v>2</v>
      </c>
      <c r="K754">
        <v>2022</v>
      </c>
      <c r="L754" t="s">
        <v>135</v>
      </c>
      <c r="M754">
        <v>127</v>
      </c>
      <c r="N754" t="s">
        <v>48</v>
      </c>
      <c r="O754">
        <v>2067</v>
      </c>
      <c r="P754" t="s">
        <v>35</v>
      </c>
      <c r="Q754" t="s">
        <v>36</v>
      </c>
      <c r="R754" t="s">
        <v>26</v>
      </c>
    </row>
    <row r="755" spans="1:18" x14ac:dyDescent="0.25">
      <c r="A755">
        <v>10103</v>
      </c>
      <c r="B755">
        <v>22</v>
      </c>
      <c r="C755">
        <v>54.09</v>
      </c>
      <c r="D755">
        <v>2</v>
      </c>
      <c r="E755">
        <v>1189.98</v>
      </c>
      <c r="F755">
        <f>IFERROR(VLOOKUP(Table1[[#This Row],[PRODUCTLINE]],productline_comission!A:B,2,0),"")</f>
        <v>0.02</v>
      </c>
      <c r="G755">
        <f>(Table1[[#This Row],[SALES]]*Table1[[#This Row],[Comission]])</f>
        <v>23.799600000000002</v>
      </c>
      <c r="H755" s="1">
        <v>43859</v>
      </c>
      <c r="I755" t="s">
        <v>16</v>
      </c>
      <c r="J755">
        <v>1</v>
      </c>
      <c r="K755">
        <v>2020</v>
      </c>
      <c r="L755" t="s">
        <v>127</v>
      </c>
      <c r="M755">
        <v>60</v>
      </c>
      <c r="N755" t="s">
        <v>43</v>
      </c>
      <c r="O755">
        <v>4110</v>
      </c>
      <c r="P755" t="s">
        <v>33</v>
      </c>
      <c r="Q755" t="s">
        <v>24</v>
      </c>
      <c r="R755" t="s">
        <v>21</v>
      </c>
    </row>
    <row r="756" spans="1:18" x14ac:dyDescent="0.25">
      <c r="A756">
        <v>10114</v>
      </c>
      <c r="B756">
        <v>45</v>
      </c>
      <c r="C756">
        <v>68.67</v>
      </c>
      <c r="D756">
        <v>6</v>
      </c>
      <c r="E756">
        <v>3090.15</v>
      </c>
      <c r="F756">
        <f>IFERROR(VLOOKUP(Table1[[#This Row],[PRODUCTLINE]],productline_comission!A:B,2,0),"")</f>
        <v>0.02</v>
      </c>
      <c r="G756">
        <f>(Table1[[#This Row],[SALES]]*Table1[[#This Row],[Comission]])</f>
        <v>61.803000000000004</v>
      </c>
      <c r="H756" s="1">
        <v>43922</v>
      </c>
      <c r="I756" t="s">
        <v>16</v>
      </c>
      <c r="J756">
        <v>2</v>
      </c>
      <c r="K756">
        <v>2020</v>
      </c>
      <c r="L756" t="s">
        <v>127</v>
      </c>
      <c r="M756">
        <v>60</v>
      </c>
      <c r="N756" t="s">
        <v>25</v>
      </c>
      <c r="O756">
        <v>75012</v>
      </c>
      <c r="P756" t="s">
        <v>23</v>
      </c>
      <c r="Q756" t="s">
        <v>24</v>
      </c>
      <c r="R756" t="s">
        <v>26</v>
      </c>
    </row>
    <row r="757" spans="1:18" x14ac:dyDescent="0.25">
      <c r="A757">
        <v>10126</v>
      </c>
      <c r="B757">
        <v>43</v>
      </c>
      <c r="C757">
        <v>65.02</v>
      </c>
      <c r="D757">
        <v>2</v>
      </c>
      <c r="E757">
        <v>2795.86</v>
      </c>
      <c r="F757">
        <f>IFERROR(VLOOKUP(Table1[[#This Row],[PRODUCTLINE]],productline_comission!A:B,2,0),"")</f>
        <v>0.02</v>
      </c>
      <c r="G757">
        <f>(Table1[[#This Row],[SALES]]*Table1[[#This Row],[Comission]])</f>
        <v>55.917200000000001</v>
      </c>
      <c r="H757" s="1">
        <v>43979</v>
      </c>
      <c r="I757" t="s">
        <v>16</v>
      </c>
      <c r="J757">
        <v>2</v>
      </c>
      <c r="K757">
        <v>2020</v>
      </c>
      <c r="L757" t="s">
        <v>127</v>
      </c>
      <c r="M757">
        <v>60</v>
      </c>
      <c r="N757" t="s">
        <v>54</v>
      </c>
      <c r="O757">
        <v>28023</v>
      </c>
      <c r="P757" t="s">
        <v>55</v>
      </c>
      <c r="Q757" t="s">
        <v>24</v>
      </c>
      <c r="R757" t="s">
        <v>21</v>
      </c>
    </row>
    <row r="758" spans="1:18" x14ac:dyDescent="0.25">
      <c r="A758">
        <v>10140</v>
      </c>
      <c r="B758">
        <v>46</v>
      </c>
      <c r="C758">
        <v>61.99</v>
      </c>
      <c r="D758">
        <v>2</v>
      </c>
      <c r="E758">
        <v>2851.54</v>
      </c>
      <c r="F758">
        <f>IFERROR(VLOOKUP(Table1[[#This Row],[PRODUCTLINE]],productline_comission!A:B,2,0),"")</f>
        <v>0.02</v>
      </c>
      <c r="G758">
        <f>(Table1[[#This Row],[SALES]]*Table1[[#This Row],[Comission]])</f>
        <v>57.030799999999999</v>
      </c>
      <c r="H758" s="1">
        <v>44036</v>
      </c>
      <c r="I758" t="s">
        <v>16</v>
      </c>
      <c r="J758">
        <v>3</v>
      </c>
      <c r="K758">
        <v>2020</v>
      </c>
      <c r="L758" t="s">
        <v>127</v>
      </c>
      <c r="M758">
        <v>60</v>
      </c>
      <c r="N758" t="s">
        <v>29</v>
      </c>
      <c r="O758">
        <v>94217</v>
      </c>
      <c r="P758" t="s">
        <v>19</v>
      </c>
      <c r="Q758" t="s">
        <v>20</v>
      </c>
      <c r="R758" t="s">
        <v>21</v>
      </c>
    </row>
    <row r="759" spans="1:18" x14ac:dyDescent="0.25">
      <c r="A759">
        <v>10151</v>
      </c>
      <c r="B759">
        <v>39</v>
      </c>
      <c r="C759">
        <v>69.28</v>
      </c>
      <c r="D759">
        <v>9</v>
      </c>
      <c r="E759">
        <v>2701.92</v>
      </c>
      <c r="F759">
        <f>IFERROR(VLOOKUP(Table1[[#This Row],[PRODUCTLINE]],productline_comission!A:B,2,0),"")</f>
        <v>0.02</v>
      </c>
      <c r="G759">
        <f>(Table1[[#This Row],[SALES]]*Table1[[#This Row],[Comission]])</f>
        <v>54.038400000000003</v>
      </c>
      <c r="H759" s="1">
        <v>44095</v>
      </c>
      <c r="I759" t="s">
        <v>16</v>
      </c>
      <c r="J759">
        <v>3</v>
      </c>
      <c r="K759">
        <v>2020</v>
      </c>
      <c r="L759" t="s">
        <v>127</v>
      </c>
      <c r="M759">
        <v>60</v>
      </c>
      <c r="N759" t="s">
        <v>105</v>
      </c>
      <c r="O759">
        <v>90110</v>
      </c>
      <c r="P759" t="s">
        <v>42</v>
      </c>
      <c r="Q759" t="s">
        <v>24</v>
      </c>
      <c r="R759" t="s">
        <v>21</v>
      </c>
    </row>
    <row r="760" spans="1:18" x14ac:dyDescent="0.25">
      <c r="A760">
        <v>10165</v>
      </c>
      <c r="B760">
        <v>31</v>
      </c>
      <c r="C760">
        <v>71.099999999999994</v>
      </c>
      <c r="D760">
        <v>18</v>
      </c>
      <c r="E760">
        <v>2204.1</v>
      </c>
      <c r="F760">
        <f>IFERROR(VLOOKUP(Table1[[#This Row],[PRODUCTLINE]],productline_comission!A:B,2,0),"")</f>
        <v>0.02</v>
      </c>
      <c r="G760">
        <f>(Table1[[#This Row],[SALES]]*Table1[[#This Row],[Comission]])</f>
        <v>44.082000000000001</v>
      </c>
      <c r="H760" s="1">
        <v>44126</v>
      </c>
      <c r="I760" t="s">
        <v>16</v>
      </c>
      <c r="J760">
        <v>4</v>
      </c>
      <c r="K760">
        <v>2020</v>
      </c>
      <c r="L760" t="s">
        <v>127</v>
      </c>
      <c r="M760">
        <v>60</v>
      </c>
      <c r="N760" t="s">
        <v>60</v>
      </c>
      <c r="O760">
        <v>79903</v>
      </c>
      <c r="P760" t="s">
        <v>60</v>
      </c>
      <c r="Q760" t="s">
        <v>61</v>
      </c>
      <c r="R760" t="s">
        <v>21</v>
      </c>
    </row>
    <row r="761" spans="1:18" x14ac:dyDescent="0.25">
      <c r="A761">
        <v>10175</v>
      </c>
      <c r="B761">
        <v>41</v>
      </c>
      <c r="C761">
        <v>69.28</v>
      </c>
      <c r="D761">
        <v>7</v>
      </c>
      <c r="E761">
        <v>2840.48</v>
      </c>
      <c r="F761">
        <f>IFERROR(VLOOKUP(Table1[[#This Row],[PRODUCTLINE]],productline_comission!A:B,2,0),"")</f>
        <v>0.02</v>
      </c>
      <c r="G761">
        <f>(Table1[[#This Row],[SALES]]*Table1[[#This Row],[Comission]])</f>
        <v>56.809600000000003</v>
      </c>
      <c r="H761" s="1">
        <v>44141</v>
      </c>
      <c r="I761" t="s">
        <v>16</v>
      </c>
      <c r="J761">
        <v>4</v>
      </c>
      <c r="K761">
        <v>2020</v>
      </c>
      <c r="L761" t="s">
        <v>127</v>
      </c>
      <c r="M761">
        <v>60</v>
      </c>
      <c r="N761" t="s">
        <v>89</v>
      </c>
      <c r="O761" t="s">
        <v>90</v>
      </c>
      <c r="P761" t="s">
        <v>52</v>
      </c>
      <c r="Q761" t="s">
        <v>24</v>
      </c>
      <c r="R761" t="s">
        <v>21</v>
      </c>
    </row>
    <row r="762" spans="1:18" x14ac:dyDescent="0.25">
      <c r="A762">
        <v>10184</v>
      </c>
      <c r="B762">
        <v>44</v>
      </c>
      <c r="C762">
        <v>60.16</v>
      </c>
      <c r="D762">
        <v>12</v>
      </c>
      <c r="E762">
        <v>2647.04</v>
      </c>
      <c r="F762">
        <f>IFERROR(VLOOKUP(Table1[[#This Row],[PRODUCTLINE]],productline_comission!A:B,2,0),"")</f>
        <v>0.02</v>
      </c>
      <c r="G762">
        <f>(Table1[[#This Row],[SALES]]*Table1[[#This Row],[Comission]])</f>
        <v>52.940800000000003</v>
      </c>
      <c r="H762" s="1">
        <v>44149</v>
      </c>
      <c r="I762" t="s">
        <v>16</v>
      </c>
      <c r="J762">
        <v>4</v>
      </c>
      <c r="K762">
        <v>2020</v>
      </c>
      <c r="L762" t="s">
        <v>127</v>
      </c>
      <c r="M762">
        <v>60</v>
      </c>
      <c r="N762" t="s">
        <v>129</v>
      </c>
      <c r="O762">
        <v>41101</v>
      </c>
      <c r="P762" t="s">
        <v>55</v>
      </c>
      <c r="Q762" t="s">
        <v>24</v>
      </c>
      <c r="R762" t="s">
        <v>21</v>
      </c>
    </row>
    <row r="763" spans="1:18" x14ac:dyDescent="0.25">
      <c r="A763">
        <v>10194</v>
      </c>
      <c r="B763">
        <v>45</v>
      </c>
      <c r="C763">
        <v>70.489999999999995</v>
      </c>
      <c r="D763">
        <v>2</v>
      </c>
      <c r="E763">
        <v>3172.05</v>
      </c>
      <c r="F763">
        <f>IFERROR(VLOOKUP(Table1[[#This Row],[PRODUCTLINE]],productline_comission!A:B,2,0),"")</f>
        <v>0.02</v>
      </c>
      <c r="G763">
        <f>(Table1[[#This Row],[SALES]]*Table1[[#This Row],[Comission]])</f>
        <v>63.441000000000003</v>
      </c>
      <c r="H763" s="1">
        <v>44160</v>
      </c>
      <c r="I763" t="s">
        <v>16</v>
      </c>
      <c r="J763">
        <v>4</v>
      </c>
      <c r="K763">
        <v>2020</v>
      </c>
      <c r="L763" t="s">
        <v>127</v>
      </c>
      <c r="M763">
        <v>60</v>
      </c>
      <c r="N763" t="s">
        <v>64</v>
      </c>
      <c r="O763">
        <v>69004</v>
      </c>
      <c r="P763" t="s">
        <v>23</v>
      </c>
      <c r="Q763" t="s">
        <v>24</v>
      </c>
      <c r="R763" t="s">
        <v>26</v>
      </c>
    </row>
    <row r="764" spans="1:18" x14ac:dyDescent="0.25">
      <c r="A764">
        <v>10207</v>
      </c>
      <c r="B764">
        <v>37</v>
      </c>
      <c r="C764">
        <v>69.89</v>
      </c>
      <c r="D764">
        <v>13</v>
      </c>
      <c r="E764">
        <v>2585.9299999999998</v>
      </c>
      <c r="F764">
        <f>IFERROR(VLOOKUP(Table1[[#This Row],[PRODUCTLINE]],productline_comission!A:B,2,0),"")</f>
        <v>0.02</v>
      </c>
      <c r="G764">
        <f>(Table1[[#This Row],[SALES]]*Table1[[#This Row],[Comission]])</f>
        <v>51.718599999999995</v>
      </c>
      <c r="H764" s="1">
        <v>44174</v>
      </c>
      <c r="I764" t="s">
        <v>16</v>
      </c>
      <c r="J764">
        <v>4</v>
      </c>
      <c r="K764">
        <v>2020</v>
      </c>
      <c r="L764" t="s">
        <v>127</v>
      </c>
      <c r="M764">
        <v>60</v>
      </c>
      <c r="N764" t="s">
        <v>102</v>
      </c>
      <c r="O764">
        <v>51003</v>
      </c>
      <c r="P764" t="s">
        <v>19</v>
      </c>
      <c r="Q764" t="s">
        <v>20</v>
      </c>
      <c r="R764" t="s">
        <v>21</v>
      </c>
    </row>
    <row r="765" spans="1:18" x14ac:dyDescent="0.25">
      <c r="A765">
        <v>10217</v>
      </c>
      <c r="B765">
        <v>35</v>
      </c>
      <c r="C765">
        <v>61.38</v>
      </c>
      <c r="D765">
        <v>2</v>
      </c>
      <c r="E765">
        <v>2148.3000000000002</v>
      </c>
      <c r="F765">
        <f>IFERROR(VLOOKUP(Table1[[#This Row],[PRODUCTLINE]],productline_comission!A:B,2,0),"")</f>
        <v>0.02</v>
      </c>
      <c r="G765">
        <f>(Table1[[#This Row],[SALES]]*Table1[[#This Row],[Comission]])</f>
        <v>42.966000000000001</v>
      </c>
      <c r="H765" s="1">
        <v>44231</v>
      </c>
      <c r="I765" t="s">
        <v>16</v>
      </c>
      <c r="J765">
        <v>1</v>
      </c>
      <c r="K765">
        <v>2021</v>
      </c>
      <c r="L765" t="s">
        <v>127</v>
      </c>
      <c r="M765">
        <v>60</v>
      </c>
      <c r="N765" t="s">
        <v>60</v>
      </c>
      <c r="O765">
        <v>69045</v>
      </c>
      <c r="P765" t="s">
        <v>60</v>
      </c>
      <c r="Q765" t="s">
        <v>36</v>
      </c>
      <c r="R765" t="s">
        <v>21</v>
      </c>
    </row>
    <row r="766" spans="1:18" x14ac:dyDescent="0.25">
      <c r="A766">
        <v>10229</v>
      </c>
      <c r="B766">
        <v>28</v>
      </c>
      <c r="C766">
        <v>59.55</v>
      </c>
      <c r="D766">
        <v>7</v>
      </c>
      <c r="E766">
        <v>1667.4</v>
      </c>
      <c r="F766">
        <f>IFERROR(VLOOKUP(Table1[[#This Row],[PRODUCTLINE]],productline_comission!A:B,2,0),"")</f>
        <v>0.02</v>
      </c>
      <c r="G766">
        <f>(Table1[[#This Row],[SALES]]*Table1[[#This Row],[Comission]])</f>
        <v>33.347999999999999</v>
      </c>
      <c r="H766" s="1">
        <v>44266</v>
      </c>
      <c r="I766" t="s">
        <v>16</v>
      </c>
      <c r="J766">
        <v>1</v>
      </c>
      <c r="K766">
        <v>2021</v>
      </c>
      <c r="L766" t="s">
        <v>127</v>
      </c>
      <c r="M766">
        <v>60</v>
      </c>
      <c r="N766" t="s">
        <v>77</v>
      </c>
      <c r="O766">
        <v>97562</v>
      </c>
      <c r="P766" t="s">
        <v>19</v>
      </c>
      <c r="Q766" t="s">
        <v>20</v>
      </c>
      <c r="R766" t="s">
        <v>21</v>
      </c>
    </row>
    <row r="767" spans="1:18" x14ac:dyDescent="0.25">
      <c r="A767">
        <v>10246</v>
      </c>
      <c r="B767">
        <v>30</v>
      </c>
      <c r="C767">
        <v>61.99</v>
      </c>
      <c r="D767">
        <v>11</v>
      </c>
      <c r="E767">
        <v>1859.7</v>
      </c>
      <c r="F767">
        <f>IFERROR(VLOOKUP(Table1[[#This Row],[PRODUCTLINE]],productline_comission!A:B,2,0),"")</f>
        <v>0.02</v>
      </c>
      <c r="G767">
        <f>(Table1[[#This Row],[SALES]]*Table1[[#This Row],[Comission]])</f>
        <v>37.194000000000003</v>
      </c>
      <c r="H767" s="1">
        <v>44321</v>
      </c>
      <c r="I767" t="s">
        <v>16</v>
      </c>
      <c r="J767">
        <v>2</v>
      </c>
      <c r="K767">
        <v>2021</v>
      </c>
      <c r="L767" t="s">
        <v>127</v>
      </c>
      <c r="M767">
        <v>60</v>
      </c>
      <c r="N767" t="s">
        <v>54</v>
      </c>
      <c r="O767">
        <v>28034</v>
      </c>
      <c r="P767" t="s">
        <v>55</v>
      </c>
      <c r="Q767" t="s">
        <v>24</v>
      </c>
      <c r="R767" t="s">
        <v>21</v>
      </c>
    </row>
    <row r="768" spans="1:18" x14ac:dyDescent="0.25">
      <c r="A768">
        <v>10259</v>
      </c>
      <c r="B768">
        <v>30</v>
      </c>
      <c r="C768">
        <v>49.22</v>
      </c>
      <c r="D768">
        <v>10</v>
      </c>
      <c r="E768">
        <v>1476.6</v>
      </c>
      <c r="F768">
        <f>IFERROR(VLOOKUP(Table1[[#This Row],[PRODUCTLINE]],productline_comission!A:B,2,0),"")</f>
        <v>0.02</v>
      </c>
      <c r="G768">
        <f>(Table1[[#This Row],[SALES]]*Table1[[#This Row],[Comission]])</f>
        <v>29.532</v>
      </c>
      <c r="H768" s="1">
        <v>44362</v>
      </c>
      <c r="I768" t="s">
        <v>16</v>
      </c>
      <c r="J768">
        <v>2</v>
      </c>
      <c r="K768">
        <v>2021</v>
      </c>
      <c r="L768" t="s">
        <v>127</v>
      </c>
      <c r="M768">
        <v>60</v>
      </c>
      <c r="N768" t="s">
        <v>60</v>
      </c>
      <c r="O768">
        <v>69045</v>
      </c>
      <c r="P768" t="s">
        <v>60</v>
      </c>
      <c r="Q768" t="s">
        <v>36</v>
      </c>
      <c r="R768" t="s">
        <v>21</v>
      </c>
    </row>
    <row r="769" spans="1:18" x14ac:dyDescent="0.25">
      <c r="A769">
        <v>10271</v>
      </c>
      <c r="B769">
        <v>25</v>
      </c>
      <c r="C769">
        <v>69.28</v>
      </c>
      <c r="D769">
        <v>11</v>
      </c>
      <c r="E769">
        <v>1732</v>
      </c>
      <c r="F769">
        <f>IFERROR(VLOOKUP(Table1[[#This Row],[PRODUCTLINE]],productline_comission!A:B,2,0),"")</f>
        <v>0.02</v>
      </c>
      <c r="G769">
        <f>(Table1[[#This Row],[SALES]]*Table1[[#This Row],[Comission]])</f>
        <v>34.64</v>
      </c>
      <c r="H769" s="1">
        <v>44397</v>
      </c>
      <c r="I769" t="s">
        <v>16</v>
      </c>
      <c r="J769">
        <v>3</v>
      </c>
      <c r="K769">
        <v>2021</v>
      </c>
      <c r="L769" t="s">
        <v>127</v>
      </c>
      <c r="M769">
        <v>60</v>
      </c>
      <c r="N769" t="s">
        <v>77</v>
      </c>
      <c r="O769">
        <v>97562</v>
      </c>
      <c r="P769" t="s">
        <v>19</v>
      </c>
      <c r="Q769" t="s">
        <v>20</v>
      </c>
      <c r="R769" t="s">
        <v>21</v>
      </c>
    </row>
    <row r="770" spans="1:18" x14ac:dyDescent="0.25">
      <c r="A770">
        <v>10281</v>
      </c>
      <c r="B770">
        <v>29</v>
      </c>
      <c r="C770">
        <v>57.73</v>
      </c>
      <c r="D770">
        <v>7</v>
      </c>
      <c r="E770">
        <v>1674.17</v>
      </c>
      <c r="F770">
        <f>IFERROR(VLOOKUP(Table1[[#This Row],[PRODUCTLINE]],productline_comission!A:B,2,0),"")</f>
        <v>0.02</v>
      </c>
      <c r="G770">
        <f>(Table1[[#This Row],[SALES]]*Table1[[#This Row],[Comission]])</f>
        <v>33.483400000000003</v>
      </c>
      <c r="H770" s="1">
        <v>44427</v>
      </c>
      <c r="I770" t="s">
        <v>16</v>
      </c>
      <c r="J770">
        <v>3</v>
      </c>
      <c r="K770">
        <v>2021</v>
      </c>
      <c r="L770" t="s">
        <v>127</v>
      </c>
      <c r="M770">
        <v>60</v>
      </c>
      <c r="N770" t="s">
        <v>44</v>
      </c>
      <c r="O770">
        <v>70267</v>
      </c>
      <c r="P770" t="s">
        <v>19</v>
      </c>
      <c r="Q770" t="s">
        <v>20</v>
      </c>
      <c r="R770" t="s">
        <v>21</v>
      </c>
    </row>
    <row r="771" spans="1:18" x14ac:dyDescent="0.25">
      <c r="A771">
        <v>10291</v>
      </c>
      <c r="B771">
        <v>26</v>
      </c>
      <c r="C771">
        <v>57.73</v>
      </c>
      <c r="D771">
        <v>2</v>
      </c>
      <c r="E771">
        <v>1500.98</v>
      </c>
      <c r="F771">
        <f>IFERROR(VLOOKUP(Table1[[#This Row],[PRODUCTLINE]],productline_comission!A:B,2,0),"")</f>
        <v>0.02</v>
      </c>
      <c r="G771">
        <f>(Table1[[#This Row],[SALES]]*Table1[[#This Row],[Comission]])</f>
        <v>30.019600000000001</v>
      </c>
      <c r="H771" s="1">
        <v>44447</v>
      </c>
      <c r="I771" t="s">
        <v>16</v>
      </c>
      <c r="J771">
        <v>3</v>
      </c>
      <c r="K771">
        <v>2021</v>
      </c>
      <c r="L771" t="s">
        <v>127</v>
      </c>
      <c r="M771">
        <v>60</v>
      </c>
      <c r="N771" t="s">
        <v>74</v>
      </c>
      <c r="O771" t="s">
        <v>75</v>
      </c>
      <c r="P771" t="s">
        <v>59</v>
      </c>
      <c r="Q771" t="s">
        <v>24</v>
      </c>
      <c r="R771" t="s">
        <v>21</v>
      </c>
    </row>
    <row r="772" spans="1:18" x14ac:dyDescent="0.25">
      <c r="A772">
        <v>10305</v>
      </c>
      <c r="B772">
        <v>41</v>
      </c>
      <c r="C772">
        <v>53.48</v>
      </c>
      <c r="D772">
        <v>11</v>
      </c>
      <c r="E772">
        <v>2192.6799999999998</v>
      </c>
      <c r="F772">
        <f>IFERROR(VLOOKUP(Table1[[#This Row],[PRODUCTLINE]],productline_comission!A:B,2,0),"")</f>
        <v>0.02</v>
      </c>
      <c r="G772">
        <f>(Table1[[#This Row],[SALES]]*Table1[[#This Row],[Comission]])</f>
        <v>43.8536</v>
      </c>
      <c r="H772" s="1">
        <v>44482</v>
      </c>
      <c r="I772" t="s">
        <v>16</v>
      </c>
      <c r="J772">
        <v>4</v>
      </c>
      <c r="K772">
        <v>2021</v>
      </c>
      <c r="L772" t="s">
        <v>127</v>
      </c>
      <c r="M772">
        <v>60</v>
      </c>
      <c r="N772" t="s">
        <v>40</v>
      </c>
      <c r="O772">
        <v>51247</v>
      </c>
      <c r="P772" t="s">
        <v>19</v>
      </c>
      <c r="Q772" t="s">
        <v>20</v>
      </c>
      <c r="R772" t="s">
        <v>21</v>
      </c>
    </row>
    <row r="773" spans="1:18" x14ac:dyDescent="0.25">
      <c r="A773">
        <v>10313</v>
      </c>
      <c r="B773">
        <v>34</v>
      </c>
      <c r="C773">
        <v>52.87</v>
      </c>
      <c r="D773">
        <v>5</v>
      </c>
      <c r="E773">
        <v>1797.58</v>
      </c>
      <c r="F773">
        <f>IFERROR(VLOOKUP(Table1[[#This Row],[PRODUCTLINE]],productline_comission!A:B,2,0),"")</f>
        <v>0.02</v>
      </c>
      <c r="G773">
        <f>(Table1[[#This Row],[SALES]]*Table1[[#This Row],[Comission]])</f>
        <v>35.951599999999999</v>
      </c>
      <c r="H773" s="1">
        <v>44491</v>
      </c>
      <c r="I773" t="s">
        <v>16</v>
      </c>
      <c r="J773">
        <v>4</v>
      </c>
      <c r="K773">
        <v>2021</v>
      </c>
      <c r="L773" t="s">
        <v>127</v>
      </c>
      <c r="M773">
        <v>60</v>
      </c>
      <c r="N773" t="s">
        <v>65</v>
      </c>
      <c r="O773" t="s">
        <v>66</v>
      </c>
      <c r="P773" t="s">
        <v>67</v>
      </c>
      <c r="Q773" t="s">
        <v>20</v>
      </c>
      <c r="R773" t="s">
        <v>21</v>
      </c>
    </row>
    <row r="774" spans="1:18" x14ac:dyDescent="0.25">
      <c r="A774">
        <v>10322</v>
      </c>
      <c r="B774">
        <v>35</v>
      </c>
      <c r="C774">
        <v>61.21</v>
      </c>
      <c r="D774">
        <v>11</v>
      </c>
      <c r="E774">
        <v>2142.35</v>
      </c>
      <c r="F774">
        <f>IFERROR(VLOOKUP(Table1[[#This Row],[PRODUCTLINE]],productline_comission!A:B,2,0),"")</f>
        <v>0.02</v>
      </c>
      <c r="G774">
        <f>(Table1[[#This Row],[SALES]]*Table1[[#This Row],[Comission]])</f>
        <v>42.847000000000001</v>
      </c>
      <c r="H774" s="1">
        <v>44504</v>
      </c>
      <c r="I774" t="s">
        <v>16</v>
      </c>
      <c r="J774">
        <v>4</v>
      </c>
      <c r="K774">
        <v>2021</v>
      </c>
      <c r="L774" t="s">
        <v>127</v>
      </c>
      <c r="M774">
        <v>60</v>
      </c>
      <c r="N774" t="s">
        <v>78</v>
      </c>
      <c r="O774">
        <v>62005</v>
      </c>
      <c r="P774" t="s">
        <v>19</v>
      </c>
      <c r="Q774" t="s">
        <v>20</v>
      </c>
      <c r="R774" t="s">
        <v>21</v>
      </c>
    </row>
    <row r="775" spans="1:18" x14ac:dyDescent="0.25">
      <c r="A775">
        <v>10334</v>
      </c>
      <c r="B775">
        <v>34</v>
      </c>
      <c r="C775">
        <v>61.38</v>
      </c>
      <c r="D775">
        <v>1</v>
      </c>
      <c r="E775">
        <v>2086.92</v>
      </c>
      <c r="F775">
        <f>IFERROR(VLOOKUP(Table1[[#This Row],[PRODUCTLINE]],productline_comission!A:B,2,0),"")</f>
        <v>0.02</v>
      </c>
      <c r="G775">
        <f>(Table1[[#This Row],[SALES]]*Table1[[#This Row],[Comission]])</f>
        <v>41.738400000000006</v>
      </c>
      <c r="H775" s="1">
        <v>44519</v>
      </c>
      <c r="I775" t="s">
        <v>107</v>
      </c>
      <c r="J775">
        <v>4</v>
      </c>
      <c r="K775">
        <v>2021</v>
      </c>
      <c r="L775" t="s">
        <v>127</v>
      </c>
      <c r="M775">
        <v>60</v>
      </c>
      <c r="N775" t="s">
        <v>57</v>
      </c>
      <c r="O775" t="s">
        <v>58</v>
      </c>
      <c r="P775" t="s">
        <v>59</v>
      </c>
      <c r="Q775" t="s">
        <v>24</v>
      </c>
      <c r="R775" t="s">
        <v>21</v>
      </c>
    </row>
    <row r="776" spans="1:18" x14ac:dyDescent="0.25">
      <c r="A776">
        <v>10347</v>
      </c>
      <c r="B776">
        <v>50</v>
      </c>
      <c r="C776">
        <v>100</v>
      </c>
      <c r="D776">
        <v>8</v>
      </c>
      <c r="E776">
        <v>6834.5</v>
      </c>
      <c r="F776">
        <f>IFERROR(VLOOKUP(Table1[[#This Row],[PRODUCTLINE]],productline_comission!A:B,2,0),"")</f>
        <v>0.02</v>
      </c>
      <c r="G776">
        <f>(Table1[[#This Row],[SALES]]*Table1[[#This Row],[Comission]])</f>
        <v>136.69</v>
      </c>
      <c r="H776" s="1">
        <v>44529</v>
      </c>
      <c r="I776" t="s">
        <v>16</v>
      </c>
      <c r="J776">
        <v>4</v>
      </c>
      <c r="K776">
        <v>2021</v>
      </c>
      <c r="L776" t="s">
        <v>127</v>
      </c>
      <c r="M776">
        <v>60</v>
      </c>
      <c r="N776" t="s">
        <v>34</v>
      </c>
      <c r="O776">
        <v>3004</v>
      </c>
      <c r="P776" t="s">
        <v>35</v>
      </c>
      <c r="Q776" t="s">
        <v>36</v>
      </c>
      <c r="R776" t="s">
        <v>26</v>
      </c>
    </row>
    <row r="777" spans="1:18" x14ac:dyDescent="0.25">
      <c r="A777">
        <v>10357</v>
      </c>
      <c r="B777">
        <v>41</v>
      </c>
      <c r="C777">
        <v>61.99</v>
      </c>
      <c r="D777">
        <v>7</v>
      </c>
      <c r="E777">
        <v>2541.59</v>
      </c>
      <c r="F777">
        <f>IFERROR(VLOOKUP(Table1[[#This Row],[PRODUCTLINE]],productline_comission!A:B,2,0),"")</f>
        <v>0.02</v>
      </c>
      <c r="G777">
        <f>(Table1[[#This Row],[SALES]]*Table1[[#This Row],[Comission]])</f>
        <v>50.831800000000001</v>
      </c>
      <c r="H777" s="1">
        <v>44540</v>
      </c>
      <c r="I777" t="s">
        <v>16</v>
      </c>
      <c r="J777">
        <v>4</v>
      </c>
      <c r="K777">
        <v>2021</v>
      </c>
      <c r="L777" t="s">
        <v>127</v>
      </c>
      <c r="M777">
        <v>60</v>
      </c>
      <c r="N777" t="s">
        <v>77</v>
      </c>
      <c r="O777">
        <v>97562</v>
      </c>
      <c r="P777" t="s">
        <v>19</v>
      </c>
      <c r="Q777" t="s">
        <v>20</v>
      </c>
      <c r="R777" t="s">
        <v>21</v>
      </c>
    </row>
    <row r="778" spans="1:18" x14ac:dyDescent="0.25">
      <c r="A778">
        <v>10370</v>
      </c>
      <c r="B778">
        <v>22</v>
      </c>
      <c r="C778">
        <v>96.86</v>
      </c>
      <c r="D778">
        <v>7</v>
      </c>
      <c r="E778">
        <v>2130.92</v>
      </c>
      <c r="F778">
        <f>IFERROR(VLOOKUP(Table1[[#This Row],[PRODUCTLINE]],productline_comission!A:B,2,0),"")</f>
        <v>0.02</v>
      </c>
      <c r="G778">
        <f>(Table1[[#This Row],[SALES]]*Table1[[#This Row],[Comission]])</f>
        <v>42.618400000000001</v>
      </c>
      <c r="H778" s="1">
        <v>44581</v>
      </c>
      <c r="I778" t="s">
        <v>16</v>
      </c>
      <c r="J778">
        <v>1</v>
      </c>
      <c r="K778">
        <v>2022</v>
      </c>
      <c r="L778" t="s">
        <v>127</v>
      </c>
      <c r="M778">
        <v>60</v>
      </c>
      <c r="N778" t="s">
        <v>80</v>
      </c>
      <c r="O778">
        <v>2060</v>
      </c>
      <c r="P778" t="s">
        <v>35</v>
      </c>
      <c r="Q778" t="s">
        <v>36</v>
      </c>
      <c r="R778" t="s">
        <v>21</v>
      </c>
    </row>
    <row r="779" spans="1:18" x14ac:dyDescent="0.25">
      <c r="A779">
        <v>10381</v>
      </c>
      <c r="B779">
        <v>35</v>
      </c>
      <c r="C779">
        <v>48.62</v>
      </c>
      <c r="D779">
        <v>7</v>
      </c>
      <c r="E779">
        <v>1701.7</v>
      </c>
      <c r="F779">
        <f>IFERROR(VLOOKUP(Table1[[#This Row],[PRODUCTLINE]],productline_comission!A:B,2,0),"")</f>
        <v>0.02</v>
      </c>
      <c r="G779">
        <f>(Table1[[#This Row],[SALES]]*Table1[[#This Row],[Comission]])</f>
        <v>34.033999999999999</v>
      </c>
      <c r="H779" s="1">
        <v>44609</v>
      </c>
      <c r="I779" t="s">
        <v>16</v>
      </c>
      <c r="J779">
        <v>1</v>
      </c>
      <c r="K779">
        <v>2022</v>
      </c>
      <c r="L779" t="s">
        <v>127</v>
      </c>
      <c r="M779">
        <v>60</v>
      </c>
      <c r="N779" t="s">
        <v>28</v>
      </c>
      <c r="P779" t="s">
        <v>19</v>
      </c>
      <c r="Q779" t="s">
        <v>20</v>
      </c>
      <c r="R779" t="s">
        <v>21</v>
      </c>
    </row>
    <row r="780" spans="1:18" x14ac:dyDescent="0.25">
      <c r="A780">
        <v>10391</v>
      </c>
      <c r="B780">
        <v>44</v>
      </c>
      <c r="C780">
        <v>38.5</v>
      </c>
      <c r="D780">
        <v>5</v>
      </c>
      <c r="E780">
        <v>1694</v>
      </c>
      <c r="F780">
        <f>IFERROR(VLOOKUP(Table1[[#This Row],[PRODUCTLINE]],productline_comission!A:B,2,0),"")</f>
        <v>0.02</v>
      </c>
      <c r="G780">
        <f>(Table1[[#This Row],[SALES]]*Table1[[#This Row],[Comission]])</f>
        <v>33.880000000000003</v>
      </c>
      <c r="H780" s="1">
        <v>44629</v>
      </c>
      <c r="I780" t="s">
        <v>16</v>
      </c>
      <c r="J780">
        <v>1</v>
      </c>
      <c r="K780">
        <v>2022</v>
      </c>
      <c r="L780" t="s">
        <v>127</v>
      </c>
      <c r="M780">
        <v>60</v>
      </c>
      <c r="N780" t="s">
        <v>80</v>
      </c>
      <c r="O780">
        <v>2060</v>
      </c>
      <c r="P780" t="s">
        <v>35</v>
      </c>
      <c r="Q780" t="s">
        <v>36</v>
      </c>
      <c r="R780" t="s">
        <v>21</v>
      </c>
    </row>
    <row r="781" spans="1:18" x14ac:dyDescent="0.25">
      <c r="A781">
        <v>10412</v>
      </c>
      <c r="B781">
        <v>47</v>
      </c>
      <c r="C781">
        <v>61.99</v>
      </c>
      <c r="D781">
        <v>11</v>
      </c>
      <c r="E781">
        <v>2913.53</v>
      </c>
      <c r="F781">
        <f>IFERROR(VLOOKUP(Table1[[#This Row],[PRODUCTLINE]],productline_comission!A:B,2,0),"")</f>
        <v>0.02</v>
      </c>
      <c r="G781">
        <f>(Table1[[#This Row],[SALES]]*Table1[[#This Row],[Comission]])</f>
        <v>58.270600000000002</v>
      </c>
      <c r="H781" s="1">
        <v>44684</v>
      </c>
      <c r="I781" t="s">
        <v>16</v>
      </c>
      <c r="J781">
        <v>2</v>
      </c>
      <c r="K781">
        <v>2022</v>
      </c>
      <c r="L781" t="s">
        <v>127</v>
      </c>
      <c r="M781">
        <v>60</v>
      </c>
      <c r="N781" t="s">
        <v>54</v>
      </c>
      <c r="O781">
        <v>28034</v>
      </c>
      <c r="P781" t="s">
        <v>55</v>
      </c>
      <c r="Q781" t="s">
        <v>24</v>
      </c>
      <c r="R781" t="s">
        <v>21</v>
      </c>
    </row>
    <row r="782" spans="1:18" x14ac:dyDescent="0.25">
      <c r="A782">
        <v>10425</v>
      </c>
      <c r="B782">
        <v>19</v>
      </c>
      <c r="C782">
        <v>49.22</v>
      </c>
      <c r="D782">
        <v>10</v>
      </c>
      <c r="E782">
        <v>935.18</v>
      </c>
      <c r="F782">
        <f>IFERROR(VLOOKUP(Table1[[#This Row],[PRODUCTLINE]],productline_comission!A:B,2,0),"")</f>
        <v>0.02</v>
      </c>
      <c r="G782">
        <f>(Table1[[#This Row],[SALES]]*Table1[[#This Row],[Comission]])</f>
        <v>18.703599999999998</v>
      </c>
      <c r="H782" s="1">
        <v>44712</v>
      </c>
      <c r="I782" t="s">
        <v>83</v>
      </c>
      <c r="J782">
        <v>2</v>
      </c>
      <c r="K782">
        <v>2022</v>
      </c>
      <c r="L782" t="s">
        <v>127</v>
      </c>
      <c r="M782">
        <v>60</v>
      </c>
      <c r="N782" t="s">
        <v>39</v>
      </c>
      <c r="O782">
        <v>44000</v>
      </c>
      <c r="P782" t="s">
        <v>23</v>
      </c>
      <c r="Q782" t="s">
        <v>24</v>
      </c>
      <c r="R782" t="s">
        <v>21</v>
      </c>
    </row>
    <row r="783" spans="1:18" x14ac:dyDescent="0.25">
      <c r="A783">
        <v>10106</v>
      </c>
      <c r="B783">
        <v>34</v>
      </c>
      <c r="C783">
        <v>90.39</v>
      </c>
      <c r="D783">
        <v>2</v>
      </c>
      <c r="E783">
        <v>3073.26</v>
      </c>
      <c r="F783">
        <f>IFERROR(VLOOKUP(Table1[[#This Row],[PRODUCTLINE]],productline_comission!A:B,2,0),"")</f>
        <v>1.4999999999999999E-2</v>
      </c>
      <c r="G783">
        <f>(Table1[[#This Row],[SALES]]*Table1[[#This Row],[Comission]])</f>
        <v>46.0989</v>
      </c>
      <c r="H783" s="1">
        <v>43878</v>
      </c>
      <c r="I783" t="s">
        <v>16</v>
      </c>
      <c r="J783">
        <v>1</v>
      </c>
      <c r="K783">
        <v>2020</v>
      </c>
      <c r="L783" t="s">
        <v>138</v>
      </c>
      <c r="M783">
        <v>84</v>
      </c>
      <c r="N783" t="s">
        <v>136</v>
      </c>
      <c r="O783">
        <v>24100</v>
      </c>
      <c r="P783" t="s">
        <v>73</v>
      </c>
      <c r="Q783" t="s">
        <v>24</v>
      </c>
      <c r="R783" t="s">
        <v>26</v>
      </c>
    </row>
    <row r="784" spans="1:18" x14ac:dyDescent="0.25">
      <c r="A784">
        <v>10120</v>
      </c>
      <c r="B784">
        <v>29</v>
      </c>
      <c r="C784">
        <v>71.81</v>
      </c>
      <c r="D784">
        <v>8</v>
      </c>
      <c r="E784">
        <v>2082.4899999999998</v>
      </c>
      <c r="F784">
        <f>IFERROR(VLOOKUP(Table1[[#This Row],[PRODUCTLINE]],productline_comission!A:B,2,0),"")</f>
        <v>1.4999999999999999E-2</v>
      </c>
      <c r="G784">
        <f>(Table1[[#This Row],[SALES]]*Table1[[#This Row],[Comission]])</f>
        <v>31.237349999999996</v>
      </c>
      <c r="H784" s="1">
        <v>43950</v>
      </c>
      <c r="I784" t="s">
        <v>16</v>
      </c>
      <c r="J784">
        <v>2</v>
      </c>
      <c r="K784">
        <v>2020</v>
      </c>
      <c r="L784" t="s">
        <v>138</v>
      </c>
      <c r="M784">
        <v>84</v>
      </c>
      <c r="N784" t="s">
        <v>34</v>
      </c>
      <c r="O784">
        <v>3004</v>
      </c>
      <c r="P784" t="s">
        <v>35</v>
      </c>
      <c r="Q784" t="s">
        <v>36</v>
      </c>
      <c r="R784" t="s">
        <v>21</v>
      </c>
    </row>
    <row r="785" spans="1:18" x14ac:dyDescent="0.25">
      <c r="A785">
        <v>10133</v>
      </c>
      <c r="B785">
        <v>49</v>
      </c>
      <c r="C785">
        <v>69.27</v>
      </c>
      <c r="D785">
        <v>3</v>
      </c>
      <c r="E785">
        <v>3394.23</v>
      </c>
      <c r="F785">
        <f>IFERROR(VLOOKUP(Table1[[#This Row],[PRODUCTLINE]],productline_comission!A:B,2,0),"")</f>
        <v>1.4999999999999999E-2</v>
      </c>
      <c r="G785">
        <f>(Table1[[#This Row],[SALES]]*Table1[[#This Row],[Comission]])</f>
        <v>50.913449999999997</v>
      </c>
      <c r="H785" s="1">
        <v>44009</v>
      </c>
      <c r="I785" t="s">
        <v>16</v>
      </c>
      <c r="J785">
        <v>2</v>
      </c>
      <c r="K785">
        <v>2020</v>
      </c>
      <c r="L785" t="s">
        <v>138</v>
      </c>
      <c r="M785">
        <v>84</v>
      </c>
      <c r="N785" t="s">
        <v>54</v>
      </c>
      <c r="O785">
        <v>28034</v>
      </c>
      <c r="P785" t="s">
        <v>55</v>
      </c>
      <c r="Q785" t="s">
        <v>24</v>
      </c>
      <c r="R785" t="s">
        <v>26</v>
      </c>
    </row>
    <row r="786" spans="1:18" x14ac:dyDescent="0.25">
      <c r="A786">
        <v>10145</v>
      </c>
      <c r="B786">
        <v>30</v>
      </c>
      <c r="C786">
        <v>85.32</v>
      </c>
      <c r="D786">
        <v>14</v>
      </c>
      <c r="E786">
        <v>2559.6</v>
      </c>
      <c r="F786">
        <f>IFERROR(VLOOKUP(Table1[[#This Row],[PRODUCTLINE]],productline_comission!A:B,2,0),"")</f>
        <v>1.4999999999999999E-2</v>
      </c>
      <c r="G786">
        <f>(Table1[[#This Row],[SALES]]*Table1[[#This Row],[Comission]])</f>
        <v>38.393999999999998</v>
      </c>
      <c r="H786" s="1">
        <v>44068</v>
      </c>
      <c r="I786" t="s">
        <v>16</v>
      </c>
      <c r="J786">
        <v>3</v>
      </c>
      <c r="K786">
        <v>2020</v>
      </c>
      <c r="L786" t="s">
        <v>138</v>
      </c>
      <c r="M786">
        <v>84</v>
      </c>
      <c r="N786" t="s">
        <v>27</v>
      </c>
      <c r="O786">
        <v>90003</v>
      </c>
      <c r="P786" t="s">
        <v>19</v>
      </c>
      <c r="Q786" t="s">
        <v>20</v>
      </c>
      <c r="R786" t="s">
        <v>21</v>
      </c>
    </row>
    <row r="787" spans="1:18" x14ac:dyDescent="0.25">
      <c r="A787">
        <v>10168</v>
      </c>
      <c r="B787">
        <v>21</v>
      </c>
      <c r="C787">
        <v>70.959999999999994</v>
      </c>
      <c r="D787">
        <v>9</v>
      </c>
      <c r="E787">
        <v>1490.16</v>
      </c>
      <c r="F787">
        <f>IFERROR(VLOOKUP(Table1[[#This Row],[PRODUCTLINE]],productline_comission!A:B,2,0),"")</f>
        <v>1.4999999999999999E-2</v>
      </c>
      <c r="G787">
        <f>(Table1[[#This Row],[SALES]]*Table1[[#This Row],[Comission]])</f>
        <v>22.352399999999999</v>
      </c>
      <c r="H787" s="1">
        <v>44132</v>
      </c>
      <c r="I787" t="s">
        <v>16</v>
      </c>
      <c r="J787">
        <v>4</v>
      </c>
      <c r="K787">
        <v>2020</v>
      </c>
      <c r="L787" t="s">
        <v>138</v>
      </c>
      <c r="M787">
        <v>84</v>
      </c>
      <c r="N787" t="s">
        <v>29</v>
      </c>
      <c r="O787">
        <v>94217</v>
      </c>
      <c r="P787" t="s">
        <v>19</v>
      </c>
      <c r="Q787" t="s">
        <v>20</v>
      </c>
      <c r="R787" t="s">
        <v>21</v>
      </c>
    </row>
    <row r="788" spans="1:18" x14ac:dyDescent="0.25">
      <c r="A788">
        <v>10210</v>
      </c>
      <c r="B788">
        <v>50</v>
      </c>
      <c r="C788">
        <v>76.88</v>
      </c>
      <c r="D788">
        <v>7</v>
      </c>
      <c r="E788">
        <v>3844</v>
      </c>
      <c r="F788">
        <f>IFERROR(VLOOKUP(Table1[[#This Row],[PRODUCTLINE]],productline_comission!A:B,2,0),"")</f>
        <v>1.4999999999999999E-2</v>
      </c>
      <c r="G788">
        <f>(Table1[[#This Row],[SALES]]*Table1[[#This Row],[Comission]])</f>
        <v>57.66</v>
      </c>
      <c r="H788" s="1">
        <v>44208</v>
      </c>
      <c r="I788" t="s">
        <v>16</v>
      </c>
      <c r="J788">
        <v>1</v>
      </c>
      <c r="K788">
        <v>2021</v>
      </c>
      <c r="L788" t="s">
        <v>138</v>
      </c>
      <c r="M788">
        <v>84</v>
      </c>
      <c r="N788" t="s">
        <v>84</v>
      </c>
      <c r="O788" t="s">
        <v>85</v>
      </c>
      <c r="P788" t="s">
        <v>61</v>
      </c>
      <c r="Q788" t="s">
        <v>61</v>
      </c>
      <c r="R788" t="s">
        <v>26</v>
      </c>
    </row>
    <row r="789" spans="1:18" x14ac:dyDescent="0.25">
      <c r="A789">
        <v>10223</v>
      </c>
      <c r="B789">
        <v>47</v>
      </c>
      <c r="C789">
        <v>100</v>
      </c>
      <c r="D789">
        <v>9</v>
      </c>
      <c r="E789">
        <v>4724.91</v>
      </c>
      <c r="F789">
        <f>IFERROR(VLOOKUP(Table1[[#This Row],[PRODUCTLINE]],productline_comission!A:B,2,0),"")</f>
        <v>1.4999999999999999E-2</v>
      </c>
      <c r="G789">
        <f>(Table1[[#This Row],[SALES]]*Table1[[#This Row],[Comission]])</f>
        <v>70.873649999999998</v>
      </c>
      <c r="H789" s="1">
        <v>44247</v>
      </c>
      <c r="I789" t="s">
        <v>16</v>
      </c>
      <c r="J789">
        <v>1</v>
      </c>
      <c r="K789">
        <v>2021</v>
      </c>
      <c r="L789" t="s">
        <v>138</v>
      </c>
      <c r="M789">
        <v>84</v>
      </c>
      <c r="N789" t="s">
        <v>34</v>
      </c>
      <c r="O789">
        <v>3004</v>
      </c>
      <c r="P789" t="s">
        <v>35</v>
      </c>
      <c r="Q789" t="s">
        <v>36</v>
      </c>
      <c r="R789" t="s">
        <v>26</v>
      </c>
    </row>
    <row r="790" spans="1:18" x14ac:dyDescent="0.25">
      <c r="A790">
        <v>10235</v>
      </c>
      <c r="B790">
        <v>24</v>
      </c>
      <c r="C790">
        <v>76.03</v>
      </c>
      <c r="D790">
        <v>3</v>
      </c>
      <c r="E790">
        <v>1824.72</v>
      </c>
      <c r="F790">
        <f>IFERROR(VLOOKUP(Table1[[#This Row],[PRODUCTLINE]],productline_comission!A:B,2,0),"")</f>
        <v>1.4999999999999999E-2</v>
      </c>
      <c r="G790">
        <f>(Table1[[#This Row],[SALES]]*Table1[[#This Row],[Comission]])</f>
        <v>27.370799999999999</v>
      </c>
      <c r="H790" s="1">
        <v>44288</v>
      </c>
      <c r="I790" t="s">
        <v>16</v>
      </c>
      <c r="J790">
        <v>2</v>
      </c>
      <c r="K790">
        <v>2021</v>
      </c>
      <c r="L790" t="s">
        <v>138</v>
      </c>
      <c r="M790">
        <v>84</v>
      </c>
      <c r="N790" t="s">
        <v>100</v>
      </c>
      <c r="O790" t="s">
        <v>101</v>
      </c>
      <c r="P790" t="s">
        <v>67</v>
      </c>
      <c r="Q790" t="s">
        <v>20</v>
      </c>
      <c r="R790" t="s">
        <v>21</v>
      </c>
    </row>
    <row r="791" spans="1:18" x14ac:dyDescent="0.25">
      <c r="A791">
        <v>10250</v>
      </c>
      <c r="B791">
        <v>27</v>
      </c>
      <c r="C791">
        <v>98.84</v>
      </c>
      <c r="D791">
        <v>4</v>
      </c>
      <c r="E791">
        <v>2668.68</v>
      </c>
      <c r="F791">
        <f>IFERROR(VLOOKUP(Table1[[#This Row],[PRODUCTLINE]],productline_comission!A:B,2,0),"")</f>
        <v>1.4999999999999999E-2</v>
      </c>
      <c r="G791">
        <f>(Table1[[#This Row],[SALES]]*Table1[[#This Row],[Comission]])</f>
        <v>40.030199999999994</v>
      </c>
      <c r="H791" s="1">
        <v>44327</v>
      </c>
      <c r="I791" t="s">
        <v>16</v>
      </c>
      <c r="J791">
        <v>2</v>
      </c>
      <c r="K791">
        <v>2021</v>
      </c>
      <c r="L791" t="s">
        <v>138</v>
      </c>
      <c r="M791">
        <v>84</v>
      </c>
      <c r="N791" t="s">
        <v>106</v>
      </c>
      <c r="O791">
        <v>94217</v>
      </c>
      <c r="P791" t="s">
        <v>19</v>
      </c>
      <c r="Q791" t="s">
        <v>20</v>
      </c>
      <c r="R791" t="s">
        <v>21</v>
      </c>
    </row>
    <row r="792" spans="1:18" x14ac:dyDescent="0.25">
      <c r="A792">
        <v>10263</v>
      </c>
      <c r="B792">
        <v>33</v>
      </c>
      <c r="C792">
        <v>86.17</v>
      </c>
      <c r="D792">
        <v>10</v>
      </c>
      <c r="E792">
        <v>2843.61</v>
      </c>
      <c r="F792">
        <f>IFERROR(VLOOKUP(Table1[[#This Row],[PRODUCTLINE]],productline_comission!A:B,2,0),"")</f>
        <v>1.4999999999999999E-2</v>
      </c>
      <c r="G792">
        <f>(Table1[[#This Row],[SALES]]*Table1[[#This Row],[Comission]])</f>
        <v>42.654150000000001</v>
      </c>
      <c r="H792" s="1">
        <v>44375</v>
      </c>
      <c r="I792" t="s">
        <v>16</v>
      </c>
      <c r="J792">
        <v>2</v>
      </c>
      <c r="K792">
        <v>2021</v>
      </c>
      <c r="L792" t="s">
        <v>138</v>
      </c>
      <c r="M792">
        <v>84</v>
      </c>
      <c r="N792" t="s">
        <v>38</v>
      </c>
      <c r="O792">
        <v>97562</v>
      </c>
      <c r="P792" t="s">
        <v>19</v>
      </c>
      <c r="Q792" t="s">
        <v>20</v>
      </c>
      <c r="R792" t="s">
        <v>21</v>
      </c>
    </row>
    <row r="793" spans="1:18" x14ac:dyDescent="0.25">
      <c r="A793">
        <v>10275</v>
      </c>
      <c r="B793">
        <v>35</v>
      </c>
      <c r="C793">
        <v>90.39</v>
      </c>
      <c r="D793">
        <v>9</v>
      </c>
      <c r="E793">
        <v>3163.65</v>
      </c>
      <c r="F793">
        <f>IFERROR(VLOOKUP(Table1[[#This Row],[PRODUCTLINE]],productline_comission!A:B,2,0),"")</f>
        <v>1.4999999999999999E-2</v>
      </c>
      <c r="G793">
        <f>(Table1[[#This Row],[SALES]]*Table1[[#This Row],[Comission]])</f>
        <v>47.454749999999997</v>
      </c>
      <c r="H793" s="1">
        <v>44400</v>
      </c>
      <c r="I793" t="s">
        <v>16</v>
      </c>
      <c r="J793">
        <v>3</v>
      </c>
      <c r="K793">
        <v>2021</v>
      </c>
      <c r="L793" t="s">
        <v>138</v>
      </c>
      <c r="M793">
        <v>84</v>
      </c>
      <c r="N793" t="s">
        <v>39</v>
      </c>
      <c r="O793">
        <v>44000</v>
      </c>
      <c r="P793" t="s">
        <v>23</v>
      </c>
      <c r="Q793" t="s">
        <v>24</v>
      </c>
      <c r="R793" t="s">
        <v>26</v>
      </c>
    </row>
    <row r="794" spans="1:18" x14ac:dyDescent="0.25">
      <c r="A794">
        <v>10284</v>
      </c>
      <c r="B794">
        <v>31</v>
      </c>
      <c r="C794">
        <v>71.81</v>
      </c>
      <c r="D794">
        <v>1</v>
      </c>
      <c r="E794">
        <v>2226.11</v>
      </c>
      <c r="F794">
        <f>IFERROR(VLOOKUP(Table1[[#This Row],[PRODUCTLINE]],productline_comission!A:B,2,0),"")</f>
        <v>1.4999999999999999E-2</v>
      </c>
      <c r="G794">
        <f>(Table1[[#This Row],[SALES]]*Table1[[#This Row],[Comission]])</f>
        <v>33.391649999999998</v>
      </c>
      <c r="H794" s="1">
        <v>44429</v>
      </c>
      <c r="I794" t="s">
        <v>16</v>
      </c>
      <c r="J794">
        <v>3</v>
      </c>
      <c r="K794">
        <v>2021</v>
      </c>
      <c r="L794" t="s">
        <v>138</v>
      </c>
      <c r="M794">
        <v>84</v>
      </c>
      <c r="N794" t="s">
        <v>133</v>
      </c>
      <c r="O794" t="s">
        <v>134</v>
      </c>
      <c r="P794" t="s">
        <v>33</v>
      </c>
      <c r="Q794" t="s">
        <v>24</v>
      </c>
      <c r="R794" t="s">
        <v>21</v>
      </c>
    </row>
    <row r="795" spans="1:18" x14ac:dyDescent="0.25">
      <c r="A795">
        <v>10297</v>
      </c>
      <c r="B795">
        <v>25</v>
      </c>
      <c r="C795">
        <v>82.79</v>
      </c>
      <c r="D795">
        <v>4</v>
      </c>
      <c r="E795">
        <v>2069.75</v>
      </c>
      <c r="F795">
        <f>IFERROR(VLOOKUP(Table1[[#This Row],[PRODUCTLINE]],productline_comission!A:B,2,0),"")</f>
        <v>1.4999999999999999E-2</v>
      </c>
      <c r="G795">
        <f>(Table1[[#This Row],[SALES]]*Table1[[#This Row],[Comission]])</f>
        <v>31.046250000000001</v>
      </c>
      <c r="H795" s="1">
        <v>44455</v>
      </c>
      <c r="I795" t="s">
        <v>16</v>
      </c>
      <c r="J795">
        <v>3</v>
      </c>
      <c r="K795">
        <v>2021</v>
      </c>
      <c r="L795" t="s">
        <v>138</v>
      </c>
      <c r="M795">
        <v>84</v>
      </c>
      <c r="N795" t="s">
        <v>122</v>
      </c>
      <c r="O795">
        <v>2</v>
      </c>
      <c r="P795" t="s">
        <v>123</v>
      </c>
      <c r="Q795" t="s">
        <v>24</v>
      </c>
      <c r="R795" t="s">
        <v>21</v>
      </c>
    </row>
    <row r="796" spans="1:18" x14ac:dyDescent="0.25">
      <c r="A796">
        <v>10308</v>
      </c>
      <c r="B796">
        <v>27</v>
      </c>
      <c r="C796">
        <v>82.79</v>
      </c>
      <c r="D796">
        <v>7</v>
      </c>
      <c r="E796">
        <v>2235.33</v>
      </c>
      <c r="F796">
        <f>IFERROR(VLOOKUP(Table1[[#This Row],[PRODUCTLINE]],productline_comission!A:B,2,0),"")</f>
        <v>1.4999999999999999E-2</v>
      </c>
      <c r="G796">
        <f>(Table1[[#This Row],[SALES]]*Table1[[#This Row],[Comission]])</f>
        <v>33.529949999999999</v>
      </c>
      <c r="H796" s="1">
        <v>44484</v>
      </c>
      <c r="I796" t="s">
        <v>16</v>
      </c>
      <c r="J796">
        <v>4</v>
      </c>
      <c r="K796">
        <v>2021</v>
      </c>
      <c r="L796" t="s">
        <v>138</v>
      </c>
      <c r="M796">
        <v>84</v>
      </c>
      <c r="N796" t="s">
        <v>86</v>
      </c>
      <c r="O796">
        <v>24067</v>
      </c>
      <c r="P796" t="s">
        <v>19</v>
      </c>
      <c r="Q796" t="s">
        <v>20</v>
      </c>
      <c r="R796" t="s">
        <v>21</v>
      </c>
    </row>
    <row r="797" spans="1:18" x14ac:dyDescent="0.25">
      <c r="A797">
        <v>10318</v>
      </c>
      <c r="B797">
        <v>31</v>
      </c>
      <c r="C797">
        <v>100</v>
      </c>
      <c r="D797">
        <v>9</v>
      </c>
      <c r="E797">
        <v>3116.43</v>
      </c>
      <c r="F797">
        <f>IFERROR(VLOOKUP(Table1[[#This Row],[PRODUCTLINE]],productline_comission!A:B,2,0),"")</f>
        <v>1.4999999999999999E-2</v>
      </c>
      <c r="G797">
        <f>(Table1[[#This Row],[SALES]]*Table1[[#This Row],[Comission]])</f>
        <v>46.746449999999996</v>
      </c>
      <c r="H797" s="1">
        <v>44502</v>
      </c>
      <c r="I797" t="s">
        <v>16</v>
      </c>
      <c r="J797">
        <v>4</v>
      </c>
      <c r="K797">
        <v>2021</v>
      </c>
      <c r="L797" t="s">
        <v>138</v>
      </c>
      <c r="M797">
        <v>84</v>
      </c>
      <c r="N797" t="s">
        <v>44</v>
      </c>
      <c r="O797">
        <v>70267</v>
      </c>
      <c r="P797" t="s">
        <v>19</v>
      </c>
      <c r="Q797" t="s">
        <v>20</v>
      </c>
      <c r="R797" t="s">
        <v>26</v>
      </c>
    </row>
    <row r="798" spans="1:18" x14ac:dyDescent="0.25">
      <c r="A798">
        <v>10327</v>
      </c>
      <c r="B798">
        <v>45</v>
      </c>
      <c r="C798">
        <v>100</v>
      </c>
      <c r="D798">
        <v>8</v>
      </c>
      <c r="E798">
        <v>4781.7</v>
      </c>
      <c r="F798">
        <f>IFERROR(VLOOKUP(Table1[[#This Row],[PRODUCTLINE]],productline_comission!A:B,2,0),"")</f>
        <v>1.4999999999999999E-2</v>
      </c>
      <c r="G798">
        <f>(Table1[[#This Row],[SALES]]*Table1[[#This Row],[Comission]])</f>
        <v>71.725499999999997</v>
      </c>
      <c r="H798" s="1">
        <v>44510</v>
      </c>
      <c r="I798" t="s">
        <v>108</v>
      </c>
      <c r="J798">
        <v>4</v>
      </c>
      <c r="K798">
        <v>2021</v>
      </c>
      <c r="L798" t="s">
        <v>138</v>
      </c>
      <c r="M798">
        <v>84</v>
      </c>
      <c r="N798" t="s">
        <v>87</v>
      </c>
      <c r="O798">
        <v>1734</v>
      </c>
      <c r="P798" t="s">
        <v>88</v>
      </c>
      <c r="Q798" t="s">
        <v>24</v>
      </c>
      <c r="R798" t="s">
        <v>26</v>
      </c>
    </row>
    <row r="799" spans="1:18" x14ac:dyDescent="0.25">
      <c r="A799">
        <v>10339</v>
      </c>
      <c r="B799">
        <v>27</v>
      </c>
      <c r="C799">
        <v>100</v>
      </c>
      <c r="D799">
        <v>2</v>
      </c>
      <c r="E799">
        <v>2810.7</v>
      </c>
      <c r="F799">
        <f>IFERROR(VLOOKUP(Table1[[#This Row],[PRODUCTLINE]],productline_comission!A:B,2,0),"")</f>
        <v>1.4999999999999999E-2</v>
      </c>
      <c r="G799">
        <f>(Table1[[#This Row],[SALES]]*Table1[[#This Row],[Comission]])</f>
        <v>42.160499999999999</v>
      </c>
      <c r="H799" s="1">
        <v>44523</v>
      </c>
      <c r="I799" t="s">
        <v>16</v>
      </c>
      <c r="J799">
        <v>4</v>
      </c>
      <c r="K799">
        <v>2021</v>
      </c>
      <c r="L799" t="s">
        <v>138</v>
      </c>
      <c r="M799">
        <v>84</v>
      </c>
      <c r="N799" t="s">
        <v>70</v>
      </c>
      <c r="O799" t="s">
        <v>71</v>
      </c>
      <c r="P799" t="s">
        <v>61</v>
      </c>
      <c r="Q799" t="s">
        <v>61</v>
      </c>
      <c r="R799" t="s">
        <v>21</v>
      </c>
    </row>
    <row r="800" spans="1:18" x14ac:dyDescent="0.25">
      <c r="A800">
        <v>10353</v>
      </c>
      <c r="B800">
        <v>27</v>
      </c>
      <c r="C800">
        <v>100</v>
      </c>
      <c r="D800">
        <v>1</v>
      </c>
      <c r="E800">
        <v>3515.67</v>
      </c>
      <c r="F800">
        <f>IFERROR(VLOOKUP(Table1[[#This Row],[PRODUCTLINE]],productline_comission!A:B,2,0),"")</f>
        <v>1.4999999999999999E-2</v>
      </c>
      <c r="G800">
        <f>(Table1[[#This Row],[SALES]]*Table1[[#This Row],[Comission]])</f>
        <v>52.735050000000001</v>
      </c>
      <c r="H800" s="1">
        <v>44534</v>
      </c>
      <c r="I800" t="s">
        <v>16</v>
      </c>
      <c r="J800">
        <v>4</v>
      </c>
      <c r="K800">
        <v>2021</v>
      </c>
      <c r="L800" t="s">
        <v>138</v>
      </c>
      <c r="M800">
        <v>84</v>
      </c>
      <c r="N800" t="s">
        <v>128</v>
      </c>
      <c r="O800">
        <v>97561</v>
      </c>
      <c r="P800" t="s">
        <v>19</v>
      </c>
      <c r="Q800" t="s">
        <v>20</v>
      </c>
      <c r="R800" t="s">
        <v>26</v>
      </c>
    </row>
    <row r="801" spans="1:18" x14ac:dyDescent="0.25">
      <c r="A801">
        <v>10374</v>
      </c>
      <c r="B801">
        <v>42</v>
      </c>
      <c r="C801">
        <v>69.27</v>
      </c>
      <c r="D801">
        <v>2</v>
      </c>
      <c r="E801">
        <v>2909.34</v>
      </c>
      <c r="F801">
        <f>IFERROR(VLOOKUP(Table1[[#This Row],[PRODUCTLINE]],productline_comission!A:B,2,0),"")</f>
        <v>1.4999999999999999E-2</v>
      </c>
      <c r="G801">
        <f>(Table1[[#This Row],[SALES]]*Table1[[#This Row],[Comission]])</f>
        <v>43.640100000000004</v>
      </c>
      <c r="H801" s="1">
        <v>44594</v>
      </c>
      <c r="I801" t="s">
        <v>16</v>
      </c>
      <c r="J801">
        <v>1</v>
      </c>
      <c r="K801">
        <v>2022</v>
      </c>
      <c r="L801" t="s">
        <v>138</v>
      </c>
      <c r="M801">
        <v>84</v>
      </c>
      <c r="N801" t="s">
        <v>62</v>
      </c>
      <c r="O801">
        <v>4101</v>
      </c>
      <c r="P801" t="s">
        <v>35</v>
      </c>
      <c r="Q801" t="s">
        <v>36</v>
      </c>
      <c r="R801" t="s">
        <v>21</v>
      </c>
    </row>
    <row r="802" spans="1:18" x14ac:dyDescent="0.25">
      <c r="A802">
        <v>10386</v>
      </c>
      <c r="B802">
        <v>21</v>
      </c>
      <c r="C802">
        <v>74.77</v>
      </c>
      <c r="D802">
        <v>18</v>
      </c>
      <c r="E802">
        <v>1570.17</v>
      </c>
      <c r="F802">
        <f>IFERROR(VLOOKUP(Table1[[#This Row],[PRODUCTLINE]],productline_comission!A:B,2,0),"")</f>
        <v>1.4999999999999999E-2</v>
      </c>
      <c r="G802">
        <f>(Table1[[#This Row],[SALES]]*Table1[[#This Row],[Comission]])</f>
        <v>23.55255</v>
      </c>
      <c r="H802" s="1">
        <v>44621</v>
      </c>
      <c r="I802" t="s">
        <v>108</v>
      </c>
      <c r="J802">
        <v>1</v>
      </c>
      <c r="K802">
        <v>2022</v>
      </c>
      <c r="L802" t="s">
        <v>138</v>
      </c>
      <c r="M802">
        <v>84</v>
      </c>
      <c r="N802" t="s">
        <v>54</v>
      </c>
      <c r="O802">
        <v>28034</v>
      </c>
      <c r="P802" t="s">
        <v>55</v>
      </c>
      <c r="Q802" t="s">
        <v>24</v>
      </c>
      <c r="R802" t="s">
        <v>21</v>
      </c>
    </row>
    <row r="803" spans="1:18" x14ac:dyDescent="0.25">
      <c r="A803">
        <v>10398</v>
      </c>
      <c r="B803">
        <v>34</v>
      </c>
      <c r="C803">
        <v>76.88</v>
      </c>
      <c r="D803">
        <v>15</v>
      </c>
      <c r="E803">
        <v>2613.92</v>
      </c>
      <c r="F803">
        <f>IFERROR(VLOOKUP(Table1[[#This Row],[PRODUCTLINE]],productline_comission!A:B,2,0),"")</f>
        <v>1.4999999999999999E-2</v>
      </c>
      <c r="G803">
        <f>(Table1[[#This Row],[SALES]]*Table1[[#This Row],[Comission]])</f>
        <v>39.208799999999997</v>
      </c>
      <c r="H803" s="1">
        <v>44650</v>
      </c>
      <c r="I803" t="s">
        <v>16</v>
      </c>
      <c r="J803">
        <v>1</v>
      </c>
      <c r="K803">
        <v>2022</v>
      </c>
      <c r="L803" t="s">
        <v>138</v>
      </c>
      <c r="M803">
        <v>84</v>
      </c>
      <c r="N803" t="s">
        <v>22</v>
      </c>
      <c r="O803">
        <v>51100</v>
      </c>
      <c r="P803" t="s">
        <v>23</v>
      </c>
      <c r="Q803" t="s">
        <v>24</v>
      </c>
      <c r="R803" t="s">
        <v>21</v>
      </c>
    </row>
    <row r="804" spans="1:18" x14ac:dyDescent="0.25">
      <c r="A804">
        <v>10401</v>
      </c>
      <c r="B804">
        <v>42</v>
      </c>
      <c r="C804">
        <v>76.03</v>
      </c>
      <c r="D804">
        <v>3</v>
      </c>
      <c r="E804">
        <v>3193.26</v>
      </c>
      <c r="F804">
        <f>IFERROR(VLOOKUP(Table1[[#This Row],[PRODUCTLINE]],productline_comission!A:B,2,0),"")</f>
        <v>1.4999999999999999E-2</v>
      </c>
      <c r="G804">
        <f>(Table1[[#This Row],[SALES]]*Table1[[#This Row],[Comission]])</f>
        <v>47.898900000000005</v>
      </c>
      <c r="H804" s="1">
        <v>44654</v>
      </c>
      <c r="I804" t="s">
        <v>107</v>
      </c>
      <c r="J804">
        <v>2</v>
      </c>
      <c r="K804">
        <v>2022</v>
      </c>
      <c r="L804" t="s">
        <v>138</v>
      </c>
      <c r="M804">
        <v>84</v>
      </c>
      <c r="N804" t="s">
        <v>37</v>
      </c>
      <c r="O804">
        <v>94019</v>
      </c>
      <c r="P804" t="s">
        <v>19</v>
      </c>
      <c r="Q804" t="s">
        <v>20</v>
      </c>
      <c r="R804" t="s">
        <v>26</v>
      </c>
    </row>
    <row r="805" spans="1:18" x14ac:dyDescent="0.25">
      <c r="A805">
        <v>10416</v>
      </c>
      <c r="B805">
        <v>15</v>
      </c>
      <c r="C805">
        <v>98.84</v>
      </c>
      <c r="D805">
        <v>4</v>
      </c>
      <c r="E805">
        <v>1482.6</v>
      </c>
      <c r="F805">
        <f>IFERROR(VLOOKUP(Table1[[#This Row],[PRODUCTLINE]],productline_comission!A:B,2,0),"")</f>
        <v>1.4999999999999999E-2</v>
      </c>
      <c r="G805">
        <f>(Table1[[#This Row],[SALES]]*Table1[[#This Row],[Comission]])</f>
        <v>22.238999999999997</v>
      </c>
      <c r="H805" s="1">
        <v>44691</v>
      </c>
      <c r="I805" t="s">
        <v>16</v>
      </c>
      <c r="J805">
        <v>2</v>
      </c>
      <c r="K805">
        <v>2022</v>
      </c>
      <c r="L805" t="s">
        <v>138</v>
      </c>
      <c r="M805">
        <v>84</v>
      </c>
      <c r="N805" t="s">
        <v>118</v>
      </c>
      <c r="O805">
        <v>42100</v>
      </c>
      <c r="P805" t="s">
        <v>73</v>
      </c>
      <c r="Q805" t="s">
        <v>24</v>
      </c>
      <c r="R805" t="s">
        <v>21</v>
      </c>
    </row>
    <row r="806" spans="1:18" x14ac:dyDescent="0.25">
      <c r="A806">
        <v>10107</v>
      </c>
      <c r="B806">
        <v>29</v>
      </c>
      <c r="C806">
        <v>70.87</v>
      </c>
      <c r="D806">
        <v>6</v>
      </c>
      <c r="E806">
        <v>2055.23</v>
      </c>
      <c r="F806">
        <f>IFERROR(VLOOKUP(Table1[[#This Row],[PRODUCTLINE]],productline_comission!A:B,2,0),"")</f>
        <v>7.0000000000000007E-2</v>
      </c>
      <c r="G806">
        <f>(Table1[[#This Row],[SALES]]*Table1[[#This Row],[Comission]])</f>
        <v>143.86610000000002</v>
      </c>
      <c r="H806" s="1">
        <v>43885</v>
      </c>
      <c r="I806" t="s">
        <v>16</v>
      </c>
      <c r="J806">
        <v>1</v>
      </c>
      <c r="K806">
        <v>2020</v>
      </c>
      <c r="L806" t="s">
        <v>17</v>
      </c>
      <c r="M806">
        <v>60</v>
      </c>
      <c r="N806" t="s">
        <v>18</v>
      </c>
      <c r="O806">
        <v>10022</v>
      </c>
      <c r="P806" t="s">
        <v>19</v>
      </c>
      <c r="Q806" t="s">
        <v>20</v>
      </c>
      <c r="R806" t="s">
        <v>21</v>
      </c>
    </row>
    <row r="807" spans="1:18" x14ac:dyDescent="0.25">
      <c r="A807">
        <v>10120</v>
      </c>
      <c r="B807">
        <v>46</v>
      </c>
      <c r="C807">
        <v>58.15</v>
      </c>
      <c r="D807">
        <v>4</v>
      </c>
      <c r="E807">
        <v>2674.9</v>
      </c>
      <c r="F807">
        <f>IFERROR(VLOOKUP(Table1[[#This Row],[PRODUCTLINE]],productline_comission!A:B,2,0),"")</f>
        <v>7.0000000000000007E-2</v>
      </c>
      <c r="G807">
        <f>(Table1[[#This Row],[SALES]]*Table1[[#This Row],[Comission]])</f>
        <v>187.24300000000002</v>
      </c>
      <c r="H807" s="1">
        <v>43950</v>
      </c>
      <c r="I807" t="s">
        <v>16</v>
      </c>
      <c r="J807">
        <v>2</v>
      </c>
      <c r="K807">
        <v>2020</v>
      </c>
      <c r="L807" t="s">
        <v>17</v>
      </c>
      <c r="M807">
        <v>60</v>
      </c>
      <c r="N807" t="s">
        <v>34</v>
      </c>
      <c r="O807">
        <v>3004</v>
      </c>
      <c r="P807" t="s">
        <v>35</v>
      </c>
      <c r="Q807" t="s">
        <v>36</v>
      </c>
      <c r="R807" t="s">
        <v>21</v>
      </c>
    </row>
    <row r="808" spans="1:18" x14ac:dyDescent="0.25">
      <c r="A808">
        <v>10134</v>
      </c>
      <c r="B808">
        <v>30</v>
      </c>
      <c r="C808">
        <v>61.78</v>
      </c>
      <c r="D808">
        <v>6</v>
      </c>
      <c r="E808">
        <v>1853.4</v>
      </c>
      <c r="F808">
        <f>IFERROR(VLOOKUP(Table1[[#This Row],[PRODUCTLINE]],productline_comission!A:B,2,0),"")</f>
        <v>7.0000000000000007E-2</v>
      </c>
      <c r="G808">
        <f>(Table1[[#This Row],[SALES]]*Table1[[#This Row],[Comission]])</f>
        <v>129.73800000000003</v>
      </c>
      <c r="H808" s="1">
        <v>44013</v>
      </c>
      <c r="I808" t="s">
        <v>16</v>
      </c>
      <c r="J808">
        <v>3</v>
      </c>
      <c r="K808">
        <v>2020</v>
      </c>
      <c r="L808" t="s">
        <v>17</v>
      </c>
      <c r="M808">
        <v>60</v>
      </c>
      <c r="N808" t="s">
        <v>25</v>
      </c>
      <c r="O808">
        <v>75508</v>
      </c>
      <c r="P808" t="s">
        <v>23</v>
      </c>
      <c r="Q808" t="s">
        <v>24</v>
      </c>
      <c r="R808" t="s">
        <v>21</v>
      </c>
    </row>
    <row r="809" spans="1:18" x14ac:dyDescent="0.25">
      <c r="A809">
        <v>10145</v>
      </c>
      <c r="B809">
        <v>30</v>
      </c>
      <c r="C809">
        <v>49.67</v>
      </c>
      <c r="D809">
        <v>10</v>
      </c>
      <c r="E809">
        <v>1490.1</v>
      </c>
      <c r="F809">
        <f>IFERROR(VLOOKUP(Table1[[#This Row],[PRODUCTLINE]],productline_comission!A:B,2,0),"")</f>
        <v>7.0000000000000007E-2</v>
      </c>
      <c r="G809">
        <f>(Table1[[#This Row],[SALES]]*Table1[[#This Row],[Comission]])</f>
        <v>104.307</v>
      </c>
      <c r="H809" s="1">
        <v>44068</v>
      </c>
      <c r="I809" t="s">
        <v>16</v>
      </c>
      <c r="J809">
        <v>3</v>
      </c>
      <c r="K809">
        <v>2020</v>
      </c>
      <c r="L809" t="s">
        <v>17</v>
      </c>
      <c r="M809">
        <v>60</v>
      </c>
      <c r="N809" t="s">
        <v>27</v>
      </c>
      <c r="O809">
        <v>90003</v>
      </c>
      <c r="P809" t="s">
        <v>19</v>
      </c>
      <c r="Q809" t="s">
        <v>20</v>
      </c>
      <c r="R809" t="s">
        <v>21</v>
      </c>
    </row>
    <row r="810" spans="1:18" x14ac:dyDescent="0.25">
      <c r="A810">
        <v>10159</v>
      </c>
      <c r="B810">
        <v>42</v>
      </c>
      <c r="C810">
        <v>51.48</v>
      </c>
      <c r="D810">
        <v>18</v>
      </c>
      <c r="E810">
        <v>2162.16</v>
      </c>
      <c r="F810">
        <f>IFERROR(VLOOKUP(Table1[[#This Row],[PRODUCTLINE]],productline_comission!A:B,2,0),"")</f>
        <v>7.0000000000000007E-2</v>
      </c>
      <c r="G810">
        <f>(Table1[[#This Row],[SALES]]*Table1[[#This Row],[Comission]])</f>
        <v>151.35120000000001</v>
      </c>
      <c r="H810" s="1">
        <v>44114</v>
      </c>
      <c r="I810" t="s">
        <v>16</v>
      </c>
      <c r="J810">
        <v>4</v>
      </c>
      <c r="K810">
        <v>2020</v>
      </c>
      <c r="L810" t="s">
        <v>17</v>
      </c>
      <c r="M810">
        <v>60</v>
      </c>
      <c r="N810" t="s">
        <v>28</v>
      </c>
      <c r="P810" t="s">
        <v>19</v>
      </c>
      <c r="Q810" t="s">
        <v>20</v>
      </c>
      <c r="R810" t="s">
        <v>21</v>
      </c>
    </row>
    <row r="811" spans="1:18" x14ac:dyDescent="0.25">
      <c r="A811">
        <v>10168</v>
      </c>
      <c r="B811">
        <v>46</v>
      </c>
      <c r="C811">
        <v>61.18</v>
      </c>
      <c r="D811">
        <v>5</v>
      </c>
      <c r="E811">
        <v>2814.28</v>
      </c>
      <c r="F811">
        <f>IFERROR(VLOOKUP(Table1[[#This Row],[PRODUCTLINE]],productline_comission!A:B,2,0),"")</f>
        <v>7.0000000000000007E-2</v>
      </c>
      <c r="G811">
        <f>(Table1[[#This Row],[SALES]]*Table1[[#This Row],[Comission]])</f>
        <v>196.99960000000004</v>
      </c>
      <c r="H811" s="1">
        <v>44132</v>
      </c>
      <c r="I811" t="s">
        <v>16</v>
      </c>
      <c r="J811">
        <v>4</v>
      </c>
      <c r="K811">
        <v>2020</v>
      </c>
      <c r="L811" t="s">
        <v>17</v>
      </c>
      <c r="M811">
        <v>60</v>
      </c>
      <c r="N811" t="s">
        <v>29</v>
      </c>
      <c r="O811">
        <v>94217</v>
      </c>
      <c r="P811" t="s">
        <v>19</v>
      </c>
      <c r="Q811" t="s">
        <v>20</v>
      </c>
      <c r="R811" t="s">
        <v>21</v>
      </c>
    </row>
    <row r="812" spans="1:18" x14ac:dyDescent="0.25">
      <c r="A812">
        <v>10180</v>
      </c>
      <c r="B812">
        <v>25</v>
      </c>
      <c r="C812">
        <v>64.2</v>
      </c>
      <c r="D812">
        <v>13</v>
      </c>
      <c r="E812">
        <v>1605</v>
      </c>
      <c r="F812">
        <f>IFERROR(VLOOKUP(Table1[[#This Row],[PRODUCTLINE]],productline_comission!A:B,2,0),"")</f>
        <v>7.0000000000000007E-2</v>
      </c>
      <c r="G812">
        <f>(Table1[[#This Row],[SALES]]*Table1[[#This Row],[Comission]])</f>
        <v>112.35000000000001</v>
      </c>
      <c r="H812" s="1">
        <v>44146</v>
      </c>
      <c r="I812" t="s">
        <v>16</v>
      </c>
      <c r="J812">
        <v>4</v>
      </c>
      <c r="K812">
        <v>2020</v>
      </c>
      <c r="L812" t="s">
        <v>17</v>
      </c>
      <c r="M812">
        <v>60</v>
      </c>
      <c r="N812" t="s">
        <v>30</v>
      </c>
      <c r="O812">
        <v>59000</v>
      </c>
      <c r="P812" t="s">
        <v>23</v>
      </c>
      <c r="Q812" t="s">
        <v>24</v>
      </c>
      <c r="R812" t="s">
        <v>21</v>
      </c>
    </row>
    <row r="813" spans="1:18" x14ac:dyDescent="0.25">
      <c r="A813">
        <v>10188</v>
      </c>
      <c r="B813">
        <v>32</v>
      </c>
      <c r="C813">
        <v>65.42</v>
      </c>
      <c r="D813">
        <v>5</v>
      </c>
      <c r="E813">
        <v>2093.44</v>
      </c>
      <c r="F813">
        <f>IFERROR(VLOOKUP(Table1[[#This Row],[PRODUCTLINE]],productline_comission!A:B,2,0),"")</f>
        <v>7.0000000000000007E-2</v>
      </c>
      <c r="G813">
        <f>(Table1[[#This Row],[SALES]]*Table1[[#This Row],[Comission]])</f>
        <v>146.54080000000002</v>
      </c>
      <c r="H813" s="1">
        <v>44153</v>
      </c>
      <c r="I813" t="s">
        <v>16</v>
      </c>
      <c r="J813">
        <v>4</v>
      </c>
      <c r="K813">
        <v>2020</v>
      </c>
      <c r="L813" t="s">
        <v>17</v>
      </c>
      <c r="M813">
        <v>60</v>
      </c>
      <c r="N813" t="s">
        <v>31</v>
      </c>
      <c r="O813" t="s">
        <v>32</v>
      </c>
      <c r="P813" t="s">
        <v>33</v>
      </c>
      <c r="Q813" t="s">
        <v>24</v>
      </c>
      <c r="R813" t="s">
        <v>21</v>
      </c>
    </row>
    <row r="814" spans="1:18" x14ac:dyDescent="0.25">
      <c r="A814">
        <v>10201</v>
      </c>
      <c r="B814">
        <v>30</v>
      </c>
      <c r="C814">
        <v>64.81</v>
      </c>
      <c r="D814">
        <v>6</v>
      </c>
      <c r="E814">
        <v>1944.3</v>
      </c>
      <c r="F814">
        <f>IFERROR(VLOOKUP(Table1[[#This Row],[PRODUCTLINE]],productline_comission!A:B,2,0),"")</f>
        <v>7.0000000000000007E-2</v>
      </c>
      <c r="G814">
        <f>(Table1[[#This Row],[SALES]]*Table1[[#This Row],[Comission]])</f>
        <v>136.101</v>
      </c>
      <c r="H814" s="1">
        <v>44166</v>
      </c>
      <c r="I814" t="s">
        <v>16</v>
      </c>
      <c r="J814">
        <v>4</v>
      </c>
      <c r="K814">
        <v>2020</v>
      </c>
      <c r="L814" t="s">
        <v>17</v>
      </c>
      <c r="M814">
        <v>60</v>
      </c>
      <c r="N814" t="s">
        <v>28</v>
      </c>
      <c r="P814" t="s">
        <v>19</v>
      </c>
      <c r="Q814" t="s">
        <v>20</v>
      </c>
      <c r="R814" t="s">
        <v>21</v>
      </c>
    </row>
    <row r="815" spans="1:18" x14ac:dyDescent="0.25">
      <c r="A815">
        <v>10210</v>
      </c>
      <c r="B815">
        <v>40</v>
      </c>
      <c r="C815">
        <v>49.67</v>
      </c>
      <c r="D815">
        <v>3</v>
      </c>
      <c r="E815">
        <v>1986.8</v>
      </c>
      <c r="F815">
        <f>IFERROR(VLOOKUP(Table1[[#This Row],[PRODUCTLINE]],productline_comission!A:B,2,0),"")</f>
        <v>7.0000000000000007E-2</v>
      </c>
      <c r="G815">
        <f>(Table1[[#This Row],[SALES]]*Table1[[#This Row],[Comission]])</f>
        <v>139.07600000000002</v>
      </c>
      <c r="H815" s="1">
        <v>44208</v>
      </c>
      <c r="I815" t="s">
        <v>16</v>
      </c>
      <c r="J815">
        <v>1</v>
      </c>
      <c r="K815">
        <v>2021</v>
      </c>
      <c r="L815" t="s">
        <v>17</v>
      </c>
      <c r="M815">
        <v>60</v>
      </c>
      <c r="N815" t="s">
        <v>84</v>
      </c>
      <c r="O815" t="s">
        <v>85</v>
      </c>
      <c r="P815" t="s">
        <v>61</v>
      </c>
      <c r="Q815" t="s">
        <v>61</v>
      </c>
      <c r="R815" t="s">
        <v>21</v>
      </c>
    </row>
    <row r="816" spans="1:18" x14ac:dyDescent="0.25">
      <c r="A816">
        <v>10223</v>
      </c>
      <c r="B816">
        <v>28</v>
      </c>
      <c r="C816">
        <v>60.57</v>
      </c>
      <c r="D816">
        <v>5</v>
      </c>
      <c r="E816">
        <v>1695.96</v>
      </c>
      <c r="F816">
        <f>IFERROR(VLOOKUP(Table1[[#This Row],[PRODUCTLINE]],productline_comission!A:B,2,0),"")</f>
        <v>7.0000000000000007E-2</v>
      </c>
      <c r="G816">
        <f>(Table1[[#This Row],[SALES]]*Table1[[#This Row],[Comission]])</f>
        <v>118.71720000000002</v>
      </c>
      <c r="H816" s="1">
        <v>44247</v>
      </c>
      <c r="I816" t="s">
        <v>16</v>
      </c>
      <c r="J816">
        <v>1</v>
      </c>
      <c r="K816">
        <v>2021</v>
      </c>
      <c r="L816" t="s">
        <v>17</v>
      </c>
      <c r="M816">
        <v>60</v>
      </c>
      <c r="N816" t="s">
        <v>34</v>
      </c>
      <c r="O816">
        <v>3004</v>
      </c>
      <c r="P816" t="s">
        <v>35</v>
      </c>
      <c r="Q816" t="s">
        <v>36</v>
      </c>
      <c r="R816" t="s">
        <v>21</v>
      </c>
    </row>
    <row r="817" spans="1:18" x14ac:dyDescent="0.25">
      <c r="A817">
        <v>10236</v>
      </c>
      <c r="B817">
        <v>23</v>
      </c>
      <c r="C817">
        <v>55.72</v>
      </c>
      <c r="D817">
        <v>2</v>
      </c>
      <c r="E817">
        <v>1281.56</v>
      </c>
      <c r="F817">
        <f>IFERROR(VLOOKUP(Table1[[#This Row],[PRODUCTLINE]],productline_comission!A:B,2,0),"")</f>
        <v>7.0000000000000007E-2</v>
      </c>
      <c r="G817">
        <f>(Table1[[#This Row],[SALES]]*Table1[[#This Row],[Comission]])</f>
        <v>89.70920000000001</v>
      </c>
      <c r="H817" s="1">
        <v>44289</v>
      </c>
      <c r="I817" t="s">
        <v>16</v>
      </c>
      <c r="J817">
        <v>2</v>
      </c>
      <c r="K817">
        <v>2021</v>
      </c>
      <c r="L817" t="s">
        <v>17</v>
      </c>
      <c r="M817">
        <v>60</v>
      </c>
      <c r="N817" t="s">
        <v>63</v>
      </c>
      <c r="O817">
        <v>71270</v>
      </c>
      <c r="P817" t="s">
        <v>19</v>
      </c>
      <c r="Q817" t="s">
        <v>20</v>
      </c>
      <c r="R817" t="s">
        <v>21</v>
      </c>
    </row>
    <row r="818" spans="1:18" x14ac:dyDescent="0.25">
      <c r="A818">
        <v>10251</v>
      </c>
      <c r="B818">
        <v>29</v>
      </c>
      <c r="C818">
        <v>61.18</v>
      </c>
      <c r="D818">
        <v>6</v>
      </c>
      <c r="E818">
        <v>1774.22</v>
      </c>
      <c r="F818">
        <f>IFERROR(VLOOKUP(Table1[[#This Row],[PRODUCTLINE]],productline_comission!A:B,2,0),"")</f>
        <v>7.0000000000000007E-2</v>
      </c>
      <c r="G818">
        <f>(Table1[[#This Row],[SALES]]*Table1[[#This Row],[Comission]])</f>
        <v>124.19540000000002</v>
      </c>
      <c r="H818" s="1">
        <v>44334</v>
      </c>
      <c r="I818" t="s">
        <v>16</v>
      </c>
      <c r="J818">
        <v>2</v>
      </c>
      <c r="K818">
        <v>2021</v>
      </c>
      <c r="L818" t="s">
        <v>17</v>
      </c>
      <c r="M818">
        <v>60</v>
      </c>
      <c r="N818" t="s">
        <v>37</v>
      </c>
      <c r="O818">
        <v>94019</v>
      </c>
      <c r="P818" t="s">
        <v>19</v>
      </c>
      <c r="Q818" t="s">
        <v>20</v>
      </c>
      <c r="R818" t="s">
        <v>21</v>
      </c>
    </row>
    <row r="819" spans="1:18" x14ac:dyDescent="0.25">
      <c r="A819">
        <v>10263</v>
      </c>
      <c r="B819">
        <v>34</v>
      </c>
      <c r="C819">
        <v>58.75</v>
      </c>
      <c r="D819">
        <v>6</v>
      </c>
      <c r="E819">
        <v>1997.5</v>
      </c>
      <c r="F819">
        <f>IFERROR(VLOOKUP(Table1[[#This Row],[PRODUCTLINE]],productline_comission!A:B,2,0),"")</f>
        <v>7.0000000000000007E-2</v>
      </c>
      <c r="G819">
        <f>(Table1[[#This Row],[SALES]]*Table1[[#This Row],[Comission]])</f>
        <v>139.82500000000002</v>
      </c>
      <c r="H819" s="1">
        <v>44375</v>
      </c>
      <c r="I819" t="s">
        <v>16</v>
      </c>
      <c r="J819">
        <v>2</v>
      </c>
      <c r="K819">
        <v>2021</v>
      </c>
      <c r="L819" t="s">
        <v>17</v>
      </c>
      <c r="M819">
        <v>60</v>
      </c>
      <c r="N819" t="s">
        <v>38</v>
      </c>
      <c r="O819">
        <v>97562</v>
      </c>
      <c r="P819" t="s">
        <v>19</v>
      </c>
      <c r="Q819" t="s">
        <v>20</v>
      </c>
      <c r="R819" t="s">
        <v>21</v>
      </c>
    </row>
    <row r="820" spans="1:18" x14ac:dyDescent="0.25">
      <c r="A820">
        <v>10275</v>
      </c>
      <c r="B820">
        <v>37</v>
      </c>
      <c r="C820">
        <v>63.6</v>
      </c>
      <c r="D820">
        <v>5</v>
      </c>
      <c r="E820">
        <v>2353.1999999999998</v>
      </c>
      <c r="F820">
        <f>IFERROR(VLOOKUP(Table1[[#This Row],[PRODUCTLINE]],productline_comission!A:B,2,0),"")</f>
        <v>7.0000000000000007E-2</v>
      </c>
      <c r="G820">
        <f>(Table1[[#This Row],[SALES]]*Table1[[#This Row],[Comission]])</f>
        <v>164.72399999999999</v>
      </c>
      <c r="H820" s="1">
        <v>44400</v>
      </c>
      <c r="I820" t="s">
        <v>16</v>
      </c>
      <c r="J820">
        <v>3</v>
      </c>
      <c r="K820">
        <v>2021</v>
      </c>
      <c r="L820" t="s">
        <v>17</v>
      </c>
      <c r="M820">
        <v>60</v>
      </c>
      <c r="N820" t="s">
        <v>39</v>
      </c>
      <c r="O820">
        <v>44000</v>
      </c>
      <c r="P820" t="s">
        <v>23</v>
      </c>
      <c r="Q820" t="s">
        <v>24</v>
      </c>
      <c r="R820" t="s">
        <v>21</v>
      </c>
    </row>
    <row r="821" spans="1:18" x14ac:dyDescent="0.25">
      <c r="A821">
        <v>10285</v>
      </c>
      <c r="B821">
        <v>20</v>
      </c>
      <c r="C821">
        <v>49.06</v>
      </c>
      <c r="D821">
        <v>10</v>
      </c>
      <c r="E821">
        <v>981.2</v>
      </c>
      <c r="F821">
        <f>IFERROR(VLOOKUP(Table1[[#This Row],[PRODUCTLINE]],productline_comission!A:B,2,0),"")</f>
        <v>7.0000000000000007E-2</v>
      </c>
      <c r="G821">
        <f>(Table1[[#This Row],[SALES]]*Table1[[#This Row],[Comission]])</f>
        <v>68.684000000000012</v>
      </c>
      <c r="H821" s="1">
        <v>44435</v>
      </c>
      <c r="I821" t="s">
        <v>16</v>
      </c>
      <c r="J821">
        <v>3</v>
      </c>
      <c r="K821">
        <v>2021</v>
      </c>
      <c r="L821" t="s">
        <v>17</v>
      </c>
      <c r="M821">
        <v>60</v>
      </c>
      <c r="N821" t="s">
        <v>40</v>
      </c>
      <c r="O821">
        <v>51247</v>
      </c>
      <c r="P821" t="s">
        <v>19</v>
      </c>
      <c r="Q821" t="s">
        <v>20</v>
      </c>
      <c r="R821" t="s">
        <v>21</v>
      </c>
    </row>
    <row r="822" spans="1:18" x14ac:dyDescent="0.25">
      <c r="A822">
        <v>10298</v>
      </c>
      <c r="B822">
        <v>32</v>
      </c>
      <c r="C822">
        <v>48.46</v>
      </c>
      <c r="D822">
        <v>2</v>
      </c>
      <c r="E822">
        <v>1550.72</v>
      </c>
      <c r="F822">
        <f>IFERROR(VLOOKUP(Table1[[#This Row],[PRODUCTLINE]],productline_comission!A:B,2,0),"")</f>
        <v>7.0000000000000007E-2</v>
      </c>
      <c r="G822">
        <f>(Table1[[#This Row],[SALES]]*Table1[[#This Row],[Comission]])</f>
        <v>108.55040000000001</v>
      </c>
      <c r="H822" s="1">
        <v>44466</v>
      </c>
      <c r="I822" t="s">
        <v>16</v>
      </c>
      <c r="J822">
        <v>3</v>
      </c>
      <c r="K822">
        <v>2021</v>
      </c>
      <c r="L822" t="s">
        <v>17</v>
      </c>
      <c r="M822">
        <v>60</v>
      </c>
      <c r="N822" t="s">
        <v>39</v>
      </c>
      <c r="O822">
        <v>44000</v>
      </c>
      <c r="P822" t="s">
        <v>23</v>
      </c>
      <c r="Q822" t="s">
        <v>24</v>
      </c>
      <c r="R822" t="s">
        <v>21</v>
      </c>
    </row>
    <row r="823" spans="1:18" x14ac:dyDescent="0.25">
      <c r="A823">
        <v>10308</v>
      </c>
      <c r="B823">
        <v>34</v>
      </c>
      <c r="C823">
        <v>52.09</v>
      </c>
      <c r="D823">
        <v>3</v>
      </c>
      <c r="E823">
        <v>1771.06</v>
      </c>
      <c r="F823">
        <f>IFERROR(VLOOKUP(Table1[[#This Row],[PRODUCTLINE]],productline_comission!A:B,2,0),"")</f>
        <v>7.0000000000000007E-2</v>
      </c>
      <c r="G823">
        <f>(Table1[[#This Row],[SALES]]*Table1[[#This Row],[Comission]])</f>
        <v>123.97420000000001</v>
      </c>
      <c r="H823" s="1">
        <v>44484</v>
      </c>
      <c r="I823" t="s">
        <v>16</v>
      </c>
      <c r="J823">
        <v>4</v>
      </c>
      <c r="K823">
        <v>2021</v>
      </c>
      <c r="L823" t="s">
        <v>17</v>
      </c>
      <c r="M823">
        <v>60</v>
      </c>
      <c r="N823" t="s">
        <v>86</v>
      </c>
      <c r="O823">
        <v>24067</v>
      </c>
      <c r="P823" t="s">
        <v>19</v>
      </c>
      <c r="Q823" t="s">
        <v>20</v>
      </c>
      <c r="R823" t="s">
        <v>21</v>
      </c>
    </row>
    <row r="824" spans="1:18" x14ac:dyDescent="0.25">
      <c r="A824">
        <v>10318</v>
      </c>
      <c r="B824">
        <v>42</v>
      </c>
      <c r="C824">
        <v>52.7</v>
      </c>
      <c r="D824">
        <v>5</v>
      </c>
      <c r="E824">
        <v>2213.4</v>
      </c>
      <c r="F824">
        <f>IFERROR(VLOOKUP(Table1[[#This Row],[PRODUCTLINE]],productline_comission!A:B,2,0),"")</f>
        <v>7.0000000000000007E-2</v>
      </c>
      <c r="G824">
        <f>(Table1[[#This Row],[SALES]]*Table1[[#This Row],[Comission]])</f>
        <v>154.93800000000002</v>
      </c>
      <c r="H824" s="1">
        <v>44502</v>
      </c>
      <c r="I824" t="s">
        <v>16</v>
      </c>
      <c r="J824">
        <v>4</v>
      </c>
      <c r="K824">
        <v>2021</v>
      </c>
      <c r="L824" t="s">
        <v>17</v>
      </c>
      <c r="M824">
        <v>60</v>
      </c>
      <c r="N824" t="s">
        <v>44</v>
      </c>
      <c r="O824">
        <v>70267</v>
      </c>
      <c r="P824" t="s">
        <v>19</v>
      </c>
      <c r="Q824" t="s">
        <v>20</v>
      </c>
      <c r="R824" t="s">
        <v>21</v>
      </c>
    </row>
    <row r="825" spans="1:18" x14ac:dyDescent="0.25">
      <c r="A825">
        <v>10329</v>
      </c>
      <c r="B825">
        <v>38</v>
      </c>
      <c r="C825">
        <v>100</v>
      </c>
      <c r="D825">
        <v>12</v>
      </c>
      <c r="E825">
        <v>5266.04</v>
      </c>
      <c r="F825">
        <f>IFERROR(VLOOKUP(Table1[[#This Row],[PRODUCTLINE]],productline_comission!A:B,2,0),"")</f>
        <v>7.0000000000000007E-2</v>
      </c>
      <c r="G825">
        <f>(Table1[[#This Row],[SALES]]*Table1[[#This Row],[Comission]])</f>
        <v>368.62280000000004</v>
      </c>
      <c r="H825" s="1">
        <v>44515</v>
      </c>
      <c r="I825" t="s">
        <v>16</v>
      </c>
      <c r="J825">
        <v>4</v>
      </c>
      <c r="K825">
        <v>2021</v>
      </c>
      <c r="L825" t="s">
        <v>17</v>
      </c>
      <c r="M825">
        <v>60</v>
      </c>
      <c r="N825" t="s">
        <v>18</v>
      </c>
      <c r="O825">
        <v>10022</v>
      </c>
      <c r="P825" t="s">
        <v>19</v>
      </c>
      <c r="Q825" t="s">
        <v>20</v>
      </c>
      <c r="R825" t="s">
        <v>26</v>
      </c>
    </row>
    <row r="826" spans="1:18" x14ac:dyDescent="0.25">
      <c r="A826">
        <v>10339</v>
      </c>
      <c r="B826">
        <v>30</v>
      </c>
      <c r="C826">
        <v>62.16</v>
      </c>
      <c r="D826">
        <v>1</v>
      </c>
      <c r="E826">
        <v>1864.8</v>
      </c>
      <c r="F826">
        <f>IFERROR(VLOOKUP(Table1[[#This Row],[PRODUCTLINE]],productline_comission!A:B,2,0),"")</f>
        <v>7.0000000000000007E-2</v>
      </c>
      <c r="G826">
        <f>(Table1[[#This Row],[SALES]]*Table1[[#This Row],[Comission]])</f>
        <v>130.536</v>
      </c>
      <c r="H826" s="1">
        <v>44523</v>
      </c>
      <c r="I826" t="s">
        <v>16</v>
      </c>
      <c r="J826">
        <v>4</v>
      </c>
      <c r="K826">
        <v>2021</v>
      </c>
      <c r="L826" t="s">
        <v>17</v>
      </c>
      <c r="M826">
        <v>60</v>
      </c>
      <c r="N826" t="s">
        <v>70</v>
      </c>
      <c r="O826" t="s">
        <v>71</v>
      </c>
      <c r="P826" t="s">
        <v>61</v>
      </c>
      <c r="Q826" t="s">
        <v>61</v>
      </c>
      <c r="R826" t="s">
        <v>21</v>
      </c>
    </row>
    <row r="827" spans="1:18" x14ac:dyDescent="0.25">
      <c r="A827">
        <v>10362</v>
      </c>
      <c r="B827">
        <v>23</v>
      </c>
      <c r="C827">
        <v>49.67</v>
      </c>
      <c r="D827">
        <v>3</v>
      </c>
      <c r="E827">
        <v>1142.4100000000001</v>
      </c>
      <c r="F827">
        <f>IFERROR(VLOOKUP(Table1[[#This Row],[PRODUCTLINE]],productline_comission!A:B,2,0),"")</f>
        <v>7.0000000000000007E-2</v>
      </c>
      <c r="G827">
        <f>(Table1[[#This Row],[SALES]]*Table1[[#This Row],[Comission]])</f>
        <v>79.968700000000013</v>
      </c>
      <c r="H827" s="1">
        <v>44566</v>
      </c>
      <c r="I827" t="s">
        <v>16</v>
      </c>
      <c r="J827">
        <v>1</v>
      </c>
      <c r="K827">
        <v>2022</v>
      </c>
      <c r="L827" t="s">
        <v>17</v>
      </c>
      <c r="M827">
        <v>60</v>
      </c>
      <c r="N827" t="s">
        <v>29</v>
      </c>
      <c r="O827">
        <v>94217</v>
      </c>
      <c r="P827" t="s">
        <v>19</v>
      </c>
      <c r="Q827" t="s">
        <v>20</v>
      </c>
      <c r="R827" t="s">
        <v>21</v>
      </c>
    </row>
    <row r="828" spans="1:18" x14ac:dyDescent="0.25">
      <c r="A828">
        <v>10374</v>
      </c>
      <c r="B828">
        <v>22</v>
      </c>
      <c r="C828">
        <v>53.3</v>
      </c>
      <c r="D828">
        <v>4</v>
      </c>
      <c r="E828">
        <v>1172.5999999999999</v>
      </c>
      <c r="F828">
        <f>IFERROR(VLOOKUP(Table1[[#This Row],[PRODUCTLINE]],productline_comission!A:B,2,0),"")</f>
        <v>7.0000000000000007E-2</v>
      </c>
      <c r="G828">
        <f>(Table1[[#This Row],[SALES]]*Table1[[#This Row],[Comission]])</f>
        <v>82.082000000000008</v>
      </c>
      <c r="H828" s="1">
        <v>44594</v>
      </c>
      <c r="I828" t="s">
        <v>16</v>
      </c>
      <c r="J828">
        <v>1</v>
      </c>
      <c r="K828">
        <v>2022</v>
      </c>
      <c r="L828" t="s">
        <v>17</v>
      </c>
      <c r="M828">
        <v>60</v>
      </c>
      <c r="N828" t="s">
        <v>62</v>
      </c>
      <c r="O828">
        <v>4101</v>
      </c>
      <c r="P828" t="s">
        <v>35</v>
      </c>
      <c r="Q828" t="s">
        <v>36</v>
      </c>
      <c r="R828" t="s">
        <v>21</v>
      </c>
    </row>
    <row r="829" spans="1:18" x14ac:dyDescent="0.25">
      <c r="A829">
        <v>10389</v>
      </c>
      <c r="B829">
        <v>39</v>
      </c>
      <c r="C829">
        <v>100</v>
      </c>
      <c r="D829">
        <v>5</v>
      </c>
      <c r="E829">
        <v>6981</v>
      </c>
      <c r="F829">
        <f>IFERROR(VLOOKUP(Table1[[#This Row],[PRODUCTLINE]],productline_comission!A:B,2,0),"")</f>
        <v>7.0000000000000007E-2</v>
      </c>
      <c r="G829">
        <f>(Table1[[#This Row],[SALES]]*Table1[[#This Row],[Comission]])</f>
        <v>488.67000000000007</v>
      </c>
      <c r="H829" s="1">
        <v>44623</v>
      </c>
      <c r="I829" t="s">
        <v>16</v>
      </c>
      <c r="J829">
        <v>1</v>
      </c>
      <c r="K829">
        <v>2022</v>
      </c>
      <c r="L829" t="s">
        <v>17</v>
      </c>
      <c r="M829">
        <v>60</v>
      </c>
      <c r="N829" t="s">
        <v>74</v>
      </c>
      <c r="O829" t="s">
        <v>75</v>
      </c>
      <c r="P829" t="s">
        <v>59</v>
      </c>
      <c r="Q829" t="s">
        <v>24</v>
      </c>
      <c r="R829" t="s">
        <v>26</v>
      </c>
    </row>
    <row r="830" spans="1:18" x14ac:dyDescent="0.25">
      <c r="A830">
        <v>10402</v>
      </c>
      <c r="B830">
        <v>55</v>
      </c>
      <c r="C830">
        <v>55.72</v>
      </c>
      <c r="D830">
        <v>2</v>
      </c>
      <c r="E830">
        <v>3064.6</v>
      </c>
      <c r="F830">
        <f>IFERROR(VLOOKUP(Table1[[#This Row],[PRODUCTLINE]],productline_comission!A:B,2,0),"")</f>
        <v>7.0000000000000007E-2</v>
      </c>
      <c r="G830">
        <f>(Table1[[#This Row],[SALES]]*Table1[[#This Row],[Comission]])</f>
        <v>214.52200000000002</v>
      </c>
      <c r="H830" s="1">
        <v>44658</v>
      </c>
      <c r="I830" t="s">
        <v>16</v>
      </c>
      <c r="J830">
        <v>2</v>
      </c>
      <c r="K830">
        <v>2022</v>
      </c>
      <c r="L830" t="s">
        <v>17</v>
      </c>
      <c r="M830">
        <v>60</v>
      </c>
      <c r="N830" t="s">
        <v>25</v>
      </c>
      <c r="O830">
        <v>75016</v>
      </c>
      <c r="P830" t="s">
        <v>23</v>
      </c>
      <c r="Q830" t="s">
        <v>24</v>
      </c>
      <c r="R830" t="s">
        <v>26</v>
      </c>
    </row>
    <row r="831" spans="1:18" x14ac:dyDescent="0.25">
      <c r="A831">
        <v>10417</v>
      </c>
      <c r="B831">
        <v>36</v>
      </c>
      <c r="C831">
        <v>61.18</v>
      </c>
      <c r="D831">
        <v>6</v>
      </c>
      <c r="E831">
        <v>2202.48</v>
      </c>
      <c r="F831">
        <f>IFERROR(VLOOKUP(Table1[[#This Row],[PRODUCTLINE]],productline_comission!A:B,2,0),"")</f>
        <v>7.0000000000000007E-2</v>
      </c>
      <c r="G831">
        <f>(Table1[[#This Row],[SALES]]*Table1[[#This Row],[Comission]])</f>
        <v>154.17360000000002</v>
      </c>
      <c r="H831" s="1">
        <v>44694</v>
      </c>
      <c r="I831" t="s">
        <v>53</v>
      </c>
      <c r="J831">
        <v>2</v>
      </c>
      <c r="K831">
        <v>2022</v>
      </c>
      <c r="L831" t="s">
        <v>17</v>
      </c>
      <c r="M831">
        <v>60</v>
      </c>
      <c r="N831" t="s">
        <v>54</v>
      </c>
      <c r="O831">
        <v>28034</v>
      </c>
      <c r="P831" t="s">
        <v>55</v>
      </c>
      <c r="Q831" t="s">
        <v>24</v>
      </c>
      <c r="R831" t="s">
        <v>21</v>
      </c>
    </row>
    <row r="832" spans="1:18" x14ac:dyDescent="0.25">
      <c r="A832">
        <v>10101</v>
      </c>
      <c r="B832">
        <v>26</v>
      </c>
      <c r="C832">
        <v>100</v>
      </c>
      <c r="D832">
        <v>1</v>
      </c>
      <c r="E832">
        <v>3773.38</v>
      </c>
      <c r="F832">
        <f>IFERROR(VLOOKUP(Table1[[#This Row],[PRODUCTLINE]],productline_comission!A:B,2,0),"")</f>
        <v>0.03</v>
      </c>
      <c r="G832">
        <f>(Table1[[#This Row],[SALES]]*Table1[[#This Row],[Comission]])</f>
        <v>113.20139999999999</v>
      </c>
      <c r="H832" s="1">
        <v>43839</v>
      </c>
      <c r="I832" t="s">
        <v>16</v>
      </c>
      <c r="J832">
        <v>1</v>
      </c>
      <c r="K832">
        <v>2020</v>
      </c>
      <c r="L832" t="s">
        <v>135</v>
      </c>
      <c r="M832">
        <v>168</v>
      </c>
      <c r="N832" t="s">
        <v>119</v>
      </c>
      <c r="O832">
        <v>60528</v>
      </c>
      <c r="P832" t="s">
        <v>115</v>
      </c>
      <c r="Q832" t="s">
        <v>24</v>
      </c>
      <c r="R832" t="s">
        <v>26</v>
      </c>
    </row>
    <row r="833" spans="1:18" x14ac:dyDescent="0.25">
      <c r="A833">
        <v>10110</v>
      </c>
      <c r="B833">
        <v>31</v>
      </c>
      <c r="C833">
        <v>100</v>
      </c>
      <c r="D833">
        <v>1</v>
      </c>
      <c r="E833">
        <v>5074.3900000000003</v>
      </c>
      <c r="F833">
        <f>IFERROR(VLOOKUP(Table1[[#This Row],[PRODUCTLINE]],productline_comission!A:B,2,0),"")</f>
        <v>0.03</v>
      </c>
      <c r="G833">
        <f>(Table1[[#This Row],[SALES]]*Table1[[#This Row],[Comission]])</f>
        <v>152.23170000000002</v>
      </c>
      <c r="H833" s="1">
        <v>43908</v>
      </c>
      <c r="I833" t="s">
        <v>16</v>
      </c>
      <c r="J833">
        <v>1</v>
      </c>
      <c r="K833">
        <v>2020</v>
      </c>
      <c r="L833" t="s">
        <v>135</v>
      </c>
      <c r="M833">
        <v>168</v>
      </c>
      <c r="N833" t="s">
        <v>124</v>
      </c>
      <c r="O833" t="s">
        <v>125</v>
      </c>
      <c r="P833" t="s">
        <v>52</v>
      </c>
      <c r="Q833" t="s">
        <v>24</v>
      </c>
      <c r="R833" t="s">
        <v>26</v>
      </c>
    </row>
    <row r="834" spans="1:18" x14ac:dyDescent="0.25">
      <c r="A834">
        <v>10125</v>
      </c>
      <c r="B834">
        <v>34</v>
      </c>
      <c r="C834">
        <v>100</v>
      </c>
      <c r="D834">
        <v>2</v>
      </c>
      <c r="E834">
        <v>6483.46</v>
      </c>
      <c r="F834">
        <f>IFERROR(VLOOKUP(Table1[[#This Row],[PRODUCTLINE]],productline_comission!A:B,2,0),"")</f>
        <v>0.03</v>
      </c>
      <c r="G834">
        <f>(Table1[[#This Row],[SALES]]*Table1[[#This Row],[Comission]])</f>
        <v>194.50379999999998</v>
      </c>
      <c r="H834" s="1">
        <v>43972</v>
      </c>
      <c r="I834" t="s">
        <v>16</v>
      </c>
      <c r="J834">
        <v>2</v>
      </c>
      <c r="K834">
        <v>2020</v>
      </c>
      <c r="L834" t="s">
        <v>135</v>
      </c>
      <c r="M834">
        <v>168</v>
      </c>
      <c r="N834" t="s">
        <v>34</v>
      </c>
      <c r="O834">
        <v>3004</v>
      </c>
      <c r="P834" t="s">
        <v>35</v>
      </c>
      <c r="Q834" t="s">
        <v>36</v>
      </c>
      <c r="R834" t="s">
        <v>26</v>
      </c>
    </row>
    <row r="835" spans="1:18" x14ac:dyDescent="0.25">
      <c r="A835">
        <v>10139</v>
      </c>
      <c r="B835">
        <v>41</v>
      </c>
      <c r="C835">
        <v>100</v>
      </c>
      <c r="D835">
        <v>8</v>
      </c>
      <c r="E835">
        <v>7956.46</v>
      </c>
      <c r="F835">
        <f>IFERROR(VLOOKUP(Table1[[#This Row],[PRODUCTLINE]],productline_comission!A:B,2,0),"")</f>
        <v>0.03</v>
      </c>
      <c r="G835">
        <f>(Table1[[#This Row],[SALES]]*Table1[[#This Row],[Comission]])</f>
        <v>238.69379999999998</v>
      </c>
      <c r="H835" s="1">
        <v>44028</v>
      </c>
      <c r="I835" t="s">
        <v>16</v>
      </c>
      <c r="J835">
        <v>3</v>
      </c>
      <c r="K835">
        <v>2020</v>
      </c>
      <c r="L835" t="s">
        <v>135</v>
      </c>
      <c r="M835">
        <v>168</v>
      </c>
      <c r="N835" t="s">
        <v>48</v>
      </c>
      <c r="O835">
        <v>2067</v>
      </c>
      <c r="P835" t="s">
        <v>35</v>
      </c>
      <c r="Q835" t="s">
        <v>36</v>
      </c>
      <c r="R835" t="s">
        <v>47</v>
      </c>
    </row>
    <row r="836" spans="1:18" x14ac:dyDescent="0.25">
      <c r="A836">
        <v>10149</v>
      </c>
      <c r="B836">
        <v>23</v>
      </c>
      <c r="C836">
        <v>100</v>
      </c>
      <c r="D836">
        <v>5</v>
      </c>
      <c r="E836">
        <v>4230.62</v>
      </c>
      <c r="F836">
        <f>IFERROR(VLOOKUP(Table1[[#This Row],[PRODUCTLINE]],productline_comission!A:B,2,0),"")</f>
        <v>0.03</v>
      </c>
      <c r="G836">
        <f>(Table1[[#This Row],[SALES]]*Table1[[#This Row],[Comission]])</f>
        <v>126.9186</v>
      </c>
      <c r="H836" s="1">
        <v>44086</v>
      </c>
      <c r="I836" t="s">
        <v>16</v>
      </c>
      <c r="J836">
        <v>3</v>
      </c>
      <c r="K836">
        <v>2020</v>
      </c>
      <c r="L836" t="s">
        <v>135</v>
      </c>
      <c r="M836">
        <v>168</v>
      </c>
      <c r="N836" t="s">
        <v>130</v>
      </c>
      <c r="O836">
        <v>94217</v>
      </c>
      <c r="P836" t="s">
        <v>19</v>
      </c>
      <c r="Q836" t="s">
        <v>20</v>
      </c>
      <c r="R836" t="s">
        <v>26</v>
      </c>
    </row>
    <row r="837" spans="1:18" x14ac:dyDescent="0.25">
      <c r="A837">
        <v>10162</v>
      </c>
      <c r="B837">
        <v>48</v>
      </c>
      <c r="C837">
        <v>100</v>
      </c>
      <c r="D837">
        <v>3</v>
      </c>
      <c r="E837">
        <v>7209.12</v>
      </c>
      <c r="F837">
        <f>IFERROR(VLOOKUP(Table1[[#This Row],[PRODUCTLINE]],productline_comission!A:B,2,0),"")</f>
        <v>0.03</v>
      </c>
      <c r="G837">
        <f>(Table1[[#This Row],[SALES]]*Table1[[#This Row],[Comission]])</f>
        <v>216.27359999999999</v>
      </c>
      <c r="H837" s="1">
        <v>44122</v>
      </c>
      <c r="I837" t="s">
        <v>16</v>
      </c>
      <c r="J837">
        <v>4</v>
      </c>
      <c r="K837">
        <v>2020</v>
      </c>
      <c r="L837" t="s">
        <v>135</v>
      </c>
      <c r="M837">
        <v>168</v>
      </c>
      <c r="N837" t="s">
        <v>28</v>
      </c>
      <c r="P837" t="s">
        <v>19</v>
      </c>
      <c r="Q837" t="s">
        <v>20</v>
      </c>
      <c r="R837" t="s">
        <v>47</v>
      </c>
    </row>
    <row r="838" spans="1:18" x14ac:dyDescent="0.25">
      <c r="A838">
        <v>10173</v>
      </c>
      <c r="B838">
        <v>22</v>
      </c>
      <c r="C838">
        <v>100</v>
      </c>
      <c r="D838">
        <v>7</v>
      </c>
      <c r="E838">
        <v>3452.68</v>
      </c>
      <c r="F838">
        <f>IFERROR(VLOOKUP(Table1[[#This Row],[PRODUCTLINE]],productline_comission!A:B,2,0),"")</f>
        <v>0.03</v>
      </c>
      <c r="G838">
        <f>(Table1[[#This Row],[SALES]]*Table1[[#This Row],[Comission]])</f>
        <v>103.5804</v>
      </c>
      <c r="H838" s="1">
        <v>44140</v>
      </c>
      <c r="I838" t="s">
        <v>16</v>
      </c>
      <c r="J838">
        <v>4</v>
      </c>
      <c r="K838">
        <v>2020</v>
      </c>
      <c r="L838" t="s">
        <v>135</v>
      </c>
      <c r="M838">
        <v>168</v>
      </c>
      <c r="N838" t="s">
        <v>136</v>
      </c>
      <c r="O838">
        <v>24100</v>
      </c>
      <c r="P838" t="s">
        <v>73</v>
      </c>
      <c r="Q838" t="s">
        <v>24</v>
      </c>
      <c r="R838" t="s">
        <v>26</v>
      </c>
    </row>
    <row r="839" spans="1:18" x14ac:dyDescent="0.25">
      <c r="A839">
        <v>10182</v>
      </c>
      <c r="B839">
        <v>21</v>
      </c>
      <c r="C839">
        <v>100</v>
      </c>
      <c r="D839">
        <v>4</v>
      </c>
      <c r="E839">
        <v>3047.73</v>
      </c>
      <c r="F839">
        <f>IFERROR(VLOOKUP(Table1[[#This Row],[PRODUCTLINE]],productline_comission!A:B,2,0),"")</f>
        <v>0.03</v>
      </c>
      <c r="G839">
        <f>(Table1[[#This Row],[SALES]]*Table1[[#This Row],[Comission]])</f>
        <v>91.431899999999999</v>
      </c>
      <c r="H839" s="1">
        <v>44147</v>
      </c>
      <c r="I839" t="s">
        <v>16</v>
      </c>
      <c r="J839">
        <v>4</v>
      </c>
      <c r="K839">
        <v>2020</v>
      </c>
      <c r="L839" t="s">
        <v>135</v>
      </c>
      <c r="M839">
        <v>168</v>
      </c>
      <c r="N839" t="s">
        <v>77</v>
      </c>
      <c r="O839">
        <v>97562</v>
      </c>
      <c r="P839" t="s">
        <v>19</v>
      </c>
      <c r="Q839" t="s">
        <v>20</v>
      </c>
      <c r="R839" t="s">
        <v>26</v>
      </c>
    </row>
    <row r="840" spans="1:18" x14ac:dyDescent="0.25">
      <c r="A840">
        <v>10193</v>
      </c>
      <c r="B840">
        <v>22</v>
      </c>
      <c r="C840">
        <v>100</v>
      </c>
      <c r="D840">
        <v>8</v>
      </c>
      <c r="E840">
        <v>3675.32</v>
      </c>
      <c r="F840">
        <f>IFERROR(VLOOKUP(Table1[[#This Row],[PRODUCTLINE]],productline_comission!A:B,2,0),"")</f>
        <v>0.03</v>
      </c>
      <c r="G840">
        <f>(Table1[[#This Row],[SALES]]*Table1[[#This Row],[Comission]])</f>
        <v>110.25960000000001</v>
      </c>
      <c r="H840" s="1">
        <v>44156</v>
      </c>
      <c r="I840" t="s">
        <v>16</v>
      </c>
      <c r="J840">
        <v>4</v>
      </c>
      <c r="K840">
        <v>2020</v>
      </c>
      <c r="L840" t="s">
        <v>135</v>
      </c>
      <c r="M840">
        <v>168</v>
      </c>
      <c r="N840" t="s">
        <v>137</v>
      </c>
      <c r="O840">
        <v>3150</v>
      </c>
      <c r="P840" t="s">
        <v>35</v>
      </c>
      <c r="Q840" t="s">
        <v>36</v>
      </c>
      <c r="R840" t="s">
        <v>26</v>
      </c>
    </row>
    <row r="841" spans="1:18" x14ac:dyDescent="0.25">
      <c r="A841">
        <v>10205</v>
      </c>
      <c r="B841">
        <v>40</v>
      </c>
      <c r="C841">
        <v>100</v>
      </c>
      <c r="D841">
        <v>3</v>
      </c>
      <c r="E841">
        <v>7492.4</v>
      </c>
      <c r="F841">
        <f>IFERROR(VLOOKUP(Table1[[#This Row],[PRODUCTLINE]],productline_comission!A:B,2,0),"")</f>
        <v>0.03</v>
      </c>
      <c r="G841">
        <f>(Table1[[#This Row],[SALES]]*Table1[[#This Row],[Comission]])</f>
        <v>224.77199999999999</v>
      </c>
      <c r="H841" s="1">
        <v>44168</v>
      </c>
      <c r="I841" t="s">
        <v>16</v>
      </c>
      <c r="J841">
        <v>4</v>
      </c>
      <c r="K841">
        <v>2020</v>
      </c>
      <c r="L841" t="s">
        <v>135</v>
      </c>
      <c r="M841">
        <v>168</v>
      </c>
      <c r="N841" t="s">
        <v>54</v>
      </c>
      <c r="O841">
        <v>28034</v>
      </c>
      <c r="P841" t="s">
        <v>55</v>
      </c>
      <c r="Q841" t="s">
        <v>24</v>
      </c>
      <c r="R841" t="s">
        <v>47</v>
      </c>
    </row>
    <row r="842" spans="1:18" x14ac:dyDescent="0.25">
      <c r="A842">
        <v>10214</v>
      </c>
      <c r="B842">
        <v>50</v>
      </c>
      <c r="C842">
        <v>100</v>
      </c>
      <c r="D842">
        <v>1</v>
      </c>
      <c r="E842">
        <v>9534.5</v>
      </c>
      <c r="F842">
        <f>IFERROR(VLOOKUP(Table1[[#This Row],[PRODUCTLINE]],productline_comission!A:B,2,0),"")</f>
        <v>0.03</v>
      </c>
      <c r="G842">
        <f>(Table1[[#This Row],[SALES]]*Table1[[#This Row],[Comission]])</f>
        <v>286.03499999999997</v>
      </c>
      <c r="H842" s="1">
        <v>44222</v>
      </c>
      <c r="I842" t="s">
        <v>16</v>
      </c>
      <c r="J842">
        <v>1</v>
      </c>
      <c r="K842">
        <v>2021</v>
      </c>
      <c r="L842" t="s">
        <v>135</v>
      </c>
      <c r="M842">
        <v>168</v>
      </c>
      <c r="N842" t="s">
        <v>54</v>
      </c>
      <c r="O842">
        <v>28023</v>
      </c>
      <c r="P842" t="s">
        <v>55</v>
      </c>
      <c r="Q842" t="s">
        <v>24</v>
      </c>
      <c r="R842" t="s">
        <v>47</v>
      </c>
    </row>
    <row r="843" spans="1:18" x14ac:dyDescent="0.25">
      <c r="A843">
        <v>10227</v>
      </c>
      <c r="B843">
        <v>29</v>
      </c>
      <c r="C843">
        <v>100</v>
      </c>
      <c r="D843">
        <v>4</v>
      </c>
      <c r="E843">
        <v>5579.02</v>
      </c>
      <c r="F843">
        <f>IFERROR(VLOOKUP(Table1[[#This Row],[PRODUCTLINE]],productline_comission!A:B,2,0),"")</f>
        <v>0.03</v>
      </c>
      <c r="G843">
        <f>(Table1[[#This Row],[SALES]]*Table1[[#This Row],[Comission]])</f>
        <v>167.3706</v>
      </c>
      <c r="H843" s="1">
        <v>44257</v>
      </c>
      <c r="I843" t="s">
        <v>16</v>
      </c>
      <c r="J843">
        <v>1</v>
      </c>
      <c r="K843">
        <v>2021</v>
      </c>
      <c r="L843" t="s">
        <v>135</v>
      </c>
      <c r="M843">
        <v>168</v>
      </c>
      <c r="N843" t="s">
        <v>64</v>
      </c>
      <c r="O843">
        <v>69004</v>
      </c>
      <c r="P843" t="s">
        <v>23</v>
      </c>
      <c r="Q843" t="s">
        <v>24</v>
      </c>
      <c r="R843" t="s">
        <v>26</v>
      </c>
    </row>
    <row r="844" spans="1:18" x14ac:dyDescent="0.25">
      <c r="A844">
        <v>10244</v>
      </c>
      <c r="B844">
        <v>43</v>
      </c>
      <c r="C844">
        <v>100</v>
      </c>
      <c r="D844">
        <v>8</v>
      </c>
      <c r="E844">
        <v>5950.34</v>
      </c>
      <c r="F844">
        <f>IFERROR(VLOOKUP(Table1[[#This Row],[PRODUCTLINE]],productline_comission!A:B,2,0),"")</f>
        <v>0.03</v>
      </c>
      <c r="G844">
        <f>(Table1[[#This Row],[SALES]]*Table1[[#This Row],[Comission]])</f>
        <v>178.5102</v>
      </c>
      <c r="H844" s="1">
        <v>44315</v>
      </c>
      <c r="I844" t="s">
        <v>16</v>
      </c>
      <c r="J844">
        <v>2</v>
      </c>
      <c r="K844">
        <v>2021</v>
      </c>
      <c r="L844" t="s">
        <v>135</v>
      </c>
      <c r="M844">
        <v>168</v>
      </c>
      <c r="N844" t="s">
        <v>54</v>
      </c>
      <c r="O844">
        <v>28034</v>
      </c>
      <c r="P844" t="s">
        <v>55</v>
      </c>
      <c r="Q844" t="s">
        <v>24</v>
      </c>
      <c r="R844" t="s">
        <v>26</v>
      </c>
    </row>
    <row r="845" spans="1:18" x14ac:dyDescent="0.25">
      <c r="A845">
        <v>10255</v>
      </c>
      <c r="B845">
        <v>24</v>
      </c>
      <c r="C845">
        <v>100</v>
      </c>
      <c r="D845">
        <v>1</v>
      </c>
      <c r="E845">
        <v>3726</v>
      </c>
      <c r="F845">
        <f>IFERROR(VLOOKUP(Table1[[#This Row],[PRODUCTLINE]],productline_comission!A:B,2,0),"")</f>
        <v>0.03</v>
      </c>
      <c r="G845">
        <f>(Table1[[#This Row],[SALES]]*Table1[[#This Row],[Comission]])</f>
        <v>111.78</v>
      </c>
      <c r="H845" s="1">
        <v>44351</v>
      </c>
      <c r="I845" t="s">
        <v>16</v>
      </c>
      <c r="J845">
        <v>2</v>
      </c>
      <c r="K845">
        <v>2021</v>
      </c>
      <c r="L845" t="s">
        <v>135</v>
      </c>
      <c r="M845">
        <v>168</v>
      </c>
      <c r="N845" t="s">
        <v>131</v>
      </c>
      <c r="O845">
        <v>67000</v>
      </c>
      <c r="P845" t="s">
        <v>23</v>
      </c>
      <c r="Q845" t="s">
        <v>24</v>
      </c>
      <c r="R845" t="s">
        <v>26</v>
      </c>
    </row>
    <row r="846" spans="1:18" x14ac:dyDescent="0.25">
      <c r="A846">
        <v>10280</v>
      </c>
      <c r="B846">
        <v>22</v>
      </c>
      <c r="C846">
        <v>100</v>
      </c>
      <c r="D846">
        <v>10</v>
      </c>
      <c r="E846">
        <v>4455</v>
      </c>
      <c r="F846">
        <f>IFERROR(VLOOKUP(Table1[[#This Row],[PRODUCTLINE]],productline_comission!A:B,2,0),"")</f>
        <v>0.03</v>
      </c>
      <c r="G846">
        <f>(Table1[[#This Row],[SALES]]*Table1[[#This Row],[Comission]])</f>
        <v>133.65</v>
      </c>
      <c r="H846" s="1">
        <v>44425</v>
      </c>
      <c r="I846" t="s">
        <v>16</v>
      </c>
      <c r="J846">
        <v>3</v>
      </c>
      <c r="K846">
        <v>2021</v>
      </c>
      <c r="L846" t="s">
        <v>135</v>
      </c>
      <c r="M846">
        <v>168</v>
      </c>
      <c r="N846" t="s">
        <v>72</v>
      </c>
      <c r="O846">
        <v>10100</v>
      </c>
      <c r="P846" t="s">
        <v>73</v>
      </c>
      <c r="Q846" t="s">
        <v>24</v>
      </c>
      <c r="R846" t="s">
        <v>26</v>
      </c>
    </row>
    <row r="847" spans="1:18" x14ac:dyDescent="0.25">
      <c r="A847">
        <v>10289</v>
      </c>
      <c r="B847">
        <v>43</v>
      </c>
      <c r="C847">
        <v>100</v>
      </c>
      <c r="D847">
        <v>3</v>
      </c>
      <c r="E847">
        <v>8272.34</v>
      </c>
      <c r="F847">
        <f>IFERROR(VLOOKUP(Table1[[#This Row],[PRODUCTLINE]],productline_comission!A:B,2,0),"")</f>
        <v>0.03</v>
      </c>
      <c r="G847">
        <f>(Table1[[#This Row],[SALES]]*Table1[[#This Row],[Comission]])</f>
        <v>248.17019999999999</v>
      </c>
      <c r="H847" s="1">
        <v>44442</v>
      </c>
      <c r="I847" t="s">
        <v>16</v>
      </c>
      <c r="J847">
        <v>3</v>
      </c>
      <c r="K847">
        <v>2021</v>
      </c>
      <c r="L847" t="s">
        <v>135</v>
      </c>
      <c r="M847">
        <v>168</v>
      </c>
      <c r="N847" t="s">
        <v>31</v>
      </c>
      <c r="O847" t="s">
        <v>32</v>
      </c>
      <c r="P847" t="s">
        <v>33</v>
      </c>
      <c r="Q847" t="s">
        <v>24</v>
      </c>
      <c r="R847" t="s">
        <v>47</v>
      </c>
    </row>
    <row r="848" spans="1:18" x14ac:dyDescent="0.25">
      <c r="A848">
        <v>10304</v>
      </c>
      <c r="B848">
        <v>20</v>
      </c>
      <c r="C848">
        <v>100</v>
      </c>
      <c r="D848">
        <v>14</v>
      </c>
      <c r="E848">
        <v>3577.6</v>
      </c>
      <c r="F848">
        <f>IFERROR(VLOOKUP(Table1[[#This Row],[PRODUCTLINE]],productline_comission!A:B,2,0),"")</f>
        <v>0.03</v>
      </c>
      <c r="G848">
        <f>(Table1[[#This Row],[SALES]]*Table1[[#This Row],[Comission]])</f>
        <v>107.32799999999999</v>
      </c>
      <c r="H848" s="1">
        <v>44480</v>
      </c>
      <c r="I848" t="s">
        <v>16</v>
      </c>
      <c r="J848">
        <v>4</v>
      </c>
      <c r="K848">
        <v>2021</v>
      </c>
      <c r="L848" t="s">
        <v>135</v>
      </c>
      <c r="M848">
        <v>168</v>
      </c>
      <c r="N848" t="s">
        <v>76</v>
      </c>
      <c r="O848">
        <v>78000</v>
      </c>
      <c r="P848" t="s">
        <v>23</v>
      </c>
      <c r="Q848" t="s">
        <v>24</v>
      </c>
      <c r="R848" t="s">
        <v>26</v>
      </c>
    </row>
    <row r="849" spans="1:18" x14ac:dyDescent="0.25">
      <c r="A849">
        <v>10312</v>
      </c>
      <c r="B849">
        <v>25</v>
      </c>
      <c r="C849">
        <v>100</v>
      </c>
      <c r="D849">
        <v>11</v>
      </c>
      <c r="E849">
        <v>3881.25</v>
      </c>
      <c r="F849">
        <f>IFERROR(VLOOKUP(Table1[[#This Row],[PRODUCTLINE]],productline_comission!A:B,2,0),"")</f>
        <v>0.03</v>
      </c>
      <c r="G849">
        <f>(Table1[[#This Row],[SALES]]*Table1[[#This Row],[Comission]])</f>
        <v>116.4375</v>
      </c>
      <c r="H849" s="1">
        <v>44490</v>
      </c>
      <c r="I849" t="s">
        <v>16</v>
      </c>
      <c r="J849">
        <v>4</v>
      </c>
      <c r="K849">
        <v>2021</v>
      </c>
      <c r="L849" t="s">
        <v>135</v>
      </c>
      <c r="M849">
        <v>168</v>
      </c>
      <c r="N849" t="s">
        <v>77</v>
      </c>
      <c r="O849">
        <v>97562</v>
      </c>
      <c r="P849" t="s">
        <v>19</v>
      </c>
      <c r="Q849" t="s">
        <v>20</v>
      </c>
      <c r="R849" t="s">
        <v>26</v>
      </c>
    </row>
    <row r="850" spans="1:18" x14ac:dyDescent="0.25">
      <c r="A850">
        <v>10322</v>
      </c>
      <c r="B850">
        <v>36</v>
      </c>
      <c r="C850">
        <v>100</v>
      </c>
      <c r="D850">
        <v>2</v>
      </c>
      <c r="E850">
        <v>5797.44</v>
      </c>
      <c r="F850">
        <f>IFERROR(VLOOKUP(Table1[[#This Row],[PRODUCTLINE]],productline_comission!A:B,2,0),"")</f>
        <v>0.03</v>
      </c>
      <c r="G850">
        <f>(Table1[[#This Row],[SALES]]*Table1[[#This Row],[Comission]])</f>
        <v>173.92319999999998</v>
      </c>
      <c r="H850" s="1">
        <v>44504</v>
      </c>
      <c r="I850" t="s">
        <v>16</v>
      </c>
      <c r="J850">
        <v>4</v>
      </c>
      <c r="K850">
        <v>2021</v>
      </c>
      <c r="L850" t="s">
        <v>135</v>
      </c>
      <c r="M850">
        <v>168</v>
      </c>
      <c r="N850" t="s">
        <v>78</v>
      </c>
      <c r="O850">
        <v>62005</v>
      </c>
      <c r="P850" t="s">
        <v>19</v>
      </c>
      <c r="Q850" t="s">
        <v>20</v>
      </c>
      <c r="R850" t="s">
        <v>26</v>
      </c>
    </row>
    <row r="851" spans="1:18" x14ac:dyDescent="0.25">
      <c r="A851">
        <v>10332</v>
      </c>
      <c r="B851">
        <v>24</v>
      </c>
      <c r="C851">
        <v>52.67</v>
      </c>
      <c r="D851">
        <v>1</v>
      </c>
      <c r="E851">
        <v>1264.08</v>
      </c>
      <c r="F851">
        <f>IFERROR(VLOOKUP(Table1[[#This Row],[PRODUCTLINE]],productline_comission!A:B,2,0),"")</f>
        <v>0.03</v>
      </c>
      <c r="G851">
        <f>(Table1[[#This Row],[SALES]]*Table1[[#This Row],[Comission]])</f>
        <v>37.922399999999996</v>
      </c>
      <c r="H851" s="1">
        <v>44517</v>
      </c>
      <c r="I851" t="s">
        <v>16</v>
      </c>
      <c r="J851">
        <v>4</v>
      </c>
      <c r="K851">
        <v>2021</v>
      </c>
      <c r="L851" t="s">
        <v>135</v>
      </c>
      <c r="M851">
        <v>168</v>
      </c>
      <c r="N851" t="s">
        <v>124</v>
      </c>
      <c r="O851" t="s">
        <v>125</v>
      </c>
      <c r="P851" t="s">
        <v>52</v>
      </c>
      <c r="Q851" t="s">
        <v>24</v>
      </c>
      <c r="R851" t="s">
        <v>21</v>
      </c>
    </row>
    <row r="852" spans="1:18" x14ac:dyDescent="0.25">
      <c r="A852">
        <v>10347</v>
      </c>
      <c r="B852">
        <v>21</v>
      </c>
      <c r="C852">
        <v>100</v>
      </c>
      <c r="D852">
        <v>6</v>
      </c>
      <c r="E852">
        <v>4815.3</v>
      </c>
      <c r="F852">
        <f>IFERROR(VLOOKUP(Table1[[#This Row],[PRODUCTLINE]],productline_comission!A:B,2,0),"")</f>
        <v>0.03</v>
      </c>
      <c r="G852">
        <f>(Table1[[#This Row],[SALES]]*Table1[[#This Row],[Comission]])</f>
        <v>144.459</v>
      </c>
      <c r="H852" s="1">
        <v>44529</v>
      </c>
      <c r="I852" t="s">
        <v>16</v>
      </c>
      <c r="J852">
        <v>4</v>
      </c>
      <c r="K852">
        <v>2021</v>
      </c>
      <c r="L852" t="s">
        <v>135</v>
      </c>
      <c r="M852">
        <v>168</v>
      </c>
      <c r="N852" t="s">
        <v>34</v>
      </c>
      <c r="O852">
        <v>3004</v>
      </c>
      <c r="P852" t="s">
        <v>35</v>
      </c>
      <c r="Q852" t="s">
        <v>36</v>
      </c>
      <c r="R852" t="s">
        <v>26</v>
      </c>
    </row>
    <row r="853" spans="1:18" x14ac:dyDescent="0.25">
      <c r="A853">
        <v>10356</v>
      </c>
      <c r="B853">
        <v>30</v>
      </c>
      <c r="C853">
        <v>100</v>
      </c>
      <c r="D853">
        <v>1</v>
      </c>
      <c r="E853">
        <v>4462.2</v>
      </c>
      <c r="F853">
        <f>IFERROR(VLOOKUP(Table1[[#This Row],[PRODUCTLINE]],productline_comission!A:B,2,0),"")</f>
        <v>0.03</v>
      </c>
      <c r="G853">
        <f>(Table1[[#This Row],[SALES]]*Table1[[#This Row],[Comission]])</f>
        <v>133.86599999999999</v>
      </c>
      <c r="H853" s="1">
        <v>44539</v>
      </c>
      <c r="I853" t="s">
        <v>16</v>
      </c>
      <c r="J853">
        <v>4</v>
      </c>
      <c r="K853">
        <v>2021</v>
      </c>
      <c r="L853" t="s">
        <v>135</v>
      </c>
      <c r="M853">
        <v>168</v>
      </c>
      <c r="N853" t="s">
        <v>25</v>
      </c>
      <c r="O853">
        <v>75508</v>
      </c>
      <c r="P853" t="s">
        <v>23</v>
      </c>
      <c r="Q853" t="s">
        <v>24</v>
      </c>
      <c r="R853" t="s">
        <v>26</v>
      </c>
    </row>
    <row r="854" spans="1:18" x14ac:dyDescent="0.25">
      <c r="A854">
        <v>10367</v>
      </c>
      <c r="B854">
        <v>32</v>
      </c>
      <c r="C854">
        <v>94.79</v>
      </c>
      <c r="D854">
        <v>7</v>
      </c>
      <c r="E854">
        <v>3033.28</v>
      </c>
      <c r="F854">
        <f>IFERROR(VLOOKUP(Table1[[#This Row],[PRODUCTLINE]],productline_comission!A:B,2,0),"")</f>
        <v>0.03</v>
      </c>
      <c r="G854">
        <f>(Table1[[#This Row],[SALES]]*Table1[[#This Row],[Comission]])</f>
        <v>90.998400000000004</v>
      </c>
      <c r="H854" s="1">
        <v>44573</v>
      </c>
      <c r="I854" t="s">
        <v>108</v>
      </c>
      <c r="J854">
        <v>1</v>
      </c>
      <c r="K854">
        <v>2022</v>
      </c>
      <c r="L854" t="s">
        <v>135</v>
      </c>
      <c r="M854">
        <v>168</v>
      </c>
      <c r="N854" t="s">
        <v>27</v>
      </c>
      <c r="O854">
        <v>90003</v>
      </c>
      <c r="P854" t="s">
        <v>19</v>
      </c>
      <c r="Q854" t="s">
        <v>20</v>
      </c>
      <c r="R854" t="s">
        <v>26</v>
      </c>
    </row>
    <row r="855" spans="1:18" x14ac:dyDescent="0.25">
      <c r="A855">
        <v>10380</v>
      </c>
      <c r="B855">
        <v>21</v>
      </c>
      <c r="C855">
        <v>47.18</v>
      </c>
      <c r="D855">
        <v>8</v>
      </c>
      <c r="E855">
        <v>990.78</v>
      </c>
      <c r="F855">
        <f>IFERROR(VLOOKUP(Table1[[#This Row],[PRODUCTLINE]],productline_comission!A:B,2,0),"")</f>
        <v>0.03</v>
      </c>
      <c r="G855">
        <f>(Table1[[#This Row],[SALES]]*Table1[[#This Row],[Comission]])</f>
        <v>29.723399999999998</v>
      </c>
      <c r="H855" s="1">
        <v>44608</v>
      </c>
      <c r="I855" t="s">
        <v>16</v>
      </c>
      <c r="J855">
        <v>1</v>
      </c>
      <c r="K855">
        <v>2022</v>
      </c>
      <c r="L855" t="s">
        <v>135</v>
      </c>
      <c r="M855">
        <v>168</v>
      </c>
      <c r="N855" t="s">
        <v>54</v>
      </c>
      <c r="O855">
        <v>28034</v>
      </c>
      <c r="P855" t="s">
        <v>55</v>
      </c>
      <c r="Q855" t="s">
        <v>24</v>
      </c>
      <c r="R855" t="s">
        <v>21</v>
      </c>
    </row>
    <row r="856" spans="1:18" x14ac:dyDescent="0.25">
      <c r="A856">
        <v>10390</v>
      </c>
      <c r="B856">
        <v>26</v>
      </c>
      <c r="C856">
        <v>78.11</v>
      </c>
      <c r="D856">
        <v>7</v>
      </c>
      <c r="E856">
        <v>2030.86</v>
      </c>
      <c r="F856">
        <f>IFERROR(VLOOKUP(Table1[[#This Row],[PRODUCTLINE]],productline_comission!A:B,2,0),"")</f>
        <v>0.03</v>
      </c>
      <c r="G856">
        <f>(Table1[[#This Row],[SALES]]*Table1[[#This Row],[Comission]])</f>
        <v>60.925799999999995</v>
      </c>
      <c r="H856" s="1">
        <v>44624</v>
      </c>
      <c r="I856" t="s">
        <v>16</v>
      </c>
      <c r="J856">
        <v>1</v>
      </c>
      <c r="K856">
        <v>2022</v>
      </c>
      <c r="L856" t="s">
        <v>135</v>
      </c>
      <c r="M856">
        <v>168</v>
      </c>
      <c r="N856" t="s">
        <v>77</v>
      </c>
      <c r="O856">
        <v>97562</v>
      </c>
      <c r="P856" t="s">
        <v>19</v>
      </c>
      <c r="Q856" t="s">
        <v>20</v>
      </c>
      <c r="R856" t="s">
        <v>21</v>
      </c>
    </row>
    <row r="857" spans="1:18" x14ac:dyDescent="0.25">
      <c r="A857">
        <v>10421</v>
      </c>
      <c r="B857">
        <v>35</v>
      </c>
      <c r="C857">
        <v>100</v>
      </c>
      <c r="D857">
        <v>1</v>
      </c>
      <c r="E857">
        <v>5433.75</v>
      </c>
      <c r="F857">
        <f>IFERROR(VLOOKUP(Table1[[#This Row],[PRODUCTLINE]],productline_comission!A:B,2,0),"")</f>
        <v>0.03</v>
      </c>
      <c r="G857">
        <f>(Table1[[#This Row],[SALES]]*Table1[[#This Row],[Comission]])</f>
        <v>163.01249999999999</v>
      </c>
      <c r="H857" s="1">
        <v>44710</v>
      </c>
      <c r="I857" t="s">
        <v>83</v>
      </c>
      <c r="J857">
        <v>2</v>
      </c>
      <c r="K857">
        <v>2022</v>
      </c>
      <c r="L857" t="s">
        <v>135</v>
      </c>
      <c r="M857">
        <v>168</v>
      </c>
      <c r="N857" t="s">
        <v>77</v>
      </c>
      <c r="O857">
        <v>97562</v>
      </c>
      <c r="P857" t="s">
        <v>19</v>
      </c>
      <c r="Q857" t="s">
        <v>20</v>
      </c>
      <c r="R857" t="s">
        <v>26</v>
      </c>
    </row>
    <row r="858" spans="1:18" x14ac:dyDescent="0.25">
      <c r="A858">
        <v>10109</v>
      </c>
      <c r="B858">
        <v>26</v>
      </c>
      <c r="C858">
        <v>100</v>
      </c>
      <c r="D858">
        <v>1</v>
      </c>
      <c r="E858">
        <v>3157.44</v>
      </c>
      <c r="F858">
        <f>IFERROR(VLOOKUP(Table1[[#This Row],[PRODUCTLINE]],productline_comission!A:B,2,0),"")</f>
        <v>0.05</v>
      </c>
      <c r="G858">
        <f>(Table1[[#This Row],[SALES]]*Table1[[#This Row],[Comission]])</f>
        <v>157.87200000000001</v>
      </c>
      <c r="H858" s="1">
        <v>43900</v>
      </c>
      <c r="I858" t="s">
        <v>16</v>
      </c>
      <c r="J858">
        <v>1</v>
      </c>
      <c r="K858">
        <v>2020</v>
      </c>
      <c r="L858" t="s">
        <v>56</v>
      </c>
      <c r="M858">
        <v>132</v>
      </c>
      <c r="N858" t="s">
        <v>63</v>
      </c>
      <c r="O858">
        <v>71270</v>
      </c>
      <c r="P858" t="s">
        <v>19</v>
      </c>
      <c r="Q858" t="s">
        <v>20</v>
      </c>
      <c r="R858" t="s">
        <v>26</v>
      </c>
    </row>
    <row r="859" spans="1:18" x14ac:dyDescent="0.25">
      <c r="A859">
        <v>10123</v>
      </c>
      <c r="B859">
        <v>46</v>
      </c>
      <c r="C859">
        <v>100</v>
      </c>
      <c r="D859">
        <v>3</v>
      </c>
      <c r="E859">
        <v>5161.2</v>
      </c>
      <c r="F859">
        <f>IFERROR(VLOOKUP(Table1[[#This Row],[PRODUCTLINE]],productline_comission!A:B,2,0),"")</f>
        <v>0.05</v>
      </c>
      <c r="G859">
        <f>(Table1[[#This Row],[SALES]]*Table1[[#This Row],[Comission]])</f>
        <v>258.06</v>
      </c>
      <c r="H859" s="1">
        <v>43971</v>
      </c>
      <c r="I859" t="s">
        <v>16</v>
      </c>
      <c r="J859">
        <v>2</v>
      </c>
      <c r="K859">
        <v>2020</v>
      </c>
      <c r="L859" t="s">
        <v>56</v>
      </c>
      <c r="M859">
        <v>132</v>
      </c>
      <c r="N859" t="s">
        <v>39</v>
      </c>
      <c r="O859">
        <v>44000</v>
      </c>
      <c r="P859" t="s">
        <v>23</v>
      </c>
      <c r="Q859" t="s">
        <v>24</v>
      </c>
      <c r="R859" t="s">
        <v>26</v>
      </c>
    </row>
    <row r="860" spans="1:18" x14ac:dyDescent="0.25">
      <c r="A860">
        <v>10137</v>
      </c>
      <c r="B860">
        <v>37</v>
      </c>
      <c r="C860">
        <v>100</v>
      </c>
      <c r="D860">
        <v>3</v>
      </c>
      <c r="E860">
        <v>4346.76</v>
      </c>
      <c r="F860">
        <f>IFERROR(VLOOKUP(Table1[[#This Row],[PRODUCTLINE]],productline_comission!A:B,2,0),"")</f>
        <v>0.05</v>
      </c>
      <c r="G860">
        <f>(Table1[[#This Row],[SALES]]*Table1[[#This Row],[Comission]])</f>
        <v>217.33800000000002</v>
      </c>
      <c r="H860" s="1">
        <v>44022</v>
      </c>
      <c r="I860" t="s">
        <v>16</v>
      </c>
      <c r="J860">
        <v>3</v>
      </c>
      <c r="K860">
        <v>2020</v>
      </c>
      <c r="L860" t="s">
        <v>56</v>
      </c>
      <c r="M860">
        <v>132</v>
      </c>
      <c r="N860" t="s">
        <v>22</v>
      </c>
      <c r="O860">
        <v>51100</v>
      </c>
      <c r="P860" t="s">
        <v>23</v>
      </c>
      <c r="Q860" t="s">
        <v>24</v>
      </c>
      <c r="R860" t="s">
        <v>26</v>
      </c>
    </row>
    <row r="861" spans="1:18" x14ac:dyDescent="0.25">
      <c r="A861">
        <v>10148</v>
      </c>
      <c r="B861">
        <v>27</v>
      </c>
      <c r="C861">
        <v>100</v>
      </c>
      <c r="D861">
        <v>10</v>
      </c>
      <c r="E861">
        <v>3528.36</v>
      </c>
      <c r="F861">
        <f>IFERROR(VLOOKUP(Table1[[#This Row],[PRODUCTLINE]],productline_comission!A:B,2,0),"")</f>
        <v>0.05</v>
      </c>
      <c r="G861">
        <f>(Table1[[#This Row],[SALES]]*Table1[[#This Row],[Comission]])</f>
        <v>176.41800000000001</v>
      </c>
      <c r="H861" s="1">
        <v>44085</v>
      </c>
      <c r="I861" t="s">
        <v>16</v>
      </c>
      <c r="J861">
        <v>3</v>
      </c>
      <c r="K861">
        <v>2020</v>
      </c>
      <c r="L861" t="s">
        <v>56</v>
      </c>
      <c r="M861">
        <v>132</v>
      </c>
      <c r="N861" t="s">
        <v>80</v>
      </c>
      <c r="O861">
        <v>2060</v>
      </c>
      <c r="P861" t="s">
        <v>35</v>
      </c>
      <c r="Q861" t="s">
        <v>36</v>
      </c>
      <c r="R861" t="s">
        <v>26</v>
      </c>
    </row>
    <row r="862" spans="1:18" x14ac:dyDescent="0.25">
      <c r="A862">
        <v>10161</v>
      </c>
      <c r="B862">
        <v>23</v>
      </c>
      <c r="C862">
        <v>100</v>
      </c>
      <c r="D862">
        <v>9</v>
      </c>
      <c r="E862">
        <v>3187.8</v>
      </c>
      <c r="F862">
        <f>IFERROR(VLOOKUP(Table1[[#This Row],[PRODUCTLINE]],productline_comission!A:B,2,0),"")</f>
        <v>0.05</v>
      </c>
      <c r="G862">
        <f>(Table1[[#This Row],[SALES]]*Table1[[#This Row],[Comission]])</f>
        <v>159.39000000000001</v>
      </c>
      <c r="H862" s="1">
        <v>44121</v>
      </c>
      <c r="I862" t="s">
        <v>16</v>
      </c>
      <c r="J862">
        <v>4</v>
      </c>
      <c r="K862">
        <v>2020</v>
      </c>
      <c r="L862" t="s">
        <v>56</v>
      </c>
      <c r="M862">
        <v>132</v>
      </c>
      <c r="N862" t="s">
        <v>126</v>
      </c>
      <c r="O862">
        <v>8200</v>
      </c>
      <c r="P862" t="s">
        <v>88</v>
      </c>
      <c r="Q862" t="s">
        <v>24</v>
      </c>
      <c r="R862" t="s">
        <v>26</v>
      </c>
    </row>
    <row r="863" spans="1:18" x14ac:dyDescent="0.25">
      <c r="A863">
        <v>10172</v>
      </c>
      <c r="B863">
        <v>39</v>
      </c>
      <c r="C863">
        <v>100</v>
      </c>
      <c r="D863">
        <v>7</v>
      </c>
      <c r="E863">
        <v>6023.16</v>
      </c>
      <c r="F863">
        <f>IFERROR(VLOOKUP(Table1[[#This Row],[PRODUCTLINE]],productline_comission!A:B,2,0),"")</f>
        <v>0.05</v>
      </c>
      <c r="G863">
        <f>(Table1[[#This Row],[SALES]]*Table1[[#This Row],[Comission]])</f>
        <v>301.15800000000002</v>
      </c>
      <c r="H863" s="1">
        <v>44140</v>
      </c>
      <c r="I863" t="s">
        <v>16</v>
      </c>
      <c r="J863">
        <v>4</v>
      </c>
      <c r="K863">
        <v>2020</v>
      </c>
      <c r="L863" t="s">
        <v>56</v>
      </c>
      <c r="M863">
        <v>132</v>
      </c>
      <c r="N863" t="s">
        <v>38</v>
      </c>
      <c r="O863">
        <v>97562</v>
      </c>
      <c r="P863" t="s">
        <v>19</v>
      </c>
      <c r="Q863" t="s">
        <v>20</v>
      </c>
      <c r="R863" t="s">
        <v>26</v>
      </c>
    </row>
    <row r="864" spans="1:18" x14ac:dyDescent="0.25">
      <c r="A864">
        <v>10181</v>
      </c>
      <c r="B864">
        <v>27</v>
      </c>
      <c r="C864">
        <v>100</v>
      </c>
      <c r="D864">
        <v>3</v>
      </c>
      <c r="E864">
        <v>3884.76</v>
      </c>
      <c r="F864">
        <f>IFERROR(VLOOKUP(Table1[[#This Row],[PRODUCTLINE]],productline_comission!A:B,2,0),"")</f>
        <v>0.05</v>
      </c>
      <c r="G864">
        <f>(Table1[[#This Row],[SALES]]*Table1[[#This Row],[Comission]])</f>
        <v>194.23800000000003</v>
      </c>
      <c r="H864" s="1">
        <v>44147</v>
      </c>
      <c r="I864" t="s">
        <v>16</v>
      </c>
      <c r="J864">
        <v>4</v>
      </c>
      <c r="K864">
        <v>2020</v>
      </c>
      <c r="L864" t="s">
        <v>56</v>
      </c>
      <c r="M864">
        <v>132</v>
      </c>
      <c r="N864" t="s">
        <v>31</v>
      </c>
      <c r="O864" t="s">
        <v>32</v>
      </c>
      <c r="P864" t="s">
        <v>33</v>
      </c>
      <c r="Q864" t="s">
        <v>24</v>
      </c>
      <c r="R864" t="s">
        <v>26</v>
      </c>
    </row>
    <row r="865" spans="1:18" x14ac:dyDescent="0.25">
      <c r="A865">
        <v>10192</v>
      </c>
      <c r="B865">
        <v>38</v>
      </c>
      <c r="C865">
        <v>100</v>
      </c>
      <c r="D865">
        <v>8</v>
      </c>
      <c r="E865">
        <v>4965.84</v>
      </c>
      <c r="F865">
        <f>IFERROR(VLOOKUP(Table1[[#This Row],[PRODUCTLINE]],productline_comission!A:B,2,0),"")</f>
        <v>0.05</v>
      </c>
      <c r="G865">
        <f>(Table1[[#This Row],[SALES]]*Table1[[#This Row],[Comission]])</f>
        <v>248.29200000000003</v>
      </c>
      <c r="H865" s="1">
        <v>44155</v>
      </c>
      <c r="I865" t="s">
        <v>16</v>
      </c>
      <c r="J865">
        <v>4</v>
      </c>
      <c r="K865">
        <v>2020</v>
      </c>
      <c r="L865" t="s">
        <v>56</v>
      </c>
      <c r="M865">
        <v>132</v>
      </c>
      <c r="N865" t="s">
        <v>78</v>
      </c>
      <c r="O865">
        <v>62005</v>
      </c>
      <c r="P865" t="s">
        <v>19</v>
      </c>
      <c r="Q865" t="s">
        <v>20</v>
      </c>
      <c r="R865" t="s">
        <v>26</v>
      </c>
    </row>
    <row r="866" spans="1:18" x14ac:dyDescent="0.25">
      <c r="A866">
        <v>10204</v>
      </c>
      <c r="B866">
        <v>27</v>
      </c>
      <c r="C866">
        <v>100</v>
      </c>
      <c r="D866">
        <v>14</v>
      </c>
      <c r="E866">
        <v>4169.88</v>
      </c>
      <c r="F866">
        <f>IFERROR(VLOOKUP(Table1[[#This Row],[PRODUCTLINE]],productline_comission!A:B,2,0),"")</f>
        <v>0.05</v>
      </c>
      <c r="G866">
        <f>(Table1[[#This Row],[SALES]]*Table1[[#This Row],[Comission]])</f>
        <v>208.49400000000003</v>
      </c>
      <c r="H866" s="1">
        <v>44167</v>
      </c>
      <c r="I866" t="s">
        <v>16</v>
      </c>
      <c r="J866">
        <v>4</v>
      </c>
      <c r="K866">
        <v>2020</v>
      </c>
      <c r="L866" t="s">
        <v>56</v>
      </c>
      <c r="M866">
        <v>132</v>
      </c>
      <c r="N866" t="s">
        <v>18</v>
      </c>
      <c r="O866">
        <v>10022</v>
      </c>
      <c r="P866" t="s">
        <v>19</v>
      </c>
      <c r="Q866" t="s">
        <v>20</v>
      </c>
      <c r="R866" t="s">
        <v>26</v>
      </c>
    </row>
    <row r="867" spans="1:18" x14ac:dyDescent="0.25">
      <c r="A867">
        <v>10212</v>
      </c>
      <c r="B867">
        <v>40</v>
      </c>
      <c r="C867">
        <v>100</v>
      </c>
      <c r="D867">
        <v>7</v>
      </c>
      <c r="E867">
        <v>4910.3999999999996</v>
      </c>
      <c r="F867">
        <f>IFERROR(VLOOKUP(Table1[[#This Row],[PRODUCTLINE]],productline_comission!A:B,2,0),"")</f>
        <v>0.05</v>
      </c>
      <c r="G867">
        <f>(Table1[[#This Row],[SALES]]*Table1[[#This Row],[Comission]])</f>
        <v>245.51999999999998</v>
      </c>
      <c r="H867" s="1">
        <v>44212</v>
      </c>
      <c r="I867" t="s">
        <v>16</v>
      </c>
      <c r="J867">
        <v>1</v>
      </c>
      <c r="K867">
        <v>2021</v>
      </c>
      <c r="L867" t="s">
        <v>56</v>
      </c>
      <c r="M867">
        <v>132</v>
      </c>
      <c r="N867" t="s">
        <v>54</v>
      </c>
      <c r="O867">
        <v>28034</v>
      </c>
      <c r="P867" t="s">
        <v>55</v>
      </c>
      <c r="Q867" t="s">
        <v>24</v>
      </c>
      <c r="R867" t="s">
        <v>26</v>
      </c>
    </row>
    <row r="868" spans="1:18" x14ac:dyDescent="0.25">
      <c r="A868">
        <v>10226</v>
      </c>
      <c r="B868">
        <v>24</v>
      </c>
      <c r="C868">
        <v>100</v>
      </c>
      <c r="D868">
        <v>5</v>
      </c>
      <c r="E868">
        <v>3231.36</v>
      </c>
      <c r="F868">
        <f>IFERROR(VLOOKUP(Table1[[#This Row],[PRODUCTLINE]],productline_comission!A:B,2,0),"")</f>
        <v>0.05</v>
      </c>
      <c r="G868">
        <f>(Table1[[#This Row],[SALES]]*Table1[[#This Row],[Comission]])</f>
        <v>161.56800000000001</v>
      </c>
      <c r="H868" s="1">
        <v>44253</v>
      </c>
      <c r="I868" t="s">
        <v>16</v>
      </c>
      <c r="J868">
        <v>1</v>
      </c>
      <c r="K868">
        <v>2021</v>
      </c>
      <c r="L868" t="s">
        <v>56</v>
      </c>
      <c r="M868">
        <v>132</v>
      </c>
      <c r="N868" t="s">
        <v>96</v>
      </c>
      <c r="O868">
        <v>91217</v>
      </c>
      <c r="P868" t="s">
        <v>19</v>
      </c>
      <c r="Q868" t="s">
        <v>20</v>
      </c>
      <c r="R868" t="s">
        <v>26</v>
      </c>
    </row>
    <row r="869" spans="1:18" x14ac:dyDescent="0.25">
      <c r="A869">
        <v>10241</v>
      </c>
      <c r="B869">
        <v>44</v>
      </c>
      <c r="C869">
        <v>100</v>
      </c>
      <c r="D869">
        <v>12</v>
      </c>
      <c r="E869">
        <v>6853.44</v>
      </c>
      <c r="F869">
        <f>IFERROR(VLOOKUP(Table1[[#This Row],[PRODUCTLINE]],productline_comission!A:B,2,0),"")</f>
        <v>0.05</v>
      </c>
      <c r="G869">
        <f>(Table1[[#This Row],[SALES]]*Table1[[#This Row],[Comission]])</f>
        <v>342.67200000000003</v>
      </c>
      <c r="H869" s="1">
        <v>44299</v>
      </c>
      <c r="I869" t="s">
        <v>16</v>
      </c>
      <c r="J869">
        <v>2</v>
      </c>
      <c r="K869">
        <v>2021</v>
      </c>
      <c r="L869" t="s">
        <v>56</v>
      </c>
      <c r="M869">
        <v>132</v>
      </c>
      <c r="N869" t="s">
        <v>131</v>
      </c>
      <c r="O869">
        <v>67000</v>
      </c>
      <c r="P869" t="s">
        <v>23</v>
      </c>
      <c r="Q869" t="s">
        <v>24</v>
      </c>
      <c r="R869" t="s">
        <v>26</v>
      </c>
    </row>
    <row r="870" spans="1:18" x14ac:dyDescent="0.25">
      <c r="A870">
        <v>10253</v>
      </c>
      <c r="B870">
        <v>37</v>
      </c>
      <c r="C870">
        <v>100</v>
      </c>
      <c r="D870">
        <v>2</v>
      </c>
      <c r="E870">
        <v>5177.04</v>
      </c>
      <c r="F870">
        <f>IFERROR(VLOOKUP(Table1[[#This Row],[PRODUCTLINE]],productline_comission!A:B,2,0),"")</f>
        <v>0.05</v>
      </c>
      <c r="G870">
        <f>(Table1[[#This Row],[SALES]]*Table1[[#This Row],[Comission]])</f>
        <v>258.85200000000003</v>
      </c>
      <c r="H870" s="1">
        <v>44348</v>
      </c>
      <c r="I870" t="s">
        <v>91</v>
      </c>
      <c r="J870">
        <v>2</v>
      </c>
      <c r="K870">
        <v>2021</v>
      </c>
      <c r="L870" t="s">
        <v>56</v>
      </c>
      <c r="M870">
        <v>132</v>
      </c>
      <c r="N870" t="s">
        <v>50</v>
      </c>
      <c r="O870" t="s">
        <v>51</v>
      </c>
      <c r="P870" t="s">
        <v>52</v>
      </c>
      <c r="Q870" t="s">
        <v>24</v>
      </c>
      <c r="R870" t="s">
        <v>26</v>
      </c>
    </row>
    <row r="871" spans="1:18" x14ac:dyDescent="0.25">
      <c r="A871">
        <v>10266</v>
      </c>
      <c r="B871">
        <v>20</v>
      </c>
      <c r="C871">
        <v>100</v>
      </c>
      <c r="D871">
        <v>3</v>
      </c>
      <c r="E871">
        <v>2824.8</v>
      </c>
      <c r="F871">
        <f>IFERROR(VLOOKUP(Table1[[#This Row],[PRODUCTLINE]],productline_comission!A:B,2,0),"")</f>
        <v>0.05</v>
      </c>
      <c r="G871">
        <f>(Table1[[#This Row],[SALES]]*Table1[[#This Row],[Comission]])</f>
        <v>141.24</v>
      </c>
      <c r="H871" s="1">
        <v>44383</v>
      </c>
      <c r="I871" t="s">
        <v>16</v>
      </c>
      <c r="J871">
        <v>3</v>
      </c>
      <c r="K871">
        <v>2021</v>
      </c>
      <c r="L871" t="s">
        <v>56</v>
      </c>
      <c r="M871">
        <v>132</v>
      </c>
      <c r="N871" t="s">
        <v>118</v>
      </c>
      <c r="O871">
        <v>42100</v>
      </c>
      <c r="P871" t="s">
        <v>73</v>
      </c>
      <c r="Q871" t="s">
        <v>24</v>
      </c>
      <c r="R871" t="s">
        <v>21</v>
      </c>
    </row>
    <row r="872" spans="1:18" x14ac:dyDescent="0.25">
      <c r="A872">
        <v>10278</v>
      </c>
      <c r="B872">
        <v>39</v>
      </c>
      <c r="C872">
        <v>100</v>
      </c>
      <c r="D872">
        <v>3</v>
      </c>
      <c r="E872">
        <v>4324.32</v>
      </c>
      <c r="F872">
        <f>IFERROR(VLOOKUP(Table1[[#This Row],[PRODUCTLINE]],productline_comission!A:B,2,0),"")</f>
        <v>0.05</v>
      </c>
      <c r="G872">
        <f>(Table1[[#This Row],[SALES]]*Table1[[#This Row],[Comission]])</f>
        <v>216.21600000000001</v>
      </c>
      <c r="H872" s="1">
        <v>44414</v>
      </c>
      <c r="I872" t="s">
        <v>16</v>
      </c>
      <c r="J872">
        <v>3</v>
      </c>
      <c r="K872">
        <v>2021</v>
      </c>
      <c r="L872" t="s">
        <v>56</v>
      </c>
      <c r="M872">
        <v>132</v>
      </c>
      <c r="N872" t="s">
        <v>132</v>
      </c>
      <c r="O872">
        <v>83030</v>
      </c>
      <c r="P872" t="s">
        <v>19</v>
      </c>
      <c r="Q872" t="s">
        <v>20</v>
      </c>
      <c r="R872" t="s">
        <v>26</v>
      </c>
    </row>
    <row r="873" spans="1:18" x14ac:dyDescent="0.25">
      <c r="A873">
        <v>10287</v>
      </c>
      <c r="B873">
        <v>44</v>
      </c>
      <c r="C873">
        <v>100</v>
      </c>
      <c r="D873">
        <v>1</v>
      </c>
      <c r="E873">
        <v>5052.96</v>
      </c>
      <c r="F873">
        <f>IFERROR(VLOOKUP(Table1[[#This Row],[PRODUCTLINE]],productline_comission!A:B,2,0),"")</f>
        <v>0.05</v>
      </c>
      <c r="G873">
        <f>(Table1[[#This Row],[SALES]]*Table1[[#This Row],[Comission]])</f>
        <v>252.64800000000002</v>
      </c>
      <c r="H873" s="1">
        <v>44438</v>
      </c>
      <c r="I873" t="s">
        <v>16</v>
      </c>
      <c r="J873">
        <v>3</v>
      </c>
      <c r="K873">
        <v>2021</v>
      </c>
      <c r="L873" t="s">
        <v>56</v>
      </c>
      <c r="M873">
        <v>132</v>
      </c>
      <c r="N873" t="s">
        <v>116</v>
      </c>
      <c r="O873">
        <v>1203</v>
      </c>
      <c r="P873" t="s">
        <v>117</v>
      </c>
      <c r="Q873" t="s">
        <v>24</v>
      </c>
      <c r="R873" t="s">
        <v>26</v>
      </c>
    </row>
    <row r="874" spans="1:18" x14ac:dyDescent="0.25">
      <c r="A874">
        <v>10301</v>
      </c>
      <c r="B874">
        <v>22</v>
      </c>
      <c r="C874">
        <v>100</v>
      </c>
      <c r="D874">
        <v>5</v>
      </c>
      <c r="E874">
        <v>3223.44</v>
      </c>
      <c r="F874">
        <f>IFERROR(VLOOKUP(Table1[[#This Row],[PRODUCTLINE]],productline_comission!A:B,2,0),"")</f>
        <v>0.05</v>
      </c>
      <c r="G874">
        <f>(Table1[[#This Row],[SALES]]*Table1[[#This Row],[Comission]])</f>
        <v>161.17200000000003</v>
      </c>
      <c r="H874" s="1">
        <v>44109</v>
      </c>
      <c r="I874" t="s">
        <v>16</v>
      </c>
      <c r="J874">
        <v>4</v>
      </c>
      <c r="K874">
        <v>2020</v>
      </c>
      <c r="L874" t="s">
        <v>56</v>
      </c>
      <c r="M874">
        <v>132</v>
      </c>
      <c r="N874" t="s">
        <v>133</v>
      </c>
      <c r="O874" t="s">
        <v>134</v>
      </c>
      <c r="P874" t="s">
        <v>33</v>
      </c>
      <c r="Q874" t="s">
        <v>24</v>
      </c>
      <c r="R874" t="s">
        <v>26</v>
      </c>
    </row>
    <row r="875" spans="1:18" x14ac:dyDescent="0.25">
      <c r="A875">
        <v>10311</v>
      </c>
      <c r="B875">
        <v>43</v>
      </c>
      <c r="C875">
        <v>100</v>
      </c>
      <c r="D875">
        <v>10</v>
      </c>
      <c r="E875">
        <v>5278.68</v>
      </c>
      <c r="F875">
        <f>IFERROR(VLOOKUP(Table1[[#This Row],[PRODUCTLINE]],productline_comission!A:B,2,0),"")</f>
        <v>0.05</v>
      </c>
      <c r="G875">
        <f>(Table1[[#This Row],[SALES]]*Table1[[#This Row],[Comission]])</f>
        <v>263.93400000000003</v>
      </c>
      <c r="H875" s="1">
        <v>44485</v>
      </c>
      <c r="I875" t="s">
        <v>16</v>
      </c>
      <c r="J875">
        <v>4</v>
      </c>
      <c r="K875">
        <v>2021</v>
      </c>
      <c r="L875" t="s">
        <v>56</v>
      </c>
      <c r="M875">
        <v>132</v>
      </c>
      <c r="N875" t="s">
        <v>54</v>
      </c>
      <c r="O875">
        <v>28034</v>
      </c>
      <c r="P875" t="s">
        <v>55</v>
      </c>
      <c r="Q875" t="s">
        <v>24</v>
      </c>
      <c r="R875" t="s">
        <v>26</v>
      </c>
    </row>
    <row r="876" spans="1:18" x14ac:dyDescent="0.25">
      <c r="A876">
        <v>10321</v>
      </c>
      <c r="B876">
        <v>27</v>
      </c>
      <c r="C876">
        <v>100</v>
      </c>
      <c r="D876">
        <v>7</v>
      </c>
      <c r="E876">
        <v>2851.2</v>
      </c>
      <c r="F876">
        <f>IFERROR(VLOOKUP(Table1[[#This Row],[PRODUCTLINE]],productline_comission!A:B,2,0),"")</f>
        <v>0.05</v>
      </c>
      <c r="G876">
        <f>(Table1[[#This Row],[SALES]]*Table1[[#This Row],[Comission]])</f>
        <v>142.56</v>
      </c>
      <c r="H876" s="1">
        <v>44504</v>
      </c>
      <c r="I876" t="s">
        <v>16</v>
      </c>
      <c r="J876">
        <v>4</v>
      </c>
      <c r="K876">
        <v>2021</v>
      </c>
      <c r="L876" t="s">
        <v>56</v>
      </c>
      <c r="M876">
        <v>132</v>
      </c>
      <c r="N876" t="s">
        <v>49</v>
      </c>
      <c r="O876">
        <v>50553</v>
      </c>
      <c r="P876" t="s">
        <v>19</v>
      </c>
      <c r="Q876" t="s">
        <v>20</v>
      </c>
      <c r="R876" t="s">
        <v>21</v>
      </c>
    </row>
    <row r="877" spans="1:18" x14ac:dyDescent="0.25">
      <c r="A877">
        <v>10331</v>
      </c>
      <c r="B877">
        <v>26</v>
      </c>
      <c r="C877">
        <v>64.900000000000006</v>
      </c>
      <c r="D877">
        <v>10</v>
      </c>
      <c r="E877">
        <v>1687.4</v>
      </c>
      <c r="F877">
        <f>IFERROR(VLOOKUP(Table1[[#This Row],[PRODUCTLINE]],productline_comission!A:B,2,0),"")</f>
        <v>0.05</v>
      </c>
      <c r="G877">
        <f>(Table1[[#This Row],[SALES]]*Table1[[#This Row],[Comission]])</f>
        <v>84.37</v>
      </c>
      <c r="H877" s="1">
        <v>44517</v>
      </c>
      <c r="I877" t="s">
        <v>16</v>
      </c>
      <c r="J877">
        <v>4</v>
      </c>
      <c r="K877">
        <v>2021</v>
      </c>
      <c r="L877" t="s">
        <v>56</v>
      </c>
      <c r="M877">
        <v>132</v>
      </c>
      <c r="N877" t="s">
        <v>63</v>
      </c>
      <c r="O877">
        <v>71270</v>
      </c>
      <c r="P877" t="s">
        <v>19</v>
      </c>
      <c r="Q877" t="s">
        <v>20</v>
      </c>
      <c r="R877" t="s">
        <v>21</v>
      </c>
    </row>
    <row r="878" spans="1:18" x14ac:dyDescent="0.25">
      <c r="A878">
        <v>10343</v>
      </c>
      <c r="B878">
        <v>25</v>
      </c>
      <c r="C878">
        <v>52.32</v>
      </c>
      <c r="D878">
        <v>3</v>
      </c>
      <c r="E878">
        <v>1308</v>
      </c>
      <c r="F878">
        <f>IFERROR(VLOOKUP(Table1[[#This Row],[PRODUCTLINE]],productline_comission!A:B,2,0),"")</f>
        <v>0.05</v>
      </c>
      <c r="G878">
        <f>(Table1[[#This Row],[SALES]]*Table1[[#This Row],[Comission]])</f>
        <v>65.400000000000006</v>
      </c>
      <c r="H878" s="1">
        <v>44524</v>
      </c>
      <c r="I878" t="s">
        <v>16</v>
      </c>
      <c r="J878">
        <v>4</v>
      </c>
      <c r="K878">
        <v>2021</v>
      </c>
      <c r="L878" t="s">
        <v>56</v>
      </c>
      <c r="M878">
        <v>132</v>
      </c>
      <c r="N878" t="s">
        <v>22</v>
      </c>
      <c r="O878">
        <v>51100</v>
      </c>
      <c r="P878" t="s">
        <v>23</v>
      </c>
      <c r="Q878" t="s">
        <v>24</v>
      </c>
      <c r="R878" t="s">
        <v>21</v>
      </c>
    </row>
    <row r="879" spans="1:18" x14ac:dyDescent="0.25">
      <c r="A879">
        <v>10366</v>
      </c>
      <c r="B879">
        <v>49</v>
      </c>
      <c r="C879">
        <v>100</v>
      </c>
      <c r="D879">
        <v>2</v>
      </c>
      <c r="E879">
        <v>6144.6</v>
      </c>
      <c r="F879">
        <f>IFERROR(VLOOKUP(Table1[[#This Row],[PRODUCTLINE]],productline_comission!A:B,2,0),"")</f>
        <v>0.05</v>
      </c>
      <c r="G879">
        <f>(Table1[[#This Row],[SALES]]*Table1[[#This Row],[Comission]])</f>
        <v>307.23</v>
      </c>
      <c r="H879" s="1">
        <v>44571</v>
      </c>
      <c r="I879" t="s">
        <v>16</v>
      </c>
      <c r="J879">
        <v>1</v>
      </c>
      <c r="K879">
        <v>2022</v>
      </c>
      <c r="L879" t="s">
        <v>56</v>
      </c>
      <c r="M879">
        <v>132</v>
      </c>
      <c r="N879" t="s">
        <v>140</v>
      </c>
      <c r="O879" t="s">
        <v>141</v>
      </c>
      <c r="P879" t="s">
        <v>99</v>
      </c>
      <c r="Q879" t="s">
        <v>24</v>
      </c>
      <c r="R879" t="s">
        <v>26</v>
      </c>
    </row>
    <row r="880" spans="1:18" x14ac:dyDescent="0.25">
      <c r="A880">
        <v>10379</v>
      </c>
      <c r="B880">
        <v>29</v>
      </c>
      <c r="C880">
        <v>100</v>
      </c>
      <c r="D880">
        <v>5</v>
      </c>
      <c r="E880">
        <v>5127.2</v>
      </c>
      <c r="F880">
        <f>IFERROR(VLOOKUP(Table1[[#This Row],[PRODUCTLINE]],productline_comission!A:B,2,0),"")</f>
        <v>0.05</v>
      </c>
      <c r="G880">
        <f>(Table1[[#This Row],[SALES]]*Table1[[#This Row],[Comission]])</f>
        <v>256.36</v>
      </c>
      <c r="H880" s="1">
        <v>44602</v>
      </c>
      <c r="I880" t="s">
        <v>16</v>
      </c>
      <c r="J880">
        <v>1</v>
      </c>
      <c r="K880">
        <v>2022</v>
      </c>
      <c r="L880" t="s">
        <v>56</v>
      </c>
      <c r="M880">
        <v>132</v>
      </c>
      <c r="N880" t="s">
        <v>54</v>
      </c>
      <c r="O880">
        <v>28034</v>
      </c>
      <c r="P880" t="s">
        <v>55</v>
      </c>
      <c r="Q880" t="s">
        <v>24</v>
      </c>
      <c r="R880" t="s">
        <v>26</v>
      </c>
    </row>
    <row r="881" spans="1:18" x14ac:dyDescent="0.25">
      <c r="A881">
        <v>10407</v>
      </c>
      <c r="B881">
        <v>41</v>
      </c>
      <c r="C881">
        <v>100</v>
      </c>
      <c r="D881">
        <v>12</v>
      </c>
      <c r="E881">
        <v>6386.16</v>
      </c>
      <c r="F881">
        <f>IFERROR(VLOOKUP(Table1[[#This Row],[PRODUCTLINE]],productline_comission!A:B,2,0),"")</f>
        <v>0.05</v>
      </c>
      <c r="G881">
        <f>(Table1[[#This Row],[SALES]]*Table1[[#This Row],[Comission]])</f>
        <v>319.30799999999999</v>
      </c>
      <c r="H881" s="1">
        <v>44673</v>
      </c>
      <c r="I881" t="s">
        <v>107</v>
      </c>
      <c r="J881">
        <v>2</v>
      </c>
      <c r="K881">
        <v>2022</v>
      </c>
      <c r="L881" t="s">
        <v>56</v>
      </c>
      <c r="M881">
        <v>132</v>
      </c>
      <c r="N881" t="s">
        <v>106</v>
      </c>
      <c r="O881">
        <v>94217</v>
      </c>
      <c r="P881" t="s">
        <v>19</v>
      </c>
      <c r="Q881" t="s">
        <v>20</v>
      </c>
      <c r="R881" t="s">
        <v>26</v>
      </c>
    </row>
    <row r="882" spans="1:18" x14ac:dyDescent="0.25">
      <c r="A882">
        <v>10419</v>
      </c>
      <c r="B882">
        <v>55</v>
      </c>
      <c r="C882">
        <v>100</v>
      </c>
      <c r="D882">
        <v>2</v>
      </c>
      <c r="E882">
        <v>7695.6</v>
      </c>
      <c r="F882">
        <f>IFERROR(VLOOKUP(Table1[[#This Row],[PRODUCTLINE]],productline_comission!A:B,2,0),"")</f>
        <v>0.05</v>
      </c>
      <c r="G882">
        <f>(Table1[[#This Row],[SALES]]*Table1[[#This Row],[Comission]])</f>
        <v>384.78000000000003</v>
      </c>
      <c r="H882" s="1">
        <v>44698</v>
      </c>
      <c r="I882" t="s">
        <v>16</v>
      </c>
      <c r="J882">
        <v>2</v>
      </c>
      <c r="K882">
        <v>2022</v>
      </c>
      <c r="L882" t="s">
        <v>56</v>
      </c>
      <c r="M882">
        <v>132</v>
      </c>
      <c r="N882" t="s">
        <v>45</v>
      </c>
      <c r="O882">
        <v>5020</v>
      </c>
      <c r="P882" t="s">
        <v>46</v>
      </c>
      <c r="Q882" t="s">
        <v>24</v>
      </c>
      <c r="R882" t="s">
        <v>47</v>
      </c>
    </row>
    <row r="883" spans="1:18" x14ac:dyDescent="0.25">
      <c r="A883">
        <v>10103</v>
      </c>
      <c r="B883">
        <v>27</v>
      </c>
      <c r="C883">
        <v>83.07</v>
      </c>
      <c r="D883">
        <v>12</v>
      </c>
      <c r="E883">
        <v>2242.89</v>
      </c>
      <c r="F883">
        <f>IFERROR(VLOOKUP(Table1[[#This Row],[PRODUCTLINE]],productline_comission!A:B,2,0),"")</f>
        <v>0.03</v>
      </c>
      <c r="G883">
        <f>(Table1[[#This Row],[SALES]]*Table1[[#This Row],[Comission]])</f>
        <v>67.286699999999996</v>
      </c>
      <c r="H883" s="1">
        <v>43859</v>
      </c>
      <c r="I883" t="s">
        <v>16</v>
      </c>
      <c r="J883">
        <v>1</v>
      </c>
      <c r="K883">
        <v>2020</v>
      </c>
      <c r="L883" t="s">
        <v>135</v>
      </c>
      <c r="M883">
        <v>101</v>
      </c>
      <c r="N883" t="s">
        <v>43</v>
      </c>
      <c r="O883">
        <v>4110</v>
      </c>
      <c r="P883" t="s">
        <v>33</v>
      </c>
      <c r="Q883" t="s">
        <v>24</v>
      </c>
      <c r="R883" t="s">
        <v>21</v>
      </c>
    </row>
    <row r="884" spans="1:18" x14ac:dyDescent="0.25">
      <c r="A884">
        <v>10112</v>
      </c>
      <c r="B884">
        <v>23</v>
      </c>
      <c r="C884">
        <v>100</v>
      </c>
      <c r="D884">
        <v>2</v>
      </c>
      <c r="E884">
        <v>2539.89</v>
      </c>
      <c r="F884">
        <f>IFERROR(VLOOKUP(Table1[[#This Row],[PRODUCTLINE]],productline_comission!A:B,2,0),"")</f>
        <v>0.03</v>
      </c>
      <c r="G884">
        <f>(Table1[[#This Row],[SALES]]*Table1[[#This Row],[Comission]])</f>
        <v>76.196699999999993</v>
      </c>
      <c r="H884" s="1">
        <v>43914</v>
      </c>
      <c r="I884" t="s">
        <v>16</v>
      </c>
      <c r="J884">
        <v>1</v>
      </c>
      <c r="K884">
        <v>2020</v>
      </c>
      <c r="L884" t="s">
        <v>135</v>
      </c>
      <c r="M884">
        <v>101</v>
      </c>
      <c r="N884" t="s">
        <v>57</v>
      </c>
      <c r="O884" t="s">
        <v>58</v>
      </c>
      <c r="P884" t="s">
        <v>59</v>
      </c>
      <c r="Q884" t="s">
        <v>24</v>
      </c>
      <c r="R884" t="s">
        <v>21</v>
      </c>
    </row>
    <row r="885" spans="1:18" x14ac:dyDescent="0.25">
      <c r="A885">
        <v>10126</v>
      </c>
      <c r="B885">
        <v>31</v>
      </c>
      <c r="C885">
        <v>90.17</v>
      </c>
      <c r="D885">
        <v>12</v>
      </c>
      <c r="E885">
        <v>2795.27</v>
      </c>
      <c r="F885">
        <f>IFERROR(VLOOKUP(Table1[[#This Row],[PRODUCTLINE]],productline_comission!A:B,2,0),"")</f>
        <v>0.03</v>
      </c>
      <c r="G885">
        <f>(Table1[[#This Row],[SALES]]*Table1[[#This Row],[Comission]])</f>
        <v>83.858099999999993</v>
      </c>
      <c r="H885" s="1">
        <v>43979</v>
      </c>
      <c r="I885" t="s">
        <v>16</v>
      </c>
      <c r="J885">
        <v>2</v>
      </c>
      <c r="K885">
        <v>2020</v>
      </c>
      <c r="L885" t="s">
        <v>135</v>
      </c>
      <c r="M885">
        <v>101</v>
      </c>
      <c r="N885" t="s">
        <v>54</v>
      </c>
      <c r="O885">
        <v>28023</v>
      </c>
      <c r="P885" t="s">
        <v>55</v>
      </c>
      <c r="Q885" t="s">
        <v>24</v>
      </c>
      <c r="R885" t="s">
        <v>21</v>
      </c>
    </row>
    <row r="886" spans="1:18" x14ac:dyDescent="0.25">
      <c r="A886">
        <v>10139</v>
      </c>
      <c r="B886">
        <v>46</v>
      </c>
      <c r="C886">
        <v>100</v>
      </c>
      <c r="D886">
        <v>1</v>
      </c>
      <c r="E886">
        <v>5545.76</v>
      </c>
      <c r="F886">
        <f>IFERROR(VLOOKUP(Table1[[#This Row],[PRODUCTLINE]],productline_comission!A:B,2,0),"")</f>
        <v>0.03</v>
      </c>
      <c r="G886">
        <f>(Table1[[#This Row],[SALES]]*Table1[[#This Row],[Comission]])</f>
        <v>166.37280000000001</v>
      </c>
      <c r="H886" s="1">
        <v>44028</v>
      </c>
      <c r="I886" t="s">
        <v>16</v>
      </c>
      <c r="J886">
        <v>3</v>
      </c>
      <c r="K886">
        <v>2020</v>
      </c>
      <c r="L886" t="s">
        <v>135</v>
      </c>
      <c r="M886">
        <v>101</v>
      </c>
      <c r="N886" t="s">
        <v>48</v>
      </c>
      <c r="O886">
        <v>2067</v>
      </c>
      <c r="P886" t="s">
        <v>35</v>
      </c>
      <c r="Q886" t="s">
        <v>36</v>
      </c>
      <c r="R886" t="s">
        <v>26</v>
      </c>
    </row>
    <row r="887" spans="1:18" x14ac:dyDescent="0.25">
      <c r="A887">
        <v>10150</v>
      </c>
      <c r="B887">
        <v>47</v>
      </c>
      <c r="C887">
        <v>91.18</v>
      </c>
      <c r="D887">
        <v>9</v>
      </c>
      <c r="E887">
        <v>4285.46</v>
      </c>
      <c r="F887">
        <f>IFERROR(VLOOKUP(Table1[[#This Row],[PRODUCTLINE]],productline_comission!A:B,2,0),"")</f>
        <v>0.03</v>
      </c>
      <c r="G887">
        <f>(Table1[[#This Row],[SALES]]*Table1[[#This Row],[Comission]])</f>
        <v>128.56379999999999</v>
      </c>
      <c r="H887" s="1">
        <v>44093</v>
      </c>
      <c r="I887" t="s">
        <v>16</v>
      </c>
      <c r="J887">
        <v>3</v>
      </c>
      <c r="K887">
        <v>2020</v>
      </c>
      <c r="L887" t="s">
        <v>135</v>
      </c>
      <c r="M887">
        <v>101</v>
      </c>
      <c r="N887" t="s">
        <v>60</v>
      </c>
      <c r="O887">
        <v>79903</v>
      </c>
      <c r="P887" t="s">
        <v>60</v>
      </c>
      <c r="Q887" t="s">
        <v>61</v>
      </c>
      <c r="R887" t="s">
        <v>26</v>
      </c>
    </row>
    <row r="888" spans="1:18" x14ac:dyDescent="0.25">
      <c r="A888">
        <v>10163</v>
      </c>
      <c r="B888">
        <v>31</v>
      </c>
      <c r="C888">
        <v>100</v>
      </c>
      <c r="D888">
        <v>2</v>
      </c>
      <c r="E888">
        <v>3329.09</v>
      </c>
      <c r="F888">
        <f>IFERROR(VLOOKUP(Table1[[#This Row],[PRODUCTLINE]],productline_comission!A:B,2,0),"")</f>
        <v>0.03</v>
      </c>
      <c r="G888">
        <f>(Table1[[#This Row],[SALES]]*Table1[[#This Row],[Comission]])</f>
        <v>99.872699999999995</v>
      </c>
      <c r="H888" s="1">
        <v>44124</v>
      </c>
      <c r="I888" t="s">
        <v>16</v>
      </c>
      <c r="J888">
        <v>4</v>
      </c>
      <c r="K888">
        <v>2020</v>
      </c>
      <c r="L888" t="s">
        <v>135</v>
      </c>
      <c r="M888">
        <v>101</v>
      </c>
      <c r="N888" t="s">
        <v>18</v>
      </c>
      <c r="O888">
        <v>10022</v>
      </c>
      <c r="P888" t="s">
        <v>19</v>
      </c>
      <c r="Q888" t="s">
        <v>20</v>
      </c>
      <c r="R888" t="s">
        <v>26</v>
      </c>
    </row>
    <row r="889" spans="1:18" x14ac:dyDescent="0.25">
      <c r="A889">
        <v>10174</v>
      </c>
      <c r="B889">
        <v>46</v>
      </c>
      <c r="C889">
        <v>100</v>
      </c>
      <c r="D889">
        <v>5</v>
      </c>
      <c r="E889">
        <v>5592.22</v>
      </c>
      <c r="F889">
        <f>IFERROR(VLOOKUP(Table1[[#This Row],[PRODUCTLINE]],productline_comission!A:B,2,0),"")</f>
        <v>0.03</v>
      </c>
      <c r="G889">
        <f>(Table1[[#This Row],[SALES]]*Table1[[#This Row],[Comission]])</f>
        <v>167.76660000000001</v>
      </c>
      <c r="H889" s="1">
        <v>44141</v>
      </c>
      <c r="I889" t="s">
        <v>16</v>
      </c>
      <c r="J889">
        <v>4</v>
      </c>
      <c r="K889">
        <v>2020</v>
      </c>
      <c r="L889" t="s">
        <v>135</v>
      </c>
      <c r="M889">
        <v>101</v>
      </c>
      <c r="N889" t="s">
        <v>62</v>
      </c>
      <c r="O889">
        <v>4101</v>
      </c>
      <c r="P889" t="s">
        <v>35</v>
      </c>
      <c r="Q889" t="s">
        <v>36</v>
      </c>
      <c r="R889" t="s">
        <v>26</v>
      </c>
    </row>
    <row r="890" spans="1:18" x14ac:dyDescent="0.25">
      <c r="A890">
        <v>10183</v>
      </c>
      <c r="B890">
        <v>37</v>
      </c>
      <c r="C890">
        <v>89.15</v>
      </c>
      <c r="D890">
        <v>9</v>
      </c>
      <c r="E890">
        <v>3298.55</v>
      </c>
      <c r="F890">
        <f>IFERROR(VLOOKUP(Table1[[#This Row],[PRODUCTLINE]],productline_comission!A:B,2,0),"")</f>
        <v>0.03</v>
      </c>
      <c r="G890">
        <f>(Table1[[#This Row],[SALES]]*Table1[[#This Row],[Comission]])</f>
        <v>98.956500000000005</v>
      </c>
      <c r="H890" s="1">
        <v>44148</v>
      </c>
      <c r="I890" t="s">
        <v>16</v>
      </c>
      <c r="J890">
        <v>4</v>
      </c>
      <c r="K890">
        <v>2020</v>
      </c>
      <c r="L890" t="s">
        <v>135</v>
      </c>
      <c r="M890">
        <v>101</v>
      </c>
      <c r="N890" t="s">
        <v>63</v>
      </c>
      <c r="O890">
        <v>71270</v>
      </c>
      <c r="P890" t="s">
        <v>19</v>
      </c>
      <c r="Q890" t="s">
        <v>20</v>
      </c>
      <c r="R890" t="s">
        <v>26</v>
      </c>
    </row>
    <row r="891" spans="1:18" x14ac:dyDescent="0.25">
      <c r="A891">
        <v>10193</v>
      </c>
      <c r="B891">
        <v>28</v>
      </c>
      <c r="C891">
        <v>93.21</v>
      </c>
      <c r="D891">
        <v>1</v>
      </c>
      <c r="E891">
        <v>2609.88</v>
      </c>
      <c r="F891">
        <f>IFERROR(VLOOKUP(Table1[[#This Row],[PRODUCTLINE]],productline_comission!A:B,2,0),"")</f>
        <v>0.03</v>
      </c>
      <c r="G891">
        <f>(Table1[[#This Row],[SALES]]*Table1[[#This Row],[Comission]])</f>
        <v>78.296400000000006</v>
      </c>
      <c r="H891" s="1">
        <v>44156</v>
      </c>
      <c r="I891" t="s">
        <v>16</v>
      </c>
      <c r="J891">
        <v>4</v>
      </c>
      <c r="K891">
        <v>2020</v>
      </c>
      <c r="L891" t="s">
        <v>135</v>
      </c>
      <c r="M891">
        <v>101</v>
      </c>
      <c r="N891" t="s">
        <v>137</v>
      </c>
      <c r="O891">
        <v>3150</v>
      </c>
      <c r="P891" t="s">
        <v>35</v>
      </c>
      <c r="Q891" t="s">
        <v>36</v>
      </c>
      <c r="R891" t="s">
        <v>21</v>
      </c>
    </row>
    <row r="892" spans="1:18" x14ac:dyDescent="0.25">
      <c r="A892">
        <v>10206</v>
      </c>
      <c r="B892">
        <v>37</v>
      </c>
      <c r="C892">
        <v>90.17</v>
      </c>
      <c r="D892">
        <v>7</v>
      </c>
      <c r="E892">
        <v>3336.29</v>
      </c>
      <c r="F892">
        <f>IFERROR(VLOOKUP(Table1[[#This Row],[PRODUCTLINE]],productline_comission!A:B,2,0),"")</f>
        <v>0.03</v>
      </c>
      <c r="G892">
        <f>(Table1[[#This Row],[SALES]]*Table1[[#This Row],[Comission]])</f>
        <v>100.08869999999999</v>
      </c>
      <c r="H892" s="1">
        <v>44170</v>
      </c>
      <c r="I892" t="s">
        <v>16</v>
      </c>
      <c r="J892">
        <v>4</v>
      </c>
      <c r="K892">
        <v>2020</v>
      </c>
      <c r="L892" t="s">
        <v>135</v>
      </c>
      <c r="M892">
        <v>101</v>
      </c>
      <c r="N892" t="s">
        <v>65</v>
      </c>
      <c r="O892" t="s">
        <v>66</v>
      </c>
      <c r="P892" t="s">
        <v>67</v>
      </c>
      <c r="Q892" t="s">
        <v>20</v>
      </c>
      <c r="R892" t="s">
        <v>26</v>
      </c>
    </row>
    <row r="893" spans="1:18" x14ac:dyDescent="0.25">
      <c r="A893">
        <v>10215</v>
      </c>
      <c r="B893">
        <v>49</v>
      </c>
      <c r="C893">
        <v>100</v>
      </c>
      <c r="D893">
        <v>4</v>
      </c>
      <c r="E893">
        <v>5510.05</v>
      </c>
      <c r="F893">
        <f>IFERROR(VLOOKUP(Table1[[#This Row],[PRODUCTLINE]],productline_comission!A:B,2,0),"")</f>
        <v>0.03</v>
      </c>
      <c r="G893">
        <f>(Table1[[#This Row],[SALES]]*Table1[[#This Row],[Comission]])</f>
        <v>165.3015</v>
      </c>
      <c r="H893" s="1">
        <v>44225</v>
      </c>
      <c r="I893" t="s">
        <v>16</v>
      </c>
      <c r="J893">
        <v>1</v>
      </c>
      <c r="K893">
        <v>2021</v>
      </c>
      <c r="L893" t="s">
        <v>135</v>
      </c>
      <c r="M893">
        <v>101</v>
      </c>
      <c r="N893" t="s">
        <v>68</v>
      </c>
      <c r="O893">
        <v>94019</v>
      </c>
      <c r="P893" t="s">
        <v>19</v>
      </c>
      <c r="Q893" t="s">
        <v>20</v>
      </c>
      <c r="R893" t="s">
        <v>26</v>
      </c>
    </row>
    <row r="894" spans="1:18" x14ac:dyDescent="0.25">
      <c r="A894">
        <v>10228</v>
      </c>
      <c r="B894">
        <v>24</v>
      </c>
      <c r="C894">
        <v>100</v>
      </c>
      <c r="D894">
        <v>3</v>
      </c>
      <c r="E894">
        <v>2504.4</v>
      </c>
      <c r="F894">
        <f>IFERROR(VLOOKUP(Table1[[#This Row],[PRODUCTLINE]],productline_comission!A:B,2,0),"")</f>
        <v>0.03</v>
      </c>
      <c r="G894">
        <f>(Table1[[#This Row],[SALES]]*Table1[[#This Row],[Comission]])</f>
        <v>75.132000000000005</v>
      </c>
      <c r="H894" s="1">
        <v>44265</v>
      </c>
      <c r="I894" t="s">
        <v>16</v>
      </c>
      <c r="J894">
        <v>1</v>
      </c>
      <c r="K894">
        <v>2021</v>
      </c>
      <c r="L894" t="s">
        <v>135</v>
      </c>
      <c r="M894">
        <v>101</v>
      </c>
      <c r="N894" t="s">
        <v>40</v>
      </c>
      <c r="O894">
        <v>51247</v>
      </c>
      <c r="P894" t="s">
        <v>19</v>
      </c>
      <c r="Q894" t="s">
        <v>20</v>
      </c>
      <c r="R894" t="s">
        <v>21</v>
      </c>
    </row>
    <row r="895" spans="1:18" x14ac:dyDescent="0.25">
      <c r="A895">
        <v>10244</v>
      </c>
      <c r="B895">
        <v>30</v>
      </c>
      <c r="C895">
        <v>100</v>
      </c>
      <c r="D895">
        <v>1</v>
      </c>
      <c r="E895">
        <v>3525.6</v>
      </c>
      <c r="F895">
        <f>IFERROR(VLOOKUP(Table1[[#This Row],[PRODUCTLINE]],productline_comission!A:B,2,0),"")</f>
        <v>0.03</v>
      </c>
      <c r="G895">
        <f>(Table1[[#This Row],[SALES]]*Table1[[#This Row],[Comission]])</f>
        <v>105.76799999999999</v>
      </c>
      <c r="H895" s="1">
        <v>44315</v>
      </c>
      <c r="I895" t="s">
        <v>16</v>
      </c>
      <c r="J895">
        <v>2</v>
      </c>
      <c r="K895">
        <v>2021</v>
      </c>
      <c r="L895" t="s">
        <v>135</v>
      </c>
      <c r="M895">
        <v>101</v>
      </c>
      <c r="N895" t="s">
        <v>54</v>
      </c>
      <c r="O895">
        <v>28034</v>
      </c>
      <c r="P895" t="s">
        <v>55</v>
      </c>
      <c r="Q895" t="s">
        <v>24</v>
      </c>
      <c r="R895" t="s">
        <v>26</v>
      </c>
    </row>
    <row r="896" spans="1:18" x14ac:dyDescent="0.25">
      <c r="A896">
        <v>10257</v>
      </c>
      <c r="B896">
        <v>50</v>
      </c>
      <c r="C896">
        <v>88.14</v>
      </c>
      <c r="D896">
        <v>1</v>
      </c>
      <c r="E896">
        <v>4407</v>
      </c>
      <c r="F896">
        <f>IFERROR(VLOOKUP(Table1[[#This Row],[PRODUCTLINE]],productline_comission!A:B,2,0),"")</f>
        <v>0.03</v>
      </c>
      <c r="G896">
        <f>(Table1[[#This Row],[SALES]]*Table1[[#This Row],[Comission]])</f>
        <v>132.21</v>
      </c>
      <c r="H896" s="1">
        <v>44361</v>
      </c>
      <c r="I896" t="s">
        <v>16</v>
      </c>
      <c r="J896">
        <v>2</v>
      </c>
      <c r="K896">
        <v>2021</v>
      </c>
      <c r="L896" t="s">
        <v>135</v>
      </c>
      <c r="M896">
        <v>101</v>
      </c>
      <c r="N896" t="s">
        <v>106</v>
      </c>
      <c r="O896">
        <v>94217</v>
      </c>
      <c r="P896" t="s">
        <v>19</v>
      </c>
      <c r="Q896" t="s">
        <v>20</v>
      </c>
      <c r="R896" t="s">
        <v>26</v>
      </c>
    </row>
    <row r="897" spans="1:18" x14ac:dyDescent="0.25">
      <c r="A897">
        <v>10270</v>
      </c>
      <c r="B897">
        <v>31</v>
      </c>
      <c r="C897">
        <v>96.24</v>
      </c>
      <c r="D897">
        <v>10</v>
      </c>
      <c r="E897">
        <v>2983.44</v>
      </c>
      <c r="F897">
        <f>IFERROR(VLOOKUP(Table1[[#This Row],[PRODUCTLINE]],productline_comission!A:B,2,0),"")</f>
        <v>0.03</v>
      </c>
      <c r="G897">
        <f>(Table1[[#This Row],[SALES]]*Table1[[#This Row],[Comission]])</f>
        <v>89.503199999999993</v>
      </c>
      <c r="H897" s="1">
        <v>44396</v>
      </c>
      <c r="I897" t="s">
        <v>16</v>
      </c>
      <c r="J897">
        <v>3</v>
      </c>
      <c r="K897">
        <v>2021</v>
      </c>
      <c r="L897" t="s">
        <v>135</v>
      </c>
      <c r="M897">
        <v>101</v>
      </c>
      <c r="N897" t="s">
        <v>48</v>
      </c>
      <c r="O897">
        <v>2067</v>
      </c>
      <c r="P897" t="s">
        <v>35</v>
      </c>
      <c r="Q897" t="s">
        <v>36</v>
      </c>
      <c r="R897" t="s">
        <v>21</v>
      </c>
    </row>
    <row r="898" spans="1:18" x14ac:dyDescent="0.25">
      <c r="A898">
        <v>10280</v>
      </c>
      <c r="B898">
        <v>46</v>
      </c>
      <c r="C898">
        <v>100</v>
      </c>
      <c r="D898">
        <v>3</v>
      </c>
      <c r="E898">
        <v>5126.24</v>
      </c>
      <c r="F898">
        <f>IFERROR(VLOOKUP(Table1[[#This Row],[PRODUCTLINE]],productline_comission!A:B,2,0),"")</f>
        <v>0.03</v>
      </c>
      <c r="G898">
        <f>(Table1[[#This Row],[SALES]]*Table1[[#This Row],[Comission]])</f>
        <v>153.78719999999998</v>
      </c>
      <c r="H898" s="1">
        <v>44425</v>
      </c>
      <c r="I898" t="s">
        <v>16</v>
      </c>
      <c r="J898">
        <v>3</v>
      </c>
      <c r="K898">
        <v>2021</v>
      </c>
      <c r="L898" t="s">
        <v>135</v>
      </c>
      <c r="M898">
        <v>101</v>
      </c>
      <c r="N898" t="s">
        <v>72</v>
      </c>
      <c r="O898">
        <v>10100</v>
      </c>
      <c r="P898" t="s">
        <v>73</v>
      </c>
      <c r="Q898" t="s">
        <v>24</v>
      </c>
      <c r="R898" t="s">
        <v>26</v>
      </c>
    </row>
    <row r="899" spans="1:18" x14ac:dyDescent="0.25">
      <c r="A899">
        <v>10291</v>
      </c>
      <c r="B899">
        <v>47</v>
      </c>
      <c r="C899">
        <v>100</v>
      </c>
      <c r="D899">
        <v>12</v>
      </c>
      <c r="E899">
        <v>5713.79</v>
      </c>
      <c r="F899">
        <f>IFERROR(VLOOKUP(Table1[[#This Row],[PRODUCTLINE]],productline_comission!A:B,2,0),"")</f>
        <v>0.03</v>
      </c>
      <c r="G899">
        <f>(Table1[[#This Row],[SALES]]*Table1[[#This Row],[Comission]])</f>
        <v>171.41370000000001</v>
      </c>
      <c r="H899" s="1">
        <v>44447</v>
      </c>
      <c r="I899" t="s">
        <v>16</v>
      </c>
      <c r="J899">
        <v>3</v>
      </c>
      <c r="K899">
        <v>2021</v>
      </c>
      <c r="L899" t="s">
        <v>135</v>
      </c>
      <c r="M899">
        <v>101</v>
      </c>
      <c r="N899" t="s">
        <v>74</v>
      </c>
      <c r="O899" t="s">
        <v>75</v>
      </c>
      <c r="P899" t="s">
        <v>59</v>
      </c>
      <c r="Q899" t="s">
        <v>24</v>
      </c>
      <c r="R899" t="s">
        <v>26</v>
      </c>
    </row>
    <row r="900" spans="1:18" x14ac:dyDescent="0.25">
      <c r="A900">
        <v>10304</v>
      </c>
      <c r="B900">
        <v>46</v>
      </c>
      <c r="C900">
        <v>100</v>
      </c>
      <c r="D900">
        <v>7</v>
      </c>
      <c r="E900">
        <v>4613.8</v>
      </c>
      <c r="F900">
        <f>IFERROR(VLOOKUP(Table1[[#This Row],[PRODUCTLINE]],productline_comission!A:B,2,0),"")</f>
        <v>0.03</v>
      </c>
      <c r="G900">
        <f>(Table1[[#This Row],[SALES]]*Table1[[#This Row],[Comission]])</f>
        <v>138.41399999999999</v>
      </c>
      <c r="H900" s="1">
        <v>44480</v>
      </c>
      <c r="I900" t="s">
        <v>16</v>
      </c>
      <c r="J900">
        <v>4</v>
      </c>
      <c r="K900">
        <v>2021</v>
      </c>
      <c r="L900" t="s">
        <v>135</v>
      </c>
      <c r="M900">
        <v>101</v>
      </c>
      <c r="N900" t="s">
        <v>76</v>
      </c>
      <c r="O900">
        <v>78000</v>
      </c>
      <c r="P900" t="s">
        <v>23</v>
      </c>
      <c r="Q900" t="s">
        <v>24</v>
      </c>
      <c r="R900" t="s">
        <v>26</v>
      </c>
    </row>
    <row r="901" spans="1:18" x14ac:dyDescent="0.25">
      <c r="A901">
        <v>10312</v>
      </c>
      <c r="B901">
        <v>37</v>
      </c>
      <c r="C901">
        <v>100</v>
      </c>
      <c r="D901">
        <v>4</v>
      </c>
      <c r="E901">
        <v>3711.1</v>
      </c>
      <c r="F901">
        <f>IFERROR(VLOOKUP(Table1[[#This Row],[PRODUCTLINE]],productline_comission!A:B,2,0),"")</f>
        <v>0.03</v>
      </c>
      <c r="G901">
        <f>(Table1[[#This Row],[SALES]]*Table1[[#This Row],[Comission]])</f>
        <v>111.333</v>
      </c>
      <c r="H901" s="1">
        <v>44490</v>
      </c>
      <c r="I901" t="s">
        <v>16</v>
      </c>
      <c r="J901">
        <v>4</v>
      </c>
      <c r="K901">
        <v>2021</v>
      </c>
      <c r="L901" t="s">
        <v>135</v>
      </c>
      <c r="M901">
        <v>101</v>
      </c>
      <c r="N901" t="s">
        <v>77</v>
      </c>
      <c r="O901">
        <v>97562</v>
      </c>
      <c r="P901" t="s">
        <v>19</v>
      </c>
      <c r="Q901" t="s">
        <v>20</v>
      </c>
      <c r="R901" t="s">
        <v>26</v>
      </c>
    </row>
    <row r="902" spans="1:18" x14ac:dyDescent="0.25">
      <c r="A902">
        <v>10322</v>
      </c>
      <c r="B902">
        <v>33</v>
      </c>
      <c r="C902">
        <v>100</v>
      </c>
      <c r="D902">
        <v>12</v>
      </c>
      <c r="E902">
        <v>3524.73</v>
      </c>
      <c r="F902">
        <f>IFERROR(VLOOKUP(Table1[[#This Row],[PRODUCTLINE]],productline_comission!A:B,2,0),"")</f>
        <v>0.03</v>
      </c>
      <c r="G902">
        <f>(Table1[[#This Row],[SALES]]*Table1[[#This Row],[Comission]])</f>
        <v>105.7419</v>
      </c>
      <c r="H902" s="1">
        <v>44504</v>
      </c>
      <c r="I902" t="s">
        <v>16</v>
      </c>
      <c r="J902">
        <v>4</v>
      </c>
      <c r="K902">
        <v>2021</v>
      </c>
      <c r="L902" t="s">
        <v>135</v>
      </c>
      <c r="M902">
        <v>101</v>
      </c>
      <c r="N902" t="s">
        <v>78</v>
      </c>
      <c r="O902">
        <v>62005</v>
      </c>
      <c r="P902" t="s">
        <v>19</v>
      </c>
      <c r="Q902" t="s">
        <v>20</v>
      </c>
      <c r="R902" t="s">
        <v>26</v>
      </c>
    </row>
    <row r="903" spans="1:18" x14ac:dyDescent="0.25">
      <c r="A903">
        <v>10333</v>
      </c>
      <c r="B903">
        <v>31</v>
      </c>
      <c r="C903">
        <v>90.17</v>
      </c>
      <c r="D903">
        <v>5</v>
      </c>
      <c r="E903">
        <v>2795.27</v>
      </c>
      <c r="F903">
        <f>IFERROR(VLOOKUP(Table1[[#This Row],[PRODUCTLINE]],productline_comission!A:B,2,0),"")</f>
        <v>0.03</v>
      </c>
      <c r="G903">
        <f>(Table1[[#This Row],[SALES]]*Table1[[#This Row],[Comission]])</f>
        <v>83.858099999999993</v>
      </c>
      <c r="H903" s="1">
        <v>44518</v>
      </c>
      <c r="I903" t="s">
        <v>16</v>
      </c>
      <c r="J903">
        <v>4</v>
      </c>
      <c r="K903">
        <v>2021</v>
      </c>
      <c r="L903" t="s">
        <v>135</v>
      </c>
      <c r="M903">
        <v>101</v>
      </c>
      <c r="N903" t="s">
        <v>28</v>
      </c>
      <c r="P903" t="s">
        <v>19</v>
      </c>
      <c r="Q903" t="s">
        <v>20</v>
      </c>
      <c r="R903" t="s">
        <v>21</v>
      </c>
    </row>
    <row r="904" spans="1:18" x14ac:dyDescent="0.25">
      <c r="A904">
        <v>10347</v>
      </c>
      <c r="B904">
        <v>48</v>
      </c>
      <c r="C904">
        <v>100</v>
      </c>
      <c r="D904">
        <v>9</v>
      </c>
      <c r="E904">
        <v>4814.3999999999996</v>
      </c>
      <c r="F904">
        <f>IFERROR(VLOOKUP(Table1[[#This Row],[PRODUCTLINE]],productline_comission!A:B,2,0),"")</f>
        <v>0.03</v>
      </c>
      <c r="G904">
        <f>(Table1[[#This Row],[SALES]]*Table1[[#This Row],[Comission]])</f>
        <v>144.43199999999999</v>
      </c>
      <c r="H904" s="1">
        <v>44529</v>
      </c>
      <c r="I904" t="s">
        <v>16</v>
      </c>
      <c r="J904">
        <v>4</v>
      </c>
      <c r="K904">
        <v>2021</v>
      </c>
      <c r="L904" t="s">
        <v>135</v>
      </c>
      <c r="M904">
        <v>101</v>
      </c>
      <c r="N904" t="s">
        <v>34</v>
      </c>
      <c r="O904">
        <v>3004</v>
      </c>
      <c r="P904" t="s">
        <v>35</v>
      </c>
      <c r="Q904" t="s">
        <v>36</v>
      </c>
      <c r="R904" t="s">
        <v>26</v>
      </c>
    </row>
    <row r="905" spans="1:18" x14ac:dyDescent="0.25">
      <c r="A905">
        <v>10357</v>
      </c>
      <c r="B905">
        <v>41</v>
      </c>
      <c r="C905">
        <v>87.13</v>
      </c>
      <c r="D905">
        <v>6</v>
      </c>
      <c r="E905">
        <v>3572.33</v>
      </c>
      <c r="F905">
        <f>IFERROR(VLOOKUP(Table1[[#This Row],[PRODUCTLINE]],productline_comission!A:B,2,0),"")</f>
        <v>0.03</v>
      </c>
      <c r="G905">
        <f>(Table1[[#This Row],[SALES]]*Table1[[#This Row],[Comission]])</f>
        <v>107.1699</v>
      </c>
      <c r="H905" s="1">
        <v>44540</v>
      </c>
      <c r="I905" t="s">
        <v>16</v>
      </c>
      <c r="J905">
        <v>4</v>
      </c>
      <c r="K905">
        <v>2021</v>
      </c>
      <c r="L905" t="s">
        <v>135</v>
      </c>
      <c r="M905">
        <v>101</v>
      </c>
      <c r="N905" t="s">
        <v>77</v>
      </c>
      <c r="O905">
        <v>97562</v>
      </c>
      <c r="P905" t="s">
        <v>19</v>
      </c>
      <c r="Q905" t="s">
        <v>20</v>
      </c>
      <c r="R905" t="s">
        <v>26</v>
      </c>
    </row>
    <row r="906" spans="1:18" x14ac:dyDescent="0.25">
      <c r="A906">
        <v>10369</v>
      </c>
      <c r="B906">
        <v>42</v>
      </c>
      <c r="C906">
        <v>100</v>
      </c>
      <c r="D906">
        <v>1</v>
      </c>
      <c r="E906">
        <v>4581.3599999999997</v>
      </c>
      <c r="F906">
        <f>IFERROR(VLOOKUP(Table1[[#This Row],[PRODUCTLINE]],productline_comission!A:B,2,0),"")</f>
        <v>0.03</v>
      </c>
      <c r="G906">
        <f>(Table1[[#This Row],[SALES]]*Table1[[#This Row],[Comission]])</f>
        <v>137.4408</v>
      </c>
      <c r="H906" s="1">
        <v>44581</v>
      </c>
      <c r="I906" t="s">
        <v>16</v>
      </c>
      <c r="J906">
        <v>1</v>
      </c>
      <c r="K906">
        <v>2022</v>
      </c>
      <c r="L906" t="s">
        <v>135</v>
      </c>
      <c r="M906">
        <v>101</v>
      </c>
      <c r="N906" t="s">
        <v>79</v>
      </c>
      <c r="O906">
        <v>58339</v>
      </c>
      <c r="P906" t="s">
        <v>19</v>
      </c>
      <c r="Q906" t="s">
        <v>20</v>
      </c>
      <c r="R906" t="s">
        <v>26</v>
      </c>
    </row>
    <row r="907" spans="1:18" x14ac:dyDescent="0.25">
      <c r="A907">
        <v>10381</v>
      </c>
      <c r="B907">
        <v>41</v>
      </c>
      <c r="C907">
        <v>100</v>
      </c>
      <c r="D907">
        <v>8</v>
      </c>
      <c r="E907">
        <v>4319.76</v>
      </c>
      <c r="F907">
        <f>IFERROR(VLOOKUP(Table1[[#This Row],[PRODUCTLINE]],productline_comission!A:B,2,0),"")</f>
        <v>0.03</v>
      </c>
      <c r="G907">
        <f>(Table1[[#This Row],[SALES]]*Table1[[#This Row],[Comission]])</f>
        <v>129.59280000000001</v>
      </c>
      <c r="H907" s="1">
        <v>44609</v>
      </c>
      <c r="I907" t="s">
        <v>16</v>
      </c>
      <c r="J907">
        <v>1</v>
      </c>
      <c r="K907">
        <v>2022</v>
      </c>
      <c r="L907" t="s">
        <v>135</v>
      </c>
      <c r="M907">
        <v>101</v>
      </c>
      <c r="N907" t="s">
        <v>28</v>
      </c>
      <c r="P907" t="s">
        <v>19</v>
      </c>
      <c r="Q907" t="s">
        <v>20</v>
      </c>
      <c r="R907" t="s">
        <v>26</v>
      </c>
    </row>
    <row r="908" spans="1:18" x14ac:dyDescent="0.25">
      <c r="A908">
        <v>10391</v>
      </c>
      <c r="B908">
        <v>32</v>
      </c>
      <c r="C908">
        <v>45.25</v>
      </c>
      <c r="D908">
        <v>6</v>
      </c>
      <c r="E908">
        <v>1448</v>
      </c>
      <c r="F908">
        <f>IFERROR(VLOOKUP(Table1[[#This Row],[PRODUCTLINE]],productline_comission!A:B,2,0),"")</f>
        <v>0.03</v>
      </c>
      <c r="G908">
        <f>(Table1[[#This Row],[SALES]]*Table1[[#This Row],[Comission]])</f>
        <v>43.44</v>
      </c>
      <c r="H908" s="1">
        <v>44629</v>
      </c>
      <c r="I908" t="s">
        <v>16</v>
      </c>
      <c r="J908">
        <v>1</v>
      </c>
      <c r="K908">
        <v>2022</v>
      </c>
      <c r="L908" t="s">
        <v>135</v>
      </c>
      <c r="M908">
        <v>101</v>
      </c>
      <c r="N908" t="s">
        <v>80</v>
      </c>
      <c r="O908">
        <v>2060</v>
      </c>
      <c r="P908" t="s">
        <v>35</v>
      </c>
      <c r="Q908" t="s">
        <v>36</v>
      </c>
      <c r="R908" t="s">
        <v>21</v>
      </c>
    </row>
    <row r="909" spans="1:18" x14ac:dyDescent="0.25">
      <c r="A909">
        <v>10423</v>
      </c>
      <c r="B909">
        <v>10</v>
      </c>
      <c r="C909">
        <v>88.14</v>
      </c>
      <c r="D909">
        <v>1</v>
      </c>
      <c r="E909">
        <v>881.4</v>
      </c>
      <c r="F909">
        <f>IFERROR(VLOOKUP(Table1[[#This Row],[PRODUCTLINE]],productline_comission!A:B,2,0),"")</f>
        <v>0.03</v>
      </c>
      <c r="G909">
        <f>(Table1[[#This Row],[SALES]]*Table1[[#This Row],[Comission]])</f>
        <v>26.441999999999997</v>
      </c>
      <c r="H909" s="1">
        <v>44711</v>
      </c>
      <c r="I909" t="s">
        <v>83</v>
      </c>
      <c r="J909">
        <v>2</v>
      </c>
      <c r="K909">
        <v>2022</v>
      </c>
      <c r="L909" t="s">
        <v>135</v>
      </c>
      <c r="M909">
        <v>101</v>
      </c>
      <c r="N909" t="s">
        <v>97</v>
      </c>
      <c r="O909" t="s">
        <v>98</v>
      </c>
      <c r="P909" t="s">
        <v>99</v>
      </c>
      <c r="Q909" t="s">
        <v>24</v>
      </c>
      <c r="R909" t="s">
        <v>21</v>
      </c>
    </row>
    <row r="910" spans="1:18" x14ac:dyDescent="0.25">
      <c r="A910">
        <v>10103</v>
      </c>
      <c r="B910">
        <v>35</v>
      </c>
      <c r="C910">
        <v>57.46</v>
      </c>
      <c r="D910">
        <v>14</v>
      </c>
      <c r="E910">
        <v>2011.1</v>
      </c>
      <c r="F910">
        <f>IFERROR(VLOOKUP(Table1[[#This Row],[PRODUCTLINE]],productline_comission!A:B,2,0),"")</f>
        <v>0.03</v>
      </c>
      <c r="G910">
        <f>(Table1[[#This Row],[SALES]]*Table1[[#This Row],[Comission]])</f>
        <v>60.332999999999998</v>
      </c>
      <c r="H910" s="1">
        <v>43859</v>
      </c>
      <c r="I910" t="s">
        <v>16</v>
      </c>
      <c r="J910">
        <v>1</v>
      </c>
      <c r="K910">
        <v>2020</v>
      </c>
      <c r="L910" t="s">
        <v>135</v>
      </c>
      <c r="M910">
        <v>62</v>
      </c>
      <c r="N910" t="s">
        <v>43</v>
      </c>
      <c r="O910">
        <v>4110</v>
      </c>
      <c r="P910" t="s">
        <v>33</v>
      </c>
      <c r="Q910" t="s">
        <v>24</v>
      </c>
      <c r="R910" t="s">
        <v>21</v>
      </c>
    </row>
    <row r="911" spans="1:18" x14ac:dyDescent="0.25">
      <c r="A911">
        <v>10111</v>
      </c>
      <c r="B911">
        <v>28</v>
      </c>
      <c r="C911">
        <v>64.33</v>
      </c>
      <c r="D911">
        <v>2</v>
      </c>
      <c r="E911">
        <v>1801.24</v>
      </c>
      <c r="F911">
        <f>IFERROR(VLOOKUP(Table1[[#This Row],[PRODUCTLINE]],productline_comission!A:B,2,0),"")</f>
        <v>0.03</v>
      </c>
      <c r="G911">
        <f>(Table1[[#This Row],[SALES]]*Table1[[#This Row],[Comission]])</f>
        <v>54.037199999999999</v>
      </c>
      <c r="H911" s="1">
        <v>43915</v>
      </c>
      <c r="I911" t="s">
        <v>16</v>
      </c>
      <c r="J911">
        <v>1</v>
      </c>
      <c r="K911">
        <v>2020</v>
      </c>
      <c r="L911" t="s">
        <v>135</v>
      </c>
      <c r="M911">
        <v>62</v>
      </c>
      <c r="N911" t="s">
        <v>28</v>
      </c>
      <c r="P911" t="s">
        <v>19</v>
      </c>
      <c r="Q911" t="s">
        <v>20</v>
      </c>
      <c r="R911" t="s">
        <v>21</v>
      </c>
    </row>
    <row r="912" spans="1:18" x14ac:dyDescent="0.25">
      <c r="A912">
        <v>10126</v>
      </c>
      <c r="B912">
        <v>46</v>
      </c>
      <c r="C912">
        <v>73.7</v>
      </c>
      <c r="D912">
        <v>14</v>
      </c>
      <c r="E912">
        <v>3390.2</v>
      </c>
      <c r="F912">
        <f>IFERROR(VLOOKUP(Table1[[#This Row],[PRODUCTLINE]],productline_comission!A:B,2,0),"")</f>
        <v>0.03</v>
      </c>
      <c r="G912">
        <f>(Table1[[#This Row],[SALES]]*Table1[[#This Row],[Comission]])</f>
        <v>101.70599999999999</v>
      </c>
      <c r="H912" s="1">
        <v>43979</v>
      </c>
      <c r="I912" t="s">
        <v>16</v>
      </c>
      <c r="J912">
        <v>2</v>
      </c>
      <c r="K912">
        <v>2020</v>
      </c>
      <c r="L912" t="s">
        <v>135</v>
      </c>
      <c r="M912">
        <v>62</v>
      </c>
      <c r="N912" t="s">
        <v>54</v>
      </c>
      <c r="O912">
        <v>28023</v>
      </c>
      <c r="P912" t="s">
        <v>55</v>
      </c>
      <c r="Q912" t="s">
        <v>24</v>
      </c>
      <c r="R912" t="s">
        <v>26</v>
      </c>
    </row>
    <row r="913" spans="1:18" x14ac:dyDescent="0.25">
      <c r="A913">
        <v>10139</v>
      </c>
      <c r="B913">
        <v>20</v>
      </c>
      <c r="C913">
        <v>71.2</v>
      </c>
      <c r="D913">
        <v>3</v>
      </c>
      <c r="E913">
        <v>1424</v>
      </c>
      <c r="F913">
        <f>IFERROR(VLOOKUP(Table1[[#This Row],[PRODUCTLINE]],productline_comission!A:B,2,0),"")</f>
        <v>0.03</v>
      </c>
      <c r="G913">
        <f>(Table1[[#This Row],[SALES]]*Table1[[#This Row],[Comission]])</f>
        <v>42.72</v>
      </c>
      <c r="H913" s="1">
        <v>44028</v>
      </c>
      <c r="I913" t="s">
        <v>16</v>
      </c>
      <c r="J913">
        <v>3</v>
      </c>
      <c r="K913">
        <v>2020</v>
      </c>
      <c r="L913" t="s">
        <v>135</v>
      </c>
      <c r="M913">
        <v>62</v>
      </c>
      <c r="N913" t="s">
        <v>48</v>
      </c>
      <c r="O913">
        <v>2067</v>
      </c>
      <c r="P913" t="s">
        <v>35</v>
      </c>
      <c r="Q913" t="s">
        <v>36</v>
      </c>
      <c r="R913" t="s">
        <v>21</v>
      </c>
    </row>
    <row r="914" spans="1:18" x14ac:dyDescent="0.25">
      <c r="A914">
        <v>10150</v>
      </c>
      <c r="B914">
        <v>30</v>
      </c>
      <c r="C914">
        <v>49.97</v>
      </c>
      <c r="D914">
        <v>11</v>
      </c>
      <c r="E914">
        <v>1499.1</v>
      </c>
      <c r="F914">
        <f>IFERROR(VLOOKUP(Table1[[#This Row],[PRODUCTLINE]],productline_comission!A:B,2,0),"")</f>
        <v>0.03</v>
      </c>
      <c r="G914">
        <f>(Table1[[#This Row],[SALES]]*Table1[[#This Row],[Comission]])</f>
        <v>44.972999999999999</v>
      </c>
      <c r="H914" s="1">
        <v>44093</v>
      </c>
      <c r="I914" t="s">
        <v>16</v>
      </c>
      <c r="J914">
        <v>3</v>
      </c>
      <c r="K914">
        <v>2020</v>
      </c>
      <c r="L914" t="s">
        <v>135</v>
      </c>
      <c r="M914">
        <v>62</v>
      </c>
      <c r="N914" t="s">
        <v>60</v>
      </c>
      <c r="O914">
        <v>79903</v>
      </c>
      <c r="P914" t="s">
        <v>60</v>
      </c>
      <c r="Q914" t="s">
        <v>61</v>
      </c>
      <c r="R914" t="s">
        <v>21</v>
      </c>
    </row>
    <row r="915" spans="1:18" x14ac:dyDescent="0.25">
      <c r="A915">
        <v>10163</v>
      </c>
      <c r="B915">
        <v>48</v>
      </c>
      <c r="C915">
        <v>69.959999999999994</v>
      </c>
      <c r="D915">
        <v>4</v>
      </c>
      <c r="E915">
        <v>3358.08</v>
      </c>
      <c r="F915">
        <f>IFERROR(VLOOKUP(Table1[[#This Row],[PRODUCTLINE]],productline_comission!A:B,2,0),"")</f>
        <v>0.03</v>
      </c>
      <c r="G915">
        <f>(Table1[[#This Row],[SALES]]*Table1[[#This Row],[Comission]])</f>
        <v>100.74239999999999</v>
      </c>
      <c r="H915" s="1">
        <v>44124</v>
      </c>
      <c r="I915" t="s">
        <v>16</v>
      </c>
      <c r="J915">
        <v>4</v>
      </c>
      <c r="K915">
        <v>2020</v>
      </c>
      <c r="L915" t="s">
        <v>135</v>
      </c>
      <c r="M915">
        <v>62</v>
      </c>
      <c r="N915" t="s">
        <v>18</v>
      </c>
      <c r="O915">
        <v>10022</v>
      </c>
      <c r="P915" t="s">
        <v>19</v>
      </c>
      <c r="Q915" t="s">
        <v>20</v>
      </c>
      <c r="R915" t="s">
        <v>26</v>
      </c>
    </row>
    <row r="916" spans="1:18" x14ac:dyDescent="0.25">
      <c r="A916">
        <v>10173</v>
      </c>
      <c r="B916">
        <v>28</v>
      </c>
      <c r="C916">
        <v>53.72</v>
      </c>
      <c r="D916">
        <v>2</v>
      </c>
      <c r="E916">
        <v>1504.16</v>
      </c>
      <c r="F916">
        <f>IFERROR(VLOOKUP(Table1[[#This Row],[PRODUCTLINE]],productline_comission!A:B,2,0),"")</f>
        <v>0.03</v>
      </c>
      <c r="G916">
        <f>(Table1[[#This Row],[SALES]]*Table1[[#This Row],[Comission]])</f>
        <v>45.1248</v>
      </c>
      <c r="H916" s="1">
        <v>44140</v>
      </c>
      <c r="I916" t="s">
        <v>16</v>
      </c>
      <c r="J916">
        <v>4</v>
      </c>
      <c r="K916">
        <v>2020</v>
      </c>
      <c r="L916" t="s">
        <v>135</v>
      </c>
      <c r="M916">
        <v>62</v>
      </c>
      <c r="N916" t="s">
        <v>136</v>
      </c>
      <c r="O916">
        <v>24100</v>
      </c>
      <c r="P916" t="s">
        <v>73</v>
      </c>
      <c r="Q916" t="s">
        <v>24</v>
      </c>
      <c r="R916" t="s">
        <v>21</v>
      </c>
    </row>
    <row r="917" spans="1:18" x14ac:dyDescent="0.25">
      <c r="A917">
        <v>10183</v>
      </c>
      <c r="B917">
        <v>39</v>
      </c>
      <c r="C917">
        <v>68.08</v>
      </c>
      <c r="D917">
        <v>11</v>
      </c>
      <c r="E917">
        <v>2655.12</v>
      </c>
      <c r="F917">
        <f>IFERROR(VLOOKUP(Table1[[#This Row],[PRODUCTLINE]],productline_comission!A:B,2,0),"")</f>
        <v>0.03</v>
      </c>
      <c r="G917">
        <f>(Table1[[#This Row],[SALES]]*Table1[[#This Row],[Comission]])</f>
        <v>79.653599999999997</v>
      </c>
      <c r="H917" s="1">
        <v>44148</v>
      </c>
      <c r="I917" t="s">
        <v>16</v>
      </c>
      <c r="J917">
        <v>4</v>
      </c>
      <c r="K917">
        <v>2020</v>
      </c>
      <c r="L917" t="s">
        <v>135</v>
      </c>
      <c r="M917">
        <v>62</v>
      </c>
      <c r="N917" t="s">
        <v>63</v>
      </c>
      <c r="O917">
        <v>71270</v>
      </c>
      <c r="P917" t="s">
        <v>19</v>
      </c>
      <c r="Q917" t="s">
        <v>20</v>
      </c>
      <c r="R917" t="s">
        <v>21</v>
      </c>
    </row>
    <row r="918" spans="1:18" x14ac:dyDescent="0.25">
      <c r="A918">
        <v>10193</v>
      </c>
      <c r="B918">
        <v>24</v>
      </c>
      <c r="C918">
        <v>51.84</v>
      </c>
      <c r="D918">
        <v>3</v>
      </c>
      <c r="E918">
        <v>1244.1600000000001</v>
      </c>
      <c r="F918">
        <f>IFERROR(VLOOKUP(Table1[[#This Row],[PRODUCTLINE]],productline_comission!A:B,2,0),"")</f>
        <v>0.03</v>
      </c>
      <c r="G918">
        <f>(Table1[[#This Row],[SALES]]*Table1[[#This Row],[Comission]])</f>
        <v>37.324800000000003</v>
      </c>
      <c r="H918" s="1">
        <v>44156</v>
      </c>
      <c r="I918" t="s">
        <v>16</v>
      </c>
      <c r="J918">
        <v>4</v>
      </c>
      <c r="K918">
        <v>2020</v>
      </c>
      <c r="L918" t="s">
        <v>135</v>
      </c>
      <c r="M918">
        <v>62</v>
      </c>
      <c r="N918" t="s">
        <v>137</v>
      </c>
      <c r="O918">
        <v>3150</v>
      </c>
      <c r="P918" t="s">
        <v>35</v>
      </c>
      <c r="Q918" t="s">
        <v>36</v>
      </c>
      <c r="R918" t="s">
        <v>21</v>
      </c>
    </row>
    <row r="919" spans="1:18" x14ac:dyDescent="0.25">
      <c r="A919">
        <v>10206</v>
      </c>
      <c r="B919">
        <v>28</v>
      </c>
      <c r="C919">
        <v>67.459999999999994</v>
      </c>
      <c r="D919">
        <v>9</v>
      </c>
      <c r="E919">
        <v>1888.88</v>
      </c>
      <c r="F919">
        <f>IFERROR(VLOOKUP(Table1[[#This Row],[PRODUCTLINE]],productline_comission!A:B,2,0),"")</f>
        <v>0.03</v>
      </c>
      <c r="G919">
        <f>(Table1[[#This Row],[SALES]]*Table1[[#This Row],[Comission]])</f>
        <v>56.666400000000003</v>
      </c>
      <c r="H919" s="1">
        <v>44170</v>
      </c>
      <c r="I919" t="s">
        <v>16</v>
      </c>
      <c r="J919">
        <v>4</v>
      </c>
      <c r="K919">
        <v>2020</v>
      </c>
      <c r="L919" t="s">
        <v>135</v>
      </c>
      <c r="M919">
        <v>62</v>
      </c>
      <c r="N919" t="s">
        <v>65</v>
      </c>
      <c r="O919" t="s">
        <v>66</v>
      </c>
      <c r="P919" t="s">
        <v>67</v>
      </c>
      <c r="Q919" t="s">
        <v>20</v>
      </c>
      <c r="R919" t="s">
        <v>21</v>
      </c>
    </row>
    <row r="920" spans="1:18" x14ac:dyDescent="0.25">
      <c r="A920">
        <v>10215</v>
      </c>
      <c r="B920">
        <v>31</v>
      </c>
      <c r="C920">
        <v>58.71</v>
      </c>
      <c r="D920">
        <v>6</v>
      </c>
      <c r="E920">
        <v>1820.01</v>
      </c>
      <c r="F920">
        <f>IFERROR(VLOOKUP(Table1[[#This Row],[PRODUCTLINE]],productline_comission!A:B,2,0),"")</f>
        <v>0.03</v>
      </c>
      <c r="G920">
        <f>(Table1[[#This Row],[SALES]]*Table1[[#This Row],[Comission]])</f>
        <v>54.600299999999997</v>
      </c>
      <c r="H920" s="1">
        <v>44225</v>
      </c>
      <c r="I920" t="s">
        <v>16</v>
      </c>
      <c r="J920">
        <v>1</v>
      </c>
      <c r="K920">
        <v>2021</v>
      </c>
      <c r="L920" t="s">
        <v>135</v>
      </c>
      <c r="M920">
        <v>62</v>
      </c>
      <c r="N920" t="s">
        <v>68</v>
      </c>
      <c r="O920">
        <v>94019</v>
      </c>
      <c r="P920" t="s">
        <v>19</v>
      </c>
      <c r="Q920" t="s">
        <v>20</v>
      </c>
      <c r="R920" t="s">
        <v>21</v>
      </c>
    </row>
    <row r="921" spans="1:18" x14ac:dyDescent="0.25">
      <c r="A921">
        <v>10228</v>
      </c>
      <c r="B921">
        <v>45</v>
      </c>
      <c r="C921">
        <v>63.71</v>
      </c>
      <c r="D921">
        <v>5</v>
      </c>
      <c r="E921">
        <v>2866.95</v>
      </c>
      <c r="F921">
        <f>IFERROR(VLOOKUP(Table1[[#This Row],[PRODUCTLINE]],productline_comission!A:B,2,0),"")</f>
        <v>0.03</v>
      </c>
      <c r="G921">
        <f>(Table1[[#This Row],[SALES]]*Table1[[#This Row],[Comission]])</f>
        <v>86.008499999999998</v>
      </c>
      <c r="H921" s="1">
        <v>44265</v>
      </c>
      <c r="I921" t="s">
        <v>16</v>
      </c>
      <c r="J921">
        <v>1</v>
      </c>
      <c r="K921">
        <v>2021</v>
      </c>
      <c r="L921" t="s">
        <v>135</v>
      </c>
      <c r="M921">
        <v>62</v>
      </c>
      <c r="N921" t="s">
        <v>40</v>
      </c>
      <c r="O921">
        <v>51247</v>
      </c>
      <c r="P921" t="s">
        <v>19</v>
      </c>
      <c r="Q921" t="s">
        <v>20</v>
      </c>
      <c r="R921" t="s">
        <v>21</v>
      </c>
    </row>
    <row r="922" spans="1:18" x14ac:dyDescent="0.25">
      <c r="A922">
        <v>10244</v>
      </c>
      <c r="B922">
        <v>24</v>
      </c>
      <c r="C922">
        <v>58.09</v>
      </c>
      <c r="D922">
        <v>3</v>
      </c>
      <c r="E922">
        <v>1394.16</v>
      </c>
      <c r="F922">
        <f>IFERROR(VLOOKUP(Table1[[#This Row],[PRODUCTLINE]],productline_comission!A:B,2,0),"")</f>
        <v>0.03</v>
      </c>
      <c r="G922">
        <f>(Table1[[#This Row],[SALES]]*Table1[[#This Row],[Comission]])</f>
        <v>41.824800000000003</v>
      </c>
      <c r="H922" s="1">
        <v>44315</v>
      </c>
      <c r="I922" t="s">
        <v>16</v>
      </c>
      <c r="J922">
        <v>2</v>
      </c>
      <c r="K922">
        <v>2021</v>
      </c>
      <c r="L922" t="s">
        <v>135</v>
      </c>
      <c r="M922">
        <v>62</v>
      </c>
      <c r="N922" t="s">
        <v>54</v>
      </c>
      <c r="O922">
        <v>28034</v>
      </c>
      <c r="P922" t="s">
        <v>55</v>
      </c>
      <c r="Q922" t="s">
        <v>24</v>
      </c>
      <c r="R922" t="s">
        <v>21</v>
      </c>
    </row>
    <row r="923" spans="1:18" x14ac:dyDescent="0.25">
      <c r="A923">
        <v>10257</v>
      </c>
      <c r="B923">
        <v>49</v>
      </c>
      <c r="C923">
        <v>53.72</v>
      </c>
      <c r="D923">
        <v>3</v>
      </c>
      <c r="E923">
        <v>2632.28</v>
      </c>
      <c r="F923">
        <f>IFERROR(VLOOKUP(Table1[[#This Row],[PRODUCTLINE]],productline_comission!A:B,2,0),"")</f>
        <v>0.03</v>
      </c>
      <c r="G923">
        <f>(Table1[[#This Row],[SALES]]*Table1[[#This Row],[Comission]])</f>
        <v>78.968400000000003</v>
      </c>
      <c r="H923" s="1">
        <v>44361</v>
      </c>
      <c r="I923" t="s">
        <v>16</v>
      </c>
      <c r="J923">
        <v>2</v>
      </c>
      <c r="K923">
        <v>2021</v>
      </c>
      <c r="L923" t="s">
        <v>135</v>
      </c>
      <c r="M923">
        <v>62</v>
      </c>
      <c r="N923" t="s">
        <v>106</v>
      </c>
      <c r="O923">
        <v>94217</v>
      </c>
      <c r="P923" t="s">
        <v>19</v>
      </c>
      <c r="Q923" t="s">
        <v>20</v>
      </c>
      <c r="R923" t="s">
        <v>21</v>
      </c>
    </row>
    <row r="924" spans="1:18" x14ac:dyDescent="0.25">
      <c r="A924">
        <v>10269</v>
      </c>
      <c r="B924">
        <v>32</v>
      </c>
      <c r="C924">
        <v>63.08</v>
      </c>
      <c r="D924">
        <v>1</v>
      </c>
      <c r="E924">
        <v>2018.56</v>
      </c>
      <c r="F924">
        <f>IFERROR(VLOOKUP(Table1[[#This Row],[PRODUCTLINE]],productline_comission!A:B,2,0),"")</f>
        <v>0.03</v>
      </c>
      <c r="G924">
        <f>(Table1[[#This Row],[SALES]]*Table1[[#This Row],[Comission]])</f>
        <v>60.556799999999996</v>
      </c>
      <c r="H924" s="1">
        <v>44393</v>
      </c>
      <c r="I924" t="s">
        <v>16</v>
      </c>
      <c r="J924">
        <v>3</v>
      </c>
      <c r="K924">
        <v>2021</v>
      </c>
      <c r="L924" t="s">
        <v>135</v>
      </c>
      <c r="M924">
        <v>62</v>
      </c>
      <c r="N924" t="s">
        <v>45</v>
      </c>
      <c r="O924">
        <v>5020</v>
      </c>
      <c r="P924" t="s">
        <v>46</v>
      </c>
      <c r="Q924" t="s">
        <v>24</v>
      </c>
      <c r="R924" t="s">
        <v>21</v>
      </c>
    </row>
    <row r="925" spans="1:18" x14ac:dyDescent="0.25">
      <c r="A925">
        <v>10280</v>
      </c>
      <c r="B925">
        <v>43</v>
      </c>
      <c r="C925">
        <v>68.709999999999994</v>
      </c>
      <c r="D925">
        <v>5</v>
      </c>
      <c r="E925">
        <v>2954.53</v>
      </c>
      <c r="F925">
        <f>IFERROR(VLOOKUP(Table1[[#This Row],[PRODUCTLINE]],productline_comission!A:B,2,0),"")</f>
        <v>0.03</v>
      </c>
      <c r="G925">
        <f>(Table1[[#This Row],[SALES]]*Table1[[#This Row],[Comission]])</f>
        <v>88.635900000000007</v>
      </c>
      <c r="H925" s="1">
        <v>44425</v>
      </c>
      <c r="I925" t="s">
        <v>16</v>
      </c>
      <c r="J925">
        <v>3</v>
      </c>
      <c r="K925">
        <v>2021</v>
      </c>
      <c r="L925" t="s">
        <v>135</v>
      </c>
      <c r="M925">
        <v>62</v>
      </c>
      <c r="N925" t="s">
        <v>72</v>
      </c>
      <c r="O925">
        <v>10100</v>
      </c>
      <c r="P925" t="s">
        <v>73</v>
      </c>
      <c r="Q925" t="s">
        <v>24</v>
      </c>
      <c r="R925" t="s">
        <v>21</v>
      </c>
    </row>
    <row r="926" spans="1:18" x14ac:dyDescent="0.25">
      <c r="A926">
        <v>10291</v>
      </c>
      <c r="B926">
        <v>37</v>
      </c>
      <c r="C926">
        <v>50.59</v>
      </c>
      <c r="D926">
        <v>14</v>
      </c>
      <c r="E926">
        <v>1871.83</v>
      </c>
      <c r="F926">
        <f>IFERROR(VLOOKUP(Table1[[#This Row],[PRODUCTLINE]],productline_comission!A:B,2,0),"")</f>
        <v>0.03</v>
      </c>
      <c r="G926">
        <f>(Table1[[#This Row],[SALES]]*Table1[[#This Row],[Comission]])</f>
        <v>56.154899999999998</v>
      </c>
      <c r="H926" s="1">
        <v>44447</v>
      </c>
      <c r="I926" t="s">
        <v>16</v>
      </c>
      <c r="J926">
        <v>3</v>
      </c>
      <c r="K926">
        <v>2021</v>
      </c>
      <c r="L926" t="s">
        <v>135</v>
      </c>
      <c r="M926">
        <v>62</v>
      </c>
      <c r="N926" t="s">
        <v>74</v>
      </c>
      <c r="O926" t="s">
        <v>75</v>
      </c>
      <c r="P926" t="s">
        <v>59</v>
      </c>
      <c r="Q926" t="s">
        <v>24</v>
      </c>
      <c r="R926" t="s">
        <v>21</v>
      </c>
    </row>
    <row r="927" spans="1:18" x14ac:dyDescent="0.25">
      <c r="A927">
        <v>10304</v>
      </c>
      <c r="B927">
        <v>24</v>
      </c>
      <c r="C927">
        <v>64.959999999999994</v>
      </c>
      <c r="D927">
        <v>9</v>
      </c>
      <c r="E927">
        <v>1559.04</v>
      </c>
      <c r="F927">
        <f>IFERROR(VLOOKUP(Table1[[#This Row],[PRODUCTLINE]],productline_comission!A:B,2,0),"")</f>
        <v>0.03</v>
      </c>
      <c r="G927">
        <f>(Table1[[#This Row],[SALES]]*Table1[[#This Row],[Comission]])</f>
        <v>46.7712</v>
      </c>
      <c r="H927" s="1">
        <v>44480</v>
      </c>
      <c r="I927" t="s">
        <v>16</v>
      </c>
      <c r="J927">
        <v>4</v>
      </c>
      <c r="K927">
        <v>2021</v>
      </c>
      <c r="L927" t="s">
        <v>135</v>
      </c>
      <c r="M927">
        <v>62</v>
      </c>
      <c r="N927" t="s">
        <v>76</v>
      </c>
      <c r="O927">
        <v>78000</v>
      </c>
      <c r="P927" t="s">
        <v>23</v>
      </c>
      <c r="Q927" t="s">
        <v>24</v>
      </c>
      <c r="R927" t="s">
        <v>21</v>
      </c>
    </row>
    <row r="928" spans="1:18" x14ac:dyDescent="0.25">
      <c r="A928">
        <v>10312</v>
      </c>
      <c r="B928">
        <v>35</v>
      </c>
      <c r="C928">
        <v>53.72</v>
      </c>
      <c r="D928">
        <v>6</v>
      </c>
      <c r="E928">
        <v>1880.2</v>
      </c>
      <c r="F928">
        <f>IFERROR(VLOOKUP(Table1[[#This Row],[PRODUCTLINE]],productline_comission!A:B,2,0),"")</f>
        <v>0.03</v>
      </c>
      <c r="G928">
        <f>(Table1[[#This Row],[SALES]]*Table1[[#This Row],[Comission]])</f>
        <v>56.405999999999999</v>
      </c>
      <c r="H928" s="1">
        <v>44490</v>
      </c>
      <c r="I928" t="s">
        <v>16</v>
      </c>
      <c r="J928">
        <v>4</v>
      </c>
      <c r="K928">
        <v>2021</v>
      </c>
      <c r="L928" t="s">
        <v>135</v>
      </c>
      <c r="M928">
        <v>62</v>
      </c>
      <c r="N928" t="s">
        <v>77</v>
      </c>
      <c r="O928">
        <v>97562</v>
      </c>
      <c r="P928" t="s">
        <v>19</v>
      </c>
      <c r="Q928" t="s">
        <v>20</v>
      </c>
      <c r="R928" t="s">
        <v>21</v>
      </c>
    </row>
    <row r="929" spans="1:18" x14ac:dyDescent="0.25">
      <c r="A929">
        <v>10322</v>
      </c>
      <c r="B929">
        <v>41</v>
      </c>
      <c r="C929">
        <v>29.87</v>
      </c>
      <c r="D929">
        <v>13</v>
      </c>
      <c r="E929">
        <v>1224.67</v>
      </c>
      <c r="F929">
        <f>IFERROR(VLOOKUP(Table1[[#This Row],[PRODUCTLINE]],productline_comission!A:B,2,0),"")</f>
        <v>0.03</v>
      </c>
      <c r="G929">
        <f>(Table1[[#This Row],[SALES]]*Table1[[#This Row],[Comission]])</f>
        <v>36.740099999999998</v>
      </c>
      <c r="H929" s="1">
        <v>44504</v>
      </c>
      <c r="I929" t="s">
        <v>16</v>
      </c>
      <c r="J929">
        <v>4</v>
      </c>
      <c r="K929">
        <v>2021</v>
      </c>
      <c r="L929" t="s">
        <v>135</v>
      </c>
      <c r="M929">
        <v>62</v>
      </c>
      <c r="N929" t="s">
        <v>78</v>
      </c>
      <c r="O929">
        <v>62005</v>
      </c>
      <c r="P929" t="s">
        <v>19</v>
      </c>
      <c r="Q929" t="s">
        <v>20</v>
      </c>
      <c r="R929" t="s">
        <v>21</v>
      </c>
    </row>
    <row r="930" spans="1:18" x14ac:dyDescent="0.25">
      <c r="A930">
        <v>10332</v>
      </c>
      <c r="B930">
        <v>26</v>
      </c>
      <c r="C930">
        <v>100</v>
      </c>
      <c r="D930">
        <v>17</v>
      </c>
      <c r="E930">
        <v>2979.08</v>
      </c>
      <c r="F930">
        <f>IFERROR(VLOOKUP(Table1[[#This Row],[PRODUCTLINE]],productline_comission!A:B,2,0),"")</f>
        <v>0.03</v>
      </c>
      <c r="G930">
        <f>(Table1[[#This Row],[SALES]]*Table1[[#This Row],[Comission]])</f>
        <v>89.372399999999999</v>
      </c>
      <c r="H930" s="1">
        <v>44517</v>
      </c>
      <c r="I930" t="s">
        <v>16</v>
      </c>
      <c r="J930">
        <v>4</v>
      </c>
      <c r="K930">
        <v>2021</v>
      </c>
      <c r="L930" t="s">
        <v>135</v>
      </c>
      <c r="M930">
        <v>62</v>
      </c>
      <c r="N930" t="s">
        <v>124</v>
      </c>
      <c r="O930" t="s">
        <v>125</v>
      </c>
      <c r="P930" t="s">
        <v>52</v>
      </c>
      <c r="Q930" t="s">
        <v>24</v>
      </c>
      <c r="R930" t="s">
        <v>21</v>
      </c>
    </row>
    <row r="931" spans="1:18" x14ac:dyDescent="0.25">
      <c r="A931">
        <v>10347</v>
      </c>
      <c r="B931">
        <v>34</v>
      </c>
      <c r="C931">
        <v>64.959999999999994</v>
      </c>
      <c r="D931">
        <v>10</v>
      </c>
      <c r="E931">
        <v>2208.64</v>
      </c>
      <c r="F931">
        <f>IFERROR(VLOOKUP(Table1[[#This Row],[PRODUCTLINE]],productline_comission!A:B,2,0),"")</f>
        <v>0.03</v>
      </c>
      <c r="G931">
        <f>(Table1[[#This Row],[SALES]]*Table1[[#This Row],[Comission]])</f>
        <v>66.259199999999993</v>
      </c>
      <c r="H931" s="1">
        <v>44529</v>
      </c>
      <c r="I931" t="s">
        <v>16</v>
      </c>
      <c r="J931">
        <v>4</v>
      </c>
      <c r="K931">
        <v>2021</v>
      </c>
      <c r="L931" t="s">
        <v>135</v>
      </c>
      <c r="M931">
        <v>62</v>
      </c>
      <c r="N931" t="s">
        <v>34</v>
      </c>
      <c r="O931">
        <v>3004</v>
      </c>
      <c r="P931" t="s">
        <v>35</v>
      </c>
      <c r="Q931" t="s">
        <v>36</v>
      </c>
      <c r="R931" t="s">
        <v>21</v>
      </c>
    </row>
    <row r="932" spans="1:18" x14ac:dyDescent="0.25">
      <c r="A932">
        <v>10357</v>
      </c>
      <c r="B932">
        <v>49</v>
      </c>
      <c r="C932">
        <v>70.58</v>
      </c>
      <c r="D932">
        <v>5</v>
      </c>
      <c r="E932">
        <v>3458.42</v>
      </c>
      <c r="F932">
        <f>IFERROR(VLOOKUP(Table1[[#This Row],[PRODUCTLINE]],productline_comission!A:B,2,0),"")</f>
        <v>0.03</v>
      </c>
      <c r="G932">
        <f>(Table1[[#This Row],[SALES]]*Table1[[#This Row],[Comission]])</f>
        <v>103.7526</v>
      </c>
      <c r="H932" s="1">
        <v>44540</v>
      </c>
      <c r="I932" t="s">
        <v>16</v>
      </c>
      <c r="J932">
        <v>4</v>
      </c>
      <c r="K932">
        <v>2021</v>
      </c>
      <c r="L932" t="s">
        <v>135</v>
      </c>
      <c r="M932">
        <v>62</v>
      </c>
      <c r="N932" t="s">
        <v>77</v>
      </c>
      <c r="O932">
        <v>97562</v>
      </c>
      <c r="P932" t="s">
        <v>19</v>
      </c>
      <c r="Q932" t="s">
        <v>20</v>
      </c>
      <c r="R932" t="s">
        <v>26</v>
      </c>
    </row>
    <row r="933" spans="1:18" x14ac:dyDescent="0.25">
      <c r="A933">
        <v>10369</v>
      </c>
      <c r="B933">
        <v>28</v>
      </c>
      <c r="C933">
        <v>44.21</v>
      </c>
      <c r="D933">
        <v>6</v>
      </c>
      <c r="E933">
        <v>1237.8800000000001</v>
      </c>
      <c r="F933">
        <f>IFERROR(VLOOKUP(Table1[[#This Row],[PRODUCTLINE]],productline_comission!A:B,2,0),"")</f>
        <v>0.03</v>
      </c>
      <c r="G933">
        <f>(Table1[[#This Row],[SALES]]*Table1[[#This Row],[Comission]])</f>
        <v>37.136400000000002</v>
      </c>
      <c r="H933" s="1">
        <v>44581</v>
      </c>
      <c r="I933" t="s">
        <v>16</v>
      </c>
      <c r="J933">
        <v>1</v>
      </c>
      <c r="K933">
        <v>2022</v>
      </c>
      <c r="L933" t="s">
        <v>135</v>
      </c>
      <c r="M933">
        <v>62</v>
      </c>
      <c r="N933" t="s">
        <v>79</v>
      </c>
      <c r="O933">
        <v>58339</v>
      </c>
      <c r="P933" t="s">
        <v>19</v>
      </c>
      <c r="Q933" t="s">
        <v>20</v>
      </c>
      <c r="R933" t="s">
        <v>21</v>
      </c>
    </row>
    <row r="934" spans="1:18" x14ac:dyDescent="0.25">
      <c r="A934">
        <v>10381</v>
      </c>
      <c r="B934">
        <v>40</v>
      </c>
      <c r="C934">
        <v>68.08</v>
      </c>
      <c r="D934">
        <v>4</v>
      </c>
      <c r="E934">
        <v>2723.2</v>
      </c>
      <c r="F934">
        <f>IFERROR(VLOOKUP(Table1[[#This Row],[PRODUCTLINE]],productline_comission!A:B,2,0),"")</f>
        <v>0.03</v>
      </c>
      <c r="G934">
        <f>(Table1[[#This Row],[SALES]]*Table1[[#This Row],[Comission]])</f>
        <v>81.695999999999998</v>
      </c>
      <c r="H934" s="1">
        <v>44609</v>
      </c>
      <c r="I934" t="s">
        <v>16</v>
      </c>
      <c r="J934">
        <v>1</v>
      </c>
      <c r="K934">
        <v>2022</v>
      </c>
      <c r="L934" t="s">
        <v>135</v>
      </c>
      <c r="M934">
        <v>62</v>
      </c>
      <c r="N934" t="s">
        <v>28</v>
      </c>
      <c r="P934" t="s">
        <v>19</v>
      </c>
      <c r="Q934" t="s">
        <v>20</v>
      </c>
      <c r="R934" t="s">
        <v>21</v>
      </c>
    </row>
    <row r="935" spans="1:18" x14ac:dyDescent="0.25">
      <c r="A935">
        <v>10392</v>
      </c>
      <c r="B935">
        <v>37</v>
      </c>
      <c r="C935">
        <v>59.96</v>
      </c>
      <c r="D935">
        <v>3</v>
      </c>
      <c r="E935">
        <v>2218.52</v>
      </c>
      <c r="F935">
        <f>IFERROR(VLOOKUP(Table1[[#This Row],[PRODUCTLINE]],productline_comission!A:B,2,0),"")</f>
        <v>0.03</v>
      </c>
      <c r="G935">
        <f>(Table1[[#This Row],[SALES]]*Table1[[#This Row],[Comission]])</f>
        <v>66.555599999999998</v>
      </c>
      <c r="H935" s="1">
        <v>44630</v>
      </c>
      <c r="I935" t="s">
        <v>16</v>
      </c>
      <c r="J935">
        <v>1</v>
      </c>
      <c r="K935">
        <v>2022</v>
      </c>
      <c r="L935" t="s">
        <v>135</v>
      </c>
      <c r="M935">
        <v>62</v>
      </c>
      <c r="N935" t="s">
        <v>109</v>
      </c>
      <c r="O935">
        <v>8010</v>
      </c>
      <c r="P935" t="s">
        <v>46</v>
      </c>
      <c r="Q935" t="s">
        <v>24</v>
      </c>
      <c r="R935" t="s">
        <v>21</v>
      </c>
    </row>
    <row r="936" spans="1:18" x14ac:dyDescent="0.25">
      <c r="A936">
        <v>10423</v>
      </c>
      <c r="B936">
        <v>31</v>
      </c>
      <c r="C936">
        <v>53.72</v>
      </c>
      <c r="D936">
        <v>3</v>
      </c>
      <c r="E936">
        <v>1665.32</v>
      </c>
      <c r="F936">
        <f>IFERROR(VLOOKUP(Table1[[#This Row],[PRODUCTLINE]],productline_comission!A:B,2,0),"")</f>
        <v>0.03</v>
      </c>
      <c r="G936">
        <f>(Table1[[#This Row],[SALES]]*Table1[[#This Row],[Comission]])</f>
        <v>49.959599999999995</v>
      </c>
      <c r="H936" s="1">
        <v>44711</v>
      </c>
      <c r="I936" t="s">
        <v>83</v>
      </c>
      <c r="J936">
        <v>2</v>
      </c>
      <c r="K936">
        <v>2022</v>
      </c>
      <c r="L936" t="s">
        <v>135</v>
      </c>
      <c r="M936">
        <v>62</v>
      </c>
      <c r="N936" t="s">
        <v>97</v>
      </c>
      <c r="O936" t="s">
        <v>98</v>
      </c>
      <c r="P936" t="s">
        <v>99</v>
      </c>
      <c r="Q936" t="s">
        <v>24</v>
      </c>
      <c r="R936" t="s">
        <v>21</v>
      </c>
    </row>
    <row r="937" spans="1:18" x14ac:dyDescent="0.25">
      <c r="A937">
        <v>10106</v>
      </c>
      <c r="B937">
        <v>41</v>
      </c>
      <c r="C937">
        <v>83.44</v>
      </c>
      <c r="D937">
        <v>18</v>
      </c>
      <c r="E937">
        <v>3421.04</v>
      </c>
      <c r="F937">
        <f>IFERROR(VLOOKUP(Table1[[#This Row],[PRODUCTLINE]],productline_comission!A:B,2,0),"")</f>
        <v>1.7999999999999999E-2</v>
      </c>
      <c r="G937">
        <f>(Table1[[#This Row],[SALES]]*Table1[[#This Row],[Comission]])</f>
        <v>61.578719999999997</v>
      </c>
      <c r="H937" s="1">
        <v>43878</v>
      </c>
      <c r="I937" t="s">
        <v>16</v>
      </c>
      <c r="J937">
        <v>1</v>
      </c>
      <c r="K937">
        <v>2020</v>
      </c>
      <c r="L937" t="s">
        <v>142</v>
      </c>
      <c r="M937">
        <v>86</v>
      </c>
      <c r="N937" t="s">
        <v>136</v>
      </c>
      <c r="O937">
        <v>24100</v>
      </c>
      <c r="P937" t="s">
        <v>73</v>
      </c>
      <c r="Q937" t="s">
        <v>24</v>
      </c>
      <c r="R937" t="s">
        <v>26</v>
      </c>
    </row>
    <row r="938" spans="1:18" x14ac:dyDescent="0.25">
      <c r="A938">
        <v>10119</v>
      </c>
      <c r="B938">
        <v>21</v>
      </c>
      <c r="C938">
        <v>89.46</v>
      </c>
      <c r="D938">
        <v>9</v>
      </c>
      <c r="E938">
        <v>1878.66</v>
      </c>
      <c r="F938">
        <f>IFERROR(VLOOKUP(Table1[[#This Row],[PRODUCTLINE]],productline_comission!A:B,2,0),"")</f>
        <v>1.7999999999999999E-2</v>
      </c>
      <c r="G938">
        <f>(Table1[[#This Row],[SALES]]*Table1[[#This Row],[Comission]])</f>
        <v>33.81588</v>
      </c>
      <c r="H938" s="1">
        <v>43949</v>
      </c>
      <c r="I938" t="s">
        <v>16</v>
      </c>
      <c r="J938">
        <v>2</v>
      </c>
      <c r="K938">
        <v>2020</v>
      </c>
      <c r="L938" t="s">
        <v>142</v>
      </c>
      <c r="M938">
        <v>86</v>
      </c>
      <c r="N938" t="s">
        <v>45</v>
      </c>
      <c r="O938">
        <v>5020</v>
      </c>
      <c r="P938" t="s">
        <v>46</v>
      </c>
      <c r="Q938" t="s">
        <v>24</v>
      </c>
      <c r="R938" t="s">
        <v>21</v>
      </c>
    </row>
    <row r="939" spans="1:18" x14ac:dyDescent="0.25">
      <c r="A939">
        <v>10130</v>
      </c>
      <c r="B939">
        <v>40</v>
      </c>
      <c r="C939">
        <v>96.34</v>
      </c>
      <c r="D939">
        <v>2</v>
      </c>
      <c r="E939">
        <v>3853.6</v>
      </c>
      <c r="F939">
        <f>IFERROR(VLOOKUP(Table1[[#This Row],[PRODUCTLINE]],productline_comission!A:B,2,0),"")</f>
        <v>1.7999999999999999E-2</v>
      </c>
      <c r="G939">
        <f>(Table1[[#This Row],[SALES]]*Table1[[#This Row],[Comission]])</f>
        <v>69.364799999999988</v>
      </c>
      <c r="H939" s="1">
        <v>43998</v>
      </c>
      <c r="I939" t="s">
        <v>16</v>
      </c>
      <c r="J939">
        <v>2</v>
      </c>
      <c r="K939">
        <v>2020</v>
      </c>
      <c r="L939" t="s">
        <v>142</v>
      </c>
      <c r="M939">
        <v>86</v>
      </c>
      <c r="N939" t="s">
        <v>79</v>
      </c>
      <c r="O939">
        <v>58339</v>
      </c>
      <c r="P939" t="s">
        <v>19</v>
      </c>
      <c r="Q939" t="s">
        <v>20</v>
      </c>
      <c r="R939" t="s">
        <v>26</v>
      </c>
    </row>
    <row r="940" spans="1:18" x14ac:dyDescent="0.25">
      <c r="A940">
        <v>10143</v>
      </c>
      <c r="B940">
        <v>46</v>
      </c>
      <c r="C940">
        <v>74.84</v>
      </c>
      <c r="D940">
        <v>13</v>
      </c>
      <c r="E940">
        <v>3442.64</v>
      </c>
      <c r="F940">
        <f>IFERROR(VLOOKUP(Table1[[#This Row],[PRODUCTLINE]],productline_comission!A:B,2,0),"")</f>
        <v>1.7999999999999999E-2</v>
      </c>
      <c r="G940">
        <f>(Table1[[#This Row],[SALES]]*Table1[[#This Row],[Comission]])</f>
        <v>61.967519999999993</v>
      </c>
      <c r="H940" s="1">
        <v>44053</v>
      </c>
      <c r="I940" t="s">
        <v>16</v>
      </c>
      <c r="J940">
        <v>3</v>
      </c>
      <c r="K940">
        <v>2020</v>
      </c>
      <c r="L940" t="s">
        <v>142</v>
      </c>
      <c r="M940">
        <v>86</v>
      </c>
      <c r="N940" t="s">
        <v>49</v>
      </c>
      <c r="O940">
        <v>50553</v>
      </c>
      <c r="P940" t="s">
        <v>19</v>
      </c>
      <c r="Q940" t="s">
        <v>20</v>
      </c>
      <c r="R940" t="s">
        <v>26</v>
      </c>
    </row>
    <row r="941" spans="1:18" x14ac:dyDescent="0.25">
      <c r="A941">
        <v>10155</v>
      </c>
      <c r="B941">
        <v>44</v>
      </c>
      <c r="C941">
        <v>79.14</v>
      </c>
      <c r="D941">
        <v>11</v>
      </c>
      <c r="E941">
        <v>3482.16</v>
      </c>
      <c r="F941">
        <f>IFERROR(VLOOKUP(Table1[[#This Row],[PRODUCTLINE]],productline_comission!A:B,2,0),"")</f>
        <v>1.7999999999999999E-2</v>
      </c>
      <c r="G941">
        <f>(Table1[[#This Row],[SALES]]*Table1[[#This Row],[Comission]])</f>
        <v>62.678879999999992</v>
      </c>
      <c r="H941" s="1">
        <v>44110</v>
      </c>
      <c r="I941" t="s">
        <v>16</v>
      </c>
      <c r="J941">
        <v>4</v>
      </c>
      <c r="K941">
        <v>2020</v>
      </c>
      <c r="L941" t="s">
        <v>142</v>
      </c>
      <c r="M941">
        <v>86</v>
      </c>
      <c r="N941" t="s">
        <v>41</v>
      </c>
      <c r="O941">
        <v>21240</v>
      </c>
      <c r="P941" t="s">
        <v>42</v>
      </c>
      <c r="Q941" t="s">
        <v>24</v>
      </c>
      <c r="R941" t="s">
        <v>26</v>
      </c>
    </row>
    <row r="942" spans="1:18" x14ac:dyDescent="0.25">
      <c r="A942">
        <v>10167</v>
      </c>
      <c r="B942">
        <v>46</v>
      </c>
      <c r="C942">
        <v>73.12</v>
      </c>
      <c r="D942">
        <v>7</v>
      </c>
      <c r="E942">
        <v>3363.52</v>
      </c>
      <c r="F942">
        <f>IFERROR(VLOOKUP(Table1[[#This Row],[PRODUCTLINE]],productline_comission!A:B,2,0),"")</f>
        <v>1.7999999999999999E-2</v>
      </c>
      <c r="G942">
        <f>(Table1[[#This Row],[SALES]]*Table1[[#This Row],[Comission]])</f>
        <v>60.543359999999993</v>
      </c>
      <c r="H942" s="1">
        <v>44127</v>
      </c>
      <c r="I942" t="s">
        <v>91</v>
      </c>
      <c r="J942">
        <v>4</v>
      </c>
      <c r="K942">
        <v>2020</v>
      </c>
      <c r="L942" t="s">
        <v>142</v>
      </c>
      <c r="M942">
        <v>86</v>
      </c>
      <c r="N942" t="s">
        <v>74</v>
      </c>
      <c r="O942" t="s">
        <v>75</v>
      </c>
      <c r="P942" t="s">
        <v>59</v>
      </c>
      <c r="Q942" t="s">
        <v>24</v>
      </c>
      <c r="R942" t="s">
        <v>26</v>
      </c>
    </row>
    <row r="943" spans="1:18" x14ac:dyDescent="0.25">
      <c r="A943">
        <v>10178</v>
      </c>
      <c r="B943">
        <v>41</v>
      </c>
      <c r="C943">
        <v>81.72</v>
      </c>
      <c r="D943">
        <v>10</v>
      </c>
      <c r="E943">
        <v>3350.52</v>
      </c>
      <c r="F943">
        <f>IFERROR(VLOOKUP(Table1[[#This Row],[PRODUCTLINE]],productline_comission!A:B,2,0),"")</f>
        <v>1.7999999999999999E-2</v>
      </c>
      <c r="G943">
        <f>(Table1[[#This Row],[SALES]]*Table1[[#This Row],[Comission]])</f>
        <v>60.309359999999998</v>
      </c>
      <c r="H943" s="1">
        <v>44143</v>
      </c>
      <c r="I943" t="s">
        <v>16</v>
      </c>
      <c r="J943">
        <v>4</v>
      </c>
      <c r="K943">
        <v>2020</v>
      </c>
      <c r="L943" t="s">
        <v>142</v>
      </c>
      <c r="M943">
        <v>86</v>
      </c>
      <c r="N943" t="s">
        <v>92</v>
      </c>
      <c r="O943">
        <v>31000</v>
      </c>
      <c r="P943" t="s">
        <v>23</v>
      </c>
      <c r="Q943" t="s">
        <v>24</v>
      </c>
      <c r="R943" t="s">
        <v>26</v>
      </c>
    </row>
    <row r="944" spans="1:18" x14ac:dyDescent="0.25">
      <c r="A944">
        <v>10186</v>
      </c>
      <c r="B944">
        <v>32</v>
      </c>
      <c r="C944">
        <v>89.46</v>
      </c>
      <c r="D944">
        <v>7</v>
      </c>
      <c r="E944">
        <v>2862.72</v>
      </c>
      <c r="F944">
        <f>IFERROR(VLOOKUP(Table1[[#This Row],[PRODUCTLINE]],productline_comission!A:B,2,0),"")</f>
        <v>1.7999999999999999E-2</v>
      </c>
      <c r="G944">
        <f>(Table1[[#This Row],[SALES]]*Table1[[#This Row],[Comission]])</f>
        <v>51.528959999999991</v>
      </c>
      <c r="H944" s="1">
        <v>44149</v>
      </c>
      <c r="I944" t="s">
        <v>16</v>
      </c>
      <c r="J944">
        <v>4</v>
      </c>
      <c r="K944">
        <v>2020</v>
      </c>
      <c r="L944" t="s">
        <v>142</v>
      </c>
      <c r="M944">
        <v>86</v>
      </c>
      <c r="N944" t="s">
        <v>89</v>
      </c>
      <c r="O944" t="s">
        <v>93</v>
      </c>
      <c r="P944" t="s">
        <v>52</v>
      </c>
      <c r="Q944" t="s">
        <v>24</v>
      </c>
      <c r="R944" t="s">
        <v>21</v>
      </c>
    </row>
    <row r="945" spans="1:18" x14ac:dyDescent="0.25">
      <c r="A945">
        <v>10197</v>
      </c>
      <c r="B945">
        <v>46</v>
      </c>
      <c r="C945">
        <v>87.74</v>
      </c>
      <c r="D945">
        <v>4</v>
      </c>
      <c r="E945">
        <v>4036.04</v>
      </c>
      <c r="F945">
        <f>IFERROR(VLOOKUP(Table1[[#This Row],[PRODUCTLINE]],productline_comission!A:B,2,0),"")</f>
        <v>1.7999999999999999E-2</v>
      </c>
      <c r="G945">
        <f>(Table1[[#This Row],[SALES]]*Table1[[#This Row],[Comission]])</f>
        <v>72.648719999999997</v>
      </c>
      <c r="H945" s="1">
        <v>44161</v>
      </c>
      <c r="I945" t="s">
        <v>16</v>
      </c>
      <c r="J945">
        <v>4</v>
      </c>
      <c r="K945">
        <v>2020</v>
      </c>
      <c r="L945" t="s">
        <v>142</v>
      </c>
      <c r="M945">
        <v>86</v>
      </c>
      <c r="N945" t="s">
        <v>94</v>
      </c>
      <c r="O945">
        <v>8022</v>
      </c>
      <c r="P945" t="s">
        <v>55</v>
      </c>
      <c r="Q945" t="s">
        <v>24</v>
      </c>
      <c r="R945" t="s">
        <v>26</v>
      </c>
    </row>
    <row r="946" spans="1:18" x14ac:dyDescent="0.25">
      <c r="A946">
        <v>10209</v>
      </c>
      <c r="B946">
        <v>28</v>
      </c>
      <c r="C946">
        <v>100</v>
      </c>
      <c r="D946">
        <v>6</v>
      </c>
      <c r="E946">
        <v>2817.92</v>
      </c>
      <c r="F946">
        <f>IFERROR(VLOOKUP(Table1[[#This Row],[PRODUCTLINE]],productline_comission!A:B,2,0),"")</f>
        <v>1.7999999999999999E-2</v>
      </c>
      <c r="G946">
        <f>(Table1[[#This Row],[SALES]]*Table1[[#This Row],[Comission]])</f>
        <v>50.722559999999994</v>
      </c>
      <c r="H946" s="1">
        <v>44205</v>
      </c>
      <c r="I946" t="s">
        <v>16</v>
      </c>
      <c r="J946">
        <v>1</v>
      </c>
      <c r="K946">
        <v>2021</v>
      </c>
      <c r="L946" t="s">
        <v>142</v>
      </c>
      <c r="M946">
        <v>86</v>
      </c>
      <c r="N946" t="s">
        <v>95</v>
      </c>
      <c r="P946" t="s">
        <v>19</v>
      </c>
      <c r="Q946" t="s">
        <v>20</v>
      </c>
      <c r="R946" t="s">
        <v>21</v>
      </c>
    </row>
    <row r="947" spans="1:18" x14ac:dyDescent="0.25">
      <c r="A947">
        <v>10222</v>
      </c>
      <c r="B947">
        <v>49</v>
      </c>
      <c r="C947">
        <v>94.62</v>
      </c>
      <c r="D947">
        <v>10</v>
      </c>
      <c r="E947">
        <v>4636.38</v>
      </c>
      <c r="F947">
        <f>IFERROR(VLOOKUP(Table1[[#This Row],[PRODUCTLINE]],productline_comission!A:B,2,0),"")</f>
        <v>1.7999999999999999E-2</v>
      </c>
      <c r="G947">
        <f>(Table1[[#This Row],[SALES]]*Table1[[#This Row],[Comission]])</f>
        <v>83.45483999999999</v>
      </c>
      <c r="H947" s="1">
        <v>44246</v>
      </c>
      <c r="I947" t="s">
        <v>16</v>
      </c>
      <c r="J947">
        <v>1</v>
      </c>
      <c r="K947">
        <v>2021</v>
      </c>
      <c r="L947" t="s">
        <v>142</v>
      </c>
      <c r="M947">
        <v>86</v>
      </c>
      <c r="N947" t="s">
        <v>96</v>
      </c>
      <c r="O947">
        <v>91217</v>
      </c>
      <c r="P947" t="s">
        <v>19</v>
      </c>
      <c r="Q947" t="s">
        <v>20</v>
      </c>
      <c r="R947" t="s">
        <v>26</v>
      </c>
    </row>
    <row r="948" spans="1:18" x14ac:dyDescent="0.25">
      <c r="A948">
        <v>10248</v>
      </c>
      <c r="B948">
        <v>21</v>
      </c>
      <c r="C948">
        <v>73.98</v>
      </c>
      <c r="D948">
        <v>1</v>
      </c>
      <c r="E948">
        <v>1553.58</v>
      </c>
      <c r="F948">
        <f>IFERROR(VLOOKUP(Table1[[#This Row],[PRODUCTLINE]],productline_comission!A:B,2,0),"")</f>
        <v>1.7999999999999999E-2</v>
      </c>
      <c r="G948">
        <f>(Table1[[#This Row],[SALES]]*Table1[[#This Row],[Comission]])</f>
        <v>27.964439999999996</v>
      </c>
      <c r="H948" s="1">
        <v>44323</v>
      </c>
      <c r="I948" t="s">
        <v>91</v>
      </c>
      <c r="J948">
        <v>2</v>
      </c>
      <c r="K948">
        <v>2021</v>
      </c>
      <c r="L948" t="s">
        <v>142</v>
      </c>
      <c r="M948">
        <v>86</v>
      </c>
      <c r="N948" t="s">
        <v>18</v>
      </c>
      <c r="O948">
        <v>10022</v>
      </c>
      <c r="P948" t="s">
        <v>19</v>
      </c>
      <c r="Q948" t="s">
        <v>20</v>
      </c>
      <c r="R948" t="s">
        <v>21</v>
      </c>
    </row>
    <row r="949" spans="1:18" x14ac:dyDescent="0.25">
      <c r="A949">
        <v>10262</v>
      </c>
      <c r="B949">
        <v>32</v>
      </c>
      <c r="C949">
        <v>84.3</v>
      </c>
      <c r="D949">
        <v>15</v>
      </c>
      <c r="E949">
        <v>2697.6</v>
      </c>
      <c r="F949">
        <f>IFERROR(VLOOKUP(Table1[[#This Row],[PRODUCTLINE]],productline_comission!A:B,2,0),"")</f>
        <v>1.7999999999999999E-2</v>
      </c>
      <c r="G949">
        <f>(Table1[[#This Row],[SALES]]*Table1[[#This Row],[Comission]])</f>
        <v>48.556799999999996</v>
      </c>
      <c r="H949" s="1">
        <v>44371</v>
      </c>
      <c r="I949" t="s">
        <v>91</v>
      </c>
      <c r="J949">
        <v>2</v>
      </c>
      <c r="K949">
        <v>2021</v>
      </c>
      <c r="L949" t="s">
        <v>142</v>
      </c>
      <c r="M949">
        <v>86</v>
      </c>
      <c r="N949" t="s">
        <v>54</v>
      </c>
      <c r="O949">
        <v>28034</v>
      </c>
      <c r="P949" t="s">
        <v>55</v>
      </c>
      <c r="Q949" t="s">
        <v>24</v>
      </c>
      <c r="R949" t="s">
        <v>21</v>
      </c>
    </row>
    <row r="950" spans="1:18" x14ac:dyDescent="0.25">
      <c r="A950">
        <v>10273</v>
      </c>
      <c r="B950">
        <v>34</v>
      </c>
      <c r="C950">
        <v>98.06</v>
      </c>
      <c r="D950">
        <v>2</v>
      </c>
      <c r="E950">
        <v>3334.04</v>
      </c>
      <c r="F950">
        <f>IFERROR(VLOOKUP(Table1[[#This Row],[PRODUCTLINE]],productline_comission!A:B,2,0),"")</f>
        <v>1.7999999999999999E-2</v>
      </c>
      <c r="G950">
        <f>(Table1[[#This Row],[SALES]]*Table1[[#This Row],[Comission]])</f>
        <v>60.012719999999995</v>
      </c>
      <c r="H950" s="1">
        <v>44398</v>
      </c>
      <c r="I950" t="s">
        <v>16</v>
      </c>
      <c r="J950">
        <v>3</v>
      </c>
      <c r="K950">
        <v>2021</v>
      </c>
      <c r="L950" t="s">
        <v>142</v>
      </c>
      <c r="M950">
        <v>86</v>
      </c>
      <c r="N950" t="s">
        <v>97</v>
      </c>
      <c r="O950" t="s">
        <v>98</v>
      </c>
      <c r="P950" t="s">
        <v>99</v>
      </c>
      <c r="Q950" t="s">
        <v>24</v>
      </c>
      <c r="R950" t="s">
        <v>26</v>
      </c>
    </row>
    <row r="951" spans="1:18" x14ac:dyDescent="0.25">
      <c r="A951">
        <v>10283</v>
      </c>
      <c r="B951">
        <v>21</v>
      </c>
      <c r="C951">
        <v>98.06</v>
      </c>
      <c r="D951">
        <v>4</v>
      </c>
      <c r="E951">
        <v>2059.2600000000002</v>
      </c>
      <c r="F951">
        <f>IFERROR(VLOOKUP(Table1[[#This Row],[PRODUCTLINE]],productline_comission!A:B,2,0),"")</f>
        <v>1.7999999999999999E-2</v>
      </c>
      <c r="G951">
        <f>(Table1[[#This Row],[SALES]]*Table1[[#This Row],[Comission]])</f>
        <v>37.066679999999998</v>
      </c>
      <c r="H951" s="1">
        <v>44428</v>
      </c>
      <c r="I951" t="s">
        <v>16</v>
      </c>
      <c r="J951">
        <v>3</v>
      </c>
      <c r="K951">
        <v>2021</v>
      </c>
      <c r="L951" t="s">
        <v>142</v>
      </c>
      <c r="M951">
        <v>86</v>
      </c>
      <c r="N951" t="s">
        <v>100</v>
      </c>
      <c r="O951" t="s">
        <v>101</v>
      </c>
      <c r="P951" t="s">
        <v>67</v>
      </c>
      <c r="Q951" t="s">
        <v>20</v>
      </c>
      <c r="R951" t="s">
        <v>21</v>
      </c>
    </row>
    <row r="952" spans="1:18" x14ac:dyDescent="0.25">
      <c r="A952">
        <v>10296</v>
      </c>
      <c r="B952">
        <v>21</v>
      </c>
      <c r="C952">
        <v>96.34</v>
      </c>
      <c r="D952">
        <v>13</v>
      </c>
      <c r="E952">
        <v>2023.14</v>
      </c>
      <c r="F952">
        <f>IFERROR(VLOOKUP(Table1[[#This Row],[PRODUCTLINE]],productline_comission!A:B,2,0),"")</f>
        <v>1.7999999999999999E-2</v>
      </c>
      <c r="G952">
        <f>(Table1[[#This Row],[SALES]]*Table1[[#This Row],[Comission]])</f>
        <v>36.416519999999998</v>
      </c>
      <c r="H952" s="1">
        <v>44454</v>
      </c>
      <c r="I952" t="s">
        <v>16</v>
      </c>
      <c r="J952">
        <v>3</v>
      </c>
      <c r="K952">
        <v>2021</v>
      </c>
      <c r="L952" t="s">
        <v>142</v>
      </c>
      <c r="M952">
        <v>86</v>
      </c>
      <c r="N952" t="s">
        <v>139</v>
      </c>
      <c r="O952">
        <v>80686</v>
      </c>
      <c r="P952" t="s">
        <v>115</v>
      </c>
      <c r="Q952" t="s">
        <v>24</v>
      </c>
      <c r="R952" t="s">
        <v>21</v>
      </c>
    </row>
    <row r="953" spans="1:18" x14ac:dyDescent="0.25">
      <c r="A953">
        <v>10307</v>
      </c>
      <c r="B953">
        <v>31</v>
      </c>
      <c r="C953">
        <v>83.44</v>
      </c>
      <c r="D953">
        <v>7</v>
      </c>
      <c r="E953">
        <v>2586.64</v>
      </c>
      <c r="F953">
        <f>IFERROR(VLOOKUP(Table1[[#This Row],[PRODUCTLINE]],productline_comission!A:B,2,0),"")</f>
        <v>1.7999999999999999E-2</v>
      </c>
      <c r="G953">
        <f>(Table1[[#This Row],[SALES]]*Table1[[#This Row],[Comission]])</f>
        <v>46.559519999999992</v>
      </c>
      <c r="H953" s="1">
        <v>44483</v>
      </c>
      <c r="I953" t="s">
        <v>16</v>
      </c>
      <c r="J953">
        <v>4</v>
      </c>
      <c r="K953">
        <v>2021</v>
      </c>
      <c r="L953" t="s">
        <v>142</v>
      </c>
      <c r="M953">
        <v>86</v>
      </c>
      <c r="N953" t="s">
        <v>63</v>
      </c>
      <c r="O953">
        <v>71270</v>
      </c>
      <c r="P953" t="s">
        <v>19</v>
      </c>
      <c r="Q953" t="s">
        <v>20</v>
      </c>
      <c r="R953" t="s">
        <v>21</v>
      </c>
    </row>
    <row r="954" spans="1:18" x14ac:dyDescent="0.25">
      <c r="A954">
        <v>10316</v>
      </c>
      <c r="B954">
        <v>21</v>
      </c>
      <c r="C954">
        <v>94.62</v>
      </c>
      <c r="D954">
        <v>15</v>
      </c>
      <c r="E954">
        <v>1987.02</v>
      </c>
      <c r="F954">
        <f>IFERROR(VLOOKUP(Table1[[#This Row],[PRODUCTLINE]],productline_comission!A:B,2,0),"")</f>
        <v>1.7999999999999999E-2</v>
      </c>
      <c r="G954">
        <f>(Table1[[#This Row],[SALES]]*Table1[[#This Row],[Comission]])</f>
        <v>35.766359999999999</v>
      </c>
      <c r="H954" s="1">
        <v>44501</v>
      </c>
      <c r="I954" t="s">
        <v>16</v>
      </c>
      <c r="J954">
        <v>4</v>
      </c>
      <c r="K954">
        <v>2021</v>
      </c>
      <c r="L954" t="s">
        <v>142</v>
      </c>
      <c r="M954">
        <v>86</v>
      </c>
      <c r="N954" t="s">
        <v>103</v>
      </c>
      <c r="O954" t="s">
        <v>104</v>
      </c>
      <c r="P954" t="s">
        <v>52</v>
      </c>
      <c r="Q954" t="s">
        <v>24</v>
      </c>
      <c r="R954" t="s">
        <v>21</v>
      </c>
    </row>
    <row r="955" spans="1:18" x14ac:dyDescent="0.25">
      <c r="A955">
        <v>10327</v>
      </c>
      <c r="B955">
        <v>25</v>
      </c>
      <c r="C955">
        <v>45.86</v>
      </c>
      <c r="D955">
        <v>5</v>
      </c>
      <c r="E955">
        <v>1146.5</v>
      </c>
      <c r="F955">
        <f>IFERROR(VLOOKUP(Table1[[#This Row],[PRODUCTLINE]],productline_comission!A:B,2,0),"")</f>
        <v>1.7999999999999999E-2</v>
      </c>
      <c r="G955">
        <f>(Table1[[#This Row],[SALES]]*Table1[[#This Row],[Comission]])</f>
        <v>20.636999999999997</v>
      </c>
      <c r="H955" s="1">
        <v>44510</v>
      </c>
      <c r="I955" t="s">
        <v>108</v>
      </c>
      <c r="J955">
        <v>4</v>
      </c>
      <c r="K955">
        <v>2021</v>
      </c>
      <c r="L955" t="s">
        <v>142</v>
      </c>
      <c r="M955">
        <v>86</v>
      </c>
      <c r="N955" t="s">
        <v>87</v>
      </c>
      <c r="O955">
        <v>1734</v>
      </c>
      <c r="P955" t="s">
        <v>88</v>
      </c>
      <c r="Q955" t="s">
        <v>24</v>
      </c>
      <c r="R955" t="s">
        <v>21</v>
      </c>
    </row>
    <row r="956" spans="1:18" x14ac:dyDescent="0.25">
      <c r="A956">
        <v>10338</v>
      </c>
      <c r="B956">
        <v>28</v>
      </c>
      <c r="C956">
        <v>82.58</v>
      </c>
      <c r="D956">
        <v>3</v>
      </c>
      <c r="E956">
        <v>2312.2399999999998</v>
      </c>
      <c r="F956">
        <f>IFERROR(VLOOKUP(Table1[[#This Row],[PRODUCTLINE]],productline_comission!A:B,2,0),"")</f>
        <v>1.7999999999999999E-2</v>
      </c>
      <c r="G956">
        <f>(Table1[[#This Row],[SALES]]*Table1[[#This Row],[Comission]])</f>
        <v>41.620319999999992</v>
      </c>
      <c r="H956" s="1">
        <v>44522</v>
      </c>
      <c r="I956" t="s">
        <v>16</v>
      </c>
      <c r="J956">
        <v>4</v>
      </c>
      <c r="K956">
        <v>2021</v>
      </c>
      <c r="L956" t="s">
        <v>142</v>
      </c>
      <c r="M956">
        <v>86</v>
      </c>
      <c r="N956" t="s">
        <v>140</v>
      </c>
      <c r="O956" t="s">
        <v>141</v>
      </c>
      <c r="P956" t="s">
        <v>99</v>
      </c>
      <c r="Q956" t="s">
        <v>24</v>
      </c>
      <c r="R956" t="s">
        <v>21</v>
      </c>
    </row>
    <row r="957" spans="1:18" x14ac:dyDescent="0.25">
      <c r="A957">
        <v>10350</v>
      </c>
      <c r="B957">
        <v>43</v>
      </c>
      <c r="C957">
        <v>64.97</v>
      </c>
      <c r="D957">
        <v>6</v>
      </c>
      <c r="E957">
        <v>2793.71</v>
      </c>
      <c r="F957">
        <f>IFERROR(VLOOKUP(Table1[[#This Row],[PRODUCTLINE]],productline_comission!A:B,2,0),"")</f>
        <v>1.7999999999999999E-2</v>
      </c>
      <c r="G957">
        <f>(Table1[[#This Row],[SALES]]*Table1[[#This Row],[Comission]])</f>
        <v>50.28678</v>
      </c>
      <c r="H957" s="1">
        <v>44532</v>
      </c>
      <c r="I957" t="s">
        <v>16</v>
      </c>
      <c r="J957">
        <v>4</v>
      </c>
      <c r="K957">
        <v>2021</v>
      </c>
      <c r="L957" t="s">
        <v>142</v>
      </c>
      <c r="M957">
        <v>86</v>
      </c>
      <c r="N957" t="s">
        <v>54</v>
      </c>
      <c r="O957">
        <v>28034</v>
      </c>
      <c r="P957" t="s">
        <v>55</v>
      </c>
      <c r="Q957" t="s">
        <v>24</v>
      </c>
      <c r="R957" t="s">
        <v>21</v>
      </c>
    </row>
    <row r="958" spans="1:18" x14ac:dyDescent="0.25">
      <c r="A958">
        <v>10373</v>
      </c>
      <c r="B958">
        <v>22</v>
      </c>
      <c r="C958">
        <v>86.74</v>
      </c>
      <c r="D958">
        <v>5</v>
      </c>
      <c r="E958">
        <v>1908.28</v>
      </c>
      <c r="F958">
        <f>IFERROR(VLOOKUP(Table1[[#This Row],[PRODUCTLINE]],productline_comission!A:B,2,0),"")</f>
        <v>1.7999999999999999E-2</v>
      </c>
      <c r="G958">
        <f>(Table1[[#This Row],[SALES]]*Table1[[#This Row],[Comission]])</f>
        <v>34.349039999999995</v>
      </c>
      <c r="H958" s="1">
        <v>44592</v>
      </c>
      <c r="I958" t="s">
        <v>16</v>
      </c>
      <c r="J958">
        <v>1</v>
      </c>
      <c r="K958">
        <v>2022</v>
      </c>
      <c r="L958" t="s">
        <v>142</v>
      </c>
      <c r="M958">
        <v>86</v>
      </c>
      <c r="N958" t="s">
        <v>105</v>
      </c>
      <c r="O958">
        <v>90110</v>
      </c>
      <c r="P958" t="s">
        <v>42</v>
      </c>
      <c r="Q958" t="s">
        <v>24</v>
      </c>
      <c r="R958" t="s">
        <v>21</v>
      </c>
    </row>
    <row r="959" spans="1:18" x14ac:dyDescent="0.25">
      <c r="A959">
        <v>10386</v>
      </c>
      <c r="B959">
        <v>37</v>
      </c>
      <c r="C959">
        <v>93.01</v>
      </c>
      <c r="D959">
        <v>5</v>
      </c>
      <c r="E959">
        <v>3441.37</v>
      </c>
      <c r="F959">
        <f>IFERROR(VLOOKUP(Table1[[#This Row],[PRODUCTLINE]],productline_comission!A:B,2,0),"")</f>
        <v>1.7999999999999999E-2</v>
      </c>
      <c r="G959">
        <f>(Table1[[#This Row],[SALES]]*Table1[[#This Row],[Comission]])</f>
        <v>61.944659999999992</v>
      </c>
      <c r="H959" s="1">
        <v>44621</v>
      </c>
      <c r="I959" t="s">
        <v>108</v>
      </c>
      <c r="J959">
        <v>1</v>
      </c>
      <c r="K959">
        <v>2022</v>
      </c>
      <c r="L959" t="s">
        <v>142</v>
      </c>
      <c r="M959">
        <v>86</v>
      </c>
      <c r="N959" t="s">
        <v>54</v>
      </c>
      <c r="O959">
        <v>28034</v>
      </c>
      <c r="P959" t="s">
        <v>55</v>
      </c>
      <c r="Q959" t="s">
        <v>24</v>
      </c>
      <c r="R959" t="s">
        <v>26</v>
      </c>
    </row>
    <row r="960" spans="1:18" x14ac:dyDescent="0.25">
      <c r="A960">
        <v>10398</v>
      </c>
      <c r="B960">
        <v>28</v>
      </c>
      <c r="C960">
        <v>72.260000000000005</v>
      </c>
      <c r="D960">
        <v>18</v>
      </c>
      <c r="E960">
        <v>2023.28</v>
      </c>
      <c r="F960">
        <f>IFERROR(VLOOKUP(Table1[[#This Row],[PRODUCTLINE]],productline_comission!A:B,2,0),"")</f>
        <v>1.7999999999999999E-2</v>
      </c>
      <c r="G960">
        <f>(Table1[[#This Row],[SALES]]*Table1[[#This Row],[Comission]])</f>
        <v>36.419039999999995</v>
      </c>
      <c r="H960" s="1">
        <v>44650</v>
      </c>
      <c r="I960" t="s">
        <v>16</v>
      </c>
      <c r="J960">
        <v>1</v>
      </c>
      <c r="K960">
        <v>2022</v>
      </c>
      <c r="L960" t="s">
        <v>142</v>
      </c>
      <c r="M960">
        <v>86</v>
      </c>
      <c r="N960" t="s">
        <v>22</v>
      </c>
      <c r="O960">
        <v>51100</v>
      </c>
      <c r="P960" t="s">
        <v>23</v>
      </c>
      <c r="Q960" t="s">
        <v>24</v>
      </c>
      <c r="R960" t="s">
        <v>21</v>
      </c>
    </row>
    <row r="961" spans="1:18" x14ac:dyDescent="0.25">
      <c r="A961">
        <v>10400</v>
      </c>
      <c r="B961">
        <v>30</v>
      </c>
      <c r="C961">
        <v>74.84</v>
      </c>
      <c r="D961">
        <v>7</v>
      </c>
      <c r="E961">
        <v>2245.1999999999998</v>
      </c>
      <c r="F961">
        <f>IFERROR(VLOOKUP(Table1[[#This Row],[PRODUCTLINE]],productline_comission!A:B,2,0),"")</f>
        <v>1.7999999999999999E-2</v>
      </c>
      <c r="G961">
        <f>(Table1[[#This Row],[SALES]]*Table1[[#This Row],[Comission]])</f>
        <v>40.413599999999995</v>
      </c>
      <c r="H961" s="1">
        <v>44652</v>
      </c>
      <c r="I961" t="s">
        <v>16</v>
      </c>
      <c r="J961">
        <v>2</v>
      </c>
      <c r="K961">
        <v>2022</v>
      </c>
      <c r="L961" t="s">
        <v>142</v>
      </c>
      <c r="M961">
        <v>86</v>
      </c>
      <c r="N961" t="s">
        <v>106</v>
      </c>
      <c r="O961">
        <v>94217</v>
      </c>
      <c r="P961" t="s">
        <v>19</v>
      </c>
      <c r="Q961" t="s">
        <v>20</v>
      </c>
      <c r="R961" t="s">
        <v>21</v>
      </c>
    </row>
    <row r="962" spans="1:18" x14ac:dyDescent="0.25">
      <c r="A962">
        <v>10414</v>
      </c>
      <c r="B962">
        <v>44</v>
      </c>
      <c r="C962">
        <v>73.98</v>
      </c>
      <c r="D962">
        <v>1</v>
      </c>
      <c r="E962">
        <v>3255.12</v>
      </c>
      <c r="F962">
        <f>IFERROR(VLOOKUP(Table1[[#This Row],[PRODUCTLINE]],productline_comission!A:B,2,0),"")</f>
        <v>1.7999999999999999E-2</v>
      </c>
      <c r="G962">
        <f>(Table1[[#This Row],[SALES]]*Table1[[#This Row],[Comission]])</f>
        <v>58.592159999999993</v>
      </c>
      <c r="H962" s="1">
        <v>44687</v>
      </c>
      <c r="I962" t="s">
        <v>107</v>
      </c>
      <c r="J962">
        <v>2</v>
      </c>
      <c r="K962">
        <v>2022</v>
      </c>
      <c r="L962" t="s">
        <v>142</v>
      </c>
      <c r="M962">
        <v>86</v>
      </c>
      <c r="N962" t="s">
        <v>102</v>
      </c>
      <c r="O962">
        <v>51003</v>
      </c>
      <c r="P962" t="s">
        <v>19</v>
      </c>
      <c r="Q962" t="s">
        <v>20</v>
      </c>
      <c r="R962" t="s">
        <v>26</v>
      </c>
    </row>
    <row r="963" spans="1:18" x14ac:dyDescent="0.25">
      <c r="A963">
        <v>10103</v>
      </c>
      <c r="B963">
        <v>25</v>
      </c>
      <c r="C963">
        <v>100</v>
      </c>
      <c r="D963">
        <v>13</v>
      </c>
      <c r="E963">
        <v>2539.5</v>
      </c>
      <c r="F963">
        <f>IFERROR(VLOOKUP(Table1[[#This Row],[PRODUCTLINE]],productline_comission!A:B,2,0),"")</f>
        <v>0.03</v>
      </c>
      <c r="G963">
        <f>(Table1[[#This Row],[SALES]]*Table1[[#This Row],[Comission]])</f>
        <v>76.185000000000002</v>
      </c>
      <c r="H963" s="1">
        <v>43859</v>
      </c>
      <c r="I963" t="s">
        <v>16</v>
      </c>
      <c r="J963">
        <v>1</v>
      </c>
      <c r="K963">
        <v>2020</v>
      </c>
      <c r="L963" t="s">
        <v>135</v>
      </c>
      <c r="M963">
        <v>104</v>
      </c>
      <c r="N963" t="s">
        <v>43</v>
      </c>
      <c r="O963">
        <v>4110</v>
      </c>
      <c r="P963" t="s">
        <v>33</v>
      </c>
      <c r="Q963" t="s">
        <v>24</v>
      </c>
      <c r="R963" t="s">
        <v>21</v>
      </c>
    </row>
    <row r="964" spans="1:18" x14ac:dyDescent="0.25">
      <c r="A964">
        <v>10111</v>
      </c>
      <c r="B964">
        <v>43</v>
      </c>
      <c r="C964">
        <v>100</v>
      </c>
      <c r="D964">
        <v>1</v>
      </c>
      <c r="E964">
        <v>4818.1499999999996</v>
      </c>
      <c r="F964">
        <f>IFERROR(VLOOKUP(Table1[[#This Row],[PRODUCTLINE]],productline_comission!A:B,2,0),"")</f>
        <v>0.03</v>
      </c>
      <c r="G964">
        <f>(Table1[[#This Row],[SALES]]*Table1[[#This Row],[Comission]])</f>
        <v>144.54449999999997</v>
      </c>
      <c r="H964" s="1">
        <v>43915</v>
      </c>
      <c r="I964" t="s">
        <v>16</v>
      </c>
      <c r="J964">
        <v>1</v>
      </c>
      <c r="K964">
        <v>2020</v>
      </c>
      <c r="L964" t="s">
        <v>135</v>
      </c>
      <c r="M964">
        <v>104</v>
      </c>
      <c r="N964" t="s">
        <v>28</v>
      </c>
      <c r="P964" t="s">
        <v>19</v>
      </c>
      <c r="Q964" t="s">
        <v>20</v>
      </c>
      <c r="R964" t="s">
        <v>26</v>
      </c>
    </row>
    <row r="965" spans="1:18" x14ac:dyDescent="0.25">
      <c r="A965">
        <v>10126</v>
      </c>
      <c r="B965">
        <v>30</v>
      </c>
      <c r="C965">
        <v>97.39</v>
      </c>
      <c r="D965">
        <v>13</v>
      </c>
      <c r="E965">
        <v>2921.7</v>
      </c>
      <c r="F965">
        <f>IFERROR(VLOOKUP(Table1[[#This Row],[PRODUCTLINE]],productline_comission!A:B,2,0),"")</f>
        <v>0.03</v>
      </c>
      <c r="G965">
        <f>(Table1[[#This Row],[SALES]]*Table1[[#This Row],[Comission]])</f>
        <v>87.650999999999996</v>
      </c>
      <c r="H965" s="1">
        <v>43979</v>
      </c>
      <c r="I965" t="s">
        <v>16</v>
      </c>
      <c r="J965">
        <v>2</v>
      </c>
      <c r="K965">
        <v>2020</v>
      </c>
      <c r="L965" t="s">
        <v>135</v>
      </c>
      <c r="M965">
        <v>104</v>
      </c>
      <c r="N965" t="s">
        <v>54</v>
      </c>
      <c r="O965">
        <v>28023</v>
      </c>
      <c r="P965" t="s">
        <v>55</v>
      </c>
      <c r="Q965" t="s">
        <v>24</v>
      </c>
      <c r="R965" t="s">
        <v>21</v>
      </c>
    </row>
    <row r="966" spans="1:18" x14ac:dyDescent="0.25">
      <c r="A966">
        <v>10139</v>
      </c>
      <c r="B966">
        <v>20</v>
      </c>
      <c r="C966">
        <v>90.06</v>
      </c>
      <c r="D966">
        <v>2</v>
      </c>
      <c r="E966">
        <v>1801.2</v>
      </c>
      <c r="F966">
        <f>IFERROR(VLOOKUP(Table1[[#This Row],[PRODUCTLINE]],productline_comission!A:B,2,0),"")</f>
        <v>0.03</v>
      </c>
      <c r="G966">
        <f>(Table1[[#This Row],[SALES]]*Table1[[#This Row],[Comission]])</f>
        <v>54.036000000000001</v>
      </c>
      <c r="H966" s="1">
        <v>44028</v>
      </c>
      <c r="I966" t="s">
        <v>16</v>
      </c>
      <c r="J966">
        <v>3</v>
      </c>
      <c r="K966">
        <v>2020</v>
      </c>
      <c r="L966" t="s">
        <v>135</v>
      </c>
      <c r="M966">
        <v>104</v>
      </c>
      <c r="N966" t="s">
        <v>48</v>
      </c>
      <c r="O966">
        <v>2067</v>
      </c>
      <c r="P966" t="s">
        <v>35</v>
      </c>
      <c r="Q966" t="s">
        <v>36</v>
      </c>
      <c r="R966" t="s">
        <v>21</v>
      </c>
    </row>
    <row r="967" spans="1:18" x14ac:dyDescent="0.25">
      <c r="A967">
        <v>10150</v>
      </c>
      <c r="B967">
        <v>26</v>
      </c>
      <c r="C967">
        <v>100</v>
      </c>
      <c r="D967">
        <v>10</v>
      </c>
      <c r="E967">
        <v>2804.36</v>
      </c>
      <c r="F967">
        <f>IFERROR(VLOOKUP(Table1[[#This Row],[PRODUCTLINE]],productline_comission!A:B,2,0),"")</f>
        <v>0.03</v>
      </c>
      <c r="G967">
        <f>(Table1[[#This Row],[SALES]]*Table1[[#This Row],[Comission]])</f>
        <v>84.130800000000008</v>
      </c>
      <c r="H967" s="1">
        <v>44093</v>
      </c>
      <c r="I967" t="s">
        <v>16</v>
      </c>
      <c r="J967">
        <v>3</v>
      </c>
      <c r="K967">
        <v>2020</v>
      </c>
      <c r="L967" t="s">
        <v>135</v>
      </c>
      <c r="M967">
        <v>104</v>
      </c>
      <c r="N967" t="s">
        <v>60</v>
      </c>
      <c r="O967">
        <v>79903</v>
      </c>
      <c r="P967" t="s">
        <v>60</v>
      </c>
      <c r="Q967" t="s">
        <v>61</v>
      </c>
      <c r="R967" t="s">
        <v>21</v>
      </c>
    </row>
    <row r="968" spans="1:18" x14ac:dyDescent="0.25">
      <c r="A968">
        <v>10163</v>
      </c>
      <c r="B968">
        <v>40</v>
      </c>
      <c r="C968">
        <v>100</v>
      </c>
      <c r="D968">
        <v>3</v>
      </c>
      <c r="E968">
        <v>4900.8</v>
      </c>
      <c r="F968">
        <f>IFERROR(VLOOKUP(Table1[[#This Row],[PRODUCTLINE]],productline_comission!A:B,2,0),"")</f>
        <v>0.03</v>
      </c>
      <c r="G968">
        <f>(Table1[[#This Row],[SALES]]*Table1[[#This Row],[Comission]])</f>
        <v>147.024</v>
      </c>
      <c r="H968" s="1">
        <v>44124</v>
      </c>
      <c r="I968" t="s">
        <v>16</v>
      </c>
      <c r="J968">
        <v>4</v>
      </c>
      <c r="K968">
        <v>2020</v>
      </c>
      <c r="L968" t="s">
        <v>135</v>
      </c>
      <c r="M968">
        <v>104</v>
      </c>
      <c r="N968" t="s">
        <v>18</v>
      </c>
      <c r="O968">
        <v>10022</v>
      </c>
      <c r="P968" t="s">
        <v>19</v>
      </c>
      <c r="Q968" t="s">
        <v>20</v>
      </c>
      <c r="R968" t="s">
        <v>26</v>
      </c>
    </row>
    <row r="969" spans="1:18" x14ac:dyDescent="0.25">
      <c r="A969">
        <v>10173</v>
      </c>
      <c r="B969">
        <v>31</v>
      </c>
      <c r="C969">
        <v>89.01</v>
      </c>
      <c r="D969">
        <v>1</v>
      </c>
      <c r="E969">
        <v>2759.31</v>
      </c>
      <c r="F969">
        <f>IFERROR(VLOOKUP(Table1[[#This Row],[PRODUCTLINE]],productline_comission!A:B,2,0),"")</f>
        <v>0.03</v>
      </c>
      <c r="G969">
        <f>(Table1[[#This Row],[SALES]]*Table1[[#This Row],[Comission]])</f>
        <v>82.779299999999992</v>
      </c>
      <c r="H969" s="1">
        <v>44140</v>
      </c>
      <c r="I969" t="s">
        <v>16</v>
      </c>
      <c r="J969">
        <v>4</v>
      </c>
      <c r="K969">
        <v>2020</v>
      </c>
      <c r="L969" t="s">
        <v>135</v>
      </c>
      <c r="M969">
        <v>104</v>
      </c>
      <c r="N969" t="s">
        <v>136</v>
      </c>
      <c r="O969">
        <v>24100</v>
      </c>
      <c r="P969" t="s">
        <v>73</v>
      </c>
      <c r="Q969" t="s">
        <v>24</v>
      </c>
      <c r="R969" t="s">
        <v>21</v>
      </c>
    </row>
    <row r="970" spans="1:18" x14ac:dyDescent="0.25">
      <c r="A970">
        <v>10183</v>
      </c>
      <c r="B970">
        <v>22</v>
      </c>
      <c r="C970">
        <v>100</v>
      </c>
      <c r="D970">
        <v>10</v>
      </c>
      <c r="E970">
        <v>2488.1999999999998</v>
      </c>
      <c r="F970">
        <f>IFERROR(VLOOKUP(Table1[[#This Row],[PRODUCTLINE]],productline_comission!A:B,2,0),"")</f>
        <v>0.03</v>
      </c>
      <c r="G970">
        <f>(Table1[[#This Row],[SALES]]*Table1[[#This Row],[Comission]])</f>
        <v>74.645999999999987</v>
      </c>
      <c r="H970" s="1">
        <v>44148</v>
      </c>
      <c r="I970" t="s">
        <v>16</v>
      </c>
      <c r="J970">
        <v>4</v>
      </c>
      <c r="K970">
        <v>2020</v>
      </c>
      <c r="L970" t="s">
        <v>135</v>
      </c>
      <c r="M970">
        <v>104</v>
      </c>
      <c r="N970" t="s">
        <v>63</v>
      </c>
      <c r="O970">
        <v>71270</v>
      </c>
      <c r="P970" t="s">
        <v>19</v>
      </c>
      <c r="Q970" t="s">
        <v>20</v>
      </c>
      <c r="R970" t="s">
        <v>21</v>
      </c>
    </row>
    <row r="971" spans="1:18" x14ac:dyDescent="0.25">
      <c r="A971">
        <v>10193</v>
      </c>
      <c r="B971">
        <v>23</v>
      </c>
      <c r="C971">
        <v>100</v>
      </c>
      <c r="D971">
        <v>2</v>
      </c>
      <c r="E971">
        <v>2769.89</v>
      </c>
      <c r="F971">
        <f>IFERROR(VLOOKUP(Table1[[#This Row],[PRODUCTLINE]],productline_comission!A:B,2,0),"")</f>
        <v>0.03</v>
      </c>
      <c r="G971">
        <f>(Table1[[#This Row],[SALES]]*Table1[[#This Row],[Comission]])</f>
        <v>83.096699999999998</v>
      </c>
      <c r="H971" s="1">
        <v>44156</v>
      </c>
      <c r="I971" t="s">
        <v>16</v>
      </c>
      <c r="J971">
        <v>4</v>
      </c>
      <c r="K971">
        <v>2020</v>
      </c>
      <c r="L971" t="s">
        <v>135</v>
      </c>
      <c r="M971">
        <v>104</v>
      </c>
      <c r="N971" t="s">
        <v>137</v>
      </c>
      <c r="O971">
        <v>3150</v>
      </c>
      <c r="P971" t="s">
        <v>35</v>
      </c>
      <c r="Q971" t="s">
        <v>36</v>
      </c>
      <c r="R971" t="s">
        <v>21</v>
      </c>
    </row>
    <row r="972" spans="1:18" x14ac:dyDescent="0.25">
      <c r="A972">
        <v>10206</v>
      </c>
      <c r="B972">
        <v>30</v>
      </c>
      <c r="C972">
        <v>100</v>
      </c>
      <c r="D972">
        <v>8</v>
      </c>
      <c r="E972">
        <v>3581.4</v>
      </c>
      <c r="F972">
        <f>IFERROR(VLOOKUP(Table1[[#This Row],[PRODUCTLINE]],productline_comission!A:B,2,0),"")</f>
        <v>0.03</v>
      </c>
      <c r="G972">
        <f>(Table1[[#This Row],[SALES]]*Table1[[#This Row],[Comission]])</f>
        <v>107.44199999999999</v>
      </c>
      <c r="H972" s="1">
        <v>44170</v>
      </c>
      <c r="I972" t="s">
        <v>16</v>
      </c>
      <c r="J972">
        <v>4</v>
      </c>
      <c r="K972">
        <v>2020</v>
      </c>
      <c r="L972" t="s">
        <v>135</v>
      </c>
      <c r="M972">
        <v>104</v>
      </c>
      <c r="N972" t="s">
        <v>65</v>
      </c>
      <c r="O972" t="s">
        <v>66</v>
      </c>
      <c r="P972" t="s">
        <v>67</v>
      </c>
      <c r="Q972" t="s">
        <v>20</v>
      </c>
      <c r="R972" t="s">
        <v>26</v>
      </c>
    </row>
    <row r="973" spans="1:18" x14ac:dyDescent="0.25">
      <c r="A973">
        <v>10215</v>
      </c>
      <c r="B973">
        <v>49</v>
      </c>
      <c r="C973">
        <v>100</v>
      </c>
      <c r="D973">
        <v>5</v>
      </c>
      <c r="E973">
        <v>5285.14</v>
      </c>
      <c r="F973">
        <f>IFERROR(VLOOKUP(Table1[[#This Row],[PRODUCTLINE]],productline_comission!A:B,2,0),"")</f>
        <v>0.03</v>
      </c>
      <c r="G973">
        <f>(Table1[[#This Row],[SALES]]*Table1[[#This Row],[Comission]])</f>
        <v>158.55420000000001</v>
      </c>
      <c r="H973" s="1">
        <v>44225</v>
      </c>
      <c r="I973" t="s">
        <v>16</v>
      </c>
      <c r="J973">
        <v>1</v>
      </c>
      <c r="K973">
        <v>2021</v>
      </c>
      <c r="L973" t="s">
        <v>135</v>
      </c>
      <c r="M973">
        <v>104</v>
      </c>
      <c r="N973" t="s">
        <v>68</v>
      </c>
      <c r="O973">
        <v>94019</v>
      </c>
      <c r="P973" t="s">
        <v>19</v>
      </c>
      <c r="Q973" t="s">
        <v>20</v>
      </c>
      <c r="R973" t="s">
        <v>26</v>
      </c>
    </row>
    <row r="974" spans="1:18" x14ac:dyDescent="0.25">
      <c r="A974">
        <v>10228</v>
      </c>
      <c r="B974">
        <v>31</v>
      </c>
      <c r="C974">
        <v>100</v>
      </c>
      <c r="D974">
        <v>4</v>
      </c>
      <c r="E974">
        <v>3181.53</v>
      </c>
      <c r="F974">
        <f>IFERROR(VLOOKUP(Table1[[#This Row],[PRODUCTLINE]],productline_comission!A:B,2,0),"")</f>
        <v>0.03</v>
      </c>
      <c r="G974">
        <f>(Table1[[#This Row],[SALES]]*Table1[[#This Row],[Comission]])</f>
        <v>95.445900000000009</v>
      </c>
      <c r="H974" s="1">
        <v>44265</v>
      </c>
      <c r="I974" t="s">
        <v>16</v>
      </c>
      <c r="J974">
        <v>1</v>
      </c>
      <c r="K974">
        <v>2021</v>
      </c>
      <c r="L974" t="s">
        <v>135</v>
      </c>
      <c r="M974">
        <v>104</v>
      </c>
      <c r="N974" t="s">
        <v>40</v>
      </c>
      <c r="O974">
        <v>51247</v>
      </c>
      <c r="P974" t="s">
        <v>19</v>
      </c>
      <c r="Q974" t="s">
        <v>20</v>
      </c>
      <c r="R974" t="s">
        <v>26</v>
      </c>
    </row>
    <row r="975" spans="1:18" x14ac:dyDescent="0.25">
      <c r="A975">
        <v>10244</v>
      </c>
      <c r="B975">
        <v>29</v>
      </c>
      <c r="C975">
        <v>100</v>
      </c>
      <c r="D975">
        <v>2</v>
      </c>
      <c r="E975">
        <v>3340.51</v>
      </c>
      <c r="F975">
        <f>IFERROR(VLOOKUP(Table1[[#This Row],[PRODUCTLINE]],productline_comission!A:B,2,0),"")</f>
        <v>0.03</v>
      </c>
      <c r="G975">
        <f>(Table1[[#This Row],[SALES]]*Table1[[#This Row],[Comission]])</f>
        <v>100.2153</v>
      </c>
      <c r="H975" s="1">
        <v>44315</v>
      </c>
      <c r="I975" t="s">
        <v>16</v>
      </c>
      <c r="J975">
        <v>2</v>
      </c>
      <c r="K975">
        <v>2021</v>
      </c>
      <c r="L975" t="s">
        <v>135</v>
      </c>
      <c r="M975">
        <v>104</v>
      </c>
      <c r="N975" t="s">
        <v>54</v>
      </c>
      <c r="O975">
        <v>28034</v>
      </c>
      <c r="P975" t="s">
        <v>55</v>
      </c>
      <c r="Q975" t="s">
        <v>24</v>
      </c>
      <c r="R975" t="s">
        <v>26</v>
      </c>
    </row>
    <row r="976" spans="1:18" x14ac:dyDescent="0.25">
      <c r="A976">
        <v>10257</v>
      </c>
      <c r="B976">
        <v>37</v>
      </c>
      <c r="C976">
        <v>84.82</v>
      </c>
      <c r="D976">
        <v>2</v>
      </c>
      <c r="E976">
        <v>3138.34</v>
      </c>
      <c r="F976">
        <f>IFERROR(VLOOKUP(Table1[[#This Row],[PRODUCTLINE]],productline_comission!A:B,2,0),"")</f>
        <v>0.03</v>
      </c>
      <c r="G976">
        <f>(Table1[[#This Row],[SALES]]*Table1[[#This Row],[Comission]])</f>
        <v>94.150199999999998</v>
      </c>
      <c r="H976" s="1">
        <v>44361</v>
      </c>
      <c r="I976" t="s">
        <v>16</v>
      </c>
      <c r="J976">
        <v>2</v>
      </c>
      <c r="K976">
        <v>2021</v>
      </c>
      <c r="L976" t="s">
        <v>135</v>
      </c>
      <c r="M976">
        <v>104</v>
      </c>
      <c r="N976" t="s">
        <v>106</v>
      </c>
      <c r="O976">
        <v>94217</v>
      </c>
      <c r="P976" t="s">
        <v>19</v>
      </c>
      <c r="Q976" t="s">
        <v>20</v>
      </c>
      <c r="R976" t="s">
        <v>26</v>
      </c>
    </row>
    <row r="977" spans="1:18" x14ac:dyDescent="0.25">
      <c r="A977">
        <v>10270</v>
      </c>
      <c r="B977">
        <v>38</v>
      </c>
      <c r="C977">
        <v>100</v>
      </c>
      <c r="D977">
        <v>11</v>
      </c>
      <c r="E977">
        <v>4775.08</v>
      </c>
      <c r="F977">
        <f>IFERROR(VLOOKUP(Table1[[#This Row],[PRODUCTLINE]],productline_comission!A:B,2,0),"")</f>
        <v>0.03</v>
      </c>
      <c r="G977">
        <f>(Table1[[#This Row],[SALES]]*Table1[[#This Row],[Comission]])</f>
        <v>143.25239999999999</v>
      </c>
      <c r="H977" s="1">
        <v>44396</v>
      </c>
      <c r="I977" t="s">
        <v>16</v>
      </c>
      <c r="J977">
        <v>3</v>
      </c>
      <c r="K977">
        <v>2021</v>
      </c>
      <c r="L977" t="s">
        <v>135</v>
      </c>
      <c r="M977">
        <v>104</v>
      </c>
      <c r="N977" t="s">
        <v>48</v>
      </c>
      <c r="O977">
        <v>2067</v>
      </c>
      <c r="P977" t="s">
        <v>35</v>
      </c>
      <c r="Q977" t="s">
        <v>36</v>
      </c>
      <c r="R977" t="s">
        <v>26</v>
      </c>
    </row>
    <row r="978" spans="1:18" x14ac:dyDescent="0.25">
      <c r="A978">
        <v>10280</v>
      </c>
      <c r="B978">
        <v>29</v>
      </c>
      <c r="C978">
        <v>100</v>
      </c>
      <c r="D978">
        <v>4</v>
      </c>
      <c r="E978">
        <v>3006.43</v>
      </c>
      <c r="F978">
        <f>IFERROR(VLOOKUP(Table1[[#This Row],[PRODUCTLINE]],productline_comission!A:B,2,0),"")</f>
        <v>0.03</v>
      </c>
      <c r="G978">
        <f>(Table1[[#This Row],[SALES]]*Table1[[#This Row],[Comission]])</f>
        <v>90.192899999999995</v>
      </c>
      <c r="H978" s="1">
        <v>44425</v>
      </c>
      <c r="I978" t="s">
        <v>16</v>
      </c>
      <c r="J978">
        <v>3</v>
      </c>
      <c r="K978">
        <v>2021</v>
      </c>
      <c r="L978" t="s">
        <v>135</v>
      </c>
      <c r="M978">
        <v>104</v>
      </c>
      <c r="N978" t="s">
        <v>72</v>
      </c>
      <c r="O978">
        <v>10100</v>
      </c>
      <c r="P978" t="s">
        <v>73</v>
      </c>
      <c r="Q978" t="s">
        <v>24</v>
      </c>
      <c r="R978" t="s">
        <v>26</v>
      </c>
    </row>
    <row r="979" spans="1:18" x14ac:dyDescent="0.25">
      <c r="A979">
        <v>10291</v>
      </c>
      <c r="B979">
        <v>23</v>
      </c>
      <c r="C979">
        <v>100</v>
      </c>
      <c r="D979">
        <v>13</v>
      </c>
      <c r="E979">
        <v>2866.26</v>
      </c>
      <c r="F979">
        <f>IFERROR(VLOOKUP(Table1[[#This Row],[PRODUCTLINE]],productline_comission!A:B,2,0),"")</f>
        <v>0.03</v>
      </c>
      <c r="G979">
        <f>(Table1[[#This Row],[SALES]]*Table1[[#This Row],[Comission]])</f>
        <v>85.987800000000007</v>
      </c>
      <c r="H979" s="1">
        <v>44447</v>
      </c>
      <c r="I979" t="s">
        <v>16</v>
      </c>
      <c r="J979">
        <v>3</v>
      </c>
      <c r="K979">
        <v>2021</v>
      </c>
      <c r="L979" t="s">
        <v>135</v>
      </c>
      <c r="M979">
        <v>104</v>
      </c>
      <c r="N979" t="s">
        <v>74</v>
      </c>
      <c r="O979" t="s">
        <v>75</v>
      </c>
      <c r="P979" t="s">
        <v>59</v>
      </c>
      <c r="Q979" t="s">
        <v>24</v>
      </c>
      <c r="R979" t="s">
        <v>21</v>
      </c>
    </row>
    <row r="980" spans="1:18" x14ac:dyDescent="0.25">
      <c r="A980">
        <v>10304</v>
      </c>
      <c r="B980">
        <v>26</v>
      </c>
      <c r="C980">
        <v>85.87</v>
      </c>
      <c r="D980">
        <v>8</v>
      </c>
      <c r="E980">
        <v>2232.62</v>
      </c>
      <c r="F980">
        <f>IFERROR(VLOOKUP(Table1[[#This Row],[PRODUCTLINE]],productline_comission!A:B,2,0),"")</f>
        <v>0.03</v>
      </c>
      <c r="G980">
        <f>(Table1[[#This Row],[SALES]]*Table1[[#This Row],[Comission]])</f>
        <v>66.9786</v>
      </c>
      <c r="H980" s="1">
        <v>44480</v>
      </c>
      <c r="I980" t="s">
        <v>16</v>
      </c>
      <c r="J980">
        <v>4</v>
      </c>
      <c r="K980">
        <v>2021</v>
      </c>
      <c r="L980" t="s">
        <v>135</v>
      </c>
      <c r="M980">
        <v>104</v>
      </c>
      <c r="N980" t="s">
        <v>76</v>
      </c>
      <c r="O980">
        <v>78000</v>
      </c>
      <c r="P980" t="s">
        <v>23</v>
      </c>
      <c r="Q980" t="s">
        <v>24</v>
      </c>
      <c r="R980" t="s">
        <v>21</v>
      </c>
    </row>
    <row r="981" spans="1:18" x14ac:dyDescent="0.25">
      <c r="A981">
        <v>10312</v>
      </c>
      <c r="B981">
        <v>38</v>
      </c>
      <c r="C981">
        <v>100</v>
      </c>
      <c r="D981">
        <v>5</v>
      </c>
      <c r="E981">
        <v>4457.0200000000004</v>
      </c>
      <c r="F981">
        <f>IFERROR(VLOOKUP(Table1[[#This Row],[PRODUCTLINE]],productline_comission!A:B,2,0),"")</f>
        <v>0.03</v>
      </c>
      <c r="G981">
        <f>(Table1[[#This Row],[SALES]]*Table1[[#This Row],[Comission]])</f>
        <v>133.7106</v>
      </c>
      <c r="H981" s="1">
        <v>44490</v>
      </c>
      <c r="I981" t="s">
        <v>16</v>
      </c>
      <c r="J981">
        <v>4</v>
      </c>
      <c r="K981">
        <v>2021</v>
      </c>
      <c r="L981" t="s">
        <v>135</v>
      </c>
      <c r="M981">
        <v>104</v>
      </c>
      <c r="N981" t="s">
        <v>77</v>
      </c>
      <c r="O981">
        <v>97562</v>
      </c>
      <c r="P981" t="s">
        <v>19</v>
      </c>
      <c r="Q981" t="s">
        <v>20</v>
      </c>
      <c r="R981" t="s">
        <v>26</v>
      </c>
    </row>
    <row r="982" spans="1:18" x14ac:dyDescent="0.25">
      <c r="A982">
        <v>10322</v>
      </c>
      <c r="B982">
        <v>48</v>
      </c>
      <c r="C982">
        <v>47.04</v>
      </c>
      <c r="D982">
        <v>7</v>
      </c>
      <c r="E982">
        <v>2257.92</v>
      </c>
      <c r="F982">
        <f>IFERROR(VLOOKUP(Table1[[#This Row],[PRODUCTLINE]],productline_comission!A:B,2,0),"")</f>
        <v>0.03</v>
      </c>
      <c r="G982">
        <f>(Table1[[#This Row],[SALES]]*Table1[[#This Row],[Comission]])</f>
        <v>67.7376</v>
      </c>
      <c r="H982" s="1">
        <v>44504</v>
      </c>
      <c r="I982" t="s">
        <v>16</v>
      </c>
      <c r="J982">
        <v>4</v>
      </c>
      <c r="K982">
        <v>2021</v>
      </c>
      <c r="L982" t="s">
        <v>135</v>
      </c>
      <c r="M982">
        <v>104</v>
      </c>
      <c r="N982" t="s">
        <v>78</v>
      </c>
      <c r="O982">
        <v>62005</v>
      </c>
      <c r="P982" t="s">
        <v>19</v>
      </c>
      <c r="Q982" t="s">
        <v>20</v>
      </c>
      <c r="R982" t="s">
        <v>21</v>
      </c>
    </row>
    <row r="983" spans="1:18" x14ac:dyDescent="0.25">
      <c r="A983">
        <v>10332</v>
      </c>
      <c r="B983">
        <v>40</v>
      </c>
      <c r="C983">
        <v>39.799999999999997</v>
      </c>
      <c r="D983">
        <v>18</v>
      </c>
      <c r="E983">
        <v>1592</v>
      </c>
      <c r="F983">
        <f>IFERROR(VLOOKUP(Table1[[#This Row],[PRODUCTLINE]],productline_comission!A:B,2,0),"")</f>
        <v>0.03</v>
      </c>
      <c r="G983">
        <f>(Table1[[#This Row],[SALES]]*Table1[[#This Row],[Comission]])</f>
        <v>47.76</v>
      </c>
      <c r="H983" s="1">
        <v>44517</v>
      </c>
      <c r="I983" t="s">
        <v>16</v>
      </c>
      <c r="J983">
        <v>4</v>
      </c>
      <c r="K983">
        <v>2021</v>
      </c>
      <c r="L983" t="s">
        <v>135</v>
      </c>
      <c r="M983">
        <v>104</v>
      </c>
      <c r="N983" t="s">
        <v>124</v>
      </c>
      <c r="O983" t="s">
        <v>125</v>
      </c>
      <c r="P983" t="s">
        <v>52</v>
      </c>
      <c r="Q983" t="s">
        <v>24</v>
      </c>
      <c r="R983" t="s">
        <v>21</v>
      </c>
    </row>
    <row r="984" spans="1:18" x14ac:dyDescent="0.25">
      <c r="A984">
        <v>10347</v>
      </c>
      <c r="B984">
        <v>45</v>
      </c>
      <c r="C984">
        <v>100</v>
      </c>
      <c r="D984">
        <v>11</v>
      </c>
      <c r="E984">
        <v>4948.2</v>
      </c>
      <c r="F984">
        <f>IFERROR(VLOOKUP(Table1[[#This Row],[PRODUCTLINE]],productline_comission!A:B,2,0),"")</f>
        <v>0.03</v>
      </c>
      <c r="G984">
        <f>(Table1[[#This Row],[SALES]]*Table1[[#This Row],[Comission]])</f>
        <v>148.446</v>
      </c>
      <c r="H984" s="1">
        <v>44529</v>
      </c>
      <c r="I984" t="s">
        <v>16</v>
      </c>
      <c r="J984">
        <v>4</v>
      </c>
      <c r="K984">
        <v>2021</v>
      </c>
      <c r="L984" t="s">
        <v>135</v>
      </c>
      <c r="M984">
        <v>104</v>
      </c>
      <c r="N984" t="s">
        <v>34</v>
      </c>
      <c r="O984">
        <v>3004</v>
      </c>
      <c r="P984" t="s">
        <v>35</v>
      </c>
      <c r="Q984" t="s">
        <v>36</v>
      </c>
      <c r="R984" t="s">
        <v>26</v>
      </c>
    </row>
    <row r="985" spans="1:18" x14ac:dyDescent="0.25">
      <c r="A985">
        <v>10357</v>
      </c>
      <c r="B985">
        <v>44</v>
      </c>
      <c r="C985">
        <v>100</v>
      </c>
      <c r="D985">
        <v>4</v>
      </c>
      <c r="E985">
        <v>5160.76</v>
      </c>
      <c r="F985">
        <f>IFERROR(VLOOKUP(Table1[[#This Row],[PRODUCTLINE]],productline_comission!A:B,2,0),"")</f>
        <v>0.03</v>
      </c>
      <c r="G985">
        <f>(Table1[[#This Row],[SALES]]*Table1[[#This Row],[Comission]])</f>
        <v>154.8228</v>
      </c>
      <c r="H985" s="1">
        <v>44540</v>
      </c>
      <c r="I985" t="s">
        <v>16</v>
      </c>
      <c r="J985">
        <v>4</v>
      </c>
      <c r="K985">
        <v>2021</v>
      </c>
      <c r="L985" t="s">
        <v>135</v>
      </c>
      <c r="M985">
        <v>104</v>
      </c>
      <c r="N985" t="s">
        <v>77</v>
      </c>
      <c r="O985">
        <v>97562</v>
      </c>
      <c r="P985" t="s">
        <v>19</v>
      </c>
      <c r="Q985" t="s">
        <v>20</v>
      </c>
      <c r="R985" t="s">
        <v>26</v>
      </c>
    </row>
    <row r="986" spans="1:18" x14ac:dyDescent="0.25">
      <c r="A986">
        <v>10369</v>
      </c>
      <c r="B986">
        <v>21</v>
      </c>
      <c r="C986">
        <v>94.22</v>
      </c>
      <c r="D986">
        <v>5</v>
      </c>
      <c r="E986">
        <v>1978.62</v>
      </c>
      <c r="F986">
        <f>IFERROR(VLOOKUP(Table1[[#This Row],[PRODUCTLINE]],productline_comission!A:B,2,0),"")</f>
        <v>0.03</v>
      </c>
      <c r="G986">
        <f>(Table1[[#This Row],[SALES]]*Table1[[#This Row],[Comission]])</f>
        <v>59.358599999999996</v>
      </c>
      <c r="H986" s="1">
        <v>44581</v>
      </c>
      <c r="I986" t="s">
        <v>16</v>
      </c>
      <c r="J986">
        <v>1</v>
      </c>
      <c r="K986">
        <v>2022</v>
      </c>
      <c r="L986" t="s">
        <v>135</v>
      </c>
      <c r="M986">
        <v>104</v>
      </c>
      <c r="N986" t="s">
        <v>79</v>
      </c>
      <c r="O986">
        <v>58339</v>
      </c>
      <c r="P986" t="s">
        <v>19</v>
      </c>
      <c r="Q986" t="s">
        <v>20</v>
      </c>
      <c r="R986" t="s">
        <v>21</v>
      </c>
    </row>
    <row r="987" spans="1:18" x14ac:dyDescent="0.25">
      <c r="A987">
        <v>10381</v>
      </c>
      <c r="B987">
        <v>35</v>
      </c>
      <c r="C987">
        <v>100</v>
      </c>
      <c r="D987">
        <v>5</v>
      </c>
      <c r="E987">
        <v>4288.2</v>
      </c>
      <c r="F987">
        <f>IFERROR(VLOOKUP(Table1[[#This Row],[PRODUCTLINE]],productline_comission!A:B,2,0),"")</f>
        <v>0.03</v>
      </c>
      <c r="G987">
        <f>(Table1[[#This Row],[SALES]]*Table1[[#This Row],[Comission]])</f>
        <v>128.64599999999999</v>
      </c>
      <c r="H987" s="1">
        <v>44609</v>
      </c>
      <c r="I987" t="s">
        <v>16</v>
      </c>
      <c r="J987">
        <v>1</v>
      </c>
      <c r="K987">
        <v>2022</v>
      </c>
      <c r="L987" t="s">
        <v>135</v>
      </c>
      <c r="M987">
        <v>104</v>
      </c>
      <c r="N987" t="s">
        <v>28</v>
      </c>
      <c r="P987" t="s">
        <v>19</v>
      </c>
      <c r="Q987" t="s">
        <v>20</v>
      </c>
      <c r="R987" t="s">
        <v>26</v>
      </c>
    </row>
    <row r="988" spans="1:18" x14ac:dyDescent="0.25">
      <c r="A988">
        <v>10392</v>
      </c>
      <c r="B988">
        <v>29</v>
      </c>
      <c r="C988">
        <v>86.92</v>
      </c>
      <c r="D988">
        <v>2</v>
      </c>
      <c r="E988">
        <v>2520.6799999999998</v>
      </c>
      <c r="F988">
        <f>IFERROR(VLOOKUP(Table1[[#This Row],[PRODUCTLINE]],productline_comission!A:B,2,0),"")</f>
        <v>0.03</v>
      </c>
      <c r="G988">
        <f>(Table1[[#This Row],[SALES]]*Table1[[#This Row],[Comission]])</f>
        <v>75.620399999999989</v>
      </c>
      <c r="H988" s="1">
        <v>44630</v>
      </c>
      <c r="I988" t="s">
        <v>16</v>
      </c>
      <c r="J988">
        <v>1</v>
      </c>
      <c r="K988">
        <v>2022</v>
      </c>
      <c r="L988" t="s">
        <v>135</v>
      </c>
      <c r="M988">
        <v>104</v>
      </c>
      <c r="N988" t="s">
        <v>109</v>
      </c>
      <c r="O988">
        <v>8010</v>
      </c>
      <c r="P988" t="s">
        <v>46</v>
      </c>
      <c r="Q988" t="s">
        <v>24</v>
      </c>
      <c r="R988" t="s">
        <v>21</v>
      </c>
    </row>
    <row r="989" spans="1:18" x14ac:dyDescent="0.25">
      <c r="A989">
        <v>10423</v>
      </c>
      <c r="B989">
        <v>21</v>
      </c>
      <c r="C989">
        <v>84.82</v>
      </c>
      <c r="D989">
        <v>2</v>
      </c>
      <c r="E989">
        <v>1781.22</v>
      </c>
      <c r="F989">
        <f>IFERROR(VLOOKUP(Table1[[#This Row],[PRODUCTLINE]],productline_comission!A:B,2,0),"")</f>
        <v>0.03</v>
      </c>
      <c r="G989">
        <f>(Table1[[#This Row],[SALES]]*Table1[[#This Row],[Comission]])</f>
        <v>53.436599999999999</v>
      </c>
      <c r="H989" s="1">
        <v>44711</v>
      </c>
      <c r="I989" t="s">
        <v>83</v>
      </c>
      <c r="J989">
        <v>2</v>
      </c>
      <c r="K989">
        <v>2022</v>
      </c>
      <c r="L989" t="s">
        <v>135</v>
      </c>
      <c r="M989">
        <v>104</v>
      </c>
      <c r="N989" t="s">
        <v>97</v>
      </c>
      <c r="O989" t="s">
        <v>98</v>
      </c>
      <c r="P989" t="s">
        <v>99</v>
      </c>
      <c r="Q989" t="s">
        <v>24</v>
      </c>
      <c r="R989" t="s">
        <v>21</v>
      </c>
    </row>
    <row r="990" spans="1:18" x14ac:dyDescent="0.25">
      <c r="A990">
        <v>10105</v>
      </c>
      <c r="B990">
        <v>22</v>
      </c>
      <c r="C990">
        <v>100</v>
      </c>
      <c r="D990">
        <v>11</v>
      </c>
      <c r="E990">
        <v>3065.04</v>
      </c>
      <c r="F990">
        <f>IFERROR(VLOOKUP(Table1[[#This Row],[PRODUCTLINE]],productline_comission!A:B,2,0),"")</f>
        <v>0.03</v>
      </c>
      <c r="G990">
        <f>(Table1[[#This Row],[SALES]]*Table1[[#This Row],[Comission]])</f>
        <v>91.9512</v>
      </c>
      <c r="H990" s="1">
        <v>43872</v>
      </c>
      <c r="I990" t="s">
        <v>16</v>
      </c>
      <c r="J990">
        <v>1</v>
      </c>
      <c r="K990">
        <v>2020</v>
      </c>
      <c r="L990" t="s">
        <v>135</v>
      </c>
      <c r="M990">
        <v>136</v>
      </c>
      <c r="N990" t="s">
        <v>87</v>
      </c>
      <c r="O990">
        <v>1734</v>
      </c>
      <c r="P990" t="s">
        <v>88</v>
      </c>
      <c r="Q990" t="s">
        <v>24</v>
      </c>
      <c r="R990" t="s">
        <v>26</v>
      </c>
    </row>
    <row r="991" spans="1:18" x14ac:dyDescent="0.25">
      <c r="A991">
        <v>10117</v>
      </c>
      <c r="B991">
        <v>26</v>
      </c>
      <c r="C991">
        <v>100</v>
      </c>
      <c r="D991">
        <v>5</v>
      </c>
      <c r="E991">
        <v>3551.34</v>
      </c>
      <c r="F991">
        <f>IFERROR(VLOOKUP(Table1[[#This Row],[PRODUCTLINE]],productline_comission!A:B,2,0),"")</f>
        <v>0.03</v>
      </c>
      <c r="G991">
        <f>(Table1[[#This Row],[SALES]]*Table1[[#This Row],[Comission]])</f>
        <v>106.5402</v>
      </c>
      <c r="H991" s="1">
        <v>43937</v>
      </c>
      <c r="I991" t="s">
        <v>16</v>
      </c>
      <c r="J991">
        <v>2</v>
      </c>
      <c r="K991">
        <v>2020</v>
      </c>
      <c r="L991" t="s">
        <v>135</v>
      </c>
      <c r="M991">
        <v>136</v>
      </c>
      <c r="N991" t="s">
        <v>60</v>
      </c>
      <c r="O991">
        <v>79903</v>
      </c>
      <c r="P991" t="s">
        <v>60</v>
      </c>
      <c r="Q991" t="s">
        <v>61</v>
      </c>
      <c r="R991" t="s">
        <v>26</v>
      </c>
    </row>
    <row r="992" spans="1:18" x14ac:dyDescent="0.25">
      <c r="A992">
        <v>10128</v>
      </c>
      <c r="B992">
        <v>41</v>
      </c>
      <c r="C992">
        <v>100</v>
      </c>
      <c r="D992">
        <v>2</v>
      </c>
      <c r="E992">
        <v>5544.02</v>
      </c>
      <c r="F992">
        <f>IFERROR(VLOOKUP(Table1[[#This Row],[PRODUCTLINE]],productline_comission!A:B,2,0),"")</f>
        <v>0.03</v>
      </c>
      <c r="G992">
        <f>(Table1[[#This Row],[SALES]]*Table1[[#This Row],[Comission]])</f>
        <v>166.32060000000001</v>
      </c>
      <c r="H992" s="1">
        <v>43988</v>
      </c>
      <c r="I992" t="s">
        <v>16</v>
      </c>
      <c r="J992">
        <v>2</v>
      </c>
      <c r="K992">
        <v>2020</v>
      </c>
      <c r="L992" t="s">
        <v>135</v>
      </c>
      <c r="M992">
        <v>136</v>
      </c>
      <c r="N992" t="s">
        <v>54</v>
      </c>
      <c r="O992">
        <v>28034</v>
      </c>
      <c r="P992" t="s">
        <v>55</v>
      </c>
      <c r="Q992" t="s">
        <v>24</v>
      </c>
      <c r="R992" t="s">
        <v>26</v>
      </c>
    </row>
    <row r="993" spans="1:18" x14ac:dyDescent="0.25">
      <c r="A993">
        <v>10142</v>
      </c>
      <c r="B993">
        <v>47</v>
      </c>
      <c r="C993">
        <v>100</v>
      </c>
      <c r="D993">
        <v>8</v>
      </c>
      <c r="E993">
        <v>6034.33</v>
      </c>
      <c r="F993">
        <f>IFERROR(VLOOKUP(Table1[[#This Row],[PRODUCTLINE]],productline_comission!A:B,2,0),"")</f>
        <v>0.03</v>
      </c>
      <c r="G993">
        <f>(Table1[[#This Row],[SALES]]*Table1[[#This Row],[Comission]])</f>
        <v>181.0299</v>
      </c>
      <c r="H993" s="1">
        <v>44051</v>
      </c>
      <c r="I993" t="s">
        <v>16</v>
      </c>
      <c r="J993">
        <v>3</v>
      </c>
      <c r="K993">
        <v>2020</v>
      </c>
      <c r="L993" t="s">
        <v>135</v>
      </c>
      <c r="M993">
        <v>136</v>
      </c>
      <c r="N993" t="s">
        <v>77</v>
      </c>
      <c r="O993">
        <v>97562</v>
      </c>
      <c r="P993" t="s">
        <v>19</v>
      </c>
      <c r="Q993" t="s">
        <v>20</v>
      </c>
      <c r="R993" t="s">
        <v>26</v>
      </c>
    </row>
    <row r="994" spans="1:18" x14ac:dyDescent="0.25">
      <c r="A994">
        <v>10153</v>
      </c>
      <c r="B994">
        <v>31</v>
      </c>
      <c r="C994">
        <v>100</v>
      </c>
      <c r="D994">
        <v>7</v>
      </c>
      <c r="E994">
        <v>3641.57</v>
      </c>
      <c r="F994">
        <f>IFERROR(VLOOKUP(Table1[[#This Row],[PRODUCTLINE]],productline_comission!A:B,2,0),"")</f>
        <v>0.03</v>
      </c>
      <c r="G994">
        <f>(Table1[[#This Row],[SALES]]*Table1[[#This Row],[Comission]])</f>
        <v>109.2471</v>
      </c>
      <c r="H994" s="1">
        <v>44102</v>
      </c>
      <c r="I994" t="s">
        <v>16</v>
      </c>
      <c r="J994">
        <v>3</v>
      </c>
      <c r="K994">
        <v>2020</v>
      </c>
      <c r="L994" t="s">
        <v>135</v>
      </c>
      <c r="M994">
        <v>136</v>
      </c>
      <c r="N994" t="s">
        <v>54</v>
      </c>
      <c r="O994">
        <v>28034</v>
      </c>
      <c r="P994" t="s">
        <v>55</v>
      </c>
      <c r="Q994" t="s">
        <v>24</v>
      </c>
      <c r="R994" t="s">
        <v>26</v>
      </c>
    </row>
    <row r="995" spans="1:18" x14ac:dyDescent="0.25">
      <c r="A995">
        <v>10166</v>
      </c>
      <c r="B995">
        <v>43</v>
      </c>
      <c r="C995">
        <v>100</v>
      </c>
      <c r="D995">
        <v>2</v>
      </c>
      <c r="E995">
        <v>6930.74</v>
      </c>
      <c r="F995">
        <f>IFERROR(VLOOKUP(Table1[[#This Row],[PRODUCTLINE]],productline_comission!A:B,2,0),"")</f>
        <v>0.03</v>
      </c>
      <c r="G995">
        <f>(Table1[[#This Row],[SALES]]*Table1[[#This Row],[Comission]])</f>
        <v>207.92219999999998</v>
      </c>
      <c r="H995" s="1">
        <v>44125</v>
      </c>
      <c r="I995" t="s">
        <v>16</v>
      </c>
      <c r="J995">
        <v>4</v>
      </c>
      <c r="K995">
        <v>2020</v>
      </c>
      <c r="L995" t="s">
        <v>135</v>
      </c>
      <c r="M995">
        <v>136</v>
      </c>
      <c r="N995" t="s">
        <v>49</v>
      </c>
      <c r="O995">
        <v>50553</v>
      </c>
      <c r="P995" t="s">
        <v>19</v>
      </c>
      <c r="Q995" t="s">
        <v>20</v>
      </c>
      <c r="R995" t="s">
        <v>26</v>
      </c>
    </row>
    <row r="996" spans="1:18" x14ac:dyDescent="0.25">
      <c r="A996">
        <v>10177</v>
      </c>
      <c r="B996">
        <v>23</v>
      </c>
      <c r="C996">
        <v>100</v>
      </c>
      <c r="D996">
        <v>9</v>
      </c>
      <c r="E996">
        <v>3675.63</v>
      </c>
      <c r="F996">
        <f>IFERROR(VLOOKUP(Table1[[#This Row],[PRODUCTLINE]],productline_comission!A:B,2,0),"")</f>
        <v>0.03</v>
      </c>
      <c r="G996">
        <f>(Table1[[#This Row],[SALES]]*Table1[[#This Row],[Comission]])</f>
        <v>110.2689</v>
      </c>
      <c r="H996" s="1">
        <v>44142</v>
      </c>
      <c r="I996" t="s">
        <v>16</v>
      </c>
      <c r="J996">
        <v>4</v>
      </c>
      <c r="K996">
        <v>2020</v>
      </c>
      <c r="L996" t="s">
        <v>135</v>
      </c>
      <c r="M996">
        <v>136</v>
      </c>
      <c r="N996" t="s">
        <v>54</v>
      </c>
      <c r="O996">
        <v>28023</v>
      </c>
      <c r="P996" t="s">
        <v>55</v>
      </c>
      <c r="Q996" t="s">
        <v>24</v>
      </c>
      <c r="R996" t="s">
        <v>26</v>
      </c>
    </row>
    <row r="997" spans="1:18" x14ac:dyDescent="0.25">
      <c r="A997">
        <v>10185</v>
      </c>
      <c r="B997">
        <v>28</v>
      </c>
      <c r="C997">
        <v>100</v>
      </c>
      <c r="D997">
        <v>9</v>
      </c>
      <c r="E997">
        <v>3442.04</v>
      </c>
      <c r="F997">
        <f>IFERROR(VLOOKUP(Table1[[#This Row],[PRODUCTLINE]],productline_comission!A:B,2,0),"")</f>
        <v>0.03</v>
      </c>
      <c r="G997">
        <f>(Table1[[#This Row],[SALES]]*Table1[[#This Row],[Comission]])</f>
        <v>103.26119999999999</v>
      </c>
      <c r="H997" s="1">
        <v>44149</v>
      </c>
      <c r="I997" t="s">
        <v>16</v>
      </c>
      <c r="J997">
        <v>4</v>
      </c>
      <c r="K997">
        <v>2020</v>
      </c>
      <c r="L997" t="s">
        <v>135</v>
      </c>
      <c r="M997">
        <v>136</v>
      </c>
      <c r="N997" t="s">
        <v>49</v>
      </c>
      <c r="O997">
        <v>50553</v>
      </c>
      <c r="P997" t="s">
        <v>19</v>
      </c>
      <c r="Q997" t="s">
        <v>20</v>
      </c>
      <c r="R997" t="s">
        <v>26</v>
      </c>
    </row>
    <row r="998" spans="1:18" x14ac:dyDescent="0.25">
      <c r="A998">
        <v>10196</v>
      </c>
      <c r="B998">
        <v>49</v>
      </c>
      <c r="C998">
        <v>100</v>
      </c>
      <c r="D998">
        <v>1</v>
      </c>
      <c r="E998">
        <v>6893.81</v>
      </c>
      <c r="F998">
        <f>IFERROR(VLOOKUP(Table1[[#This Row],[PRODUCTLINE]],productline_comission!A:B,2,0),"")</f>
        <v>0.03</v>
      </c>
      <c r="G998">
        <f>(Table1[[#This Row],[SALES]]*Table1[[#This Row],[Comission]])</f>
        <v>206.8143</v>
      </c>
      <c r="H998" s="1">
        <v>44161</v>
      </c>
      <c r="I998" t="s">
        <v>16</v>
      </c>
      <c r="J998">
        <v>4</v>
      </c>
      <c r="K998">
        <v>2020</v>
      </c>
      <c r="L998" t="s">
        <v>135</v>
      </c>
      <c r="M998">
        <v>136</v>
      </c>
      <c r="N998" t="s">
        <v>69</v>
      </c>
      <c r="O998">
        <v>97823</v>
      </c>
      <c r="P998" t="s">
        <v>19</v>
      </c>
      <c r="Q998" t="s">
        <v>20</v>
      </c>
      <c r="R998" t="s">
        <v>26</v>
      </c>
    </row>
    <row r="999" spans="1:18" x14ac:dyDescent="0.25">
      <c r="A999">
        <v>10208</v>
      </c>
      <c r="B999">
        <v>24</v>
      </c>
      <c r="C999">
        <v>100</v>
      </c>
      <c r="D999">
        <v>9</v>
      </c>
      <c r="E999">
        <v>2622.48</v>
      </c>
      <c r="F999">
        <f>IFERROR(VLOOKUP(Table1[[#This Row],[PRODUCTLINE]],productline_comission!A:B,2,0),"")</f>
        <v>0.03</v>
      </c>
      <c r="G999">
        <f>(Table1[[#This Row],[SALES]]*Table1[[#This Row],[Comission]])</f>
        <v>78.674399999999991</v>
      </c>
      <c r="H999" s="1">
        <v>44198</v>
      </c>
      <c r="I999" t="s">
        <v>16</v>
      </c>
      <c r="J999">
        <v>1</v>
      </c>
      <c r="K999">
        <v>2021</v>
      </c>
      <c r="L999" t="s">
        <v>135</v>
      </c>
      <c r="M999">
        <v>136</v>
      </c>
      <c r="N999" t="s">
        <v>64</v>
      </c>
      <c r="O999">
        <v>69004</v>
      </c>
      <c r="P999" t="s">
        <v>23</v>
      </c>
      <c r="Q999" t="s">
        <v>24</v>
      </c>
      <c r="R999" t="s">
        <v>21</v>
      </c>
    </row>
    <row r="1000" spans="1:18" x14ac:dyDescent="0.25">
      <c r="A1000">
        <v>10221</v>
      </c>
      <c r="B1000">
        <v>33</v>
      </c>
      <c r="C1000">
        <v>100</v>
      </c>
      <c r="D1000">
        <v>3</v>
      </c>
      <c r="E1000">
        <v>4417.38</v>
      </c>
      <c r="F1000">
        <f>IFERROR(VLOOKUP(Table1[[#This Row],[PRODUCTLINE]],productline_comission!A:B,2,0),"")</f>
        <v>0.03</v>
      </c>
      <c r="G1000">
        <f>(Table1[[#This Row],[SALES]]*Table1[[#This Row],[Comission]])</f>
        <v>132.5214</v>
      </c>
      <c r="H1000" s="1">
        <v>44245</v>
      </c>
      <c r="I1000" t="s">
        <v>16</v>
      </c>
      <c r="J1000">
        <v>1</v>
      </c>
      <c r="K1000">
        <v>2021</v>
      </c>
      <c r="L1000" t="s">
        <v>135</v>
      </c>
      <c r="M1000">
        <v>136</v>
      </c>
      <c r="N1000" t="s">
        <v>97</v>
      </c>
      <c r="O1000" t="s">
        <v>98</v>
      </c>
      <c r="P1000" t="s">
        <v>99</v>
      </c>
      <c r="Q1000" t="s">
        <v>24</v>
      </c>
      <c r="R1000" t="s">
        <v>26</v>
      </c>
    </row>
    <row r="1001" spans="1:18" x14ac:dyDescent="0.25">
      <c r="A1001">
        <v>10232</v>
      </c>
      <c r="B1001">
        <v>22</v>
      </c>
      <c r="C1001">
        <v>100</v>
      </c>
      <c r="D1001">
        <v>6</v>
      </c>
      <c r="E1001">
        <v>3606.02</v>
      </c>
      <c r="F1001">
        <f>IFERROR(VLOOKUP(Table1[[#This Row],[PRODUCTLINE]],productline_comission!A:B,2,0),"")</f>
        <v>0.03</v>
      </c>
      <c r="G1001">
        <f>(Table1[[#This Row],[SALES]]*Table1[[#This Row],[Comission]])</f>
        <v>108.1806</v>
      </c>
      <c r="H1001" s="1">
        <v>44275</v>
      </c>
      <c r="I1001" t="s">
        <v>16</v>
      </c>
      <c r="J1001">
        <v>1</v>
      </c>
      <c r="K1001">
        <v>2021</v>
      </c>
      <c r="L1001" t="s">
        <v>135</v>
      </c>
      <c r="M1001">
        <v>136</v>
      </c>
      <c r="N1001" t="s">
        <v>103</v>
      </c>
      <c r="O1001" t="s">
        <v>104</v>
      </c>
      <c r="P1001" t="s">
        <v>52</v>
      </c>
      <c r="Q1001" t="s">
        <v>24</v>
      </c>
      <c r="R1001" t="s">
        <v>26</v>
      </c>
    </row>
    <row r="1002" spans="1:18" x14ac:dyDescent="0.25">
      <c r="A1002">
        <v>10248</v>
      </c>
      <c r="B1002">
        <v>32</v>
      </c>
      <c r="C1002">
        <v>100</v>
      </c>
      <c r="D1002">
        <v>12</v>
      </c>
      <c r="E1002">
        <v>3802.56</v>
      </c>
      <c r="F1002">
        <f>IFERROR(VLOOKUP(Table1[[#This Row],[PRODUCTLINE]],productline_comission!A:B,2,0),"")</f>
        <v>0.03</v>
      </c>
      <c r="G1002">
        <f>(Table1[[#This Row],[SALES]]*Table1[[#This Row],[Comission]])</f>
        <v>114.07679999999999</v>
      </c>
      <c r="H1002" s="1">
        <v>44323</v>
      </c>
      <c r="I1002" t="s">
        <v>91</v>
      </c>
      <c r="J1002">
        <v>2</v>
      </c>
      <c r="K1002">
        <v>2021</v>
      </c>
      <c r="L1002" t="s">
        <v>135</v>
      </c>
      <c r="M1002">
        <v>136</v>
      </c>
      <c r="N1002" t="s">
        <v>18</v>
      </c>
      <c r="O1002">
        <v>10022</v>
      </c>
      <c r="P1002" t="s">
        <v>19</v>
      </c>
      <c r="Q1002" t="s">
        <v>20</v>
      </c>
      <c r="R1002" t="s">
        <v>26</v>
      </c>
    </row>
    <row r="1003" spans="1:18" x14ac:dyDescent="0.25">
      <c r="A1003">
        <v>10273</v>
      </c>
      <c r="B1003">
        <v>40</v>
      </c>
      <c r="C1003">
        <v>100</v>
      </c>
      <c r="D1003">
        <v>13</v>
      </c>
      <c r="E1003">
        <v>5026.3999999999996</v>
      </c>
      <c r="F1003">
        <f>IFERROR(VLOOKUP(Table1[[#This Row],[PRODUCTLINE]],productline_comission!A:B,2,0),"")</f>
        <v>0.03</v>
      </c>
      <c r="G1003">
        <f>(Table1[[#This Row],[SALES]]*Table1[[#This Row],[Comission]])</f>
        <v>150.79199999999997</v>
      </c>
      <c r="H1003" s="1">
        <v>44398</v>
      </c>
      <c r="I1003" t="s">
        <v>16</v>
      </c>
      <c r="J1003">
        <v>3</v>
      </c>
      <c r="K1003">
        <v>2021</v>
      </c>
      <c r="L1003" t="s">
        <v>135</v>
      </c>
      <c r="M1003">
        <v>136</v>
      </c>
      <c r="N1003" t="s">
        <v>97</v>
      </c>
      <c r="O1003" t="s">
        <v>98</v>
      </c>
      <c r="P1003" t="s">
        <v>99</v>
      </c>
      <c r="Q1003" t="s">
        <v>24</v>
      </c>
      <c r="R1003" t="s">
        <v>26</v>
      </c>
    </row>
    <row r="1004" spans="1:18" x14ac:dyDescent="0.25">
      <c r="A1004">
        <v>10282</v>
      </c>
      <c r="B1004">
        <v>43</v>
      </c>
      <c r="C1004">
        <v>100</v>
      </c>
      <c r="D1004">
        <v>1</v>
      </c>
      <c r="E1004">
        <v>6695.53</v>
      </c>
      <c r="F1004">
        <f>IFERROR(VLOOKUP(Table1[[#This Row],[PRODUCTLINE]],productline_comission!A:B,2,0),"")</f>
        <v>0.03</v>
      </c>
      <c r="G1004">
        <f>(Table1[[#This Row],[SALES]]*Table1[[#This Row],[Comission]])</f>
        <v>200.86589999999998</v>
      </c>
      <c r="H1004" s="1">
        <v>44428</v>
      </c>
      <c r="I1004" t="s">
        <v>16</v>
      </c>
      <c r="J1004">
        <v>3</v>
      </c>
      <c r="K1004">
        <v>2021</v>
      </c>
      <c r="L1004" t="s">
        <v>135</v>
      </c>
      <c r="M1004">
        <v>136</v>
      </c>
      <c r="N1004" t="s">
        <v>77</v>
      </c>
      <c r="O1004">
        <v>97562</v>
      </c>
      <c r="P1004" t="s">
        <v>19</v>
      </c>
      <c r="Q1004" t="s">
        <v>20</v>
      </c>
      <c r="R1004" t="s">
        <v>26</v>
      </c>
    </row>
    <row r="1005" spans="1:18" x14ac:dyDescent="0.25">
      <c r="A1005">
        <v>10293</v>
      </c>
      <c r="B1005">
        <v>24</v>
      </c>
      <c r="C1005">
        <v>100</v>
      </c>
      <c r="D1005">
        <v>4</v>
      </c>
      <c r="E1005">
        <v>2819.28</v>
      </c>
      <c r="F1005">
        <f>IFERROR(VLOOKUP(Table1[[#This Row],[PRODUCTLINE]],productline_comission!A:B,2,0),"")</f>
        <v>0.03</v>
      </c>
      <c r="G1005">
        <f>(Table1[[#This Row],[SALES]]*Table1[[#This Row],[Comission]])</f>
        <v>84.578400000000002</v>
      </c>
      <c r="H1005" s="1">
        <v>44448</v>
      </c>
      <c r="I1005" t="s">
        <v>16</v>
      </c>
      <c r="J1005">
        <v>3</v>
      </c>
      <c r="K1005">
        <v>2021</v>
      </c>
      <c r="L1005" t="s">
        <v>135</v>
      </c>
      <c r="M1005">
        <v>136</v>
      </c>
      <c r="N1005" t="s">
        <v>72</v>
      </c>
      <c r="O1005">
        <v>10100</v>
      </c>
      <c r="P1005" t="s">
        <v>73</v>
      </c>
      <c r="Q1005" t="s">
        <v>24</v>
      </c>
      <c r="R1005" t="s">
        <v>21</v>
      </c>
    </row>
    <row r="1006" spans="1:18" x14ac:dyDescent="0.25">
      <c r="A1006">
        <v>10306</v>
      </c>
      <c r="B1006">
        <v>32</v>
      </c>
      <c r="C1006">
        <v>100</v>
      </c>
      <c r="D1006">
        <v>9</v>
      </c>
      <c r="E1006">
        <v>3759.04</v>
      </c>
      <c r="F1006">
        <f>IFERROR(VLOOKUP(Table1[[#This Row],[PRODUCTLINE]],productline_comission!A:B,2,0),"")</f>
        <v>0.03</v>
      </c>
      <c r="G1006">
        <f>(Table1[[#This Row],[SALES]]*Table1[[#This Row],[Comission]])</f>
        <v>112.77119999999999</v>
      </c>
      <c r="H1006" s="1">
        <v>44483</v>
      </c>
      <c r="I1006" t="s">
        <v>16</v>
      </c>
      <c r="J1006">
        <v>4</v>
      </c>
      <c r="K1006">
        <v>2021</v>
      </c>
      <c r="L1006" t="s">
        <v>135</v>
      </c>
      <c r="M1006">
        <v>136</v>
      </c>
      <c r="N1006" t="s">
        <v>124</v>
      </c>
      <c r="O1006" t="s">
        <v>125</v>
      </c>
      <c r="P1006" t="s">
        <v>52</v>
      </c>
      <c r="Q1006" t="s">
        <v>24</v>
      </c>
      <c r="R1006" t="s">
        <v>26</v>
      </c>
    </row>
    <row r="1007" spans="1:18" x14ac:dyDescent="0.25">
      <c r="A1007">
        <v>10314</v>
      </c>
      <c r="B1007">
        <v>20</v>
      </c>
      <c r="C1007">
        <v>100</v>
      </c>
      <c r="D1007">
        <v>1</v>
      </c>
      <c r="E1007">
        <v>2731.8</v>
      </c>
      <c r="F1007">
        <f>IFERROR(VLOOKUP(Table1[[#This Row],[PRODUCTLINE]],productline_comission!A:B,2,0),"")</f>
        <v>0.03</v>
      </c>
      <c r="G1007">
        <f>(Table1[[#This Row],[SALES]]*Table1[[#This Row],[Comission]])</f>
        <v>81.954000000000008</v>
      </c>
      <c r="H1007" s="1">
        <v>44491</v>
      </c>
      <c r="I1007" t="s">
        <v>16</v>
      </c>
      <c r="J1007">
        <v>4</v>
      </c>
      <c r="K1007">
        <v>2021</v>
      </c>
      <c r="L1007" t="s">
        <v>135</v>
      </c>
      <c r="M1007">
        <v>136</v>
      </c>
      <c r="N1007" t="s">
        <v>126</v>
      </c>
      <c r="O1007">
        <v>8200</v>
      </c>
      <c r="P1007" t="s">
        <v>88</v>
      </c>
      <c r="Q1007" t="s">
        <v>24</v>
      </c>
      <c r="R1007" t="s">
        <v>21</v>
      </c>
    </row>
    <row r="1008" spans="1:18" x14ac:dyDescent="0.25">
      <c r="A1008">
        <v>10325</v>
      </c>
      <c r="B1008">
        <v>24</v>
      </c>
      <c r="C1008">
        <v>69.12</v>
      </c>
      <c r="D1008">
        <v>9</v>
      </c>
      <c r="E1008">
        <v>1658.88</v>
      </c>
      <c r="F1008">
        <f>IFERROR(VLOOKUP(Table1[[#This Row],[PRODUCTLINE]],productline_comission!A:B,2,0),"")</f>
        <v>0.03</v>
      </c>
      <c r="G1008">
        <f>(Table1[[#This Row],[SALES]]*Table1[[#This Row],[Comission]])</f>
        <v>49.766400000000004</v>
      </c>
      <c r="H1008" s="1">
        <v>44505</v>
      </c>
      <c r="I1008" t="s">
        <v>16</v>
      </c>
      <c r="J1008">
        <v>4</v>
      </c>
      <c r="K1008">
        <v>2021</v>
      </c>
      <c r="L1008" t="s">
        <v>135</v>
      </c>
      <c r="M1008">
        <v>136</v>
      </c>
      <c r="N1008" t="s">
        <v>43</v>
      </c>
      <c r="O1008">
        <v>4110</v>
      </c>
      <c r="P1008" t="s">
        <v>33</v>
      </c>
      <c r="Q1008" t="s">
        <v>24</v>
      </c>
      <c r="R1008" t="s">
        <v>21</v>
      </c>
    </row>
    <row r="1009" spans="1:18" x14ac:dyDescent="0.25">
      <c r="A1009">
        <v>10336</v>
      </c>
      <c r="B1009">
        <v>48</v>
      </c>
      <c r="C1009">
        <v>100</v>
      </c>
      <c r="D1009">
        <v>12</v>
      </c>
      <c r="E1009">
        <v>5778.24</v>
      </c>
      <c r="F1009">
        <f>IFERROR(VLOOKUP(Table1[[#This Row],[PRODUCTLINE]],productline_comission!A:B,2,0),"")</f>
        <v>0.03</v>
      </c>
      <c r="G1009">
        <f>(Table1[[#This Row],[SALES]]*Table1[[#This Row],[Comission]])</f>
        <v>173.34719999999999</v>
      </c>
      <c r="H1009" s="1">
        <v>44520</v>
      </c>
      <c r="I1009" t="s">
        <v>16</v>
      </c>
      <c r="J1009">
        <v>4</v>
      </c>
      <c r="K1009">
        <v>2021</v>
      </c>
      <c r="L1009" t="s">
        <v>135</v>
      </c>
      <c r="M1009">
        <v>136</v>
      </c>
      <c r="N1009" t="s">
        <v>25</v>
      </c>
      <c r="O1009">
        <v>75012</v>
      </c>
      <c r="P1009" t="s">
        <v>23</v>
      </c>
      <c r="Q1009" t="s">
        <v>24</v>
      </c>
      <c r="R1009" t="s">
        <v>26</v>
      </c>
    </row>
    <row r="1010" spans="1:18" x14ac:dyDescent="0.25">
      <c r="A1010">
        <v>10350</v>
      </c>
      <c r="B1010">
        <v>44</v>
      </c>
      <c r="C1010">
        <v>100</v>
      </c>
      <c r="D1010">
        <v>1</v>
      </c>
      <c r="E1010">
        <v>5191.12</v>
      </c>
      <c r="F1010">
        <f>IFERROR(VLOOKUP(Table1[[#This Row],[PRODUCTLINE]],productline_comission!A:B,2,0),"")</f>
        <v>0.03</v>
      </c>
      <c r="G1010">
        <f>(Table1[[#This Row],[SALES]]*Table1[[#This Row],[Comission]])</f>
        <v>155.7336</v>
      </c>
      <c r="H1010" s="1">
        <v>44532</v>
      </c>
      <c r="I1010" t="s">
        <v>16</v>
      </c>
      <c r="J1010">
        <v>4</v>
      </c>
      <c r="K1010">
        <v>2021</v>
      </c>
      <c r="L1010" t="s">
        <v>135</v>
      </c>
      <c r="M1010">
        <v>136</v>
      </c>
      <c r="N1010" t="s">
        <v>54</v>
      </c>
      <c r="O1010">
        <v>28034</v>
      </c>
      <c r="P1010" t="s">
        <v>55</v>
      </c>
      <c r="Q1010" t="s">
        <v>24</v>
      </c>
      <c r="R1010" t="s">
        <v>26</v>
      </c>
    </row>
    <row r="1011" spans="1:18" x14ac:dyDescent="0.25">
      <c r="A1011">
        <v>10372</v>
      </c>
      <c r="B1011">
        <v>28</v>
      </c>
      <c r="C1011">
        <v>100</v>
      </c>
      <c r="D1011">
        <v>3</v>
      </c>
      <c r="E1011">
        <v>3862.88</v>
      </c>
      <c r="F1011">
        <f>IFERROR(VLOOKUP(Table1[[#This Row],[PRODUCTLINE]],productline_comission!A:B,2,0),"")</f>
        <v>0.03</v>
      </c>
      <c r="G1011">
        <f>(Table1[[#This Row],[SALES]]*Table1[[#This Row],[Comission]])</f>
        <v>115.88639999999999</v>
      </c>
      <c r="H1011" s="1">
        <v>44587</v>
      </c>
      <c r="I1011" t="s">
        <v>16</v>
      </c>
      <c r="J1011">
        <v>1</v>
      </c>
      <c r="K1011">
        <v>2022</v>
      </c>
      <c r="L1011" t="s">
        <v>135</v>
      </c>
      <c r="M1011">
        <v>136</v>
      </c>
      <c r="N1011" t="s">
        <v>70</v>
      </c>
      <c r="O1011" t="s">
        <v>71</v>
      </c>
      <c r="P1011" t="s">
        <v>61</v>
      </c>
      <c r="Q1011" t="s">
        <v>61</v>
      </c>
      <c r="R1011" t="s">
        <v>26</v>
      </c>
    </row>
    <row r="1012" spans="1:18" x14ac:dyDescent="0.25">
      <c r="A1012">
        <v>10383</v>
      </c>
      <c r="B1012">
        <v>24</v>
      </c>
      <c r="C1012">
        <v>61.52</v>
      </c>
      <c r="D1012">
        <v>9</v>
      </c>
      <c r="E1012">
        <v>1476.48</v>
      </c>
      <c r="F1012">
        <f>IFERROR(VLOOKUP(Table1[[#This Row],[PRODUCTLINE]],productline_comission!A:B,2,0),"")</f>
        <v>0.03</v>
      </c>
      <c r="G1012">
        <f>(Table1[[#This Row],[SALES]]*Table1[[#This Row],[Comission]])</f>
        <v>44.294399999999996</v>
      </c>
      <c r="H1012" s="1">
        <v>44614</v>
      </c>
      <c r="I1012" t="s">
        <v>16</v>
      </c>
      <c r="J1012">
        <v>1</v>
      </c>
      <c r="K1012">
        <v>2022</v>
      </c>
      <c r="L1012" t="s">
        <v>135</v>
      </c>
      <c r="M1012">
        <v>136</v>
      </c>
      <c r="N1012" t="s">
        <v>54</v>
      </c>
      <c r="O1012">
        <v>28034</v>
      </c>
      <c r="P1012" t="s">
        <v>55</v>
      </c>
      <c r="Q1012" t="s">
        <v>24</v>
      </c>
      <c r="R1012" t="s">
        <v>21</v>
      </c>
    </row>
    <row r="1013" spans="1:18" x14ac:dyDescent="0.25">
      <c r="A1013">
        <v>10396</v>
      </c>
      <c r="B1013">
        <v>33</v>
      </c>
      <c r="C1013">
        <v>100</v>
      </c>
      <c r="D1013">
        <v>2</v>
      </c>
      <c r="E1013">
        <v>5273.73</v>
      </c>
      <c r="F1013">
        <f>IFERROR(VLOOKUP(Table1[[#This Row],[PRODUCTLINE]],productline_comission!A:B,2,0),"")</f>
        <v>0.03</v>
      </c>
      <c r="G1013">
        <f>(Table1[[#This Row],[SALES]]*Table1[[#This Row],[Comission]])</f>
        <v>158.21189999999999</v>
      </c>
      <c r="H1013" s="1">
        <v>44643</v>
      </c>
      <c r="I1013" t="s">
        <v>16</v>
      </c>
      <c r="J1013">
        <v>1</v>
      </c>
      <c r="K1013">
        <v>2022</v>
      </c>
      <c r="L1013" t="s">
        <v>135</v>
      </c>
      <c r="M1013">
        <v>136</v>
      </c>
      <c r="N1013" t="s">
        <v>77</v>
      </c>
      <c r="O1013">
        <v>97562</v>
      </c>
      <c r="P1013" t="s">
        <v>19</v>
      </c>
      <c r="Q1013" t="s">
        <v>20</v>
      </c>
      <c r="R1013" t="s">
        <v>26</v>
      </c>
    </row>
    <row r="1014" spans="1:18" x14ac:dyDescent="0.25">
      <c r="A1014">
        <v>10414</v>
      </c>
      <c r="B1014">
        <v>41</v>
      </c>
      <c r="C1014">
        <v>100</v>
      </c>
      <c r="D1014">
        <v>12</v>
      </c>
      <c r="E1014">
        <v>4872.03</v>
      </c>
      <c r="F1014">
        <f>IFERROR(VLOOKUP(Table1[[#This Row],[PRODUCTLINE]],productline_comission!A:B,2,0),"")</f>
        <v>0.03</v>
      </c>
      <c r="G1014">
        <f>(Table1[[#This Row],[SALES]]*Table1[[#This Row],[Comission]])</f>
        <v>146.1609</v>
      </c>
      <c r="H1014" s="1">
        <v>44687</v>
      </c>
      <c r="I1014" t="s">
        <v>107</v>
      </c>
      <c r="J1014">
        <v>2</v>
      </c>
      <c r="K1014">
        <v>2022</v>
      </c>
      <c r="L1014" t="s">
        <v>135</v>
      </c>
      <c r="M1014">
        <v>136</v>
      </c>
      <c r="N1014" t="s">
        <v>102</v>
      </c>
      <c r="O1014">
        <v>51003</v>
      </c>
      <c r="P1014" t="s">
        <v>19</v>
      </c>
      <c r="Q1014" t="s">
        <v>20</v>
      </c>
      <c r="R1014" t="s">
        <v>26</v>
      </c>
    </row>
    <row r="1015" spans="1:18" x14ac:dyDescent="0.25">
      <c r="A1015">
        <v>10104</v>
      </c>
      <c r="B1015">
        <v>23</v>
      </c>
      <c r="C1015">
        <v>100</v>
      </c>
      <c r="D1015">
        <v>13</v>
      </c>
      <c r="E1015">
        <v>4556.99</v>
      </c>
      <c r="F1015">
        <f>IFERROR(VLOOKUP(Table1[[#This Row],[PRODUCTLINE]],productline_comission!A:B,2,0),"")</f>
        <v>0.05</v>
      </c>
      <c r="G1015">
        <f>(Table1[[#This Row],[SALES]]*Table1[[#This Row],[Comission]])</f>
        <v>227.84950000000001</v>
      </c>
      <c r="H1015" s="1">
        <v>43861</v>
      </c>
      <c r="I1015" t="s">
        <v>16</v>
      </c>
      <c r="J1015">
        <v>1</v>
      </c>
      <c r="K1015">
        <v>2020</v>
      </c>
      <c r="L1015" t="s">
        <v>56</v>
      </c>
      <c r="M1015">
        <v>169</v>
      </c>
      <c r="N1015" t="s">
        <v>54</v>
      </c>
      <c r="O1015">
        <v>28034</v>
      </c>
      <c r="P1015" t="s">
        <v>55</v>
      </c>
      <c r="Q1015" t="s">
        <v>24</v>
      </c>
      <c r="R1015" t="s">
        <v>26</v>
      </c>
    </row>
    <row r="1016" spans="1:18" x14ac:dyDescent="0.25">
      <c r="A1016">
        <v>10109</v>
      </c>
      <c r="B1016">
        <v>46</v>
      </c>
      <c r="C1016">
        <v>100</v>
      </c>
      <c r="D1016">
        <v>5</v>
      </c>
      <c r="E1016">
        <v>8257</v>
      </c>
      <c r="F1016">
        <f>IFERROR(VLOOKUP(Table1[[#This Row],[PRODUCTLINE]],productline_comission!A:B,2,0),"")</f>
        <v>0.05</v>
      </c>
      <c r="G1016">
        <f>(Table1[[#This Row],[SALES]]*Table1[[#This Row],[Comission]])</f>
        <v>412.85</v>
      </c>
      <c r="H1016" s="1">
        <v>43900</v>
      </c>
      <c r="I1016" t="s">
        <v>16</v>
      </c>
      <c r="J1016">
        <v>1</v>
      </c>
      <c r="K1016">
        <v>2020</v>
      </c>
      <c r="L1016" t="s">
        <v>56</v>
      </c>
      <c r="M1016">
        <v>169</v>
      </c>
      <c r="N1016" t="s">
        <v>63</v>
      </c>
      <c r="O1016">
        <v>71270</v>
      </c>
      <c r="P1016" t="s">
        <v>19</v>
      </c>
      <c r="Q1016" t="s">
        <v>20</v>
      </c>
      <c r="R1016" t="s">
        <v>47</v>
      </c>
    </row>
    <row r="1017" spans="1:18" x14ac:dyDescent="0.25">
      <c r="A1017">
        <v>10114</v>
      </c>
      <c r="B1017">
        <v>48</v>
      </c>
      <c r="C1017">
        <v>100</v>
      </c>
      <c r="D1017">
        <v>4</v>
      </c>
      <c r="E1017">
        <v>8209.44</v>
      </c>
      <c r="F1017">
        <f>IFERROR(VLOOKUP(Table1[[#This Row],[PRODUCTLINE]],productline_comission!A:B,2,0),"")</f>
        <v>0.05</v>
      </c>
      <c r="G1017">
        <f>(Table1[[#This Row],[SALES]]*Table1[[#This Row],[Comission]])</f>
        <v>410.47200000000004</v>
      </c>
      <c r="H1017" s="1">
        <v>43922</v>
      </c>
      <c r="I1017" t="s">
        <v>16</v>
      </c>
      <c r="J1017">
        <v>2</v>
      </c>
      <c r="K1017">
        <v>2020</v>
      </c>
      <c r="L1017" t="s">
        <v>56</v>
      </c>
      <c r="M1017">
        <v>169</v>
      </c>
      <c r="N1017" t="s">
        <v>25</v>
      </c>
      <c r="O1017">
        <v>75012</v>
      </c>
      <c r="P1017" t="s">
        <v>23</v>
      </c>
      <c r="Q1017" t="s">
        <v>24</v>
      </c>
      <c r="R1017" t="s">
        <v>47</v>
      </c>
    </row>
    <row r="1018" spans="1:18" x14ac:dyDescent="0.25">
      <c r="A1018">
        <v>10122</v>
      </c>
      <c r="B1018">
        <v>25</v>
      </c>
      <c r="C1018">
        <v>100</v>
      </c>
      <c r="D1018">
        <v>3</v>
      </c>
      <c r="E1018">
        <v>3598.5</v>
      </c>
      <c r="F1018">
        <f>IFERROR(VLOOKUP(Table1[[#This Row],[PRODUCTLINE]],productline_comission!A:B,2,0),"")</f>
        <v>0.05</v>
      </c>
      <c r="G1018">
        <f>(Table1[[#This Row],[SALES]]*Table1[[#This Row],[Comission]])</f>
        <v>179.92500000000001</v>
      </c>
      <c r="H1018" s="1">
        <v>43959</v>
      </c>
      <c r="I1018" t="s">
        <v>16</v>
      </c>
      <c r="J1018">
        <v>2</v>
      </c>
      <c r="K1018">
        <v>2020</v>
      </c>
      <c r="L1018" t="s">
        <v>56</v>
      </c>
      <c r="M1018">
        <v>169</v>
      </c>
      <c r="N1018" t="s">
        <v>113</v>
      </c>
      <c r="O1018">
        <v>13008</v>
      </c>
      <c r="P1018" t="s">
        <v>23</v>
      </c>
      <c r="Q1018" t="s">
        <v>24</v>
      </c>
      <c r="R1018" t="s">
        <v>26</v>
      </c>
    </row>
    <row r="1019" spans="1:18" x14ac:dyDescent="0.25">
      <c r="A1019">
        <v>10127</v>
      </c>
      <c r="B1019">
        <v>22</v>
      </c>
      <c r="C1019">
        <v>100</v>
      </c>
      <c r="D1019">
        <v>15</v>
      </c>
      <c r="E1019">
        <v>3837.24</v>
      </c>
      <c r="F1019">
        <f>IFERROR(VLOOKUP(Table1[[#This Row],[PRODUCTLINE]],productline_comission!A:B,2,0),"")</f>
        <v>0.05</v>
      </c>
      <c r="G1019">
        <f>(Table1[[#This Row],[SALES]]*Table1[[#This Row],[Comission]])</f>
        <v>191.86199999999999</v>
      </c>
      <c r="H1019" s="1">
        <v>43985</v>
      </c>
      <c r="I1019" t="s">
        <v>16</v>
      </c>
      <c r="J1019">
        <v>2</v>
      </c>
      <c r="K1019">
        <v>2020</v>
      </c>
      <c r="L1019" t="s">
        <v>56</v>
      </c>
      <c r="M1019">
        <v>169</v>
      </c>
      <c r="N1019" t="s">
        <v>18</v>
      </c>
      <c r="O1019">
        <v>10022</v>
      </c>
      <c r="P1019" t="s">
        <v>19</v>
      </c>
      <c r="Q1019" t="s">
        <v>20</v>
      </c>
      <c r="R1019" t="s">
        <v>26</v>
      </c>
    </row>
    <row r="1020" spans="1:18" x14ac:dyDescent="0.25">
      <c r="A1020">
        <v>10136</v>
      </c>
      <c r="B1020">
        <v>41</v>
      </c>
      <c r="C1020">
        <v>100</v>
      </c>
      <c r="D1020">
        <v>3</v>
      </c>
      <c r="E1020">
        <v>8331.61</v>
      </c>
      <c r="F1020">
        <f>IFERROR(VLOOKUP(Table1[[#This Row],[PRODUCTLINE]],productline_comission!A:B,2,0),"")</f>
        <v>0.05</v>
      </c>
      <c r="G1020">
        <f>(Table1[[#This Row],[SALES]]*Table1[[#This Row],[Comission]])</f>
        <v>416.58050000000003</v>
      </c>
      <c r="H1020" s="1">
        <v>44016</v>
      </c>
      <c r="I1020" t="s">
        <v>16</v>
      </c>
      <c r="J1020">
        <v>3</v>
      </c>
      <c r="K1020">
        <v>2020</v>
      </c>
      <c r="L1020" t="s">
        <v>56</v>
      </c>
      <c r="M1020">
        <v>169</v>
      </c>
      <c r="N1020" t="s">
        <v>92</v>
      </c>
      <c r="O1020">
        <v>31000</v>
      </c>
      <c r="P1020" t="s">
        <v>23</v>
      </c>
      <c r="Q1020" t="s">
        <v>24</v>
      </c>
      <c r="R1020" t="s">
        <v>47</v>
      </c>
    </row>
    <row r="1021" spans="1:18" x14ac:dyDescent="0.25">
      <c r="A1021">
        <v>10141</v>
      </c>
      <c r="B1021">
        <v>34</v>
      </c>
      <c r="C1021">
        <v>100</v>
      </c>
      <c r="D1021">
        <v>9</v>
      </c>
      <c r="E1021">
        <v>4836.5</v>
      </c>
      <c r="F1021">
        <f>IFERROR(VLOOKUP(Table1[[#This Row],[PRODUCTLINE]],productline_comission!A:B,2,0),"")</f>
        <v>0.05</v>
      </c>
      <c r="G1021">
        <f>(Table1[[#This Row],[SALES]]*Table1[[#This Row],[Comission]])</f>
        <v>241.82500000000002</v>
      </c>
      <c r="H1021" s="1">
        <v>44044</v>
      </c>
      <c r="I1021" t="s">
        <v>16</v>
      </c>
      <c r="J1021">
        <v>3</v>
      </c>
      <c r="K1021">
        <v>2020</v>
      </c>
      <c r="L1021" t="s">
        <v>56</v>
      </c>
      <c r="M1021">
        <v>169</v>
      </c>
      <c r="N1021" t="s">
        <v>120</v>
      </c>
      <c r="O1021" t="s">
        <v>121</v>
      </c>
      <c r="P1021" t="s">
        <v>42</v>
      </c>
      <c r="Q1021" t="s">
        <v>24</v>
      </c>
      <c r="R1021" t="s">
        <v>26</v>
      </c>
    </row>
    <row r="1022" spans="1:18" x14ac:dyDescent="0.25">
      <c r="A1022">
        <v>10148</v>
      </c>
      <c r="B1022">
        <v>32</v>
      </c>
      <c r="C1022">
        <v>100</v>
      </c>
      <c r="D1022">
        <v>14</v>
      </c>
      <c r="E1022">
        <v>5418.88</v>
      </c>
      <c r="F1022">
        <f>IFERROR(VLOOKUP(Table1[[#This Row],[PRODUCTLINE]],productline_comission!A:B,2,0),"")</f>
        <v>0.05</v>
      </c>
      <c r="G1022">
        <f>(Table1[[#This Row],[SALES]]*Table1[[#This Row],[Comission]])</f>
        <v>270.94400000000002</v>
      </c>
      <c r="H1022" s="1">
        <v>44085</v>
      </c>
      <c r="I1022" t="s">
        <v>16</v>
      </c>
      <c r="J1022">
        <v>3</v>
      </c>
      <c r="K1022">
        <v>2020</v>
      </c>
      <c r="L1022" t="s">
        <v>56</v>
      </c>
      <c r="M1022">
        <v>169</v>
      </c>
      <c r="N1022" t="s">
        <v>80</v>
      </c>
      <c r="O1022">
        <v>2060</v>
      </c>
      <c r="P1022" t="s">
        <v>35</v>
      </c>
      <c r="Q1022" t="s">
        <v>36</v>
      </c>
      <c r="R1022" t="s">
        <v>26</v>
      </c>
    </row>
    <row r="1023" spans="1:18" x14ac:dyDescent="0.25">
      <c r="A1023">
        <v>10151</v>
      </c>
      <c r="B1023">
        <v>21</v>
      </c>
      <c r="C1023">
        <v>100</v>
      </c>
      <c r="D1023">
        <v>7</v>
      </c>
      <c r="E1023">
        <v>3734.01</v>
      </c>
      <c r="F1023">
        <f>IFERROR(VLOOKUP(Table1[[#This Row],[PRODUCTLINE]],productline_comission!A:B,2,0),"")</f>
        <v>0.05</v>
      </c>
      <c r="G1023">
        <f>(Table1[[#This Row],[SALES]]*Table1[[#This Row],[Comission]])</f>
        <v>186.70050000000003</v>
      </c>
      <c r="H1023" s="1">
        <v>44095</v>
      </c>
      <c r="I1023" t="s">
        <v>16</v>
      </c>
      <c r="J1023">
        <v>3</v>
      </c>
      <c r="K1023">
        <v>2020</v>
      </c>
      <c r="L1023" t="s">
        <v>56</v>
      </c>
      <c r="M1023">
        <v>169</v>
      </c>
      <c r="N1023" t="s">
        <v>105</v>
      </c>
      <c r="O1023">
        <v>90110</v>
      </c>
      <c r="P1023" t="s">
        <v>42</v>
      </c>
      <c r="Q1023" t="s">
        <v>24</v>
      </c>
      <c r="R1023" t="s">
        <v>26</v>
      </c>
    </row>
    <row r="1024" spans="1:18" x14ac:dyDescent="0.25">
      <c r="A1024">
        <v>10160</v>
      </c>
      <c r="B1024">
        <v>20</v>
      </c>
      <c r="C1024">
        <v>100</v>
      </c>
      <c r="D1024">
        <v>1</v>
      </c>
      <c r="E1024">
        <v>3996.4</v>
      </c>
      <c r="F1024">
        <f>IFERROR(VLOOKUP(Table1[[#This Row],[PRODUCTLINE]],productline_comission!A:B,2,0),"")</f>
        <v>0.05</v>
      </c>
      <c r="G1024">
        <f>(Table1[[#This Row],[SALES]]*Table1[[#This Row],[Comission]])</f>
        <v>199.82000000000002</v>
      </c>
      <c r="H1024" s="1">
        <v>44115</v>
      </c>
      <c r="I1024" t="s">
        <v>16</v>
      </c>
      <c r="J1024">
        <v>4</v>
      </c>
      <c r="K1024">
        <v>2020</v>
      </c>
      <c r="L1024" t="s">
        <v>56</v>
      </c>
      <c r="M1024">
        <v>169</v>
      </c>
      <c r="N1024" t="s">
        <v>95</v>
      </c>
      <c r="P1024" t="s">
        <v>19</v>
      </c>
      <c r="Q1024" t="s">
        <v>20</v>
      </c>
      <c r="R1024" t="s">
        <v>26</v>
      </c>
    </row>
    <row r="1025" spans="1:18" x14ac:dyDescent="0.25">
      <c r="A1025">
        <v>10165</v>
      </c>
      <c r="B1025">
        <v>47</v>
      </c>
      <c r="C1025">
        <v>100</v>
      </c>
      <c r="D1025">
        <v>16</v>
      </c>
      <c r="E1025">
        <v>8754.69</v>
      </c>
      <c r="F1025">
        <f>IFERROR(VLOOKUP(Table1[[#This Row],[PRODUCTLINE]],productline_comission!A:B,2,0),"")</f>
        <v>0.05</v>
      </c>
      <c r="G1025">
        <f>(Table1[[#This Row],[SALES]]*Table1[[#This Row],[Comission]])</f>
        <v>437.73450000000003</v>
      </c>
      <c r="H1025" s="1">
        <v>44126</v>
      </c>
      <c r="I1025" t="s">
        <v>16</v>
      </c>
      <c r="J1025">
        <v>4</v>
      </c>
      <c r="K1025">
        <v>2020</v>
      </c>
      <c r="L1025" t="s">
        <v>56</v>
      </c>
      <c r="M1025">
        <v>169</v>
      </c>
      <c r="N1025" t="s">
        <v>60</v>
      </c>
      <c r="O1025">
        <v>79903</v>
      </c>
      <c r="P1025" t="s">
        <v>60</v>
      </c>
      <c r="Q1025" t="s">
        <v>61</v>
      </c>
      <c r="R1025" t="s">
        <v>47</v>
      </c>
    </row>
    <row r="1026" spans="1:18" x14ac:dyDescent="0.25">
      <c r="A1026">
        <v>10171</v>
      </c>
      <c r="B1026">
        <v>39</v>
      </c>
      <c r="C1026">
        <v>100</v>
      </c>
      <c r="D1026">
        <v>3</v>
      </c>
      <c r="E1026">
        <v>5481.45</v>
      </c>
      <c r="F1026">
        <f>IFERROR(VLOOKUP(Table1[[#This Row],[PRODUCTLINE]],productline_comission!A:B,2,0),"")</f>
        <v>0.05</v>
      </c>
      <c r="G1026">
        <f>(Table1[[#This Row],[SALES]]*Table1[[#This Row],[Comission]])</f>
        <v>274.07249999999999</v>
      </c>
      <c r="H1026" s="1">
        <v>44140</v>
      </c>
      <c r="I1026" t="s">
        <v>16</v>
      </c>
      <c r="J1026">
        <v>4</v>
      </c>
      <c r="K1026">
        <v>2020</v>
      </c>
      <c r="L1026" t="s">
        <v>56</v>
      </c>
      <c r="M1026">
        <v>169</v>
      </c>
      <c r="N1026" t="s">
        <v>81</v>
      </c>
      <c r="O1026" t="s">
        <v>82</v>
      </c>
      <c r="P1026" t="s">
        <v>67</v>
      </c>
      <c r="Q1026" t="s">
        <v>20</v>
      </c>
      <c r="R1026" t="s">
        <v>26</v>
      </c>
    </row>
    <row r="1027" spans="1:18" x14ac:dyDescent="0.25">
      <c r="A1027">
        <v>10175</v>
      </c>
      <c r="B1027">
        <v>29</v>
      </c>
      <c r="C1027">
        <v>100</v>
      </c>
      <c r="D1027">
        <v>5</v>
      </c>
      <c r="E1027">
        <v>4419.8900000000003</v>
      </c>
      <c r="F1027">
        <f>IFERROR(VLOOKUP(Table1[[#This Row],[PRODUCTLINE]],productline_comission!A:B,2,0),"")</f>
        <v>0.05</v>
      </c>
      <c r="G1027">
        <f>(Table1[[#This Row],[SALES]]*Table1[[#This Row],[Comission]])</f>
        <v>220.99450000000002</v>
      </c>
      <c r="H1027" s="1">
        <v>44141</v>
      </c>
      <c r="I1027" t="s">
        <v>16</v>
      </c>
      <c r="J1027">
        <v>4</v>
      </c>
      <c r="K1027">
        <v>2020</v>
      </c>
      <c r="L1027" t="s">
        <v>56</v>
      </c>
      <c r="M1027">
        <v>169</v>
      </c>
      <c r="N1027" t="s">
        <v>89</v>
      </c>
      <c r="O1027" t="s">
        <v>90</v>
      </c>
      <c r="P1027" t="s">
        <v>52</v>
      </c>
      <c r="Q1027" t="s">
        <v>24</v>
      </c>
      <c r="R1027" t="s">
        <v>26</v>
      </c>
    </row>
    <row r="1028" spans="1:18" x14ac:dyDescent="0.25">
      <c r="A1028">
        <v>10181</v>
      </c>
      <c r="B1028">
        <v>45</v>
      </c>
      <c r="C1028">
        <v>100</v>
      </c>
      <c r="D1028">
        <v>7</v>
      </c>
      <c r="E1028">
        <v>6324.75</v>
      </c>
      <c r="F1028">
        <f>IFERROR(VLOOKUP(Table1[[#This Row],[PRODUCTLINE]],productline_comission!A:B,2,0),"")</f>
        <v>0.05</v>
      </c>
      <c r="G1028">
        <f>(Table1[[#This Row],[SALES]]*Table1[[#This Row],[Comission]])</f>
        <v>316.23750000000001</v>
      </c>
      <c r="H1028" s="1">
        <v>44147</v>
      </c>
      <c r="I1028" t="s">
        <v>16</v>
      </c>
      <c r="J1028">
        <v>4</v>
      </c>
      <c r="K1028">
        <v>2020</v>
      </c>
      <c r="L1028" t="s">
        <v>56</v>
      </c>
      <c r="M1028">
        <v>169</v>
      </c>
      <c r="N1028" t="s">
        <v>31</v>
      </c>
      <c r="O1028" t="s">
        <v>32</v>
      </c>
      <c r="P1028" t="s">
        <v>33</v>
      </c>
      <c r="Q1028" t="s">
        <v>24</v>
      </c>
      <c r="R1028" t="s">
        <v>26</v>
      </c>
    </row>
    <row r="1029" spans="1:18" x14ac:dyDescent="0.25">
      <c r="A1029">
        <v>10184</v>
      </c>
      <c r="B1029">
        <v>28</v>
      </c>
      <c r="C1029">
        <v>100</v>
      </c>
      <c r="D1029">
        <v>10</v>
      </c>
      <c r="E1029">
        <v>4409.72</v>
      </c>
      <c r="F1029">
        <f>IFERROR(VLOOKUP(Table1[[#This Row],[PRODUCTLINE]],productline_comission!A:B,2,0),"")</f>
        <v>0.05</v>
      </c>
      <c r="G1029">
        <f>(Table1[[#This Row],[SALES]]*Table1[[#This Row],[Comission]])</f>
        <v>220.48600000000002</v>
      </c>
      <c r="H1029" s="1">
        <v>44149</v>
      </c>
      <c r="I1029" t="s">
        <v>16</v>
      </c>
      <c r="J1029">
        <v>4</v>
      </c>
      <c r="K1029">
        <v>2020</v>
      </c>
      <c r="L1029" t="s">
        <v>56</v>
      </c>
      <c r="M1029">
        <v>169</v>
      </c>
      <c r="N1029" t="s">
        <v>129</v>
      </c>
      <c r="O1029">
        <v>41101</v>
      </c>
      <c r="P1029" t="s">
        <v>55</v>
      </c>
      <c r="Q1029" t="s">
        <v>24</v>
      </c>
      <c r="R1029" t="s">
        <v>26</v>
      </c>
    </row>
    <row r="1030" spans="1:18" x14ac:dyDescent="0.25">
      <c r="A1030">
        <v>10192</v>
      </c>
      <c r="B1030">
        <v>26</v>
      </c>
      <c r="C1030">
        <v>100</v>
      </c>
      <c r="D1030">
        <v>12</v>
      </c>
      <c r="E1030">
        <v>3918.46</v>
      </c>
      <c r="F1030">
        <f>IFERROR(VLOOKUP(Table1[[#This Row],[PRODUCTLINE]],productline_comission!A:B,2,0),"")</f>
        <v>0.05</v>
      </c>
      <c r="G1030">
        <f>(Table1[[#This Row],[SALES]]*Table1[[#This Row],[Comission]])</f>
        <v>195.923</v>
      </c>
      <c r="H1030" s="1">
        <v>44155</v>
      </c>
      <c r="I1030" t="s">
        <v>16</v>
      </c>
      <c r="J1030">
        <v>4</v>
      </c>
      <c r="K1030">
        <v>2020</v>
      </c>
      <c r="L1030" t="s">
        <v>56</v>
      </c>
      <c r="M1030">
        <v>169</v>
      </c>
      <c r="N1030" t="s">
        <v>78</v>
      </c>
      <c r="O1030">
        <v>62005</v>
      </c>
      <c r="P1030" t="s">
        <v>19</v>
      </c>
      <c r="Q1030" t="s">
        <v>20</v>
      </c>
      <c r="R1030" t="s">
        <v>26</v>
      </c>
    </row>
    <row r="1031" spans="1:18" x14ac:dyDescent="0.25">
      <c r="A1031">
        <v>10195</v>
      </c>
      <c r="B1031">
        <v>50</v>
      </c>
      <c r="C1031">
        <v>100</v>
      </c>
      <c r="D1031">
        <v>10</v>
      </c>
      <c r="E1031">
        <v>7620.5</v>
      </c>
      <c r="F1031">
        <f>IFERROR(VLOOKUP(Table1[[#This Row],[PRODUCTLINE]],productline_comission!A:B,2,0),"")</f>
        <v>0.05</v>
      </c>
      <c r="G1031">
        <f>(Table1[[#This Row],[SALES]]*Table1[[#This Row],[Comission]])</f>
        <v>381.02500000000003</v>
      </c>
      <c r="H1031" s="1">
        <v>44160</v>
      </c>
      <c r="I1031" t="s">
        <v>16</v>
      </c>
      <c r="J1031">
        <v>4</v>
      </c>
      <c r="K1031">
        <v>2020</v>
      </c>
      <c r="L1031" t="s">
        <v>56</v>
      </c>
      <c r="M1031">
        <v>169</v>
      </c>
      <c r="N1031" t="s">
        <v>86</v>
      </c>
      <c r="O1031">
        <v>24067</v>
      </c>
      <c r="P1031" t="s">
        <v>19</v>
      </c>
      <c r="Q1031" t="s">
        <v>20</v>
      </c>
      <c r="R1031" t="s">
        <v>47</v>
      </c>
    </row>
    <row r="1032" spans="1:18" x14ac:dyDescent="0.25">
      <c r="A1032">
        <v>10203</v>
      </c>
      <c r="B1032">
        <v>48</v>
      </c>
      <c r="C1032">
        <v>100</v>
      </c>
      <c r="D1032">
        <v>1</v>
      </c>
      <c r="E1032">
        <v>8291.0400000000009</v>
      </c>
      <c r="F1032">
        <f>IFERROR(VLOOKUP(Table1[[#This Row],[PRODUCTLINE]],productline_comission!A:B,2,0),"")</f>
        <v>0.05</v>
      </c>
      <c r="G1032">
        <f>(Table1[[#This Row],[SALES]]*Table1[[#This Row],[Comission]])</f>
        <v>414.55200000000008</v>
      </c>
      <c r="H1032" s="1">
        <v>44167</v>
      </c>
      <c r="I1032" t="s">
        <v>16</v>
      </c>
      <c r="J1032">
        <v>4</v>
      </c>
      <c r="K1032">
        <v>2020</v>
      </c>
      <c r="L1032" t="s">
        <v>56</v>
      </c>
      <c r="M1032">
        <v>169</v>
      </c>
      <c r="N1032" t="s">
        <v>54</v>
      </c>
      <c r="O1032">
        <v>28034</v>
      </c>
      <c r="P1032" t="s">
        <v>55</v>
      </c>
      <c r="Q1032" t="s">
        <v>24</v>
      </c>
      <c r="R1032" t="s">
        <v>47</v>
      </c>
    </row>
    <row r="1033" spans="1:18" x14ac:dyDescent="0.25">
      <c r="A1033">
        <v>10207</v>
      </c>
      <c r="B1033">
        <v>25</v>
      </c>
      <c r="C1033">
        <v>100</v>
      </c>
      <c r="D1033">
        <v>11</v>
      </c>
      <c r="E1033">
        <v>3937.25</v>
      </c>
      <c r="F1033">
        <f>IFERROR(VLOOKUP(Table1[[#This Row],[PRODUCTLINE]],productline_comission!A:B,2,0),"")</f>
        <v>0.05</v>
      </c>
      <c r="G1033">
        <f>(Table1[[#This Row],[SALES]]*Table1[[#This Row],[Comission]])</f>
        <v>196.86250000000001</v>
      </c>
      <c r="H1033" s="1">
        <v>44174</v>
      </c>
      <c r="I1033" t="s">
        <v>16</v>
      </c>
      <c r="J1033">
        <v>4</v>
      </c>
      <c r="K1033">
        <v>2020</v>
      </c>
      <c r="L1033" t="s">
        <v>56</v>
      </c>
      <c r="M1033">
        <v>169</v>
      </c>
      <c r="N1033" t="s">
        <v>102</v>
      </c>
      <c r="O1033">
        <v>51003</v>
      </c>
      <c r="P1033" t="s">
        <v>19</v>
      </c>
      <c r="Q1033" t="s">
        <v>20</v>
      </c>
      <c r="R1033" t="s">
        <v>26</v>
      </c>
    </row>
    <row r="1034" spans="1:18" x14ac:dyDescent="0.25">
      <c r="A1034">
        <v>10212</v>
      </c>
      <c r="B1034">
        <v>40</v>
      </c>
      <c r="C1034">
        <v>100</v>
      </c>
      <c r="D1034">
        <v>11</v>
      </c>
      <c r="E1034">
        <v>5554.4</v>
      </c>
      <c r="F1034">
        <f>IFERROR(VLOOKUP(Table1[[#This Row],[PRODUCTLINE]],productline_comission!A:B,2,0),"")</f>
        <v>0.05</v>
      </c>
      <c r="G1034">
        <f>(Table1[[#This Row],[SALES]]*Table1[[#This Row],[Comission]])</f>
        <v>277.71999999999997</v>
      </c>
      <c r="H1034" s="1">
        <v>44212</v>
      </c>
      <c r="I1034" t="s">
        <v>16</v>
      </c>
      <c r="J1034">
        <v>1</v>
      </c>
      <c r="K1034">
        <v>2021</v>
      </c>
      <c r="L1034" t="s">
        <v>56</v>
      </c>
      <c r="M1034">
        <v>169</v>
      </c>
      <c r="N1034" t="s">
        <v>54</v>
      </c>
      <c r="O1034">
        <v>28034</v>
      </c>
      <c r="P1034" t="s">
        <v>55</v>
      </c>
      <c r="Q1034" t="s">
        <v>24</v>
      </c>
      <c r="R1034" t="s">
        <v>26</v>
      </c>
    </row>
    <row r="1035" spans="1:18" x14ac:dyDescent="0.25">
      <c r="A1035">
        <v>10225</v>
      </c>
      <c r="B1035">
        <v>43</v>
      </c>
      <c r="C1035">
        <v>100</v>
      </c>
      <c r="D1035">
        <v>2</v>
      </c>
      <c r="E1035">
        <v>6407.86</v>
      </c>
      <c r="F1035">
        <f>IFERROR(VLOOKUP(Table1[[#This Row],[PRODUCTLINE]],productline_comission!A:B,2,0),"")</f>
        <v>0.05</v>
      </c>
      <c r="G1035">
        <f>(Table1[[#This Row],[SALES]]*Table1[[#This Row],[Comission]])</f>
        <v>320.39300000000003</v>
      </c>
      <c r="H1035" s="1">
        <v>44249</v>
      </c>
      <c r="I1035" t="s">
        <v>16</v>
      </c>
      <c r="J1035">
        <v>1</v>
      </c>
      <c r="K1035">
        <v>2021</v>
      </c>
      <c r="L1035" t="s">
        <v>56</v>
      </c>
      <c r="M1035">
        <v>169</v>
      </c>
      <c r="N1035" t="s">
        <v>116</v>
      </c>
      <c r="O1035">
        <v>1203</v>
      </c>
      <c r="P1035" t="s">
        <v>117</v>
      </c>
      <c r="Q1035" t="s">
        <v>24</v>
      </c>
      <c r="R1035" t="s">
        <v>26</v>
      </c>
    </row>
    <row r="1036" spans="1:18" x14ac:dyDescent="0.25">
      <c r="A1036">
        <v>10229</v>
      </c>
      <c r="B1036">
        <v>22</v>
      </c>
      <c r="C1036">
        <v>100</v>
      </c>
      <c r="D1036">
        <v>5</v>
      </c>
      <c r="E1036">
        <v>4172.5200000000004</v>
      </c>
      <c r="F1036">
        <f>IFERROR(VLOOKUP(Table1[[#This Row],[PRODUCTLINE]],productline_comission!A:B,2,0),"")</f>
        <v>0.05</v>
      </c>
      <c r="G1036">
        <f>(Table1[[#This Row],[SALES]]*Table1[[#This Row],[Comission]])</f>
        <v>208.62600000000003</v>
      </c>
      <c r="H1036" s="1">
        <v>44266</v>
      </c>
      <c r="I1036" t="s">
        <v>16</v>
      </c>
      <c r="J1036">
        <v>1</v>
      </c>
      <c r="K1036">
        <v>2021</v>
      </c>
      <c r="L1036" t="s">
        <v>56</v>
      </c>
      <c r="M1036">
        <v>169</v>
      </c>
      <c r="N1036" t="s">
        <v>77</v>
      </c>
      <c r="O1036">
        <v>97562</v>
      </c>
      <c r="P1036" t="s">
        <v>19</v>
      </c>
      <c r="Q1036" t="s">
        <v>20</v>
      </c>
      <c r="R1036" t="s">
        <v>26</v>
      </c>
    </row>
    <row r="1037" spans="1:18" x14ac:dyDescent="0.25">
      <c r="A1037">
        <v>10239</v>
      </c>
      <c r="B1037">
        <v>47</v>
      </c>
      <c r="C1037">
        <v>100</v>
      </c>
      <c r="D1037">
        <v>1</v>
      </c>
      <c r="E1037">
        <v>7083.37</v>
      </c>
      <c r="F1037">
        <f>IFERROR(VLOOKUP(Table1[[#This Row],[PRODUCTLINE]],productline_comission!A:B,2,0),"")</f>
        <v>0.05</v>
      </c>
      <c r="G1037">
        <f>(Table1[[#This Row],[SALES]]*Table1[[#This Row],[Comission]])</f>
        <v>354.16849999999999</v>
      </c>
      <c r="H1037" s="1">
        <v>44298</v>
      </c>
      <c r="I1037" t="s">
        <v>16</v>
      </c>
      <c r="J1037">
        <v>2</v>
      </c>
      <c r="K1037">
        <v>2021</v>
      </c>
      <c r="L1037" t="s">
        <v>56</v>
      </c>
      <c r="M1037">
        <v>169</v>
      </c>
      <c r="N1037" t="s">
        <v>105</v>
      </c>
      <c r="O1037">
        <v>90110</v>
      </c>
      <c r="P1037" t="s">
        <v>42</v>
      </c>
      <c r="Q1037" t="s">
        <v>24</v>
      </c>
      <c r="R1037" t="s">
        <v>47</v>
      </c>
    </row>
    <row r="1038" spans="1:18" x14ac:dyDescent="0.25">
      <c r="A1038">
        <v>10246</v>
      </c>
      <c r="B1038">
        <v>36</v>
      </c>
      <c r="C1038">
        <v>100</v>
      </c>
      <c r="D1038">
        <v>9</v>
      </c>
      <c r="E1038">
        <v>7132.68</v>
      </c>
      <c r="F1038">
        <f>IFERROR(VLOOKUP(Table1[[#This Row],[PRODUCTLINE]],productline_comission!A:B,2,0),"")</f>
        <v>0.05</v>
      </c>
      <c r="G1038">
        <f>(Table1[[#This Row],[SALES]]*Table1[[#This Row],[Comission]])</f>
        <v>356.63400000000001</v>
      </c>
      <c r="H1038" s="1">
        <v>44321</v>
      </c>
      <c r="I1038" t="s">
        <v>16</v>
      </c>
      <c r="J1038">
        <v>2</v>
      </c>
      <c r="K1038">
        <v>2021</v>
      </c>
      <c r="L1038" t="s">
        <v>56</v>
      </c>
      <c r="M1038">
        <v>169</v>
      </c>
      <c r="N1038" t="s">
        <v>54</v>
      </c>
      <c r="O1038">
        <v>28034</v>
      </c>
      <c r="P1038" t="s">
        <v>55</v>
      </c>
      <c r="Q1038" t="s">
        <v>24</v>
      </c>
      <c r="R1038" t="s">
        <v>47</v>
      </c>
    </row>
    <row r="1039" spans="1:18" x14ac:dyDescent="0.25">
      <c r="A1039">
        <v>10253</v>
      </c>
      <c r="B1039">
        <v>40</v>
      </c>
      <c r="C1039">
        <v>100</v>
      </c>
      <c r="D1039">
        <v>6</v>
      </c>
      <c r="E1039">
        <v>6773.6</v>
      </c>
      <c r="F1039">
        <f>IFERROR(VLOOKUP(Table1[[#This Row],[PRODUCTLINE]],productline_comission!A:B,2,0),"")</f>
        <v>0.05</v>
      </c>
      <c r="G1039">
        <f>(Table1[[#This Row],[SALES]]*Table1[[#This Row],[Comission]])</f>
        <v>338.68000000000006</v>
      </c>
      <c r="H1039" s="1">
        <v>44348</v>
      </c>
      <c r="I1039" t="s">
        <v>91</v>
      </c>
      <c r="J1039">
        <v>2</v>
      </c>
      <c r="K1039">
        <v>2021</v>
      </c>
      <c r="L1039" t="s">
        <v>56</v>
      </c>
      <c r="M1039">
        <v>169</v>
      </c>
      <c r="N1039" t="s">
        <v>50</v>
      </c>
      <c r="O1039" t="s">
        <v>51</v>
      </c>
      <c r="P1039" t="s">
        <v>52</v>
      </c>
      <c r="Q1039" t="s">
        <v>24</v>
      </c>
      <c r="R1039" t="s">
        <v>26</v>
      </c>
    </row>
    <row r="1040" spans="1:18" x14ac:dyDescent="0.25">
      <c r="A1040">
        <v>10259</v>
      </c>
      <c r="B1040">
        <v>27</v>
      </c>
      <c r="C1040">
        <v>100</v>
      </c>
      <c r="D1040">
        <v>8</v>
      </c>
      <c r="E1040">
        <v>3657.69</v>
      </c>
      <c r="F1040">
        <f>IFERROR(VLOOKUP(Table1[[#This Row],[PRODUCTLINE]],productline_comission!A:B,2,0),"")</f>
        <v>0.05</v>
      </c>
      <c r="G1040">
        <f>(Table1[[#This Row],[SALES]]*Table1[[#This Row],[Comission]])</f>
        <v>182.8845</v>
      </c>
      <c r="H1040" s="1">
        <v>44362</v>
      </c>
      <c r="I1040" t="s">
        <v>16</v>
      </c>
      <c r="J1040">
        <v>2</v>
      </c>
      <c r="K1040">
        <v>2021</v>
      </c>
      <c r="L1040" t="s">
        <v>56</v>
      </c>
      <c r="M1040">
        <v>169</v>
      </c>
      <c r="N1040" t="s">
        <v>60</v>
      </c>
      <c r="O1040">
        <v>69045</v>
      </c>
      <c r="P1040" t="s">
        <v>60</v>
      </c>
      <c r="Q1040" t="s">
        <v>36</v>
      </c>
      <c r="R1040" t="s">
        <v>26</v>
      </c>
    </row>
    <row r="1041" spans="1:18" x14ac:dyDescent="0.25">
      <c r="A1041">
        <v>10266</v>
      </c>
      <c r="B1041">
        <v>29</v>
      </c>
      <c r="C1041">
        <v>100</v>
      </c>
      <c r="D1041">
        <v>7</v>
      </c>
      <c r="E1041">
        <v>4812.55</v>
      </c>
      <c r="F1041">
        <f>IFERROR(VLOOKUP(Table1[[#This Row],[PRODUCTLINE]],productline_comission!A:B,2,0),"")</f>
        <v>0.05</v>
      </c>
      <c r="G1041">
        <f>(Table1[[#This Row],[SALES]]*Table1[[#This Row],[Comission]])</f>
        <v>240.62750000000003</v>
      </c>
      <c r="H1041" s="1">
        <v>44383</v>
      </c>
      <c r="I1041" t="s">
        <v>16</v>
      </c>
      <c r="J1041">
        <v>3</v>
      </c>
      <c r="K1041">
        <v>2021</v>
      </c>
      <c r="L1041" t="s">
        <v>56</v>
      </c>
      <c r="M1041">
        <v>169</v>
      </c>
      <c r="N1041" t="s">
        <v>118</v>
      </c>
      <c r="O1041">
        <v>42100</v>
      </c>
      <c r="P1041" t="s">
        <v>73</v>
      </c>
      <c r="Q1041" t="s">
        <v>24</v>
      </c>
      <c r="R1041" t="s">
        <v>26</v>
      </c>
    </row>
    <row r="1042" spans="1:18" x14ac:dyDescent="0.25">
      <c r="A1042">
        <v>10271</v>
      </c>
      <c r="B1042">
        <v>20</v>
      </c>
      <c r="C1042">
        <v>100</v>
      </c>
      <c r="D1042">
        <v>9</v>
      </c>
      <c r="E1042">
        <v>3928.6</v>
      </c>
      <c r="F1042">
        <f>IFERROR(VLOOKUP(Table1[[#This Row],[PRODUCTLINE]],productline_comission!A:B,2,0),"")</f>
        <v>0.05</v>
      </c>
      <c r="G1042">
        <f>(Table1[[#This Row],[SALES]]*Table1[[#This Row],[Comission]])</f>
        <v>196.43</v>
      </c>
      <c r="H1042" s="1">
        <v>44397</v>
      </c>
      <c r="I1042" t="s">
        <v>16</v>
      </c>
      <c r="J1042">
        <v>3</v>
      </c>
      <c r="K1042">
        <v>2021</v>
      </c>
      <c r="L1042" t="s">
        <v>56</v>
      </c>
      <c r="M1042">
        <v>169</v>
      </c>
      <c r="N1042" t="s">
        <v>77</v>
      </c>
      <c r="O1042">
        <v>97562</v>
      </c>
      <c r="P1042" t="s">
        <v>19</v>
      </c>
      <c r="Q1042" t="s">
        <v>20</v>
      </c>
      <c r="R1042" t="s">
        <v>26</v>
      </c>
    </row>
    <row r="1043" spans="1:18" x14ac:dyDescent="0.25">
      <c r="A1043">
        <v>10278</v>
      </c>
      <c r="B1043">
        <v>42</v>
      </c>
      <c r="C1043">
        <v>100</v>
      </c>
      <c r="D1043">
        <v>7</v>
      </c>
      <c r="E1043">
        <v>6401.22</v>
      </c>
      <c r="F1043">
        <f>IFERROR(VLOOKUP(Table1[[#This Row],[PRODUCTLINE]],productline_comission!A:B,2,0),"")</f>
        <v>0.05</v>
      </c>
      <c r="G1043">
        <f>(Table1[[#This Row],[SALES]]*Table1[[#This Row],[Comission]])</f>
        <v>320.06100000000004</v>
      </c>
      <c r="H1043" s="1">
        <v>44414</v>
      </c>
      <c r="I1043" t="s">
        <v>16</v>
      </c>
      <c r="J1043">
        <v>3</v>
      </c>
      <c r="K1043">
        <v>2021</v>
      </c>
      <c r="L1043" t="s">
        <v>56</v>
      </c>
      <c r="M1043">
        <v>169</v>
      </c>
      <c r="N1043" t="s">
        <v>132</v>
      </c>
      <c r="O1043">
        <v>83030</v>
      </c>
      <c r="P1043" t="s">
        <v>19</v>
      </c>
      <c r="Q1043" t="s">
        <v>20</v>
      </c>
      <c r="R1043" t="s">
        <v>26</v>
      </c>
    </row>
    <row r="1044" spans="1:18" x14ac:dyDescent="0.25">
      <c r="A1044">
        <v>10281</v>
      </c>
      <c r="B1044">
        <v>25</v>
      </c>
      <c r="C1044">
        <v>100</v>
      </c>
      <c r="D1044">
        <v>5</v>
      </c>
      <c r="E1044">
        <v>4191.25</v>
      </c>
      <c r="F1044">
        <f>IFERROR(VLOOKUP(Table1[[#This Row],[PRODUCTLINE]],productline_comission!A:B,2,0),"")</f>
        <v>0.05</v>
      </c>
      <c r="G1044">
        <f>(Table1[[#This Row],[SALES]]*Table1[[#This Row],[Comission]])</f>
        <v>209.5625</v>
      </c>
      <c r="H1044" s="1">
        <v>44427</v>
      </c>
      <c r="I1044" t="s">
        <v>16</v>
      </c>
      <c r="J1044">
        <v>3</v>
      </c>
      <c r="K1044">
        <v>2021</v>
      </c>
      <c r="L1044" t="s">
        <v>56</v>
      </c>
      <c r="M1044">
        <v>169</v>
      </c>
      <c r="N1044" t="s">
        <v>44</v>
      </c>
      <c r="O1044">
        <v>70267</v>
      </c>
      <c r="P1044" t="s">
        <v>19</v>
      </c>
      <c r="Q1044" t="s">
        <v>20</v>
      </c>
      <c r="R1044" t="s">
        <v>26</v>
      </c>
    </row>
    <row r="1045" spans="1:18" x14ac:dyDescent="0.25">
      <c r="A1045">
        <v>10287</v>
      </c>
      <c r="B1045">
        <v>36</v>
      </c>
      <c r="C1045">
        <v>100</v>
      </c>
      <c r="D1045">
        <v>5</v>
      </c>
      <c r="E1045">
        <v>5852.52</v>
      </c>
      <c r="F1045">
        <f>IFERROR(VLOOKUP(Table1[[#This Row],[PRODUCTLINE]],productline_comission!A:B,2,0),"")</f>
        <v>0.05</v>
      </c>
      <c r="G1045">
        <f>(Table1[[#This Row],[SALES]]*Table1[[#This Row],[Comission]])</f>
        <v>292.62600000000003</v>
      </c>
      <c r="H1045" s="1">
        <v>44438</v>
      </c>
      <c r="I1045" t="s">
        <v>16</v>
      </c>
      <c r="J1045">
        <v>3</v>
      </c>
      <c r="K1045">
        <v>2021</v>
      </c>
      <c r="L1045" t="s">
        <v>56</v>
      </c>
      <c r="M1045">
        <v>169</v>
      </c>
      <c r="N1045" t="s">
        <v>116</v>
      </c>
      <c r="O1045">
        <v>1203</v>
      </c>
      <c r="P1045" t="s">
        <v>117</v>
      </c>
      <c r="Q1045" t="s">
        <v>24</v>
      </c>
      <c r="R1045" t="s">
        <v>26</v>
      </c>
    </row>
    <row r="1046" spans="1:18" x14ac:dyDescent="0.25">
      <c r="A1046">
        <v>10292</v>
      </c>
      <c r="B1046">
        <v>21</v>
      </c>
      <c r="C1046">
        <v>100</v>
      </c>
      <c r="D1046">
        <v>12</v>
      </c>
      <c r="E1046">
        <v>2844.87</v>
      </c>
      <c r="F1046">
        <f>IFERROR(VLOOKUP(Table1[[#This Row],[PRODUCTLINE]],productline_comission!A:B,2,0),"")</f>
        <v>0.05</v>
      </c>
      <c r="G1046">
        <f>(Table1[[#This Row],[SALES]]*Table1[[#This Row],[Comission]])</f>
        <v>142.24350000000001</v>
      </c>
      <c r="H1046" s="1">
        <v>44447</v>
      </c>
      <c r="I1046" t="s">
        <v>16</v>
      </c>
      <c r="J1046">
        <v>3</v>
      </c>
      <c r="K1046">
        <v>2021</v>
      </c>
      <c r="L1046" t="s">
        <v>56</v>
      </c>
      <c r="M1046">
        <v>169</v>
      </c>
      <c r="N1046" t="s">
        <v>18</v>
      </c>
      <c r="O1046">
        <v>10022</v>
      </c>
      <c r="P1046" t="s">
        <v>19</v>
      </c>
      <c r="Q1046" t="s">
        <v>20</v>
      </c>
      <c r="R1046" t="s">
        <v>21</v>
      </c>
    </row>
    <row r="1047" spans="1:18" x14ac:dyDescent="0.25">
      <c r="A1047">
        <v>10301</v>
      </c>
      <c r="B1047">
        <v>23</v>
      </c>
      <c r="C1047">
        <v>100</v>
      </c>
      <c r="D1047">
        <v>9</v>
      </c>
      <c r="E1047">
        <v>4011.66</v>
      </c>
      <c r="F1047">
        <f>IFERROR(VLOOKUP(Table1[[#This Row],[PRODUCTLINE]],productline_comission!A:B,2,0),"")</f>
        <v>0.05</v>
      </c>
      <c r="G1047">
        <f>(Table1[[#This Row],[SALES]]*Table1[[#This Row],[Comission]])</f>
        <v>200.583</v>
      </c>
      <c r="H1047" s="1">
        <v>44109</v>
      </c>
      <c r="I1047" t="s">
        <v>16</v>
      </c>
      <c r="J1047">
        <v>4</v>
      </c>
      <c r="K1047">
        <v>2020</v>
      </c>
      <c r="L1047" t="s">
        <v>56</v>
      </c>
      <c r="M1047">
        <v>169</v>
      </c>
      <c r="N1047" t="s">
        <v>133</v>
      </c>
      <c r="O1047" t="s">
        <v>134</v>
      </c>
      <c r="P1047" t="s">
        <v>33</v>
      </c>
      <c r="Q1047" t="s">
        <v>24</v>
      </c>
      <c r="R1047" t="s">
        <v>26</v>
      </c>
    </row>
    <row r="1048" spans="1:18" x14ac:dyDescent="0.25">
      <c r="A1048">
        <v>10305</v>
      </c>
      <c r="B1048">
        <v>37</v>
      </c>
      <c r="C1048">
        <v>100</v>
      </c>
      <c r="D1048">
        <v>9</v>
      </c>
      <c r="E1048">
        <v>7455.87</v>
      </c>
      <c r="F1048">
        <f>IFERROR(VLOOKUP(Table1[[#This Row],[PRODUCTLINE]],productline_comission!A:B,2,0),"")</f>
        <v>0.05</v>
      </c>
      <c r="G1048">
        <f>(Table1[[#This Row],[SALES]]*Table1[[#This Row],[Comission]])</f>
        <v>372.79349999999999</v>
      </c>
      <c r="H1048" s="1">
        <v>44482</v>
      </c>
      <c r="I1048" t="s">
        <v>16</v>
      </c>
      <c r="J1048">
        <v>4</v>
      </c>
      <c r="K1048">
        <v>2021</v>
      </c>
      <c r="L1048" t="s">
        <v>56</v>
      </c>
      <c r="M1048">
        <v>169</v>
      </c>
      <c r="N1048" t="s">
        <v>40</v>
      </c>
      <c r="O1048">
        <v>51247</v>
      </c>
      <c r="P1048" t="s">
        <v>19</v>
      </c>
      <c r="Q1048" t="s">
        <v>20</v>
      </c>
      <c r="R1048" t="s">
        <v>47</v>
      </c>
    </row>
    <row r="1049" spans="1:18" x14ac:dyDescent="0.25">
      <c r="A1049">
        <v>10310</v>
      </c>
      <c r="B1049">
        <v>48</v>
      </c>
      <c r="C1049">
        <v>100</v>
      </c>
      <c r="D1049">
        <v>3</v>
      </c>
      <c r="E1049">
        <v>8940.9599999999991</v>
      </c>
      <c r="F1049">
        <f>IFERROR(VLOOKUP(Table1[[#This Row],[PRODUCTLINE]],productline_comission!A:B,2,0),"")</f>
        <v>0.05</v>
      </c>
      <c r="G1049">
        <f>(Table1[[#This Row],[SALES]]*Table1[[#This Row],[Comission]])</f>
        <v>447.048</v>
      </c>
      <c r="H1049" s="1">
        <v>44485</v>
      </c>
      <c r="I1049" t="s">
        <v>16</v>
      </c>
      <c r="J1049">
        <v>4</v>
      </c>
      <c r="K1049">
        <v>2021</v>
      </c>
      <c r="L1049" t="s">
        <v>56</v>
      </c>
      <c r="M1049">
        <v>169</v>
      </c>
      <c r="N1049" t="s">
        <v>114</v>
      </c>
      <c r="O1049">
        <v>50739</v>
      </c>
      <c r="P1049" t="s">
        <v>115</v>
      </c>
      <c r="Q1049" t="s">
        <v>24</v>
      </c>
      <c r="R1049" t="s">
        <v>47</v>
      </c>
    </row>
    <row r="1050" spans="1:18" x14ac:dyDescent="0.25">
      <c r="A1050">
        <v>10313</v>
      </c>
      <c r="B1050">
        <v>25</v>
      </c>
      <c r="C1050">
        <v>100</v>
      </c>
      <c r="D1050">
        <v>3</v>
      </c>
      <c r="E1050">
        <v>4572.25</v>
      </c>
      <c r="F1050">
        <f>IFERROR(VLOOKUP(Table1[[#This Row],[PRODUCTLINE]],productline_comission!A:B,2,0),"")</f>
        <v>0.05</v>
      </c>
      <c r="G1050">
        <f>(Table1[[#This Row],[SALES]]*Table1[[#This Row],[Comission]])</f>
        <v>228.61250000000001</v>
      </c>
      <c r="H1050" s="1">
        <v>44491</v>
      </c>
      <c r="I1050" t="s">
        <v>16</v>
      </c>
      <c r="J1050">
        <v>4</v>
      </c>
      <c r="K1050">
        <v>2021</v>
      </c>
      <c r="L1050" t="s">
        <v>56</v>
      </c>
      <c r="M1050">
        <v>169</v>
      </c>
      <c r="N1050" t="s">
        <v>65</v>
      </c>
      <c r="O1050" t="s">
        <v>66</v>
      </c>
      <c r="P1050" t="s">
        <v>67</v>
      </c>
      <c r="Q1050" t="s">
        <v>20</v>
      </c>
      <c r="R1050" t="s">
        <v>26</v>
      </c>
    </row>
    <row r="1051" spans="1:18" x14ac:dyDescent="0.25">
      <c r="A1051">
        <v>10321</v>
      </c>
      <c r="B1051">
        <v>33</v>
      </c>
      <c r="C1051">
        <v>100</v>
      </c>
      <c r="D1051">
        <v>11</v>
      </c>
      <c r="E1051">
        <v>5700.09</v>
      </c>
      <c r="F1051">
        <f>IFERROR(VLOOKUP(Table1[[#This Row],[PRODUCTLINE]],productline_comission!A:B,2,0),"")</f>
        <v>0.05</v>
      </c>
      <c r="G1051">
        <f>(Table1[[#This Row],[SALES]]*Table1[[#This Row],[Comission]])</f>
        <v>285.00450000000001</v>
      </c>
      <c r="H1051" s="1">
        <v>44504</v>
      </c>
      <c r="I1051" t="s">
        <v>16</v>
      </c>
      <c r="J1051">
        <v>4</v>
      </c>
      <c r="K1051">
        <v>2021</v>
      </c>
      <c r="L1051" t="s">
        <v>56</v>
      </c>
      <c r="M1051">
        <v>169</v>
      </c>
      <c r="N1051" t="s">
        <v>49</v>
      </c>
      <c r="O1051">
        <v>50553</v>
      </c>
      <c r="P1051" t="s">
        <v>19</v>
      </c>
      <c r="Q1051" t="s">
        <v>20</v>
      </c>
      <c r="R1051" t="s">
        <v>26</v>
      </c>
    </row>
    <row r="1052" spans="1:18" x14ac:dyDescent="0.25">
      <c r="A1052">
        <v>10324</v>
      </c>
      <c r="B1052">
        <v>27</v>
      </c>
      <c r="C1052">
        <v>100</v>
      </c>
      <c r="D1052">
        <v>12</v>
      </c>
      <c r="E1052">
        <v>3155.49</v>
      </c>
      <c r="F1052">
        <f>IFERROR(VLOOKUP(Table1[[#This Row],[PRODUCTLINE]],productline_comission!A:B,2,0),"")</f>
        <v>0.05</v>
      </c>
      <c r="G1052">
        <f>(Table1[[#This Row],[SALES]]*Table1[[#This Row],[Comission]])</f>
        <v>157.77449999999999</v>
      </c>
      <c r="H1052" s="1">
        <v>44505</v>
      </c>
      <c r="I1052" t="s">
        <v>16</v>
      </c>
      <c r="J1052">
        <v>4</v>
      </c>
      <c r="K1052">
        <v>2021</v>
      </c>
      <c r="L1052" t="s">
        <v>56</v>
      </c>
      <c r="M1052">
        <v>169</v>
      </c>
      <c r="N1052" t="s">
        <v>18</v>
      </c>
      <c r="O1052">
        <v>10022</v>
      </c>
      <c r="P1052" t="s">
        <v>19</v>
      </c>
      <c r="Q1052" t="s">
        <v>20</v>
      </c>
      <c r="R1052" t="s">
        <v>26</v>
      </c>
    </row>
    <row r="1053" spans="1:18" x14ac:dyDescent="0.25">
      <c r="A1053">
        <v>10331</v>
      </c>
      <c r="B1053">
        <v>27</v>
      </c>
      <c r="C1053">
        <v>100</v>
      </c>
      <c r="D1053">
        <v>11</v>
      </c>
      <c r="E1053">
        <v>4170.6899999999996</v>
      </c>
      <c r="F1053">
        <f>IFERROR(VLOOKUP(Table1[[#This Row],[PRODUCTLINE]],productline_comission!A:B,2,0),"")</f>
        <v>0.05</v>
      </c>
      <c r="G1053">
        <f>(Table1[[#This Row],[SALES]]*Table1[[#This Row],[Comission]])</f>
        <v>208.53449999999998</v>
      </c>
      <c r="H1053" s="1">
        <v>44517</v>
      </c>
      <c r="I1053" t="s">
        <v>16</v>
      </c>
      <c r="J1053">
        <v>4</v>
      </c>
      <c r="K1053">
        <v>2021</v>
      </c>
      <c r="L1053" t="s">
        <v>56</v>
      </c>
      <c r="M1053">
        <v>169</v>
      </c>
      <c r="N1053" t="s">
        <v>63</v>
      </c>
      <c r="O1053">
        <v>71270</v>
      </c>
      <c r="P1053" t="s">
        <v>19</v>
      </c>
      <c r="Q1053" t="s">
        <v>20</v>
      </c>
      <c r="R1053" t="s">
        <v>26</v>
      </c>
    </row>
    <row r="1054" spans="1:18" x14ac:dyDescent="0.25">
      <c r="A1054">
        <v>10334</v>
      </c>
      <c r="B1054">
        <v>20</v>
      </c>
      <c r="C1054">
        <v>100</v>
      </c>
      <c r="D1054">
        <v>3</v>
      </c>
      <c r="E1054">
        <v>2878.8</v>
      </c>
      <c r="F1054">
        <f>IFERROR(VLOOKUP(Table1[[#This Row],[PRODUCTLINE]],productline_comission!A:B,2,0),"")</f>
        <v>0.05</v>
      </c>
      <c r="G1054">
        <f>(Table1[[#This Row],[SALES]]*Table1[[#This Row],[Comission]])</f>
        <v>143.94000000000003</v>
      </c>
      <c r="H1054" s="1">
        <v>44519</v>
      </c>
      <c r="I1054" t="s">
        <v>107</v>
      </c>
      <c r="J1054">
        <v>4</v>
      </c>
      <c r="K1054">
        <v>2021</v>
      </c>
      <c r="L1054" t="s">
        <v>56</v>
      </c>
      <c r="M1054">
        <v>169</v>
      </c>
      <c r="N1054" t="s">
        <v>57</v>
      </c>
      <c r="O1054" t="s">
        <v>58</v>
      </c>
      <c r="P1054" t="s">
        <v>59</v>
      </c>
      <c r="Q1054" t="s">
        <v>24</v>
      </c>
      <c r="R1054" t="s">
        <v>21</v>
      </c>
    </row>
    <row r="1055" spans="1:18" x14ac:dyDescent="0.25">
      <c r="A1055">
        <v>10342</v>
      </c>
      <c r="B1055">
        <v>30</v>
      </c>
      <c r="C1055">
        <v>100</v>
      </c>
      <c r="D1055">
        <v>4</v>
      </c>
      <c r="E1055">
        <v>5029.5</v>
      </c>
      <c r="F1055">
        <f>IFERROR(VLOOKUP(Table1[[#This Row],[PRODUCTLINE]],productline_comission!A:B,2,0),"")</f>
        <v>0.05</v>
      </c>
      <c r="G1055">
        <f>(Table1[[#This Row],[SALES]]*Table1[[#This Row],[Comission]])</f>
        <v>251.47500000000002</v>
      </c>
      <c r="H1055" s="1">
        <v>44524</v>
      </c>
      <c r="I1055" t="s">
        <v>16</v>
      </c>
      <c r="J1055">
        <v>4</v>
      </c>
      <c r="K1055">
        <v>2021</v>
      </c>
      <c r="L1055" t="s">
        <v>56</v>
      </c>
      <c r="M1055">
        <v>169</v>
      </c>
      <c r="N1055" t="s">
        <v>34</v>
      </c>
      <c r="O1055">
        <v>3004</v>
      </c>
      <c r="P1055" t="s">
        <v>35</v>
      </c>
      <c r="Q1055" t="s">
        <v>36</v>
      </c>
      <c r="R1055" t="s">
        <v>26</v>
      </c>
    </row>
    <row r="1056" spans="1:18" x14ac:dyDescent="0.25">
      <c r="A1056">
        <v>10349</v>
      </c>
      <c r="B1056">
        <v>48</v>
      </c>
      <c r="C1056">
        <v>100</v>
      </c>
      <c r="D1056">
        <v>6</v>
      </c>
      <c r="E1056">
        <v>7396.8</v>
      </c>
      <c r="F1056">
        <f>IFERROR(VLOOKUP(Table1[[#This Row],[PRODUCTLINE]],productline_comission!A:B,2,0),"")</f>
        <v>0.05</v>
      </c>
      <c r="G1056">
        <f>(Table1[[#This Row],[SALES]]*Table1[[#This Row],[Comission]])</f>
        <v>369.84000000000003</v>
      </c>
      <c r="H1056" s="1">
        <v>44531</v>
      </c>
      <c r="I1056" t="s">
        <v>16</v>
      </c>
      <c r="J1056">
        <v>4</v>
      </c>
      <c r="K1056">
        <v>2021</v>
      </c>
      <c r="L1056" t="s">
        <v>56</v>
      </c>
      <c r="M1056">
        <v>169</v>
      </c>
      <c r="N1056" t="s">
        <v>18</v>
      </c>
      <c r="O1056">
        <v>10022</v>
      </c>
      <c r="P1056" t="s">
        <v>19</v>
      </c>
      <c r="Q1056" t="s">
        <v>20</v>
      </c>
      <c r="R1056" t="s">
        <v>47</v>
      </c>
    </row>
    <row r="1057" spans="1:18" x14ac:dyDescent="0.25">
      <c r="A1057">
        <v>10358</v>
      </c>
      <c r="B1057">
        <v>32</v>
      </c>
      <c r="C1057">
        <v>93.49</v>
      </c>
      <c r="D1057">
        <v>12</v>
      </c>
      <c r="E1057">
        <v>2991.68</v>
      </c>
      <c r="F1057">
        <f>IFERROR(VLOOKUP(Table1[[#This Row],[PRODUCTLINE]],productline_comission!A:B,2,0),"")</f>
        <v>0.05</v>
      </c>
      <c r="G1057">
        <f>(Table1[[#This Row],[SALES]]*Table1[[#This Row],[Comission]])</f>
        <v>149.584</v>
      </c>
      <c r="H1057" s="1">
        <v>44540</v>
      </c>
      <c r="I1057" t="s">
        <v>16</v>
      </c>
      <c r="J1057">
        <v>4</v>
      </c>
      <c r="K1057">
        <v>2021</v>
      </c>
      <c r="L1057" t="s">
        <v>56</v>
      </c>
      <c r="M1057">
        <v>169</v>
      </c>
      <c r="N1057" t="s">
        <v>54</v>
      </c>
      <c r="O1057">
        <v>28034</v>
      </c>
      <c r="P1057" t="s">
        <v>55</v>
      </c>
      <c r="Q1057" t="s">
        <v>24</v>
      </c>
      <c r="R1057" t="s">
        <v>21</v>
      </c>
    </row>
    <row r="1058" spans="1:18" x14ac:dyDescent="0.25">
      <c r="A1058">
        <v>10366</v>
      </c>
      <c r="B1058">
        <v>34</v>
      </c>
      <c r="C1058">
        <v>100</v>
      </c>
      <c r="D1058">
        <v>1</v>
      </c>
      <c r="E1058">
        <v>6275.72</v>
      </c>
      <c r="F1058">
        <f>IFERROR(VLOOKUP(Table1[[#This Row],[PRODUCTLINE]],productline_comission!A:B,2,0),"")</f>
        <v>0.05</v>
      </c>
      <c r="G1058">
        <f>(Table1[[#This Row],[SALES]]*Table1[[#This Row],[Comission]])</f>
        <v>313.78600000000006</v>
      </c>
      <c r="H1058" s="1">
        <v>44571</v>
      </c>
      <c r="I1058" t="s">
        <v>16</v>
      </c>
      <c r="J1058">
        <v>1</v>
      </c>
      <c r="K1058">
        <v>2022</v>
      </c>
      <c r="L1058" t="s">
        <v>56</v>
      </c>
      <c r="M1058">
        <v>169</v>
      </c>
      <c r="N1058" t="s">
        <v>140</v>
      </c>
      <c r="O1058" t="s">
        <v>141</v>
      </c>
      <c r="P1058" t="s">
        <v>99</v>
      </c>
      <c r="Q1058" t="s">
        <v>24</v>
      </c>
      <c r="R1058" t="s">
        <v>26</v>
      </c>
    </row>
    <row r="1059" spans="1:18" x14ac:dyDescent="0.25">
      <c r="A1059">
        <v>10370</v>
      </c>
      <c r="B1059">
        <v>27</v>
      </c>
      <c r="C1059">
        <v>56.85</v>
      </c>
      <c r="D1059">
        <v>9</v>
      </c>
      <c r="E1059">
        <v>1534.95</v>
      </c>
      <c r="F1059">
        <f>IFERROR(VLOOKUP(Table1[[#This Row],[PRODUCTLINE]],productline_comission!A:B,2,0),"")</f>
        <v>0.05</v>
      </c>
      <c r="G1059">
        <f>(Table1[[#This Row],[SALES]]*Table1[[#This Row],[Comission]])</f>
        <v>76.747500000000002</v>
      </c>
      <c r="H1059" s="1">
        <v>44581</v>
      </c>
      <c r="I1059" t="s">
        <v>16</v>
      </c>
      <c r="J1059">
        <v>1</v>
      </c>
      <c r="K1059">
        <v>2022</v>
      </c>
      <c r="L1059" t="s">
        <v>56</v>
      </c>
      <c r="M1059">
        <v>169</v>
      </c>
      <c r="N1059" t="s">
        <v>80</v>
      </c>
      <c r="O1059">
        <v>2060</v>
      </c>
      <c r="P1059" t="s">
        <v>35</v>
      </c>
      <c r="Q1059" t="s">
        <v>36</v>
      </c>
      <c r="R1059" t="s">
        <v>21</v>
      </c>
    </row>
    <row r="1060" spans="1:18" x14ac:dyDescent="0.25">
      <c r="A1060">
        <v>10377</v>
      </c>
      <c r="B1060">
        <v>39</v>
      </c>
      <c r="C1060">
        <v>100</v>
      </c>
      <c r="D1060">
        <v>3</v>
      </c>
      <c r="E1060">
        <v>7264.53</v>
      </c>
      <c r="F1060">
        <f>IFERROR(VLOOKUP(Table1[[#This Row],[PRODUCTLINE]],productline_comission!A:B,2,0),"")</f>
        <v>0.05</v>
      </c>
      <c r="G1060">
        <f>(Table1[[#This Row],[SALES]]*Table1[[#This Row],[Comission]])</f>
        <v>363.22649999999999</v>
      </c>
      <c r="H1060" s="1">
        <v>44601</v>
      </c>
      <c r="I1060" t="s">
        <v>16</v>
      </c>
      <c r="J1060">
        <v>1</v>
      </c>
      <c r="K1060">
        <v>2022</v>
      </c>
      <c r="L1060" t="s">
        <v>56</v>
      </c>
      <c r="M1060">
        <v>169</v>
      </c>
      <c r="N1060" t="s">
        <v>41</v>
      </c>
      <c r="O1060">
        <v>21240</v>
      </c>
      <c r="P1060" t="s">
        <v>42</v>
      </c>
      <c r="Q1060" t="s">
        <v>24</v>
      </c>
      <c r="R1060" t="s">
        <v>47</v>
      </c>
    </row>
    <row r="1061" spans="1:18" x14ac:dyDescent="0.25">
      <c r="A1061">
        <v>10383</v>
      </c>
      <c r="B1061">
        <v>47</v>
      </c>
      <c r="C1061">
        <v>100</v>
      </c>
      <c r="D1061">
        <v>6</v>
      </c>
      <c r="E1061">
        <v>6869.05</v>
      </c>
      <c r="F1061">
        <f>IFERROR(VLOOKUP(Table1[[#This Row],[PRODUCTLINE]],productline_comission!A:B,2,0),"")</f>
        <v>0.05</v>
      </c>
      <c r="G1061">
        <f>(Table1[[#This Row],[SALES]]*Table1[[#This Row],[Comission]])</f>
        <v>343.45250000000004</v>
      </c>
      <c r="H1061" s="1">
        <v>44614</v>
      </c>
      <c r="I1061" t="s">
        <v>16</v>
      </c>
      <c r="J1061">
        <v>1</v>
      </c>
      <c r="K1061">
        <v>2022</v>
      </c>
      <c r="L1061" t="s">
        <v>56</v>
      </c>
      <c r="M1061">
        <v>169</v>
      </c>
      <c r="N1061" t="s">
        <v>54</v>
      </c>
      <c r="O1061">
        <v>28034</v>
      </c>
      <c r="P1061" t="s">
        <v>55</v>
      </c>
      <c r="Q1061" t="s">
        <v>24</v>
      </c>
      <c r="R1061" t="s">
        <v>26</v>
      </c>
    </row>
    <row r="1062" spans="1:18" x14ac:dyDescent="0.25">
      <c r="A1062">
        <v>10394</v>
      </c>
      <c r="B1062">
        <v>22</v>
      </c>
      <c r="C1062">
        <v>100</v>
      </c>
      <c r="D1062">
        <v>5</v>
      </c>
      <c r="E1062">
        <v>3353.02</v>
      </c>
      <c r="F1062">
        <f>IFERROR(VLOOKUP(Table1[[#This Row],[PRODUCTLINE]],productline_comission!A:B,2,0),"")</f>
        <v>0.05</v>
      </c>
      <c r="G1062">
        <f>(Table1[[#This Row],[SALES]]*Table1[[#This Row],[Comission]])</f>
        <v>167.65100000000001</v>
      </c>
      <c r="H1062" s="1">
        <v>44635</v>
      </c>
      <c r="I1062" t="s">
        <v>16</v>
      </c>
      <c r="J1062">
        <v>1</v>
      </c>
      <c r="K1062">
        <v>2022</v>
      </c>
      <c r="L1062" t="s">
        <v>56</v>
      </c>
      <c r="M1062">
        <v>169</v>
      </c>
      <c r="N1062" t="s">
        <v>54</v>
      </c>
      <c r="O1062">
        <v>28034</v>
      </c>
      <c r="P1062" t="s">
        <v>55</v>
      </c>
      <c r="Q1062" t="s">
        <v>24</v>
      </c>
      <c r="R1062" t="s">
        <v>26</v>
      </c>
    </row>
    <row r="1063" spans="1:18" x14ac:dyDescent="0.25">
      <c r="A1063">
        <v>10405</v>
      </c>
      <c r="B1063">
        <v>55</v>
      </c>
      <c r="C1063">
        <v>100</v>
      </c>
      <c r="D1063">
        <v>1</v>
      </c>
      <c r="E1063">
        <v>8289.0499999999993</v>
      </c>
      <c r="F1063">
        <f>IFERROR(VLOOKUP(Table1[[#This Row],[PRODUCTLINE]],productline_comission!A:B,2,0),"")</f>
        <v>0.05</v>
      </c>
      <c r="G1063">
        <f>(Table1[[#This Row],[SALES]]*Table1[[#This Row],[Comission]])</f>
        <v>414.45249999999999</v>
      </c>
      <c r="H1063" s="1">
        <v>44665</v>
      </c>
      <c r="I1063" t="s">
        <v>16</v>
      </c>
      <c r="J1063">
        <v>2</v>
      </c>
      <c r="K1063">
        <v>2022</v>
      </c>
      <c r="L1063" t="s">
        <v>56</v>
      </c>
      <c r="M1063">
        <v>169</v>
      </c>
      <c r="N1063" t="s">
        <v>131</v>
      </c>
      <c r="O1063">
        <v>67000</v>
      </c>
      <c r="P1063" t="s">
        <v>23</v>
      </c>
      <c r="Q1063" t="s">
        <v>24</v>
      </c>
      <c r="R1063" t="s">
        <v>47</v>
      </c>
    </row>
    <row r="1064" spans="1:18" x14ac:dyDescent="0.25">
      <c r="A1064">
        <v>10412</v>
      </c>
      <c r="B1064">
        <v>60</v>
      </c>
      <c r="C1064">
        <v>100</v>
      </c>
      <c r="D1064">
        <v>9</v>
      </c>
      <c r="E1064">
        <v>11887.8</v>
      </c>
      <c r="F1064">
        <f>IFERROR(VLOOKUP(Table1[[#This Row],[PRODUCTLINE]],productline_comission!A:B,2,0),"")</f>
        <v>0.05</v>
      </c>
      <c r="G1064">
        <f>(Table1[[#This Row],[SALES]]*Table1[[#This Row],[Comission]])</f>
        <v>594.39</v>
      </c>
      <c r="H1064" s="1">
        <v>44684</v>
      </c>
      <c r="I1064" t="s">
        <v>16</v>
      </c>
      <c r="J1064">
        <v>2</v>
      </c>
      <c r="K1064">
        <v>2022</v>
      </c>
      <c r="L1064" t="s">
        <v>56</v>
      </c>
      <c r="M1064">
        <v>169</v>
      </c>
      <c r="N1064" t="s">
        <v>54</v>
      </c>
      <c r="O1064">
        <v>28034</v>
      </c>
      <c r="P1064" t="s">
        <v>55</v>
      </c>
      <c r="Q1064" t="s">
        <v>24</v>
      </c>
      <c r="R1064" t="s">
        <v>47</v>
      </c>
    </row>
    <row r="1065" spans="1:18" x14ac:dyDescent="0.25">
      <c r="A1065">
        <v>10419</v>
      </c>
      <c r="B1065">
        <v>35</v>
      </c>
      <c r="C1065">
        <v>100</v>
      </c>
      <c r="D1065">
        <v>6</v>
      </c>
      <c r="E1065">
        <v>5926.9</v>
      </c>
      <c r="F1065">
        <f>IFERROR(VLOOKUP(Table1[[#This Row],[PRODUCTLINE]],productline_comission!A:B,2,0),"")</f>
        <v>0.05</v>
      </c>
      <c r="G1065">
        <f>(Table1[[#This Row],[SALES]]*Table1[[#This Row],[Comission]])</f>
        <v>296.34499999999997</v>
      </c>
      <c r="H1065" s="1">
        <v>44698</v>
      </c>
      <c r="I1065" t="s">
        <v>16</v>
      </c>
      <c r="J1065">
        <v>2</v>
      </c>
      <c r="K1065">
        <v>2022</v>
      </c>
      <c r="L1065" t="s">
        <v>56</v>
      </c>
      <c r="M1065">
        <v>169</v>
      </c>
      <c r="N1065" t="s">
        <v>45</v>
      </c>
      <c r="O1065">
        <v>5020</v>
      </c>
      <c r="P1065" t="s">
        <v>46</v>
      </c>
      <c r="Q1065" t="s">
        <v>24</v>
      </c>
      <c r="R1065" t="s">
        <v>26</v>
      </c>
    </row>
    <row r="1066" spans="1:18" x14ac:dyDescent="0.25">
      <c r="A1066">
        <v>10425</v>
      </c>
      <c r="B1066">
        <v>28</v>
      </c>
      <c r="C1066">
        <v>100</v>
      </c>
      <c r="D1066">
        <v>8</v>
      </c>
      <c r="E1066">
        <v>3793.16</v>
      </c>
      <c r="F1066">
        <f>IFERROR(VLOOKUP(Table1[[#This Row],[PRODUCTLINE]],productline_comission!A:B,2,0),"")</f>
        <v>0.05</v>
      </c>
      <c r="G1066">
        <f>(Table1[[#This Row],[SALES]]*Table1[[#This Row],[Comission]])</f>
        <v>189.65800000000002</v>
      </c>
      <c r="H1066" s="1">
        <v>44712</v>
      </c>
      <c r="I1066" t="s">
        <v>83</v>
      </c>
      <c r="J1066">
        <v>2</v>
      </c>
      <c r="K1066">
        <v>2022</v>
      </c>
      <c r="L1066" t="s">
        <v>56</v>
      </c>
      <c r="M1066">
        <v>169</v>
      </c>
      <c r="N1066" t="s">
        <v>39</v>
      </c>
      <c r="O1066">
        <v>44000</v>
      </c>
      <c r="P1066" t="s">
        <v>23</v>
      </c>
      <c r="Q1066" t="s">
        <v>24</v>
      </c>
      <c r="R1066" t="s">
        <v>26</v>
      </c>
    </row>
    <row r="1067" spans="1:18" x14ac:dyDescent="0.25">
      <c r="A1067">
        <v>10105</v>
      </c>
      <c r="B1067">
        <v>38</v>
      </c>
      <c r="C1067">
        <v>100</v>
      </c>
      <c r="D1067">
        <v>13</v>
      </c>
      <c r="E1067">
        <v>4330.1000000000004</v>
      </c>
      <c r="F1067">
        <f>IFERROR(VLOOKUP(Table1[[#This Row],[PRODUCTLINE]],productline_comission!A:B,2,0),"")</f>
        <v>0.02</v>
      </c>
      <c r="G1067">
        <f>(Table1[[#This Row],[SALES]]*Table1[[#This Row],[Comission]])</f>
        <v>86.602000000000004</v>
      </c>
      <c r="H1067" s="1">
        <v>43872</v>
      </c>
      <c r="I1067" t="s">
        <v>16</v>
      </c>
      <c r="J1067">
        <v>1</v>
      </c>
      <c r="K1067">
        <v>2020</v>
      </c>
      <c r="L1067" t="s">
        <v>143</v>
      </c>
      <c r="M1067">
        <v>100</v>
      </c>
      <c r="N1067" t="s">
        <v>87</v>
      </c>
      <c r="O1067">
        <v>1734</v>
      </c>
      <c r="P1067" t="s">
        <v>88</v>
      </c>
      <c r="Q1067" t="s">
        <v>24</v>
      </c>
      <c r="R1067" t="s">
        <v>26</v>
      </c>
    </row>
    <row r="1068" spans="1:18" x14ac:dyDescent="0.25">
      <c r="A1068">
        <v>10117</v>
      </c>
      <c r="B1068">
        <v>21</v>
      </c>
      <c r="C1068">
        <v>95.8</v>
      </c>
      <c r="D1068">
        <v>7</v>
      </c>
      <c r="E1068">
        <v>2011.8</v>
      </c>
      <c r="F1068">
        <f>IFERROR(VLOOKUP(Table1[[#This Row],[PRODUCTLINE]],productline_comission!A:B,2,0),"")</f>
        <v>0.02</v>
      </c>
      <c r="G1068">
        <f>(Table1[[#This Row],[SALES]]*Table1[[#This Row],[Comission]])</f>
        <v>40.235999999999997</v>
      </c>
      <c r="H1068" s="1">
        <v>43937</v>
      </c>
      <c r="I1068" t="s">
        <v>16</v>
      </c>
      <c r="J1068">
        <v>2</v>
      </c>
      <c r="K1068">
        <v>2020</v>
      </c>
      <c r="L1068" t="s">
        <v>143</v>
      </c>
      <c r="M1068">
        <v>100</v>
      </c>
      <c r="N1068" t="s">
        <v>60</v>
      </c>
      <c r="O1068">
        <v>79903</v>
      </c>
      <c r="P1068" t="s">
        <v>60</v>
      </c>
      <c r="Q1068" t="s">
        <v>61</v>
      </c>
      <c r="R1068" t="s">
        <v>21</v>
      </c>
    </row>
    <row r="1069" spans="1:18" x14ac:dyDescent="0.25">
      <c r="A1069">
        <v>10128</v>
      </c>
      <c r="B1069">
        <v>41</v>
      </c>
      <c r="C1069">
        <v>100</v>
      </c>
      <c r="D1069">
        <v>4</v>
      </c>
      <c r="E1069">
        <v>4837.18</v>
      </c>
      <c r="F1069">
        <f>IFERROR(VLOOKUP(Table1[[#This Row],[PRODUCTLINE]],productline_comission!A:B,2,0),"")</f>
        <v>0.02</v>
      </c>
      <c r="G1069">
        <f>(Table1[[#This Row],[SALES]]*Table1[[#This Row],[Comission]])</f>
        <v>96.743600000000015</v>
      </c>
      <c r="H1069" s="1">
        <v>43988</v>
      </c>
      <c r="I1069" t="s">
        <v>16</v>
      </c>
      <c r="J1069">
        <v>2</v>
      </c>
      <c r="K1069">
        <v>2020</v>
      </c>
      <c r="L1069" t="s">
        <v>143</v>
      </c>
      <c r="M1069">
        <v>100</v>
      </c>
      <c r="N1069" t="s">
        <v>54</v>
      </c>
      <c r="O1069">
        <v>28034</v>
      </c>
      <c r="P1069" t="s">
        <v>55</v>
      </c>
      <c r="Q1069" t="s">
        <v>24</v>
      </c>
      <c r="R1069" t="s">
        <v>26</v>
      </c>
    </row>
    <row r="1070" spans="1:18" x14ac:dyDescent="0.25">
      <c r="A1070">
        <v>10142</v>
      </c>
      <c r="B1070">
        <v>22</v>
      </c>
      <c r="C1070">
        <v>97.81</v>
      </c>
      <c r="D1070">
        <v>10</v>
      </c>
      <c r="E1070">
        <v>2151.8200000000002</v>
      </c>
      <c r="F1070">
        <f>IFERROR(VLOOKUP(Table1[[#This Row],[PRODUCTLINE]],productline_comission!A:B,2,0),"")</f>
        <v>0.02</v>
      </c>
      <c r="G1070">
        <f>(Table1[[#This Row],[SALES]]*Table1[[#This Row],[Comission]])</f>
        <v>43.036400000000008</v>
      </c>
      <c r="H1070" s="1">
        <v>44051</v>
      </c>
      <c r="I1070" t="s">
        <v>16</v>
      </c>
      <c r="J1070">
        <v>3</v>
      </c>
      <c r="K1070">
        <v>2020</v>
      </c>
      <c r="L1070" t="s">
        <v>143</v>
      </c>
      <c r="M1070">
        <v>100</v>
      </c>
      <c r="N1070" t="s">
        <v>77</v>
      </c>
      <c r="O1070">
        <v>97562</v>
      </c>
      <c r="P1070" t="s">
        <v>19</v>
      </c>
      <c r="Q1070" t="s">
        <v>20</v>
      </c>
      <c r="R1070" t="s">
        <v>21</v>
      </c>
    </row>
    <row r="1071" spans="1:18" x14ac:dyDescent="0.25">
      <c r="A1071">
        <v>10153</v>
      </c>
      <c r="B1071">
        <v>29</v>
      </c>
      <c r="C1071">
        <v>88.74</v>
      </c>
      <c r="D1071">
        <v>9</v>
      </c>
      <c r="E1071">
        <v>2573.46</v>
      </c>
      <c r="F1071">
        <f>IFERROR(VLOOKUP(Table1[[#This Row],[PRODUCTLINE]],productline_comission!A:B,2,0),"")</f>
        <v>0.02</v>
      </c>
      <c r="G1071">
        <f>(Table1[[#This Row],[SALES]]*Table1[[#This Row],[Comission]])</f>
        <v>51.469200000000001</v>
      </c>
      <c r="H1071" s="1">
        <v>44102</v>
      </c>
      <c r="I1071" t="s">
        <v>16</v>
      </c>
      <c r="J1071">
        <v>3</v>
      </c>
      <c r="K1071">
        <v>2020</v>
      </c>
      <c r="L1071" t="s">
        <v>143</v>
      </c>
      <c r="M1071">
        <v>100</v>
      </c>
      <c r="N1071" t="s">
        <v>54</v>
      </c>
      <c r="O1071">
        <v>28034</v>
      </c>
      <c r="P1071" t="s">
        <v>55</v>
      </c>
      <c r="Q1071" t="s">
        <v>24</v>
      </c>
      <c r="R1071" t="s">
        <v>21</v>
      </c>
    </row>
    <row r="1072" spans="1:18" x14ac:dyDescent="0.25">
      <c r="A1072">
        <v>10165</v>
      </c>
      <c r="B1072">
        <v>50</v>
      </c>
      <c r="C1072">
        <v>100</v>
      </c>
      <c r="D1072">
        <v>1</v>
      </c>
      <c r="E1072">
        <v>5344.5</v>
      </c>
      <c r="F1072">
        <f>IFERROR(VLOOKUP(Table1[[#This Row],[PRODUCTLINE]],productline_comission!A:B,2,0),"")</f>
        <v>0.02</v>
      </c>
      <c r="G1072">
        <f>(Table1[[#This Row],[SALES]]*Table1[[#This Row],[Comission]])</f>
        <v>106.89</v>
      </c>
      <c r="H1072" s="1">
        <v>44126</v>
      </c>
      <c r="I1072" t="s">
        <v>16</v>
      </c>
      <c r="J1072">
        <v>4</v>
      </c>
      <c r="K1072">
        <v>2020</v>
      </c>
      <c r="L1072" t="s">
        <v>143</v>
      </c>
      <c r="M1072">
        <v>100</v>
      </c>
      <c r="N1072" t="s">
        <v>60</v>
      </c>
      <c r="O1072">
        <v>79903</v>
      </c>
      <c r="P1072" t="s">
        <v>60</v>
      </c>
      <c r="Q1072" t="s">
        <v>61</v>
      </c>
      <c r="R1072" t="s">
        <v>26</v>
      </c>
    </row>
    <row r="1073" spans="1:18" x14ac:dyDescent="0.25">
      <c r="A1073">
        <v>10177</v>
      </c>
      <c r="B1073">
        <v>29</v>
      </c>
      <c r="C1073">
        <v>100</v>
      </c>
      <c r="D1073">
        <v>11</v>
      </c>
      <c r="E1073">
        <v>3070.52</v>
      </c>
      <c r="F1073">
        <f>IFERROR(VLOOKUP(Table1[[#This Row],[PRODUCTLINE]],productline_comission!A:B,2,0),"")</f>
        <v>0.02</v>
      </c>
      <c r="G1073">
        <f>(Table1[[#This Row],[SALES]]*Table1[[#This Row],[Comission]])</f>
        <v>61.410400000000003</v>
      </c>
      <c r="H1073" s="1">
        <v>44142</v>
      </c>
      <c r="I1073" t="s">
        <v>16</v>
      </c>
      <c r="J1073">
        <v>4</v>
      </c>
      <c r="K1073">
        <v>2020</v>
      </c>
      <c r="L1073" t="s">
        <v>143</v>
      </c>
      <c r="M1073">
        <v>100</v>
      </c>
      <c r="N1073" t="s">
        <v>54</v>
      </c>
      <c r="O1073">
        <v>28023</v>
      </c>
      <c r="P1073" t="s">
        <v>55</v>
      </c>
      <c r="Q1073" t="s">
        <v>24</v>
      </c>
      <c r="R1073" t="s">
        <v>26</v>
      </c>
    </row>
    <row r="1074" spans="1:18" x14ac:dyDescent="0.25">
      <c r="A1074">
        <v>10185</v>
      </c>
      <c r="B1074">
        <v>49</v>
      </c>
      <c r="C1074">
        <v>80.67</v>
      </c>
      <c r="D1074">
        <v>11</v>
      </c>
      <c r="E1074">
        <v>3952.83</v>
      </c>
      <c r="F1074">
        <f>IFERROR(VLOOKUP(Table1[[#This Row],[PRODUCTLINE]],productline_comission!A:B,2,0),"")</f>
        <v>0.02</v>
      </c>
      <c r="G1074">
        <f>(Table1[[#This Row],[SALES]]*Table1[[#This Row],[Comission]])</f>
        <v>79.056600000000003</v>
      </c>
      <c r="H1074" s="1">
        <v>44149</v>
      </c>
      <c r="I1074" t="s">
        <v>16</v>
      </c>
      <c r="J1074">
        <v>4</v>
      </c>
      <c r="K1074">
        <v>2020</v>
      </c>
      <c r="L1074" t="s">
        <v>143</v>
      </c>
      <c r="M1074">
        <v>100</v>
      </c>
      <c r="N1074" t="s">
        <v>49</v>
      </c>
      <c r="O1074">
        <v>50553</v>
      </c>
      <c r="P1074" t="s">
        <v>19</v>
      </c>
      <c r="Q1074" t="s">
        <v>20</v>
      </c>
      <c r="R1074" t="s">
        <v>26</v>
      </c>
    </row>
    <row r="1075" spans="1:18" x14ac:dyDescent="0.25">
      <c r="A1075">
        <v>10196</v>
      </c>
      <c r="B1075">
        <v>35</v>
      </c>
      <c r="C1075">
        <v>100</v>
      </c>
      <c r="D1075">
        <v>3</v>
      </c>
      <c r="E1075">
        <v>3564.75</v>
      </c>
      <c r="F1075">
        <f>IFERROR(VLOOKUP(Table1[[#This Row],[PRODUCTLINE]],productline_comission!A:B,2,0),"")</f>
        <v>0.02</v>
      </c>
      <c r="G1075">
        <f>(Table1[[#This Row],[SALES]]*Table1[[#This Row],[Comission]])</f>
        <v>71.295000000000002</v>
      </c>
      <c r="H1075" s="1">
        <v>44161</v>
      </c>
      <c r="I1075" t="s">
        <v>16</v>
      </c>
      <c r="J1075">
        <v>4</v>
      </c>
      <c r="K1075">
        <v>2020</v>
      </c>
      <c r="L1075" t="s">
        <v>143</v>
      </c>
      <c r="M1075">
        <v>100</v>
      </c>
      <c r="N1075" t="s">
        <v>69</v>
      </c>
      <c r="O1075">
        <v>97823</v>
      </c>
      <c r="P1075" t="s">
        <v>19</v>
      </c>
      <c r="Q1075" t="s">
        <v>20</v>
      </c>
      <c r="R1075" t="s">
        <v>26</v>
      </c>
    </row>
    <row r="1076" spans="1:18" x14ac:dyDescent="0.25">
      <c r="A1076">
        <v>10208</v>
      </c>
      <c r="B1076">
        <v>48</v>
      </c>
      <c r="C1076">
        <v>100</v>
      </c>
      <c r="D1076">
        <v>11</v>
      </c>
      <c r="E1076">
        <v>5614.56</v>
      </c>
      <c r="F1076">
        <f>IFERROR(VLOOKUP(Table1[[#This Row],[PRODUCTLINE]],productline_comission!A:B,2,0),"")</f>
        <v>0.02</v>
      </c>
      <c r="G1076">
        <f>(Table1[[#This Row],[SALES]]*Table1[[#This Row],[Comission]])</f>
        <v>112.2912</v>
      </c>
      <c r="H1076" s="1">
        <v>44198</v>
      </c>
      <c r="I1076" t="s">
        <v>16</v>
      </c>
      <c r="J1076">
        <v>1</v>
      </c>
      <c r="K1076">
        <v>2021</v>
      </c>
      <c r="L1076" t="s">
        <v>143</v>
      </c>
      <c r="M1076">
        <v>100</v>
      </c>
      <c r="N1076" t="s">
        <v>64</v>
      </c>
      <c r="O1076">
        <v>69004</v>
      </c>
      <c r="P1076" t="s">
        <v>23</v>
      </c>
      <c r="Q1076" t="s">
        <v>24</v>
      </c>
      <c r="R1076" t="s">
        <v>26</v>
      </c>
    </row>
    <row r="1077" spans="1:18" x14ac:dyDescent="0.25">
      <c r="A1077">
        <v>10221</v>
      </c>
      <c r="B1077">
        <v>23</v>
      </c>
      <c r="C1077">
        <v>80.67</v>
      </c>
      <c r="D1077">
        <v>5</v>
      </c>
      <c r="E1077">
        <v>1855.41</v>
      </c>
      <c r="F1077">
        <f>IFERROR(VLOOKUP(Table1[[#This Row],[PRODUCTLINE]],productline_comission!A:B,2,0),"")</f>
        <v>0.02</v>
      </c>
      <c r="G1077">
        <f>(Table1[[#This Row],[SALES]]*Table1[[#This Row],[Comission]])</f>
        <v>37.108200000000004</v>
      </c>
      <c r="H1077" s="1">
        <v>44245</v>
      </c>
      <c r="I1077" t="s">
        <v>16</v>
      </c>
      <c r="J1077">
        <v>1</v>
      </c>
      <c r="K1077">
        <v>2021</v>
      </c>
      <c r="L1077" t="s">
        <v>143</v>
      </c>
      <c r="M1077">
        <v>100</v>
      </c>
      <c r="N1077" t="s">
        <v>97</v>
      </c>
      <c r="O1077" t="s">
        <v>98</v>
      </c>
      <c r="P1077" t="s">
        <v>99</v>
      </c>
      <c r="Q1077" t="s">
        <v>24</v>
      </c>
      <c r="R1077" t="s">
        <v>21</v>
      </c>
    </row>
    <row r="1078" spans="1:18" x14ac:dyDescent="0.25">
      <c r="A1078">
        <v>10232</v>
      </c>
      <c r="B1078">
        <v>48</v>
      </c>
      <c r="C1078">
        <v>95.8</v>
      </c>
      <c r="D1078">
        <v>8</v>
      </c>
      <c r="E1078">
        <v>4598.3999999999996</v>
      </c>
      <c r="F1078">
        <f>IFERROR(VLOOKUP(Table1[[#This Row],[PRODUCTLINE]],productline_comission!A:B,2,0),"")</f>
        <v>0.02</v>
      </c>
      <c r="G1078">
        <f>(Table1[[#This Row],[SALES]]*Table1[[#This Row],[Comission]])</f>
        <v>91.967999999999989</v>
      </c>
      <c r="H1078" s="1">
        <v>44275</v>
      </c>
      <c r="I1078" t="s">
        <v>16</v>
      </c>
      <c r="J1078">
        <v>1</v>
      </c>
      <c r="K1078">
        <v>2021</v>
      </c>
      <c r="L1078" t="s">
        <v>143</v>
      </c>
      <c r="M1078">
        <v>100</v>
      </c>
      <c r="N1078" t="s">
        <v>103</v>
      </c>
      <c r="O1078" t="s">
        <v>104</v>
      </c>
      <c r="P1078" t="s">
        <v>52</v>
      </c>
      <c r="Q1078" t="s">
        <v>24</v>
      </c>
      <c r="R1078" t="s">
        <v>26</v>
      </c>
    </row>
    <row r="1079" spans="1:18" x14ac:dyDescent="0.25">
      <c r="A1079">
        <v>10248</v>
      </c>
      <c r="B1079">
        <v>42</v>
      </c>
      <c r="C1079">
        <v>100</v>
      </c>
      <c r="D1079">
        <v>14</v>
      </c>
      <c r="E1079">
        <v>5082.42</v>
      </c>
      <c r="F1079">
        <f>IFERROR(VLOOKUP(Table1[[#This Row],[PRODUCTLINE]],productline_comission!A:B,2,0),"")</f>
        <v>0.02</v>
      </c>
      <c r="G1079">
        <f>(Table1[[#This Row],[SALES]]*Table1[[#This Row],[Comission]])</f>
        <v>101.64840000000001</v>
      </c>
      <c r="H1079" s="1">
        <v>44323</v>
      </c>
      <c r="I1079" t="s">
        <v>91</v>
      </c>
      <c r="J1079">
        <v>2</v>
      </c>
      <c r="K1079">
        <v>2021</v>
      </c>
      <c r="L1079" t="s">
        <v>143</v>
      </c>
      <c r="M1079">
        <v>100</v>
      </c>
      <c r="N1079" t="s">
        <v>18</v>
      </c>
      <c r="O1079">
        <v>10022</v>
      </c>
      <c r="P1079" t="s">
        <v>19</v>
      </c>
      <c r="Q1079" t="s">
        <v>20</v>
      </c>
      <c r="R1079" t="s">
        <v>26</v>
      </c>
    </row>
    <row r="1080" spans="1:18" x14ac:dyDescent="0.25">
      <c r="A1080">
        <v>10273</v>
      </c>
      <c r="B1080">
        <v>47</v>
      </c>
      <c r="C1080">
        <v>100</v>
      </c>
      <c r="D1080">
        <v>15</v>
      </c>
      <c r="E1080">
        <v>5450.59</v>
      </c>
      <c r="F1080">
        <f>IFERROR(VLOOKUP(Table1[[#This Row],[PRODUCTLINE]],productline_comission!A:B,2,0),"")</f>
        <v>0.02</v>
      </c>
      <c r="G1080">
        <f>(Table1[[#This Row],[SALES]]*Table1[[#This Row],[Comission]])</f>
        <v>109.01180000000001</v>
      </c>
      <c r="H1080" s="1">
        <v>44398</v>
      </c>
      <c r="I1080" t="s">
        <v>16</v>
      </c>
      <c r="J1080">
        <v>3</v>
      </c>
      <c r="K1080">
        <v>2021</v>
      </c>
      <c r="L1080" t="s">
        <v>143</v>
      </c>
      <c r="M1080">
        <v>100</v>
      </c>
      <c r="N1080" t="s">
        <v>97</v>
      </c>
      <c r="O1080" t="s">
        <v>98</v>
      </c>
      <c r="P1080" t="s">
        <v>99</v>
      </c>
      <c r="Q1080" t="s">
        <v>24</v>
      </c>
      <c r="R1080" t="s">
        <v>26</v>
      </c>
    </row>
    <row r="1081" spans="1:18" x14ac:dyDescent="0.25">
      <c r="A1081">
        <v>10282</v>
      </c>
      <c r="B1081">
        <v>36</v>
      </c>
      <c r="C1081">
        <v>100</v>
      </c>
      <c r="D1081">
        <v>3</v>
      </c>
      <c r="E1081">
        <v>4174.92</v>
      </c>
      <c r="F1081">
        <f>IFERROR(VLOOKUP(Table1[[#This Row],[PRODUCTLINE]],productline_comission!A:B,2,0),"")</f>
        <v>0.02</v>
      </c>
      <c r="G1081">
        <f>(Table1[[#This Row],[SALES]]*Table1[[#This Row],[Comission]])</f>
        <v>83.498400000000004</v>
      </c>
      <c r="H1081" s="1">
        <v>44428</v>
      </c>
      <c r="I1081" t="s">
        <v>16</v>
      </c>
      <c r="J1081">
        <v>3</v>
      </c>
      <c r="K1081">
        <v>2021</v>
      </c>
      <c r="L1081" t="s">
        <v>143</v>
      </c>
      <c r="M1081">
        <v>100</v>
      </c>
      <c r="N1081" t="s">
        <v>77</v>
      </c>
      <c r="O1081">
        <v>97562</v>
      </c>
      <c r="P1081" t="s">
        <v>19</v>
      </c>
      <c r="Q1081" t="s">
        <v>20</v>
      </c>
      <c r="R1081" t="s">
        <v>26</v>
      </c>
    </row>
    <row r="1082" spans="1:18" x14ac:dyDescent="0.25">
      <c r="A1082">
        <v>10293</v>
      </c>
      <c r="B1082">
        <v>22</v>
      </c>
      <c r="C1082">
        <v>100</v>
      </c>
      <c r="D1082">
        <v>6</v>
      </c>
      <c r="E1082">
        <v>2418.2399999999998</v>
      </c>
      <c r="F1082">
        <f>IFERROR(VLOOKUP(Table1[[#This Row],[PRODUCTLINE]],productline_comission!A:B,2,0),"")</f>
        <v>0.02</v>
      </c>
      <c r="G1082">
        <f>(Table1[[#This Row],[SALES]]*Table1[[#This Row],[Comission]])</f>
        <v>48.364799999999995</v>
      </c>
      <c r="H1082" s="1">
        <v>44448</v>
      </c>
      <c r="I1082" t="s">
        <v>16</v>
      </c>
      <c r="J1082">
        <v>3</v>
      </c>
      <c r="K1082">
        <v>2021</v>
      </c>
      <c r="L1082" t="s">
        <v>143</v>
      </c>
      <c r="M1082">
        <v>100</v>
      </c>
      <c r="N1082" t="s">
        <v>72</v>
      </c>
      <c r="O1082">
        <v>10100</v>
      </c>
      <c r="P1082" t="s">
        <v>73</v>
      </c>
      <c r="Q1082" t="s">
        <v>24</v>
      </c>
      <c r="R1082" t="s">
        <v>21</v>
      </c>
    </row>
    <row r="1083" spans="1:18" x14ac:dyDescent="0.25">
      <c r="A1083">
        <v>10306</v>
      </c>
      <c r="B1083">
        <v>40</v>
      </c>
      <c r="C1083">
        <v>91.76</v>
      </c>
      <c r="D1083">
        <v>11</v>
      </c>
      <c r="E1083">
        <v>3670.4</v>
      </c>
      <c r="F1083">
        <f>IFERROR(VLOOKUP(Table1[[#This Row],[PRODUCTLINE]],productline_comission!A:B,2,0),"")</f>
        <v>0.02</v>
      </c>
      <c r="G1083">
        <f>(Table1[[#This Row],[SALES]]*Table1[[#This Row],[Comission]])</f>
        <v>73.408000000000001</v>
      </c>
      <c r="H1083" s="1">
        <v>44483</v>
      </c>
      <c r="I1083" t="s">
        <v>16</v>
      </c>
      <c r="J1083">
        <v>4</v>
      </c>
      <c r="K1083">
        <v>2021</v>
      </c>
      <c r="L1083" t="s">
        <v>143</v>
      </c>
      <c r="M1083">
        <v>100</v>
      </c>
      <c r="N1083" t="s">
        <v>124</v>
      </c>
      <c r="O1083" t="s">
        <v>125</v>
      </c>
      <c r="P1083" t="s">
        <v>52</v>
      </c>
      <c r="Q1083" t="s">
        <v>24</v>
      </c>
      <c r="R1083" t="s">
        <v>26</v>
      </c>
    </row>
    <row r="1084" spans="1:18" x14ac:dyDescent="0.25">
      <c r="A1084">
        <v>10314</v>
      </c>
      <c r="B1084">
        <v>23</v>
      </c>
      <c r="C1084">
        <v>100</v>
      </c>
      <c r="D1084">
        <v>3</v>
      </c>
      <c r="E1084">
        <v>2481.6999999999998</v>
      </c>
      <c r="F1084">
        <f>IFERROR(VLOOKUP(Table1[[#This Row],[PRODUCTLINE]],productline_comission!A:B,2,0),"")</f>
        <v>0.02</v>
      </c>
      <c r="G1084">
        <f>(Table1[[#This Row],[SALES]]*Table1[[#This Row],[Comission]])</f>
        <v>49.634</v>
      </c>
      <c r="H1084" s="1">
        <v>44491</v>
      </c>
      <c r="I1084" t="s">
        <v>16</v>
      </c>
      <c r="J1084">
        <v>4</v>
      </c>
      <c r="K1084">
        <v>2021</v>
      </c>
      <c r="L1084" t="s">
        <v>143</v>
      </c>
      <c r="M1084">
        <v>100</v>
      </c>
      <c r="N1084" t="s">
        <v>126</v>
      </c>
      <c r="O1084">
        <v>8200</v>
      </c>
      <c r="P1084" t="s">
        <v>88</v>
      </c>
      <c r="Q1084" t="s">
        <v>24</v>
      </c>
      <c r="R1084" t="s">
        <v>21</v>
      </c>
    </row>
    <row r="1085" spans="1:18" x14ac:dyDescent="0.25">
      <c r="A1085">
        <v>10326</v>
      </c>
      <c r="B1085">
        <v>32</v>
      </c>
      <c r="C1085">
        <v>100</v>
      </c>
      <c r="D1085">
        <v>6</v>
      </c>
      <c r="E1085">
        <v>3807.68</v>
      </c>
      <c r="F1085">
        <f>IFERROR(VLOOKUP(Table1[[#This Row],[PRODUCTLINE]],productline_comission!A:B,2,0),"")</f>
        <v>0.02</v>
      </c>
      <c r="G1085">
        <f>(Table1[[#This Row],[SALES]]*Table1[[#This Row],[Comission]])</f>
        <v>76.153599999999997</v>
      </c>
      <c r="H1085" s="1">
        <v>44509</v>
      </c>
      <c r="I1085" t="s">
        <v>16</v>
      </c>
      <c r="J1085">
        <v>4</v>
      </c>
      <c r="K1085">
        <v>2021</v>
      </c>
      <c r="L1085" t="s">
        <v>143</v>
      </c>
      <c r="M1085">
        <v>100</v>
      </c>
      <c r="N1085" t="s">
        <v>57</v>
      </c>
      <c r="O1085" t="s">
        <v>58</v>
      </c>
      <c r="P1085" t="s">
        <v>59</v>
      </c>
      <c r="Q1085" t="s">
        <v>24</v>
      </c>
      <c r="R1085" t="s">
        <v>26</v>
      </c>
    </row>
    <row r="1086" spans="1:18" x14ac:dyDescent="0.25">
      <c r="A1086">
        <v>10336</v>
      </c>
      <c r="B1086">
        <v>21</v>
      </c>
      <c r="C1086">
        <v>100</v>
      </c>
      <c r="D1086">
        <v>7</v>
      </c>
      <c r="E1086">
        <v>2230.41</v>
      </c>
      <c r="F1086">
        <f>IFERROR(VLOOKUP(Table1[[#This Row],[PRODUCTLINE]],productline_comission!A:B,2,0),"")</f>
        <v>0.02</v>
      </c>
      <c r="G1086">
        <f>(Table1[[#This Row],[SALES]]*Table1[[#This Row],[Comission]])</f>
        <v>44.608199999999997</v>
      </c>
      <c r="H1086" s="1">
        <v>44520</v>
      </c>
      <c r="I1086" t="s">
        <v>16</v>
      </c>
      <c r="J1086">
        <v>4</v>
      </c>
      <c r="K1086">
        <v>2021</v>
      </c>
      <c r="L1086" t="s">
        <v>143</v>
      </c>
      <c r="M1086">
        <v>100</v>
      </c>
      <c r="N1086" t="s">
        <v>25</v>
      </c>
      <c r="O1086">
        <v>75012</v>
      </c>
      <c r="P1086" t="s">
        <v>23</v>
      </c>
      <c r="Q1086" t="s">
        <v>24</v>
      </c>
      <c r="R1086" t="s">
        <v>21</v>
      </c>
    </row>
    <row r="1087" spans="1:18" x14ac:dyDescent="0.25">
      <c r="A1087">
        <v>10350</v>
      </c>
      <c r="B1087">
        <v>41</v>
      </c>
      <c r="C1087">
        <v>93.04</v>
      </c>
      <c r="D1087">
        <v>2</v>
      </c>
      <c r="E1087">
        <v>3814.64</v>
      </c>
      <c r="F1087">
        <f>IFERROR(VLOOKUP(Table1[[#This Row],[PRODUCTLINE]],productline_comission!A:B,2,0),"")</f>
        <v>0.02</v>
      </c>
      <c r="G1087">
        <f>(Table1[[#This Row],[SALES]]*Table1[[#This Row],[Comission]])</f>
        <v>76.2928</v>
      </c>
      <c r="H1087" s="1">
        <v>44532</v>
      </c>
      <c r="I1087" t="s">
        <v>16</v>
      </c>
      <c r="J1087">
        <v>4</v>
      </c>
      <c r="K1087">
        <v>2021</v>
      </c>
      <c r="L1087" t="s">
        <v>143</v>
      </c>
      <c r="M1087">
        <v>100</v>
      </c>
      <c r="N1087" t="s">
        <v>54</v>
      </c>
      <c r="O1087">
        <v>28034</v>
      </c>
      <c r="P1087" t="s">
        <v>55</v>
      </c>
      <c r="Q1087" t="s">
        <v>24</v>
      </c>
      <c r="R1087" t="s">
        <v>26</v>
      </c>
    </row>
    <row r="1088" spans="1:18" x14ac:dyDescent="0.25">
      <c r="A1088">
        <v>10372</v>
      </c>
      <c r="B1088">
        <v>25</v>
      </c>
      <c r="C1088">
        <v>84.71</v>
      </c>
      <c r="D1088">
        <v>5</v>
      </c>
      <c r="E1088">
        <v>2117.75</v>
      </c>
      <c r="F1088">
        <f>IFERROR(VLOOKUP(Table1[[#This Row],[PRODUCTLINE]],productline_comission!A:B,2,0),"")</f>
        <v>0.02</v>
      </c>
      <c r="G1088">
        <f>(Table1[[#This Row],[SALES]]*Table1[[#This Row],[Comission]])</f>
        <v>42.355000000000004</v>
      </c>
      <c r="H1088" s="1">
        <v>44587</v>
      </c>
      <c r="I1088" t="s">
        <v>16</v>
      </c>
      <c r="J1088">
        <v>1</v>
      </c>
      <c r="K1088">
        <v>2022</v>
      </c>
      <c r="L1088" t="s">
        <v>143</v>
      </c>
      <c r="M1088">
        <v>100</v>
      </c>
      <c r="N1088" t="s">
        <v>70</v>
      </c>
      <c r="O1088" t="s">
        <v>71</v>
      </c>
      <c r="P1088" t="s">
        <v>61</v>
      </c>
      <c r="Q1088" t="s">
        <v>61</v>
      </c>
      <c r="R1088" t="s">
        <v>21</v>
      </c>
    </row>
    <row r="1089" spans="1:18" x14ac:dyDescent="0.25">
      <c r="A1089">
        <v>10383</v>
      </c>
      <c r="B1089">
        <v>26</v>
      </c>
      <c r="C1089">
        <v>100</v>
      </c>
      <c r="D1089">
        <v>12</v>
      </c>
      <c r="E1089">
        <v>3340.48</v>
      </c>
      <c r="F1089">
        <f>IFERROR(VLOOKUP(Table1[[#This Row],[PRODUCTLINE]],productline_comission!A:B,2,0),"")</f>
        <v>0.02</v>
      </c>
      <c r="G1089">
        <f>(Table1[[#This Row],[SALES]]*Table1[[#This Row],[Comission]])</f>
        <v>66.809600000000003</v>
      </c>
      <c r="H1089" s="1">
        <v>44614</v>
      </c>
      <c r="I1089" t="s">
        <v>16</v>
      </c>
      <c r="J1089">
        <v>1</v>
      </c>
      <c r="K1089">
        <v>2022</v>
      </c>
      <c r="L1089" t="s">
        <v>143</v>
      </c>
      <c r="M1089">
        <v>100</v>
      </c>
      <c r="N1089" t="s">
        <v>54</v>
      </c>
      <c r="O1089">
        <v>28034</v>
      </c>
      <c r="P1089" t="s">
        <v>55</v>
      </c>
      <c r="Q1089" t="s">
        <v>24</v>
      </c>
      <c r="R1089" t="s">
        <v>26</v>
      </c>
    </row>
    <row r="1090" spans="1:18" x14ac:dyDescent="0.25">
      <c r="A1090">
        <v>10396</v>
      </c>
      <c r="B1090">
        <v>24</v>
      </c>
      <c r="C1090">
        <v>89.75</v>
      </c>
      <c r="D1090">
        <v>4</v>
      </c>
      <c r="E1090">
        <v>2154</v>
      </c>
      <c r="F1090">
        <f>IFERROR(VLOOKUP(Table1[[#This Row],[PRODUCTLINE]],productline_comission!A:B,2,0),"")</f>
        <v>0.02</v>
      </c>
      <c r="G1090">
        <f>(Table1[[#This Row],[SALES]]*Table1[[#This Row],[Comission]])</f>
        <v>43.08</v>
      </c>
      <c r="H1090" s="1">
        <v>44643</v>
      </c>
      <c r="I1090" t="s">
        <v>16</v>
      </c>
      <c r="J1090">
        <v>1</v>
      </c>
      <c r="K1090">
        <v>2022</v>
      </c>
      <c r="L1090" t="s">
        <v>143</v>
      </c>
      <c r="M1090">
        <v>100</v>
      </c>
      <c r="N1090" t="s">
        <v>77</v>
      </c>
      <c r="O1090">
        <v>97562</v>
      </c>
      <c r="P1090" t="s">
        <v>19</v>
      </c>
      <c r="Q1090" t="s">
        <v>20</v>
      </c>
      <c r="R1090" t="s">
        <v>21</v>
      </c>
    </row>
    <row r="1091" spans="1:18" x14ac:dyDescent="0.25">
      <c r="A1091">
        <v>10414</v>
      </c>
      <c r="B1091">
        <v>48</v>
      </c>
      <c r="C1091">
        <v>100</v>
      </c>
      <c r="D1091">
        <v>14</v>
      </c>
      <c r="E1091">
        <v>5808.48</v>
      </c>
      <c r="F1091">
        <f>IFERROR(VLOOKUP(Table1[[#This Row],[PRODUCTLINE]],productline_comission!A:B,2,0),"")</f>
        <v>0.02</v>
      </c>
      <c r="G1091">
        <f>(Table1[[#This Row],[SALES]]*Table1[[#This Row],[Comission]])</f>
        <v>116.16959999999999</v>
      </c>
      <c r="H1091" s="1">
        <v>44687</v>
      </c>
      <c r="I1091" t="s">
        <v>107</v>
      </c>
      <c r="J1091">
        <v>2</v>
      </c>
      <c r="K1091">
        <v>2022</v>
      </c>
      <c r="L1091" t="s">
        <v>143</v>
      </c>
      <c r="M1091">
        <v>100</v>
      </c>
      <c r="N1091" t="s">
        <v>102</v>
      </c>
      <c r="O1091">
        <v>51003</v>
      </c>
      <c r="P1091" t="s">
        <v>19</v>
      </c>
      <c r="Q1091" t="s">
        <v>20</v>
      </c>
      <c r="R1091" t="s">
        <v>26</v>
      </c>
    </row>
    <row r="1092" spans="1:18" x14ac:dyDescent="0.25">
      <c r="A1092">
        <v>10108</v>
      </c>
      <c r="B1092">
        <v>26</v>
      </c>
      <c r="C1092">
        <v>68.349999999999994</v>
      </c>
      <c r="D1092">
        <v>9</v>
      </c>
      <c r="E1092">
        <v>1777.1</v>
      </c>
      <c r="F1092">
        <f>IFERROR(VLOOKUP(Table1[[#This Row],[PRODUCTLINE]],productline_comission!A:B,2,0),"")</f>
        <v>0.05</v>
      </c>
      <c r="G1092">
        <f>(Table1[[#This Row],[SALES]]*Table1[[#This Row],[Comission]])</f>
        <v>88.855000000000004</v>
      </c>
      <c r="H1092" s="1">
        <v>43893</v>
      </c>
      <c r="I1092" t="s">
        <v>16</v>
      </c>
      <c r="J1092">
        <v>1</v>
      </c>
      <c r="K1092">
        <v>2020</v>
      </c>
      <c r="L1092" t="s">
        <v>56</v>
      </c>
      <c r="M1092">
        <v>80</v>
      </c>
      <c r="N1092" t="s">
        <v>110</v>
      </c>
      <c r="O1092" t="s">
        <v>111</v>
      </c>
      <c r="P1092" t="s">
        <v>112</v>
      </c>
      <c r="Q1092" t="s">
        <v>61</v>
      </c>
      <c r="R1092" t="s">
        <v>21</v>
      </c>
    </row>
    <row r="1093" spans="1:18" x14ac:dyDescent="0.25">
      <c r="A1093">
        <v>10122</v>
      </c>
      <c r="B1093">
        <v>21</v>
      </c>
      <c r="C1093">
        <v>73.17</v>
      </c>
      <c r="D1093">
        <v>13</v>
      </c>
      <c r="E1093">
        <v>1536.57</v>
      </c>
      <c r="F1093">
        <f>IFERROR(VLOOKUP(Table1[[#This Row],[PRODUCTLINE]],productline_comission!A:B,2,0),"")</f>
        <v>0.05</v>
      </c>
      <c r="G1093">
        <f>(Table1[[#This Row],[SALES]]*Table1[[#This Row],[Comission]])</f>
        <v>76.828500000000005</v>
      </c>
      <c r="H1093" s="1">
        <v>43959</v>
      </c>
      <c r="I1093" t="s">
        <v>16</v>
      </c>
      <c r="J1093">
        <v>2</v>
      </c>
      <c r="K1093">
        <v>2020</v>
      </c>
      <c r="L1093" t="s">
        <v>56</v>
      </c>
      <c r="M1093">
        <v>80</v>
      </c>
      <c r="N1093" t="s">
        <v>113</v>
      </c>
      <c r="O1093">
        <v>13008</v>
      </c>
      <c r="P1093" t="s">
        <v>23</v>
      </c>
      <c r="Q1093" t="s">
        <v>24</v>
      </c>
      <c r="R1093" t="s">
        <v>21</v>
      </c>
    </row>
    <row r="1094" spans="1:18" x14ac:dyDescent="0.25">
      <c r="A1094">
        <v>10135</v>
      </c>
      <c r="B1094">
        <v>45</v>
      </c>
      <c r="C1094">
        <v>78</v>
      </c>
      <c r="D1094">
        <v>10</v>
      </c>
      <c r="E1094">
        <v>3510</v>
      </c>
      <c r="F1094">
        <f>IFERROR(VLOOKUP(Table1[[#This Row],[PRODUCTLINE]],productline_comission!A:B,2,0),"")</f>
        <v>0.05</v>
      </c>
      <c r="G1094">
        <f>(Table1[[#This Row],[SALES]]*Table1[[#This Row],[Comission]])</f>
        <v>175.5</v>
      </c>
      <c r="H1094" s="1">
        <v>44014</v>
      </c>
      <c r="I1094" t="s">
        <v>16</v>
      </c>
      <c r="J1094">
        <v>3</v>
      </c>
      <c r="K1094">
        <v>2020</v>
      </c>
      <c r="L1094" t="s">
        <v>56</v>
      </c>
      <c r="M1094">
        <v>80</v>
      </c>
      <c r="N1094" t="s">
        <v>77</v>
      </c>
      <c r="O1094">
        <v>97562</v>
      </c>
      <c r="P1094" t="s">
        <v>19</v>
      </c>
      <c r="Q1094" t="s">
        <v>20</v>
      </c>
      <c r="R1094" t="s">
        <v>26</v>
      </c>
    </row>
    <row r="1095" spans="1:18" x14ac:dyDescent="0.25">
      <c r="A1095">
        <v>10147</v>
      </c>
      <c r="B1095">
        <v>36</v>
      </c>
      <c r="C1095">
        <v>86.04</v>
      </c>
      <c r="D1095">
        <v>10</v>
      </c>
      <c r="E1095">
        <v>3097.44</v>
      </c>
      <c r="F1095">
        <f>IFERROR(VLOOKUP(Table1[[#This Row],[PRODUCTLINE]],productline_comission!A:B,2,0),"")</f>
        <v>0.05</v>
      </c>
      <c r="G1095">
        <f>(Table1[[#This Row],[SALES]]*Table1[[#This Row],[Comission]])</f>
        <v>154.87200000000001</v>
      </c>
      <c r="H1095" s="1">
        <v>44079</v>
      </c>
      <c r="I1095" t="s">
        <v>16</v>
      </c>
      <c r="J1095">
        <v>3</v>
      </c>
      <c r="K1095">
        <v>2020</v>
      </c>
      <c r="L1095" t="s">
        <v>56</v>
      </c>
      <c r="M1095">
        <v>80</v>
      </c>
      <c r="N1095" t="s">
        <v>79</v>
      </c>
      <c r="O1095">
        <v>58339</v>
      </c>
      <c r="P1095" t="s">
        <v>19</v>
      </c>
      <c r="Q1095" t="s">
        <v>20</v>
      </c>
      <c r="R1095" t="s">
        <v>26</v>
      </c>
    </row>
    <row r="1096" spans="1:18" x14ac:dyDescent="0.25">
      <c r="A1096">
        <v>10159</v>
      </c>
      <c r="B1096">
        <v>21</v>
      </c>
      <c r="C1096">
        <v>81.209999999999994</v>
      </c>
      <c r="D1096">
        <v>5</v>
      </c>
      <c r="E1096">
        <v>1705.41</v>
      </c>
      <c r="F1096">
        <f>IFERROR(VLOOKUP(Table1[[#This Row],[PRODUCTLINE]],productline_comission!A:B,2,0),"")</f>
        <v>0.05</v>
      </c>
      <c r="G1096">
        <f>(Table1[[#This Row],[SALES]]*Table1[[#This Row],[Comission]])</f>
        <v>85.270500000000013</v>
      </c>
      <c r="H1096" s="1">
        <v>44114</v>
      </c>
      <c r="I1096" t="s">
        <v>16</v>
      </c>
      <c r="J1096">
        <v>4</v>
      </c>
      <c r="K1096">
        <v>2020</v>
      </c>
      <c r="L1096" t="s">
        <v>56</v>
      </c>
      <c r="M1096">
        <v>80</v>
      </c>
      <c r="N1096" t="s">
        <v>28</v>
      </c>
      <c r="P1096" t="s">
        <v>19</v>
      </c>
      <c r="Q1096" t="s">
        <v>20</v>
      </c>
      <c r="R1096" t="s">
        <v>21</v>
      </c>
    </row>
    <row r="1097" spans="1:18" x14ac:dyDescent="0.25">
      <c r="A1097">
        <v>10169</v>
      </c>
      <c r="B1097">
        <v>32</v>
      </c>
      <c r="C1097">
        <v>70.760000000000005</v>
      </c>
      <c r="D1097">
        <v>5</v>
      </c>
      <c r="E1097">
        <v>2264.3200000000002</v>
      </c>
      <c r="F1097">
        <f>IFERROR(VLOOKUP(Table1[[#This Row],[PRODUCTLINE]],productline_comission!A:B,2,0),"")</f>
        <v>0.05</v>
      </c>
      <c r="G1097">
        <f>(Table1[[#This Row],[SALES]]*Table1[[#This Row],[Comission]])</f>
        <v>113.21600000000001</v>
      </c>
      <c r="H1097" s="1">
        <v>44139</v>
      </c>
      <c r="I1097" t="s">
        <v>16</v>
      </c>
      <c r="J1097">
        <v>4</v>
      </c>
      <c r="K1097">
        <v>2020</v>
      </c>
      <c r="L1097" t="s">
        <v>56</v>
      </c>
      <c r="M1097">
        <v>80</v>
      </c>
      <c r="N1097" t="s">
        <v>80</v>
      </c>
      <c r="O1097">
        <v>2060</v>
      </c>
      <c r="P1097" t="s">
        <v>35</v>
      </c>
      <c r="Q1097" t="s">
        <v>36</v>
      </c>
      <c r="R1097" t="s">
        <v>21</v>
      </c>
    </row>
    <row r="1098" spans="1:18" x14ac:dyDescent="0.25">
      <c r="A1098">
        <v>10181</v>
      </c>
      <c r="B1098">
        <v>30</v>
      </c>
      <c r="C1098">
        <v>82.82</v>
      </c>
      <c r="D1098">
        <v>17</v>
      </c>
      <c r="E1098">
        <v>2484.6</v>
      </c>
      <c r="F1098">
        <f>IFERROR(VLOOKUP(Table1[[#This Row],[PRODUCTLINE]],productline_comission!A:B,2,0),"")</f>
        <v>0.05</v>
      </c>
      <c r="G1098">
        <f>(Table1[[#This Row],[SALES]]*Table1[[#This Row],[Comission]])</f>
        <v>124.23</v>
      </c>
      <c r="H1098" s="1">
        <v>44147</v>
      </c>
      <c r="I1098" t="s">
        <v>16</v>
      </c>
      <c r="J1098">
        <v>4</v>
      </c>
      <c r="K1098">
        <v>2020</v>
      </c>
      <c r="L1098" t="s">
        <v>56</v>
      </c>
      <c r="M1098">
        <v>80</v>
      </c>
      <c r="N1098" t="s">
        <v>31</v>
      </c>
      <c r="O1098" t="s">
        <v>32</v>
      </c>
      <c r="P1098" t="s">
        <v>33</v>
      </c>
      <c r="Q1098" t="s">
        <v>24</v>
      </c>
      <c r="R1098" t="s">
        <v>21</v>
      </c>
    </row>
    <row r="1099" spans="1:18" x14ac:dyDescent="0.25">
      <c r="A1099">
        <v>10191</v>
      </c>
      <c r="B1099">
        <v>36</v>
      </c>
      <c r="C1099">
        <v>94.88</v>
      </c>
      <c r="D1099">
        <v>6</v>
      </c>
      <c r="E1099">
        <v>3415.68</v>
      </c>
      <c r="F1099">
        <f>IFERROR(VLOOKUP(Table1[[#This Row],[PRODUCTLINE]],productline_comission!A:B,2,0),"")</f>
        <v>0.05</v>
      </c>
      <c r="G1099">
        <f>(Table1[[#This Row],[SALES]]*Table1[[#This Row],[Comission]])</f>
        <v>170.78399999999999</v>
      </c>
      <c r="H1099" s="1">
        <v>44155</v>
      </c>
      <c r="I1099" t="s">
        <v>16</v>
      </c>
      <c r="J1099">
        <v>4</v>
      </c>
      <c r="K1099">
        <v>2020</v>
      </c>
      <c r="L1099" t="s">
        <v>56</v>
      </c>
      <c r="M1099">
        <v>80</v>
      </c>
      <c r="N1099" t="s">
        <v>114</v>
      </c>
      <c r="O1099">
        <v>50739</v>
      </c>
      <c r="P1099" t="s">
        <v>115</v>
      </c>
      <c r="Q1099" t="s">
        <v>24</v>
      </c>
      <c r="R1099" t="s">
        <v>26</v>
      </c>
    </row>
    <row r="1100" spans="1:18" x14ac:dyDescent="0.25">
      <c r="A1100">
        <v>10203</v>
      </c>
      <c r="B1100">
        <v>33</v>
      </c>
      <c r="C1100">
        <v>86.04</v>
      </c>
      <c r="D1100">
        <v>11</v>
      </c>
      <c r="E1100">
        <v>2839.32</v>
      </c>
      <c r="F1100">
        <f>IFERROR(VLOOKUP(Table1[[#This Row],[PRODUCTLINE]],productline_comission!A:B,2,0),"")</f>
        <v>0.05</v>
      </c>
      <c r="G1100">
        <f>(Table1[[#This Row],[SALES]]*Table1[[#This Row],[Comission]])</f>
        <v>141.96600000000001</v>
      </c>
      <c r="H1100" s="1">
        <v>44167</v>
      </c>
      <c r="I1100" t="s">
        <v>16</v>
      </c>
      <c r="J1100">
        <v>4</v>
      </c>
      <c r="K1100">
        <v>2020</v>
      </c>
      <c r="L1100" t="s">
        <v>56</v>
      </c>
      <c r="M1100">
        <v>80</v>
      </c>
      <c r="N1100" t="s">
        <v>54</v>
      </c>
      <c r="O1100">
        <v>28034</v>
      </c>
      <c r="P1100" t="s">
        <v>55</v>
      </c>
      <c r="Q1100" t="s">
        <v>24</v>
      </c>
      <c r="R1100" t="s">
        <v>21</v>
      </c>
    </row>
    <row r="1101" spans="1:18" x14ac:dyDescent="0.25">
      <c r="A1101">
        <v>10211</v>
      </c>
      <c r="B1101">
        <v>35</v>
      </c>
      <c r="C1101">
        <v>78</v>
      </c>
      <c r="D1101">
        <v>5</v>
      </c>
      <c r="E1101">
        <v>2730</v>
      </c>
      <c r="F1101">
        <f>IFERROR(VLOOKUP(Table1[[#This Row],[PRODUCTLINE]],productline_comission!A:B,2,0),"")</f>
        <v>0.05</v>
      </c>
      <c r="G1101">
        <f>(Table1[[#This Row],[SALES]]*Table1[[#This Row],[Comission]])</f>
        <v>136.5</v>
      </c>
      <c r="H1101" s="1">
        <v>44211</v>
      </c>
      <c r="I1101" t="s">
        <v>16</v>
      </c>
      <c r="J1101">
        <v>1</v>
      </c>
      <c r="K1101">
        <v>2021</v>
      </c>
      <c r="L1101" t="s">
        <v>56</v>
      </c>
      <c r="M1101">
        <v>80</v>
      </c>
      <c r="N1101" t="s">
        <v>25</v>
      </c>
      <c r="O1101">
        <v>75016</v>
      </c>
      <c r="P1101" t="s">
        <v>23</v>
      </c>
      <c r="Q1101" t="s">
        <v>24</v>
      </c>
      <c r="R1101" t="s">
        <v>21</v>
      </c>
    </row>
    <row r="1102" spans="1:18" x14ac:dyDescent="0.25">
      <c r="A1102">
        <v>10225</v>
      </c>
      <c r="B1102">
        <v>37</v>
      </c>
      <c r="C1102">
        <v>95.69</v>
      </c>
      <c r="D1102">
        <v>12</v>
      </c>
      <c r="E1102">
        <v>3540.53</v>
      </c>
      <c r="F1102">
        <f>IFERROR(VLOOKUP(Table1[[#This Row],[PRODUCTLINE]],productline_comission!A:B,2,0),"")</f>
        <v>0.05</v>
      </c>
      <c r="G1102">
        <f>(Table1[[#This Row],[SALES]]*Table1[[#This Row],[Comission]])</f>
        <v>177.02650000000003</v>
      </c>
      <c r="H1102" s="1">
        <v>44249</v>
      </c>
      <c r="I1102" t="s">
        <v>16</v>
      </c>
      <c r="J1102">
        <v>1</v>
      </c>
      <c r="K1102">
        <v>2021</v>
      </c>
      <c r="L1102" t="s">
        <v>56</v>
      </c>
      <c r="M1102">
        <v>80</v>
      </c>
      <c r="N1102" t="s">
        <v>116</v>
      </c>
      <c r="O1102">
        <v>1203</v>
      </c>
      <c r="P1102" t="s">
        <v>117</v>
      </c>
      <c r="Q1102" t="s">
        <v>24</v>
      </c>
      <c r="R1102" t="s">
        <v>26</v>
      </c>
    </row>
    <row r="1103" spans="1:18" x14ac:dyDescent="0.25">
      <c r="A1103">
        <v>10238</v>
      </c>
      <c r="B1103">
        <v>41</v>
      </c>
      <c r="C1103">
        <v>73.17</v>
      </c>
      <c r="D1103">
        <v>6</v>
      </c>
      <c r="E1103">
        <v>2999.97</v>
      </c>
      <c r="F1103">
        <f>IFERROR(VLOOKUP(Table1[[#This Row],[PRODUCTLINE]],productline_comission!A:B,2,0),"")</f>
        <v>0.05</v>
      </c>
      <c r="G1103">
        <f>(Table1[[#This Row],[SALES]]*Table1[[#This Row],[Comission]])</f>
        <v>149.99850000000001</v>
      </c>
      <c r="H1103" s="1">
        <v>44295</v>
      </c>
      <c r="I1103" t="s">
        <v>16</v>
      </c>
      <c r="J1103">
        <v>2</v>
      </c>
      <c r="K1103">
        <v>2021</v>
      </c>
      <c r="L1103" t="s">
        <v>56</v>
      </c>
      <c r="M1103">
        <v>80</v>
      </c>
      <c r="N1103" t="s">
        <v>87</v>
      </c>
      <c r="O1103">
        <v>1734</v>
      </c>
      <c r="P1103" t="s">
        <v>88</v>
      </c>
      <c r="Q1103" t="s">
        <v>24</v>
      </c>
      <c r="R1103" t="s">
        <v>21</v>
      </c>
    </row>
    <row r="1104" spans="1:18" x14ac:dyDescent="0.25">
      <c r="A1104">
        <v>10252</v>
      </c>
      <c r="B1104">
        <v>20</v>
      </c>
      <c r="C1104">
        <v>76.39</v>
      </c>
      <c r="D1104">
        <v>2</v>
      </c>
      <c r="E1104">
        <v>1527.8</v>
      </c>
      <c r="F1104">
        <f>IFERROR(VLOOKUP(Table1[[#This Row],[PRODUCTLINE]],productline_comission!A:B,2,0),"")</f>
        <v>0.05</v>
      </c>
      <c r="G1104">
        <f>(Table1[[#This Row],[SALES]]*Table1[[#This Row],[Comission]])</f>
        <v>76.39</v>
      </c>
      <c r="H1104" s="1">
        <v>44342</v>
      </c>
      <c r="I1104" t="s">
        <v>16</v>
      </c>
      <c r="J1104">
        <v>2</v>
      </c>
      <c r="K1104">
        <v>2021</v>
      </c>
      <c r="L1104" t="s">
        <v>56</v>
      </c>
      <c r="M1104">
        <v>80</v>
      </c>
      <c r="N1104" t="s">
        <v>25</v>
      </c>
      <c r="O1104">
        <v>75016</v>
      </c>
      <c r="P1104" t="s">
        <v>23</v>
      </c>
      <c r="Q1104" t="s">
        <v>24</v>
      </c>
      <c r="R1104" t="s">
        <v>21</v>
      </c>
    </row>
    <row r="1105" spans="1:18" x14ac:dyDescent="0.25">
      <c r="A1105">
        <v>10265</v>
      </c>
      <c r="B1105">
        <v>45</v>
      </c>
      <c r="C1105">
        <v>86.84</v>
      </c>
      <c r="D1105">
        <v>2</v>
      </c>
      <c r="E1105">
        <v>3907.8</v>
      </c>
      <c r="F1105">
        <f>IFERROR(VLOOKUP(Table1[[#This Row],[PRODUCTLINE]],productline_comission!A:B,2,0),"")</f>
        <v>0.05</v>
      </c>
      <c r="G1105">
        <f>(Table1[[#This Row],[SALES]]*Table1[[#This Row],[Comission]])</f>
        <v>195.39000000000001</v>
      </c>
      <c r="H1105" s="1">
        <v>44379</v>
      </c>
      <c r="I1105" t="s">
        <v>16</v>
      </c>
      <c r="J1105">
        <v>3</v>
      </c>
      <c r="K1105">
        <v>2021</v>
      </c>
      <c r="L1105" t="s">
        <v>56</v>
      </c>
      <c r="M1105">
        <v>80</v>
      </c>
      <c r="N1105" t="s">
        <v>137</v>
      </c>
      <c r="O1105">
        <v>3150</v>
      </c>
      <c r="P1105" t="s">
        <v>35</v>
      </c>
      <c r="Q1105" t="s">
        <v>36</v>
      </c>
      <c r="R1105" t="s">
        <v>26</v>
      </c>
    </row>
    <row r="1106" spans="1:18" x14ac:dyDescent="0.25">
      <c r="A1106">
        <v>10276</v>
      </c>
      <c r="B1106">
        <v>38</v>
      </c>
      <c r="C1106">
        <v>69.959999999999994</v>
      </c>
      <c r="D1106">
        <v>6</v>
      </c>
      <c r="E1106">
        <v>2658.48</v>
      </c>
      <c r="F1106">
        <f>IFERROR(VLOOKUP(Table1[[#This Row],[PRODUCTLINE]],productline_comission!A:B,2,0),"")</f>
        <v>0.05</v>
      </c>
      <c r="G1106">
        <f>(Table1[[#This Row],[SALES]]*Table1[[#This Row],[Comission]])</f>
        <v>132.92400000000001</v>
      </c>
      <c r="H1106" s="1">
        <v>44410</v>
      </c>
      <c r="I1106" t="s">
        <v>16</v>
      </c>
      <c r="J1106">
        <v>3</v>
      </c>
      <c r="K1106">
        <v>2021</v>
      </c>
      <c r="L1106" t="s">
        <v>56</v>
      </c>
      <c r="M1106">
        <v>80</v>
      </c>
      <c r="N1106" t="s">
        <v>79</v>
      </c>
      <c r="O1106">
        <v>58339</v>
      </c>
      <c r="P1106" t="s">
        <v>19</v>
      </c>
      <c r="Q1106" t="s">
        <v>20</v>
      </c>
      <c r="R1106" t="s">
        <v>21</v>
      </c>
    </row>
    <row r="1107" spans="1:18" x14ac:dyDescent="0.25">
      <c r="A1107">
        <v>10287</v>
      </c>
      <c r="B1107">
        <v>43</v>
      </c>
      <c r="C1107">
        <v>70.760000000000005</v>
      </c>
      <c r="D1107">
        <v>15</v>
      </c>
      <c r="E1107">
        <v>3042.68</v>
      </c>
      <c r="F1107">
        <f>IFERROR(VLOOKUP(Table1[[#This Row],[PRODUCTLINE]],productline_comission!A:B,2,0),"")</f>
        <v>0.05</v>
      </c>
      <c r="G1107">
        <f>(Table1[[#This Row],[SALES]]*Table1[[#This Row],[Comission]])</f>
        <v>152.13399999999999</v>
      </c>
      <c r="H1107" s="1">
        <v>44438</v>
      </c>
      <c r="I1107" t="s">
        <v>16</v>
      </c>
      <c r="J1107">
        <v>3</v>
      </c>
      <c r="K1107">
        <v>2021</v>
      </c>
      <c r="L1107" t="s">
        <v>56</v>
      </c>
      <c r="M1107">
        <v>80</v>
      </c>
      <c r="N1107" t="s">
        <v>116</v>
      </c>
      <c r="O1107">
        <v>1203</v>
      </c>
      <c r="P1107" t="s">
        <v>117</v>
      </c>
      <c r="Q1107" t="s">
        <v>24</v>
      </c>
      <c r="R1107" t="s">
        <v>26</v>
      </c>
    </row>
    <row r="1108" spans="1:18" x14ac:dyDescent="0.25">
      <c r="A1108">
        <v>10300</v>
      </c>
      <c r="B1108">
        <v>49</v>
      </c>
      <c r="C1108">
        <v>78.8</v>
      </c>
      <c r="D1108">
        <v>8</v>
      </c>
      <c r="E1108">
        <v>3861.2</v>
      </c>
      <c r="F1108">
        <f>IFERROR(VLOOKUP(Table1[[#This Row],[PRODUCTLINE]],productline_comission!A:B,2,0),"")</f>
        <v>0.05</v>
      </c>
      <c r="G1108">
        <f>(Table1[[#This Row],[SALES]]*Table1[[#This Row],[Comission]])</f>
        <v>193.06</v>
      </c>
      <c r="H1108" s="1">
        <v>44108</v>
      </c>
      <c r="I1108" t="s">
        <v>16</v>
      </c>
      <c r="J1108">
        <v>4</v>
      </c>
      <c r="K1108">
        <v>2020</v>
      </c>
      <c r="L1108" t="s">
        <v>56</v>
      </c>
      <c r="M1108">
        <v>80</v>
      </c>
      <c r="N1108" t="s">
        <v>119</v>
      </c>
      <c r="O1108">
        <v>60528</v>
      </c>
      <c r="P1108" t="s">
        <v>115</v>
      </c>
      <c r="Q1108" t="s">
        <v>24</v>
      </c>
      <c r="R1108" t="s">
        <v>26</v>
      </c>
    </row>
    <row r="1109" spans="1:18" x14ac:dyDescent="0.25">
      <c r="A1109">
        <v>10310</v>
      </c>
      <c r="B1109">
        <v>27</v>
      </c>
      <c r="C1109">
        <v>80.41</v>
      </c>
      <c r="D1109">
        <v>13</v>
      </c>
      <c r="E1109">
        <v>2171.0700000000002</v>
      </c>
      <c r="F1109">
        <f>IFERROR(VLOOKUP(Table1[[#This Row],[PRODUCTLINE]],productline_comission!A:B,2,0),"")</f>
        <v>0.05</v>
      </c>
      <c r="G1109">
        <f>(Table1[[#This Row],[SALES]]*Table1[[#This Row],[Comission]])</f>
        <v>108.55350000000001</v>
      </c>
      <c r="H1109" s="1">
        <v>44485</v>
      </c>
      <c r="I1109" t="s">
        <v>16</v>
      </c>
      <c r="J1109">
        <v>4</v>
      </c>
      <c r="K1109">
        <v>2021</v>
      </c>
      <c r="L1109" t="s">
        <v>56</v>
      </c>
      <c r="M1109">
        <v>80</v>
      </c>
      <c r="N1109" t="s">
        <v>114</v>
      </c>
      <c r="O1109">
        <v>50739</v>
      </c>
      <c r="P1109" t="s">
        <v>115</v>
      </c>
      <c r="Q1109" t="s">
        <v>24</v>
      </c>
      <c r="R1109" t="s">
        <v>21</v>
      </c>
    </row>
    <row r="1110" spans="1:18" x14ac:dyDescent="0.25">
      <c r="A1110">
        <v>10319</v>
      </c>
      <c r="B1110">
        <v>46</v>
      </c>
      <c r="C1110">
        <v>73.98</v>
      </c>
      <c r="D1110">
        <v>1</v>
      </c>
      <c r="E1110">
        <v>3403.08</v>
      </c>
      <c r="F1110">
        <f>IFERROR(VLOOKUP(Table1[[#This Row],[PRODUCTLINE]],productline_comission!A:B,2,0),"")</f>
        <v>0.05</v>
      </c>
      <c r="G1110">
        <f>(Table1[[#This Row],[SALES]]*Table1[[#This Row],[Comission]])</f>
        <v>170.154</v>
      </c>
      <c r="H1110" s="1">
        <v>44503</v>
      </c>
      <c r="I1110" t="s">
        <v>16</v>
      </c>
      <c r="J1110">
        <v>4</v>
      </c>
      <c r="K1110">
        <v>2021</v>
      </c>
      <c r="L1110" t="s">
        <v>56</v>
      </c>
      <c r="M1110">
        <v>80</v>
      </c>
      <c r="N1110" t="s">
        <v>18</v>
      </c>
      <c r="O1110">
        <v>10022</v>
      </c>
      <c r="P1110" t="s">
        <v>19</v>
      </c>
      <c r="Q1110" t="s">
        <v>20</v>
      </c>
      <c r="R1110" t="s">
        <v>26</v>
      </c>
    </row>
    <row r="1111" spans="1:18" x14ac:dyDescent="0.25">
      <c r="A1111">
        <v>10329</v>
      </c>
      <c r="B1111">
        <v>38</v>
      </c>
      <c r="C1111">
        <v>59.1</v>
      </c>
      <c r="D1111">
        <v>10</v>
      </c>
      <c r="E1111">
        <v>2245.8000000000002</v>
      </c>
      <c r="F1111">
        <f>IFERROR(VLOOKUP(Table1[[#This Row],[PRODUCTLINE]],productline_comission!A:B,2,0),"")</f>
        <v>0.05</v>
      </c>
      <c r="G1111">
        <f>(Table1[[#This Row],[SALES]]*Table1[[#This Row],[Comission]])</f>
        <v>112.29000000000002</v>
      </c>
      <c r="H1111" s="1">
        <v>44515</v>
      </c>
      <c r="I1111" t="s">
        <v>16</v>
      </c>
      <c r="J1111">
        <v>4</v>
      </c>
      <c r="K1111">
        <v>2021</v>
      </c>
      <c r="L1111" t="s">
        <v>56</v>
      </c>
      <c r="M1111">
        <v>80</v>
      </c>
      <c r="N1111" t="s">
        <v>18</v>
      </c>
      <c r="O1111">
        <v>10022</v>
      </c>
      <c r="P1111" t="s">
        <v>19</v>
      </c>
      <c r="Q1111" t="s">
        <v>20</v>
      </c>
      <c r="R1111" t="s">
        <v>21</v>
      </c>
    </row>
    <row r="1112" spans="1:18" x14ac:dyDescent="0.25">
      <c r="A1112">
        <v>10342</v>
      </c>
      <c r="B1112">
        <v>25</v>
      </c>
      <c r="C1112">
        <v>66.739999999999995</v>
      </c>
      <c r="D1112">
        <v>5</v>
      </c>
      <c r="E1112">
        <v>1668.5</v>
      </c>
      <c r="F1112">
        <f>IFERROR(VLOOKUP(Table1[[#This Row],[PRODUCTLINE]],productline_comission!A:B,2,0),"")</f>
        <v>0.05</v>
      </c>
      <c r="G1112">
        <f>(Table1[[#This Row],[SALES]]*Table1[[#This Row],[Comission]])</f>
        <v>83.425000000000011</v>
      </c>
      <c r="H1112" s="1">
        <v>44524</v>
      </c>
      <c r="I1112" t="s">
        <v>16</v>
      </c>
      <c r="J1112">
        <v>4</v>
      </c>
      <c r="K1112">
        <v>2021</v>
      </c>
      <c r="L1112" t="s">
        <v>56</v>
      </c>
      <c r="M1112">
        <v>80</v>
      </c>
      <c r="N1112" t="s">
        <v>34</v>
      </c>
      <c r="O1112">
        <v>3004</v>
      </c>
      <c r="P1112" t="s">
        <v>35</v>
      </c>
      <c r="Q1112" t="s">
        <v>36</v>
      </c>
      <c r="R1112" t="s">
        <v>21</v>
      </c>
    </row>
    <row r="1113" spans="1:18" x14ac:dyDescent="0.25">
      <c r="A1113">
        <v>10363</v>
      </c>
      <c r="B1113">
        <v>46</v>
      </c>
      <c r="C1113">
        <v>60.3</v>
      </c>
      <c r="D1113">
        <v>10</v>
      </c>
      <c r="E1113">
        <v>2773.8</v>
      </c>
      <c r="F1113">
        <f>IFERROR(VLOOKUP(Table1[[#This Row],[PRODUCTLINE]],productline_comission!A:B,2,0),"")</f>
        <v>0.05</v>
      </c>
      <c r="G1113">
        <f>(Table1[[#This Row],[SALES]]*Table1[[#This Row],[Comission]])</f>
        <v>138.69000000000003</v>
      </c>
      <c r="H1113" s="1">
        <v>44567</v>
      </c>
      <c r="I1113" t="s">
        <v>16</v>
      </c>
      <c r="J1113">
        <v>1</v>
      </c>
      <c r="K1113">
        <v>2022</v>
      </c>
      <c r="L1113" t="s">
        <v>56</v>
      </c>
      <c r="M1113">
        <v>80</v>
      </c>
      <c r="N1113" t="s">
        <v>120</v>
      </c>
      <c r="O1113" t="s">
        <v>121</v>
      </c>
      <c r="P1113" t="s">
        <v>42</v>
      </c>
      <c r="Q1113" t="s">
        <v>24</v>
      </c>
      <c r="R1113" t="s">
        <v>21</v>
      </c>
    </row>
    <row r="1114" spans="1:18" x14ac:dyDescent="0.25">
      <c r="A1114">
        <v>10378</v>
      </c>
      <c r="B1114">
        <v>22</v>
      </c>
      <c r="C1114">
        <v>100</v>
      </c>
      <c r="D1114">
        <v>4</v>
      </c>
      <c r="E1114">
        <v>2464</v>
      </c>
      <c r="F1114">
        <f>IFERROR(VLOOKUP(Table1[[#This Row],[PRODUCTLINE]],productline_comission!A:B,2,0),"")</f>
        <v>0.05</v>
      </c>
      <c r="G1114">
        <f>(Table1[[#This Row],[SALES]]*Table1[[#This Row],[Comission]])</f>
        <v>123.2</v>
      </c>
      <c r="H1114" s="1">
        <v>44602</v>
      </c>
      <c r="I1114" t="s">
        <v>16</v>
      </c>
      <c r="J1114">
        <v>1</v>
      </c>
      <c r="K1114">
        <v>2022</v>
      </c>
      <c r="L1114" t="s">
        <v>56</v>
      </c>
      <c r="M1114">
        <v>80</v>
      </c>
      <c r="N1114" t="s">
        <v>54</v>
      </c>
      <c r="O1114">
        <v>28034</v>
      </c>
      <c r="P1114" t="s">
        <v>55</v>
      </c>
      <c r="Q1114" t="s">
        <v>24</v>
      </c>
      <c r="R1114" t="s">
        <v>21</v>
      </c>
    </row>
    <row r="1115" spans="1:18" x14ac:dyDescent="0.25">
      <c r="A1115">
        <v>10390</v>
      </c>
      <c r="B1115">
        <v>40</v>
      </c>
      <c r="C1115">
        <v>100</v>
      </c>
      <c r="D1115">
        <v>9</v>
      </c>
      <c r="E1115">
        <v>5491.6</v>
      </c>
      <c r="F1115">
        <f>IFERROR(VLOOKUP(Table1[[#This Row],[PRODUCTLINE]],productline_comission!A:B,2,0),"")</f>
        <v>0.05</v>
      </c>
      <c r="G1115">
        <f>(Table1[[#This Row],[SALES]]*Table1[[#This Row],[Comission]])</f>
        <v>274.58000000000004</v>
      </c>
      <c r="H1115" s="1">
        <v>44624</v>
      </c>
      <c r="I1115" t="s">
        <v>16</v>
      </c>
      <c r="J1115">
        <v>1</v>
      </c>
      <c r="K1115">
        <v>2022</v>
      </c>
      <c r="L1115" t="s">
        <v>56</v>
      </c>
      <c r="M1115">
        <v>80</v>
      </c>
      <c r="N1115" t="s">
        <v>77</v>
      </c>
      <c r="O1115">
        <v>97562</v>
      </c>
      <c r="P1115" t="s">
        <v>19</v>
      </c>
      <c r="Q1115" t="s">
        <v>20</v>
      </c>
      <c r="R1115" t="s">
        <v>26</v>
      </c>
    </row>
    <row r="1116" spans="1:18" x14ac:dyDescent="0.25">
      <c r="A1116">
        <v>10103</v>
      </c>
      <c r="B1116">
        <v>46</v>
      </c>
      <c r="C1116">
        <v>100</v>
      </c>
      <c r="D1116">
        <v>16</v>
      </c>
      <c r="E1116">
        <v>4791.82</v>
      </c>
      <c r="F1116">
        <f>IFERROR(VLOOKUP(Table1[[#This Row],[PRODUCTLINE]],productline_comission!A:B,2,0),"")</f>
        <v>0.03</v>
      </c>
      <c r="G1116">
        <f>(Table1[[#This Row],[SALES]]*Table1[[#This Row],[Comission]])</f>
        <v>143.75459999999998</v>
      </c>
      <c r="H1116" s="1">
        <v>43859</v>
      </c>
      <c r="I1116" t="s">
        <v>16</v>
      </c>
      <c r="J1116">
        <v>1</v>
      </c>
      <c r="K1116">
        <v>2020</v>
      </c>
      <c r="L1116" t="s">
        <v>135</v>
      </c>
      <c r="M1116">
        <v>99</v>
      </c>
      <c r="N1116" t="s">
        <v>43</v>
      </c>
      <c r="O1116">
        <v>4110</v>
      </c>
      <c r="P1116" t="s">
        <v>33</v>
      </c>
      <c r="Q1116" t="s">
        <v>24</v>
      </c>
      <c r="R1116" t="s">
        <v>26</v>
      </c>
    </row>
    <row r="1117" spans="1:18" x14ac:dyDescent="0.25">
      <c r="A1117">
        <v>10111</v>
      </c>
      <c r="B1117">
        <v>39</v>
      </c>
      <c r="C1117">
        <v>100</v>
      </c>
      <c r="D1117">
        <v>4</v>
      </c>
      <c r="E1117">
        <v>4178.8500000000004</v>
      </c>
      <c r="F1117">
        <f>IFERROR(VLOOKUP(Table1[[#This Row],[PRODUCTLINE]],productline_comission!A:B,2,0),"")</f>
        <v>0.03</v>
      </c>
      <c r="G1117">
        <f>(Table1[[#This Row],[SALES]]*Table1[[#This Row],[Comission]])</f>
        <v>125.36550000000001</v>
      </c>
      <c r="H1117" s="1">
        <v>43915</v>
      </c>
      <c r="I1117" t="s">
        <v>16</v>
      </c>
      <c r="J1117">
        <v>1</v>
      </c>
      <c r="K1117">
        <v>2020</v>
      </c>
      <c r="L1117" t="s">
        <v>135</v>
      </c>
      <c r="M1117">
        <v>99</v>
      </c>
      <c r="N1117" t="s">
        <v>28</v>
      </c>
      <c r="P1117" t="s">
        <v>19</v>
      </c>
      <c r="Q1117" t="s">
        <v>20</v>
      </c>
      <c r="R1117" t="s">
        <v>26</v>
      </c>
    </row>
    <row r="1118" spans="1:18" x14ac:dyDescent="0.25">
      <c r="A1118">
        <v>10126</v>
      </c>
      <c r="B1118">
        <v>38</v>
      </c>
      <c r="C1118">
        <v>82.34</v>
      </c>
      <c r="D1118">
        <v>16</v>
      </c>
      <c r="E1118">
        <v>3128.92</v>
      </c>
      <c r="F1118">
        <f>IFERROR(VLOOKUP(Table1[[#This Row],[PRODUCTLINE]],productline_comission!A:B,2,0),"")</f>
        <v>0.03</v>
      </c>
      <c r="G1118">
        <f>(Table1[[#This Row],[SALES]]*Table1[[#This Row],[Comission]])</f>
        <v>93.867599999999996</v>
      </c>
      <c r="H1118" s="1">
        <v>43979</v>
      </c>
      <c r="I1118" t="s">
        <v>16</v>
      </c>
      <c r="J1118">
        <v>2</v>
      </c>
      <c r="K1118">
        <v>2020</v>
      </c>
      <c r="L1118" t="s">
        <v>135</v>
      </c>
      <c r="M1118">
        <v>99</v>
      </c>
      <c r="N1118" t="s">
        <v>54</v>
      </c>
      <c r="O1118">
        <v>28023</v>
      </c>
      <c r="P1118" t="s">
        <v>55</v>
      </c>
      <c r="Q1118" t="s">
        <v>24</v>
      </c>
      <c r="R1118" t="s">
        <v>26</v>
      </c>
    </row>
    <row r="1119" spans="1:18" x14ac:dyDescent="0.25">
      <c r="A1119">
        <v>10139</v>
      </c>
      <c r="B1119">
        <v>30</v>
      </c>
      <c r="C1119">
        <v>100</v>
      </c>
      <c r="D1119">
        <v>5</v>
      </c>
      <c r="E1119">
        <v>3095.4</v>
      </c>
      <c r="F1119">
        <f>IFERROR(VLOOKUP(Table1[[#This Row],[PRODUCTLINE]],productline_comission!A:B,2,0),"")</f>
        <v>0.03</v>
      </c>
      <c r="G1119">
        <f>(Table1[[#This Row],[SALES]]*Table1[[#This Row],[Comission]])</f>
        <v>92.861999999999995</v>
      </c>
      <c r="H1119" s="1">
        <v>44028</v>
      </c>
      <c r="I1119" t="s">
        <v>16</v>
      </c>
      <c r="J1119">
        <v>3</v>
      </c>
      <c r="K1119">
        <v>2020</v>
      </c>
      <c r="L1119" t="s">
        <v>135</v>
      </c>
      <c r="M1119">
        <v>99</v>
      </c>
      <c r="N1119" t="s">
        <v>48</v>
      </c>
      <c r="O1119">
        <v>2067</v>
      </c>
      <c r="P1119" t="s">
        <v>35</v>
      </c>
      <c r="Q1119" t="s">
        <v>36</v>
      </c>
      <c r="R1119" t="s">
        <v>26</v>
      </c>
    </row>
    <row r="1120" spans="1:18" x14ac:dyDescent="0.25">
      <c r="A1120">
        <v>10149</v>
      </c>
      <c r="B1120">
        <v>42</v>
      </c>
      <c r="C1120">
        <v>94.25</v>
      </c>
      <c r="D1120">
        <v>2</v>
      </c>
      <c r="E1120">
        <v>3958.5</v>
      </c>
      <c r="F1120">
        <f>IFERROR(VLOOKUP(Table1[[#This Row],[PRODUCTLINE]],productline_comission!A:B,2,0),"")</f>
        <v>0.03</v>
      </c>
      <c r="G1120">
        <f>(Table1[[#This Row],[SALES]]*Table1[[#This Row],[Comission]])</f>
        <v>118.755</v>
      </c>
      <c r="H1120" s="1">
        <v>44086</v>
      </c>
      <c r="I1120" t="s">
        <v>16</v>
      </c>
      <c r="J1120">
        <v>3</v>
      </c>
      <c r="K1120">
        <v>2020</v>
      </c>
      <c r="L1120" t="s">
        <v>135</v>
      </c>
      <c r="M1120">
        <v>99</v>
      </c>
      <c r="N1120" t="s">
        <v>130</v>
      </c>
      <c r="O1120">
        <v>94217</v>
      </c>
      <c r="P1120" t="s">
        <v>19</v>
      </c>
      <c r="Q1120" t="s">
        <v>20</v>
      </c>
      <c r="R1120" t="s">
        <v>26</v>
      </c>
    </row>
    <row r="1121" spans="1:18" x14ac:dyDescent="0.25">
      <c r="A1121">
        <v>10163</v>
      </c>
      <c r="B1121">
        <v>43</v>
      </c>
      <c r="C1121">
        <v>100</v>
      </c>
      <c r="D1121">
        <v>6</v>
      </c>
      <c r="E1121">
        <v>4991.4399999999996</v>
      </c>
      <c r="F1121">
        <f>IFERROR(VLOOKUP(Table1[[#This Row],[PRODUCTLINE]],productline_comission!A:B,2,0),"")</f>
        <v>0.03</v>
      </c>
      <c r="G1121">
        <f>(Table1[[#This Row],[SALES]]*Table1[[#This Row],[Comission]])</f>
        <v>149.74319999999997</v>
      </c>
      <c r="H1121" s="1">
        <v>44124</v>
      </c>
      <c r="I1121" t="s">
        <v>16</v>
      </c>
      <c r="J1121">
        <v>4</v>
      </c>
      <c r="K1121">
        <v>2020</v>
      </c>
      <c r="L1121" t="s">
        <v>135</v>
      </c>
      <c r="M1121">
        <v>99</v>
      </c>
      <c r="N1121" t="s">
        <v>18</v>
      </c>
      <c r="O1121">
        <v>10022</v>
      </c>
      <c r="P1121" t="s">
        <v>19</v>
      </c>
      <c r="Q1121" t="s">
        <v>20</v>
      </c>
      <c r="R1121" t="s">
        <v>26</v>
      </c>
    </row>
    <row r="1122" spans="1:18" x14ac:dyDescent="0.25">
      <c r="A1122">
        <v>10173</v>
      </c>
      <c r="B1122">
        <v>29</v>
      </c>
      <c r="C1122">
        <v>95.24</v>
      </c>
      <c r="D1122">
        <v>4</v>
      </c>
      <c r="E1122">
        <v>2761.96</v>
      </c>
      <c r="F1122">
        <f>IFERROR(VLOOKUP(Table1[[#This Row],[PRODUCTLINE]],productline_comission!A:B,2,0),"")</f>
        <v>0.03</v>
      </c>
      <c r="G1122">
        <f>(Table1[[#This Row],[SALES]]*Table1[[#This Row],[Comission]])</f>
        <v>82.858800000000002</v>
      </c>
      <c r="H1122" s="1">
        <v>44140</v>
      </c>
      <c r="I1122" t="s">
        <v>16</v>
      </c>
      <c r="J1122">
        <v>4</v>
      </c>
      <c r="K1122">
        <v>2020</v>
      </c>
      <c r="L1122" t="s">
        <v>135</v>
      </c>
      <c r="M1122">
        <v>99</v>
      </c>
      <c r="N1122" t="s">
        <v>136</v>
      </c>
      <c r="O1122">
        <v>24100</v>
      </c>
      <c r="P1122" t="s">
        <v>73</v>
      </c>
      <c r="Q1122" t="s">
        <v>24</v>
      </c>
      <c r="R1122" t="s">
        <v>21</v>
      </c>
    </row>
    <row r="1123" spans="1:18" x14ac:dyDescent="0.25">
      <c r="A1123">
        <v>10182</v>
      </c>
      <c r="B1123">
        <v>33</v>
      </c>
      <c r="C1123">
        <v>86.31</v>
      </c>
      <c r="D1123">
        <v>1</v>
      </c>
      <c r="E1123">
        <v>2848.23</v>
      </c>
      <c r="F1123">
        <f>IFERROR(VLOOKUP(Table1[[#This Row],[PRODUCTLINE]],productline_comission!A:B,2,0),"")</f>
        <v>0.03</v>
      </c>
      <c r="G1123">
        <f>(Table1[[#This Row],[SALES]]*Table1[[#This Row],[Comission]])</f>
        <v>85.446899999999999</v>
      </c>
      <c r="H1123" s="1">
        <v>44147</v>
      </c>
      <c r="I1123" t="s">
        <v>16</v>
      </c>
      <c r="J1123">
        <v>4</v>
      </c>
      <c r="K1123">
        <v>2020</v>
      </c>
      <c r="L1123" t="s">
        <v>135</v>
      </c>
      <c r="M1123">
        <v>99</v>
      </c>
      <c r="N1123" t="s">
        <v>77</v>
      </c>
      <c r="O1123">
        <v>97562</v>
      </c>
      <c r="P1123" t="s">
        <v>19</v>
      </c>
      <c r="Q1123" t="s">
        <v>20</v>
      </c>
      <c r="R1123" t="s">
        <v>21</v>
      </c>
    </row>
    <row r="1124" spans="1:18" x14ac:dyDescent="0.25">
      <c r="A1124">
        <v>10193</v>
      </c>
      <c r="B1124">
        <v>32</v>
      </c>
      <c r="C1124">
        <v>79.37</v>
      </c>
      <c r="D1124">
        <v>5</v>
      </c>
      <c r="E1124">
        <v>2539.84</v>
      </c>
      <c r="F1124">
        <f>IFERROR(VLOOKUP(Table1[[#This Row],[PRODUCTLINE]],productline_comission!A:B,2,0),"")</f>
        <v>0.03</v>
      </c>
      <c r="G1124">
        <f>(Table1[[#This Row],[SALES]]*Table1[[#This Row],[Comission]])</f>
        <v>76.1952</v>
      </c>
      <c r="H1124" s="1">
        <v>44156</v>
      </c>
      <c r="I1124" t="s">
        <v>16</v>
      </c>
      <c r="J1124">
        <v>4</v>
      </c>
      <c r="K1124">
        <v>2020</v>
      </c>
      <c r="L1124" t="s">
        <v>135</v>
      </c>
      <c r="M1124">
        <v>99</v>
      </c>
      <c r="N1124" t="s">
        <v>137</v>
      </c>
      <c r="O1124">
        <v>3150</v>
      </c>
      <c r="P1124" t="s">
        <v>35</v>
      </c>
      <c r="Q1124" t="s">
        <v>36</v>
      </c>
      <c r="R1124" t="s">
        <v>21</v>
      </c>
    </row>
    <row r="1125" spans="1:18" x14ac:dyDescent="0.25">
      <c r="A1125">
        <v>10206</v>
      </c>
      <c r="B1125">
        <v>28</v>
      </c>
      <c r="C1125">
        <v>87.3</v>
      </c>
      <c r="D1125">
        <v>11</v>
      </c>
      <c r="E1125">
        <v>2444.4</v>
      </c>
      <c r="F1125">
        <f>IFERROR(VLOOKUP(Table1[[#This Row],[PRODUCTLINE]],productline_comission!A:B,2,0),"")</f>
        <v>0.03</v>
      </c>
      <c r="G1125">
        <f>(Table1[[#This Row],[SALES]]*Table1[[#This Row],[Comission]])</f>
        <v>73.331999999999994</v>
      </c>
      <c r="H1125" s="1">
        <v>44170</v>
      </c>
      <c r="I1125" t="s">
        <v>16</v>
      </c>
      <c r="J1125">
        <v>4</v>
      </c>
      <c r="K1125">
        <v>2020</v>
      </c>
      <c r="L1125" t="s">
        <v>135</v>
      </c>
      <c r="M1125">
        <v>99</v>
      </c>
      <c r="N1125" t="s">
        <v>65</v>
      </c>
      <c r="O1125" t="s">
        <v>66</v>
      </c>
      <c r="P1125" t="s">
        <v>67</v>
      </c>
      <c r="Q1125" t="s">
        <v>20</v>
      </c>
      <c r="R1125" t="s">
        <v>21</v>
      </c>
    </row>
    <row r="1126" spans="1:18" x14ac:dyDescent="0.25">
      <c r="A1126">
        <v>10215</v>
      </c>
      <c r="B1126">
        <v>41</v>
      </c>
      <c r="C1126">
        <v>100</v>
      </c>
      <c r="D1126">
        <v>8</v>
      </c>
      <c r="E1126">
        <v>4555.92</v>
      </c>
      <c r="F1126">
        <f>IFERROR(VLOOKUP(Table1[[#This Row],[PRODUCTLINE]],productline_comission!A:B,2,0),"")</f>
        <v>0.03</v>
      </c>
      <c r="G1126">
        <f>(Table1[[#This Row],[SALES]]*Table1[[#This Row],[Comission]])</f>
        <v>136.67759999999998</v>
      </c>
      <c r="H1126" s="1">
        <v>44225</v>
      </c>
      <c r="I1126" t="s">
        <v>16</v>
      </c>
      <c r="J1126">
        <v>1</v>
      </c>
      <c r="K1126">
        <v>2021</v>
      </c>
      <c r="L1126" t="s">
        <v>135</v>
      </c>
      <c r="M1126">
        <v>99</v>
      </c>
      <c r="N1126" t="s">
        <v>68</v>
      </c>
      <c r="O1126">
        <v>94019</v>
      </c>
      <c r="P1126" t="s">
        <v>19</v>
      </c>
      <c r="Q1126" t="s">
        <v>20</v>
      </c>
      <c r="R1126" t="s">
        <v>26</v>
      </c>
    </row>
    <row r="1127" spans="1:18" x14ac:dyDescent="0.25">
      <c r="A1127">
        <v>10227</v>
      </c>
      <c r="B1127">
        <v>33</v>
      </c>
      <c r="C1127">
        <v>100</v>
      </c>
      <c r="D1127">
        <v>1</v>
      </c>
      <c r="E1127">
        <v>3666.96</v>
      </c>
      <c r="F1127">
        <f>IFERROR(VLOOKUP(Table1[[#This Row],[PRODUCTLINE]],productline_comission!A:B,2,0),"")</f>
        <v>0.03</v>
      </c>
      <c r="G1127">
        <f>(Table1[[#This Row],[SALES]]*Table1[[#This Row],[Comission]])</f>
        <v>110.00879999999999</v>
      </c>
      <c r="H1127" s="1">
        <v>44257</v>
      </c>
      <c r="I1127" t="s">
        <v>16</v>
      </c>
      <c r="J1127">
        <v>1</v>
      </c>
      <c r="K1127">
        <v>2021</v>
      </c>
      <c r="L1127" t="s">
        <v>135</v>
      </c>
      <c r="M1127">
        <v>99</v>
      </c>
      <c r="N1127" t="s">
        <v>64</v>
      </c>
      <c r="O1127">
        <v>69004</v>
      </c>
      <c r="P1127" t="s">
        <v>23</v>
      </c>
      <c r="Q1127" t="s">
        <v>24</v>
      </c>
      <c r="R1127" t="s">
        <v>26</v>
      </c>
    </row>
    <row r="1128" spans="1:18" x14ac:dyDescent="0.25">
      <c r="A1128">
        <v>10244</v>
      </c>
      <c r="B1128">
        <v>36</v>
      </c>
      <c r="C1128">
        <v>84.33</v>
      </c>
      <c r="D1128">
        <v>5</v>
      </c>
      <c r="E1128">
        <v>3035.88</v>
      </c>
      <c r="F1128">
        <f>IFERROR(VLOOKUP(Table1[[#This Row],[PRODUCTLINE]],productline_comission!A:B,2,0),"")</f>
        <v>0.03</v>
      </c>
      <c r="G1128">
        <f>(Table1[[#This Row],[SALES]]*Table1[[#This Row],[Comission]])</f>
        <v>91.076400000000007</v>
      </c>
      <c r="H1128" s="1">
        <v>44315</v>
      </c>
      <c r="I1128" t="s">
        <v>16</v>
      </c>
      <c r="J1128">
        <v>2</v>
      </c>
      <c r="K1128">
        <v>2021</v>
      </c>
      <c r="L1128" t="s">
        <v>135</v>
      </c>
      <c r="M1128">
        <v>99</v>
      </c>
      <c r="N1128" t="s">
        <v>54</v>
      </c>
      <c r="O1128">
        <v>28034</v>
      </c>
      <c r="P1128" t="s">
        <v>55</v>
      </c>
      <c r="Q1128" t="s">
        <v>24</v>
      </c>
      <c r="R1128" t="s">
        <v>26</v>
      </c>
    </row>
    <row r="1129" spans="1:18" x14ac:dyDescent="0.25">
      <c r="A1129">
        <v>10257</v>
      </c>
      <c r="B1129">
        <v>26</v>
      </c>
      <c r="C1129">
        <v>89.29</v>
      </c>
      <c r="D1129">
        <v>5</v>
      </c>
      <c r="E1129">
        <v>2321.54</v>
      </c>
      <c r="F1129">
        <f>IFERROR(VLOOKUP(Table1[[#This Row],[PRODUCTLINE]],productline_comission!A:B,2,0),"")</f>
        <v>0.03</v>
      </c>
      <c r="G1129">
        <f>(Table1[[#This Row],[SALES]]*Table1[[#This Row],[Comission]])</f>
        <v>69.646199999999993</v>
      </c>
      <c r="H1129" s="1">
        <v>44361</v>
      </c>
      <c r="I1129" t="s">
        <v>16</v>
      </c>
      <c r="J1129">
        <v>2</v>
      </c>
      <c r="K1129">
        <v>2021</v>
      </c>
      <c r="L1129" t="s">
        <v>135</v>
      </c>
      <c r="M1129">
        <v>99</v>
      </c>
      <c r="N1129" t="s">
        <v>106</v>
      </c>
      <c r="O1129">
        <v>94217</v>
      </c>
      <c r="P1129" t="s">
        <v>19</v>
      </c>
      <c r="Q1129" t="s">
        <v>20</v>
      </c>
      <c r="R1129" t="s">
        <v>21</v>
      </c>
    </row>
    <row r="1130" spans="1:18" x14ac:dyDescent="0.25">
      <c r="A1130">
        <v>10280</v>
      </c>
      <c r="B1130">
        <v>34</v>
      </c>
      <c r="C1130">
        <v>100</v>
      </c>
      <c r="D1130">
        <v>7</v>
      </c>
      <c r="E1130">
        <v>3474.46</v>
      </c>
      <c r="F1130">
        <f>IFERROR(VLOOKUP(Table1[[#This Row],[PRODUCTLINE]],productline_comission!A:B,2,0),"")</f>
        <v>0.03</v>
      </c>
      <c r="G1130">
        <f>(Table1[[#This Row],[SALES]]*Table1[[#This Row],[Comission]])</f>
        <v>104.2338</v>
      </c>
      <c r="H1130" s="1">
        <v>44425</v>
      </c>
      <c r="I1130" t="s">
        <v>16</v>
      </c>
      <c r="J1130">
        <v>3</v>
      </c>
      <c r="K1130">
        <v>2021</v>
      </c>
      <c r="L1130" t="s">
        <v>135</v>
      </c>
      <c r="M1130">
        <v>99</v>
      </c>
      <c r="N1130" t="s">
        <v>72</v>
      </c>
      <c r="O1130">
        <v>10100</v>
      </c>
      <c r="P1130" t="s">
        <v>73</v>
      </c>
      <c r="Q1130" t="s">
        <v>24</v>
      </c>
      <c r="R1130" t="s">
        <v>26</v>
      </c>
    </row>
    <row r="1131" spans="1:18" x14ac:dyDescent="0.25">
      <c r="A1131">
        <v>10290</v>
      </c>
      <c r="B1131">
        <v>26</v>
      </c>
      <c r="C1131">
        <v>96.23</v>
      </c>
      <c r="D1131">
        <v>2</v>
      </c>
      <c r="E1131">
        <v>2501.98</v>
      </c>
      <c r="F1131">
        <f>IFERROR(VLOOKUP(Table1[[#This Row],[PRODUCTLINE]],productline_comission!A:B,2,0),"")</f>
        <v>0.03</v>
      </c>
      <c r="G1131">
        <f>(Table1[[#This Row],[SALES]]*Table1[[#This Row],[Comission]])</f>
        <v>75.059399999999997</v>
      </c>
      <c r="H1131" s="1">
        <v>44446</v>
      </c>
      <c r="I1131" t="s">
        <v>16</v>
      </c>
      <c r="J1131">
        <v>3</v>
      </c>
      <c r="K1131">
        <v>2021</v>
      </c>
      <c r="L1131" t="s">
        <v>135</v>
      </c>
      <c r="M1131">
        <v>99</v>
      </c>
      <c r="N1131" t="s">
        <v>79</v>
      </c>
      <c r="O1131">
        <v>58339</v>
      </c>
      <c r="P1131" t="s">
        <v>19</v>
      </c>
      <c r="Q1131" t="s">
        <v>20</v>
      </c>
      <c r="R1131" t="s">
        <v>21</v>
      </c>
    </row>
    <row r="1132" spans="1:18" x14ac:dyDescent="0.25">
      <c r="A1132">
        <v>10304</v>
      </c>
      <c r="B1132">
        <v>38</v>
      </c>
      <c r="C1132">
        <v>100</v>
      </c>
      <c r="D1132">
        <v>11</v>
      </c>
      <c r="E1132">
        <v>3958.46</v>
      </c>
      <c r="F1132">
        <f>IFERROR(VLOOKUP(Table1[[#This Row],[PRODUCTLINE]],productline_comission!A:B,2,0),"")</f>
        <v>0.03</v>
      </c>
      <c r="G1132">
        <f>(Table1[[#This Row],[SALES]]*Table1[[#This Row],[Comission]])</f>
        <v>118.7538</v>
      </c>
      <c r="H1132" s="1">
        <v>44480</v>
      </c>
      <c r="I1132" t="s">
        <v>16</v>
      </c>
      <c r="J1132">
        <v>4</v>
      </c>
      <c r="K1132">
        <v>2021</v>
      </c>
      <c r="L1132" t="s">
        <v>135</v>
      </c>
      <c r="M1132">
        <v>99</v>
      </c>
      <c r="N1132" t="s">
        <v>76</v>
      </c>
      <c r="O1132">
        <v>78000</v>
      </c>
      <c r="P1132" t="s">
        <v>23</v>
      </c>
      <c r="Q1132" t="s">
        <v>24</v>
      </c>
      <c r="R1132" t="s">
        <v>26</v>
      </c>
    </row>
    <row r="1133" spans="1:18" x14ac:dyDescent="0.25">
      <c r="A1133">
        <v>10312</v>
      </c>
      <c r="B1133">
        <v>33</v>
      </c>
      <c r="C1133">
        <v>100</v>
      </c>
      <c r="D1133">
        <v>8</v>
      </c>
      <c r="E1133">
        <v>3535.95</v>
      </c>
      <c r="F1133">
        <f>IFERROR(VLOOKUP(Table1[[#This Row],[PRODUCTLINE]],productline_comission!A:B,2,0),"")</f>
        <v>0.03</v>
      </c>
      <c r="G1133">
        <f>(Table1[[#This Row],[SALES]]*Table1[[#This Row],[Comission]])</f>
        <v>106.07849999999999</v>
      </c>
      <c r="H1133" s="1">
        <v>44490</v>
      </c>
      <c r="I1133" t="s">
        <v>16</v>
      </c>
      <c r="J1133">
        <v>4</v>
      </c>
      <c r="K1133">
        <v>2021</v>
      </c>
      <c r="L1133" t="s">
        <v>135</v>
      </c>
      <c r="M1133">
        <v>99</v>
      </c>
      <c r="N1133" t="s">
        <v>77</v>
      </c>
      <c r="O1133">
        <v>97562</v>
      </c>
      <c r="P1133" t="s">
        <v>19</v>
      </c>
      <c r="Q1133" t="s">
        <v>20</v>
      </c>
      <c r="R1133" t="s">
        <v>26</v>
      </c>
    </row>
    <row r="1134" spans="1:18" x14ac:dyDescent="0.25">
      <c r="A1134">
        <v>10323</v>
      </c>
      <c r="B1134">
        <v>33</v>
      </c>
      <c r="C1134">
        <v>91.27</v>
      </c>
      <c r="D1134">
        <v>2</v>
      </c>
      <c r="E1134">
        <v>3011.91</v>
      </c>
      <c r="F1134">
        <f>IFERROR(VLOOKUP(Table1[[#This Row],[PRODUCTLINE]],productline_comission!A:B,2,0),"")</f>
        <v>0.03</v>
      </c>
      <c r="G1134">
        <f>(Table1[[#This Row],[SALES]]*Table1[[#This Row],[Comission]])</f>
        <v>90.357299999999995</v>
      </c>
      <c r="H1134" s="1">
        <v>44505</v>
      </c>
      <c r="I1134" t="s">
        <v>16</v>
      </c>
      <c r="J1134">
        <v>4</v>
      </c>
      <c r="K1134">
        <v>2021</v>
      </c>
      <c r="L1134" t="s">
        <v>135</v>
      </c>
      <c r="M1134">
        <v>99</v>
      </c>
      <c r="N1134" t="s">
        <v>119</v>
      </c>
      <c r="O1134">
        <v>60528</v>
      </c>
      <c r="P1134" t="s">
        <v>115</v>
      </c>
      <c r="Q1134" t="s">
        <v>24</v>
      </c>
      <c r="R1134" t="s">
        <v>26</v>
      </c>
    </row>
    <row r="1135" spans="1:18" x14ac:dyDescent="0.25">
      <c r="A1135">
        <v>10333</v>
      </c>
      <c r="B1135">
        <v>46</v>
      </c>
      <c r="C1135">
        <v>100</v>
      </c>
      <c r="D1135">
        <v>2</v>
      </c>
      <c r="E1135">
        <v>11336.7</v>
      </c>
      <c r="F1135">
        <f>IFERROR(VLOOKUP(Table1[[#This Row],[PRODUCTLINE]],productline_comission!A:B,2,0),"")</f>
        <v>0.03</v>
      </c>
      <c r="G1135">
        <f>(Table1[[#This Row],[SALES]]*Table1[[#This Row],[Comission]])</f>
        <v>340.101</v>
      </c>
      <c r="H1135" s="1">
        <v>44518</v>
      </c>
      <c r="I1135" t="s">
        <v>16</v>
      </c>
      <c r="J1135">
        <v>4</v>
      </c>
      <c r="K1135">
        <v>2021</v>
      </c>
      <c r="L1135" t="s">
        <v>135</v>
      </c>
      <c r="M1135">
        <v>99</v>
      </c>
      <c r="N1135" t="s">
        <v>28</v>
      </c>
      <c r="P1135" t="s">
        <v>19</v>
      </c>
      <c r="Q1135" t="s">
        <v>20</v>
      </c>
      <c r="R1135" t="s">
        <v>47</v>
      </c>
    </row>
    <row r="1136" spans="1:18" x14ac:dyDescent="0.25">
      <c r="A1136">
        <v>10347</v>
      </c>
      <c r="B1136">
        <v>26</v>
      </c>
      <c r="C1136">
        <v>100</v>
      </c>
      <c r="D1136">
        <v>12</v>
      </c>
      <c r="E1136">
        <v>2656.94</v>
      </c>
      <c r="F1136">
        <f>IFERROR(VLOOKUP(Table1[[#This Row],[PRODUCTLINE]],productline_comission!A:B,2,0),"")</f>
        <v>0.03</v>
      </c>
      <c r="G1136">
        <f>(Table1[[#This Row],[SALES]]*Table1[[#This Row],[Comission]])</f>
        <v>79.708200000000005</v>
      </c>
      <c r="H1136" s="1">
        <v>44529</v>
      </c>
      <c r="I1136" t="s">
        <v>16</v>
      </c>
      <c r="J1136">
        <v>4</v>
      </c>
      <c r="K1136">
        <v>2021</v>
      </c>
      <c r="L1136" t="s">
        <v>135</v>
      </c>
      <c r="M1136">
        <v>99</v>
      </c>
      <c r="N1136" t="s">
        <v>34</v>
      </c>
      <c r="O1136">
        <v>3004</v>
      </c>
      <c r="P1136" t="s">
        <v>35</v>
      </c>
      <c r="Q1136" t="s">
        <v>36</v>
      </c>
      <c r="R1136" t="s">
        <v>21</v>
      </c>
    </row>
    <row r="1137" spans="1:18" x14ac:dyDescent="0.25">
      <c r="A1137">
        <v>10357</v>
      </c>
      <c r="B1137">
        <v>25</v>
      </c>
      <c r="C1137">
        <v>100</v>
      </c>
      <c r="D1137">
        <v>3</v>
      </c>
      <c r="E1137">
        <v>2604.25</v>
      </c>
      <c r="F1137">
        <f>IFERROR(VLOOKUP(Table1[[#This Row],[PRODUCTLINE]],productline_comission!A:B,2,0),"")</f>
        <v>0.03</v>
      </c>
      <c r="G1137">
        <f>(Table1[[#This Row],[SALES]]*Table1[[#This Row],[Comission]])</f>
        <v>78.127499999999998</v>
      </c>
      <c r="H1137" s="1">
        <v>44540</v>
      </c>
      <c r="I1137" t="s">
        <v>16</v>
      </c>
      <c r="J1137">
        <v>4</v>
      </c>
      <c r="K1137">
        <v>2021</v>
      </c>
      <c r="L1137" t="s">
        <v>135</v>
      </c>
      <c r="M1137">
        <v>99</v>
      </c>
      <c r="N1137" t="s">
        <v>77</v>
      </c>
      <c r="O1137">
        <v>97562</v>
      </c>
      <c r="P1137" t="s">
        <v>19</v>
      </c>
      <c r="Q1137" t="s">
        <v>20</v>
      </c>
      <c r="R1137" t="s">
        <v>21</v>
      </c>
    </row>
    <row r="1138" spans="1:18" x14ac:dyDescent="0.25">
      <c r="A1138">
        <v>10369</v>
      </c>
      <c r="B1138">
        <v>45</v>
      </c>
      <c r="C1138">
        <v>73.08</v>
      </c>
      <c r="D1138">
        <v>4</v>
      </c>
      <c r="E1138">
        <v>3288.6</v>
      </c>
      <c r="F1138">
        <f>IFERROR(VLOOKUP(Table1[[#This Row],[PRODUCTLINE]],productline_comission!A:B,2,0),"")</f>
        <v>0.03</v>
      </c>
      <c r="G1138">
        <f>(Table1[[#This Row],[SALES]]*Table1[[#This Row],[Comission]])</f>
        <v>98.657999999999987</v>
      </c>
      <c r="H1138" s="1">
        <v>44581</v>
      </c>
      <c r="I1138" t="s">
        <v>16</v>
      </c>
      <c r="J1138">
        <v>1</v>
      </c>
      <c r="K1138">
        <v>2022</v>
      </c>
      <c r="L1138" t="s">
        <v>135</v>
      </c>
      <c r="M1138">
        <v>99</v>
      </c>
      <c r="N1138" t="s">
        <v>79</v>
      </c>
      <c r="O1138">
        <v>58339</v>
      </c>
      <c r="P1138" t="s">
        <v>19</v>
      </c>
      <c r="Q1138" t="s">
        <v>20</v>
      </c>
      <c r="R1138" t="s">
        <v>26</v>
      </c>
    </row>
    <row r="1139" spans="1:18" x14ac:dyDescent="0.25">
      <c r="A1139">
        <v>10382</v>
      </c>
      <c r="B1139">
        <v>50</v>
      </c>
      <c r="C1139">
        <v>100</v>
      </c>
      <c r="D1139">
        <v>7</v>
      </c>
      <c r="E1139">
        <v>8935.5</v>
      </c>
      <c r="F1139">
        <f>IFERROR(VLOOKUP(Table1[[#This Row],[PRODUCTLINE]],productline_comission!A:B,2,0),"")</f>
        <v>0.03</v>
      </c>
      <c r="G1139">
        <f>(Table1[[#This Row],[SALES]]*Table1[[#This Row],[Comission]])</f>
        <v>268.065</v>
      </c>
      <c r="H1139" s="1">
        <v>44609</v>
      </c>
      <c r="I1139" t="s">
        <v>16</v>
      </c>
      <c r="J1139">
        <v>1</v>
      </c>
      <c r="K1139">
        <v>2022</v>
      </c>
      <c r="L1139" t="s">
        <v>135</v>
      </c>
      <c r="M1139">
        <v>99</v>
      </c>
      <c r="N1139" t="s">
        <v>77</v>
      </c>
      <c r="O1139">
        <v>97562</v>
      </c>
      <c r="P1139" t="s">
        <v>19</v>
      </c>
      <c r="Q1139" t="s">
        <v>20</v>
      </c>
      <c r="R1139" t="s">
        <v>47</v>
      </c>
    </row>
    <row r="1140" spans="1:18" x14ac:dyDescent="0.25">
      <c r="A1140">
        <v>10392</v>
      </c>
      <c r="B1140">
        <v>36</v>
      </c>
      <c r="C1140">
        <v>100</v>
      </c>
      <c r="D1140">
        <v>1</v>
      </c>
      <c r="E1140">
        <v>4035.96</v>
      </c>
      <c r="F1140">
        <f>IFERROR(VLOOKUP(Table1[[#This Row],[PRODUCTLINE]],productline_comission!A:B,2,0),"")</f>
        <v>0.03</v>
      </c>
      <c r="G1140">
        <f>(Table1[[#This Row],[SALES]]*Table1[[#This Row],[Comission]])</f>
        <v>121.0788</v>
      </c>
      <c r="H1140" s="1">
        <v>44630</v>
      </c>
      <c r="I1140" t="s">
        <v>16</v>
      </c>
      <c r="J1140">
        <v>1</v>
      </c>
      <c r="K1140">
        <v>2022</v>
      </c>
      <c r="L1140" t="s">
        <v>135</v>
      </c>
      <c r="M1140">
        <v>99</v>
      </c>
      <c r="N1140" t="s">
        <v>109</v>
      </c>
      <c r="O1140">
        <v>8010</v>
      </c>
      <c r="P1140" t="s">
        <v>46</v>
      </c>
      <c r="Q1140" t="s">
        <v>24</v>
      </c>
      <c r="R1140" t="s">
        <v>26</v>
      </c>
    </row>
    <row r="1141" spans="1:18" x14ac:dyDescent="0.25">
      <c r="A1141">
        <v>10423</v>
      </c>
      <c r="B1141">
        <v>21</v>
      </c>
      <c r="C1141">
        <v>89.29</v>
      </c>
      <c r="D1141">
        <v>5</v>
      </c>
      <c r="E1141">
        <v>1875.09</v>
      </c>
      <c r="F1141">
        <f>IFERROR(VLOOKUP(Table1[[#This Row],[PRODUCTLINE]],productline_comission!A:B,2,0),"")</f>
        <v>0.03</v>
      </c>
      <c r="G1141">
        <f>(Table1[[#This Row],[SALES]]*Table1[[#This Row],[Comission]])</f>
        <v>56.252699999999997</v>
      </c>
      <c r="H1141" s="1">
        <v>44711</v>
      </c>
      <c r="I1141" t="s">
        <v>83</v>
      </c>
      <c r="J1141">
        <v>2</v>
      </c>
      <c r="K1141">
        <v>2022</v>
      </c>
      <c r="L1141" t="s">
        <v>135</v>
      </c>
      <c r="M1141">
        <v>99</v>
      </c>
      <c r="N1141" t="s">
        <v>97</v>
      </c>
      <c r="O1141" t="s">
        <v>98</v>
      </c>
      <c r="P1141" t="s">
        <v>99</v>
      </c>
      <c r="Q1141" t="s">
        <v>24</v>
      </c>
      <c r="R1141" t="s">
        <v>21</v>
      </c>
    </row>
    <row r="1142" spans="1:18" x14ac:dyDescent="0.25">
      <c r="A1142">
        <v>10108</v>
      </c>
      <c r="B1142">
        <v>29</v>
      </c>
      <c r="C1142">
        <v>100</v>
      </c>
      <c r="D1142">
        <v>8</v>
      </c>
      <c r="E1142">
        <v>4049.56</v>
      </c>
      <c r="F1142">
        <f>IFERROR(VLOOKUP(Table1[[#This Row],[PRODUCTLINE]],productline_comission!A:B,2,0),"")</f>
        <v>0.05</v>
      </c>
      <c r="G1142">
        <f>(Table1[[#This Row],[SALES]]*Table1[[#This Row],[Comission]])</f>
        <v>202.47800000000001</v>
      </c>
      <c r="H1142" s="1">
        <v>43893</v>
      </c>
      <c r="I1142" t="s">
        <v>16</v>
      </c>
      <c r="J1142">
        <v>1</v>
      </c>
      <c r="K1142">
        <v>2020</v>
      </c>
      <c r="L1142" t="s">
        <v>56</v>
      </c>
      <c r="M1142">
        <v>146</v>
      </c>
      <c r="N1142" t="s">
        <v>110</v>
      </c>
      <c r="O1142" t="s">
        <v>111</v>
      </c>
      <c r="P1142" t="s">
        <v>112</v>
      </c>
      <c r="Q1142" t="s">
        <v>61</v>
      </c>
      <c r="R1142" t="s">
        <v>26</v>
      </c>
    </row>
    <row r="1143" spans="1:18" x14ac:dyDescent="0.25">
      <c r="A1143">
        <v>10122</v>
      </c>
      <c r="B1143">
        <v>21</v>
      </c>
      <c r="C1143">
        <v>100</v>
      </c>
      <c r="D1143">
        <v>12</v>
      </c>
      <c r="E1143">
        <v>2469.39</v>
      </c>
      <c r="F1143">
        <f>IFERROR(VLOOKUP(Table1[[#This Row],[PRODUCTLINE]],productline_comission!A:B,2,0),"")</f>
        <v>0.05</v>
      </c>
      <c r="G1143">
        <f>(Table1[[#This Row],[SALES]]*Table1[[#This Row],[Comission]])</f>
        <v>123.4695</v>
      </c>
      <c r="H1143" s="1">
        <v>43959</v>
      </c>
      <c r="I1143" t="s">
        <v>16</v>
      </c>
      <c r="J1143">
        <v>2</v>
      </c>
      <c r="K1143">
        <v>2020</v>
      </c>
      <c r="L1143" t="s">
        <v>56</v>
      </c>
      <c r="M1143">
        <v>146</v>
      </c>
      <c r="N1143" t="s">
        <v>113</v>
      </c>
      <c r="O1143">
        <v>13008</v>
      </c>
      <c r="P1143" t="s">
        <v>23</v>
      </c>
      <c r="Q1143" t="s">
        <v>24</v>
      </c>
      <c r="R1143" t="s">
        <v>21</v>
      </c>
    </row>
    <row r="1144" spans="1:18" x14ac:dyDescent="0.25">
      <c r="A1144">
        <v>10135</v>
      </c>
      <c r="B1144">
        <v>42</v>
      </c>
      <c r="C1144">
        <v>100</v>
      </c>
      <c r="D1144">
        <v>9</v>
      </c>
      <c r="E1144">
        <v>5432.7</v>
      </c>
      <c r="F1144">
        <f>IFERROR(VLOOKUP(Table1[[#This Row],[PRODUCTLINE]],productline_comission!A:B,2,0),"")</f>
        <v>0.05</v>
      </c>
      <c r="G1144">
        <f>(Table1[[#This Row],[SALES]]*Table1[[#This Row],[Comission]])</f>
        <v>271.63499999999999</v>
      </c>
      <c r="H1144" s="1">
        <v>44014</v>
      </c>
      <c r="I1144" t="s">
        <v>16</v>
      </c>
      <c r="J1144">
        <v>3</v>
      </c>
      <c r="K1144">
        <v>2020</v>
      </c>
      <c r="L1144" t="s">
        <v>56</v>
      </c>
      <c r="M1144">
        <v>146</v>
      </c>
      <c r="N1144" t="s">
        <v>77</v>
      </c>
      <c r="O1144">
        <v>97562</v>
      </c>
      <c r="P1144" t="s">
        <v>19</v>
      </c>
      <c r="Q1144" t="s">
        <v>20</v>
      </c>
      <c r="R1144" t="s">
        <v>26</v>
      </c>
    </row>
    <row r="1145" spans="1:18" x14ac:dyDescent="0.25">
      <c r="A1145">
        <v>10147</v>
      </c>
      <c r="B1145">
        <v>37</v>
      </c>
      <c r="C1145">
        <v>100</v>
      </c>
      <c r="D1145">
        <v>9</v>
      </c>
      <c r="E1145">
        <v>4405.22</v>
      </c>
      <c r="F1145">
        <f>IFERROR(VLOOKUP(Table1[[#This Row],[PRODUCTLINE]],productline_comission!A:B,2,0),"")</f>
        <v>0.05</v>
      </c>
      <c r="G1145">
        <f>(Table1[[#This Row],[SALES]]*Table1[[#This Row],[Comission]])</f>
        <v>220.26100000000002</v>
      </c>
      <c r="H1145" s="1">
        <v>44079</v>
      </c>
      <c r="I1145" t="s">
        <v>16</v>
      </c>
      <c r="J1145">
        <v>3</v>
      </c>
      <c r="K1145">
        <v>2020</v>
      </c>
      <c r="L1145" t="s">
        <v>56</v>
      </c>
      <c r="M1145">
        <v>146</v>
      </c>
      <c r="N1145" t="s">
        <v>79</v>
      </c>
      <c r="O1145">
        <v>58339</v>
      </c>
      <c r="P1145" t="s">
        <v>19</v>
      </c>
      <c r="Q1145" t="s">
        <v>20</v>
      </c>
      <c r="R1145" t="s">
        <v>26</v>
      </c>
    </row>
    <row r="1146" spans="1:18" x14ac:dyDescent="0.25">
      <c r="A1146">
        <v>10159</v>
      </c>
      <c r="B1146">
        <v>25</v>
      </c>
      <c r="C1146">
        <v>100</v>
      </c>
      <c r="D1146">
        <v>4</v>
      </c>
      <c r="E1146">
        <v>3638</v>
      </c>
      <c r="F1146">
        <f>IFERROR(VLOOKUP(Table1[[#This Row],[PRODUCTLINE]],productline_comission!A:B,2,0),"")</f>
        <v>0.05</v>
      </c>
      <c r="G1146">
        <f>(Table1[[#This Row],[SALES]]*Table1[[#This Row],[Comission]])</f>
        <v>181.9</v>
      </c>
      <c r="H1146" s="1">
        <v>44114</v>
      </c>
      <c r="I1146" t="s">
        <v>16</v>
      </c>
      <c r="J1146">
        <v>4</v>
      </c>
      <c r="K1146">
        <v>2020</v>
      </c>
      <c r="L1146" t="s">
        <v>56</v>
      </c>
      <c r="M1146">
        <v>146</v>
      </c>
      <c r="N1146" t="s">
        <v>28</v>
      </c>
      <c r="P1146" t="s">
        <v>19</v>
      </c>
      <c r="Q1146" t="s">
        <v>20</v>
      </c>
      <c r="R1146" t="s">
        <v>26</v>
      </c>
    </row>
    <row r="1147" spans="1:18" x14ac:dyDescent="0.25">
      <c r="A1147">
        <v>10169</v>
      </c>
      <c r="B1147">
        <v>36</v>
      </c>
      <c r="C1147">
        <v>100</v>
      </c>
      <c r="D1147">
        <v>4</v>
      </c>
      <c r="E1147">
        <v>4444.92</v>
      </c>
      <c r="F1147">
        <f>IFERROR(VLOOKUP(Table1[[#This Row],[PRODUCTLINE]],productline_comission!A:B,2,0),"")</f>
        <v>0.05</v>
      </c>
      <c r="G1147">
        <f>(Table1[[#This Row],[SALES]]*Table1[[#This Row],[Comission]])</f>
        <v>222.24600000000001</v>
      </c>
      <c r="H1147" s="1">
        <v>44139</v>
      </c>
      <c r="I1147" t="s">
        <v>16</v>
      </c>
      <c r="J1147">
        <v>4</v>
      </c>
      <c r="K1147">
        <v>2020</v>
      </c>
      <c r="L1147" t="s">
        <v>56</v>
      </c>
      <c r="M1147">
        <v>146</v>
      </c>
      <c r="N1147" t="s">
        <v>80</v>
      </c>
      <c r="O1147">
        <v>2060</v>
      </c>
      <c r="P1147" t="s">
        <v>35</v>
      </c>
      <c r="Q1147" t="s">
        <v>36</v>
      </c>
      <c r="R1147" t="s">
        <v>26</v>
      </c>
    </row>
    <row r="1148" spans="1:18" x14ac:dyDescent="0.25">
      <c r="A1148">
        <v>10181</v>
      </c>
      <c r="B1148">
        <v>22</v>
      </c>
      <c r="C1148">
        <v>100</v>
      </c>
      <c r="D1148">
        <v>16</v>
      </c>
      <c r="E1148">
        <v>3395.48</v>
      </c>
      <c r="F1148">
        <f>IFERROR(VLOOKUP(Table1[[#This Row],[PRODUCTLINE]],productline_comission!A:B,2,0),"")</f>
        <v>0.05</v>
      </c>
      <c r="G1148">
        <f>(Table1[[#This Row],[SALES]]*Table1[[#This Row],[Comission]])</f>
        <v>169.774</v>
      </c>
      <c r="H1148" s="1">
        <v>44147</v>
      </c>
      <c r="I1148" t="s">
        <v>16</v>
      </c>
      <c r="J1148">
        <v>4</v>
      </c>
      <c r="K1148">
        <v>2020</v>
      </c>
      <c r="L1148" t="s">
        <v>56</v>
      </c>
      <c r="M1148">
        <v>146</v>
      </c>
      <c r="N1148" t="s">
        <v>31</v>
      </c>
      <c r="O1148" t="s">
        <v>32</v>
      </c>
      <c r="P1148" t="s">
        <v>33</v>
      </c>
      <c r="Q1148" t="s">
        <v>24</v>
      </c>
      <c r="R1148" t="s">
        <v>26</v>
      </c>
    </row>
    <row r="1149" spans="1:18" x14ac:dyDescent="0.25">
      <c r="A1149">
        <v>10191</v>
      </c>
      <c r="B1149">
        <v>23</v>
      </c>
      <c r="C1149">
        <v>100</v>
      </c>
      <c r="D1149">
        <v>5</v>
      </c>
      <c r="E1149">
        <v>3414.58</v>
      </c>
      <c r="F1149">
        <f>IFERROR(VLOOKUP(Table1[[#This Row],[PRODUCTLINE]],productline_comission!A:B,2,0),"")</f>
        <v>0.05</v>
      </c>
      <c r="G1149">
        <f>(Table1[[#This Row],[SALES]]*Table1[[#This Row],[Comission]])</f>
        <v>170.72900000000001</v>
      </c>
      <c r="H1149" s="1">
        <v>44155</v>
      </c>
      <c r="I1149" t="s">
        <v>16</v>
      </c>
      <c r="J1149">
        <v>4</v>
      </c>
      <c r="K1149">
        <v>2020</v>
      </c>
      <c r="L1149" t="s">
        <v>56</v>
      </c>
      <c r="M1149">
        <v>146</v>
      </c>
      <c r="N1149" t="s">
        <v>114</v>
      </c>
      <c r="O1149">
        <v>50739</v>
      </c>
      <c r="P1149" t="s">
        <v>115</v>
      </c>
      <c r="Q1149" t="s">
        <v>24</v>
      </c>
      <c r="R1149" t="s">
        <v>26</v>
      </c>
    </row>
    <row r="1150" spans="1:18" x14ac:dyDescent="0.25">
      <c r="A1150">
        <v>10203</v>
      </c>
      <c r="B1150">
        <v>32</v>
      </c>
      <c r="C1150">
        <v>100</v>
      </c>
      <c r="D1150">
        <v>10</v>
      </c>
      <c r="E1150">
        <v>5127.04</v>
      </c>
      <c r="F1150">
        <f>IFERROR(VLOOKUP(Table1[[#This Row],[PRODUCTLINE]],productline_comission!A:B,2,0),"")</f>
        <v>0.05</v>
      </c>
      <c r="G1150">
        <f>(Table1[[#This Row],[SALES]]*Table1[[#This Row],[Comission]])</f>
        <v>256.35200000000003</v>
      </c>
      <c r="H1150" s="1">
        <v>44167</v>
      </c>
      <c r="I1150" t="s">
        <v>16</v>
      </c>
      <c r="J1150">
        <v>4</v>
      </c>
      <c r="K1150">
        <v>2020</v>
      </c>
      <c r="L1150" t="s">
        <v>56</v>
      </c>
      <c r="M1150">
        <v>146</v>
      </c>
      <c r="N1150" t="s">
        <v>54</v>
      </c>
      <c r="O1150">
        <v>28034</v>
      </c>
      <c r="P1150" t="s">
        <v>55</v>
      </c>
      <c r="Q1150" t="s">
        <v>24</v>
      </c>
      <c r="R1150" t="s">
        <v>26</v>
      </c>
    </row>
    <row r="1151" spans="1:18" x14ac:dyDescent="0.25">
      <c r="A1151">
        <v>10211</v>
      </c>
      <c r="B1151">
        <v>28</v>
      </c>
      <c r="C1151">
        <v>100</v>
      </c>
      <c r="D1151">
        <v>4</v>
      </c>
      <c r="E1151">
        <v>3745.28</v>
      </c>
      <c r="F1151">
        <f>IFERROR(VLOOKUP(Table1[[#This Row],[PRODUCTLINE]],productline_comission!A:B,2,0),"")</f>
        <v>0.05</v>
      </c>
      <c r="G1151">
        <f>(Table1[[#This Row],[SALES]]*Table1[[#This Row],[Comission]])</f>
        <v>187.26400000000001</v>
      </c>
      <c r="H1151" s="1">
        <v>44211</v>
      </c>
      <c r="I1151" t="s">
        <v>16</v>
      </c>
      <c r="J1151">
        <v>1</v>
      </c>
      <c r="K1151">
        <v>2021</v>
      </c>
      <c r="L1151" t="s">
        <v>56</v>
      </c>
      <c r="M1151">
        <v>146</v>
      </c>
      <c r="N1151" t="s">
        <v>25</v>
      </c>
      <c r="O1151">
        <v>75016</v>
      </c>
      <c r="P1151" t="s">
        <v>23</v>
      </c>
      <c r="Q1151" t="s">
        <v>24</v>
      </c>
      <c r="R1151" t="s">
        <v>26</v>
      </c>
    </row>
    <row r="1152" spans="1:18" x14ac:dyDescent="0.25">
      <c r="A1152">
        <v>10225</v>
      </c>
      <c r="B1152">
        <v>27</v>
      </c>
      <c r="C1152">
        <v>100</v>
      </c>
      <c r="D1152">
        <v>11</v>
      </c>
      <c r="E1152">
        <v>4564.08</v>
      </c>
      <c r="F1152">
        <f>IFERROR(VLOOKUP(Table1[[#This Row],[PRODUCTLINE]],productline_comission!A:B,2,0),"")</f>
        <v>0.05</v>
      </c>
      <c r="G1152">
        <f>(Table1[[#This Row],[SALES]]*Table1[[#This Row],[Comission]])</f>
        <v>228.20400000000001</v>
      </c>
      <c r="H1152" s="1">
        <v>44249</v>
      </c>
      <c r="I1152" t="s">
        <v>16</v>
      </c>
      <c r="J1152">
        <v>1</v>
      </c>
      <c r="K1152">
        <v>2021</v>
      </c>
      <c r="L1152" t="s">
        <v>56</v>
      </c>
      <c r="M1152">
        <v>146</v>
      </c>
      <c r="N1152" t="s">
        <v>116</v>
      </c>
      <c r="O1152">
        <v>1203</v>
      </c>
      <c r="P1152" t="s">
        <v>117</v>
      </c>
      <c r="Q1152" t="s">
        <v>24</v>
      </c>
      <c r="R1152" t="s">
        <v>26</v>
      </c>
    </row>
    <row r="1153" spans="1:18" x14ac:dyDescent="0.25">
      <c r="A1153">
        <v>10238</v>
      </c>
      <c r="B1153">
        <v>49</v>
      </c>
      <c r="C1153">
        <v>100</v>
      </c>
      <c r="D1153">
        <v>5</v>
      </c>
      <c r="E1153">
        <v>6554.24</v>
      </c>
      <c r="F1153">
        <f>IFERROR(VLOOKUP(Table1[[#This Row],[PRODUCTLINE]],productline_comission!A:B,2,0),"")</f>
        <v>0.05</v>
      </c>
      <c r="G1153">
        <f>(Table1[[#This Row],[SALES]]*Table1[[#This Row],[Comission]])</f>
        <v>327.71199999999999</v>
      </c>
      <c r="H1153" s="1">
        <v>44295</v>
      </c>
      <c r="I1153" t="s">
        <v>16</v>
      </c>
      <c r="J1153">
        <v>2</v>
      </c>
      <c r="K1153">
        <v>2021</v>
      </c>
      <c r="L1153" t="s">
        <v>56</v>
      </c>
      <c r="M1153">
        <v>146</v>
      </c>
      <c r="N1153" t="s">
        <v>87</v>
      </c>
      <c r="O1153">
        <v>1734</v>
      </c>
      <c r="P1153" t="s">
        <v>88</v>
      </c>
      <c r="Q1153" t="s">
        <v>24</v>
      </c>
      <c r="R1153" t="s">
        <v>26</v>
      </c>
    </row>
    <row r="1154" spans="1:18" x14ac:dyDescent="0.25">
      <c r="A1154">
        <v>10252</v>
      </c>
      <c r="B1154">
        <v>41</v>
      </c>
      <c r="C1154">
        <v>100</v>
      </c>
      <c r="D1154">
        <v>1</v>
      </c>
      <c r="E1154">
        <v>6749.83</v>
      </c>
      <c r="F1154">
        <f>IFERROR(VLOOKUP(Table1[[#This Row],[PRODUCTLINE]],productline_comission!A:B,2,0),"")</f>
        <v>0.05</v>
      </c>
      <c r="G1154">
        <f>(Table1[[#This Row],[SALES]]*Table1[[#This Row],[Comission]])</f>
        <v>337.49150000000003</v>
      </c>
      <c r="H1154" s="1">
        <v>44342</v>
      </c>
      <c r="I1154" t="s">
        <v>16</v>
      </c>
      <c r="J1154">
        <v>2</v>
      </c>
      <c r="K1154">
        <v>2021</v>
      </c>
      <c r="L1154" t="s">
        <v>56</v>
      </c>
      <c r="M1154">
        <v>146</v>
      </c>
      <c r="N1154" t="s">
        <v>25</v>
      </c>
      <c r="O1154">
        <v>75016</v>
      </c>
      <c r="P1154" t="s">
        <v>23</v>
      </c>
      <c r="Q1154" t="s">
        <v>24</v>
      </c>
      <c r="R1154" t="s">
        <v>26</v>
      </c>
    </row>
    <row r="1155" spans="1:18" x14ac:dyDescent="0.25">
      <c r="A1155">
        <v>10265</v>
      </c>
      <c r="B1155">
        <v>49</v>
      </c>
      <c r="C1155">
        <v>100</v>
      </c>
      <c r="D1155">
        <v>1</v>
      </c>
      <c r="E1155">
        <v>8427.02</v>
      </c>
      <c r="F1155">
        <f>IFERROR(VLOOKUP(Table1[[#This Row],[PRODUCTLINE]],productline_comission!A:B,2,0),"")</f>
        <v>0.05</v>
      </c>
      <c r="G1155">
        <f>(Table1[[#This Row],[SALES]]*Table1[[#This Row],[Comission]])</f>
        <v>421.35100000000006</v>
      </c>
      <c r="H1155" s="1">
        <v>44379</v>
      </c>
      <c r="I1155" t="s">
        <v>16</v>
      </c>
      <c r="J1155">
        <v>3</v>
      </c>
      <c r="K1155">
        <v>2021</v>
      </c>
      <c r="L1155" t="s">
        <v>56</v>
      </c>
      <c r="M1155">
        <v>146</v>
      </c>
      <c r="N1155" t="s">
        <v>137</v>
      </c>
      <c r="O1155">
        <v>3150</v>
      </c>
      <c r="P1155" t="s">
        <v>35</v>
      </c>
      <c r="Q1155" t="s">
        <v>36</v>
      </c>
      <c r="R1155" t="s">
        <v>47</v>
      </c>
    </row>
    <row r="1156" spans="1:18" x14ac:dyDescent="0.25">
      <c r="A1156">
        <v>10276</v>
      </c>
      <c r="B1156">
        <v>30</v>
      </c>
      <c r="C1156">
        <v>100</v>
      </c>
      <c r="D1156">
        <v>5</v>
      </c>
      <c r="E1156">
        <v>3924.6</v>
      </c>
      <c r="F1156">
        <f>IFERROR(VLOOKUP(Table1[[#This Row],[PRODUCTLINE]],productline_comission!A:B,2,0),"")</f>
        <v>0.05</v>
      </c>
      <c r="G1156">
        <f>(Table1[[#This Row],[SALES]]*Table1[[#This Row],[Comission]])</f>
        <v>196.23000000000002</v>
      </c>
      <c r="H1156" s="1">
        <v>44410</v>
      </c>
      <c r="I1156" t="s">
        <v>16</v>
      </c>
      <c r="J1156">
        <v>3</v>
      </c>
      <c r="K1156">
        <v>2021</v>
      </c>
      <c r="L1156" t="s">
        <v>56</v>
      </c>
      <c r="M1156">
        <v>146</v>
      </c>
      <c r="N1156" t="s">
        <v>79</v>
      </c>
      <c r="O1156">
        <v>58339</v>
      </c>
      <c r="P1156" t="s">
        <v>19</v>
      </c>
      <c r="Q1156" t="s">
        <v>20</v>
      </c>
      <c r="R1156" t="s">
        <v>26</v>
      </c>
    </row>
    <row r="1157" spans="1:18" x14ac:dyDescent="0.25">
      <c r="A1157">
        <v>10287</v>
      </c>
      <c r="B1157">
        <v>40</v>
      </c>
      <c r="C1157">
        <v>100</v>
      </c>
      <c r="D1157">
        <v>14</v>
      </c>
      <c r="E1157">
        <v>6761.6</v>
      </c>
      <c r="F1157">
        <f>IFERROR(VLOOKUP(Table1[[#This Row],[PRODUCTLINE]],productline_comission!A:B,2,0),"")</f>
        <v>0.05</v>
      </c>
      <c r="G1157">
        <f>(Table1[[#This Row],[SALES]]*Table1[[#This Row],[Comission]])</f>
        <v>338.08000000000004</v>
      </c>
      <c r="H1157" s="1">
        <v>44438</v>
      </c>
      <c r="I1157" t="s">
        <v>16</v>
      </c>
      <c r="J1157">
        <v>3</v>
      </c>
      <c r="K1157">
        <v>2021</v>
      </c>
      <c r="L1157" t="s">
        <v>56</v>
      </c>
      <c r="M1157">
        <v>146</v>
      </c>
      <c r="N1157" t="s">
        <v>116</v>
      </c>
      <c r="O1157">
        <v>1203</v>
      </c>
      <c r="P1157" t="s">
        <v>117</v>
      </c>
      <c r="Q1157" t="s">
        <v>24</v>
      </c>
      <c r="R1157" t="s">
        <v>26</v>
      </c>
    </row>
    <row r="1158" spans="1:18" x14ac:dyDescent="0.25">
      <c r="A1158">
        <v>10300</v>
      </c>
      <c r="B1158">
        <v>23</v>
      </c>
      <c r="C1158">
        <v>100</v>
      </c>
      <c r="D1158">
        <v>7</v>
      </c>
      <c r="E1158">
        <v>3786.49</v>
      </c>
      <c r="F1158">
        <f>IFERROR(VLOOKUP(Table1[[#This Row],[PRODUCTLINE]],productline_comission!A:B,2,0),"")</f>
        <v>0.05</v>
      </c>
      <c r="G1158">
        <f>(Table1[[#This Row],[SALES]]*Table1[[#This Row],[Comission]])</f>
        <v>189.3245</v>
      </c>
      <c r="H1158" s="1">
        <v>44108</v>
      </c>
      <c r="I1158" t="s">
        <v>16</v>
      </c>
      <c r="J1158">
        <v>4</v>
      </c>
      <c r="K1158">
        <v>2020</v>
      </c>
      <c r="L1158" t="s">
        <v>56</v>
      </c>
      <c r="M1158">
        <v>146</v>
      </c>
      <c r="N1158" t="s">
        <v>119</v>
      </c>
      <c r="O1158">
        <v>60528</v>
      </c>
      <c r="P1158" t="s">
        <v>115</v>
      </c>
      <c r="Q1158" t="s">
        <v>24</v>
      </c>
      <c r="R1158" t="s">
        <v>26</v>
      </c>
    </row>
    <row r="1159" spans="1:18" x14ac:dyDescent="0.25">
      <c r="A1159">
        <v>10310</v>
      </c>
      <c r="B1159">
        <v>49</v>
      </c>
      <c r="C1159">
        <v>100</v>
      </c>
      <c r="D1159">
        <v>12</v>
      </c>
      <c r="E1159">
        <v>6266.12</v>
      </c>
      <c r="F1159">
        <f>IFERROR(VLOOKUP(Table1[[#This Row],[PRODUCTLINE]],productline_comission!A:B,2,0),"")</f>
        <v>0.05</v>
      </c>
      <c r="G1159">
        <f>(Table1[[#This Row],[SALES]]*Table1[[#This Row],[Comission]])</f>
        <v>313.30600000000004</v>
      </c>
      <c r="H1159" s="1">
        <v>44485</v>
      </c>
      <c r="I1159" t="s">
        <v>16</v>
      </c>
      <c r="J1159">
        <v>4</v>
      </c>
      <c r="K1159">
        <v>2021</v>
      </c>
      <c r="L1159" t="s">
        <v>56</v>
      </c>
      <c r="M1159">
        <v>146</v>
      </c>
      <c r="N1159" t="s">
        <v>114</v>
      </c>
      <c r="O1159">
        <v>50739</v>
      </c>
      <c r="P1159" t="s">
        <v>115</v>
      </c>
      <c r="Q1159" t="s">
        <v>24</v>
      </c>
      <c r="R1159" t="s">
        <v>26</v>
      </c>
    </row>
    <row r="1160" spans="1:18" x14ac:dyDescent="0.25">
      <c r="A1160">
        <v>10320</v>
      </c>
      <c r="B1160">
        <v>25</v>
      </c>
      <c r="C1160">
        <v>100</v>
      </c>
      <c r="D1160">
        <v>5</v>
      </c>
      <c r="E1160">
        <v>3491</v>
      </c>
      <c r="F1160">
        <f>IFERROR(VLOOKUP(Table1[[#This Row],[PRODUCTLINE]],productline_comission!A:B,2,0),"")</f>
        <v>0.05</v>
      </c>
      <c r="G1160">
        <f>(Table1[[#This Row],[SALES]]*Table1[[#This Row],[Comission]])</f>
        <v>174.55</v>
      </c>
      <c r="H1160" s="1">
        <v>44503</v>
      </c>
      <c r="I1160" t="s">
        <v>16</v>
      </c>
      <c r="J1160">
        <v>4</v>
      </c>
      <c r="K1160">
        <v>2021</v>
      </c>
      <c r="L1160" t="s">
        <v>56</v>
      </c>
      <c r="M1160">
        <v>146</v>
      </c>
      <c r="N1160" t="s">
        <v>57</v>
      </c>
      <c r="O1160" t="s">
        <v>58</v>
      </c>
      <c r="P1160" t="s">
        <v>59</v>
      </c>
      <c r="Q1160" t="s">
        <v>24</v>
      </c>
      <c r="R1160" t="s">
        <v>26</v>
      </c>
    </row>
    <row r="1161" spans="1:18" x14ac:dyDescent="0.25">
      <c r="A1161">
        <v>10330</v>
      </c>
      <c r="B1161">
        <v>37</v>
      </c>
      <c r="C1161">
        <v>100</v>
      </c>
      <c r="D1161">
        <v>3</v>
      </c>
      <c r="E1161">
        <v>4405.22</v>
      </c>
      <c r="F1161">
        <f>IFERROR(VLOOKUP(Table1[[#This Row],[PRODUCTLINE]],productline_comission!A:B,2,0),"")</f>
        <v>0.05</v>
      </c>
      <c r="G1161">
        <f>(Table1[[#This Row],[SALES]]*Table1[[#This Row],[Comission]])</f>
        <v>220.26100000000002</v>
      </c>
      <c r="H1161" s="1">
        <v>44516</v>
      </c>
      <c r="I1161" t="s">
        <v>16</v>
      </c>
      <c r="J1161">
        <v>4</v>
      </c>
      <c r="K1161">
        <v>2021</v>
      </c>
      <c r="L1161" t="s">
        <v>56</v>
      </c>
      <c r="M1161">
        <v>146</v>
      </c>
      <c r="N1161" t="s">
        <v>110</v>
      </c>
      <c r="O1161" t="s">
        <v>111</v>
      </c>
      <c r="P1161" t="s">
        <v>112</v>
      </c>
      <c r="Q1161" t="s">
        <v>61</v>
      </c>
      <c r="R1161" t="s">
        <v>26</v>
      </c>
    </row>
    <row r="1162" spans="1:18" x14ac:dyDescent="0.25">
      <c r="A1162">
        <v>10342</v>
      </c>
      <c r="B1162">
        <v>55</v>
      </c>
      <c r="C1162">
        <v>100</v>
      </c>
      <c r="D1162">
        <v>7</v>
      </c>
      <c r="E1162">
        <v>6548.3</v>
      </c>
      <c r="F1162">
        <f>IFERROR(VLOOKUP(Table1[[#This Row],[PRODUCTLINE]],productline_comission!A:B,2,0),"")</f>
        <v>0.05</v>
      </c>
      <c r="G1162">
        <f>(Table1[[#This Row],[SALES]]*Table1[[#This Row],[Comission]])</f>
        <v>327.41500000000002</v>
      </c>
      <c r="H1162" s="1">
        <v>44524</v>
      </c>
      <c r="I1162" t="s">
        <v>16</v>
      </c>
      <c r="J1162">
        <v>4</v>
      </c>
      <c r="K1162">
        <v>2021</v>
      </c>
      <c r="L1162" t="s">
        <v>56</v>
      </c>
      <c r="M1162">
        <v>146</v>
      </c>
      <c r="N1162" t="s">
        <v>34</v>
      </c>
      <c r="O1162">
        <v>3004</v>
      </c>
      <c r="P1162" t="s">
        <v>35</v>
      </c>
      <c r="Q1162" t="s">
        <v>36</v>
      </c>
      <c r="R1162" t="s">
        <v>26</v>
      </c>
    </row>
    <row r="1163" spans="1:18" x14ac:dyDescent="0.25">
      <c r="A1163">
        <v>10355</v>
      </c>
      <c r="B1163">
        <v>23</v>
      </c>
      <c r="C1163">
        <v>100</v>
      </c>
      <c r="D1163">
        <v>7</v>
      </c>
      <c r="E1163">
        <v>3177.91</v>
      </c>
      <c r="F1163">
        <f>IFERROR(VLOOKUP(Table1[[#This Row],[PRODUCTLINE]],productline_comission!A:B,2,0),"")</f>
        <v>0.05</v>
      </c>
      <c r="G1163">
        <f>(Table1[[#This Row],[SALES]]*Table1[[#This Row],[Comission]])</f>
        <v>158.8955</v>
      </c>
      <c r="H1163" s="1">
        <v>44537</v>
      </c>
      <c r="I1163" t="s">
        <v>16</v>
      </c>
      <c r="J1163">
        <v>4</v>
      </c>
      <c r="K1163">
        <v>2021</v>
      </c>
      <c r="L1163" t="s">
        <v>56</v>
      </c>
      <c r="M1163">
        <v>146</v>
      </c>
      <c r="N1163" t="s">
        <v>54</v>
      </c>
      <c r="O1163">
        <v>28034</v>
      </c>
      <c r="P1163" t="s">
        <v>55</v>
      </c>
      <c r="Q1163" t="s">
        <v>24</v>
      </c>
      <c r="R1163" t="s">
        <v>26</v>
      </c>
    </row>
    <row r="1164" spans="1:18" x14ac:dyDescent="0.25">
      <c r="A1164">
        <v>10363</v>
      </c>
      <c r="B1164">
        <v>24</v>
      </c>
      <c r="C1164">
        <v>100</v>
      </c>
      <c r="D1164">
        <v>11</v>
      </c>
      <c r="E1164">
        <v>4142.6400000000003</v>
      </c>
      <c r="F1164">
        <f>IFERROR(VLOOKUP(Table1[[#This Row],[PRODUCTLINE]],productline_comission!A:B,2,0),"")</f>
        <v>0.05</v>
      </c>
      <c r="G1164">
        <f>(Table1[[#This Row],[SALES]]*Table1[[#This Row],[Comission]])</f>
        <v>207.13200000000003</v>
      </c>
      <c r="H1164" s="1">
        <v>44567</v>
      </c>
      <c r="I1164" t="s">
        <v>16</v>
      </c>
      <c r="J1164">
        <v>1</v>
      </c>
      <c r="K1164">
        <v>2022</v>
      </c>
      <c r="L1164" t="s">
        <v>56</v>
      </c>
      <c r="M1164">
        <v>146</v>
      </c>
      <c r="N1164" t="s">
        <v>120</v>
      </c>
      <c r="O1164" t="s">
        <v>121</v>
      </c>
      <c r="P1164" t="s">
        <v>42</v>
      </c>
      <c r="Q1164" t="s">
        <v>24</v>
      </c>
      <c r="R1164" t="s">
        <v>26</v>
      </c>
    </row>
    <row r="1165" spans="1:18" x14ac:dyDescent="0.25">
      <c r="A1165">
        <v>10378</v>
      </c>
      <c r="B1165">
        <v>43</v>
      </c>
      <c r="C1165">
        <v>96.49</v>
      </c>
      <c r="D1165">
        <v>10</v>
      </c>
      <c r="E1165">
        <v>4149.07</v>
      </c>
      <c r="F1165">
        <f>IFERROR(VLOOKUP(Table1[[#This Row],[PRODUCTLINE]],productline_comission!A:B,2,0),"")</f>
        <v>0.05</v>
      </c>
      <c r="G1165">
        <f>(Table1[[#This Row],[SALES]]*Table1[[#This Row],[Comission]])</f>
        <v>207.45349999999999</v>
      </c>
      <c r="H1165" s="1">
        <v>44602</v>
      </c>
      <c r="I1165" t="s">
        <v>16</v>
      </c>
      <c r="J1165">
        <v>1</v>
      </c>
      <c r="K1165">
        <v>2022</v>
      </c>
      <c r="L1165" t="s">
        <v>56</v>
      </c>
      <c r="M1165">
        <v>146</v>
      </c>
      <c r="N1165" t="s">
        <v>54</v>
      </c>
      <c r="O1165">
        <v>28034</v>
      </c>
      <c r="P1165" t="s">
        <v>55</v>
      </c>
      <c r="Q1165" t="s">
        <v>24</v>
      </c>
      <c r="R1165" t="s">
        <v>26</v>
      </c>
    </row>
    <row r="1166" spans="1:18" x14ac:dyDescent="0.25">
      <c r="A1166">
        <v>10390</v>
      </c>
      <c r="B1166">
        <v>50</v>
      </c>
      <c r="C1166">
        <v>100</v>
      </c>
      <c r="D1166">
        <v>1</v>
      </c>
      <c r="E1166">
        <v>7397</v>
      </c>
      <c r="F1166">
        <f>IFERROR(VLOOKUP(Table1[[#This Row],[PRODUCTLINE]],productline_comission!A:B,2,0),"")</f>
        <v>0.05</v>
      </c>
      <c r="G1166">
        <f>(Table1[[#This Row],[SALES]]*Table1[[#This Row],[Comission]])</f>
        <v>369.85</v>
      </c>
      <c r="H1166" s="1">
        <v>44624</v>
      </c>
      <c r="I1166" t="s">
        <v>16</v>
      </c>
      <c r="J1166">
        <v>1</v>
      </c>
      <c r="K1166">
        <v>2022</v>
      </c>
      <c r="L1166" t="s">
        <v>56</v>
      </c>
      <c r="M1166">
        <v>146</v>
      </c>
      <c r="N1166" t="s">
        <v>77</v>
      </c>
      <c r="O1166">
        <v>97562</v>
      </c>
      <c r="P1166" t="s">
        <v>19</v>
      </c>
      <c r="Q1166" t="s">
        <v>20</v>
      </c>
      <c r="R1166" t="s">
        <v>47</v>
      </c>
    </row>
    <row r="1167" spans="1:18" x14ac:dyDescent="0.25">
      <c r="A1167">
        <v>10109</v>
      </c>
      <c r="B1167">
        <v>47</v>
      </c>
      <c r="C1167">
        <v>100</v>
      </c>
      <c r="D1167">
        <v>2</v>
      </c>
      <c r="E1167">
        <v>6241.6</v>
      </c>
      <c r="F1167">
        <f>IFERROR(VLOOKUP(Table1[[#This Row],[PRODUCTLINE]],productline_comission!A:B,2,0),"")</f>
        <v>0.05</v>
      </c>
      <c r="G1167">
        <f>(Table1[[#This Row],[SALES]]*Table1[[#This Row],[Comission]])</f>
        <v>312.08000000000004</v>
      </c>
      <c r="H1167" s="1">
        <v>43900</v>
      </c>
      <c r="I1167" t="s">
        <v>16</v>
      </c>
      <c r="J1167">
        <v>1</v>
      </c>
      <c r="K1167">
        <v>2020</v>
      </c>
      <c r="L1167" t="s">
        <v>56</v>
      </c>
      <c r="M1167">
        <v>141</v>
      </c>
      <c r="N1167" t="s">
        <v>63</v>
      </c>
      <c r="O1167">
        <v>71270</v>
      </c>
      <c r="P1167" t="s">
        <v>19</v>
      </c>
      <c r="Q1167" t="s">
        <v>20</v>
      </c>
      <c r="R1167" t="s">
        <v>26</v>
      </c>
    </row>
    <row r="1168" spans="1:18" x14ac:dyDescent="0.25">
      <c r="A1168">
        <v>10123</v>
      </c>
      <c r="B1168">
        <v>34</v>
      </c>
      <c r="C1168">
        <v>100</v>
      </c>
      <c r="D1168">
        <v>4</v>
      </c>
      <c r="E1168">
        <v>5331.88</v>
      </c>
      <c r="F1168">
        <f>IFERROR(VLOOKUP(Table1[[#This Row],[PRODUCTLINE]],productline_comission!A:B,2,0),"")</f>
        <v>0.05</v>
      </c>
      <c r="G1168">
        <f>(Table1[[#This Row],[SALES]]*Table1[[#This Row],[Comission]])</f>
        <v>266.59399999999999</v>
      </c>
      <c r="H1168" s="1">
        <v>43971</v>
      </c>
      <c r="I1168" t="s">
        <v>16</v>
      </c>
      <c r="J1168">
        <v>2</v>
      </c>
      <c r="K1168">
        <v>2020</v>
      </c>
      <c r="L1168" t="s">
        <v>56</v>
      </c>
      <c r="M1168">
        <v>141</v>
      </c>
      <c r="N1168" t="s">
        <v>39</v>
      </c>
      <c r="O1168">
        <v>44000</v>
      </c>
      <c r="P1168" t="s">
        <v>23</v>
      </c>
      <c r="Q1168" t="s">
        <v>24</v>
      </c>
      <c r="R1168" t="s">
        <v>26</v>
      </c>
    </row>
    <row r="1169" spans="1:18" x14ac:dyDescent="0.25">
      <c r="A1169">
        <v>10137</v>
      </c>
      <c r="B1169">
        <v>31</v>
      </c>
      <c r="C1169">
        <v>100</v>
      </c>
      <c r="D1169">
        <v>4</v>
      </c>
      <c r="E1169">
        <v>5124.3</v>
      </c>
      <c r="F1169">
        <f>IFERROR(VLOOKUP(Table1[[#This Row],[PRODUCTLINE]],productline_comission!A:B,2,0),"")</f>
        <v>0.05</v>
      </c>
      <c r="G1169">
        <f>(Table1[[#This Row],[SALES]]*Table1[[#This Row],[Comission]])</f>
        <v>256.21500000000003</v>
      </c>
      <c r="H1169" s="1">
        <v>44022</v>
      </c>
      <c r="I1169" t="s">
        <v>16</v>
      </c>
      <c r="J1169">
        <v>3</v>
      </c>
      <c r="K1169">
        <v>2020</v>
      </c>
      <c r="L1169" t="s">
        <v>56</v>
      </c>
      <c r="M1169">
        <v>141</v>
      </c>
      <c r="N1169" t="s">
        <v>22</v>
      </c>
      <c r="O1169">
        <v>51100</v>
      </c>
      <c r="P1169" t="s">
        <v>23</v>
      </c>
      <c r="Q1169" t="s">
        <v>24</v>
      </c>
      <c r="R1169" t="s">
        <v>26</v>
      </c>
    </row>
    <row r="1170" spans="1:18" x14ac:dyDescent="0.25">
      <c r="A1170">
        <v>10148</v>
      </c>
      <c r="B1170">
        <v>28</v>
      </c>
      <c r="C1170">
        <v>100</v>
      </c>
      <c r="D1170">
        <v>11</v>
      </c>
      <c r="E1170">
        <v>3639.44</v>
      </c>
      <c r="F1170">
        <f>IFERROR(VLOOKUP(Table1[[#This Row],[PRODUCTLINE]],productline_comission!A:B,2,0),"")</f>
        <v>0.05</v>
      </c>
      <c r="G1170">
        <f>(Table1[[#This Row],[SALES]]*Table1[[#This Row],[Comission]])</f>
        <v>181.97200000000001</v>
      </c>
      <c r="H1170" s="1">
        <v>44085</v>
      </c>
      <c r="I1170" t="s">
        <v>16</v>
      </c>
      <c r="J1170">
        <v>3</v>
      </c>
      <c r="K1170">
        <v>2020</v>
      </c>
      <c r="L1170" t="s">
        <v>56</v>
      </c>
      <c r="M1170">
        <v>141</v>
      </c>
      <c r="N1170" t="s">
        <v>80</v>
      </c>
      <c r="O1170">
        <v>2060</v>
      </c>
      <c r="P1170" t="s">
        <v>35</v>
      </c>
      <c r="Q1170" t="s">
        <v>36</v>
      </c>
      <c r="R1170" t="s">
        <v>26</v>
      </c>
    </row>
    <row r="1171" spans="1:18" x14ac:dyDescent="0.25">
      <c r="A1171">
        <v>10161</v>
      </c>
      <c r="B1171">
        <v>36</v>
      </c>
      <c r="C1171">
        <v>100</v>
      </c>
      <c r="D1171">
        <v>10</v>
      </c>
      <c r="E1171">
        <v>5544</v>
      </c>
      <c r="F1171">
        <f>IFERROR(VLOOKUP(Table1[[#This Row],[PRODUCTLINE]],productline_comission!A:B,2,0),"")</f>
        <v>0.05</v>
      </c>
      <c r="G1171">
        <f>(Table1[[#This Row],[SALES]]*Table1[[#This Row],[Comission]])</f>
        <v>277.2</v>
      </c>
      <c r="H1171" s="1">
        <v>44121</v>
      </c>
      <c r="I1171" t="s">
        <v>16</v>
      </c>
      <c r="J1171">
        <v>4</v>
      </c>
      <c r="K1171">
        <v>2020</v>
      </c>
      <c r="L1171" t="s">
        <v>56</v>
      </c>
      <c r="M1171">
        <v>141</v>
      </c>
      <c r="N1171" t="s">
        <v>126</v>
      </c>
      <c r="O1171">
        <v>8200</v>
      </c>
      <c r="P1171" t="s">
        <v>88</v>
      </c>
      <c r="Q1171" t="s">
        <v>24</v>
      </c>
      <c r="R1171" t="s">
        <v>26</v>
      </c>
    </row>
    <row r="1172" spans="1:18" x14ac:dyDescent="0.25">
      <c r="A1172">
        <v>10172</v>
      </c>
      <c r="B1172">
        <v>48</v>
      </c>
      <c r="C1172">
        <v>100</v>
      </c>
      <c r="D1172">
        <v>8</v>
      </c>
      <c r="E1172">
        <v>5493.12</v>
      </c>
      <c r="F1172">
        <f>IFERROR(VLOOKUP(Table1[[#This Row],[PRODUCTLINE]],productline_comission!A:B,2,0),"")</f>
        <v>0.05</v>
      </c>
      <c r="G1172">
        <f>(Table1[[#This Row],[SALES]]*Table1[[#This Row],[Comission]])</f>
        <v>274.65600000000001</v>
      </c>
      <c r="H1172" s="1">
        <v>44140</v>
      </c>
      <c r="I1172" t="s">
        <v>16</v>
      </c>
      <c r="J1172">
        <v>4</v>
      </c>
      <c r="K1172">
        <v>2020</v>
      </c>
      <c r="L1172" t="s">
        <v>56</v>
      </c>
      <c r="M1172">
        <v>141</v>
      </c>
      <c r="N1172" t="s">
        <v>38</v>
      </c>
      <c r="O1172">
        <v>97562</v>
      </c>
      <c r="P1172" t="s">
        <v>19</v>
      </c>
      <c r="Q1172" t="s">
        <v>20</v>
      </c>
      <c r="R1172" t="s">
        <v>26</v>
      </c>
    </row>
    <row r="1173" spans="1:18" x14ac:dyDescent="0.25">
      <c r="A1173">
        <v>10181</v>
      </c>
      <c r="B1173">
        <v>39</v>
      </c>
      <c r="C1173">
        <v>100</v>
      </c>
      <c r="D1173">
        <v>4</v>
      </c>
      <c r="E1173">
        <v>5785.26</v>
      </c>
      <c r="F1173">
        <f>IFERROR(VLOOKUP(Table1[[#This Row],[PRODUCTLINE]],productline_comission!A:B,2,0),"")</f>
        <v>0.05</v>
      </c>
      <c r="G1173">
        <f>(Table1[[#This Row],[SALES]]*Table1[[#This Row],[Comission]])</f>
        <v>289.26300000000003</v>
      </c>
      <c r="H1173" s="1">
        <v>44147</v>
      </c>
      <c r="I1173" t="s">
        <v>16</v>
      </c>
      <c r="J1173">
        <v>4</v>
      </c>
      <c r="K1173">
        <v>2020</v>
      </c>
      <c r="L1173" t="s">
        <v>56</v>
      </c>
      <c r="M1173">
        <v>141</v>
      </c>
      <c r="N1173" t="s">
        <v>31</v>
      </c>
      <c r="O1173" t="s">
        <v>32</v>
      </c>
      <c r="P1173" t="s">
        <v>33</v>
      </c>
      <c r="Q1173" t="s">
        <v>24</v>
      </c>
      <c r="R1173" t="s">
        <v>26</v>
      </c>
    </row>
    <row r="1174" spans="1:18" x14ac:dyDescent="0.25">
      <c r="A1174">
        <v>10192</v>
      </c>
      <c r="B1174">
        <v>45</v>
      </c>
      <c r="C1174">
        <v>100</v>
      </c>
      <c r="D1174">
        <v>9</v>
      </c>
      <c r="E1174">
        <v>5340.6</v>
      </c>
      <c r="F1174">
        <f>IFERROR(VLOOKUP(Table1[[#This Row],[PRODUCTLINE]],productline_comission!A:B,2,0),"")</f>
        <v>0.05</v>
      </c>
      <c r="G1174">
        <f>(Table1[[#This Row],[SALES]]*Table1[[#This Row],[Comission]])</f>
        <v>267.03000000000003</v>
      </c>
      <c r="H1174" s="1">
        <v>44155</v>
      </c>
      <c r="I1174" t="s">
        <v>16</v>
      </c>
      <c r="J1174">
        <v>4</v>
      </c>
      <c r="K1174">
        <v>2020</v>
      </c>
      <c r="L1174" t="s">
        <v>56</v>
      </c>
      <c r="M1174">
        <v>141</v>
      </c>
      <c r="N1174" t="s">
        <v>78</v>
      </c>
      <c r="O1174">
        <v>62005</v>
      </c>
      <c r="P1174" t="s">
        <v>19</v>
      </c>
      <c r="Q1174" t="s">
        <v>20</v>
      </c>
      <c r="R1174" t="s">
        <v>26</v>
      </c>
    </row>
    <row r="1175" spans="1:18" x14ac:dyDescent="0.25">
      <c r="A1175">
        <v>10204</v>
      </c>
      <c r="B1175">
        <v>35</v>
      </c>
      <c r="C1175">
        <v>100</v>
      </c>
      <c r="D1175">
        <v>15</v>
      </c>
      <c r="E1175">
        <v>5735.8</v>
      </c>
      <c r="F1175">
        <f>IFERROR(VLOOKUP(Table1[[#This Row],[PRODUCTLINE]],productline_comission!A:B,2,0),"")</f>
        <v>0.05</v>
      </c>
      <c r="G1175">
        <f>(Table1[[#This Row],[SALES]]*Table1[[#This Row],[Comission]])</f>
        <v>286.79000000000002</v>
      </c>
      <c r="H1175" s="1">
        <v>44167</v>
      </c>
      <c r="I1175" t="s">
        <v>16</v>
      </c>
      <c r="J1175">
        <v>4</v>
      </c>
      <c r="K1175">
        <v>2020</v>
      </c>
      <c r="L1175" t="s">
        <v>56</v>
      </c>
      <c r="M1175">
        <v>141</v>
      </c>
      <c r="N1175" t="s">
        <v>18</v>
      </c>
      <c r="O1175">
        <v>10022</v>
      </c>
      <c r="P1175" t="s">
        <v>19</v>
      </c>
      <c r="Q1175" t="s">
        <v>20</v>
      </c>
      <c r="R1175" t="s">
        <v>26</v>
      </c>
    </row>
    <row r="1176" spans="1:18" x14ac:dyDescent="0.25">
      <c r="A1176">
        <v>10212</v>
      </c>
      <c r="B1176">
        <v>45</v>
      </c>
      <c r="C1176">
        <v>100</v>
      </c>
      <c r="D1176">
        <v>8</v>
      </c>
      <c r="E1176">
        <v>6357.6</v>
      </c>
      <c r="F1176">
        <f>IFERROR(VLOOKUP(Table1[[#This Row],[PRODUCTLINE]],productline_comission!A:B,2,0),"")</f>
        <v>0.05</v>
      </c>
      <c r="G1176">
        <f>(Table1[[#This Row],[SALES]]*Table1[[#This Row],[Comission]])</f>
        <v>317.88000000000005</v>
      </c>
      <c r="H1176" s="1">
        <v>44212</v>
      </c>
      <c r="I1176" t="s">
        <v>16</v>
      </c>
      <c r="J1176">
        <v>1</v>
      </c>
      <c r="K1176">
        <v>2021</v>
      </c>
      <c r="L1176" t="s">
        <v>56</v>
      </c>
      <c r="M1176">
        <v>141</v>
      </c>
      <c r="N1176" t="s">
        <v>54</v>
      </c>
      <c r="O1176">
        <v>28034</v>
      </c>
      <c r="P1176" t="s">
        <v>55</v>
      </c>
      <c r="Q1176" t="s">
        <v>24</v>
      </c>
      <c r="R1176" t="s">
        <v>26</v>
      </c>
    </row>
    <row r="1177" spans="1:18" x14ac:dyDescent="0.25">
      <c r="A1177">
        <v>10226</v>
      </c>
      <c r="B1177">
        <v>46</v>
      </c>
      <c r="C1177">
        <v>100</v>
      </c>
      <c r="D1177">
        <v>6</v>
      </c>
      <c r="E1177">
        <v>7343.9</v>
      </c>
      <c r="F1177">
        <f>IFERROR(VLOOKUP(Table1[[#This Row],[PRODUCTLINE]],productline_comission!A:B,2,0),"")</f>
        <v>0.05</v>
      </c>
      <c r="G1177">
        <f>(Table1[[#This Row],[SALES]]*Table1[[#This Row],[Comission]])</f>
        <v>367.19499999999999</v>
      </c>
      <c r="H1177" s="1">
        <v>44253</v>
      </c>
      <c r="I1177" t="s">
        <v>16</v>
      </c>
      <c r="J1177">
        <v>1</v>
      </c>
      <c r="K1177">
        <v>2021</v>
      </c>
      <c r="L1177" t="s">
        <v>56</v>
      </c>
      <c r="M1177">
        <v>141</v>
      </c>
      <c r="N1177" t="s">
        <v>96</v>
      </c>
      <c r="O1177">
        <v>91217</v>
      </c>
      <c r="P1177" t="s">
        <v>19</v>
      </c>
      <c r="Q1177" t="s">
        <v>20</v>
      </c>
      <c r="R1177" t="s">
        <v>47</v>
      </c>
    </row>
    <row r="1178" spans="1:18" x14ac:dyDescent="0.25">
      <c r="A1178">
        <v>10240</v>
      </c>
      <c r="B1178">
        <v>37</v>
      </c>
      <c r="C1178">
        <v>100</v>
      </c>
      <c r="D1178">
        <v>1</v>
      </c>
      <c r="E1178">
        <v>5959.22</v>
      </c>
      <c r="F1178">
        <f>IFERROR(VLOOKUP(Table1[[#This Row],[PRODUCTLINE]],productline_comission!A:B,2,0),"")</f>
        <v>0.05</v>
      </c>
      <c r="G1178">
        <f>(Table1[[#This Row],[SALES]]*Table1[[#This Row],[Comission]])</f>
        <v>297.96100000000001</v>
      </c>
      <c r="H1178" s="1">
        <v>44299</v>
      </c>
      <c r="I1178" t="s">
        <v>16</v>
      </c>
      <c r="J1178">
        <v>2</v>
      </c>
      <c r="K1178">
        <v>2021</v>
      </c>
      <c r="L1178" t="s">
        <v>56</v>
      </c>
      <c r="M1178">
        <v>141</v>
      </c>
      <c r="N1178" t="s">
        <v>84</v>
      </c>
      <c r="O1178" t="s">
        <v>85</v>
      </c>
      <c r="P1178" t="s">
        <v>61</v>
      </c>
      <c r="Q1178" t="s">
        <v>61</v>
      </c>
      <c r="R1178" t="s">
        <v>26</v>
      </c>
    </row>
    <row r="1179" spans="1:18" x14ac:dyDescent="0.25">
      <c r="A1179">
        <v>10253</v>
      </c>
      <c r="B1179">
        <v>31</v>
      </c>
      <c r="C1179">
        <v>100</v>
      </c>
      <c r="D1179">
        <v>3</v>
      </c>
      <c r="E1179">
        <v>4029.38</v>
      </c>
      <c r="F1179">
        <f>IFERROR(VLOOKUP(Table1[[#This Row],[PRODUCTLINE]],productline_comission!A:B,2,0),"")</f>
        <v>0.05</v>
      </c>
      <c r="G1179">
        <f>(Table1[[#This Row],[SALES]]*Table1[[#This Row],[Comission]])</f>
        <v>201.46900000000002</v>
      </c>
      <c r="H1179" s="1">
        <v>44348</v>
      </c>
      <c r="I1179" t="s">
        <v>91</v>
      </c>
      <c r="J1179">
        <v>2</v>
      </c>
      <c r="K1179">
        <v>2021</v>
      </c>
      <c r="L1179" t="s">
        <v>56</v>
      </c>
      <c r="M1179">
        <v>141</v>
      </c>
      <c r="N1179" t="s">
        <v>50</v>
      </c>
      <c r="O1179" t="s">
        <v>51</v>
      </c>
      <c r="P1179" t="s">
        <v>52</v>
      </c>
      <c r="Q1179" t="s">
        <v>24</v>
      </c>
      <c r="R1179" t="s">
        <v>26</v>
      </c>
    </row>
    <row r="1180" spans="1:18" x14ac:dyDescent="0.25">
      <c r="A1180">
        <v>10266</v>
      </c>
      <c r="B1180">
        <v>33</v>
      </c>
      <c r="C1180">
        <v>100</v>
      </c>
      <c r="D1180">
        <v>4</v>
      </c>
      <c r="E1180">
        <v>5035.1400000000003</v>
      </c>
      <c r="F1180">
        <f>IFERROR(VLOOKUP(Table1[[#This Row],[PRODUCTLINE]],productline_comission!A:B,2,0),"")</f>
        <v>0.05</v>
      </c>
      <c r="G1180">
        <f>(Table1[[#This Row],[SALES]]*Table1[[#This Row],[Comission]])</f>
        <v>251.75700000000003</v>
      </c>
      <c r="H1180" s="1">
        <v>44383</v>
      </c>
      <c r="I1180" t="s">
        <v>16</v>
      </c>
      <c r="J1180">
        <v>3</v>
      </c>
      <c r="K1180">
        <v>2021</v>
      </c>
      <c r="L1180" t="s">
        <v>56</v>
      </c>
      <c r="M1180">
        <v>141</v>
      </c>
      <c r="N1180" t="s">
        <v>118</v>
      </c>
      <c r="O1180">
        <v>42100</v>
      </c>
      <c r="P1180" t="s">
        <v>73</v>
      </c>
      <c r="Q1180" t="s">
        <v>24</v>
      </c>
      <c r="R1180" t="s">
        <v>26</v>
      </c>
    </row>
    <row r="1181" spans="1:18" x14ac:dyDescent="0.25">
      <c r="A1181">
        <v>10278</v>
      </c>
      <c r="B1181">
        <v>31</v>
      </c>
      <c r="C1181">
        <v>100</v>
      </c>
      <c r="D1181">
        <v>4</v>
      </c>
      <c r="E1181">
        <v>4116.8</v>
      </c>
      <c r="F1181">
        <f>IFERROR(VLOOKUP(Table1[[#This Row],[PRODUCTLINE]],productline_comission!A:B,2,0),"")</f>
        <v>0.05</v>
      </c>
      <c r="G1181">
        <f>(Table1[[#This Row],[SALES]]*Table1[[#This Row],[Comission]])</f>
        <v>205.84000000000003</v>
      </c>
      <c r="H1181" s="1">
        <v>44414</v>
      </c>
      <c r="I1181" t="s">
        <v>16</v>
      </c>
      <c r="J1181">
        <v>3</v>
      </c>
      <c r="K1181">
        <v>2021</v>
      </c>
      <c r="L1181" t="s">
        <v>56</v>
      </c>
      <c r="M1181">
        <v>141</v>
      </c>
      <c r="N1181" t="s">
        <v>132</v>
      </c>
      <c r="O1181">
        <v>83030</v>
      </c>
      <c r="P1181" t="s">
        <v>19</v>
      </c>
      <c r="Q1181" t="s">
        <v>20</v>
      </c>
      <c r="R1181" t="s">
        <v>26</v>
      </c>
    </row>
    <row r="1182" spans="1:18" x14ac:dyDescent="0.25">
      <c r="A1182">
        <v>10287</v>
      </c>
      <c r="B1182">
        <v>27</v>
      </c>
      <c r="C1182">
        <v>100</v>
      </c>
      <c r="D1182">
        <v>2</v>
      </c>
      <c r="E1182">
        <v>4310.55</v>
      </c>
      <c r="F1182">
        <f>IFERROR(VLOOKUP(Table1[[#This Row],[PRODUCTLINE]],productline_comission!A:B,2,0),"")</f>
        <v>0.05</v>
      </c>
      <c r="G1182">
        <f>(Table1[[#This Row],[SALES]]*Table1[[#This Row],[Comission]])</f>
        <v>215.52750000000003</v>
      </c>
      <c r="H1182" s="1">
        <v>44438</v>
      </c>
      <c r="I1182" t="s">
        <v>16</v>
      </c>
      <c r="J1182">
        <v>3</v>
      </c>
      <c r="K1182">
        <v>2021</v>
      </c>
      <c r="L1182" t="s">
        <v>56</v>
      </c>
      <c r="M1182">
        <v>141</v>
      </c>
      <c r="N1182" t="s">
        <v>116</v>
      </c>
      <c r="O1182">
        <v>1203</v>
      </c>
      <c r="P1182" t="s">
        <v>117</v>
      </c>
      <c r="Q1182" t="s">
        <v>24</v>
      </c>
      <c r="R1182" t="s">
        <v>26</v>
      </c>
    </row>
    <row r="1183" spans="1:18" x14ac:dyDescent="0.25">
      <c r="A1183">
        <v>10301</v>
      </c>
      <c r="B1183">
        <v>39</v>
      </c>
      <c r="C1183">
        <v>100</v>
      </c>
      <c r="D1183">
        <v>6</v>
      </c>
      <c r="E1183">
        <v>6446.7</v>
      </c>
      <c r="F1183">
        <f>IFERROR(VLOOKUP(Table1[[#This Row],[PRODUCTLINE]],productline_comission!A:B,2,0),"")</f>
        <v>0.05</v>
      </c>
      <c r="G1183">
        <f>(Table1[[#This Row],[SALES]]*Table1[[#This Row],[Comission]])</f>
        <v>322.33500000000004</v>
      </c>
      <c r="H1183" s="1">
        <v>44109</v>
      </c>
      <c r="I1183" t="s">
        <v>16</v>
      </c>
      <c r="J1183">
        <v>4</v>
      </c>
      <c r="K1183">
        <v>2020</v>
      </c>
      <c r="L1183" t="s">
        <v>56</v>
      </c>
      <c r="M1183">
        <v>141</v>
      </c>
      <c r="N1183" t="s">
        <v>133</v>
      </c>
      <c r="O1183" t="s">
        <v>134</v>
      </c>
      <c r="P1183" t="s">
        <v>33</v>
      </c>
      <c r="Q1183" t="s">
        <v>24</v>
      </c>
      <c r="R1183" t="s">
        <v>26</v>
      </c>
    </row>
    <row r="1184" spans="1:18" x14ac:dyDescent="0.25">
      <c r="A1184">
        <v>10311</v>
      </c>
      <c r="B1184">
        <v>32</v>
      </c>
      <c r="C1184">
        <v>100</v>
      </c>
      <c r="D1184">
        <v>11</v>
      </c>
      <c r="E1184">
        <v>3616.64</v>
      </c>
      <c r="F1184">
        <f>IFERROR(VLOOKUP(Table1[[#This Row],[PRODUCTLINE]],productline_comission!A:B,2,0),"")</f>
        <v>0.05</v>
      </c>
      <c r="G1184">
        <f>(Table1[[#This Row],[SALES]]*Table1[[#This Row],[Comission]])</f>
        <v>180.83199999999999</v>
      </c>
      <c r="H1184" s="1">
        <v>44485</v>
      </c>
      <c r="I1184" t="s">
        <v>16</v>
      </c>
      <c r="J1184">
        <v>4</v>
      </c>
      <c r="K1184">
        <v>2021</v>
      </c>
      <c r="L1184" t="s">
        <v>56</v>
      </c>
      <c r="M1184">
        <v>141</v>
      </c>
      <c r="N1184" t="s">
        <v>54</v>
      </c>
      <c r="O1184">
        <v>28034</v>
      </c>
      <c r="P1184" t="s">
        <v>55</v>
      </c>
      <c r="Q1184" t="s">
        <v>24</v>
      </c>
      <c r="R1184" t="s">
        <v>26</v>
      </c>
    </row>
    <row r="1185" spans="1:18" x14ac:dyDescent="0.25">
      <c r="A1185">
        <v>10321</v>
      </c>
      <c r="B1185">
        <v>28</v>
      </c>
      <c r="C1185">
        <v>100</v>
      </c>
      <c r="D1185">
        <v>8</v>
      </c>
      <c r="E1185">
        <v>4232.76</v>
      </c>
      <c r="F1185">
        <f>IFERROR(VLOOKUP(Table1[[#This Row],[PRODUCTLINE]],productline_comission!A:B,2,0),"")</f>
        <v>0.05</v>
      </c>
      <c r="G1185">
        <f>(Table1[[#This Row],[SALES]]*Table1[[#This Row],[Comission]])</f>
        <v>211.63800000000003</v>
      </c>
      <c r="H1185" s="1">
        <v>44504</v>
      </c>
      <c r="I1185" t="s">
        <v>16</v>
      </c>
      <c r="J1185">
        <v>4</v>
      </c>
      <c r="K1185">
        <v>2021</v>
      </c>
      <c r="L1185" t="s">
        <v>56</v>
      </c>
      <c r="M1185">
        <v>141</v>
      </c>
      <c r="N1185" t="s">
        <v>49</v>
      </c>
      <c r="O1185">
        <v>50553</v>
      </c>
      <c r="P1185" t="s">
        <v>19</v>
      </c>
      <c r="Q1185" t="s">
        <v>20</v>
      </c>
      <c r="R1185" t="s">
        <v>26</v>
      </c>
    </row>
    <row r="1186" spans="1:18" x14ac:dyDescent="0.25">
      <c r="A1186">
        <v>10331</v>
      </c>
      <c r="B1186">
        <v>26</v>
      </c>
      <c r="C1186">
        <v>67.91</v>
      </c>
      <c r="D1186">
        <v>12</v>
      </c>
      <c r="E1186">
        <v>1765.66</v>
      </c>
      <c r="F1186">
        <f>IFERROR(VLOOKUP(Table1[[#This Row],[PRODUCTLINE]],productline_comission!A:B,2,0),"")</f>
        <v>0.05</v>
      </c>
      <c r="G1186">
        <f>(Table1[[#This Row],[SALES]]*Table1[[#This Row],[Comission]])</f>
        <v>88.283000000000015</v>
      </c>
      <c r="H1186" s="1">
        <v>44517</v>
      </c>
      <c r="I1186" t="s">
        <v>16</v>
      </c>
      <c r="J1186">
        <v>4</v>
      </c>
      <c r="K1186">
        <v>2021</v>
      </c>
      <c r="L1186" t="s">
        <v>56</v>
      </c>
      <c r="M1186">
        <v>141</v>
      </c>
      <c r="N1186" t="s">
        <v>63</v>
      </c>
      <c r="O1186">
        <v>71270</v>
      </c>
      <c r="P1186" t="s">
        <v>19</v>
      </c>
      <c r="Q1186" t="s">
        <v>20</v>
      </c>
      <c r="R1186" t="s">
        <v>21</v>
      </c>
    </row>
    <row r="1187" spans="1:18" x14ac:dyDescent="0.25">
      <c r="A1187">
        <v>10343</v>
      </c>
      <c r="B1187">
        <v>44</v>
      </c>
      <c r="C1187">
        <v>84.88</v>
      </c>
      <c r="D1187">
        <v>2</v>
      </c>
      <c r="E1187">
        <v>3734.72</v>
      </c>
      <c r="F1187">
        <f>IFERROR(VLOOKUP(Table1[[#This Row],[PRODUCTLINE]],productline_comission!A:B,2,0),"")</f>
        <v>0.05</v>
      </c>
      <c r="G1187">
        <f>(Table1[[#This Row],[SALES]]*Table1[[#This Row],[Comission]])</f>
        <v>186.73599999999999</v>
      </c>
      <c r="H1187" s="1">
        <v>44524</v>
      </c>
      <c r="I1187" t="s">
        <v>16</v>
      </c>
      <c r="J1187">
        <v>4</v>
      </c>
      <c r="K1187">
        <v>2021</v>
      </c>
      <c r="L1187" t="s">
        <v>56</v>
      </c>
      <c r="M1187">
        <v>141</v>
      </c>
      <c r="N1187" t="s">
        <v>22</v>
      </c>
      <c r="O1187">
        <v>51100</v>
      </c>
      <c r="P1187" t="s">
        <v>23</v>
      </c>
      <c r="Q1187" t="s">
        <v>24</v>
      </c>
      <c r="R1187" t="s">
        <v>26</v>
      </c>
    </row>
    <row r="1188" spans="1:18" x14ac:dyDescent="0.25">
      <c r="A1188">
        <v>10367</v>
      </c>
      <c r="B1188">
        <v>46</v>
      </c>
      <c r="C1188">
        <v>100</v>
      </c>
      <c r="D1188">
        <v>6</v>
      </c>
      <c r="E1188">
        <v>4808.38</v>
      </c>
      <c r="F1188">
        <f>IFERROR(VLOOKUP(Table1[[#This Row],[PRODUCTLINE]],productline_comission!A:B,2,0),"")</f>
        <v>0.05</v>
      </c>
      <c r="G1188">
        <f>(Table1[[#This Row],[SALES]]*Table1[[#This Row],[Comission]])</f>
        <v>240.41900000000001</v>
      </c>
      <c r="H1188" s="1">
        <v>44573</v>
      </c>
      <c r="I1188" t="s">
        <v>108</v>
      </c>
      <c r="J1188">
        <v>1</v>
      </c>
      <c r="K1188">
        <v>2022</v>
      </c>
      <c r="L1188" t="s">
        <v>56</v>
      </c>
      <c r="M1188">
        <v>141</v>
      </c>
      <c r="N1188" t="s">
        <v>27</v>
      </c>
      <c r="O1188">
        <v>90003</v>
      </c>
      <c r="P1188" t="s">
        <v>19</v>
      </c>
      <c r="Q1188" t="s">
        <v>20</v>
      </c>
      <c r="R1188" t="s">
        <v>26</v>
      </c>
    </row>
    <row r="1189" spans="1:18" x14ac:dyDescent="0.25">
      <c r="A1189">
        <v>10379</v>
      </c>
      <c r="B1189">
        <v>32</v>
      </c>
      <c r="C1189">
        <v>70.83</v>
      </c>
      <c r="D1189">
        <v>4</v>
      </c>
      <c r="E1189">
        <v>2266.56</v>
      </c>
      <c r="F1189">
        <f>IFERROR(VLOOKUP(Table1[[#This Row],[PRODUCTLINE]],productline_comission!A:B,2,0),"")</f>
        <v>0.05</v>
      </c>
      <c r="G1189">
        <f>(Table1[[#This Row],[SALES]]*Table1[[#This Row],[Comission]])</f>
        <v>113.328</v>
      </c>
      <c r="H1189" s="1">
        <v>44602</v>
      </c>
      <c r="I1189" t="s">
        <v>16</v>
      </c>
      <c r="J1189">
        <v>1</v>
      </c>
      <c r="K1189">
        <v>2022</v>
      </c>
      <c r="L1189" t="s">
        <v>56</v>
      </c>
      <c r="M1189">
        <v>141</v>
      </c>
      <c r="N1189" t="s">
        <v>54</v>
      </c>
      <c r="O1189">
        <v>28034</v>
      </c>
      <c r="P1189" t="s">
        <v>55</v>
      </c>
      <c r="Q1189" t="s">
        <v>24</v>
      </c>
      <c r="R1189" t="s">
        <v>21</v>
      </c>
    </row>
    <row r="1190" spans="1:18" x14ac:dyDescent="0.25">
      <c r="A1190">
        <v>10406</v>
      </c>
      <c r="B1190">
        <v>65</v>
      </c>
      <c r="C1190">
        <v>100</v>
      </c>
      <c r="D1190">
        <v>1</v>
      </c>
      <c r="E1190">
        <v>10468.9</v>
      </c>
      <c r="F1190">
        <f>IFERROR(VLOOKUP(Table1[[#This Row],[PRODUCTLINE]],productline_comission!A:B,2,0),"")</f>
        <v>0.05</v>
      </c>
      <c r="G1190">
        <f>(Table1[[#This Row],[SALES]]*Table1[[#This Row],[Comission]])</f>
        <v>523.44500000000005</v>
      </c>
      <c r="H1190" s="1">
        <v>44666</v>
      </c>
      <c r="I1190" t="s">
        <v>53</v>
      </c>
      <c r="J1190">
        <v>2</v>
      </c>
      <c r="K1190">
        <v>2022</v>
      </c>
      <c r="L1190" t="s">
        <v>56</v>
      </c>
      <c r="M1190">
        <v>141</v>
      </c>
      <c r="N1190" t="s">
        <v>87</v>
      </c>
      <c r="O1190">
        <v>1734</v>
      </c>
      <c r="P1190" t="s">
        <v>88</v>
      </c>
      <c r="Q1190" t="s">
        <v>24</v>
      </c>
      <c r="R1190" t="s">
        <v>47</v>
      </c>
    </row>
    <row r="1191" spans="1:18" x14ac:dyDescent="0.25">
      <c r="A1191">
        <v>10419</v>
      </c>
      <c r="B1191">
        <v>43</v>
      </c>
      <c r="C1191">
        <v>100</v>
      </c>
      <c r="D1191">
        <v>3</v>
      </c>
      <c r="E1191">
        <v>5589.14</v>
      </c>
      <c r="F1191">
        <f>IFERROR(VLOOKUP(Table1[[#This Row],[PRODUCTLINE]],productline_comission!A:B,2,0),"")</f>
        <v>0.05</v>
      </c>
      <c r="G1191">
        <f>(Table1[[#This Row],[SALES]]*Table1[[#This Row],[Comission]])</f>
        <v>279.45700000000005</v>
      </c>
      <c r="H1191" s="1">
        <v>44698</v>
      </c>
      <c r="I1191" t="s">
        <v>16</v>
      </c>
      <c r="J1191">
        <v>2</v>
      </c>
      <c r="K1191">
        <v>2022</v>
      </c>
      <c r="L1191" t="s">
        <v>56</v>
      </c>
      <c r="M1191">
        <v>141</v>
      </c>
      <c r="N1191" t="s">
        <v>45</v>
      </c>
      <c r="O1191">
        <v>5020</v>
      </c>
      <c r="P1191" t="s">
        <v>46</v>
      </c>
      <c r="Q1191" t="s">
        <v>24</v>
      </c>
      <c r="R1191" t="s">
        <v>26</v>
      </c>
    </row>
    <row r="1192" spans="1:18" x14ac:dyDescent="0.25">
      <c r="A1192">
        <v>10108</v>
      </c>
      <c r="B1192">
        <v>43</v>
      </c>
      <c r="C1192">
        <v>67.77</v>
      </c>
      <c r="D1192">
        <v>12</v>
      </c>
      <c r="E1192">
        <v>2914.11</v>
      </c>
      <c r="F1192">
        <f>IFERROR(VLOOKUP(Table1[[#This Row],[PRODUCTLINE]],productline_comission!A:B,2,0),"")</f>
        <v>7.0000000000000007E-2</v>
      </c>
      <c r="G1192">
        <f>(Table1[[#This Row],[SALES]]*Table1[[#This Row],[Comission]])</f>
        <v>203.98770000000002</v>
      </c>
      <c r="H1192" s="1">
        <v>43893</v>
      </c>
      <c r="I1192" t="s">
        <v>16</v>
      </c>
      <c r="J1192">
        <v>1</v>
      </c>
      <c r="K1192">
        <v>2020</v>
      </c>
      <c r="L1192" t="s">
        <v>17</v>
      </c>
      <c r="M1192">
        <v>62</v>
      </c>
      <c r="N1192" t="s">
        <v>110</v>
      </c>
      <c r="O1192" t="s">
        <v>111</v>
      </c>
      <c r="P1192" t="s">
        <v>112</v>
      </c>
      <c r="Q1192" t="s">
        <v>61</v>
      </c>
      <c r="R1192" t="s">
        <v>21</v>
      </c>
    </row>
    <row r="1193" spans="1:18" x14ac:dyDescent="0.25">
      <c r="A1193">
        <v>10122</v>
      </c>
      <c r="B1193">
        <v>35</v>
      </c>
      <c r="C1193">
        <v>49.74</v>
      </c>
      <c r="D1193">
        <v>16</v>
      </c>
      <c r="E1193">
        <v>1740.9</v>
      </c>
      <c r="F1193">
        <f>IFERROR(VLOOKUP(Table1[[#This Row],[PRODUCTLINE]],productline_comission!A:B,2,0),"")</f>
        <v>7.0000000000000007E-2</v>
      </c>
      <c r="G1193">
        <f>(Table1[[#This Row],[SALES]]*Table1[[#This Row],[Comission]])</f>
        <v>121.86300000000001</v>
      </c>
      <c r="H1193" s="1">
        <v>43959</v>
      </c>
      <c r="I1193" t="s">
        <v>16</v>
      </c>
      <c r="J1193">
        <v>2</v>
      </c>
      <c r="K1193">
        <v>2020</v>
      </c>
      <c r="L1193" t="s">
        <v>17</v>
      </c>
      <c r="M1193">
        <v>62</v>
      </c>
      <c r="N1193" t="s">
        <v>113</v>
      </c>
      <c r="O1193">
        <v>13008</v>
      </c>
      <c r="P1193" t="s">
        <v>23</v>
      </c>
      <c r="Q1193" t="s">
        <v>24</v>
      </c>
      <c r="R1193" t="s">
        <v>21</v>
      </c>
    </row>
    <row r="1194" spans="1:18" x14ac:dyDescent="0.25">
      <c r="A1194">
        <v>10135</v>
      </c>
      <c r="B1194">
        <v>45</v>
      </c>
      <c r="C1194">
        <v>50.36</v>
      </c>
      <c r="D1194">
        <v>13</v>
      </c>
      <c r="E1194">
        <v>2266.1999999999998</v>
      </c>
      <c r="F1194">
        <f>IFERROR(VLOOKUP(Table1[[#This Row],[PRODUCTLINE]],productline_comission!A:B,2,0),"")</f>
        <v>7.0000000000000007E-2</v>
      </c>
      <c r="G1194">
        <f>(Table1[[#This Row],[SALES]]*Table1[[#This Row],[Comission]])</f>
        <v>158.63400000000001</v>
      </c>
      <c r="H1194" s="1">
        <v>44014</v>
      </c>
      <c r="I1194" t="s">
        <v>16</v>
      </c>
      <c r="J1194">
        <v>3</v>
      </c>
      <c r="K1194">
        <v>2020</v>
      </c>
      <c r="L1194" t="s">
        <v>17</v>
      </c>
      <c r="M1194">
        <v>62</v>
      </c>
      <c r="N1194" t="s">
        <v>77</v>
      </c>
      <c r="O1194">
        <v>97562</v>
      </c>
      <c r="P1194" t="s">
        <v>19</v>
      </c>
      <c r="Q1194" t="s">
        <v>20</v>
      </c>
      <c r="R1194" t="s">
        <v>21</v>
      </c>
    </row>
    <row r="1195" spans="1:18" x14ac:dyDescent="0.25">
      <c r="A1195">
        <v>10146</v>
      </c>
      <c r="B1195">
        <v>47</v>
      </c>
      <c r="C1195">
        <v>67.14</v>
      </c>
      <c r="D1195">
        <v>2</v>
      </c>
      <c r="E1195">
        <v>3155.58</v>
      </c>
      <c r="F1195">
        <f>IFERROR(VLOOKUP(Table1[[#This Row],[PRODUCTLINE]],productline_comission!A:B,2,0),"")</f>
        <v>7.0000000000000007E-2</v>
      </c>
      <c r="G1195">
        <f>(Table1[[#This Row],[SALES]]*Table1[[#This Row],[Comission]])</f>
        <v>220.89060000000001</v>
      </c>
      <c r="H1195" s="1">
        <v>44077</v>
      </c>
      <c r="I1195" t="s">
        <v>16</v>
      </c>
      <c r="J1195">
        <v>3</v>
      </c>
      <c r="K1195">
        <v>2020</v>
      </c>
      <c r="L1195" t="s">
        <v>17</v>
      </c>
      <c r="M1195">
        <v>62</v>
      </c>
      <c r="N1195" t="s">
        <v>128</v>
      </c>
      <c r="O1195">
        <v>97561</v>
      </c>
      <c r="P1195" t="s">
        <v>19</v>
      </c>
      <c r="Q1195" t="s">
        <v>20</v>
      </c>
      <c r="R1195" t="s">
        <v>26</v>
      </c>
    </row>
    <row r="1196" spans="1:18" x14ac:dyDescent="0.25">
      <c r="A1196">
        <v>10159</v>
      </c>
      <c r="B1196">
        <v>21</v>
      </c>
      <c r="C1196">
        <v>64.66</v>
      </c>
      <c r="D1196">
        <v>8</v>
      </c>
      <c r="E1196">
        <v>1357.86</v>
      </c>
      <c r="F1196">
        <f>IFERROR(VLOOKUP(Table1[[#This Row],[PRODUCTLINE]],productline_comission!A:B,2,0),"")</f>
        <v>7.0000000000000007E-2</v>
      </c>
      <c r="G1196">
        <f>(Table1[[#This Row],[SALES]]*Table1[[#This Row],[Comission]])</f>
        <v>95.050200000000004</v>
      </c>
      <c r="H1196" s="1">
        <v>44114</v>
      </c>
      <c r="I1196" t="s">
        <v>16</v>
      </c>
      <c r="J1196">
        <v>4</v>
      </c>
      <c r="K1196">
        <v>2020</v>
      </c>
      <c r="L1196" t="s">
        <v>17</v>
      </c>
      <c r="M1196">
        <v>62</v>
      </c>
      <c r="N1196" t="s">
        <v>28</v>
      </c>
      <c r="P1196" t="s">
        <v>19</v>
      </c>
      <c r="Q1196" t="s">
        <v>20</v>
      </c>
      <c r="R1196" t="s">
        <v>21</v>
      </c>
    </row>
    <row r="1197" spans="1:18" x14ac:dyDescent="0.25">
      <c r="A1197">
        <v>10169</v>
      </c>
      <c r="B1197">
        <v>38</v>
      </c>
      <c r="C1197">
        <v>68.39</v>
      </c>
      <c r="D1197">
        <v>8</v>
      </c>
      <c r="E1197">
        <v>2598.8200000000002</v>
      </c>
      <c r="F1197">
        <f>IFERROR(VLOOKUP(Table1[[#This Row],[PRODUCTLINE]],productline_comission!A:B,2,0),"")</f>
        <v>7.0000000000000007E-2</v>
      </c>
      <c r="G1197">
        <f>(Table1[[#This Row],[SALES]]*Table1[[#This Row],[Comission]])</f>
        <v>181.91740000000001</v>
      </c>
      <c r="H1197" s="1">
        <v>44139</v>
      </c>
      <c r="I1197" t="s">
        <v>16</v>
      </c>
      <c r="J1197">
        <v>4</v>
      </c>
      <c r="K1197">
        <v>2020</v>
      </c>
      <c r="L1197" t="s">
        <v>17</v>
      </c>
      <c r="M1197">
        <v>62</v>
      </c>
      <c r="N1197" t="s">
        <v>80</v>
      </c>
      <c r="O1197">
        <v>2060</v>
      </c>
      <c r="P1197" t="s">
        <v>35</v>
      </c>
      <c r="Q1197" t="s">
        <v>36</v>
      </c>
      <c r="R1197" t="s">
        <v>21</v>
      </c>
    </row>
    <row r="1198" spans="1:18" x14ac:dyDescent="0.25">
      <c r="A1198">
        <v>10180</v>
      </c>
      <c r="B1198">
        <v>21</v>
      </c>
      <c r="C1198">
        <v>50.36</v>
      </c>
      <c r="D1198">
        <v>3</v>
      </c>
      <c r="E1198">
        <v>1057.56</v>
      </c>
      <c r="F1198">
        <f>IFERROR(VLOOKUP(Table1[[#This Row],[PRODUCTLINE]],productline_comission!A:B,2,0),"")</f>
        <v>7.0000000000000007E-2</v>
      </c>
      <c r="G1198">
        <f>(Table1[[#This Row],[SALES]]*Table1[[#This Row],[Comission]])</f>
        <v>74.029200000000003</v>
      </c>
      <c r="H1198" s="1">
        <v>44146</v>
      </c>
      <c r="I1198" t="s">
        <v>16</v>
      </c>
      <c r="J1198">
        <v>4</v>
      </c>
      <c r="K1198">
        <v>2020</v>
      </c>
      <c r="L1198" t="s">
        <v>17</v>
      </c>
      <c r="M1198">
        <v>62</v>
      </c>
      <c r="N1198" t="s">
        <v>30</v>
      </c>
      <c r="O1198">
        <v>59000</v>
      </c>
      <c r="P1198" t="s">
        <v>23</v>
      </c>
      <c r="Q1198" t="s">
        <v>24</v>
      </c>
      <c r="R1198" t="s">
        <v>21</v>
      </c>
    </row>
    <row r="1199" spans="1:18" x14ac:dyDescent="0.25">
      <c r="A1199">
        <v>10191</v>
      </c>
      <c r="B1199">
        <v>43</v>
      </c>
      <c r="C1199">
        <v>72.739999999999995</v>
      </c>
      <c r="D1199">
        <v>9</v>
      </c>
      <c r="E1199">
        <v>3127.82</v>
      </c>
      <c r="F1199">
        <f>IFERROR(VLOOKUP(Table1[[#This Row],[PRODUCTLINE]],productline_comission!A:B,2,0),"")</f>
        <v>7.0000000000000007E-2</v>
      </c>
      <c r="G1199">
        <f>(Table1[[#This Row],[SALES]]*Table1[[#This Row],[Comission]])</f>
        <v>218.94740000000004</v>
      </c>
      <c r="H1199" s="1">
        <v>44155</v>
      </c>
      <c r="I1199" t="s">
        <v>16</v>
      </c>
      <c r="J1199">
        <v>4</v>
      </c>
      <c r="K1199">
        <v>2020</v>
      </c>
      <c r="L1199" t="s">
        <v>17</v>
      </c>
      <c r="M1199">
        <v>62</v>
      </c>
      <c r="N1199" t="s">
        <v>114</v>
      </c>
      <c r="O1199">
        <v>50739</v>
      </c>
      <c r="P1199" t="s">
        <v>115</v>
      </c>
      <c r="Q1199" t="s">
        <v>24</v>
      </c>
      <c r="R1199" t="s">
        <v>26</v>
      </c>
    </row>
    <row r="1200" spans="1:18" x14ac:dyDescent="0.25">
      <c r="A1200">
        <v>10211</v>
      </c>
      <c r="B1200">
        <v>46</v>
      </c>
      <c r="C1200">
        <v>54.09</v>
      </c>
      <c r="D1200">
        <v>8</v>
      </c>
      <c r="E1200">
        <v>2488.14</v>
      </c>
      <c r="F1200">
        <f>IFERROR(VLOOKUP(Table1[[#This Row],[PRODUCTLINE]],productline_comission!A:B,2,0),"")</f>
        <v>7.0000000000000007E-2</v>
      </c>
      <c r="G1200">
        <f>(Table1[[#This Row],[SALES]]*Table1[[#This Row],[Comission]])</f>
        <v>174.16980000000001</v>
      </c>
      <c r="H1200" s="1">
        <v>44211</v>
      </c>
      <c r="I1200" t="s">
        <v>16</v>
      </c>
      <c r="J1200">
        <v>1</v>
      </c>
      <c r="K1200">
        <v>2021</v>
      </c>
      <c r="L1200" t="s">
        <v>17</v>
      </c>
      <c r="M1200">
        <v>62</v>
      </c>
      <c r="N1200" t="s">
        <v>25</v>
      </c>
      <c r="O1200">
        <v>75016</v>
      </c>
      <c r="P1200" t="s">
        <v>23</v>
      </c>
      <c r="Q1200" t="s">
        <v>24</v>
      </c>
      <c r="R1200" t="s">
        <v>21</v>
      </c>
    </row>
    <row r="1201" spans="1:18" x14ac:dyDescent="0.25">
      <c r="A1201">
        <v>10224</v>
      </c>
      <c r="B1201">
        <v>38</v>
      </c>
      <c r="C1201">
        <v>58.44</v>
      </c>
      <c r="D1201">
        <v>1</v>
      </c>
      <c r="E1201">
        <v>2220.7199999999998</v>
      </c>
      <c r="F1201">
        <f>IFERROR(VLOOKUP(Table1[[#This Row],[PRODUCTLINE]],productline_comission!A:B,2,0),"")</f>
        <v>7.0000000000000007E-2</v>
      </c>
      <c r="G1201">
        <f>(Table1[[#This Row],[SALES]]*Table1[[#This Row],[Comission]])</f>
        <v>155.4504</v>
      </c>
      <c r="H1201" s="1">
        <v>44248</v>
      </c>
      <c r="I1201" t="s">
        <v>16</v>
      </c>
      <c r="J1201">
        <v>1</v>
      </c>
      <c r="K1201">
        <v>2021</v>
      </c>
      <c r="L1201" t="s">
        <v>17</v>
      </c>
      <c r="M1201">
        <v>62</v>
      </c>
      <c r="N1201" t="s">
        <v>30</v>
      </c>
      <c r="O1201">
        <v>59000</v>
      </c>
      <c r="P1201" t="s">
        <v>23</v>
      </c>
      <c r="Q1201" t="s">
        <v>24</v>
      </c>
      <c r="R1201" t="s">
        <v>21</v>
      </c>
    </row>
    <row r="1202" spans="1:18" x14ac:dyDescent="0.25">
      <c r="A1202">
        <v>10237</v>
      </c>
      <c r="B1202">
        <v>26</v>
      </c>
      <c r="C1202">
        <v>52.22</v>
      </c>
      <c r="D1202">
        <v>1</v>
      </c>
      <c r="E1202">
        <v>1357.72</v>
      </c>
      <c r="F1202">
        <f>IFERROR(VLOOKUP(Table1[[#This Row],[PRODUCTLINE]],productline_comission!A:B,2,0),"")</f>
        <v>7.0000000000000007E-2</v>
      </c>
      <c r="G1202">
        <f>(Table1[[#This Row],[SALES]]*Table1[[#This Row],[Comission]])</f>
        <v>95.040400000000005</v>
      </c>
      <c r="H1202" s="1">
        <v>44291</v>
      </c>
      <c r="I1202" t="s">
        <v>16</v>
      </c>
      <c r="J1202">
        <v>2</v>
      </c>
      <c r="K1202">
        <v>2021</v>
      </c>
      <c r="L1202" t="s">
        <v>17</v>
      </c>
      <c r="M1202">
        <v>62</v>
      </c>
      <c r="N1202" t="s">
        <v>18</v>
      </c>
      <c r="O1202">
        <v>10022</v>
      </c>
      <c r="P1202" t="s">
        <v>19</v>
      </c>
      <c r="Q1202" t="s">
        <v>20</v>
      </c>
      <c r="R1202" t="s">
        <v>21</v>
      </c>
    </row>
    <row r="1203" spans="1:18" x14ac:dyDescent="0.25">
      <c r="A1203">
        <v>10252</v>
      </c>
      <c r="B1203">
        <v>31</v>
      </c>
      <c r="C1203">
        <v>52.84</v>
      </c>
      <c r="D1203">
        <v>5</v>
      </c>
      <c r="E1203">
        <v>1638.04</v>
      </c>
      <c r="F1203">
        <f>IFERROR(VLOOKUP(Table1[[#This Row],[PRODUCTLINE]],productline_comission!A:B,2,0),"")</f>
        <v>7.0000000000000007E-2</v>
      </c>
      <c r="G1203">
        <f>(Table1[[#This Row],[SALES]]*Table1[[#This Row],[Comission]])</f>
        <v>114.6628</v>
      </c>
      <c r="H1203" s="1">
        <v>44342</v>
      </c>
      <c r="I1203" t="s">
        <v>16</v>
      </c>
      <c r="J1203">
        <v>2</v>
      </c>
      <c r="K1203">
        <v>2021</v>
      </c>
      <c r="L1203" t="s">
        <v>17</v>
      </c>
      <c r="M1203">
        <v>62</v>
      </c>
      <c r="N1203" t="s">
        <v>25</v>
      </c>
      <c r="O1203">
        <v>75016</v>
      </c>
      <c r="P1203" t="s">
        <v>23</v>
      </c>
      <c r="Q1203" t="s">
        <v>24</v>
      </c>
      <c r="R1203" t="s">
        <v>21</v>
      </c>
    </row>
    <row r="1204" spans="1:18" x14ac:dyDescent="0.25">
      <c r="A1204">
        <v>10264</v>
      </c>
      <c r="B1204">
        <v>48</v>
      </c>
      <c r="C1204">
        <v>54.71</v>
      </c>
      <c r="D1204">
        <v>3</v>
      </c>
      <c r="E1204">
        <v>2626.08</v>
      </c>
      <c r="F1204">
        <f>IFERROR(VLOOKUP(Table1[[#This Row],[PRODUCTLINE]],productline_comission!A:B,2,0),"")</f>
        <v>7.0000000000000007E-2</v>
      </c>
      <c r="G1204">
        <f>(Table1[[#This Row],[SALES]]*Table1[[#This Row],[Comission]])</f>
        <v>183.82560000000001</v>
      </c>
      <c r="H1204" s="1">
        <v>44377</v>
      </c>
      <c r="I1204" t="s">
        <v>16</v>
      </c>
      <c r="J1204">
        <v>2</v>
      </c>
      <c r="K1204">
        <v>2021</v>
      </c>
      <c r="L1204" t="s">
        <v>17</v>
      </c>
      <c r="M1204">
        <v>62</v>
      </c>
      <c r="N1204" t="s">
        <v>102</v>
      </c>
      <c r="O1204">
        <v>51003</v>
      </c>
      <c r="P1204" t="s">
        <v>19</v>
      </c>
      <c r="Q1204" t="s">
        <v>20</v>
      </c>
      <c r="R1204" t="s">
        <v>21</v>
      </c>
    </row>
    <row r="1205" spans="1:18" x14ac:dyDescent="0.25">
      <c r="A1205">
        <v>10276</v>
      </c>
      <c r="B1205">
        <v>33</v>
      </c>
      <c r="C1205">
        <v>50.36</v>
      </c>
      <c r="D1205">
        <v>9</v>
      </c>
      <c r="E1205">
        <v>1661.88</v>
      </c>
      <c r="F1205">
        <f>IFERROR(VLOOKUP(Table1[[#This Row],[PRODUCTLINE]],productline_comission!A:B,2,0),"")</f>
        <v>7.0000000000000007E-2</v>
      </c>
      <c r="G1205">
        <f>(Table1[[#This Row],[SALES]]*Table1[[#This Row],[Comission]])</f>
        <v>116.33160000000002</v>
      </c>
      <c r="H1205" s="1">
        <v>44410</v>
      </c>
      <c r="I1205" t="s">
        <v>16</v>
      </c>
      <c r="J1205">
        <v>3</v>
      </c>
      <c r="K1205">
        <v>2021</v>
      </c>
      <c r="L1205" t="s">
        <v>17</v>
      </c>
      <c r="M1205">
        <v>62</v>
      </c>
      <c r="N1205" t="s">
        <v>79</v>
      </c>
      <c r="O1205">
        <v>58339</v>
      </c>
      <c r="P1205" t="s">
        <v>19</v>
      </c>
      <c r="Q1205" t="s">
        <v>20</v>
      </c>
      <c r="R1205" t="s">
        <v>21</v>
      </c>
    </row>
    <row r="1206" spans="1:18" x14ac:dyDescent="0.25">
      <c r="A1206">
        <v>10286</v>
      </c>
      <c r="B1206">
        <v>38</v>
      </c>
      <c r="C1206">
        <v>57.2</v>
      </c>
      <c r="D1206">
        <v>1</v>
      </c>
      <c r="E1206">
        <v>2173.6</v>
      </c>
      <c r="F1206">
        <f>IFERROR(VLOOKUP(Table1[[#This Row],[PRODUCTLINE]],productline_comission!A:B,2,0),"")</f>
        <v>7.0000000000000007E-2</v>
      </c>
      <c r="G1206">
        <f>(Table1[[#This Row],[SALES]]*Table1[[#This Row],[Comission]])</f>
        <v>152.15200000000002</v>
      </c>
      <c r="H1206" s="1">
        <v>44436</v>
      </c>
      <c r="I1206" t="s">
        <v>16</v>
      </c>
      <c r="J1206">
        <v>3</v>
      </c>
      <c r="K1206">
        <v>2021</v>
      </c>
      <c r="L1206" t="s">
        <v>17</v>
      </c>
      <c r="M1206">
        <v>62</v>
      </c>
      <c r="N1206" t="s">
        <v>25</v>
      </c>
      <c r="O1206">
        <v>75012</v>
      </c>
      <c r="P1206" t="s">
        <v>23</v>
      </c>
      <c r="Q1206" t="s">
        <v>24</v>
      </c>
      <c r="R1206" t="s">
        <v>21</v>
      </c>
    </row>
    <row r="1207" spans="1:18" x14ac:dyDescent="0.25">
      <c r="A1207">
        <v>10299</v>
      </c>
      <c r="B1207">
        <v>39</v>
      </c>
      <c r="C1207">
        <v>55.95</v>
      </c>
      <c r="D1207">
        <v>3</v>
      </c>
      <c r="E1207">
        <v>2182.0500000000002</v>
      </c>
      <c r="F1207">
        <f>IFERROR(VLOOKUP(Table1[[#This Row],[PRODUCTLINE]],productline_comission!A:B,2,0),"")</f>
        <v>7.0000000000000007E-2</v>
      </c>
      <c r="G1207">
        <f>(Table1[[#This Row],[SALES]]*Table1[[#This Row],[Comission]])</f>
        <v>152.74350000000004</v>
      </c>
      <c r="H1207" s="1">
        <v>44469</v>
      </c>
      <c r="I1207" t="s">
        <v>16</v>
      </c>
      <c r="J1207">
        <v>3</v>
      </c>
      <c r="K1207">
        <v>2021</v>
      </c>
      <c r="L1207" t="s">
        <v>17</v>
      </c>
      <c r="M1207">
        <v>62</v>
      </c>
      <c r="N1207" t="s">
        <v>41</v>
      </c>
      <c r="O1207">
        <v>21240</v>
      </c>
      <c r="P1207" t="s">
        <v>42</v>
      </c>
      <c r="Q1207" t="s">
        <v>24</v>
      </c>
      <c r="R1207" t="s">
        <v>21</v>
      </c>
    </row>
    <row r="1208" spans="1:18" x14ac:dyDescent="0.25">
      <c r="A1208">
        <v>10310</v>
      </c>
      <c r="B1208">
        <v>42</v>
      </c>
      <c r="C1208">
        <v>67.14</v>
      </c>
      <c r="D1208">
        <v>16</v>
      </c>
      <c r="E1208">
        <v>2819.88</v>
      </c>
      <c r="F1208">
        <f>IFERROR(VLOOKUP(Table1[[#This Row],[PRODUCTLINE]],productline_comission!A:B,2,0),"")</f>
        <v>7.0000000000000007E-2</v>
      </c>
      <c r="G1208">
        <f>(Table1[[#This Row],[SALES]]*Table1[[#This Row],[Comission]])</f>
        <v>197.39160000000004</v>
      </c>
      <c r="H1208" s="1">
        <v>44485</v>
      </c>
      <c r="I1208" t="s">
        <v>16</v>
      </c>
      <c r="J1208">
        <v>4</v>
      </c>
      <c r="K1208">
        <v>2021</v>
      </c>
      <c r="L1208" t="s">
        <v>17</v>
      </c>
      <c r="M1208">
        <v>62</v>
      </c>
      <c r="N1208" t="s">
        <v>114</v>
      </c>
      <c r="O1208">
        <v>50739</v>
      </c>
      <c r="P1208" t="s">
        <v>115</v>
      </c>
      <c r="Q1208" t="s">
        <v>24</v>
      </c>
      <c r="R1208" t="s">
        <v>21</v>
      </c>
    </row>
    <row r="1209" spans="1:18" x14ac:dyDescent="0.25">
      <c r="A1209">
        <v>10319</v>
      </c>
      <c r="B1209">
        <v>44</v>
      </c>
      <c r="C1209">
        <v>59.06</v>
      </c>
      <c r="D1209">
        <v>4</v>
      </c>
      <c r="E1209">
        <v>2598.64</v>
      </c>
      <c r="F1209">
        <f>IFERROR(VLOOKUP(Table1[[#This Row],[PRODUCTLINE]],productline_comission!A:B,2,0),"")</f>
        <v>7.0000000000000007E-2</v>
      </c>
      <c r="G1209">
        <f>(Table1[[#This Row],[SALES]]*Table1[[#This Row],[Comission]])</f>
        <v>181.90479999999999</v>
      </c>
      <c r="H1209" s="1">
        <v>44503</v>
      </c>
      <c r="I1209" t="s">
        <v>16</v>
      </c>
      <c r="J1209">
        <v>4</v>
      </c>
      <c r="K1209">
        <v>2021</v>
      </c>
      <c r="L1209" t="s">
        <v>17</v>
      </c>
      <c r="M1209">
        <v>62</v>
      </c>
      <c r="N1209" t="s">
        <v>18</v>
      </c>
      <c r="O1209">
        <v>10022</v>
      </c>
      <c r="P1209" t="s">
        <v>19</v>
      </c>
      <c r="Q1209" t="s">
        <v>20</v>
      </c>
      <c r="R1209" t="s">
        <v>21</v>
      </c>
    </row>
    <row r="1210" spans="1:18" x14ac:dyDescent="0.25">
      <c r="A1210">
        <v>10330</v>
      </c>
      <c r="B1210">
        <v>29</v>
      </c>
      <c r="C1210">
        <v>69.63</v>
      </c>
      <c r="D1210">
        <v>2</v>
      </c>
      <c r="E1210">
        <v>2019.27</v>
      </c>
      <c r="F1210">
        <f>IFERROR(VLOOKUP(Table1[[#This Row],[PRODUCTLINE]],productline_comission!A:B,2,0),"")</f>
        <v>7.0000000000000007E-2</v>
      </c>
      <c r="G1210">
        <f>(Table1[[#This Row],[SALES]]*Table1[[#This Row],[Comission]])</f>
        <v>141.34890000000001</v>
      </c>
      <c r="H1210" s="1">
        <v>44516</v>
      </c>
      <c r="I1210" t="s">
        <v>16</v>
      </c>
      <c r="J1210">
        <v>4</v>
      </c>
      <c r="K1210">
        <v>2021</v>
      </c>
      <c r="L1210" t="s">
        <v>17</v>
      </c>
      <c r="M1210">
        <v>62</v>
      </c>
      <c r="N1210" t="s">
        <v>110</v>
      </c>
      <c r="O1210" t="s">
        <v>111</v>
      </c>
      <c r="P1210" t="s">
        <v>112</v>
      </c>
      <c r="Q1210" t="s">
        <v>61</v>
      </c>
      <c r="R1210" t="s">
        <v>21</v>
      </c>
    </row>
    <row r="1211" spans="1:18" x14ac:dyDescent="0.25">
      <c r="A1211">
        <v>10342</v>
      </c>
      <c r="B1211">
        <v>26</v>
      </c>
      <c r="C1211">
        <v>55.95</v>
      </c>
      <c r="D1211">
        <v>8</v>
      </c>
      <c r="E1211">
        <v>1454.7</v>
      </c>
      <c r="F1211">
        <f>IFERROR(VLOOKUP(Table1[[#This Row],[PRODUCTLINE]],productline_comission!A:B,2,0),"")</f>
        <v>7.0000000000000007E-2</v>
      </c>
      <c r="G1211">
        <f>(Table1[[#This Row],[SALES]]*Table1[[#This Row],[Comission]])</f>
        <v>101.82900000000001</v>
      </c>
      <c r="H1211" s="1">
        <v>44524</v>
      </c>
      <c r="I1211" t="s">
        <v>16</v>
      </c>
      <c r="J1211">
        <v>4</v>
      </c>
      <c r="K1211">
        <v>2021</v>
      </c>
      <c r="L1211" t="s">
        <v>17</v>
      </c>
      <c r="M1211">
        <v>62</v>
      </c>
      <c r="N1211" t="s">
        <v>34</v>
      </c>
      <c r="O1211">
        <v>3004</v>
      </c>
      <c r="P1211" t="s">
        <v>35</v>
      </c>
      <c r="Q1211" t="s">
        <v>36</v>
      </c>
      <c r="R1211" t="s">
        <v>21</v>
      </c>
    </row>
    <row r="1212" spans="1:18" x14ac:dyDescent="0.25">
      <c r="A1212">
        <v>10355</v>
      </c>
      <c r="B1212">
        <v>31</v>
      </c>
      <c r="C1212">
        <v>53.47</v>
      </c>
      <c r="D1212">
        <v>1</v>
      </c>
      <c r="E1212">
        <v>1657.57</v>
      </c>
      <c r="F1212">
        <f>IFERROR(VLOOKUP(Table1[[#This Row],[PRODUCTLINE]],productline_comission!A:B,2,0),"")</f>
        <v>7.0000000000000007E-2</v>
      </c>
      <c r="G1212">
        <f>(Table1[[#This Row],[SALES]]*Table1[[#This Row],[Comission]])</f>
        <v>116.02990000000001</v>
      </c>
      <c r="H1212" s="1">
        <v>44537</v>
      </c>
      <c r="I1212" t="s">
        <v>16</v>
      </c>
      <c r="J1212">
        <v>4</v>
      </c>
      <c r="K1212">
        <v>2021</v>
      </c>
      <c r="L1212" t="s">
        <v>17</v>
      </c>
      <c r="M1212">
        <v>62</v>
      </c>
      <c r="N1212" t="s">
        <v>54</v>
      </c>
      <c r="O1212">
        <v>28034</v>
      </c>
      <c r="P1212" t="s">
        <v>55</v>
      </c>
      <c r="Q1212" t="s">
        <v>24</v>
      </c>
      <c r="R1212" t="s">
        <v>21</v>
      </c>
    </row>
    <row r="1213" spans="1:18" x14ac:dyDescent="0.25">
      <c r="A1213">
        <v>10363</v>
      </c>
      <c r="B1213">
        <v>32</v>
      </c>
      <c r="C1213">
        <v>89.12</v>
      </c>
      <c r="D1213">
        <v>12</v>
      </c>
      <c r="E1213">
        <v>2851.84</v>
      </c>
      <c r="F1213">
        <f>IFERROR(VLOOKUP(Table1[[#This Row],[PRODUCTLINE]],productline_comission!A:B,2,0),"")</f>
        <v>7.0000000000000007E-2</v>
      </c>
      <c r="G1213">
        <f>(Table1[[#This Row],[SALES]]*Table1[[#This Row],[Comission]])</f>
        <v>199.62880000000004</v>
      </c>
      <c r="H1213" s="1">
        <v>44567</v>
      </c>
      <c r="I1213" t="s">
        <v>16</v>
      </c>
      <c r="J1213">
        <v>1</v>
      </c>
      <c r="K1213">
        <v>2022</v>
      </c>
      <c r="L1213" t="s">
        <v>17</v>
      </c>
      <c r="M1213">
        <v>62</v>
      </c>
      <c r="N1213" t="s">
        <v>120</v>
      </c>
      <c r="O1213" t="s">
        <v>121</v>
      </c>
      <c r="P1213" t="s">
        <v>42</v>
      </c>
      <c r="Q1213" t="s">
        <v>24</v>
      </c>
      <c r="R1213" t="s">
        <v>21</v>
      </c>
    </row>
    <row r="1214" spans="1:18" x14ac:dyDescent="0.25">
      <c r="A1214">
        <v>10378</v>
      </c>
      <c r="B1214">
        <v>28</v>
      </c>
      <c r="C1214">
        <v>100</v>
      </c>
      <c r="D1214">
        <v>9</v>
      </c>
      <c r="E1214">
        <v>4609.6400000000003</v>
      </c>
      <c r="F1214">
        <f>IFERROR(VLOOKUP(Table1[[#This Row],[PRODUCTLINE]],productline_comission!A:B,2,0),"")</f>
        <v>7.0000000000000007E-2</v>
      </c>
      <c r="G1214">
        <f>(Table1[[#This Row],[SALES]]*Table1[[#This Row],[Comission]])</f>
        <v>322.67480000000006</v>
      </c>
      <c r="H1214" s="1">
        <v>44602</v>
      </c>
      <c r="I1214" t="s">
        <v>16</v>
      </c>
      <c r="J1214">
        <v>1</v>
      </c>
      <c r="K1214">
        <v>2022</v>
      </c>
      <c r="L1214" t="s">
        <v>17</v>
      </c>
      <c r="M1214">
        <v>62</v>
      </c>
      <c r="N1214" t="s">
        <v>54</v>
      </c>
      <c r="O1214">
        <v>28034</v>
      </c>
      <c r="P1214" t="s">
        <v>55</v>
      </c>
      <c r="Q1214" t="s">
        <v>24</v>
      </c>
      <c r="R1214" t="s">
        <v>26</v>
      </c>
    </row>
    <row r="1215" spans="1:18" x14ac:dyDescent="0.25">
      <c r="A1215">
        <v>10390</v>
      </c>
      <c r="B1215">
        <v>36</v>
      </c>
      <c r="C1215">
        <v>100</v>
      </c>
      <c r="D1215">
        <v>2</v>
      </c>
      <c r="E1215">
        <v>5079.96</v>
      </c>
      <c r="F1215">
        <f>IFERROR(VLOOKUP(Table1[[#This Row],[PRODUCTLINE]],productline_comission!A:B,2,0),"")</f>
        <v>7.0000000000000007E-2</v>
      </c>
      <c r="G1215">
        <f>(Table1[[#This Row],[SALES]]*Table1[[#This Row],[Comission]])</f>
        <v>355.59720000000004</v>
      </c>
      <c r="H1215" s="1">
        <v>44624</v>
      </c>
      <c r="I1215" t="s">
        <v>16</v>
      </c>
      <c r="J1215">
        <v>1</v>
      </c>
      <c r="K1215">
        <v>2022</v>
      </c>
      <c r="L1215" t="s">
        <v>17</v>
      </c>
      <c r="M1215">
        <v>62</v>
      </c>
      <c r="N1215" t="s">
        <v>77</v>
      </c>
      <c r="O1215">
        <v>97562</v>
      </c>
      <c r="P1215" t="s">
        <v>19</v>
      </c>
      <c r="Q1215" t="s">
        <v>20</v>
      </c>
      <c r="R1215" t="s">
        <v>26</v>
      </c>
    </row>
    <row r="1216" spans="1:18" x14ac:dyDescent="0.25">
      <c r="A1216">
        <v>10403</v>
      </c>
      <c r="B1216">
        <v>36</v>
      </c>
      <c r="C1216">
        <v>52.22</v>
      </c>
      <c r="D1216">
        <v>1</v>
      </c>
      <c r="E1216">
        <v>1879.92</v>
      </c>
      <c r="F1216">
        <f>IFERROR(VLOOKUP(Table1[[#This Row],[PRODUCTLINE]],productline_comission!A:B,2,0),"")</f>
        <v>7.0000000000000007E-2</v>
      </c>
      <c r="G1216">
        <f>(Table1[[#This Row],[SALES]]*Table1[[#This Row],[Comission]])</f>
        <v>131.59440000000001</v>
      </c>
      <c r="H1216" s="1">
        <v>44659</v>
      </c>
      <c r="I1216" t="s">
        <v>16</v>
      </c>
      <c r="J1216">
        <v>2</v>
      </c>
      <c r="K1216">
        <v>2022</v>
      </c>
      <c r="L1216" t="s">
        <v>17</v>
      </c>
      <c r="M1216">
        <v>62</v>
      </c>
      <c r="N1216" t="s">
        <v>50</v>
      </c>
      <c r="O1216" t="s">
        <v>51</v>
      </c>
      <c r="P1216" t="s">
        <v>52</v>
      </c>
      <c r="Q1216" t="s">
        <v>24</v>
      </c>
      <c r="R1216" t="s">
        <v>21</v>
      </c>
    </row>
    <row r="1217" spans="1:18" x14ac:dyDescent="0.25">
      <c r="A1217">
        <v>10106</v>
      </c>
      <c r="B1217">
        <v>41</v>
      </c>
      <c r="C1217">
        <v>100</v>
      </c>
      <c r="D1217">
        <v>17</v>
      </c>
      <c r="E1217">
        <v>4774.8599999999997</v>
      </c>
      <c r="F1217">
        <f>IFERROR(VLOOKUP(Table1[[#This Row],[PRODUCTLINE]],productline_comission!A:B,2,0),"")</f>
        <v>0.03</v>
      </c>
      <c r="G1217">
        <f>(Table1[[#This Row],[SALES]]*Table1[[#This Row],[Comission]])</f>
        <v>143.24579999999997</v>
      </c>
      <c r="H1217" s="1">
        <v>43878</v>
      </c>
      <c r="I1217" t="s">
        <v>16</v>
      </c>
      <c r="J1217">
        <v>1</v>
      </c>
      <c r="K1217">
        <v>2020</v>
      </c>
      <c r="L1217" t="s">
        <v>135</v>
      </c>
      <c r="M1217">
        <v>105</v>
      </c>
      <c r="N1217" t="s">
        <v>136</v>
      </c>
      <c r="O1217">
        <v>24100</v>
      </c>
      <c r="P1217" t="s">
        <v>73</v>
      </c>
      <c r="Q1217" t="s">
        <v>24</v>
      </c>
      <c r="R1217" t="s">
        <v>26</v>
      </c>
    </row>
    <row r="1218" spans="1:18" x14ac:dyDescent="0.25">
      <c r="A1218">
        <v>10119</v>
      </c>
      <c r="B1218">
        <v>27</v>
      </c>
      <c r="C1218">
        <v>99.52</v>
      </c>
      <c r="D1218">
        <v>8</v>
      </c>
      <c r="E1218">
        <v>2687.04</v>
      </c>
      <c r="F1218">
        <f>IFERROR(VLOOKUP(Table1[[#This Row],[PRODUCTLINE]],productline_comission!A:B,2,0),"")</f>
        <v>0.03</v>
      </c>
      <c r="G1218">
        <f>(Table1[[#This Row],[SALES]]*Table1[[#This Row],[Comission]])</f>
        <v>80.611199999999997</v>
      </c>
      <c r="H1218" s="1">
        <v>43949</v>
      </c>
      <c r="I1218" t="s">
        <v>16</v>
      </c>
      <c r="J1218">
        <v>2</v>
      </c>
      <c r="K1218">
        <v>2020</v>
      </c>
      <c r="L1218" t="s">
        <v>135</v>
      </c>
      <c r="M1218">
        <v>105</v>
      </c>
      <c r="N1218" t="s">
        <v>45</v>
      </c>
      <c r="O1218">
        <v>5020</v>
      </c>
      <c r="P1218" t="s">
        <v>46</v>
      </c>
      <c r="Q1218" t="s">
        <v>24</v>
      </c>
      <c r="R1218" t="s">
        <v>21</v>
      </c>
    </row>
    <row r="1219" spans="1:18" x14ac:dyDescent="0.25">
      <c r="A1219">
        <v>10130</v>
      </c>
      <c r="B1219">
        <v>33</v>
      </c>
      <c r="C1219">
        <v>100</v>
      </c>
      <c r="D1219">
        <v>1</v>
      </c>
      <c r="E1219">
        <v>3423.75</v>
      </c>
      <c r="F1219">
        <f>IFERROR(VLOOKUP(Table1[[#This Row],[PRODUCTLINE]],productline_comission!A:B,2,0),"")</f>
        <v>0.03</v>
      </c>
      <c r="G1219">
        <f>(Table1[[#This Row],[SALES]]*Table1[[#This Row],[Comission]])</f>
        <v>102.71249999999999</v>
      </c>
      <c r="H1219" s="1">
        <v>43998</v>
      </c>
      <c r="I1219" t="s">
        <v>16</v>
      </c>
      <c r="J1219">
        <v>2</v>
      </c>
      <c r="K1219">
        <v>2020</v>
      </c>
      <c r="L1219" t="s">
        <v>135</v>
      </c>
      <c r="M1219">
        <v>105</v>
      </c>
      <c r="N1219" t="s">
        <v>79</v>
      </c>
      <c r="O1219">
        <v>58339</v>
      </c>
      <c r="P1219" t="s">
        <v>19</v>
      </c>
      <c r="Q1219" t="s">
        <v>20</v>
      </c>
      <c r="R1219" t="s">
        <v>26</v>
      </c>
    </row>
    <row r="1220" spans="1:18" x14ac:dyDescent="0.25">
      <c r="A1220">
        <v>10143</v>
      </c>
      <c r="B1220">
        <v>34</v>
      </c>
      <c r="C1220">
        <v>100</v>
      </c>
      <c r="D1220">
        <v>12</v>
      </c>
      <c r="E1220">
        <v>3455.76</v>
      </c>
      <c r="F1220">
        <f>IFERROR(VLOOKUP(Table1[[#This Row],[PRODUCTLINE]],productline_comission!A:B,2,0),"")</f>
        <v>0.03</v>
      </c>
      <c r="G1220">
        <f>(Table1[[#This Row],[SALES]]*Table1[[#This Row],[Comission]])</f>
        <v>103.67280000000001</v>
      </c>
      <c r="H1220" s="1">
        <v>44053</v>
      </c>
      <c r="I1220" t="s">
        <v>16</v>
      </c>
      <c r="J1220">
        <v>3</v>
      </c>
      <c r="K1220">
        <v>2020</v>
      </c>
      <c r="L1220" t="s">
        <v>135</v>
      </c>
      <c r="M1220">
        <v>105</v>
      </c>
      <c r="N1220" t="s">
        <v>49</v>
      </c>
      <c r="O1220">
        <v>50553</v>
      </c>
      <c r="P1220" t="s">
        <v>19</v>
      </c>
      <c r="Q1220" t="s">
        <v>20</v>
      </c>
      <c r="R1220" t="s">
        <v>26</v>
      </c>
    </row>
    <row r="1221" spans="1:18" x14ac:dyDescent="0.25">
      <c r="A1221">
        <v>10155</v>
      </c>
      <c r="B1221">
        <v>29</v>
      </c>
      <c r="C1221">
        <v>100</v>
      </c>
      <c r="D1221">
        <v>10</v>
      </c>
      <c r="E1221">
        <v>3622.97</v>
      </c>
      <c r="F1221">
        <f>IFERROR(VLOOKUP(Table1[[#This Row],[PRODUCTLINE]],productline_comission!A:B,2,0),"")</f>
        <v>0.03</v>
      </c>
      <c r="G1221">
        <f>(Table1[[#This Row],[SALES]]*Table1[[#This Row],[Comission]])</f>
        <v>108.6891</v>
      </c>
      <c r="H1221" s="1">
        <v>44110</v>
      </c>
      <c r="I1221" t="s">
        <v>16</v>
      </c>
      <c r="J1221">
        <v>4</v>
      </c>
      <c r="K1221">
        <v>2020</v>
      </c>
      <c r="L1221" t="s">
        <v>135</v>
      </c>
      <c r="M1221">
        <v>105</v>
      </c>
      <c r="N1221" t="s">
        <v>41</v>
      </c>
      <c r="O1221">
        <v>21240</v>
      </c>
      <c r="P1221" t="s">
        <v>42</v>
      </c>
      <c r="Q1221" t="s">
        <v>24</v>
      </c>
      <c r="R1221" t="s">
        <v>26</v>
      </c>
    </row>
    <row r="1222" spans="1:18" x14ac:dyDescent="0.25">
      <c r="A1222">
        <v>10167</v>
      </c>
      <c r="B1222">
        <v>34</v>
      </c>
      <c r="C1222">
        <v>100</v>
      </c>
      <c r="D1222">
        <v>6</v>
      </c>
      <c r="E1222">
        <v>3599.58</v>
      </c>
      <c r="F1222">
        <f>IFERROR(VLOOKUP(Table1[[#This Row],[PRODUCTLINE]],productline_comission!A:B,2,0),"")</f>
        <v>0.03</v>
      </c>
      <c r="G1222">
        <f>(Table1[[#This Row],[SALES]]*Table1[[#This Row],[Comission]])</f>
        <v>107.98739999999999</v>
      </c>
      <c r="H1222" s="1">
        <v>44127</v>
      </c>
      <c r="I1222" t="s">
        <v>91</v>
      </c>
      <c r="J1222">
        <v>4</v>
      </c>
      <c r="K1222">
        <v>2020</v>
      </c>
      <c r="L1222" t="s">
        <v>135</v>
      </c>
      <c r="M1222">
        <v>105</v>
      </c>
      <c r="N1222" t="s">
        <v>74</v>
      </c>
      <c r="O1222" t="s">
        <v>75</v>
      </c>
      <c r="P1222" t="s">
        <v>59</v>
      </c>
      <c r="Q1222" t="s">
        <v>24</v>
      </c>
      <c r="R1222" t="s">
        <v>26</v>
      </c>
    </row>
    <row r="1223" spans="1:18" x14ac:dyDescent="0.25">
      <c r="A1223">
        <v>10178</v>
      </c>
      <c r="B1223">
        <v>48</v>
      </c>
      <c r="C1223">
        <v>100</v>
      </c>
      <c r="D1223">
        <v>9</v>
      </c>
      <c r="E1223">
        <v>5386.56</v>
      </c>
      <c r="F1223">
        <f>IFERROR(VLOOKUP(Table1[[#This Row],[PRODUCTLINE]],productline_comission!A:B,2,0),"")</f>
        <v>0.03</v>
      </c>
      <c r="G1223">
        <f>(Table1[[#This Row],[SALES]]*Table1[[#This Row],[Comission]])</f>
        <v>161.5968</v>
      </c>
      <c r="H1223" s="1">
        <v>44143</v>
      </c>
      <c r="I1223" t="s">
        <v>16</v>
      </c>
      <c r="J1223">
        <v>4</v>
      </c>
      <c r="K1223">
        <v>2020</v>
      </c>
      <c r="L1223" t="s">
        <v>135</v>
      </c>
      <c r="M1223">
        <v>105</v>
      </c>
      <c r="N1223" t="s">
        <v>92</v>
      </c>
      <c r="O1223">
        <v>31000</v>
      </c>
      <c r="P1223" t="s">
        <v>23</v>
      </c>
      <c r="Q1223" t="s">
        <v>24</v>
      </c>
      <c r="R1223" t="s">
        <v>26</v>
      </c>
    </row>
    <row r="1224" spans="1:18" x14ac:dyDescent="0.25">
      <c r="A1224">
        <v>10186</v>
      </c>
      <c r="B1224">
        <v>46</v>
      </c>
      <c r="C1224">
        <v>100</v>
      </c>
      <c r="D1224">
        <v>6</v>
      </c>
      <c r="E1224">
        <v>4918.78</v>
      </c>
      <c r="F1224">
        <f>IFERROR(VLOOKUP(Table1[[#This Row],[PRODUCTLINE]],productline_comission!A:B,2,0),"")</f>
        <v>0.03</v>
      </c>
      <c r="G1224">
        <f>(Table1[[#This Row],[SALES]]*Table1[[#This Row],[Comission]])</f>
        <v>147.56339999999997</v>
      </c>
      <c r="H1224" s="1">
        <v>44149</v>
      </c>
      <c r="I1224" t="s">
        <v>16</v>
      </c>
      <c r="J1224">
        <v>4</v>
      </c>
      <c r="K1224">
        <v>2020</v>
      </c>
      <c r="L1224" t="s">
        <v>135</v>
      </c>
      <c r="M1224">
        <v>105</v>
      </c>
      <c r="N1224" t="s">
        <v>89</v>
      </c>
      <c r="O1224" t="s">
        <v>93</v>
      </c>
      <c r="P1224" t="s">
        <v>52</v>
      </c>
      <c r="Q1224" t="s">
        <v>24</v>
      </c>
      <c r="R1224" t="s">
        <v>26</v>
      </c>
    </row>
    <row r="1225" spans="1:18" x14ac:dyDescent="0.25">
      <c r="A1225">
        <v>10197</v>
      </c>
      <c r="B1225">
        <v>22</v>
      </c>
      <c r="C1225">
        <v>100</v>
      </c>
      <c r="D1225">
        <v>3</v>
      </c>
      <c r="E1225">
        <v>2538.8000000000002</v>
      </c>
      <c r="F1225">
        <f>IFERROR(VLOOKUP(Table1[[#This Row],[PRODUCTLINE]],productline_comission!A:B,2,0),"")</f>
        <v>0.03</v>
      </c>
      <c r="G1225">
        <f>(Table1[[#This Row],[SALES]]*Table1[[#This Row],[Comission]])</f>
        <v>76.164000000000001</v>
      </c>
      <c r="H1225" s="1">
        <v>44161</v>
      </c>
      <c r="I1225" t="s">
        <v>16</v>
      </c>
      <c r="J1225">
        <v>4</v>
      </c>
      <c r="K1225">
        <v>2020</v>
      </c>
      <c r="L1225" t="s">
        <v>135</v>
      </c>
      <c r="M1225">
        <v>105</v>
      </c>
      <c r="N1225" t="s">
        <v>94</v>
      </c>
      <c r="O1225">
        <v>8022</v>
      </c>
      <c r="P1225" t="s">
        <v>55</v>
      </c>
      <c r="Q1225" t="s">
        <v>24</v>
      </c>
      <c r="R1225" t="s">
        <v>21</v>
      </c>
    </row>
    <row r="1226" spans="1:18" x14ac:dyDescent="0.25">
      <c r="A1226">
        <v>10209</v>
      </c>
      <c r="B1226">
        <v>20</v>
      </c>
      <c r="C1226">
        <v>100</v>
      </c>
      <c r="D1226">
        <v>5</v>
      </c>
      <c r="E1226">
        <v>2498.6</v>
      </c>
      <c r="F1226">
        <f>IFERROR(VLOOKUP(Table1[[#This Row],[PRODUCTLINE]],productline_comission!A:B,2,0),"")</f>
        <v>0.03</v>
      </c>
      <c r="G1226">
        <f>(Table1[[#This Row],[SALES]]*Table1[[#This Row],[Comission]])</f>
        <v>74.957999999999998</v>
      </c>
      <c r="H1226" s="1">
        <v>44205</v>
      </c>
      <c r="I1226" t="s">
        <v>16</v>
      </c>
      <c r="J1226">
        <v>1</v>
      </c>
      <c r="K1226">
        <v>2021</v>
      </c>
      <c r="L1226" t="s">
        <v>135</v>
      </c>
      <c r="M1226">
        <v>105</v>
      </c>
      <c r="N1226" t="s">
        <v>95</v>
      </c>
      <c r="P1226" t="s">
        <v>19</v>
      </c>
      <c r="Q1226" t="s">
        <v>20</v>
      </c>
      <c r="R1226" t="s">
        <v>21</v>
      </c>
    </row>
    <row r="1227" spans="1:18" x14ac:dyDescent="0.25">
      <c r="A1227">
        <v>10222</v>
      </c>
      <c r="B1227">
        <v>45</v>
      </c>
      <c r="C1227">
        <v>85.75</v>
      </c>
      <c r="D1227">
        <v>9</v>
      </c>
      <c r="E1227">
        <v>3858.75</v>
      </c>
      <c r="F1227">
        <f>IFERROR(VLOOKUP(Table1[[#This Row],[PRODUCTLINE]],productline_comission!A:B,2,0),"")</f>
        <v>0.03</v>
      </c>
      <c r="G1227">
        <f>(Table1[[#This Row],[SALES]]*Table1[[#This Row],[Comission]])</f>
        <v>115.76249999999999</v>
      </c>
      <c r="H1227" s="1">
        <v>44246</v>
      </c>
      <c r="I1227" t="s">
        <v>16</v>
      </c>
      <c r="J1227">
        <v>1</v>
      </c>
      <c r="K1227">
        <v>2021</v>
      </c>
      <c r="L1227" t="s">
        <v>135</v>
      </c>
      <c r="M1227">
        <v>105</v>
      </c>
      <c r="N1227" t="s">
        <v>96</v>
      </c>
      <c r="O1227">
        <v>91217</v>
      </c>
      <c r="P1227" t="s">
        <v>19</v>
      </c>
      <c r="Q1227" t="s">
        <v>20</v>
      </c>
      <c r="R1227" t="s">
        <v>26</v>
      </c>
    </row>
    <row r="1228" spans="1:18" x14ac:dyDescent="0.25">
      <c r="A1228">
        <v>10249</v>
      </c>
      <c r="B1228">
        <v>46</v>
      </c>
      <c r="C1228">
        <v>100</v>
      </c>
      <c r="D1228">
        <v>5</v>
      </c>
      <c r="E1228">
        <v>5600.5</v>
      </c>
      <c r="F1228">
        <f>IFERROR(VLOOKUP(Table1[[#This Row],[PRODUCTLINE]],productline_comission!A:B,2,0),"")</f>
        <v>0.03</v>
      </c>
      <c r="G1228">
        <f>(Table1[[#This Row],[SALES]]*Table1[[#This Row],[Comission]])</f>
        <v>168.01499999999999</v>
      </c>
      <c r="H1228" s="1">
        <v>44324</v>
      </c>
      <c r="I1228" t="s">
        <v>16</v>
      </c>
      <c r="J1228">
        <v>2</v>
      </c>
      <c r="K1228">
        <v>2021</v>
      </c>
      <c r="L1228" t="s">
        <v>135</v>
      </c>
      <c r="M1228">
        <v>105</v>
      </c>
      <c r="N1228" t="s">
        <v>40</v>
      </c>
      <c r="O1228">
        <v>51247</v>
      </c>
      <c r="P1228" t="s">
        <v>19</v>
      </c>
      <c r="Q1228" t="s">
        <v>20</v>
      </c>
      <c r="R1228" t="s">
        <v>26</v>
      </c>
    </row>
    <row r="1229" spans="1:18" x14ac:dyDescent="0.25">
      <c r="A1229">
        <v>10262</v>
      </c>
      <c r="B1229">
        <v>34</v>
      </c>
      <c r="C1229">
        <v>100</v>
      </c>
      <c r="D1229">
        <v>14</v>
      </c>
      <c r="E1229">
        <v>4103.46</v>
      </c>
      <c r="F1229">
        <f>IFERROR(VLOOKUP(Table1[[#This Row],[PRODUCTLINE]],productline_comission!A:B,2,0),"")</f>
        <v>0.03</v>
      </c>
      <c r="G1229">
        <f>(Table1[[#This Row],[SALES]]*Table1[[#This Row],[Comission]])</f>
        <v>123.10379999999999</v>
      </c>
      <c r="H1229" s="1">
        <v>44371</v>
      </c>
      <c r="I1229" t="s">
        <v>91</v>
      </c>
      <c r="J1229">
        <v>2</v>
      </c>
      <c r="K1229">
        <v>2021</v>
      </c>
      <c r="L1229" t="s">
        <v>135</v>
      </c>
      <c r="M1229">
        <v>105</v>
      </c>
      <c r="N1229" t="s">
        <v>54</v>
      </c>
      <c r="O1229">
        <v>28034</v>
      </c>
      <c r="P1229" t="s">
        <v>55</v>
      </c>
      <c r="Q1229" t="s">
        <v>24</v>
      </c>
      <c r="R1229" t="s">
        <v>26</v>
      </c>
    </row>
    <row r="1230" spans="1:18" x14ac:dyDescent="0.25">
      <c r="A1230">
        <v>10273</v>
      </c>
      <c r="B1230">
        <v>50</v>
      </c>
      <c r="C1230">
        <v>85.75</v>
      </c>
      <c r="D1230">
        <v>1</v>
      </c>
      <c r="E1230">
        <v>4287.5</v>
      </c>
      <c r="F1230">
        <f>IFERROR(VLOOKUP(Table1[[#This Row],[PRODUCTLINE]],productline_comission!A:B,2,0),"")</f>
        <v>0.03</v>
      </c>
      <c r="G1230">
        <f>(Table1[[#This Row],[SALES]]*Table1[[#This Row],[Comission]])</f>
        <v>128.625</v>
      </c>
      <c r="H1230" s="1">
        <v>44398</v>
      </c>
      <c r="I1230" t="s">
        <v>16</v>
      </c>
      <c r="J1230">
        <v>3</v>
      </c>
      <c r="K1230">
        <v>2021</v>
      </c>
      <c r="L1230" t="s">
        <v>135</v>
      </c>
      <c r="M1230">
        <v>105</v>
      </c>
      <c r="N1230" t="s">
        <v>97</v>
      </c>
      <c r="O1230" t="s">
        <v>98</v>
      </c>
      <c r="P1230" t="s">
        <v>99</v>
      </c>
      <c r="Q1230" t="s">
        <v>24</v>
      </c>
      <c r="R1230" t="s">
        <v>26</v>
      </c>
    </row>
    <row r="1231" spans="1:18" x14ac:dyDescent="0.25">
      <c r="A1231">
        <v>10283</v>
      </c>
      <c r="B1231">
        <v>46</v>
      </c>
      <c r="C1231">
        <v>100</v>
      </c>
      <c r="D1231">
        <v>3</v>
      </c>
      <c r="E1231">
        <v>5795.54</v>
      </c>
      <c r="F1231">
        <f>IFERROR(VLOOKUP(Table1[[#This Row],[PRODUCTLINE]],productline_comission!A:B,2,0),"")</f>
        <v>0.03</v>
      </c>
      <c r="G1231">
        <f>(Table1[[#This Row],[SALES]]*Table1[[#This Row],[Comission]])</f>
        <v>173.86619999999999</v>
      </c>
      <c r="H1231" s="1">
        <v>44428</v>
      </c>
      <c r="I1231" t="s">
        <v>16</v>
      </c>
      <c r="J1231">
        <v>3</v>
      </c>
      <c r="K1231">
        <v>2021</v>
      </c>
      <c r="L1231" t="s">
        <v>135</v>
      </c>
      <c r="M1231">
        <v>105</v>
      </c>
      <c r="N1231" t="s">
        <v>100</v>
      </c>
      <c r="O1231" t="s">
        <v>101</v>
      </c>
      <c r="P1231" t="s">
        <v>67</v>
      </c>
      <c r="Q1231" t="s">
        <v>20</v>
      </c>
      <c r="R1231" t="s">
        <v>26</v>
      </c>
    </row>
    <row r="1232" spans="1:18" x14ac:dyDescent="0.25">
      <c r="A1232">
        <v>10296</v>
      </c>
      <c r="B1232">
        <v>22</v>
      </c>
      <c r="C1232">
        <v>84.7</v>
      </c>
      <c r="D1232">
        <v>12</v>
      </c>
      <c r="E1232">
        <v>1863.4</v>
      </c>
      <c r="F1232">
        <f>IFERROR(VLOOKUP(Table1[[#This Row],[PRODUCTLINE]],productline_comission!A:B,2,0),"")</f>
        <v>0.03</v>
      </c>
      <c r="G1232">
        <f>(Table1[[#This Row],[SALES]]*Table1[[#This Row],[Comission]])</f>
        <v>55.902000000000001</v>
      </c>
      <c r="H1232" s="1">
        <v>44454</v>
      </c>
      <c r="I1232" t="s">
        <v>16</v>
      </c>
      <c r="J1232">
        <v>3</v>
      </c>
      <c r="K1232">
        <v>2021</v>
      </c>
      <c r="L1232" t="s">
        <v>135</v>
      </c>
      <c r="M1232">
        <v>105</v>
      </c>
      <c r="N1232" t="s">
        <v>139</v>
      </c>
      <c r="O1232">
        <v>80686</v>
      </c>
      <c r="P1232" t="s">
        <v>115</v>
      </c>
      <c r="Q1232" t="s">
        <v>24</v>
      </c>
      <c r="R1232" t="s">
        <v>21</v>
      </c>
    </row>
    <row r="1233" spans="1:18" x14ac:dyDescent="0.25">
      <c r="A1233">
        <v>10307</v>
      </c>
      <c r="B1233">
        <v>48</v>
      </c>
      <c r="C1233">
        <v>86.81</v>
      </c>
      <c r="D1233">
        <v>6</v>
      </c>
      <c r="E1233">
        <v>4166.88</v>
      </c>
      <c r="F1233">
        <f>IFERROR(VLOOKUP(Table1[[#This Row],[PRODUCTLINE]],productline_comission!A:B,2,0),"")</f>
        <v>0.03</v>
      </c>
      <c r="G1233">
        <f>(Table1[[#This Row],[SALES]]*Table1[[#This Row],[Comission]])</f>
        <v>125.0064</v>
      </c>
      <c r="H1233" s="1">
        <v>44483</v>
      </c>
      <c r="I1233" t="s">
        <v>16</v>
      </c>
      <c r="J1233">
        <v>4</v>
      </c>
      <c r="K1233">
        <v>2021</v>
      </c>
      <c r="L1233" t="s">
        <v>135</v>
      </c>
      <c r="M1233">
        <v>105</v>
      </c>
      <c r="N1233" t="s">
        <v>63</v>
      </c>
      <c r="O1233">
        <v>71270</v>
      </c>
      <c r="P1233" t="s">
        <v>19</v>
      </c>
      <c r="Q1233" t="s">
        <v>20</v>
      </c>
      <c r="R1233" t="s">
        <v>26</v>
      </c>
    </row>
    <row r="1234" spans="1:18" x14ac:dyDescent="0.25">
      <c r="A1234">
        <v>10316</v>
      </c>
      <c r="B1234">
        <v>47</v>
      </c>
      <c r="C1234">
        <v>86.81</v>
      </c>
      <c r="D1234">
        <v>14</v>
      </c>
      <c r="E1234">
        <v>4080.07</v>
      </c>
      <c r="F1234">
        <f>IFERROR(VLOOKUP(Table1[[#This Row],[PRODUCTLINE]],productline_comission!A:B,2,0),"")</f>
        <v>0.03</v>
      </c>
      <c r="G1234">
        <f>(Table1[[#This Row],[SALES]]*Table1[[#This Row],[Comission]])</f>
        <v>122.4021</v>
      </c>
      <c r="H1234" s="1">
        <v>44501</v>
      </c>
      <c r="I1234" t="s">
        <v>16</v>
      </c>
      <c r="J1234">
        <v>4</v>
      </c>
      <c r="K1234">
        <v>2021</v>
      </c>
      <c r="L1234" t="s">
        <v>135</v>
      </c>
      <c r="M1234">
        <v>105</v>
      </c>
      <c r="N1234" t="s">
        <v>103</v>
      </c>
      <c r="O1234" t="s">
        <v>104</v>
      </c>
      <c r="P1234" t="s">
        <v>52</v>
      </c>
      <c r="Q1234" t="s">
        <v>24</v>
      </c>
      <c r="R1234" t="s">
        <v>26</v>
      </c>
    </row>
    <row r="1235" spans="1:18" x14ac:dyDescent="0.25">
      <c r="A1235">
        <v>10328</v>
      </c>
      <c r="B1235">
        <v>34</v>
      </c>
      <c r="C1235">
        <v>100</v>
      </c>
      <c r="D1235">
        <v>6</v>
      </c>
      <c r="E1235">
        <v>3815.48</v>
      </c>
      <c r="F1235">
        <f>IFERROR(VLOOKUP(Table1[[#This Row],[PRODUCTLINE]],productline_comission!A:B,2,0),"")</f>
        <v>0.03</v>
      </c>
      <c r="G1235">
        <f>(Table1[[#This Row],[SALES]]*Table1[[#This Row],[Comission]])</f>
        <v>114.4644</v>
      </c>
      <c r="H1235" s="1">
        <v>44512</v>
      </c>
      <c r="I1235" t="s">
        <v>16</v>
      </c>
      <c r="J1235">
        <v>4</v>
      </c>
      <c r="K1235">
        <v>2021</v>
      </c>
      <c r="L1235" t="s">
        <v>135</v>
      </c>
      <c r="M1235">
        <v>105</v>
      </c>
      <c r="N1235" t="s">
        <v>136</v>
      </c>
      <c r="O1235">
        <v>24100</v>
      </c>
      <c r="P1235" t="s">
        <v>73</v>
      </c>
      <c r="Q1235" t="s">
        <v>24</v>
      </c>
      <c r="R1235" t="s">
        <v>26</v>
      </c>
    </row>
    <row r="1236" spans="1:18" x14ac:dyDescent="0.25">
      <c r="A1236">
        <v>10338</v>
      </c>
      <c r="B1236">
        <v>45</v>
      </c>
      <c r="C1236">
        <v>100</v>
      </c>
      <c r="D1236">
        <v>2</v>
      </c>
      <c r="E1236">
        <v>5526.45</v>
      </c>
      <c r="F1236">
        <f>IFERROR(VLOOKUP(Table1[[#This Row],[PRODUCTLINE]],productline_comission!A:B,2,0),"")</f>
        <v>0.03</v>
      </c>
      <c r="G1236">
        <f>(Table1[[#This Row],[SALES]]*Table1[[#This Row],[Comission]])</f>
        <v>165.79349999999999</v>
      </c>
      <c r="H1236" s="1">
        <v>44522</v>
      </c>
      <c r="I1236" t="s">
        <v>16</v>
      </c>
      <c r="J1236">
        <v>4</v>
      </c>
      <c r="K1236">
        <v>2021</v>
      </c>
      <c r="L1236" t="s">
        <v>135</v>
      </c>
      <c r="M1236">
        <v>105</v>
      </c>
      <c r="N1236" t="s">
        <v>140</v>
      </c>
      <c r="O1236" t="s">
        <v>141</v>
      </c>
      <c r="P1236" t="s">
        <v>99</v>
      </c>
      <c r="Q1236" t="s">
        <v>24</v>
      </c>
      <c r="R1236" t="s">
        <v>26</v>
      </c>
    </row>
    <row r="1237" spans="1:18" x14ac:dyDescent="0.25">
      <c r="A1237">
        <v>10351</v>
      </c>
      <c r="B1237">
        <v>20</v>
      </c>
      <c r="C1237">
        <v>100</v>
      </c>
      <c r="D1237">
        <v>2</v>
      </c>
      <c r="E1237">
        <v>3374.6</v>
      </c>
      <c r="F1237">
        <f>IFERROR(VLOOKUP(Table1[[#This Row],[PRODUCTLINE]],productline_comission!A:B,2,0),"")</f>
        <v>0.03</v>
      </c>
      <c r="G1237">
        <f>(Table1[[#This Row],[SALES]]*Table1[[#This Row],[Comission]])</f>
        <v>101.238</v>
      </c>
      <c r="H1237" s="1">
        <v>44533</v>
      </c>
      <c r="I1237" t="s">
        <v>16</v>
      </c>
      <c r="J1237">
        <v>4</v>
      </c>
      <c r="K1237">
        <v>2021</v>
      </c>
      <c r="L1237" t="s">
        <v>135</v>
      </c>
      <c r="M1237">
        <v>105</v>
      </c>
      <c r="N1237" t="s">
        <v>89</v>
      </c>
      <c r="O1237" t="s">
        <v>90</v>
      </c>
      <c r="P1237" t="s">
        <v>52</v>
      </c>
      <c r="Q1237" t="s">
        <v>24</v>
      </c>
      <c r="R1237" t="s">
        <v>26</v>
      </c>
    </row>
    <row r="1238" spans="1:18" x14ac:dyDescent="0.25">
      <c r="A1238">
        <v>10373</v>
      </c>
      <c r="B1238">
        <v>50</v>
      </c>
      <c r="C1238">
        <v>60.49</v>
      </c>
      <c r="D1238">
        <v>6</v>
      </c>
      <c r="E1238">
        <v>3024.5</v>
      </c>
      <c r="F1238">
        <f>IFERROR(VLOOKUP(Table1[[#This Row],[PRODUCTLINE]],productline_comission!A:B,2,0),"")</f>
        <v>0.03</v>
      </c>
      <c r="G1238">
        <f>(Table1[[#This Row],[SALES]]*Table1[[#This Row],[Comission]])</f>
        <v>90.734999999999999</v>
      </c>
      <c r="H1238" s="1">
        <v>44592</v>
      </c>
      <c r="I1238" t="s">
        <v>16</v>
      </c>
      <c r="J1238">
        <v>1</v>
      </c>
      <c r="K1238">
        <v>2022</v>
      </c>
      <c r="L1238" t="s">
        <v>135</v>
      </c>
      <c r="M1238">
        <v>105</v>
      </c>
      <c r="N1238" t="s">
        <v>105</v>
      </c>
      <c r="O1238">
        <v>90110</v>
      </c>
      <c r="P1238" t="s">
        <v>42</v>
      </c>
      <c r="Q1238" t="s">
        <v>24</v>
      </c>
      <c r="R1238" t="s">
        <v>26</v>
      </c>
    </row>
    <row r="1239" spans="1:18" x14ac:dyDescent="0.25">
      <c r="A1239">
        <v>10386</v>
      </c>
      <c r="B1239">
        <v>22</v>
      </c>
      <c r="C1239">
        <v>57.55</v>
      </c>
      <c r="D1239">
        <v>6</v>
      </c>
      <c r="E1239">
        <v>1266.0999999999999</v>
      </c>
      <c r="F1239">
        <f>IFERROR(VLOOKUP(Table1[[#This Row],[PRODUCTLINE]],productline_comission!A:B,2,0),"")</f>
        <v>0.03</v>
      </c>
      <c r="G1239">
        <f>(Table1[[#This Row],[SALES]]*Table1[[#This Row],[Comission]])</f>
        <v>37.982999999999997</v>
      </c>
      <c r="H1239" s="1">
        <v>44621</v>
      </c>
      <c r="I1239" t="s">
        <v>108</v>
      </c>
      <c r="J1239">
        <v>1</v>
      </c>
      <c r="K1239">
        <v>2022</v>
      </c>
      <c r="L1239" t="s">
        <v>135</v>
      </c>
      <c r="M1239">
        <v>105</v>
      </c>
      <c r="N1239" t="s">
        <v>54</v>
      </c>
      <c r="O1239">
        <v>28034</v>
      </c>
      <c r="P1239" t="s">
        <v>55</v>
      </c>
      <c r="Q1239" t="s">
        <v>24</v>
      </c>
      <c r="R1239" t="s">
        <v>21</v>
      </c>
    </row>
    <row r="1240" spans="1:18" x14ac:dyDescent="0.25">
      <c r="A1240">
        <v>10398</v>
      </c>
      <c r="B1240">
        <v>45</v>
      </c>
      <c r="C1240">
        <v>100</v>
      </c>
      <c r="D1240">
        <v>17</v>
      </c>
      <c r="E1240">
        <v>4811.8500000000004</v>
      </c>
      <c r="F1240">
        <f>IFERROR(VLOOKUP(Table1[[#This Row],[PRODUCTLINE]],productline_comission!A:B,2,0),"")</f>
        <v>0.03</v>
      </c>
      <c r="G1240">
        <f>(Table1[[#This Row],[SALES]]*Table1[[#This Row],[Comission]])</f>
        <v>144.35550000000001</v>
      </c>
      <c r="H1240" s="1">
        <v>44650</v>
      </c>
      <c r="I1240" t="s">
        <v>16</v>
      </c>
      <c r="J1240">
        <v>1</v>
      </c>
      <c r="K1240">
        <v>2022</v>
      </c>
      <c r="L1240" t="s">
        <v>135</v>
      </c>
      <c r="M1240">
        <v>105</v>
      </c>
      <c r="N1240" t="s">
        <v>22</v>
      </c>
      <c r="O1240">
        <v>51100</v>
      </c>
      <c r="P1240" t="s">
        <v>23</v>
      </c>
      <c r="Q1240" t="s">
        <v>24</v>
      </c>
      <c r="R1240" t="s">
        <v>26</v>
      </c>
    </row>
    <row r="1241" spans="1:18" x14ac:dyDescent="0.25">
      <c r="A1241">
        <v>10400</v>
      </c>
      <c r="B1241">
        <v>58</v>
      </c>
      <c r="C1241">
        <v>100</v>
      </c>
      <c r="D1241">
        <v>6</v>
      </c>
      <c r="E1241">
        <v>7307.42</v>
      </c>
      <c r="F1241">
        <f>IFERROR(VLOOKUP(Table1[[#This Row],[PRODUCTLINE]],productline_comission!A:B,2,0),"")</f>
        <v>0.03</v>
      </c>
      <c r="G1241">
        <f>(Table1[[#This Row],[SALES]]*Table1[[#This Row],[Comission]])</f>
        <v>219.2226</v>
      </c>
      <c r="H1241" s="1">
        <v>44652</v>
      </c>
      <c r="I1241" t="s">
        <v>16</v>
      </c>
      <c r="J1241">
        <v>2</v>
      </c>
      <c r="K1241">
        <v>2022</v>
      </c>
      <c r="L1241" t="s">
        <v>135</v>
      </c>
      <c r="M1241">
        <v>105</v>
      </c>
      <c r="N1241" t="s">
        <v>106</v>
      </c>
      <c r="O1241">
        <v>94217</v>
      </c>
      <c r="P1241" t="s">
        <v>19</v>
      </c>
      <c r="Q1241" t="s">
        <v>20</v>
      </c>
      <c r="R1241" t="s">
        <v>47</v>
      </c>
    </row>
    <row r="1242" spans="1:18" x14ac:dyDescent="0.25">
      <c r="A1242">
        <v>10415</v>
      </c>
      <c r="B1242">
        <v>51</v>
      </c>
      <c r="C1242">
        <v>100</v>
      </c>
      <c r="D1242">
        <v>5</v>
      </c>
      <c r="E1242">
        <v>6209.25</v>
      </c>
      <c r="F1242">
        <f>IFERROR(VLOOKUP(Table1[[#This Row],[PRODUCTLINE]],productline_comission!A:B,2,0),"")</f>
        <v>0.03</v>
      </c>
      <c r="G1242">
        <f>(Table1[[#This Row],[SALES]]*Table1[[#This Row],[Comission]])</f>
        <v>186.2775</v>
      </c>
      <c r="H1242" s="1">
        <v>44690</v>
      </c>
      <c r="I1242" t="s">
        <v>53</v>
      </c>
      <c r="J1242">
        <v>2</v>
      </c>
      <c r="K1242">
        <v>2022</v>
      </c>
      <c r="L1242" t="s">
        <v>135</v>
      </c>
      <c r="M1242">
        <v>105</v>
      </c>
      <c r="N1242" t="s">
        <v>137</v>
      </c>
      <c r="O1242">
        <v>3150</v>
      </c>
      <c r="P1242" t="s">
        <v>35</v>
      </c>
      <c r="Q1242" t="s">
        <v>36</v>
      </c>
      <c r="R1242" t="s">
        <v>26</v>
      </c>
    </row>
    <row r="1243" spans="1:18" x14ac:dyDescent="0.25">
      <c r="A1243">
        <v>10104</v>
      </c>
      <c r="B1243">
        <v>38</v>
      </c>
      <c r="C1243">
        <v>100</v>
      </c>
      <c r="D1243">
        <v>3</v>
      </c>
      <c r="E1243">
        <v>5348.5</v>
      </c>
      <c r="F1243">
        <f>IFERROR(VLOOKUP(Table1[[#This Row],[PRODUCTLINE]],productline_comission!A:B,2,0),"")</f>
        <v>0.05</v>
      </c>
      <c r="G1243">
        <f>(Table1[[#This Row],[SALES]]*Table1[[#This Row],[Comission]])</f>
        <v>267.42500000000001</v>
      </c>
      <c r="H1243" s="1">
        <v>43861</v>
      </c>
      <c r="I1243" t="s">
        <v>16</v>
      </c>
      <c r="J1243">
        <v>1</v>
      </c>
      <c r="K1243">
        <v>2020</v>
      </c>
      <c r="L1243" t="s">
        <v>56</v>
      </c>
      <c r="M1243">
        <v>143</v>
      </c>
      <c r="N1243" t="s">
        <v>54</v>
      </c>
      <c r="O1243">
        <v>28034</v>
      </c>
      <c r="P1243" t="s">
        <v>55</v>
      </c>
      <c r="Q1243" t="s">
        <v>24</v>
      </c>
      <c r="R1243" t="s">
        <v>26</v>
      </c>
    </row>
    <row r="1244" spans="1:18" x14ac:dyDescent="0.25">
      <c r="A1244">
        <v>10117</v>
      </c>
      <c r="B1244">
        <v>22</v>
      </c>
      <c r="C1244">
        <v>100</v>
      </c>
      <c r="D1244">
        <v>12</v>
      </c>
      <c r="E1244">
        <v>2780.58</v>
      </c>
      <c r="F1244">
        <f>IFERROR(VLOOKUP(Table1[[#This Row],[PRODUCTLINE]],productline_comission!A:B,2,0),"")</f>
        <v>0.05</v>
      </c>
      <c r="G1244">
        <f>(Table1[[#This Row],[SALES]]*Table1[[#This Row],[Comission]])</f>
        <v>139.029</v>
      </c>
      <c r="H1244" s="1">
        <v>43937</v>
      </c>
      <c r="I1244" t="s">
        <v>16</v>
      </c>
      <c r="J1244">
        <v>2</v>
      </c>
      <c r="K1244">
        <v>2020</v>
      </c>
      <c r="L1244" t="s">
        <v>56</v>
      </c>
      <c r="M1244">
        <v>143</v>
      </c>
      <c r="N1244" t="s">
        <v>60</v>
      </c>
      <c r="O1244">
        <v>79903</v>
      </c>
      <c r="P1244" t="s">
        <v>60</v>
      </c>
      <c r="Q1244" t="s">
        <v>61</v>
      </c>
      <c r="R1244" t="s">
        <v>21</v>
      </c>
    </row>
    <row r="1245" spans="1:18" x14ac:dyDescent="0.25">
      <c r="A1245">
        <v>10127</v>
      </c>
      <c r="B1245">
        <v>25</v>
      </c>
      <c r="C1245">
        <v>100</v>
      </c>
      <c r="D1245">
        <v>5</v>
      </c>
      <c r="E1245">
        <v>3447</v>
      </c>
      <c r="F1245">
        <f>IFERROR(VLOOKUP(Table1[[#This Row],[PRODUCTLINE]],productline_comission!A:B,2,0),"")</f>
        <v>0.05</v>
      </c>
      <c r="G1245">
        <f>(Table1[[#This Row],[SALES]]*Table1[[#This Row],[Comission]])</f>
        <v>172.35000000000002</v>
      </c>
      <c r="H1245" s="1">
        <v>43985</v>
      </c>
      <c r="I1245" t="s">
        <v>16</v>
      </c>
      <c r="J1245">
        <v>2</v>
      </c>
      <c r="K1245">
        <v>2020</v>
      </c>
      <c r="L1245" t="s">
        <v>56</v>
      </c>
      <c r="M1245">
        <v>143</v>
      </c>
      <c r="N1245" t="s">
        <v>18</v>
      </c>
      <c r="O1245">
        <v>10022</v>
      </c>
      <c r="P1245" t="s">
        <v>19</v>
      </c>
      <c r="Q1245" t="s">
        <v>20</v>
      </c>
      <c r="R1245" t="s">
        <v>26</v>
      </c>
    </row>
    <row r="1246" spans="1:18" x14ac:dyDescent="0.25">
      <c r="A1246">
        <v>10142</v>
      </c>
      <c r="B1246">
        <v>24</v>
      </c>
      <c r="C1246">
        <v>100</v>
      </c>
      <c r="D1246">
        <v>15</v>
      </c>
      <c r="E1246">
        <v>3791.52</v>
      </c>
      <c r="F1246">
        <f>IFERROR(VLOOKUP(Table1[[#This Row],[PRODUCTLINE]],productline_comission!A:B,2,0),"")</f>
        <v>0.05</v>
      </c>
      <c r="G1246">
        <f>(Table1[[#This Row],[SALES]]*Table1[[#This Row],[Comission]])</f>
        <v>189.57600000000002</v>
      </c>
      <c r="H1246" s="1">
        <v>44051</v>
      </c>
      <c r="I1246" t="s">
        <v>16</v>
      </c>
      <c r="J1246">
        <v>3</v>
      </c>
      <c r="K1246">
        <v>2020</v>
      </c>
      <c r="L1246" t="s">
        <v>56</v>
      </c>
      <c r="M1246">
        <v>143</v>
      </c>
      <c r="N1246" t="s">
        <v>77</v>
      </c>
      <c r="O1246">
        <v>97562</v>
      </c>
      <c r="P1246" t="s">
        <v>19</v>
      </c>
      <c r="Q1246" t="s">
        <v>20</v>
      </c>
      <c r="R1246" t="s">
        <v>26</v>
      </c>
    </row>
    <row r="1247" spans="1:18" x14ac:dyDescent="0.25">
      <c r="A1247">
        <v>10152</v>
      </c>
      <c r="B1247">
        <v>35</v>
      </c>
      <c r="C1247">
        <v>100</v>
      </c>
      <c r="D1247">
        <v>1</v>
      </c>
      <c r="E1247">
        <v>4524.1000000000004</v>
      </c>
      <c r="F1247">
        <f>IFERROR(VLOOKUP(Table1[[#This Row],[PRODUCTLINE]],productline_comission!A:B,2,0),"")</f>
        <v>0.05</v>
      </c>
      <c r="G1247">
        <f>(Table1[[#This Row],[SALES]]*Table1[[#This Row],[Comission]])</f>
        <v>226.20500000000004</v>
      </c>
      <c r="H1247" s="1">
        <v>44099</v>
      </c>
      <c r="I1247" t="s">
        <v>16</v>
      </c>
      <c r="J1247">
        <v>3</v>
      </c>
      <c r="K1247">
        <v>2020</v>
      </c>
      <c r="L1247" t="s">
        <v>56</v>
      </c>
      <c r="M1247">
        <v>143</v>
      </c>
      <c r="N1247" t="s">
        <v>62</v>
      </c>
      <c r="O1247">
        <v>4101</v>
      </c>
      <c r="P1247" t="s">
        <v>35</v>
      </c>
      <c r="Q1247" t="s">
        <v>36</v>
      </c>
      <c r="R1247" t="s">
        <v>26</v>
      </c>
    </row>
    <row r="1248" spans="1:18" x14ac:dyDescent="0.25">
      <c r="A1248">
        <v>10165</v>
      </c>
      <c r="B1248">
        <v>28</v>
      </c>
      <c r="C1248">
        <v>100</v>
      </c>
      <c r="D1248">
        <v>6</v>
      </c>
      <c r="E1248">
        <v>3337.6</v>
      </c>
      <c r="F1248">
        <f>IFERROR(VLOOKUP(Table1[[#This Row],[PRODUCTLINE]],productline_comission!A:B,2,0),"")</f>
        <v>0.05</v>
      </c>
      <c r="G1248">
        <f>(Table1[[#This Row],[SALES]]*Table1[[#This Row],[Comission]])</f>
        <v>166.88</v>
      </c>
      <c r="H1248" s="1">
        <v>44126</v>
      </c>
      <c r="I1248" t="s">
        <v>16</v>
      </c>
      <c r="J1248">
        <v>4</v>
      </c>
      <c r="K1248">
        <v>2020</v>
      </c>
      <c r="L1248" t="s">
        <v>56</v>
      </c>
      <c r="M1248">
        <v>143</v>
      </c>
      <c r="N1248" t="s">
        <v>60</v>
      </c>
      <c r="O1248">
        <v>79903</v>
      </c>
      <c r="P1248" t="s">
        <v>60</v>
      </c>
      <c r="Q1248" t="s">
        <v>61</v>
      </c>
      <c r="R1248" t="s">
        <v>26</v>
      </c>
    </row>
    <row r="1249" spans="1:18" x14ac:dyDescent="0.25">
      <c r="A1249">
        <v>10176</v>
      </c>
      <c r="B1249">
        <v>36</v>
      </c>
      <c r="C1249">
        <v>100</v>
      </c>
      <c r="D1249">
        <v>5</v>
      </c>
      <c r="E1249">
        <v>5532.12</v>
      </c>
      <c r="F1249">
        <f>IFERROR(VLOOKUP(Table1[[#This Row],[PRODUCTLINE]],productline_comission!A:B,2,0),"")</f>
        <v>0.05</v>
      </c>
      <c r="G1249">
        <f>(Table1[[#This Row],[SALES]]*Table1[[#This Row],[Comission]])</f>
        <v>276.60599999999999</v>
      </c>
      <c r="H1249" s="1">
        <v>44141</v>
      </c>
      <c r="I1249" t="s">
        <v>16</v>
      </c>
      <c r="J1249">
        <v>4</v>
      </c>
      <c r="K1249">
        <v>2020</v>
      </c>
      <c r="L1249" t="s">
        <v>56</v>
      </c>
      <c r="M1249">
        <v>143</v>
      </c>
      <c r="N1249" t="s">
        <v>118</v>
      </c>
      <c r="O1249">
        <v>42100</v>
      </c>
      <c r="P1249" t="s">
        <v>73</v>
      </c>
      <c r="Q1249" t="s">
        <v>24</v>
      </c>
      <c r="R1249" t="s">
        <v>26</v>
      </c>
    </row>
    <row r="1250" spans="1:18" x14ac:dyDescent="0.25">
      <c r="A1250">
        <v>10185</v>
      </c>
      <c r="B1250">
        <v>39</v>
      </c>
      <c r="C1250">
        <v>100</v>
      </c>
      <c r="D1250">
        <v>16</v>
      </c>
      <c r="E1250">
        <v>5096.91</v>
      </c>
      <c r="F1250">
        <f>IFERROR(VLOOKUP(Table1[[#This Row],[PRODUCTLINE]],productline_comission!A:B,2,0),"")</f>
        <v>0.05</v>
      </c>
      <c r="G1250">
        <f>(Table1[[#This Row],[SALES]]*Table1[[#This Row],[Comission]])</f>
        <v>254.84550000000002</v>
      </c>
      <c r="H1250" s="1">
        <v>44149</v>
      </c>
      <c r="I1250" t="s">
        <v>16</v>
      </c>
      <c r="J1250">
        <v>4</v>
      </c>
      <c r="K1250">
        <v>2020</v>
      </c>
      <c r="L1250" t="s">
        <v>56</v>
      </c>
      <c r="M1250">
        <v>143</v>
      </c>
      <c r="N1250" t="s">
        <v>49</v>
      </c>
      <c r="O1250">
        <v>50553</v>
      </c>
      <c r="P1250" t="s">
        <v>19</v>
      </c>
      <c r="Q1250" t="s">
        <v>20</v>
      </c>
      <c r="R1250" t="s">
        <v>26</v>
      </c>
    </row>
    <row r="1251" spans="1:18" x14ac:dyDescent="0.25">
      <c r="A1251">
        <v>10196</v>
      </c>
      <c r="B1251">
        <v>27</v>
      </c>
      <c r="C1251">
        <v>100</v>
      </c>
      <c r="D1251">
        <v>8</v>
      </c>
      <c r="E1251">
        <v>4537.08</v>
      </c>
      <c r="F1251">
        <f>IFERROR(VLOOKUP(Table1[[#This Row],[PRODUCTLINE]],productline_comission!A:B,2,0),"")</f>
        <v>0.05</v>
      </c>
      <c r="G1251">
        <f>(Table1[[#This Row],[SALES]]*Table1[[#This Row],[Comission]])</f>
        <v>226.85400000000001</v>
      </c>
      <c r="H1251" s="1">
        <v>44161</v>
      </c>
      <c r="I1251" t="s">
        <v>16</v>
      </c>
      <c r="J1251">
        <v>4</v>
      </c>
      <c r="K1251">
        <v>2020</v>
      </c>
      <c r="L1251" t="s">
        <v>56</v>
      </c>
      <c r="M1251">
        <v>143</v>
      </c>
      <c r="N1251" t="s">
        <v>69</v>
      </c>
      <c r="O1251">
        <v>97823</v>
      </c>
      <c r="P1251" t="s">
        <v>19</v>
      </c>
      <c r="Q1251" t="s">
        <v>20</v>
      </c>
      <c r="R1251" t="s">
        <v>26</v>
      </c>
    </row>
    <row r="1252" spans="1:18" x14ac:dyDescent="0.25">
      <c r="A1252">
        <v>10207</v>
      </c>
      <c r="B1252">
        <v>40</v>
      </c>
      <c r="C1252">
        <v>100</v>
      </c>
      <c r="D1252">
        <v>1</v>
      </c>
      <c r="E1252">
        <v>6146.8</v>
      </c>
      <c r="F1252">
        <f>IFERROR(VLOOKUP(Table1[[#This Row],[PRODUCTLINE]],productline_comission!A:B,2,0),"")</f>
        <v>0.05</v>
      </c>
      <c r="G1252">
        <f>(Table1[[#This Row],[SALES]]*Table1[[#This Row],[Comission]])</f>
        <v>307.34000000000003</v>
      </c>
      <c r="H1252" s="1">
        <v>44174</v>
      </c>
      <c r="I1252" t="s">
        <v>16</v>
      </c>
      <c r="J1252">
        <v>4</v>
      </c>
      <c r="K1252">
        <v>2020</v>
      </c>
      <c r="L1252" t="s">
        <v>56</v>
      </c>
      <c r="M1252">
        <v>143</v>
      </c>
      <c r="N1252" t="s">
        <v>102</v>
      </c>
      <c r="O1252">
        <v>51003</v>
      </c>
      <c r="P1252" t="s">
        <v>19</v>
      </c>
      <c r="Q1252" t="s">
        <v>20</v>
      </c>
      <c r="R1252" t="s">
        <v>26</v>
      </c>
    </row>
    <row r="1253" spans="1:18" x14ac:dyDescent="0.25">
      <c r="A1253">
        <v>10220</v>
      </c>
      <c r="B1253">
        <v>50</v>
      </c>
      <c r="C1253">
        <v>100</v>
      </c>
      <c r="D1253">
        <v>5</v>
      </c>
      <c r="E1253">
        <v>8258</v>
      </c>
      <c r="F1253">
        <f>IFERROR(VLOOKUP(Table1[[#This Row],[PRODUCTLINE]],productline_comission!A:B,2,0),"")</f>
        <v>0.05</v>
      </c>
      <c r="G1253">
        <f>(Table1[[#This Row],[SALES]]*Table1[[#This Row],[Comission]])</f>
        <v>412.90000000000003</v>
      </c>
      <c r="H1253" s="1">
        <v>44239</v>
      </c>
      <c r="I1253" t="s">
        <v>16</v>
      </c>
      <c r="J1253">
        <v>1</v>
      </c>
      <c r="K1253">
        <v>2021</v>
      </c>
      <c r="L1253" t="s">
        <v>56</v>
      </c>
      <c r="M1253">
        <v>143</v>
      </c>
      <c r="N1253" t="s">
        <v>122</v>
      </c>
      <c r="O1253">
        <v>2</v>
      </c>
      <c r="P1253" t="s">
        <v>123</v>
      </c>
      <c r="Q1253" t="s">
        <v>24</v>
      </c>
      <c r="R1253" t="s">
        <v>47</v>
      </c>
    </row>
    <row r="1254" spans="1:18" x14ac:dyDescent="0.25">
      <c r="A1254">
        <v>10230</v>
      </c>
      <c r="B1254">
        <v>42</v>
      </c>
      <c r="C1254">
        <v>100</v>
      </c>
      <c r="D1254">
        <v>3</v>
      </c>
      <c r="E1254">
        <v>7238.28</v>
      </c>
      <c r="F1254">
        <f>IFERROR(VLOOKUP(Table1[[#This Row],[PRODUCTLINE]],productline_comission!A:B,2,0),"")</f>
        <v>0.05</v>
      </c>
      <c r="G1254">
        <f>(Table1[[#This Row],[SALES]]*Table1[[#This Row],[Comission]])</f>
        <v>361.91399999999999</v>
      </c>
      <c r="H1254" s="1">
        <v>44270</v>
      </c>
      <c r="I1254" t="s">
        <v>16</v>
      </c>
      <c r="J1254">
        <v>1</v>
      </c>
      <c r="K1254">
        <v>2021</v>
      </c>
      <c r="L1254" t="s">
        <v>56</v>
      </c>
      <c r="M1254">
        <v>143</v>
      </c>
      <c r="N1254" t="s">
        <v>119</v>
      </c>
      <c r="O1254">
        <v>60528</v>
      </c>
      <c r="P1254" t="s">
        <v>115</v>
      </c>
      <c r="Q1254" t="s">
        <v>24</v>
      </c>
      <c r="R1254" t="s">
        <v>47</v>
      </c>
    </row>
    <row r="1255" spans="1:18" x14ac:dyDescent="0.25">
      <c r="A1255">
        <v>10247</v>
      </c>
      <c r="B1255">
        <v>48</v>
      </c>
      <c r="C1255">
        <v>100</v>
      </c>
      <c r="D1255">
        <v>5</v>
      </c>
      <c r="E1255">
        <v>6756</v>
      </c>
      <c r="F1255">
        <f>IFERROR(VLOOKUP(Table1[[#This Row],[PRODUCTLINE]],productline_comission!A:B,2,0),"")</f>
        <v>0.05</v>
      </c>
      <c r="G1255">
        <f>(Table1[[#This Row],[SALES]]*Table1[[#This Row],[Comission]])</f>
        <v>337.8</v>
      </c>
      <c r="H1255" s="1">
        <v>44321</v>
      </c>
      <c r="I1255" t="s">
        <v>16</v>
      </c>
      <c r="J1255">
        <v>2</v>
      </c>
      <c r="K1255">
        <v>2021</v>
      </c>
      <c r="L1255" t="s">
        <v>56</v>
      </c>
      <c r="M1255">
        <v>143</v>
      </c>
      <c r="N1255" t="s">
        <v>120</v>
      </c>
      <c r="O1255" t="s">
        <v>121</v>
      </c>
      <c r="P1255" t="s">
        <v>42</v>
      </c>
      <c r="Q1255" t="s">
        <v>24</v>
      </c>
      <c r="R1255" t="s">
        <v>26</v>
      </c>
    </row>
    <row r="1256" spans="1:18" x14ac:dyDescent="0.25">
      <c r="A1256">
        <v>10272</v>
      </c>
      <c r="B1256">
        <v>25</v>
      </c>
      <c r="C1256">
        <v>100</v>
      </c>
      <c r="D1256">
        <v>5</v>
      </c>
      <c r="E1256">
        <v>3734</v>
      </c>
      <c r="F1256">
        <f>IFERROR(VLOOKUP(Table1[[#This Row],[PRODUCTLINE]],productline_comission!A:B,2,0),"")</f>
        <v>0.05</v>
      </c>
      <c r="G1256">
        <f>(Table1[[#This Row],[SALES]]*Table1[[#This Row],[Comission]])</f>
        <v>186.70000000000002</v>
      </c>
      <c r="H1256" s="1">
        <v>44397</v>
      </c>
      <c r="I1256" t="s">
        <v>16</v>
      </c>
      <c r="J1256">
        <v>3</v>
      </c>
      <c r="K1256">
        <v>2021</v>
      </c>
      <c r="L1256" t="s">
        <v>56</v>
      </c>
      <c r="M1256">
        <v>143</v>
      </c>
      <c r="N1256" t="s">
        <v>44</v>
      </c>
      <c r="O1256">
        <v>70267</v>
      </c>
      <c r="P1256" t="s">
        <v>19</v>
      </c>
      <c r="Q1256" t="s">
        <v>20</v>
      </c>
      <c r="R1256" t="s">
        <v>26</v>
      </c>
    </row>
    <row r="1257" spans="1:18" x14ac:dyDescent="0.25">
      <c r="A1257">
        <v>10282</v>
      </c>
      <c r="B1257">
        <v>31</v>
      </c>
      <c r="C1257">
        <v>100</v>
      </c>
      <c r="D1257">
        <v>8</v>
      </c>
      <c r="E1257">
        <v>4674.8</v>
      </c>
      <c r="F1257">
        <f>IFERROR(VLOOKUP(Table1[[#This Row],[PRODUCTLINE]],productline_comission!A:B,2,0),"")</f>
        <v>0.05</v>
      </c>
      <c r="G1257">
        <f>(Table1[[#This Row],[SALES]]*Table1[[#This Row],[Comission]])</f>
        <v>233.74</v>
      </c>
      <c r="H1257" s="1">
        <v>44428</v>
      </c>
      <c r="I1257" t="s">
        <v>16</v>
      </c>
      <c r="J1257">
        <v>3</v>
      </c>
      <c r="K1257">
        <v>2021</v>
      </c>
      <c r="L1257" t="s">
        <v>56</v>
      </c>
      <c r="M1257">
        <v>143</v>
      </c>
      <c r="N1257" t="s">
        <v>77</v>
      </c>
      <c r="O1257">
        <v>97562</v>
      </c>
      <c r="P1257" t="s">
        <v>19</v>
      </c>
      <c r="Q1257" t="s">
        <v>20</v>
      </c>
      <c r="R1257" t="s">
        <v>26</v>
      </c>
    </row>
    <row r="1258" spans="1:18" x14ac:dyDescent="0.25">
      <c r="A1258">
        <v>10292</v>
      </c>
      <c r="B1258">
        <v>44</v>
      </c>
      <c r="C1258">
        <v>100</v>
      </c>
      <c r="D1258">
        <v>2</v>
      </c>
      <c r="E1258">
        <v>7140.76</v>
      </c>
      <c r="F1258">
        <f>IFERROR(VLOOKUP(Table1[[#This Row],[PRODUCTLINE]],productline_comission!A:B,2,0),"")</f>
        <v>0.05</v>
      </c>
      <c r="G1258">
        <f>(Table1[[#This Row],[SALES]]*Table1[[#This Row],[Comission]])</f>
        <v>357.03800000000001</v>
      </c>
      <c r="H1258" s="1">
        <v>44447</v>
      </c>
      <c r="I1258" t="s">
        <v>16</v>
      </c>
      <c r="J1258">
        <v>3</v>
      </c>
      <c r="K1258">
        <v>2021</v>
      </c>
      <c r="L1258" t="s">
        <v>56</v>
      </c>
      <c r="M1258">
        <v>143</v>
      </c>
      <c r="N1258" t="s">
        <v>18</v>
      </c>
      <c r="O1258">
        <v>10022</v>
      </c>
      <c r="P1258" t="s">
        <v>19</v>
      </c>
      <c r="Q1258" t="s">
        <v>20</v>
      </c>
      <c r="R1258" t="s">
        <v>47</v>
      </c>
    </row>
    <row r="1259" spans="1:18" x14ac:dyDescent="0.25">
      <c r="A1259">
        <v>10306</v>
      </c>
      <c r="B1259">
        <v>23</v>
      </c>
      <c r="C1259">
        <v>100</v>
      </c>
      <c r="D1259">
        <v>16</v>
      </c>
      <c r="E1259">
        <v>3600.65</v>
      </c>
      <c r="F1259">
        <f>IFERROR(VLOOKUP(Table1[[#This Row],[PRODUCTLINE]],productline_comission!A:B,2,0),"")</f>
        <v>0.05</v>
      </c>
      <c r="G1259">
        <f>(Table1[[#This Row],[SALES]]*Table1[[#This Row],[Comission]])</f>
        <v>180.03250000000003</v>
      </c>
      <c r="H1259" s="1">
        <v>44483</v>
      </c>
      <c r="I1259" t="s">
        <v>16</v>
      </c>
      <c r="J1259">
        <v>4</v>
      </c>
      <c r="K1259">
        <v>2021</v>
      </c>
      <c r="L1259" t="s">
        <v>56</v>
      </c>
      <c r="M1259">
        <v>143</v>
      </c>
      <c r="N1259" t="s">
        <v>124</v>
      </c>
      <c r="O1259" t="s">
        <v>125</v>
      </c>
      <c r="P1259" t="s">
        <v>52</v>
      </c>
      <c r="Q1259" t="s">
        <v>24</v>
      </c>
      <c r="R1259" t="s">
        <v>26</v>
      </c>
    </row>
    <row r="1260" spans="1:18" x14ac:dyDescent="0.25">
      <c r="A1260">
        <v>10314</v>
      </c>
      <c r="B1260">
        <v>29</v>
      </c>
      <c r="C1260">
        <v>100</v>
      </c>
      <c r="D1260">
        <v>8</v>
      </c>
      <c r="E1260">
        <v>4206.74</v>
      </c>
      <c r="F1260">
        <f>IFERROR(VLOOKUP(Table1[[#This Row],[PRODUCTLINE]],productline_comission!A:B,2,0),"")</f>
        <v>0.05</v>
      </c>
      <c r="G1260">
        <f>(Table1[[#This Row],[SALES]]*Table1[[#This Row],[Comission]])</f>
        <v>210.33699999999999</v>
      </c>
      <c r="H1260" s="1">
        <v>44491</v>
      </c>
      <c r="I1260" t="s">
        <v>16</v>
      </c>
      <c r="J1260">
        <v>4</v>
      </c>
      <c r="K1260">
        <v>2021</v>
      </c>
      <c r="L1260" t="s">
        <v>56</v>
      </c>
      <c r="M1260">
        <v>143</v>
      </c>
      <c r="N1260" t="s">
        <v>126</v>
      </c>
      <c r="O1260">
        <v>8200</v>
      </c>
      <c r="P1260" t="s">
        <v>88</v>
      </c>
      <c r="Q1260" t="s">
        <v>24</v>
      </c>
      <c r="R1260" t="s">
        <v>26</v>
      </c>
    </row>
    <row r="1261" spans="1:18" x14ac:dyDescent="0.25">
      <c r="A1261">
        <v>10324</v>
      </c>
      <c r="B1261">
        <v>49</v>
      </c>
      <c r="C1261">
        <v>100</v>
      </c>
      <c r="D1261">
        <v>13</v>
      </c>
      <c r="E1261">
        <v>5379.71</v>
      </c>
      <c r="F1261">
        <f>IFERROR(VLOOKUP(Table1[[#This Row],[PRODUCTLINE]],productline_comission!A:B,2,0),"")</f>
        <v>0.05</v>
      </c>
      <c r="G1261">
        <f>(Table1[[#This Row],[SALES]]*Table1[[#This Row],[Comission]])</f>
        <v>268.9855</v>
      </c>
      <c r="H1261" s="1">
        <v>44505</v>
      </c>
      <c r="I1261" t="s">
        <v>16</v>
      </c>
      <c r="J1261">
        <v>4</v>
      </c>
      <c r="K1261">
        <v>2021</v>
      </c>
      <c r="L1261" t="s">
        <v>56</v>
      </c>
      <c r="M1261">
        <v>143</v>
      </c>
      <c r="N1261" t="s">
        <v>18</v>
      </c>
      <c r="O1261">
        <v>10022</v>
      </c>
      <c r="P1261" t="s">
        <v>19</v>
      </c>
      <c r="Q1261" t="s">
        <v>20</v>
      </c>
      <c r="R1261" t="s">
        <v>26</v>
      </c>
    </row>
    <row r="1262" spans="1:18" x14ac:dyDescent="0.25">
      <c r="A1262">
        <v>10337</v>
      </c>
      <c r="B1262">
        <v>36</v>
      </c>
      <c r="C1262">
        <v>100</v>
      </c>
      <c r="D1262">
        <v>3</v>
      </c>
      <c r="E1262">
        <v>5679.36</v>
      </c>
      <c r="F1262">
        <f>IFERROR(VLOOKUP(Table1[[#This Row],[PRODUCTLINE]],productline_comission!A:B,2,0),"")</f>
        <v>0.05</v>
      </c>
      <c r="G1262">
        <f>(Table1[[#This Row],[SALES]]*Table1[[#This Row],[Comission]])</f>
        <v>283.96800000000002</v>
      </c>
      <c r="H1262" s="1">
        <v>44521</v>
      </c>
      <c r="I1262" t="s">
        <v>16</v>
      </c>
      <c r="J1262">
        <v>4</v>
      </c>
      <c r="K1262">
        <v>2021</v>
      </c>
      <c r="L1262" t="s">
        <v>56</v>
      </c>
      <c r="M1262">
        <v>143</v>
      </c>
      <c r="N1262" t="s">
        <v>18</v>
      </c>
      <c r="O1262">
        <v>10022</v>
      </c>
      <c r="P1262" t="s">
        <v>19</v>
      </c>
      <c r="Q1262" t="s">
        <v>20</v>
      </c>
      <c r="R1262" t="s">
        <v>26</v>
      </c>
    </row>
    <row r="1263" spans="1:18" x14ac:dyDescent="0.25">
      <c r="A1263">
        <v>10349</v>
      </c>
      <c r="B1263">
        <v>34</v>
      </c>
      <c r="C1263">
        <v>100</v>
      </c>
      <c r="D1263">
        <v>5</v>
      </c>
      <c r="E1263">
        <v>4394.84</v>
      </c>
      <c r="F1263">
        <f>IFERROR(VLOOKUP(Table1[[#This Row],[PRODUCTLINE]],productline_comission!A:B,2,0),"")</f>
        <v>0.05</v>
      </c>
      <c r="G1263">
        <f>(Table1[[#This Row],[SALES]]*Table1[[#This Row],[Comission]])</f>
        <v>219.74200000000002</v>
      </c>
      <c r="H1263" s="1">
        <v>44531</v>
      </c>
      <c r="I1263" t="s">
        <v>16</v>
      </c>
      <c r="J1263">
        <v>4</v>
      </c>
      <c r="K1263">
        <v>2021</v>
      </c>
      <c r="L1263" t="s">
        <v>56</v>
      </c>
      <c r="M1263">
        <v>143</v>
      </c>
      <c r="N1263" t="s">
        <v>18</v>
      </c>
      <c r="O1263">
        <v>10022</v>
      </c>
      <c r="P1263" t="s">
        <v>19</v>
      </c>
      <c r="Q1263" t="s">
        <v>20</v>
      </c>
      <c r="R1263" t="s">
        <v>26</v>
      </c>
    </row>
    <row r="1264" spans="1:18" x14ac:dyDescent="0.25">
      <c r="A1264">
        <v>10358</v>
      </c>
      <c r="B1264">
        <v>25</v>
      </c>
      <c r="C1264">
        <v>100</v>
      </c>
      <c r="D1264">
        <v>13</v>
      </c>
      <c r="E1264">
        <v>2528.25</v>
      </c>
      <c r="F1264">
        <f>IFERROR(VLOOKUP(Table1[[#This Row],[PRODUCTLINE]],productline_comission!A:B,2,0),"")</f>
        <v>0.05</v>
      </c>
      <c r="G1264">
        <f>(Table1[[#This Row],[SALES]]*Table1[[#This Row],[Comission]])</f>
        <v>126.41250000000001</v>
      </c>
      <c r="H1264" s="1">
        <v>44540</v>
      </c>
      <c r="I1264" t="s">
        <v>16</v>
      </c>
      <c r="J1264">
        <v>4</v>
      </c>
      <c r="K1264">
        <v>2021</v>
      </c>
      <c r="L1264" t="s">
        <v>56</v>
      </c>
      <c r="M1264">
        <v>143</v>
      </c>
      <c r="N1264" t="s">
        <v>54</v>
      </c>
      <c r="O1264">
        <v>28034</v>
      </c>
      <c r="P1264" t="s">
        <v>55</v>
      </c>
      <c r="Q1264" t="s">
        <v>24</v>
      </c>
      <c r="R1264" t="s">
        <v>21</v>
      </c>
    </row>
    <row r="1265" spans="1:18" x14ac:dyDescent="0.25">
      <c r="A1265">
        <v>10372</v>
      </c>
      <c r="B1265">
        <v>48</v>
      </c>
      <c r="C1265">
        <v>100</v>
      </c>
      <c r="D1265">
        <v>6</v>
      </c>
      <c r="E1265">
        <v>7031.52</v>
      </c>
      <c r="F1265">
        <f>IFERROR(VLOOKUP(Table1[[#This Row],[PRODUCTLINE]],productline_comission!A:B,2,0),"")</f>
        <v>0.05</v>
      </c>
      <c r="G1265">
        <f>(Table1[[#This Row],[SALES]]*Table1[[#This Row],[Comission]])</f>
        <v>351.57600000000002</v>
      </c>
      <c r="H1265" s="1">
        <v>44587</v>
      </c>
      <c r="I1265" t="s">
        <v>16</v>
      </c>
      <c r="J1265">
        <v>1</v>
      </c>
      <c r="K1265">
        <v>2022</v>
      </c>
      <c r="L1265" t="s">
        <v>56</v>
      </c>
      <c r="M1265">
        <v>143</v>
      </c>
      <c r="N1265" t="s">
        <v>70</v>
      </c>
      <c r="O1265" t="s">
        <v>71</v>
      </c>
      <c r="P1265" t="s">
        <v>61</v>
      </c>
      <c r="Q1265" t="s">
        <v>61</v>
      </c>
      <c r="R1265" t="s">
        <v>47</v>
      </c>
    </row>
    <row r="1266" spans="1:18" x14ac:dyDescent="0.25">
      <c r="A1266">
        <v>10383</v>
      </c>
      <c r="B1266">
        <v>38</v>
      </c>
      <c r="C1266">
        <v>100</v>
      </c>
      <c r="D1266">
        <v>1</v>
      </c>
      <c r="E1266">
        <v>5340.9</v>
      </c>
      <c r="F1266">
        <f>IFERROR(VLOOKUP(Table1[[#This Row],[PRODUCTLINE]],productline_comission!A:B,2,0),"")</f>
        <v>0.05</v>
      </c>
      <c r="G1266">
        <f>(Table1[[#This Row],[SALES]]*Table1[[#This Row],[Comission]])</f>
        <v>267.04500000000002</v>
      </c>
      <c r="H1266" s="1">
        <v>44614</v>
      </c>
      <c r="I1266" t="s">
        <v>16</v>
      </c>
      <c r="J1266">
        <v>1</v>
      </c>
      <c r="K1266">
        <v>2022</v>
      </c>
      <c r="L1266" t="s">
        <v>56</v>
      </c>
      <c r="M1266">
        <v>143</v>
      </c>
      <c r="N1266" t="s">
        <v>54</v>
      </c>
      <c r="O1266">
        <v>28034</v>
      </c>
      <c r="P1266" t="s">
        <v>55</v>
      </c>
      <c r="Q1266" t="s">
        <v>24</v>
      </c>
      <c r="R1266" t="s">
        <v>26</v>
      </c>
    </row>
    <row r="1267" spans="1:18" x14ac:dyDescent="0.25">
      <c r="A1267">
        <v>10394</v>
      </c>
      <c r="B1267">
        <v>37</v>
      </c>
      <c r="C1267">
        <v>100</v>
      </c>
      <c r="D1267">
        <v>1</v>
      </c>
      <c r="E1267">
        <v>6376.58</v>
      </c>
      <c r="F1267">
        <f>IFERROR(VLOOKUP(Table1[[#This Row],[PRODUCTLINE]],productline_comission!A:B,2,0),"")</f>
        <v>0.05</v>
      </c>
      <c r="G1267">
        <f>(Table1[[#This Row],[SALES]]*Table1[[#This Row],[Comission]])</f>
        <v>318.82900000000001</v>
      </c>
      <c r="H1267" s="1">
        <v>44635</v>
      </c>
      <c r="I1267" t="s">
        <v>16</v>
      </c>
      <c r="J1267">
        <v>1</v>
      </c>
      <c r="K1267">
        <v>2022</v>
      </c>
      <c r="L1267" t="s">
        <v>56</v>
      </c>
      <c r="M1267">
        <v>143</v>
      </c>
      <c r="N1267" t="s">
        <v>54</v>
      </c>
      <c r="O1267">
        <v>28034</v>
      </c>
      <c r="P1267" t="s">
        <v>55</v>
      </c>
      <c r="Q1267" t="s">
        <v>24</v>
      </c>
      <c r="R1267" t="s">
        <v>26</v>
      </c>
    </row>
    <row r="1268" spans="1:18" x14ac:dyDescent="0.25">
      <c r="A1268">
        <v>10413</v>
      </c>
      <c r="B1268">
        <v>49</v>
      </c>
      <c r="C1268">
        <v>100</v>
      </c>
      <c r="D1268">
        <v>5</v>
      </c>
      <c r="E1268">
        <v>6896.75</v>
      </c>
      <c r="F1268">
        <f>IFERROR(VLOOKUP(Table1[[#This Row],[PRODUCTLINE]],productline_comission!A:B,2,0),"")</f>
        <v>0.05</v>
      </c>
      <c r="G1268">
        <f>(Table1[[#This Row],[SALES]]*Table1[[#This Row],[Comission]])</f>
        <v>344.83750000000003</v>
      </c>
      <c r="H1268" s="1">
        <v>44686</v>
      </c>
      <c r="I1268" t="s">
        <v>16</v>
      </c>
      <c r="J1268">
        <v>2</v>
      </c>
      <c r="K1268">
        <v>2022</v>
      </c>
      <c r="L1268" t="s">
        <v>56</v>
      </c>
      <c r="M1268">
        <v>143</v>
      </c>
      <c r="N1268" t="s">
        <v>38</v>
      </c>
      <c r="O1268">
        <v>97562</v>
      </c>
      <c r="P1268" t="s">
        <v>19</v>
      </c>
      <c r="Q1268" t="s">
        <v>20</v>
      </c>
      <c r="R1268" t="s">
        <v>26</v>
      </c>
    </row>
    <row r="1269" spans="1:18" x14ac:dyDescent="0.25">
      <c r="A1269">
        <v>10100</v>
      </c>
      <c r="B1269">
        <v>22</v>
      </c>
      <c r="C1269">
        <v>86.51</v>
      </c>
      <c r="D1269">
        <v>4</v>
      </c>
      <c r="E1269">
        <v>1903.22</v>
      </c>
      <c r="F1269">
        <f>IFERROR(VLOOKUP(Table1[[#This Row],[PRODUCTLINE]],productline_comission!A:B,2,0),"")</f>
        <v>0.03</v>
      </c>
      <c r="G1269">
        <f>(Table1[[#This Row],[SALES]]*Table1[[#This Row],[Comission]])</f>
        <v>57.096600000000002</v>
      </c>
      <c r="H1269" s="1">
        <v>43836</v>
      </c>
      <c r="I1269" t="s">
        <v>16</v>
      </c>
      <c r="J1269">
        <v>1</v>
      </c>
      <c r="K1269">
        <v>2020</v>
      </c>
      <c r="L1269" t="s">
        <v>135</v>
      </c>
      <c r="M1269">
        <v>92</v>
      </c>
      <c r="N1269" t="s">
        <v>78</v>
      </c>
      <c r="O1269">
        <v>62005</v>
      </c>
      <c r="P1269" t="s">
        <v>19</v>
      </c>
      <c r="Q1269" t="s">
        <v>20</v>
      </c>
      <c r="R1269" t="s">
        <v>21</v>
      </c>
    </row>
    <row r="1270" spans="1:18" x14ac:dyDescent="0.25">
      <c r="A1270">
        <v>10110</v>
      </c>
      <c r="B1270">
        <v>28</v>
      </c>
      <c r="C1270">
        <v>89.27</v>
      </c>
      <c r="D1270">
        <v>8</v>
      </c>
      <c r="E1270">
        <v>2499.56</v>
      </c>
      <c r="F1270">
        <f>IFERROR(VLOOKUP(Table1[[#This Row],[PRODUCTLINE]],productline_comission!A:B,2,0),"")</f>
        <v>0.03</v>
      </c>
      <c r="G1270">
        <f>(Table1[[#This Row],[SALES]]*Table1[[#This Row],[Comission]])</f>
        <v>74.986800000000002</v>
      </c>
      <c r="H1270" s="1">
        <v>43908</v>
      </c>
      <c r="I1270" t="s">
        <v>16</v>
      </c>
      <c r="J1270">
        <v>1</v>
      </c>
      <c r="K1270">
        <v>2020</v>
      </c>
      <c r="L1270" t="s">
        <v>135</v>
      </c>
      <c r="M1270">
        <v>92</v>
      </c>
      <c r="N1270" t="s">
        <v>124</v>
      </c>
      <c r="O1270" t="s">
        <v>125</v>
      </c>
      <c r="P1270" t="s">
        <v>52</v>
      </c>
      <c r="Q1270" t="s">
        <v>24</v>
      </c>
      <c r="R1270" t="s">
        <v>21</v>
      </c>
    </row>
    <row r="1271" spans="1:18" x14ac:dyDescent="0.25">
      <c r="A1271">
        <v>10124</v>
      </c>
      <c r="B1271">
        <v>36</v>
      </c>
      <c r="C1271">
        <v>85.59</v>
      </c>
      <c r="D1271">
        <v>7</v>
      </c>
      <c r="E1271">
        <v>3081.24</v>
      </c>
      <c r="F1271">
        <f>IFERROR(VLOOKUP(Table1[[#This Row],[PRODUCTLINE]],productline_comission!A:B,2,0),"")</f>
        <v>0.03</v>
      </c>
      <c r="G1271">
        <f>(Table1[[#This Row],[SALES]]*Table1[[#This Row],[Comission]])</f>
        <v>92.43719999999999</v>
      </c>
      <c r="H1271" s="1">
        <v>43972</v>
      </c>
      <c r="I1271" t="s">
        <v>16</v>
      </c>
      <c r="J1271">
        <v>2</v>
      </c>
      <c r="K1271">
        <v>2020</v>
      </c>
      <c r="L1271" t="s">
        <v>135</v>
      </c>
      <c r="M1271">
        <v>92</v>
      </c>
      <c r="N1271" t="s">
        <v>132</v>
      </c>
      <c r="O1271">
        <v>83030</v>
      </c>
      <c r="P1271" t="s">
        <v>19</v>
      </c>
      <c r="Q1271" t="s">
        <v>20</v>
      </c>
      <c r="R1271" t="s">
        <v>26</v>
      </c>
    </row>
    <row r="1272" spans="1:18" x14ac:dyDescent="0.25">
      <c r="A1272">
        <v>10148</v>
      </c>
      <c r="B1272">
        <v>34</v>
      </c>
      <c r="C1272">
        <v>100</v>
      </c>
      <c r="D1272">
        <v>1</v>
      </c>
      <c r="E1272">
        <v>3598.22</v>
      </c>
      <c r="F1272">
        <f>IFERROR(VLOOKUP(Table1[[#This Row],[PRODUCTLINE]],productline_comission!A:B,2,0),"")</f>
        <v>0.03</v>
      </c>
      <c r="G1272">
        <f>(Table1[[#This Row],[SALES]]*Table1[[#This Row],[Comission]])</f>
        <v>107.94659999999999</v>
      </c>
      <c r="H1272" s="1">
        <v>44085</v>
      </c>
      <c r="I1272" t="s">
        <v>16</v>
      </c>
      <c r="J1272">
        <v>3</v>
      </c>
      <c r="K1272">
        <v>2020</v>
      </c>
      <c r="L1272" t="s">
        <v>135</v>
      </c>
      <c r="M1272">
        <v>92</v>
      </c>
      <c r="N1272" t="s">
        <v>80</v>
      </c>
      <c r="O1272">
        <v>2060</v>
      </c>
      <c r="P1272" t="s">
        <v>35</v>
      </c>
      <c r="Q1272" t="s">
        <v>36</v>
      </c>
      <c r="R1272" t="s">
        <v>26</v>
      </c>
    </row>
    <row r="1273" spans="1:18" x14ac:dyDescent="0.25">
      <c r="A1273">
        <v>10162</v>
      </c>
      <c r="B1273">
        <v>39</v>
      </c>
      <c r="C1273">
        <v>100</v>
      </c>
      <c r="D1273">
        <v>10</v>
      </c>
      <c r="E1273">
        <v>3912.09</v>
      </c>
      <c r="F1273">
        <f>IFERROR(VLOOKUP(Table1[[#This Row],[PRODUCTLINE]],productline_comission!A:B,2,0),"")</f>
        <v>0.03</v>
      </c>
      <c r="G1273">
        <f>(Table1[[#This Row],[SALES]]*Table1[[#This Row],[Comission]])</f>
        <v>117.3627</v>
      </c>
      <c r="H1273" s="1">
        <v>44122</v>
      </c>
      <c r="I1273" t="s">
        <v>16</v>
      </c>
      <c r="J1273">
        <v>4</v>
      </c>
      <c r="K1273">
        <v>2020</v>
      </c>
      <c r="L1273" t="s">
        <v>135</v>
      </c>
      <c r="M1273">
        <v>92</v>
      </c>
      <c r="N1273" t="s">
        <v>28</v>
      </c>
      <c r="P1273" t="s">
        <v>19</v>
      </c>
      <c r="Q1273" t="s">
        <v>20</v>
      </c>
      <c r="R1273" t="s">
        <v>26</v>
      </c>
    </row>
    <row r="1274" spans="1:18" x14ac:dyDescent="0.25">
      <c r="A1274">
        <v>10173</v>
      </c>
      <c r="B1274">
        <v>21</v>
      </c>
      <c r="C1274">
        <v>75.459999999999994</v>
      </c>
      <c r="D1274">
        <v>14</v>
      </c>
      <c r="E1274">
        <v>1584.66</v>
      </c>
      <c r="F1274">
        <f>IFERROR(VLOOKUP(Table1[[#This Row],[PRODUCTLINE]],productline_comission!A:B,2,0),"")</f>
        <v>0.03</v>
      </c>
      <c r="G1274">
        <f>(Table1[[#This Row],[SALES]]*Table1[[#This Row],[Comission]])</f>
        <v>47.5398</v>
      </c>
      <c r="H1274" s="1">
        <v>44140</v>
      </c>
      <c r="I1274" t="s">
        <v>16</v>
      </c>
      <c r="J1274">
        <v>4</v>
      </c>
      <c r="K1274">
        <v>2020</v>
      </c>
      <c r="L1274" t="s">
        <v>135</v>
      </c>
      <c r="M1274">
        <v>92</v>
      </c>
      <c r="N1274" t="s">
        <v>136</v>
      </c>
      <c r="O1274">
        <v>24100</v>
      </c>
      <c r="P1274" t="s">
        <v>73</v>
      </c>
      <c r="Q1274" t="s">
        <v>24</v>
      </c>
      <c r="R1274" t="s">
        <v>21</v>
      </c>
    </row>
    <row r="1275" spans="1:18" x14ac:dyDescent="0.25">
      <c r="A1275">
        <v>10182</v>
      </c>
      <c r="B1275">
        <v>36</v>
      </c>
      <c r="C1275">
        <v>100</v>
      </c>
      <c r="D1275">
        <v>11</v>
      </c>
      <c r="E1275">
        <v>3942.72</v>
      </c>
      <c r="F1275">
        <f>IFERROR(VLOOKUP(Table1[[#This Row],[PRODUCTLINE]],productline_comission!A:B,2,0),"")</f>
        <v>0.03</v>
      </c>
      <c r="G1275">
        <f>(Table1[[#This Row],[SALES]]*Table1[[#This Row],[Comission]])</f>
        <v>118.28159999999998</v>
      </c>
      <c r="H1275" s="1">
        <v>44147</v>
      </c>
      <c r="I1275" t="s">
        <v>16</v>
      </c>
      <c r="J1275">
        <v>4</v>
      </c>
      <c r="K1275">
        <v>2020</v>
      </c>
      <c r="L1275" t="s">
        <v>135</v>
      </c>
      <c r="M1275">
        <v>92</v>
      </c>
      <c r="N1275" t="s">
        <v>77</v>
      </c>
      <c r="O1275">
        <v>97562</v>
      </c>
      <c r="P1275" t="s">
        <v>19</v>
      </c>
      <c r="Q1275" t="s">
        <v>20</v>
      </c>
      <c r="R1275" t="s">
        <v>26</v>
      </c>
    </row>
    <row r="1276" spans="1:18" x14ac:dyDescent="0.25">
      <c r="A1276">
        <v>10193</v>
      </c>
      <c r="B1276">
        <v>24</v>
      </c>
      <c r="C1276">
        <v>97.55</v>
      </c>
      <c r="D1276">
        <v>15</v>
      </c>
      <c r="E1276">
        <v>2341.1999999999998</v>
      </c>
      <c r="F1276">
        <f>IFERROR(VLOOKUP(Table1[[#This Row],[PRODUCTLINE]],productline_comission!A:B,2,0),"")</f>
        <v>0.03</v>
      </c>
      <c r="G1276">
        <f>(Table1[[#This Row],[SALES]]*Table1[[#This Row],[Comission]])</f>
        <v>70.23599999999999</v>
      </c>
      <c r="H1276" s="1">
        <v>44156</v>
      </c>
      <c r="I1276" t="s">
        <v>16</v>
      </c>
      <c r="J1276">
        <v>4</v>
      </c>
      <c r="K1276">
        <v>2020</v>
      </c>
      <c r="L1276" t="s">
        <v>135</v>
      </c>
      <c r="M1276">
        <v>92</v>
      </c>
      <c r="N1276" t="s">
        <v>137</v>
      </c>
      <c r="O1276">
        <v>3150</v>
      </c>
      <c r="P1276" t="s">
        <v>35</v>
      </c>
      <c r="Q1276" t="s">
        <v>36</v>
      </c>
      <c r="R1276" t="s">
        <v>21</v>
      </c>
    </row>
    <row r="1277" spans="1:18" x14ac:dyDescent="0.25">
      <c r="A1277">
        <v>10204</v>
      </c>
      <c r="B1277">
        <v>29</v>
      </c>
      <c r="C1277">
        <v>85.59</v>
      </c>
      <c r="D1277">
        <v>5</v>
      </c>
      <c r="E1277">
        <v>2482.11</v>
      </c>
      <c r="F1277">
        <f>IFERROR(VLOOKUP(Table1[[#This Row],[PRODUCTLINE]],productline_comission!A:B,2,0),"")</f>
        <v>0.03</v>
      </c>
      <c r="G1277">
        <f>(Table1[[#This Row],[SALES]]*Table1[[#This Row],[Comission]])</f>
        <v>74.463300000000004</v>
      </c>
      <c r="H1277" s="1">
        <v>44167</v>
      </c>
      <c r="I1277" t="s">
        <v>16</v>
      </c>
      <c r="J1277">
        <v>4</v>
      </c>
      <c r="K1277">
        <v>2020</v>
      </c>
      <c r="L1277" t="s">
        <v>135</v>
      </c>
      <c r="M1277">
        <v>92</v>
      </c>
      <c r="N1277" t="s">
        <v>18</v>
      </c>
      <c r="O1277">
        <v>10022</v>
      </c>
      <c r="P1277" t="s">
        <v>19</v>
      </c>
      <c r="Q1277" t="s">
        <v>20</v>
      </c>
      <c r="R1277" t="s">
        <v>21</v>
      </c>
    </row>
    <row r="1278" spans="1:18" x14ac:dyDescent="0.25">
      <c r="A1278">
        <v>10213</v>
      </c>
      <c r="B1278">
        <v>38</v>
      </c>
      <c r="C1278">
        <v>94.79</v>
      </c>
      <c r="D1278">
        <v>1</v>
      </c>
      <c r="E1278">
        <v>3602.02</v>
      </c>
      <c r="F1278">
        <f>IFERROR(VLOOKUP(Table1[[#This Row],[PRODUCTLINE]],productline_comission!A:B,2,0),"")</f>
        <v>0.03</v>
      </c>
      <c r="G1278">
        <f>(Table1[[#This Row],[SALES]]*Table1[[#This Row],[Comission]])</f>
        <v>108.06059999999999</v>
      </c>
      <c r="H1278" s="1">
        <v>44218</v>
      </c>
      <c r="I1278" t="s">
        <v>16</v>
      </c>
      <c r="J1278">
        <v>1</v>
      </c>
      <c r="K1278">
        <v>2021</v>
      </c>
      <c r="L1278" t="s">
        <v>135</v>
      </c>
      <c r="M1278">
        <v>92</v>
      </c>
      <c r="N1278" t="s">
        <v>89</v>
      </c>
      <c r="O1278" t="s">
        <v>93</v>
      </c>
      <c r="P1278" t="s">
        <v>52</v>
      </c>
      <c r="Q1278" t="s">
        <v>24</v>
      </c>
      <c r="R1278" t="s">
        <v>26</v>
      </c>
    </row>
    <row r="1279" spans="1:18" x14ac:dyDescent="0.25">
      <c r="A1279">
        <v>10227</v>
      </c>
      <c r="B1279">
        <v>34</v>
      </c>
      <c r="C1279">
        <v>100</v>
      </c>
      <c r="D1279">
        <v>11</v>
      </c>
      <c r="E1279">
        <v>3566.94</v>
      </c>
      <c r="F1279">
        <f>IFERROR(VLOOKUP(Table1[[#This Row],[PRODUCTLINE]],productline_comission!A:B,2,0),"")</f>
        <v>0.03</v>
      </c>
      <c r="G1279">
        <f>(Table1[[#This Row],[SALES]]*Table1[[#This Row],[Comission]])</f>
        <v>107.0082</v>
      </c>
      <c r="H1279" s="1">
        <v>44257</v>
      </c>
      <c r="I1279" t="s">
        <v>16</v>
      </c>
      <c r="J1279">
        <v>1</v>
      </c>
      <c r="K1279">
        <v>2021</v>
      </c>
      <c r="L1279" t="s">
        <v>135</v>
      </c>
      <c r="M1279">
        <v>92</v>
      </c>
      <c r="N1279" t="s">
        <v>64</v>
      </c>
      <c r="O1279">
        <v>69004</v>
      </c>
      <c r="P1279" t="s">
        <v>23</v>
      </c>
      <c r="Q1279" t="s">
        <v>24</v>
      </c>
      <c r="R1279" t="s">
        <v>26</v>
      </c>
    </row>
    <row r="1280" spans="1:18" x14ac:dyDescent="0.25">
      <c r="A1280">
        <v>10241</v>
      </c>
      <c r="B1280">
        <v>42</v>
      </c>
      <c r="C1280">
        <v>90.19</v>
      </c>
      <c r="D1280">
        <v>3</v>
      </c>
      <c r="E1280">
        <v>3787.98</v>
      </c>
      <c r="F1280">
        <f>IFERROR(VLOOKUP(Table1[[#This Row],[PRODUCTLINE]],productline_comission!A:B,2,0),"")</f>
        <v>0.03</v>
      </c>
      <c r="G1280">
        <f>(Table1[[#This Row],[SALES]]*Table1[[#This Row],[Comission]])</f>
        <v>113.63939999999999</v>
      </c>
      <c r="H1280" s="1">
        <v>44299</v>
      </c>
      <c r="I1280" t="s">
        <v>16</v>
      </c>
      <c r="J1280">
        <v>2</v>
      </c>
      <c r="K1280">
        <v>2021</v>
      </c>
      <c r="L1280" t="s">
        <v>135</v>
      </c>
      <c r="M1280">
        <v>92</v>
      </c>
      <c r="N1280" t="s">
        <v>131</v>
      </c>
      <c r="O1280">
        <v>67000</v>
      </c>
      <c r="P1280" t="s">
        <v>23</v>
      </c>
      <c r="Q1280" t="s">
        <v>24</v>
      </c>
      <c r="R1280" t="s">
        <v>26</v>
      </c>
    </row>
    <row r="1281" spans="1:18" x14ac:dyDescent="0.25">
      <c r="A1281">
        <v>10280</v>
      </c>
      <c r="B1281">
        <v>35</v>
      </c>
      <c r="C1281">
        <v>100</v>
      </c>
      <c r="D1281">
        <v>17</v>
      </c>
      <c r="E1281">
        <v>3704.05</v>
      </c>
      <c r="F1281">
        <f>IFERROR(VLOOKUP(Table1[[#This Row],[PRODUCTLINE]],productline_comission!A:B,2,0),"")</f>
        <v>0.03</v>
      </c>
      <c r="G1281">
        <f>(Table1[[#This Row],[SALES]]*Table1[[#This Row],[Comission]])</f>
        <v>111.1215</v>
      </c>
      <c r="H1281" s="1">
        <v>44425</v>
      </c>
      <c r="I1281" t="s">
        <v>16</v>
      </c>
      <c r="J1281">
        <v>3</v>
      </c>
      <c r="K1281">
        <v>2021</v>
      </c>
      <c r="L1281" t="s">
        <v>135</v>
      </c>
      <c r="M1281">
        <v>92</v>
      </c>
      <c r="N1281" t="s">
        <v>72</v>
      </c>
      <c r="O1281">
        <v>10100</v>
      </c>
      <c r="P1281" t="s">
        <v>73</v>
      </c>
      <c r="Q1281" t="s">
        <v>24</v>
      </c>
      <c r="R1281" t="s">
        <v>26</v>
      </c>
    </row>
    <row r="1282" spans="1:18" x14ac:dyDescent="0.25">
      <c r="A1282">
        <v>10288</v>
      </c>
      <c r="B1282">
        <v>35</v>
      </c>
      <c r="C1282">
        <v>80.989999999999995</v>
      </c>
      <c r="D1282">
        <v>6</v>
      </c>
      <c r="E1282">
        <v>2834.65</v>
      </c>
      <c r="F1282">
        <f>IFERROR(VLOOKUP(Table1[[#This Row],[PRODUCTLINE]],productline_comission!A:B,2,0),"")</f>
        <v>0.03</v>
      </c>
      <c r="G1282">
        <f>(Table1[[#This Row],[SALES]]*Table1[[#This Row],[Comission]])</f>
        <v>85.039500000000004</v>
      </c>
      <c r="H1282" s="1">
        <v>44440</v>
      </c>
      <c r="I1282" t="s">
        <v>16</v>
      </c>
      <c r="J1282">
        <v>3</v>
      </c>
      <c r="K1282">
        <v>2021</v>
      </c>
      <c r="L1282" t="s">
        <v>135</v>
      </c>
      <c r="M1282">
        <v>92</v>
      </c>
      <c r="N1282" t="s">
        <v>60</v>
      </c>
      <c r="O1282">
        <v>69045</v>
      </c>
      <c r="P1282" t="s">
        <v>60</v>
      </c>
      <c r="Q1282" t="s">
        <v>36</v>
      </c>
      <c r="R1282" t="s">
        <v>21</v>
      </c>
    </row>
    <row r="1283" spans="1:18" x14ac:dyDescent="0.25">
      <c r="A1283">
        <v>10302</v>
      </c>
      <c r="B1283">
        <v>38</v>
      </c>
      <c r="C1283">
        <v>89.27</v>
      </c>
      <c r="D1283">
        <v>2</v>
      </c>
      <c r="E1283">
        <v>3392.26</v>
      </c>
      <c r="F1283">
        <f>IFERROR(VLOOKUP(Table1[[#This Row],[PRODUCTLINE]],productline_comission!A:B,2,0),"")</f>
        <v>0.03</v>
      </c>
      <c r="G1283">
        <f>(Table1[[#This Row],[SALES]]*Table1[[#This Row],[Comission]])</f>
        <v>101.76780000000001</v>
      </c>
      <c r="H1283" s="1">
        <v>44110</v>
      </c>
      <c r="I1283" t="s">
        <v>16</v>
      </c>
      <c r="J1283">
        <v>4</v>
      </c>
      <c r="K1283">
        <v>2020</v>
      </c>
      <c r="L1283" t="s">
        <v>135</v>
      </c>
      <c r="M1283">
        <v>92</v>
      </c>
      <c r="N1283" t="s">
        <v>50</v>
      </c>
      <c r="O1283" t="s">
        <v>51</v>
      </c>
      <c r="P1283" t="s">
        <v>52</v>
      </c>
      <c r="Q1283" t="s">
        <v>24</v>
      </c>
      <c r="R1283" t="s">
        <v>26</v>
      </c>
    </row>
    <row r="1284" spans="1:18" x14ac:dyDescent="0.25">
      <c r="A1284">
        <v>10311</v>
      </c>
      <c r="B1284">
        <v>41</v>
      </c>
      <c r="C1284">
        <v>81.91</v>
      </c>
      <c r="D1284">
        <v>1</v>
      </c>
      <c r="E1284">
        <v>3358.31</v>
      </c>
      <c r="F1284">
        <f>IFERROR(VLOOKUP(Table1[[#This Row],[PRODUCTLINE]],productline_comission!A:B,2,0),"")</f>
        <v>0.03</v>
      </c>
      <c r="G1284">
        <f>(Table1[[#This Row],[SALES]]*Table1[[#This Row],[Comission]])</f>
        <v>100.74929999999999</v>
      </c>
      <c r="H1284" s="1">
        <v>44485</v>
      </c>
      <c r="I1284" t="s">
        <v>16</v>
      </c>
      <c r="J1284">
        <v>4</v>
      </c>
      <c r="K1284">
        <v>2021</v>
      </c>
      <c r="L1284" t="s">
        <v>135</v>
      </c>
      <c r="M1284">
        <v>92</v>
      </c>
      <c r="N1284" t="s">
        <v>54</v>
      </c>
      <c r="O1284">
        <v>28034</v>
      </c>
      <c r="P1284" t="s">
        <v>55</v>
      </c>
      <c r="Q1284" t="s">
        <v>24</v>
      </c>
      <c r="R1284" t="s">
        <v>26</v>
      </c>
    </row>
    <row r="1285" spans="1:18" x14ac:dyDescent="0.25">
      <c r="A1285">
        <v>10332</v>
      </c>
      <c r="B1285">
        <v>50</v>
      </c>
      <c r="C1285">
        <v>100</v>
      </c>
      <c r="D1285">
        <v>2</v>
      </c>
      <c r="E1285">
        <v>7310</v>
      </c>
      <c r="F1285">
        <f>IFERROR(VLOOKUP(Table1[[#This Row],[PRODUCTLINE]],productline_comission!A:B,2,0),"")</f>
        <v>0.03</v>
      </c>
      <c r="G1285">
        <f>(Table1[[#This Row],[SALES]]*Table1[[#This Row],[Comission]])</f>
        <v>219.29999999999998</v>
      </c>
      <c r="H1285" s="1">
        <v>44517</v>
      </c>
      <c r="I1285" t="s">
        <v>16</v>
      </c>
      <c r="J1285">
        <v>4</v>
      </c>
      <c r="K1285">
        <v>2021</v>
      </c>
      <c r="L1285" t="s">
        <v>135</v>
      </c>
      <c r="M1285">
        <v>92</v>
      </c>
      <c r="N1285" t="s">
        <v>124</v>
      </c>
      <c r="O1285" t="s">
        <v>125</v>
      </c>
      <c r="P1285" t="s">
        <v>52</v>
      </c>
      <c r="Q1285" t="s">
        <v>24</v>
      </c>
      <c r="R1285" t="s">
        <v>47</v>
      </c>
    </row>
    <row r="1286" spans="1:18" x14ac:dyDescent="0.25">
      <c r="A1286">
        <v>10344</v>
      </c>
      <c r="B1286">
        <v>21</v>
      </c>
      <c r="C1286">
        <v>100</v>
      </c>
      <c r="D1286">
        <v>4</v>
      </c>
      <c r="E1286">
        <v>2203.11</v>
      </c>
      <c r="F1286">
        <f>IFERROR(VLOOKUP(Table1[[#This Row],[PRODUCTLINE]],productline_comission!A:B,2,0),"")</f>
        <v>0.03</v>
      </c>
      <c r="G1286">
        <f>(Table1[[#This Row],[SALES]]*Table1[[#This Row],[Comission]])</f>
        <v>66.093299999999999</v>
      </c>
      <c r="H1286" s="1">
        <v>44525</v>
      </c>
      <c r="I1286" t="s">
        <v>16</v>
      </c>
      <c r="J1286">
        <v>4</v>
      </c>
      <c r="K1286">
        <v>2021</v>
      </c>
      <c r="L1286" t="s">
        <v>135</v>
      </c>
      <c r="M1286">
        <v>92</v>
      </c>
      <c r="N1286" t="s">
        <v>113</v>
      </c>
      <c r="O1286">
        <v>13008</v>
      </c>
      <c r="P1286" t="s">
        <v>23</v>
      </c>
      <c r="Q1286" t="s">
        <v>24</v>
      </c>
      <c r="R1286" t="s">
        <v>21</v>
      </c>
    </row>
    <row r="1287" spans="1:18" x14ac:dyDescent="0.25">
      <c r="A1287">
        <v>10367</v>
      </c>
      <c r="B1287">
        <v>43</v>
      </c>
      <c r="C1287">
        <v>62.72</v>
      </c>
      <c r="D1287">
        <v>8</v>
      </c>
      <c r="E1287">
        <v>2696.96</v>
      </c>
      <c r="F1287">
        <f>IFERROR(VLOOKUP(Table1[[#This Row],[PRODUCTLINE]],productline_comission!A:B,2,0),"")</f>
        <v>0.03</v>
      </c>
      <c r="G1287">
        <f>(Table1[[#This Row],[SALES]]*Table1[[#This Row],[Comission]])</f>
        <v>80.908799999999999</v>
      </c>
      <c r="H1287" s="1">
        <v>44573</v>
      </c>
      <c r="I1287" t="s">
        <v>108</v>
      </c>
      <c r="J1287">
        <v>1</v>
      </c>
      <c r="K1287">
        <v>2022</v>
      </c>
      <c r="L1287" t="s">
        <v>135</v>
      </c>
      <c r="M1287">
        <v>92</v>
      </c>
      <c r="N1287" t="s">
        <v>27</v>
      </c>
      <c r="O1287">
        <v>90003</v>
      </c>
      <c r="P1287" t="s">
        <v>19</v>
      </c>
      <c r="Q1287" t="s">
        <v>20</v>
      </c>
      <c r="R1287" t="s">
        <v>21</v>
      </c>
    </row>
    <row r="1288" spans="1:18" x14ac:dyDescent="0.25">
      <c r="A1288">
        <v>10380</v>
      </c>
      <c r="B1288">
        <v>32</v>
      </c>
      <c r="C1288">
        <v>100</v>
      </c>
      <c r="D1288">
        <v>1</v>
      </c>
      <c r="E1288">
        <v>3376.64</v>
      </c>
      <c r="F1288">
        <f>IFERROR(VLOOKUP(Table1[[#This Row],[PRODUCTLINE]],productline_comission!A:B,2,0),"")</f>
        <v>0.03</v>
      </c>
      <c r="G1288">
        <f>(Table1[[#This Row],[SALES]]*Table1[[#This Row],[Comission]])</f>
        <v>101.2992</v>
      </c>
      <c r="H1288" s="1">
        <v>44608</v>
      </c>
      <c r="I1288" t="s">
        <v>16</v>
      </c>
      <c r="J1288">
        <v>1</v>
      </c>
      <c r="K1288">
        <v>2022</v>
      </c>
      <c r="L1288" t="s">
        <v>135</v>
      </c>
      <c r="M1288">
        <v>92</v>
      </c>
      <c r="N1288" t="s">
        <v>54</v>
      </c>
      <c r="O1288">
        <v>28034</v>
      </c>
      <c r="P1288" t="s">
        <v>55</v>
      </c>
      <c r="Q1288" t="s">
        <v>24</v>
      </c>
      <c r="R1288" t="s">
        <v>26</v>
      </c>
    </row>
    <row r="1289" spans="1:18" x14ac:dyDescent="0.25">
      <c r="A1289">
        <v>10407</v>
      </c>
      <c r="B1289">
        <v>6</v>
      </c>
      <c r="C1289">
        <v>90.19</v>
      </c>
      <c r="D1289">
        <v>3</v>
      </c>
      <c r="E1289">
        <v>541.14</v>
      </c>
      <c r="F1289">
        <f>IFERROR(VLOOKUP(Table1[[#This Row],[PRODUCTLINE]],productline_comission!A:B,2,0),"")</f>
        <v>0.03</v>
      </c>
      <c r="G1289">
        <f>(Table1[[#This Row],[SALES]]*Table1[[#This Row],[Comission]])</f>
        <v>16.234199999999998</v>
      </c>
      <c r="H1289" s="1">
        <v>44673</v>
      </c>
      <c r="I1289" t="s">
        <v>107</v>
      </c>
      <c r="J1289">
        <v>2</v>
      </c>
      <c r="K1289">
        <v>2022</v>
      </c>
      <c r="L1289" t="s">
        <v>135</v>
      </c>
      <c r="M1289">
        <v>92</v>
      </c>
      <c r="N1289" t="s">
        <v>106</v>
      </c>
      <c r="O1289">
        <v>94217</v>
      </c>
      <c r="P1289" t="s">
        <v>19</v>
      </c>
      <c r="Q1289" t="s">
        <v>20</v>
      </c>
      <c r="R1289" t="s">
        <v>21</v>
      </c>
    </row>
    <row r="1290" spans="1:18" x14ac:dyDescent="0.25">
      <c r="A1290">
        <v>10420</v>
      </c>
      <c r="B1290">
        <v>66</v>
      </c>
      <c r="C1290">
        <v>92.95</v>
      </c>
      <c r="D1290">
        <v>6</v>
      </c>
      <c r="E1290">
        <v>6134.7</v>
      </c>
      <c r="F1290">
        <f>IFERROR(VLOOKUP(Table1[[#This Row],[PRODUCTLINE]],productline_comission!A:B,2,0),"")</f>
        <v>0.03</v>
      </c>
      <c r="G1290">
        <f>(Table1[[#This Row],[SALES]]*Table1[[#This Row],[Comission]])</f>
        <v>184.041</v>
      </c>
      <c r="H1290" s="1">
        <v>44710</v>
      </c>
      <c r="I1290" t="s">
        <v>83</v>
      </c>
      <c r="J1290">
        <v>2</v>
      </c>
      <c r="K1290">
        <v>2022</v>
      </c>
      <c r="L1290" t="s">
        <v>135</v>
      </c>
      <c r="M1290">
        <v>92</v>
      </c>
      <c r="N1290" t="s">
        <v>48</v>
      </c>
      <c r="O1290">
        <v>2067</v>
      </c>
      <c r="P1290" t="s">
        <v>35</v>
      </c>
      <c r="Q1290" t="s">
        <v>36</v>
      </c>
      <c r="R1290" t="s">
        <v>26</v>
      </c>
    </row>
    <row r="1291" spans="1:18" x14ac:dyDescent="0.25">
      <c r="A1291">
        <v>10105</v>
      </c>
      <c r="B1291">
        <v>41</v>
      </c>
      <c r="C1291">
        <v>82.5</v>
      </c>
      <c r="D1291">
        <v>10</v>
      </c>
      <c r="E1291">
        <v>3382.5</v>
      </c>
      <c r="F1291">
        <f>IFERROR(VLOOKUP(Table1[[#This Row],[PRODUCTLINE]],productline_comission!A:B,2,0),"")</f>
        <v>0.03</v>
      </c>
      <c r="G1291">
        <f>(Table1[[#This Row],[SALES]]*Table1[[#This Row],[Comission]])</f>
        <v>101.47499999999999</v>
      </c>
      <c r="H1291" s="1">
        <v>43872</v>
      </c>
      <c r="I1291" t="s">
        <v>16</v>
      </c>
      <c r="J1291">
        <v>1</v>
      </c>
      <c r="K1291">
        <v>2020</v>
      </c>
      <c r="L1291" t="s">
        <v>135</v>
      </c>
      <c r="M1291">
        <v>87</v>
      </c>
      <c r="N1291" t="s">
        <v>87</v>
      </c>
      <c r="O1291">
        <v>1734</v>
      </c>
      <c r="P1291" t="s">
        <v>88</v>
      </c>
      <c r="Q1291" t="s">
        <v>24</v>
      </c>
      <c r="R1291" t="s">
        <v>26</v>
      </c>
    </row>
    <row r="1292" spans="1:18" x14ac:dyDescent="0.25">
      <c r="A1292">
        <v>10117</v>
      </c>
      <c r="B1292">
        <v>23</v>
      </c>
      <c r="C1292">
        <v>97.42</v>
      </c>
      <c r="D1292">
        <v>4</v>
      </c>
      <c r="E1292">
        <v>2240.66</v>
      </c>
      <c r="F1292">
        <f>IFERROR(VLOOKUP(Table1[[#This Row],[PRODUCTLINE]],productline_comission!A:B,2,0),"")</f>
        <v>0.03</v>
      </c>
      <c r="G1292">
        <f>(Table1[[#This Row],[SALES]]*Table1[[#This Row],[Comission]])</f>
        <v>67.219799999999992</v>
      </c>
      <c r="H1292" s="1">
        <v>43937</v>
      </c>
      <c r="I1292" t="s">
        <v>16</v>
      </c>
      <c r="J1292">
        <v>2</v>
      </c>
      <c r="K1292">
        <v>2020</v>
      </c>
      <c r="L1292" t="s">
        <v>135</v>
      </c>
      <c r="M1292">
        <v>87</v>
      </c>
      <c r="N1292" t="s">
        <v>60</v>
      </c>
      <c r="O1292">
        <v>79903</v>
      </c>
      <c r="P1292" t="s">
        <v>60</v>
      </c>
      <c r="Q1292" t="s">
        <v>61</v>
      </c>
      <c r="R1292" t="s">
        <v>21</v>
      </c>
    </row>
    <row r="1293" spans="1:18" x14ac:dyDescent="0.25">
      <c r="A1293">
        <v>10128</v>
      </c>
      <c r="B1293">
        <v>43</v>
      </c>
      <c r="C1293">
        <v>92.16</v>
      </c>
      <c r="D1293">
        <v>1</v>
      </c>
      <c r="E1293">
        <v>3962.88</v>
      </c>
      <c r="F1293">
        <f>IFERROR(VLOOKUP(Table1[[#This Row],[PRODUCTLINE]],productline_comission!A:B,2,0),"")</f>
        <v>0.03</v>
      </c>
      <c r="G1293">
        <f>(Table1[[#This Row],[SALES]]*Table1[[#This Row],[Comission]])</f>
        <v>118.88639999999999</v>
      </c>
      <c r="H1293" s="1">
        <v>43988</v>
      </c>
      <c r="I1293" t="s">
        <v>16</v>
      </c>
      <c r="J1293">
        <v>2</v>
      </c>
      <c r="K1293">
        <v>2020</v>
      </c>
      <c r="L1293" t="s">
        <v>135</v>
      </c>
      <c r="M1293">
        <v>87</v>
      </c>
      <c r="N1293" t="s">
        <v>54</v>
      </c>
      <c r="O1293">
        <v>28034</v>
      </c>
      <c r="P1293" t="s">
        <v>55</v>
      </c>
      <c r="Q1293" t="s">
        <v>24</v>
      </c>
      <c r="R1293" t="s">
        <v>26</v>
      </c>
    </row>
    <row r="1294" spans="1:18" x14ac:dyDescent="0.25">
      <c r="A1294">
        <v>10142</v>
      </c>
      <c r="B1294">
        <v>24</v>
      </c>
      <c r="C1294">
        <v>70.22</v>
      </c>
      <c r="D1294">
        <v>7</v>
      </c>
      <c r="E1294">
        <v>1685.28</v>
      </c>
      <c r="F1294">
        <f>IFERROR(VLOOKUP(Table1[[#This Row],[PRODUCTLINE]],productline_comission!A:B,2,0),"")</f>
        <v>0.03</v>
      </c>
      <c r="G1294">
        <f>(Table1[[#This Row],[SALES]]*Table1[[#This Row],[Comission]])</f>
        <v>50.558399999999999</v>
      </c>
      <c r="H1294" s="1">
        <v>44051</v>
      </c>
      <c r="I1294" t="s">
        <v>16</v>
      </c>
      <c r="J1294">
        <v>3</v>
      </c>
      <c r="K1294">
        <v>2020</v>
      </c>
      <c r="L1294" t="s">
        <v>135</v>
      </c>
      <c r="M1294">
        <v>87</v>
      </c>
      <c r="N1294" t="s">
        <v>77</v>
      </c>
      <c r="O1294">
        <v>97562</v>
      </c>
      <c r="P1294" t="s">
        <v>19</v>
      </c>
      <c r="Q1294" t="s">
        <v>20</v>
      </c>
      <c r="R1294" t="s">
        <v>21</v>
      </c>
    </row>
    <row r="1295" spans="1:18" x14ac:dyDescent="0.25">
      <c r="A1295">
        <v>10153</v>
      </c>
      <c r="B1295">
        <v>22</v>
      </c>
      <c r="C1295">
        <v>83.38</v>
      </c>
      <c r="D1295">
        <v>6</v>
      </c>
      <c r="E1295">
        <v>1834.36</v>
      </c>
      <c r="F1295">
        <f>IFERROR(VLOOKUP(Table1[[#This Row],[PRODUCTLINE]],productline_comission!A:B,2,0),"")</f>
        <v>0.03</v>
      </c>
      <c r="G1295">
        <f>(Table1[[#This Row],[SALES]]*Table1[[#This Row],[Comission]])</f>
        <v>55.030799999999992</v>
      </c>
      <c r="H1295" s="1">
        <v>44102</v>
      </c>
      <c r="I1295" t="s">
        <v>16</v>
      </c>
      <c r="J1295">
        <v>3</v>
      </c>
      <c r="K1295">
        <v>2020</v>
      </c>
      <c r="L1295" t="s">
        <v>135</v>
      </c>
      <c r="M1295">
        <v>87</v>
      </c>
      <c r="N1295" t="s">
        <v>54</v>
      </c>
      <c r="O1295">
        <v>28034</v>
      </c>
      <c r="P1295" t="s">
        <v>55</v>
      </c>
      <c r="Q1295" t="s">
        <v>24</v>
      </c>
      <c r="R1295" t="s">
        <v>21</v>
      </c>
    </row>
    <row r="1296" spans="1:18" x14ac:dyDescent="0.25">
      <c r="A1296">
        <v>10166</v>
      </c>
      <c r="B1296">
        <v>26</v>
      </c>
      <c r="C1296">
        <v>73.73</v>
      </c>
      <c r="D1296">
        <v>1</v>
      </c>
      <c r="E1296">
        <v>1916.98</v>
      </c>
      <c r="F1296">
        <f>IFERROR(VLOOKUP(Table1[[#This Row],[PRODUCTLINE]],productline_comission!A:B,2,0),"")</f>
        <v>0.03</v>
      </c>
      <c r="G1296">
        <f>(Table1[[#This Row],[SALES]]*Table1[[#This Row],[Comission]])</f>
        <v>57.509399999999999</v>
      </c>
      <c r="H1296" s="1">
        <v>44125</v>
      </c>
      <c r="I1296" t="s">
        <v>16</v>
      </c>
      <c r="J1296">
        <v>4</v>
      </c>
      <c r="K1296">
        <v>2020</v>
      </c>
      <c r="L1296" t="s">
        <v>135</v>
      </c>
      <c r="M1296">
        <v>87</v>
      </c>
      <c r="N1296" t="s">
        <v>49</v>
      </c>
      <c r="O1296">
        <v>50553</v>
      </c>
      <c r="P1296" t="s">
        <v>19</v>
      </c>
      <c r="Q1296" t="s">
        <v>20</v>
      </c>
      <c r="R1296" t="s">
        <v>21</v>
      </c>
    </row>
    <row r="1297" spans="1:18" x14ac:dyDescent="0.25">
      <c r="A1297">
        <v>10177</v>
      </c>
      <c r="B1297">
        <v>35</v>
      </c>
      <c r="C1297">
        <v>74.599999999999994</v>
      </c>
      <c r="D1297">
        <v>8</v>
      </c>
      <c r="E1297">
        <v>2611</v>
      </c>
      <c r="F1297">
        <f>IFERROR(VLOOKUP(Table1[[#This Row],[PRODUCTLINE]],productline_comission!A:B,2,0),"")</f>
        <v>0.03</v>
      </c>
      <c r="G1297">
        <f>(Table1[[#This Row],[SALES]]*Table1[[#This Row],[Comission]])</f>
        <v>78.33</v>
      </c>
      <c r="H1297" s="1">
        <v>44142</v>
      </c>
      <c r="I1297" t="s">
        <v>16</v>
      </c>
      <c r="J1297">
        <v>4</v>
      </c>
      <c r="K1297">
        <v>2020</v>
      </c>
      <c r="L1297" t="s">
        <v>135</v>
      </c>
      <c r="M1297">
        <v>87</v>
      </c>
      <c r="N1297" t="s">
        <v>54</v>
      </c>
      <c r="O1297">
        <v>28023</v>
      </c>
      <c r="P1297" t="s">
        <v>55</v>
      </c>
      <c r="Q1297" t="s">
        <v>24</v>
      </c>
      <c r="R1297" t="s">
        <v>21</v>
      </c>
    </row>
    <row r="1298" spans="1:18" x14ac:dyDescent="0.25">
      <c r="A1298">
        <v>10185</v>
      </c>
      <c r="B1298">
        <v>47</v>
      </c>
      <c r="C1298">
        <v>77.239999999999995</v>
      </c>
      <c r="D1298">
        <v>8</v>
      </c>
      <c r="E1298">
        <v>3630.28</v>
      </c>
      <c r="F1298">
        <f>IFERROR(VLOOKUP(Table1[[#This Row],[PRODUCTLINE]],productline_comission!A:B,2,0),"")</f>
        <v>0.03</v>
      </c>
      <c r="G1298">
        <f>(Table1[[#This Row],[SALES]]*Table1[[#This Row],[Comission]])</f>
        <v>108.9084</v>
      </c>
      <c r="H1298" s="1">
        <v>44149</v>
      </c>
      <c r="I1298" t="s">
        <v>16</v>
      </c>
      <c r="J1298">
        <v>4</v>
      </c>
      <c r="K1298">
        <v>2020</v>
      </c>
      <c r="L1298" t="s">
        <v>135</v>
      </c>
      <c r="M1298">
        <v>87</v>
      </c>
      <c r="N1298" t="s">
        <v>49</v>
      </c>
      <c r="O1298">
        <v>50553</v>
      </c>
      <c r="P1298" t="s">
        <v>19</v>
      </c>
      <c r="Q1298" t="s">
        <v>20</v>
      </c>
      <c r="R1298" t="s">
        <v>26</v>
      </c>
    </row>
    <row r="1299" spans="1:18" x14ac:dyDescent="0.25">
      <c r="A1299">
        <v>10197</v>
      </c>
      <c r="B1299">
        <v>50</v>
      </c>
      <c r="C1299">
        <v>100</v>
      </c>
      <c r="D1299">
        <v>14</v>
      </c>
      <c r="E1299">
        <v>5090.5</v>
      </c>
      <c r="F1299">
        <f>IFERROR(VLOOKUP(Table1[[#This Row],[PRODUCTLINE]],productline_comission!A:B,2,0),"")</f>
        <v>0.03</v>
      </c>
      <c r="G1299">
        <f>(Table1[[#This Row],[SALES]]*Table1[[#This Row],[Comission]])</f>
        <v>152.715</v>
      </c>
      <c r="H1299" s="1">
        <v>44161</v>
      </c>
      <c r="I1299" t="s">
        <v>16</v>
      </c>
      <c r="J1299">
        <v>4</v>
      </c>
      <c r="K1299">
        <v>2020</v>
      </c>
      <c r="L1299" t="s">
        <v>135</v>
      </c>
      <c r="M1299">
        <v>87</v>
      </c>
      <c r="N1299" t="s">
        <v>94</v>
      </c>
      <c r="O1299">
        <v>8022</v>
      </c>
      <c r="P1299" t="s">
        <v>55</v>
      </c>
      <c r="Q1299" t="s">
        <v>24</v>
      </c>
      <c r="R1299" t="s">
        <v>26</v>
      </c>
    </row>
    <row r="1300" spans="1:18" x14ac:dyDescent="0.25">
      <c r="A1300">
        <v>10208</v>
      </c>
      <c r="B1300">
        <v>45</v>
      </c>
      <c r="C1300">
        <v>87.77</v>
      </c>
      <c r="D1300">
        <v>8</v>
      </c>
      <c r="E1300">
        <v>3949.65</v>
      </c>
      <c r="F1300">
        <f>IFERROR(VLOOKUP(Table1[[#This Row],[PRODUCTLINE]],productline_comission!A:B,2,0),"")</f>
        <v>0.03</v>
      </c>
      <c r="G1300">
        <f>(Table1[[#This Row],[SALES]]*Table1[[#This Row],[Comission]])</f>
        <v>118.48949999999999</v>
      </c>
      <c r="H1300" s="1">
        <v>44198</v>
      </c>
      <c r="I1300" t="s">
        <v>16</v>
      </c>
      <c r="J1300">
        <v>1</v>
      </c>
      <c r="K1300">
        <v>2021</v>
      </c>
      <c r="L1300" t="s">
        <v>135</v>
      </c>
      <c r="M1300">
        <v>87</v>
      </c>
      <c r="N1300" t="s">
        <v>64</v>
      </c>
      <c r="O1300">
        <v>69004</v>
      </c>
      <c r="P1300" t="s">
        <v>23</v>
      </c>
      <c r="Q1300" t="s">
        <v>24</v>
      </c>
      <c r="R1300" t="s">
        <v>26</v>
      </c>
    </row>
    <row r="1301" spans="1:18" x14ac:dyDescent="0.25">
      <c r="A1301">
        <v>10221</v>
      </c>
      <c r="B1301">
        <v>39</v>
      </c>
      <c r="C1301">
        <v>89.53</v>
      </c>
      <c r="D1301">
        <v>2</v>
      </c>
      <c r="E1301">
        <v>3491.67</v>
      </c>
      <c r="F1301">
        <f>IFERROR(VLOOKUP(Table1[[#This Row],[PRODUCTLINE]],productline_comission!A:B,2,0),"")</f>
        <v>0.03</v>
      </c>
      <c r="G1301">
        <f>(Table1[[#This Row],[SALES]]*Table1[[#This Row],[Comission]])</f>
        <v>104.7501</v>
      </c>
      <c r="H1301" s="1">
        <v>44245</v>
      </c>
      <c r="I1301" t="s">
        <v>16</v>
      </c>
      <c r="J1301">
        <v>1</v>
      </c>
      <c r="K1301">
        <v>2021</v>
      </c>
      <c r="L1301" t="s">
        <v>135</v>
      </c>
      <c r="M1301">
        <v>87</v>
      </c>
      <c r="N1301" t="s">
        <v>97</v>
      </c>
      <c r="O1301" t="s">
        <v>98</v>
      </c>
      <c r="P1301" t="s">
        <v>99</v>
      </c>
      <c r="Q1301" t="s">
        <v>24</v>
      </c>
      <c r="R1301" t="s">
        <v>26</v>
      </c>
    </row>
    <row r="1302" spans="1:18" x14ac:dyDescent="0.25">
      <c r="A1302">
        <v>10232</v>
      </c>
      <c r="B1302">
        <v>23</v>
      </c>
      <c r="C1302">
        <v>89.53</v>
      </c>
      <c r="D1302">
        <v>5</v>
      </c>
      <c r="E1302">
        <v>2059.19</v>
      </c>
      <c r="F1302">
        <f>IFERROR(VLOOKUP(Table1[[#This Row],[PRODUCTLINE]],productline_comission!A:B,2,0),"")</f>
        <v>0.03</v>
      </c>
      <c r="G1302">
        <f>(Table1[[#This Row],[SALES]]*Table1[[#This Row],[Comission]])</f>
        <v>61.775700000000001</v>
      </c>
      <c r="H1302" s="1">
        <v>44275</v>
      </c>
      <c r="I1302" t="s">
        <v>16</v>
      </c>
      <c r="J1302">
        <v>1</v>
      </c>
      <c r="K1302">
        <v>2021</v>
      </c>
      <c r="L1302" t="s">
        <v>135</v>
      </c>
      <c r="M1302">
        <v>87</v>
      </c>
      <c r="N1302" t="s">
        <v>103</v>
      </c>
      <c r="O1302" t="s">
        <v>104</v>
      </c>
      <c r="P1302" t="s">
        <v>52</v>
      </c>
      <c r="Q1302" t="s">
        <v>24</v>
      </c>
      <c r="R1302" t="s">
        <v>21</v>
      </c>
    </row>
    <row r="1303" spans="1:18" x14ac:dyDescent="0.25">
      <c r="A1303">
        <v>10248</v>
      </c>
      <c r="B1303">
        <v>42</v>
      </c>
      <c r="C1303">
        <v>75.48</v>
      </c>
      <c r="D1303">
        <v>11</v>
      </c>
      <c r="E1303">
        <v>3170.16</v>
      </c>
      <c r="F1303">
        <f>IFERROR(VLOOKUP(Table1[[#This Row],[PRODUCTLINE]],productline_comission!A:B,2,0),"")</f>
        <v>0.03</v>
      </c>
      <c r="G1303">
        <f>(Table1[[#This Row],[SALES]]*Table1[[#This Row],[Comission]])</f>
        <v>95.104799999999997</v>
      </c>
      <c r="H1303" s="1">
        <v>44323</v>
      </c>
      <c r="I1303" t="s">
        <v>91</v>
      </c>
      <c r="J1303">
        <v>2</v>
      </c>
      <c r="K1303">
        <v>2021</v>
      </c>
      <c r="L1303" t="s">
        <v>135</v>
      </c>
      <c r="M1303">
        <v>87</v>
      </c>
      <c r="N1303" t="s">
        <v>18</v>
      </c>
      <c r="O1303">
        <v>10022</v>
      </c>
      <c r="P1303" t="s">
        <v>19</v>
      </c>
      <c r="Q1303" t="s">
        <v>20</v>
      </c>
      <c r="R1303" t="s">
        <v>26</v>
      </c>
    </row>
    <row r="1304" spans="1:18" x14ac:dyDescent="0.25">
      <c r="A1304">
        <v>10261</v>
      </c>
      <c r="B1304">
        <v>20</v>
      </c>
      <c r="C1304">
        <v>89.53</v>
      </c>
      <c r="D1304">
        <v>9</v>
      </c>
      <c r="E1304">
        <v>1790.6</v>
      </c>
      <c r="F1304">
        <f>IFERROR(VLOOKUP(Table1[[#This Row],[PRODUCTLINE]],productline_comission!A:B,2,0),"")</f>
        <v>0.03</v>
      </c>
      <c r="G1304">
        <f>(Table1[[#This Row],[SALES]]*Table1[[#This Row],[Comission]])</f>
        <v>53.717999999999996</v>
      </c>
      <c r="H1304" s="1">
        <v>44364</v>
      </c>
      <c r="I1304" t="s">
        <v>16</v>
      </c>
      <c r="J1304">
        <v>2</v>
      </c>
      <c r="K1304">
        <v>2021</v>
      </c>
      <c r="L1304" t="s">
        <v>135</v>
      </c>
      <c r="M1304">
        <v>87</v>
      </c>
      <c r="N1304" t="s">
        <v>81</v>
      </c>
      <c r="O1304" t="s">
        <v>82</v>
      </c>
      <c r="P1304" t="s">
        <v>67</v>
      </c>
      <c r="Q1304" t="s">
        <v>20</v>
      </c>
      <c r="R1304" t="s">
        <v>21</v>
      </c>
    </row>
    <row r="1305" spans="1:18" x14ac:dyDescent="0.25">
      <c r="A1305">
        <v>10273</v>
      </c>
      <c r="B1305">
        <v>33</v>
      </c>
      <c r="C1305">
        <v>71.09</v>
      </c>
      <c r="D1305">
        <v>12</v>
      </c>
      <c r="E1305">
        <v>2345.9699999999998</v>
      </c>
      <c r="F1305">
        <f>IFERROR(VLOOKUP(Table1[[#This Row],[PRODUCTLINE]],productline_comission!A:B,2,0),"")</f>
        <v>0.03</v>
      </c>
      <c r="G1305">
        <f>(Table1[[#This Row],[SALES]]*Table1[[#This Row],[Comission]])</f>
        <v>70.379099999999994</v>
      </c>
      <c r="H1305" s="1">
        <v>44398</v>
      </c>
      <c r="I1305" t="s">
        <v>16</v>
      </c>
      <c r="J1305">
        <v>3</v>
      </c>
      <c r="K1305">
        <v>2021</v>
      </c>
      <c r="L1305" t="s">
        <v>135</v>
      </c>
      <c r="M1305">
        <v>87</v>
      </c>
      <c r="N1305" t="s">
        <v>97</v>
      </c>
      <c r="O1305" t="s">
        <v>98</v>
      </c>
      <c r="P1305" t="s">
        <v>99</v>
      </c>
      <c r="Q1305" t="s">
        <v>24</v>
      </c>
      <c r="R1305" t="s">
        <v>21</v>
      </c>
    </row>
    <row r="1306" spans="1:18" x14ac:dyDescent="0.25">
      <c r="A1306">
        <v>10283</v>
      </c>
      <c r="B1306">
        <v>34</v>
      </c>
      <c r="C1306">
        <v>100</v>
      </c>
      <c r="D1306">
        <v>14</v>
      </c>
      <c r="E1306">
        <v>3580.88</v>
      </c>
      <c r="F1306">
        <f>IFERROR(VLOOKUP(Table1[[#This Row],[PRODUCTLINE]],productline_comission!A:B,2,0),"")</f>
        <v>0.03</v>
      </c>
      <c r="G1306">
        <f>(Table1[[#This Row],[SALES]]*Table1[[#This Row],[Comission]])</f>
        <v>107.4264</v>
      </c>
      <c r="H1306" s="1">
        <v>44428</v>
      </c>
      <c r="I1306" t="s">
        <v>16</v>
      </c>
      <c r="J1306">
        <v>3</v>
      </c>
      <c r="K1306">
        <v>2021</v>
      </c>
      <c r="L1306" t="s">
        <v>135</v>
      </c>
      <c r="M1306">
        <v>87</v>
      </c>
      <c r="N1306" t="s">
        <v>100</v>
      </c>
      <c r="O1306" t="s">
        <v>101</v>
      </c>
      <c r="P1306" t="s">
        <v>67</v>
      </c>
      <c r="Q1306" t="s">
        <v>20</v>
      </c>
      <c r="R1306" t="s">
        <v>26</v>
      </c>
    </row>
    <row r="1307" spans="1:18" x14ac:dyDescent="0.25">
      <c r="A1307">
        <v>10293</v>
      </c>
      <c r="B1307">
        <v>49</v>
      </c>
      <c r="C1307">
        <v>100</v>
      </c>
      <c r="D1307">
        <v>3</v>
      </c>
      <c r="E1307">
        <v>4946.0600000000004</v>
      </c>
      <c r="F1307">
        <f>IFERROR(VLOOKUP(Table1[[#This Row],[PRODUCTLINE]],productline_comission!A:B,2,0),"")</f>
        <v>0.03</v>
      </c>
      <c r="G1307">
        <f>(Table1[[#This Row],[SALES]]*Table1[[#This Row],[Comission]])</f>
        <v>148.3818</v>
      </c>
      <c r="H1307" s="1">
        <v>44448</v>
      </c>
      <c r="I1307" t="s">
        <v>16</v>
      </c>
      <c r="J1307">
        <v>3</v>
      </c>
      <c r="K1307">
        <v>2021</v>
      </c>
      <c r="L1307" t="s">
        <v>135</v>
      </c>
      <c r="M1307">
        <v>87</v>
      </c>
      <c r="N1307" t="s">
        <v>72</v>
      </c>
      <c r="O1307">
        <v>10100</v>
      </c>
      <c r="P1307" t="s">
        <v>73</v>
      </c>
      <c r="Q1307" t="s">
        <v>24</v>
      </c>
      <c r="R1307" t="s">
        <v>26</v>
      </c>
    </row>
    <row r="1308" spans="1:18" x14ac:dyDescent="0.25">
      <c r="A1308">
        <v>10306</v>
      </c>
      <c r="B1308">
        <v>39</v>
      </c>
      <c r="C1308">
        <v>90.4</v>
      </c>
      <c r="D1308">
        <v>8</v>
      </c>
      <c r="E1308">
        <v>3525.6</v>
      </c>
      <c r="F1308">
        <f>IFERROR(VLOOKUP(Table1[[#This Row],[PRODUCTLINE]],productline_comission!A:B,2,0),"")</f>
        <v>0.03</v>
      </c>
      <c r="G1308">
        <f>(Table1[[#This Row],[SALES]]*Table1[[#This Row],[Comission]])</f>
        <v>105.76799999999999</v>
      </c>
      <c r="H1308" s="1">
        <v>44483</v>
      </c>
      <c r="I1308" t="s">
        <v>16</v>
      </c>
      <c r="J1308">
        <v>4</v>
      </c>
      <c r="K1308">
        <v>2021</v>
      </c>
      <c r="L1308" t="s">
        <v>135</v>
      </c>
      <c r="M1308">
        <v>87</v>
      </c>
      <c r="N1308" t="s">
        <v>124</v>
      </c>
      <c r="O1308" t="s">
        <v>125</v>
      </c>
      <c r="P1308" t="s">
        <v>52</v>
      </c>
      <c r="Q1308" t="s">
        <v>24</v>
      </c>
      <c r="R1308" t="s">
        <v>26</v>
      </c>
    </row>
    <row r="1309" spans="1:18" x14ac:dyDescent="0.25">
      <c r="A1309">
        <v>10315</v>
      </c>
      <c r="B1309">
        <v>36</v>
      </c>
      <c r="C1309">
        <v>100</v>
      </c>
      <c r="D1309">
        <v>7</v>
      </c>
      <c r="E1309">
        <v>3602.16</v>
      </c>
      <c r="F1309">
        <f>IFERROR(VLOOKUP(Table1[[#This Row],[PRODUCTLINE]],productline_comission!A:B,2,0),"")</f>
        <v>0.03</v>
      </c>
      <c r="G1309">
        <f>(Table1[[#This Row],[SALES]]*Table1[[#This Row],[Comission]])</f>
        <v>108.06479999999999</v>
      </c>
      <c r="H1309" s="1">
        <v>44498</v>
      </c>
      <c r="I1309" t="s">
        <v>16</v>
      </c>
      <c r="J1309">
        <v>4</v>
      </c>
      <c r="K1309">
        <v>2021</v>
      </c>
      <c r="L1309" t="s">
        <v>135</v>
      </c>
      <c r="M1309">
        <v>87</v>
      </c>
      <c r="N1309" t="s">
        <v>39</v>
      </c>
      <c r="O1309">
        <v>44000</v>
      </c>
      <c r="P1309" t="s">
        <v>23</v>
      </c>
      <c r="Q1309" t="s">
        <v>24</v>
      </c>
      <c r="R1309" t="s">
        <v>26</v>
      </c>
    </row>
    <row r="1310" spans="1:18" x14ac:dyDescent="0.25">
      <c r="A1310">
        <v>10326</v>
      </c>
      <c r="B1310">
        <v>50</v>
      </c>
      <c r="C1310">
        <v>86.01</v>
      </c>
      <c r="D1310">
        <v>5</v>
      </c>
      <c r="E1310">
        <v>4300.5</v>
      </c>
      <c r="F1310">
        <f>IFERROR(VLOOKUP(Table1[[#This Row],[PRODUCTLINE]],productline_comission!A:B,2,0),"")</f>
        <v>0.03</v>
      </c>
      <c r="G1310">
        <f>(Table1[[#This Row],[SALES]]*Table1[[#This Row],[Comission]])</f>
        <v>129.01499999999999</v>
      </c>
      <c r="H1310" s="1">
        <v>44509</v>
      </c>
      <c r="I1310" t="s">
        <v>16</v>
      </c>
      <c r="J1310">
        <v>4</v>
      </c>
      <c r="K1310">
        <v>2021</v>
      </c>
      <c r="L1310" t="s">
        <v>135</v>
      </c>
      <c r="M1310">
        <v>87</v>
      </c>
      <c r="N1310" t="s">
        <v>57</v>
      </c>
      <c r="O1310" t="s">
        <v>58</v>
      </c>
      <c r="P1310" t="s">
        <v>59</v>
      </c>
      <c r="Q1310" t="s">
        <v>24</v>
      </c>
      <c r="R1310" t="s">
        <v>26</v>
      </c>
    </row>
    <row r="1311" spans="1:18" x14ac:dyDescent="0.25">
      <c r="A1311">
        <v>10337</v>
      </c>
      <c r="B1311">
        <v>29</v>
      </c>
      <c r="C1311">
        <v>100</v>
      </c>
      <c r="D1311">
        <v>2</v>
      </c>
      <c r="E1311">
        <v>4498.1899999999996</v>
      </c>
      <c r="F1311">
        <f>IFERROR(VLOOKUP(Table1[[#This Row],[PRODUCTLINE]],productline_comission!A:B,2,0),"")</f>
        <v>0.03</v>
      </c>
      <c r="G1311">
        <f>(Table1[[#This Row],[SALES]]*Table1[[#This Row],[Comission]])</f>
        <v>134.94569999999999</v>
      </c>
      <c r="H1311" s="1">
        <v>44521</v>
      </c>
      <c r="I1311" t="s">
        <v>16</v>
      </c>
      <c r="J1311">
        <v>4</v>
      </c>
      <c r="K1311">
        <v>2021</v>
      </c>
      <c r="L1311" t="s">
        <v>135</v>
      </c>
      <c r="M1311">
        <v>87</v>
      </c>
      <c r="N1311" t="s">
        <v>18</v>
      </c>
      <c r="O1311">
        <v>10022</v>
      </c>
      <c r="P1311" t="s">
        <v>19</v>
      </c>
      <c r="Q1311" t="s">
        <v>20</v>
      </c>
      <c r="R1311" t="s">
        <v>26</v>
      </c>
    </row>
    <row r="1312" spans="1:18" x14ac:dyDescent="0.25">
      <c r="A1312">
        <v>10350</v>
      </c>
      <c r="B1312">
        <v>30</v>
      </c>
      <c r="C1312">
        <v>100</v>
      </c>
      <c r="D1312">
        <v>3</v>
      </c>
      <c r="E1312">
        <v>3023.1</v>
      </c>
      <c r="F1312">
        <f>IFERROR(VLOOKUP(Table1[[#This Row],[PRODUCTLINE]],productline_comission!A:B,2,0),"")</f>
        <v>0.03</v>
      </c>
      <c r="G1312">
        <f>(Table1[[#This Row],[SALES]]*Table1[[#This Row],[Comission]])</f>
        <v>90.692999999999998</v>
      </c>
      <c r="H1312" s="1">
        <v>44532</v>
      </c>
      <c r="I1312" t="s">
        <v>16</v>
      </c>
      <c r="J1312">
        <v>4</v>
      </c>
      <c r="K1312">
        <v>2021</v>
      </c>
      <c r="L1312" t="s">
        <v>135</v>
      </c>
      <c r="M1312">
        <v>87</v>
      </c>
      <c r="N1312" t="s">
        <v>54</v>
      </c>
      <c r="O1312">
        <v>28034</v>
      </c>
      <c r="P1312" t="s">
        <v>55</v>
      </c>
      <c r="Q1312" t="s">
        <v>24</v>
      </c>
      <c r="R1312" t="s">
        <v>26</v>
      </c>
    </row>
    <row r="1313" spans="1:18" x14ac:dyDescent="0.25">
      <c r="A1313">
        <v>10372</v>
      </c>
      <c r="B1313">
        <v>41</v>
      </c>
      <c r="C1313">
        <v>86.89</v>
      </c>
      <c r="D1313">
        <v>7</v>
      </c>
      <c r="E1313">
        <v>3562.49</v>
      </c>
      <c r="F1313">
        <f>IFERROR(VLOOKUP(Table1[[#This Row],[PRODUCTLINE]],productline_comission!A:B,2,0),"")</f>
        <v>0.03</v>
      </c>
      <c r="G1313">
        <f>(Table1[[#This Row],[SALES]]*Table1[[#This Row],[Comission]])</f>
        <v>106.87469999999999</v>
      </c>
      <c r="H1313" s="1">
        <v>44587</v>
      </c>
      <c r="I1313" t="s">
        <v>16</v>
      </c>
      <c r="J1313">
        <v>1</v>
      </c>
      <c r="K1313">
        <v>2022</v>
      </c>
      <c r="L1313" t="s">
        <v>135</v>
      </c>
      <c r="M1313">
        <v>87</v>
      </c>
      <c r="N1313" t="s">
        <v>70</v>
      </c>
      <c r="O1313" t="s">
        <v>71</v>
      </c>
      <c r="P1313" t="s">
        <v>61</v>
      </c>
      <c r="Q1313" t="s">
        <v>61</v>
      </c>
      <c r="R1313" t="s">
        <v>26</v>
      </c>
    </row>
    <row r="1314" spans="1:18" x14ac:dyDescent="0.25">
      <c r="A1314">
        <v>10383</v>
      </c>
      <c r="B1314">
        <v>28</v>
      </c>
      <c r="C1314">
        <v>58.58</v>
      </c>
      <c r="D1314">
        <v>7</v>
      </c>
      <c r="E1314">
        <v>1640.24</v>
      </c>
      <c r="F1314">
        <f>IFERROR(VLOOKUP(Table1[[#This Row],[PRODUCTLINE]],productline_comission!A:B,2,0),"")</f>
        <v>0.03</v>
      </c>
      <c r="G1314">
        <f>(Table1[[#This Row],[SALES]]*Table1[[#This Row],[Comission]])</f>
        <v>49.2072</v>
      </c>
      <c r="H1314" s="1">
        <v>44614</v>
      </c>
      <c r="I1314" t="s">
        <v>16</v>
      </c>
      <c r="J1314">
        <v>1</v>
      </c>
      <c r="K1314">
        <v>2022</v>
      </c>
      <c r="L1314" t="s">
        <v>135</v>
      </c>
      <c r="M1314">
        <v>87</v>
      </c>
      <c r="N1314" t="s">
        <v>54</v>
      </c>
      <c r="O1314">
        <v>28034</v>
      </c>
      <c r="P1314" t="s">
        <v>55</v>
      </c>
      <c r="Q1314" t="s">
        <v>24</v>
      </c>
      <c r="R1314" t="s">
        <v>21</v>
      </c>
    </row>
    <row r="1315" spans="1:18" x14ac:dyDescent="0.25">
      <c r="A1315">
        <v>10396</v>
      </c>
      <c r="B1315">
        <v>45</v>
      </c>
      <c r="C1315">
        <v>100</v>
      </c>
      <c r="D1315">
        <v>5</v>
      </c>
      <c r="E1315">
        <v>4739.3999999999996</v>
      </c>
      <c r="F1315">
        <f>IFERROR(VLOOKUP(Table1[[#This Row],[PRODUCTLINE]],productline_comission!A:B,2,0),"")</f>
        <v>0.03</v>
      </c>
      <c r="G1315">
        <f>(Table1[[#This Row],[SALES]]*Table1[[#This Row],[Comission]])</f>
        <v>142.18199999999999</v>
      </c>
      <c r="H1315" s="1">
        <v>44643</v>
      </c>
      <c r="I1315" t="s">
        <v>16</v>
      </c>
      <c r="J1315">
        <v>1</v>
      </c>
      <c r="K1315">
        <v>2022</v>
      </c>
      <c r="L1315" t="s">
        <v>135</v>
      </c>
      <c r="M1315">
        <v>87</v>
      </c>
      <c r="N1315" t="s">
        <v>77</v>
      </c>
      <c r="O1315">
        <v>97562</v>
      </c>
      <c r="P1315" t="s">
        <v>19</v>
      </c>
      <c r="Q1315" t="s">
        <v>20</v>
      </c>
      <c r="R1315" t="s">
        <v>26</v>
      </c>
    </row>
    <row r="1316" spans="1:18" x14ac:dyDescent="0.25">
      <c r="A1316">
        <v>10414</v>
      </c>
      <c r="B1316">
        <v>16</v>
      </c>
      <c r="C1316">
        <v>75.48</v>
      </c>
      <c r="D1316">
        <v>11</v>
      </c>
      <c r="E1316">
        <v>1207.68</v>
      </c>
      <c r="F1316">
        <f>IFERROR(VLOOKUP(Table1[[#This Row],[PRODUCTLINE]],productline_comission!A:B,2,0),"")</f>
        <v>0.03</v>
      </c>
      <c r="G1316">
        <f>(Table1[[#This Row],[SALES]]*Table1[[#This Row],[Comission]])</f>
        <v>36.230400000000003</v>
      </c>
      <c r="H1316" s="1">
        <v>44687</v>
      </c>
      <c r="I1316" t="s">
        <v>107</v>
      </c>
      <c r="J1316">
        <v>2</v>
      </c>
      <c r="K1316">
        <v>2022</v>
      </c>
      <c r="L1316" t="s">
        <v>135</v>
      </c>
      <c r="M1316">
        <v>87</v>
      </c>
      <c r="N1316" t="s">
        <v>102</v>
      </c>
      <c r="O1316">
        <v>51003</v>
      </c>
      <c r="P1316" t="s">
        <v>19</v>
      </c>
      <c r="Q1316" t="s">
        <v>20</v>
      </c>
      <c r="R1316" t="s">
        <v>21</v>
      </c>
    </row>
    <row r="1317" spans="1:18" x14ac:dyDescent="0.25">
      <c r="A1317">
        <v>10103</v>
      </c>
      <c r="B1317">
        <v>36</v>
      </c>
      <c r="C1317">
        <v>100</v>
      </c>
      <c r="D1317">
        <v>5</v>
      </c>
      <c r="E1317">
        <v>4228.2</v>
      </c>
      <c r="F1317">
        <f>IFERROR(VLOOKUP(Table1[[#This Row],[PRODUCTLINE]],productline_comission!A:B,2,0),"")</f>
        <v>0.02</v>
      </c>
      <c r="G1317">
        <f>(Table1[[#This Row],[SALES]]*Table1[[#This Row],[Comission]])</f>
        <v>84.563999999999993</v>
      </c>
      <c r="H1317" s="1">
        <v>43859</v>
      </c>
      <c r="I1317" t="s">
        <v>16</v>
      </c>
      <c r="J1317">
        <v>1</v>
      </c>
      <c r="K1317">
        <v>2020</v>
      </c>
      <c r="L1317" t="s">
        <v>127</v>
      </c>
      <c r="M1317">
        <v>121</v>
      </c>
      <c r="N1317" t="s">
        <v>43</v>
      </c>
      <c r="O1317">
        <v>4110</v>
      </c>
      <c r="P1317" t="s">
        <v>33</v>
      </c>
      <c r="Q1317" t="s">
        <v>24</v>
      </c>
      <c r="R1317" t="s">
        <v>26</v>
      </c>
    </row>
    <row r="1318" spans="1:18" x14ac:dyDescent="0.25">
      <c r="A1318">
        <v>10114</v>
      </c>
      <c r="B1318">
        <v>41</v>
      </c>
      <c r="C1318">
        <v>100</v>
      </c>
      <c r="D1318">
        <v>9</v>
      </c>
      <c r="E1318">
        <v>4815.45</v>
      </c>
      <c r="F1318">
        <f>IFERROR(VLOOKUP(Table1[[#This Row],[PRODUCTLINE]],productline_comission!A:B,2,0),"")</f>
        <v>0.02</v>
      </c>
      <c r="G1318">
        <f>(Table1[[#This Row],[SALES]]*Table1[[#This Row],[Comission]])</f>
        <v>96.308999999999997</v>
      </c>
      <c r="H1318" s="1">
        <v>43922</v>
      </c>
      <c r="I1318" t="s">
        <v>16</v>
      </c>
      <c r="J1318">
        <v>2</v>
      </c>
      <c r="K1318">
        <v>2020</v>
      </c>
      <c r="L1318" t="s">
        <v>127</v>
      </c>
      <c r="M1318">
        <v>121</v>
      </c>
      <c r="N1318" t="s">
        <v>25</v>
      </c>
      <c r="O1318">
        <v>75012</v>
      </c>
      <c r="P1318" t="s">
        <v>23</v>
      </c>
      <c r="Q1318" t="s">
        <v>24</v>
      </c>
      <c r="R1318" t="s">
        <v>26</v>
      </c>
    </row>
    <row r="1319" spans="1:18" x14ac:dyDescent="0.25">
      <c r="A1319">
        <v>10126</v>
      </c>
      <c r="B1319">
        <v>50</v>
      </c>
      <c r="C1319">
        <v>100</v>
      </c>
      <c r="D1319">
        <v>5</v>
      </c>
      <c r="E1319">
        <v>7083</v>
      </c>
      <c r="F1319">
        <f>IFERROR(VLOOKUP(Table1[[#This Row],[PRODUCTLINE]],productline_comission!A:B,2,0),"")</f>
        <v>0.02</v>
      </c>
      <c r="G1319">
        <f>(Table1[[#This Row],[SALES]]*Table1[[#This Row],[Comission]])</f>
        <v>141.66</v>
      </c>
      <c r="H1319" s="1">
        <v>43979</v>
      </c>
      <c r="I1319" t="s">
        <v>16</v>
      </c>
      <c r="J1319">
        <v>2</v>
      </c>
      <c r="K1319">
        <v>2020</v>
      </c>
      <c r="L1319" t="s">
        <v>127</v>
      </c>
      <c r="M1319">
        <v>121</v>
      </c>
      <c r="N1319" t="s">
        <v>54</v>
      </c>
      <c r="O1319">
        <v>28023</v>
      </c>
      <c r="P1319" t="s">
        <v>55</v>
      </c>
      <c r="Q1319" t="s">
        <v>24</v>
      </c>
      <c r="R1319" t="s">
        <v>47</v>
      </c>
    </row>
    <row r="1320" spans="1:18" x14ac:dyDescent="0.25">
      <c r="A1320">
        <v>10140</v>
      </c>
      <c r="B1320">
        <v>40</v>
      </c>
      <c r="C1320">
        <v>100</v>
      </c>
      <c r="D1320">
        <v>5</v>
      </c>
      <c r="E1320">
        <v>4601.2</v>
      </c>
      <c r="F1320">
        <f>IFERROR(VLOOKUP(Table1[[#This Row],[PRODUCTLINE]],productline_comission!A:B,2,0),"")</f>
        <v>0.02</v>
      </c>
      <c r="G1320">
        <f>(Table1[[#This Row],[SALES]]*Table1[[#This Row],[Comission]])</f>
        <v>92.024000000000001</v>
      </c>
      <c r="H1320" s="1">
        <v>44036</v>
      </c>
      <c r="I1320" t="s">
        <v>16</v>
      </c>
      <c r="J1320">
        <v>3</v>
      </c>
      <c r="K1320">
        <v>2020</v>
      </c>
      <c r="L1320" t="s">
        <v>127</v>
      </c>
      <c r="M1320">
        <v>121</v>
      </c>
      <c r="N1320" t="s">
        <v>29</v>
      </c>
      <c r="O1320">
        <v>94217</v>
      </c>
      <c r="P1320" t="s">
        <v>19</v>
      </c>
      <c r="Q1320" t="s">
        <v>20</v>
      </c>
      <c r="R1320" t="s">
        <v>26</v>
      </c>
    </row>
    <row r="1321" spans="1:18" x14ac:dyDescent="0.25">
      <c r="A1321">
        <v>10150</v>
      </c>
      <c r="B1321">
        <v>49</v>
      </c>
      <c r="C1321">
        <v>100</v>
      </c>
      <c r="D1321">
        <v>2</v>
      </c>
      <c r="E1321">
        <v>6467.02</v>
      </c>
      <c r="F1321">
        <f>IFERROR(VLOOKUP(Table1[[#This Row],[PRODUCTLINE]],productline_comission!A:B,2,0),"")</f>
        <v>0.02</v>
      </c>
      <c r="G1321">
        <f>(Table1[[#This Row],[SALES]]*Table1[[#This Row],[Comission]])</f>
        <v>129.34040000000002</v>
      </c>
      <c r="H1321" s="1">
        <v>44093</v>
      </c>
      <c r="I1321" t="s">
        <v>16</v>
      </c>
      <c r="J1321">
        <v>3</v>
      </c>
      <c r="K1321">
        <v>2020</v>
      </c>
      <c r="L1321" t="s">
        <v>127</v>
      </c>
      <c r="M1321">
        <v>121</v>
      </c>
      <c r="N1321" t="s">
        <v>60</v>
      </c>
      <c r="O1321">
        <v>79903</v>
      </c>
      <c r="P1321" t="s">
        <v>60</v>
      </c>
      <c r="Q1321" t="s">
        <v>61</v>
      </c>
      <c r="R1321" t="s">
        <v>26</v>
      </c>
    </row>
    <row r="1322" spans="1:18" x14ac:dyDescent="0.25">
      <c r="A1322">
        <v>10164</v>
      </c>
      <c r="B1322">
        <v>45</v>
      </c>
      <c r="C1322">
        <v>100</v>
      </c>
      <c r="D1322">
        <v>3</v>
      </c>
      <c r="E1322">
        <v>5012.55</v>
      </c>
      <c r="F1322">
        <f>IFERROR(VLOOKUP(Table1[[#This Row],[PRODUCTLINE]],productline_comission!A:B,2,0),"")</f>
        <v>0.02</v>
      </c>
      <c r="G1322">
        <f>(Table1[[#This Row],[SALES]]*Table1[[#This Row],[Comission]])</f>
        <v>100.251</v>
      </c>
      <c r="H1322" s="1">
        <v>44125</v>
      </c>
      <c r="I1322" t="s">
        <v>108</v>
      </c>
      <c r="J1322">
        <v>4</v>
      </c>
      <c r="K1322">
        <v>2020</v>
      </c>
      <c r="L1322" t="s">
        <v>127</v>
      </c>
      <c r="M1322">
        <v>121</v>
      </c>
      <c r="N1322" t="s">
        <v>109</v>
      </c>
      <c r="O1322">
        <v>8010</v>
      </c>
      <c r="P1322" t="s">
        <v>46</v>
      </c>
      <c r="Q1322" t="s">
        <v>24</v>
      </c>
      <c r="R1322" t="s">
        <v>26</v>
      </c>
    </row>
    <row r="1323" spans="1:18" x14ac:dyDescent="0.25">
      <c r="A1323">
        <v>10175</v>
      </c>
      <c r="B1323">
        <v>47</v>
      </c>
      <c r="C1323">
        <v>100</v>
      </c>
      <c r="D1323">
        <v>10</v>
      </c>
      <c r="E1323">
        <v>5121.59</v>
      </c>
      <c r="F1323">
        <f>IFERROR(VLOOKUP(Table1[[#This Row],[PRODUCTLINE]],productline_comission!A:B,2,0),"")</f>
        <v>0.02</v>
      </c>
      <c r="G1323">
        <f>(Table1[[#This Row],[SALES]]*Table1[[#This Row],[Comission]])</f>
        <v>102.43180000000001</v>
      </c>
      <c r="H1323" s="1">
        <v>44141</v>
      </c>
      <c r="I1323" t="s">
        <v>16</v>
      </c>
      <c r="J1323">
        <v>4</v>
      </c>
      <c r="K1323">
        <v>2020</v>
      </c>
      <c r="L1323" t="s">
        <v>127</v>
      </c>
      <c r="M1323">
        <v>121</v>
      </c>
      <c r="N1323" t="s">
        <v>89</v>
      </c>
      <c r="O1323" t="s">
        <v>90</v>
      </c>
      <c r="P1323" t="s">
        <v>52</v>
      </c>
      <c r="Q1323" t="s">
        <v>24</v>
      </c>
      <c r="R1323" t="s">
        <v>26</v>
      </c>
    </row>
    <row r="1324" spans="1:18" x14ac:dyDescent="0.25">
      <c r="A1324">
        <v>10183</v>
      </c>
      <c r="B1324">
        <v>21</v>
      </c>
      <c r="C1324">
        <v>100</v>
      </c>
      <c r="D1324">
        <v>2</v>
      </c>
      <c r="E1324">
        <v>2441.04</v>
      </c>
      <c r="F1324">
        <f>IFERROR(VLOOKUP(Table1[[#This Row],[PRODUCTLINE]],productline_comission!A:B,2,0),"")</f>
        <v>0.02</v>
      </c>
      <c r="G1324">
        <f>(Table1[[#This Row],[SALES]]*Table1[[#This Row],[Comission]])</f>
        <v>48.820799999999998</v>
      </c>
      <c r="H1324" s="1">
        <v>44148</v>
      </c>
      <c r="I1324" t="s">
        <v>16</v>
      </c>
      <c r="J1324">
        <v>4</v>
      </c>
      <c r="K1324">
        <v>2020</v>
      </c>
      <c r="L1324" t="s">
        <v>127</v>
      </c>
      <c r="M1324">
        <v>121</v>
      </c>
      <c r="N1324" t="s">
        <v>63</v>
      </c>
      <c r="O1324">
        <v>71270</v>
      </c>
      <c r="P1324" t="s">
        <v>19</v>
      </c>
      <c r="Q1324" t="s">
        <v>20</v>
      </c>
      <c r="R1324" t="s">
        <v>21</v>
      </c>
    </row>
    <row r="1325" spans="1:18" x14ac:dyDescent="0.25">
      <c r="A1325">
        <v>10194</v>
      </c>
      <c r="B1325">
        <v>32</v>
      </c>
      <c r="C1325">
        <v>100</v>
      </c>
      <c r="D1325">
        <v>5</v>
      </c>
      <c r="E1325">
        <v>4262.08</v>
      </c>
      <c r="F1325">
        <f>IFERROR(VLOOKUP(Table1[[#This Row],[PRODUCTLINE]],productline_comission!A:B,2,0),"")</f>
        <v>0.02</v>
      </c>
      <c r="G1325">
        <f>(Table1[[#This Row],[SALES]]*Table1[[#This Row],[Comission]])</f>
        <v>85.241600000000005</v>
      </c>
      <c r="H1325" s="1">
        <v>44160</v>
      </c>
      <c r="I1325" t="s">
        <v>16</v>
      </c>
      <c r="J1325">
        <v>4</v>
      </c>
      <c r="K1325">
        <v>2020</v>
      </c>
      <c r="L1325" t="s">
        <v>127</v>
      </c>
      <c r="M1325">
        <v>121</v>
      </c>
      <c r="N1325" t="s">
        <v>64</v>
      </c>
      <c r="O1325">
        <v>69004</v>
      </c>
      <c r="P1325" t="s">
        <v>23</v>
      </c>
      <c r="Q1325" t="s">
        <v>24</v>
      </c>
      <c r="R1325" t="s">
        <v>26</v>
      </c>
    </row>
    <row r="1326" spans="1:18" x14ac:dyDescent="0.25">
      <c r="A1326">
        <v>10207</v>
      </c>
      <c r="B1326">
        <v>47</v>
      </c>
      <c r="C1326">
        <v>100</v>
      </c>
      <c r="D1326">
        <v>16</v>
      </c>
      <c r="E1326">
        <v>6658.02</v>
      </c>
      <c r="F1326">
        <f>IFERROR(VLOOKUP(Table1[[#This Row],[PRODUCTLINE]],productline_comission!A:B,2,0),"")</f>
        <v>0.02</v>
      </c>
      <c r="G1326">
        <f>(Table1[[#This Row],[SALES]]*Table1[[#This Row],[Comission]])</f>
        <v>133.16040000000001</v>
      </c>
      <c r="H1326" s="1">
        <v>44174</v>
      </c>
      <c r="I1326" t="s">
        <v>16</v>
      </c>
      <c r="J1326">
        <v>4</v>
      </c>
      <c r="K1326">
        <v>2020</v>
      </c>
      <c r="L1326" t="s">
        <v>127</v>
      </c>
      <c r="M1326">
        <v>121</v>
      </c>
      <c r="N1326" t="s">
        <v>102</v>
      </c>
      <c r="O1326">
        <v>51003</v>
      </c>
      <c r="P1326" t="s">
        <v>19</v>
      </c>
      <c r="Q1326" t="s">
        <v>20</v>
      </c>
      <c r="R1326" t="s">
        <v>26</v>
      </c>
    </row>
    <row r="1327" spans="1:18" x14ac:dyDescent="0.25">
      <c r="A1327">
        <v>10217</v>
      </c>
      <c r="B1327">
        <v>38</v>
      </c>
      <c r="C1327">
        <v>100</v>
      </c>
      <c r="D1327">
        <v>5</v>
      </c>
      <c r="E1327">
        <v>4509.08</v>
      </c>
      <c r="F1327">
        <f>IFERROR(VLOOKUP(Table1[[#This Row],[PRODUCTLINE]],productline_comission!A:B,2,0),"")</f>
        <v>0.02</v>
      </c>
      <c r="G1327">
        <f>(Table1[[#This Row],[SALES]]*Table1[[#This Row],[Comission]])</f>
        <v>90.181600000000003</v>
      </c>
      <c r="H1327" s="1">
        <v>44231</v>
      </c>
      <c r="I1327" t="s">
        <v>16</v>
      </c>
      <c r="J1327">
        <v>1</v>
      </c>
      <c r="K1327">
        <v>2021</v>
      </c>
      <c r="L1327" t="s">
        <v>127</v>
      </c>
      <c r="M1327">
        <v>121</v>
      </c>
      <c r="N1327" t="s">
        <v>60</v>
      </c>
      <c r="O1327">
        <v>69045</v>
      </c>
      <c r="P1327" t="s">
        <v>60</v>
      </c>
      <c r="Q1327" t="s">
        <v>36</v>
      </c>
      <c r="R1327" t="s">
        <v>26</v>
      </c>
    </row>
    <row r="1328" spans="1:18" x14ac:dyDescent="0.25">
      <c r="A1328">
        <v>10229</v>
      </c>
      <c r="B1328">
        <v>41</v>
      </c>
      <c r="C1328">
        <v>100</v>
      </c>
      <c r="D1328">
        <v>10</v>
      </c>
      <c r="E1328">
        <v>4716.2299999999996</v>
      </c>
      <c r="F1328">
        <f>IFERROR(VLOOKUP(Table1[[#This Row],[PRODUCTLINE]],productline_comission!A:B,2,0),"")</f>
        <v>0.02</v>
      </c>
      <c r="G1328">
        <f>(Table1[[#This Row],[SALES]]*Table1[[#This Row],[Comission]])</f>
        <v>94.32459999999999</v>
      </c>
      <c r="H1328" s="1">
        <v>44266</v>
      </c>
      <c r="I1328" t="s">
        <v>16</v>
      </c>
      <c r="J1328">
        <v>1</v>
      </c>
      <c r="K1328">
        <v>2021</v>
      </c>
      <c r="L1328" t="s">
        <v>127</v>
      </c>
      <c r="M1328">
        <v>121</v>
      </c>
      <c r="N1328" t="s">
        <v>77</v>
      </c>
      <c r="O1328">
        <v>97562</v>
      </c>
      <c r="P1328" t="s">
        <v>19</v>
      </c>
      <c r="Q1328" t="s">
        <v>20</v>
      </c>
      <c r="R1328" t="s">
        <v>26</v>
      </c>
    </row>
    <row r="1329" spans="1:18" x14ac:dyDescent="0.25">
      <c r="A1329">
        <v>10245</v>
      </c>
      <c r="B1329">
        <v>21</v>
      </c>
      <c r="C1329">
        <v>100</v>
      </c>
      <c r="D1329">
        <v>3</v>
      </c>
      <c r="E1329">
        <v>2390.2199999999998</v>
      </c>
      <c r="F1329">
        <f>IFERROR(VLOOKUP(Table1[[#This Row],[PRODUCTLINE]],productline_comission!A:B,2,0),"")</f>
        <v>0.02</v>
      </c>
      <c r="G1329">
        <f>(Table1[[#This Row],[SALES]]*Table1[[#This Row],[Comission]])</f>
        <v>47.804399999999994</v>
      </c>
      <c r="H1329" s="1">
        <v>44320</v>
      </c>
      <c r="I1329" t="s">
        <v>16</v>
      </c>
      <c r="J1329">
        <v>2</v>
      </c>
      <c r="K1329">
        <v>2021</v>
      </c>
      <c r="L1329" t="s">
        <v>127</v>
      </c>
      <c r="M1329">
        <v>121</v>
      </c>
      <c r="N1329" t="s">
        <v>69</v>
      </c>
      <c r="O1329">
        <v>97823</v>
      </c>
      <c r="P1329" t="s">
        <v>19</v>
      </c>
      <c r="Q1329" t="s">
        <v>20</v>
      </c>
      <c r="R1329" t="s">
        <v>21</v>
      </c>
    </row>
    <row r="1330" spans="1:18" x14ac:dyDescent="0.25">
      <c r="A1330">
        <v>10259</v>
      </c>
      <c r="B1330">
        <v>41</v>
      </c>
      <c r="C1330">
        <v>100</v>
      </c>
      <c r="D1330">
        <v>13</v>
      </c>
      <c r="E1330">
        <v>4666.62</v>
      </c>
      <c r="F1330">
        <f>IFERROR(VLOOKUP(Table1[[#This Row],[PRODUCTLINE]],productline_comission!A:B,2,0),"")</f>
        <v>0.02</v>
      </c>
      <c r="G1330">
        <f>(Table1[[#This Row],[SALES]]*Table1[[#This Row],[Comission]])</f>
        <v>93.332399999999993</v>
      </c>
      <c r="H1330" s="1">
        <v>44362</v>
      </c>
      <c r="I1330" t="s">
        <v>16</v>
      </c>
      <c r="J1330">
        <v>2</v>
      </c>
      <c r="K1330">
        <v>2021</v>
      </c>
      <c r="L1330" t="s">
        <v>127</v>
      </c>
      <c r="M1330">
        <v>121</v>
      </c>
      <c r="N1330" t="s">
        <v>60</v>
      </c>
      <c r="O1330">
        <v>69045</v>
      </c>
      <c r="P1330" t="s">
        <v>60</v>
      </c>
      <c r="Q1330" t="s">
        <v>36</v>
      </c>
      <c r="R1330" t="s">
        <v>26</v>
      </c>
    </row>
    <row r="1331" spans="1:18" x14ac:dyDescent="0.25">
      <c r="A1331">
        <v>10270</v>
      </c>
      <c r="B1331">
        <v>38</v>
      </c>
      <c r="C1331">
        <v>100</v>
      </c>
      <c r="D1331">
        <v>3</v>
      </c>
      <c r="E1331">
        <v>5383.08</v>
      </c>
      <c r="F1331">
        <f>IFERROR(VLOOKUP(Table1[[#This Row],[PRODUCTLINE]],productline_comission!A:B,2,0),"")</f>
        <v>0.02</v>
      </c>
      <c r="G1331">
        <f>(Table1[[#This Row],[SALES]]*Table1[[#This Row],[Comission]])</f>
        <v>107.66160000000001</v>
      </c>
      <c r="H1331" s="1">
        <v>44396</v>
      </c>
      <c r="I1331" t="s">
        <v>16</v>
      </c>
      <c r="J1331">
        <v>3</v>
      </c>
      <c r="K1331">
        <v>2021</v>
      </c>
      <c r="L1331" t="s">
        <v>127</v>
      </c>
      <c r="M1331">
        <v>121</v>
      </c>
      <c r="N1331" t="s">
        <v>48</v>
      </c>
      <c r="O1331">
        <v>2067</v>
      </c>
      <c r="P1331" t="s">
        <v>35</v>
      </c>
      <c r="Q1331" t="s">
        <v>36</v>
      </c>
      <c r="R1331" t="s">
        <v>26</v>
      </c>
    </row>
    <row r="1332" spans="1:18" x14ac:dyDescent="0.25">
      <c r="A1332">
        <v>10281</v>
      </c>
      <c r="B1332">
        <v>25</v>
      </c>
      <c r="C1332">
        <v>99.29</v>
      </c>
      <c r="D1332">
        <v>10</v>
      </c>
      <c r="E1332">
        <v>2482.25</v>
      </c>
      <c r="F1332">
        <f>IFERROR(VLOOKUP(Table1[[#This Row],[PRODUCTLINE]],productline_comission!A:B,2,0),"")</f>
        <v>0.02</v>
      </c>
      <c r="G1332">
        <f>(Table1[[#This Row],[SALES]]*Table1[[#This Row],[Comission]])</f>
        <v>49.645000000000003</v>
      </c>
      <c r="H1332" s="1">
        <v>44427</v>
      </c>
      <c r="I1332" t="s">
        <v>16</v>
      </c>
      <c r="J1332">
        <v>3</v>
      </c>
      <c r="K1332">
        <v>2021</v>
      </c>
      <c r="L1332" t="s">
        <v>127</v>
      </c>
      <c r="M1332">
        <v>121</v>
      </c>
      <c r="N1332" t="s">
        <v>44</v>
      </c>
      <c r="O1332">
        <v>70267</v>
      </c>
      <c r="P1332" t="s">
        <v>19</v>
      </c>
      <c r="Q1332" t="s">
        <v>20</v>
      </c>
      <c r="R1332" t="s">
        <v>21</v>
      </c>
    </row>
    <row r="1333" spans="1:18" x14ac:dyDescent="0.25">
      <c r="A1333">
        <v>10291</v>
      </c>
      <c r="B1333">
        <v>48</v>
      </c>
      <c r="C1333">
        <v>100</v>
      </c>
      <c r="D1333">
        <v>5</v>
      </c>
      <c r="E1333">
        <v>5288.64</v>
      </c>
      <c r="F1333">
        <f>IFERROR(VLOOKUP(Table1[[#This Row],[PRODUCTLINE]],productline_comission!A:B,2,0),"")</f>
        <v>0.02</v>
      </c>
      <c r="G1333">
        <f>(Table1[[#This Row],[SALES]]*Table1[[#This Row],[Comission]])</f>
        <v>105.7728</v>
      </c>
      <c r="H1333" s="1">
        <v>44447</v>
      </c>
      <c r="I1333" t="s">
        <v>16</v>
      </c>
      <c r="J1333">
        <v>3</v>
      </c>
      <c r="K1333">
        <v>2021</v>
      </c>
      <c r="L1333" t="s">
        <v>127</v>
      </c>
      <c r="M1333">
        <v>121</v>
      </c>
      <c r="N1333" t="s">
        <v>74</v>
      </c>
      <c r="O1333" t="s">
        <v>75</v>
      </c>
      <c r="P1333" t="s">
        <v>59</v>
      </c>
      <c r="Q1333" t="s">
        <v>24</v>
      </c>
      <c r="R1333" t="s">
        <v>26</v>
      </c>
    </row>
    <row r="1334" spans="1:18" x14ac:dyDescent="0.25">
      <c r="A1334">
        <v>10305</v>
      </c>
      <c r="B1334">
        <v>22</v>
      </c>
      <c r="C1334">
        <v>99.29</v>
      </c>
      <c r="D1334">
        <v>14</v>
      </c>
      <c r="E1334">
        <v>2184.38</v>
      </c>
      <c r="F1334">
        <f>IFERROR(VLOOKUP(Table1[[#This Row],[PRODUCTLINE]],productline_comission!A:B,2,0),"")</f>
        <v>0.02</v>
      </c>
      <c r="G1334">
        <f>(Table1[[#This Row],[SALES]]*Table1[[#This Row],[Comission]])</f>
        <v>43.687600000000003</v>
      </c>
      <c r="H1334" s="1">
        <v>44482</v>
      </c>
      <c r="I1334" t="s">
        <v>16</v>
      </c>
      <c r="J1334">
        <v>4</v>
      </c>
      <c r="K1334">
        <v>2021</v>
      </c>
      <c r="L1334" t="s">
        <v>127</v>
      </c>
      <c r="M1334">
        <v>121</v>
      </c>
      <c r="N1334" t="s">
        <v>40</v>
      </c>
      <c r="O1334">
        <v>51247</v>
      </c>
      <c r="P1334" t="s">
        <v>19</v>
      </c>
      <c r="Q1334" t="s">
        <v>20</v>
      </c>
      <c r="R1334" t="s">
        <v>21</v>
      </c>
    </row>
    <row r="1335" spans="1:18" x14ac:dyDescent="0.25">
      <c r="A1335">
        <v>10313</v>
      </c>
      <c r="B1335">
        <v>28</v>
      </c>
      <c r="C1335">
        <v>100</v>
      </c>
      <c r="D1335">
        <v>8</v>
      </c>
      <c r="E1335">
        <v>2881.76</v>
      </c>
      <c r="F1335">
        <f>IFERROR(VLOOKUP(Table1[[#This Row],[PRODUCTLINE]],productline_comission!A:B,2,0),"")</f>
        <v>0.02</v>
      </c>
      <c r="G1335">
        <f>(Table1[[#This Row],[SALES]]*Table1[[#This Row],[Comission]])</f>
        <v>57.635200000000005</v>
      </c>
      <c r="H1335" s="1">
        <v>44491</v>
      </c>
      <c r="I1335" t="s">
        <v>16</v>
      </c>
      <c r="J1335">
        <v>4</v>
      </c>
      <c r="K1335">
        <v>2021</v>
      </c>
      <c r="L1335" t="s">
        <v>127</v>
      </c>
      <c r="M1335">
        <v>121</v>
      </c>
      <c r="N1335" t="s">
        <v>65</v>
      </c>
      <c r="O1335" t="s">
        <v>66</v>
      </c>
      <c r="P1335" t="s">
        <v>67</v>
      </c>
      <c r="Q1335" t="s">
        <v>20</v>
      </c>
      <c r="R1335" t="s">
        <v>21</v>
      </c>
    </row>
    <row r="1336" spans="1:18" x14ac:dyDescent="0.25">
      <c r="A1336">
        <v>10323</v>
      </c>
      <c r="B1336">
        <v>47</v>
      </c>
      <c r="C1336">
        <v>100</v>
      </c>
      <c r="D1336">
        <v>1</v>
      </c>
      <c r="E1336">
        <v>6203.06</v>
      </c>
      <c r="F1336">
        <f>IFERROR(VLOOKUP(Table1[[#This Row],[PRODUCTLINE]],productline_comission!A:B,2,0),"")</f>
        <v>0.02</v>
      </c>
      <c r="G1336">
        <f>(Table1[[#This Row],[SALES]]*Table1[[#This Row],[Comission]])</f>
        <v>124.06120000000001</v>
      </c>
      <c r="H1336" s="1">
        <v>44505</v>
      </c>
      <c r="I1336" t="s">
        <v>16</v>
      </c>
      <c r="J1336">
        <v>4</v>
      </c>
      <c r="K1336">
        <v>2021</v>
      </c>
      <c r="L1336" t="s">
        <v>127</v>
      </c>
      <c r="M1336">
        <v>121</v>
      </c>
      <c r="N1336" t="s">
        <v>119</v>
      </c>
      <c r="O1336">
        <v>60528</v>
      </c>
      <c r="P1336" t="s">
        <v>115</v>
      </c>
      <c r="Q1336" t="s">
        <v>24</v>
      </c>
      <c r="R1336" t="s">
        <v>26</v>
      </c>
    </row>
    <row r="1337" spans="1:18" x14ac:dyDescent="0.25">
      <c r="A1337">
        <v>10334</v>
      </c>
      <c r="B1337">
        <v>49</v>
      </c>
      <c r="C1337">
        <v>100</v>
      </c>
      <c r="D1337">
        <v>4</v>
      </c>
      <c r="E1337">
        <v>6763.47</v>
      </c>
      <c r="F1337">
        <f>IFERROR(VLOOKUP(Table1[[#This Row],[PRODUCTLINE]],productline_comission!A:B,2,0),"")</f>
        <v>0.02</v>
      </c>
      <c r="G1337">
        <f>(Table1[[#This Row],[SALES]]*Table1[[#This Row],[Comission]])</f>
        <v>135.26940000000002</v>
      </c>
      <c r="H1337" s="1">
        <v>44519</v>
      </c>
      <c r="I1337" t="s">
        <v>107</v>
      </c>
      <c r="J1337">
        <v>4</v>
      </c>
      <c r="K1337">
        <v>2021</v>
      </c>
      <c r="L1337" t="s">
        <v>127</v>
      </c>
      <c r="M1337">
        <v>121</v>
      </c>
      <c r="N1337" t="s">
        <v>57</v>
      </c>
      <c r="O1337" t="s">
        <v>58</v>
      </c>
      <c r="P1337" t="s">
        <v>59</v>
      </c>
      <c r="Q1337" t="s">
        <v>24</v>
      </c>
      <c r="R1337" t="s">
        <v>26</v>
      </c>
    </row>
    <row r="1338" spans="1:18" x14ac:dyDescent="0.25">
      <c r="A1338">
        <v>10347</v>
      </c>
      <c r="B1338">
        <v>45</v>
      </c>
      <c r="C1338">
        <v>100</v>
      </c>
      <c r="D1338">
        <v>4</v>
      </c>
      <c r="E1338">
        <v>5884.65</v>
      </c>
      <c r="F1338">
        <f>IFERROR(VLOOKUP(Table1[[#This Row],[PRODUCTLINE]],productline_comission!A:B,2,0),"")</f>
        <v>0.02</v>
      </c>
      <c r="G1338">
        <f>(Table1[[#This Row],[SALES]]*Table1[[#This Row],[Comission]])</f>
        <v>117.693</v>
      </c>
      <c r="H1338" s="1">
        <v>44529</v>
      </c>
      <c r="I1338" t="s">
        <v>16</v>
      </c>
      <c r="J1338">
        <v>4</v>
      </c>
      <c r="K1338">
        <v>2021</v>
      </c>
      <c r="L1338" t="s">
        <v>127</v>
      </c>
      <c r="M1338">
        <v>121</v>
      </c>
      <c r="N1338" t="s">
        <v>34</v>
      </c>
      <c r="O1338">
        <v>3004</v>
      </c>
      <c r="P1338" t="s">
        <v>35</v>
      </c>
      <c r="Q1338" t="s">
        <v>36</v>
      </c>
      <c r="R1338" t="s">
        <v>26</v>
      </c>
    </row>
    <row r="1339" spans="1:18" x14ac:dyDescent="0.25">
      <c r="A1339">
        <v>10357</v>
      </c>
      <c r="B1339">
        <v>28</v>
      </c>
      <c r="C1339">
        <v>100</v>
      </c>
      <c r="D1339">
        <v>2</v>
      </c>
      <c r="E1339">
        <v>3559.64</v>
      </c>
      <c r="F1339">
        <f>IFERROR(VLOOKUP(Table1[[#This Row],[PRODUCTLINE]],productline_comission!A:B,2,0),"")</f>
        <v>0.02</v>
      </c>
      <c r="G1339">
        <f>(Table1[[#This Row],[SALES]]*Table1[[#This Row],[Comission]])</f>
        <v>71.192800000000005</v>
      </c>
      <c r="H1339" s="1">
        <v>44540</v>
      </c>
      <c r="I1339" t="s">
        <v>16</v>
      </c>
      <c r="J1339">
        <v>4</v>
      </c>
      <c r="K1339">
        <v>2021</v>
      </c>
      <c r="L1339" t="s">
        <v>127</v>
      </c>
      <c r="M1339">
        <v>121</v>
      </c>
      <c r="N1339" t="s">
        <v>77</v>
      </c>
      <c r="O1339">
        <v>97562</v>
      </c>
      <c r="P1339" t="s">
        <v>19</v>
      </c>
      <c r="Q1339" t="s">
        <v>20</v>
      </c>
      <c r="R1339" t="s">
        <v>26</v>
      </c>
    </row>
    <row r="1340" spans="1:18" x14ac:dyDescent="0.25">
      <c r="A1340">
        <v>10370</v>
      </c>
      <c r="B1340">
        <v>29</v>
      </c>
      <c r="C1340">
        <v>57.53</v>
      </c>
      <c r="D1340">
        <v>6</v>
      </c>
      <c r="E1340">
        <v>1668.37</v>
      </c>
      <c r="F1340">
        <f>IFERROR(VLOOKUP(Table1[[#This Row],[PRODUCTLINE]],productline_comission!A:B,2,0),"")</f>
        <v>0.02</v>
      </c>
      <c r="G1340">
        <f>(Table1[[#This Row],[SALES]]*Table1[[#This Row],[Comission]])</f>
        <v>33.367399999999996</v>
      </c>
      <c r="H1340" s="1">
        <v>44581</v>
      </c>
      <c r="I1340" t="s">
        <v>16</v>
      </c>
      <c r="J1340">
        <v>1</v>
      </c>
      <c r="K1340">
        <v>2022</v>
      </c>
      <c r="L1340" t="s">
        <v>127</v>
      </c>
      <c r="M1340">
        <v>121</v>
      </c>
      <c r="N1340" t="s">
        <v>80</v>
      </c>
      <c r="O1340">
        <v>2060</v>
      </c>
      <c r="P1340" t="s">
        <v>35</v>
      </c>
      <c r="Q1340" t="s">
        <v>36</v>
      </c>
      <c r="R1340" t="s">
        <v>21</v>
      </c>
    </row>
    <row r="1341" spans="1:18" x14ac:dyDescent="0.25">
      <c r="A1341">
        <v>10382</v>
      </c>
      <c r="B1341">
        <v>39</v>
      </c>
      <c r="C1341">
        <v>100</v>
      </c>
      <c r="D1341">
        <v>1</v>
      </c>
      <c r="E1341">
        <v>4890.6000000000004</v>
      </c>
      <c r="F1341">
        <f>IFERROR(VLOOKUP(Table1[[#This Row],[PRODUCTLINE]],productline_comission!A:B,2,0),"")</f>
        <v>0.02</v>
      </c>
      <c r="G1341">
        <f>(Table1[[#This Row],[SALES]]*Table1[[#This Row],[Comission]])</f>
        <v>97.812000000000012</v>
      </c>
      <c r="H1341" s="1">
        <v>44609</v>
      </c>
      <c r="I1341" t="s">
        <v>16</v>
      </c>
      <c r="J1341">
        <v>1</v>
      </c>
      <c r="K1341">
        <v>2022</v>
      </c>
      <c r="L1341" t="s">
        <v>127</v>
      </c>
      <c r="M1341">
        <v>121</v>
      </c>
      <c r="N1341" t="s">
        <v>77</v>
      </c>
      <c r="O1341">
        <v>97562</v>
      </c>
      <c r="P1341" t="s">
        <v>19</v>
      </c>
      <c r="Q1341" t="s">
        <v>20</v>
      </c>
      <c r="R1341" t="s">
        <v>26</v>
      </c>
    </row>
    <row r="1342" spans="1:18" x14ac:dyDescent="0.25">
      <c r="A1342">
        <v>10411</v>
      </c>
      <c r="B1342">
        <v>46</v>
      </c>
      <c r="C1342">
        <v>100</v>
      </c>
      <c r="D1342">
        <v>3</v>
      </c>
      <c r="E1342">
        <v>5235.72</v>
      </c>
      <c r="F1342">
        <f>IFERROR(VLOOKUP(Table1[[#This Row],[PRODUCTLINE]],productline_comission!A:B,2,0),"")</f>
        <v>0.02</v>
      </c>
      <c r="G1342">
        <f>(Table1[[#This Row],[SALES]]*Table1[[#This Row],[Comission]])</f>
        <v>104.71440000000001</v>
      </c>
      <c r="H1342" s="1">
        <v>44682</v>
      </c>
      <c r="I1342" t="s">
        <v>16</v>
      </c>
      <c r="J1342">
        <v>2</v>
      </c>
      <c r="K1342">
        <v>2022</v>
      </c>
      <c r="L1342" t="s">
        <v>127</v>
      </c>
      <c r="M1342">
        <v>121</v>
      </c>
      <c r="N1342" t="s">
        <v>81</v>
      </c>
      <c r="O1342" t="s">
        <v>82</v>
      </c>
      <c r="P1342" t="s">
        <v>67</v>
      </c>
      <c r="Q1342" t="s">
        <v>20</v>
      </c>
      <c r="R1342" t="s">
        <v>26</v>
      </c>
    </row>
    <row r="1343" spans="1:18" x14ac:dyDescent="0.25">
      <c r="A1343">
        <v>10425</v>
      </c>
      <c r="B1343">
        <v>38</v>
      </c>
      <c r="C1343">
        <v>100</v>
      </c>
      <c r="D1343">
        <v>13</v>
      </c>
      <c r="E1343">
        <v>4325.16</v>
      </c>
      <c r="F1343">
        <f>IFERROR(VLOOKUP(Table1[[#This Row],[PRODUCTLINE]],productline_comission!A:B,2,0),"")</f>
        <v>0.02</v>
      </c>
      <c r="G1343">
        <f>(Table1[[#This Row],[SALES]]*Table1[[#This Row],[Comission]])</f>
        <v>86.503199999999993</v>
      </c>
      <c r="H1343" s="1">
        <v>44712</v>
      </c>
      <c r="I1343" t="s">
        <v>83</v>
      </c>
      <c r="J1343">
        <v>2</v>
      </c>
      <c r="K1343">
        <v>2022</v>
      </c>
      <c r="L1343" t="s">
        <v>127</v>
      </c>
      <c r="M1343">
        <v>121</v>
      </c>
      <c r="N1343" t="s">
        <v>39</v>
      </c>
      <c r="O1343">
        <v>44000</v>
      </c>
      <c r="P1343" t="s">
        <v>23</v>
      </c>
      <c r="Q1343" t="s">
        <v>24</v>
      </c>
      <c r="R1343" t="s">
        <v>26</v>
      </c>
    </row>
    <row r="1344" spans="1:18" x14ac:dyDescent="0.25">
      <c r="A1344">
        <v>10103</v>
      </c>
      <c r="B1344">
        <v>41</v>
      </c>
      <c r="C1344">
        <v>47.29</v>
      </c>
      <c r="D1344">
        <v>9</v>
      </c>
      <c r="E1344">
        <v>1938.89</v>
      </c>
      <c r="F1344">
        <f>IFERROR(VLOOKUP(Table1[[#This Row],[PRODUCTLINE]],productline_comission!A:B,2,0),"")</f>
        <v>0.03</v>
      </c>
      <c r="G1344">
        <f>(Table1[[#This Row],[SALES]]*Table1[[#This Row],[Comission]])</f>
        <v>58.166699999999999</v>
      </c>
      <c r="H1344" s="1">
        <v>43859</v>
      </c>
      <c r="I1344" t="s">
        <v>16</v>
      </c>
      <c r="J1344">
        <v>1</v>
      </c>
      <c r="K1344">
        <v>2020</v>
      </c>
      <c r="L1344" t="s">
        <v>135</v>
      </c>
      <c r="M1344">
        <v>50</v>
      </c>
      <c r="N1344" t="s">
        <v>43</v>
      </c>
      <c r="O1344">
        <v>4110</v>
      </c>
      <c r="P1344" t="s">
        <v>33</v>
      </c>
      <c r="Q1344" t="s">
        <v>24</v>
      </c>
      <c r="R1344" t="s">
        <v>21</v>
      </c>
    </row>
    <row r="1345" spans="1:18" x14ac:dyDescent="0.25">
      <c r="A1345">
        <v>10113</v>
      </c>
      <c r="B1345">
        <v>50</v>
      </c>
      <c r="C1345">
        <v>49.81</v>
      </c>
      <c r="D1345">
        <v>3</v>
      </c>
      <c r="E1345">
        <v>2490.5</v>
      </c>
      <c r="F1345">
        <f>IFERROR(VLOOKUP(Table1[[#This Row],[PRODUCTLINE]],productline_comission!A:B,2,0),"")</f>
        <v>0.03</v>
      </c>
      <c r="G1345">
        <f>(Table1[[#This Row],[SALES]]*Table1[[#This Row],[Comission]])</f>
        <v>74.715000000000003</v>
      </c>
      <c r="H1345" s="1">
        <v>43916</v>
      </c>
      <c r="I1345" t="s">
        <v>16</v>
      </c>
      <c r="J1345">
        <v>1</v>
      </c>
      <c r="K1345">
        <v>2020</v>
      </c>
      <c r="L1345" t="s">
        <v>135</v>
      </c>
      <c r="M1345">
        <v>50</v>
      </c>
      <c r="N1345" t="s">
        <v>77</v>
      </c>
      <c r="O1345">
        <v>97562</v>
      </c>
      <c r="P1345" t="s">
        <v>19</v>
      </c>
      <c r="Q1345" t="s">
        <v>20</v>
      </c>
      <c r="R1345" t="s">
        <v>21</v>
      </c>
    </row>
    <row r="1346" spans="1:18" x14ac:dyDescent="0.25">
      <c r="A1346">
        <v>10126</v>
      </c>
      <c r="B1346">
        <v>43</v>
      </c>
      <c r="C1346">
        <v>53.83</v>
      </c>
      <c r="D1346">
        <v>9</v>
      </c>
      <c r="E1346">
        <v>2314.69</v>
      </c>
      <c r="F1346">
        <f>IFERROR(VLOOKUP(Table1[[#This Row],[PRODUCTLINE]],productline_comission!A:B,2,0),"")</f>
        <v>0.03</v>
      </c>
      <c r="G1346">
        <f>(Table1[[#This Row],[SALES]]*Table1[[#This Row],[Comission]])</f>
        <v>69.440699999999993</v>
      </c>
      <c r="H1346" s="1">
        <v>43979</v>
      </c>
      <c r="I1346" t="s">
        <v>16</v>
      </c>
      <c r="J1346">
        <v>2</v>
      </c>
      <c r="K1346">
        <v>2020</v>
      </c>
      <c r="L1346" t="s">
        <v>135</v>
      </c>
      <c r="M1346">
        <v>50</v>
      </c>
      <c r="N1346" t="s">
        <v>54</v>
      </c>
      <c r="O1346">
        <v>28023</v>
      </c>
      <c r="P1346" t="s">
        <v>55</v>
      </c>
      <c r="Q1346" t="s">
        <v>24</v>
      </c>
      <c r="R1346" t="s">
        <v>21</v>
      </c>
    </row>
    <row r="1347" spans="1:18" x14ac:dyDescent="0.25">
      <c r="A1347">
        <v>10140</v>
      </c>
      <c r="B1347">
        <v>29</v>
      </c>
      <c r="C1347">
        <v>43.27</v>
      </c>
      <c r="D1347">
        <v>9</v>
      </c>
      <c r="E1347">
        <v>1254.83</v>
      </c>
      <c r="F1347">
        <f>IFERROR(VLOOKUP(Table1[[#This Row],[PRODUCTLINE]],productline_comission!A:B,2,0),"")</f>
        <v>0.03</v>
      </c>
      <c r="G1347">
        <f>(Table1[[#This Row],[SALES]]*Table1[[#This Row],[Comission]])</f>
        <v>37.6449</v>
      </c>
      <c r="H1347" s="1">
        <v>44036</v>
      </c>
      <c r="I1347" t="s">
        <v>16</v>
      </c>
      <c r="J1347">
        <v>3</v>
      </c>
      <c r="K1347">
        <v>2020</v>
      </c>
      <c r="L1347" t="s">
        <v>135</v>
      </c>
      <c r="M1347">
        <v>50</v>
      </c>
      <c r="N1347" t="s">
        <v>29</v>
      </c>
      <c r="O1347">
        <v>94217</v>
      </c>
      <c r="P1347" t="s">
        <v>19</v>
      </c>
      <c r="Q1347" t="s">
        <v>20</v>
      </c>
      <c r="R1347" t="s">
        <v>21</v>
      </c>
    </row>
    <row r="1348" spans="1:18" x14ac:dyDescent="0.25">
      <c r="A1348">
        <v>10150</v>
      </c>
      <c r="B1348">
        <v>30</v>
      </c>
      <c r="C1348">
        <v>42.76</v>
      </c>
      <c r="D1348">
        <v>6</v>
      </c>
      <c r="E1348">
        <v>1282.8</v>
      </c>
      <c r="F1348">
        <f>IFERROR(VLOOKUP(Table1[[#This Row],[PRODUCTLINE]],productline_comission!A:B,2,0),"")</f>
        <v>0.03</v>
      </c>
      <c r="G1348">
        <f>(Table1[[#This Row],[SALES]]*Table1[[#This Row],[Comission]])</f>
        <v>38.483999999999995</v>
      </c>
      <c r="H1348" s="1">
        <v>44093</v>
      </c>
      <c r="I1348" t="s">
        <v>16</v>
      </c>
      <c r="J1348">
        <v>3</v>
      </c>
      <c r="K1348">
        <v>2020</v>
      </c>
      <c r="L1348" t="s">
        <v>135</v>
      </c>
      <c r="M1348">
        <v>50</v>
      </c>
      <c r="N1348" t="s">
        <v>60</v>
      </c>
      <c r="O1348">
        <v>79903</v>
      </c>
      <c r="P1348" t="s">
        <v>60</v>
      </c>
      <c r="Q1348" t="s">
        <v>61</v>
      </c>
      <c r="R1348" t="s">
        <v>21</v>
      </c>
    </row>
    <row r="1349" spans="1:18" x14ac:dyDescent="0.25">
      <c r="A1349">
        <v>10164</v>
      </c>
      <c r="B1349">
        <v>25</v>
      </c>
      <c r="C1349">
        <v>53.83</v>
      </c>
      <c r="D1349">
        <v>7</v>
      </c>
      <c r="E1349">
        <v>1345.75</v>
      </c>
      <c r="F1349">
        <f>IFERROR(VLOOKUP(Table1[[#This Row],[PRODUCTLINE]],productline_comission!A:B,2,0),"")</f>
        <v>0.03</v>
      </c>
      <c r="G1349">
        <f>(Table1[[#This Row],[SALES]]*Table1[[#This Row],[Comission]])</f>
        <v>40.372499999999995</v>
      </c>
      <c r="H1349" s="1">
        <v>44125</v>
      </c>
      <c r="I1349" t="s">
        <v>108</v>
      </c>
      <c r="J1349">
        <v>4</v>
      </c>
      <c r="K1349">
        <v>2020</v>
      </c>
      <c r="L1349" t="s">
        <v>135</v>
      </c>
      <c r="M1349">
        <v>50</v>
      </c>
      <c r="N1349" t="s">
        <v>109</v>
      </c>
      <c r="O1349">
        <v>8010</v>
      </c>
      <c r="P1349" t="s">
        <v>46</v>
      </c>
      <c r="Q1349" t="s">
        <v>24</v>
      </c>
      <c r="R1349" t="s">
        <v>21</v>
      </c>
    </row>
    <row r="1350" spans="1:18" x14ac:dyDescent="0.25">
      <c r="A1350">
        <v>10174</v>
      </c>
      <c r="B1350">
        <v>49</v>
      </c>
      <c r="C1350">
        <v>44.78</v>
      </c>
      <c r="D1350">
        <v>2</v>
      </c>
      <c r="E1350">
        <v>2194.2199999999998</v>
      </c>
      <c r="F1350">
        <f>IFERROR(VLOOKUP(Table1[[#This Row],[PRODUCTLINE]],productline_comission!A:B,2,0),"")</f>
        <v>0.03</v>
      </c>
      <c r="G1350">
        <f>(Table1[[#This Row],[SALES]]*Table1[[#This Row],[Comission]])</f>
        <v>65.826599999999985</v>
      </c>
      <c r="H1350" s="1">
        <v>44141</v>
      </c>
      <c r="I1350" t="s">
        <v>16</v>
      </c>
      <c r="J1350">
        <v>4</v>
      </c>
      <c r="K1350">
        <v>2020</v>
      </c>
      <c r="L1350" t="s">
        <v>135</v>
      </c>
      <c r="M1350">
        <v>50</v>
      </c>
      <c r="N1350" t="s">
        <v>62</v>
      </c>
      <c r="O1350">
        <v>4101</v>
      </c>
      <c r="P1350" t="s">
        <v>35</v>
      </c>
      <c r="Q1350" t="s">
        <v>36</v>
      </c>
      <c r="R1350" t="s">
        <v>21</v>
      </c>
    </row>
    <row r="1351" spans="1:18" x14ac:dyDescent="0.25">
      <c r="A1351">
        <v>10183</v>
      </c>
      <c r="B1351">
        <v>40</v>
      </c>
      <c r="C1351">
        <v>49.3</v>
      </c>
      <c r="D1351">
        <v>6</v>
      </c>
      <c r="E1351">
        <v>1972</v>
      </c>
      <c r="F1351">
        <f>IFERROR(VLOOKUP(Table1[[#This Row],[PRODUCTLINE]],productline_comission!A:B,2,0),"")</f>
        <v>0.03</v>
      </c>
      <c r="G1351">
        <f>(Table1[[#This Row],[SALES]]*Table1[[#This Row],[Comission]])</f>
        <v>59.16</v>
      </c>
      <c r="H1351" s="1">
        <v>44148</v>
      </c>
      <c r="I1351" t="s">
        <v>16</v>
      </c>
      <c r="J1351">
        <v>4</v>
      </c>
      <c r="K1351">
        <v>2020</v>
      </c>
      <c r="L1351" t="s">
        <v>135</v>
      </c>
      <c r="M1351">
        <v>50</v>
      </c>
      <c r="N1351" t="s">
        <v>63</v>
      </c>
      <c r="O1351">
        <v>71270</v>
      </c>
      <c r="P1351" t="s">
        <v>19</v>
      </c>
      <c r="Q1351" t="s">
        <v>20</v>
      </c>
      <c r="R1351" t="s">
        <v>21</v>
      </c>
    </row>
    <row r="1352" spans="1:18" x14ac:dyDescent="0.25">
      <c r="A1352">
        <v>10194</v>
      </c>
      <c r="B1352">
        <v>41</v>
      </c>
      <c r="C1352">
        <v>44.78</v>
      </c>
      <c r="D1352">
        <v>9</v>
      </c>
      <c r="E1352">
        <v>1835.98</v>
      </c>
      <c r="F1352">
        <f>IFERROR(VLOOKUP(Table1[[#This Row],[PRODUCTLINE]],productline_comission!A:B,2,0),"")</f>
        <v>0.03</v>
      </c>
      <c r="G1352">
        <f>(Table1[[#This Row],[SALES]]*Table1[[#This Row],[Comission]])</f>
        <v>55.0794</v>
      </c>
      <c r="H1352" s="1">
        <v>44160</v>
      </c>
      <c r="I1352" t="s">
        <v>16</v>
      </c>
      <c r="J1352">
        <v>4</v>
      </c>
      <c r="K1352">
        <v>2020</v>
      </c>
      <c r="L1352" t="s">
        <v>135</v>
      </c>
      <c r="M1352">
        <v>50</v>
      </c>
      <c r="N1352" t="s">
        <v>64</v>
      </c>
      <c r="O1352">
        <v>69004</v>
      </c>
      <c r="P1352" t="s">
        <v>23</v>
      </c>
      <c r="Q1352" t="s">
        <v>24</v>
      </c>
      <c r="R1352" t="s">
        <v>21</v>
      </c>
    </row>
    <row r="1353" spans="1:18" x14ac:dyDescent="0.25">
      <c r="A1353">
        <v>10206</v>
      </c>
      <c r="B1353">
        <v>21</v>
      </c>
      <c r="C1353">
        <v>53.33</v>
      </c>
      <c r="D1353">
        <v>4</v>
      </c>
      <c r="E1353">
        <v>1119.93</v>
      </c>
      <c r="F1353">
        <f>IFERROR(VLOOKUP(Table1[[#This Row],[PRODUCTLINE]],productline_comission!A:B,2,0),"")</f>
        <v>0.03</v>
      </c>
      <c r="G1353">
        <f>(Table1[[#This Row],[SALES]]*Table1[[#This Row],[Comission]])</f>
        <v>33.597900000000003</v>
      </c>
      <c r="H1353" s="1">
        <v>44170</v>
      </c>
      <c r="I1353" t="s">
        <v>16</v>
      </c>
      <c r="J1353">
        <v>4</v>
      </c>
      <c r="K1353">
        <v>2020</v>
      </c>
      <c r="L1353" t="s">
        <v>135</v>
      </c>
      <c r="M1353">
        <v>50</v>
      </c>
      <c r="N1353" t="s">
        <v>65</v>
      </c>
      <c r="O1353" t="s">
        <v>66</v>
      </c>
      <c r="P1353" t="s">
        <v>67</v>
      </c>
      <c r="Q1353" t="s">
        <v>20</v>
      </c>
      <c r="R1353" t="s">
        <v>21</v>
      </c>
    </row>
    <row r="1354" spans="1:18" x14ac:dyDescent="0.25">
      <c r="A1354">
        <v>10215</v>
      </c>
      <c r="B1354">
        <v>46</v>
      </c>
      <c r="C1354">
        <v>45.28</v>
      </c>
      <c r="D1354">
        <v>1</v>
      </c>
      <c r="E1354">
        <v>2082.88</v>
      </c>
      <c r="F1354">
        <f>IFERROR(VLOOKUP(Table1[[#This Row],[PRODUCTLINE]],productline_comission!A:B,2,0),"")</f>
        <v>0.03</v>
      </c>
      <c r="G1354">
        <f>(Table1[[#This Row],[SALES]]*Table1[[#This Row],[Comission]])</f>
        <v>62.486400000000003</v>
      </c>
      <c r="H1354" s="1">
        <v>44225</v>
      </c>
      <c r="I1354" t="s">
        <v>16</v>
      </c>
      <c r="J1354">
        <v>1</v>
      </c>
      <c r="K1354">
        <v>2021</v>
      </c>
      <c r="L1354" t="s">
        <v>135</v>
      </c>
      <c r="M1354">
        <v>50</v>
      </c>
      <c r="N1354" t="s">
        <v>68</v>
      </c>
      <c r="O1354">
        <v>94019</v>
      </c>
      <c r="P1354" t="s">
        <v>19</v>
      </c>
      <c r="Q1354" t="s">
        <v>20</v>
      </c>
      <c r="R1354" t="s">
        <v>21</v>
      </c>
    </row>
    <row r="1355" spans="1:18" x14ac:dyDescent="0.25">
      <c r="A1355">
        <v>10229</v>
      </c>
      <c r="B1355">
        <v>39</v>
      </c>
      <c r="C1355">
        <v>40.25</v>
      </c>
      <c r="D1355">
        <v>14</v>
      </c>
      <c r="E1355">
        <v>1569.75</v>
      </c>
      <c r="F1355">
        <f>IFERROR(VLOOKUP(Table1[[#This Row],[PRODUCTLINE]],productline_comission!A:B,2,0),"")</f>
        <v>0.03</v>
      </c>
      <c r="G1355">
        <f>(Table1[[#This Row],[SALES]]*Table1[[#This Row],[Comission]])</f>
        <v>47.092500000000001</v>
      </c>
      <c r="H1355" s="1">
        <v>44266</v>
      </c>
      <c r="I1355" t="s">
        <v>16</v>
      </c>
      <c r="J1355">
        <v>1</v>
      </c>
      <c r="K1355">
        <v>2021</v>
      </c>
      <c r="L1355" t="s">
        <v>135</v>
      </c>
      <c r="M1355">
        <v>50</v>
      </c>
      <c r="N1355" t="s">
        <v>77</v>
      </c>
      <c r="O1355">
        <v>97562</v>
      </c>
      <c r="P1355" t="s">
        <v>19</v>
      </c>
      <c r="Q1355" t="s">
        <v>20</v>
      </c>
      <c r="R1355" t="s">
        <v>21</v>
      </c>
    </row>
    <row r="1356" spans="1:18" x14ac:dyDescent="0.25">
      <c r="A1356">
        <v>10245</v>
      </c>
      <c r="B1356">
        <v>45</v>
      </c>
      <c r="C1356">
        <v>59.87</v>
      </c>
      <c r="D1356">
        <v>7</v>
      </c>
      <c r="E1356">
        <v>2694.15</v>
      </c>
      <c r="F1356">
        <f>IFERROR(VLOOKUP(Table1[[#This Row],[PRODUCTLINE]],productline_comission!A:B,2,0),"")</f>
        <v>0.03</v>
      </c>
      <c r="G1356">
        <f>(Table1[[#This Row],[SALES]]*Table1[[#This Row],[Comission]])</f>
        <v>80.8245</v>
      </c>
      <c r="H1356" s="1">
        <v>44320</v>
      </c>
      <c r="I1356" t="s">
        <v>16</v>
      </c>
      <c r="J1356">
        <v>2</v>
      </c>
      <c r="K1356">
        <v>2021</v>
      </c>
      <c r="L1356" t="s">
        <v>135</v>
      </c>
      <c r="M1356">
        <v>50</v>
      </c>
      <c r="N1356" t="s">
        <v>69</v>
      </c>
      <c r="O1356">
        <v>97823</v>
      </c>
      <c r="P1356" t="s">
        <v>19</v>
      </c>
      <c r="Q1356" t="s">
        <v>20</v>
      </c>
      <c r="R1356" t="s">
        <v>21</v>
      </c>
    </row>
    <row r="1357" spans="1:18" x14ac:dyDescent="0.25">
      <c r="A1357">
        <v>10258</v>
      </c>
      <c r="B1357">
        <v>21</v>
      </c>
      <c r="C1357">
        <v>59.87</v>
      </c>
      <c r="D1357">
        <v>4</v>
      </c>
      <c r="E1357">
        <v>1257.27</v>
      </c>
      <c r="F1357">
        <f>IFERROR(VLOOKUP(Table1[[#This Row],[PRODUCTLINE]],productline_comission!A:B,2,0),"")</f>
        <v>0.03</v>
      </c>
      <c r="G1357">
        <f>(Table1[[#This Row],[SALES]]*Table1[[#This Row],[Comission]])</f>
        <v>37.7181</v>
      </c>
      <c r="H1357" s="1">
        <v>44362</v>
      </c>
      <c r="I1357" t="s">
        <v>16</v>
      </c>
      <c r="J1357">
        <v>2</v>
      </c>
      <c r="K1357">
        <v>2021</v>
      </c>
      <c r="L1357" t="s">
        <v>135</v>
      </c>
      <c r="M1357">
        <v>50</v>
      </c>
      <c r="N1357" t="s">
        <v>70</v>
      </c>
      <c r="O1357" t="s">
        <v>71</v>
      </c>
      <c r="P1357" t="s">
        <v>61</v>
      </c>
      <c r="Q1357" t="s">
        <v>61</v>
      </c>
      <c r="R1357" t="s">
        <v>21</v>
      </c>
    </row>
    <row r="1358" spans="1:18" x14ac:dyDescent="0.25">
      <c r="A1358">
        <v>10270</v>
      </c>
      <c r="B1358">
        <v>44</v>
      </c>
      <c r="C1358">
        <v>58.36</v>
      </c>
      <c r="D1358">
        <v>7</v>
      </c>
      <c r="E1358">
        <v>2567.84</v>
      </c>
      <c r="F1358">
        <f>IFERROR(VLOOKUP(Table1[[#This Row],[PRODUCTLINE]],productline_comission!A:B,2,0),"")</f>
        <v>0.03</v>
      </c>
      <c r="G1358">
        <f>(Table1[[#This Row],[SALES]]*Table1[[#This Row],[Comission]])</f>
        <v>77.035200000000003</v>
      </c>
      <c r="H1358" s="1">
        <v>44396</v>
      </c>
      <c r="I1358" t="s">
        <v>16</v>
      </c>
      <c r="J1358">
        <v>3</v>
      </c>
      <c r="K1358">
        <v>2021</v>
      </c>
      <c r="L1358" t="s">
        <v>135</v>
      </c>
      <c r="M1358">
        <v>50</v>
      </c>
      <c r="N1358" t="s">
        <v>48</v>
      </c>
      <c r="O1358">
        <v>2067</v>
      </c>
      <c r="P1358" t="s">
        <v>35</v>
      </c>
      <c r="Q1358" t="s">
        <v>36</v>
      </c>
      <c r="R1358" t="s">
        <v>21</v>
      </c>
    </row>
    <row r="1359" spans="1:18" x14ac:dyDescent="0.25">
      <c r="A1359">
        <v>10281</v>
      </c>
      <c r="B1359">
        <v>44</v>
      </c>
      <c r="C1359">
        <v>59.87</v>
      </c>
      <c r="D1359">
        <v>14</v>
      </c>
      <c r="E1359">
        <v>2634.28</v>
      </c>
      <c r="F1359">
        <f>IFERROR(VLOOKUP(Table1[[#This Row],[PRODUCTLINE]],productline_comission!A:B,2,0),"")</f>
        <v>0.03</v>
      </c>
      <c r="G1359">
        <f>(Table1[[#This Row],[SALES]]*Table1[[#This Row],[Comission]])</f>
        <v>79.028400000000005</v>
      </c>
      <c r="H1359" s="1">
        <v>44427</v>
      </c>
      <c r="I1359" t="s">
        <v>16</v>
      </c>
      <c r="J1359">
        <v>3</v>
      </c>
      <c r="K1359">
        <v>2021</v>
      </c>
      <c r="L1359" t="s">
        <v>135</v>
      </c>
      <c r="M1359">
        <v>50</v>
      </c>
      <c r="N1359" t="s">
        <v>44</v>
      </c>
      <c r="O1359">
        <v>70267</v>
      </c>
      <c r="P1359" t="s">
        <v>19</v>
      </c>
      <c r="Q1359" t="s">
        <v>20</v>
      </c>
      <c r="R1359" t="s">
        <v>21</v>
      </c>
    </row>
    <row r="1360" spans="1:18" x14ac:dyDescent="0.25">
      <c r="A1360">
        <v>10291</v>
      </c>
      <c r="B1360">
        <v>29</v>
      </c>
      <c r="C1360">
        <v>51.82</v>
      </c>
      <c r="D1360">
        <v>9</v>
      </c>
      <c r="E1360">
        <v>1502.78</v>
      </c>
      <c r="F1360">
        <f>IFERROR(VLOOKUP(Table1[[#This Row],[PRODUCTLINE]],productline_comission!A:B,2,0),"")</f>
        <v>0.03</v>
      </c>
      <c r="G1360">
        <f>(Table1[[#This Row],[SALES]]*Table1[[#This Row],[Comission]])</f>
        <v>45.083399999999997</v>
      </c>
      <c r="H1360" s="1">
        <v>44447</v>
      </c>
      <c r="I1360" t="s">
        <v>16</v>
      </c>
      <c r="J1360">
        <v>3</v>
      </c>
      <c r="K1360">
        <v>2021</v>
      </c>
      <c r="L1360" t="s">
        <v>135</v>
      </c>
      <c r="M1360">
        <v>50</v>
      </c>
      <c r="N1360" t="s">
        <v>74</v>
      </c>
      <c r="O1360" t="s">
        <v>75</v>
      </c>
      <c r="P1360" t="s">
        <v>59</v>
      </c>
      <c r="Q1360" t="s">
        <v>24</v>
      </c>
      <c r="R1360" t="s">
        <v>21</v>
      </c>
    </row>
    <row r="1361" spans="1:18" x14ac:dyDescent="0.25">
      <c r="A1361">
        <v>10304</v>
      </c>
      <c r="B1361">
        <v>34</v>
      </c>
      <c r="C1361">
        <v>49.3</v>
      </c>
      <c r="D1361">
        <v>4</v>
      </c>
      <c r="E1361">
        <v>1676.2</v>
      </c>
      <c r="F1361">
        <f>IFERROR(VLOOKUP(Table1[[#This Row],[PRODUCTLINE]],productline_comission!A:B,2,0),"")</f>
        <v>0.03</v>
      </c>
      <c r="G1361">
        <f>(Table1[[#This Row],[SALES]]*Table1[[#This Row],[Comission]])</f>
        <v>50.286000000000001</v>
      </c>
      <c r="H1361" s="1">
        <v>44480</v>
      </c>
      <c r="I1361" t="s">
        <v>16</v>
      </c>
      <c r="J1361">
        <v>4</v>
      </c>
      <c r="K1361">
        <v>2021</v>
      </c>
      <c r="L1361" t="s">
        <v>135</v>
      </c>
      <c r="M1361">
        <v>50</v>
      </c>
      <c r="N1361" t="s">
        <v>76</v>
      </c>
      <c r="O1361">
        <v>78000</v>
      </c>
      <c r="P1361" t="s">
        <v>23</v>
      </c>
      <c r="Q1361" t="s">
        <v>24</v>
      </c>
      <c r="R1361" t="s">
        <v>21</v>
      </c>
    </row>
    <row r="1362" spans="1:18" x14ac:dyDescent="0.25">
      <c r="A1362">
        <v>10312</v>
      </c>
      <c r="B1362">
        <v>39</v>
      </c>
      <c r="C1362">
        <v>56.85</v>
      </c>
      <c r="D1362">
        <v>1</v>
      </c>
      <c r="E1362">
        <v>2217.15</v>
      </c>
      <c r="F1362">
        <f>IFERROR(VLOOKUP(Table1[[#This Row],[PRODUCTLINE]],productline_comission!A:B,2,0),"")</f>
        <v>0.03</v>
      </c>
      <c r="G1362">
        <f>(Table1[[#This Row],[SALES]]*Table1[[#This Row],[Comission]])</f>
        <v>66.514499999999998</v>
      </c>
      <c r="H1362" s="1">
        <v>44490</v>
      </c>
      <c r="I1362" t="s">
        <v>16</v>
      </c>
      <c r="J1362">
        <v>4</v>
      </c>
      <c r="K1362">
        <v>2021</v>
      </c>
      <c r="L1362" t="s">
        <v>135</v>
      </c>
      <c r="M1362">
        <v>50</v>
      </c>
      <c r="N1362" t="s">
        <v>77</v>
      </c>
      <c r="O1362">
        <v>97562</v>
      </c>
      <c r="P1362" t="s">
        <v>19</v>
      </c>
      <c r="Q1362" t="s">
        <v>20</v>
      </c>
      <c r="R1362" t="s">
        <v>21</v>
      </c>
    </row>
    <row r="1363" spans="1:18" x14ac:dyDescent="0.25">
      <c r="A1363">
        <v>10324</v>
      </c>
      <c r="B1363">
        <v>38</v>
      </c>
      <c r="C1363">
        <v>100</v>
      </c>
      <c r="D1363">
        <v>6</v>
      </c>
      <c r="E1363">
        <v>6832.02</v>
      </c>
      <c r="F1363">
        <f>IFERROR(VLOOKUP(Table1[[#This Row],[PRODUCTLINE]],productline_comission!A:B,2,0),"")</f>
        <v>0.03</v>
      </c>
      <c r="G1363">
        <f>(Table1[[#This Row],[SALES]]*Table1[[#This Row],[Comission]])</f>
        <v>204.9606</v>
      </c>
      <c r="H1363" s="1">
        <v>44505</v>
      </c>
      <c r="I1363" t="s">
        <v>16</v>
      </c>
      <c r="J1363">
        <v>4</v>
      </c>
      <c r="K1363">
        <v>2021</v>
      </c>
      <c r="L1363" t="s">
        <v>135</v>
      </c>
      <c r="M1363">
        <v>50</v>
      </c>
      <c r="N1363" t="s">
        <v>18</v>
      </c>
      <c r="O1363">
        <v>10022</v>
      </c>
      <c r="P1363" t="s">
        <v>19</v>
      </c>
      <c r="Q1363" t="s">
        <v>20</v>
      </c>
      <c r="R1363" t="s">
        <v>26</v>
      </c>
    </row>
    <row r="1364" spans="1:18" x14ac:dyDescent="0.25">
      <c r="A1364">
        <v>10333</v>
      </c>
      <c r="B1364">
        <v>24</v>
      </c>
      <c r="C1364">
        <v>79.86</v>
      </c>
      <c r="D1364">
        <v>8</v>
      </c>
      <c r="E1364">
        <v>1916.64</v>
      </c>
      <c r="F1364">
        <f>IFERROR(VLOOKUP(Table1[[#This Row],[PRODUCTLINE]],productline_comission!A:B,2,0),"")</f>
        <v>0.03</v>
      </c>
      <c r="G1364">
        <f>(Table1[[#This Row],[SALES]]*Table1[[#This Row],[Comission]])</f>
        <v>57.499200000000002</v>
      </c>
      <c r="H1364" s="1">
        <v>44518</v>
      </c>
      <c r="I1364" t="s">
        <v>16</v>
      </c>
      <c r="J1364">
        <v>4</v>
      </c>
      <c r="K1364">
        <v>2021</v>
      </c>
      <c r="L1364" t="s">
        <v>135</v>
      </c>
      <c r="M1364">
        <v>50</v>
      </c>
      <c r="N1364" t="s">
        <v>28</v>
      </c>
      <c r="P1364" t="s">
        <v>19</v>
      </c>
      <c r="Q1364" t="s">
        <v>20</v>
      </c>
      <c r="R1364" t="s">
        <v>21</v>
      </c>
    </row>
    <row r="1365" spans="1:18" x14ac:dyDescent="0.25">
      <c r="A1365">
        <v>10348</v>
      </c>
      <c r="B1365">
        <v>29</v>
      </c>
      <c r="C1365">
        <v>100</v>
      </c>
      <c r="D1365">
        <v>6</v>
      </c>
      <c r="E1365">
        <v>7110.8</v>
      </c>
      <c r="F1365">
        <f>IFERROR(VLOOKUP(Table1[[#This Row],[PRODUCTLINE]],productline_comission!A:B,2,0),"")</f>
        <v>0.03</v>
      </c>
      <c r="G1365">
        <f>(Table1[[#This Row],[SALES]]*Table1[[#This Row],[Comission]])</f>
        <v>213.32399999999998</v>
      </c>
      <c r="H1365" s="1">
        <v>44501</v>
      </c>
      <c r="I1365" t="s">
        <v>16</v>
      </c>
      <c r="J1365">
        <v>4</v>
      </c>
      <c r="K1365">
        <v>2021</v>
      </c>
      <c r="L1365" t="s">
        <v>135</v>
      </c>
      <c r="M1365">
        <v>50</v>
      </c>
      <c r="N1365" t="s">
        <v>54</v>
      </c>
      <c r="O1365">
        <v>28023</v>
      </c>
      <c r="P1365" t="s">
        <v>55</v>
      </c>
      <c r="Q1365" t="s">
        <v>24</v>
      </c>
      <c r="R1365" t="s">
        <v>47</v>
      </c>
    </row>
    <row r="1366" spans="1:18" x14ac:dyDescent="0.25">
      <c r="A1366">
        <v>10358</v>
      </c>
      <c r="B1366">
        <v>30</v>
      </c>
      <c r="C1366">
        <v>100</v>
      </c>
      <c r="D1366">
        <v>8</v>
      </c>
      <c r="E1366">
        <v>5302.8</v>
      </c>
      <c r="F1366">
        <f>IFERROR(VLOOKUP(Table1[[#This Row],[PRODUCTLINE]],productline_comission!A:B,2,0),"")</f>
        <v>0.03</v>
      </c>
      <c r="G1366">
        <f>(Table1[[#This Row],[SALES]]*Table1[[#This Row],[Comission]])</f>
        <v>159.084</v>
      </c>
      <c r="H1366" s="1">
        <v>44540</v>
      </c>
      <c r="I1366" t="s">
        <v>16</v>
      </c>
      <c r="J1366">
        <v>4</v>
      </c>
      <c r="K1366">
        <v>2021</v>
      </c>
      <c r="L1366" t="s">
        <v>135</v>
      </c>
      <c r="M1366">
        <v>50</v>
      </c>
      <c r="N1366" t="s">
        <v>54</v>
      </c>
      <c r="O1366">
        <v>28034</v>
      </c>
      <c r="P1366" t="s">
        <v>55</v>
      </c>
      <c r="Q1366" t="s">
        <v>24</v>
      </c>
      <c r="R1366" t="s">
        <v>26</v>
      </c>
    </row>
    <row r="1367" spans="1:18" x14ac:dyDescent="0.25">
      <c r="A1367">
        <v>10370</v>
      </c>
      <c r="B1367">
        <v>20</v>
      </c>
      <c r="C1367">
        <v>100</v>
      </c>
      <c r="D1367">
        <v>2</v>
      </c>
      <c r="E1367">
        <v>2730</v>
      </c>
      <c r="F1367">
        <f>IFERROR(VLOOKUP(Table1[[#This Row],[PRODUCTLINE]],productline_comission!A:B,2,0),"")</f>
        <v>0.03</v>
      </c>
      <c r="G1367">
        <f>(Table1[[#This Row],[SALES]]*Table1[[#This Row],[Comission]])</f>
        <v>81.899999999999991</v>
      </c>
      <c r="H1367" s="1">
        <v>44581</v>
      </c>
      <c r="I1367" t="s">
        <v>16</v>
      </c>
      <c r="J1367">
        <v>1</v>
      </c>
      <c r="K1367">
        <v>2022</v>
      </c>
      <c r="L1367" t="s">
        <v>135</v>
      </c>
      <c r="M1367">
        <v>50</v>
      </c>
      <c r="N1367" t="s">
        <v>80</v>
      </c>
      <c r="O1367">
        <v>2060</v>
      </c>
      <c r="P1367" t="s">
        <v>35</v>
      </c>
      <c r="Q1367" t="s">
        <v>36</v>
      </c>
      <c r="R1367" t="s">
        <v>21</v>
      </c>
    </row>
    <row r="1368" spans="1:18" x14ac:dyDescent="0.25">
      <c r="A1368">
        <v>10382</v>
      </c>
      <c r="B1368">
        <v>39</v>
      </c>
      <c r="C1368">
        <v>100</v>
      </c>
      <c r="D1368">
        <v>2</v>
      </c>
      <c r="E1368">
        <v>7827.3</v>
      </c>
      <c r="F1368">
        <f>IFERROR(VLOOKUP(Table1[[#This Row],[PRODUCTLINE]],productline_comission!A:B,2,0),"")</f>
        <v>0.03</v>
      </c>
      <c r="G1368">
        <f>(Table1[[#This Row],[SALES]]*Table1[[#This Row],[Comission]])</f>
        <v>234.81899999999999</v>
      </c>
      <c r="H1368" s="1">
        <v>44609</v>
      </c>
      <c r="I1368" t="s">
        <v>16</v>
      </c>
      <c r="J1368">
        <v>1</v>
      </c>
      <c r="K1368">
        <v>2022</v>
      </c>
      <c r="L1368" t="s">
        <v>135</v>
      </c>
      <c r="M1368">
        <v>50</v>
      </c>
      <c r="N1368" t="s">
        <v>77</v>
      </c>
      <c r="O1368">
        <v>97562</v>
      </c>
      <c r="P1368" t="s">
        <v>19</v>
      </c>
      <c r="Q1368" t="s">
        <v>20</v>
      </c>
      <c r="R1368" t="s">
        <v>47</v>
      </c>
    </row>
    <row r="1369" spans="1:18" x14ac:dyDescent="0.25">
      <c r="A1369">
        <v>10411</v>
      </c>
      <c r="B1369">
        <v>35</v>
      </c>
      <c r="C1369">
        <v>59.87</v>
      </c>
      <c r="D1369">
        <v>7</v>
      </c>
      <c r="E1369">
        <v>2095.4499999999998</v>
      </c>
      <c r="F1369">
        <f>IFERROR(VLOOKUP(Table1[[#This Row],[PRODUCTLINE]],productline_comission!A:B,2,0),"")</f>
        <v>0.03</v>
      </c>
      <c r="G1369">
        <f>(Table1[[#This Row],[SALES]]*Table1[[#This Row],[Comission]])</f>
        <v>62.863499999999995</v>
      </c>
      <c r="H1369" s="1">
        <v>44682</v>
      </c>
      <c r="I1369" t="s">
        <v>16</v>
      </c>
      <c r="J1369">
        <v>2</v>
      </c>
      <c r="K1369">
        <v>2022</v>
      </c>
      <c r="L1369" t="s">
        <v>135</v>
      </c>
      <c r="M1369">
        <v>50</v>
      </c>
      <c r="N1369" t="s">
        <v>81</v>
      </c>
      <c r="O1369" t="s">
        <v>82</v>
      </c>
      <c r="P1369" t="s">
        <v>67</v>
      </c>
      <c r="Q1369" t="s">
        <v>20</v>
      </c>
      <c r="R1369" t="s">
        <v>21</v>
      </c>
    </row>
    <row r="1370" spans="1:18" x14ac:dyDescent="0.25">
      <c r="A1370">
        <v>10424</v>
      </c>
      <c r="B1370">
        <v>26</v>
      </c>
      <c r="C1370">
        <v>59.87</v>
      </c>
      <c r="D1370">
        <v>4</v>
      </c>
      <c r="E1370">
        <v>1556.62</v>
      </c>
      <c r="F1370">
        <f>IFERROR(VLOOKUP(Table1[[#This Row],[PRODUCTLINE]],productline_comission!A:B,2,0),"")</f>
        <v>0.03</v>
      </c>
      <c r="G1370">
        <f>(Table1[[#This Row],[SALES]]*Table1[[#This Row],[Comission]])</f>
        <v>46.698599999999992</v>
      </c>
      <c r="H1370" s="1">
        <v>44712</v>
      </c>
      <c r="I1370" t="s">
        <v>83</v>
      </c>
      <c r="J1370">
        <v>2</v>
      </c>
      <c r="K1370">
        <v>2022</v>
      </c>
      <c r="L1370" t="s">
        <v>135</v>
      </c>
      <c r="M1370">
        <v>50</v>
      </c>
      <c r="N1370" t="s">
        <v>54</v>
      </c>
      <c r="O1370">
        <v>28034</v>
      </c>
      <c r="P1370" t="s">
        <v>55</v>
      </c>
      <c r="Q1370" t="s">
        <v>24</v>
      </c>
      <c r="R1370" t="s">
        <v>21</v>
      </c>
    </row>
    <row r="1371" spans="1:18" x14ac:dyDescent="0.25">
      <c r="A1371">
        <v>10108</v>
      </c>
      <c r="B1371">
        <v>44</v>
      </c>
      <c r="C1371">
        <v>100</v>
      </c>
      <c r="D1371">
        <v>11</v>
      </c>
      <c r="E1371">
        <v>5565.12</v>
      </c>
      <c r="F1371">
        <f>IFERROR(VLOOKUP(Table1[[#This Row],[PRODUCTLINE]],productline_comission!A:B,2,0),"")</f>
        <v>0.05</v>
      </c>
      <c r="G1371">
        <f>(Table1[[#This Row],[SALES]]*Table1[[#This Row],[Comission]])</f>
        <v>278.25600000000003</v>
      </c>
      <c r="H1371" s="1">
        <v>43893</v>
      </c>
      <c r="I1371" t="s">
        <v>16</v>
      </c>
      <c r="J1371">
        <v>1</v>
      </c>
      <c r="K1371">
        <v>2020</v>
      </c>
      <c r="L1371" t="s">
        <v>56</v>
      </c>
      <c r="M1371">
        <v>148</v>
      </c>
      <c r="N1371" t="s">
        <v>110</v>
      </c>
      <c r="O1371" t="s">
        <v>111</v>
      </c>
      <c r="P1371" t="s">
        <v>112</v>
      </c>
      <c r="Q1371" t="s">
        <v>61</v>
      </c>
      <c r="R1371" t="s">
        <v>26</v>
      </c>
    </row>
    <row r="1372" spans="1:18" x14ac:dyDescent="0.25">
      <c r="A1372">
        <v>10122</v>
      </c>
      <c r="B1372">
        <v>28</v>
      </c>
      <c r="C1372">
        <v>100</v>
      </c>
      <c r="D1372">
        <v>15</v>
      </c>
      <c r="E1372">
        <v>3583.16</v>
      </c>
      <c r="F1372">
        <f>IFERROR(VLOOKUP(Table1[[#This Row],[PRODUCTLINE]],productline_comission!A:B,2,0),"")</f>
        <v>0.05</v>
      </c>
      <c r="G1372">
        <f>(Table1[[#This Row],[SALES]]*Table1[[#This Row],[Comission]])</f>
        <v>179.15800000000002</v>
      </c>
      <c r="H1372" s="1">
        <v>43959</v>
      </c>
      <c r="I1372" t="s">
        <v>16</v>
      </c>
      <c r="J1372">
        <v>2</v>
      </c>
      <c r="K1372">
        <v>2020</v>
      </c>
      <c r="L1372" t="s">
        <v>56</v>
      </c>
      <c r="M1372">
        <v>148</v>
      </c>
      <c r="N1372" t="s">
        <v>113</v>
      </c>
      <c r="O1372">
        <v>13008</v>
      </c>
      <c r="P1372" t="s">
        <v>23</v>
      </c>
      <c r="Q1372" t="s">
        <v>24</v>
      </c>
      <c r="R1372" t="s">
        <v>26</v>
      </c>
    </row>
    <row r="1373" spans="1:18" x14ac:dyDescent="0.25">
      <c r="A1373">
        <v>10135</v>
      </c>
      <c r="B1373">
        <v>31</v>
      </c>
      <c r="C1373">
        <v>100</v>
      </c>
      <c r="D1373">
        <v>12</v>
      </c>
      <c r="E1373">
        <v>4705.18</v>
      </c>
      <c r="F1373">
        <f>IFERROR(VLOOKUP(Table1[[#This Row],[PRODUCTLINE]],productline_comission!A:B,2,0),"")</f>
        <v>0.05</v>
      </c>
      <c r="G1373">
        <f>(Table1[[#This Row],[SALES]]*Table1[[#This Row],[Comission]])</f>
        <v>235.25900000000001</v>
      </c>
      <c r="H1373" s="1">
        <v>44014</v>
      </c>
      <c r="I1373" t="s">
        <v>16</v>
      </c>
      <c r="J1373">
        <v>3</v>
      </c>
      <c r="K1373">
        <v>2020</v>
      </c>
      <c r="L1373" t="s">
        <v>56</v>
      </c>
      <c r="M1373">
        <v>148</v>
      </c>
      <c r="N1373" t="s">
        <v>77</v>
      </c>
      <c r="O1373">
        <v>97562</v>
      </c>
      <c r="P1373" t="s">
        <v>19</v>
      </c>
      <c r="Q1373" t="s">
        <v>20</v>
      </c>
      <c r="R1373" t="s">
        <v>26</v>
      </c>
    </row>
    <row r="1374" spans="1:18" x14ac:dyDescent="0.25">
      <c r="A1374">
        <v>10146</v>
      </c>
      <c r="B1374">
        <v>29</v>
      </c>
      <c r="C1374">
        <v>100</v>
      </c>
      <c r="D1374">
        <v>1</v>
      </c>
      <c r="E1374">
        <v>4444.54</v>
      </c>
      <c r="F1374">
        <f>IFERROR(VLOOKUP(Table1[[#This Row],[PRODUCTLINE]],productline_comission!A:B,2,0),"")</f>
        <v>0.05</v>
      </c>
      <c r="G1374">
        <f>(Table1[[#This Row],[SALES]]*Table1[[#This Row],[Comission]])</f>
        <v>222.227</v>
      </c>
      <c r="H1374" s="1">
        <v>44077</v>
      </c>
      <c r="I1374" t="s">
        <v>16</v>
      </c>
      <c r="J1374">
        <v>3</v>
      </c>
      <c r="K1374">
        <v>2020</v>
      </c>
      <c r="L1374" t="s">
        <v>56</v>
      </c>
      <c r="M1374">
        <v>148</v>
      </c>
      <c r="N1374" t="s">
        <v>128</v>
      </c>
      <c r="O1374">
        <v>97561</v>
      </c>
      <c r="P1374" t="s">
        <v>19</v>
      </c>
      <c r="Q1374" t="s">
        <v>20</v>
      </c>
      <c r="R1374" t="s">
        <v>26</v>
      </c>
    </row>
    <row r="1375" spans="1:18" x14ac:dyDescent="0.25">
      <c r="A1375">
        <v>10159</v>
      </c>
      <c r="B1375">
        <v>32</v>
      </c>
      <c r="C1375">
        <v>100</v>
      </c>
      <c r="D1375">
        <v>7</v>
      </c>
      <c r="E1375">
        <v>4618.88</v>
      </c>
      <c r="F1375">
        <f>IFERROR(VLOOKUP(Table1[[#This Row],[PRODUCTLINE]],productline_comission!A:B,2,0),"")</f>
        <v>0.05</v>
      </c>
      <c r="G1375">
        <f>(Table1[[#This Row],[SALES]]*Table1[[#This Row],[Comission]])</f>
        <v>230.94400000000002</v>
      </c>
      <c r="H1375" s="1">
        <v>44114</v>
      </c>
      <c r="I1375" t="s">
        <v>16</v>
      </c>
      <c r="J1375">
        <v>4</v>
      </c>
      <c r="K1375">
        <v>2020</v>
      </c>
      <c r="L1375" t="s">
        <v>56</v>
      </c>
      <c r="M1375">
        <v>148</v>
      </c>
      <c r="N1375" t="s">
        <v>28</v>
      </c>
      <c r="P1375" t="s">
        <v>19</v>
      </c>
      <c r="Q1375" t="s">
        <v>20</v>
      </c>
      <c r="R1375" t="s">
        <v>26</v>
      </c>
    </row>
    <row r="1376" spans="1:18" x14ac:dyDescent="0.25">
      <c r="A1376">
        <v>10169</v>
      </c>
      <c r="B1376">
        <v>33</v>
      </c>
      <c r="C1376">
        <v>100</v>
      </c>
      <c r="D1376">
        <v>7</v>
      </c>
      <c r="E1376">
        <v>4910.3999999999996</v>
      </c>
      <c r="F1376">
        <f>IFERROR(VLOOKUP(Table1[[#This Row],[PRODUCTLINE]],productline_comission!A:B,2,0),"")</f>
        <v>0.05</v>
      </c>
      <c r="G1376">
        <f>(Table1[[#This Row],[SALES]]*Table1[[#This Row],[Comission]])</f>
        <v>245.51999999999998</v>
      </c>
      <c r="H1376" s="1">
        <v>44139</v>
      </c>
      <c r="I1376" t="s">
        <v>16</v>
      </c>
      <c r="J1376">
        <v>4</v>
      </c>
      <c r="K1376">
        <v>2020</v>
      </c>
      <c r="L1376" t="s">
        <v>56</v>
      </c>
      <c r="M1376">
        <v>148</v>
      </c>
      <c r="N1376" t="s">
        <v>80</v>
      </c>
      <c r="O1376">
        <v>2060</v>
      </c>
      <c r="P1376" t="s">
        <v>35</v>
      </c>
      <c r="Q1376" t="s">
        <v>36</v>
      </c>
      <c r="R1376" t="s">
        <v>26</v>
      </c>
    </row>
    <row r="1377" spans="1:18" x14ac:dyDescent="0.25">
      <c r="A1377">
        <v>10180</v>
      </c>
      <c r="B1377">
        <v>44</v>
      </c>
      <c r="C1377">
        <v>100</v>
      </c>
      <c r="D1377">
        <v>2</v>
      </c>
      <c r="E1377">
        <v>5565.12</v>
      </c>
      <c r="F1377">
        <f>IFERROR(VLOOKUP(Table1[[#This Row],[PRODUCTLINE]],productline_comission!A:B,2,0),"")</f>
        <v>0.05</v>
      </c>
      <c r="G1377">
        <f>(Table1[[#This Row],[SALES]]*Table1[[#This Row],[Comission]])</f>
        <v>278.25600000000003</v>
      </c>
      <c r="H1377" s="1">
        <v>44146</v>
      </c>
      <c r="I1377" t="s">
        <v>16</v>
      </c>
      <c r="J1377">
        <v>4</v>
      </c>
      <c r="K1377">
        <v>2020</v>
      </c>
      <c r="L1377" t="s">
        <v>56</v>
      </c>
      <c r="M1377">
        <v>148</v>
      </c>
      <c r="N1377" t="s">
        <v>30</v>
      </c>
      <c r="O1377">
        <v>59000</v>
      </c>
      <c r="P1377" t="s">
        <v>23</v>
      </c>
      <c r="Q1377" t="s">
        <v>24</v>
      </c>
      <c r="R1377" t="s">
        <v>26</v>
      </c>
    </row>
    <row r="1378" spans="1:18" x14ac:dyDescent="0.25">
      <c r="A1378">
        <v>10191</v>
      </c>
      <c r="B1378">
        <v>32</v>
      </c>
      <c r="C1378">
        <v>100</v>
      </c>
      <c r="D1378">
        <v>8</v>
      </c>
      <c r="E1378">
        <v>4237.76</v>
      </c>
      <c r="F1378">
        <f>IFERROR(VLOOKUP(Table1[[#This Row],[PRODUCTLINE]],productline_comission!A:B,2,0),"")</f>
        <v>0.05</v>
      </c>
      <c r="G1378">
        <f>(Table1[[#This Row],[SALES]]*Table1[[#This Row],[Comission]])</f>
        <v>211.88800000000003</v>
      </c>
      <c r="H1378" s="1">
        <v>44155</v>
      </c>
      <c r="I1378" t="s">
        <v>16</v>
      </c>
      <c r="J1378">
        <v>4</v>
      </c>
      <c r="K1378">
        <v>2020</v>
      </c>
      <c r="L1378" t="s">
        <v>56</v>
      </c>
      <c r="M1378">
        <v>148</v>
      </c>
      <c r="N1378" t="s">
        <v>114</v>
      </c>
      <c r="O1378">
        <v>50739</v>
      </c>
      <c r="P1378" t="s">
        <v>115</v>
      </c>
      <c r="Q1378" t="s">
        <v>24</v>
      </c>
      <c r="R1378" t="s">
        <v>26</v>
      </c>
    </row>
    <row r="1379" spans="1:18" x14ac:dyDescent="0.25">
      <c r="A1379">
        <v>10211</v>
      </c>
      <c r="B1379">
        <v>41</v>
      </c>
      <c r="C1379">
        <v>100</v>
      </c>
      <c r="D1379">
        <v>7</v>
      </c>
      <c r="E1379">
        <v>5673.58</v>
      </c>
      <c r="F1379">
        <f>IFERROR(VLOOKUP(Table1[[#This Row],[PRODUCTLINE]],productline_comission!A:B,2,0),"")</f>
        <v>0.05</v>
      </c>
      <c r="G1379">
        <f>(Table1[[#This Row],[SALES]]*Table1[[#This Row],[Comission]])</f>
        <v>283.67900000000003</v>
      </c>
      <c r="H1379" s="1">
        <v>44211</v>
      </c>
      <c r="I1379" t="s">
        <v>16</v>
      </c>
      <c r="J1379">
        <v>1</v>
      </c>
      <c r="K1379">
        <v>2021</v>
      </c>
      <c r="L1379" t="s">
        <v>56</v>
      </c>
      <c r="M1379">
        <v>148</v>
      </c>
      <c r="N1379" t="s">
        <v>25</v>
      </c>
      <c r="O1379">
        <v>75016</v>
      </c>
      <c r="P1379" t="s">
        <v>23</v>
      </c>
      <c r="Q1379" t="s">
        <v>24</v>
      </c>
      <c r="R1379" t="s">
        <v>26</v>
      </c>
    </row>
    <row r="1380" spans="1:18" x14ac:dyDescent="0.25">
      <c r="A1380">
        <v>10225</v>
      </c>
      <c r="B1380">
        <v>35</v>
      </c>
      <c r="C1380">
        <v>100</v>
      </c>
      <c r="D1380">
        <v>14</v>
      </c>
      <c r="E1380">
        <v>5260.15</v>
      </c>
      <c r="F1380">
        <f>IFERROR(VLOOKUP(Table1[[#This Row],[PRODUCTLINE]],productline_comission!A:B,2,0),"")</f>
        <v>0.05</v>
      </c>
      <c r="G1380">
        <f>(Table1[[#This Row],[SALES]]*Table1[[#This Row],[Comission]])</f>
        <v>263.00749999999999</v>
      </c>
      <c r="H1380" s="1">
        <v>44249</v>
      </c>
      <c r="I1380" t="s">
        <v>16</v>
      </c>
      <c r="J1380">
        <v>1</v>
      </c>
      <c r="K1380">
        <v>2021</v>
      </c>
      <c r="L1380" t="s">
        <v>56</v>
      </c>
      <c r="M1380">
        <v>148</v>
      </c>
      <c r="N1380" t="s">
        <v>116</v>
      </c>
      <c r="O1380">
        <v>1203</v>
      </c>
      <c r="P1380" t="s">
        <v>117</v>
      </c>
      <c r="Q1380" t="s">
        <v>24</v>
      </c>
      <c r="R1380" t="s">
        <v>26</v>
      </c>
    </row>
    <row r="1381" spans="1:18" x14ac:dyDescent="0.25">
      <c r="A1381">
        <v>10238</v>
      </c>
      <c r="B1381">
        <v>44</v>
      </c>
      <c r="C1381">
        <v>100</v>
      </c>
      <c r="D1381">
        <v>8</v>
      </c>
      <c r="E1381">
        <v>6350.96</v>
      </c>
      <c r="F1381">
        <f>IFERROR(VLOOKUP(Table1[[#This Row],[PRODUCTLINE]],productline_comission!A:B,2,0),"")</f>
        <v>0.05</v>
      </c>
      <c r="G1381">
        <f>(Table1[[#This Row],[SALES]]*Table1[[#This Row],[Comission]])</f>
        <v>317.548</v>
      </c>
      <c r="H1381" s="1">
        <v>44295</v>
      </c>
      <c r="I1381" t="s">
        <v>16</v>
      </c>
      <c r="J1381">
        <v>2</v>
      </c>
      <c r="K1381">
        <v>2021</v>
      </c>
      <c r="L1381" t="s">
        <v>56</v>
      </c>
      <c r="M1381">
        <v>148</v>
      </c>
      <c r="N1381" t="s">
        <v>87</v>
      </c>
      <c r="O1381">
        <v>1734</v>
      </c>
      <c r="P1381" t="s">
        <v>88</v>
      </c>
      <c r="Q1381" t="s">
        <v>24</v>
      </c>
      <c r="R1381" t="s">
        <v>26</v>
      </c>
    </row>
    <row r="1382" spans="1:18" x14ac:dyDescent="0.25">
      <c r="A1382">
        <v>10252</v>
      </c>
      <c r="B1382">
        <v>26</v>
      </c>
      <c r="C1382">
        <v>100</v>
      </c>
      <c r="D1382">
        <v>4</v>
      </c>
      <c r="E1382">
        <v>3559.4</v>
      </c>
      <c r="F1382">
        <f>IFERROR(VLOOKUP(Table1[[#This Row],[PRODUCTLINE]],productline_comission!A:B,2,0),"")</f>
        <v>0.05</v>
      </c>
      <c r="G1382">
        <f>(Table1[[#This Row],[SALES]]*Table1[[#This Row],[Comission]])</f>
        <v>177.97000000000003</v>
      </c>
      <c r="H1382" s="1">
        <v>44342</v>
      </c>
      <c r="I1382" t="s">
        <v>16</v>
      </c>
      <c r="J1382">
        <v>2</v>
      </c>
      <c r="K1382">
        <v>2021</v>
      </c>
      <c r="L1382" t="s">
        <v>56</v>
      </c>
      <c r="M1382">
        <v>148</v>
      </c>
      <c r="N1382" t="s">
        <v>25</v>
      </c>
      <c r="O1382">
        <v>75016</v>
      </c>
      <c r="P1382" t="s">
        <v>23</v>
      </c>
      <c r="Q1382" t="s">
        <v>24</v>
      </c>
      <c r="R1382" t="s">
        <v>26</v>
      </c>
    </row>
    <row r="1383" spans="1:18" x14ac:dyDescent="0.25">
      <c r="A1383">
        <v>10264</v>
      </c>
      <c r="B1383">
        <v>20</v>
      </c>
      <c r="C1383">
        <v>100</v>
      </c>
      <c r="D1383">
        <v>2</v>
      </c>
      <c r="E1383">
        <v>2410.6</v>
      </c>
      <c r="F1383">
        <f>IFERROR(VLOOKUP(Table1[[#This Row],[PRODUCTLINE]],productline_comission!A:B,2,0),"")</f>
        <v>0.05</v>
      </c>
      <c r="G1383">
        <f>(Table1[[#This Row],[SALES]]*Table1[[#This Row],[Comission]])</f>
        <v>120.53</v>
      </c>
      <c r="H1383" s="1">
        <v>44377</v>
      </c>
      <c r="I1383" t="s">
        <v>16</v>
      </c>
      <c r="J1383">
        <v>2</v>
      </c>
      <c r="K1383">
        <v>2021</v>
      </c>
      <c r="L1383" t="s">
        <v>56</v>
      </c>
      <c r="M1383">
        <v>148</v>
      </c>
      <c r="N1383" t="s">
        <v>102</v>
      </c>
      <c r="O1383">
        <v>51003</v>
      </c>
      <c r="P1383" t="s">
        <v>19</v>
      </c>
      <c r="Q1383" t="s">
        <v>20</v>
      </c>
      <c r="R1383" t="s">
        <v>21</v>
      </c>
    </row>
    <row r="1384" spans="1:18" x14ac:dyDescent="0.25">
      <c r="A1384">
        <v>10276</v>
      </c>
      <c r="B1384">
        <v>48</v>
      </c>
      <c r="C1384">
        <v>100</v>
      </c>
      <c r="D1384">
        <v>8</v>
      </c>
      <c r="E1384">
        <v>5713.92</v>
      </c>
      <c r="F1384">
        <f>IFERROR(VLOOKUP(Table1[[#This Row],[PRODUCTLINE]],productline_comission!A:B,2,0),"")</f>
        <v>0.05</v>
      </c>
      <c r="G1384">
        <f>(Table1[[#This Row],[SALES]]*Table1[[#This Row],[Comission]])</f>
        <v>285.69600000000003</v>
      </c>
      <c r="H1384" s="1">
        <v>44410</v>
      </c>
      <c r="I1384" t="s">
        <v>16</v>
      </c>
      <c r="J1384">
        <v>3</v>
      </c>
      <c r="K1384">
        <v>2021</v>
      </c>
      <c r="L1384" t="s">
        <v>56</v>
      </c>
      <c r="M1384">
        <v>148</v>
      </c>
      <c r="N1384" t="s">
        <v>79</v>
      </c>
      <c r="O1384">
        <v>58339</v>
      </c>
      <c r="P1384" t="s">
        <v>19</v>
      </c>
      <c r="Q1384" t="s">
        <v>20</v>
      </c>
      <c r="R1384" t="s">
        <v>26</v>
      </c>
    </row>
    <row r="1385" spans="1:18" x14ac:dyDescent="0.25">
      <c r="A1385">
        <v>10287</v>
      </c>
      <c r="B1385">
        <v>34</v>
      </c>
      <c r="C1385">
        <v>100</v>
      </c>
      <c r="D1385">
        <v>17</v>
      </c>
      <c r="E1385">
        <v>4300.32</v>
      </c>
      <c r="F1385">
        <f>IFERROR(VLOOKUP(Table1[[#This Row],[PRODUCTLINE]],productline_comission!A:B,2,0),"")</f>
        <v>0.05</v>
      </c>
      <c r="G1385">
        <f>(Table1[[#This Row],[SALES]]*Table1[[#This Row],[Comission]])</f>
        <v>215.01599999999999</v>
      </c>
      <c r="H1385" s="1">
        <v>44438</v>
      </c>
      <c r="I1385" t="s">
        <v>16</v>
      </c>
      <c r="J1385">
        <v>3</v>
      </c>
      <c r="K1385">
        <v>2021</v>
      </c>
      <c r="L1385" t="s">
        <v>56</v>
      </c>
      <c r="M1385">
        <v>148</v>
      </c>
      <c r="N1385" t="s">
        <v>116</v>
      </c>
      <c r="O1385">
        <v>1203</v>
      </c>
      <c r="P1385" t="s">
        <v>117</v>
      </c>
      <c r="Q1385" t="s">
        <v>24</v>
      </c>
      <c r="R1385" t="s">
        <v>26</v>
      </c>
    </row>
    <row r="1386" spans="1:18" x14ac:dyDescent="0.25">
      <c r="A1386">
        <v>10299</v>
      </c>
      <c r="B1386">
        <v>49</v>
      </c>
      <c r="C1386">
        <v>100</v>
      </c>
      <c r="D1386">
        <v>2</v>
      </c>
      <c r="E1386">
        <v>7947.31</v>
      </c>
      <c r="F1386">
        <f>IFERROR(VLOOKUP(Table1[[#This Row],[PRODUCTLINE]],productline_comission!A:B,2,0),"")</f>
        <v>0.05</v>
      </c>
      <c r="G1386">
        <f>(Table1[[#This Row],[SALES]]*Table1[[#This Row],[Comission]])</f>
        <v>397.36550000000005</v>
      </c>
      <c r="H1386" s="1">
        <v>44469</v>
      </c>
      <c r="I1386" t="s">
        <v>16</v>
      </c>
      <c r="J1386">
        <v>3</v>
      </c>
      <c r="K1386">
        <v>2021</v>
      </c>
      <c r="L1386" t="s">
        <v>56</v>
      </c>
      <c r="M1386">
        <v>148</v>
      </c>
      <c r="N1386" t="s">
        <v>41</v>
      </c>
      <c r="O1386">
        <v>21240</v>
      </c>
      <c r="P1386" t="s">
        <v>42</v>
      </c>
      <c r="Q1386" t="s">
        <v>24</v>
      </c>
      <c r="R1386" t="s">
        <v>47</v>
      </c>
    </row>
    <row r="1387" spans="1:18" x14ac:dyDescent="0.25">
      <c r="A1387">
        <v>10310</v>
      </c>
      <c r="B1387">
        <v>40</v>
      </c>
      <c r="C1387">
        <v>100</v>
      </c>
      <c r="D1387">
        <v>15</v>
      </c>
      <c r="E1387">
        <v>5356.8</v>
      </c>
      <c r="F1387">
        <f>IFERROR(VLOOKUP(Table1[[#This Row],[PRODUCTLINE]],productline_comission!A:B,2,0),"")</f>
        <v>0.05</v>
      </c>
      <c r="G1387">
        <f>(Table1[[#This Row],[SALES]]*Table1[[#This Row],[Comission]])</f>
        <v>267.84000000000003</v>
      </c>
      <c r="H1387" s="1">
        <v>44485</v>
      </c>
      <c r="I1387" t="s">
        <v>16</v>
      </c>
      <c r="J1387">
        <v>4</v>
      </c>
      <c r="K1387">
        <v>2021</v>
      </c>
      <c r="L1387" t="s">
        <v>56</v>
      </c>
      <c r="M1387">
        <v>148</v>
      </c>
      <c r="N1387" t="s">
        <v>114</v>
      </c>
      <c r="O1387">
        <v>50739</v>
      </c>
      <c r="P1387" t="s">
        <v>115</v>
      </c>
      <c r="Q1387" t="s">
        <v>24</v>
      </c>
      <c r="R1387" t="s">
        <v>26</v>
      </c>
    </row>
    <row r="1388" spans="1:18" x14ac:dyDescent="0.25">
      <c r="A1388">
        <v>10319</v>
      </c>
      <c r="B1388">
        <v>45</v>
      </c>
      <c r="C1388">
        <v>100</v>
      </c>
      <c r="D1388">
        <v>3</v>
      </c>
      <c r="E1388">
        <v>7901.1</v>
      </c>
      <c r="F1388">
        <f>IFERROR(VLOOKUP(Table1[[#This Row],[PRODUCTLINE]],productline_comission!A:B,2,0),"")</f>
        <v>0.05</v>
      </c>
      <c r="G1388">
        <f>(Table1[[#This Row],[SALES]]*Table1[[#This Row],[Comission]])</f>
        <v>395.05500000000006</v>
      </c>
      <c r="H1388" s="1">
        <v>44503</v>
      </c>
      <c r="I1388" t="s">
        <v>16</v>
      </c>
      <c r="J1388">
        <v>4</v>
      </c>
      <c r="K1388">
        <v>2021</v>
      </c>
      <c r="L1388" t="s">
        <v>56</v>
      </c>
      <c r="M1388">
        <v>148</v>
      </c>
      <c r="N1388" t="s">
        <v>18</v>
      </c>
      <c r="O1388">
        <v>10022</v>
      </c>
      <c r="P1388" t="s">
        <v>19</v>
      </c>
      <c r="Q1388" t="s">
        <v>20</v>
      </c>
      <c r="R1388" t="s">
        <v>47</v>
      </c>
    </row>
    <row r="1389" spans="1:18" x14ac:dyDescent="0.25">
      <c r="A1389">
        <v>10330</v>
      </c>
      <c r="B1389">
        <v>50</v>
      </c>
      <c r="C1389">
        <v>100</v>
      </c>
      <c r="D1389">
        <v>4</v>
      </c>
      <c r="E1389">
        <v>6101</v>
      </c>
      <c r="F1389">
        <f>IFERROR(VLOOKUP(Table1[[#This Row],[PRODUCTLINE]],productline_comission!A:B,2,0),"")</f>
        <v>0.05</v>
      </c>
      <c r="G1389">
        <f>(Table1[[#This Row],[SALES]]*Table1[[#This Row],[Comission]])</f>
        <v>305.05</v>
      </c>
      <c r="H1389" s="1">
        <v>44516</v>
      </c>
      <c r="I1389" t="s">
        <v>16</v>
      </c>
      <c r="J1389">
        <v>4</v>
      </c>
      <c r="K1389">
        <v>2021</v>
      </c>
      <c r="L1389" t="s">
        <v>56</v>
      </c>
      <c r="M1389">
        <v>148</v>
      </c>
      <c r="N1389" t="s">
        <v>110</v>
      </c>
      <c r="O1389" t="s">
        <v>111</v>
      </c>
      <c r="P1389" t="s">
        <v>112</v>
      </c>
      <c r="Q1389" t="s">
        <v>61</v>
      </c>
      <c r="R1389" t="s">
        <v>26</v>
      </c>
    </row>
    <row r="1390" spans="1:18" x14ac:dyDescent="0.25">
      <c r="A1390">
        <v>10342</v>
      </c>
      <c r="B1390">
        <v>38</v>
      </c>
      <c r="C1390">
        <v>100</v>
      </c>
      <c r="D1390">
        <v>11</v>
      </c>
      <c r="E1390">
        <v>6276.46</v>
      </c>
      <c r="F1390">
        <f>IFERROR(VLOOKUP(Table1[[#This Row],[PRODUCTLINE]],productline_comission!A:B,2,0),"")</f>
        <v>0.05</v>
      </c>
      <c r="G1390">
        <f>(Table1[[#This Row],[SALES]]*Table1[[#This Row],[Comission]])</f>
        <v>313.82300000000004</v>
      </c>
      <c r="H1390" s="1">
        <v>44524</v>
      </c>
      <c r="I1390" t="s">
        <v>16</v>
      </c>
      <c r="J1390">
        <v>4</v>
      </c>
      <c r="K1390">
        <v>2021</v>
      </c>
      <c r="L1390" t="s">
        <v>56</v>
      </c>
      <c r="M1390">
        <v>148</v>
      </c>
      <c r="N1390" t="s">
        <v>34</v>
      </c>
      <c r="O1390">
        <v>3004</v>
      </c>
      <c r="P1390" t="s">
        <v>35</v>
      </c>
      <c r="Q1390" t="s">
        <v>36</v>
      </c>
      <c r="R1390" t="s">
        <v>26</v>
      </c>
    </row>
    <row r="1391" spans="1:18" x14ac:dyDescent="0.25">
      <c r="A1391">
        <v>10355</v>
      </c>
      <c r="B1391">
        <v>25</v>
      </c>
      <c r="C1391">
        <v>100</v>
      </c>
      <c r="D1391">
        <v>2</v>
      </c>
      <c r="E1391">
        <v>4203.5</v>
      </c>
      <c r="F1391">
        <f>IFERROR(VLOOKUP(Table1[[#This Row],[PRODUCTLINE]],productline_comission!A:B,2,0),"")</f>
        <v>0.05</v>
      </c>
      <c r="G1391">
        <f>(Table1[[#This Row],[SALES]]*Table1[[#This Row],[Comission]])</f>
        <v>210.17500000000001</v>
      </c>
      <c r="H1391" s="1">
        <v>44537</v>
      </c>
      <c r="I1391" t="s">
        <v>16</v>
      </c>
      <c r="J1391">
        <v>4</v>
      </c>
      <c r="K1391">
        <v>2021</v>
      </c>
      <c r="L1391" t="s">
        <v>56</v>
      </c>
      <c r="M1391">
        <v>148</v>
      </c>
      <c r="N1391" t="s">
        <v>54</v>
      </c>
      <c r="O1391">
        <v>28034</v>
      </c>
      <c r="P1391" t="s">
        <v>55</v>
      </c>
      <c r="Q1391" t="s">
        <v>24</v>
      </c>
      <c r="R1391" t="s">
        <v>26</v>
      </c>
    </row>
    <row r="1392" spans="1:18" x14ac:dyDescent="0.25">
      <c r="A1392">
        <v>10363</v>
      </c>
      <c r="B1392">
        <v>28</v>
      </c>
      <c r="C1392">
        <v>58.18</v>
      </c>
      <c r="D1392">
        <v>13</v>
      </c>
      <c r="E1392">
        <v>1629.04</v>
      </c>
      <c r="F1392">
        <f>IFERROR(VLOOKUP(Table1[[#This Row],[PRODUCTLINE]],productline_comission!A:B,2,0),"")</f>
        <v>0.05</v>
      </c>
      <c r="G1392">
        <f>(Table1[[#This Row],[SALES]]*Table1[[#This Row],[Comission]])</f>
        <v>81.451999999999998</v>
      </c>
      <c r="H1392" s="1">
        <v>44567</v>
      </c>
      <c r="I1392" t="s">
        <v>16</v>
      </c>
      <c r="J1392">
        <v>1</v>
      </c>
      <c r="K1392">
        <v>2022</v>
      </c>
      <c r="L1392" t="s">
        <v>56</v>
      </c>
      <c r="M1392">
        <v>148</v>
      </c>
      <c r="N1392" t="s">
        <v>120</v>
      </c>
      <c r="O1392" t="s">
        <v>121</v>
      </c>
      <c r="P1392" t="s">
        <v>42</v>
      </c>
      <c r="Q1392" t="s">
        <v>24</v>
      </c>
      <c r="R1392" t="s">
        <v>21</v>
      </c>
    </row>
    <row r="1393" spans="1:18" x14ac:dyDescent="0.25">
      <c r="A1393">
        <v>10378</v>
      </c>
      <c r="B1393">
        <v>49</v>
      </c>
      <c r="C1393">
        <v>67.14</v>
      </c>
      <c r="D1393">
        <v>8</v>
      </c>
      <c r="E1393">
        <v>3289.86</v>
      </c>
      <c r="F1393">
        <f>IFERROR(VLOOKUP(Table1[[#This Row],[PRODUCTLINE]],productline_comission!A:B,2,0),"")</f>
        <v>0.05</v>
      </c>
      <c r="G1393">
        <f>(Table1[[#This Row],[SALES]]*Table1[[#This Row],[Comission]])</f>
        <v>164.49300000000002</v>
      </c>
      <c r="H1393" s="1">
        <v>44602</v>
      </c>
      <c r="I1393" t="s">
        <v>16</v>
      </c>
      <c r="J1393">
        <v>1</v>
      </c>
      <c r="K1393">
        <v>2022</v>
      </c>
      <c r="L1393" t="s">
        <v>56</v>
      </c>
      <c r="M1393">
        <v>148</v>
      </c>
      <c r="N1393" t="s">
        <v>54</v>
      </c>
      <c r="O1393">
        <v>28034</v>
      </c>
      <c r="P1393" t="s">
        <v>55</v>
      </c>
      <c r="Q1393" t="s">
        <v>24</v>
      </c>
      <c r="R1393" t="s">
        <v>26</v>
      </c>
    </row>
    <row r="1394" spans="1:18" x14ac:dyDescent="0.25">
      <c r="A1394">
        <v>10390</v>
      </c>
      <c r="B1394">
        <v>49</v>
      </c>
      <c r="C1394">
        <v>100</v>
      </c>
      <c r="D1394">
        <v>3</v>
      </c>
      <c r="E1394">
        <v>6862.94</v>
      </c>
      <c r="F1394">
        <f>IFERROR(VLOOKUP(Table1[[#This Row],[PRODUCTLINE]],productline_comission!A:B,2,0),"")</f>
        <v>0.05</v>
      </c>
      <c r="G1394">
        <f>(Table1[[#This Row],[SALES]]*Table1[[#This Row],[Comission]])</f>
        <v>343.14699999999999</v>
      </c>
      <c r="H1394" s="1">
        <v>44624</v>
      </c>
      <c r="I1394" t="s">
        <v>16</v>
      </c>
      <c r="J1394">
        <v>1</v>
      </c>
      <c r="K1394">
        <v>2022</v>
      </c>
      <c r="L1394" t="s">
        <v>56</v>
      </c>
      <c r="M1394">
        <v>148</v>
      </c>
      <c r="N1394" t="s">
        <v>77</v>
      </c>
      <c r="O1394">
        <v>97562</v>
      </c>
      <c r="P1394" t="s">
        <v>19</v>
      </c>
      <c r="Q1394" t="s">
        <v>20</v>
      </c>
      <c r="R1394" t="s">
        <v>26</v>
      </c>
    </row>
    <row r="1395" spans="1:18" x14ac:dyDescent="0.25">
      <c r="A1395">
        <v>10110</v>
      </c>
      <c r="B1395">
        <v>42</v>
      </c>
      <c r="C1395">
        <v>61.29</v>
      </c>
      <c r="D1395">
        <v>9</v>
      </c>
      <c r="E1395">
        <v>2574.1799999999998</v>
      </c>
      <c r="F1395">
        <f>IFERROR(VLOOKUP(Table1[[#This Row],[PRODUCTLINE]],productline_comission!A:B,2,0),"")</f>
        <v>0.05</v>
      </c>
      <c r="G1395">
        <f>(Table1[[#This Row],[SALES]]*Table1[[#This Row],[Comission]])</f>
        <v>128.709</v>
      </c>
      <c r="H1395" s="1">
        <v>43908</v>
      </c>
      <c r="I1395" t="s">
        <v>16</v>
      </c>
      <c r="J1395">
        <v>1</v>
      </c>
      <c r="K1395">
        <v>2020</v>
      </c>
      <c r="L1395" t="s">
        <v>56</v>
      </c>
      <c r="M1395">
        <v>71</v>
      </c>
      <c r="N1395" t="s">
        <v>124</v>
      </c>
      <c r="O1395" t="s">
        <v>125</v>
      </c>
      <c r="P1395" t="s">
        <v>52</v>
      </c>
      <c r="Q1395" t="s">
        <v>24</v>
      </c>
      <c r="R1395" t="s">
        <v>21</v>
      </c>
    </row>
    <row r="1396" spans="1:18" x14ac:dyDescent="0.25">
      <c r="A1396">
        <v>10124</v>
      </c>
      <c r="B1396">
        <v>23</v>
      </c>
      <c r="C1396">
        <v>57.73</v>
      </c>
      <c r="D1396">
        <v>8</v>
      </c>
      <c r="E1396">
        <v>1327.79</v>
      </c>
      <c r="F1396">
        <f>IFERROR(VLOOKUP(Table1[[#This Row],[PRODUCTLINE]],productline_comission!A:B,2,0),"")</f>
        <v>0.05</v>
      </c>
      <c r="G1396">
        <f>(Table1[[#This Row],[SALES]]*Table1[[#This Row],[Comission]])</f>
        <v>66.389499999999998</v>
      </c>
      <c r="H1396" s="1">
        <v>43972</v>
      </c>
      <c r="I1396" t="s">
        <v>16</v>
      </c>
      <c r="J1396">
        <v>2</v>
      </c>
      <c r="K1396">
        <v>2020</v>
      </c>
      <c r="L1396" t="s">
        <v>56</v>
      </c>
      <c r="M1396">
        <v>71</v>
      </c>
      <c r="N1396" t="s">
        <v>132</v>
      </c>
      <c r="O1396">
        <v>83030</v>
      </c>
      <c r="P1396" t="s">
        <v>19</v>
      </c>
      <c r="Q1396" t="s">
        <v>20</v>
      </c>
      <c r="R1396" t="s">
        <v>21</v>
      </c>
    </row>
    <row r="1397" spans="1:18" x14ac:dyDescent="0.25">
      <c r="A1397">
        <v>10148</v>
      </c>
      <c r="B1397">
        <v>29</v>
      </c>
      <c r="C1397">
        <v>81.25</v>
      </c>
      <c r="D1397">
        <v>2</v>
      </c>
      <c r="E1397">
        <v>2356.25</v>
      </c>
      <c r="F1397">
        <f>IFERROR(VLOOKUP(Table1[[#This Row],[PRODUCTLINE]],productline_comission!A:B,2,0),"")</f>
        <v>0.05</v>
      </c>
      <c r="G1397">
        <f>(Table1[[#This Row],[SALES]]*Table1[[#This Row],[Comission]])</f>
        <v>117.8125</v>
      </c>
      <c r="H1397" s="1">
        <v>44085</v>
      </c>
      <c r="I1397" t="s">
        <v>16</v>
      </c>
      <c r="J1397">
        <v>3</v>
      </c>
      <c r="K1397">
        <v>2020</v>
      </c>
      <c r="L1397" t="s">
        <v>56</v>
      </c>
      <c r="M1397">
        <v>71</v>
      </c>
      <c r="N1397" t="s">
        <v>80</v>
      </c>
      <c r="O1397">
        <v>2060</v>
      </c>
      <c r="P1397" t="s">
        <v>35</v>
      </c>
      <c r="Q1397" t="s">
        <v>36</v>
      </c>
      <c r="R1397" t="s">
        <v>21</v>
      </c>
    </row>
    <row r="1398" spans="1:18" x14ac:dyDescent="0.25">
      <c r="A1398">
        <v>10161</v>
      </c>
      <c r="B1398">
        <v>25</v>
      </c>
      <c r="C1398">
        <v>80.540000000000006</v>
      </c>
      <c r="D1398">
        <v>1</v>
      </c>
      <c r="E1398">
        <v>2013.5</v>
      </c>
      <c r="F1398">
        <f>IFERROR(VLOOKUP(Table1[[#This Row],[PRODUCTLINE]],productline_comission!A:B,2,0),"")</f>
        <v>0.05</v>
      </c>
      <c r="G1398">
        <f>(Table1[[#This Row],[SALES]]*Table1[[#This Row],[Comission]])</f>
        <v>100.67500000000001</v>
      </c>
      <c r="H1398" s="1">
        <v>44121</v>
      </c>
      <c r="I1398" t="s">
        <v>16</v>
      </c>
      <c r="J1398">
        <v>4</v>
      </c>
      <c r="K1398">
        <v>2020</v>
      </c>
      <c r="L1398" t="s">
        <v>56</v>
      </c>
      <c r="M1398">
        <v>71</v>
      </c>
      <c r="N1398" t="s">
        <v>126</v>
      </c>
      <c r="O1398">
        <v>8200</v>
      </c>
      <c r="P1398" t="s">
        <v>88</v>
      </c>
      <c r="Q1398" t="s">
        <v>24</v>
      </c>
      <c r="R1398" t="s">
        <v>21</v>
      </c>
    </row>
    <row r="1399" spans="1:18" x14ac:dyDescent="0.25">
      <c r="A1399">
        <v>10173</v>
      </c>
      <c r="B1399">
        <v>39</v>
      </c>
      <c r="C1399">
        <v>71.98</v>
      </c>
      <c r="D1399">
        <v>15</v>
      </c>
      <c r="E1399">
        <v>2807.22</v>
      </c>
      <c r="F1399">
        <f>IFERROR(VLOOKUP(Table1[[#This Row],[PRODUCTLINE]],productline_comission!A:B,2,0),"")</f>
        <v>0.05</v>
      </c>
      <c r="G1399">
        <f>(Table1[[#This Row],[SALES]]*Table1[[#This Row],[Comission]])</f>
        <v>140.36099999999999</v>
      </c>
      <c r="H1399" s="1">
        <v>44140</v>
      </c>
      <c r="I1399" t="s">
        <v>16</v>
      </c>
      <c r="J1399">
        <v>4</v>
      </c>
      <c r="K1399">
        <v>2020</v>
      </c>
      <c r="L1399" t="s">
        <v>56</v>
      </c>
      <c r="M1399">
        <v>71</v>
      </c>
      <c r="N1399" t="s">
        <v>136</v>
      </c>
      <c r="O1399">
        <v>24100</v>
      </c>
      <c r="P1399" t="s">
        <v>73</v>
      </c>
      <c r="Q1399" t="s">
        <v>24</v>
      </c>
      <c r="R1399" t="s">
        <v>21</v>
      </c>
    </row>
    <row r="1400" spans="1:18" x14ac:dyDescent="0.25">
      <c r="A1400">
        <v>10182</v>
      </c>
      <c r="B1400">
        <v>44</v>
      </c>
      <c r="C1400">
        <v>69.84</v>
      </c>
      <c r="D1400">
        <v>12</v>
      </c>
      <c r="E1400">
        <v>3072.96</v>
      </c>
      <c r="F1400">
        <f>IFERROR(VLOOKUP(Table1[[#This Row],[PRODUCTLINE]],productline_comission!A:B,2,0),"")</f>
        <v>0.05</v>
      </c>
      <c r="G1400">
        <f>(Table1[[#This Row],[SALES]]*Table1[[#This Row],[Comission]])</f>
        <v>153.64800000000002</v>
      </c>
      <c r="H1400" s="1">
        <v>44147</v>
      </c>
      <c r="I1400" t="s">
        <v>16</v>
      </c>
      <c r="J1400">
        <v>4</v>
      </c>
      <c r="K1400">
        <v>2020</v>
      </c>
      <c r="L1400" t="s">
        <v>56</v>
      </c>
      <c r="M1400">
        <v>71</v>
      </c>
      <c r="N1400" t="s">
        <v>77</v>
      </c>
      <c r="O1400">
        <v>97562</v>
      </c>
      <c r="P1400" t="s">
        <v>19</v>
      </c>
      <c r="Q1400" t="s">
        <v>20</v>
      </c>
      <c r="R1400" t="s">
        <v>26</v>
      </c>
    </row>
    <row r="1401" spans="1:18" x14ac:dyDescent="0.25">
      <c r="A1401">
        <v>10193</v>
      </c>
      <c r="B1401">
        <v>25</v>
      </c>
      <c r="C1401">
        <v>76.260000000000005</v>
      </c>
      <c r="D1401">
        <v>16</v>
      </c>
      <c r="E1401">
        <v>1906.5</v>
      </c>
      <c r="F1401">
        <f>IFERROR(VLOOKUP(Table1[[#This Row],[PRODUCTLINE]],productline_comission!A:B,2,0),"")</f>
        <v>0.05</v>
      </c>
      <c r="G1401">
        <f>(Table1[[#This Row],[SALES]]*Table1[[#This Row],[Comission]])</f>
        <v>95.325000000000003</v>
      </c>
      <c r="H1401" s="1">
        <v>44156</v>
      </c>
      <c r="I1401" t="s">
        <v>16</v>
      </c>
      <c r="J1401">
        <v>4</v>
      </c>
      <c r="K1401">
        <v>2020</v>
      </c>
      <c r="L1401" t="s">
        <v>56</v>
      </c>
      <c r="M1401">
        <v>71</v>
      </c>
      <c r="N1401" t="s">
        <v>137</v>
      </c>
      <c r="O1401">
        <v>3150</v>
      </c>
      <c r="P1401" t="s">
        <v>35</v>
      </c>
      <c r="Q1401" t="s">
        <v>36</v>
      </c>
      <c r="R1401" t="s">
        <v>21</v>
      </c>
    </row>
    <row r="1402" spans="1:18" x14ac:dyDescent="0.25">
      <c r="A1402">
        <v>10204</v>
      </c>
      <c r="B1402">
        <v>45</v>
      </c>
      <c r="C1402">
        <v>76.260000000000005</v>
      </c>
      <c r="D1402">
        <v>6</v>
      </c>
      <c r="E1402">
        <v>3431.7</v>
      </c>
      <c r="F1402">
        <f>IFERROR(VLOOKUP(Table1[[#This Row],[PRODUCTLINE]],productline_comission!A:B,2,0),"")</f>
        <v>0.05</v>
      </c>
      <c r="G1402">
        <f>(Table1[[#This Row],[SALES]]*Table1[[#This Row],[Comission]])</f>
        <v>171.58500000000001</v>
      </c>
      <c r="H1402" s="1">
        <v>44167</v>
      </c>
      <c r="I1402" t="s">
        <v>16</v>
      </c>
      <c r="J1402">
        <v>4</v>
      </c>
      <c r="K1402">
        <v>2020</v>
      </c>
      <c r="L1402" t="s">
        <v>56</v>
      </c>
      <c r="M1402">
        <v>71</v>
      </c>
      <c r="N1402" t="s">
        <v>18</v>
      </c>
      <c r="O1402">
        <v>10022</v>
      </c>
      <c r="P1402" t="s">
        <v>19</v>
      </c>
      <c r="Q1402" t="s">
        <v>20</v>
      </c>
      <c r="R1402" t="s">
        <v>26</v>
      </c>
    </row>
    <row r="1403" spans="1:18" x14ac:dyDescent="0.25">
      <c r="A1403">
        <v>10213</v>
      </c>
      <c r="B1403">
        <v>25</v>
      </c>
      <c r="C1403">
        <v>83.39</v>
      </c>
      <c r="D1403">
        <v>2</v>
      </c>
      <c r="E1403">
        <v>2084.75</v>
      </c>
      <c r="F1403">
        <f>IFERROR(VLOOKUP(Table1[[#This Row],[PRODUCTLINE]],productline_comission!A:B,2,0),"")</f>
        <v>0.05</v>
      </c>
      <c r="G1403">
        <f>(Table1[[#This Row],[SALES]]*Table1[[#This Row],[Comission]])</f>
        <v>104.23750000000001</v>
      </c>
      <c r="H1403" s="1">
        <v>44218</v>
      </c>
      <c r="I1403" t="s">
        <v>16</v>
      </c>
      <c r="J1403">
        <v>1</v>
      </c>
      <c r="K1403">
        <v>2021</v>
      </c>
      <c r="L1403" t="s">
        <v>56</v>
      </c>
      <c r="M1403">
        <v>71</v>
      </c>
      <c r="N1403" t="s">
        <v>89</v>
      </c>
      <c r="O1403" t="s">
        <v>93</v>
      </c>
      <c r="P1403" t="s">
        <v>52</v>
      </c>
      <c r="Q1403" t="s">
        <v>24</v>
      </c>
      <c r="R1403" t="s">
        <v>21</v>
      </c>
    </row>
    <row r="1404" spans="1:18" x14ac:dyDescent="0.25">
      <c r="A1404">
        <v>10227</v>
      </c>
      <c r="B1404">
        <v>37</v>
      </c>
      <c r="C1404">
        <v>57.73</v>
      </c>
      <c r="D1404">
        <v>12</v>
      </c>
      <c r="E1404">
        <v>2136.0100000000002</v>
      </c>
      <c r="F1404">
        <f>IFERROR(VLOOKUP(Table1[[#This Row],[PRODUCTLINE]],productline_comission!A:B,2,0),"")</f>
        <v>0.05</v>
      </c>
      <c r="G1404">
        <f>(Table1[[#This Row],[SALES]]*Table1[[#This Row],[Comission]])</f>
        <v>106.80050000000001</v>
      </c>
      <c r="H1404" s="1">
        <v>44257</v>
      </c>
      <c r="I1404" t="s">
        <v>16</v>
      </c>
      <c r="J1404">
        <v>1</v>
      </c>
      <c r="K1404">
        <v>2021</v>
      </c>
      <c r="L1404" t="s">
        <v>56</v>
      </c>
      <c r="M1404">
        <v>71</v>
      </c>
      <c r="N1404" t="s">
        <v>64</v>
      </c>
      <c r="O1404">
        <v>69004</v>
      </c>
      <c r="P1404" t="s">
        <v>23</v>
      </c>
      <c r="Q1404" t="s">
        <v>24</v>
      </c>
      <c r="R1404" t="s">
        <v>21</v>
      </c>
    </row>
    <row r="1405" spans="1:18" x14ac:dyDescent="0.25">
      <c r="A1405">
        <v>10241</v>
      </c>
      <c r="B1405">
        <v>30</v>
      </c>
      <c r="C1405">
        <v>66.989999999999995</v>
      </c>
      <c r="D1405">
        <v>4</v>
      </c>
      <c r="E1405">
        <v>2009.7</v>
      </c>
      <c r="F1405">
        <f>IFERROR(VLOOKUP(Table1[[#This Row],[PRODUCTLINE]],productline_comission!A:B,2,0),"")</f>
        <v>0.05</v>
      </c>
      <c r="G1405">
        <f>(Table1[[#This Row],[SALES]]*Table1[[#This Row],[Comission]])</f>
        <v>100.48500000000001</v>
      </c>
      <c r="H1405" s="1">
        <v>44299</v>
      </c>
      <c r="I1405" t="s">
        <v>16</v>
      </c>
      <c r="J1405">
        <v>2</v>
      </c>
      <c r="K1405">
        <v>2021</v>
      </c>
      <c r="L1405" t="s">
        <v>56</v>
      </c>
      <c r="M1405">
        <v>71</v>
      </c>
      <c r="N1405" t="s">
        <v>131</v>
      </c>
      <c r="O1405">
        <v>67000</v>
      </c>
      <c r="P1405" t="s">
        <v>23</v>
      </c>
      <c r="Q1405" t="s">
        <v>24</v>
      </c>
      <c r="R1405" t="s">
        <v>21</v>
      </c>
    </row>
    <row r="1406" spans="1:18" x14ac:dyDescent="0.25">
      <c r="A1406">
        <v>10267</v>
      </c>
      <c r="B1406">
        <v>36</v>
      </c>
      <c r="C1406">
        <v>75.55</v>
      </c>
      <c r="D1406">
        <v>1</v>
      </c>
      <c r="E1406">
        <v>2719.8</v>
      </c>
      <c r="F1406">
        <f>IFERROR(VLOOKUP(Table1[[#This Row],[PRODUCTLINE]],productline_comission!A:B,2,0),"")</f>
        <v>0.05</v>
      </c>
      <c r="G1406">
        <f>(Table1[[#This Row],[SALES]]*Table1[[#This Row],[Comission]])</f>
        <v>135.99</v>
      </c>
      <c r="H1406" s="1">
        <v>44384</v>
      </c>
      <c r="I1406" t="s">
        <v>16</v>
      </c>
      <c r="J1406">
        <v>3</v>
      </c>
      <c r="K1406">
        <v>2021</v>
      </c>
      <c r="L1406" t="s">
        <v>56</v>
      </c>
      <c r="M1406">
        <v>71</v>
      </c>
      <c r="N1406" t="s">
        <v>18</v>
      </c>
      <c r="O1406">
        <v>10022</v>
      </c>
      <c r="P1406" t="s">
        <v>19</v>
      </c>
      <c r="Q1406" t="s">
        <v>20</v>
      </c>
      <c r="R1406" t="s">
        <v>21</v>
      </c>
    </row>
    <row r="1407" spans="1:18" x14ac:dyDescent="0.25">
      <c r="A1407">
        <v>10279</v>
      </c>
      <c r="B1407">
        <v>26</v>
      </c>
      <c r="C1407">
        <v>60.58</v>
      </c>
      <c r="D1407">
        <v>1</v>
      </c>
      <c r="E1407">
        <v>1575.08</v>
      </c>
      <c r="F1407">
        <f>IFERROR(VLOOKUP(Table1[[#This Row],[PRODUCTLINE]],productline_comission!A:B,2,0),"")</f>
        <v>0.05</v>
      </c>
      <c r="G1407">
        <f>(Table1[[#This Row],[SALES]]*Table1[[#This Row],[Comission]])</f>
        <v>78.754000000000005</v>
      </c>
      <c r="H1407" s="1">
        <v>44417</v>
      </c>
      <c r="I1407" t="s">
        <v>16</v>
      </c>
      <c r="J1407">
        <v>3</v>
      </c>
      <c r="K1407">
        <v>2021</v>
      </c>
      <c r="L1407" t="s">
        <v>56</v>
      </c>
      <c r="M1407">
        <v>71</v>
      </c>
      <c r="N1407" t="s">
        <v>54</v>
      </c>
      <c r="O1407">
        <v>28034</v>
      </c>
      <c r="P1407" t="s">
        <v>55</v>
      </c>
      <c r="Q1407" t="s">
        <v>24</v>
      </c>
      <c r="R1407" t="s">
        <v>21</v>
      </c>
    </row>
    <row r="1408" spans="1:18" x14ac:dyDescent="0.25">
      <c r="A1408">
        <v>10288</v>
      </c>
      <c r="B1408">
        <v>23</v>
      </c>
      <c r="C1408">
        <v>73.41</v>
      </c>
      <c r="D1408">
        <v>7</v>
      </c>
      <c r="E1408">
        <v>1688.43</v>
      </c>
      <c r="F1408">
        <f>IFERROR(VLOOKUP(Table1[[#This Row],[PRODUCTLINE]],productline_comission!A:B,2,0),"")</f>
        <v>0.05</v>
      </c>
      <c r="G1408">
        <f>(Table1[[#This Row],[SALES]]*Table1[[#This Row],[Comission]])</f>
        <v>84.421500000000009</v>
      </c>
      <c r="H1408" s="1">
        <v>44440</v>
      </c>
      <c r="I1408" t="s">
        <v>16</v>
      </c>
      <c r="J1408">
        <v>3</v>
      </c>
      <c r="K1408">
        <v>2021</v>
      </c>
      <c r="L1408" t="s">
        <v>56</v>
      </c>
      <c r="M1408">
        <v>71</v>
      </c>
      <c r="N1408" t="s">
        <v>60</v>
      </c>
      <c r="O1408">
        <v>69045</v>
      </c>
      <c r="P1408" t="s">
        <v>60</v>
      </c>
      <c r="Q1408" t="s">
        <v>36</v>
      </c>
      <c r="R1408" t="s">
        <v>21</v>
      </c>
    </row>
    <row r="1409" spans="1:18" x14ac:dyDescent="0.25">
      <c r="A1409">
        <v>10302</v>
      </c>
      <c r="B1409">
        <v>23</v>
      </c>
      <c r="C1409">
        <v>72.7</v>
      </c>
      <c r="D1409">
        <v>3</v>
      </c>
      <c r="E1409">
        <v>1672.1</v>
      </c>
      <c r="F1409">
        <f>IFERROR(VLOOKUP(Table1[[#This Row],[PRODUCTLINE]],productline_comission!A:B,2,0),"")</f>
        <v>0.05</v>
      </c>
      <c r="G1409">
        <f>(Table1[[#This Row],[SALES]]*Table1[[#This Row],[Comission]])</f>
        <v>83.605000000000004</v>
      </c>
      <c r="H1409" s="1">
        <v>44110</v>
      </c>
      <c r="I1409" t="s">
        <v>16</v>
      </c>
      <c r="J1409">
        <v>4</v>
      </c>
      <c r="K1409">
        <v>2020</v>
      </c>
      <c r="L1409" t="s">
        <v>56</v>
      </c>
      <c r="M1409">
        <v>71</v>
      </c>
      <c r="N1409" t="s">
        <v>50</v>
      </c>
      <c r="O1409" t="s">
        <v>51</v>
      </c>
      <c r="P1409" t="s">
        <v>52</v>
      </c>
      <c r="Q1409" t="s">
        <v>24</v>
      </c>
      <c r="R1409" t="s">
        <v>21</v>
      </c>
    </row>
    <row r="1410" spans="1:18" x14ac:dyDescent="0.25">
      <c r="A1410">
        <v>10311</v>
      </c>
      <c r="B1410">
        <v>25</v>
      </c>
      <c r="C1410">
        <v>66.989999999999995</v>
      </c>
      <c r="D1410">
        <v>2</v>
      </c>
      <c r="E1410">
        <v>1674.75</v>
      </c>
      <c r="F1410">
        <f>IFERROR(VLOOKUP(Table1[[#This Row],[PRODUCTLINE]],productline_comission!A:B,2,0),"")</f>
        <v>0.05</v>
      </c>
      <c r="G1410">
        <f>(Table1[[#This Row],[SALES]]*Table1[[#This Row],[Comission]])</f>
        <v>83.737500000000011</v>
      </c>
      <c r="H1410" s="1">
        <v>44485</v>
      </c>
      <c r="I1410" t="s">
        <v>16</v>
      </c>
      <c r="J1410">
        <v>4</v>
      </c>
      <c r="K1410">
        <v>2021</v>
      </c>
      <c r="L1410" t="s">
        <v>56</v>
      </c>
      <c r="M1410">
        <v>71</v>
      </c>
      <c r="N1410" t="s">
        <v>54</v>
      </c>
      <c r="O1410">
        <v>28034</v>
      </c>
      <c r="P1410" t="s">
        <v>55</v>
      </c>
      <c r="Q1410" t="s">
        <v>24</v>
      </c>
      <c r="R1410" t="s">
        <v>21</v>
      </c>
    </row>
    <row r="1411" spans="1:18" x14ac:dyDescent="0.25">
      <c r="A1411">
        <v>10332</v>
      </c>
      <c r="B1411">
        <v>21</v>
      </c>
      <c r="C1411">
        <v>100</v>
      </c>
      <c r="D1411">
        <v>3</v>
      </c>
      <c r="E1411">
        <v>3472.98</v>
      </c>
      <c r="F1411">
        <f>IFERROR(VLOOKUP(Table1[[#This Row],[PRODUCTLINE]],productline_comission!A:B,2,0),"")</f>
        <v>0.05</v>
      </c>
      <c r="G1411">
        <f>(Table1[[#This Row],[SALES]]*Table1[[#This Row],[Comission]])</f>
        <v>173.649</v>
      </c>
      <c r="H1411" s="1">
        <v>44517</v>
      </c>
      <c r="I1411" t="s">
        <v>16</v>
      </c>
      <c r="J1411">
        <v>4</v>
      </c>
      <c r="K1411">
        <v>2021</v>
      </c>
      <c r="L1411" t="s">
        <v>56</v>
      </c>
      <c r="M1411">
        <v>71</v>
      </c>
      <c r="N1411" t="s">
        <v>124</v>
      </c>
      <c r="O1411" t="s">
        <v>125</v>
      </c>
      <c r="P1411" t="s">
        <v>52</v>
      </c>
      <c r="Q1411" t="s">
        <v>24</v>
      </c>
      <c r="R1411" t="s">
        <v>26</v>
      </c>
    </row>
    <row r="1412" spans="1:18" x14ac:dyDescent="0.25">
      <c r="A1412">
        <v>10344</v>
      </c>
      <c r="B1412">
        <v>26</v>
      </c>
      <c r="C1412">
        <v>63.43</v>
      </c>
      <c r="D1412">
        <v>5</v>
      </c>
      <c r="E1412">
        <v>1649.18</v>
      </c>
      <c r="F1412">
        <f>IFERROR(VLOOKUP(Table1[[#This Row],[PRODUCTLINE]],productline_comission!A:B,2,0),"")</f>
        <v>0.05</v>
      </c>
      <c r="G1412">
        <f>(Table1[[#This Row],[SALES]]*Table1[[#This Row],[Comission]])</f>
        <v>82.459000000000003</v>
      </c>
      <c r="H1412" s="1">
        <v>44525</v>
      </c>
      <c r="I1412" t="s">
        <v>16</v>
      </c>
      <c r="J1412">
        <v>4</v>
      </c>
      <c r="K1412">
        <v>2021</v>
      </c>
      <c r="L1412" t="s">
        <v>56</v>
      </c>
      <c r="M1412">
        <v>71</v>
      </c>
      <c r="N1412" t="s">
        <v>113</v>
      </c>
      <c r="O1412">
        <v>13008</v>
      </c>
      <c r="P1412" t="s">
        <v>23</v>
      </c>
      <c r="Q1412" t="s">
        <v>24</v>
      </c>
      <c r="R1412" t="s">
        <v>21</v>
      </c>
    </row>
    <row r="1413" spans="1:18" x14ac:dyDescent="0.25">
      <c r="A1413">
        <v>10367</v>
      </c>
      <c r="B1413">
        <v>44</v>
      </c>
      <c r="C1413">
        <v>85.25</v>
      </c>
      <c r="D1413">
        <v>9</v>
      </c>
      <c r="E1413">
        <v>3751</v>
      </c>
      <c r="F1413">
        <f>IFERROR(VLOOKUP(Table1[[#This Row],[PRODUCTLINE]],productline_comission!A:B,2,0),"")</f>
        <v>0.05</v>
      </c>
      <c r="G1413">
        <f>(Table1[[#This Row],[SALES]]*Table1[[#This Row],[Comission]])</f>
        <v>187.55</v>
      </c>
      <c r="H1413" s="1">
        <v>44573</v>
      </c>
      <c r="I1413" t="s">
        <v>108</v>
      </c>
      <c r="J1413">
        <v>1</v>
      </c>
      <c r="K1413">
        <v>2022</v>
      </c>
      <c r="L1413" t="s">
        <v>56</v>
      </c>
      <c r="M1413">
        <v>71</v>
      </c>
      <c r="N1413" t="s">
        <v>27</v>
      </c>
      <c r="O1413">
        <v>90003</v>
      </c>
      <c r="P1413" t="s">
        <v>19</v>
      </c>
      <c r="Q1413" t="s">
        <v>20</v>
      </c>
      <c r="R1413" t="s">
        <v>26</v>
      </c>
    </row>
    <row r="1414" spans="1:18" x14ac:dyDescent="0.25">
      <c r="A1414">
        <v>10380</v>
      </c>
      <c r="B1414">
        <v>24</v>
      </c>
      <c r="C1414">
        <v>100</v>
      </c>
      <c r="D1414">
        <v>2</v>
      </c>
      <c r="E1414">
        <v>4536</v>
      </c>
      <c r="F1414">
        <f>IFERROR(VLOOKUP(Table1[[#This Row],[PRODUCTLINE]],productline_comission!A:B,2,0),"")</f>
        <v>0.05</v>
      </c>
      <c r="G1414">
        <f>(Table1[[#This Row],[SALES]]*Table1[[#This Row],[Comission]])</f>
        <v>226.8</v>
      </c>
      <c r="H1414" s="1">
        <v>44608</v>
      </c>
      <c r="I1414" t="s">
        <v>16</v>
      </c>
      <c r="J1414">
        <v>1</v>
      </c>
      <c r="K1414">
        <v>2022</v>
      </c>
      <c r="L1414" t="s">
        <v>56</v>
      </c>
      <c r="M1414">
        <v>71</v>
      </c>
      <c r="N1414" t="s">
        <v>54</v>
      </c>
      <c r="O1414">
        <v>28034</v>
      </c>
      <c r="P1414" t="s">
        <v>55</v>
      </c>
      <c r="Q1414" t="s">
        <v>24</v>
      </c>
      <c r="R1414" t="s">
        <v>26</v>
      </c>
    </row>
    <row r="1415" spans="1:18" x14ac:dyDescent="0.25">
      <c r="A1415">
        <v>10407</v>
      </c>
      <c r="B1415">
        <v>66</v>
      </c>
      <c r="C1415">
        <v>66.989999999999995</v>
      </c>
      <c r="D1415">
        <v>4</v>
      </c>
      <c r="E1415">
        <v>4421.34</v>
      </c>
      <c r="F1415">
        <f>IFERROR(VLOOKUP(Table1[[#This Row],[PRODUCTLINE]],productline_comission!A:B,2,0),"")</f>
        <v>0.05</v>
      </c>
      <c r="G1415">
        <f>(Table1[[#This Row],[SALES]]*Table1[[#This Row],[Comission]])</f>
        <v>221.06700000000001</v>
      </c>
      <c r="H1415" s="1">
        <v>44673</v>
      </c>
      <c r="I1415" t="s">
        <v>107</v>
      </c>
      <c r="J1415">
        <v>2</v>
      </c>
      <c r="K1415">
        <v>2022</v>
      </c>
      <c r="L1415" t="s">
        <v>56</v>
      </c>
      <c r="M1415">
        <v>71</v>
      </c>
      <c r="N1415" t="s">
        <v>106</v>
      </c>
      <c r="O1415">
        <v>94217</v>
      </c>
      <c r="P1415" t="s">
        <v>19</v>
      </c>
      <c r="Q1415" t="s">
        <v>20</v>
      </c>
      <c r="R1415" t="s">
        <v>26</v>
      </c>
    </row>
    <row r="1416" spans="1:18" x14ac:dyDescent="0.25">
      <c r="A1416">
        <v>10420</v>
      </c>
      <c r="B1416">
        <v>36</v>
      </c>
      <c r="C1416">
        <v>57.73</v>
      </c>
      <c r="D1416">
        <v>7</v>
      </c>
      <c r="E1416">
        <v>2078.2800000000002</v>
      </c>
      <c r="F1416">
        <f>IFERROR(VLOOKUP(Table1[[#This Row],[PRODUCTLINE]],productline_comission!A:B,2,0),"")</f>
        <v>0.05</v>
      </c>
      <c r="G1416">
        <f>(Table1[[#This Row],[SALES]]*Table1[[#This Row],[Comission]])</f>
        <v>103.91400000000002</v>
      </c>
      <c r="H1416" s="1">
        <v>44710</v>
      </c>
      <c r="I1416" t="s">
        <v>83</v>
      </c>
      <c r="J1416">
        <v>2</v>
      </c>
      <c r="K1416">
        <v>2022</v>
      </c>
      <c r="L1416" t="s">
        <v>56</v>
      </c>
      <c r="M1416">
        <v>71</v>
      </c>
      <c r="N1416" t="s">
        <v>48</v>
      </c>
      <c r="O1416">
        <v>2067</v>
      </c>
      <c r="P1416" t="s">
        <v>35</v>
      </c>
      <c r="Q1416" t="s">
        <v>36</v>
      </c>
      <c r="R1416" t="s">
        <v>21</v>
      </c>
    </row>
    <row r="1417" spans="1:18" x14ac:dyDescent="0.25">
      <c r="A1417">
        <v>10110</v>
      </c>
      <c r="B1417">
        <v>36</v>
      </c>
      <c r="C1417">
        <v>85.25</v>
      </c>
      <c r="D1417">
        <v>13</v>
      </c>
      <c r="E1417">
        <v>3069</v>
      </c>
      <c r="F1417">
        <f>IFERROR(VLOOKUP(Table1[[#This Row],[PRODUCTLINE]],productline_comission!A:B,2,0),"")</f>
        <v>0.05</v>
      </c>
      <c r="G1417">
        <f>(Table1[[#This Row],[SALES]]*Table1[[#This Row],[Comission]])</f>
        <v>153.45000000000002</v>
      </c>
      <c r="H1417" s="1">
        <v>43908</v>
      </c>
      <c r="I1417" t="s">
        <v>16</v>
      </c>
      <c r="J1417">
        <v>1</v>
      </c>
      <c r="K1417">
        <v>2020</v>
      </c>
      <c r="L1417" t="s">
        <v>56</v>
      </c>
      <c r="M1417">
        <v>73</v>
      </c>
      <c r="N1417" t="s">
        <v>124</v>
      </c>
      <c r="O1417" t="s">
        <v>125</v>
      </c>
      <c r="P1417" t="s">
        <v>52</v>
      </c>
      <c r="Q1417" t="s">
        <v>24</v>
      </c>
      <c r="R1417" t="s">
        <v>26</v>
      </c>
    </row>
    <row r="1418" spans="1:18" x14ac:dyDescent="0.25">
      <c r="A1418">
        <v>10124</v>
      </c>
      <c r="B1418">
        <v>22</v>
      </c>
      <c r="C1418">
        <v>77.900000000000006</v>
      </c>
      <c r="D1418">
        <v>12</v>
      </c>
      <c r="E1418">
        <v>1713.8</v>
      </c>
      <c r="F1418">
        <f>IFERROR(VLOOKUP(Table1[[#This Row],[PRODUCTLINE]],productline_comission!A:B,2,0),"")</f>
        <v>0.05</v>
      </c>
      <c r="G1418">
        <f>(Table1[[#This Row],[SALES]]*Table1[[#This Row],[Comission]])</f>
        <v>85.69</v>
      </c>
      <c r="H1418" s="1">
        <v>43972</v>
      </c>
      <c r="I1418" t="s">
        <v>16</v>
      </c>
      <c r="J1418">
        <v>2</v>
      </c>
      <c r="K1418">
        <v>2020</v>
      </c>
      <c r="L1418" t="s">
        <v>56</v>
      </c>
      <c r="M1418">
        <v>73</v>
      </c>
      <c r="N1418" t="s">
        <v>132</v>
      </c>
      <c r="O1418">
        <v>83030</v>
      </c>
      <c r="P1418" t="s">
        <v>19</v>
      </c>
      <c r="Q1418" t="s">
        <v>20</v>
      </c>
      <c r="R1418" t="s">
        <v>21</v>
      </c>
    </row>
    <row r="1419" spans="1:18" x14ac:dyDescent="0.25">
      <c r="A1419">
        <v>10148</v>
      </c>
      <c r="B1419">
        <v>25</v>
      </c>
      <c r="C1419">
        <v>60.26</v>
      </c>
      <c r="D1419">
        <v>6</v>
      </c>
      <c r="E1419">
        <v>1506.5</v>
      </c>
      <c r="F1419">
        <f>IFERROR(VLOOKUP(Table1[[#This Row],[PRODUCTLINE]],productline_comission!A:B,2,0),"")</f>
        <v>0.05</v>
      </c>
      <c r="G1419">
        <f>(Table1[[#This Row],[SALES]]*Table1[[#This Row],[Comission]])</f>
        <v>75.325000000000003</v>
      </c>
      <c r="H1419" s="1">
        <v>44085</v>
      </c>
      <c r="I1419" t="s">
        <v>16</v>
      </c>
      <c r="J1419">
        <v>3</v>
      </c>
      <c r="K1419">
        <v>2020</v>
      </c>
      <c r="L1419" t="s">
        <v>56</v>
      </c>
      <c r="M1419">
        <v>73</v>
      </c>
      <c r="N1419" t="s">
        <v>80</v>
      </c>
      <c r="O1419">
        <v>2060</v>
      </c>
      <c r="P1419" t="s">
        <v>35</v>
      </c>
      <c r="Q1419" t="s">
        <v>36</v>
      </c>
      <c r="R1419" t="s">
        <v>21</v>
      </c>
    </row>
    <row r="1420" spans="1:18" x14ac:dyDescent="0.25">
      <c r="A1420">
        <v>10161</v>
      </c>
      <c r="B1420">
        <v>37</v>
      </c>
      <c r="C1420">
        <v>72.760000000000005</v>
      </c>
      <c r="D1420">
        <v>5</v>
      </c>
      <c r="E1420">
        <v>2692.12</v>
      </c>
      <c r="F1420">
        <f>IFERROR(VLOOKUP(Table1[[#This Row],[PRODUCTLINE]],productline_comission!A:B,2,0),"")</f>
        <v>0.05</v>
      </c>
      <c r="G1420">
        <f>(Table1[[#This Row],[SALES]]*Table1[[#This Row],[Comission]])</f>
        <v>134.60599999999999</v>
      </c>
      <c r="H1420" s="1">
        <v>44121</v>
      </c>
      <c r="I1420" t="s">
        <v>16</v>
      </c>
      <c r="J1420">
        <v>4</v>
      </c>
      <c r="K1420">
        <v>2020</v>
      </c>
      <c r="L1420" t="s">
        <v>56</v>
      </c>
      <c r="M1420">
        <v>73</v>
      </c>
      <c r="N1420" t="s">
        <v>126</v>
      </c>
      <c r="O1420">
        <v>8200</v>
      </c>
      <c r="P1420" t="s">
        <v>88</v>
      </c>
      <c r="Q1420" t="s">
        <v>24</v>
      </c>
      <c r="R1420" t="s">
        <v>21</v>
      </c>
    </row>
    <row r="1421" spans="1:18" x14ac:dyDescent="0.25">
      <c r="A1421">
        <v>10172</v>
      </c>
      <c r="B1421">
        <v>32</v>
      </c>
      <c r="C1421">
        <v>75.69</v>
      </c>
      <c r="D1421">
        <v>3</v>
      </c>
      <c r="E1421">
        <v>2422.08</v>
      </c>
      <c r="F1421">
        <f>IFERROR(VLOOKUP(Table1[[#This Row],[PRODUCTLINE]],productline_comission!A:B,2,0),"")</f>
        <v>0.05</v>
      </c>
      <c r="G1421">
        <f>(Table1[[#This Row],[SALES]]*Table1[[#This Row],[Comission]])</f>
        <v>121.104</v>
      </c>
      <c r="H1421" s="1">
        <v>44140</v>
      </c>
      <c r="I1421" t="s">
        <v>16</v>
      </c>
      <c r="J1421">
        <v>4</v>
      </c>
      <c r="K1421">
        <v>2020</v>
      </c>
      <c r="L1421" t="s">
        <v>56</v>
      </c>
      <c r="M1421">
        <v>73</v>
      </c>
      <c r="N1421" t="s">
        <v>38</v>
      </c>
      <c r="O1421">
        <v>97562</v>
      </c>
      <c r="P1421" t="s">
        <v>19</v>
      </c>
      <c r="Q1421" t="s">
        <v>20</v>
      </c>
      <c r="R1421" t="s">
        <v>21</v>
      </c>
    </row>
    <row r="1422" spans="1:18" x14ac:dyDescent="0.25">
      <c r="A1422">
        <v>10182</v>
      </c>
      <c r="B1422">
        <v>47</v>
      </c>
      <c r="C1422">
        <v>74.22</v>
      </c>
      <c r="D1422">
        <v>16</v>
      </c>
      <c r="E1422">
        <v>3488.34</v>
      </c>
      <c r="F1422">
        <f>IFERROR(VLOOKUP(Table1[[#This Row],[PRODUCTLINE]],productline_comission!A:B,2,0),"")</f>
        <v>0.05</v>
      </c>
      <c r="G1422">
        <f>(Table1[[#This Row],[SALES]]*Table1[[#This Row],[Comission]])</f>
        <v>174.41700000000003</v>
      </c>
      <c r="H1422" s="1">
        <v>44147</v>
      </c>
      <c r="I1422" t="s">
        <v>16</v>
      </c>
      <c r="J1422">
        <v>4</v>
      </c>
      <c r="K1422">
        <v>2020</v>
      </c>
      <c r="L1422" t="s">
        <v>56</v>
      </c>
      <c r="M1422">
        <v>73</v>
      </c>
      <c r="N1422" t="s">
        <v>77</v>
      </c>
      <c r="O1422">
        <v>97562</v>
      </c>
      <c r="P1422" t="s">
        <v>19</v>
      </c>
      <c r="Q1422" t="s">
        <v>20</v>
      </c>
      <c r="R1422" t="s">
        <v>26</v>
      </c>
    </row>
    <row r="1423" spans="1:18" x14ac:dyDescent="0.25">
      <c r="A1423">
        <v>10192</v>
      </c>
      <c r="B1423">
        <v>37</v>
      </c>
      <c r="C1423">
        <v>69.819999999999993</v>
      </c>
      <c r="D1423">
        <v>4</v>
      </c>
      <c r="E1423">
        <v>2583.34</v>
      </c>
      <c r="F1423">
        <f>IFERROR(VLOOKUP(Table1[[#This Row],[PRODUCTLINE]],productline_comission!A:B,2,0),"")</f>
        <v>0.05</v>
      </c>
      <c r="G1423">
        <f>(Table1[[#This Row],[SALES]]*Table1[[#This Row],[Comission]])</f>
        <v>129.167</v>
      </c>
      <c r="H1423" s="1">
        <v>44155</v>
      </c>
      <c r="I1423" t="s">
        <v>16</v>
      </c>
      <c r="J1423">
        <v>4</v>
      </c>
      <c r="K1423">
        <v>2020</v>
      </c>
      <c r="L1423" t="s">
        <v>56</v>
      </c>
      <c r="M1423">
        <v>73</v>
      </c>
      <c r="N1423" t="s">
        <v>78</v>
      </c>
      <c r="O1423">
        <v>62005</v>
      </c>
      <c r="P1423" t="s">
        <v>19</v>
      </c>
      <c r="Q1423" t="s">
        <v>20</v>
      </c>
      <c r="R1423" t="s">
        <v>21</v>
      </c>
    </row>
    <row r="1424" spans="1:18" x14ac:dyDescent="0.25">
      <c r="A1424">
        <v>10204</v>
      </c>
      <c r="B1424">
        <v>20</v>
      </c>
      <c r="C1424">
        <v>62.47</v>
      </c>
      <c r="D1424">
        <v>10</v>
      </c>
      <c r="E1424">
        <v>1249.4000000000001</v>
      </c>
      <c r="F1424">
        <f>IFERROR(VLOOKUP(Table1[[#This Row],[PRODUCTLINE]],productline_comission!A:B,2,0),"")</f>
        <v>0.05</v>
      </c>
      <c r="G1424">
        <f>(Table1[[#This Row],[SALES]]*Table1[[#This Row],[Comission]])</f>
        <v>62.470000000000006</v>
      </c>
      <c r="H1424" s="1">
        <v>44167</v>
      </c>
      <c r="I1424" t="s">
        <v>16</v>
      </c>
      <c r="J1424">
        <v>4</v>
      </c>
      <c r="K1424">
        <v>2020</v>
      </c>
      <c r="L1424" t="s">
        <v>56</v>
      </c>
      <c r="M1424">
        <v>73</v>
      </c>
      <c r="N1424" t="s">
        <v>18</v>
      </c>
      <c r="O1424">
        <v>10022</v>
      </c>
      <c r="P1424" t="s">
        <v>19</v>
      </c>
      <c r="Q1424" t="s">
        <v>20</v>
      </c>
      <c r="R1424" t="s">
        <v>21</v>
      </c>
    </row>
    <row r="1425" spans="1:18" x14ac:dyDescent="0.25">
      <c r="A1425">
        <v>10212</v>
      </c>
      <c r="B1425">
        <v>41</v>
      </c>
      <c r="C1425">
        <v>82.31</v>
      </c>
      <c r="D1425">
        <v>3</v>
      </c>
      <c r="E1425">
        <v>3374.71</v>
      </c>
      <c r="F1425">
        <f>IFERROR(VLOOKUP(Table1[[#This Row],[PRODUCTLINE]],productline_comission!A:B,2,0),"")</f>
        <v>0.05</v>
      </c>
      <c r="G1425">
        <f>(Table1[[#This Row],[SALES]]*Table1[[#This Row],[Comission]])</f>
        <v>168.7355</v>
      </c>
      <c r="H1425" s="1">
        <v>44212</v>
      </c>
      <c r="I1425" t="s">
        <v>16</v>
      </c>
      <c r="J1425">
        <v>1</v>
      </c>
      <c r="K1425">
        <v>2021</v>
      </c>
      <c r="L1425" t="s">
        <v>56</v>
      </c>
      <c r="M1425">
        <v>73</v>
      </c>
      <c r="N1425" t="s">
        <v>54</v>
      </c>
      <c r="O1425">
        <v>28034</v>
      </c>
      <c r="P1425" t="s">
        <v>55</v>
      </c>
      <c r="Q1425" t="s">
        <v>24</v>
      </c>
      <c r="R1425" t="s">
        <v>26</v>
      </c>
    </row>
    <row r="1426" spans="1:18" x14ac:dyDescent="0.25">
      <c r="A1426">
        <v>10226</v>
      </c>
      <c r="B1426">
        <v>21</v>
      </c>
      <c r="C1426">
        <v>60.26</v>
      </c>
      <c r="D1426">
        <v>1</v>
      </c>
      <c r="E1426">
        <v>1265.46</v>
      </c>
      <c r="F1426">
        <f>IFERROR(VLOOKUP(Table1[[#This Row],[PRODUCTLINE]],productline_comission!A:B,2,0),"")</f>
        <v>0.05</v>
      </c>
      <c r="G1426">
        <f>(Table1[[#This Row],[SALES]]*Table1[[#This Row],[Comission]])</f>
        <v>63.273000000000003</v>
      </c>
      <c r="H1426" s="1">
        <v>44253</v>
      </c>
      <c r="I1426" t="s">
        <v>16</v>
      </c>
      <c r="J1426">
        <v>1</v>
      </c>
      <c r="K1426">
        <v>2021</v>
      </c>
      <c r="L1426" t="s">
        <v>56</v>
      </c>
      <c r="M1426">
        <v>73</v>
      </c>
      <c r="N1426" t="s">
        <v>96</v>
      </c>
      <c r="O1426">
        <v>91217</v>
      </c>
      <c r="P1426" t="s">
        <v>19</v>
      </c>
      <c r="Q1426" t="s">
        <v>20</v>
      </c>
      <c r="R1426" t="s">
        <v>21</v>
      </c>
    </row>
    <row r="1427" spans="1:18" x14ac:dyDescent="0.25">
      <c r="A1427">
        <v>10241</v>
      </c>
      <c r="B1427">
        <v>22</v>
      </c>
      <c r="C1427">
        <v>76.430000000000007</v>
      </c>
      <c r="D1427">
        <v>8</v>
      </c>
      <c r="E1427">
        <v>1681.46</v>
      </c>
      <c r="F1427">
        <f>IFERROR(VLOOKUP(Table1[[#This Row],[PRODUCTLINE]],productline_comission!A:B,2,0),"")</f>
        <v>0.05</v>
      </c>
      <c r="G1427">
        <f>(Table1[[#This Row],[SALES]]*Table1[[#This Row],[Comission]])</f>
        <v>84.073000000000008</v>
      </c>
      <c r="H1427" s="1">
        <v>44299</v>
      </c>
      <c r="I1427" t="s">
        <v>16</v>
      </c>
      <c r="J1427">
        <v>2</v>
      </c>
      <c r="K1427">
        <v>2021</v>
      </c>
      <c r="L1427" t="s">
        <v>56</v>
      </c>
      <c r="M1427">
        <v>73</v>
      </c>
      <c r="N1427" t="s">
        <v>131</v>
      </c>
      <c r="O1427">
        <v>67000</v>
      </c>
      <c r="P1427" t="s">
        <v>23</v>
      </c>
      <c r="Q1427" t="s">
        <v>24</v>
      </c>
      <c r="R1427" t="s">
        <v>21</v>
      </c>
    </row>
    <row r="1428" spans="1:18" x14ac:dyDescent="0.25">
      <c r="A1428">
        <v>10267</v>
      </c>
      <c r="B1428">
        <v>40</v>
      </c>
      <c r="C1428">
        <v>80.099999999999994</v>
      </c>
      <c r="D1428">
        <v>5</v>
      </c>
      <c r="E1428">
        <v>3204</v>
      </c>
      <c r="F1428">
        <f>IFERROR(VLOOKUP(Table1[[#This Row],[PRODUCTLINE]],productline_comission!A:B,2,0),"")</f>
        <v>0.05</v>
      </c>
      <c r="G1428">
        <f>(Table1[[#This Row],[SALES]]*Table1[[#This Row],[Comission]])</f>
        <v>160.20000000000002</v>
      </c>
      <c r="H1428" s="1">
        <v>44384</v>
      </c>
      <c r="I1428" t="s">
        <v>16</v>
      </c>
      <c r="J1428">
        <v>3</v>
      </c>
      <c r="K1428">
        <v>2021</v>
      </c>
      <c r="L1428" t="s">
        <v>56</v>
      </c>
      <c r="M1428">
        <v>73</v>
      </c>
      <c r="N1428" t="s">
        <v>18</v>
      </c>
      <c r="O1428">
        <v>10022</v>
      </c>
      <c r="P1428" t="s">
        <v>19</v>
      </c>
      <c r="Q1428" t="s">
        <v>20</v>
      </c>
      <c r="R1428" t="s">
        <v>26</v>
      </c>
    </row>
    <row r="1429" spans="1:18" x14ac:dyDescent="0.25">
      <c r="A1429">
        <v>10279</v>
      </c>
      <c r="B1429">
        <v>32</v>
      </c>
      <c r="C1429">
        <v>74.959999999999994</v>
      </c>
      <c r="D1429">
        <v>5</v>
      </c>
      <c r="E1429">
        <v>2398.7199999999998</v>
      </c>
      <c r="F1429">
        <f>IFERROR(VLOOKUP(Table1[[#This Row],[PRODUCTLINE]],productline_comission!A:B,2,0),"")</f>
        <v>0.05</v>
      </c>
      <c r="G1429">
        <f>(Table1[[#This Row],[SALES]]*Table1[[#This Row],[Comission]])</f>
        <v>119.93599999999999</v>
      </c>
      <c r="H1429" s="1">
        <v>44417</v>
      </c>
      <c r="I1429" t="s">
        <v>16</v>
      </c>
      <c r="J1429">
        <v>3</v>
      </c>
      <c r="K1429">
        <v>2021</v>
      </c>
      <c r="L1429" t="s">
        <v>56</v>
      </c>
      <c r="M1429">
        <v>73</v>
      </c>
      <c r="N1429" t="s">
        <v>54</v>
      </c>
      <c r="O1429">
        <v>28034</v>
      </c>
      <c r="P1429" t="s">
        <v>55</v>
      </c>
      <c r="Q1429" t="s">
        <v>24</v>
      </c>
      <c r="R1429" t="s">
        <v>21</v>
      </c>
    </row>
    <row r="1430" spans="1:18" x14ac:dyDescent="0.25">
      <c r="A1430">
        <v>10288</v>
      </c>
      <c r="B1430">
        <v>36</v>
      </c>
      <c r="C1430">
        <v>66.14</v>
      </c>
      <c r="D1430">
        <v>11</v>
      </c>
      <c r="E1430">
        <v>2381.04</v>
      </c>
      <c r="F1430">
        <f>IFERROR(VLOOKUP(Table1[[#This Row],[PRODUCTLINE]],productline_comission!A:B,2,0),"")</f>
        <v>0.05</v>
      </c>
      <c r="G1430">
        <f>(Table1[[#This Row],[SALES]]*Table1[[#This Row],[Comission]])</f>
        <v>119.05200000000001</v>
      </c>
      <c r="H1430" s="1">
        <v>44440</v>
      </c>
      <c r="I1430" t="s">
        <v>16</v>
      </c>
      <c r="J1430">
        <v>3</v>
      </c>
      <c r="K1430">
        <v>2021</v>
      </c>
      <c r="L1430" t="s">
        <v>56</v>
      </c>
      <c r="M1430">
        <v>73</v>
      </c>
      <c r="N1430" t="s">
        <v>60</v>
      </c>
      <c r="O1430">
        <v>69045</v>
      </c>
      <c r="P1430" t="s">
        <v>60</v>
      </c>
      <c r="Q1430" t="s">
        <v>36</v>
      </c>
      <c r="R1430" t="s">
        <v>21</v>
      </c>
    </row>
    <row r="1431" spans="1:18" x14ac:dyDescent="0.25">
      <c r="A1431">
        <v>10301</v>
      </c>
      <c r="B1431">
        <v>27</v>
      </c>
      <c r="C1431">
        <v>72.02</v>
      </c>
      <c r="D1431">
        <v>1</v>
      </c>
      <c r="E1431">
        <v>1944.54</v>
      </c>
      <c r="F1431">
        <f>IFERROR(VLOOKUP(Table1[[#This Row],[PRODUCTLINE]],productline_comission!A:B,2,0),"")</f>
        <v>0.05</v>
      </c>
      <c r="G1431">
        <f>(Table1[[#This Row],[SALES]]*Table1[[#This Row],[Comission]])</f>
        <v>97.227000000000004</v>
      </c>
      <c r="H1431" s="1">
        <v>44109</v>
      </c>
      <c r="I1431" t="s">
        <v>16</v>
      </c>
      <c r="J1431">
        <v>4</v>
      </c>
      <c r="K1431">
        <v>2020</v>
      </c>
      <c r="L1431" t="s">
        <v>56</v>
      </c>
      <c r="M1431">
        <v>73</v>
      </c>
      <c r="N1431" t="s">
        <v>133</v>
      </c>
      <c r="O1431" t="s">
        <v>134</v>
      </c>
      <c r="P1431" t="s">
        <v>33</v>
      </c>
      <c r="Q1431" t="s">
        <v>24</v>
      </c>
      <c r="R1431" t="s">
        <v>21</v>
      </c>
    </row>
    <row r="1432" spans="1:18" x14ac:dyDescent="0.25">
      <c r="A1432">
        <v>10311</v>
      </c>
      <c r="B1432">
        <v>26</v>
      </c>
      <c r="C1432">
        <v>87.45</v>
      </c>
      <c r="D1432">
        <v>6</v>
      </c>
      <c r="E1432">
        <v>2273.6999999999998</v>
      </c>
      <c r="F1432">
        <f>IFERROR(VLOOKUP(Table1[[#This Row],[PRODUCTLINE]],productline_comission!A:B,2,0),"")</f>
        <v>0.05</v>
      </c>
      <c r="G1432">
        <f>(Table1[[#This Row],[SALES]]*Table1[[#This Row],[Comission]])</f>
        <v>113.685</v>
      </c>
      <c r="H1432" s="1">
        <v>44485</v>
      </c>
      <c r="I1432" t="s">
        <v>16</v>
      </c>
      <c r="J1432">
        <v>4</v>
      </c>
      <c r="K1432">
        <v>2021</v>
      </c>
      <c r="L1432" t="s">
        <v>56</v>
      </c>
      <c r="M1432">
        <v>73</v>
      </c>
      <c r="N1432" t="s">
        <v>54</v>
      </c>
      <c r="O1432">
        <v>28034</v>
      </c>
      <c r="P1432" t="s">
        <v>55</v>
      </c>
      <c r="Q1432" t="s">
        <v>24</v>
      </c>
      <c r="R1432" t="s">
        <v>21</v>
      </c>
    </row>
    <row r="1433" spans="1:18" x14ac:dyDescent="0.25">
      <c r="A1433">
        <v>10321</v>
      </c>
      <c r="B1433">
        <v>30</v>
      </c>
      <c r="C1433">
        <v>70.55</v>
      </c>
      <c r="D1433">
        <v>3</v>
      </c>
      <c r="E1433">
        <v>2116.5</v>
      </c>
      <c r="F1433">
        <f>IFERROR(VLOOKUP(Table1[[#This Row],[PRODUCTLINE]],productline_comission!A:B,2,0),"")</f>
        <v>0.05</v>
      </c>
      <c r="G1433">
        <f>(Table1[[#This Row],[SALES]]*Table1[[#This Row],[Comission]])</f>
        <v>105.825</v>
      </c>
      <c r="H1433" s="1">
        <v>44504</v>
      </c>
      <c r="I1433" t="s">
        <v>16</v>
      </c>
      <c r="J1433">
        <v>4</v>
      </c>
      <c r="K1433">
        <v>2021</v>
      </c>
      <c r="L1433" t="s">
        <v>56</v>
      </c>
      <c r="M1433">
        <v>73</v>
      </c>
      <c r="N1433" t="s">
        <v>49</v>
      </c>
      <c r="O1433">
        <v>50553</v>
      </c>
      <c r="P1433" t="s">
        <v>19</v>
      </c>
      <c r="Q1433" t="s">
        <v>20</v>
      </c>
      <c r="R1433" t="s">
        <v>21</v>
      </c>
    </row>
    <row r="1434" spans="1:18" x14ac:dyDescent="0.25">
      <c r="A1434">
        <v>10332</v>
      </c>
      <c r="B1434">
        <v>23</v>
      </c>
      <c r="C1434">
        <v>56.84</v>
      </c>
      <c r="D1434">
        <v>4</v>
      </c>
      <c r="E1434">
        <v>1307.32</v>
      </c>
      <c r="F1434">
        <f>IFERROR(VLOOKUP(Table1[[#This Row],[PRODUCTLINE]],productline_comission!A:B,2,0),"")</f>
        <v>0.05</v>
      </c>
      <c r="G1434">
        <f>(Table1[[#This Row],[SALES]]*Table1[[#This Row],[Comission]])</f>
        <v>65.366</v>
      </c>
      <c r="H1434" s="1">
        <v>44517</v>
      </c>
      <c r="I1434" t="s">
        <v>16</v>
      </c>
      <c r="J1434">
        <v>4</v>
      </c>
      <c r="K1434">
        <v>2021</v>
      </c>
      <c r="L1434" t="s">
        <v>56</v>
      </c>
      <c r="M1434">
        <v>73</v>
      </c>
      <c r="N1434" t="s">
        <v>124</v>
      </c>
      <c r="O1434" t="s">
        <v>125</v>
      </c>
      <c r="P1434" t="s">
        <v>52</v>
      </c>
      <c r="Q1434" t="s">
        <v>24</v>
      </c>
      <c r="R1434" t="s">
        <v>21</v>
      </c>
    </row>
    <row r="1435" spans="1:18" x14ac:dyDescent="0.25">
      <c r="A1435">
        <v>10344</v>
      </c>
      <c r="B1435">
        <v>29</v>
      </c>
      <c r="C1435">
        <v>59.53</v>
      </c>
      <c r="D1435">
        <v>7</v>
      </c>
      <c r="E1435">
        <v>1726.37</v>
      </c>
      <c r="F1435">
        <f>IFERROR(VLOOKUP(Table1[[#This Row],[PRODUCTLINE]],productline_comission!A:B,2,0),"")</f>
        <v>0.05</v>
      </c>
      <c r="G1435">
        <f>(Table1[[#This Row],[SALES]]*Table1[[#This Row],[Comission]])</f>
        <v>86.3185</v>
      </c>
      <c r="H1435" s="1">
        <v>44525</v>
      </c>
      <c r="I1435" t="s">
        <v>16</v>
      </c>
      <c r="J1435">
        <v>4</v>
      </c>
      <c r="K1435">
        <v>2021</v>
      </c>
      <c r="L1435" t="s">
        <v>56</v>
      </c>
      <c r="M1435">
        <v>73</v>
      </c>
      <c r="N1435" t="s">
        <v>113</v>
      </c>
      <c r="O1435">
        <v>13008</v>
      </c>
      <c r="P1435" t="s">
        <v>23</v>
      </c>
      <c r="Q1435" t="s">
        <v>24</v>
      </c>
      <c r="R1435" t="s">
        <v>21</v>
      </c>
    </row>
    <row r="1436" spans="1:18" x14ac:dyDescent="0.25">
      <c r="A1436">
        <v>10367</v>
      </c>
      <c r="B1436">
        <v>21</v>
      </c>
      <c r="C1436">
        <v>60.37</v>
      </c>
      <c r="D1436">
        <v>10</v>
      </c>
      <c r="E1436">
        <v>1267.77</v>
      </c>
      <c r="F1436">
        <f>IFERROR(VLOOKUP(Table1[[#This Row],[PRODUCTLINE]],productline_comission!A:B,2,0),"")</f>
        <v>0.05</v>
      </c>
      <c r="G1436">
        <f>(Table1[[#This Row],[SALES]]*Table1[[#This Row],[Comission]])</f>
        <v>63.388500000000001</v>
      </c>
      <c r="H1436" s="1">
        <v>44573</v>
      </c>
      <c r="I1436" t="s">
        <v>108</v>
      </c>
      <c r="J1436">
        <v>1</v>
      </c>
      <c r="K1436">
        <v>2022</v>
      </c>
      <c r="L1436" t="s">
        <v>56</v>
      </c>
      <c r="M1436">
        <v>73</v>
      </c>
      <c r="N1436" t="s">
        <v>27</v>
      </c>
      <c r="O1436">
        <v>90003</v>
      </c>
      <c r="P1436" t="s">
        <v>19</v>
      </c>
      <c r="Q1436" t="s">
        <v>20</v>
      </c>
      <c r="R1436" t="s">
        <v>21</v>
      </c>
    </row>
    <row r="1437" spans="1:18" x14ac:dyDescent="0.25">
      <c r="A1437">
        <v>10380</v>
      </c>
      <c r="B1437">
        <v>34</v>
      </c>
      <c r="C1437">
        <v>100</v>
      </c>
      <c r="D1437">
        <v>3</v>
      </c>
      <c r="E1437">
        <v>3441.82</v>
      </c>
      <c r="F1437">
        <f>IFERROR(VLOOKUP(Table1[[#This Row],[PRODUCTLINE]],productline_comission!A:B,2,0),"")</f>
        <v>0.05</v>
      </c>
      <c r="G1437">
        <f>(Table1[[#This Row],[SALES]]*Table1[[#This Row],[Comission]])</f>
        <v>172.09100000000001</v>
      </c>
      <c r="H1437" s="1">
        <v>44608</v>
      </c>
      <c r="I1437" t="s">
        <v>16</v>
      </c>
      <c r="J1437">
        <v>1</v>
      </c>
      <c r="K1437">
        <v>2022</v>
      </c>
      <c r="L1437" t="s">
        <v>56</v>
      </c>
      <c r="M1437">
        <v>73</v>
      </c>
      <c r="N1437" t="s">
        <v>54</v>
      </c>
      <c r="O1437">
        <v>28034</v>
      </c>
      <c r="P1437" t="s">
        <v>55</v>
      </c>
      <c r="Q1437" t="s">
        <v>24</v>
      </c>
      <c r="R1437" t="s">
        <v>26</v>
      </c>
    </row>
    <row r="1438" spans="1:18" x14ac:dyDescent="0.25">
      <c r="A1438">
        <v>10407</v>
      </c>
      <c r="B1438">
        <v>26</v>
      </c>
      <c r="C1438">
        <v>76.430000000000007</v>
      </c>
      <c r="D1438">
        <v>8</v>
      </c>
      <c r="E1438">
        <v>1987.18</v>
      </c>
      <c r="F1438">
        <f>IFERROR(VLOOKUP(Table1[[#This Row],[PRODUCTLINE]],productline_comission!A:B,2,0),"")</f>
        <v>0.05</v>
      </c>
      <c r="G1438">
        <f>(Table1[[#This Row],[SALES]]*Table1[[#This Row],[Comission]])</f>
        <v>99.359000000000009</v>
      </c>
      <c r="H1438" s="1">
        <v>44673</v>
      </c>
      <c r="I1438" t="s">
        <v>107</v>
      </c>
      <c r="J1438">
        <v>2</v>
      </c>
      <c r="K1438">
        <v>2022</v>
      </c>
      <c r="L1438" t="s">
        <v>56</v>
      </c>
      <c r="M1438">
        <v>73</v>
      </c>
      <c r="N1438" t="s">
        <v>106</v>
      </c>
      <c r="O1438">
        <v>94217</v>
      </c>
      <c r="P1438" t="s">
        <v>19</v>
      </c>
      <c r="Q1438" t="s">
        <v>20</v>
      </c>
      <c r="R1438" t="s">
        <v>21</v>
      </c>
    </row>
    <row r="1439" spans="1:18" x14ac:dyDescent="0.25">
      <c r="A1439">
        <v>10420</v>
      </c>
      <c r="B1439">
        <v>60</v>
      </c>
      <c r="C1439">
        <v>64.67</v>
      </c>
      <c r="D1439">
        <v>11</v>
      </c>
      <c r="E1439">
        <v>3880.2</v>
      </c>
      <c r="F1439">
        <f>IFERROR(VLOOKUP(Table1[[#This Row],[PRODUCTLINE]],productline_comission!A:B,2,0),"")</f>
        <v>0.05</v>
      </c>
      <c r="G1439">
        <f>(Table1[[#This Row],[SALES]]*Table1[[#This Row],[Comission]])</f>
        <v>194.01</v>
      </c>
      <c r="H1439" s="1">
        <v>44710</v>
      </c>
      <c r="I1439" t="s">
        <v>83</v>
      </c>
      <c r="J1439">
        <v>2</v>
      </c>
      <c r="K1439">
        <v>2022</v>
      </c>
      <c r="L1439" t="s">
        <v>56</v>
      </c>
      <c r="M1439">
        <v>73</v>
      </c>
      <c r="N1439" t="s">
        <v>48</v>
      </c>
      <c r="O1439">
        <v>2067</v>
      </c>
      <c r="P1439" t="s">
        <v>35</v>
      </c>
      <c r="Q1439" t="s">
        <v>36</v>
      </c>
      <c r="R1439" t="s">
        <v>26</v>
      </c>
    </row>
    <row r="1440" spans="1:18" x14ac:dyDescent="0.25">
      <c r="A1440">
        <v>10104</v>
      </c>
      <c r="B1440">
        <v>35</v>
      </c>
      <c r="C1440">
        <v>55.49</v>
      </c>
      <c r="D1440">
        <v>6</v>
      </c>
      <c r="E1440">
        <v>1942.15</v>
      </c>
      <c r="F1440">
        <f>IFERROR(VLOOKUP(Table1[[#This Row],[PRODUCTLINE]],productline_comission!A:B,2,0),"")</f>
        <v>0.05</v>
      </c>
      <c r="G1440">
        <f>(Table1[[#This Row],[SALES]]*Table1[[#This Row],[Comission]])</f>
        <v>97.107500000000016</v>
      </c>
      <c r="H1440" s="1">
        <v>43861</v>
      </c>
      <c r="I1440" t="s">
        <v>16</v>
      </c>
      <c r="J1440">
        <v>1</v>
      </c>
      <c r="K1440">
        <v>2020</v>
      </c>
      <c r="L1440" t="s">
        <v>56</v>
      </c>
      <c r="M1440">
        <v>57</v>
      </c>
      <c r="N1440" t="s">
        <v>54</v>
      </c>
      <c r="O1440">
        <v>28034</v>
      </c>
      <c r="P1440" t="s">
        <v>55</v>
      </c>
      <c r="Q1440" t="s">
        <v>24</v>
      </c>
      <c r="R1440" t="s">
        <v>21</v>
      </c>
    </row>
    <row r="1441" spans="1:18" x14ac:dyDescent="0.25">
      <c r="A1441">
        <v>10115</v>
      </c>
      <c r="B1441">
        <v>47</v>
      </c>
      <c r="C1441">
        <v>69.36</v>
      </c>
      <c r="D1441">
        <v>2</v>
      </c>
      <c r="E1441">
        <v>3259.92</v>
      </c>
      <c r="F1441">
        <f>IFERROR(VLOOKUP(Table1[[#This Row],[PRODUCTLINE]],productline_comission!A:B,2,0),"")</f>
        <v>0.05</v>
      </c>
      <c r="G1441">
        <f>(Table1[[#This Row],[SALES]]*Table1[[#This Row],[Comission]])</f>
        <v>162.99600000000001</v>
      </c>
      <c r="H1441" s="1">
        <v>43925</v>
      </c>
      <c r="I1441" t="s">
        <v>16</v>
      </c>
      <c r="J1441">
        <v>2</v>
      </c>
      <c r="K1441">
        <v>2020</v>
      </c>
      <c r="L1441" t="s">
        <v>56</v>
      </c>
      <c r="M1441">
        <v>57</v>
      </c>
      <c r="N1441" t="s">
        <v>18</v>
      </c>
      <c r="O1441">
        <v>10022</v>
      </c>
      <c r="P1441" t="s">
        <v>19</v>
      </c>
      <c r="Q1441" t="s">
        <v>20</v>
      </c>
      <c r="R1441" t="s">
        <v>26</v>
      </c>
    </row>
    <row r="1442" spans="1:18" x14ac:dyDescent="0.25">
      <c r="A1442">
        <v>10127</v>
      </c>
      <c r="B1442">
        <v>20</v>
      </c>
      <c r="C1442">
        <v>60.69</v>
      </c>
      <c r="D1442">
        <v>8</v>
      </c>
      <c r="E1442">
        <v>1213.8</v>
      </c>
      <c r="F1442">
        <f>IFERROR(VLOOKUP(Table1[[#This Row],[PRODUCTLINE]],productline_comission!A:B,2,0),"")</f>
        <v>0.05</v>
      </c>
      <c r="G1442">
        <f>(Table1[[#This Row],[SALES]]*Table1[[#This Row],[Comission]])</f>
        <v>60.69</v>
      </c>
      <c r="H1442" s="1">
        <v>43985</v>
      </c>
      <c r="I1442" t="s">
        <v>16</v>
      </c>
      <c r="J1442">
        <v>2</v>
      </c>
      <c r="K1442">
        <v>2020</v>
      </c>
      <c r="L1442" t="s">
        <v>56</v>
      </c>
      <c r="M1442">
        <v>57</v>
      </c>
      <c r="N1442" t="s">
        <v>18</v>
      </c>
      <c r="O1442">
        <v>10022</v>
      </c>
      <c r="P1442" t="s">
        <v>19</v>
      </c>
      <c r="Q1442" t="s">
        <v>20</v>
      </c>
      <c r="R1442" t="s">
        <v>21</v>
      </c>
    </row>
    <row r="1443" spans="1:18" x14ac:dyDescent="0.25">
      <c r="A1443">
        <v>10141</v>
      </c>
      <c r="B1443">
        <v>20</v>
      </c>
      <c r="C1443">
        <v>54.33</v>
      </c>
      <c r="D1443">
        <v>2</v>
      </c>
      <c r="E1443">
        <v>1086.5999999999999</v>
      </c>
      <c r="F1443">
        <f>IFERROR(VLOOKUP(Table1[[#This Row],[PRODUCTLINE]],productline_comission!A:B,2,0),"")</f>
        <v>0.05</v>
      </c>
      <c r="G1443">
        <f>(Table1[[#This Row],[SALES]]*Table1[[#This Row],[Comission]])</f>
        <v>54.33</v>
      </c>
      <c r="H1443" s="1">
        <v>44044</v>
      </c>
      <c r="I1443" t="s">
        <v>16</v>
      </c>
      <c r="J1443">
        <v>3</v>
      </c>
      <c r="K1443">
        <v>2020</v>
      </c>
      <c r="L1443" t="s">
        <v>56</v>
      </c>
      <c r="M1443">
        <v>57</v>
      </c>
      <c r="N1443" t="s">
        <v>120</v>
      </c>
      <c r="O1443" t="s">
        <v>121</v>
      </c>
      <c r="P1443" t="s">
        <v>42</v>
      </c>
      <c r="Q1443" t="s">
        <v>24</v>
      </c>
      <c r="R1443" t="s">
        <v>21</v>
      </c>
    </row>
    <row r="1444" spans="1:18" x14ac:dyDescent="0.25">
      <c r="A1444">
        <v>10152</v>
      </c>
      <c r="B1444">
        <v>25</v>
      </c>
      <c r="C1444">
        <v>65.31</v>
      </c>
      <c r="D1444">
        <v>4</v>
      </c>
      <c r="E1444">
        <v>1632.75</v>
      </c>
      <c r="F1444">
        <f>IFERROR(VLOOKUP(Table1[[#This Row],[PRODUCTLINE]],productline_comission!A:B,2,0),"")</f>
        <v>0.05</v>
      </c>
      <c r="G1444">
        <f>(Table1[[#This Row],[SALES]]*Table1[[#This Row],[Comission]])</f>
        <v>81.637500000000003</v>
      </c>
      <c r="H1444" s="1">
        <v>44099</v>
      </c>
      <c r="I1444" t="s">
        <v>16</v>
      </c>
      <c r="J1444">
        <v>3</v>
      </c>
      <c r="K1444">
        <v>2020</v>
      </c>
      <c r="L1444" t="s">
        <v>56</v>
      </c>
      <c r="M1444">
        <v>57</v>
      </c>
      <c r="N1444" t="s">
        <v>62</v>
      </c>
      <c r="O1444">
        <v>4101</v>
      </c>
      <c r="P1444" t="s">
        <v>35</v>
      </c>
      <c r="Q1444" t="s">
        <v>36</v>
      </c>
      <c r="R1444" t="s">
        <v>21</v>
      </c>
    </row>
    <row r="1445" spans="1:18" x14ac:dyDescent="0.25">
      <c r="A1445">
        <v>10165</v>
      </c>
      <c r="B1445">
        <v>25</v>
      </c>
      <c r="C1445">
        <v>69.36</v>
      </c>
      <c r="D1445">
        <v>9</v>
      </c>
      <c r="E1445">
        <v>1734</v>
      </c>
      <c r="F1445">
        <f>IFERROR(VLOOKUP(Table1[[#This Row],[PRODUCTLINE]],productline_comission!A:B,2,0),"")</f>
        <v>0.05</v>
      </c>
      <c r="G1445">
        <f>(Table1[[#This Row],[SALES]]*Table1[[#This Row],[Comission]])</f>
        <v>86.7</v>
      </c>
      <c r="H1445" s="1">
        <v>44126</v>
      </c>
      <c r="I1445" t="s">
        <v>16</v>
      </c>
      <c r="J1445">
        <v>4</v>
      </c>
      <c r="K1445">
        <v>2020</v>
      </c>
      <c r="L1445" t="s">
        <v>56</v>
      </c>
      <c r="M1445">
        <v>57</v>
      </c>
      <c r="N1445" t="s">
        <v>60</v>
      </c>
      <c r="O1445">
        <v>79903</v>
      </c>
      <c r="P1445" t="s">
        <v>60</v>
      </c>
      <c r="Q1445" t="s">
        <v>61</v>
      </c>
      <c r="R1445" t="s">
        <v>21</v>
      </c>
    </row>
    <row r="1446" spans="1:18" x14ac:dyDescent="0.25">
      <c r="A1446">
        <v>10176</v>
      </c>
      <c r="B1446">
        <v>27</v>
      </c>
      <c r="C1446">
        <v>68.78</v>
      </c>
      <c r="D1446">
        <v>8</v>
      </c>
      <c r="E1446">
        <v>1857.06</v>
      </c>
      <c r="F1446">
        <f>IFERROR(VLOOKUP(Table1[[#This Row],[PRODUCTLINE]],productline_comission!A:B,2,0),"")</f>
        <v>0.05</v>
      </c>
      <c r="G1446">
        <f>(Table1[[#This Row],[SALES]]*Table1[[#This Row],[Comission]])</f>
        <v>92.853000000000009</v>
      </c>
      <c r="H1446" s="1">
        <v>44141</v>
      </c>
      <c r="I1446" t="s">
        <v>16</v>
      </c>
      <c r="J1446">
        <v>4</v>
      </c>
      <c r="K1446">
        <v>2020</v>
      </c>
      <c r="L1446" t="s">
        <v>56</v>
      </c>
      <c r="M1446">
        <v>57</v>
      </c>
      <c r="N1446" t="s">
        <v>118</v>
      </c>
      <c r="O1446">
        <v>42100</v>
      </c>
      <c r="P1446" t="s">
        <v>73</v>
      </c>
      <c r="Q1446" t="s">
        <v>24</v>
      </c>
      <c r="R1446" t="s">
        <v>21</v>
      </c>
    </row>
    <row r="1447" spans="1:18" x14ac:dyDescent="0.25">
      <c r="A1447">
        <v>10184</v>
      </c>
      <c r="B1447">
        <v>31</v>
      </c>
      <c r="C1447">
        <v>60.11</v>
      </c>
      <c r="D1447">
        <v>3</v>
      </c>
      <c r="E1447">
        <v>1863.41</v>
      </c>
      <c r="F1447">
        <f>IFERROR(VLOOKUP(Table1[[#This Row],[PRODUCTLINE]],productline_comission!A:B,2,0),"")</f>
        <v>0.05</v>
      </c>
      <c r="G1447">
        <f>(Table1[[#This Row],[SALES]]*Table1[[#This Row],[Comission]])</f>
        <v>93.170500000000004</v>
      </c>
      <c r="H1447" s="1">
        <v>44149</v>
      </c>
      <c r="I1447" t="s">
        <v>16</v>
      </c>
      <c r="J1447">
        <v>4</v>
      </c>
      <c r="K1447">
        <v>2020</v>
      </c>
      <c r="L1447" t="s">
        <v>56</v>
      </c>
      <c r="M1447">
        <v>57</v>
      </c>
      <c r="N1447" t="s">
        <v>129</v>
      </c>
      <c r="O1447">
        <v>41101</v>
      </c>
      <c r="P1447" t="s">
        <v>55</v>
      </c>
      <c r="Q1447" t="s">
        <v>24</v>
      </c>
      <c r="R1447" t="s">
        <v>21</v>
      </c>
    </row>
    <row r="1448" spans="1:18" x14ac:dyDescent="0.25">
      <c r="A1448">
        <v>10195</v>
      </c>
      <c r="B1448">
        <v>44</v>
      </c>
      <c r="C1448">
        <v>66.47</v>
      </c>
      <c r="D1448">
        <v>3</v>
      </c>
      <c r="E1448">
        <v>2924.68</v>
      </c>
      <c r="F1448">
        <f>IFERROR(VLOOKUP(Table1[[#This Row],[PRODUCTLINE]],productline_comission!A:B,2,0),"")</f>
        <v>0.05</v>
      </c>
      <c r="G1448">
        <f>(Table1[[#This Row],[SALES]]*Table1[[#This Row],[Comission]])</f>
        <v>146.23400000000001</v>
      </c>
      <c r="H1448" s="1">
        <v>44160</v>
      </c>
      <c r="I1448" t="s">
        <v>16</v>
      </c>
      <c r="J1448">
        <v>4</v>
      </c>
      <c r="K1448">
        <v>2020</v>
      </c>
      <c r="L1448" t="s">
        <v>56</v>
      </c>
      <c r="M1448">
        <v>57</v>
      </c>
      <c r="N1448" t="s">
        <v>86</v>
      </c>
      <c r="O1448">
        <v>24067</v>
      </c>
      <c r="P1448" t="s">
        <v>19</v>
      </c>
      <c r="Q1448" t="s">
        <v>20</v>
      </c>
      <c r="R1448" t="s">
        <v>21</v>
      </c>
    </row>
    <row r="1449" spans="1:18" x14ac:dyDescent="0.25">
      <c r="A1449">
        <v>10207</v>
      </c>
      <c r="B1449">
        <v>49</v>
      </c>
      <c r="C1449">
        <v>46.82</v>
      </c>
      <c r="D1449">
        <v>4</v>
      </c>
      <c r="E1449">
        <v>2294.1799999999998</v>
      </c>
      <c r="F1449">
        <f>IFERROR(VLOOKUP(Table1[[#This Row],[PRODUCTLINE]],productline_comission!A:B,2,0),"")</f>
        <v>0.05</v>
      </c>
      <c r="G1449">
        <f>(Table1[[#This Row],[SALES]]*Table1[[#This Row],[Comission]])</f>
        <v>114.709</v>
      </c>
      <c r="H1449" s="1">
        <v>44174</v>
      </c>
      <c r="I1449" t="s">
        <v>16</v>
      </c>
      <c r="J1449">
        <v>4</v>
      </c>
      <c r="K1449">
        <v>2020</v>
      </c>
      <c r="L1449" t="s">
        <v>56</v>
      </c>
      <c r="M1449">
        <v>57</v>
      </c>
      <c r="N1449" t="s">
        <v>102</v>
      </c>
      <c r="O1449">
        <v>51003</v>
      </c>
      <c r="P1449" t="s">
        <v>19</v>
      </c>
      <c r="Q1449" t="s">
        <v>20</v>
      </c>
      <c r="R1449" t="s">
        <v>21</v>
      </c>
    </row>
    <row r="1450" spans="1:18" x14ac:dyDescent="0.25">
      <c r="A1450">
        <v>10220</v>
      </c>
      <c r="B1450">
        <v>26</v>
      </c>
      <c r="C1450">
        <v>56.07</v>
      </c>
      <c r="D1450">
        <v>8</v>
      </c>
      <c r="E1450">
        <v>1457.82</v>
      </c>
      <c r="F1450">
        <f>IFERROR(VLOOKUP(Table1[[#This Row],[PRODUCTLINE]],productline_comission!A:B,2,0),"")</f>
        <v>0.05</v>
      </c>
      <c r="G1450">
        <f>(Table1[[#This Row],[SALES]]*Table1[[#This Row],[Comission]])</f>
        <v>72.891000000000005</v>
      </c>
      <c r="H1450" s="1">
        <v>44239</v>
      </c>
      <c r="I1450" t="s">
        <v>16</v>
      </c>
      <c r="J1450">
        <v>1</v>
      </c>
      <c r="K1450">
        <v>2021</v>
      </c>
      <c r="L1450" t="s">
        <v>56</v>
      </c>
      <c r="M1450">
        <v>57</v>
      </c>
      <c r="N1450" t="s">
        <v>122</v>
      </c>
      <c r="O1450">
        <v>2</v>
      </c>
      <c r="P1450" t="s">
        <v>123</v>
      </c>
      <c r="Q1450" t="s">
        <v>24</v>
      </c>
      <c r="R1450" t="s">
        <v>21</v>
      </c>
    </row>
    <row r="1451" spans="1:18" x14ac:dyDescent="0.25">
      <c r="A1451">
        <v>10230</v>
      </c>
      <c r="B1451">
        <v>36</v>
      </c>
      <c r="C1451">
        <v>54.33</v>
      </c>
      <c r="D1451">
        <v>6</v>
      </c>
      <c r="E1451">
        <v>1955.88</v>
      </c>
      <c r="F1451">
        <f>IFERROR(VLOOKUP(Table1[[#This Row],[PRODUCTLINE]],productline_comission!A:B,2,0),"")</f>
        <v>0.05</v>
      </c>
      <c r="G1451">
        <f>(Table1[[#This Row],[SALES]]*Table1[[#This Row],[Comission]])</f>
        <v>97.794000000000011</v>
      </c>
      <c r="H1451" s="1">
        <v>44270</v>
      </c>
      <c r="I1451" t="s">
        <v>16</v>
      </c>
      <c r="J1451">
        <v>1</v>
      </c>
      <c r="K1451">
        <v>2021</v>
      </c>
      <c r="L1451" t="s">
        <v>56</v>
      </c>
      <c r="M1451">
        <v>57</v>
      </c>
      <c r="N1451" t="s">
        <v>119</v>
      </c>
      <c r="O1451">
        <v>60528</v>
      </c>
      <c r="P1451" t="s">
        <v>115</v>
      </c>
      <c r="Q1451" t="s">
        <v>24</v>
      </c>
      <c r="R1451" t="s">
        <v>21</v>
      </c>
    </row>
    <row r="1452" spans="1:18" x14ac:dyDescent="0.25">
      <c r="A1452">
        <v>10246</v>
      </c>
      <c r="B1452">
        <v>44</v>
      </c>
      <c r="C1452">
        <v>52.6</v>
      </c>
      <c r="D1452">
        <v>2</v>
      </c>
      <c r="E1452">
        <v>2314.4</v>
      </c>
      <c r="F1452">
        <f>IFERROR(VLOOKUP(Table1[[#This Row],[PRODUCTLINE]],productline_comission!A:B,2,0),"")</f>
        <v>0.05</v>
      </c>
      <c r="G1452">
        <f>(Table1[[#This Row],[SALES]]*Table1[[#This Row],[Comission]])</f>
        <v>115.72000000000001</v>
      </c>
      <c r="H1452" s="1">
        <v>44321</v>
      </c>
      <c r="I1452" t="s">
        <v>16</v>
      </c>
      <c r="J1452">
        <v>2</v>
      </c>
      <c r="K1452">
        <v>2021</v>
      </c>
      <c r="L1452" t="s">
        <v>56</v>
      </c>
      <c r="M1452">
        <v>57</v>
      </c>
      <c r="N1452" t="s">
        <v>54</v>
      </c>
      <c r="O1452">
        <v>28034</v>
      </c>
      <c r="P1452" t="s">
        <v>55</v>
      </c>
      <c r="Q1452" t="s">
        <v>24</v>
      </c>
      <c r="R1452" t="s">
        <v>21</v>
      </c>
    </row>
    <row r="1453" spans="1:18" x14ac:dyDescent="0.25">
      <c r="A1453">
        <v>10259</v>
      </c>
      <c r="B1453">
        <v>28</v>
      </c>
      <c r="C1453">
        <v>46.82</v>
      </c>
      <c r="D1453">
        <v>1</v>
      </c>
      <c r="E1453">
        <v>1310.96</v>
      </c>
      <c r="F1453">
        <f>IFERROR(VLOOKUP(Table1[[#This Row],[PRODUCTLINE]],productline_comission!A:B,2,0),"")</f>
        <v>0.05</v>
      </c>
      <c r="G1453">
        <f>(Table1[[#This Row],[SALES]]*Table1[[#This Row],[Comission]])</f>
        <v>65.548000000000002</v>
      </c>
      <c r="H1453" s="1">
        <v>44362</v>
      </c>
      <c r="I1453" t="s">
        <v>16</v>
      </c>
      <c r="J1453">
        <v>2</v>
      </c>
      <c r="K1453">
        <v>2021</v>
      </c>
      <c r="L1453" t="s">
        <v>56</v>
      </c>
      <c r="M1453">
        <v>57</v>
      </c>
      <c r="N1453" t="s">
        <v>60</v>
      </c>
      <c r="O1453">
        <v>69045</v>
      </c>
      <c r="P1453" t="s">
        <v>60</v>
      </c>
      <c r="Q1453" t="s">
        <v>36</v>
      </c>
      <c r="R1453" t="s">
        <v>21</v>
      </c>
    </row>
    <row r="1454" spans="1:18" x14ac:dyDescent="0.25">
      <c r="A1454">
        <v>10271</v>
      </c>
      <c r="B1454">
        <v>45</v>
      </c>
      <c r="C1454">
        <v>64.739999999999995</v>
      </c>
      <c r="D1454">
        <v>2</v>
      </c>
      <c r="E1454">
        <v>2913.3</v>
      </c>
      <c r="F1454">
        <f>IFERROR(VLOOKUP(Table1[[#This Row],[PRODUCTLINE]],productline_comission!A:B,2,0),"")</f>
        <v>0.05</v>
      </c>
      <c r="G1454">
        <f>(Table1[[#This Row],[SALES]]*Table1[[#This Row],[Comission]])</f>
        <v>145.66500000000002</v>
      </c>
      <c r="H1454" s="1">
        <v>44397</v>
      </c>
      <c r="I1454" t="s">
        <v>16</v>
      </c>
      <c r="J1454">
        <v>3</v>
      </c>
      <c r="K1454">
        <v>2021</v>
      </c>
      <c r="L1454" t="s">
        <v>56</v>
      </c>
      <c r="M1454">
        <v>57</v>
      </c>
      <c r="N1454" t="s">
        <v>77</v>
      </c>
      <c r="O1454">
        <v>97562</v>
      </c>
      <c r="P1454" t="s">
        <v>19</v>
      </c>
      <c r="Q1454" t="s">
        <v>20</v>
      </c>
      <c r="R1454" t="s">
        <v>21</v>
      </c>
    </row>
    <row r="1455" spans="1:18" x14ac:dyDescent="0.25">
      <c r="A1455">
        <v>10282</v>
      </c>
      <c r="B1455">
        <v>29</v>
      </c>
      <c r="C1455">
        <v>46.82</v>
      </c>
      <c r="D1455">
        <v>11</v>
      </c>
      <c r="E1455">
        <v>1357.78</v>
      </c>
      <c r="F1455">
        <f>IFERROR(VLOOKUP(Table1[[#This Row],[PRODUCTLINE]],productline_comission!A:B,2,0),"")</f>
        <v>0.05</v>
      </c>
      <c r="G1455">
        <f>(Table1[[#This Row],[SALES]]*Table1[[#This Row],[Comission]])</f>
        <v>67.888999999999996</v>
      </c>
      <c r="H1455" s="1">
        <v>44428</v>
      </c>
      <c r="I1455" t="s">
        <v>16</v>
      </c>
      <c r="J1455">
        <v>3</v>
      </c>
      <c r="K1455">
        <v>2021</v>
      </c>
      <c r="L1455" t="s">
        <v>56</v>
      </c>
      <c r="M1455">
        <v>57</v>
      </c>
      <c r="N1455" t="s">
        <v>77</v>
      </c>
      <c r="O1455">
        <v>97562</v>
      </c>
      <c r="P1455" t="s">
        <v>19</v>
      </c>
      <c r="Q1455" t="s">
        <v>20</v>
      </c>
      <c r="R1455" t="s">
        <v>21</v>
      </c>
    </row>
    <row r="1456" spans="1:18" x14ac:dyDescent="0.25">
      <c r="A1456">
        <v>10292</v>
      </c>
      <c r="B1456">
        <v>40</v>
      </c>
      <c r="C1456">
        <v>53.75</v>
      </c>
      <c r="D1456">
        <v>5</v>
      </c>
      <c r="E1456">
        <v>2150</v>
      </c>
      <c r="F1456">
        <f>IFERROR(VLOOKUP(Table1[[#This Row],[PRODUCTLINE]],productline_comission!A:B,2,0),"")</f>
        <v>0.05</v>
      </c>
      <c r="G1456">
        <f>(Table1[[#This Row],[SALES]]*Table1[[#This Row],[Comission]])</f>
        <v>107.5</v>
      </c>
      <c r="H1456" s="1">
        <v>44447</v>
      </c>
      <c r="I1456" t="s">
        <v>16</v>
      </c>
      <c r="J1456">
        <v>3</v>
      </c>
      <c r="K1456">
        <v>2021</v>
      </c>
      <c r="L1456" t="s">
        <v>56</v>
      </c>
      <c r="M1456">
        <v>57</v>
      </c>
      <c r="N1456" t="s">
        <v>18</v>
      </c>
      <c r="O1456">
        <v>10022</v>
      </c>
      <c r="P1456" t="s">
        <v>19</v>
      </c>
      <c r="Q1456" t="s">
        <v>20</v>
      </c>
      <c r="R1456" t="s">
        <v>21</v>
      </c>
    </row>
    <row r="1457" spans="1:18" x14ac:dyDescent="0.25">
      <c r="A1457">
        <v>10305</v>
      </c>
      <c r="B1457">
        <v>45</v>
      </c>
      <c r="C1457">
        <v>61.85</v>
      </c>
      <c r="D1457">
        <v>2</v>
      </c>
      <c r="E1457">
        <v>2783.25</v>
      </c>
      <c r="F1457">
        <f>IFERROR(VLOOKUP(Table1[[#This Row],[PRODUCTLINE]],productline_comission!A:B,2,0),"")</f>
        <v>0.05</v>
      </c>
      <c r="G1457">
        <f>(Table1[[#This Row],[SALES]]*Table1[[#This Row],[Comission]])</f>
        <v>139.16249999999999</v>
      </c>
      <c r="H1457" s="1">
        <v>44482</v>
      </c>
      <c r="I1457" t="s">
        <v>16</v>
      </c>
      <c r="J1457">
        <v>4</v>
      </c>
      <c r="K1457">
        <v>2021</v>
      </c>
      <c r="L1457" t="s">
        <v>56</v>
      </c>
      <c r="M1457">
        <v>57</v>
      </c>
      <c r="N1457" t="s">
        <v>40</v>
      </c>
      <c r="O1457">
        <v>51247</v>
      </c>
      <c r="P1457" t="s">
        <v>19</v>
      </c>
      <c r="Q1457" t="s">
        <v>20</v>
      </c>
      <c r="R1457" t="s">
        <v>21</v>
      </c>
    </row>
    <row r="1458" spans="1:18" x14ac:dyDescent="0.25">
      <c r="A1458">
        <v>10314</v>
      </c>
      <c r="B1458">
        <v>44</v>
      </c>
      <c r="C1458">
        <v>53.18</v>
      </c>
      <c r="D1458">
        <v>11</v>
      </c>
      <c r="E1458">
        <v>2339.92</v>
      </c>
      <c r="F1458">
        <f>IFERROR(VLOOKUP(Table1[[#This Row],[PRODUCTLINE]],productline_comission!A:B,2,0),"")</f>
        <v>0.05</v>
      </c>
      <c r="G1458">
        <f>(Table1[[#This Row],[SALES]]*Table1[[#This Row],[Comission]])</f>
        <v>116.99600000000001</v>
      </c>
      <c r="H1458" s="1">
        <v>44491</v>
      </c>
      <c r="I1458" t="s">
        <v>16</v>
      </c>
      <c r="J1458">
        <v>4</v>
      </c>
      <c r="K1458">
        <v>2021</v>
      </c>
      <c r="L1458" t="s">
        <v>56</v>
      </c>
      <c r="M1458">
        <v>57</v>
      </c>
      <c r="N1458" t="s">
        <v>126</v>
      </c>
      <c r="O1458">
        <v>8200</v>
      </c>
      <c r="P1458" t="s">
        <v>88</v>
      </c>
      <c r="Q1458" t="s">
        <v>24</v>
      </c>
      <c r="R1458" t="s">
        <v>21</v>
      </c>
    </row>
    <row r="1459" spans="1:18" x14ac:dyDescent="0.25">
      <c r="A1459">
        <v>10324</v>
      </c>
      <c r="B1459">
        <v>25</v>
      </c>
      <c r="C1459">
        <v>69.16</v>
      </c>
      <c r="D1459">
        <v>14</v>
      </c>
      <c r="E1459">
        <v>1729</v>
      </c>
      <c r="F1459">
        <f>IFERROR(VLOOKUP(Table1[[#This Row],[PRODUCTLINE]],productline_comission!A:B,2,0),"")</f>
        <v>0.05</v>
      </c>
      <c r="G1459">
        <f>(Table1[[#This Row],[SALES]]*Table1[[#This Row],[Comission]])</f>
        <v>86.45</v>
      </c>
      <c r="H1459" s="1">
        <v>44505</v>
      </c>
      <c r="I1459" t="s">
        <v>16</v>
      </c>
      <c r="J1459">
        <v>4</v>
      </c>
      <c r="K1459">
        <v>2021</v>
      </c>
      <c r="L1459" t="s">
        <v>56</v>
      </c>
      <c r="M1459">
        <v>57</v>
      </c>
      <c r="N1459" t="s">
        <v>18</v>
      </c>
      <c r="O1459">
        <v>10022</v>
      </c>
      <c r="P1459" t="s">
        <v>19</v>
      </c>
      <c r="Q1459" t="s">
        <v>20</v>
      </c>
      <c r="R1459" t="s">
        <v>21</v>
      </c>
    </row>
    <row r="1460" spans="1:18" x14ac:dyDescent="0.25">
      <c r="A1460">
        <v>10336</v>
      </c>
      <c r="B1460">
        <v>45</v>
      </c>
      <c r="C1460">
        <v>100</v>
      </c>
      <c r="D1460">
        <v>4</v>
      </c>
      <c r="E1460">
        <v>5972.4</v>
      </c>
      <c r="F1460">
        <f>IFERROR(VLOOKUP(Table1[[#This Row],[PRODUCTLINE]],productline_comission!A:B,2,0),"")</f>
        <v>0.05</v>
      </c>
      <c r="G1460">
        <f>(Table1[[#This Row],[SALES]]*Table1[[#This Row],[Comission]])</f>
        <v>298.62</v>
      </c>
      <c r="H1460" s="1">
        <v>44520</v>
      </c>
      <c r="I1460" t="s">
        <v>16</v>
      </c>
      <c r="J1460">
        <v>4</v>
      </c>
      <c r="K1460">
        <v>2021</v>
      </c>
      <c r="L1460" t="s">
        <v>56</v>
      </c>
      <c r="M1460">
        <v>57</v>
      </c>
      <c r="N1460" t="s">
        <v>25</v>
      </c>
      <c r="O1460">
        <v>75012</v>
      </c>
      <c r="P1460" t="s">
        <v>23</v>
      </c>
      <c r="Q1460" t="s">
        <v>24</v>
      </c>
      <c r="R1460" t="s">
        <v>26</v>
      </c>
    </row>
    <row r="1461" spans="1:18" x14ac:dyDescent="0.25">
      <c r="A1461">
        <v>10349</v>
      </c>
      <c r="B1461">
        <v>48</v>
      </c>
      <c r="C1461">
        <v>47.4</v>
      </c>
      <c r="D1461">
        <v>4</v>
      </c>
      <c r="E1461">
        <v>2275.1999999999998</v>
      </c>
      <c r="F1461">
        <f>IFERROR(VLOOKUP(Table1[[#This Row],[PRODUCTLINE]],productline_comission!A:B,2,0),"")</f>
        <v>0.05</v>
      </c>
      <c r="G1461">
        <f>(Table1[[#This Row],[SALES]]*Table1[[#This Row],[Comission]])</f>
        <v>113.75999999999999</v>
      </c>
      <c r="H1461" s="1">
        <v>44531</v>
      </c>
      <c r="I1461" t="s">
        <v>16</v>
      </c>
      <c r="J1461">
        <v>4</v>
      </c>
      <c r="K1461">
        <v>2021</v>
      </c>
      <c r="L1461" t="s">
        <v>56</v>
      </c>
      <c r="M1461">
        <v>57</v>
      </c>
      <c r="N1461" t="s">
        <v>18</v>
      </c>
      <c r="O1461">
        <v>10022</v>
      </c>
      <c r="P1461" t="s">
        <v>19</v>
      </c>
      <c r="Q1461" t="s">
        <v>20</v>
      </c>
      <c r="R1461" t="s">
        <v>21</v>
      </c>
    </row>
    <row r="1462" spans="1:18" x14ac:dyDescent="0.25">
      <c r="A1462">
        <v>10358</v>
      </c>
      <c r="B1462">
        <v>44</v>
      </c>
      <c r="C1462">
        <v>60.76</v>
      </c>
      <c r="D1462">
        <v>14</v>
      </c>
      <c r="E1462">
        <v>2673.44</v>
      </c>
      <c r="F1462">
        <f>IFERROR(VLOOKUP(Table1[[#This Row],[PRODUCTLINE]],productline_comission!A:B,2,0),"")</f>
        <v>0.05</v>
      </c>
      <c r="G1462">
        <f>(Table1[[#This Row],[SALES]]*Table1[[#This Row],[Comission]])</f>
        <v>133.672</v>
      </c>
      <c r="H1462" s="1">
        <v>44540</v>
      </c>
      <c r="I1462" t="s">
        <v>16</v>
      </c>
      <c r="J1462">
        <v>4</v>
      </c>
      <c r="K1462">
        <v>2021</v>
      </c>
      <c r="L1462" t="s">
        <v>56</v>
      </c>
      <c r="M1462">
        <v>57</v>
      </c>
      <c r="N1462" t="s">
        <v>54</v>
      </c>
      <c r="O1462">
        <v>28034</v>
      </c>
      <c r="P1462" t="s">
        <v>55</v>
      </c>
      <c r="Q1462" t="s">
        <v>24</v>
      </c>
      <c r="R1462" t="s">
        <v>21</v>
      </c>
    </row>
    <row r="1463" spans="1:18" x14ac:dyDescent="0.25">
      <c r="A1463">
        <v>10371</v>
      </c>
      <c r="B1463">
        <v>25</v>
      </c>
      <c r="C1463">
        <v>97.27</v>
      </c>
      <c r="D1463">
        <v>12</v>
      </c>
      <c r="E1463">
        <v>2431.75</v>
      </c>
      <c r="F1463">
        <f>IFERROR(VLOOKUP(Table1[[#This Row],[PRODUCTLINE]],productline_comission!A:B,2,0),"")</f>
        <v>0.05</v>
      </c>
      <c r="G1463">
        <f>(Table1[[#This Row],[SALES]]*Table1[[#This Row],[Comission]])</f>
        <v>121.58750000000001</v>
      </c>
      <c r="H1463" s="1">
        <v>44584</v>
      </c>
      <c r="I1463" t="s">
        <v>16</v>
      </c>
      <c r="J1463">
        <v>1</v>
      </c>
      <c r="K1463">
        <v>2022</v>
      </c>
      <c r="L1463" t="s">
        <v>56</v>
      </c>
      <c r="M1463">
        <v>57</v>
      </c>
      <c r="N1463" t="s">
        <v>77</v>
      </c>
      <c r="O1463">
        <v>97562</v>
      </c>
      <c r="P1463" t="s">
        <v>19</v>
      </c>
      <c r="Q1463" t="s">
        <v>20</v>
      </c>
      <c r="R1463" t="s">
        <v>21</v>
      </c>
    </row>
    <row r="1464" spans="1:18" x14ac:dyDescent="0.25">
      <c r="A1464">
        <v>10383</v>
      </c>
      <c r="B1464">
        <v>22</v>
      </c>
      <c r="C1464">
        <v>91.76</v>
      </c>
      <c r="D1464">
        <v>2</v>
      </c>
      <c r="E1464">
        <v>2018.72</v>
      </c>
      <c r="F1464">
        <f>IFERROR(VLOOKUP(Table1[[#This Row],[PRODUCTLINE]],productline_comission!A:B,2,0),"")</f>
        <v>0.05</v>
      </c>
      <c r="G1464">
        <f>(Table1[[#This Row],[SALES]]*Table1[[#This Row],[Comission]])</f>
        <v>100.93600000000001</v>
      </c>
      <c r="H1464" s="1">
        <v>44614</v>
      </c>
      <c r="I1464" t="s">
        <v>16</v>
      </c>
      <c r="J1464">
        <v>1</v>
      </c>
      <c r="K1464">
        <v>2022</v>
      </c>
      <c r="L1464" t="s">
        <v>56</v>
      </c>
      <c r="M1464">
        <v>57</v>
      </c>
      <c r="N1464" t="s">
        <v>54</v>
      </c>
      <c r="O1464">
        <v>28034</v>
      </c>
      <c r="P1464" t="s">
        <v>55</v>
      </c>
      <c r="Q1464" t="s">
        <v>24</v>
      </c>
      <c r="R1464" t="s">
        <v>21</v>
      </c>
    </row>
    <row r="1465" spans="1:18" x14ac:dyDescent="0.25">
      <c r="A1465">
        <v>10394</v>
      </c>
      <c r="B1465">
        <v>31</v>
      </c>
      <c r="C1465">
        <v>50.29</v>
      </c>
      <c r="D1465">
        <v>2</v>
      </c>
      <c r="E1465">
        <v>1558.99</v>
      </c>
      <c r="F1465">
        <f>IFERROR(VLOOKUP(Table1[[#This Row],[PRODUCTLINE]],productline_comission!A:B,2,0),"")</f>
        <v>0.05</v>
      </c>
      <c r="G1465">
        <f>(Table1[[#This Row],[SALES]]*Table1[[#This Row],[Comission]])</f>
        <v>77.9495</v>
      </c>
      <c r="H1465" s="1">
        <v>44635</v>
      </c>
      <c r="I1465" t="s">
        <v>16</v>
      </c>
      <c r="J1465">
        <v>1</v>
      </c>
      <c r="K1465">
        <v>2022</v>
      </c>
      <c r="L1465" t="s">
        <v>56</v>
      </c>
      <c r="M1465">
        <v>57</v>
      </c>
      <c r="N1465" t="s">
        <v>54</v>
      </c>
      <c r="O1465">
        <v>28034</v>
      </c>
      <c r="P1465" t="s">
        <v>55</v>
      </c>
      <c r="Q1465" t="s">
        <v>24</v>
      </c>
      <c r="R1465" t="s">
        <v>21</v>
      </c>
    </row>
    <row r="1466" spans="1:18" x14ac:dyDescent="0.25">
      <c r="A1466">
        <v>10412</v>
      </c>
      <c r="B1466">
        <v>21</v>
      </c>
      <c r="C1466">
        <v>52.6</v>
      </c>
      <c r="D1466">
        <v>2</v>
      </c>
      <c r="E1466">
        <v>1104.5999999999999</v>
      </c>
      <c r="F1466">
        <f>IFERROR(VLOOKUP(Table1[[#This Row],[PRODUCTLINE]],productline_comission!A:B,2,0),"")</f>
        <v>0.05</v>
      </c>
      <c r="G1466">
        <f>(Table1[[#This Row],[SALES]]*Table1[[#This Row],[Comission]])</f>
        <v>55.23</v>
      </c>
      <c r="H1466" s="1">
        <v>44684</v>
      </c>
      <c r="I1466" t="s">
        <v>16</v>
      </c>
      <c r="J1466">
        <v>2</v>
      </c>
      <c r="K1466">
        <v>2022</v>
      </c>
      <c r="L1466" t="s">
        <v>56</v>
      </c>
      <c r="M1466">
        <v>57</v>
      </c>
      <c r="N1466" t="s">
        <v>54</v>
      </c>
      <c r="O1466">
        <v>28034</v>
      </c>
      <c r="P1466" t="s">
        <v>55</v>
      </c>
      <c r="Q1466" t="s">
        <v>24</v>
      </c>
      <c r="R1466" t="s">
        <v>21</v>
      </c>
    </row>
    <row r="1467" spans="1:18" x14ac:dyDescent="0.25">
      <c r="A1467">
        <v>10425</v>
      </c>
      <c r="B1467">
        <v>55</v>
      </c>
      <c r="C1467">
        <v>46.82</v>
      </c>
      <c r="D1467">
        <v>1</v>
      </c>
      <c r="E1467">
        <v>2575.1</v>
      </c>
      <c r="F1467">
        <f>IFERROR(VLOOKUP(Table1[[#This Row],[PRODUCTLINE]],productline_comission!A:B,2,0),"")</f>
        <v>0.05</v>
      </c>
      <c r="G1467">
        <f>(Table1[[#This Row],[SALES]]*Table1[[#This Row],[Comission]])</f>
        <v>128.755</v>
      </c>
      <c r="H1467" s="1">
        <v>44712</v>
      </c>
      <c r="I1467" t="s">
        <v>83</v>
      </c>
      <c r="J1467">
        <v>2</v>
      </c>
      <c r="K1467">
        <v>2022</v>
      </c>
      <c r="L1467" t="s">
        <v>56</v>
      </c>
      <c r="M1467">
        <v>57</v>
      </c>
      <c r="N1467" t="s">
        <v>39</v>
      </c>
      <c r="O1467">
        <v>44000</v>
      </c>
      <c r="P1467" t="s">
        <v>23</v>
      </c>
      <c r="Q1467" t="s">
        <v>24</v>
      </c>
      <c r="R1467" t="s">
        <v>21</v>
      </c>
    </row>
    <row r="1468" spans="1:18" x14ac:dyDescent="0.25">
      <c r="A1468">
        <v>10107</v>
      </c>
      <c r="B1468">
        <v>25</v>
      </c>
      <c r="C1468">
        <v>100</v>
      </c>
      <c r="D1468">
        <v>3</v>
      </c>
      <c r="E1468">
        <v>2845.75</v>
      </c>
      <c r="F1468">
        <f>IFERROR(VLOOKUP(Table1[[#This Row],[PRODUCTLINE]],productline_comission!A:B,2,0),"")</f>
        <v>7.0000000000000007E-2</v>
      </c>
      <c r="G1468">
        <f>(Table1[[#This Row],[SALES]]*Table1[[#This Row],[Comission]])</f>
        <v>199.20250000000001</v>
      </c>
      <c r="H1468" s="1">
        <v>43885</v>
      </c>
      <c r="I1468" t="s">
        <v>16</v>
      </c>
      <c r="J1468">
        <v>1</v>
      </c>
      <c r="K1468">
        <v>2020</v>
      </c>
      <c r="L1468" t="s">
        <v>17</v>
      </c>
      <c r="M1468">
        <v>112</v>
      </c>
      <c r="N1468" t="s">
        <v>18</v>
      </c>
      <c r="O1468">
        <v>10022</v>
      </c>
      <c r="P1468" t="s">
        <v>19</v>
      </c>
      <c r="Q1468" t="s">
        <v>20</v>
      </c>
      <c r="R1468" t="s">
        <v>21</v>
      </c>
    </row>
    <row r="1469" spans="1:18" x14ac:dyDescent="0.25">
      <c r="A1469">
        <v>10120</v>
      </c>
      <c r="B1469">
        <v>35</v>
      </c>
      <c r="C1469">
        <v>98.05</v>
      </c>
      <c r="D1469">
        <v>1</v>
      </c>
      <c r="E1469">
        <v>3431.75</v>
      </c>
      <c r="F1469">
        <f>IFERROR(VLOOKUP(Table1[[#This Row],[PRODUCTLINE]],productline_comission!A:B,2,0),"")</f>
        <v>7.0000000000000007E-2</v>
      </c>
      <c r="G1469">
        <f>(Table1[[#This Row],[SALES]]*Table1[[#This Row],[Comission]])</f>
        <v>240.22250000000003</v>
      </c>
      <c r="H1469" s="1">
        <v>43950</v>
      </c>
      <c r="I1469" t="s">
        <v>16</v>
      </c>
      <c r="J1469">
        <v>2</v>
      </c>
      <c r="K1469">
        <v>2020</v>
      </c>
      <c r="L1469" t="s">
        <v>17</v>
      </c>
      <c r="M1469">
        <v>112</v>
      </c>
      <c r="N1469" t="s">
        <v>34</v>
      </c>
      <c r="O1469">
        <v>3004</v>
      </c>
      <c r="P1469" t="s">
        <v>35</v>
      </c>
      <c r="Q1469" t="s">
        <v>36</v>
      </c>
      <c r="R1469" t="s">
        <v>26</v>
      </c>
    </row>
    <row r="1470" spans="1:18" x14ac:dyDescent="0.25">
      <c r="A1470">
        <v>10134</v>
      </c>
      <c r="B1470">
        <v>35</v>
      </c>
      <c r="C1470">
        <v>93.54</v>
      </c>
      <c r="D1470">
        <v>3</v>
      </c>
      <c r="E1470">
        <v>3273.9</v>
      </c>
      <c r="F1470">
        <f>IFERROR(VLOOKUP(Table1[[#This Row],[PRODUCTLINE]],productline_comission!A:B,2,0),"")</f>
        <v>7.0000000000000007E-2</v>
      </c>
      <c r="G1470">
        <f>(Table1[[#This Row],[SALES]]*Table1[[#This Row],[Comission]])</f>
        <v>229.17300000000003</v>
      </c>
      <c r="H1470" s="1">
        <v>44013</v>
      </c>
      <c r="I1470" t="s">
        <v>16</v>
      </c>
      <c r="J1470">
        <v>3</v>
      </c>
      <c r="K1470">
        <v>2020</v>
      </c>
      <c r="L1470" t="s">
        <v>17</v>
      </c>
      <c r="M1470">
        <v>112</v>
      </c>
      <c r="N1470" t="s">
        <v>25</v>
      </c>
      <c r="O1470">
        <v>75508</v>
      </c>
      <c r="P1470" t="s">
        <v>23</v>
      </c>
      <c r="Q1470" t="s">
        <v>24</v>
      </c>
      <c r="R1470" t="s">
        <v>26</v>
      </c>
    </row>
    <row r="1471" spans="1:18" x14ac:dyDescent="0.25">
      <c r="A1471">
        <v>10145</v>
      </c>
      <c r="B1471">
        <v>43</v>
      </c>
      <c r="C1471">
        <v>95.8</v>
      </c>
      <c r="D1471">
        <v>7</v>
      </c>
      <c r="E1471">
        <v>4119.3999999999996</v>
      </c>
      <c r="F1471">
        <f>IFERROR(VLOOKUP(Table1[[#This Row],[PRODUCTLINE]],productline_comission!A:B,2,0),"")</f>
        <v>7.0000000000000007E-2</v>
      </c>
      <c r="G1471">
        <f>(Table1[[#This Row],[SALES]]*Table1[[#This Row],[Comission]])</f>
        <v>288.358</v>
      </c>
      <c r="H1471" s="1">
        <v>44068</v>
      </c>
      <c r="I1471" t="s">
        <v>16</v>
      </c>
      <c r="J1471">
        <v>3</v>
      </c>
      <c r="K1471">
        <v>2020</v>
      </c>
      <c r="L1471" t="s">
        <v>17</v>
      </c>
      <c r="M1471">
        <v>112</v>
      </c>
      <c r="N1471" t="s">
        <v>27</v>
      </c>
      <c r="O1471">
        <v>90003</v>
      </c>
      <c r="P1471" t="s">
        <v>19</v>
      </c>
      <c r="Q1471" t="s">
        <v>20</v>
      </c>
      <c r="R1471" t="s">
        <v>26</v>
      </c>
    </row>
    <row r="1472" spans="1:18" x14ac:dyDescent="0.25">
      <c r="A1472">
        <v>10159</v>
      </c>
      <c r="B1472">
        <v>44</v>
      </c>
      <c r="C1472">
        <v>100</v>
      </c>
      <c r="D1472">
        <v>15</v>
      </c>
      <c r="E1472">
        <v>5355.68</v>
      </c>
      <c r="F1472">
        <f>IFERROR(VLOOKUP(Table1[[#This Row],[PRODUCTLINE]],productline_comission!A:B,2,0),"")</f>
        <v>7.0000000000000007E-2</v>
      </c>
      <c r="G1472">
        <f>(Table1[[#This Row],[SALES]]*Table1[[#This Row],[Comission]])</f>
        <v>374.89760000000007</v>
      </c>
      <c r="H1472" s="1">
        <v>44114</v>
      </c>
      <c r="I1472" t="s">
        <v>16</v>
      </c>
      <c r="J1472">
        <v>4</v>
      </c>
      <c r="K1472">
        <v>2020</v>
      </c>
      <c r="L1472" t="s">
        <v>17</v>
      </c>
      <c r="M1472">
        <v>112</v>
      </c>
      <c r="N1472" t="s">
        <v>28</v>
      </c>
      <c r="P1472" t="s">
        <v>19</v>
      </c>
      <c r="Q1472" t="s">
        <v>20</v>
      </c>
      <c r="R1472" t="s">
        <v>26</v>
      </c>
    </row>
    <row r="1473" spans="1:18" x14ac:dyDescent="0.25">
      <c r="A1473">
        <v>10168</v>
      </c>
      <c r="B1473">
        <v>50</v>
      </c>
      <c r="C1473">
        <v>100</v>
      </c>
      <c r="D1473">
        <v>2</v>
      </c>
      <c r="E1473">
        <v>5747.5</v>
      </c>
      <c r="F1473">
        <f>IFERROR(VLOOKUP(Table1[[#This Row],[PRODUCTLINE]],productline_comission!A:B,2,0),"")</f>
        <v>7.0000000000000007E-2</v>
      </c>
      <c r="G1473">
        <f>(Table1[[#This Row],[SALES]]*Table1[[#This Row],[Comission]])</f>
        <v>402.32500000000005</v>
      </c>
      <c r="H1473" s="1">
        <v>44132</v>
      </c>
      <c r="I1473" t="s">
        <v>16</v>
      </c>
      <c r="J1473">
        <v>4</v>
      </c>
      <c r="K1473">
        <v>2020</v>
      </c>
      <c r="L1473" t="s">
        <v>17</v>
      </c>
      <c r="M1473">
        <v>112</v>
      </c>
      <c r="N1473" t="s">
        <v>29</v>
      </c>
      <c r="O1473">
        <v>94217</v>
      </c>
      <c r="P1473" t="s">
        <v>19</v>
      </c>
      <c r="Q1473" t="s">
        <v>20</v>
      </c>
      <c r="R1473" t="s">
        <v>26</v>
      </c>
    </row>
    <row r="1474" spans="1:18" x14ac:dyDescent="0.25">
      <c r="A1474">
        <v>10180</v>
      </c>
      <c r="B1474">
        <v>48</v>
      </c>
      <c r="C1474">
        <v>100</v>
      </c>
      <c r="D1474">
        <v>10</v>
      </c>
      <c r="E1474">
        <v>5355.36</v>
      </c>
      <c r="F1474">
        <f>IFERROR(VLOOKUP(Table1[[#This Row],[PRODUCTLINE]],productline_comission!A:B,2,0),"")</f>
        <v>7.0000000000000007E-2</v>
      </c>
      <c r="G1474">
        <f>(Table1[[#This Row],[SALES]]*Table1[[#This Row],[Comission]])</f>
        <v>374.87520000000001</v>
      </c>
      <c r="H1474" s="1">
        <v>44146</v>
      </c>
      <c r="I1474" t="s">
        <v>16</v>
      </c>
      <c r="J1474">
        <v>4</v>
      </c>
      <c r="K1474">
        <v>2020</v>
      </c>
      <c r="L1474" t="s">
        <v>17</v>
      </c>
      <c r="M1474">
        <v>112</v>
      </c>
      <c r="N1474" t="s">
        <v>30</v>
      </c>
      <c r="O1474">
        <v>59000</v>
      </c>
      <c r="P1474" t="s">
        <v>23</v>
      </c>
      <c r="Q1474" t="s">
        <v>24</v>
      </c>
      <c r="R1474" t="s">
        <v>26</v>
      </c>
    </row>
    <row r="1475" spans="1:18" x14ac:dyDescent="0.25">
      <c r="A1475">
        <v>10188</v>
      </c>
      <c r="B1475">
        <v>25</v>
      </c>
      <c r="C1475">
        <v>100</v>
      </c>
      <c r="D1475">
        <v>2</v>
      </c>
      <c r="E1475">
        <v>2535.75</v>
      </c>
      <c r="F1475">
        <f>IFERROR(VLOOKUP(Table1[[#This Row],[PRODUCTLINE]],productline_comission!A:B,2,0),"")</f>
        <v>7.0000000000000007E-2</v>
      </c>
      <c r="G1475">
        <f>(Table1[[#This Row],[SALES]]*Table1[[#This Row],[Comission]])</f>
        <v>177.50250000000003</v>
      </c>
      <c r="H1475" s="1">
        <v>44153</v>
      </c>
      <c r="I1475" t="s">
        <v>16</v>
      </c>
      <c r="J1475">
        <v>4</v>
      </c>
      <c r="K1475">
        <v>2020</v>
      </c>
      <c r="L1475" t="s">
        <v>17</v>
      </c>
      <c r="M1475">
        <v>112</v>
      </c>
      <c r="N1475" t="s">
        <v>31</v>
      </c>
      <c r="O1475" t="s">
        <v>32</v>
      </c>
      <c r="P1475" t="s">
        <v>33</v>
      </c>
      <c r="Q1475" t="s">
        <v>24</v>
      </c>
      <c r="R1475" t="s">
        <v>21</v>
      </c>
    </row>
    <row r="1476" spans="1:18" x14ac:dyDescent="0.25">
      <c r="A1476">
        <v>10201</v>
      </c>
      <c r="B1476">
        <v>39</v>
      </c>
      <c r="C1476">
        <v>100</v>
      </c>
      <c r="D1476">
        <v>3</v>
      </c>
      <c r="E1476">
        <v>4351.2299999999996</v>
      </c>
      <c r="F1476">
        <f>IFERROR(VLOOKUP(Table1[[#This Row],[PRODUCTLINE]],productline_comission!A:B,2,0),"")</f>
        <v>7.0000000000000007E-2</v>
      </c>
      <c r="G1476">
        <f>(Table1[[#This Row],[SALES]]*Table1[[#This Row],[Comission]])</f>
        <v>304.58609999999999</v>
      </c>
      <c r="H1476" s="1">
        <v>44166</v>
      </c>
      <c r="I1476" t="s">
        <v>16</v>
      </c>
      <c r="J1476">
        <v>4</v>
      </c>
      <c r="K1476">
        <v>2020</v>
      </c>
      <c r="L1476" t="s">
        <v>17</v>
      </c>
      <c r="M1476">
        <v>112</v>
      </c>
      <c r="N1476" t="s">
        <v>28</v>
      </c>
      <c r="P1476" t="s">
        <v>19</v>
      </c>
      <c r="Q1476" t="s">
        <v>20</v>
      </c>
      <c r="R1476" t="s">
        <v>26</v>
      </c>
    </row>
    <row r="1477" spans="1:18" x14ac:dyDescent="0.25">
      <c r="A1477">
        <v>10211</v>
      </c>
      <c r="B1477">
        <v>25</v>
      </c>
      <c r="C1477">
        <v>90.16</v>
      </c>
      <c r="D1477">
        <v>15</v>
      </c>
      <c r="E1477">
        <v>2254</v>
      </c>
      <c r="F1477">
        <f>IFERROR(VLOOKUP(Table1[[#This Row],[PRODUCTLINE]],productline_comission!A:B,2,0),"")</f>
        <v>7.0000000000000007E-2</v>
      </c>
      <c r="G1477">
        <f>(Table1[[#This Row],[SALES]]*Table1[[#This Row],[Comission]])</f>
        <v>157.78</v>
      </c>
      <c r="H1477" s="1">
        <v>44211</v>
      </c>
      <c r="I1477" t="s">
        <v>16</v>
      </c>
      <c r="J1477">
        <v>1</v>
      </c>
      <c r="K1477">
        <v>2021</v>
      </c>
      <c r="L1477" t="s">
        <v>17</v>
      </c>
      <c r="M1477">
        <v>112</v>
      </c>
      <c r="N1477" t="s">
        <v>25</v>
      </c>
      <c r="O1477">
        <v>75016</v>
      </c>
      <c r="P1477" t="s">
        <v>23</v>
      </c>
      <c r="Q1477" t="s">
        <v>24</v>
      </c>
      <c r="R1477" t="s">
        <v>21</v>
      </c>
    </row>
    <row r="1478" spans="1:18" x14ac:dyDescent="0.25">
      <c r="A1478">
        <v>10223</v>
      </c>
      <c r="B1478">
        <v>32</v>
      </c>
      <c r="C1478">
        <v>91.29</v>
      </c>
      <c r="D1478">
        <v>2</v>
      </c>
      <c r="E1478">
        <v>2921.28</v>
      </c>
      <c r="F1478">
        <f>IFERROR(VLOOKUP(Table1[[#This Row],[PRODUCTLINE]],productline_comission!A:B,2,0),"")</f>
        <v>7.0000000000000007E-2</v>
      </c>
      <c r="G1478">
        <f>(Table1[[#This Row],[SALES]]*Table1[[#This Row],[Comission]])</f>
        <v>204.48960000000002</v>
      </c>
      <c r="H1478" s="1">
        <v>44247</v>
      </c>
      <c r="I1478" t="s">
        <v>16</v>
      </c>
      <c r="J1478">
        <v>1</v>
      </c>
      <c r="K1478">
        <v>2021</v>
      </c>
      <c r="L1478" t="s">
        <v>17</v>
      </c>
      <c r="M1478">
        <v>112</v>
      </c>
      <c r="N1478" t="s">
        <v>34</v>
      </c>
      <c r="O1478">
        <v>3004</v>
      </c>
      <c r="P1478" t="s">
        <v>35</v>
      </c>
      <c r="Q1478" t="s">
        <v>36</v>
      </c>
      <c r="R1478" t="s">
        <v>21</v>
      </c>
    </row>
    <row r="1479" spans="1:18" x14ac:dyDescent="0.25">
      <c r="A1479">
        <v>10237</v>
      </c>
      <c r="B1479">
        <v>20</v>
      </c>
      <c r="C1479">
        <v>100</v>
      </c>
      <c r="D1479">
        <v>8</v>
      </c>
      <c r="E1479">
        <v>2299</v>
      </c>
      <c r="F1479">
        <f>IFERROR(VLOOKUP(Table1[[#This Row],[PRODUCTLINE]],productline_comission!A:B,2,0),"")</f>
        <v>7.0000000000000007E-2</v>
      </c>
      <c r="G1479">
        <f>(Table1[[#This Row],[SALES]]*Table1[[#This Row],[Comission]])</f>
        <v>160.93</v>
      </c>
      <c r="H1479" s="1">
        <v>44291</v>
      </c>
      <c r="I1479" t="s">
        <v>16</v>
      </c>
      <c r="J1479">
        <v>2</v>
      </c>
      <c r="K1479">
        <v>2021</v>
      </c>
      <c r="L1479" t="s">
        <v>17</v>
      </c>
      <c r="M1479">
        <v>112</v>
      </c>
      <c r="N1479" t="s">
        <v>18</v>
      </c>
      <c r="O1479">
        <v>10022</v>
      </c>
      <c r="P1479" t="s">
        <v>19</v>
      </c>
      <c r="Q1479" t="s">
        <v>20</v>
      </c>
      <c r="R1479" t="s">
        <v>21</v>
      </c>
    </row>
    <row r="1480" spans="1:18" x14ac:dyDescent="0.25">
      <c r="A1480">
        <v>10251</v>
      </c>
      <c r="B1480">
        <v>26</v>
      </c>
      <c r="C1480">
        <v>100</v>
      </c>
      <c r="D1480">
        <v>3</v>
      </c>
      <c r="E1480">
        <v>2637.18</v>
      </c>
      <c r="F1480">
        <f>IFERROR(VLOOKUP(Table1[[#This Row],[PRODUCTLINE]],productline_comission!A:B,2,0),"")</f>
        <v>7.0000000000000007E-2</v>
      </c>
      <c r="G1480">
        <f>(Table1[[#This Row],[SALES]]*Table1[[#This Row],[Comission]])</f>
        <v>184.6026</v>
      </c>
      <c r="H1480" s="1">
        <v>44334</v>
      </c>
      <c r="I1480" t="s">
        <v>16</v>
      </c>
      <c r="J1480">
        <v>2</v>
      </c>
      <c r="K1480">
        <v>2021</v>
      </c>
      <c r="L1480" t="s">
        <v>17</v>
      </c>
      <c r="M1480">
        <v>112</v>
      </c>
      <c r="N1480" t="s">
        <v>37</v>
      </c>
      <c r="O1480">
        <v>94019</v>
      </c>
      <c r="P1480" t="s">
        <v>19</v>
      </c>
      <c r="Q1480" t="s">
        <v>20</v>
      </c>
      <c r="R1480" t="s">
        <v>21</v>
      </c>
    </row>
    <row r="1481" spans="1:18" x14ac:dyDescent="0.25">
      <c r="A1481">
        <v>10263</v>
      </c>
      <c r="B1481">
        <v>42</v>
      </c>
      <c r="C1481">
        <v>100</v>
      </c>
      <c r="D1481">
        <v>3</v>
      </c>
      <c r="E1481">
        <v>4307.5200000000004</v>
      </c>
      <c r="F1481">
        <f>IFERROR(VLOOKUP(Table1[[#This Row],[PRODUCTLINE]],productline_comission!A:B,2,0),"")</f>
        <v>7.0000000000000007E-2</v>
      </c>
      <c r="G1481">
        <f>(Table1[[#This Row],[SALES]]*Table1[[#This Row],[Comission]])</f>
        <v>301.52640000000008</v>
      </c>
      <c r="H1481" s="1">
        <v>44375</v>
      </c>
      <c r="I1481" t="s">
        <v>16</v>
      </c>
      <c r="J1481">
        <v>2</v>
      </c>
      <c r="K1481">
        <v>2021</v>
      </c>
      <c r="L1481" t="s">
        <v>17</v>
      </c>
      <c r="M1481">
        <v>112</v>
      </c>
      <c r="N1481" t="s">
        <v>38</v>
      </c>
      <c r="O1481">
        <v>97562</v>
      </c>
      <c r="P1481" t="s">
        <v>19</v>
      </c>
      <c r="Q1481" t="s">
        <v>20</v>
      </c>
      <c r="R1481" t="s">
        <v>26</v>
      </c>
    </row>
    <row r="1482" spans="1:18" x14ac:dyDescent="0.25">
      <c r="A1482">
        <v>10275</v>
      </c>
      <c r="B1482">
        <v>21</v>
      </c>
      <c r="C1482">
        <v>100</v>
      </c>
      <c r="D1482">
        <v>2</v>
      </c>
      <c r="E1482">
        <v>2153.7600000000002</v>
      </c>
      <c r="F1482">
        <f>IFERROR(VLOOKUP(Table1[[#This Row],[PRODUCTLINE]],productline_comission!A:B,2,0),"")</f>
        <v>7.0000000000000007E-2</v>
      </c>
      <c r="G1482">
        <f>(Table1[[#This Row],[SALES]]*Table1[[#This Row],[Comission]])</f>
        <v>150.76320000000004</v>
      </c>
      <c r="H1482" s="1">
        <v>44400</v>
      </c>
      <c r="I1482" t="s">
        <v>16</v>
      </c>
      <c r="J1482">
        <v>3</v>
      </c>
      <c r="K1482">
        <v>2021</v>
      </c>
      <c r="L1482" t="s">
        <v>17</v>
      </c>
      <c r="M1482">
        <v>112</v>
      </c>
      <c r="N1482" t="s">
        <v>39</v>
      </c>
      <c r="O1482">
        <v>44000</v>
      </c>
      <c r="P1482" t="s">
        <v>23</v>
      </c>
      <c r="Q1482" t="s">
        <v>24</v>
      </c>
      <c r="R1482" t="s">
        <v>21</v>
      </c>
    </row>
    <row r="1483" spans="1:18" x14ac:dyDescent="0.25">
      <c r="A1483">
        <v>10285</v>
      </c>
      <c r="B1483">
        <v>34</v>
      </c>
      <c r="C1483">
        <v>100</v>
      </c>
      <c r="D1483">
        <v>7</v>
      </c>
      <c r="E1483">
        <v>3716.88</v>
      </c>
      <c r="F1483">
        <f>IFERROR(VLOOKUP(Table1[[#This Row],[PRODUCTLINE]],productline_comission!A:B,2,0),"")</f>
        <v>7.0000000000000007E-2</v>
      </c>
      <c r="G1483">
        <f>(Table1[[#This Row],[SALES]]*Table1[[#This Row],[Comission]])</f>
        <v>260.18160000000006</v>
      </c>
      <c r="H1483" s="1">
        <v>44435</v>
      </c>
      <c r="I1483" t="s">
        <v>16</v>
      </c>
      <c r="J1483">
        <v>3</v>
      </c>
      <c r="K1483">
        <v>2021</v>
      </c>
      <c r="L1483" t="s">
        <v>17</v>
      </c>
      <c r="M1483">
        <v>112</v>
      </c>
      <c r="N1483" t="s">
        <v>40</v>
      </c>
      <c r="O1483">
        <v>51247</v>
      </c>
      <c r="P1483" t="s">
        <v>19</v>
      </c>
      <c r="Q1483" t="s">
        <v>20</v>
      </c>
      <c r="R1483" t="s">
        <v>26</v>
      </c>
    </row>
    <row r="1484" spans="1:18" x14ac:dyDescent="0.25">
      <c r="A1484">
        <v>10299</v>
      </c>
      <c r="B1484">
        <v>47</v>
      </c>
      <c r="C1484">
        <v>100</v>
      </c>
      <c r="D1484">
        <v>10</v>
      </c>
      <c r="E1484">
        <v>5455.76</v>
      </c>
      <c r="F1484">
        <f>IFERROR(VLOOKUP(Table1[[#This Row],[PRODUCTLINE]],productline_comission!A:B,2,0),"")</f>
        <v>7.0000000000000007E-2</v>
      </c>
      <c r="G1484">
        <f>(Table1[[#This Row],[SALES]]*Table1[[#This Row],[Comission]])</f>
        <v>381.90320000000003</v>
      </c>
      <c r="H1484" s="1">
        <v>44469</v>
      </c>
      <c r="I1484" t="s">
        <v>16</v>
      </c>
      <c r="J1484">
        <v>3</v>
      </c>
      <c r="K1484">
        <v>2021</v>
      </c>
      <c r="L1484" t="s">
        <v>17</v>
      </c>
      <c r="M1484">
        <v>112</v>
      </c>
      <c r="N1484" t="s">
        <v>41</v>
      </c>
      <c r="O1484">
        <v>21240</v>
      </c>
      <c r="P1484" t="s">
        <v>42</v>
      </c>
      <c r="Q1484" t="s">
        <v>24</v>
      </c>
      <c r="R1484" t="s">
        <v>26</v>
      </c>
    </row>
    <row r="1485" spans="1:18" x14ac:dyDescent="0.25">
      <c r="A1485">
        <v>10309</v>
      </c>
      <c r="B1485">
        <v>21</v>
      </c>
      <c r="C1485">
        <v>100</v>
      </c>
      <c r="D1485">
        <v>6</v>
      </c>
      <c r="E1485">
        <v>2650.62</v>
      </c>
      <c r="F1485">
        <f>IFERROR(VLOOKUP(Table1[[#This Row],[PRODUCTLINE]],productline_comission!A:B,2,0),"")</f>
        <v>7.0000000000000007E-2</v>
      </c>
      <c r="G1485">
        <f>(Table1[[#This Row],[SALES]]*Table1[[#This Row],[Comission]])</f>
        <v>185.54340000000002</v>
      </c>
      <c r="H1485" s="1">
        <v>44484</v>
      </c>
      <c r="I1485" t="s">
        <v>16</v>
      </c>
      <c r="J1485">
        <v>4</v>
      </c>
      <c r="K1485">
        <v>2021</v>
      </c>
      <c r="L1485" t="s">
        <v>17</v>
      </c>
      <c r="M1485">
        <v>112</v>
      </c>
      <c r="N1485" t="s">
        <v>43</v>
      </c>
      <c r="O1485">
        <v>4110</v>
      </c>
      <c r="P1485" t="s">
        <v>33</v>
      </c>
      <c r="Q1485" t="s">
        <v>24</v>
      </c>
      <c r="R1485" t="s">
        <v>21</v>
      </c>
    </row>
    <row r="1486" spans="1:18" x14ac:dyDescent="0.25">
      <c r="A1486">
        <v>10318</v>
      </c>
      <c r="B1486">
        <v>48</v>
      </c>
      <c r="C1486">
        <v>100</v>
      </c>
      <c r="D1486">
        <v>2</v>
      </c>
      <c r="E1486">
        <v>6437.28</v>
      </c>
      <c r="F1486">
        <f>IFERROR(VLOOKUP(Table1[[#This Row],[PRODUCTLINE]],productline_comission!A:B,2,0),"")</f>
        <v>7.0000000000000007E-2</v>
      </c>
      <c r="G1486">
        <f>(Table1[[#This Row],[SALES]]*Table1[[#This Row],[Comission]])</f>
        <v>450.6096</v>
      </c>
      <c r="H1486" s="1">
        <v>44502</v>
      </c>
      <c r="I1486" t="s">
        <v>16</v>
      </c>
      <c r="J1486">
        <v>4</v>
      </c>
      <c r="K1486">
        <v>2021</v>
      </c>
      <c r="L1486" t="s">
        <v>17</v>
      </c>
      <c r="M1486">
        <v>112</v>
      </c>
      <c r="N1486" t="s">
        <v>44</v>
      </c>
      <c r="O1486">
        <v>70267</v>
      </c>
      <c r="P1486" t="s">
        <v>19</v>
      </c>
      <c r="Q1486" t="s">
        <v>20</v>
      </c>
      <c r="R1486" t="s">
        <v>26</v>
      </c>
    </row>
    <row r="1487" spans="1:18" x14ac:dyDescent="0.25">
      <c r="A1487">
        <v>10329</v>
      </c>
      <c r="B1487">
        <v>30</v>
      </c>
      <c r="C1487">
        <v>87.78</v>
      </c>
      <c r="D1487">
        <v>7</v>
      </c>
      <c r="E1487">
        <v>2633.4</v>
      </c>
      <c r="F1487">
        <f>IFERROR(VLOOKUP(Table1[[#This Row],[PRODUCTLINE]],productline_comission!A:B,2,0),"")</f>
        <v>7.0000000000000007E-2</v>
      </c>
      <c r="G1487">
        <f>(Table1[[#This Row],[SALES]]*Table1[[#This Row],[Comission]])</f>
        <v>184.33800000000002</v>
      </c>
      <c r="H1487" s="1">
        <v>44515</v>
      </c>
      <c r="I1487" t="s">
        <v>16</v>
      </c>
      <c r="J1487">
        <v>4</v>
      </c>
      <c r="K1487">
        <v>2021</v>
      </c>
      <c r="L1487" t="s">
        <v>17</v>
      </c>
      <c r="M1487">
        <v>112</v>
      </c>
      <c r="N1487" t="s">
        <v>18</v>
      </c>
      <c r="O1487">
        <v>10022</v>
      </c>
      <c r="P1487" t="s">
        <v>19</v>
      </c>
      <c r="Q1487" t="s">
        <v>20</v>
      </c>
      <c r="R1487" t="s">
        <v>21</v>
      </c>
    </row>
    <row r="1488" spans="1:18" x14ac:dyDescent="0.25">
      <c r="A1488">
        <v>10339</v>
      </c>
      <c r="B1488">
        <v>27</v>
      </c>
      <c r="C1488">
        <v>84.39</v>
      </c>
      <c r="D1488">
        <v>10</v>
      </c>
      <c r="E1488">
        <v>2278.5300000000002</v>
      </c>
      <c r="F1488">
        <f>IFERROR(VLOOKUP(Table1[[#This Row],[PRODUCTLINE]],productline_comission!A:B,2,0),"")</f>
        <v>7.0000000000000007E-2</v>
      </c>
      <c r="G1488">
        <f>(Table1[[#This Row],[SALES]]*Table1[[#This Row],[Comission]])</f>
        <v>159.49710000000002</v>
      </c>
      <c r="H1488" s="1">
        <v>44523</v>
      </c>
      <c r="I1488" t="s">
        <v>16</v>
      </c>
      <c r="J1488">
        <v>4</v>
      </c>
      <c r="K1488">
        <v>2021</v>
      </c>
      <c r="L1488" t="s">
        <v>17</v>
      </c>
      <c r="M1488">
        <v>112</v>
      </c>
      <c r="N1488" t="s">
        <v>70</v>
      </c>
      <c r="O1488" t="s">
        <v>71</v>
      </c>
      <c r="P1488" t="s">
        <v>61</v>
      </c>
      <c r="Q1488" t="s">
        <v>61</v>
      </c>
      <c r="R1488" t="s">
        <v>21</v>
      </c>
    </row>
    <row r="1489" spans="1:18" x14ac:dyDescent="0.25">
      <c r="A1489">
        <v>10362</v>
      </c>
      <c r="B1489">
        <v>50</v>
      </c>
      <c r="C1489">
        <v>96.92</v>
      </c>
      <c r="D1489">
        <v>2</v>
      </c>
      <c r="E1489">
        <v>4846</v>
      </c>
      <c r="F1489">
        <f>IFERROR(VLOOKUP(Table1[[#This Row],[PRODUCTLINE]],productline_comission!A:B,2,0),"")</f>
        <v>7.0000000000000007E-2</v>
      </c>
      <c r="G1489">
        <f>(Table1[[#This Row],[SALES]]*Table1[[#This Row],[Comission]])</f>
        <v>339.22</v>
      </c>
      <c r="H1489" s="1">
        <v>44566</v>
      </c>
      <c r="I1489" t="s">
        <v>16</v>
      </c>
      <c r="J1489">
        <v>1</v>
      </c>
      <c r="K1489">
        <v>2022</v>
      </c>
      <c r="L1489" t="s">
        <v>17</v>
      </c>
      <c r="M1489">
        <v>112</v>
      </c>
      <c r="N1489" t="s">
        <v>29</v>
      </c>
      <c r="O1489">
        <v>94217</v>
      </c>
      <c r="P1489" t="s">
        <v>19</v>
      </c>
      <c r="Q1489" t="s">
        <v>20</v>
      </c>
      <c r="R1489" t="s">
        <v>26</v>
      </c>
    </row>
    <row r="1490" spans="1:18" x14ac:dyDescent="0.25">
      <c r="A1490">
        <v>10374</v>
      </c>
      <c r="B1490">
        <v>38</v>
      </c>
      <c r="C1490">
        <v>100</v>
      </c>
      <c r="D1490">
        <v>6</v>
      </c>
      <c r="E1490">
        <v>4197.1000000000004</v>
      </c>
      <c r="F1490">
        <f>IFERROR(VLOOKUP(Table1[[#This Row],[PRODUCTLINE]],productline_comission!A:B,2,0),"")</f>
        <v>7.0000000000000007E-2</v>
      </c>
      <c r="G1490">
        <f>(Table1[[#This Row],[SALES]]*Table1[[#This Row],[Comission]])</f>
        <v>293.79700000000003</v>
      </c>
      <c r="H1490" s="1">
        <v>44594</v>
      </c>
      <c r="I1490" t="s">
        <v>16</v>
      </c>
      <c r="J1490">
        <v>1</v>
      </c>
      <c r="K1490">
        <v>2022</v>
      </c>
      <c r="L1490" t="s">
        <v>17</v>
      </c>
      <c r="M1490">
        <v>112</v>
      </c>
      <c r="N1490" t="s">
        <v>62</v>
      </c>
      <c r="O1490">
        <v>4101</v>
      </c>
      <c r="P1490" t="s">
        <v>35</v>
      </c>
      <c r="Q1490" t="s">
        <v>36</v>
      </c>
      <c r="R1490" t="s">
        <v>26</v>
      </c>
    </row>
    <row r="1491" spans="1:18" x14ac:dyDescent="0.25">
      <c r="A1491">
        <v>10389</v>
      </c>
      <c r="B1491">
        <v>45</v>
      </c>
      <c r="C1491">
        <v>100</v>
      </c>
      <c r="D1491">
        <v>1</v>
      </c>
      <c r="E1491">
        <v>4597.6499999999996</v>
      </c>
      <c r="F1491">
        <f>IFERROR(VLOOKUP(Table1[[#This Row],[PRODUCTLINE]],productline_comission!A:B,2,0),"")</f>
        <v>7.0000000000000007E-2</v>
      </c>
      <c r="G1491">
        <f>(Table1[[#This Row],[SALES]]*Table1[[#This Row],[Comission]])</f>
        <v>321.83550000000002</v>
      </c>
      <c r="H1491" s="1">
        <v>44623</v>
      </c>
      <c r="I1491" t="s">
        <v>16</v>
      </c>
      <c r="J1491">
        <v>1</v>
      </c>
      <c r="K1491">
        <v>2022</v>
      </c>
      <c r="L1491" t="s">
        <v>17</v>
      </c>
      <c r="M1491">
        <v>112</v>
      </c>
      <c r="N1491" t="s">
        <v>74</v>
      </c>
      <c r="O1491" t="s">
        <v>75</v>
      </c>
      <c r="P1491" t="s">
        <v>59</v>
      </c>
      <c r="Q1491" t="s">
        <v>24</v>
      </c>
      <c r="R1491" t="s">
        <v>26</v>
      </c>
    </row>
    <row r="1492" spans="1:18" x14ac:dyDescent="0.25">
      <c r="A1492">
        <v>10403</v>
      </c>
      <c r="B1492">
        <v>46</v>
      </c>
      <c r="C1492">
        <v>100</v>
      </c>
      <c r="D1492">
        <v>8</v>
      </c>
      <c r="E1492">
        <v>5287.7</v>
      </c>
      <c r="F1492">
        <f>IFERROR(VLOOKUP(Table1[[#This Row],[PRODUCTLINE]],productline_comission!A:B,2,0),"")</f>
        <v>7.0000000000000007E-2</v>
      </c>
      <c r="G1492">
        <f>(Table1[[#This Row],[SALES]]*Table1[[#This Row],[Comission]])</f>
        <v>370.13900000000001</v>
      </c>
      <c r="H1492" s="1">
        <v>44659</v>
      </c>
      <c r="I1492" t="s">
        <v>16</v>
      </c>
      <c r="J1492">
        <v>2</v>
      </c>
      <c r="K1492">
        <v>2022</v>
      </c>
      <c r="L1492" t="s">
        <v>17</v>
      </c>
      <c r="M1492">
        <v>112</v>
      </c>
      <c r="N1492" t="s">
        <v>50</v>
      </c>
      <c r="O1492" t="s">
        <v>51</v>
      </c>
      <c r="P1492" t="s">
        <v>52</v>
      </c>
      <c r="Q1492" t="s">
        <v>24</v>
      </c>
      <c r="R1492" t="s">
        <v>26</v>
      </c>
    </row>
    <row r="1493" spans="1:18" x14ac:dyDescent="0.25">
      <c r="A1493">
        <v>10417</v>
      </c>
      <c r="B1493">
        <v>35</v>
      </c>
      <c r="C1493">
        <v>100</v>
      </c>
      <c r="D1493">
        <v>3</v>
      </c>
      <c r="E1493">
        <v>3550.05</v>
      </c>
      <c r="F1493">
        <f>IFERROR(VLOOKUP(Table1[[#This Row],[PRODUCTLINE]],productline_comission!A:B,2,0),"")</f>
        <v>7.0000000000000007E-2</v>
      </c>
      <c r="G1493">
        <f>(Table1[[#This Row],[SALES]]*Table1[[#This Row],[Comission]])</f>
        <v>248.50350000000003</v>
      </c>
      <c r="H1493" s="1">
        <v>44694</v>
      </c>
      <c r="I1493" t="s">
        <v>53</v>
      </c>
      <c r="J1493">
        <v>2</v>
      </c>
      <c r="K1493">
        <v>2022</v>
      </c>
      <c r="L1493" t="s">
        <v>17</v>
      </c>
      <c r="M1493">
        <v>112</v>
      </c>
      <c r="N1493" t="s">
        <v>54</v>
      </c>
      <c r="O1493">
        <v>28034</v>
      </c>
      <c r="P1493" t="s">
        <v>55</v>
      </c>
      <c r="Q1493" t="s">
        <v>24</v>
      </c>
      <c r="R1493" t="s">
        <v>26</v>
      </c>
    </row>
    <row r="1494" spans="1:18" x14ac:dyDescent="0.25">
      <c r="A1494">
        <v>10110</v>
      </c>
      <c r="B1494">
        <v>29</v>
      </c>
      <c r="C1494">
        <v>59.37</v>
      </c>
      <c r="D1494">
        <v>15</v>
      </c>
      <c r="E1494">
        <v>1721.73</v>
      </c>
      <c r="F1494">
        <f>IFERROR(VLOOKUP(Table1[[#This Row],[PRODUCTLINE]],productline_comission!A:B,2,0),"")</f>
        <v>0.05</v>
      </c>
      <c r="G1494">
        <f>(Table1[[#This Row],[SALES]]*Table1[[#This Row],[Comission]])</f>
        <v>86.086500000000001</v>
      </c>
      <c r="H1494" s="1">
        <v>43908</v>
      </c>
      <c r="I1494" t="s">
        <v>16</v>
      </c>
      <c r="J1494">
        <v>1</v>
      </c>
      <c r="K1494">
        <v>2020</v>
      </c>
      <c r="L1494" t="s">
        <v>56</v>
      </c>
      <c r="M1494">
        <v>50</v>
      </c>
      <c r="N1494" t="s">
        <v>124</v>
      </c>
      <c r="O1494" t="s">
        <v>125</v>
      </c>
      <c r="P1494" t="s">
        <v>52</v>
      </c>
      <c r="Q1494" t="s">
        <v>24</v>
      </c>
      <c r="R1494" t="s">
        <v>21</v>
      </c>
    </row>
    <row r="1495" spans="1:18" x14ac:dyDescent="0.25">
      <c r="A1495">
        <v>10123</v>
      </c>
      <c r="B1495">
        <v>50</v>
      </c>
      <c r="C1495">
        <v>59.87</v>
      </c>
      <c r="D1495">
        <v>1</v>
      </c>
      <c r="E1495">
        <v>2993.5</v>
      </c>
      <c r="F1495">
        <f>IFERROR(VLOOKUP(Table1[[#This Row],[PRODUCTLINE]],productline_comission!A:B,2,0),"")</f>
        <v>0.05</v>
      </c>
      <c r="G1495">
        <f>(Table1[[#This Row],[SALES]]*Table1[[#This Row],[Comission]])</f>
        <v>149.67500000000001</v>
      </c>
      <c r="H1495" s="1">
        <v>43971</v>
      </c>
      <c r="I1495" t="s">
        <v>16</v>
      </c>
      <c r="J1495">
        <v>2</v>
      </c>
      <c r="K1495">
        <v>2020</v>
      </c>
      <c r="L1495" t="s">
        <v>56</v>
      </c>
      <c r="M1495">
        <v>50</v>
      </c>
      <c r="N1495" t="s">
        <v>39</v>
      </c>
      <c r="O1495">
        <v>44000</v>
      </c>
      <c r="P1495" t="s">
        <v>23</v>
      </c>
      <c r="Q1495" t="s">
        <v>24</v>
      </c>
      <c r="R1495" t="s">
        <v>21</v>
      </c>
    </row>
    <row r="1496" spans="1:18" x14ac:dyDescent="0.25">
      <c r="A1496">
        <v>10137</v>
      </c>
      <c r="B1496">
        <v>26</v>
      </c>
      <c r="C1496">
        <v>49.81</v>
      </c>
      <c r="D1496">
        <v>1</v>
      </c>
      <c r="E1496">
        <v>1295.06</v>
      </c>
      <c r="F1496">
        <f>IFERROR(VLOOKUP(Table1[[#This Row],[PRODUCTLINE]],productline_comission!A:B,2,0),"")</f>
        <v>0.05</v>
      </c>
      <c r="G1496">
        <f>(Table1[[#This Row],[SALES]]*Table1[[#This Row],[Comission]])</f>
        <v>64.753</v>
      </c>
      <c r="H1496" s="1">
        <v>44022</v>
      </c>
      <c r="I1496" t="s">
        <v>16</v>
      </c>
      <c r="J1496">
        <v>3</v>
      </c>
      <c r="K1496">
        <v>2020</v>
      </c>
      <c r="L1496" t="s">
        <v>56</v>
      </c>
      <c r="M1496">
        <v>50</v>
      </c>
      <c r="N1496" t="s">
        <v>22</v>
      </c>
      <c r="O1496">
        <v>51100</v>
      </c>
      <c r="P1496" t="s">
        <v>23</v>
      </c>
      <c r="Q1496" t="s">
        <v>24</v>
      </c>
      <c r="R1496" t="s">
        <v>21</v>
      </c>
    </row>
    <row r="1497" spans="1:18" x14ac:dyDescent="0.25">
      <c r="A1497">
        <v>10148</v>
      </c>
      <c r="B1497">
        <v>47</v>
      </c>
      <c r="C1497">
        <v>56.85</v>
      </c>
      <c r="D1497">
        <v>8</v>
      </c>
      <c r="E1497">
        <v>2671.95</v>
      </c>
      <c r="F1497">
        <f>IFERROR(VLOOKUP(Table1[[#This Row],[PRODUCTLINE]],productline_comission!A:B,2,0),"")</f>
        <v>0.05</v>
      </c>
      <c r="G1497">
        <f>(Table1[[#This Row],[SALES]]*Table1[[#This Row],[Comission]])</f>
        <v>133.5975</v>
      </c>
      <c r="H1497" s="1">
        <v>44085</v>
      </c>
      <c r="I1497" t="s">
        <v>16</v>
      </c>
      <c r="J1497">
        <v>3</v>
      </c>
      <c r="K1497">
        <v>2020</v>
      </c>
      <c r="L1497" t="s">
        <v>56</v>
      </c>
      <c r="M1497">
        <v>50</v>
      </c>
      <c r="N1497" t="s">
        <v>80</v>
      </c>
      <c r="O1497">
        <v>2060</v>
      </c>
      <c r="P1497" t="s">
        <v>35</v>
      </c>
      <c r="Q1497" t="s">
        <v>36</v>
      </c>
      <c r="R1497" t="s">
        <v>21</v>
      </c>
    </row>
    <row r="1498" spans="1:18" x14ac:dyDescent="0.25">
      <c r="A1498">
        <v>10161</v>
      </c>
      <c r="B1498">
        <v>23</v>
      </c>
      <c r="C1498">
        <v>53.33</v>
      </c>
      <c r="D1498">
        <v>7</v>
      </c>
      <c r="E1498">
        <v>1226.5899999999999</v>
      </c>
      <c r="F1498">
        <f>IFERROR(VLOOKUP(Table1[[#This Row],[PRODUCTLINE]],productline_comission!A:B,2,0),"")</f>
        <v>0.05</v>
      </c>
      <c r="G1498">
        <f>(Table1[[#This Row],[SALES]]*Table1[[#This Row],[Comission]])</f>
        <v>61.329499999999996</v>
      </c>
      <c r="H1498" s="1">
        <v>44121</v>
      </c>
      <c r="I1498" t="s">
        <v>16</v>
      </c>
      <c r="J1498">
        <v>4</v>
      </c>
      <c r="K1498">
        <v>2020</v>
      </c>
      <c r="L1498" t="s">
        <v>56</v>
      </c>
      <c r="M1498">
        <v>50</v>
      </c>
      <c r="N1498" t="s">
        <v>126</v>
      </c>
      <c r="O1498">
        <v>8200</v>
      </c>
      <c r="P1498" t="s">
        <v>88</v>
      </c>
      <c r="Q1498" t="s">
        <v>24</v>
      </c>
      <c r="R1498" t="s">
        <v>21</v>
      </c>
    </row>
    <row r="1499" spans="1:18" x14ac:dyDescent="0.25">
      <c r="A1499">
        <v>10172</v>
      </c>
      <c r="B1499">
        <v>34</v>
      </c>
      <c r="C1499">
        <v>42.76</v>
      </c>
      <c r="D1499">
        <v>5</v>
      </c>
      <c r="E1499">
        <v>1453.84</v>
      </c>
      <c r="F1499">
        <f>IFERROR(VLOOKUP(Table1[[#This Row],[PRODUCTLINE]],productline_comission!A:B,2,0),"")</f>
        <v>0.05</v>
      </c>
      <c r="G1499">
        <f>(Table1[[#This Row],[SALES]]*Table1[[#This Row],[Comission]])</f>
        <v>72.691999999999993</v>
      </c>
      <c r="H1499" s="1">
        <v>44140</v>
      </c>
      <c r="I1499" t="s">
        <v>16</v>
      </c>
      <c r="J1499">
        <v>4</v>
      </c>
      <c r="K1499">
        <v>2020</v>
      </c>
      <c r="L1499" t="s">
        <v>56</v>
      </c>
      <c r="M1499">
        <v>50</v>
      </c>
      <c r="N1499" t="s">
        <v>38</v>
      </c>
      <c r="O1499">
        <v>97562</v>
      </c>
      <c r="P1499" t="s">
        <v>19</v>
      </c>
      <c r="Q1499" t="s">
        <v>20</v>
      </c>
      <c r="R1499" t="s">
        <v>21</v>
      </c>
    </row>
    <row r="1500" spans="1:18" x14ac:dyDescent="0.25">
      <c r="A1500">
        <v>10181</v>
      </c>
      <c r="B1500">
        <v>34</v>
      </c>
      <c r="C1500">
        <v>53.83</v>
      </c>
      <c r="D1500">
        <v>1</v>
      </c>
      <c r="E1500">
        <v>1830.22</v>
      </c>
      <c r="F1500">
        <f>IFERROR(VLOOKUP(Table1[[#This Row],[PRODUCTLINE]],productline_comission!A:B,2,0),"")</f>
        <v>0.05</v>
      </c>
      <c r="G1500">
        <f>(Table1[[#This Row],[SALES]]*Table1[[#This Row],[Comission]])</f>
        <v>91.51100000000001</v>
      </c>
      <c r="H1500" s="1">
        <v>44147</v>
      </c>
      <c r="I1500" t="s">
        <v>16</v>
      </c>
      <c r="J1500">
        <v>4</v>
      </c>
      <c r="K1500">
        <v>2020</v>
      </c>
      <c r="L1500" t="s">
        <v>56</v>
      </c>
      <c r="M1500">
        <v>50</v>
      </c>
      <c r="N1500" t="s">
        <v>31</v>
      </c>
      <c r="O1500" t="s">
        <v>32</v>
      </c>
      <c r="P1500" t="s">
        <v>33</v>
      </c>
      <c r="Q1500" t="s">
        <v>24</v>
      </c>
      <c r="R1500" t="s">
        <v>21</v>
      </c>
    </row>
    <row r="1501" spans="1:18" x14ac:dyDescent="0.25">
      <c r="A1501">
        <v>10192</v>
      </c>
      <c r="B1501">
        <v>47</v>
      </c>
      <c r="C1501">
        <v>53.83</v>
      </c>
      <c r="D1501">
        <v>6</v>
      </c>
      <c r="E1501">
        <v>2530.0100000000002</v>
      </c>
      <c r="F1501">
        <f>IFERROR(VLOOKUP(Table1[[#This Row],[PRODUCTLINE]],productline_comission!A:B,2,0),"")</f>
        <v>0.05</v>
      </c>
      <c r="G1501">
        <f>(Table1[[#This Row],[SALES]]*Table1[[#This Row],[Comission]])</f>
        <v>126.50050000000002</v>
      </c>
      <c r="H1501" s="1">
        <v>44155</v>
      </c>
      <c r="I1501" t="s">
        <v>16</v>
      </c>
      <c r="J1501">
        <v>4</v>
      </c>
      <c r="K1501">
        <v>2020</v>
      </c>
      <c r="L1501" t="s">
        <v>56</v>
      </c>
      <c r="M1501">
        <v>50</v>
      </c>
      <c r="N1501" t="s">
        <v>78</v>
      </c>
      <c r="O1501">
        <v>62005</v>
      </c>
      <c r="P1501" t="s">
        <v>19</v>
      </c>
      <c r="Q1501" t="s">
        <v>20</v>
      </c>
      <c r="R1501" t="s">
        <v>21</v>
      </c>
    </row>
    <row r="1502" spans="1:18" x14ac:dyDescent="0.25">
      <c r="A1502">
        <v>10204</v>
      </c>
      <c r="B1502">
        <v>45</v>
      </c>
      <c r="C1502">
        <v>49.81</v>
      </c>
      <c r="D1502">
        <v>12</v>
      </c>
      <c r="E1502">
        <v>2241.4499999999998</v>
      </c>
      <c r="F1502">
        <f>IFERROR(VLOOKUP(Table1[[#This Row],[PRODUCTLINE]],productline_comission!A:B,2,0),"")</f>
        <v>0.05</v>
      </c>
      <c r="G1502">
        <f>(Table1[[#This Row],[SALES]]*Table1[[#This Row],[Comission]])</f>
        <v>112.07249999999999</v>
      </c>
      <c r="H1502" s="1">
        <v>44167</v>
      </c>
      <c r="I1502" t="s">
        <v>16</v>
      </c>
      <c r="J1502">
        <v>4</v>
      </c>
      <c r="K1502">
        <v>2020</v>
      </c>
      <c r="L1502" t="s">
        <v>56</v>
      </c>
      <c r="M1502">
        <v>50</v>
      </c>
      <c r="N1502" t="s">
        <v>18</v>
      </c>
      <c r="O1502">
        <v>10022</v>
      </c>
      <c r="P1502" t="s">
        <v>19</v>
      </c>
      <c r="Q1502" t="s">
        <v>20</v>
      </c>
      <c r="R1502" t="s">
        <v>21</v>
      </c>
    </row>
    <row r="1503" spans="1:18" x14ac:dyDescent="0.25">
      <c r="A1503">
        <v>10212</v>
      </c>
      <c r="B1503">
        <v>45</v>
      </c>
      <c r="C1503">
        <v>53.33</v>
      </c>
      <c r="D1503">
        <v>5</v>
      </c>
      <c r="E1503">
        <v>2399.85</v>
      </c>
      <c r="F1503">
        <f>IFERROR(VLOOKUP(Table1[[#This Row],[PRODUCTLINE]],productline_comission!A:B,2,0),"")</f>
        <v>0.05</v>
      </c>
      <c r="G1503">
        <f>(Table1[[#This Row],[SALES]]*Table1[[#This Row],[Comission]])</f>
        <v>119.99250000000001</v>
      </c>
      <c r="H1503" s="1">
        <v>44212</v>
      </c>
      <c r="I1503" t="s">
        <v>16</v>
      </c>
      <c r="J1503">
        <v>1</v>
      </c>
      <c r="K1503">
        <v>2021</v>
      </c>
      <c r="L1503" t="s">
        <v>56</v>
      </c>
      <c r="M1503">
        <v>50</v>
      </c>
      <c r="N1503" t="s">
        <v>54</v>
      </c>
      <c r="O1503">
        <v>28034</v>
      </c>
      <c r="P1503" t="s">
        <v>55</v>
      </c>
      <c r="Q1503" t="s">
        <v>24</v>
      </c>
      <c r="R1503" t="s">
        <v>21</v>
      </c>
    </row>
    <row r="1504" spans="1:18" x14ac:dyDescent="0.25">
      <c r="A1504">
        <v>10226</v>
      </c>
      <c r="B1504">
        <v>36</v>
      </c>
      <c r="C1504">
        <v>43.27</v>
      </c>
      <c r="D1504">
        <v>3</v>
      </c>
      <c r="E1504">
        <v>1557.72</v>
      </c>
      <c r="F1504">
        <f>IFERROR(VLOOKUP(Table1[[#This Row],[PRODUCTLINE]],productline_comission!A:B,2,0),"")</f>
        <v>0.05</v>
      </c>
      <c r="G1504">
        <f>(Table1[[#This Row],[SALES]]*Table1[[#This Row],[Comission]])</f>
        <v>77.88600000000001</v>
      </c>
      <c r="H1504" s="1">
        <v>44253</v>
      </c>
      <c r="I1504" t="s">
        <v>16</v>
      </c>
      <c r="J1504">
        <v>1</v>
      </c>
      <c r="K1504">
        <v>2021</v>
      </c>
      <c r="L1504" t="s">
        <v>56</v>
      </c>
      <c r="M1504">
        <v>50</v>
      </c>
      <c r="N1504" t="s">
        <v>96</v>
      </c>
      <c r="O1504">
        <v>91217</v>
      </c>
      <c r="P1504" t="s">
        <v>19</v>
      </c>
      <c r="Q1504" t="s">
        <v>20</v>
      </c>
      <c r="R1504" t="s">
        <v>21</v>
      </c>
    </row>
    <row r="1505" spans="1:18" x14ac:dyDescent="0.25">
      <c r="A1505">
        <v>10241</v>
      </c>
      <c r="B1505">
        <v>21</v>
      </c>
      <c r="C1505">
        <v>40.25</v>
      </c>
      <c r="D1505">
        <v>10</v>
      </c>
      <c r="E1505">
        <v>845.25</v>
      </c>
      <c r="F1505">
        <f>IFERROR(VLOOKUP(Table1[[#This Row],[PRODUCTLINE]],productline_comission!A:B,2,0),"")</f>
        <v>0.05</v>
      </c>
      <c r="G1505">
        <f>(Table1[[#This Row],[SALES]]*Table1[[#This Row],[Comission]])</f>
        <v>42.262500000000003</v>
      </c>
      <c r="H1505" s="1">
        <v>44299</v>
      </c>
      <c r="I1505" t="s">
        <v>16</v>
      </c>
      <c r="J1505">
        <v>2</v>
      </c>
      <c r="K1505">
        <v>2021</v>
      </c>
      <c r="L1505" t="s">
        <v>56</v>
      </c>
      <c r="M1505">
        <v>50</v>
      </c>
      <c r="N1505" t="s">
        <v>131</v>
      </c>
      <c r="O1505">
        <v>67000</v>
      </c>
      <c r="P1505" t="s">
        <v>23</v>
      </c>
      <c r="Q1505" t="s">
        <v>24</v>
      </c>
      <c r="R1505" t="s">
        <v>21</v>
      </c>
    </row>
    <row r="1506" spans="1:18" x14ac:dyDescent="0.25">
      <c r="A1506">
        <v>10266</v>
      </c>
      <c r="B1506">
        <v>28</v>
      </c>
      <c r="C1506">
        <v>48.3</v>
      </c>
      <c r="D1506">
        <v>1</v>
      </c>
      <c r="E1506">
        <v>1352.4</v>
      </c>
      <c r="F1506">
        <f>IFERROR(VLOOKUP(Table1[[#This Row],[PRODUCTLINE]],productline_comission!A:B,2,0),"")</f>
        <v>0.05</v>
      </c>
      <c r="G1506">
        <f>(Table1[[#This Row],[SALES]]*Table1[[#This Row],[Comission]])</f>
        <v>67.62</v>
      </c>
      <c r="H1506" s="1">
        <v>44383</v>
      </c>
      <c r="I1506" t="s">
        <v>16</v>
      </c>
      <c r="J1506">
        <v>3</v>
      </c>
      <c r="K1506">
        <v>2021</v>
      </c>
      <c r="L1506" t="s">
        <v>56</v>
      </c>
      <c r="M1506">
        <v>50</v>
      </c>
      <c r="N1506" t="s">
        <v>118</v>
      </c>
      <c r="O1506">
        <v>42100</v>
      </c>
      <c r="P1506" t="s">
        <v>73</v>
      </c>
      <c r="Q1506" t="s">
        <v>24</v>
      </c>
      <c r="R1506" t="s">
        <v>21</v>
      </c>
    </row>
    <row r="1507" spans="1:18" x14ac:dyDescent="0.25">
      <c r="A1507">
        <v>10278</v>
      </c>
      <c r="B1507">
        <v>35</v>
      </c>
      <c r="C1507">
        <v>45.28</v>
      </c>
      <c r="D1507">
        <v>1</v>
      </c>
      <c r="E1507">
        <v>1584.8</v>
      </c>
      <c r="F1507">
        <f>IFERROR(VLOOKUP(Table1[[#This Row],[PRODUCTLINE]],productline_comission!A:B,2,0),"")</f>
        <v>0.05</v>
      </c>
      <c r="G1507">
        <f>(Table1[[#This Row],[SALES]]*Table1[[#This Row],[Comission]])</f>
        <v>79.240000000000009</v>
      </c>
      <c r="H1507" s="1">
        <v>44414</v>
      </c>
      <c r="I1507" t="s">
        <v>16</v>
      </c>
      <c r="J1507">
        <v>3</v>
      </c>
      <c r="K1507">
        <v>2021</v>
      </c>
      <c r="L1507" t="s">
        <v>56</v>
      </c>
      <c r="M1507">
        <v>50</v>
      </c>
      <c r="N1507" t="s">
        <v>132</v>
      </c>
      <c r="O1507">
        <v>83030</v>
      </c>
      <c r="P1507" t="s">
        <v>19</v>
      </c>
      <c r="Q1507" t="s">
        <v>20</v>
      </c>
      <c r="R1507" t="s">
        <v>21</v>
      </c>
    </row>
    <row r="1508" spans="1:18" x14ac:dyDescent="0.25">
      <c r="A1508">
        <v>10288</v>
      </c>
      <c r="B1508">
        <v>50</v>
      </c>
      <c r="C1508">
        <v>52.32</v>
      </c>
      <c r="D1508">
        <v>13</v>
      </c>
      <c r="E1508">
        <v>2616</v>
      </c>
      <c r="F1508">
        <f>IFERROR(VLOOKUP(Table1[[#This Row],[PRODUCTLINE]],productline_comission!A:B,2,0),"")</f>
        <v>0.05</v>
      </c>
      <c r="G1508">
        <f>(Table1[[#This Row],[SALES]]*Table1[[#This Row],[Comission]])</f>
        <v>130.80000000000001</v>
      </c>
      <c r="H1508" s="1">
        <v>44440</v>
      </c>
      <c r="I1508" t="s">
        <v>16</v>
      </c>
      <c r="J1508">
        <v>3</v>
      </c>
      <c r="K1508">
        <v>2021</v>
      </c>
      <c r="L1508" t="s">
        <v>56</v>
      </c>
      <c r="M1508">
        <v>50</v>
      </c>
      <c r="N1508" t="s">
        <v>60</v>
      </c>
      <c r="O1508">
        <v>69045</v>
      </c>
      <c r="P1508" t="s">
        <v>60</v>
      </c>
      <c r="Q1508" t="s">
        <v>36</v>
      </c>
      <c r="R1508" t="s">
        <v>21</v>
      </c>
    </row>
    <row r="1509" spans="1:18" x14ac:dyDescent="0.25">
      <c r="A1509">
        <v>10301</v>
      </c>
      <c r="B1509">
        <v>22</v>
      </c>
      <c r="C1509">
        <v>51.32</v>
      </c>
      <c r="D1509">
        <v>3</v>
      </c>
      <c r="E1509">
        <v>1129.04</v>
      </c>
      <c r="F1509">
        <f>IFERROR(VLOOKUP(Table1[[#This Row],[PRODUCTLINE]],productline_comission!A:B,2,0),"")</f>
        <v>0.05</v>
      </c>
      <c r="G1509">
        <f>(Table1[[#This Row],[SALES]]*Table1[[#This Row],[Comission]])</f>
        <v>56.451999999999998</v>
      </c>
      <c r="H1509" s="1">
        <v>44109</v>
      </c>
      <c r="I1509" t="s">
        <v>16</v>
      </c>
      <c r="J1509">
        <v>4</v>
      </c>
      <c r="K1509">
        <v>2020</v>
      </c>
      <c r="L1509" t="s">
        <v>56</v>
      </c>
      <c r="M1509">
        <v>50</v>
      </c>
      <c r="N1509" t="s">
        <v>133</v>
      </c>
      <c r="O1509" t="s">
        <v>134</v>
      </c>
      <c r="P1509" t="s">
        <v>33</v>
      </c>
      <c r="Q1509" t="s">
        <v>24</v>
      </c>
      <c r="R1509" t="s">
        <v>21</v>
      </c>
    </row>
    <row r="1510" spans="1:18" x14ac:dyDescent="0.25">
      <c r="A1510">
        <v>10311</v>
      </c>
      <c r="B1510">
        <v>45</v>
      </c>
      <c r="C1510">
        <v>49.3</v>
      </c>
      <c r="D1510">
        <v>8</v>
      </c>
      <c r="E1510">
        <v>2218.5</v>
      </c>
      <c r="F1510">
        <f>IFERROR(VLOOKUP(Table1[[#This Row],[PRODUCTLINE]],productline_comission!A:B,2,0),"")</f>
        <v>0.05</v>
      </c>
      <c r="G1510">
        <f>(Table1[[#This Row],[SALES]]*Table1[[#This Row],[Comission]])</f>
        <v>110.92500000000001</v>
      </c>
      <c r="H1510" s="1">
        <v>44485</v>
      </c>
      <c r="I1510" t="s">
        <v>16</v>
      </c>
      <c r="J1510">
        <v>4</v>
      </c>
      <c r="K1510">
        <v>2021</v>
      </c>
      <c r="L1510" t="s">
        <v>56</v>
      </c>
      <c r="M1510">
        <v>50</v>
      </c>
      <c r="N1510" t="s">
        <v>54</v>
      </c>
      <c r="O1510">
        <v>28034</v>
      </c>
      <c r="P1510" t="s">
        <v>55</v>
      </c>
      <c r="Q1510" t="s">
        <v>24</v>
      </c>
      <c r="R1510" t="s">
        <v>21</v>
      </c>
    </row>
    <row r="1511" spans="1:18" x14ac:dyDescent="0.25">
      <c r="A1511">
        <v>10321</v>
      </c>
      <c r="B1511">
        <v>48</v>
      </c>
      <c r="C1511">
        <v>42.26</v>
      </c>
      <c r="D1511">
        <v>5</v>
      </c>
      <c r="E1511">
        <v>2028.48</v>
      </c>
      <c r="F1511">
        <f>IFERROR(VLOOKUP(Table1[[#This Row],[PRODUCTLINE]],productline_comission!A:B,2,0),"")</f>
        <v>0.05</v>
      </c>
      <c r="G1511">
        <f>(Table1[[#This Row],[SALES]]*Table1[[#This Row],[Comission]])</f>
        <v>101.42400000000001</v>
      </c>
      <c r="H1511" s="1">
        <v>44504</v>
      </c>
      <c r="I1511" t="s">
        <v>16</v>
      </c>
      <c r="J1511">
        <v>4</v>
      </c>
      <c r="K1511">
        <v>2021</v>
      </c>
      <c r="L1511" t="s">
        <v>56</v>
      </c>
      <c r="M1511">
        <v>50</v>
      </c>
      <c r="N1511" t="s">
        <v>49</v>
      </c>
      <c r="O1511">
        <v>50553</v>
      </c>
      <c r="P1511" t="s">
        <v>19</v>
      </c>
      <c r="Q1511" t="s">
        <v>20</v>
      </c>
      <c r="R1511" t="s">
        <v>21</v>
      </c>
    </row>
    <row r="1512" spans="1:18" x14ac:dyDescent="0.25">
      <c r="A1512">
        <v>10332</v>
      </c>
      <c r="B1512">
        <v>20</v>
      </c>
      <c r="C1512">
        <v>87.96</v>
      </c>
      <c r="D1512">
        <v>5</v>
      </c>
      <c r="E1512">
        <v>1759.2</v>
      </c>
      <c r="F1512">
        <f>IFERROR(VLOOKUP(Table1[[#This Row],[PRODUCTLINE]],productline_comission!A:B,2,0),"")</f>
        <v>0.05</v>
      </c>
      <c r="G1512">
        <f>(Table1[[#This Row],[SALES]]*Table1[[#This Row],[Comission]])</f>
        <v>87.960000000000008</v>
      </c>
      <c r="H1512" s="1">
        <v>44517</v>
      </c>
      <c r="I1512" t="s">
        <v>16</v>
      </c>
      <c r="J1512">
        <v>4</v>
      </c>
      <c r="K1512">
        <v>2021</v>
      </c>
      <c r="L1512" t="s">
        <v>56</v>
      </c>
      <c r="M1512">
        <v>50</v>
      </c>
      <c r="N1512" t="s">
        <v>124</v>
      </c>
      <c r="O1512" t="s">
        <v>125</v>
      </c>
      <c r="P1512" t="s">
        <v>52</v>
      </c>
      <c r="Q1512" t="s">
        <v>24</v>
      </c>
      <c r="R1512" t="s">
        <v>21</v>
      </c>
    </row>
    <row r="1513" spans="1:18" x14ac:dyDescent="0.25">
      <c r="A1513">
        <v>10343</v>
      </c>
      <c r="B1513">
        <v>27</v>
      </c>
      <c r="C1513">
        <v>36.21</v>
      </c>
      <c r="D1513">
        <v>6</v>
      </c>
      <c r="E1513">
        <v>977.67</v>
      </c>
      <c r="F1513">
        <f>IFERROR(VLOOKUP(Table1[[#This Row],[PRODUCTLINE]],productline_comission!A:B,2,0),"")</f>
        <v>0.05</v>
      </c>
      <c r="G1513">
        <f>(Table1[[#This Row],[SALES]]*Table1[[#This Row],[Comission]])</f>
        <v>48.883499999999998</v>
      </c>
      <c r="H1513" s="1">
        <v>44524</v>
      </c>
      <c r="I1513" t="s">
        <v>16</v>
      </c>
      <c r="J1513">
        <v>4</v>
      </c>
      <c r="K1513">
        <v>2021</v>
      </c>
      <c r="L1513" t="s">
        <v>56</v>
      </c>
      <c r="M1513">
        <v>50</v>
      </c>
      <c r="N1513" t="s">
        <v>22</v>
      </c>
      <c r="O1513">
        <v>51100</v>
      </c>
      <c r="P1513" t="s">
        <v>23</v>
      </c>
      <c r="Q1513" t="s">
        <v>24</v>
      </c>
      <c r="R1513" t="s">
        <v>21</v>
      </c>
    </row>
    <row r="1514" spans="1:18" x14ac:dyDescent="0.25">
      <c r="A1514">
        <v>10367</v>
      </c>
      <c r="B1514">
        <v>38</v>
      </c>
      <c r="C1514">
        <v>38.5</v>
      </c>
      <c r="D1514">
        <v>11</v>
      </c>
      <c r="E1514">
        <v>1463</v>
      </c>
      <c r="F1514">
        <f>IFERROR(VLOOKUP(Table1[[#This Row],[PRODUCTLINE]],productline_comission!A:B,2,0),"")</f>
        <v>0.05</v>
      </c>
      <c r="G1514">
        <f>(Table1[[#This Row],[SALES]]*Table1[[#This Row],[Comission]])</f>
        <v>73.150000000000006</v>
      </c>
      <c r="H1514" s="1">
        <v>44573</v>
      </c>
      <c r="I1514" t="s">
        <v>108</v>
      </c>
      <c r="J1514">
        <v>1</v>
      </c>
      <c r="K1514">
        <v>2022</v>
      </c>
      <c r="L1514" t="s">
        <v>56</v>
      </c>
      <c r="M1514">
        <v>50</v>
      </c>
      <c r="N1514" t="s">
        <v>27</v>
      </c>
      <c r="O1514">
        <v>90003</v>
      </c>
      <c r="P1514" t="s">
        <v>19</v>
      </c>
      <c r="Q1514" t="s">
        <v>20</v>
      </c>
      <c r="R1514" t="s">
        <v>21</v>
      </c>
    </row>
    <row r="1515" spans="1:18" x14ac:dyDescent="0.25">
      <c r="A1515">
        <v>10379</v>
      </c>
      <c r="B1515">
        <v>32</v>
      </c>
      <c r="C1515">
        <v>100</v>
      </c>
      <c r="D1515">
        <v>3</v>
      </c>
      <c r="E1515">
        <v>3970.56</v>
      </c>
      <c r="F1515">
        <f>IFERROR(VLOOKUP(Table1[[#This Row],[PRODUCTLINE]],productline_comission!A:B,2,0),"")</f>
        <v>0.05</v>
      </c>
      <c r="G1515">
        <f>(Table1[[#This Row],[SALES]]*Table1[[#This Row],[Comission]])</f>
        <v>198.52800000000002</v>
      </c>
      <c r="H1515" s="1">
        <v>44602</v>
      </c>
      <c r="I1515" t="s">
        <v>16</v>
      </c>
      <c r="J1515">
        <v>1</v>
      </c>
      <c r="K1515">
        <v>2022</v>
      </c>
      <c r="L1515" t="s">
        <v>56</v>
      </c>
      <c r="M1515">
        <v>50</v>
      </c>
      <c r="N1515" t="s">
        <v>54</v>
      </c>
      <c r="O1515">
        <v>28034</v>
      </c>
      <c r="P1515" t="s">
        <v>55</v>
      </c>
      <c r="Q1515" t="s">
        <v>24</v>
      </c>
      <c r="R1515" t="s">
        <v>26</v>
      </c>
    </row>
    <row r="1516" spans="1:18" x14ac:dyDescent="0.25">
      <c r="A1516">
        <v>10407</v>
      </c>
      <c r="B1516">
        <v>64</v>
      </c>
      <c r="C1516">
        <v>40.25</v>
      </c>
      <c r="D1516">
        <v>10</v>
      </c>
      <c r="E1516">
        <v>2576</v>
      </c>
      <c r="F1516">
        <f>IFERROR(VLOOKUP(Table1[[#This Row],[PRODUCTLINE]],productline_comission!A:B,2,0),"")</f>
        <v>0.05</v>
      </c>
      <c r="G1516">
        <f>(Table1[[#This Row],[SALES]]*Table1[[#This Row],[Comission]])</f>
        <v>128.80000000000001</v>
      </c>
      <c r="H1516" s="1">
        <v>44673</v>
      </c>
      <c r="I1516" t="s">
        <v>107</v>
      </c>
      <c r="J1516">
        <v>2</v>
      </c>
      <c r="K1516">
        <v>2022</v>
      </c>
      <c r="L1516" t="s">
        <v>56</v>
      </c>
      <c r="M1516">
        <v>50</v>
      </c>
      <c r="N1516" t="s">
        <v>106</v>
      </c>
      <c r="O1516">
        <v>94217</v>
      </c>
      <c r="P1516" t="s">
        <v>19</v>
      </c>
      <c r="Q1516" t="s">
        <v>20</v>
      </c>
      <c r="R1516" t="s">
        <v>21</v>
      </c>
    </row>
    <row r="1517" spans="1:18" x14ac:dyDescent="0.25">
      <c r="A1517">
        <v>10420</v>
      </c>
      <c r="B1517">
        <v>37</v>
      </c>
      <c r="C1517">
        <v>60.37</v>
      </c>
      <c r="D1517">
        <v>13</v>
      </c>
      <c r="E1517">
        <v>2233.69</v>
      </c>
      <c r="F1517">
        <f>IFERROR(VLOOKUP(Table1[[#This Row],[PRODUCTLINE]],productline_comission!A:B,2,0),"")</f>
        <v>0.05</v>
      </c>
      <c r="G1517">
        <f>(Table1[[#This Row],[SALES]]*Table1[[#This Row],[Comission]])</f>
        <v>111.68450000000001</v>
      </c>
      <c r="H1517" s="1">
        <v>44710</v>
      </c>
      <c r="I1517" t="s">
        <v>83</v>
      </c>
      <c r="J1517">
        <v>2</v>
      </c>
      <c r="K1517">
        <v>2022</v>
      </c>
      <c r="L1517" t="s">
        <v>56</v>
      </c>
      <c r="M1517">
        <v>50</v>
      </c>
      <c r="N1517" t="s">
        <v>48</v>
      </c>
      <c r="O1517">
        <v>2067</v>
      </c>
      <c r="P1517" t="s">
        <v>35</v>
      </c>
      <c r="Q1517" t="s">
        <v>36</v>
      </c>
      <c r="R1517" t="s">
        <v>21</v>
      </c>
    </row>
    <row r="1518" spans="1:18" x14ac:dyDescent="0.25">
      <c r="A1518">
        <v>10106</v>
      </c>
      <c r="B1518">
        <v>28</v>
      </c>
      <c r="C1518">
        <v>88.63</v>
      </c>
      <c r="D1518">
        <v>4</v>
      </c>
      <c r="E1518">
        <v>2481.64</v>
      </c>
      <c r="F1518">
        <f>IFERROR(VLOOKUP(Table1[[#This Row],[PRODUCTLINE]],productline_comission!A:B,2,0),"")</f>
        <v>1.4999999999999999E-2</v>
      </c>
      <c r="G1518">
        <f>(Table1[[#This Row],[SALES]]*Table1[[#This Row],[Comission]])</f>
        <v>37.224599999999995</v>
      </c>
      <c r="H1518" s="1">
        <v>43878</v>
      </c>
      <c r="I1518" t="s">
        <v>16</v>
      </c>
      <c r="J1518">
        <v>1</v>
      </c>
      <c r="K1518">
        <v>2020</v>
      </c>
      <c r="L1518" t="s">
        <v>138</v>
      </c>
      <c r="M1518">
        <v>109</v>
      </c>
      <c r="N1518" t="s">
        <v>136</v>
      </c>
      <c r="O1518">
        <v>24100</v>
      </c>
      <c r="P1518" t="s">
        <v>73</v>
      </c>
      <c r="Q1518" t="s">
        <v>24</v>
      </c>
      <c r="R1518" t="s">
        <v>21</v>
      </c>
    </row>
    <row r="1519" spans="1:18" x14ac:dyDescent="0.25">
      <c r="A1519">
        <v>10120</v>
      </c>
      <c r="B1519">
        <v>39</v>
      </c>
      <c r="C1519">
        <v>100</v>
      </c>
      <c r="D1519">
        <v>10</v>
      </c>
      <c r="E1519">
        <v>4651.53</v>
      </c>
      <c r="F1519">
        <f>IFERROR(VLOOKUP(Table1[[#This Row],[PRODUCTLINE]],productline_comission!A:B,2,0),"")</f>
        <v>1.4999999999999999E-2</v>
      </c>
      <c r="G1519">
        <f>(Table1[[#This Row],[SALES]]*Table1[[#This Row],[Comission]])</f>
        <v>69.772949999999994</v>
      </c>
      <c r="H1519" s="1">
        <v>43950</v>
      </c>
      <c r="I1519" t="s">
        <v>16</v>
      </c>
      <c r="J1519">
        <v>2</v>
      </c>
      <c r="K1519">
        <v>2020</v>
      </c>
      <c r="L1519" t="s">
        <v>138</v>
      </c>
      <c r="M1519">
        <v>109</v>
      </c>
      <c r="N1519" t="s">
        <v>34</v>
      </c>
      <c r="O1519">
        <v>3004</v>
      </c>
      <c r="P1519" t="s">
        <v>35</v>
      </c>
      <c r="Q1519" t="s">
        <v>36</v>
      </c>
      <c r="R1519" t="s">
        <v>26</v>
      </c>
    </row>
    <row r="1520" spans="1:18" x14ac:dyDescent="0.25">
      <c r="A1520">
        <v>10133</v>
      </c>
      <c r="B1520">
        <v>41</v>
      </c>
      <c r="C1520">
        <v>94.1</v>
      </c>
      <c r="D1520">
        <v>5</v>
      </c>
      <c r="E1520">
        <v>3858.1</v>
      </c>
      <c r="F1520">
        <f>IFERROR(VLOOKUP(Table1[[#This Row],[PRODUCTLINE]],productline_comission!A:B,2,0),"")</f>
        <v>1.4999999999999999E-2</v>
      </c>
      <c r="G1520">
        <f>(Table1[[#This Row],[SALES]]*Table1[[#This Row],[Comission]])</f>
        <v>57.871499999999997</v>
      </c>
      <c r="H1520" s="1">
        <v>44009</v>
      </c>
      <c r="I1520" t="s">
        <v>16</v>
      </c>
      <c r="J1520">
        <v>2</v>
      </c>
      <c r="K1520">
        <v>2020</v>
      </c>
      <c r="L1520" t="s">
        <v>138</v>
      </c>
      <c r="M1520">
        <v>109</v>
      </c>
      <c r="N1520" t="s">
        <v>54</v>
      </c>
      <c r="O1520">
        <v>28034</v>
      </c>
      <c r="P1520" t="s">
        <v>55</v>
      </c>
      <c r="Q1520" t="s">
        <v>24</v>
      </c>
      <c r="R1520" t="s">
        <v>26</v>
      </c>
    </row>
    <row r="1521" spans="1:18" x14ac:dyDescent="0.25">
      <c r="A1521">
        <v>10145</v>
      </c>
      <c r="B1521">
        <v>40</v>
      </c>
      <c r="C1521">
        <v>87.54</v>
      </c>
      <c r="D1521">
        <v>16</v>
      </c>
      <c r="E1521">
        <v>3501.6</v>
      </c>
      <c r="F1521">
        <f>IFERROR(VLOOKUP(Table1[[#This Row],[PRODUCTLINE]],productline_comission!A:B,2,0),"")</f>
        <v>1.4999999999999999E-2</v>
      </c>
      <c r="G1521">
        <f>(Table1[[#This Row],[SALES]]*Table1[[#This Row],[Comission]])</f>
        <v>52.523999999999994</v>
      </c>
      <c r="H1521" s="1">
        <v>44068</v>
      </c>
      <c r="I1521" t="s">
        <v>16</v>
      </c>
      <c r="J1521">
        <v>3</v>
      </c>
      <c r="K1521">
        <v>2020</v>
      </c>
      <c r="L1521" t="s">
        <v>138</v>
      </c>
      <c r="M1521">
        <v>109</v>
      </c>
      <c r="N1521" t="s">
        <v>27</v>
      </c>
      <c r="O1521">
        <v>90003</v>
      </c>
      <c r="P1521" t="s">
        <v>19</v>
      </c>
      <c r="Q1521" t="s">
        <v>20</v>
      </c>
      <c r="R1521" t="s">
        <v>26</v>
      </c>
    </row>
    <row r="1522" spans="1:18" x14ac:dyDescent="0.25">
      <c r="A1522">
        <v>10168</v>
      </c>
      <c r="B1522">
        <v>49</v>
      </c>
      <c r="C1522">
        <v>100</v>
      </c>
      <c r="D1522">
        <v>11</v>
      </c>
      <c r="E1522">
        <v>6433.7</v>
      </c>
      <c r="F1522">
        <f>IFERROR(VLOOKUP(Table1[[#This Row],[PRODUCTLINE]],productline_comission!A:B,2,0),"")</f>
        <v>1.4999999999999999E-2</v>
      </c>
      <c r="G1522">
        <f>(Table1[[#This Row],[SALES]]*Table1[[#This Row],[Comission]])</f>
        <v>96.505499999999998</v>
      </c>
      <c r="H1522" s="1">
        <v>44132</v>
      </c>
      <c r="I1522" t="s">
        <v>16</v>
      </c>
      <c r="J1522">
        <v>4</v>
      </c>
      <c r="K1522">
        <v>2020</v>
      </c>
      <c r="L1522" t="s">
        <v>138</v>
      </c>
      <c r="M1522">
        <v>109</v>
      </c>
      <c r="N1522" t="s">
        <v>29</v>
      </c>
      <c r="O1522">
        <v>94217</v>
      </c>
      <c r="P1522" t="s">
        <v>19</v>
      </c>
      <c r="Q1522" t="s">
        <v>20</v>
      </c>
      <c r="R1522" t="s">
        <v>26</v>
      </c>
    </row>
    <row r="1523" spans="1:18" x14ac:dyDescent="0.25">
      <c r="A1523">
        <v>10210</v>
      </c>
      <c r="B1523">
        <v>27</v>
      </c>
      <c r="C1523">
        <v>98.48</v>
      </c>
      <c r="D1523">
        <v>9</v>
      </c>
      <c r="E1523">
        <v>2658.96</v>
      </c>
      <c r="F1523">
        <f>IFERROR(VLOOKUP(Table1[[#This Row],[PRODUCTLINE]],productline_comission!A:B,2,0),"")</f>
        <v>1.4999999999999999E-2</v>
      </c>
      <c r="G1523">
        <f>(Table1[[#This Row],[SALES]]*Table1[[#This Row],[Comission]])</f>
        <v>39.884399999999999</v>
      </c>
      <c r="H1523" s="1">
        <v>44208</v>
      </c>
      <c r="I1523" t="s">
        <v>16</v>
      </c>
      <c r="J1523">
        <v>1</v>
      </c>
      <c r="K1523">
        <v>2021</v>
      </c>
      <c r="L1523" t="s">
        <v>138</v>
      </c>
      <c r="M1523">
        <v>109</v>
      </c>
      <c r="N1523" t="s">
        <v>84</v>
      </c>
      <c r="O1523" t="s">
        <v>85</v>
      </c>
      <c r="P1523" t="s">
        <v>61</v>
      </c>
      <c r="Q1523" t="s">
        <v>61</v>
      </c>
      <c r="R1523" t="s">
        <v>21</v>
      </c>
    </row>
    <row r="1524" spans="1:18" x14ac:dyDescent="0.25">
      <c r="A1524">
        <v>10223</v>
      </c>
      <c r="B1524">
        <v>34</v>
      </c>
      <c r="C1524">
        <v>100</v>
      </c>
      <c r="D1524">
        <v>11</v>
      </c>
      <c r="E1524">
        <v>3608.76</v>
      </c>
      <c r="F1524">
        <f>IFERROR(VLOOKUP(Table1[[#This Row],[PRODUCTLINE]],productline_comission!A:B,2,0),"")</f>
        <v>1.4999999999999999E-2</v>
      </c>
      <c r="G1524">
        <f>(Table1[[#This Row],[SALES]]*Table1[[#This Row],[Comission]])</f>
        <v>54.131399999999999</v>
      </c>
      <c r="H1524" s="1">
        <v>44247</v>
      </c>
      <c r="I1524" t="s">
        <v>16</v>
      </c>
      <c r="J1524">
        <v>1</v>
      </c>
      <c r="K1524">
        <v>2021</v>
      </c>
      <c r="L1524" t="s">
        <v>138</v>
      </c>
      <c r="M1524">
        <v>109</v>
      </c>
      <c r="N1524" t="s">
        <v>34</v>
      </c>
      <c r="O1524">
        <v>3004</v>
      </c>
      <c r="P1524" t="s">
        <v>35</v>
      </c>
      <c r="Q1524" t="s">
        <v>36</v>
      </c>
      <c r="R1524" t="s">
        <v>26</v>
      </c>
    </row>
    <row r="1525" spans="1:18" x14ac:dyDescent="0.25">
      <c r="A1525">
        <v>10235</v>
      </c>
      <c r="B1525">
        <v>23</v>
      </c>
      <c r="C1525">
        <v>96.29</v>
      </c>
      <c r="D1525">
        <v>5</v>
      </c>
      <c r="E1525">
        <v>2214.67</v>
      </c>
      <c r="F1525">
        <f>IFERROR(VLOOKUP(Table1[[#This Row],[PRODUCTLINE]],productline_comission!A:B,2,0),"")</f>
        <v>1.4999999999999999E-2</v>
      </c>
      <c r="G1525">
        <f>(Table1[[#This Row],[SALES]]*Table1[[#This Row],[Comission]])</f>
        <v>33.220050000000001</v>
      </c>
      <c r="H1525" s="1">
        <v>44288</v>
      </c>
      <c r="I1525" t="s">
        <v>16</v>
      </c>
      <c r="J1525">
        <v>2</v>
      </c>
      <c r="K1525">
        <v>2021</v>
      </c>
      <c r="L1525" t="s">
        <v>138</v>
      </c>
      <c r="M1525">
        <v>109</v>
      </c>
      <c r="N1525" t="s">
        <v>100</v>
      </c>
      <c r="O1525" t="s">
        <v>101</v>
      </c>
      <c r="P1525" t="s">
        <v>67</v>
      </c>
      <c r="Q1525" t="s">
        <v>20</v>
      </c>
      <c r="R1525" t="s">
        <v>21</v>
      </c>
    </row>
    <row r="1526" spans="1:18" x14ac:dyDescent="0.25">
      <c r="A1526">
        <v>10250</v>
      </c>
      <c r="B1526">
        <v>31</v>
      </c>
      <c r="C1526">
        <v>88.63</v>
      </c>
      <c r="D1526">
        <v>6</v>
      </c>
      <c r="E1526">
        <v>2747.53</v>
      </c>
      <c r="F1526">
        <f>IFERROR(VLOOKUP(Table1[[#This Row],[PRODUCTLINE]],productline_comission!A:B,2,0),"")</f>
        <v>1.4999999999999999E-2</v>
      </c>
      <c r="G1526">
        <f>(Table1[[#This Row],[SALES]]*Table1[[#This Row],[Comission]])</f>
        <v>41.212949999999999</v>
      </c>
      <c r="H1526" s="1">
        <v>44327</v>
      </c>
      <c r="I1526" t="s">
        <v>16</v>
      </c>
      <c r="J1526">
        <v>2</v>
      </c>
      <c r="K1526">
        <v>2021</v>
      </c>
      <c r="L1526" t="s">
        <v>138</v>
      </c>
      <c r="M1526">
        <v>109</v>
      </c>
      <c r="N1526" t="s">
        <v>106</v>
      </c>
      <c r="O1526">
        <v>94217</v>
      </c>
      <c r="P1526" t="s">
        <v>19</v>
      </c>
      <c r="Q1526" t="s">
        <v>20</v>
      </c>
      <c r="R1526" t="s">
        <v>21</v>
      </c>
    </row>
    <row r="1527" spans="1:18" x14ac:dyDescent="0.25">
      <c r="A1527">
        <v>10262</v>
      </c>
      <c r="B1527">
        <v>34</v>
      </c>
      <c r="C1527">
        <v>97.38</v>
      </c>
      <c r="D1527">
        <v>1</v>
      </c>
      <c r="E1527">
        <v>3310.92</v>
      </c>
      <c r="F1527">
        <f>IFERROR(VLOOKUP(Table1[[#This Row],[PRODUCTLINE]],productline_comission!A:B,2,0),"")</f>
        <v>1.4999999999999999E-2</v>
      </c>
      <c r="G1527">
        <f>(Table1[[#This Row],[SALES]]*Table1[[#This Row],[Comission]])</f>
        <v>49.663800000000002</v>
      </c>
      <c r="H1527" s="1">
        <v>44371</v>
      </c>
      <c r="I1527" t="s">
        <v>91</v>
      </c>
      <c r="J1527">
        <v>2</v>
      </c>
      <c r="K1527">
        <v>2021</v>
      </c>
      <c r="L1527" t="s">
        <v>138</v>
      </c>
      <c r="M1527">
        <v>109</v>
      </c>
      <c r="N1527" t="s">
        <v>54</v>
      </c>
      <c r="O1527">
        <v>28034</v>
      </c>
      <c r="P1527" t="s">
        <v>55</v>
      </c>
      <c r="Q1527" t="s">
        <v>24</v>
      </c>
      <c r="R1527" t="s">
        <v>26</v>
      </c>
    </row>
    <row r="1528" spans="1:18" x14ac:dyDescent="0.25">
      <c r="A1528">
        <v>10275</v>
      </c>
      <c r="B1528">
        <v>25</v>
      </c>
      <c r="C1528">
        <v>95.2</v>
      </c>
      <c r="D1528">
        <v>11</v>
      </c>
      <c r="E1528">
        <v>2380</v>
      </c>
      <c r="F1528">
        <f>IFERROR(VLOOKUP(Table1[[#This Row],[PRODUCTLINE]],productline_comission!A:B,2,0),"")</f>
        <v>1.4999999999999999E-2</v>
      </c>
      <c r="G1528">
        <f>(Table1[[#This Row],[SALES]]*Table1[[#This Row],[Comission]])</f>
        <v>35.699999999999996</v>
      </c>
      <c r="H1528" s="1">
        <v>44400</v>
      </c>
      <c r="I1528" t="s">
        <v>16</v>
      </c>
      <c r="J1528">
        <v>3</v>
      </c>
      <c r="K1528">
        <v>2021</v>
      </c>
      <c r="L1528" t="s">
        <v>138</v>
      </c>
      <c r="M1528">
        <v>109</v>
      </c>
      <c r="N1528" t="s">
        <v>39</v>
      </c>
      <c r="O1528">
        <v>44000</v>
      </c>
      <c r="P1528" t="s">
        <v>23</v>
      </c>
      <c r="Q1528" t="s">
        <v>24</v>
      </c>
      <c r="R1528" t="s">
        <v>21</v>
      </c>
    </row>
    <row r="1529" spans="1:18" x14ac:dyDescent="0.25">
      <c r="A1529">
        <v>10284</v>
      </c>
      <c r="B1529">
        <v>22</v>
      </c>
      <c r="C1529">
        <v>100</v>
      </c>
      <c r="D1529">
        <v>3</v>
      </c>
      <c r="E1529">
        <v>2310.88</v>
      </c>
      <c r="F1529">
        <f>IFERROR(VLOOKUP(Table1[[#This Row],[PRODUCTLINE]],productline_comission!A:B,2,0),"")</f>
        <v>1.4999999999999999E-2</v>
      </c>
      <c r="G1529">
        <f>(Table1[[#This Row],[SALES]]*Table1[[#This Row],[Comission]])</f>
        <v>34.663200000000003</v>
      </c>
      <c r="H1529" s="1">
        <v>44429</v>
      </c>
      <c r="I1529" t="s">
        <v>16</v>
      </c>
      <c r="J1529">
        <v>3</v>
      </c>
      <c r="K1529">
        <v>2021</v>
      </c>
      <c r="L1529" t="s">
        <v>138</v>
      </c>
      <c r="M1529">
        <v>109</v>
      </c>
      <c r="N1529" t="s">
        <v>133</v>
      </c>
      <c r="O1529" t="s">
        <v>134</v>
      </c>
      <c r="P1529" t="s">
        <v>33</v>
      </c>
      <c r="Q1529" t="s">
        <v>24</v>
      </c>
      <c r="R1529" t="s">
        <v>21</v>
      </c>
    </row>
    <row r="1530" spans="1:18" x14ac:dyDescent="0.25">
      <c r="A1530">
        <v>10297</v>
      </c>
      <c r="B1530">
        <v>32</v>
      </c>
      <c r="C1530">
        <v>100</v>
      </c>
      <c r="D1530">
        <v>6</v>
      </c>
      <c r="E1530">
        <v>4061.76</v>
      </c>
      <c r="F1530">
        <f>IFERROR(VLOOKUP(Table1[[#This Row],[PRODUCTLINE]],productline_comission!A:B,2,0),"")</f>
        <v>1.4999999999999999E-2</v>
      </c>
      <c r="G1530">
        <f>(Table1[[#This Row],[SALES]]*Table1[[#This Row],[Comission]])</f>
        <v>60.926400000000001</v>
      </c>
      <c r="H1530" s="1">
        <v>44455</v>
      </c>
      <c r="I1530" t="s">
        <v>16</v>
      </c>
      <c r="J1530">
        <v>3</v>
      </c>
      <c r="K1530">
        <v>2021</v>
      </c>
      <c r="L1530" t="s">
        <v>138</v>
      </c>
      <c r="M1530">
        <v>109</v>
      </c>
      <c r="N1530" t="s">
        <v>122</v>
      </c>
      <c r="O1530">
        <v>2</v>
      </c>
      <c r="P1530" t="s">
        <v>123</v>
      </c>
      <c r="Q1530" t="s">
        <v>24</v>
      </c>
      <c r="R1530" t="s">
        <v>26</v>
      </c>
    </row>
    <row r="1531" spans="1:18" x14ac:dyDescent="0.25">
      <c r="A1531">
        <v>10308</v>
      </c>
      <c r="B1531">
        <v>31</v>
      </c>
      <c r="C1531">
        <v>100</v>
      </c>
      <c r="D1531">
        <v>9</v>
      </c>
      <c r="E1531">
        <v>3493.7</v>
      </c>
      <c r="F1531">
        <f>IFERROR(VLOOKUP(Table1[[#This Row],[PRODUCTLINE]],productline_comission!A:B,2,0),"")</f>
        <v>1.4999999999999999E-2</v>
      </c>
      <c r="G1531">
        <f>(Table1[[#This Row],[SALES]]*Table1[[#This Row],[Comission]])</f>
        <v>52.405499999999996</v>
      </c>
      <c r="H1531" s="1">
        <v>44484</v>
      </c>
      <c r="I1531" t="s">
        <v>16</v>
      </c>
      <c r="J1531">
        <v>4</v>
      </c>
      <c r="K1531">
        <v>2021</v>
      </c>
      <c r="L1531" t="s">
        <v>138</v>
      </c>
      <c r="M1531">
        <v>109</v>
      </c>
      <c r="N1531" t="s">
        <v>86</v>
      </c>
      <c r="O1531">
        <v>24067</v>
      </c>
      <c r="P1531" t="s">
        <v>19</v>
      </c>
      <c r="Q1531" t="s">
        <v>20</v>
      </c>
      <c r="R1531" t="s">
        <v>26</v>
      </c>
    </row>
    <row r="1532" spans="1:18" x14ac:dyDescent="0.25">
      <c r="A1532">
        <v>10316</v>
      </c>
      <c r="B1532">
        <v>25</v>
      </c>
      <c r="C1532">
        <v>100</v>
      </c>
      <c r="D1532">
        <v>1</v>
      </c>
      <c r="E1532">
        <v>2872.25</v>
      </c>
      <c r="F1532">
        <f>IFERROR(VLOOKUP(Table1[[#This Row],[PRODUCTLINE]],productline_comission!A:B,2,0),"")</f>
        <v>1.4999999999999999E-2</v>
      </c>
      <c r="G1532">
        <f>(Table1[[#This Row],[SALES]]*Table1[[#This Row],[Comission]])</f>
        <v>43.083749999999995</v>
      </c>
      <c r="H1532" s="1">
        <v>44501</v>
      </c>
      <c r="I1532" t="s">
        <v>16</v>
      </c>
      <c r="J1532">
        <v>4</v>
      </c>
      <c r="K1532">
        <v>2021</v>
      </c>
      <c r="L1532" t="s">
        <v>138</v>
      </c>
      <c r="M1532">
        <v>109</v>
      </c>
      <c r="N1532" t="s">
        <v>103</v>
      </c>
      <c r="O1532" t="s">
        <v>104</v>
      </c>
      <c r="P1532" t="s">
        <v>52</v>
      </c>
      <c r="Q1532" t="s">
        <v>24</v>
      </c>
      <c r="R1532" t="s">
        <v>21</v>
      </c>
    </row>
    <row r="1533" spans="1:18" x14ac:dyDescent="0.25">
      <c r="A1533">
        <v>10328</v>
      </c>
      <c r="B1533">
        <v>47</v>
      </c>
      <c r="C1533">
        <v>87.54</v>
      </c>
      <c r="D1533">
        <v>14</v>
      </c>
      <c r="E1533">
        <v>4114.38</v>
      </c>
      <c r="F1533">
        <f>IFERROR(VLOOKUP(Table1[[#This Row],[PRODUCTLINE]],productline_comission!A:B,2,0),"")</f>
        <v>1.4999999999999999E-2</v>
      </c>
      <c r="G1533">
        <f>(Table1[[#This Row],[SALES]]*Table1[[#This Row],[Comission]])</f>
        <v>61.715699999999998</v>
      </c>
      <c r="H1533" s="1">
        <v>44512</v>
      </c>
      <c r="I1533" t="s">
        <v>16</v>
      </c>
      <c r="J1533">
        <v>4</v>
      </c>
      <c r="K1533">
        <v>2021</v>
      </c>
      <c r="L1533" t="s">
        <v>138</v>
      </c>
      <c r="M1533">
        <v>109</v>
      </c>
      <c r="N1533" t="s">
        <v>136</v>
      </c>
      <c r="O1533">
        <v>24100</v>
      </c>
      <c r="P1533" t="s">
        <v>73</v>
      </c>
      <c r="Q1533" t="s">
        <v>24</v>
      </c>
      <c r="R1533" t="s">
        <v>26</v>
      </c>
    </row>
    <row r="1534" spans="1:18" x14ac:dyDescent="0.25">
      <c r="A1534">
        <v>10339</v>
      </c>
      <c r="B1534">
        <v>21</v>
      </c>
      <c r="C1534">
        <v>50.65</v>
      </c>
      <c r="D1534">
        <v>7</v>
      </c>
      <c r="E1534">
        <v>1063.6500000000001</v>
      </c>
      <c r="F1534">
        <f>IFERROR(VLOOKUP(Table1[[#This Row],[PRODUCTLINE]],productline_comission!A:B,2,0),"")</f>
        <v>1.4999999999999999E-2</v>
      </c>
      <c r="G1534">
        <f>(Table1[[#This Row],[SALES]]*Table1[[#This Row],[Comission]])</f>
        <v>15.954750000000001</v>
      </c>
      <c r="H1534" s="1">
        <v>44523</v>
      </c>
      <c r="I1534" t="s">
        <v>16</v>
      </c>
      <c r="J1534">
        <v>4</v>
      </c>
      <c r="K1534">
        <v>2021</v>
      </c>
      <c r="L1534" t="s">
        <v>138</v>
      </c>
      <c r="M1534">
        <v>109</v>
      </c>
      <c r="N1534" t="s">
        <v>70</v>
      </c>
      <c r="O1534" t="s">
        <v>71</v>
      </c>
      <c r="P1534" t="s">
        <v>61</v>
      </c>
      <c r="Q1534" t="s">
        <v>61</v>
      </c>
      <c r="R1534" t="s">
        <v>21</v>
      </c>
    </row>
    <row r="1535" spans="1:18" x14ac:dyDescent="0.25">
      <c r="A1535">
        <v>10353</v>
      </c>
      <c r="B1535">
        <v>28</v>
      </c>
      <c r="C1535">
        <v>71.73</v>
      </c>
      <c r="D1535">
        <v>2</v>
      </c>
      <c r="E1535">
        <v>2008.44</v>
      </c>
      <c r="F1535">
        <f>IFERROR(VLOOKUP(Table1[[#This Row],[PRODUCTLINE]],productline_comission!A:B,2,0),"")</f>
        <v>1.4999999999999999E-2</v>
      </c>
      <c r="G1535">
        <f>(Table1[[#This Row],[SALES]]*Table1[[#This Row],[Comission]])</f>
        <v>30.1266</v>
      </c>
      <c r="H1535" s="1">
        <v>44534</v>
      </c>
      <c r="I1535" t="s">
        <v>16</v>
      </c>
      <c r="J1535">
        <v>4</v>
      </c>
      <c r="K1535">
        <v>2021</v>
      </c>
      <c r="L1535" t="s">
        <v>138</v>
      </c>
      <c r="M1535">
        <v>109</v>
      </c>
      <c r="N1535" t="s">
        <v>128</v>
      </c>
      <c r="O1535">
        <v>97561</v>
      </c>
      <c r="P1535" t="s">
        <v>19</v>
      </c>
      <c r="Q1535" t="s">
        <v>20</v>
      </c>
      <c r="R1535" t="s">
        <v>21</v>
      </c>
    </row>
    <row r="1536" spans="1:18" x14ac:dyDescent="0.25">
      <c r="A1536">
        <v>10374</v>
      </c>
      <c r="B1536">
        <v>46</v>
      </c>
      <c r="C1536">
        <v>94.1</v>
      </c>
      <c r="D1536">
        <v>3</v>
      </c>
      <c r="E1536">
        <v>4328.6000000000004</v>
      </c>
      <c r="F1536">
        <f>IFERROR(VLOOKUP(Table1[[#This Row],[PRODUCTLINE]],productline_comission!A:B,2,0),"")</f>
        <v>1.4999999999999999E-2</v>
      </c>
      <c r="G1536">
        <f>(Table1[[#This Row],[SALES]]*Table1[[#This Row],[Comission]])</f>
        <v>64.929000000000002</v>
      </c>
      <c r="H1536" s="1">
        <v>44594</v>
      </c>
      <c r="I1536" t="s">
        <v>16</v>
      </c>
      <c r="J1536">
        <v>1</v>
      </c>
      <c r="K1536">
        <v>2022</v>
      </c>
      <c r="L1536" t="s">
        <v>138</v>
      </c>
      <c r="M1536">
        <v>109</v>
      </c>
      <c r="N1536" t="s">
        <v>62</v>
      </c>
      <c r="O1536">
        <v>4101</v>
      </c>
      <c r="P1536" t="s">
        <v>35</v>
      </c>
      <c r="Q1536" t="s">
        <v>36</v>
      </c>
      <c r="R1536" t="s">
        <v>26</v>
      </c>
    </row>
    <row r="1537" spans="1:18" x14ac:dyDescent="0.25">
      <c r="A1537">
        <v>10386</v>
      </c>
      <c r="B1537">
        <v>33</v>
      </c>
      <c r="C1537">
        <v>41.71</v>
      </c>
      <c r="D1537">
        <v>11</v>
      </c>
      <c r="E1537">
        <v>1376.43</v>
      </c>
      <c r="F1537">
        <f>IFERROR(VLOOKUP(Table1[[#This Row],[PRODUCTLINE]],productline_comission!A:B,2,0),"")</f>
        <v>1.4999999999999999E-2</v>
      </c>
      <c r="G1537">
        <f>(Table1[[#This Row],[SALES]]*Table1[[#This Row],[Comission]])</f>
        <v>20.646450000000002</v>
      </c>
      <c r="H1537" s="1">
        <v>44621</v>
      </c>
      <c r="I1537" t="s">
        <v>108</v>
      </c>
      <c r="J1537">
        <v>1</v>
      </c>
      <c r="K1537">
        <v>2022</v>
      </c>
      <c r="L1537" t="s">
        <v>138</v>
      </c>
      <c r="M1537">
        <v>109</v>
      </c>
      <c r="N1537" t="s">
        <v>54</v>
      </c>
      <c r="O1537">
        <v>28034</v>
      </c>
      <c r="P1537" t="s">
        <v>55</v>
      </c>
      <c r="Q1537" t="s">
        <v>24</v>
      </c>
      <c r="R1537" t="s">
        <v>21</v>
      </c>
    </row>
    <row r="1538" spans="1:18" x14ac:dyDescent="0.25">
      <c r="A1538">
        <v>10398</v>
      </c>
      <c r="B1538">
        <v>43</v>
      </c>
      <c r="C1538">
        <v>100</v>
      </c>
      <c r="D1538">
        <v>16</v>
      </c>
      <c r="E1538">
        <v>5552.16</v>
      </c>
      <c r="F1538">
        <f>IFERROR(VLOOKUP(Table1[[#This Row],[PRODUCTLINE]],productline_comission!A:B,2,0),"")</f>
        <v>1.4999999999999999E-2</v>
      </c>
      <c r="G1538">
        <f>(Table1[[#This Row],[SALES]]*Table1[[#This Row],[Comission]])</f>
        <v>83.282399999999996</v>
      </c>
      <c r="H1538" s="1">
        <v>44650</v>
      </c>
      <c r="I1538" t="s">
        <v>16</v>
      </c>
      <c r="J1538">
        <v>1</v>
      </c>
      <c r="K1538">
        <v>2022</v>
      </c>
      <c r="L1538" t="s">
        <v>138</v>
      </c>
      <c r="M1538">
        <v>109</v>
      </c>
      <c r="N1538" t="s">
        <v>22</v>
      </c>
      <c r="O1538">
        <v>51100</v>
      </c>
      <c r="P1538" t="s">
        <v>23</v>
      </c>
      <c r="Q1538" t="s">
        <v>24</v>
      </c>
      <c r="R1538" t="s">
        <v>26</v>
      </c>
    </row>
    <row r="1539" spans="1:18" x14ac:dyDescent="0.25">
      <c r="A1539">
        <v>10401</v>
      </c>
      <c r="B1539">
        <v>38</v>
      </c>
      <c r="C1539">
        <v>96.29</v>
      </c>
      <c r="D1539">
        <v>5</v>
      </c>
      <c r="E1539">
        <v>3659.02</v>
      </c>
      <c r="F1539">
        <f>IFERROR(VLOOKUP(Table1[[#This Row],[PRODUCTLINE]],productline_comission!A:B,2,0),"")</f>
        <v>1.4999999999999999E-2</v>
      </c>
      <c r="G1539">
        <f>(Table1[[#This Row],[SALES]]*Table1[[#This Row],[Comission]])</f>
        <v>54.885300000000001</v>
      </c>
      <c r="H1539" s="1">
        <v>44654</v>
      </c>
      <c r="I1539" t="s">
        <v>107</v>
      </c>
      <c r="J1539">
        <v>2</v>
      </c>
      <c r="K1539">
        <v>2022</v>
      </c>
      <c r="L1539" t="s">
        <v>138</v>
      </c>
      <c r="M1539">
        <v>109</v>
      </c>
      <c r="N1539" t="s">
        <v>37</v>
      </c>
      <c r="O1539">
        <v>94019</v>
      </c>
      <c r="P1539" t="s">
        <v>19</v>
      </c>
      <c r="Q1539" t="s">
        <v>20</v>
      </c>
      <c r="R1539" t="s">
        <v>26</v>
      </c>
    </row>
    <row r="1540" spans="1:18" x14ac:dyDescent="0.25">
      <c r="A1540">
        <v>10416</v>
      </c>
      <c r="B1540">
        <v>47</v>
      </c>
      <c r="C1540">
        <v>88.63</v>
      </c>
      <c r="D1540">
        <v>6</v>
      </c>
      <c r="E1540">
        <v>4165.6099999999997</v>
      </c>
      <c r="F1540">
        <f>IFERROR(VLOOKUP(Table1[[#This Row],[PRODUCTLINE]],productline_comission!A:B,2,0),"")</f>
        <v>1.4999999999999999E-2</v>
      </c>
      <c r="G1540">
        <f>(Table1[[#This Row],[SALES]]*Table1[[#This Row],[Comission]])</f>
        <v>62.484149999999993</v>
      </c>
      <c r="H1540" s="1">
        <v>44691</v>
      </c>
      <c r="I1540" t="s">
        <v>16</v>
      </c>
      <c r="J1540">
        <v>2</v>
      </c>
      <c r="K1540">
        <v>2022</v>
      </c>
      <c r="L1540" t="s">
        <v>138</v>
      </c>
      <c r="M1540">
        <v>109</v>
      </c>
      <c r="N1540" t="s">
        <v>118</v>
      </c>
      <c r="O1540">
        <v>42100</v>
      </c>
      <c r="P1540" t="s">
        <v>73</v>
      </c>
      <c r="Q1540" t="s">
        <v>24</v>
      </c>
      <c r="R1540" t="s">
        <v>26</v>
      </c>
    </row>
    <row r="1541" spans="1:18" x14ac:dyDescent="0.25">
      <c r="A1541">
        <v>10101</v>
      </c>
      <c r="B1541">
        <v>45</v>
      </c>
      <c r="C1541">
        <v>31.2</v>
      </c>
      <c r="D1541">
        <v>3</v>
      </c>
      <c r="E1541">
        <v>1404</v>
      </c>
      <c r="F1541">
        <f>IFERROR(VLOOKUP(Table1[[#This Row],[PRODUCTLINE]],productline_comission!A:B,2,0),"")</f>
        <v>0.03</v>
      </c>
      <c r="G1541">
        <f>(Table1[[#This Row],[SALES]]*Table1[[#This Row],[Comission]])</f>
        <v>42.12</v>
      </c>
      <c r="H1541" s="1">
        <v>43839</v>
      </c>
      <c r="I1541" t="s">
        <v>16</v>
      </c>
      <c r="J1541">
        <v>1</v>
      </c>
      <c r="K1541">
        <v>2020</v>
      </c>
      <c r="L1541" t="s">
        <v>135</v>
      </c>
      <c r="M1541">
        <v>33</v>
      </c>
      <c r="N1541" t="s">
        <v>119</v>
      </c>
      <c r="O1541">
        <v>60528</v>
      </c>
      <c r="P1541" t="s">
        <v>115</v>
      </c>
      <c r="Q1541" t="s">
        <v>24</v>
      </c>
      <c r="R1541" t="s">
        <v>21</v>
      </c>
    </row>
    <row r="1542" spans="1:18" x14ac:dyDescent="0.25">
      <c r="A1542">
        <v>10110</v>
      </c>
      <c r="B1542">
        <v>20</v>
      </c>
      <c r="C1542">
        <v>35.51</v>
      </c>
      <c r="D1542">
        <v>3</v>
      </c>
      <c r="E1542">
        <v>710.2</v>
      </c>
      <c r="F1542">
        <f>IFERROR(VLOOKUP(Table1[[#This Row],[PRODUCTLINE]],productline_comission!A:B,2,0),"")</f>
        <v>0.03</v>
      </c>
      <c r="G1542">
        <f>(Table1[[#This Row],[SALES]]*Table1[[#This Row],[Comission]])</f>
        <v>21.306000000000001</v>
      </c>
      <c r="H1542" s="1">
        <v>43908</v>
      </c>
      <c r="I1542" t="s">
        <v>16</v>
      </c>
      <c r="J1542">
        <v>1</v>
      </c>
      <c r="K1542">
        <v>2020</v>
      </c>
      <c r="L1542" t="s">
        <v>135</v>
      </c>
      <c r="M1542">
        <v>33</v>
      </c>
      <c r="N1542" t="s">
        <v>124</v>
      </c>
      <c r="O1542" t="s">
        <v>125</v>
      </c>
      <c r="P1542" t="s">
        <v>52</v>
      </c>
      <c r="Q1542" t="s">
        <v>24</v>
      </c>
      <c r="R1542" t="s">
        <v>21</v>
      </c>
    </row>
    <row r="1543" spans="1:18" x14ac:dyDescent="0.25">
      <c r="A1543">
        <v>10124</v>
      </c>
      <c r="B1543">
        <v>45</v>
      </c>
      <c r="C1543">
        <v>37.840000000000003</v>
      </c>
      <c r="D1543">
        <v>2</v>
      </c>
      <c r="E1543">
        <v>1702.8</v>
      </c>
      <c r="F1543">
        <f>IFERROR(VLOOKUP(Table1[[#This Row],[PRODUCTLINE]],productline_comission!A:B,2,0),"")</f>
        <v>0.03</v>
      </c>
      <c r="G1543">
        <f>(Table1[[#This Row],[SALES]]*Table1[[#This Row],[Comission]])</f>
        <v>51.083999999999996</v>
      </c>
      <c r="H1543" s="1">
        <v>43972</v>
      </c>
      <c r="I1543" t="s">
        <v>16</v>
      </c>
      <c r="J1543">
        <v>2</v>
      </c>
      <c r="K1543">
        <v>2020</v>
      </c>
      <c r="L1543" t="s">
        <v>135</v>
      </c>
      <c r="M1543">
        <v>33</v>
      </c>
      <c r="N1543" t="s">
        <v>132</v>
      </c>
      <c r="O1543">
        <v>83030</v>
      </c>
      <c r="P1543" t="s">
        <v>19</v>
      </c>
      <c r="Q1543" t="s">
        <v>20</v>
      </c>
      <c r="R1543" t="s">
        <v>21</v>
      </c>
    </row>
    <row r="1544" spans="1:18" x14ac:dyDescent="0.25">
      <c r="A1544">
        <v>10149</v>
      </c>
      <c r="B1544">
        <v>36</v>
      </c>
      <c r="C1544">
        <v>33.19</v>
      </c>
      <c r="D1544">
        <v>7</v>
      </c>
      <c r="E1544">
        <v>1194.8399999999999</v>
      </c>
      <c r="F1544">
        <f>IFERROR(VLOOKUP(Table1[[#This Row],[PRODUCTLINE]],productline_comission!A:B,2,0),"")</f>
        <v>0.03</v>
      </c>
      <c r="G1544">
        <f>(Table1[[#This Row],[SALES]]*Table1[[#This Row],[Comission]])</f>
        <v>35.845199999999998</v>
      </c>
      <c r="H1544" s="1">
        <v>44086</v>
      </c>
      <c r="I1544" t="s">
        <v>16</v>
      </c>
      <c r="J1544">
        <v>3</v>
      </c>
      <c r="K1544">
        <v>2020</v>
      </c>
      <c r="L1544" t="s">
        <v>135</v>
      </c>
      <c r="M1544">
        <v>33</v>
      </c>
      <c r="N1544" t="s">
        <v>130</v>
      </c>
      <c r="O1544">
        <v>94217</v>
      </c>
      <c r="P1544" t="s">
        <v>19</v>
      </c>
      <c r="Q1544" t="s">
        <v>20</v>
      </c>
      <c r="R1544" t="s">
        <v>21</v>
      </c>
    </row>
    <row r="1545" spans="1:18" x14ac:dyDescent="0.25">
      <c r="A1545">
        <v>10162</v>
      </c>
      <c r="B1545">
        <v>37</v>
      </c>
      <c r="C1545">
        <v>27.22</v>
      </c>
      <c r="D1545">
        <v>5</v>
      </c>
      <c r="E1545">
        <v>1007.14</v>
      </c>
      <c r="F1545">
        <f>IFERROR(VLOOKUP(Table1[[#This Row],[PRODUCTLINE]],productline_comission!A:B,2,0),"")</f>
        <v>0.03</v>
      </c>
      <c r="G1545">
        <f>(Table1[[#This Row],[SALES]]*Table1[[#This Row],[Comission]])</f>
        <v>30.214199999999998</v>
      </c>
      <c r="H1545" s="1">
        <v>44122</v>
      </c>
      <c r="I1545" t="s">
        <v>16</v>
      </c>
      <c r="J1545">
        <v>4</v>
      </c>
      <c r="K1545">
        <v>2020</v>
      </c>
      <c r="L1545" t="s">
        <v>135</v>
      </c>
      <c r="M1545">
        <v>33</v>
      </c>
      <c r="N1545" t="s">
        <v>28</v>
      </c>
      <c r="P1545" t="s">
        <v>19</v>
      </c>
      <c r="Q1545" t="s">
        <v>20</v>
      </c>
      <c r="R1545" t="s">
        <v>21</v>
      </c>
    </row>
    <row r="1546" spans="1:18" x14ac:dyDescent="0.25">
      <c r="A1546">
        <v>10173</v>
      </c>
      <c r="B1546">
        <v>31</v>
      </c>
      <c r="C1546">
        <v>31.53</v>
      </c>
      <c r="D1546">
        <v>9</v>
      </c>
      <c r="E1546">
        <v>977.43</v>
      </c>
      <c r="F1546">
        <f>IFERROR(VLOOKUP(Table1[[#This Row],[PRODUCTLINE]],productline_comission!A:B,2,0),"")</f>
        <v>0.03</v>
      </c>
      <c r="G1546">
        <f>(Table1[[#This Row],[SALES]]*Table1[[#This Row],[Comission]])</f>
        <v>29.322899999999997</v>
      </c>
      <c r="H1546" s="1">
        <v>44140</v>
      </c>
      <c r="I1546" t="s">
        <v>16</v>
      </c>
      <c r="J1546">
        <v>4</v>
      </c>
      <c r="K1546">
        <v>2020</v>
      </c>
      <c r="L1546" t="s">
        <v>135</v>
      </c>
      <c r="M1546">
        <v>33</v>
      </c>
      <c r="N1546" t="s">
        <v>136</v>
      </c>
      <c r="O1546">
        <v>24100</v>
      </c>
      <c r="P1546" t="s">
        <v>73</v>
      </c>
      <c r="Q1546" t="s">
        <v>24</v>
      </c>
      <c r="R1546" t="s">
        <v>21</v>
      </c>
    </row>
    <row r="1547" spans="1:18" x14ac:dyDescent="0.25">
      <c r="A1547">
        <v>10182</v>
      </c>
      <c r="B1547">
        <v>39</v>
      </c>
      <c r="C1547">
        <v>36.840000000000003</v>
      </c>
      <c r="D1547">
        <v>6</v>
      </c>
      <c r="E1547">
        <v>1436.76</v>
      </c>
      <c r="F1547">
        <f>IFERROR(VLOOKUP(Table1[[#This Row],[PRODUCTLINE]],productline_comission!A:B,2,0),"")</f>
        <v>0.03</v>
      </c>
      <c r="G1547">
        <f>(Table1[[#This Row],[SALES]]*Table1[[#This Row],[Comission]])</f>
        <v>43.102799999999995</v>
      </c>
      <c r="H1547" s="1">
        <v>44147</v>
      </c>
      <c r="I1547" t="s">
        <v>16</v>
      </c>
      <c r="J1547">
        <v>4</v>
      </c>
      <c r="K1547">
        <v>2020</v>
      </c>
      <c r="L1547" t="s">
        <v>135</v>
      </c>
      <c r="M1547">
        <v>33</v>
      </c>
      <c r="N1547" t="s">
        <v>77</v>
      </c>
      <c r="O1547">
        <v>97562</v>
      </c>
      <c r="P1547" t="s">
        <v>19</v>
      </c>
      <c r="Q1547" t="s">
        <v>20</v>
      </c>
      <c r="R1547" t="s">
        <v>21</v>
      </c>
    </row>
    <row r="1548" spans="1:18" x14ac:dyDescent="0.25">
      <c r="A1548">
        <v>10193</v>
      </c>
      <c r="B1548">
        <v>26</v>
      </c>
      <c r="C1548">
        <v>29.21</v>
      </c>
      <c r="D1548">
        <v>10</v>
      </c>
      <c r="E1548">
        <v>759.46</v>
      </c>
      <c r="F1548">
        <f>IFERROR(VLOOKUP(Table1[[#This Row],[PRODUCTLINE]],productline_comission!A:B,2,0),"")</f>
        <v>0.03</v>
      </c>
      <c r="G1548">
        <f>(Table1[[#This Row],[SALES]]*Table1[[#This Row],[Comission]])</f>
        <v>22.783799999999999</v>
      </c>
      <c r="H1548" s="1">
        <v>44156</v>
      </c>
      <c r="I1548" t="s">
        <v>16</v>
      </c>
      <c r="J1548">
        <v>4</v>
      </c>
      <c r="K1548">
        <v>2020</v>
      </c>
      <c r="L1548" t="s">
        <v>135</v>
      </c>
      <c r="M1548">
        <v>33</v>
      </c>
      <c r="N1548" t="s">
        <v>137</v>
      </c>
      <c r="O1548">
        <v>3150</v>
      </c>
      <c r="P1548" t="s">
        <v>35</v>
      </c>
      <c r="Q1548" t="s">
        <v>36</v>
      </c>
      <c r="R1548" t="s">
        <v>21</v>
      </c>
    </row>
    <row r="1549" spans="1:18" x14ac:dyDescent="0.25">
      <c r="A1549">
        <v>10205</v>
      </c>
      <c r="B1549">
        <v>32</v>
      </c>
      <c r="C1549">
        <v>37.17</v>
      </c>
      <c r="D1549">
        <v>5</v>
      </c>
      <c r="E1549">
        <v>1189.44</v>
      </c>
      <c r="F1549">
        <f>IFERROR(VLOOKUP(Table1[[#This Row],[PRODUCTLINE]],productline_comission!A:B,2,0),"")</f>
        <v>0.03</v>
      </c>
      <c r="G1549">
        <f>(Table1[[#This Row],[SALES]]*Table1[[#This Row],[Comission]])</f>
        <v>35.683199999999999</v>
      </c>
      <c r="H1549" s="1">
        <v>44168</v>
      </c>
      <c r="I1549" t="s">
        <v>16</v>
      </c>
      <c r="J1549">
        <v>4</v>
      </c>
      <c r="K1549">
        <v>2020</v>
      </c>
      <c r="L1549" t="s">
        <v>135</v>
      </c>
      <c r="M1549">
        <v>33</v>
      </c>
      <c r="N1549" t="s">
        <v>54</v>
      </c>
      <c r="O1549">
        <v>28034</v>
      </c>
      <c r="P1549" t="s">
        <v>55</v>
      </c>
      <c r="Q1549" t="s">
        <v>24</v>
      </c>
      <c r="R1549" t="s">
        <v>21</v>
      </c>
    </row>
    <row r="1550" spans="1:18" x14ac:dyDescent="0.25">
      <c r="A1550">
        <v>10214</v>
      </c>
      <c r="B1550">
        <v>20</v>
      </c>
      <c r="C1550">
        <v>34.19</v>
      </c>
      <c r="D1550">
        <v>3</v>
      </c>
      <c r="E1550">
        <v>683.8</v>
      </c>
      <c r="F1550">
        <f>IFERROR(VLOOKUP(Table1[[#This Row],[PRODUCTLINE]],productline_comission!A:B,2,0),"")</f>
        <v>0.03</v>
      </c>
      <c r="G1550">
        <f>(Table1[[#This Row],[SALES]]*Table1[[#This Row],[Comission]])</f>
        <v>20.513999999999999</v>
      </c>
      <c r="H1550" s="1">
        <v>44222</v>
      </c>
      <c r="I1550" t="s">
        <v>16</v>
      </c>
      <c r="J1550">
        <v>1</v>
      </c>
      <c r="K1550">
        <v>2021</v>
      </c>
      <c r="L1550" t="s">
        <v>135</v>
      </c>
      <c r="M1550">
        <v>33</v>
      </c>
      <c r="N1550" t="s">
        <v>54</v>
      </c>
      <c r="O1550">
        <v>28023</v>
      </c>
      <c r="P1550" t="s">
        <v>55</v>
      </c>
      <c r="Q1550" t="s">
        <v>24</v>
      </c>
      <c r="R1550" t="s">
        <v>21</v>
      </c>
    </row>
    <row r="1551" spans="1:18" x14ac:dyDescent="0.25">
      <c r="A1551">
        <v>10227</v>
      </c>
      <c r="B1551">
        <v>42</v>
      </c>
      <c r="C1551">
        <v>29.21</v>
      </c>
      <c r="D1551">
        <v>6</v>
      </c>
      <c r="E1551">
        <v>1226.82</v>
      </c>
      <c r="F1551">
        <f>IFERROR(VLOOKUP(Table1[[#This Row],[PRODUCTLINE]],productline_comission!A:B,2,0),"")</f>
        <v>0.03</v>
      </c>
      <c r="G1551">
        <f>(Table1[[#This Row],[SALES]]*Table1[[#This Row],[Comission]])</f>
        <v>36.804599999999994</v>
      </c>
      <c r="H1551" s="1">
        <v>44257</v>
      </c>
      <c r="I1551" t="s">
        <v>16</v>
      </c>
      <c r="J1551">
        <v>1</v>
      </c>
      <c r="K1551">
        <v>2021</v>
      </c>
      <c r="L1551" t="s">
        <v>135</v>
      </c>
      <c r="M1551">
        <v>33</v>
      </c>
      <c r="N1551" t="s">
        <v>64</v>
      </c>
      <c r="O1551">
        <v>69004</v>
      </c>
      <c r="P1551" t="s">
        <v>23</v>
      </c>
      <c r="Q1551" t="s">
        <v>24</v>
      </c>
      <c r="R1551" t="s">
        <v>21</v>
      </c>
    </row>
    <row r="1552" spans="1:18" x14ac:dyDescent="0.25">
      <c r="A1552">
        <v>10243</v>
      </c>
      <c r="B1552">
        <v>33</v>
      </c>
      <c r="C1552">
        <v>29.54</v>
      </c>
      <c r="D1552">
        <v>1</v>
      </c>
      <c r="E1552">
        <v>974.82</v>
      </c>
      <c r="F1552">
        <f>IFERROR(VLOOKUP(Table1[[#This Row],[PRODUCTLINE]],productline_comission!A:B,2,0),"")</f>
        <v>0.03</v>
      </c>
      <c r="G1552">
        <f>(Table1[[#This Row],[SALES]]*Table1[[#This Row],[Comission]])</f>
        <v>29.244600000000002</v>
      </c>
      <c r="H1552" s="1">
        <v>44312</v>
      </c>
      <c r="I1552" t="s">
        <v>16</v>
      </c>
      <c r="J1552">
        <v>2</v>
      </c>
      <c r="K1552">
        <v>2021</v>
      </c>
      <c r="L1552" t="s">
        <v>135</v>
      </c>
      <c r="M1552">
        <v>33</v>
      </c>
      <c r="N1552" t="s">
        <v>102</v>
      </c>
      <c r="O1552">
        <v>51003</v>
      </c>
      <c r="P1552" t="s">
        <v>19</v>
      </c>
      <c r="Q1552" t="s">
        <v>20</v>
      </c>
      <c r="R1552" t="s">
        <v>21</v>
      </c>
    </row>
    <row r="1553" spans="1:18" x14ac:dyDescent="0.25">
      <c r="A1553">
        <v>10280</v>
      </c>
      <c r="B1553">
        <v>20</v>
      </c>
      <c r="C1553">
        <v>28.88</v>
      </c>
      <c r="D1553">
        <v>12</v>
      </c>
      <c r="E1553">
        <v>577.6</v>
      </c>
      <c r="F1553">
        <f>IFERROR(VLOOKUP(Table1[[#This Row],[PRODUCTLINE]],productline_comission!A:B,2,0),"")</f>
        <v>0.03</v>
      </c>
      <c r="G1553">
        <f>(Table1[[#This Row],[SALES]]*Table1[[#This Row],[Comission]])</f>
        <v>17.327999999999999</v>
      </c>
      <c r="H1553" s="1">
        <v>44425</v>
      </c>
      <c r="I1553" t="s">
        <v>16</v>
      </c>
      <c r="J1553">
        <v>3</v>
      </c>
      <c r="K1553">
        <v>2021</v>
      </c>
      <c r="L1553" t="s">
        <v>135</v>
      </c>
      <c r="M1553">
        <v>33</v>
      </c>
      <c r="N1553" t="s">
        <v>72</v>
      </c>
      <c r="O1553">
        <v>10100</v>
      </c>
      <c r="P1553" t="s">
        <v>73</v>
      </c>
      <c r="Q1553" t="s">
        <v>24</v>
      </c>
      <c r="R1553" t="s">
        <v>21</v>
      </c>
    </row>
    <row r="1554" spans="1:18" x14ac:dyDescent="0.25">
      <c r="A1554">
        <v>10288</v>
      </c>
      <c r="B1554">
        <v>29</v>
      </c>
      <c r="C1554">
        <v>38.17</v>
      </c>
      <c r="D1554">
        <v>1</v>
      </c>
      <c r="E1554">
        <v>1106.93</v>
      </c>
      <c r="F1554">
        <f>IFERROR(VLOOKUP(Table1[[#This Row],[PRODUCTLINE]],productline_comission!A:B,2,0),"")</f>
        <v>0.03</v>
      </c>
      <c r="G1554">
        <f>(Table1[[#This Row],[SALES]]*Table1[[#This Row],[Comission]])</f>
        <v>33.207900000000002</v>
      </c>
      <c r="H1554" s="1">
        <v>44440</v>
      </c>
      <c r="I1554" t="s">
        <v>16</v>
      </c>
      <c r="J1554">
        <v>3</v>
      </c>
      <c r="K1554">
        <v>2021</v>
      </c>
      <c r="L1554" t="s">
        <v>135</v>
      </c>
      <c r="M1554">
        <v>33</v>
      </c>
      <c r="N1554" t="s">
        <v>60</v>
      </c>
      <c r="O1554">
        <v>69045</v>
      </c>
      <c r="P1554" t="s">
        <v>60</v>
      </c>
      <c r="Q1554" t="s">
        <v>36</v>
      </c>
      <c r="R1554" t="s">
        <v>21</v>
      </c>
    </row>
    <row r="1555" spans="1:18" x14ac:dyDescent="0.25">
      <c r="A1555">
        <v>10304</v>
      </c>
      <c r="B1555">
        <v>23</v>
      </c>
      <c r="C1555">
        <v>30.2</v>
      </c>
      <c r="D1555">
        <v>16</v>
      </c>
      <c r="E1555">
        <v>694.6</v>
      </c>
      <c r="F1555">
        <f>IFERROR(VLOOKUP(Table1[[#This Row],[PRODUCTLINE]],productline_comission!A:B,2,0),"")</f>
        <v>0.03</v>
      </c>
      <c r="G1555">
        <f>(Table1[[#This Row],[SALES]]*Table1[[#This Row],[Comission]])</f>
        <v>20.838000000000001</v>
      </c>
      <c r="H1555" s="1">
        <v>44480</v>
      </c>
      <c r="I1555" t="s">
        <v>16</v>
      </c>
      <c r="J1555">
        <v>4</v>
      </c>
      <c r="K1555">
        <v>2021</v>
      </c>
      <c r="L1555" t="s">
        <v>135</v>
      </c>
      <c r="M1555">
        <v>33</v>
      </c>
      <c r="N1555" t="s">
        <v>76</v>
      </c>
      <c r="O1555">
        <v>78000</v>
      </c>
      <c r="P1555" t="s">
        <v>23</v>
      </c>
      <c r="Q1555" t="s">
        <v>24</v>
      </c>
      <c r="R1555" t="s">
        <v>21</v>
      </c>
    </row>
    <row r="1556" spans="1:18" x14ac:dyDescent="0.25">
      <c r="A1556">
        <v>10312</v>
      </c>
      <c r="B1556">
        <v>39</v>
      </c>
      <c r="C1556">
        <v>29.54</v>
      </c>
      <c r="D1556">
        <v>13</v>
      </c>
      <c r="E1556">
        <v>1152.06</v>
      </c>
      <c r="F1556">
        <f>IFERROR(VLOOKUP(Table1[[#This Row],[PRODUCTLINE]],productline_comission!A:B,2,0),"")</f>
        <v>0.03</v>
      </c>
      <c r="G1556">
        <f>(Table1[[#This Row],[SALES]]*Table1[[#This Row],[Comission]])</f>
        <v>34.561799999999998</v>
      </c>
      <c r="H1556" s="1">
        <v>44490</v>
      </c>
      <c r="I1556" t="s">
        <v>16</v>
      </c>
      <c r="J1556">
        <v>4</v>
      </c>
      <c r="K1556">
        <v>2021</v>
      </c>
      <c r="L1556" t="s">
        <v>135</v>
      </c>
      <c r="M1556">
        <v>33</v>
      </c>
      <c r="N1556" t="s">
        <v>77</v>
      </c>
      <c r="O1556">
        <v>97562</v>
      </c>
      <c r="P1556" t="s">
        <v>19</v>
      </c>
      <c r="Q1556" t="s">
        <v>20</v>
      </c>
      <c r="R1556" t="s">
        <v>21</v>
      </c>
    </row>
    <row r="1557" spans="1:18" x14ac:dyDescent="0.25">
      <c r="A1557">
        <v>10322</v>
      </c>
      <c r="B1557">
        <v>20</v>
      </c>
      <c r="C1557">
        <v>100</v>
      </c>
      <c r="D1557">
        <v>3</v>
      </c>
      <c r="E1557">
        <v>2624</v>
      </c>
      <c r="F1557">
        <f>IFERROR(VLOOKUP(Table1[[#This Row],[PRODUCTLINE]],productline_comission!A:B,2,0),"")</f>
        <v>0.03</v>
      </c>
      <c r="G1557">
        <f>(Table1[[#This Row],[SALES]]*Table1[[#This Row],[Comission]])</f>
        <v>78.72</v>
      </c>
      <c r="H1557" s="1">
        <v>44504</v>
      </c>
      <c r="I1557" t="s">
        <v>16</v>
      </c>
      <c r="J1557">
        <v>4</v>
      </c>
      <c r="K1557">
        <v>2021</v>
      </c>
      <c r="L1557" t="s">
        <v>135</v>
      </c>
      <c r="M1557">
        <v>33</v>
      </c>
      <c r="N1557" t="s">
        <v>78</v>
      </c>
      <c r="O1557">
        <v>62005</v>
      </c>
      <c r="P1557" t="s">
        <v>19</v>
      </c>
      <c r="Q1557" t="s">
        <v>20</v>
      </c>
      <c r="R1557" t="s">
        <v>21</v>
      </c>
    </row>
    <row r="1558" spans="1:18" x14ac:dyDescent="0.25">
      <c r="A1558">
        <v>10332</v>
      </c>
      <c r="B1558">
        <v>45</v>
      </c>
      <c r="C1558">
        <v>81.91</v>
      </c>
      <c r="D1558">
        <v>6</v>
      </c>
      <c r="E1558">
        <v>3685.95</v>
      </c>
      <c r="F1558">
        <f>IFERROR(VLOOKUP(Table1[[#This Row],[PRODUCTLINE]],productline_comission!A:B,2,0),"")</f>
        <v>0.03</v>
      </c>
      <c r="G1558">
        <f>(Table1[[#This Row],[SALES]]*Table1[[#This Row],[Comission]])</f>
        <v>110.57849999999999</v>
      </c>
      <c r="H1558" s="1">
        <v>44517</v>
      </c>
      <c r="I1558" t="s">
        <v>16</v>
      </c>
      <c r="J1558">
        <v>4</v>
      </c>
      <c r="K1558">
        <v>2021</v>
      </c>
      <c r="L1558" t="s">
        <v>135</v>
      </c>
      <c r="M1558">
        <v>33</v>
      </c>
      <c r="N1558" t="s">
        <v>124</v>
      </c>
      <c r="O1558" t="s">
        <v>125</v>
      </c>
      <c r="P1558" t="s">
        <v>52</v>
      </c>
      <c r="Q1558" t="s">
        <v>24</v>
      </c>
      <c r="R1558" t="s">
        <v>26</v>
      </c>
    </row>
    <row r="1559" spans="1:18" x14ac:dyDescent="0.25">
      <c r="A1559">
        <v>10344</v>
      </c>
      <c r="B1559">
        <v>20</v>
      </c>
      <c r="C1559">
        <v>35.18</v>
      </c>
      <c r="D1559">
        <v>6</v>
      </c>
      <c r="E1559">
        <v>703.6</v>
      </c>
      <c r="F1559">
        <f>IFERROR(VLOOKUP(Table1[[#This Row],[PRODUCTLINE]],productline_comission!A:B,2,0),"")</f>
        <v>0.03</v>
      </c>
      <c r="G1559">
        <f>(Table1[[#This Row],[SALES]]*Table1[[#This Row],[Comission]])</f>
        <v>21.108000000000001</v>
      </c>
      <c r="H1559" s="1">
        <v>44525</v>
      </c>
      <c r="I1559" t="s">
        <v>16</v>
      </c>
      <c r="J1559">
        <v>4</v>
      </c>
      <c r="K1559">
        <v>2021</v>
      </c>
      <c r="L1559" t="s">
        <v>135</v>
      </c>
      <c r="M1559">
        <v>33</v>
      </c>
      <c r="N1559" t="s">
        <v>113</v>
      </c>
      <c r="O1559">
        <v>13008</v>
      </c>
      <c r="P1559" t="s">
        <v>23</v>
      </c>
      <c r="Q1559" t="s">
        <v>24</v>
      </c>
      <c r="R1559" t="s">
        <v>21</v>
      </c>
    </row>
    <row r="1560" spans="1:18" x14ac:dyDescent="0.25">
      <c r="A1560">
        <v>10356</v>
      </c>
      <c r="B1560">
        <v>48</v>
      </c>
      <c r="C1560">
        <v>100</v>
      </c>
      <c r="D1560">
        <v>5</v>
      </c>
      <c r="E1560">
        <v>9720</v>
      </c>
      <c r="F1560">
        <f>IFERROR(VLOOKUP(Table1[[#This Row],[PRODUCTLINE]],productline_comission!A:B,2,0),"")</f>
        <v>0.03</v>
      </c>
      <c r="G1560">
        <f>(Table1[[#This Row],[SALES]]*Table1[[#This Row],[Comission]])</f>
        <v>291.59999999999997</v>
      </c>
      <c r="H1560" s="1">
        <v>44539</v>
      </c>
      <c r="I1560" t="s">
        <v>16</v>
      </c>
      <c r="J1560">
        <v>4</v>
      </c>
      <c r="K1560">
        <v>2021</v>
      </c>
      <c r="L1560" t="s">
        <v>135</v>
      </c>
      <c r="M1560">
        <v>33</v>
      </c>
      <c r="N1560" t="s">
        <v>25</v>
      </c>
      <c r="O1560">
        <v>75508</v>
      </c>
      <c r="P1560" t="s">
        <v>23</v>
      </c>
      <c r="Q1560" t="s">
        <v>24</v>
      </c>
      <c r="R1560" t="s">
        <v>47</v>
      </c>
    </row>
    <row r="1561" spans="1:18" x14ac:dyDescent="0.25">
      <c r="A1561">
        <v>10367</v>
      </c>
      <c r="B1561">
        <v>23</v>
      </c>
      <c r="C1561">
        <v>36.29</v>
      </c>
      <c r="D1561">
        <v>13</v>
      </c>
      <c r="E1561">
        <v>834.67</v>
      </c>
      <c r="F1561">
        <f>IFERROR(VLOOKUP(Table1[[#This Row],[PRODUCTLINE]],productline_comission!A:B,2,0),"")</f>
        <v>0.03</v>
      </c>
      <c r="G1561">
        <f>(Table1[[#This Row],[SALES]]*Table1[[#This Row],[Comission]])</f>
        <v>25.040099999999999</v>
      </c>
      <c r="H1561" s="1">
        <v>44573</v>
      </c>
      <c r="I1561" t="s">
        <v>108</v>
      </c>
      <c r="J1561">
        <v>1</v>
      </c>
      <c r="K1561">
        <v>2022</v>
      </c>
      <c r="L1561" t="s">
        <v>135</v>
      </c>
      <c r="M1561">
        <v>33</v>
      </c>
      <c r="N1561" t="s">
        <v>27</v>
      </c>
      <c r="O1561">
        <v>90003</v>
      </c>
      <c r="P1561" t="s">
        <v>19</v>
      </c>
      <c r="Q1561" t="s">
        <v>20</v>
      </c>
      <c r="R1561" t="s">
        <v>21</v>
      </c>
    </row>
    <row r="1562" spans="1:18" x14ac:dyDescent="0.25">
      <c r="A1562">
        <v>10380</v>
      </c>
      <c r="B1562">
        <v>32</v>
      </c>
      <c r="C1562">
        <v>70.56</v>
      </c>
      <c r="D1562">
        <v>4</v>
      </c>
      <c r="E1562">
        <v>2257.92</v>
      </c>
      <c r="F1562">
        <f>IFERROR(VLOOKUP(Table1[[#This Row],[PRODUCTLINE]],productline_comission!A:B,2,0),"")</f>
        <v>0.03</v>
      </c>
      <c r="G1562">
        <f>(Table1[[#This Row],[SALES]]*Table1[[#This Row],[Comission]])</f>
        <v>67.7376</v>
      </c>
      <c r="H1562" s="1">
        <v>44608</v>
      </c>
      <c r="I1562" t="s">
        <v>16</v>
      </c>
      <c r="J1562">
        <v>1</v>
      </c>
      <c r="K1562">
        <v>2022</v>
      </c>
      <c r="L1562" t="s">
        <v>135</v>
      </c>
      <c r="M1562">
        <v>33</v>
      </c>
      <c r="N1562" t="s">
        <v>54</v>
      </c>
      <c r="O1562">
        <v>28034</v>
      </c>
      <c r="P1562" t="s">
        <v>55</v>
      </c>
      <c r="Q1562" t="s">
        <v>24</v>
      </c>
      <c r="R1562" t="s">
        <v>21</v>
      </c>
    </row>
    <row r="1563" spans="1:18" x14ac:dyDescent="0.25">
      <c r="A1563">
        <v>10391</v>
      </c>
      <c r="B1563">
        <v>33</v>
      </c>
      <c r="C1563">
        <v>100</v>
      </c>
      <c r="D1563">
        <v>8</v>
      </c>
      <c r="E1563">
        <v>8344.7099999999991</v>
      </c>
      <c r="F1563">
        <f>IFERROR(VLOOKUP(Table1[[#This Row],[PRODUCTLINE]],productline_comission!A:B,2,0),"")</f>
        <v>0.03</v>
      </c>
      <c r="G1563">
        <f>(Table1[[#This Row],[SALES]]*Table1[[#This Row],[Comission]])</f>
        <v>250.34129999999996</v>
      </c>
      <c r="H1563" s="1">
        <v>44629</v>
      </c>
      <c r="I1563" t="s">
        <v>16</v>
      </c>
      <c r="J1563">
        <v>1</v>
      </c>
      <c r="K1563">
        <v>2022</v>
      </c>
      <c r="L1563" t="s">
        <v>135</v>
      </c>
      <c r="M1563">
        <v>33</v>
      </c>
      <c r="N1563" t="s">
        <v>80</v>
      </c>
      <c r="O1563">
        <v>2060</v>
      </c>
      <c r="P1563" t="s">
        <v>35</v>
      </c>
      <c r="Q1563" t="s">
        <v>36</v>
      </c>
      <c r="R1563" t="s">
        <v>47</v>
      </c>
    </row>
    <row r="1564" spans="1:18" x14ac:dyDescent="0.25">
      <c r="A1564">
        <v>10409</v>
      </c>
      <c r="B1564">
        <v>61</v>
      </c>
      <c r="C1564">
        <v>29.54</v>
      </c>
      <c r="D1564">
        <v>1</v>
      </c>
      <c r="E1564">
        <v>1801.94</v>
      </c>
      <c r="F1564">
        <f>IFERROR(VLOOKUP(Table1[[#This Row],[PRODUCTLINE]],productline_comission!A:B,2,0),"")</f>
        <v>0.03</v>
      </c>
      <c r="G1564">
        <f>(Table1[[#This Row],[SALES]]*Table1[[#This Row],[Comission]])</f>
        <v>54.058199999999999</v>
      </c>
      <c r="H1564" s="1">
        <v>44674</v>
      </c>
      <c r="I1564" t="s">
        <v>16</v>
      </c>
      <c r="J1564">
        <v>2</v>
      </c>
      <c r="K1564">
        <v>2022</v>
      </c>
      <c r="L1564" t="s">
        <v>135</v>
      </c>
      <c r="M1564">
        <v>33</v>
      </c>
      <c r="N1564" t="s">
        <v>60</v>
      </c>
      <c r="O1564">
        <v>69045</v>
      </c>
      <c r="P1564" t="s">
        <v>60</v>
      </c>
      <c r="Q1564" t="s">
        <v>36</v>
      </c>
      <c r="R1564" t="s">
        <v>21</v>
      </c>
    </row>
    <row r="1565" spans="1:18" x14ac:dyDescent="0.25">
      <c r="A1565">
        <v>10420</v>
      </c>
      <c r="B1565">
        <v>45</v>
      </c>
      <c r="C1565">
        <v>26.88</v>
      </c>
      <c r="D1565">
        <v>1</v>
      </c>
      <c r="E1565">
        <v>1209.5999999999999</v>
      </c>
      <c r="F1565">
        <f>IFERROR(VLOOKUP(Table1[[#This Row],[PRODUCTLINE]],productline_comission!A:B,2,0),"")</f>
        <v>0.03</v>
      </c>
      <c r="G1565">
        <f>(Table1[[#This Row],[SALES]]*Table1[[#This Row],[Comission]])</f>
        <v>36.287999999999997</v>
      </c>
      <c r="H1565" s="1">
        <v>44710</v>
      </c>
      <c r="I1565" t="s">
        <v>83</v>
      </c>
      <c r="J1565">
        <v>2</v>
      </c>
      <c r="K1565">
        <v>2022</v>
      </c>
      <c r="L1565" t="s">
        <v>135</v>
      </c>
      <c r="M1565">
        <v>33</v>
      </c>
      <c r="N1565" t="s">
        <v>48</v>
      </c>
      <c r="O1565">
        <v>2067</v>
      </c>
      <c r="P1565" t="s">
        <v>35</v>
      </c>
      <c r="Q1565" t="s">
        <v>36</v>
      </c>
      <c r="R1565" t="s">
        <v>21</v>
      </c>
    </row>
    <row r="1566" spans="1:18" x14ac:dyDescent="0.25">
      <c r="A1566">
        <v>10107</v>
      </c>
      <c r="B1566">
        <v>38</v>
      </c>
      <c r="C1566">
        <v>83.03</v>
      </c>
      <c r="D1566">
        <v>7</v>
      </c>
      <c r="E1566">
        <v>3155.14</v>
      </c>
      <c r="F1566">
        <f>IFERROR(VLOOKUP(Table1[[#This Row],[PRODUCTLINE]],productline_comission!A:B,2,0),"")</f>
        <v>7.0000000000000007E-2</v>
      </c>
      <c r="G1566">
        <f>(Table1[[#This Row],[SALES]]*Table1[[#This Row],[Comission]])</f>
        <v>220.85980000000001</v>
      </c>
      <c r="H1566" s="1">
        <v>43885</v>
      </c>
      <c r="I1566" t="s">
        <v>16</v>
      </c>
      <c r="J1566">
        <v>1</v>
      </c>
      <c r="K1566">
        <v>2020</v>
      </c>
      <c r="L1566" t="s">
        <v>17</v>
      </c>
      <c r="M1566">
        <v>76</v>
      </c>
      <c r="N1566" t="s">
        <v>18</v>
      </c>
      <c r="O1566">
        <v>10022</v>
      </c>
      <c r="P1566" t="s">
        <v>19</v>
      </c>
      <c r="Q1566" t="s">
        <v>20</v>
      </c>
      <c r="R1566" t="s">
        <v>26</v>
      </c>
    </row>
    <row r="1567" spans="1:18" x14ac:dyDescent="0.25">
      <c r="A1567">
        <v>10120</v>
      </c>
      <c r="B1567">
        <v>34</v>
      </c>
      <c r="C1567">
        <v>83.79</v>
      </c>
      <c r="D1567">
        <v>5</v>
      </c>
      <c r="E1567">
        <v>2848.86</v>
      </c>
      <c r="F1567">
        <f>IFERROR(VLOOKUP(Table1[[#This Row],[PRODUCTLINE]],productline_comission!A:B,2,0),"")</f>
        <v>7.0000000000000007E-2</v>
      </c>
      <c r="G1567">
        <f>(Table1[[#This Row],[SALES]]*Table1[[#This Row],[Comission]])</f>
        <v>199.42020000000002</v>
      </c>
      <c r="H1567" s="1">
        <v>43950</v>
      </c>
      <c r="I1567" t="s">
        <v>16</v>
      </c>
      <c r="J1567">
        <v>2</v>
      </c>
      <c r="K1567">
        <v>2020</v>
      </c>
      <c r="L1567" t="s">
        <v>17</v>
      </c>
      <c r="M1567">
        <v>76</v>
      </c>
      <c r="N1567" t="s">
        <v>34</v>
      </c>
      <c r="O1567">
        <v>3004</v>
      </c>
      <c r="P1567" t="s">
        <v>35</v>
      </c>
      <c r="Q1567" t="s">
        <v>36</v>
      </c>
      <c r="R1567" t="s">
        <v>21</v>
      </c>
    </row>
    <row r="1568" spans="1:18" x14ac:dyDescent="0.25">
      <c r="A1568">
        <v>10134</v>
      </c>
      <c r="B1568">
        <v>43</v>
      </c>
      <c r="C1568">
        <v>83.03</v>
      </c>
      <c r="D1568">
        <v>7</v>
      </c>
      <c r="E1568">
        <v>3570.29</v>
      </c>
      <c r="F1568">
        <f>IFERROR(VLOOKUP(Table1[[#This Row],[PRODUCTLINE]],productline_comission!A:B,2,0),"")</f>
        <v>7.0000000000000007E-2</v>
      </c>
      <c r="G1568">
        <f>(Table1[[#This Row],[SALES]]*Table1[[#This Row],[Comission]])</f>
        <v>249.92030000000003</v>
      </c>
      <c r="H1568" s="1">
        <v>44013</v>
      </c>
      <c r="I1568" t="s">
        <v>16</v>
      </c>
      <c r="J1568">
        <v>3</v>
      </c>
      <c r="K1568">
        <v>2020</v>
      </c>
      <c r="L1568" t="s">
        <v>17</v>
      </c>
      <c r="M1568">
        <v>76</v>
      </c>
      <c r="N1568" t="s">
        <v>25</v>
      </c>
      <c r="O1568">
        <v>75508</v>
      </c>
      <c r="P1568" t="s">
        <v>23</v>
      </c>
      <c r="Q1568" t="s">
        <v>24</v>
      </c>
      <c r="R1568" t="s">
        <v>26</v>
      </c>
    </row>
    <row r="1569" spans="1:18" x14ac:dyDescent="0.25">
      <c r="A1569">
        <v>10145</v>
      </c>
      <c r="B1569">
        <v>47</v>
      </c>
      <c r="C1569">
        <v>83.03</v>
      </c>
      <c r="D1569">
        <v>11</v>
      </c>
      <c r="E1569">
        <v>3902.41</v>
      </c>
      <c r="F1569">
        <f>IFERROR(VLOOKUP(Table1[[#This Row],[PRODUCTLINE]],productline_comission!A:B,2,0),"")</f>
        <v>7.0000000000000007E-2</v>
      </c>
      <c r="G1569">
        <f>(Table1[[#This Row],[SALES]]*Table1[[#This Row],[Comission]])</f>
        <v>273.1687</v>
      </c>
      <c r="H1569" s="1">
        <v>44068</v>
      </c>
      <c r="I1569" t="s">
        <v>16</v>
      </c>
      <c r="J1569">
        <v>3</v>
      </c>
      <c r="K1569">
        <v>2020</v>
      </c>
      <c r="L1569" t="s">
        <v>17</v>
      </c>
      <c r="M1569">
        <v>76</v>
      </c>
      <c r="N1569" t="s">
        <v>27</v>
      </c>
      <c r="O1569">
        <v>90003</v>
      </c>
      <c r="P1569" t="s">
        <v>19</v>
      </c>
      <c r="Q1569" t="s">
        <v>20</v>
      </c>
      <c r="R1569" t="s">
        <v>26</v>
      </c>
    </row>
    <row r="1570" spans="1:18" x14ac:dyDescent="0.25">
      <c r="A1570">
        <v>10158</v>
      </c>
      <c r="B1570">
        <v>22</v>
      </c>
      <c r="C1570">
        <v>67.03</v>
      </c>
      <c r="D1570">
        <v>1</v>
      </c>
      <c r="E1570">
        <v>1474.66</v>
      </c>
      <c r="F1570">
        <f>IFERROR(VLOOKUP(Table1[[#This Row],[PRODUCTLINE]],productline_comission!A:B,2,0),"")</f>
        <v>7.0000000000000007E-2</v>
      </c>
      <c r="G1570">
        <f>(Table1[[#This Row],[SALES]]*Table1[[#This Row],[Comission]])</f>
        <v>103.22620000000002</v>
      </c>
      <c r="H1570" s="1">
        <v>44114</v>
      </c>
      <c r="I1570" t="s">
        <v>16</v>
      </c>
      <c r="J1570">
        <v>4</v>
      </c>
      <c r="K1570">
        <v>2020</v>
      </c>
      <c r="L1570" t="s">
        <v>17</v>
      </c>
      <c r="M1570">
        <v>76</v>
      </c>
      <c r="N1570" t="s">
        <v>43</v>
      </c>
      <c r="O1570">
        <v>4110</v>
      </c>
      <c r="P1570" t="s">
        <v>33</v>
      </c>
      <c r="Q1570" t="s">
        <v>24</v>
      </c>
      <c r="R1570" t="s">
        <v>21</v>
      </c>
    </row>
    <row r="1571" spans="1:18" x14ac:dyDescent="0.25">
      <c r="A1571">
        <v>10168</v>
      </c>
      <c r="B1571">
        <v>29</v>
      </c>
      <c r="C1571">
        <v>75.41</v>
      </c>
      <c r="D1571">
        <v>6</v>
      </c>
      <c r="E1571">
        <v>2186.89</v>
      </c>
      <c r="F1571">
        <f>IFERROR(VLOOKUP(Table1[[#This Row],[PRODUCTLINE]],productline_comission!A:B,2,0),"")</f>
        <v>7.0000000000000007E-2</v>
      </c>
      <c r="G1571">
        <f>(Table1[[#This Row],[SALES]]*Table1[[#This Row],[Comission]])</f>
        <v>153.0823</v>
      </c>
      <c r="H1571" s="1">
        <v>44132</v>
      </c>
      <c r="I1571" t="s">
        <v>16</v>
      </c>
      <c r="J1571">
        <v>4</v>
      </c>
      <c r="K1571">
        <v>2020</v>
      </c>
      <c r="L1571" t="s">
        <v>17</v>
      </c>
      <c r="M1571">
        <v>76</v>
      </c>
      <c r="N1571" t="s">
        <v>29</v>
      </c>
      <c r="O1571">
        <v>94217</v>
      </c>
      <c r="P1571" t="s">
        <v>19</v>
      </c>
      <c r="Q1571" t="s">
        <v>20</v>
      </c>
      <c r="R1571" t="s">
        <v>21</v>
      </c>
    </row>
    <row r="1572" spans="1:18" x14ac:dyDescent="0.25">
      <c r="A1572">
        <v>10180</v>
      </c>
      <c r="B1572">
        <v>28</v>
      </c>
      <c r="C1572">
        <v>68.55</v>
      </c>
      <c r="D1572">
        <v>14</v>
      </c>
      <c r="E1572">
        <v>1919.4</v>
      </c>
      <c r="F1572">
        <f>IFERROR(VLOOKUP(Table1[[#This Row],[PRODUCTLINE]],productline_comission!A:B,2,0),"")</f>
        <v>7.0000000000000007E-2</v>
      </c>
      <c r="G1572">
        <f>(Table1[[#This Row],[SALES]]*Table1[[#This Row],[Comission]])</f>
        <v>134.35800000000003</v>
      </c>
      <c r="H1572" s="1">
        <v>44146</v>
      </c>
      <c r="I1572" t="s">
        <v>16</v>
      </c>
      <c r="J1572">
        <v>4</v>
      </c>
      <c r="K1572">
        <v>2020</v>
      </c>
      <c r="L1572" t="s">
        <v>17</v>
      </c>
      <c r="M1572">
        <v>76</v>
      </c>
      <c r="N1572" t="s">
        <v>30</v>
      </c>
      <c r="O1572">
        <v>59000</v>
      </c>
      <c r="P1572" t="s">
        <v>23</v>
      </c>
      <c r="Q1572" t="s">
        <v>24</v>
      </c>
      <c r="R1572" t="s">
        <v>21</v>
      </c>
    </row>
    <row r="1573" spans="1:18" x14ac:dyDescent="0.25">
      <c r="A1573">
        <v>10188</v>
      </c>
      <c r="B1573">
        <v>40</v>
      </c>
      <c r="C1573">
        <v>91.4</v>
      </c>
      <c r="D1573">
        <v>6</v>
      </c>
      <c r="E1573">
        <v>3656</v>
      </c>
      <c r="F1573">
        <f>IFERROR(VLOOKUP(Table1[[#This Row],[PRODUCTLINE]],productline_comission!A:B,2,0),"")</f>
        <v>7.0000000000000007E-2</v>
      </c>
      <c r="G1573">
        <f>(Table1[[#This Row],[SALES]]*Table1[[#This Row],[Comission]])</f>
        <v>255.92000000000002</v>
      </c>
      <c r="H1573" s="1">
        <v>44153</v>
      </c>
      <c r="I1573" t="s">
        <v>16</v>
      </c>
      <c r="J1573">
        <v>4</v>
      </c>
      <c r="K1573">
        <v>2020</v>
      </c>
      <c r="L1573" t="s">
        <v>17</v>
      </c>
      <c r="M1573">
        <v>76</v>
      </c>
      <c r="N1573" t="s">
        <v>31</v>
      </c>
      <c r="O1573" t="s">
        <v>32</v>
      </c>
      <c r="P1573" t="s">
        <v>33</v>
      </c>
      <c r="Q1573" t="s">
        <v>24</v>
      </c>
      <c r="R1573" t="s">
        <v>26</v>
      </c>
    </row>
    <row r="1574" spans="1:18" x14ac:dyDescent="0.25">
      <c r="A1574">
        <v>10201</v>
      </c>
      <c r="B1574">
        <v>25</v>
      </c>
      <c r="C1574">
        <v>73.88</v>
      </c>
      <c r="D1574">
        <v>7</v>
      </c>
      <c r="E1574">
        <v>1847</v>
      </c>
      <c r="F1574">
        <f>IFERROR(VLOOKUP(Table1[[#This Row],[PRODUCTLINE]],productline_comission!A:B,2,0),"")</f>
        <v>7.0000000000000007E-2</v>
      </c>
      <c r="G1574">
        <f>(Table1[[#This Row],[SALES]]*Table1[[#This Row],[Comission]])</f>
        <v>129.29000000000002</v>
      </c>
      <c r="H1574" s="1">
        <v>44166</v>
      </c>
      <c r="I1574" t="s">
        <v>16</v>
      </c>
      <c r="J1574">
        <v>4</v>
      </c>
      <c r="K1574">
        <v>2020</v>
      </c>
      <c r="L1574" t="s">
        <v>17</v>
      </c>
      <c r="M1574">
        <v>76</v>
      </c>
      <c r="N1574" t="s">
        <v>28</v>
      </c>
      <c r="P1574" t="s">
        <v>19</v>
      </c>
      <c r="Q1574" t="s">
        <v>20</v>
      </c>
      <c r="R1574" t="s">
        <v>21</v>
      </c>
    </row>
    <row r="1575" spans="1:18" x14ac:dyDescent="0.25">
      <c r="A1575">
        <v>10210</v>
      </c>
      <c r="B1575">
        <v>30</v>
      </c>
      <c r="C1575">
        <v>61.7</v>
      </c>
      <c r="D1575">
        <v>4</v>
      </c>
      <c r="E1575">
        <v>1851</v>
      </c>
      <c r="F1575">
        <f>IFERROR(VLOOKUP(Table1[[#This Row],[PRODUCTLINE]],productline_comission!A:B,2,0),"")</f>
        <v>7.0000000000000007E-2</v>
      </c>
      <c r="G1575">
        <f>(Table1[[#This Row],[SALES]]*Table1[[#This Row],[Comission]])</f>
        <v>129.57000000000002</v>
      </c>
      <c r="H1575" s="1">
        <v>44208</v>
      </c>
      <c r="I1575" t="s">
        <v>16</v>
      </c>
      <c r="J1575">
        <v>1</v>
      </c>
      <c r="K1575">
        <v>2021</v>
      </c>
      <c r="L1575" t="s">
        <v>17</v>
      </c>
      <c r="M1575">
        <v>76</v>
      </c>
      <c r="N1575" t="s">
        <v>84</v>
      </c>
      <c r="O1575" t="s">
        <v>85</v>
      </c>
      <c r="P1575" t="s">
        <v>61</v>
      </c>
      <c r="Q1575" t="s">
        <v>61</v>
      </c>
      <c r="R1575" t="s">
        <v>21</v>
      </c>
    </row>
    <row r="1576" spans="1:18" x14ac:dyDescent="0.25">
      <c r="A1576">
        <v>10223</v>
      </c>
      <c r="B1576">
        <v>38</v>
      </c>
      <c r="C1576">
        <v>69.31</v>
      </c>
      <c r="D1576">
        <v>6</v>
      </c>
      <c r="E1576">
        <v>2633.78</v>
      </c>
      <c r="F1576">
        <f>IFERROR(VLOOKUP(Table1[[#This Row],[PRODUCTLINE]],productline_comission!A:B,2,0),"")</f>
        <v>7.0000000000000007E-2</v>
      </c>
      <c r="G1576">
        <f>(Table1[[#This Row],[SALES]]*Table1[[#This Row],[Comission]])</f>
        <v>184.36460000000002</v>
      </c>
      <c r="H1576" s="1">
        <v>44247</v>
      </c>
      <c r="I1576" t="s">
        <v>16</v>
      </c>
      <c r="J1576">
        <v>1</v>
      </c>
      <c r="K1576">
        <v>2021</v>
      </c>
      <c r="L1576" t="s">
        <v>17</v>
      </c>
      <c r="M1576">
        <v>76</v>
      </c>
      <c r="N1576" t="s">
        <v>34</v>
      </c>
      <c r="O1576">
        <v>3004</v>
      </c>
      <c r="P1576" t="s">
        <v>35</v>
      </c>
      <c r="Q1576" t="s">
        <v>36</v>
      </c>
      <c r="R1576" t="s">
        <v>21</v>
      </c>
    </row>
    <row r="1577" spans="1:18" x14ac:dyDescent="0.25">
      <c r="A1577">
        <v>10236</v>
      </c>
      <c r="B1577">
        <v>36</v>
      </c>
      <c r="C1577">
        <v>87.6</v>
      </c>
      <c r="D1577">
        <v>3</v>
      </c>
      <c r="E1577">
        <v>3153.6</v>
      </c>
      <c r="F1577">
        <f>IFERROR(VLOOKUP(Table1[[#This Row],[PRODUCTLINE]],productline_comission!A:B,2,0),"")</f>
        <v>7.0000000000000007E-2</v>
      </c>
      <c r="G1577">
        <f>(Table1[[#This Row],[SALES]]*Table1[[#This Row],[Comission]])</f>
        <v>220.75200000000001</v>
      </c>
      <c r="H1577" s="1">
        <v>44289</v>
      </c>
      <c r="I1577" t="s">
        <v>16</v>
      </c>
      <c r="J1577">
        <v>2</v>
      </c>
      <c r="K1577">
        <v>2021</v>
      </c>
      <c r="L1577" t="s">
        <v>17</v>
      </c>
      <c r="M1577">
        <v>76</v>
      </c>
      <c r="N1577" t="s">
        <v>63</v>
      </c>
      <c r="O1577">
        <v>71270</v>
      </c>
      <c r="P1577" t="s">
        <v>19</v>
      </c>
      <c r="Q1577" t="s">
        <v>20</v>
      </c>
      <c r="R1577" t="s">
        <v>26</v>
      </c>
    </row>
    <row r="1578" spans="1:18" x14ac:dyDescent="0.25">
      <c r="A1578">
        <v>10250</v>
      </c>
      <c r="B1578">
        <v>32</v>
      </c>
      <c r="C1578">
        <v>87.6</v>
      </c>
      <c r="D1578">
        <v>1</v>
      </c>
      <c r="E1578">
        <v>2803.2</v>
      </c>
      <c r="F1578">
        <f>IFERROR(VLOOKUP(Table1[[#This Row],[PRODUCTLINE]],productline_comission!A:B,2,0),"")</f>
        <v>7.0000000000000007E-2</v>
      </c>
      <c r="G1578">
        <f>(Table1[[#This Row],[SALES]]*Table1[[#This Row],[Comission]])</f>
        <v>196.22400000000002</v>
      </c>
      <c r="H1578" s="1">
        <v>44327</v>
      </c>
      <c r="I1578" t="s">
        <v>16</v>
      </c>
      <c r="J1578">
        <v>2</v>
      </c>
      <c r="K1578">
        <v>2021</v>
      </c>
      <c r="L1578" t="s">
        <v>17</v>
      </c>
      <c r="M1578">
        <v>76</v>
      </c>
      <c r="N1578" t="s">
        <v>106</v>
      </c>
      <c r="O1578">
        <v>94217</v>
      </c>
      <c r="P1578" t="s">
        <v>19</v>
      </c>
      <c r="Q1578" t="s">
        <v>20</v>
      </c>
      <c r="R1578" t="s">
        <v>21</v>
      </c>
    </row>
    <row r="1579" spans="1:18" x14ac:dyDescent="0.25">
      <c r="A1579">
        <v>10263</v>
      </c>
      <c r="B1579">
        <v>37</v>
      </c>
      <c r="C1579">
        <v>62.46</v>
      </c>
      <c r="D1579">
        <v>7</v>
      </c>
      <c r="E1579">
        <v>2311.02</v>
      </c>
      <c r="F1579">
        <f>IFERROR(VLOOKUP(Table1[[#This Row],[PRODUCTLINE]],productline_comission!A:B,2,0),"")</f>
        <v>7.0000000000000007E-2</v>
      </c>
      <c r="G1579">
        <f>(Table1[[#This Row],[SALES]]*Table1[[#This Row],[Comission]])</f>
        <v>161.77140000000003</v>
      </c>
      <c r="H1579" s="1">
        <v>44375</v>
      </c>
      <c r="I1579" t="s">
        <v>16</v>
      </c>
      <c r="J1579">
        <v>2</v>
      </c>
      <c r="K1579">
        <v>2021</v>
      </c>
      <c r="L1579" t="s">
        <v>17</v>
      </c>
      <c r="M1579">
        <v>76</v>
      </c>
      <c r="N1579" t="s">
        <v>38</v>
      </c>
      <c r="O1579">
        <v>97562</v>
      </c>
      <c r="P1579" t="s">
        <v>19</v>
      </c>
      <c r="Q1579" t="s">
        <v>20</v>
      </c>
      <c r="R1579" t="s">
        <v>21</v>
      </c>
    </row>
    <row r="1580" spans="1:18" x14ac:dyDescent="0.25">
      <c r="A1580">
        <v>10275</v>
      </c>
      <c r="B1580">
        <v>30</v>
      </c>
      <c r="C1580">
        <v>79.98</v>
      </c>
      <c r="D1580">
        <v>6</v>
      </c>
      <c r="E1580">
        <v>2399.4</v>
      </c>
      <c r="F1580">
        <f>IFERROR(VLOOKUP(Table1[[#This Row],[PRODUCTLINE]],productline_comission!A:B,2,0),"")</f>
        <v>7.0000000000000007E-2</v>
      </c>
      <c r="G1580">
        <f>(Table1[[#This Row],[SALES]]*Table1[[#This Row],[Comission]])</f>
        <v>167.95800000000003</v>
      </c>
      <c r="H1580" s="1">
        <v>44400</v>
      </c>
      <c r="I1580" t="s">
        <v>16</v>
      </c>
      <c r="J1580">
        <v>3</v>
      </c>
      <c r="K1580">
        <v>2021</v>
      </c>
      <c r="L1580" t="s">
        <v>17</v>
      </c>
      <c r="M1580">
        <v>76</v>
      </c>
      <c r="N1580" t="s">
        <v>39</v>
      </c>
      <c r="O1580">
        <v>44000</v>
      </c>
      <c r="P1580" t="s">
        <v>23</v>
      </c>
      <c r="Q1580" t="s">
        <v>24</v>
      </c>
      <c r="R1580" t="s">
        <v>21</v>
      </c>
    </row>
    <row r="1581" spans="1:18" x14ac:dyDescent="0.25">
      <c r="A1581">
        <v>10285</v>
      </c>
      <c r="B1581">
        <v>39</v>
      </c>
      <c r="C1581">
        <v>70.08</v>
      </c>
      <c r="D1581">
        <v>11</v>
      </c>
      <c r="E1581">
        <v>2733.12</v>
      </c>
      <c r="F1581">
        <f>IFERROR(VLOOKUP(Table1[[#This Row],[PRODUCTLINE]],productline_comission!A:B,2,0),"")</f>
        <v>7.0000000000000007E-2</v>
      </c>
      <c r="G1581">
        <f>(Table1[[#This Row],[SALES]]*Table1[[#This Row],[Comission]])</f>
        <v>191.3184</v>
      </c>
      <c r="H1581" s="1">
        <v>44435</v>
      </c>
      <c r="I1581" t="s">
        <v>16</v>
      </c>
      <c r="J1581">
        <v>3</v>
      </c>
      <c r="K1581">
        <v>2021</v>
      </c>
      <c r="L1581" t="s">
        <v>17</v>
      </c>
      <c r="M1581">
        <v>76</v>
      </c>
      <c r="N1581" t="s">
        <v>40</v>
      </c>
      <c r="O1581">
        <v>51247</v>
      </c>
      <c r="P1581" t="s">
        <v>19</v>
      </c>
      <c r="Q1581" t="s">
        <v>20</v>
      </c>
      <c r="R1581" t="s">
        <v>21</v>
      </c>
    </row>
    <row r="1582" spans="1:18" x14ac:dyDescent="0.25">
      <c r="A1582">
        <v>10297</v>
      </c>
      <c r="B1582">
        <v>32</v>
      </c>
      <c r="C1582">
        <v>65.510000000000005</v>
      </c>
      <c r="D1582">
        <v>1</v>
      </c>
      <c r="E1582">
        <v>2096.3200000000002</v>
      </c>
      <c r="F1582">
        <f>IFERROR(VLOOKUP(Table1[[#This Row],[PRODUCTLINE]],productline_comission!A:B,2,0),"")</f>
        <v>7.0000000000000007E-2</v>
      </c>
      <c r="G1582">
        <f>(Table1[[#This Row],[SALES]]*Table1[[#This Row],[Comission]])</f>
        <v>146.74240000000003</v>
      </c>
      <c r="H1582" s="1">
        <v>44455</v>
      </c>
      <c r="I1582" t="s">
        <v>16</v>
      </c>
      <c r="J1582">
        <v>3</v>
      </c>
      <c r="K1582">
        <v>2021</v>
      </c>
      <c r="L1582" t="s">
        <v>17</v>
      </c>
      <c r="M1582">
        <v>76</v>
      </c>
      <c r="N1582" t="s">
        <v>122</v>
      </c>
      <c r="O1582">
        <v>2</v>
      </c>
      <c r="P1582" t="s">
        <v>123</v>
      </c>
      <c r="Q1582" t="s">
        <v>24</v>
      </c>
      <c r="R1582" t="s">
        <v>21</v>
      </c>
    </row>
    <row r="1583" spans="1:18" x14ac:dyDescent="0.25">
      <c r="A1583">
        <v>10308</v>
      </c>
      <c r="B1583">
        <v>47</v>
      </c>
      <c r="C1583">
        <v>63.22</v>
      </c>
      <c r="D1583">
        <v>4</v>
      </c>
      <c r="E1583">
        <v>2971.34</v>
      </c>
      <c r="F1583">
        <f>IFERROR(VLOOKUP(Table1[[#This Row],[PRODUCTLINE]],productline_comission!A:B,2,0),"")</f>
        <v>7.0000000000000007E-2</v>
      </c>
      <c r="G1583">
        <f>(Table1[[#This Row],[SALES]]*Table1[[#This Row],[Comission]])</f>
        <v>207.99380000000002</v>
      </c>
      <c r="H1583" s="1">
        <v>44484</v>
      </c>
      <c r="I1583" t="s">
        <v>16</v>
      </c>
      <c r="J1583">
        <v>4</v>
      </c>
      <c r="K1583">
        <v>2021</v>
      </c>
      <c r="L1583" t="s">
        <v>17</v>
      </c>
      <c r="M1583">
        <v>76</v>
      </c>
      <c r="N1583" t="s">
        <v>86</v>
      </c>
      <c r="O1583">
        <v>24067</v>
      </c>
      <c r="P1583" t="s">
        <v>19</v>
      </c>
      <c r="Q1583" t="s">
        <v>20</v>
      </c>
      <c r="R1583" t="s">
        <v>21</v>
      </c>
    </row>
    <row r="1584" spans="1:18" x14ac:dyDescent="0.25">
      <c r="A1584">
        <v>10318</v>
      </c>
      <c r="B1584">
        <v>26</v>
      </c>
      <c r="C1584">
        <v>86.83</v>
      </c>
      <c r="D1584">
        <v>6</v>
      </c>
      <c r="E1584">
        <v>2257.58</v>
      </c>
      <c r="F1584">
        <f>IFERROR(VLOOKUP(Table1[[#This Row],[PRODUCTLINE]],productline_comission!A:B,2,0),"")</f>
        <v>7.0000000000000007E-2</v>
      </c>
      <c r="G1584">
        <f>(Table1[[#This Row],[SALES]]*Table1[[#This Row],[Comission]])</f>
        <v>158.03060000000002</v>
      </c>
      <c r="H1584" s="1">
        <v>44502</v>
      </c>
      <c r="I1584" t="s">
        <v>16</v>
      </c>
      <c r="J1584">
        <v>4</v>
      </c>
      <c r="K1584">
        <v>2021</v>
      </c>
      <c r="L1584" t="s">
        <v>17</v>
      </c>
      <c r="M1584">
        <v>76</v>
      </c>
      <c r="N1584" t="s">
        <v>44</v>
      </c>
      <c r="O1584">
        <v>70267</v>
      </c>
      <c r="P1584" t="s">
        <v>19</v>
      </c>
      <c r="Q1584" t="s">
        <v>20</v>
      </c>
      <c r="R1584" t="s">
        <v>21</v>
      </c>
    </row>
    <row r="1585" spans="1:18" x14ac:dyDescent="0.25">
      <c r="A1585">
        <v>10329</v>
      </c>
      <c r="B1585">
        <v>37</v>
      </c>
      <c r="C1585">
        <v>94.43</v>
      </c>
      <c r="D1585">
        <v>4</v>
      </c>
      <c r="E1585">
        <v>3493.91</v>
      </c>
      <c r="F1585">
        <f>IFERROR(VLOOKUP(Table1[[#This Row],[PRODUCTLINE]],productline_comission!A:B,2,0),"")</f>
        <v>7.0000000000000007E-2</v>
      </c>
      <c r="G1585">
        <f>(Table1[[#This Row],[SALES]]*Table1[[#This Row],[Comission]])</f>
        <v>244.5737</v>
      </c>
      <c r="H1585" s="1">
        <v>44515</v>
      </c>
      <c r="I1585" t="s">
        <v>16</v>
      </c>
      <c r="J1585">
        <v>4</v>
      </c>
      <c r="K1585">
        <v>2021</v>
      </c>
      <c r="L1585" t="s">
        <v>17</v>
      </c>
      <c r="M1585">
        <v>76</v>
      </c>
      <c r="N1585" t="s">
        <v>18</v>
      </c>
      <c r="O1585">
        <v>10022</v>
      </c>
      <c r="P1585" t="s">
        <v>19</v>
      </c>
      <c r="Q1585" t="s">
        <v>20</v>
      </c>
      <c r="R1585" t="s">
        <v>26</v>
      </c>
    </row>
    <row r="1586" spans="1:18" x14ac:dyDescent="0.25">
      <c r="A1586">
        <v>10340</v>
      </c>
      <c r="B1586">
        <v>55</v>
      </c>
      <c r="C1586">
        <v>79.98</v>
      </c>
      <c r="D1586">
        <v>8</v>
      </c>
      <c r="E1586">
        <v>4398.8999999999996</v>
      </c>
      <c r="F1586">
        <f>IFERROR(VLOOKUP(Table1[[#This Row],[PRODUCTLINE]],productline_comission!A:B,2,0),"")</f>
        <v>7.0000000000000007E-2</v>
      </c>
      <c r="G1586">
        <f>(Table1[[#This Row],[SALES]]*Table1[[#This Row],[Comission]])</f>
        <v>307.923</v>
      </c>
      <c r="H1586" s="1">
        <v>44524</v>
      </c>
      <c r="I1586" t="s">
        <v>16</v>
      </c>
      <c r="J1586">
        <v>4</v>
      </c>
      <c r="K1586">
        <v>2021</v>
      </c>
      <c r="L1586" t="s">
        <v>17</v>
      </c>
      <c r="M1586">
        <v>76</v>
      </c>
      <c r="N1586" t="s">
        <v>94</v>
      </c>
      <c r="O1586">
        <v>8022</v>
      </c>
      <c r="P1586" t="s">
        <v>55</v>
      </c>
      <c r="Q1586" t="s">
        <v>24</v>
      </c>
      <c r="R1586" t="s">
        <v>26</v>
      </c>
    </row>
    <row r="1587" spans="1:18" x14ac:dyDescent="0.25">
      <c r="A1587">
        <v>10363</v>
      </c>
      <c r="B1587">
        <v>21</v>
      </c>
      <c r="C1587">
        <v>100</v>
      </c>
      <c r="D1587">
        <v>8</v>
      </c>
      <c r="E1587">
        <v>3595.62</v>
      </c>
      <c r="F1587">
        <f>IFERROR(VLOOKUP(Table1[[#This Row],[PRODUCTLINE]],productline_comission!A:B,2,0),"")</f>
        <v>7.0000000000000007E-2</v>
      </c>
      <c r="G1587">
        <f>(Table1[[#This Row],[SALES]]*Table1[[#This Row],[Comission]])</f>
        <v>251.69340000000003</v>
      </c>
      <c r="H1587" s="1">
        <v>44567</v>
      </c>
      <c r="I1587" t="s">
        <v>16</v>
      </c>
      <c r="J1587">
        <v>1</v>
      </c>
      <c r="K1587">
        <v>2022</v>
      </c>
      <c r="L1587" t="s">
        <v>17</v>
      </c>
      <c r="M1587">
        <v>76</v>
      </c>
      <c r="N1587" t="s">
        <v>120</v>
      </c>
      <c r="O1587" t="s">
        <v>121</v>
      </c>
      <c r="P1587" t="s">
        <v>42</v>
      </c>
      <c r="Q1587" t="s">
        <v>24</v>
      </c>
      <c r="R1587" t="s">
        <v>26</v>
      </c>
    </row>
    <row r="1588" spans="1:18" x14ac:dyDescent="0.25">
      <c r="A1588">
        <v>10375</v>
      </c>
      <c r="B1588">
        <v>23</v>
      </c>
      <c r="C1588">
        <v>100</v>
      </c>
      <c r="D1588">
        <v>9</v>
      </c>
      <c r="E1588">
        <v>2443.29</v>
      </c>
      <c r="F1588">
        <f>IFERROR(VLOOKUP(Table1[[#This Row],[PRODUCTLINE]],productline_comission!A:B,2,0),"")</f>
        <v>7.0000000000000007E-2</v>
      </c>
      <c r="G1588">
        <f>(Table1[[#This Row],[SALES]]*Table1[[#This Row],[Comission]])</f>
        <v>171.03030000000001</v>
      </c>
      <c r="H1588" s="1">
        <v>44595</v>
      </c>
      <c r="I1588" t="s">
        <v>16</v>
      </c>
      <c r="J1588">
        <v>1</v>
      </c>
      <c r="K1588">
        <v>2022</v>
      </c>
      <c r="L1588" t="s">
        <v>17</v>
      </c>
      <c r="M1588">
        <v>76</v>
      </c>
      <c r="N1588" t="s">
        <v>39</v>
      </c>
      <c r="O1588">
        <v>44000</v>
      </c>
      <c r="P1588" t="s">
        <v>23</v>
      </c>
      <c r="Q1588" t="s">
        <v>24</v>
      </c>
      <c r="R1588" t="s">
        <v>21</v>
      </c>
    </row>
    <row r="1589" spans="1:18" x14ac:dyDescent="0.25">
      <c r="A1589">
        <v>10389</v>
      </c>
      <c r="B1589">
        <v>49</v>
      </c>
      <c r="C1589">
        <v>81.400000000000006</v>
      </c>
      <c r="D1589">
        <v>2</v>
      </c>
      <c r="E1589">
        <v>3988.6</v>
      </c>
      <c r="F1589">
        <f>IFERROR(VLOOKUP(Table1[[#This Row],[PRODUCTLINE]],productline_comission!A:B,2,0),"")</f>
        <v>7.0000000000000007E-2</v>
      </c>
      <c r="G1589">
        <f>(Table1[[#This Row],[SALES]]*Table1[[#This Row],[Comission]])</f>
        <v>279.202</v>
      </c>
      <c r="H1589" s="1">
        <v>44623</v>
      </c>
      <c r="I1589" t="s">
        <v>16</v>
      </c>
      <c r="J1589">
        <v>1</v>
      </c>
      <c r="K1589">
        <v>2022</v>
      </c>
      <c r="L1589" t="s">
        <v>17</v>
      </c>
      <c r="M1589">
        <v>76</v>
      </c>
      <c r="N1589" t="s">
        <v>74</v>
      </c>
      <c r="O1589" t="s">
        <v>75</v>
      </c>
      <c r="P1589" t="s">
        <v>59</v>
      </c>
      <c r="Q1589" t="s">
        <v>24</v>
      </c>
      <c r="R1589" t="s">
        <v>26</v>
      </c>
    </row>
    <row r="1590" spans="1:18" x14ac:dyDescent="0.25">
      <c r="A1590">
        <v>10402</v>
      </c>
      <c r="B1590">
        <v>59</v>
      </c>
      <c r="C1590">
        <v>87.6</v>
      </c>
      <c r="D1590">
        <v>3</v>
      </c>
      <c r="E1590">
        <v>5168.3999999999996</v>
      </c>
      <c r="F1590">
        <f>IFERROR(VLOOKUP(Table1[[#This Row],[PRODUCTLINE]],productline_comission!A:B,2,0),"")</f>
        <v>7.0000000000000007E-2</v>
      </c>
      <c r="G1590">
        <f>(Table1[[#This Row],[SALES]]*Table1[[#This Row],[Comission]])</f>
        <v>361.78800000000001</v>
      </c>
      <c r="H1590" s="1">
        <v>44658</v>
      </c>
      <c r="I1590" t="s">
        <v>16</v>
      </c>
      <c r="J1590">
        <v>2</v>
      </c>
      <c r="K1590">
        <v>2022</v>
      </c>
      <c r="L1590" t="s">
        <v>17</v>
      </c>
      <c r="M1590">
        <v>76</v>
      </c>
      <c r="N1590" t="s">
        <v>25</v>
      </c>
      <c r="O1590">
        <v>75016</v>
      </c>
      <c r="P1590" t="s">
        <v>23</v>
      </c>
      <c r="Q1590" t="s">
        <v>24</v>
      </c>
      <c r="R1590" t="s">
        <v>26</v>
      </c>
    </row>
    <row r="1591" spans="1:18" x14ac:dyDescent="0.25">
      <c r="A1591">
        <v>10416</v>
      </c>
      <c r="B1591">
        <v>32</v>
      </c>
      <c r="C1591">
        <v>87.6</v>
      </c>
      <c r="D1591">
        <v>1</v>
      </c>
      <c r="E1591">
        <v>2803.2</v>
      </c>
      <c r="F1591">
        <f>IFERROR(VLOOKUP(Table1[[#This Row],[PRODUCTLINE]],productline_comission!A:B,2,0),"")</f>
        <v>7.0000000000000007E-2</v>
      </c>
      <c r="G1591">
        <f>(Table1[[#This Row],[SALES]]*Table1[[#This Row],[Comission]])</f>
        <v>196.22400000000002</v>
      </c>
      <c r="H1591" s="1">
        <v>44691</v>
      </c>
      <c r="I1591" t="s">
        <v>16</v>
      </c>
      <c r="J1591">
        <v>2</v>
      </c>
      <c r="K1591">
        <v>2022</v>
      </c>
      <c r="L1591" t="s">
        <v>17</v>
      </c>
      <c r="M1591">
        <v>76</v>
      </c>
      <c r="N1591" t="s">
        <v>118</v>
      </c>
      <c r="O1591">
        <v>42100</v>
      </c>
      <c r="P1591" t="s">
        <v>73</v>
      </c>
      <c r="Q1591" t="s">
        <v>24</v>
      </c>
      <c r="R1591" t="s">
        <v>21</v>
      </c>
    </row>
    <row r="1592" spans="1:18" x14ac:dyDescent="0.25">
      <c r="A1592">
        <v>10105</v>
      </c>
      <c r="B1592">
        <v>43</v>
      </c>
      <c r="C1592">
        <v>100</v>
      </c>
      <c r="D1592">
        <v>9</v>
      </c>
      <c r="E1592">
        <v>6341.21</v>
      </c>
      <c r="F1592">
        <f>IFERROR(VLOOKUP(Table1[[#This Row],[PRODUCTLINE]],productline_comission!A:B,2,0),"")</f>
        <v>1.7999999999999999E-2</v>
      </c>
      <c r="G1592">
        <f>(Table1[[#This Row],[SALES]]*Table1[[#This Row],[Comission]])</f>
        <v>114.14178</v>
      </c>
      <c r="H1592" s="1">
        <v>43872</v>
      </c>
      <c r="I1592" t="s">
        <v>16</v>
      </c>
      <c r="J1592">
        <v>1</v>
      </c>
      <c r="K1592">
        <v>2020</v>
      </c>
      <c r="L1592" t="s">
        <v>142</v>
      </c>
      <c r="M1592">
        <v>122</v>
      </c>
      <c r="N1592" t="s">
        <v>87</v>
      </c>
      <c r="O1592">
        <v>1734</v>
      </c>
      <c r="P1592" t="s">
        <v>88</v>
      </c>
      <c r="Q1592" t="s">
        <v>24</v>
      </c>
      <c r="R1592" t="s">
        <v>26</v>
      </c>
    </row>
    <row r="1593" spans="1:18" x14ac:dyDescent="0.25">
      <c r="A1593">
        <v>10117</v>
      </c>
      <c r="B1593">
        <v>41</v>
      </c>
      <c r="C1593">
        <v>100</v>
      </c>
      <c r="D1593">
        <v>3</v>
      </c>
      <c r="E1593">
        <v>5189.78</v>
      </c>
      <c r="F1593">
        <f>IFERROR(VLOOKUP(Table1[[#This Row],[PRODUCTLINE]],productline_comission!A:B,2,0),"")</f>
        <v>1.7999999999999999E-2</v>
      </c>
      <c r="G1593">
        <f>(Table1[[#This Row],[SALES]]*Table1[[#This Row],[Comission]])</f>
        <v>93.416039999999995</v>
      </c>
      <c r="H1593" s="1">
        <v>43937</v>
      </c>
      <c r="I1593" t="s">
        <v>16</v>
      </c>
      <c r="J1593">
        <v>2</v>
      </c>
      <c r="K1593">
        <v>2020</v>
      </c>
      <c r="L1593" t="s">
        <v>142</v>
      </c>
      <c r="M1593">
        <v>122</v>
      </c>
      <c r="N1593" t="s">
        <v>60</v>
      </c>
      <c r="O1593">
        <v>79903</v>
      </c>
      <c r="P1593" t="s">
        <v>60</v>
      </c>
      <c r="Q1593" t="s">
        <v>61</v>
      </c>
      <c r="R1593" t="s">
        <v>26</v>
      </c>
    </row>
    <row r="1594" spans="1:18" x14ac:dyDescent="0.25">
      <c r="A1594">
        <v>10129</v>
      </c>
      <c r="B1594">
        <v>45</v>
      </c>
      <c r="C1594">
        <v>100</v>
      </c>
      <c r="D1594">
        <v>9</v>
      </c>
      <c r="E1594">
        <v>6027.75</v>
      </c>
      <c r="F1594">
        <f>IFERROR(VLOOKUP(Table1[[#This Row],[PRODUCTLINE]],productline_comission!A:B,2,0),"")</f>
        <v>1.7999999999999999E-2</v>
      </c>
      <c r="G1594">
        <f>(Table1[[#This Row],[SALES]]*Table1[[#This Row],[Comission]])</f>
        <v>108.4995</v>
      </c>
      <c r="H1594" s="1">
        <v>43994</v>
      </c>
      <c r="I1594" t="s">
        <v>16</v>
      </c>
      <c r="J1594">
        <v>2</v>
      </c>
      <c r="K1594">
        <v>2020</v>
      </c>
      <c r="L1594" t="s">
        <v>142</v>
      </c>
      <c r="M1594">
        <v>122</v>
      </c>
      <c r="N1594" t="s">
        <v>89</v>
      </c>
      <c r="O1594" t="s">
        <v>90</v>
      </c>
      <c r="P1594" t="s">
        <v>52</v>
      </c>
      <c r="Q1594" t="s">
        <v>24</v>
      </c>
      <c r="R1594" t="s">
        <v>26</v>
      </c>
    </row>
    <row r="1595" spans="1:18" x14ac:dyDescent="0.25">
      <c r="A1595">
        <v>10142</v>
      </c>
      <c r="B1595">
        <v>33</v>
      </c>
      <c r="C1595">
        <v>100</v>
      </c>
      <c r="D1595">
        <v>6</v>
      </c>
      <c r="E1595">
        <v>3366</v>
      </c>
      <c r="F1595">
        <f>IFERROR(VLOOKUP(Table1[[#This Row],[PRODUCTLINE]],productline_comission!A:B,2,0),"")</f>
        <v>1.7999999999999999E-2</v>
      </c>
      <c r="G1595">
        <f>(Table1[[#This Row],[SALES]]*Table1[[#This Row],[Comission]])</f>
        <v>60.587999999999994</v>
      </c>
      <c r="H1595" s="1">
        <v>44051</v>
      </c>
      <c r="I1595" t="s">
        <v>16</v>
      </c>
      <c r="J1595">
        <v>3</v>
      </c>
      <c r="K1595">
        <v>2020</v>
      </c>
      <c r="L1595" t="s">
        <v>142</v>
      </c>
      <c r="M1595">
        <v>122</v>
      </c>
      <c r="N1595" t="s">
        <v>77</v>
      </c>
      <c r="O1595">
        <v>97562</v>
      </c>
      <c r="P1595" t="s">
        <v>19</v>
      </c>
      <c r="Q1595" t="s">
        <v>20</v>
      </c>
      <c r="R1595" t="s">
        <v>26</v>
      </c>
    </row>
    <row r="1596" spans="1:18" x14ac:dyDescent="0.25">
      <c r="A1596">
        <v>10153</v>
      </c>
      <c r="B1596">
        <v>40</v>
      </c>
      <c r="C1596">
        <v>100</v>
      </c>
      <c r="D1596">
        <v>5</v>
      </c>
      <c r="E1596">
        <v>5456.4</v>
      </c>
      <c r="F1596">
        <f>IFERROR(VLOOKUP(Table1[[#This Row],[PRODUCTLINE]],productline_comission!A:B,2,0),"")</f>
        <v>1.7999999999999999E-2</v>
      </c>
      <c r="G1596">
        <f>(Table1[[#This Row],[SALES]]*Table1[[#This Row],[Comission]])</f>
        <v>98.215199999999982</v>
      </c>
      <c r="H1596" s="1">
        <v>44102</v>
      </c>
      <c r="I1596" t="s">
        <v>16</v>
      </c>
      <c r="J1596">
        <v>3</v>
      </c>
      <c r="K1596">
        <v>2020</v>
      </c>
      <c r="L1596" t="s">
        <v>142</v>
      </c>
      <c r="M1596">
        <v>122</v>
      </c>
      <c r="N1596" t="s">
        <v>54</v>
      </c>
      <c r="O1596">
        <v>28034</v>
      </c>
      <c r="P1596" t="s">
        <v>55</v>
      </c>
      <c r="Q1596" t="s">
        <v>24</v>
      </c>
      <c r="R1596" t="s">
        <v>26</v>
      </c>
    </row>
    <row r="1597" spans="1:18" x14ac:dyDescent="0.25">
      <c r="A1597">
        <v>10167</v>
      </c>
      <c r="B1597">
        <v>33</v>
      </c>
      <c r="C1597">
        <v>100</v>
      </c>
      <c r="D1597">
        <v>16</v>
      </c>
      <c r="E1597">
        <v>3812.16</v>
      </c>
      <c r="F1597">
        <f>IFERROR(VLOOKUP(Table1[[#This Row],[PRODUCTLINE]],productline_comission!A:B,2,0),"")</f>
        <v>1.7999999999999999E-2</v>
      </c>
      <c r="G1597">
        <f>(Table1[[#This Row],[SALES]]*Table1[[#This Row],[Comission]])</f>
        <v>68.61887999999999</v>
      </c>
      <c r="H1597" s="1">
        <v>44127</v>
      </c>
      <c r="I1597" t="s">
        <v>91</v>
      </c>
      <c r="J1597">
        <v>4</v>
      </c>
      <c r="K1597">
        <v>2020</v>
      </c>
      <c r="L1597" t="s">
        <v>142</v>
      </c>
      <c r="M1597">
        <v>122</v>
      </c>
      <c r="N1597" t="s">
        <v>74</v>
      </c>
      <c r="O1597" t="s">
        <v>75</v>
      </c>
      <c r="P1597" t="s">
        <v>59</v>
      </c>
      <c r="Q1597" t="s">
        <v>24</v>
      </c>
      <c r="R1597" t="s">
        <v>26</v>
      </c>
    </row>
    <row r="1598" spans="1:18" x14ac:dyDescent="0.25">
      <c r="A1598">
        <v>10177</v>
      </c>
      <c r="B1598">
        <v>50</v>
      </c>
      <c r="C1598">
        <v>100</v>
      </c>
      <c r="D1598">
        <v>7</v>
      </c>
      <c r="E1598">
        <v>6083</v>
      </c>
      <c r="F1598">
        <f>IFERROR(VLOOKUP(Table1[[#This Row],[PRODUCTLINE]],productline_comission!A:B,2,0),"")</f>
        <v>1.7999999999999999E-2</v>
      </c>
      <c r="G1598">
        <f>(Table1[[#This Row],[SALES]]*Table1[[#This Row],[Comission]])</f>
        <v>109.49399999999999</v>
      </c>
      <c r="H1598" s="1">
        <v>44142</v>
      </c>
      <c r="I1598" t="s">
        <v>16</v>
      </c>
      <c r="J1598">
        <v>4</v>
      </c>
      <c r="K1598">
        <v>2020</v>
      </c>
      <c r="L1598" t="s">
        <v>142</v>
      </c>
      <c r="M1598">
        <v>122</v>
      </c>
      <c r="N1598" t="s">
        <v>54</v>
      </c>
      <c r="O1598">
        <v>28023</v>
      </c>
      <c r="P1598" t="s">
        <v>55</v>
      </c>
      <c r="Q1598" t="s">
        <v>24</v>
      </c>
      <c r="R1598" t="s">
        <v>26</v>
      </c>
    </row>
    <row r="1599" spans="1:18" x14ac:dyDescent="0.25">
      <c r="A1599">
        <v>10185</v>
      </c>
      <c r="B1599">
        <v>30</v>
      </c>
      <c r="C1599">
        <v>100</v>
      </c>
      <c r="D1599">
        <v>7</v>
      </c>
      <c r="E1599">
        <v>3170.7</v>
      </c>
      <c r="F1599">
        <f>IFERROR(VLOOKUP(Table1[[#This Row],[PRODUCTLINE]],productline_comission!A:B,2,0),"")</f>
        <v>1.7999999999999999E-2</v>
      </c>
      <c r="G1599">
        <f>(Table1[[#This Row],[SALES]]*Table1[[#This Row],[Comission]])</f>
        <v>57.072599999999994</v>
      </c>
      <c r="H1599" s="1">
        <v>44149</v>
      </c>
      <c r="I1599" t="s">
        <v>16</v>
      </c>
      <c r="J1599">
        <v>4</v>
      </c>
      <c r="K1599">
        <v>2020</v>
      </c>
      <c r="L1599" t="s">
        <v>142</v>
      </c>
      <c r="M1599">
        <v>122</v>
      </c>
      <c r="N1599" t="s">
        <v>49</v>
      </c>
      <c r="O1599">
        <v>50553</v>
      </c>
      <c r="P1599" t="s">
        <v>19</v>
      </c>
      <c r="Q1599" t="s">
        <v>20</v>
      </c>
      <c r="R1599" t="s">
        <v>26</v>
      </c>
    </row>
    <row r="1600" spans="1:18" x14ac:dyDescent="0.25">
      <c r="A1600">
        <v>10197</v>
      </c>
      <c r="B1600">
        <v>41</v>
      </c>
      <c r="C1600">
        <v>100</v>
      </c>
      <c r="D1600">
        <v>13</v>
      </c>
      <c r="E1600">
        <v>4534.6000000000004</v>
      </c>
      <c r="F1600">
        <f>IFERROR(VLOOKUP(Table1[[#This Row],[PRODUCTLINE]],productline_comission!A:B,2,0),"")</f>
        <v>1.7999999999999999E-2</v>
      </c>
      <c r="G1600">
        <f>(Table1[[#This Row],[SALES]]*Table1[[#This Row],[Comission]])</f>
        <v>81.622799999999998</v>
      </c>
      <c r="H1600" s="1">
        <v>44161</v>
      </c>
      <c r="I1600" t="s">
        <v>16</v>
      </c>
      <c r="J1600">
        <v>4</v>
      </c>
      <c r="K1600">
        <v>2020</v>
      </c>
      <c r="L1600" t="s">
        <v>142</v>
      </c>
      <c r="M1600">
        <v>122</v>
      </c>
      <c r="N1600" t="s">
        <v>94</v>
      </c>
      <c r="O1600">
        <v>8022</v>
      </c>
      <c r="P1600" t="s">
        <v>55</v>
      </c>
      <c r="Q1600" t="s">
        <v>24</v>
      </c>
      <c r="R1600" t="s">
        <v>26</v>
      </c>
    </row>
    <row r="1601" spans="1:18" x14ac:dyDescent="0.25">
      <c r="A1601">
        <v>10208</v>
      </c>
      <c r="B1601">
        <v>35</v>
      </c>
      <c r="C1601">
        <v>100</v>
      </c>
      <c r="D1601">
        <v>7</v>
      </c>
      <c r="E1601">
        <v>4301.1499999999996</v>
      </c>
      <c r="F1601">
        <f>IFERROR(VLOOKUP(Table1[[#This Row],[PRODUCTLINE]],productline_comission!A:B,2,0),"")</f>
        <v>1.7999999999999999E-2</v>
      </c>
      <c r="G1601">
        <f>(Table1[[#This Row],[SALES]]*Table1[[#This Row],[Comission]])</f>
        <v>77.420699999999982</v>
      </c>
      <c r="H1601" s="1">
        <v>44198</v>
      </c>
      <c r="I1601" t="s">
        <v>16</v>
      </c>
      <c r="J1601">
        <v>1</v>
      </c>
      <c r="K1601">
        <v>2021</v>
      </c>
      <c r="L1601" t="s">
        <v>142</v>
      </c>
      <c r="M1601">
        <v>122</v>
      </c>
      <c r="N1601" t="s">
        <v>64</v>
      </c>
      <c r="O1601">
        <v>69004</v>
      </c>
      <c r="P1601" t="s">
        <v>23</v>
      </c>
      <c r="Q1601" t="s">
        <v>24</v>
      </c>
      <c r="R1601" t="s">
        <v>26</v>
      </c>
    </row>
    <row r="1602" spans="1:18" x14ac:dyDescent="0.25">
      <c r="A1602">
        <v>10221</v>
      </c>
      <c r="B1602">
        <v>49</v>
      </c>
      <c r="C1602">
        <v>100</v>
      </c>
      <c r="D1602">
        <v>1</v>
      </c>
      <c r="E1602">
        <v>6804.63</v>
      </c>
      <c r="F1602">
        <f>IFERROR(VLOOKUP(Table1[[#This Row],[PRODUCTLINE]],productline_comission!A:B,2,0),"")</f>
        <v>1.7999999999999999E-2</v>
      </c>
      <c r="G1602">
        <f>(Table1[[#This Row],[SALES]]*Table1[[#This Row],[Comission]])</f>
        <v>122.48334</v>
      </c>
      <c r="H1602" s="1">
        <v>44245</v>
      </c>
      <c r="I1602" t="s">
        <v>16</v>
      </c>
      <c r="J1602">
        <v>1</v>
      </c>
      <c r="K1602">
        <v>2021</v>
      </c>
      <c r="L1602" t="s">
        <v>142</v>
      </c>
      <c r="M1602">
        <v>122</v>
      </c>
      <c r="N1602" t="s">
        <v>97</v>
      </c>
      <c r="O1602" t="s">
        <v>98</v>
      </c>
      <c r="P1602" t="s">
        <v>99</v>
      </c>
      <c r="Q1602" t="s">
        <v>24</v>
      </c>
      <c r="R1602" t="s">
        <v>26</v>
      </c>
    </row>
    <row r="1603" spans="1:18" x14ac:dyDescent="0.25">
      <c r="A1603">
        <v>10232</v>
      </c>
      <c r="B1603">
        <v>46</v>
      </c>
      <c r="C1603">
        <v>100</v>
      </c>
      <c r="D1603">
        <v>4</v>
      </c>
      <c r="E1603">
        <v>5652.94</v>
      </c>
      <c r="F1603">
        <f>IFERROR(VLOOKUP(Table1[[#This Row],[PRODUCTLINE]],productline_comission!A:B,2,0),"")</f>
        <v>1.7999999999999999E-2</v>
      </c>
      <c r="G1603">
        <f>(Table1[[#This Row],[SALES]]*Table1[[#This Row],[Comission]])</f>
        <v>101.75291999999999</v>
      </c>
      <c r="H1603" s="1">
        <v>44275</v>
      </c>
      <c r="I1603" t="s">
        <v>16</v>
      </c>
      <c r="J1603">
        <v>1</v>
      </c>
      <c r="K1603">
        <v>2021</v>
      </c>
      <c r="L1603" t="s">
        <v>142</v>
      </c>
      <c r="M1603">
        <v>122</v>
      </c>
      <c r="N1603" t="s">
        <v>103</v>
      </c>
      <c r="O1603" t="s">
        <v>104</v>
      </c>
      <c r="P1603" t="s">
        <v>52</v>
      </c>
      <c r="Q1603" t="s">
        <v>24</v>
      </c>
      <c r="R1603" t="s">
        <v>26</v>
      </c>
    </row>
    <row r="1604" spans="1:18" x14ac:dyDescent="0.25">
      <c r="A1604">
        <v>10248</v>
      </c>
      <c r="B1604">
        <v>48</v>
      </c>
      <c r="C1604">
        <v>100</v>
      </c>
      <c r="D1604">
        <v>10</v>
      </c>
      <c r="E1604">
        <v>6960.48</v>
      </c>
      <c r="F1604">
        <f>IFERROR(VLOOKUP(Table1[[#This Row],[PRODUCTLINE]],productline_comission!A:B,2,0),"")</f>
        <v>1.7999999999999999E-2</v>
      </c>
      <c r="G1604">
        <f>(Table1[[#This Row],[SALES]]*Table1[[#This Row],[Comission]])</f>
        <v>125.28863999999999</v>
      </c>
      <c r="H1604" s="1">
        <v>44323</v>
      </c>
      <c r="I1604" t="s">
        <v>91</v>
      </c>
      <c r="J1604">
        <v>2</v>
      </c>
      <c r="K1604">
        <v>2021</v>
      </c>
      <c r="L1604" t="s">
        <v>142</v>
      </c>
      <c r="M1604">
        <v>122</v>
      </c>
      <c r="N1604" t="s">
        <v>18</v>
      </c>
      <c r="O1604">
        <v>10022</v>
      </c>
      <c r="P1604" t="s">
        <v>19</v>
      </c>
      <c r="Q1604" t="s">
        <v>20</v>
      </c>
      <c r="R1604" t="s">
        <v>26</v>
      </c>
    </row>
    <row r="1605" spans="1:18" x14ac:dyDescent="0.25">
      <c r="A1605">
        <v>10261</v>
      </c>
      <c r="B1605">
        <v>36</v>
      </c>
      <c r="C1605">
        <v>100</v>
      </c>
      <c r="D1605">
        <v>8</v>
      </c>
      <c r="E1605">
        <v>4512.6000000000004</v>
      </c>
      <c r="F1605">
        <f>IFERROR(VLOOKUP(Table1[[#This Row],[PRODUCTLINE]],productline_comission!A:B,2,0),"")</f>
        <v>1.7999999999999999E-2</v>
      </c>
      <c r="G1605">
        <f>(Table1[[#This Row],[SALES]]*Table1[[#This Row],[Comission]])</f>
        <v>81.226799999999997</v>
      </c>
      <c r="H1605" s="1">
        <v>44364</v>
      </c>
      <c r="I1605" t="s">
        <v>16</v>
      </c>
      <c r="J1605">
        <v>2</v>
      </c>
      <c r="K1605">
        <v>2021</v>
      </c>
      <c r="L1605" t="s">
        <v>142</v>
      </c>
      <c r="M1605">
        <v>122</v>
      </c>
      <c r="N1605" t="s">
        <v>81</v>
      </c>
      <c r="O1605" t="s">
        <v>82</v>
      </c>
      <c r="P1605" t="s">
        <v>67</v>
      </c>
      <c r="Q1605" t="s">
        <v>20</v>
      </c>
      <c r="R1605" t="s">
        <v>26</v>
      </c>
    </row>
    <row r="1606" spans="1:18" x14ac:dyDescent="0.25">
      <c r="A1606">
        <v>10273</v>
      </c>
      <c r="B1606">
        <v>22</v>
      </c>
      <c r="C1606">
        <v>100</v>
      </c>
      <c r="D1606">
        <v>11</v>
      </c>
      <c r="E1606">
        <v>2784.76</v>
      </c>
      <c r="F1606">
        <f>IFERROR(VLOOKUP(Table1[[#This Row],[PRODUCTLINE]],productline_comission!A:B,2,0),"")</f>
        <v>1.7999999999999999E-2</v>
      </c>
      <c r="G1606">
        <f>(Table1[[#This Row],[SALES]]*Table1[[#This Row],[Comission]])</f>
        <v>50.125680000000003</v>
      </c>
      <c r="H1606" s="1">
        <v>44398</v>
      </c>
      <c r="I1606" t="s">
        <v>16</v>
      </c>
      <c r="J1606">
        <v>3</v>
      </c>
      <c r="K1606">
        <v>2021</v>
      </c>
      <c r="L1606" t="s">
        <v>142</v>
      </c>
      <c r="M1606">
        <v>122</v>
      </c>
      <c r="N1606" t="s">
        <v>97</v>
      </c>
      <c r="O1606" t="s">
        <v>98</v>
      </c>
      <c r="P1606" t="s">
        <v>99</v>
      </c>
      <c r="Q1606" t="s">
        <v>24</v>
      </c>
      <c r="R1606" t="s">
        <v>21</v>
      </c>
    </row>
    <row r="1607" spans="1:18" x14ac:dyDescent="0.25">
      <c r="A1607">
        <v>10283</v>
      </c>
      <c r="B1607">
        <v>42</v>
      </c>
      <c r="C1607">
        <v>100</v>
      </c>
      <c r="D1607">
        <v>13</v>
      </c>
      <c r="E1607">
        <v>5316.36</v>
      </c>
      <c r="F1607">
        <f>IFERROR(VLOOKUP(Table1[[#This Row],[PRODUCTLINE]],productline_comission!A:B,2,0),"")</f>
        <v>1.7999999999999999E-2</v>
      </c>
      <c r="G1607">
        <f>(Table1[[#This Row],[SALES]]*Table1[[#This Row],[Comission]])</f>
        <v>95.694479999999984</v>
      </c>
      <c r="H1607" s="1">
        <v>44428</v>
      </c>
      <c r="I1607" t="s">
        <v>16</v>
      </c>
      <c r="J1607">
        <v>3</v>
      </c>
      <c r="K1607">
        <v>2021</v>
      </c>
      <c r="L1607" t="s">
        <v>142</v>
      </c>
      <c r="M1607">
        <v>122</v>
      </c>
      <c r="N1607" t="s">
        <v>100</v>
      </c>
      <c r="O1607" t="s">
        <v>101</v>
      </c>
      <c r="P1607" t="s">
        <v>67</v>
      </c>
      <c r="Q1607" t="s">
        <v>20</v>
      </c>
      <c r="R1607" t="s">
        <v>26</v>
      </c>
    </row>
    <row r="1608" spans="1:18" x14ac:dyDescent="0.25">
      <c r="A1608">
        <v>10293</v>
      </c>
      <c r="B1608">
        <v>21</v>
      </c>
      <c r="C1608">
        <v>100</v>
      </c>
      <c r="D1608">
        <v>2</v>
      </c>
      <c r="E1608">
        <v>2941.89</v>
      </c>
      <c r="F1608">
        <f>IFERROR(VLOOKUP(Table1[[#This Row],[PRODUCTLINE]],productline_comission!A:B,2,0),"")</f>
        <v>1.7999999999999999E-2</v>
      </c>
      <c r="G1608">
        <f>(Table1[[#This Row],[SALES]]*Table1[[#This Row],[Comission]])</f>
        <v>52.954019999999993</v>
      </c>
      <c r="H1608" s="1">
        <v>44448</v>
      </c>
      <c r="I1608" t="s">
        <v>16</v>
      </c>
      <c r="J1608">
        <v>3</v>
      </c>
      <c r="K1608">
        <v>2021</v>
      </c>
      <c r="L1608" t="s">
        <v>142</v>
      </c>
      <c r="M1608">
        <v>122</v>
      </c>
      <c r="N1608" t="s">
        <v>72</v>
      </c>
      <c r="O1608">
        <v>10100</v>
      </c>
      <c r="P1608" t="s">
        <v>73</v>
      </c>
      <c r="Q1608" t="s">
        <v>24</v>
      </c>
      <c r="R1608" t="s">
        <v>21</v>
      </c>
    </row>
    <row r="1609" spans="1:18" x14ac:dyDescent="0.25">
      <c r="A1609">
        <v>10306</v>
      </c>
      <c r="B1609">
        <v>29</v>
      </c>
      <c r="C1609">
        <v>100</v>
      </c>
      <c r="D1609">
        <v>7</v>
      </c>
      <c r="E1609">
        <v>3207.4</v>
      </c>
      <c r="F1609">
        <f>IFERROR(VLOOKUP(Table1[[#This Row],[PRODUCTLINE]],productline_comission!A:B,2,0),"")</f>
        <v>1.7999999999999999E-2</v>
      </c>
      <c r="G1609">
        <f>(Table1[[#This Row],[SALES]]*Table1[[#This Row],[Comission]])</f>
        <v>57.733199999999997</v>
      </c>
      <c r="H1609" s="1">
        <v>44483</v>
      </c>
      <c r="I1609" t="s">
        <v>16</v>
      </c>
      <c r="J1609">
        <v>4</v>
      </c>
      <c r="K1609">
        <v>2021</v>
      </c>
      <c r="L1609" t="s">
        <v>142</v>
      </c>
      <c r="M1609">
        <v>122</v>
      </c>
      <c r="N1609" t="s">
        <v>124</v>
      </c>
      <c r="O1609" t="s">
        <v>125</v>
      </c>
      <c r="P1609" t="s">
        <v>52</v>
      </c>
      <c r="Q1609" t="s">
        <v>24</v>
      </c>
      <c r="R1609" t="s">
        <v>26</v>
      </c>
    </row>
    <row r="1610" spans="1:18" x14ac:dyDescent="0.25">
      <c r="A1610">
        <v>10315</v>
      </c>
      <c r="B1610">
        <v>35</v>
      </c>
      <c r="C1610">
        <v>100</v>
      </c>
      <c r="D1610">
        <v>6</v>
      </c>
      <c r="E1610">
        <v>4215.05</v>
      </c>
      <c r="F1610">
        <f>IFERROR(VLOOKUP(Table1[[#This Row],[PRODUCTLINE]],productline_comission!A:B,2,0),"")</f>
        <v>1.7999999999999999E-2</v>
      </c>
      <c r="G1610">
        <f>(Table1[[#This Row],[SALES]]*Table1[[#This Row],[Comission]])</f>
        <v>75.870899999999992</v>
      </c>
      <c r="H1610" s="1">
        <v>44498</v>
      </c>
      <c r="I1610" t="s">
        <v>16</v>
      </c>
      <c r="J1610">
        <v>4</v>
      </c>
      <c r="K1610">
        <v>2021</v>
      </c>
      <c r="L1610" t="s">
        <v>142</v>
      </c>
      <c r="M1610">
        <v>122</v>
      </c>
      <c r="N1610" t="s">
        <v>39</v>
      </c>
      <c r="O1610">
        <v>44000</v>
      </c>
      <c r="P1610" t="s">
        <v>23</v>
      </c>
      <c r="Q1610" t="s">
        <v>24</v>
      </c>
      <c r="R1610" t="s">
        <v>26</v>
      </c>
    </row>
    <row r="1611" spans="1:18" x14ac:dyDescent="0.25">
      <c r="A1611">
        <v>10326</v>
      </c>
      <c r="B1611">
        <v>41</v>
      </c>
      <c r="C1611">
        <v>100</v>
      </c>
      <c r="D1611">
        <v>4</v>
      </c>
      <c r="E1611">
        <v>4333.29</v>
      </c>
      <c r="F1611">
        <f>IFERROR(VLOOKUP(Table1[[#This Row],[PRODUCTLINE]],productline_comission!A:B,2,0),"")</f>
        <v>1.7999999999999999E-2</v>
      </c>
      <c r="G1611">
        <f>(Table1[[#This Row],[SALES]]*Table1[[#This Row],[Comission]])</f>
        <v>77.999219999999994</v>
      </c>
      <c r="H1611" s="1">
        <v>44509</v>
      </c>
      <c r="I1611" t="s">
        <v>16</v>
      </c>
      <c r="J1611">
        <v>4</v>
      </c>
      <c r="K1611">
        <v>2021</v>
      </c>
      <c r="L1611" t="s">
        <v>142</v>
      </c>
      <c r="M1611">
        <v>122</v>
      </c>
      <c r="N1611" t="s">
        <v>57</v>
      </c>
      <c r="O1611" t="s">
        <v>58</v>
      </c>
      <c r="P1611" t="s">
        <v>59</v>
      </c>
      <c r="Q1611" t="s">
        <v>24</v>
      </c>
      <c r="R1611" t="s">
        <v>26</v>
      </c>
    </row>
    <row r="1612" spans="1:18" x14ac:dyDescent="0.25">
      <c r="A1612">
        <v>10337</v>
      </c>
      <c r="B1612">
        <v>29</v>
      </c>
      <c r="C1612">
        <v>71.97</v>
      </c>
      <c r="D1612">
        <v>4</v>
      </c>
      <c r="E1612">
        <v>2087.13</v>
      </c>
      <c r="F1612">
        <f>IFERROR(VLOOKUP(Table1[[#This Row],[PRODUCTLINE]],productline_comission!A:B,2,0),"")</f>
        <v>1.7999999999999999E-2</v>
      </c>
      <c r="G1612">
        <f>(Table1[[#This Row],[SALES]]*Table1[[#This Row],[Comission]])</f>
        <v>37.568339999999999</v>
      </c>
      <c r="H1612" s="1">
        <v>44521</v>
      </c>
      <c r="I1612" t="s">
        <v>16</v>
      </c>
      <c r="J1612">
        <v>4</v>
      </c>
      <c r="K1612">
        <v>2021</v>
      </c>
      <c r="L1612" t="s">
        <v>142</v>
      </c>
      <c r="M1612">
        <v>122</v>
      </c>
      <c r="N1612" t="s">
        <v>18</v>
      </c>
      <c r="O1612">
        <v>10022</v>
      </c>
      <c r="P1612" t="s">
        <v>19</v>
      </c>
      <c r="Q1612" t="s">
        <v>20</v>
      </c>
      <c r="R1612" t="s">
        <v>21</v>
      </c>
    </row>
    <row r="1613" spans="1:18" x14ac:dyDescent="0.25">
      <c r="A1613">
        <v>10350</v>
      </c>
      <c r="B1613">
        <v>34</v>
      </c>
      <c r="C1613">
        <v>50.33</v>
      </c>
      <c r="D1613">
        <v>7</v>
      </c>
      <c r="E1613">
        <v>1711.22</v>
      </c>
      <c r="F1613">
        <f>IFERROR(VLOOKUP(Table1[[#This Row],[PRODUCTLINE]],productline_comission!A:B,2,0),"")</f>
        <v>1.7999999999999999E-2</v>
      </c>
      <c r="G1613">
        <f>(Table1[[#This Row],[SALES]]*Table1[[#This Row],[Comission]])</f>
        <v>30.801959999999998</v>
      </c>
      <c r="H1613" s="1">
        <v>44532</v>
      </c>
      <c r="I1613" t="s">
        <v>16</v>
      </c>
      <c r="J1613">
        <v>4</v>
      </c>
      <c r="K1613">
        <v>2021</v>
      </c>
      <c r="L1613" t="s">
        <v>142</v>
      </c>
      <c r="M1613">
        <v>122</v>
      </c>
      <c r="N1613" t="s">
        <v>54</v>
      </c>
      <c r="O1613">
        <v>28034</v>
      </c>
      <c r="P1613" t="s">
        <v>55</v>
      </c>
      <c r="Q1613" t="s">
        <v>24</v>
      </c>
      <c r="R1613" t="s">
        <v>21</v>
      </c>
    </row>
    <row r="1614" spans="1:18" x14ac:dyDescent="0.25">
      <c r="A1614">
        <v>10372</v>
      </c>
      <c r="B1614">
        <v>37</v>
      </c>
      <c r="C1614">
        <v>100</v>
      </c>
      <c r="D1614">
        <v>8</v>
      </c>
      <c r="E1614">
        <v>3910.53</v>
      </c>
      <c r="F1614">
        <f>IFERROR(VLOOKUP(Table1[[#This Row],[PRODUCTLINE]],productline_comission!A:B,2,0),"")</f>
        <v>1.7999999999999999E-2</v>
      </c>
      <c r="G1614">
        <f>(Table1[[#This Row],[SALES]]*Table1[[#This Row],[Comission]])</f>
        <v>70.389539999999997</v>
      </c>
      <c r="H1614" s="1">
        <v>44587</v>
      </c>
      <c r="I1614" t="s">
        <v>16</v>
      </c>
      <c r="J1614">
        <v>1</v>
      </c>
      <c r="K1614">
        <v>2022</v>
      </c>
      <c r="L1614" t="s">
        <v>142</v>
      </c>
      <c r="M1614">
        <v>122</v>
      </c>
      <c r="N1614" t="s">
        <v>70</v>
      </c>
      <c r="O1614" t="s">
        <v>71</v>
      </c>
      <c r="P1614" t="s">
        <v>61</v>
      </c>
      <c r="Q1614" t="s">
        <v>61</v>
      </c>
      <c r="R1614" t="s">
        <v>26</v>
      </c>
    </row>
    <row r="1615" spans="1:18" x14ac:dyDescent="0.25">
      <c r="A1615">
        <v>10384</v>
      </c>
      <c r="B1615">
        <v>28</v>
      </c>
      <c r="C1615">
        <v>80.540000000000006</v>
      </c>
      <c r="D1615">
        <v>3</v>
      </c>
      <c r="E1615">
        <v>2255.12</v>
      </c>
      <c r="F1615">
        <f>IFERROR(VLOOKUP(Table1[[#This Row],[PRODUCTLINE]],productline_comission!A:B,2,0),"")</f>
        <v>1.7999999999999999E-2</v>
      </c>
      <c r="G1615">
        <f>(Table1[[#This Row],[SALES]]*Table1[[#This Row],[Comission]])</f>
        <v>40.592159999999993</v>
      </c>
      <c r="H1615" s="1">
        <v>44615</v>
      </c>
      <c r="I1615" t="s">
        <v>16</v>
      </c>
      <c r="J1615">
        <v>1</v>
      </c>
      <c r="K1615">
        <v>2022</v>
      </c>
      <c r="L1615" t="s">
        <v>142</v>
      </c>
      <c r="M1615">
        <v>122</v>
      </c>
      <c r="N1615" t="s">
        <v>28</v>
      </c>
      <c r="P1615" t="s">
        <v>19</v>
      </c>
      <c r="Q1615" t="s">
        <v>20</v>
      </c>
      <c r="R1615" t="s">
        <v>21</v>
      </c>
    </row>
    <row r="1616" spans="1:18" x14ac:dyDescent="0.25">
      <c r="A1616">
        <v>10396</v>
      </c>
      <c r="B1616">
        <v>49</v>
      </c>
      <c r="C1616">
        <v>100</v>
      </c>
      <c r="D1616">
        <v>6</v>
      </c>
      <c r="E1616">
        <v>5720.75</v>
      </c>
      <c r="F1616">
        <f>IFERROR(VLOOKUP(Table1[[#This Row],[PRODUCTLINE]],productline_comission!A:B,2,0),"")</f>
        <v>1.7999999999999999E-2</v>
      </c>
      <c r="G1616">
        <f>(Table1[[#This Row],[SALES]]*Table1[[#This Row],[Comission]])</f>
        <v>102.97349999999999</v>
      </c>
      <c r="H1616" s="1">
        <v>44643</v>
      </c>
      <c r="I1616" t="s">
        <v>16</v>
      </c>
      <c r="J1616">
        <v>1</v>
      </c>
      <c r="K1616">
        <v>2022</v>
      </c>
      <c r="L1616" t="s">
        <v>142</v>
      </c>
      <c r="M1616">
        <v>122</v>
      </c>
      <c r="N1616" t="s">
        <v>77</v>
      </c>
      <c r="O1616">
        <v>97562</v>
      </c>
      <c r="P1616" t="s">
        <v>19</v>
      </c>
      <c r="Q1616" t="s">
        <v>20</v>
      </c>
      <c r="R1616" t="s">
        <v>26</v>
      </c>
    </row>
    <row r="1617" spans="1:18" x14ac:dyDescent="0.25">
      <c r="A1617">
        <v>10414</v>
      </c>
      <c r="B1617">
        <v>23</v>
      </c>
      <c r="C1617">
        <v>100</v>
      </c>
      <c r="D1617">
        <v>10</v>
      </c>
      <c r="E1617">
        <v>3335.23</v>
      </c>
      <c r="F1617">
        <f>IFERROR(VLOOKUP(Table1[[#This Row],[PRODUCTLINE]],productline_comission!A:B,2,0),"")</f>
        <v>1.7999999999999999E-2</v>
      </c>
      <c r="G1617">
        <f>(Table1[[#This Row],[SALES]]*Table1[[#This Row],[Comission]])</f>
        <v>60.034139999999994</v>
      </c>
      <c r="H1617" s="1">
        <v>44687</v>
      </c>
      <c r="I1617" t="s">
        <v>107</v>
      </c>
      <c r="J1617">
        <v>2</v>
      </c>
      <c r="K1617">
        <v>2022</v>
      </c>
      <c r="L1617" t="s">
        <v>142</v>
      </c>
      <c r="M1617">
        <v>122</v>
      </c>
      <c r="N1617" t="s">
        <v>102</v>
      </c>
      <c r="O1617">
        <v>51003</v>
      </c>
      <c r="P1617" t="s">
        <v>19</v>
      </c>
      <c r="Q1617" t="s">
        <v>20</v>
      </c>
      <c r="R1617" t="s">
        <v>26</v>
      </c>
    </row>
    <row r="1618" spans="1:18" x14ac:dyDescent="0.25">
      <c r="A1618">
        <v>10101</v>
      </c>
      <c r="B1618">
        <v>46</v>
      </c>
      <c r="C1618">
        <v>53.76</v>
      </c>
      <c r="D1618">
        <v>2</v>
      </c>
      <c r="E1618">
        <v>2472.96</v>
      </c>
      <c r="F1618">
        <f>IFERROR(VLOOKUP(Table1[[#This Row],[PRODUCTLINE]],productline_comission!A:B,2,0),"")</f>
        <v>0.03</v>
      </c>
      <c r="G1618">
        <f>(Table1[[#This Row],[SALES]]*Table1[[#This Row],[Comission]])</f>
        <v>74.188800000000001</v>
      </c>
      <c r="H1618" s="1">
        <v>43839</v>
      </c>
      <c r="I1618" t="s">
        <v>16</v>
      </c>
      <c r="J1618">
        <v>1</v>
      </c>
      <c r="K1618">
        <v>2020</v>
      </c>
      <c r="L1618" t="s">
        <v>135</v>
      </c>
      <c r="M1618">
        <v>44</v>
      </c>
      <c r="N1618" t="s">
        <v>119</v>
      </c>
      <c r="O1618">
        <v>60528</v>
      </c>
      <c r="P1618" t="s">
        <v>115</v>
      </c>
      <c r="Q1618" t="s">
        <v>24</v>
      </c>
      <c r="R1618" t="s">
        <v>21</v>
      </c>
    </row>
    <row r="1619" spans="1:18" x14ac:dyDescent="0.25">
      <c r="A1619">
        <v>10110</v>
      </c>
      <c r="B1619">
        <v>39</v>
      </c>
      <c r="C1619">
        <v>44.35</v>
      </c>
      <c r="D1619">
        <v>2</v>
      </c>
      <c r="E1619">
        <v>1729.65</v>
      </c>
      <c r="F1619">
        <f>IFERROR(VLOOKUP(Table1[[#This Row],[PRODUCTLINE]],productline_comission!A:B,2,0),"")</f>
        <v>0.03</v>
      </c>
      <c r="G1619">
        <f>(Table1[[#This Row],[SALES]]*Table1[[#This Row],[Comission]])</f>
        <v>51.889499999999998</v>
      </c>
      <c r="H1619" s="1">
        <v>43908</v>
      </c>
      <c r="I1619" t="s">
        <v>16</v>
      </c>
      <c r="J1619">
        <v>1</v>
      </c>
      <c r="K1619">
        <v>2020</v>
      </c>
      <c r="L1619" t="s">
        <v>135</v>
      </c>
      <c r="M1619">
        <v>44</v>
      </c>
      <c r="N1619" t="s">
        <v>124</v>
      </c>
      <c r="O1619" t="s">
        <v>125</v>
      </c>
      <c r="P1619" t="s">
        <v>52</v>
      </c>
      <c r="Q1619" t="s">
        <v>24</v>
      </c>
      <c r="R1619" t="s">
        <v>21</v>
      </c>
    </row>
    <row r="1620" spans="1:18" x14ac:dyDescent="0.25">
      <c r="A1620">
        <v>10124</v>
      </c>
      <c r="B1620">
        <v>22</v>
      </c>
      <c r="C1620">
        <v>45.25</v>
      </c>
      <c r="D1620">
        <v>1</v>
      </c>
      <c r="E1620">
        <v>995.5</v>
      </c>
      <c r="F1620">
        <f>IFERROR(VLOOKUP(Table1[[#This Row],[PRODUCTLINE]],productline_comission!A:B,2,0),"")</f>
        <v>0.03</v>
      </c>
      <c r="G1620">
        <f>(Table1[[#This Row],[SALES]]*Table1[[#This Row],[Comission]])</f>
        <v>29.864999999999998</v>
      </c>
      <c r="H1620" s="1">
        <v>43972</v>
      </c>
      <c r="I1620" t="s">
        <v>16</v>
      </c>
      <c r="J1620">
        <v>2</v>
      </c>
      <c r="K1620">
        <v>2020</v>
      </c>
      <c r="L1620" t="s">
        <v>135</v>
      </c>
      <c r="M1620">
        <v>44</v>
      </c>
      <c r="N1620" t="s">
        <v>132</v>
      </c>
      <c r="O1620">
        <v>83030</v>
      </c>
      <c r="P1620" t="s">
        <v>19</v>
      </c>
      <c r="Q1620" t="s">
        <v>20</v>
      </c>
      <c r="R1620" t="s">
        <v>21</v>
      </c>
    </row>
    <row r="1621" spans="1:18" x14ac:dyDescent="0.25">
      <c r="A1621">
        <v>10149</v>
      </c>
      <c r="B1621">
        <v>49</v>
      </c>
      <c r="C1621">
        <v>49.28</v>
      </c>
      <c r="D1621">
        <v>6</v>
      </c>
      <c r="E1621">
        <v>2414.7199999999998</v>
      </c>
      <c r="F1621">
        <f>IFERROR(VLOOKUP(Table1[[#This Row],[PRODUCTLINE]],productline_comission!A:B,2,0),"")</f>
        <v>0.03</v>
      </c>
      <c r="G1621">
        <f>(Table1[[#This Row],[SALES]]*Table1[[#This Row],[Comission]])</f>
        <v>72.441599999999994</v>
      </c>
      <c r="H1621" s="1">
        <v>44086</v>
      </c>
      <c r="I1621" t="s">
        <v>16</v>
      </c>
      <c r="J1621">
        <v>3</v>
      </c>
      <c r="K1621">
        <v>2020</v>
      </c>
      <c r="L1621" t="s">
        <v>135</v>
      </c>
      <c r="M1621">
        <v>44</v>
      </c>
      <c r="N1621" t="s">
        <v>130</v>
      </c>
      <c r="O1621">
        <v>94217</v>
      </c>
      <c r="P1621" t="s">
        <v>19</v>
      </c>
      <c r="Q1621" t="s">
        <v>20</v>
      </c>
      <c r="R1621" t="s">
        <v>21</v>
      </c>
    </row>
    <row r="1622" spans="1:18" x14ac:dyDescent="0.25">
      <c r="A1622">
        <v>10162</v>
      </c>
      <c r="B1622">
        <v>43</v>
      </c>
      <c r="C1622">
        <v>36.29</v>
      </c>
      <c r="D1622">
        <v>4</v>
      </c>
      <c r="E1622">
        <v>1560.47</v>
      </c>
      <c r="F1622">
        <f>IFERROR(VLOOKUP(Table1[[#This Row],[PRODUCTLINE]],productline_comission!A:B,2,0),"")</f>
        <v>0.03</v>
      </c>
      <c r="G1622">
        <f>(Table1[[#This Row],[SALES]]*Table1[[#This Row],[Comission]])</f>
        <v>46.814099999999996</v>
      </c>
      <c r="H1622" s="1">
        <v>44122</v>
      </c>
      <c r="I1622" t="s">
        <v>16</v>
      </c>
      <c r="J1622">
        <v>4</v>
      </c>
      <c r="K1622">
        <v>2020</v>
      </c>
      <c r="L1622" t="s">
        <v>135</v>
      </c>
      <c r="M1622">
        <v>44</v>
      </c>
      <c r="N1622" t="s">
        <v>28</v>
      </c>
      <c r="P1622" t="s">
        <v>19</v>
      </c>
      <c r="Q1622" t="s">
        <v>20</v>
      </c>
      <c r="R1622" t="s">
        <v>21</v>
      </c>
    </row>
    <row r="1623" spans="1:18" x14ac:dyDescent="0.25">
      <c r="A1623">
        <v>10173</v>
      </c>
      <c r="B1623">
        <v>27</v>
      </c>
      <c r="C1623">
        <v>41.22</v>
      </c>
      <c r="D1623">
        <v>8</v>
      </c>
      <c r="E1623">
        <v>1112.94</v>
      </c>
      <c r="F1623">
        <f>IFERROR(VLOOKUP(Table1[[#This Row],[PRODUCTLINE]],productline_comission!A:B,2,0),"")</f>
        <v>0.03</v>
      </c>
      <c r="G1623">
        <f>(Table1[[#This Row],[SALES]]*Table1[[#This Row],[Comission]])</f>
        <v>33.388199999999998</v>
      </c>
      <c r="H1623" s="1">
        <v>44140</v>
      </c>
      <c r="I1623" t="s">
        <v>16</v>
      </c>
      <c r="J1623">
        <v>4</v>
      </c>
      <c r="K1623">
        <v>2020</v>
      </c>
      <c r="L1623" t="s">
        <v>135</v>
      </c>
      <c r="M1623">
        <v>44</v>
      </c>
      <c r="N1623" t="s">
        <v>136</v>
      </c>
      <c r="O1623">
        <v>24100</v>
      </c>
      <c r="P1623" t="s">
        <v>73</v>
      </c>
      <c r="Q1623" t="s">
        <v>24</v>
      </c>
      <c r="R1623" t="s">
        <v>21</v>
      </c>
    </row>
    <row r="1624" spans="1:18" x14ac:dyDescent="0.25">
      <c r="A1624">
        <v>10182</v>
      </c>
      <c r="B1624">
        <v>31</v>
      </c>
      <c r="C1624">
        <v>36.74</v>
      </c>
      <c r="D1624">
        <v>5</v>
      </c>
      <c r="E1624">
        <v>1138.94</v>
      </c>
      <c r="F1624">
        <f>IFERROR(VLOOKUP(Table1[[#This Row],[PRODUCTLINE]],productline_comission!A:B,2,0),"")</f>
        <v>0.03</v>
      </c>
      <c r="G1624">
        <f>(Table1[[#This Row],[SALES]]*Table1[[#This Row],[Comission]])</f>
        <v>34.168199999999999</v>
      </c>
      <c r="H1624" s="1">
        <v>44147</v>
      </c>
      <c r="I1624" t="s">
        <v>16</v>
      </c>
      <c r="J1624">
        <v>4</v>
      </c>
      <c r="K1624">
        <v>2020</v>
      </c>
      <c r="L1624" t="s">
        <v>135</v>
      </c>
      <c r="M1624">
        <v>44</v>
      </c>
      <c r="N1624" t="s">
        <v>77</v>
      </c>
      <c r="O1624">
        <v>97562</v>
      </c>
      <c r="P1624" t="s">
        <v>19</v>
      </c>
      <c r="Q1624" t="s">
        <v>20</v>
      </c>
      <c r="R1624" t="s">
        <v>21</v>
      </c>
    </row>
    <row r="1625" spans="1:18" x14ac:dyDescent="0.25">
      <c r="A1625">
        <v>10193</v>
      </c>
      <c r="B1625">
        <v>20</v>
      </c>
      <c r="C1625">
        <v>50.62</v>
      </c>
      <c r="D1625">
        <v>9</v>
      </c>
      <c r="E1625">
        <v>1012.4</v>
      </c>
      <c r="F1625">
        <f>IFERROR(VLOOKUP(Table1[[#This Row],[PRODUCTLINE]],productline_comission!A:B,2,0),"")</f>
        <v>0.03</v>
      </c>
      <c r="G1625">
        <f>(Table1[[#This Row],[SALES]]*Table1[[#This Row],[Comission]])</f>
        <v>30.372</v>
      </c>
      <c r="H1625" s="1">
        <v>44156</v>
      </c>
      <c r="I1625" t="s">
        <v>16</v>
      </c>
      <c r="J1625">
        <v>4</v>
      </c>
      <c r="K1625">
        <v>2020</v>
      </c>
      <c r="L1625" t="s">
        <v>135</v>
      </c>
      <c r="M1625">
        <v>44</v>
      </c>
      <c r="N1625" t="s">
        <v>137</v>
      </c>
      <c r="O1625">
        <v>3150</v>
      </c>
      <c r="P1625" t="s">
        <v>35</v>
      </c>
      <c r="Q1625" t="s">
        <v>36</v>
      </c>
      <c r="R1625" t="s">
        <v>21</v>
      </c>
    </row>
    <row r="1626" spans="1:18" x14ac:dyDescent="0.25">
      <c r="A1626">
        <v>10205</v>
      </c>
      <c r="B1626">
        <v>24</v>
      </c>
      <c r="C1626">
        <v>38.08</v>
      </c>
      <c r="D1626">
        <v>4</v>
      </c>
      <c r="E1626">
        <v>913.92</v>
      </c>
      <c r="F1626">
        <f>IFERROR(VLOOKUP(Table1[[#This Row],[PRODUCTLINE]],productline_comission!A:B,2,0),"")</f>
        <v>0.03</v>
      </c>
      <c r="G1626">
        <f>(Table1[[#This Row],[SALES]]*Table1[[#This Row],[Comission]])</f>
        <v>27.417599999999997</v>
      </c>
      <c r="H1626" s="1">
        <v>44168</v>
      </c>
      <c r="I1626" t="s">
        <v>16</v>
      </c>
      <c r="J1626">
        <v>4</v>
      </c>
      <c r="K1626">
        <v>2020</v>
      </c>
      <c r="L1626" t="s">
        <v>135</v>
      </c>
      <c r="M1626">
        <v>44</v>
      </c>
      <c r="N1626" t="s">
        <v>54</v>
      </c>
      <c r="O1626">
        <v>28034</v>
      </c>
      <c r="P1626" t="s">
        <v>55</v>
      </c>
      <c r="Q1626" t="s">
        <v>24</v>
      </c>
      <c r="R1626" t="s">
        <v>21</v>
      </c>
    </row>
    <row r="1627" spans="1:18" x14ac:dyDescent="0.25">
      <c r="A1627">
        <v>10214</v>
      </c>
      <c r="B1627">
        <v>49</v>
      </c>
      <c r="C1627">
        <v>47.94</v>
      </c>
      <c r="D1627">
        <v>2</v>
      </c>
      <c r="E1627">
        <v>2349.06</v>
      </c>
      <c r="F1627">
        <f>IFERROR(VLOOKUP(Table1[[#This Row],[PRODUCTLINE]],productline_comission!A:B,2,0),"")</f>
        <v>0.03</v>
      </c>
      <c r="G1627">
        <f>(Table1[[#This Row],[SALES]]*Table1[[#This Row],[Comission]])</f>
        <v>70.471800000000002</v>
      </c>
      <c r="H1627" s="1">
        <v>44222</v>
      </c>
      <c r="I1627" t="s">
        <v>16</v>
      </c>
      <c r="J1627">
        <v>1</v>
      </c>
      <c r="K1627">
        <v>2021</v>
      </c>
      <c r="L1627" t="s">
        <v>135</v>
      </c>
      <c r="M1627">
        <v>44</v>
      </c>
      <c r="N1627" t="s">
        <v>54</v>
      </c>
      <c r="O1627">
        <v>28023</v>
      </c>
      <c r="P1627" t="s">
        <v>55</v>
      </c>
      <c r="Q1627" t="s">
        <v>24</v>
      </c>
      <c r="R1627" t="s">
        <v>21</v>
      </c>
    </row>
    <row r="1628" spans="1:18" x14ac:dyDescent="0.25">
      <c r="A1628">
        <v>10227</v>
      </c>
      <c r="B1628">
        <v>24</v>
      </c>
      <c r="C1628">
        <v>48.38</v>
      </c>
      <c r="D1628">
        <v>5</v>
      </c>
      <c r="E1628">
        <v>1161.1199999999999</v>
      </c>
      <c r="F1628">
        <f>IFERROR(VLOOKUP(Table1[[#This Row],[PRODUCTLINE]],productline_comission!A:B,2,0),"")</f>
        <v>0.03</v>
      </c>
      <c r="G1628">
        <f>(Table1[[#This Row],[SALES]]*Table1[[#This Row],[Comission]])</f>
        <v>34.833599999999997</v>
      </c>
      <c r="H1628" s="1">
        <v>44257</v>
      </c>
      <c r="I1628" t="s">
        <v>16</v>
      </c>
      <c r="J1628">
        <v>1</v>
      </c>
      <c r="K1628">
        <v>2021</v>
      </c>
      <c r="L1628" t="s">
        <v>135</v>
      </c>
      <c r="M1628">
        <v>44</v>
      </c>
      <c r="N1628" t="s">
        <v>64</v>
      </c>
      <c r="O1628">
        <v>69004</v>
      </c>
      <c r="P1628" t="s">
        <v>23</v>
      </c>
      <c r="Q1628" t="s">
        <v>24</v>
      </c>
      <c r="R1628" t="s">
        <v>21</v>
      </c>
    </row>
    <row r="1629" spans="1:18" x14ac:dyDescent="0.25">
      <c r="A1629">
        <v>10244</v>
      </c>
      <c r="B1629">
        <v>39</v>
      </c>
      <c r="C1629">
        <v>45.25</v>
      </c>
      <c r="D1629">
        <v>9</v>
      </c>
      <c r="E1629">
        <v>1764.75</v>
      </c>
      <c r="F1629">
        <f>IFERROR(VLOOKUP(Table1[[#This Row],[PRODUCTLINE]],productline_comission!A:B,2,0),"")</f>
        <v>0.03</v>
      </c>
      <c r="G1629">
        <f>(Table1[[#This Row],[SALES]]*Table1[[#This Row],[Comission]])</f>
        <v>52.942499999999995</v>
      </c>
      <c r="H1629" s="1">
        <v>44315</v>
      </c>
      <c r="I1629" t="s">
        <v>16</v>
      </c>
      <c r="J1629">
        <v>2</v>
      </c>
      <c r="K1629">
        <v>2021</v>
      </c>
      <c r="L1629" t="s">
        <v>135</v>
      </c>
      <c r="M1629">
        <v>44</v>
      </c>
      <c r="N1629" t="s">
        <v>54</v>
      </c>
      <c r="O1629">
        <v>28034</v>
      </c>
      <c r="P1629" t="s">
        <v>55</v>
      </c>
      <c r="Q1629" t="s">
        <v>24</v>
      </c>
      <c r="R1629" t="s">
        <v>21</v>
      </c>
    </row>
    <row r="1630" spans="1:18" x14ac:dyDescent="0.25">
      <c r="A1630">
        <v>10255</v>
      </c>
      <c r="B1630">
        <v>37</v>
      </c>
      <c r="C1630">
        <v>45.7</v>
      </c>
      <c r="D1630">
        <v>2</v>
      </c>
      <c r="E1630">
        <v>1690.9</v>
      </c>
      <c r="F1630">
        <f>IFERROR(VLOOKUP(Table1[[#This Row],[PRODUCTLINE]],productline_comission!A:B,2,0),"")</f>
        <v>0.03</v>
      </c>
      <c r="G1630">
        <f>(Table1[[#This Row],[SALES]]*Table1[[#This Row],[Comission]])</f>
        <v>50.727000000000004</v>
      </c>
      <c r="H1630" s="1">
        <v>44351</v>
      </c>
      <c r="I1630" t="s">
        <v>16</v>
      </c>
      <c r="J1630">
        <v>2</v>
      </c>
      <c r="K1630">
        <v>2021</v>
      </c>
      <c r="L1630" t="s">
        <v>135</v>
      </c>
      <c r="M1630">
        <v>44</v>
      </c>
      <c r="N1630" t="s">
        <v>131</v>
      </c>
      <c r="O1630">
        <v>67000</v>
      </c>
      <c r="P1630" t="s">
        <v>23</v>
      </c>
      <c r="Q1630" t="s">
        <v>24</v>
      </c>
      <c r="R1630" t="s">
        <v>21</v>
      </c>
    </row>
    <row r="1631" spans="1:18" x14ac:dyDescent="0.25">
      <c r="A1631">
        <v>10280</v>
      </c>
      <c r="B1631">
        <v>45</v>
      </c>
      <c r="C1631">
        <v>47.49</v>
      </c>
      <c r="D1631">
        <v>11</v>
      </c>
      <c r="E1631">
        <v>2137.0500000000002</v>
      </c>
      <c r="F1631">
        <f>IFERROR(VLOOKUP(Table1[[#This Row],[PRODUCTLINE]],productline_comission!A:B,2,0),"")</f>
        <v>0.03</v>
      </c>
      <c r="G1631">
        <f>(Table1[[#This Row],[SALES]]*Table1[[#This Row],[Comission]])</f>
        <v>64.111500000000007</v>
      </c>
      <c r="H1631" s="1">
        <v>44425</v>
      </c>
      <c r="I1631" t="s">
        <v>16</v>
      </c>
      <c r="J1631">
        <v>3</v>
      </c>
      <c r="K1631">
        <v>2021</v>
      </c>
      <c r="L1631" t="s">
        <v>135</v>
      </c>
      <c r="M1631">
        <v>44</v>
      </c>
      <c r="N1631" t="s">
        <v>72</v>
      </c>
      <c r="O1631">
        <v>10100</v>
      </c>
      <c r="P1631" t="s">
        <v>73</v>
      </c>
      <c r="Q1631" t="s">
        <v>24</v>
      </c>
      <c r="R1631" t="s">
        <v>21</v>
      </c>
    </row>
    <row r="1632" spans="1:18" x14ac:dyDescent="0.25">
      <c r="A1632">
        <v>10289</v>
      </c>
      <c r="B1632">
        <v>45</v>
      </c>
      <c r="C1632">
        <v>48.38</v>
      </c>
      <c r="D1632">
        <v>4</v>
      </c>
      <c r="E1632">
        <v>2177.1</v>
      </c>
      <c r="F1632">
        <f>IFERROR(VLOOKUP(Table1[[#This Row],[PRODUCTLINE]],productline_comission!A:B,2,0),"")</f>
        <v>0.03</v>
      </c>
      <c r="G1632">
        <f>(Table1[[#This Row],[SALES]]*Table1[[#This Row],[Comission]])</f>
        <v>65.312999999999988</v>
      </c>
      <c r="H1632" s="1">
        <v>44442</v>
      </c>
      <c r="I1632" t="s">
        <v>16</v>
      </c>
      <c r="J1632">
        <v>3</v>
      </c>
      <c r="K1632">
        <v>2021</v>
      </c>
      <c r="L1632" t="s">
        <v>135</v>
      </c>
      <c r="M1632">
        <v>44</v>
      </c>
      <c r="N1632" t="s">
        <v>31</v>
      </c>
      <c r="O1632" t="s">
        <v>32</v>
      </c>
      <c r="P1632" t="s">
        <v>33</v>
      </c>
      <c r="Q1632" t="s">
        <v>24</v>
      </c>
      <c r="R1632" t="s">
        <v>21</v>
      </c>
    </row>
    <row r="1633" spans="1:18" x14ac:dyDescent="0.25">
      <c r="A1633">
        <v>10304</v>
      </c>
      <c r="B1633">
        <v>44</v>
      </c>
      <c r="C1633">
        <v>39.42</v>
      </c>
      <c r="D1633">
        <v>15</v>
      </c>
      <c r="E1633">
        <v>1734.48</v>
      </c>
      <c r="F1633">
        <f>IFERROR(VLOOKUP(Table1[[#This Row],[PRODUCTLINE]],productline_comission!A:B,2,0),"")</f>
        <v>0.03</v>
      </c>
      <c r="G1633">
        <f>(Table1[[#This Row],[SALES]]*Table1[[#This Row],[Comission]])</f>
        <v>52.034399999999998</v>
      </c>
      <c r="H1633" s="1">
        <v>44480</v>
      </c>
      <c r="I1633" t="s">
        <v>16</v>
      </c>
      <c r="J1633">
        <v>4</v>
      </c>
      <c r="K1633">
        <v>2021</v>
      </c>
      <c r="L1633" t="s">
        <v>135</v>
      </c>
      <c r="M1633">
        <v>44</v>
      </c>
      <c r="N1633" t="s">
        <v>76</v>
      </c>
      <c r="O1633">
        <v>78000</v>
      </c>
      <c r="P1633" t="s">
        <v>23</v>
      </c>
      <c r="Q1633" t="s">
        <v>24</v>
      </c>
      <c r="R1633" t="s">
        <v>21</v>
      </c>
    </row>
    <row r="1634" spans="1:18" x14ac:dyDescent="0.25">
      <c r="A1634">
        <v>10312</v>
      </c>
      <c r="B1634">
        <v>23</v>
      </c>
      <c r="C1634">
        <v>37.630000000000003</v>
      </c>
      <c r="D1634">
        <v>12</v>
      </c>
      <c r="E1634">
        <v>865.49</v>
      </c>
      <c r="F1634">
        <f>IFERROR(VLOOKUP(Table1[[#This Row],[PRODUCTLINE]],productline_comission!A:B,2,0),"")</f>
        <v>0.03</v>
      </c>
      <c r="G1634">
        <f>(Table1[[#This Row],[SALES]]*Table1[[#This Row],[Comission]])</f>
        <v>25.964700000000001</v>
      </c>
      <c r="H1634" s="1">
        <v>44490</v>
      </c>
      <c r="I1634" t="s">
        <v>16</v>
      </c>
      <c r="J1634">
        <v>4</v>
      </c>
      <c r="K1634">
        <v>2021</v>
      </c>
      <c r="L1634" t="s">
        <v>135</v>
      </c>
      <c r="M1634">
        <v>44</v>
      </c>
      <c r="N1634" t="s">
        <v>77</v>
      </c>
      <c r="O1634">
        <v>97562</v>
      </c>
      <c r="P1634" t="s">
        <v>19</v>
      </c>
      <c r="Q1634" t="s">
        <v>20</v>
      </c>
      <c r="R1634" t="s">
        <v>21</v>
      </c>
    </row>
    <row r="1635" spans="1:18" x14ac:dyDescent="0.25">
      <c r="A1635">
        <v>10322</v>
      </c>
      <c r="B1635">
        <v>30</v>
      </c>
      <c r="C1635">
        <v>100</v>
      </c>
      <c r="D1635">
        <v>4</v>
      </c>
      <c r="E1635">
        <v>3500.1</v>
      </c>
      <c r="F1635">
        <f>IFERROR(VLOOKUP(Table1[[#This Row],[PRODUCTLINE]],productline_comission!A:B,2,0),"")</f>
        <v>0.03</v>
      </c>
      <c r="G1635">
        <f>(Table1[[#This Row],[SALES]]*Table1[[#This Row],[Comission]])</f>
        <v>105.003</v>
      </c>
      <c r="H1635" s="1">
        <v>44504</v>
      </c>
      <c r="I1635" t="s">
        <v>16</v>
      </c>
      <c r="J1635">
        <v>4</v>
      </c>
      <c r="K1635">
        <v>2021</v>
      </c>
      <c r="L1635" t="s">
        <v>135</v>
      </c>
      <c r="M1635">
        <v>44</v>
      </c>
      <c r="N1635" t="s">
        <v>78</v>
      </c>
      <c r="O1635">
        <v>62005</v>
      </c>
      <c r="P1635" t="s">
        <v>19</v>
      </c>
      <c r="Q1635" t="s">
        <v>20</v>
      </c>
      <c r="R1635" t="s">
        <v>26</v>
      </c>
    </row>
    <row r="1636" spans="1:18" x14ac:dyDescent="0.25">
      <c r="A1636">
        <v>10332</v>
      </c>
      <c r="B1636">
        <v>26</v>
      </c>
      <c r="C1636">
        <v>85.52</v>
      </c>
      <c r="D1636">
        <v>10</v>
      </c>
      <c r="E1636">
        <v>2223.52</v>
      </c>
      <c r="F1636">
        <f>IFERROR(VLOOKUP(Table1[[#This Row],[PRODUCTLINE]],productline_comission!A:B,2,0),"")</f>
        <v>0.03</v>
      </c>
      <c r="G1636">
        <f>(Table1[[#This Row],[SALES]]*Table1[[#This Row],[Comission]])</f>
        <v>66.705600000000004</v>
      </c>
      <c r="H1636" s="1">
        <v>44517</v>
      </c>
      <c r="I1636" t="s">
        <v>16</v>
      </c>
      <c r="J1636">
        <v>4</v>
      </c>
      <c r="K1636">
        <v>2021</v>
      </c>
      <c r="L1636" t="s">
        <v>135</v>
      </c>
      <c r="M1636">
        <v>44</v>
      </c>
      <c r="N1636" t="s">
        <v>124</v>
      </c>
      <c r="O1636" t="s">
        <v>125</v>
      </c>
      <c r="P1636" t="s">
        <v>52</v>
      </c>
      <c r="Q1636" t="s">
        <v>24</v>
      </c>
      <c r="R1636" t="s">
        <v>21</v>
      </c>
    </row>
    <row r="1637" spans="1:18" x14ac:dyDescent="0.25">
      <c r="A1637">
        <v>10345</v>
      </c>
      <c r="B1637">
        <v>43</v>
      </c>
      <c r="C1637">
        <v>53.76</v>
      </c>
      <c r="D1637">
        <v>1</v>
      </c>
      <c r="E1637">
        <v>2311.6799999999998</v>
      </c>
      <c r="F1637">
        <f>IFERROR(VLOOKUP(Table1[[#This Row],[PRODUCTLINE]],productline_comission!A:B,2,0),"")</f>
        <v>0.03</v>
      </c>
      <c r="G1637">
        <f>(Table1[[#This Row],[SALES]]*Table1[[#This Row],[Comission]])</f>
        <v>69.350399999999993</v>
      </c>
      <c r="H1637" s="1">
        <v>44525</v>
      </c>
      <c r="I1637" t="s">
        <v>16</v>
      </c>
      <c r="J1637">
        <v>4</v>
      </c>
      <c r="K1637">
        <v>2021</v>
      </c>
      <c r="L1637" t="s">
        <v>135</v>
      </c>
      <c r="M1637">
        <v>44</v>
      </c>
      <c r="N1637" t="s">
        <v>39</v>
      </c>
      <c r="O1637">
        <v>44000</v>
      </c>
      <c r="P1637" t="s">
        <v>23</v>
      </c>
      <c r="Q1637" t="s">
        <v>24</v>
      </c>
      <c r="R1637" t="s">
        <v>21</v>
      </c>
    </row>
    <row r="1638" spans="1:18" x14ac:dyDescent="0.25">
      <c r="A1638">
        <v>10356</v>
      </c>
      <c r="B1638">
        <v>26</v>
      </c>
      <c r="C1638">
        <v>31.86</v>
      </c>
      <c r="D1638">
        <v>7</v>
      </c>
      <c r="E1638">
        <v>828.36</v>
      </c>
      <c r="F1638">
        <f>IFERROR(VLOOKUP(Table1[[#This Row],[PRODUCTLINE]],productline_comission!A:B,2,0),"")</f>
        <v>0.03</v>
      </c>
      <c r="G1638">
        <f>(Table1[[#This Row],[SALES]]*Table1[[#This Row],[Comission]])</f>
        <v>24.8508</v>
      </c>
      <c r="H1638" s="1">
        <v>44539</v>
      </c>
      <c r="I1638" t="s">
        <v>16</v>
      </c>
      <c r="J1638">
        <v>4</v>
      </c>
      <c r="K1638">
        <v>2021</v>
      </c>
      <c r="L1638" t="s">
        <v>135</v>
      </c>
      <c r="M1638">
        <v>44</v>
      </c>
      <c r="N1638" t="s">
        <v>25</v>
      </c>
      <c r="O1638">
        <v>75508</v>
      </c>
      <c r="P1638" t="s">
        <v>23</v>
      </c>
      <c r="Q1638" t="s">
        <v>24</v>
      </c>
      <c r="R1638" t="s">
        <v>21</v>
      </c>
    </row>
    <row r="1639" spans="1:18" x14ac:dyDescent="0.25">
      <c r="A1639">
        <v>10367</v>
      </c>
      <c r="B1639">
        <v>28</v>
      </c>
      <c r="C1639">
        <v>30.59</v>
      </c>
      <c r="D1639">
        <v>12</v>
      </c>
      <c r="E1639">
        <v>856.52</v>
      </c>
      <c r="F1639">
        <f>IFERROR(VLOOKUP(Table1[[#This Row],[PRODUCTLINE]],productline_comission!A:B,2,0),"")</f>
        <v>0.03</v>
      </c>
      <c r="G1639">
        <f>(Table1[[#This Row],[SALES]]*Table1[[#This Row],[Comission]])</f>
        <v>25.695599999999999</v>
      </c>
      <c r="H1639" s="1">
        <v>44573</v>
      </c>
      <c r="I1639" t="s">
        <v>108</v>
      </c>
      <c r="J1639">
        <v>1</v>
      </c>
      <c r="K1639">
        <v>2022</v>
      </c>
      <c r="L1639" t="s">
        <v>135</v>
      </c>
      <c r="M1639">
        <v>44</v>
      </c>
      <c r="N1639" t="s">
        <v>27</v>
      </c>
      <c r="O1639">
        <v>90003</v>
      </c>
      <c r="P1639" t="s">
        <v>19</v>
      </c>
      <c r="Q1639" t="s">
        <v>20</v>
      </c>
      <c r="R1639" t="s">
        <v>21</v>
      </c>
    </row>
    <row r="1640" spans="1:18" x14ac:dyDescent="0.25">
      <c r="A1640">
        <v>10380</v>
      </c>
      <c r="B1640">
        <v>27</v>
      </c>
      <c r="C1640">
        <v>68.349999999999994</v>
      </c>
      <c r="D1640">
        <v>5</v>
      </c>
      <c r="E1640">
        <v>1845.45</v>
      </c>
      <c r="F1640">
        <f>IFERROR(VLOOKUP(Table1[[#This Row],[PRODUCTLINE]],productline_comission!A:B,2,0),"")</f>
        <v>0.03</v>
      </c>
      <c r="G1640">
        <f>(Table1[[#This Row],[SALES]]*Table1[[#This Row],[Comission]])</f>
        <v>55.363500000000002</v>
      </c>
      <c r="H1640" s="1">
        <v>44608</v>
      </c>
      <c r="I1640" t="s">
        <v>16</v>
      </c>
      <c r="J1640">
        <v>1</v>
      </c>
      <c r="K1640">
        <v>2022</v>
      </c>
      <c r="L1640" t="s">
        <v>135</v>
      </c>
      <c r="M1640">
        <v>44</v>
      </c>
      <c r="N1640" t="s">
        <v>54</v>
      </c>
      <c r="O1640">
        <v>28034</v>
      </c>
      <c r="P1640" t="s">
        <v>55</v>
      </c>
      <c r="Q1640" t="s">
        <v>24</v>
      </c>
      <c r="R1640" t="s">
        <v>21</v>
      </c>
    </row>
    <row r="1641" spans="1:18" x14ac:dyDescent="0.25">
      <c r="A1641">
        <v>10391</v>
      </c>
      <c r="B1641">
        <v>24</v>
      </c>
      <c r="C1641">
        <v>100</v>
      </c>
      <c r="D1641">
        <v>1</v>
      </c>
      <c r="E1641">
        <v>4042.08</v>
      </c>
      <c r="F1641">
        <f>IFERROR(VLOOKUP(Table1[[#This Row],[PRODUCTLINE]],productline_comission!A:B,2,0),"")</f>
        <v>0.03</v>
      </c>
      <c r="G1641">
        <f>(Table1[[#This Row],[SALES]]*Table1[[#This Row],[Comission]])</f>
        <v>121.2624</v>
      </c>
      <c r="H1641" s="1">
        <v>44629</v>
      </c>
      <c r="I1641" t="s">
        <v>16</v>
      </c>
      <c r="J1641">
        <v>1</v>
      </c>
      <c r="K1641">
        <v>2022</v>
      </c>
      <c r="L1641" t="s">
        <v>135</v>
      </c>
      <c r="M1641">
        <v>44</v>
      </c>
      <c r="N1641" t="s">
        <v>80</v>
      </c>
      <c r="O1641">
        <v>2060</v>
      </c>
      <c r="P1641" t="s">
        <v>35</v>
      </c>
      <c r="Q1641" t="s">
        <v>36</v>
      </c>
      <c r="R1641" t="s">
        <v>26</v>
      </c>
    </row>
    <row r="1642" spans="1:18" x14ac:dyDescent="0.25">
      <c r="A1642">
        <v>10421</v>
      </c>
      <c r="B1642">
        <v>40</v>
      </c>
      <c r="C1642">
        <v>45.7</v>
      </c>
      <c r="D1642">
        <v>2</v>
      </c>
      <c r="E1642">
        <v>1828</v>
      </c>
      <c r="F1642">
        <f>IFERROR(VLOOKUP(Table1[[#This Row],[PRODUCTLINE]],productline_comission!A:B,2,0),"")</f>
        <v>0.03</v>
      </c>
      <c r="G1642">
        <f>(Table1[[#This Row],[SALES]]*Table1[[#This Row],[Comission]])</f>
        <v>54.839999999999996</v>
      </c>
      <c r="H1642" s="1">
        <v>44710</v>
      </c>
      <c r="I1642" t="s">
        <v>83</v>
      </c>
      <c r="J1642">
        <v>2</v>
      </c>
      <c r="K1642">
        <v>2022</v>
      </c>
      <c r="L1642" t="s">
        <v>135</v>
      </c>
      <c r="M1642">
        <v>44</v>
      </c>
      <c r="N1642" t="s">
        <v>77</v>
      </c>
      <c r="O1642">
        <v>97562</v>
      </c>
      <c r="P1642" t="s">
        <v>19</v>
      </c>
      <c r="Q1642" t="s">
        <v>20</v>
      </c>
      <c r="R1642" t="s">
        <v>21</v>
      </c>
    </row>
    <row r="1643" spans="1:18" x14ac:dyDescent="0.25">
      <c r="A1643">
        <v>10103</v>
      </c>
      <c r="B1643">
        <v>36</v>
      </c>
      <c r="C1643">
        <v>100</v>
      </c>
      <c r="D1643">
        <v>1</v>
      </c>
      <c r="E1643">
        <v>3680.28</v>
      </c>
      <c r="F1643">
        <f>IFERROR(VLOOKUP(Table1[[#This Row],[PRODUCTLINE]],productline_comission!A:B,2,0),"")</f>
        <v>0.02</v>
      </c>
      <c r="G1643">
        <f>(Table1[[#This Row],[SALES]]*Table1[[#This Row],[Comission]])</f>
        <v>73.60560000000001</v>
      </c>
      <c r="H1643" s="1">
        <v>43859</v>
      </c>
      <c r="I1643" t="s">
        <v>16</v>
      </c>
      <c r="J1643">
        <v>1</v>
      </c>
      <c r="K1643">
        <v>2020</v>
      </c>
      <c r="L1643" t="s">
        <v>127</v>
      </c>
      <c r="M1643">
        <v>127</v>
      </c>
      <c r="N1643" t="s">
        <v>43</v>
      </c>
      <c r="O1643">
        <v>4110</v>
      </c>
      <c r="P1643" t="s">
        <v>33</v>
      </c>
      <c r="Q1643" t="s">
        <v>24</v>
      </c>
      <c r="R1643" t="s">
        <v>26</v>
      </c>
    </row>
    <row r="1644" spans="1:18" x14ac:dyDescent="0.25">
      <c r="A1644">
        <v>10114</v>
      </c>
      <c r="B1644">
        <v>21</v>
      </c>
      <c r="C1644">
        <v>100</v>
      </c>
      <c r="D1644">
        <v>5</v>
      </c>
      <c r="E1644">
        <v>2925.09</v>
      </c>
      <c r="F1644">
        <f>IFERROR(VLOOKUP(Table1[[#This Row],[PRODUCTLINE]],productline_comission!A:B,2,0),"")</f>
        <v>0.02</v>
      </c>
      <c r="G1644">
        <f>(Table1[[#This Row],[SALES]]*Table1[[#This Row],[Comission]])</f>
        <v>58.501800000000003</v>
      </c>
      <c r="H1644" s="1">
        <v>43922</v>
      </c>
      <c r="I1644" t="s">
        <v>16</v>
      </c>
      <c r="J1644">
        <v>2</v>
      </c>
      <c r="K1644">
        <v>2020</v>
      </c>
      <c r="L1644" t="s">
        <v>127</v>
      </c>
      <c r="M1644">
        <v>127</v>
      </c>
      <c r="N1644" t="s">
        <v>25</v>
      </c>
      <c r="O1644">
        <v>75012</v>
      </c>
      <c r="P1644" t="s">
        <v>23</v>
      </c>
      <c r="Q1644" t="s">
        <v>24</v>
      </c>
      <c r="R1644" t="s">
        <v>21</v>
      </c>
    </row>
    <row r="1645" spans="1:18" x14ac:dyDescent="0.25">
      <c r="A1645">
        <v>10126</v>
      </c>
      <c r="B1645">
        <v>27</v>
      </c>
      <c r="C1645">
        <v>100</v>
      </c>
      <c r="D1645">
        <v>1</v>
      </c>
      <c r="E1645">
        <v>3415.77</v>
      </c>
      <c r="F1645">
        <f>IFERROR(VLOOKUP(Table1[[#This Row],[PRODUCTLINE]],productline_comission!A:B,2,0),"")</f>
        <v>0.02</v>
      </c>
      <c r="G1645">
        <f>(Table1[[#This Row],[SALES]]*Table1[[#This Row],[Comission]])</f>
        <v>68.315399999999997</v>
      </c>
      <c r="H1645" s="1">
        <v>43979</v>
      </c>
      <c r="I1645" t="s">
        <v>16</v>
      </c>
      <c r="J1645">
        <v>2</v>
      </c>
      <c r="K1645">
        <v>2020</v>
      </c>
      <c r="L1645" t="s">
        <v>127</v>
      </c>
      <c r="M1645">
        <v>127</v>
      </c>
      <c r="N1645" t="s">
        <v>54</v>
      </c>
      <c r="O1645">
        <v>28023</v>
      </c>
      <c r="P1645" t="s">
        <v>55</v>
      </c>
      <c r="Q1645" t="s">
        <v>24</v>
      </c>
      <c r="R1645" t="s">
        <v>26</v>
      </c>
    </row>
    <row r="1646" spans="1:18" x14ac:dyDescent="0.25">
      <c r="A1646">
        <v>10140</v>
      </c>
      <c r="B1646">
        <v>47</v>
      </c>
      <c r="C1646">
        <v>100</v>
      </c>
      <c r="D1646">
        <v>1</v>
      </c>
      <c r="E1646">
        <v>5105.1400000000003</v>
      </c>
      <c r="F1646">
        <f>IFERROR(VLOOKUP(Table1[[#This Row],[PRODUCTLINE]],productline_comission!A:B,2,0),"")</f>
        <v>0.02</v>
      </c>
      <c r="G1646">
        <f>(Table1[[#This Row],[SALES]]*Table1[[#This Row],[Comission]])</f>
        <v>102.1028</v>
      </c>
      <c r="H1646" s="1">
        <v>44036</v>
      </c>
      <c r="I1646" t="s">
        <v>16</v>
      </c>
      <c r="J1646">
        <v>3</v>
      </c>
      <c r="K1646">
        <v>2020</v>
      </c>
      <c r="L1646" t="s">
        <v>127</v>
      </c>
      <c r="M1646">
        <v>127</v>
      </c>
      <c r="N1646" t="s">
        <v>29</v>
      </c>
      <c r="O1646">
        <v>94217</v>
      </c>
      <c r="P1646" t="s">
        <v>19</v>
      </c>
      <c r="Q1646" t="s">
        <v>20</v>
      </c>
      <c r="R1646" t="s">
        <v>26</v>
      </c>
    </row>
    <row r="1647" spans="1:18" x14ac:dyDescent="0.25">
      <c r="A1647">
        <v>10151</v>
      </c>
      <c r="B1647">
        <v>42</v>
      </c>
      <c r="C1647">
        <v>100</v>
      </c>
      <c r="D1647">
        <v>8</v>
      </c>
      <c r="E1647">
        <v>5098.8</v>
      </c>
      <c r="F1647">
        <f>IFERROR(VLOOKUP(Table1[[#This Row],[PRODUCTLINE]],productline_comission!A:B,2,0),"")</f>
        <v>0.02</v>
      </c>
      <c r="G1647">
        <f>(Table1[[#This Row],[SALES]]*Table1[[#This Row],[Comission]])</f>
        <v>101.976</v>
      </c>
      <c r="H1647" s="1">
        <v>44095</v>
      </c>
      <c r="I1647" t="s">
        <v>16</v>
      </c>
      <c r="J1647">
        <v>3</v>
      </c>
      <c r="K1647">
        <v>2020</v>
      </c>
      <c r="L1647" t="s">
        <v>127</v>
      </c>
      <c r="M1647">
        <v>127</v>
      </c>
      <c r="N1647" t="s">
        <v>105</v>
      </c>
      <c r="O1647">
        <v>90110</v>
      </c>
      <c r="P1647" t="s">
        <v>42</v>
      </c>
      <c r="Q1647" t="s">
        <v>24</v>
      </c>
      <c r="R1647" t="s">
        <v>26</v>
      </c>
    </row>
    <row r="1648" spans="1:18" x14ac:dyDescent="0.25">
      <c r="A1648">
        <v>10165</v>
      </c>
      <c r="B1648">
        <v>32</v>
      </c>
      <c r="C1648">
        <v>100</v>
      </c>
      <c r="D1648">
        <v>17</v>
      </c>
      <c r="E1648">
        <v>4661.76</v>
      </c>
      <c r="F1648">
        <f>IFERROR(VLOOKUP(Table1[[#This Row],[PRODUCTLINE]],productline_comission!A:B,2,0),"")</f>
        <v>0.02</v>
      </c>
      <c r="G1648">
        <f>(Table1[[#This Row],[SALES]]*Table1[[#This Row],[Comission]])</f>
        <v>93.235200000000006</v>
      </c>
      <c r="H1648" s="1">
        <v>44126</v>
      </c>
      <c r="I1648" t="s">
        <v>16</v>
      </c>
      <c r="J1648">
        <v>4</v>
      </c>
      <c r="K1648">
        <v>2020</v>
      </c>
      <c r="L1648" t="s">
        <v>127</v>
      </c>
      <c r="M1648">
        <v>127</v>
      </c>
      <c r="N1648" t="s">
        <v>60</v>
      </c>
      <c r="O1648">
        <v>79903</v>
      </c>
      <c r="P1648" t="s">
        <v>60</v>
      </c>
      <c r="Q1648" t="s">
        <v>61</v>
      </c>
      <c r="R1648" t="s">
        <v>26</v>
      </c>
    </row>
    <row r="1649" spans="1:18" x14ac:dyDescent="0.25">
      <c r="A1649">
        <v>10175</v>
      </c>
      <c r="B1649">
        <v>28</v>
      </c>
      <c r="C1649">
        <v>100</v>
      </c>
      <c r="D1649">
        <v>6</v>
      </c>
      <c r="E1649">
        <v>2969.96</v>
      </c>
      <c r="F1649">
        <f>IFERROR(VLOOKUP(Table1[[#This Row],[PRODUCTLINE]],productline_comission!A:B,2,0),"")</f>
        <v>0.02</v>
      </c>
      <c r="G1649">
        <f>(Table1[[#This Row],[SALES]]*Table1[[#This Row],[Comission]])</f>
        <v>59.3992</v>
      </c>
      <c r="H1649" s="1">
        <v>44141</v>
      </c>
      <c r="I1649" t="s">
        <v>16</v>
      </c>
      <c r="J1649">
        <v>4</v>
      </c>
      <c r="K1649">
        <v>2020</v>
      </c>
      <c r="L1649" t="s">
        <v>127</v>
      </c>
      <c r="M1649">
        <v>127</v>
      </c>
      <c r="N1649" t="s">
        <v>89</v>
      </c>
      <c r="O1649" t="s">
        <v>90</v>
      </c>
      <c r="P1649" t="s">
        <v>52</v>
      </c>
      <c r="Q1649" t="s">
        <v>24</v>
      </c>
      <c r="R1649" t="s">
        <v>21</v>
      </c>
    </row>
    <row r="1650" spans="1:18" x14ac:dyDescent="0.25">
      <c r="A1650">
        <v>10184</v>
      </c>
      <c r="B1650">
        <v>24</v>
      </c>
      <c r="C1650">
        <v>100</v>
      </c>
      <c r="D1650">
        <v>11</v>
      </c>
      <c r="E1650">
        <v>3496.32</v>
      </c>
      <c r="F1650">
        <f>IFERROR(VLOOKUP(Table1[[#This Row],[PRODUCTLINE]],productline_comission!A:B,2,0),"")</f>
        <v>0.02</v>
      </c>
      <c r="G1650">
        <f>(Table1[[#This Row],[SALES]]*Table1[[#This Row],[Comission]])</f>
        <v>69.926400000000001</v>
      </c>
      <c r="H1650" s="1">
        <v>44149</v>
      </c>
      <c r="I1650" t="s">
        <v>16</v>
      </c>
      <c r="J1650">
        <v>4</v>
      </c>
      <c r="K1650">
        <v>2020</v>
      </c>
      <c r="L1650" t="s">
        <v>127</v>
      </c>
      <c r="M1650">
        <v>127</v>
      </c>
      <c r="N1650" t="s">
        <v>129</v>
      </c>
      <c r="O1650">
        <v>41101</v>
      </c>
      <c r="P1650" t="s">
        <v>55</v>
      </c>
      <c r="Q1650" t="s">
        <v>24</v>
      </c>
      <c r="R1650" t="s">
        <v>26</v>
      </c>
    </row>
    <row r="1651" spans="1:18" x14ac:dyDescent="0.25">
      <c r="A1651">
        <v>10194</v>
      </c>
      <c r="B1651">
        <v>49</v>
      </c>
      <c r="C1651">
        <v>100</v>
      </c>
      <c r="D1651">
        <v>1</v>
      </c>
      <c r="E1651">
        <v>5760.93</v>
      </c>
      <c r="F1651">
        <f>IFERROR(VLOOKUP(Table1[[#This Row],[PRODUCTLINE]],productline_comission!A:B,2,0),"")</f>
        <v>0.02</v>
      </c>
      <c r="G1651">
        <f>(Table1[[#This Row],[SALES]]*Table1[[#This Row],[Comission]])</f>
        <v>115.21860000000001</v>
      </c>
      <c r="H1651" s="1">
        <v>44160</v>
      </c>
      <c r="I1651" t="s">
        <v>16</v>
      </c>
      <c r="J1651">
        <v>4</v>
      </c>
      <c r="K1651">
        <v>2020</v>
      </c>
      <c r="L1651" t="s">
        <v>127</v>
      </c>
      <c r="M1651">
        <v>127</v>
      </c>
      <c r="N1651" t="s">
        <v>64</v>
      </c>
      <c r="O1651">
        <v>69004</v>
      </c>
      <c r="P1651" t="s">
        <v>23</v>
      </c>
      <c r="Q1651" t="s">
        <v>24</v>
      </c>
      <c r="R1651" t="s">
        <v>26</v>
      </c>
    </row>
    <row r="1652" spans="1:18" x14ac:dyDescent="0.25">
      <c r="A1652">
        <v>10207</v>
      </c>
      <c r="B1652">
        <v>46</v>
      </c>
      <c r="C1652">
        <v>100</v>
      </c>
      <c r="D1652">
        <v>12</v>
      </c>
      <c r="E1652">
        <v>6819.04</v>
      </c>
      <c r="F1652">
        <f>IFERROR(VLOOKUP(Table1[[#This Row],[PRODUCTLINE]],productline_comission!A:B,2,0),"")</f>
        <v>0.02</v>
      </c>
      <c r="G1652">
        <f>(Table1[[#This Row],[SALES]]*Table1[[#This Row],[Comission]])</f>
        <v>136.38079999999999</v>
      </c>
      <c r="H1652" s="1">
        <v>44174</v>
      </c>
      <c r="I1652" t="s">
        <v>16</v>
      </c>
      <c r="J1652">
        <v>4</v>
      </c>
      <c r="K1652">
        <v>2020</v>
      </c>
      <c r="L1652" t="s">
        <v>127</v>
      </c>
      <c r="M1652">
        <v>127</v>
      </c>
      <c r="N1652" t="s">
        <v>102</v>
      </c>
      <c r="O1652">
        <v>51003</v>
      </c>
      <c r="P1652" t="s">
        <v>19</v>
      </c>
      <c r="Q1652" t="s">
        <v>20</v>
      </c>
      <c r="R1652" t="s">
        <v>26</v>
      </c>
    </row>
    <row r="1653" spans="1:18" x14ac:dyDescent="0.25">
      <c r="A1653">
        <v>10217</v>
      </c>
      <c r="B1653">
        <v>28</v>
      </c>
      <c r="C1653">
        <v>100</v>
      </c>
      <c r="D1653">
        <v>1</v>
      </c>
      <c r="E1653">
        <v>3148.88</v>
      </c>
      <c r="F1653">
        <f>IFERROR(VLOOKUP(Table1[[#This Row],[PRODUCTLINE]],productline_comission!A:B,2,0),"")</f>
        <v>0.02</v>
      </c>
      <c r="G1653">
        <f>(Table1[[#This Row],[SALES]]*Table1[[#This Row],[Comission]])</f>
        <v>62.977600000000002</v>
      </c>
      <c r="H1653" s="1">
        <v>44231</v>
      </c>
      <c r="I1653" t="s">
        <v>16</v>
      </c>
      <c r="J1653">
        <v>1</v>
      </c>
      <c r="K1653">
        <v>2021</v>
      </c>
      <c r="L1653" t="s">
        <v>127</v>
      </c>
      <c r="M1653">
        <v>127</v>
      </c>
      <c r="N1653" t="s">
        <v>60</v>
      </c>
      <c r="O1653">
        <v>69045</v>
      </c>
      <c r="P1653" t="s">
        <v>60</v>
      </c>
      <c r="Q1653" t="s">
        <v>36</v>
      </c>
      <c r="R1653" t="s">
        <v>26</v>
      </c>
    </row>
    <row r="1654" spans="1:18" x14ac:dyDescent="0.25">
      <c r="A1654">
        <v>10229</v>
      </c>
      <c r="B1654">
        <v>48</v>
      </c>
      <c r="C1654">
        <v>100</v>
      </c>
      <c r="D1654">
        <v>6</v>
      </c>
      <c r="E1654">
        <v>5704.32</v>
      </c>
      <c r="F1654">
        <f>IFERROR(VLOOKUP(Table1[[#This Row],[PRODUCTLINE]],productline_comission!A:B,2,0),"")</f>
        <v>0.02</v>
      </c>
      <c r="G1654">
        <f>(Table1[[#This Row],[SALES]]*Table1[[#This Row],[Comission]])</f>
        <v>114.0864</v>
      </c>
      <c r="H1654" s="1">
        <v>44266</v>
      </c>
      <c r="I1654" t="s">
        <v>16</v>
      </c>
      <c r="J1654">
        <v>1</v>
      </c>
      <c r="K1654">
        <v>2021</v>
      </c>
      <c r="L1654" t="s">
        <v>127</v>
      </c>
      <c r="M1654">
        <v>127</v>
      </c>
      <c r="N1654" t="s">
        <v>77</v>
      </c>
      <c r="O1654">
        <v>97562</v>
      </c>
      <c r="P1654" t="s">
        <v>19</v>
      </c>
      <c r="Q1654" t="s">
        <v>20</v>
      </c>
      <c r="R1654" t="s">
        <v>26</v>
      </c>
    </row>
    <row r="1655" spans="1:18" x14ac:dyDescent="0.25">
      <c r="A1655">
        <v>10246</v>
      </c>
      <c r="B1655">
        <v>29</v>
      </c>
      <c r="C1655">
        <v>100</v>
      </c>
      <c r="D1655">
        <v>10</v>
      </c>
      <c r="E1655">
        <v>3520.6</v>
      </c>
      <c r="F1655">
        <f>IFERROR(VLOOKUP(Table1[[#This Row],[PRODUCTLINE]],productline_comission!A:B,2,0),"")</f>
        <v>0.02</v>
      </c>
      <c r="G1655">
        <f>(Table1[[#This Row],[SALES]]*Table1[[#This Row],[Comission]])</f>
        <v>70.412000000000006</v>
      </c>
      <c r="H1655" s="1">
        <v>44321</v>
      </c>
      <c r="I1655" t="s">
        <v>16</v>
      </c>
      <c r="J1655">
        <v>2</v>
      </c>
      <c r="K1655">
        <v>2021</v>
      </c>
      <c r="L1655" t="s">
        <v>127</v>
      </c>
      <c r="M1655">
        <v>127</v>
      </c>
      <c r="N1655" t="s">
        <v>54</v>
      </c>
      <c r="O1655">
        <v>28034</v>
      </c>
      <c r="P1655" t="s">
        <v>55</v>
      </c>
      <c r="Q1655" t="s">
        <v>24</v>
      </c>
      <c r="R1655" t="s">
        <v>26</v>
      </c>
    </row>
    <row r="1656" spans="1:18" x14ac:dyDescent="0.25">
      <c r="A1656">
        <v>10259</v>
      </c>
      <c r="B1656">
        <v>47</v>
      </c>
      <c r="C1656">
        <v>100</v>
      </c>
      <c r="D1656">
        <v>9</v>
      </c>
      <c r="E1656">
        <v>5285.62</v>
      </c>
      <c r="F1656">
        <f>IFERROR(VLOOKUP(Table1[[#This Row],[PRODUCTLINE]],productline_comission!A:B,2,0),"")</f>
        <v>0.02</v>
      </c>
      <c r="G1656">
        <f>(Table1[[#This Row],[SALES]]*Table1[[#This Row],[Comission]])</f>
        <v>105.7124</v>
      </c>
      <c r="H1656" s="1">
        <v>44362</v>
      </c>
      <c r="I1656" t="s">
        <v>16</v>
      </c>
      <c r="J1656">
        <v>2</v>
      </c>
      <c r="K1656">
        <v>2021</v>
      </c>
      <c r="L1656" t="s">
        <v>127</v>
      </c>
      <c r="M1656">
        <v>127</v>
      </c>
      <c r="N1656" t="s">
        <v>60</v>
      </c>
      <c r="O1656">
        <v>69045</v>
      </c>
      <c r="P1656" t="s">
        <v>60</v>
      </c>
      <c r="Q1656" t="s">
        <v>36</v>
      </c>
      <c r="R1656" t="s">
        <v>26</v>
      </c>
    </row>
    <row r="1657" spans="1:18" x14ac:dyDescent="0.25">
      <c r="A1657">
        <v>10271</v>
      </c>
      <c r="B1657">
        <v>43</v>
      </c>
      <c r="C1657">
        <v>100</v>
      </c>
      <c r="D1657">
        <v>10</v>
      </c>
      <c r="E1657">
        <v>5605.05</v>
      </c>
      <c r="F1657">
        <f>IFERROR(VLOOKUP(Table1[[#This Row],[PRODUCTLINE]],productline_comission!A:B,2,0),"")</f>
        <v>0.02</v>
      </c>
      <c r="G1657">
        <f>(Table1[[#This Row],[SALES]]*Table1[[#This Row],[Comission]])</f>
        <v>112.101</v>
      </c>
      <c r="H1657" s="1">
        <v>44397</v>
      </c>
      <c r="I1657" t="s">
        <v>16</v>
      </c>
      <c r="J1657">
        <v>3</v>
      </c>
      <c r="K1657">
        <v>2021</v>
      </c>
      <c r="L1657" t="s">
        <v>127</v>
      </c>
      <c r="M1657">
        <v>127</v>
      </c>
      <c r="N1657" t="s">
        <v>77</v>
      </c>
      <c r="O1657">
        <v>97562</v>
      </c>
      <c r="P1657" t="s">
        <v>19</v>
      </c>
      <c r="Q1657" t="s">
        <v>20</v>
      </c>
      <c r="R1657" t="s">
        <v>26</v>
      </c>
    </row>
    <row r="1658" spans="1:18" x14ac:dyDescent="0.25">
      <c r="A1658">
        <v>10281</v>
      </c>
      <c r="B1658">
        <v>25</v>
      </c>
      <c r="C1658">
        <v>100</v>
      </c>
      <c r="D1658">
        <v>6</v>
      </c>
      <c r="E1658">
        <v>2779.5</v>
      </c>
      <c r="F1658">
        <f>IFERROR(VLOOKUP(Table1[[#This Row],[PRODUCTLINE]],productline_comission!A:B,2,0),"")</f>
        <v>0.02</v>
      </c>
      <c r="G1658">
        <f>(Table1[[#This Row],[SALES]]*Table1[[#This Row],[Comission]])</f>
        <v>55.59</v>
      </c>
      <c r="H1658" s="1">
        <v>44427</v>
      </c>
      <c r="I1658" t="s">
        <v>16</v>
      </c>
      <c r="J1658">
        <v>3</v>
      </c>
      <c r="K1658">
        <v>2021</v>
      </c>
      <c r="L1658" t="s">
        <v>127</v>
      </c>
      <c r="M1658">
        <v>127</v>
      </c>
      <c r="N1658" t="s">
        <v>44</v>
      </c>
      <c r="O1658">
        <v>70267</v>
      </c>
      <c r="P1658" t="s">
        <v>19</v>
      </c>
      <c r="Q1658" t="s">
        <v>20</v>
      </c>
      <c r="R1658" t="s">
        <v>21</v>
      </c>
    </row>
    <row r="1659" spans="1:18" x14ac:dyDescent="0.25">
      <c r="A1659">
        <v>10291</v>
      </c>
      <c r="B1659">
        <v>48</v>
      </c>
      <c r="C1659">
        <v>100</v>
      </c>
      <c r="D1659">
        <v>1</v>
      </c>
      <c r="E1659">
        <v>5398.08</v>
      </c>
      <c r="F1659">
        <f>IFERROR(VLOOKUP(Table1[[#This Row],[PRODUCTLINE]],productline_comission!A:B,2,0),"")</f>
        <v>0.02</v>
      </c>
      <c r="G1659">
        <f>(Table1[[#This Row],[SALES]]*Table1[[#This Row],[Comission]])</f>
        <v>107.9616</v>
      </c>
      <c r="H1659" s="1">
        <v>44447</v>
      </c>
      <c r="I1659" t="s">
        <v>16</v>
      </c>
      <c r="J1659">
        <v>3</v>
      </c>
      <c r="K1659">
        <v>2021</v>
      </c>
      <c r="L1659" t="s">
        <v>127</v>
      </c>
      <c r="M1659">
        <v>127</v>
      </c>
      <c r="N1659" t="s">
        <v>74</v>
      </c>
      <c r="O1659" t="s">
        <v>75</v>
      </c>
      <c r="P1659" t="s">
        <v>59</v>
      </c>
      <c r="Q1659" t="s">
        <v>24</v>
      </c>
      <c r="R1659" t="s">
        <v>26</v>
      </c>
    </row>
    <row r="1660" spans="1:18" x14ac:dyDescent="0.25">
      <c r="A1660">
        <v>10305</v>
      </c>
      <c r="B1660">
        <v>24</v>
      </c>
      <c r="C1660">
        <v>100</v>
      </c>
      <c r="D1660">
        <v>10</v>
      </c>
      <c r="E1660">
        <v>3189.6</v>
      </c>
      <c r="F1660">
        <f>IFERROR(VLOOKUP(Table1[[#This Row],[PRODUCTLINE]],productline_comission!A:B,2,0),"")</f>
        <v>0.02</v>
      </c>
      <c r="G1660">
        <f>(Table1[[#This Row],[SALES]]*Table1[[#This Row],[Comission]])</f>
        <v>63.792000000000002</v>
      </c>
      <c r="H1660" s="1">
        <v>44482</v>
      </c>
      <c r="I1660" t="s">
        <v>16</v>
      </c>
      <c r="J1660">
        <v>4</v>
      </c>
      <c r="K1660">
        <v>2021</v>
      </c>
      <c r="L1660" t="s">
        <v>127</v>
      </c>
      <c r="M1660">
        <v>127</v>
      </c>
      <c r="N1660" t="s">
        <v>40</v>
      </c>
      <c r="O1660">
        <v>51247</v>
      </c>
      <c r="P1660" t="s">
        <v>19</v>
      </c>
      <c r="Q1660" t="s">
        <v>20</v>
      </c>
      <c r="R1660" t="s">
        <v>26</v>
      </c>
    </row>
    <row r="1661" spans="1:18" x14ac:dyDescent="0.25">
      <c r="A1661">
        <v>10313</v>
      </c>
      <c r="B1661">
        <v>42</v>
      </c>
      <c r="C1661">
        <v>100</v>
      </c>
      <c r="D1661">
        <v>4</v>
      </c>
      <c r="E1661">
        <v>5581.8</v>
      </c>
      <c r="F1661">
        <f>IFERROR(VLOOKUP(Table1[[#This Row],[PRODUCTLINE]],productline_comission!A:B,2,0),"")</f>
        <v>0.02</v>
      </c>
      <c r="G1661">
        <f>(Table1[[#This Row],[SALES]]*Table1[[#This Row],[Comission]])</f>
        <v>111.63600000000001</v>
      </c>
      <c r="H1661" s="1">
        <v>44491</v>
      </c>
      <c r="I1661" t="s">
        <v>16</v>
      </c>
      <c r="J1661">
        <v>4</v>
      </c>
      <c r="K1661">
        <v>2021</v>
      </c>
      <c r="L1661" t="s">
        <v>127</v>
      </c>
      <c r="M1661">
        <v>127</v>
      </c>
      <c r="N1661" t="s">
        <v>65</v>
      </c>
      <c r="O1661" t="s">
        <v>66</v>
      </c>
      <c r="P1661" t="s">
        <v>67</v>
      </c>
      <c r="Q1661" t="s">
        <v>20</v>
      </c>
      <c r="R1661" t="s">
        <v>26</v>
      </c>
    </row>
    <row r="1662" spans="1:18" x14ac:dyDescent="0.25">
      <c r="A1662">
        <v>10324</v>
      </c>
      <c r="B1662">
        <v>31</v>
      </c>
      <c r="C1662">
        <v>100</v>
      </c>
      <c r="D1662">
        <v>2</v>
      </c>
      <c r="E1662">
        <v>3820.44</v>
      </c>
      <c r="F1662">
        <f>IFERROR(VLOOKUP(Table1[[#This Row],[PRODUCTLINE]],productline_comission!A:B,2,0),"")</f>
        <v>0.02</v>
      </c>
      <c r="G1662">
        <f>(Table1[[#This Row],[SALES]]*Table1[[#This Row],[Comission]])</f>
        <v>76.408799999999999</v>
      </c>
      <c r="H1662" s="1">
        <v>44505</v>
      </c>
      <c r="I1662" t="s">
        <v>16</v>
      </c>
      <c r="J1662">
        <v>4</v>
      </c>
      <c r="K1662">
        <v>2021</v>
      </c>
      <c r="L1662" t="s">
        <v>127</v>
      </c>
      <c r="M1662">
        <v>127</v>
      </c>
      <c r="N1662" t="s">
        <v>18</v>
      </c>
      <c r="O1662">
        <v>10022</v>
      </c>
      <c r="P1662" t="s">
        <v>19</v>
      </c>
      <c r="Q1662" t="s">
        <v>20</v>
      </c>
      <c r="R1662" t="s">
        <v>26</v>
      </c>
    </row>
    <row r="1663" spans="1:18" x14ac:dyDescent="0.25">
      <c r="A1663">
        <v>10334</v>
      </c>
      <c r="B1663">
        <v>42</v>
      </c>
      <c r="C1663">
        <v>100</v>
      </c>
      <c r="D1663">
        <v>5</v>
      </c>
      <c r="E1663">
        <v>5528.04</v>
      </c>
      <c r="F1663">
        <f>IFERROR(VLOOKUP(Table1[[#This Row],[PRODUCTLINE]],productline_comission!A:B,2,0),"")</f>
        <v>0.02</v>
      </c>
      <c r="G1663">
        <f>(Table1[[#This Row],[SALES]]*Table1[[#This Row],[Comission]])</f>
        <v>110.5608</v>
      </c>
      <c r="H1663" s="1">
        <v>44519</v>
      </c>
      <c r="I1663" t="s">
        <v>107</v>
      </c>
      <c r="J1663">
        <v>4</v>
      </c>
      <c r="K1663">
        <v>2021</v>
      </c>
      <c r="L1663" t="s">
        <v>127</v>
      </c>
      <c r="M1663">
        <v>127</v>
      </c>
      <c r="N1663" t="s">
        <v>57</v>
      </c>
      <c r="O1663" t="s">
        <v>58</v>
      </c>
      <c r="P1663" t="s">
        <v>59</v>
      </c>
      <c r="Q1663" t="s">
        <v>24</v>
      </c>
      <c r="R1663" t="s">
        <v>26</v>
      </c>
    </row>
    <row r="1664" spans="1:18" x14ac:dyDescent="0.25">
      <c r="A1664">
        <v>10348</v>
      </c>
      <c r="B1664">
        <v>37</v>
      </c>
      <c r="C1664">
        <v>100</v>
      </c>
      <c r="D1664">
        <v>1</v>
      </c>
      <c r="E1664">
        <v>5981.42</v>
      </c>
      <c r="F1664">
        <f>IFERROR(VLOOKUP(Table1[[#This Row],[PRODUCTLINE]],productline_comission!A:B,2,0),"")</f>
        <v>0.02</v>
      </c>
      <c r="G1664">
        <f>(Table1[[#This Row],[SALES]]*Table1[[#This Row],[Comission]])</f>
        <v>119.6284</v>
      </c>
      <c r="H1664" s="1">
        <v>44501</v>
      </c>
      <c r="I1664" t="s">
        <v>16</v>
      </c>
      <c r="J1664">
        <v>4</v>
      </c>
      <c r="K1664">
        <v>2021</v>
      </c>
      <c r="L1664" t="s">
        <v>127</v>
      </c>
      <c r="M1664">
        <v>127</v>
      </c>
      <c r="N1664" t="s">
        <v>54</v>
      </c>
      <c r="O1664">
        <v>28023</v>
      </c>
      <c r="P1664" t="s">
        <v>55</v>
      </c>
      <c r="Q1664" t="s">
        <v>24</v>
      </c>
      <c r="R1664" t="s">
        <v>26</v>
      </c>
    </row>
    <row r="1665" spans="1:18" x14ac:dyDescent="0.25">
      <c r="A1665">
        <v>10358</v>
      </c>
      <c r="B1665">
        <v>41</v>
      </c>
      <c r="C1665">
        <v>100</v>
      </c>
      <c r="D1665">
        <v>7</v>
      </c>
      <c r="E1665">
        <v>5684.65</v>
      </c>
      <c r="F1665">
        <f>IFERROR(VLOOKUP(Table1[[#This Row],[PRODUCTLINE]],productline_comission!A:B,2,0),"")</f>
        <v>0.02</v>
      </c>
      <c r="G1665">
        <f>(Table1[[#This Row],[SALES]]*Table1[[#This Row],[Comission]])</f>
        <v>113.693</v>
      </c>
      <c r="H1665" s="1">
        <v>44540</v>
      </c>
      <c r="I1665" t="s">
        <v>16</v>
      </c>
      <c r="J1665">
        <v>4</v>
      </c>
      <c r="K1665">
        <v>2021</v>
      </c>
      <c r="L1665" t="s">
        <v>127</v>
      </c>
      <c r="M1665">
        <v>127</v>
      </c>
      <c r="N1665" t="s">
        <v>54</v>
      </c>
      <c r="O1665">
        <v>28034</v>
      </c>
      <c r="P1665" t="s">
        <v>55</v>
      </c>
      <c r="Q1665" t="s">
        <v>24</v>
      </c>
      <c r="R1665" t="s">
        <v>26</v>
      </c>
    </row>
    <row r="1666" spans="1:18" x14ac:dyDescent="0.25">
      <c r="A1666">
        <v>10371</v>
      </c>
      <c r="B1666">
        <v>20</v>
      </c>
      <c r="C1666">
        <v>100</v>
      </c>
      <c r="D1666">
        <v>5</v>
      </c>
      <c r="E1666">
        <v>3449.4</v>
      </c>
      <c r="F1666">
        <f>IFERROR(VLOOKUP(Table1[[#This Row],[PRODUCTLINE]],productline_comission!A:B,2,0),"")</f>
        <v>0.02</v>
      </c>
      <c r="G1666">
        <f>(Table1[[#This Row],[SALES]]*Table1[[#This Row],[Comission]])</f>
        <v>68.988</v>
      </c>
      <c r="H1666" s="1">
        <v>44584</v>
      </c>
      <c r="I1666" t="s">
        <v>16</v>
      </c>
      <c r="J1666">
        <v>1</v>
      </c>
      <c r="K1666">
        <v>2022</v>
      </c>
      <c r="L1666" t="s">
        <v>127</v>
      </c>
      <c r="M1666">
        <v>127</v>
      </c>
      <c r="N1666" t="s">
        <v>77</v>
      </c>
      <c r="O1666">
        <v>97562</v>
      </c>
      <c r="P1666" t="s">
        <v>19</v>
      </c>
      <c r="Q1666" t="s">
        <v>20</v>
      </c>
      <c r="R1666" t="s">
        <v>26</v>
      </c>
    </row>
    <row r="1667" spans="1:18" x14ac:dyDescent="0.25">
      <c r="A1667">
        <v>10382</v>
      </c>
      <c r="B1667">
        <v>20</v>
      </c>
      <c r="C1667">
        <v>100</v>
      </c>
      <c r="D1667">
        <v>3</v>
      </c>
      <c r="E1667">
        <v>2654.4</v>
      </c>
      <c r="F1667">
        <f>IFERROR(VLOOKUP(Table1[[#This Row],[PRODUCTLINE]],productline_comission!A:B,2,0),"")</f>
        <v>0.02</v>
      </c>
      <c r="G1667">
        <f>(Table1[[#This Row],[SALES]]*Table1[[#This Row],[Comission]])</f>
        <v>53.088000000000001</v>
      </c>
      <c r="H1667" s="1">
        <v>44609</v>
      </c>
      <c r="I1667" t="s">
        <v>16</v>
      </c>
      <c r="J1667">
        <v>1</v>
      </c>
      <c r="K1667">
        <v>2022</v>
      </c>
      <c r="L1667" t="s">
        <v>127</v>
      </c>
      <c r="M1667">
        <v>127</v>
      </c>
      <c r="N1667" t="s">
        <v>77</v>
      </c>
      <c r="O1667">
        <v>97562</v>
      </c>
      <c r="P1667" t="s">
        <v>19</v>
      </c>
      <c r="Q1667" t="s">
        <v>20</v>
      </c>
      <c r="R1667" t="s">
        <v>21</v>
      </c>
    </row>
    <row r="1668" spans="1:18" x14ac:dyDescent="0.25">
      <c r="A1668">
        <v>10412</v>
      </c>
      <c r="B1668">
        <v>70</v>
      </c>
      <c r="C1668">
        <v>100</v>
      </c>
      <c r="D1668">
        <v>10</v>
      </c>
      <c r="E1668">
        <v>8498</v>
      </c>
      <c r="F1668">
        <f>IFERROR(VLOOKUP(Table1[[#This Row],[PRODUCTLINE]],productline_comission!A:B,2,0),"")</f>
        <v>0.02</v>
      </c>
      <c r="G1668">
        <f>(Table1[[#This Row],[SALES]]*Table1[[#This Row],[Comission]])</f>
        <v>169.96</v>
      </c>
      <c r="H1668" s="1">
        <v>44684</v>
      </c>
      <c r="I1668" t="s">
        <v>16</v>
      </c>
      <c r="J1668">
        <v>2</v>
      </c>
      <c r="K1668">
        <v>2022</v>
      </c>
      <c r="L1668" t="s">
        <v>127</v>
      </c>
      <c r="M1668">
        <v>127</v>
      </c>
      <c r="N1668" t="s">
        <v>54</v>
      </c>
      <c r="O1668">
        <v>28034</v>
      </c>
      <c r="P1668" t="s">
        <v>55</v>
      </c>
      <c r="Q1668" t="s">
        <v>24</v>
      </c>
      <c r="R1668" t="s">
        <v>47</v>
      </c>
    </row>
    <row r="1669" spans="1:18" x14ac:dyDescent="0.25">
      <c r="A1669">
        <v>10425</v>
      </c>
      <c r="B1669">
        <v>49</v>
      </c>
      <c r="C1669">
        <v>100</v>
      </c>
      <c r="D1669">
        <v>9</v>
      </c>
      <c r="E1669">
        <v>5510.54</v>
      </c>
      <c r="F1669">
        <f>IFERROR(VLOOKUP(Table1[[#This Row],[PRODUCTLINE]],productline_comission!A:B,2,0),"")</f>
        <v>0.02</v>
      </c>
      <c r="G1669">
        <f>(Table1[[#This Row],[SALES]]*Table1[[#This Row],[Comission]])</f>
        <v>110.21080000000001</v>
      </c>
      <c r="H1669" s="1">
        <v>44712</v>
      </c>
      <c r="I1669" t="s">
        <v>83</v>
      </c>
      <c r="J1669">
        <v>2</v>
      </c>
      <c r="K1669">
        <v>2022</v>
      </c>
      <c r="L1669" t="s">
        <v>127</v>
      </c>
      <c r="M1669">
        <v>127</v>
      </c>
      <c r="N1669" t="s">
        <v>39</v>
      </c>
      <c r="O1669">
        <v>44000</v>
      </c>
      <c r="P1669" t="s">
        <v>23</v>
      </c>
      <c r="Q1669" t="s">
        <v>24</v>
      </c>
      <c r="R1669" t="s">
        <v>26</v>
      </c>
    </row>
    <row r="1670" spans="1:18" x14ac:dyDescent="0.25">
      <c r="A1670">
        <v>10108</v>
      </c>
      <c r="B1670">
        <v>35</v>
      </c>
      <c r="C1670">
        <v>58.87</v>
      </c>
      <c r="D1670">
        <v>15</v>
      </c>
      <c r="E1670">
        <v>2060.4499999999998</v>
      </c>
      <c r="F1670">
        <f>IFERROR(VLOOKUP(Table1[[#This Row],[PRODUCTLINE]],productline_comission!A:B,2,0),"")</f>
        <v>7.0000000000000007E-2</v>
      </c>
      <c r="G1670">
        <f>(Table1[[#This Row],[SALES]]*Table1[[#This Row],[Comission]])</f>
        <v>144.23150000000001</v>
      </c>
      <c r="H1670" s="1">
        <v>43893</v>
      </c>
      <c r="I1670" t="s">
        <v>16</v>
      </c>
      <c r="J1670">
        <v>1</v>
      </c>
      <c r="K1670">
        <v>2020</v>
      </c>
      <c r="L1670" t="s">
        <v>17</v>
      </c>
      <c r="M1670">
        <v>69</v>
      </c>
      <c r="N1670" t="s">
        <v>110</v>
      </c>
      <c r="O1670" t="s">
        <v>111</v>
      </c>
      <c r="P1670" t="s">
        <v>112</v>
      </c>
      <c r="Q1670" t="s">
        <v>61</v>
      </c>
      <c r="R1670" t="s">
        <v>21</v>
      </c>
    </row>
    <row r="1671" spans="1:18" x14ac:dyDescent="0.25">
      <c r="A1671">
        <v>10121</v>
      </c>
      <c r="B1671">
        <v>32</v>
      </c>
      <c r="C1671">
        <v>76.88</v>
      </c>
      <c r="D1671">
        <v>2</v>
      </c>
      <c r="E1671">
        <v>2460.16</v>
      </c>
      <c r="F1671">
        <f>IFERROR(VLOOKUP(Table1[[#This Row],[PRODUCTLINE]],productline_comission!A:B,2,0),"")</f>
        <v>7.0000000000000007E-2</v>
      </c>
      <c r="G1671">
        <f>(Table1[[#This Row],[SALES]]*Table1[[#This Row],[Comission]])</f>
        <v>172.21120000000002</v>
      </c>
      <c r="H1671" s="1">
        <v>43958</v>
      </c>
      <c r="I1671" t="s">
        <v>16</v>
      </c>
      <c r="J1671">
        <v>2</v>
      </c>
      <c r="K1671">
        <v>2020</v>
      </c>
      <c r="L1671" t="s">
        <v>17</v>
      </c>
      <c r="M1671">
        <v>69</v>
      </c>
      <c r="N1671" t="s">
        <v>22</v>
      </c>
      <c r="O1671">
        <v>51100</v>
      </c>
      <c r="P1671" t="s">
        <v>23</v>
      </c>
      <c r="Q1671" t="s">
        <v>24</v>
      </c>
      <c r="R1671" t="s">
        <v>21</v>
      </c>
    </row>
    <row r="1672" spans="1:18" x14ac:dyDescent="0.25">
      <c r="A1672">
        <v>10135</v>
      </c>
      <c r="B1672">
        <v>29</v>
      </c>
      <c r="C1672">
        <v>61.64</v>
      </c>
      <c r="D1672">
        <v>16</v>
      </c>
      <c r="E1672">
        <v>1787.56</v>
      </c>
      <c r="F1672">
        <f>IFERROR(VLOOKUP(Table1[[#This Row],[PRODUCTLINE]],productline_comission!A:B,2,0),"")</f>
        <v>7.0000000000000007E-2</v>
      </c>
      <c r="G1672">
        <f>(Table1[[#This Row],[SALES]]*Table1[[#This Row],[Comission]])</f>
        <v>125.12920000000001</v>
      </c>
      <c r="H1672" s="1">
        <v>44014</v>
      </c>
      <c r="I1672" t="s">
        <v>16</v>
      </c>
      <c r="J1672">
        <v>3</v>
      </c>
      <c r="K1672">
        <v>2020</v>
      </c>
      <c r="L1672" t="s">
        <v>17</v>
      </c>
      <c r="M1672">
        <v>69</v>
      </c>
      <c r="N1672" t="s">
        <v>77</v>
      </c>
      <c r="O1672">
        <v>97562</v>
      </c>
      <c r="P1672" t="s">
        <v>19</v>
      </c>
      <c r="Q1672" t="s">
        <v>20</v>
      </c>
      <c r="R1672" t="s">
        <v>21</v>
      </c>
    </row>
    <row r="1673" spans="1:18" x14ac:dyDescent="0.25">
      <c r="A1673">
        <v>10145</v>
      </c>
      <c r="B1673">
        <v>27</v>
      </c>
      <c r="C1673">
        <v>60.95</v>
      </c>
      <c r="D1673">
        <v>3</v>
      </c>
      <c r="E1673">
        <v>1645.65</v>
      </c>
      <c r="F1673">
        <f>IFERROR(VLOOKUP(Table1[[#This Row],[PRODUCTLINE]],productline_comission!A:B,2,0),"")</f>
        <v>7.0000000000000007E-2</v>
      </c>
      <c r="G1673">
        <f>(Table1[[#This Row],[SALES]]*Table1[[#This Row],[Comission]])</f>
        <v>115.19550000000002</v>
      </c>
      <c r="H1673" s="1">
        <v>44068</v>
      </c>
      <c r="I1673" t="s">
        <v>16</v>
      </c>
      <c r="J1673">
        <v>3</v>
      </c>
      <c r="K1673">
        <v>2020</v>
      </c>
      <c r="L1673" t="s">
        <v>17</v>
      </c>
      <c r="M1673">
        <v>69</v>
      </c>
      <c r="N1673" t="s">
        <v>27</v>
      </c>
      <c r="O1673">
        <v>90003</v>
      </c>
      <c r="P1673" t="s">
        <v>19</v>
      </c>
      <c r="Q1673" t="s">
        <v>20</v>
      </c>
      <c r="R1673" t="s">
        <v>21</v>
      </c>
    </row>
    <row r="1674" spans="1:18" x14ac:dyDescent="0.25">
      <c r="A1674">
        <v>10159</v>
      </c>
      <c r="B1674">
        <v>27</v>
      </c>
      <c r="C1674">
        <v>80.34</v>
      </c>
      <c r="D1674">
        <v>11</v>
      </c>
      <c r="E1674">
        <v>2169.1799999999998</v>
      </c>
      <c r="F1674">
        <f>IFERROR(VLOOKUP(Table1[[#This Row],[PRODUCTLINE]],productline_comission!A:B,2,0),"")</f>
        <v>7.0000000000000007E-2</v>
      </c>
      <c r="G1674">
        <f>(Table1[[#This Row],[SALES]]*Table1[[#This Row],[Comission]])</f>
        <v>151.8426</v>
      </c>
      <c r="H1674" s="1">
        <v>44114</v>
      </c>
      <c r="I1674" t="s">
        <v>16</v>
      </c>
      <c r="J1674">
        <v>4</v>
      </c>
      <c r="K1674">
        <v>2020</v>
      </c>
      <c r="L1674" t="s">
        <v>17</v>
      </c>
      <c r="M1674">
        <v>69</v>
      </c>
      <c r="N1674" t="s">
        <v>28</v>
      </c>
      <c r="P1674" t="s">
        <v>19</v>
      </c>
      <c r="Q1674" t="s">
        <v>20</v>
      </c>
      <c r="R1674" t="s">
        <v>21</v>
      </c>
    </row>
    <row r="1675" spans="1:18" x14ac:dyDescent="0.25">
      <c r="A1675">
        <v>10169</v>
      </c>
      <c r="B1675">
        <v>38</v>
      </c>
      <c r="C1675">
        <v>74.11</v>
      </c>
      <c r="D1675">
        <v>11</v>
      </c>
      <c r="E1675">
        <v>2816.18</v>
      </c>
      <c r="F1675">
        <f>IFERROR(VLOOKUP(Table1[[#This Row],[PRODUCTLINE]],productline_comission!A:B,2,0),"")</f>
        <v>7.0000000000000007E-2</v>
      </c>
      <c r="G1675">
        <f>(Table1[[#This Row],[SALES]]*Table1[[#This Row],[Comission]])</f>
        <v>197.1326</v>
      </c>
      <c r="H1675" s="1">
        <v>44139</v>
      </c>
      <c r="I1675" t="s">
        <v>16</v>
      </c>
      <c r="J1675">
        <v>4</v>
      </c>
      <c r="K1675">
        <v>2020</v>
      </c>
      <c r="L1675" t="s">
        <v>17</v>
      </c>
      <c r="M1675">
        <v>69</v>
      </c>
      <c r="N1675" t="s">
        <v>80</v>
      </c>
      <c r="O1675">
        <v>2060</v>
      </c>
      <c r="P1675" t="s">
        <v>35</v>
      </c>
      <c r="Q1675" t="s">
        <v>36</v>
      </c>
      <c r="R1675" t="s">
        <v>21</v>
      </c>
    </row>
    <row r="1676" spans="1:18" x14ac:dyDescent="0.25">
      <c r="A1676">
        <v>10180</v>
      </c>
      <c r="B1676">
        <v>35</v>
      </c>
      <c r="C1676">
        <v>72.03</v>
      </c>
      <c r="D1676">
        <v>6</v>
      </c>
      <c r="E1676">
        <v>2521.0500000000002</v>
      </c>
      <c r="F1676">
        <f>IFERROR(VLOOKUP(Table1[[#This Row],[PRODUCTLINE]],productline_comission!A:B,2,0),"")</f>
        <v>7.0000000000000007E-2</v>
      </c>
      <c r="G1676">
        <f>(Table1[[#This Row],[SALES]]*Table1[[#This Row],[Comission]])</f>
        <v>176.47350000000003</v>
      </c>
      <c r="H1676" s="1">
        <v>44146</v>
      </c>
      <c r="I1676" t="s">
        <v>16</v>
      </c>
      <c r="J1676">
        <v>4</v>
      </c>
      <c r="K1676">
        <v>2020</v>
      </c>
      <c r="L1676" t="s">
        <v>17</v>
      </c>
      <c r="M1676">
        <v>69</v>
      </c>
      <c r="N1676" t="s">
        <v>30</v>
      </c>
      <c r="O1676">
        <v>59000</v>
      </c>
      <c r="P1676" t="s">
        <v>23</v>
      </c>
      <c r="Q1676" t="s">
        <v>24</v>
      </c>
      <c r="R1676" t="s">
        <v>21</v>
      </c>
    </row>
    <row r="1677" spans="1:18" x14ac:dyDescent="0.25">
      <c r="A1677">
        <v>10190</v>
      </c>
      <c r="B1677">
        <v>42</v>
      </c>
      <c r="C1677">
        <v>76.19</v>
      </c>
      <c r="D1677">
        <v>3</v>
      </c>
      <c r="E1677">
        <v>3199.98</v>
      </c>
      <c r="F1677">
        <f>IFERROR(VLOOKUP(Table1[[#This Row],[PRODUCTLINE]],productline_comission!A:B,2,0),"")</f>
        <v>7.0000000000000007E-2</v>
      </c>
      <c r="G1677">
        <f>(Table1[[#This Row],[SALES]]*Table1[[#This Row],[Comission]])</f>
        <v>223.99860000000001</v>
      </c>
      <c r="H1677" s="1">
        <v>44154</v>
      </c>
      <c r="I1677" t="s">
        <v>16</v>
      </c>
      <c r="J1677">
        <v>4</v>
      </c>
      <c r="K1677">
        <v>2020</v>
      </c>
      <c r="L1677" t="s">
        <v>17</v>
      </c>
      <c r="M1677">
        <v>69</v>
      </c>
      <c r="N1677" t="s">
        <v>54</v>
      </c>
      <c r="O1677">
        <v>28034</v>
      </c>
      <c r="P1677" t="s">
        <v>55</v>
      </c>
      <c r="Q1677" t="s">
        <v>24</v>
      </c>
      <c r="R1677" t="s">
        <v>26</v>
      </c>
    </row>
    <row r="1678" spans="1:18" x14ac:dyDescent="0.25">
      <c r="A1678">
        <v>10211</v>
      </c>
      <c r="B1678">
        <v>21</v>
      </c>
      <c r="C1678">
        <v>63.72</v>
      </c>
      <c r="D1678">
        <v>11</v>
      </c>
      <c r="E1678">
        <v>1338.12</v>
      </c>
      <c r="F1678">
        <f>IFERROR(VLOOKUP(Table1[[#This Row],[PRODUCTLINE]],productline_comission!A:B,2,0),"")</f>
        <v>7.0000000000000007E-2</v>
      </c>
      <c r="G1678">
        <f>(Table1[[#This Row],[SALES]]*Table1[[#This Row],[Comission]])</f>
        <v>93.668400000000005</v>
      </c>
      <c r="H1678" s="1">
        <v>44211</v>
      </c>
      <c r="I1678" t="s">
        <v>16</v>
      </c>
      <c r="J1678">
        <v>1</v>
      </c>
      <c r="K1678">
        <v>2021</v>
      </c>
      <c r="L1678" t="s">
        <v>17</v>
      </c>
      <c r="M1678">
        <v>69</v>
      </c>
      <c r="N1678" t="s">
        <v>25</v>
      </c>
      <c r="O1678">
        <v>75016</v>
      </c>
      <c r="P1678" t="s">
        <v>23</v>
      </c>
      <c r="Q1678" t="s">
        <v>24</v>
      </c>
      <c r="R1678" t="s">
        <v>21</v>
      </c>
    </row>
    <row r="1679" spans="1:18" x14ac:dyDescent="0.25">
      <c r="A1679">
        <v>10224</v>
      </c>
      <c r="B1679">
        <v>37</v>
      </c>
      <c r="C1679">
        <v>80.34</v>
      </c>
      <c r="D1679">
        <v>4</v>
      </c>
      <c r="E1679">
        <v>2972.58</v>
      </c>
      <c r="F1679">
        <f>IFERROR(VLOOKUP(Table1[[#This Row],[PRODUCTLINE]],productline_comission!A:B,2,0),"")</f>
        <v>7.0000000000000007E-2</v>
      </c>
      <c r="G1679">
        <f>(Table1[[#This Row],[SALES]]*Table1[[#This Row],[Comission]])</f>
        <v>208.0806</v>
      </c>
      <c r="H1679" s="1">
        <v>44248</v>
      </c>
      <c r="I1679" t="s">
        <v>16</v>
      </c>
      <c r="J1679">
        <v>1</v>
      </c>
      <c r="K1679">
        <v>2021</v>
      </c>
      <c r="L1679" t="s">
        <v>17</v>
      </c>
      <c r="M1679">
        <v>69</v>
      </c>
      <c r="N1679" t="s">
        <v>30</v>
      </c>
      <c r="O1679">
        <v>59000</v>
      </c>
      <c r="P1679" t="s">
        <v>23</v>
      </c>
      <c r="Q1679" t="s">
        <v>24</v>
      </c>
      <c r="R1679" t="s">
        <v>21</v>
      </c>
    </row>
    <row r="1680" spans="1:18" x14ac:dyDescent="0.25">
      <c r="A1680">
        <v>10237</v>
      </c>
      <c r="B1680">
        <v>26</v>
      </c>
      <c r="C1680">
        <v>79.650000000000006</v>
      </c>
      <c r="D1680">
        <v>4</v>
      </c>
      <c r="E1680">
        <v>2070.9</v>
      </c>
      <c r="F1680">
        <f>IFERROR(VLOOKUP(Table1[[#This Row],[PRODUCTLINE]],productline_comission!A:B,2,0),"")</f>
        <v>7.0000000000000007E-2</v>
      </c>
      <c r="G1680">
        <f>(Table1[[#This Row],[SALES]]*Table1[[#This Row],[Comission]])</f>
        <v>144.96300000000002</v>
      </c>
      <c r="H1680" s="1">
        <v>44291</v>
      </c>
      <c r="I1680" t="s">
        <v>16</v>
      </c>
      <c r="J1680">
        <v>2</v>
      </c>
      <c r="K1680">
        <v>2021</v>
      </c>
      <c r="L1680" t="s">
        <v>17</v>
      </c>
      <c r="M1680">
        <v>69</v>
      </c>
      <c r="N1680" t="s">
        <v>18</v>
      </c>
      <c r="O1680">
        <v>10022</v>
      </c>
      <c r="P1680" t="s">
        <v>19</v>
      </c>
      <c r="Q1680" t="s">
        <v>20</v>
      </c>
      <c r="R1680" t="s">
        <v>21</v>
      </c>
    </row>
    <row r="1681" spans="1:18" x14ac:dyDescent="0.25">
      <c r="A1681">
        <v>10252</v>
      </c>
      <c r="B1681">
        <v>47</v>
      </c>
      <c r="C1681">
        <v>65.8</v>
      </c>
      <c r="D1681">
        <v>8</v>
      </c>
      <c r="E1681">
        <v>3092.6</v>
      </c>
      <c r="F1681">
        <f>IFERROR(VLOOKUP(Table1[[#This Row],[PRODUCTLINE]],productline_comission!A:B,2,0),"")</f>
        <v>7.0000000000000007E-2</v>
      </c>
      <c r="G1681">
        <f>(Table1[[#This Row],[SALES]]*Table1[[#This Row],[Comission]])</f>
        <v>216.48200000000003</v>
      </c>
      <c r="H1681" s="1">
        <v>44342</v>
      </c>
      <c r="I1681" t="s">
        <v>16</v>
      </c>
      <c r="J1681">
        <v>2</v>
      </c>
      <c r="K1681">
        <v>2021</v>
      </c>
      <c r="L1681" t="s">
        <v>17</v>
      </c>
      <c r="M1681">
        <v>69</v>
      </c>
      <c r="N1681" t="s">
        <v>25</v>
      </c>
      <c r="O1681">
        <v>75016</v>
      </c>
      <c r="P1681" t="s">
        <v>23</v>
      </c>
      <c r="Q1681" t="s">
        <v>24</v>
      </c>
      <c r="R1681" t="s">
        <v>26</v>
      </c>
    </row>
    <row r="1682" spans="1:18" x14ac:dyDescent="0.25">
      <c r="A1682">
        <v>10264</v>
      </c>
      <c r="B1682">
        <v>37</v>
      </c>
      <c r="C1682">
        <v>65.099999999999994</v>
      </c>
      <c r="D1682">
        <v>6</v>
      </c>
      <c r="E1682">
        <v>2408.6999999999998</v>
      </c>
      <c r="F1682">
        <f>IFERROR(VLOOKUP(Table1[[#This Row],[PRODUCTLINE]],productline_comission!A:B,2,0),"")</f>
        <v>7.0000000000000007E-2</v>
      </c>
      <c r="G1682">
        <f>(Table1[[#This Row],[SALES]]*Table1[[#This Row],[Comission]])</f>
        <v>168.60900000000001</v>
      </c>
      <c r="H1682" s="1">
        <v>44377</v>
      </c>
      <c r="I1682" t="s">
        <v>16</v>
      </c>
      <c r="J1682">
        <v>2</v>
      </c>
      <c r="K1682">
        <v>2021</v>
      </c>
      <c r="L1682" t="s">
        <v>17</v>
      </c>
      <c r="M1682">
        <v>69</v>
      </c>
      <c r="N1682" t="s">
        <v>102</v>
      </c>
      <c r="O1682">
        <v>51003</v>
      </c>
      <c r="P1682" t="s">
        <v>19</v>
      </c>
      <c r="Q1682" t="s">
        <v>20</v>
      </c>
      <c r="R1682" t="s">
        <v>21</v>
      </c>
    </row>
    <row r="1683" spans="1:18" x14ac:dyDescent="0.25">
      <c r="A1683">
        <v>10276</v>
      </c>
      <c r="B1683">
        <v>46</v>
      </c>
      <c r="C1683">
        <v>75.489999999999995</v>
      </c>
      <c r="D1683">
        <v>12</v>
      </c>
      <c r="E1683">
        <v>3472.54</v>
      </c>
      <c r="F1683">
        <f>IFERROR(VLOOKUP(Table1[[#This Row],[PRODUCTLINE]],productline_comission!A:B,2,0),"")</f>
        <v>7.0000000000000007E-2</v>
      </c>
      <c r="G1683">
        <f>(Table1[[#This Row],[SALES]]*Table1[[#This Row],[Comission]])</f>
        <v>243.07780000000002</v>
      </c>
      <c r="H1683" s="1">
        <v>44410</v>
      </c>
      <c r="I1683" t="s">
        <v>16</v>
      </c>
      <c r="J1683">
        <v>3</v>
      </c>
      <c r="K1683">
        <v>2021</v>
      </c>
      <c r="L1683" t="s">
        <v>17</v>
      </c>
      <c r="M1683">
        <v>69</v>
      </c>
      <c r="N1683" t="s">
        <v>79</v>
      </c>
      <c r="O1683">
        <v>58339</v>
      </c>
      <c r="P1683" t="s">
        <v>19</v>
      </c>
      <c r="Q1683" t="s">
        <v>20</v>
      </c>
      <c r="R1683" t="s">
        <v>26</v>
      </c>
    </row>
    <row r="1684" spans="1:18" x14ac:dyDescent="0.25">
      <c r="A1684">
        <v>10285</v>
      </c>
      <c r="B1684">
        <v>38</v>
      </c>
      <c r="C1684">
        <v>59.56</v>
      </c>
      <c r="D1684">
        <v>3</v>
      </c>
      <c r="E1684">
        <v>2263.2800000000002</v>
      </c>
      <c r="F1684">
        <f>IFERROR(VLOOKUP(Table1[[#This Row],[PRODUCTLINE]],productline_comission!A:B,2,0),"")</f>
        <v>7.0000000000000007E-2</v>
      </c>
      <c r="G1684">
        <f>(Table1[[#This Row],[SALES]]*Table1[[#This Row],[Comission]])</f>
        <v>158.42960000000002</v>
      </c>
      <c r="H1684" s="1">
        <v>44435</v>
      </c>
      <c r="I1684" t="s">
        <v>16</v>
      </c>
      <c r="J1684">
        <v>3</v>
      </c>
      <c r="K1684">
        <v>2021</v>
      </c>
      <c r="L1684" t="s">
        <v>17</v>
      </c>
      <c r="M1684">
        <v>69</v>
      </c>
      <c r="N1684" t="s">
        <v>40</v>
      </c>
      <c r="O1684">
        <v>51247</v>
      </c>
      <c r="P1684" t="s">
        <v>19</v>
      </c>
      <c r="Q1684" t="s">
        <v>20</v>
      </c>
      <c r="R1684" t="s">
        <v>21</v>
      </c>
    </row>
    <row r="1685" spans="1:18" x14ac:dyDescent="0.25">
      <c r="A1685">
        <v>10299</v>
      </c>
      <c r="B1685">
        <v>33</v>
      </c>
      <c r="C1685">
        <v>66.489999999999995</v>
      </c>
      <c r="D1685">
        <v>6</v>
      </c>
      <c r="E1685">
        <v>2194.17</v>
      </c>
      <c r="F1685">
        <f>IFERROR(VLOOKUP(Table1[[#This Row],[PRODUCTLINE]],productline_comission!A:B,2,0),"")</f>
        <v>7.0000000000000007E-2</v>
      </c>
      <c r="G1685">
        <f>(Table1[[#This Row],[SALES]]*Table1[[#This Row],[Comission]])</f>
        <v>153.59190000000001</v>
      </c>
      <c r="H1685" s="1">
        <v>44469</v>
      </c>
      <c r="I1685" t="s">
        <v>16</v>
      </c>
      <c r="J1685">
        <v>3</v>
      </c>
      <c r="K1685">
        <v>2021</v>
      </c>
      <c r="L1685" t="s">
        <v>17</v>
      </c>
      <c r="M1685">
        <v>69</v>
      </c>
      <c r="N1685" t="s">
        <v>41</v>
      </c>
      <c r="O1685">
        <v>21240</v>
      </c>
      <c r="P1685" t="s">
        <v>42</v>
      </c>
      <c r="Q1685" t="s">
        <v>24</v>
      </c>
      <c r="R1685" t="s">
        <v>21</v>
      </c>
    </row>
    <row r="1686" spans="1:18" x14ac:dyDescent="0.25">
      <c r="A1686">
        <v>10309</v>
      </c>
      <c r="B1686">
        <v>24</v>
      </c>
      <c r="C1686">
        <v>56.1</v>
      </c>
      <c r="D1686">
        <v>2</v>
      </c>
      <c r="E1686">
        <v>1346.4</v>
      </c>
      <c r="F1686">
        <f>IFERROR(VLOOKUP(Table1[[#This Row],[PRODUCTLINE]],productline_comission!A:B,2,0),"")</f>
        <v>7.0000000000000007E-2</v>
      </c>
      <c r="G1686">
        <f>(Table1[[#This Row],[SALES]]*Table1[[#This Row],[Comission]])</f>
        <v>94.248000000000019</v>
      </c>
      <c r="H1686" s="1">
        <v>44484</v>
      </c>
      <c r="I1686" t="s">
        <v>16</v>
      </c>
      <c r="J1686">
        <v>4</v>
      </c>
      <c r="K1686">
        <v>2021</v>
      </c>
      <c r="L1686" t="s">
        <v>17</v>
      </c>
      <c r="M1686">
        <v>69</v>
      </c>
      <c r="N1686" t="s">
        <v>43</v>
      </c>
      <c r="O1686">
        <v>4110</v>
      </c>
      <c r="P1686" t="s">
        <v>33</v>
      </c>
      <c r="Q1686" t="s">
        <v>24</v>
      </c>
      <c r="R1686" t="s">
        <v>21</v>
      </c>
    </row>
    <row r="1687" spans="1:18" x14ac:dyDescent="0.25">
      <c r="A1687">
        <v>10319</v>
      </c>
      <c r="B1687">
        <v>31</v>
      </c>
      <c r="C1687">
        <v>81.73</v>
      </c>
      <c r="D1687">
        <v>7</v>
      </c>
      <c r="E1687">
        <v>2533.63</v>
      </c>
      <c r="F1687">
        <f>IFERROR(VLOOKUP(Table1[[#This Row],[PRODUCTLINE]],productline_comission!A:B,2,0),"")</f>
        <v>7.0000000000000007E-2</v>
      </c>
      <c r="G1687">
        <f>(Table1[[#This Row],[SALES]]*Table1[[#This Row],[Comission]])</f>
        <v>177.35410000000002</v>
      </c>
      <c r="H1687" s="1">
        <v>44503</v>
      </c>
      <c r="I1687" t="s">
        <v>16</v>
      </c>
      <c r="J1687">
        <v>4</v>
      </c>
      <c r="K1687">
        <v>2021</v>
      </c>
      <c r="L1687" t="s">
        <v>17</v>
      </c>
      <c r="M1687">
        <v>69</v>
      </c>
      <c r="N1687" t="s">
        <v>18</v>
      </c>
      <c r="O1687">
        <v>10022</v>
      </c>
      <c r="P1687" t="s">
        <v>19</v>
      </c>
      <c r="Q1687" t="s">
        <v>20</v>
      </c>
      <c r="R1687" t="s">
        <v>21</v>
      </c>
    </row>
    <row r="1688" spans="1:18" x14ac:dyDescent="0.25">
      <c r="A1688">
        <v>10330</v>
      </c>
      <c r="B1688">
        <v>42</v>
      </c>
      <c r="C1688">
        <v>81.03</v>
      </c>
      <c r="D1688">
        <v>1</v>
      </c>
      <c r="E1688">
        <v>3403.26</v>
      </c>
      <c r="F1688">
        <f>IFERROR(VLOOKUP(Table1[[#This Row],[PRODUCTLINE]],productline_comission!A:B,2,0),"")</f>
        <v>7.0000000000000007E-2</v>
      </c>
      <c r="G1688">
        <f>(Table1[[#This Row],[SALES]]*Table1[[#This Row],[Comission]])</f>
        <v>238.22820000000004</v>
      </c>
      <c r="H1688" s="1">
        <v>44516</v>
      </c>
      <c r="I1688" t="s">
        <v>16</v>
      </c>
      <c r="J1688">
        <v>4</v>
      </c>
      <c r="K1688">
        <v>2021</v>
      </c>
      <c r="L1688" t="s">
        <v>17</v>
      </c>
      <c r="M1688">
        <v>69</v>
      </c>
      <c r="N1688" t="s">
        <v>110</v>
      </c>
      <c r="O1688" t="s">
        <v>111</v>
      </c>
      <c r="P1688" t="s">
        <v>112</v>
      </c>
      <c r="Q1688" t="s">
        <v>61</v>
      </c>
      <c r="R1688" t="s">
        <v>26</v>
      </c>
    </row>
    <row r="1689" spans="1:18" x14ac:dyDescent="0.25">
      <c r="A1689">
        <v>10341</v>
      </c>
      <c r="B1689">
        <v>32</v>
      </c>
      <c r="C1689">
        <v>100</v>
      </c>
      <c r="D1689">
        <v>6</v>
      </c>
      <c r="E1689">
        <v>3307.2</v>
      </c>
      <c r="F1689">
        <f>IFERROR(VLOOKUP(Table1[[#This Row],[PRODUCTLINE]],productline_comission!A:B,2,0),"")</f>
        <v>7.0000000000000007E-2</v>
      </c>
      <c r="G1689">
        <f>(Table1[[#This Row],[SALES]]*Table1[[#This Row],[Comission]])</f>
        <v>231.50400000000002</v>
      </c>
      <c r="H1689" s="1">
        <v>44524</v>
      </c>
      <c r="I1689" t="s">
        <v>16</v>
      </c>
      <c r="J1689">
        <v>4</v>
      </c>
      <c r="K1689">
        <v>2021</v>
      </c>
      <c r="L1689" t="s">
        <v>17</v>
      </c>
      <c r="M1689">
        <v>69</v>
      </c>
      <c r="N1689" t="s">
        <v>45</v>
      </c>
      <c r="O1689">
        <v>5020</v>
      </c>
      <c r="P1689" t="s">
        <v>46</v>
      </c>
      <c r="Q1689" t="s">
        <v>24</v>
      </c>
      <c r="R1689" t="s">
        <v>26</v>
      </c>
    </row>
    <row r="1690" spans="1:18" x14ac:dyDescent="0.25">
      <c r="A1690">
        <v>10355</v>
      </c>
      <c r="B1690">
        <v>41</v>
      </c>
      <c r="C1690">
        <v>70.650000000000006</v>
      </c>
      <c r="D1690">
        <v>3</v>
      </c>
      <c r="E1690">
        <v>2896.65</v>
      </c>
      <c r="F1690">
        <f>IFERROR(VLOOKUP(Table1[[#This Row],[PRODUCTLINE]],productline_comission!A:B,2,0),"")</f>
        <v>7.0000000000000007E-2</v>
      </c>
      <c r="G1690">
        <f>(Table1[[#This Row],[SALES]]*Table1[[#This Row],[Comission]])</f>
        <v>202.76550000000003</v>
      </c>
      <c r="H1690" s="1">
        <v>44537</v>
      </c>
      <c r="I1690" t="s">
        <v>16</v>
      </c>
      <c r="J1690">
        <v>4</v>
      </c>
      <c r="K1690">
        <v>2021</v>
      </c>
      <c r="L1690" t="s">
        <v>17</v>
      </c>
      <c r="M1690">
        <v>69</v>
      </c>
      <c r="N1690" t="s">
        <v>54</v>
      </c>
      <c r="O1690">
        <v>28034</v>
      </c>
      <c r="P1690" t="s">
        <v>55</v>
      </c>
      <c r="Q1690" t="s">
        <v>24</v>
      </c>
      <c r="R1690" t="s">
        <v>21</v>
      </c>
    </row>
    <row r="1691" spans="1:18" x14ac:dyDescent="0.25">
      <c r="A1691">
        <v>10363</v>
      </c>
      <c r="B1691">
        <v>43</v>
      </c>
      <c r="C1691">
        <v>61.23</v>
      </c>
      <c r="D1691">
        <v>14</v>
      </c>
      <c r="E1691">
        <v>2632.89</v>
      </c>
      <c r="F1691">
        <f>IFERROR(VLOOKUP(Table1[[#This Row],[PRODUCTLINE]],productline_comission!A:B,2,0),"")</f>
        <v>7.0000000000000007E-2</v>
      </c>
      <c r="G1691">
        <f>(Table1[[#This Row],[SALES]]*Table1[[#This Row],[Comission]])</f>
        <v>184.3023</v>
      </c>
      <c r="H1691" s="1">
        <v>44567</v>
      </c>
      <c r="I1691" t="s">
        <v>16</v>
      </c>
      <c r="J1691">
        <v>1</v>
      </c>
      <c r="K1691">
        <v>2022</v>
      </c>
      <c r="L1691" t="s">
        <v>17</v>
      </c>
      <c r="M1691">
        <v>69</v>
      </c>
      <c r="N1691" t="s">
        <v>120</v>
      </c>
      <c r="O1691" t="s">
        <v>121</v>
      </c>
      <c r="P1691" t="s">
        <v>42</v>
      </c>
      <c r="Q1691" t="s">
        <v>24</v>
      </c>
      <c r="R1691" t="s">
        <v>21</v>
      </c>
    </row>
    <row r="1692" spans="1:18" x14ac:dyDescent="0.25">
      <c r="A1692">
        <v>10375</v>
      </c>
      <c r="B1692">
        <v>20</v>
      </c>
      <c r="C1692">
        <v>100</v>
      </c>
      <c r="D1692">
        <v>14</v>
      </c>
      <c r="E1692">
        <v>2046</v>
      </c>
      <c r="F1692">
        <f>IFERROR(VLOOKUP(Table1[[#This Row],[PRODUCTLINE]],productline_comission!A:B,2,0),"")</f>
        <v>7.0000000000000007E-2</v>
      </c>
      <c r="G1692">
        <f>(Table1[[#This Row],[SALES]]*Table1[[#This Row],[Comission]])</f>
        <v>143.22000000000003</v>
      </c>
      <c r="H1692" s="1">
        <v>44595</v>
      </c>
      <c r="I1692" t="s">
        <v>16</v>
      </c>
      <c r="J1692">
        <v>1</v>
      </c>
      <c r="K1692">
        <v>2022</v>
      </c>
      <c r="L1692" t="s">
        <v>17</v>
      </c>
      <c r="M1692">
        <v>69</v>
      </c>
      <c r="N1692" t="s">
        <v>39</v>
      </c>
      <c r="O1692">
        <v>44000</v>
      </c>
      <c r="P1692" t="s">
        <v>23</v>
      </c>
      <c r="Q1692" t="s">
        <v>24</v>
      </c>
      <c r="R1692" t="s">
        <v>21</v>
      </c>
    </row>
    <row r="1693" spans="1:18" x14ac:dyDescent="0.25">
      <c r="A1693">
        <v>10390</v>
      </c>
      <c r="B1693">
        <v>35</v>
      </c>
      <c r="C1693">
        <v>65.13</v>
      </c>
      <c r="D1693">
        <v>4</v>
      </c>
      <c r="E1693">
        <v>2279.5500000000002</v>
      </c>
      <c r="F1693">
        <f>IFERROR(VLOOKUP(Table1[[#This Row],[PRODUCTLINE]],productline_comission!A:B,2,0),"")</f>
        <v>7.0000000000000007E-2</v>
      </c>
      <c r="G1693">
        <f>(Table1[[#This Row],[SALES]]*Table1[[#This Row],[Comission]])</f>
        <v>159.56850000000003</v>
      </c>
      <c r="H1693" s="1">
        <v>44624</v>
      </c>
      <c r="I1693" t="s">
        <v>16</v>
      </c>
      <c r="J1693">
        <v>1</v>
      </c>
      <c r="K1693">
        <v>2022</v>
      </c>
      <c r="L1693" t="s">
        <v>17</v>
      </c>
      <c r="M1693">
        <v>69</v>
      </c>
      <c r="N1693" t="s">
        <v>77</v>
      </c>
      <c r="O1693">
        <v>97562</v>
      </c>
      <c r="P1693" t="s">
        <v>19</v>
      </c>
      <c r="Q1693" t="s">
        <v>20</v>
      </c>
      <c r="R1693" t="s">
        <v>21</v>
      </c>
    </row>
    <row r="1694" spans="1:18" x14ac:dyDescent="0.25">
      <c r="A1694">
        <v>10403</v>
      </c>
      <c r="B1694">
        <v>27</v>
      </c>
      <c r="C1694">
        <v>79.650000000000006</v>
      </c>
      <c r="D1694">
        <v>4</v>
      </c>
      <c r="E1694">
        <v>2150.5500000000002</v>
      </c>
      <c r="F1694">
        <f>IFERROR(VLOOKUP(Table1[[#This Row],[PRODUCTLINE]],productline_comission!A:B,2,0),"")</f>
        <v>7.0000000000000007E-2</v>
      </c>
      <c r="G1694">
        <f>(Table1[[#This Row],[SALES]]*Table1[[#This Row],[Comission]])</f>
        <v>150.53850000000003</v>
      </c>
      <c r="H1694" s="1">
        <v>44659</v>
      </c>
      <c r="I1694" t="s">
        <v>16</v>
      </c>
      <c r="J1694">
        <v>2</v>
      </c>
      <c r="K1694">
        <v>2022</v>
      </c>
      <c r="L1694" t="s">
        <v>17</v>
      </c>
      <c r="M1694">
        <v>69</v>
      </c>
      <c r="N1694" t="s">
        <v>50</v>
      </c>
      <c r="O1694" t="s">
        <v>51</v>
      </c>
      <c r="P1694" t="s">
        <v>52</v>
      </c>
      <c r="Q1694" t="s">
        <v>24</v>
      </c>
      <c r="R1694" t="s">
        <v>21</v>
      </c>
    </row>
    <row r="1695" spans="1:18" x14ac:dyDescent="0.25">
      <c r="A1695">
        <v>10110</v>
      </c>
      <c r="B1695">
        <v>43</v>
      </c>
      <c r="C1695">
        <v>78.150000000000006</v>
      </c>
      <c r="D1695">
        <v>11</v>
      </c>
      <c r="E1695">
        <v>3360.45</v>
      </c>
      <c r="F1695">
        <f>IFERROR(VLOOKUP(Table1[[#This Row],[PRODUCTLINE]],productline_comission!A:B,2,0),"")</f>
        <v>0.05</v>
      </c>
      <c r="G1695">
        <f>(Table1[[#This Row],[SALES]]*Table1[[#This Row],[Comission]])</f>
        <v>168.02250000000001</v>
      </c>
      <c r="H1695" s="1">
        <v>43908</v>
      </c>
      <c r="I1695" t="s">
        <v>16</v>
      </c>
      <c r="J1695">
        <v>1</v>
      </c>
      <c r="K1695">
        <v>2020</v>
      </c>
      <c r="L1695" t="s">
        <v>56</v>
      </c>
      <c r="M1695">
        <v>90</v>
      </c>
      <c r="N1695" t="s">
        <v>124</v>
      </c>
      <c r="O1695" t="s">
        <v>125</v>
      </c>
      <c r="P1695" t="s">
        <v>52</v>
      </c>
      <c r="Q1695" t="s">
        <v>24</v>
      </c>
      <c r="R1695" t="s">
        <v>26</v>
      </c>
    </row>
    <row r="1696" spans="1:18" x14ac:dyDescent="0.25">
      <c r="A1696">
        <v>10124</v>
      </c>
      <c r="B1696">
        <v>32</v>
      </c>
      <c r="C1696">
        <v>72.7</v>
      </c>
      <c r="D1696">
        <v>10</v>
      </c>
      <c r="E1696">
        <v>2326.4</v>
      </c>
      <c r="F1696">
        <f>IFERROR(VLOOKUP(Table1[[#This Row],[PRODUCTLINE]],productline_comission!A:B,2,0),"")</f>
        <v>0.05</v>
      </c>
      <c r="G1696">
        <f>(Table1[[#This Row],[SALES]]*Table1[[#This Row],[Comission]])</f>
        <v>116.32000000000001</v>
      </c>
      <c r="H1696" s="1">
        <v>43972</v>
      </c>
      <c r="I1696" t="s">
        <v>16</v>
      </c>
      <c r="J1696">
        <v>2</v>
      </c>
      <c r="K1696">
        <v>2020</v>
      </c>
      <c r="L1696" t="s">
        <v>56</v>
      </c>
      <c r="M1696">
        <v>90</v>
      </c>
      <c r="N1696" t="s">
        <v>132</v>
      </c>
      <c r="O1696">
        <v>83030</v>
      </c>
      <c r="P1696" t="s">
        <v>19</v>
      </c>
      <c r="Q1696" t="s">
        <v>20</v>
      </c>
      <c r="R1696" t="s">
        <v>21</v>
      </c>
    </row>
    <row r="1697" spans="1:18" x14ac:dyDescent="0.25">
      <c r="A1697">
        <v>10148</v>
      </c>
      <c r="B1697">
        <v>21</v>
      </c>
      <c r="C1697">
        <v>73.599999999999994</v>
      </c>
      <c r="D1697">
        <v>4</v>
      </c>
      <c r="E1697">
        <v>1545.6</v>
      </c>
      <c r="F1697">
        <f>IFERROR(VLOOKUP(Table1[[#This Row],[PRODUCTLINE]],productline_comission!A:B,2,0),"")</f>
        <v>0.05</v>
      </c>
      <c r="G1697">
        <f>(Table1[[#This Row],[SALES]]*Table1[[#This Row],[Comission]])</f>
        <v>77.28</v>
      </c>
      <c r="H1697" s="1">
        <v>44085</v>
      </c>
      <c r="I1697" t="s">
        <v>16</v>
      </c>
      <c r="J1697">
        <v>3</v>
      </c>
      <c r="K1697">
        <v>2020</v>
      </c>
      <c r="L1697" t="s">
        <v>56</v>
      </c>
      <c r="M1697">
        <v>90</v>
      </c>
      <c r="N1697" t="s">
        <v>80</v>
      </c>
      <c r="O1697">
        <v>2060</v>
      </c>
      <c r="P1697" t="s">
        <v>35</v>
      </c>
      <c r="Q1697" t="s">
        <v>36</v>
      </c>
      <c r="R1697" t="s">
        <v>21</v>
      </c>
    </row>
    <row r="1698" spans="1:18" x14ac:dyDescent="0.25">
      <c r="A1698">
        <v>10161</v>
      </c>
      <c r="B1698">
        <v>20</v>
      </c>
      <c r="C1698">
        <v>100</v>
      </c>
      <c r="D1698">
        <v>3</v>
      </c>
      <c r="E1698">
        <v>2144.6</v>
      </c>
      <c r="F1698">
        <f>IFERROR(VLOOKUP(Table1[[#This Row],[PRODUCTLINE]],productline_comission!A:B,2,0),"")</f>
        <v>0.05</v>
      </c>
      <c r="G1698">
        <f>(Table1[[#This Row],[SALES]]*Table1[[#This Row],[Comission]])</f>
        <v>107.23</v>
      </c>
      <c r="H1698" s="1">
        <v>44121</v>
      </c>
      <c r="I1698" t="s">
        <v>16</v>
      </c>
      <c r="J1698">
        <v>4</v>
      </c>
      <c r="K1698">
        <v>2020</v>
      </c>
      <c r="L1698" t="s">
        <v>56</v>
      </c>
      <c r="M1698">
        <v>90</v>
      </c>
      <c r="N1698" t="s">
        <v>126</v>
      </c>
      <c r="O1698">
        <v>8200</v>
      </c>
      <c r="P1698" t="s">
        <v>88</v>
      </c>
      <c r="Q1698" t="s">
        <v>24</v>
      </c>
      <c r="R1698" t="s">
        <v>21</v>
      </c>
    </row>
    <row r="1699" spans="1:18" x14ac:dyDescent="0.25">
      <c r="A1699">
        <v>10172</v>
      </c>
      <c r="B1699">
        <v>22</v>
      </c>
      <c r="C1699">
        <v>74.510000000000005</v>
      </c>
      <c r="D1699">
        <v>1</v>
      </c>
      <c r="E1699">
        <v>1639.22</v>
      </c>
      <c r="F1699">
        <f>IFERROR(VLOOKUP(Table1[[#This Row],[PRODUCTLINE]],productline_comission!A:B,2,0),"")</f>
        <v>0.05</v>
      </c>
      <c r="G1699">
        <f>(Table1[[#This Row],[SALES]]*Table1[[#This Row],[Comission]])</f>
        <v>81.961000000000013</v>
      </c>
      <c r="H1699" s="1">
        <v>44140</v>
      </c>
      <c r="I1699" t="s">
        <v>16</v>
      </c>
      <c r="J1699">
        <v>4</v>
      </c>
      <c r="K1699">
        <v>2020</v>
      </c>
      <c r="L1699" t="s">
        <v>56</v>
      </c>
      <c r="M1699">
        <v>90</v>
      </c>
      <c r="N1699" t="s">
        <v>38</v>
      </c>
      <c r="O1699">
        <v>97562</v>
      </c>
      <c r="P1699" t="s">
        <v>19</v>
      </c>
      <c r="Q1699" t="s">
        <v>20</v>
      </c>
      <c r="R1699" t="s">
        <v>21</v>
      </c>
    </row>
    <row r="1700" spans="1:18" x14ac:dyDescent="0.25">
      <c r="A1700">
        <v>10182</v>
      </c>
      <c r="B1700">
        <v>36</v>
      </c>
      <c r="C1700">
        <v>73.599999999999994</v>
      </c>
      <c r="D1700">
        <v>14</v>
      </c>
      <c r="E1700">
        <v>2649.6</v>
      </c>
      <c r="F1700">
        <f>IFERROR(VLOOKUP(Table1[[#This Row],[PRODUCTLINE]],productline_comission!A:B,2,0),"")</f>
        <v>0.05</v>
      </c>
      <c r="G1700">
        <f>(Table1[[#This Row],[SALES]]*Table1[[#This Row],[Comission]])</f>
        <v>132.47999999999999</v>
      </c>
      <c r="H1700" s="1">
        <v>44147</v>
      </c>
      <c r="I1700" t="s">
        <v>16</v>
      </c>
      <c r="J1700">
        <v>4</v>
      </c>
      <c r="K1700">
        <v>2020</v>
      </c>
      <c r="L1700" t="s">
        <v>56</v>
      </c>
      <c r="M1700">
        <v>90</v>
      </c>
      <c r="N1700" t="s">
        <v>77</v>
      </c>
      <c r="O1700">
        <v>97562</v>
      </c>
      <c r="P1700" t="s">
        <v>19</v>
      </c>
      <c r="Q1700" t="s">
        <v>20</v>
      </c>
      <c r="R1700" t="s">
        <v>21</v>
      </c>
    </row>
    <row r="1701" spans="1:18" x14ac:dyDescent="0.25">
      <c r="A1701">
        <v>10192</v>
      </c>
      <c r="B1701">
        <v>46</v>
      </c>
      <c r="C1701">
        <v>83.6</v>
      </c>
      <c r="D1701">
        <v>2</v>
      </c>
      <c r="E1701">
        <v>3845.6</v>
      </c>
      <c r="F1701">
        <f>IFERROR(VLOOKUP(Table1[[#This Row],[PRODUCTLINE]],productline_comission!A:B,2,0),"")</f>
        <v>0.05</v>
      </c>
      <c r="G1701">
        <f>(Table1[[#This Row],[SALES]]*Table1[[#This Row],[Comission]])</f>
        <v>192.28</v>
      </c>
      <c r="H1701" s="1">
        <v>44155</v>
      </c>
      <c r="I1701" t="s">
        <v>16</v>
      </c>
      <c r="J1701">
        <v>4</v>
      </c>
      <c r="K1701">
        <v>2020</v>
      </c>
      <c r="L1701" t="s">
        <v>56</v>
      </c>
      <c r="M1701">
        <v>90</v>
      </c>
      <c r="N1701" t="s">
        <v>78</v>
      </c>
      <c r="O1701">
        <v>62005</v>
      </c>
      <c r="P1701" t="s">
        <v>19</v>
      </c>
      <c r="Q1701" t="s">
        <v>20</v>
      </c>
      <c r="R1701" t="s">
        <v>26</v>
      </c>
    </row>
    <row r="1702" spans="1:18" x14ac:dyDescent="0.25">
      <c r="A1702">
        <v>10204</v>
      </c>
      <c r="B1702">
        <v>47</v>
      </c>
      <c r="C1702">
        <v>96.32</v>
      </c>
      <c r="D1702">
        <v>8</v>
      </c>
      <c r="E1702">
        <v>4527.04</v>
      </c>
      <c r="F1702">
        <f>IFERROR(VLOOKUP(Table1[[#This Row],[PRODUCTLINE]],productline_comission!A:B,2,0),"")</f>
        <v>0.05</v>
      </c>
      <c r="G1702">
        <f>(Table1[[#This Row],[SALES]]*Table1[[#This Row],[Comission]])</f>
        <v>226.352</v>
      </c>
      <c r="H1702" s="1">
        <v>44167</v>
      </c>
      <c r="I1702" t="s">
        <v>16</v>
      </c>
      <c r="J1702">
        <v>4</v>
      </c>
      <c r="K1702">
        <v>2020</v>
      </c>
      <c r="L1702" t="s">
        <v>56</v>
      </c>
      <c r="M1702">
        <v>90</v>
      </c>
      <c r="N1702" t="s">
        <v>18</v>
      </c>
      <c r="O1702">
        <v>10022</v>
      </c>
      <c r="P1702" t="s">
        <v>19</v>
      </c>
      <c r="Q1702" t="s">
        <v>20</v>
      </c>
      <c r="R1702" t="s">
        <v>26</v>
      </c>
    </row>
    <row r="1703" spans="1:18" x14ac:dyDescent="0.25">
      <c r="A1703">
        <v>10212</v>
      </c>
      <c r="B1703">
        <v>45</v>
      </c>
      <c r="C1703">
        <v>88.14</v>
      </c>
      <c r="D1703">
        <v>1</v>
      </c>
      <c r="E1703">
        <v>3966.3</v>
      </c>
      <c r="F1703">
        <f>IFERROR(VLOOKUP(Table1[[#This Row],[PRODUCTLINE]],productline_comission!A:B,2,0),"")</f>
        <v>0.05</v>
      </c>
      <c r="G1703">
        <f>(Table1[[#This Row],[SALES]]*Table1[[#This Row],[Comission]])</f>
        <v>198.31500000000003</v>
      </c>
      <c r="H1703" s="1">
        <v>44212</v>
      </c>
      <c r="I1703" t="s">
        <v>16</v>
      </c>
      <c r="J1703">
        <v>1</v>
      </c>
      <c r="K1703">
        <v>2021</v>
      </c>
      <c r="L1703" t="s">
        <v>56</v>
      </c>
      <c r="M1703">
        <v>90</v>
      </c>
      <c r="N1703" t="s">
        <v>54</v>
      </c>
      <c r="O1703">
        <v>28034</v>
      </c>
      <c r="P1703" t="s">
        <v>55</v>
      </c>
      <c r="Q1703" t="s">
        <v>24</v>
      </c>
      <c r="R1703" t="s">
        <v>26</v>
      </c>
    </row>
    <row r="1704" spans="1:18" x14ac:dyDescent="0.25">
      <c r="A1704">
        <v>10227</v>
      </c>
      <c r="B1704">
        <v>47</v>
      </c>
      <c r="C1704">
        <v>88.14</v>
      </c>
      <c r="D1704">
        <v>14</v>
      </c>
      <c r="E1704">
        <v>4142.58</v>
      </c>
      <c r="F1704">
        <f>IFERROR(VLOOKUP(Table1[[#This Row],[PRODUCTLINE]],productline_comission!A:B,2,0),"")</f>
        <v>0.05</v>
      </c>
      <c r="G1704">
        <f>(Table1[[#This Row],[SALES]]*Table1[[#This Row],[Comission]])</f>
        <v>207.12900000000002</v>
      </c>
      <c r="H1704" s="1">
        <v>44257</v>
      </c>
      <c r="I1704" t="s">
        <v>16</v>
      </c>
      <c r="J1704">
        <v>1</v>
      </c>
      <c r="K1704">
        <v>2021</v>
      </c>
      <c r="L1704" t="s">
        <v>56</v>
      </c>
      <c r="M1704">
        <v>90</v>
      </c>
      <c r="N1704" t="s">
        <v>64</v>
      </c>
      <c r="O1704">
        <v>69004</v>
      </c>
      <c r="P1704" t="s">
        <v>23</v>
      </c>
      <c r="Q1704" t="s">
        <v>24</v>
      </c>
      <c r="R1704" t="s">
        <v>26</v>
      </c>
    </row>
    <row r="1705" spans="1:18" x14ac:dyDescent="0.25">
      <c r="A1705">
        <v>10241</v>
      </c>
      <c r="B1705">
        <v>47</v>
      </c>
      <c r="C1705">
        <v>94.5</v>
      </c>
      <c r="D1705">
        <v>6</v>
      </c>
      <c r="E1705">
        <v>4441.5</v>
      </c>
      <c r="F1705">
        <f>IFERROR(VLOOKUP(Table1[[#This Row],[PRODUCTLINE]],productline_comission!A:B,2,0),"")</f>
        <v>0.05</v>
      </c>
      <c r="G1705">
        <f>(Table1[[#This Row],[SALES]]*Table1[[#This Row],[Comission]])</f>
        <v>222.07500000000002</v>
      </c>
      <c r="H1705" s="1">
        <v>44299</v>
      </c>
      <c r="I1705" t="s">
        <v>16</v>
      </c>
      <c r="J1705">
        <v>2</v>
      </c>
      <c r="K1705">
        <v>2021</v>
      </c>
      <c r="L1705" t="s">
        <v>56</v>
      </c>
      <c r="M1705">
        <v>90</v>
      </c>
      <c r="N1705" t="s">
        <v>131</v>
      </c>
      <c r="O1705">
        <v>67000</v>
      </c>
      <c r="P1705" t="s">
        <v>23</v>
      </c>
      <c r="Q1705" t="s">
        <v>24</v>
      </c>
      <c r="R1705" t="s">
        <v>26</v>
      </c>
    </row>
    <row r="1706" spans="1:18" x14ac:dyDescent="0.25">
      <c r="A1706">
        <v>10267</v>
      </c>
      <c r="B1706">
        <v>38</v>
      </c>
      <c r="C1706">
        <v>87.24</v>
      </c>
      <c r="D1706">
        <v>3</v>
      </c>
      <c r="E1706">
        <v>3315.12</v>
      </c>
      <c r="F1706">
        <f>IFERROR(VLOOKUP(Table1[[#This Row],[PRODUCTLINE]],productline_comission!A:B,2,0),"")</f>
        <v>0.05</v>
      </c>
      <c r="G1706">
        <f>(Table1[[#This Row],[SALES]]*Table1[[#This Row],[Comission]])</f>
        <v>165.756</v>
      </c>
      <c r="H1706" s="1">
        <v>44384</v>
      </c>
      <c r="I1706" t="s">
        <v>16</v>
      </c>
      <c r="J1706">
        <v>3</v>
      </c>
      <c r="K1706">
        <v>2021</v>
      </c>
      <c r="L1706" t="s">
        <v>56</v>
      </c>
      <c r="M1706">
        <v>90</v>
      </c>
      <c r="N1706" t="s">
        <v>18</v>
      </c>
      <c r="O1706">
        <v>10022</v>
      </c>
      <c r="P1706" t="s">
        <v>19</v>
      </c>
      <c r="Q1706" t="s">
        <v>20</v>
      </c>
      <c r="R1706" t="s">
        <v>26</v>
      </c>
    </row>
    <row r="1707" spans="1:18" x14ac:dyDescent="0.25">
      <c r="A1707">
        <v>10279</v>
      </c>
      <c r="B1707">
        <v>49</v>
      </c>
      <c r="C1707">
        <v>79.97</v>
      </c>
      <c r="D1707">
        <v>3</v>
      </c>
      <c r="E1707">
        <v>3918.53</v>
      </c>
      <c r="F1707">
        <f>IFERROR(VLOOKUP(Table1[[#This Row],[PRODUCTLINE]],productline_comission!A:B,2,0),"")</f>
        <v>0.05</v>
      </c>
      <c r="G1707">
        <f>(Table1[[#This Row],[SALES]]*Table1[[#This Row],[Comission]])</f>
        <v>195.92650000000003</v>
      </c>
      <c r="H1707" s="1">
        <v>44417</v>
      </c>
      <c r="I1707" t="s">
        <v>16</v>
      </c>
      <c r="J1707">
        <v>3</v>
      </c>
      <c r="K1707">
        <v>2021</v>
      </c>
      <c r="L1707" t="s">
        <v>56</v>
      </c>
      <c r="M1707">
        <v>90</v>
      </c>
      <c r="N1707" t="s">
        <v>54</v>
      </c>
      <c r="O1707">
        <v>28034</v>
      </c>
      <c r="P1707" t="s">
        <v>55</v>
      </c>
      <c r="Q1707" t="s">
        <v>24</v>
      </c>
      <c r="R1707" t="s">
        <v>26</v>
      </c>
    </row>
    <row r="1708" spans="1:18" x14ac:dyDescent="0.25">
      <c r="A1708">
        <v>10288</v>
      </c>
      <c r="B1708">
        <v>35</v>
      </c>
      <c r="C1708">
        <v>80.87</v>
      </c>
      <c r="D1708">
        <v>9</v>
      </c>
      <c r="E1708">
        <v>2830.45</v>
      </c>
      <c r="F1708">
        <f>IFERROR(VLOOKUP(Table1[[#This Row],[PRODUCTLINE]],productline_comission!A:B,2,0),"")</f>
        <v>0.05</v>
      </c>
      <c r="G1708">
        <f>(Table1[[#This Row],[SALES]]*Table1[[#This Row],[Comission]])</f>
        <v>141.52250000000001</v>
      </c>
      <c r="H1708" s="1">
        <v>44440</v>
      </c>
      <c r="I1708" t="s">
        <v>16</v>
      </c>
      <c r="J1708">
        <v>3</v>
      </c>
      <c r="K1708">
        <v>2021</v>
      </c>
      <c r="L1708" t="s">
        <v>56</v>
      </c>
      <c r="M1708">
        <v>90</v>
      </c>
      <c r="N1708" t="s">
        <v>60</v>
      </c>
      <c r="O1708">
        <v>69045</v>
      </c>
      <c r="P1708" t="s">
        <v>60</v>
      </c>
      <c r="Q1708" t="s">
        <v>36</v>
      </c>
      <c r="R1708" t="s">
        <v>21</v>
      </c>
    </row>
    <row r="1709" spans="1:18" x14ac:dyDescent="0.25">
      <c r="A1709">
        <v>10302</v>
      </c>
      <c r="B1709">
        <v>49</v>
      </c>
      <c r="C1709">
        <v>100</v>
      </c>
      <c r="D1709">
        <v>5</v>
      </c>
      <c r="E1709">
        <v>5298.86</v>
      </c>
      <c r="F1709">
        <f>IFERROR(VLOOKUP(Table1[[#This Row],[PRODUCTLINE]],productline_comission!A:B,2,0),"")</f>
        <v>0.05</v>
      </c>
      <c r="G1709">
        <f>(Table1[[#This Row],[SALES]]*Table1[[#This Row],[Comission]])</f>
        <v>264.94299999999998</v>
      </c>
      <c r="H1709" s="1">
        <v>44110</v>
      </c>
      <c r="I1709" t="s">
        <v>16</v>
      </c>
      <c r="J1709">
        <v>4</v>
      </c>
      <c r="K1709">
        <v>2020</v>
      </c>
      <c r="L1709" t="s">
        <v>56</v>
      </c>
      <c r="M1709">
        <v>90</v>
      </c>
      <c r="N1709" t="s">
        <v>50</v>
      </c>
      <c r="O1709" t="s">
        <v>51</v>
      </c>
      <c r="P1709" t="s">
        <v>52</v>
      </c>
      <c r="Q1709" t="s">
        <v>24</v>
      </c>
      <c r="R1709" t="s">
        <v>26</v>
      </c>
    </row>
    <row r="1710" spans="1:18" x14ac:dyDescent="0.25">
      <c r="A1710">
        <v>10311</v>
      </c>
      <c r="B1710">
        <v>28</v>
      </c>
      <c r="C1710">
        <v>93.6</v>
      </c>
      <c r="D1710">
        <v>4</v>
      </c>
      <c r="E1710">
        <v>2620.8000000000002</v>
      </c>
      <c r="F1710">
        <f>IFERROR(VLOOKUP(Table1[[#This Row],[PRODUCTLINE]],productline_comission!A:B,2,0),"")</f>
        <v>0.05</v>
      </c>
      <c r="G1710">
        <f>(Table1[[#This Row],[SALES]]*Table1[[#This Row],[Comission]])</f>
        <v>131.04000000000002</v>
      </c>
      <c r="H1710" s="1">
        <v>44485</v>
      </c>
      <c r="I1710" t="s">
        <v>16</v>
      </c>
      <c r="J1710">
        <v>4</v>
      </c>
      <c r="K1710">
        <v>2021</v>
      </c>
      <c r="L1710" t="s">
        <v>56</v>
      </c>
      <c r="M1710">
        <v>90</v>
      </c>
      <c r="N1710" t="s">
        <v>54</v>
      </c>
      <c r="O1710">
        <v>28034</v>
      </c>
      <c r="P1710" t="s">
        <v>55</v>
      </c>
      <c r="Q1710" t="s">
        <v>24</v>
      </c>
      <c r="R1710" t="s">
        <v>21</v>
      </c>
    </row>
    <row r="1711" spans="1:18" x14ac:dyDescent="0.25">
      <c r="A1711">
        <v>10321</v>
      </c>
      <c r="B1711">
        <v>30</v>
      </c>
      <c r="C1711">
        <v>72.7</v>
      </c>
      <c r="D1711">
        <v>1</v>
      </c>
      <c r="E1711">
        <v>2181</v>
      </c>
      <c r="F1711">
        <f>IFERROR(VLOOKUP(Table1[[#This Row],[PRODUCTLINE]],productline_comission!A:B,2,0),"")</f>
        <v>0.05</v>
      </c>
      <c r="G1711">
        <f>(Table1[[#This Row],[SALES]]*Table1[[#This Row],[Comission]])</f>
        <v>109.05000000000001</v>
      </c>
      <c r="H1711" s="1">
        <v>44504</v>
      </c>
      <c r="I1711" t="s">
        <v>16</v>
      </c>
      <c r="J1711">
        <v>4</v>
      </c>
      <c r="K1711">
        <v>2021</v>
      </c>
      <c r="L1711" t="s">
        <v>56</v>
      </c>
      <c r="M1711">
        <v>90</v>
      </c>
      <c r="N1711" t="s">
        <v>49</v>
      </c>
      <c r="O1711">
        <v>50553</v>
      </c>
      <c r="P1711" t="s">
        <v>19</v>
      </c>
      <c r="Q1711" t="s">
        <v>20</v>
      </c>
      <c r="R1711" t="s">
        <v>21</v>
      </c>
    </row>
    <row r="1712" spans="1:18" x14ac:dyDescent="0.25">
      <c r="A1712">
        <v>10332</v>
      </c>
      <c r="B1712">
        <v>39</v>
      </c>
      <c r="C1712">
        <v>86.72</v>
      </c>
      <c r="D1712">
        <v>7</v>
      </c>
      <c r="E1712">
        <v>3382.08</v>
      </c>
      <c r="F1712">
        <f>IFERROR(VLOOKUP(Table1[[#This Row],[PRODUCTLINE]],productline_comission!A:B,2,0),"")</f>
        <v>0.05</v>
      </c>
      <c r="G1712">
        <f>(Table1[[#This Row],[SALES]]*Table1[[#This Row],[Comission]])</f>
        <v>169.10400000000001</v>
      </c>
      <c r="H1712" s="1">
        <v>44517</v>
      </c>
      <c r="I1712" t="s">
        <v>16</v>
      </c>
      <c r="J1712">
        <v>4</v>
      </c>
      <c r="K1712">
        <v>2021</v>
      </c>
      <c r="L1712" t="s">
        <v>56</v>
      </c>
      <c r="M1712">
        <v>90</v>
      </c>
      <c r="N1712" t="s">
        <v>124</v>
      </c>
      <c r="O1712" t="s">
        <v>125</v>
      </c>
      <c r="P1712" t="s">
        <v>52</v>
      </c>
      <c r="Q1712" t="s">
        <v>24</v>
      </c>
      <c r="R1712" t="s">
        <v>26</v>
      </c>
    </row>
    <row r="1713" spans="1:18" x14ac:dyDescent="0.25">
      <c r="A1713">
        <v>10346</v>
      </c>
      <c r="B1713">
        <v>25</v>
      </c>
      <c r="C1713">
        <v>100</v>
      </c>
      <c r="D1713">
        <v>1</v>
      </c>
      <c r="E1713">
        <v>2876.75</v>
      </c>
      <c r="F1713">
        <f>IFERROR(VLOOKUP(Table1[[#This Row],[PRODUCTLINE]],productline_comission!A:B,2,0),"")</f>
        <v>0.05</v>
      </c>
      <c r="G1713">
        <f>(Table1[[#This Row],[SALES]]*Table1[[#This Row],[Comission]])</f>
        <v>143.83750000000001</v>
      </c>
      <c r="H1713" s="1">
        <v>44529</v>
      </c>
      <c r="I1713" t="s">
        <v>16</v>
      </c>
      <c r="J1713">
        <v>4</v>
      </c>
      <c r="K1713">
        <v>2021</v>
      </c>
      <c r="L1713" t="s">
        <v>56</v>
      </c>
      <c r="M1713">
        <v>90</v>
      </c>
      <c r="N1713" t="s">
        <v>132</v>
      </c>
      <c r="O1713">
        <v>83030</v>
      </c>
      <c r="P1713" t="s">
        <v>19</v>
      </c>
      <c r="Q1713" t="s">
        <v>20</v>
      </c>
      <c r="R1713" t="s">
        <v>21</v>
      </c>
    </row>
    <row r="1714" spans="1:18" x14ac:dyDescent="0.25">
      <c r="A1714">
        <v>10368</v>
      </c>
      <c r="B1714">
        <v>40</v>
      </c>
      <c r="C1714">
        <v>100</v>
      </c>
      <c r="D1714">
        <v>2</v>
      </c>
      <c r="E1714">
        <v>4107.2</v>
      </c>
      <c r="F1714">
        <f>IFERROR(VLOOKUP(Table1[[#This Row],[PRODUCTLINE]],productline_comission!A:B,2,0),"")</f>
        <v>0.05</v>
      </c>
      <c r="G1714">
        <f>(Table1[[#This Row],[SALES]]*Table1[[#This Row],[Comission]])</f>
        <v>205.36</v>
      </c>
      <c r="H1714" s="1">
        <v>44580</v>
      </c>
      <c r="I1714" t="s">
        <v>16</v>
      </c>
      <c r="J1714">
        <v>1</v>
      </c>
      <c r="K1714">
        <v>2022</v>
      </c>
      <c r="L1714" t="s">
        <v>56</v>
      </c>
      <c r="M1714">
        <v>90</v>
      </c>
      <c r="N1714" t="s">
        <v>77</v>
      </c>
      <c r="O1714">
        <v>97562</v>
      </c>
      <c r="P1714" t="s">
        <v>19</v>
      </c>
      <c r="Q1714" t="s">
        <v>20</v>
      </c>
      <c r="R1714" t="s">
        <v>26</v>
      </c>
    </row>
    <row r="1715" spans="1:18" x14ac:dyDescent="0.25">
      <c r="A1715">
        <v>10380</v>
      </c>
      <c r="B1715">
        <v>36</v>
      </c>
      <c r="C1715">
        <v>37.5</v>
      </c>
      <c r="D1715">
        <v>6</v>
      </c>
      <c r="E1715">
        <v>1350</v>
      </c>
      <c r="F1715">
        <f>IFERROR(VLOOKUP(Table1[[#This Row],[PRODUCTLINE]],productline_comission!A:B,2,0),"")</f>
        <v>0.05</v>
      </c>
      <c r="G1715">
        <f>(Table1[[#This Row],[SALES]]*Table1[[#This Row],[Comission]])</f>
        <v>67.5</v>
      </c>
      <c r="H1715" s="1">
        <v>44608</v>
      </c>
      <c r="I1715" t="s">
        <v>16</v>
      </c>
      <c r="J1715">
        <v>1</v>
      </c>
      <c r="K1715">
        <v>2022</v>
      </c>
      <c r="L1715" t="s">
        <v>56</v>
      </c>
      <c r="M1715">
        <v>90</v>
      </c>
      <c r="N1715" t="s">
        <v>54</v>
      </c>
      <c r="O1715">
        <v>28034</v>
      </c>
      <c r="P1715" t="s">
        <v>55</v>
      </c>
      <c r="Q1715" t="s">
        <v>24</v>
      </c>
      <c r="R1715" t="s">
        <v>21</v>
      </c>
    </row>
    <row r="1716" spans="1:18" x14ac:dyDescent="0.25">
      <c r="A1716">
        <v>10407</v>
      </c>
      <c r="B1716">
        <v>76</v>
      </c>
      <c r="C1716">
        <v>94.5</v>
      </c>
      <c r="D1716">
        <v>6</v>
      </c>
      <c r="E1716">
        <v>7182</v>
      </c>
      <c r="F1716">
        <f>IFERROR(VLOOKUP(Table1[[#This Row],[PRODUCTLINE]],productline_comission!A:B,2,0),"")</f>
        <v>0.05</v>
      </c>
      <c r="G1716">
        <f>(Table1[[#This Row],[SALES]]*Table1[[#This Row],[Comission]])</f>
        <v>359.1</v>
      </c>
      <c r="H1716" s="1">
        <v>44673</v>
      </c>
      <c r="I1716" t="s">
        <v>107</v>
      </c>
      <c r="J1716">
        <v>2</v>
      </c>
      <c r="K1716">
        <v>2022</v>
      </c>
      <c r="L1716" t="s">
        <v>56</v>
      </c>
      <c r="M1716">
        <v>90</v>
      </c>
      <c r="N1716" t="s">
        <v>106</v>
      </c>
      <c r="O1716">
        <v>94217</v>
      </c>
      <c r="P1716" t="s">
        <v>19</v>
      </c>
      <c r="Q1716" t="s">
        <v>20</v>
      </c>
      <c r="R1716" t="s">
        <v>47</v>
      </c>
    </row>
    <row r="1717" spans="1:18" x14ac:dyDescent="0.25">
      <c r="A1717">
        <v>10420</v>
      </c>
      <c r="B1717">
        <v>39</v>
      </c>
      <c r="C1717">
        <v>100</v>
      </c>
      <c r="D1717">
        <v>9</v>
      </c>
      <c r="E1717">
        <v>3933.93</v>
      </c>
      <c r="F1717">
        <f>IFERROR(VLOOKUP(Table1[[#This Row],[PRODUCTLINE]],productline_comission!A:B,2,0),"")</f>
        <v>0.05</v>
      </c>
      <c r="G1717">
        <f>(Table1[[#This Row],[SALES]]*Table1[[#This Row],[Comission]])</f>
        <v>196.69650000000001</v>
      </c>
      <c r="H1717" s="1">
        <v>44710</v>
      </c>
      <c r="I1717" t="s">
        <v>83</v>
      </c>
      <c r="J1717">
        <v>2</v>
      </c>
      <c r="K1717">
        <v>2022</v>
      </c>
      <c r="L1717" t="s">
        <v>56</v>
      </c>
      <c r="M1717">
        <v>90</v>
      </c>
      <c r="N1717" t="s">
        <v>48</v>
      </c>
      <c r="O1717">
        <v>2067</v>
      </c>
      <c r="P1717" t="s">
        <v>35</v>
      </c>
      <c r="Q1717" t="s">
        <v>36</v>
      </c>
      <c r="R1717" t="s">
        <v>26</v>
      </c>
    </row>
    <row r="1718" spans="1:18" x14ac:dyDescent="0.25">
      <c r="A1718">
        <v>10104</v>
      </c>
      <c r="B1718">
        <v>44</v>
      </c>
      <c r="C1718">
        <v>39.6</v>
      </c>
      <c r="D1718">
        <v>10</v>
      </c>
      <c r="E1718">
        <v>1742.4</v>
      </c>
      <c r="F1718">
        <f>IFERROR(VLOOKUP(Table1[[#This Row],[PRODUCTLINE]],productline_comission!A:B,2,0),"")</f>
        <v>0.05</v>
      </c>
      <c r="G1718">
        <f>(Table1[[#This Row],[SALES]]*Table1[[#This Row],[Comission]])</f>
        <v>87.12</v>
      </c>
      <c r="H1718" s="1">
        <v>43861</v>
      </c>
      <c r="I1718" t="s">
        <v>16</v>
      </c>
      <c r="J1718">
        <v>1</v>
      </c>
      <c r="K1718">
        <v>2020</v>
      </c>
      <c r="L1718" t="s">
        <v>56</v>
      </c>
      <c r="M1718">
        <v>35</v>
      </c>
      <c r="N1718" t="s">
        <v>54</v>
      </c>
      <c r="O1718">
        <v>28034</v>
      </c>
      <c r="P1718" t="s">
        <v>55</v>
      </c>
      <c r="Q1718" t="s">
        <v>24</v>
      </c>
      <c r="R1718" t="s">
        <v>21</v>
      </c>
    </row>
    <row r="1719" spans="1:18" x14ac:dyDescent="0.25">
      <c r="A1719">
        <v>10114</v>
      </c>
      <c r="B1719">
        <v>24</v>
      </c>
      <c r="C1719">
        <v>30.06</v>
      </c>
      <c r="D1719">
        <v>1</v>
      </c>
      <c r="E1719">
        <v>721.44</v>
      </c>
      <c r="F1719">
        <f>IFERROR(VLOOKUP(Table1[[#This Row],[PRODUCTLINE]],productline_comission!A:B,2,0),"")</f>
        <v>0.05</v>
      </c>
      <c r="G1719">
        <f>(Table1[[#This Row],[SALES]]*Table1[[#This Row],[Comission]])</f>
        <v>36.072000000000003</v>
      </c>
      <c r="H1719" s="1">
        <v>43922</v>
      </c>
      <c r="I1719" t="s">
        <v>16</v>
      </c>
      <c r="J1719">
        <v>2</v>
      </c>
      <c r="K1719">
        <v>2020</v>
      </c>
      <c r="L1719" t="s">
        <v>56</v>
      </c>
      <c r="M1719">
        <v>35</v>
      </c>
      <c r="N1719" t="s">
        <v>25</v>
      </c>
      <c r="O1719">
        <v>75012</v>
      </c>
      <c r="P1719" t="s">
        <v>23</v>
      </c>
      <c r="Q1719" t="s">
        <v>24</v>
      </c>
      <c r="R1719" t="s">
        <v>21</v>
      </c>
    </row>
    <row r="1720" spans="1:18" x14ac:dyDescent="0.25">
      <c r="A1720">
        <v>10127</v>
      </c>
      <c r="B1720">
        <v>39</v>
      </c>
      <c r="C1720">
        <v>38.19</v>
      </c>
      <c r="D1720">
        <v>12</v>
      </c>
      <c r="E1720">
        <v>1489.41</v>
      </c>
      <c r="F1720">
        <f>IFERROR(VLOOKUP(Table1[[#This Row],[PRODUCTLINE]],productline_comission!A:B,2,0),"")</f>
        <v>0.05</v>
      </c>
      <c r="G1720">
        <f>(Table1[[#This Row],[SALES]]*Table1[[#This Row],[Comission]])</f>
        <v>74.470500000000001</v>
      </c>
      <c r="H1720" s="1">
        <v>43985</v>
      </c>
      <c r="I1720" t="s">
        <v>16</v>
      </c>
      <c r="J1720">
        <v>2</v>
      </c>
      <c r="K1720">
        <v>2020</v>
      </c>
      <c r="L1720" t="s">
        <v>56</v>
      </c>
      <c r="M1720">
        <v>35</v>
      </c>
      <c r="N1720" t="s">
        <v>18</v>
      </c>
      <c r="O1720">
        <v>10022</v>
      </c>
      <c r="P1720" t="s">
        <v>19</v>
      </c>
      <c r="Q1720" t="s">
        <v>20</v>
      </c>
      <c r="R1720" t="s">
        <v>21</v>
      </c>
    </row>
    <row r="1721" spans="1:18" x14ac:dyDescent="0.25">
      <c r="A1721">
        <v>10141</v>
      </c>
      <c r="B1721">
        <v>21</v>
      </c>
      <c r="C1721">
        <v>42.43</v>
      </c>
      <c r="D1721">
        <v>6</v>
      </c>
      <c r="E1721">
        <v>891.03</v>
      </c>
      <c r="F1721">
        <f>IFERROR(VLOOKUP(Table1[[#This Row],[PRODUCTLINE]],productline_comission!A:B,2,0),"")</f>
        <v>0.05</v>
      </c>
      <c r="G1721">
        <f>(Table1[[#This Row],[SALES]]*Table1[[#This Row],[Comission]])</f>
        <v>44.551500000000004</v>
      </c>
      <c r="H1721" s="1">
        <v>44044</v>
      </c>
      <c r="I1721" t="s">
        <v>16</v>
      </c>
      <c r="J1721">
        <v>3</v>
      </c>
      <c r="K1721">
        <v>2020</v>
      </c>
      <c r="L1721" t="s">
        <v>56</v>
      </c>
      <c r="M1721">
        <v>35</v>
      </c>
      <c r="N1721" t="s">
        <v>120</v>
      </c>
      <c r="O1721" t="s">
        <v>121</v>
      </c>
      <c r="P1721" t="s">
        <v>42</v>
      </c>
      <c r="Q1721" t="s">
        <v>24</v>
      </c>
      <c r="R1721" t="s">
        <v>21</v>
      </c>
    </row>
    <row r="1722" spans="1:18" x14ac:dyDescent="0.25">
      <c r="A1722">
        <v>10151</v>
      </c>
      <c r="B1722">
        <v>30</v>
      </c>
      <c r="C1722">
        <v>40.31</v>
      </c>
      <c r="D1722">
        <v>4</v>
      </c>
      <c r="E1722">
        <v>1209.3</v>
      </c>
      <c r="F1722">
        <f>IFERROR(VLOOKUP(Table1[[#This Row],[PRODUCTLINE]],productline_comission!A:B,2,0),"")</f>
        <v>0.05</v>
      </c>
      <c r="G1722">
        <f>(Table1[[#This Row],[SALES]]*Table1[[#This Row],[Comission]])</f>
        <v>60.465000000000003</v>
      </c>
      <c r="H1722" s="1">
        <v>44095</v>
      </c>
      <c r="I1722" t="s">
        <v>16</v>
      </c>
      <c r="J1722">
        <v>3</v>
      </c>
      <c r="K1722">
        <v>2020</v>
      </c>
      <c r="L1722" t="s">
        <v>56</v>
      </c>
      <c r="M1722">
        <v>35</v>
      </c>
      <c r="N1722" t="s">
        <v>105</v>
      </c>
      <c r="O1722">
        <v>90110</v>
      </c>
      <c r="P1722" t="s">
        <v>42</v>
      </c>
      <c r="Q1722" t="s">
        <v>24</v>
      </c>
      <c r="R1722" t="s">
        <v>21</v>
      </c>
    </row>
    <row r="1723" spans="1:18" x14ac:dyDescent="0.25">
      <c r="A1723">
        <v>10165</v>
      </c>
      <c r="B1723">
        <v>27</v>
      </c>
      <c r="C1723">
        <v>31.82</v>
      </c>
      <c r="D1723">
        <v>13</v>
      </c>
      <c r="E1723">
        <v>859.14</v>
      </c>
      <c r="F1723">
        <f>IFERROR(VLOOKUP(Table1[[#This Row],[PRODUCTLINE]],productline_comission!A:B,2,0),"")</f>
        <v>0.05</v>
      </c>
      <c r="G1723">
        <f>(Table1[[#This Row],[SALES]]*Table1[[#This Row],[Comission]])</f>
        <v>42.957000000000001</v>
      </c>
      <c r="H1723" s="1">
        <v>44126</v>
      </c>
      <c r="I1723" t="s">
        <v>16</v>
      </c>
      <c r="J1723">
        <v>4</v>
      </c>
      <c r="K1723">
        <v>2020</v>
      </c>
      <c r="L1723" t="s">
        <v>56</v>
      </c>
      <c r="M1723">
        <v>35</v>
      </c>
      <c r="N1723" t="s">
        <v>60</v>
      </c>
      <c r="O1723">
        <v>79903</v>
      </c>
      <c r="P1723" t="s">
        <v>60</v>
      </c>
      <c r="Q1723" t="s">
        <v>61</v>
      </c>
      <c r="R1723" t="s">
        <v>21</v>
      </c>
    </row>
    <row r="1724" spans="1:18" x14ac:dyDescent="0.25">
      <c r="A1724">
        <v>10175</v>
      </c>
      <c r="B1724">
        <v>37</v>
      </c>
      <c r="C1724">
        <v>31.12</v>
      </c>
      <c r="D1724">
        <v>2</v>
      </c>
      <c r="E1724">
        <v>1151.44</v>
      </c>
      <c r="F1724">
        <f>IFERROR(VLOOKUP(Table1[[#This Row],[PRODUCTLINE]],productline_comission!A:B,2,0),"")</f>
        <v>0.05</v>
      </c>
      <c r="G1724">
        <f>(Table1[[#This Row],[SALES]]*Table1[[#This Row],[Comission]])</f>
        <v>57.572000000000003</v>
      </c>
      <c r="H1724" s="1">
        <v>44141</v>
      </c>
      <c r="I1724" t="s">
        <v>16</v>
      </c>
      <c r="J1724">
        <v>4</v>
      </c>
      <c r="K1724">
        <v>2020</v>
      </c>
      <c r="L1724" t="s">
        <v>56</v>
      </c>
      <c r="M1724">
        <v>35</v>
      </c>
      <c r="N1724" t="s">
        <v>89</v>
      </c>
      <c r="O1724" t="s">
        <v>90</v>
      </c>
      <c r="P1724" t="s">
        <v>52</v>
      </c>
      <c r="Q1724" t="s">
        <v>24</v>
      </c>
      <c r="R1724" t="s">
        <v>21</v>
      </c>
    </row>
    <row r="1725" spans="1:18" x14ac:dyDescent="0.25">
      <c r="A1725">
        <v>10184</v>
      </c>
      <c r="B1725">
        <v>42</v>
      </c>
      <c r="C1725">
        <v>31.82</v>
      </c>
      <c r="D1725">
        <v>7</v>
      </c>
      <c r="E1725">
        <v>1336.44</v>
      </c>
      <c r="F1725">
        <f>IFERROR(VLOOKUP(Table1[[#This Row],[PRODUCTLINE]],productline_comission!A:B,2,0),"")</f>
        <v>0.05</v>
      </c>
      <c r="G1725">
        <f>(Table1[[#This Row],[SALES]]*Table1[[#This Row],[Comission]])</f>
        <v>66.822000000000003</v>
      </c>
      <c r="H1725" s="1">
        <v>44149</v>
      </c>
      <c r="I1725" t="s">
        <v>16</v>
      </c>
      <c r="J1725">
        <v>4</v>
      </c>
      <c r="K1725">
        <v>2020</v>
      </c>
      <c r="L1725" t="s">
        <v>56</v>
      </c>
      <c r="M1725">
        <v>35</v>
      </c>
      <c r="N1725" t="s">
        <v>129</v>
      </c>
      <c r="O1725">
        <v>41101</v>
      </c>
      <c r="P1725" t="s">
        <v>55</v>
      </c>
      <c r="Q1725" t="s">
        <v>24</v>
      </c>
      <c r="R1725" t="s">
        <v>21</v>
      </c>
    </row>
    <row r="1726" spans="1:18" x14ac:dyDescent="0.25">
      <c r="A1726">
        <v>10195</v>
      </c>
      <c r="B1726">
        <v>32</v>
      </c>
      <c r="C1726">
        <v>28.29</v>
      </c>
      <c r="D1726">
        <v>7</v>
      </c>
      <c r="E1726">
        <v>905.28</v>
      </c>
      <c r="F1726">
        <f>IFERROR(VLOOKUP(Table1[[#This Row],[PRODUCTLINE]],productline_comission!A:B,2,0),"")</f>
        <v>0.05</v>
      </c>
      <c r="G1726">
        <f>(Table1[[#This Row],[SALES]]*Table1[[#This Row],[Comission]])</f>
        <v>45.264000000000003</v>
      </c>
      <c r="H1726" s="1">
        <v>44160</v>
      </c>
      <c r="I1726" t="s">
        <v>16</v>
      </c>
      <c r="J1726">
        <v>4</v>
      </c>
      <c r="K1726">
        <v>2020</v>
      </c>
      <c r="L1726" t="s">
        <v>56</v>
      </c>
      <c r="M1726">
        <v>35</v>
      </c>
      <c r="N1726" t="s">
        <v>86</v>
      </c>
      <c r="O1726">
        <v>24067</v>
      </c>
      <c r="P1726" t="s">
        <v>19</v>
      </c>
      <c r="Q1726" t="s">
        <v>20</v>
      </c>
      <c r="R1726" t="s">
        <v>21</v>
      </c>
    </row>
    <row r="1727" spans="1:18" x14ac:dyDescent="0.25">
      <c r="A1727">
        <v>10207</v>
      </c>
      <c r="B1727">
        <v>42</v>
      </c>
      <c r="C1727">
        <v>29.7</v>
      </c>
      <c r="D1727">
        <v>8</v>
      </c>
      <c r="E1727">
        <v>1247.4000000000001</v>
      </c>
      <c r="F1727">
        <f>IFERROR(VLOOKUP(Table1[[#This Row],[PRODUCTLINE]],productline_comission!A:B,2,0),"")</f>
        <v>0.05</v>
      </c>
      <c r="G1727">
        <f>(Table1[[#This Row],[SALES]]*Table1[[#This Row],[Comission]])</f>
        <v>62.370000000000005</v>
      </c>
      <c r="H1727" s="1">
        <v>44174</v>
      </c>
      <c r="I1727" t="s">
        <v>16</v>
      </c>
      <c r="J1727">
        <v>4</v>
      </c>
      <c r="K1727">
        <v>2020</v>
      </c>
      <c r="L1727" t="s">
        <v>56</v>
      </c>
      <c r="M1727">
        <v>35</v>
      </c>
      <c r="N1727" t="s">
        <v>102</v>
      </c>
      <c r="O1727">
        <v>51003</v>
      </c>
      <c r="P1727" t="s">
        <v>19</v>
      </c>
      <c r="Q1727" t="s">
        <v>20</v>
      </c>
      <c r="R1727" t="s">
        <v>21</v>
      </c>
    </row>
    <row r="1728" spans="1:18" x14ac:dyDescent="0.25">
      <c r="A1728">
        <v>10219</v>
      </c>
      <c r="B1728">
        <v>21</v>
      </c>
      <c r="C1728">
        <v>40.31</v>
      </c>
      <c r="D1728">
        <v>3</v>
      </c>
      <c r="E1728">
        <v>846.51</v>
      </c>
      <c r="F1728">
        <f>IFERROR(VLOOKUP(Table1[[#This Row],[PRODUCTLINE]],productline_comission!A:B,2,0),"")</f>
        <v>0.05</v>
      </c>
      <c r="G1728">
        <f>(Table1[[#This Row],[SALES]]*Table1[[#This Row],[Comission]])</f>
        <v>42.325500000000005</v>
      </c>
      <c r="H1728" s="1">
        <v>44237</v>
      </c>
      <c r="I1728" t="s">
        <v>16</v>
      </c>
      <c r="J1728">
        <v>1</v>
      </c>
      <c r="K1728">
        <v>2021</v>
      </c>
      <c r="L1728" t="s">
        <v>56</v>
      </c>
      <c r="M1728">
        <v>35</v>
      </c>
      <c r="N1728" t="s">
        <v>130</v>
      </c>
      <c r="O1728">
        <v>94217</v>
      </c>
      <c r="P1728" t="s">
        <v>19</v>
      </c>
      <c r="Q1728" t="s">
        <v>20</v>
      </c>
      <c r="R1728" t="s">
        <v>21</v>
      </c>
    </row>
    <row r="1729" spans="1:18" x14ac:dyDescent="0.25">
      <c r="A1729">
        <v>10229</v>
      </c>
      <c r="B1729">
        <v>33</v>
      </c>
      <c r="C1729">
        <v>32.880000000000003</v>
      </c>
      <c r="D1729">
        <v>2</v>
      </c>
      <c r="E1729">
        <v>1085.04</v>
      </c>
      <c r="F1729">
        <f>IFERROR(VLOOKUP(Table1[[#This Row],[PRODUCTLINE]],productline_comission!A:B,2,0),"")</f>
        <v>0.05</v>
      </c>
      <c r="G1729">
        <f>(Table1[[#This Row],[SALES]]*Table1[[#This Row],[Comission]])</f>
        <v>54.252000000000002</v>
      </c>
      <c r="H1729" s="1">
        <v>44266</v>
      </c>
      <c r="I1729" t="s">
        <v>16</v>
      </c>
      <c r="J1729">
        <v>1</v>
      </c>
      <c r="K1729">
        <v>2021</v>
      </c>
      <c r="L1729" t="s">
        <v>56</v>
      </c>
      <c r="M1729">
        <v>35</v>
      </c>
      <c r="N1729" t="s">
        <v>77</v>
      </c>
      <c r="O1729">
        <v>97562</v>
      </c>
      <c r="P1729" t="s">
        <v>19</v>
      </c>
      <c r="Q1729" t="s">
        <v>20</v>
      </c>
      <c r="R1729" t="s">
        <v>21</v>
      </c>
    </row>
    <row r="1730" spans="1:18" x14ac:dyDescent="0.25">
      <c r="A1730">
        <v>10246</v>
      </c>
      <c r="B1730">
        <v>49</v>
      </c>
      <c r="C1730">
        <v>36.07</v>
      </c>
      <c r="D1730">
        <v>6</v>
      </c>
      <c r="E1730">
        <v>1767.43</v>
      </c>
      <c r="F1730">
        <f>IFERROR(VLOOKUP(Table1[[#This Row],[PRODUCTLINE]],productline_comission!A:B,2,0),"")</f>
        <v>0.05</v>
      </c>
      <c r="G1730">
        <f>(Table1[[#This Row],[SALES]]*Table1[[#This Row],[Comission]])</f>
        <v>88.371500000000012</v>
      </c>
      <c r="H1730" s="1">
        <v>44321</v>
      </c>
      <c r="I1730" t="s">
        <v>16</v>
      </c>
      <c r="J1730">
        <v>2</v>
      </c>
      <c r="K1730">
        <v>2021</v>
      </c>
      <c r="L1730" t="s">
        <v>56</v>
      </c>
      <c r="M1730">
        <v>35</v>
      </c>
      <c r="N1730" t="s">
        <v>54</v>
      </c>
      <c r="O1730">
        <v>28034</v>
      </c>
      <c r="P1730" t="s">
        <v>55</v>
      </c>
      <c r="Q1730" t="s">
        <v>24</v>
      </c>
      <c r="R1730" t="s">
        <v>21</v>
      </c>
    </row>
    <row r="1731" spans="1:18" x14ac:dyDescent="0.25">
      <c r="A1731">
        <v>10259</v>
      </c>
      <c r="B1731">
        <v>31</v>
      </c>
      <c r="C1731">
        <v>33.24</v>
      </c>
      <c r="D1731">
        <v>5</v>
      </c>
      <c r="E1731">
        <v>1030.44</v>
      </c>
      <c r="F1731">
        <f>IFERROR(VLOOKUP(Table1[[#This Row],[PRODUCTLINE]],productline_comission!A:B,2,0),"")</f>
        <v>0.05</v>
      </c>
      <c r="G1731">
        <f>(Table1[[#This Row],[SALES]]*Table1[[#This Row],[Comission]])</f>
        <v>51.522000000000006</v>
      </c>
      <c r="H1731" s="1">
        <v>44362</v>
      </c>
      <c r="I1731" t="s">
        <v>16</v>
      </c>
      <c r="J1731">
        <v>2</v>
      </c>
      <c r="K1731">
        <v>2021</v>
      </c>
      <c r="L1731" t="s">
        <v>56</v>
      </c>
      <c r="M1731">
        <v>35</v>
      </c>
      <c r="N1731" t="s">
        <v>60</v>
      </c>
      <c r="O1731">
        <v>69045</v>
      </c>
      <c r="P1731" t="s">
        <v>60</v>
      </c>
      <c r="Q1731" t="s">
        <v>36</v>
      </c>
      <c r="R1731" t="s">
        <v>21</v>
      </c>
    </row>
    <row r="1732" spans="1:18" x14ac:dyDescent="0.25">
      <c r="A1732">
        <v>10271</v>
      </c>
      <c r="B1732">
        <v>38</v>
      </c>
      <c r="C1732">
        <v>41.72</v>
      </c>
      <c r="D1732">
        <v>6</v>
      </c>
      <c r="E1732">
        <v>1585.36</v>
      </c>
      <c r="F1732">
        <f>IFERROR(VLOOKUP(Table1[[#This Row],[PRODUCTLINE]],productline_comission!A:B,2,0),"")</f>
        <v>0.05</v>
      </c>
      <c r="G1732">
        <f>(Table1[[#This Row],[SALES]]*Table1[[#This Row],[Comission]])</f>
        <v>79.268000000000001</v>
      </c>
      <c r="H1732" s="1">
        <v>44397</v>
      </c>
      <c r="I1732" t="s">
        <v>16</v>
      </c>
      <c r="J1732">
        <v>3</v>
      </c>
      <c r="K1732">
        <v>2021</v>
      </c>
      <c r="L1732" t="s">
        <v>56</v>
      </c>
      <c r="M1732">
        <v>35</v>
      </c>
      <c r="N1732" t="s">
        <v>77</v>
      </c>
      <c r="O1732">
        <v>97562</v>
      </c>
      <c r="P1732" t="s">
        <v>19</v>
      </c>
      <c r="Q1732" t="s">
        <v>20</v>
      </c>
      <c r="R1732" t="s">
        <v>21</v>
      </c>
    </row>
    <row r="1733" spans="1:18" x14ac:dyDescent="0.25">
      <c r="A1733">
        <v>10281</v>
      </c>
      <c r="B1733">
        <v>20</v>
      </c>
      <c r="C1733">
        <v>40.659999999999997</v>
      </c>
      <c r="D1733">
        <v>2</v>
      </c>
      <c r="E1733">
        <v>813.2</v>
      </c>
      <c r="F1733">
        <f>IFERROR(VLOOKUP(Table1[[#This Row],[PRODUCTLINE]],productline_comission!A:B,2,0),"")</f>
        <v>0.05</v>
      </c>
      <c r="G1733">
        <f>(Table1[[#This Row],[SALES]]*Table1[[#This Row],[Comission]])</f>
        <v>40.660000000000004</v>
      </c>
      <c r="H1733" s="1">
        <v>44427</v>
      </c>
      <c r="I1733" t="s">
        <v>16</v>
      </c>
      <c r="J1733">
        <v>3</v>
      </c>
      <c r="K1733">
        <v>2021</v>
      </c>
      <c r="L1733" t="s">
        <v>56</v>
      </c>
      <c r="M1733">
        <v>35</v>
      </c>
      <c r="N1733" t="s">
        <v>44</v>
      </c>
      <c r="O1733">
        <v>70267</v>
      </c>
      <c r="P1733" t="s">
        <v>19</v>
      </c>
      <c r="Q1733" t="s">
        <v>20</v>
      </c>
      <c r="R1733" t="s">
        <v>21</v>
      </c>
    </row>
    <row r="1734" spans="1:18" x14ac:dyDescent="0.25">
      <c r="A1734">
        <v>10292</v>
      </c>
      <c r="B1734">
        <v>39</v>
      </c>
      <c r="C1734">
        <v>30.06</v>
      </c>
      <c r="D1734">
        <v>9</v>
      </c>
      <c r="E1734">
        <v>1172.3399999999999</v>
      </c>
      <c r="F1734">
        <f>IFERROR(VLOOKUP(Table1[[#This Row],[PRODUCTLINE]],productline_comission!A:B,2,0),"")</f>
        <v>0.05</v>
      </c>
      <c r="G1734">
        <f>(Table1[[#This Row],[SALES]]*Table1[[#This Row],[Comission]])</f>
        <v>58.616999999999997</v>
      </c>
      <c r="H1734" s="1">
        <v>44447</v>
      </c>
      <c r="I1734" t="s">
        <v>16</v>
      </c>
      <c r="J1734">
        <v>3</v>
      </c>
      <c r="K1734">
        <v>2021</v>
      </c>
      <c r="L1734" t="s">
        <v>56</v>
      </c>
      <c r="M1734">
        <v>35</v>
      </c>
      <c r="N1734" t="s">
        <v>18</v>
      </c>
      <c r="O1734">
        <v>10022</v>
      </c>
      <c r="P1734" t="s">
        <v>19</v>
      </c>
      <c r="Q1734" t="s">
        <v>20</v>
      </c>
      <c r="R1734" t="s">
        <v>21</v>
      </c>
    </row>
    <row r="1735" spans="1:18" x14ac:dyDescent="0.25">
      <c r="A1735">
        <v>10305</v>
      </c>
      <c r="B1735">
        <v>48</v>
      </c>
      <c r="C1735">
        <v>31.47</v>
      </c>
      <c r="D1735">
        <v>6</v>
      </c>
      <c r="E1735">
        <v>1510.56</v>
      </c>
      <c r="F1735">
        <f>IFERROR(VLOOKUP(Table1[[#This Row],[PRODUCTLINE]],productline_comission!A:B,2,0),"")</f>
        <v>0.05</v>
      </c>
      <c r="G1735">
        <f>(Table1[[#This Row],[SALES]]*Table1[[#This Row],[Comission]])</f>
        <v>75.528000000000006</v>
      </c>
      <c r="H1735" s="1">
        <v>44482</v>
      </c>
      <c r="I1735" t="s">
        <v>16</v>
      </c>
      <c r="J1735">
        <v>4</v>
      </c>
      <c r="K1735">
        <v>2021</v>
      </c>
      <c r="L1735" t="s">
        <v>56</v>
      </c>
      <c r="M1735">
        <v>35</v>
      </c>
      <c r="N1735" t="s">
        <v>40</v>
      </c>
      <c r="O1735">
        <v>51247</v>
      </c>
      <c r="P1735" t="s">
        <v>19</v>
      </c>
      <c r="Q1735" t="s">
        <v>20</v>
      </c>
      <c r="R1735" t="s">
        <v>21</v>
      </c>
    </row>
    <row r="1736" spans="1:18" x14ac:dyDescent="0.25">
      <c r="A1736">
        <v>10314</v>
      </c>
      <c r="B1736">
        <v>39</v>
      </c>
      <c r="C1736">
        <v>37.130000000000003</v>
      </c>
      <c r="D1736">
        <v>15</v>
      </c>
      <c r="E1736">
        <v>1448.07</v>
      </c>
      <c r="F1736">
        <f>IFERROR(VLOOKUP(Table1[[#This Row],[PRODUCTLINE]],productline_comission!A:B,2,0),"")</f>
        <v>0.05</v>
      </c>
      <c r="G1736">
        <f>(Table1[[#This Row],[SALES]]*Table1[[#This Row],[Comission]])</f>
        <v>72.403499999999994</v>
      </c>
      <c r="H1736" s="1">
        <v>44491</v>
      </c>
      <c r="I1736" t="s">
        <v>16</v>
      </c>
      <c r="J1736">
        <v>4</v>
      </c>
      <c r="K1736">
        <v>2021</v>
      </c>
      <c r="L1736" t="s">
        <v>56</v>
      </c>
      <c r="M1736">
        <v>35</v>
      </c>
      <c r="N1736" t="s">
        <v>126</v>
      </c>
      <c r="O1736">
        <v>8200</v>
      </c>
      <c r="P1736" t="s">
        <v>88</v>
      </c>
      <c r="Q1736" t="s">
        <v>24</v>
      </c>
      <c r="R1736" t="s">
        <v>21</v>
      </c>
    </row>
    <row r="1737" spans="1:18" x14ac:dyDescent="0.25">
      <c r="A1737">
        <v>10324</v>
      </c>
      <c r="B1737">
        <v>30</v>
      </c>
      <c r="C1737">
        <v>100</v>
      </c>
      <c r="D1737">
        <v>9</v>
      </c>
      <c r="E1737">
        <v>3338.1</v>
      </c>
      <c r="F1737">
        <f>IFERROR(VLOOKUP(Table1[[#This Row],[PRODUCTLINE]],productline_comission!A:B,2,0),"")</f>
        <v>0.05</v>
      </c>
      <c r="G1737">
        <f>(Table1[[#This Row],[SALES]]*Table1[[#This Row],[Comission]])</f>
        <v>166.905</v>
      </c>
      <c r="H1737" s="1">
        <v>44505</v>
      </c>
      <c r="I1737" t="s">
        <v>16</v>
      </c>
      <c r="J1737">
        <v>4</v>
      </c>
      <c r="K1737">
        <v>2021</v>
      </c>
      <c r="L1737" t="s">
        <v>56</v>
      </c>
      <c r="M1737">
        <v>35</v>
      </c>
      <c r="N1737" t="s">
        <v>18</v>
      </c>
      <c r="O1737">
        <v>10022</v>
      </c>
      <c r="P1737" t="s">
        <v>19</v>
      </c>
      <c r="Q1737" t="s">
        <v>20</v>
      </c>
      <c r="R1737" t="s">
        <v>26</v>
      </c>
    </row>
    <row r="1738" spans="1:18" x14ac:dyDescent="0.25">
      <c r="A1738">
        <v>10335</v>
      </c>
      <c r="B1738">
        <v>33</v>
      </c>
      <c r="C1738">
        <v>37.130000000000003</v>
      </c>
      <c r="D1738">
        <v>2</v>
      </c>
      <c r="E1738">
        <v>1225.29</v>
      </c>
      <c r="F1738">
        <f>IFERROR(VLOOKUP(Table1[[#This Row],[PRODUCTLINE]],productline_comission!A:B,2,0),"")</f>
        <v>0.05</v>
      </c>
      <c r="G1738">
        <f>(Table1[[#This Row],[SALES]]*Table1[[#This Row],[Comission]])</f>
        <v>61.264499999999998</v>
      </c>
      <c r="H1738" s="1">
        <v>44519</v>
      </c>
      <c r="I1738" t="s">
        <v>16</v>
      </c>
      <c r="J1738">
        <v>4</v>
      </c>
      <c r="K1738">
        <v>2021</v>
      </c>
      <c r="L1738" t="s">
        <v>56</v>
      </c>
      <c r="M1738">
        <v>35</v>
      </c>
      <c r="N1738" t="s">
        <v>77</v>
      </c>
      <c r="O1738">
        <v>97562</v>
      </c>
      <c r="P1738" t="s">
        <v>19</v>
      </c>
      <c r="Q1738" t="s">
        <v>20</v>
      </c>
      <c r="R1738" t="s">
        <v>21</v>
      </c>
    </row>
    <row r="1739" spans="1:18" x14ac:dyDescent="0.25">
      <c r="A1739">
        <v>10349</v>
      </c>
      <c r="B1739">
        <v>36</v>
      </c>
      <c r="C1739">
        <v>37.130000000000003</v>
      </c>
      <c r="D1739">
        <v>3</v>
      </c>
      <c r="E1739">
        <v>1336.68</v>
      </c>
      <c r="F1739">
        <f>IFERROR(VLOOKUP(Table1[[#This Row],[PRODUCTLINE]],productline_comission!A:B,2,0),"")</f>
        <v>0.05</v>
      </c>
      <c r="G1739">
        <f>(Table1[[#This Row],[SALES]]*Table1[[#This Row],[Comission]])</f>
        <v>66.834000000000003</v>
      </c>
      <c r="H1739" s="1">
        <v>44531</v>
      </c>
      <c r="I1739" t="s">
        <v>16</v>
      </c>
      <c r="J1739">
        <v>4</v>
      </c>
      <c r="K1739">
        <v>2021</v>
      </c>
      <c r="L1739" t="s">
        <v>56</v>
      </c>
      <c r="M1739">
        <v>35</v>
      </c>
      <c r="N1739" t="s">
        <v>18</v>
      </c>
      <c r="O1739">
        <v>10022</v>
      </c>
      <c r="P1739" t="s">
        <v>19</v>
      </c>
      <c r="Q1739" t="s">
        <v>20</v>
      </c>
      <c r="R1739" t="s">
        <v>21</v>
      </c>
    </row>
    <row r="1740" spans="1:18" x14ac:dyDescent="0.25">
      <c r="A1740">
        <v>10358</v>
      </c>
      <c r="B1740">
        <v>36</v>
      </c>
      <c r="C1740">
        <v>82.94</v>
      </c>
      <c r="D1740">
        <v>4</v>
      </c>
      <c r="E1740">
        <v>2985.84</v>
      </c>
      <c r="F1740">
        <f>IFERROR(VLOOKUP(Table1[[#This Row],[PRODUCTLINE]],productline_comission!A:B,2,0),"")</f>
        <v>0.05</v>
      </c>
      <c r="G1740">
        <f>(Table1[[#This Row],[SALES]]*Table1[[#This Row],[Comission]])</f>
        <v>149.292</v>
      </c>
      <c r="H1740" s="1">
        <v>44540</v>
      </c>
      <c r="I1740" t="s">
        <v>16</v>
      </c>
      <c r="J1740">
        <v>4</v>
      </c>
      <c r="K1740">
        <v>2021</v>
      </c>
      <c r="L1740" t="s">
        <v>56</v>
      </c>
      <c r="M1740">
        <v>35</v>
      </c>
      <c r="N1740" t="s">
        <v>54</v>
      </c>
      <c r="O1740">
        <v>28034</v>
      </c>
      <c r="P1740" t="s">
        <v>55</v>
      </c>
      <c r="Q1740" t="s">
        <v>24</v>
      </c>
      <c r="R1740" t="s">
        <v>21</v>
      </c>
    </row>
    <row r="1741" spans="1:18" x14ac:dyDescent="0.25">
      <c r="A1741">
        <v>10371</v>
      </c>
      <c r="B1741">
        <v>45</v>
      </c>
      <c r="C1741">
        <v>100</v>
      </c>
      <c r="D1741">
        <v>8</v>
      </c>
      <c r="E1741">
        <v>5545.8</v>
      </c>
      <c r="F1741">
        <f>IFERROR(VLOOKUP(Table1[[#This Row],[PRODUCTLINE]],productline_comission!A:B,2,0),"")</f>
        <v>0.05</v>
      </c>
      <c r="G1741">
        <f>(Table1[[#This Row],[SALES]]*Table1[[#This Row],[Comission]])</f>
        <v>277.29000000000002</v>
      </c>
      <c r="H1741" s="1">
        <v>44584</v>
      </c>
      <c r="I1741" t="s">
        <v>16</v>
      </c>
      <c r="J1741">
        <v>1</v>
      </c>
      <c r="K1741">
        <v>2022</v>
      </c>
      <c r="L1741" t="s">
        <v>56</v>
      </c>
      <c r="M1741">
        <v>35</v>
      </c>
      <c r="N1741" t="s">
        <v>77</v>
      </c>
      <c r="O1741">
        <v>97562</v>
      </c>
      <c r="P1741" t="s">
        <v>19</v>
      </c>
      <c r="Q1741" t="s">
        <v>20</v>
      </c>
      <c r="R1741" t="s">
        <v>26</v>
      </c>
    </row>
    <row r="1742" spans="1:18" x14ac:dyDescent="0.25">
      <c r="A1742">
        <v>10383</v>
      </c>
      <c r="B1742">
        <v>40</v>
      </c>
      <c r="C1742">
        <v>100</v>
      </c>
      <c r="D1742">
        <v>3</v>
      </c>
      <c r="E1742">
        <v>6089.6</v>
      </c>
      <c r="F1742">
        <f>IFERROR(VLOOKUP(Table1[[#This Row],[PRODUCTLINE]],productline_comission!A:B,2,0),"")</f>
        <v>0.05</v>
      </c>
      <c r="G1742">
        <f>(Table1[[#This Row],[SALES]]*Table1[[#This Row],[Comission]])</f>
        <v>304.48</v>
      </c>
      <c r="H1742" s="1">
        <v>44614</v>
      </c>
      <c r="I1742" t="s">
        <v>16</v>
      </c>
      <c r="J1742">
        <v>1</v>
      </c>
      <c r="K1742">
        <v>2022</v>
      </c>
      <c r="L1742" t="s">
        <v>56</v>
      </c>
      <c r="M1742">
        <v>35</v>
      </c>
      <c r="N1742" t="s">
        <v>54</v>
      </c>
      <c r="O1742">
        <v>28034</v>
      </c>
      <c r="P1742" t="s">
        <v>55</v>
      </c>
      <c r="Q1742" t="s">
        <v>24</v>
      </c>
      <c r="R1742" t="s">
        <v>26</v>
      </c>
    </row>
    <row r="1743" spans="1:18" x14ac:dyDescent="0.25">
      <c r="A1743">
        <v>10394</v>
      </c>
      <c r="B1743">
        <v>46</v>
      </c>
      <c r="C1743">
        <v>38.9</v>
      </c>
      <c r="D1743">
        <v>6</v>
      </c>
      <c r="E1743">
        <v>1789.4</v>
      </c>
      <c r="F1743">
        <f>IFERROR(VLOOKUP(Table1[[#This Row],[PRODUCTLINE]],productline_comission!A:B,2,0),"")</f>
        <v>0.05</v>
      </c>
      <c r="G1743">
        <f>(Table1[[#This Row],[SALES]]*Table1[[#This Row],[Comission]])</f>
        <v>89.470000000000013</v>
      </c>
      <c r="H1743" s="1">
        <v>44635</v>
      </c>
      <c r="I1743" t="s">
        <v>16</v>
      </c>
      <c r="J1743">
        <v>1</v>
      </c>
      <c r="K1743">
        <v>2022</v>
      </c>
      <c r="L1743" t="s">
        <v>56</v>
      </c>
      <c r="M1743">
        <v>35</v>
      </c>
      <c r="N1743" t="s">
        <v>54</v>
      </c>
      <c r="O1743">
        <v>28034</v>
      </c>
      <c r="P1743" t="s">
        <v>55</v>
      </c>
      <c r="Q1743" t="s">
        <v>24</v>
      </c>
      <c r="R1743" t="s">
        <v>21</v>
      </c>
    </row>
    <row r="1744" spans="1:18" x14ac:dyDescent="0.25">
      <c r="A1744">
        <v>10412</v>
      </c>
      <c r="B1744">
        <v>30</v>
      </c>
      <c r="C1744">
        <v>36.07</v>
      </c>
      <c r="D1744">
        <v>6</v>
      </c>
      <c r="E1744">
        <v>1082.0999999999999</v>
      </c>
      <c r="F1744">
        <f>IFERROR(VLOOKUP(Table1[[#This Row],[PRODUCTLINE]],productline_comission!A:B,2,0),"")</f>
        <v>0.05</v>
      </c>
      <c r="G1744">
        <f>(Table1[[#This Row],[SALES]]*Table1[[#This Row],[Comission]])</f>
        <v>54.104999999999997</v>
      </c>
      <c r="H1744" s="1">
        <v>44684</v>
      </c>
      <c r="I1744" t="s">
        <v>16</v>
      </c>
      <c r="J1744">
        <v>2</v>
      </c>
      <c r="K1744">
        <v>2022</v>
      </c>
      <c r="L1744" t="s">
        <v>56</v>
      </c>
      <c r="M1744">
        <v>35</v>
      </c>
      <c r="N1744" t="s">
        <v>54</v>
      </c>
      <c r="O1744">
        <v>28034</v>
      </c>
      <c r="P1744" t="s">
        <v>55</v>
      </c>
      <c r="Q1744" t="s">
        <v>24</v>
      </c>
      <c r="R1744" t="s">
        <v>21</v>
      </c>
    </row>
    <row r="1745" spans="1:18" x14ac:dyDescent="0.25">
      <c r="A1745">
        <v>10425</v>
      </c>
      <c r="B1745">
        <v>31</v>
      </c>
      <c r="C1745">
        <v>33.24</v>
      </c>
      <c r="D1745">
        <v>5</v>
      </c>
      <c r="E1745">
        <v>1030.44</v>
      </c>
      <c r="F1745">
        <f>IFERROR(VLOOKUP(Table1[[#This Row],[PRODUCTLINE]],productline_comission!A:B,2,0),"")</f>
        <v>0.05</v>
      </c>
      <c r="G1745">
        <f>(Table1[[#This Row],[SALES]]*Table1[[#This Row],[Comission]])</f>
        <v>51.522000000000006</v>
      </c>
      <c r="H1745" s="1">
        <v>44712</v>
      </c>
      <c r="I1745" t="s">
        <v>83</v>
      </c>
      <c r="J1745">
        <v>2</v>
      </c>
      <c r="K1745">
        <v>2022</v>
      </c>
      <c r="L1745" t="s">
        <v>56</v>
      </c>
      <c r="M1745">
        <v>35</v>
      </c>
      <c r="N1745" t="s">
        <v>39</v>
      </c>
      <c r="O1745">
        <v>44000</v>
      </c>
      <c r="P1745" t="s">
        <v>23</v>
      </c>
      <c r="Q1745" t="s">
        <v>24</v>
      </c>
      <c r="R1745" t="s">
        <v>21</v>
      </c>
    </row>
    <row r="1746" spans="1:18" x14ac:dyDescent="0.25">
      <c r="A1746">
        <v>10106</v>
      </c>
      <c r="B1746">
        <v>49</v>
      </c>
      <c r="C1746">
        <v>74.680000000000007</v>
      </c>
      <c r="D1746">
        <v>13</v>
      </c>
      <c r="E1746">
        <v>3659.32</v>
      </c>
      <c r="F1746">
        <f>IFERROR(VLOOKUP(Table1[[#This Row],[PRODUCTLINE]],productline_comission!A:B,2,0),"")</f>
        <v>1.4999999999999999E-2</v>
      </c>
      <c r="G1746">
        <f>(Table1[[#This Row],[SALES]]*Table1[[#This Row],[Comission]])</f>
        <v>54.889800000000001</v>
      </c>
      <c r="H1746" s="1">
        <v>43878</v>
      </c>
      <c r="I1746" t="s">
        <v>16</v>
      </c>
      <c r="J1746">
        <v>1</v>
      </c>
      <c r="K1746">
        <v>2020</v>
      </c>
      <c r="L1746" t="s">
        <v>138</v>
      </c>
      <c r="M1746">
        <v>68</v>
      </c>
      <c r="N1746" t="s">
        <v>136</v>
      </c>
      <c r="O1746">
        <v>24100</v>
      </c>
      <c r="P1746" t="s">
        <v>73</v>
      </c>
      <c r="Q1746" t="s">
        <v>24</v>
      </c>
      <c r="R1746" t="s">
        <v>26</v>
      </c>
    </row>
    <row r="1747" spans="1:18" x14ac:dyDescent="0.25">
      <c r="A1747">
        <v>10119</v>
      </c>
      <c r="B1747">
        <v>41</v>
      </c>
      <c r="C1747">
        <v>59.6</v>
      </c>
      <c r="D1747">
        <v>4</v>
      </c>
      <c r="E1747">
        <v>2443.6</v>
      </c>
      <c r="F1747">
        <f>IFERROR(VLOOKUP(Table1[[#This Row],[PRODUCTLINE]],productline_comission!A:B,2,0),"")</f>
        <v>1.4999999999999999E-2</v>
      </c>
      <c r="G1747">
        <f>(Table1[[#This Row],[SALES]]*Table1[[#This Row],[Comission]])</f>
        <v>36.653999999999996</v>
      </c>
      <c r="H1747" s="1">
        <v>43949</v>
      </c>
      <c r="I1747" t="s">
        <v>16</v>
      </c>
      <c r="J1747">
        <v>2</v>
      </c>
      <c r="K1747">
        <v>2020</v>
      </c>
      <c r="L1747" t="s">
        <v>138</v>
      </c>
      <c r="M1747">
        <v>68</v>
      </c>
      <c r="N1747" t="s">
        <v>45</v>
      </c>
      <c r="O1747">
        <v>5020</v>
      </c>
      <c r="P1747" t="s">
        <v>46</v>
      </c>
      <c r="Q1747" t="s">
        <v>24</v>
      </c>
      <c r="R1747" t="s">
        <v>21</v>
      </c>
    </row>
    <row r="1748" spans="1:18" x14ac:dyDescent="0.25">
      <c r="A1748">
        <v>10131</v>
      </c>
      <c r="B1748">
        <v>35</v>
      </c>
      <c r="C1748">
        <v>67.14</v>
      </c>
      <c r="D1748">
        <v>5</v>
      </c>
      <c r="E1748">
        <v>2349.9</v>
      </c>
      <c r="F1748">
        <f>IFERROR(VLOOKUP(Table1[[#This Row],[PRODUCTLINE]],productline_comission!A:B,2,0),"")</f>
        <v>1.4999999999999999E-2</v>
      </c>
      <c r="G1748">
        <f>(Table1[[#This Row],[SALES]]*Table1[[#This Row],[Comission]])</f>
        <v>35.2485</v>
      </c>
      <c r="H1748" s="1">
        <v>43998</v>
      </c>
      <c r="I1748" t="s">
        <v>16</v>
      </c>
      <c r="J1748">
        <v>2</v>
      </c>
      <c r="K1748">
        <v>2020</v>
      </c>
      <c r="L1748" t="s">
        <v>138</v>
      </c>
      <c r="M1748">
        <v>68</v>
      </c>
      <c r="N1748" t="s">
        <v>128</v>
      </c>
      <c r="O1748">
        <v>97561</v>
      </c>
      <c r="P1748" t="s">
        <v>19</v>
      </c>
      <c r="Q1748" t="s">
        <v>20</v>
      </c>
      <c r="R1748" t="s">
        <v>21</v>
      </c>
    </row>
    <row r="1749" spans="1:18" x14ac:dyDescent="0.25">
      <c r="A1749">
        <v>10143</v>
      </c>
      <c r="B1749">
        <v>27</v>
      </c>
      <c r="C1749">
        <v>60.97</v>
      </c>
      <c r="D1749">
        <v>8</v>
      </c>
      <c r="E1749">
        <v>1646.19</v>
      </c>
      <c r="F1749">
        <f>IFERROR(VLOOKUP(Table1[[#This Row],[PRODUCTLINE]],productline_comission!A:B,2,0),"")</f>
        <v>1.4999999999999999E-2</v>
      </c>
      <c r="G1749">
        <f>(Table1[[#This Row],[SALES]]*Table1[[#This Row],[Comission]])</f>
        <v>24.69285</v>
      </c>
      <c r="H1749" s="1">
        <v>44053</v>
      </c>
      <c r="I1749" t="s">
        <v>16</v>
      </c>
      <c r="J1749">
        <v>3</v>
      </c>
      <c r="K1749">
        <v>2020</v>
      </c>
      <c r="L1749" t="s">
        <v>138</v>
      </c>
      <c r="M1749">
        <v>68</v>
      </c>
      <c r="N1749" t="s">
        <v>49</v>
      </c>
      <c r="O1749">
        <v>50553</v>
      </c>
      <c r="P1749" t="s">
        <v>19</v>
      </c>
      <c r="Q1749" t="s">
        <v>20</v>
      </c>
      <c r="R1749" t="s">
        <v>21</v>
      </c>
    </row>
    <row r="1750" spans="1:18" x14ac:dyDescent="0.25">
      <c r="A1750">
        <v>10155</v>
      </c>
      <c r="B1750">
        <v>23</v>
      </c>
      <c r="C1750">
        <v>72.62</v>
      </c>
      <c r="D1750">
        <v>6</v>
      </c>
      <c r="E1750">
        <v>1670.26</v>
      </c>
      <c r="F1750">
        <f>IFERROR(VLOOKUP(Table1[[#This Row],[PRODUCTLINE]],productline_comission!A:B,2,0),"")</f>
        <v>1.4999999999999999E-2</v>
      </c>
      <c r="G1750">
        <f>(Table1[[#This Row],[SALES]]*Table1[[#This Row],[Comission]])</f>
        <v>25.053899999999999</v>
      </c>
      <c r="H1750" s="1">
        <v>44110</v>
      </c>
      <c r="I1750" t="s">
        <v>16</v>
      </c>
      <c r="J1750">
        <v>4</v>
      </c>
      <c r="K1750">
        <v>2020</v>
      </c>
      <c r="L1750" t="s">
        <v>138</v>
      </c>
      <c r="M1750">
        <v>68</v>
      </c>
      <c r="N1750" t="s">
        <v>41</v>
      </c>
      <c r="O1750">
        <v>21240</v>
      </c>
      <c r="P1750" t="s">
        <v>42</v>
      </c>
      <c r="Q1750" t="s">
        <v>24</v>
      </c>
      <c r="R1750" t="s">
        <v>21</v>
      </c>
    </row>
    <row r="1751" spans="1:18" x14ac:dyDescent="0.25">
      <c r="A1751">
        <v>10167</v>
      </c>
      <c r="B1751">
        <v>21</v>
      </c>
      <c r="C1751">
        <v>69.88</v>
      </c>
      <c r="D1751">
        <v>2</v>
      </c>
      <c r="E1751">
        <v>1467.48</v>
      </c>
      <c r="F1751">
        <f>IFERROR(VLOOKUP(Table1[[#This Row],[PRODUCTLINE]],productline_comission!A:B,2,0),"")</f>
        <v>1.4999999999999999E-2</v>
      </c>
      <c r="G1751">
        <f>(Table1[[#This Row],[SALES]]*Table1[[#This Row],[Comission]])</f>
        <v>22.0122</v>
      </c>
      <c r="H1751" s="1">
        <v>44127</v>
      </c>
      <c r="I1751" t="s">
        <v>91</v>
      </c>
      <c r="J1751">
        <v>4</v>
      </c>
      <c r="K1751">
        <v>2020</v>
      </c>
      <c r="L1751" t="s">
        <v>138</v>
      </c>
      <c r="M1751">
        <v>68</v>
      </c>
      <c r="N1751" t="s">
        <v>74</v>
      </c>
      <c r="O1751" t="s">
        <v>75</v>
      </c>
      <c r="P1751" t="s">
        <v>59</v>
      </c>
      <c r="Q1751" t="s">
        <v>24</v>
      </c>
      <c r="R1751" t="s">
        <v>21</v>
      </c>
    </row>
    <row r="1752" spans="1:18" x14ac:dyDescent="0.25">
      <c r="A1752">
        <v>10178</v>
      </c>
      <c r="B1752">
        <v>34</v>
      </c>
      <c r="C1752">
        <v>80.84</v>
      </c>
      <c r="D1752">
        <v>5</v>
      </c>
      <c r="E1752">
        <v>2748.56</v>
      </c>
      <c r="F1752">
        <f>IFERROR(VLOOKUP(Table1[[#This Row],[PRODUCTLINE]],productline_comission!A:B,2,0),"")</f>
        <v>1.4999999999999999E-2</v>
      </c>
      <c r="G1752">
        <f>(Table1[[#This Row],[SALES]]*Table1[[#This Row],[Comission]])</f>
        <v>41.228400000000001</v>
      </c>
      <c r="H1752" s="1">
        <v>44143</v>
      </c>
      <c r="I1752" t="s">
        <v>16</v>
      </c>
      <c r="J1752">
        <v>4</v>
      </c>
      <c r="K1752">
        <v>2020</v>
      </c>
      <c r="L1752" t="s">
        <v>138</v>
      </c>
      <c r="M1752">
        <v>68</v>
      </c>
      <c r="N1752" t="s">
        <v>92</v>
      </c>
      <c r="O1752">
        <v>31000</v>
      </c>
      <c r="P1752" t="s">
        <v>23</v>
      </c>
      <c r="Q1752" t="s">
        <v>24</v>
      </c>
      <c r="R1752" t="s">
        <v>21</v>
      </c>
    </row>
    <row r="1753" spans="1:18" x14ac:dyDescent="0.25">
      <c r="A1753">
        <v>10186</v>
      </c>
      <c r="B1753">
        <v>22</v>
      </c>
      <c r="C1753">
        <v>69.2</v>
      </c>
      <c r="D1753">
        <v>2</v>
      </c>
      <c r="E1753">
        <v>1522.4</v>
      </c>
      <c r="F1753">
        <f>IFERROR(VLOOKUP(Table1[[#This Row],[PRODUCTLINE]],productline_comission!A:B,2,0),"")</f>
        <v>1.4999999999999999E-2</v>
      </c>
      <c r="G1753">
        <f>(Table1[[#This Row],[SALES]]*Table1[[#This Row],[Comission]])</f>
        <v>22.836000000000002</v>
      </c>
      <c r="H1753" s="1">
        <v>44149</v>
      </c>
      <c r="I1753" t="s">
        <v>16</v>
      </c>
      <c r="J1753">
        <v>4</v>
      </c>
      <c r="K1753">
        <v>2020</v>
      </c>
      <c r="L1753" t="s">
        <v>138</v>
      </c>
      <c r="M1753">
        <v>68</v>
      </c>
      <c r="N1753" t="s">
        <v>89</v>
      </c>
      <c r="O1753" t="s">
        <v>93</v>
      </c>
      <c r="P1753" t="s">
        <v>52</v>
      </c>
      <c r="Q1753" t="s">
        <v>24</v>
      </c>
      <c r="R1753" t="s">
        <v>21</v>
      </c>
    </row>
    <row r="1754" spans="1:18" x14ac:dyDescent="0.25">
      <c r="A1754">
        <v>10198</v>
      </c>
      <c r="B1754">
        <v>48</v>
      </c>
      <c r="C1754">
        <v>67.819999999999993</v>
      </c>
      <c r="D1754">
        <v>5</v>
      </c>
      <c r="E1754">
        <v>3255.36</v>
      </c>
      <c r="F1754">
        <f>IFERROR(VLOOKUP(Table1[[#This Row],[PRODUCTLINE]],productline_comission!A:B,2,0),"")</f>
        <v>1.4999999999999999E-2</v>
      </c>
      <c r="G1754">
        <f>(Table1[[#This Row],[SALES]]*Table1[[#This Row],[Comission]])</f>
        <v>48.830399999999997</v>
      </c>
      <c r="H1754" s="1">
        <v>44162</v>
      </c>
      <c r="I1754" t="s">
        <v>16</v>
      </c>
      <c r="J1754">
        <v>4</v>
      </c>
      <c r="K1754">
        <v>2020</v>
      </c>
      <c r="L1754" t="s">
        <v>138</v>
      </c>
      <c r="M1754">
        <v>68</v>
      </c>
      <c r="N1754" t="s">
        <v>110</v>
      </c>
      <c r="O1754" t="s">
        <v>111</v>
      </c>
      <c r="P1754" t="s">
        <v>112</v>
      </c>
      <c r="Q1754" t="s">
        <v>61</v>
      </c>
      <c r="R1754" t="s">
        <v>26</v>
      </c>
    </row>
    <row r="1755" spans="1:18" x14ac:dyDescent="0.25">
      <c r="A1755">
        <v>10209</v>
      </c>
      <c r="B1755">
        <v>43</v>
      </c>
      <c r="C1755">
        <v>82.21</v>
      </c>
      <c r="D1755">
        <v>1</v>
      </c>
      <c r="E1755">
        <v>3535.03</v>
      </c>
      <c r="F1755">
        <f>IFERROR(VLOOKUP(Table1[[#This Row],[PRODUCTLINE]],productline_comission!A:B,2,0),"")</f>
        <v>1.4999999999999999E-2</v>
      </c>
      <c r="G1755">
        <f>(Table1[[#This Row],[SALES]]*Table1[[#This Row],[Comission]])</f>
        <v>53.025449999999999</v>
      </c>
      <c r="H1755" s="1">
        <v>44205</v>
      </c>
      <c r="I1755" t="s">
        <v>16</v>
      </c>
      <c r="J1755">
        <v>1</v>
      </c>
      <c r="K1755">
        <v>2021</v>
      </c>
      <c r="L1755" t="s">
        <v>138</v>
      </c>
      <c r="M1755">
        <v>68</v>
      </c>
      <c r="N1755" t="s">
        <v>95</v>
      </c>
      <c r="P1755" t="s">
        <v>19</v>
      </c>
      <c r="Q1755" t="s">
        <v>20</v>
      </c>
      <c r="R1755" t="s">
        <v>26</v>
      </c>
    </row>
    <row r="1756" spans="1:18" x14ac:dyDescent="0.25">
      <c r="A1756">
        <v>10222</v>
      </c>
      <c r="B1756">
        <v>32</v>
      </c>
      <c r="C1756">
        <v>81.53</v>
      </c>
      <c r="D1756">
        <v>5</v>
      </c>
      <c r="E1756">
        <v>2608.96</v>
      </c>
      <c r="F1756">
        <f>IFERROR(VLOOKUP(Table1[[#This Row],[PRODUCTLINE]],productline_comission!A:B,2,0),"")</f>
        <v>1.4999999999999999E-2</v>
      </c>
      <c r="G1756">
        <f>(Table1[[#This Row],[SALES]]*Table1[[#This Row],[Comission]])</f>
        <v>39.134399999999999</v>
      </c>
      <c r="H1756" s="1">
        <v>44246</v>
      </c>
      <c r="I1756" t="s">
        <v>16</v>
      </c>
      <c r="J1756">
        <v>1</v>
      </c>
      <c r="K1756">
        <v>2021</v>
      </c>
      <c r="L1756" t="s">
        <v>138</v>
      </c>
      <c r="M1756">
        <v>68</v>
      </c>
      <c r="N1756" t="s">
        <v>96</v>
      </c>
      <c r="O1756">
        <v>91217</v>
      </c>
      <c r="P1756" t="s">
        <v>19</v>
      </c>
      <c r="Q1756" t="s">
        <v>20</v>
      </c>
      <c r="R1756" t="s">
        <v>21</v>
      </c>
    </row>
    <row r="1757" spans="1:18" x14ac:dyDescent="0.25">
      <c r="A1757">
        <v>10249</v>
      </c>
      <c r="B1757">
        <v>20</v>
      </c>
      <c r="C1757">
        <v>67.819999999999993</v>
      </c>
      <c r="D1757">
        <v>1</v>
      </c>
      <c r="E1757">
        <v>1356.4</v>
      </c>
      <c r="F1757">
        <f>IFERROR(VLOOKUP(Table1[[#This Row],[PRODUCTLINE]],productline_comission!A:B,2,0),"")</f>
        <v>1.4999999999999999E-2</v>
      </c>
      <c r="G1757">
        <f>(Table1[[#This Row],[SALES]]*Table1[[#This Row],[Comission]])</f>
        <v>20.346</v>
      </c>
      <c r="H1757" s="1">
        <v>44324</v>
      </c>
      <c r="I1757" t="s">
        <v>16</v>
      </c>
      <c r="J1757">
        <v>2</v>
      </c>
      <c r="K1757">
        <v>2021</v>
      </c>
      <c r="L1757" t="s">
        <v>138</v>
      </c>
      <c r="M1757">
        <v>68</v>
      </c>
      <c r="N1757" t="s">
        <v>40</v>
      </c>
      <c r="O1757">
        <v>51247</v>
      </c>
      <c r="P1757" t="s">
        <v>19</v>
      </c>
      <c r="Q1757" t="s">
        <v>20</v>
      </c>
      <c r="R1757" t="s">
        <v>21</v>
      </c>
    </row>
    <row r="1758" spans="1:18" x14ac:dyDescent="0.25">
      <c r="A1758">
        <v>10262</v>
      </c>
      <c r="B1758">
        <v>24</v>
      </c>
      <c r="C1758">
        <v>67.14</v>
      </c>
      <c r="D1758">
        <v>10</v>
      </c>
      <c r="E1758">
        <v>1611.36</v>
      </c>
      <c r="F1758">
        <f>IFERROR(VLOOKUP(Table1[[#This Row],[PRODUCTLINE]],productline_comission!A:B,2,0),"")</f>
        <v>1.4999999999999999E-2</v>
      </c>
      <c r="G1758">
        <f>(Table1[[#This Row],[SALES]]*Table1[[#This Row],[Comission]])</f>
        <v>24.170399999999997</v>
      </c>
      <c r="H1758" s="1">
        <v>44371</v>
      </c>
      <c r="I1758" t="s">
        <v>91</v>
      </c>
      <c r="J1758">
        <v>2</v>
      </c>
      <c r="K1758">
        <v>2021</v>
      </c>
      <c r="L1758" t="s">
        <v>138</v>
      </c>
      <c r="M1758">
        <v>68</v>
      </c>
      <c r="N1758" t="s">
        <v>54</v>
      </c>
      <c r="O1758">
        <v>28034</v>
      </c>
      <c r="P1758" t="s">
        <v>55</v>
      </c>
      <c r="Q1758" t="s">
        <v>24</v>
      </c>
      <c r="R1758" t="s">
        <v>21</v>
      </c>
    </row>
    <row r="1759" spans="1:18" x14ac:dyDescent="0.25">
      <c r="A1759">
        <v>10274</v>
      </c>
      <c r="B1759">
        <v>40</v>
      </c>
      <c r="C1759">
        <v>65.08</v>
      </c>
      <c r="D1759">
        <v>2</v>
      </c>
      <c r="E1759">
        <v>2603.1999999999998</v>
      </c>
      <c r="F1759">
        <f>IFERROR(VLOOKUP(Table1[[#This Row],[PRODUCTLINE]],productline_comission!A:B,2,0),"")</f>
        <v>1.4999999999999999E-2</v>
      </c>
      <c r="G1759">
        <f>(Table1[[#This Row],[SALES]]*Table1[[#This Row],[Comission]])</f>
        <v>39.047999999999995</v>
      </c>
      <c r="H1759" s="1">
        <v>44398</v>
      </c>
      <c r="I1759" t="s">
        <v>16</v>
      </c>
      <c r="J1759">
        <v>3</v>
      </c>
      <c r="K1759">
        <v>2021</v>
      </c>
      <c r="L1759" t="s">
        <v>138</v>
      </c>
      <c r="M1759">
        <v>68</v>
      </c>
      <c r="N1759" t="s">
        <v>79</v>
      </c>
      <c r="O1759">
        <v>58339</v>
      </c>
      <c r="P1759" t="s">
        <v>19</v>
      </c>
      <c r="Q1759" t="s">
        <v>20</v>
      </c>
      <c r="R1759" t="s">
        <v>21</v>
      </c>
    </row>
    <row r="1760" spans="1:18" x14ac:dyDescent="0.25">
      <c r="A1760">
        <v>10284</v>
      </c>
      <c r="B1760">
        <v>30</v>
      </c>
      <c r="C1760">
        <v>73.989999999999995</v>
      </c>
      <c r="D1760">
        <v>12</v>
      </c>
      <c r="E1760">
        <v>2219.6999999999998</v>
      </c>
      <c r="F1760">
        <f>IFERROR(VLOOKUP(Table1[[#This Row],[PRODUCTLINE]],productline_comission!A:B,2,0),"")</f>
        <v>1.4999999999999999E-2</v>
      </c>
      <c r="G1760">
        <f>(Table1[[#This Row],[SALES]]*Table1[[#This Row],[Comission]])</f>
        <v>33.295499999999997</v>
      </c>
      <c r="H1760" s="1">
        <v>44429</v>
      </c>
      <c r="I1760" t="s">
        <v>16</v>
      </c>
      <c r="J1760">
        <v>3</v>
      </c>
      <c r="K1760">
        <v>2021</v>
      </c>
      <c r="L1760" t="s">
        <v>138</v>
      </c>
      <c r="M1760">
        <v>68</v>
      </c>
      <c r="N1760" t="s">
        <v>133</v>
      </c>
      <c r="O1760" t="s">
        <v>134</v>
      </c>
      <c r="P1760" t="s">
        <v>33</v>
      </c>
      <c r="Q1760" t="s">
        <v>24</v>
      </c>
      <c r="R1760" t="s">
        <v>21</v>
      </c>
    </row>
    <row r="1761" spans="1:18" x14ac:dyDescent="0.25">
      <c r="A1761">
        <v>10296</v>
      </c>
      <c r="B1761">
        <v>21</v>
      </c>
      <c r="C1761">
        <v>71.25</v>
      </c>
      <c r="D1761">
        <v>8</v>
      </c>
      <c r="E1761">
        <v>1496.25</v>
      </c>
      <c r="F1761">
        <f>IFERROR(VLOOKUP(Table1[[#This Row],[PRODUCTLINE]],productline_comission!A:B,2,0),"")</f>
        <v>1.4999999999999999E-2</v>
      </c>
      <c r="G1761">
        <f>(Table1[[#This Row],[SALES]]*Table1[[#This Row],[Comission]])</f>
        <v>22.443749999999998</v>
      </c>
      <c r="H1761" s="1">
        <v>44454</v>
      </c>
      <c r="I1761" t="s">
        <v>16</v>
      </c>
      <c r="J1761">
        <v>3</v>
      </c>
      <c r="K1761">
        <v>2021</v>
      </c>
      <c r="L1761" t="s">
        <v>138</v>
      </c>
      <c r="M1761">
        <v>68</v>
      </c>
      <c r="N1761" t="s">
        <v>139</v>
      </c>
      <c r="O1761">
        <v>80686</v>
      </c>
      <c r="P1761" t="s">
        <v>115</v>
      </c>
      <c r="Q1761" t="s">
        <v>24</v>
      </c>
      <c r="R1761" t="s">
        <v>21</v>
      </c>
    </row>
    <row r="1762" spans="1:18" x14ac:dyDescent="0.25">
      <c r="A1762">
        <v>10307</v>
      </c>
      <c r="B1762">
        <v>25</v>
      </c>
      <c r="C1762">
        <v>75.36</v>
      </c>
      <c r="D1762">
        <v>2</v>
      </c>
      <c r="E1762">
        <v>1884</v>
      </c>
      <c r="F1762">
        <f>IFERROR(VLOOKUP(Table1[[#This Row],[PRODUCTLINE]],productline_comission!A:B,2,0),"")</f>
        <v>1.4999999999999999E-2</v>
      </c>
      <c r="G1762">
        <f>(Table1[[#This Row],[SALES]]*Table1[[#This Row],[Comission]])</f>
        <v>28.259999999999998</v>
      </c>
      <c r="H1762" s="1">
        <v>44483</v>
      </c>
      <c r="I1762" t="s">
        <v>16</v>
      </c>
      <c r="J1762">
        <v>4</v>
      </c>
      <c r="K1762">
        <v>2021</v>
      </c>
      <c r="L1762" t="s">
        <v>138</v>
      </c>
      <c r="M1762">
        <v>68</v>
      </c>
      <c r="N1762" t="s">
        <v>63</v>
      </c>
      <c r="O1762">
        <v>71270</v>
      </c>
      <c r="P1762" t="s">
        <v>19</v>
      </c>
      <c r="Q1762" t="s">
        <v>20</v>
      </c>
      <c r="R1762" t="s">
        <v>21</v>
      </c>
    </row>
    <row r="1763" spans="1:18" x14ac:dyDescent="0.25">
      <c r="A1763">
        <v>10316</v>
      </c>
      <c r="B1763">
        <v>34</v>
      </c>
      <c r="C1763">
        <v>63.71</v>
      </c>
      <c r="D1763">
        <v>10</v>
      </c>
      <c r="E1763">
        <v>2166.14</v>
      </c>
      <c r="F1763">
        <f>IFERROR(VLOOKUP(Table1[[#This Row],[PRODUCTLINE]],productline_comission!A:B,2,0),"")</f>
        <v>1.4999999999999999E-2</v>
      </c>
      <c r="G1763">
        <f>(Table1[[#This Row],[SALES]]*Table1[[#This Row],[Comission]])</f>
        <v>32.492099999999994</v>
      </c>
      <c r="H1763" s="1">
        <v>44501</v>
      </c>
      <c r="I1763" t="s">
        <v>16</v>
      </c>
      <c r="J1763">
        <v>4</v>
      </c>
      <c r="K1763">
        <v>2021</v>
      </c>
      <c r="L1763" t="s">
        <v>138</v>
      </c>
      <c r="M1763">
        <v>68</v>
      </c>
      <c r="N1763" t="s">
        <v>103</v>
      </c>
      <c r="O1763" t="s">
        <v>104</v>
      </c>
      <c r="P1763" t="s">
        <v>52</v>
      </c>
      <c r="Q1763" t="s">
        <v>24</v>
      </c>
      <c r="R1763" t="s">
        <v>21</v>
      </c>
    </row>
    <row r="1764" spans="1:18" x14ac:dyDescent="0.25">
      <c r="A1764">
        <v>10328</v>
      </c>
      <c r="B1764">
        <v>48</v>
      </c>
      <c r="C1764">
        <v>58.92</v>
      </c>
      <c r="D1764">
        <v>1</v>
      </c>
      <c r="E1764">
        <v>2828.16</v>
      </c>
      <c r="F1764">
        <f>IFERROR(VLOOKUP(Table1[[#This Row],[PRODUCTLINE]],productline_comission!A:B,2,0),"")</f>
        <v>1.4999999999999999E-2</v>
      </c>
      <c r="G1764">
        <f>(Table1[[#This Row],[SALES]]*Table1[[#This Row],[Comission]])</f>
        <v>42.422399999999996</v>
      </c>
      <c r="H1764" s="1">
        <v>44512</v>
      </c>
      <c r="I1764" t="s">
        <v>16</v>
      </c>
      <c r="J1764">
        <v>4</v>
      </c>
      <c r="K1764">
        <v>2021</v>
      </c>
      <c r="L1764" t="s">
        <v>138</v>
      </c>
      <c r="M1764">
        <v>68</v>
      </c>
      <c r="N1764" t="s">
        <v>136</v>
      </c>
      <c r="O1764">
        <v>24100</v>
      </c>
      <c r="P1764" t="s">
        <v>73</v>
      </c>
      <c r="Q1764" t="s">
        <v>24</v>
      </c>
      <c r="R1764" t="s">
        <v>21</v>
      </c>
    </row>
    <row r="1765" spans="1:18" x14ac:dyDescent="0.25">
      <c r="A1765">
        <v>10339</v>
      </c>
      <c r="B1765">
        <v>55</v>
      </c>
      <c r="C1765">
        <v>100</v>
      </c>
      <c r="D1765">
        <v>12</v>
      </c>
      <c r="E1765">
        <v>6214.45</v>
      </c>
      <c r="F1765">
        <f>IFERROR(VLOOKUP(Table1[[#This Row],[PRODUCTLINE]],productline_comission!A:B,2,0),"")</f>
        <v>1.4999999999999999E-2</v>
      </c>
      <c r="G1765">
        <f>(Table1[[#This Row],[SALES]]*Table1[[#This Row],[Comission]])</f>
        <v>93.21674999999999</v>
      </c>
      <c r="H1765" s="1">
        <v>44523</v>
      </c>
      <c r="I1765" t="s">
        <v>16</v>
      </c>
      <c r="J1765">
        <v>4</v>
      </c>
      <c r="K1765">
        <v>2021</v>
      </c>
      <c r="L1765" t="s">
        <v>138</v>
      </c>
      <c r="M1765">
        <v>68</v>
      </c>
      <c r="N1765" t="s">
        <v>70</v>
      </c>
      <c r="O1765" t="s">
        <v>71</v>
      </c>
      <c r="P1765" t="s">
        <v>61</v>
      </c>
      <c r="Q1765" t="s">
        <v>61</v>
      </c>
      <c r="R1765" t="s">
        <v>26</v>
      </c>
    </row>
    <row r="1766" spans="1:18" x14ac:dyDescent="0.25">
      <c r="A1766">
        <v>10351</v>
      </c>
      <c r="B1766">
        <v>25</v>
      </c>
      <c r="C1766">
        <v>74.680000000000007</v>
      </c>
      <c r="D1766">
        <v>5</v>
      </c>
      <c r="E1766">
        <v>1867</v>
      </c>
      <c r="F1766">
        <f>IFERROR(VLOOKUP(Table1[[#This Row],[PRODUCTLINE]],productline_comission!A:B,2,0),"")</f>
        <v>1.4999999999999999E-2</v>
      </c>
      <c r="G1766">
        <f>(Table1[[#This Row],[SALES]]*Table1[[#This Row],[Comission]])</f>
        <v>28.004999999999999</v>
      </c>
      <c r="H1766" s="1">
        <v>44533</v>
      </c>
      <c r="I1766" t="s">
        <v>16</v>
      </c>
      <c r="J1766">
        <v>4</v>
      </c>
      <c r="K1766">
        <v>2021</v>
      </c>
      <c r="L1766" t="s">
        <v>138</v>
      </c>
      <c r="M1766">
        <v>68</v>
      </c>
      <c r="N1766" t="s">
        <v>89</v>
      </c>
      <c r="O1766" t="s">
        <v>90</v>
      </c>
      <c r="P1766" t="s">
        <v>52</v>
      </c>
      <c r="Q1766" t="s">
        <v>24</v>
      </c>
      <c r="R1766" t="s">
        <v>21</v>
      </c>
    </row>
    <row r="1767" spans="1:18" x14ac:dyDescent="0.25">
      <c r="A1767">
        <v>10373</v>
      </c>
      <c r="B1767">
        <v>38</v>
      </c>
      <c r="C1767">
        <v>70.44</v>
      </c>
      <c r="D1767">
        <v>7</v>
      </c>
      <c r="E1767">
        <v>2676.72</v>
      </c>
      <c r="F1767">
        <f>IFERROR(VLOOKUP(Table1[[#This Row],[PRODUCTLINE]],productline_comission!A:B,2,0),"")</f>
        <v>1.4999999999999999E-2</v>
      </c>
      <c r="G1767">
        <f>(Table1[[#This Row],[SALES]]*Table1[[#This Row],[Comission]])</f>
        <v>40.150799999999997</v>
      </c>
      <c r="H1767" s="1">
        <v>44592</v>
      </c>
      <c r="I1767" t="s">
        <v>16</v>
      </c>
      <c r="J1767">
        <v>1</v>
      </c>
      <c r="K1767">
        <v>2022</v>
      </c>
      <c r="L1767" t="s">
        <v>138</v>
      </c>
      <c r="M1767">
        <v>68</v>
      </c>
      <c r="N1767" t="s">
        <v>105</v>
      </c>
      <c r="O1767">
        <v>90110</v>
      </c>
      <c r="P1767" t="s">
        <v>42</v>
      </c>
      <c r="Q1767" t="s">
        <v>24</v>
      </c>
      <c r="R1767" t="s">
        <v>21</v>
      </c>
    </row>
    <row r="1768" spans="1:18" x14ac:dyDescent="0.25">
      <c r="A1768">
        <v>10386</v>
      </c>
      <c r="B1768">
        <v>39</v>
      </c>
      <c r="C1768">
        <v>55.96</v>
      </c>
      <c r="D1768">
        <v>1</v>
      </c>
      <c r="E1768">
        <v>2182.44</v>
      </c>
      <c r="F1768">
        <f>IFERROR(VLOOKUP(Table1[[#This Row],[PRODUCTLINE]],productline_comission!A:B,2,0),"")</f>
        <v>1.4999999999999999E-2</v>
      </c>
      <c r="G1768">
        <f>(Table1[[#This Row],[SALES]]*Table1[[#This Row],[Comission]])</f>
        <v>32.736600000000003</v>
      </c>
      <c r="H1768" s="1">
        <v>44621</v>
      </c>
      <c r="I1768" t="s">
        <v>108</v>
      </c>
      <c r="J1768">
        <v>1</v>
      </c>
      <c r="K1768">
        <v>2022</v>
      </c>
      <c r="L1768" t="s">
        <v>138</v>
      </c>
      <c r="M1768">
        <v>68</v>
      </c>
      <c r="N1768" t="s">
        <v>54</v>
      </c>
      <c r="O1768">
        <v>28034</v>
      </c>
      <c r="P1768" t="s">
        <v>55</v>
      </c>
      <c r="Q1768" t="s">
        <v>24</v>
      </c>
      <c r="R1768" t="s">
        <v>21</v>
      </c>
    </row>
    <row r="1769" spans="1:18" x14ac:dyDescent="0.25">
      <c r="A1769">
        <v>10398</v>
      </c>
      <c r="B1769">
        <v>28</v>
      </c>
      <c r="C1769">
        <v>57.55</v>
      </c>
      <c r="D1769">
        <v>3</v>
      </c>
      <c r="E1769">
        <v>1611.4</v>
      </c>
      <c r="F1769">
        <f>IFERROR(VLOOKUP(Table1[[#This Row],[PRODUCTLINE]],productline_comission!A:B,2,0),"")</f>
        <v>1.4999999999999999E-2</v>
      </c>
      <c r="G1769">
        <f>(Table1[[#This Row],[SALES]]*Table1[[#This Row],[Comission]])</f>
        <v>24.170999999999999</v>
      </c>
      <c r="H1769" s="1">
        <v>44650</v>
      </c>
      <c r="I1769" t="s">
        <v>16</v>
      </c>
      <c r="J1769">
        <v>1</v>
      </c>
      <c r="K1769">
        <v>2022</v>
      </c>
      <c r="L1769" t="s">
        <v>138</v>
      </c>
      <c r="M1769">
        <v>68</v>
      </c>
      <c r="N1769" t="s">
        <v>22</v>
      </c>
      <c r="O1769">
        <v>51100</v>
      </c>
      <c r="P1769" t="s">
        <v>23</v>
      </c>
      <c r="Q1769" t="s">
        <v>24</v>
      </c>
      <c r="R1769" t="s">
        <v>21</v>
      </c>
    </row>
    <row r="1770" spans="1:18" x14ac:dyDescent="0.25">
      <c r="A1770">
        <v>10400</v>
      </c>
      <c r="B1770">
        <v>24</v>
      </c>
      <c r="C1770">
        <v>61.66</v>
      </c>
      <c r="D1770">
        <v>2</v>
      </c>
      <c r="E1770">
        <v>1479.84</v>
      </c>
      <c r="F1770">
        <f>IFERROR(VLOOKUP(Table1[[#This Row],[PRODUCTLINE]],productline_comission!A:B,2,0),"")</f>
        <v>1.4999999999999999E-2</v>
      </c>
      <c r="G1770">
        <f>(Table1[[#This Row],[SALES]]*Table1[[#This Row],[Comission]])</f>
        <v>22.197599999999998</v>
      </c>
      <c r="H1770" s="1">
        <v>44652</v>
      </c>
      <c r="I1770" t="s">
        <v>16</v>
      </c>
      <c r="J1770">
        <v>2</v>
      </c>
      <c r="K1770">
        <v>2022</v>
      </c>
      <c r="L1770" t="s">
        <v>138</v>
      </c>
      <c r="M1770">
        <v>68</v>
      </c>
      <c r="N1770" t="s">
        <v>106</v>
      </c>
      <c r="O1770">
        <v>94217</v>
      </c>
      <c r="P1770" t="s">
        <v>19</v>
      </c>
      <c r="Q1770" t="s">
        <v>20</v>
      </c>
      <c r="R1770" t="s">
        <v>21</v>
      </c>
    </row>
    <row r="1771" spans="1:18" x14ac:dyDescent="0.25">
      <c r="A1771">
        <v>10415</v>
      </c>
      <c r="B1771">
        <v>21</v>
      </c>
      <c r="C1771">
        <v>67.819999999999993</v>
      </c>
      <c r="D1771">
        <v>1</v>
      </c>
      <c r="E1771">
        <v>1424.22</v>
      </c>
      <c r="F1771">
        <f>IFERROR(VLOOKUP(Table1[[#This Row],[PRODUCTLINE]],productline_comission!A:B,2,0),"")</f>
        <v>1.4999999999999999E-2</v>
      </c>
      <c r="G1771">
        <f>(Table1[[#This Row],[SALES]]*Table1[[#This Row],[Comission]])</f>
        <v>21.363299999999999</v>
      </c>
      <c r="H1771" s="1">
        <v>44690</v>
      </c>
      <c r="I1771" t="s">
        <v>53</v>
      </c>
      <c r="J1771">
        <v>2</v>
      </c>
      <c r="K1771">
        <v>2022</v>
      </c>
      <c r="L1771" t="s">
        <v>138</v>
      </c>
      <c r="M1771">
        <v>68</v>
      </c>
      <c r="N1771" t="s">
        <v>137</v>
      </c>
      <c r="O1771">
        <v>3150</v>
      </c>
      <c r="P1771" t="s">
        <v>35</v>
      </c>
      <c r="Q1771" t="s">
        <v>36</v>
      </c>
      <c r="R1771" t="s">
        <v>21</v>
      </c>
    </row>
    <row r="1772" spans="1:18" x14ac:dyDescent="0.25">
      <c r="A1772">
        <v>10110</v>
      </c>
      <c r="B1772">
        <v>46</v>
      </c>
      <c r="C1772">
        <v>100</v>
      </c>
      <c r="D1772">
        <v>10</v>
      </c>
      <c r="E1772">
        <v>5942.28</v>
      </c>
      <c r="F1772">
        <f>IFERROR(VLOOKUP(Table1[[#This Row],[PRODUCTLINE]],productline_comission!A:B,2,0),"")</f>
        <v>0.05</v>
      </c>
      <c r="G1772">
        <f>(Table1[[#This Row],[SALES]]*Table1[[#This Row],[Comission]])</f>
        <v>297.11399999999998</v>
      </c>
      <c r="H1772" s="1">
        <v>43908</v>
      </c>
      <c r="I1772" t="s">
        <v>16</v>
      </c>
      <c r="J1772">
        <v>1</v>
      </c>
      <c r="K1772">
        <v>2020</v>
      </c>
      <c r="L1772" t="s">
        <v>56</v>
      </c>
      <c r="M1772">
        <v>117</v>
      </c>
      <c r="N1772" t="s">
        <v>124</v>
      </c>
      <c r="O1772" t="s">
        <v>125</v>
      </c>
      <c r="P1772" t="s">
        <v>52</v>
      </c>
      <c r="Q1772" t="s">
        <v>24</v>
      </c>
      <c r="R1772" t="s">
        <v>26</v>
      </c>
    </row>
    <row r="1773" spans="1:18" x14ac:dyDescent="0.25">
      <c r="A1773">
        <v>10124</v>
      </c>
      <c r="B1773">
        <v>25</v>
      </c>
      <c r="C1773">
        <v>93.95</v>
      </c>
      <c r="D1773">
        <v>9</v>
      </c>
      <c r="E1773">
        <v>2348.75</v>
      </c>
      <c r="F1773">
        <f>IFERROR(VLOOKUP(Table1[[#This Row],[PRODUCTLINE]],productline_comission!A:B,2,0),"")</f>
        <v>0.05</v>
      </c>
      <c r="G1773">
        <f>(Table1[[#This Row],[SALES]]*Table1[[#This Row],[Comission]])</f>
        <v>117.4375</v>
      </c>
      <c r="H1773" s="1">
        <v>43972</v>
      </c>
      <c r="I1773" t="s">
        <v>16</v>
      </c>
      <c r="J1773">
        <v>2</v>
      </c>
      <c r="K1773">
        <v>2020</v>
      </c>
      <c r="L1773" t="s">
        <v>56</v>
      </c>
      <c r="M1773">
        <v>117</v>
      </c>
      <c r="N1773" t="s">
        <v>132</v>
      </c>
      <c r="O1773">
        <v>83030</v>
      </c>
      <c r="P1773" t="s">
        <v>19</v>
      </c>
      <c r="Q1773" t="s">
        <v>20</v>
      </c>
      <c r="R1773" t="s">
        <v>21</v>
      </c>
    </row>
    <row r="1774" spans="1:18" x14ac:dyDescent="0.25">
      <c r="A1774">
        <v>10148</v>
      </c>
      <c r="B1774">
        <v>34</v>
      </c>
      <c r="C1774">
        <v>100</v>
      </c>
      <c r="D1774">
        <v>3</v>
      </c>
      <c r="E1774">
        <v>4392.12</v>
      </c>
      <c r="F1774">
        <f>IFERROR(VLOOKUP(Table1[[#This Row],[PRODUCTLINE]],productline_comission!A:B,2,0),"")</f>
        <v>0.05</v>
      </c>
      <c r="G1774">
        <f>(Table1[[#This Row],[SALES]]*Table1[[#This Row],[Comission]])</f>
        <v>219.60599999999999</v>
      </c>
      <c r="H1774" s="1">
        <v>44085</v>
      </c>
      <c r="I1774" t="s">
        <v>16</v>
      </c>
      <c r="J1774">
        <v>3</v>
      </c>
      <c r="K1774">
        <v>2020</v>
      </c>
      <c r="L1774" t="s">
        <v>56</v>
      </c>
      <c r="M1774">
        <v>117</v>
      </c>
      <c r="N1774" t="s">
        <v>80</v>
      </c>
      <c r="O1774">
        <v>2060</v>
      </c>
      <c r="P1774" t="s">
        <v>35</v>
      </c>
      <c r="Q1774" t="s">
        <v>36</v>
      </c>
      <c r="R1774" t="s">
        <v>26</v>
      </c>
    </row>
    <row r="1775" spans="1:18" x14ac:dyDescent="0.25">
      <c r="A1775">
        <v>10161</v>
      </c>
      <c r="B1775">
        <v>25</v>
      </c>
      <c r="C1775">
        <v>100</v>
      </c>
      <c r="D1775">
        <v>2</v>
      </c>
      <c r="E1775">
        <v>2759.75</v>
      </c>
      <c r="F1775">
        <f>IFERROR(VLOOKUP(Table1[[#This Row],[PRODUCTLINE]],productline_comission!A:B,2,0),"")</f>
        <v>0.05</v>
      </c>
      <c r="G1775">
        <f>(Table1[[#This Row],[SALES]]*Table1[[#This Row],[Comission]])</f>
        <v>137.98750000000001</v>
      </c>
      <c r="H1775" s="1">
        <v>44121</v>
      </c>
      <c r="I1775" t="s">
        <v>16</v>
      </c>
      <c r="J1775">
        <v>4</v>
      </c>
      <c r="K1775">
        <v>2020</v>
      </c>
      <c r="L1775" t="s">
        <v>56</v>
      </c>
      <c r="M1775">
        <v>117</v>
      </c>
      <c r="N1775" t="s">
        <v>126</v>
      </c>
      <c r="O1775">
        <v>8200</v>
      </c>
      <c r="P1775" t="s">
        <v>88</v>
      </c>
      <c r="Q1775" t="s">
        <v>24</v>
      </c>
      <c r="R1775" t="s">
        <v>21</v>
      </c>
    </row>
    <row r="1776" spans="1:18" x14ac:dyDescent="0.25">
      <c r="A1776">
        <v>10173</v>
      </c>
      <c r="B1776">
        <v>23</v>
      </c>
      <c r="C1776">
        <v>100</v>
      </c>
      <c r="D1776">
        <v>16</v>
      </c>
      <c r="E1776">
        <v>2728.03</v>
      </c>
      <c r="F1776">
        <f>IFERROR(VLOOKUP(Table1[[#This Row],[PRODUCTLINE]],productline_comission!A:B,2,0),"")</f>
        <v>0.05</v>
      </c>
      <c r="G1776">
        <f>(Table1[[#This Row],[SALES]]*Table1[[#This Row],[Comission]])</f>
        <v>136.40150000000003</v>
      </c>
      <c r="H1776" s="1">
        <v>44140</v>
      </c>
      <c r="I1776" t="s">
        <v>16</v>
      </c>
      <c r="J1776">
        <v>4</v>
      </c>
      <c r="K1776">
        <v>2020</v>
      </c>
      <c r="L1776" t="s">
        <v>56</v>
      </c>
      <c r="M1776">
        <v>117</v>
      </c>
      <c r="N1776" t="s">
        <v>136</v>
      </c>
      <c r="O1776">
        <v>24100</v>
      </c>
      <c r="P1776" t="s">
        <v>73</v>
      </c>
      <c r="Q1776" t="s">
        <v>24</v>
      </c>
      <c r="R1776" t="s">
        <v>21</v>
      </c>
    </row>
    <row r="1777" spans="1:18" x14ac:dyDescent="0.25">
      <c r="A1777">
        <v>10182</v>
      </c>
      <c r="B1777">
        <v>20</v>
      </c>
      <c r="C1777">
        <v>100</v>
      </c>
      <c r="D1777">
        <v>13</v>
      </c>
      <c r="E1777">
        <v>2395.8000000000002</v>
      </c>
      <c r="F1777">
        <f>IFERROR(VLOOKUP(Table1[[#This Row],[PRODUCTLINE]],productline_comission!A:B,2,0),"")</f>
        <v>0.05</v>
      </c>
      <c r="G1777">
        <f>(Table1[[#This Row],[SALES]]*Table1[[#This Row],[Comission]])</f>
        <v>119.79000000000002</v>
      </c>
      <c r="H1777" s="1">
        <v>44147</v>
      </c>
      <c r="I1777" t="s">
        <v>16</v>
      </c>
      <c r="J1777">
        <v>4</v>
      </c>
      <c r="K1777">
        <v>2020</v>
      </c>
      <c r="L1777" t="s">
        <v>56</v>
      </c>
      <c r="M1777">
        <v>117</v>
      </c>
      <c r="N1777" t="s">
        <v>77</v>
      </c>
      <c r="O1777">
        <v>97562</v>
      </c>
      <c r="P1777" t="s">
        <v>19</v>
      </c>
      <c r="Q1777" t="s">
        <v>20</v>
      </c>
      <c r="R1777" t="s">
        <v>21</v>
      </c>
    </row>
    <row r="1778" spans="1:18" x14ac:dyDescent="0.25">
      <c r="A1778">
        <v>10192</v>
      </c>
      <c r="B1778">
        <v>23</v>
      </c>
      <c r="C1778">
        <v>100</v>
      </c>
      <c r="D1778">
        <v>1</v>
      </c>
      <c r="E1778">
        <v>3052.33</v>
      </c>
      <c r="F1778">
        <f>IFERROR(VLOOKUP(Table1[[#This Row],[PRODUCTLINE]],productline_comission!A:B,2,0),"")</f>
        <v>0.05</v>
      </c>
      <c r="G1778">
        <f>(Table1[[#This Row],[SALES]]*Table1[[#This Row],[Comission]])</f>
        <v>152.6165</v>
      </c>
      <c r="H1778" s="1">
        <v>44155</v>
      </c>
      <c r="I1778" t="s">
        <v>16</v>
      </c>
      <c r="J1778">
        <v>4</v>
      </c>
      <c r="K1778">
        <v>2020</v>
      </c>
      <c r="L1778" t="s">
        <v>56</v>
      </c>
      <c r="M1778">
        <v>117</v>
      </c>
      <c r="N1778" t="s">
        <v>78</v>
      </c>
      <c r="O1778">
        <v>62005</v>
      </c>
      <c r="P1778" t="s">
        <v>19</v>
      </c>
      <c r="Q1778" t="s">
        <v>20</v>
      </c>
      <c r="R1778" t="s">
        <v>26</v>
      </c>
    </row>
    <row r="1779" spans="1:18" x14ac:dyDescent="0.25">
      <c r="A1779">
        <v>10204</v>
      </c>
      <c r="B1779">
        <v>42</v>
      </c>
      <c r="C1779">
        <v>100</v>
      </c>
      <c r="D1779">
        <v>7</v>
      </c>
      <c r="E1779">
        <v>4242</v>
      </c>
      <c r="F1779">
        <f>IFERROR(VLOOKUP(Table1[[#This Row],[PRODUCTLINE]],productline_comission!A:B,2,0),"")</f>
        <v>0.05</v>
      </c>
      <c r="G1779">
        <f>(Table1[[#This Row],[SALES]]*Table1[[#This Row],[Comission]])</f>
        <v>212.10000000000002</v>
      </c>
      <c r="H1779" s="1">
        <v>44167</v>
      </c>
      <c r="I1779" t="s">
        <v>16</v>
      </c>
      <c r="J1779">
        <v>4</v>
      </c>
      <c r="K1779">
        <v>2020</v>
      </c>
      <c r="L1779" t="s">
        <v>56</v>
      </c>
      <c r="M1779">
        <v>117</v>
      </c>
      <c r="N1779" t="s">
        <v>18</v>
      </c>
      <c r="O1779">
        <v>10022</v>
      </c>
      <c r="P1779" t="s">
        <v>19</v>
      </c>
      <c r="Q1779" t="s">
        <v>20</v>
      </c>
      <c r="R1779" t="s">
        <v>26</v>
      </c>
    </row>
    <row r="1780" spans="1:18" x14ac:dyDescent="0.25">
      <c r="A1780">
        <v>10213</v>
      </c>
      <c r="B1780">
        <v>27</v>
      </c>
      <c r="C1780">
        <v>100</v>
      </c>
      <c r="D1780">
        <v>3</v>
      </c>
      <c r="E1780">
        <v>2790.45</v>
      </c>
      <c r="F1780">
        <f>IFERROR(VLOOKUP(Table1[[#This Row],[PRODUCTLINE]],productline_comission!A:B,2,0),"")</f>
        <v>0.05</v>
      </c>
      <c r="G1780">
        <f>(Table1[[#This Row],[SALES]]*Table1[[#This Row],[Comission]])</f>
        <v>139.52250000000001</v>
      </c>
      <c r="H1780" s="1">
        <v>44218</v>
      </c>
      <c r="I1780" t="s">
        <v>16</v>
      </c>
      <c r="J1780">
        <v>1</v>
      </c>
      <c r="K1780">
        <v>2021</v>
      </c>
      <c r="L1780" t="s">
        <v>56</v>
      </c>
      <c r="M1780">
        <v>117</v>
      </c>
      <c r="N1780" t="s">
        <v>89</v>
      </c>
      <c r="O1780" t="s">
        <v>93</v>
      </c>
      <c r="P1780" t="s">
        <v>52</v>
      </c>
      <c r="Q1780" t="s">
        <v>24</v>
      </c>
      <c r="R1780" t="s">
        <v>21</v>
      </c>
    </row>
    <row r="1781" spans="1:18" x14ac:dyDescent="0.25">
      <c r="A1781">
        <v>10227</v>
      </c>
      <c r="B1781">
        <v>33</v>
      </c>
      <c r="C1781">
        <v>100</v>
      </c>
      <c r="D1781">
        <v>13</v>
      </c>
      <c r="E1781">
        <v>4340.49</v>
      </c>
      <c r="F1781">
        <f>IFERROR(VLOOKUP(Table1[[#This Row],[PRODUCTLINE]],productline_comission!A:B,2,0),"")</f>
        <v>0.05</v>
      </c>
      <c r="G1781">
        <f>(Table1[[#This Row],[SALES]]*Table1[[#This Row],[Comission]])</f>
        <v>217.02449999999999</v>
      </c>
      <c r="H1781" s="1">
        <v>44257</v>
      </c>
      <c r="I1781" t="s">
        <v>16</v>
      </c>
      <c r="J1781">
        <v>1</v>
      </c>
      <c r="K1781">
        <v>2021</v>
      </c>
      <c r="L1781" t="s">
        <v>56</v>
      </c>
      <c r="M1781">
        <v>117</v>
      </c>
      <c r="N1781" t="s">
        <v>64</v>
      </c>
      <c r="O1781">
        <v>69004</v>
      </c>
      <c r="P1781" t="s">
        <v>23</v>
      </c>
      <c r="Q1781" t="s">
        <v>24</v>
      </c>
      <c r="R1781" t="s">
        <v>26</v>
      </c>
    </row>
    <row r="1782" spans="1:18" x14ac:dyDescent="0.25">
      <c r="A1782">
        <v>10241</v>
      </c>
      <c r="B1782">
        <v>28</v>
      </c>
      <c r="C1782">
        <v>98.65</v>
      </c>
      <c r="D1782">
        <v>5</v>
      </c>
      <c r="E1782">
        <v>2762.2</v>
      </c>
      <c r="F1782">
        <f>IFERROR(VLOOKUP(Table1[[#This Row],[PRODUCTLINE]],productline_comission!A:B,2,0),"")</f>
        <v>0.05</v>
      </c>
      <c r="G1782">
        <f>(Table1[[#This Row],[SALES]]*Table1[[#This Row],[Comission]])</f>
        <v>138.10999999999999</v>
      </c>
      <c r="H1782" s="1">
        <v>44299</v>
      </c>
      <c r="I1782" t="s">
        <v>16</v>
      </c>
      <c r="J1782">
        <v>2</v>
      </c>
      <c r="K1782">
        <v>2021</v>
      </c>
      <c r="L1782" t="s">
        <v>56</v>
      </c>
      <c r="M1782">
        <v>117</v>
      </c>
      <c r="N1782" t="s">
        <v>131</v>
      </c>
      <c r="O1782">
        <v>67000</v>
      </c>
      <c r="P1782" t="s">
        <v>23</v>
      </c>
      <c r="Q1782" t="s">
        <v>24</v>
      </c>
      <c r="R1782" t="s">
        <v>21</v>
      </c>
    </row>
    <row r="1783" spans="1:18" x14ac:dyDescent="0.25">
      <c r="A1783">
        <v>10267</v>
      </c>
      <c r="B1783">
        <v>43</v>
      </c>
      <c r="C1783">
        <v>100</v>
      </c>
      <c r="D1783">
        <v>2</v>
      </c>
      <c r="E1783">
        <v>4645.72</v>
      </c>
      <c r="F1783">
        <f>IFERROR(VLOOKUP(Table1[[#This Row],[PRODUCTLINE]],productline_comission!A:B,2,0),"")</f>
        <v>0.05</v>
      </c>
      <c r="G1783">
        <f>(Table1[[#This Row],[SALES]]*Table1[[#This Row],[Comission]])</f>
        <v>232.28600000000003</v>
      </c>
      <c r="H1783" s="1">
        <v>44384</v>
      </c>
      <c r="I1783" t="s">
        <v>16</v>
      </c>
      <c r="J1783">
        <v>3</v>
      </c>
      <c r="K1783">
        <v>2021</v>
      </c>
      <c r="L1783" t="s">
        <v>56</v>
      </c>
      <c r="M1783">
        <v>117</v>
      </c>
      <c r="N1783" t="s">
        <v>18</v>
      </c>
      <c r="O1783">
        <v>10022</v>
      </c>
      <c r="P1783" t="s">
        <v>19</v>
      </c>
      <c r="Q1783" t="s">
        <v>20</v>
      </c>
      <c r="R1783" t="s">
        <v>26</v>
      </c>
    </row>
    <row r="1784" spans="1:18" x14ac:dyDescent="0.25">
      <c r="A1784">
        <v>10279</v>
      </c>
      <c r="B1784">
        <v>48</v>
      </c>
      <c r="C1784">
        <v>100</v>
      </c>
      <c r="D1784">
        <v>2</v>
      </c>
      <c r="E1784">
        <v>5580.96</v>
      </c>
      <c r="F1784">
        <f>IFERROR(VLOOKUP(Table1[[#This Row],[PRODUCTLINE]],productline_comission!A:B,2,0),"")</f>
        <v>0.05</v>
      </c>
      <c r="G1784">
        <f>(Table1[[#This Row],[SALES]]*Table1[[#This Row],[Comission]])</f>
        <v>279.048</v>
      </c>
      <c r="H1784" s="1">
        <v>44417</v>
      </c>
      <c r="I1784" t="s">
        <v>16</v>
      </c>
      <c r="J1784">
        <v>3</v>
      </c>
      <c r="K1784">
        <v>2021</v>
      </c>
      <c r="L1784" t="s">
        <v>56</v>
      </c>
      <c r="M1784">
        <v>117</v>
      </c>
      <c r="N1784" t="s">
        <v>54</v>
      </c>
      <c r="O1784">
        <v>28034</v>
      </c>
      <c r="P1784" t="s">
        <v>55</v>
      </c>
      <c r="Q1784" t="s">
        <v>24</v>
      </c>
      <c r="R1784" t="s">
        <v>26</v>
      </c>
    </row>
    <row r="1785" spans="1:18" x14ac:dyDescent="0.25">
      <c r="A1785">
        <v>10288</v>
      </c>
      <c r="B1785">
        <v>48</v>
      </c>
      <c r="C1785">
        <v>100</v>
      </c>
      <c r="D1785">
        <v>8</v>
      </c>
      <c r="E1785">
        <v>6539.04</v>
      </c>
      <c r="F1785">
        <f>IFERROR(VLOOKUP(Table1[[#This Row],[PRODUCTLINE]],productline_comission!A:B,2,0),"")</f>
        <v>0.05</v>
      </c>
      <c r="G1785">
        <f>(Table1[[#This Row],[SALES]]*Table1[[#This Row],[Comission]])</f>
        <v>326.952</v>
      </c>
      <c r="H1785" s="1">
        <v>44440</v>
      </c>
      <c r="I1785" t="s">
        <v>16</v>
      </c>
      <c r="J1785">
        <v>3</v>
      </c>
      <c r="K1785">
        <v>2021</v>
      </c>
      <c r="L1785" t="s">
        <v>56</v>
      </c>
      <c r="M1785">
        <v>117</v>
      </c>
      <c r="N1785" t="s">
        <v>60</v>
      </c>
      <c r="O1785">
        <v>69045</v>
      </c>
      <c r="P1785" t="s">
        <v>60</v>
      </c>
      <c r="Q1785" t="s">
        <v>36</v>
      </c>
      <c r="R1785" t="s">
        <v>26</v>
      </c>
    </row>
    <row r="1786" spans="1:18" x14ac:dyDescent="0.25">
      <c r="A1786">
        <v>10302</v>
      </c>
      <c r="B1786">
        <v>45</v>
      </c>
      <c r="C1786">
        <v>100</v>
      </c>
      <c r="D1786">
        <v>4</v>
      </c>
      <c r="E1786">
        <v>5548.95</v>
      </c>
      <c r="F1786">
        <f>IFERROR(VLOOKUP(Table1[[#This Row],[PRODUCTLINE]],productline_comission!A:B,2,0),"")</f>
        <v>0.05</v>
      </c>
      <c r="G1786">
        <f>(Table1[[#This Row],[SALES]]*Table1[[#This Row],[Comission]])</f>
        <v>277.44749999999999</v>
      </c>
      <c r="H1786" s="1">
        <v>44110</v>
      </c>
      <c r="I1786" t="s">
        <v>16</v>
      </c>
      <c r="J1786">
        <v>4</v>
      </c>
      <c r="K1786">
        <v>2020</v>
      </c>
      <c r="L1786" t="s">
        <v>56</v>
      </c>
      <c r="M1786">
        <v>117</v>
      </c>
      <c r="N1786" t="s">
        <v>50</v>
      </c>
      <c r="O1786" t="s">
        <v>51</v>
      </c>
      <c r="P1786" t="s">
        <v>52</v>
      </c>
      <c r="Q1786" t="s">
        <v>24</v>
      </c>
      <c r="R1786" t="s">
        <v>26</v>
      </c>
    </row>
    <row r="1787" spans="1:18" x14ac:dyDescent="0.25">
      <c r="A1787">
        <v>10311</v>
      </c>
      <c r="B1787">
        <v>43</v>
      </c>
      <c r="C1787">
        <v>100</v>
      </c>
      <c r="D1787">
        <v>3</v>
      </c>
      <c r="E1787">
        <v>4595.41</v>
      </c>
      <c r="F1787">
        <f>IFERROR(VLOOKUP(Table1[[#This Row],[PRODUCTLINE]],productline_comission!A:B,2,0),"")</f>
        <v>0.05</v>
      </c>
      <c r="G1787">
        <f>(Table1[[#This Row],[SALES]]*Table1[[#This Row],[Comission]])</f>
        <v>229.7705</v>
      </c>
      <c r="H1787" s="1">
        <v>44485</v>
      </c>
      <c r="I1787" t="s">
        <v>16</v>
      </c>
      <c r="J1787">
        <v>4</v>
      </c>
      <c r="K1787">
        <v>2021</v>
      </c>
      <c r="L1787" t="s">
        <v>56</v>
      </c>
      <c r="M1787">
        <v>117</v>
      </c>
      <c r="N1787" t="s">
        <v>54</v>
      </c>
      <c r="O1787">
        <v>28034</v>
      </c>
      <c r="P1787" t="s">
        <v>55</v>
      </c>
      <c r="Q1787" t="s">
        <v>24</v>
      </c>
      <c r="R1787" t="s">
        <v>26</v>
      </c>
    </row>
    <row r="1788" spans="1:18" x14ac:dyDescent="0.25">
      <c r="A1788">
        <v>10332</v>
      </c>
      <c r="B1788">
        <v>44</v>
      </c>
      <c r="C1788">
        <v>42.26</v>
      </c>
      <c r="D1788">
        <v>11</v>
      </c>
      <c r="E1788">
        <v>1859.44</v>
      </c>
      <c r="F1788">
        <f>IFERROR(VLOOKUP(Table1[[#This Row],[PRODUCTLINE]],productline_comission!A:B,2,0),"")</f>
        <v>0.05</v>
      </c>
      <c r="G1788">
        <f>(Table1[[#This Row],[SALES]]*Table1[[#This Row],[Comission]])</f>
        <v>92.972000000000008</v>
      </c>
      <c r="H1788" s="1">
        <v>44517</v>
      </c>
      <c r="I1788" t="s">
        <v>16</v>
      </c>
      <c r="J1788">
        <v>4</v>
      </c>
      <c r="K1788">
        <v>2021</v>
      </c>
      <c r="L1788" t="s">
        <v>56</v>
      </c>
      <c r="M1788">
        <v>117</v>
      </c>
      <c r="N1788" t="s">
        <v>124</v>
      </c>
      <c r="O1788" t="s">
        <v>125</v>
      </c>
      <c r="P1788" t="s">
        <v>52</v>
      </c>
      <c r="Q1788" t="s">
        <v>24</v>
      </c>
      <c r="R1788" t="s">
        <v>21</v>
      </c>
    </row>
    <row r="1789" spans="1:18" x14ac:dyDescent="0.25">
      <c r="A1789">
        <v>10346</v>
      </c>
      <c r="B1789">
        <v>24</v>
      </c>
      <c r="C1789">
        <v>87.24</v>
      </c>
      <c r="D1789">
        <v>5</v>
      </c>
      <c r="E1789">
        <v>2093.7600000000002</v>
      </c>
      <c r="F1789">
        <f>IFERROR(VLOOKUP(Table1[[#This Row],[PRODUCTLINE]],productline_comission!A:B,2,0),"")</f>
        <v>0.05</v>
      </c>
      <c r="G1789">
        <f>(Table1[[#This Row],[SALES]]*Table1[[#This Row],[Comission]])</f>
        <v>104.68800000000002</v>
      </c>
      <c r="H1789" s="1">
        <v>44529</v>
      </c>
      <c r="I1789" t="s">
        <v>16</v>
      </c>
      <c r="J1789">
        <v>4</v>
      </c>
      <c r="K1789">
        <v>2021</v>
      </c>
      <c r="L1789" t="s">
        <v>56</v>
      </c>
      <c r="M1789">
        <v>117</v>
      </c>
      <c r="N1789" t="s">
        <v>132</v>
      </c>
      <c r="O1789">
        <v>83030</v>
      </c>
      <c r="P1789" t="s">
        <v>19</v>
      </c>
      <c r="Q1789" t="s">
        <v>20</v>
      </c>
      <c r="R1789" t="s">
        <v>21</v>
      </c>
    </row>
    <row r="1790" spans="1:18" x14ac:dyDescent="0.25">
      <c r="A1790">
        <v>10368</v>
      </c>
      <c r="B1790">
        <v>31</v>
      </c>
      <c r="C1790">
        <v>100</v>
      </c>
      <c r="D1790">
        <v>5</v>
      </c>
      <c r="E1790">
        <v>4223.13</v>
      </c>
      <c r="F1790">
        <f>IFERROR(VLOOKUP(Table1[[#This Row],[PRODUCTLINE]],productline_comission!A:B,2,0),"")</f>
        <v>0.05</v>
      </c>
      <c r="G1790">
        <f>(Table1[[#This Row],[SALES]]*Table1[[#This Row],[Comission]])</f>
        <v>211.15650000000002</v>
      </c>
      <c r="H1790" s="1">
        <v>44580</v>
      </c>
      <c r="I1790" t="s">
        <v>16</v>
      </c>
      <c r="J1790">
        <v>1</v>
      </c>
      <c r="K1790">
        <v>2022</v>
      </c>
      <c r="L1790" t="s">
        <v>56</v>
      </c>
      <c r="M1790">
        <v>117</v>
      </c>
      <c r="N1790" t="s">
        <v>77</v>
      </c>
      <c r="O1790">
        <v>97562</v>
      </c>
      <c r="P1790" t="s">
        <v>19</v>
      </c>
      <c r="Q1790" t="s">
        <v>20</v>
      </c>
      <c r="R1790" t="s">
        <v>26</v>
      </c>
    </row>
    <row r="1791" spans="1:18" x14ac:dyDescent="0.25">
      <c r="A1791">
        <v>10380</v>
      </c>
      <c r="B1791">
        <v>44</v>
      </c>
      <c r="C1791">
        <v>36.29</v>
      </c>
      <c r="D1791">
        <v>7</v>
      </c>
      <c r="E1791">
        <v>1596.76</v>
      </c>
      <c r="F1791">
        <f>IFERROR(VLOOKUP(Table1[[#This Row],[PRODUCTLINE]],productline_comission!A:B,2,0),"")</f>
        <v>0.05</v>
      </c>
      <c r="G1791">
        <f>(Table1[[#This Row],[SALES]]*Table1[[#This Row],[Comission]])</f>
        <v>79.838000000000008</v>
      </c>
      <c r="H1791" s="1">
        <v>44608</v>
      </c>
      <c r="I1791" t="s">
        <v>16</v>
      </c>
      <c r="J1791">
        <v>1</v>
      </c>
      <c r="K1791">
        <v>2022</v>
      </c>
      <c r="L1791" t="s">
        <v>56</v>
      </c>
      <c r="M1791">
        <v>117</v>
      </c>
      <c r="N1791" t="s">
        <v>54</v>
      </c>
      <c r="O1791">
        <v>28034</v>
      </c>
      <c r="P1791" t="s">
        <v>55</v>
      </c>
      <c r="Q1791" t="s">
        <v>24</v>
      </c>
      <c r="R1791" t="s">
        <v>21</v>
      </c>
    </row>
    <row r="1792" spans="1:18" x14ac:dyDescent="0.25">
      <c r="A1792">
        <v>10407</v>
      </c>
      <c r="B1792">
        <v>59</v>
      </c>
      <c r="C1792">
        <v>98.65</v>
      </c>
      <c r="D1792">
        <v>5</v>
      </c>
      <c r="E1792">
        <v>5820.35</v>
      </c>
      <c r="F1792">
        <f>IFERROR(VLOOKUP(Table1[[#This Row],[PRODUCTLINE]],productline_comission!A:B,2,0),"")</f>
        <v>0.05</v>
      </c>
      <c r="G1792">
        <f>(Table1[[#This Row],[SALES]]*Table1[[#This Row],[Comission]])</f>
        <v>291.01750000000004</v>
      </c>
      <c r="H1792" s="1">
        <v>44673</v>
      </c>
      <c r="I1792" t="s">
        <v>107</v>
      </c>
      <c r="J1792">
        <v>2</v>
      </c>
      <c r="K1792">
        <v>2022</v>
      </c>
      <c r="L1792" t="s">
        <v>56</v>
      </c>
      <c r="M1792">
        <v>117</v>
      </c>
      <c r="N1792" t="s">
        <v>106</v>
      </c>
      <c r="O1792">
        <v>94217</v>
      </c>
      <c r="P1792" t="s">
        <v>19</v>
      </c>
      <c r="Q1792" t="s">
        <v>20</v>
      </c>
      <c r="R1792" t="s">
        <v>26</v>
      </c>
    </row>
    <row r="1793" spans="1:18" x14ac:dyDescent="0.25">
      <c r="A1793">
        <v>10420</v>
      </c>
      <c r="B1793">
        <v>55</v>
      </c>
      <c r="C1793">
        <v>96.3</v>
      </c>
      <c r="D1793">
        <v>8</v>
      </c>
      <c r="E1793">
        <v>5296.5</v>
      </c>
      <c r="F1793">
        <f>IFERROR(VLOOKUP(Table1[[#This Row],[PRODUCTLINE]],productline_comission!A:B,2,0),"")</f>
        <v>0.05</v>
      </c>
      <c r="G1793">
        <f>(Table1[[#This Row],[SALES]]*Table1[[#This Row],[Comission]])</f>
        <v>264.82499999999999</v>
      </c>
      <c r="H1793" s="1">
        <v>44710</v>
      </c>
      <c r="I1793" t="s">
        <v>83</v>
      </c>
      <c r="J1793">
        <v>2</v>
      </c>
      <c r="K1793">
        <v>2022</v>
      </c>
      <c r="L1793" t="s">
        <v>56</v>
      </c>
      <c r="M1793">
        <v>117</v>
      </c>
      <c r="N1793" t="s">
        <v>48</v>
      </c>
      <c r="O1793">
        <v>2067</v>
      </c>
      <c r="P1793" t="s">
        <v>35</v>
      </c>
      <c r="Q1793" t="s">
        <v>36</v>
      </c>
      <c r="R1793" t="s">
        <v>26</v>
      </c>
    </row>
    <row r="1794" spans="1:18" x14ac:dyDescent="0.25">
      <c r="A1794">
        <v>10109</v>
      </c>
      <c r="B1794">
        <v>29</v>
      </c>
      <c r="C1794">
        <v>32.1</v>
      </c>
      <c r="D1794">
        <v>6</v>
      </c>
      <c r="E1794">
        <v>930.9</v>
      </c>
      <c r="F1794">
        <f>IFERROR(VLOOKUP(Table1[[#This Row],[PRODUCTLINE]],productline_comission!A:B,2,0),"")</f>
        <v>0.05</v>
      </c>
      <c r="G1794">
        <f>(Table1[[#This Row],[SALES]]*Table1[[#This Row],[Comission]])</f>
        <v>46.545000000000002</v>
      </c>
      <c r="H1794" s="1">
        <v>43900</v>
      </c>
      <c r="I1794" t="s">
        <v>16</v>
      </c>
      <c r="J1794">
        <v>1</v>
      </c>
      <c r="K1794">
        <v>2020</v>
      </c>
      <c r="L1794" t="s">
        <v>56</v>
      </c>
      <c r="M1794">
        <v>37</v>
      </c>
      <c r="N1794" t="s">
        <v>63</v>
      </c>
      <c r="O1794">
        <v>71270</v>
      </c>
      <c r="P1794" t="s">
        <v>19</v>
      </c>
      <c r="Q1794" t="s">
        <v>20</v>
      </c>
      <c r="R1794" t="s">
        <v>21</v>
      </c>
    </row>
    <row r="1795" spans="1:18" x14ac:dyDescent="0.25">
      <c r="A1795">
        <v>10122</v>
      </c>
      <c r="B1795">
        <v>39</v>
      </c>
      <c r="C1795">
        <v>30.96</v>
      </c>
      <c r="D1795">
        <v>4</v>
      </c>
      <c r="E1795">
        <v>1207.44</v>
      </c>
      <c r="F1795">
        <f>IFERROR(VLOOKUP(Table1[[#This Row],[PRODUCTLINE]],productline_comission!A:B,2,0),"")</f>
        <v>0.05</v>
      </c>
      <c r="G1795">
        <f>(Table1[[#This Row],[SALES]]*Table1[[#This Row],[Comission]])</f>
        <v>60.372000000000007</v>
      </c>
      <c r="H1795" s="1">
        <v>43959</v>
      </c>
      <c r="I1795" t="s">
        <v>16</v>
      </c>
      <c r="J1795">
        <v>2</v>
      </c>
      <c r="K1795">
        <v>2020</v>
      </c>
      <c r="L1795" t="s">
        <v>56</v>
      </c>
      <c r="M1795">
        <v>37</v>
      </c>
      <c r="N1795" t="s">
        <v>113</v>
      </c>
      <c r="O1795">
        <v>13008</v>
      </c>
      <c r="P1795" t="s">
        <v>23</v>
      </c>
      <c r="Q1795" t="s">
        <v>24</v>
      </c>
      <c r="R1795" t="s">
        <v>21</v>
      </c>
    </row>
    <row r="1796" spans="1:18" x14ac:dyDescent="0.25">
      <c r="A1796">
        <v>10135</v>
      </c>
      <c r="B1796">
        <v>20</v>
      </c>
      <c r="C1796">
        <v>35.869999999999997</v>
      </c>
      <c r="D1796">
        <v>1</v>
      </c>
      <c r="E1796">
        <v>717.4</v>
      </c>
      <c r="F1796">
        <f>IFERROR(VLOOKUP(Table1[[#This Row],[PRODUCTLINE]],productline_comission!A:B,2,0),"")</f>
        <v>0.05</v>
      </c>
      <c r="G1796">
        <f>(Table1[[#This Row],[SALES]]*Table1[[#This Row],[Comission]])</f>
        <v>35.869999999999997</v>
      </c>
      <c r="H1796" s="1">
        <v>44014</v>
      </c>
      <c r="I1796" t="s">
        <v>16</v>
      </c>
      <c r="J1796">
        <v>3</v>
      </c>
      <c r="K1796">
        <v>2020</v>
      </c>
      <c r="L1796" t="s">
        <v>56</v>
      </c>
      <c r="M1796">
        <v>37</v>
      </c>
      <c r="N1796" t="s">
        <v>77</v>
      </c>
      <c r="O1796">
        <v>97562</v>
      </c>
      <c r="P1796" t="s">
        <v>19</v>
      </c>
      <c r="Q1796" t="s">
        <v>20</v>
      </c>
      <c r="R1796" t="s">
        <v>21</v>
      </c>
    </row>
    <row r="1797" spans="1:18" x14ac:dyDescent="0.25">
      <c r="A1797">
        <v>10147</v>
      </c>
      <c r="B1797">
        <v>25</v>
      </c>
      <c r="C1797">
        <v>42.67</v>
      </c>
      <c r="D1797">
        <v>1</v>
      </c>
      <c r="E1797">
        <v>1066.75</v>
      </c>
      <c r="F1797">
        <f>IFERROR(VLOOKUP(Table1[[#This Row],[PRODUCTLINE]],productline_comission!A:B,2,0),"")</f>
        <v>0.05</v>
      </c>
      <c r="G1797">
        <f>(Table1[[#This Row],[SALES]]*Table1[[#This Row],[Comission]])</f>
        <v>53.337500000000006</v>
      </c>
      <c r="H1797" s="1">
        <v>44079</v>
      </c>
      <c r="I1797" t="s">
        <v>16</v>
      </c>
      <c r="J1797">
        <v>3</v>
      </c>
      <c r="K1797">
        <v>2020</v>
      </c>
      <c r="L1797" t="s">
        <v>56</v>
      </c>
      <c r="M1797">
        <v>37</v>
      </c>
      <c r="N1797" t="s">
        <v>79</v>
      </c>
      <c r="O1797">
        <v>58339</v>
      </c>
      <c r="P1797" t="s">
        <v>19</v>
      </c>
      <c r="Q1797" t="s">
        <v>20</v>
      </c>
      <c r="R1797" t="s">
        <v>21</v>
      </c>
    </row>
    <row r="1798" spans="1:18" x14ac:dyDescent="0.25">
      <c r="A1798">
        <v>10160</v>
      </c>
      <c r="B1798">
        <v>42</v>
      </c>
      <c r="C1798">
        <v>37</v>
      </c>
      <c r="D1798">
        <v>2</v>
      </c>
      <c r="E1798">
        <v>1554</v>
      </c>
      <c r="F1798">
        <f>IFERROR(VLOOKUP(Table1[[#This Row],[PRODUCTLINE]],productline_comission!A:B,2,0),"")</f>
        <v>0.05</v>
      </c>
      <c r="G1798">
        <f>(Table1[[#This Row],[SALES]]*Table1[[#This Row],[Comission]])</f>
        <v>77.7</v>
      </c>
      <c r="H1798" s="1">
        <v>44115</v>
      </c>
      <c r="I1798" t="s">
        <v>16</v>
      </c>
      <c r="J1798">
        <v>4</v>
      </c>
      <c r="K1798">
        <v>2020</v>
      </c>
      <c r="L1798" t="s">
        <v>56</v>
      </c>
      <c r="M1798">
        <v>37</v>
      </c>
      <c r="N1798" t="s">
        <v>95</v>
      </c>
      <c r="P1798" t="s">
        <v>19</v>
      </c>
      <c r="Q1798" t="s">
        <v>20</v>
      </c>
      <c r="R1798" t="s">
        <v>21</v>
      </c>
    </row>
    <row r="1799" spans="1:18" x14ac:dyDescent="0.25">
      <c r="A1799">
        <v>10171</v>
      </c>
      <c r="B1799">
        <v>36</v>
      </c>
      <c r="C1799">
        <v>35.49</v>
      </c>
      <c r="D1799">
        <v>4</v>
      </c>
      <c r="E1799">
        <v>1277.6400000000001</v>
      </c>
      <c r="F1799">
        <f>IFERROR(VLOOKUP(Table1[[#This Row],[PRODUCTLINE]],productline_comission!A:B,2,0),"")</f>
        <v>0.05</v>
      </c>
      <c r="G1799">
        <f>(Table1[[#This Row],[SALES]]*Table1[[#This Row],[Comission]])</f>
        <v>63.882000000000005</v>
      </c>
      <c r="H1799" s="1">
        <v>44140</v>
      </c>
      <c r="I1799" t="s">
        <v>16</v>
      </c>
      <c r="J1799">
        <v>4</v>
      </c>
      <c r="K1799">
        <v>2020</v>
      </c>
      <c r="L1799" t="s">
        <v>56</v>
      </c>
      <c r="M1799">
        <v>37</v>
      </c>
      <c r="N1799" t="s">
        <v>81</v>
      </c>
      <c r="O1799" t="s">
        <v>82</v>
      </c>
      <c r="P1799" t="s">
        <v>67</v>
      </c>
      <c r="Q1799" t="s">
        <v>20</v>
      </c>
      <c r="R1799" t="s">
        <v>21</v>
      </c>
    </row>
    <row r="1800" spans="1:18" x14ac:dyDescent="0.25">
      <c r="A1800">
        <v>10181</v>
      </c>
      <c r="B1800">
        <v>37</v>
      </c>
      <c r="C1800">
        <v>42.67</v>
      </c>
      <c r="D1800">
        <v>8</v>
      </c>
      <c r="E1800">
        <v>1578.79</v>
      </c>
      <c r="F1800">
        <f>IFERROR(VLOOKUP(Table1[[#This Row],[PRODUCTLINE]],productline_comission!A:B,2,0),"")</f>
        <v>0.05</v>
      </c>
      <c r="G1800">
        <f>(Table1[[#This Row],[SALES]]*Table1[[#This Row],[Comission]])</f>
        <v>78.93950000000001</v>
      </c>
      <c r="H1800" s="1">
        <v>44147</v>
      </c>
      <c r="I1800" t="s">
        <v>16</v>
      </c>
      <c r="J1800">
        <v>4</v>
      </c>
      <c r="K1800">
        <v>2020</v>
      </c>
      <c r="L1800" t="s">
        <v>56</v>
      </c>
      <c r="M1800">
        <v>37</v>
      </c>
      <c r="N1800" t="s">
        <v>31</v>
      </c>
      <c r="O1800" t="s">
        <v>32</v>
      </c>
      <c r="P1800" t="s">
        <v>33</v>
      </c>
      <c r="Q1800" t="s">
        <v>24</v>
      </c>
      <c r="R1800" t="s">
        <v>21</v>
      </c>
    </row>
    <row r="1801" spans="1:18" x14ac:dyDescent="0.25">
      <c r="A1801">
        <v>10192</v>
      </c>
      <c r="B1801">
        <v>30</v>
      </c>
      <c r="C1801">
        <v>30.59</v>
      </c>
      <c r="D1801">
        <v>13</v>
      </c>
      <c r="E1801">
        <v>917.7</v>
      </c>
      <c r="F1801">
        <f>IFERROR(VLOOKUP(Table1[[#This Row],[PRODUCTLINE]],productline_comission!A:B,2,0),"")</f>
        <v>0.05</v>
      </c>
      <c r="G1801">
        <f>(Table1[[#This Row],[SALES]]*Table1[[#This Row],[Comission]])</f>
        <v>45.885000000000005</v>
      </c>
      <c r="H1801" s="1">
        <v>44155</v>
      </c>
      <c r="I1801" t="s">
        <v>16</v>
      </c>
      <c r="J1801">
        <v>4</v>
      </c>
      <c r="K1801">
        <v>2020</v>
      </c>
      <c r="L1801" t="s">
        <v>56</v>
      </c>
      <c r="M1801">
        <v>37</v>
      </c>
      <c r="N1801" t="s">
        <v>78</v>
      </c>
      <c r="O1801">
        <v>62005</v>
      </c>
      <c r="P1801" t="s">
        <v>19</v>
      </c>
      <c r="Q1801" t="s">
        <v>20</v>
      </c>
      <c r="R1801" t="s">
        <v>21</v>
      </c>
    </row>
    <row r="1802" spans="1:18" x14ac:dyDescent="0.25">
      <c r="A1802">
        <v>10203</v>
      </c>
      <c r="B1802">
        <v>21</v>
      </c>
      <c r="C1802">
        <v>37</v>
      </c>
      <c r="D1802">
        <v>2</v>
      </c>
      <c r="E1802">
        <v>777</v>
      </c>
      <c r="F1802">
        <f>IFERROR(VLOOKUP(Table1[[#This Row],[PRODUCTLINE]],productline_comission!A:B,2,0),"")</f>
        <v>0.05</v>
      </c>
      <c r="G1802">
        <f>(Table1[[#This Row],[SALES]]*Table1[[#This Row],[Comission]])</f>
        <v>38.85</v>
      </c>
      <c r="H1802" s="1">
        <v>44167</v>
      </c>
      <c r="I1802" t="s">
        <v>16</v>
      </c>
      <c r="J1802">
        <v>4</v>
      </c>
      <c r="K1802">
        <v>2020</v>
      </c>
      <c r="L1802" t="s">
        <v>56</v>
      </c>
      <c r="M1802">
        <v>37</v>
      </c>
      <c r="N1802" t="s">
        <v>54</v>
      </c>
      <c r="O1802">
        <v>28034</v>
      </c>
      <c r="P1802" t="s">
        <v>55</v>
      </c>
      <c r="Q1802" t="s">
        <v>24</v>
      </c>
      <c r="R1802" t="s">
        <v>21</v>
      </c>
    </row>
    <row r="1803" spans="1:18" x14ac:dyDescent="0.25">
      <c r="A1803">
        <v>10212</v>
      </c>
      <c r="B1803">
        <v>34</v>
      </c>
      <c r="C1803">
        <v>43.42</v>
      </c>
      <c r="D1803">
        <v>12</v>
      </c>
      <c r="E1803">
        <v>1476.28</v>
      </c>
      <c r="F1803">
        <f>IFERROR(VLOOKUP(Table1[[#This Row],[PRODUCTLINE]],productline_comission!A:B,2,0),"")</f>
        <v>0.05</v>
      </c>
      <c r="G1803">
        <f>(Table1[[#This Row],[SALES]]*Table1[[#This Row],[Comission]])</f>
        <v>73.814000000000007</v>
      </c>
      <c r="H1803" s="1">
        <v>44212</v>
      </c>
      <c r="I1803" t="s">
        <v>16</v>
      </c>
      <c r="J1803">
        <v>1</v>
      </c>
      <c r="K1803">
        <v>2021</v>
      </c>
      <c r="L1803" t="s">
        <v>56</v>
      </c>
      <c r="M1803">
        <v>37</v>
      </c>
      <c r="N1803" t="s">
        <v>54</v>
      </c>
      <c r="O1803">
        <v>28034</v>
      </c>
      <c r="P1803" t="s">
        <v>55</v>
      </c>
      <c r="Q1803" t="s">
        <v>24</v>
      </c>
      <c r="R1803" t="s">
        <v>21</v>
      </c>
    </row>
    <row r="1804" spans="1:18" x14ac:dyDescent="0.25">
      <c r="A1804">
        <v>10225</v>
      </c>
      <c r="B1804">
        <v>42</v>
      </c>
      <c r="C1804">
        <v>36.630000000000003</v>
      </c>
      <c r="D1804">
        <v>3</v>
      </c>
      <c r="E1804">
        <v>1538.46</v>
      </c>
      <c r="F1804">
        <f>IFERROR(VLOOKUP(Table1[[#This Row],[PRODUCTLINE]],productline_comission!A:B,2,0),"")</f>
        <v>0.05</v>
      </c>
      <c r="G1804">
        <f>(Table1[[#This Row],[SALES]]*Table1[[#This Row],[Comission]])</f>
        <v>76.923000000000002</v>
      </c>
      <c r="H1804" s="1">
        <v>44249</v>
      </c>
      <c r="I1804" t="s">
        <v>16</v>
      </c>
      <c r="J1804">
        <v>1</v>
      </c>
      <c r="K1804">
        <v>2021</v>
      </c>
      <c r="L1804" t="s">
        <v>56</v>
      </c>
      <c r="M1804">
        <v>37</v>
      </c>
      <c r="N1804" t="s">
        <v>116</v>
      </c>
      <c r="O1804">
        <v>1203</v>
      </c>
      <c r="P1804" t="s">
        <v>117</v>
      </c>
      <c r="Q1804" t="s">
        <v>24</v>
      </c>
      <c r="R1804" t="s">
        <v>21</v>
      </c>
    </row>
    <row r="1805" spans="1:18" x14ac:dyDescent="0.25">
      <c r="A1805">
        <v>10239</v>
      </c>
      <c r="B1805">
        <v>20</v>
      </c>
      <c r="C1805">
        <v>44.56</v>
      </c>
      <c r="D1805">
        <v>2</v>
      </c>
      <c r="E1805">
        <v>891.2</v>
      </c>
      <c r="F1805">
        <f>IFERROR(VLOOKUP(Table1[[#This Row],[PRODUCTLINE]],productline_comission!A:B,2,0),"")</f>
        <v>0.05</v>
      </c>
      <c r="G1805">
        <f>(Table1[[#This Row],[SALES]]*Table1[[#This Row],[Comission]])</f>
        <v>44.56</v>
      </c>
      <c r="H1805" s="1">
        <v>44298</v>
      </c>
      <c r="I1805" t="s">
        <v>16</v>
      </c>
      <c r="J1805">
        <v>2</v>
      </c>
      <c r="K1805">
        <v>2021</v>
      </c>
      <c r="L1805" t="s">
        <v>56</v>
      </c>
      <c r="M1805">
        <v>37</v>
      </c>
      <c r="N1805" t="s">
        <v>105</v>
      </c>
      <c r="O1805">
        <v>90110</v>
      </c>
      <c r="P1805" t="s">
        <v>42</v>
      </c>
      <c r="Q1805" t="s">
        <v>24</v>
      </c>
      <c r="R1805" t="s">
        <v>21</v>
      </c>
    </row>
    <row r="1806" spans="1:18" x14ac:dyDescent="0.25">
      <c r="A1806">
        <v>10253</v>
      </c>
      <c r="B1806">
        <v>40</v>
      </c>
      <c r="C1806">
        <v>42.67</v>
      </c>
      <c r="D1806">
        <v>7</v>
      </c>
      <c r="E1806">
        <v>1706.8</v>
      </c>
      <c r="F1806">
        <f>IFERROR(VLOOKUP(Table1[[#This Row],[PRODUCTLINE]],productline_comission!A:B,2,0),"")</f>
        <v>0.05</v>
      </c>
      <c r="G1806">
        <f>(Table1[[#This Row],[SALES]]*Table1[[#This Row],[Comission]])</f>
        <v>85.34</v>
      </c>
      <c r="H1806" s="1">
        <v>44348</v>
      </c>
      <c r="I1806" t="s">
        <v>91</v>
      </c>
      <c r="J1806">
        <v>2</v>
      </c>
      <c r="K1806">
        <v>2021</v>
      </c>
      <c r="L1806" t="s">
        <v>56</v>
      </c>
      <c r="M1806">
        <v>37</v>
      </c>
      <c r="N1806" t="s">
        <v>50</v>
      </c>
      <c r="O1806" t="s">
        <v>51</v>
      </c>
      <c r="P1806" t="s">
        <v>52</v>
      </c>
      <c r="Q1806" t="s">
        <v>24</v>
      </c>
      <c r="R1806" t="s">
        <v>21</v>
      </c>
    </row>
    <row r="1807" spans="1:18" x14ac:dyDescent="0.25">
      <c r="A1807">
        <v>10266</v>
      </c>
      <c r="B1807">
        <v>34</v>
      </c>
      <c r="C1807">
        <v>40.4</v>
      </c>
      <c r="D1807">
        <v>8</v>
      </c>
      <c r="E1807">
        <v>1373.6</v>
      </c>
      <c r="F1807">
        <f>IFERROR(VLOOKUP(Table1[[#This Row],[PRODUCTLINE]],productline_comission!A:B,2,0),"")</f>
        <v>0.05</v>
      </c>
      <c r="G1807">
        <f>(Table1[[#This Row],[SALES]]*Table1[[#This Row],[Comission]])</f>
        <v>68.679999999999993</v>
      </c>
      <c r="H1807" s="1">
        <v>44383</v>
      </c>
      <c r="I1807" t="s">
        <v>16</v>
      </c>
      <c r="J1807">
        <v>3</v>
      </c>
      <c r="K1807">
        <v>2021</v>
      </c>
      <c r="L1807" t="s">
        <v>56</v>
      </c>
      <c r="M1807">
        <v>37</v>
      </c>
      <c r="N1807" t="s">
        <v>118</v>
      </c>
      <c r="O1807">
        <v>42100</v>
      </c>
      <c r="P1807" t="s">
        <v>73</v>
      </c>
      <c r="Q1807" t="s">
        <v>24</v>
      </c>
      <c r="R1807" t="s">
        <v>21</v>
      </c>
    </row>
    <row r="1808" spans="1:18" x14ac:dyDescent="0.25">
      <c r="A1808">
        <v>10278</v>
      </c>
      <c r="B1808">
        <v>31</v>
      </c>
      <c r="C1808">
        <v>38.89</v>
      </c>
      <c r="D1808">
        <v>8</v>
      </c>
      <c r="E1808">
        <v>1205.5899999999999</v>
      </c>
      <c r="F1808">
        <f>IFERROR(VLOOKUP(Table1[[#This Row],[PRODUCTLINE]],productline_comission!A:B,2,0),"")</f>
        <v>0.05</v>
      </c>
      <c r="G1808">
        <f>(Table1[[#This Row],[SALES]]*Table1[[#This Row],[Comission]])</f>
        <v>60.279499999999999</v>
      </c>
      <c r="H1808" s="1">
        <v>44414</v>
      </c>
      <c r="I1808" t="s">
        <v>16</v>
      </c>
      <c r="J1808">
        <v>3</v>
      </c>
      <c r="K1808">
        <v>2021</v>
      </c>
      <c r="L1808" t="s">
        <v>56</v>
      </c>
      <c r="M1808">
        <v>37</v>
      </c>
      <c r="N1808" t="s">
        <v>132</v>
      </c>
      <c r="O1808">
        <v>83030</v>
      </c>
      <c r="P1808" t="s">
        <v>19</v>
      </c>
      <c r="Q1808" t="s">
        <v>20</v>
      </c>
      <c r="R1808" t="s">
        <v>21</v>
      </c>
    </row>
    <row r="1809" spans="1:18" x14ac:dyDescent="0.25">
      <c r="A1809">
        <v>10287</v>
      </c>
      <c r="B1809">
        <v>36</v>
      </c>
      <c r="C1809">
        <v>39.65</v>
      </c>
      <c r="D1809">
        <v>6</v>
      </c>
      <c r="E1809">
        <v>1427.4</v>
      </c>
      <c r="F1809">
        <f>IFERROR(VLOOKUP(Table1[[#This Row],[PRODUCTLINE]],productline_comission!A:B,2,0),"")</f>
        <v>0.05</v>
      </c>
      <c r="G1809">
        <f>(Table1[[#This Row],[SALES]]*Table1[[#This Row],[Comission]])</f>
        <v>71.37</v>
      </c>
      <c r="H1809" s="1">
        <v>44438</v>
      </c>
      <c r="I1809" t="s">
        <v>16</v>
      </c>
      <c r="J1809">
        <v>3</v>
      </c>
      <c r="K1809">
        <v>2021</v>
      </c>
      <c r="L1809" t="s">
        <v>56</v>
      </c>
      <c r="M1809">
        <v>37</v>
      </c>
      <c r="N1809" t="s">
        <v>116</v>
      </c>
      <c r="O1809">
        <v>1203</v>
      </c>
      <c r="P1809" t="s">
        <v>117</v>
      </c>
      <c r="Q1809" t="s">
        <v>24</v>
      </c>
      <c r="R1809" t="s">
        <v>21</v>
      </c>
    </row>
    <row r="1810" spans="1:18" x14ac:dyDescent="0.25">
      <c r="A1810">
        <v>10301</v>
      </c>
      <c r="B1810">
        <v>48</v>
      </c>
      <c r="C1810">
        <v>34.36</v>
      </c>
      <c r="D1810">
        <v>10</v>
      </c>
      <c r="E1810">
        <v>1649.28</v>
      </c>
      <c r="F1810">
        <f>IFERROR(VLOOKUP(Table1[[#This Row],[PRODUCTLINE]],productline_comission!A:B,2,0),"")</f>
        <v>0.05</v>
      </c>
      <c r="G1810">
        <f>(Table1[[#This Row],[SALES]]*Table1[[#This Row],[Comission]])</f>
        <v>82.463999999999999</v>
      </c>
      <c r="H1810" s="1">
        <v>44109</v>
      </c>
      <c r="I1810" t="s">
        <v>16</v>
      </c>
      <c r="J1810">
        <v>4</v>
      </c>
      <c r="K1810">
        <v>2020</v>
      </c>
      <c r="L1810" t="s">
        <v>56</v>
      </c>
      <c r="M1810">
        <v>37</v>
      </c>
      <c r="N1810" t="s">
        <v>133</v>
      </c>
      <c r="O1810" t="s">
        <v>134</v>
      </c>
      <c r="P1810" t="s">
        <v>33</v>
      </c>
      <c r="Q1810" t="s">
        <v>24</v>
      </c>
      <c r="R1810" t="s">
        <v>21</v>
      </c>
    </row>
    <row r="1811" spans="1:18" x14ac:dyDescent="0.25">
      <c r="A1811">
        <v>10310</v>
      </c>
      <c r="B1811">
        <v>33</v>
      </c>
      <c r="C1811">
        <v>41.91</v>
      </c>
      <c r="D1811">
        <v>4</v>
      </c>
      <c r="E1811">
        <v>1383.03</v>
      </c>
      <c r="F1811">
        <f>IFERROR(VLOOKUP(Table1[[#This Row],[PRODUCTLINE]],productline_comission!A:B,2,0),"")</f>
        <v>0.05</v>
      </c>
      <c r="G1811">
        <f>(Table1[[#This Row],[SALES]]*Table1[[#This Row],[Comission]])</f>
        <v>69.151499999999999</v>
      </c>
      <c r="H1811" s="1">
        <v>44485</v>
      </c>
      <c r="I1811" t="s">
        <v>16</v>
      </c>
      <c r="J1811">
        <v>4</v>
      </c>
      <c r="K1811">
        <v>2021</v>
      </c>
      <c r="L1811" t="s">
        <v>56</v>
      </c>
      <c r="M1811">
        <v>37</v>
      </c>
      <c r="N1811" t="s">
        <v>114</v>
      </c>
      <c r="O1811">
        <v>50739</v>
      </c>
      <c r="P1811" t="s">
        <v>115</v>
      </c>
      <c r="Q1811" t="s">
        <v>24</v>
      </c>
      <c r="R1811" t="s">
        <v>21</v>
      </c>
    </row>
    <row r="1812" spans="1:18" x14ac:dyDescent="0.25">
      <c r="A1812">
        <v>10321</v>
      </c>
      <c r="B1812">
        <v>37</v>
      </c>
      <c r="C1812">
        <v>33.229999999999997</v>
      </c>
      <c r="D1812">
        <v>12</v>
      </c>
      <c r="E1812">
        <v>1229.51</v>
      </c>
      <c r="F1812">
        <f>IFERROR(VLOOKUP(Table1[[#This Row],[PRODUCTLINE]],productline_comission!A:B,2,0),"")</f>
        <v>0.05</v>
      </c>
      <c r="G1812">
        <f>(Table1[[#This Row],[SALES]]*Table1[[#This Row],[Comission]])</f>
        <v>61.475500000000004</v>
      </c>
      <c r="H1812" s="1">
        <v>44504</v>
      </c>
      <c r="I1812" t="s">
        <v>16</v>
      </c>
      <c r="J1812">
        <v>4</v>
      </c>
      <c r="K1812">
        <v>2021</v>
      </c>
      <c r="L1812" t="s">
        <v>56</v>
      </c>
      <c r="M1812">
        <v>37</v>
      </c>
      <c r="N1812" t="s">
        <v>49</v>
      </c>
      <c r="O1812">
        <v>50553</v>
      </c>
      <c r="P1812" t="s">
        <v>19</v>
      </c>
      <c r="Q1812" t="s">
        <v>20</v>
      </c>
      <c r="R1812" t="s">
        <v>21</v>
      </c>
    </row>
    <row r="1813" spans="1:18" x14ac:dyDescent="0.25">
      <c r="A1813">
        <v>10331</v>
      </c>
      <c r="B1813">
        <v>27</v>
      </c>
      <c r="C1813">
        <v>42.24</v>
      </c>
      <c r="D1813">
        <v>13</v>
      </c>
      <c r="E1813">
        <v>1140.48</v>
      </c>
      <c r="F1813">
        <f>IFERROR(VLOOKUP(Table1[[#This Row],[PRODUCTLINE]],productline_comission!A:B,2,0),"")</f>
        <v>0.05</v>
      </c>
      <c r="G1813">
        <f>(Table1[[#This Row],[SALES]]*Table1[[#This Row],[Comission]])</f>
        <v>57.024000000000001</v>
      </c>
      <c r="H1813" s="1">
        <v>44517</v>
      </c>
      <c r="I1813" t="s">
        <v>16</v>
      </c>
      <c r="J1813">
        <v>4</v>
      </c>
      <c r="K1813">
        <v>2021</v>
      </c>
      <c r="L1813" t="s">
        <v>56</v>
      </c>
      <c r="M1813">
        <v>37</v>
      </c>
      <c r="N1813" t="s">
        <v>63</v>
      </c>
      <c r="O1813">
        <v>71270</v>
      </c>
      <c r="P1813" t="s">
        <v>19</v>
      </c>
      <c r="Q1813" t="s">
        <v>20</v>
      </c>
      <c r="R1813" t="s">
        <v>21</v>
      </c>
    </row>
    <row r="1814" spans="1:18" x14ac:dyDescent="0.25">
      <c r="A1814">
        <v>10342</v>
      </c>
      <c r="B1814">
        <v>39</v>
      </c>
      <c r="C1814">
        <v>40.4</v>
      </c>
      <c r="D1814">
        <v>9</v>
      </c>
      <c r="E1814">
        <v>1575.6</v>
      </c>
      <c r="F1814">
        <f>IFERROR(VLOOKUP(Table1[[#This Row],[PRODUCTLINE]],productline_comission!A:B,2,0),"")</f>
        <v>0.05</v>
      </c>
      <c r="G1814">
        <f>(Table1[[#This Row],[SALES]]*Table1[[#This Row],[Comission]])</f>
        <v>78.78</v>
      </c>
      <c r="H1814" s="1">
        <v>44524</v>
      </c>
      <c r="I1814" t="s">
        <v>16</v>
      </c>
      <c r="J1814">
        <v>4</v>
      </c>
      <c r="K1814">
        <v>2021</v>
      </c>
      <c r="L1814" t="s">
        <v>56</v>
      </c>
      <c r="M1814">
        <v>37</v>
      </c>
      <c r="N1814" t="s">
        <v>34</v>
      </c>
      <c r="O1814">
        <v>3004</v>
      </c>
      <c r="P1814" t="s">
        <v>35</v>
      </c>
      <c r="Q1814" t="s">
        <v>36</v>
      </c>
      <c r="R1814" t="s">
        <v>21</v>
      </c>
    </row>
    <row r="1815" spans="1:18" x14ac:dyDescent="0.25">
      <c r="A1815">
        <v>10355</v>
      </c>
      <c r="B1815">
        <v>36</v>
      </c>
      <c r="C1815">
        <v>38.520000000000003</v>
      </c>
      <c r="D1815">
        <v>4</v>
      </c>
      <c r="E1815">
        <v>1386.72</v>
      </c>
      <c r="F1815">
        <f>IFERROR(VLOOKUP(Table1[[#This Row],[PRODUCTLINE]],productline_comission!A:B,2,0),"")</f>
        <v>0.05</v>
      </c>
      <c r="G1815">
        <f>(Table1[[#This Row],[SALES]]*Table1[[#This Row],[Comission]])</f>
        <v>69.335999999999999</v>
      </c>
      <c r="H1815" s="1">
        <v>44537</v>
      </c>
      <c r="I1815" t="s">
        <v>16</v>
      </c>
      <c r="J1815">
        <v>4</v>
      </c>
      <c r="K1815">
        <v>2021</v>
      </c>
      <c r="L1815" t="s">
        <v>56</v>
      </c>
      <c r="M1815">
        <v>37</v>
      </c>
      <c r="N1815" t="s">
        <v>54</v>
      </c>
      <c r="O1815">
        <v>28034</v>
      </c>
      <c r="P1815" t="s">
        <v>55</v>
      </c>
      <c r="Q1815" t="s">
        <v>24</v>
      </c>
      <c r="R1815" t="s">
        <v>21</v>
      </c>
    </row>
    <row r="1816" spans="1:18" x14ac:dyDescent="0.25">
      <c r="A1816">
        <v>10367</v>
      </c>
      <c r="B1816">
        <v>36</v>
      </c>
      <c r="C1816">
        <v>100</v>
      </c>
      <c r="D1816">
        <v>2</v>
      </c>
      <c r="E1816">
        <v>5018.3999999999996</v>
      </c>
      <c r="F1816">
        <f>IFERROR(VLOOKUP(Table1[[#This Row],[PRODUCTLINE]],productline_comission!A:B,2,0),"")</f>
        <v>0.05</v>
      </c>
      <c r="G1816">
        <f>(Table1[[#This Row],[SALES]]*Table1[[#This Row],[Comission]])</f>
        <v>250.92</v>
      </c>
      <c r="H1816" s="1">
        <v>44573</v>
      </c>
      <c r="I1816" t="s">
        <v>108</v>
      </c>
      <c r="J1816">
        <v>1</v>
      </c>
      <c r="K1816">
        <v>2022</v>
      </c>
      <c r="L1816" t="s">
        <v>56</v>
      </c>
      <c r="M1816">
        <v>37</v>
      </c>
      <c r="N1816" t="s">
        <v>27</v>
      </c>
      <c r="O1816">
        <v>90003</v>
      </c>
      <c r="P1816" t="s">
        <v>19</v>
      </c>
      <c r="Q1816" t="s">
        <v>20</v>
      </c>
      <c r="R1816" t="s">
        <v>26</v>
      </c>
    </row>
    <row r="1817" spans="1:18" x14ac:dyDescent="0.25">
      <c r="A1817">
        <v>10378</v>
      </c>
      <c r="B1817">
        <v>41</v>
      </c>
      <c r="C1817">
        <v>100</v>
      </c>
      <c r="D1817">
        <v>7</v>
      </c>
      <c r="E1817">
        <v>5856.85</v>
      </c>
      <c r="F1817">
        <f>IFERROR(VLOOKUP(Table1[[#This Row],[PRODUCTLINE]],productline_comission!A:B,2,0),"")</f>
        <v>0.05</v>
      </c>
      <c r="G1817">
        <f>(Table1[[#This Row],[SALES]]*Table1[[#This Row],[Comission]])</f>
        <v>292.84250000000003</v>
      </c>
      <c r="H1817" s="1">
        <v>44602</v>
      </c>
      <c r="I1817" t="s">
        <v>16</v>
      </c>
      <c r="J1817">
        <v>1</v>
      </c>
      <c r="K1817">
        <v>2022</v>
      </c>
      <c r="L1817" t="s">
        <v>56</v>
      </c>
      <c r="M1817">
        <v>37</v>
      </c>
      <c r="N1817" t="s">
        <v>54</v>
      </c>
      <c r="O1817">
        <v>28034</v>
      </c>
      <c r="P1817" t="s">
        <v>55</v>
      </c>
      <c r="Q1817" t="s">
        <v>24</v>
      </c>
      <c r="R1817" t="s">
        <v>26</v>
      </c>
    </row>
    <row r="1818" spans="1:18" x14ac:dyDescent="0.25">
      <c r="A1818">
        <v>10390</v>
      </c>
      <c r="B1818">
        <v>37</v>
      </c>
      <c r="C1818">
        <v>100</v>
      </c>
      <c r="D1818">
        <v>5</v>
      </c>
      <c r="E1818">
        <v>4894.7299999999996</v>
      </c>
      <c r="F1818">
        <f>IFERROR(VLOOKUP(Table1[[#This Row],[PRODUCTLINE]],productline_comission!A:B,2,0),"")</f>
        <v>0.05</v>
      </c>
      <c r="G1818">
        <f>(Table1[[#This Row],[SALES]]*Table1[[#This Row],[Comission]])</f>
        <v>244.73649999999998</v>
      </c>
      <c r="H1818" s="1">
        <v>44624</v>
      </c>
      <c r="I1818" t="s">
        <v>16</v>
      </c>
      <c r="J1818">
        <v>1</v>
      </c>
      <c r="K1818">
        <v>2022</v>
      </c>
      <c r="L1818" t="s">
        <v>56</v>
      </c>
      <c r="M1818">
        <v>37</v>
      </c>
      <c r="N1818" t="s">
        <v>77</v>
      </c>
      <c r="O1818">
        <v>97562</v>
      </c>
      <c r="P1818" t="s">
        <v>19</v>
      </c>
      <c r="Q1818" t="s">
        <v>20</v>
      </c>
      <c r="R1818" t="s">
        <v>26</v>
      </c>
    </row>
    <row r="1819" spans="1:18" x14ac:dyDescent="0.25">
      <c r="A1819">
        <v>10405</v>
      </c>
      <c r="B1819">
        <v>47</v>
      </c>
      <c r="C1819">
        <v>44.56</v>
      </c>
      <c r="D1819">
        <v>2</v>
      </c>
      <c r="E1819">
        <v>2094.3200000000002</v>
      </c>
      <c r="F1819">
        <f>IFERROR(VLOOKUP(Table1[[#This Row],[PRODUCTLINE]],productline_comission!A:B,2,0),"")</f>
        <v>0.05</v>
      </c>
      <c r="G1819">
        <f>(Table1[[#This Row],[SALES]]*Table1[[#This Row],[Comission]])</f>
        <v>104.71600000000001</v>
      </c>
      <c r="H1819" s="1">
        <v>44665</v>
      </c>
      <c r="I1819" t="s">
        <v>16</v>
      </c>
      <c r="J1819">
        <v>2</v>
      </c>
      <c r="K1819">
        <v>2022</v>
      </c>
      <c r="L1819" t="s">
        <v>56</v>
      </c>
      <c r="M1819">
        <v>37</v>
      </c>
      <c r="N1819" t="s">
        <v>131</v>
      </c>
      <c r="O1819">
        <v>67000</v>
      </c>
      <c r="P1819" t="s">
        <v>23</v>
      </c>
      <c r="Q1819" t="s">
        <v>24</v>
      </c>
      <c r="R1819" t="s">
        <v>21</v>
      </c>
    </row>
    <row r="1820" spans="1:18" x14ac:dyDescent="0.25">
      <c r="A1820">
        <v>10419</v>
      </c>
      <c r="B1820">
        <v>15</v>
      </c>
      <c r="C1820">
        <v>42.67</v>
      </c>
      <c r="D1820">
        <v>7</v>
      </c>
      <c r="E1820">
        <v>640.04999999999995</v>
      </c>
      <c r="F1820">
        <f>IFERROR(VLOOKUP(Table1[[#This Row],[PRODUCTLINE]],productline_comission!A:B,2,0),"")</f>
        <v>0.05</v>
      </c>
      <c r="G1820">
        <f>(Table1[[#This Row],[SALES]]*Table1[[#This Row],[Comission]])</f>
        <v>32.002499999999998</v>
      </c>
      <c r="H1820" s="1">
        <v>44698</v>
      </c>
      <c r="I1820" t="s">
        <v>16</v>
      </c>
      <c r="J1820">
        <v>2</v>
      </c>
      <c r="K1820">
        <v>2022</v>
      </c>
      <c r="L1820" t="s">
        <v>56</v>
      </c>
      <c r="M1820">
        <v>37</v>
      </c>
      <c r="N1820" t="s">
        <v>45</v>
      </c>
      <c r="O1820">
        <v>5020</v>
      </c>
      <c r="P1820" t="s">
        <v>46</v>
      </c>
      <c r="Q1820" t="s">
        <v>24</v>
      </c>
      <c r="R1820" t="s">
        <v>21</v>
      </c>
    </row>
    <row r="1821" spans="1:18" x14ac:dyDescent="0.25">
      <c r="A1821">
        <v>10105</v>
      </c>
      <c r="B1821">
        <v>44</v>
      </c>
      <c r="C1821">
        <v>72.58</v>
      </c>
      <c r="D1821">
        <v>4</v>
      </c>
      <c r="E1821">
        <v>3193.52</v>
      </c>
      <c r="F1821">
        <f>IFERROR(VLOOKUP(Table1[[#This Row],[PRODUCTLINE]],productline_comission!A:B,2,0),"")</f>
        <v>0.03</v>
      </c>
      <c r="G1821">
        <f>(Table1[[#This Row],[SALES]]*Table1[[#This Row],[Comission]])</f>
        <v>95.805599999999998</v>
      </c>
      <c r="H1821" s="1">
        <v>43872</v>
      </c>
      <c r="I1821" t="s">
        <v>16</v>
      </c>
      <c r="J1821">
        <v>1</v>
      </c>
      <c r="K1821">
        <v>2020</v>
      </c>
      <c r="L1821" t="s">
        <v>135</v>
      </c>
      <c r="M1821">
        <v>88</v>
      </c>
      <c r="N1821" t="s">
        <v>87</v>
      </c>
      <c r="O1821">
        <v>1734</v>
      </c>
      <c r="P1821" t="s">
        <v>88</v>
      </c>
      <c r="Q1821" t="s">
        <v>24</v>
      </c>
      <c r="R1821" t="s">
        <v>26</v>
      </c>
    </row>
    <row r="1822" spans="1:18" x14ac:dyDescent="0.25">
      <c r="A1822">
        <v>10119</v>
      </c>
      <c r="B1822">
        <v>35</v>
      </c>
      <c r="C1822">
        <v>87.62</v>
      </c>
      <c r="D1822">
        <v>13</v>
      </c>
      <c r="E1822">
        <v>3066.7</v>
      </c>
      <c r="F1822">
        <f>IFERROR(VLOOKUP(Table1[[#This Row],[PRODUCTLINE]],productline_comission!A:B,2,0),"")</f>
        <v>0.03</v>
      </c>
      <c r="G1822">
        <f>(Table1[[#This Row],[SALES]]*Table1[[#This Row],[Comission]])</f>
        <v>92.000999999999991</v>
      </c>
      <c r="H1822" s="1">
        <v>43949</v>
      </c>
      <c r="I1822" t="s">
        <v>16</v>
      </c>
      <c r="J1822">
        <v>2</v>
      </c>
      <c r="K1822">
        <v>2020</v>
      </c>
      <c r="L1822" t="s">
        <v>135</v>
      </c>
      <c r="M1822">
        <v>88</v>
      </c>
      <c r="N1822" t="s">
        <v>45</v>
      </c>
      <c r="O1822">
        <v>5020</v>
      </c>
      <c r="P1822" t="s">
        <v>46</v>
      </c>
      <c r="Q1822" t="s">
        <v>24</v>
      </c>
      <c r="R1822" t="s">
        <v>26</v>
      </c>
    </row>
    <row r="1823" spans="1:18" x14ac:dyDescent="0.25">
      <c r="A1823">
        <v>10129</v>
      </c>
      <c r="B1823">
        <v>41</v>
      </c>
      <c r="C1823">
        <v>94.71</v>
      </c>
      <c r="D1823">
        <v>4</v>
      </c>
      <c r="E1823">
        <v>3883.11</v>
      </c>
      <c r="F1823">
        <f>IFERROR(VLOOKUP(Table1[[#This Row],[PRODUCTLINE]],productline_comission!A:B,2,0),"")</f>
        <v>0.03</v>
      </c>
      <c r="G1823">
        <f>(Table1[[#This Row],[SALES]]*Table1[[#This Row],[Comission]])</f>
        <v>116.4933</v>
      </c>
      <c r="H1823" s="1">
        <v>43994</v>
      </c>
      <c r="I1823" t="s">
        <v>16</v>
      </c>
      <c r="J1823">
        <v>2</v>
      </c>
      <c r="K1823">
        <v>2020</v>
      </c>
      <c r="L1823" t="s">
        <v>135</v>
      </c>
      <c r="M1823">
        <v>88</v>
      </c>
      <c r="N1823" t="s">
        <v>89</v>
      </c>
      <c r="O1823" t="s">
        <v>90</v>
      </c>
      <c r="P1823" t="s">
        <v>52</v>
      </c>
      <c r="Q1823" t="s">
        <v>24</v>
      </c>
      <c r="R1823" t="s">
        <v>26</v>
      </c>
    </row>
    <row r="1824" spans="1:18" x14ac:dyDescent="0.25">
      <c r="A1824">
        <v>10142</v>
      </c>
      <c r="B1824">
        <v>49</v>
      </c>
      <c r="C1824">
        <v>98.25</v>
      </c>
      <c r="D1824">
        <v>1</v>
      </c>
      <c r="E1824">
        <v>4814.25</v>
      </c>
      <c r="F1824">
        <f>IFERROR(VLOOKUP(Table1[[#This Row],[PRODUCTLINE]],productline_comission!A:B,2,0),"")</f>
        <v>0.03</v>
      </c>
      <c r="G1824">
        <f>(Table1[[#This Row],[SALES]]*Table1[[#This Row],[Comission]])</f>
        <v>144.42749999999998</v>
      </c>
      <c r="H1824" s="1">
        <v>44051</v>
      </c>
      <c r="I1824" t="s">
        <v>16</v>
      </c>
      <c r="J1824">
        <v>3</v>
      </c>
      <c r="K1824">
        <v>2020</v>
      </c>
      <c r="L1824" t="s">
        <v>135</v>
      </c>
      <c r="M1824">
        <v>88</v>
      </c>
      <c r="N1824" t="s">
        <v>77</v>
      </c>
      <c r="O1824">
        <v>97562</v>
      </c>
      <c r="P1824" t="s">
        <v>19</v>
      </c>
      <c r="Q1824" t="s">
        <v>20</v>
      </c>
      <c r="R1824" t="s">
        <v>26</v>
      </c>
    </row>
    <row r="1825" spans="1:18" x14ac:dyDescent="0.25">
      <c r="A1825">
        <v>10154</v>
      </c>
      <c r="B1825">
        <v>31</v>
      </c>
      <c r="C1825">
        <v>91.17</v>
      </c>
      <c r="D1825">
        <v>2</v>
      </c>
      <c r="E1825">
        <v>2826.27</v>
      </c>
      <c r="F1825">
        <f>IFERROR(VLOOKUP(Table1[[#This Row],[PRODUCTLINE]],productline_comission!A:B,2,0),"")</f>
        <v>0.03</v>
      </c>
      <c r="G1825">
        <f>(Table1[[#This Row],[SALES]]*Table1[[#This Row],[Comission]])</f>
        <v>84.7881</v>
      </c>
      <c r="H1825" s="1">
        <v>44106</v>
      </c>
      <c r="I1825" t="s">
        <v>16</v>
      </c>
      <c r="J1825">
        <v>4</v>
      </c>
      <c r="K1825">
        <v>2020</v>
      </c>
      <c r="L1825" t="s">
        <v>135</v>
      </c>
      <c r="M1825">
        <v>88</v>
      </c>
      <c r="N1825" t="s">
        <v>128</v>
      </c>
      <c r="O1825">
        <v>92561</v>
      </c>
      <c r="P1825" t="s">
        <v>19</v>
      </c>
      <c r="Q1825" t="s">
        <v>20</v>
      </c>
      <c r="R1825" t="s">
        <v>21</v>
      </c>
    </row>
    <row r="1826" spans="1:18" x14ac:dyDescent="0.25">
      <c r="A1826">
        <v>10167</v>
      </c>
      <c r="B1826">
        <v>20</v>
      </c>
      <c r="C1826">
        <v>79.66</v>
      </c>
      <c r="D1826">
        <v>11</v>
      </c>
      <c r="E1826">
        <v>1593.2</v>
      </c>
      <c r="F1826">
        <f>IFERROR(VLOOKUP(Table1[[#This Row],[PRODUCTLINE]],productline_comission!A:B,2,0),"")</f>
        <v>0.03</v>
      </c>
      <c r="G1826">
        <f>(Table1[[#This Row],[SALES]]*Table1[[#This Row],[Comission]])</f>
        <v>47.795999999999999</v>
      </c>
      <c r="H1826" s="1">
        <v>44127</v>
      </c>
      <c r="I1826" t="s">
        <v>91</v>
      </c>
      <c r="J1826">
        <v>4</v>
      </c>
      <c r="K1826">
        <v>2020</v>
      </c>
      <c r="L1826" t="s">
        <v>135</v>
      </c>
      <c r="M1826">
        <v>88</v>
      </c>
      <c r="N1826" t="s">
        <v>74</v>
      </c>
      <c r="O1826" t="s">
        <v>75</v>
      </c>
      <c r="P1826" t="s">
        <v>59</v>
      </c>
      <c r="Q1826" t="s">
        <v>24</v>
      </c>
      <c r="R1826" t="s">
        <v>21</v>
      </c>
    </row>
    <row r="1827" spans="1:18" x14ac:dyDescent="0.25">
      <c r="A1827">
        <v>10177</v>
      </c>
      <c r="B1827">
        <v>45</v>
      </c>
      <c r="C1827">
        <v>72.58</v>
      </c>
      <c r="D1827">
        <v>2</v>
      </c>
      <c r="E1827">
        <v>3266.1</v>
      </c>
      <c r="F1827">
        <f>IFERROR(VLOOKUP(Table1[[#This Row],[PRODUCTLINE]],productline_comission!A:B,2,0),"")</f>
        <v>0.03</v>
      </c>
      <c r="G1827">
        <f>(Table1[[#This Row],[SALES]]*Table1[[#This Row],[Comission]])</f>
        <v>97.98299999999999</v>
      </c>
      <c r="H1827" s="1">
        <v>44142</v>
      </c>
      <c r="I1827" t="s">
        <v>16</v>
      </c>
      <c r="J1827">
        <v>4</v>
      </c>
      <c r="K1827">
        <v>2020</v>
      </c>
      <c r="L1827" t="s">
        <v>135</v>
      </c>
      <c r="M1827">
        <v>88</v>
      </c>
      <c r="N1827" t="s">
        <v>54</v>
      </c>
      <c r="O1827">
        <v>28023</v>
      </c>
      <c r="P1827" t="s">
        <v>55</v>
      </c>
      <c r="Q1827" t="s">
        <v>24</v>
      </c>
      <c r="R1827" t="s">
        <v>26</v>
      </c>
    </row>
    <row r="1828" spans="1:18" x14ac:dyDescent="0.25">
      <c r="A1828">
        <v>10185</v>
      </c>
      <c r="B1828">
        <v>33</v>
      </c>
      <c r="C1828">
        <v>74.349999999999994</v>
      </c>
      <c r="D1828">
        <v>2</v>
      </c>
      <c r="E1828">
        <v>2453.5500000000002</v>
      </c>
      <c r="F1828">
        <f>IFERROR(VLOOKUP(Table1[[#This Row],[PRODUCTLINE]],productline_comission!A:B,2,0),"")</f>
        <v>0.03</v>
      </c>
      <c r="G1828">
        <f>(Table1[[#This Row],[SALES]]*Table1[[#This Row],[Comission]])</f>
        <v>73.606499999999997</v>
      </c>
      <c r="H1828" s="1">
        <v>44149</v>
      </c>
      <c r="I1828" t="s">
        <v>16</v>
      </c>
      <c r="J1828">
        <v>4</v>
      </c>
      <c r="K1828">
        <v>2020</v>
      </c>
      <c r="L1828" t="s">
        <v>135</v>
      </c>
      <c r="M1828">
        <v>88</v>
      </c>
      <c r="N1828" t="s">
        <v>49</v>
      </c>
      <c r="O1828">
        <v>50553</v>
      </c>
      <c r="P1828" t="s">
        <v>19</v>
      </c>
      <c r="Q1828" t="s">
        <v>20</v>
      </c>
      <c r="R1828" t="s">
        <v>21</v>
      </c>
    </row>
    <row r="1829" spans="1:18" x14ac:dyDescent="0.25">
      <c r="A1829">
        <v>10197</v>
      </c>
      <c r="B1829">
        <v>47</v>
      </c>
      <c r="C1829">
        <v>83.2</v>
      </c>
      <c r="D1829">
        <v>8</v>
      </c>
      <c r="E1829">
        <v>3910.4</v>
      </c>
      <c r="F1829">
        <f>IFERROR(VLOOKUP(Table1[[#This Row],[PRODUCTLINE]],productline_comission!A:B,2,0),"")</f>
        <v>0.03</v>
      </c>
      <c r="G1829">
        <f>(Table1[[#This Row],[SALES]]*Table1[[#This Row],[Comission]])</f>
        <v>117.312</v>
      </c>
      <c r="H1829" s="1">
        <v>44161</v>
      </c>
      <c r="I1829" t="s">
        <v>16</v>
      </c>
      <c r="J1829">
        <v>4</v>
      </c>
      <c r="K1829">
        <v>2020</v>
      </c>
      <c r="L1829" t="s">
        <v>135</v>
      </c>
      <c r="M1829">
        <v>88</v>
      </c>
      <c r="N1829" t="s">
        <v>94</v>
      </c>
      <c r="O1829">
        <v>8022</v>
      </c>
      <c r="P1829" t="s">
        <v>55</v>
      </c>
      <c r="Q1829" t="s">
        <v>24</v>
      </c>
      <c r="R1829" t="s">
        <v>26</v>
      </c>
    </row>
    <row r="1830" spans="1:18" x14ac:dyDescent="0.25">
      <c r="A1830">
        <v>10208</v>
      </c>
      <c r="B1830">
        <v>20</v>
      </c>
      <c r="C1830">
        <v>89.4</v>
      </c>
      <c r="D1830">
        <v>2</v>
      </c>
      <c r="E1830">
        <v>1788</v>
      </c>
      <c r="F1830">
        <f>IFERROR(VLOOKUP(Table1[[#This Row],[PRODUCTLINE]],productline_comission!A:B,2,0),"")</f>
        <v>0.03</v>
      </c>
      <c r="G1830">
        <f>(Table1[[#This Row],[SALES]]*Table1[[#This Row],[Comission]])</f>
        <v>53.64</v>
      </c>
      <c r="H1830" s="1">
        <v>44198</v>
      </c>
      <c r="I1830" t="s">
        <v>16</v>
      </c>
      <c r="J1830">
        <v>1</v>
      </c>
      <c r="K1830">
        <v>2021</v>
      </c>
      <c r="L1830" t="s">
        <v>135</v>
      </c>
      <c r="M1830">
        <v>88</v>
      </c>
      <c r="N1830" t="s">
        <v>64</v>
      </c>
      <c r="O1830">
        <v>69004</v>
      </c>
      <c r="P1830" t="s">
        <v>23</v>
      </c>
      <c r="Q1830" t="s">
        <v>24</v>
      </c>
      <c r="R1830" t="s">
        <v>21</v>
      </c>
    </row>
    <row r="1831" spans="1:18" x14ac:dyDescent="0.25">
      <c r="A1831">
        <v>10222</v>
      </c>
      <c r="B1831">
        <v>47</v>
      </c>
      <c r="C1831">
        <v>70.81</v>
      </c>
      <c r="D1831">
        <v>14</v>
      </c>
      <c r="E1831">
        <v>3328.07</v>
      </c>
      <c r="F1831">
        <f>IFERROR(VLOOKUP(Table1[[#This Row],[PRODUCTLINE]],productline_comission!A:B,2,0),"")</f>
        <v>0.03</v>
      </c>
      <c r="G1831">
        <f>(Table1[[#This Row],[SALES]]*Table1[[#This Row],[Comission]])</f>
        <v>99.842100000000002</v>
      </c>
      <c r="H1831" s="1">
        <v>44246</v>
      </c>
      <c r="I1831" t="s">
        <v>16</v>
      </c>
      <c r="J1831">
        <v>1</v>
      </c>
      <c r="K1831">
        <v>2021</v>
      </c>
      <c r="L1831" t="s">
        <v>135</v>
      </c>
      <c r="M1831">
        <v>88</v>
      </c>
      <c r="N1831" t="s">
        <v>96</v>
      </c>
      <c r="O1831">
        <v>91217</v>
      </c>
      <c r="P1831" t="s">
        <v>19</v>
      </c>
      <c r="Q1831" t="s">
        <v>20</v>
      </c>
      <c r="R1831" t="s">
        <v>26</v>
      </c>
    </row>
    <row r="1832" spans="1:18" x14ac:dyDescent="0.25">
      <c r="A1832">
        <v>10233</v>
      </c>
      <c r="B1832">
        <v>40</v>
      </c>
      <c r="C1832">
        <v>94.71</v>
      </c>
      <c r="D1832">
        <v>2</v>
      </c>
      <c r="E1832">
        <v>3788.4</v>
      </c>
      <c r="F1832">
        <f>IFERROR(VLOOKUP(Table1[[#This Row],[PRODUCTLINE]],productline_comission!A:B,2,0),"")</f>
        <v>0.03</v>
      </c>
      <c r="G1832">
        <f>(Table1[[#This Row],[SALES]]*Table1[[#This Row],[Comission]])</f>
        <v>113.652</v>
      </c>
      <c r="H1832" s="1">
        <v>44284</v>
      </c>
      <c r="I1832" t="s">
        <v>16</v>
      </c>
      <c r="J1832">
        <v>1</v>
      </c>
      <c r="K1832">
        <v>2021</v>
      </c>
      <c r="L1832" t="s">
        <v>135</v>
      </c>
      <c r="M1832">
        <v>88</v>
      </c>
      <c r="N1832" t="s">
        <v>37</v>
      </c>
      <c r="O1832">
        <v>94019</v>
      </c>
      <c r="P1832" t="s">
        <v>19</v>
      </c>
      <c r="Q1832" t="s">
        <v>20</v>
      </c>
      <c r="R1832" t="s">
        <v>26</v>
      </c>
    </row>
    <row r="1833" spans="1:18" x14ac:dyDescent="0.25">
      <c r="A1833">
        <v>10248</v>
      </c>
      <c r="B1833">
        <v>30</v>
      </c>
      <c r="C1833">
        <v>100</v>
      </c>
      <c r="D1833">
        <v>5</v>
      </c>
      <c r="E1833">
        <v>3053.7</v>
      </c>
      <c r="F1833">
        <f>IFERROR(VLOOKUP(Table1[[#This Row],[PRODUCTLINE]],productline_comission!A:B,2,0),"")</f>
        <v>0.03</v>
      </c>
      <c r="G1833">
        <f>(Table1[[#This Row],[SALES]]*Table1[[#This Row],[Comission]])</f>
        <v>91.61099999999999</v>
      </c>
      <c r="H1833" s="1">
        <v>44323</v>
      </c>
      <c r="I1833" t="s">
        <v>91</v>
      </c>
      <c r="J1833">
        <v>2</v>
      </c>
      <c r="K1833">
        <v>2021</v>
      </c>
      <c r="L1833" t="s">
        <v>135</v>
      </c>
      <c r="M1833">
        <v>88</v>
      </c>
      <c r="N1833" t="s">
        <v>18</v>
      </c>
      <c r="O1833">
        <v>10022</v>
      </c>
      <c r="P1833" t="s">
        <v>19</v>
      </c>
      <c r="Q1833" t="s">
        <v>20</v>
      </c>
      <c r="R1833" t="s">
        <v>26</v>
      </c>
    </row>
    <row r="1834" spans="1:18" x14ac:dyDescent="0.25">
      <c r="A1834">
        <v>10261</v>
      </c>
      <c r="B1834">
        <v>22</v>
      </c>
      <c r="C1834">
        <v>91.17</v>
      </c>
      <c r="D1834">
        <v>3</v>
      </c>
      <c r="E1834">
        <v>2005.74</v>
      </c>
      <c r="F1834">
        <f>IFERROR(VLOOKUP(Table1[[#This Row],[PRODUCTLINE]],productline_comission!A:B,2,0),"")</f>
        <v>0.03</v>
      </c>
      <c r="G1834">
        <f>(Table1[[#This Row],[SALES]]*Table1[[#This Row],[Comission]])</f>
        <v>60.172199999999997</v>
      </c>
      <c r="H1834" s="1">
        <v>44364</v>
      </c>
      <c r="I1834" t="s">
        <v>16</v>
      </c>
      <c r="J1834">
        <v>2</v>
      </c>
      <c r="K1834">
        <v>2021</v>
      </c>
      <c r="L1834" t="s">
        <v>135</v>
      </c>
      <c r="M1834">
        <v>88</v>
      </c>
      <c r="N1834" t="s">
        <v>81</v>
      </c>
      <c r="O1834" t="s">
        <v>82</v>
      </c>
      <c r="P1834" t="s">
        <v>67</v>
      </c>
      <c r="Q1834" t="s">
        <v>20</v>
      </c>
      <c r="R1834" t="s">
        <v>21</v>
      </c>
    </row>
    <row r="1835" spans="1:18" x14ac:dyDescent="0.25">
      <c r="A1835">
        <v>10273</v>
      </c>
      <c r="B1835">
        <v>27</v>
      </c>
      <c r="C1835">
        <v>100</v>
      </c>
      <c r="D1835">
        <v>6</v>
      </c>
      <c r="E1835">
        <v>2796.12</v>
      </c>
      <c r="F1835">
        <f>IFERROR(VLOOKUP(Table1[[#This Row],[PRODUCTLINE]],productline_comission!A:B,2,0),"")</f>
        <v>0.03</v>
      </c>
      <c r="G1835">
        <f>(Table1[[#This Row],[SALES]]*Table1[[#This Row],[Comission]])</f>
        <v>83.883599999999987</v>
      </c>
      <c r="H1835" s="1">
        <v>44398</v>
      </c>
      <c r="I1835" t="s">
        <v>16</v>
      </c>
      <c r="J1835">
        <v>3</v>
      </c>
      <c r="K1835">
        <v>2021</v>
      </c>
      <c r="L1835" t="s">
        <v>135</v>
      </c>
      <c r="M1835">
        <v>88</v>
      </c>
      <c r="N1835" t="s">
        <v>97</v>
      </c>
      <c r="O1835" t="s">
        <v>98</v>
      </c>
      <c r="P1835" t="s">
        <v>99</v>
      </c>
      <c r="Q1835" t="s">
        <v>24</v>
      </c>
      <c r="R1835" t="s">
        <v>21</v>
      </c>
    </row>
    <row r="1836" spans="1:18" x14ac:dyDescent="0.25">
      <c r="A1836">
        <v>10283</v>
      </c>
      <c r="B1836">
        <v>34</v>
      </c>
      <c r="C1836">
        <v>92.94</v>
      </c>
      <c r="D1836">
        <v>8</v>
      </c>
      <c r="E1836">
        <v>3159.96</v>
      </c>
      <c r="F1836">
        <f>IFERROR(VLOOKUP(Table1[[#This Row],[PRODUCTLINE]],productline_comission!A:B,2,0),"")</f>
        <v>0.03</v>
      </c>
      <c r="G1836">
        <f>(Table1[[#This Row],[SALES]]*Table1[[#This Row],[Comission]])</f>
        <v>94.7988</v>
      </c>
      <c r="H1836" s="1">
        <v>44428</v>
      </c>
      <c r="I1836" t="s">
        <v>16</v>
      </c>
      <c r="J1836">
        <v>3</v>
      </c>
      <c r="K1836">
        <v>2021</v>
      </c>
      <c r="L1836" t="s">
        <v>135</v>
      </c>
      <c r="M1836">
        <v>88</v>
      </c>
      <c r="N1836" t="s">
        <v>100</v>
      </c>
      <c r="O1836" t="s">
        <v>101</v>
      </c>
      <c r="P1836" t="s">
        <v>67</v>
      </c>
      <c r="Q1836" t="s">
        <v>20</v>
      </c>
      <c r="R1836" t="s">
        <v>26</v>
      </c>
    </row>
    <row r="1837" spans="1:18" x14ac:dyDescent="0.25">
      <c r="A1837">
        <v>10295</v>
      </c>
      <c r="B1837">
        <v>46</v>
      </c>
      <c r="C1837">
        <v>84.97</v>
      </c>
      <c r="D1837">
        <v>3</v>
      </c>
      <c r="E1837">
        <v>3908.62</v>
      </c>
      <c r="F1837">
        <f>IFERROR(VLOOKUP(Table1[[#This Row],[PRODUCTLINE]],productline_comission!A:B,2,0),"")</f>
        <v>0.03</v>
      </c>
      <c r="G1837">
        <f>(Table1[[#This Row],[SALES]]*Table1[[#This Row],[Comission]])</f>
        <v>117.25859999999999</v>
      </c>
      <c r="H1837" s="1">
        <v>44449</v>
      </c>
      <c r="I1837" t="s">
        <v>16</v>
      </c>
      <c r="J1837">
        <v>3</v>
      </c>
      <c r="K1837">
        <v>2021</v>
      </c>
      <c r="L1837" t="s">
        <v>135</v>
      </c>
      <c r="M1837">
        <v>88</v>
      </c>
      <c r="N1837" t="s">
        <v>102</v>
      </c>
      <c r="O1837">
        <v>51003</v>
      </c>
      <c r="P1837" t="s">
        <v>19</v>
      </c>
      <c r="Q1837" t="s">
        <v>20</v>
      </c>
      <c r="R1837" t="s">
        <v>26</v>
      </c>
    </row>
    <row r="1838" spans="1:18" x14ac:dyDescent="0.25">
      <c r="A1838">
        <v>10306</v>
      </c>
      <c r="B1838">
        <v>31</v>
      </c>
      <c r="C1838">
        <v>84.08</v>
      </c>
      <c r="D1838">
        <v>2</v>
      </c>
      <c r="E1838">
        <v>2606.48</v>
      </c>
      <c r="F1838">
        <f>IFERROR(VLOOKUP(Table1[[#This Row],[PRODUCTLINE]],productline_comission!A:B,2,0),"")</f>
        <v>0.03</v>
      </c>
      <c r="G1838">
        <f>(Table1[[#This Row],[SALES]]*Table1[[#This Row],[Comission]])</f>
        <v>78.194400000000002</v>
      </c>
      <c r="H1838" s="1">
        <v>44483</v>
      </c>
      <c r="I1838" t="s">
        <v>16</v>
      </c>
      <c r="J1838">
        <v>4</v>
      </c>
      <c r="K1838">
        <v>2021</v>
      </c>
      <c r="L1838" t="s">
        <v>135</v>
      </c>
      <c r="M1838">
        <v>88</v>
      </c>
      <c r="N1838" t="s">
        <v>124</v>
      </c>
      <c r="O1838" t="s">
        <v>125</v>
      </c>
      <c r="P1838" t="s">
        <v>52</v>
      </c>
      <c r="Q1838" t="s">
        <v>24</v>
      </c>
      <c r="R1838" t="s">
        <v>21</v>
      </c>
    </row>
    <row r="1839" spans="1:18" x14ac:dyDescent="0.25">
      <c r="A1839">
        <v>10315</v>
      </c>
      <c r="B1839">
        <v>24</v>
      </c>
      <c r="C1839">
        <v>86.74</v>
      </c>
      <c r="D1839">
        <v>1</v>
      </c>
      <c r="E1839">
        <v>2081.7600000000002</v>
      </c>
      <c r="F1839">
        <f>IFERROR(VLOOKUP(Table1[[#This Row],[PRODUCTLINE]],productline_comission!A:B,2,0),"")</f>
        <v>0.03</v>
      </c>
      <c r="G1839">
        <f>(Table1[[#This Row],[SALES]]*Table1[[#This Row],[Comission]])</f>
        <v>62.452800000000003</v>
      </c>
      <c r="H1839" s="1">
        <v>44498</v>
      </c>
      <c r="I1839" t="s">
        <v>16</v>
      </c>
      <c r="J1839">
        <v>4</v>
      </c>
      <c r="K1839">
        <v>2021</v>
      </c>
      <c r="L1839" t="s">
        <v>135</v>
      </c>
      <c r="M1839">
        <v>88</v>
      </c>
      <c r="N1839" t="s">
        <v>39</v>
      </c>
      <c r="O1839">
        <v>44000</v>
      </c>
      <c r="P1839" t="s">
        <v>23</v>
      </c>
      <c r="Q1839" t="s">
        <v>24</v>
      </c>
      <c r="R1839" t="s">
        <v>21</v>
      </c>
    </row>
    <row r="1840" spans="1:18" x14ac:dyDescent="0.25">
      <c r="A1840">
        <v>10326</v>
      </c>
      <c r="B1840">
        <v>41</v>
      </c>
      <c r="C1840">
        <v>85.85</v>
      </c>
      <c r="D1840">
        <v>3</v>
      </c>
      <c r="E1840">
        <v>3519.85</v>
      </c>
      <c r="F1840">
        <f>IFERROR(VLOOKUP(Table1[[#This Row],[PRODUCTLINE]],productline_comission!A:B,2,0),"")</f>
        <v>0.03</v>
      </c>
      <c r="G1840">
        <f>(Table1[[#This Row],[SALES]]*Table1[[#This Row],[Comission]])</f>
        <v>105.59549999999999</v>
      </c>
      <c r="H1840" s="1">
        <v>44509</v>
      </c>
      <c r="I1840" t="s">
        <v>16</v>
      </c>
      <c r="J1840">
        <v>4</v>
      </c>
      <c r="K1840">
        <v>2021</v>
      </c>
      <c r="L1840" t="s">
        <v>135</v>
      </c>
      <c r="M1840">
        <v>88</v>
      </c>
      <c r="N1840" t="s">
        <v>57</v>
      </c>
      <c r="O1840" t="s">
        <v>58</v>
      </c>
      <c r="P1840" t="s">
        <v>59</v>
      </c>
      <c r="Q1840" t="s">
        <v>24</v>
      </c>
      <c r="R1840" t="s">
        <v>26</v>
      </c>
    </row>
    <row r="1841" spans="1:18" x14ac:dyDescent="0.25">
      <c r="A1841">
        <v>10339</v>
      </c>
      <c r="B1841">
        <v>55</v>
      </c>
      <c r="C1841">
        <v>100</v>
      </c>
      <c r="D1841">
        <v>13</v>
      </c>
      <c r="E1841">
        <v>10758</v>
      </c>
      <c r="F1841">
        <f>IFERROR(VLOOKUP(Table1[[#This Row],[PRODUCTLINE]],productline_comission!A:B,2,0),"")</f>
        <v>0.03</v>
      </c>
      <c r="G1841">
        <f>(Table1[[#This Row],[SALES]]*Table1[[#This Row],[Comission]])</f>
        <v>322.74</v>
      </c>
      <c r="H1841" s="1">
        <v>44523</v>
      </c>
      <c r="I1841" t="s">
        <v>16</v>
      </c>
      <c r="J1841">
        <v>4</v>
      </c>
      <c r="K1841">
        <v>2021</v>
      </c>
      <c r="L1841" t="s">
        <v>135</v>
      </c>
      <c r="M1841">
        <v>88</v>
      </c>
      <c r="N1841" t="s">
        <v>70</v>
      </c>
      <c r="O1841" t="s">
        <v>71</v>
      </c>
      <c r="P1841" t="s">
        <v>61</v>
      </c>
      <c r="Q1841" t="s">
        <v>61</v>
      </c>
      <c r="R1841" t="s">
        <v>47</v>
      </c>
    </row>
    <row r="1842" spans="1:18" x14ac:dyDescent="0.25">
      <c r="A1842">
        <v>10350</v>
      </c>
      <c r="B1842">
        <v>30</v>
      </c>
      <c r="C1842">
        <v>100</v>
      </c>
      <c r="D1842">
        <v>9</v>
      </c>
      <c r="E1842">
        <v>3021</v>
      </c>
      <c r="F1842">
        <f>IFERROR(VLOOKUP(Table1[[#This Row],[PRODUCTLINE]],productline_comission!A:B,2,0),"")</f>
        <v>0.03</v>
      </c>
      <c r="G1842">
        <f>(Table1[[#This Row],[SALES]]*Table1[[#This Row],[Comission]])</f>
        <v>90.63</v>
      </c>
      <c r="H1842" s="1">
        <v>44532</v>
      </c>
      <c r="I1842" t="s">
        <v>16</v>
      </c>
      <c r="J1842">
        <v>4</v>
      </c>
      <c r="K1842">
        <v>2021</v>
      </c>
      <c r="L1842" t="s">
        <v>135</v>
      </c>
      <c r="M1842">
        <v>88</v>
      </c>
      <c r="N1842" t="s">
        <v>54</v>
      </c>
      <c r="O1842">
        <v>28034</v>
      </c>
      <c r="P1842" t="s">
        <v>55</v>
      </c>
      <c r="Q1842" t="s">
        <v>24</v>
      </c>
      <c r="R1842" t="s">
        <v>26</v>
      </c>
    </row>
    <row r="1843" spans="1:18" x14ac:dyDescent="0.25">
      <c r="A1843">
        <v>10373</v>
      </c>
      <c r="B1843">
        <v>33</v>
      </c>
      <c r="C1843">
        <v>57.32</v>
      </c>
      <c r="D1843">
        <v>12</v>
      </c>
      <c r="E1843">
        <v>1891.56</v>
      </c>
      <c r="F1843">
        <f>IFERROR(VLOOKUP(Table1[[#This Row],[PRODUCTLINE]],productline_comission!A:B,2,0),"")</f>
        <v>0.03</v>
      </c>
      <c r="G1843">
        <f>(Table1[[#This Row],[SALES]]*Table1[[#This Row],[Comission]])</f>
        <v>56.746799999999993</v>
      </c>
      <c r="H1843" s="1">
        <v>44592</v>
      </c>
      <c r="I1843" t="s">
        <v>16</v>
      </c>
      <c r="J1843">
        <v>1</v>
      </c>
      <c r="K1843">
        <v>2022</v>
      </c>
      <c r="L1843" t="s">
        <v>135</v>
      </c>
      <c r="M1843">
        <v>88</v>
      </c>
      <c r="N1843" t="s">
        <v>105</v>
      </c>
      <c r="O1843">
        <v>90110</v>
      </c>
      <c r="P1843" t="s">
        <v>42</v>
      </c>
      <c r="Q1843" t="s">
        <v>24</v>
      </c>
      <c r="R1843" t="s">
        <v>21</v>
      </c>
    </row>
    <row r="1844" spans="1:18" x14ac:dyDescent="0.25">
      <c r="A1844">
        <v>10384</v>
      </c>
      <c r="B1844">
        <v>43</v>
      </c>
      <c r="C1844">
        <v>97.87</v>
      </c>
      <c r="D1844">
        <v>2</v>
      </c>
      <c r="E1844">
        <v>4208.41</v>
      </c>
      <c r="F1844">
        <f>IFERROR(VLOOKUP(Table1[[#This Row],[PRODUCTLINE]],productline_comission!A:B,2,0),"")</f>
        <v>0.03</v>
      </c>
      <c r="G1844">
        <f>(Table1[[#This Row],[SALES]]*Table1[[#This Row],[Comission]])</f>
        <v>126.25229999999999</v>
      </c>
      <c r="H1844" s="1">
        <v>44615</v>
      </c>
      <c r="I1844" t="s">
        <v>16</v>
      </c>
      <c r="J1844">
        <v>1</v>
      </c>
      <c r="K1844">
        <v>2022</v>
      </c>
      <c r="L1844" t="s">
        <v>135</v>
      </c>
      <c r="M1844">
        <v>88</v>
      </c>
      <c r="N1844" t="s">
        <v>28</v>
      </c>
      <c r="P1844" t="s">
        <v>19</v>
      </c>
      <c r="Q1844" t="s">
        <v>20</v>
      </c>
      <c r="R1844" t="s">
        <v>26</v>
      </c>
    </row>
    <row r="1845" spans="1:18" x14ac:dyDescent="0.25">
      <c r="A1845">
        <v>10396</v>
      </c>
      <c r="B1845">
        <v>27</v>
      </c>
      <c r="C1845">
        <v>83.2</v>
      </c>
      <c r="D1845">
        <v>7</v>
      </c>
      <c r="E1845">
        <v>2246.4</v>
      </c>
      <c r="F1845">
        <f>IFERROR(VLOOKUP(Table1[[#This Row],[PRODUCTLINE]],productline_comission!A:B,2,0),"")</f>
        <v>0.03</v>
      </c>
      <c r="G1845">
        <f>(Table1[[#This Row],[SALES]]*Table1[[#This Row],[Comission]])</f>
        <v>67.391999999999996</v>
      </c>
      <c r="H1845" s="1">
        <v>44643</v>
      </c>
      <c r="I1845" t="s">
        <v>16</v>
      </c>
      <c r="J1845">
        <v>1</v>
      </c>
      <c r="K1845">
        <v>2022</v>
      </c>
      <c r="L1845" t="s">
        <v>135</v>
      </c>
      <c r="M1845">
        <v>88</v>
      </c>
      <c r="N1845" t="s">
        <v>77</v>
      </c>
      <c r="O1845">
        <v>97562</v>
      </c>
      <c r="P1845" t="s">
        <v>19</v>
      </c>
      <c r="Q1845" t="s">
        <v>20</v>
      </c>
      <c r="R1845" t="s">
        <v>21</v>
      </c>
    </row>
    <row r="1846" spans="1:18" x14ac:dyDescent="0.25">
      <c r="A1846">
        <v>10414</v>
      </c>
      <c r="B1846">
        <v>60</v>
      </c>
      <c r="C1846">
        <v>100</v>
      </c>
      <c r="D1846">
        <v>5</v>
      </c>
      <c r="E1846">
        <v>6107.4</v>
      </c>
      <c r="F1846">
        <f>IFERROR(VLOOKUP(Table1[[#This Row],[PRODUCTLINE]],productline_comission!A:B,2,0),"")</f>
        <v>0.03</v>
      </c>
      <c r="G1846">
        <f>(Table1[[#This Row],[SALES]]*Table1[[#This Row],[Comission]])</f>
        <v>183.22199999999998</v>
      </c>
      <c r="H1846" s="1">
        <v>44687</v>
      </c>
      <c r="I1846" t="s">
        <v>107</v>
      </c>
      <c r="J1846">
        <v>2</v>
      </c>
      <c r="K1846">
        <v>2022</v>
      </c>
      <c r="L1846" t="s">
        <v>135</v>
      </c>
      <c r="M1846">
        <v>88</v>
      </c>
      <c r="N1846" t="s">
        <v>102</v>
      </c>
      <c r="O1846">
        <v>51003</v>
      </c>
      <c r="P1846" t="s">
        <v>19</v>
      </c>
      <c r="Q1846" t="s">
        <v>20</v>
      </c>
      <c r="R1846" t="s">
        <v>26</v>
      </c>
    </row>
    <row r="1847" spans="1:18" x14ac:dyDescent="0.25">
      <c r="A1847">
        <v>10110</v>
      </c>
      <c r="B1847">
        <v>27</v>
      </c>
      <c r="C1847">
        <v>73.62</v>
      </c>
      <c r="D1847">
        <v>12</v>
      </c>
      <c r="E1847">
        <v>1987.74</v>
      </c>
      <c r="F1847">
        <f>IFERROR(VLOOKUP(Table1[[#This Row],[PRODUCTLINE]],productline_comission!A:B,2,0),"")</f>
        <v>0.05</v>
      </c>
      <c r="G1847">
        <f>(Table1[[#This Row],[SALES]]*Table1[[#This Row],[Comission]])</f>
        <v>99.387</v>
      </c>
      <c r="H1847" s="1">
        <v>43908</v>
      </c>
      <c r="I1847" t="s">
        <v>16</v>
      </c>
      <c r="J1847">
        <v>1</v>
      </c>
      <c r="K1847">
        <v>2020</v>
      </c>
      <c r="L1847" t="s">
        <v>56</v>
      </c>
      <c r="M1847">
        <v>85</v>
      </c>
      <c r="N1847" t="s">
        <v>124</v>
      </c>
      <c r="O1847" t="s">
        <v>125</v>
      </c>
      <c r="P1847" t="s">
        <v>52</v>
      </c>
      <c r="Q1847" t="s">
        <v>24</v>
      </c>
      <c r="R1847" t="s">
        <v>21</v>
      </c>
    </row>
    <row r="1848" spans="1:18" x14ac:dyDescent="0.25">
      <c r="A1848">
        <v>10124</v>
      </c>
      <c r="B1848">
        <v>49</v>
      </c>
      <c r="C1848">
        <v>83.04</v>
      </c>
      <c r="D1848">
        <v>11</v>
      </c>
      <c r="E1848">
        <v>4068.96</v>
      </c>
      <c r="F1848">
        <f>IFERROR(VLOOKUP(Table1[[#This Row],[PRODUCTLINE]],productline_comission!A:B,2,0),"")</f>
        <v>0.05</v>
      </c>
      <c r="G1848">
        <f>(Table1[[#This Row],[SALES]]*Table1[[#This Row],[Comission]])</f>
        <v>203.44800000000001</v>
      </c>
      <c r="H1848" s="1">
        <v>43972</v>
      </c>
      <c r="I1848" t="s">
        <v>16</v>
      </c>
      <c r="J1848">
        <v>2</v>
      </c>
      <c r="K1848">
        <v>2020</v>
      </c>
      <c r="L1848" t="s">
        <v>56</v>
      </c>
      <c r="M1848">
        <v>85</v>
      </c>
      <c r="N1848" t="s">
        <v>132</v>
      </c>
      <c r="O1848">
        <v>83030</v>
      </c>
      <c r="P1848" t="s">
        <v>19</v>
      </c>
      <c r="Q1848" t="s">
        <v>20</v>
      </c>
      <c r="R1848" t="s">
        <v>26</v>
      </c>
    </row>
    <row r="1849" spans="1:18" x14ac:dyDescent="0.25">
      <c r="A1849">
        <v>10148</v>
      </c>
      <c r="B1849">
        <v>31</v>
      </c>
      <c r="C1849">
        <v>73.62</v>
      </c>
      <c r="D1849">
        <v>5</v>
      </c>
      <c r="E1849">
        <v>2282.2199999999998</v>
      </c>
      <c r="F1849">
        <f>IFERROR(VLOOKUP(Table1[[#This Row],[PRODUCTLINE]],productline_comission!A:B,2,0),"")</f>
        <v>0.05</v>
      </c>
      <c r="G1849">
        <f>(Table1[[#This Row],[SALES]]*Table1[[#This Row],[Comission]])</f>
        <v>114.11099999999999</v>
      </c>
      <c r="H1849" s="1">
        <v>44085</v>
      </c>
      <c r="I1849" t="s">
        <v>16</v>
      </c>
      <c r="J1849">
        <v>3</v>
      </c>
      <c r="K1849">
        <v>2020</v>
      </c>
      <c r="L1849" t="s">
        <v>56</v>
      </c>
      <c r="M1849">
        <v>85</v>
      </c>
      <c r="N1849" t="s">
        <v>80</v>
      </c>
      <c r="O1849">
        <v>2060</v>
      </c>
      <c r="P1849" t="s">
        <v>35</v>
      </c>
      <c r="Q1849" t="s">
        <v>36</v>
      </c>
      <c r="R1849" t="s">
        <v>21</v>
      </c>
    </row>
    <row r="1850" spans="1:18" x14ac:dyDescent="0.25">
      <c r="A1850">
        <v>10161</v>
      </c>
      <c r="B1850">
        <v>20</v>
      </c>
      <c r="C1850">
        <v>77.05</v>
      </c>
      <c r="D1850">
        <v>4</v>
      </c>
      <c r="E1850">
        <v>1541</v>
      </c>
      <c r="F1850">
        <f>IFERROR(VLOOKUP(Table1[[#This Row],[PRODUCTLINE]],productline_comission!A:B,2,0),"")</f>
        <v>0.05</v>
      </c>
      <c r="G1850">
        <f>(Table1[[#This Row],[SALES]]*Table1[[#This Row],[Comission]])</f>
        <v>77.050000000000011</v>
      </c>
      <c r="H1850" s="1">
        <v>44121</v>
      </c>
      <c r="I1850" t="s">
        <v>16</v>
      </c>
      <c r="J1850">
        <v>4</v>
      </c>
      <c r="K1850">
        <v>2020</v>
      </c>
      <c r="L1850" t="s">
        <v>56</v>
      </c>
      <c r="M1850">
        <v>85</v>
      </c>
      <c r="N1850" t="s">
        <v>126</v>
      </c>
      <c r="O1850">
        <v>8200</v>
      </c>
      <c r="P1850" t="s">
        <v>88</v>
      </c>
      <c r="Q1850" t="s">
        <v>24</v>
      </c>
      <c r="R1850" t="s">
        <v>21</v>
      </c>
    </row>
    <row r="1851" spans="1:18" x14ac:dyDescent="0.25">
      <c r="A1851">
        <v>10172</v>
      </c>
      <c r="B1851">
        <v>24</v>
      </c>
      <c r="C1851">
        <v>81.33</v>
      </c>
      <c r="D1851">
        <v>2</v>
      </c>
      <c r="E1851">
        <v>1951.92</v>
      </c>
      <c r="F1851">
        <f>IFERROR(VLOOKUP(Table1[[#This Row],[PRODUCTLINE]],productline_comission!A:B,2,0),"")</f>
        <v>0.05</v>
      </c>
      <c r="G1851">
        <f>(Table1[[#This Row],[SALES]]*Table1[[#This Row],[Comission]])</f>
        <v>97.596000000000004</v>
      </c>
      <c r="H1851" s="1">
        <v>44140</v>
      </c>
      <c r="I1851" t="s">
        <v>16</v>
      </c>
      <c r="J1851">
        <v>4</v>
      </c>
      <c r="K1851">
        <v>2020</v>
      </c>
      <c r="L1851" t="s">
        <v>56</v>
      </c>
      <c r="M1851">
        <v>85</v>
      </c>
      <c r="N1851" t="s">
        <v>38</v>
      </c>
      <c r="O1851">
        <v>97562</v>
      </c>
      <c r="P1851" t="s">
        <v>19</v>
      </c>
      <c r="Q1851" t="s">
        <v>20</v>
      </c>
      <c r="R1851" t="s">
        <v>21</v>
      </c>
    </row>
    <row r="1852" spans="1:18" x14ac:dyDescent="0.25">
      <c r="A1852">
        <v>10182</v>
      </c>
      <c r="B1852">
        <v>33</v>
      </c>
      <c r="C1852">
        <v>94.17</v>
      </c>
      <c r="D1852">
        <v>15</v>
      </c>
      <c r="E1852">
        <v>3107.61</v>
      </c>
      <c r="F1852">
        <f>IFERROR(VLOOKUP(Table1[[#This Row],[PRODUCTLINE]],productline_comission!A:B,2,0),"")</f>
        <v>0.05</v>
      </c>
      <c r="G1852">
        <f>(Table1[[#This Row],[SALES]]*Table1[[#This Row],[Comission]])</f>
        <v>155.38050000000001</v>
      </c>
      <c r="H1852" s="1">
        <v>44147</v>
      </c>
      <c r="I1852" t="s">
        <v>16</v>
      </c>
      <c r="J1852">
        <v>4</v>
      </c>
      <c r="K1852">
        <v>2020</v>
      </c>
      <c r="L1852" t="s">
        <v>56</v>
      </c>
      <c r="M1852">
        <v>85</v>
      </c>
      <c r="N1852" t="s">
        <v>77</v>
      </c>
      <c r="O1852">
        <v>97562</v>
      </c>
      <c r="P1852" t="s">
        <v>19</v>
      </c>
      <c r="Q1852" t="s">
        <v>20</v>
      </c>
      <c r="R1852" t="s">
        <v>26</v>
      </c>
    </row>
    <row r="1853" spans="1:18" x14ac:dyDescent="0.25">
      <c r="A1853">
        <v>10192</v>
      </c>
      <c r="B1853">
        <v>32</v>
      </c>
      <c r="C1853">
        <v>72.77</v>
      </c>
      <c r="D1853">
        <v>3</v>
      </c>
      <c r="E1853">
        <v>2328.64</v>
      </c>
      <c r="F1853">
        <f>IFERROR(VLOOKUP(Table1[[#This Row],[PRODUCTLINE]],productline_comission!A:B,2,0),"")</f>
        <v>0.05</v>
      </c>
      <c r="G1853">
        <f>(Table1[[#This Row],[SALES]]*Table1[[#This Row],[Comission]])</f>
        <v>116.432</v>
      </c>
      <c r="H1853" s="1">
        <v>44155</v>
      </c>
      <c r="I1853" t="s">
        <v>16</v>
      </c>
      <c r="J1853">
        <v>4</v>
      </c>
      <c r="K1853">
        <v>2020</v>
      </c>
      <c r="L1853" t="s">
        <v>56</v>
      </c>
      <c r="M1853">
        <v>85</v>
      </c>
      <c r="N1853" t="s">
        <v>78</v>
      </c>
      <c r="O1853">
        <v>62005</v>
      </c>
      <c r="P1853" t="s">
        <v>19</v>
      </c>
      <c r="Q1853" t="s">
        <v>20</v>
      </c>
      <c r="R1853" t="s">
        <v>21</v>
      </c>
    </row>
    <row r="1854" spans="1:18" x14ac:dyDescent="0.25">
      <c r="A1854">
        <v>10204</v>
      </c>
      <c r="B1854">
        <v>40</v>
      </c>
      <c r="C1854">
        <v>79.62</v>
      </c>
      <c r="D1854">
        <v>9</v>
      </c>
      <c r="E1854">
        <v>3184.8</v>
      </c>
      <c r="F1854">
        <f>IFERROR(VLOOKUP(Table1[[#This Row],[PRODUCTLINE]],productline_comission!A:B,2,0),"")</f>
        <v>0.05</v>
      </c>
      <c r="G1854">
        <f>(Table1[[#This Row],[SALES]]*Table1[[#This Row],[Comission]])</f>
        <v>159.24</v>
      </c>
      <c r="H1854" s="1">
        <v>44167</v>
      </c>
      <c r="I1854" t="s">
        <v>16</v>
      </c>
      <c r="J1854">
        <v>4</v>
      </c>
      <c r="K1854">
        <v>2020</v>
      </c>
      <c r="L1854" t="s">
        <v>56</v>
      </c>
      <c r="M1854">
        <v>85</v>
      </c>
      <c r="N1854" t="s">
        <v>18</v>
      </c>
      <c r="O1854">
        <v>10022</v>
      </c>
      <c r="P1854" t="s">
        <v>19</v>
      </c>
      <c r="Q1854" t="s">
        <v>20</v>
      </c>
      <c r="R1854" t="s">
        <v>26</v>
      </c>
    </row>
    <row r="1855" spans="1:18" x14ac:dyDescent="0.25">
      <c r="A1855">
        <v>10212</v>
      </c>
      <c r="B1855">
        <v>27</v>
      </c>
      <c r="C1855">
        <v>79.62</v>
      </c>
      <c r="D1855">
        <v>2</v>
      </c>
      <c r="E1855">
        <v>2149.7399999999998</v>
      </c>
      <c r="F1855">
        <f>IFERROR(VLOOKUP(Table1[[#This Row],[PRODUCTLINE]],productline_comission!A:B,2,0),"")</f>
        <v>0.05</v>
      </c>
      <c r="G1855">
        <f>(Table1[[#This Row],[SALES]]*Table1[[#This Row],[Comission]])</f>
        <v>107.48699999999999</v>
      </c>
      <c r="H1855" s="1">
        <v>44212</v>
      </c>
      <c r="I1855" t="s">
        <v>16</v>
      </c>
      <c r="J1855">
        <v>1</v>
      </c>
      <c r="K1855">
        <v>2021</v>
      </c>
      <c r="L1855" t="s">
        <v>56</v>
      </c>
      <c r="M1855">
        <v>85</v>
      </c>
      <c r="N1855" t="s">
        <v>54</v>
      </c>
      <c r="O1855">
        <v>28034</v>
      </c>
      <c r="P1855" t="s">
        <v>55</v>
      </c>
      <c r="Q1855" t="s">
        <v>24</v>
      </c>
      <c r="R1855" t="s">
        <v>21</v>
      </c>
    </row>
    <row r="1856" spans="1:18" x14ac:dyDescent="0.25">
      <c r="A1856">
        <v>10227</v>
      </c>
      <c r="B1856">
        <v>40</v>
      </c>
      <c r="C1856">
        <v>79.62</v>
      </c>
      <c r="D1856">
        <v>15</v>
      </c>
      <c r="E1856">
        <v>3184.8</v>
      </c>
      <c r="F1856">
        <f>IFERROR(VLOOKUP(Table1[[#This Row],[PRODUCTLINE]],productline_comission!A:B,2,0),"")</f>
        <v>0.05</v>
      </c>
      <c r="G1856">
        <f>(Table1[[#This Row],[SALES]]*Table1[[#This Row],[Comission]])</f>
        <v>159.24</v>
      </c>
      <c r="H1856" s="1">
        <v>44257</v>
      </c>
      <c r="I1856" t="s">
        <v>16</v>
      </c>
      <c r="J1856">
        <v>1</v>
      </c>
      <c r="K1856">
        <v>2021</v>
      </c>
      <c r="L1856" t="s">
        <v>56</v>
      </c>
      <c r="M1856">
        <v>85</v>
      </c>
      <c r="N1856" t="s">
        <v>64</v>
      </c>
      <c r="O1856">
        <v>69004</v>
      </c>
      <c r="P1856" t="s">
        <v>23</v>
      </c>
      <c r="Q1856" t="s">
        <v>24</v>
      </c>
      <c r="R1856" t="s">
        <v>26</v>
      </c>
    </row>
    <row r="1857" spans="1:18" x14ac:dyDescent="0.25">
      <c r="A1857">
        <v>10241</v>
      </c>
      <c r="B1857">
        <v>26</v>
      </c>
      <c r="C1857">
        <v>81.33</v>
      </c>
      <c r="D1857">
        <v>7</v>
      </c>
      <c r="E1857">
        <v>2114.58</v>
      </c>
      <c r="F1857">
        <f>IFERROR(VLOOKUP(Table1[[#This Row],[PRODUCTLINE]],productline_comission!A:B,2,0),"")</f>
        <v>0.05</v>
      </c>
      <c r="G1857">
        <f>(Table1[[#This Row],[SALES]]*Table1[[#This Row],[Comission]])</f>
        <v>105.729</v>
      </c>
      <c r="H1857" s="1">
        <v>44299</v>
      </c>
      <c r="I1857" t="s">
        <v>16</v>
      </c>
      <c r="J1857">
        <v>2</v>
      </c>
      <c r="K1857">
        <v>2021</v>
      </c>
      <c r="L1857" t="s">
        <v>56</v>
      </c>
      <c r="M1857">
        <v>85</v>
      </c>
      <c r="N1857" t="s">
        <v>131</v>
      </c>
      <c r="O1857">
        <v>67000</v>
      </c>
      <c r="P1857" t="s">
        <v>23</v>
      </c>
      <c r="Q1857" t="s">
        <v>24</v>
      </c>
      <c r="R1857" t="s">
        <v>21</v>
      </c>
    </row>
    <row r="1858" spans="1:18" x14ac:dyDescent="0.25">
      <c r="A1858">
        <v>10267</v>
      </c>
      <c r="B1858">
        <v>44</v>
      </c>
      <c r="C1858">
        <v>96.74</v>
      </c>
      <c r="D1858">
        <v>4</v>
      </c>
      <c r="E1858">
        <v>4256.5600000000004</v>
      </c>
      <c r="F1858">
        <f>IFERROR(VLOOKUP(Table1[[#This Row],[PRODUCTLINE]],productline_comission!A:B,2,0),"")</f>
        <v>0.05</v>
      </c>
      <c r="G1858">
        <f>(Table1[[#This Row],[SALES]]*Table1[[#This Row],[Comission]])</f>
        <v>212.82800000000003</v>
      </c>
      <c r="H1858" s="1">
        <v>44384</v>
      </c>
      <c r="I1858" t="s">
        <v>16</v>
      </c>
      <c r="J1858">
        <v>3</v>
      </c>
      <c r="K1858">
        <v>2021</v>
      </c>
      <c r="L1858" t="s">
        <v>56</v>
      </c>
      <c r="M1858">
        <v>85</v>
      </c>
      <c r="N1858" t="s">
        <v>18</v>
      </c>
      <c r="O1858">
        <v>10022</v>
      </c>
      <c r="P1858" t="s">
        <v>19</v>
      </c>
      <c r="Q1858" t="s">
        <v>20</v>
      </c>
      <c r="R1858" t="s">
        <v>26</v>
      </c>
    </row>
    <row r="1859" spans="1:18" x14ac:dyDescent="0.25">
      <c r="A1859">
        <v>10279</v>
      </c>
      <c r="B1859">
        <v>33</v>
      </c>
      <c r="C1859">
        <v>71.06</v>
      </c>
      <c r="D1859">
        <v>4</v>
      </c>
      <c r="E1859">
        <v>2344.98</v>
      </c>
      <c r="F1859">
        <f>IFERROR(VLOOKUP(Table1[[#This Row],[PRODUCTLINE]],productline_comission!A:B,2,0),"")</f>
        <v>0.05</v>
      </c>
      <c r="G1859">
        <f>(Table1[[#This Row],[SALES]]*Table1[[#This Row],[Comission]])</f>
        <v>117.24900000000001</v>
      </c>
      <c r="H1859" s="1">
        <v>44417</v>
      </c>
      <c r="I1859" t="s">
        <v>16</v>
      </c>
      <c r="J1859">
        <v>3</v>
      </c>
      <c r="K1859">
        <v>2021</v>
      </c>
      <c r="L1859" t="s">
        <v>56</v>
      </c>
      <c r="M1859">
        <v>85</v>
      </c>
      <c r="N1859" t="s">
        <v>54</v>
      </c>
      <c r="O1859">
        <v>28034</v>
      </c>
      <c r="P1859" t="s">
        <v>55</v>
      </c>
      <c r="Q1859" t="s">
        <v>24</v>
      </c>
      <c r="R1859" t="s">
        <v>21</v>
      </c>
    </row>
    <row r="1860" spans="1:18" x14ac:dyDescent="0.25">
      <c r="A1860">
        <v>10288</v>
      </c>
      <c r="B1860">
        <v>34</v>
      </c>
      <c r="C1860">
        <v>68.489999999999995</v>
      </c>
      <c r="D1860">
        <v>10</v>
      </c>
      <c r="E1860">
        <v>2328.66</v>
      </c>
      <c r="F1860">
        <f>IFERROR(VLOOKUP(Table1[[#This Row],[PRODUCTLINE]],productline_comission!A:B,2,0),"")</f>
        <v>0.05</v>
      </c>
      <c r="G1860">
        <f>(Table1[[#This Row],[SALES]]*Table1[[#This Row],[Comission]])</f>
        <v>116.43299999999999</v>
      </c>
      <c r="H1860" s="1">
        <v>44440</v>
      </c>
      <c r="I1860" t="s">
        <v>16</v>
      </c>
      <c r="J1860">
        <v>3</v>
      </c>
      <c r="K1860">
        <v>2021</v>
      </c>
      <c r="L1860" t="s">
        <v>56</v>
      </c>
      <c r="M1860">
        <v>85</v>
      </c>
      <c r="N1860" t="s">
        <v>60</v>
      </c>
      <c r="O1860">
        <v>69045</v>
      </c>
      <c r="P1860" t="s">
        <v>60</v>
      </c>
      <c r="Q1860" t="s">
        <v>36</v>
      </c>
      <c r="R1860" t="s">
        <v>21</v>
      </c>
    </row>
    <row r="1861" spans="1:18" x14ac:dyDescent="0.25">
      <c r="A1861">
        <v>10302</v>
      </c>
      <c r="B1861">
        <v>48</v>
      </c>
      <c r="C1861">
        <v>74.48</v>
      </c>
      <c r="D1861">
        <v>6</v>
      </c>
      <c r="E1861">
        <v>3575.04</v>
      </c>
      <c r="F1861">
        <f>IFERROR(VLOOKUP(Table1[[#This Row],[PRODUCTLINE]],productline_comission!A:B,2,0),"")</f>
        <v>0.05</v>
      </c>
      <c r="G1861">
        <f>(Table1[[#This Row],[SALES]]*Table1[[#This Row],[Comission]])</f>
        <v>178.75200000000001</v>
      </c>
      <c r="H1861" s="1">
        <v>44110</v>
      </c>
      <c r="I1861" t="s">
        <v>16</v>
      </c>
      <c r="J1861">
        <v>4</v>
      </c>
      <c r="K1861">
        <v>2020</v>
      </c>
      <c r="L1861" t="s">
        <v>56</v>
      </c>
      <c r="M1861">
        <v>85</v>
      </c>
      <c r="N1861" t="s">
        <v>50</v>
      </c>
      <c r="O1861" t="s">
        <v>51</v>
      </c>
      <c r="P1861" t="s">
        <v>52</v>
      </c>
      <c r="Q1861" t="s">
        <v>24</v>
      </c>
      <c r="R1861" t="s">
        <v>26</v>
      </c>
    </row>
    <row r="1862" spans="1:18" x14ac:dyDescent="0.25">
      <c r="A1862">
        <v>10311</v>
      </c>
      <c r="B1862">
        <v>25</v>
      </c>
      <c r="C1862">
        <v>83.04</v>
      </c>
      <c r="D1862">
        <v>5</v>
      </c>
      <c r="E1862">
        <v>2076</v>
      </c>
      <c r="F1862">
        <f>IFERROR(VLOOKUP(Table1[[#This Row],[PRODUCTLINE]],productline_comission!A:B,2,0),"")</f>
        <v>0.05</v>
      </c>
      <c r="G1862">
        <f>(Table1[[#This Row],[SALES]]*Table1[[#This Row],[Comission]])</f>
        <v>103.80000000000001</v>
      </c>
      <c r="H1862" s="1">
        <v>44485</v>
      </c>
      <c r="I1862" t="s">
        <v>16</v>
      </c>
      <c r="J1862">
        <v>4</v>
      </c>
      <c r="K1862">
        <v>2021</v>
      </c>
      <c r="L1862" t="s">
        <v>56</v>
      </c>
      <c r="M1862">
        <v>85</v>
      </c>
      <c r="N1862" t="s">
        <v>54</v>
      </c>
      <c r="O1862">
        <v>28034</v>
      </c>
      <c r="P1862" t="s">
        <v>55</v>
      </c>
      <c r="Q1862" t="s">
        <v>24</v>
      </c>
      <c r="R1862" t="s">
        <v>21</v>
      </c>
    </row>
    <row r="1863" spans="1:18" x14ac:dyDescent="0.25">
      <c r="A1863">
        <v>10321</v>
      </c>
      <c r="B1863">
        <v>39</v>
      </c>
      <c r="C1863">
        <v>84.75</v>
      </c>
      <c r="D1863">
        <v>2</v>
      </c>
      <c r="E1863">
        <v>3305.25</v>
      </c>
      <c r="F1863">
        <f>IFERROR(VLOOKUP(Table1[[#This Row],[PRODUCTLINE]],productline_comission!A:B,2,0),"")</f>
        <v>0.05</v>
      </c>
      <c r="G1863">
        <f>(Table1[[#This Row],[SALES]]*Table1[[#This Row],[Comission]])</f>
        <v>165.26250000000002</v>
      </c>
      <c r="H1863" s="1">
        <v>44504</v>
      </c>
      <c r="I1863" t="s">
        <v>16</v>
      </c>
      <c r="J1863">
        <v>4</v>
      </c>
      <c r="K1863">
        <v>2021</v>
      </c>
      <c r="L1863" t="s">
        <v>56</v>
      </c>
      <c r="M1863">
        <v>85</v>
      </c>
      <c r="N1863" t="s">
        <v>49</v>
      </c>
      <c r="O1863">
        <v>50553</v>
      </c>
      <c r="P1863" t="s">
        <v>19</v>
      </c>
      <c r="Q1863" t="s">
        <v>20</v>
      </c>
      <c r="R1863" t="s">
        <v>26</v>
      </c>
    </row>
    <row r="1864" spans="1:18" x14ac:dyDescent="0.25">
      <c r="A1864">
        <v>10332</v>
      </c>
      <c r="B1864">
        <v>45</v>
      </c>
      <c r="C1864">
        <v>34.19</v>
      </c>
      <c r="D1864">
        <v>12</v>
      </c>
      <c r="E1864">
        <v>1538.55</v>
      </c>
      <c r="F1864">
        <f>IFERROR(VLOOKUP(Table1[[#This Row],[PRODUCTLINE]],productline_comission!A:B,2,0),"")</f>
        <v>0.05</v>
      </c>
      <c r="G1864">
        <f>(Table1[[#This Row],[SALES]]*Table1[[#This Row],[Comission]])</f>
        <v>76.927500000000009</v>
      </c>
      <c r="H1864" s="1">
        <v>44517</v>
      </c>
      <c r="I1864" t="s">
        <v>16</v>
      </c>
      <c r="J1864">
        <v>4</v>
      </c>
      <c r="K1864">
        <v>2021</v>
      </c>
      <c r="L1864" t="s">
        <v>56</v>
      </c>
      <c r="M1864">
        <v>85</v>
      </c>
      <c r="N1864" t="s">
        <v>124</v>
      </c>
      <c r="O1864" t="s">
        <v>125</v>
      </c>
      <c r="P1864" t="s">
        <v>52</v>
      </c>
      <c r="Q1864" t="s">
        <v>24</v>
      </c>
      <c r="R1864" t="s">
        <v>21</v>
      </c>
    </row>
    <row r="1865" spans="1:18" x14ac:dyDescent="0.25">
      <c r="A1865">
        <v>10346</v>
      </c>
      <c r="B1865">
        <v>24</v>
      </c>
      <c r="C1865">
        <v>100</v>
      </c>
      <c r="D1865">
        <v>2</v>
      </c>
      <c r="E1865">
        <v>3325.92</v>
      </c>
      <c r="F1865">
        <f>IFERROR(VLOOKUP(Table1[[#This Row],[PRODUCTLINE]],productline_comission!A:B,2,0),"")</f>
        <v>0.05</v>
      </c>
      <c r="G1865">
        <f>(Table1[[#This Row],[SALES]]*Table1[[#This Row],[Comission]])</f>
        <v>166.29600000000002</v>
      </c>
      <c r="H1865" s="1">
        <v>44529</v>
      </c>
      <c r="I1865" t="s">
        <v>16</v>
      </c>
      <c r="J1865">
        <v>4</v>
      </c>
      <c r="K1865">
        <v>2021</v>
      </c>
      <c r="L1865" t="s">
        <v>56</v>
      </c>
      <c r="M1865">
        <v>85</v>
      </c>
      <c r="N1865" t="s">
        <v>132</v>
      </c>
      <c r="O1865">
        <v>83030</v>
      </c>
      <c r="P1865" t="s">
        <v>19</v>
      </c>
      <c r="Q1865" t="s">
        <v>20</v>
      </c>
      <c r="R1865" t="s">
        <v>26</v>
      </c>
    </row>
    <row r="1866" spans="1:18" x14ac:dyDescent="0.25">
      <c r="A1866">
        <v>10368</v>
      </c>
      <c r="B1866">
        <v>46</v>
      </c>
      <c r="C1866">
        <v>79.62</v>
      </c>
      <c r="D1866">
        <v>1</v>
      </c>
      <c r="E1866">
        <v>3662.52</v>
      </c>
      <c r="F1866">
        <f>IFERROR(VLOOKUP(Table1[[#This Row],[PRODUCTLINE]],productline_comission!A:B,2,0),"")</f>
        <v>0.05</v>
      </c>
      <c r="G1866">
        <f>(Table1[[#This Row],[SALES]]*Table1[[#This Row],[Comission]])</f>
        <v>183.126</v>
      </c>
      <c r="H1866" s="1">
        <v>44580</v>
      </c>
      <c r="I1866" t="s">
        <v>16</v>
      </c>
      <c r="J1866">
        <v>1</v>
      </c>
      <c r="K1866">
        <v>2022</v>
      </c>
      <c r="L1866" t="s">
        <v>56</v>
      </c>
      <c r="M1866">
        <v>85</v>
      </c>
      <c r="N1866" t="s">
        <v>77</v>
      </c>
      <c r="O1866">
        <v>97562</v>
      </c>
      <c r="P1866" t="s">
        <v>19</v>
      </c>
      <c r="Q1866" t="s">
        <v>20</v>
      </c>
      <c r="R1866" t="s">
        <v>26</v>
      </c>
    </row>
    <row r="1867" spans="1:18" x14ac:dyDescent="0.25">
      <c r="A1867">
        <v>10380</v>
      </c>
      <c r="B1867">
        <v>44</v>
      </c>
      <c r="C1867">
        <v>79.06</v>
      </c>
      <c r="D1867">
        <v>9</v>
      </c>
      <c r="E1867">
        <v>3478.64</v>
      </c>
      <c r="F1867">
        <f>IFERROR(VLOOKUP(Table1[[#This Row],[PRODUCTLINE]],productline_comission!A:B,2,0),"")</f>
        <v>0.05</v>
      </c>
      <c r="G1867">
        <f>(Table1[[#This Row],[SALES]]*Table1[[#This Row],[Comission]])</f>
        <v>173.93200000000002</v>
      </c>
      <c r="H1867" s="1">
        <v>44608</v>
      </c>
      <c r="I1867" t="s">
        <v>16</v>
      </c>
      <c r="J1867">
        <v>1</v>
      </c>
      <c r="K1867">
        <v>2022</v>
      </c>
      <c r="L1867" t="s">
        <v>56</v>
      </c>
      <c r="M1867">
        <v>85</v>
      </c>
      <c r="N1867" t="s">
        <v>54</v>
      </c>
      <c r="O1867">
        <v>28034</v>
      </c>
      <c r="P1867" t="s">
        <v>55</v>
      </c>
      <c r="Q1867" t="s">
        <v>24</v>
      </c>
      <c r="R1867" t="s">
        <v>26</v>
      </c>
    </row>
    <row r="1868" spans="1:18" x14ac:dyDescent="0.25">
      <c r="A1868">
        <v>10407</v>
      </c>
      <c r="B1868">
        <v>13</v>
      </c>
      <c r="C1868">
        <v>81.33</v>
      </c>
      <c r="D1868">
        <v>7</v>
      </c>
      <c r="E1868">
        <v>1057.29</v>
      </c>
      <c r="F1868">
        <f>IFERROR(VLOOKUP(Table1[[#This Row],[PRODUCTLINE]],productline_comission!A:B,2,0),"")</f>
        <v>0.05</v>
      </c>
      <c r="G1868">
        <f>(Table1[[#This Row],[SALES]]*Table1[[#This Row],[Comission]])</f>
        <v>52.8645</v>
      </c>
      <c r="H1868" s="1">
        <v>44673</v>
      </c>
      <c r="I1868" t="s">
        <v>107</v>
      </c>
      <c r="J1868">
        <v>2</v>
      </c>
      <c r="K1868">
        <v>2022</v>
      </c>
      <c r="L1868" t="s">
        <v>56</v>
      </c>
      <c r="M1868">
        <v>85</v>
      </c>
      <c r="N1868" t="s">
        <v>106</v>
      </c>
      <c r="O1868">
        <v>94217</v>
      </c>
      <c r="P1868" t="s">
        <v>19</v>
      </c>
      <c r="Q1868" t="s">
        <v>20</v>
      </c>
      <c r="R1868" t="s">
        <v>21</v>
      </c>
    </row>
    <row r="1869" spans="1:18" x14ac:dyDescent="0.25">
      <c r="A1869">
        <v>10420</v>
      </c>
      <c r="B1869">
        <v>35</v>
      </c>
      <c r="C1869">
        <v>96.74</v>
      </c>
      <c r="D1869">
        <v>10</v>
      </c>
      <c r="E1869">
        <v>3385.9</v>
      </c>
      <c r="F1869">
        <f>IFERROR(VLOOKUP(Table1[[#This Row],[PRODUCTLINE]],productline_comission!A:B,2,0),"")</f>
        <v>0.05</v>
      </c>
      <c r="G1869">
        <f>(Table1[[#This Row],[SALES]]*Table1[[#This Row],[Comission]])</f>
        <v>169.29500000000002</v>
      </c>
      <c r="H1869" s="1">
        <v>44710</v>
      </c>
      <c r="I1869" t="s">
        <v>83</v>
      </c>
      <c r="J1869">
        <v>2</v>
      </c>
      <c r="K1869">
        <v>2022</v>
      </c>
      <c r="L1869" t="s">
        <v>56</v>
      </c>
      <c r="M1869">
        <v>85</v>
      </c>
      <c r="N1869" t="s">
        <v>48</v>
      </c>
      <c r="O1869">
        <v>2067</v>
      </c>
      <c r="P1869" t="s">
        <v>35</v>
      </c>
      <c r="Q1869" t="s">
        <v>36</v>
      </c>
      <c r="R1869" t="s">
        <v>26</v>
      </c>
    </row>
    <row r="1870" spans="1:18" x14ac:dyDescent="0.25">
      <c r="A1870">
        <v>10108</v>
      </c>
      <c r="B1870">
        <v>30</v>
      </c>
      <c r="C1870">
        <v>63.07</v>
      </c>
      <c r="D1870">
        <v>5</v>
      </c>
      <c r="E1870">
        <v>1892.1</v>
      </c>
      <c r="F1870">
        <f>IFERROR(VLOOKUP(Table1[[#This Row],[PRODUCTLINE]],productline_comission!A:B,2,0),"")</f>
        <v>0.05</v>
      </c>
      <c r="G1870">
        <f>(Table1[[#This Row],[SALES]]*Table1[[#This Row],[Comission]])</f>
        <v>94.605000000000004</v>
      </c>
      <c r="H1870" s="1">
        <v>43893</v>
      </c>
      <c r="I1870" t="s">
        <v>16</v>
      </c>
      <c r="J1870">
        <v>1</v>
      </c>
      <c r="K1870">
        <v>2020</v>
      </c>
      <c r="L1870" t="s">
        <v>56</v>
      </c>
      <c r="M1870">
        <v>61</v>
      </c>
      <c r="N1870" t="s">
        <v>110</v>
      </c>
      <c r="O1870" t="s">
        <v>111</v>
      </c>
      <c r="P1870" t="s">
        <v>112</v>
      </c>
      <c r="Q1870" t="s">
        <v>61</v>
      </c>
      <c r="R1870" t="s">
        <v>21</v>
      </c>
    </row>
    <row r="1871" spans="1:18" x14ac:dyDescent="0.25">
      <c r="A1871">
        <v>10122</v>
      </c>
      <c r="B1871">
        <v>34</v>
      </c>
      <c r="C1871">
        <v>50.21</v>
      </c>
      <c r="D1871">
        <v>9</v>
      </c>
      <c r="E1871">
        <v>1707.14</v>
      </c>
      <c r="F1871">
        <f>IFERROR(VLOOKUP(Table1[[#This Row],[PRODUCTLINE]],productline_comission!A:B,2,0),"")</f>
        <v>0.05</v>
      </c>
      <c r="G1871">
        <f>(Table1[[#This Row],[SALES]]*Table1[[#This Row],[Comission]])</f>
        <v>85.357000000000014</v>
      </c>
      <c r="H1871" s="1">
        <v>43959</v>
      </c>
      <c r="I1871" t="s">
        <v>16</v>
      </c>
      <c r="J1871">
        <v>2</v>
      </c>
      <c r="K1871">
        <v>2020</v>
      </c>
      <c r="L1871" t="s">
        <v>56</v>
      </c>
      <c r="M1871">
        <v>61</v>
      </c>
      <c r="N1871" t="s">
        <v>113</v>
      </c>
      <c r="O1871">
        <v>13008</v>
      </c>
      <c r="P1871" t="s">
        <v>23</v>
      </c>
      <c r="Q1871" t="s">
        <v>24</v>
      </c>
      <c r="R1871" t="s">
        <v>21</v>
      </c>
    </row>
    <row r="1872" spans="1:18" x14ac:dyDescent="0.25">
      <c r="A1872">
        <v>10135</v>
      </c>
      <c r="B1872">
        <v>27</v>
      </c>
      <c r="C1872">
        <v>66.13</v>
      </c>
      <c r="D1872">
        <v>6</v>
      </c>
      <c r="E1872">
        <v>1785.51</v>
      </c>
      <c r="F1872">
        <f>IFERROR(VLOOKUP(Table1[[#This Row],[PRODUCTLINE]],productline_comission!A:B,2,0),"")</f>
        <v>0.05</v>
      </c>
      <c r="G1872">
        <f>(Table1[[#This Row],[SALES]]*Table1[[#This Row],[Comission]])</f>
        <v>89.275500000000008</v>
      </c>
      <c r="H1872" s="1">
        <v>44014</v>
      </c>
      <c r="I1872" t="s">
        <v>16</v>
      </c>
      <c r="J1872">
        <v>3</v>
      </c>
      <c r="K1872">
        <v>2020</v>
      </c>
      <c r="L1872" t="s">
        <v>56</v>
      </c>
      <c r="M1872">
        <v>61</v>
      </c>
      <c r="N1872" t="s">
        <v>77</v>
      </c>
      <c r="O1872">
        <v>97562</v>
      </c>
      <c r="P1872" t="s">
        <v>19</v>
      </c>
      <c r="Q1872" t="s">
        <v>20</v>
      </c>
      <c r="R1872" t="s">
        <v>21</v>
      </c>
    </row>
    <row r="1873" spans="1:18" x14ac:dyDescent="0.25">
      <c r="A1873">
        <v>10147</v>
      </c>
      <c r="B1873">
        <v>30</v>
      </c>
      <c r="C1873">
        <v>68.58</v>
      </c>
      <c r="D1873">
        <v>6</v>
      </c>
      <c r="E1873">
        <v>2057.4</v>
      </c>
      <c r="F1873">
        <f>IFERROR(VLOOKUP(Table1[[#This Row],[PRODUCTLINE]],productline_comission!A:B,2,0),"")</f>
        <v>0.05</v>
      </c>
      <c r="G1873">
        <f>(Table1[[#This Row],[SALES]]*Table1[[#This Row],[Comission]])</f>
        <v>102.87</v>
      </c>
      <c r="H1873" s="1">
        <v>44079</v>
      </c>
      <c r="I1873" t="s">
        <v>16</v>
      </c>
      <c r="J1873">
        <v>3</v>
      </c>
      <c r="K1873">
        <v>2020</v>
      </c>
      <c r="L1873" t="s">
        <v>56</v>
      </c>
      <c r="M1873">
        <v>61</v>
      </c>
      <c r="N1873" t="s">
        <v>79</v>
      </c>
      <c r="O1873">
        <v>58339</v>
      </c>
      <c r="P1873" t="s">
        <v>19</v>
      </c>
      <c r="Q1873" t="s">
        <v>20</v>
      </c>
      <c r="R1873" t="s">
        <v>21</v>
      </c>
    </row>
    <row r="1874" spans="1:18" x14ac:dyDescent="0.25">
      <c r="A1874">
        <v>10159</v>
      </c>
      <c r="B1874">
        <v>50</v>
      </c>
      <c r="C1874">
        <v>69.8</v>
      </c>
      <c r="D1874">
        <v>1</v>
      </c>
      <c r="E1874">
        <v>3490</v>
      </c>
      <c r="F1874">
        <f>IFERROR(VLOOKUP(Table1[[#This Row],[PRODUCTLINE]],productline_comission!A:B,2,0),"")</f>
        <v>0.05</v>
      </c>
      <c r="G1874">
        <f>(Table1[[#This Row],[SALES]]*Table1[[#This Row],[Comission]])</f>
        <v>174.5</v>
      </c>
      <c r="H1874" s="1">
        <v>44114</v>
      </c>
      <c r="I1874" t="s">
        <v>16</v>
      </c>
      <c r="J1874">
        <v>4</v>
      </c>
      <c r="K1874">
        <v>2020</v>
      </c>
      <c r="L1874" t="s">
        <v>56</v>
      </c>
      <c r="M1874">
        <v>61</v>
      </c>
      <c r="N1874" t="s">
        <v>28</v>
      </c>
      <c r="P1874" t="s">
        <v>19</v>
      </c>
      <c r="Q1874" t="s">
        <v>20</v>
      </c>
      <c r="R1874" t="s">
        <v>26</v>
      </c>
    </row>
    <row r="1875" spans="1:18" x14ac:dyDescent="0.25">
      <c r="A1875">
        <v>10169</v>
      </c>
      <c r="B1875">
        <v>34</v>
      </c>
      <c r="C1875">
        <v>50.21</v>
      </c>
      <c r="D1875">
        <v>1</v>
      </c>
      <c r="E1875">
        <v>1707.14</v>
      </c>
      <c r="F1875">
        <f>IFERROR(VLOOKUP(Table1[[#This Row],[PRODUCTLINE]],productline_comission!A:B,2,0),"")</f>
        <v>0.05</v>
      </c>
      <c r="G1875">
        <f>(Table1[[#This Row],[SALES]]*Table1[[#This Row],[Comission]])</f>
        <v>85.357000000000014</v>
      </c>
      <c r="H1875" s="1">
        <v>44139</v>
      </c>
      <c r="I1875" t="s">
        <v>16</v>
      </c>
      <c r="J1875">
        <v>4</v>
      </c>
      <c r="K1875">
        <v>2020</v>
      </c>
      <c r="L1875" t="s">
        <v>56</v>
      </c>
      <c r="M1875">
        <v>61</v>
      </c>
      <c r="N1875" t="s">
        <v>80</v>
      </c>
      <c r="O1875">
        <v>2060</v>
      </c>
      <c r="P1875" t="s">
        <v>35</v>
      </c>
      <c r="Q1875" t="s">
        <v>36</v>
      </c>
      <c r="R1875" t="s">
        <v>21</v>
      </c>
    </row>
    <row r="1876" spans="1:18" x14ac:dyDescent="0.25">
      <c r="A1876">
        <v>10181</v>
      </c>
      <c r="B1876">
        <v>23</v>
      </c>
      <c r="C1876">
        <v>65.52</v>
      </c>
      <c r="D1876">
        <v>13</v>
      </c>
      <c r="E1876">
        <v>1506.96</v>
      </c>
      <c r="F1876">
        <f>IFERROR(VLOOKUP(Table1[[#This Row],[PRODUCTLINE]],productline_comission!A:B,2,0),"")</f>
        <v>0.05</v>
      </c>
      <c r="G1876">
        <f>(Table1[[#This Row],[SALES]]*Table1[[#This Row],[Comission]])</f>
        <v>75.347999999999999</v>
      </c>
      <c r="H1876" s="1">
        <v>44147</v>
      </c>
      <c r="I1876" t="s">
        <v>16</v>
      </c>
      <c r="J1876">
        <v>4</v>
      </c>
      <c r="K1876">
        <v>2020</v>
      </c>
      <c r="L1876" t="s">
        <v>56</v>
      </c>
      <c r="M1876">
        <v>61</v>
      </c>
      <c r="N1876" t="s">
        <v>31</v>
      </c>
      <c r="O1876" t="s">
        <v>32</v>
      </c>
      <c r="P1876" t="s">
        <v>33</v>
      </c>
      <c r="Q1876" t="s">
        <v>24</v>
      </c>
      <c r="R1876" t="s">
        <v>21</v>
      </c>
    </row>
    <row r="1877" spans="1:18" x14ac:dyDescent="0.25">
      <c r="A1877">
        <v>10191</v>
      </c>
      <c r="B1877">
        <v>48</v>
      </c>
      <c r="C1877">
        <v>60.01</v>
      </c>
      <c r="D1877">
        <v>2</v>
      </c>
      <c r="E1877">
        <v>2880.48</v>
      </c>
      <c r="F1877">
        <f>IFERROR(VLOOKUP(Table1[[#This Row],[PRODUCTLINE]],productline_comission!A:B,2,0),"")</f>
        <v>0.05</v>
      </c>
      <c r="G1877">
        <f>(Table1[[#This Row],[SALES]]*Table1[[#This Row],[Comission]])</f>
        <v>144.024</v>
      </c>
      <c r="H1877" s="1">
        <v>44155</v>
      </c>
      <c r="I1877" t="s">
        <v>16</v>
      </c>
      <c r="J1877">
        <v>4</v>
      </c>
      <c r="K1877">
        <v>2020</v>
      </c>
      <c r="L1877" t="s">
        <v>56</v>
      </c>
      <c r="M1877">
        <v>61</v>
      </c>
      <c r="N1877" t="s">
        <v>114</v>
      </c>
      <c r="O1877">
        <v>50739</v>
      </c>
      <c r="P1877" t="s">
        <v>115</v>
      </c>
      <c r="Q1877" t="s">
        <v>24</v>
      </c>
      <c r="R1877" t="s">
        <v>21</v>
      </c>
    </row>
    <row r="1878" spans="1:18" x14ac:dyDescent="0.25">
      <c r="A1878">
        <v>10203</v>
      </c>
      <c r="B1878">
        <v>34</v>
      </c>
      <c r="C1878">
        <v>64.900000000000006</v>
      </c>
      <c r="D1878">
        <v>7</v>
      </c>
      <c r="E1878">
        <v>2206.6</v>
      </c>
      <c r="F1878">
        <f>IFERROR(VLOOKUP(Table1[[#This Row],[PRODUCTLINE]],productline_comission!A:B,2,0),"")</f>
        <v>0.05</v>
      </c>
      <c r="G1878">
        <f>(Table1[[#This Row],[SALES]]*Table1[[#This Row],[Comission]])</f>
        <v>110.33</v>
      </c>
      <c r="H1878" s="1">
        <v>44167</v>
      </c>
      <c r="I1878" t="s">
        <v>16</v>
      </c>
      <c r="J1878">
        <v>4</v>
      </c>
      <c r="K1878">
        <v>2020</v>
      </c>
      <c r="L1878" t="s">
        <v>56</v>
      </c>
      <c r="M1878">
        <v>61</v>
      </c>
      <c r="N1878" t="s">
        <v>54</v>
      </c>
      <c r="O1878">
        <v>28034</v>
      </c>
      <c r="P1878" t="s">
        <v>55</v>
      </c>
      <c r="Q1878" t="s">
        <v>24</v>
      </c>
      <c r="R1878" t="s">
        <v>21</v>
      </c>
    </row>
    <row r="1879" spans="1:18" x14ac:dyDescent="0.25">
      <c r="A1879">
        <v>10211</v>
      </c>
      <c r="B1879">
        <v>48</v>
      </c>
      <c r="C1879">
        <v>48.98</v>
      </c>
      <c r="D1879">
        <v>1</v>
      </c>
      <c r="E1879">
        <v>2351.04</v>
      </c>
      <c r="F1879">
        <f>IFERROR(VLOOKUP(Table1[[#This Row],[PRODUCTLINE]],productline_comission!A:B,2,0),"")</f>
        <v>0.05</v>
      </c>
      <c r="G1879">
        <f>(Table1[[#This Row],[SALES]]*Table1[[#This Row],[Comission]])</f>
        <v>117.55200000000001</v>
      </c>
      <c r="H1879" s="1">
        <v>44211</v>
      </c>
      <c r="I1879" t="s">
        <v>16</v>
      </c>
      <c r="J1879">
        <v>1</v>
      </c>
      <c r="K1879">
        <v>2021</v>
      </c>
      <c r="L1879" t="s">
        <v>56</v>
      </c>
      <c r="M1879">
        <v>61</v>
      </c>
      <c r="N1879" t="s">
        <v>25</v>
      </c>
      <c r="O1879">
        <v>75016</v>
      </c>
      <c r="P1879" t="s">
        <v>23</v>
      </c>
      <c r="Q1879" t="s">
        <v>24</v>
      </c>
      <c r="R1879" t="s">
        <v>21</v>
      </c>
    </row>
    <row r="1880" spans="1:18" x14ac:dyDescent="0.25">
      <c r="A1880">
        <v>10225</v>
      </c>
      <c r="B1880">
        <v>24</v>
      </c>
      <c r="C1880">
        <v>50.21</v>
      </c>
      <c r="D1880">
        <v>8</v>
      </c>
      <c r="E1880">
        <v>1205.04</v>
      </c>
      <c r="F1880">
        <f>IFERROR(VLOOKUP(Table1[[#This Row],[PRODUCTLINE]],productline_comission!A:B,2,0),"")</f>
        <v>0.05</v>
      </c>
      <c r="G1880">
        <f>(Table1[[#This Row],[SALES]]*Table1[[#This Row],[Comission]])</f>
        <v>60.252000000000002</v>
      </c>
      <c r="H1880" s="1">
        <v>44249</v>
      </c>
      <c r="I1880" t="s">
        <v>16</v>
      </c>
      <c r="J1880">
        <v>1</v>
      </c>
      <c r="K1880">
        <v>2021</v>
      </c>
      <c r="L1880" t="s">
        <v>56</v>
      </c>
      <c r="M1880">
        <v>61</v>
      </c>
      <c r="N1880" t="s">
        <v>116</v>
      </c>
      <c r="O1880">
        <v>1203</v>
      </c>
      <c r="P1880" t="s">
        <v>117</v>
      </c>
      <c r="Q1880" t="s">
        <v>24</v>
      </c>
      <c r="R1880" t="s">
        <v>21</v>
      </c>
    </row>
    <row r="1881" spans="1:18" x14ac:dyDescent="0.25">
      <c r="A1881">
        <v>10238</v>
      </c>
      <c r="B1881">
        <v>47</v>
      </c>
      <c r="C1881">
        <v>62.45</v>
      </c>
      <c r="D1881">
        <v>2</v>
      </c>
      <c r="E1881">
        <v>2935.15</v>
      </c>
      <c r="F1881">
        <f>IFERROR(VLOOKUP(Table1[[#This Row],[PRODUCTLINE]],productline_comission!A:B,2,0),"")</f>
        <v>0.05</v>
      </c>
      <c r="G1881">
        <f>(Table1[[#This Row],[SALES]]*Table1[[#This Row],[Comission]])</f>
        <v>146.75750000000002</v>
      </c>
      <c r="H1881" s="1">
        <v>44295</v>
      </c>
      <c r="I1881" t="s">
        <v>16</v>
      </c>
      <c r="J1881">
        <v>2</v>
      </c>
      <c r="K1881">
        <v>2021</v>
      </c>
      <c r="L1881" t="s">
        <v>56</v>
      </c>
      <c r="M1881">
        <v>61</v>
      </c>
      <c r="N1881" t="s">
        <v>87</v>
      </c>
      <c r="O1881">
        <v>1734</v>
      </c>
      <c r="P1881" t="s">
        <v>88</v>
      </c>
      <c r="Q1881" t="s">
        <v>24</v>
      </c>
      <c r="R1881" t="s">
        <v>21</v>
      </c>
    </row>
    <row r="1882" spans="1:18" x14ac:dyDescent="0.25">
      <c r="A1882">
        <v>10253</v>
      </c>
      <c r="B1882">
        <v>24</v>
      </c>
      <c r="C1882">
        <v>52.66</v>
      </c>
      <c r="D1882">
        <v>12</v>
      </c>
      <c r="E1882">
        <v>1263.8399999999999</v>
      </c>
      <c r="F1882">
        <f>IFERROR(VLOOKUP(Table1[[#This Row],[PRODUCTLINE]],productline_comission!A:B,2,0),"")</f>
        <v>0.05</v>
      </c>
      <c r="G1882">
        <f>(Table1[[#This Row],[SALES]]*Table1[[#This Row],[Comission]])</f>
        <v>63.192</v>
      </c>
      <c r="H1882" s="1">
        <v>44348</v>
      </c>
      <c r="I1882" t="s">
        <v>91</v>
      </c>
      <c r="J1882">
        <v>2</v>
      </c>
      <c r="K1882">
        <v>2021</v>
      </c>
      <c r="L1882" t="s">
        <v>56</v>
      </c>
      <c r="M1882">
        <v>61</v>
      </c>
      <c r="N1882" t="s">
        <v>50</v>
      </c>
      <c r="O1882" t="s">
        <v>51</v>
      </c>
      <c r="P1882" t="s">
        <v>52</v>
      </c>
      <c r="Q1882" t="s">
        <v>24</v>
      </c>
      <c r="R1882" t="s">
        <v>21</v>
      </c>
    </row>
    <row r="1883" spans="1:18" x14ac:dyDescent="0.25">
      <c r="A1883">
        <v>10266</v>
      </c>
      <c r="B1883">
        <v>47</v>
      </c>
      <c r="C1883">
        <v>62.45</v>
      </c>
      <c r="D1883">
        <v>13</v>
      </c>
      <c r="E1883">
        <v>2935.15</v>
      </c>
      <c r="F1883">
        <f>IFERROR(VLOOKUP(Table1[[#This Row],[PRODUCTLINE]],productline_comission!A:B,2,0),"")</f>
        <v>0.05</v>
      </c>
      <c r="G1883">
        <f>(Table1[[#This Row],[SALES]]*Table1[[#This Row],[Comission]])</f>
        <v>146.75750000000002</v>
      </c>
      <c r="H1883" s="1">
        <v>44383</v>
      </c>
      <c r="I1883" t="s">
        <v>16</v>
      </c>
      <c r="J1883">
        <v>3</v>
      </c>
      <c r="K1883">
        <v>2021</v>
      </c>
      <c r="L1883" t="s">
        <v>56</v>
      </c>
      <c r="M1883">
        <v>61</v>
      </c>
      <c r="N1883" t="s">
        <v>118</v>
      </c>
      <c r="O1883">
        <v>42100</v>
      </c>
      <c r="P1883" t="s">
        <v>73</v>
      </c>
      <c r="Q1883" t="s">
        <v>24</v>
      </c>
      <c r="R1883" t="s">
        <v>21</v>
      </c>
    </row>
    <row r="1884" spans="1:18" x14ac:dyDescent="0.25">
      <c r="A1884">
        <v>10276</v>
      </c>
      <c r="B1884">
        <v>20</v>
      </c>
      <c r="C1884">
        <v>61.23</v>
      </c>
      <c r="D1884">
        <v>2</v>
      </c>
      <c r="E1884">
        <v>1224.5999999999999</v>
      </c>
      <c r="F1884">
        <f>IFERROR(VLOOKUP(Table1[[#This Row],[PRODUCTLINE]],productline_comission!A:B,2,0),"")</f>
        <v>0.05</v>
      </c>
      <c r="G1884">
        <f>(Table1[[#This Row],[SALES]]*Table1[[#This Row],[Comission]])</f>
        <v>61.23</v>
      </c>
      <c r="H1884" s="1">
        <v>44410</v>
      </c>
      <c r="I1884" t="s">
        <v>16</v>
      </c>
      <c r="J1884">
        <v>3</v>
      </c>
      <c r="K1884">
        <v>2021</v>
      </c>
      <c r="L1884" t="s">
        <v>56</v>
      </c>
      <c r="M1884">
        <v>61</v>
      </c>
      <c r="N1884" t="s">
        <v>79</v>
      </c>
      <c r="O1884">
        <v>58339</v>
      </c>
      <c r="P1884" t="s">
        <v>19</v>
      </c>
      <c r="Q1884" t="s">
        <v>20</v>
      </c>
      <c r="R1884" t="s">
        <v>21</v>
      </c>
    </row>
    <row r="1885" spans="1:18" x14ac:dyDescent="0.25">
      <c r="A1885">
        <v>10287</v>
      </c>
      <c r="B1885">
        <v>20</v>
      </c>
      <c r="C1885">
        <v>67.97</v>
      </c>
      <c r="D1885">
        <v>11</v>
      </c>
      <c r="E1885">
        <v>1359.4</v>
      </c>
      <c r="F1885">
        <f>IFERROR(VLOOKUP(Table1[[#This Row],[PRODUCTLINE]],productline_comission!A:B,2,0),"")</f>
        <v>0.05</v>
      </c>
      <c r="G1885">
        <f>(Table1[[#This Row],[SALES]]*Table1[[#This Row],[Comission]])</f>
        <v>67.970000000000013</v>
      </c>
      <c r="H1885" s="1">
        <v>44438</v>
      </c>
      <c r="I1885" t="s">
        <v>16</v>
      </c>
      <c r="J1885">
        <v>3</v>
      </c>
      <c r="K1885">
        <v>2021</v>
      </c>
      <c r="L1885" t="s">
        <v>56</v>
      </c>
      <c r="M1885">
        <v>61</v>
      </c>
      <c r="N1885" t="s">
        <v>116</v>
      </c>
      <c r="O1885">
        <v>1203</v>
      </c>
      <c r="P1885" t="s">
        <v>117</v>
      </c>
      <c r="Q1885" t="s">
        <v>24</v>
      </c>
      <c r="R1885" t="s">
        <v>21</v>
      </c>
    </row>
    <row r="1886" spans="1:18" x14ac:dyDescent="0.25">
      <c r="A1886">
        <v>10300</v>
      </c>
      <c r="B1886">
        <v>31</v>
      </c>
      <c r="C1886">
        <v>58.78</v>
      </c>
      <c r="D1886">
        <v>4</v>
      </c>
      <c r="E1886">
        <v>1822.18</v>
      </c>
      <c r="F1886">
        <f>IFERROR(VLOOKUP(Table1[[#This Row],[PRODUCTLINE]],productline_comission!A:B,2,0),"")</f>
        <v>0.05</v>
      </c>
      <c r="G1886">
        <f>(Table1[[#This Row],[SALES]]*Table1[[#This Row],[Comission]])</f>
        <v>91.109000000000009</v>
      </c>
      <c r="H1886" s="1">
        <v>44108</v>
      </c>
      <c r="I1886" t="s">
        <v>16</v>
      </c>
      <c r="J1886">
        <v>4</v>
      </c>
      <c r="K1886">
        <v>2020</v>
      </c>
      <c r="L1886" t="s">
        <v>56</v>
      </c>
      <c r="M1886">
        <v>61</v>
      </c>
      <c r="N1886" t="s">
        <v>119</v>
      </c>
      <c r="O1886">
        <v>60528</v>
      </c>
      <c r="P1886" t="s">
        <v>115</v>
      </c>
      <c r="Q1886" t="s">
        <v>24</v>
      </c>
      <c r="R1886" t="s">
        <v>21</v>
      </c>
    </row>
    <row r="1887" spans="1:18" x14ac:dyDescent="0.25">
      <c r="A1887">
        <v>10310</v>
      </c>
      <c r="B1887">
        <v>38</v>
      </c>
      <c r="C1887">
        <v>56.94</v>
      </c>
      <c r="D1887">
        <v>9</v>
      </c>
      <c r="E1887">
        <v>2163.7199999999998</v>
      </c>
      <c r="F1887">
        <f>IFERROR(VLOOKUP(Table1[[#This Row],[PRODUCTLINE]],productline_comission!A:B,2,0),"")</f>
        <v>0.05</v>
      </c>
      <c r="G1887">
        <f>(Table1[[#This Row],[SALES]]*Table1[[#This Row],[Comission]])</f>
        <v>108.18599999999999</v>
      </c>
      <c r="H1887" s="1">
        <v>44485</v>
      </c>
      <c r="I1887" t="s">
        <v>16</v>
      </c>
      <c r="J1887">
        <v>4</v>
      </c>
      <c r="K1887">
        <v>2021</v>
      </c>
      <c r="L1887" t="s">
        <v>56</v>
      </c>
      <c r="M1887">
        <v>61</v>
      </c>
      <c r="N1887" t="s">
        <v>114</v>
      </c>
      <c r="O1887">
        <v>50739</v>
      </c>
      <c r="P1887" t="s">
        <v>115</v>
      </c>
      <c r="Q1887" t="s">
        <v>24</v>
      </c>
      <c r="R1887" t="s">
        <v>21</v>
      </c>
    </row>
    <row r="1888" spans="1:18" x14ac:dyDescent="0.25">
      <c r="A1888">
        <v>10320</v>
      </c>
      <c r="B1888">
        <v>26</v>
      </c>
      <c r="C1888">
        <v>61.23</v>
      </c>
      <c r="D1888">
        <v>2</v>
      </c>
      <c r="E1888">
        <v>1591.98</v>
      </c>
      <c r="F1888">
        <f>IFERROR(VLOOKUP(Table1[[#This Row],[PRODUCTLINE]],productline_comission!A:B,2,0),"")</f>
        <v>0.05</v>
      </c>
      <c r="G1888">
        <f>(Table1[[#This Row],[SALES]]*Table1[[#This Row],[Comission]])</f>
        <v>79.599000000000004</v>
      </c>
      <c r="H1888" s="1">
        <v>44503</v>
      </c>
      <c r="I1888" t="s">
        <v>16</v>
      </c>
      <c r="J1888">
        <v>4</v>
      </c>
      <c r="K1888">
        <v>2021</v>
      </c>
      <c r="L1888" t="s">
        <v>56</v>
      </c>
      <c r="M1888">
        <v>61</v>
      </c>
      <c r="N1888" t="s">
        <v>57</v>
      </c>
      <c r="O1888" t="s">
        <v>58</v>
      </c>
      <c r="P1888" t="s">
        <v>59</v>
      </c>
      <c r="Q1888" t="s">
        <v>24</v>
      </c>
      <c r="R1888" t="s">
        <v>21</v>
      </c>
    </row>
    <row r="1889" spans="1:18" x14ac:dyDescent="0.25">
      <c r="A1889">
        <v>10331</v>
      </c>
      <c r="B1889">
        <v>25</v>
      </c>
      <c r="C1889">
        <v>100</v>
      </c>
      <c r="D1889">
        <v>9</v>
      </c>
      <c r="E1889">
        <v>3078.5</v>
      </c>
      <c r="F1889">
        <f>IFERROR(VLOOKUP(Table1[[#This Row],[PRODUCTLINE]],productline_comission!A:B,2,0),"")</f>
        <v>0.05</v>
      </c>
      <c r="G1889">
        <f>(Table1[[#This Row],[SALES]]*Table1[[#This Row],[Comission]])</f>
        <v>153.92500000000001</v>
      </c>
      <c r="H1889" s="1">
        <v>44517</v>
      </c>
      <c r="I1889" t="s">
        <v>16</v>
      </c>
      <c r="J1889">
        <v>4</v>
      </c>
      <c r="K1889">
        <v>2021</v>
      </c>
      <c r="L1889" t="s">
        <v>56</v>
      </c>
      <c r="M1889">
        <v>61</v>
      </c>
      <c r="N1889" t="s">
        <v>63</v>
      </c>
      <c r="O1889">
        <v>71270</v>
      </c>
      <c r="P1889" t="s">
        <v>19</v>
      </c>
      <c r="Q1889" t="s">
        <v>20</v>
      </c>
      <c r="R1889" t="s">
        <v>26</v>
      </c>
    </row>
    <row r="1890" spans="1:18" x14ac:dyDescent="0.25">
      <c r="A1890">
        <v>10342</v>
      </c>
      <c r="B1890">
        <v>48</v>
      </c>
      <c r="C1890">
        <v>62.45</v>
      </c>
      <c r="D1890">
        <v>10</v>
      </c>
      <c r="E1890">
        <v>2997.6</v>
      </c>
      <c r="F1890">
        <f>IFERROR(VLOOKUP(Table1[[#This Row],[PRODUCTLINE]],productline_comission!A:B,2,0),"")</f>
        <v>0.05</v>
      </c>
      <c r="G1890">
        <f>(Table1[[#This Row],[SALES]]*Table1[[#This Row],[Comission]])</f>
        <v>149.88</v>
      </c>
      <c r="H1890" s="1">
        <v>44524</v>
      </c>
      <c r="I1890" t="s">
        <v>16</v>
      </c>
      <c r="J1890">
        <v>4</v>
      </c>
      <c r="K1890">
        <v>2021</v>
      </c>
      <c r="L1890" t="s">
        <v>56</v>
      </c>
      <c r="M1890">
        <v>61</v>
      </c>
      <c r="N1890" t="s">
        <v>34</v>
      </c>
      <c r="O1890">
        <v>3004</v>
      </c>
      <c r="P1890" t="s">
        <v>35</v>
      </c>
      <c r="Q1890" t="s">
        <v>36</v>
      </c>
      <c r="R1890" t="s">
        <v>21</v>
      </c>
    </row>
    <row r="1891" spans="1:18" x14ac:dyDescent="0.25">
      <c r="A1891">
        <v>10355</v>
      </c>
      <c r="B1891">
        <v>44</v>
      </c>
      <c r="C1891">
        <v>62.45</v>
      </c>
      <c r="D1891">
        <v>6</v>
      </c>
      <c r="E1891">
        <v>2747.8</v>
      </c>
      <c r="F1891">
        <f>IFERROR(VLOOKUP(Table1[[#This Row],[PRODUCTLINE]],productline_comission!A:B,2,0),"")</f>
        <v>0.05</v>
      </c>
      <c r="G1891">
        <f>(Table1[[#This Row],[SALES]]*Table1[[#This Row],[Comission]])</f>
        <v>137.39000000000001</v>
      </c>
      <c r="H1891" s="1">
        <v>44537</v>
      </c>
      <c r="I1891" t="s">
        <v>16</v>
      </c>
      <c r="J1891">
        <v>4</v>
      </c>
      <c r="K1891">
        <v>2021</v>
      </c>
      <c r="L1891" t="s">
        <v>56</v>
      </c>
      <c r="M1891">
        <v>61</v>
      </c>
      <c r="N1891" t="s">
        <v>54</v>
      </c>
      <c r="O1891">
        <v>28034</v>
      </c>
      <c r="P1891" t="s">
        <v>55</v>
      </c>
      <c r="Q1891" t="s">
        <v>24</v>
      </c>
      <c r="R1891" t="s">
        <v>21</v>
      </c>
    </row>
    <row r="1892" spans="1:18" x14ac:dyDescent="0.25">
      <c r="A1892">
        <v>10363</v>
      </c>
      <c r="B1892">
        <v>21</v>
      </c>
      <c r="C1892">
        <v>100</v>
      </c>
      <c r="D1892">
        <v>15</v>
      </c>
      <c r="E1892">
        <v>2447.7600000000002</v>
      </c>
      <c r="F1892">
        <f>IFERROR(VLOOKUP(Table1[[#This Row],[PRODUCTLINE]],productline_comission!A:B,2,0),"")</f>
        <v>0.05</v>
      </c>
      <c r="G1892">
        <f>(Table1[[#This Row],[SALES]]*Table1[[#This Row],[Comission]])</f>
        <v>122.38800000000002</v>
      </c>
      <c r="H1892" s="1">
        <v>44567</v>
      </c>
      <c r="I1892" t="s">
        <v>16</v>
      </c>
      <c r="J1892">
        <v>1</v>
      </c>
      <c r="K1892">
        <v>2022</v>
      </c>
      <c r="L1892" t="s">
        <v>56</v>
      </c>
      <c r="M1892">
        <v>61</v>
      </c>
      <c r="N1892" t="s">
        <v>120</v>
      </c>
      <c r="O1892" t="s">
        <v>121</v>
      </c>
      <c r="P1892" t="s">
        <v>42</v>
      </c>
      <c r="Q1892" t="s">
        <v>24</v>
      </c>
      <c r="R1892" t="s">
        <v>21</v>
      </c>
    </row>
    <row r="1893" spans="1:18" x14ac:dyDescent="0.25">
      <c r="A1893">
        <v>10378</v>
      </c>
      <c r="B1893">
        <v>46</v>
      </c>
      <c r="C1893">
        <v>41.54</v>
      </c>
      <c r="D1893">
        <v>6</v>
      </c>
      <c r="E1893">
        <v>1910.84</v>
      </c>
      <c r="F1893">
        <f>IFERROR(VLOOKUP(Table1[[#This Row],[PRODUCTLINE]],productline_comission!A:B,2,0),"")</f>
        <v>0.05</v>
      </c>
      <c r="G1893">
        <f>(Table1[[#This Row],[SALES]]*Table1[[#This Row],[Comission]])</f>
        <v>95.542000000000002</v>
      </c>
      <c r="H1893" s="1">
        <v>44602</v>
      </c>
      <c r="I1893" t="s">
        <v>16</v>
      </c>
      <c r="J1893">
        <v>1</v>
      </c>
      <c r="K1893">
        <v>2022</v>
      </c>
      <c r="L1893" t="s">
        <v>56</v>
      </c>
      <c r="M1893">
        <v>61</v>
      </c>
      <c r="N1893" t="s">
        <v>54</v>
      </c>
      <c r="O1893">
        <v>28034</v>
      </c>
      <c r="P1893" t="s">
        <v>55</v>
      </c>
      <c r="Q1893" t="s">
        <v>24</v>
      </c>
      <c r="R1893" t="s">
        <v>21</v>
      </c>
    </row>
    <row r="1894" spans="1:18" x14ac:dyDescent="0.25">
      <c r="A1894">
        <v>10390</v>
      </c>
      <c r="B1894">
        <v>46</v>
      </c>
      <c r="C1894">
        <v>52.84</v>
      </c>
      <c r="D1894">
        <v>6</v>
      </c>
      <c r="E1894">
        <v>2430.64</v>
      </c>
      <c r="F1894">
        <f>IFERROR(VLOOKUP(Table1[[#This Row],[PRODUCTLINE]],productline_comission!A:B,2,0),"")</f>
        <v>0.05</v>
      </c>
      <c r="G1894">
        <f>(Table1[[#This Row],[SALES]]*Table1[[#This Row],[Comission]])</f>
        <v>121.532</v>
      </c>
      <c r="H1894" s="1">
        <v>44624</v>
      </c>
      <c r="I1894" t="s">
        <v>16</v>
      </c>
      <c r="J1894">
        <v>1</v>
      </c>
      <c r="K1894">
        <v>2022</v>
      </c>
      <c r="L1894" t="s">
        <v>56</v>
      </c>
      <c r="M1894">
        <v>61</v>
      </c>
      <c r="N1894" t="s">
        <v>77</v>
      </c>
      <c r="O1894">
        <v>97562</v>
      </c>
      <c r="P1894" t="s">
        <v>19</v>
      </c>
      <c r="Q1894" t="s">
        <v>20</v>
      </c>
      <c r="R1894" t="s">
        <v>21</v>
      </c>
    </row>
    <row r="1895" spans="1:18" x14ac:dyDescent="0.25">
      <c r="A1895">
        <v>10419</v>
      </c>
      <c r="B1895">
        <v>55</v>
      </c>
      <c r="C1895">
        <v>52.66</v>
      </c>
      <c r="D1895">
        <v>12</v>
      </c>
      <c r="E1895">
        <v>2896.3</v>
      </c>
      <c r="F1895">
        <f>IFERROR(VLOOKUP(Table1[[#This Row],[PRODUCTLINE]],productline_comission!A:B,2,0),"")</f>
        <v>0.05</v>
      </c>
      <c r="G1895">
        <f>(Table1[[#This Row],[SALES]]*Table1[[#This Row],[Comission]])</f>
        <v>144.81500000000003</v>
      </c>
      <c r="H1895" s="1">
        <v>44698</v>
      </c>
      <c r="I1895" t="s">
        <v>16</v>
      </c>
      <c r="J1895">
        <v>2</v>
      </c>
      <c r="K1895">
        <v>2022</v>
      </c>
      <c r="L1895" t="s">
        <v>56</v>
      </c>
      <c r="M1895">
        <v>61</v>
      </c>
      <c r="N1895" t="s">
        <v>45</v>
      </c>
      <c r="O1895">
        <v>5020</v>
      </c>
      <c r="P1895" t="s">
        <v>46</v>
      </c>
      <c r="Q1895" t="s">
        <v>24</v>
      </c>
      <c r="R1895" t="s">
        <v>21</v>
      </c>
    </row>
    <row r="1896" spans="1:18" x14ac:dyDescent="0.25">
      <c r="A1896">
        <v>10106</v>
      </c>
      <c r="B1896">
        <v>31</v>
      </c>
      <c r="C1896">
        <v>52.6</v>
      </c>
      <c r="D1896">
        <v>14</v>
      </c>
      <c r="E1896">
        <v>1630.6</v>
      </c>
      <c r="F1896">
        <f>IFERROR(VLOOKUP(Table1[[#This Row],[PRODUCTLINE]],productline_comission!A:B,2,0),"")</f>
        <v>0.03</v>
      </c>
      <c r="G1896">
        <f>(Table1[[#This Row],[SALES]]*Table1[[#This Row],[Comission]])</f>
        <v>48.917999999999992</v>
      </c>
      <c r="H1896" s="1">
        <v>43878</v>
      </c>
      <c r="I1896" t="s">
        <v>16</v>
      </c>
      <c r="J1896">
        <v>1</v>
      </c>
      <c r="K1896">
        <v>2020</v>
      </c>
      <c r="L1896" t="s">
        <v>135</v>
      </c>
      <c r="M1896">
        <v>65</v>
      </c>
      <c r="N1896" t="s">
        <v>136</v>
      </c>
      <c r="O1896">
        <v>24100</v>
      </c>
      <c r="P1896" t="s">
        <v>73</v>
      </c>
      <c r="Q1896" t="s">
        <v>24</v>
      </c>
      <c r="R1896" t="s">
        <v>21</v>
      </c>
    </row>
    <row r="1897" spans="1:18" x14ac:dyDescent="0.25">
      <c r="A1897">
        <v>10119</v>
      </c>
      <c r="B1897">
        <v>20</v>
      </c>
      <c r="C1897">
        <v>72.98</v>
      </c>
      <c r="D1897">
        <v>5</v>
      </c>
      <c r="E1897">
        <v>1459.6</v>
      </c>
      <c r="F1897">
        <f>IFERROR(VLOOKUP(Table1[[#This Row],[PRODUCTLINE]],productline_comission!A:B,2,0),"")</f>
        <v>0.03</v>
      </c>
      <c r="G1897">
        <f>(Table1[[#This Row],[SALES]]*Table1[[#This Row],[Comission]])</f>
        <v>43.787999999999997</v>
      </c>
      <c r="H1897" s="1">
        <v>43949</v>
      </c>
      <c r="I1897" t="s">
        <v>16</v>
      </c>
      <c r="J1897">
        <v>2</v>
      </c>
      <c r="K1897">
        <v>2020</v>
      </c>
      <c r="L1897" t="s">
        <v>135</v>
      </c>
      <c r="M1897">
        <v>65</v>
      </c>
      <c r="N1897" t="s">
        <v>45</v>
      </c>
      <c r="O1897">
        <v>5020</v>
      </c>
      <c r="P1897" t="s">
        <v>46</v>
      </c>
      <c r="Q1897" t="s">
        <v>24</v>
      </c>
      <c r="R1897" t="s">
        <v>21</v>
      </c>
    </row>
    <row r="1898" spans="1:18" x14ac:dyDescent="0.25">
      <c r="A1898">
        <v>10131</v>
      </c>
      <c r="B1898">
        <v>29</v>
      </c>
      <c r="C1898">
        <v>59.18</v>
      </c>
      <c r="D1898">
        <v>6</v>
      </c>
      <c r="E1898">
        <v>1716.22</v>
      </c>
      <c r="F1898">
        <f>IFERROR(VLOOKUP(Table1[[#This Row],[PRODUCTLINE]],productline_comission!A:B,2,0),"")</f>
        <v>0.03</v>
      </c>
      <c r="G1898">
        <f>(Table1[[#This Row],[SALES]]*Table1[[#This Row],[Comission]])</f>
        <v>51.486599999999996</v>
      </c>
      <c r="H1898" s="1">
        <v>43998</v>
      </c>
      <c r="I1898" t="s">
        <v>16</v>
      </c>
      <c r="J1898">
        <v>2</v>
      </c>
      <c r="K1898">
        <v>2020</v>
      </c>
      <c r="L1898" t="s">
        <v>135</v>
      </c>
      <c r="M1898">
        <v>65</v>
      </c>
      <c r="N1898" t="s">
        <v>128</v>
      </c>
      <c r="O1898">
        <v>97561</v>
      </c>
      <c r="P1898" t="s">
        <v>19</v>
      </c>
      <c r="Q1898" t="s">
        <v>20</v>
      </c>
      <c r="R1898" t="s">
        <v>21</v>
      </c>
    </row>
    <row r="1899" spans="1:18" x14ac:dyDescent="0.25">
      <c r="A1899">
        <v>10143</v>
      </c>
      <c r="B1899">
        <v>33</v>
      </c>
      <c r="C1899">
        <v>77.59</v>
      </c>
      <c r="D1899">
        <v>9</v>
      </c>
      <c r="E1899">
        <v>2560.4699999999998</v>
      </c>
      <c r="F1899">
        <f>IFERROR(VLOOKUP(Table1[[#This Row],[PRODUCTLINE]],productline_comission!A:B,2,0),"")</f>
        <v>0.03</v>
      </c>
      <c r="G1899">
        <f>(Table1[[#This Row],[SALES]]*Table1[[#This Row],[Comission]])</f>
        <v>76.814099999999996</v>
      </c>
      <c r="H1899" s="1">
        <v>44053</v>
      </c>
      <c r="I1899" t="s">
        <v>16</v>
      </c>
      <c r="J1899">
        <v>3</v>
      </c>
      <c r="K1899">
        <v>2020</v>
      </c>
      <c r="L1899" t="s">
        <v>135</v>
      </c>
      <c r="M1899">
        <v>65</v>
      </c>
      <c r="N1899" t="s">
        <v>49</v>
      </c>
      <c r="O1899">
        <v>50553</v>
      </c>
      <c r="P1899" t="s">
        <v>19</v>
      </c>
      <c r="Q1899" t="s">
        <v>20</v>
      </c>
      <c r="R1899" t="s">
        <v>21</v>
      </c>
    </row>
    <row r="1900" spans="1:18" x14ac:dyDescent="0.25">
      <c r="A1900">
        <v>10155</v>
      </c>
      <c r="B1900">
        <v>34</v>
      </c>
      <c r="C1900">
        <v>55.89</v>
      </c>
      <c r="D1900">
        <v>7</v>
      </c>
      <c r="E1900">
        <v>1900.26</v>
      </c>
      <c r="F1900">
        <f>IFERROR(VLOOKUP(Table1[[#This Row],[PRODUCTLINE]],productline_comission!A:B,2,0),"")</f>
        <v>0.03</v>
      </c>
      <c r="G1900">
        <f>(Table1[[#This Row],[SALES]]*Table1[[#This Row],[Comission]])</f>
        <v>57.007799999999996</v>
      </c>
      <c r="H1900" s="1">
        <v>44110</v>
      </c>
      <c r="I1900" t="s">
        <v>16</v>
      </c>
      <c r="J1900">
        <v>4</v>
      </c>
      <c r="K1900">
        <v>2020</v>
      </c>
      <c r="L1900" t="s">
        <v>135</v>
      </c>
      <c r="M1900">
        <v>65</v>
      </c>
      <c r="N1900" t="s">
        <v>41</v>
      </c>
      <c r="O1900">
        <v>21240</v>
      </c>
      <c r="P1900" t="s">
        <v>42</v>
      </c>
      <c r="Q1900" t="s">
        <v>24</v>
      </c>
      <c r="R1900" t="s">
        <v>21</v>
      </c>
    </row>
    <row r="1901" spans="1:18" x14ac:dyDescent="0.25">
      <c r="A1901">
        <v>10167</v>
      </c>
      <c r="B1901">
        <v>32</v>
      </c>
      <c r="C1901">
        <v>63.12</v>
      </c>
      <c r="D1901">
        <v>3</v>
      </c>
      <c r="E1901">
        <v>2019.84</v>
      </c>
      <c r="F1901">
        <f>IFERROR(VLOOKUP(Table1[[#This Row],[PRODUCTLINE]],productline_comission!A:B,2,0),"")</f>
        <v>0.03</v>
      </c>
      <c r="G1901">
        <f>(Table1[[#This Row],[SALES]]*Table1[[#This Row],[Comission]])</f>
        <v>60.595199999999998</v>
      </c>
      <c r="H1901" s="1">
        <v>44127</v>
      </c>
      <c r="I1901" t="s">
        <v>91</v>
      </c>
      <c r="J1901">
        <v>4</v>
      </c>
      <c r="K1901">
        <v>2020</v>
      </c>
      <c r="L1901" t="s">
        <v>135</v>
      </c>
      <c r="M1901">
        <v>65</v>
      </c>
      <c r="N1901" t="s">
        <v>74</v>
      </c>
      <c r="O1901" t="s">
        <v>75</v>
      </c>
      <c r="P1901" t="s">
        <v>59</v>
      </c>
      <c r="Q1901" t="s">
        <v>24</v>
      </c>
      <c r="R1901" t="s">
        <v>21</v>
      </c>
    </row>
    <row r="1902" spans="1:18" x14ac:dyDescent="0.25">
      <c r="A1902">
        <v>10178</v>
      </c>
      <c r="B1902">
        <v>27</v>
      </c>
      <c r="C1902">
        <v>73.64</v>
      </c>
      <c r="D1902">
        <v>6</v>
      </c>
      <c r="E1902">
        <v>1988.28</v>
      </c>
      <c r="F1902">
        <f>IFERROR(VLOOKUP(Table1[[#This Row],[PRODUCTLINE]],productline_comission!A:B,2,0),"")</f>
        <v>0.03</v>
      </c>
      <c r="G1902">
        <f>(Table1[[#This Row],[SALES]]*Table1[[#This Row],[Comission]])</f>
        <v>59.648399999999995</v>
      </c>
      <c r="H1902" s="1">
        <v>44143</v>
      </c>
      <c r="I1902" t="s">
        <v>16</v>
      </c>
      <c r="J1902">
        <v>4</v>
      </c>
      <c r="K1902">
        <v>2020</v>
      </c>
      <c r="L1902" t="s">
        <v>135</v>
      </c>
      <c r="M1902">
        <v>65</v>
      </c>
      <c r="N1902" t="s">
        <v>92</v>
      </c>
      <c r="O1902">
        <v>31000</v>
      </c>
      <c r="P1902" t="s">
        <v>23</v>
      </c>
      <c r="Q1902" t="s">
        <v>24</v>
      </c>
      <c r="R1902" t="s">
        <v>21</v>
      </c>
    </row>
    <row r="1903" spans="1:18" x14ac:dyDescent="0.25">
      <c r="A1903">
        <v>10186</v>
      </c>
      <c r="B1903">
        <v>21</v>
      </c>
      <c r="C1903">
        <v>69.040000000000006</v>
      </c>
      <c r="D1903">
        <v>3</v>
      </c>
      <c r="E1903">
        <v>1449.84</v>
      </c>
      <c r="F1903">
        <f>IFERROR(VLOOKUP(Table1[[#This Row],[PRODUCTLINE]],productline_comission!A:B,2,0),"")</f>
        <v>0.03</v>
      </c>
      <c r="G1903">
        <f>(Table1[[#This Row],[SALES]]*Table1[[#This Row],[Comission]])</f>
        <v>43.495199999999997</v>
      </c>
      <c r="H1903" s="1">
        <v>44149</v>
      </c>
      <c r="I1903" t="s">
        <v>16</v>
      </c>
      <c r="J1903">
        <v>4</v>
      </c>
      <c r="K1903">
        <v>2020</v>
      </c>
      <c r="L1903" t="s">
        <v>135</v>
      </c>
      <c r="M1903">
        <v>65</v>
      </c>
      <c r="N1903" t="s">
        <v>89</v>
      </c>
      <c r="O1903" t="s">
        <v>93</v>
      </c>
      <c r="P1903" t="s">
        <v>52</v>
      </c>
      <c r="Q1903" t="s">
        <v>24</v>
      </c>
      <c r="R1903" t="s">
        <v>21</v>
      </c>
    </row>
    <row r="1904" spans="1:18" x14ac:dyDescent="0.25">
      <c r="A1904">
        <v>10198</v>
      </c>
      <c r="B1904">
        <v>27</v>
      </c>
      <c r="C1904">
        <v>71.67</v>
      </c>
      <c r="D1904">
        <v>6</v>
      </c>
      <c r="E1904">
        <v>1935.09</v>
      </c>
      <c r="F1904">
        <f>IFERROR(VLOOKUP(Table1[[#This Row],[PRODUCTLINE]],productline_comission!A:B,2,0),"")</f>
        <v>0.03</v>
      </c>
      <c r="G1904">
        <f>(Table1[[#This Row],[SALES]]*Table1[[#This Row],[Comission]])</f>
        <v>58.052699999999994</v>
      </c>
      <c r="H1904" s="1">
        <v>44162</v>
      </c>
      <c r="I1904" t="s">
        <v>16</v>
      </c>
      <c r="J1904">
        <v>4</v>
      </c>
      <c r="K1904">
        <v>2020</v>
      </c>
      <c r="L1904" t="s">
        <v>135</v>
      </c>
      <c r="M1904">
        <v>65</v>
      </c>
      <c r="N1904" t="s">
        <v>110</v>
      </c>
      <c r="O1904" t="s">
        <v>111</v>
      </c>
      <c r="P1904" t="s">
        <v>112</v>
      </c>
      <c r="Q1904" t="s">
        <v>61</v>
      </c>
      <c r="R1904" t="s">
        <v>21</v>
      </c>
    </row>
    <row r="1905" spans="1:18" x14ac:dyDescent="0.25">
      <c r="A1905">
        <v>10209</v>
      </c>
      <c r="B1905">
        <v>36</v>
      </c>
      <c r="C1905">
        <v>77.59</v>
      </c>
      <c r="D1905">
        <v>2</v>
      </c>
      <c r="E1905">
        <v>2793.24</v>
      </c>
      <c r="F1905">
        <f>IFERROR(VLOOKUP(Table1[[#This Row],[PRODUCTLINE]],productline_comission!A:B,2,0),"")</f>
        <v>0.03</v>
      </c>
      <c r="G1905">
        <f>(Table1[[#This Row],[SALES]]*Table1[[#This Row],[Comission]])</f>
        <v>83.797199999999989</v>
      </c>
      <c r="H1905" s="1">
        <v>44205</v>
      </c>
      <c r="I1905" t="s">
        <v>16</v>
      </c>
      <c r="J1905">
        <v>1</v>
      </c>
      <c r="K1905">
        <v>2021</v>
      </c>
      <c r="L1905" t="s">
        <v>135</v>
      </c>
      <c r="M1905">
        <v>65</v>
      </c>
      <c r="N1905" t="s">
        <v>95</v>
      </c>
      <c r="P1905" t="s">
        <v>19</v>
      </c>
      <c r="Q1905" t="s">
        <v>20</v>
      </c>
      <c r="R1905" t="s">
        <v>21</v>
      </c>
    </row>
    <row r="1906" spans="1:18" x14ac:dyDescent="0.25">
      <c r="A1906">
        <v>10222</v>
      </c>
      <c r="B1906">
        <v>43</v>
      </c>
      <c r="C1906">
        <v>70.349999999999994</v>
      </c>
      <c r="D1906">
        <v>6</v>
      </c>
      <c r="E1906">
        <v>3025.05</v>
      </c>
      <c r="F1906">
        <f>IFERROR(VLOOKUP(Table1[[#This Row],[PRODUCTLINE]],productline_comission!A:B,2,0),"")</f>
        <v>0.03</v>
      </c>
      <c r="G1906">
        <f>(Table1[[#This Row],[SALES]]*Table1[[#This Row],[Comission]])</f>
        <v>90.751500000000007</v>
      </c>
      <c r="H1906" s="1">
        <v>44246</v>
      </c>
      <c r="I1906" t="s">
        <v>16</v>
      </c>
      <c r="J1906">
        <v>1</v>
      </c>
      <c r="K1906">
        <v>2021</v>
      </c>
      <c r="L1906" t="s">
        <v>135</v>
      </c>
      <c r="M1906">
        <v>65</v>
      </c>
      <c r="N1906" t="s">
        <v>96</v>
      </c>
      <c r="O1906">
        <v>91217</v>
      </c>
      <c r="P1906" t="s">
        <v>19</v>
      </c>
      <c r="Q1906" t="s">
        <v>20</v>
      </c>
      <c r="R1906" t="s">
        <v>26</v>
      </c>
    </row>
    <row r="1907" spans="1:18" x14ac:dyDescent="0.25">
      <c r="A1907">
        <v>10249</v>
      </c>
      <c r="B1907">
        <v>25</v>
      </c>
      <c r="C1907">
        <v>69.7</v>
      </c>
      <c r="D1907">
        <v>2</v>
      </c>
      <c r="E1907">
        <v>1742.5</v>
      </c>
      <c r="F1907">
        <f>IFERROR(VLOOKUP(Table1[[#This Row],[PRODUCTLINE]],productline_comission!A:B,2,0),"")</f>
        <v>0.03</v>
      </c>
      <c r="G1907">
        <f>(Table1[[#This Row],[SALES]]*Table1[[#This Row],[Comission]])</f>
        <v>52.274999999999999</v>
      </c>
      <c r="H1907" s="1">
        <v>44324</v>
      </c>
      <c r="I1907" t="s">
        <v>16</v>
      </c>
      <c r="J1907">
        <v>2</v>
      </c>
      <c r="K1907">
        <v>2021</v>
      </c>
      <c r="L1907" t="s">
        <v>135</v>
      </c>
      <c r="M1907">
        <v>65</v>
      </c>
      <c r="N1907" t="s">
        <v>40</v>
      </c>
      <c r="O1907">
        <v>51247</v>
      </c>
      <c r="P1907" t="s">
        <v>19</v>
      </c>
      <c r="Q1907" t="s">
        <v>20</v>
      </c>
      <c r="R1907" t="s">
        <v>21</v>
      </c>
    </row>
    <row r="1908" spans="1:18" x14ac:dyDescent="0.25">
      <c r="A1908">
        <v>10262</v>
      </c>
      <c r="B1908">
        <v>46</v>
      </c>
      <c r="C1908">
        <v>70.349999999999994</v>
      </c>
      <c r="D1908">
        <v>11</v>
      </c>
      <c r="E1908">
        <v>3236.1</v>
      </c>
      <c r="F1908">
        <f>IFERROR(VLOOKUP(Table1[[#This Row],[PRODUCTLINE]],productline_comission!A:B,2,0),"")</f>
        <v>0.03</v>
      </c>
      <c r="G1908">
        <f>(Table1[[#This Row],[SALES]]*Table1[[#This Row],[Comission]])</f>
        <v>97.082999999999998</v>
      </c>
      <c r="H1908" s="1">
        <v>44371</v>
      </c>
      <c r="I1908" t="s">
        <v>91</v>
      </c>
      <c r="J1908">
        <v>2</v>
      </c>
      <c r="K1908">
        <v>2021</v>
      </c>
      <c r="L1908" t="s">
        <v>135</v>
      </c>
      <c r="M1908">
        <v>65</v>
      </c>
      <c r="N1908" t="s">
        <v>54</v>
      </c>
      <c r="O1908">
        <v>28034</v>
      </c>
      <c r="P1908" t="s">
        <v>55</v>
      </c>
      <c r="Q1908" t="s">
        <v>24</v>
      </c>
      <c r="R1908" t="s">
        <v>26</v>
      </c>
    </row>
    <row r="1909" spans="1:18" x14ac:dyDescent="0.25">
      <c r="A1909">
        <v>10274</v>
      </c>
      <c r="B1909">
        <v>24</v>
      </c>
      <c r="C1909">
        <v>72.33</v>
      </c>
      <c r="D1909">
        <v>3</v>
      </c>
      <c r="E1909">
        <v>1735.92</v>
      </c>
      <c r="F1909">
        <f>IFERROR(VLOOKUP(Table1[[#This Row],[PRODUCTLINE]],productline_comission!A:B,2,0),"")</f>
        <v>0.03</v>
      </c>
      <c r="G1909">
        <f>(Table1[[#This Row],[SALES]]*Table1[[#This Row],[Comission]])</f>
        <v>52.077599999999997</v>
      </c>
      <c r="H1909" s="1">
        <v>44398</v>
      </c>
      <c r="I1909" t="s">
        <v>16</v>
      </c>
      <c r="J1909">
        <v>3</v>
      </c>
      <c r="K1909">
        <v>2021</v>
      </c>
      <c r="L1909" t="s">
        <v>135</v>
      </c>
      <c r="M1909">
        <v>65</v>
      </c>
      <c r="N1909" t="s">
        <v>79</v>
      </c>
      <c r="O1909">
        <v>58339</v>
      </c>
      <c r="P1909" t="s">
        <v>19</v>
      </c>
      <c r="Q1909" t="s">
        <v>20</v>
      </c>
      <c r="R1909" t="s">
        <v>21</v>
      </c>
    </row>
    <row r="1910" spans="1:18" x14ac:dyDescent="0.25">
      <c r="A1910">
        <v>10284</v>
      </c>
      <c r="B1910">
        <v>39</v>
      </c>
      <c r="C1910">
        <v>71.67</v>
      </c>
      <c r="D1910">
        <v>13</v>
      </c>
      <c r="E1910">
        <v>2795.13</v>
      </c>
      <c r="F1910">
        <f>IFERROR(VLOOKUP(Table1[[#This Row],[PRODUCTLINE]],productline_comission!A:B,2,0),"")</f>
        <v>0.03</v>
      </c>
      <c r="G1910">
        <f>(Table1[[#This Row],[SALES]]*Table1[[#This Row],[Comission]])</f>
        <v>83.853899999999996</v>
      </c>
      <c r="H1910" s="1">
        <v>44429</v>
      </c>
      <c r="I1910" t="s">
        <v>16</v>
      </c>
      <c r="J1910">
        <v>3</v>
      </c>
      <c r="K1910">
        <v>2021</v>
      </c>
      <c r="L1910" t="s">
        <v>135</v>
      </c>
      <c r="M1910">
        <v>65</v>
      </c>
      <c r="N1910" t="s">
        <v>133</v>
      </c>
      <c r="O1910" t="s">
        <v>134</v>
      </c>
      <c r="P1910" t="s">
        <v>33</v>
      </c>
      <c r="Q1910" t="s">
        <v>24</v>
      </c>
      <c r="R1910" t="s">
        <v>21</v>
      </c>
    </row>
    <row r="1911" spans="1:18" x14ac:dyDescent="0.25">
      <c r="A1911">
        <v>10296</v>
      </c>
      <c r="B1911">
        <v>31</v>
      </c>
      <c r="C1911">
        <v>53.92</v>
      </c>
      <c r="D1911">
        <v>9</v>
      </c>
      <c r="E1911">
        <v>1671.52</v>
      </c>
      <c r="F1911">
        <f>IFERROR(VLOOKUP(Table1[[#This Row],[PRODUCTLINE]],productline_comission!A:B,2,0),"")</f>
        <v>0.03</v>
      </c>
      <c r="G1911">
        <f>(Table1[[#This Row],[SALES]]*Table1[[#This Row],[Comission]])</f>
        <v>50.145599999999995</v>
      </c>
      <c r="H1911" s="1">
        <v>44454</v>
      </c>
      <c r="I1911" t="s">
        <v>16</v>
      </c>
      <c r="J1911">
        <v>3</v>
      </c>
      <c r="K1911">
        <v>2021</v>
      </c>
      <c r="L1911" t="s">
        <v>135</v>
      </c>
      <c r="M1911">
        <v>65</v>
      </c>
      <c r="N1911" t="s">
        <v>139</v>
      </c>
      <c r="O1911">
        <v>80686</v>
      </c>
      <c r="P1911" t="s">
        <v>115</v>
      </c>
      <c r="Q1911" t="s">
        <v>24</v>
      </c>
      <c r="R1911" t="s">
        <v>21</v>
      </c>
    </row>
    <row r="1912" spans="1:18" x14ac:dyDescent="0.25">
      <c r="A1912">
        <v>10307</v>
      </c>
      <c r="B1912">
        <v>22</v>
      </c>
      <c r="C1912">
        <v>71.67</v>
      </c>
      <c r="D1912">
        <v>3</v>
      </c>
      <c r="E1912">
        <v>1576.74</v>
      </c>
      <c r="F1912">
        <f>IFERROR(VLOOKUP(Table1[[#This Row],[PRODUCTLINE]],productline_comission!A:B,2,0),"")</f>
        <v>0.03</v>
      </c>
      <c r="G1912">
        <f>(Table1[[#This Row],[SALES]]*Table1[[#This Row],[Comission]])</f>
        <v>47.302199999999999</v>
      </c>
      <c r="H1912" s="1">
        <v>44483</v>
      </c>
      <c r="I1912" t="s">
        <v>16</v>
      </c>
      <c r="J1912">
        <v>4</v>
      </c>
      <c r="K1912">
        <v>2021</v>
      </c>
      <c r="L1912" t="s">
        <v>135</v>
      </c>
      <c r="M1912">
        <v>65</v>
      </c>
      <c r="N1912" t="s">
        <v>63</v>
      </c>
      <c r="O1912">
        <v>71270</v>
      </c>
      <c r="P1912" t="s">
        <v>19</v>
      </c>
      <c r="Q1912" t="s">
        <v>20</v>
      </c>
      <c r="R1912" t="s">
        <v>21</v>
      </c>
    </row>
    <row r="1913" spans="1:18" x14ac:dyDescent="0.25">
      <c r="A1913">
        <v>10316</v>
      </c>
      <c r="B1913">
        <v>47</v>
      </c>
      <c r="C1913">
        <v>76.930000000000007</v>
      </c>
      <c r="D1913">
        <v>11</v>
      </c>
      <c r="E1913">
        <v>3615.71</v>
      </c>
      <c r="F1913">
        <f>IFERROR(VLOOKUP(Table1[[#This Row],[PRODUCTLINE]],productline_comission!A:B,2,0),"")</f>
        <v>0.03</v>
      </c>
      <c r="G1913">
        <f>(Table1[[#This Row],[SALES]]*Table1[[#This Row],[Comission]])</f>
        <v>108.4713</v>
      </c>
      <c r="H1913" s="1">
        <v>44501</v>
      </c>
      <c r="I1913" t="s">
        <v>16</v>
      </c>
      <c r="J1913">
        <v>4</v>
      </c>
      <c r="K1913">
        <v>2021</v>
      </c>
      <c r="L1913" t="s">
        <v>135</v>
      </c>
      <c r="M1913">
        <v>65</v>
      </c>
      <c r="N1913" t="s">
        <v>103</v>
      </c>
      <c r="O1913" t="s">
        <v>104</v>
      </c>
      <c r="P1913" t="s">
        <v>52</v>
      </c>
      <c r="Q1913" t="s">
        <v>24</v>
      </c>
      <c r="R1913" t="s">
        <v>26</v>
      </c>
    </row>
    <row r="1914" spans="1:18" x14ac:dyDescent="0.25">
      <c r="A1914">
        <v>10328</v>
      </c>
      <c r="B1914">
        <v>20</v>
      </c>
      <c r="C1914">
        <v>72.98</v>
      </c>
      <c r="D1914">
        <v>2</v>
      </c>
      <c r="E1914">
        <v>1459.6</v>
      </c>
      <c r="F1914">
        <f>IFERROR(VLOOKUP(Table1[[#This Row],[PRODUCTLINE]],productline_comission!A:B,2,0),"")</f>
        <v>0.03</v>
      </c>
      <c r="G1914">
        <f>(Table1[[#This Row],[SALES]]*Table1[[#This Row],[Comission]])</f>
        <v>43.787999999999997</v>
      </c>
      <c r="H1914" s="1">
        <v>44512</v>
      </c>
      <c r="I1914" t="s">
        <v>16</v>
      </c>
      <c r="J1914">
        <v>4</v>
      </c>
      <c r="K1914">
        <v>2021</v>
      </c>
      <c r="L1914" t="s">
        <v>135</v>
      </c>
      <c r="M1914">
        <v>65</v>
      </c>
      <c r="N1914" t="s">
        <v>136</v>
      </c>
      <c r="O1914">
        <v>24100</v>
      </c>
      <c r="P1914" t="s">
        <v>73</v>
      </c>
      <c r="Q1914" t="s">
        <v>24</v>
      </c>
      <c r="R1914" t="s">
        <v>21</v>
      </c>
    </row>
    <row r="1915" spans="1:18" x14ac:dyDescent="0.25">
      <c r="A1915">
        <v>10339</v>
      </c>
      <c r="B1915">
        <v>29</v>
      </c>
      <c r="C1915">
        <v>99.69</v>
      </c>
      <c r="D1915">
        <v>14</v>
      </c>
      <c r="E1915">
        <v>2891.01</v>
      </c>
      <c r="F1915">
        <f>IFERROR(VLOOKUP(Table1[[#This Row],[PRODUCTLINE]],productline_comission!A:B,2,0),"")</f>
        <v>0.03</v>
      </c>
      <c r="G1915">
        <f>(Table1[[#This Row],[SALES]]*Table1[[#This Row],[Comission]])</f>
        <v>86.7303</v>
      </c>
      <c r="H1915" s="1">
        <v>44523</v>
      </c>
      <c r="I1915" t="s">
        <v>16</v>
      </c>
      <c r="J1915">
        <v>4</v>
      </c>
      <c r="K1915">
        <v>2021</v>
      </c>
      <c r="L1915" t="s">
        <v>135</v>
      </c>
      <c r="M1915">
        <v>65</v>
      </c>
      <c r="N1915" t="s">
        <v>70</v>
      </c>
      <c r="O1915" t="s">
        <v>71</v>
      </c>
      <c r="P1915" t="s">
        <v>61</v>
      </c>
      <c r="Q1915" t="s">
        <v>61</v>
      </c>
      <c r="R1915" t="s">
        <v>21</v>
      </c>
    </row>
    <row r="1916" spans="1:18" x14ac:dyDescent="0.25">
      <c r="A1916">
        <v>10351</v>
      </c>
      <c r="B1916">
        <v>38</v>
      </c>
      <c r="C1916">
        <v>68.38</v>
      </c>
      <c r="D1916">
        <v>4</v>
      </c>
      <c r="E1916">
        <v>2598.44</v>
      </c>
      <c r="F1916">
        <f>IFERROR(VLOOKUP(Table1[[#This Row],[PRODUCTLINE]],productline_comission!A:B,2,0),"")</f>
        <v>0.03</v>
      </c>
      <c r="G1916">
        <f>(Table1[[#This Row],[SALES]]*Table1[[#This Row],[Comission]])</f>
        <v>77.953199999999995</v>
      </c>
      <c r="H1916" s="1">
        <v>44533</v>
      </c>
      <c r="I1916" t="s">
        <v>16</v>
      </c>
      <c r="J1916">
        <v>4</v>
      </c>
      <c r="K1916">
        <v>2021</v>
      </c>
      <c r="L1916" t="s">
        <v>135</v>
      </c>
      <c r="M1916">
        <v>65</v>
      </c>
      <c r="N1916" t="s">
        <v>89</v>
      </c>
      <c r="O1916" t="s">
        <v>90</v>
      </c>
      <c r="P1916" t="s">
        <v>52</v>
      </c>
      <c r="Q1916" t="s">
        <v>24</v>
      </c>
      <c r="R1916" t="s">
        <v>21</v>
      </c>
    </row>
    <row r="1917" spans="1:18" x14ac:dyDescent="0.25">
      <c r="A1917">
        <v>10361</v>
      </c>
      <c r="B1917">
        <v>34</v>
      </c>
      <c r="C1917">
        <v>100</v>
      </c>
      <c r="D1917">
        <v>6</v>
      </c>
      <c r="E1917">
        <v>3871.92</v>
      </c>
      <c r="F1917">
        <f>IFERROR(VLOOKUP(Table1[[#This Row],[PRODUCTLINE]],productline_comission!A:B,2,0),"")</f>
        <v>0.03</v>
      </c>
      <c r="G1917">
        <f>(Table1[[#This Row],[SALES]]*Table1[[#This Row],[Comission]])</f>
        <v>116.1576</v>
      </c>
      <c r="H1917" s="1">
        <v>44547</v>
      </c>
      <c r="I1917" t="s">
        <v>16</v>
      </c>
      <c r="J1917">
        <v>4</v>
      </c>
      <c r="K1917">
        <v>2021</v>
      </c>
      <c r="L1917" t="s">
        <v>135</v>
      </c>
      <c r="M1917">
        <v>65</v>
      </c>
      <c r="N1917" t="s">
        <v>48</v>
      </c>
      <c r="O1917">
        <v>2067</v>
      </c>
      <c r="P1917" t="s">
        <v>35</v>
      </c>
      <c r="Q1917" t="s">
        <v>36</v>
      </c>
      <c r="R1917" t="s">
        <v>26</v>
      </c>
    </row>
    <row r="1918" spans="1:18" x14ac:dyDescent="0.25">
      <c r="A1918">
        <v>10373</v>
      </c>
      <c r="B1918">
        <v>46</v>
      </c>
      <c r="C1918">
        <v>66</v>
      </c>
      <c r="D1918">
        <v>11</v>
      </c>
      <c r="E1918">
        <v>3036</v>
      </c>
      <c r="F1918">
        <f>IFERROR(VLOOKUP(Table1[[#This Row],[PRODUCTLINE]],productline_comission!A:B,2,0),"")</f>
        <v>0.03</v>
      </c>
      <c r="G1918">
        <f>(Table1[[#This Row],[SALES]]*Table1[[#This Row],[Comission]])</f>
        <v>91.08</v>
      </c>
      <c r="H1918" s="1">
        <v>44592</v>
      </c>
      <c r="I1918" t="s">
        <v>16</v>
      </c>
      <c r="J1918">
        <v>1</v>
      </c>
      <c r="K1918">
        <v>2022</v>
      </c>
      <c r="L1918" t="s">
        <v>135</v>
      </c>
      <c r="M1918">
        <v>65</v>
      </c>
      <c r="N1918" t="s">
        <v>105</v>
      </c>
      <c r="O1918">
        <v>90110</v>
      </c>
      <c r="P1918" t="s">
        <v>42</v>
      </c>
      <c r="Q1918" t="s">
        <v>24</v>
      </c>
      <c r="R1918" t="s">
        <v>26</v>
      </c>
    </row>
    <row r="1919" spans="1:18" x14ac:dyDescent="0.25">
      <c r="A1919">
        <v>10386</v>
      </c>
      <c r="B1919">
        <v>35</v>
      </c>
      <c r="C1919">
        <v>63.76</v>
      </c>
      <c r="D1919">
        <v>9</v>
      </c>
      <c r="E1919">
        <v>2231.6</v>
      </c>
      <c r="F1919">
        <f>IFERROR(VLOOKUP(Table1[[#This Row],[PRODUCTLINE]],productline_comission!A:B,2,0),"")</f>
        <v>0.03</v>
      </c>
      <c r="G1919">
        <f>(Table1[[#This Row],[SALES]]*Table1[[#This Row],[Comission]])</f>
        <v>66.947999999999993</v>
      </c>
      <c r="H1919" s="1">
        <v>44621</v>
      </c>
      <c r="I1919" t="s">
        <v>108</v>
      </c>
      <c r="J1919">
        <v>1</v>
      </c>
      <c r="K1919">
        <v>2022</v>
      </c>
      <c r="L1919" t="s">
        <v>135</v>
      </c>
      <c r="M1919">
        <v>65</v>
      </c>
      <c r="N1919" t="s">
        <v>54</v>
      </c>
      <c r="O1919">
        <v>28034</v>
      </c>
      <c r="P1919" t="s">
        <v>55</v>
      </c>
      <c r="Q1919" t="s">
        <v>24</v>
      </c>
      <c r="R1919" t="s">
        <v>21</v>
      </c>
    </row>
    <row r="1920" spans="1:18" x14ac:dyDescent="0.25">
      <c r="A1920">
        <v>10398</v>
      </c>
      <c r="B1920">
        <v>34</v>
      </c>
      <c r="C1920">
        <v>71.67</v>
      </c>
      <c r="D1920">
        <v>13</v>
      </c>
      <c r="E1920">
        <v>2436.7800000000002</v>
      </c>
      <c r="F1920">
        <f>IFERROR(VLOOKUP(Table1[[#This Row],[PRODUCTLINE]],productline_comission!A:B,2,0),"")</f>
        <v>0.03</v>
      </c>
      <c r="G1920">
        <f>(Table1[[#This Row],[SALES]]*Table1[[#This Row],[Comission]])</f>
        <v>73.103400000000008</v>
      </c>
      <c r="H1920" s="1">
        <v>44650</v>
      </c>
      <c r="I1920" t="s">
        <v>16</v>
      </c>
      <c r="J1920">
        <v>1</v>
      </c>
      <c r="K1920">
        <v>2022</v>
      </c>
      <c r="L1920" t="s">
        <v>135</v>
      </c>
      <c r="M1920">
        <v>65</v>
      </c>
      <c r="N1920" t="s">
        <v>22</v>
      </c>
      <c r="O1920">
        <v>51100</v>
      </c>
      <c r="P1920" t="s">
        <v>23</v>
      </c>
      <c r="Q1920" t="s">
        <v>24</v>
      </c>
      <c r="R1920" t="s">
        <v>21</v>
      </c>
    </row>
    <row r="1921" spans="1:18" x14ac:dyDescent="0.25">
      <c r="A1921">
        <v>10400</v>
      </c>
      <c r="B1921">
        <v>38</v>
      </c>
      <c r="C1921">
        <v>57.2</v>
      </c>
      <c r="D1921">
        <v>3</v>
      </c>
      <c r="E1921">
        <v>2173.6</v>
      </c>
      <c r="F1921">
        <f>IFERROR(VLOOKUP(Table1[[#This Row],[PRODUCTLINE]],productline_comission!A:B,2,0),"")</f>
        <v>0.03</v>
      </c>
      <c r="G1921">
        <f>(Table1[[#This Row],[SALES]]*Table1[[#This Row],[Comission]])</f>
        <v>65.207999999999998</v>
      </c>
      <c r="H1921" s="1">
        <v>44652</v>
      </c>
      <c r="I1921" t="s">
        <v>16</v>
      </c>
      <c r="J1921">
        <v>2</v>
      </c>
      <c r="K1921">
        <v>2022</v>
      </c>
      <c r="L1921" t="s">
        <v>135</v>
      </c>
      <c r="M1921">
        <v>65</v>
      </c>
      <c r="N1921" t="s">
        <v>106</v>
      </c>
      <c r="O1921">
        <v>94217</v>
      </c>
      <c r="P1921" t="s">
        <v>19</v>
      </c>
      <c r="Q1921" t="s">
        <v>20</v>
      </c>
      <c r="R1921" t="s">
        <v>21</v>
      </c>
    </row>
    <row r="1922" spans="1:18" x14ac:dyDescent="0.25">
      <c r="A1922">
        <v>10415</v>
      </c>
      <c r="B1922">
        <v>18</v>
      </c>
      <c r="C1922">
        <v>69.7</v>
      </c>
      <c r="D1922">
        <v>2</v>
      </c>
      <c r="E1922">
        <v>1254.5999999999999</v>
      </c>
      <c r="F1922">
        <f>IFERROR(VLOOKUP(Table1[[#This Row],[PRODUCTLINE]],productline_comission!A:B,2,0),"")</f>
        <v>0.03</v>
      </c>
      <c r="G1922">
        <f>(Table1[[#This Row],[SALES]]*Table1[[#This Row],[Comission]])</f>
        <v>37.637999999999998</v>
      </c>
      <c r="H1922" s="1">
        <v>44690</v>
      </c>
      <c r="I1922" t="s">
        <v>53</v>
      </c>
      <c r="J1922">
        <v>2</v>
      </c>
      <c r="K1922">
        <v>2022</v>
      </c>
      <c r="L1922" t="s">
        <v>135</v>
      </c>
      <c r="M1922">
        <v>65</v>
      </c>
      <c r="N1922" t="s">
        <v>137</v>
      </c>
      <c r="O1922">
        <v>3150</v>
      </c>
      <c r="P1922" t="s">
        <v>35</v>
      </c>
      <c r="Q1922" t="s">
        <v>36</v>
      </c>
      <c r="R1922" t="s">
        <v>21</v>
      </c>
    </row>
    <row r="1923" spans="1:18" x14ac:dyDescent="0.25">
      <c r="A1923">
        <v>10110</v>
      </c>
      <c r="B1923">
        <v>37</v>
      </c>
      <c r="C1923">
        <v>100</v>
      </c>
      <c r="D1923">
        <v>14</v>
      </c>
      <c r="E1923">
        <v>3724.42</v>
      </c>
      <c r="F1923">
        <f>IFERROR(VLOOKUP(Table1[[#This Row],[PRODUCTLINE]],productline_comission!A:B,2,0),"")</f>
        <v>0.05</v>
      </c>
      <c r="G1923">
        <f>(Table1[[#This Row],[SALES]]*Table1[[#This Row],[Comission]])</f>
        <v>186.221</v>
      </c>
      <c r="H1923" s="1">
        <v>43908</v>
      </c>
      <c r="I1923" t="s">
        <v>16</v>
      </c>
      <c r="J1923">
        <v>1</v>
      </c>
      <c r="K1923">
        <v>2020</v>
      </c>
      <c r="L1923" t="s">
        <v>56</v>
      </c>
      <c r="M1923">
        <v>107</v>
      </c>
      <c r="N1923" t="s">
        <v>124</v>
      </c>
      <c r="O1923" t="s">
        <v>125</v>
      </c>
      <c r="P1923" t="s">
        <v>52</v>
      </c>
      <c r="Q1923" t="s">
        <v>24</v>
      </c>
      <c r="R1923" t="s">
        <v>26</v>
      </c>
    </row>
    <row r="1924" spans="1:18" x14ac:dyDescent="0.25">
      <c r="A1924">
        <v>10124</v>
      </c>
      <c r="B1924">
        <v>43</v>
      </c>
      <c r="C1924">
        <v>100</v>
      </c>
      <c r="D1924">
        <v>13</v>
      </c>
      <c r="E1924">
        <v>5203</v>
      </c>
      <c r="F1924">
        <f>IFERROR(VLOOKUP(Table1[[#This Row],[PRODUCTLINE]],productline_comission!A:B,2,0),"")</f>
        <v>0.05</v>
      </c>
      <c r="G1924">
        <f>(Table1[[#This Row],[SALES]]*Table1[[#This Row],[Comission]])</f>
        <v>260.15000000000003</v>
      </c>
      <c r="H1924" s="1">
        <v>43972</v>
      </c>
      <c r="I1924" t="s">
        <v>16</v>
      </c>
      <c r="J1924">
        <v>2</v>
      </c>
      <c r="K1924">
        <v>2020</v>
      </c>
      <c r="L1924" t="s">
        <v>56</v>
      </c>
      <c r="M1924">
        <v>107</v>
      </c>
      <c r="N1924" t="s">
        <v>132</v>
      </c>
      <c r="O1924">
        <v>83030</v>
      </c>
      <c r="P1924" t="s">
        <v>19</v>
      </c>
      <c r="Q1924" t="s">
        <v>20</v>
      </c>
      <c r="R1924" t="s">
        <v>26</v>
      </c>
    </row>
    <row r="1925" spans="1:18" x14ac:dyDescent="0.25">
      <c r="A1925">
        <v>10148</v>
      </c>
      <c r="B1925">
        <v>27</v>
      </c>
      <c r="C1925">
        <v>100</v>
      </c>
      <c r="D1925">
        <v>7</v>
      </c>
      <c r="E1925">
        <v>3469.5</v>
      </c>
      <c r="F1925">
        <f>IFERROR(VLOOKUP(Table1[[#This Row],[PRODUCTLINE]],productline_comission!A:B,2,0),"")</f>
        <v>0.05</v>
      </c>
      <c r="G1925">
        <f>(Table1[[#This Row],[SALES]]*Table1[[#This Row],[Comission]])</f>
        <v>173.47500000000002</v>
      </c>
      <c r="H1925" s="1">
        <v>44085</v>
      </c>
      <c r="I1925" t="s">
        <v>16</v>
      </c>
      <c r="J1925">
        <v>3</v>
      </c>
      <c r="K1925">
        <v>2020</v>
      </c>
      <c r="L1925" t="s">
        <v>56</v>
      </c>
      <c r="M1925">
        <v>107</v>
      </c>
      <c r="N1925" t="s">
        <v>80</v>
      </c>
      <c r="O1925">
        <v>2060</v>
      </c>
      <c r="P1925" t="s">
        <v>35</v>
      </c>
      <c r="Q1925" t="s">
        <v>36</v>
      </c>
      <c r="R1925" t="s">
        <v>26</v>
      </c>
    </row>
    <row r="1926" spans="1:18" x14ac:dyDescent="0.25">
      <c r="A1926">
        <v>10161</v>
      </c>
      <c r="B1926">
        <v>30</v>
      </c>
      <c r="C1926">
        <v>100</v>
      </c>
      <c r="D1926">
        <v>6</v>
      </c>
      <c r="E1926">
        <v>3148.2</v>
      </c>
      <c r="F1926">
        <f>IFERROR(VLOOKUP(Table1[[#This Row],[PRODUCTLINE]],productline_comission!A:B,2,0),"")</f>
        <v>0.05</v>
      </c>
      <c r="G1926">
        <f>(Table1[[#This Row],[SALES]]*Table1[[#This Row],[Comission]])</f>
        <v>157.41</v>
      </c>
      <c r="H1926" s="1">
        <v>44121</v>
      </c>
      <c r="I1926" t="s">
        <v>16</v>
      </c>
      <c r="J1926">
        <v>4</v>
      </c>
      <c r="K1926">
        <v>2020</v>
      </c>
      <c r="L1926" t="s">
        <v>56</v>
      </c>
      <c r="M1926">
        <v>107</v>
      </c>
      <c r="N1926" t="s">
        <v>126</v>
      </c>
      <c r="O1926">
        <v>8200</v>
      </c>
      <c r="P1926" t="s">
        <v>88</v>
      </c>
      <c r="Q1926" t="s">
        <v>24</v>
      </c>
      <c r="R1926" t="s">
        <v>26</v>
      </c>
    </row>
    <row r="1927" spans="1:18" x14ac:dyDescent="0.25">
      <c r="A1927">
        <v>10172</v>
      </c>
      <c r="B1927">
        <v>22</v>
      </c>
      <c r="C1927">
        <v>98.51</v>
      </c>
      <c r="D1927">
        <v>4</v>
      </c>
      <c r="E1927">
        <v>2167.2199999999998</v>
      </c>
      <c r="F1927">
        <f>IFERROR(VLOOKUP(Table1[[#This Row],[PRODUCTLINE]],productline_comission!A:B,2,0),"")</f>
        <v>0.05</v>
      </c>
      <c r="G1927">
        <f>(Table1[[#This Row],[SALES]]*Table1[[#This Row],[Comission]])</f>
        <v>108.36099999999999</v>
      </c>
      <c r="H1927" s="1">
        <v>44140</v>
      </c>
      <c r="I1927" t="s">
        <v>16</v>
      </c>
      <c r="J1927">
        <v>4</v>
      </c>
      <c r="K1927">
        <v>2020</v>
      </c>
      <c r="L1927" t="s">
        <v>56</v>
      </c>
      <c r="M1927">
        <v>107</v>
      </c>
      <c r="N1927" t="s">
        <v>38</v>
      </c>
      <c r="O1927">
        <v>97562</v>
      </c>
      <c r="P1927" t="s">
        <v>19</v>
      </c>
      <c r="Q1927" t="s">
        <v>20</v>
      </c>
      <c r="R1927" t="s">
        <v>21</v>
      </c>
    </row>
    <row r="1928" spans="1:18" x14ac:dyDescent="0.25">
      <c r="A1928">
        <v>10182</v>
      </c>
      <c r="B1928">
        <v>49</v>
      </c>
      <c r="C1928">
        <v>100</v>
      </c>
      <c r="D1928">
        <v>17</v>
      </c>
      <c r="E1928">
        <v>6244.07</v>
      </c>
      <c r="F1928">
        <f>IFERROR(VLOOKUP(Table1[[#This Row],[PRODUCTLINE]],productline_comission!A:B,2,0),"")</f>
        <v>0.05</v>
      </c>
      <c r="G1928">
        <f>(Table1[[#This Row],[SALES]]*Table1[[#This Row],[Comission]])</f>
        <v>312.20350000000002</v>
      </c>
      <c r="H1928" s="1">
        <v>44147</v>
      </c>
      <c r="I1928" t="s">
        <v>16</v>
      </c>
      <c r="J1928">
        <v>4</v>
      </c>
      <c r="K1928">
        <v>2020</v>
      </c>
      <c r="L1928" t="s">
        <v>56</v>
      </c>
      <c r="M1928">
        <v>107</v>
      </c>
      <c r="N1928" t="s">
        <v>77</v>
      </c>
      <c r="O1928">
        <v>97562</v>
      </c>
      <c r="P1928" t="s">
        <v>19</v>
      </c>
      <c r="Q1928" t="s">
        <v>20</v>
      </c>
      <c r="R1928" t="s">
        <v>26</v>
      </c>
    </row>
    <row r="1929" spans="1:18" x14ac:dyDescent="0.25">
      <c r="A1929">
        <v>10192</v>
      </c>
      <c r="B1929">
        <v>46</v>
      </c>
      <c r="C1929">
        <v>100</v>
      </c>
      <c r="D1929">
        <v>5</v>
      </c>
      <c r="E1929">
        <v>5566</v>
      </c>
      <c r="F1929">
        <f>IFERROR(VLOOKUP(Table1[[#This Row],[PRODUCTLINE]],productline_comission!A:B,2,0),"")</f>
        <v>0.05</v>
      </c>
      <c r="G1929">
        <f>(Table1[[#This Row],[SALES]]*Table1[[#This Row],[Comission]])</f>
        <v>278.3</v>
      </c>
      <c r="H1929" s="1">
        <v>44155</v>
      </c>
      <c r="I1929" t="s">
        <v>16</v>
      </c>
      <c r="J1929">
        <v>4</v>
      </c>
      <c r="K1929">
        <v>2020</v>
      </c>
      <c r="L1929" t="s">
        <v>56</v>
      </c>
      <c r="M1929">
        <v>107</v>
      </c>
      <c r="N1929" t="s">
        <v>78</v>
      </c>
      <c r="O1929">
        <v>62005</v>
      </c>
      <c r="P1929" t="s">
        <v>19</v>
      </c>
      <c r="Q1929" t="s">
        <v>20</v>
      </c>
      <c r="R1929" t="s">
        <v>26</v>
      </c>
    </row>
    <row r="1930" spans="1:18" x14ac:dyDescent="0.25">
      <c r="A1930">
        <v>10204</v>
      </c>
      <c r="B1930">
        <v>48</v>
      </c>
      <c r="C1930">
        <v>91.02</v>
      </c>
      <c r="D1930">
        <v>11</v>
      </c>
      <c r="E1930">
        <v>4368.96</v>
      </c>
      <c r="F1930">
        <f>IFERROR(VLOOKUP(Table1[[#This Row],[PRODUCTLINE]],productline_comission!A:B,2,0),"")</f>
        <v>0.05</v>
      </c>
      <c r="G1930">
        <f>(Table1[[#This Row],[SALES]]*Table1[[#This Row],[Comission]])</f>
        <v>218.44800000000001</v>
      </c>
      <c r="H1930" s="1">
        <v>44167</v>
      </c>
      <c r="I1930" t="s">
        <v>16</v>
      </c>
      <c r="J1930">
        <v>4</v>
      </c>
      <c r="K1930">
        <v>2020</v>
      </c>
      <c r="L1930" t="s">
        <v>56</v>
      </c>
      <c r="M1930">
        <v>107</v>
      </c>
      <c r="N1930" t="s">
        <v>18</v>
      </c>
      <c r="O1930">
        <v>10022</v>
      </c>
      <c r="P1930" t="s">
        <v>19</v>
      </c>
      <c r="Q1930" t="s">
        <v>20</v>
      </c>
      <c r="R1930" t="s">
        <v>26</v>
      </c>
    </row>
    <row r="1931" spans="1:18" x14ac:dyDescent="0.25">
      <c r="A1931">
        <v>10212</v>
      </c>
      <c r="B1931">
        <v>46</v>
      </c>
      <c r="C1931">
        <v>87.81</v>
      </c>
      <c r="D1931">
        <v>4</v>
      </c>
      <c r="E1931">
        <v>4039.26</v>
      </c>
      <c r="F1931">
        <f>IFERROR(VLOOKUP(Table1[[#This Row],[PRODUCTLINE]],productline_comission!A:B,2,0),"")</f>
        <v>0.05</v>
      </c>
      <c r="G1931">
        <f>(Table1[[#This Row],[SALES]]*Table1[[#This Row],[Comission]])</f>
        <v>201.96300000000002</v>
      </c>
      <c r="H1931" s="1">
        <v>44212</v>
      </c>
      <c r="I1931" t="s">
        <v>16</v>
      </c>
      <c r="J1931">
        <v>1</v>
      </c>
      <c r="K1931">
        <v>2021</v>
      </c>
      <c r="L1931" t="s">
        <v>56</v>
      </c>
      <c r="M1931">
        <v>107</v>
      </c>
      <c r="N1931" t="s">
        <v>54</v>
      </c>
      <c r="O1931">
        <v>28034</v>
      </c>
      <c r="P1931" t="s">
        <v>55</v>
      </c>
      <c r="Q1931" t="s">
        <v>24</v>
      </c>
      <c r="R1931" t="s">
        <v>26</v>
      </c>
    </row>
    <row r="1932" spans="1:18" x14ac:dyDescent="0.25">
      <c r="A1932">
        <v>10226</v>
      </c>
      <c r="B1932">
        <v>48</v>
      </c>
      <c r="C1932">
        <v>92.09</v>
      </c>
      <c r="D1932">
        <v>2</v>
      </c>
      <c r="E1932">
        <v>4420.32</v>
      </c>
      <c r="F1932">
        <f>IFERROR(VLOOKUP(Table1[[#This Row],[PRODUCTLINE]],productline_comission!A:B,2,0),"")</f>
        <v>0.05</v>
      </c>
      <c r="G1932">
        <f>(Table1[[#This Row],[SALES]]*Table1[[#This Row],[Comission]])</f>
        <v>221.01599999999999</v>
      </c>
      <c r="H1932" s="1">
        <v>44253</v>
      </c>
      <c r="I1932" t="s">
        <v>16</v>
      </c>
      <c r="J1932">
        <v>1</v>
      </c>
      <c r="K1932">
        <v>2021</v>
      </c>
      <c r="L1932" t="s">
        <v>56</v>
      </c>
      <c r="M1932">
        <v>107</v>
      </c>
      <c r="N1932" t="s">
        <v>96</v>
      </c>
      <c r="O1932">
        <v>91217</v>
      </c>
      <c r="P1932" t="s">
        <v>19</v>
      </c>
      <c r="Q1932" t="s">
        <v>20</v>
      </c>
      <c r="R1932" t="s">
        <v>26</v>
      </c>
    </row>
    <row r="1933" spans="1:18" x14ac:dyDescent="0.25">
      <c r="A1933">
        <v>10241</v>
      </c>
      <c r="B1933">
        <v>27</v>
      </c>
      <c r="C1933">
        <v>86.73</v>
      </c>
      <c r="D1933">
        <v>9</v>
      </c>
      <c r="E1933">
        <v>2341.71</v>
      </c>
      <c r="F1933">
        <f>IFERROR(VLOOKUP(Table1[[#This Row],[PRODUCTLINE]],productline_comission!A:B,2,0),"")</f>
        <v>0.05</v>
      </c>
      <c r="G1933">
        <f>(Table1[[#This Row],[SALES]]*Table1[[#This Row],[Comission]])</f>
        <v>117.08550000000001</v>
      </c>
      <c r="H1933" s="1">
        <v>44299</v>
      </c>
      <c r="I1933" t="s">
        <v>16</v>
      </c>
      <c r="J1933">
        <v>2</v>
      </c>
      <c r="K1933">
        <v>2021</v>
      </c>
      <c r="L1933" t="s">
        <v>56</v>
      </c>
      <c r="M1933">
        <v>107</v>
      </c>
      <c r="N1933" t="s">
        <v>131</v>
      </c>
      <c r="O1933">
        <v>67000</v>
      </c>
      <c r="P1933" t="s">
        <v>23</v>
      </c>
      <c r="Q1933" t="s">
        <v>24</v>
      </c>
      <c r="R1933" t="s">
        <v>21</v>
      </c>
    </row>
    <row r="1934" spans="1:18" x14ac:dyDescent="0.25">
      <c r="A1934">
        <v>10267</v>
      </c>
      <c r="B1934">
        <v>43</v>
      </c>
      <c r="C1934">
        <v>100</v>
      </c>
      <c r="D1934">
        <v>6</v>
      </c>
      <c r="E1934">
        <v>5110.9799999999996</v>
      </c>
      <c r="F1934">
        <f>IFERROR(VLOOKUP(Table1[[#This Row],[PRODUCTLINE]],productline_comission!A:B,2,0),"")</f>
        <v>0.05</v>
      </c>
      <c r="G1934">
        <f>(Table1[[#This Row],[SALES]]*Table1[[#This Row],[Comission]])</f>
        <v>255.54899999999998</v>
      </c>
      <c r="H1934" s="1">
        <v>44384</v>
      </c>
      <c r="I1934" t="s">
        <v>16</v>
      </c>
      <c r="J1934">
        <v>3</v>
      </c>
      <c r="K1934">
        <v>2021</v>
      </c>
      <c r="L1934" t="s">
        <v>56</v>
      </c>
      <c r="M1934">
        <v>107</v>
      </c>
      <c r="N1934" t="s">
        <v>18</v>
      </c>
      <c r="O1934">
        <v>10022</v>
      </c>
      <c r="P1934" t="s">
        <v>19</v>
      </c>
      <c r="Q1934" t="s">
        <v>20</v>
      </c>
      <c r="R1934" t="s">
        <v>26</v>
      </c>
    </row>
    <row r="1935" spans="1:18" x14ac:dyDescent="0.25">
      <c r="A1935">
        <v>10279</v>
      </c>
      <c r="B1935">
        <v>48</v>
      </c>
      <c r="C1935">
        <v>100</v>
      </c>
      <c r="D1935">
        <v>6</v>
      </c>
      <c r="E1935">
        <v>6168</v>
      </c>
      <c r="F1935">
        <f>IFERROR(VLOOKUP(Table1[[#This Row],[PRODUCTLINE]],productline_comission!A:B,2,0),"")</f>
        <v>0.05</v>
      </c>
      <c r="G1935">
        <f>(Table1[[#This Row],[SALES]]*Table1[[#This Row],[Comission]])</f>
        <v>308.40000000000003</v>
      </c>
      <c r="H1935" s="1">
        <v>44417</v>
      </c>
      <c r="I1935" t="s">
        <v>16</v>
      </c>
      <c r="J1935">
        <v>3</v>
      </c>
      <c r="K1935">
        <v>2021</v>
      </c>
      <c r="L1935" t="s">
        <v>56</v>
      </c>
      <c r="M1935">
        <v>107</v>
      </c>
      <c r="N1935" t="s">
        <v>54</v>
      </c>
      <c r="O1935">
        <v>28034</v>
      </c>
      <c r="P1935" t="s">
        <v>55</v>
      </c>
      <c r="Q1935" t="s">
        <v>24</v>
      </c>
      <c r="R1935" t="s">
        <v>26</v>
      </c>
    </row>
    <row r="1936" spans="1:18" x14ac:dyDescent="0.25">
      <c r="A1936">
        <v>10288</v>
      </c>
      <c r="B1936">
        <v>41</v>
      </c>
      <c r="C1936">
        <v>100</v>
      </c>
      <c r="D1936">
        <v>12</v>
      </c>
      <c r="E1936">
        <v>4873.26</v>
      </c>
      <c r="F1936">
        <f>IFERROR(VLOOKUP(Table1[[#This Row],[PRODUCTLINE]],productline_comission!A:B,2,0),"")</f>
        <v>0.05</v>
      </c>
      <c r="G1936">
        <f>(Table1[[#This Row],[SALES]]*Table1[[#This Row],[Comission]])</f>
        <v>243.66300000000001</v>
      </c>
      <c r="H1936" s="1">
        <v>44440</v>
      </c>
      <c r="I1936" t="s">
        <v>16</v>
      </c>
      <c r="J1936">
        <v>3</v>
      </c>
      <c r="K1936">
        <v>2021</v>
      </c>
      <c r="L1936" t="s">
        <v>56</v>
      </c>
      <c r="M1936">
        <v>107</v>
      </c>
      <c r="N1936" t="s">
        <v>60</v>
      </c>
      <c r="O1936">
        <v>69045</v>
      </c>
      <c r="P1936" t="s">
        <v>60</v>
      </c>
      <c r="Q1936" t="s">
        <v>36</v>
      </c>
      <c r="R1936" t="s">
        <v>26</v>
      </c>
    </row>
    <row r="1937" spans="1:18" x14ac:dyDescent="0.25">
      <c r="A1937">
        <v>10301</v>
      </c>
      <c r="B1937">
        <v>22</v>
      </c>
      <c r="C1937">
        <v>96.37</v>
      </c>
      <c r="D1937">
        <v>2</v>
      </c>
      <c r="E1937">
        <v>2120.14</v>
      </c>
      <c r="F1937">
        <f>IFERROR(VLOOKUP(Table1[[#This Row],[PRODUCTLINE]],productline_comission!A:B,2,0),"")</f>
        <v>0.05</v>
      </c>
      <c r="G1937">
        <f>(Table1[[#This Row],[SALES]]*Table1[[#This Row],[Comission]])</f>
        <v>106.00700000000001</v>
      </c>
      <c r="H1937" s="1">
        <v>44109</v>
      </c>
      <c r="I1937" t="s">
        <v>16</v>
      </c>
      <c r="J1937">
        <v>4</v>
      </c>
      <c r="K1937">
        <v>2020</v>
      </c>
      <c r="L1937" t="s">
        <v>56</v>
      </c>
      <c r="M1937">
        <v>107</v>
      </c>
      <c r="N1937" t="s">
        <v>133</v>
      </c>
      <c r="O1937" t="s">
        <v>134</v>
      </c>
      <c r="P1937" t="s">
        <v>33</v>
      </c>
      <c r="Q1937" t="s">
        <v>24</v>
      </c>
      <c r="R1937" t="s">
        <v>21</v>
      </c>
    </row>
    <row r="1938" spans="1:18" x14ac:dyDescent="0.25">
      <c r="A1938">
        <v>10311</v>
      </c>
      <c r="B1938">
        <v>46</v>
      </c>
      <c r="C1938">
        <v>92.09</v>
      </c>
      <c r="D1938">
        <v>7</v>
      </c>
      <c r="E1938">
        <v>4236.1400000000003</v>
      </c>
      <c r="F1938">
        <f>IFERROR(VLOOKUP(Table1[[#This Row],[PRODUCTLINE]],productline_comission!A:B,2,0),"")</f>
        <v>0.05</v>
      </c>
      <c r="G1938">
        <f>(Table1[[#This Row],[SALES]]*Table1[[#This Row],[Comission]])</f>
        <v>211.80700000000002</v>
      </c>
      <c r="H1938" s="1">
        <v>44485</v>
      </c>
      <c r="I1938" t="s">
        <v>16</v>
      </c>
      <c r="J1938">
        <v>4</v>
      </c>
      <c r="K1938">
        <v>2021</v>
      </c>
      <c r="L1938" t="s">
        <v>56</v>
      </c>
      <c r="M1938">
        <v>107</v>
      </c>
      <c r="N1938" t="s">
        <v>54</v>
      </c>
      <c r="O1938">
        <v>28034</v>
      </c>
      <c r="P1938" t="s">
        <v>55</v>
      </c>
      <c r="Q1938" t="s">
        <v>24</v>
      </c>
      <c r="R1938" t="s">
        <v>26</v>
      </c>
    </row>
    <row r="1939" spans="1:18" x14ac:dyDescent="0.25">
      <c r="A1939">
        <v>10321</v>
      </c>
      <c r="B1939">
        <v>21</v>
      </c>
      <c r="C1939">
        <v>89.95</v>
      </c>
      <c r="D1939">
        <v>4</v>
      </c>
      <c r="E1939">
        <v>1888.95</v>
      </c>
      <c r="F1939">
        <f>IFERROR(VLOOKUP(Table1[[#This Row],[PRODUCTLINE]],productline_comission!A:B,2,0),"")</f>
        <v>0.05</v>
      </c>
      <c r="G1939">
        <f>(Table1[[#This Row],[SALES]]*Table1[[#This Row],[Comission]])</f>
        <v>94.447500000000005</v>
      </c>
      <c r="H1939" s="1">
        <v>44504</v>
      </c>
      <c r="I1939" t="s">
        <v>16</v>
      </c>
      <c r="J1939">
        <v>4</v>
      </c>
      <c r="K1939">
        <v>2021</v>
      </c>
      <c r="L1939" t="s">
        <v>56</v>
      </c>
      <c r="M1939">
        <v>107</v>
      </c>
      <c r="N1939" t="s">
        <v>49</v>
      </c>
      <c r="O1939">
        <v>50553</v>
      </c>
      <c r="P1939" t="s">
        <v>19</v>
      </c>
      <c r="Q1939" t="s">
        <v>20</v>
      </c>
      <c r="R1939" t="s">
        <v>21</v>
      </c>
    </row>
    <row r="1940" spans="1:18" x14ac:dyDescent="0.25">
      <c r="A1940">
        <v>10332</v>
      </c>
      <c r="B1940">
        <v>31</v>
      </c>
      <c r="C1940">
        <v>37.18</v>
      </c>
      <c r="D1940">
        <v>13</v>
      </c>
      <c r="E1940">
        <v>1152.58</v>
      </c>
      <c r="F1940">
        <f>IFERROR(VLOOKUP(Table1[[#This Row],[PRODUCTLINE]],productline_comission!A:B,2,0),"")</f>
        <v>0.05</v>
      </c>
      <c r="G1940">
        <f>(Table1[[#This Row],[SALES]]*Table1[[#This Row],[Comission]])</f>
        <v>57.628999999999998</v>
      </c>
      <c r="H1940" s="1">
        <v>44517</v>
      </c>
      <c r="I1940" t="s">
        <v>16</v>
      </c>
      <c r="J1940">
        <v>4</v>
      </c>
      <c r="K1940">
        <v>2021</v>
      </c>
      <c r="L1940" t="s">
        <v>56</v>
      </c>
      <c r="M1940">
        <v>107</v>
      </c>
      <c r="N1940" t="s">
        <v>124</v>
      </c>
      <c r="O1940" t="s">
        <v>125</v>
      </c>
      <c r="P1940" t="s">
        <v>52</v>
      </c>
      <c r="Q1940" t="s">
        <v>24</v>
      </c>
      <c r="R1940" t="s">
        <v>21</v>
      </c>
    </row>
    <row r="1941" spans="1:18" x14ac:dyDescent="0.25">
      <c r="A1941">
        <v>10346</v>
      </c>
      <c r="B1941">
        <v>26</v>
      </c>
      <c r="C1941">
        <v>95.88</v>
      </c>
      <c r="D1941">
        <v>6</v>
      </c>
      <c r="E1941">
        <v>2492.88</v>
      </c>
      <c r="F1941">
        <f>IFERROR(VLOOKUP(Table1[[#This Row],[PRODUCTLINE]],productline_comission!A:B,2,0),"")</f>
        <v>0.05</v>
      </c>
      <c r="G1941">
        <f>(Table1[[#This Row],[SALES]]*Table1[[#This Row],[Comission]])</f>
        <v>124.64400000000001</v>
      </c>
      <c r="H1941" s="1">
        <v>44529</v>
      </c>
      <c r="I1941" t="s">
        <v>16</v>
      </c>
      <c r="J1941">
        <v>4</v>
      </c>
      <c r="K1941">
        <v>2021</v>
      </c>
      <c r="L1941" t="s">
        <v>56</v>
      </c>
      <c r="M1941">
        <v>107</v>
      </c>
      <c r="N1941" t="s">
        <v>132</v>
      </c>
      <c r="O1941">
        <v>83030</v>
      </c>
      <c r="P1941" t="s">
        <v>19</v>
      </c>
      <c r="Q1941" t="s">
        <v>20</v>
      </c>
      <c r="R1941" t="s">
        <v>21</v>
      </c>
    </row>
    <row r="1942" spans="1:18" x14ac:dyDescent="0.25">
      <c r="A1942">
        <v>10368</v>
      </c>
      <c r="B1942">
        <v>20</v>
      </c>
      <c r="C1942">
        <v>99.58</v>
      </c>
      <c r="D1942">
        <v>4</v>
      </c>
      <c r="E1942">
        <v>1991.6</v>
      </c>
      <c r="F1942">
        <f>IFERROR(VLOOKUP(Table1[[#This Row],[PRODUCTLINE]],productline_comission!A:B,2,0),"")</f>
        <v>0.05</v>
      </c>
      <c r="G1942">
        <f>(Table1[[#This Row],[SALES]]*Table1[[#This Row],[Comission]])</f>
        <v>99.58</v>
      </c>
      <c r="H1942" s="1">
        <v>44580</v>
      </c>
      <c r="I1942" t="s">
        <v>16</v>
      </c>
      <c r="J1942">
        <v>1</v>
      </c>
      <c r="K1942">
        <v>2022</v>
      </c>
      <c r="L1942" t="s">
        <v>56</v>
      </c>
      <c r="M1942">
        <v>107</v>
      </c>
      <c r="N1942" t="s">
        <v>77</v>
      </c>
      <c r="O1942">
        <v>97562</v>
      </c>
      <c r="P1942" t="s">
        <v>19</v>
      </c>
      <c r="Q1942" t="s">
        <v>20</v>
      </c>
      <c r="R1942" t="s">
        <v>21</v>
      </c>
    </row>
    <row r="1943" spans="1:18" x14ac:dyDescent="0.25">
      <c r="A1943">
        <v>10380</v>
      </c>
      <c r="B1943">
        <v>34</v>
      </c>
      <c r="C1943">
        <v>100</v>
      </c>
      <c r="D1943">
        <v>11</v>
      </c>
      <c r="E1943">
        <v>3953.18</v>
      </c>
      <c r="F1943">
        <f>IFERROR(VLOOKUP(Table1[[#This Row],[PRODUCTLINE]],productline_comission!A:B,2,0),"")</f>
        <v>0.05</v>
      </c>
      <c r="G1943">
        <f>(Table1[[#This Row],[SALES]]*Table1[[#This Row],[Comission]])</f>
        <v>197.65899999999999</v>
      </c>
      <c r="H1943" s="1">
        <v>44608</v>
      </c>
      <c r="I1943" t="s">
        <v>16</v>
      </c>
      <c r="J1943">
        <v>1</v>
      </c>
      <c r="K1943">
        <v>2022</v>
      </c>
      <c r="L1943" t="s">
        <v>56</v>
      </c>
      <c r="M1943">
        <v>107</v>
      </c>
      <c r="N1943" t="s">
        <v>54</v>
      </c>
      <c r="O1943">
        <v>28034</v>
      </c>
      <c r="P1943" t="s">
        <v>55</v>
      </c>
      <c r="Q1943" t="s">
        <v>24</v>
      </c>
      <c r="R1943" t="s">
        <v>26</v>
      </c>
    </row>
    <row r="1944" spans="1:18" x14ac:dyDescent="0.25">
      <c r="A1944">
        <v>10407</v>
      </c>
      <c r="B1944">
        <v>43</v>
      </c>
      <c r="C1944">
        <v>86.73</v>
      </c>
      <c r="D1944">
        <v>9</v>
      </c>
      <c r="E1944">
        <v>3729.39</v>
      </c>
      <c r="F1944">
        <f>IFERROR(VLOOKUP(Table1[[#This Row],[PRODUCTLINE]],productline_comission!A:B,2,0),"")</f>
        <v>0.05</v>
      </c>
      <c r="G1944">
        <f>(Table1[[#This Row],[SALES]]*Table1[[#This Row],[Comission]])</f>
        <v>186.46950000000001</v>
      </c>
      <c r="H1944" s="1">
        <v>44673</v>
      </c>
      <c r="I1944" t="s">
        <v>107</v>
      </c>
      <c r="J1944">
        <v>2</v>
      </c>
      <c r="K1944">
        <v>2022</v>
      </c>
      <c r="L1944" t="s">
        <v>56</v>
      </c>
      <c r="M1944">
        <v>107</v>
      </c>
      <c r="N1944" t="s">
        <v>106</v>
      </c>
      <c r="O1944">
        <v>94217</v>
      </c>
      <c r="P1944" t="s">
        <v>19</v>
      </c>
      <c r="Q1944" t="s">
        <v>20</v>
      </c>
      <c r="R1944" t="s">
        <v>26</v>
      </c>
    </row>
    <row r="1945" spans="1:18" x14ac:dyDescent="0.25">
      <c r="A1945">
        <v>10420</v>
      </c>
      <c r="B1945">
        <v>26</v>
      </c>
      <c r="C1945">
        <v>100</v>
      </c>
      <c r="D1945">
        <v>12</v>
      </c>
      <c r="E1945">
        <v>2617.16</v>
      </c>
      <c r="F1945">
        <f>IFERROR(VLOOKUP(Table1[[#This Row],[PRODUCTLINE]],productline_comission!A:B,2,0),"")</f>
        <v>0.05</v>
      </c>
      <c r="G1945">
        <f>(Table1[[#This Row],[SALES]]*Table1[[#This Row],[Comission]])</f>
        <v>130.858</v>
      </c>
      <c r="H1945" s="1">
        <v>44710</v>
      </c>
      <c r="I1945" t="s">
        <v>83</v>
      </c>
      <c r="J1945">
        <v>2</v>
      </c>
      <c r="K1945">
        <v>2022</v>
      </c>
      <c r="L1945" t="s">
        <v>56</v>
      </c>
      <c r="M1945">
        <v>107</v>
      </c>
      <c r="N1945" t="s">
        <v>48</v>
      </c>
      <c r="O1945">
        <v>2067</v>
      </c>
      <c r="P1945" t="s">
        <v>35</v>
      </c>
      <c r="Q1945" t="s">
        <v>36</v>
      </c>
      <c r="R1945" t="s">
        <v>21</v>
      </c>
    </row>
    <row r="1946" spans="1:18" x14ac:dyDescent="0.25">
      <c r="A1946">
        <v>10105</v>
      </c>
      <c r="B1946">
        <v>50</v>
      </c>
      <c r="C1946">
        <v>79.67</v>
      </c>
      <c r="D1946">
        <v>1</v>
      </c>
      <c r="E1946">
        <v>3983.5</v>
      </c>
      <c r="F1946">
        <f>IFERROR(VLOOKUP(Table1[[#This Row],[PRODUCTLINE]],productline_comission!A:B,2,0),"")</f>
        <v>0.03</v>
      </c>
      <c r="G1946">
        <f>(Table1[[#This Row],[SALES]]*Table1[[#This Row],[Comission]])</f>
        <v>119.505</v>
      </c>
      <c r="H1946" s="1">
        <v>43872</v>
      </c>
      <c r="I1946" t="s">
        <v>16</v>
      </c>
      <c r="J1946">
        <v>1</v>
      </c>
      <c r="K1946">
        <v>2020</v>
      </c>
      <c r="L1946" t="s">
        <v>135</v>
      </c>
      <c r="M1946">
        <v>83</v>
      </c>
      <c r="N1946" t="s">
        <v>87</v>
      </c>
      <c r="O1946">
        <v>1734</v>
      </c>
      <c r="P1946" t="s">
        <v>88</v>
      </c>
      <c r="Q1946" t="s">
        <v>24</v>
      </c>
      <c r="R1946" t="s">
        <v>26</v>
      </c>
    </row>
    <row r="1947" spans="1:18" x14ac:dyDescent="0.25">
      <c r="A1947">
        <v>10119</v>
      </c>
      <c r="B1947">
        <v>35</v>
      </c>
      <c r="C1947">
        <v>90.57</v>
      </c>
      <c r="D1947">
        <v>10</v>
      </c>
      <c r="E1947">
        <v>3169.95</v>
      </c>
      <c r="F1947">
        <f>IFERROR(VLOOKUP(Table1[[#This Row],[PRODUCTLINE]],productline_comission!A:B,2,0),"")</f>
        <v>0.03</v>
      </c>
      <c r="G1947">
        <f>(Table1[[#This Row],[SALES]]*Table1[[#This Row],[Comission]])</f>
        <v>95.098499999999987</v>
      </c>
      <c r="H1947" s="1">
        <v>43949</v>
      </c>
      <c r="I1947" t="s">
        <v>16</v>
      </c>
      <c r="J1947">
        <v>2</v>
      </c>
      <c r="K1947">
        <v>2020</v>
      </c>
      <c r="L1947" t="s">
        <v>135</v>
      </c>
      <c r="M1947">
        <v>83</v>
      </c>
      <c r="N1947" t="s">
        <v>45</v>
      </c>
      <c r="O1947">
        <v>5020</v>
      </c>
      <c r="P1947" t="s">
        <v>46</v>
      </c>
      <c r="Q1947" t="s">
        <v>24</v>
      </c>
      <c r="R1947" t="s">
        <v>26</v>
      </c>
    </row>
    <row r="1948" spans="1:18" x14ac:dyDescent="0.25">
      <c r="A1948">
        <v>10129</v>
      </c>
      <c r="B1948">
        <v>50</v>
      </c>
      <c r="C1948">
        <v>77.989999999999995</v>
      </c>
      <c r="D1948">
        <v>1</v>
      </c>
      <c r="E1948">
        <v>3899.5</v>
      </c>
      <c r="F1948">
        <f>IFERROR(VLOOKUP(Table1[[#This Row],[PRODUCTLINE]],productline_comission!A:B,2,0),"")</f>
        <v>0.03</v>
      </c>
      <c r="G1948">
        <f>(Table1[[#This Row],[SALES]]*Table1[[#This Row],[Comission]])</f>
        <v>116.985</v>
      </c>
      <c r="H1948" s="1">
        <v>43994</v>
      </c>
      <c r="I1948" t="s">
        <v>16</v>
      </c>
      <c r="J1948">
        <v>2</v>
      </c>
      <c r="K1948">
        <v>2020</v>
      </c>
      <c r="L1948" t="s">
        <v>135</v>
      </c>
      <c r="M1948">
        <v>83</v>
      </c>
      <c r="N1948" t="s">
        <v>89</v>
      </c>
      <c r="O1948" t="s">
        <v>90</v>
      </c>
      <c r="P1948" t="s">
        <v>52</v>
      </c>
      <c r="Q1948" t="s">
        <v>24</v>
      </c>
      <c r="R1948" t="s">
        <v>26</v>
      </c>
    </row>
    <row r="1949" spans="1:18" x14ac:dyDescent="0.25">
      <c r="A1949">
        <v>10143</v>
      </c>
      <c r="B1949">
        <v>23</v>
      </c>
      <c r="C1949">
        <v>80.510000000000005</v>
      </c>
      <c r="D1949">
        <v>14</v>
      </c>
      <c r="E1949">
        <v>1851.73</v>
      </c>
      <c r="F1949">
        <f>IFERROR(VLOOKUP(Table1[[#This Row],[PRODUCTLINE]],productline_comission!A:B,2,0),"")</f>
        <v>0.03</v>
      </c>
      <c r="G1949">
        <f>(Table1[[#This Row],[SALES]]*Table1[[#This Row],[Comission]])</f>
        <v>55.551899999999996</v>
      </c>
      <c r="H1949" s="1">
        <v>44053</v>
      </c>
      <c r="I1949" t="s">
        <v>16</v>
      </c>
      <c r="J1949">
        <v>3</v>
      </c>
      <c r="K1949">
        <v>2020</v>
      </c>
      <c r="L1949" t="s">
        <v>135</v>
      </c>
      <c r="M1949">
        <v>83</v>
      </c>
      <c r="N1949" t="s">
        <v>49</v>
      </c>
      <c r="O1949">
        <v>50553</v>
      </c>
      <c r="P1949" t="s">
        <v>19</v>
      </c>
      <c r="Q1949" t="s">
        <v>20</v>
      </c>
      <c r="R1949" t="s">
        <v>21</v>
      </c>
    </row>
    <row r="1950" spans="1:18" x14ac:dyDescent="0.25">
      <c r="A1950">
        <v>10155</v>
      </c>
      <c r="B1950">
        <v>37</v>
      </c>
      <c r="C1950">
        <v>67.930000000000007</v>
      </c>
      <c r="D1950">
        <v>12</v>
      </c>
      <c r="E1950">
        <v>2513.41</v>
      </c>
      <c r="F1950">
        <f>IFERROR(VLOOKUP(Table1[[#This Row],[PRODUCTLINE]],productline_comission!A:B,2,0),"")</f>
        <v>0.03</v>
      </c>
      <c r="G1950">
        <f>(Table1[[#This Row],[SALES]]*Table1[[#This Row],[Comission]])</f>
        <v>75.402299999999997</v>
      </c>
      <c r="H1950" s="1">
        <v>44110</v>
      </c>
      <c r="I1950" t="s">
        <v>16</v>
      </c>
      <c r="J1950">
        <v>4</v>
      </c>
      <c r="K1950">
        <v>2020</v>
      </c>
      <c r="L1950" t="s">
        <v>135</v>
      </c>
      <c r="M1950">
        <v>83</v>
      </c>
      <c r="N1950" t="s">
        <v>41</v>
      </c>
      <c r="O1950">
        <v>21240</v>
      </c>
      <c r="P1950" t="s">
        <v>42</v>
      </c>
      <c r="Q1950" t="s">
        <v>24</v>
      </c>
      <c r="R1950" t="s">
        <v>21</v>
      </c>
    </row>
    <row r="1951" spans="1:18" x14ac:dyDescent="0.25">
      <c r="A1951">
        <v>10167</v>
      </c>
      <c r="B1951">
        <v>29</v>
      </c>
      <c r="C1951">
        <v>83.86</v>
      </c>
      <c r="D1951">
        <v>8</v>
      </c>
      <c r="E1951">
        <v>2431.94</v>
      </c>
      <c r="F1951">
        <f>IFERROR(VLOOKUP(Table1[[#This Row],[PRODUCTLINE]],productline_comission!A:B,2,0),"")</f>
        <v>0.03</v>
      </c>
      <c r="G1951">
        <f>(Table1[[#This Row],[SALES]]*Table1[[#This Row],[Comission]])</f>
        <v>72.958200000000005</v>
      </c>
      <c r="H1951" s="1">
        <v>44127</v>
      </c>
      <c r="I1951" t="s">
        <v>91</v>
      </c>
      <c r="J1951">
        <v>4</v>
      </c>
      <c r="K1951">
        <v>2020</v>
      </c>
      <c r="L1951" t="s">
        <v>135</v>
      </c>
      <c r="M1951">
        <v>83</v>
      </c>
      <c r="N1951" t="s">
        <v>74</v>
      </c>
      <c r="O1951" t="s">
        <v>75</v>
      </c>
      <c r="P1951" t="s">
        <v>59</v>
      </c>
      <c r="Q1951" t="s">
        <v>24</v>
      </c>
      <c r="R1951" t="s">
        <v>21</v>
      </c>
    </row>
    <row r="1952" spans="1:18" x14ac:dyDescent="0.25">
      <c r="A1952">
        <v>10178</v>
      </c>
      <c r="B1952">
        <v>21</v>
      </c>
      <c r="C1952">
        <v>72.12</v>
      </c>
      <c r="D1952">
        <v>11</v>
      </c>
      <c r="E1952">
        <v>1514.52</v>
      </c>
      <c r="F1952">
        <f>IFERROR(VLOOKUP(Table1[[#This Row],[PRODUCTLINE]],productline_comission!A:B,2,0),"")</f>
        <v>0.03</v>
      </c>
      <c r="G1952">
        <f>(Table1[[#This Row],[SALES]]*Table1[[#This Row],[Comission]])</f>
        <v>45.435600000000001</v>
      </c>
      <c r="H1952" s="1">
        <v>44143</v>
      </c>
      <c r="I1952" t="s">
        <v>16</v>
      </c>
      <c r="J1952">
        <v>4</v>
      </c>
      <c r="K1952">
        <v>2020</v>
      </c>
      <c r="L1952" t="s">
        <v>135</v>
      </c>
      <c r="M1952">
        <v>83</v>
      </c>
      <c r="N1952" t="s">
        <v>92</v>
      </c>
      <c r="O1952">
        <v>31000</v>
      </c>
      <c r="P1952" t="s">
        <v>23</v>
      </c>
      <c r="Q1952" t="s">
        <v>24</v>
      </c>
      <c r="R1952" t="s">
        <v>21</v>
      </c>
    </row>
    <row r="1953" spans="1:18" x14ac:dyDescent="0.25">
      <c r="A1953">
        <v>10186</v>
      </c>
      <c r="B1953">
        <v>36</v>
      </c>
      <c r="C1953">
        <v>85.54</v>
      </c>
      <c r="D1953">
        <v>8</v>
      </c>
      <c r="E1953">
        <v>3079.44</v>
      </c>
      <c r="F1953">
        <f>IFERROR(VLOOKUP(Table1[[#This Row],[PRODUCTLINE]],productline_comission!A:B,2,0),"")</f>
        <v>0.03</v>
      </c>
      <c r="G1953">
        <f>(Table1[[#This Row],[SALES]]*Table1[[#This Row],[Comission]])</f>
        <v>92.383200000000002</v>
      </c>
      <c r="H1953" s="1">
        <v>44149</v>
      </c>
      <c r="I1953" t="s">
        <v>16</v>
      </c>
      <c r="J1953">
        <v>4</v>
      </c>
      <c r="K1953">
        <v>2020</v>
      </c>
      <c r="L1953" t="s">
        <v>135</v>
      </c>
      <c r="M1953">
        <v>83</v>
      </c>
      <c r="N1953" t="s">
        <v>89</v>
      </c>
      <c r="O1953" t="s">
        <v>93</v>
      </c>
      <c r="P1953" t="s">
        <v>52</v>
      </c>
      <c r="Q1953" t="s">
        <v>24</v>
      </c>
      <c r="R1953" t="s">
        <v>26</v>
      </c>
    </row>
    <row r="1954" spans="1:18" x14ac:dyDescent="0.25">
      <c r="A1954">
        <v>10197</v>
      </c>
      <c r="B1954">
        <v>22</v>
      </c>
      <c r="C1954">
        <v>86.38</v>
      </c>
      <c r="D1954">
        <v>5</v>
      </c>
      <c r="E1954">
        <v>1900.36</v>
      </c>
      <c r="F1954">
        <f>IFERROR(VLOOKUP(Table1[[#This Row],[PRODUCTLINE]],productline_comission!A:B,2,0),"")</f>
        <v>0.03</v>
      </c>
      <c r="G1954">
        <f>(Table1[[#This Row],[SALES]]*Table1[[#This Row],[Comission]])</f>
        <v>57.010799999999996</v>
      </c>
      <c r="H1954" s="1">
        <v>44161</v>
      </c>
      <c r="I1954" t="s">
        <v>16</v>
      </c>
      <c r="J1954">
        <v>4</v>
      </c>
      <c r="K1954">
        <v>2020</v>
      </c>
      <c r="L1954" t="s">
        <v>135</v>
      </c>
      <c r="M1954">
        <v>83</v>
      </c>
      <c r="N1954" t="s">
        <v>94</v>
      </c>
      <c r="O1954">
        <v>8022</v>
      </c>
      <c r="P1954" t="s">
        <v>55</v>
      </c>
      <c r="Q1954" t="s">
        <v>24</v>
      </c>
      <c r="R1954" t="s">
        <v>21</v>
      </c>
    </row>
    <row r="1955" spans="1:18" x14ac:dyDescent="0.25">
      <c r="A1955">
        <v>10209</v>
      </c>
      <c r="B1955">
        <v>22</v>
      </c>
      <c r="C1955">
        <v>89.73</v>
      </c>
      <c r="D1955">
        <v>7</v>
      </c>
      <c r="E1955">
        <v>1974.06</v>
      </c>
      <c r="F1955">
        <f>IFERROR(VLOOKUP(Table1[[#This Row],[PRODUCTLINE]],productline_comission!A:B,2,0),"")</f>
        <v>0.03</v>
      </c>
      <c r="G1955">
        <f>(Table1[[#This Row],[SALES]]*Table1[[#This Row],[Comission]])</f>
        <v>59.221799999999995</v>
      </c>
      <c r="H1955" s="1">
        <v>44205</v>
      </c>
      <c r="I1955" t="s">
        <v>16</v>
      </c>
      <c r="J1955">
        <v>1</v>
      </c>
      <c r="K1955">
        <v>2021</v>
      </c>
      <c r="L1955" t="s">
        <v>135</v>
      </c>
      <c r="M1955">
        <v>83</v>
      </c>
      <c r="N1955" t="s">
        <v>95</v>
      </c>
      <c r="P1955" t="s">
        <v>19</v>
      </c>
      <c r="Q1955" t="s">
        <v>20</v>
      </c>
      <c r="R1955" t="s">
        <v>21</v>
      </c>
    </row>
    <row r="1956" spans="1:18" x14ac:dyDescent="0.25">
      <c r="A1956">
        <v>10222</v>
      </c>
      <c r="B1956">
        <v>46</v>
      </c>
      <c r="C1956">
        <v>80.510000000000005</v>
      </c>
      <c r="D1956">
        <v>11</v>
      </c>
      <c r="E1956">
        <v>3703.46</v>
      </c>
      <c r="F1956">
        <f>IFERROR(VLOOKUP(Table1[[#This Row],[PRODUCTLINE]],productline_comission!A:B,2,0),"")</f>
        <v>0.03</v>
      </c>
      <c r="G1956">
        <f>(Table1[[#This Row],[SALES]]*Table1[[#This Row],[Comission]])</f>
        <v>111.10379999999999</v>
      </c>
      <c r="H1956" s="1">
        <v>44246</v>
      </c>
      <c r="I1956" t="s">
        <v>16</v>
      </c>
      <c r="J1956">
        <v>1</v>
      </c>
      <c r="K1956">
        <v>2021</v>
      </c>
      <c r="L1956" t="s">
        <v>135</v>
      </c>
      <c r="M1956">
        <v>83</v>
      </c>
      <c r="N1956" t="s">
        <v>96</v>
      </c>
      <c r="O1956">
        <v>91217</v>
      </c>
      <c r="P1956" t="s">
        <v>19</v>
      </c>
      <c r="Q1956" t="s">
        <v>20</v>
      </c>
      <c r="R1956" t="s">
        <v>26</v>
      </c>
    </row>
    <row r="1957" spans="1:18" x14ac:dyDescent="0.25">
      <c r="A1957">
        <v>10248</v>
      </c>
      <c r="B1957">
        <v>23</v>
      </c>
      <c r="C1957">
        <v>76.31</v>
      </c>
      <c r="D1957">
        <v>2</v>
      </c>
      <c r="E1957">
        <v>1755.13</v>
      </c>
      <c r="F1957">
        <f>IFERROR(VLOOKUP(Table1[[#This Row],[PRODUCTLINE]],productline_comission!A:B,2,0),"")</f>
        <v>0.03</v>
      </c>
      <c r="G1957">
        <f>(Table1[[#This Row],[SALES]]*Table1[[#This Row],[Comission]])</f>
        <v>52.6539</v>
      </c>
      <c r="H1957" s="1">
        <v>44323</v>
      </c>
      <c r="I1957" t="s">
        <v>91</v>
      </c>
      <c r="J1957">
        <v>2</v>
      </c>
      <c r="K1957">
        <v>2021</v>
      </c>
      <c r="L1957" t="s">
        <v>135</v>
      </c>
      <c r="M1957">
        <v>83</v>
      </c>
      <c r="N1957" t="s">
        <v>18</v>
      </c>
      <c r="O1957">
        <v>10022</v>
      </c>
      <c r="P1957" t="s">
        <v>19</v>
      </c>
      <c r="Q1957" t="s">
        <v>20</v>
      </c>
      <c r="R1957" t="s">
        <v>21</v>
      </c>
    </row>
    <row r="1958" spans="1:18" x14ac:dyDescent="0.25">
      <c r="A1958">
        <v>10262</v>
      </c>
      <c r="B1958">
        <v>49</v>
      </c>
      <c r="C1958">
        <v>87.21</v>
      </c>
      <c r="D1958">
        <v>16</v>
      </c>
      <c r="E1958">
        <v>4273.29</v>
      </c>
      <c r="F1958">
        <f>IFERROR(VLOOKUP(Table1[[#This Row],[PRODUCTLINE]],productline_comission!A:B,2,0),"")</f>
        <v>0.03</v>
      </c>
      <c r="G1958">
        <f>(Table1[[#This Row],[SALES]]*Table1[[#This Row],[Comission]])</f>
        <v>128.1987</v>
      </c>
      <c r="H1958" s="1">
        <v>44371</v>
      </c>
      <c r="I1958" t="s">
        <v>91</v>
      </c>
      <c r="J1958">
        <v>2</v>
      </c>
      <c r="K1958">
        <v>2021</v>
      </c>
      <c r="L1958" t="s">
        <v>135</v>
      </c>
      <c r="M1958">
        <v>83</v>
      </c>
      <c r="N1958" t="s">
        <v>54</v>
      </c>
      <c r="O1958">
        <v>28034</v>
      </c>
      <c r="P1958" t="s">
        <v>55</v>
      </c>
      <c r="Q1958" t="s">
        <v>24</v>
      </c>
      <c r="R1958" t="s">
        <v>26</v>
      </c>
    </row>
    <row r="1959" spans="1:18" x14ac:dyDescent="0.25">
      <c r="A1959">
        <v>10273</v>
      </c>
      <c r="B1959">
        <v>48</v>
      </c>
      <c r="C1959">
        <v>83.02</v>
      </c>
      <c r="D1959">
        <v>3</v>
      </c>
      <c r="E1959">
        <v>3984.96</v>
      </c>
      <c r="F1959">
        <f>IFERROR(VLOOKUP(Table1[[#This Row],[PRODUCTLINE]],productline_comission!A:B,2,0),"")</f>
        <v>0.03</v>
      </c>
      <c r="G1959">
        <f>(Table1[[#This Row],[SALES]]*Table1[[#This Row],[Comission]])</f>
        <v>119.5488</v>
      </c>
      <c r="H1959" s="1">
        <v>44398</v>
      </c>
      <c r="I1959" t="s">
        <v>16</v>
      </c>
      <c r="J1959">
        <v>3</v>
      </c>
      <c r="K1959">
        <v>2021</v>
      </c>
      <c r="L1959" t="s">
        <v>135</v>
      </c>
      <c r="M1959">
        <v>83</v>
      </c>
      <c r="N1959" t="s">
        <v>97</v>
      </c>
      <c r="O1959" t="s">
        <v>98</v>
      </c>
      <c r="P1959" t="s">
        <v>99</v>
      </c>
      <c r="Q1959" t="s">
        <v>24</v>
      </c>
      <c r="R1959" t="s">
        <v>26</v>
      </c>
    </row>
    <row r="1960" spans="1:18" x14ac:dyDescent="0.25">
      <c r="A1960">
        <v>10283</v>
      </c>
      <c r="B1960">
        <v>33</v>
      </c>
      <c r="C1960">
        <v>72.959999999999994</v>
      </c>
      <c r="D1960">
        <v>5</v>
      </c>
      <c r="E1960">
        <v>2407.6799999999998</v>
      </c>
      <c r="F1960">
        <f>IFERROR(VLOOKUP(Table1[[#This Row],[PRODUCTLINE]],productline_comission!A:B,2,0),"")</f>
        <v>0.03</v>
      </c>
      <c r="G1960">
        <f>(Table1[[#This Row],[SALES]]*Table1[[#This Row],[Comission]])</f>
        <v>72.230399999999989</v>
      </c>
      <c r="H1960" s="1">
        <v>44428</v>
      </c>
      <c r="I1960" t="s">
        <v>16</v>
      </c>
      <c r="J1960">
        <v>3</v>
      </c>
      <c r="K1960">
        <v>2021</v>
      </c>
      <c r="L1960" t="s">
        <v>135</v>
      </c>
      <c r="M1960">
        <v>83</v>
      </c>
      <c r="N1960" t="s">
        <v>100</v>
      </c>
      <c r="O1960" t="s">
        <v>101</v>
      </c>
      <c r="P1960" t="s">
        <v>67</v>
      </c>
      <c r="Q1960" t="s">
        <v>20</v>
      </c>
      <c r="R1960" t="s">
        <v>21</v>
      </c>
    </row>
    <row r="1961" spans="1:18" x14ac:dyDescent="0.25">
      <c r="A1961">
        <v>10296</v>
      </c>
      <c r="B1961">
        <v>22</v>
      </c>
      <c r="C1961">
        <v>77.150000000000006</v>
      </c>
      <c r="D1961">
        <v>14</v>
      </c>
      <c r="E1961">
        <v>1697.3</v>
      </c>
      <c r="F1961">
        <f>IFERROR(VLOOKUP(Table1[[#This Row],[PRODUCTLINE]],productline_comission!A:B,2,0),"")</f>
        <v>0.03</v>
      </c>
      <c r="G1961">
        <f>(Table1[[#This Row],[SALES]]*Table1[[#This Row],[Comission]])</f>
        <v>50.918999999999997</v>
      </c>
      <c r="H1961" s="1">
        <v>44454</v>
      </c>
      <c r="I1961" t="s">
        <v>16</v>
      </c>
      <c r="J1961">
        <v>3</v>
      </c>
      <c r="K1961">
        <v>2021</v>
      </c>
      <c r="L1961" t="s">
        <v>135</v>
      </c>
      <c r="M1961">
        <v>83</v>
      </c>
      <c r="N1961" t="s">
        <v>139</v>
      </c>
      <c r="O1961">
        <v>80686</v>
      </c>
      <c r="P1961" t="s">
        <v>115</v>
      </c>
      <c r="Q1961" t="s">
        <v>24</v>
      </c>
      <c r="R1961" t="s">
        <v>21</v>
      </c>
    </row>
    <row r="1962" spans="1:18" x14ac:dyDescent="0.25">
      <c r="A1962">
        <v>10307</v>
      </c>
      <c r="B1962">
        <v>22</v>
      </c>
      <c r="C1962">
        <v>91.41</v>
      </c>
      <c r="D1962">
        <v>8</v>
      </c>
      <c r="E1962">
        <v>2011.02</v>
      </c>
      <c r="F1962">
        <f>IFERROR(VLOOKUP(Table1[[#This Row],[PRODUCTLINE]],productline_comission!A:B,2,0),"")</f>
        <v>0.03</v>
      </c>
      <c r="G1962">
        <f>(Table1[[#This Row],[SALES]]*Table1[[#This Row],[Comission]])</f>
        <v>60.330599999999997</v>
      </c>
      <c r="H1962" s="1">
        <v>44483</v>
      </c>
      <c r="I1962" t="s">
        <v>16</v>
      </c>
      <c r="J1962">
        <v>4</v>
      </c>
      <c r="K1962">
        <v>2021</v>
      </c>
      <c r="L1962" t="s">
        <v>135</v>
      </c>
      <c r="M1962">
        <v>83</v>
      </c>
      <c r="N1962" t="s">
        <v>63</v>
      </c>
      <c r="O1962">
        <v>71270</v>
      </c>
      <c r="P1962" t="s">
        <v>19</v>
      </c>
      <c r="Q1962" t="s">
        <v>20</v>
      </c>
      <c r="R1962" t="s">
        <v>21</v>
      </c>
    </row>
    <row r="1963" spans="1:18" x14ac:dyDescent="0.25">
      <c r="A1963">
        <v>10316</v>
      </c>
      <c r="B1963">
        <v>25</v>
      </c>
      <c r="C1963">
        <v>92.25</v>
      </c>
      <c r="D1963">
        <v>16</v>
      </c>
      <c r="E1963">
        <v>2306.25</v>
      </c>
      <c r="F1963">
        <f>IFERROR(VLOOKUP(Table1[[#This Row],[PRODUCTLINE]],productline_comission!A:B,2,0),"")</f>
        <v>0.03</v>
      </c>
      <c r="G1963">
        <f>(Table1[[#This Row],[SALES]]*Table1[[#This Row],[Comission]])</f>
        <v>69.1875</v>
      </c>
      <c r="H1963" s="1">
        <v>44501</v>
      </c>
      <c r="I1963" t="s">
        <v>16</v>
      </c>
      <c r="J1963">
        <v>4</v>
      </c>
      <c r="K1963">
        <v>2021</v>
      </c>
      <c r="L1963" t="s">
        <v>135</v>
      </c>
      <c r="M1963">
        <v>83</v>
      </c>
      <c r="N1963" t="s">
        <v>103</v>
      </c>
      <c r="O1963" t="s">
        <v>104</v>
      </c>
      <c r="P1963" t="s">
        <v>52</v>
      </c>
      <c r="Q1963" t="s">
        <v>24</v>
      </c>
      <c r="R1963" t="s">
        <v>21</v>
      </c>
    </row>
    <row r="1964" spans="1:18" x14ac:dyDescent="0.25">
      <c r="A1964">
        <v>10326</v>
      </c>
      <c r="B1964">
        <v>20</v>
      </c>
      <c r="C1964">
        <v>92.25</v>
      </c>
      <c r="D1964">
        <v>2</v>
      </c>
      <c r="E1964">
        <v>1845</v>
      </c>
      <c r="F1964">
        <f>IFERROR(VLOOKUP(Table1[[#This Row],[PRODUCTLINE]],productline_comission!A:B,2,0),"")</f>
        <v>0.03</v>
      </c>
      <c r="G1964">
        <f>(Table1[[#This Row],[SALES]]*Table1[[#This Row],[Comission]])</f>
        <v>55.35</v>
      </c>
      <c r="H1964" s="1">
        <v>44509</v>
      </c>
      <c r="I1964" t="s">
        <v>16</v>
      </c>
      <c r="J1964">
        <v>4</v>
      </c>
      <c r="K1964">
        <v>2021</v>
      </c>
      <c r="L1964" t="s">
        <v>135</v>
      </c>
      <c r="M1964">
        <v>83</v>
      </c>
      <c r="N1964" t="s">
        <v>57</v>
      </c>
      <c r="O1964" t="s">
        <v>58</v>
      </c>
      <c r="P1964" t="s">
        <v>59</v>
      </c>
      <c r="Q1964" t="s">
        <v>24</v>
      </c>
      <c r="R1964" t="s">
        <v>21</v>
      </c>
    </row>
    <row r="1965" spans="1:18" x14ac:dyDescent="0.25">
      <c r="A1965">
        <v>10339</v>
      </c>
      <c r="B1965">
        <v>42</v>
      </c>
      <c r="C1965">
        <v>59.36</v>
      </c>
      <c r="D1965">
        <v>16</v>
      </c>
      <c r="E1965">
        <v>2493.12</v>
      </c>
      <c r="F1965">
        <f>IFERROR(VLOOKUP(Table1[[#This Row],[PRODUCTLINE]],productline_comission!A:B,2,0),"")</f>
        <v>0.03</v>
      </c>
      <c r="G1965">
        <f>(Table1[[#This Row],[SALES]]*Table1[[#This Row],[Comission]])</f>
        <v>74.793599999999998</v>
      </c>
      <c r="H1965" s="1">
        <v>44523</v>
      </c>
      <c r="I1965" t="s">
        <v>16</v>
      </c>
      <c r="J1965">
        <v>4</v>
      </c>
      <c r="K1965">
        <v>2021</v>
      </c>
      <c r="L1965" t="s">
        <v>135</v>
      </c>
      <c r="M1965">
        <v>83</v>
      </c>
      <c r="N1965" t="s">
        <v>70</v>
      </c>
      <c r="O1965" t="s">
        <v>71</v>
      </c>
      <c r="P1965" t="s">
        <v>61</v>
      </c>
      <c r="Q1965" t="s">
        <v>61</v>
      </c>
      <c r="R1965" t="s">
        <v>21</v>
      </c>
    </row>
    <row r="1966" spans="1:18" x14ac:dyDescent="0.25">
      <c r="A1966">
        <v>10350</v>
      </c>
      <c r="B1966">
        <v>25</v>
      </c>
      <c r="C1966">
        <v>60.34</v>
      </c>
      <c r="D1966">
        <v>10</v>
      </c>
      <c r="E1966">
        <v>1508.5</v>
      </c>
      <c r="F1966">
        <f>IFERROR(VLOOKUP(Table1[[#This Row],[PRODUCTLINE]],productline_comission!A:B,2,0),"")</f>
        <v>0.03</v>
      </c>
      <c r="G1966">
        <f>(Table1[[#This Row],[SALES]]*Table1[[#This Row],[Comission]])</f>
        <v>45.254999999999995</v>
      </c>
      <c r="H1966" s="1">
        <v>44532</v>
      </c>
      <c r="I1966" t="s">
        <v>16</v>
      </c>
      <c r="J1966">
        <v>4</v>
      </c>
      <c r="K1966">
        <v>2021</v>
      </c>
      <c r="L1966" t="s">
        <v>135</v>
      </c>
      <c r="M1966">
        <v>83</v>
      </c>
      <c r="N1966" t="s">
        <v>54</v>
      </c>
      <c r="O1966">
        <v>28034</v>
      </c>
      <c r="P1966" t="s">
        <v>55</v>
      </c>
      <c r="Q1966" t="s">
        <v>24</v>
      </c>
      <c r="R1966" t="s">
        <v>21</v>
      </c>
    </row>
    <row r="1967" spans="1:18" x14ac:dyDescent="0.25">
      <c r="A1967">
        <v>10373</v>
      </c>
      <c r="B1967">
        <v>23</v>
      </c>
      <c r="C1967">
        <v>100</v>
      </c>
      <c r="D1967">
        <v>10</v>
      </c>
      <c r="E1967">
        <v>2394.3000000000002</v>
      </c>
      <c r="F1967">
        <f>IFERROR(VLOOKUP(Table1[[#This Row],[PRODUCTLINE]],productline_comission!A:B,2,0),"")</f>
        <v>0.03</v>
      </c>
      <c r="G1967">
        <f>(Table1[[#This Row],[SALES]]*Table1[[#This Row],[Comission]])</f>
        <v>71.829000000000008</v>
      </c>
      <c r="H1967" s="1">
        <v>44592</v>
      </c>
      <c r="I1967" t="s">
        <v>16</v>
      </c>
      <c r="J1967">
        <v>1</v>
      </c>
      <c r="K1967">
        <v>2022</v>
      </c>
      <c r="L1967" t="s">
        <v>135</v>
      </c>
      <c r="M1967">
        <v>83</v>
      </c>
      <c r="N1967" t="s">
        <v>105</v>
      </c>
      <c r="O1967">
        <v>90110</v>
      </c>
      <c r="P1967" t="s">
        <v>42</v>
      </c>
      <c r="Q1967" t="s">
        <v>24</v>
      </c>
      <c r="R1967" t="s">
        <v>21</v>
      </c>
    </row>
    <row r="1968" spans="1:18" x14ac:dyDescent="0.25">
      <c r="A1968">
        <v>10385</v>
      </c>
      <c r="B1968">
        <v>37</v>
      </c>
      <c r="C1968">
        <v>85.54</v>
      </c>
      <c r="D1968">
        <v>2</v>
      </c>
      <c r="E1968">
        <v>3164.98</v>
      </c>
      <c r="F1968">
        <f>IFERROR(VLOOKUP(Table1[[#This Row],[PRODUCTLINE]],productline_comission!A:B,2,0),"")</f>
        <v>0.03</v>
      </c>
      <c r="G1968">
        <f>(Table1[[#This Row],[SALES]]*Table1[[#This Row],[Comission]])</f>
        <v>94.949399999999997</v>
      </c>
      <c r="H1968" s="1">
        <v>44620</v>
      </c>
      <c r="I1968" t="s">
        <v>16</v>
      </c>
      <c r="J1968">
        <v>1</v>
      </c>
      <c r="K1968">
        <v>2022</v>
      </c>
      <c r="L1968" t="s">
        <v>135</v>
      </c>
      <c r="M1968">
        <v>83</v>
      </c>
      <c r="N1968" t="s">
        <v>77</v>
      </c>
      <c r="O1968">
        <v>97562</v>
      </c>
      <c r="P1968" t="s">
        <v>19</v>
      </c>
      <c r="Q1968" t="s">
        <v>20</v>
      </c>
      <c r="R1968" t="s">
        <v>26</v>
      </c>
    </row>
    <row r="1969" spans="1:18" x14ac:dyDescent="0.25">
      <c r="A1969">
        <v>10396</v>
      </c>
      <c r="B1969">
        <v>37</v>
      </c>
      <c r="C1969">
        <v>90.57</v>
      </c>
      <c r="D1969">
        <v>8</v>
      </c>
      <c r="E1969">
        <v>3351.09</v>
      </c>
      <c r="F1969">
        <f>IFERROR(VLOOKUP(Table1[[#This Row],[PRODUCTLINE]],productline_comission!A:B,2,0),"")</f>
        <v>0.03</v>
      </c>
      <c r="G1969">
        <f>(Table1[[#This Row],[SALES]]*Table1[[#This Row],[Comission]])</f>
        <v>100.53270000000001</v>
      </c>
      <c r="H1969" s="1">
        <v>44643</v>
      </c>
      <c r="I1969" t="s">
        <v>16</v>
      </c>
      <c r="J1969">
        <v>1</v>
      </c>
      <c r="K1969">
        <v>2022</v>
      </c>
      <c r="L1969" t="s">
        <v>135</v>
      </c>
      <c r="M1969">
        <v>83</v>
      </c>
      <c r="N1969" t="s">
        <v>77</v>
      </c>
      <c r="O1969">
        <v>97562</v>
      </c>
      <c r="P1969" t="s">
        <v>19</v>
      </c>
      <c r="Q1969" t="s">
        <v>20</v>
      </c>
      <c r="R1969" t="s">
        <v>26</v>
      </c>
    </row>
    <row r="1970" spans="1:18" x14ac:dyDescent="0.25">
      <c r="A1970">
        <v>10400</v>
      </c>
      <c r="B1970">
        <v>42</v>
      </c>
      <c r="C1970">
        <v>72.959999999999994</v>
      </c>
      <c r="D1970">
        <v>8</v>
      </c>
      <c r="E1970">
        <v>3064.32</v>
      </c>
      <c r="F1970">
        <f>IFERROR(VLOOKUP(Table1[[#This Row],[PRODUCTLINE]],productline_comission!A:B,2,0),"")</f>
        <v>0.03</v>
      </c>
      <c r="G1970">
        <f>(Table1[[#This Row],[SALES]]*Table1[[#This Row],[Comission]])</f>
        <v>91.929600000000008</v>
      </c>
      <c r="H1970" s="1">
        <v>44652</v>
      </c>
      <c r="I1970" t="s">
        <v>16</v>
      </c>
      <c r="J1970">
        <v>2</v>
      </c>
      <c r="K1970">
        <v>2022</v>
      </c>
      <c r="L1970" t="s">
        <v>135</v>
      </c>
      <c r="M1970">
        <v>83</v>
      </c>
      <c r="N1970" t="s">
        <v>106</v>
      </c>
      <c r="O1970">
        <v>94217</v>
      </c>
      <c r="P1970" t="s">
        <v>19</v>
      </c>
      <c r="Q1970" t="s">
        <v>20</v>
      </c>
      <c r="R1970" t="s">
        <v>26</v>
      </c>
    </row>
    <row r="1971" spans="1:18" x14ac:dyDescent="0.25">
      <c r="A1971">
        <v>10414</v>
      </c>
      <c r="B1971">
        <v>51</v>
      </c>
      <c r="C1971">
        <v>76.31</v>
      </c>
      <c r="D1971">
        <v>2</v>
      </c>
      <c r="E1971">
        <v>3891.81</v>
      </c>
      <c r="F1971">
        <f>IFERROR(VLOOKUP(Table1[[#This Row],[PRODUCTLINE]],productline_comission!A:B,2,0),"")</f>
        <v>0.03</v>
      </c>
      <c r="G1971">
        <f>(Table1[[#This Row],[SALES]]*Table1[[#This Row],[Comission]])</f>
        <v>116.7543</v>
      </c>
      <c r="H1971" s="1">
        <v>44687</v>
      </c>
      <c r="I1971" t="s">
        <v>107</v>
      </c>
      <c r="J1971">
        <v>2</v>
      </c>
      <c r="K1971">
        <v>2022</v>
      </c>
      <c r="L1971" t="s">
        <v>135</v>
      </c>
      <c r="M1971">
        <v>83</v>
      </c>
      <c r="N1971" t="s">
        <v>102</v>
      </c>
      <c r="O1971">
        <v>51003</v>
      </c>
      <c r="P1971" t="s">
        <v>19</v>
      </c>
      <c r="Q1971" t="s">
        <v>20</v>
      </c>
      <c r="R1971" t="s">
        <v>26</v>
      </c>
    </row>
    <row r="1972" spans="1:18" x14ac:dyDescent="0.25">
      <c r="A1972">
        <v>10108</v>
      </c>
      <c r="B1972">
        <v>40</v>
      </c>
      <c r="C1972">
        <v>100</v>
      </c>
      <c r="D1972">
        <v>1</v>
      </c>
      <c r="E1972">
        <v>5448.8</v>
      </c>
      <c r="F1972">
        <f>IFERROR(VLOOKUP(Table1[[#This Row],[PRODUCTLINE]],productline_comission!A:B,2,0),"")</f>
        <v>0.05</v>
      </c>
      <c r="G1972">
        <f>(Table1[[#This Row],[SALES]]*Table1[[#This Row],[Comission]])</f>
        <v>272.44</v>
      </c>
      <c r="H1972" s="1">
        <v>43893</v>
      </c>
      <c r="I1972" t="s">
        <v>16</v>
      </c>
      <c r="J1972">
        <v>1</v>
      </c>
      <c r="K1972">
        <v>2020</v>
      </c>
      <c r="L1972" t="s">
        <v>56</v>
      </c>
      <c r="M1972">
        <v>140</v>
      </c>
      <c r="N1972" t="s">
        <v>110</v>
      </c>
      <c r="O1972" t="s">
        <v>111</v>
      </c>
      <c r="P1972" t="s">
        <v>112</v>
      </c>
      <c r="Q1972" t="s">
        <v>61</v>
      </c>
      <c r="R1972" t="s">
        <v>26</v>
      </c>
    </row>
    <row r="1973" spans="1:18" x14ac:dyDescent="0.25">
      <c r="A1973">
        <v>10122</v>
      </c>
      <c r="B1973">
        <v>43</v>
      </c>
      <c r="C1973">
        <v>100</v>
      </c>
      <c r="D1973">
        <v>5</v>
      </c>
      <c r="E1973">
        <v>5494.97</v>
      </c>
      <c r="F1973">
        <f>IFERROR(VLOOKUP(Table1[[#This Row],[PRODUCTLINE]],productline_comission!A:B,2,0),"")</f>
        <v>0.05</v>
      </c>
      <c r="G1973">
        <f>(Table1[[#This Row],[SALES]]*Table1[[#This Row],[Comission]])</f>
        <v>274.74850000000004</v>
      </c>
      <c r="H1973" s="1">
        <v>43959</v>
      </c>
      <c r="I1973" t="s">
        <v>16</v>
      </c>
      <c r="J1973">
        <v>2</v>
      </c>
      <c r="K1973">
        <v>2020</v>
      </c>
      <c r="L1973" t="s">
        <v>56</v>
      </c>
      <c r="M1973">
        <v>140</v>
      </c>
      <c r="N1973" t="s">
        <v>113</v>
      </c>
      <c r="O1973">
        <v>13008</v>
      </c>
      <c r="P1973" t="s">
        <v>23</v>
      </c>
      <c r="Q1973" t="s">
        <v>24</v>
      </c>
      <c r="R1973" t="s">
        <v>26</v>
      </c>
    </row>
    <row r="1974" spans="1:18" x14ac:dyDescent="0.25">
      <c r="A1974">
        <v>10135</v>
      </c>
      <c r="B1974">
        <v>47</v>
      </c>
      <c r="C1974">
        <v>100</v>
      </c>
      <c r="D1974">
        <v>2</v>
      </c>
      <c r="E1974">
        <v>6336.07</v>
      </c>
      <c r="F1974">
        <f>IFERROR(VLOOKUP(Table1[[#This Row],[PRODUCTLINE]],productline_comission!A:B,2,0),"")</f>
        <v>0.05</v>
      </c>
      <c r="G1974">
        <f>(Table1[[#This Row],[SALES]]*Table1[[#This Row],[Comission]])</f>
        <v>316.80349999999999</v>
      </c>
      <c r="H1974" s="1">
        <v>44014</v>
      </c>
      <c r="I1974" t="s">
        <v>16</v>
      </c>
      <c r="J1974">
        <v>3</v>
      </c>
      <c r="K1974">
        <v>2020</v>
      </c>
      <c r="L1974" t="s">
        <v>56</v>
      </c>
      <c r="M1974">
        <v>140</v>
      </c>
      <c r="N1974" t="s">
        <v>77</v>
      </c>
      <c r="O1974">
        <v>97562</v>
      </c>
      <c r="P1974" t="s">
        <v>19</v>
      </c>
      <c r="Q1974" t="s">
        <v>20</v>
      </c>
      <c r="R1974" t="s">
        <v>26</v>
      </c>
    </row>
    <row r="1975" spans="1:18" x14ac:dyDescent="0.25">
      <c r="A1975">
        <v>10147</v>
      </c>
      <c r="B1975">
        <v>23</v>
      </c>
      <c r="C1975">
        <v>100</v>
      </c>
      <c r="D1975">
        <v>2</v>
      </c>
      <c r="E1975">
        <v>2906.97</v>
      </c>
      <c r="F1975">
        <f>IFERROR(VLOOKUP(Table1[[#This Row],[PRODUCTLINE]],productline_comission!A:B,2,0),"")</f>
        <v>0.05</v>
      </c>
      <c r="G1975">
        <f>(Table1[[#This Row],[SALES]]*Table1[[#This Row],[Comission]])</f>
        <v>145.3485</v>
      </c>
      <c r="H1975" s="1">
        <v>44079</v>
      </c>
      <c r="I1975" t="s">
        <v>16</v>
      </c>
      <c r="J1975">
        <v>3</v>
      </c>
      <c r="K1975">
        <v>2020</v>
      </c>
      <c r="L1975" t="s">
        <v>56</v>
      </c>
      <c r="M1975">
        <v>140</v>
      </c>
      <c r="N1975" t="s">
        <v>79</v>
      </c>
      <c r="O1975">
        <v>58339</v>
      </c>
      <c r="P1975" t="s">
        <v>19</v>
      </c>
      <c r="Q1975" t="s">
        <v>20</v>
      </c>
      <c r="R1975" t="s">
        <v>21</v>
      </c>
    </row>
    <row r="1976" spans="1:18" x14ac:dyDescent="0.25">
      <c r="A1976">
        <v>10160</v>
      </c>
      <c r="B1976">
        <v>35</v>
      </c>
      <c r="C1976">
        <v>100</v>
      </c>
      <c r="D1976">
        <v>3</v>
      </c>
      <c r="E1976">
        <v>4767.7</v>
      </c>
      <c r="F1976">
        <f>IFERROR(VLOOKUP(Table1[[#This Row],[PRODUCTLINE]],productline_comission!A:B,2,0),"")</f>
        <v>0.05</v>
      </c>
      <c r="G1976">
        <f>(Table1[[#This Row],[SALES]]*Table1[[#This Row],[Comission]])</f>
        <v>238.38499999999999</v>
      </c>
      <c r="H1976" s="1">
        <v>44115</v>
      </c>
      <c r="I1976" t="s">
        <v>16</v>
      </c>
      <c r="J1976">
        <v>4</v>
      </c>
      <c r="K1976">
        <v>2020</v>
      </c>
      <c r="L1976" t="s">
        <v>56</v>
      </c>
      <c r="M1976">
        <v>140</v>
      </c>
      <c r="N1976" t="s">
        <v>95</v>
      </c>
      <c r="P1976" t="s">
        <v>19</v>
      </c>
      <c r="Q1976" t="s">
        <v>20</v>
      </c>
      <c r="R1976" t="s">
        <v>26</v>
      </c>
    </row>
    <row r="1977" spans="1:18" x14ac:dyDescent="0.25">
      <c r="A1977">
        <v>10170</v>
      </c>
      <c r="B1977">
        <v>34</v>
      </c>
      <c r="C1977">
        <v>100</v>
      </c>
      <c r="D1977">
        <v>1</v>
      </c>
      <c r="E1977">
        <v>3819.56</v>
      </c>
      <c r="F1977">
        <f>IFERROR(VLOOKUP(Table1[[#This Row],[PRODUCTLINE]],productline_comission!A:B,2,0),"")</f>
        <v>0.05</v>
      </c>
      <c r="G1977">
        <f>(Table1[[#This Row],[SALES]]*Table1[[#This Row],[Comission]])</f>
        <v>190.97800000000001</v>
      </c>
      <c r="H1977" s="1">
        <v>44139</v>
      </c>
      <c r="I1977" t="s">
        <v>16</v>
      </c>
      <c r="J1977">
        <v>4</v>
      </c>
      <c r="K1977">
        <v>2020</v>
      </c>
      <c r="L1977" t="s">
        <v>56</v>
      </c>
      <c r="M1977">
        <v>140</v>
      </c>
      <c r="N1977" t="s">
        <v>109</v>
      </c>
      <c r="O1977">
        <v>8010</v>
      </c>
      <c r="P1977" t="s">
        <v>46</v>
      </c>
      <c r="Q1977" t="s">
        <v>24</v>
      </c>
      <c r="R1977" t="s">
        <v>26</v>
      </c>
    </row>
    <row r="1978" spans="1:18" x14ac:dyDescent="0.25">
      <c r="A1978">
        <v>10181</v>
      </c>
      <c r="B1978">
        <v>25</v>
      </c>
      <c r="C1978">
        <v>100</v>
      </c>
      <c r="D1978">
        <v>9</v>
      </c>
      <c r="E1978">
        <v>3861.75</v>
      </c>
      <c r="F1978">
        <f>IFERROR(VLOOKUP(Table1[[#This Row],[PRODUCTLINE]],productline_comission!A:B,2,0),"")</f>
        <v>0.05</v>
      </c>
      <c r="G1978">
        <f>(Table1[[#This Row],[SALES]]*Table1[[#This Row],[Comission]])</f>
        <v>193.08750000000001</v>
      </c>
      <c r="H1978" s="1">
        <v>44147</v>
      </c>
      <c r="I1978" t="s">
        <v>16</v>
      </c>
      <c r="J1978">
        <v>4</v>
      </c>
      <c r="K1978">
        <v>2020</v>
      </c>
      <c r="L1978" t="s">
        <v>56</v>
      </c>
      <c r="M1978">
        <v>140</v>
      </c>
      <c r="N1978" t="s">
        <v>31</v>
      </c>
      <c r="O1978" t="s">
        <v>32</v>
      </c>
      <c r="P1978" t="s">
        <v>33</v>
      </c>
      <c r="Q1978" t="s">
        <v>24</v>
      </c>
      <c r="R1978" t="s">
        <v>26</v>
      </c>
    </row>
    <row r="1979" spans="1:18" x14ac:dyDescent="0.25">
      <c r="A1979">
        <v>10192</v>
      </c>
      <c r="B1979">
        <v>45</v>
      </c>
      <c r="C1979">
        <v>100</v>
      </c>
      <c r="D1979">
        <v>14</v>
      </c>
      <c r="E1979">
        <v>6319.35</v>
      </c>
      <c r="F1979">
        <f>IFERROR(VLOOKUP(Table1[[#This Row],[PRODUCTLINE]],productline_comission!A:B,2,0),"")</f>
        <v>0.05</v>
      </c>
      <c r="G1979">
        <f>(Table1[[#This Row],[SALES]]*Table1[[#This Row],[Comission]])</f>
        <v>315.96750000000003</v>
      </c>
      <c r="H1979" s="1">
        <v>44155</v>
      </c>
      <c r="I1979" t="s">
        <v>16</v>
      </c>
      <c r="J1979">
        <v>4</v>
      </c>
      <c r="K1979">
        <v>2020</v>
      </c>
      <c r="L1979" t="s">
        <v>56</v>
      </c>
      <c r="M1979">
        <v>140</v>
      </c>
      <c r="N1979" t="s">
        <v>78</v>
      </c>
      <c r="O1979">
        <v>62005</v>
      </c>
      <c r="P1979" t="s">
        <v>19</v>
      </c>
      <c r="Q1979" t="s">
        <v>20</v>
      </c>
      <c r="R1979" t="s">
        <v>26</v>
      </c>
    </row>
    <row r="1980" spans="1:18" x14ac:dyDescent="0.25">
      <c r="A1980">
        <v>10203</v>
      </c>
      <c r="B1980">
        <v>47</v>
      </c>
      <c r="C1980">
        <v>100</v>
      </c>
      <c r="D1980">
        <v>3</v>
      </c>
      <c r="E1980">
        <v>6996.42</v>
      </c>
      <c r="F1980">
        <f>IFERROR(VLOOKUP(Table1[[#This Row],[PRODUCTLINE]],productline_comission!A:B,2,0),"")</f>
        <v>0.05</v>
      </c>
      <c r="G1980">
        <f>(Table1[[#This Row],[SALES]]*Table1[[#This Row],[Comission]])</f>
        <v>349.82100000000003</v>
      </c>
      <c r="H1980" s="1">
        <v>44167</v>
      </c>
      <c r="I1980" t="s">
        <v>16</v>
      </c>
      <c r="J1980">
        <v>4</v>
      </c>
      <c r="K1980">
        <v>2020</v>
      </c>
      <c r="L1980" t="s">
        <v>56</v>
      </c>
      <c r="M1980">
        <v>140</v>
      </c>
      <c r="N1980" t="s">
        <v>54</v>
      </c>
      <c r="O1980">
        <v>28034</v>
      </c>
      <c r="P1980" t="s">
        <v>55</v>
      </c>
      <c r="Q1980" t="s">
        <v>24</v>
      </c>
      <c r="R1980" t="s">
        <v>26</v>
      </c>
    </row>
    <row r="1981" spans="1:18" x14ac:dyDescent="0.25">
      <c r="A1981">
        <v>10212</v>
      </c>
      <c r="B1981">
        <v>49</v>
      </c>
      <c r="C1981">
        <v>100</v>
      </c>
      <c r="D1981">
        <v>13</v>
      </c>
      <c r="E1981">
        <v>6949.67</v>
      </c>
      <c r="F1981">
        <f>IFERROR(VLOOKUP(Table1[[#This Row],[PRODUCTLINE]],productline_comission!A:B,2,0),"")</f>
        <v>0.05</v>
      </c>
      <c r="G1981">
        <f>(Table1[[#This Row],[SALES]]*Table1[[#This Row],[Comission]])</f>
        <v>347.48350000000005</v>
      </c>
      <c r="H1981" s="1">
        <v>44212</v>
      </c>
      <c r="I1981" t="s">
        <v>16</v>
      </c>
      <c r="J1981">
        <v>1</v>
      </c>
      <c r="K1981">
        <v>2021</v>
      </c>
      <c r="L1981" t="s">
        <v>56</v>
      </c>
      <c r="M1981">
        <v>140</v>
      </c>
      <c r="N1981" t="s">
        <v>54</v>
      </c>
      <c r="O1981">
        <v>28034</v>
      </c>
      <c r="P1981" t="s">
        <v>55</v>
      </c>
      <c r="Q1981" t="s">
        <v>24</v>
      </c>
      <c r="R1981" t="s">
        <v>26</v>
      </c>
    </row>
    <row r="1982" spans="1:18" x14ac:dyDescent="0.25">
      <c r="A1982">
        <v>10225</v>
      </c>
      <c r="B1982">
        <v>40</v>
      </c>
      <c r="C1982">
        <v>100</v>
      </c>
      <c r="D1982">
        <v>4</v>
      </c>
      <c r="E1982">
        <v>4550</v>
      </c>
      <c r="F1982">
        <f>IFERROR(VLOOKUP(Table1[[#This Row],[PRODUCTLINE]],productline_comission!A:B,2,0),"")</f>
        <v>0.05</v>
      </c>
      <c r="G1982">
        <f>(Table1[[#This Row],[SALES]]*Table1[[#This Row],[Comission]])</f>
        <v>227.5</v>
      </c>
      <c r="H1982" s="1">
        <v>44249</v>
      </c>
      <c r="I1982" t="s">
        <v>16</v>
      </c>
      <c r="J1982">
        <v>1</v>
      </c>
      <c r="K1982">
        <v>2021</v>
      </c>
      <c r="L1982" t="s">
        <v>56</v>
      </c>
      <c r="M1982">
        <v>140</v>
      </c>
      <c r="N1982" t="s">
        <v>116</v>
      </c>
      <c r="O1982">
        <v>1203</v>
      </c>
      <c r="P1982" t="s">
        <v>117</v>
      </c>
      <c r="Q1982" t="s">
        <v>24</v>
      </c>
      <c r="R1982" t="s">
        <v>26</v>
      </c>
    </row>
    <row r="1983" spans="1:18" x14ac:dyDescent="0.25">
      <c r="A1983">
        <v>10239</v>
      </c>
      <c r="B1983">
        <v>29</v>
      </c>
      <c r="C1983">
        <v>100</v>
      </c>
      <c r="D1983">
        <v>3</v>
      </c>
      <c r="E1983">
        <v>4479.63</v>
      </c>
      <c r="F1983">
        <f>IFERROR(VLOOKUP(Table1[[#This Row],[PRODUCTLINE]],productline_comission!A:B,2,0),"")</f>
        <v>0.05</v>
      </c>
      <c r="G1983">
        <f>(Table1[[#This Row],[SALES]]*Table1[[#This Row],[Comission]])</f>
        <v>223.98150000000001</v>
      </c>
      <c r="H1983" s="1">
        <v>44298</v>
      </c>
      <c r="I1983" t="s">
        <v>16</v>
      </c>
      <c r="J1983">
        <v>2</v>
      </c>
      <c r="K1983">
        <v>2021</v>
      </c>
      <c r="L1983" t="s">
        <v>56</v>
      </c>
      <c r="M1983">
        <v>140</v>
      </c>
      <c r="N1983" t="s">
        <v>105</v>
      </c>
      <c r="O1983">
        <v>90110</v>
      </c>
      <c r="P1983" t="s">
        <v>42</v>
      </c>
      <c r="Q1983" t="s">
        <v>24</v>
      </c>
      <c r="R1983" t="s">
        <v>26</v>
      </c>
    </row>
    <row r="1984" spans="1:18" x14ac:dyDescent="0.25">
      <c r="A1984">
        <v>10253</v>
      </c>
      <c r="B1984">
        <v>39</v>
      </c>
      <c r="C1984">
        <v>100</v>
      </c>
      <c r="D1984">
        <v>8</v>
      </c>
      <c r="E1984">
        <v>5148</v>
      </c>
      <c r="F1984">
        <f>IFERROR(VLOOKUP(Table1[[#This Row],[PRODUCTLINE]],productline_comission!A:B,2,0),"")</f>
        <v>0.05</v>
      </c>
      <c r="G1984">
        <f>(Table1[[#This Row],[SALES]]*Table1[[#This Row],[Comission]])</f>
        <v>257.40000000000003</v>
      </c>
      <c r="H1984" s="1">
        <v>44348</v>
      </c>
      <c r="I1984" t="s">
        <v>91</v>
      </c>
      <c r="J1984">
        <v>2</v>
      </c>
      <c r="K1984">
        <v>2021</v>
      </c>
      <c r="L1984" t="s">
        <v>56</v>
      </c>
      <c r="M1984">
        <v>140</v>
      </c>
      <c r="N1984" t="s">
        <v>50</v>
      </c>
      <c r="O1984" t="s">
        <v>51</v>
      </c>
      <c r="P1984" t="s">
        <v>52</v>
      </c>
      <c r="Q1984" t="s">
        <v>24</v>
      </c>
      <c r="R1984" t="s">
        <v>26</v>
      </c>
    </row>
    <row r="1985" spans="1:18" x14ac:dyDescent="0.25">
      <c r="A1985">
        <v>10266</v>
      </c>
      <c r="B1985">
        <v>24</v>
      </c>
      <c r="C1985">
        <v>100</v>
      </c>
      <c r="D1985">
        <v>9</v>
      </c>
      <c r="E1985">
        <v>2932.08</v>
      </c>
      <c r="F1985">
        <f>IFERROR(VLOOKUP(Table1[[#This Row],[PRODUCTLINE]],productline_comission!A:B,2,0),"")</f>
        <v>0.05</v>
      </c>
      <c r="G1985">
        <f>(Table1[[#This Row],[SALES]]*Table1[[#This Row],[Comission]])</f>
        <v>146.60400000000001</v>
      </c>
      <c r="H1985" s="1">
        <v>44383</v>
      </c>
      <c r="I1985" t="s">
        <v>16</v>
      </c>
      <c r="J1985">
        <v>3</v>
      </c>
      <c r="K1985">
        <v>2021</v>
      </c>
      <c r="L1985" t="s">
        <v>56</v>
      </c>
      <c r="M1985">
        <v>140</v>
      </c>
      <c r="N1985" t="s">
        <v>118</v>
      </c>
      <c r="O1985">
        <v>42100</v>
      </c>
      <c r="P1985" t="s">
        <v>73</v>
      </c>
      <c r="Q1985" t="s">
        <v>24</v>
      </c>
      <c r="R1985" t="s">
        <v>21</v>
      </c>
    </row>
    <row r="1986" spans="1:18" x14ac:dyDescent="0.25">
      <c r="A1986">
        <v>10278</v>
      </c>
      <c r="B1986">
        <v>25</v>
      </c>
      <c r="C1986">
        <v>100</v>
      </c>
      <c r="D1986">
        <v>9</v>
      </c>
      <c r="E1986">
        <v>3159.75</v>
      </c>
      <c r="F1986">
        <f>IFERROR(VLOOKUP(Table1[[#This Row],[PRODUCTLINE]],productline_comission!A:B,2,0),"")</f>
        <v>0.05</v>
      </c>
      <c r="G1986">
        <f>(Table1[[#This Row],[SALES]]*Table1[[#This Row],[Comission]])</f>
        <v>157.98750000000001</v>
      </c>
      <c r="H1986" s="1">
        <v>44414</v>
      </c>
      <c r="I1986" t="s">
        <v>16</v>
      </c>
      <c r="J1986">
        <v>3</v>
      </c>
      <c r="K1986">
        <v>2021</v>
      </c>
      <c r="L1986" t="s">
        <v>56</v>
      </c>
      <c r="M1986">
        <v>140</v>
      </c>
      <c r="N1986" t="s">
        <v>132</v>
      </c>
      <c r="O1986">
        <v>83030</v>
      </c>
      <c r="P1986" t="s">
        <v>19</v>
      </c>
      <c r="Q1986" t="s">
        <v>20</v>
      </c>
      <c r="R1986" t="s">
        <v>26</v>
      </c>
    </row>
    <row r="1987" spans="1:18" x14ac:dyDescent="0.25">
      <c r="A1987">
        <v>10287</v>
      </c>
      <c r="B1987">
        <v>36</v>
      </c>
      <c r="C1987">
        <v>100</v>
      </c>
      <c r="D1987">
        <v>7</v>
      </c>
      <c r="E1987">
        <v>4297.32</v>
      </c>
      <c r="F1987">
        <f>IFERROR(VLOOKUP(Table1[[#This Row],[PRODUCTLINE]],productline_comission!A:B,2,0),"")</f>
        <v>0.05</v>
      </c>
      <c r="G1987">
        <f>(Table1[[#This Row],[SALES]]*Table1[[#This Row],[Comission]])</f>
        <v>214.86599999999999</v>
      </c>
      <c r="H1987" s="1">
        <v>44438</v>
      </c>
      <c r="I1987" t="s">
        <v>16</v>
      </c>
      <c r="J1987">
        <v>3</v>
      </c>
      <c r="K1987">
        <v>2021</v>
      </c>
      <c r="L1987" t="s">
        <v>56</v>
      </c>
      <c r="M1987">
        <v>140</v>
      </c>
      <c r="N1987" t="s">
        <v>116</v>
      </c>
      <c r="O1987">
        <v>1203</v>
      </c>
      <c r="P1987" t="s">
        <v>117</v>
      </c>
      <c r="Q1987" t="s">
        <v>24</v>
      </c>
      <c r="R1987" t="s">
        <v>26</v>
      </c>
    </row>
    <row r="1988" spans="1:18" x14ac:dyDescent="0.25">
      <c r="A1988">
        <v>10301</v>
      </c>
      <c r="B1988">
        <v>50</v>
      </c>
      <c r="C1988">
        <v>100</v>
      </c>
      <c r="D1988">
        <v>11</v>
      </c>
      <c r="E1988">
        <v>7723.5</v>
      </c>
      <c r="F1988">
        <f>IFERROR(VLOOKUP(Table1[[#This Row],[PRODUCTLINE]],productline_comission!A:B,2,0),"")</f>
        <v>0.05</v>
      </c>
      <c r="G1988">
        <f>(Table1[[#This Row],[SALES]]*Table1[[#This Row],[Comission]])</f>
        <v>386.17500000000001</v>
      </c>
      <c r="H1988" s="1">
        <v>44109</v>
      </c>
      <c r="I1988" t="s">
        <v>16</v>
      </c>
      <c r="J1988">
        <v>4</v>
      </c>
      <c r="K1988">
        <v>2020</v>
      </c>
      <c r="L1988" t="s">
        <v>56</v>
      </c>
      <c r="M1988">
        <v>140</v>
      </c>
      <c r="N1988" t="s">
        <v>133</v>
      </c>
      <c r="O1988" t="s">
        <v>134</v>
      </c>
      <c r="P1988" t="s">
        <v>33</v>
      </c>
      <c r="Q1988" t="s">
        <v>24</v>
      </c>
      <c r="R1988" t="s">
        <v>47</v>
      </c>
    </row>
    <row r="1989" spans="1:18" x14ac:dyDescent="0.25">
      <c r="A1989">
        <v>10310</v>
      </c>
      <c r="B1989">
        <v>45</v>
      </c>
      <c r="C1989">
        <v>100</v>
      </c>
      <c r="D1989">
        <v>5</v>
      </c>
      <c r="E1989">
        <v>5497.65</v>
      </c>
      <c r="F1989">
        <f>IFERROR(VLOOKUP(Table1[[#This Row],[PRODUCTLINE]],productline_comission!A:B,2,0),"")</f>
        <v>0.05</v>
      </c>
      <c r="G1989">
        <f>(Table1[[#This Row],[SALES]]*Table1[[#This Row],[Comission]])</f>
        <v>274.88249999999999</v>
      </c>
      <c r="H1989" s="1">
        <v>44485</v>
      </c>
      <c r="I1989" t="s">
        <v>16</v>
      </c>
      <c r="J1989">
        <v>4</v>
      </c>
      <c r="K1989">
        <v>2021</v>
      </c>
      <c r="L1989" t="s">
        <v>56</v>
      </c>
      <c r="M1989">
        <v>140</v>
      </c>
      <c r="N1989" t="s">
        <v>114</v>
      </c>
      <c r="O1989">
        <v>50739</v>
      </c>
      <c r="P1989" t="s">
        <v>115</v>
      </c>
      <c r="Q1989" t="s">
        <v>24</v>
      </c>
      <c r="R1989" t="s">
        <v>26</v>
      </c>
    </row>
    <row r="1990" spans="1:18" x14ac:dyDescent="0.25">
      <c r="A1990">
        <v>10321</v>
      </c>
      <c r="B1990">
        <v>26</v>
      </c>
      <c r="C1990">
        <v>100</v>
      </c>
      <c r="D1990">
        <v>13</v>
      </c>
      <c r="E1990">
        <v>4052.88</v>
      </c>
      <c r="F1990">
        <f>IFERROR(VLOOKUP(Table1[[#This Row],[PRODUCTLINE]],productline_comission!A:B,2,0),"")</f>
        <v>0.05</v>
      </c>
      <c r="G1990">
        <f>(Table1[[#This Row],[SALES]]*Table1[[#This Row],[Comission]])</f>
        <v>202.64400000000001</v>
      </c>
      <c r="H1990" s="1">
        <v>44504</v>
      </c>
      <c r="I1990" t="s">
        <v>16</v>
      </c>
      <c r="J1990">
        <v>4</v>
      </c>
      <c r="K1990">
        <v>2021</v>
      </c>
      <c r="L1990" t="s">
        <v>56</v>
      </c>
      <c r="M1990">
        <v>140</v>
      </c>
      <c r="N1990" t="s">
        <v>49</v>
      </c>
      <c r="O1990">
        <v>50553</v>
      </c>
      <c r="P1990" t="s">
        <v>19</v>
      </c>
      <c r="Q1990" t="s">
        <v>20</v>
      </c>
      <c r="R1990" t="s">
        <v>26</v>
      </c>
    </row>
    <row r="1991" spans="1:18" x14ac:dyDescent="0.25">
      <c r="A1991">
        <v>10331</v>
      </c>
      <c r="B1991">
        <v>21</v>
      </c>
      <c r="C1991">
        <v>100</v>
      </c>
      <c r="D1991">
        <v>1</v>
      </c>
      <c r="E1991">
        <v>3135.93</v>
      </c>
      <c r="F1991">
        <f>IFERROR(VLOOKUP(Table1[[#This Row],[PRODUCTLINE]],productline_comission!A:B,2,0),"")</f>
        <v>0.05</v>
      </c>
      <c r="G1991">
        <f>(Table1[[#This Row],[SALES]]*Table1[[#This Row],[Comission]])</f>
        <v>156.79650000000001</v>
      </c>
      <c r="H1991" s="1">
        <v>44517</v>
      </c>
      <c r="I1991" t="s">
        <v>16</v>
      </c>
      <c r="J1991">
        <v>4</v>
      </c>
      <c r="K1991">
        <v>2021</v>
      </c>
      <c r="L1991" t="s">
        <v>56</v>
      </c>
      <c r="M1991">
        <v>140</v>
      </c>
      <c r="N1991" t="s">
        <v>63</v>
      </c>
      <c r="O1991">
        <v>71270</v>
      </c>
      <c r="P1991" t="s">
        <v>19</v>
      </c>
      <c r="Q1991" t="s">
        <v>20</v>
      </c>
      <c r="R1991" t="s">
        <v>26</v>
      </c>
    </row>
    <row r="1992" spans="1:18" x14ac:dyDescent="0.25">
      <c r="A1992">
        <v>10342</v>
      </c>
      <c r="B1992">
        <v>42</v>
      </c>
      <c r="C1992">
        <v>100</v>
      </c>
      <c r="D1992">
        <v>6</v>
      </c>
      <c r="E1992">
        <v>5013.54</v>
      </c>
      <c r="F1992">
        <f>IFERROR(VLOOKUP(Table1[[#This Row],[PRODUCTLINE]],productline_comission!A:B,2,0),"")</f>
        <v>0.05</v>
      </c>
      <c r="G1992">
        <f>(Table1[[#This Row],[SALES]]*Table1[[#This Row],[Comission]])</f>
        <v>250.67700000000002</v>
      </c>
      <c r="H1992" s="1">
        <v>44524</v>
      </c>
      <c r="I1992" t="s">
        <v>16</v>
      </c>
      <c r="J1992">
        <v>4</v>
      </c>
      <c r="K1992">
        <v>2021</v>
      </c>
      <c r="L1992" t="s">
        <v>56</v>
      </c>
      <c r="M1992">
        <v>140</v>
      </c>
      <c r="N1992" t="s">
        <v>34</v>
      </c>
      <c r="O1992">
        <v>3004</v>
      </c>
      <c r="P1992" t="s">
        <v>35</v>
      </c>
      <c r="Q1992" t="s">
        <v>36</v>
      </c>
      <c r="R1992" t="s">
        <v>26</v>
      </c>
    </row>
    <row r="1993" spans="1:18" x14ac:dyDescent="0.25">
      <c r="A1993">
        <v>10355</v>
      </c>
      <c r="B1993">
        <v>32</v>
      </c>
      <c r="C1993">
        <v>100</v>
      </c>
      <c r="D1993">
        <v>8</v>
      </c>
      <c r="E1993">
        <v>5302.72</v>
      </c>
      <c r="F1993">
        <f>IFERROR(VLOOKUP(Table1[[#This Row],[PRODUCTLINE]],productline_comission!A:B,2,0),"")</f>
        <v>0.05</v>
      </c>
      <c r="G1993">
        <f>(Table1[[#This Row],[SALES]]*Table1[[#This Row],[Comission]])</f>
        <v>265.13600000000002</v>
      </c>
      <c r="H1993" s="1">
        <v>44537</v>
      </c>
      <c r="I1993" t="s">
        <v>16</v>
      </c>
      <c r="J1993">
        <v>4</v>
      </c>
      <c r="K1993">
        <v>2021</v>
      </c>
      <c r="L1993" t="s">
        <v>56</v>
      </c>
      <c r="M1993">
        <v>140</v>
      </c>
      <c r="N1993" t="s">
        <v>54</v>
      </c>
      <c r="O1993">
        <v>28034</v>
      </c>
      <c r="P1993" t="s">
        <v>55</v>
      </c>
      <c r="Q1993" t="s">
        <v>24</v>
      </c>
      <c r="R1993" t="s">
        <v>26</v>
      </c>
    </row>
    <row r="1994" spans="1:18" x14ac:dyDescent="0.25">
      <c r="A1994">
        <v>10363</v>
      </c>
      <c r="B1994">
        <v>31</v>
      </c>
      <c r="C1994">
        <v>94.58</v>
      </c>
      <c r="D1994">
        <v>1</v>
      </c>
      <c r="E1994">
        <v>2931.98</v>
      </c>
      <c r="F1994">
        <f>IFERROR(VLOOKUP(Table1[[#This Row],[PRODUCTLINE]],productline_comission!A:B,2,0),"")</f>
        <v>0.05</v>
      </c>
      <c r="G1994">
        <f>(Table1[[#This Row],[SALES]]*Table1[[#This Row],[Comission]])</f>
        <v>146.59900000000002</v>
      </c>
      <c r="H1994" s="1">
        <v>44567</v>
      </c>
      <c r="I1994" t="s">
        <v>16</v>
      </c>
      <c r="J1994">
        <v>1</v>
      </c>
      <c r="K1994">
        <v>2022</v>
      </c>
      <c r="L1994" t="s">
        <v>56</v>
      </c>
      <c r="M1994">
        <v>140</v>
      </c>
      <c r="N1994" t="s">
        <v>120</v>
      </c>
      <c r="O1994" t="s">
        <v>121</v>
      </c>
      <c r="P1994" t="s">
        <v>42</v>
      </c>
      <c r="Q1994" t="s">
        <v>24</v>
      </c>
      <c r="R1994" t="s">
        <v>21</v>
      </c>
    </row>
    <row r="1995" spans="1:18" x14ac:dyDescent="0.25">
      <c r="A1995">
        <v>10378</v>
      </c>
      <c r="B1995">
        <v>33</v>
      </c>
      <c r="C1995">
        <v>53.27</v>
      </c>
      <c r="D1995">
        <v>3</v>
      </c>
      <c r="E1995">
        <v>1757.91</v>
      </c>
      <c r="F1995">
        <f>IFERROR(VLOOKUP(Table1[[#This Row],[PRODUCTLINE]],productline_comission!A:B,2,0),"")</f>
        <v>0.05</v>
      </c>
      <c r="G1995">
        <f>(Table1[[#This Row],[SALES]]*Table1[[#This Row],[Comission]])</f>
        <v>87.895500000000013</v>
      </c>
      <c r="H1995" s="1">
        <v>44602</v>
      </c>
      <c r="I1995" t="s">
        <v>16</v>
      </c>
      <c r="J1995">
        <v>1</v>
      </c>
      <c r="K1995">
        <v>2022</v>
      </c>
      <c r="L1995" t="s">
        <v>56</v>
      </c>
      <c r="M1995">
        <v>140</v>
      </c>
      <c r="N1995" t="s">
        <v>54</v>
      </c>
      <c r="O1995">
        <v>28034</v>
      </c>
      <c r="P1995" t="s">
        <v>55</v>
      </c>
      <c r="Q1995" t="s">
        <v>24</v>
      </c>
      <c r="R1995" t="s">
        <v>21</v>
      </c>
    </row>
    <row r="1996" spans="1:18" x14ac:dyDescent="0.25">
      <c r="A1996">
        <v>10390</v>
      </c>
      <c r="B1996">
        <v>45</v>
      </c>
      <c r="C1996">
        <v>100</v>
      </c>
      <c r="D1996">
        <v>8</v>
      </c>
      <c r="E1996">
        <v>6763.05</v>
      </c>
      <c r="F1996">
        <f>IFERROR(VLOOKUP(Table1[[#This Row],[PRODUCTLINE]],productline_comission!A:B,2,0),"")</f>
        <v>0.05</v>
      </c>
      <c r="G1996">
        <f>(Table1[[#This Row],[SALES]]*Table1[[#This Row],[Comission]])</f>
        <v>338.15250000000003</v>
      </c>
      <c r="H1996" s="1">
        <v>44624</v>
      </c>
      <c r="I1996" t="s">
        <v>16</v>
      </c>
      <c r="J1996">
        <v>1</v>
      </c>
      <c r="K1996">
        <v>2022</v>
      </c>
      <c r="L1996" t="s">
        <v>56</v>
      </c>
      <c r="M1996">
        <v>140</v>
      </c>
      <c r="N1996" t="s">
        <v>77</v>
      </c>
      <c r="O1996">
        <v>97562</v>
      </c>
      <c r="P1996" t="s">
        <v>19</v>
      </c>
      <c r="Q1996" t="s">
        <v>20</v>
      </c>
      <c r="R1996" t="s">
        <v>26</v>
      </c>
    </row>
    <row r="1997" spans="1:18" x14ac:dyDescent="0.25">
      <c r="A1997">
        <v>10405</v>
      </c>
      <c r="B1997">
        <v>76</v>
      </c>
      <c r="C1997">
        <v>100</v>
      </c>
      <c r="D1997">
        <v>3</v>
      </c>
      <c r="E1997">
        <v>11739.7</v>
      </c>
      <c r="F1997">
        <f>IFERROR(VLOOKUP(Table1[[#This Row],[PRODUCTLINE]],productline_comission!A:B,2,0),"")</f>
        <v>0.05</v>
      </c>
      <c r="G1997">
        <f>(Table1[[#This Row],[SALES]]*Table1[[#This Row],[Comission]])</f>
        <v>586.98500000000001</v>
      </c>
      <c r="H1997" s="1">
        <v>44665</v>
      </c>
      <c r="I1997" t="s">
        <v>16</v>
      </c>
      <c r="J1997">
        <v>2</v>
      </c>
      <c r="K1997">
        <v>2022</v>
      </c>
      <c r="L1997" t="s">
        <v>56</v>
      </c>
      <c r="M1997">
        <v>140</v>
      </c>
      <c r="N1997" t="s">
        <v>131</v>
      </c>
      <c r="O1997">
        <v>67000</v>
      </c>
      <c r="P1997" t="s">
        <v>23</v>
      </c>
      <c r="Q1997" t="s">
        <v>24</v>
      </c>
      <c r="R1997" t="s">
        <v>47</v>
      </c>
    </row>
    <row r="1998" spans="1:18" x14ac:dyDescent="0.25">
      <c r="A1998">
        <v>10419</v>
      </c>
      <c r="B1998">
        <v>70</v>
      </c>
      <c r="C1998">
        <v>100</v>
      </c>
      <c r="D1998">
        <v>8</v>
      </c>
      <c r="E1998">
        <v>9240</v>
      </c>
      <c r="F1998">
        <f>IFERROR(VLOOKUP(Table1[[#This Row],[PRODUCTLINE]],productline_comission!A:B,2,0),"")</f>
        <v>0.05</v>
      </c>
      <c r="G1998">
        <f>(Table1[[#This Row],[SALES]]*Table1[[#This Row],[Comission]])</f>
        <v>462</v>
      </c>
      <c r="H1998" s="1">
        <v>44698</v>
      </c>
      <c r="I1998" t="s">
        <v>16</v>
      </c>
      <c r="J1998">
        <v>2</v>
      </c>
      <c r="K1998">
        <v>2022</v>
      </c>
      <c r="L1998" t="s">
        <v>56</v>
      </c>
      <c r="M1998">
        <v>140</v>
      </c>
      <c r="N1998" t="s">
        <v>45</v>
      </c>
      <c r="O1998">
        <v>5020</v>
      </c>
      <c r="P1998" t="s">
        <v>46</v>
      </c>
      <c r="Q1998" t="s">
        <v>24</v>
      </c>
      <c r="R1998" t="s">
        <v>47</v>
      </c>
    </row>
    <row r="1999" spans="1:18" x14ac:dyDescent="0.25">
      <c r="A1999">
        <v>10106</v>
      </c>
      <c r="B1999">
        <v>50</v>
      </c>
      <c r="C1999">
        <v>64.83</v>
      </c>
      <c r="D1999">
        <v>11</v>
      </c>
      <c r="E1999">
        <v>3241.5</v>
      </c>
      <c r="F1999">
        <f>IFERROR(VLOOKUP(Table1[[#This Row],[PRODUCTLINE]],productline_comission!A:B,2,0),"")</f>
        <v>1.4999999999999999E-2</v>
      </c>
      <c r="G1999">
        <f>(Table1[[#This Row],[SALES]]*Table1[[#This Row],[Comission]])</f>
        <v>48.622499999999995</v>
      </c>
      <c r="H1999" s="1">
        <v>43878</v>
      </c>
      <c r="I1999" t="s">
        <v>16</v>
      </c>
      <c r="J1999">
        <v>1</v>
      </c>
      <c r="K1999">
        <v>2020</v>
      </c>
      <c r="L1999" t="s">
        <v>138</v>
      </c>
      <c r="M1999">
        <v>68</v>
      </c>
      <c r="N1999" t="s">
        <v>136</v>
      </c>
      <c r="O1999">
        <v>24100</v>
      </c>
      <c r="P1999" t="s">
        <v>73</v>
      </c>
      <c r="Q1999" t="s">
        <v>24</v>
      </c>
      <c r="R1999" t="s">
        <v>26</v>
      </c>
    </row>
    <row r="2000" spans="1:18" x14ac:dyDescent="0.25">
      <c r="A2000">
        <v>10119</v>
      </c>
      <c r="B2000">
        <v>28</v>
      </c>
      <c r="C2000">
        <v>70.290000000000006</v>
      </c>
      <c r="D2000">
        <v>2</v>
      </c>
      <c r="E2000">
        <v>1968.12</v>
      </c>
      <c r="F2000">
        <f>IFERROR(VLOOKUP(Table1[[#This Row],[PRODUCTLINE]],productline_comission!A:B,2,0),"")</f>
        <v>1.4999999999999999E-2</v>
      </c>
      <c r="G2000">
        <f>(Table1[[#This Row],[SALES]]*Table1[[#This Row],[Comission]])</f>
        <v>29.521799999999999</v>
      </c>
      <c r="H2000" s="1">
        <v>43949</v>
      </c>
      <c r="I2000" t="s">
        <v>16</v>
      </c>
      <c r="J2000">
        <v>2</v>
      </c>
      <c r="K2000">
        <v>2020</v>
      </c>
      <c r="L2000" t="s">
        <v>138</v>
      </c>
      <c r="M2000">
        <v>68</v>
      </c>
      <c r="N2000" t="s">
        <v>45</v>
      </c>
      <c r="O2000">
        <v>5020</v>
      </c>
      <c r="P2000" t="s">
        <v>46</v>
      </c>
      <c r="Q2000" t="s">
        <v>24</v>
      </c>
      <c r="R2000" t="s">
        <v>21</v>
      </c>
    </row>
    <row r="2001" spans="1:18" x14ac:dyDescent="0.25">
      <c r="A2001">
        <v>10131</v>
      </c>
      <c r="B2001">
        <v>50</v>
      </c>
      <c r="C2001">
        <v>81.89</v>
      </c>
      <c r="D2001">
        <v>3</v>
      </c>
      <c r="E2001">
        <v>4094.5</v>
      </c>
      <c r="F2001">
        <f>IFERROR(VLOOKUP(Table1[[#This Row],[PRODUCTLINE]],productline_comission!A:B,2,0),"")</f>
        <v>1.4999999999999999E-2</v>
      </c>
      <c r="G2001">
        <f>(Table1[[#This Row],[SALES]]*Table1[[#This Row],[Comission]])</f>
        <v>61.417499999999997</v>
      </c>
      <c r="H2001" s="1">
        <v>43998</v>
      </c>
      <c r="I2001" t="s">
        <v>16</v>
      </c>
      <c r="J2001">
        <v>2</v>
      </c>
      <c r="K2001">
        <v>2020</v>
      </c>
      <c r="L2001" t="s">
        <v>138</v>
      </c>
      <c r="M2001">
        <v>68</v>
      </c>
      <c r="N2001" t="s">
        <v>128</v>
      </c>
      <c r="O2001">
        <v>97561</v>
      </c>
      <c r="P2001" t="s">
        <v>19</v>
      </c>
      <c r="Q2001" t="s">
        <v>20</v>
      </c>
      <c r="R2001" t="s">
        <v>26</v>
      </c>
    </row>
    <row r="2002" spans="1:18" x14ac:dyDescent="0.25">
      <c r="A2002">
        <v>10143</v>
      </c>
      <c r="B2002">
        <v>28</v>
      </c>
      <c r="C2002">
        <v>66.19</v>
      </c>
      <c r="D2002">
        <v>6</v>
      </c>
      <c r="E2002">
        <v>1853.32</v>
      </c>
      <c r="F2002">
        <f>IFERROR(VLOOKUP(Table1[[#This Row],[PRODUCTLINE]],productline_comission!A:B,2,0),"")</f>
        <v>1.4999999999999999E-2</v>
      </c>
      <c r="G2002">
        <f>(Table1[[#This Row],[SALES]]*Table1[[#This Row],[Comission]])</f>
        <v>27.799799999999998</v>
      </c>
      <c r="H2002" s="1">
        <v>44053</v>
      </c>
      <c r="I2002" t="s">
        <v>16</v>
      </c>
      <c r="J2002">
        <v>3</v>
      </c>
      <c r="K2002">
        <v>2020</v>
      </c>
      <c r="L2002" t="s">
        <v>138</v>
      </c>
      <c r="M2002">
        <v>68</v>
      </c>
      <c r="N2002" t="s">
        <v>49</v>
      </c>
      <c r="O2002">
        <v>50553</v>
      </c>
      <c r="P2002" t="s">
        <v>19</v>
      </c>
      <c r="Q2002" t="s">
        <v>20</v>
      </c>
      <c r="R2002" t="s">
        <v>21</v>
      </c>
    </row>
    <row r="2003" spans="1:18" x14ac:dyDescent="0.25">
      <c r="A2003">
        <v>10155</v>
      </c>
      <c r="B2003">
        <v>44</v>
      </c>
      <c r="C2003">
        <v>77.11</v>
      </c>
      <c r="D2003">
        <v>4</v>
      </c>
      <c r="E2003">
        <v>3392.84</v>
      </c>
      <c r="F2003">
        <f>IFERROR(VLOOKUP(Table1[[#This Row],[PRODUCTLINE]],productline_comission!A:B,2,0),"")</f>
        <v>1.4999999999999999E-2</v>
      </c>
      <c r="G2003">
        <f>(Table1[[#This Row],[SALES]]*Table1[[#This Row],[Comission]])</f>
        <v>50.892600000000002</v>
      </c>
      <c r="H2003" s="1">
        <v>44110</v>
      </c>
      <c r="I2003" t="s">
        <v>16</v>
      </c>
      <c r="J2003">
        <v>4</v>
      </c>
      <c r="K2003">
        <v>2020</v>
      </c>
      <c r="L2003" t="s">
        <v>138</v>
      </c>
      <c r="M2003">
        <v>68</v>
      </c>
      <c r="N2003" t="s">
        <v>41</v>
      </c>
      <c r="O2003">
        <v>21240</v>
      </c>
      <c r="P2003" t="s">
        <v>42</v>
      </c>
      <c r="Q2003" t="s">
        <v>24</v>
      </c>
      <c r="R2003" t="s">
        <v>26</v>
      </c>
    </row>
    <row r="2004" spans="1:18" x14ac:dyDescent="0.25">
      <c r="A2004">
        <v>10168</v>
      </c>
      <c r="B2004">
        <v>27</v>
      </c>
      <c r="C2004">
        <v>73.02</v>
      </c>
      <c r="D2004">
        <v>18</v>
      </c>
      <c r="E2004">
        <v>1971.54</v>
      </c>
      <c r="F2004">
        <f>IFERROR(VLOOKUP(Table1[[#This Row],[PRODUCTLINE]],productline_comission!A:B,2,0),"")</f>
        <v>1.4999999999999999E-2</v>
      </c>
      <c r="G2004">
        <f>(Table1[[#This Row],[SALES]]*Table1[[#This Row],[Comission]])</f>
        <v>29.573099999999997</v>
      </c>
      <c r="H2004" s="1">
        <v>44132</v>
      </c>
      <c r="I2004" t="s">
        <v>16</v>
      </c>
      <c r="J2004">
        <v>4</v>
      </c>
      <c r="K2004">
        <v>2020</v>
      </c>
      <c r="L2004" t="s">
        <v>138</v>
      </c>
      <c r="M2004">
        <v>68</v>
      </c>
      <c r="N2004" t="s">
        <v>29</v>
      </c>
      <c r="O2004">
        <v>94217</v>
      </c>
      <c r="P2004" t="s">
        <v>19</v>
      </c>
      <c r="Q2004" t="s">
        <v>20</v>
      </c>
      <c r="R2004" t="s">
        <v>21</v>
      </c>
    </row>
    <row r="2005" spans="1:18" x14ac:dyDescent="0.25">
      <c r="A2005">
        <v>10178</v>
      </c>
      <c r="B2005">
        <v>30</v>
      </c>
      <c r="C2005">
        <v>72.33</v>
      </c>
      <c r="D2005">
        <v>3</v>
      </c>
      <c r="E2005">
        <v>2169.9</v>
      </c>
      <c r="F2005">
        <f>IFERROR(VLOOKUP(Table1[[#This Row],[PRODUCTLINE]],productline_comission!A:B,2,0),"")</f>
        <v>1.4999999999999999E-2</v>
      </c>
      <c r="G2005">
        <f>(Table1[[#This Row],[SALES]]*Table1[[#This Row],[Comission]])</f>
        <v>32.548499999999997</v>
      </c>
      <c r="H2005" s="1">
        <v>44143</v>
      </c>
      <c r="I2005" t="s">
        <v>16</v>
      </c>
      <c r="J2005">
        <v>4</v>
      </c>
      <c r="K2005">
        <v>2020</v>
      </c>
      <c r="L2005" t="s">
        <v>138</v>
      </c>
      <c r="M2005">
        <v>68</v>
      </c>
      <c r="N2005" t="s">
        <v>92</v>
      </c>
      <c r="O2005">
        <v>31000</v>
      </c>
      <c r="P2005" t="s">
        <v>23</v>
      </c>
      <c r="Q2005" t="s">
        <v>24</v>
      </c>
      <c r="R2005" t="s">
        <v>21</v>
      </c>
    </row>
    <row r="2006" spans="1:18" x14ac:dyDescent="0.25">
      <c r="A2006">
        <v>10198</v>
      </c>
      <c r="B2006">
        <v>43</v>
      </c>
      <c r="C2006">
        <v>66.19</v>
      </c>
      <c r="D2006">
        <v>3</v>
      </c>
      <c r="E2006">
        <v>2846.17</v>
      </c>
      <c r="F2006">
        <f>IFERROR(VLOOKUP(Table1[[#This Row],[PRODUCTLINE]],productline_comission!A:B,2,0),"")</f>
        <v>1.4999999999999999E-2</v>
      </c>
      <c r="G2006">
        <f>(Table1[[#This Row],[SALES]]*Table1[[#This Row],[Comission]])</f>
        <v>42.692549999999997</v>
      </c>
      <c r="H2006" s="1">
        <v>44162</v>
      </c>
      <c r="I2006" t="s">
        <v>16</v>
      </c>
      <c r="J2006">
        <v>4</v>
      </c>
      <c r="K2006">
        <v>2020</v>
      </c>
      <c r="L2006" t="s">
        <v>138</v>
      </c>
      <c r="M2006">
        <v>68</v>
      </c>
      <c r="N2006" t="s">
        <v>110</v>
      </c>
      <c r="O2006" t="s">
        <v>111</v>
      </c>
      <c r="P2006" t="s">
        <v>112</v>
      </c>
      <c r="Q2006" t="s">
        <v>61</v>
      </c>
      <c r="R2006" t="s">
        <v>21</v>
      </c>
    </row>
    <row r="2007" spans="1:18" x14ac:dyDescent="0.25">
      <c r="A2007">
        <v>10210</v>
      </c>
      <c r="B2007">
        <v>29</v>
      </c>
      <c r="C2007">
        <v>69.599999999999994</v>
      </c>
      <c r="D2007">
        <v>16</v>
      </c>
      <c r="E2007">
        <v>2018.4</v>
      </c>
      <c r="F2007">
        <f>IFERROR(VLOOKUP(Table1[[#This Row],[PRODUCTLINE]],productline_comission!A:B,2,0),"")</f>
        <v>1.4999999999999999E-2</v>
      </c>
      <c r="G2007">
        <f>(Table1[[#This Row],[SALES]]*Table1[[#This Row],[Comission]])</f>
        <v>30.276</v>
      </c>
      <c r="H2007" s="1">
        <v>44208</v>
      </c>
      <c r="I2007" t="s">
        <v>16</v>
      </c>
      <c r="J2007">
        <v>1</v>
      </c>
      <c r="K2007">
        <v>2021</v>
      </c>
      <c r="L2007" t="s">
        <v>138</v>
      </c>
      <c r="M2007">
        <v>68</v>
      </c>
      <c r="N2007" t="s">
        <v>84</v>
      </c>
      <c r="O2007" t="s">
        <v>85</v>
      </c>
      <c r="P2007" t="s">
        <v>61</v>
      </c>
      <c r="Q2007" t="s">
        <v>61</v>
      </c>
      <c r="R2007" t="s">
        <v>21</v>
      </c>
    </row>
    <row r="2008" spans="1:18" x14ac:dyDescent="0.25">
      <c r="A2008">
        <v>10222</v>
      </c>
      <c r="B2008">
        <v>48</v>
      </c>
      <c r="C2008">
        <v>56.64</v>
      </c>
      <c r="D2008">
        <v>3</v>
      </c>
      <c r="E2008">
        <v>2718.72</v>
      </c>
      <c r="F2008">
        <f>IFERROR(VLOOKUP(Table1[[#This Row],[PRODUCTLINE]],productline_comission!A:B,2,0),"")</f>
        <v>1.4999999999999999E-2</v>
      </c>
      <c r="G2008">
        <f>(Table1[[#This Row],[SALES]]*Table1[[#This Row],[Comission]])</f>
        <v>40.780799999999992</v>
      </c>
      <c r="H2008" s="1">
        <v>44246</v>
      </c>
      <c r="I2008" t="s">
        <v>16</v>
      </c>
      <c r="J2008">
        <v>1</v>
      </c>
      <c r="K2008">
        <v>2021</v>
      </c>
      <c r="L2008" t="s">
        <v>138</v>
      </c>
      <c r="M2008">
        <v>68</v>
      </c>
      <c r="N2008" t="s">
        <v>96</v>
      </c>
      <c r="O2008">
        <v>91217</v>
      </c>
      <c r="P2008" t="s">
        <v>19</v>
      </c>
      <c r="Q2008" t="s">
        <v>20</v>
      </c>
      <c r="R2008" t="s">
        <v>21</v>
      </c>
    </row>
    <row r="2009" spans="1:18" x14ac:dyDescent="0.25">
      <c r="A2009">
        <v>10235</v>
      </c>
      <c r="B2009">
        <v>33</v>
      </c>
      <c r="C2009">
        <v>60.05</v>
      </c>
      <c r="D2009">
        <v>12</v>
      </c>
      <c r="E2009">
        <v>1981.65</v>
      </c>
      <c r="F2009">
        <f>IFERROR(VLOOKUP(Table1[[#This Row],[PRODUCTLINE]],productline_comission!A:B,2,0),"")</f>
        <v>1.4999999999999999E-2</v>
      </c>
      <c r="G2009">
        <f>(Table1[[#This Row],[SALES]]*Table1[[#This Row],[Comission]])</f>
        <v>29.72475</v>
      </c>
      <c r="H2009" s="1">
        <v>44288</v>
      </c>
      <c r="I2009" t="s">
        <v>16</v>
      </c>
      <c r="J2009">
        <v>2</v>
      </c>
      <c r="K2009">
        <v>2021</v>
      </c>
      <c r="L2009" t="s">
        <v>138</v>
      </c>
      <c r="M2009">
        <v>68</v>
      </c>
      <c r="N2009" t="s">
        <v>100</v>
      </c>
      <c r="O2009" t="s">
        <v>101</v>
      </c>
      <c r="P2009" t="s">
        <v>67</v>
      </c>
      <c r="Q2009" t="s">
        <v>20</v>
      </c>
      <c r="R2009" t="s">
        <v>21</v>
      </c>
    </row>
    <row r="2010" spans="1:18" x14ac:dyDescent="0.25">
      <c r="A2010">
        <v>10250</v>
      </c>
      <c r="B2010">
        <v>40</v>
      </c>
      <c r="C2010">
        <v>75.06</v>
      </c>
      <c r="D2010">
        <v>13</v>
      </c>
      <c r="E2010">
        <v>3002.4</v>
      </c>
      <c r="F2010">
        <f>IFERROR(VLOOKUP(Table1[[#This Row],[PRODUCTLINE]],productline_comission!A:B,2,0),"")</f>
        <v>1.4999999999999999E-2</v>
      </c>
      <c r="G2010">
        <f>(Table1[[#This Row],[SALES]]*Table1[[#This Row],[Comission]])</f>
        <v>45.036000000000001</v>
      </c>
      <c r="H2010" s="1">
        <v>44327</v>
      </c>
      <c r="I2010" t="s">
        <v>16</v>
      </c>
      <c r="J2010">
        <v>2</v>
      </c>
      <c r="K2010">
        <v>2021</v>
      </c>
      <c r="L2010" t="s">
        <v>138</v>
      </c>
      <c r="M2010">
        <v>68</v>
      </c>
      <c r="N2010" t="s">
        <v>106</v>
      </c>
      <c r="O2010">
        <v>94217</v>
      </c>
      <c r="P2010" t="s">
        <v>19</v>
      </c>
      <c r="Q2010" t="s">
        <v>20</v>
      </c>
      <c r="R2010" t="s">
        <v>26</v>
      </c>
    </row>
    <row r="2011" spans="1:18" x14ac:dyDescent="0.25">
      <c r="A2011">
        <v>10262</v>
      </c>
      <c r="B2011">
        <v>48</v>
      </c>
      <c r="C2011">
        <v>61.42</v>
      </c>
      <c r="D2011">
        <v>8</v>
      </c>
      <c r="E2011">
        <v>2948.16</v>
      </c>
      <c r="F2011">
        <f>IFERROR(VLOOKUP(Table1[[#This Row],[PRODUCTLINE]],productline_comission!A:B,2,0),"")</f>
        <v>1.4999999999999999E-2</v>
      </c>
      <c r="G2011">
        <f>(Table1[[#This Row],[SALES]]*Table1[[#This Row],[Comission]])</f>
        <v>44.222399999999993</v>
      </c>
      <c r="H2011" s="1">
        <v>44371</v>
      </c>
      <c r="I2011" t="s">
        <v>91</v>
      </c>
      <c r="J2011">
        <v>2</v>
      </c>
      <c r="K2011">
        <v>2021</v>
      </c>
      <c r="L2011" t="s">
        <v>138</v>
      </c>
      <c r="M2011">
        <v>68</v>
      </c>
      <c r="N2011" t="s">
        <v>54</v>
      </c>
      <c r="O2011">
        <v>28034</v>
      </c>
      <c r="P2011" t="s">
        <v>55</v>
      </c>
      <c r="Q2011" t="s">
        <v>24</v>
      </c>
      <c r="R2011" t="s">
        <v>21</v>
      </c>
    </row>
    <row r="2012" spans="1:18" x14ac:dyDescent="0.25">
      <c r="A2012">
        <v>10275</v>
      </c>
      <c r="B2012">
        <v>41</v>
      </c>
      <c r="C2012">
        <v>81.89</v>
      </c>
      <c r="D2012">
        <v>18</v>
      </c>
      <c r="E2012">
        <v>3357.49</v>
      </c>
      <c r="F2012">
        <f>IFERROR(VLOOKUP(Table1[[#This Row],[PRODUCTLINE]],productline_comission!A:B,2,0),"")</f>
        <v>1.4999999999999999E-2</v>
      </c>
      <c r="G2012">
        <f>(Table1[[#This Row],[SALES]]*Table1[[#This Row],[Comission]])</f>
        <v>50.362349999999992</v>
      </c>
      <c r="H2012" s="1">
        <v>44400</v>
      </c>
      <c r="I2012" t="s">
        <v>16</v>
      </c>
      <c r="J2012">
        <v>3</v>
      </c>
      <c r="K2012">
        <v>2021</v>
      </c>
      <c r="L2012" t="s">
        <v>138</v>
      </c>
      <c r="M2012">
        <v>68</v>
      </c>
      <c r="N2012" t="s">
        <v>39</v>
      </c>
      <c r="O2012">
        <v>44000</v>
      </c>
      <c r="P2012" t="s">
        <v>23</v>
      </c>
      <c r="Q2012" t="s">
        <v>24</v>
      </c>
      <c r="R2012" t="s">
        <v>26</v>
      </c>
    </row>
    <row r="2013" spans="1:18" x14ac:dyDescent="0.25">
      <c r="A2013">
        <v>10284</v>
      </c>
      <c r="B2013">
        <v>21</v>
      </c>
      <c r="C2013">
        <v>55.96</v>
      </c>
      <c r="D2013">
        <v>10</v>
      </c>
      <c r="E2013">
        <v>1175.1600000000001</v>
      </c>
      <c r="F2013">
        <f>IFERROR(VLOOKUP(Table1[[#This Row],[PRODUCTLINE]],productline_comission!A:B,2,0),"")</f>
        <v>1.4999999999999999E-2</v>
      </c>
      <c r="G2013">
        <f>(Table1[[#This Row],[SALES]]*Table1[[#This Row],[Comission]])</f>
        <v>17.627400000000002</v>
      </c>
      <c r="H2013" s="1">
        <v>44429</v>
      </c>
      <c r="I2013" t="s">
        <v>16</v>
      </c>
      <c r="J2013">
        <v>3</v>
      </c>
      <c r="K2013">
        <v>2021</v>
      </c>
      <c r="L2013" t="s">
        <v>138</v>
      </c>
      <c r="M2013">
        <v>68</v>
      </c>
      <c r="N2013" t="s">
        <v>133</v>
      </c>
      <c r="O2013" t="s">
        <v>134</v>
      </c>
      <c r="P2013" t="s">
        <v>33</v>
      </c>
      <c r="Q2013" t="s">
        <v>24</v>
      </c>
      <c r="R2013" t="s">
        <v>21</v>
      </c>
    </row>
    <row r="2014" spans="1:18" x14ac:dyDescent="0.25">
      <c r="A2014">
        <v>10296</v>
      </c>
      <c r="B2014">
        <v>32</v>
      </c>
      <c r="C2014">
        <v>71.650000000000006</v>
      </c>
      <c r="D2014">
        <v>6</v>
      </c>
      <c r="E2014">
        <v>2292.8000000000002</v>
      </c>
      <c r="F2014">
        <f>IFERROR(VLOOKUP(Table1[[#This Row],[PRODUCTLINE]],productline_comission!A:B,2,0),"")</f>
        <v>1.4999999999999999E-2</v>
      </c>
      <c r="G2014">
        <f>(Table1[[#This Row],[SALES]]*Table1[[#This Row],[Comission]])</f>
        <v>34.392000000000003</v>
      </c>
      <c r="H2014" s="1">
        <v>44454</v>
      </c>
      <c r="I2014" t="s">
        <v>16</v>
      </c>
      <c r="J2014">
        <v>3</v>
      </c>
      <c r="K2014">
        <v>2021</v>
      </c>
      <c r="L2014" t="s">
        <v>138</v>
      </c>
      <c r="M2014">
        <v>68</v>
      </c>
      <c r="N2014" t="s">
        <v>139</v>
      </c>
      <c r="O2014">
        <v>80686</v>
      </c>
      <c r="P2014" t="s">
        <v>115</v>
      </c>
      <c r="Q2014" t="s">
        <v>24</v>
      </c>
      <c r="R2014" t="s">
        <v>21</v>
      </c>
    </row>
    <row r="2015" spans="1:18" x14ac:dyDescent="0.25">
      <c r="A2015">
        <v>10308</v>
      </c>
      <c r="B2015">
        <v>43</v>
      </c>
      <c r="C2015">
        <v>76.430000000000007</v>
      </c>
      <c r="D2015">
        <v>16</v>
      </c>
      <c r="E2015">
        <v>3286.49</v>
      </c>
      <c r="F2015">
        <f>IFERROR(VLOOKUP(Table1[[#This Row],[PRODUCTLINE]],productline_comission!A:B,2,0),"")</f>
        <v>1.4999999999999999E-2</v>
      </c>
      <c r="G2015">
        <f>(Table1[[#This Row],[SALES]]*Table1[[#This Row],[Comission]])</f>
        <v>49.297349999999994</v>
      </c>
      <c r="H2015" s="1">
        <v>44484</v>
      </c>
      <c r="I2015" t="s">
        <v>16</v>
      </c>
      <c r="J2015">
        <v>4</v>
      </c>
      <c r="K2015">
        <v>2021</v>
      </c>
      <c r="L2015" t="s">
        <v>138</v>
      </c>
      <c r="M2015">
        <v>68</v>
      </c>
      <c r="N2015" t="s">
        <v>86</v>
      </c>
      <c r="O2015">
        <v>24067</v>
      </c>
      <c r="P2015" t="s">
        <v>19</v>
      </c>
      <c r="Q2015" t="s">
        <v>20</v>
      </c>
      <c r="R2015" t="s">
        <v>26</v>
      </c>
    </row>
    <row r="2016" spans="1:18" x14ac:dyDescent="0.25">
      <c r="A2016">
        <v>10316</v>
      </c>
      <c r="B2016">
        <v>30</v>
      </c>
      <c r="C2016">
        <v>77.790000000000006</v>
      </c>
      <c r="D2016">
        <v>8</v>
      </c>
      <c r="E2016">
        <v>2333.6999999999998</v>
      </c>
      <c r="F2016">
        <f>IFERROR(VLOOKUP(Table1[[#This Row],[PRODUCTLINE]],productline_comission!A:B,2,0),"")</f>
        <v>1.4999999999999999E-2</v>
      </c>
      <c r="G2016">
        <f>(Table1[[#This Row],[SALES]]*Table1[[#This Row],[Comission]])</f>
        <v>35.005499999999998</v>
      </c>
      <c r="H2016" s="1">
        <v>44501</v>
      </c>
      <c r="I2016" t="s">
        <v>16</v>
      </c>
      <c r="J2016">
        <v>4</v>
      </c>
      <c r="K2016">
        <v>2021</v>
      </c>
      <c r="L2016" t="s">
        <v>138</v>
      </c>
      <c r="M2016">
        <v>68</v>
      </c>
      <c r="N2016" t="s">
        <v>103</v>
      </c>
      <c r="O2016" t="s">
        <v>104</v>
      </c>
      <c r="P2016" t="s">
        <v>52</v>
      </c>
      <c r="Q2016" t="s">
        <v>24</v>
      </c>
      <c r="R2016" t="s">
        <v>21</v>
      </c>
    </row>
    <row r="2017" spans="1:18" x14ac:dyDescent="0.25">
      <c r="A2017">
        <v>10328</v>
      </c>
      <c r="B2017">
        <v>35</v>
      </c>
      <c r="C2017">
        <v>76.430000000000007</v>
      </c>
      <c r="D2017">
        <v>3</v>
      </c>
      <c r="E2017">
        <v>2675.05</v>
      </c>
      <c r="F2017">
        <f>IFERROR(VLOOKUP(Table1[[#This Row],[PRODUCTLINE]],productline_comission!A:B,2,0),"")</f>
        <v>1.4999999999999999E-2</v>
      </c>
      <c r="G2017">
        <f>(Table1[[#This Row],[SALES]]*Table1[[#This Row],[Comission]])</f>
        <v>40.125750000000004</v>
      </c>
      <c r="H2017" s="1">
        <v>44512</v>
      </c>
      <c r="I2017" t="s">
        <v>16</v>
      </c>
      <c r="J2017">
        <v>4</v>
      </c>
      <c r="K2017">
        <v>2021</v>
      </c>
      <c r="L2017" t="s">
        <v>138</v>
      </c>
      <c r="M2017">
        <v>68</v>
      </c>
      <c r="N2017" t="s">
        <v>136</v>
      </c>
      <c r="O2017">
        <v>24100</v>
      </c>
      <c r="P2017" t="s">
        <v>73</v>
      </c>
      <c r="Q2017" t="s">
        <v>24</v>
      </c>
      <c r="R2017" t="s">
        <v>21</v>
      </c>
    </row>
    <row r="2018" spans="1:18" x14ac:dyDescent="0.25">
      <c r="A2018">
        <v>10339</v>
      </c>
      <c r="B2018">
        <v>45</v>
      </c>
      <c r="C2018">
        <v>96.92</v>
      </c>
      <c r="D2018">
        <v>11</v>
      </c>
      <c r="E2018">
        <v>4361.3999999999996</v>
      </c>
      <c r="F2018">
        <f>IFERROR(VLOOKUP(Table1[[#This Row],[PRODUCTLINE]],productline_comission!A:B,2,0),"")</f>
        <v>1.4999999999999999E-2</v>
      </c>
      <c r="G2018">
        <f>(Table1[[#This Row],[SALES]]*Table1[[#This Row],[Comission]])</f>
        <v>65.420999999999992</v>
      </c>
      <c r="H2018" s="1">
        <v>44523</v>
      </c>
      <c r="I2018" t="s">
        <v>16</v>
      </c>
      <c r="J2018">
        <v>4</v>
      </c>
      <c r="K2018">
        <v>2021</v>
      </c>
      <c r="L2018" t="s">
        <v>138</v>
      </c>
      <c r="M2018">
        <v>68</v>
      </c>
      <c r="N2018" t="s">
        <v>70</v>
      </c>
      <c r="O2018" t="s">
        <v>71</v>
      </c>
      <c r="P2018" t="s">
        <v>61</v>
      </c>
      <c r="Q2018" t="s">
        <v>61</v>
      </c>
      <c r="R2018" t="s">
        <v>26</v>
      </c>
    </row>
    <row r="2019" spans="1:18" x14ac:dyDescent="0.25">
      <c r="A2019">
        <v>10351</v>
      </c>
      <c r="B2019">
        <v>34</v>
      </c>
      <c r="C2019">
        <v>59.37</v>
      </c>
      <c r="D2019">
        <v>3</v>
      </c>
      <c r="E2019">
        <v>2018.58</v>
      </c>
      <c r="F2019">
        <f>IFERROR(VLOOKUP(Table1[[#This Row],[PRODUCTLINE]],productline_comission!A:B,2,0),"")</f>
        <v>1.4999999999999999E-2</v>
      </c>
      <c r="G2019">
        <f>(Table1[[#This Row],[SALES]]*Table1[[#This Row],[Comission]])</f>
        <v>30.278699999999997</v>
      </c>
      <c r="H2019" s="1">
        <v>44533</v>
      </c>
      <c r="I2019" t="s">
        <v>16</v>
      </c>
      <c r="J2019">
        <v>4</v>
      </c>
      <c r="K2019">
        <v>2021</v>
      </c>
      <c r="L2019" t="s">
        <v>138</v>
      </c>
      <c r="M2019">
        <v>68</v>
      </c>
      <c r="N2019" t="s">
        <v>89</v>
      </c>
      <c r="O2019" t="s">
        <v>90</v>
      </c>
      <c r="P2019" t="s">
        <v>52</v>
      </c>
      <c r="Q2019" t="s">
        <v>24</v>
      </c>
      <c r="R2019" t="s">
        <v>21</v>
      </c>
    </row>
    <row r="2020" spans="1:18" x14ac:dyDescent="0.25">
      <c r="A2020">
        <v>10361</v>
      </c>
      <c r="B2020">
        <v>26</v>
      </c>
      <c r="C2020">
        <v>100</v>
      </c>
      <c r="D2020">
        <v>7</v>
      </c>
      <c r="E2020">
        <v>3710.98</v>
      </c>
      <c r="F2020">
        <f>IFERROR(VLOOKUP(Table1[[#This Row],[PRODUCTLINE]],productline_comission!A:B,2,0),"")</f>
        <v>1.4999999999999999E-2</v>
      </c>
      <c r="G2020">
        <f>(Table1[[#This Row],[SALES]]*Table1[[#This Row],[Comission]])</f>
        <v>55.664699999999996</v>
      </c>
      <c r="H2020" s="1">
        <v>44547</v>
      </c>
      <c r="I2020" t="s">
        <v>16</v>
      </c>
      <c r="J2020">
        <v>4</v>
      </c>
      <c r="K2020">
        <v>2021</v>
      </c>
      <c r="L2020" t="s">
        <v>138</v>
      </c>
      <c r="M2020">
        <v>68</v>
      </c>
      <c r="N2020" t="s">
        <v>48</v>
      </c>
      <c r="O2020">
        <v>2067</v>
      </c>
      <c r="P2020" t="s">
        <v>35</v>
      </c>
      <c r="Q2020" t="s">
        <v>36</v>
      </c>
      <c r="R2020" t="s">
        <v>26</v>
      </c>
    </row>
    <row r="2021" spans="1:18" x14ac:dyDescent="0.25">
      <c r="A2021">
        <v>10373</v>
      </c>
      <c r="B2021">
        <v>39</v>
      </c>
      <c r="C2021">
        <v>73</v>
      </c>
      <c r="D2021">
        <v>13</v>
      </c>
      <c r="E2021">
        <v>2847</v>
      </c>
      <c r="F2021">
        <f>IFERROR(VLOOKUP(Table1[[#This Row],[PRODUCTLINE]],productline_comission!A:B,2,0),"")</f>
        <v>1.4999999999999999E-2</v>
      </c>
      <c r="G2021">
        <f>(Table1[[#This Row],[SALES]]*Table1[[#This Row],[Comission]])</f>
        <v>42.704999999999998</v>
      </c>
      <c r="H2021" s="1">
        <v>44592</v>
      </c>
      <c r="I2021" t="s">
        <v>16</v>
      </c>
      <c r="J2021">
        <v>1</v>
      </c>
      <c r="K2021">
        <v>2022</v>
      </c>
      <c r="L2021" t="s">
        <v>138</v>
      </c>
      <c r="M2021">
        <v>68</v>
      </c>
      <c r="N2021" t="s">
        <v>105</v>
      </c>
      <c r="O2021">
        <v>90110</v>
      </c>
      <c r="P2021" t="s">
        <v>42</v>
      </c>
      <c r="Q2021" t="s">
        <v>24</v>
      </c>
      <c r="R2021" t="s">
        <v>21</v>
      </c>
    </row>
    <row r="2022" spans="1:18" x14ac:dyDescent="0.25">
      <c r="A2022">
        <v>10386</v>
      </c>
      <c r="B2022">
        <v>41</v>
      </c>
      <c r="C2022">
        <v>73.319999999999993</v>
      </c>
      <c r="D2022">
        <v>12</v>
      </c>
      <c r="E2022">
        <v>3006.12</v>
      </c>
      <c r="F2022">
        <f>IFERROR(VLOOKUP(Table1[[#This Row],[PRODUCTLINE]],productline_comission!A:B,2,0),"")</f>
        <v>1.4999999999999999E-2</v>
      </c>
      <c r="G2022">
        <f>(Table1[[#This Row],[SALES]]*Table1[[#This Row],[Comission]])</f>
        <v>45.091799999999999</v>
      </c>
      <c r="H2022" s="1">
        <v>44621</v>
      </c>
      <c r="I2022" t="s">
        <v>108</v>
      </c>
      <c r="J2022">
        <v>1</v>
      </c>
      <c r="K2022">
        <v>2022</v>
      </c>
      <c r="L2022" t="s">
        <v>138</v>
      </c>
      <c r="M2022">
        <v>68</v>
      </c>
      <c r="N2022" t="s">
        <v>54</v>
      </c>
      <c r="O2022">
        <v>28034</v>
      </c>
      <c r="P2022" t="s">
        <v>55</v>
      </c>
      <c r="Q2022" t="s">
        <v>24</v>
      </c>
      <c r="R2022" t="s">
        <v>26</v>
      </c>
    </row>
    <row r="2023" spans="1:18" x14ac:dyDescent="0.25">
      <c r="A2023">
        <v>10398</v>
      </c>
      <c r="B2023">
        <v>41</v>
      </c>
      <c r="C2023">
        <v>68.239999999999995</v>
      </c>
      <c r="D2023">
        <v>2</v>
      </c>
      <c r="E2023">
        <v>2797.84</v>
      </c>
      <c r="F2023">
        <f>IFERROR(VLOOKUP(Table1[[#This Row],[PRODUCTLINE]],productline_comission!A:B,2,0),"")</f>
        <v>1.4999999999999999E-2</v>
      </c>
      <c r="G2023">
        <f>(Table1[[#This Row],[SALES]]*Table1[[#This Row],[Comission]])</f>
        <v>41.967599999999997</v>
      </c>
      <c r="H2023" s="1">
        <v>44650</v>
      </c>
      <c r="I2023" t="s">
        <v>16</v>
      </c>
      <c r="J2023">
        <v>1</v>
      </c>
      <c r="K2023">
        <v>2022</v>
      </c>
      <c r="L2023" t="s">
        <v>138</v>
      </c>
      <c r="M2023">
        <v>68</v>
      </c>
      <c r="N2023" t="s">
        <v>22</v>
      </c>
      <c r="O2023">
        <v>51100</v>
      </c>
      <c r="P2023" t="s">
        <v>23</v>
      </c>
      <c r="Q2023" t="s">
        <v>24</v>
      </c>
      <c r="R2023" t="s">
        <v>21</v>
      </c>
    </row>
    <row r="2024" spans="1:18" x14ac:dyDescent="0.25">
      <c r="A2024">
        <v>10401</v>
      </c>
      <c r="B2024">
        <v>64</v>
      </c>
      <c r="C2024">
        <v>60.05</v>
      </c>
      <c r="D2024">
        <v>12</v>
      </c>
      <c r="E2024">
        <v>3843.2</v>
      </c>
      <c r="F2024">
        <f>IFERROR(VLOOKUP(Table1[[#This Row],[PRODUCTLINE]],productline_comission!A:B,2,0),"")</f>
        <v>1.4999999999999999E-2</v>
      </c>
      <c r="G2024">
        <f>(Table1[[#This Row],[SALES]]*Table1[[#This Row],[Comission]])</f>
        <v>57.647999999999996</v>
      </c>
      <c r="H2024" s="1">
        <v>44654</v>
      </c>
      <c r="I2024" t="s">
        <v>107</v>
      </c>
      <c r="J2024">
        <v>2</v>
      </c>
      <c r="K2024">
        <v>2022</v>
      </c>
      <c r="L2024" t="s">
        <v>138</v>
      </c>
      <c r="M2024">
        <v>68</v>
      </c>
      <c r="N2024" t="s">
        <v>37</v>
      </c>
      <c r="O2024">
        <v>94019</v>
      </c>
      <c r="P2024" t="s">
        <v>19</v>
      </c>
      <c r="Q2024" t="s">
        <v>20</v>
      </c>
      <c r="R2024" t="s">
        <v>26</v>
      </c>
    </row>
    <row r="2025" spans="1:18" x14ac:dyDescent="0.25">
      <c r="A2025">
        <v>10416</v>
      </c>
      <c r="B2025">
        <v>18</v>
      </c>
      <c r="C2025">
        <v>75.06</v>
      </c>
      <c r="D2025">
        <v>13</v>
      </c>
      <c r="E2025">
        <v>1351.08</v>
      </c>
      <c r="F2025">
        <f>IFERROR(VLOOKUP(Table1[[#This Row],[PRODUCTLINE]],productline_comission!A:B,2,0),"")</f>
        <v>1.4999999999999999E-2</v>
      </c>
      <c r="G2025">
        <f>(Table1[[#This Row],[SALES]]*Table1[[#This Row],[Comission]])</f>
        <v>20.266199999999998</v>
      </c>
      <c r="H2025" s="1">
        <v>44691</v>
      </c>
      <c r="I2025" t="s">
        <v>16</v>
      </c>
      <c r="J2025">
        <v>2</v>
      </c>
      <c r="K2025">
        <v>2022</v>
      </c>
      <c r="L2025" t="s">
        <v>138</v>
      </c>
      <c r="M2025">
        <v>68</v>
      </c>
      <c r="N2025" t="s">
        <v>118</v>
      </c>
      <c r="O2025">
        <v>42100</v>
      </c>
      <c r="P2025" t="s">
        <v>73</v>
      </c>
      <c r="Q2025" t="s">
        <v>24</v>
      </c>
      <c r="R2025" t="s">
        <v>21</v>
      </c>
    </row>
    <row r="2026" spans="1:18" x14ac:dyDescent="0.25">
      <c r="A2026">
        <v>10100</v>
      </c>
      <c r="B2026">
        <v>49</v>
      </c>
      <c r="C2026">
        <v>34.47</v>
      </c>
      <c r="D2026">
        <v>1</v>
      </c>
      <c r="E2026">
        <v>1689.03</v>
      </c>
      <c r="F2026">
        <f>IFERROR(VLOOKUP(Table1[[#This Row],[PRODUCTLINE]],productline_comission!A:B,2,0),"")</f>
        <v>0.03</v>
      </c>
      <c r="G2026">
        <f>(Table1[[#This Row],[SALES]]*Table1[[#This Row],[Comission]])</f>
        <v>50.670899999999996</v>
      </c>
      <c r="H2026" s="1">
        <v>43836</v>
      </c>
      <c r="I2026" t="s">
        <v>16</v>
      </c>
      <c r="J2026">
        <v>1</v>
      </c>
      <c r="K2026">
        <v>2020</v>
      </c>
      <c r="L2026" t="s">
        <v>135</v>
      </c>
      <c r="M2026">
        <v>41</v>
      </c>
      <c r="N2026" t="s">
        <v>78</v>
      </c>
      <c r="O2026">
        <v>62005</v>
      </c>
      <c r="P2026" t="s">
        <v>19</v>
      </c>
      <c r="Q2026" t="s">
        <v>20</v>
      </c>
      <c r="R2026" t="s">
        <v>21</v>
      </c>
    </row>
    <row r="2027" spans="1:18" x14ac:dyDescent="0.25">
      <c r="A2027">
        <v>10110</v>
      </c>
      <c r="B2027">
        <v>48</v>
      </c>
      <c r="C2027">
        <v>34.47</v>
      </c>
      <c r="D2027">
        <v>5</v>
      </c>
      <c r="E2027">
        <v>1654.56</v>
      </c>
      <c r="F2027">
        <f>IFERROR(VLOOKUP(Table1[[#This Row],[PRODUCTLINE]],productline_comission!A:B,2,0),"")</f>
        <v>0.03</v>
      </c>
      <c r="G2027">
        <f>(Table1[[#This Row],[SALES]]*Table1[[#This Row],[Comission]])</f>
        <v>49.636799999999994</v>
      </c>
      <c r="H2027" s="1">
        <v>43908</v>
      </c>
      <c r="I2027" t="s">
        <v>16</v>
      </c>
      <c r="J2027">
        <v>1</v>
      </c>
      <c r="K2027">
        <v>2020</v>
      </c>
      <c r="L2027" t="s">
        <v>135</v>
      </c>
      <c r="M2027">
        <v>41</v>
      </c>
      <c r="N2027" t="s">
        <v>124</v>
      </c>
      <c r="O2027" t="s">
        <v>125</v>
      </c>
      <c r="P2027" t="s">
        <v>52</v>
      </c>
      <c r="Q2027" t="s">
        <v>24</v>
      </c>
      <c r="R2027" t="s">
        <v>21</v>
      </c>
    </row>
    <row r="2028" spans="1:18" x14ac:dyDescent="0.25">
      <c r="A2028">
        <v>10124</v>
      </c>
      <c r="B2028">
        <v>46</v>
      </c>
      <c r="C2028">
        <v>33.229999999999997</v>
      </c>
      <c r="D2028">
        <v>4</v>
      </c>
      <c r="E2028">
        <v>1528.58</v>
      </c>
      <c r="F2028">
        <f>IFERROR(VLOOKUP(Table1[[#This Row],[PRODUCTLINE]],productline_comission!A:B,2,0),"")</f>
        <v>0.03</v>
      </c>
      <c r="G2028">
        <f>(Table1[[#This Row],[SALES]]*Table1[[#This Row],[Comission]])</f>
        <v>45.857399999999998</v>
      </c>
      <c r="H2028" s="1">
        <v>43972</v>
      </c>
      <c r="I2028" t="s">
        <v>16</v>
      </c>
      <c r="J2028">
        <v>2</v>
      </c>
      <c r="K2028">
        <v>2020</v>
      </c>
      <c r="L2028" t="s">
        <v>135</v>
      </c>
      <c r="M2028">
        <v>41</v>
      </c>
      <c r="N2028" t="s">
        <v>132</v>
      </c>
      <c r="O2028">
        <v>83030</v>
      </c>
      <c r="P2028" t="s">
        <v>19</v>
      </c>
      <c r="Q2028" t="s">
        <v>20</v>
      </c>
      <c r="R2028" t="s">
        <v>21</v>
      </c>
    </row>
    <row r="2029" spans="1:18" x14ac:dyDescent="0.25">
      <c r="A2029">
        <v>10149</v>
      </c>
      <c r="B2029">
        <v>26</v>
      </c>
      <c r="C2029">
        <v>38.979999999999997</v>
      </c>
      <c r="D2029">
        <v>9</v>
      </c>
      <c r="E2029">
        <v>1013.48</v>
      </c>
      <c r="F2029">
        <f>IFERROR(VLOOKUP(Table1[[#This Row],[PRODUCTLINE]],productline_comission!A:B,2,0),"")</f>
        <v>0.03</v>
      </c>
      <c r="G2029">
        <f>(Table1[[#This Row],[SALES]]*Table1[[#This Row],[Comission]])</f>
        <v>30.404399999999999</v>
      </c>
      <c r="H2029" s="1">
        <v>44086</v>
      </c>
      <c r="I2029" t="s">
        <v>16</v>
      </c>
      <c r="J2029">
        <v>3</v>
      </c>
      <c r="K2029">
        <v>2020</v>
      </c>
      <c r="L2029" t="s">
        <v>135</v>
      </c>
      <c r="M2029">
        <v>41</v>
      </c>
      <c r="N2029" t="s">
        <v>130</v>
      </c>
      <c r="O2029">
        <v>94217</v>
      </c>
      <c r="P2029" t="s">
        <v>19</v>
      </c>
      <c r="Q2029" t="s">
        <v>20</v>
      </c>
      <c r="R2029" t="s">
        <v>21</v>
      </c>
    </row>
    <row r="2030" spans="1:18" x14ac:dyDescent="0.25">
      <c r="A2030">
        <v>10162</v>
      </c>
      <c r="B2030">
        <v>37</v>
      </c>
      <c r="C2030">
        <v>38.979999999999997</v>
      </c>
      <c r="D2030">
        <v>7</v>
      </c>
      <c r="E2030">
        <v>1442.26</v>
      </c>
      <c r="F2030">
        <f>IFERROR(VLOOKUP(Table1[[#This Row],[PRODUCTLINE]],productline_comission!A:B,2,0),"")</f>
        <v>0.03</v>
      </c>
      <c r="G2030">
        <f>(Table1[[#This Row],[SALES]]*Table1[[#This Row],[Comission]])</f>
        <v>43.267800000000001</v>
      </c>
      <c r="H2030" s="1">
        <v>44122</v>
      </c>
      <c r="I2030" t="s">
        <v>16</v>
      </c>
      <c r="J2030">
        <v>4</v>
      </c>
      <c r="K2030">
        <v>2020</v>
      </c>
      <c r="L2030" t="s">
        <v>135</v>
      </c>
      <c r="M2030">
        <v>41</v>
      </c>
      <c r="N2030" t="s">
        <v>28</v>
      </c>
      <c r="P2030" t="s">
        <v>19</v>
      </c>
      <c r="Q2030" t="s">
        <v>20</v>
      </c>
      <c r="R2030" t="s">
        <v>21</v>
      </c>
    </row>
    <row r="2031" spans="1:18" x14ac:dyDescent="0.25">
      <c r="A2031">
        <v>10173</v>
      </c>
      <c r="B2031">
        <v>35</v>
      </c>
      <c r="C2031">
        <v>33.229999999999997</v>
      </c>
      <c r="D2031">
        <v>11</v>
      </c>
      <c r="E2031">
        <v>1163.05</v>
      </c>
      <c r="F2031">
        <f>IFERROR(VLOOKUP(Table1[[#This Row],[PRODUCTLINE]],productline_comission!A:B,2,0),"")</f>
        <v>0.03</v>
      </c>
      <c r="G2031">
        <f>(Table1[[#This Row],[SALES]]*Table1[[#This Row],[Comission]])</f>
        <v>34.891500000000001</v>
      </c>
      <c r="H2031" s="1">
        <v>44140</v>
      </c>
      <c r="I2031" t="s">
        <v>16</v>
      </c>
      <c r="J2031">
        <v>4</v>
      </c>
      <c r="K2031">
        <v>2020</v>
      </c>
      <c r="L2031" t="s">
        <v>135</v>
      </c>
      <c r="M2031">
        <v>41</v>
      </c>
      <c r="N2031" t="s">
        <v>136</v>
      </c>
      <c r="O2031">
        <v>24100</v>
      </c>
      <c r="P2031" t="s">
        <v>73</v>
      </c>
      <c r="Q2031" t="s">
        <v>24</v>
      </c>
      <c r="R2031" t="s">
        <v>21</v>
      </c>
    </row>
    <row r="2032" spans="1:18" x14ac:dyDescent="0.25">
      <c r="A2032">
        <v>10182</v>
      </c>
      <c r="B2032">
        <v>23</v>
      </c>
      <c r="C2032">
        <v>42.26</v>
      </c>
      <c r="D2032">
        <v>8</v>
      </c>
      <c r="E2032">
        <v>971.98</v>
      </c>
      <c r="F2032">
        <f>IFERROR(VLOOKUP(Table1[[#This Row],[PRODUCTLINE]],productline_comission!A:B,2,0),"")</f>
        <v>0.03</v>
      </c>
      <c r="G2032">
        <f>(Table1[[#This Row],[SALES]]*Table1[[#This Row],[Comission]])</f>
        <v>29.159399999999998</v>
      </c>
      <c r="H2032" s="1">
        <v>44147</v>
      </c>
      <c r="I2032" t="s">
        <v>16</v>
      </c>
      <c r="J2032">
        <v>4</v>
      </c>
      <c r="K2032">
        <v>2020</v>
      </c>
      <c r="L2032" t="s">
        <v>135</v>
      </c>
      <c r="M2032">
        <v>41</v>
      </c>
      <c r="N2032" t="s">
        <v>77</v>
      </c>
      <c r="O2032">
        <v>97562</v>
      </c>
      <c r="P2032" t="s">
        <v>19</v>
      </c>
      <c r="Q2032" t="s">
        <v>20</v>
      </c>
      <c r="R2032" t="s">
        <v>21</v>
      </c>
    </row>
    <row r="2033" spans="1:18" x14ac:dyDescent="0.25">
      <c r="A2033">
        <v>10193</v>
      </c>
      <c r="B2033">
        <v>22</v>
      </c>
      <c r="C2033">
        <v>41.03</v>
      </c>
      <c r="D2033">
        <v>12</v>
      </c>
      <c r="E2033">
        <v>902.66</v>
      </c>
      <c r="F2033">
        <f>IFERROR(VLOOKUP(Table1[[#This Row],[PRODUCTLINE]],productline_comission!A:B,2,0),"")</f>
        <v>0.03</v>
      </c>
      <c r="G2033">
        <f>(Table1[[#This Row],[SALES]]*Table1[[#This Row],[Comission]])</f>
        <v>27.079799999999999</v>
      </c>
      <c r="H2033" s="1">
        <v>44156</v>
      </c>
      <c r="I2033" t="s">
        <v>16</v>
      </c>
      <c r="J2033">
        <v>4</v>
      </c>
      <c r="K2033">
        <v>2020</v>
      </c>
      <c r="L2033" t="s">
        <v>135</v>
      </c>
      <c r="M2033">
        <v>41</v>
      </c>
      <c r="N2033" t="s">
        <v>137</v>
      </c>
      <c r="O2033">
        <v>3150</v>
      </c>
      <c r="P2033" t="s">
        <v>35</v>
      </c>
      <c r="Q2033" t="s">
        <v>36</v>
      </c>
      <c r="R2033" t="s">
        <v>21</v>
      </c>
    </row>
    <row r="2034" spans="1:18" x14ac:dyDescent="0.25">
      <c r="A2034">
        <v>10204</v>
      </c>
      <c r="B2034">
        <v>39</v>
      </c>
      <c r="C2034">
        <v>33.229999999999997</v>
      </c>
      <c r="D2034">
        <v>2</v>
      </c>
      <c r="E2034">
        <v>1295.97</v>
      </c>
      <c r="F2034">
        <f>IFERROR(VLOOKUP(Table1[[#This Row],[PRODUCTLINE]],productline_comission!A:B,2,0),"")</f>
        <v>0.03</v>
      </c>
      <c r="G2034">
        <f>(Table1[[#This Row],[SALES]]*Table1[[#This Row],[Comission]])</f>
        <v>38.879100000000001</v>
      </c>
      <c r="H2034" s="1">
        <v>44167</v>
      </c>
      <c r="I2034" t="s">
        <v>16</v>
      </c>
      <c r="J2034">
        <v>4</v>
      </c>
      <c r="K2034">
        <v>2020</v>
      </c>
      <c r="L2034" t="s">
        <v>135</v>
      </c>
      <c r="M2034">
        <v>41</v>
      </c>
      <c r="N2034" t="s">
        <v>18</v>
      </c>
      <c r="O2034">
        <v>10022</v>
      </c>
      <c r="P2034" t="s">
        <v>19</v>
      </c>
      <c r="Q2034" t="s">
        <v>20</v>
      </c>
      <c r="R2034" t="s">
        <v>21</v>
      </c>
    </row>
    <row r="2035" spans="1:18" x14ac:dyDescent="0.25">
      <c r="A2035">
        <v>10214</v>
      </c>
      <c r="B2035">
        <v>44</v>
      </c>
      <c r="C2035">
        <v>34.880000000000003</v>
      </c>
      <c r="D2035">
        <v>5</v>
      </c>
      <c r="E2035">
        <v>1534.72</v>
      </c>
      <c r="F2035">
        <f>IFERROR(VLOOKUP(Table1[[#This Row],[PRODUCTLINE]],productline_comission!A:B,2,0),"")</f>
        <v>0.03</v>
      </c>
      <c r="G2035">
        <f>(Table1[[#This Row],[SALES]]*Table1[[#This Row],[Comission]])</f>
        <v>46.041600000000003</v>
      </c>
      <c r="H2035" s="1">
        <v>44222</v>
      </c>
      <c r="I2035" t="s">
        <v>16</v>
      </c>
      <c r="J2035">
        <v>1</v>
      </c>
      <c r="K2035">
        <v>2021</v>
      </c>
      <c r="L2035" t="s">
        <v>135</v>
      </c>
      <c r="M2035">
        <v>41</v>
      </c>
      <c r="N2035" t="s">
        <v>54</v>
      </c>
      <c r="O2035">
        <v>28023</v>
      </c>
      <c r="P2035" t="s">
        <v>55</v>
      </c>
      <c r="Q2035" t="s">
        <v>24</v>
      </c>
      <c r="R2035" t="s">
        <v>21</v>
      </c>
    </row>
    <row r="2036" spans="1:18" x14ac:dyDescent="0.25">
      <c r="A2036">
        <v>10227</v>
      </c>
      <c r="B2036">
        <v>27</v>
      </c>
      <c r="C2036">
        <v>43.9</v>
      </c>
      <c r="D2036">
        <v>8</v>
      </c>
      <c r="E2036">
        <v>1185.3</v>
      </c>
      <c r="F2036">
        <f>IFERROR(VLOOKUP(Table1[[#This Row],[PRODUCTLINE]],productline_comission!A:B,2,0),"")</f>
        <v>0.03</v>
      </c>
      <c r="G2036">
        <f>(Table1[[#This Row],[SALES]]*Table1[[#This Row],[Comission]])</f>
        <v>35.558999999999997</v>
      </c>
      <c r="H2036" s="1">
        <v>44257</v>
      </c>
      <c r="I2036" t="s">
        <v>16</v>
      </c>
      <c r="J2036">
        <v>1</v>
      </c>
      <c r="K2036">
        <v>2021</v>
      </c>
      <c r="L2036" t="s">
        <v>135</v>
      </c>
      <c r="M2036">
        <v>41</v>
      </c>
      <c r="N2036" t="s">
        <v>64</v>
      </c>
      <c r="O2036">
        <v>69004</v>
      </c>
      <c r="P2036" t="s">
        <v>23</v>
      </c>
      <c r="Q2036" t="s">
        <v>24</v>
      </c>
      <c r="R2036" t="s">
        <v>21</v>
      </c>
    </row>
    <row r="2037" spans="1:18" x14ac:dyDescent="0.25">
      <c r="A2037">
        <v>10242</v>
      </c>
      <c r="B2037">
        <v>46</v>
      </c>
      <c r="C2037">
        <v>36.93</v>
      </c>
      <c r="D2037">
        <v>1</v>
      </c>
      <c r="E2037">
        <v>1698.78</v>
      </c>
      <c r="F2037">
        <f>IFERROR(VLOOKUP(Table1[[#This Row],[PRODUCTLINE]],productline_comission!A:B,2,0),"")</f>
        <v>0.03</v>
      </c>
      <c r="G2037">
        <f>(Table1[[#This Row],[SALES]]*Table1[[#This Row],[Comission]])</f>
        <v>50.9634</v>
      </c>
      <c r="H2037" s="1">
        <v>44306</v>
      </c>
      <c r="I2037" t="s">
        <v>16</v>
      </c>
      <c r="J2037">
        <v>2</v>
      </c>
      <c r="K2037">
        <v>2021</v>
      </c>
      <c r="L2037" t="s">
        <v>135</v>
      </c>
      <c r="M2037">
        <v>41</v>
      </c>
      <c r="N2037" t="s">
        <v>18</v>
      </c>
      <c r="O2037">
        <v>10022</v>
      </c>
      <c r="P2037" t="s">
        <v>19</v>
      </c>
      <c r="Q2037" t="s">
        <v>20</v>
      </c>
      <c r="R2037" t="s">
        <v>21</v>
      </c>
    </row>
    <row r="2038" spans="1:18" x14ac:dyDescent="0.25">
      <c r="A2038">
        <v>10280</v>
      </c>
      <c r="B2038">
        <v>33</v>
      </c>
      <c r="C2038">
        <v>41.85</v>
      </c>
      <c r="D2038">
        <v>14</v>
      </c>
      <c r="E2038">
        <v>1381.05</v>
      </c>
      <c r="F2038">
        <f>IFERROR(VLOOKUP(Table1[[#This Row],[PRODUCTLINE]],productline_comission!A:B,2,0),"")</f>
        <v>0.03</v>
      </c>
      <c r="G2038">
        <f>(Table1[[#This Row],[SALES]]*Table1[[#This Row],[Comission]])</f>
        <v>41.4315</v>
      </c>
      <c r="H2038" s="1">
        <v>44425</v>
      </c>
      <c r="I2038" t="s">
        <v>16</v>
      </c>
      <c r="J2038">
        <v>3</v>
      </c>
      <c r="K2038">
        <v>2021</v>
      </c>
      <c r="L2038" t="s">
        <v>135</v>
      </c>
      <c r="M2038">
        <v>41</v>
      </c>
      <c r="N2038" t="s">
        <v>72</v>
      </c>
      <c r="O2038">
        <v>10100</v>
      </c>
      <c r="P2038" t="s">
        <v>73</v>
      </c>
      <c r="Q2038" t="s">
        <v>24</v>
      </c>
      <c r="R2038" t="s">
        <v>21</v>
      </c>
    </row>
    <row r="2039" spans="1:18" x14ac:dyDescent="0.25">
      <c r="A2039">
        <v>10288</v>
      </c>
      <c r="B2039">
        <v>33</v>
      </c>
      <c r="C2039">
        <v>40.619999999999997</v>
      </c>
      <c r="D2039">
        <v>3</v>
      </c>
      <c r="E2039">
        <v>1340.46</v>
      </c>
      <c r="F2039">
        <f>IFERROR(VLOOKUP(Table1[[#This Row],[PRODUCTLINE]],productline_comission!A:B,2,0),"")</f>
        <v>0.03</v>
      </c>
      <c r="G2039">
        <f>(Table1[[#This Row],[SALES]]*Table1[[#This Row],[Comission]])</f>
        <v>40.213799999999999</v>
      </c>
      <c r="H2039" s="1">
        <v>44440</v>
      </c>
      <c r="I2039" t="s">
        <v>16</v>
      </c>
      <c r="J2039">
        <v>3</v>
      </c>
      <c r="K2039">
        <v>2021</v>
      </c>
      <c r="L2039" t="s">
        <v>135</v>
      </c>
      <c r="M2039">
        <v>41</v>
      </c>
      <c r="N2039" t="s">
        <v>60</v>
      </c>
      <c r="O2039">
        <v>69045</v>
      </c>
      <c r="P2039" t="s">
        <v>60</v>
      </c>
      <c r="Q2039" t="s">
        <v>36</v>
      </c>
      <c r="R2039" t="s">
        <v>21</v>
      </c>
    </row>
    <row r="2040" spans="1:18" x14ac:dyDescent="0.25">
      <c r="A2040">
        <v>10303</v>
      </c>
      <c r="B2040">
        <v>24</v>
      </c>
      <c r="C2040">
        <v>40.21</v>
      </c>
      <c r="D2040">
        <v>1</v>
      </c>
      <c r="E2040">
        <v>965.04</v>
      </c>
      <c r="F2040">
        <f>IFERROR(VLOOKUP(Table1[[#This Row],[PRODUCTLINE]],productline_comission!A:B,2,0),"")</f>
        <v>0.03</v>
      </c>
      <c r="G2040">
        <f>(Table1[[#This Row],[SALES]]*Table1[[#This Row],[Comission]])</f>
        <v>28.951199999999996</v>
      </c>
      <c r="H2040" s="1">
        <v>44475</v>
      </c>
      <c r="I2040" t="s">
        <v>16</v>
      </c>
      <c r="J2040">
        <v>4</v>
      </c>
      <c r="K2040">
        <v>2021</v>
      </c>
      <c r="L2040" t="s">
        <v>135</v>
      </c>
      <c r="M2040">
        <v>41</v>
      </c>
      <c r="N2040" t="s">
        <v>129</v>
      </c>
      <c r="O2040">
        <v>41101</v>
      </c>
      <c r="P2040" t="s">
        <v>55</v>
      </c>
      <c r="Q2040" t="s">
        <v>24</v>
      </c>
      <c r="R2040" t="s">
        <v>21</v>
      </c>
    </row>
    <row r="2041" spans="1:18" x14ac:dyDescent="0.25">
      <c r="A2041">
        <v>10312</v>
      </c>
      <c r="B2041">
        <v>31</v>
      </c>
      <c r="C2041">
        <v>35.29</v>
      </c>
      <c r="D2041">
        <v>15</v>
      </c>
      <c r="E2041">
        <v>1093.99</v>
      </c>
      <c r="F2041">
        <f>IFERROR(VLOOKUP(Table1[[#This Row],[PRODUCTLINE]],productline_comission!A:B,2,0),"")</f>
        <v>0.03</v>
      </c>
      <c r="G2041">
        <f>(Table1[[#This Row],[SALES]]*Table1[[#This Row],[Comission]])</f>
        <v>32.819699999999997</v>
      </c>
      <c r="H2041" s="1">
        <v>44490</v>
      </c>
      <c r="I2041" t="s">
        <v>16</v>
      </c>
      <c r="J2041">
        <v>4</v>
      </c>
      <c r="K2041">
        <v>2021</v>
      </c>
      <c r="L2041" t="s">
        <v>135</v>
      </c>
      <c r="M2041">
        <v>41</v>
      </c>
      <c r="N2041" t="s">
        <v>77</v>
      </c>
      <c r="O2041">
        <v>97562</v>
      </c>
      <c r="P2041" t="s">
        <v>19</v>
      </c>
      <c r="Q2041" t="s">
        <v>20</v>
      </c>
      <c r="R2041" t="s">
        <v>21</v>
      </c>
    </row>
    <row r="2042" spans="1:18" x14ac:dyDescent="0.25">
      <c r="A2042">
        <v>10332</v>
      </c>
      <c r="B2042">
        <v>41</v>
      </c>
      <c r="C2042">
        <v>77.239999999999995</v>
      </c>
      <c r="D2042">
        <v>14</v>
      </c>
      <c r="E2042">
        <v>3166.84</v>
      </c>
      <c r="F2042">
        <f>IFERROR(VLOOKUP(Table1[[#This Row],[PRODUCTLINE]],productline_comission!A:B,2,0),"")</f>
        <v>0.03</v>
      </c>
      <c r="G2042">
        <f>(Table1[[#This Row],[SALES]]*Table1[[#This Row],[Comission]])</f>
        <v>95.005200000000002</v>
      </c>
      <c r="H2042" s="1">
        <v>44517</v>
      </c>
      <c r="I2042" t="s">
        <v>16</v>
      </c>
      <c r="J2042">
        <v>4</v>
      </c>
      <c r="K2042">
        <v>2021</v>
      </c>
      <c r="L2042" t="s">
        <v>135</v>
      </c>
      <c r="M2042">
        <v>41</v>
      </c>
      <c r="N2042" t="s">
        <v>124</v>
      </c>
      <c r="O2042" t="s">
        <v>125</v>
      </c>
      <c r="P2042" t="s">
        <v>52</v>
      </c>
      <c r="Q2042" t="s">
        <v>24</v>
      </c>
      <c r="R2042" t="s">
        <v>26</v>
      </c>
    </row>
    <row r="2043" spans="1:18" x14ac:dyDescent="0.25">
      <c r="A2043">
        <v>10346</v>
      </c>
      <c r="B2043">
        <v>22</v>
      </c>
      <c r="C2043">
        <v>97.44</v>
      </c>
      <c r="D2043">
        <v>4</v>
      </c>
      <c r="E2043">
        <v>2143.6799999999998</v>
      </c>
      <c r="F2043">
        <f>IFERROR(VLOOKUP(Table1[[#This Row],[PRODUCTLINE]],productline_comission!A:B,2,0),"")</f>
        <v>0.03</v>
      </c>
      <c r="G2043">
        <f>(Table1[[#This Row],[SALES]]*Table1[[#This Row],[Comission]])</f>
        <v>64.310399999999987</v>
      </c>
      <c r="H2043" s="1">
        <v>44529</v>
      </c>
      <c r="I2043" t="s">
        <v>16</v>
      </c>
      <c r="J2043">
        <v>4</v>
      </c>
      <c r="K2043">
        <v>2021</v>
      </c>
      <c r="L2043" t="s">
        <v>135</v>
      </c>
      <c r="M2043">
        <v>41</v>
      </c>
      <c r="N2043" t="s">
        <v>132</v>
      </c>
      <c r="O2043">
        <v>83030</v>
      </c>
      <c r="P2043" t="s">
        <v>19</v>
      </c>
      <c r="Q2043" t="s">
        <v>20</v>
      </c>
      <c r="R2043" t="s">
        <v>21</v>
      </c>
    </row>
    <row r="2044" spans="1:18" x14ac:dyDescent="0.25">
      <c r="A2044">
        <v>10368</v>
      </c>
      <c r="B2044">
        <v>46</v>
      </c>
      <c r="C2044">
        <v>37.340000000000003</v>
      </c>
      <c r="D2044">
        <v>3</v>
      </c>
      <c r="E2044">
        <v>1717.64</v>
      </c>
      <c r="F2044">
        <f>IFERROR(VLOOKUP(Table1[[#This Row],[PRODUCTLINE]],productline_comission!A:B,2,0),"")</f>
        <v>0.03</v>
      </c>
      <c r="G2044">
        <f>(Table1[[#This Row],[SALES]]*Table1[[#This Row],[Comission]])</f>
        <v>51.529200000000003</v>
      </c>
      <c r="H2044" s="1">
        <v>44580</v>
      </c>
      <c r="I2044" t="s">
        <v>16</v>
      </c>
      <c r="J2044">
        <v>1</v>
      </c>
      <c r="K2044">
        <v>2022</v>
      </c>
      <c r="L2044" t="s">
        <v>135</v>
      </c>
      <c r="M2044">
        <v>41</v>
      </c>
      <c r="N2044" t="s">
        <v>77</v>
      </c>
      <c r="O2044">
        <v>97562</v>
      </c>
      <c r="P2044" t="s">
        <v>19</v>
      </c>
      <c r="Q2044" t="s">
        <v>20</v>
      </c>
      <c r="R2044" t="s">
        <v>21</v>
      </c>
    </row>
    <row r="2045" spans="1:18" x14ac:dyDescent="0.25">
      <c r="A2045">
        <v>10380</v>
      </c>
      <c r="B2045">
        <v>43</v>
      </c>
      <c r="C2045">
        <v>95.03</v>
      </c>
      <c r="D2045">
        <v>12</v>
      </c>
      <c r="E2045">
        <v>4086.29</v>
      </c>
      <c r="F2045">
        <f>IFERROR(VLOOKUP(Table1[[#This Row],[PRODUCTLINE]],productline_comission!A:B,2,0),"")</f>
        <v>0.03</v>
      </c>
      <c r="G2045">
        <f>(Table1[[#This Row],[SALES]]*Table1[[#This Row],[Comission]])</f>
        <v>122.58869999999999</v>
      </c>
      <c r="H2045" s="1">
        <v>44608</v>
      </c>
      <c r="I2045" t="s">
        <v>16</v>
      </c>
      <c r="J2045">
        <v>1</v>
      </c>
      <c r="K2045">
        <v>2022</v>
      </c>
      <c r="L2045" t="s">
        <v>135</v>
      </c>
      <c r="M2045">
        <v>41</v>
      </c>
      <c r="N2045" t="s">
        <v>54</v>
      </c>
      <c r="O2045">
        <v>28034</v>
      </c>
      <c r="P2045" t="s">
        <v>55</v>
      </c>
      <c r="Q2045" t="s">
        <v>24</v>
      </c>
      <c r="R2045" t="s">
        <v>26</v>
      </c>
    </row>
    <row r="2046" spans="1:18" x14ac:dyDescent="0.25">
      <c r="A2046">
        <v>10408</v>
      </c>
      <c r="B2046">
        <v>15</v>
      </c>
      <c r="C2046">
        <v>36.93</v>
      </c>
      <c r="D2046">
        <v>1</v>
      </c>
      <c r="E2046">
        <v>553.95000000000005</v>
      </c>
      <c r="F2046">
        <f>IFERROR(VLOOKUP(Table1[[#This Row],[PRODUCTLINE]],productline_comission!A:B,2,0),"")</f>
        <v>0.03</v>
      </c>
      <c r="G2046">
        <f>(Table1[[#This Row],[SALES]]*Table1[[#This Row],[Comission]])</f>
        <v>16.618500000000001</v>
      </c>
      <c r="H2046" s="1">
        <v>44673</v>
      </c>
      <c r="I2046" t="s">
        <v>16</v>
      </c>
      <c r="J2046">
        <v>2</v>
      </c>
      <c r="K2046">
        <v>2022</v>
      </c>
      <c r="L2046" t="s">
        <v>135</v>
      </c>
      <c r="M2046">
        <v>41</v>
      </c>
      <c r="N2046" t="s">
        <v>70</v>
      </c>
      <c r="O2046" t="s">
        <v>71</v>
      </c>
      <c r="P2046" t="s">
        <v>61</v>
      </c>
      <c r="Q2046" t="s">
        <v>61</v>
      </c>
      <c r="R2046" t="s">
        <v>21</v>
      </c>
    </row>
    <row r="2047" spans="1:18" x14ac:dyDescent="0.25">
      <c r="A2047">
        <v>10420</v>
      </c>
      <c r="B2047">
        <v>15</v>
      </c>
      <c r="C2047">
        <v>43.49</v>
      </c>
      <c r="D2047">
        <v>3</v>
      </c>
      <c r="E2047">
        <v>652.35</v>
      </c>
      <c r="F2047">
        <f>IFERROR(VLOOKUP(Table1[[#This Row],[PRODUCTLINE]],productline_comission!A:B,2,0),"")</f>
        <v>0.03</v>
      </c>
      <c r="G2047">
        <f>(Table1[[#This Row],[SALES]]*Table1[[#This Row],[Comission]])</f>
        <v>19.570499999999999</v>
      </c>
      <c r="H2047" s="1">
        <v>44710</v>
      </c>
      <c r="I2047" t="s">
        <v>83</v>
      </c>
      <c r="J2047">
        <v>2</v>
      </c>
      <c r="K2047">
        <v>2022</v>
      </c>
      <c r="L2047" t="s">
        <v>135</v>
      </c>
      <c r="M2047">
        <v>41</v>
      </c>
      <c r="N2047" t="s">
        <v>48</v>
      </c>
      <c r="O2047">
        <v>2067</v>
      </c>
      <c r="P2047" t="s">
        <v>35</v>
      </c>
      <c r="Q2047" t="s">
        <v>36</v>
      </c>
      <c r="R2047" t="s">
        <v>21</v>
      </c>
    </row>
    <row r="2048" spans="1:18" x14ac:dyDescent="0.25">
      <c r="A2048">
        <v>10104</v>
      </c>
      <c r="B2048">
        <v>26</v>
      </c>
      <c r="C2048">
        <v>100</v>
      </c>
      <c r="D2048">
        <v>5</v>
      </c>
      <c r="E2048">
        <v>2921.62</v>
      </c>
      <c r="F2048">
        <f>IFERROR(VLOOKUP(Table1[[#This Row],[PRODUCTLINE]],productline_comission!A:B,2,0),"")</f>
        <v>0.05</v>
      </c>
      <c r="G2048">
        <f>(Table1[[#This Row],[SALES]]*Table1[[#This Row],[Comission]])</f>
        <v>146.08099999999999</v>
      </c>
      <c r="H2048" s="1">
        <v>43861</v>
      </c>
      <c r="I2048" t="s">
        <v>16</v>
      </c>
      <c r="J2048">
        <v>1</v>
      </c>
      <c r="K2048">
        <v>2020</v>
      </c>
      <c r="L2048" t="s">
        <v>56</v>
      </c>
      <c r="M2048">
        <v>118</v>
      </c>
      <c r="N2048" t="s">
        <v>54</v>
      </c>
      <c r="O2048">
        <v>28034</v>
      </c>
      <c r="P2048" t="s">
        <v>55</v>
      </c>
      <c r="Q2048" t="s">
        <v>24</v>
      </c>
      <c r="R2048" t="s">
        <v>21</v>
      </c>
    </row>
    <row r="2049" spans="1:18" x14ac:dyDescent="0.25">
      <c r="A2049">
        <v>10115</v>
      </c>
      <c r="B2049">
        <v>44</v>
      </c>
      <c r="C2049">
        <v>100</v>
      </c>
      <c r="D2049">
        <v>1</v>
      </c>
      <c r="E2049">
        <v>5568.64</v>
      </c>
      <c r="F2049">
        <f>IFERROR(VLOOKUP(Table1[[#This Row],[PRODUCTLINE]],productline_comission!A:B,2,0),"")</f>
        <v>0.05</v>
      </c>
      <c r="G2049">
        <f>(Table1[[#This Row],[SALES]]*Table1[[#This Row],[Comission]])</f>
        <v>278.43200000000002</v>
      </c>
      <c r="H2049" s="1">
        <v>43925</v>
      </c>
      <c r="I2049" t="s">
        <v>16</v>
      </c>
      <c r="J2049">
        <v>2</v>
      </c>
      <c r="K2049">
        <v>2020</v>
      </c>
      <c r="L2049" t="s">
        <v>56</v>
      </c>
      <c r="M2049">
        <v>118</v>
      </c>
      <c r="N2049" t="s">
        <v>18</v>
      </c>
      <c r="O2049">
        <v>10022</v>
      </c>
      <c r="P2049" t="s">
        <v>19</v>
      </c>
      <c r="Q2049" t="s">
        <v>20</v>
      </c>
      <c r="R2049" t="s">
        <v>26</v>
      </c>
    </row>
    <row r="2050" spans="1:18" x14ac:dyDescent="0.25">
      <c r="A2050">
        <v>10127</v>
      </c>
      <c r="B2050">
        <v>20</v>
      </c>
      <c r="C2050">
        <v>96.99</v>
      </c>
      <c r="D2050">
        <v>7</v>
      </c>
      <c r="E2050">
        <v>1939.8</v>
      </c>
      <c r="F2050">
        <f>IFERROR(VLOOKUP(Table1[[#This Row],[PRODUCTLINE]],productline_comission!A:B,2,0),"")</f>
        <v>0.05</v>
      </c>
      <c r="G2050">
        <f>(Table1[[#This Row],[SALES]]*Table1[[#This Row],[Comission]])</f>
        <v>96.990000000000009</v>
      </c>
      <c r="H2050" s="1">
        <v>43985</v>
      </c>
      <c r="I2050" t="s">
        <v>16</v>
      </c>
      <c r="J2050">
        <v>2</v>
      </c>
      <c r="K2050">
        <v>2020</v>
      </c>
      <c r="L2050" t="s">
        <v>56</v>
      </c>
      <c r="M2050">
        <v>118</v>
      </c>
      <c r="N2050" t="s">
        <v>18</v>
      </c>
      <c r="O2050">
        <v>10022</v>
      </c>
      <c r="P2050" t="s">
        <v>19</v>
      </c>
      <c r="Q2050" t="s">
        <v>20</v>
      </c>
      <c r="R2050" t="s">
        <v>21</v>
      </c>
    </row>
    <row r="2051" spans="1:18" x14ac:dyDescent="0.25">
      <c r="A2051">
        <v>10141</v>
      </c>
      <c r="B2051">
        <v>40</v>
      </c>
      <c r="C2051">
        <v>94.62</v>
      </c>
      <c r="D2051">
        <v>1</v>
      </c>
      <c r="E2051">
        <v>3784.8</v>
      </c>
      <c r="F2051">
        <f>IFERROR(VLOOKUP(Table1[[#This Row],[PRODUCTLINE]],productline_comission!A:B,2,0),"")</f>
        <v>0.05</v>
      </c>
      <c r="G2051">
        <f>(Table1[[#This Row],[SALES]]*Table1[[#This Row],[Comission]])</f>
        <v>189.24</v>
      </c>
      <c r="H2051" s="1">
        <v>44044</v>
      </c>
      <c r="I2051" t="s">
        <v>16</v>
      </c>
      <c r="J2051">
        <v>3</v>
      </c>
      <c r="K2051">
        <v>2020</v>
      </c>
      <c r="L2051" t="s">
        <v>56</v>
      </c>
      <c r="M2051">
        <v>118</v>
      </c>
      <c r="N2051" t="s">
        <v>120</v>
      </c>
      <c r="O2051" t="s">
        <v>121</v>
      </c>
      <c r="P2051" t="s">
        <v>42</v>
      </c>
      <c r="Q2051" t="s">
        <v>24</v>
      </c>
      <c r="R2051" t="s">
        <v>26</v>
      </c>
    </row>
    <row r="2052" spans="1:18" x14ac:dyDescent="0.25">
      <c r="A2052">
        <v>10152</v>
      </c>
      <c r="B2052">
        <v>23</v>
      </c>
      <c r="C2052">
        <v>100</v>
      </c>
      <c r="D2052">
        <v>3</v>
      </c>
      <c r="E2052">
        <v>2802.09</v>
      </c>
      <c r="F2052">
        <f>IFERROR(VLOOKUP(Table1[[#This Row],[PRODUCTLINE]],productline_comission!A:B,2,0),"")</f>
        <v>0.05</v>
      </c>
      <c r="G2052">
        <f>(Table1[[#This Row],[SALES]]*Table1[[#This Row],[Comission]])</f>
        <v>140.1045</v>
      </c>
      <c r="H2052" s="1">
        <v>44099</v>
      </c>
      <c r="I2052" t="s">
        <v>16</v>
      </c>
      <c r="J2052">
        <v>3</v>
      </c>
      <c r="K2052">
        <v>2020</v>
      </c>
      <c r="L2052" t="s">
        <v>56</v>
      </c>
      <c r="M2052">
        <v>118</v>
      </c>
      <c r="N2052" t="s">
        <v>62</v>
      </c>
      <c r="O2052">
        <v>4101</v>
      </c>
      <c r="P2052" t="s">
        <v>35</v>
      </c>
      <c r="Q2052" t="s">
        <v>36</v>
      </c>
      <c r="R2052" t="s">
        <v>21</v>
      </c>
    </row>
    <row r="2053" spans="1:18" x14ac:dyDescent="0.25">
      <c r="A2053">
        <v>10165</v>
      </c>
      <c r="B2053">
        <v>24</v>
      </c>
      <c r="C2053">
        <v>99.36</v>
      </c>
      <c r="D2053">
        <v>8</v>
      </c>
      <c r="E2053">
        <v>2384.64</v>
      </c>
      <c r="F2053">
        <f>IFERROR(VLOOKUP(Table1[[#This Row],[PRODUCTLINE]],productline_comission!A:B,2,0),"")</f>
        <v>0.05</v>
      </c>
      <c r="G2053">
        <f>(Table1[[#This Row],[SALES]]*Table1[[#This Row],[Comission]])</f>
        <v>119.232</v>
      </c>
      <c r="H2053" s="1">
        <v>44126</v>
      </c>
      <c r="I2053" t="s">
        <v>16</v>
      </c>
      <c r="J2053">
        <v>4</v>
      </c>
      <c r="K2053">
        <v>2020</v>
      </c>
      <c r="L2053" t="s">
        <v>56</v>
      </c>
      <c r="M2053">
        <v>118</v>
      </c>
      <c r="N2053" t="s">
        <v>60</v>
      </c>
      <c r="O2053">
        <v>79903</v>
      </c>
      <c r="P2053" t="s">
        <v>60</v>
      </c>
      <c r="Q2053" t="s">
        <v>61</v>
      </c>
      <c r="R2053" t="s">
        <v>21</v>
      </c>
    </row>
    <row r="2054" spans="1:18" x14ac:dyDescent="0.25">
      <c r="A2054">
        <v>10176</v>
      </c>
      <c r="B2054">
        <v>29</v>
      </c>
      <c r="C2054">
        <v>100</v>
      </c>
      <c r="D2054">
        <v>7</v>
      </c>
      <c r="E2054">
        <v>2915.66</v>
      </c>
      <c r="F2054">
        <f>IFERROR(VLOOKUP(Table1[[#This Row],[PRODUCTLINE]],productline_comission!A:B,2,0),"")</f>
        <v>0.05</v>
      </c>
      <c r="G2054">
        <f>(Table1[[#This Row],[SALES]]*Table1[[#This Row],[Comission]])</f>
        <v>145.78299999999999</v>
      </c>
      <c r="H2054" s="1">
        <v>44141</v>
      </c>
      <c r="I2054" t="s">
        <v>16</v>
      </c>
      <c r="J2054">
        <v>4</v>
      </c>
      <c r="K2054">
        <v>2020</v>
      </c>
      <c r="L2054" t="s">
        <v>56</v>
      </c>
      <c r="M2054">
        <v>118</v>
      </c>
      <c r="N2054" t="s">
        <v>118</v>
      </c>
      <c r="O2054">
        <v>42100</v>
      </c>
      <c r="P2054" t="s">
        <v>73</v>
      </c>
      <c r="Q2054" t="s">
        <v>24</v>
      </c>
      <c r="R2054" t="s">
        <v>21</v>
      </c>
    </row>
    <row r="2055" spans="1:18" x14ac:dyDescent="0.25">
      <c r="A2055">
        <v>10184</v>
      </c>
      <c r="B2055">
        <v>49</v>
      </c>
      <c r="C2055">
        <v>100</v>
      </c>
      <c r="D2055">
        <v>2</v>
      </c>
      <c r="E2055">
        <v>5795.72</v>
      </c>
      <c r="F2055">
        <f>IFERROR(VLOOKUP(Table1[[#This Row],[PRODUCTLINE]],productline_comission!A:B,2,0),"")</f>
        <v>0.05</v>
      </c>
      <c r="G2055">
        <f>(Table1[[#This Row],[SALES]]*Table1[[#This Row],[Comission]])</f>
        <v>289.786</v>
      </c>
      <c r="H2055" s="1">
        <v>44149</v>
      </c>
      <c r="I2055" t="s">
        <v>16</v>
      </c>
      <c r="J2055">
        <v>4</v>
      </c>
      <c r="K2055">
        <v>2020</v>
      </c>
      <c r="L2055" t="s">
        <v>56</v>
      </c>
      <c r="M2055">
        <v>118</v>
      </c>
      <c r="N2055" t="s">
        <v>129</v>
      </c>
      <c r="O2055">
        <v>41101</v>
      </c>
      <c r="P2055" t="s">
        <v>55</v>
      </c>
      <c r="Q2055" t="s">
        <v>24</v>
      </c>
      <c r="R2055" t="s">
        <v>26</v>
      </c>
    </row>
    <row r="2056" spans="1:18" x14ac:dyDescent="0.25">
      <c r="A2056">
        <v>10195</v>
      </c>
      <c r="B2056">
        <v>34</v>
      </c>
      <c r="C2056">
        <v>100</v>
      </c>
      <c r="D2056">
        <v>2</v>
      </c>
      <c r="E2056">
        <v>3699.88</v>
      </c>
      <c r="F2056">
        <f>IFERROR(VLOOKUP(Table1[[#This Row],[PRODUCTLINE]],productline_comission!A:B,2,0),"")</f>
        <v>0.05</v>
      </c>
      <c r="G2056">
        <f>(Table1[[#This Row],[SALES]]*Table1[[#This Row],[Comission]])</f>
        <v>184.99400000000003</v>
      </c>
      <c r="H2056" s="1">
        <v>44160</v>
      </c>
      <c r="I2056" t="s">
        <v>16</v>
      </c>
      <c r="J2056">
        <v>4</v>
      </c>
      <c r="K2056">
        <v>2020</v>
      </c>
      <c r="L2056" t="s">
        <v>56</v>
      </c>
      <c r="M2056">
        <v>118</v>
      </c>
      <c r="N2056" t="s">
        <v>86</v>
      </c>
      <c r="O2056">
        <v>24067</v>
      </c>
      <c r="P2056" t="s">
        <v>19</v>
      </c>
      <c r="Q2056" t="s">
        <v>20</v>
      </c>
      <c r="R2056" t="s">
        <v>26</v>
      </c>
    </row>
    <row r="2057" spans="1:18" x14ac:dyDescent="0.25">
      <c r="A2057">
        <v>10207</v>
      </c>
      <c r="B2057">
        <v>28</v>
      </c>
      <c r="C2057">
        <v>100</v>
      </c>
      <c r="D2057">
        <v>3</v>
      </c>
      <c r="E2057">
        <v>2980.6</v>
      </c>
      <c r="F2057">
        <f>IFERROR(VLOOKUP(Table1[[#This Row],[PRODUCTLINE]],productline_comission!A:B,2,0),"")</f>
        <v>0.05</v>
      </c>
      <c r="G2057">
        <f>(Table1[[#This Row],[SALES]]*Table1[[#This Row],[Comission]])</f>
        <v>149.03</v>
      </c>
      <c r="H2057" s="1">
        <v>44174</v>
      </c>
      <c r="I2057" t="s">
        <v>16</v>
      </c>
      <c r="J2057">
        <v>4</v>
      </c>
      <c r="K2057">
        <v>2020</v>
      </c>
      <c r="L2057" t="s">
        <v>56</v>
      </c>
      <c r="M2057">
        <v>118</v>
      </c>
      <c r="N2057" t="s">
        <v>102</v>
      </c>
      <c r="O2057">
        <v>51003</v>
      </c>
      <c r="P2057" t="s">
        <v>19</v>
      </c>
      <c r="Q2057" t="s">
        <v>20</v>
      </c>
      <c r="R2057" t="s">
        <v>21</v>
      </c>
    </row>
    <row r="2058" spans="1:18" x14ac:dyDescent="0.25">
      <c r="A2058">
        <v>10220</v>
      </c>
      <c r="B2058">
        <v>37</v>
      </c>
      <c r="C2058">
        <v>100</v>
      </c>
      <c r="D2058">
        <v>7</v>
      </c>
      <c r="E2058">
        <v>5032.74</v>
      </c>
      <c r="F2058">
        <f>IFERROR(VLOOKUP(Table1[[#This Row],[PRODUCTLINE]],productline_comission!A:B,2,0),"")</f>
        <v>0.05</v>
      </c>
      <c r="G2058">
        <f>(Table1[[#This Row],[SALES]]*Table1[[#This Row],[Comission]])</f>
        <v>251.637</v>
      </c>
      <c r="H2058" s="1">
        <v>44239</v>
      </c>
      <c r="I2058" t="s">
        <v>16</v>
      </c>
      <c r="J2058">
        <v>1</v>
      </c>
      <c r="K2058">
        <v>2021</v>
      </c>
      <c r="L2058" t="s">
        <v>56</v>
      </c>
      <c r="M2058">
        <v>118</v>
      </c>
      <c r="N2058" t="s">
        <v>122</v>
      </c>
      <c r="O2058">
        <v>2</v>
      </c>
      <c r="P2058" t="s">
        <v>123</v>
      </c>
      <c r="Q2058" t="s">
        <v>24</v>
      </c>
      <c r="R2058" t="s">
        <v>26</v>
      </c>
    </row>
    <row r="2059" spans="1:18" x14ac:dyDescent="0.25">
      <c r="A2059">
        <v>10230</v>
      </c>
      <c r="B2059">
        <v>45</v>
      </c>
      <c r="C2059">
        <v>100</v>
      </c>
      <c r="D2059">
        <v>5</v>
      </c>
      <c r="E2059">
        <v>4737.1499999999996</v>
      </c>
      <c r="F2059">
        <f>IFERROR(VLOOKUP(Table1[[#This Row],[PRODUCTLINE]],productline_comission!A:B,2,0),"")</f>
        <v>0.05</v>
      </c>
      <c r="G2059">
        <f>(Table1[[#This Row],[SALES]]*Table1[[#This Row],[Comission]])</f>
        <v>236.85749999999999</v>
      </c>
      <c r="H2059" s="1">
        <v>44270</v>
      </c>
      <c r="I2059" t="s">
        <v>16</v>
      </c>
      <c r="J2059">
        <v>1</v>
      </c>
      <c r="K2059">
        <v>2021</v>
      </c>
      <c r="L2059" t="s">
        <v>56</v>
      </c>
      <c r="M2059">
        <v>118</v>
      </c>
      <c r="N2059" t="s">
        <v>119</v>
      </c>
      <c r="O2059">
        <v>60528</v>
      </c>
      <c r="P2059" t="s">
        <v>115</v>
      </c>
      <c r="Q2059" t="s">
        <v>24</v>
      </c>
      <c r="R2059" t="s">
        <v>26</v>
      </c>
    </row>
    <row r="2060" spans="1:18" x14ac:dyDescent="0.25">
      <c r="A2060">
        <v>10246</v>
      </c>
      <c r="B2060">
        <v>46</v>
      </c>
      <c r="C2060">
        <v>100</v>
      </c>
      <c r="D2060">
        <v>1</v>
      </c>
      <c r="E2060">
        <v>6311.2</v>
      </c>
      <c r="F2060">
        <f>IFERROR(VLOOKUP(Table1[[#This Row],[PRODUCTLINE]],productline_comission!A:B,2,0),"")</f>
        <v>0.05</v>
      </c>
      <c r="G2060">
        <f>(Table1[[#This Row],[SALES]]*Table1[[#This Row],[Comission]])</f>
        <v>315.56</v>
      </c>
      <c r="H2060" s="1">
        <v>44321</v>
      </c>
      <c r="I2060" t="s">
        <v>16</v>
      </c>
      <c r="J2060">
        <v>2</v>
      </c>
      <c r="K2060">
        <v>2021</v>
      </c>
      <c r="L2060" t="s">
        <v>56</v>
      </c>
      <c r="M2060">
        <v>118</v>
      </c>
      <c r="N2060" t="s">
        <v>54</v>
      </c>
      <c r="O2060">
        <v>28034</v>
      </c>
      <c r="P2060" t="s">
        <v>55</v>
      </c>
      <c r="Q2060" t="s">
        <v>24</v>
      </c>
      <c r="R2060" t="s">
        <v>26</v>
      </c>
    </row>
    <row r="2061" spans="1:18" x14ac:dyDescent="0.25">
      <c r="A2061">
        <v>10271</v>
      </c>
      <c r="B2061">
        <v>22</v>
      </c>
      <c r="C2061">
        <v>100</v>
      </c>
      <c r="D2061">
        <v>1</v>
      </c>
      <c r="E2061">
        <v>3070.54</v>
      </c>
      <c r="F2061">
        <f>IFERROR(VLOOKUP(Table1[[#This Row],[PRODUCTLINE]],productline_comission!A:B,2,0),"")</f>
        <v>0.05</v>
      </c>
      <c r="G2061">
        <f>(Table1[[#This Row],[SALES]]*Table1[[#This Row],[Comission]])</f>
        <v>153.52700000000002</v>
      </c>
      <c r="H2061" s="1">
        <v>44397</v>
      </c>
      <c r="I2061" t="s">
        <v>16</v>
      </c>
      <c r="J2061">
        <v>3</v>
      </c>
      <c r="K2061">
        <v>2021</v>
      </c>
      <c r="L2061" t="s">
        <v>56</v>
      </c>
      <c r="M2061">
        <v>118</v>
      </c>
      <c r="N2061" t="s">
        <v>77</v>
      </c>
      <c r="O2061">
        <v>97562</v>
      </c>
      <c r="P2061" t="s">
        <v>19</v>
      </c>
      <c r="Q2061" t="s">
        <v>20</v>
      </c>
      <c r="R2061" t="s">
        <v>26</v>
      </c>
    </row>
    <row r="2062" spans="1:18" x14ac:dyDescent="0.25">
      <c r="A2062">
        <v>10282</v>
      </c>
      <c r="B2062">
        <v>39</v>
      </c>
      <c r="C2062">
        <v>100</v>
      </c>
      <c r="D2062">
        <v>10</v>
      </c>
      <c r="E2062">
        <v>4797.3900000000003</v>
      </c>
      <c r="F2062">
        <f>IFERROR(VLOOKUP(Table1[[#This Row],[PRODUCTLINE]],productline_comission!A:B,2,0),"")</f>
        <v>0.05</v>
      </c>
      <c r="G2062">
        <f>(Table1[[#This Row],[SALES]]*Table1[[#This Row],[Comission]])</f>
        <v>239.86950000000002</v>
      </c>
      <c r="H2062" s="1">
        <v>44428</v>
      </c>
      <c r="I2062" t="s">
        <v>16</v>
      </c>
      <c r="J2062">
        <v>3</v>
      </c>
      <c r="K2062">
        <v>2021</v>
      </c>
      <c r="L2062" t="s">
        <v>56</v>
      </c>
      <c r="M2062">
        <v>118</v>
      </c>
      <c r="N2062" t="s">
        <v>77</v>
      </c>
      <c r="O2062">
        <v>97562</v>
      </c>
      <c r="P2062" t="s">
        <v>19</v>
      </c>
      <c r="Q2062" t="s">
        <v>20</v>
      </c>
      <c r="R2062" t="s">
        <v>26</v>
      </c>
    </row>
    <row r="2063" spans="1:18" x14ac:dyDescent="0.25">
      <c r="A2063">
        <v>10292</v>
      </c>
      <c r="B2063">
        <v>27</v>
      </c>
      <c r="C2063">
        <v>100</v>
      </c>
      <c r="D2063">
        <v>4</v>
      </c>
      <c r="E2063">
        <v>3832.38</v>
      </c>
      <c r="F2063">
        <f>IFERROR(VLOOKUP(Table1[[#This Row],[PRODUCTLINE]],productline_comission!A:B,2,0),"")</f>
        <v>0.05</v>
      </c>
      <c r="G2063">
        <f>(Table1[[#This Row],[SALES]]*Table1[[#This Row],[Comission]])</f>
        <v>191.61900000000003</v>
      </c>
      <c r="H2063" s="1">
        <v>44447</v>
      </c>
      <c r="I2063" t="s">
        <v>16</v>
      </c>
      <c r="J2063">
        <v>3</v>
      </c>
      <c r="K2063">
        <v>2021</v>
      </c>
      <c r="L2063" t="s">
        <v>56</v>
      </c>
      <c r="M2063">
        <v>118</v>
      </c>
      <c r="N2063" t="s">
        <v>18</v>
      </c>
      <c r="O2063">
        <v>10022</v>
      </c>
      <c r="P2063" t="s">
        <v>19</v>
      </c>
      <c r="Q2063" t="s">
        <v>20</v>
      </c>
      <c r="R2063" t="s">
        <v>26</v>
      </c>
    </row>
    <row r="2064" spans="1:18" x14ac:dyDescent="0.25">
      <c r="A2064">
        <v>10305</v>
      </c>
      <c r="B2064">
        <v>36</v>
      </c>
      <c r="C2064">
        <v>100</v>
      </c>
      <c r="D2064">
        <v>1</v>
      </c>
      <c r="E2064">
        <v>4641.4799999999996</v>
      </c>
      <c r="F2064">
        <f>IFERROR(VLOOKUP(Table1[[#This Row],[PRODUCTLINE]],productline_comission!A:B,2,0),"")</f>
        <v>0.05</v>
      </c>
      <c r="G2064">
        <f>(Table1[[#This Row],[SALES]]*Table1[[#This Row],[Comission]])</f>
        <v>232.07399999999998</v>
      </c>
      <c r="H2064" s="1">
        <v>44482</v>
      </c>
      <c r="I2064" t="s">
        <v>16</v>
      </c>
      <c r="J2064">
        <v>4</v>
      </c>
      <c r="K2064">
        <v>2021</v>
      </c>
      <c r="L2064" t="s">
        <v>56</v>
      </c>
      <c r="M2064">
        <v>118</v>
      </c>
      <c r="N2064" t="s">
        <v>40</v>
      </c>
      <c r="O2064">
        <v>51247</v>
      </c>
      <c r="P2064" t="s">
        <v>19</v>
      </c>
      <c r="Q2064" t="s">
        <v>20</v>
      </c>
      <c r="R2064" t="s">
        <v>26</v>
      </c>
    </row>
    <row r="2065" spans="1:18" x14ac:dyDescent="0.25">
      <c r="A2065">
        <v>10314</v>
      </c>
      <c r="B2065">
        <v>38</v>
      </c>
      <c r="C2065">
        <v>100</v>
      </c>
      <c r="D2065">
        <v>10</v>
      </c>
      <c r="E2065">
        <v>4000.26</v>
      </c>
      <c r="F2065">
        <f>IFERROR(VLOOKUP(Table1[[#This Row],[PRODUCTLINE]],productline_comission!A:B,2,0),"")</f>
        <v>0.05</v>
      </c>
      <c r="G2065">
        <f>(Table1[[#This Row],[SALES]]*Table1[[#This Row],[Comission]])</f>
        <v>200.01300000000003</v>
      </c>
      <c r="H2065" s="1">
        <v>44491</v>
      </c>
      <c r="I2065" t="s">
        <v>16</v>
      </c>
      <c r="J2065">
        <v>4</v>
      </c>
      <c r="K2065">
        <v>2021</v>
      </c>
      <c r="L2065" t="s">
        <v>56</v>
      </c>
      <c r="M2065">
        <v>118</v>
      </c>
      <c r="N2065" t="s">
        <v>126</v>
      </c>
      <c r="O2065">
        <v>8200</v>
      </c>
      <c r="P2065" t="s">
        <v>88</v>
      </c>
      <c r="Q2065" t="s">
        <v>24</v>
      </c>
      <c r="R2065" t="s">
        <v>26</v>
      </c>
    </row>
    <row r="2066" spans="1:18" x14ac:dyDescent="0.25">
      <c r="A2066">
        <v>10325</v>
      </c>
      <c r="B2066">
        <v>44</v>
      </c>
      <c r="C2066">
        <v>100</v>
      </c>
      <c r="D2066">
        <v>5</v>
      </c>
      <c r="E2066">
        <v>5325.76</v>
      </c>
      <c r="F2066">
        <f>IFERROR(VLOOKUP(Table1[[#This Row],[PRODUCTLINE]],productline_comission!A:B,2,0),"")</f>
        <v>0.05</v>
      </c>
      <c r="G2066">
        <f>(Table1[[#This Row],[SALES]]*Table1[[#This Row],[Comission]])</f>
        <v>266.28800000000001</v>
      </c>
      <c r="H2066" s="1">
        <v>44505</v>
      </c>
      <c r="I2066" t="s">
        <v>16</v>
      </c>
      <c r="J2066">
        <v>4</v>
      </c>
      <c r="K2066">
        <v>2021</v>
      </c>
      <c r="L2066" t="s">
        <v>56</v>
      </c>
      <c r="M2066">
        <v>118</v>
      </c>
      <c r="N2066" t="s">
        <v>43</v>
      </c>
      <c r="O2066">
        <v>4110</v>
      </c>
      <c r="P2066" t="s">
        <v>33</v>
      </c>
      <c r="Q2066" t="s">
        <v>24</v>
      </c>
      <c r="R2066" t="s">
        <v>26</v>
      </c>
    </row>
    <row r="2067" spans="1:18" x14ac:dyDescent="0.25">
      <c r="A2067">
        <v>10336</v>
      </c>
      <c r="B2067">
        <v>31</v>
      </c>
      <c r="C2067">
        <v>100</v>
      </c>
      <c r="D2067">
        <v>5</v>
      </c>
      <c r="E2067">
        <v>4618.6899999999996</v>
      </c>
      <c r="F2067">
        <f>IFERROR(VLOOKUP(Table1[[#This Row],[PRODUCTLINE]],productline_comission!A:B,2,0),"")</f>
        <v>0.05</v>
      </c>
      <c r="G2067">
        <f>(Table1[[#This Row],[SALES]]*Table1[[#This Row],[Comission]])</f>
        <v>230.93449999999999</v>
      </c>
      <c r="H2067" s="1">
        <v>44520</v>
      </c>
      <c r="I2067" t="s">
        <v>16</v>
      </c>
      <c r="J2067">
        <v>4</v>
      </c>
      <c r="K2067">
        <v>2021</v>
      </c>
      <c r="L2067" t="s">
        <v>56</v>
      </c>
      <c r="M2067">
        <v>118</v>
      </c>
      <c r="N2067" t="s">
        <v>25</v>
      </c>
      <c r="O2067">
        <v>75012</v>
      </c>
      <c r="P2067" t="s">
        <v>23</v>
      </c>
      <c r="Q2067" t="s">
        <v>24</v>
      </c>
      <c r="R2067" t="s">
        <v>26</v>
      </c>
    </row>
    <row r="2068" spans="1:18" x14ac:dyDescent="0.25">
      <c r="A2068">
        <v>10349</v>
      </c>
      <c r="B2068">
        <v>23</v>
      </c>
      <c r="C2068">
        <v>100</v>
      </c>
      <c r="D2068">
        <v>2</v>
      </c>
      <c r="E2068">
        <v>3182.97</v>
      </c>
      <c r="F2068">
        <f>IFERROR(VLOOKUP(Table1[[#This Row],[PRODUCTLINE]],productline_comission!A:B,2,0),"")</f>
        <v>0.05</v>
      </c>
      <c r="G2068">
        <f>(Table1[[#This Row],[SALES]]*Table1[[#This Row],[Comission]])</f>
        <v>159.14850000000001</v>
      </c>
      <c r="H2068" s="1">
        <v>44531</v>
      </c>
      <c r="I2068" t="s">
        <v>16</v>
      </c>
      <c r="J2068">
        <v>4</v>
      </c>
      <c r="K2068">
        <v>2021</v>
      </c>
      <c r="L2068" t="s">
        <v>56</v>
      </c>
      <c r="M2068">
        <v>118</v>
      </c>
      <c r="N2068" t="s">
        <v>18</v>
      </c>
      <c r="O2068">
        <v>10022</v>
      </c>
      <c r="P2068" t="s">
        <v>19</v>
      </c>
      <c r="Q2068" t="s">
        <v>20</v>
      </c>
      <c r="R2068" t="s">
        <v>26</v>
      </c>
    </row>
    <row r="2069" spans="1:18" x14ac:dyDescent="0.25">
      <c r="A2069">
        <v>10359</v>
      </c>
      <c r="B2069">
        <v>22</v>
      </c>
      <c r="C2069">
        <v>100</v>
      </c>
      <c r="D2069">
        <v>7</v>
      </c>
      <c r="E2069">
        <v>2603.04</v>
      </c>
      <c r="F2069">
        <f>IFERROR(VLOOKUP(Table1[[#This Row],[PRODUCTLINE]],productline_comission!A:B,2,0),"")</f>
        <v>0.05</v>
      </c>
      <c r="G2069">
        <f>(Table1[[#This Row],[SALES]]*Table1[[#This Row],[Comission]])</f>
        <v>130.15200000000002</v>
      </c>
      <c r="H2069" s="1">
        <v>44545</v>
      </c>
      <c r="I2069" t="s">
        <v>16</v>
      </c>
      <c r="J2069">
        <v>4</v>
      </c>
      <c r="K2069">
        <v>2021</v>
      </c>
      <c r="L2069" t="s">
        <v>56</v>
      </c>
      <c r="M2069">
        <v>118</v>
      </c>
      <c r="N2069" t="s">
        <v>22</v>
      </c>
      <c r="O2069">
        <v>51100</v>
      </c>
      <c r="P2069" t="s">
        <v>23</v>
      </c>
      <c r="Q2069" t="s">
        <v>24</v>
      </c>
      <c r="R2069" t="s">
        <v>21</v>
      </c>
    </row>
    <row r="2070" spans="1:18" x14ac:dyDescent="0.25">
      <c r="A2070">
        <v>10371</v>
      </c>
      <c r="B2070">
        <v>28</v>
      </c>
      <c r="C2070">
        <v>50.32</v>
      </c>
      <c r="D2070">
        <v>9</v>
      </c>
      <c r="E2070">
        <v>1408.96</v>
      </c>
      <c r="F2070">
        <f>IFERROR(VLOOKUP(Table1[[#This Row],[PRODUCTLINE]],productline_comission!A:B,2,0),"")</f>
        <v>0.05</v>
      </c>
      <c r="G2070">
        <f>(Table1[[#This Row],[SALES]]*Table1[[#This Row],[Comission]])</f>
        <v>70.448000000000008</v>
      </c>
      <c r="H2070" s="1">
        <v>44584</v>
      </c>
      <c r="I2070" t="s">
        <v>16</v>
      </c>
      <c r="J2070">
        <v>1</v>
      </c>
      <c r="K2070">
        <v>2022</v>
      </c>
      <c r="L2070" t="s">
        <v>56</v>
      </c>
      <c r="M2070">
        <v>118</v>
      </c>
      <c r="N2070" t="s">
        <v>77</v>
      </c>
      <c r="O2070">
        <v>97562</v>
      </c>
      <c r="P2070" t="s">
        <v>19</v>
      </c>
      <c r="Q2070" t="s">
        <v>20</v>
      </c>
      <c r="R2070" t="s">
        <v>21</v>
      </c>
    </row>
    <row r="2071" spans="1:18" x14ac:dyDescent="0.25">
      <c r="A2071">
        <v>10383</v>
      </c>
      <c r="B2071">
        <v>21</v>
      </c>
      <c r="C2071">
        <v>93.91</v>
      </c>
      <c r="D2071">
        <v>4</v>
      </c>
      <c r="E2071">
        <v>1972.11</v>
      </c>
      <c r="F2071">
        <f>IFERROR(VLOOKUP(Table1[[#This Row],[PRODUCTLINE]],productline_comission!A:B,2,0),"")</f>
        <v>0.05</v>
      </c>
      <c r="G2071">
        <f>(Table1[[#This Row],[SALES]]*Table1[[#This Row],[Comission]])</f>
        <v>98.605500000000006</v>
      </c>
      <c r="H2071" s="1">
        <v>44614</v>
      </c>
      <c r="I2071" t="s">
        <v>16</v>
      </c>
      <c r="J2071">
        <v>1</v>
      </c>
      <c r="K2071">
        <v>2022</v>
      </c>
      <c r="L2071" t="s">
        <v>56</v>
      </c>
      <c r="M2071">
        <v>118</v>
      </c>
      <c r="N2071" t="s">
        <v>54</v>
      </c>
      <c r="O2071">
        <v>28034</v>
      </c>
      <c r="P2071" t="s">
        <v>55</v>
      </c>
      <c r="Q2071" t="s">
        <v>24</v>
      </c>
      <c r="R2071" t="s">
        <v>21</v>
      </c>
    </row>
    <row r="2072" spans="1:18" x14ac:dyDescent="0.25">
      <c r="A2072">
        <v>10394</v>
      </c>
      <c r="B2072">
        <v>37</v>
      </c>
      <c r="C2072">
        <v>100</v>
      </c>
      <c r="D2072">
        <v>7</v>
      </c>
      <c r="E2072">
        <v>5207.75</v>
      </c>
      <c r="F2072">
        <f>IFERROR(VLOOKUP(Table1[[#This Row],[PRODUCTLINE]],productline_comission!A:B,2,0),"")</f>
        <v>0.05</v>
      </c>
      <c r="G2072">
        <f>(Table1[[#This Row],[SALES]]*Table1[[#This Row],[Comission]])</f>
        <v>260.38749999999999</v>
      </c>
      <c r="H2072" s="1">
        <v>44635</v>
      </c>
      <c r="I2072" t="s">
        <v>16</v>
      </c>
      <c r="J2072">
        <v>1</v>
      </c>
      <c r="K2072">
        <v>2022</v>
      </c>
      <c r="L2072" t="s">
        <v>56</v>
      </c>
      <c r="M2072">
        <v>118</v>
      </c>
      <c r="N2072" t="s">
        <v>54</v>
      </c>
      <c r="O2072">
        <v>28034</v>
      </c>
      <c r="P2072" t="s">
        <v>55</v>
      </c>
      <c r="Q2072" t="s">
        <v>24</v>
      </c>
      <c r="R2072" t="s">
        <v>26</v>
      </c>
    </row>
    <row r="2073" spans="1:18" x14ac:dyDescent="0.25">
      <c r="A2073">
        <v>10412</v>
      </c>
      <c r="B2073">
        <v>31</v>
      </c>
      <c r="C2073">
        <v>100</v>
      </c>
      <c r="D2073">
        <v>1</v>
      </c>
      <c r="E2073">
        <v>4253.2</v>
      </c>
      <c r="F2073">
        <f>IFERROR(VLOOKUP(Table1[[#This Row],[PRODUCTLINE]],productline_comission!A:B,2,0),"")</f>
        <v>0.05</v>
      </c>
      <c r="G2073">
        <f>(Table1[[#This Row],[SALES]]*Table1[[#This Row],[Comission]])</f>
        <v>212.66</v>
      </c>
      <c r="H2073" s="1">
        <v>44684</v>
      </c>
      <c r="I2073" t="s">
        <v>16</v>
      </c>
      <c r="J2073">
        <v>2</v>
      </c>
      <c r="K2073">
        <v>2022</v>
      </c>
      <c r="L2073" t="s">
        <v>56</v>
      </c>
      <c r="M2073">
        <v>118</v>
      </c>
      <c r="N2073" t="s">
        <v>54</v>
      </c>
      <c r="O2073">
        <v>28034</v>
      </c>
      <c r="P2073" t="s">
        <v>55</v>
      </c>
      <c r="Q2073" t="s">
        <v>24</v>
      </c>
      <c r="R2073" t="s">
        <v>26</v>
      </c>
    </row>
    <row r="2074" spans="1:18" x14ac:dyDescent="0.25">
      <c r="A2074">
        <v>10103</v>
      </c>
      <c r="B2074">
        <v>25</v>
      </c>
      <c r="C2074">
        <v>100</v>
      </c>
      <c r="D2074">
        <v>15</v>
      </c>
      <c r="E2074">
        <v>2873</v>
      </c>
      <c r="F2074">
        <f>IFERROR(VLOOKUP(Table1[[#This Row],[PRODUCTLINE]],productline_comission!A:B,2,0),"")</f>
        <v>0.03</v>
      </c>
      <c r="G2074">
        <f>(Table1[[#This Row],[SALES]]*Table1[[#This Row],[Comission]])</f>
        <v>86.19</v>
      </c>
      <c r="H2074" s="1">
        <v>43859</v>
      </c>
      <c r="I2074" t="s">
        <v>16</v>
      </c>
      <c r="J2074">
        <v>1</v>
      </c>
      <c r="K2074">
        <v>2020</v>
      </c>
      <c r="L2074" t="s">
        <v>135</v>
      </c>
      <c r="M2074">
        <v>97</v>
      </c>
      <c r="N2074" t="s">
        <v>43</v>
      </c>
      <c r="O2074">
        <v>4110</v>
      </c>
      <c r="P2074" t="s">
        <v>33</v>
      </c>
      <c r="Q2074" t="s">
        <v>24</v>
      </c>
      <c r="R2074" t="s">
        <v>21</v>
      </c>
    </row>
    <row r="2075" spans="1:18" x14ac:dyDescent="0.25">
      <c r="A2075">
        <v>10111</v>
      </c>
      <c r="B2075">
        <v>26</v>
      </c>
      <c r="C2075">
        <v>86.68</v>
      </c>
      <c r="D2075">
        <v>3</v>
      </c>
      <c r="E2075">
        <v>2253.6799999999998</v>
      </c>
      <c r="F2075">
        <f>IFERROR(VLOOKUP(Table1[[#This Row],[PRODUCTLINE]],productline_comission!A:B,2,0),"")</f>
        <v>0.03</v>
      </c>
      <c r="G2075">
        <f>(Table1[[#This Row],[SALES]]*Table1[[#This Row],[Comission]])</f>
        <v>67.610399999999998</v>
      </c>
      <c r="H2075" s="1">
        <v>43915</v>
      </c>
      <c r="I2075" t="s">
        <v>16</v>
      </c>
      <c r="J2075">
        <v>1</v>
      </c>
      <c r="K2075">
        <v>2020</v>
      </c>
      <c r="L2075" t="s">
        <v>135</v>
      </c>
      <c r="M2075">
        <v>97</v>
      </c>
      <c r="N2075" t="s">
        <v>28</v>
      </c>
      <c r="P2075" t="s">
        <v>19</v>
      </c>
      <c r="Q2075" t="s">
        <v>20</v>
      </c>
      <c r="R2075" t="s">
        <v>21</v>
      </c>
    </row>
    <row r="2076" spans="1:18" x14ac:dyDescent="0.25">
      <c r="A2076">
        <v>10126</v>
      </c>
      <c r="B2076">
        <v>34</v>
      </c>
      <c r="C2076">
        <v>100</v>
      </c>
      <c r="D2076">
        <v>15</v>
      </c>
      <c r="E2076">
        <v>3576.12</v>
      </c>
      <c r="F2076">
        <f>IFERROR(VLOOKUP(Table1[[#This Row],[PRODUCTLINE]],productline_comission!A:B,2,0),"")</f>
        <v>0.03</v>
      </c>
      <c r="G2076">
        <f>(Table1[[#This Row],[SALES]]*Table1[[#This Row],[Comission]])</f>
        <v>107.28359999999999</v>
      </c>
      <c r="H2076" s="1">
        <v>43979</v>
      </c>
      <c r="I2076" t="s">
        <v>16</v>
      </c>
      <c r="J2076">
        <v>2</v>
      </c>
      <c r="K2076">
        <v>2020</v>
      </c>
      <c r="L2076" t="s">
        <v>135</v>
      </c>
      <c r="M2076">
        <v>97</v>
      </c>
      <c r="N2076" t="s">
        <v>54</v>
      </c>
      <c r="O2076">
        <v>28023</v>
      </c>
      <c r="P2076" t="s">
        <v>55</v>
      </c>
      <c r="Q2076" t="s">
        <v>24</v>
      </c>
      <c r="R2076" t="s">
        <v>26</v>
      </c>
    </row>
    <row r="2077" spans="1:18" x14ac:dyDescent="0.25">
      <c r="A2077">
        <v>10139</v>
      </c>
      <c r="B2077">
        <v>29</v>
      </c>
      <c r="C2077">
        <v>100</v>
      </c>
      <c r="D2077">
        <v>4</v>
      </c>
      <c r="E2077">
        <v>3276.13</v>
      </c>
      <c r="F2077">
        <f>IFERROR(VLOOKUP(Table1[[#This Row],[PRODUCTLINE]],productline_comission!A:B,2,0),"")</f>
        <v>0.03</v>
      </c>
      <c r="G2077">
        <f>(Table1[[#This Row],[SALES]]*Table1[[#This Row],[Comission]])</f>
        <v>98.283900000000003</v>
      </c>
      <c r="H2077" s="1">
        <v>44028</v>
      </c>
      <c r="I2077" t="s">
        <v>16</v>
      </c>
      <c r="J2077">
        <v>3</v>
      </c>
      <c r="K2077">
        <v>2020</v>
      </c>
      <c r="L2077" t="s">
        <v>135</v>
      </c>
      <c r="M2077">
        <v>97</v>
      </c>
      <c r="N2077" t="s">
        <v>48</v>
      </c>
      <c r="O2077">
        <v>2067</v>
      </c>
      <c r="P2077" t="s">
        <v>35</v>
      </c>
      <c r="Q2077" t="s">
        <v>36</v>
      </c>
      <c r="R2077" t="s">
        <v>26</v>
      </c>
    </row>
    <row r="2078" spans="1:18" x14ac:dyDescent="0.25">
      <c r="A2078">
        <v>10149</v>
      </c>
      <c r="B2078">
        <v>20</v>
      </c>
      <c r="C2078">
        <v>90.57</v>
      </c>
      <c r="D2078">
        <v>1</v>
      </c>
      <c r="E2078">
        <v>1811.4</v>
      </c>
      <c r="F2078">
        <f>IFERROR(VLOOKUP(Table1[[#This Row],[PRODUCTLINE]],productline_comission!A:B,2,0),"")</f>
        <v>0.03</v>
      </c>
      <c r="G2078">
        <f>(Table1[[#This Row],[SALES]]*Table1[[#This Row],[Comission]])</f>
        <v>54.341999999999999</v>
      </c>
      <c r="H2078" s="1">
        <v>44086</v>
      </c>
      <c r="I2078" t="s">
        <v>16</v>
      </c>
      <c r="J2078">
        <v>3</v>
      </c>
      <c r="K2078">
        <v>2020</v>
      </c>
      <c r="L2078" t="s">
        <v>135</v>
      </c>
      <c r="M2078">
        <v>97</v>
      </c>
      <c r="N2078" t="s">
        <v>130</v>
      </c>
      <c r="O2078">
        <v>94217</v>
      </c>
      <c r="P2078" t="s">
        <v>19</v>
      </c>
      <c r="Q2078" t="s">
        <v>20</v>
      </c>
      <c r="R2078" t="s">
        <v>21</v>
      </c>
    </row>
    <row r="2079" spans="1:18" x14ac:dyDescent="0.25">
      <c r="A2079">
        <v>10163</v>
      </c>
      <c r="B2079">
        <v>42</v>
      </c>
      <c r="C2079">
        <v>91.55</v>
      </c>
      <c r="D2079">
        <v>5</v>
      </c>
      <c r="E2079">
        <v>3845.1</v>
      </c>
      <c r="F2079">
        <f>IFERROR(VLOOKUP(Table1[[#This Row],[PRODUCTLINE]],productline_comission!A:B,2,0),"")</f>
        <v>0.03</v>
      </c>
      <c r="G2079">
        <f>(Table1[[#This Row],[SALES]]*Table1[[#This Row],[Comission]])</f>
        <v>115.35299999999999</v>
      </c>
      <c r="H2079" s="1">
        <v>44124</v>
      </c>
      <c r="I2079" t="s">
        <v>16</v>
      </c>
      <c r="J2079">
        <v>4</v>
      </c>
      <c r="K2079">
        <v>2020</v>
      </c>
      <c r="L2079" t="s">
        <v>135</v>
      </c>
      <c r="M2079">
        <v>97</v>
      </c>
      <c r="N2079" t="s">
        <v>18</v>
      </c>
      <c r="O2079">
        <v>10022</v>
      </c>
      <c r="P2079" t="s">
        <v>19</v>
      </c>
      <c r="Q2079" t="s">
        <v>20</v>
      </c>
      <c r="R2079" t="s">
        <v>26</v>
      </c>
    </row>
    <row r="2080" spans="1:18" x14ac:dyDescent="0.25">
      <c r="A2080">
        <v>10173</v>
      </c>
      <c r="B2080">
        <v>22</v>
      </c>
      <c r="C2080">
        <v>100</v>
      </c>
      <c r="D2080">
        <v>3</v>
      </c>
      <c r="E2080">
        <v>2571.14</v>
      </c>
      <c r="F2080">
        <f>IFERROR(VLOOKUP(Table1[[#This Row],[PRODUCTLINE]],productline_comission!A:B,2,0),"")</f>
        <v>0.03</v>
      </c>
      <c r="G2080">
        <f>(Table1[[#This Row],[SALES]]*Table1[[#This Row],[Comission]])</f>
        <v>77.134199999999993</v>
      </c>
      <c r="H2080" s="1">
        <v>44140</v>
      </c>
      <c r="I2080" t="s">
        <v>16</v>
      </c>
      <c r="J2080">
        <v>4</v>
      </c>
      <c r="K2080">
        <v>2020</v>
      </c>
      <c r="L2080" t="s">
        <v>135</v>
      </c>
      <c r="M2080">
        <v>97</v>
      </c>
      <c r="N2080" t="s">
        <v>136</v>
      </c>
      <c r="O2080">
        <v>24100</v>
      </c>
      <c r="P2080" t="s">
        <v>73</v>
      </c>
      <c r="Q2080" t="s">
        <v>24</v>
      </c>
      <c r="R2080" t="s">
        <v>21</v>
      </c>
    </row>
    <row r="2081" spans="1:18" x14ac:dyDescent="0.25">
      <c r="A2081">
        <v>10183</v>
      </c>
      <c r="B2081">
        <v>47</v>
      </c>
      <c r="C2081">
        <v>100</v>
      </c>
      <c r="D2081">
        <v>12</v>
      </c>
      <c r="E2081">
        <v>5035.1099999999997</v>
      </c>
      <c r="F2081">
        <f>IFERROR(VLOOKUP(Table1[[#This Row],[PRODUCTLINE]],productline_comission!A:B,2,0),"")</f>
        <v>0.03</v>
      </c>
      <c r="G2081">
        <f>(Table1[[#This Row],[SALES]]*Table1[[#This Row],[Comission]])</f>
        <v>151.05329999999998</v>
      </c>
      <c r="H2081" s="1">
        <v>44148</v>
      </c>
      <c r="I2081" t="s">
        <v>16</v>
      </c>
      <c r="J2081">
        <v>4</v>
      </c>
      <c r="K2081">
        <v>2020</v>
      </c>
      <c r="L2081" t="s">
        <v>135</v>
      </c>
      <c r="M2081">
        <v>97</v>
      </c>
      <c r="N2081" t="s">
        <v>63</v>
      </c>
      <c r="O2081">
        <v>71270</v>
      </c>
      <c r="P2081" t="s">
        <v>19</v>
      </c>
      <c r="Q2081" t="s">
        <v>20</v>
      </c>
      <c r="R2081" t="s">
        <v>26</v>
      </c>
    </row>
    <row r="2082" spans="1:18" x14ac:dyDescent="0.25">
      <c r="A2082">
        <v>10193</v>
      </c>
      <c r="B2082">
        <v>20</v>
      </c>
      <c r="C2082">
        <v>100</v>
      </c>
      <c r="D2082">
        <v>4</v>
      </c>
      <c r="E2082">
        <v>2279</v>
      </c>
      <c r="F2082">
        <f>IFERROR(VLOOKUP(Table1[[#This Row],[PRODUCTLINE]],productline_comission!A:B,2,0),"")</f>
        <v>0.03</v>
      </c>
      <c r="G2082">
        <f>(Table1[[#This Row],[SALES]]*Table1[[#This Row],[Comission]])</f>
        <v>68.37</v>
      </c>
      <c r="H2082" s="1">
        <v>44156</v>
      </c>
      <c r="I2082" t="s">
        <v>16</v>
      </c>
      <c r="J2082">
        <v>4</v>
      </c>
      <c r="K2082">
        <v>2020</v>
      </c>
      <c r="L2082" t="s">
        <v>135</v>
      </c>
      <c r="M2082">
        <v>97</v>
      </c>
      <c r="N2082" t="s">
        <v>137</v>
      </c>
      <c r="O2082">
        <v>3150</v>
      </c>
      <c r="P2082" t="s">
        <v>35</v>
      </c>
      <c r="Q2082" t="s">
        <v>36</v>
      </c>
      <c r="R2082" t="s">
        <v>21</v>
      </c>
    </row>
    <row r="2083" spans="1:18" x14ac:dyDescent="0.25">
      <c r="A2083">
        <v>10206</v>
      </c>
      <c r="B2083">
        <v>33</v>
      </c>
      <c r="C2083">
        <v>97.39</v>
      </c>
      <c r="D2083">
        <v>10</v>
      </c>
      <c r="E2083">
        <v>3213.87</v>
      </c>
      <c r="F2083">
        <f>IFERROR(VLOOKUP(Table1[[#This Row],[PRODUCTLINE]],productline_comission!A:B,2,0),"")</f>
        <v>0.03</v>
      </c>
      <c r="G2083">
        <f>(Table1[[#This Row],[SALES]]*Table1[[#This Row],[Comission]])</f>
        <v>96.4161</v>
      </c>
      <c r="H2083" s="1">
        <v>44170</v>
      </c>
      <c r="I2083" t="s">
        <v>16</v>
      </c>
      <c r="J2083">
        <v>4</v>
      </c>
      <c r="K2083">
        <v>2020</v>
      </c>
      <c r="L2083" t="s">
        <v>135</v>
      </c>
      <c r="M2083">
        <v>97</v>
      </c>
      <c r="N2083" t="s">
        <v>65</v>
      </c>
      <c r="O2083" t="s">
        <v>66</v>
      </c>
      <c r="P2083" t="s">
        <v>67</v>
      </c>
      <c r="Q2083" t="s">
        <v>20</v>
      </c>
      <c r="R2083" t="s">
        <v>26</v>
      </c>
    </row>
    <row r="2084" spans="1:18" x14ac:dyDescent="0.25">
      <c r="A2084">
        <v>10215</v>
      </c>
      <c r="B2084">
        <v>39</v>
      </c>
      <c r="C2084">
        <v>90.57</v>
      </c>
      <c r="D2084">
        <v>7</v>
      </c>
      <c r="E2084">
        <v>3532.23</v>
      </c>
      <c r="F2084">
        <f>IFERROR(VLOOKUP(Table1[[#This Row],[PRODUCTLINE]],productline_comission!A:B,2,0),"")</f>
        <v>0.03</v>
      </c>
      <c r="G2084">
        <f>(Table1[[#This Row],[SALES]]*Table1[[#This Row],[Comission]])</f>
        <v>105.9669</v>
      </c>
      <c r="H2084" s="1">
        <v>44225</v>
      </c>
      <c r="I2084" t="s">
        <v>16</v>
      </c>
      <c r="J2084">
        <v>1</v>
      </c>
      <c r="K2084">
        <v>2021</v>
      </c>
      <c r="L2084" t="s">
        <v>135</v>
      </c>
      <c r="M2084">
        <v>97</v>
      </c>
      <c r="N2084" t="s">
        <v>68</v>
      </c>
      <c r="O2084">
        <v>94019</v>
      </c>
      <c r="P2084" t="s">
        <v>19</v>
      </c>
      <c r="Q2084" t="s">
        <v>20</v>
      </c>
      <c r="R2084" t="s">
        <v>26</v>
      </c>
    </row>
    <row r="2085" spans="1:18" x14ac:dyDescent="0.25">
      <c r="A2085">
        <v>10228</v>
      </c>
      <c r="B2085">
        <v>33</v>
      </c>
      <c r="C2085">
        <v>100</v>
      </c>
      <c r="D2085">
        <v>6</v>
      </c>
      <c r="E2085">
        <v>3406.59</v>
      </c>
      <c r="F2085">
        <f>IFERROR(VLOOKUP(Table1[[#This Row],[PRODUCTLINE]],productline_comission!A:B,2,0),"")</f>
        <v>0.03</v>
      </c>
      <c r="G2085">
        <f>(Table1[[#This Row],[SALES]]*Table1[[#This Row],[Comission]])</f>
        <v>102.1977</v>
      </c>
      <c r="H2085" s="1">
        <v>44265</v>
      </c>
      <c r="I2085" t="s">
        <v>16</v>
      </c>
      <c r="J2085">
        <v>1</v>
      </c>
      <c r="K2085">
        <v>2021</v>
      </c>
      <c r="L2085" t="s">
        <v>135</v>
      </c>
      <c r="M2085">
        <v>97</v>
      </c>
      <c r="N2085" t="s">
        <v>40</v>
      </c>
      <c r="O2085">
        <v>51247</v>
      </c>
      <c r="P2085" t="s">
        <v>19</v>
      </c>
      <c r="Q2085" t="s">
        <v>20</v>
      </c>
      <c r="R2085" t="s">
        <v>26</v>
      </c>
    </row>
    <row r="2086" spans="1:18" x14ac:dyDescent="0.25">
      <c r="A2086">
        <v>10244</v>
      </c>
      <c r="B2086">
        <v>40</v>
      </c>
      <c r="C2086">
        <v>86.68</v>
      </c>
      <c r="D2086">
        <v>4</v>
      </c>
      <c r="E2086">
        <v>3467.2</v>
      </c>
      <c r="F2086">
        <f>IFERROR(VLOOKUP(Table1[[#This Row],[PRODUCTLINE]],productline_comission!A:B,2,0),"")</f>
        <v>0.03</v>
      </c>
      <c r="G2086">
        <f>(Table1[[#This Row],[SALES]]*Table1[[#This Row],[Comission]])</f>
        <v>104.01599999999999</v>
      </c>
      <c r="H2086" s="1">
        <v>44315</v>
      </c>
      <c r="I2086" t="s">
        <v>16</v>
      </c>
      <c r="J2086">
        <v>2</v>
      </c>
      <c r="K2086">
        <v>2021</v>
      </c>
      <c r="L2086" t="s">
        <v>135</v>
      </c>
      <c r="M2086">
        <v>97</v>
      </c>
      <c r="N2086" t="s">
        <v>54</v>
      </c>
      <c r="O2086">
        <v>28034</v>
      </c>
      <c r="P2086" t="s">
        <v>55</v>
      </c>
      <c r="Q2086" t="s">
        <v>24</v>
      </c>
      <c r="R2086" t="s">
        <v>26</v>
      </c>
    </row>
    <row r="2087" spans="1:18" x14ac:dyDescent="0.25">
      <c r="A2087">
        <v>10257</v>
      </c>
      <c r="B2087">
        <v>46</v>
      </c>
      <c r="C2087">
        <v>78.89</v>
      </c>
      <c r="D2087">
        <v>4</v>
      </c>
      <c r="E2087">
        <v>3628.94</v>
      </c>
      <c r="F2087">
        <f>IFERROR(VLOOKUP(Table1[[#This Row],[PRODUCTLINE]],productline_comission!A:B,2,0),"")</f>
        <v>0.03</v>
      </c>
      <c r="G2087">
        <f>(Table1[[#This Row],[SALES]]*Table1[[#This Row],[Comission]])</f>
        <v>108.8682</v>
      </c>
      <c r="H2087" s="1">
        <v>44361</v>
      </c>
      <c r="I2087" t="s">
        <v>16</v>
      </c>
      <c r="J2087">
        <v>2</v>
      </c>
      <c r="K2087">
        <v>2021</v>
      </c>
      <c r="L2087" t="s">
        <v>135</v>
      </c>
      <c r="M2087">
        <v>97</v>
      </c>
      <c r="N2087" t="s">
        <v>106</v>
      </c>
      <c r="O2087">
        <v>94217</v>
      </c>
      <c r="P2087" t="s">
        <v>19</v>
      </c>
      <c r="Q2087" t="s">
        <v>20</v>
      </c>
      <c r="R2087" t="s">
        <v>26</v>
      </c>
    </row>
    <row r="2088" spans="1:18" x14ac:dyDescent="0.25">
      <c r="A2088">
        <v>10269</v>
      </c>
      <c r="B2088">
        <v>48</v>
      </c>
      <c r="C2088">
        <v>97.39</v>
      </c>
      <c r="D2088">
        <v>2</v>
      </c>
      <c r="E2088">
        <v>4674.72</v>
      </c>
      <c r="F2088">
        <f>IFERROR(VLOOKUP(Table1[[#This Row],[PRODUCTLINE]],productline_comission!A:B,2,0),"")</f>
        <v>0.03</v>
      </c>
      <c r="G2088">
        <f>(Table1[[#This Row],[SALES]]*Table1[[#This Row],[Comission]])</f>
        <v>140.24160000000001</v>
      </c>
      <c r="H2088" s="1">
        <v>44393</v>
      </c>
      <c r="I2088" t="s">
        <v>16</v>
      </c>
      <c r="J2088">
        <v>3</v>
      </c>
      <c r="K2088">
        <v>2021</v>
      </c>
      <c r="L2088" t="s">
        <v>135</v>
      </c>
      <c r="M2088">
        <v>97</v>
      </c>
      <c r="N2088" t="s">
        <v>45</v>
      </c>
      <c r="O2088">
        <v>5020</v>
      </c>
      <c r="P2088" t="s">
        <v>46</v>
      </c>
      <c r="Q2088" t="s">
        <v>24</v>
      </c>
      <c r="R2088" t="s">
        <v>26</v>
      </c>
    </row>
    <row r="2089" spans="1:18" x14ac:dyDescent="0.25">
      <c r="A2089">
        <v>10280</v>
      </c>
      <c r="B2089">
        <v>21</v>
      </c>
      <c r="C2089">
        <v>78.89</v>
      </c>
      <c r="D2089">
        <v>6</v>
      </c>
      <c r="E2089">
        <v>1656.69</v>
      </c>
      <c r="F2089">
        <f>IFERROR(VLOOKUP(Table1[[#This Row],[PRODUCTLINE]],productline_comission!A:B,2,0),"")</f>
        <v>0.03</v>
      </c>
      <c r="G2089">
        <f>(Table1[[#This Row],[SALES]]*Table1[[#This Row],[Comission]])</f>
        <v>49.700699999999998</v>
      </c>
      <c r="H2089" s="1">
        <v>44425</v>
      </c>
      <c r="I2089" t="s">
        <v>16</v>
      </c>
      <c r="J2089">
        <v>3</v>
      </c>
      <c r="K2089">
        <v>2021</v>
      </c>
      <c r="L2089" t="s">
        <v>135</v>
      </c>
      <c r="M2089">
        <v>97</v>
      </c>
      <c r="N2089" t="s">
        <v>72</v>
      </c>
      <c r="O2089">
        <v>10100</v>
      </c>
      <c r="P2089" t="s">
        <v>73</v>
      </c>
      <c r="Q2089" t="s">
        <v>24</v>
      </c>
      <c r="R2089" t="s">
        <v>21</v>
      </c>
    </row>
    <row r="2090" spans="1:18" x14ac:dyDescent="0.25">
      <c r="A2090">
        <v>10290</v>
      </c>
      <c r="B2090">
        <v>45</v>
      </c>
      <c r="C2090">
        <v>100</v>
      </c>
      <c r="D2090">
        <v>1</v>
      </c>
      <c r="E2090">
        <v>5171.3999999999996</v>
      </c>
      <c r="F2090">
        <f>IFERROR(VLOOKUP(Table1[[#This Row],[PRODUCTLINE]],productline_comission!A:B,2,0),"")</f>
        <v>0.03</v>
      </c>
      <c r="G2090">
        <f>(Table1[[#This Row],[SALES]]*Table1[[#This Row],[Comission]])</f>
        <v>155.142</v>
      </c>
      <c r="H2090" s="1">
        <v>44446</v>
      </c>
      <c r="I2090" t="s">
        <v>16</v>
      </c>
      <c r="J2090">
        <v>3</v>
      </c>
      <c r="K2090">
        <v>2021</v>
      </c>
      <c r="L2090" t="s">
        <v>135</v>
      </c>
      <c r="M2090">
        <v>97</v>
      </c>
      <c r="N2090" t="s">
        <v>79</v>
      </c>
      <c r="O2090">
        <v>58339</v>
      </c>
      <c r="P2090" t="s">
        <v>19</v>
      </c>
      <c r="Q2090" t="s">
        <v>20</v>
      </c>
      <c r="R2090" t="s">
        <v>26</v>
      </c>
    </row>
    <row r="2091" spans="1:18" x14ac:dyDescent="0.25">
      <c r="A2091">
        <v>10304</v>
      </c>
      <c r="B2091">
        <v>33</v>
      </c>
      <c r="C2091">
        <v>100</v>
      </c>
      <c r="D2091">
        <v>10</v>
      </c>
      <c r="E2091">
        <v>3342.57</v>
      </c>
      <c r="F2091">
        <f>IFERROR(VLOOKUP(Table1[[#This Row],[PRODUCTLINE]],productline_comission!A:B,2,0),"")</f>
        <v>0.03</v>
      </c>
      <c r="G2091">
        <f>(Table1[[#This Row],[SALES]]*Table1[[#This Row],[Comission]])</f>
        <v>100.2771</v>
      </c>
      <c r="H2091" s="1">
        <v>44480</v>
      </c>
      <c r="I2091" t="s">
        <v>16</v>
      </c>
      <c r="J2091">
        <v>4</v>
      </c>
      <c r="K2091">
        <v>2021</v>
      </c>
      <c r="L2091" t="s">
        <v>135</v>
      </c>
      <c r="M2091">
        <v>97</v>
      </c>
      <c r="N2091" t="s">
        <v>76</v>
      </c>
      <c r="O2091">
        <v>78000</v>
      </c>
      <c r="P2091" t="s">
        <v>23</v>
      </c>
      <c r="Q2091" t="s">
        <v>24</v>
      </c>
      <c r="R2091" t="s">
        <v>26</v>
      </c>
    </row>
    <row r="2092" spans="1:18" x14ac:dyDescent="0.25">
      <c r="A2092">
        <v>10312</v>
      </c>
      <c r="B2092">
        <v>44</v>
      </c>
      <c r="C2092">
        <v>100</v>
      </c>
      <c r="D2092">
        <v>7</v>
      </c>
      <c r="E2092">
        <v>4884.88</v>
      </c>
      <c r="F2092">
        <f>IFERROR(VLOOKUP(Table1[[#This Row],[PRODUCTLINE]],productline_comission!A:B,2,0),"")</f>
        <v>0.03</v>
      </c>
      <c r="G2092">
        <f>(Table1[[#This Row],[SALES]]*Table1[[#This Row],[Comission]])</f>
        <v>146.54640000000001</v>
      </c>
      <c r="H2092" s="1">
        <v>44490</v>
      </c>
      <c r="I2092" t="s">
        <v>16</v>
      </c>
      <c r="J2092">
        <v>4</v>
      </c>
      <c r="K2092">
        <v>2021</v>
      </c>
      <c r="L2092" t="s">
        <v>135</v>
      </c>
      <c r="M2092">
        <v>97</v>
      </c>
      <c r="N2092" t="s">
        <v>77</v>
      </c>
      <c r="O2092">
        <v>97562</v>
      </c>
      <c r="P2092" t="s">
        <v>19</v>
      </c>
      <c r="Q2092" t="s">
        <v>20</v>
      </c>
      <c r="R2092" t="s">
        <v>26</v>
      </c>
    </row>
    <row r="2093" spans="1:18" x14ac:dyDescent="0.25">
      <c r="A2093">
        <v>10324</v>
      </c>
      <c r="B2093">
        <v>33</v>
      </c>
      <c r="C2093">
        <v>100</v>
      </c>
      <c r="D2093">
        <v>3</v>
      </c>
      <c r="E2093">
        <v>6267.69</v>
      </c>
      <c r="F2093">
        <f>IFERROR(VLOOKUP(Table1[[#This Row],[PRODUCTLINE]],productline_comission!A:B,2,0),"")</f>
        <v>0.03</v>
      </c>
      <c r="G2093">
        <f>(Table1[[#This Row],[SALES]]*Table1[[#This Row],[Comission]])</f>
        <v>188.03069999999997</v>
      </c>
      <c r="H2093" s="1">
        <v>44505</v>
      </c>
      <c r="I2093" t="s">
        <v>16</v>
      </c>
      <c r="J2093">
        <v>4</v>
      </c>
      <c r="K2093">
        <v>2021</v>
      </c>
      <c r="L2093" t="s">
        <v>135</v>
      </c>
      <c r="M2093">
        <v>97</v>
      </c>
      <c r="N2093" t="s">
        <v>18</v>
      </c>
      <c r="O2093">
        <v>10022</v>
      </c>
      <c r="P2093" t="s">
        <v>19</v>
      </c>
      <c r="Q2093" t="s">
        <v>20</v>
      </c>
      <c r="R2093" t="s">
        <v>26</v>
      </c>
    </row>
    <row r="2094" spans="1:18" x14ac:dyDescent="0.25">
      <c r="A2094">
        <v>10333</v>
      </c>
      <c r="B2094">
        <v>39</v>
      </c>
      <c r="C2094">
        <v>100</v>
      </c>
      <c r="D2094">
        <v>1</v>
      </c>
      <c r="E2094">
        <v>4424.16</v>
      </c>
      <c r="F2094">
        <f>IFERROR(VLOOKUP(Table1[[#This Row],[PRODUCTLINE]],productline_comission!A:B,2,0),"")</f>
        <v>0.03</v>
      </c>
      <c r="G2094">
        <f>(Table1[[#This Row],[SALES]]*Table1[[#This Row],[Comission]])</f>
        <v>132.72479999999999</v>
      </c>
      <c r="H2094" s="1">
        <v>44518</v>
      </c>
      <c r="I2094" t="s">
        <v>16</v>
      </c>
      <c r="J2094">
        <v>4</v>
      </c>
      <c r="K2094">
        <v>2021</v>
      </c>
      <c r="L2094" t="s">
        <v>135</v>
      </c>
      <c r="M2094">
        <v>97</v>
      </c>
      <c r="N2094" t="s">
        <v>28</v>
      </c>
      <c r="P2094" t="s">
        <v>19</v>
      </c>
      <c r="Q2094" t="s">
        <v>20</v>
      </c>
      <c r="R2094" t="s">
        <v>26</v>
      </c>
    </row>
    <row r="2095" spans="1:18" x14ac:dyDescent="0.25">
      <c r="A2095">
        <v>10348</v>
      </c>
      <c r="B2095">
        <v>39</v>
      </c>
      <c r="C2095">
        <v>50.31</v>
      </c>
      <c r="D2095">
        <v>2</v>
      </c>
      <c r="E2095">
        <v>1962.09</v>
      </c>
      <c r="F2095">
        <f>IFERROR(VLOOKUP(Table1[[#This Row],[PRODUCTLINE]],productline_comission!A:B,2,0),"")</f>
        <v>0.03</v>
      </c>
      <c r="G2095">
        <f>(Table1[[#This Row],[SALES]]*Table1[[#This Row],[Comission]])</f>
        <v>58.862699999999997</v>
      </c>
      <c r="H2095" s="1">
        <v>44501</v>
      </c>
      <c r="I2095" t="s">
        <v>16</v>
      </c>
      <c r="J2095">
        <v>4</v>
      </c>
      <c r="K2095">
        <v>2021</v>
      </c>
      <c r="L2095" t="s">
        <v>135</v>
      </c>
      <c r="M2095">
        <v>97</v>
      </c>
      <c r="N2095" t="s">
        <v>54</v>
      </c>
      <c r="O2095">
        <v>28023</v>
      </c>
      <c r="P2095" t="s">
        <v>55</v>
      </c>
      <c r="Q2095" t="s">
        <v>24</v>
      </c>
      <c r="R2095" t="s">
        <v>21</v>
      </c>
    </row>
    <row r="2096" spans="1:18" x14ac:dyDescent="0.25">
      <c r="A2096">
        <v>10358</v>
      </c>
      <c r="B2096">
        <v>41</v>
      </c>
      <c r="C2096">
        <v>100</v>
      </c>
      <c r="D2096">
        <v>6</v>
      </c>
      <c r="E2096">
        <v>6847</v>
      </c>
      <c r="F2096">
        <f>IFERROR(VLOOKUP(Table1[[#This Row],[PRODUCTLINE]],productline_comission!A:B,2,0),"")</f>
        <v>0.03</v>
      </c>
      <c r="G2096">
        <f>(Table1[[#This Row],[SALES]]*Table1[[#This Row],[Comission]])</f>
        <v>205.41</v>
      </c>
      <c r="H2096" s="1">
        <v>44540</v>
      </c>
      <c r="I2096" t="s">
        <v>16</v>
      </c>
      <c r="J2096">
        <v>4</v>
      </c>
      <c r="K2096">
        <v>2021</v>
      </c>
      <c r="L2096" t="s">
        <v>135</v>
      </c>
      <c r="M2096">
        <v>97</v>
      </c>
      <c r="N2096" t="s">
        <v>54</v>
      </c>
      <c r="O2096">
        <v>28034</v>
      </c>
      <c r="P2096" t="s">
        <v>55</v>
      </c>
      <c r="Q2096" t="s">
        <v>24</v>
      </c>
      <c r="R2096" t="s">
        <v>26</v>
      </c>
    </row>
    <row r="2097" spans="1:18" x14ac:dyDescent="0.25">
      <c r="A2097">
        <v>10369</v>
      </c>
      <c r="B2097">
        <v>40</v>
      </c>
      <c r="C2097">
        <v>86.92</v>
      </c>
      <c r="D2097">
        <v>3</v>
      </c>
      <c r="E2097">
        <v>3476.8</v>
      </c>
      <c r="F2097">
        <f>IFERROR(VLOOKUP(Table1[[#This Row],[PRODUCTLINE]],productline_comission!A:B,2,0),"")</f>
        <v>0.03</v>
      </c>
      <c r="G2097">
        <f>(Table1[[#This Row],[SALES]]*Table1[[#This Row],[Comission]])</f>
        <v>104.304</v>
      </c>
      <c r="H2097" s="1">
        <v>44581</v>
      </c>
      <c r="I2097" t="s">
        <v>16</v>
      </c>
      <c r="J2097">
        <v>1</v>
      </c>
      <c r="K2097">
        <v>2022</v>
      </c>
      <c r="L2097" t="s">
        <v>135</v>
      </c>
      <c r="M2097">
        <v>97</v>
      </c>
      <c r="N2097" t="s">
        <v>79</v>
      </c>
      <c r="O2097">
        <v>58339</v>
      </c>
      <c r="P2097" t="s">
        <v>19</v>
      </c>
      <c r="Q2097" t="s">
        <v>20</v>
      </c>
      <c r="R2097" t="s">
        <v>26</v>
      </c>
    </row>
    <row r="2098" spans="1:18" x14ac:dyDescent="0.25">
      <c r="A2098">
        <v>10382</v>
      </c>
      <c r="B2098">
        <v>33</v>
      </c>
      <c r="C2098">
        <v>100</v>
      </c>
      <c r="D2098">
        <v>4</v>
      </c>
      <c r="E2098">
        <v>4592.6099999999997</v>
      </c>
      <c r="F2098">
        <f>IFERROR(VLOOKUP(Table1[[#This Row],[PRODUCTLINE]],productline_comission!A:B,2,0),"")</f>
        <v>0.03</v>
      </c>
      <c r="G2098">
        <f>(Table1[[#This Row],[SALES]]*Table1[[#This Row],[Comission]])</f>
        <v>137.77829999999997</v>
      </c>
      <c r="H2098" s="1">
        <v>44609</v>
      </c>
      <c r="I2098" t="s">
        <v>16</v>
      </c>
      <c r="J2098">
        <v>1</v>
      </c>
      <c r="K2098">
        <v>2022</v>
      </c>
      <c r="L2098" t="s">
        <v>135</v>
      </c>
      <c r="M2098">
        <v>97</v>
      </c>
      <c r="N2098" t="s">
        <v>77</v>
      </c>
      <c r="O2098">
        <v>97562</v>
      </c>
      <c r="P2098" t="s">
        <v>19</v>
      </c>
      <c r="Q2098" t="s">
        <v>20</v>
      </c>
      <c r="R2098" t="s">
        <v>26</v>
      </c>
    </row>
    <row r="2099" spans="1:18" x14ac:dyDescent="0.25">
      <c r="A2099">
        <v>10423</v>
      </c>
      <c r="B2099">
        <v>28</v>
      </c>
      <c r="C2099">
        <v>78.89</v>
      </c>
      <c r="D2099">
        <v>4</v>
      </c>
      <c r="E2099">
        <v>2208.92</v>
      </c>
      <c r="F2099">
        <f>IFERROR(VLOOKUP(Table1[[#This Row],[PRODUCTLINE]],productline_comission!A:B,2,0),"")</f>
        <v>0.03</v>
      </c>
      <c r="G2099">
        <f>(Table1[[#This Row],[SALES]]*Table1[[#This Row],[Comission]])</f>
        <v>66.267600000000002</v>
      </c>
      <c r="H2099" s="1">
        <v>44711</v>
      </c>
      <c r="I2099" t="s">
        <v>83</v>
      </c>
      <c r="J2099">
        <v>2</v>
      </c>
      <c r="K2099">
        <v>2022</v>
      </c>
      <c r="L2099" t="s">
        <v>135</v>
      </c>
      <c r="M2099">
        <v>97</v>
      </c>
      <c r="N2099" t="s">
        <v>97</v>
      </c>
      <c r="O2099" t="s">
        <v>98</v>
      </c>
      <c r="P2099" t="s">
        <v>99</v>
      </c>
      <c r="Q2099" t="s">
        <v>24</v>
      </c>
      <c r="R2099" t="s">
        <v>21</v>
      </c>
    </row>
    <row r="2100" spans="1:18" x14ac:dyDescent="0.25">
      <c r="A2100">
        <v>10106</v>
      </c>
      <c r="B2100">
        <v>26</v>
      </c>
      <c r="C2100">
        <v>63.76</v>
      </c>
      <c r="D2100">
        <v>3</v>
      </c>
      <c r="E2100">
        <v>1657.76</v>
      </c>
      <c r="F2100">
        <f>IFERROR(VLOOKUP(Table1[[#This Row],[PRODUCTLINE]],productline_comission!A:B,2,0),"")</f>
        <v>1.4999999999999999E-2</v>
      </c>
      <c r="G2100">
        <f>(Table1[[#This Row],[SALES]]*Table1[[#This Row],[Comission]])</f>
        <v>24.866399999999999</v>
      </c>
      <c r="H2100" s="1">
        <v>43878</v>
      </c>
      <c r="I2100" t="s">
        <v>16</v>
      </c>
      <c r="J2100">
        <v>1</v>
      </c>
      <c r="K2100">
        <v>2020</v>
      </c>
      <c r="L2100" t="s">
        <v>138</v>
      </c>
      <c r="M2100">
        <v>72</v>
      </c>
      <c r="N2100" t="s">
        <v>136</v>
      </c>
      <c r="O2100">
        <v>24100</v>
      </c>
      <c r="P2100" t="s">
        <v>73</v>
      </c>
      <c r="Q2100" t="s">
        <v>24</v>
      </c>
      <c r="R2100" t="s">
        <v>21</v>
      </c>
    </row>
    <row r="2101" spans="1:18" x14ac:dyDescent="0.25">
      <c r="A2101">
        <v>10120</v>
      </c>
      <c r="B2101">
        <v>29</v>
      </c>
      <c r="C2101">
        <v>85.49</v>
      </c>
      <c r="D2101">
        <v>9</v>
      </c>
      <c r="E2101">
        <v>2479.21</v>
      </c>
      <c r="F2101">
        <f>IFERROR(VLOOKUP(Table1[[#This Row],[PRODUCTLINE]],productline_comission!A:B,2,0),"")</f>
        <v>1.4999999999999999E-2</v>
      </c>
      <c r="G2101">
        <f>(Table1[[#This Row],[SALES]]*Table1[[#This Row],[Comission]])</f>
        <v>37.18815</v>
      </c>
      <c r="H2101" s="1">
        <v>43950</v>
      </c>
      <c r="I2101" t="s">
        <v>16</v>
      </c>
      <c r="J2101">
        <v>2</v>
      </c>
      <c r="K2101">
        <v>2020</v>
      </c>
      <c r="L2101" t="s">
        <v>138</v>
      </c>
      <c r="M2101">
        <v>72</v>
      </c>
      <c r="N2101" t="s">
        <v>34</v>
      </c>
      <c r="O2101">
        <v>3004</v>
      </c>
      <c r="P2101" t="s">
        <v>35</v>
      </c>
      <c r="Q2101" t="s">
        <v>36</v>
      </c>
      <c r="R2101" t="s">
        <v>21</v>
      </c>
    </row>
    <row r="2102" spans="1:18" x14ac:dyDescent="0.25">
      <c r="A2102">
        <v>10133</v>
      </c>
      <c r="B2102">
        <v>46</v>
      </c>
      <c r="C2102">
        <v>77.52</v>
      </c>
      <c r="D2102">
        <v>4</v>
      </c>
      <c r="E2102">
        <v>3565.92</v>
      </c>
      <c r="F2102">
        <f>IFERROR(VLOOKUP(Table1[[#This Row],[PRODUCTLINE]],productline_comission!A:B,2,0),"")</f>
        <v>1.4999999999999999E-2</v>
      </c>
      <c r="G2102">
        <f>(Table1[[#This Row],[SALES]]*Table1[[#This Row],[Comission]])</f>
        <v>53.488799999999998</v>
      </c>
      <c r="H2102" s="1">
        <v>44009</v>
      </c>
      <c r="I2102" t="s">
        <v>16</v>
      </c>
      <c r="J2102">
        <v>2</v>
      </c>
      <c r="K2102">
        <v>2020</v>
      </c>
      <c r="L2102" t="s">
        <v>138</v>
      </c>
      <c r="M2102">
        <v>72</v>
      </c>
      <c r="N2102" t="s">
        <v>54</v>
      </c>
      <c r="O2102">
        <v>28034</v>
      </c>
      <c r="P2102" t="s">
        <v>55</v>
      </c>
      <c r="Q2102" t="s">
        <v>24</v>
      </c>
      <c r="R2102" t="s">
        <v>26</v>
      </c>
    </row>
    <row r="2103" spans="1:18" x14ac:dyDescent="0.25">
      <c r="A2103">
        <v>10145</v>
      </c>
      <c r="B2103">
        <v>33</v>
      </c>
      <c r="C2103">
        <v>84.77</v>
      </c>
      <c r="D2103">
        <v>15</v>
      </c>
      <c r="E2103">
        <v>2797.41</v>
      </c>
      <c r="F2103">
        <f>IFERROR(VLOOKUP(Table1[[#This Row],[PRODUCTLINE]],productline_comission!A:B,2,0),"")</f>
        <v>1.4999999999999999E-2</v>
      </c>
      <c r="G2103">
        <f>(Table1[[#This Row],[SALES]]*Table1[[#This Row],[Comission]])</f>
        <v>41.961149999999996</v>
      </c>
      <c r="H2103" s="1">
        <v>44068</v>
      </c>
      <c r="I2103" t="s">
        <v>16</v>
      </c>
      <c r="J2103">
        <v>3</v>
      </c>
      <c r="K2103">
        <v>2020</v>
      </c>
      <c r="L2103" t="s">
        <v>138</v>
      </c>
      <c r="M2103">
        <v>72</v>
      </c>
      <c r="N2103" t="s">
        <v>27</v>
      </c>
      <c r="O2103">
        <v>90003</v>
      </c>
      <c r="P2103" t="s">
        <v>19</v>
      </c>
      <c r="Q2103" t="s">
        <v>20</v>
      </c>
      <c r="R2103" t="s">
        <v>21</v>
      </c>
    </row>
    <row r="2104" spans="1:18" x14ac:dyDescent="0.25">
      <c r="A2104">
        <v>10168</v>
      </c>
      <c r="B2104">
        <v>48</v>
      </c>
      <c r="C2104">
        <v>78.25</v>
      </c>
      <c r="D2104">
        <v>10</v>
      </c>
      <c r="E2104">
        <v>3756</v>
      </c>
      <c r="F2104">
        <f>IFERROR(VLOOKUP(Table1[[#This Row],[PRODUCTLINE]],productline_comission!A:B,2,0),"")</f>
        <v>1.4999999999999999E-2</v>
      </c>
      <c r="G2104">
        <f>(Table1[[#This Row],[SALES]]*Table1[[#This Row],[Comission]])</f>
        <v>56.339999999999996</v>
      </c>
      <c r="H2104" s="1">
        <v>44132</v>
      </c>
      <c r="I2104" t="s">
        <v>16</v>
      </c>
      <c r="J2104">
        <v>4</v>
      </c>
      <c r="K2104">
        <v>2020</v>
      </c>
      <c r="L2104" t="s">
        <v>138</v>
      </c>
      <c r="M2104">
        <v>72</v>
      </c>
      <c r="N2104" t="s">
        <v>29</v>
      </c>
      <c r="O2104">
        <v>94217</v>
      </c>
      <c r="P2104" t="s">
        <v>19</v>
      </c>
      <c r="Q2104" t="s">
        <v>20</v>
      </c>
      <c r="R2104" t="s">
        <v>26</v>
      </c>
    </row>
    <row r="2105" spans="1:18" x14ac:dyDescent="0.25">
      <c r="A2105">
        <v>10210</v>
      </c>
      <c r="B2105">
        <v>40</v>
      </c>
      <c r="C2105">
        <v>71</v>
      </c>
      <c r="D2105">
        <v>8</v>
      </c>
      <c r="E2105">
        <v>2840</v>
      </c>
      <c r="F2105">
        <f>IFERROR(VLOOKUP(Table1[[#This Row],[PRODUCTLINE]],productline_comission!A:B,2,0),"")</f>
        <v>1.4999999999999999E-2</v>
      </c>
      <c r="G2105">
        <f>(Table1[[#This Row],[SALES]]*Table1[[#This Row],[Comission]])</f>
        <v>42.6</v>
      </c>
      <c r="H2105" s="1">
        <v>44208</v>
      </c>
      <c r="I2105" t="s">
        <v>16</v>
      </c>
      <c r="J2105">
        <v>1</v>
      </c>
      <c r="K2105">
        <v>2021</v>
      </c>
      <c r="L2105" t="s">
        <v>138</v>
      </c>
      <c r="M2105">
        <v>72</v>
      </c>
      <c r="N2105" t="s">
        <v>84</v>
      </c>
      <c r="O2105" t="s">
        <v>85</v>
      </c>
      <c r="P2105" t="s">
        <v>61</v>
      </c>
      <c r="Q2105" t="s">
        <v>61</v>
      </c>
      <c r="R2105" t="s">
        <v>21</v>
      </c>
    </row>
    <row r="2106" spans="1:18" x14ac:dyDescent="0.25">
      <c r="A2106">
        <v>10223</v>
      </c>
      <c r="B2106">
        <v>23</v>
      </c>
      <c r="C2106">
        <v>74.62</v>
      </c>
      <c r="D2106">
        <v>10</v>
      </c>
      <c r="E2106">
        <v>1716.26</v>
      </c>
      <c r="F2106">
        <f>IFERROR(VLOOKUP(Table1[[#This Row],[PRODUCTLINE]],productline_comission!A:B,2,0),"")</f>
        <v>1.4999999999999999E-2</v>
      </c>
      <c r="G2106">
        <f>(Table1[[#This Row],[SALES]]*Table1[[#This Row],[Comission]])</f>
        <v>25.7439</v>
      </c>
      <c r="H2106" s="1">
        <v>44247</v>
      </c>
      <c r="I2106" t="s">
        <v>16</v>
      </c>
      <c r="J2106">
        <v>1</v>
      </c>
      <c r="K2106">
        <v>2021</v>
      </c>
      <c r="L2106" t="s">
        <v>138</v>
      </c>
      <c r="M2106">
        <v>72</v>
      </c>
      <c r="N2106" t="s">
        <v>34</v>
      </c>
      <c r="O2106">
        <v>3004</v>
      </c>
      <c r="P2106" t="s">
        <v>35</v>
      </c>
      <c r="Q2106" t="s">
        <v>36</v>
      </c>
      <c r="R2106" t="s">
        <v>21</v>
      </c>
    </row>
    <row r="2107" spans="1:18" x14ac:dyDescent="0.25">
      <c r="A2107">
        <v>10235</v>
      </c>
      <c r="B2107">
        <v>40</v>
      </c>
      <c r="C2107">
        <v>81.14</v>
      </c>
      <c r="D2107">
        <v>4</v>
      </c>
      <c r="E2107">
        <v>3245.6</v>
      </c>
      <c r="F2107">
        <f>IFERROR(VLOOKUP(Table1[[#This Row],[PRODUCTLINE]],productline_comission!A:B,2,0),"")</f>
        <v>1.4999999999999999E-2</v>
      </c>
      <c r="G2107">
        <f>(Table1[[#This Row],[SALES]]*Table1[[#This Row],[Comission]])</f>
        <v>48.683999999999997</v>
      </c>
      <c r="H2107" s="1">
        <v>44288</v>
      </c>
      <c r="I2107" t="s">
        <v>16</v>
      </c>
      <c r="J2107">
        <v>2</v>
      </c>
      <c r="K2107">
        <v>2021</v>
      </c>
      <c r="L2107" t="s">
        <v>138</v>
      </c>
      <c r="M2107">
        <v>72</v>
      </c>
      <c r="N2107" t="s">
        <v>100</v>
      </c>
      <c r="O2107" t="s">
        <v>101</v>
      </c>
      <c r="P2107" t="s">
        <v>67</v>
      </c>
      <c r="Q2107" t="s">
        <v>20</v>
      </c>
      <c r="R2107" t="s">
        <v>26</v>
      </c>
    </row>
    <row r="2108" spans="1:18" x14ac:dyDescent="0.25">
      <c r="A2108">
        <v>10250</v>
      </c>
      <c r="B2108">
        <v>37</v>
      </c>
      <c r="C2108">
        <v>74.62</v>
      </c>
      <c r="D2108">
        <v>5</v>
      </c>
      <c r="E2108">
        <v>2760.94</v>
      </c>
      <c r="F2108">
        <f>IFERROR(VLOOKUP(Table1[[#This Row],[PRODUCTLINE]],productline_comission!A:B,2,0),"")</f>
        <v>1.4999999999999999E-2</v>
      </c>
      <c r="G2108">
        <f>(Table1[[#This Row],[SALES]]*Table1[[#This Row],[Comission]])</f>
        <v>41.414099999999998</v>
      </c>
      <c r="H2108" s="1">
        <v>44327</v>
      </c>
      <c r="I2108" t="s">
        <v>16</v>
      </c>
      <c r="J2108">
        <v>2</v>
      </c>
      <c r="K2108">
        <v>2021</v>
      </c>
      <c r="L2108" t="s">
        <v>138</v>
      </c>
      <c r="M2108">
        <v>72</v>
      </c>
      <c r="N2108" t="s">
        <v>106</v>
      </c>
      <c r="O2108">
        <v>94217</v>
      </c>
      <c r="P2108" t="s">
        <v>19</v>
      </c>
      <c r="Q2108" t="s">
        <v>20</v>
      </c>
      <c r="R2108" t="s">
        <v>21</v>
      </c>
    </row>
    <row r="2109" spans="1:18" x14ac:dyDescent="0.25">
      <c r="A2109">
        <v>10263</v>
      </c>
      <c r="B2109">
        <v>24</v>
      </c>
      <c r="C2109">
        <v>75.349999999999994</v>
      </c>
      <c r="D2109">
        <v>11</v>
      </c>
      <c r="E2109">
        <v>1808.4</v>
      </c>
      <c r="F2109">
        <f>IFERROR(VLOOKUP(Table1[[#This Row],[PRODUCTLINE]],productline_comission!A:B,2,0),"")</f>
        <v>1.4999999999999999E-2</v>
      </c>
      <c r="G2109">
        <f>(Table1[[#This Row],[SALES]]*Table1[[#This Row],[Comission]])</f>
        <v>27.126000000000001</v>
      </c>
      <c r="H2109" s="1">
        <v>44375</v>
      </c>
      <c r="I2109" t="s">
        <v>16</v>
      </c>
      <c r="J2109">
        <v>2</v>
      </c>
      <c r="K2109">
        <v>2021</v>
      </c>
      <c r="L2109" t="s">
        <v>138</v>
      </c>
      <c r="M2109">
        <v>72</v>
      </c>
      <c r="N2109" t="s">
        <v>38</v>
      </c>
      <c r="O2109">
        <v>97562</v>
      </c>
      <c r="P2109" t="s">
        <v>19</v>
      </c>
      <c r="Q2109" t="s">
        <v>20</v>
      </c>
      <c r="R2109" t="s">
        <v>21</v>
      </c>
    </row>
    <row r="2110" spans="1:18" x14ac:dyDescent="0.25">
      <c r="A2110">
        <v>10275</v>
      </c>
      <c r="B2110">
        <v>27</v>
      </c>
      <c r="C2110">
        <v>62.31</v>
      </c>
      <c r="D2110">
        <v>10</v>
      </c>
      <c r="E2110">
        <v>1682.37</v>
      </c>
      <c r="F2110">
        <f>IFERROR(VLOOKUP(Table1[[#This Row],[PRODUCTLINE]],productline_comission!A:B,2,0),"")</f>
        <v>1.4999999999999999E-2</v>
      </c>
      <c r="G2110">
        <f>(Table1[[#This Row],[SALES]]*Table1[[#This Row],[Comission]])</f>
        <v>25.235549999999996</v>
      </c>
      <c r="H2110" s="1">
        <v>44400</v>
      </c>
      <c r="I2110" t="s">
        <v>16</v>
      </c>
      <c r="J2110">
        <v>3</v>
      </c>
      <c r="K2110">
        <v>2021</v>
      </c>
      <c r="L2110" t="s">
        <v>138</v>
      </c>
      <c r="M2110">
        <v>72</v>
      </c>
      <c r="N2110" t="s">
        <v>39</v>
      </c>
      <c r="O2110">
        <v>44000</v>
      </c>
      <c r="P2110" t="s">
        <v>23</v>
      </c>
      <c r="Q2110" t="s">
        <v>24</v>
      </c>
      <c r="R2110" t="s">
        <v>21</v>
      </c>
    </row>
    <row r="2111" spans="1:18" x14ac:dyDescent="0.25">
      <c r="A2111">
        <v>10284</v>
      </c>
      <c r="B2111">
        <v>21</v>
      </c>
      <c r="C2111">
        <v>71</v>
      </c>
      <c r="D2111">
        <v>2</v>
      </c>
      <c r="E2111">
        <v>1491</v>
      </c>
      <c r="F2111">
        <f>IFERROR(VLOOKUP(Table1[[#This Row],[PRODUCTLINE]],productline_comission!A:B,2,0),"")</f>
        <v>1.4999999999999999E-2</v>
      </c>
      <c r="G2111">
        <f>(Table1[[#This Row],[SALES]]*Table1[[#This Row],[Comission]])</f>
        <v>22.364999999999998</v>
      </c>
      <c r="H2111" s="1">
        <v>44429</v>
      </c>
      <c r="I2111" t="s">
        <v>16</v>
      </c>
      <c r="J2111">
        <v>3</v>
      </c>
      <c r="K2111">
        <v>2021</v>
      </c>
      <c r="L2111" t="s">
        <v>138</v>
      </c>
      <c r="M2111">
        <v>72</v>
      </c>
      <c r="N2111" t="s">
        <v>133</v>
      </c>
      <c r="O2111" t="s">
        <v>134</v>
      </c>
      <c r="P2111" t="s">
        <v>33</v>
      </c>
      <c r="Q2111" t="s">
        <v>24</v>
      </c>
      <c r="R2111" t="s">
        <v>21</v>
      </c>
    </row>
    <row r="2112" spans="1:18" x14ac:dyDescent="0.25">
      <c r="A2112">
        <v>10297</v>
      </c>
      <c r="B2112">
        <v>23</v>
      </c>
      <c r="C2112">
        <v>72.45</v>
      </c>
      <c r="D2112">
        <v>5</v>
      </c>
      <c r="E2112">
        <v>1666.35</v>
      </c>
      <c r="F2112">
        <f>IFERROR(VLOOKUP(Table1[[#This Row],[PRODUCTLINE]],productline_comission!A:B,2,0),"")</f>
        <v>1.4999999999999999E-2</v>
      </c>
      <c r="G2112">
        <f>(Table1[[#This Row],[SALES]]*Table1[[#This Row],[Comission]])</f>
        <v>24.995249999999999</v>
      </c>
      <c r="H2112" s="1">
        <v>44455</v>
      </c>
      <c r="I2112" t="s">
        <v>16</v>
      </c>
      <c r="J2112">
        <v>3</v>
      </c>
      <c r="K2112">
        <v>2021</v>
      </c>
      <c r="L2112" t="s">
        <v>138</v>
      </c>
      <c r="M2112">
        <v>72</v>
      </c>
      <c r="N2112" t="s">
        <v>122</v>
      </c>
      <c r="O2112">
        <v>2</v>
      </c>
      <c r="P2112" t="s">
        <v>123</v>
      </c>
      <c r="Q2112" t="s">
        <v>24</v>
      </c>
      <c r="R2112" t="s">
        <v>21</v>
      </c>
    </row>
    <row r="2113" spans="1:18" x14ac:dyDescent="0.25">
      <c r="A2113">
        <v>10308</v>
      </c>
      <c r="B2113">
        <v>44</v>
      </c>
      <c r="C2113">
        <v>83.32</v>
      </c>
      <c r="D2113">
        <v>8</v>
      </c>
      <c r="E2113">
        <v>3666.08</v>
      </c>
      <c r="F2113">
        <f>IFERROR(VLOOKUP(Table1[[#This Row],[PRODUCTLINE]],productline_comission!A:B,2,0),"")</f>
        <v>1.4999999999999999E-2</v>
      </c>
      <c r="G2113">
        <f>(Table1[[#This Row],[SALES]]*Table1[[#This Row],[Comission]])</f>
        <v>54.991199999999999</v>
      </c>
      <c r="H2113" s="1">
        <v>44484</v>
      </c>
      <c r="I2113" t="s">
        <v>16</v>
      </c>
      <c r="J2113">
        <v>4</v>
      </c>
      <c r="K2113">
        <v>2021</v>
      </c>
      <c r="L2113" t="s">
        <v>138</v>
      </c>
      <c r="M2113">
        <v>72</v>
      </c>
      <c r="N2113" t="s">
        <v>86</v>
      </c>
      <c r="O2113">
        <v>24067</v>
      </c>
      <c r="P2113" t="s">
        <v>19</v>
      </c>
      <c r="Q2113" t="s">
        <v>20</v>
      </c>
      <c r="R2113" t="s">
        <v>26</v>
      </c>
    </row>
    <row r="2114" spans="1:18" x14ac:dyDescent="0.25">
      <c r="A2114">
        <v>10317</v>
      </c>
      <c r="B2114">
        <v>35</v>
      </c>
      <c r="C2114">
        <v>83.32</v>
      </c>
      <c r="D2114">
        <v>1</v>
      </c>
      <c r="E2114">
        <v>2916.2</v>
      </c>
      <c r="F2114">
        <f>IFERROR(VLOOKUP(Table1[[#This Row],[PRODUCTLINE]],productline_comission!A:B,2,0),"")</f>
        <v>1.4999999999999999E-2</v>
      </c>
      <c r="G2114">
        <f>(Table1[[#This Row],[SALES]]*Table1[[#This Row],[Comission]])</f>
        <v>43.742999999999995</v>
      </c>
      <c r="H2114" s="1">
        <v>44502</v>
      </c>
      <c r="I2114" t="s">
        <v>16</v>
      </c>
      <c r="J2114">
        <v>4</v>
      </c>
      <c r="K2114">
        <v>2021</v>
      </c>
      <c r="L2114" t="s">
        <v>138</v>
      </c>
      <c r="M2114">
        <v>72</v>
      </c>
      <c r="N2114" t="s">
        <v>29</v>
      </c>
      <c r="O2114">
        <v>94217</v>
      </c>
      <c r="P2114" t="s">
        <v>19</v>
      </c>
      <c r="Q2114" t="s">
        <v>20</v>
      </c>
      <c r="R2114" t="s">
        <v>21</v>
      </c>
    </row>
    <row r="2115" spans="1:18" x14ac:dyDescent="0.25">
      <c r="A2115">
        <v>10328</v>
      </c>
      <c r="B2115">
        <v>43</v>
      </c>
      <c r="C2115">
        <v>60.86</v>
      </c>
      <c r="D2115">
        <v>4</v>
      </c>
      <c r="E2115">
        <v>2616.98</v>
      </c>
      <c r="F2115">
        <f>IFERROR(VLOOKUP(Table1[[#This Row],[PRODUCTLINE]],productline_comission!A:B,2,0),"")</f>
        <v>1.4999999999999999E-2</v>
      </c>
      <c r="G2115">
        <f>(Table1[[#This Row],[SALES]]*Table1[[#This Row],[Comission]])</f>
        <v>39.2547</v>
      </c>
      <c r="H2115" s="1">
        <v>44512</v>
      </c>
      <c r="I2115" t="s">
        <v>16</v>
      </c>
      <c r="J2115">
        <v>4</v>
      </c>
      <c r="K2115">
        <v>2021</v>
      </c>
      <c r="L2115" t="s">
        <v>138</v>
      </c>
      <c r="M2115">
        <v>72</v>
      </c>
      <c r="N2115" t="s">
        <v>136</v>
      </c>
      <c r="O2115">
        <v>24100</v>
      </c>
      <c r="P2115" t="s">
        <v>73</v>
      </c>
      <c r="Q2115" t="s">
        <v>24</v>
      </c>
      <c r="R2115" t="s">
        <v>21</v>
      </c>
    </row>
    <row r="2116" spans="1:18" x14ac:dyDescent="0.25">
      <c r="A2116">
        <v>10340</v>
      </c>
      <c r="B2116">
        <v>40</v>
      </c>
      <c r="C2116">
        <v>84.77</v>
      </c>
      <c r="D2116">
        <v>1</v>
      </c>
      <c r="E2116">
        <v>3390.8</v>
      </c>
      <c r="F2116">
        <f>IFERROR(VLOOKUP(Table1[[#This Row],[PRODUCTLINE]],productline_comission!A:B,2,0),"")</f>
        <v>1.4999999999999999E-2</v>
      </c>
      <c r="G2116">
        <f>(Table1[[#This Row],[SALES]]*Table1[[#This Row],[Comission]])</f>
        <v>50.862000000000002</v>
      </c>
      <c r="H2116" s="1">
        <v>44524</v>
      </c>
      <c r="I2116" t="s">
        <v>16</v>
      </c>
      <c r="J2116">
        <v>4</v>
      </c>
      <c r="K2116">
        <v>2021</v>
      </c>
      <c r="L2116" t="s">
        <v>138</v>
      </c>
      <c r="M2116">
        <v>72</v>
      </c>
      <c r="N2116" t="s">
        <v>94</v>
      </c>
      <c r="O2116">
        <v>8022</v>
      </c>
      <c r="P2116" t="s">
        <v>55</v>
      </c>
      <c r="Q2116" t="s">
        <v>24</v>
      </c>
      <c r="R2116" t="s">
        <v>26</v>
      </c>
    </row>
    <row r="2117" spans="1:18" x14ac:dyDescent="0.25">
      <c r="A2117">
        <v>10353</v>
      </c>
      <c r="B2117">
        <v>35</v>
      </c>
      <c r="C2117">
        <v>89.9</v>
      </c>
      <c r="D2117">
        <v>3</v>
      </c>
      <c r="E2117">
        <v>3146.5</v>
      </c>
      <c r="F2117">
        <f>IFERROR(VLOOKUP(Table1[[#This Row],[PRODUCTLINE]],productline_comission!A:B,2,0),"")</f>
        <v>1.4999999999999999E-2</v>
      </c>
      <c r="G2117">
        <f>(Table1[[#This Row],[SALES]]*Table1[[#This Row],[Comission]])</f>
        <v>47.197499999999998</v>
      </c>
      <c r="H2117" s="1">
        <v>44534</v>
      </c>
      <c r="I2117" t="s">
        <v>16</v>
      </c>
      <c r="J2117">
        <v>4</v>
      </c>
      <c r="K2117">
        <v>2021</v>
      </c>
      <c r="L2117" t="s">
        <v>138</v>
      </c>
      <c r="M2117">
        <v>72</v>
      </c>
      <c r="N2117" t="s">
        <v>128</v>
      </c>
      <c r="O2117">
        <v>97561</v>
      </c>
      <c r="P2117" t="s">
        <v>19</v>
      </c>
      <c r="Q2117" t="s">
        <v>20</v>
      </c>
      <c r="R2117" t="s">
        <v>26</v>
      </c>
    </row>
    <row r="2118" spans="1:18" x14ac:dyDescent="0.25">
      <c r="A2118">
        <v>10361</v>
      </c>
      <c r="B2118">
        <v>25</v>
      </c>
      <c r="C2118">
        <v>62.46</v>
      </c>
      <c r="D2118">
        <v>1</v>
      </c>
      <c r="E2118">
        <v>1561.5</v>
      </c>
      <c r="F2118">
        <f>IFERROR(VLOOKUP(Table1[[#This Row],[PRODUCTLINE]],productline_comission!A:B,2,0),"")</f>
        <v>1.4999999999999999E-2</v>
      </c>
      <c r="G2118">
        <f>(Table1[[#This Row],[SALES]]*Table1[[#This Row],[Comission]])</f>
        <v>23.422499999999999</v>
      </c>
      <c r="H2118" s="1">
        <v>44547</v>
      </c>
      <c r="I2118" t="s">
        <v>16</v>
      </c>
      <c r="J2118">
        <v>4</v>
      </c>
      <c r="K2118">
        <v>2021</v>
      </c>
      <c r="L2118" t="s">
        <v>138</v>
      </c>
      <c r="M2118">
        <v>72</v>
      </c>
      <c r="N2118" t="s">
        <v>48</v>
      </c>
      <c r="O2118">
        <v>2067</v>
      </c>
      <c r="P2118" t="s">
        <v>35</v>
      </c>
      <c r="Q2118" t="s">
        <v>36</v>
      </c>
      <c r="R2118" t="s">
        <v>21</v>
      </c>
    </row>
    <row r="2119" spans="1:18" x14ac:dyDescent="0.25">
      <c r="A2119">
        <v>10375</v>
      </c>
      <c r="B2119">
        <v>43</v>
      </c>
      <c r="C2119">
        <v>100</v>
      </c>
      <c r="D2119">
        <v>2</v>
      </c>
      <c r="E2119">
        <v>10039.6</v>
      </c>
      <c r="F2119">
        <f>IFERROR(VLOOKUP(Table1[[#This Row],[PRODUCTLINE]],productline_comission!A:B,2,0),"")</f>
        <v>1.4999999999999999E-2</v>
      </c>
      <c r="G2119">
        <f>(Table1[[#This Row],[SALES]]*Table1[[#This Row],[Comission]])</f>
        <v>150.59399999999999</v>
      </c>
      <c r="H2119" s="1">
        <v>44595</v>
      </c>
      <c r="I2119" t="s">
        <v>16</v>
      </c>
      <c r="J2119">
        <v>1</v>
      </c>
      <c r="K2119">
        <v>2022</v>
      </c>
      <c r="L2119" t="s">
        <v>138</v>
      </c>
      <c r="M2119">
        <v>72</v>
      </c>
      <c r="N2119" t="s">
        <v>39</v>
      </c>
      <c r="O2119">
        <v>44000</v>
      </c>
      <c r="P2119" t="s">
        <v>23</v>
      </c>
      <c r="Q2119" t="s">
        <v>24</v>
      </c>
      <c r="R2119" t="s">
        <v>47</v>
      </c>
    </row>
    <row r="2120" spans="1:18" x14ac:dyDescent="0.25">
      <c r="A2120">
        <v>10386</v>
      </c>
      <c r="B2120">
        <v>50</v>
      </c>
      <c r="C2120">
        <v>63.34</v>
      </c>
      <c r="D2120">
        <v>8</v>
      </c>
      <c r="E2120">
        <v>3167</v>
      </c>
      <c r="F2120">
        <f>IFERROR(VLOOKUP(Table1[[#This Row],[PRODUCTLINE]],productline_comission!A:B,2,0),"")</f>
        <v>1.4999999999999999E-2</v>
      </c>
      <c r="G2120">
        <f>(Table1[[#This Row],[SALES]]*Table1[[#This Row],[Comission]])</f>
        <v>47.504999999999995</v>
      </c>
      <c r="H2120" s="1">
        <v>44621</v>
      </c>
      <c r="I2120" t="s">
        <v>108</v>
      </c>
      <c r="J2120">
        <v>1</v>
      </c>
      <c r="K2120">
        <v>2022</v>
      </c>
      <c r="L2120" t="s">
        <v>138</v>
      </c>
      <c r="M2120">
        <v>72</v>
      </c>
      <c r="N2120" t="s">
        <v>54</v>
      </c>
      <c r="O2120">
        <v>28034</v>
      </c>
      <c r="P2120" t="s">
        <v>55</v>
      </c>
      <c r="Q2120" t="s">
        <v>24</v>
      </c>
      <c r="R2120" t="s">
        <v>26</v>
      </c>
    </row>
    <row r="2121" spans="1:18" x14ac:dyDescent="0.25">
      <c r="A2121">
        <v>10398</v>
      </c>
      <c r="B2121">
        <v>45</v>
      </c>
      <c r="C2121">
        <v>78.25</v>
      </c>
      <c r="D2121">
        <v>14</v>
      </c>
      <c r="E2121">
        <v>3521.25</v>
      </c>
      <c r="F2121">
        <f>IFERROR(VLOOKUP(Table1[[#This Row],[PRODUCTLINE]],productline_comission!A:B,2,0),"")</f>
        <v>1.4999999999999999E-2</v>
      </c>
      <c r="G2121">
        <f>(Table1[[#This Row],[SALES]]*Table1[[#This Row],[Comission]])</f>
        <v>52.818750000000001</v>
      </c>
      <c r="H2121" s="1">
        <v>44650</v>
      </c>
      <c r="I2121" t="s">
        <v>16</v>
      </c>
      <c r="J2121">
        <v>1</v>
      </c>
      <c r="K2121">
        <v>2022</v>
      </c>
      <c r="L2121" t="s">
        <v>138</v>
      </c>
      <c r="M2121">
        <v>72</v>
      </c>
      <c r="N2121" t="s">
        <v>22</v>
      </c>
      <c r="O2121">
        <v>51100</v>
      </c>
      <c r="P2121" t="s">
        <v>23</v>
      </c>
      <c r="Q2121" t="s">
        <v>24</v>
      </c>
      <c r="R2121" t="s">
        <v>26</v>
      </c>
    </row>
    <row r="2122" spans="1:18" x14ac:dyDescent="0.25">
      <c r="A2122">
        <v>10401</v>
      </c>
      <c r="B2122">
        <v>52</v>
      </c>
      <c r="C2122">
        <v>81.14</v>
      </c>
      <c r="D2122">
        <v>4</v>
      </c>
      <c r="E2122">
        <v>4219.28</v>
      </c>
      <c r="F2122">
        <f>IFERROR(VLOOKUP(Table1[[#This Row],[PRODUCTLINE]],productline_comission!A:B,2,0),"")</f>
        <v>1.4999999999999999E-2</v>
      </c>
      <c r="G2122">
        <f>(Table1[[#This Row],[SALES]]*Table1[[#This Row],[Comission]])</f>
        <v>63.289199999999994</v>
      </c>
      <c r="H2122" s="1">
        <v>44654</v>
      </c>
      <c r="I2122" t="s">
        <v>107</v>
      </c>
      <c r="J2122">
        <v>2</v>
      </c>
      <c r="K2122">
        <v>2022</v>
      </c>
      <c r="L2122" t="s">
        <v>138</v>
      </c>
      <c r="M2122">
        <v>72</v>
      </c>
      <c r="N2122" t="s">
        <v>37</v>
      </c>
      <c r="O2122">
        <v>94019</v>
      </c>
      <c r="P2122" t="s">
        <v>19</v>
      </c>
      <c r="Q2122" t="s">
        <v>20</v>
      </c>
      <c r="R2122" t="s">
        <v>26</v>
      </c>
    </row>
    <row r="2123" spans="1:18" x14ac:dyDescent="0.25">
      <c r="A2123">
        <v>10416</v>
      </c>
      <c r="B2123">
        <v>48</v>
      </c>
      <c r="C2123">
        <v>74.62</v>
      </c>
      <c r="D2123">
        <v>5</v>
      </c>
      <c r="E2123">
        <v>3581.76</v>
      </c>
      <c r="F2123">
        <f>IFERROR(VLOOKUP(Table1[[#This Row],[PRODUCTLINE]],productline_comission!A:B,2,0),"")</f>
        <v>1.4999999999999999E-2</v>
      </c>
      <c r="G2123">
        <f>(Table1[[#This Row],[SALES]]*Table1[[#This Row],[Comission]])</f>
        <v>53.726399999999998</v>
      </c>
      <c r="H2123" s="1">
        <v>44691</v>
      </c>
      <c r="I2123" t="s">
        <v>16</v>
      </c>
      <c r="J2123">
        <v>2</v>
      </c>
      <c r="K2123">
        <v>2022</v>
      </c>
      <c r="L2123" t="s">
        <v>138</v>
      </c>
      <c r="M2123">
        <v>72</v>
      </c>
      <c r="N2123" t="s">
        <v>118</v>
      </c>
      <c r="O2123">
        <v>42100</v>
      </c>
      <c r="P2123" t="s">
        <v>73</v>
      </c>
      <c r="Q2123" t="s">
        <v>24</v>
      </c>
      <c r="R2123" t="s">
        <v>26</v>
      </c>
    </row>
    <row r="2124" spans="1:18" x14ac:dyDescent="0.25">
      <c r="A2124">
        <v>10108</v>
      </c>
      <c r="B2124">
        <v>31</v>
      </c>
      <c r="C2124">
        <v>68.709999999999994</v>
      </c>
      <c r="D2124">
        <v>10</v>
      </c>
      <c r="E2124">
        <v>2130.0100000000002</v>
      </c>
      <c r="F2124">
        <f>IFERROR(VLOOKUP(Table1[[#This Row],[PRODUCTLINE]],productline_comission!A:B,2,0),"")</f>
        <v>0.05</v>
      </c>
      <c r="G2124">
        <f>(Table1[[#This Row],[SALES]]*Table1[[#This Row],[Comission]])</f>
        <v>106.50050000000002</v>
      </c>
      <c r="H2124" s="1">
        <v>43893</v>
      </c>
      <c r="I2124" t="s">
        <v>16</v>
      </c>
      <c r="J2124">
        <v>1</v>
      </c>
      <c r="K2124">
        <v>2020</v>
      </c>
      <c r="L2124" t="s">
        <v>56</v>
      </c>
      <c r="M2124">
        <v>80</v>
      </c>
      <c r="N2124" t="s">
        <v>110</v>
      </c>
      <c r="O2124" t="s">
        <v>111</v>
      </c>
      <c r="P2124" t="s">
        <v>112</v>
      </c>
      <c r="Q2124" t="s">
        <v>61</v>
      </c>
      <c r="R2124" t="s">
        <v>21</v>
      </c>
    </row>
    <row r="2125" spans="1:18" x14ac:dyDescent="0.25">
      <c r="A2125">
        <v>10122</v>
      </c>
      <c r="B2125">
        <v>29</v>
      </c>
      <c r="C2125">
        <v>71.14</v>
      </c>
      <c r="D2125">
        <v>14</v>
      </c>
      <c r="E2125">
        <v>2063.06</v>
      </c>
      <c r="F2125">
        <f>IFERROR(VLOOKUP(Table1[[#This Row],[PRODUCTLINE]],productline_comission!A:B,2,0),"")</f>
        <v>0.05</v>
      </c>
      <c r="G2125">
        <f>(Table1[[#This Row],[SALES]]*Table1[[#This Row],[Comission]])</f>
        <v>103.15300000000001</v>
      </c>
      <c r="H2125" s="1">
        <v>43959</v>
      </c>
      <c r="I2125" t="s">
        <v>16</v>
      </c>
      <c r="J2125">
        <v>2</v>
      </c>
      <c r="K2125">
        <v>2020</v>
      </c>
      <c r="L2125" t="s">
        <v>56</v>
      </c>
      <c r="M2125">
        <v>80</v>
      </c>
      <c r="N2125" t="s">
        <v>113</v>
      </c>
      <c r="O2125">
        <v>13008</v>
      </c>
      <c r="P2125" t="s">
        <v>23</v>
      </c>
      <c r="Q2125" t="s">
        <v>24</v>
      </c>
      <c r="R2125" t="s">
        <v>21</v>
      </c>
    </row>
    <row r="2126" spans="1:18" x14ac:dyDescent="0.25">
      <c r="A2126">
        <v>10135</v>
      </c>
      <c r="B2126">
        <v>23</v>
      </c>
      <c r="C2126">
        <v>87.31</v>
      </c>
      <c r="D2126">
        <v>11</v>
      </c>
      <c r="E2126">
        <v>2008.13</v>
      </c>
      <c r="F2126">
        <f>IFERROR(VLOOKUP(Table1[[#This Row],[PRODUCTLINE]],productline_comission!A:B,2,0),"")</f>
        <v>0.05</v>
      </c>
      <c r="G2126">
        <f>(Table1[[#This Row],[SALES]]*Table1[[#This Row],[Comission]])</f>
        <v>100.40650000000001</v>
      </c>
      <c r="H2126" s="1">
        <v>44014</v>
      </c>
      <c r="I2126" t="s">
        <v>16</v>
      </c>
      <c r="J2126">
        <v>3</v>
      </c>
      <c r="K2126">
        <v>2020</v>
      </c>
      <c r="L2126" t="s">
        <v>56</v>
      </c>
      <c r="M2126">
        <v>80</v>
      </c>
      <c r="N2126" t="s">
        <v>77</v>
      </c>
      <c r="O2126">
        <v>97562</v>
      </c>
      <c r="P2126" t="s">
        <v>19</v>
      </c>
      <c r="Q2126" t="s">
        <v>20</v>
      </c>
      <c r="R2126" t="s">
        <v>21</v>
      </c>
    </row>
    <row r="2127" spans="1:18" x14ac:dyDescent="0.25">
      <c r="A2127">
        <v>10147</v>
      </c>
      <c r="B2127">
        <v>31</v>
      </c>
      <c r="C2127">
        <v>64.67</v>
      </c>
      <c r="D2127">
        <v>11</v>
      </c>
      <c r="E2127">
        <v>2004.77</v>
      </c>
      <c r="F2127">
        <f>IFERROR(VLOOKUP(Table1[[#This Row],[PRODUCTLINE]],productline_comission!A:B,2,0),"")</f>
        <v>0.05</v>
      </c>
      <c r="G2127">
        <f>(Table1[[#This Row],[SALES]]*Table1[[#This Row],[Comission]])</f>
        <v>100.2385</v>
      </c>
      <c r="H2127" s="1">
        <v>44079</v>
      </c>
      <c r="I2127" t="s">
        <v>16</v>
      </c>
      <c r="J2127">
        <v>3</v>
      </c>
      <c r="K2127">
        <v>2020</v>
      </c>
      <c r="L2127" t="s">
        <v>56</v>
      </c>
      <c r="M2127">
        <v>80</v>
      </c>
      <c r="N2127" t="s">
        <v>79</v>
      </c>
      <c r="O2127">
        <v>58339</v>
      </c>
      <c r="P2127" t="s">
        <v>19</v>
      </c>
      <c r="Q2127" t="s">
        <v>20</v>
      </c>
      <c r="R2127" t="s">
        <v>21</v>
      </c>
    </row>
    <row r="2128" spans="1:18" x14ac:dyDescent="0.25">
      <c r="A2128">
        <v>10159</v>
      </c>
      <c r="B2128">
        <v>23</v>
      </c>
      <c r="C2128">
        <v>67.099999999999994</v>
      </c>
      <c r="D2128">
        <v>6</v>
      </c>
      <c r="E2128">
        <v>1543.3</v>
      </c>
      <c r="F2128">
        <f>IFERROR(VLOOKUP(Table1[[#This Row],[PRODUCTLINE]],productline_comission!A:B,2,0),"")</f>
        <v>0.05</v>
      </c>
      <c r="G2128">
        <f>(Table1[[#This Row],[SALES]]*Table1[[#This Row],[Comission]])</f>
        <v>77.165000000000006</v>
      </c>
      <c r="H2128" s="1">
        <v>44114</v>
      </c>
      <c r="I2128" t="s">
        <v>16</v>
      </c>
      <c r="J2128">
        <v>4</v>
      </c>
      <c r="K2128">
        <v>2020</v>
      </c>
      <c r="L2128" t="s">
        <v>56</v>
      </c>
      <c r="M2128">
        <v>80</v>
      </c>
      <c r="N2128" t="s">
        <v>28</v>
      </c>
      <c r="P2128" t="s">
        <v>19</v>
      </c>
      <c r="Q2128" t="s">
        <v>20</v>
      </c>
      <c r="R2128" t="s">
        <v>21</v>
      </c>
    </row>
    <row r="2129" spans="1:18" x14ac:dyDescent="0.25">
      <c r="A2129">
        <v>10169</v>
      </c>
      <c r="B2129">
        <v>24</v>
      </c>
      <c r="C2129">
        <v>94.58</v>
      </c>
      <c r="D2129">
        <v>6</v>
      </c>
      <c r="E2129">
        <v>2269.92</v>
      </c>
      <c r="F2129">
        <f>IFERROR(VLOOKUP(Table1[[#This Row],[PRODUCTLINE]],productline_comission!A:B,2,0),"")</f>
        <v>0.05</v>
      </c>
      <c r="G2129">
        <f>(Table1[[#This Row],[SALES]]*Table1[[#This Row],[Comission]])</f>
        <v>113.49600000000001</v>
      </c>
      <c r="H2129" s="1">
        <v>44139</v>
      </c>
      <c r="I2129" t="s">
        <v>16</v>
      </c>
      <c r="J2129">
        <v>4</v>
      </c>
      <c r="K2129">
        <v>2020</v>
      </c>
      <c r="L2129" t="s">
        <v>56</v>
      </c>
      <c r="M2129">
        <v>80</v>
      </c>
      <c r="N2129" t="s">
        <v>80</v>
      </c>
      <c r="O2129">
        <v>2060</v>
      </c>
      <c r="P2129" t="s">
        <v>35</v>
      </c>
      <c r="Q2129" t="s">
        <v>36</v>
      </c>
      <c r="R2129" t="s">
        <v>21</v>
      </c>
    </row>
    <row r="2130" spans="1:18" x14ac:dyDescent="0.25">
      <c r="A2130">
        <v>10180</v>
      </c>
      <c r="B2130">
        <v>28</v>
      </c>
      <c r="C2130">
        <v>71.14</v>
      </c>
      <c r="D2130">
        <v>1</v>
      </c>
      <c r="E2130">
        <v>1991.92</v>
      </c>
      <c r="F2130">
        <f>IFERROR(VLOOKUP(Table1[[#This Row],[PRODUCTLINE]],productline_comission!A:B,2,0),"")</f>
        <v>0.05</v>
      </c>
      <c r="G2130">
        <f>(Table1[[#This Row],[SALES]]*Table1[[#This Row],[Comission]])</f>
        <v>99.596000000000004</v>
      </c>
      <c r="H2130" s="1">
        <v>44146</v>
      </c>
      <c r="I2130" t="s">
        <v>16</v>
      </c>
      <c r="J2130">
        <v>4</v>
      </c>
      <c r="K2130">
        <v>2020</v>
      </c>
      <c r="L2130" t="s">
        <v>56</v>
      </c>
      <c r="M2130">
        <v>80</v>
      </c>
      <c r="N2130" t="s">
        <v>30</v>
      </c>
      <c r="O2130">
        <v>59000</v>
      </c>
      <c r="P2130" t="s">
        <v>23</v>
      </c>
      <c r="Q2130" t="s">
        <v>24</v>
      </c>
      <c r="R2130" t="s">
        <v>21</v>
      </c>
    </row>
    <row r="2131" spans="1:18" x14ac:dyDescent="0.25">
      <c r="A2131">
        <v>10191</v>
      </c>
      <c r="B2131">
        <v>44</v>
      </c>
      <c r="C2131">
        <v>66.290000000000006</v>
      </c>
      <c r="D2131">
        <v>7</v>
      </c>
      <c r="E2131">
        <v>2916.76</v>
      </c>
      <c r="F2131">
        <f>IFERROR(VLOOKUP(Table1[[#This Row],[PRODUCTLINE]],productline_comission!A:B,2,0),"")</f>
        <v>0.05</v>
      </c>
      <c r="G2131">
        <f>(Table1[[#This Row],[SALES]]*Table1[[#This Row],[Comission]])</f>
        <v>145.83800000000002</v>
      </c>
      <c r="H2131" s="1">
        <v>44155</v>
      </c>
      <c r="I2131" t="s">
        <v>16</v>
      </c>
      <c r="J2131">
        <v>4</v>
      </c>
      <c r="K2131">
        <v>2020</v>
      </c>
      <c r="L2131" t="s">
        <v>56</v>
      </c>
      <c r="M2131">
        <v>80</v>
      </c>
      <c r="N2131" t="s">
        <v>114</v>
      </c>
      <c r="O2131">
        <v>50739</v>
      </c>
      <c r="P2131" t="s">
        <v>115</v>
      </c>
      <c r="Q2131" t="s">
        <v>24</v>
      </c>
      <c r="R2131" t="s">
        <v>21</v>
      </c>
    </row>
    <row r="2132" spans="1:18" x14ac:dyDescent="0.25">
      <c r="A2132">
        <v>10211</v>
      </c>
      <c r="B2132">
        <v>22</v>
      </c>
      <c r="C2132">
        <v>92.16</v>
      </c>
      <c r="D2132">
        <v>6</v>
      </c>
      <c r="E2132">
        <v>2027.52</v>
      </c>
      <c r="F2132">
        <f>IFERROR(VLOOKUP(Table1[[#This Row],[PRODUCTLINE]],productline_comission!A:B,2,0),"")</f>
        <v>0.05</v>
      </c>
      <c r="G2132">
        <f>(Table1[[#This Row],[SALES]]*Table1[[#This Row],[Comission]])</f>
        <v>101.376</v>
      </c>
      <c r="H2132" s="1">
        <v>44211</v>
      </c>
      <c r="I2132" t="s">
        <v>16</v>
      </c>
      <c r="J2132">
        <v>1</v>
      </c>
      <c r="K2132">
        <v>2021</v>
      </c>
      <c r="L2132" t="s">
        <v>56</v>
      </c>
      <c r="M2132">
        <v>80</v>
      </c>
      <c r="N2132" t="s">
        <v>25</v>
      </c>
      <c r="O2132">
        <v>75016</v>
      </c>
      <c r="P2132" t="s">
        <v>23</v>
      </c>
      <c r="Q2132" t="s">
        <v>24</v>
      </c>
      <c r="R2132" t="s">
        <v>21</v>
      </c>
    </row>
    <row r="2133" spans="1:18" x14ac:dyDescent="0.25">
      <c r="A2133">
        <v>10225</v>
      </c>
      <c r="B2133">
        <v>46</v>
      </c>
      <c r="C2133">
        <v>70.33</v>
      </c>
      <c r="D2133">
        <v>13</v>
      </c>
      <c r="E2133">
        <v>3235.18</v>
      </c>
      <c r="F2133">
        <f>IFERROR(VLOOKUP(Table1[[#This Row],[PRODUCTLINE]],productline_comission!A:B,2,0),"")</f>
        <v>0.05</v>
      </c>
      <c r="G2133">
        <f>(Table1[[#This Row],[SALES]]*Table1[[#This Row],[Comission]])</f>
        <v>161.75900000000001</v>
      </c>
      <c r="H2133" s="1">
        <v>44249</v>
      </c>
      <c r="I2133" t="s">
        <v>16</v>
      </c>
      <c r="J2133">
        <v>1</v>
      </c>
      <c r="K2133">
        <v>2021</v>
      </c>
      <c r="L2133" t="s">
        <v>56</v>
      </c>
      <c r="M2133">
        <v>80</v>
      </c>
      <c r="N2133" t="s">
        <v>116</v>
      </c>
      <c r="O2133">
        <v>1203</v>
      </c>
      <c r="P2133" t="s">
        <v>117</v>
      </c>
      <c r="Q2133" t="s">
        <v>24</v>
      </c>
      <c r="R2133" t="s">
        <v>26</v>
      </c>
    </row>
    <row r="2134" spans="1:18" x14ac:dyDescent="0.25">
      <c r="A2134">
        <v>10238</v>
      </c>
      <c r="B2134">
        <v>22</v>
      </c>
      <c r="C2134">
        <v>93.77</v>
      </c>
      <c r="D2134">
        <v>7</v>
      </c>
      <c r="E2134">
        <v>2062.94</v>
      </c>
      <c r="F2134">
        <f>IFERROR(VLOOKUP(Table1[[#This Row],[PRODUCTLINE]],productline_comission!A:B,2,0),"")</f>
        <v>0.05</v>
      </c>
      <c r="G2134">
        <f>(Table1[[#This Row],[SALES]]*Table1[[#This Row],[Comission]])</f>
        <v>103.14700000000001</v>
      </c>
      <c r="H2134" s="1">
        <v>44295</v>
      </c>
      <c r="I2134" t="s">
        <v>16</v>
      </c>
      <c r="J2134">
        <v>2</v>
      </c>
      <c r="K2134">
        <v>2021</v>
      </c>
      <c r="L2134" t="s">
        <v>56</v>
      </c>
      <c r="M2134">
        <v>80</v>
      </c>
      <c r="N2134" t="s">
        <v>87</v>
      </c>
      <c r="O2134">
        <v>1734</v>
      </c>
      <c r="P2134" t="s">
        <v>88</v>
      </c>
      <c r="Q2134" t="s">
        <v>24</v>
      </c>
      <c r="R2134" t="s">
        <v>21</v>
      </c>
    </row>
    <row r="2135" spans="1:18" x14ac:dyDescent="0.25">
      <c r="A2135">
        <v>10252</v>
      </c>
      <c r="B2135">
        <v>38</v>
      </c>
      <c r="C2135">
        <v>87.31</v>
      </c>
      <c r="D2135">
        <v>3</v>
      </c>
      <c r="E2135">
        <v>3317.78</v>
      </c>
      <c r="F2135">
        <f>IFERROR(VLOOKUP(Table1[[#This Row],[PRODUCTLINE]],productline_comission!A:B,2,0),"")</f>
        <v>0.05</v>
      </c>
      <c r="G2135">
        <f>(Table1[[#This Row],[SALES]]*Table1[[#This Row],[Comission]])</f>
        <v>165.88900000000001</v>
      </c>
      <c r="H2135" s="1">
        <v>44342</v>
      </c>
      <c r="I2135" t="s">
        <v>16</v>
      </c>
      <c r="J2135">
        <v>2</v>
      </c>
      <c r="K2135">
        <v>2021</v>
      </c>
      <c r="L2135" t="s">
        <v>56</v>
      </c>
      <c r="M2135">
        <v>80</v>
      </c>
      <c r="N2135" t="s">
        <v>25</v>
      </c>
      <c r="O2135">
        <v>75016</v>
      </c>
      <c r="P2135" t="s">
        <v>23</v>
      </c>
      <c r="Q2135" t="s">
        <v>24</v>
      </c>
      <c r="R2135" t="s">
        <v>26</v>
      </c>
    </row>
    <row r="2136" spans="1:18" x14ac:dyDescent="0.25">
      <c r="A2136">
        <v>10264</v>
      </c>
      <c r="B2136">
        <v>47</v>
      </c>
      <c r="C2136">
        <v>83.27</v>
      </c>
      <c r="D2136">
        <v>1</v>
      </c>
      <c r="E2136">
        <v>3913.69</v>
      </c>
      <c r="F2136">
        <f>IFERROR(VLOOKUP(Table1[[#This Row],[PRODUCTLINE]],productline_comission!A:B,2,0),"")</f>
        <v>0.05</v>
      </c>
      <c r="G2136">
        <f>(Table1[[#This Row],[SALES]]*Table1[[#This Row],[Comission]])</f>
        <v>195.68450000000001</v>
      </c>
      <c r="H2136" s="1">
        <v>44377</v>
      </c>
      <c r="I2136" t="s">
        <v>16</v>
      </c>
      <c r="J2136">
        <v>2</v>
      </c>
      <c r="K2136">
        <v>2021</v>
      </c>
      <c r="L2136" t="s">
        <v>56</v>
      </c>
      <c r="M2136">
        <v>80</v>
      </c>
      <c r="N2136" t="s">
        <v>102</v>
      </c>
      <c r="O2136">
        <v>51003</v>
      </c>
      <c r="P2136" t="s">
        <v>19</v>
      </c>
      <c r="Q2136" t="s">
        <v>20</v>
      </c>
      <c r="R2136" t="s">
        <v>26</v>
      </c>
    </row>
    <row r="2137" spans="1:18" x14ac:dyDescent="0.25">
      <c r="A2137">
        <v>10276</v>
      </c>
      <c r="B2137">
        <v>48</v>
      </c>
      <c r="C2137">
        <v>75.180000000000007</v>
      </c>
      <c r="D2137">
        <v>7</v>
      </c>
      <c r="E2137">
        <v>3608.64</v>
      </c>
      <c r="F2137">
        <f>IFERROR(VLOOKUP(Table1[[#This Row],[PRODUCTLINE]],productline_comission!A:B,2,0),"")</f>
        <v>0.05</v>
      </c>
      <c r="G2137">
        <f>(Table1[[#This Row],[SALES]]*Table1[[#This Row],[Comission]])</f>
        <v>180.43200000000002</v>
      </c>
      <c r="H2137" s="1">
        <v>44410</v>
      </c>
      <c r="I2137" t="s">
        <v>16</v>
      </c>
      <c r="J2137">
        <v>3</v>
      </c>
      <c r="K2137">
        <v>2021</v>
      </c>
      <c r="L2137" t="s">
        <v>56</v>
      </c>
      <c r="M2137">
        <v>80</v>
      </c>
      <c r="N2137" t="s">
        <v>79</v>
      </c>
      <c r="O2137">
        <v>58339</v>
      </c>
      <c r="P2137" t="s">
        <v>19</v>
      </c>
      <c r="Q2137" t="s">
        <v>20</v>
      </c>
      <c r="R2137" t="s">
        <v>26</v>
      </c>
    </row>
    <row r="2138" spans="1:18" x14ac:dyDescent="0.25">
      <c r="A2138">
        <v>10287</v>
      </c>
      <c r="B2138">
        <v>40</v>
      </c>
      <c r="C2138">
        <v>88.12</v>
      </c>
      <c r="D2138">
        <v>16</v>
      </c>
      <c r="E2138">
        <v>3524.8</v>
      </c>
      <c r="F2138">
        <f>IFERROR(VLOOKUP(Table1[[#This Row],[PRODUCTLINE]],productline_comission!A:B,2,0),"")</f>
        <v>0.05</v>
      </c>
      <c r="G2138">
        <f>(Table1[[#This Row],[SALES]]*Table1[[#This Row],[Comission]])</f>
        <v>176.24</v>
      </c>
      <c r="H2138" s="1">
        <v>44438</v>
      </c>
      <c r="I2138" t="s">
        <v>16</v>
      </c>
      <c r="J2138">
        <v>3</v>
      </c>
      <c r="K2138">
        <v>2021</v>
      </c>
      <c r="L2138" t="s">
        <v>56</v>
      </c>
      <c r="M2138">
        <v>80</v>
      </c>
      <c r="N2138" t="s">
        <v>116</v>
      </c>
      <c r="O2138">
        <v>1203</v>
      </c>
      <c r="P2138" t="s">
        <v>117</v>
      </c>
      <c r="Q2138" t="s">
        <v>24</v>
      </c>
      <c r="R2138" t="s">
        <v>26</v>
      </c>
    </row>
    <row r="2139" spans="1:18" x14ac:dyDescent="0.25">
      <c r="A2139">
        <v>10299</v>
      </c>
      <c r="B2139">
        <v>32</v>
      </c>
      <c r="C2139">
        <v>80.84</v>
      </c>
      <c r="D2139">
        <v>1</v>
      </c>
      <c r="E2139">
        <v>2586.88</v>
      </c>
      <c r="F2139">
        <f>IFERROR(VLOOKUP(Table1[[#This Row],[PRODUCTLINE]],productline_comission!A:B,2,0),"")</f>
        <v>0.05</v>
      </c>
      <c r="G2139">
        <f>(Table1[[#This Row],[SALES]]*Table1[[#This Row],[Comission]])</f>
        <v>129.34400000000002</v>
      </c>
      <c r="H2139" s="1">
        <v>44469</v>
      </c>
      <c r="I2139" t="s">
        <v>16</v>
      </c>
      <c r="J2139">
        <v>3</v>
      </c>
      <c r="K2139">
        <v>2021</v>
      </c>
      <c r="L2139" t="s">
        <v>56</v>
      </c>
      <c r="M2139">
        <v>80</v>
      </c>
      <c r="N2139" t="s">
        <v>41</v>
      </c>
      <c r="O2139">
        <v>21240</v>
      </c>
      <c r="P2139" t="s">
        <v>42</v>
      </c>
      <c r="Q2139" t="s">
        <v>24</v>
      </c>
      <c r="R2139" t="s">
        <v>21</v>
      </c>
    </row>
    <row r="2140" spans="1:18" x14ac:dyDescent="0.25">
      <c r="A2140">
        <v>10310</v>
      </c>
      <c r="B2140">
        <v>49</v>
      </c>
      <c r="C2140">
        <v>97.01</v>
      </c>
      <c r="D2140">
        <v>14</v>
      </c>
      <c r="E2140">
        <v>4753.49</v>
      </c>
      <c r="F2140">
        <f>IFERROR(VLOOKUP(Table1[[#This Row],[PRODUCTLINE]],productline_comission!A:B,2,0),"")</f>
        <v>0.05</v>
      </c>
      <c r="G2140">
        <f>(Table1[[#This Row],[SALES]]*Table1[[#This Row],[Comission]])</f>
        <v>237.67449999999999</v>
      </c>
      <c r="H2140" s="1">
        <v>44485</v>
      </c>
      <c r="I2140" t="s">
        <v>16</v>
      </c>
      <c r="J2140">
        <v>4</v>
      </c>
      <c r="K2140">
        <v>2021</v>
      </c>
      <c r="L2140" t="s">
        <v>56</v>
      </c>
      <c r="M2140">
        <v>80</v>
      </c>
      <c r="N2140" t="s">
        <v>114</v>
      </c>
      <c r="O2140">
        <v>50739</v>
      </c>
      <c r="P2140" t="s">
        <v>115</v>
      </c>
      <c r="Q2140" t="s">
        <v>24</v>
      </c>
      <c r="R2140" t="s">
        <v>26</v>
      </c>
    </row>
    <row r="2141" spans="1:18" x14ac:dyDescent="0.25">
      <c r="A2141">
        <v>10319</v>
      </c>
      <c r="B2141">
        <v>43</v>
      </c>
      <c r="C2141">
        <v>85.69</v>
      </c>
      <c r="D2141">
        <v>2</v>
      </c>
      <c r="E2141">
        <v>3684.67</v>
      </c>
      <c r="F2141">
        <f>IFERROR(VLOOKUP(Table1[[#This Row],[PRODUCTLINE]],productline_comission!A:B,2,0),"")</f>
        <v>0.05</v>
      </c>
      <c r="G2141">
        <f>(Table1[[#This Row],[SALES]]*Table1[[#This Row],[Comission]])</f>
        <v>184.23350000000002</v>
      </c>
      <c r="H2141" s="1">
        <v>44503</v>
      </c>
      <c r="I2141" t="s">
        <v>16</v>
      </c>
      <c r="J2141">
        <v>4</v>
      </c>
      <c r="K2141">
        <v>2021</v>
      </c>
      <c r="L2141" t="s">
        <v>56</v>
      </c>
      <c r="M2141">
        <v>80</v>
      </c>
      <c r="N2141" t="s">
        <v>18</v>
      </c>
      <c r="O2141">
        <v>10022</v>
      </c>
      <c r="P2141" t="s">
        <v>19</v>
      </c>
      <c r="Q2141" t="s">
        <v>20</v>
      </c>
      <c r="R2141" t="s">
        <v>26</v>
      </c>
    </row>
    <row r="2142" spans="1:18" x14ac:dyDescent="0.25">
      <c r="A2142">
        <v>10331</v>
      </c>
      <c r="B2142">
        <v>41</v>
      </c>
      <c r="C2142">
        <v>100</v>
      </c>
      <c r="D2142">
        <v>2</v>
      </c>
      <c r="E2142">
        <v>5715.4</v>
      </c>
      <c r="F2142">
        <f>IFERROR(VLOOKUP(Table1[[#This Row],[PRODUCTLINE]],productline_comission!A:B,2,0),"")</f>
        <v>0.05</v>
      </c>
      <c r="G2142">
        <f>(Table1[[#This Row],[SALES]]*Table1[[#This Row],[Comission]])</f>
        <v>285.77</v>
      </c>
      <c r="H2142" s="1">
        <v>44517</v>
      </c>
      <c r="I2142" t="s">
        <v>16</v>
      </c>
      <c r="J2142">
        <v>4</v>
      </c>
      <c r="K2142">
        <v>2021</v>
      </c>
      <c r="L2142" t="s">
        <v>56</v>
      </c>
      <c r="M2142">
        <v>80</v>
      </c>
      <c r="N2142" t="s">
        <v>63</v>
      </c>
      <c r="O2142">
        <v>71270</v>
      </c>
      <c r="P2142" t="s">
        <v>19</v>
      </c>
      <c r="Q2142" t="s">
        <v>20</v>
      </c>
      <c r="R2142" t="s">
        <v>26</v>
      </c>
    </row>
    <row r="2143" spans="1:18" x14ac:dyDescent="0.25">
      <c r="A2143">
        <v>10343</v>
      </c>
      <c r="B2143">
        <v>30</v>
      </c>
      <c r="C2143">
        <v>100</v>
      </c>
      <c r="D2143">
        <v>1</v>
      </c>
      <c r="E2143">
        <v>3098.7</v>
      </c>
      <c r="F2143">
        <f>IFERROR(VLOOKUP(Table1[[#This Row],[PRODUCTLINE]],productline_comission!A:B,2,0),"")</f>
        <v>0.05</v>
      </c>
      <c r="G2143">
        <f>(Table1[[#This Row],[SALES]]*Table1[[#This Row],[Comission]])</f>
        <v>154.935</v>
      </c>
      <c r="H2143" s="1">
        <v>44524</v>
      </c>
      <c r="I2143" t="s">
        <v>16</v>
      </c>
      <c r="J2143">
        <v>4</v>
      </c>
      <c r="K2143">
        <v>2021</v>
      </c>
      <c r="L2143" t="s">
        <v>56</v>
      </c>
      <c r="M2143">
        <v>80</v>
      </c>
      <c r="N2143" t="s">
        <v>22</v>
      </c>
      <c r="O2143">
        <v>51100</v>
      </c>
      <c r="P2143" t="s">
        <v>23</v>
      </c>
      <c r="Q2143" t="s">
        <v>24</v>
      </c>
      <c r="R2143" t="s">
        <v>26</v>
      </c>
    </row>
    <row r="2144" spans="1:18" x14ac:dyDescent="0.25">
      <c r="A2144">
        <v>10355</v>
      </c>
      <c r="B2144">
        <v>28</v>
      </c>
      <c r="C2144">
        <v>95.39</v>
      </c>
      <c r="D2144">
        <v>9</v>
      </c>
      <c r="E2144">
        <v>2670.92</v>
      </c>
      <c r="F2144">
        <f>IFERROR(VLOOKUP(Table1[[#This Row],[PRODUCTLINE]],productline_comission!A:B,2,0),"")</f>
        <v>0.05</v>
      </c>
      <c r="G2144">
        <f>(Table1[[#This Row],[SALES]]*Table1[[#This Row],[Comission]])</f>
        <v>133.54600000000002</v>
      </c>
      <c r="H2144" s="1">
        <v>44537</v>
      </c>
      <c r="I2144" t="s">
        <v>16</v>
      </c>
      <c r="J2144">
        <v>4</v>
      </c>
      <c r="K2144">
        <v>2021</v>
      </c>
      <c r="L2144" t="s">
        <v>56</v>
      </c>
      <c r="M2144">
        <v>80</v>
      </c>
      <c r="N2144" t="s">
        <v>54</v>
      </c>
      <c r="O2144">
        <v>28034</v>
      </c>
      <c r="P2144" t="s">
        <v>55</v>
      </c>
      <c r="Q2144" t="s">
        <v>24</v>
      </c>
      <c r="R2144" t="s">
        <v>21</v>
      </c>
    </row>
    <row r="2145" spans="1:18" x14ac:dyDescent="0.25">
      <c r="A2145">
        <v>10363</v>
      </c>
      <c r="B2145">
        <v>43</v>
      </c>
      <c r="C2145">
        <v>100</v>
      </c>
      <c r="D2145">
        <v>9</v>
      </c>
      <c r="E2145">
        <v>5154.41</v>
      </c>
      <c r="F2145">
        <f>IFERROR(VLOOKUP(Table1[[#This Row],[PRODUCTLINE]],productline_comission!A:B,2,0),"")</f>
        <v>0.05</v>
      </c>
      <c r="G2145">
        <f>(Table1[[#This Row],[SALES]]*Table1[[#This Row],[Comission]])</f>
        <v>257.72050000000002</v>
      </c>
      <c r="H2145" s="1">
        <v>44567</v>
      </c>
      <c r="I2145" t="s">
        <v>16</v>
      </c>
      <c r="J2145">
        <v>1</v>
      </c>
      <c r="K2145">
        <v>2022</v>
      </c>
      <c r="L2145" t="s">
        <v>56</v>
      </c>
      <c r="M2145">
        <v>80</v>
      </c>
      <c r="N2145" t="s">
        <v>120</v>
      </c>
      <c r="O2145" t="s">
        <v>121</v>
      </c>
      <c r="P2145" t="s">
        <v>42</v>
      </c>
      <c r="Q2145" t="s">
        <v>24</v>
      </c>
      <c r="R2145" t="s">
        <v>26</v>
      </c>
    </row>
    <row r="2146" spans="1:18" x14ac:dyDescent="0.25">
      <c r="A2146">
        <v>10378</v>
      </c>
      <c r="B2146">
        <v>41</v>
      </c>
      <c r="C2146">
        <v>100</v>
      </c>
      <c r="D2146">
        <v>2</v>
      </c>
      <c r="E2146">
        <v>4894.17</v>
      </c>
      <c r="F2146">
        <f>IFERROR(VLOOKUP(Table1[[#This Row],[PRODUCTLINE]],productline_comission!A:B,2,0),"")</f>
        <v>0.05</v>
      </c>
      <c r="G2146">
        <f>(Table1[[#This Row],[SALES]]*Table1[[#This Row],[Comission]])</f>
        <v>244.70850000000002</v>
      </c>
      <c r="H2146" s="1">
        <v>44602</v>
      </c>
      <c r="I2146" t="s">
        <v>16</v>
      </c>
      <c r="J2146">
        <v>1</v>
      </c>
      <c r="K2146">
        <v>2022</v>
      </c>
      <c r="L2146" t="s">
        <v>56</v>
      </c>
      <c r="M2146">
        <v>80</v>
      </c>
      <c r="N2146" t="s">
        <v>54</v>
      </c>
      <c r="O2146">
        <v>28034</v>
      </c>
      <c r="P2146" t="s">
        <v>55</v>
      </c>
      <c r="Q2146" t="s">
        <v>24</v>
      </c>
      <c r="R2146" t="s">
        <v>26</v>
      </c>
    </row>
    <row r="2147" spans="1:18" x14ac:dyDescent="0.25">
      <c r="A2147">
        <v>10390</v>
      </c>
      <c r="B2147">
        <v>30</v>
      </c>
      <c r="C2147">
        <v>82.42</v>
      </c>
      <c r="D2147">
        <v>10</v>
      </c>
      <c r="E2147">
        <v>2472.6</v>
      </c>
      <c r="F2147">
        <f>IFERROR(VLOOKUP(Table1[[#This Row],[PRODUCTLINE]],productline_comission!A:B,2,0),"")</f>
        <v>0.05</v>
      </c>
      <c r="G2147">
        <f>(Table1[[#This Row],[SALES]]*Table1[[#This Row],[Comission]])</f>
        <v>123.63</v>
      </c>
      <c r="H2147" s="1">
        <v>44624</v>
      </c>
      <c r="I2147" t="s">
        <v>16</v>
      </c>
      <c r="J2147">
        <v>1</v>
      </c>
      <c r="K2147">
        <v>2022</v>
      </c>
      <c r="L2147" t="s">
        <v>56</v>
      </c>
      <c r="M2147">
        <v>80</v>
      </c>
      <c r="N2147" t="s">
        <v>77</v>
      </c>
      <c r="O2147">
        <v>97562</v>
      </c>
      <c r="P2147" t="s">
        <v>19</v>
      </c>
      <c r="Q2147" t="s">
        <v>20</v>
      </c>
      <c r="R2147" t="s">
        <v>21</v>
      </c>
    </row>
    <row r="2148" spans="1:18" x14ac:dyDescent="0.25">
      <c r="A2148">
        <v>10103</v>
      </c>
      <c r="B2148">
        <v>31</v>
      </c>
      <c r="C2148">
        <v>100</v>
      </c>
      <c r="D2148">
        <v>3</v>
      </c>
      <c r="E2148">
        <v>3224.31</v>
      </c>
      <c r="F2148">
        <f>IFERROR(VLOOKUP(Table1[[#This Row],[PRODUCTLINE]],productline_comission!A:B,2,0),"")</f>
        <v>0.02</v>
      </c>
      <c r="G2148">
        <f>(Table1[[#This Row],[SALES]]*Table1[[#This Row],[Comission]])</f>
        <v>64.486199999999997</v>
      </c>
      <c r="H2148" s="1">
        <v>43859</v>
      </c>
      <c r="I2148" t="s">
        <v>16</v>
      </c>
      <c r="J2148">
        <v>1</v>
      </c>
      <c r="K2148">
        <v>2020</v>
      </c>
      <c r="L2148" t="s">
        <v>127</v>
      </c>
      <c r="M2148">
        <v>96</v>
      </c>
      <c r="N2148" t="s">
        <v>43</v>
      </c>
      <c r="O2148">
        <v>4110</v>
      </c>
      <c r="P2148" t="s">
        <v>33</v>
      </c>
      <c r="Q2148" t="s">
        <v>24</v>
      </c>
      <c r="R2148" t="s">
        <v>26</v>
      </c>
    </row>
    <row r="2149" spans="1:18" x14ac:dyDescent="0.25">
      <c r="A2149">
        <v>10114</v>
      </c>
      <c r="B2149">
        <v>32</v>
      </c>
      <c r="C2149">
        <v>100</v>
      </c>
      <c r="D2149">
        <v>7</v>
      </c>
      <c r="E2149">
        <v>3667.52</v>
      </c>
      <c r="F2149">
        <f>IFERROR(VLOOKUP(Table1[[#This Row],[PRODUCTLINE]],productline_comission!A:B,2,0),"")</f>
        <v>0.02</v>
      </c>
      <c r="G2149">
        <f>(Table1[[#This Row],[SALES]]*Table1[[#This Row],[Comission]])</f>
        <v>73.350400000000008</v>
      </c>
      <c r="H2149" s="1">
        <v>43922</v>
      </c>
      <c r="I2149" t="s">
        <v>16</v>
      </c>
      <c r="J2149">
        <v>2</v>
      </c>
      <c r="K2149">
        <v>2020</v>
      </c>
      <c r="L2149" t="s">
        <v>127</v>
      </c>
      <c r="M2149">
        <v>96</v>
      </c>
      <c r="N2149" t="s">
        <v>25</v>
      </c>
      <c r="O2149">
        <v>75012</v>
      </c>
      <c r="P2149" t="s">
        <v>23</v>
      </c>
      <c r="Q2149" t="s">
        <v>24</v>
      </c>
      <c r="R2149" t="s">
        <v>26</v>
      </c>
    </row>
    <row r="2150" spans="1:18" x14ac:dyDescent="0.25">
      <c r="A2150">
        <v>10126</v>
      </c>
      <c r="B2150">
        <v>43</v>
      </c>
      <c r="C2150">
        <v>96.31</v>
      </c>
      <c r="D2150">
        <v>3</v>
      </c>
      <c r="E2150">
        <v>4141.33</v>
      </c>
      <c r="F2150">
        <f>IFERROR(VLOOKUP(Table1[[#This Row],[PRODUCTLINE]],productline_comission!A:B,2,0),"")</f>
        <v>0.02</v>
      </c>
      <c r="G2150">
        <f>(Table1[[#This Row],[SALES]]*Table1[[#This Row],[Comission]])</f>
        <v>82.826599999999999</v>
      </c>
      <c r="H2150" s="1">
        <v>43979</v>
      </c>
      <c r="I2150" t="s">
        <v>16</v>
      </c>
      <c r="J2150">
        <v>2</v>
      </c>
      <c r="K2150">
        <v>2020</v>
      </c>
      <c r="L2150" t="s">
        <v>127</v>
      </c>
      <c r="M2150">
        <v>96</v>
      </c>
      <c r="N2150" t="s">
        <v>54</v>
      </c>
      <c r="O2150">
        <v>28023</v>
      </c>
      <c r="P2150" t="s">
        <v>55</v>
      </c>
      <c r="Q2150" t="s">
        <v>24</v>
      </c>
      <c r="R2150" t="s">
        <v>26</v>
      </c>
    </row>
    <row r="2151" spans="1:18" x14ac:dyDescent="0.25">
      <c r="A2151">
        <v>10140</v>
      </c>
      <c r="B2151">
        <v>26</v>
      </c>
      <c r="C2151">
        <v>100</v>
      </c>
      <c r="D2151">
        <v>3</v>
      </c>
      <c r="E2151">
        <v>2829.58</v>
      </c>
      <c r="F2151">
        <f>IFERROR(VLOOKUP(Table1[[#This Row],[PRODUCTLINE]],productline_comission!A:B,2,0),"")</f>
        <v>0.02</v>
      </c>
      <c r="G2151">
        <f>(Table1[[#This Row],[SALES]]*Table1[[#This Row],[Comission]])</f>
        <v>56.5916</v>
      </c>
      <c r="H2151" s="1">
        <v>44036</v>
      </c>
      <c r="I2151" t="s">
        <v>16</v>
      </c>
      <c r="J2151">
        <v>3</v>
      </c>
      <c r="K2151">
        <v>2020</v>
      </c>
      <c r="L2151" t="s">
        <v>127</v>
      </c>
      <c r="M2151">
        <v>96</v>
      </c>
      <c r="N2151" t="s">
        <v>29</v>
      </c>
      <c r="O2151">
        <v>94217</v>
      </c>
      <c r="P2151" t="s">
        <v>19</v>
      </c>
      <c r="Q2151" t="s">
        <v>20</v>
      </c>
      <c r="R2151" t="s">
        <v>21</v>
      </c>
    </row>
    <row r="2152" spans="1:18" x14ac:dyDescent="0.25">
      <c r="A2152">
        <v>10151</v>
      </c>
      <c r="B2152">
        <v>27</v>
      </c>
      <c r="C2152">
        <v>100</v>
      </c>
      <c r="D2152">
        <v>10</v>
      </c>
      <c r="E2152">
        <v>3068.55</v>
      </c>
      <c r="F2152">
        <f>IFERROR(VLOOKUP(Table1[[#This Row],[PRODUCTLINE]],productline_comission!A:B,2,0),"")</f>
        <v>0.02</v>
      </c>
      <c r="G2152">
        <f>(Table1[[#This Row],[SALES]]*Table1[[#This Row],[Comission]])</f>
        <v>61.371000000000002</v>
      </c>
      <c r="H2152" s="1">
        <v>44095</v>
      </c>
      <c r="I2152" t="s">
        <v>16</v>
      </c>
      <c r="J2152">
        <v>3</v>
      </c>
      <c r="K2152">
        <v>2020</v>
      </c>
      <c r="L2152" t="s">
        <v>127</v>
      </c>
      <c r="M2152">
        <v>96</v>
      </c>
      <c r="N2152" t="s">
        <v>105</v>
      </c>
      <c r="O2152">
        <v>90110</v>
      </c>
      <c r="P2152" t="s">
        <v>42</v>
      </c>
      <c r="Q2152" t="s">
        <v>24</v>
      </c>
      <c r="R2152" t="s">
        <v>26</v>
      </c>
    </row>
    <row r="2153" spans="1:18" x14ac:dyDescent="0.25">
      <c r="A2153">
        <v>10164</v>
      </c>
      <c r="B2153">
        <v>24</v>
      </c>
      <c r="C2153">
        <v>100</v>
      </c>
      <c r="D2153">
        <v>1</v>
      </c>
      <c r="E2153">
        <v>2634.96</v>
      </c>
      <c r="F2153">
        <f>IFERROR(VLOOKUP(Table1[[#This Row],[PRODUCTLINE]],productline_comission!A:B,2,0),"")</f>
        <v>0.02</v>
      </c>
      <c r="G2153">
        <f>(Table1[[#This Row],[SALES]]*Table1[[#This Row],[Comission]])</f>
        <v>52.699200000000005</v>
      </c>
      <c r="H2153" s="1">
        <v>44125</v>
      </c>
      <c r="I2153" t="s">
        <v>108</v>
      </c>
      <c r="J2153">
        <v>4</v>
      </c>
      <c r="K2153">
        <v>2020</v>
      </c>
      <c r="L2153" t="s">
        <v>127</v>
      </c>
      <c r="M2153">
        <v>96</v>
      </c>
      <c r="N2153" t="s">
        <v>109</v>
      </c>
      <c r="O2153">
        <v>8010</v>
      </c>
      <c r="P2153" t="s">
        <v>46</v>
      </c>
      <c r="Q2153" t="s">
        <v>24</v>
      </c>
      <c r="R2153" t="s">
        <v>21</v>
      </c>
    </row>
    <row r="2154" spans="1:18" x14ac:dyDescent="0.25">
      <c r="A2154">
        <v>10175</v>
      </c>
      <c r="B2154">
        <v>22</v>
      </c>
      <c r="C2154">
        <v>100</v>
      </c>
      <c r="D2154">
        <v>8</v>
      </c>
      <c r="E2154">
        <v>2436.7199999999998</v>
      </c>
      <c r="F2154">
        <f>IFERROR(VLOOKUP(Table1[[#This Row],[PRODUCTLINE]],productline_comission!A:B,2,0),"")</f>
        <v>0.02</v>
      </c>
      <c r="G2154">
        <f>(Table1[[#This Row],[SALES]]*Table1[[#This Row],[Comission]])</f>
        <v>48.734399999999994</v>
      </c>
      <c r="H2154" s="1">
        <v>44141</v>
      </c>
      <c r="I2154" t="s">
        <v>16</v>
      </c>
      <c r="J2154">
        <v>4</v>
      </c>
      <c r="K2154">
        <v>2020</v>
      </c>
      <c r="L2154" t="s">
        <v>127</v>
      </c>
      <c r="M2154">
        <v>96</v>
      </c>
      <c r="N2154" t="s">
        <v>89</v>
      </c>
      <c r="O2154" t="s">
        <v>90</v>
      </c>
      <c r="P2154" t="s">
        <v>52</v>
      </c>
      <c r="Q2154" t="s">
        <v>24</v>
      </c>
      <c r="R2154" t="s">
        <v>21</v>
      </c>
    </row>
    <row r="2155" spans="1:18" x14ac:dyDescent="0.25">
      <c r="A2155">
        <v>10184</v>
      </c>
      <c r="B2155">
        <v>46</v>
      </c>
      <c r="C2155">
        <v>100</v>
      </c>
      <c r="D2155">
        <v>13</v>
      </c>
      <c r="E2155">
        <v>4607.3599999999997</v>
      </c>
      <c r="F2155">
        <f>IFERROR(VLOOKUP(Table1[[#This Row],[PRODUCTLINE]],productline_comission!A:B,2,0),"")</f>
        <v>0.02</v>
      </c>
      <c r="G2155">
        <f>(Table1[[#This Row],[SALES]]*Table1[[#This Row],[Comission]])</f>
        <v>92.147199999999998</v>
      </c>
      <c r="H2155" s="1">
        <v>44149</v>
      </c>
      <c r="I2155" t="s">
        <v>16</v>
      </c>
      <c r="J2155">
        <v>4</v>
      </c>
      <c r="K2155">
        <v>2020</v>
      </c>
      <c r="L2155" t="s">
        <v>127</v>
      </c>
      <c r="M2155">
        <v>96</v>
      </c>
      <c r="N2155" t="s">
        <v>129</v>
      </c>
      <c r="O2155">
        <v>41101</v>
      </c>
      <c r="P2155" t="s">
        <v>55</v>
      </c>
      <c r="Q2155" t="s">
        <v>24</v>
      </c>
      <c r="R2155" t="s">
        <v>26</v>
      </c>
    </row>
    <row r="2156" spans="1:18" x14ac:dyDescent="0.25">
      <c r="A2156">
        <v>10194</v>
      </c>
      <c r="B2156">
        <v>37</v>
      </c>
      <c r="C2156">
        <v>97.27</v>
      </c>
      <c r="D2156">
        <v>3</v>
      </c>
      <c r="E2156">
        <v>3598.99</v>
      </c>
      <c r="F2156">
        <f>IFERROR(VLOOKUP(Table1[[#This Row],[PRODUCTLINE]],productline_comission!A:B,2,0),"")</f>
        <v>0.02</v>
      </c>
      <c r="G2156">
        <f>(Table1[[#This Row],[SALES]]*Table1[[#This Row],[Comission]])</f>
        <v>71.979799999999997</v>
      </c>
      <c r="H2156" s="1">
        <v>44160</v>
      </c>
      <c r="I2156" t="s">
        <v>16</v>
      </c>
      <c r="J2156">
        <v>4</v>
      </c>
      <c r="K2156">
        <v>2020</v>
      </c>
      <c r="L2156" t="s">
        <v>127</v>
      </c>
      <c r="M2156">
        <v>96</v>
      </c>
      <c r="N2156" t="s">
        <v>64</v>
      </c>
      <c r="O2156">
        <v>69004</v>
      </c>
      <c r="P2156" t="s">
        <v>23</v>
      </c>
      <c r="Q2156" t="s">
        <v>24</v>
      </c>
      <c r="R2156" t="s">
        <v>26</v>
      </c>
    </row>
    <row r="2157" spans="1:18" x14ac:dyDescent="0.25">
      <c r="A2157">
        <v>10207</v>
      </c>
      <c r="B2157">
        <v>49</v>
      </c>
      <c r="C2157">
        <v>80.900000000000006</v>
      </c>
      <c r="D2157">
        <v>14</v>
      </c>
      <c r="E2157">
        <v>3964.1</v>
      </c>
      <c r="F2157">
        <f>IFERROR(VLOOKUP(Table1[[#This Row],[PRODUCTLINE]],productline_comission!A:B,2,0),"")</f>
        <v>0.02</v>
      </c>
      <c r="G2157">
        <f>(Table1[[#This Row],[SALES]]*Table1[[#This Row],[Comission]])</f>
        <v>79.281999999999996</v>
      </c>
      <c r="H2157" s="1">
        <v>44174</v>
      </c>
      <c r="I2157" t="s">
        <v>16</v>
      </c>
      <c r="J2157">
        <v>4</v>
      </c>
      <c r="K2157">
        <v>2020</v>
      </c>
      <c r="L2157" t="s">
        <v>127</v>
      </c>
      <c r="M2157">
        <v>96</v>
      </c>
      <c r="N2157" t="s">
        <v>102</v>
      </c>
      <c r="O2157">
        <v>51003</v>
      </c>
      <c r="P2157" t="s">
        <v>19</v>
      </c>
      <c r="Q2157" t="s">
        <v>20</v>
      </c>
      <c r="R2157" t="s">
        <v>26</v>
      </c>
    </row>
    <row r="2158" spans="1:18" x14ac:dyDescent="0.25">
      <c r="A2158">
        <v>10217</v>
      </c>
      <c r="B2158">
        <v>21</v>
      </c>
      <c r="C2158">
        <v>100</v>
      </c>
      <c r="D2158">
        <v>3</v>
      </c>
      <c r="E2158">
        <v>2244.9</v>
      </c>
      <c r="F2158">
        <f>IFERROR(VLOOKUP(Table1[[#This Row],[PRODUCTLINE]],productline_comission!A:B,2,0),"")</f>
        <v>0.02</v>
      </c>
      <c r="G2158">
        <f>(Table1[[#This Row],[SALES]]*Table1[[#This Row],[Comission]])</f>
        <v>44.898000000000003</v>
      </c>
      <c r="H2158" s="1">
        <v>44231</v>
      </c>
      <c r="I2158" t="s">
        <v>16</v>
      </c>
      <c r="J2158">
        <v>1</v>
      </c>
      <c r="K2158">
        <v>2021</v>
      </c>
      <c r="L2158" t="s">
        <v>127</v>
      </c>
      <c r="M2158">
        <v>96</v>
      </c>
      <c r="N2158" t="s">
        <v>60</v>
      </c>
      <c r="O2158">
        <v>69045</v>
      </c>
      <c r="P2158" t="s">
        <v>60</v>
      </c>
      <c r="Q2158" t="s">
        <v>36</v>
      </c>
      <c r="R2158" t="s">
        <v>21</v>
      </c>
    </row>
    <row r="2159" spans="1:18" x14ac:dyDescent="0.25">
      <c r="A2159">
        <v>10229</v>
      </c>
      <c r="B2159">
        <v>25</v>
      </c>
      <c r="C2159">
        <v>100</v>
      </c>
      <c r="D2159">
        <v>8</v>
      </c>
      <c r="E2159">
        <v>2793</v>
      </c>
      <c r="F2159">
        <f>IFERROR(VLOOKUP(Table1[[#This Row],[PRODUCTLINE]],productline_comission!A:B,2,0),"")</f>
        <v>0.02</v>
      </c>
      <c r="G2159">
        <f>(Table1[[#This Row],[SALES]]*Table1[[#This Row],[Comission]])</f>
        <v>55.86</v>
      </c>
      <c r="H2159" s="1">
        <v>44266</v>
      </c>
      <c r="I2159" t="s">
        <v>16</v>
      </c>
      <c r="J2159">
        <v>1</v>
      </c>
      <c r="K2159">
        <v>2021</v>
      </c>
      <c r="L2159" t="s">
        <v>127</v>
      </c>
      <c r="M2159">
        <v>96</v>
      </c>
      <c r="N2159" t="s">
        <v>77</v>
      </c>
      <c r="O2159">
        <v>97562</v>
      </c>
      <c r="P2159" t="s">
        <v>19</v>
      </c>
      <c r="Q2159" t="s">
        <v>20</v>
      </c>
      <c r="R2159" t="s">
        <v>21</v>
      </c>
    </row>
    <row r="2160" spans="1:18" x14ac:dyDescent="0.25">
      <c r="A2160">
        <v>10245</v>
      </c>
      <c r="B2160">
        <v>37</v>
      </c>
      <c r="C2160">
        <v>100</v>
      </c>
      <c r="D2160">
        <v>1</v>
      </c>
      <c r="E2160">
        <v>4133.6400000000003</v>
      </c>
      <c r="F2160">
        <f>IFERROR(VLOOKUP(Table1[[#This Row],[PRODUCTLINE]],productline_comission!A:B,2,0),"")</f>
        <v>0.02</v>
      </c>
      <c r="G2160">
        <f>(Table1[[#This Row],[SALES]]*Table1[[#This Row],[Comission]])</f>
        <v>82.672800000000009</v>
      </c>
      <c r="H2160" s="1">
        <v>44320</v>
      </c>
      <c r="I2160" t="s">
        <v>16</v>
      </c>
      <c r="J2160">
        <v>2</v>
      </c>
      <c r="K2160">
        <v>2021</v>
      </c>
      <c r="L2160" t="s">
        <v>127</v>
      </c>
      <c r="M2160">
        <v>96</v>
      </c>
      <c r="N2160" t="s">
        <v>69</v>
      </c>
      <c r="O2160">
        <v>97823</v>
      </c>
      <c r="P2160" t="s">
        <v>19</v>
      </c>
      <c r="Q2160" t="s">
        <v>20</v>
      </c>
      <c r="R2160" t="s">
        <v>26</v>
      </c>
    </row>
    <row r="2161" spans="1:18" x14ac:dyDescent="0.25">
      <c r="A2161">
        <v>10259</v>
      </c>
      <c r="B2161">
        <v>45</v>
      </c>
      <c r="C2161">
        <v>86.68</v>
      </c>
      <c r="D2161">
        <v>11</v>
      </c>
      <c r="E2161">
        <v>3900.6</v>
      </c>
      <c r="F2161">
        <f>IFERROR(VLOOKUP(Table1[[#This Row],[PRODUCTLINE]],productline_comission!A:B,2,0),"")</f>
        <v>0.02</v>
      </c>
      <c r="G2161">
        <f>(Table1[[#This Row],[SALES]]*Table1[[#This Row],[Comission]])</f>
        <v>78.012</v>
      </c>
      <c r="H2161" s="1">
        <v>44362</v>
      </c>
      <c r="I2161" t="s">
        <v>16</v>
      </c>
      <c r="J2161">
        <v>2</v>
      </c>
      <c r="K2161">
        <v>2021</v>
      </c>
      <c r="L2161" t="s">
        <v>127</v>
      </c>
      <c r="M2161">
        <v>96</v>
      </c>
      <c r="N2161" t="s">
        <v>60</v>
      </c>
      <c r="O2161">
        <v>69045</v>
      </c>
      <c r="P2161" t="s">
        <v>60</v>
      </c>
      <c r="Q2161" t="s">
        <v>36</v>
      </c>
      <c r="R2161" t="s">
        <v>26</v>
      </c>
    </row>
    <row r="2162" spans="1:18" x14ac:dyDescent="0.25">
      <c r="A2162">
        <v>10270</v>
      </c>
      <c r="B2162">
        <v>32</v>
      </c>
      <c r="C2162">
        <v>85.72</v>
      </c>
      <c r="D2162">
        <v>1</v>
      </c>
      <c r="E2162">
        <v>2743.04</v>
      </c>
      <c r="F2162">
        <f>IFERROR(VLOOKUP(Table1[[#This Row],[PRODUCTLINE]],productline_comission!A:B,2,0),"")</f>
        <v>0.02</v>
      </c>
      <c r="G2162">
        <f>(Table1[[#This Row],[SALES]]*Table1[[#This Row],[Comission]])</f>
        <v>54.860799999999998</v>
      </c>
      <c r="H2162" s="1">
        <v>44396</v>
      </c>
      <c r="I2162" t="s">
        <v>16</v>
      </c>
      <c r="J2162">
        <v>3</v>
      </c>
      <c r="K2162">
        <v>2021</v>
      </c>
      <c r="L2162" t="s">
        <v>127</v>
      </c>
      <c r="M2162">
        <v>96</v>
      </c>
      <c r="N2162" t="s">
        <v>48</v>
      </c>
      <c r="O2162">
        <v>2067</v>
      </c>
      <c r="P2162" t="s">
        <v>35</v>
      </c>
      <c r="Q2162" t="s">
        <v>36</v>
      </c>
      <c r="R2162" t="s">
        <v>21</v>
      </c>
    </row>
    <row r="2163" spans="1:18" x14ac:dyDescent="0.25">
      <c r="A2163">
        <v>10281</v>
      </c>
      <c r="B2163">
        <v>29</v>
      </c>
      <c r="C2163">
        <v>82.83</v>
      </c>
      <c r="D2163">
        <v>8</v>
      </c>
      <c r="E2163">
        <v>2402.0700000000002</v>
      </c>
      <c r="F2163">
        <f>IFERROR(VLOOKUP(Table1[[#This Row],[PRODUCTLINE]],productline_comission!A:B,2,0),"")</f>
        <v>0.02</v>
      </c>
      <c r="G2163">
        <f>(Table1[[#This Row],[SALES]]*Table1[[#This Row],[Comission]])</f>
        <v>48.041400000000003</v>
      </c>
      <c r="H2163" s="1">
        <v>44427</v>
      </c>
      <c r="I2163" t="s">
        <v>16</v>
      </c>
      <c r="J2163">
        <v>3</v>
      </c>
      <c r="K2163">
        <v>2021</v>
      </c>
      <c r="L2163" t="s">
        <v>127</v>
      </c>
      <c r="M2163">
        <v>96</v>
      </c>
      <c r="N2163" t="s">
        <v>44</v>
      </c>
      <c r="O2163">
        <v>70267</v>
      </c>
      <c r="P2163" t="s">
        <v>19</v>
      </c>
      <c r="Q2163" t="s">
        <v>20</v>
      </c>
      <c r="R2163" t="s">
        <v>21</v>
      </c>
    </row>
    <row r="2164" spans="1:18" x14ac:dyDescent="0.25">
      <c r="A2164">
        <v>10291</v>
      </c>
      <c r="B2164">
        <v>26</v>
      </c>
      <c r="C2164">
        <v>83.79</v>
      </c>
      <c r="D2164">
        <v>3</v>
      </c>
      <c r="E2164">
        <v>2178.54</v>
      </c>
      <c r="F2164">
        <f>IFERROR(VLOOKUP(Table1[[#This Row],[PRODUCTLINE]],productline_comission!A:B,2,0),"")</f>
        <v>0.02</v>
      </c>
      <c r="G2164">
        <f>(Table1[[#This Row],[SALES]]*Table1[[#This Row],[Comission]])</f>
        <v>43.570799999999998</v>
      </c>
      <c r="H2164" s="1">
        <v>44447</v>
      </c>
      <c r="I2164" t="s">
        <v>16</v>
      </c>
      <c r="J2164">
        <v>3</v>
      </c>
      <c r="K2164">
        <v>2021</v>
      </c>
      <c r="L2164" t="s">
        <v>127</v>
      </c>
      <c r="M2164">
        <v>96</v>
      </c>
      <c r="N2164" t="s">
        <v>74</v>
      </c>
      <c r="O2164" t="s">
        <v>75</v>
      </c>
      <c r="P2164" t="s">
        <v>59</v>
      </c>
      <c r="Q2164" t="s">
        <v>24</v>
      </c>
      <c r="R2164" t="s">
        <v>21</v>
      </c>
    </row>
    <row r="2165" spans="1:18" x14ac:dyDescent="0.25">
      <c r="A2165">
        <v>10305</v>
      </c>
      <c r="B2165">
        <v>28</v>
      </c>
      <c r="C2165">
        <v>100</v>
      </c>
      <c r="D2165">
        <v>12</v>
      </c>
      <c r="E2165">
        <v>3155.04</v>
      </c>
      <c r="F2165">
        <f>IFERROR(VLOOKUP(Table1[[#This Row],[PRODUCTLINE]],productline_comission!A:B,2,0),"")</f>
        <v>0.02</v>
      </c>
      <c r="G2165">
        <f>(Table1[[#This Row],[SALES]]*Table1[[#This Row],[Comission]])</f>
        <v>63.1008</v>
      </c>
      <c r="H2165" s="1">
        <v>44482</v>
      </c>
      <c r="I2165" t="s">
        <v>16</v>
      </c>
      <c r="J2165">
        <v>4</v>
      </c>
      <c r="K2165">
        <v>2021</v>
      </c>
      <c r="L2165" t="s">
        <v>127</v>
      </c>
      <c r="M2165">
        <v>96</v>
      </c>
      <c r="N2165" t="s">
        <v>40</v>
      </c>
      <c r="O2165">
        <v>51247</v>
      </c>
      <c r="P2165" t="s">
        <v>19</v>
      </c>
      <c r="Q2165" t="s">
        <v>20</v>
      </c>
      <c r="R2165" t="s">
        <v>26</v>
      </c>
    </row>
    <row r="2166" spans="1:18" x14ac:dyDescent="0.25">
      <c r="A2166">
        <v>10313</v>
      </c>
      <c r="B2166">
        <v>27</v>
      </c>
      <c r="C2166">
        <v>87.64</v>
      </c>
      <c r="D2166">
        <v>6</v>
      </c>
      <c r="E2166">
        <v>2366.2800000000002</v>
      </c>
      <c r="F2166">
        <f>IFERROR(VLOOKUP(Table1[[#This Row],[PRODUCTLINE]],productline_comission!A:B,2,0),"")</f>
        <v>0.02</v>
      </c>
      <c r="G2166">
        <f>(Table1[[#This Row],[SALES]]*Table1[[#This Row],[Comission]])</f>
        <v>47.325600000000001</v>
      </c>
      <c r="H2166" s="1">
        <v>44491</v>
      </c>
      <c r="I2166" t="s">
        <v>16</v>
      </c>
      <c r="J2166">
        <v>4</v>
      </c>
      <c r="K2166">
        <v>2021</v>
      </c>
      <c r="L2166" t="s">
        <v>127</v>
      </c>
      <c r="M2166">
        <v>96</v>
      </c>
      <c r="N2166" t="s">
        <v>65</v>
      </c>
      <c r="O2166" t="s">
        <v>66</v>
      </c>
      <c r="P2166" t="s">
        <v>67</v>
      </c>
      <c r="Q2166" t="s">
        <v>20</v>
      </c>
      <c r="R2166" t="s">
        <v>21</v>
      </c>
    </row>
    <row r="2167" spans="1:18" x14ac:dyDescent="0.25">
      <c r="A2167">
        <v>10324</v>
      </c>
      <c r="B2167">
        <v>20</v>
      </c>
      <c r="C2167">
        <v>98.18</v>
      </c>
      <c r="D2167">
        <v>11</v>
      </c>
      <c r="E2167">
        <v>1963.6</v>
      </c>
      <c r="F2167">
        <f>IFERROR(VLOOKUP(Table1[[#This Row],[PRODUCTLINE]],productline_comission!A:B,2,0),"")</f>
        <v>0.02</v>
      </c>
      <c r="G2167">
        <f>(Table1[[#This Row],[SALES]]*Table1[[#This Row],[Comission]])</f>
        <v>39.271999999999998</v>
      </c>
      <c r="H2167" s="1">
        <v>44505</v>
      </c>
      <c r="I2167" t="s">
        <v>16</v>
      </c>
      <c r="J2167">
        <v>4</v>
      </c>
      <c r="K2167">
        <v>2021</v>
      </c>
      <c r="L2167" t="s">
        <v>127</v>
      </c>
      <c r="M2167">
        <v>96</v>
      </c>
      <c r="N2167" t="s">
        <v>18</v>
      </c>
      <c r="O2167">
        <v>10022</v>
      </c>
      <c r="P2167" t="s">
        <v>19</v>
      </c>
      <c r="Q2167" t="s">
        <v>20</v>
      </c>
      <c r="R2167" t="s">
        <v>21</v>
      </c>
    </row>
    <row r="2168" spans="1:18" x14ac:dyDescent="0.25">
      <c r="A2168">
        <v>10335</v>
      </c>
      <c r="B2168">
        <v>44</v>
      </c>
      <c r="C2168">
        <v>100</v>
      </c>
      <c r="D2168">
        <v>1</v>
      </c>
      <c r="E2168">
        <v>4746.28</v>
      </c>
      <c r="F2168">
        <f>IFERROR(VLOOKUP(Table1[[#This Row],[PRODUCTLINE]],productline_comission!A:B,2,0),"")</f>
        <v>0.02</v>
      </c>
      <c r="G2168">
        <f>(Table1[[#This Row],[SALES]]*Table1[[#This Row],[Comission]])</f>
        <v>94.925600000000003</v>
      </c>
      <c r="H2168" s="1">
        <v>44519</v>
      </c>
      <c r="I2168" t="s">
        <v>16</v>
      </c>
      <c r="J2168">
        <v>4</v>
      </c>
      <c r="K2168">
        <v>2021</v>
      </c>
      <c r="L2168" t="s">
        <v>127</v>
      </c>
      <c r="M2168">
        <v>96</v>
      </c>
      <c r="N2168" t="s">
        <v>77</v>
      </c>
      <c r="O2168">
        <v>97562</v>
      </c>
      <c r="P2168" t="s">
        <v>19</v>
      </c>
      <c r="Q2168" t="s">
        <v>20</v>
      </c>
      <c r="R2168" t="s">
        <v>26</v>
      </c>
    </row>
    <row r="2169" spans="1:18" x14ac:dyDescent="0.25">
      <c r="A2169">
        <v>10348</v>
      </c>
      <c r="B2169">
        <v>42</v>
      </c>
      <c r="C2169">
        <v>100</v>
      </c>
      <c r="D2169">
        <v>3</v>
      </c>
      <c r="E2169">
        <v>6386.94</v>
      </c>
      <c r="F2169">
        <f>IFERROR(VLOOKUP(Table1[[#This Row],[PRODUCTLINE]],productline_comission!A:B,2,0),"")</f>
        <v>0.02</v>
      </c>
      <c r="G2169">
        <f>(Table1[[#This Row],[SALES]]*Table1[[#This Row],[Comission]])</f>
        <v>127.7388</v>
      </c>
      <c r="H2169" s="1">
        <v>44501</v>
      </c>
      <c r="I2169" t="s">
        <v>16</v>
      </c>
      <c r="J2169">
        <v>4</v>
      </c>
      <c r="K2169">
        <v>2021</v>
      </c>
      <c r="L2169" t="s">
        <v>127</v>
      </c>
      <c r="M2169">
        <v>96</v>
      </c>
      <c r="N2169" t="s">
        <v>54</v>
      </c>
      <c r="O2169">
        <v>28023</v>
      </c>
      <c r="P2169" t="s">
        <v>55</v>
      </c>
      <c r="Q2169" t="s">
        <v>24</v>
      </c>
      <c r="R2169" t="s">
        <v>26</v>
      </c>
    </row>
    <row r="2170" spans="1:18" x14ac:dyDescent="0.25">
      <c r="A2170">
        <v>10358</v>
      </c>
      <c r="B2170">
        <v>41</v>
      </c>
      <c r="C2170">
        <v>100</v>
      </c>
      <c r="D2170">
        <v>1</v>
      </c>
      <c r="E2170">
        <v>4428</v>
      </c>
      <c r="F2170">
        <f>IFERROR(VLOOKUP(Table1[[#This Row],[PRODUCTLINE]],productline_comission!A:B,2,0),"")</f>
        <v>0.02</v>
      </c>
      <c r="G2170">
        <f>(Table1[[#This Row],[SALES]]*Table1[[#This Row],[Comission]])</f>
        <v>88.56</v>
      </c>
      <c r="H2170" s="1">
        <v>44540</v>
      </c>
      <c r="I2170" t="s">
        <v>16</v>
      </c>
      <c r="J2170">
        <v>4</v>
      </c>
      <c r="K2170">
        <v>2021</v>
      </c>
      <c r="L2170" t="s">
        <v>127</v>
      </c>
      <c r="M2170">
        <v>96</v>
      </c>
      <c r="N2170" t="s">
        <v>54</v>
      </c>
      <c r="O2170">
        <v>28034</v>
      </c>
      <c r="P2170" t="s">
        <v>55</v>
      </c>
      <c r="Q2170" t="s">
        <v>24</v>
      </c>
      <c r="R2170" t="s">
        <v>26</v>
      </c>
    </row>
    <row r="2171" spans="1:18" x14ac:dyDescent="0.25">
      <c r="A2171">
        <v>10371</v>
      </c>
      <c r="B2171">
        <v>26</v>
      </c>
      <c r="C2171">
        <v>100</v>
      </c>
      <c r="D2171">
        <v>1</v>
      </c>
      <c r="E2171">
        <v>4044.04</v>
      </c>
      <c r="F2171">
        <f>IFERROR(VLOOKUP(Table1[[#This Row],[PRODUCTLINE]],productline_comission!A:B,2,0),"")</f>
        <v>0.02</v>
      </c>
      <c r="G2171">
        <f>(Table1[[#This Row],[SALES]]*Table1[[#This Row],[Comission]])</f>
        <v>80.880800000000008</v>
      </c>
      <c r="H2171" s="1">
        <v>44584</v>
      </c>
      <c r="I2171" t="s">
        <v>16</v>
      </c>
      <c r="J2171">
        <v>1</v>
      </c>
      <c r="K2171">
        <v>2022</v>
      </c>
      <c r="L2171" t="s">
        <v>127</v>
      </c>
      <c r="M2171">
        <v>96</v>
      </c>
      <c r="N2171" t="s">
        <v>77</v>
      </c>
      <c r="O2171">
        <v>97562</v>
      </c>
      <c r="P2171" t="s">
        <v>19</v>
      </c>
      <c r="Q2171" t="s">
        <v>20</v>
      </c>
      <c r="R2171" t="s">
        <v>26</v>
      </c>
    </row>
    <row r="2172" spans="1:18" x14ac:dyDescent="0.25">
      <c r="A2172">
        <v>10382</v>
      </c>
      <c r="B2172">
        <v>26</v>
      </c>
      <c r="C2172">
        <v>100</v>
      </c>
      <c r="D2172">
        <v>6</v>
      </c>
      <c r="E2172">
        <v>2708.42</v>
      </c>
      <c r="F2172">
        <f>IFERROR(VLOOKUP(Table1[[#This Row],[PRODUCTLINE]],productline_comission!A:B,2,0),"")</f>
        <v>0.02</v>
      </c>
      <c r="G2172">
        <f>(Table1[[#This Row],[SALES]]*Table1[[#This Row],[Comission]])</f>
        <v>54.168400000000005</v>
      </c>
      <c r="H2172" s="1">
        <v>44609</v>
      </c>
      <c r="I2172" t="s">
        <v>16</v>
      </c>
      <c r="J2172">
        <v>1</v>
      </c>
      <c r="K2172">
        <v>2022</v>
      </c>
      <c r="L2172" t="s">
        <v>127</v>
      </c>
      <c r="M2172">
        <v>96</v>
      </c>
      <c r="N2172" t="s">
        <v>77</v>
      </c>
      <c r="O2172">
        <v>97562</v>
      </c>
      <c r="P2172" t="s">
        <v>19</v>
      </c>
      <c r="Q2172" t="s">
        <v>20</v>
      </c>
      <c r="R2172" t="s">
        <v>21</v>
      </c>
    </row>
    <row r="2173" spans="1:18" x14ac:dyDescent="0.25">
      <c r="A2173">
        <v>10411</v>
      </c>
      <c r="B2173">
        <v>26</v>
      </c>
      <c r="C2173">
        <v>100</v>
      </c>
      <c r="D2173">
        <v>1</v>
      </c>
      <c r="E2173">
        <v>2904.72</v>
      </c>
      <c r="F2173">
        <f>IFERROR(VLOOKUP(Table1[[#This Row],[PRODUCTLINE]],productline_comission!A:B,2,0),"")</f>
        <v>0.02</v>
      </c>
      <c r="G2173">
        <f>(Table1[[#This Row],[SALES]]*Table1[[#This Row],[Comission]])</f>
        <v>58.0944</v>
      </c>
      <c r="H2173" s="1">
        <v>44682</v>
      </c>
      <c r="I2173" t="s">
        <v>16</v>
      </c>
      <c r="J2173">
        <v>2</v>
      </c>
      <c r="K2173">
        <v>2022</v>
      </c>
      <c r="L2173" t="s">
        <v>127</v>
      </c>
      <c r="M2173">
        <v>96</v>
      </c>
      <c r="N2173" t="s">
        <v>81</v>
      </c>
      <c r="O2173" t="s">
        <v>82</v>
      </c>
      <c r="P2173" t="s">
        <v>67</v>
      </c>
      <c r="Q2173" t="s">
        <v>20</v>
      </c>
      <c r="R2173" t="s">
        <v>21</v>
      </c>
    </row>
    <row r="2174" spans="1:18" x14ac:dyDescent="0.25">
      <c r="A2174">
        <v>10425</v>
      </c>
      <c r="B2174">
        <v>41</v>
      </c>
      <c r="C2174">
        <v>86.68</v>
      </c>
      <c r="D2174">
        <v>11</v>
      </c>
      <c r="E2174">
        <v>3553.88</v>
      </c>
      <c r="F2174">
        <f>IFERROR(VLOOKUP(Table1[[#This Row],[PRODUCTLINE]],productline_comission!A:B,2,0),"")</f>
        <v>0.02</v>
      </c>
      <c r="G2174">
        <f>(Table1[[#This Row],[SALES]]*Table1[[#This Row],[Comission]])</f>
        <v>71.077600000000004</v>
      </c>
      <c r="H2174" s="1">
        <v>44712</v>
      </c>
      <c r="I2174" t="s">
        <v>83</v>
      </c>
      <c r="J2174">
        <v>2</v>
      </c>
      <c r="K2174">
        <v>2022</v>
      </c>
      <c r="L2174" t="s">
        <v>127</v>
      </c>
      <c r="M2174">
        <v>96</v>
      </c>
      <c r="N2174" t="s">
        <v>39</v>
      </c>
      <c r="O2174">
        <v>44000</v>
      </c>
      <c r="P2174" t="s">
        <v>23</v>
      </c>
      <c r="Q2174" t="s">
        <v>24</v>
      </c>
      <c r="R2174" t="s">
        <v>26</v>
      </c>
    </row>
    <row r="2175" spans="1:18" x14ac:dyDescent="0.25">
      <c r="A2175">
        <v>10107</v>
      </c>
      <c r="B2175">
        <v>20</v>
      </c>
      <c r="C2175">
        <v>92.9</v>
      </c>
      <c r="D2175">
        <v>8</v>
      </c>
      <c r="E2175">
        <v>1858</v>
      </c>
      <c r="F2175">
        <f>IFERROR(VLOOKUP(Table1[[#This Row],[PRODUCTLINE]],productline_comission!A:B,2,0),"")</f>
        <v>7.0000000000000007E-2</v>
      </c>
      <c r="G2175">
        <f>(Table1[[#This Row],[SALES]]*Table1[[#This Row],[Comission]])</f>
        <v>130.06</v>
      </c>
      <c r="H2175" s="1">
        <v>43885</v>
      </c>
      <c r="I2175" t="s">
        <v>16</v>
      </c>
      <c r="J2175">
        <v>1</v>
      </c>
      <c r="K2175">
        <v>2020</v>
      </c>
      <c r="L2175" t="s">
        <v>17</v>
      </c>
      <c r="M2175">
        <v>99</v>
      </c>
      <c r="N2175" t="s">
        <v>18</v>
      </c>
      <c r="O2175">
        <v>10022</v>
      </c>
      <c r="P2175" t="s">
        <v>19</v>
      </c>
      <c r="Q2175" t="s">
        <v>20</v>
      </c>
      <c r="R2175" t="s">
        <v>21</v>
      </c>
    </row>
    <row r="2176" spans="1:18" x14ac:dyDescent="0.25">
      <c r="A2176">
        <v>10120</v>
      </c>
      <c r="B2176">
        <v>22</v>
      </c>
      <c r="C2176">
        <v>100</v>
      </c>
      <c r="D2176">
        <v>6</v>
      </c>
      <c r="E2176">
        <v>2461.36</v>
      </c>
      <c r="F2176">
        <f>IFERROR(VLOOKUP(Table1[[#This Row],[PRODUCTLINE]],productline_comission!A:B,2,0),"")</f>
        <v>7.0000000000000007E-2</v>
      </c>
      <c r="G2176">
        <f>(Table1[[#This Row],[SALES]]*Table1[[#This Row],[Comission]])</f>
        <v>172.29520000000002</v>
      </c>
      <c r="H2176" s="1">
        <v>43950</v>
      </c>
      <c r="I2176" t="s">
        <v>16</v>
      </c>
      <c r="J2176">
        <v>2</v>
      </c>
      <c r="K2176">
        <v>2020</v>
      </c>
      <c r="L2176" t="s">
        <v>17</v>
      </c>
      <c r="M2176">
        <v>99</v>
      </c>
      <c r="N2176" t="s">
        <v>34</v>
      </c>
      <c r="O2176">
        <v>3004</v>
      </c>
      <c r="P2176" t="s">
        <v>35</v>
      </c>
      <c r="Q2176" t="s">
        <v>36</v>
      </c>
      <c r="R2176" t="s">
        <v>21</v>
      </c>
    </row>
    <row r="2177" spans="1:18" x14ac:dyDescent="0.25">
      <c r="A2177">
        <v>10133</v>
      </c>
      <c r="B2177">
        <v>23</v>
      </c>
      <c r="C2177">
        <v>100</v>
      </c>
      <c r="D2177">
        <v>1</v>
      </c>
      <c r="E2177">
        <v>2642.01</v>
      </c>
      <c r="F2177">
        <f>IFERROR(VLOOKUP(Table1[[#This Row],[PRODUCTLINE]],productline_comission!A:B,2,0),"")</f>
        <v>7.0000000000000007E-2</v>
      </c>
      <c r="G2177">
        <f>(Table1[[#This Row],[SALES]]*Table1[[#This Row],[Comission]])</f>
        <v>184.94070000000002</v>
      </c>
      <c r="H2177" s="1">
        <v>44009</v>
      </c>
      <c r="I2177" t="s">
        <v>16</v>
      </c>
      <c r="J2177">
        <v>2</v>
      </c>
      <c r="K2177">
        <v>2020</v>
      </c>
      <c r="L2177" t="s">
        <v>17</v>
      </c>
      <c r="M2177">
        <v>99</v>
      </c>
      <c r="N2177" t="s">
        <v>54</v>
      </c>
      <c r="O2177">
        <v>28034</v>
      </c>
      <c r="P2177" t="s">
        <v>55</v>
      </c>
      <c r="Q2177" t="s">
        <v>24</v>
      </c>
      <c r="R2177" t="s">
        <v>21</v>
      </c>
    </row>
    <row r="2178" spans="1:18" x14ac:dyDescent="0.25">
      <c r="A2178">
        <v>10145</v>
      </c>
      <c r="B2178">
        <v>33</v>
      </c>
      <c r="C2178">
        <v>93.9</v>
      </c>
      <c r="D2178">
        <v>12</v>
      </c>
      <c r="E2178">
        <v>3098.7</v>
      </c>
      <c r="F2178">
        <f>IFERROR(VLOOKUP(Table1[[#This Row],[PRODUCTLINE]],productline_comission!A:B,2,0),"")</f>
        <v>7.0000000000000007E-2</v>
      </c>
      <c r="G2178">
        <f>(Table1[[#This Row],[SALES]]*Table1[[#This Row],[Comission]])</f>
        <v>216.90900000000002</v>
      </c>
      <c r="H2178" s="1">
        <v>44068</v>
      </c>
      <c r="I2178" t="s">
        <v>16</v>
      </c>
      <c r="J2178">
        <v>3</v>
      </c>
      <c r="K2178">
        <v>2020</v>
      </c>
      <c r="L2178" t="s">
        <v>17</v>
      </c>
      <c r="M2178">
        <v>99</v>
      </c>
      <c r="N2178" t="s">
        <v>27</v>
      </c>
      <c r="O2178">
        <v>90003</v>
      </c>
      <c r="P2178" t="s">
        <v>19</v>
      </c>
      <c r="Q2178" t="s">
        <v>20</v>
      </c>
      <c r="R2178" t="s">
        <v>26</v>
      </c>
    </row>
    <row r="2179" spans="1:18" x14ac:dyDescent="0.25">
      <c r="A2179">
        <v>10168</v>
      </c>
      <c r="B2179">
        <v>28</v>
      </c>
      <c r="C2179">
        <v>100</v>
      </c>
      <c r="D2179">
        <v>7</v>
      </c>
      <c r="E2179">
        <v>3244.36</v>
      </c>
      <c r="F2179">
        <f>IFERROR(VLOOKUP(Table1[[#This Row],[PRODUCTLINE]],productline_comission!A:B,2,0),"")</f>
        <v>7.0000000000000007E-2</v>
      </c>
      <c r="G2179">
        <f>(Table1[[#This Row],[SALES]]*Table1[[#This Row],[Comission]])</f>
        <v>227.10520000000002</v>
      </c>
      <c r="H2179" s="1">
        <v>44132</v>
      </c>
      <c r="I2179" t="s">
        <v>16</v>
      </c>
      <c r="J2179">
        <v>4</v>
      </c>
      <c r="K2179">
        <v>2020</v>
      </c>
      <c r="L2179" t="s">
        <v>17</v>
      </c>
      <c r="M2179">
        <v>99</v>
      </c>
      <c r="N2179" t="s">
        <v>29</v>
      </c>
      <c r="O2179">
        <v>94217</v>
      </c>
      <c r="P2179" t="s">
        <v>19</v>
      </c>
      <c r="Q2179" t="s">
        <v>20</v>
      </c>
      <c r="R2179" t="s">
        <v>26</v>
      </c>
    </row>
    <row r="2180" spans="1:18" x14ac:dyDescent="0.25">
      <c r="A2180">
        <v>10188</v>
      </c>
      <c r="B2180">
        <v>44</v>
      </c>
      <c r="C2180">
        <v>98.89</v>
      </c>
      <c r="D2180">
        <v>7</v>
      </c>
      <c r="E2180">
        <v>4351.16</v>
      </c>
      <c r="F2180">
        <f>IFERROR(VLOOKUP(Table1[[#This Row],[PRODUCTLINE]],productline_comission!A:B,2,0),"")</f>
        <v>7.0000000000000007E-2</v>
      </c>
      <c r="G2180">
        <f>(Table1[[#This Row],[SALES]]*Table1[[#This Row],[Comission]])</f>
        <v>304.58120000000002</v>
      </c>
      <c r="H2180" s="1">
        <v>44153</v>
      </c>
      <c r="I2180" t="s">
        <v>16</v>
      </c>
      <c r="J2180">
        <v>4</v>
      </c>
      <c r="K2180">
        <v>2020</v>
      </c>
      <c r="L2180" t="s">
        <v>17</v>
      </c>
      <c r="M2180">
        <v>99</v>
      </c>
      <c r="N2180" t="s">
        <v>31</v>
      </c>
      <c r="O2180" t="s">
        <v>32</v>
      </c>
      <c r="P2180" t="s">
        <v>33</v>
      </c>
      <c r="Q2180" t="s">
        <v>24</v>
      </c>
      <c r="R2180" t="s">
        <v>26</v>
      </c>
    </row>
    <row r="2181" spans="1:18" x14ac:dyDescent="0.25">
      <c r="A2181">
        <v>10210</v>
      </c>
      <c r="B2181">
        <v>46</v>
      </c>
      <c r="C2181">
        <v>79.91</v>
      </c>
      <c r="D2181">
        <v>5</v>
      </c>
      <c r="E2181">
        <v>3675.86</v>
      </c>
      <c r="F2181">
        <f>IFERROR(VLOOKUP(Table1[[#This Row],[PRODUCTLINE]],productline_comission!A:B,2,0),"")</f>
        <v>7.0000000000000007E-2</v>
      </c>
      <c r="G2181">
        <f>(Table1[[#This Row],[SALES]]*Table1[[#This Row],[Comission]])</f>
        <v>257.31020000000001</v>
      </c>
      <c r="H2181" s="1">
        <v>44208</v>
      </c>
      <c r="I2181" t="s">
        <v>16</v>
      </c>
      <c r="J2181">
        <v>1</v>
      </c>
      <c r="K2181">
        <v>2021</v>
      </c>
      <c r="L2181" t="s">
        <v>17</v>
      </c>
      <c r="M2181">
        <v>99</v>
      </c>
      <c r="N2181" t="s">
        <v>84</v>
      </c>
      <c r="O2181" t="s">
        <v>85</v>
      </c>
      <c r="P2181" t="s">
        <v>61</v>
      </c>
      <c r="Q2181" t="s">
        <v>61</v>
      </c>
      <c r="R2181" t="s">
        <v>26</v>
      </c>
    </row>
    <row r="2182" spans="1:18" x14ac:dyDescent="0.25">
      <c r="A2182">
        <v>10223</v>
      </c>
      <c r="B2182">
        <v>21</v>
      </c>
      <c r="C2182">
        <v>100</v>
      </c>
      <c r="D2182">
        <v>7</v>
      </c>
      <c r="E2182">
        <v>2475.27</v>
      </c>
      <c r="F2182">
        <f>IFERROR(VLOOKUP(Table1[[#This Row],[PRODUCTLINE]],productline_comission!A:B,2,0),"")</f>
        <v>7.0000000000000007E-2</v>
      </c>
      <c r="G2182">
        <f>(Table1[[#This Row],[SALES]]*Table1[[#This Row],[Comission]])</f>
        <v>173.2689</v>
      </c>
      <c r="H2182" s="1">
        <v>44247</v>
      </c>
      <c r="I2182" t="s">
        <v>16</v>
      </c>
      <c r="J2182">
        <v>1</v>
      </c>
      <c r="K2182">
        <v>2021</v>
      </c>
      <c r="L2182" t="s">
        <v>17</v>
      </c>
      <c r="M2182">
        <v>99</v>
      </c>
      <c r="N2182" t="s">
        <v>34</v>
      </c>
      <c r="O2182">
        <v>3004</v>
      </c>
      <c r="P2182" t="s">
        <v>35</v>
      </c>
      <c r="Q2182" t="s">
        <v>36</v>
      </c>
      <c r="R2182" t="s">
        <v>21</v>
      </c>
    </row>
    <row r="2183" spans="1:18" x14ac:dyDescent="0.25">
      <c r="A2183">
        <v>10235</v>
      </c>
      <c r="B2183">
        <v>41</v>
      </c>
      <c r="C2183">
        <v>100</v>
      </c>
      <c r="D2183">
        <v>1</v>
      </c>
      <c r="E2183">
        <v>4177.49</v>
      </c>
      <c r="F2183">
        <f>IFERROR(VLOOKUP(Table1[[#This Row],[PRODUCTLINE]],productline_comission!A:B,2,0),"")</f>
        <v>7.0000000000000007E-2</v>
      </c>
      <c r="G2183">
        <f>(Table1[[#This Row],[SALES]]*Table1[[#This Row],[Comission]])</f>
        <v>292.42430000000002</v>
      </c>
      <c r="H2183" s="1">
        <v>44288</v>
      </c>
      <c r="I2183" t="s">
        <v>16</v>
      </c>
      <c r="J2183">
        <v>2</v>
      </c>
      <c r="K2183">
        <v>2021</v>
      </c>
      <c r="L2183" t="s">
        <v>17</v>
      </c>
      <c r="M2183">
        <v>99</v>
      </c>
      <c r="N2183" t="s">
        <v>100</v>
      </c>
      <c r="O2183" t="s">
        <v>101</v>
      </c>
      <c r="P2183" t="s">
        <v>67</v>
      </c>
      <c r="Q2183" t="s">
        <v>20</v>
      </c>
      <c r="R2183" t="s">
        <v>26</v>
      </c>
    </row>
    <row r="2184" spans="1:18" x14ac:dyDescent="0.25">
      <c r="A2184">
        <v>10250</v>
      </c>
      <c r="B2184">
        <v>31</v>
      </c>
      <c r="C2184">
        <v>100</v>
      </c>
      <c r="D2184">
        <v>2</v>
      </c>
      <c r="E2184">
        <v>3282.28</v>
      </c>
      <c r="F2184">
        <f>IFERROR(VLOOKUP(Table1[[#This Row],[PRODUCTLINE]],productline_comission!A:B,2,0),"")</f>
        <v>7.0000000000000007E-2</v>
      </c>
      <c r="G2184">
        <f>(Table1[[#This Row],[SALES]]*Table1[[#This Row],[Comission]])</f>
        <v>229.75960000000003</v>
      </c>
      <c r="H2184" s="1">
        <v>44327</v>
      </c>
      <c r="I2184" t="s">
        <v>16</v>
      </c>
      <c r="J2184">
        <v>2</v>
      </c>
      <c r="K2184">
        <v>2021</v>
      </c>
      <c r="L2184" t="s">
        <v>17</v>
      </c>
      <c r="M2184">
        <v>99</v>
      </c>
      <c r="N2184" t="s">
        <v>106</v>
      </c>
      <c r="O2184">
        <v>94217</v>
      </c>
      <c r="P2184" t="s">
        <v>19</v>
      </c>
      <c r="Q2184" t="s">
        <v>20</v>
      </c>
      <c r="R2184" t="s">
        <v>26</v>
      </c>
    </row>
    <row r="2185" spans="1:18" x14ac:dyDescent="0.25">
      <c r="A2185">
        <v>10263</v>
      </c>
      <c r="B2185">
        <v>31</v>
      </c>
      <c r="C2185">
        <v>79.91</v>
      </c>
      <c r="D2185">
        <v>8</v>
      </c>
      <c r="E2185">
        <v>2477.21</v>
      </c>
      <c r="F2185">
        <f>IFERROR(VLOOKUP(Table1[[#This Row],[PRODUCTLINE]],productline_comission!A:B,2,0),"")</f>
        <v>7.0000000000000007E-2</v>
      </c>
      <c r="G2185">
        <f>(Table1[[#This Row],[SALES]]*Table1[[#This Row],[Comission]])</f>
        <v>173.40470000000002</v>
      </c>
      <c r="H2185" s="1">
        <v>44375</v>
      </c>
      <c r="I2185" t="s">
        <v>16</v>
      </c>
      <c r="J2185">
        <v>2</v>
      </c>
      <c r="K2185">
        <v>2021</v>
      </c>
      <c r="L2185" t="s">
        <v>17</v>
      </c>
      <c r="M2185">
        <v>99</v>
      </c>
      <c r="N2185" t="s">
        <v>38</v>
      </c>
      <c r="O2185">
        <v>97562</v>
      </c>
      <c r="P2185" t="s">
        <v>19</v>
      </c>
      <c r="Q2185" t="s">
        <v>20</v>
      </c>
      <c r="R2185" t="s">
        <v>21</v>
      </c>
    </row>
    <row r="2186" spans="1:18" x14ac:dyDescent="0.25">
      <c r="A2186">
        <v>10275</v>
      </c>
      <c r="B2186">
        <v>23</v>
      </c>
      <c r="C2186">
        <v>81.91</v>
      </c>
      <c r="D2186">
        <v>7</v>
      </c>
      <c r="E2186">
        <v>1883.93</v>
      </c>
      <c r="F2186">
        <f>IFERROR(VLOOKUP(Table1[[#This Row],[PRODUCTLINE]],productline_comission!A:B,2,0),"")</f>
        <v>7.0000000000000007E-2</v>
      </c>
      <c r="G2186">
        <f>(Table1[[#This Row],[SALES]]*Table1[[#This Row],[Comission]])</f>
        <v>131.8751</v>
      </c>
      <c r="H2186" s="1">
        <v>44400</v>
      </c>
      <c r="I2186" t="s">
        <v>16</v>
      </c>
      <c r="J2186">
        <v>3</v>
      </c>
      <c r="K2186">
        <v>2021</v>
      </c>
      <c r="L2186" t="s">
        <v>17</v>
      </c>
      <c r="M2186">
        <v>99</v>
      </c>
      <c r="N2186" t="s">
        <v>39</v>
      </c>
      <c r="O2186">
        <v>44000</v>
      </c>
      <c r="P2186" t="s">
        <v>23</v>
      </c>
      <c r="Q2186" t="s">
        <v>24</v>
      </c>
      <c r="R2186" t="s">
        <v>21</v>
      </c>
    </row>
    <row r="2187" spans="1:18" x14ac:dyDescent="0.25">
      <c r="A2187">
        <v>10285</v>
      </c>
      <c r="B2187">
        <v>37</v>
      </c>
      <c r="C2187">
        <v>98.89</v>
      </c>
      <c r="D2187">
        <v>12</v>
      </c>
      <c r="E2187">
        <v>3658.93</v>
      </c>
      <c r="F2187">
        <f>IFERROR(VLOOKUP(Table1[[#This Row],[PRODUCTLINE]],productline_comission!A:B,2,0),"")</f>
        <v>7.0000000000000007E-2</v>
      </c>
      <c r="G2187">
        <f>(Table1[[#This Row],[SALES]]*Table1[[#This Row],[Comission]])</f>
        <v>256.12510000000003</v>
      </c>
      <c r="H2187" s="1">
        <v>44435</v>
      </c>
      <c r="I2187" t="s">
        <v>16</v>
      </c>
      <c r="J2187">
        <v>3</v>
      </c>
      <c r="K2187">
        <v>2021</v>
      </c>
      <c r="L2187" t="s">
        <v>17</v>
      </c>
      <c r="M2187">
        <v>99</v>
      </c>
      <c r="N2187" t="s">
        <v>40</v>
      </c>
      <c r="O2187">
        <v>51247</v>
      </c>
      <c r="P2187" t="s">
        <v>19</v>
      </c>
      <c r="Q2187" t="s">
        <v>20</v>
      </c>
      <c r="R2187" t="s">
        <v>26</v>
      </c>
    </row>
    <row r="2188" spans="1:18" x14ac:dyDescent="0.25">
      <c r="A2188">
        <v>10297</v>
      </c>
      <c r="B2188">
        <v>26</v>
      </c>
      <c r="C2188">
        <v>100</v>
      </c>
      <c r="D2188">
        <v>2</v>
      </c>
      <c r="E2188">
        <v>2856.88</v>
      </c>
      <c r="F2188">
        <f>IFERROR(VLOOKUP(Table1[[#This Row],[PRODUCTLINE]],productline_comission!A:B,2,0),"")</f>
        <v>7.0000000000000007E-2</v>
      </c>
      <c r="G2188">
        <f>(Table1[[#This Row],[SALES]]*Table1[[#This Row],[Comission]])</f>
        <v>199.98160000000001</v>
      </c>
      <c r="H2188" s="1">
        <v>44455</v>
      </c>
      <c r="I2188" t="s">
        <v>16</v>
      </c>
      <c r="J2188">
        <v>3</v>
      </c>
      <c r="K2188">
        <v>2021</v>
      </c>
      <c r="L2188" t="s">
        <v>17</v>
      </c>
      <c r="M2188">
        <v>99</v>
      </c>
      <c r="N2188" t="s">
        <v>122</v>
      </c>
      <c r="O2188">
        <v>2</v>
      </c>
      <c r="P2188" t="s">
        <v>123</v>
      </c>
      <c r="Q2188" t="s">
        <v>24</v>
      </c>
      <c r="R2188" t="s">
        <v>21</v>
      </c>
    </row>
    <row r="2189" spans="1:18" x14ac:dyDescent="0.25">
      <c r="A2189">
        <v>10308</v>
      </c>
      <c r="B2189">
        <v>24</v>
      </c>
      <c r="C2189">
        <v>79.91</v>
      </c>
      <c r="D2189">
        <v>5</v>
      </c>
      <c r="E2189">
        <v>1917.84</v>
      </c>
      <c r="F2189">
        <f>IFERROR(VLOOKUP(Table1[[#This Row],[PRODUCTLINE]],productline_comission!A:B,2,0),"")</f>
        <v>7.0000000000000007E-2</v>
      </c>
      <c r="G2189">
        <f>(Table1[[#This Row],[SALES]]*Table1[[#This Row],[Comission]])</f>
        <v>134.24880000000002</v>
      </c>
      <c r="H2189" s="1">
        <v>44484</v>
      </c>
      <c r="I2189" t="s">
        <v>16</v>
      </c>
      <c r="J2189">
        <v>4</v>
      </c>
      <c r="K2189">
        <v>2021</v>
      </c>
      <c r="L2189" t="s">
        <v>17</v>
      </c>
      <c r="M2189">
        <v>99</v>
      </c>
      <c r="N2189" t="s">
        <v>86</v>
      </c>
      <c r="O2189">
        <v>24067</v>
      </c>
      <c r="P2189" t="s">
        <v>19</v>
      </c>
      <c r="Q2189" t="s">
        <v>20</v>
      </c>
      <c r="R2189" t="s">
        <v>21</v>
      </c>
    </row>
    <row r="2190" spans="1:18" x14ac:dyDescent="0.25">
      <c r="A2190">
        <v>10318</v>
      </c>
      <c r="B2190">
        <v>47</v>
      </c>
      <c r="C2190">
        <v>100</v>
      </c>
      <c r="D2190">
        <v>7</v>
      </c>
      <c r="E2190">
        <v>5305.36</v>
      </c>
      <c r="F2190">
        <f>IFERROR(VLOOKUP(Table1[[#This Row],[PRODUCTLINE]],productline_comission!A:B,2,0),"")</f>
        <v>7.0000000000000007E-2</v>
      </c>
      <c r="G2190">
        <f>(Table1[[#This Row],[SALES]]*Table1[[#This Row],[Comission]])</f>
        <v>371.37520000000001</v>
      </c>
      <c r="H2190" s="1">
        <v>44502</v>
      </c>
      <c r="I2190" t="s">
        <v>16</v>
      </c>
      <c r="J2190">
        <v>4</v>
      </c>
      <c r="K2190">
        <v>2021</v>
      </c>
      <c r="L2190" t="s">
        <v>17</v>
      </c>
      <c r="M2190">
        <v>99</v>
      </c>
      <c r="N2190" t="s">
        <v>44</v>
      </c>
      <c r="O2190">
        <v>70267</v>
      </c>
      <c r="P2190" t="s">
        <v>19</v>
      </c>
      <c r="Q2190" t="s">
        <v>20</v>
      </c>
      <c r="R2190" t="s">
        <v>26</v>
      </c>
    </row>
    <row r="2191" spans="1:18" x14ac:dyDescent="0.25">
      <c r="A2191">
        <v>10329</v>
      </c>
      <c r="B2191">
        <v>45</v>
      </c>
      <c r="C2191">
        <v>63.91</v>
      </c>
      <c r="D2191">
        <v>11</v>
      </c>
      <c r="E2191">
        <v>2875.95</v>
      </c>
      <c r="F2191">
        <f>IFERROR(VLOOKUP(Table1[[#This Row],[PRODUCTLINE]],productline_comission!A:B,2,0),"")</f>
        <v>7.0000000000000007E-2</v>
      </c>
      <c r="G2191">
        <f>(Table1[[#This Row],[SALES]]*Table1[[#This Row],[Comission]])</f>
        <v>201.31650000000002</v>
      </c>
      <c r="H2191" s="1">
        <v>44515</v>
      </c>
      <c r="I2191" t="s">
        <v>16</v>
      </c>
      <c r="J2191">
        <v>4</v>
      </c>
      <c r="K2191">
        <v>2021</v>
      </c>
      <c r="L2191" t="s">
        <v>17</v>
      </c>
      <c r="M2191">
        <v>99</v>
      </c>
      <c r="N2191" t="s">
        <v>18</v>
      </c>
      <c r="O2191">
        <v>10022</v>
      </c>
      <c r="P2191" t="s">
        <v>19</v>
      </c>
      <c r="Q2191" t="s">
        <v>20</v>
      </c>
      <c r="R2191" t="s">
        <v>21</v>
      </c>
    </row>
    <row r="2192" spans="1:18" x14ac:dyDescent="0.25">
      <c r="A2192">
        <v>10340</v>
      </c>
      <c r="B2192">
        <v>55</v>
      </c>
      <c r="C2192">
        <v>100</v>
      </c>
      <c r="D2192">
        <v>2</v>
      </c>
      <c r="E2192">
        <v>6482.85</v>
      </c>
      <c r="F2192">
        <f>IFERROR(VLOOKUP(Table1[[#This Row],[PRODUCTLINE]],productline_comission!A:B,2,0),"")</f>
        <v>7.0000000000000007E-2</v>
      </c>
      <c r="G2192">
        <f>(Table1[[#This Row],[SALES]]*Table1[[#This Row],[Comission]])</f>
        <v>453.79950000000008</v>
      </c>
      <c r="H2192" s="1">
        <v>44524</v>
      </c>
      <c r="I2192" t="s">
        <v>16</v>
      </c>
      <c r="J2192">
        <v>4</v>
      </c>
      <c r="K2192">
        <v>2021</v>
      </c>
      <c r="L2192" t="s">
        <v>17</v>
      </c>
      <c r="M2192">
        <v>99</v>
      </c>
      <c r="N2192" t="s">
        <v>94</v>
      </c>
      <c r="O2192">
        <v>8022</v>
      </c>
      <c r="P2192" t="s">
        <v>55</v>
      </c>
      <c r="Q2192" t="s">
        <v>24</v>
      </c>
      <c r="R2192" t="s">
        <v>26</v>
      </c>
    </row>
    <row r="2193" spans="1:18" x14ac:dyDescent="0.25">
      <c r="A2193">
        <v>10353</v>
      </c>
      <c r="B2193">
        <v>46</v>
      </c>
      <c r="C2193">
        <v>81.17</v>
      </c>
      <c r="D2193">
        <v>5</v>
      </c>
      <c r="E2193">
        <v>3733.82</v>
      </c>
      <c r="F2193">
        <f>IFERROR(VLOOKUP(Table1[[#This Row],[PRODUCTLINE]],productline_comission!A:B,2,0),"")</f>
        <v>7.0000000000000007E-2</v>
      </c>
      <c r="G2193">
        <f>(Table1[[#This Row],[SALES]]*Table1[[#This Row],[Comission]])</f>
        <v>261.36740000000003</v>
      </c>
      <c r="H2193" s="1">
        <v>44534</v>
      </c>
      <c r="I2193" t="s">
        <v>16</v>
      </c>
      <c r="J2193">
        <v>4</v>
      </c>
      <c r="K2193">
        <v>2021</v>
      </c>
      <c r="L2193" t="s">
        <v>17</v>
      </c>
      <c r="M2193">
        <v>99</v>
      </c>
      <c r="N2193" t="s">
        <v>128</v>
      </c>
      <c r="O2193">
        <v>97561</v>
      </c>
      <c r="P2193" t="s">
        <v>19</v>
      </c>
      <c r="Q2193" t="s">
        <v>20</v>
      </c>
      <c r="R2193" t="s">
        <v>26</v>
      </c>
    </row>
    <row r="2194" spans="1:18" x14ac:dyDescent="0.25">
      <c r="A2194">
        <v>10363</v>
      </c>
      <c r="B2194">
        <v>50</v>
      </c>
      <c r="C2194">
        <v>100</v>
      </c>
      <c r="D2194">
        <v>2</v>
      </c>
      <c r="E2194">
        <v>6576.5</v>
      </c>
      <c r="F2194">
        <f>IFERROR(VLOOKUP(Table1[[#This Row],[PRODUCTLINE]],productline_comission!A:B,2,0),"")</f>
        <v>7.0000000000000007E-2</v>
      </c>
      <c r="G2194">
        <f>(Table1[[#This Row],[SALES]]*Table1[[#This Row],[Comission]])</f>
        <v>460.35500000000002</v>
      </c>
      <c r="H2194" s="1">
        <v>44567</v>
      </c>
      <c r="I2194" t="s">
        <v>16</v>
      </c>
      <c r="J2194">
        <v>1</v>
      </c>
      <c r="K2194">
        <v>2022</v>
      </c>
      <c r="L2194" t="s">
        <v>17</v>
      </c>
      <c r="M2194">
        <v>99</v>
      </c>
      <c r="N2194" t="s">
        <v>120</v>
      </c>
      <c r="O2194" t="s">
        <v>121</v>
      </c>
      <c r="P2194" t="s">
        <v>42</v>
      </c>
      <c r="Q2194" t="s">
        <v>24</v>
      </c>
      <c r="R2194" t="s">
        <v>26</v>
      </c>
    </row>
    <row r="2195" spans="1:18" x14ac:dyDescent="0.25">
      <c r="A2195">
        <v>10375</v>
      </c>
      <c r="B2195">
        <v>37</v>
      </c>
      <c r="C2195">
        <v>100</v>
      </c>
      <c r="D2195">
        <v>3</v>
      </c>
      <c r="E2195">
        <v>6353.27</v>
      </c>
      <c r="F2195">
        <f>IFERROR(VLOOKUP(Table1[[#This Row],[PRODUCTLINE]],productline_comission!A:B,2,0),"")</f>
        <v>7.0000000000000007E-2</v>
      </c>
      <c r="G2195">
        <f>(Table1[[#This Row],[SALES]]*Table1[[#This Row],[Comission]])</f>
        <v>444.72890000000007</v>
      </c>
      <c r="H2195" s="1">
        <v>44595</v>
      </c>
      <c r="I2195" t="s">
        <v>16</v>
      </c>
      <c r="J2195">
        <v>1</v>
      </c>
      <c r="K2195">
        <v>2022</v>
      </c>
      <c r="L2195" t="s">
        <v>17</v>
      </c>
      <c r="M2195">
        <v>99</v>
      </c>
      <c r="N2195" t="s">
        <v>39</v>
      </c>
      <c r="O2195">
        <v>44000</v>
      </c>
      <c r="P2195" t="s">
        <v>23</v>
      </c>
      <c r="Q2195" t="s">
        <v>24</v>
      </c>
      <c r="R2195" t="s">
        <v>26</v>
      </c>
    </row>
    <row r="2196" spans="1:18" x14ac:dyDescent="0.25">
      <c r="A2196">
        <v>10387</v>
      </c>
      <c r="B2196">
        <v>44</v>
      </c>
      <c r="C2196">
        <v>94.9</v>
      </c>
      <c r="D2196">
        <v>1</v>
      </c>
      <c r="E2196">
        <v>4175.6000000000004</v>
      </c>
      <c r="F2196">
        <f>IFERROR(VLOOKUP(Table1[[#This Row],[PRODUCTLINE]],productline_comission!A:B,2,0),"")</f>
        <v>7.0000000000000007E-2</v>
      </c>
      <c r="G2196">
        <f>(Table1[[#This Row],[SALES]]*Table1[[#This Row],[Comission]])</f>
        <v>292.29200000000003</v>
      </c>
      <c r="H2196" s="1">
        <v>44622</v>
      </c>
      <c r="I2196" t="s">
        <v>16</v>
      </c>
      <c r="J2196">
        <v>1</v>
      </c>
      <c r="K2196">
        <v>2022</v>
      </c>
      <c r="L2196" t="s">
        <v>17</v>
      </c>
      <c r="M2196">
        <v>99</v>
      </c>
      <c r="N2196" t="s">
        <v>60</v>
      </c>
      <c r="O2196">
        <v>79903</v>
      </c>
      <c r="P2196" t="s">
        <v>60</v>
      </c>
      <c r="Q2196" t="s">
        <v>61</v>
      </c>
      <c r="R2196" t="s">
        <v>26</v>
      </c>
    </row>
    <row r="2197" spans="1:18" x14ac:dyDescent="0.25">
      <c r="A2197">
        <v>10401</v>
      </c>
      <c r="B2197">
        <v>49</v>
      </c>
      <c r="C2197">
        <v>100</v>
      </c>
      <c r="D2197">
        <v>1</v>
      </c>
      <c r="E2197">
        <v>4992.6099999999997</v>
      </c>
      <c r="F2197">
        <f>IFERROR(VLOOKUP(Table1[[#This Row],[PRODUCTLINE]],productline_comission!A:B,2,0),"")</f>
        <v>7.0000000000000007E-2</v>
      </c>
      <c r="G2197">
        <f>(Table1[[#This Row],[SALES]]*Table1[[#This Row],[Comission]])</f>
        <v>349.48270000000002</v>
      </c>
      <c r="H2197" s="1">
        <v>44654</v>
      </c>
      <c r="I2197" t="s">
        <v>107</v>
      </c>
      <c r="J2197">
        <v>2</v>
      </c>
      <c r="K2197">
        <v>2022</v>
      </c>
      <c r="L2197" t="s">
        <v>17</v>
      </c>
      <c r="M2197">
        <v>99</v>
      </c>
      <c r="N2197" t="s">
        <v>37</v>
      </c>
      <c r="O2197">
        <v>94019</v>
      </c>
      <c r="P2197" t="s">
        <v>19</v>
      </c>
      <c r="Q2197" t="s">
        <v>20</v>
      </c>
      <c r="R2197" t="s">
        <v>26</v>
      </c>
    </row>
    <row r="2198" spans="1:18" x14ac:dyDescent="0.25">
      <c r="A2198">
        <v>10416</v>
      </c>
      <c r="B2198">
        <v>45</v>
      </c>
      <c r="C2198">
        <v>100</v>
      </c>
      <c r="D2198">
        <v>2</v>
      </c>
      <c r="E2198">
        <v>4764.6000000000004</v>
      </c>
      <c r="F2198">
        <f>IFERROR(VLOOKUP(Table1[[#This Row],[PRODUCTLINE]],productline_comission!A:B,2,0),"")</f>
        <v>7.0000000000000007E-2</v>
      </c>
      <c r="G2198">
        <f>(Table1[[#This Row],[SALES]]*Table1[[#This Row],[Comission]])</f>
        <v>333.52200000000005</v>
      </c>
      <c r="H2198" s="1">
        <v>44691</v>
      </c>
      <c r="I2198" t="s">
        <v>16</v>
      </c>
      <c r="J2198">
        <v>2</v>
      </c>
      <c r="K2198">
        <v>2022</v>
      </c>
      <c r="L2198" t="s">
        <v>17</v>
      </c>
      <c r="M2198">
        <v>99</v>
      </c>
      <c r="N2198" t="s">
        <v>118</v>
      </c>
      <c r="O2198">
        <v>42100</v>
      </c>
      <c r="P2198" t="s">
        <v>73</v>
      </c>
      <c r="Q2198" t="s">
        <v>24</v>
      </c>
      <c r="R2198" t="s">
        <v>26</v>
      </c>
    </row>
    <row r="2199" spans="1:18" x14ac:dyDescent="0.25">
      <c r="A2199">
        <v>10108</v>
      </c>
      <c r="B2199">
        <v>27</v>
      </c>
      <c r="C2199">
        <v>43.45</v>
      </c>
      <c r="D2199">
        <v>13</v>
      </c>
      <c r="E2199">
        <v>1173.1500000000001</v>
      </c>
      <c r="F2199">
        <f>IFERROR(VLOOKUP(Table1[[#This Row],[PRODUCTLINE]],productline_comission!A:B,2,0),"")</f>
        <v>7.0000000000000007E-2</v>
      </c>
      <c r="G2199">
        <f>(Table1[[#This Row],[SALES]]*Table1[[#This Row],[Comission]])</f>
        <v>82.120500000000021</v>
      </c>
      <c r="H2199" s="1">
        <v>43893</v>
      </c>
      <c r="I2199" t="s">
        <v>16</v>
      </c>
      <c r="J2199">
        <v>1</v>
      </c>
      <c r="K2199">
        <v>2020</v>
      </c>
      <c r="L2199" t="s">
        <v>17</v>
      </c>
      <c r="M2199">
        <v>40</v>
      </c>
      <c r="N2199" t="s">
        <v>110</v>
      </c>
      <c r="O2199" t="s">
        <v>111</v>
      </c>
      <c r="P2199" t="s">
        <v>112</v>
      </c>
      <c r="Q2199" t="s">
        <v>61</v>
      </c>
      <c r="R2199" t="s">
        <v>21</v>
      </c>
    </row>
    <row r="2200" spans="1:18" x14ac:dyDescent="0.25">
      <c r="A2200">
        <v>10122</v>
      </c>
      <c r="B2200">
        <v>31</v>
      </c>
      <c r="C2200">
        <v>44.66</v>
      </c>
      <c r="D2200">
        <v>17</v>
      </c>
      <c r="E2200">
        <v>1384.46</v>
      </c>
      <c r="F2200">
        <f>IFERROR(VLOOKUP(Table1[[#This Row],[PRODUCTLINE]],productline_comission!A:B,2,0),"")</f>
        <v>7.0000000000000007E-2</v>
      </c>
      <c r="G2200">
        <f>(Table1[[#This Row],[SALES]]*Table1[[#This Row],[Comission]])</f>
        <v>96.912200000000013</v>
      </c>
      <c r="H2200" s="1">
        <v>43959</v>
      </c>
      <c r="I2200" t="s">
        <v>16</v>
      </c>
      <c r="J2200">
        <v>2</v>
      </c>
      <c r="K2200">
        <v>2020</v>
      </c>
      <c r="L2200" t="s">
        <v>17</v>
      </c>
      <c r="M2200">
        <v>40</v>
      </c>
      <c r="N2200" t="s">
        <v>113</v>
      </c>
      <c r="O2200">
        <v>13008</v>
      </c>
      <c r="P2200" t="s">
        <v>23</v>
      </c>
      <c r="Q2200" t="s">
        <v>24</v>
      </c>
      <c r="R2200" t="s">
        <v>21</v>
      </c>
    </row>
    <row r="2201" spans="1:18" x14ac:dyDescent="0.25">
      <c r="A2201">
        <v>10135</v>
      </c>
      <c r="B2201">
        <v>33</v>
      </c>
      <c r="C2201">
        <v>40.229999999999997</v>
      </c>
      <c r="D2201">
        <v>14</v>
      </c>
      <c r="E2201">
        <v>1327.59</v>
      </c>
      <c r="F2201">
        <f>IFERROR(VLOOKUP(Table1[[#This Row],[PRODUCTLINE]],productline_comission!A:B,2,0),"")</f>
        <v>7.0000000000000007E-2</v>
      </c>
      <c r="G2201">
        <f>(Table1[[#This Row],[SALES]]*Table1[[#This Row],[Comission]])</f>
        <v>92.931300000000007</v>
      </c>
      <c r="H2201" s="1">
        <v>44014</v>
      </c>
      <c r="I2201" t="s">
        <v>16</v>
      </c>
      <c r="J2201">
        <v>3</v>
      </c>
      <c r="K2201">
        <v>2020</v>
      </c>
      <c r="L2201" t="s">
        <v>17</v>
      </c>
      <c r="M2201">
        <v>40</v>
      </c>
      <c r="N2201" t="s">
        <v>77</v>
      </c>
      <c r="O2201">
        <v>97562</v>
      </c>
      <c r="P2201" t="s">
        <v>19</v>
      </c>
      <c r="Q2201" t="s">
        <v>20</v>
      </c>
      <c r="R2201" t="s">
        <v>21</v>
      </c>
    </row>
    <row r="2202" spans="1:18" x14ac:dyDescent="0.25">
      <c r="A2202">
        <v>10145</v>
      </c>
      <c r="B2202">
        <v>31</v>
      </c>
      <c r="C2202">
        <v>35.799999999999997</v>
      </c>
      <c r="D2202">
        <v>1</v>
      </c>
      <c r="E2202">
        <v>1109.8</v>
      </c>
      <c r="F2202">
        <f>IFERROR(VLOOKUP(Table1[[#This Row],[PRODUCTLINE]],productline_comission!A:B,2,0),"")</f>
        <v>7.0000000000000007E-2</v>
      </c>
      <c r="G2202">
        <f>(Table1[[#This Row],[SALES]]*Table1[[#This Row],[Comission]])</f>
        <v>77.686000000000007</v>
      </c>
      <c r="H2202" s="1">
        <v>44068</v>
      </c>
      <c r="I2202" t="s">
        <v>16</v>
      </c>
      <c r="J2202">
        <v>3</v>
      </c>
      <c r="K2202">
        <v>2020</v>
      </c>
      <c r="L2202" t="s">
        <v>17</v>
      </c>
      <c r="M2202">
        <v>40</v>
      </c>
      <c r="N2202" t="s">
        <v>27</v>
      </c>
      <c r="O2202">
        <v>90003</v>
      </c>
      <c r="P2202" t="s">
        <v>19</v>
      </c>
      <c r="Q2202" t="s">
        <v>20</v>
      </c>
      <c r="R2202" t="s">
        <v>21</v>
      </c>
    </row>
    <row r="2203" spans="1:18" x14ac:dyDescent="0.25">
      <c r="A2203">
        <v>10159</v>
      </c>
      <c r="B2203">
        <v>35</v>
      </c>
      <c r="C2203">
        <v>35.4</v>
      </c>
      <c r="D2203">
        <v>9</v>
      </c>
      <c r="E2203">
        <v>1239</v>
      </c>
      <c r="F2203">
        <f>IFERROR(VLOOKUP(Table1[[#This Row],[PRODUCTLINE]],productline_comission!A:B,2,0),"")</f>
        <v>7.0000000000000007E-2</v>
      </c>
      <c r="G2203">
        <f>(Table1[[#This Row],[SALES]]*Table1[[#This Row],[Comission]])</f>
        <v>86.73</v>
      </c>
      <c r="H2203" s="1">
        <v>44114</v>
      </c>
      <c r="I2203" t="s">
        <v>16</v>
      </c>
      <c r="J2203">
        <v>4</v>
      </c>
      <c r="K2203">
        <v>2020</v>
      </c>
      <c r="L2203" t="s">
        <v>17</v>
      </c>
      <c r="M2203">
        <v>40</v>
      </c>
      <c r="N2203" t="s">
        <v>28</v>
      </c>
      <c r="P2203" t="s">
        <v>19</v>
      </c>
      <c r="Q2203" t="s">
        <v>20</v>
      </c>
      <c r="R2203" t="s">
        <v>21</v>
      </c>
    </row>
    <row r="2204" spans="1:18" x14ac:dyDescent="0.25">
      <c r="A2204">
        <v>10169</v>
      </c>
      <c r="B2204">
        <v>26</v>
      </c>
      <c r="C2204">
        <v>39.83</v>
      </c>
      <c r="D2204">
        <v>9</v>
      </c>
      <c r="E2204">
        <v>1035.58</v>
      </c>
      <c r="F2204">
        <f>IFERROR(VLOOKUP(Table1[[#This Row],[PRODUCTLINE]],productline_comission!A:B,2,0),"")</f>
        <v>7.0000000000000007E-2</v>
      </c>
      <c r="G2204">
        <f>(Table1[[#This Row],[SALES]]*Table1[[#This Row],[Comission]])</f>
        <v>72.490600000000001</v>
      </c>
      <c r="H2204" s="1">
        <v>44139</v>
      </c>
      <c r="I2204" t="s">
        <v>16</v>
      </c>
      <c r="J2204">
        <v>4</v>
      </c>
      <c r="K2204">
        <v>2020</v>
      </c>
      <c r="L2204" t="s">
        <v>17</v>
      </c>
      <c r="M2204">
        <v>40</v>
      </c>
      <c r="N2204" t="s">
        <v>80</v>
      </c>
      <c r="O2204">
        <v>2060</v>
      </c>
      <c r="P2204" t="s">
        <v>35</v>
      </c>
      <c r="Q2204" t="s">
        <v>36</v>
      </c>
      <c r="R2204" t="s">
        <v>21</v>
      </c>
    </row>
    <row r="2205" spans="1:18" x14ac:dyDescent="0.25">
      <c r="A2205">
        <v>10180</v>
      </c>
      <c r="B2205">
        <v>34</v>
      </c>
      <c r="C2205">
        <v>45.46</v>
      </c>
      <c r="D2205">
        <v>4</v>
      </c>
      <c r="E2205">
        <v>1545.64</v>
      </c>
      <c r="F2205">
        <f>IFERROR(VLOOKUP(Table1[[#This Row],[PRODUCTLINE]],productline_comission!A:B,2,0),"")</f>
        <v>7.0000000000000007E-2</v>
      </c>
      <c r="G2205">
        <f>(Table1[[#This Row],[SALES]]*Table1[[#This Row],[Comission]])</f>
        <v>108.19480000000001</v>
      </c>
      <c r="H2205" s="1">
        <v>44146</v>
      </c>
      <c r="I2205" t="s">
        <v>16</v>
      </c>
      <c r="J2205">
        <v>4</v>
      </c>
      <c r="K2205">
        <v>2020</v>
      </c>
      <c r="L2205" t="s">
        <v>17</v>
      </c>
      <c r="M2205">
        <v>40</v>
      </c>
      <c r="N2205" t="s">
        <v>30</v>
      </c>
      <c r="O2205">
        <v>59000</v>
      </c>
      <c r="P2205" t="s">
        <v>23</v>
      </c>
      <c r="Q2205" t="s">
        <v>24</v>
      </c>
      <c r="R2205" t="s">
        <v>21</v>
      </c>
    </row>
    <row r="2206" spans="1:18" x14ac:dyDescent="0.25">
      <c r="A2206">
        <v>10190</v>
      </c>
      <c r="B2206">
        <v>46</v>
      </c>
      <c r="C2206">
        <v>32.99</v>
      </c>
      <c r="D2206">
        <v>1</v>
      </c>
      <c r="E2206">
        <v>1517.54</v>
      </c>
      <c r="F2206">
        <f>IFERROR(VLOOKUP(Table1[[#This Row],[PRODUCTLINE]],productline_comission!A:B,2,0),"")</f>
        <v>7.0000000000000007E-2</v>
      </c>
      <c r="G2206">
        <f>(Table1[[#This Row],[SALES]]*Table1[[#This Row],[Comission]])</f>
        <v>106.2278</v>
      </c>
      <c r="H2206" s="1">
        <v>44154</v>
      </c>
      <c r="I2206" t="s">
        <v>16</v>
      </c>
      <c r="J2206">
        <v>4</v>
      </c>
      <c r="K2206">
        <v>2020</v>
      </c>
      <c r="L2206" t="s">
        <v>17</v>
      </c>
      <c r="M2206">
        <v>40</v>
      </c>
      <c r="N2206" t="s">
        <v>54</v>
      </c>
      <c r="O2206">
        <v>28034</v>
      </c>
      <c r="P2206" t="s">
        <v>55</v>
      </c>
      <c r="Q2206" t="s">
        <v>24</v>
      </c>
      <c r="R2206" t="s">
        <v>21</v>
      </c>
    </row>
    <row r="2207" spans="1:18" x14ac:dyDescent="0.25">
      <c r="A2207">
        <v>10211</v>
      </c>
      <c r="B2207">
        <v>41</v>
      </c>
      <c r="C2207">
        <v>42.24</v>
      </c>
      <c r="D2207">
        <v>9</v>
      </c>
      <c r="E2207">
        <v>1731.84</v>
      </c>
      <c r="F2207">
        <f>IFERROR(VLOOKUP(Table1[[#This Row],[PRODUCTLINE]],productline_comission!A:B,2,0),"")</f>
        <v>7.0000000000000007E-2</v>
      </c>
      <c r="G2207">
        <f>(Table1[[#This Row],[SALES]]*Table1[[#This Row],[Comission]])</f>
        <v>121.22880000000001</v>
      </c>
      <c r="H2207" s="1">
        <v>44211</v>
      </c>
      <c r="I2207" t="s">
        <v>16</v>
      </c>
      <c r="J2207">
        <v>1</v>
      </c>
      <c r="K2207">
        <v>2021</v>
      </c>
      <c r="L2207" t="s">
        <v>17</v>
      </c>
      <c r="M2207">
        <v>40</v>
      </c>
      <c r="N2207" t="s">
        <v>25</v>
      </c>
      <c r="O2207">
        <v>75016</v>
      </c>
      <c r="P2207" t="s">
        <v>23</v>
      </c>
      <c r="Q2207" t="s">
        <v>24</v>
      </c>
      <c r="R2207" t="s">
        <v>21</v>
      </c>
    </row>
    <row r="2208" spans="1:18" x14ac:dyDescent="0.25">
      <c r="A2208">
        <v>10224</v>
      </c>
      <c r="B2208">
        <v>43</v>
      </c>
      <c r="C2208">
        <v>39.43</v>
      </c>
      <c r="D2208">
        <v>2</v>
      </c>
      <c r="E2208">
        <v>1695.49</v>
      </c>
      <c r="F2208">
        <f>IFERROR(VLOOKUP(Table1[[#This Row],[PRODUCTLINE]],productline_comission!A:B,2,0),"")</f>
        <v>7.0000000000000007E-2</v>
      </c>
      <c r="G2208">
        <f>(Table1[[#This Row],[SALES]]*Table1[[#This Row],[Comission]])</f>
        <v>118.68430000000001</v>
      </c>
      <c r="H2208" s="1">
        <v>44248</v>
      </c>
      <c r="I2208" t="s">
        <v>16</v>
      </c>
      <c r="J2208">
        <v>1</v>
      </c>
      <c r="K2208">
        <v>2021</v>
      </c>
      <c r="L2208" t="s">
        <v>17</v>
      </c>
      <c r="M2208">
        <v>40</v>
      </c>
      <c r="N2208" t="s">
        <v>30</v>
      </c>
      <c r="O2208">
        <v>59000</v>
      </c>
      <c r="P2208" t="s">
        <v>23</v>
      </c>
      <c r="Q2208" t="s">
        <v>24</v>
      </c>
      <c r="R2208" t="s">
        <v>21</v>
      </c>
    </row>
    <row r="2209" spans="1:18" x14ac:dyDescent="0.25">
      <c r="A2209">
        <v>10237</v>
      </c>
      <c r="B2209">
        <v>26</v>
      </c>
      <c r="C2209">
        <v>40.229999999999997</v>
      </c>
      <c r="D2209">
        <v>2</v>
      </c>
      <c r="E2209">
        <v>1045.98</v>
      </c>
      <c r="F2209">
        <f>IFERROR(VLOOKUP(Table1[[#This Row],[PRODUCTLINE]],productline_comission!A:B,2,0),"")</f>
        <v>7.0000000000000007E-2</v>
      </c>
      <c r="G2209">
        <f>(Table1[[#This Row],[SALES]]*Table1[[#This Row],[Comission]])</f>
        <v>73.218600000000009</v>
      </c>
      <c r="H2209" s="1">
        <v>44291</v>
      </c>
      <c r="I2209" t="s">
        <v>16</v>
      </c>
      <c r="J2209">
        <v>2</v>
      </c>
      <c r="K2209">
        <v>2021</v>
      </c>
      <c r="L2209" t="s">
        <v>17</v>
      </c>
      <c r="M2209">
        <v>40</v>
      </c>
      <c r="N2209" t="s">
        <v>18</v>
      </c>
      <c r="O2209">
        <v>10022</v>
      </c>
      <c r="P2209" t="s">
        <v>19</v>
      </c>
      <c r="Q2209" t="s">
        <v>20</v>
      </c>
      <c r="R2209" t="s">
        <v>21</v>
      </c>
    </row>
    <row r="2210" spans="1:18" x14ac:dyDescent="0.25">
      <c r="A2210">
        <v>10252</v>
      </c>
      <c r="B2210">
        <v>36</v>
      </c>
      <c r="C2210">
        <v>48.28</v>
      </c>
      <c r="D2210">
        <v>6</v>
      </c>
      <c r="E2210">
        <v>1738.08</v>
      </c>
      <c r="F2210">
        <f>IFERROR(VLOOKUP(Table1[[#This Row],[PRODUCTLINE]],productline_comission!A:B,2,0),"")</f>
        <v>7.0000000000000007E-2</v>
      </c>
      <c r="G2210">
        <f>(Table1[[#This Row],[SALES]]*Table1[[#This Row],[Comission]])</f>
        <v>121.66560000000001</v>
      </c>
      <c r="H2210" s="1">
        <v>44342</v>
      </c>
      <c r="I2210" t="s">
        <v>16</v>
      </c>
      <c r="J2210">
        <v>2</v>
      </c>
      <c r="K2210">
        <v>2021</v>
      </c>
      <c r="L2210" t="s">
        <v>17</v>
      </c>
      <c r="M2210">
        <v>40</v>
      </c>
      <c r="N2210" t="s">
        <v>25</v>
      </c>
      <c r="O2210">
        <v>75016</v>
      </c>
      <c r="P2210" t="s">
        <v>23</v>
      </c>
      <c r="Q2210" t="s">
        <v>24</v>
      </c>
      <c r="R2210" t="s">
        <v>21</v>
      </c>
    </row>
    <row r="2211" spans="1:18" x14ac:dyDescent="0.25">
      <c r="A2211">
        <v>10264</v>
      </c>
      <c r="B2211">
        <v>20</v>
      </c>
      <c r="C2211">
        <v>32.590000000000003</v>
      </c>
      <c r="D2211">
        <v>4</v>
      </c>
      <c r="E2211">
        <v>651.79999999999995</v>
      </c>
      <c r="F2211">
        <f>IFERROR(VLOOKUP(Table1[[#This Row],[PRODUCTLINE]],productline_comission!A:B,2,0),"")</f>
        <v>7.0000000000000007E-2</v>
      </c>
      <c r="G2211">
        <f>(Table1[[#This Row],[SALES]]*Table1[[#This Row],[Comission]])</f>
        <v>45.625999999999998</v>
      </c>
      <c r="H2211" s="1">
        <v>44377</v>
      </c>
      <c r="I2211" t="s">
        <v>16</v>
      </c>
      <c r="J2211">
        <v>2</v>
      </c>
      <c r="K2211">
        <v>2021</v>
      </c>
      <c r="L2211" t="s">
        <v>17</v>
      </c>
      <c r="M2211">
        <v>40</v>
      </c>
      <c r="N2211" t="s">
        <v>102</v>
      </c>
      <c r="O2211">
        <v>51003</v>
      </c>
      <c r="P2211" t="s">
        <v>19</v>
      </c>
      <c r="Q2211" t="s">
        <v>20</v>
      </c>
      <c r="R2211" t="s">
        <v>21</v>
      </c>
    </row>
    <row r="2212" spans="1:18" x14ac:dyDescent="0.25">
      <c r="A2212">
        <v>10276</v>
      </c>
      <c r="B2212">
        <v>27</v>
      </c>
      <c r="C2212">
        <v>36.61</v>
      </c>
      <c r="D2212">
        <v>10</v>
      </c>
      <c r="E2212">
        <v>988.47</v>
      </c>
      <c r="F2212">
        <f>IFERROR(VLOOKUP(Table1[[#This Row],[PRODUCTLINE]],productline_comission!A:B,2,0),"")</f>
        <v>7.0000000000000007E-2</v>
      </c>
      <c r="G2212">
        <f>(Table1[[#This Row],[SALES]]*Table1[[#This Row],[Comission]])</f>
        <v>69.192900000000009</v>
      </c>
      <c r="H2212" s="1">
        <v>44410</v>
      </c>
      <c r="I2212" t="s">
        <v>16</v>
      </c>
      <c r="J2212">
        <v>3</v>
      </c>
      <c r="K2212">
        <v>2021</v>
      </c>
      <c r="L2212" t="s">
        <v>17</v>
      </c>
      <c r="M2212">
        <v>40</v>
      </c>
      <c r="N2212" t="s">
        <v>79</v>
      </c>
      <c r="O2212">
        <v>58339</v>
      </c>
      <c r="P2212" t="s">
        <v>19</v>
      </c>
      <c r="Q2212" t="s">
        <v>20</v>
      </c>
      <c r="R2212" t="s">
        <v>21</v>
      </c>
    </row>
    <row r="2213" spans="1:18" x14ac:dyDescent="0.25">
      <c r="A2213">
        <v>10285</v>
      </c>
      <c r="B2213">
        <v>37</v>
      </c>
      <c r="C2213">
        <v>41.03</v>
      </c>
      <c r="D2213">
        <v>1</v>
      </c>
      <c r="E2213">
        <v>1518.11</v>
      </c>
      <c r="F2213">
        <f>IFERROR(VLOOKUP(Table1[[#This Row],[PRODUCTLINE]],productline_comission!A:B,2,0),"")</f>
        <v>7.0000000000000007E-2</v>
      </c>
      <c r="G2213">
        <f>(Table1[[#This Row],[SALES]]*Table1[[#This Row],[Comission]])</f>
        <v>106.2677</v>
      </c>
      <c r="H2213" s="1">
        <v>44435</v>
      </c>
      <c r="I2213" t="s">
        <v>16</v>
      </c>
      <c r="J2213">
        <v>3</v>
      </c>
      <c r="K2213">
        <v>2021</v>
      </c>
      <c r="L2213" t="s">
        <v>17</v>
      </c>
      <c r="M2213">
        <v>40</v>
      </c>
      <c r="N2213" t="s">
        <v>40</v>
      </c>
      <c r="O2213">
        <v>51247</v>
      </c>
      <c r="P2213" t="s">
        <v>19</v>
      </c>
      <c r="Q2213" t="s">
        <v>20</v>
      </c>
      <c r="R2213" t="s">
        <v>21</v>
      </c>
    </row>
    <row r="2214" spans="1:18" x14ac:dyDescent="0.25">
      <c r="A2214">
        <v>10299</v>
      </c>
      <c r="B2214">
        <v>24</v>
      </c>
      <c r="C2214">
        <v>42.24</v>
      </c>
      <c r="D2214">
        <v>4</v>
      </c>
      <c r="E2214">
        <v>1013.76</v>
      </c>
      <c r="F2214">
        <f>IFERROR(VLOOKUP(Table1[[#This Row],[PRODUCTLINE]],productline_comission!A:B,2,0),"")</f>
        <v>7.0000000000000007E-2</v>
      </c>
      <c r="G2214">
        <f>(Table1[[#This Row],[SALES]]*Table1[[#This Row],[Comission]])</f>
        <v>70.963200000000001</v>
      </c>
      <c r="H2214" s="1">
        <v>44469</v>
      </c>
      <c r="I2214" t="s">
        <v>16</v>
      </c>
      <c r="J2214">
        <v>3</v>
      </c>
      <c r="K2214">
        <v>2021</v>
      </c>
      <c r="L2214" t="s">
        <v>17</v>
      </c>
      <c r="M2214">
        <v>40</v>
      </c>
      <c r="N2214" t="s">
        <v>41</v>
      </c>
      <c r="O2214">
        <v>21240</v>
      </c>
      <c r="P2214" t="s">
        <v>42</v>
      </c>
      <c r="Q2214" t="s">
        <v>24</v>
      </c>
      <c r="R2214" t="s">
        <v>21</v>
      </c>
    </row>
    <row r="2215" spans="1:18" x14ac:dyDescent="0.25">
      <c r="A2215">
        <v>10310</v>
      </c>
      <c r="B2215">
        <v>36</v>
      </c>
      <c r="C2215">
        <v>43.05</v>
      </c>
      <c r="D2215">
        <v>17</v>
      </c>
      <c r="E2215">
        <v>1549.8</v>
      </c>
      <c r="F2215">
        <f>IFERROR(VLOOKUP(Table1[[#This Row],[PRODUCTLINE]],productline_comission!A:B,2,0),"")</f>
        <v>7.0000000000000007E-2</v>
      </c>
      <c r="G2215">
        <f>(Table1[[#This Row],[SALES]]*Table1[[#This Row],[Comission]])</f>
        <v>108.486</v>
      </c>
      <c r="H2215" s="1">
        <v>44485</v>
      </c>
      <c r="I2215" t="s">
        <v>16</v>
      </c>
      <c r="J2215">
        <v>4</v>
      </c>
      <c r="K2215">
        <v>2021</v>
      </c>
      <c r="L2215" t="s">
        <v>17</v>
      </c>
      <c r="M2215">
        <v>40</v>
      </c>
      <c r="N2215" t="s">
        <v>114</v>
      </c>
      <c r="O2215">
        <v>50739</v>
      </c>
      <c r="P2215" t="s">
        <v>115</v>
      </c>
      <c r="Q2215" t="s">
        <v>24</v>
      </c>
      <c r="R2215" t="s">
        <v>21</v>
      </c>
    </row>
    <row r="2216" spans="1:18" x14ac:dyDescent="0.25">
      <c r="A2216">
        <v>10319</v>
      </c>
      <c r="B2216">
        <v>29</v>
      </c>
      <c r="C2216">
        <v>38.22</v>
      </c>
      <c r="D2216">
        <v>5</v>
      </c>
      <c r="E2216">
        <v>1108.3800000000001</v>
      </c>
      <c r="F2216">
        <f>IFERROR(VLOOKUP(Table1[[#This Row],[PRODUCTLINE]],productline_comission!A:B,2,0),"")</f>
        <v>7.0000000000000007E-2</v>
      </c>
      <c r="G2216">
        <f>(Table1[[#This Row],[SALES]]*Table1[[#This Row],[Comission]])</f>
        <v>77.586600000000018</v>
      </c>
      <c r="H2216" s="1">
        <v>44503</v>
      </c>
      <c r="I2216" t="s">
        <v>16</v>
      </c>
      <c r="J2216">
        <v>4</v>
      </c>
      <c r="K2216">
        <v>2021</v>
      </c>
      <c r="L2216" t="s">
        <v>17</v>
      </c>
      <c r="M2216">
        <v>40</v>
      </c>
      <c r="N2216" t="s">
        <v>18</v>
      </c>
      <c r="O2216">
        <v>10022</v>
      </c>
      <c r="P2216" t="s">
        <v>19</v>
      </c>
      <c r="Q2216" t="s">
        <v>20</v>
      </c>
      <c r="R2216" t="s">
        <v>21</v>
      </c>
    </row>
    <row r="2217" spans="1:18" x14ac:dyDescent="0.25">
      <c r="A2217">
        <v>10331</v>
      </c>
      <c r="B2217">
        <v>28</v>
      </c>
      <c r="C2217">
        <v>100</v>
      </c>
      <c r="D2217">
        <v>3</v>
      </c>
      <c r="E2217">
        <v>4102.5600000000004</v>
      </c>
      <c r="F2217">
        <f>IFERROR(VLOOKUP(Table1[[#This Row],[PRODUCTLINE]],productline_comission!A:B,2,0),"")</f>
        <v>7.0000000000000007E-2</v>
      </c>
      <c r="G2217">
        <f>(Table1[[#This Row],[SALES]]*Table1[[#This Row],[Comission]])</f>
        <v>287.17920000000004</v>
      </c>
      <c r="H2217" s="1">
        <v>44517</v>
      </c>
      <c r="I2217" t="s">
        <v>16</v>
      </c>
      <c r="J2217">
        <v>4</v>
      </c>
      <c r="K2217">
        <v>2021</v>
      </c>
      <c r="L2217" t="s">
        <v>17</v>
      </c>
      <c r="M2217">
        <v>40</v>
      </c>
      <c r="N2217" t="s">
        <v>63</v>
      </c>
      <c r="O2217">
        <v>71270</v>
      </c>
      <c r="P2217" t="s">
        <v>19</v>
      </c>
      <c r="Q2217" t="s">
        <v>20</v>
      </c>
      <c r="R2217" t="s">
        <v>26</v>
      </c>
    </row>
    <row r="2218" spans="1:18" x14ac:dyDescent="0.25">
      <c r="A2218">
        <v>10343</v>
      </c>
      <c r="B2218">
        <v>29</v>
      </c>
      <c r="C2218">
        <v>100</v>
      </c>
      <c r="D2218">
        <v>5</v>
      </c>
      <c r="E2218">
        <v>3713.16</v>
      </c>
      <c r="F2218">
        <f>IFERROR(VLOOKUP(Table1[[#This Row],[PRODUCTLINE]],productline_comission!A:B,2,0),"")</f>
        <v>7.0000000000000007E-2</v>
      </c>
      <c r="G2218">
        <f>(Table1[[#This Row],[SALES]]*Table1[[#This Row],[Comission]])</f>
        <v>259.9212</v>
      </c>
      <c r="H2218" s="1">
        <v>44524</v>
      </c>
      <c r="I2218" t="s">
        <v>16</v>
      </c>
      <c r="J2218">
        <v>4</v>
      </c>
      <c r="K2218">
        <v>2021</v>
      </c>
      <c r="L2218" t="s">
        <v>17</v>
      </c>
      <c r="M2218">
        <v>40</v>
      </c>
      <c r="N2218" t="s">
        <v>22</v>
      </c>
      <c r="O2218">
        <v>51100</v>
      </c>
      <c r="P2218" t="s">
        <v>23</v>
      </c>
      <c r="Q2218" t="s">
        <v>24</v>
      </c>
      <c r="R2218" t="s">
        <v>26</v>
      </c>
    </row>
    <row r="2219" spans="1:18" x14ac:dyDescent="0.25">
      <c r="A2219">
        <v>10355</v>
      </c>
      <c r="B2219">
        <v>38</v>
      </c>
      <c r="C2219">
        <v>39.83</v>
      </c>
      <c r="D2219">
        <v>10</v>
      </c>
      <c r="E2219">
        <v>1513.54</v>
      </c>
      <c r="F2219">
        <f>IFERROR(VLOOKUP(Table1[[#This Row],[PRODUCTLINE]],productline_comission!A:B,2,0),"")</f>
        <v>7.0000000000000007E-2</v>
      </c>
      <c r="G2219">
        <f>(Table1[[#This Row],[SALES]]*Table1[[#This Row],[Comission]])</f>
        <v>105.9478</v>
      </c>
      <c r="H2219" s="1">
        <v>44537</v>
      </c>
      <c r="I2219" t="s">
        <v>16</v>
      </c>
      <c r="J2219">
        <v>4</v>
      </c>
      <c r="K2219">
        <v>2021</v>
      </c>
      <c r="L2219" t="s">
        <v>17</v>
      </c>
      <c r="M2219">
        <v>40</v>
      </c>
      <c r="N2219" t="s">
        <v>54</v>
      </c>
      <c r="O2219">
        <v>28034</v>
      </c>
      <c r="P2219" t="s">
        <v>55</v>
      </c>
      <c r="Q2219" t="s">
        <v>24</v>
      </c>
      <c r="R2219" t="s">
        <v>21</v>
      </c>
    </row>
    <row r="2220" spans="1:18" x14ac:dyDescent="0.25">
      <c r="A2220">
        <v>10364</v>
      </c>
      <c r="B2220">
        <v>48</v>
      </c>
      <c r="C2220">
        <v>48.28</v>
      </c>
      <c r="D2220">
        <v>1</v>
      </c>
      <c r="E2220">
        <v>2317.44</v>
      </c>
      <c r="F2220">
        <f>IFERROR(VLOOKUP(Table1[[#This Row],[PRODUCTLINE]],productline_comission!A:B,2,0),"")</f>
        <v>7.0000000000000007E-2</v>
      </c>
      <c r="G2220">
        <f>(Table1[[#This Row],[SALES]]*Table1[[#This Row],[Comission]])</f>
        <v>162.22080000000003</v>
      </c>
      <c r="H2220" s="1">
        <v>44567</v>
      </c>
      <c r="I2220" t="s">
        <v>16</v>
      </c>
      <c r="J2220">
        <v>1</v>
      </c>
      <c r="K2220">
        <v>2022</v>
      </c>
      <c r="L2220" t="s">
        <v>17</v>
      </c>
      <c r="M2220">
        <v>40</v>
      </c>
      <c r="N2220" t="s">
        <v>113</v>
      </c>
      <c r="O2220">
        <v>13008</v>
      </c>
      <c r="P2220" t="s">
        <v>23</v>
      </c>
      <c r="Q2220" t="s">
        <v>24</v>
      </c>
      <c r="R2220" t="s">
        <v>21</v>
      </c>
    </row>
    <row r="2221" spans="1:18" x14ac:dyDescent="0.25">
      <c r="A2221">
        <v>10378</v>
      </c>
      <c r="B2221">
        <v>40</v>
      </c>
      <c r="C2221">
        <v>82.46</v>
      </c>
      <c r="D2221">
        <v>1</v>
      </c>
      <c r="E2221">
        <v>3298.4</v>
      </c>
      <c r="F2221">
        <f>IFERROR(VLOOKUP(Table1[[#This Row],[PRODUCTLINE]],productline_comission!A:B,2,0),"")</f>
        <v>7.0000000000000007E-2</v>
      </c>
      <c r="G2221">
        <f>(Table1[[#This Row],[SALES]]*Table1[[#This Row],[Comission]])</f>
        <v>230.88800000000003</v>
      </c>
      <c r="H2221" s="1">
        <v>44602</v>
      </c>
      <c r="I2221" t="s">
        <v>16</v>
      </c>
      <c r="J2221">
        <v>1</v>
      </c>
      <c r="K2221">
        <v>2022</v>
      </c>
      <c r="L2221" t="s">
        <v>17</v>
      </c>
      <c r="M2221">
        <v>40</v>
      </c>
      <c r="N2221" t="s">
        <v>54</v>
      </c>
      <c r="O2221">
        <v>28034</v>
      </c>
      <c r="P2221" t="s">
        <v>55</v>
      </c>
      <c r="Q2221" t="s">
        <v>24</v>
      </c>
      <c r="R2221" t="s">
        <v>26</v>
      </c>
    </row>
    <row r="2222" spans="1:18" x14ac:dyDescent="0.25">
      <c r="A2222">
        <v>10390</v>
      </c>
      <c r="B2222">
        <v>41</v>
      </c>
      <c r="C2222">
        <v>44.56</v>
      </c>
      <c r="D2222">
        <v>11</v>
      </c>
      <c r="E2222">
        <v>1826.96</v>
      </c>
      <c r="F2222">
        <f>IFERROR(VLOOKUP(Table1[[#This Row],[PRODUCTLINE]],productline_comission!A:B,2,0),"")</f>
        <v>7.0000000000000007E-2</v>
      </c>
      <c r="G2222">
        <f>(Table1[[#This Row],[SALES]]*Table1[[#This Row],[Comission]])</f>
        <v>127.88720000000002</v>
      </c>
      <c r="H2222" s="1">
        <v>44624</v>
      </c>
      <c r="I2222" t="s">
        <v>16</v>
      </c>
      <c r="J2222">
        <v>1</v>
      </c>
      <c r="K2222">
        <v>2022</v>
      </c>
      <c r="L2222" t="s">
        <v>17</v>
      </c>
      <c r="M2222">
        <v>40</v>
      </c>
      <c r="N2222" t="s">
        <v>77</v>
      </c>
      <c r="O2222">
        <v>97562</v>
      </c>
      <c r="P2222" t="s">
        <v>19</v>
      </c>
      <c r="Q2222" t="s">
        <v>20</v>
      </c>
      <c r="R2222" t="s">
        <v>21</v>
      </c>
    </row>
    <row r="2223" spans="1:18" x14ac:dyDescent="0.25">
      <c r="A2223">
        <v>10403</v>
      </c>
      <c r="B2223">
        <v>30</v>
      </c>
      <c r="C2223">
        <v>40.229999999999997</v>
      </c>
      <c r="D2223">
        <v>2</v>
      </c>
      <c r="E2223">
        <v>1206.9000000000001</v>
      </c>
      <c r="F2223">
        <f>IFERROR(VLOOKUP(Table1[[#This Row],[PRODUCTLINE]],productline_comission!A:B,2,0),"")</f>
        <v>7.0000000000000007E-2</v>
      </c>
      <c r="G2223">
        <f>(Table1[[#This Row],[SALES]]*Table1[[#This Row],[Comission]])</f>
        <v>84.483000000000018</v>
      </c>
      <c r="H2223" s="1">
        <v>44659</v>
      </c>
      <c r="I2223" t="s">
        <v>16</v>
      </c>
      <c r="J2223">
        <v>2</v>
      </c>
      <c r="K2223">
        <v>2022</v>
      </c>
      <c r="L2223" t="s">
        <v>17</v>
      </c>
      <c r="M2223">
        <v>40</v>
      </c>
      <c r="N2223" t="s">
        <v>50</v>
      </c>
      <c r="O2223" t="s">
        <v>51</v>
      </c>
      <c r="P2223" t="s">
        <v>52</v>
      </c>
      <c r="Q2223" t="s">
        <v>24</v>
      </c>
      <c r="R2223" t="s">
        <v>21</v>
      </c>
    </row>
    <row r="2224" spans="1:18" x14ac:dyDescent="0.25">
      <c r="A2224">
        <v>10104</v>
      </c>
      <c r="B2224">
        <v>35</v>
      </c>
      <c r="C2224">
        <v>47.62</v>
      </c>
      <c r="D2224">
        <v>11</v>
      </c>
      <c r="E2224">
        <v>1666.7</v>
      </c>
      <c r="F2224">
        <f>IFERROR(VLOOKUP(Table1[[#This Row],[PRODUCTLINE]],productline_comission!A:B,2,0),"")</f>
        <v>0.02</v>
      </c>
      <c r="G2224">
        <f>(Table1[[#This Row],[SALES]]*Table1[[#This Row],[Comission]])</f>
        <v>33.334000000000003</v>
      </c>
      <c r="H2224" s="1">
        <v>43861</v>
      </c>
      <c r="I2224" t="s">
        <v>16</v>
      </c>
      <c r="J2224">
        <v>1</v>
      </c>
      <c r="K2224">
        <v>2020</v>
      </c>
      <c r="L2224" t="s">
        <v>127</v>
      </c>
      <c r="M2224">
        <v>54</v>
      </c>
      <c r="N2224" t="s">
        <v>54</v>
      </c>
      <c r="O2224">
        <v>28034</v>
      </c>
      <c r="P2224" t="s">
        <v>55</v>
      </c>
      <c r="Q2224" t="s">
        <v>24</v>
      </c>
      <c r="R2224" t="s">
        <v>21</v>
      </c>
    </row>
    <row r="2225" spans="1:18" x14ac:dyDescent="0.25">
      <c r="A2225">
        <v>10114</v>
      </c>
      <c r="B2225">
        <v>28</v>
      </c>
      <c r="C2225">
        <v>55.73</v>
      </c>
      <c r="D2225">
        <v>2</v>
      </c>
      <c r="E2225">
        <v>1560.44</v>
      </c>
      <c r="F2225">
        <f>IFERROR(VLOOKUP(Table1[[#This Row],[PRODUCTLINE]],productline_comission!A:B,2,0),"")</f>
        <v>0.02</v>
      </c>
      <c r="G2225">
        <f>(Table1[[#This Row],[SALES]]*Table1[[#This Row],[Comission]])</f>
        <v>31.2088</v>
      </c>
      <c r="H2225" s="1">
        <v>43922</v>
      </c>
      <c r="I2225" t="s">
        <v>16</v>
      </c>
      <c r="J2225">
        <v>2</v>
      </c>
      <c r="K2225">
        <v>2020</v>
      </c>
      <c r="L2225" t="s">
        <v>127</v>
      </c>
      <c r="M2225">
        <v>54</v>
      </c>
      <c r="N2225" t="s">
        <v>25</v>
      </c>
      <c r="O2225">
        <v>75012</v>
      </c>
      <c r="P2225" t="s">
        <v>23</v>
      </c>
      <c r="Q2225" t="s">
        <v>24</v>
      </c>
      <c r="R2225" t="s">
        <v>21</v>
      </c>
    </row>
    <row r="2226" spans="1:18" x14ac:dyDescent="0.25">
      <c r="A2226">
        <v>10127</v>
      </c>
      <c r="B2226">
        <v>45</v>
      </c>
      <c r="C2226">
        <v>51.95</v>
      </c>
      <c r="D2226">
        <v>13</v>
      </c>
      <c r="E2226">
        <v>2337.75</v>
      </c>
      <c r="F2226">
        <f>IFERROR(VLOOKUP(Table1[[#This Row],[PRODUCTLINE]],productline_comission!A:B,2,0),"")</f>
        <v>0.02</v>
      </c>
      <c r="G2226">
        <f>(Table1[[#This Row],[SALES]]*Table1[[#This Row],[Comission]])</f>
        <v>46.755000000000003</v>
      </c>
      <c r="H2226" s="1">
        <v>43985</v>
      </c>
      <c r="I2226" t="s">
        <v>16</v>
      </c>
      <c r="J2226">
        <v>2</v>
      </c>
      <c r="K2226">
        <v>2020</v>
      </c>
      <c r="L2226" t="s">
        <v>127</v>
      </c>
      <c r="M2226">
        <v>54</v>
      </c>
      <c r="N2226" t="s">
        <v>18</v>
      </c>
      <c r="O2226">
        <v>10022</v>
      </c>
      <c r="P2226" t="s">
        <v>19</v>
      </c>
      <c r="Q2226" t="s">
        <v>20</v>
      </c>
      <c r="R2226" t="s">
        <v>21</v>
      </c>
    </row>
    <row r="2227" spans="1:18" x14ac:dyDescent="0.25">
      <c r="A2227">
        <v>10141</v>
      </c>
      <c r="B2227">
        <v>24</v>
      </c>
      <c r="C2227">
        <v>45.99</v>
      </c>
      <c r="D2227">
        <v>7</v>
      </c>
      <c r="E2227">
        <v>1103.76</v>
      </c>
      <c r="F2227">
        <f>IFERROR(VLOOKUP(Table1[[#This Row],[PRODUCTLINE]],productline_comission!A:B,2,0),"")</f>
        <v>0.02</v>
      </c>
      <c r="G2227">
        <f>(Table1[[#This Row],[SALES]]*Table1[[#This Row],[Comission]])</f>
        <v>22.075199999999999</v>
      </c>
      <c r="H2227" s="1">
        <v>44044</v>
      </c>
      <c r="I2227" t="s">
        <v>16</v>
      </c>
      <c r="J2227">
        <v>3</v>
      </c>
      <c r="K2227">
        <v>2020</v>
      </c>
      <c r="L2227" t="s">
        <v>127</v>
      </c>
      <c r="M2227">
        <v>54</v>
      </c>
      <c r="N2227" t="s">
        <v>120</v>
      </c>
      <c r="O2227" t="s">
        <v>121</v>
      </c>
      <c r="P2227" t="s">
        <v>42</v>
      </c>
      <c r="Q2227" t="s">
        <v>24</v>
      </c>
      <c r="R2227" t="s">
        <v>21</v>
      </c>
    </row>
    <row r="2228" spans="1:18" x14ac:dyDescent="0.25">
      <c r="A2228">
        <v>10151</v>
      </c>
      <c r="B2228">
        <v>41</v>
      </c>
      <c r="C2228">
        <v>63.85</v>
      </c>
      <c r="D2228">
        <v>5</v>
      </c>
      <c r="E2228">
        <v>2617.85</v>
      </c>
      <c r="F2228">
        <f>IFERROR(VLOOKUP(Table1[[#This Row],[PRODUCTLINE]],productline_comission!A:B,2,0),"")</f>
        <v>0.02</v>
      </c>
      <c r="G2228">
        <f>(Table1[[#This Row],[SALES]]*Table1[[#This Row],[Comission]])</f>
        <v>52.356999999999999</v>
      </c>
      <c r="H2228" s="1">
        <v>44095</v>
      </c>
      <c r="I2228" t="s">
        <v>16</v>
      </c>
      <c r="J2228">
        <v>3</v>
      </c>
      <c r="K2228">
        <v>2020</v>
      </c>
      <c r="L2228" t="s">
        <v>127</v>
      </c>
      <c r="M2228">
        <v>54</v>
      </c>
      <c r="N2228" t="s">
        <v>105</v>
      </c>
      <c r="O2228">
        <v>90110</v>
      </c>
      <c r="P2228" t="s">
        <v>42</v>
      </c>
      <c r="Q2228" t="s">
        <v>24</v>
      </c>
      <c r="R2228" t="s">
        <v>21</v>
      </c>
    </row>
    <row r="2229" spans="1:18" x14ac:dyDescent="0.25">
      <c r="A2229">
        <v>10165</v>
      </c>
      <c r="B2229">
        <v>48</v>
      </c>
      <c r="C2229">
        <v>45.99</v>
      </c>
      <c r="D2229">
        <v>14</v>
      </c>
      <c r="E2229">
        <v>2207.52</v>
      </c>
      <c r="F2229">
        <f>IFERROR(VLOOKUP(Table1[[#This Row],[PRODUCTLINE]],productline_comission!A:B,2,0),"")</f>
        <v>0.02</v>
      </c>
      <c r="G2229">
        <f>(Table1[[#This Row],[SALES]]*Table1[[#This Row],[Comission]])</f>
        <v>44.150399999999998</v>
      </c>
      <c r="H2229" s="1">
        <v>44126</v>
      </c>
      <c r="I2229" t="s">
        <v>16</v>
      </c>
      <c r="J2229">
        <v>4</v>
      </c>
      <c r="K2229">
        <v>2020</v>
      </c>
      <c r="L2229" t="s">
        <v>127</v>
      </c>
      <c r="M2229">
        <v>54</v>
      </c>
      <c r="N2229" t="s">
        <v>60</v>
      </c>
      <c r="O2229">
        <v>79903</v>
      </c>
      <c r="P2229" t="s">
        <v>60</v>
      </c>
      <c r="Q2229" t="s">
        <v>61</v>
      </c>
      <c r="R2229" t="s">
        <v>21</v>
      </c>
    </row>
    <row r="2230" spans="1:18" x14ac:dyDescent="0.25">
      <c r="A2230">
        <v>10175</v>
      </c>
      <c r="B2230">
        <v>50</v>
      </c>
      <c r="C2230">
        <v>63.31</v>
      </c>
      <c r="D2230">
        <v>3</v>
      </c>
      <c r="E2230">
        <v>3165.5</v>
      </c>
      <c r="F2230">
        <f>IFERROR(VLOOKUP(Table1[[#This Row],[PRODUCTLINE]],productline_comission!A:B,2,0),"")</f>
        <v>0.02</v>
      </c>
      <c r="G2230">
        <f>(Table1[[#This Row],[SALES]]*Table1[[#This Row],[Comission]])</f>
        <v>63.31</v>
      </c>
      <c r="H2230" s="1">
        <v>44141</v>
      </c>
      <c r="I2230" t="s">
        <v>16</v>
      </c>
      <c r="J2230">
        <v>4</v>
      </c>
      <c r="K2230">
        <v>2020</v>
      </c>
      <c r="L2230" t="s">
        <v>127</v>
      </c>
      <c r="M2230">
        <v>54</v>
      </c>
      <c r="N2230" t="s">
        <v>89</v>
      </c>
      <c r="O2230" t="s">
        <v>90</v>
      </c>
      <c r="P2230" t="s">
        <v>52</v>
      </c>
      <c r="Q2230" t="s">
        <v>24</v>
      </c>
      <c r="R2230" t="s">
        <v>26</v>
      </c>
    </row>
    <row r="2231" spans="1:18" x14ac:dyDescent="0.25">
      <c r="A2231">
        <v>10184</v>
      </c>
      <c r="B2231">
        <v>33</v>
      </c>
      <c r="C2231">
        <v>62.77</v>
      </c>
      <c r="D2231">
        <v>8</v>
      </c>
      <c r="E2231">
        <v>2071.41</v>
      </c>
      <c r="F2231">
        <f>IFERROR(VLOOKUP(Table1[[#This Row],[PRODUCTLINE]],productline_comission!A:B,2,0),"")</f>
        <v>0.02</v>
      </c>
      <c r="G2231">
        <f>(Table1[[#This Row],[SALES]]*Table1[[#This Row],[Comission]])</f>
        <v>41.428199999999997</v>
      </c>
      <c r="H2231" s="1">
        <v>44149</v>
      </c>
      <c r="I2231" t="s">
        <v>16</v>
      </c>
      <c r="J2231">
        <v>4</v>
      </c>
      <c r="K2231">
        <v>2020</v>
      </c>
      <c r="L2231" t="s">
        <v>127</v>
      </c>
      <c r="M2231">
        <v>54</v>
      </c>
      <c r="N2231" t="s">
        <v>129</v>
      </c>
      <c r="O2231">
        <v>41101</v>
      </c>
      <c r="P2231" t="s">
        <v>55</v>
      </c>
      <c r="Q2231" t="s">
        <v>24</v>
      </c>
      <c r="R2231" t="s">
        <v>21</v>
      </c>
    </row>
    <row r="2232" spans="1:18" x14ac:dyDescent="0.25">
      <c r="A2232">
        <v>10195</v>
      </c>
      <c r="B2232">
        <v>32</v>
      </c>
      <c r="C2232">
        <v>43.29</v>
      </c>
      <c r="D2232">
        <v>8</v>
      </c>
      <c r="E2232">
        <v>1385.28</v>
      </c>
      <c r="F2232">
        <f>IFERROR(VLOOKUP(Table1[[#This Row],[PRODUCTLINE]],productline_comission!A:B,2,0),"")</f>
        <v>0.02</v>
      </c>
      <c r="G2232">
        <f>(Table1[[#This Row],[SALES]]*Table1[[#This Row],[Comission]])</f>
        <v>27.7056</v>
      </c>
      <c r="H2232" s="1">
        <v>44160</v>
      </c>
      <c r="I2232" t="s">
        <v>16</v>
      </c>
      <c r="J2232">
        <v>4</v>
      </c>
      <c r="K2232">
        <v>2020</v>
      </c>
      <c r="L2232" t="s">
        <v>127</v>
      </c>
      <c r="M2232">
        <v>54</v>
      </c>
      <c r="N2232" t="s">
        <v>86</v>
      </c>
      <c r="O2232">
        <v>24067</v>
      </c>
      <c r="P2232" t="s">
        <v>19</v>
      </c>
      <c r="Q2232" t="s">
        <v>20</v>
      </c>
      <c r="R2232" t="s">
        <v>21</v>
      </c>
    </row>
    <row r="2233" spans="1:18" x14ac:dyDescent="0.25">
      <c r="A2233">
        <v>10207</v>
      </c>
      <c r="B2233">
        <v>27</v>
      </c>
      <c r="C2233">
        <v>60.06</v>
      </c>
      <c r="D2233">
        <v>9</v>
      </c>
      <c r="E2233">
        <v>1621.62</v>
      </c>
      <c r="F2233">
        <f>IFERROR(VLOOKUP(Table1[[#This Row],[PRODUCTLINE]],productline_comission!A:B,2,0),"")</f>
        <v>0.02</v>
      </c>
      <c r="G2233">
        <f>(Table1[[#This Row],[SALES]]*Table1[[#This Row],[Comission]])</f>
        <v>32.432400000000001</v>
      </c>
      <c r="H2233" s="1">
        <v>44174</v>
      </c>
      <c r="I2233" t="s">
        <v>16</v>
      </c>
      <c r="J2233">
        <v>4</v>
      </c>
      <c r="K2233">
        <v>2020</v>
      </c>
      <c r="L2233" t="s">
        <v>127</v>
      </c>
      <c r="M2233">
        <v>54</v>
      </c>
      <c r="N2233" t="s">
        <v>102</v>
      </c>
      <c r="O2233">
        <v>51003</v>
      </c>
      <c r="P2233" t="s">
        <v>19</v>
      </c>
      <c r="Q2233" t="s">
        <v>20</v>
      </c>
      <c r="R2233" t="s">
        <v>21</v>
      </c>
    </row>
    <row r="2234" spans="1:18" x14ac:dyDescent="0.25">
      <c r="A2234">
        <v>10219</v>
      </c>
      <c r="B2234">
        <v>35</v>
      </c>
      <c r="C2234">
        <v>55.19</v>
      </c>
      <c r="D2234">
        <v>4</v>
      </c>
      <c r="E2234">
        <v>1931.65</v>
      </c>
      <c r="F2234">
        <f>IFERROR(VLOOKUP(Table1[[#This Row],[PRODUCTLINE]],productline_comission!A:B,2,0),"")</f>
        <v>0.02</v>
      </c>
      <c r="G2234">
        <f>(Table1[[#This Row],[SALES]]*Table1[[#This Row],[Comission]])</f>
        <v>38.633000000000003</v>
      </c>
      <c r="H2234" s="1">
        <v>44237</v>
      </c>
      <c r="I2234" t="s">
        <v>16</v>
      </c>
      <c r="J2234">
        <v>1</v>
      </c>
      <c r="K2234">
        <v>2021</v>
      </c>
      <c r="L2234" t="s">
        <v>127</v>
      </c>
      <c r="M2234">
        <v>54</v>
      </c>
      <c r="N2234" t="s">
        <v>130</v>
      </c>
      <c r="O2234">
        <v>94217</v>
      </c>
      <c r="P2234" t="s">
        <v>19</v>
      </c>
      <c r="Q2234" t="s">
        <v>20</v>
      </c>
      <c r="R2234" t="s">
        <v>21</v>
      </c>
    </row>
    <row r="2235" spans="1:18" x14ac:dyDescent="0.25">
      <c r="A2235">
        <v>10229</v>
      </c>
      <c r="B2235">
        <v>23</v>
      </c>
      <c r="C2235">
        <v>54.11</v>
      </c>
      <c r="D2235">
        <v>3</v>
      </c>
      <c r="E2235">
        <v>1244.53</v>
      </c>
      <c r="F2235">
        <f>IFERROR(VLOOKUP(Table1[[#This Row],[PRODUCTLINE]],productline_comission!A:B,2,0),"")</f>
        <v>0.02</v>
      </c>
      <c r="G2235">
        <f>(Table1[[#This Row],[SALES]]*Table1[[#This Row],[Comission]])</f>
        <v>24.890599999999999</v>
      </c>
      <c r="H2235" s="1">
        <v>44266</v>
      </c>
      <c r="I2235" t="s">
        <v>16</v>
      </c>
      <c r="J2235">
        <v>1</v>
      </c>
      <c r="K2235">
        <v>2021</v>
      </c>
      <c r="L2235" t="s">
        <v>127</v>
      </c>
      <c r="M2235">
        <v>54</v>
      </c>
      <c r="N2235" t="s">
        <v>77</v>
      </c>
      <c r="O2235">
        <v>97562</v>
      </c>
      <c r="P2235" t="s">
        <v>19</v>
      </c>
      <c r="Q2235" t="s">
        <v>20</v>
      </c>
      <c r="R2235" t="s">
        <v>21</v>
      </c>
    </row>
    <row r="2236" spans="1:18" x14ac:dyDescent="0.25">
      <c r="A2236">
        <v>10246</v>
      </c>
      <c r="B2236">
        <v>35</v>
      </c>
      <c r="C2236">
        <v>48.7</v>
      </c>
      <c r="D2236">
        <v>7</v>
      </c>
      <c r="E2236">
        <v>1704.5</v>
      </c>
      <c r="F2236">
        <f>IFERROR(VLOOKUP(Table1[[#This Row],[PRODUCTLINE]],productline_comission!A:B,2,0),"")</f>
        <v>0.02</v>
      </c>
      <c r="G2236">
        <f>(Table1[[#This Row],[SALES]]*Table1[[#This Row],[Comission]])</f>
        <v>34.090000000000003</v>
      </c>
      <c r="H2236" s="1">
        <v>44321</v>
      </c>
      <c r="I2236" t="s">
        <v>16</v>
      </c>
      <c r="J2236">
        <v>2</v>
      </c>
      <c r="K2236">
        <v>2021</v>
      </c>
      <c r="L2236" t="s">
        <v>127</v>
      </c>
      <c r="M2236">
        <v>54</v>
      </c>
      <c r="N2236" t="s">
        <v>54</v>
      </c>
      <c r="O2236">
        <v>28034</v>
      </c>
      <c r="P2236" t="s">
        <v>55</v>
      </c>
      <c r="Q2236" t="s">
        <v>24</v>
      </c>
      <c r="R2236" t="s">
        <v>21</v>
      </c>
    </row>
    <row r="2237" spans="1:18" x14ac:dyDescent="0.25">
      <c r="A2237">
        <v>10259</v>
      </c>
      <c r="B2237">
        <v>40</v>
      </c>
      <c r="C2237">
        <v>43.83</v>
      </c>
      <c r="D2237">
        <v>6</v>
      </c>
      <c r="E2237">
        <v>1753.2</v>
      </c>
      <c r="F2237">
        <f>IFERROR(VLOOKUP(Table1[[#This Row],[PRODUCTLINE]],productline_comission!A:B,2,0),"")</f>
        <v>0.02</v>
      </c>
      <c r="G2237">
        <f>(Table1[[#This Row],[SALES]]*Table1[[#This Row],[Comission]])</f>
        <v>35.064</v>
      </c>
      <c r="H2237" s="1">
        <v>44362</v>
      </c>
      <c r="I2237" t="s">
        <v>16</v>
      </c>
      <c r="J2237">
        <v>2</v>
      </c>
      <c r="K2237">
        <v>2021</v>
      </c>
      <c r="L2237" t="s">
        <v>127</v>
      </c>
      <c r="M2237">
        <v>54</v>
      </c>
      <c r="N2237" t="s">
        <v>60</v>
      </c>
      <c r="O2237">
        <v>69045</v>
      </c>
      <c r="P2237" t="s">
        <v>60</v>
      </c>
      <c r="Q2237" t="s">
        <v>36</v>
      </c>
      <c r="R2237" t="s">
        <v>21</v>
      </c>
    </row>
    <row r="2238" spans="1:18" x14ac:dyDescent="0.25">
      <c r="A2238">
        <v>10271</v>
      </c>
      <c r="B2238">
        <v>35</v>
      </c>
      <c r="C2238">
        <v>47.62</v>
      </c>
      <c r="D2238">
        <v>7</v>
      </c>
      <c r="E2238">
        <v>1666.7</v>
      </c>
      <c r="F2238">
        <f>IFERROR(VLOOKUP(Table1[[#This Row],[PRODUCTLINE]],productline_comission!A:B,2,0),"")</f>
        <v>0.02</v>
      </c>
      <c r="G2238">
        <f>(Table1[[#This Row],[SALES]]*Table1[[#This Row],[Comission]])</f>
        <v>33.334000000000003</v>
      </c>
      <c r="H2238" s="1">
        <v>44397</v>
      </c>
      <c r="I2238" t="s">
        <v>16</v>
      </c>
      <c r="J2238">
        <v>3</v>
      </c>
      <c r="K2238">
        <v>2021</v>
      </c>
      <c r="L2238" t="s">
        <v>127</v>
      </c>
      <c r="M2238">
        <v>54</v>
      </c>
      <c r="N2238" t="s">
        <v>77</v>
      </c>
      <c r="O2238">
        <v>97562</v>
      </c>
      <c r="P2238" t="s">
        <v>19</v>
      </c>
      <c r="Q2238" t="s">
        <v>20</v>
      </c>
      <c r="R2238" t="s">
        <v>21</v>
      </c>
    </row>
    <row r="2239" spans="1:18" x14ac:dyDescent="0.25">
      <c r="A2239">
        <v>10281</v>
      </c>
      <c r="B2239">
        <v>31</v>
      </c>
      <c r="C2239">
        <v>55.19</v>
      </c>
      <c r="D2239">
        <v>3</v>
      </c>
      <c r="E2239">
        <v>1710.89</v>
      </c>
      <c r="F2239">
        <f>IFERROR(VLOOKUP(Table1[[#This Row],[PRODUCTLINE]],productline_comission!A:B,2,0),"")</f>
        <v>0.02</v>
      </c>
      <c r="G2239">
        <f>(Table1[[#This Row],[SALES]]*Table1[[#This Row],[Comission]])</f>
        <v>34.217800000000004</v>
      </c>
      <c r="H2239" s="1">
        <v>44427</v>
      </c>
      <c r="I2239" t="s">
        <v>16</v>
      </c>
      <c r="J2239">
        <v>3</v>
      </c>
      <c r="K2239">
        <v>2021</v>
      </c>
      <c r="L2239" t="s">
        <v>127</v>
      </c>
      <c r="M2239">
        <v>54</v>
      </c>
      <c r="N2239" t="s">
        <v>44</v>
      </c>
      <c r="O2239">
        <v>70267</v>
      </c>
      <c r="P2239" t="s">
        <v>19</v>
      </c>
      <c r="Q2239" t="s">
        <v>20</v>
      </c>
      <c r="R2239" t="s">
        <v>21</v>
      </c>
    </row>
    <row r="2240" spans="1:18" x14ac:dyDescent="0.25">
      <c r="A2240">
        <v>10292</v>
      </c>
      <c r="B2240">
        <v>50</v>
      </c>
      <c r="C2240">
        <v>46.53</v>
      </c>
      <c r="D2240">
        <v>10</v>
      </c>
      <c r="E2240">
        <v>2326.5</v>
      </c>
      <c r="F2240">
        <f>IFERROR(VLOOKUP(Table1[[#This Row],[PRODUCTLINE]],productline_comission!A:B,2,0),"")</f>
        <v>0.02</v>
      </c>
      <c r="G2240">
        <f>(Table1[[#This Row],[SALES]]*Table1[[#This Row],[Comission]])</f>
        <v>46.53</v>
      </c>
      <c r="H2240" s="1">
        <v>44447</v>
      </c>
      <c r="I2240" t="s">
        <v>16</v>
      </c>
      <c r="J2240">
        <v>3</v>
      </c>
      <c r="K2240">
        <v>2021</v>
      </c>
      <c r="L2240" t="s">
        <v>127</v>
      </c>
      <c r="M2240">
        <v>54</v>
      </c>
      <c r="N2240" t="s">
        <v>18</v>
      </c>
      <c r="O2240">
        <v>10022</v>
      </c>
      <c r="P2240" t="s">
        <v>19</v>
      </c>
      <c r="Q2240" t="s">
        <v>20</v>
      </c>
      <c r="R2240" t="s">
        <v>21</v>
      </c>
    </row>
    <row r="2241" spans="1:18" x14ac:dyDescent="0.25">
      <c r="A2241">
        <v>10305</v>
      </c>
      <c r="B2241">
        <v>40</v>
      </c>
      <c r="C2241">
        <v>57.9</v>
      </c>
      <c r="D2241">
        <v>7</v>
      </c>
      <c r="E2241">
        <v>2316</v>
      </c>
      <c r="F2241">
        <f>IFERROR(VLOOKUP(Table1[[#This Row],[PRODUCTLINE]],productline_comission!A:B,2,0),"")</f>
        <v>0.02</v>
      </c>
      <c r="G2241">
        <f>(Table1[[#This Row],[SALES]]*Table1[[#This Row],[Comission]])</f>
        <v>46.32</v>
      </c>
      <c r="H2241" s="1">
        <v>44482</v>
      </c>
      <c r="I2241" t="s">
        <v>16</v>
      </c>
      <c r="J2241">
        <v>4</v>
      </c>
      <c r="K2241">
        <v>2021</v>
      </c>
      <c r="L2241" t="s">
        <v>127</v>
      </c>
      <c r="M2241">
        <v>54</v>
      </c>
      <c r="N2241" t="s">
        <v>40</v>
      </c>
      <c r="O2241">
        <v>51247</v>
      </c>
      <c r="P2241" t="s">
        <v>19</v>
      </c>
      <c r="Q2241" t="s">
        <v>20</v>
      </c>
      <c r="R2241" t="s">
        <v>21</v>
      </c>
    </row>
    <row r="2242" spans="1:18" x14ac:dyDescent="0.25">
      <c r="A2242">
        <v>10313</v>
      </c>
      <c r="B2242">
        <v>38</v>
      </c>
      <c r="C2242">
        <v>45.45</v>
      </c>
      <c r="D2242">
        <v>1</v>
      </c>
      <c r="E2242">
        <v>1727.1</v>
      </c>
      <c r="F2242">
        <f>IFERROR(VLOOKUP(Table1[[#This Row],[PRODUCTLINE]],productline_comission!A:B,2,0),"")</f>
        <v>0.02</v>
      </c>
      <c r="G2242">
        <f>(Table1[[#This Row],[SALES]]*Table1[[#This Row],[Comission]])</f>
        <v>34.542000000000002</v>
      </c>
      <c r="H2242" s="1">
        <v>44491</v>
      </c>
      <c r="I2242" t="s">
        <v>16</v>
      </c>
      <c r="J2242">
        <v>4</v>
      </c>
      <c r="K2242">
        <v>2021</v>
      </c>
      <c r="L2242" t="s">
        <v>127</v>
      </c>
      <c r="M2242">
        <v>54</v>
      </c>
      <c r="N2242" t="s">
        <v>65</v>
      </c>
      <c r="O2242" t="s">
        <v>66</v>
      </c>
      <c r="P2242" t="s">
        <v>67</v>
      </c>
      <c r="Q2242" t="s">
        <v>20</v>
      </c>
      <c r="R2242" t="s">
        <v>21</v>
      </c>
    </row>
    <row r="2243" spans="1:18" x14ac:dyDescent="0.25">
      <c r="A2243">
        <v>10325</v>
      </c>
      <c r="B2243">
        <v>38</v>
      </c>
      <c r="C2243">
        <v>100</v>
      </c>
      <c r="D2243">
        <v>3</v>
      </c>
      <c r="E2243">
        <v>8844.1200000000008</v>
      </c>
      <c r="F2243">
        <f>IFERROR(VLOOKUP(Table1[[#This Row],[PRODUCTLINE]],productline_comission!A:B,2,0),"")</f>
        <v>0.02</v>
      </c>
      <c r="G2243">
        <f>(Table1[[#This Row],[SALES]]*Table1[[#This Row],[Comission]])</f>
        <v>176.88240000000002</v>
      </c>
      <c r="H2243" s="1">
        <v>44505</v>
      </c>
      <c r="I2243" t="s">
        <v>16</v>
      </c>
      <c r="J2243">
        <v>4</v>
      </c>
      <c r="K2243">
        <v>2021</v>
      </c>
      <c r="L2243" t="s">
        <v>127</v>
      </c>
      <c r="M2243">
        <v>54</v>
      </c>
      <c r="N2243" t="s">
        <v>43</v>
      </c>
      <c r="O2243">
        <v>4110</v>
      </c>
      <c r="P2243" t="s">
        <v>33</v>
      </c>
      <c r="Q2243" t="s">
        <v>24</v>
      </c>
      <c r="R2243" t="s">
        <v>47</v>
      </c>
    </row>
    <row r="2244" spans="1:18" x14ac:dyDescent="0.25">
      <c r="A2244">
        <v>10335</v>
      </c>
      <c r="B2244">
        <v>40</v>
      </c>
      <c r="C2244">
        <v>60.6</v>
      </c>
      <c r="D2244">
        <v>3</v>
      </c>
      <c r="E2244">
        <v>2424</v>
      </c>
      <c r="F2244">
        <f>IFERROR(VLOOKUP(Table1[[#This Row],[PRODUCTLINE]],productline_comission!A:B,2,0),"")</f>
        <v>0.02</v>
      </c>
      <c r="G2244">
        <f>(Table1[[#This Row],[SALES]]*Table1[[#This Row],[Comission]])</f>
        <v>48.480000000000004</v>
      </c>
      <c r="H2244" s="1">
        <v>44519</v>
      </c>
      <c r="I2244" t="s">
        <v>16</v>
      </c>
      <c r="J2244">
        <v>4</v>
      </c>
      <c r="K2244">
        <v>2021</v>
      </c>
      <c r="L2244" t="s">
        <v>127</v>
      </c>
      <c r="M2244">
        <v>54</v>
      </c>
      <c r="N2244" t="s">
        <v>77</v>
      </c>
      <c r="O2244">
        <v>97562</v>
      </c>
      <c r="P2244" t="s">
        <v>19</v>
      </c>
      <c r="Q2244" t="s">
        <v>20</v>
      </c>
      <c r="R2244" t="s">
        <v>21</v>
      </c>
    </row>
    <row r="2245" spans="1:18" x14ac:dyDescent="0.25">
      <c r="A2245">
        <v>10349</v>
      </c>
      <c r="B2245">
        <v>33</v>
      </c>
      <c r="C2245">
        <v>46.53</v>
      </c>
      <c r="D2245">
        <v>1</v>
      </c>
      <c r="E2245">
        <v>1535.49</v>
      </c>
      <c r="F2245">
        <f>IFERROR(VLOOKUP(Table1[[#This Row],[PRODUCTLINE]],productline_comission!A:B,2,0),"")</f>
        <v>0.02</v>
      </c>
      <c r="G2245">
        <f>(Table1[[#This Row],[SALES]]*Table1[[#This Row],[Comission]])</f>
        <v>30.709800000000001</v>
      </c>
      <c r="H2245" s="1">
        <v>44531</v>
      </c>
      <c r="I2245" t="s">
        <v>16</v>
      </c>
      <c r="J2245">
        <v>4</v>
      </c>
      <c r="K2245">
        <v>2021</v>
      </c>
      <c r="L2245" t="s">
        <v>127</v>
      </c>
      <c r="M2245">
        <v>54</v>
      </c>
      <c r="N2245" t="s">
        <v>18</v>
      </c>
      <c r="O2245">
        <v>10022</v>
      </c>
      <c r="P2245" t="s">
        <v>19</v>
      </c>
      <c r="Q2245" t="s">
        <v>20</v>
      </c>
      <c r="R2245" t="s">
        <v>21</v>
      </c>
    </row>
    <row r="2246" spans="1:18" x14ac:dyDescent="0.25">
      <c r="A2246">
        <v>10359</v>
      </c>
      <c r="B2246">
        <v>36</v>
      </c>
      <c r="C2246">
        <v>100</v>
      </c>
      <c r="D2246">
        <v>3</v>
      </c>
      <c r="E2246">
        <v>6358.68</v>
      </c>
      <c r="F2246">
        <f>IFERROR(VLOOKUP(Table1[[#This Row],[PRODUCTLINE]],productline_comission!A:B,2,0),"")</f>
        <v>0.02</v>
      </c>
      <c r="G2246">
        <f>(Table1[[#This Row],[SALES]]*Table1[[#This Row],[Comission]])</f>
        <v>127.17360000000001</v>
      </c>
      <c r="H2246" s="1">
        <v>44545</v>
      </c>
      <c r="I2246" t="s">
        <v>16</v>
      </c>
      <c r="J2246">
        <v>4</v>
      </c>
      <c r="K2246">
        <v>2021</v>
      </c>
      <c r="L2246" t="s">
        <v>127</v>
      </c>
      <c r="M2246">
        <v>54</v>
      </c>
      <c r="N2246" t="s">
        <v>22</v>
      </c>
      <c r="O2246">
        <v>51100</v>
      </c>
      <c r="P2246" t="s">
        <v>23</v>
      </c>
      <c r="Q2246" t="s">
        <v>24</v>
      </c>
      <c r="R2246" t="s">
        <v>26</v>
      </c>
    </row>
    <row r="2247" spans="1:18" x14ac:dyDescent="0.25">
      <c r="A2247">
        <v>10371</v>
      </c>
      <c r="B2247">
        <v>20</v>
      </c>
      <c r="C2247">
        <v>66.47</v>
      </c>
      <c r="D2247">
        <v>2</v>
      </c>
      <c r="E2247">
        <v>1329.4</v>
      </c>
      <c r="F2247">
        <f>IFERROR(VLOOKUP(Table1[[#This Row],[PRODUCTLINE]],productline_comission!A:B,2,0),"")</f>
        <v>0.02</v>
      </c>
      <c r="G2247">
        <f>(Table1[[#This Row],[SALES]]*Table1[[#This Row],[Comission]])</f>
        <v>26.588000000000001</v>
      </c>
      <c r="H2247" s="1">
        <v>44584</v>
      </c>
      <c r="I2247" t="s">
        <v>16</v>
      </c>
      <c r="J2247">
        <v>1</v>
      </c>
      <c r="K2247">
        <v>2022</v>
      </c>
      <c r="L2247" t="s">
        <v>127</v>
      </c>
      <c r="M2247">
        <v>54</v>
      </c>
      <c r="N2247" t="s">
        <v>77</v>
      </c>
      <c r="O2247">
        <v>97562</v>
      </c>
      <c r="P2247" t="s">
        <v>19</v>
      </c>
      <c r="Q2247" t="s">
        <v>20</v>
      </c>
      <c r="R2247" t="s">
        <v>21</v>
      </c>
    </row>
    <row r="2248" spans="1:18" x14ac:dyDescent="0.25">
      <c r="A2248">
        <v>10383</v>
      </c>
      <c r="B2248">
        <v>32</v>
      </c>
      <c r="C2248">
        <v>53.18</v>
      </c>
      <c r="D2248">
        <v>5</v>
      </c>
      <c r="E2248">
        <v>1701.76</v>
      </c>
      <c r="F2248">
        <f>IFERROR(VLOOKUP(Table1[[#This Row],[PRODUCTLINE]],productline_comission!A:B,2,0),"")</f>
        <v>0.02</v>
      </c>
      <c r="G2248">
        <f>(Table1[[#This Row],[SALES]]*Table1[[#This Row],[Comission]])</f>
        <v>34.035200000000003</v>
      </c>
      <c r="H2248" s="1">
        <v>44614</v>
      </c>
      <c r="I2248" t="s">
        <v>16</v>
      </c>
      <c r="J2248">
        <v>1</v>
      </c>
      <c r="K2248">
        <v>2022</v>
      </c>
      <c r="L2248" t="s">
        <v>127</v>
      </c>
      <c r="M2248">
        <v>54</v>
      </c>
      <c r="N2248" t="s">
        <v>54</v>
      </c>
      <c r="O2248">
        <v>28034</v>
      </c>
      <c r="P2248" t="s">
        <v>55</v>
      </c>
      <c r="Q2248" t="s">
        <v>24</v>
      </c>
      <c r="R2248" t="s">
        <v>21</v>
      </c>
    </row>
    <row r="2249" spans="1:18" x14ac:dyDescent="0.25">
      <c r="A2249">
        <v>10394</v>
      </c>
      <c r="B2249">
        <v>36</v>
      </c>
      <c r="C2249">
        <v>62.77</v>
      </c>
      <c r="D2249">
        <v>3</v>
      </c>
      <c r="E2249">
        <v>2259.7199999999998</v>
      </c>
      <c r="F2249">
        <f>IFERROR(VLOOKUP(Table1[[#This Row],[PRODUCTLINE]],productline_comission!A:B,2,0),"")</f>
        <v>0.02</v>
      </c>
      <c r="G2249">
        <f>(Table1[[#This Row],[SALES]]*Table1[[#This Row],[Comission]])</f>
        <v>45.194399999999995</v>
      </c>
      <c r="H2249" s="1">
        <v>44635</v>
      </c>
      <c r="I2249" t="s">
        <v>16</v>
      </c>
      <c r="J2249">
        <v>1</v>
      </c>
      <c r="K2249">
        <v>2022</v>
      </c>
      <c r="L2249" t="s">
        <v>127</v>
      </c>
      <c r="M2249">
        <v>54</v>
      </c>
      <c r="N2249" t="s">
        <v>54</v>
      </c>
      <c r="O2249">
        <v>28034</v>
      </c>
      <c r="P2249" t="s">
        <v>55</v>
      </c>
      <c r="Q2249" t="s">
        <v>24</v>
      </c>
      <c r="R2249" t="s">
        <v>21</v>
      </c>
    </row>
    <row r="2250" spans="1:18" x14ac:dyDescent="0.25">
      <c r="A2250">
        <v>10412</v>
      </c>
      <c r="B2250">
        <v>19</v>
      </c>
      <c r="C2250">
        <v>48.7</v>
      </c>
      <c r="D2250">
        <v>7</v>
      </c>
      <c r="E2250">
        <v>925.3</v>
      </c>
      <c r="F2250">
        <f>IFERROR(VLOOKUP(Table1[[#This Row],[PRODUCTLINE]],productline_comission!A:B,2,0),"")</f>
        <v>0.02</v>
      </c>
      <c r="G2250">
        <f>(Table1[[#This Row],[SALES]]*Table1[[#This Row],[Comission]])</f>
        <v>18.506</v>
      </c>
      <c r="H2250" s="1">
        <v>44684</v>
      </c>
      <c r="I2250" t="s">
        <v>16</v>
      </c>
      <c r="J2250">
        <v>2</v>
      </c>
      <c r="K2250">
        <v>2022</v>
      </c>
      <c r="L2250" t="s">
        <v>127</v>
      </c>
      <c r="M2250">
        <v>54</v>
      </c>
      <c r="N2250" t="s">
        <v>54</v>
      </c>
      <c r="O2250">
        <v>28034</v>
      </c>
      <c r="P2250" t="s">
        <v>55</v>
      </c>
      <c r="Q2250" t="s">
        <v>24</v>
      </c>
      <c r="R2250" t="s">
        <v>21</v>
      </c>
    </row>
    <row r="2251" spans="1:18" x14ac:dyDescent="0.25">
      <c r="A2251">
        <v>10425</v>
      </c>
      <c r="B2251">
        <v>11</v>
      </c>
      <c r="C2251">
        <v>43.83</v>
      </c>
      <c r="D2251">
        <v>6</v>
      </c>
      <c r="E2251">
        <v>482.13</v>
      </c>
      <c r="F2251">
        <f>IFERROR(VLOOKUP(Table1[[#This Row],[PRODUCTLINE]],productline_comission!A:B,2,0),"")</f>
        <v>0.02</v>
      </c>
      <c r="G2251">
        <f>(Table1[[#This Row],[SALES]]*Table1[[#This Row],[Comission]])</f>
        <v>9.6425999999999998</v>
      </c>
      <c r="H2251" s="1">
        <v>44712</v>
      </c>
      <c r="I2251" t="s">
        <v>83</v>
      </c>
      <c r="J2251">
        <v>2</v>
      </c>
      <c r="K2251">
        <v>2022</v>
      </c>
      <c r="L2251" t="s">
        <v>127</v>
      </c>
      <c r="M2251">
        <v>54</v>
      </c>
      <c r="N2251" t="s">
        <v>39</v>
      </c>
      <c r="O2251">
        <v>44000</v>
      </c>
      <c r="P2251" t="s">
        <v>23</v>
      </c>
      <c r="Q2251" t="s">
        <v>24</v>
      </c>
      <c r="R2251" t="s">
        <v>21</v>
      </c>
    </row>
    <row r="2252" spans="1:18" x14ac:dyDescent="0.25">
      <c r="A2252">
        <v>10104</v>
      </c>
      <c r="B2252">
        <v>49</v>
      </c>
      <c r="C2252">
        <v>65.87</v>
      </c>
      <c r="D2252">
        <v>4</v>
      </c>
      <c r="E2252">
        <v>3227.63</v>
      </c>
      <c r="F2252">
        <f>IFERROR(VLOOKUP(Table1[[#This Row],[PRODUCTLINE]],productline_comission!A:B,2,0),"")</f>
        <v>0.02</v>
      </c>
      <c r="G2252">
        <f>(Table1[[#This Row],[SALES]]*Table1[[#This Row],[Comission]])</f>
        <v>64.552599999999998</v>
      </c>
      <c r="H2252" s="1">
        <v>43861</v>
      </c>
      <c r="I2252" t="s">
        <v>16</v>
      </c>
      <c r="J2252">
        <v>1</v>
      </c>
      <c r="K2252">
        <v>2020</v>
      </c>
      <c r="L2252" t="s">
        <v>143</v>
      </c>
      <c r="M2252">
        <v>62</v>
      </c>
      <c r="N2252" t="s">
        <v>54</v>
      </c>
      <c r="O2252">
        <v>28034</v>
      </c>
      <c r="P2252" t="s">
        <v>55</v>
      </c>
      <c r="Q2252" t="s">
        <v>24</v>
      </c>
      <c r="R2252" t="s">
        <v>26</v>
      </c>
    </row>
    <row r="2253" spans="1:18" x14ac:dyDescent="0.25">
      <c r="A2253">
        <v>10116</v>
      </c>
      <c r="B2253">
        <v>27</v>
      </c>
      <c r="C2253">
        <v>63.38</v>
      </c>
      <c r="D2253">
        <v>1</v>
      </c>
      <c r="E2253">
        <v>1711.26</v>
      </c>
      <c r="F2253">
        <f>IFERROR(VLOOKUP(Table1[[#This Row],[PRODUCTLINE]],productline_comission!A:B,2,0),"")</f>
        <v>0.02</v>
      </c>
      <c r="G2253">
        <f>(Table1[[#This Row],[SALES]]*Table1[[#This Row],[Comission]])</f>
        <v>34.225200000000001</v>
      </c>
      <c r="H2253" s="1">
        <v>43932</v>
      </c>
      <c r="I2253" t="s">
        <v>16</v>
      </c>
      <c r="J2253">
        <v>2</v>
      </c>
      <c r="K2253">
        <v>2020</v>
      </c>
      <c r="L2253" t="s">
        <v>143</v>
      </c>
      <c r="M2253">
        <v>62</v>
      </c>
      <c r="N2253" t="s">
        <v>140</v>
      </c>
      <c r="O2253" t="s">
        <v>141</v>
      </c>
      <c r="P2253" t="s">
        <v>99</v>
      </c>
      <c r="Q2253" t="s">
        <v>24</v>
      </c>
      <c r="R2253" t="s">
        <v>21</v>
      </c>
    </row>
    <row r="2254" spans="1:18" x14ac:dyDescent="0.25">
      <c r="A2254">
        <v>10127</v>
      </c>
      <c r="B2254">
        <v>29</v>
      </c>
      <c r="C2254">
        <v>70.84</v>
      </c>
      <c r="D2254">
        <v>6</v>
      </c>
      <c r="E2254">
        <v>2054.36</v>
      </c>
      <c r="F2254">
        <f>IFERROR(VLOOKUP(Table1[[#This Row],[PRODUCTLINE]],productline_comission!A:B,2,0),"")</f>
        <v>0.02</v>
      </c>
      <c r="G2254">
        <f>(Table1[[#This Row],[SALES]]*Table1[[#This Row],[Comission]])</f>
        <v>41.087200000000003</v>
      </c>
      <c r="H2254" s="1">
        <v>43985</v>
      </c>
      <c r="I2254" t="s">
        <v>16</v>
      </c>
      <c r="J2254">
        <v>2</v>
      </c>
      <c r="K2254">
        <v>2020</v>
      </c>
      <c r="L2254" t="s">
        <v>143</v>
      </c>
      <c r="M2254">
        <v>62</v>
      </c>
      <c r="N2254" t="s">
        <v>18</v>
      </c>
      <c r="O2254">
        <v>10022</v>
      </c>
      <c r="P2254" t="s">
        <v>19</v>
      </c>
      <c r="Q2254" t="s">
        <v>20</v>
      </c>
      <c r="R2254" t="s">
        <v>21</v>
      </c>
    </row>
    <row r="2255" spans="1:18" x14ac:dyDescent="0.25">
      <c r="A2255">
        <v>10142</v>
      </c>
      <c r="B2255">
        <v>42</v>
      </c>
      <c r="C2255">
        <v>74.569999999999993</v>
      </c>
      <c r="D2255">
        <v>16</v>
      </c>
      <c r="E2255">
        <v>3131.94</v>
      </c>
      <c r="F2255">
        <f>IFERROR(VLOOKUP(Table1[[#This Row],[PRODUCTLINE]],productline_comission!A:B,2,0),"")</f>
        <v>0.02</v>
      </c>
      <c r="G2255">
        <f>(Table1[[#This Row],[SALES]]*Table1[[#This Row],[Comission]])</f>
        <v>62.638800000000003</v>
      </c>
      <c r="H2255" s="1">
        <v>44051</v>
      </c>
      <c r="I2255" t="s">
        <v>16</v>
      </c>
      <c r="J2255">
        <v>3</v>
      </c>
      <c r="K2255">
        <v>2020</v>
      </c>
      <c r="L2255" t="s">
        <v>143</v>
      </c>
      <c r="M2255">
        <v>62</v>
      </c>
      <c r="N2255" t="s">
        <v>77</v>
      </c>
      <c r="O2255">
        <v>97562</v>
      </c>
      <c r="P2255" t="s">
        <v>19</v>
      </c>
      <c r="Q2255" t="s">
        <v>20</v>
      </c>
      <c r="R2255" t="s">
        <v>26</v>
      </c>
    </row>
    <row r="2256" spans="1:18" x14ac:dyDescent="0.25">
      <c r="A2256">
        <v>10152</v>
      </c>
      <c r="B2256">
        <v>33</v>
      </c>
      <c r="C2256">
        <v>50.95</v>
      </c>
      <c r="D2256">
        <v>2</v>
      </c>
      <c r="E2256">
        <v>1681.35</v>
      </c>
      <c r="F2256">
        <f>IFERROR(VLOOKUP(Table1[[#This Row],[PRODUCTLINE]],productline_comission!A:B,2,0),"")</f>
        <v>0.02</v>
      </c>
      <c r="G2256">
        <f>(Table1[[#This Row],[SALES]]*Table1[[#This Row],[Comission]])</f>
        <v>33.626999999999995</v>
      </c>
      <c r="H2256" s="1">
        <v>44099</v>
      </c>
      <c r="I2256" t="s">
        <v>16</v>
      </c>
      <c r="J2256">
        <v>3</v>
      </c>
      <c r="K2256">
        <v>2020</v>
      </c>
      <c r="L2256" t="s">
        <v>143</v>
      </c>
      <c r="M2256">
        <v>62</v>
      </c>
      <c r="N2256" t="s">
        <v>62</v>
      </c>
      <c r="O2256">
        <v>4101</v>
      </c>
      <c r="P2256" t="s">
        <v>35</v>
      </c>
      <c r="Q2256" t="s">
        <v>36</v>
      </c>
      <c r="R2256" t="s">
        <v>21</v>
      </c>
    </row>
    <row r="2257" spans="1:18" x14ac:dyDescent="0.25">
      <c r="A2257">
        <v>10165</v>
      </c>
      <c r="B2257">
        <v>44</v>
      </c>
      <c r="C2257">
        <v>53.44</v>
      </c>
      <c r="D2257">
        <v>7</v>
      </c>
      <c r="E2257">
        <v>2351.36</v>
      </c>
      <c r="F2257">
        <f>IFERROR(VLOOKUP(Table1[[#This Row],[PRODUCTLINE]],productline_comission!A:B,2,0),"")</f>
        <v>0.02</v>
      </c>
      <c r="G2257">
        <f>(Table1[[#This Row],[SALES]]*Table1[[#This Row],[Comission]])</f>
        <v>47.027200000000001</v>
      </c>
      <c r="H2257" s="1">
        <v>44126</v>
      </c>
      <c r="I2257" t="s">
        <v>16</v>
      </c>
      <c r="J2257">
        <v>4</v>
      </c>
      <c r="K2257">
        <v>2020</v>
      </c>
      <c r="L2257" t="s">
        <v>143</v>
      </c>
      <c r="M2257">
        <v>62</v>
      </c>
      <c r="N2257" t="s">
        <v>60</v>
      </c>
      <c r="O2257">
        <v>79903</v>
      </c>
      <c r="P2257" t="s">
        <v>60</v>
      </c>
      <c r="Q2257" t="s">
        <v>61</v>
      </c>
      <c r="R2257" t="s">
        <v>21</v>
      </c>
    </row>
    <row r="2258" spans="1:18" x14ac:dyDescent="0.25">
      <c r="A2258">
        <v>10176</v>
      </c>
      <c r="B2258">
        <v>22</v>
      </c>
      <c r="C2258">
        <v>64</v>
      </c>
      <c r="D2258">
        <v>6</v>
      </c>
      <c r="E2258">
        <v>1408</v>
      </c>
      <c r="F2258">
        <f>IFERROR(VLOOKUP(Table1[[#This Row],[PRODUCTLINE]],productline_comission!A:B,2,0),"")</f>
        <v>0.02</v>
      </c>
      <c r="G2258">
        <f>(Table1[[#This Row],[SALES]]*Table1[[#This Row],[Comission]])</f>
        <v>28.16</v>
      </c>
      <c r="H2258" s="1">
        <v>44141</v>
      </c>
      <c r="I2258" t="s">
        <v>16</v>
      </c>
      <c r="J2258">
        <v>4</v>
      </c>
      <c r="K2258">
        <v>2020</v>
      </c>
      <c r="L2258" t="s">
        <v>143</v>
      </c>
      <c r="M2258">
        <v>62</v>
      </c>
      <c r="N2258" t="s">
        <v>118</v>
      </c>
      <c r="O2258">
        <v>42100</v>
      </c>
      <c r="P2258" t="s">
        <v>73</v>
      </c>
      <c r="Q2258" t="s">
        <v>24</v>
      </c>
      <c r="R2258" t="s">
        <v>21</v>
      </c>
    </row>
    <row r="2259" spans="1:18" x14ac:dyDescent="0.25">
      <c r="A2259">
        <v>10184</v>
      </c>
      <c r="B2259">
        <v>48</v>
      </c>
      <c r="C2259">
        <v>50.95</v>
      </c>
      <c r="D2259">
        <v>1</v>
      </c>
      <c r="E2259">
        <v>2445.6</v>
      </c>
      <c r="F2259">
        <f>IFERROR(VLOOKUP(Table1[[#This Row],[PRODUCTLINE]],productline_comission!A:B,2,0),"")</f>
        <v>0.02</v>
      </c>
      <c r="G2259">
        <f>(Table1[[#This Row],[SALES]]*Table1[[#This Row],[Comission]])</f>
        <v>48.911999999999999</v>
      </c>
      <c r="H2259" s="1">
        <v>44149</v>
      </c>
      <c r="I2259" t="s">
        <v>16</v>
      </c>
      <c r="J2259">
        <v>4</v>
      </c>
      <c r="K2259">
        <v>2020</v>
      </c>
      <c r="L2259" t="s">
        <v>143</v>
      </c>
      <c r="M2259">
        <v>62</v>
      </c>
      <c r="N2259" t="s">
        <v>129</v>
      </c>
      <c r="O2259">
        <v>41101</v>
      </c>
      <c r="P2259" t="s">
        <v>55</v>
      </c>
      <c r="Q2259" t="s">
        <v>24</v>
      </c>
      <c r="R2259" t="s">
        <v>21</v>
      </c>
    </row>
    <row r="2260" spans="1:18" x14ac:dyDescent="0.25">
      <c r="A2260">
        <v>10195</v>
      </c>
      <c r="B2260">
        <v>33</v>
      </c>
      <c r="C2260">
        <v>54.68</v>
      </c>
      <c r="D2260">
        <v>1</v>
      </c>
      <c r="E2260">
        <v>1804.44</v>
      </c>
      <c r="F2260">
        <f>IFERROR(VLOOKUP(Table1[[#This Row],[PRODUCTLINE]],productline_comission!A:B,2,0),"")</f>
        <v>0.02</v>
      </c>
      <c r="G2260">
        <f>(Table1[[#This Row],[SALES]]*Table1[[#This Row],[Comission]])</f>
        <v>36.088799999999999</v>
      </c>
      <c r="H2260" s="1">
        <v>44160</v>
      </c>
      <c r="I2260" t="s">
        <v>16</v>
      </c>
      <c r="J2260">
        <v>4</v>
      </c>
      <c r="K2260">
        <v>2020</v>
      </c>
      <c r="L2260" t="s">
        <v>143</v>
      </c>
      <c r="M2260">
        <v>62</v>
      </c>
      <c r="N2260" t="s">
        <v>86</v>
      </c>
      <c r="O2260">
        <v>24067</v>
      </c>
      <c r="P2260" t="s">
        <v>19</v>
      </c>
      <c r="Q2260" t="s">
        <v>20</v>
      </c>
      <c r="R2260" t="s">
        <v>21</v>
      </c>
    </row>
    <row r="2261" spans="1:18" x14ac:dyDescent="0.25">
      <c r="A2261">
        <v>10207</v>
      </c>
      <c r="B2261">
        <v>45</v>
      </c>
      <c r="C2261">
        <v>56.55</v>
      </c>
      <c r="D2261">
        <v>2</v>
      </c>
      <c r="E2261">
        <v>2544.75</v>
      </c>
      <c r="F2261">
        <f>IFERROR(VLOOKUP(Table1[[#This Row],[PRODUCTLINE]],productline_comission!A:B,2,0),"")</f>
        <v>0.02</v>
      </c>
      <c r="G2261">
        <f>(Table1[[#This Row],[SALES]]*Table1[[#This Row],[Comission]])</f>
        <v>50.895000000000003</v>
      </c>
      <c r="H2261" s="1">
        <v>44174</v>
      </c>
      <c r="I2261" t="s">
        <v>16</v>
      </c>
      <c r="J2261">
        <v>4</v>
      </c>
      <c r="K2261">
        <v>2020</v>
      </c>
      <c r="L2261" t="s">
        <v>143</v>
      </c>
      <c r="M2261">
        <v>62</v>
      </c>
      <c r="N2261" t="s">
        <v>102</v>
      </c>
      <c r="O2261">
        <v>51003</v>
      </c>
      <c r="P2261" t="s">
        <v>19</v>
      </c>
      <c r="Q2261" t="s">
        <v>20</v>
      </c>
      <c r="R2261" t="s">
        <v>21</v>
      </c>
    </row>
    <row r="2262" spans="1:18" x14ac:dyDescent="0.25">
      <c r="A2262">
        <v>10220</v>
      </c>
      <c r="B2262">
        <v>20</v>
      </c>
      <c r="C2262">
        <v>52.82</v>
      </c>
      <c r="D2262">
        <v>6</v>
      </c>
      <c r="E2262">
        <v>1056.4000000000001</v>
      </c>
      <c r="F2262">
        <f>IFERROR(VLOOKUP(Table1[[#This Row],[PRODUCTLINE]],productline_comission!A:B,2,0),"")</f>
        <v>0.02</v>
      </c>
      <c r="G2262">
        <f>(Table1[[#This Row],[SALES]]*Table1[[#This Row],[Comission]])</f>
        <v>21.128000000000004</v>
      </c>
      <c r="H2262" s="1">
        <v>44239</v>
      </c>
      <c r="I2262" t="s">
        <v>16</v>
      </c>
      <c r="J2262">
        <v>1</v>
      </c>
      <c r="K2262">
        <v>2021</v>
      </c>
      <c r="L2262" t="s">
        <v>143</v>
      </c>
      <c r="M2262">
        <v>62</v>
      </c>
      <c r="N2262" t="s">
        <v>122</v>
      </c>
      <c r="O2262">
        <v>2</v>
      </c>
      <c r="P2262" t="s">
        <v>123</v>
      </c>
      <c r="Q2262" t="s">
        <v>24</v>
      </c>
      <c r="R2262" t="s">
        <v>21</v>
      </c>
    </row>
    <row r="2263" spans="1:18" x14ac:dyDescent="0.25">
      <c r="A2263">
        <v>10230</v>
      </c>
      <c r="B2263">
        <v>46</v>
      </c>
      <c r="C2263">
        <v>60.9</v>
      </c>
      <c r="D2263">
        <v>4</v>
      </c>
      <c r="E2263">
        <v>2801.4</v>
      </c>
      <c r="F2263">
        <f>IFERROR(VLOOKUP(Table1[[#This Row],[PRODUCTLINE]],productline_comission!A:B,2,0),"")</f>
        <v>0.02</v>
      </c>
      <c r="G2263">
        <f>(Table1[[#This Row],[SALES]]*Table1[[#This Row],[Comission]])</f>
        <v>56.028000000000006</v>
      </c>
      <c r="H2263" s="1">
        <v>44270</v>
      </c>
      <c r="I2263" t="s">
        <v>16</v>
      </c>
      <c r="J2263">
        <v>1</v>
      </c>
      <c r="K2263">
        <v>2021</v>
      </c>
      <c r="L2263" t="s">
        <v>143</v>
      </c>
      <c r="M2263">
        <v>62</v>
      </c>
      <c r="N2263" t="s">
        <v>119</v>
      </c>
      <c r="O2263">
        <v>60528</v>
      </c>
      <c r="P2263" t="s">
        <v>115</v>
      </c>
      <c r="Q2263" t="s">
        <v>24</v>
      </c>
      <c r="R2263" t="s">
        <v>21</v>
      </c>
    </row>
    <row r="2264" spans="1:18" x14ac:dyDescent="0.25">
      <c r="A2264">
        <v>10247</v>
      </c>
      <c r="B2264">
        <v>40</v>
      </c>
      <c r="C2264">
        <v>49.71</v>
      </c>
      <c r="D2264">
        <v>6</v>
      </c>
      <c r="E2264">
        <v>1988.4</v>
      </c>
      <c r="F2264">
        <f>IFERROR(VLOOKUP(Table1[[#This Row],[PRODUCTLINE]],productline_comission!A:B,2,0),"")</f>
        <v>0.02</v>
      </c>
      <c r="G2264">
        <f>(Table1[[#This Row],[SALES]]*Table1[[#This Row],[Comission]])</f>
        <v>39.768000000000001</v>
      </c>
      <c r="H2264" s="1">
        <v>44321</v>
      </c>
      <c r="I2264" t="s">
        <v>16</v>
      </c>
      <c r="J2264">
        <v>2</v>
      </c>
      <c r="K2264">
        <v>2021</v>
      </c>
      <c r="L2264" t="s">
        <v>143</v>
      </c>
      <c r="M2264">
        <v>62</v>
      </c>
      <c r="N2264" t="s">
        <v>120</v>
      </c>
      <c r="O2264" t="s">
        <v>121</v>
      </c>
      <c r="P2264" t="s">
        <v>42</v>
      </c>
      <c r="Q2264" t="s">
        <v>24</v>
      </c>
      <c r="R2264" t="s">
        <v>21</v>
      </c>
    </row>
    <row r="2265" spans="1:18" x14ac:dyDescent="0.25">
      <c r="A2265">
        <v>10272</v>
      </c>
      <c r="B2265">
        <v>45</v>
      </c>
      <c r="C2265">
        <v>64.63</v>
      </c>
      <c r="D2265">
        <v>6</v>
      </c>
      <c r="E2265">
        <v>2908.35</v>
      </c>
      <c r="F2265">
        <f>IFERROR(VLOOKUP(Table1[[#This Row],[PRODUCTLINE]],productline_comission!A:B,2,0),"")</f>
        <v>0.02</v>
      </c>
      <c r="G2265">
        <f>(Table1[[#This Row],[SALES]]*Table1[[#This Row],[Comission]])</f>
        <v>58.167000000000002</v>
      </c>
      <c r="H2265" s="1">
        <v>44397</v>
      </c>
      <c r="I2265" t="s">
        <v>16</v>
      </c>
      <c r="J2265">
        <v>3</v>
      </c>
      <c r="K2265">
        <v>2021</v>
      </c>
      <c r="L2265" t="s">
        <v>143</v>
      </c>
      <c r="M2265">
        <v>62</v>
      </c>
      <c r="N2265" t="s">
        <v>44</v>
      </c>
      <c r="O2265">
        <v>70267</v>
      </c>
      <c r="P2265" t="s">
        <v>19</v>
      </c>
      <c r="Q2265" t="s">
        <v>20</v>
      </c>
      <c r="R2265" t="s">
        <v>21</v>
      </c>
    </row>
    <row r="2266" spans="1:18" x14ac:dyDescent="0.25">
      <c r="A2266">
        <v>10282</v>
      </c>
      <c r="B2266">
        <v>36</v>
      </c>
      <c r="C2266">
        <v>59.65</v>
      </c>
      <c r="D2266">
        <v>9</v>
      </c>
      <c r="E2266">
        <v>2147.4</v>
      </c>
      <c r="F2266">
        <f>IFERROR(VLOOKUP(Table1[[#This Row],[PRODUCTLINE]],productline_comission!A:B,2,0),"")</f>
        <v>0.02</v>
      </c>
      <c r="G2266">
        <f>(Table1[[#This Row],[SALES]]*Table1[[#This Row],[Comission]])</f>
        <v>42.948</v>
      </c>
      <c r="H2266" s="1">
        <v>44428</v>
      </c>
      <c r="I2266" t="s">
        <v>16</v>
      </c>
      <c r="J2266">
        <v>3</v>
      </c>
      <c r="K2266">
        <v>2021</v>
      </c>
      <c r="L2266" t="s">
        <v>143</v>
      </c>
      <c r="M2266">
        <v>62</v>
      </c>
      <c r="N2266" t="s">
        <v>77</v>
      </c>
      <c r="O2266">
        <v>97562</v>
      </c>
      <c r="P2266" t="s">
        <v>19</v>
      </c>
      <c r="Q2266" t="s">
        <v>20</v>
      </c>
      <c r="R2266" t="s">
        <v>21</v>
      </c>
    </row>
    <row r="2267" spans="1:18" x14ac:dyDescent="0.25">
      <c r="A2267">
        <v>10292</v>
      </c>
      <c r="B2267">
        <v>31</v>
      </c>
      <c r="C2267">
        <v>67.73</v>
      </c>
      <c r="D2267">
        <v>3</v>
      </c>
      <c r="E2267">
        <v>2099.63</v>
      </c>
      <c r="F2267">
        <f>IFERROR(VLOOKUP(Table1[[#This Row],[PRODUCTLINE]],productline_comission!A:B,2,0),"")</f>
        <v>0.02</v>
      </c>
      <c r="G2267">
        <f>(Table1[[#This Row],[SALES]]*Table1[[#This Row],[Comission]])</f>
        <v>41.992600000000003</v>
      </c>
      <c r="H2267" s="1">
        <v>44447</v>
      </c>
      <c r="I2267" t="s">
        <v>16</v>
      </c>
      <c r="J2267">
        <v>3</v>
      </c>
      <c r="K2267">
        <v>2021</v>
      </c>
      <c r="L2267" t="s">
        <v>143</v>
      </c>
      <c r="M2267">
        <v>62</v>
      </c>
      <c r="N2267" t="s">
        <v>18</v>
      </c>
      <c r="O2267">
        <v>10022</v>
      </c>
      <c r="P2267" t="s">
        <v>19</v>
      </c>
      <c r="Q2267" t="s">
        <v>20</v>
      </c>
      <c r="R2267" t="s">
        <v>21</v>
      </c>
    </row>
    <row r="2268" spans="1:18" x14ac:dyDescent="0.25">
      <c r="A2268">
        <v>10306</v>
      </c>
      <c r="B2268">
        <v>46</v>
      </c>
      <c r="C2268">
        <v>50.33</v>
      </c>
      <c r="D2268">
        <v>17</v>
      </c>
      <c r="E2268">
        <v>2315.1799999999998</v>
      </c>
      <c r="F2268">
        <f>IFERROR(VLOOKUP(Table1[[#This Row],[PRODUCTLINE]],productline_comission!A:B,2,0),"")</f>
        <v>0.02</v>
      </c>
      <c r="G2268">
        <f>(Table1[[#This Row],[SALES]]*Table1[[#This Row],[Comission]])</f>
        <v>46.303599999999996</v>
      </c>
      <c r="H2268" s="1">
        <v>44483</v>
      </c>
      <c r="I2268" t="s">
        <v>16</v>
      </c>
      <c r="J2268">
        <v>4</v>
      </c>
      <c r="K2268">
        <v>2021</v>
      </c>
      <c r="L2268" t="s">
        <v>143</v>
      </c>
      <c r="M2268">
        <v>62</v>
      </c>
      <c r="N2268" t="s">
        <v>124</v>
      </c>
      <c r="O2268" t="s">
        <v>125</v>
      </c>
      <c r="P2268" t="s">
        <v>52</v>
      </c>
      <c r="Q2268" t="s">
        <v>24</v>
      </c>
      <c r="R2268" t="s">
        <v>21</v>
      </c>
    </row>
    <row r="2269" spans="1:18" x14ac:dyDescent="0.25">
      <c r="A2269">
        <v>10314</v>
      </c>
      <c r="B2269">
        <v>35</v>
      </c>
      <c r="C2269">
        <v>66.489999999999995</v>
      </c>
      <c r="D2269">
        <v>9</v>
      </c>
      <c r="E2269">
        <v>2327.15</v>
      </c>
      <c r="F2269">
        <f>IFERROR(VLOOKUP(Table1[[#This Row],[PRODUCTLINE]],productline_comission!A:B,2,0),"")</f>
        <v>0.02</v>
      </c>
      <c r="G2269">
        <f>(Table1[[#This Row],[SALES]]*Table1[[#This Row],[Comission]])</f>
        <v>46.542999999999999</v>
      </c>
      <c r="H2269" s="1">
        <v>44491</v>
      </c>
      <c r="I2269" t="s">
        <v>16</v>
      </c>
      <c r="J2269">
        <v>4</v>
      </c>
      <c r="K2269">
        <v>2021</v>
      </c>
      <c r="L2269" t="s">
        <v>143</v>
      </c>
      <c r="M2269">
        <v>62</v>
      </c>
      <c r="N2269" t="s">
        <v>126</v>
      </c>
      <c r="O2269">
        <v>8200</v>
      </c>
      <c r="P2269" t="s">
        <v>88</v>
      </c>
      <c r="Q2269" t="s">
        <v>24</v>
      </c>
      <c r="R2269" t="s">
        <v>21</v>
      </c>
    </row>
    <row r="2270" spans="1:18" x14ac:dyDescent="0.25">
      <c r="A2270">
        <v>10325</v>
      </c>
      <c r="B2270">
        <v>28</v>
      </c>
      <c r="C2270">
        <v>100</v>
      </c>
      <c r="D2270">
        <v>2</v>
      </c>
      <c r="E2270">
        <v>5377.4</v>
      </c>
      <c r="F2270">
        <f>IFERROR(VLOOKUP(Table1[[#This Row],[PRODUCTLINE]],productline_comission!A:B,2,0),"")</f>
        <v>0.02</v>
      </c>
      <c r="G2270">
        <f>(Table1[[#This Row],[SALES]]*Table1[[#This Row],[Comission]])</f>
        <v>107.548</v>
      </c>
      <c r="H2270" s="1">
        <v>44505</v>
      </c>
      <c r="I2270" t="s">
        <v>16</v>
      </c>
      <c r="J2270">
        <v>4</v>
      </c>
      <c r="K2270">
        <v>2021</v>
      </c>
      <c r="L2270" t="s">
        <v>143</v>
      </c>
      <c r="M2270">
        <v>62</v>
      </c>
      <c r="N2270" t="s">
        <v>43</v>
      </c>
      <c r="O2270">
        <v>4110</v>
      </c>
      <c r="P2270" t="s">
        <v>33</v>
      </c>
      <c r="Q2270" t="s">
        <v>24</v>
      </c>
      <c r="R2270" t="s">
        <v>26</v>
      </c>
    </row>
    <row r="2271" spans="1:18" x14ac:dyDescent="0.25">
      <c r="A2271">
        <v>10336</v>
      </c>
      <c r="B2271">
        <v>31</v>
      </c>
      <c r="C2271">
        <v>84.71</v>
      </c>
      <c r="D2271">
        <v>9</v>
      </c>
      <c r="E2271">
        <v>2626.01</v>
      </c>
      <c r="F2271">
        <f>IFERROR(VLOOKUP(Table1[[#This Row],[PRODUCTLINE]],productline_comission!A:B,2,0),"")</f>
        <v>0.02</v>
      </c>
      <c r="G2271">
        <f>(Table1[[#This Row],[SALES]]*Table1[[#This Row],[Comission]])</f>
        <v>52.520200000000003</v>
      </c>
      <c r="H2271" s="1">
        <v>44520</v>
      </c>
      <c r="I2271" t="s">
        <v>16</v>
      </c>
      <c r="J2271">
        <v>4</v>
      </c>
      <c r="K2271">
        <v>2021</v>
      </c>
      <c r="L2271" t="s">
        <v>143</v>
      </c>
      <c r="M2271">
        <v>62</v>
      </c>
      <c r="N2271" t="s">
        <v>25</v>
      </c>
      <c r="O2271">
        <v>75012</v>
      </c>
      <c r="P2271" t="s">
        <v>23</v>
      </c>
      <c r="Q2271" t="s">
        <v>24</v>
      </c>
      <c r="R2271" t="s">
        <v>21</v>
      </c>
    </row>
    <row r="2272" spans="1:18" x14ac:dyDescent="0.25">
      <c r="A2272">
        <v>10350</v>
      </c>
      <c r="B2272">
        <v>27</v>
      </c>
      <c r="C2272">
        <v>100</v>
      </c>
      <c r="D2272">
        <v>14</v>
      </c>
      <c r="E2272">
        <v>4406.3999999999996</v>
      </c>
      <c r="F2272">
        <f>IFERROR(VLOOKUP(Table1[[#This Row],[PRODUCTLINE]],productline_comission!A:B,2,0),"")</f>
        <v>0.02</v>
      </c>
      <c r="G2272">
        <f>(Table1[[#This Row],[SALES]]*Table1[[#This Row],[Comission]])</f>
        <v>88.128</v>
      </c>
      <c r="H2272" s="1">
        <v>44532</v>
      </c>
      <c r="I2272" t="s">
        <v>16</v>
      </c>
      <c r="J2272">
        <v>4</v>
      </c>
      <c r="K2272">
        <v>2021</v>
      </c>
      <c r="L2272" t="s">
        <v>143</v>
      </c>
      <c r="M2272">
        <v>62</v>
      </c>
      <c r="N2272" t="s">
        <v>54</v>
      </c>
      <c r="O2272">
        <v>28034</v>
      </c>
      <c r="P2272" t="s">
        <v>55</v>
      </c>
      <c r="Q2272" t="s">
        <v>24</v>
      </c>
      <c r="R2272" t="s">
        <v>26</v>
      </c>
    </row>
    <row r="2273" spans="1:18" x14ac:dyDescent="0.25">
      <c r="A2273">
        <v>10359</v>
      </c>
      <c r="B2273">
        <v>22</v>
      </c>
      <c r="C2273">
        <v>100</v>
      </c>
      <c r="D2273">
        <v>1</v>
      </c>
      <c r="E2273">
        <v>4301.22</v>
      </c>
      <c r="F2273">
        <f>IFERROR(VLOOKUP(Table1[[#This Row],[PRODUCTLINE]],productline_comission!A:B,2,0),"")</f>
        <v>0.02</v>
      </c>
      <c r="G2273">
        <f>(Table1[[#This Row],[SALES]]*Table1[[#This Row],[Comission]])</f>
        <v>86.0244</v>
      </c>
      <c r="H2273" s="1">
        <v>44545</v>
      </c>
      <c r="I2273" t="s">
        <v>16</v>
      </c>
      <c r="J2273">
        <v>4</v>
      </c>
      <c r="K2273">
        <v>2021</v>
      </c>
      <c r="L2273" t="s">
        <v>143</v>
      </c>
      <c r="M2273">
        <v>62</v>
      </c>
      <c r="N2273" t="s">
        <v>22</v>
      </c>
      <c r="O2273">
        <v>51100</v>
      </c>
      <c r="P2273" t="s">
        <v>23</v>
      </c>
      <c r="Q2273" t="s">
        <v>24</v>
      </c>
      <c r="R2273" t="s">
        <v>26</v>
      </c>
    </row>
    <row r="2274" spans="1:18" x14ac:dyDescent="0.25">
      <c r="A2274">
        <v>10371</v>
      </c>
      <c r="B2274">
        <v>30</v>
      </c>
      <c r="C2274">
        <v>99.55</v>
      </c>
      <c r="D2274">
        <v>11</v>
      </c>
      <c r="E2274">
        <v>2986.5</v>
      </c>
      <c r="F2274">
        <f>IFERROR(VLOOKUP(Table1[[#This Row],[PRODUCTLINE]],productline_comission!A:B,2,0),"")</f>
        <v>0.02</v>
      </c>
      <c r="G2274">
        <f>(Table1[[#This Row],[SALES]]*Table1[[#This Row],[Comission]])</f>
        <v>59.730000000000004</v>
      </c>
      <c r="H2274" s="1">
        <v>44584</v>
      </c>
      <c r="I2274" t="s">
        <v>16</v>
      </c>
      <c r="J2274">
        <v>1</v>
      </c>
      <c r="K2274">
        <v>2022</v>
      </c>
      <c r="L2274" t="s">
        <v>143</v>
      </c>
      <c r="M2274">
        <v>62</v>
      </c>
      <c r="N2274" t="s">
        <v>77</v>
      </c>
      <c r="O2274">
        <v>97562</v>
      </c>
      <c r="P2274" t="s">
        <v>19</v>
      </c>
      <c r="Q2274" t="s">
        <v>20</v>
      </c>
      <c r="R2274" t="s">
        <v>21</v>
      </c>
    </row>
    <row r="2275" spans="1:18" x14ac:dyDescent="0.25">
      <c r="A2275">
        <v>10383</v>
      </c>
      <c r="B2275">
        <v>44</v>
      </c>
      <c r="C2275">
        <v>36.07</v>
      </c>
      <c r="D2275">
        <v>8</v>
      </c>
      <c r="E2275">
        <v>1587.08</v>
      </c>
      <c r="F2275">
        <f>IFERROR(VLOOKUP(Table1[[#This Row],[PRODUCTLINE]],productline_comission!A:B,2,0),"")</f>
        <v>0.02</v>
      </c>
      <c r="G2275">
        <f>(Table1[[#This Row],[SALES]]*Table1[[#This Row],[Comission]])</f>
        <v>31.741599999999998</v>
      </c>
      <c r="H2275" s="1">
        <v>44614</v>
      </c>
      <c r="I2275" t="s">
        <v>16</v>
      </c>
      <c r="J2275">
        <v>1</v>
      </c>
      <c r="K2275">
        <v>2022</v>
      </c>
      <c r="L2275" t="s">
        <v>143</v>
      </c>
      <c r="M2275">
        <v>62</v>
      </c>
      <c r="N2275" t="s">
        <v>54</v>
      </c>
      <c r="O2275">
        <v>28034</v>
      </c>
      <c r="P2275" t="s">
        <v>55</v>
      </c>
      <c r="Q2275" t="s">
        <v>24</v>
      </c>
      <c r="R2275" t="s">
        <v>21</v>
      </c>
    </row>
    <row r="2276" spans="1:18" x14ac:dyDescent="0.25">
      <c r="A2276">
        <v>10394</v>
      </c>
      <c r="B2276">
        <v>30</v>
      </c>
      <c r="C2276">
        <v>60.28</v>
      </c>
      <c r="D2276">
        <v>4</v>
      </c>
      <c r="E2276">
        <v>1808.4</v>
      </c>
      <c r="F2276">
        <f>IFERROR(VLOOKUP(Table1[[#This Row],[PRODUCTLINE]],productline_comission!A:B,2,0),"")</f>
        <v>0.02</v>
      </c>
      <c r="G2276">
        <f>(Table1[[#This Row],[SALES]]*Table1[[#This Row],[Comission]])</f>
        <v>36.167999999999999</v>
      </c>
      <c r="H2276" s="1">
        <v>44635</v>
      </c>
      <c r="I2276" t="s">
        <v>16</v>
      </c>
      <c r="J2276">
        <v>1</v>
      </c>
      <c r="K2276">
        <v>2022</v>
      </c>
      <c r="L2276" t="s">
        <v>143</v>
      </c>
      <c r="M2276">
        <v>62</v>
      </c>
      <c r="N2276" t="s">
        <v>54</v>
      </c>
      <c r="O2276">
        <v>28034</v>
      </c>
      <c r="P2276" t="s">
        <v>55</v>
      </c>
      <c r="Q2276" t="s">
        <v>24</v>
      </c>
      <c r="R2276" t="s">
        <v>21</v>
      </c>
    </row>
    <row r="2277" spans="1:18" x14ac:dyDescent="0.25">
      <c r="A2277">
        <v>10413</v>
      </c>
      <c r="B2277">
        <v>24</v>
      </c>
      <c r="C2277">
        <v>49.71</v>
      </c>
      <c r="D2277">
        <v>6</v>
      </c>
      <c r="E2277">
        <v>1193.04</v>
      </c>
      <c r="F2277">
        <f>IFERROR(VLOOKUP(Table1[[#This Row],[PRODUCTLINE]],productline_comission!A:B,2,0),"")</f>
        <v>0.02</v>
      </c>
      <c r="G2277">
        <f>(Table1[[#This Row],[SALES]]*Table1[[#This Row],[Comission]])</f>
        <v>23.860800000000001</v>
      </c>
      <c r="H2277" s="1">
        <v>44686</v>
      </c>
      <c r="I2277" t="s">
        <v>16</v>
      </c>
      <c r="J2277">
        <v>2</v>
      </c>
      <c r="K2277">
        <v>2022</v>
      </c>
      <c r="L2277" t="s">
        <v>143</v>
      </c>
      <c r="M2277">
        <v>62</v>
      </c>
      <c r="N2277" t="s">
        <v>38</v>
      </c>
      <c r="O2277">
        <v>97562</v>
      </c>
      <c r="P2277" t="s">
        <v>19</v>
      </c>
      <c r="Q2277" t="s">
        <v>20</v>
      </c>
      <c r="R2277" t="s">
        <v>21</v>
      </c>
    </row>
    <row r="2278" spans="1:18" x14ac:dyDescent="0.25">
      <c r="A2278">
        <v>10103</v>
      </c>
      <c r="B2278">
        <v>45</v>
      </c>
      <c r="C2278">
        <v>75.63</v>
      </c>
      <c r="D2278">
        <v>7</v>
      </c>
      <c r="E2278">
        <v>3403.35</v>
      </c>
      <c r="F2278">
        <f>IFERROR(VLOOKUP(Table1[[#This Row],[PRODUCTLINE]],productline_comission!A:B,2,0),"")</f>
        <v>0.02</v>
      </c>
      <c r="G2278">
        <f>(Table1[[#This Row],[SALES]]*Table1[[#This Row],[Comission]])</f>
        <v>68.066999999999993</v>
      </c>
      <c r="H2278" s="1">
        <v>43859</v>
      </c>
      <c r="I2278" t="s">
        <v>16</v>
      </c>
      <c r="J2278">
        <v>1</v>
      </c>
      <c r="K2278">
        <v>2020</v>
      </c>
      <c r="L2278" t="s">
        <v>127</v>
      </c>
      <c r="M2278">
        <v>64</v>
      </c>
      <c r="N2278" t="s">
        <v>43</v>
      </c>
      <c r="O2278">
        <v>4110</v>
      </c>
      <c r="P2278" t="s">
        <v>33</v>
      </c>
      <c r="Q2278" t="s">
        <v>24</v>
      </c>
      <c r="R2278" t="s">
        <v>26</v>
      </c>
    </row>
    <row r="2279" spans="1:18" x14ac:dyDescent="0.25">
      <c r="A2279">
        <v>10113</v>
      </c>
      <c r="B2279">
        <v>23</v>
      </c>
      <c r="C2279">
        <v>68.52</v>
      </c>
      <c r="D2279">
        <v>1</v>
      </c>
      <c r="E2279">
        <v>1575.96</v>
      </c>
      <c r="F2279">
        <f>IFERROR(VLOOKUP(Table1[[#This Row],[PRODUCTLINE]],productline_comission!A:B,2,0),"")</f>
        <v>0.02</v>
      </c>
      <c r="G2279">
        <f>(Table1[[#This Row],[SALES]]*Table1[[#This Row],[Comission]])</f>
        <v>31.519200000000001</v>
      </c>
      <c r="H2279" s="1">
        <v>43916</v>
      </c>
      <c r="I2279" t="s">
        <v>16</v>
      </c>
      <c r="J2279">
        <v>1</v>
      </c>
      <c r="K2279">
        <v>2020</v>
      </c>
      <c r="L2279" t="s">
        <v>127</v>
      </c>
      <c r="M2279">
        <v>64</v>
      </c>
      <c r="N2279" t="s">
        <v>77</v>
      </c>
      <c r="O2279">
        <v>97562</v>
      </c>
      <c r="P2279" t="s">
        <v>19</v>
      </c>
      <c r="Q2279" t="s">
        <v>20</v>
      </c>
      <c r="R2279" t="s">
        <v>21</v>
      </c>
    </row>
    <row r="2280" spans="1:18" x14ac:dyDescent="0.25">
      <c r="A2280">
        <v>10126</v>
      </c>
      <c r="B2280">
        <v>26</v>
      </c>
      <c r="C2280">
        <v>62.7</v>
      </c>
      <c r="D2280">
        <v>7</v>
      </c>
      <c r="E2280">
        <v>1630.2</v>
      </c>
      <c r="F2280">
        <f>IFERROR(VLOOKUP(Table1[[#This Row],[PRODUCTLINE]],productline_comission!A:B,2,0),"")</f>
        <v>0.02</v>
      </c>
      <c r="G2280">
        <f>(Table1[[#This Row],[SALES]]*Table1[[#This Row],[Comission]])</f>
        <v>32.603999999999999</v>
      </c>
      <c r="H2280" s="1">
        <v>43979</v>
      </c>
      <c r="I2280" t="s">
        <v>16</v>
      </c>
      <c r="J2280">
        <v>2</v>
      </c>
      <c r="K2280">
        <v>2020</v>
      </c>
      <c r="L2280" t="s">
        <v>127</v>
      </c>
      <c r="M2280">
        <v>64</v>
      </c>
      <c r="N2280" t="s">
        <v>54</v>
      </c>
      <c r="O2280">
        <v>28023</v>
      </c>
      <c r="P2280" t="s">
        <v>55</v>
      </c>
      <c r="Q2280" t="s">
        <v>24</v>
      </c>
      <c r="R2280" t="s">
        <v>21</v>
      </c>
    </row>
    <row r="2281" spans="1:18" x14ac:dyDescent="0.25">
      <c r="A2281">
        <v>10140</v>
      </c>
      <c r="B2281">
        <v>28</v>
      </c>
      <c r="C2281">
        <v>60.76</v>
      </c>
      <c r="D2281">
        <v>7</v>
      </c>
      <c r="E2281">
        <v>1701.28</v>
      </c>
      <c r="F2281">
        <f>IFERROR(VLOOKUP(Table1[[#This Row],[PRODUCTLINE]],productline_comission!A:B,2,0),"")</f>
        <v>0.02</v>
      </c>
      <c r="G2281">
        <f>(Table1[[#This Row],[SALES]]*Table1[[#This Row],[Comission]])</f>
        <v>34.025599999999997</v>
      </c>
      <c r="H2281" s="1">
        <v>44036</v>
      </c>
      <c r="I2281" t="s">
        <v>16</v>
      </c>
      <c r="J2281">
        <v>3</v>
      </c>
      <c r="K2281">
        <v>2020</v>
      </c>
      <c r="L2281" t="s">
        <v>127</v>
      </c>
      <c r="M2281">
        <v>64</v>
      </c>
      <c r="N2281" t="s">
        <v>29</v>
      </c>
      <c r="O2281">
        <v>94217</v>
      </c>
      <c r="P2281" t="s">
        <v>19</v>
      </c>
      <c r="Q2281" t="s">
        <v>20</v>
      </c>
      <c r="R2281" t="s">
        <v>21</v>
      </c>
    </row>
    <row r="2282" spans="1:18" x14ac:dyDescent="0.25">
      <c r="A2282">
        <v>10150</v>
      </c>
      <c r="B2282">
        <v>49</v>
      </c>
      <c r="C2282">
        <v>58.18</v>
      </c>
      <c r="D2282">
        <v>4</v>
      </c>
      <c r="E2282">
        <v>2850.82</v>
      </c>
      <c r="F2282">
        <f>IFERROR(VLOOKUP(Table1[[#This Row],[PRODUCTLINE]],productline_comission!A:B,2,0),"")</f>
        <v>0.02</v>
      </c>
      <c r="G2282">
        <f>(Table1[[#This Row],[SALES]]*Table1[[#This Row],[Comission]])</f>
        <v>57.016400000000004</v>
      </c>
      <c r="H2282" s="1">
        <v>44093</v>
      </c>
      <c r="I2282" t="s">
        <v>16</v>
      </c>
      <c r="J2282">
        <v>3</v>
      </c>
      <c r="K2282">
        <v>2020</v>
      </c>
      <c r="L2282" t="s">
        <v>127</v>
      </c>
      <c r="M2282">
        <v>64</v>
      </c>
      <c r="N2282" t="s">
        <v>60</v>
      </c>
      <c r="O2282">
        <v>79903</v>
      </c>
      <c r="P2282" t="s">
        <v>60</v>
      </c>
      <c r="Q2282" t="s">
        <v>61</v>
      </c>
      <c r="R2282" t="s">
        <v>21</v>
      </c>
    </row>
    <row r="2283" spans="1:18" x14ac:dyDescent="0.25">
      <c r="A2283">
        <v>10164</v>
      </c>
      <c r="B2283">
        <v>49</v>
      </c>
      <c r="C2283">
        <v>54.94</v>
      </c>
      <c r="D2283">
        <v>5</v>
      </c>
      <c r="E2283">
        <v>2692.06</v>
      </c>
      <c r="F2283">
        <f>IFERROR(VLOOKUP(Table1[[#This Row],[PRODUCTLINE]],productline_comission!A:B,2,0),"")</f>
        <v>0.02</v>
      </c>
      <c r="G2283">
        <f>(Table1[[#This Row],[SALES]]*Table1[[#This Row],[Comission]])</f>
        <v>53.841200000000001</v>
      </c>
      <c r="H2283" s="1">
        <v>44125</v>
      </c>
      <c r="I2283" t="s">
        <v>108</v>
      </c>
      <c r="J2283">
        <v>4</v>
      </c>
      <c r="K2283">
        <v>2020</v>
      </c>
      <c r="L2283" t="s">
        <v>127</v>
      </c>
      <c r="M2283">
        <v>64</v>
      </c>
      <c r="N2283" t="s">
        <v>109</v>
      </c>
      <c r="O2283">
        <v>8010</v>
      </c>
      <c r="P2283" t="s">
        <v>46</v>
      </c>
      <c r="Q2283" t="s">
        <v>24</v>
      </c>
      <c r="R2283" t="s">
        <v>21</v>
      </c>
    </row>
    <row r="2284" spans="1:18" x14ac:dyDescent="0.25">
      <c r="A2284">
        <v>10175</v>
      </c>
      <c r="B2284">
        <v>29</v>
      </c>
      <c r="C2284">
        <v>74.98</v>
      </c>
      <c r="D2284">
        <v>12</v>
      </c>
      <c r="E2284">
        <v>2174.42</v>
      </c>
      <c r="F2284">
        <f>IFERROR(VLOOKUP(Table1[[#This Row],[PRODUCTLINE]],productline_comission!A:B,2,0),"")</f>
        <v>0.02</v>
      </c>
      <c r="G2284">
        <f>(Table1[[#This Row],[SALES]]*Table1[[#This Row],[Comission]])</f>
        <v>43.488400000000006</v>
      </c>
      <c r="H2284" s="1">
        <v>44141</v>
      </c>
      <c r="I2284" t="s">
        <v>16</v>
      </c>
      <c r="J2284">
        <v>4</v>
      </c>
      <c r="K2284">
        <v>2020</v>
      </c>
      <c r="L2284" t="s">
        <v>127</v>
      </c>
      <c r="M2284">
        <v>64</v>
      </c>
      <c r="N2284" t="s">
        <v>89</v>
      </c>
      <c r="O2284" t="s">
        <v>90</v>
      </c>
      <c r="P2284" t="s">
        <v>52</v>
      </c>
      <c r="Q2284" t="s">
        <v>24</v>
      </c>
      <c r="R2284" t="s">
        <v>21</v>
      </c>
    </row>
    <row r="2285" spans="1:18" x14ac:dyDescent="0.25">
      <c r="A2285">
        <v>10183</v>
      </c>
      <c r="B2285">
        <v>49</v>
      </c>
      <c r="C2285">
        <v>64.64</v>
      </c>
      <c r="D2285">
        <v>4</v>
      </c>
      <c r="E2285">
        <v>3167.36</v>
      </c>
      <c r="F2285">
        <f>IFERROR(VLOOKUP(Table1[[#This Row],[PRODUCTLINE]],productline_comission!A:B,2,0),"")</f>
        <v>0.02</v>
      </c>
      <c r="G2285">
        <f>(Table1[[#This Row],[SALES]]*Table1[[#This Row],[Comission]])</f>
        <v>63.347200000000001</v>
      </c>
      <c r="H2285" s="1">
        <v>44148</v>
      </c>
      <c r="I2285" t="s">
        <v>16</v>
      </c>
      <c r="J2285">
        <v>4</v>
      </c>
      <c r="K2285">
        <v>2020</v>
      </c>
      <c r="L2285" t="s">
        <v>127</v>
      </c>
      <c r="M2285">
        <v>64</v>
      </c>
      <c r="N2285" t="s">
        <v>63</v>
      </c>
      <c r="O2285">
        <v>71270</v>
      </c>
      <c r="P2285" t="s">
        <v>19</v>
      </c>
      <c r="Q2285" t="s">
        <v>20</v>
      </c>
      <c r="R2285" t="s">
        <v>26</v>
      </c>
    </row>
    <row r="2286" spans="1:18" x14ac:dyDescent="0.25">
      <c r="A2286">
        <v>10194</v>
      </c>
      <c r="B2286">
        <v>39</v>
      </c>
      <c r="C2286">
        <v>54.94</v>
      </c>
      <c r="D2286">
        <v>7</v>
      </c>
      <c r="E2286">
        <v>2142.66</v>
      </c>
      <c r="F2286">
        <f>IFERROR(VLOOKUP(Table1[[#This Row],[PRODUCTLINE]],productline_comission!A:B,2,0),"")</f>
        <v>0.02</v>
      </c>
      <c r="G2286">
        <f>(Table1[[#This Row],[SALES]]*Table1[[#This Row],[Comission]])</f>
        <v>42.853200000000001</v>
      </c>
      <c r="H2286" s="1">
        <v>44160</v>
      </c>
      <c r="I2286" t="s">
        <v>16</v>
      </c>
      <c r="J2286">
        <v>4</v>
      </c>
      <c r="K2286">
        <v>2020</v>
      </c>
      <c r="L2286" t="s">
        <v>127</v>
      </c>
      <c r="M2286">
        <v>64</v>
      </c>
      <c r="N2286" t="s">
        <v>64</v>
      </c>
      <c r="O2286">
        <v>69004</v>
      </c>
      <c r="P2286" t="s">
        <v>23</v>
      </c>
      <c r="Q2286" t="s">
        <v>24</v>
      </c>
      <c r="R2286" t="s">
        <v>21</v>
      </c>
    </row>
    <row r="2287" spans="1:18" x14ac:dyDescent="0.25">
      <c r="A2287">
        <v>10206</v>
      </c>
      <c r="B2287">
        <v>36</v>
      </c>
      <c r="C2287">
        <v>58.82</v>
      </c>
      <c r="D2287">
        <v>2</v>
      </c>
      <c r="E2287">
        <v>2117.52</v>
      </c>
      <c r="F2287">
        <f>IFERROR(VLOOKUP(Table1[[#This Row],[PRODUCTLINE]],productline_comission!A:B,2,0),"")</f>
        <v>0.02</v>
      </c>
      <c r="G2287">
        <f>(Table1[[#This Row],[SALES]]*Table1[[#This Row],[Comission]])</f>
        <v>42.3504</v>
      </c>
      <c r="H2287" s="1">
        <v>44170</v>
      </c>
      <c r="I2287" t="s">
        <v>16</v>
      </c>
      <c r="J2287">
        <v>4</v>
      </c>
      <c r="K2287">
        <v>2020</v>
      </c>
      <c r="L2287" t="s">
        <v>127</v>
      </c>
      <c r="M2287">
        <v>64</v>
      </c>
      <c r="N2287" t="s">
        <v>65</v>
      </c>
      <c r="O2287" t="s">
        <v>66</v>
      </c>
      <c r="P2287" t="s">
        <v>67</v>
      </c>
      <c r="Q2287" t="s">
        <v>20</v>
      </c>
      <c r="R2287" t="s">
        <v>21</v>
      </c>
    </row>
    <row r="2288" spans="1:18" x14ac:dyDescent="0.25">
      <c r="A2288">
        <v>10217</v>
      </c>
      <c r="B2288">
        <v>39</v>
      </c>
      <c r="C2288">
        <v>62.05</v>
      </c>
      <c r="D2288">
        <v>7</v>
      </c>
      <c r="E2288">
        <v>2419.9499999999998</v>
      </c>
      <c r="F2288">
        <f>IFERROR(VLOOKUP(Table1[[#This Row],[PRODUCTLINE]],productline_comission!A:B,2,0),"")</f>
        <v>0.02</v>
      </c>
      <c r="G2288">
        <f>(Table1[[#This Row],[SALES]]*Table1[[#This Row],[Comission]])</f>
        <v>48.399000000000001</v>
      </c>
      <c r="H2288" s="1">
        <v>44231</v>
      </c>
      <c r="I2288" t="s">
        <v>16</v>
      </c>
      <c r="J2288">
        <v>1</v>
      </c>
      <c r="K2288">
        <v>2021</v>
      </c>
      <c r="L2288" t="s">
        <v>127</v>
      </c>
      <c r="M2288">
        <v>64</v>
      </c>
      <c r="N2288" t="s">
        <v>60</v>
      </c>
      <c r="O2288">
        <v>69045</v>
      </c>
      <c r="P2288" t="s">
        <v>60</v>
      </c>
      <c r="Q2288" t="s">
        <v>36</v>
      </c>
      <c r="R2288" t="s">
        <v>21</v>
      </c>
    </row>
    <row r="2289" spans="1:18" x14ac:dyDescent="0.25">
      <c r="A2289">
        <v>10229</v>
      </c>
      <c r="B2289">
        <v>30</v>
      </c>
      <c r="C2289">
        <v>73.040000000000006</v>
      </c>
      <c r="D2289">
        <v>12</v>
      </c>
      <c r="E2289">
        <v>2191.1999999999998</v>
      </c>
      <c r="F2289">
        <f>IFERROR(VLOOKUP(Table1[[#This Row],[PRODUCTLINE]],productline_comission!A:B,2,0),"")</f>
        <v>0.02</v>
      </c>
      <c r="G2289">
        <f>(Table1[[#This Row],[SALES]]*Table1[[#This Row],[Comission]])</f>
        <v>43.823999999999998</v>
      </c>
      <c r="H2289" s="1">
        <v>44266</v>
      </c>
      <c r="I2289" t="s">
        <v>16</v>
      </c>
      <c r="J2289">
        <v>1</v>
      </c>
      <c r="K2289">
        <v>2021</v>
      </c>
      <c r="L2289" t="s">
        <v>127</v>
      </c>
      <c r="M2289">
        <v>64</v>
      </c>
      <c r="N2289" t="s">
        <v>77</v>
      </c>
      <c r="O2289">
        <v>97562</v>
      </c>
      <c r="P2289" t="s">
        <v>19</v>
      </c>
      <c r="Q2289" t="s">
        <v>20</v>
      </c>
      <c r="R2289" t="s">
        <v>21</v>
      </c>
    </row>
    <row r="2290" spans="1:18" x14ac:dyDescent="0.25">
      <c r="A2290">
        <v>10245</v>
      </c>
      <c r="B2290">
        <v>44</v>
      </c>
      <c r="C2290">
        <v>69.16</v>
      </c>
      <c r="D2290">
        <v>5</v>
      </c>
      <c r="E2290">
        <v>3043.04</v>
      </c>
      <c r="F2290">
        <f>IFERROR(VLOOKUP(Table1[[#This Row],[PRODUCTLINE]],productline_comission!A:B,2,0),"")</f>
        <v>0.02</v>
      </c>
      <c r="G2290">
        <f>(Table1[[#This Row],[SALES]]*Table1[[#This Row],[Comission]])</f>
        <v>60.860799999999998</v>
      </c>
      <c r="H2290" s="1">
        <v>44320</v>
      </c>
      <c r="I2290" t="s">
        <v>16</v>
      </c>
      <c r="J2290">
        <v>2</v>
      </c>
      <c r="K2290">
        <v>2021</v>
      </c>
      <c r="L2290" t="s">
        <v>127</v>
      </c>
      <c r="M2290">
        <v>64</v>
      </c>
      <c r="N2290" t="s">
        <v>69</v>
      </c>
      <c r="O2290">
        <v>97823</v>
      </c>
      <c r="P2290" t="s">
        <v>19</v>
      </c>
      <c r="Q2290" t="s">
        <v>20</v>
      </c>
      <c r="R2290" t="s">
        <v>26</v>
      </c>
    </row>
    <row r="2291" spans="1:18" x14ac:dyDescent="0.25">
      <c r="A2291">
        <v>10258</v>
      </c>
      <c r="B2291">
        <v>20</v>
      </c>
      <c r="C2291">
        <v>61.41</v>
      </c>
      <c r="D2291">
        <v>2</v>
      </c>
      <c r="E2291">
        <v>1228.2</v>
      </c>
      <c r="F2291">
        <f>IFERROR(VLOOKUP(Table1[[#This Row],[PRODUCTLINE]],productline_comission!A:B,2,0),"")</f>
        <v>0.02</v>
      </c>
      <c r="G2291">
        <f>(Table1[[#This Row],[SALES]]*Table1[[#This Row],[Comission]])</f>
        <v>24.564</v>
      </c>
      <c r="H2291" s="1">
        <v>44362</v>
      </c>
      <c r="I2291" t="s">
        <v>16</v>
      </c>
      <c r="J2291">
        <v>2</v>
      </c>
      <c r="K2291">
        <v>2021</v>
      </c>
      <c r="L2291" t="s">
        <v>127</v>
      </c>
      <c r="M2291">
        <v>64</v>
      </c>
      <c r="N2291" t="s">
        <v>70</v>
      </c>
      <c r="O2291" t="s">
        <v>71</v>
      </c>
      <c r="P2291" t="s">
        <v>61</v>
      </c>
      <c r="Q2291" t="s">
        <v>61</v>
      </c>
      <c r="R2291" t="s">
        <v>21</v>
      </c>
    </row>
    <row r="2292" spans="1:18" x14ac:dyDescent="0.25">
      <c r="A2292">
        <v>10270</v>
      </c>
      <c r="B2292">
        <v>21</v>
      </c>
      <c r="C2292">
        <v>63.35</v>
      </c>
      <c r="D2292">
        <v>5</v>
      </c>
      <c r="E2292">
        <v>1330.35</v>
      </c>
      <c r="F2292">
        <f>IFERROR(VLOOKUP(Table1[[#This Row],[PRODUCTLINE]],productline_comission!A:B,2,0),"")</f>
        <v>0.02</v>
      </c>
      <c r="G2292">
        <f>(Table1[[#This Row],[SALES]]*Table1[[#This Row],[Comission]])</f>
        <v>26.606999999999999</v>
      </c>
      <c r="H2292" s="1">
        <v>44396</v>
      </c>
      <c r="I2292" t="s">
        <v>16</v>
      </c>
      <c r="J2292">
        <v>3</v>
      </c>
      <c r="K2292">
        <v>2021</v>
      </c>
      <c r="L2292" t="s">
        <v>127</v>
      </c>
      <c r="M2292">
        <v>64</v>
      </c>
      <c r="N2292" t="s">
        <v>48</v>
      </c>
      <c r="O2292">
        <v>2067</v>
      </c>
      <c r="P2292" t="s">
        <v>35</v>
      </c>
      <c r="Q2292" t="s">
        <v>36</v>
      </c>
      <c r="R2292" t="s">
        <v>21</v>
      </c>
    </row>
    <row r="2293" spans="1:18" x14ac:dyDescent="0.25">
      <c r="A2293">
        <v>10281</v>
      </c>
      <c r="B2293">
        <v>36</v>
      </c>
      <c r="C2293">
        <v>77.569999999999993</v>
      </c>
      <c r="D2293">
        <v>12</v>
      </c>
      <c r="E2293">
        <v>2792.52</v>
      </c>
      <c r="F2293">
        <f>IFERROR(VLOOKUP(Table1[[#This Row],[PRODUCTLINE]],productline_comission!A:B,2,0),"")</f>
        <v>0.02</v>
      </c>
      <c r="G2293">
        <f>(Table1[[#This Row],[SALES]]*Table1[[#This Row],[Comission]])</f>
        <v>55.8504</v>
      </c>
      <c r="H2293" s="1">
        <v>44427</v>
      </c>
      <c r="I2293" t="s">
        <v>16</v>
      </c>
      <c r="J2293">
        <v>3</v>
      </c>
      <c r="K2293">
        <v>2021</v>
      </c>
      <c r="L2293" t="s">
        <v>127</v>
      </c>
      <c r="M2293">
        <v>64</v>
      </c>
      <c r="N2293" t="s">
        <v>44</v>
      </c>
      <c r="O2293">
        <v>70267</v>
      </c>
      <c r="P2293" t="s">
        <v>19</v>
      </c>
      <c r="Q2293" t="s">
        <v>20</v>
      </c>
      <c r="R2293" t="s">
        <v>21</v>
      </c>
    </row>
    <row r="2294" spans="1:18" x14ac:dyDescent="0.25">
      <c r="A2294">
        <v>10291</v>
      </c>
      <c r="B2294">
        <v>32</v>
      </c>
      <c r="C2294">
        <v>71.75</v>
      </c>
      <c r="D2294">
        <v>7</v>
      </c>
      <c r="E2294">
        <v>2296</v>
      </c>
      <c r="F2294">
        <f>IFERROR(VLOOKUP(Table1[[#This Row],[PRODUCTLINE]],productline_comission!A:B,2,0),"")</f>
        <v>0.02</v>
      </c>
      <c r="G2294">
        <f>(Table1[[#This Row],[SALES]]*Table1[[#This Row],[Comission]])</f>
        <v>45.92</v>
      </c>
      <c r="H2294" s="1">
        <v>44447</v>
      </c>
      <c r="I2294" t="s">
        <v>16</v>
      </c>
      <c r="J2294">
        <v>3</v>
      </c>
      <c r="K2294">
        <v>2021</v>
      </c>
      <c r="L2294" t="s">
        <v>127</v>
      </c>
      <c r="M2294">
        <v>64</v>
      </c>
      <c r="N2294" t="s">
        <v>74</v>
      </c>
      <c r="O2294" t="s">
        <v>75</v>
      </c>
      <c r="P2294" t="s">
        <v>59</v>
      </c>
      <c r="Q2294" t="s">
        <v>24</v>
      </c>
      <c r="R2294" t="s">
        <v>21</v>
      </c>
    </row>
    <row r="2295" spans="1:18" x14ac:dyDescent="0.25">
      <c r="A2295">
        <v>10304</v>
      </c>
      <c r="B2295">
        <v>36</v>
      </c>
      <c r="C2295">
        <v>73.040000000000006</v>
      </c>
      <c r="D2295">
        <v>2</v>
      </c>
      <c r="E2295">
        <v>2629.44</v>
      </c>
      <c r="F2295">
        <f>IFERROR(VLOOKUP(Table1[[#This Row],[PRODUCTLINE]],productline_comission!A:B,2,0),"")</f>
        <v>0.02</v>
      </c>
      <c r="G2295">
        <f>(Table1[[#This Row],[SALES]]*Table1[[#This Row],[Comission]])</f>
        <v>52.588799999999999</v>
      </c>
      <c r="H2295" s="1">
        <v>44480</v>
      </c>
      <c r="I2295" t="s">
        <v>16</v>
      </c>
      <c r="J2295">
        <v>4</v>
      </c>
      <c r="K2295">
        <v>2021</v>
      </c>
      <c r="L2295" t="s">
        <v>127</v>
      </c>
      <c r="M2295">
        <v>64</v>
      </c>
      <c r="N2295" t="s">
        <v>76</v>
      </c>
      <c r="O2295">
        <v>78000</v>
      </c>
      <c r="P2295" t="s">
        <v>23</v>
      </c>
      <c r="Q2295" t="s">
        <v>24</v>
      </c>
      <c r="R2295" t="s">
        <v>21</v>
      </c>
    </row>
    <row r="2296" spans="1:18" x14ac:dyDescent="0.25">
      <c r="A2296">
        <v>10313</v>
      </c>
      <c r="B2296">
        <v>34</v>
      </c>
      <c r="C2296">
        <v>56.24</v>
      </c>
      <c r="D2296">
        <v>10</v>
      </c>
      <c r="E2296">
        <v>1912.16</v>
      </c>
      <c r="F2296">
        <f>IFERROR(VLOOKUP(Table1[[#This Row],[PRODUCTLINE]],productline_comission!A:B,2,0),"")</f>
        <v>0.02</v>
      </c>
      <c r="G2296">
        <f>(Table1[[#This Row],[SALES]]*Table1[[#This Row],[Comission]])</f>
        <v>38.243200000000002</v>
      </c>
      <c r="H2296" s="1">
        <v>44491</v>
      </c>
      <c r="I2296" t="s">
        <v>16</v>
      </c>
      <c r="J2296">
        <v>4</v>
      </c>
      <c r="K2296">
        <v>2021</v>
      </c>
      <c r="L2296" t="s">
        <v>127</v>
      </c>
      <c r="M2296">
        <v>64</v>
      </c>
      <c r="N2296" t="s">
        <v>65</v>
      </c>
      <c r="O2296" t="s">
        <v>66</v>
      </c>
      <c r="P2296" t="s">
        <v>67</v>
      </c>
      <c r="Q2296" t="s">
        <v>20</v>
      </c>
      <c r="R2296" t="s">
        <v>21</v>
      </c>
    </row>
    <row r="2297" spans="1:18" x14ac:dyDescent="0.25">
      <c r="A2297">
        <v>10324</v>
      </c>
      <c r="B2297">
        <v>48</v>
      </c>
      <c r="C2297">
        <v>100</v>
      </c>
      <c r="D2297">
        <v>4</v>
      </c>
      <c r="E2297">
        <v>8209.44</v>
      </c>
      <c r="F2297">
        <f>IFERROR(VLOOKUP(Table1[[#This Row],[PRODUCTLINE]],productline_comission!A:B,2,0),"")</f>
        <v>0.02</v>
      </c>
      <c r="G2297">
        <f>(Table1[[#This Row],[SALES]]*Table1[[#This Row],[Comission]])</f>
        <v>164.18880000000001</v>
      </c>
      <c r="H2297" s="1">
        <v>44505</v>
      </c>
      <c r="I2297" t="s">
        <v>16</v>
      </c>
      <c r="J2297">
        <v>4</v>
      </c>
      <c r="K2297">
        <v>2021</v>
      </c>
      <c r="L2297" t="s">
        <v>127</v>
      </c>
      <c r="M2297">
        <v>64</v>
      </c>
      <c r="N2297" t="s">
        <v>18</v>
      </c>
      <c r="O2297">
        <v>10022</v>
      </c>
      <c r="P2297" t="s">
        <v>19</v>
      </c>
      <c r="Q2297" t="s">
        <v>20</v>
      </c>
      <c r="R2297" t="s">
        <v>47</v>
      </c>
    </row>
    <row r="2298" spans="1:18" x14ac:dyDescent="0.25">
      <c r="A2298">
        <v>10333</v>
      </c>
      <c r="B2298">
        <v>33</v>
      </c>
      <c r="C2298">
        <v>73.69</v>
      </c>
      <c r="D2298">
        <v>4</v>
      </c>
      <c r="E2298">
        <v>2431.77</v>
      </c>
      <c r="F2298">
        <f>IFERROR(VLOOKUP(Table1[[#This Row],[PRODUCTLINE]],productline_comission!A:B,2,0),"")</f>
        <v>0.02</v>
      </c>
      <c r="G2298">
        <f>(Table1[[#This Row],[SALES]]*Table1[[#This Row],[Comission]])</f>
        <v>48.635400000000004</v>
      </c>
      <c r="H2298" s="1">
        <v>44518</v>
      </c>
      <c r="I2298" t="s">
        <v>16</v>
      </c>
      <c r="J2298">
        <v>4</v>
      </c>
      <c r="K2298">
        <v>2021</v>
      </c>
      <c r="L2298" t="s">
        <v>127</v>
      </c>
      <c r="M2298">
        <v>64</v>
      </c>
      <c r="N2298" t="s">
        <v>28</v>
      </c>
      <c r="P2298" t="s">
        <v>19</v>
      </c>
      <c r="Q2298" t="s">
        <v>20</v>
      </c>
      <c r="R2298" t="s">
        <v>21</v>
      </c>
    </row>
    <row r="2299" spans="1:18" x14ac:dyDescent="0.25">
      <c r="A2299">
        <v>10348</v>
      </c>
      <c r="B2299">
        <v>31</v>
      </c>
      <c r="C2299">
        <v>100</v>
      </c>
      <c r="D2299">
        <v>5</v>
      </c>
      <c r="E2299">
        <v>3139.99</v>
      </c>
      <c r="F2299">
        <f>IFERROR(VLOOKUP(Table1[[#This Row],[PRODUCTLINE]],productline_comission!A:B,2,0),"")</f>
        <v>0.02</v>
      </c>
      <c r="G2299">
        <f>(Table1[[#This Row],[SALES]]*Table1[[#This Row],[Comission]])</f>
        <v>62.799799999999998</v>
      </c>
      <c r="H2299" s="1">
        <v>44501</v>
      </c>
      <c r="I2299" t="s">
        <v>16</v>
      </c>
      <c r="J2299">
        <v>4</v>
      </c>
      <c r="K2299">
        <v>2021</v>
      </c>
      <c r="L2299" t="s">
        <v>127</v>
      </c>
      <c r="M2299">
        <v>64</v>
      </c>
      <c r="N2299" t="s">
        <v>54</v>
      </c>
      <c r="O2299">
        <v>28023</v>
      </c>
      <c r="P2299" t="s">
        <v>55</v>
      </c>
      <c r="Q2299" t="s">
        <v>24</v>
      </c>
      <c r="R2299" t="s">
        <v>26</v>
      </c>
    </row>
    <row r="2300" spans="1:18" x14ac:dyDescent="0.25">
      <c r="A2300">
        <v>10358</v>
      </c>
      <c r="B2300">
        <v>36</v>
      </c>
      <c r="C2300">
        <v>100</v>
      </c>
      <c r="D2300">
        <v>2</v>
      </c>
      <c r="E2300">
        <v>5669.64</v>
      </c>
      <c r="F2300">
        <f>IFERROR(VLOOKUP(Table1[[#This Row],[PRODUCTLINE]],productline_comission!A:B,2,0),"")</f>
        <v>0.02</v>
      </c>
      <c r="G2300">
        <f>(Table1[[#This Row],[SALES]]*Table1[[#This Row],[Comission]])</f>
        <v>113.39280000000001</v>
      </c>
      <c r="H2300" s="1">
        <v>44540</v>
      </c>
      <c r="I2300" t="s">
        <v>16</v>
      </c>
      <c r="J2300">
        <v>4</v>
      </c>
      <c r="K2300">
        <v>2021</v>
      </c>
      <c r="L2300" t="s">
        <v>127</v>
      </c>
      <c r="M2300">
        <v>64</v>
      </c>
      <c r="N2300" t="s">
        <v>54</v>
      </c>
      <c r="O2300">
        <v>28034</v>
      </c>
      <c r="P2300" t="s">
        <v>55</v>
      </c>
      <c r="Q2300" t="s">
        <v>24</v>
      </c>
      <c r="R2300" t="s">
        <v>26</v>
      </c>
    </row>
    <row r="2301" spans="1:18" x14ac:dyDescent="0.25">
      <c r="A2301">
        <v>10370</v>
      </c>
      <c r="B2301">
        <v>25</v>
      </c>
      <c r="C2301">
        <v>100</v>
      </c>
      <c r="D2301">
        <v>3</v>
      </c>
      <c r="E2301">
        <v>3160.25</v>
      </c>
      <c r="F2301">
        <f>IFERROR(VLOOKUP(Table1[[#This Row],[PRODUCTLINE]],productline_comission!A:B,2,0),"")</f>
        <v>0.02</v>
      </c>
      <c r="G2301">
        <f>(Table1[[#This Row],[SALES]]*Table1[[#This Row],[Comission]])</f>
        <v>63.204999999999998</v>
      </c>
      <c r="H2301" s="1">
        <v>44581</v>
      </c>
      <c r="I2301" t="s">
        <v>16</v>
      </c>
      <c r="J2301">
        <v>1</v>
      </c>
      <c r="K2301">
        <v>2022</v>
      </c>
      <c r="L2301" t="s">
        <v>127</v>
      </c>
      <c r="M2301">
        <v>64</v>
      </c>
      <c r="N2301" t="s">
        <v>80</v>
      </c>
      <c r="O2301">
        <v>2060</v>
      </c>
      <c r="P2301" t="s">
        <v>35</v>
      </c>
      <c r="Q2301" t="s">
        <v>36</v>
      </c>
      <c r="R2301" t="s">
        <v>26</v>
      </c>
    </row>
    <row r="2302" spans="1:18" x14ac:dyDescent="0.25">
      <c r="A2302">
        <v>10382</v>
      </c>
      <c r="B2302">
        <v>48</v>
      </c>
      <c r="C2302">
        <v>100</v>
      </c>
      <c r="D2302">
        <v>8</v>
      </c>
      <c r="E2302">
        <v>6799.68</v>
      </c>
      <c r="F2302">
        <f>IFERROR(VLOOKUP(Table1[[#This Row],[PRODUCTLINE]],productline_comission!A:B,2,0),"")</f>
        <v>0.02</v>
      </c>
      <c r="G2302">
        <f>(Table1[[#This Row],[SALES]]*Table1[[#This Row],[Comission]])</f>
        <v>135.99360000000001</v>
      </c>
      <c r="H2302" s="1">
        <v>44609</v>
      </c>
      <c r="I2302" t="s">
        <v>16</v>
      </c>
      <c r="J2302">
        <v>1</v>
      </c>
      <c r="K2302">
        <v>2022</v>
      </c>
      <c r="L2302" t="s">
        <v>127</v>
      </c>
      <c r="M2302">
        <v>64</v>
      </c>
      <c r="N2302" t="s">
        <v>77</v>
      </c>
      <c r="O2302">
        <v>97562</v>
      </c>
      <c r="P2302" t="s">
        <v>19</v>
      </c>
      <c r="Q2302" t="s">
        <v>20</v>
      </c>
      <c r="R2302" t="s">
        <v>26</v>
      </c>
    </row>
    <row r="2303" spans="1:18" x14ac:dyDescent="0.25">
      <c r="A2303">
        <v>10411</v>
      </c>
      <c r="B2303">
        <v>27</v>
      </c>
      <c r="C2303">
        <v>69.16</v>
      </c>
      <c r="D2303">
        <v>5</v>
      </c>
      <c r="E2303">
        <v>1867.32</v>
      </c>
      <c r="F2303">
        <f>IFERROR(VLOOKUP(Table1[[#This Row],[PRODUCTLINE]],productline_comission!A:B,2,0),"")</f>
        <v>0.02</v>
      </c>
      <c r="G2303">
        <f>(Table1[[#This Row],[SALES]]*Table1[[#This Row],[Comission]])</f>
        <v>37.346400000000003</v>
      </c>
      <c r="H2303" s="1">
        <v>44682</v>
      </c>
      <c r="I2303" t="s">
        <v>16</v>
      </c>
      <c r="J2303">
        <v>2</v>
      </c>
      <c r="K2303">
        <v>2022</v>
      </c>
      <c r="L2303" t="s">
        <v>127</v>
      </c>
      <c r="M2303">
        <v>64</v>
      </c>
      <c r="N2303" t="s">
        <v>81</v>
      </c>
      <c r="O2303" t="s">
        <v>82</v>
      </c>
      <c r="P2303" t="s">
        <v>67</v>
      </c>
      <c r="Q2303" t="s">
        <v>20</v>
      </c>
      <c r="R2303" t="s">
        <v>21</v>
      </c>
    </row>
    <row r="2304" spans="1:18" x14ac:dyDescent="0.25">
      <c r="A2304">
        <v>10424</v>
      </c>
      <c r="B2304">
        <v>44</v>
      </c>
      <c r="C2304">
        <v>61.41</v>
      </c>
      <c r="D2304">
        <v>2</v>
      </c>
      <c r="E2304">
        <v>2702.04</v>
      </c>
      <c r="F2304">
        <f>IFERROR(VLOOKUP(Table1[[#This Row],[PRODUCTLINE]],productline_comission!A:B,2,0),"")</f>
        <v>0.02</v>
      </c>
      <c r="G2304">
        <f>(Table1[[#This Row],[SALES]]*Table1[[#This Row],[Comission]])</f>
        <v>54.040799999999997</v>
      </c>
      <c r="H2304" s="1">
        <v>44712</v>
      </c>
      <c r="I2304" t="s">
        <v>83</v>
      </c>
      <c r="J2304">
        <v>2</v>
      </c>
      <c r="K2304">
        <v>2022</v>
      </c>
      <c r="L2304" t="s">
        <v>127</v>
      </c>
      <c r="M2304">
        <v>64</v>
      </c>
      <c r="N2304" t="s">
        <v>54</v>
      </c>
      <c r="O2304">
        <v>28034</v>
      </c>
      <c r="P2304" t="s">
        <v>55</v>
      </c>
      <c r="Q2304" t="s">
        <v>24</v>
      </c>
      <c r="R2304" t="s">
        <v>21</v>
      </c>
    </row>
    <row r="2305" spans="1:18" x14ac:dyDescent="0.25">
      <c r="A2305">
        <v>10106</v>
      </c>
      <c r="B2305">
        <v>33</v>
      </c>
      <c r="C2305">
        <v>72.92</v>
      </c>
      <c r="D2305">
        <v>5</v>
      </c>
      <c r="E2305">
        <v>2406.36</v>
      </c>
      <c r="F2305">
        <f>IFERROR(VLOOKUP(Table1[[#This Row],[PRODUCTLINE]],productline_comission!A:B,2,0),"")</f>
        <v>0.03</v>
      </c>
      <c r="G2305">
        <f>(Table1[[#This Row],[SALES]]*Table1[[#This Row],[Comission]])</f>
        <v>72.190799999999996</v>
      </c>
      <c r="H2305" s="1">
        <v>43878</v>
      </c>
      <c r="I2305" t="s">
        <v>16</v>
      </c>
      <c r="J2305">
        <v>1</v>
      </c>
      <c r="K2305">
        <v>2020</v>
      </c>
      <c r="L2305" t="s">
        <v>135</v>
      </c>
      <c r="M2305">
        <v>68</v>
      </c>
      <c r="N2305" t="s">
        <v>136</v>
      </c>
      <c r="O2305">
        <v>24100</v>
      </c>
      <c r="P2305" t="s">
        <v>73</v>
      </c>
      <c r="Q2305" t="s">
        <v>24</v>
      </c>
      <c r="R2305" t="s">
        <v>21</v>
      </c>
    </row>
    <row r="2306" spans="1:18" x14ac:dyDescent="0.25">
      <c r="A2306">
        <v>10120</v>
      </c>
      <c r="B2306">
        <v>29</v>
      </c>
      <c r="C2306">
        <v>72.23</v>
      </c>
      <c r="D2306">
        <v>11</v>
      </c>
      <c r="E2306">
        <v>2094.67</v>
      </c>
      <c r="F2306">
        <f>IFERROR(VLOOKUP(Table1[[#This Row],[PRODUCTLINE]],productline_comission!A:B,2,0),"")</f>
        <v>0.03</v>
      </c>
      <c r="G2306">
        <f>(Table1[[#This Row],[SALES]]*Table1[[#This Row],[Comission]])</f>
        <v>62.8401</v>
      </c>
      <c r="H2306" s="1">
        <v>43950</v>
      </c>
      <c r="I2306" t="s">
        <v>16</v>
      </c>
      <c r="J2306">
        <v>2</v>
      </c>
      <c r="K2306">
        <v>2020</v>
      </c>
      <c r="L2306" t="s">
        <v>135</v>
      </c>
      <c r="M2306">
        <v>68</v>
      </c>
      <c r="N2306" t="s">
        <v>34</v>
      </c>
      <c r="O2306">
        <v>3004</v>
      </c>
      <c r="P2306" t="s">
        <v>35</v>
      </c>
      <c r="Q2306" t="s">
        <v>36</v>
      </c>
      <c r="R2306" t="s">
        <v>21</v>
      </c>
    </row>
    <row r="2307" spans="1:18" x14ac:dyDescent="0.25">
      <c r="A2307">
        <v>10133</v>
      </c>
      <c r="B2307">
        <v>49</v>
      </c>
      <c r="C2307">
        <v>57.1</v>
      </c>
      <c r="D2307">
        <v>6</v>
      </c>
      <c r="E2307">
        <v>2797.9</v>
      </c>
      <c r="F2307">
        <f>IFERROR(VLOOKUP(Table1[[#This Row],[PRODUCTLINE]],productline_comission!A:B,2,0),"")</f>
        <v>0.03</v>
      </c>
      <c r="G2307">
        <f>(Table1[[#This Row],[SALES]]*Table1[[#This Row],[Comission]])</f>
        <v>83.936999999999998</v>
      </c>
      <c r="H2307" s="1">
        <v>44009</v>
      </c>
      <c r="I2307" t="s">
        <v>16</v>
      </c>
      <c r="J2307">
        <v>2</v>
      </c>
      <c r="K2307">
        <v>2020</v>
      </c>
      <c r="L2307" t="s">
        <v>135</v>
      </c>
      <c r="M2307">
        <v>68</v>
      </c>
      <c r="N2307" t="s">
        <v>54</v>
      </c>
      <c r="O2307">
        <v>28034</v>
      </c>
      <c r="P2307" t="s">
        <v>55</v>
      </c>
      <c r="Q2307" t="s">
        <v>24</v>
      </c>
      <c r="R2307" t="s">
        <v>21</v>
      </c>
    </row>
    <row r="2308" spans="1:18" x14ac:dyDescent="0.25">
      <c r="A2308">
        <v>10144</v>
      </c>
      <c r="B2308">
        <v>20</v>
      </c>
      <c r="C2308">
        <v>81.86</v>
      </c>
      <c r="D2308">
        <v>1</v>
      </c>
      <c r="E2308">
        <v>1637.2</v>
      </c>
      <c r="F2308">
        <f>IFERROR(VLOOKUP(Table1[[#This Row],[PRODUCTLINE]],productline_comission!A:B,2,0),"")</f>
        <v>0.03</v>
      </c>
      <c r="G2308">
        <f>(Table1[[#This Row],[SALES]]*Table1[[#This Row],[Comission]])</f>
        <v>49.116</v>
      </c>
      <c r="H2308" s="1">
        <v>44056</v>
      </c>
      <c r="I2308" t="s">
        <v>16</v>
      </c>
      <c r="J2308">
        <v>3</v>
      </c>
      <c r="K2308">
        <v>2020</v>
      </c>
      <c r="L2308" t="s">
        <v>135</v>
      </c>
      <c r="M2308">
        <v>68</v>
      </c>
      <c r="N2308" t="s">
        <v>140</v>
      </c>
      <c r="O2308" t="s">
        <v>141</v>
      </c>
      <c r="P2308" t="s">
        <v>99</v>
      </c>
      <c r="Q2308" t="s">
        <v>24</v>
      </c>
      <c r="R2308" t="s">
        <v>21</v>
      </c>
    </row>
    <row r="2309" spans="1:18" x14ac:dyDescent="0.25">
      <c r="A2309">
        <v>10168</v>
      </c>
      <c r="B2309">
        <v>31</v>
      </c>
      <c r="C2309">
        <v>73.61</v>
      </c>
      <c r="D2309">
        <v>12</v>
      </c>
      <c r="E2309">
        <v>2281.91</v>
      </c>
      <c r="F2309">
        <f>IFERROR(VLOOKUP(Table1[[#This Row],[PRODUCTLINE]],productline_comission!A:B,2,0),"")</f>
        <v>0.03</v>
      </c>
      <c r="G2309">
        <f>(Table1[[#This Row],[SALES]]*Table1[[#This Row],[Comission]])</f>
        <v>68.457299999999989</v>
      </c>
      <c r="H2309" s="1">
        <v>44132</v>
      </c>
      <c r="I2309" t="s">
        <v>16</v>
      </c>
      <c r="J2309">
        <v>4</v>
      </c>
      <c r="K2309">
        <v>2020</v>
      </c>
      <c r="L2309" t="s">
        <v>135</v>
      </c>
      <c r="M2309">
        <v>68</v>
      </c>
      <c r="N2309" t="s">
        <v>29</v>
      </c>
      <c r="O2309">
        <v>94217</v>
      </c>
      <c r="P2309" t="s">
        <v>19</v>
      </c>
      <c r="Q2309" t="s">
        <v>20</v>
      </c>
      <c r="R2309" t="s">
        <v>21</v>
      </c>
    </row>
    <row r="2310" spans="1:18" x14ac:dyDescent="0.25">
      <c r="A2310">
        <v>10210</v>
      </c>
      <c r="B2310">
        <v>39</v>
      </c>
      <c r="C2310">
        <v>59.16</v>
      </c>
      <c r="D2310">
        <v>10</v>
      </c>
      <c r="E2310">
        <v>2307.2399999999998</v>
      </c>
      <c r="F2310">
        <f>IFERROR(VLOOKUP(Table1[[#This Row],[PRODUCTLINE]],productline_comission!A:B,2,0),"")</f>
        <v>0.03</v>
      </c>
      <c r="G2310">
        <f>(Table1[[#This Row],[SALES]]*Table1[[#This Row],[Comission]])</f>
        <v>69.217199999999991</v>
      </c>
      <c r="H2310" s="1">
        <v>44208</v>
      </c>
      <c r="I2310" t="s">
        <v>16</v>
      </c>
      <c r="J2310">
        <v>1</v>
      </c>
      <c r="K2310">
        <v>2021</v>
      </c>
      <c r="L2310" t="s">
        <v>135</v>
      </c>
      <c r="M2310">
        <v>68</v>
      </c>
      <c r="N2310" t="s">
        <v>84</v>
      </c>
      <c r="O2310" t="s">
        <v>85</v>
      </c>
      <c r="P2310" t="s">
        <v>61</v>
      </c>
      <c r="Q2310" t="s">
        <v>61</v>
      </c>
      <c r="R2310" t="s">
        <v>21</v>
      </c>
    </row>
    <row r="2311" spans="1:18" x14ac:dyDescent="0.25">
      <c r="A2311">
        <v>10223</v>
      </c>
      <c r="B2311">
        <v>20</v>
      </c>
      <c r="C2311">
        <v>66.040000000000006</v>
      </c>
      <c r="D2311">
        <v>12</v>
      </c>
      <c r="E2311">
        <v>1320.8</v>
      </c>
      <c r="F2311">
        <f>IFERROR(VLOOKUP(Table1[[#This Row],[PRODUCTLINE]],productline_comission!A:B,2,0),"")</f>
        <v>0.03</v>
      </c>
      <c r="G2311">
        <f>(Table1[[#This Row],[SALES]]*Table1[[#This Row],[Comission]])</f>
        <v>39.623999999999995</v>
      </c>
      <c r="H2311" s="1">
        <v>44247</v>
      </c>
      <c r="I2311" t="s">
        <v>16</v>
      </c>
      <c r="J2311">
        <v>1</v>
      </c>
      <c r="K2311">
        <v>2021</v>
      </c>
      <c r="L2311" t="s">
        <v>135</v>
      </c>
      <c r="M2311">
        <v>68</v>
      </c>
      <c r="N2311" t="s">
        <v>34</v>
      </c>
      <c r="O2311">
        <v>3004</v>
      </c>
      <c r="P2311" t="s">
        <v>35</v>
      </c>
      <c r="Q2311" t="s">
        <v>36</v>
      </c>
      <c r="R2311" t="s">
        <v>21</v>
      </c>
    </row>
    <row r="2312" spans="1:18" x14ac:dyDescent="0.25">
      <c r="A2312">
        <v>10235</v>
      </c>
      <c r="B2312">
        <v>34</v>
      </c>
      <c r="C2312">
        <v>77.73</v>
      </c>
      <c r="D2312">
        <v>6</v>
      </c>
      <c r="E2312">
        <v>2642.82</v>
      </c>
      <c r="F2312">
        <f>IFERROR(VLOOKUP(Table1[[#This Row],[PRODUCTLINE]],productline_comission!A:B,2,0),"")</f>
        <v>0.03</v>
      </c>
      <c r="G2312">
        <f>(Table1[[#This Row],[SALES]]*Table1[[#This Row],[Comission]])</f>
        <v>79.284599999999998</v>
      </c>
      <c r="H2312" s="1">
        <v>44288</v>
      </c>
      <c r="I2312" t="s">
        <v>16</v>
      </c>
      <c r="J2312">
        <v>2</v>
      </c>
      <c r="K2312">
        <v>2021</v>
      </c>
      <c r="L2312" t="s">
        <v>135</v>
      </c>
      <c r="M2312">
        <v>68</v>
      </c>
      <c r="N2312" t="s">
        <v>100</v>
      </c>
      <c r="O2312" t="s">
        <v>101</v>
      </c>
      <c r="P2312" t="s">
        <v>67</v>
      </c>
      <c r="Q2312" t="s">
        <v>20</v>
      </c>
      <c r="R2312" t="s">
        <v>21</v>
      </c>
    </row>
    <row r="2313" spans="1:18" x14ac:dyDescent="0.25">
      <c r="A2313">
        <v>10250</v>
      </c>
      <c r="B2313">
        <v>50</v>
      </c>
      <c r="C2313">
        <v>61.22</v>
      </c>
      <c r="D2313">
        <v>7</v>
      </c>
      <c r="E2313">
        <v>3061</v>
      </c>
      <c r="F2313">
        <f>IFERROR(VLOOKUP(Table1[[#This Row],[PRODUCTLINE]],productline_comission!A:B,2,0),"")</f>
        <v>0.03</v>
      </c>
      <c r="G2313">
        <f>(Table1[[#This Row],[SALES]]*Table1[[#This Row],[Comission]])</f>
        <v>91.83</v>
      </c>
      <c r="H2313" s="1">
        <v>44327</v>
      </c>
      <c r="I2313" t="s">
        <v>16</v>
      </c>
      <c r="J2313">
        <v>2</v>
      </c>
      <c r="K2313">
        <v>2021</v>
      </c>
      <c r="L2313" t="s">
        <v>135</v>
      </c>
      <c r="M2313">
        <v>68</v>
      </c>
      <c r="N2313" t="s">
        <v>106</v>
      </c>
      <c r="O2313">
        <v>94217</v>
      </c>
      <c r="P2313" t="s">
        <v>19</v>
      </c>
      <c r="Q2313" t="s">
        <v>20</v>
      </c>
      <c r="R2313" t="s">
        <v>26</v>
      </c>
    </row>
    <row r="2314" spans="1:18" x14ac:dyDescent="0.25">
      <c r="A2314">
        <v>10262</v>
      </c>
      <c r="B2314">
        <v>40</v>
      </c>
      <c r="C2314">
        <v>79.11</v>
      </c>
      <c r="D2314">
        <v>2</v>
      </c>
      <c r="E2314">
        <v>3164.4</v>
      </c>
      <c r="F2314">
        <f>IFERROR(VLOOKUP(Table1[[#This Row],[PRODUCTLINE]],productline_comission!A:B,2,0),"")</f>
        <v>0.03</v>
      </c>
      <c r="G2314">
        <f>(Table1[[#This Row],[SALES]]*Table1[[#This Row],[Comission]])</f>
        <v>94.932000000000002</v>
      </c>
      <c r="H2314" s="1">
        <v>44371</v>
      </c>
      <c r="I2314" t="s">
        <v>91</v>
      </c>
      <c r="J2314">
        <v>2</v>
      </c>
      <c r="K2314">
        <v>2021</v>
      </c>
      <c r="L2314" t="s">
        <v>135</v>
      </c>
      <c r="M2314">
        <v>68</v>
      </c>
      <c r="N2314" t="s">
        <v>54</v>
      </c>
      <c r="O2314">
        <v>28034</v>
      </c>
      <c r="P2314" t="s">
        <v>55</v>
      </c>
      <c r="Q2314" t="s">
        <v>24</v>
      </c>
      <c r="R2314" t="s">
        <v>26</v>
      </c>
    </row>
    <row r="2315" spans="1:18" x14ac:dyDescent="0.25">
      <c r="A2315">
        <v>10275</v>
      </c>
      <c r="B2315">
        <v>28</v>
      </c>
      <c r="C2315">
        <v>63.97</v>
      </c>
      <c r="D2315">
        <v>12</v>
      </c>
      <c r="E2315">
        <v>1791.16</v>
      </c>
      <c r="F2315">
        <f>IFERROR(VLOOKUP(Table1[[#This Row],[PRODUCTLINE]],productline_comission!A:B,2,0),"")</f>
        <v>0.03</v>
      </c>
      <c r="G2315">
        <f>(Table1[[#This Row],[SALES]]*Table1[[#This Row],[Comission]])</f>
        <v>53.7348</v>
      </c>
      <c r="H2315" s="1">
        <v>44400</v>
      </c>
      <c r="I2315" t="s">
        <v>16</v>
      </c>
      <c r="J2315">
        <v>3</v>
      </c>
      <c r="K2315">
        <v>2021</v>
      </c>
      <c r="L2315" t="s">
        <v>135</v>
      </c>
      <c r="M2315">
        <v>68</v>
      </c>
      <c r="N2315" t="s">
        <v>39</v>
      </c>
      <c r="O2315">
        <v>44000</v>
      </c>
      <c r="P2315" t="s">
        <v>23</v>
      </c>
      <c r="Q2315" t="s">
        <v>24</v>
      </c>
      <c r="R2315" t="s">
        <v>21</v>
      </c>
    </row>
    <row r="2316" spans="1:18" x14ac:dyDescent="0.25">
      <c r="A2316">
        <v>10284</v>
      </c>
      <c r="B2316">
        <v>50</v>
      </c>
      <c r="C2316">
        <v>81.86</v>
      </c>
      <c r="D2316">
        <v>4</v>
      </c>
      <c r="E2316">
        <v>4093</v>
      </c>
      <c r="F2316">
        <f>IFERROR(VLOOKUP(Table1[[#This Row],[PRODUCTLINE]],productline_comission!A:B,2,0),"")</f>
        <v>0.03</v>
      </c>
      <c r="G2316">
        <f>(Table1[[#This Row],[SALES]]*Table1[[#This Row],[Comission]])</f>
        <v>122.78999999999999</v>
      </c>
      <c r="H2316" s="1">
        <v>44429</v>
      </c>
      <c r="I2316" t="s">
        <v>16</v>
      </c>
      <c r="J2316">
        <v>3</v>
      </c>
      <c r="K2316">
        <v>2021</v>
      </c>
      <c r="L2316" t="s">
        <v>135</v>
      </c>
      <c r="M2316">
        <v>68</v>
      </c>
      <c r="N2316" t="s">
        <v>133</v>
      </c>
      <c r="O2316" t="s">
        <v>134</v>
      </c>
      <c r="P2316" t="s">
        <v>33</v>
      </c>
      <c r="Q2316" t="s">
        <v>24</v>
      </c>
      <c r="R2316" t="s">
        <v>26</v>
      </c>
    </row>
    <row r="2317" spans="1:18" x14ac:dyDescent="0.25">
      <c r="A2317">
        <v>10297</v>
      </c>
      <c r="B2317">
        <v>28</v>
      </c>
      <c r="C2317">
        <v>79.8</v>
      </c>
      <c r="D2317">
        <v>7</v>
      </c>
      <c r="E2317">
        <v>2234.4</v>
      </c>
      <c r="F2317">
        <f>IFERROR(VLOOKUP(Table1[[#This Row],[PRODUCTLINE]],productline_comission!A:B,2,0),"")</f>
        <v>0.03</v>
      </c>
      <c r="G2317">
        <f>(Table1[[#This Row],[SALES]]*Table1[[#This Row],[Comission]])</f>
        <v>67.031999999999996</v>
      </c>
      <c r="H2317" s="1">
        <v>44455</v>
      </c>
      <c r="I2317" t="s">
        <v>16</v>
      </c>
      <c r="J2317">
        <v>3</v>
      </c>
      <c r="K2317">
        <v>2021</v>
      </c>
      <c r="L2317" t="s">
        <v>135</v>
      </c>
      <c r="M2317">
        <v>68</v>
      </c>
      <c r="N2317" t="s">
        <v>122</v>
      </c>
      <c r="O2317">
        <v>2</v>
      </c>
      <c r="P2317" t="s">
        <v>123</v>
      </c>
      <c r="Q2317" t="s">
        <v>24</v>
      </c>
      <c r="R2317" t="s">
        <v>21</v>
      </c>
    </row>
    <row r="2318" spans="1:18" x14ac:dyDescent="0.25">
      <c r="A2318">
        <v>10308</v>
      </c>
      <c r="B2318">
        <v>46</v>
      </c>
      <c r="C2318">
        <v>66.040000000000006</v>
      </c>
      <c r="D2318">
        <v>10</v>
      </c>
      <c r="E2318">
        <v>3037.84</v>
      </c>
      <c r="F2318">
        <f>IFERROR(VLOOKUP(Table1[[#This Row],[PRODUCTLINE]],productline_comission!A:B,2,0),"")</f>
        <v>0.03</v>
      </c>
      <c r="G2318">
        <f>(Table1[[#This Row],[SALES]]*Table1[[#This Row],[Comission]])</f>
        <v>91.135199999999998</v>
      </c>
      <c r="H2318" s="1">
        <v>44484</v>
      </c>
      <c r="I2318" t="s">
        <v>16</v>
      </c>
      <c r="J2318">
        <v>4</v>
      </c>
      <c r="K2318">
        <v>2021</v>
      </c>
      <c r="L2318" t="s">
        <v>135</v>
      </c>
      <c r="M2318">
        <v>68</v>
      </c>
      <c r="N2318" t="s">
        <v>86</v>
      </c>
      <c r="O2318">
        <v>24067</v>
      </c>
      <c r="P2318" t="s">
        <v>19</v>
      </c>
      <c r="Q2318" t="s">
        <v>20</v>
      </c>
      <c r="R2318" t="s">
        <v>26</v>
      </c>
    </row>
    <row r="2319" spans="1:18" x14ac:dyDescent="0.25">
      <c r="A2319">
        <v>10316</v>
      </c>
      <c r="B2319">
        <v>24</v>
      </c>
      <c r="C2319">
        <v>59.16</v>
      </c>
      <c r="D2319">
        <v>2</v>
      </c>
      <c r="E2319">
        <v>1419.84</v>
      </c>
      <c r="F2319">
        <f>IFERROR(VLOOKUP(Table1[[#This Row],[PRODUCTLINE]],productline_comission!A:B,2,0),"")</f>
        <v>0.03</v>
      </c>
      <c r="G2319">
        <f>(Table1[[#This Row],[SALES]]*Table1[[#This Row],[Comission]])</f>
        <v>42.595199999999998</v>
      </c>
      <c r="H2319" s="1">
        <v>44501</v>
      </c>
      <c r="I2319" t="s">
        <v>16</v>
      </c>
      <c r="J2319">
        <v>4</v>
      </c>
      <c r="K2319">
        <v>2021</v>
      </c>
      <c r="L2319" t="s">
        <v>135</v>
      </c>
      <c r="M2319">
        <v>68</v>
      </c>
      <c r="N2319" t="s">
        <v>103</v>
      </c>
      <c r="O2319" t="s">
        <v>104</v>
      </c>
      <c r="P2319" t="s">
        <v>52</v>
      </c>
      <c r="Q2319" t="s">
        <v>24</v>
      </c>
      <c r="R2319" t="s">
        <v>21</v>
      </c>
    </row>
    <row r="2320" spans="1:18" x14ac:dyDescent="0.25">
      <c r="A2320">
        <v>10328</v>
      </c>
      <c r="B2320">
        <v>24</v>
      </c>
      <c r="C2320">
        <v>81.17</v>
      </c>
      <c r="D2320">
        <v>5</v>
      </c>
      <c r="E2320">
        <v>1948.08</v>
      </c>
      <c r="F2320">
        <f>IFERROR(VLOOKUP(Table1[[#This Row],[PRODUCTLINE]],productline_comission!A:B,2,0),"")</f>
        <v>0.03</v>
      </c>
      <c r="G2320">
        <f>(Table1[[#This Row],[SALES]]*Table1[[#This Row],[Comission]])</f>
        <v>58.442399999999992</v>
      </c>
      <c r="H2320" s="1">
        <v>44512</v>
      </c>
      <c r="I2320" t="s">
        <v>16</v>
      </c>
      <c r="J2320">
        <v>4</v>
      </c>
      <c r="K2320">
        <v>2021</v>
      </c>
      <c r="L2320" t="s">
        <v>135</v>
      </c>
      <c r="M2320">
        <v>68</v>
      </c>
      <c r="N2320" t="s">
        <v>136</v>
      </c>
      <c r="O2320">
        <v>24100</v>
      </c>
      <c r="P2320" t="s">
        <v>73</v>
      </c>
      <c r="Q2320" t="s">
        <v>24</v>
      </c>
      <c r="R2320" t="s">
        <v>21</v>
      </c>
    </row>
    <row r="2321" spans="1:18" x14ac:dyDescent="0.25">
      <c r="A2321">
        <v>10340</v>
      </c>
      <c r="B2321">
        <v>39</v>
      </c>
      <c r="C2321">
        <v>59.16</v>
      </c>
      <c r="D2321">
        <v>3</v>
      </c>
      <c r="E2321">
        <v>2307.2399999999998</v>
      </c>
      <c r="F2321">
        <f>IFERROR(VLOOKUP(Table1[[#This Row],[PRODUCTLINE]],productline_comission!A:B,2,0),"")</f>
        <v>0.03</v>
      </c>
      <c r="G2321">
        <f>(Table1[[#This Row],[SALES]]*Table1[[#This Row],[Comission]])</f>
        <v>69.217199999999991</v>
      </c>
      <c r="H2321" s="1">
        <v>44524</v>
      </c>
      <c r="I2321" t="s">
        <v>16</v>
      </c>
      <c r="J2321">
        <v>4</v>
      </c>
      <c r="K2321">
        <v>2021</v>
      </c>
      <c r="L2321" t="s">
        <v>135</v>
      </c>
      <c r="M2321">
        <v>68</v>
      </c>
      <c r="N2321" t="s">
        <v>94</v>
      </c>
      <c r="O2321">
        <v>8022</v>
      </c>
      <c r="P2321" t="s">
        <v>55</v>
      </c>
      <c r="Q2321" t="s">
        <v>24</v>
      </c>
      <c r="R2321" t="s">
        <v>21</v>
      </c>
    </row>
    <row r="2322" spans="1:18" x14ac:dyDescent="0.25">
      <c r="A2322">
        <v>10353</v>
      </c>
      <c r="B2322">
        <v>40</v>
      </c>
      <c r="C2322">
        <v>44.51</v>
      </c>
      <c r="D2322">
        <v>7</v>
      </c>
      <c r="E2322">
        <v>1780.4</v>
      </c>
      <c r="F2322">
        <f>IFERROR(VLOOKUP(Table1[[#This Row],[PRODUCTLINE]],productline_comission!A:B,2,0),"")</f>
        <v>0.03</v>
      </c>
      <c r="G2322">
        <f>(Table1[[#This Row],[SALES]]*Table1[[#This Row],[Comission]])</f>
        <v>53.411999999999999</v>
      </c>
      <c r="H2322" s="1">
        <v>44534</v>
      </c>
      <c r="I2322" t="s">
        <v>16</v>
      </c>
      <c r="J2322">
        <v>4</v>
      </c>
      <c r="K2322">
        <v>2021</v>
      </c>
      <c r="L2322" t="s">
        <v>135</v>
      </c>
      <c r="M2322">
        <v>68</v>
      </c>
      <c r="N2322" t="s">
        <v>128</v>
      </c>
      <c r="O2322">
        <v>97561</v>
      </c>
      <c r="P2322" t="s">
        <v>19</v>
      </c>
      <c r="Q2322" t="s">
        <v>20</v>
      </c>
      <c r="R2322" t="s">
        <v>21</v>
      </c>
    </row>
    <row r="2323" spans="1:18" x14ac:dyDescent="0.25">
      <c r="A2323">
        <v>10361</v>
      </c>
      <c r="B2323">
        <v>49</v>
      </c>
      <c r="C2323">
        <v>72.33</v>
      </c>
      <c r="D2323">
        <v>2</v>
      </c>
      <c r="E2323">
        <v>3544.17</v>
      </c>
      <c r="F2323">
        <f>IFERROR(VLOOKUP(Table1[[#This Row],[PRODUCTLINE]],productline_comission!A:B,2,0),"")</f>
        <v>0.03</v>
      </c>
      <c r="G2323">
        <f>(Table1[[#This Row],[SALES]]*Table1[[#This Row],[Comission]])</f>
        <v>106.32509999999999</v>
      </c>
      <c r="H2323" s="1">
        <v>44547</v>
      </c>
      <c r="I2323" t="s">
        <v>16</v>
      </c>
      <c r="J2323">
        <v>4</v>
      </c>
      <c r="K2323">
        <v>2021</v>
      </c>
      <c r="L2323" t="s">
        <v>135</v>
      </c>
      <c r="M2323">
        <v>68</v>
      </c>
      <c r="N2323" t="s">
        <v>48</v>
      </c>
      <c r="O2323">
        <v>2067</v>
      </c>
      <c r="P2323" t="s">
        <v>35</v>
      </c>
      <c r="Q2323" t="s">
        <v>36</v>
      </c>
      <c r="R2323" t="s">
        <v>26</v>
      </c>
    </row>
    <row r="2324" spans="1:18" x14ac:dyDescent="0.25">
      <c r="A2324">
        <v>10375</v>
      </c>
      <c r="B2324">
        <v>44</v>
      </c>
      <c r="C2324">
        <v>82.26</v>
      </c>
      <c r="D2324">
        <v>4</v>
      </c>
      <c r="E2324">
        <v>3619.44</v>
      </c>
      <c r="F2324">
        <f>IFERROR(VLOOKUP(Table1[[#This Row],[PRODUCTLINE]],productline_comission!A:B,2,0),"")</f>
        <v>0.03</v>
      </c>
      <c r="G2324">
        <f>(Table1[[#This Row],[SALES]]*Table1[[#This Row],[Comission]])</f>
        <v>108.58319999999999</v>
      </c>
      <c r="H2324" s="1">
        <v>44595</v>
      </c>
      <c r="I2324" t="s">
        <v>16</v>
      </c>
      <c r="J2324">
        <v>1</v>
      </c>
      <c r="K2324">
        <v>2022</v>
      </c>
      <c r="L2324" t="s">
        <v>135</v>
      </c>
      <c r="M2324">
        <v>68</v>
      </c>
      <c r="N2324" t="s">
        <v>39</v>
      </c>
      <c r="O2324">
        <v>44000</v>
      </c>
      <c r="P2324" t="s">
        <v>23</v>
      </c>
      <c r="Q2324" t="s">
        <v>24</v>
      </c>
      <c r="R2324" t="s">
        <v>26</v>
      </c>
    </row>
    <row r="2325" spans="1:18" x14ac:dyDescent="0.25">
      <c r="A2325">
        <v>10388</v>
      </c>
      <c r="B2325">
        <v>35</v>
      </c>
      <c r="C2325">
        <v>100</v>
      </c>
      <c r="D2325">
        <v>8</v>
      </c>
      <c r="E2325">
        <v>3918.95</v>
      </c>
      <c r="F2325">
        <f>IFERROR(VLOOKUP(Table1[[#This Row],[PRODUCTLINE]],productline_comission!A:B,2,0),"")</f>
        <v>0.03</v>
      </c>
      <c r="G2325">
        <f>(Table1[[#This Row],[SALES]]*Table1[[#This Row],[Comission]])</f>
        <v>117.56849999999999</v>
      </c>
      <c r="H2325" s="1">
        <v>44623</v>
      </c>
      <c r="I2325" t="s">
        <v>16</v>
      </c>
      <c r="J2325">
        <v>1</v>
      </c>
      <c r="K2325">
        <v>2022</v>
      </c>
      <c r="L2325" t="s">
        <v>135</v>
      </c>
      <c r="M2325">
        <v>68</v>
      </c>
      <c r="N2325" t="s">
        <v>49</v>
      </c>
      <c r="O2325">
        <v>50553</v>
      </c>
      <c r="P2325" t="s">
        <v>19</v>
      </c>
      <c r="Q2325" t="s">
        <v>20</v>
      </c>
      <c r="R2325" t="s">
        <v>26</v>
      </c>
    </row>
    <row r="2326" spans="1:18" x14ac:dyDescent="0.25">
      <c r="A2326">
        <v>10398</v>
      </c>
      <c r="B2326">
        <v>22</v>
      </c>
      <c r="C2326">
        <v>67.41</v>
      </c>
      <c r="D2326">
        <v>4</v>
      </c>
      <c r="E2326">
        <v>1483.02</v>
      </c>
      <c r="F2326">
        <f>IFERROR(VLOOKUP(Table1[[#This Row],[PRODUCTLINE]],productline_comission!A:B,2,0),"")</f>
        <v>0.03</v>
      </c>
      <c r="G2326">
        <f>(Table1[[#This Row],[SALES]]*Table1[[#This Row],[Comission]])</f>
        <v>44.490600000000001</v>
      </c>
      <c r="H2326" s="1">
        <v>44650</v>
      </c>
      <c r="I2326" t="s">
        <v>16</v>
      </c>
      <c r="J2326">
        <v>1</v>
      </c>
      <c r="K2326">
        <v>2022</v>
      </c>
      <c r="L2326" t="s">
        <v>135</v>
      </c>
      <c r="M2326">
        <v>68</v>
      </c>
      <c r="N2326" t="s">
        <v>22</v>
      </c>
      <c r="O2326">
        <v>51100</v>
      </c>
      <c r="P2326" t="s">
        <v>23</v>
      </c>
      <c r="Q2326" t="s">
        <v>24</v>
      </c>
      <c r="R2326" t="s">
        <v>21</v>
      </c>
    </row>
    <row r="2327" spans="1:18" x14ac:dyDescent="0.25">
      <c r="A2327">
        <v>10401</v>
      </c>
      <c r="B2327">
        <v>62</v>
      </c>
      <c r="C2327">
        <v>77.73</v>
      </c>
      <c r="D2327">
        <v>6</v>
      </c>
      <c r="E2327">
        <v>4819.26</v>
      </c>
      <c r="F2327">
        <f>IFERROR(VLOOKUP(Table1[[#This Row],[PRODUCTLINE]],productline_comission!A:B,2,0),"")</f>
        <v>0.03</v>
      </c>
      <c r="G2327">
        <f>(Table1[[#This Row],[SALES]]*Table1[[#This Row],[Comission]])</f>
        <v>144.5778</v>
      </c>
      <c r="H2327" s="1">
        <v>44654</v>
      </c>
      <c r="I2327" t="s">
        <v>107</v>
      </c>
      <c r="J2327">
        <v>2</v>
      </c>
      <c r="K2327">
        <v>2022</v>
      </c>
      <c r="L2327" t="s">
        <v>135</v>
      </c>
      <c r="M2327">
        <v>68</v>
      </c>
      <c r="N2327" t="s">
        <v>37</v>
      </c>
      <c r="O2327">
        <v>94019</v>
      </c>
      <c r="P2327" t="s">
        <v>19</v>
      </c>
      <c r="Q2327" t="s">
        <v>20</v>
      </c>
      <c r="R2327" t="s">
        <v>26</v>
      </c>
    </row>
    <row r="2328" spans="1:18" x14ac:dyDescent="0.25">
      <c r="A2328">
        <v>10416</v>
      </c>
      <c r="B2328">
        <v>26</v>
      </c>
      <c r="C2328">
        <v>61.22</v>
      </c>
      <c r="D2328">
        <v>7</v>
      </c>
      <c r="E2328">
        <v>1591.72</v>
      </c>
      <c r="F2328">
        <f>IFERROR(VLOOKUP(Table1[[#This Row],[PRODUCTLINE]],productline_comission!A:B,2,0),"")</f>
        <v>0.03</v>
      </c>
      <c r="G2328">
        <f>(Table1[[#This Row],[SALES]]*Table1[[#This Row],[Comission]])</f>
        <v>47.751599999999996</v>
      </c>
      <c r="H2328" s="1">
        <v>44691</v>
      </c>
      <c r="I2328" t="s">
        <v>16</v>
      </c>
      <c r="J2328">
        <v>2</v>
      </c>
      <c r="K2328">
        <v>2022</v>
      </c>
      <c r="L2328" t="s">
        <v>135</v>
      </c>
      <c r="M2328">
        <v>68</v>
      </c>
      <c r="N2328" t="s">
        <v>118</v>
      </c>
      <c r="O2328">
        <v>42100</v>
      </c>
      <c r="P2328" t="s">
        <v>73</v>
      </c>
      <c r="Q2328" t="s">
        <v>24</v>
      </c>
      <c r="R2328" t="s">
        <v>21</v>
      </c>
    </row>
    <row r="2329" spans="1:18" x14ac:dyDescent="0.25">
      <c r="A2329">
        <v>10108</v>
      </c>
      <c r="B2329">
        <v>31</v>
      </c>
      <c r="C2329">
        <v>100</v>
      </c>
      <c r="D2329">
        <v>16</v>
      </c>
      <c r="E2329">
        <v>3669.78</v>
      </c>
      <c r="F2329">
        <f>IFERROR(VLOOKUP(Table1[[#This Row],[PRODUCTLINE]],productline_comission!A:B,2,0),"")</f>
        <v>7.0000000000000007E-2</v>
      </c>
      <c r="G2329">
        <f>(Table1[[#This Row],[SALES]]*Table1[[#This Row],[Comission]])</f>
        <v>256.88460000000003</v>
      </c>
      <c r="H2329" s="1">
        <v>43893</v>
      </c>
      <c r="I2329" t="s">
        <v>16</v>
      </c>
      <c r="J2329">
        <v>1</v>
      </c>
      <c r="K2329">
        <v>2020</v>
      </c>
      <c r="L2329" t="s">
        <v>17</v>
      </c>
      <c r="M2329">
        <v>102</v>
      </c>
      <c r="N2329" t="s">
        <v>110</v>
      </c>
      <c r="O2329" t="s">
        <v>111</v>
      </c>
      <c r="P2329" t="s">
        <v>112</v>
      </c>
      <c r="Q2329" t="s">
        <v>61</v>
      </c>
      <c r="R2329" t="s">
        <v>26</v>
      </c>
    </row>
    <row r="2330" spans="1:18" x14ac:dyDescent="0.25">
      <c r="A2330">
        <v>10121</v>
      </c>
      <c r="B2330">
        <v>25</v>
      </c>
      <c r="C2330">
        <v>86.74</v>
      </c>
      <c r="D2330">
        <v>3</v>
      </c>
      <c r="E2330">
        <v>2168.5</v>
      </c>
      <c r="F2330">
        <f>IFERROR(VLOOKUP(Table1[[#This Row],[PRODUCTLINE]],productline_comission!A:B,2,0),"")</f>
        <v>7.0000000000000007E-2</v>
      </c>
      <c r="G2330">
        <f>(Table1[[#This Row],[SALES]]*Table1[[#This Row],[Comission]])</f>
        <v>151.79500000000002</v>
      </c>
      <c r="H2330" s="1">
        <v>43958</v>
      </c>
      <c r="I2330" t="s">
        <v>16</v>
      </c>
      <c r="J2330">
        <v>2</v>
      </c>
      <c r="K2330">
        <v>2020</v>
      </c>
      <c r="L2330" t="s">
        <v>17</v>
      </c>
      <c r="M2330">
        <v>102</v>
      </c>
      <c r="N2330" t="s">
        <v>22</v>
      </c>
      <c r="O2330">
        <v>51100</v>
      </c>
      <c r="P2330" t="s">
        <v>23</v>
      </c>
      <c r="Q2330" t="s">
        <v>24</v>
      </c>
      <c r="R2330" t="s">
        <v>21</v>
      </c>
    </row>
    <row r="2331" spans="1:18" x14ac:dyDescent="0.25">
      <c r="A2331">
        <v>10135</v>
      </c>
      <c r="B2331">
        <v>30</v>
      </c>
      <c r="C2331">
        <v>89.8</v>
      </c>
      <c r="D2331">
        <v>17</v>
      </c>
      <c r="E2331">
        <v>2694</v>
      </c>
      <c r="F2331">
        <f>IFERROR(VLOOKUP(Table1[[#This Row],[PRODUCTLINE]],productline_comission!A:B,2,0),"")</f>
        <v>7.0000000000000007E-2</v>
      </c>
      <c r="G2331">
        <f>(Table1[[#This Row],[SALES]]*Table1[[#This Row],[Comission]])</f>
        <v>188.58</v>
      </c>
      <c r="H2331" s="1">
        <v>44014</v>
      </c>
      <c r="I2331" t="s">
        <v>16</v>
      </c>
      <c r="J2331">
        <v>3</v>
      </c>
      <c r="K2331">
        <v>2020</v>
      </c>
      <c r="L2331" t="s">
        <v>17</v>
      </c>
      <c r="M2331">
        <v>102</v>
      </c>
      <c r="N2331" t="s">
        <v>77</v>
      </c>
      <c r="O2331">
        <v>97562</v>
      </c>
      <c r="P2331" t="s">
        <v>19</v>
      </c>
      <c r="Q2331" t="s">
        <v>20</v>
      </c>
      <c r="R2331" t="s">
        <v>21</v>
      </c>
    </row>
    <row r="2332" spans="1:18" x14ac:dyDescent="0.25">
      <c r="A2332">
        <v>10145</v>
      </c>
      <c r="B2332">
        <v>27</v>
      </c>
      <c r="C2332">
        <v>100</v>
      </c>
      <c r="D2332">
        <v>4</v>
      </c>
      <c r="E2332">
        <v>3251.34</v>
      </c>
      <c r="F2332">
        <f>IFERROR(VLOOKUP(Table1[[#This Row],[PRODUCTLINE]],productline_comission!A:B,2,0),"")</f>
        <v>7.0000000000000007E-2</v>
      </c>
      <c r="G2332">
        <f>(Table1[[#This Row],[SALES]]*Table1[[#This Row],[Comission]])</f>
        <v>227.59380000000004</v>
      </c>
      <c r="H2332" s="1">
        <v>44068</v>
      </c>
      <c r="I2332" t="s">
        <v>16</v>
      </c>
      <c r="J2332">
        <v>3</v>
      </c>
      <c r="K2332">
        <v>2020</v>
      </c>
      <c r="L2332" t="s">
        <v>17</v>
      </c>
      <c r="M2332">
        <v>102</v>
      </c>
      <c r="N2332" t="s">
        <v>27</v>
      </c>
      <c r="O2332">
        <v>90003</v>
      </c>
      <c r="P2332" t="s">
        <v>19</v>
      </c>
      <c r="Q2332" t="s">
        <v>20</v>
      </c>
      <c r="R2332" t="s">
        <v>26</v>
      </c>
    </row>
    <row r="2333" spans="1:18" x14ac:dyDescent="0.25">
      <c r="A2333">
        <v>10159</v>
      </c>
      <c r="B2333">
        <v>23</v>
      </c>
      <c r="C2333">
        <v>100</v>
      </c>
      <c r="D2333">
        <v>12</v>
      </c>
      <c r="E2333">
        <v>2347.15</v>
      </c>
      <c r="F2333">
        <f>IFERROR(VLOOKUP(Table1[[#This Row],[PRODUCTLINE]],productline_comission!A:B,2,0),"")</f>
        <v>7.0000000000000007E-2</v>
      </c>
      <c r="G2333">
        <f>(Table1[[#This Row],[SALES]]*Table1[[#This Row],[Comission]])</f>
        <v>164.30050000000003</v>
      </c>
      <c r="H2333" s="1">
        <v>44114</v>
      </c>
      <c r="I2333" t="s">
        <v>16</v>
      </c>
      <c r="J2333">
        <v>4</v>
      </c>
      <c r="K2333">
        <v>2020</v>
      </c>
      <c r="L2333" t="s">
        <v>17</v>
      </c>
      <c r="M2333">
        <v>102</v>
      </c>
      <c r="N2333" t="s">
        <v>28</v>
      </c>
      <c r="P2333" t="s">
        <v>19</v>
      </c>
      <c r="Q2333" t="s">
        <v>20</v>
      </c>
      <c r="R2333" t="s">
        <v>21</v>
      </c>
    </row>
    <row r="2334" spans="1:18" x14ac:dyDescent="0.25">
      <c r="A2334">
        <v>10169</v>
      </c>
      <c r="B2334">
        <v>34</v>
      </c>
      <c r="C2334">
        <v>100</v>
      </c>
      <c r="D2334">
        <v>12</v>
      </c>
      <c r="E2334">
        <v>3920.88</v>
      </c>
      <c r="F2334">
        <f>IFERROR(VLOOKUP(Table1[[#This Row],[PRODUCTLINE]],productline_comission!A:B,2,0),"")</f>
        <v>7.0000000000000007E-2</v>
      </c>
      <c r="G2334">
        <f>(Table1[[#This Row],[SALES]]*Table1[[#This Row],[Comission]])</f>
        <v>274.46160000000003</v>
      </c>
      <c r="H2334" s="1">
        <v>44139</v>
      </c>
      <c r="I2334" t="s">
        <v>16</v>
      </c>
      <c r="J2334">
        <v>4</v>
      </c>
      <c r="K2334">
        <v>2020</v>
      </c>
      <c r="L2334" t="s">
        <v>17</v>
      </c>
      <c r="M2334">
        <v>102</v>
      </c>
      <c r="N2334" t="s">
        <v>80</v>
      </c>
      <c r="O2334">
        <v>2060</v>
      </c>
      <c r="P2334" t="s">
        <v>35</v>
      </c>
      <c r="Q2334" t="s">
        <v>36</v>
      </c>
      <c r="R2334" t="s">
        <v>26</v>
      </c>
    </row>
    <row r="2335" spans="1:18" x14ac:dyDescent="0.25">
      <c r="A2335">
        <v>10180</v>
      </c>
      <c r="B2335">
        <v>22</v>
      </c>
      <c r="C2335">
        <v>100</v>
      </c>
      <c r="D2335">
        <v>7</v>
      </c>
      <c r="E2335">
        <v>2514.6</v>
      </c>
      <c r="F2335">
        <f>IFERROR(VLOOKUP(Table1[[#This Row],[PRODUCTLINE]],productline_comission!A:B,2,0),"")</f>
        <v>7.0000000000000007E-2</v>
      </c>
      <c r="G2335">
        <f>(Table1[[#This Row],[SALES]]*Table1[[#This Row],[Comission]])</f>
        <v>176.02200000000002</v>
      </c>
      <c r="H2335" s="1">
        <v>44146</v>
      </c>
      <c r="I2335" t="s">
        <v>16</v>
      </c>
      <c r="J2335">
        <v>4</v>
      </c>
      <c r="K2335">
        <v>2020</v>
      </c>
      <c r="L2335" t="s">
        <v>17</v>
      </c>
      <c r="M2335">
        <v>102</v>
      </c>
      <c r="N2335" t="s">
        <v>30</v>
      </c>
      <c r="O2335">
        <v>59000</v>
      </c>
      <c r="P2335" t="s">
        <v>23</v>
      </c>
      <c r="Q2335" t="s">
        <v>24</v>
      </c>
      <c r="R2335" t="s">
        <v>21</v>
      </c>
    </row>
    <row r="2336" spans="1:18" x14ac:dyDescent="0.25">
      <c r="A2336">
        <v>10190</v>
      </c>
      <c r="B2336">
        <v>42</v>
      </c>
      <c r="C2336">
        <v>85.72</v>
      </c>
      <c r="D2336">
        <v>4</v>
      </c>
      <c r="E2336">
        <v>3600.24</v>
      </c>
      <c r="F2336">
        <f>IFERROR(VLOOKUP(Table1[[#This Row],[PRODUCTLINE]],productline_comission!A:B,2,0),"")</f>
        <v>7.0000000000000007E-2</v>
      </c>
      <c r="G2336">
        <f>(Table1[[#This Row],[SALES]]*Table1[[#This Row],[Comission]])</f>
        <v>252.01680000000002</v>
      </c>
      <c r="H2336" s="1">
        <v>44154</v>
      </c>
      <c r="I2336" t="s">
        <v>16</v>
      </c>
      <c r="J2336">
        <v>4</v>
      </c>
      <c r="K2336">
        <v>2020</v>
      </c>
      <c r="L2336" t="s">
        <v>17</v>
      </c>
      <c r="M2336">
        <v>102</v>
      </c>
      <c r="N2336" t="s">
        <v>54</v>
      </c>
      <c r="O2336">
        <v>28034</v>
      </c>
      <c r="P2336" t="s">
        <v>55</v>
      </c>
      <c r="Q2336" t="s">
        <v>24</v>
      </c>
      <c r="R2336" t="s">
        <v>26</v>
      </c>
    </row>
    <row r="2337" spans="1:18" x14ac:dyDescent="0.25">
      <c r="A2337">
        <v>10211</v>
      </c>
      <c r="B2337">
        <v>37</v>
      </c>
      <c r="C2337">
        <v>100</v>
      </c>
      <c r="D2337">
        <v>12</v>
      </c>
      <c r="E2337">
        <v>4040.03</v>
      </c>
      <c r="F2337">
        <f>IFERROR(VLOOKUP(Table1[[#This Row],[PRODUCTLINE]],productline_comission!A:B,2,0),"")</f>
        <v>7.0000000000000007E-2</v>
      </c>
      <c r="G2337">
        <f>(Table1[[#This Row],[SALES]]*Table1[[#This Row],[Comission]])</f>
        <v>282.80210000000005</v>
      </c>
      <c r="H2337" s="1">
        <v>44211</v>
      </c>
      <c r="I2337" t="s">
        <v>16</v>
      </c>
      <c r="J2337">
        <v>1</v>
      </c>
      <c r="K2337">
        <v>2021</v>
      </c>
      <c r="L2337" t="s">
        <v>17</v>
      </c>
      <c r="M2337">
        <v>102</v>
      </c>
      <c r="N2337" t="s">
        <v>25</v>
      </c>
      <c r="O2337">
        <v>75016</v>
      </c>
      <c r="P2337" t="s">
        <v>23</v>
      </c>
      <c r="Q2337" t="s">
        <v>24</v>
      </c>
      <c r="R2337" t="s">
        <v>26</v>
      </c>
    </row>
    <row r="2338" spans="1:18" x14ac:dyDescent="0.25">
      <c r="A2338">
        <v>10224</v>
      </c>
      <c r="B2338">
        <v>30</v>
      </c>
      <c r="C2338">
        <v>100</v>
      </c>
      <c r="D2338">
        <v>5</v>
      </c>
      <c r="E2338">
        <v>3336.9</v>
      </c>
      <c r="F2338">
        <f>IFERROR(VLOOKUP(Table1[[#This Row],[PRODUCTLINE]],productline_comission!A:B,2,0),"")</f>
        <v>7.0000000000000007E-2</v>
      </c>
      <c r="G2338">
        <f>(Table1[[#This Row],[SALES]]*Table1[[#This Row],[Comission]])</f>
        <v>233.58300000000003</v>
      </c>
      <c r="H2338" s="1">
        <v>44248</v>
      </c>
      <c r="I2338" t="s">
        <v>16</v>
      </c>
      <c r="J2338">
        <v>1</v>
      </c>
      <c r="K2338">
        <v>2021</v>
      </c>
      <c r="L2338" t="s">
        <v>17</v>
      </c>
      <c r="M2338">
        <v>102</v>
      </c>
      <c r="N2338" t="s">
        <v>30</v>
      </c>
      <c r="O2338">
        <v>59000</v>
      </c>
      <c r="P2338" t="s">
        <v>23</v>
      </c>
      <c r="Q2338" t="s">
        <v>24</v>
      </c>
      <c r="R2338" t="s">
        <v>26</v>
      </c>
    </row>
    <row r="2339" spans="1:18" x14ac:dyDescent="0.25">
      <c r="A2339">
        <v>10237</v>
      </c>
      <c r="B2339">
        <v>27</v>
      </c>
      <c r="C2339">
        <v>100</v>
      </c>
      <c r="D2339">
        <v>5</v>
      </c>
      <c r="E2339">
        <v>3113.64</v>
      </c>
      <c r="F2339">
        <f>IFERROR(VLOOKUP(Table1[[#This Row],[PRODUCTLINE]],productline_comission!A:B,2,0),"")</f>
        <v>7.0000000000000007E-2</v>
      </c>
      <c r="G2339">
        <f>(Table1[[#This Row],[SALES]]*Table1[[#This Row],[Comission]])</f>
        <v>217.95480000000001</v>
      </c>
      <c r="H2339" s="1">
        <v>44291</v>
      </c>
      <c r="I2339" t="s">
        <v>16</v>
      </c>
      <c r="J2339">
        <v>2</v>
      </c>
      <c r="K2339">
        <v>2021</v>
      </c>
      <c r="L2339" t="s">
        <v>17</v>
      </c>
      <c r="M2339">
        <v>102</v>
      </c>
      <c r="N2339" t="s">
        <v>18</v>
      </c>
      <c r="O2339">
        <v>10022</v>
      </c>
      <c r="P2339" t="s">
        <v>19</v>
      </c>
      <c r="Q2339" t="s">
        <v>20</v>
      </c>
      <c r="R2339" t="s">
        <v>26</v>
      </c>
    </row>
    <row r="2340" spans="1:18" x14ac:dyDescent="0.25">
      <c r="A2340">
        <v>10252</v>
      </c>
      <c r="B2340">
        <v>25</v>
      </c>
      <c r="C2340">
        <v>100</v>
      </c>
      <c r="D2340">
        <v>9</v>
      </c>
      <c r="E2340">
        <v>2832</v>
      </c>
      <c r="F2340">
        <f>IFERROR(VLOOKUP(Table1[[#This Row],[PRODUCTLINE]],productline_comission!A:B,2,0),"")</f>
        <v>7.0000000000000007E-2</v>
      </c>
      <c r="G2340">
        <f>(Table1[[#This Row],[SALES]]*Table1[[#This Row],[Comission]])</f>
        <v>198.24</v>
      </c>
      <c r="H2340" s="1">
        <v>44342</v>
      </c>
      <c r="I2340" t="s">
        <v>16</v>
      </c>
      <c r="J2340">
        <v>2</v>
      </c>
      <c r="K2340">
        <v>2021</v>
      </c>
      <c r="L2340" t="s">
        <v>17</v>
      </c>
      <c r="M2340">
        <v>102</v>
      </c>
      <c r="N2340" t="s">
        <v>25</v>
      </c>
      <c r="O2340">
        <v>75016</v>
      </c>
      <c r="P2340" t="s">
        <v>23</v>
      </c>
      <c r="Q2340" t="s">
        <v>24</v>
      </c>
      <c r="R2340" t="s">
        <v>21</v>
      </c>
    </row>
    <row r="2341" spans="1:18" x14ac:dyDescent="0.25">
      <c r="A2341">
        <v>10264</v>
      </c>
      <c r="B2341">
        <v>34</v>
      </c>
      <c r="C2341">
        <v>97.97</v>
      </c>
      <c r="D2341">
        <v>7</v>
      </c>
      <c r="E2341">
        <v>3330.98</v>
      </c>
      <c r="F2341">
        <f>IFERROR(VLOOKUP(Table1[[#This Row],[PRODUCTLINE]],productline_comission!A:B,2,0),"")</f>
        <v>7.0000000000000007E-2</v>
      </c>
      <c r="G2341">
        <f>(Table1[[#This Row],[SALES]]*Table1[[#This Row],[Comission]])</f>
        <v>233.16860000000003</v>
      </c>
      <c r="H2341" s="1">
        <v>44377</v>
      </c>
      <c r="I2341" t="s">
        <v>16</v>
      </c>
      <c r="J2341">
        <v>2</v>
      </c>
      <c r="K2341">
        <v>2021</v>
      </c>
      <c r="L2341" t="s">
        <v>17</v>
      </c>
      <c r="M2341">
        <v>102</v>
      </c>
      <c r="N2341" t="s">
        <v>102</v>
      </c>
      <c r="O2341">
        <v>51003</v>
      </c>
      <c r="P2341" t="s">
        <v>19</v>
      </c>
      <c r="Q2341" t="s">
        <v>20</v>
      </c>
      <c r="R2341" t="s">
        <v>26</v>
      </c>
    </row>
    <row r="2342" spans="1:18" x14ac:dyDescent="0.25">
      <c r="A2342">
        <v>10276</v>
      </c>
      <c r="B2342">
        <v>38</v>
      </c>
      <c r="C2342">
        <v>100</v>
      </c>
      <c r="D2342">
        <v>13</v>
      </c>
      <c r="E2342">
        <v>4304.6400000000003</v>
      </c>
      <c r="F2342">
        <f>IFERROR(VLOOKUP(Table1[[#This Row],[PRODUCTLINE]],productline_comission!A:B,2,0),"")</f>
        <v>7.0000000000000007E-2</v>
      </c>
      <c r="G2342">
        <f>(Table1[[#This Row],[SALES]]*Table1[[#This Row],[Comission]])</f>
        <v>301.32480000000004</v>
      </c>
      <c r="H2342" s="1">
        <v>44410</v>
      </c>
      <c r="I2342" t="s">
        <v>16</v>
      </c>
      <c r="J2342">
        <v>3</v>
      </c>
      <c r="K2342">
        <v>2021</v>
      </c>
      <c r="L2342" t="s">
        <v>17</v>
      </c>
      <c r="M2342">
        <v>102</v>
      </c>
      <c r="N2342" t="s">
        <v>79</v>
      </c>
      <c r="O2342">
        <v>58339</v>
      </c>
      <c r="P2342" t="s">
        <v>19</v>
      </c>
      <c r="Q2342" t="s">
        <v>20</v>
      </c>
      <c r="R2342" t="s">
        <v>26</v>
      </c>
    </row>
    <row r="2343" spans="1:18" x14ac:dyDescent="0.25">
      <c r="A2343">
        <v>10285</v>
      </c>
      <c r="B2343">
        <v>26</v>
      </c>
      <c r="C2343">
        <v>100</v>
      </c>
      <c r="D2343">
        <v>4</v>
      </c>
      <c r="E2343">
        <v>2600.2600000000002</v>
      </c>
      <c r="F2343">
        <f>IFERROR(VLOOKUP(Table1[[#This Row],[PRODUCTLINE]],productline_comission!A:B,2,0),"")</f>
        <v>7.0000000000000007E-2</v>
      </c>
      <c r="G2343">
        <f>(Table1[[#This Row],[SALES]]*Table1[[#This Row],[Comission]])</f>
        <v>182.01820000000004</v>
      </c>
      <c r="H2343" s="1">
        <v>44435</v>
      </c>
      <c r="I2343" t="s">
        <v>16</v>
      </c>
      <c r="J2343">
        <v>3</v>
      </c>
      <c r="K2343">
        <v>2021</v>
      </c>
      <c r="L2343" t="s">
        <v>17</v>
      </c>
      <c r="M2343">
        <v>102</v>
      </c>
      <c r="N2343" t="s">
        <v>40</v>
      </c>
      <c r="O2343">
        <v>51247</v>
      </c>
      <c r="P2343" t="s">
        <v>19</v>
      </c>
      <c r="Q2343" t="s">
        <v>20</v>
      </c>
      <c r="R2343" t="s">
        <v>21</v>
      </c>
    </row>
    <row r="2344" spans="1:18" x14ac:dyDescent="0.25">
      <c r="A2344">
        <v>10299</v>
      </c>
      <c r="B2344">
        <v>38</v>
      </c>
      <c r="C2344">
        <v>100</v>
      </c>
      <c r="D2344">
        <v>7</v>
      </c>
      <c r="E2344">
        <v>4382.16</v>
      </c>
      <c r="F2344">
        <f>IFERROR(VLOOKUP(Table1[[#This Row],[PRODUCTLINE]],productline_comission!A:B,2,0),"")</f>
        <v>7.0000000000000007E-2</v>
      </c>
      <c r="G2344">
        <f>(Table1[[#This Row],[SALES]]*Table1[[#This Row],[Comission]])</f>
        <v>306.75120000000004</v>
      </c>
      <c r="H2344" s="1">
        <v>44469</v>
      </c>
      <c r="I2344" t="s">
        <v>16</v>
      </c>
      <c r="J2344">
        <v>3</v>
      </c>
      <c r="K2344">
        <v>2021</v>
      </c>
      <c r="L2344" t="s">
        <v>17</v>
      </c>
      <c r="M2344">
        <v>102</v>
      </c>
      <c r="N2344" t="s">
        <v>41</v>
      </c>
      <c r="O2344">
        <v>21240</v>
      </c>
      <c r="P2344" t="s">
        <v>42</v>
      </c>
      <c r="Q2344" t="s">
        <v>24</v>
      </c>
      <c r="R2344" t="s">
        <v>26</v>
      </c>
    </row>
    <row r="2345" spans="1:18" x14ac:dyDescent="0.25">
      <c r="A2345">
        <v>10309</v>
      </c>
      <c r="B2345">
        <v>50</v>
      </c>
      <c r="C2345">
        <v>84.7</v>
      </c>
      <c r="D2345">
        <v>3</v>
      </c>
      <c r="E2345">
        <v>4235</v>
      </c>
      <c r="F2345">
        <f>IFERROR(VLOOKUP(Table1[[#This Row],[PRODUCTLINE]],productline_comission!A:B,2,0),"")</f>
        <v>7.0000000000000007E-2</v>
      </c>
      <c r="G2345">
        <f>(Table1[[#This Row],[SALES]]*Table1[[#This Row],[Comission]])</f>
        <v>296.45000000000005</v>
      </c>
      <c r="H2345" s="1">
        <v>44484</v>
      </c>
      <c r="I2345" t="s">
        <v>16</v>
      </c>
      <c r="J2345">
        <v>4</v>
      </c>
      <c r="K2345">
        <v>2021</v>
      </c>
      <c r="L2345" t="s">
        <v>17</v>
      </c>
      <c r="M2345">
        <v>102</v>
      </c>
      <c r="N2345" t="s">
        <v>43</v>
      </c>
      <c r="O2345">
        <v>4110</v>
      </c>
      <c r="P2345" t="s">
        <v>33</v>
      </c>
      <c r="Q2345" t="s">
        <v>24</v>
      </c>
      <c r="R2345" t="s">
        <v>26</v>
      </c>
    </row>
    <row r="2346" spans="1:18" x14ac:dyDescent="0.25">
      <c r="A2346">
        <v>10319</v>
      </c>
      <c r="B2346">
        <v>22</v>
      </c>
      <c r="C2346">
        <v>100</v>
      </c>
      <c r="D2346">
        <v>8</v>
      </c>
      <c r="E2346">
        <v>2626.8</v>
      </c>
      <c r="F2346">
        <f>IFERROR(VLOOKUP(Table1[[#This Row],[PRODUCTLINE]],productline_comission!A:B,2,0),"")</f>
        <v>7.0000000000000007E-2</v>
      </c>
      <c r="G2346">
        <f>(Table1[[#This Row],[SALES]]*Table1[[#This Row],[Comission]])</f>
        <v>183.87600000000003</v>
      </c>
      <c r="H2346" s="1">
        <v>44503</v>
      </c>
      <c r="I2346" t="s">
        <v>16</v>
      </c>
      <c r="J2346">
        <v>4</v>
      </c>
      <c r="K2346">
        <v>2021</v>
      </c>
      <c r="L2346" t="s">
        <v>17</v>
      </c>
      <c r="M2346">
        <v>102</v>
      </c>
      <c r="N2346" t="s">
        <v>18</v>
      </c>
      <c r="O2346">
        <v>10022</v>
      </c>
      <c r="P2346" t="s">
        <v>19</v>
      </c>
      <c r="Q2346" t="s">
        <v>20</v>
      </c>
      <c r="R2346" t="s">
        <v>21</v>
      </c>
    </row>
    <row r="2347" spans="1:18" x14ac:dyDescent="0.25">
      <c r="A2347">
        <v>10331</v>
      </c>
      <c r="B2347">
        <v>32</v>
      </c>
      <c r="C2347">
        <v>100</v>
      </c>
      <c r="D2347">
        <v>4</v>
      </c>
      <c r="E2347">
        <v>5026.5600000000004</v>
      </c>
      <c r="F2347">
        <f>IFERROR(VLOOKUP(Table1[[#This Row],[PRODUCTLINE]],productline_comission!A:B,2,0),"")</f>
        <v>7.0000000000000007E-2</v>
      </c>
      <c r="G2347">
        <f>(Table1[[#This Row],[SALES]]*Table1[[#This Row],[Comission]])</f>
        <v>351.85920000000004</v>
      </c>
      <c r="H2347" s="1">
        <v>44517</v>
      </c>
      <c r="I2347" t="s">
        <v>16</v>
      </c>
      <c r="J2347">
        <v>4</v>
      </c>
      <c r="K2347">
        <v>2021</v>
      </c>
      <c r="L2347" t="s">
        <v>17</v>
      </c>
      <c r="M2347">
        <v>102</v>
      </c>
      <c r="N2347" t="s">
        <v>63</v>
      </c>
      <c r="O2347">
        <v>71270</v>
      </c>
      <c r="P2347" t="s">
        <v>19</v>
      </c>
      <c r="Q2347" t="s">
        <v>20</v>
      </c>
      <c r="R2347" t="s">
        <v>26</v>
      </c>
    </row>
    <row r="2348" spans="1:18" x14ac:dyDescent="0.25">
      <c r="A2348">
        <v>10341</v>
      </c>
      <c r="B2348">
        <v>31</v>
      </c>
      <c r="C2348">
        <v>71.02</v>
      </c>
      <c r="D2348">
        <v>4</v>
      </c>
      <c r="E2348">
        <v>2201.62</v>
      </c>
      <c r="F2348">
        <f>IFERROR(VLOOKUP(Table1[[#This Row],[PRODUCTLINE]],productline_comission!A:B,2,0),"")</f>
        <v>7.0000000000000007E-2</v>
      </c>
      <c r="G2348">
        <f>(Table1[[#This Row],[SALES]]*Table1[[#This Row],[Comission]])</f>
        <v>154.11340000000001</v>
      </c>
      <c r="H2348" s="1">
        <v>44524</v>
      </c>
      <c r="I2348" t="s">
        <v>16</v>
      </c>
      <c r="J2348">
        <v>4</v>
      </c>
      <c r="K2348">
        <v>2021</v>
      </c>
      <c r="L2348" t="s">
        <v>17</v>
      </c>
      <c r="M2348">
        <v>102</v>
      </c>
      <c r="N2348" t="s">
        <v>45</v>
      </c>
      <c r="O2348">
        <v>5020</v>
      </c>
      <c r="P2348" t="s">
        <v>46</v>
      </c>
      <c r="Q2348" t="s">
        <v>24</v>
      </c>
      <c r="R2348" t="s">
        <v>21</v>
      </c>
    </row>
    <row r="2349" spans="1:18" x14ac:dyDescent="0.25">
      <c r="A2349">
        <v>10355</v>
      </c>
      <c r="B2349">
        <v>40</v>
      </c>
      <c r="C2349">
        <v>100</v>
      </c>
      <c r="D2349">
        <v>5</v>
      </c>
      <c r="E2349">
        <v>4326.8</v>
      </c>
      <c r="F2349">
        <f>IFERROR(VLOOKUP(Table1[[#This Row],[PRODUCTLINE]],productline_comission!A:B,2,0),"")</f>
        <v>7.0000000000000007E-2</v>
      </c>
      <c r="G2349">
        <f>(Table1[[#This Row],[SALES]]*Table1[[#This Row],[Comission]])</f>
        <v>302.87600000000003</v>
      </c>
      <c r="H2349" s="1">
        <v>44537</v>
      </c>
      <c r="I2349" t="s">
        <v>16</v>
      </c>
      <c r="J2349">
        <v>4</v>
      </c>
      <c r="K2349">
        <v>2021</v>
      </c>
      <c r="L2349" t="s">
        <v>17</v>
      </c>
      <c r="M2349">
        <v>102</v>
      </c>
      <c r="N2349" t="s">
        <v>54</v>
      </c>
      <c r="O2349">
        <v>28034</v>
      </c>
      <c r="P2349" t="s">
        <v>55</v>
      </c>
      <c r="Q2349" t="s">
        <v>24</v>
      </c>
      <c r="R2349" t="s">
        <v>26</v>
      </c>
    </row>
    <row r="2350" spans="1:18" x14ac:dyDescent="0.25">
      <c r="A2350">
        <v>10365</v>
      </c>
      <c r="B2350">
        <v>22</v>
      </c>
      <c r="C2350">
        <v>100</v>
      </c>
      <c r="D2350">
        <v>3</v>
      </c>
      <c r="E2350">
        <v>3425.18</v>
      </c>
      <c r="F2350">
        <f>IFERROR(VLOOKUP(Table1[[#This Row],[PRODUCTLINE]],productline_comission!A:B,2,0),"")</f>
        <v>7.0000000000000007E-2</v>
      </c>
      <c r="G2350">
        <f>(Table1[[#This Row],[SALES]]*Table1[[#This Row],[Comission]])</f>
        <v>239.76260000000002</v>
      </c>
      <c r="H2350" s="1">
        <v>44568</v>
      </c>
      <c r="I2350" t="s">
        <v>16</v>
      </c>
      <c r="J2350">
        <v>1</v>
      </c>
      <c r="K2350">
        <v>2022</v>
      </c>
      <c r="L2350" t="s">
        <v>17</v>
      </c>
      <c r="M2350">
        <v>102</v>
      </c>
      <c r="N2350" t="s">
        <v>49</v>
      </c>
      <c r="O2350">
        <v>50553</v>
      </c>
      <c r="P2350" t="s">
        <v>19</v>
      </c>
      <c r="Q2350" t="s">
        <v>20</v>
      </c>
      <c r="R2350" t="s">
        <v>26</v>
      </c>
    </row>
    <row r="2351" spans="1:18" x14ac:dyDescent="0.25">
      <c r="A2351">
        <v>10375</v>
      </c>
      <c r="B2351">
        <v>41</v>
      </c>
      <c r="C2351">
        <v>100</v>
      </c>
      <c r="D2351">
        <v>15</v>
      </c>
      <c r="E2351">
        <v>4701.88</v>
      </c>
      <c r="F2351">
        <f>IFERROR(VLOOKUP(Table1[[#This Row],[PRODUCTLINE]],productline_comission!A:B,2,0),"")</f>
        <v>7.0000000000000007E-2</v>
      </c>
      <c r="G2351">
        <f>(Table1[[#This Row],[SALES]]*Table1[[#This Row],[Comission]])</f>
        <v>329.13160000000005</v>
      </c>
      <c r="H2351" s="1">
        <v>44595</v>
      </c>
      <c r="I2351" t="s">
        <v>16</v>
      </c>
      <c r="J2351">
        <v>1</v>
      </c>
      <c r="K2351">
        <v>2022</v>
      </c>
      <c r="L2351" t="s">
        <v>17</v>
      </c>
      <c r="M2351">
        <v>102</v>
      </c>
      <c r="N2351" t="s">
        <v>39</v>
      </c>
      <c r="O2351">
        <v>44000</v>
      </c>
      <c r="P2351" t="s">
        <v>23</v>
      </c>
      <c r="Q2351" t="s">
        <v>24</v>
      </c>
      <c r="R2351" t="s">
        <v>26</v>
      </c>
    </row>
    <row r="2352" spans="1:18" x14ac:dyDescent="0.25">
      <c r="A2352">
        <v>10390</v>
      </c>
      <c r="B2352">
        <v>45</v>
      </c>
      <c r="C2352">
        <v>48.98</v>
      </c>
      <c r="D2352">
        <v>12</v>
      </c>
      <c r="E2352">
        <v>2204.1</v>
      </c>
      <c r="F2352">
        <f>IFERROR(VLOOKUP(Table1[[#This Row],[PRODUCTLINE]],productline_comission!A:B,2,0),"")</f>
        <v>7.0000000000000007E-2</v>
      </c>
      <c r="G2352">
        <f>(Table1[[#This Row],[SALES]]*Table1[[#This Row],[Comission]])</f>
        <v>154.28700000000001</v>
      </c>
      <c r="H2352" s="1">
        <v>44624</v>
      </c>
      <c r="I2352" t="s">
        <v>16</v>
      </c>
      <c r="J2352">
        <v>1</v>
      </c>
      <c r="K2352">
        <v>2022</v>
      </c>
      <c r="L2352" t="s">
        <v>17</v>
      </c>
      <c r="M2352">
        <v>102</v>
      </c>
      <c r="N2352" t="s">
        <v>77</v>
      </c>
      <c r="O2352">
        <v>97562</v>
      </c>
      <c r="P2352" t="s">
        <v>19</v>
      </c>
      <c r="Q2352" t="s">
        <v>20</v>
      </c>
      <c r="R2352" t="s">
        <v>21</v>
      </c>
    </row>
    <row r="2353" spans="1:18" x14ac:dyDescent="0.25">
      <c r="A2353">
        <v>10403</v>
      </c>
      <c r="B2353">
        <v>45</v>
      </c>
      <c r="C2353">
        <v>100</v>
      </c>
      <c r="D2353">
        <v>5</v>
      </c>
      <c r="E2353">
        <v>5189.3999999999996</v>
      </c>
      <c r="F2353">
        <f>IFERROR(VLOOKUP(Table1[[#This Row],[PRODUCTLINE]],productline_comission!A:B,2,0),"")</f>
        <v>7.0000000000000007E-2</v>
      </c>
      <c r="G2353">
        <f>(Table1[[#This Row],[SALES]]*Table1[[#This Row],[Comission]])</f>
        <v>363.25799999999998</v>
      </c>
      <c r="H2353" s="1">
        <v>44659</v>
      </c>
      <c r="I2353" t="s">
        <v>16</v>
      </c>
      <c r="J2353">
        <v>2</v>
      </c>
      <c r="K2353">
        <v>2022</v>
      </c>
      <c r="L2353" t="s">
        <v>17</v>
      </c>
      <c r="M2353">
        <v>102</v>
      </c>
      <c r="N2353" t="s">
        <v>50</v>
      </c>
      <c r="O2353" t="s">
        <v>51</v>
      </c>
      <c r="P2353" t="s">
        <v>52</v>
      </c>
      <c r="Q2353" t="s">
        <v>24</v>
      </c>
      <c r="R2353" t="s">
        <v>26</v>
      </c>
    </row>
    <row r="2354" spans="1:18" x14ac:dyDescent="0.25">
      <c r="A2354">
        <v>10106</v>
      </c>
      <c r="B2354">
        <v>39</v>
      </c>
      <c r="C2354">
        <v>40.15</v>
      </c>
      <c r="D2354">
        <v>6</v>
      </c>
      <c r="E2354">
        <v>1565.85</v>
      </c>
      <c r="F2354">
        <f>IFERROR(VLOOKUP(Table1[[#This Row],[PRODUCTLINE]],productline_comission!A:B,2,0),"")</f>
        <v>0.03</v>
      </c>
      <c r="G2354">
        <f>(Table1[[#This Row],[SALES]]*Table1[[#This Row],[Comission]])</f>
        <v>46.975499999999997</v>
      </c>
      <c r="H2354" s="1">
        <v>43878</v>
      </c>
      <c r="I2354" t="s">
        <v>16</v>
      </c>
      <c r="J2354">
        <v>1</v>
      </c>
      <c r="K2354">
        <v>2020</v>
      </c>
      <c r="L2354" t="s">
        <v>135</v>
      </c>
      <c r="M2354">
        <v>43</v>
      </c>
      <c r="N2354" t="s">
        <v>136</v>
      </c>
      <c r="O2354">
        <v>24100</v>
      </c>
      <c r="P2354" t="s">
        <v>73</v>
      </c>
      <c r="Q2354" t="s">
        <v>24</v>
      </c>
      <c r="R2354" t="s">
        <v>21</v>
      </c>
    </row>
    <row r="2355" spans="1:18" x14ac:dyDescent="0.25">
      <c r="A2355">
        <v>10120</v>
      </c>
      <c r="B2355">
        <v>49</v>
      </c>
      <c r="C2355">
        <v>50.62</v>
      </c>
      <c r="D2355">
        <v>12</v>
      </c>
      <c r="E2355">
        <v>2480.38</v>
      </c>
      <c r="F2355">
        <f>IFERROR(VLOOKUP(Table1[[#This Row],[PRODUCTLINE]],productline_comission!A:B,2,0),"")</f>
        <v>0.03</v>
      </c>
      <c r="G2355">
        <f>(Table1[[#This Row],[SALES]]*Table1[[#This Row],[Comission]])</f>
        <v>74.4114</v>
      </c>
      <c r="H2355" s="1">
        <v>43950</v>
      </c>
      <c r="I2355" t="s">
        <v>16</v>
      </c>
      <c r="J2355">
        <v>2</v>
      </c>
      <c r="K2355">
        <v>2020</v>
      </c>
      <c r="L2355" t="s">
        <v>135</v>
      </c>
      <c r="M2355">
        <v>43</v>
      </c>
      <c r="N2355" t="s">
        <v>34</v>
      </c>
      <c r="O2355">
        <v>3004</v>
      </c>
      <c r="P2355" t="s">
        <v>35</v>
      </c>
      <c r="Q2355" t="s">
        <v>36</v>
      </c>
      <c r="R2355" t="s">
        <v>21</v>
      </c>
    </row>
    <row r="2356" spans="1:18" x14ac:dyDescent="0.25">
      <c r="A2356">
        <v>10133</v>
      </c>
      <c r="B2356">
        <v>27</v>
      </c>
      <c r="C2356">
        <v>50.19</v>
      </c>
      <c r="D2356">
        <v>7</v>
      </c>
      <c r="E2356">
        <v>1355.13</v>
      </c>
      <c r="F2356">
        <f>IFERROR(VLOOKUP(Table1[[#This Row],[PRODUCTLINE]],productline_comission!A:B,2,0),"")</f>
        <v>0.03</v>
      </c>
      <c r="G2356">
        <f>(Table1[[#This Row],[SALES]]*Table1[[#This Row],[Comission]])</f>
        <v>40.6539</v>
      </c>
      <c r="H2356" s="1">
        <v>44009</v>
      </c>
      <c r="I2356" t="s">
        <v>16</v>
      </c>
      <c r="J2356">
        <v>2</v>
      </c>
      <c r="K2356">
        <v>2020</v>
      </c>
      <c r="L2356" t="s">
        <v>135</v>
      </c>
      <c r="M2356">
        <v>43</v>
      </c>
      <c r="N2356" t="s">
        <v>54</v>
      </c>
      <c r="O2356">
        <v>28034</v>
      </c>
      <c r="P2356" t="s">
        <v>55</v>
      </c>
      <c r="Q2356" t="s">
        <v>24</v>
      </c>
      <c r="R2356" t="s">
        <v>21</v>
      </c>
    </row>
    <row r="2357" spans="1:18" x14ac:dyDescent="0.25">
      <c r="A2357">
        <v>10143</v>
      </c>
      <c r="B2357">
        <v>34</v>
      </c>
      <c r="C2357">
        <v>36.659999999999997</v>
      </c>
      <c r="D2357">
        <v>1</v>
      </c>
      <c r="E2357">
        <v>1246.44</v>
      </c>
      <c r="F2357">
        <f>IFERROR(VLOOKUP(Table1[[#This Row],[PRODUCTLINE]],productline_comission!A:B,2,0),"")</f>
        <v>0.03</v>
      </c>
      <c r="G2357">
        <f>(Table1[[#This Row],[SALES]]*Table1[[#This Row],[Comission]])</f>
        <v>37.3932</v>
      </c>
      <c r="H2357" s="1">
        <v>44053</v>
      </c>
      <c r="I2357" t="s">
        <v>16</v>
      </c>
      <c r="J2357">
        <v>3</v>
      </c>
      <c r="K2357">
        <v>2020</v>
      </c>
      <c r="L2357" t="s">
        <v>135</v>
      </c>
      <c r="M2357">
        <v>43</v>
      </c>
      <c r="N2357" t="s">
        <v>49</v>
      </c>
      <c r="O2357">
        <v>50553</v>
      </c>
      <c r="P2357" t="s">
        <v>19</v>
      </c>
      <c r="Q2357" t="s">
        <v>20</v>
      </c>
      <c r="R2357" t="s">
        <v>21</v>
      </c>
    </row>
    <row r="2358" spans="1:18" x14ac:dyDescent="0.25">
      <c r="A2358">
        <v>10156</v>
      </c>
      <c r="B2358">
        <v>20</v>
      </c>
      <c r="C2358">
        <v>41.02</v>
      </c>
      <c r="D2358">
        <v>1</v>
      </c>
      <c r="E2358">
        <v>820.4</v>
      </c>
      <c r="F2358">
        <f>IFERROR(VLOOKUP(Table1[[#This Row],[PRODUCTLINE]],productline_comission!A:B,2,0),"")</f>
        <v>0.03</v>
      </c>
      <c r="G2358">
        <f>(Table1[[#This Row],[SALES]]*Table1[[#This Row],[Comission]])</f>
        <v>24.611999999999998</v>
      </c>
      <c r="H2358" s="1">
        <v>44112</v>
      </c>
      <c r="I2358" t="s">
        <v>16</v>
      </c>
      <c r="J2358">
        <v>4</v>
      </c>
      <c r="K2358">
        <v>2020</v>
      </c>
      <c r="L2358" t="s">
        <v>135</v>
      </c>
      <c r="M2358">
        <v>43</v>
      </c>
      <c r="N2358" t="s">
        <v>54</v>
      </c>
      <c r="O2358">
        <v>28034</v>
      </c>
      <c r="P2358" t="s">
        <v>55</v>
      </c>
      <c r="Q2358" t="s">
        <v>24</v>
      </c>
      <c r="R2358" t="s">
        <v>21</v>
      </c>
    </row>
    <row r="2359" spans="1:18" x14ac:dyDescent="0.25">
      <c r="A2359">
        <v>10168</v>
      </c>
      <c r="B2359">
        <v>48</v>
      </c>
      <c r="C2359">
        <v>51.93</v>
      </c>
      <c r="D2359">
        <v>13</v>
      </c>
      <c r="E2359">
        <v>2492.64</v>
      </c>
      <c r="F2359">
        <f>IFERROR(VLOOKUP(Table1[[#This Row],[PRODUCTLINE]],productline_comission!A:B,2,0),"")</f>
        <v>0.03</v>
      </c>
      <c r="G2359">
        <f>(Table1[[#This Row],[SALES]]*Table1[[#This Row],[Comission]])</f>
        <v>74.779199999999989</v>
      </c>
      <c r="H2359" s="1">
        <v>44132</v>
      </c>
      <c r="I2359" t="s">
        <v>16</v>
      </c>
      <c r="J2359">
        <v>4</v>
      </c>
      <c r="K2359">
        <v>2020</v>
      </c>
      <c r="L2359" t="s">
        <v>135</v>
      </c>
      <c r="M2359">
        <v>43</v>
      </c>
      <c r="N2359" t="s">
        <v>29</v>
      </c>
      <c r="O2359">
        <v>94217</v>
      </c>
      <c r="P2359" t="s">
        <v>19</v>
      </c>
      <c r="Q2359" t="s">
        <v>20</v>
      </c>
      <c r="R2359" t="s">
        <v>21</v>
      </c>
    </row>
    <row r="2360" spans="1:18" x14ac:dyDescent="0.25">
      <c r="A2360">
        <v>10199</v>
      </c>
      <c r="B2360">
        <v>29</v>
      </c>
      <c r="C2360">
        <v>38.4</v>
      </c>
      <c r="D2360">
        <v>1</v>
      </c>
      <c r="E2360">
        <v>1113.5999999999999</v>
      </c>
      <c r="F2360">
        <f>IFERROR(VLOOKUP(Table1[[#This Row],[PRODUCTLINE]],productline_comission!A:B,2,0),"")</f>
        <v>0.03</v>
      </c>
      <c r="G2360">
        <f>(Table1[[#This Row],[SALES]]*Table1[[#This Row],[Comission]])</f>
        <v>33.407999999999994</v>
      </c>
      <c r="H2360" s="1">
        <v>44166</v>
      </c>
      <c r="I2360" t="s">
        <v>16</v>
      </c>
      <c r="J2360">
        <v>4</v>
      </c>
      <c r="K2360">
        <v>2020</v>
      </c>
      <c r="L2360" t="s">
        <v>135</v>
      </c>
      <c r="M2360">
        <v>43</v>
      </c>
      <c r="N2360" t="s">
        <v>68</v>
      </c>
      <c r="O2360">
        <v>94019</v>
      </c>
      <c r="P2360" t="s">
        <v>19</v>
      </c>
      <c r="Q2360" t="s">
        <v>20</v>
      </c>
      <c r="R2360" t="s">
        <v>21</v>
      </c>
    </row>
    <row r="2361" spans="1:18" x14ac:dyDescent="0.25">
      <c r="A2361">
        <v>10210</v>
      </c>
      <c r="B2361">
        <v>43</v>
      </c>
      <c r="C2361">
        <v>41.02</v>
      </c>
      <c r="D2361">
        <v>11</v>
      </c>
      <c r="E2361">
        <v>1763.86</v>
      </c>
      <c r="F2361">
        <f>IFERROR(VLOOKUP(Table1[[#This Row],[PRODUCTLINE]],productline_comission!A:B,2,0),"")</f>
        <v>0.03</v>
      </c>
      <c r="G2361">
        <f>(Table1[[#This Row],[SALES]]*Table1[[#This Row],[Comission]])</f>
        <v>52.915799999999997</v>
      </c>
      <c r="H2361" s="1">
        <v>44208</v>
      </c>
      <c r="I2361" t="s">
        <v>16</v>
      </c>
      <c r="J2361">
        <v>1</v>
      </c>
      <c r="K2361">
        <v>2021</v>
      </c>
      <c r="L2361" t="s">
        <v>135</v>
      </c>
      <c r="M2361">
        <v>43</v>
      </c>
      <c r="N2361" t="s">
        <v>84</v>
      </c>
      <c r="O2361" t="s">
        <v>85</v>
      </c>
      <c r="P2361" t="s">
        <v>61</v>
      </c>
      <c r="Q2361" t="s">
        <v>61</v>
      </c>
      <c r="R2361" t="s">
        <v>21</v>
      </c>
    </row>
    <row r="2362" spans="1:18" x14ac:dyDescent="0.25">
      <c r="A2362">
        <v>10223</v>
      </c>
      <c r="B2362">
        <v>41</v>
      </c>
      <c r="C2362">
        <v>46.26</v>
      </c>
      <c r="D2362">
        <v>13</v>
      </c>
      <c r="E2362">
        <v>1896.66</v>
      </c>
      <c r="F2362">
        <f>IFERROR(VLOOKUP(Table1[[#This Row],[PRODUCTLINE]],productline_comission!A:B,2,0),"")</f>
        <v>0.03</v>
      </c>
      <c r="G2362">
        <f>(Table1[[#This Row],[SALES]]*Table1[[#This Row],[Comission]])</f>
        <v>56.899799999999999</v>
      </c>
      <c r="H2362" s="1">
        <v>44247</v>
      </c>
      <c r="I2362" t="s">
        <v>16</v>
      </c>
      <c r="J2362">
        <v>1</v>
      </c>
      <c r="K2362">
        <v>2021</v>
      </c>
      <c r="L2362" t="s">
        <v>135</v>
      </c>
      <c r="M2362">
        <v>43</v>
      </c>
      <c r="N2362" t="s">
        <v>34</v>
      </c>
      <c r="O2362">
        <v>3004</v>
      </c>
      <c r="P2362" t="s">
        <v>35</v>
      </c>
      <c r="Q2362" t="s">
        <v>36</v>
      </c>
      <c r="R2362" t="s">
        <v>21</v>
      </c>
    </row>
    <row r="2363" spans="1:18" x14ac:dyDescent="0.25">
      <c r="A2363">
        <v>10235</v>
      </c>
      <c r="B2363">
        <v>41</v>
      </c>
      <c r="C2363">
        <v>35.35</v>
      </c>
      <c r="D2363">
        <v>7</v>
      </c>
      <c r="E2363">
        <v>1449.35</v>
      </c>
      <c r="F2363">
        <f>IFERROR(VLOOKUP(Table1[[#This Row],[PRODUCTLINE]],productline_comission!A:B,2,0),"")</f>
        <v>0.03</v>
      </c>
      <c r="G2363">
        <f>(Table1[[#This Row],[SALES]]*Table1[[#This Row],[Comission]])</f>
        <v>43.480499999999992</v>
      </c>
      <c r="H2363" s="1">
        <v>44288</v>
      </c>
      <c r="I2363" t="s">
        <v>16</v>
      </c>
      <c r="J2363">
        <v>2</v>
      </c>
      <c r="K2363">
        <v>2021</v>
      </c>
      <c r="L2363" t="s">
        <v>135</v>
      </c>
      <c r="M2363">
        <v>43</v>
      </c>
      <c r="N2363" t="s">
        <v>100</v>
      </c>
      <c r="O2363" t="s">
        <v>101</v>
      </c>
      <c r="P2363" t="s">
        <v>67</v>
      </c>
      <c r="Q2363" t="s">
        <v>20</v>
      </c>
      <c r="R2363" t="s">
        <v>21</v>
      </c>
    </row>
    <row r="2364" spans="1:18" x14ac:dyDescent="0.25">
      <c r="A2364">
        <v>10250</v>
      </c>
      <c r="B2364">
        <v>36</v>
      </c>
      <c r="C2364">
        <v>51.93</v>
      </c>
      <c r="D2364">
        <v>8</v>
      </c>
      <c r="E2364">
        <v>1869.48</v>
      </c>
      <c r="F2364">
        <f>IFERROR(VLOOKUP(Table1[[#This Row],[PRODUCTLINE]],productline_comission!A:B,2,0),"")</f>
        <v>0.03</v>
      </c>
      <c r="G2364">
        <f>(Table1[[#This Row],[SALES]]*Table1[[#This Row],[Comission]])</f>
        <v>56.084399999999995</v>
      </c>
      <c r="H2364" s="1">
        <v>44327</v>
      </c>
      <c r="I2364" t="s">
        <v>16</v>
      </c>
      <c r="J2364">
        <v>2</v>
      </c>
      <c r="K2364">
        <v>2021</v>
      </c>
      <c r="L2364" t="s">
        <v>135</v>
      </c>
      <c r="M2364">
        <v>43</v>
      </c>
      <c r="N2364" t="s">
        <v>106</v>
      </c>
      <c r="O2364">
        <v>94217</v>
      </c>
      <c r="P2364" t="s">
        <v>19</v>
      </c>
      <c r="Q2364" t="s">
        <v>20</v>
      </c>
      <c r="R2364" t="s">
        <v>21</v>
      </c>
    </row>
    <row r="2365" spans="1:18" x14ac:dyDescent="0.25">
      <c r="A2365">
        <v>10262</v>
      </c>
      <c r="B2365">
        <v>49</v>
      </c>
      <c r="C2365">
        <v>37.97</v>
      </c>
      <c r="D2365">
        <v>3</v>
      </c>
      <c r="E2365">
        <v>1860.53</v>
      </c>
      <c r="F2365">
        <f>IFERROR(VLOOKUP(Table1[[#This Row],[PRODUCTLINE]],productline_comission!A:B,2,0),"")</f>
        <v>0.03</v>
      </c>
      <c r="G2365">
        <f>(Table1[[#This Row],[SALES]]*Table1[[#This Row],[Comission]])</f>
        <v>55.815899999999999</v>
      </c>
      <c r="H2365" s="1">
        <v>44371</v>
      </c>
      <c r="I2365" t="s">
        <v>91</v>
      </c>
      <c r="J2365">
        <v>2</v>
      </c>
      <c r="K2365">
        <v>2021</v>
      </c>
      <c r="L2365" t="s">
        <v>135</v>
      </c>
      <c r="M2365">
        <v>43</v>
      </c>
      <c r="N2365" t="s">
        <v>54</v>
      </c>
      <c r="O2365">
        <v>28034</v>
      </c>
      <c r="P2365" t="s">
        <v>55</v>
      </c>
      <c r="Q2365" t="s">
        <v>24</v>
      </c>
      <c r="R2365" t="s">
        <v>21</v>
      </c>
    </row>
    <row r="2366" spans="1:18" x14ac:dyDescent="0.25">
      <c r="A2366">
        <v>10275</v>
      </c>
      <c r="B2366">
        <v>38</v>
      </c>
      <c r="C2366">
        <v>45.39</v>
      </c>
      <c r="D2366">
        <v>13</v>
      </c>
      <c r="E2366">
        <v>1724.82</v>
      </c>
      <c r="F2366">
        <f>IFERROR(VLOOKUP(Table1[[#This Row],[PRODUCTLINE]],productline_comission!A:B,2,0),"")</f>
        <v>0.03</v>
      </c>
      <c r="G2366">
        <f>(Table1[[#This Row],[SALES]]*Table1[[#This Row],[Comission]])</f>
        <v>51.744599999999998</v>
      </c>
      <c r="H2366" s="1">
        <v>44400</v>
      </c>
      <c r="I2366" t="s">
        <v>16</v>
      </c>
      <c r="J2366">
        <v>3</v>
      </c>
      <c r="K2366">
        <v>2021</v>
      </c>
      <c r="L2366" t="s">
        <v>135</v>
      </c>
      <c r="M2366">
        <v>43</v>
      </c>
      <c r="N2366" t="s">
        <v>39</v>
      </c>
      <c r="O2366">
        <v>44000</v>
      </c>
      <c r="P2366" t="s">
        <v>23</v>
      </c>
      <c r="Q2366" t="s">
        <v>24</v>
      </c>
      <c r="R2366" t="s">
        <v>21</v>
      </c>
    </row>
    <row r="2367" spans="1:18" x14ac:dyDescent="0.25">
      <c r="A2367">
        <v>10284</v>
      </c>
      <c r="B2367">
        <v>33</v>
      </c>
      <c r="C2367">
        <v>51.93</v>
      </c>
      <c r="D2367">
        <v>5</v>
      </c>
      <c r="E2367">
        <v>1713.69</v>
      </c>
      <c r="F2367">
        <f>IFERROR(VLOOKUP(Table1[[#This Row],[PRODUCTLINE]],productline_comission!A:B,2,0),"")</f>
        <v>0.03</v>
      </c>
      <c r="G2367">
        <f>(Table1[[#This Row],[SALES]]*Table1[[#This Row],[Comission]])</f>
        <v>51.410699999999999</v>
      </c>
      <c r="H2367" s="1">
        <v>44429</v>
      </c>
      <c r="I2367" t="s">
        <v>16</v>
      </c>
      <c r="J2367">
        <v>3</v>
      </c>
      <c r="K2367">
        <v>2021</v>
      </c>
      <c r="L2367" t="s">
        <v>135</v>
      </c>
      <c r="M2367">
        <v>43</v>
      </c>
      <c r="N2367" t="s">
        <v>133</v>
      </c>
      <c r="O2367" t="s">
        <v>134</v>
      </c>
      <c r="P2367" t="s">
        <v>33</v>
      </c>
      <c r="Q2367" t="s">
        <v>24</v>
      </c>
      <c r="R2367" t="s">
        <v>21</v>
      </c>
    </row>
    <row r="2368" spans="1:18" x14ac:dyDescent="0.25">
      <c r="A2368">
        <v>10296</v>
      </c>
      <c r="B2368">
        <v>26</v>
      </c>
      <c r="C2368">
        <v>48.44</v>
      </c>
      <c r="D2368">
        <v>1</v>
      </c>
      <c r="E2368">
        <v>1259.44</v>
      </c>
      <c r="F2368">
        <f>IFERROR(VLOOKUP(Table1[[#This Row],[PRODUCTLINE]],productline_comission!A:B,2,0),"")</f>
        <v>0.03</v>
      </c>
      <c r="G2368">
        <f>(Table1[[#This Row],[SALES]]*Table1[[#This Row],[Comission]])</f>
        <v>37.783200000000001</v>
      </c>
      <c r="H2368" s="1">
        <v>44454</v>
      </c>
      <c r="I2368" t="s">
        <v>16</v>
      </c>
      <c r="J2368">
        <v>3</v>
      </c>
      <c r="K2368">
        <v>2021</v>
      </c>
      <c r="L2368" t="s">
        <v>135</v>
      </c>
      <c r="M2368">
        <v>43</v>
      </c>
      <c r="N2368" t="s">
        <v>139</v>
      </c>
      <c r="O2368">
        <v>80686</v>
      </c>
      <c r="P2368" t="s">
        <v>115</v>
      </c>
      <c r="Q2368" t="s">
        <v>24</v>
      </c>
      <c r="R2368" t="s">
        <v>21</v>
      </c>
    </row>
    <row r="2369" spans="1:18" x14ac:dyDescent="0.25">
      <c r="A2369">
        <v>10308</v>
      </c>
      <c r="B2369">
        <v>47</v>
      </c>
      <c r="C2369">
        <v>43.64</v>
      </c>
      <c r="D2369">
        <v>11</v>
      </c>
      <c r="E2369">
        <v>2051.08</v>
      </c>
      <c r="F2369">
        <f>IFERROR(VLOOKUP(Table1[[#This Row],[PRODUCTLINE]],productline_comission!A:B,2,0),"")</f>
        <v>0.03</v>
      </c>
      <c r="G2369">
        <f>(Table1[[#This Row],[SALES]]*Table1[[#This Row],[Comission]])</f>
        <v>61.532399999999996</v>
      </c>
      <c r="H2369" s="1">
        <v>44484</v>
      </c>
      <c r="I2369" t="s">
        <v>16</v>
      </c>
      <c r="J2369">
        <v>4</v>
      </c>
      <c r="K2369">
        <v>2021</v>
      </c>
      <c r="L2369" t="s">
        <v>135</v>
      </c>
      <c r="M2369">
        <v>43</v>
      </c>
      <c r="N2369" t="s">
        <v>86</v>
      </c>
      <c r="O2369">
        <v>24067</v>
      </c>
      <c r="P2369" t="s">
        <v>19</v>
      </c>
      <c r="Q2369" t="s">
        <v>20</v>
      </c>
      <c r="R2369" t="s">
        <v>21</v>
      </c>
    </row>
    <row r="2370" spans="1:18" x14ac:dyDescent="0.25">
      <c r="A2370">
        <v>10316</v>
      </c>
      <c r="B2370">
        <v>34</v>
      </c>
      <c r="C2370">
        <v>47.57</v>
      </c>
      <c r="D2370">
        <v>3</v>
      </c>
      <c r="E2370">
        <v>1617.38</v>
      </c>
      <c r="F2370">
        <f>IFERROR(VLOOKUP(Table1[[#This Row],[PRODUCTLINE]],productline_comission!A:B,2,0),"")</f>
        <v>0.03</v>
      </c>
      <c r="G2370">
        <f>(Table1[[#This Row],[SALES]]*Table1[[#This Row],[Comission]])</f>
        <v>48.5214</v>
      </c>
      <c r="H2370" s="1">
        <v>44501</v>
      </c>
      <c r="I2370" t="s">
        <v>16</v>
      </c>
      <c r="J2370">
        <v>4</v>
      </c>
      <c r="K2370">
        <v>2021</v>
      </c>
      <c r="L2370" t="s">
        <v>135</v>
      </c>
      <c r="M2370">
        <v>43</v>
      </c>
      <c r="N2370" t="s">
        <v>103</v>
      </c>
      <c r="O2370" t="s">
        <v>104</v>
      </c>
      <c r="P2370" t="s">
        <v>52</v>
      </c>
      <c r="Q2370" t="s">
        <v>24</v>
      </c>
      <c r="R2370" t="s">
        <v>21</v>
      </c>
    </row>
    <row r="2371" spans="1:18" x14ac:dyDescent="0.25">
      <c r="A2371">
        <v>10328</v>
      </c>
      <c r="B2371">
        <v>34</v>
      </c>
      <c r="C2371">
        <v>51.93</v>
      </c>
      <c r="D2371">
        <v>7</v>
      </c>
      <c r="E2371">
        <v>1765.62</v>
      </c>
      <c r="F2371">
        <f>IFERROR(VLOOKUP(Table1[[#This Row],[PRODUCTLINE]],productline_comission!A:B,2,0),"")</f>
        <v>0.03</v>
      </c>
      <c r="G2371">
        <f>(Table1[[#This Row],[SALES]]*Table1[[#This Row],[Comission]])</f>
        <v>52.968599999999995</v>
      </c>
      <c r="H2371" s="1">
        <v>44512</v>
      </c>
      <c r="I2371" t="s">
        <v>16</v>
      </c>
      <c r="J2371">
        <v>4</v>
      </c>
      <c r="K2371">
        <v>2021</v>
      </c>
      <c r="L2371" t="s">
        <v>135</v>
      </c>
      <c r="M2371">
        <v>43</v>
      </c>
      <c r="N2371" t="s">
        <v>136</v>
      </c>
      <c r="O2371">
        <v>24100</v>
      </c>
      <c r="P2371" t="s">
        <v>73</v>
      </c>
      <c r="Q2371" t="s">
        <v>24</v>
      </c>
      <c r="R2371" t="s">
        <v>21</v>
      </c>
    </row>
    <row r="2372" spans="1:18" x14ac:dyDescent="0.25">
      <c r="A2372">
        <v>10340</v>
      </c>
      <c r="B2372">
        <v>40</v>
      </c>
      <c r="C2372">
        <v>50.62</v>
      </c>
      <c r="D2372">
        <v>4</v>
      </c>
      <c r="E2372">
        <v>2024.8</v>
      </c>
      <c r="F2372">
        <f>IFERROR(VLOOKUP(Table1[[#This Row],[PRODUCTLINE]],productline_comission!A:B,2,0),"")</f>
        <v>0.03</v>
      </c>
      <c r="G2372">
        <f>(Table1[[#This Row],[SALES]]*Table1[[#This Row],[Comission]])</f>
        <v>60.744</v>
      </c>
      <c r="H2372" s="1">
        <v>44524</v>
      </c>
      <c r="I2372" t="s">
        <v>16</v>
      </c>
      <c r="J2372">
        <v>4</v>
      </c>
      <c r="K2372">
        <v>2021</v>
      </c>
      <c r="L2372" t="s">
        <v>135</v>
      </c>
      <c r="M2372">
        <v>43</v>
      </c>
      <c r="N2372" t="s">
        <v>94</v>
      </c>
      <c r="O2372">
        <v>8022</v>
      </c>
      <c r="P2372" t="s">
        <v>55</v>
      </c>
      <c r="Q2372" t="s">
        <v>24</v>
      </c>
      <c r="R2372" t="s">
        <v>21</v>
      </c>
    </row>
    <row r="2373" spans="1:18" x14ac:dyDescent="0.25">
      <c r="A2373">
        <v>10353</v>
      </c>
      <c r="B2373">
        <v>40</v>
      </c>
      <c r="C2373">
        <v>82.21</v>
      </c>
      <c r="D2373">
        <v>8</v>
      </c>
      <c r="E2373">
        <v>3288.4</v>
      </c>
      <c r="F2373">
        <f>IFERROR(VLOOKUP(Table1[[#This Row],[PRODUCTLINE]],productline_comission!A:B,2,0),"")</f>
        <v>0.03</v>
      </c>
      <c r="G2373">
        <f>(Table1[[#This Row],[SALES]]*Table1[[#This Row],[Comission]])</f>
        <v>98.652000000000001</v>
      </c>
      <c r="H2373" s="1">
        <v>44534</v>
      </c>
      <c r="I2373" t="s">
        <v>16</v>
      </c>
      <c r="J2373">
        <v>4</v>
      </c>
      <c r="K2373">
        <v>2021</v>
      </c>
      <c r="L2373" t="s">
        <v>135</v>
      </c>
      <c r="M2373">
        <v>43</v>
      </c>
      <c r="N2373" t="s">
        <v>128</v>
      </c>
      <c r="O2373">
        <v>97561</v>
      </c>
      <c r="P2373" t="s">
        <v>19</v>
      </c>
      <c r="Q2373" t="s">
        <v>20</v>
      </c>
      <c r="R2373" t="s">
        <v>26</v>
      </c>
    </row>
    <row r="2374" spans="1:18" x14ac:dyDescent="0.25">
      <c r="A2374">
        <v>10361</v>
      </c>
      <c r="B2374">
        <v>33</v>
      </c>
      <c r="C2374">
        <v>82.59</v>
      </c>
      <c r="D2374">
        <v>3</v>
      </c>
      <c r="E2374">
        <v>2725.47</v>
      </c>
      <c r="F2374">
        <f>IFERROR(VLOOKUP(Table1[[#This Row],[PRODUCTLINE]],productline_comission!A:B,2,0),"")</f>
        <v>0.03</v>
      </c>
      <c r="G2374">
        <f>(Table1[[#This Row],[SALES]]*Table1[[#This Row],[Comission]])</f>
        <v>81.764099999999985</v>
      </c>
      <c r="H2374" s="1">
        <v>44547</v>
      </c>
      <c r="I2374" t="s">
        <v>16</v>
      </c>
      <c r="J2374">
        <v>4</v>
      </c>
      <c r="K2374">
        <v>2021</v>
      </c>
      <c r="L2374" t="s">
        <v>135</v>
      </c>
      <c r="M2374">
        <v>43</v>
      </c>
      <c r="N2374" t="s">
        <v>48</v>
      </c>
      <c r="O2374">
        <v>2067</v>
      </c>
      <c r="P2374" t="s">
        <v>35</v>
      </c>
      <c r="Q2374" t="s">
        <v>36</v>
      </c>
      <c r="R2374" t="s">
        <v>21</v>
      </c>
    </row>
    <row r="2375" spans="1:18" x14ac:dyDescent="0.25">
      <c r="A2375">
        <v>10375</v>
      </c>
      <c r="B2375">
        <v>49</v>
      </c>
      <c r="C2375">
        <v>65.8</v>
      </c>
      <c r="D2375">
        <v>5</v>
      </c>
      <c r="E2375">
        <v>3224.2</v>
      </c>
      <c r="F2375">
        <f>IFERROR(VLOOKUP(Table1[[#This Row],[PRODUCTLINE]],productline_comission!A:B,2,0),"")</f>
        <v>0.03</v>
      </c>
      <c r="G2375">
        <f>(Table1[[#This Row],[SALES]]*Table1[[#This Row],[Comission]])</f>
        <v>96.725999999999985</v>
      </c>
      <c r="H2375" s="1">
        <v>44595</v>
      </c>
      <c r="I2375" t="s">
        <v>16</v>
      </c>
      <c r="J2375">
        <v>1</v>
      </c>
      <c r="K2375">
        <v>2022</v>
      </c>
      <c r="L2375" t="s">
        <v>135</v>
      </c>
      <c r="M2375">
        <v>43</v>
      </c>
      <c r="N2375" t="s">
        <v>39</v>
      </c>
      <c r="O2375">
        <v>44000</v>
      </c>
      <c r="P2375" t="s">
        <v>23</v>
      </c>
      <c r="Q2375" t="s">
        <v>24</v>
      </c>
      <c r="R2375" t="s">
        <v>26</v>
      </c>
    </row>
    <row r="2376" spans="1:18" x14ac:dyDescent="0.25">
      <c r="A2376">
        <v>10388</v>
      </c>
      <c r="B2376">
        <v>27</v>
      </c>
      <c r="C2376">
        <v>100</v>
      </c>
      <c r="D2376">
        <v>1</v>
      </c>
      <c r="E2376">
        <v>3211.38</v>
      </c>
      <c r="F2376">
        <f>IFERROR(VLOOKUP(Table1[[#This Row],[PRODUCTLINE]],productline_comission!A:B,2,0),"")</f>
        <v>0.03</v>
      </c>
      <c r="G2376">
        <f>(Table1[[#This Row],[SALES]]*Table1[[#This Row],[Comission]])</f>
        <v>96.341399999999993</v>
      </c>
      <c r="H2376" s="1">
        <v>44623</v>
      </c>
      <c r="I2376" t="s">
        <v>16</v>
      </c>
      <c r="J2376">
        <v>1</v>
      </c>
      <c r="K2376">
        <v>2022</v>
      </c>
      <c r="L2376" t="s">
        <v>135</v>
      </c>
      <c r="M2376">
        <v>43</v>
      </c>
      <c r="N2376" t="s">
        <v>49</v>
      </c>
      <c r="O2376">
        <v>50553</v>
      </c>
      <c r="P2376" t="s">
        <v>19</v>
      </c>
      <c r="Q2376" t="s">
        <v>20</v>
      </c>
      <c r="R2376" t="s">
        <v>26</v>
      </c>
    </row>
    <row r="2377" spans="1:18" x14ac:dyDescent="0.25">
      <c r="A2377">
        <v>10398</v>
      </c>
      <c r="B2377">
        <v>49</v>
      </c>
      <c r="C2377">
        <v>36.659999999999997</v>
      </c>
      <c r="D2377">
        <v>5</v>
      </c>
      <c r="E2377">
        <v>1796.34</v>
      </c>
      <c r="F2377">
        <f>IFERROR(VLOOKUP(Table1[[#This Row],[PRODUCTLINE]],productline_comission!A:B,2,0),"")</f>
        <v>0.03</v>
      </c>
      <c r="G2377">
        <f>(Table1[[#This Row],[SALES]]*Table1[[#This Row],[Comission]])</f>
        <v>53.890199999999993</v>
      </c>
      <c r="H2377" s="1">
        <v>44650</v>
      </c>
      <c r="I2377" t="s">
        <v>16</v>
      </c>
      <c r="J2377">
        <v>1</v>
      </c>
      <c r="K2377">
        <v>2022</v>
      </c>
      <c r="L2377" t="s">
        <v>135</v>
      </c>
      <c r="M2377">
        <v>43</v>
      </c>
      <c r="N2377" t="s">
        <v>22</v>
      </c>
      <c r="O2377">
        <v>51100</v>
      </c>
      <c r="P2377" t="s">
        <v>23</v>
      </c>
      <c r="Q2377" t="s">
        <v>24</v>
      </c>
      <c r="R2377" t="s">
        <v>21</v>
      </c>
    </row>
    <row r="2378" spans="1:18" x14ac:dyDescent="0.25">
      <c r="A2378">
        <v>10401</v>
      </c>
      <c r="B2378">
        <v>56</v>
      </c>
      <c r="C2378">
        <v>35.35</v>
      </c>
      <c r="D2378">
        <v>7</v>
      </c>
      <c r="E2378">
        <v>1979.6</v>
      </c>
      <c r="F2378">
        <f>IFERROR(VLOOKUP(Table1[[#This Row],[PRODUCTLINE]],productline_comission!A:B,2,0),"")</f>
        <v>0.03</v>
      </c>
      <c r="G2378">
        <f>(Table1[[#This Row],[SALES]]*Table1[[#This Row],[Comission]])</f>
        <v>59.387999999999998</v>
      </c>
      <c r="H2378" s="1">
        <v>44654</v>
      </c>
      <c r="I2378" t="s">
        <v>107</v>
      </c>
      <c r="J2378">
        <v>2</v>
      </c>
      <c r="K2378">
        <v>2022</v>
      </c>
      <c r="L2378" t="s">
        <v>135</v>
      </c>
      <c r="M2378">
        <v>43</v>
      </c>
      <c r="N2378" t="s">
        <v>37</v>
      </c>
      <c r="O2378">
        <v>94019</v>
      </c>
      <c r="P2378" t="s">
        <v>19</v>
      </c>
      <c r="Q2378" t="s">
        <v>20</v>
      </c>
      <c r="R2378" t="s">
        <v>21</v>
      </c>
    </row>
    <row r="2379" spans="1:18" x14ac:dyDescent="0.25">
      <c r="A2379">
        <v>10416</v>
      </c>
      <c r="B2379">
        <v>37</v>
      </c>
      <c r="C2379">
        <v>51.93</v>
      </c>
      <c r="D2379">
        <v>8</v>
      </c>
      <c r="E2379">
        <v>1921.41</v>
      </c>
      <c r="F2379">
        <f>IFERROR(VLOOKUP(Table1[[#This Row],[PRODUCTLINE]],productline_comission!A:B,2,0),"")</f>
        <v>0.03</v>
      </c>
      <c r="G2379">
        <f>(Table1[[#This Row],[SALES]]*Table1[[#This Row],[Comission]])</f>
        <v>57.642299999999999</v>
      </c>
      <c r="H2379" s="1">
        <v>44691</v>
      </c>
      <c r="I2379" t="s">
        <v>16</v>
      </c>
      <c r="J2379">
        <v>2</v>
      </c>
      <c r="K2379">
        <v>2022</v>
      </c>
      <c r="L2379" t="s">
        <v>135</v>
      </c>
      <c r="M2379">
        <v>43</v>
      </c>
      <c r="N2379" t="s">
        <v>118</v>
      </c>
      <c r="O2379">
        <v>42100</v>
      </c>
      <c r="P2379" t="s">
        <v>73</v>
      </c>
      <c r="Q2379" t="s">
        <v>24</v>
      </c>
      <c r="R2379" t="s">
        <v>21</v>
      </c>
    </row>
    <row r="2380" spans="1:18" x14ac:dyDescent="0.25">
      <c r="A2380">
        <v>10104</v>
      </c>
      <c r="B2380">
        <v>33</v>
      </c>
      <c r="C2380">
        <v>100</v>
      </c>
      <c r="D2380">
        <v>7</v>
      </c>
      <c r="E2380">
        <v>3705.24</v>
      </c>
      <c r="F2380">
        <f>IFERROR(VLOOKUP(Table1[[#This Row],[PRODUCTLINE]],productline_comission!A:B,2,0),"")</f>
        <v>0.02</v>
      </c>
      <c r="G2380">
        <f>(Table1[[#This Row],[SALES]]*Table1[[#This Row],[Comission]])</f>
        <v>74.104799999999997</v>
      </c>
      <c r="H2380" s="1">
        <v>43861</v>
      </c>
      <c r="I2380" t="s">
        <v>16</v>
      </c>
      <c r="J2380">
        <v>1</v>
      </c>
      <c r="K2380">
        <v>2020</v>
      </c>
      <c r="L2380" t="s">
        <v>127</v>
      </c>
      <c r="M2380">
        <v>115</v>
      </c>
      <c r="N2380" t="s">
        <v>54</v>
      </c>
      <c r="O2380">
        <v>28034</v>
      </c>
      <c r="P2380" t="s">
        <v>55</v>
      </c>
      <c r="Q2380" t="s">
        <v>24</v>
      </c>
      <c r="R2380" t="s">
        <v>26</v>
      </c>
    </row>
    <row r="2381" spans="1:18" x14ac:dyDescent="0.25">
      <c r="A2381">
        <v>10115</v>
      </c>
      <c r="B2381">
        <v>27</v>
      </c>
      <c r="C2381">
        <v>100</v>
      </c>
      <c r="D2381">
        <v>3</v>
      </c>
      <c r="E2381">
        <v>2843.91</v>
      </c>
      <c r="F2381">
        <f>IFERROR(VLOOKUP(Table1[[#This Row],[PRODUCTLINE]],productline_comission!A:B,2,0),"")</f>
        <v>0.02</v>
      </c>
      <c r="G2381">
        <f>(Table1[[#This Row],[SALES]]*Table1[[#This Row],[Comission]])</f>
        <v>56.8782</v>
      </c>
      <c r="H2381" s="1">
        <v>43925</v>
      </c>
      <c r="I2381" t="s">
        <v>16</v>
      </c>
      <c r="J2381">
        <v>2</v>
      </c>
      <c r="K2381">
        <v>2020</v>
      </c>
      <c r="L2381" t="s">
        <v>127</v>
      </c>
      <c r="M2381">
        <v>115</v>
      </c>
      <c r="N2381" t="s">
        <v>18</v>
      </c>
      <c r="O2381">
        <v>10022</v>
      </c>
      <c r="P2381" t="s">
        <v>19</v>
      </c>
      <c r="Q2381" t="s">
        <v>20</v>
      </c>
      <c r="R2381" t="s">
        <v>21</v>
      </c>
    </row>
    <row r="2382" spans="1:18" x14ac:dyDescent="0.25">
      <c r="A2382">
        <v>10127</v>
      </c>
      <c r="B2382">
        <v>46</v>
      </c>
      <c r="C2382">
        <v>100</v>
      </c>
      <c r="D2382">
        <v>9</v>
      </c>
      <c r="E2382">
        <v>6176.42</v>
      </c>
      <c r="F2382">
        <f>IFERROR(VLOOKUP(Table1[[#This Row],[PRODUCTLINE]],productline_comission!A:B,2,0),"")</f>
        <v>0.02</v>
      </c>
      <c r="G2382">
        <f>(Table1[[#This Row],[SALES]]*Table1[[#This Row],[Comission]])</f>
        <v>123.5284</v>
      </c>
      <c r="H2382" s="1">
        <v>43985</v>
      </c>
      <c r="I2382" t="s">
        <v>16</v>
      </c>
      <c r="J2382">
        <v>2</v>
      </c>
      <c r="K2382">
        <v>2020</v>
      </c>
      <c r="L2382" t="s">
        <v>127</v>
      </c>
      <c r="M2382">
        <v>115</v>
      </c>
      <c r="N2382" t="s">
        <v>18</v>
      </c>
      <c r="O2382">
        <v>10022</v>
      </c>
      <c r="P2382" t="s">
        <v>19</v>
      </c>
      <c r="Q2382" t="s">
        <v>20</v>
      </c>
      <c r="R2382" t="s">
        <v>26</v>
      </c>
    </row>
    <row r="2383" spans="1:18" x14ac:dyDescent="0.25">
      <c r="A2383">
        <v>10141</v>
      </c>
      <c r="B2383">
        <v>44</v>
      </c>
      <c r="C2383">
        <v>100</v>
      </c>
      <c r="D2383">
        <v>3</v>
      </c>
      <c r="E2383">
        <v>5500.44</v>
      </c>
      <c r="F2383">
        <f>IFERROR(VLOOKUP(Table1[[#This Row],[PRODUCTLINE]],productline_comission!A:B,2,0),"")</f>
        <v>0.02</v>
      </c>
      <c r="G2383">
        <f>(Table1[[#This Row],[SALES]]*Table1[[#This Row],[Comission]])</f>
        <v>110.00879999999999</v>
      </c>
      <c r="H2383" s="1">
        <v>44044</v>
      </c>
      <c r="I2383" t="s">
        <v>16</v>
      </c>
      <c r="J2383">
        <v>3</v>
      </c>
      <c r="K2383">
        <v>2020</v>
      </c>
      <c r="L2383" t="s">
        <v>127</v>
      </c>
      <c r="M2383">
        <v>115</v>
      </c>
      <c r="N2383" t="s">
        <v>120</v>
      </c>
      <c r="O2383" t="s">
        <v>121</v>
      </c>
      <c r="P2383" t="s">
        <v>42</v>
      </c>
      <c r="Q2383" t="s">
        <v>24</v>
      </c>
      <c r="R2383" t="s">
        <v>26</v>
      </c>
    </row>
    <row r="2384" spans="1:18" x14ac:dyDescent="0.25">
      <c r="A2384">
        <v>10151</v>
      </c>
      <c r="B2384">
        <v>26</v>
      </c>
      <c r="C2384">
        <v>100</v>
      </c>
      <c r="D2384">
        <v>1</v>
      </c>
      <c r="E2384">
        <v>3220.1</v>
      </c>
      <c r="F2384">
        <f>IFERROR(VLOOKUP(Table1[[#This Row],[PRODUCTLINE]],productline_comission!A:B,2,0),"")</f>
        <v>0.02</v>
      </c>
      <c r="G2384">
        <f>(Table1[[#This Row],[SALES]]*Table1[[#This Row],[Comission]])</f>
        <v>64.402000000000001</v>
      </c>
      <c r="H2384" s="1">
        <v>44095</v>
      </c>
      <c r="I2384" t="s">
        <v>16</v>
      </c>
      <c r="J2384">
        <v>3</v>
      </c>
      <c r="K2384">
        <v>2020</v>
      </c>
      <c r="L2384" t="s">
        <v>127</v>
      </c>
      <c r="M2384">
        <v>115</v>
      </c>
      <c r="N2384" t="s">
        <v>105</v>
      </c>
      <c r="O2384">
        <v>90110</v>
      </c>
      <c r="P2384" t="s">
        <v>42</v>
      </c>
      <c r="Q2384" t="s">
        <v>24</v>
      </c>
      <c r="R2384" t="s">
        <v>26</v>
      </c>
    </row>
    <row r="2385" spans="1:18" x14ac:dyDescent="0.25">
      <c r="A2385">
        <v>10165</v>
      </c>
      <c r="B2385">
        <v>48</v>
      </c>
      <c r="C2385">
        <v>94.92</v>
      </c>
      <c r="D2385">
        <v>10</v>
      </c>
      <c r="E2385">
        <v>4556.16</v>
      </c>
      <c r="F2385">
        <f>IFERROR(VLOOKUP(Table1[[#This Row],[PRODUCTLINE]],productline_comission!A:B,2,0),"")</f>
        <v>0.02</v>
      </c>
      <c r="G2385">
        <f>(Table1[[#This Row],[SALES]]*Table1[[#This Row],[Comission]])</f>
        <v>91.123199999999997</v>
      </c>
      <c r="H2385" s="1">
        <v>44126</v>
      </c>
      <c r="I2385" t="s">
        <v>16</v>
      </c>
      <c r="J2385">
        <v>4</v>
      </c>
      <c r="K2385">
        <v>2020</v>
      </c>
      <c r="L2385" t="s">
        <v>127</v>
      </c>
      <c r="M2385">
        <v>115</v>
      </c>
      <c r="N2385" t="s">
        <v>60</v>
      </c>
      <c r="O2385">
        <v>79903</v>
      </c>
      <c r="P2385" t="s">
        <v>60</v>
      </c>
      <c r="Q2385" t="s">
        <v>61</v>
      </c>
      <c r="R2385" t="s">
        <v>26</v>
      </c>
    </row>
    <row r="2386" spans="1:18" x14ac:dyDescent="0.25">
      <c r="A2386">
        <v>10176</v>
      </c>
      <c r="B2386">
        <v>23</v>
      </c>
      <c r="C2386">
        <v>100</v>
      </c>
      <c r="D2386">
        <v>9</v>
      </c>
      <c r="E2386">
        <v>3114.89</v>
      </c>
      <c r="F2386">
        <f>IFERROR(VLOOKUP(Table1[[#This Row],[PRODUCTLINE]],productline_comission!A:B,2,0),"")</f>
        <v>0.02</v>
      </c>
      <c r="G2386">
        <f>(Table1[[#This Row],[SALES]]*Table1[[#This Row],[Comission]])</f>
        <v>62.297800000000002</v>
      </c>
      <c r="H2386" s="1">
        <v>44141</v>
      </c>
      <c r="I2386" t="s">
        <v>16</v>
      </c>
      <c r="J2386">
        <v>4</v>
      </c>
      <c r="K2386">
        <v>2020</v>
      </c>
      <c r="L2386" t="s">
        <v>127</v>
      </c>
      <c r="M2386">
        <v>115</v>
      </c>
      <c r="N2386" t="s">
        <v>118</v>
      </c>
      <c r="O2386">
        <v>42100</v>
      </c>
      <c r="P2386" t="s">
        <v>73</v>
      </c>
      <c r="Q2386" t="s">
        <v>24</v>
      </c>
      <c r="R2386" t="s">
        <v>26</v>
      </c>
    </row>
    <row r="2387" spans="1:18" x14ac:dyDescent="0.25">
      <c r="A2387">
        <v>10184</v>
      </c>
      <c r="B2387">
        <v>45</v>
      </c>
      <c r="C2387">
        <v>100</v>
      </c>
      <c r="D2387">
        <v>4</v>
      </c>
      <c r="E2387">
        <v>4948.2</v>
      </c>
      <c r="F2387">
        <f>IFERROR(VLOOKUP(Table1[[#This Row],[PRODUCTLINE]],productline_comission!A:B,2,0),"")</f>
        <v>0.02</v>
      </c>
      <c r="G2387">
        <f>(Table1[[#This Row],[SALES]]*Table1[[#This Row],[Comission]])</f>
        <v>98.963999999999999</v>
      </c>
      <c r="H2387" s="1">
        <v>44149</v>
      </c>
      <c r="I2387" t="s">
        <v>16</v>
      </c>
      <c r="J2387">
        <v>4</v>
      </c>
      <c r="K2387">
        <v>2020</v>
      </c>
      <c r="L2387" t="s">
        <v>127</v>
      </c>
      <c r="M2387">
        <v>115</v>
      </c>
      <c r="N2387" t="s">
        <v>129</v>
      </c>
      <c r="O2387">
        <v>41101</v>
      </c>
      <c r="P2387" t="s">
        <v>55</v>
      </c>
      <c r="Q2387" t="s">
        <v>24</v>
      </c>
      <c r="R2387" t="s">
        <v>26</v>
      </c>
    </row>
    <row r="2388" spans="1:18" x14ac:dyDescent="0.25">
      <c r="A2388">
        <v>10195</v>
      </c>
      <c r="B2388">
        <v>49</v>
      </c>
      <c r="C2388">
        <v>100</v>
      </c>
      <c r="D2388">
        <v>4</v>
      </c>
      <c r="E2388">
        <v>5161.17</v>
      </c>
      <c r="F2388">
        <f>IFERROR(VLOOKUP(Table1[[#This Row],[PRODUCTLINE]],productline_comission!A:B,2,0),"")</f>
        <v>0.02</v>
      </c>
      <c r="G2388">
        <f>(Table1[[#This Row],[SALES]]*Table1[[#This Row],[Comission]])</f>
        <v>103.2234</v>
      </c>
      <c r="H2388" s="1">
        <v>44160</v>
      </c>
      <c r="I2388" t="s">
        <v>16</v>
      </c>
      <c r="J2388">
        <v>4</v>
      </c>
      <c r="K2388">
        <v>2020</v>
      </c>
      <c r="L2388" t="s">
        <v>127</v>
      </c>
      <c r="M2388">
        <v>115</v>
      </c>
      <c r="N2388" t="s">
        <v>86</v>
      </c>
      <c r="O2388">
        <v>24067</v>
      </c>
      <c r="P2388" t="s">
        <v>19</v>
      </c>
      <c r="Q2388" t="s">
        <v>20</v>
      </c>
      <c r="R2388" t="s">
        <v>26</v>
      </c>
    </row>
    <row r="2389" spans="1:18" x14ac:dyDescent="0.25">
      <c r="A2389">
        <v>10207</v>
      </c>
      <c r="B2389">
        <v>28</v>
      </c>
      <c r="C2389">
        <v>94.92</v>
      </c>
      <c r="D2389">
        <v>5</v>
      </c>
      <c r="E2389">
        <v>2657.76</v>
      </c>
      <c r="F2389">
        <f>IFERROR(VLOOKUP(Table1[[#This Row],[PRODUCTLINE]],productline_comission!A:B,2,0),"")</f>
        <v>0.02</v>
      </c>
      <c r="G2389">
        <f>(Table1[[#This Row],[SALES]]*Table1[[#This Row],[Comission]])</f>
        <v>53.155200000000008</v>
      </c>
      <c r="H2389" s="1">
        <v>44174</v>
      </c>
      <c r="I2389" t="s">
        <v>16</v>
      </c>
      <c r="J2389">
        <v>4</v>
      </c>
      <c r="K2389">
        <v>2020</v>
      </c>
      <c r="L2389" t="s">
        <v>127</v>
      </c>
      <c r="M2389">
        <v>115</v>
      </c>
      <c r="N2389" t="s">
        <v>102</v>
      </c>
      <c r="O2389">
        <v>51003</v>
      </c>
      <c r="P2389" t="s">
        <v>19</v>
      </c>
      <c r="Q2389" t="s">
        <v>20</v>
      </c>
      <c r="R2389" t="s">
        <v>21</v>
      </c>
    </row>
    <row r="2390" spans="1:18" x14ac:dyDescent="0.25">
      <c r="A2390">
        <v>10220</v>
      </c>
      <c r="B2390">
        <v>37</v>
      </c>
      <c r="C2390">
        <v>100</v>
      </c>
      <c r="D2390">
        <v>9</v>
      </c>
      <c r="E2390">
        <v>3983.05</v>
      </c>
      <c r="F2390">
        <f>IFERROR(VLOOKUP(Table1[[#This Row],[PRODUCTLINE]],productline_comission!A:B,2,0),"")</f>
        <v>0.02</v>
      </c>
      <c r="G2390">
        <f>(Table1[[#This Row],[SALES]]*Table1[[#This Row],[Comission]])</f>
        <v>79.661000000000001</v>
      </c>
      <c r="H2390" s="1">
        <v>44239</v>
      </c>
      <c r="I2390" t="s">
        <v>16</v>
      </c>
      <c r="J2390">
        <v>1</v>
      </c>
      <c r="K2390">
        <v>2021</v>
      </c>
      <c r="L2390" t="s">
        <v>127</v>
      </c>
      <c r="M2390">
        <v>115</v>
      </c>
      <c r="N2390" t="s">
        <v>122</v>
      </c>
      <c r="O2390">
        <v>2</v>
      </c>
      <c r="P2390" t="s">
        <v>123</v>
      </c>
      <c r="Q2390" t="s">
        <v>24</v>
      </c>
      <c r="R2390" t="s">
        <v>26</v>
      </c>
    </row>
    <row r="2391" spans="1:18" x14ac:dyDescent="0.25">
      <c r="A2391">
        <v>10230</v>
      </c>
      <c r="B2391">
        <v>34</v>
      </c>
      <c r="C2391">
        <v>100</v>
      </c>
      <c r="D2391">
        <v>7</v>
      </c>
      <c r="E2391">
        <v>3974.94</v>
      </c>
      <c r="F2391">
        <f>IFERROR(VLOOKUP(Table1[[#This Row],[PRODUCTLINE]],productline_comission!A:B,2,0),"")</f>
        <v>0.02</v>
      </c>
      <c r="G2391">
        <f>(Table1[[#This Row],[SALES]]*Table1[[#This Row],[Comission]])</f>
        <v>79.498800000000003</v>
      </c>
      <c r="H2391" s="1">
        <v>44270</v>
      </c>
      <c r="I2391" t="s">
        <v>16</v>
      </c>
      <c r="J2391">
        <v>1</v>
      </c>
      <c r="K2391">
        <v>2021</v>
      </c>
      <c r="L2391" t="s">
        <v>127</v>
      </c>
      <c r="M2391">
        <v>115</v>
      </c>
      <c r="N2391" t="s">
        <v>119</v>
      </c>
      <c r="O2391">
        <v>60528</v>
      </c>
      <c r="P2391" t="s">
        <v>115</v>
      </c>
      <c r="Q2391" t="s">
        <v>24</v>
      </c>
      <c r="R2391" t="s">
        <v>26</v>
      </c>
    </row>
    <row r="2392" spans="1:18" x14ac:dyDescent="0.25">
      <c r="A2392">
        <v>10246</v>
      </c>
      <c r="B2392">
        <v>22</v>
      </c>
      <c r="C2392">
        <v>100</v>
      </c>
      <c r="D2392">
        <v>3</v>
      </c>
      <c r="E2392">
        <v>2928.42</v>
      </c>
      <c r="F2392">
        <f>IFERROR(VLOOKUP(Table1[[#This Row],[PRODUCTLINE]],productline_comission!A:B,2,0),"")</f>
        <v>0.02</v>
      </c>
      <c r="G2392">
        <f>(Table1[[#This Row],[SALES]]*Table1[[#This Row],[Comission]])</f>
        <v>58.568400000000004</v>
      </c>
      <c r="H2392" s="1">
        <v>44321</v>
      </c>
      <c r="I2392" t="s">
        <v>16</v>
      </c>
      <c r="J2392">
        <v>2</v>
      </c>
      <c r="K2392">
        <v>2021</v>
      </c>
      <c r="L2392" t="s">
        <v>127</v>
      </c>
      <c r="M2392">
        <v>115</v>
      </c>
      <c r="N2392" t="s">
        <v>54</v>
      </c>
      <c r="O2392">
        <v>28034</v>
      </c>
      <c r="P2392" t="s">
        <v>55</v>
      </c>
      <c r="Q2392" t="s">
        <v>24</v>
      </c>
      <c r="R2392" t="s">
        <v>21</v>
      </c>
    </row>
    <row r="2393" spans="1:18" x14ac:dyDescent="0.25">
      <c r="A2393">
        <v>10259</v>
      </c>
      <c r="B2393">
        <v>29</v>
      </c>
      <c r="C2393">
        <v>100</v>
      </c>
      <c r="D2393">
        <v>2</v>
      </c>
      <c r="E2393">
        <v>3054.57</v>
      </c>
      <c r="F2393">
        <f>IFERROR(VLOOKUP(Table1[[#This Row],[PRODUCTLINE]],productline_comission!A:B,2,0),"")</f>
        <v>0.02</v>
      </c>
      <c r="G2393">
        <f>(Table1[[#This Row],[SALES]]*Table1[[#This Row],[Comission]])</f>
        <v>61.091400000000007</v>
      </c>
      <c r="H2393" s="1">
        <v>44362</v>
      </c>
      <c r="I2393" t="s">
        <v>16</v>
      </c>
      <c r="J2393">
        <v>2</v>
      </c>
      <c r="K2393">
        <v>2021</v>
      </c>
      <c r="L2393" t="s">
        <v>127</v>
      </c>
      <c r="M2393">
        <v>115</v>
      </c>
      <c r="N2393" t="s">
        <v>60</v>
      </c>
      <c r="O2393">
        <v>69045</v>
      </c>
      <c r="P2393" t="s">
        <v>60</v>
      </c>
      <c r="Q2393" t="s">
        <v>36</v>
      </c>
      <c r="R2393" t="s">
        <v>26</v>
      </c>
    </row>
    <row r="2394" spans="1:18" x14ac:dyDescent="0.25">
      <c r="A2394">
        <v>10271</v>
      </c>
      <c r="B2394">
        <v>34</v>
      </c>
      <c r="C2394">
        <v>98.39</v>
      </c>
      <c r="D2394">
        <v>3</v>
      </c>
      <c r="E2394">
        <v>3345.26</v>
      </c>
      <c r="F2394">
        <f>IFERROR(VLOOKUP(Table1[[#This Row],[PRODUCTLINE]],productline_comission!A:B,2,0),"")</f>
        <v>0.02</v>
      </c>
      <c r="G2394">
        <f>(Table1[[#This Row],[SALES]]*Table1[[#This Row],[Comission]])</f>
        <v>66.905200000000008</v>
      </c>
      <c r="H2394" s="1">
        <v>44397</v>
      </c>
      <c r="I2394" t="s">
        <v>16</v>
      </c>
      <c r="J2394">
        <v>3</v>
      </c>
      <c r="K2394">
        <v>2021</v>
      </c>
      <c r="L2394" t="s">
        <v>127</v>
      </c>
      <c r="M2394">
        <v>115</v>
      </c>
      <c r="N2394" t="s">
        <v>77</v>
      </c>
      <c r="O2394">
        <v>97562</v>
      </c>
      <c r="P2394" t="s">
        <v>19</v>
      </c>
      <c r="Q2394" t="s">
        <v>20</v>
      </c>
      <c r="R2394" t="s">
        <v>26</v>
      </c>
    </row>
    <row r="2395" spans="1:18" x14ac:dyDescent="0.25">
      <c r="A2395">
        <v>10282</v>
      </c>
      <c r="B2395">
        <v>38</v>
      </c>
      <c r="C2395">
        <v>100</v>
      </c>
      <c r="D2395">
        <v>12</v>
      </c>
      <c r="E2395">
        <v>4310.72</v>
      </c>
      <c r="F2395">
        <f>IFERROR(VLOOKUP(Table1[[#This Row],[PRODUCTLINE]],productline_comission!A:B,2,0),"")</f>
        <v>0.02</v>
      </c>
      <c r="G2395">
        <f>(Table1[[#This Row],[SALES]]*Table1[[#This Row],[Comission]])</f>
        <v>86.214400000000012</v>
      </c>
      <c r="H2395" s="1">
        <v>44428</v>
      </c>
      <c r="I2395" t="s">
        <v>16</v>
      </c>
      <c r="J2395">
        <v>3</v>
      </c>
      <c r="K2395">
        <v>2021</v>
      </c>
      <c r="L2395" t="s">
        <v>127</v>
      </c>
      <c r="M2395">
        <v>115</v>
      </c>
      <c r="N2395" t="s">
        <v>77</v>
      </c>
      <c r="O2395">
        <v>97562</v>
      </c>
      <c r="P2395" t="s">
        <v>19</v>
      </c>
      <c r="Q2395" t="s">
        <v>20</v>
      </c>
      <c r="R2395" t="s">
        <v>26</v>
      </c>
    </row>
    <row r="2396" spans="1:18" x14ac:dyDescent="0.25">
      <c r="A2396">
        <v>10292</v>
      </c>
      <c r="B2396">
        <v>41</v>
      </c>
      <c r="C2396">
        <v>100</v>
      </c>
      <c r="D2396">
        <v>6</v>
      </c>
      <c r="E2396">
        <v>4983.1400000000003</v>
      </c>
      <c r="F2396">
        <f>IFERROR(VLOOKUP(Table1[[#This Row],[PRODUCTLINE]],productline_comission!A:B,2,0),"")</f>
        <v>0.02</v>
      </c>
      <c r="G2396">
        <f>(Table1[[#This Row],[SALES]]*Table1[[#This Row],[Comission]])</f>
        <v>99.662800000000004</v>
      </c>
      <c r="H2396" s="1">
        <v>44447</v>
      </c>
      <c r="I2396" t="s">
        <v>16</v>
      </c>
      <c r="J2396">
        <v>3</v>
      </c>
      <c r="K2396">
        <v>2021</v>
      </c>
      <c r="L2396" t="s">
        <v>127</v>
      </c>
      <c r="M2396">
        <v>115</v>
      </c>
      <c r="N2396" t="s">
        <v>18</v>
      </c>
      <c r="O2396">
        <v>10022</v>
      </c>
      <c r="P2396" t="s">
        <v>19</v>
      </c>
      <c r="Q2396" t="s">
        <v>20</v>
      </c>
      <c r="R2396" t="s">
        <v>26</v>
      </c>
    </row>
    <row r="2397" spans="1:18" x14ac:dyDescent="0.25">
      <c r="A2397">
        <v>10305</v>
      </c>
      <c r="B2397">
        <v>42</v>
      </c>
      <c r="C2397">
        <v>100</v>
      </c>
      <c r="D2397">
        <v>3</v>
      </c>
      <c r="E2397">
        <v>4618.32</v>
      </c>
      <c r="F2397">
        <f>IFERROR(VLOOKUP(Table1[[#This Row],[PRODUCTLINE]],productline_comission!A:B,2,0),"")</f>
        <v>0.02</v>
      </c>
      <c r="G2397">
        <f>(Table1[[#This Row],[SALES]]*Table1[[#This Row],[Comission]])</f>
        <v>92.366399999999999</v>
      </c>
      <c r="H2397" s="1">
        <v>44482</v>
      </c>
      <c r="I2397" t="s">
        <v>16</v>
      </c>
      <c r="J2397">
        <v>4</v>
      </c>
      <c r="K2397">
        <v>2021</v>
      </c>
      <c r="L2397" t="s">
        <v>127</v>
      </c>
      <c r="M2397">
        <v>115</v>
      </c>
      <c r="N2397" t="s">
        <v>40</v>
      </c>
      <c r="O2397">
        <v>51247</v>
      </c>
      <c r="P2397" t="s">
        <v>19</v>
      </c>
      <c r="Q2397" t="s">
        <v>20</v>
      </c>
      <c r="R2397" t="s">
        <v>26</v>
      </c>
    </row>
    <row r="2398" spans="1:18" x14ac:dyDescent="0.25">
      <c r="A2398">
        <v>10314</v>
      </c>
      <c r="B2398">
        <v>28</v>
      </c>
      <c r="C2398">
        <v>100</v>
      </c>
      <c r="D2398">
        <v>12</v>
      </c>
      <c r="E2398">
        <v>3403.12</v>
      </c>
      <c r="F2398">
        <f>IFERROR(VLOOKUP(Table1[[#This Row],[PRODUCTLINE]],productline_comission!A:B,2,0),"")</f>
        <v>0.02</v>
      </c>
      <c r="G2398">
        <f>(Table1[[#This Row],[SALES]]*Table1[[#This Row],[Comission]])</f>
        <v>68.062399999999997</v>
      </c>
      <c r="H2398" s="1">
        <v>44491</v>
      </c>
      <c r="I2398" t="s">
        <v>16</v>
      </c>
      <c r="J2398">
        <v>4</v>
      </c>
      <c r="K2398">
        <v>2021</v>
      </c>
      <c r="L2398" t="s">
        <v>127</v>
      </c>
      <c r="M2398">
        <v>115</v>
      </c>
      <c r="N2398" t="s">
        <v>126</v>
      </c>
      <c r="O2398">
        <v>8200</v>
      </c>
      <c r="P2398" t="s">
        <v>88</v>
      </c>
      <c r="Q2398" t="s">
        <v>24</v>
      </c>
      <c r="R2398" t="s">
        <v>26</v>
      </c>
    </row>
    <row r="2399" spans="1:18" x14ac:dyDescent="0.25">
      <c r="A2399">
        <v>10325</v>
      </c>
      <c r="B2399">
        <v>38</v>
      </c>
      <c r="C2399">
        <v>100</v>
      </c>
      <c r="D2399">
        <v>4</v>
      </c>
      <c r="E2399">
        <v>5190.42</v>
      </c>
      <c r="F2399">
        <f>IFERROR(VLOOKUP(Table1[[#This Row],[PRODUCTLINE]],productline_comission!A:B,2,0),"")</f>
        <v>0.02</v>
      </c>
      <c r="G2399">
        <f>(Table1[[#This Row],[SALES]]*Table1[[#This Row],[Comission]])</f>
        <v>103.80840000000001</v>
      </c>
      <c r="H2399" s="1">
        <v>44505</v>
      </c>
      <c r="I2399" t="s">
        <v>16</v>
      </c>
      <c r="J2399">
        <v>4</v>
      </c>
      <c r="K2399">
        <v>2021</v>
      </c>
      <c r="L2399" t="s">
        <v>127</v>
      </c>
      <c r="M2399">
        <v>115</v>
      </c>
      <c r="N2399" t="s">
        <v>43</v>
      </c>
      <c r="O2399">
        <v>4110</v>
      </c>
      <c r="P2399" t="s">
        <v>33</v>
      </c>
      <c r="Q2399" t="s">
        <v>24</v>
      </c>
      <c r="R2399" t="s">
        <v>26</v>
      </c>
    </row>
    <row r="2400" spans="1:18" x14ac:dyDescent="0.25">
      <c r="A2400">
        <v>10336</v>
      </c>
      <c r="B2400">
        <v>23</v>
      </c>
      <c r="C2400">
        <v>100</v>
      </c>
      <c r="D2400">
        <v>8</v>
      </c>
      <c r="E2400">
        <v>3141.57</v>
      </c>
      <c r="F2400">
        <f>IFERROR(VLOOKUP(Table1[[#This Row],[PRODUCTLINE]],productline_comission!A:B,2,0),"")</f>
        <v>0.02</v>
      </c>
      <c r="G2400">
        <f>(Table1[[#This Row],[SALES]]*Table1[[#This Row],[Comission]])</f>
        <v>62.831400000000002</v>
      </c>
      <c r="H2400" s="1">
        <v>44520</v>
      </c>
      <c r="I2400" t="s">
        <v>16</v>
      </c>
      <c r="J2400">
        <v>4</v>
      </c>
      <c r="K2400">
        <v>2021</v>
      </c>
      <c r="L2400" t="s">
        <v>127</v>
      </c>
      <c r="M2400">
        <v>115</v>
      </c>
      <c r="N2400" t="s">
        <v>25</v>
      </c>
      <c r="O2400">
        <v>75012</v>
      </c>
      <c r="P2400" t="s">
        <v>23</v>
      </c>
      <c r="Q2400" t="s">
        <v>24</v>
      </c>
      <c r="R2400" t="s">
        <v>26</v>
      </c>
    </row>
    <row r="2401" spans="1:18" x14ac:dyDescent="0.25">
      <c r="A2401">
        <v>10350</v>
      </c>
      <c r="B2401">
        <v>31</v>
      </c>
      <c r="C2401">
        <v>71.400000000000006</v>
      </c>
      <c r="D2401">
        <v>8</v>
      </c>
      <c r="E2401">
        <v>2213.4</v>
      </c>
      <c r="F2401">
        <f>IFERROR(VLOOKUP(Table1[[#This Row],[PRODUCTLINE]],productline_comission!A:B,2,0),"")</f>
        <v>0.02</v>
      </c>
      <c r="G2401">
        <f>(Table1[[#This Row],[SALES]]*Table1[[#This Row],[Comission]])</f>
        <v>44.268000000000001</v>
      </c>
      <c r="H2401" s="1">
        <v>44532</v>
      </c>
      <c r="I2401" t="s">
        <v>16</v>
      </c>
      <c r="J2401">
        <v>4</v>
      </c>
      <c r="K2401">
        <v>2021</v>
      </c>
      <c r="L2401" t="s">
        <v>127</v>
      </c>
      <c r="M2401">
        <v>115</v>
      </c>
      <c r="N2401" t="s">
        <v>54</v>
      </c>
      <c r="O2401">
        <v>28034</v>
      </c>
      <c r="P2401" t="s">
        <v>55</v>
      </c>
      <c r="Q2401" t="s">
        <v>24</v>
      </c>
      <c r="R2401" t="s">
        <v>21</v>
      </c>
    </row>
    <row r="2402" spans="1:18" x14ac:dyDescent="0.25">
      <c r="A2402">
        <v>10359</v>
      </c>
      <c r="B2402">
        <v>46</v>
      </c>
      <c r="C2402">
        <v>100</v>
      </c>
      <c r="D2402">
        <v>2</v>
      </c>
      <c r="E2402">
        <v>4896.7</v>
      </c>
      <c r="F2402">
        <f>IFERROR(VLOOKUP(Table1[[#This Row],[PRODUCTLINE]],productline_comission!A:B,2,0),"")</f>
        <v>0.02</v>
      </c>
      <c r="G2402">
        <f>(Table1[[#This Row],[SALES]]*Table1[[#This Row],[Comission]])</f>
        <v>97.933999999999997</v>
      </c>
      <c r="H2402" s="1">
        <v>44545</v>
      </c>
      <c r="I2402" t="s">
        <v>16</v>
      </c>
      <c r="J2402">
        <v>4</v>
      </c>
      <c r="K2402">
        <v>2021</v>
      </c>
      <c r="L2402" t="s">
        <v>127</v>
      </c>
      <c r="M2402">
        <v>115</v>
      </c>
      <c r="N2402" t="s">
        <v>22</v>
      </c>
      <c r="O2402">
        <v>51100</v>
      </c>
      <c r="P2402" t="s">
        <v>23</v>
      </c>
      <c r="Q2402" t="s">
        <v>24</v>
      </c>
      <c r="R2402" t="s">
        <v>26</v>
      </c>
    </row>
    <row r="2403" spans="1:18" x14ac:dyDescent="0.25">
      <c r="A2403">
        <v>10371</v>
      </c>
      <c r="B2403">
        <v>48</v>
      </c>
      <c r="C2403">
        <v>56.55</v>
      </c>
      <c r="D2403">
        <v>10</v>
      </c>
      <c r="E2403">
        <v>2714.4</v>
      </c>
      <c r="F2403">
        <f>IFERROR(VLOOKUP(Table1[[#This Row],[PRODUCTLINE]],productline_comission!A:B,2,0),"")</f>
        <v>0.02</v>
      </c>
      <c r="G2403">
        <f>(Table1[[#This Row],[SALES]]*Table1[[#This Row],[Comission]])</f>
        <v>54.288000000000004</v>
      </c>
      <c r="H2403" s="1">
        <v>44584</v>
      </c>
      <c r="I2403" t="s">
        <v>16</v>
      </c>
      <c r="J2403">
        <v>1</v>
      </c>
      <c r="K2403">
        <v>2022</v>
      </c>
      <c r="L2403" t="s">
        <v>127</v>
      </c>
      <c r="M2403">
        <v>115</v>
      </c>
      <c r="N2403" t="s">
        <v>77</v>
      </c>
      <c r="O2403">
        <v>97562</v>
      </c>
      <c r="P2403" t="s">
        <v>19</v>
      </c>
      <c r="Q2403" t="s">
        <v>20</v>
      </c>
      <c r="R2403" t="s">
        <v>21</v>
      </c>
    </row>
    <row r="2404" spans="1:18" x14ac:dyDescent="0.25">
      <c r="A2404">
        <v>10383</v>
      </c>
      <c r="B2404">
        <v>29</v>
      </c>
      <c r="C2404">
        <v>100</v>
      </c>
      <c r="D2404">
        <v>13</v>
      </c>
      <c r="E2404">
        <v>3087.05</v>
      </c>
      <c r="F2404">
        <f>IFERROR(VLOOKUP(Table1[[#This Row],[PRODUCTLINE]],productline_comission!A:B,2,0),"")</f>
        <v>0.02</v>
      </c>
      <c r="G2404">
        <f>(Table1[[#This Row],[SALES]]*Table1[[#This Row],[Comission]])</f>
        <v>61.741000000000007</v>
      </c>
      <c r="H2404" s="1">
        <v>44614</v>
      </c>
      <c r="I2404" t="s">
        <v>16</v>
      </c>
      <c r="J2404">
        <v>1</v>
      </c>
      <c r="K2404">
        <v>2022</v>
      </c>
      <c r="L2404" t="s">
        <v>127</v>
      </c>
      <c r="M2404">
        <v>115</v>
      </c>
      <c r="N2404" t="s">
        <v>54</v>
      </c>
      <c r="O2404">
        <v>28034</v>
      </c>
      <c r="P2404" t="s">
        <v>55</v>
      </c>
      <c r="Q2404" t="s">
        <v>24</v>
      </c>
      <c r="R2404" t="s">
        <v>26</v>
      </c>
    </row>
    <row r="2405" spans="1:18" x14ac:dyDescent="0.25">
      <c r="A2405">
        <v>10395</v>
      </c>
      <c r="B2405">
        <v>46</v>
      </c>
      <c r="C2405">
        <v>100</v>
      </c>
      <c r="D2405">
        <v>4</v>
      </c>
      <c r="E2405">
        <v>5692.96</v>
      </c>
      <c r="F2405">
        <f>IFERROR(VLOOKUP(Table1[[#This Row],[PRODUCTLINE]],productline_comission!A:B,2,0),"")</f>
        <v>0.02</v>
      </c>
      <c r="G2405">
        <f>(Table1[[#This Row],[SALES]]*Table1[[#This Row],[Comission]])</f>
        <v>113.8592</v>
      </c>
      <c r="H2405" s="1">
        <v>44637</v>
      </c>
      <c r="I2405" t="s">
        <v>16</v>
      </c>
      <c r="J2405">
        <v>1</v>
      </c>
      <c r="K2405">
        <v>2022</v>
      </c>
      <c r="L2405" t="s">
        <v>127</v>
      </c>
      <c r="M2405">
        <v>115</v>
      </c>
      <c r="N2405" t="s">
        <v>25</v>
      </c>
      <c r="O2405">
        <v>75508</v>
      </c>
      <c r="P2405" t="s">
        <v>23</v>
      </c>
      <c r="Q2405" t="s">
        <v>24</v>
      </c>
      <c r="R2405" t="s">
        <v>26</v>
      </c>
    </row>
    <row r="2406" spans="1:18" x14ac:dyDescent="0.25">
      <c r="A2406">
        <v>10412</v>
      </c>
      <c r="B2406">
        <v>26</v>
      </c>
      <c r="C2406">
        <v>100</v>
      </c>
      <c r="D2406">
        <v>3</v>
      </c>
      <c r="E2406">
        <v>3460.86</v>
      </c>
      <c r="F2406">
        <f>IFERROR(VLOOKUP(Table1[[#This Row],[PRODUCTLINE]],productline_comission!A:B,2,0),"")</f>
        <v>0.02</v>
      </c>
      <c r="G2406">
        <f>(Table1[[#This Row],[SALES]]*Table1[[#This Row],[Comission]])</f>
        <v>69.217200000000005</v>
      </c>
      <c r="H2406" s="1">
        <v>44684</v>
      </c>
      <c r="I2406" t="s">
        <v>16</v>
      </c>
      <c r="J2406">
        <v>2</v>
      </c>
      <c r="K2406">
        <v>2022</v>
      </c>
      <c r="L2406" t="s">
        <v>127</v>
      </c>
      <c r="M2406">
        <v>115</v>
      </c>
      <c r="N2406" t="s">
        <v>54</v>
      </c>
      <c r="O2406">
        <v>28034</v>
      </c>
      <c r="P2406" t="s">
        <v>55</v>
      </c>
      <c r="Q2406" t="s">
        <v>24</v>
      </c>
      <c r="R2406" t="s">
        <v>26</v>
      </c>
    </row>
    <row r="2407" spans="1:18" x14ac:dyDescent="0.25">
      <c r="A2407">
        <v>10425</v>
      </c>
      <c r="B2407">
        <v>18</v>
      </c>
      <c r="C2407">
        <v>100</v>
      </c>
      <c r="D2407">
        <v>2</v>
      </c>
      <c r="E2407">
        <v>1895.94</v>
      </c>
      <c r="F2407">
        <f>IFERROR(VLOOKUP(Table1[[#This Row],[PRODUCTLINE]],productline_comission!A:B,2,0),"")</f>
        <v>0.02</v>
      </c>
      <c r="G2407">
        <f>(Table1[[#This Row],[SALES]]*Table1[[#This Row],[Comission]])</f>
        <v>37.918800000000005</v>
      </c>
      <c r="H2407" s="1">
        <v>44712</v>
      </c>
      <c r="I2407" t="s">
        <v>83</v>
      </c>
      <c r="J2407">
        <v>2</v>
      </c>
      <c r="K2407">
        <v>2022</v>
      </c>
      <c r="L2407" t="s">
        <v>127</v>
      </c>
      <c r="M2407">
        <v>115</v>
      </c>
      <c r="N2407" t="s">
        <v>39</v>
      </c>
      <c r="O2407">
        <v>44000</v>
      </c>
      <c r="P2407" t="s">
        <v>23</v>
      </c>
      <c r="Q2407" t="s">
        <v>24</v>
      </c>
      <c r="R2407" t="s">
        <v>21</v>
      </c>
    </row>
    <row r="2408" spans="1:18" x14ac:dyDescent="0.25">
      <c r="A2408">
        <v>10104</v>
      </c>
      <c r="B2408">
        <v>32</v>
      </c>
      <c r="C2408">
        <v>53.31</v>
      </c>
      <c r="D2408">
        <v>2</v>
      </c>
      <c r="E2408">
        <v>1705.92</v>
      </c>
      <c r="F2408">
        <f>IFERROR(VLOOKUP(Table1[[#This Row],[PRODUCTLINE]],productline_comission!A:B,2,0),"")</f>
        <v>0.02</v>
      </c>
      <c r="G2408">
        <f>(Table1[[#This Row],[SALES]]*Table1[[#This Row],[Comission]])</f>
        <v>34.118400000000001</v>
      </c>
      <c r="H2408" s="1">
        <v>43861</v>
      </c>
      <c r="I2408" t="s">
        <v>16</v>
      </c>
      <c r="J2408">
        <v>1</v>
      </c>
      <c r="K2408">
        <v>2020</v>
      </c>
      <c r="L2408" t="s">
        <v>143</v>
      </c>
      <c r="M2408">
        <v>58</v>
      </c>
      <c r="N2408" t="s">
        <v>54</v>
      </c>
      <c r="O2408">
        <v>28034</v>
      </c>
      <c r="P2408" t="s">
        <v>55</v>
      </c>
      <c r="Q2408" t="s">
        <v>24</v>
      </c>
      <c r="R2408" t="s">
        <v>21</v>
      </c>
    </row>
    <row r="2409" spans="1:18" x14ac:dyDescent="0.25">
      <c r="A2409">
        <v>10117</v>
      </c>
      <c r="B2409">
        <v>21</v>
      </c>
      <c r="C2409">
        <v>49.21</v>
      </c>
      <c r="D2409">
        <v>11</v>
      </c>
      <c r="E2409">
        <v>1033.4100000000001</v>
      </c>
      <c r="F2409">
        <f>IFERROR(VLOOKUP(Table1[[#This Row],[PRODUCTLINE]],productline_comission!A:B,2,0),"")</f>
        <v>0.02</v>
      </c>
      <c r="G2409">
        <f>(Table1[[#This Row],[SALES]]*Table1[[#This Row],[Comission]])</f>
        <v>20.668200000000002</v>
      </c>
      <c r="H2409" s="1">
        <v>43937</v>
      </c>
      <c r="I2409" t="s">
        <v>16</v>
      </c>
      <c r="J2409">
        <v>2</v>
      </c>
      <c r="K2409">
        <v>2020</v>
      </c>
      <c r="L2409" t="s">
        <v>143</v>
      </c>
      <c r="M2409">
        <v>58</v>
      </c>
      <c r="N2409" t="s">
        <v>60</v>
      </c>
      <c r="O2409">
        <v>79903</v>
      </c>
      <c r="P2409" t="s">
        <v>60</v>
      </c>
      <c r="Q2409" t="s">
        <v>61</v>
      </c>
      <c r="R2409" t="s">
        <v>21</v>
      </c>
    </row>
    <row r="2410" spans="1:18" x14ac:dyDescent="0.25">
      <c r="A2410">
        <v>10127</v>
      </c>
      <c r="B2410">
        <v>46</v>
      </c>
      <c r="C2410">
        <v>69.12</v>
      </c>
      <c r="D2410">
        <v>4</v>
      </c>
      <c r="E2410">
        <v>3179.52</v>
      </c>
      <c r="F2410">
        <f>IFERROR(VLOOKUP(Table1[[#This Row],[PRODUCTLINE]],productline_comission!A:B,2,0),"")</f>
        <v>0.02</v>
      </c>
      <c r="G2410">
        <f>(Table1[[#This Row],[SALES]]*Table1[[#This Row],[Comission]])</f>
        <v>63.590400000000002</v>
      </c>
      <c r="H2410" s="1">
        <v>43985</v>
      </c>
      <c r="I2410" t="s">
        <v>16</v>
      </c>
      <c r="J2410">
        <v>2</v>
      </c>
      <c r="K2410">
        <v>2020</v>
      </c>
      <c r="L2410" t="s">
        <v>143</v>
      </c>
      <c r="M2410">
        <v>58</v>
      </c>
      <c r="N2410" t="s">
        <v>18</v>
      </c>
      <c r="O2410">
        <v>10022</v>
      </c>
      <c r="P2410" t="s">
        <v>19</v>
      </c>
      <c r="Q2410" t="s">
        <v>20</v>
      </c>
      <c r="R2410" t="s">
        <v>26</v>
      </c>
    </row>
    <row r="2411" spans="1:18" x14ac:dyDescent="0.25">
      <c r="A2411">
        <v>10142</v>
      </c>
      <c r="B2411">
        <v>42</v>
      </c>
      <c r="C2411">
        <v>49.79</v>
      </c>
      <c r="D2411">
        <v>14</v>
      </c>
      <c r="E2411">
        <v>2091.1799999999998</v>
      </c>
      <c r="F2411">
        <f>IFERROR(VLOOKUP(Table1[[#This Row],[PRODUCTLINE]],productline_comission!A:B,2,0),"")</f>
        <v>0.02</v>
      </c>
      <c r="G2411">
        <f>(Table1[[#This Row],[SALES]]*Table1[[#This Row],[Comission]])</f>
        <v>41.823599999999999</v>
      </c>
      <c r="H2411" s="1">
        <v>44051</v>
      </c>
      <c r="I2411" t="s">
        <v>16</v>
      </c>
      <c r="J2411">
        <v>3</v>
      </c>
      <c r="K2411">
        <v>2020</v>
      </c>
      <c r="L2411" t="s">
        <v>143</v>
      </c>
      <c r="M2411">
        <v>58</v>
      </c>
      <c r="N2411" t="s">
        <v>77</v>
      </c>
      <c r="O2411">
        <v>97562</v>
      </c>
      <c r="P2411" t="s">
        <v>19</v>
      </c>
      <c r="Q2411" t="s">
        <v>20</v>
      </c>
      <c r="R2411" t="s">
        <v>21</v>
      </c>
    </row>
    <row r="2412" spans="1:18" x14ac:dyDescent="0.25">
      <c r="A2412">
        <v>10153</v>
      </c>
      <c r="B2412">
        <v>31</v>
      </c>
      <c r="C2412">
        <v>57.41</v>
      </c>
      <c r="D2412">
        <v>13</v>
      </c>
      <c r="E2412">
        <v>1779.71</v>
      </c>
      <c r="F2412">
        <f>IFERROR(VLOOKUP(Table1[[#This Row],[PRODUCTLINE]],productline_comission!A:B,2,0),"")</f>
        <v>0.02</v>
      </c>
      <c r="G2412">
        <f>(Table1[[#This Row],[SALES]]*Table1[[#This Row],[Comission]])</f>
        <v>35.594200000000001</v>
      </c>
      <c r="H2412" s="1">
        <v>44102</v>
      </c>
      <c r="I2412" t="s">
        <v>16</v>
      </c>
      <c r="J2412">
        <v>3</v>
      </c>
      <c r="K2412">
        <v>2020</v>
      </c>
      <c r="L2412" t="s">
        <v>143</v>
      </c>
      <c r="M2412">
        <v>58</v>
      </c>
      <c r="N2412" t="s">
        <v>54</v>
      </c>
      <c r="O2412">
        <v>28034</v>
      </c>
      <c r="P2412" t="s">
        <v>55</v>
      </c>
      <c r="Q2412" t="s">
        <v>24</v>
      </c>
      <c r="R2412" t="s">
        <v>21</v>
      </c>
    </row>
    <row r="2413" spans="1:18" x14ac:dyDescent="0.25">
      <c r="A2413">
        <v>10165</v>
      </c>
      <c r="B2413">
        <v>38</v>
      </c>
      <c r="C2413">
        <v>66.78</v>
      </c>
      <c r="D2413">
        <v>5</v>
      </c>
      <c r="E2413">
        <v>2537.64</v>
      </c>
      <c r="F2413">
        <f>IFERROR(VLOOKUP(Table1[[#This Row],[PRODUCTLINE]],productline_comission!A:B,2,0),"")</f>
        <v>0.02</v>
      </c>
      <c r="G2413">
        <f>(Table1[[#This Row],[SALES]]*Table1[[#This Row],[Comission]])</f>
        <v>50.752800000000001</v>
      </c>
      <c r="H2413" s="1">
        <v>44126</v>
      </c>
      <c r="I2413" t="s">
        <v>16</v>
      </c>
      <c r="J2413">
        <v>4</v>
      </c>
      <c r="K2413">
        <v>2020</v>
      </c>
      <c r="L2413" t="s">
        <v>143</v>
      </c>
      <c r="M2413">
        <v>58</v>
      </c>
      <c r="N2413" t="s">
        <v>60</v>
      </c>
      <c r="O2413">
        <v>79903</v>
      </c>
      <c r="P2413" t="s">
        <v>60</v>
      </c>
      <c r="Q2413" t="s">
        <v>61</v>
      </c>
      <c r="R2413" t="s">
        <v>21</v>
      </c>
    </row>
    <row r="2414" spans="1:18" x14ac:dyDescent="0.25">
      <c r="A2414">
        <v>10176</v>
      </c>
      <c r="B2414">
        <v>38</v>
      </c>
      <c r="C2414">
        <v>64.44</v>
      </c>
      <c r="D2414">
        <v>4</v>
      </c>
      <c r="E2414">
        <v>2448.7199999999998</v>
      </c>
      <c r="F2414">
        <f>IFERROR(VLOOKUP(Table1[[#This Row],[PRODUCTLINE]],productline_comission!A:B,2,0),"")</f>
        <v>0.02</v>
      </c>
      <c r="G2414">
        <f>(Table1[[#This Row],[SALES]]*Table1[[#This Row],[Comission]])</f>
        <v>48.974399999999996</v>
      </c>
      <c r="H2414" s="1">
        <v>44141</v>
      </c>
      <c r="I2414" t="s">
        <v>16</v>
      </c>
      <c r="J2414">
        <v>4</v>
      </c>
      <c r="K2414">
        <v>2020</v>
      </c>
      <c r="L2414" t="s">
        <v>143</v>
      </c>
      <c r="M2414">
        <v>58</v>
      </c>
      <c r="N2414" t="s">
        <v>118</v>
      </c>
      <c r="O2414">
        <v>42100</v>
      </c>
      <c r="P2414" t="s">
        <v>73</v>
      </c>
      <c r="Q2414" t="s">
        <v>24</v>
      </c>
      <c r="R2414" t="s">
        <v>21</v>
      </c>
    </row>
    <row r="2415" spans="1:18" x14ac:dyDescent="0.25">
      <c r="A2415">
        <v>10185</v>
      </c>
      <c r="B2415">
        <v>20</v>
      </c>
      <c r="C2415">
        <v>48.62</v>
      </c>
      <c r="D2415">
        <v>15</v>
      </c>
      <c r="E2415">
        <v>972.4</v>
      </c>
      <c r="F2415">
        <f>IFERROR(VLOOKUP(Table1[[#This Row],[PRODUCTLINE]],productline_comission!A:B,2,0),"")</f>
        <v>0.02</v>
      </c>
      <c r="G2415">
        <f>(Table1[[#This Row],[SALES]]*Table1[[#This Row],[Comission]])</f>
        <v>19.448</v>
      </c>
      <c r="H2415" s="1">
        <v>44149</v>
      </c>
      <c r="I2415" t="s">
        <v>16</v>
      </c>
      <c r="J2415">
        <v>4</v>
      </c>
      <c r="K2415">
        <v>2020</v>
      </c>
      <c r="L2415" t="s">
        <v>143</v>
      </c>
      <c r="M2415">
        <v>58</v>
      </c>
      <c r="N2415" t="s">
        <v>49</v>
      </c>
      <c r="O2415">
        <v>50553</v>
      </c>
      <c r="P2415" t="s">
        <v>19</v>
      </c>
      <c r="Q2415" t="s">
        <v>20</v>
      </c>
      <c r="R2415" t="s">
        <v>21</v>
      </c>
    </row>
    <row r="2416" spans="1:18" x14ac:dyDescent="0.25">
      <c r="A2416">
        <v>10196</v>
      </c>
      <c r="B2416">
        <v>46</v>
      </c>
      <c r="C2416">
        <v>62.09</v>
      </c>
      <c r="D2416">
        <v>7</v>
      </c>
      <c r="E2416">
        <v>2856.14</v>
      </c>
      <c r="F2416">
        <f>IFERROR(VLOOKUP(Table1[[#This Row],[PRODUCTLINE]],productline_comission!A:B,2,0),"")</f>
        <v>0.02</v>
      </c>
      <c r="G2416">
        <f>(Table1[[#This Row],[SALES]]*Table1[[#This Row],[Comission]])</f>
        <v>57.122799999999998</v>
      </c>
      <c r="H2416" s="1">
        <v>44161</v>
      </c>
      <c r="I2416" t="s">
        <v>16</v>
      </c>
      <c r="J2416">
        <v>4</v>
      </c>
      <c r="K2416">
        <v>2020</v>
      </c>
      <c r="L2416" t="s">
        <v>143</v>
      </c>
      <c r="M2416">
        <v>58</v>
      </c>
      <c r="N2416" t="s">
        <v>69</v>
      </c>
      <c r="O2416">
        <v>97823</v>
      </c>
      <c r="P2416" t="s">
        <v>19</v>
      </c>
      <c r="Q2416" t="s">
        <v>20</v>
      </c>
      <c r="R2416" t="s">
        <v>21</v>
      </c>
    </row>
    <row r="2417" spans="1:18" x14ac:dyDescent="0.25">
      <c r="A2417">
        <v>10208</v>
      </c>
      <c r="B2417">
        <v>30</v>
      </c>
      <c r="C2417">
        <v>65.61</v>
      </c>
      <c r="D2417">
        <v>15</v>
      </c>
      <c r="E2417">
        <v>1968.3</v>
      </c>
      <c r="F2417">
        <f>IFERROR(VLOOKUP(Table1[[#This Row],[PRODUCTLINE]],productline_comission!A:B,2,0),"")</f>
        <v>0.02</v>
      </c>
      <c r="G2417">
        <f>(Table1[[#This Row],[SALES]]*Table1[[#This Row],[Comission]])</f>
        <v>39.366</v>
      </c>
      <c r="H2417" s="1">
        <v>44198</v>
      </c>
      <c r="I2417" t="s">
        <v>16</v>
      </c>
      <c r="J2417">
        <v>1</v>
      </c>
      <c r="K2417">
        <v>2021</v>
      </c>
      <c r="L2417" t="s">
        <v>143</v>
      </c>
      <c r="M2417">
        <v>58</v>
      </c>
      <c r="N2417" t="s">
        <v>64</v>
      </c>
      <c r="O2417">
        <v>69004</v>
      </c>
      <c r="P2417" t="s">
        <v>23</v>
      </c>
      <c r="Q2417" t="s">
        <v>24</v>
      </c>
      <c r="R2417" t="s">
        <v>21</v>
      </c>
    </row>
    <row r="2418" spans="1:18" x14ac:dyDescent="0.25">
      <c r="A2418">
        <v>10220</v>
      </c>
      <c r="B2418">
        <v>30</v>
      </c>
      <c r="C2418">
        <v>68.540000000000006</v>
      </c>
      <c r="D2418">
        <v>4</v>
      </c>
      <c r="E2418">
        <v>2056.1999999999998</v>
      </c>
      <c r="F2418">
        <f>IFERROR(VLOOKUP(Table1[[#This Row],[PRODUCTLINE]],productline_comission!A:B,2,0),"")</f>
        <v>0.02</v>
      </c>
      <c r="G2418">
        <f>(Table1[[#This Row],[SALES]]*Table1[[#This Row],[Comission]])</f>
        <v>41.123999999999995</v>
      </c>
      <c r="H2418" s="1">
        <v>44239</v>
      </c>
      <c r="I2418" t="s">
        <v>16</v>
      </c>
      <c r="J2418">
        <v>1</v>
      </c>
      <c r="K2418">
        <v>2021</v>
      </c>
      <c r="L2418" t="s">
        <v>143</v>
      </c>
      <c r="M2418">
        <v>58</v>
      </c>
      <c r="N2418" t="s">
        <v>122</v>
      </c>
      <c r="O2418">
        <v>2</v>
      </c>
      <c r="P2418" t="s">
        <v>123</v>
      </c>
      <c r="Q2418" t="s">
        <v>24</v>
      </c>
      <c r="R2418" t="s">
        <v>21</v>
      </c>
    </row>
    <row r="2419" spans="1:18" x14ac:dyDescent="0.25">
      <c r="A2419">
        <v>10230</v>
      </c>
      <c r="B2419">
        <v>43</v>
      </c>
      <c r="C2419">
        <v>52.14</v>
      </c>
      <c r="D2419">
        <v>2</v>
      </c>
      <c r="E2419">
        <v>2242.02</v>
      </c>
      <c r="F2419">
        <f>IFERROR(VLOOKUP(Table1[[#This Row],[PRODUCTLINE]],productline_comission!A:B,2,0),"")</f>
        <v>0.02</v>
      </c>
      <c r="G2419">
        <f>(Table1[[#This Row],[SALES]]*Table1[[#This Row],[Comission]])</f>
        <v>44.840400000000002</v>
      </c>
      <c r="H2419" s="1">
        <v>44270</v>
      </c>
      <c r="I2419" t="s">
        <v>16</v>
      </c>
      <c r="J2419">
        <v>1</v>
      </c>
      <c r="K2419">
        <v>2021</v>
      </c>
      <c r="L2419" t="s">
        <v>143</v>
      </c>
      <c r="M2419">
        <v>58</v>
      </c>
      <c r="N2419" t="s">
        <v>119</v>
      </c>
      <c r="O2419">
        <v>60528</v>
      </c>
      <c r="P2419" t="s">
        <v>115</v>
      </c>
      <c r="Q2419" t="s">
        <v>24</v>
      </c>
      <c r="R2419" t="s">
        <v>21</v>
      </c>
    </row>
    <row r="2420" spans="1:18" x14ac:dyDescent="0.25">
      <c r="A2420">
        <v>10247</v>
      </c>
      <c r="B2420">
        <v>49</v>
      </c>
      <c r="C2420">
        <v>63.85</v>
      </c>
      <c r="D2420">
        <v>4</v>
      </c>
      <c r="E2420">
        <v>3128.65</v>
      </c>
      <c r="F2420">
        <f>IFERROR(VLOOKUP(Table1[[#This Row],[PRODUCTLINE]],productline_comission!A:B,2,0),"")</f>
        <v>0.02</v>
      </c>
      <c r="G2420">
        <f>(Table1[[#This Row],[SALES]]*Table1[[#This Row],[Comission]])</f>
        <v>62.573</v>
      </c>
      <c r="H2420" s="1">
        <v>44321</v>
      </c>
      <c r="I2420" t="s">
        <v>16</v>
      </c>
      <c r="J2420">
        <v>2</v>
      </c>
      <c r="K2420">
        <v>2021</v>
      </c>
      <c r="L2420" t="s">
        <v>143</v>
      </c>
      <c r="M2420">
        <v>58</v>
      </c>
      <c r="N2420" t="s">
        <v>120</v>
      </c>
      <c r="O2420" t="s">
        <v>121</v>
      </c>
      <c r="P2420" t="s">
        <v>42</v>
      </c>
      <c r="Q2420" t="s">
        <v>24</v>
      </c>
      <c r="R2420" t="s">
        <v>26</v>
      </c>
    </row>
    <row r="2421" spans="1:18" x14ac:dyDescent="0.25">
      <c r="A2421">
        <v>10272</v>
      </c>
      <c r="B2421">
        <v>43</v>
      </c>
      <c r="C2421">
        <v>56.82</v>
      </c>
      <c r="D2421">
        <v>4</v>
      </c>
      <c r="E2421">
        <v>2443.2600000000002</v>
      </c>
      <c r="F2421">
        <f>IFERROR(VLOOKUP(Table1[[#This Row],[PRODUCTLINE]],productline_comission!A:B,2,0),"")</f>
        <v>0.02</v>
      </c>
      <c r="G2421">
        <f>(Table1[[#This Row],[SALES]]*Table1[[#This Row],[Comission]])</f>
        <v>48.865200000000009</v>
      </c>
      <c r="H2421" s="1">
        <v>44397</v>
      </c>
      <c r="I2421" t="s">
        <v>16</v>
      </c>
      <c r="J2421">
        <v>3</v>
      </c>
      <c r="K2421">
        <v>2021</v>
      </c>
      <c r="L2421" t="s">
        <v>143</v>
      </c>
      <c r="M2421">
        <v>58</v>
      </c>
      <c r="N2421" t="s">
        <v>44</v>
      </c>
      <c r="O2421">
        <v>70267</v>
      </c>
      <c r="P2421" t="s">
        <v>19</v>
      </c>
      <c r="Q2421" t="s">
        <v>20</v>
      </c>
      <c r="R2421" t="s">
        <v>21</v>
      </c>
    </row>
    <row r="2422" spans="1:18" x14ac:dyDescent="0.25">
      <c r="A2422">
        <v>10282</v>
      </c>
      <c r="B2422">
        <v>37</v>
      </c>
      <c r="C2422">
        <v>66.78</v>
      </c>
      <c r="D2422">
        <v>7</v>
      </c>
      <c r="E2422">
        <v>2470.86</v>
      </c>
      <c r="F2422">
        <f>IFERROR(VLOOKUP(Table1[[#This Row],[PRODUCTLINE]],productline_comission!A:B,2,0),"")</f>
        <v>0.02</v>
      </c>
      <c r="G2422">
        <f>(Table1[[#This Row],[SALES]]*Table1[[#This Row],[Comission]])</f>
        <v>49.417200000000001</v>
      </c>
      <c r="H2422" s="1">
        <v>44428</v>
      </c>
      <c r="I2422" t="s">
        <v>16</v>
      </c>
      <c r="J2422">
        <v>3</v>
      </c>
      <c r="K2422">
        <v>2021</v>
      </c>
      <c r="L2422" t="s">
        <v>143</v>
      </c>
      <c r="M2422">
        <v>58</v>
      </c>
      <c r="N2422" t="s">
        <v>77</v>
      </c>
      <c r="O2422">
        <v>97562</v>
      </c>
      <c r="P2422" t="s">
        <v>19</v>
      </c>
      <c r="Q2422" t="s">
        <v>20</v>
      </c>
      <c r="R2422" t="s">
        <v>21</v>
      </c>
    </row>
    <row r="2423" spans="1:18" x14ac:dyDescent="0.25">
      <c r="A2423">
        <v>10292</v>
      </c>
      <c r="B2423">
        <v>35</v>
      </c>
      <c r="C2423">
        <v>55.07</v>
      </c>
      <c r="D2423">
        <v>1</v>
      </c>
      <c r="E2423">
        <v>1927.45</v>
      </c>
      <c r="F2423">
        <f>IFERROR(VLOOKUP(Table1[[#This Row],[PRODUCTLINE]],productline_comission!A:B,2,0),"")</f>
        <v>0.02</v>
      </c>
      <c r="G2423">
        <f>(Table1[[#This Row],[SALES]]*Table1[[#This Row],[Comission]])</f>
        <v>38.548999999999999</v>
      </c>
      <c r="H2423" s="1">
        <v>44447</v>
      </c>
      <c r="I2423" t="s">
        <v>16</v>
      </c>
      <c r="J2423">
        <v>3</v>
      </c>
      <c r="K2423">
        <v>2021</v>
      </c>
      <c r="L2423" t="s">
        <v>143</v>
      </c>
      <c r="M2423">
        <v>58</v>
      </c>
      <c r="N2423" t="s">
        <v>18</v>
      </c>
      <c r="O2423">
        <v>10022</v>
      </c>
      <c r="P2423" t="s">
        <v>19</v>
      </c>
      <c r="Q2423" t="s">
        <v>20</v>
      </c>
      <c r="R2423" t="s">
        <v>21</v>
      </c>
    </row>
    <row r="2424" spans="1:18" x14ac:dyDescent="0.25">
      <c r="A2424">
        <v>10306</v>
      </c>
      <c r="B2424">
        <v>34</v>
      </c>
      <c r="C2424">
        <v>60.34</v>
      </c>
      <c r="D2424">
        <v>15</v>
      </c>
      <c r="E2424">
        <v>2051.56</v>
      </c>
      <c r="F2424">
        <f>IFERROR(VLOOKUP(Table1[[#This Row],[PRODUCTLINE]],productline_comission!A:B,2,0),"")</f>
        <v>0.02</v>
      </c>
      <c r="G2424">
        <f>(Table1[[#This Row],[SALES]]*Table1[[#This Row],[Comission]])</f>
        <v>41.031199999999998</v>
      </c>
      <c r="H2424" s="1">
        <v>44483</v>
      </c>
      <c r="I2424" t="s">
        <v>16</v>
      </c>
      <c r="J2424">
        <v>4</v>
      </c>
      <c r="K2424">
        <v>2021</v>
      </c>
      <c r="L2424" t="s">
        <v>143</v>
      </c>
      <c r="M2424">
        <v>58</v>
      </c>
      <c r="N2424" t="s">
        <v>124</v>
      </c>
      <c r="O2424" t="s">
        <v>125</v>
      </c>
      <c r="P2424" t="s">
        <v>52</v>
      </c>
      <c r="Q2424" t="s">
        <v>24</v>
      </c>
      <c r="R2424" t="s">
        <v>21</v>
      </c>
    </row>
    <row r="2425" spans="1:18" x14ac:dyDescent="0.25">
      <c r="A2425">
        <v>10314</v>
      </c>
      <c r="B2425">
        <v>38</v>
      </c>
      <c r="C2425">
        <v>61.51</v>
      </c>
      <c r="D2425">
        <v>7</v>
      </c>
      <c r="E2425">
        <v>2337.38</v>
      </c>
      <c r="F2425">
        <f>IFERROR(VLOOKUP(Table1[[#This Row],[PRODUCTLINE]],productline_comission!A:B,2,0),"")</f>
        <v>0.02</v>
      </c>
      <c r="G2425">
        <f>(Table1[[#This Row],[SALES]]*Table1[[#This Row],[Comission]])</f>
        <v>46.747600000000006</v>
      </c>
      <c r="H2425" s="1">
        <v>44491</v>
      </c>
      <c r="I2425" t="s">
        <v>16</v>
      </c>
      <c r="J2425">
        <v>4</v>
      </c>
      <c r="K2425">
        <v>2021</v>
      </c>
      <c r="L2425" t="s">
        <v>143</v>
      </c>
      <c r="M2425">
        <v>58</v>
      </c>
      <c r="N2425" t="s">
        <v>126</v>
      </c>
      <c r="O2425">
        <v>8200</v>
      </c>
      <c r="P2425" t="s">
        <v>88</v>
      </c>
      <c r="Q2425" t="s">
        <v>24</v>
      </c>
      <c r="R2425" t="s">
        <v>21</v>
      </c>
    </row>
    <row r="2426" spans="1:18" x14ac:dyDescent="0.25">
      <c r="A2426">
        <v>10325</v>
      </c>
      <c r="B2426">
        <v>44</v>
      </c>
      <c r="C2426">
        <v>100</v>
      </c>
      <c r="D2426">
        <v>7</v>
      </c>
      <c r="E2426">
        <v>5932.96</v>
      </c>
      <c r="F2426">
        <f>IFERROR(VLOOKUP(Table1[[#This Row],[PRODUCTLINE]],productline_comission!A:B,2,0),"")</f>
        <v>0.02</v>
      </c>
      <c r="G2426">
        <f>(Table1[[#This Row],[SALES]]*Table1[[#This Row],[Comission]])</f>
        <v>118.6592</v>
      </c>
      <c r="H2426" s="1">
        <v>44505</v>
      </c>
      <c r="I2426" t="s">
        <v>16</v>
      </c>
      <c r="J2426">
        <v>4</v>
      </c>
      <c r="K2426">
        <v>2021</v>
      </c>
      <c r="L2426" t="s">
        <v>143</v>
      </c>
      <c r="M2426">
        <v>58</v>
      </c>
      <c r="N2426" t="s">
        <v>43</v>
      </c>
      <c r="O2426">
        <v>4110</v>
      </c>
      <c r="P2426" t="s">
        <v>33</v>
      </c>
      <c r="Q2426" t="s">
        <v>24</v>
      </c>
      <c r="R2426" t="s">
        <v>26</v>
      </c>
    </row>
    <row r="2427" spans="1:18" x14ac:dyDescent="0.25">
      <c r="A2427">
        <v>10337</v>
      </c>
      <c r="B2427">
        <v>21</v>
      </c>
      <c r="C2427">
        <v>100</v>
      </c>
      <c r="D2427">
        <v>6</v>
      </c>
      <c r="E2427">
        <v>2296.77</v>
      </c>
      <c r="F2427">
        <f>IFERROR(VLOOKUP(Table1[[#This Row],[PRODUCTLINE]],productline_comission!A:B,2,0),"")</f>
        <v>0.02</v>
      </c>
      <c r="G2427">
        <f>(Table1[[#This Row],[SALES]]*Table1[[#This Row],[Comission]])</f>
        <v>45.935400000000001</v>
      </c>
      <c r="H2427" s="1">
        <v>44521</v>
      </c>
      <c r="I2427" t="s">
        <v>16</v>
      </c>
      <c r="J2427">
        <v>4</v>
      </c>
      <c r="K2427">
        <v>2021</v>
      </c>
      <c r="L2427" t="s">
        <v>143</v>
      </c>
      <c r="M2427">
        <v>58</v>
      </c>
      <c r="N2427" t="s">
        <v>18</v>
      </c>
      <c r="O2427">
        <v>10022</v>
      </c>
      <c r="P2427" t="s">
        <v>19</v>
      </c>
      <c r="Q2427" t="s">
        <v>20</v>
      </c>
      <c r="R2427" t="s">
        <v>21</v>
      </c>
    </row>
    <row r="2428" spans="1:18" x14ac:dyDescent="0.25">
      <c r="A2428">
        <v>10350</v>
      </c>
      <c r="B2428">
        <v>44</v>
      </c>
      <c r="C2428">
        <v>100</v>
      </c>
      <c r="D2428">
        <v>17</v>
      </c>
      <c r="E2428">
        <v>6490.88</v>
      </c>
      <c r="F2428">
        <f>IFERROR(VLOOKUP(Table1[[#This Row],[PRODUCTLINE]],productline_comission!A:B,2,0),"")</f>
        <v>0.02</v>
      </c>
      <c r="G2428">
        <f>(Table1[[#This Row],[SALES]]*Table1[[#This Row],[Comission]])</f>
        <v>129.8176</v>
      </c>
      <c r="H2428" s="1">
        <v>44532</v>
      </c>
      <c r="I2428" t="s">
        <v>16</v>
      </c>
      <c r="J2428">
        <v>4</v>
      </c>
      <c r="K2428">
        <v>2021</v>
      </c>
      <c r="L2428" t="s">
        <v>143</v>
      </c>
      <c r="M2428">
        <v>58</v>
      </c>
      <c r="N2428" t="s">
        <v>54</v>
      </c>
      <c r="O2428">
        <v>28034</v>
      </c>
      <c r="P2428" t="s">
        <v>55</v>
      </c>
      <c r="Q2428" t="s">
        <v>24</v>
      </c>
      <c r="R2428" t="s">
        <v>26</v>
      </c>
    </row>
    <row r="2429" spans="1:18" x14ac:dyDescent="0.25">
      <c r="A2429">
        <v>10359</v>
      </c>
      <c r="B2429">
        <v>25</v>
      </c>
      <c r="C2429">
        <v>64.930000000000007</v>
      </c>
      <c r="D2429">
        <v>4</v>
      </c>
      <c r="E2429">
        <v>1623.25</v>
      </c>
      <c r="F2429">
        <f>IFERROR(VLOOKUP(Table1[[#This Row],[PRODUCTLINE]],productline_comission!A:B,2,0),"")</f>
        <v>0.02</v>
      </c>
      <c r="G2429">
        <f>(Table1[[#This Row],[SALES]]*Table1[[#This Row],[Comission]])</f>
        <v>32.465000000000003</v>
      </c>
      <c r="H2429" s="1">
        <v>44545</v>
      </c>
      <c r="I2429" t="s">
        <v>16</v>
      </c>
      <c r="J2429">
        <v>4</v>
      </c>
      <c r="K2429">
        <v>2021</v>
      </c>
      <c r="L2429" t="s">
        <v>143</v>
      </c>
      <c r="M2429">
        <v>58</v>
      </c>
      <c r="N2429" t="s">
        <v>22</v>
      </c>
      <c r="O2429">
        <v>51100</v>
      </c>
      <c r="P2429" t="s">
        <v>23</v>
      </c>
      <c r="Q2429" t="s">
        <v>24</v>
      </c>
      <c r="R2429" t="s">
        <v>21</v>
      </c>
    </row>
    <row r="2430" spans="1:18" x14ac:dyDescent="0.25">
      <c r="A2430">
        <v>10372</v>
      </c>
      <c r="B2430">
        <v>24</v>
      </c>
      <c r="C2430">
        <v>58.58</v>
      </c>
      <c r="D2430">
        <v>9</v>
      </c>
      <c r="E2430">
        <v>1405.92</v>
      </c>
      <c r="F2430">
        <f>IFERROR(VLOOKUP(Table1[[#This Row],[PRODUCTLINE]],productline_comission!A:B,2,0),"")</f>
        <v>0.02</v>
      </c>
      <c r="G2430">
        <f>(Table1[[#This Row],[SALES]]*Table1[[#This Row],[Comission]])</f>
        <v>28.118400000000001</v>
      </c>
      <c r="H2430" s="1">
        <v>44587</v>
      </c>
      <c r="I2430" t="s">
        <v>16</v>
      </c>
      <c r="J2430">
        <v>1</v>
      </c>
      <c r="K2430">
        <v>2022</v>
      </c>
      <c r="L2430" t="s">
        <v>143</v>
      </c>
      <c r="M2430">
        <v>58</v>
      </c>
      <c r="N2430" t="s">
        <v>70</v>
      </c>
      <c r="O2430" t="s">
        <v>71</v>
      </c>
      <c r="P2430" t="s">
        <v>61</v>
      </c>
      <c r="Q2430" t="s">
        <v>61</v>
      </c>
      <c r="R2430" t="s">
        <v>21</v>
      </c>
    </row>
    <row r="2431" spans="1:18" x14ac:dyDescent="0.25">
      <c r="A2431">
        <v>10383</v>
      </c>
      <c r="B2431">
        <v>38</v>
      </c>
      <c r="C2431">
        <v>60.06</v>
      </c>
      <c r="D2431">
        <v>10</v>
      </c>
      <c r="E2431">
        <v>2282.2800000000002</v>
      </c>
      <c r="F2431">
        <f>IFERROR(VLOOKUP(Table1[[#This Row],[PRODUCTLINE]],productline_comission!A:B,2,0),"")</f>
        <v>0.02</v>
      </c>
      <c r="G2431">
        <f>(Table1[[#This Row],[SALES]]*Table1[[#This Row],[Comission]])</f>
        <v>45.645600000000002</v>
      </c>
      <c r="H2431" s="1">
        <v>44614</v>
      </c>
      <c r="I2431" t="s">
        <v>16</v>
      </c>
      <c r="J2431">
        <v>1</v>
      </c>
      <c r="K2431">
        <v>2022</v>
      </c>
      <c r="L2431" t="s">
        <v>143</v>
      </c>
      <c r="M2431">
        <v>58</v>
      </c>
      <c r="N2431" t="s">
        <v>54</v>
      </c>
      <c r="O2431">
        <v>28034</v>
      </c>
      <c r="P2431" t="s">
        <v>55</v>
      </c>
      <c r="Q2431" t="s">
        <v>24</v>
      </c>
      <c r="R2431" t="s">
        <v>21</v>
      </c>
    </row>
    <row r="2432" spans="1:18" x14ac:dyDescent="0.25">
      <c r="A2432">
        <v>10395</v>
      </c>
      <c r="B2432">
        <v>45</v>
      </c>
      <c r="C2432">
        <v>100</v>
      </c>
      <c r="D2432">
        <v>3</v>
      </c>
      <c r="E2432">
        <v>8977.0499999999993</v>
      </c>
      <c r="F2432">
        <f>IFERROR(VLOOKUP(Table1[[#This Row],[PRODUCTLINE]],productline_comission!A:B,2,0),"")</f>
        <v>0.02</v>
      </c>
      <c r="G2432">
        <f>(Table1[[#This Row],[SALES]]*Table1[[#This Row],[Comission]])</f>
        <v>179.541</v>
      </c>
      <c r="H2432" s="1">
        <v>44637</v>
      </c>
      <c r="I2432" t="s">
        <v>16</v>
      </c>
      <c r="J2432">
        <v>1</v>
      </c>
      <c r="K2432">
        <v>2022</v>
      </c>
      <c r="L2432" t="s">
        <v>143</v>
      </c>
      <c r="M2432">
        <v>58</v>
      </c>
      <c r="N2432" t="s">
        <v>25</v>
      </c>
      <c r="O2432">
        <v>75508</v>
      </c>
      <c r="P2432" t="s">
        <v>23</v>
      </c>
      <c r="Q2432" t="s">
        <v>24</v>
      </c>
      <c r="R2432" t="s">
        <v>47</v>
      </c>
    </row>
    <row r="2433" spans="1:18" x14ac:dyDescent="0.25">
      <c r="A2433">
        <v>10413</v>
      </c>
      <c r="B2433">
        <v>51</v>
      </c>
      <c r="C2433">
        <v>63.85</v>
      </c>
      <c r="D2433">
        <v>4</v>
      </c>
      <c r="E2433">
        <v>3256.35</v>
      </c>
      <c r="F2433">
        <f>IFERROR(VLOOKUP(Table1[[#This Row],[PRODUCTLINE]],productline_comission!A:B,2,0),"")</f>
        <v>0.02</v>
      </c>
      <c r="G2433">
        <f>(Table1[[#This Row],[SALES]]*Table1[[#This Row],[Comission]])</f>
        <v>65.126999999999995</v>
      </c>
      <c r="H2433" s="1">
        <v>44686</v>
      </c>
      <c r="I2433" t="s">
        <v>16</v>
      </c>
      <c r="J2433">
        <v>2</v>
      </c>
      <c r="K2433">
        <v>2022</v>
      </c>
      <c r="L2433" t="s">
        <v>143</v>
      </c>
      <c r="M2433">
        <v>58</v>
      </c>
      <c r="N2433" t="s">
        <v>38</v>
      </c>
      <c r="O2433">
        <v>97562</v>
      </c>
      <c r="P2433" t="s">
        <v>19</v>
      </c>
      <c r="Q2433" t="s">
        <v>20</v>
      </c>
      <c r="R2433" t="s">
        <v>26</v>
      </c>
    </row>
    <row r="2434" spans="1:18" x14ac:dyDescent="0.25">
      <c r="A2434">
        <v>10108</v>
      </c>
      <c r="B2434">
        <v>34</v>
      </c>
      <c r="C2434">
        <v>82.99</v>
      </c>
      <c r="D2434">
        <v>14</v>
      </c>
      <c r="E2434">
        <v>2821.66</v>
      </c>
      <c r="F2434">
        <f>IFERROR(VLOOKUP(Table1[[#This Row],[PRODUCTLINE]],productline_comission!A:B,2,0),"")</f>
        <v>7.0000000000000007E-2</v>
      </c>
      <c r="G2434">
        <f>(Table1[[#This Row],[SALES]]*Table1[[#This Row],[Comission]])</f>
        <v>197.5162</v>
      </c>
      <c r="H2434" s="1">
        <v>43893</v>
      </c>
      <c r="I2434" t="s">
        <v>16</v>
      </c>
      <c r="J2434">
        <v>1</v>
      </c>
      <c r="K2434">
        <v>2020</v>
      </c>
      <c r="L2434" t="s">
        <v>17</v>
      </c>
      <c r="M2434">
        <v>81</v>
      </c>
      <c r="N2434" t="s">
        <v>110</v>
      </c>
      <c r="O2434" t="s">
        <v>111</v>
      </c>
      <c r="P2434" t="s">
        <v>112</v>
      </c>
      <c r="Q2434" t="s">
        <v>61</v>
      </c>
      <c r="R2434" t="s">
        <v>21</v>
      </c>
    </row>
    <row r="2435" spans="1:18" x14ac:dyDescent="0.25">
      <c r="A2435">
        <v>10121</v>
      </c>
      <c r="B2435">
        <v>44</v>
      </c>
      <c r="C2435">
        <v>74.849999999999994</v>
      </c>
      <c r="D2435">
        <v>1</v>
      </c>
      <c r="E2435">
        <v>3293.4</v>
      </c>
      <c r="F2435">
        <f>IFERROR(VLOOKUP(Table1[[#This Row],[PRODUCTLINE]],productline_comission!A:B,2,0),"")</f>
        <v>7.0000000000000007E-2</v>
      </c>
      <c r="G2435">
        <f>(Table1[[#This Row],[SALES]]*Table1[[#This Row],[Comission]])</f>
        <v>230.53800000000004</v>
      </c>
      <c r="H2435" s="1">
        <v>43958</v>
      </c>
      <c r="I2435" t="s">
        <v>16</v>
      </c>
      <c r="J2435">
        <v>2</v>
      </c>
      <c r="K2435">
        <v>2020</v>
      </c>
      <c r="L2435" t="s">
        <v>17</v>
      </c>
      <c r="M2435">
        <v>81</v>
      </c>
      <c r="N2435" t="s">
        <v>22</v>
      </c>
      <c r="O2435">
        <v>51100</v>
      </c>
      <c r="P2435" t="s">
        <v>23</v>
      </c>
      <c r="Q2435" t="s">
        <v>24</v>
      </c>
      <c r="R2435" t="s">
        <v>26</v>
      </c>
    </row>
    <row r="2436" spans="1:18" x14ac:dyDescent="0.25">
      <c r="A2436">
        <v>10135</v>
      </c>
      <c r="B2436">
        <v>44</v>
      </c>
      <c r="C2436">
        <v>96</v>
      </c>
      <c r="D2436">
        <v>15</v>
      </c>
      <c r="E2436">
        <v>4224</v>
      </c>
      <c r="F2436">
        <f>IFERROR(VLOOKUP(Table1[[#This Row],[PRODUCTLINE]],productline_comission!A:B,2,0),"")</f>
        <v>7.0000000000000007E-2</v>
      </c>
      <c r="G2436">
        <f>(Table1[[#This Row],[SALES]]*Table1[[#This Row],[Comission]])</f>
        <v>295.68</v>
      </c>
      <c r="H2436" s="1">
        <v>44014</v>
      </c>
      <c r="I2436" t="s">
        <v>16</v>
      </c>
      <c r="J2436">
        <v>3</v>
      </c>
      <c r="K2436">
        <v>2020</v>
      </c>
      <c r="L2436" t="s">
        <v>17</v>
      </c>
      <c r="M2436">
        <v>81</v>
      </c>
      <c r="N2436" t="s">
        <v>77</v>
      </c>
      <c r="O2436">
        <v>97562</v>
      </c>
      <c r="P2436" t="s">
        <v>19</v>
      </c>
      <c r="Q2436" t="s">
        <v>20</v>
      </c>
      <c r="R2436" t="s">
        <v>26</v>
      </c>
    </row>
    <row r="2437" spans="1:18" x14ac:dyDescent="0.25">
      <c r="A2437">
        <v>10145</v>
      </c>
      <c r="B2437">
        <v>38</v>
      </c>
      <c r="C2437">
        <v>81.36</v>
      </c>
      <c r="D2437">
        <v>2</v>
      </c>
      <c r="E2437">
        <v>3091.68</v>
      </c>
      <c r="F2437">
        <f>IFERROR(VLOOKUP(Table1[[#This Row],[PRODUCTLINE]],productline_comission!A:B,2,0),"")</f>
        <v>7.0000000000000007E-2</v>
      </c>
      <c r="G2437">
        <f>(Table1[[#This Row],[SALES]]*Table1[[#This Row],[Comission]])</f>
        <v>216.41760000000002</v>
      </c>
      <c r="H2437" s="1">
        <v>44068</v>
      </c>
      <c r="I2437" t="s">
        <v>16</v>
      </c>
      <c r="J2437">
        <v>3</v>
      </c>
      <c r="K2437">
        <v>2020</v>
      </c>
      <c r="L2437" t="s">
        <v>17</v>
      </c>
      <c r="M2437">
        <v>81</v>
      </c>
      <c r="N2437" t="s">
        <v>27</v>
      </c>
      <c r="O2437">
        <v>90003</v>
      </c>
      <c r="P2437" t="s">
        <v>19</v>
      </c>
      <c r="Q2437" t="s">
        <v>20</v>
      </c>
      <c r="R2437" t="s">
        <v>26</v>
      </c>
    </row>
    <row r="2438" spans="1:18" x14ac:dyDescent="0.25">
      <c r="A2438">
        <v>10159</v>
      </c>
      <c r="B2438">
        <v>31</v>
      </c>
      <c r="C2438">
        <v>71.599999999999994</v>
      </c>
      <c r="D2438">
        <v>10</v>
      </c>
      <c r="E2438">
        <v>2219.6</v>
      </c>
      <c r="F2438">
        <f>IFERROR(VLOOKUP(Table1[[#This Row],[PRODUCTLINE]],productline_comission!A:B,2,0),"")</f>
        <v>7.0000000000000007E-2</v>
      </c>
      <c r="G2438">
        <f>(Table1[[#This Row],[SALES]]*Table1[[#This Row],[Comission]])</f>
        <v>155.37200000000001</v>
      </c>
      <c r="H2438" s="1">
        <v>44114</v>
      </c>
      <c r="I2438" t="s">
        <v>16</v>
      </c>
      <c r="J2438">
        <v>4</v>
      </c>
      <c r="K2438">
        <v>2020</v>
      </c>
      <c r="L2438" t="s">
        <v>17</v>
      </c>
      <c r="M2438">
        <v>81</v>
      </c>
      <c r="N2438" t="s">
        <v>28</v>
      </c>
      <c r="P2438" t="s">
        <v>19</v>
      </c>
      <c r="Q2438" t="s">
        <v>20</v>
      </c>
      <c r="R2438" t="s">
        <v>21</v>
      </c>
    </row>
    <row r="2439" spans="1:18" x14ac:dyDescent="0.25">
      <c r="A2439">
        <v>10169</v>
      </c>
      <c r="B2439">
        <v>48</v>
      </c>
      <c r="C2439">
        <v>80.55</v>
      </c>
      <c r="D2439">
        <v>10</v>
      </c>
      <c r="E2439">
        <v>3866.4</v>
      </c>
      <c r="F2439">
        <f>IFERROR(VLOOKUP(Table1[[#This Row],[PRODUCTLINE]],productline_comission!A:B,2,0),"")</f>
        <v>7.0000000000000007E-2</v>
      </c>
      <c r="G2439">
        <f>(Table1[[#This Row],[SALES]]*Table1[[#This Row],[Comission]])</f>
        <v>270.64800000000002</v>
      </c>
      <c r="H2439" s="1">
        <v>44139</v>
      </c>
      <c r="I2439" t="s">
        <v>16</v>
      </c>
      <c r="J2439">
        <v>4</v>
      </c>
      <c r="K2439">
        <v>2020</v>
      </c>
      <c r="L2439" t="s">
        <v>17</v>
      </c>
      <c r="M2439">
        <v>81</v>
      </c>
      <c r="N2439" t="s">
        <v>80</v>
      </c>
      <c r="O2439">
        <v>2060</v>
      </c>
      <c r="P2439" t="s">
        <v>35</v>
      </c>
      <c r="Q2439" t="s">
        <v>36</v>
      </c>
      <c r="R2439" t="s">
        <v>26</v>
      </c>
    </row>
    <row r="2440" spans="1:18" x14ac:dyDescent="0.25">
      <c r="A2440">
        <v>10180</v>
      </c>
      <c r="B2440">
        <v>21</v>
      </c>
      <c r="C2440">
        <v>93.56</v>
      </c>
      <c r="D2440">
        <v>5</v>
      </c>
      <c r="E2440">
        <v>1964.76</v>
      </c>
      <c r="F2440">
        <f>IFERROR(VLOOKUP(Table1[[#This Row],[PRODUCTLINE]],productline_comission!A:B,2,0),"")</f>
        <v>7.0000000000000007E-2</v>
      </c>
      <c r="G2440">
        <f>(Table1[[#This Row],[SALES]]*Table1[[#This Row],[Comission]])</f>
        <v>137.53320000000002</v>
      </c>
      <c r="H2440" s="1">
        <v>44146</v>
      </c>
      <c r="I2440" t="s">
        <v>16</v>
      </c>
      <c r="J2440">
        <v>4</v>
      </c>
      <c r="K2440">
        <v>2020</v>
      </c>
      <c r="L2440" t="s">
        <v>17</v>
      </c>
      <c r="M2440">
        <v>81</v>
      </c>
      <c r="N2440" t="s">
        <v>30</v>
      </c>
      <c r="O2440">
        <v>59000</v>
      </c>
      <c r="P2440" t="s">
        <v>23</v>
      </c>
      <c r="Q2440" t="s">
        <v>24</v>
      </c>
      <c r="R2440" t="s">
        <v>21</v>
      </c>
    </row>
    <row r="2441" spans="1:18" x14ac:dyDescent="0.25">
      <c r="A2441">
        <v>10190</v>
      </c>
      <c r="B2441">
        <v>40</v>
      </c>
      <c r="C2441">
        <v>66.72</v>
      </c>
      <c r="D2441">
        <v>2</v>
      </c>
      <c r="E2441">
        <v>2668.8</v>
      </c>
      <c r="F2441">
        <f>IFERROR(VLOOKUP(Table1[[#This Row],[PRODUCTLINE]],productline_comission!A:B,2,0),"")</f>
        <v>7.0000000000000007E-2</v>
      </c>
      <c r="G2441">
        <f>(Table1[[#This Row],[SALES]]*Table1[[#This Row],[Comission]])</f>
        <v>186.81600000000003</v>
      </c>
      <c r="H2441" s="1">
        <v>44154</v>
      </c>
      <c r="I2441" t="s">
        <v>16</v>
      </c>
      <c r="J2441">
        <v>4</v>
      </c>
      <c r="K2441">
        <v>2020</v>
      </c>
      <c r="L2441" t="s">
        <v>17</v>
      </c>
      <c r="M2441">
        <v>81</v>
      </c>
      <c r="N2441" t="s">
        <v>54</v>
      </c>
      <c r="O2441">
        <v>28034</v>
      </c>
      <c r="P2441" t="s">
        <v>55</v>
      </c>
      <c r="Q2441" t="s">
        <v>24</v>
      </c>
      <c r="R2441" t="s">
        <v>21</v>
      </c>
    </row>
    <row r="2442" spans="1:18" x14ac:dyDescent="0.25">
      <c r="A2442">
        <v>10211</v>
      </c>
      <c r="B2442">
        <v>40</v>
      </c>
      <c r="C2442">
        <v>80.55</v>
      </c>
      <c r="D2442">
        <v>10</v>
      </c>
      <c r="E2442">
        <v>3222</v>
      </c>
      <c r="F2442">
        <f>IFERROR(VLOOKUP(Table1[[#This Row],[PRODUCTLINE]],productline_comission!A:B,2,0),"")</f>
        <v>7.0000000000000007E-2</v>
      </c>
      <c r="G2442">
        <f>(Table1[[#This Row],[SALES]]*Table1[[#This Row],[Comission]])</f>
        <v>225.54000000000002</v>
      </c>
      <c r="H2442" s="1">
        <v>44211</v>
      </c>
      <c r="I2442" t="s">
        <v>16</v>
      </c>
      <c r="J2442">
        <v>1</v>
      </c>
      <c r="K2442">
        <v>2021</v>
      </c>
      <c r="L2442" t="s">
        <v>17</v>
      </c>
      <c r="M2442">
        <v>81</v>
      </c>
      <c r="N2442" t="s">
        <v>25</v>
      </c>
      <c r="O2442">
        <v>75016</v>
      </c>
      <c r="P2442" t="s">
        <v>23</v>
      </c>
      <c r="Q2442" t="s">
        <v>24</v>
      </c>
      <c r="R2442" t="s">
        <v>26</v>
      </c>
    </row>
    <row r="2443" spans="1:18" x14ac:dyDescent="0.25">
      <c r="A2443">
        <v>10224</v>
      </c>
      <c r="B2443">
        <v>50</v>
      </c>
      <c r="C2443">
        <v>77.290000000000006</v>
      </c>
      <c r="D2443">
        <v>3</v>
      </c>
      <c r="E2443">
        <v>3864.5</v>
      </c>
      <c r="F2443">
        <f>IFERROR(VLOOKUP(Table1[[#This Row],[PRODUCTLINE]],productline_comission!A:B,2,0),"")</f>
        <v>7.0000000000000007E-2</v>
      </c>
      <c r="G2443">
        <f>(Table1[[#This Row],[SALES]]*Table1[[#This Row],[Comission]])</f>
        <v>270.51500000000004</v>
      </c>
      <c r="H2443" s="1">
        <v>44248</v>
      </c>
      <c r="I2443" t="s">
        <v>16</v>
      </c>
      <c r="J2443">
        <v>1</v>
      </c>
      <c r="K2443">
        <v>2021</v>
      </c>
      <c r="L2443" t="s">
        <v>17</v>
      </c>
      <c r="M2443">
        <v>81</v>
      </c>
      <c r="N2443" t="s">
        <v>30</v>
      </c>
      <c r="O2443">
        <v>59000</v>
      </c>
      <c r="P2443" t="s">
        <v>23</v>
      </c>
      <c r="Q2443" t="s">
        <v>24</v>
      </c>
      <c r="R2443" t="s">
        <v>26</v>
      </c>
    </row>
    <row r="2444" spans="1:18" x14ac:dyDescent="0.25">
      <c r="A2444">
        <v>10237</v>
      </c>
      <c r="B2444">
        <v>20</v>
      </c>
      <c r="C2444">
        <v>68.34</v>
      </c>
      <c r="D2444">
        <v>3</v>
      </c>
      <c r="E2444">
        <v>1366.8</v>
      </c>
      <c r="F2444">
        <f>IFERROR(VLOOKUP(Table1[[#This Row],[PRODUCTLINE]],productline_comission!A:B,2,0),"")</f>
        <v>7.0000000000000007E-2</v>
      </c>
      <c r="G2444">
        <f>(Table1[[#This Row],[SALES]]*Table1[[#This Row],[Comission]])</f>
        <v>95.676000000000002</v>
      </c>
      <c r="H2444" s="1">
        <v>44291</v>
      </c>
      <c r="I2444" t="s">
        <v>16</v>
      </c>
      <c r="J2444">
        <v>2</v>
      </c>
      <c r="K2444">
        <v>2021</v>
      </c>
      <c r="L2444" t="s">
        <v>17</v>
      </c>
      <c r="M2444">
        <v>81</v>
      </c>
      <c r="N2444" t="s">
        <v>18</v>
      </c>
      <c r="O2444">
        <v>10022</v>
      </c>
      <c r="P2444" t="s">
        <v>19</v>
      </c>
      <c r="Q2444" t="s">
        <v>20</v>
      </c>
      <c r="R2444" t="s">
        <v>21</v>
      </c>
    </row>
    <row r="2445" spans="1:18" x14ac:dyDescent="0.25">
      <c r="A2445">
        <v>10252</v>
      </c>
      <c r="B2445">
        <v>48</v>
      </c>
      <c r="C2445">
        <v>72.41</v>
      </c>
      <c r="D2445">
        <v>7</v>
      </c>
      <c r="E2445">
        <v>3475.68</v>
      </c>
      <c r="F2445">
        <f>IFERROR(VLOOKUP(Table1[[#This Row],[PRODUCTLINE]],productline_comission!A:B,2,0),"")</f>
        <v>7.0000000000000007E-2</v>
      </c>
      <c r="G2445">
        <f>(Table1[[#This Row],[SALES]]*Table1[[#This Row],[Comission]])</f>
        <v>243.29760000000002</v>
      </c>
      <c r="H2445" s="1">
        <v>44342</v>
      </c>
      <c r="I2445" t="s">
        <v>16</v>
      </c>
      <c r="J2445">
        <v>2</v>
      </c>
      <c r="K2445">
        <v>2021</v>
      </c>
      <c r="L2445" t="s">
        <v>17</v>
      </c>
      <c r="M2445">
        <v>81</v>
      </c>
      <c r="N2445" t="s">
        <v>25</v>
      </c>
      <c r="O2445">
        <v>75016</v>
      </c>
      <c r="P2445" t="s">
        <v>23</v>
      </c>
      <c r="Q2445" t="s">
        <v>24</v>
      </c>
      <c r="R2445" t="s">
        <v>26</v>
      </c>
    </row>
    <row r="2446" spans="1:18" x14ac:dyDescent="0.25">
      <c r="A2446">
        <v>10264</v>
      </c>
      <c r="B2446">
        <v>47</v>
      </c>
      <c r="C2446">
        <v>89.5</v>
      </c>
      <c r="D2446">
        <v>5</v>
      </c>
      <c r="E2446">
        <v>4206.5</v>
      </c>
      <c r="F2446">
        <f>IFERROR(VLOOKUP(Table1[[#This Row],[PRODUCTLINE]],productline_comission!A:B,2,0),"")</f>
        <v>7.0000000000000007E-2</v>
      </c>
      <c r="G2446">
        <f>(Table1[[#This Row],[SALES]]*Table1[[#This Row],[Comission]])</f>
        <v>294.45500000000004</v>
      </c>
      <c r="H2446" s="1">
        <v>44377</v>
      </c>
      <c r="I2446" t="s">
        <v>16</v>
      </c>
      <c r="J2446">
        <v>2</v>
      </c>
      <c r="K2446">
        <v>2021</v>
      </c>
      <c r="L2446" t="s">
        <v>17</v>
      </c>
      <c r="M2446">
        <v>81</v>
      </c>
      <c r="N2446" t="s">
        <v>102</v>
      </c>
      <c r="O2446">
        <v>51003</v>
      </c>
      <c r="P2446" t="s">
        <v>19</v>
      </c>
      <c r="Q2446" t="s">
        <v>20</v>
      </c>
      <c r="R2446" t="s">
        <v>26</v>
      </c>
    </row>
    <row r="2447" spans="1:18" x14ac:dyDescent="0.25">
      <c r="A2447">
        <v>10276</v>
      </c>
      <c r="B2447">
        <v>21</v>
      </c>
      <c r="C2447">
        <v>70.78</v>
      </c>
      <c r="D2447">
        <v>11</v>
      </c>
      <c r="E2447">
        <v>1486.38</v>
      </c>
      <c r="F2447">
        <f>IFERROR(VLOOKUP(Table1[[#This Row],[PRODUCTLINE]],productline_comission!A:B,2,0),"")</f>
        <v>7.0000000000000007E-2</v>
      </c>
      <c r="G2447">
        <f>(Table1[[#This Row],[SALES]]*Table1[[#This Row],[Comission]])</f>
        <v>104.04660000000001</v>
      </c>
      <c r="H2447" s="1">
        <v>44410</v>
      </c>
      <c r="I2447" t="s">
        <v>16</v>
      </c>
      <c r="J2447">
        <v>3</v>
      </c>
      <c r="K2447">
        <v>2021</v>
      </c>
      <c r="L2447" t="s">
        <v>17</v>
      </c>
      <c r="M2447">
        <v>81</v>
      </c>
      <c r="N2447" t="s">
        <v>79</v>
      </c>
      <c r="O2447">
        <v>58339</v>
      </c>
      <c r="P2447" t="s">
        <v>19</v>
      </c>
      <c r="Q2447" t="s">
        <v>20</v>
      </c>
      <c r="R2447" t="s">
        <v>21</v>
      </c>
    </row>
    <row r="2448" spans="1:18" x14ac:dyDescent="0.25">
      <c r="A2448">
        <v>10285</v>
      </c>
      <c r="B2448">
        <v>39</v>
      </c>
      <c r="C2448">
        <v>78.92</v>
      </c>
      <c r="D2448">
        <v>2</v>
      </c>
      <c r="E2448">
        <v>3077.88</v>
      </c>
      <c r="F2448">
        <f>IFERROR(VLOOKUP(Table1[[#This Row],[PRODUCTLINE]],productline_comission!A:B,2,0),"")</f>
        <v>7.0000000000000007E-2</v>
      </c>
      <c r="G2448">
        <f>(Table1[[#This Row],[SALES]]*Table1[[#This Row],[Comission]])</f>
        <v>215.45160000000004</v>
      </c>
      <c r="H2448" s="1">
        <v>44435</v>
      </c>
      <c r="I2448" t="s">
        <v>16</v>
      </c>
      <c r="J2448">
        <v>3</v>
      </c>
      <c r="K2448">
        <v>2021</v>
      </c>
      <c r="L2448" t="s">
        <v>17</v>
      </c>
      <c r="M2448">
        <v>81</v>
      </c>
      <c r="N2448" t="s">
        <v>40</v>
      </c>
      <c r="O2448">
        <v>51247</v>
      </c>
      <c r="P2448" t="s">
        <v>19</v>
      </c>
      <c r="Q2448" t="s">
        <v>20</v>
      </c>
      <c r="R2448" t="s">
        <v>26</v>
      </c>
    </row>
    <row r="2449" spans="1:18" x14ac:dyDescent="0.25">
      <c r="A2449">
        <v>10299</v>
      </c>
      <c r="B2449">
        <v>44</v>
      </c>
      <c r="C2449">
        <v>80.55</v>
      </c>
      <c r="D2449">
        <v>5</v>
      </c>
      <c r="E2449">
        <v>3544.2</v>
      </c>
      <c r="F2449">
        <f>IFERROR(VLOOKUP(Table1[[#This Row],[PRODUCTLINE]],productline_comission!A:B,2,0),"")</f>
        <v>7.0000000000000007E-2</v>
      </c>
      <c r="G2449">
        <f>(Table1[[#This Row],[SALES]]*Table1[[#This Row],[Comission]])</f>
        <v>248.09400000000002</v>
      </c>
      <c r="H2449" s="1">
        <v>44469</v>
      </c>
      <c r="I2449" t="s">
        <v>16</v>
      </c>
      <c r="J2449">
        <v>3</v>
      </c>
      <c r="K2449">
        <v>2021</v>
      </c>
      <c r="L2449" t="s">
        <v>17</v>
      </c>
      <c r="M2449">
        <v>81</v>
      </c>
      <c r="N2449" t="s">
        <v>41</v>
      </c>
      <c r="O2449">
        <v>21240</v>
      </c>
      <c r="P2449" t="s">
        <v>42</v>
      </c>
      <c r="Q2449" t="s">
        <v>24</v>
      </c>
      <c r="R2449" t="s">
        <v>26</v>
      </c>
    </row>
    <row r="2450" spans="1:18" x14ac:dyDescent="0.25">
      <c r="A2450">
        <v>10309</v>
      </c>
      <c r="B2450">
        <v>28</v>
      </c>
      <c r="C2450">
        <v>88.68</v>
      </c>
      <c r="D2450">
        <v>1</v>
      </c>
      <c r="E2450">
        <v>2483.04</v>
      </c>
      <c r="F2450">
        <f>IFERROR(VLOOKUP(Table1[[#This Row],[PRODUCTLINE]],productline_comission!A:B,2,0),"")</f>
        <v>7.0000000000000007E-2</v>
      </c>
      <c r="G2450">
        <f>(Table1[[#This Row],[SALES]]*Table1[[#This Row],[Comission]])</f>
        <v>173.81280000000001</v>
      </c>
      <c r="H2450" s="1">
        <v>44484</v>
      </c>
      <c r="I2450" t="s">
        <v>16</v>
      </c>
      <c r="J2450">
        <v>4</v>
      </c>
      <c r="K2450">
        <v>2021</v>
      </c>
      <c r="L2450" t="s">
        <v>17</v>
      </c>
      <c r="M2450">
        <v>81</v>
      </c>
      <c r="N2450" t="s">
        <v>43</v>
      </c>
      <c r="O2450">
        <v>4110</v>
      </c>
      <c r="P2450" t="s">
        <v>33</v>
      </c>
      <c r="Q2450" t="s">
        <v>24</v>
      </c>
      <c r="R2450" t="s">
        <v>21</v>
      </c>
    </row>
    <row r="2451" spans="1:18" x14ac:dyDescent="0.25">
      <c r="A2451">
        <v>10319</v>
      </c>
      <c r="B2451">
        <v>45</v>
      </c>
      <c r="C2451">
        <v>77.290000000000006</v>
      </c>
      <c r="D2451">
        <v>6</v>
      </c>
      <c r="E2451">
        <v>3478.05</v>
      </c>
      <c r="F2451">
        <f>IFERROR(VLOOKUP(Table1[[#This Row],[PRODUCTLINE]],productline_comission!A:B,2,0),"")</f>
        <v>7.0000000000000007E-2</v>
      </c>
      <c r="G2451">
        <f>(Table1[[#This Row],[SALES]]*Table1[[#This Row],[Comission]])</f>
        <v>243.46350000000004</v>
      </c>
      <c r="H2451" s="1">
        <v>44503</v>
      </c>
      <c r="I2451" t="s">
        <v>16</v>
      </c>
      <c r="J2451">
        <v>4</v>
      </c>
      <c r="K2451">
        <v>2021</v>
      </c>
      <c r="L2451" t="s">
        <v>17</v>
      </c>
      <c r="M2451">
        <v>81</v>
      </c>
      <c r="N2451" t="s">
        <v>18</v>
      </c>
      <c r="O2451">
        <v>10022</v>
      </c>
      <c r="P2451" t="s">
        <v>19</v>
      </c>
      <c r="Q2451" t="s">
        <v>20</v>
      </c>
      <c r="R2451" t="s">
        <v>26</v>
      </c>
    </row>
    <row r="2452" spans="1:18" x14ac:dyDescent="0.25">
      <c r="A2452">
        <v>10331</v>
      </c>
      <c r="B2452">
        <v>20</v>
      </c>
      <c r="C2452">
        <v>100</v>
      </c>
      <c r="D2452">
        <v>5</v>
      </c>
      <c r="E2452">
        <v>3657.8</v>
      </c>
      <c r="F2452">
        <f>IFERROR(VLOOKUP(Table1[[#This Row],[PRODUCTLINE]],productline_comission!A:B,2,0),"")</f>
        <v>7.0000000000000007E-2</v>
      </c>
      <c r="G2452">
        <f>(Table1[[#This Row],[SALES]]*Table1[[#This Row],[Comission]])</f>
        <v>256.04600000000005</v>
      </c>
      <c r="H2452" s="1">
        <v>44517</v>
      </c>
      <c r="I2452" t="s">
        <v>16</v>
      </c>
      <c r="J2452">
        <v>4</v>
      </c>
      <c r="K2452">
        <v>2021</v>
      </c>
      <c r="L2452" t="s">
        <v>17</v>
      </c>
      <c r="M2452">
        <v>81</v>
      </c>
      <c r="N2452" t="s">
        <v>63</v>
      </c>
      <c r="O2452">
        <v>71270</v>
      </c>
      <c r="P2452" t="s">
        <v>19</v>
      </c>
      <c r="Q2452" t="s">
        <v>20</v>
      </c>
      <c r="R2452" t="s">
        <v>26</v>
      </c>
    </row>
    <row r="2453" spans="1:18" x14ac:dyDescent="0.25">
      <c r="A2453">
        <v>10341</v>
      </c>
      <c r="B2453">
        <v>38</v>
      </c>
      <c r="C2453">
        <v>100</v>
      </c>
      <c r="D2453">
        <v>3</v>
      </c>
      <c r="E2453">
        <v>4682.3599999999997</v>
      </c>
      <c r="F2453">
        <f>IFERROR(VLOOKUP(Table1[[#This Row],[PRODUCTLINE]],productline_comission!A:B,2,0),"")</f>
        <v>7.0000000000000007E-2</v>
      </c>
      <c r="G2453">
        <f>(Table1[[#This Row],[SALES]]*Table1[[#This Row],[Comission]])</f>
        <v>327.76519999999999</v>
      </c>
      <c r="H2453" s="1">
        <v>44524</v>
      </c>
      <c r="I2453" t="s">
        <v>16</v>
      </c>
      <c r="J2453">
        <v>4</v>
      </c>
      <c r="K2453">
        <v>2021</v>
      </c>
      <c r="L2453" t="s">
        <v>17</v>
      </c>
      <c r="M2453">
        <v>81</v>
      </c>
      <c r="N2453" t="s">
        <v>45</v>
      </c>
      <c r="O2453">
        <v>5020</v>
      </c>
      <c r="P2453" t="s">
        <v>46</v>
      </c>
      <c r="Q2453" t="s">
        <v>24</v>
      </c>
      <c r="R2453" t="s">
        <v>26</v>
      </c>
    </row>
    <row r="2454" spans="1:18" x14ac:dyDescent="0.25">
      <c r="A2454">
        <v>10356</v>
      </c>
      <c r="B2454">
        <v>26</v>
      </c>
      <c r="C2454">
        <v>100</v>
      </c>
      <c r="D2454">
        <v>4</v>
      </c>
      <c r="E2454">
        <v>3937.7</v>
      </c>
      <c r="F2454">
        <f>IFERROR(VLOOKUP(Table1[[#This Row],[PRODUCTLINE]],productline_comission!A:B,2,0),"")</f>
        <v>7.0000000000000007E-2</v>
      </c>
      <c r="G2454">
        <f>(Table1[[#This Row],[SALES]]*Table1[[#This Row],[Comission]])</f>
        <v>275.63900000000001</v>
      </c>
      <c r="H2454" s="1">
        <v>44539</v>
      </c>
      <c r="I2454" t="s">
        <v>16</v>
      </c>
      <c r="J2454">
        <v>4</v>
      </c>
      <c r="K2454">
        <v>2021</v>
      </c>
      <c r="L2454" t="s">
        <v>17</v>
      </c>
      <c r="M2454">
        <v>81</v>
      </c>
      <c r="N2454" t="s">
        <v>25</v>
      </c>
      <c r="O2454">
        <v>75508</v>
      </c>
      <c r="P2454" t="s">
        <v>23</v>
      </c>
      <c r="Q2454" t="s">
        <v>24</v>
      </c>
      <c r="R2454" t="s">
        <v>26</v>
      </c>
    </row>
    <row r="2455" spans="1:18" x14ac:dyDescent="0.25">
      <c r="A2455">
        <v>10365</v>
      </c>
      <c r="B2455">
        <v>44</v>
      </c>
      <c r="C2455">
        <v>100</v>
      </c>
      <c r="D2455">
        <v>2</v>
      </c>
      <c r="E2455">
        <v>4984.32</v>
      </c>
      <c r="F2455">
        <f>IFERROR(VLOOKUP(Table1[[#This Row],[PRODUCTLINE]],productline_comission!A:B,2,0),"")</f>
        <v>7.0000000000000007E-2</v>
      </c>
      <c r="G2455">
        <f>(Table1[[#This Row],[SALES]]*Table1[[#This Row],[Comission]])</f>
        <v>348.9024</v>
      </c>
      <c r="H2455" s="1">
        <v>44568</v>
      </c>
      <c r="I2455" t="s">
        <v>16</v>
      </c>
      <c r="J2455">
        <v>1</v>
      </c>
      <c r="K2455">
        <v>2022</v>
      </c>
      <c r="L2455" t="s">
        <v>17</v>
      </c>
      <c r="M2455">
        <v>81</v>
      </c>
      <c r="N2455" t="s">
        <v>49</v>
      </c>
      <c r="O2455">
        <v>50553</v>
      </c>
      <c r="P2455" t="s">
        <v>19</v>
      </c>
      <c r="Q2455" t="s">
        <v>20</v>
      </c>
      <c r="R2455" t="s">
        <v>26</v>
      </c>
    </row>
    <row r="2456" spans="1:18" x14ac:dyDescent="0.25">
      <c r="A2456">
        <v>10375</v>
      </c>
      <c r="B2456">
        <v>49</v>
      </c>
      <c r="C2456">
        <v>100</v>
      </c>
      <c r="D2456">
        <v>8</v>
      </c>
      <c r="E2456">
        <v>5406.66</v>
      </c>
      <c r="F2456">
        <f>IFERROR(VLOOKUP(Table1[[#This Row],[PRODUCTLINE]],productline_comission!A:B,2,0),"")</f>
        <v>7.0000000000000007E-2</v>
      </c>
      <c r="G2456">
        <f>(Table1[[#This Row],[SALES]]*Table1[[#This Row],[Comission]])</f>
        <v>378.46620000000001</v>
      </c>
      <c r="H2456" s="1">
        <v>44595</v>
      </c>
      <c r="I2456" t="s">
        <v>16</v>
      </c>
      <c r="J2456">
        <v>1</v>
      </c>
      <c r="K2456">
        <v>2022</v>
      </c>
      <c r="L2456" t="s">
        <v>17</v>
      </c>
      <c r="M2456">
        <v>81</v>
      </c>
      <c r="N2456" t="s">
        <v>39</v>
      </c>
      <c r="O2456">
        <v>44000</v>
      </c>
      <c r="P2456" t="s">
        <v>23</v>
      </c>
      <c r="Q2456" t="s">
        <v>24</v>
      </c>
      <c r="R2456" t="s">
        <v>26</v>
      </c>
    </row>
    <row r="2457" spans="1:18" x14ac:dyDescent="0.25">
      <c r="A2457">
        <v>10390</v>
      </c>
      <c r="B2457">
        <v>22</v>
      </c>
      <c r="C2457">
        <v>100</v>
      </c>
      <c r="D2457">
        <v>13</v>
      </c>
      <c r="E2457">
        <v>3491.18</v>
      </c>
      <c r="F2457">
        <f>IFERROR(VLOOKUP(Table1[[#This Row],[PRODUCTLINE]],productline_comission!A:B,2,0),"")</f>
        <v>7.0000000000000007E-2</v>
      </c>
      <c r="G2457">
        <f>(Table1[[#This Row],[SALES]]*Table1[[#This Row],[Comission]])</f>
        <v>244.38260000000002</v>
      </c>
      <c r="H2457" s="1">
        <v>44624</v>
      </c>
      <c r="I2457" t="s">
        <v>16</v>
      </c>
      <c r="J2457">
        <v>1</v>
      </c>
      <c r="K2457">
        <v>2022</v>
      </c>
      <c r="L2457" t="s">
        <v>17</v>
      </c>
      <c r="M2457">
        <v>81</v>
      </c>
      <c r="N2457" t="s">
        <v>77</v>
      </c>
      <c r="O2457">
        <v>97562</v>
      </c>
      <c r="P2457" t="s">
        <v>19</v>
      </c>
      <c r="Q2457" t="s">
        <v>20</v>
      </c>
      <c r="R2457" t="s">
        <v>26</v>
      </c>
    </row>
    <row r="2458" spans="1:18" x14ac:dyDescent="0.25">
      <c r="A2458">
        <v>10403</v>
      </c>
      <c r="B2458">
        <v>31</v>
      </c>
      <c r="C2458">
        <v>68.34</v>
      </c>
      <c r="D2458">
        <v>3</v>
      </c>
      <c r="E2458">
        <v>2118.54</v>
      </c>
      <c r="F2458">
        <f>IFERROR(VLOOKUP(Table1[[#This Row],[PRODUCTLINE]],productline_comission!A:B,2,0),"")</f>
        <v>7.0000000000000007E-2</v>
      </c>
      <c r="G2458">
        <f>(Table1[[#This Row],[SALES]]*Table1[[#This Row],[Comission]])</f>
        <v>148.29780000000002</v>
      </c>
      <c r="H2458" s="1">
        <v>44659</v>
      </c>
      <c r="I2458" t="s">
        <v>16</v>
      </c>
      <c r="J2458">
        <v>2</v>
      </c>
      <c r="K2458">
        <v>2022</v>
      </c>
      <c r="L2458" t="s">
        <v>17</v>
      </c>
      <c r="M2458">
        <v>81</v>
      </c>
      <c r="N2458" t="s">
        <v>50</v>
      </c>
      <c r="O2458" t="s">
        <v>51</v>
      </c>
      <c r="P2458" t="s">
        <v>52</v>
      </c>
      <c r="Q2458" t="s">
        <v>24</v>
      </c>
      <c r="R2458" t="s">
        <v>21</v>
      </c>
    </row>
    <row r="2459" spans="1:18" x14ac:dyDescent="0.25">
      <c r="A2459">
        <v>10105</v>
      </c>
      <c r="B2459">
        <v>41</v>
      </c>
      <c r="C2459">
        <v>70.67</v>
      </c>
      <c r="D2459">
        <v>5</v>
      </c>
      <c r="E2459">
        <v>2897.47</v>
      </c>
      <c r="F2459">
        <f>IFERROR(VLOOKUP(Table1[[#This Row],[PRODUCTLINE]],productline_comission!A:B,2,0),"")</f>
        <v>1.7999999999999999E-2</v>
      </c>
      <c r="G2459">
        <f>(Table1[[#This Row],[SALES]]*Table1[[#This Row],[Comission]])</f>
        <v>52.154459999999993</v>
      </c>
      <c r="H2459" s="1">
        <v>43872</v>
      </c>
      <c r="I2459" t="s">
        <v>16</v>
      </c>
      <c r="J2459">
        <v>1</v>
      </c>
      <c r="K2459">
        <v>2020</v>
      </c>
      <c r="L2459" t="s">
        <v>142</v>
      </c>
      <c r="M2459">
        <v>66</v>
      </c>
      <c r="N2459" t="s">
        <v>87</v>
      </c>
      <c r="O2459">
        <v>1734</v>
      </c>
      <c r="P2459" t="s">
        <v>88</v>
      </c>
      <c r="Q2459" t="s">
        <v>24</v>
      </c>
      <c r="R2459" t="s">
        <v>21</v>
      </c>
    </row>
    <row r="2460" spans="1:18" x14ac:dyDescent="0.25">
      <c r="A2460">
        <v>10119</v>
      </c>
      <c r="B2460">
        <v>25</v>
      </c>
      <c r="C2460">
        <v>76.67</v>
      </c>
      <c r="D2460">
        <v>14</v>
      </c>
      <c r="E2460">
        <v>1916.75</v>
      </c>
      <c r="F2460">
        <f>IFERROR(VLOOKUP(Table1[[#This Row],[PRODUCTLINE]],productline_comission!A:B,2,0),"")</f>
        <v>1.7999999999999999E-2</v>
      </c>
      <c r="G2460">
        <f>(Table1[[#This Row],[SALES]]*Table1[[#This Row],[Comission]])</f>
        <v>34.5015</v>
      </c>
      <c r="H2460" s="1">
        <v>43949</v>
      </c>
      <c r="I2460" t="s">
        <v>16</v>
      </c>
      <c r="J2460">
        <v>2</v>
      </c>
      <c r="K2460">
        <v>2020</v>
      </c>
      <c r="L2460" t="s">
        <v>142</v>
      </c>
      <c r="M2460">
        <v>66</v>
      </c>
      <c r="N2460" t="s">
        <v>45</v>
      </c>
      <c r="O2460">
        <v>5020</v>
      </c>
      <c r="P2460" t="s">
        <v>46</v>
      </c>
      <c r="Q2460" t="s">
        <v>24</v>
      </c>
      <c r="R2460" t="s">
        <v>21</v>
      </c>
    </row>
    <row r="2461" spans="1:18" x14ac:dyDescent="0.25">
      <c r="A2461">
        <v>10129</v>
      </c>
      <c r="B2461">
        <v>31</v>
      </c>
      <c r="C2461">
        <v>60</v>
      </c>
      <c r="D2461">
        <v>5</v>
      </c>
      <c r="E2461">
        <v>1860</v>
      </c>
      <c r="F2461">
        <f>IFERROR(VLOOKUP(Table1[[#This Row],[PRODUCTLINE]],productline_comission!A:B,2,0),"")</f>
        <v>1.7999999999999999E-2</v>
      </c>
      <c r="G2461">
        <f>(Table1[[#This Row],[SALES]]*Table1[[#This Row],[Comission]])</f>
        <v>33.479999999999997</v>
      </c>
      <c r="H2461" s="1">
        <v>43994</v>
      </c>
      <c r="I2461" t="s">
        <v>16</v>
      </c>
      <c r="J2461">
        <v>2</v>
      </c>
      <c r="K2461">
        <v>2020</v>
      </c>
      <c r="L2461" t="s">
        <v>142</v>
      </c>
      <c r="M2461">
        <v>66</v>
      </c>
      <c r="N2461" t="s">
        <v>89</v>
      </c>
      <c r="O2461" t="s">
        <v>90</v>
      </c>
      <c r="P2461" t="s">
        <v>52</v>
      </c>
      <c r="Q2461" t="s">
        <v>24</v>
      </c>
      <c r="R2461" t="s">
        <v>21</v>
      </c>
    </row>
    <row r="2462" spans="1:18" x14ac:dyDescent="0.25">
      <c r="A2462">
        <v>10142</v>
      </c>
      <c r="B2462">
        <v>41</v>
      </c>
      <c r="C2462">
        <v>64</v>
      </c>
      <c r="D2462">
        <v>2</v>
      </c>
      <c r="E2462">
        <v>2624</v>
      </c>
      <c r="F2462">
        <f>IFERROR(VLOOKUP(Table1[[#This Row],[PRODUCTLINE]],productline_comission!A:B,2,0),"")</f>
        <v>1.7999999999999999E-2</v>
      </c>
      <c r="G2462">
        <f>(Table1[[#This Row],[SALES]]*Table1[[#This Row],[Comission]])</f>
        <v>47.231999999999999</v>
      </c>
      <c r="H2462" s="1">
        <v>44051</v>
      </c>
      <c r="I2462" t="s">
        <v>16</v>
      </c>
      <c r="J2462">
        <v>3</v>
      </c>
      <c r="K2462">
        <v>2020</v>
      </c>
      <c r="L2462" t="s">
        <v>142</v>
      </c>
      <c r="M2462">
        <v>66</v>
      </c>
      <c r="N2462" t="s">
        <v>77</v>
      </c>
      <c r="O2462">
        <v>97562</v>
      </c>
      <c r="P2462" t="s">
        <v>19</v>
      </c>
      <c r="Q2462" t="s">
        <v>20</v>
      </c>
      <c r="R2462" t="s">
        <v>21</v>
      </c>
    </row>
    <row r="2463" spans="1:18" x14ac:dyDescent="0.25">
      <c r="A2463">
        <v>10153</v>
      </c>
      <c r="B2463">
        <v>43</v>
      </c>
      <c r="C2463">
        <v>64.67</v>
      </c>
      <c r="D2463">
        <v>1</v>
      </c>
      <c r="E2463">
        <v>2780.81</v>
      </c>
      <c r="F2463">
        <f>IFERROR(VLOOKUP(Table1[[#This Row],[PRODUCTLINE]],productline_comission!A:B,2,0),"")</f>
        <v>1.7999999999999999E-2</v>
      </c>
      <c r="G2463">
        <f>(Table1[[#This Row],[SALES]]*Table1[[#This Row],[Comission]])</f>
        <v>50.054579999999994</v>
      </c>
      <c r="H2463" s="1">
        <v>44102</v>
      </c>
      <c r="I2463" t="s">
        <v>16</v>
      </c>
      <c r="J2463">
        <v>3</v>
      </c>
      <c r="K2463">
        <v>2020</v>
      </c>
      <c r="L2463" t="s">
        <v>142</v>
      </c>
      <c r="M2463">
        <v>66</v>
      </c>
      <c r="N2463" t="s">
        <v>54</v>
      </c>
      <c r="O2463">
        <v>28034</v>
      </c>
      <c r="P2463" t="s">
        <v>55</v>
      </c>
      <c r="Q2463" t="s">
        <v>24</v>
      </c>
      <c r="R2463" t="s">
        <v>21</v>
      </c>
    </row>
    <row r="2464" spans="1:18" x14ac:dyDescent="0.25">
      <c r="A2464">
        <v>10167</v>
      </c>
      <c r="B2464">
        <v>43</v>
      </c>
      <c r="C2464">
        <v>75.34</v>
      </c>
      <c r="D2464">
        <v>12</v>
      </c>
      <c r="E2464">
        <v>3239.62</v>
      </c>
      <c r="F2464">
        <f>IFERROR(VLOOKUP(Table1[[#This Row],[PRODUCTLINE]],productline_comission!A:B,2,0),"")</f>
        <v>1.7999999999999999E-2</v>
      </c>
      <c r="G2464">
        <f>(Table1[[#This Row],[SALES]]*Table1[[#This Row],[Comission]])</f>
        <v>58.313159999999996</v>
      </c>
      <c r="H2464" s="1">
        <v>44127</v>
      </c>
      <c r="I2464" t="s">
        <v>91</v>
      </c>
      <c r="J2464">
        <v>4</v>
      </c>
      <c r="K2464">
        <v>2020</v>
      </c>
      <c r="L2464" t="s">
        <v>142</v>
      </c>
      <c r="M2464">
        <v>66</v>
      </c>
      <c r="N2464" t="s">
        <v>74</v>
      </c>
      <c r="O2464" t="s">
        <v>75</v>
      </c>
      <c r="P2464" t="s">
        <v>59</v>
      </c>
      <c r="Q2464" t="s">
        <v>24</v>
      </c>
      <c r="R2464" t="s">
        <v>26</v>
      </c>
    </row>
    <row r="2465" spans="1:18" x14ac:dyDescent="0.25">
      <c r="A2465">
        <v>10177</v>
      </c>
      <c r="B2465">
        <v>24</v>
      </c>
      <c r="C2465">
        <v>76</v>
      </c>
      <c r="D2465">
        <v>3</v>
      </c>
      <c r="E2465">
        <v>1824</v>
      </c>
      <c r="F2465">
        <f>IFERROR(VLOOKUP(Table1[[#This Row],[PRODUCTLINE]],productline_comission!A:B,2,0),"")</f>
        <v>1.7999999999999999E-2</v>
      </c>
      <c r="G2465">
        <f>(Table1[[#This Row],[SALES]]*Table1[[#This Row],[Comission]])</f>
        <v>32.832000000000001</v>
      </c>
      <c r="H2465" s="1">
        <v>44142</v>
      </c>
      <c r="I2465" t="s">
        <v>16</v>
      </c>
      <c r="J2465">
        <v>4</v>
      </c>
      <c r="K2465">
        <v>2020</v>
      </c>
      <c r="L2465" t="s">
        <v>142</v>
      </c>
      <c r="M2465">
        <v>66</v>
      </c>
      <c r="N2465" t="s">
        <v>54</v>
      </c>
      <c r="O2465">
        <v>28023</v>
      </c>
      <c r="P2465" t="s">
        <v>55</v>
      </c>
      <c r="Q2465" t="s">
        <v>24</v>
      </c>
      <c r="R2465" t="s">
        <v>21</v>
      </c>
    </row>
    <row r="2466" spans="1:18" x14ac:dyDescent="0.25">
      <c r="A2466">
        <v>10185</v>
      </c>
      <c r="B2466">
        <v>21</v>
      </c>
      <c r="C2466">
        <v>54</v>
      </c>
      <c r="D2466">
        <v>3</v>
      </c>
      <c r="E2466">
        <v>1134</v>
      </c>
      <c r="F2466">
        <f>IFERROR(VLOOKUP(Table1[[#This Row],[PRODUCTLINE]],productline_comission!A:B,2,0),"")</f>
        <v>1.7999999999999999E-2</v>
      </c>
      <c r="G2466">
        <f>(Table1[[#This Row],[SALES]]*Table1[[#This Row],[Comission]])</f>
        <v>20.411999999999999</v>
      </c>
      <c r="H2466" s="1">
        <v>44149</v>
      </c>
      <c r="I2466" t="s">
        <v>16</v>
      </c>
      <c r="J2466">
        <v>4</v>
      </c>
      <c r="K2466">
        <v>2020</v>
      </c>
      <c r="L2466" t="s">
        <v>142</v>
      </c>
      <c r="M2466">
        <v>66</v>
      </c>
      <c r="N2466" t="s">
        <v>49</v>
      </c>
      <c r="O2466">
        <v>50553</v>
      </c>
      <c r="P2466" t="s">
        <v>19</v>
      </c>
      <c r="Q2466" t="s">
        <v>20</v>
      </c>
      <c r="R2466" t="s">
        <v>21</v>
      </c>
    </row>
    <row r="2467" spans="1:18" x14ac:dyDescent="0.25">
      <c r="A2467">
        <v>10197</v>
      </c>
      <c r="B2467">
        <v>23</v>
      </c>
      <c r="C2467">
        <v>64.67</v>
      </c>
      <c r="D2467">
        <v>9</v>
      </c>
      <c r="E2467">
        <v>1487.41</v>
      </c>
      <c r="F2467">
        <f>IFERROR(VLOOKUP(Table1[[#This Row],[PRODUCTLINE]],productline_comission!A:B,2,0),"")</f>
        <v>1.7999999999999999E-2</v>
      </c>
      <c r="G2467">
        <f>(Table1[[#This Row],[SALES]]*Table1[[#This Row],[Comission]])</f>
        <v>26.77338</v>
      </c>
      <c r="H2467" s="1">
        <v>44161</v>
      </c>
      <c r="I2467" t="s">
        <v>16</v>
      </c>
      <c r="J2467">
        <v>4</v>
      </c>
      <c r="K2467">
        <v>2020</v>
      </c>
      <c r="L2467" t="s">
        <v>142</v>
      </c>
      <c r="M2467">
        <v>66</v>
      </c>
      <c r="N2467" t="s">
        <v>94</v>
      </c>
      <c r="O2467">
        <v>8022</v>
      </c>
      <c r="P2467" t="s">
        <v>55</v>
      </c>
      <c r="Q2467" t="s">
        <v>24</v>
      </c>
      <c r="R2467" t="s">
        <v>21</v>
      </c>
    </row>
    <row r="2468" spans="1:18" x14ac:dyDescent="0.25">
      <c r="A2468">
        <v>10208</v>
      </c>
      <c r="B2468">
        <v>38</v>
      </c>
      <c r="C2468">
        <v>74.67</v>
      </c>
      <c r="D2468">
        <v>3</v>
      </c>
      <c r="E2468">
        <v>2837.46</v>
      </c>
      <c r="F2468">
        <f>IFERROR(VLOOKUP(Table1[[#This Row],[PRODUCTLINE]],productline_comission!A:B,2,0),"")</f>
        <v>1.7999999999999999E-2</v>
      </c>
      <c r="G2468">
        <f>(Table1[[#This Row],[SALES]]*Table1[[#This Row],[Comission]])</f>
        <v>51.074279999999995</v>
      </c>
      <c r="H2468" s="1">
        <v>44198</v>
      </c>
      <c r="I2468" t="s">
        <v>16</v>
      </c>
      <c r="J2468">
        <v>1</v>
      </c>
      <c r="K2468">
        <v>2021</v>
      </c>
      <c r="L2468" t="s">
        <v>142</v>
      </c>
      <c r="M2468">
        <v>66</v>
      </c>
      <c r="N2468" t="s">
        <v>64</v>
      </c>
      <c r="O2468">
        <v>69004</v>
      </c>
      <c r="P2468" t="s">
        <v>23</v>
      </c>
      <c r="Q2468" t="s">
        <v>24</v>
      </c>
      <c r="R2468" t="s">
        <v>21</v>
      </c>
    </row>
    <row r="2469" spans="1:18" x14ac:dyDescent="0.25">
      <c r="A2469">
        <v>10222</v>
      </c>
      <c r="B2469">
        <v>31</v>
      </c>
      <c r="C2469">
        <v>62.67</v>
      </c>
      <c r="D2469">
        <v>15</v>
      </c>
      <c r="E2469">
        <v>1942.77</v>
      </c>
      <c r="F2469">
        <f>IFERROR(VLOOKUP(Table1[[#This Row],[PRODUCTLINE]],productline_comission!A:B,2,0),"")</f>
        <v>1.7999999999999999E-2</v>
      </c>
      <c r="G2469">
        <f>(Table1[[#This Row],[SALES]]*Table1[[#This Row],[Comission]])</f>
        <v>34.969859999999997</v>
      </c>
      <c r="H2469" s="1">
        <v>44246</v>
      </c>
      <c r="I2469" t="s">
        <v>16</v>
      </c>
      <c r="J2469">
        <v>1</v>
      </c>
      <c r="K2469">
        <v>2021</v>
      </c>
      <c r="L2469" t="s">
        <v>142</v>
      </c>
      <c r="M2469">
        <v>66</v>
      </c>
      <c r="N2469" t="s">
        <v>96</v>
      </c>
      <c r="O2469">
        <v>91217</v>
      </c>
      <c r="P2469" t="s">
        <v>19</v>
      </c>
      <c r="Q2469" t="s">
        <v>20</v>
      </c>
      <c r="R2469" t="s">
        <v>21</v>
      </c>
    </row>
    <row r="2470" spans="1:18" x14ac:dyDescent="0.25">
      <c r="A2470">
        <v>10233</v>
      </c>
      <c r="B2470">
        <v>36</v>
      </c>
      <c r="C2470">
        <v>70.67</v>
      </c>
      <c r="D2470">
        <v>3</v>
      </c>
      <c r="E2470">
        <v>2544.12</v>
      </c>
      <c r="F2470">
        <f>IFERROR(VLOOKUP(Table1[[#This Row],[PRODUCTLINE]],productline_comission!A:B,2,0),"")</f>
        <v>1.7999999999999999E-2</v>
      </c>
      <c r="G2470">
        <f>(Table1[[#This Row],[SALES]]*Table1[[#This Row],[Comission]])</f>
        <v>45.794159999999998</v>
      </c>
      <c r="H2470" s="1">
        <v>44284</v>
      </c>
      <c r="I2470" t="s">
        <v>16</v>
      </c>
      <c r="J2470">
        <v>1</v>
      </c>
      <c r="K2470">
        <v>2021</v>
      </c>
      <c r="L2470" t="s">
        <v>142</v>
      </c>
      <c r="M2470">
        <v>66</v>
      </c>
      <c r="N2470" t="s">
        <v>37</v>
      </c>
      <c r="O2470">
        <v>94019</v>
      </c>
      <c r="P2470" t="s">
        <v>19</v>
      </c>
      <c r="Q2470" t="s">
        <v>20</v>
      </c>
      <c r="R2470" t="s">
        <v>21</v>
      </c>
    </row>
    <row r="2471" spans="1:18" x14ac:dyDescent="0.25">
      <c r="A2471">
        <v>10248</v>
      </c>
      <c r="B2471">
        <v>36</v>
      </c>
      <c r="C2471">
        <v>71.34</v>
      </c>
      <c r="D2471">
        <v>6</v>
      </c>
      <c r="E2471">
        <v>2568.2399999999998</v>
      </c>
      <c r="F2471">
        <f>IFERROR(VLOOKUP(Table1[[#This Row],[PRODUCTLINE]],productline_comission!A:B,2,0),"")</f>
        <v>1.7999999999999999E-2</v>
      </c>
      <c r="G2471">
        <f>(Table1[[#This Row],[SALES]]*Table1[[#This Row],[Comission]])</f>
        <v>46.228319999999989</v>
      </c>
      <c r="H2471" s="1">
        <v>44323</v>
      </c>
      <c r="I2471" t="s">
        <v>91</v>
      </c>
      <c r="J2471">
        <v>2</v>
      </c>
      <c r="K2471">
        <v>2021</v>
      </c>
      <c r="L2471" t="s">
        <v>142</v>
      </c>
      <c r="M2471">
        <v>66</v>
      </c>
      <c r="N2471" t="s">
        <v>18</v>
      </c>
      <c r="O2471">
        <v>10022</v>
      </c>
      <c r="P2471" t="s">
        <v>19</v>
      </c>
      <c r="Q2471" t="s">
        <v>20</v>
      </c>
      <c r="R2471" t="s">
        <v>21</v>
      </c>
    </row>
    <row r="2472" spans="1:18" x14ac:dyDescent="0.25">
      <c r="A2472">
        <v>10261</v>
      </c>
      <c r="B2472">
        <v>34</v>
      </c>
      <c r="C2472">
        <v>62</v>
      </c>
      <c r="D2472">
        <v>4</v>
      </c>
      <c r="E2472">
        <v>2108</v>
      </c>
      <c r="F2472">
        <f>IFERROR(VLOOKUP(Table1[[#This Row],[PRODUCTLINE]],productline_comission!A:B,2,0),"")</f>
        <v>1.7999999999999999E-2</v>
      </c>
      <c r="G2472">
        <f>(Table1[[#This Row],[SALES]]*Table1[[#This Row],[Comission]])</f>
        <v>37.943999999999996</v>
      </c>
      <c r="H2472" s="1">
        <v>44364</v>
      </c>
      <c r="I2472" t="s">
        <v>16</v>
      </c>
      <c r="J2472">
        <v>2</v>
      </c>
      <c r="K2472">
        <v>2021</v>
      </c>
      <c r="L2472" t="s">
        <v>142</v>
      </c>
      <c r="M2472">
        <v>66</v>
      </c>
      <c r="N2472" t="s">
        <v>81</v>
      </c>
      <c r="O2472" t="s">
        <v>82</v>
      </c>
      <c r="P2472" t="s">
        <v>67</v>
      </c>
      <c r="Q2472" t="s">
        <v>20</v>
      </c>
      <c r="R2472" t="s">
        <v>21</v>
      </c>
    </row>
    <row r="2473" spans="1:18" x14ac:dyDescent="0.25">
      <c r="A2473">
        <v>10273</v>
      </c>
      <c r="B2473">
        <v>21</v>
      </c>
      <c r="C2473">
        <v>65.34</v>
      </c>
      <c r="D2473">
        <v>7</v>
      </c>
      <c r="E2473">
        <v>1372.14</v>
      </c>
      <c r="F2473">
        <f>IFERROR(VLOOKUP(Table1[[#This Row],[PRODUCTLINE]],productline_comission!A:B,2,0),"")</f>
        <v>1.7999999999999999E-2</v>
      </c>
      <c r="G2473">
        <f>(Table1[[#This Row],[SALES]]*Table1[[#This Row],[Comission]])</f>
        <v>24.698519999999998</v>
      </c>
      <c r="H2473" s="1">
        <v>44398</v>
      </c>
      <c r="I2473" t="s">
        <v>16</v>
      </c>
      <c r="J2473">
        <v>3</v>
      </c>
      <c r="K2473">
        <v>2021</v>
      </c>
      <c r="L2473" t="s">
        <v>142</v>
      </c>
      <c r="M2473">
        <v>66</v>
      </c>
      <c r="N2473" t="s">
        <v>97</v>
      </c>
      <c r="O2473" t="s">
        <v>98</v>
      </c>
      <c r="P2473" t="s">
        <v>99</v>
      </c>
      <c r="Q2473" t="s">
        <v>24</v>
      </c>
      <c r="R2473" t="s">
        <v>21</v>
      </c>
    </row>
    <row r="2474" spans="1:18" x14ac:dyDescent="0.25">
      <c r="A2474">
        <v>10283</v>
      </c>
      <c r="B2474">
        <v>45</v>
      </c>
      <c r="C2474">
        <v>78.67</v>
      </c>
      <c r="D2474">
        <v>9</v>
      </c>
      <c r="E2474">
        <v>3540.15</v>
      </c>
      <c r="F2474">
        <f>IFERROR(VLOOKUP(Table1[[#This Row],[PRODUCTLINE]],productline_comission!A:B,2,0),"")</f>
        <v>1.7999999999999999E-2</v>
      </c>
      <c r="G2474">
        <f>(Table1[[#This Row],[SALES]]*Table1[[#This Row],[Comission]])</f>
        <v>63.722699999999996</v>
      </c>
      <c r="H2474" s="1">
        <v>44428</v>
      </c>
      <c r="I2474" t="s">
        <v>16</v>
      </c>
      <c r="J2474">
        <v>3</v>
      </c>
      <c r="K2474">
        <v>2021</v>
      </c>
      <c r="L2474" t="s">
        <v>142</v>
      </c>
      <c r="M2474">
        <v>66</v>
      </c>
      <c r="N2474" t="s">
        <v>100</v>
      </c>
      <c r="O2474" t="s">
        <v>101</v>
      </c>
      <c r="P2474" t="s">
        <v>67</v>
      </c>
      <c r="Q2474" t="s">
        <v>20</v>
      </c>
      <c r="R2474" t="s">
        <v>26</v>
      </c>
    </row>
    <row r="2475" spans="1:18" x14ac:dyDescent="0.25">
      <c r="A2475">
        <v>10295</v>
      </c>
      <c r="B2475">
        <v>26</v>
      </c>
      <c r="C2475">
        <v>75.34</v>
      </c>
      <c r="D2475">
        <v>4</v>
      </c>
      <c r="E2475">
        <v>1958.84</v>
      </c>
      <c r="F2475">
        <f>IFERROR(VLOOKUP(Table1[[#This Row],[PRODUCTLINE]],productline_comission!A:B,2,0),"")</f>
        <v>1.7999999999999999E-2</v>
      </c>
      <c r="G2475">
        <f>(Table1[[#This Row],[SALES]]*Table1[[#This Row],[Comission]])</f>
        <v>35.259119999999996</v>
      </c>
      <c r="H2475" s="1">
        <v>44449</v>
      </c>
      <c r="I2475" t="s">
        <v>16</v>
      </c>
      <c r="J2475">
        <v>3</v>
      </c>
      <c r="K2475">
        <v>2021</v>
      </c>
      <c r="L2475" t="s">
        <v>142</v>
      </c>
      <c r="M2475">
        <v>66</v>
      </c>
      <c r="N2475" t="s">
        <v>102</v>
      </c>
      <c r="O2475">
        <v>51003</v>
      </c>
      <c r="P2475" t="s">
        <v>19</v>
      </c>
      <c r="Q2475" t="s">
        <v>20</v>
      </c>
      <c r="R2475" t="s">
        <v>21</v>
      </c>
    </row>
    <row r="2476" spans="1:18" x14ac:dyDescent="0.25">
      <c r="A2476">
        <v>10306</v>
      </c>
      <c r="B2476">
        <v>50</v>
      </c>
      <c r="C2476">
        <v>54</v>
      </c>
      <c r="D2476">
        <v>3</v>
      </c>
      <c r="E2476">
        <v>2700</v>
      </c>
      <c r="F2476">
        <f>IFERROR(VLOOKUP(Table1[[#This Row],[PRODUCTLINE]],productline_comission!A:B,2,0),"")</f>
        <v>1.7999999999999999E-2</v>
      </c>
      <c r="G2476">
        <f>(Table1[[#This Row],[SALES]]*Table1[[#This Row],[Comission]])</f>
        <v>48.599999999999994</v>
      </c>
      <c r="H2476" s="1">
        <v>44483</v>
      </c>
      <c r="I2476" t="s">
        <v>16</v>
      </c>
      <c r="J2476">
        <v>4</v>
      </c>
      <c r="K2476">
        <v>2021</v>
      </c>
      <c r="L2476" t="s">
        <v>142</v>
      </c>
      <c r="M2476">
        <v>66</v>
      </c>
      <c r="N2476" t="s">
        <v>124</v>
      </c>
      <c r="O2476" t="s">
        <v>125</v>
      </c>
      <c r="P2476" t="s">
        <v>52</v>
      </c>
      <c r="Q2476" t="s">
        <v>24</v>
      </c>
      <c r="R2476" t="s">
        <v>21</v>
      </c>
    </row>
    <row r="2477" spans="1:18" x14ac:dyDescent="0.25">
      <c r="A2477">
        <v>10315</v>
      </c>
      <c r="B2477">
        <v>41</v>
      </c>
      <c r="C2477">
        <v>62</v>
      </c>
      <c r="D2477">
        <v>2</v>
      </c>
      <c r="E2477">
        <v>2542</v>
      </c>
      <c r="F2477">
        <f>IFERROR(VLOOKUP(Table1[[#This Row],[PRODUCTLINE]],productline_comission!A:B,2,0),"")</f>
        <v>1.7999999999999999E-2</v>
      </c>
      <c r="G2477">
        <f>(Table1[[#This Row],[SALES]]*Table1[[#This Row],[Comission]])</f>
        <v>45.755999999999993</v>
      </c>
      <c r="H2477" s="1">
        <v>44498</v>
      </c>
      <c r="I2477" t="s">
        <v>16</v>
      </c>
      <c r="J2477">
        <v>4</v>
      </c>
      <c r="K2477">
        <v>2021</v>
      </c>
      <c r="L2477" t="s">
        <v>142</v>
      </c>
      <c r="M2477">
        <v>66</v>
      </c>
      <c r="N2477" t="s">
        <v>39</v>
      </c>
      <c r="O2477">
        <v>44000</v>
      </c>
      <c r="P2477" t="s">
        <v>23</v>
      </c>
      <c r="Q2477" t="s">
        <v>24</v>
      </c>
      <c r="R2477" t="s">
        <v>21</v>
      </c>
    </row>
    <row r="2478" spans="1:18" x14ac:dyDescent="0.25">
      <c r="A2478">
        <v>10326</v>
      </c>
      <c r="B2478">
        <v>39</v>
      </c>
      <c r="C2478">
        <v>60</v>
      </c>
      <c r="D2478">
        <v>1</v>
      </c>
      <c r="E2478">
        <v>2340</v>
      </c>
      <c r="F2478">
        <f>IFERROR(VLOOKUP(Table1[[#This Row],[PRODUCTLINE]],productline_comission!A:B,2,0),"")</f>
        <v>1.7999999999999999E-2</v>
      </c>
      <c r="G2478">
        <f>(Table1[[#This Row],[SALES]]*Table1[[#This Row],[Comission]])</f>
        <v>42.12</v>
      </c>
      <c r="H2478" s="1">
        <v>44509</v>
      </c>
      <c r="I2478" t="s">
        <v>16</v>
      </c>
      <c r="J2478">
        <v>4</v>
      </c>
      <c r="K2478">
        <v>2021</v>
      </c>
      <c r="L2478" t="s">
        <v>142</v>
      </c>
      <c r="M2478">
        <v>66</v>
      </c>
      <c r="N2478" t="s">
        <v>57</v>
      </c>
      <c r="O2478" t="s">
        <v>58</v>
      </c>
      <c r="P2478" t="s">
        <v>59</v>
      </c>
      <c r="Q2478" t="s">
        <v>24</v>
      </c>
      <c r="R2478" t="s">
        <v>21</v>
      </c>
    </row>
    <row r="2479" spans="1:18" x14ac:dyDescent="0.25">
      <c r="A2479">
        <v>10339</v>
      </c>
      <c r="B2479">
        <v>22</v>
      </c>
      <c r="C2479">
        <v>100</v>
      </c>
      <c r="D2479">
        <v>5</v>
      </c>
      <c r="E2479">
        <v>2816.44</v>
      </c>
      <c r="F2479">
        <f>IFERROR(VLOOKUP(Table1[[#This Row],[PRODUCTLINE]],productline_comission!A:B,2,0),"")</f>
        <v>1.7999999999999999E-2</v>
      </c>
      <c r="G2479">
        <f>(Table1[[#This Row],[SALES]]*Table1[[#This Row],[Comission]])</f>
        <v>50.695919999999994</v>
      </c>
      <c r="H2479" s="1">
        <v>44523</v>
      </c>
      <c r="I2479" t="s">
        <v>16</v>
      </c>
      <c r="J2479">
        <v>4</v>
      </c>
      <c r="K2479">
        <v>2021</v>
      </c>
      <c r="L2479" t="s">
        <v>142</v>
      </c>
      <c r="M2479">
        <v>66</v>
      </c>
      <c r="N2479" t="s">
        <v>70</v>
      </c>
      <c r="O2479" t="s">
        <v>71</v>
      </c>
      <c r="P2479" t="s">
        <v>61</v>
      </c>
      <c r="Q2479" t="s">
        <v>61</v>
      </c>
      <c r="R2479" t="s">
        <v>21</v>
      </c>
    </row>
    <row r="2480" spans="1:18" x14ac:dyDescent="0.25">
      <c r="A2480">
        <v>10350</v>
      </c>
      <c r="B2480">
        <v>46</v>
      </c>
      <c r="C2480">
        <v>76.67</v>
      </c>
      <c r="D2480">
        <v>11</v>
      </c>
      <c r="E2480">
        <v>3526.82</v>
      </c>
      <c r="F2480">
        <f>IFERROR(VLOOKUP(Table1[[#This Row],[PRODUCTLINE]],productline_comission!A:B,2,0),"")</f>
        <v>1.7999999999999999E-2</v>
      </c>
      <c r="G2480">
        <f>(Table1[[#This Row],[SALES]]*Table1[[#This Row],[Comission]])</f>
        <v>63.482759999999999</v>
      </c>
      <c r="H2480" s="1">
        <v>44532</v>
      </c>
      <c r="I2480" t="s">
        <v>16</v>
      </c>
      <c r="J2480">
        <v>4</v>
      </c>
      <c r="K2480">
        <v>2021</v>
      </c>
      <c r="L2480" t="s">
        <v>142</v>
      </c>
      <c r="M2480">
        <v>66</v>
      </c>
      <c r="N2480" t="s">
        <v>54</v>
      </c>
      <c r="O2480">
        <v>28034</v>
      </c>
      <c r="P2480" t="s">
        <v>55</v>
      </c>
      <c r="Q2480" t="s">
        <v>24</v>
      </c>
      <c r="R2480" t="s">
        <v>26</v>
      </c>
    </row>
    <row r="2481" spans="1:18" x14ac:dyDescent="0.25">
      <c r="A2481">
        <v>10373</v>
      </c>
      <c r="B2481">
        <v>44</v>
      </c>
      <c r="C2481">
        <v>100</v>
      </c>
      <c r="D2481">
        <v>14</v>
      </c>
      <c r="E2481">
        <v>4627.92</v>
      </c>
      <c r="F2481">
        <f>IFERROR(VLOOKUP(Table1[[#This Row],[PRODUCTLINE]],productline_comission!A:B,2,0),"")</f>
        <v>1.7999999999999999E-2</v>
      </c>
      <c r="G2481">
        <f>(Table1[[#This Row],[SALES]]*Table1[[#This Row],[Comission]])</f>
        <v>83.30256</v>
      </c>
      <c r="H2481" s="1">
        <v>44592</v>
      </c>
      <c r="I2481" t="s">
        <v>16</v>
      </c>
      <c r="J2481">
        <v>1</v>
      </c>
      <c r="K2481">
        <v>2022</v>
      </c>
      <c r="L2481" t="s">
        <v>142</v>
      </c>
      <c r="M2481">
        <v>66</v>
      </c>
      <c r="N2481" t="s">
        <v>105</v>
      </c>
      <c r="O2481">
        <v>90110</v>
      </c>
      <c r="P2481" t="s">
        <v>42</v>
      </c>
      <c r="Q2481" t="s">
        <v>24</v>
      </c>
      <c r="R2481" t="s">
        <v>26</v>
      </c>
    </row>
    <row r="2482" spans="1:18" x14ac:dyDescent="0.25">
      <c r="A2482">
        <v>10385</v>
      </c>
      <c r="B2482">
        <v>25</v>
      </c>
      <c r="C2482">
        <v>77.34</v>
      </c>
      <c r="D2482">
        <v>1</v>
      </c>
      <c r="E2482">
        <v>1933.5</v>
      </c>
      <c r="F2482">
        <f>IFERROR(VLOOKUP(Table1[[#This Row],[PRODUCTLINE]],productline_comission!A:B,2,0),"")</f>
        <v>1.7999999999999999E-2</v>
      </c>
      <c r="G2482">
        <f>(Table1[[#This Row],[SALES]]*Table1[[#This Row],[Comission]])</f>
        <v>34.802999999999997</v>
      </c>
      <c r="H2482" s="1">
        <v>44620</v>
      </c>
      <c r="I2482" t="s">
        <v>16</v>
      </c>
      <c r="J2482">
        <v>1</v>
      </c>
      <c r="K2482">
        <v>2022</v>
      </c>
      <c r="L2482" t="s">
        <v>142</v>
      </c>
      <c r="M2482">
        <v>66</v>
      </c>
      <c r="N2482" t="s">
        <v>77</v>
      </c>
      <c r="O2482">
        <v>97562</v>
      </c>
      <c r="P2482" t="s">
        <v>19</v>
      </c>
      <c r="Q2482" t="s">
        <v>20</v>
      </c>
      <c r="R2482" t="s">
        <v>21</v>
      </c>
    </row>
    <row r="2483" spans="1:18" x14ac:dyDescent="0.25">
      <c r="A2483">
        <v>10396</v>
      </c>
      <c r="B2483">
        <v>39</v>
      </c>
      <c r="C2483">
        <v>66.67</v>
      </c>
      <c r="D2483">
        <v>1</v>
      </c>
      <c r="E2483">
        <v>2600.13</v>
      </c>
      <c r="F2483">
        <f>IFERROR(VLOOKUP(Table1[[#This Row],[PRODUCTLINE]],productline_comission!A:B,2,0),"")</f>
        <v>1.7999999999999999E-2</v>
      </c>
      <c r="G2483">
        <f>(Table1[[#This Row],[SALES]]*Table1[[#This Row],[Comission]])</f>
        <v>46.802340000000001</v>
      </c>
      <c r="H2483" s="1">
        <v>44643</v>
      </c>
      <c r="I2483" t="s">
        <v>16</v>
      </c>
      <c r="J2483">
        <v>1</v>
      </c>
      <c r="K2483">
        <v>2022</v>
      </c>
      <c r="L2483" t="s">
        <v>142</v>
      </c>
      <c r="M2483">
        <v>66</v>
      </c>
      <c r="N2483" t="s">
        <v>77</v>
      </c>
      <c r="O2483">
        <v>97562</v>
      </c>
      <c r="P2483" t="s">
        <v>19</v>
      </c>
      <c r="Q2483" t="s">
        <v>20</v>
      </c>
      <c r="R2483" t="s">
        <v>21</v>
      </c>
    </row>
    <row r="2484" spans="1:18" x14ac:dyDescent="0.25">
      <c r="A2484">
        <v>10414</v>
      </c>
      <c r="B2484">
        <v>37</v>
      </c>
      <c r="C2484">
        <v>71.34</v>
      </c>
      <c r="D2484">
        <v>6</v>
      </c>
      <c r="E2484">
        <v>2639.58</v>
      </c>
      <c r="F2484">
        <f>IFERROR(VLOOKUP(Table1[[#This Row],[PRODUCTLINE]],productline_comission!A:B,2,0),"")</f>
        <v>1.7999999999999999E-2</v>
      </c>
      <c r="G2484">
        <f>(Table1[[#This Row],[SALES]]*Table1[[#This Row],[Comission]])</f>
        <v>47.512439999999998</v>
      </c>
      <c r="H2484" s="1">
        <v>44687</v>
      </c>
      <c r="I2484" t="s">
        <v>107</v>
      </c>
      <c r="J2484">
        <v>2</v>
      </c>
      <c r="K2484">
        <v>2022</v>
      </c>
      <c r="L2484" t="s">
        <v>142</v>
      </c>
      <c r="M2484">
        <v>66</v>
      </c>
      <c r="N2484" t="s">
        <v>102</v>
      </c>
      <c r="O2484">
        <v>51003</v>
      </c>
      <c r="P2484" t="s">
        <v>19</v>
      </c>
      <c r="Q2484" t="s">
        <v>20</v>
      </c>
      <c r="R2484" t="s">
        <v>21</v>
      </c>
    </row>
    <row r="2485" spans="1:18" x14ac:dyDescent="0.25">
      <c r="A2485">
        <v>10106</v>
      </c>
      <c r="B2485">
        <v>31</v>
      </c>
      <c r="C2485">
        <v>100</v>
      </c>
      <c r="D2485">
        <v>7</v>
      </c>
      <c r="E2485">
        <v>3312.97</v>
      </c>
      <c r="F2485">
        <f>IFERROR(VLOOKUP(Table1[[#This Row],[PRODUCTLINE]],productline_comission!A:B,2,0),"")</f>
        <v>1.4999999999999999E-2</v>
      </c>
      <c r="G2485">
        <f>(Table1[[#This Row],[SALES]]*Table1[[#This Row],[Comission]])</f>
        <v>49.694549999999992</v>
      </c>
      <c r="H2485" s="1">
        <v>43878</v>
      </c>
      <c r="I2485" t="s">
        <v>16</v>
      </c>
      <c r="J2485">
        <v>1</v>
      </c>
      <c r="K2485">
        <v>2020</v>
      </c>
      <c r="L2485" t="s">
        <v>138</v>
      </c>
      <c r="M2485">
        <v>91</v>
      </c>
      <c r="N2485" t="s">
        <v>136</v>
      </c>
      <c r="O2485">
        <v>24100</v>
      </c>
      <c r="P2485" t="s">
        <v>73</v>
      </c>
      <c r="Q2485" t="s">
        <v>24</v>
      </c>
      <c r="R2485" t="s">
        <v>26</v>
      </c>
    </row>
    <row r="2486" spans="1:18" x14ac:dyDescent="0.25">
      <c r="A2486">
        <v>10120</v>
      </c>
      <c r="B2486">
        <v>47</v>
      </c>
      <c r="C2486">
        <v>82.21</v>
      </c>
      <c r="D2486">
        <v>13</v>
      </c>
      <c r="E2486">
        <v>3863.87</v>
      </c>
      <c r="F2486">
        <f>IFERROR(VLOOKUP(Table1[[#This Row],[PRODUCTLINE]],productline_comission!A:B,2,0),"")</f>
        <v>1.4999999999999999E-2</v>
      </c>
      <c r="G2486">
        <f>(Table1[[#This Row],[SALES]]*Table1[[#This Row],[Comission]])</f>
        <v>57.958049999999993</v>
      </c>
      <c r="H2486" s="1">
        <v>43950</v>
      </c>
      <c r="I2486" t="s">
        <v>16</v>
      </c>
      <c r="J2486">
        <v>2</v>
      </c>
      <c r="K2486">
        <v>2020</v>
      </c>
      <c r="L2486" t="s">
        <v>138</v>
      </c>
      <c r="M2486">
        <v>91</v>
      </c>
      <c r="N2486" t="s">
        <v>34</v>
      </c>
      <c r="O2486">
        <v>3004</v>
      </c>
      <c r="P2486" t="s">
        <v>35</v>
      </c>
      <c r="Q2486" t="s">
        <v>36</v>
      </c>
      <c r="R2486" t="s">
        <v>26</v>
      </c>
    </row>
    <row r="2487" spans="1:18" x14ac:dyDescent="0.25">
      <c r="A2487">
        <v>10133</v>
      </c>
      <c r="B2487">
        <v>24</v>
      </c>
      <c r="C2487">
        <v>77.64</v>
      </c>
      <c r="D2487">
        <v>8</v>
      </c>
      <c r="E2487">
        <v>1863.36</v>
      </c>
      <c r="F2487">
        <f>IFERROR(VLOOKUP(Table1[[#This Row],[PRODUCTLINE]],productline_comission!A:B,2,0),"")</f>
        <v>1.4999999999999999E-2</v>
      </c>
      <c r="G2487">
        <f>(Table1[[#This Row],[SALES]]*Table1[[#This Row],[Comission]])</f>
        <v>27.950399999999998</v>
      </c>
      <c r="H2487" s="1">
        <v>44009</v>
      </c>
      <c r="I2487" t="s">
        <v>16</v>
      </c>
      <c r="J2487">
        <v>2</v>
      </c>
      <c r="K2487">
        <v>2020</v>
      </c>
      <c r="L2487" t="s">
        <v>138</v>
      </c>
      <c r="M2487">
        <v>91</v>
      </c>
      <c r="N2487" t="s">
        <v>54</v>
      </c>
      <c r="O2487">
        <v>28034</v>
      </c>
      <c r="P2487" t="s">
        <v>55</v>
      </c>
      <c r="Q2487" t="s">
        <v>24</v>
      </c>
      <c r="R2487" t="s">
        <v>21</v>
      </c>
    </row>
    <row r="2488" spans="1:18" x14ac:dyDescent="0.25">
      <c r="A2488">
        <v>10143</v>
      </c>
      <c r="B2488">
        <v>36</v>
      </c>
      <c r="C2488">
        <v>100</v>
      </c>
      <c r="D2488">
        <v>2</v>
      </c>
      <c r="E2488">
        <v>3945.96</v>
      </c>
      <c r="F2488">
        <f>IFERROR(VLOOKUP(Table1[[#This Row],[PRODUCTLINE]],productline_comission!A:B,2,0),"")</f>
        <v>1.4999999999999999E-2</v>
      </c>
      <c r="G2488">
        <f>(Table1[[#This Row],[SALES]]*Table1[[#This Row],[Comission]])</f>
        <v>59.189399999999999</v>
      </c>
      <c r="H2488" s="1">
        <v>44053</v>
      </c>
      <c r="I2488" t="s">
        <v>16</v>
      </c>
      <c r="J2488">
        <v>3</v>
      </c>
      <c r="K2488">
        <v>2020</v>
      </c>
      <c r="L2488" t="s">
        <v>138</v>
      </c>
      <c r="M2488">
        <v>91</v>
      </c>
      <c r="N2488" t="s">
        <v>49</v>
      </c>
      <c r="O2488">
        <v>50553</v>
      </c>
      <c r="P2488" t="s">
        <v>19</v>
      </c>
      <c r="Q2488" t="s">
        <v>20</v>
      </c>
      <c r="R2488" t="s">
        <v>26</v>
      </c>
    </row>
    <row r="2489" spans="1:18" x14ac:dyDescent="0.25">
      <c r="A2489">
        <v>10156</v>
      </c>
      <c r="B2489">
        <v>48</v>
      </c>
      <c r="C2489">
        <v>100</v>
      </c>
      <c r="D2489">
        <v>2</v>
      </c>
      <c r="E2489">
        <v>4954.08</v>
      </c>
      <c r="F2489">
        <f>IFERROR(VLOOKUP(Table1[[#This Row],[PRODUCTLINE]],productline_comission!A:B,2,0),"")</f>
        <v>1.4999999999999999E-2</v>
      </c>
      <c r="G2489">
        <f>(Table1[[#This Row],[SALES]]*Table1[[#This Row],[Comission]])</f>
        <v>74.311199999999999</v>
      </c>
      <c r="H2489" s="1">
        <v>44112</v>
      </c>
      <c r="I2489" t="s">
        <v>16</v>
      </c>
      <c r="J2489">
        <v>4</v>
      </c>
      <c r="K2489">
        <v>2020</v>
      </c>
      <c r="L2489" t="s">
        <v>138</v>
      </c>
      <c r="M2489">
        <v>91</v>
      </c>
      <c r="N2489" t="s">
        <v>54</v>
      </c>
      <c r="O2489">
        <v>28034</v>
      </c>
      <c r="P2489" t="s">
        <v>55</v>
      </c>
      <c r="Q2489" t="s">
        <v>24</v>
      </c>
      <c r="R2489" t="s">
        <v>26</v>
      </c>
    </row>
    <row r="2490" spans="1:18" x14ac:dyDescent="0.25">
      <c r="A2490">
        <v>10168</v>
      </c>
      <c r="B2490">
        <v>28</v>
      </c>
      <c r="C2490">
        <v>98.65</v>
      </c>
      <c r="D2490">
        <v>14</v>
      </c>
      <c r="E2490">
        <v>2762.2</v>
      </c>
      <c r="F2490">
        <f>IFERROR(VLOOKUP(Table1[[#This Row],[PRODUCTLINE]],productline_comission!A:B,2,0),"")</f>
        <v>1.4999999999999999E-2</v>
      </c>
      <c r="G2490">
        <f>(Table1[[#This Row],[SALES]]*Table1[[#This Row],[Comission]])</f>
        <v>41.432999999999993</v>
      </c>
      <c r="H2490" s="1">
        <v>44132</v>
      </c>
      <c r="I2490" t="s">
        <v>16</v>
      </c>
      <c r="J2490">
        <v>4</v>
      </c>
      <c r="K2490">
        <v>2020</v>
      </c>
      <c r="L2490" t="s">
        <v>138</v>
      </c>
      <c r="M2490">
        <v>91</v>
      </c>
      <c r="N2490" t="s">
        <v>29</v>
      </c>
      <c r="O2490">
        <v>94217</v>
      </c>
      <c r="P2490" t="s">
        <v>19</v>
      </c>
      <c r="Q2490" t="s">
        <v>20</v>
      </c>
      <c r="R2490" t="s">
        <v>21</v>
      </c>
    </row>
    <row r="2491" spans="1:18" x14ac:dyDescent="0.25">
      <c r="A2491">
        <v>10199</v>
      </c>
      <c r="B2491">
        <v>48</v>
      </c>
      <c r="C2491">
        <v>83.12</v>
      </c>
      <c r="D2491">
        <v>2</v>
      </c>
      <c r="E2491">
        <v>3989.76</v>
      </c>
      <c r="F2491">
        <f>IFERROR(VLOOKUP(Table1[[#This Row],[PRODUCTLINE]],productline_comission!A:B,2,0),"")</f>
        <v>1.4999999999999999E-2</v>
      </c>
      <c r="G2491">
        <f>(Table1[[#This Row],[SALES]]*Table1[[#This Row],[Comission]])</f>
        <v>59.846400000000003</v>
      </c>
      <c r="H2491" s="1">
        <v>44166</v>
      </c>
      <c r="I2491" t="s">
        <v>16</v>
      </c>
      <c r="J2491">
        <v>4</v>
      </c>
      <c r="K2491">
        <v>2020</v>
      </c>
      <c r="L2491" t="s">
        <v>138</v>
      </c>
      <c r="M2491">
        <v>91</v>
      </c>
      <c r="N2491" t="s">
        <v>68</v>
      </c>
      <c r="O2491">
        <v>94019</v>
      </c>
      <c r="P2491" t="s">
        <v>19</v>
      </c>
      <c r="Q2491" t="s">
        <v>20</v>
      </c>
      <c r="R2491" t="s">
        <v>26</v>
      </c>
    </row>
    <row r="2492" spans="1:18" x14ac:dyDescent="0.25">
      <c r="A2492">
        <v>10210</v>
      </c>
      <c r="B2492">
        <v>21</v>
      </c>
      <c r="C2492">
        <v>78.55</v>
      </c>
      <c r="D2492">
        <v>12</v>
      </c>
      <c r="E2492">
        <v>1649.55</v>
      </c>
      <c r="F2492">
        <f>IFERROR(VLOOKUP(Table1[[#This Row],[PRODUCTLINE]],productline_comission!A:B,2,0),"")</f>
        <v>1.4999999999999999E-2</v>
      </c>
      <c r="G2492">
        <f>(Table1[[#This Row],[SALES]]*Table1[[#This Row],[Comission]])</f>
        <v>24.74325</v>
      </c>
      <c r="H2492" s="1">
        <v>44208</v>
      </c>
      <c r="I2492" t="s">
        <v>16</v>
      </c>
      <c r="J2492">
        <v>1</v>
      </c>
      <c r="K2492">
        <v>2021</v>
      </c>
      <c r="L2492" t="s">
        <v>138</v>
      </c>
      <c r="M2492">
        <v>91</v>
      </c>
      <c r="N2492" t="s">
        <v>84</v>
      </c>
      <c r="O2492" t="s">
        <v>85</v>
      </c>
      <c r="P2492" t="s">
        <v>61</v>
      </c>
      <c r="Q2492" t="s">
        <v>61</v>
      </c>
      <c r="R2492" t="s">
        <v>21</v>
      </c>
    </row>
    <row r="2493" spans="1:18" x14ac:dyDescent="0.25">
      <c r="A2493">
        <v>10223</v>
      </c>
      <c r="B2493">
        <v>25</v>
      </c>
      <c r="C2493">
        <v>100</v>
      </c>
      <c r="D2493">
        <v>14</v>
      </c>
      <c r="E2493">
        <v>2534.75</v>
      </c>
      <c r="F2493">
        <f>IFERROR(VLOOKUP(Table1[[#This Row],[PRODUCTLINE]],productline_comission!A:B,2,0),"")</f>
        <v>1.4999999999999999E-2</v>
      </c>
      <c r="G2493">
        <f>(Table1[[#This Row],[SALES]]*Table1[[#This Row],[Comission]])</f>
        <v>38.021250000000002</v>
      </c>
      <c r="H2493" s="1">
        <v>44247</v>
      </c>
      <c r="I2493" t="s">
        <v>16</v>
      </c>
      <c r="J2493">
        <v>1</v>
      </c>
      <c r="K2493">
        <v>2021</v>
      </c>
      <c r="L2493" t="s">
        <v>138</v>
      </c>
      <c r="M2493">
        <v>91</v>
      </c>
      <c r="N2493" t="s">
        <v>34</v>
      </c>
      <c r="O2493">
        <v>3004</v>
      </c>
      <c r="P2493" t="s">
        <v>35</v>
      </c>
      <c r="Q2493" t="s">
        <v>36</v>
      </c>
      <c r="R2493" t="s">
        <v>21</v>
      </c>
    </row>
    <row r="2494" spans="1:18" x14ac:dyDescent="0.25">
      <c r="A2494">
        <v>10235</v>
      </c>
      <c r="B2494">
        <v>25</v>
      </c>
      <c r="C2494">
        <v>100</v>
      </c>
      <c r="D2494">
        <v>8</v>
      </c>
      <c r="E2494">
        <v>2580.25</v>
      </c>
      <c r="F2494">
        <f>IFERROR(VLOOKUP(Table1[[#This Row],[PRODUCTLINE]],productline_comission!A:B,2,0),"")</f>
        <v>1.4999999999999999E-2</v>
      </c>
      <c r="G2494">
        <f>(Table1[[#This Row],[SALES]]*Table1[[#This Row],[Comission]])</f>
        <v>38.703749999999999</v>
      </c>
      <c r="H2494" s="1">
        <v>44288</v>
      </c>
      <c r="I2494" t="s">
        <v>16</v>
      </c>
      <c r="J2494">
        <v>2</v>
      </c>
      <c r="K2494">
        <v>2021</v>
      </c>
      <c r="L2494" t="s">
        <v>138</v>
      </c>
      <c r="M2494">
        <v>91</v>
      </c>
      <c r="N2494" t="s">
        <v>100</v>
      </c>
      <c r="O2494" t="s">
        <v>101</v>
      </c>
      <c r="P2494" t="s">
        <v>67</v>
      </c>
      <c r="Q2494" t="s">
        <v>20</v>
      </c>
      <c r="R2494" t="s">
        <v>21</v>
      </c>
    </row>
    <row r="2495" spans="1:18" x14ac:dyDescent="0.25">
      <c r="A2495">
        <v>10250</v>
      </c>
      <c r="B2495">
        <v>31</v>
      </c>
      <c r="C2495">
        <v>91.34</v>
      </c>
      <c r="D2495">
        <v>9</v>
      </c>
      <c r="E2495">
        <v>2831.54</v>
      </c>
      <c r="F2495">
        <f>IFERROR(VLOOKUP(Table1[[#This Row],[PRODUCTLINE]],productline_comission!A:B,2,0),"")</f>
        <v>1.4999999999999999E-2</v>
      </c>
      <c r="G2495">
        <f>(Table1[[#This Row],[SALES]]*Table1[[#This Row],[Comission]])</f>
        <v>42.473099999999995</v>
      </c>
      <c r="H2495" s="1">
        <v>44327</v>
      </c>
      <c r="I2495" t="s">
        <v>16</v>
      </c>
      <c r="J2495">
        <v>2</v>
      </c>
      <c r="K2495">
        <v>2021</v>
      </c>
      <c r="L2495" t="s">
        <v>138</v>
      </c>
      <c r="M2495">
        <v>91</v>
      </c>
      <c r="N2495" t="s">
        <v>106</v>
      </c>
      <c r="O2495">
        <v>94217</v>
      </c>
      <c r="P2495" t="s">
        <v>19</v>
      </c>
      <c r="Q2495" t="s">
        <v>20</v>
      </c>
      <c r="R2495" t="s">
        <v>21</v>
      </c>
    </row>
    <row r="2496" spans="1:18" x14ac:dyDescent="0.25">
      <c r="A2496">
        <v>10262</v>
      </c>
      <c r="B2496">
        <v>40</v>
      </c>
      <c r="C2496">
        <v>84.03</v>
      </c>
      <c r="D2496">
        <v>4</v>
      </c>
      <c r="E2496">
        <v>3361.2</v>
      </c>
      <c r="F2496">
        <f>IFERROR(VLOOKUP(Table1[[#This Row],[PRODUCTLINE]],productline_comission!A:B,2,0),"")</f>
        <v>1.4999999999999999E-2</v>
      </c>
      <c r="G2496">
        <f>(Table1[[#This Row],[SALES]]*Table1[[#This Row],[Comission]])</f>
        <v>50.417999999999992</v>
      </c>
      <c r="H2496" s="1">
        <v>44371</v>
      </c>
      <c r="I2496" t="s">
        <v>91</v>
      </c>
      <c r="J2496">
        <v>2</v>
      </c>
      <c r="K2496">
        <v>2021</v>
      </c>
      <c r="L2496" t="s">
        <v>138</v>
      </c>
      <c r="M2496">
        <v>91</v>
      </c>
      <c r="N2496" t="s">
        <v>54</v>
      </c>
      <c r="O2496">
        <v>28034</v>
      </c>
      <c r="P2496" t="s">
        <v>55</v>
      </c>
      <c r="Q2496" t="s">
        <v>24</v>
      </c>
      <c r="R2496" t="s">
        <v>26</v>
      </c>
    </row>
    <row r="2497" spans="1:18" x14ac:dyDescent="0.25">
      <c r="A2497">
        <v>10275</v>
      </c>
      <c r="B2497">
        <v>32</v>
      </c>
      <c r="C2497">
        <v>89.51</v>
      </c>
      <c r="D2497">
        <v>14</v>
      </c>
      <c r="E2497">
        <v>2864.32</v>
      </c>
      <c r="F2497">
        <f>IFERROR(VLOOKUP(Table1[[#This Row],[PRODUCTLINE]],productline_comission!A:B,2,0),"")</f>
        <v>1.4999999999999999E-2</v>
      </c>
      <c r="G2497">
        <f>(Table1[[#This Row],[SALES]]*Table1[[#This Row],[Comission]])</f>
        <v>42.964800000000004</v>
      </c>
      <c r="H2497" s="1">
        <v>44400</v>
      </c>
      <c r="I2497" t="s">
        <v>16</v>
      </c>
      <c r="J2497">
        <v>3</v>
      </c>
      <c r="K2497">
        <v>2021</v>
      </c>
      <c r="L2497" t="s">
        <v>138</v>
      </c>
      <c r="M2497">
        <v>91</v>
      </c>
      <c r="N2497" t="s">
        <v>39</v>
      </c>
      <c r="O2497">
        <v>44000</v>
      </c>
      <c r="P2497" t="s">
        <v>23</v>
      </c>
      <c r="Q2497" t="s">
        <v>24</v>
      </c>
      <c r="R2497" t="s">
        <v>21</v>
      </c>
    </row>
    <row r="2498" spans="1:18" x14ac:dyDescent="0.25">
      <c r="A2498">
        <v>10284</v>
      </c>
      <c r="B2498">
        <v>24</v>
      </c>
      <c r="C2498">
        <v>83.12</v>
      </c>
      <c r="D2498">
        <v>6</v>
      </c>
      <c r="E2498">
        <v>1994.88</v>
      </c>
      <c r="F2498">
        <f>IFERROR(VLOOKUP(Table1[[#This Row],[PRODUCTLINE]],productline_comission!A:B,2,0),"")</f>
        <v>1.4999999999999999E-2</v>
      </c>
      <c r="G2498">
        <f>(Table1[[#This Row],[SALES]]*Table1[[#This Row],[Comission]])</f>
        <v>29.923200000000001</v>
      </c>
      <c r="H2498" s="1">
        <v>44429</v>
      </c>
      <c r="I2498" t="s">
        <v>16</v>
      </c>
      <c r="J2498">
        <v>3</v>
      </c>
      <c r="K2498">
        <v>2021</v>
      </c>
      <c r="L2498" t="s">
        <v>138</v>
      </c>
      <c r="M2498">
        <v>91</v>
      </c>
      <c r="N2498" t="s">
        <v>133</v>
      </c>
      <c r="O2498" t="s">
        <v>134</v>
      </c>
      <c r="P2498" t="s">
        <v>33</v>
      </c>
      <c r="Q2498" t="s">
        <v>24</v>
      </c>
      <c r="R2498" t="s">
        <v>21</v>
      </c>
    </row>
    <row r="2499" spans="1:18" x14ac:dyDescent="0.25">
      <c r="A2499">
        <v>10296</v>
      </c>
      <c r="B2499">
        <v>42</v>
      </c>
      <c r="C2499">
        <v>100</v>
      </c>
      <c r="D2499">
        <v>2</v>
      </c>
      <c r="E2499">
        <v>4296.6000000000004</v>
      </c>
      <c r="F2499">
        <f>IFERROR(VLOOKUP(Table1[[#This Row],[PRODUCTLINE]],productline_comission!A:B,2,0),"")</f>
        <v>1.4999999999999999E-2</v>
      </c>
      <c r="G2499">
        <f>(Table1[[#This Row],[SALES]]*Table1[[#This Row],[Comission]])</f>
        <v>64.448999999999998</v>
      </c>
      <c r="H2499" s="1">
        <v>44454</v>
      </c>
      <c r="I2499" t="s">
        <v>16</v>
      </c>
      <c r="J2499">
        <v>3</v>
      </c>
      <c r="K2499">
        <v>2021</v>
      </c>
      <c r="L2499" t="s">
        <v>138</v>
      </c>
      <c r="M2499">
        <v>91</v>
      </c>
      <c r="N2499" t="s">
        <v>139</v>
      </c>
      <c r="O2499">
        <v>80686</v>
      </c>
      <c r="P2499" t="s">
        <v>115</v>
      </c>
      <c r="Q2499" t="s">
        <v>24</v>
      </c>
      <c r="R2499" t="s">
        <v>26</v>
      </c>
    </row>
    <row r="2500" spans="1:18" x14ac:dyDescent="0.25">
      <c r="A2500">
        <v>10308</v>
      </c>
      <c r="B2500">
        <v>21</v>
      </c>
      <c r="C2500">
        <v>100</v>
      </c>
      <c r="D2500">
        <v>12</v>
      </c>
      <c r="E2500">
        <v>2224.9499999999998</v>
      </c>
      <c r="F2500">
        <f>IFERROR(VLOOKUP(Table1[[#This Row],[PRODUCTLINE]],productline_comission!A:B,2,0),"")</f>
        <v>1.4999999999999999E-2</v>
      </c>
      <c r="G2500">
        <f>(Table1[[#This Row],[SALES]]*Table1[[#This Row],[Comission]])</f>
        <v>33.374249999999996</v>
      </c>
      <c r="H2500" s="1">
        <v>44484</v>
      </c>
      <c r="I2500" t="s">
        <v>16</v>
      </c>
      <c r="J2500">
        <v>4</v>
      </c>
      <c r="K2500">
        <v>2021</v>
      </c>
      <c r="L2500" t="s">
        <v>138</v>
      </c>
      <c r="M2500">
        <v>91</v>
      </c>
      <c r="N2500" t="s">
        <v>86</v>
      </c>
      <c r="O2500">
        <v>24067</v>
      </c>
      <c r="P2500" t="s">
        <v>19</v>
      </c>
      <c r="Q2500" t="s">
        <v>20</v>
      </c>
      <c r="R2500" t="s">
        <v>21</v>
      </c>
    </row>
    <row r="2501" spans="1:18" x14ac:dyDescent="0.25">
      <c r="A2501">
        <v>10316</v>
      </c>
      <c r="B2501">
        <v>34</v>
      </c>
      <c r="C2501">
        <v>82.21</v>
      </c>
      <c r="D2501">
        <v>4</v>
      </c>
      <c r="E2501">
        <v>2795.14</v>
      </c>
      <c r="F2501">
        <f>IFERROR(VLOOKUP(Table1[[#This Row],[PRODUCTLINE]],productline_comission!A:B,2,0),"")</f>
        <v>1.4999999999999999E-2</v>
      </c>
      <c r="G2501">
        <f>(Table1[[#This Row],[SALES]]*Table1[[#This Row],[Comission]])</f>
        <v>41.927099999999996</v>
      </c>
      <c r="H2501" s="1">
        <v>44501</v>
      </c>
      <c r="I2501" t="s">
        <v>16</v>
      </c>
      <c r="J2501">
        <v>4</v>
      </c>
      <c r="K2501">
        <v>2021</v>
      </c>
      <c r="L2501" t="s">
        <v>138</v>
      </c>
      <c r="M2501">
        <v>91</v>
      </c>
      <c r="N2501" t="s">
        <v>103</v>
      </c>
      <c r="O2501" t="s">
        <v>104</v>
      </c>
      <c r="P2501" t="s">
        <v>52</v>
      </c>
      <c r="Q2501" t="s">
        <v>24</v>
      </c>
      <c r="R2501" t="s">
        <v>21</v>
      </c>
    </row>
    <row r="2502" spans="1:18" x14ac:dyDescent="0.25">
      <c r="A2502">
        <v>10328</v>
      </c>
      <c r="B2502">
        <v>27</v>
      </c>
      <c r="C2502">
        <v>100</v>
      </c>
      <c r="D2502">
        <v>8</v>
      </c>
      <c r="E2502">
        <v>2762.1</v>
      </c>
      <c r="F2502">
        <f>IFERROR(VLOOKUP(Table1[[#This Row],[PRODUCTLINE]],productline_comission!A:B,2,0),"")</f>
        <v>1.4999999999999999E-2</v>
      </c>
      <c r="G2502">
        <f>(Table1[[#This Row],[SALES]]*Table1[[#This Row],[Comission]])</f>
        <v>41.4315</v>
      </c>
      <c r="H2502" s="1">
        <v>44512</v>
      </c>
      <c r="I2502" t="s">
        <v>16</v>
      </c>
      <c r="J2502">
        <v>4</v>
      </c>
      <c r="K2502">
        <v>2021</v>
      </c>
      <c r="L2502" t="s">
        <v>138</v>
      </c>
      <c r="M2502">
        <v>91</v>
      </c>
      <c r="N2502" t="s">
        <v>136</v>
      </c>
      <c r="O2502">
        <v>24100</v>
      </c>
      <c r="P2502" t="s">
        <v>73</v>
      </c>
      <c r="Q2502" t="s">
        <v>24</v>
      </c>
      <c r="R2502" t="s">
        <v>21</v>
      </c>
    </row>
    <row r="2503" spans="1:18" x14ac:dyDescent="0.25">
      <c r="A2503">
        <v>10340</v>
      </c>
      <c r="B2503">
        <v>30</v>
      </c>
      <c r="C2503">
        <v>88.6</v>
      </c>
      <c r="D2503">
        <v>5</v>
      </c>
      <c r="E2503">
        <v>2658</v>
      </c>
      <c r="F2503">
        <f>IFERROR(VLOOKUP(Table1[[#This Row],[PRODUCTLINE]],productline_comission!A:B,2,0),"")</f>
        <v>1.4999999999999999E-2</v>
      </c>
      <c r="G2503">
        <f>(Table1[[#This Row],[SALES]]*Table1[[#This Row],[Comission]])</f>
        <v>39.869999999999997</v>
      </c>
      <c r="H2503" s="1">
        <v>44524</v>
      </c>
      <c r="I2503" t="s">
        <v>16</v>
      </c>
      <c r="J2503">
        <v>4</v>
      </c>
      <c r="K2503">
        <v>2021</v>
      </c>
      <c r="L2503" t="s">
        <v>138</v>
      </c>
      <c r="M2503">
        <v>91</v>
      </c>
      <c r="N2503" t="s">
        <v>94</v>
      </c>
      <c r="O2503">
        <v>8022</v>
      </c>
      <c r="P2503" t="s">
        <v>55</v>
      </c>
      <c r="Q2503" t="s">
        <v>24</v>
      </c>
      <c r="R2503" t="s">
        <v>21</v>
      </c>
    </row>
    <row r="2504" spans="1:18" x14ac:dyDescent="0.25">
      <c r="A2504">
        <v>10353</v>
      </c>
      <c r="B2504">
        <v>39</v>
      </c>
      <c r="C2504">
        <v>100</v>
      </c>
      <c r="D2504">
        <v>9</v>
      </c>
      <c r="E2504">
        <v>5043.87</v>
      </c>
      <c r="F2504">
        <f>IFERROR(VLOOKUP(Table1[[#This Row],[PRODUCTLINE]],productline_comission!A:B,2,0),"")</f>
        <v>1.4999999999999999E-2</v>
      </c>
      <c r="G2504">
        <f>(Table1[[#This Row],[SALES]]*Table1[[#This Row],[Comission]])</f>
        <v>75.658049999999989</v>
      </c>
      <c r="H2504" s="1">
        <v>44534</v>
      </c>
      <c r="I2504" t="s">
        <v>16</v>
      </c>
      <c r="J2504">
        <v>4</v>
      </c>
      <c r="K2504">
        <v>2021</v>
      </c>
      <c r="L2504" t="s">
        <v>138</v>
      </c>
      <c r="M2504">
        <v>91</v>
      </c>
      <c r="N2504" t="s">
        <v>128</v>
      </c>
      <c r="O2504">
        <v>97561</v>
      </c>
      <c r="P2504" t="s">
        <v>19</v>
      </c>
      <c r="Q2504" t="s">
        <v>20</v>
      </c>
      <c r="R2504" t="s">
        <v>26</v>
      </c>
    </row>
    <row r="2505" spans="1:18" x14ac:dyDescent="0.25">
      <c r="A2505">
        <v>10361</v>
      </c>
      <c r="B2505">
        <v>20</v>
      </c>
      <c r="C2505">
        <v>60.54</v>
      </c>
      <c r="D2505">
        <v>4</v>
      </c>
      <c r="E2505">
        <v>1210.8</v>
      </c>
      <c r="F2505">
        <f>IFERROR(VLOOKUP(Table1[[#This Row],[PRODUCTLINE]],productline_comission!A:B,2,0),"")</f>
        <v>1.4999999999999999E-2</v>
      </c>
      <c r="G2505">
        <f>(Table1[[#This Row],[SALES]]*Table1[[#This Row],[Comission]])</f>
        <v>18.161999999999999</v>
      </c>
      <c r="H2505" s="1">
        <v>44547</v>
      </c>
      <c r="I2505" t="s">
        <v>16</v>
      </c>
      <c r="J2505">
        <v>4</v>
      </c>
      <c r="K2505">
        <v>2021</v>
      </c>
      <c r="L2505" t="s">
        <v>138</v>
      </c>
      <c r="M2505">
        <v>91</v>
      </c>
      <c r="N2505" t="s">
        <v>48</v>
      </c>
      <c r="O2505">
        <v>2067</v>
      </c>
      <c r="P2505" t="s">
        <v>35</v>
      </c>
      <c r="Q2505" t="s">
        <v>36</v>
      </c>
      <c r="R2505" t="s">
        <v>21</v>
      </c>
    </row>
    <row r="2506" spans="1:18" x14ac:dyDescent="0.25">
      <c r="A2506">
        <v>10375</v>
      </c>
      <c r="B2506">
        <v>37</v>
      </c>
      <c r="C2506">
        <v>81.87</v>
      </c>
      <c r="D2506">
        <v>6</v>
      </c>
      <c r="E2506">
        <v>3029.19</v>
      </c>
      <c r="F2506">
        <f>IFERROR(VLOOKUP(Table1[[#This Row],[PRODUCTLINE]],productline_comission!A:B,2,0),"")</f>
        <v>1.4999999999999999E-2</v>
      </c>
      <c r="G2506">
        <f>(Table1[[#This Row],[SALES]]*Table1[[#This Row],[Comission]])</f>
        <v>45.437849999999997</v>
      </c>
      <c r="H2506" s="1">
        <v>44595</v>
      </c>
      <c r="I2506" t="s">
        <v>16</v>
      </c>
      <c r="J2506">
        <v>1</v>
      </c>
      <c r="K2506">
        <v>2022</v>
      </c>
      <c r="L2506" t="s">
        <v>138</v>
      </c>
      <c r="M2506">
        <v>91</v>
      </c>
      <c r="N2506" t="s">
        <v>39</v>
      </c>
      <c r="O2506">
        <v>44000</v>
      </c>
      <c r="P2506" t="s">
        <v>23</v>
      </c>
      <c r="Q2506" t="s">
        <v>24</v>
      </c>
      <c r="R2506" t="s">
        <v>26</v>
      </c>
    </row>
    <row r="2507" spans="1:18" x14ac:dyDescent="0.25">
      <c r="A2507">
        <v>10388</v>
      </c>
      <c r="B2507">
        <v>46</v>
      </c>
      <c r="C2507">
        <v>100</v>
      </c>
      <c r="D2507">
        <v>2</v>
      </c>
      <c r="E2507">
        <v>10066.6</v>
      </c>
      <c r="F2507">
        <f>IFERROR(VLOOKUP(Table1[[#This Row],[PRODUCTLINE]],productline_comission!A:B,2,0),"")</f>
        <v>1.4999999999999999E-2</v>
      </c>
      <c r="G2507">
        <f>(Table1[[#This Row],[SALES]]*Table1[[#This Row],[Comission]])</f>
        <v>150.999</v>
      </c>
      <c r="H2507" s="1">
        <v>44623</v>
      </c>
      <c r="I2507" t="s">
        <v>16</v>
      </c>
      <c r="J2507">
        <v>1</v>
      </c>
      <c r="K2507">
        <v>2022</v>
      </c>
      <c r="L2507" t="s">
        <v>138</v>
      </c>
      <c r="M2507">
        <v>91</v>
      </c>
      <c r="N2507" t="s">
        <v>49</v>
      </c>
      <c r="O2507">
        <v>50553</v>
      </c>
      <c r="P2507" t="s">
        <v>19</v>
      </c>
      <c r="Q2507" t="s">
        <v>20</v>
      </c>
      <c r="R2507" t="s">
        <v>47</v>
      </c>
    </row>
    <row r="2508" spans="1:18" x14ac:dyDescent="0.25">
      <c r="A2508">
        <v>10398</v>
      </c>
      <c r="B2508">
        <v>47</v>
      </c>
      <c r="C2508">
        <v>87.69</v>
      </c>
      <c r="D2508">
        <v>6</v>
      </c>
      <c r="E2508">
        <v>4121.43</v>
      </c>
      <c r="F2508">
        <f>IFERROR(VLOOKUP(Table1[[#This Row],[PRODUCTLINE]],productline_comission!A:B,2,0),"")</f>
        <v>1.4999999999999999E-2</v>
      </c>
      <c r="G2508">
        <f>(Table1[[#This Row],[SALES]]*Table1[[#This Row],[Comission]])</f>
        <v>61.821449999999999</v>
      </c>
      <c r="H2508" s="1">
        <v>44650</v>
      </c>
      <c r="I2508" t="s">
        <v>16</v>
      </c>
      <c r="J2508">
        <v>1</v>
      </c>
      <c r="K2508">
        <v>2022</v>
      </c>
      <c r="L2508" t="s">
        <v>138</v>
      </c>
      <c r="M2508">
        <v>91</v>
      </c>
      <c r="N2508" t="s">
        <v>22</v>
      </c>
      <c r="O2508">
        <v>51100</v>
      </c>
      <c r="P2508" t="s">
        <v>23</v>
      </c>
      <c r="Q2508" t="s">
        <v>24</v>
      </c>
      <c r="R2508" t="s">
        <v>26</v>
      </c>
    </row>
    <row r="2509" spans="1:18" x14ac:dyDescent="0.25">
      <c r="A2509">
        <v>10401</v>
      </c>
      <c r="B2509">
        <v>11</v>
      </c>
      <c r="C2509">
        <v>100</v>
      </c>
      <c r="D2509">
        <v>8</v>
      </c>
      <c r="E2509">
        <v>1135.31</v>
      </c>
      <c r="F2509">
        <f>IFERROR(VLOOKUP(Table1[[#This Row],[PRODUCTLINE]],productline_comission!A:B,2,0),"")</f>
        <v>1.4999999999999999E-2</v>
      </c>
      <c r="G2509">
        <f>(Table1[[#This Row],[SALES]]*Table1[[#This Row],[Comission]])</f>
        <v>17.02965</v>
      </c>
      <c r="H2509" s="1">
        <v>44654</v>
      </c>
      <c r="I2509" t="s">
        <v>107</v>
      </c>
      <c r="J2509">
        <v>2</v>
      </c>
      <c r="K2509">
        <v>2022</v>
      </c>
      <c r="L2509" t="s">
        <v>138</v>
      </c>
      <c r="M2509">
        <v>91</v>
      </c>
      <c r="N2509" t="s">
        <v>37</v>
      </c>
      <c r="O2509">
        <v>94019</v>
      </c>
      <c r="P2509" t="s">
        <v>19</v>
      </c>
      <c r="Q2509" t="s">
        <v>20</v>
      </c>
      <c r="R2509" t="s">
        <v>21</v>
      </c>
    </row>
    <row r="2510" spans="1:18" x14ac:dyDescent="0.25">
      <c r="A2510">
        <v>10416</v>
      </c>
      <c r="B2510">
        <v>23</v>
      </c>
      <c r="C2510">
        <v>91.34</v>
      </c>
      <c r="D2510">
        <v>9</v>
      </c>
      <c r="E2510">
        <v>2100.8200000000002</v>
      </c>
      <c r="F2510">
        <f>IFERROR(VLOOKUP(Table1[[#This Row],[PRODUCTLINE]],productline_comission!A:B,2,0),"")</f>
        <v>1.4999999999999999E-2</v>
      </c>
      <c r="G2510">
        <f>(Table1[[#This Row],[SALES]]*Table1[[#This Row],[Comission]])</f>
        <v>31.5123</v>
      </c>
      <c r="H2510" s="1">
        <v>44691</v>
      </c>
      <c r="I2510" t="s">
        <v>16</v>
      </c>
      <c r="J2510">
        <v>2</v>
      </c>
      <c r="K2510">
        <v>2022</v>
      </c>
      <c r="L2510" t="s">
        <v>138</v>
      </c>
      <c r="M2510">
        <v>91</v>
      </c>
      <c r="N2510" t="s">
        <v>118</v>
      </c>
      <c r="O2510">
        <v>42100</v>
      </c>
      <c r="P2510" t="s">
        <v>73</v>
      </c>
      <c r="Q2510" t="s">
        <v>24</v>
      </c>
      <c r="R2510" t="s">
        <v>21</v>
      </c>
    </row>
    <row r="2511" spans="1:18" x14ac:dyDescent="0.25">
      <c r="A2511">
        <v>10105</v>
      </c>
      <c r="B2511">
        <v>29</v>
      </c>
      <c r="C2511">
        <v>70.150000000000006</v>
      </c>
      <c r="D2511">
        <v>12</v>
      </c>
      <c r="E2511">
        <v>2034.35</v>
      </c>
      <c r="F2511">
        <f>IFERROR(VLOOKUP(Table1[[#This Row],[PRODUCTLINE]],productline_comission!A:B,2,0),"")</f>
        <v>1.7999999999999999E-2</v>
      </c>
      <c r="G2511">
        <f>(Table1[[#This Row],[SALES]]*Table1[[#This Row],[Comission]])</f>
        <v>36.618299999999998</v>
      </c>
      <c r="H2511" s="1">
        <v>43872</v>
      </c>
      <c r="I2511" t="s">
        <v>16</v>
      </c>
      <c r="J2511">
        <v>1</v>
      </c>
      <c r="K2511">
        <v>2020</v>
      </c>
      <c r="L2511" t="s">
        <v>142</v>
      </c>
      <c r="M2511">
        <v>86</v>
      </c>
      <c r="N2511" t="s">
        <v>87</v>
      </c>
      <c r="O2511">
        <v>1734</v>
      </c>
      <c r="P2511" t="s">
        <v>88</v>
      </c>
      <c r="Q2511" t="s">
        <v>24</v>
      </c>
      <c r="R2511" t="s">
        <v>21</v>
      </c>
    </row>
    <row r="2512" spans="1:18" x14ac:dyDescent="0.25">
      <c r="A2512">
        <v>10117</v>
      </c>
      <c r="B2512">
        <v>38</v>
      </c>
      <c r="C2512">
        <v>79.680000000000007</v>
      </c>
      <c r="D2512">
        <v>6</v>
      </c>
      <c r="E2512">
        <v>3027.84</v>
      </c>
      <c r="F2512">
        <f>IFERROR(VLOOKUP(Table1[[#This Row],[PRODUCTLINE]],productline_comission!A:B,2,0),"")</f>
        <v>1.7999999999999999E-2</v>
      </c>
      <c r="G2512">
        <f>(Table1[[#This Row],[SALES]]*Table1[[#This Row],[Comission]])</f>
        <v>54.50112</v>
      </c>
      <c r="H2512" s="1">
        <v>43937</v>
      </c>
      <c r="I2512" t="s">
        <v>16</v>
      </c>
      <c r="J2512">
        <v>2</v>
      </c>
      <c r="K2512">
        <v>2020</v>
      </c>
      <c r="L2512" t="s">
        <v>142</v>
      </c>
      <c r="M2512">
        <v>86</v>
      </c>
      <c r="N2512" t="s">
        <v>60</v>
      </c>
      <c r="O2512">
        <v>79903</v>
      </c>
      <c r="P2512" t="s">
        <v>60</v>
      </c>
      <c r="Q2512" t="s">
        <v>61</v>
      </c>
      <c r="R2512" t="s">
        <v>26</v>
      </c>
    </row>
    <row r="2513" spans="1:18" x14ac:dyDescent="0.25">
      <c r="A2513">
        <v>10128</v>
      </c>
      <c r="B2513">
        <v>32</v>
      </c>
      <c r="C2513">
        <v>97</v>
      </c>
      <c r="D2513">
        <v>3</v>
      </c>
      <c r="E2513">
        <v>3104</v>
      </c>
      <c r="F2513">
        <f>IFERROR(VLOOKUP(Table1[[#This Row],[PRODUCTLINE]],productline_comission!A:B,2,0),"")</f>
        <v>1.7999999999999999E-2</v>
      </c>
      <c r="G2513">
        <f>(Table1[[#This Row],[SALES]]*Table1[[#This Row],[Comission]])</f>
        <v>55.871999999999993</v>
      </c>
      <c r="H2513" s="1">
        <v>43988</v>
      </c>
      <c r="I2513" t="s">
        <v>16</v>
      </c>
      <c r="J2513">
        <v>2</v>
      </c>
      <c r="K2513">
        <v>2020</v>
      </c>
      <c r="L2513" t="s">
        <v>142</v>
      </c>
      <c r="M2513">
        <v>86</v>
      </c>
      <c r="N2513" t="s">
        <v>54</v>
      </c>
      <c r="O2513">
        <v>28034</v>
      </c>
      <c r="P2513" t="s">
        <v>55</v>
      </c>
      <c r="Q2513" t="s">
        <v>24</v>
      </c>
      <c r="R2513" t="s">
        <v>26</v>
      </c>
    </row>
    <row r="2514" spans="1:18" x14ac:dyDescent="0.25">
      <c r="A2514">
        <v>10142</v>
      </c>
      <c r="B2514">
        <v>43</v>
      </c>
      <c r="C2514">
        <v>84.01</v>
      </c>
      <c r="D2514">
        <v>9</v>
      </c>
      <c r="E2514">
        <v>3612.43</v>
      </c>
      <c r="F2514">
        <f>IFERROR(VLOOKUP(Table1[[#This Row],[PRODUCTLINE]],productline_comission!A:B,2,0),"")</f>
        <v>1.7999999999999999E-2</v>
      </c>
      <c r="G2514">
        <f>(Table1[[#This Row],[SALES]]*Table1[[#This Row],[Comission]])</f>
        <v>65.023739999999989</v>
      </c>
      <c r="H2514" s="1">
        <v>44051</v>
      </c>
      <c r="I2514" t="s">
        <v>16</v>
      </c>
      <c r="J2514">
        <v>3</v>
      </c>
      <c r="K2514">
        <v>2020</v>
      </c>
      <c r="L2514" t="s">
        <v>142</v>
      </c>
      <c r="M2514">
        <v>86</v>
      </c>
      <c r="N2514" t="s">
        <v>77</v>
      </c>
      <c r="O2514">
        <v>97562</v>
      </c>
      <c r="P2514" t="s">
        <v>19</v>
      </c>
      <c r="Q2514" t="s">
        <v>20</v>
      </c>
      <c r="R2514" t="s">
        <v>26</v>
      </c>
    </row>
    <row r="2515" spans="1:18" x14ac:dyDescent="0.25">
      <c r="A2515">
        <v>10153</v>
      </c>
      <c r="B2515">
        <v>31</v>
      </c>
      <c r="C2515">
        <v>87.48</v>
      </c>
      <c r="D2515">
        <v>8</v>
      </c>
      <c r="E2515">
        <v>2711.88</v>
      </c>
      <c r="F2515">
        <f>IFERROR(VLOOKUP(Table1[[#This Row],[PRODUCTLINE]],productline_comission!A:B,2,0),"")</f>
        <v>1.7999999999999999E-2</v>
      </c>
      <c r="G2515">
        <f>(Table1[[#This Row],[SALES]]*Table1[[#This Row],[Comission]])</f>
        <v>48.813839999999999</v>
      </c>
      <c r="H2515" s="1">
        <v>44102</v>
      </c>
      <c r="I2515" t="s">
        <v>16</v>
      </c>
      <c r="J2515">
        <v>3</v>
      </c>
      <c r="K2515">
        <v>2020</v>
      </c>
      <c r="L2515" t="s">
        <v>142</v>
      </c>
      <c r="M2515">
        <v>86</v>
      </c>
      <c r="N2515" t="s">
        <v>54</v>
      </c>
      <c r="O2515">
        <v>28034</v>
      </c>
      <c r="P2515" t="s">
        <v>55</v>
      </c>
      <c r="Q2515" t="s">
        <v>24</v>
      </c>
      <c r="R2515" t="s">
        <v>21</v>
      </c>
    </row>
    <row r="2516" spans="1:18" x14ac:dyDescent="0.25">
      <c r="A2516">
        <v>10166</v>
      </c>
      <c r="B2516">
        <v>29</v>
      </c>
      <c r="C2516">
        <v>100</v>
      </c>
      <c r="D2516">
        <v>3</v>
      </c>
      <c r="E2516">
        <v>3013.97</v>
      </c>
      <c r="F2516">
        <f>IFERROR(VLOOKUP(Table1[[#This Row],[PRODUCTLINE]],productline_comission!A:B,2,0),"")</f>
        <v>1.7999999999999999E-2</v>
      </c>
      <c r="G2516">
        <f>(Table1[[#This Row],[SALES]]*Table1[[#This Row],[Comission]])</f>
        <v>54.251459999999994</v>
      </c>
      <c r="H2516" s="1">
        <v>44125</v>
      </c>
      <c r="I2516" t="s">
        <v>16</v>
      </c>
      <c r="J2516">
        <v>4</v>
      </c>
      <c r="K2516">
        <v>2020</v>
      </c>
      <c r="L2516" t="s">
        <v>142</v>
      </c>
      <c r="M2516">
        <v>86</v>
      </c>
      <c r="N2516" t="s">
        <v>49</v>
      </c>
      <c r="O2516">
        <v>50553</v>
      </c>
      <c r="P2516" t="s">
        <v>19</v>
      </c>
      <c r="Q2516" t="s">
        <v>20</v>
      </c>
      <c r="R2516" t="s">
        <v>26</v>
      </c>
    </row>
    <row r="2517" spans="1:18" x14ac:dyDescent="0.25">
      <c r="A2517">
        <v>10177</v>
      </c>
      <c r="B2517">
        <v>31</v>
      </c>
      <c r="C2517">
        <v>88.34</v>
      </c>
      <c r="D2517">
        <v>10</v>
      </c>
      <c r="E2517">
        <v>2738.54</v>
      </c>
      <c r="F2517">
        <f>IFERROR(VLOOKUP(Table1[[#This Row],[PRODUCTLINE]],productline_comission!A:B,2,0),"")</f>
        <v>1.7999999999999999E-2</v>
      </c>
      <c r="G2517">
        <f>(Table1[[#This Row],[SALES]]*Table1[[#This Row],[Comission]])</f>
        <v>49.293719999999993</v>
      </c>
      <c r="H2517" s="1">
        <v>44142</v>
      </c>
      <c r="I2517" t="s">
        <v>16</v>
      </c>
      <c r="J2517">
        <v>4</v>
      </c>
      <c r="K2517">
        <v>2020</v>
      </c>
      <c r="L2517" t="s">
        <v>142</v>
      </c>
      <c r="M2517">
        <v>86</v>
      </c>
      <c r="N2517" t="s">
        <v>54</v>
      </c>
      <c r="O2517">
        <v>28023</v>
      </c>
      <c r="P2517" t="s">
        <v>55</v>
      </c>
      <c r="Q2517" t="s">
        <v>24</v>
      </c>
      <c r="R2517" t="s">
        <v>21</v>
      </c>
    </row>
    <row r="2518" spans="1:18" x14ac:dyDescent="0.25">
      <c r="A2518">
        <v>10185</v>
      </c>
      <c r="B2518">
        <v>30</v>
      </c>
      <c r="C2518">
        <v>94.4</v>
      </c>
      <c r="D2518">
        <v>10</v>
      </c>
      <c r="E2518">
        <v>2832</v>
      </c>
      <c r="F2518">
        <f>IFERROR(VLOOKUP(Table1[[#This Row],[PRODUCTLINE]],productline_comission!A:B,2,0),"")</f>
        <v>1.7999999999999999E-2</v>
      </c>
      <c r="G2518">
        <f>(Table1[[#This Row],[SALES]]*Table1[[#This Row],[Comission]])</f>
        <v>50.975999999999999</v>
      </c>
      <c r="H2518" s="1">
        <v>44149</v>
      </c>
      <c r="I2518" t="s">
        <v>16</v>
      </c>
      <c r="J2518">
        <v>4</v>
      </c>
      <c r="K2518">
        <v>2020</v>
      </c>
      <c r="L2518" t="s">
        <v>142</v>
      </c>
      <c r="M2518">
        <v>86</v>
      </c>
      <c r="N2518" t="s">
        <v>49</v>
      </c>
      <c r="O2518">
        <v>50553</v>
      </c>
      <c r="P2518" t="s">
        <v>19</v>
      </c>
      <c r="Q2518" t="s">
        <v>20</v>
      </c>
      <c r="R2518" t="s">
        <v>21</v>
      </c>
    </row>
    <row r="2519" spans="1:18" x14ac:dyDescent="0.25">
      <c r="A2519">
        <v>10196</v>
      </c>
      <c r="B2519">
        <v>50</v>
      </c>
      <c r="C2519">
        <v>94.4</v>
      </c>
      <c r="D2519">
        <v>2</v>
      </c>
      <c r="E2519">
        <v>4720</v>
      </c>
      <c r="F2519">
        <f>IFERROR(VLOOKUP(Table1[[#This Row],[PRODUCTLINE]],productline_comission!A:B,2,0),"")</f>
        <v>1.7999999999999999E-2</v>
      </c>
      <c r="G2519">
        <f>(Table1[[#This Row],[SALES]]*Table1[[#This Row],[Comission]])</f>
        <v>84.96</v>
      </c>
      <c r="H2519" s="1">
        <v>44161</v>
      </c>
      <c r="I2519" t="s">
        <v>16</v>
      </c>
      <c r="J2519">
        <v>4</v>
      </c>
      <c r="K2519">
        <v>2020</v>
      </c>
      <c r="L2519" t="s">
        <v>142</v>
      </c>
      <c r="M2519">
        <v>86</v>
      </c>
      <c r="N2519" t="s">
        <v>69</v>
      </c>
      <c r="O2519">
        <v>97823</v>
      </c>
      <c r="P2519" t="s">
        <v>19</v>
      </c>
      <c r="Q2519" t="s">
        <v>20</v>
      </c>
      <c r="R2519" t="s">
        <v>26</v>
      </c>
    </row>
    <row r="2520" spans="1:18" x14ac:dyDescent="0.25">
      <c r="A2520">
        <v>10208</v>
      </c>
      <c r="B2520">
        <v>40</v>
      </c>
      <c r="C2520">
        <v>80.55</v>
      </c>
      <c r="D2520">
        <v>10</v>
      </c>
      <c r="E2520">
        <v>3222</v>
      </c>
      <c r="F2520">
        <f>IFERROR(VLOOKUP(Table1[[#This Row],[PRODUCTLINE]],productline_comission!A:B,2,0),"")</f>
        <v>1.7999999999999999E-2</v>
      </c>
      <c r="G2520">
        <f>(Table1[[#This Row],[SALES]]*Table1[[#This Row],[Comission]])</f>
        <v>57.995999999999995</v>
      </c>
      <c r="H2520" s="1">
        <v>44198</v>
      </c>
      <c r="I2520" t="s">
        <v>16</v>
      </c>
      <c r="J2520">
        <v>1</v>
      </c>
      <c r="K2520">
        <v>2021</v>
      </c>
      <c r="L2520" t="s">
        <v>142</v>
      </c>
      <c r="M2520">
        <v>86</v>
      </c>
      <c r="N2520" t="s">
        <v>64</v>
      </c>
      <c r="O2520">
        <v>69004</v>
      </c>
      <c r="P2520" t="s">
        <v>23</v>
      </c>
      <c r="Q2520" t="s">
        <v>24</v>
      </c>
      <c r="R2520" t="s">
        <v>26</v>
      </c>
    </row>
    <row r="2521" spans="1:18" x14ac:dyDescent="0.25">
      <c r="A2521">
        <v>10221</v>
      </c>
      <c r="B2521">
        <v>23</v>
      </c>
      <c r="C2521">
        <v>97</v>
      </c>
      <c r="D2521">
        <v>4</v>
      </c>
      <c r="E2521">
        <v>2231</v>
      </c>
      <c r="F2521">
        <f>IFERROR(VLOOKUP(Table1[[#This Row],[PRODUCTLINE]],productline_comission!A:B,2,0),"")</f>
        <v>1.7999999999999999E-2</v>
      </c>
      <c r="G2521">
        <f>(Table1[[#This Row],[SALES]]*Table1[[#This Row],[Comission]])</f>
        <v>40.157999999999994</v>
      </c>
      <c r="H2521" s="1">
        <v>44245</v>
      </c>
      <c r="I2521" t="s">
        <v>16</v>
      </c>
      <c r="J2521">
        <v>1</v>
      </c>
      <c r="K2521">
        <v>2021</v>
      </c>
      <c r="L2521" t="s">
        <v>142</v>
      </c>
      <c r="M2521">
        <v>86</v>
      </c>
      <c r="N2521" t="s">
        <v>97</v>
      </c>
      <c r="O2521" t="s">
        <v>98</v>
      </c>
      <c r="P2521" t="s">
        <v>99</v>
      </c>
      <c r="Q2521" t="s">
        <v>24</v>
      </c>
      <c r="R2521" t="s">
        <v>21</v>
      </c>
    </row>
    <row r="2522" spans="1:18" x14ac:dyDescent="0.25">
      <c r="A2522">
        <v>10232</v>
      </c>
      <c r="B2522">
        <v>26</v>
      </c>
      <c r="C2522">
        <v>88.34</v>
      </c>
      <c r="D2522">
        <v>7</v>
      </c>
      <c r="E2522">
        <v>2296.84</v>
      </c>
      <c r="F2522">
        <f>IFERROR(VLOOKUP(Table1[[#This Row],[PRODUCTLINE]],productline_comission!A:B,2,0),"")</f>
        <v>1.7999999999999999E-2</v>
      </c>
      <c r="G2522">
        <f>(Table1[[#This Row],[SALES]]*Table1[[#This Row],[Comission]])</f>
        <v>41.343119999999999</v>
      </c>
      <c r="H2522" s="1">
        <v>44275</v>
      </c>
      <c r="I2522" t="s">
        <v>16</v>
      </c>
      <c r="J2522">
        <v>1</v>
      </c>
      <c r="K2522">
        <v>2021</v>
      </c>
      <c r="L2522" t="s">
        <v>142</v>
      </c>
      <c r="M2522">
        <v>86</v>
      </c>
      <c r="N2522" t="s">
        <v>103</v>
      </c>
      <c r="O2522" t="s">
        <v>104</v>
      </c>
      <c r="P2522" t="s">
        <v>52</v>
      </c>
      <c r="Q2522" t="s">
        <v>24</v>
      </c>
      <c r="R2522" t="s">
        <v>21</v>
      </c>
    </row>
    <row r="2523" spans="1:18" x14ac:dyDescent="0.25">
      <c r="A2523">
        <v>10248</v>
      </c>
      <c r="B2523">
        <v>40</v>
      </c>
      <c r="C2523">
        <v>100</v>
      </c>
      <c r="D2523">
        <v>13</v>
      </c>
      <c r="E2523">
        <v>4157.2</v>
      </c>
      <c r="F2523">
        <f>IFERROR(VLOOKUP(Table1[[#This Row],[PRODUCTLINE]],productline_comission!A:B,2,0),"")</f>
        <v>1.7999999999999999E-2</v>
      </c>
      <c r="G2523">
        <f>(Table1[[#This Row],[SALES]]*Table1[[#This Row],[Comission]])</f>
        <v>74.829599999999985</v>
      </c>
      <c r="H2523" s="1">
        <v>44323</v>
      </c>
      <c r="I2523" t="s">
        <v>91</v>
      </c>
      <c r="J2523">
        <v>2</v>
      </c>
      <c r="K2523">
        <v>2021</v>
      </c>
      <c r="L2523" t="s">
        <v>142</v>
      </c>
      <c r="M2523">
        <v>86</v>
      </c>
      <c r="N2523" t="s">
        <v>18</v>
      </c>
      <c r="O2523">
        <v>10022</v>
      </c>
      <c r="P2523" t="s">
        <v>19</v>
      </c>
      <c r="Q2523" t="s">
        <v>20</v>
      </c>
      <c r="R2523" t="s">
        <v>26</v>
      </c>
    </row>
    <row r="2524" spans="1:18" x14ac:dyDescent="0.25">
      <c r="A2524">
        <v>10273</v>
      </c>
      <c r="B2524">
        <v>21</v>
      </c>
      <c r="C2524">
        <v>100</v>
      </c>
      <c r="D2524">
        <v>14</v>
      </c>
      <c r="E2524">
        <v>2146.1999999999998</v>
      </c>
      <c r="F2524">
        <f>IFERROR(VLOOKUP(Table1[[#This Row],[PRODUCTLINE]],productline_comission!A:B,2,0),"")</f>
        <v>1.7999999999999999E-2</v>
      </c>
      <c r="G2524">
        <f>(Table1[[#This Row],[SALES]]*Table1[[#This Row],[Comission]])</f>
        <v>38.631599999999992</v>
      </c>
      <c r="H2524" s="1">
        <v>44398</v>
      </c>
      <c r="I2524" t="s">
        <v>16</v>
      </c>
      <c r="J2524">
        <v>3</v>
      </c>
      <c r="K2524">
        <v>2021</v>
      </c>
      <c r="L2524" t="s">
        <v>142</v>
      </c>
      <c r="M2524">
        <v>86</v>
      </c>
      <c r="N2524" t="s">
        <v>97</v>
      </c>
      <c r="O2524" t="s">
        <v>98</v>
      </c>
      <c r="P2524" t="s">
        <v>99</v>
      </c>
      <c r="Q2524" t="s">
        <v>24</v>
      </c>
      <c r="R2524" t="s">
        <v>21</v>
      </c>
    </row>
    <row r="2525" spans="1:18" x14ac:dyDescent="0.25">
      <c r="A2525">
        <v>10282</v>
      </c>
      <c r="B2525">
        <v>43</v>
      </c>
      <c r="C2525">
        <v>86.61</v>
      </c>
      <c r="D2525">
        <v>2</v>
      </c>
      <c r="E2525">
        <v>3724.23</v>
      </c>
      <c r="F2525">
        <f>IFERROR(VLOOKUP(Table1[[#This Row],[PRODUCTLINE]],productline_comission!A:B,2,0),"")</f>
        <v>1.7999999999999999E-2</v>
      </c>
      <c r="G2525">
        <f>(Table1[[#This Row],[SALES]]*Table1[[#This Row],[Comission]])</f>
        <v>67.036139999999989</v>
      </c>
      <c r="H2525" s="1">
        <v>44428</v>
      </c>
      <c r="I2525" t="s">
        <v>16</v>
      </c>
      <c r="J2525">
        <v>3</v>
      </c>
      <c r="K2525">
        <v>2021</v>
      </c>
      <c r="L2525" t="s">
        <v>142</v>
      </c>
      <c r="M2525">
        <v>86</v>
      </c>
      <c r="N2525" t="s">
        <v>77</v>
      </c>
      <c r="O2525">
        <v>97562</v>
      </c>
      <c r="P2525" t="s">
        <v>19</v>
      </c>
      <c r="Q2525" t="s">
        <v>20</v>
      </c>
      <c r="R2525" t="s">
        <v>26</v>
      </c>
    </row>
    <row r="2526" spans="1:18" x14ac:dyDescent="0.25">
      <c r="A2526">
        <v>10293</v>
      </c>
      <c r="B2526">
        <v>29</v>
      </c>
      <c r="C2526">
        <v>71.89</v>
      </c>
      <c r="D2526">
        <v>5</v>
      </c>
      <c r="E2526">
        <v>2084.81</v>
      </c>
      <c r="F2526">
        <f>IFERROR(VLOOKUP(Table1[[#This Row],[PRODUCTLINE]],productline_comission!A:B,2,0),"")</f>
        <v>1.7999999999999999E-2</v>
      </c>
      <c r="G2526">
        <f>(Table1[[#This Row],[SALES]]*Table1[[#This Row],[Comission]])</f>
        <v>37.526579999999996</v>
      </c>
      <c r="H2526" s="1">
        <v>44448</v>
      </c>
      <c r="I2526" t="s">
        <v>16</v>
      </c>
      <c r="J2526">
        <v>3</v>
      </c>
      <c r="K2526">
        <v>2021</v>
      </c>
      <c r="L2526" t="s">
        <v>142</v>
      </c>
      <c r="M2526">
        <v>86</v>
      </c>
      <c r="N2526" t="s">
        <v>72</v>
      </c>
      <c r="O2526">
        <v>10100</v>
      </c>
      <c r="P2526" t="s">
        <v>73</v>
      </c>
      <c r="Q2526" t="s">
        <v>24</v>
      </c>
      <c r="R2526" t="s">
        <v>21</v>
      </c>
    </row>
    <row r="2527" spans="1:18" x14ac:dyDescent="0.25">
      <c r="A2527">
        <v>10306</v>
      </c>
      <c r="B2527">
        <v>38</v>
      </c>
      <c r="C2527">
        <v>91.81</v>
      </c>
      <c r="D2527">
        <v>10</v>
      </c>
      <c r="E2527">
        <v>3488.78</v>
      </c>
      <c r="F2527">
        <f>IFERROR(VLOOKUP(Table1[[#This Row],[PRODUCTLINE]],productline_comission!A:B,2,0),"")</f>
        <v>1.7999999999999999E-2</v>
      </c>
      <c r="G2527">
        <f>(Table1[[#This Row],[SALES]]*Table1[[#This Row],[Comission]])</f>
        <v>62.79804</v>
      </c>
      <c r="H2527" s="1">
        <v>44483</v>
      </c>
      <c r="I2527" t="s">
        <v>16</v>
      </c>
      <c r="J2527">
        <v>4</v>
      </c>
      <c r="K2527">
        <v>2021</v>
      </c>
      <c r="L2527" t="s">
        <v>142</v>
      </c>
      <c r="M2527">
        <v>86</v>
      </c>
      <c r="N2527" t="s">
        <v>124</v>
      </c>
      <c r="O2527" t="s">
        <v>125</v>
      </c>
      <c r="P2527" t="s">
        <v>52</v>
      </c>
      <c r="Q2527" t="s">
        <v>24</v>
      </c>
      <c r="R2527" t="s">
        <v>26</v>
      </c>
    </row>
    <row r="2528" spans="1:18" x14ac:dyDescent="0.25">
      <c r="A2528">
        <v>10314</v>
      </c>
      <c r="B2528">
        <v>23</v>
      </c>
      <c r="C2528">
        <v>76.22</v>
      </c>
      <c r="D2528">
        <v>2</v>
      </c>
      <c r="E2528">
        <v>1753.06</v>
      </c>
      <c r="F2528">
        <f>IFERROR(VLOOKUP(Table1[[#This Row],[PRODUCTLINE]],productline_comission!A:B,2,0),"")</f>
        <v>1.7999999999999999E-2</v>
      </c>
      <c r="G2528">
        <f>(Table1[[#This Row],[SALES]]*Table1[[#This Row],[Comission]])</f>
        <v>31.555079999999997</v>
      </c>
      <c r="H2528" s="1">
        <v>44491</v>
      </c>
      <c r="I2528" t="s">
        <v>16</v>
      </c>
      <c r="J2528">
        <v>4</v>
      </c>
      <c r="K2528">
        <v>2021</v>
      </c>
      <c r="L2528" t="s">
        <v>142</v>
      </c>
      <c r="M2528">
        <v>86</v>
      </c>
      <c r="N2528" t="s">
        <v>126</v>
      </c>
      <c r="O2528">
        <v>8200</v>
      </c>
      <c r="P2528" t="s">
        <v>88</v>
      </c>
      <c r="Q2528" t="s">
        <v>24</v>
      </c>
      <c r="R2528" t="s">
        <v>21</v>
      </c>
    </row>
    <row r="2529" spans="1:18" x14ac:dyDescent="0.25">
      <c r="A2529">
        <v>10327</v>
      </c>
      <c r="B2529">
        <v>20</v>
      </c>
      <c r="C2529">
        <v>100</v>
      </c>
      <c r="D2529">
        <v>7</v>
      </c>
      <c r="E2529">
        <v>3469.2</v>
      </c>
      <c r="F2529">
        <f>IFERROR(VLOOKUP(Table1[[#This Row],[PRODUCTLINE]],productline_comission!A:B,2,0),"")</f>
        <v>1.7999999999999999E-2</v>
      </c>
      <c r="G2529">
        <f>(Table1[[#This Row],[SALES]]*Table1[[#This Row],[Comission]])</f>
        <v>62.445599999999992</v>
      </c>
      <c r="H2529" s="1">
        <v>44510</v>
      </c>
      <c r="I2529" t="s">
        <v>108</v>
      </c>
      <c r="J2529">
        <v>4</v>
      </c>
      <c r="K2529">
        <v>2021</v>
      </c>
      <c r="L2529" t="s">
        <v>142</v>
      </c>
      <c r="M2529">
        <v>86</v>
      </c>
      <c r="N2529" t="s">
        <v>87</v>
      </c>
      <c r="O2529">
        <v>1734</v>
      </c>
      <c r="P2529" t="s">
        <v>88</v>
      </c>
      <c r="Q2529" t="s">
        <v>24</v>
      </c>
      <c r="R2529" t="s">
        <v>26</v>
      </c>
    </row>
    <row r="2530" spans="1:18" x14ac:dyDescent="0.25">
      <c r="A2530">
        <v>10337</v>
      </c>
      <c r="B2530">
        <v>36</v>
      </c>
      <c r="C2530">
        <v>70.3</v>
      </c>
      <c r="D2530">
        <v>9</v>
      </c>
      <c r="E2530">
        <v>2530.8000000000002</v>
      </c>
      <c r="F2530">
        <f>IFERROR(VLOOKUP(Table1[[#This Row],[PRODUCTLINE]],productline_comission!A:B,2,0),"")</f>
        <v>1.7999999999999999E-2</v>
      </c>
      <c r="G2530">
        <f>(Table1[[#This Row],[SALES]]*Table1[[#This Row],[Comission]])</f>
        <v>45.554400000000001</v>
      </c>
      <c r="H2530" s="1">
        <v>44521</v>
      </c>
      <c r="I2530" t="s">
        <v>16</v>
      </c>
      <c r="J2530">
        <v>4</v>
      </c>
      <c r="K2530">
        <v>2021</v>
      </c>
      <c r="L2530" t="s">
        <v>142</v>
      </c>
      <c r="M2530">
        <v>86</v>
      </c>
      <c r="N2530" t="s">
        <v>18</v>
      </c>
      <c r="O2530">
        <v>10022</v>
      </c>
      <c r="P2530" t="s">
        <v>19</v>
      </c>
      <c r="Q2530" t="s">
        <v>20</v>
      </c>
      <c r="R2530" t="s">
        <v>21</v>
      </c>
    </row>
    <row r="2531" spans="1:18" x14ac:dyDescent="0.25">
      <c r="A2531">
        <v>10350</v>
      </c>
      <c r="B2531">
        <v>28</v>
      </c>
      <c r="C2531">
        <v>100</v>
      </c>
      <c r="D2531">
        <v>4</v>
      </c>
      <c r="E2531">
        <v>2924.32</v>
      </c>
      <c r="F2531">
        <f>IFERROR(VLOOKUP(Table1[[#This Row],[PRODUCTLINE]],productline_comission!A:B,2,0),"")</f>
        <v>1.7999999999999999E-2</v>
      </c>
      <c r="G2531">
        <f>(Table1[[#This Row],[SALES]]*Table1[[#This Row],[Comission]])</f>
        <v>52.63776</v>
      </c>
      <c r="H2531" s="1">
        <v>44532</v>
      </c>
      <c r="I2531" t="s">
        <v>16</v>
      </c>
      <c r="J2531">
        <v>4</v>
      </c>
      <c r="K2531">
        <v>2021</v>
      </c>
      <c r="L2531" t="s">
        <v>142</v>
      </c>
      <c r="M2531">
        <v>86</v>
      </c>
      <c r="N2531" t="s">
        <v>54</v>
      </c>
      <c r="O2531">
        <v>28034</v>
      </c>
      <c r="P2531" t="s">
        <v>55</v>
      </c>
      <c r="Q2531" t="s">
        <v>24</v>
      </c>
      <c r="R2531" t="s">
        <v>21</v>
      </c>
    </row>
    <row r="2532" spans="1:18" x14ac:dyDescent="0.25">
      <c r="A2532">
        <v>10372</v>
      </c>
      <c r="B2532">
        <v>44</v>
      </c>
      <c r="C2532">
        <v>100</v>
      </c>
      <c r="D2532">
        <v>2</v>
      </c>
      <c r="E2532">
        <v>4496.8</v>
      </c>
      <c r="F2532">
        <f>IFERROR(VLOOKUP(Table1[[#This Row],[PRODUCTLINE]],productline_comission!A:B,2,0),"")</f>
        <v>1.7999999999999999E-2</v>
      </c>
      <c r="G2532">
        <f>(Table1[[#This Row],[SALES]]*Table1[[#This Row],[Comission]])</f>
        <v>80.942399999999992</v>
      </c>
      <c r="H2532" s="1">
        <v>44587</v>
      </c>
      <c r="I2532" t="s">
        <v>16</v>
      </c>
      <c r="J2532">
        <v>1</v>
      </c>
      <c r="K2532">
        <v>2022</v>
      </c>
      <c r="L2532" t="s">
        <v>142</v>
      </c>
      <c r="M2532">
        <v>86</v>
      </c>
      <c r="N2532" t="s">
        <v>70</v>
      </c>
      <c r="O2532" t="s">
        <v>71</v>
      </c>
      <c r="P2532" t="s">
        <v>61</v>
      </c>
      <c r="Q2532" t="s">
        <v>61</v>
      </c>
      <c r="R2532" t="s">
        <v>26</v>
      </c>
    </row>
    <row r="2533" spans="1:18" x14ac:dyDescent="0.25">
      <c r="A2533">
        <v>10384</v>
      </c>
      <c r="B2533">
        <v>49</v>
      </c>
      <c r="C2533">
        <v>100</v>
      </c>
      <c r="D2533">
        <v>1</v>
      </c>
      <c r="E2533">
        <v>6397.44</v>
      </c>
      <c r="F2533">
        <f>IFERROR(VLOOKUP(Table1[[#This Row],[PRODUCTLINE]],productline_comission!A:B,2,0),"")</f>
        <v>1.7999999999999999E-2</v>
      </c>
      <c r="G2533">
        <f>(Table1[[#This Row],[SALES]]*Table1[[#This Row],[Comission]])</f>
        <v>115.15391999999999</v>
      </c>
      <c r="H2533" s="1">
        <v>44615</v>
      </c>
      <c r="I2533" t="s">
        <v>16</v>
      </c>
      <c r="J2533">
        <v>1</v>
      </c>
      <c r="K2533">
        <v>2022</v>
      </c>
      <c r="L2533" t="s">
        <v>142</v>
      </c>
      <c r="M2533">
        <v>86</v>
      </c>
      <c r="N2533" t="s">
        <v>28</v>
      </c>
      <c r="P2533" t="s">
        <v>19</v>
      </c>
      <c r="Q2533" t="s">
        <v>20</v>
      </c>
      <c r="R2533" t="s">
        <v>26</v>
      </c>
    </row>
    <row r="2534" spans="1:18" x14ac:dyDescent="0.25">
      <c r="A2534">
        <v>10397</v>
      </c>
      <c r="B2534">
        <v>32</v>
      </c>
      <c r="C2534">
        <v>80.55</v>
      </c>
      <c r="D2534">
        <v>5</v>
      </c>
      <c r="E2534">
        <v>2577.6</v>
      </c>
      <c r="F2534">
        <f>IFERROR(VLOOKUP(Table1[[#This Row],[PRODUCTLINE]],productline_comission!A:B,2,0),"")</f>
        <v>1.7999999999999999E-2</v>
      </c>
      <c r="G2534">
        <f>(Table1[[#This Row],[SALES]]*Table1[[#This Row],[Comission]])</f>
        <v>46.396799999999992</v>
      </c>
      <c r="H2534" s="1">
        <v>44648</v>
      </c>
      <c r="I2534" t="s">
        <v>16</v>
      </c>
      <c r="J2534">
        <v>1</v>
      </c>
      <c r="K2534">
        <v>2022</v>
      </c>
      <c r="L2534" t="s">
        <v>142</v>
      </c>
      <c r="M2534">
        <v>86</v>
      </c>
      <c r="N2534" t="s">
        <v>92</v>
      </c>
      <c r="O2534">
        <v>31000</v>
      </c>
      <c r="P2534" t="s">
        <v>23</v>
      </c>
      <c r="Q2534" t="s">
        <v>24</v>
      </c>
      <c r="R2534" t="s">
        <v>21</v>
      </c>
    </row>
    <row r="2535" spans="1:18" x14ac:dyDescent="0.25">
      <c r="A2535">
        <v>10414</v>
      </c>
      <c r="B2535">
        <v>34</v>
      </c>
      <c r="C2535">
        <v>100</v>
      </c>
      <c r="D2535">
        <v>13</v>
      </c>
      <c r="E2535">
        <v>3533.62</v>
      </c>
      <c r="F2535">
        <f>IFERROR(VLOOKUP(Table1[[#This Row],[PRODUCTLINE]],productline_comission!A:B,2,0),"")</f>
        <v>1.7999999999999999E-2</v>
      </c>
      <c r="G2535">
        <f>(Table1[[#This Row],[SALES]]*Table1[[#This Row],[Comission]])</f>
        <v>63.605159999999991</v>
      </c>
      <c r="H2535" s="1">
        <v>44687</v>
      </c>
      <c r="I2535" t="s">
        <v>107</v>
      </c>
      <c r="J2535">
        <v>2</v>
      </c>
      <c r="K2535">
        <v>2022</v>
      </c>
      <c r="L2535" t="s">
        <v>142</v>
      </c>
      <c r="M2535">
        <v>86</v>
      </c>
      <c r="N2535" t="s">
        <v>102</v>
      </c>
      <c r="O2535">
        <v>51003</v>
      </c>
      <c r="P2535" t="s">
        <v>19</v>
      </c>
      <c r="Q2535" t="s">
        <v>20</v>
      </c>
      <c r="R2535" t="s">
        <v>26</v>
      </c>
    </row>
    <row r="2536" spans="1:18" x14ac:dyDescent="0.25">
      <c r="A2536">
        <v>10106</v>
      </c>
      <c r="B2536">
        <v>30</v>
      </c>
      <c r="C2536">
        <v>100</v>
      </c>
      <c r="D2536">
        <v>16</v>
      </c>
      <c r="E2536">
        <v>3177.3</v>
      </c>
      <c r="F2536">
        <f>IFERROR(VLOOKUP(Table1[[#This Row],[PRODUCTLINE]],productline_comission!A:B,2,0),"")</f>
        <v>1.7999999999999999E-2</v>
      </c>
      <c r="G2536">
        <f>(Table1[[#This Row],[SALES]]*Table1[[#This Row],[Comission]])</f>
        <v>57.191400000000002</v>
      </c>
      <c r="H2536" s="1">
        <v>43878</v>
      </c>
      <c r="I2536" t="s">
        <v>16</v>
      </c>
      <c r="J2536">
        <v>1</v>
      </c>
      <c r="K2536">
        <v>2020</v>
      </c>
      <c r="L2536" t="s">
        <v>142</v>
      </c>
      <c r="M2536">
        <v>90</v>
      </c>
      <c r="N2536" t="s">
        <v>136</v>
      </c>
      <c r="O2536">
        <v>24100</v>
      </c>
      <c r="P2536" t="s">
        <v>73</v>
      </c>
      <c r="Q2536" t="s">
        <v>24</v>
      </c>
      <c r="R2536" t="s">
        <v>26</v>
      </c>
    </row>
    <row r="2537" spans="1:18" x14ac:dyDescent="0.25">
      <c r="A2537">
        <v>10119</v>
      </c>
      <c r="B2537">
        <v>29</v>
      </c>
      <c r="C2537">
        <v>94.14</v>
      </c>
      <c r="D2537">
        <v>7</v>
      </c>
      <c r="E2537">
        <v>2730.06</v>
      </c>
      <c r="F2537">
        <f>IFERROR(VLOOKUP(Table1[[#This Row],[PRODUCTLINE]],productline_comission!A:B,2,0),"")</f>
        <v>1.7999999999999999E-2</v>
      </c>
      <c r="G2537">
        <f>(Table1[[#This Row],[SALES]]*Table1[[#This Row],[Comission]])</f>
        <v>49.141079999999995</v>
      </c>
      <c r="H2537" s="1">
        <v>43949</v>
      </c>
      <c r="I2537" t="s">
        <v>16</v>
      </c>
      <c r="J2537">
        <v>2</v>
      </c>
      <c r="K2537">
        <v>2020</v>
      </c>
      <c r="L2537" t="s">
        <v>142</v>
      </c>
      <c r="M2537">
        <v>90</v>
      </c>
      <c r="N2537" t="s">
        <v>45</v>
      </c>
      <c r="O2537">
        <v>5020</v>
      </c>
      <c r="P2537" t="s">
        <v>46</v>
      </c>
      <c r="Q2537" t="s">
        <v>24</v>
      </c>
      <c r="R2537" t="s">
        <v>21</v>
      </c>
    </row>
    <row r="2538" spans="1:18" x14ac:dyDescent="0.25">
      <c r="A2538">
        <v>10131</v>
      </c>
      <c r="B2538">
        <v>22</v>
      </c>
      <c r="C2538">
        <v>85.99</v>
      </c>
      <c r="D2538">
        <v>8</v>
      </c>
      <c r="E2538">
        <v>1891.78</v>
      </c>
      <c r="F2538">
        <f>IFERROR(VLOOKUP(Table1[[#This Row],[PRODUCTLINE]],productline_comission!A:B,2,0),"")</f>
        <v>1.7999999999999999E-2</v>
      </c>
      <c r="G2538">
        <f>(Table1[[#This Row],[SALES]]*Table1[[#This Row],[Comission]])</f>
        <v>34.052039999999998</v>
      </c>
      <c r="H2538" s="1">
        <v>43998</v>
      </c>
      <c r="I2538" t="s">
        <v>16</v>
      </c>
      <c r="J2538">
        <v>2</v>
      </c>
      <c r="K2538">
        <v>2020</v>
      </c>
      <c r="L2538" t="s">
        <v>142</v>
      </c>
      <c r="M2538">
        <v>90</v>
      </c>
      <c r="N2538" t="s">
        <v>128</v>
      </c>
      <c r="O2538">
        <v>97561</v>
      </c>
      <c r="P2538" t="s">
        <v>19</v>
      </c>
      <c r="Q2538" t="s">
        <v>20</v>
      </c>
      <c r="R2538" t="s">
        <v>21</v>
      </c>
    </row>
    <row r="2539" spans="1:18" x14ac:dyDescent="0.25">
      <c r="A2539">
        <v>10143</v>
      </c>
      <c r="B2539">
        <v>26</v>
      </c>
      <c r="C2539">
        <v>100</v>
      </c>
      <c r="D2539">
        <v>11</v>
      </c>
      <c r="E2539">
        <v>2612.48</v>
      </c>
      <c r="F2539">
        <f>IFERROR(VLOOKUP(Table1[[#This Row],[PRODUCTLINE]],productline_comission!A:B,2,0),"")</f>
        <v>1.7999999999999999E-2</v>
      </c>
      <c r="G2539">
        <f>(Table1[[#This Row],[SALES]]*Table1[[#This Row],[Comission]])</f>
        <v>47.024639999999998</v>
      </c>
      <c r="H2539" s="1">
        <v>44053</v>
      </c>
      <c r="I2539" t="s">
        <v>16</v>
      </c>
      <c r="J2539">
        <v>3</v>
      </c>
      <c r="K2539">
        <v>2020</v>
      </c>
      <c r="L2539" t="s">
        <v>142</v>
      </c>
      <c r="M2539">
        <v>90</v>
      </c>
      <c r="N2539" t="s">
        <v>49</v>
      </c>
      <c r="O2539">
        <v>50553</v>
      </c>
      <c r="P2539" t="s">
        <v>19</v>
      </c>
      <c r="Q2539" t="s">
        <v>20</v>
      </c>
      <c r="R2539" t="s">
        <v>21</v>
      </c>
    </row>
    <row r="2540" spans="1:18" x14ac:dyDescent="0.25">
      <c r="A2540">
        <v>10155</v>
      </c>
      <c r="B2540">
        <v>32</v>
      </c>
      <c r="C2540">
        <v>91.43</v>
      </c>
      <c r="D2540">
        <v>9</v>
      </c>
      <c r="E2540">
        <v>2925.76</v>
      </c>
      <c r="F2540">
        <f>IFERROR(VLOOKUP(Table1[[#This Row],[PRODUCTLINE]],productline_comission!A:B,2,0),"")</f>
        <v>1.7999999999999999E-2</v>
      </c>
      <c r="G2540">
        <f>(Table1[[#This Row],[SALES]]*Table1[[#This Row],[Comission]])</f>
        <v>52.663679999999999</v>
      </c>
      <c r="H2540" s="1">
        <v>44110</v>
      </c>
      <c r="I2540" t="s">
        <v>16</v>
      </c>
      <c r="J2540">
        <v>4</v>
      </c>
      <c r="K2540">
        <v>2020</v>
      </c>
      <c r="L2540" t="s">
        <v>142</v>
      </c>
      <c r="M2540">
        <v>90</v>
      </c>
      <c r="N2540" t="s">
        <v>41</v>
      </c>
      <c r="O2540">
        <v>21240</v>
      </c>
      <c r="P2540" t="s">
        <v>42</v>
      </c>
      <c r="Q2540" t="s">
        <v>24</v>
      </c>
      <c r="R2540" t="s">
        <v>21</v>
      </c>
    </row>
    <row r="2541" spans="1:18" x14ac:dyDescent="0.25">
      <c r="A2541">
        <v>10167</v>
      </c>
      <c r="B2541">
        <v>29</v>
      </c>
      <c r="C2541">
        <v>100</v>
      </c>
      <c r="D2541">
        <v>5</v>
      </c>
      <c r="E2541">
        <v>2940.02</v>
      </c>
      <c r="F2541">
        <f>IFERROR(VLOOKUP(Table1[[#This Row],[PRODUCTLINE]],productline_comission!A:B,2,0),"")</f>
        <v>1.7999999999999999E-2</v>
      </c>
      <c r="G2541">
        <f>(Table1[[#This Row],[SALES]]*Table1[[#This Row],[Comission]])</f>
        <v>52.920359999999995</v>
      </c>
      <c r="H2541" s="1">
        <v>44127</v>
      </c>
      <c r="I2541" t="s">
        <v>91</v>
      </c>
      <c r="J2541">
        <v>4</v>
      </c>
      <c r="K2541">
        <v>2020</v>
      </c>
      <c r="L2541" t="s">
        <v>142</v>
      </c>
      <c r="M2541">
        <v>90</v>
      </c>
      <c r="N2541" t="s">
        <v>74</v>
      </c>
      <c r="O2541" t="s">
        <v>75</v>
      </c>
      <c r="P2541" t="s">
        <v>59</v>
      </c>
      <c r="Q2541" t="s">
        <v>24</v>
      </c>
      <c r="R2541" t="s">
        <v>21</v>
      </c>
    </row>
    <row r="2542" spans="1:18" x14ac:dyDescent="0.25">
      <c r="A2542">
        <v>10178</v>
      </c>
      <c r="B2542">
        <v>34</v>
      </c>
      <c r="C2542">
        <v>96.86</v>
      </c>
      <c r="D2542">
        <v>8</v>
      </c>
      <c r="E2542">
        <v>3293.24</v>
      </c>
      <c r="F2542">
        <f>IFERROR(VLOOKUP(Table1[[#This Row],[PRODUCTLINE]],productline_comission!A:B,2,0),"")</f>
        <v>1.7999999999999999E-2</v>
      </c>
      <c r="G2542">
        <f>(Table1[[#This Row],[SALES]]*Table1[[#This Row],[Comission]])</f>
        <v>59.278319999999994</v>
      </c>
      <c r="H2542" s="1">
        <v>44143</v>
      </c>
      <c r="I2542" t="s">
        <v>16</v>
      </c>
      <c r="J2542">
        <v>4</v>
      </c>
      <c r="K2542">
        <v>2020</v>
      </c>
      <c r="L2542" t="s">
        <v>142</v>
      </c>
      <c r="M2542">
        <v>90</v>
      </c>
      <c r="N2542" t="s">
        <v>92</v>
      </c>
      <c r="O2542">
        <v>31000</v>
      </c>
      <c r="P2542" t="s">
        <v>23</v>
      </c>
      <c r="Q2542" t="s">
        <v>24</v>
      </c>
      <c r="R2542" t="s">
        <v>26</v>
      </c>
    </row>
    <row r="2543" spans="1:18" x14ac:dyDescent="0.25">
      <c r="A2543">
        <v>10186</v>
      </c>
      <c r="B2543">
        <v>24</v>
      </c>
      <c r="C2543">
        <v>99.57</v>
      </c>
      <c r="D2543">
        <v>5</v>
      </c>
      <c r="E2543">
        <v>2389.6799999999998</v>
      </c>
      <c r="F2543">
        <f>IFERROR(VLOOKUP(Table1[[#This Row],[PRODUCTLINE]],productline_comission!A:B,2,0),"")</f>
        <v>1.7999999999999999E-2</v>
      </c>
      <c r="G2543">
        <f>(Table1[[#This Row],[SALES]]*Table1[[#This Row],[Comission]])</f>
        <v>43.014239999999994</v>
      </c>
      <c r="H2543" s="1">
        <v>44149</v>
      </c>
      <c r="I2543" t="s">
        <v>16</v>
      </c>
      <c r="J2543">
        <v>4</v>
      </c>
      <c r="K2543">
        <v>2020</v>
      </c>
      <c r="L2543" t="s">
        <v>142</v>
      </c>
      <c r="M2543">
        <v>90</v>
      </c>
      <c r="N2543" t="s">
        <v>89</v>
      </c>
      <c r="O2543" t="s">
        <v>93</v>
      </c>
      <c r="P2543" t="s">
        <v>52</v>
      </c>
      <c r="Q2543" t="s">
        <v>24</v>
      </c>
      <c r="R2543" t="s">
        <v>21</v>
      </c>
    </row>
    <row r="2544" spans="1:18" x14ac:dyDescent="0.25">
      <c r="A2544">
        <v>10197</v>
      </c>
      <c r="B2544">
        <v>24</v>
      </c>
      <c r="C2544">
        <v>90.52</v>
      </c>
      <c r="D2544">
        <v>2</v>
      </c>
      <c r="E2544">
        <v>2172.48</v>
      </c>
      <c r="F2544">
        <f>IFERROR(VLOOKUP(Table1[[#This Row],[PRODUCTLINE]],productline_comission!A:B,2,0),"")</f>
        <v>1.7999999999999999E-2</v>
      </c>
      <c r="G2544">
        <f>(Table1[[#This Row],[SALES]]*Table1[[#This Row],[Comission]])</f>
        <v>39.104639999999996</v>
      </c>
      <c r="H2544" s="1">
        <v>44161</v>
      </c>
      <c r="I2544" t="s">
        <v>16</v>
      </c>
      <c r="J2544">
        <v>4</v>
      </c>
      <c r="K2544">
        <v>2020</v>
      </c>
      <c r="L2544" t="s">
        <v>142</v>
      </c>
      <c r="M2544">
        <v>90</v>
      </c>
      <c r="N2544" t="s">
        <v>94</v>
      </c>
      <c r="O2544">
        <v>8022</v>
      </c>
      <c r="P2544" t="s">
        <v>55</v>
      </c>
      <c r="Q2544" t="s">
        <v>24</v>
      </c>
      <c r="R2544" t="s">
        <v>21</v>
      </c>
    </row>
    <row r="2545" spans="1:18" x14ac:dyDescent="0.25">
      <c r="A2545">
        <v>10209</v>
      </c>
      <c r="B2545">
        <v>33</v>
      </c>
      <c r="C2545">
        <v>88.71</v>
      </c>
      <c r="D2545">
        <v>4</v>
      </c>
      <c r="E2545">
        <v>2927.43</v>
      </c>
      <c r="F2545">
        <f>IFERROR(VLOOKUP(Table1[[#This Row],[PRODUCTLINE]],productline_comission!A:B,2,0),"")</f>
        <v>1.7999999999999999E-2</v>
      </c>
      <c r="G2545">
        <f>(Table1[[#This Row],[SALES]]*Table1[[#This Row],[Comission]])</f>
        <v>52.693739999999991</v>
      </c>
      <c r="H2545" s="1">
        <v>44205</v>
      </c>
      <c r="I2545" t="s">
        <v>16</v>
      </c>
      <c r="J2545">
        <v>1</v>
      </c>
      <c r="K2545">
        <v>2021</v>
      </c>
      <c r="L2545" t="s">
        <v>142</v>
      </c>
      <c r="M2545">
        <v>90</v>
      </c>
      <c r="N2545" t="s">
        <v>95</v>
      </c>
      <c r="P2545" t="s">
        <v>19</v>
      </c>
      <c r="Q2545" t="s">
        <v>20</v>
      </c>
      <c r="R2545" t="s">
        <v>21</v>
      </c>
    </row>
    <row r="2546" spans="1:18" x14ac:dyDescent="0.25">
      <c r="A2546">
        <v>10222</v>
      </c>
      <c r="B2546">
        <v>26</v>
      </c>
      <c r="C2546">
        <v>100</v>
      </c>
      <c r="D2546">
        <v>8</v>
      </c>
      <c r="E2546">
        <v>2659.54</v>
      </c>
      <c r="F2546">
        <f>IFERROR(VLOOKUP(Table1[[#This Row],[PRODUCTLINE]],productline_comission!A:B,2,0),"")</f>
        <v>1.7999999999999999E-2</v>
      </c>
      <c r="G2546">
        <f>(Table1[[#This Row],[SALES]]*Table1[[#This Row],[Comission]])</f>
        <v>47.871719999999996</v>
      </c>
      <c r="H2546" s="1">
        <v>44246</v>
      </c>
      <c r="I2546" t="s">
        <v>16</v>
      </c>
      <c r="J2546">
        <v>1</v>
      </c>
      <c r="K2546">
        <v>2021</v>
      </c>
      <c r="L2546" t="s">
        <v>142</v>
      </c>
      <c r="M2546">
        <v>90</v>
      </c>
      <c r="N2546" t="s">
        <v>96</v>
      </c>
      <c r="O2546">
        <v>91217</v>
      </c>
      <c r="P2546" t="s">
        <v>19</v>
      </c>
      <c r="Q2546" t="s">
        <v>20</v>
      </c>
      <c r="R2546" t="s">
        <v>21</v>
      </c>
    </row>
    <row r="2547" spans="1:18" x14ac:dyDescent="0.25">
      <c r="A2547">
        <v>10249</v>
      </c>
      <c r="B2547">
        <v>40</v>
      </c>
      <c r="C2547">
        <v>95.95</v>
      </c>
      <c r="D2547">
        <v>4</v>
      </c>
      <c r="E2547">
        <v>3838</v>
      </c>
      <c r="F2547">
        <f>IFERROR(VLOOKUP(Table1[[#This Row],[PRODUCTLINE]],productline_comission!A:B,2,0),"")</f>
        <v>1.7999999999999999E-2</v>
      </c>
      <c r="G2547">
        <f>(Table1[[#This Row],[SALES]]*Table1[[#This Row],[Comission]])</f>
        <v>69.083999999999989</v>
      </c>
      <c r="H2547" s="1">
        <v>44324</v>
      </c>
      <c r="I2547" t="s">
        <v>16</v>
      </c>
      <c r="J2547">
        <v>2</v>
      </c>
      <c r="K2547">
        <v>2021</v>
      </c>
      <c r="L2547" t="s">
        <v>142</v>
      </c>
      <c r="M2547">
        <v>90</v>
      </c>
      <c r="N2547" t="s">
        <v>40</v>
      </c>
      <c r="O2547">
        <v>51247</v>
      </c>
      <c r="P2547" t="s">
        <v>19</v>
      </c>
      <c r="Q2547" t="s">
        <v>20</v>
      </c>
      <c r="R2547" t="s">
        <v>26</v>
      </c>
    </row>
    <row r="2548" spans="1:18" x14ac:dyDescent="0.25">
      <c r="A2548">
        <v>10262</v>
      </c>
      <c r="B2548">
        <v>44</v>
      </c>
      <c r="C2548">
        <v>94.14</v>
      </c>
      <c r="D2548">
        <v>13</v>
      </c>
      <c r="E2548">
        <v>4142.16</v>
      </c>
      <c r="F2548">
        <f>IFERROR(VLOOKUP(Table1[[#This Row],[PRODUCTLINE]],productline_comission!A:B,2,0),"")</f>
        <v>1.7999999999999999E-2</v>
      </c>
      <c r="G2548">
        <f>(Table1[[#This Row],[SALES]]*Table1[[#This Row],[Comission]])</f>
        <v>74.558879999999988</v>
      </c>
      <c r="H2548" s="1">
        <v>44371</v>
      </c>
      <c r="I2548" t="s">
        <v>91</v>
      </c>
      <c r="J2548">
        <v>2</v>
      </c>
      <c r="K2548">
        <v>2021</v>
      </c>
      <c r="L2548" t="s">
        <v>142</v>
      </c>
      <c r="M2548">
        <v>90</v>
      </c>
      <c r="N2548" t="s">
        <v>54</v>
      </c>
      <c r="O2548">
        <v>28034</v>
      </c>
      <c r="P2548" t="s">
        <v>55</v>
      </c>
      <c r="Q2548" t="s">
        <v>24</v>
      </c>
      <c r="R2548" t="s">
        <v>26</v>
      </c>
    </row>
    <row r="2549" spans="1:18" x14ac:dyDescent="0.25">
      <c r="A2549">
        <v>10274</v>
      </c>
      <c r="B2549">
        <v>24</v>
      </c>
      <c r="C2549">
        <v>90.52</v>
      </c>
      <c r="D2549">
        <v>5</v>
      </c>
      <c r="E2549">
        <v>2172.48</v>
      </c>
      <c r="F2549">
        <f>IFERROR(VLOOKUP(Table1[[#This Row],[PRODUCTLINE]],productline_comission!A:B,2,0),"")</f>
        <v>1.7999999999999999E-2</v>
      </c>
      <c r="G2549">
        <f>(Table1[[#This Row],[SALES]]*Table1[[#This Row],[Comission]])</f>
        <v>39.104639999999996</v>
      </c>
      <c r="H2549" s="1">
        <v>44398</v>
      </c>
      <c r="I2549" t="s">
        <v>16</v>
      </c>
      <c r="J2549">
        <v>3</v>
      </c>
      <c r="K2549">
        <v>2021</v>
      </c>
      <c r="L2549" t="s">
        <v>142</v>
      </c>
      <c r="M2549">
        <v>90</v>
      </c>
      <c r="N2549" t="s">
        <v>79</v>
      </c>
      <c r="O2549">
        <v>58339</v>
      </c>
      <c r="P2549" t="s">
        <v>19</v>
      </c>
      <c r="Q2549" t="s">
        <v>20</v>
      </c>
      <c r="R2549" t="s">
        <v>21</v>
      </c>
    </row>
    <row r="2550" spans="1:18" x14ac:dyDescent="0.25">
      <c r="A2550">
        <v>10283</v>
      </c>
      <c r="B2550">
        <v>20</v>
      </c>
      <c r="C2550">
        <v>94.14</v>
      </c>
      <c r="D2550">
        <v>2</v>
      </c>
      <c r="E2550">
        <v>1882.8</v>
      </c>
      <c r="F2550">
        <f>IFERROR(VLOOKUP(Table1[[#This Row],[PRODUCTLINE]],productline_comission!A:B,2,0),"")</f>
        <v>1.7999999999999999E-2</v>
      </c>
      <c r="G2550">
        <f>(Table1[[#This Row],[SALES]]*Table1[[#This Row],[Comission]])</f>
        <v>33.8904</v>
      </c>
      <c r="H2550" s="1">
        <v>44428</v>
      </c>
      <c r="I2550" t="s">
        <v>16</v>
      </c>
      <c r="J2550">
        <v>3</v>
      </c>
      <c r="K2550">
        <v>2021</v>
      </c>
      <c r="L2550" t="s">
        <v>142</v>
      </c>
      <c r="M2550">
        <v>90</v>
      </c>
      <c r="N2550" t="s">
        <v>100</v>
      </c>
      <c r="O2550" t="s">
        <v>101</v>
      </c>
      <c r="P2550" t="s">
        <v>67</v>
      </c>
      <c r="Q2550" t="s">
        <v>20</v>
      </c>
      <c r="R2550" t="s">
        <v>21</v>
      </c>
    </row>
    <row r="2551" spans="1:18" x14ac:dyDescent="0.25">
      <c r="A2551">
        <v>10296</v>
      </c>
      <c r="B2551">
        <v>34</v>
      </c>
      <c r="C2551">
        <v>100</v>
      </c>
      <c r="D2551">
        <v>11</v>
      </c>
      <c r="E2551">
        <v>3477.86</v>
      </c>
      <c r="F2551">
        <f>IFERROR(VLOOKUP(Table1[[#This Row],[PRODUCTLINE]],productline_comission!A:B,2,0),"")</f>
        <v>1.7999999999999999E-2</v>
      </c>
      <c r="G2551">
        <f>(Table1[[#This Row],[SALES]]*Table1[[#This Row],[Comission]])</f>
        <v>62.601479999999995</v>
      </c>
      <c r="H2551" s="1">
        <v>44454</v>
      </c>
      <c r="I2551" t="s">
        <v>16</v>
      </c>
      <c r="J2551">
        <v>3</v>
      </c>
      <c r="K2551">
        <v>2021</v>
      </c>
      <c r="L2551" t="s">
        <v>142</v>
      </c>
      <c r="M2551">
        <v>90</v>
      </c>
      <c r="N2551" t="s">
        <v>139</v>
      </c>
      <c r="O2551">
        <v>80686</v>
      </c>
      <c r="P2551" t="s">
        <v>115</v>
      </c>
      <c r="Q2551" t="s">
        <v>24</v>
      </c>
      <c r="R2551" t="s">
        <v>26</v>
      </c>
    </row>
    <row r="2552" spans="1:18" x14ac:dyDescent="0.25">
      <c r="A2552">
        <v>10307</v>
      </c>
      <c r="B2552">
        <v>34</v>
      </c>
      <c r="C2552">
        <v>97.76</v>
      </c>
      <c r="D2552">
        <v>5</v>
      </c>
      <c r="E2552">
        <v>3323.84</v>
      </c>
      <c r="F2552">
        <f>IFERROR(VLOOKUP(Table1[[#This Row],[PRODUCTLINE]],productline_comission!A:B,2,0),"")</f>
        <v>1.7999999999999999E-2</v>
      </c>
      <c r="G2552">
        <f>(Table1[[#This Row],[SALES]]*Table1[[#This Row],[Comission]])</f>
        <v>59.829119999999996</v>
      </c>
      <c r="H2552" s="1">
        <v>44483</v>
      </c>
      <c r="I2552" t="s">
        <v>16</v>
      </c>
      <c r="J2552">
        <v>4</v>
      </c>
      <c r="K2552">
        <v>2021</v>
      </c>
      <c r="L2552" t="s">
        <v>142</v>
      </c>
      <c r="M2552">
        <v>90</v>
      </c>
      <c r="N2552" t="s">
        <v>63</v>
      </c>
      <c r="O2552">
        <v>71270</v>
      </c>
      <c r="P2552" t="s">
        <v>19</v>
      </c>
      <c r="Q2552" t="s">
        <v>20</v>
      </c>
      <c r="R2552" t="s">
        <v>26</v>
      </c>
    </row>
    <row r="2553" spans="1:18" x14ac:dyDescent="0.25">
      <c r="A2553">
        <v>10316</v>
      </c>
      <c r="B2553">
        <v>45</v>
      </c>
      <c r="C2553">
        <v>93.24</v>
      </c>
      <c r="D2553">
        <v>13</v>
      </c>
      <c r="E2553">
        <v>4195.8</v>
      </c>
      <c r="F2553">
        <f>IFERROR(VLOOKUP(Table1[[#This Row],[PRODUCTLINE]],productline_comission!A:B,2,0),"")</f>
        <v>1.7999999999999999E-2</v>
      </c>
      <c r="G2553">
        <f>(Table1[[#This Row],[SALES]]*Table1[[#This Row],[Comission]])</f>
        <v>75.5244</v>
      </c>
      <c r="H2553" s="1">
        <v>44501</v>
      </c>
      <c r="I2553" t="s">
        <v>16</v>
      </c>
      <c r="J2553">
        <v>4</v>
      </c>
      <c r="K2553">
        <v>2021</v>
      </c>
      <c r="L2553" t="s">
        <v>142</v>
      </c>
      <c r="M2553">
        <v>90</v>
      </c>
      <c r="N2553" t="s">
        <v>103</v>
      </c>
      <c r="O2553" t="s">
        <v>104</v>
      </c>
      <c r="P2553" t="s">
        <v>52</v>
      </c>
      <c r="Q2553" t="s">
        <v>24</v>
      </c>
      <c r="R2553" t="s">
        <v>26</v>
      </c>
    </row>
    <row r="2554" spans="1:18" x14ac:dyDescent="0.25">
      <c r="A2554">
        <v>10328</v>
      </c>
      <c r="B2554">
        <v>41</v>
      </c>
      <c r="C2554">
        <v>100</v>
      </c>
      <c r="D2554">
        <v>9</v>
      </c>
      <c r="E2554">
        <v>4156.58</v>
      </c>
      <c r="F2554">
        <f>IFERROR(VLOOKUP(Table1[[#This Row],[PRODUCTLINE]],productline_comission!A:B,2,0),"")</f>
        <v>1.7999999999999999E-2</v>
      </c>
      <c r="G2554">
        <f>(Table1[[#This Row],[SALES]]*Table1[[#This Row],[Comission]])</f>
        <v>74.818439999999995</v>
      </c>
      <c r="H2554" s="1">
        <v>44512</v>
      </c>
      <c r="I2554" t="s">
        <v>16</v>
      </c>
      <c r="J2554">
        <v>4</v>
      </c>
      <c r="K2554">
        <v>2021</v>
      </c>
      <c r="L2554" t="s">
        <v>142</v>
      </c>
      <c r="M2554">
        <v>90</v>
      </c>
      <c r="N2554" t="s">
        <v>136</v>
      </c>
      <c r="O2554">
        <v>24100</v>
      </c>
      <c r="P2554" t="s">
        <v>73</v>
      </c>
      <c r="Q2554" t="s">
        <v>24</v>
      </c>
      <c r="R2554" t="s">
        <v>26</v>
      </c>
    </row>
    <row r="2555" spans="1:18" x14ac:dyDescent="0.25">
      <c r="A2555">
        <v>10339</v>
      </c>
      <c r="B2555">
        <v>55</v>
      </c>
      <c r="C2555">
        <v>71.25</v>
      </c>
      <c r="D2555">
        <v>15</v>
      </c>
      <c r="E2555">
        <v>3918.75</v>
      </c>
      <c r="F2555">
        <f>IFERROR(VLOOKUP(Table1[[#This Row],[PRODUCTLINE]],productline_comission!A:B,2,0),"")</f>
        <v>1.7999999999999999E-2</v>
      </c>
      <c r="G2555">
        <f>(Table1[[#This Row],[SALES]]*Table1[[#This Row],[Comission]])</f>
        <v>70.537499999999994</v>
      </c>
      <c r="H2555" s="1">
        <v>44523</v>
      </c>
      <c r="I2555" t="s">
        <v>16</v>
      </c>
      <c r="J2555">
        <v>4</v>
      </c>
      <c r="K2555">
        <v>2021</v>
      </c>
      <c r="L2555" t="s">
        <v>142</v>
      </c>
      <c r="M2555">
        <v>90</v>
      </c>
      <c r="N2555" t="s">
        <v>70</v>
      </c>
      <c r="O2555" t="s">
        <v>71</v>
      </c>
      <c r="P2555" t="s">
        <v>61</v>
      </c>
      <c r="Q2555" t="s">
        <v>61</v>
      </c>
      <c r="R2555" t="s">
        <v>26</v>
      </c>
    </row>
    <row r="2556" spans="1:18" x14ac:dyDescent="0.25">
      <c r="A2556">
        <v>10352</v>
      </c>
      <c r="B2556">
        <v>23</v>
      </c>
      <c r="C2556">
        <v>100</v>
      </c>
      <c r="D2556">
        <v>3</v>
      </c>
      <c r="E2556">
        <v>2352.67</v>
      </c>
      <c r="F2556">
        <f>IFERROR(VLOOKUP(Table1[[#This Row],[PRODUCTLINE]],productline_comission!A:B,2,0),"")</f>
        <v>1.7999999999999999E-2</v>
      </c>
      <c r="G2556">
        <f>(Table1[[#This Row],[SALES]]*Table1[[#This Row],[Comission]])</f>
        <v>42.348059999999997</v>
      </c>
      <c r="H2556" s="1">
        <v>44533</v>
      </c>
      <c r="I2556" t="s">
        <v>16</v>
      </c>
      <c r="J2556">
        <v>4</v>
      </c>
      <c r="K2556">
        <v>2021</v>
      </c>
      <c r="L2556" t="s">
        <v>142</v>
      </c>
      <c r="M2556">
        <v>90</v>
      </c>
      <c r="N2556" t="s">
        <v>79</v>
      </c>
      <c r="O2556">
        <v>58339</v>
      </c>
      <c r="P2556" t="s">
        <v>19</v>
      </c>
      <c r="Q2556" t="s">
        <v>20</v>
      </c>
      <c r="R2556" t="s">
        <v>21</v>
      </c>
    </row>
    <row r="2557" spans="1:18" x14ac:dyDescent="0.25">
      <c r="A2557">
        <v>10361</v>
      </c>
      <c r="B2557">
        <v>24</v>
      </c>
      <c r="C2557">
        <v>45.39</v>
      </c>
      <c r="D2557">
        <v>14</v>
      </c>
      <c r="E2557">
        <v>1089.3599999999999</v>
      </c>
      <c r="F2557">
        <f>IFERROR(VLOOKUP(Table1[[#This Row],[PRODUCTLINE]],productline_comission!A:B,2,0),"")</f>
        <v>1.7999999999999999E-2</v>
      </c>
      <c r="G2557">
        <f>(Table1[[#This Row],[SALES]]*Table1[[#This Row],[Comission]])</f>
        <v>19.608479999999997</v>
      </c>
      <c r="H2557" s="1">
        <v>44547</v>
      </c>
      <c r="I2557" t="s">
        <v>16</v>
      </c>
      <c r="J2557">
        <v>4</v>
      </c>
      <c r="K2557">
        <v>2021</v>
      </c>
      <c r="L2557" t="s">
        <v>142</v>
      </c>
      <c r="M2557">
        <v>90</v>
      </c>
      <c r="N2557" t="s">
        <v>48</v>
      </c>
      <c r="O2557">
        <v>2067</v>
      </c>
      <c r="P2557" t="s">
        <v>35</v>
      </c>
      <c r="Q2557" t="s">
        <v>36</v>
      </c>
      <c r="R2557" t="s">
        <v>21</v>
      </c>
    </row>
    <row r="2558" spans="1:18" x14ac:dyDescent="0.25">
      <c r="A2558">
        <v>10373</v>
      </c>
      <c r="B2558">
        <v>32</v>
      </c>
      <c r="C2558">
        <v>84.41</v>
      </c>
      <c r="D2558">
        <v>15</v>
      </c>
      <c r="E2558">
        <v>2701.12</v>
      </c>
      <c r="F2558">
        <f>IFERROR(VLOOKUP(Table1[[#This Row],[PRODUCTLINE]],productline_comission!A:B,2,0),"")</f>
        <v>1.7999999999999999E-2</v>
      </c>
      <c r="G2558">
        <f>(Table1[[#This Row],[SALES]]*Table1[[#This Row],[Comission]])</f>
        <v>48.620159999999991</v>
      </c>
      <c r="H2558" s="1">
        <v>44592</v>
      </c>
      <c r="I2558" t="s">
        <v>16</v>
      </c>
      <c r="J2558">
        <v>1</v>
      </c>
      <c r="K2558">
        <v>2022</v>
      </c>
      <c r="L2558" t="s">
        <v>142</v>
      </c>
      <c r="M2558">
        <v>90</v>
      </c>
      <c r="N2558" t="s">
        <v>105</v>
      </c>
      <c r="O2558">
        <v>90110</v>
      </c>
      <c r="P2558" t="s">
        <v>42</v>
      </c>
      <c r="Q2558" t="s">
        <v>24</v>
      </c>
      <c r="R2558" t="s">
        <v>21</v>
      </c>
    </row>
    <row r="2559" spans="1:18" x14ac:dyDescent="0.25">
      <c r="A2559">
        <v>10386</v>
      </c>
      <c r="B2559">
        <v>29</v>
      </c>
      <c r="C2559">
        <v>85.76</v>
      </c>
      <c r="D2559">
        <v>13</v>
      </c>
      <c r="E2559">
        <v>2487.04</v>
      </c>
      <c r="F2559">
        <f>IFERROR(VLOOKUP(Table1[[#This Row],[PRODUCTLINE]],productline_comission!A:B,2,0),"")</f>
        <v>1.7999999999999999E-2</v>
      </c>
      <c r="G2559">
        <f>(Table1[[#This Row],[SALES]]*Table1[[#This Row],[Comission]])</f>
        <v>44.766719999999999</v>
      </c>
      <c r="H2559" s="1">
        <v>44621</v>
      </c>
      <c r="I2559" t="s">
        <v>108</v>
      </c>
      <c r="J2559">
        <v>1</v>
      </c>
      <c r="K2559">
        <v>2022</v>
      </c>
      <c r="L2559" t="s">
        <v>142</v>
      </c>
      <c r="M2559">
        <v>90</v>
      </c>
      <c r="N2559" t="s">
        <v>54</v>
      </c>
      <c r="O2559">
        <v>28034</v>
      </c>
      <c r="P2559" t="s">
        <v>55</v>
      </c>
      <c r="Q2559" t="s">
        <v>24</v>
      </c>
      <c r="R2559" t="s">
        <v>21</v>
      </c>
    </row>
    <row r="2560" spans="1:18" x14ac:dyDescent="0.25">
      <c r="A2560">
        <v>10398</v>
      </c>
      <c r="B2560">
        <v>36</v>
      </c>
      <c r="C2560">
        <v>100</v>
      </c>
      <c r="D2560">
        <v>7</v>
      </c>
      <c r="E2560">
        <v>3910.32</v>
      </c>
      <c r="F2560">
        <f>IFERROR(VLOOKUP(Table1[[#This Row],[PRODUCTLINE]],productline_comission!A:B,2,0),"")</f>
        <v>1.7999999999999999E-2</v>
      </c>
      <c r="G2560">
        <f>(Table1[[#This Row],[SALES]]*Table1[[#This Row],[Comission]])</f>
        <v>70.385759999999991</v>
      </c>
      <c r="H2560" s="1">
        <v>44650</v>
      </c>
      <c r="I2560" t="s">
        <v>16</v>
      </c>
      <c r="J2560">
        <v>1</v>
      </c>
      <c r="K2560">
        <v>2022</v>
      </c>
      <c r="L2560" t="s">
        <v>142</v>
      </c>
      <c r="M2560">
        <v>90</v>
      </c>
      <c r="N2560" t="s">
        <v>22</v>
      </c>
      <c r="O2560">
        <v>51100</v>
      </c>
      <c r="P2560" t="s">
        <v>23</v>
      </c>
      <c r="Q2560" t="s">
        <v>24</v>
      </c>
      <c r="R2560" t="s">
        <v>26</v>
      </c>
    </row>
    <row r="2561" spans="1:18" x14ac:dyDescent="0.25">
      <c r="A2561">
        <v>10400</v>
      </c>
      <c r="B2561">
        <v>46</v>
      </c>
      <c r="C2561">
        <v>87.8</v>
      </c>
      <c r="D2561">
        <v>5</v>
      </c>
      <c r="E2561">
        <v>4038.8</v>
      </c>
      <c r="F2561">
        <f>IFERROR(VLOOKUP(Table1[[#This Row],[PRODUCTLINE]],productline_comission!A:B,2,0),"")</f>
        <v>1.7999999999999999E-2</v>
      </c>
      <c r="G2561">
        <f>(Table1[[#This Row],[SALES]]*Table1[[#This Row],[Comission]])</f>
        <v>72.698399999999992</v>
      </c>
      <c r="H2561" s="1">
        <v>44652</v>
      </c>
      <c r="I2561" t="s">
        <v>16</v>
      </c>
      <c r="J2561">
        <v>2</v>
      </c>
      <c r="K2561">
        <v>2022</v>
      </c>
      <c r="L2561" t="s">
        <v>142</v>
      </c>
      <c r="M2561">
        <v>90</v>
      </c>
      <c r="N2561" t="s">
        <v>106</v>
      </c>
      <c r="O2561">
        <v>94217</v>
      </c>
      <c r="P2561" t="s">
        <v>19</v>
      </c>
      <c r="Q2561" t="s">
        <v>20</v>
      </c>
      <c r="R2561" t="s">
        <v>26</v>
      </c>
    </row>
    <row r="2562" spans="1:18" x14ac:dyDescent="0.25">
      <c r="A2562">
        <v>10415</v>
      </c>
      <c r="B2562">
        <v>32</v>
      </c>
      <c r="C2562">
        <v>95.95</v>
      </c>
      <c r="D2562">
        <v>4</v>
      </c>
      <c r="E2562">
        <v>3070.4</v>
      </c>
      <c r="F2562">
        <f>IFERROR(VLOOKUP(Table1[[#This Row],[PRODUCTLINE]],productline_comission!A:B,2,0),"")</f>
        <v>1.7999999999999999E-2</v>
      </c>
      <c r="G2562">
        <f>(Table1[[#This Row],[SALES]]*Table1[[#This Row],[Comission]])</f>
        <v>55.267199999999995</v>
      </c>
      <c r="H2562" s="1">
        <v>44690</v>
      </c>
      <c r="I2562" t="s">
        <v>53</v>
      </c>
      <c r="J2562">
        <v>2</v>
      </c>
      <c r="K2562">
        <v>2022</v>
      </c>
      <c r="L2562" t="s">
        <v>142</v>
      </c>
      <c r="M2562">
        <v>90</v>
      </c>
      <c r="N2562" t="s">
        <v>137</v>
      </c>
      <c r="O2562">
        <v>3150</v>
      </c>
      <c r="P2562" t="s">
        <v>35</v>
      </c>
      <c r="Q2562" t="s">
        <v>36</v>
      </c>
      <c r="R2562" t="s">
        <v>26</v>
      </c>
    </row>
    <row r="2563" spans="1:18" x14ac:dyDescent="0.25">
      <c r="A2563">
        <v>10106</v>
      </c>
      <c r="B2563">
        <v>34</v>
      </c>
      <c r="C2563">
        <v>100</v>
      </c>
      <c r="D2563">
        <v>9</v>
      </c>
      <c r="E2563">
        <v>3763.46</v>
      </c>
      <c r="F2563">
        <f>IFERROR(VLOOKUP(Table1[[#This Row],[PRODUCTLINE]],productline_comission!A:B,2,0),"")</f>
        <v>1.4999999999999999E-2</v>
      </c>
      <c r="G2563">
        <f>(Table1[[#This Row],[SALES]]*Table1[[#This Row],[Comission]])</f>
        <v>56.451900000000002</v>
      </c>
      <c r="H2563" s="1">
        <v>43878</v>
      </c>
      <c r="I2563" t="s">
        <v>16</v>
      </c>
      <c r="J2563">
        <v>1</v>
      </c>
      <c r="K2563">
        <v>2020</v>
      </c>
      <c r="L2563" t="s">
        <v>138</v>
      </c>
      <c r="M2563">
        <v>99</v>
      </c>
      <c r="N2563" t="s">
        <v>136</v>
      </c>
      <c r="O2563">
        <v>24100</v>
      </c>
      <c r="P2563" t="s">
        <v>73</v>
      </c>
      <c r="Q2563" t="s">
        <v>24</v>
      </c>
      <c r="R2563" t="s">
        <v>26</v>
      </c>
    </row>
    <row r="2564" spans="1:18" x14ac:dyDescent="0.25">
      <c r="A2564">
        <v>10120</v>
      </c>
      <c r="B2564">
        <v>24</v>
      </c>
      <c r="C2564">
        <v>100</v>
      </c>
      <c r="D2564">
        <v>15</v>
      </c>
      <c r="E2564">
        <v>2584.8000000000002</v>
      </c>
      <c r="F2564">
        <f>IFERROR(VLOOKUP(Table1[[#This Row],[PRODUCTLINE]],productline_comission!A:B,2,0),"")</f>
        <v>1.4999999999999999E-2</v>
      </c>
      <c r="G2564">
        <f>(Table1[[#This Row],[SALES]]*Table1[[#This Row],[Comission]])</f>
        <v>38.771999999999998</v>
      </c>
      <c r="H2564" s="1">
        <v>43950</v>
      </c>
      <c r="I2564" t="s">
        <v>16</v>
      </c>
      <c r="J2564">
        <v>2</v>
      </c>
      <c r="K2564">
        <v>2020</v>
      </c>
      <c r="L2564" t="s">
        <v>138</v>
      </c>
      <c r="M2564">
        <v>99</v>
      </c>
      <c r="N2564" t="s">
        <v>34</v>
      </c>
      <c r="O2564">
        <v>3004</v>
      </c>
      <c r="P2564" t="s">
        <v>35</v>
      </c>
      <c r="Q2564" t="s">
        <v>36</v>
      </c>
      <c r="R2564" t="s">
        <v>21</v>
      </c>
    </row>
    <row r="2565" spans="1:18" x14ac:dyDescent="0.25">
      <c r="A2565">
        <v>10131</v>
      </c>
      <c r="B2565">
        <v>40</v>
      </c>
      <c r="C2565">
        <v>100</v>
      </c>
      <c r="D2565">
        <v>1</v>
      </c>
      <c r="E2565">
        <v>4427.6000000000004</v>
      </c>
      <c r="F2565">
        <f>IFERROR(VLOOKUP(Table1[[#This Row],[PRODUCTLINE]],productline_comission!A:B,2,0),"")</f>
        <v>1.4999999999999999E-2</v>
      </c>
      <c r="G2565">
        <f>(Table1[[#This Row],[SALES]]*Table1[[#This Row],[Comission]])</f>
        <v>66.414000000000001</v>
      </c>
      <c r="H2565" s="1">
        <v>43998</v>
      </c>
      <c r="I2565" t="s">
        <v>16</v>
      </c>
      <c r="J2565">
        <v>2</v>
      </c>
      <c r="K2565">
        <v>2020</v>
      </c>
      <c r="L2565" t="s">
        <v>138</v>
      </c>
      <c r="M2565">
        <v>99</v>
      </c>
      <c r="N2565" t="s">
        <v>128</v>
      </c>
      <c r="O2565">
        <v>97561</v>
      </c>
      <c r="P2565" t="s">
        <v>19</v>
      </c>
      <c r="Q2565" t="s">
        <v>20</v>
      </c>
      <c r="R2565" t="s">
        <v>26</v>
      </c>
    </row>
    <row r="2566" spans="1:18" x14ac:dyDescent="0.25">
      <c r="A2566">
        <v>10143</v>
      </c>
      <c r="B2566">
        <v>26</v>
      </c>
      <c r="C2566">
        <v>82.77</v>
      </c>
      <c r="D2566">
        <v>4</v>
      </c>
      <c r="E2566">
        <v>2152.02</v>
      </c>
      <c r="F2566">
        <f>IFERROR(VLOOKUP(Table1[[#This Row],[PRODUCTLINE]],productline_comission!A:B,2,0),"")</f>
        <v>1.4999999999999999E-2</v>
      </c>
      <c r="G2566">
        <f>(Table1[[#This Row],[SALES]]*Table1[[#This Row],[Comission]])</f>
        <v>32.280299999999997</v>
      </c>
      <c r="H2566" s="1">
        <v>44053</v>
      </c>
      <c r="I2566" t="s">
        <v>16</v>
      </c>
      <c r="J2566">
        <v>3</v>
      </c>
      <c r="K2566">
        <v>2020</v>
      </c>
      <c r="L2566" t="s">
        <v>138</v>
      </c>
      <c r="M2566">
        <v>99</v>
      </c>
      <c r="N2566" t="s">
        <v>49</v>
      </c>
      <c r="O2566">
        <v>50553</v>
      </c>
      <c r="P2566" t="s">
        <v>19</v>
      </c>
      <c r="Q2566" t="s">
        <v>20</v>
      </c>
      <c r="R2566" t="s">
        <v>21</v>
      </c>
    </row>
    <row r="2567" spans="1:18" x14ac:dyDescent="0.25">
      <c r="A2567">
        <v>10155</v>
      </c>
      <c r="B2567">
        <v>20</v>
      </c>
      <c r="C2567">
        <v>100</v>
      </c>
      <c r="D2567">
        <v>2</v>
      </c>
      <c r="E2567">
        <v>2353.4</v>
      </c>
      <c r="F2567">
        <f>IFERROR(VLOOKUP(Table1[[#This Row],[PRODUCTLINE]],productline_comission!A:B,2,0),"")</f>
        <v>1.4999999999999999E-2</v>
      </c>
      <c r="G2567">
        <f>(Table1[[#This Row],[SALES]]*Table1[[#This Row],[Comission]])</f>
        <v>35.301000000000002</v>
      </c>
      <c r="H2567" s="1">
        <v>44110</v>
      </c>
      <c r="I2567" t="s">
        <v>16</v>
      </c>
      <c r="J2567">
        <v>4</v>
      </c>
      <c r="K2567">
        <v>2020</v>
      </c>
      <c r="L2567" t="s">
        <v>138</v>
      </c>
      <c r="M2567">
        <v>99</v>
      </c>
      <c r="N2567" t="s">
        <v>41</v>
      </c>
      <c r="O2567">
        <v>21240</v>
      </c>
      <c r="P2567" t="s">
        <v>42</v>
      </c>
      <c r="Q2567" t="s">
        <v>24</v>
      </c>
      <c r="R2567" t="s">
        <v>21</v>
      </c>
    </row>
    <row r="2568" spans="1:18" x14ac:dyDescent="0.25">
      <c r="A2568">
        <v>10168</v>
      </c>
      <c r="B2568">
        <v>31</v>
      </c>
      <c r="C2568">
        <v>100</v>
      </c>
      <c r="D2568">
        <v>16</v>
      </c>
      <c r="E2568">
        <v>3431.39</v>
      </c>
      <c r="F2568">
        <f>IFERROR(VLOOKUP(Table1[[#This Row],[PRODUCTLINE]],productline_comission!A:B,2,0),"")</f>
        <v>1.4999999999999999E-2</v>
      </c>
      <c r="G2568">
        <f>(Table1[[#This Row],[SALES]]*Table1[[#This Row],[Comission]])</f>
        <v>51.470849999999999</v>
      </c>
      <c r="H2568" s="1">
        <v>44132</v>
      </c>
      <c r="I2568" t="s">
        <v>16</v>
      </c>
      <c r="J2568">
        <v>4</v>
      </c>
      <c r="K2568">
        <v>2020</v>
      </c>
      <c r="L2568" t="s">
        <v>138</v>
      </c>
      <c r="M2568">
        <v>99</v>
      </c>
      <c r="N2568" t="s">
        <v>29</v>
      </c>
      <c r="O2568">
        <v>94217</v>
      </c>
      <c r="P2568" t="s">
        <v>19</v>
      </c>
      <c r="Q2568" t="s">
        <v>20</v>
      </c>
      <c r="R2568" t="s">
        <v>26</v>
      </c>
    </row>
    <row r="2569" spans="1:18" x14ac:dyDescent="0.25">
      <c r="A2569">
        <v>10178</v>
      </c>
      <c r="B2569">
        <v>22</v>
      </c>
      <c r="C2569">
        <v>87.75</v>
      </c>
      <c r="D2569">
        <v>1</v>
      </c>
      <c r="E2569">
        <v>1930.5</v>
      </c>
      <c r="F2569">
        <f>IFERROR(VLOOKUP(Table1[[#This Row],[PRODUCTLINE]],productline_comission!A:B,2,0),"")</f>
        <v>1.4999999999999999E-2</v>
      </c>
      <c r="G2569">
        <f>(Table1[[#This Row],[SALES]]*Table1[[#This Row],[Comission]])</f>
        <v>28.9575</v>
      </c>
      <c r="H2569" s="1">
        <v>44143</v>
      </c>
      <c r="I2569" t="s">
        <v>16</v>
      </c>
      <c r="J2569">
        <v>4</v>
      </c>
      <c r="K2569">
        <v>2020</v>
      </c>
      <c r="L2569" t="s">
        <v>138</v>
      </c>
      <c r="M2569">
        <v>99</v>
      </c>
      <c r="N2569" t="s">
        <v>92</v>
      </c>
      <c r="O2569">
        <v>31000</v>
      </c>
      <c r="P2569" t="s">
        <v>23</v>
      </c>
      <c r="Q2569" t="s">
        <v>24</v>
      </c>
      <c r="R2569" t="s">
        <v>21</v>
      </c>
    </row>
    <row r="2570" spans="1:18" x14ac:dyDescent="0.25">
      <c r="A2570">
        <v>10198</v>
      </c>
      <c r="B2570">
        <v>42</v>
      </c>
      <c r="C2570">
        <v>100</v>
      </c>
      <c r="D2570">
        <v>1</v>
      </c>
      <c r="E2570">
        <v>4774.5600000000004</v>
      </c>
      <c r="F2570">
        <f>IFERROR(VLOOKUP(Table1[[#This Row],[PRODUCTLINE]],productline_comission!A:B,2,0),"")</f>
        <v>1.4999999999999999E-2</v>
      </c>
      <c r="G2570">
        <f>(Table1[[#This Row],[SALES]]*Table1[[#This Row],[Comission]])</f>
        <v>71.618400000000008</v>
      </c>
      <c r="H2570" s="1">
        <v>44162</v>
      </c>
      <c r="I2570" t="s">
        <v>16</v>
      </c>
      <c r="J2570">
        <v>4</v>
      </c>
      <c r="K2570">
        <v>2020</v>
      </c>
      <c r="L2570" t="s">
        <v>138</v>
      </c>
      <c r="M2570">
        <v>99</v>
      </c>
      <c r="N2570" t="s">
        <v>110</v>
      </c>
      <c r="O2570" t="s">
        <v>111</v>
      </c>
      <c r="P2570" t="s">
        <v>112</v>
      </c>
      <c r="Q2570" t="s">
        <v>61</v>
      </c>
      <c r="R2570" t="s">
        <v>26</v>
      </c>
    </row>
    <row r="2571" spans="1:18" x14ac:dyDescent="0.25">
      <c r="A2571">
        <v>10210</v>
      </c>
      <c r="B2571">
        <v>26</v>
      </c>
      <c r="C2571">
        <v>99.72</v>
      </c>
      <c r="D2571">
        <v>14</v>
      </c>
      <c r="E2571">
        <v>2592.7199999999998</v>
      </c>
      <c r="F2571">
        <f>IFERROR(VLOOKUP(Table1[[#This Row],[PRODUCTLINE]],productline_comission!A:B,2,0),"")</f>
        <v>1.4999999999999999E-2</v>
      </c>
      <c r="G2571">
        <f>(Table1[[#This Row],[SALES]]*Table1[[#This Row],[Comission]])</f>
        <v>38.890799999999999</v>
      </c>
      <c r="H2571" s="1">
        <v>44208</v>
      </c>
      <c r="I2571" t="s">
        <v>16</v>
      </c>
      <c r="J2571">
        <v>1</v>
      </c>
      <c r="K2571">
        <v>2021</v>
      </c>
      <c r="L2571" t="s">
        <v>138</v>
      </c>
      <c r="M2571">
        <v>99</v>
      </c>
      <c r="N2571" t="s">
        <v>84</v>
      </c>
      <c r="O2571" t="s">
        <v>85</v>
      </c>
      <c r="P2571" t="s">
        <v>61</v>
      </c>
      <c r="Q2571" t="s">
        <v>61</v>
      </c>
      <c r="R2571" t="s">
        <v>21</v>
      </c>
    </row>
    <row r="2572" spans="1:18" x14ac:dyDescent="0.25">
      <c r="A2572">
        <v>10222</v>
      </c>
      <c r="B2572">
        <v>37</v>
      </c>
      <c r="C2572">
        <v>87.75</v>
      </c>
      <c r="D2572">
        <v>1</v>
      </c>
      <c r="E2572">
        <v>3246.75</v>
      </c>
      <c r="F2572">
        <f>IFERROR(VLOOKUP(Table1[[#This Row],[PRODUCTLINE]],productline_comission!A:B,2,0),"")</f>
        <v>1.4999999999999999E-2</v>
      </c>
      <c r="G2572">
        <f>(Table1[[#This Row],[SALES]]*Table1[[#This Row],[Comission]])</f>
        <v>48.701250000000002</v>
      </c>
      <c r="H2572" s="1">
        <v>44246</v>
      </c>
      <c r="I2572" t="s">
        <v>16</v>
      </c>
      <c r="J2572">
        <v>1</v>
      </c>
      <c r="K2572">
        <v>2021</v>
      </c>
      <c r="L2572" t="s">
        <v>138</v>
      </c>
      <c r="M2572">
        <v>99</v>
      </c>
      <c r="N2572" t="s">
        <v>96</v>
      </c>
      <c r="O2572">
        <v>91217</v>
      </c>
      <c r="P2572" t="s">
        <v>19</v>
      </c>
      <c r="Q2572" t="s">
        <v>20</v>
      </c>
      <c r="R2572" t="s">
        <v>26</v>
      </c>
    </row>
    <row r="2573" spans="1:18" x14ac:dyDescent="0.25">
      <c r="A2573">
        <v>10235</v>
      </c>
      <c r="B2573">
        <v>38</v>
      </c>
      <c r="C2573">
        <v>88.75</v>
      </c>
      <c r="D2573">
        <v>10</v>
      </c>
      <c r="E2573">
        <v>3372.5</v>
      </c>
      <c r="F2573">
        <f>IFERROR(VLOOKUP(Table1[[#This Row],[PRODUCTLINE]],productline_comission!A:B,2,0),"")</f>
        <v>1.4999999999999999E-2</v>
      </c>
      <c r="G2573">
        <f>(Table1[[#This Row],[SALES]]*Table1[[#This Row],[Comission]])</f>
        <v>50.587499999999999</v>
      </c>
      <c r="H2573" s="1">
        <v>44288</v>
      </c>
      <c r="I2573" t="s">
        <v>16</v>
      </c>
      <c r="J2573">
        <v>2</v>
      </c>
      <c r="K2573">
        <v>2021</v>
      </c>
      <c r="L2573" t="s">
        <v>138</v>
      </c>
      <c r="M2573">
        <v>99</v>
      </c>
      <c r="N2573" t="s">
        <v>100</v>
      </c>
      <c r="O2573" t="s">
        <v>101</v>
      </c>
      <c r="P2573" t="s">
        <v>67</v>
      </c>
      <c r="Q2573" t="s">
        <v>20</v>
      </c>
      <c r="R2573" t="s">
        <v>26</v>
      </c>
    </row>
    <row r="2574" spans="1:18" x14ac:dyDescent="0.25">
      <c r="A2574">
        <v>10250</v>
      </c>
      <c r="B2574">
        <v>35</v>
      </c>
      <c r="C2574">
        <v>100</v>
      </c>
      <c r="D2574">
        <v>11</v>
      </c>
      <c r="E2574">
        <v>3909.15</v>
      </c>
      <c r="F2574">
        <f>IFERROR(VLOOKUP(Table1[[#This Row],[PRODUCTLINE]],productline_comission!A:B,2,0),"")</f>
        <v>1.4999999999999999E-2</v>
      </c>
      <c r="G2574">
        <f>(Table1[[#This Row],[SALES]]*Table1[[#This Row],[Comission]])</f>
        <v>58.637250000000002</v>
      </c>
      <c r="H2574" s="1">
        <v>44327</v>
      </c>
      <c r="I2574" t="s">
        <v>16</v>
      </c>
      <c r="J2574">
        <v>2</v>
      </c>
      <c r="K2574">
        <v>2021</v>
      </c>
      <c r="L2574" t="s">
        <v>138</v>
      </c>
      <c r="M2574">
        <v>99</v>
      </c>
      <c r="N2574" t="s">
        <v>106</v>
      </c>
      <c r="O2574">
        <v>94217</v>
      </c>
      <c r="P2574" t="s">
        <v>19</v>
      </c>
      <c r="Q2574" t="s">
        <v>20</v>
      </c>
      <c r="R2574" t="s">
        <v>26</v>
      </c>
    </row>
    <row r="2575" spans="1:18" x14ac:dyDescent="0.25">
      <c r="A2575">
        <v>10262</v>
      </c>
      <c r="B2575">
        <v>33</v>
      </c>
      <c r="C2575">
        <v>90.75</v>
      </c>
      <c r="D2575">
        <v>6</v>
      </c>
      <c r="E2575">
        <v>2994.75</v>
      </c>
      <c r="F2575">
        <f>IFERROR(VLOOKUP(Table1[[#This Row],[PRODUCTLINE]],productline_comission!A:B,2,0),"")</f>
        <v>1.4999999999999999E-2</v>
      </c>
      <c r="G2575">
        <f>(Table1[[#This Row],[SALES]]*Table1[[#This Row],[Comission]])</f>
        <v>44.921250000000001</v>
      </c>
      <c r="H2575" s="1">
        <v>44371</v>
      </c>
      <c r="I2575" t="s">
        <v>91</v>
      </c>
      <c r="J2575">
        <v>2</v>
      </c>
      <c r="K2575">
        <v>2021</v>
      </c>
      <c r="L2575" t="s">
        <v>138</v>
      </c>
      <c r="M2575">
        <v>99</v>
      </c>
      <c r="N2575" t="s">
        <v>54</v>
      </c>
      <c r="O2575">
        <v>28034</v>
      </c>
      <c r="P2575" t="s">
        <v>55</v>
      </c>
      <c r="Q2575" t="s">
        <v>24</v>
      </c>
      <c r="R2575" t="s">
        <v>21</v>
      </c>
    </row>
    <row r="2576" spans="1:18" x14ac:dyDescent="0.25">
      <c r="A2576">
        <v>10275</v>
      </c>
      <c r="B2576">
        <v>39</v>
      </c>
      <c r="C2576">
        <v>100</v>
      </c>
      <c r="D2576">
        <v>16</v>
      </c>
      <c r="E2576">
        <v>4472.5200000000004</v>
      </c>
      <c r="F2576">
        <f>IFERROR(VLOOKUP(Table1[[#This Row],[PRODUCTLINE]],productline_comission!A:B,2,0),"")</f>
        <v>1.4999999999999999E-2</v>
      </c>
      <c r="G2576">
        <f>(Table1[[#This Row],[SALES]]*Table1[[#This Row],[Comission]])</f>
        <v>67.087800000000001</v>
      </c>
      <c r="H2576" s="1">
        <v>44400</v>
      </c>
      <c r="I2576" t="s">
        <v>16</v>
      </c>
      <c r="J2576">
        <v>3</v>
      </c>
      <c r="K2576">
        <v>2021</v>
      </c>
      <c r="L2576" t="s">
        <v>138</v>
      </c>
      <c r="M2576">
        <v>99</v>
      </c>
      <c r="N2576" t="s">
        <v>39</v>
      </c>
      <c r="O2576">
        <v>44000</v>
      </c>
      <c r="P2576" t="s">
        <v>23</v>
      </c>
      <c r="Q2576" t="s">
        <v>24</v>
      </c>
      <c r="R2576" t="s">
        <v>26</v>
      </c>
    </row>
    <row r="2577" spans="1:18" x14ac:dyDescent="0.25">
      <c r="A2577">
        <v>10284</v>
      </c>
      <c r="B2577">
        <v>45</v>
      </c>
      <c r="C2577">
        <v>100</v>
      </c>
      <c r="D2577">
        <v>8</v>
      </c>
      <c r="E2577">
        <v>4576.95</v>
      </c>
      <c r="F2577">
        <f>IFERROR(VLOOKUP(Table1[[#This Row],[PRODUCTLINE]],productline_comission!A:B,2,0),"")</f>
        <v>1.4999999999999999E-2</v>
      </c>
      <c r="G2577">
        <f>(Table1[[#This Row],[SALES]]*Table1[[#This Row],[Comission]])</f>
        <v>68.65424999999999</v>
      </c>
      <c r="H2577" s="1">
        <v>44429</v>
      </c>
      <c r="I2577" t="s">
        <v>16</v>
      </c>
      <c r="J2577">
        <v>3</v>
      </c>
      <c r="K2577">
        <v>2021</v>
      </c>
      <c r="L2577" t="s">
        <v>138</v>
      </c>
      <c r="M2577">
        <v>99</v>
      </c>
      <c r="N2577" t="s">
        <v>133</v>
      </c>
      <c r="O2577" t="s">
        <v>134</v>
      </c>
      <c r="P2577" t="s">
        <v>33</v>
      </c>
      <c r="Q2577" t="s">
        <v>24</v>
      </c>
      <c r="R2577" t="s">
        <v>26</v>
      </c>
    </row>
    <row r="2578" spans="1:18" x14ac:dyDescent="0.25">
      <c r="A2578">
        <v>10296</v>
      </c>
      <c r="B2578">
        <v>24</v>
      </c>
      <c r="C2578">
        <v>100</v>
      </c>
      <c r="D2578">
        <v>4</v>
      </c>
      <c r="E2578">
        <v>2441.04</v>
      </c>
      <c r="F2578">
        <f>IFERROR(VLOOKUP(Table1[[#This Row],[PRODUCTLINE]],productline_comission!A:B,2,0),"")</f>
        <v>1.4999999999999999E-2</v>
      </c>
      <c r="G2578">
        <f>(Table1[[#This Row],[SALES]]*Table1[[#This Row],[Comission]])</f>
        <v>36.615600000000001</v>
      </c>
      <c r="H2578" s="1">
        <v>44454</v>
      </c>
      <c r="I2578" t="s">
        <v>16</v>
      </c>
      <c r="J2578">
        <v>3</v>
      </c>
      <c r="K2578">
        <v>2021</v>
      </c>
      <c r="L2578" t="s">
        <v>138</v>
      </c>
      <c r="M2578">
        <v>99</v>
      </c>
      <c r="N2578" t="s">
        <v>139</v>
      </c>
      <c r="O2578">
        <v>80686</v>
      </c>
      <c r="P2578" t="s">
        <v>115</v>
      </c>
      <c r="Q2578" t="s">
        <v>24</v>
      </c>
      <c r="R2578" t="s">
        <v>21</v>
      </c>
    </row>
    <row r="2579" spans="1:18" x14ac:dyDescent="0.25">
      <c r="A2579">
        <v>10308</v>
      </c>
      <c r="B2579">
        <v>35</v>
      </c>
      <c r="C2579">
        <v>88.75</v>
      </c>
      <c r="D2579">
        <v>14</v>
      </c>
      <c r="E2579">
        <v>3106.25</v>
      </c>
      <c r="F2579">
        <f>IFERROR(VLOOKUP(Table1[[#This Row],[PRODUCTLINE]],productline_comission!A:B,2,0),"")</f>
        <v>1.4999999999999999E-2</v>
      </c>
      <c r="G2579">
        <f>(Table1[[#This Row],[SALES]]*Table1[[#This Row],[Comission]])</f>
        <v>46.59375</v>
      </c>
      <c r="H2579" s="1">
        <v>44484</v>
      </c>
      <c r="I2579" t="s">
        <v>16</v>
      </c>
      <c r="J2579">
        <v>4</v>
      </c>
      <c r="K2579">
        <v>2021</v>
      </c>
      <c r="L2579" t="s">
        <v>138</v>
      </c>
      <c r="M2579">
        <v>99</v>
      </c>
      <c r="N2579" t="s">
        <v>86</v>
      </c>
      <c r="O2579">
        <v>24067</v>
      </c>
      <c r="P2579" t="s">
        <v>19</v>
      </c>
      <c r="Q2579" t="s">
        <v>20</v>
      </c>
      <c r="R2579" t="s">
        <v>26</v>
      </c>
    </row>
    <row r="2580" spans="1:18" x14ac:dyDescent="0.25">
      <c r="A2580">
        <v>10316</v>
      </c>
      <c r="B2580">
        <v>23</v>
      </c>
      <c r="C2580">
        <v>100</v>
      </c>
      <c r="D2580">
        <v>6</v>
      </c>
      <c r="E2580">
        <v>2706.41</v>
      </c>
      <c r="F2580">
        <f>IFERROR(VLOOKUP(Table1[[#This Row],[PRODUCTLINE]],productline_comission!A:B,2,0),"")</f>
        <v>1.4999999999999999E-2</v>
      </c>
      <c r="G2580">
        <f>(Table1[[#This Row],[SALES]]*Table1[[#This Row],[Comission]])</f>
        <v>40.596149999999994</v>
      </c>
      <c r="H2580" s="1">
        <v>44501</v>
      </c>
      <c r="I2580" t="s">
        <v>16</v>
      </c>
      <c r="J2580">
        <v>4</v>
      </c>
      <c r="K2580">
        <v>2021</v>
      </c>
      <c r="L2580" t="s">
        <v>138</v>
      </c>
      <c r="M2580">
        <v>99</v>
      </c>
      <c r="N2580" t="s">
        <v>103</v>
      </c>
      <c r="O2580" t="s">
        <v>104</v>
      </c>
      <c r="P2580" t="s">
        <v>52</v>
      </c>
      <c r="Q2580" t="s">
        <v>24</v>
      </c>
      <c r="R2580" t="s">
        <v>21</v>
      </c>
    </row>
    <row r="2581" spans="1:18" x14ac:dyDescent="0.25">
      <c r="A2581">
        <v>10328</v>
      </c>
      <c r="B2581">
        <v>37</v>
      </c>
      <c r="C2581">
        <v>100</v>
      </c>
      <c r="D2581">
        <v>10</v>
      </c>
      <c r="E2581">
        <v>4021.53</v>
      </c>
      <c r="F2581">
        <f>IFERROR(VLOOKUP(Table1[[#This Row],[PRODUCTLINE]],productline_comission!A:B,2,0),"")</f>
        <v>1.4999999999999999E-2</v>
      </c>
      <c r="G2581">
        <f>(Table1[[#This Row],[SALES]]*Table1[[#This Row],[Comission]])</f>
        <v>60.322949999999999</v>
      </c>
      <c r="H2581" s="1">
        <v>44512</v>
      </c>
      <c r="I2581" t="s">
        <v>16</v>
      </c>
      <c r="J2581">
        <v>4</v>
      </c>
      <c r="K2581">
        <v>2021</v>
      </c>
      <c r="L2581" t="s">
        <v>138</v>
      </c>
      <c r="M2581">
        <v>99</v>
      </c>
      <c r="N2581" t="s">
        <v>136</v>
      </c>
      <c r="O2581">
        <v>24100</v>
      </c>
      <c r="P2581" t="s">
        <v>73</v>
      </c>
      <c r="Q2581" t="s">
        <v>24</v>
      </c>
      <c r="R2581" t="s">
        <v>26</v>
      </c>
    </row>
    <row r="2582" spans="1:18" x14ac:dyDescent="0.25">
      <c r="A2582">
        <v>10340</v>
      </c>
      <c r="B2582">
        <v>55</v>
      </c>
      <c r="C2582">
        <v>87.75</v>
      </c>
      <c r="D2582">
        <v>7</v>
      </c>
      <c r="E2582">
        <v>4826.25</v>
      </c>
      <c r="F2582">
        <f>IFERROR(VLOOKUP(Table1[[#This Row],[PRODUCTLINE]],productline_comission!A:B,2,0),"")</f>
        <v>1.4999999999999999E-2</v>
      </c>
      <c r="G2582">
        <f>(Table1[[#This Row],[SALES]]*Table1[[#This Row],[Comission]])</f>
        <v>72.393749999999997</v>
      </c>
      <c r="H2582" s="1">
        <v>44524</v>
      </c>
      <c r="I2582" t="s">
        <v>16</v>
      </c>
      <c r="J2582">
        <v>4</v>
      </c>
      <c r="K2582">
        <v>2021</v>
      </c>
      <c r="L2582" t="s">
        <v>138</v>
      </c>
      <c r="M2582">
        <v>99</v>
      </c>
      <c r="N2582" t="s">
        <v>94</v>
      </c>
      <c r="O2582">
        <v>8022</v>
      </c>
      <c r="P2582" t="s">
        <v>55</v>
      </c>
      <c r="Q2582" t="s">
        <v>24</v>
      </c>
      <c r="R2582" t="s">
        <v>26</v>
      </c>
    </row>
    <row r="2583" spans="1:18" x14ac:dyDescent="0.25">
      <c r="A2583">
        <v>10352</v>
      </c>
      <c r="B2583">
        <v>49</v>
      </c>
      <c r="C2583">
        <v>100</v>
      </c>
      <c r="D2583">
        <v>2</v>
      </c>
      <c r="E2583">
        <v>4935.28</v>
      </c>
      <c r="F2583">
        <f>IFERROR(VLOOKUP(Table1[[#This Row],[PRODUCTLINE]],productline_comission!A:B,2,0),"")</f>
        <v>1.4999999999999999E-2</v>
      </c>
      <c r="G2583">
        <f>(Table1[[#This Row],[SALES]]*Table1[[#This Row],[Comission]])</f>
        <v>74.029199999999989</v>
      </c>
      <c r="H2583" s="1">
        <v>44533</v>
      </c>
      <c r="I2583" t="s">
        <v>16</v>
      </c>
      <c r="J2583">
        <v>4</v>
      </c>
      <c r="K2583">
        <v>2021</v>
      </c>
      <c r="L2583" t="s">
        <v>138</v>
      </c>
      <c r="M2583">
        <v>99</v>
      </c>
      <c r="N2583" t="s">
        <v>79</v>
      </c>
      <c r="O2583">
        <v>58339</v>
      </c>
      <c r="P2583" t="s">
        <v>19</v>
      </c>
      <c r="Q2583" t="s">
        <v>20</v>
      </c>
      <c r="R2583" t="s">
        <v>26</v>
      </c>
    </row>
    <row r="2584" spans="1:18" x14ac:dyDescent="0.25">
      <c r="A2584">
        <v>10361</v>
      </c>
      <c r="B2584">
        <v>26</v>
      </c>
      <c r="C2584">
        <v>100</v>
      </c>
      <c r="D2584">
        <v>9</v>
      </c>
      <c r="E2584">
        <v>2754.7</v>
      </c>
      <c r="F2584">
        <f>IFERROR(VLOOKUP(Table1[[#This Row],[PRODUCTLINE]],productline_comission!A:B,2,0),"")</f>
        <v>1.4999999999999999E-2</v>
      </c>
      <c r="G2584">
        <f>(Table1[[#This Row],[SALES]]*Table1[[#This Row],[Comission]])</f>
        <v>41.320499999999996</v>
      </c>
      <c r="H2584" s="1">
        <v>44547</v>
      </c>
      <c r="I2584" t="s">
        <v>16</v>
      </c>
      <c r="J2584">
        <v>4</v>
      </c>
      <c r="K2584">
        <v>2021</v>
      </c>
      <c r="L2584" t="s">
        <v>138</v>
      </c>
      <c r="M2584">
        <v>99</v>
      </c>
      <c r="N2584" t="s">
        <v>48</v>
      </c>
      <c r="O2584">
        <v>2067</v>
      </c>
      <c r="P2584" t="s">
        <v>35</v>
      </c>
      <c r="Q2584" t="s">
        <v>36</v>
      </c>
      <c r="R2584" t="s">
        <v>21</v>
      </c>
    </row>
    <row r="2585" spans="1:18" x14ac:dyDescent="0.25">
      <c r="A2585">
        <v>10375</v>
      </c>
      <c r="B2585">
        <v>33</v>
      </c>
      <c r="C2585">
        <v>100</v>
      </c>
      <c r="D2585">
        <v>1</v>
      </c>
      <c r="E2585">
        <v>3856.71</v>
      </c>
      <c r="F2585">
        <f>IFERROR(VLOOKUP(Table1[[#This Row],[PRODUCTLINE]],productline_comission!A:B,2,0),"")</f>
        <v>1.4999999999999999E-2</v>
      </c>
      <c r="G2585">
        <f>(Table1[[#This Row],[SALES]]*Table1[[#This Row],[Comission]])</f>
        <v>57.850650000000002</v>
      </c>
      <c r="H2585" s="1">
        <v>44595</v>
      </c>
      <c r="I2585" t="s">
        <v>16</v>
      </c>
      <c r="J2585">
        <v>1</v>
      </c>
      <c r="K2585">
        <v>2022</v>
      </c>
      <c r="L2585" t="s">
        <v>138</v>
      </c>
      <c r="M2585">
        <v>99</v>
      </c>
      <c r="N2585" t="s">
        <v>39</v>
      </c>
      <c r="O2585">
        <v>44000</v>
      </c>
      <c r="P2585" t="s">
        <v>23</v>
      </c>
      <c r="Q2585" t="s">
        <v>24</v>
      </c>
      <c r="R2585" t="s">
        <v>26</v>
      </c>
    </row>
    <row r="2586" spans="1:18" x14ac:dyDescent="0.25">
      <c r="A2586">
        <v>10386</v>
      </c>
      <c r="B2586">
        <v>37</v>
      </c>
      <c r="C2586">
        <v>83.84</v>
      </c>
      <c r="D2586">
        <v>14</v>
      </c>
      <c r="E2586">
        <v>3102.08</v>
      </c>
      <c r="F2586">
        <f>IFERROR(VLOOKUP(Table1[[#This Row],[PRODUCTLINE]],productline_comission!A:B,2,0),"")</f>
        <v>1.4999999999999999E-2</v>
      </c>
      <c r="G2586">
        <f>(Table1[[#This Row],[SALES]]*Table1[[#This Row],[Comission]])</f>
        <v>46.531199999999998</v>
      </c>
      <c r="H2586" s="1">
        <v>44621</v>
      </c>
      <c r="I2586" t="s">
        <v>108</v>
      </c>
      <c r="J2586">
        <v>1</v>
      </c>
      <c r="K2586">
        <v>2022</v>
      </c>
      <c r="L2586" t="s">
        <v>138</v>
      </c>
      <c r="M2586">
        <v>99</v>
      </c>
      <c r="N2586" t="s">
        <v>54</v>
      </c>
      <c r="O2586">
        <v>28034</v>
      </c>
      <c r="P2586" t="s">
        <v>55</v>
      </c>
      <c r="Q2586" t="s">
        <v>24</v>
      </c>
      <c r="R2586" t="s">
        <v>26</v>
      </c>
    </row>
    <row r="2587" spans="1:18" x14ac:dyDescent="0.25">
      <c r="A2587">
        <v>10398</v>
      </c>
      <c r="B2587">
        <v>22</v>
      </c>
      <c r="C2587">
        <v>86.76</v>
      </c>
      <c r="D2587">
        <v>8</v>
      </c>
      <c r="E2587">
        <v>1908.72</v>
      </c>
      <c r="F2587">
        <f>IFERROR(VLOOKUP(Table1[[#This Row],[PRODUCTLINE]],productline_comission!A:B,2,0),"")</f>
        <v>1.4999999999999999E-2</v>
      </c>
      <c r="G2587">
        <f>(Table1[[#This Row],[SALES]]*Table1[[#This Row],[Comission]])</f>
        <v>28.630800000000001</v>
      </c>
      <c r="H2587" s="1">
        <v>44650</v>
      </c>
      <c r="I2587" t="s">
        <v>16</v>
      </c>
      <c r="J2587">
        <v>1</v>
      </c>
      <c r="K2587">
        <v>2022</v>
      </c>
      <c r="L2587" t="s">
        <v>138</v>
      </c>
      <c r="M2587">
        <v>99</v>
      </c>
      <c r="N2587" t="s">
        <v>22</v>
      </c>
      <c r="O2587">
        <v>51100</v>
      </c>
      <c r="P2587" t="s">
        <v>23</v>
      </c>
      <c r="Q2587" t="s">
        <v>24</v>
      </c>
      <c r="R2587" t="s">
        <v>21</v>
      </c>
    </row>
    <row r="2588" spans="1:18" x14ac:dyDescent="0.25">
      <c r="A2588">
        <v>10401</v>
      </c>
      <c r="B2588">
        <v>85</v>
      </c>
      <c r="C2588">
        <v>88.75</v>
      </c>
      <c r="D2588">
        <v>10</v>
      </c>
      <c r="E2588">
        <v>7543.75</v>
      </c>
      <c r="F2588">
        <f>IFERROR(VLOOKUP(Table1[[#This Row],[PRODUCTLINE]],productline_comission!A:B,2,0),"")</f>
        <v>1.4999999999999999E-2</v>
      </c>
      <c r="G2588">
        <f>(Table1[[#This Row],[SALES]]*Table1[[#This Row],[Comission]])</f>
        <v>113.15625</v>
      </c>
      <c r="H2588" s="1">
        <v>44654</v>
      </c>
      <c r="I2588" t="s">
        <v>107</v>
      </c>
      <c r="J2588">
        <v>2</v>
      </c>
      <c r="K2588">
        <v>2022</v>
      </c>
      <c r="L2588" t="s">
        <v>138</v>
      </c>
      <c r="M2588">
        <v>99</v>
      </c>
      <c r="N2588" t="s">
        <v>37</v>
      </c>
      <c r="O2588">
        <v>94019</v>
      </c>
      <c r="P2588" t="s">
        <v>19</v>
      </c>
      <c r="Q2588" t="s">
        <v>20</v>
      </c>
      <c r="R2588" t="s">
        <v>47</v>
      </c>
    </row>
    <row r="2589" spans="1:18" x14ac:dyDescent="0.25">
      <c r="A2589">
        <v>10416</v>
      </c>
      <c r="B2589">
        <v>22</v>
      </c>
      <c r="C2589">
        <v>100</v>
      </c>
      <c r="D2589">
        <v>11</v>
      </c>
      <c r="E2589">
        <v>2457.1799999999998</v>
      </c>
      <c r="F2589">
        <f>IFERROR(VLOOKUP(Table1[[#This Row],[PRODUCTLINE]],productline_comission!A:B,2,0),"")</f>
        <v>1.4999999999999999E-2</v>
      </c>
      <c r="G2589">
        <f>(Table1[[#This Row],[SALES]]*Table1[[#This Row],[Comission]])</f>
        <v>36.857699999999994</v>
      </c>
      <c r="H2589" s="1">
        <v>44691</v>
      </c>
      <c r="I2589" t="s">
        <v>16</v>
      </c>
      <c r="J2589">
        <v>2</v>
      </c>
      <c r="K2589">
        <v>2022</v>
      </c>
      <c r="L2589" t="s">
        <v>138</v>
      </c>
      <c r="M2589">
        <v>99</v>
      </c>
      <c r="N2589" t="s">
        <v>118</v>
      </c>
      <c r="O2589">
        <v>42100</v>
      </c>
      <c r="P2589" t="s">
        <v>73</v>
      </c>
      <c r="Q2589" t="s">
        <v>24</v>
      </c>
      <c r="R2589" t="s">
        <v>21</v>
      </c>
    </row>
    <row r="2590" spans="1:18" x14ac:dyDescent="0.25">
      <c r="A2590">
        <v>10105</v>
      </c>
      <c r="B2590">
        <v>31</v>
      </c>
      <c r="C2590">
        <v>65.77</v>
      </c>
      <c r="D2590">
        <v>3</v>
      </c>
      <c r="E2590">
        <v>2038.87</v>
      </c>
      <c r="F2590">
        <f>IFERROR(VLOOKUP(Table1[[#This Row],[PRODUCTLINE]],productline_comission!A:B,2,0),"")</f>
        <v>1.7999999999999999E-2</v>
      </c>
      <c r="G2590">
        <f>(Table1[[#This Row],[SALES]]*Table1[[#This Row],[Comission]])</f>
        <v>36.699659999999994</v>
      </c>
      <c r="H2590" s="1">
        <v>43872</v>
      </c>
      <c r="I2590" t="s">
        <v>16</v>
      </c>
      <c r="J2590">
        <v>1</v>
      </c>
      <c r="K2590">
        <v>2020</v>
      </c>
      <c r="L2590" t="s">
        <v>142</v>
      </c>
      <c r="M2590">
        <v>72</v>
      </c>
      <c r="N2590" t="s">
        <v>87</v>
      </c>
      <c r="O2590">
        <v>1734</v>
      </c>
      <c r="P2590" t="s">
        <v>88</v>
      </c>
      <c r="Q2590" t="s">
        <v>24</v>
      </c>
      <c r="R2590" t="s">
        <v>21</v>
      </c>
    </row>
    <row r="2591" spans="1:18" x14ac:dyDescent="0.25">
      <c r="A2591">
        <v>10119</v>
      </c>
      <c r="B2591">
        <v>38</v>
      </c>
      <c r="C2591">
        <v>65.77</v>
      </c>
      <c r="D2591">
        <v>12</v>
      </c>
      <c r="E2591">
        <v>2499.2600000000002</v>
      </c>
      <c r="F2591">
        <f>IFERROR(VLOOKUP(Table1[[#This Row],[PRODUCTLINE]],productline_comission!A:B,2,0),"")</f>
        <v>1.7999999999999999E-2</v>
      </c>
      <c r="G2591">
        <f>(Table1[[#This Row],[SALES]]*Table1[[#This Row],[Comission]])</f>
        <v>44.98668</v>
      </c>
      <c r="H2591" s="1">
        <v>43949</v>
      </c>
      <c r="I2591" t="s">
        <v>16</v>
      </c>
      <c r="J2591">
        <v>2</v>
      </c>
      <c r="K2591">
        <v>2020</v>
      </c>
      <c r="L2591" t="s">
        <v>142</v>
      </c>
      <c r="M2591">
        <v>72</v>
      </c>
      <c r="N2591" t="s">
        <v>45</v>
      </c>
      <c r="O2591">
        <v>5020</v>
      </c>
      <c r="P2591" t="s">
        <v>46</v>
      </c>
      <c r="Q2591" t="s">
        <v>24</v>
      </c>
      <c r="R2591" t="s">
        <v>21</v>
      </c>
    </row>
    <row r="2592" spans="1:18" x14ac:dyDescent="0.25">
      <c r="A2592">
        <v>10129</v>
      </c>
      <c r="B2592">
        <v>45</v>
      </c>
      <c r="C2592">
        <v>85.29</v>
      </c>
      <c r="D2592">
        <v>3</v>
      </c>
      <c r="E2592">
        <v>3838.05</v>
      </c>
      <c r="F2592">
        <f>IFERROR(VLOOKUP(Table1[[#This Row],[PRODUCTLINE]],productline_comission!A:B,2,0),"")</f>
        <v>1.7999999999999999E-2</v>
      </c>
      <c r="G2592">
        <f>(Table1[[#This Row],[SALES]]*Table1[[#This Row],[Comission]])</f>
        <v>69.084900000000005</v>
      </c>
      <c r="H2592" s="1">
        <v>43994</v>
      </c>
      <c r="I2592" t="s">
        <v>16</v>
      </c>
      <c r="J2592">
        <v>2</v>
      </c>
      <c r="K2592">
        <v>2020</v>
      </c>
      <c r="L2592" t="s">
        <v>142</v>
      </c>
      <c r="M2592">
        <v>72</v>
      </c>
      <c r="N2592" t="s">
        <v>89</v>
      </c>
      <c r="O2592" t="s">
        <v>90</v>
      </c>
      <c r="P2592" t="s">
        <v>52</v>
      </c>
      <c r="Q2592" t="s">
        <v>24</v>
      </c>
      <c r="R2592" t="s">
        <v>26</v>
      </c>
    </row>
    <row r="2593" spans="1:18" x14ac:dyDescent="0.25">
      <c r="A2593">
        <v>10143</v>
      </c>
      <c r="B2593">
        <v>31</v>
      </c>
      <c r="C2593">
        <v>85.29</v>
      </c>
      <c r="D2593">
        <v>16</v>
      </c>
      <c r="E2593">
        <v>2643.99</v>
      </c>
      <c r="F2593">
        <f>IFERROR(VLOOKUP(Table1[[#This Row],[PRODUCTLINE]],productline_comission!A:B,2,0),"")</f>
        <v>1.7999999999999999E-2</v>
      </c>
      <c r="G2593">
        <f>(Table1[[#This Row],[SALES]]*Table1[[#This Row],[Comission]])</f>
        <v>47.591819999999991</v>
      </c>
      <c r="H2593" s="1">
        <v>44053</v>
      </c>
      <c r="I2593" t="s">
        <v>16</v>
      </c>
      <c r="J2593">
        <v>3</v>
      </c>
      <c r="K2593">
        <v>2020</v>
      </c>
      <c r="L2593" t="s">
        <v>142</v>
      </c>
      <c r="M2593">
        <v>72</v>
      </c>
      <c r="N2593" t="s">
        <v>49</v>
      </c>
      <c r="O2593">
        <v>50553</v>
      </c>
      <c r="P2593" t="s">
        <v>19</v>
      </c>
      <c r="Q2593" t="s">
        <v>20</v>
      </c>
      <c r="R2593" t="s">
        <v>21</v>
      </c>
    </row>
    <row r="2594" spans="1:18" x14ac:dyDescent="0.25">
      <c r="A2594">
        <v>10154</v>
      </c>
      <c r="B2594">
        <v>36</v>
      </c>
      <c r="C2594">
        <v>64.33</v>
      </c>
      <c r="D2594">
        <v>1</v>
      </c>
      <c r="E2594">
        <v>2315.88</v>
      </c>
      <c r="F2594">
        <f>IFERROR(VLOOKUP(Table1[[#This Row],[PRODUCTLINE]],productline_comission!A:B,2,0),"")</f>
        <v>1.7999999999999999E-2</v>
      </c>
      <c r="G2594">
        <f>(Table1[[#This Row],[SALES]]*Table1[[#This Row],[Comission]])</f>
        <v>41.685839999999999</v>
      </c>
      <c r="H2594" s="1">
        <v>44106</v>
      </c>
      <c r="I2594" t="s">
        <v>16</v>
      </c>
      <c r="J2594">
        <v>4</v>
      </c>
      <c r="K2594">
        <v>2020</v>
      </c>
      <c r="L2594" t="s">
        <v>142</v>
      </c>
      <c r="M2594">
        <v>72</v>
      </c>
      <c r="N2594" t="s">
        <v>128</v>
      </c>
      <c r="O2594">
        <v>92561</v>
      </c>
      <c r="P2594" t="s">
        <v>19</v>
      </c>
      <c r="Q2594" t="s">
        <v>20</v>
      </c>
      <c r="R2594" t="s">
        <v>21</v>
      </c>
    </row>
    <row r="2595" spans="1:18" x14ac:dyDescent="0.25">
      <c r="A2595">
        <v>10167</v>
      </c>
      <c r="B2595">
        <v>46</v>
      </c>
      <c r="C2595">
        <v>70.11</v>
      </c>
      <c r="D2595">
        <v>10</v>
      </c>
      <c r="E2595">
        <v>3225.06</v>
      </c>
      <c r="F2595">
        <f>IFERROR(VLOOKUP(Table1[[#This Row],[PRODUCTLINE]],productline_comission!A:B,2,0),"")</f>
        <v>1.7999999999999999E-2</v>
      </c>
      <c r="G2595">
        <f>(Table1[[#This Row],[SALES]]*Table1[[#This Row],[Comission]])</f>
        <v>58.051079999999992</v>
      </c>
      <c r="H2595" s="1">
        <v>44127</v>
      </c>
      <c r="I2595" t="s">
        <v>91</v>
      </c>
      <c r="J2595">
        <v>4</v>
      </c>
      <c r="K2595">
        <v>2020</v>
      </c>
      <c r="L2595" t="s">
        <v>142</v>
      </c>
      <c r="M2595">
        <v>72</v>
      </c>
      <c r="N2595" t="s">
        <v>74</v>
      </c>
      <c r="O2595" t="s">
        <v>75</v>
      </c>
      <c r="P2595" t="s">
        <v>59</v>
      </c>
      <c r="Q2595" t="s">
        <v>24</v>
      </c>
      <c r="R2595" t="s">
        <v>26</v>
      </c>
    </row>
    <row r="2596" spans="1:18" x14ac:dyDescent="0.25">
      <c r="A2596">
        <v>10177</v>
      </c>
      <c r="B2596">
        <v>32</v>
      </c>
      <c r="C2596">
        <v>76.62</v>
      </c>
      <c r="D2596">
        <v>1</v>
      </c>
      <c r="E2596">
        <v>2451.84</v>
      </c>
      <c r="F2596">
        <f>IFERROR(VLOOKUP(Table1[[#This Row],[PRODUCTLINE]],productline_comission!A:B,2,0),"")</f>
        <v>1.7999999999999999E-2</v>
      </c>
      <c r="G2596">
        <f>(Table1[[#This Row],[SALES]]*Table1[[#This Row],[Comission]])</f>
        <v>44.133119999999998</v>
      </c>
      <c r="H2596" s="1">
        <v>44142</v>
      </c>
      <c r="I2596" t="s">
        <v>16</v>
      </c>
      <c r="J2596">
        <v>4</v>
      </c>
      <c r="K2596">
        <v>2020</v>
      </c>
      <c r="L2596" t="s">
        <v>142</v>
      </c>
      <c r="M2596">
        <v>72</v>
      </c>
      <c r="N2596" t="s">
        <v>54</v>
      </c>
      <c r="O2596">
        <v>28023</v>
      </c>
      <c r="P2596" t="s">
        <v>55</v>
      </c>
      <c r="Q2596" t="s">
        <v>24</v>
      </c>
      <c r="R2596" t="s">
        <v>21</v>
      </c>
    </row>
    <row r="2597" spans="1:18" x14ac:dyDescent="0.25">
      <c r="A2597">
        <v>10185</v>
      </c>
      <c r="B2597">
        <v>39</v>
      </c>
      <c r="C2597">
        <v>57.82</v>
      </c>
      <c r="D2597">
        <v>1</v>
      </c>
      <c r="E2597">
        <v>2254.98</v>
      </c>
      <c r="F2597">
        <f>IFERROR(VLOOKUP(Table1[[#This Row],[PRODUCTLINE]],productline_comission!A:B,2,0),"")</f>
        <v>1.7999999999999999E-2</v>
      </c>
      <c r="G2597">
        <f>(Table1[[#This Row],[SALES]]*Table1[[#This Row],[Comission]])</f>
        <v>40.589639999999996</v>
      </c>
      <c r="H2597" s="1">
        <v>44149</v>
      </c>
      <c r="I2597" t="s">
        <v>16</v>
      </c>
      <c r="J2597">
        <v>4</v>
      </c>
      <c r="K2597">
        <v>2020</v>
      </c>
      <c r="L2597" t="s">
        <v>142</v>
      </c>
      <c r="M2597">
        <v>72</v>
      </c>
      <c r="N2597" t="s">
        <v>49</v>
      </c>
      <c r="O2597">
        <v>50553</v>
      </c>
      <c r="P2597" t="s">
        <v>19</v>
      </c>
      <c r="Q2597" t="s">
        <v>20</v>
      </c>
      <c r="R2597" t="s">
        <v>21</v>
      </c>
    </row>
    <row r="2598" spans="1:18" x14ac:dyDescent="0.25">
      <c r="A2598">
        <v>10197</v>
      </c>
      <c r="B2598">
        <v>50</v>
      </c>
      <c r="C2598">
        <v>78.790000000000006</v>
      </c>
      <c r="D2598">
        <v>7</v>
      </c>
      <c r="E2598">
        <v>3939.5</v>
      </c>
      <c r="F2598">
        <f>IFERROR(VLOOKUP(Table1[[#This Row],[PRODUCTLINE]],productline_comission!A:B,2,0),"")</f>
        <v>1.7999999999999999E-2</v>
      </c>
      <c r="G2598">
        <f>(Table1[[#This Row],[SALES]]*Table1[[#This Row],[Comission]])</f>
        <v>70.911000000000001</v>
      </c>
      <c r="H2598" s="1">
        <v>44161</v>
      </c>
      <c r="I2598" t="s">
        <v>16</v>
      </c>
      <c r="J2598">
        <v>4</v>
      </c>
      <c r="K2598">
        <v>2020</v>
      </c>
      <c r="L2598" t="s">
        <v>142</v>
      </c>
      <c r="M2598">
        <v>72</v>
      </c>
      <c r="N2598" t="s">
        <v>94</v>
      </c>
      <c r="O2598">
        <v>8022</v>
      </c>
      <c r="P2598" t="s">
        <v>55</v>
      </c>
      <c r="Q2598" t="s">
        <v>24</v>
      </c>
      <c r="R2598" t="s">
        <v>26</v>
      </c>
    </row>
    <row r="2599" spans="1:18" x14ac:dyDescent="0.25">
      <c r="A2599">
        <v>10208</v>
      </c>
      <c r="B2599">
        <v>46</v>
      </c>
      <c r="C2599">
        <v>74.45</v>
      </c>
      <c r="D2599">
        <v>1</v>
      </c>
      <c r="E2599">
        <v>3424.7</v>
      </c>
      <c r="F2599">
        <f>IFERROR(VLOOKUP(Table1[[#This Row],[PRODUCTLINE]],productline_comission!A:B,2,0),"")</f>
        <v>1.7999999999999999E-2</v>
      </c>
      <c r="G2599">
        <f>(Table1[[#This Row],[SALES]]*Table1[[#This Row],[Comission]])</f>
        <v>61.64459999999999</v>
      </c>
      <c r="H2599" s="1">
        <v>44198</v>
      </c>
      <c r="I2599" t="s">
        <v>16</v>
      </c>
      <c r="J2599">
        <v>1</v>
      </c>
      <c r="K2599">
        <v>2021</v>
      </c>
      <c r="L2599" t="s">
        <v>142</v>
      </c>
      <c r="M2599">
        <v>72</v>
      </c>
      <c r="N2599" t="s">
        <v>64</v>
      </c>
      <c r="O2599">
        <v>69004</v>
      </c>
      <c r="P2599" t="s">
        <v>23</v>
      </c>
      <c r="Q2599" t="s">
        <v>24</v>
      </c>
      <c r="R2599" t="s">
        <v>26</v>
      </c>
    </row>
    <row r="2600" spans="1:18" x14ac:dyDescent="0.25">
      <c r="A2600">
        <v>10222</v>
      </c>
      <c r="B2600">
        <v>36</v>
      </c>
      <c r="C2600">
        <v>80.95</v>
      </c>
      <c r="D2600">
        <v>13</v>
      </c>
      <c r="E2600">
        <v>2914.2</v>
      </c>
      <c r="F2600">
        <f>IFERROR(VLOOKUP(Table1[[#This Row],[PRODUCTLINE]],productline_comission!A:B,2,0),"")</f>
        <v>1.7999999999999999E-2</v>
      </c>
      <c r="G2600">
        <f>(Table1[[#This Row],[SALES]]*Table1[[#This Row],[Comission]])</f>
        <v>52.45559999999999</v>
      </c>
      <c r="H2600" s="1">
        <v>44246</v>
      </c>
      <c r="I2600" t="s">
        <v>16</v>
      </c>
      <c r="J2600">
        <v>1</v>
      </c>
      <c r="K2600">
        <v>2021</v>
      </c>
      <c r="L2600" t="s">
        <v>142</v>
      </c>
      <c r="M2600">
        <v>72</v>
      </c>
      <c r="N2600" t="s">
        <v>96</v>
      </c>
      <c r="O2600">
        <v>91217</v>
      </c>
      <c r="P2600" t="s">
        <v>19</v>
      </c>
      <c r="Q2600" t="s">
        <v>20</v>
      </c>
      <c r="R2600" t="s">
        <v>21</v>
      </c>
    </row>
    <row r="2601" spans="1:18" x14ac:dyDescent="0.25">
      <c r="A2601">
        <v>10233</v>
      </c>
      <c r="B2601">
        <v>29</v>
      </c>
      <c r="C2601">
        <v>82.4</v>
      </c>
      <c r="D2601">
        <v>1</v>
      </c>
      <c r="E2601">
        <v>2389.6</v>
      </c>
      <c r="F2601">
        <f>IFERROR(VLOOKUP(Table1[[#This Row],[PRODUCTLINE]],productline_comission!A:B,2,0),"")</f>
        <v>1.7999999999999999E-2</v>
      </c>
      <c r="G2601">
        <f>(Table1[[#This Row],[SALES]]*Table1[[#This Row],[Comission]])</f>
        <v>43.012799999999999</v>
      </c>
      <c r="H2601" s="1">
        <v>44284</v>
      </c>
      <c r="I2601" t="s">
        <v>16</v>
      </c>
      <c r="J2601">
        <v>1</v>
      </c>
      <c r="K2601">
        <v>2021</v>
      </c>
      <c r="L2601" t="s">
        <v>142</v>
      </c>
      <c r="M2601">
        <v>72</v>
      </c>
      <c r="N2601" t="s">
        <v>37</v>
      </c>
      <c r="O2601">
        <v>94019</v>
      </c>
      <c r="P2601" t="s">
        <v>19</v>
      </c>
      <c r="Q2601" t="s">
        <v>20</v>
      </c>
      <c r="R2601" t="s">
        <v>21</v>
      </c>
    </row>
    <row r="2602" spans="1:18" x14ac:dyDescent="0.25">
      <c r="A2602">
        <v>10248</v>
      </c>
      <c r="B2602">
        <v>32</v>
      </c>
      <c r="C2602">
        <v>75.89</v>
      </c>
      <c r="D2602">
        <v>4</v>
      </c>
      <c r="E2602">
        <v>2428.48</v>
      </c>
      <c r="F2602">
        <f>IFERROR(VLOOKUP(Table1[[#This Row],[PRODUCTLINE]],productline_comission!A:B,2,0),"")</f>
        <v>1.7999999999999999E-2</v>
      </c>
      <c r="G2602">
        <f>(Table1[[#This Row],[SALES]]*Table1[[#This Row],[Comission]])</f>
        <v>43.71264</v>
      </c>
      <c r="H2602" s="1">
        <v>44323</v>
      </c>
      <c r="I2602" t="s">
        <v>91</v>
      </c>
      <c r="J2602">
        <v>2</v>
      </c>
      <c r="K2602">
        <v>2021</v>
      </c>
      <c r="L2602" t="s">
        <v>142</v>
      </c>
      <c r="M2602">
        <v>72</v>
      </c>
      <c r="N2602" t="s">
        <v>18</v>
      </c>
      <c r="O2602">
        <v>10022</v>
      </c>
      <c r="P2602" t="s">
        <v>19</v>
      </c>
      <c r="Q2602" t="s">
        <v>20</v>
      </c>
      <c r="R2602" t="s">
        <v>21</v>
      </c>
    </row>
    <row r="2603" spans="1:18" x14ac:dyDescent="0.25">
      <c r="A2603">
        <v>10261</v>
      </c>
      <c r="B2603">
        <v>44</v>
      </c>
      <c r="C2603">
        <v>68.67</v>
      </c>
      <c r="D2603">
        <v>2</v>
      </c>
      <c r="E2603">
        <v>3021.48</v>
      </c>
      <c r="F2603">
        <f>IFERROR(VLOOKUP(Table1[[#This Row],[PRODUCTLINE]],productline_comission!A:B,2,0),"")</f>
        <v>1.7999999999999999E-2</v>
      </c>
      <c r="G2603">
        <f>(Table1[[#This Row],[SALES]]*Table1[[#This Row],[Comission]])</f>
        <v>54.386639999999993</v>
      </c>
      <c r="H2603" s="1">
        <v>44364</v>
      </c>
      <c r="I2603" t="s">
        <v>16</v>
      </c>
      <c r="J2603">
        <v>2</v>
      </c>
      <c r="K2603">
        <v>2021</v>
      </c>
      <c r="L2603" t="s">
        <v>142</v>
      </c>
      <c r="M2603">
        <v>72</v>
      </c>
      <c r="N2603" t="s">
        <v>81</v>
      </c>
      <c r="O2603" t="s">
        <v>82</v>
      </c>
      <c r="P2603" t="s">
        <v>67</v>
      </c>
      <c r="Q2603" t="s">
        <v>20</v>
      </c>
      <c r="R2603" t="s">
        <v>26</v>
      </c>
    </row>
    <row r="2604" spans="1:18" x14ac:dyDescent="0.25">
      <c r="A2604">
        <v>10273</v>
      </c>
      <c r="B2604">
        <v>42</v>
      </c>
      <c r="C2604">
        <v>62.16</v>
      </c>
      <c r="D2604">
        <v>5</v>
      </c>
      <c r="E2604">
        <v>2610.7199999999998</v>
      </c>
      <c r="F2604">
        <f>IFERROR(VLOOKUP(Table1[[#This Row],[PRODUCTLINE]],productline_comission!A:B,2,0),"")</f>
        <v>1.7999999999999999E-2</v>
      </c>
      <c r="G2604">
        <f>(Table1[[#This Row],[SALES]]*Table1[[#This Row],[Comission]])</f>
        <v>46.992959999999989</v>
      </c>
      <c r="H2604" s="1">
        <v>44398</v>
      </c>
      <c r="I2604" t="s">
        <v>16</v>
      </c>
      <c r="J2604">
        <v>3</v>
      </c>
      <c r="K2604">
        <v>2021</v>
      </c>
      <c r="L2604" t="s">
        <v>142</v>
      </c>
      <c r="M2604">
        <v>72</v>
      </c>
      <c r="N2604" t="s">
        <v>97</v>
      </c>
      <c r="O2604" t="s">
        <v>98</v>
      </c>
      <c r="P2604" t="s">
        <v>99</v>
      </c>
      <c r="Q2604" t="s">
        <v>24</v>
      </c>
      <c r="R2604" t="s">
        <v>21</v>
      </c>
    </row>
    <row r="2605" spans="1:18" x14ac:dyDescent="0.25">
      <c r="A2605">
        <v>10283</v>
      </c>
      <c r="B2605">
        <v>47</v>
      </c>
      <c r="C2605">
        <v>65.77</v>
      </c>
      <c r="D2605">
        <v>7</v>
      </c>
      <c r="E2605">
        <v>3091.19</v>
      </c>
      <c r="F2605">
        <f>IFERROR(VLOOKUP(Table1[[#This Row],[PRODUCTLINE]],productline_comission!A:B,2,0),"")</f>
        <v>1.7999999999999999E-2</v>
      </c>
      <c r="G2605">
        <f>(Table1[[#This Row],[SALES]]*Table1[[#This Row],[Comission]])</f>
        <v>55.641419999999997</v>
      </c>
      <c r="H2605" s="1">
        <v>44428</v>
      </c>
      <c r="I2605" t="s">
        <v>16</v>
      </c>
      <c r="J2605">
        <v>3</v>
      </c>
      <c r="K2605">
        <v>2021</v>
      </c>
      <c r="L2605" t="s">
        <v>142</v>
      </c>
      <c r="M2605">
        <v>72</v>
      </c>
      <c r="N2605" t="s">
        <v>100</v>
      </c>
      <c r="O2605" t="s">
        <v>101</v>
      </c>
      <c r="P2605" t="s">
        <v>67</v>
      </c>
      <c r="Q2605" t="s">
        <v>20</v>
      </c>
      <c r="R2605" t="s">
        <v>26</v>
      </c>
    </row>
    <row r="2606" spans="1:18" x14ac:dyDescent="0.25">
      <c r="A2606">
        <v>10295</v>
      </c>
      <c r="B2606">
        <v>44</v>
      </c>
      <c r="C2606">
        <v>58.55</v>
      </c>
      <c r="D2606">
        <v>2</v>
      </c>
      <c r="E2606">
        <v>2576.1999999999998</v>
      </c>
      <c r="F2606">
        <f>IFERROR(VLOOKUP(Table1[[#This Row],[PRODUCTLINE]],productline_comission!A:B,2,0),"")</f>
        <v>1.7999999999999999E-2</v>
      </c>
      <c r="G2606">
        <f>(Table1[[#This Row],[SALES]]*Table1[[#This Row],[Comission]])</f>
        <v>46.371599999999994</v>
      </c>
      <c r="H2606" s="1">
        <v>44449</v>
      </c>
      <c r="I2606" t="s">
        <v>16</v>
      </c>
      <c r="J2606">
        <v>3</v>
      </c>
      <c r="K2606">
        <v>2021</v>
      </c>
      <c r="L2606" t="s">
        <v>142</v>
      </c>
      <c r="M2606">
        <v>72</v>
      </c>
      <c r="N2606" t="s">
        <v>102</v>
      </c>
      <c r="O2606">
        <v>51003</v>
      </c>
      <c r="P2606" t="s">
        <v>19</v>
      </c>
      <c r="Q2606" t="s">
        <v>20</v>
      </c>
      <c r="R2606" t="s">
        <v>21</v>
      </c>
    </row>
    <row r="2607" spans="1:18" x14ac:dyDescent="0.25">
      <c r="A2607">
        <v>10306</v>
      </c>
      <c r="B2607">
        <v>43</v>
      </c>
      <c r="C2607">
        <v>75.17</v>
      </c>
      <c r="D2607">
        <v>1</v>
      </c>
      <c r="E2607">
        <v>3232.31</v>
      </c>
      <c r="F2607">
        <f>IFERROR(VLOOKUP(Table1[[#This Row],[PRODUCTLINE]],productline_comission!A:B,2,0),"")</f>
        <v>1.7999999999999999E-2</v>
      </c>
      <c r="G2607">
        <f>(Table1[[#This Row],[SALES]]*Table1[[#This Row],[Comission]])</f>
        <v>58.181579999999997</v>
      </c>
      <c r="H2607" s="1">
        <v>44483</v>
      </c>
      <c r="I2607" t="s">
        <v>16</v>
      </c>
      <c r="J2607">
        <v>4</v>
      </c>
      <c r="K2607">
        <v>2021</v>
      </c>
      <c r="L2607" t="s">
        <v>142</v>
      </c>
      <c r="M2607">
        <v>72</v>
      </c>
      <c r="N2607" t="s">
        <v>124</v>
      </c>
      <c r="O2607" t="s">
        <v>125</v>
      </c>
      <c r="P2607" t="s">
        <v>52</v>
      </c>
      <c r="Q2607" t="s">
        <v>24</v>
      </c>
      <c r="R2607" t="s">
        <v>26</v>
      </c>
    </row>
    <row r="2608" spans="1:18" x14ac:dyDescent="0.25">
      <c r="A2608">
        <v>10316</v>
      </c>
      <c r="B2608">
        <v>48</v>
      </c>
      <c r="C2608">
        <v>74.45</v>
      </c>
      <c r="D2608">
        <v>18</v>
      </c>
      <c r="E2608">
        <v>3573.6</v>
      </c>
      <c r="F2608">
        <f>IFERROR(VLOOKUP(Table1[[#This Row],[PRODUCTLINE]],productline_comission!A:B,2,0),"")</f>
        <v>1.7999999999999999E-2</v>
      </c>
      <c r="G2608">
        <f>(Table1[[#This Row],[SALES]]*Table1[[#This Row],[Comission]])</f>
        <v>64.324799999999996</v>
      </c>
      <c r="H2608" s="1">
        <v>44501</v>
      </c>
      <c r="I2608" t="s">
        <v>16</v>
      </c>
      <c r="J2608">
        <v>4</v>
      </c>
      <c r="K2608">
        <v>2021</v>
      </c>
      <c r="L2608" t="s">
        <v>142</v>
      </c>
      <c r="M2608">
        <v>72</v>
      </c>
      <c r="N2608" t="s">
        <v>103</v>
      </c>
      <c r="O2608" t="s">
        <v>104</v>
      </c>
      <c r="P2608" t="s">
        <v>52</v>
      </c>
      <c r="Q2608" t="s">
        <v>24</v>
      </c>
      <c r="R2608" t="s">
        <v>26</v>
      </c>
    </row>
    <row r="2609" spans="1:18" x14ac:dyDescent="0.25">
      <c r="A2609">
        <v>10327</v>
      </c>
      <c r="B2609">
        <v>21</v>
      </c>
      <c r="C2609">
        <v>96.31</v>
      </c>
      <c r="D2609">
        <v>1</v>
      </c>
      <c r="E2609">
        <v>2022.51</v>
      </c>
      <c r="F2609">
        <f>IFERROR(VLOOKUP(Table1[[#This Row],[PRODUCTLINE]],productline_comission!A:B,2,0),"")</f>
        <v>1.7999999999999999E-2</v>
      </c>
      <c r="G2609">
        <f>(Table1[[#This Row],[SALES]]*Table1[[#This Row],[Comission]])</f>
        <v>36.405179999999994</v>
      </c>
      <c r="H2609" s="1">
        <v>44510</v>
      </c>
      <c r="I2609" t="s">
        <v>108</v>
      </c>
      <c r="J2609">
        <v>4</v>
      </c>
      <c r="K2609">
        <v>2021</v>
      </c>
      <c r="L2609" t="s">
        <v>142</v>
      </c>
      <c r="M2609">
        <v>72</v>
      </c>
      <c r="N2609" t="s">
        <v>87</v>
      </c>
      <c r="O2609">
        <v>1734</v>
      </c>
      <c r="P2609" t="s">
        <v>88</v>
      </c>
      <c r="Q2609" t="s">
        <v>24</v>
      </c>
      <c r="R2609" t="s">
        <v>21</v>
      </c>
    </row>
    <row r="2610" spans="1:18" x14ac:dyDescent="0.25">
      <c r="A2610">
        <v>10339</v>
      </c>
      <c r="B2610">
        <v>50</v>
      </c>
      <c r="C2610">
        <v>74.349999999999994</v>
      </c>
      <c r="D2610">
        <v>9</v>
      </c>
      <c r="E2610">
        <v>3717.5</v>
      </c>
      <c r="F2610">
        <f>IFERROR(VLOOKUP(Table1[[#This Row],[PRODUCTLINE]],productline_comission!A:B,2,0),"")</f>
        <v>1.7999999999999999E-2</v>
      </c>
      <c r="G2610">
        <f>(Table1[[#This Row],[SALES]]*Table1[[#This Row],[Comission]])</f>
        <v>66.914999999999992</v>
      </c>
      <c r="H2610" s="1">
        <v>44523</v>
      </c>
      <c r="I2610" t="s">
        <v>16</v>
      </c>
      <c r="J2610">
        <v>4</v>
      </c>
      <c r="K2610">
        <v>2021</v>
      </c>
      <c r="L2610" t="s">
        <v>142</v>
      </c>
      <c r="M2610">
        <v>72</v>
      </c>
      <c r="N2610" t="s">
        <v>70</v>
      </c>
      <c r="O2610" t="s">
        <v>71</v>
      </c>
      <c r="P2610" t="s">
        <v>61</v>
      </c>
      <c r="Q2610" t="s">
        <v>61</v>
      </c>
      <c r="R2610" t="s">
        <v>26</v>
      </c>
    </row>
    <row r="2611" spans="1:18" x14ac:dyDescent="0.25">
      <c r="A2611">
        <v>10350</v>
      </c>
      <c r="B2611">
        <v>29</v>
      </c>
      <c r="C2611">
        <v>75.349999999999994</v>
      </c>
      <c r="D2611">
        <v>12</v>
      </c>
      <c r="E2611">
        <v>2185.15</v>
      </c>
      <c r="F2611">
        <f>IFERROR(VLOOKUP(Table1[[#This Row],[PRODUCTLINE]],productline_comission!A:B,2,0),"")</f>
        <v>1.7999999999999999E-2</v>
      </c>
      <c r="G2611">
        <f>(Table1[[#This Row],[SALES]]*Table1[[#This Row],[Comission]])</f>
        <v>39.332699999999996</v>
      </c>
      <c r="H2611" s="1">
        <v>44532</v>
      </c>
      <c r="I2611" t="s">
        <v>16</v>
      </c>
      <c r="J2611">
        <v>4</v>
      </c>
      <c r="K2611">
        <v>2021</v>
      </c>
      <c r="L2611" t="s">
        <v>142</v>
      </c>
      <c r="M2611">
        <v>72</v>
      </c>
      <c r="N2611" t="s">
        <v>54</v>
      </c>
      <c r="O2611">
        <v>28034</v>
      </c>
      <c r="P2611" t="s">
        <v>55</v>
      </c>
      <c r="Q2611" t="s">
        <v>24</v>
      </c>
      <c r="R2611" t="s">
        <v>21</v>
      </c>
    </row>
    <row r="2612" spans="1:18" x14ac:dyDescent="0.25">
      <c r="A2612">
        <v>10373</v>
      </c>
      <c r="B2612">
        <v>41</v>
      </c>
      <c r="C2612">
        <v>70.33</v>
      </c>
      <c r="D2612">
        <v>16</v>
      </c>
      <c r="E2612">
        <v>2883.53</v>
      </c>
      <c r="F2612">
        <f>IFERROR(VLOOKUP(Table1[[#This Row],[PRODUCTLINE]],productline_comission!A:B,2,0),"")</f>
        <v>1.7999999999999999E-2</v>
      </c>
      <c r="G2612">
        <f>(Table1[[#This Row],[SALES]]*Table1[[#This Row],[Comission]])</f>
        <v>51.90354</v>
      </c>
      <c r="H2612" s="1">
        <v>44592</v>
      </c>
      <c r="I2612" t="s">
        <v>16</v>
      </c>
      <c r="J2612">
        <v>1</v>
      </c>
      <c r="K2612">
        <v>2022</v>
      </c>
      <c r="L2612" t="s">
        <v>142</v>
      </c>
      <c r="M2612">
        <v>72</v>
      </c>
      <c r="N2612" t="s">
        <v>105</v>
      </c>
      <c r="O2612">
        <v>90110</v>
      </c>
      <c r="P2612" t="s">
        <v>42</v>
      </c>
      <c r="Q2612" t="s">
        <v>24</v>
      </c>
      <c r="R2612" t="s">
        <v>21</v>
      </c>
    </row>
    <row r="2613" spans="1:18" x14ac:dyDescent="0.25">
      <c r="A2613">
        <v>10386</v>
      </c>
      <c r="B2613">
        <v>37</v>
      </c>
      <c r="C2613">
        <v>100</v>
      </c>
      <c r="D2613">
        <v>10</v>
      </c>
      <c r="E2613">
        <v>5017.57</v>
      </c>
      <c r="F2613">
        <f>IFERROR(VLOOKUP(Table1[[#This Row],[PRODUCTLINE]],productline_comission!A:B,2,0),"")</f>
        <v>1.7999999999999999E-2</v>
      </c>
      <c r="G2613">
        <f>(Table1[[#This Row],[SALES]]*Table1[[#This Row],[Comission]])</f>
        <v>90.316259999999986</v>
      </c>
      <c r="H2613" s="1">
        <v>44621</v>
      </c>
      <c r="I2613" t="s">
        <v>108</v>
      </c>
      <c r="J2613">
        <v>1</v>
      </c>
      <c r="K2613">
        <v>2022</v>
      </c>
      <c r="L2613" t="s">
        <v>142</v>
      </c>
      <c r="M2613">
        <v>72</v>
      </c>
      <c r="N2613" t="s">
        <v>54</v>
      </c>
      <c r="O2613">
        <v>28034</v>
      </c>
      <c r="P2613" t="s">
        <v>55</v>
      </c>
      <c r="Q2613" t="s">
        <v>24</v>
      </c>
      <c r="R2613" t="s">
        <v>26</v>
      </c>
    </row>
    <row r="2614" spans="1:18" x14ac:dyDescent="0.25">
      <c r="A2614">
        <v>10397</v>
      </c>
      <c r="B2614">
        <v>22</v>
      </c>
      <c r="C2614">
        <v>66.5</v>
      </c>
      <c r="D2614">
        <v>4</v>
      </c>
      <c r="E2614">
        <v>1463</v>
      </c>
      <c r="F2614">
        <f>IFERROR(VLOOKUP(Table1[[#This Row],[PRODUCTLINE]],productline_comission!A:B,2,0),"")</f>
        <v>1.7999999999999999E-2</v>
      </c>
      <c r="G2614">
        <f>(Table1[[#This Row],[SALES]]*Table1[[#This Row],[Comission]])</f>
        <v>26.334</v>
      </c>
      <c r="H2614" s="1">
        <v>44648</v>
      </c>
      <c r="I2614" t="s">
        <v>16</v>
      </c>
      <c r="J2614">
        <v>1</v>
      </c>
      <c r="K2614">
        <v>2022</v>
      </c>
      <c r="L2614" t="s">
        <v>142</v>
      </c>
      <c r="M2614">
        <v>72</v>
      </c>
      <c r="N2614" t="s">
        <v>92</v>
      </c>
      <c r="O2614">
        <v>31000</v>
      </c>
      <c r="P2614" t="s">
        <v>23</v>
      </c>
      <c r="Q2614" t="s">
        <v>24</v>
      </c>
      <c r="R2614" t="s">
        <v>21</v>
      </c>
    </row>
    <row r="2615" spans="1:18" x14ac:dyDescent="0.25">
      <c r="A2615">
        <v>10414</v>
      </c>
      <c r="B2615">
        <v>31</v>
      </c>
      <c r="C2615">
        <v>75.89</v>
      </c>
      <c r="D2615">
        <v>4</v>
      </c>
      <c r="E2615">
        <v>2352.59</v>
      </c>
      <c r="F2615">
        <f>IFERROR(VLOOKUP(Table1[[#This Row],[PRODUCTLINE]],productline_comission!A:B,2,0),"")</f>
        <v>1.7999999999999999E-2</v>
      </c>
      <c r="G2615">
        <f>(Table1[[#This Row],[SALES]]*Table1[[#This Row],[Comission]])</f>
        <v>42.346620000000001</v>
      </c>
      <c r="H2615" s="1">
        <v>44687</v>
      </c>
      <c r="I2615" t="s">
        <v>107</v>
      </c>
      <c r="J2615">
        <v>2</v>
      </c>
      <c r="K2615">
        <v>2022</v>
      </c>
      <c r="L2615" t="s">
        <v>142</v>
      </c>
      <c r="M2615">
        <v>72</v>
      </c>
      <c r="N2615" t="s">
        <v>102</v>
      </c>
      <c r="O2615">
        <v>51003</v>
      </c>
      <c r="P2615" t="s">
        <v>19</v>
      </c>
      <c r="Q2615" t="s">
        <v>20</v>
      </c>
      <c r="R2615" t="s">
        <v>21</v>
      </c>
    </row>
    <row r="2616" spans="1:18" x14ac:dyDescent="0.25">
      <c r="A2616">
        <v>10103</v>
      </c>
      <c r="B2616">
        <v>42</v>
      </c>
      <c r="C2616">
        <v>100</v>
      </c>
      <c r="D2616">
        <v>6</v>
      </c>
      <c r="E2616">
        <v>4460.82</v>
      </c>
      <c r="F2616">
        <f>IFERROR(VLOOKUP(Table1[[#This Row],[PRODUCTLINE]],productline_comission!A:B,2,0),"")</f>
        <v>0.05</v>
      </c>
      <c r="G2616">
        <f>(Table1[[#This Row],[SALES]]*Table1[[#This Row],[Comission]])</f>
        <v>223.041</v>
      </c>
      <c r="H2616" s="1">
        <v>43859</v>
      </c>
      <c r="I2616" t="s">
        <v>16</v>
      </c>
      <c r="J2616">
        <v>1</v>
      </c>
      <c r="K2616">
        <v>2020</v>
      </c>
      <c r="L2616" t="s">
        <v>56</v>
      </c>
      <c r="M2616">
        <v>101</v>
      </c>
      <c r="N2616" t="s">
        <v>43</v>
      </c>
      <c r="O2616">
        <v>4110</v>
      </c>
      <c r="P2616" t="s">
        <v>33</v>
      </c>
      <c r="Q2616" t="s">
        <v>24</v>
      </c>
      <c r="R2616" t="s">
        <v>26</v>
      </c>
    </row>
    <row r="2617" spans="1:18" x14ac:dyDescent="0.25">
      <c r="A2617">
        <v>10114</v>
      </c>
      <c r="B2617">
        <v>42</v>
      </c>
      <c r="C2617">
        <v>100</v>
      </c>
      <c r="D2617">
        <v>10</v>
      </c>
      <c r="E2617">
        <v>4758.18</v>
      </c>
      <c r="F2617">
        <f>IFERROR(VLOOKUP(Table1[[#This Row],[PRODUCTLINE]],productline_comission!A:B,2,0),"")</f>
        <v>0.05</v>
      </c>
      <c r="G2617">
        <f>(Table1[[#This Row],[SALES]]*Table1[[#This Row],[Comission]])</f>
        <v>237.90900000000002</v>
      </c>
      <c r="H2617" s="1">
        <v>43922</v>
      </c>
      <c r="I2617" t="s">
        <v>16</v>
      </c>
      <c r="J2617">
        <v>2</v>
      </c>
      <c r="K2617">
        <v>2020</v>
      </c>
      <c r="L2617" t="s">
        <v>56</v>
      </c>
      <c r="M2617">
        <v>101</v>
      </c>
      <c r="N2617" t="s">
        <v>25</v>
      </c>
      <c r="O2617">
        <v>75012</v>
      </c>
      <c r="P2617" t="s">
        <v>23</v>
      </c>
      <c r="Q2617" t="s">
        <v>24</v>
      </c>
      <c r="R2617" t="s">
        <v>26</v>
      </c>
    </row>
    <row r="2618" spans="1:18" x14ac:dyDescent="0.25">
      <c r="A2618">
        <v>10126</v>
      </c>
      <c r="B2618">
        <v>45</v>
      </c>
      <c r="C2618">
        <v>100</v>
      </c>
      <c r="D2618">
        <v>6</v>
      </c>
      <c r="E2618">
        <v>4597.2</v>
      </c>
      <c r="F2618">
        <f>IFERROR(VLOOKUP(Table1[[#This Row],[PRODUCTLINE]],productline_comission!A:B,2,0),"")</f>
        <v>0.05</v>
      </c>
      <c r="G2618">
        <f>(Table1[[#This Row],[SALES]]*Table1[[#This Row],[Comission]])</f>
        <v>229.86</v>
      </c>
      <c r="H2618" s="1">
        <v>43979</v>
      </c>
      <c r="I2618" t="s">
        <v>16</v>
      </c>
      <c r="J2618">
        <v>2</v>
      </c>
      <c r="K2618">
        <v>2020</v>
      </c>
      <c r="L2618" t="s">
        <v>56</v>
      </c>
      <c r="M2618">
        <v>101</v>
      </c>
      <c r="N2618" t="s">
        <v>54</v>
      </c>
      <c r="O2618">
        <v>28023</v>
      </c>
      <c r="P2618" t="s">
        <v>55</v>
      </c>
      <c r="Q2618" t="s">
        <v>24</v>
      </c>
      <c r="R2618" t="s">
        <v>26</v>
      </c>
    </row>
    <row r="2619" spans="1:18" x14ac:dyDescent="0.25">
      <c r="A2619">
        <v>10140</v>
      </c>
      <c r="B2619">
        <v>36</v>
      </c>
      <c r="C2619">
        <v>100</v>
      </c>
      <c r="D2619">
        <v>6</v>
      </c>
      <c r="E2619">
        <v>4114.8</v>
      </c>
      <c r="F2619">
        <f>IFERROR(VLOOKUP(Table1[[#This Row],[PRODUCTLINE]],productline_comission!A:B,2,0),"")</f>
        <v>0.05</v>
      </c>
      <c r="G2619">
        <f>(Table1[[#This Row],[SALES]]*Table1[[#This Row],[Comission]])</f>
        <v>205.74</v>
      </c>
      <c r="H2619" s="1">
        <v>44036</v>
      </c>
      <c r="I2619" t="s">
        <v>16</v>
      </c>
      <c r="J2619">
        <v>3</v>
      </c>
      <c r="K2619">
        <v>2020</v>
      </c>
      <c r="L2619" t="s">
        <v>56</v>
      </c>
      <c r="M2619">
        <v>101</v>
      </c>
      <c r="N2619" t="s">
        <v>29</v>
      </c>
      <c r="O2619">
        <v>94217</v>
      </c>
      <c r="P2619" t="s">
        <v>19</v>
      </c>
      <c r="Q2619" t="s">
        <v>20</v>
      </c>
      <c r="R2619" t="s">
        <v>26</v>
      </c>
    </row>
    <row r="2620" spans="1:18" x14ac:dyDescent="0.25">
      <c r="A2620">
        <v>10150</v>
      </c>
      <c r="B2620">
        <v>20</v>
      </c>
      <c r="C2620">
        <v>100</v>
      </c>
      <c r="D2620">
        <v>3</v>
      </c>
      <c r="E2620">
        <v>2104</v>
      </c>
      <c r="F2620">
        <f>IFERROR(VLOOKUP(Table1[[#This Row],[PRODUCTLINE]],productline_comission!A:B,2,0),"")</f>
        <v>0.05</v>
      </c>
      <c r="G2620">
        <f>(Table1[[#This Row],[SALES]]*Table1[[#This Row],[Comission]])</f>
        <v>105.2</v>
      </c>
      <c r="H2620" s="1">
        <v>44093</v>
      </c>
      <c r="I2620" t="s">
        <v>16</v>
      </c>
      <c r="J2620">
        <v>3</v>
      </c>
      <c r="K2620">
        <v>2020</v>
      </c>
      <c r="L2620" t="s">
        <v>56</v>
      </c>
      <c r="M2620">
        <v>101</v>
      </c>
      <c r="N2620" t="s">
        <v>60</v>
      </c>
      <c r="O2620">
        <v>79903</v>
      </c>
      <c r="P2620" t="s">
        <v>60</v>
      </c>
      <c r="Q2620" t="s">
        <v>61</v>
      </c>
      <c r="R2620" t="s">
        <v>21</v>
      </c>
    </row>
    <row r="2621" spans="1:18" x14ac:dyDescent="0.25">
      <c r="A2621">
        <v>10164</v>
      </c>
      <c r="B2621">
        <v>39</v>
      </c>
      <c r="C2621">
        <v>81.93</v>
      </c>
      <c r="D2621">
        <v>4</v>
      </c>
      <c r="E2621">
        <v>3195.27</v>
      </c>
      <c r="F2621">
        <f>IFERROR(VLOOKUP(Table1[[#This Row],[PRODUCTLINE]],productline_comission!A:B,2,0),"")</f>
        <v>0.05</v>
      </c>
      <c r="G2621">
        <f>(Table1[[#This Row],[SALES]]*Table1[[#This Row],[Comission]])</f>
        <v>159.76350000000002</v>
      </c>
      <c r="H2621" s="1">
        <v>44125</v>
      </c>
      <c r="I2621" t="s">
        <v>108</v>
      </c>
      <c r="J2621">
        <v>4</v>
      </c>
      <c r="K2621">
        <v>2020</v>
      </c>
      <c r="L2621" t="s">
        <v>56</v>
      </c>
      <c r="M2621">
        <v>101</v>
      </c>
      <c r="N2621" t="s">
        <v>109</v>
      </c>
      <c r="O2621">
        <v>8010</v>
      </c>
      <c r="P2621" t="s">
        <v>46</v>
      </c>
      <c r="Q2621" t="s">
        <v>24</v>
      </c>
      <c r="R2621" t="s">
        <v>26</v>
      </c>
    </row>
    <row r="2622" spans="1:18" x14ac:dyDescent="0.25">
      <c r="A2622">
        <v>10175</v>
      </c>
      <c r="B2622">
        <v>42</v>
      </c>
      <c r="C2622">
        <v>85.98</v>
      </c>
      <c r="D2622">
        <v>11</v>
      </c>
      <c r="E2622">
        <v>3611.16</v>
      </c>
      <c r="F2622">
        <f>IFERROR(VLOOKUP(Table1[[#This Row],[PRODUCTLINE]],productline_comission!A:B,2,0),"")</f>
        <v>0.05</v>
      </c>
      <c r="G2622">
        <f>(Table1[[#This Row],[SALES]]*Table1[[#This Row],[Comission]])</f>
        <v>180.55799999999999</v>
      </c>
      <c r="H2622" s="1">
        <v>44141</v>
      </c>
      <c r="I2622" t="s">
        <v>16</v>
      </c>
      <c r="J2622">
        <v>4</v>
      </c>
      <c r="K2622">
        <v>2020</v>
      </c>
      <c r="L2622" t="s">
        <v>56</v>
      </c>
      <c r="M2622">
        <v>101</v>
      </c>
      <c r="N2622" t="s">
        <v>89</v>
      </c>
      <c r="O2622" t="s">
        <v>90</v>
      </c>
      <c r="P2622" t="s">
        <v>52</v>
      </c>
      <c r="Q2622" t="s">
        <v>24</v>
      </c>
      <c r="R2622" t="s">
        <v>26</v>
      </c>
    </row>
    <row r="2623" spans="1:18" x14ac:dyDescent="0.25">
      <c r="A2623">
        <v>10183</v>
      </c>
      <c r="B2623">
        <v>23</v>
      </c>
      <c r="C2623">
        <v>86.99</v>
      </c>
      <c r="D2623">
        <v>3</v>
      </c>
      <c r="E2623">
        <v>2000.77</v>
      </c>
      <c r="F2623">
        <f>IFERROR(VLOOKUP(Table1[[#This Row],[PRODUCTLINE]],productline_comission!A:B,2,0),"")</f>
        <v>0.05</v>
      </c>
      <c r="G2623">
        <f>(Table1[[#This Row],[SALES]]*Table1[[#This Row],[Comission]])</f>
        <v>100.0385</v>
      </c>
      <c r="H2623" s="1">
        <v>44148</v>
      </c>
      <c r="I2623" t="s">
        <v>16</v>
      </c>
      <c r="J2623">
        <v>4</v>
      </c>
      <c r="K2623">
        <v>2020</v>
      </c>
      <c r="L2623" t="s">
        <v>56</v>
      </c>
      <c r="M2623">
        <v>101</v>
      </c>
      <c r="N2623" t="s">
        <v>63</v>
      </c>
      <c r="O2623">
        <v>71270</v>
      </c>
      <c r="P2623" t="s">
        <v>19</v>
      </c>
      <c r="Q2623" t="s">
        <v>20</v>
      </c>
      <c r="R2623" t="s">
        <v>21</v>
      </c>
    </row>
    <row r="2624" spans="1:18" x14ac:dyDescent="0.25">
      <c r="A2624">
        <v>10194</v>
      </c>
      <c r="B2624">
        <v>26</v>
      </c>
      <c r="C2624">
        <v>89.01</v>
      </c>
      <c r="D2624">
        <v>6</v>
      </c>
      <c r="E2624">
        <v>2314.2600000000002</v>
      </c>
      <c r="F2624">
        <f>IFERROR(VLOOKUP(Table1[[#This Row],[PRODUCTLINE]],productline_comission!A:B,2,0),"")</f>
        <v>0.05</v>
      </c>
      <c r="G2624">
        <f>(Table1[[#This Row],[SALES]]*Table1[[#This Row],[Comission]])</f>
        <v>115.71300000000002</v>
      </c>
      <c r="H2624" s="1">
        <v>44160</v>
      </c>
      <c r="I2624" t="s">
        <v>16</v>
      </c>
      <c r="J2624">
        <v>4</v>
      </c>
      <c r="K2624">
        <v>2020</v>
      </c>
      <c r="L2624" t="s">
        <v>56</v>
      </c>
      <c r="M2624">
        <v>101</v>
      </c>
      <c r="N2624" t="s">
        <v>64</v>
      </c>
      <c r="O2624">
        <v>69004</v>
      </c>
      <c r="P2624" t="s">
        <v>23</v>
      </c>
      <c r="Q2624" t="s">
        <v>24</v>
      </c>
      <c r="R2624" t="s">
        <v>21</v>
      </c>
    </row>
    <row r="2625" spans="1:18" x14ac:dyDescent="0.25">
      <c r="A2625">
        <v>10206</v>
      </c>
      <c r="B2625">
        <v>33</v>
      </c>
      <c r="C2625">
        <v>100</v>
      </c>
      <c r="D2625">
        <v>1</v>
      </c>
      <c r="E2625">
        <v>3871.89</v>
      </c>
      <c r="F2625">
        <f>IFERROR(VLOOKUP(Table1[[#This Row],[PRODUCTLINE]],productline_comission!A:B,2,0),"")</f>
        <v>0.05</v>
      </c>
      <c r="G2625">
        <f>(Table1[[#This Row],[SALES]]*Table1[[#This Row],[Comission]])</f>
        <v>193.59450000000001</v>
      </c>
      <c r="H2625" s="1">
        <v>44170</v>
      </c>
      <c r="I2625" t="s">
        <v>16</v>
      </c>
      <c r="J2625">
        <v>4</v>
      </c>
      <c r="K2625">
        <v>2020</v>
      </c>
      <c r="L2625" t="s">
        <v>56</v>
      </c>
      <c r="M2625">
        <v>101</v>
      </c>
      <c r="N2625" t="s">
        <v>65</v>
      </c>
      <c r="O2625" t="s">
        <v>66</v>
      </c>
      <c r="P2625" t="s">
        <v>67</v>
      </c>
      <c r="Q2625" t="s">
        <v>20</v>
      </c>
      <c r="R2625" t="s">
        <v>26</v>
      </c>
    </row>
    <row r="2626" spans="1:18" x14ac:dyDescent="0.25">
      <c r="A2626">
        <v>10217</v>
      </c>
      <c r="B2626">
        <v>31</v>
      </c>
      <c r="C2626">
        <v>88</v>
      </c>
      <c r="D2626">
        <v>6</v>
      </c>
      <c r="E2626">
        <v>2728</v>
      </c>
      <c r="F2626">
        <f>IFERROR(VLOOKUP(Table1[[#This Row],[PRODUCTLINE]],productline_comission!A:B,2,0),"")</f>
        <v>0.05</v>
      </c>
      <c r="G2626">
        <f>(Table1[[#This Row],[SALES]]*Table1[[#This Row],[Comission]])</f>
        <v>136.4</v>
      </c>
      <c r="H2626" s="1">
        <v>44231</v>
      </c>
      <c r="I2626" t="s">
        <v>16</v>
      </c>
      <c r="J2626">
        <v>1</v>
      </c>
      <c r="K2626">
        <v>2021</v>
      </c>
      <c r="L2626" t="s">
        <v>56</v>
      </c>
      <c r="M2626">
        <v>101</v>
      </c>
      <c r="N2626" t="s">
        <v>60</v>
      </c>
      <c r="O2626">
        <v>69045</v>
      </c>
      <c r="P2626" t="s">
        <v>60</v>
      </c>
      <c r="Q2626" t="s">
        <v>36</v>
      </c>
      <c r="R2626" t="s">
        <v>21</v>
      </c>
    </row>
    <row r="2627" spans="1:18" x14ac:dyDescent="0.25">
      <c r="A2627">
        <v>10229</v>
      </c>
      <c r="B2627">
        <v>50</v>
      </c>
      <c r="C2627">
        <v>100</v>
      </c>
      <c r="D2627">
        <v>11</v>
      </c>
      <c r="E2627">
        <v>5614</v>
      </c>
      <c r="F2627">
        <f>IFERROR(VLOOKUP(Table1[[#This Row],[PRODUCTLINE]],productline_comission!A:B,2,0),"")</f>
        <v>0.05</v>
      </c>
      <c r="G2627">
        <f>(Table1[[#This Row],[SALES]]*Table1[[#This Row],[Comission]])</f>
        <v>280.7</v>
      </c>
      <c r="H2627" s="1">
        <v>44266</v>
      </c>
      <c r="I2627" t="s">
        <v>16</v>
      </c>
      <c r="J2627">
        <v>1</v>
      </c>
      <c r="K2627">
        <v>2021</v>
      </c>
      <c r="L2627" t="s">
        <v>56</v>
      </c>
      <c r="M2627">
        <v>101</v>
      </c>
      <c r="N2627" t="s">
        <v>77</v>
      </c>
      <c r="O2627">
        <v>97562</v>
      </c>
      <c r="P2627" t="s">
        <v>19</v>
      </c>
      <c r="Q2627" t="s">
        <v>20</v>
      </c>
      <c r="R2627" t="s">
        <v>26</v>
      </c>
    </row>
    <row r="2628" spans="1:18" x14ac:dyDescent="0.25">
      <c r="A2628">
        <v>10245</v>
      </c>
      <c r="B2628">
        <v>44</v>
      </c>
      <c r="C2628">
        <v>100</v>
      </c>
      <c r="D2628">
        <v>4</v>
      </c>
      <c r="E2628">
        <v>4628.8</v>
      </c>
      <c r="F2628">
        <f>IFERROR(VLOOKUP(Table1[[#This Row],[PRODUCTLINE]],productline_comission!A:B,2,0),"")</f>
        <v>0.05</v>
      </c>
      <c r="G2628">
        <f>(Table1[[#This Row],[SALES]]*Table1[[#This Row],[Comission]])</f>
        <v>231.44000000000003</v>
      </c>
      <c r="H2628" s="1">
        <v>44320</v>
      </c>
      <c r="I2628" t="s">
        <v>16</v>
      </c>
      <c r="J2628">
        <v>2</v>
      </c>
      <c r="K2628">
        <v>2021</v>
      </c>
      <c r="L2628" t="s">
        <v>56</v>
      </c>
      <c r="M2628">
        <v>101</v>
      </c>
      <c r="N2628" t="s">
        <v>69</v>
      </c>
      <c r="O2628">
        <v>97823</v>
      </c>
      <c r="P2628" t="s">
        <v>19</v>
      </c>
      <c r="Q2628" t="s">
        <v>20</v>
      </c>
      <c r="R2628" t="s">
        <v>26</v>
      </c>
    </row>
    <row r="2629" spans="1:18" x14ac:dyDescent="0.25">
      <c r="A2629">
        <v>10258</v>
      </c>
      <c r="B2629">
        <v>45</v>
      </c>
      <c r="C2629">
        <v>80.92</v>
      </c>
      <c r="D2629">
        <v>1</v>
      </c>
      <c r="E2629">
        <v>3641.4</v>
      </c>
      <c r="F2629">
        <f>IFERROR(VLOOKUP(Table1[[#This Row],[PRODUCTLINE]],productline_comission!A:B,2,0),"")</f>
        <v>0.05</v>
      </c>
      <c r="G2629">
        <f>(Table1[[#This Row],[SALES]]*Table1[[#This Row],[Comission]])</f>
        <v>182.07000000000002</v>
      </c>
      <c r="H2629" s="1">
        <v>44362</v>
      </c>
      <c r="I2629" t="s">
        <v>16</v>
      </c>
      <c r="J2629">
        <v>2</v>
      </c>
      <c r="K2629">
        <v>2021</v>
      </c>
      <c r="L2629" t="s">
        <v>56</v>
      </c>
      <c r="M2629">
        <v>101</v>
      </c>
      <c r="N2629" t="s">
        <v>70</v>
      </c>
      <c r="O2629" t="s">
        <v>71</v>
      </c>
      <c r="P2629" t="s">
        <v>61</v>
      </c>
      <c r="Q2629" t="s">
        <v>61</v>
      </c>
      <c r="R2629" t="s">
        <v>26</v>
      </c>
    </row>
    <row r="2630" spans="1:18" x14ac:dyDescent="0.25">
      <c r="A2630">
        <v>10270</v>
      </c>
      <c r="B2630">
        <v>46</v>
      </c>
      <c r="C2630">
        <v>88</v>
      </c>
      <c r="D2630">
        <v>4</v>
      </c>
      <c r="E2630">
        <v>4048</v>
      </c>
      <c r="F2630">
        <f>IFERROR(VLOOKUP(Table1[[#This Row],[PRODUCTLINE]],productline_comission!A:B,2,0),"")</f>
        <v>0.05</v>
      </c>
      <c r="G2630">
        <f>(Table1[[#This Row],[SALES]]*Table1[[#This Row],[Comission]])</f>
        <v>202.4</v>
      </c>
      <c r="H2630" s="1">
        <v>44396</v>
      </c>
      <c r="I2630" t="s">
        <v>16</v>
      </c>
      <c r="J2630">
        <v>3</v>
      </c>
      <c r="K2630">
        <v>2021</v>
      </c>
      <c r="L2630" t="s">
        <v>56</v>
      </c>
      <c r="M2630">
        <v>101</v>
      </c>
      <c r="N2630" t="s">
        <v>48</v>
      </c>
      <c r="O2630">
        <v>2067</v>
      </c>
      <c r="P2630" t="s">
        <v>35</v>
      </c>
      <c r="Q2630" t="s">
        <v>36</v>
      </c>
      <c r="R2630" t="s">
        <v>26</v>
      </c>
    </row>
    <row r="2631" spans="1:18" x14ac:dyDescent="0.25">
      <c r="A2631">
        <v>10281</v>
      </c>
      <c r="B2631">
        <v>27</v>
      </c>
      <c r="C2631">
        <v>85.98</v>
      </c>
      <c r="D2631">
        <v>11</v>
      </c>
      <c r="E2631">
        <v>2321.46</v>
      </c>
      <c r="F2631">
        <f>IFERROR(VLOOKUP(Table1[[#This Row],[PRODUCTLINE]],productline_comission!A:B,2,0),"")</f>
        <v>0.05</v>
      </c>
      <c r="G2631">
        <f>(Table1[[#This Row],[SALES]]*Table1[[#This Row],[Comission]])</f>
        <v>116.07300000000001</v>
      </c>
      <c r="H2631" s="1">
        <v>44427</v>
      </c>
      <c r="I2631" t="s">
        <v>16</v>
      </c>
      <c r="J2631">
        <v>3</v>
      </c>
      <c r="K2631">
        <v>2021</v>
      </c>
      <c r="L2631" t="s">
        <v>56</v>
      </c>
      <c r="M2631">
        <v>101</v>
      </c>
      <c r="N2631" t="s">
        <v>44</v>
      </c>
      <c r="O2631">
        <v>70267</v>
      </c>
      <c r="P2631" t="s">
        <v>19</v>
      </c>
      <c r="Q2631" t="s">
        <v>20</v>
      </c>
      <c r="R2631" t="s">
        <v>21</v>
      </c>
    </row>
    <row r="2632" spans="1:18" x14ac:dyDescent="0.25">
      <c r="A2632">
        <v>10291</v>
      </c>
      <c r="B2632">
        <v>28</v>
      </c>
      <c r="C2632">
        <v>100</v>
      </c>
      <c r="D2632">
        <v>6</v>
      </c>
      <c r="E2632">
        <v>3256.96</v>
      </c>
      <c r="F2632">
        <f>IFERROR(VLOOKUP(Table1[[#This Row],[PRODUCTLINE]],productline_comission!A:B,2,0),"")</f>
        <v>0.05</v>
      </c>
      <c r="G2632">
        <f>(Table1[[#This Row],[SALES]]*Table1[[#This Row],[Comission]])</f>
        <v>162.84800000000001</v>
      </c>
      <c r="H2632" s="1">
        <v>44447</v>
      </c>
      <c r="I2632" t="s">
        <v>16</v>
      </c>
      <c r="J2632">
        <v>3</v>
      </c>
      <c r="K2632">
        <v>2021</v>
      </c>
      <c r="L2632" t="s">
        <v>56</v>
      </c>
      <c r="M2632">
        <v>101</v>
      </c>
      <c r="N2632" t="s">
        <v>74</v>
      </c>
      <c r="O2632" t="s">
        <v>75</v>
      </c>
      <c r="P2632" t="s">
        <v>59</v>
      </c>
      <c r="Q2632" t="s">
        <v>24</v>
      </c>
      <c r="R2632" t="s">
        <v>26</v>
      </c>
    </row>
    <row r="2633" spans="1:18" x14ac:dyDescent="0.25">
      <c r="A2633">
        <v>10304</v>
      </c>
      <c r="B2633">
        <v>40</v>
      </c>
      <c r="C2633">
        <v>100</v>
      </c>
      <c r="D2633">
        <v>1</v>
      </c>
      <c r="E2633">
        <v>4208</v>
      </c>
      <c r="F2633">
        <f>IFERROR(VLOOKUP(Table1[[#This Row],[PRODUCTLINE]],productline_comission!A:B,2,0),"")</f>
        <v>0.05</v>
      </c>
      <c r="G2633">
        <f>(Table1[[#This Row],[SALES]]*Table1[[#This Row],[Comission]])</f>
        <v>210.4</v>
      </c>
      <c r="H2633" s="1">
        <v>44480</v>
      </c>
      <c r="I2633" t="s">
        <v>16</v>
      </c>
      <c r="J2633">
        <v>4</v>
      </c>
      <c r="K2633">
        <v>2021</v>
      </c>
      <c r="L2633" t="s">
        <v>56</v>
      </c>
      <c r="M2633">
        <v>101</v>
      </c>
      <c r="N2633" t="s">
        <v>76</v>
      </c>
      <c r="O2633">
        <v>78000</v>
      </c>
      <c r="P2633" t="s">
        <v>23</v>
      </c>
      <c r="Q2633" t="s">
        <v>24</v>
      </c>
      <c r="R2633" t="s">
        <v>26</v>
      </c>
    </row>
    <row r="2634" spans="1:18" x14ac:dyDescent="0.25">
      <c r="A2634">
        <v>10313</v>
      </c>
      <c r="B2634">
        <v>30</v>
      </c>
      <c r="C2634">
        <v>99.13</v>
      </c>
      <c r="D2634">
        <v>9</v>
      </c>
      <c r="E2634">
        <v>2973.9</v>
      </c>
      <c r="F2634">
        <f>IFERROR(VLOOKUP(Table1[[#This Row],[PRODUCTLINE]],productline_comission!A:B,2,0),"")</f>
        <v>0.05</v>
      </c>
      <c r="G2634">
        <f>(Table1[[#This Row],[SALES]]*Table1[[#This Row],[Comission]])</f>
        <v>148.69500000000002</v>
      </c>
      <c r="H2634" s="1">
        <v>44491</v>
      </c>
      <c r="I2634" t="s">
        <v>16</v>
      </c>
      <c r="J2634">
        <v>4</v>
      </c>
      <c r="K2634">
        <v>2021</v>
      </c>
      <c r="L2634" t="s">
        <v>56</v>
      </c>
      <c r="M2634">
        <v>101</v>
      </c>
      <c r="N2634" t="s">
        <v>65</v>
      </c>
      <c r="O2634" t="s">
        <v>66</v>
      </c>
      <c r="P2634" t="s">
        <v>67</v>
      </c>
      <c r="Q2634" t="s">
        <v>20</v>
      </c>
      <c r="R2634" t="s">
        <v>21</v>
      </c>
    </row>
    <row r="2635" spans="1:18" x14ac:dyDescent="0.25">
      <c r="A2635">
        <v>10324</v>
      </c>
      <c r="B2635">
        <v>34</v>
      </c>
      <c r="C2635">
        <v>100</v>
      </c>
      <c r="D2635">
        <v>5</v>
      </c>
      <c r="E2635">
        <v>4248.3</v>
      </c>
      <c r="F2635">
        <f>IFERROR(VLOOKUP(Table1[[#This Row],[PRODUCTLINE]],productline_comission!A:B,2,0),"")</f>
        <v>0.05</v>
      </c>
      <c r="G2635">
        <f>(Table1[[#This Row],[SALES]]*Table1[[#This Row],[Comission]])</f>
        <v>212.41500000000002</v>
      </c>
      <c r="H2635" s="1">
        <v>44505</v>
      </c>
      <c r="I2635" t="s">
        <v>16</v>
      </c>
      <c r="J2635">
        <v>4</v>
      </c>
      <c r="K2635">
        <v>2021</v>
      </c>
      <c r="L2635" t="s">
        <v>56</v>
      </c>
      <c r="M2635">
        <v>101</v>
      </c>
      <c r="N2635" t="s">
        <v>18</v>
      </c>
      <c r="O2635">
        <v>10022</v>
      </c>
      <c r="P2635" t="s">
        <v>19</v>
      </c>
      <c r="Q2635" t="s">
        <v>20</v>
      </c>
      <c r="R2635" t="s">
        <v>26</v>
      </c>
    </row>
    <row r="2636" spans="1:18" x14ac:dyDescent="0.25">
      <c r="A2636">
        <v>10336</v>
      </c>
      <c r="B2636">
        <v>46</v>
      </c>
      <c r="C2636">
        <v>100</v>
      </c>
      <c r="D2636">
        <v>2</v>
      </c>
      <c r="E2636">
        <v>9558.7999999999993</v>
      </c>
      <c r="F2636">
        <f>IFERROR(VLOOKUP(Table1[[#This Row],[PRODUCTLINE]],productline_comission!A:B,2,0),"")</f>
        <v>0.05</v>
      </c>
      <c r="G2636">
        <f>(Table1[[#This Row],[SALES]]*Table1[[#This Row],[Comission]])</f>
        <v>477.94</v>
      </c>
      <c r="H2636" s="1">
        <v>44520</v>
      </c>
      <c r="I2636" t="s">
        <v>16</v>
      </c>
      <c r="J2636">
        <v>4</v>
      </c>
      <c r="K2636">
        <v>2021</v>
      </c>
      <c r="L2636" t="s">
        <v>56</v>
      </c>
      <c r="M2636">
        <v>101</v>
      </c>
      <c r="N2636" t="s">
        <v>25</v>
      </c>
      <c r="O2636">
        <v>75012</v>
      </c>
      <c r="P2636" t="s">
        <v>23</v>
      </c>
      <c r="Q2636" t="s">
        <v>24</v>
      </c>
      <c r="R2636" t="s">
        <v>47</v>
      </c>
    </row>
    <row r="2637" spans="1:18" x14ac:dyDescent="0.25">
      <c r="A2637">
        <v>10348</v>
      </c>
      <c r="B2637">
        <v>32</v>
      </c>
      <c r="C2637">
        <v>82.83</v>
      </c>
      <c r="D2637">
        <v>7</v>
      </c>
      <c r="E2637">
        <v>2650.56</v>
      </c>
      <c r="F2637">
        <f>IFERROR(VLOOKUP(Table1[[#This Row],[PRODUCTLINE]],productline_comission!A:B,2,0),"")</f>
        <v>0.05</v>
      </c>
      <c r="G2637">
        <f>(Table1[[#This Row],[SALES]]*Table1[[#This Row],[Comission]])</f>
        <v>132.52799999999999</v>
      </c>
      <c r="H2637" s="1">
        <v>44501</v>
      </c>
      <c r="I2637" t="s">
        <v>16</v>
      </c>
      <c r="J2637">
        <v>4</v>
      </c>
      <c r="K2637">
        <v>2021</v>
      </c>
      <c r="L2637" t="s">
        <v>56</v>
      </c>
      <c r="M2637">
        <v>101</v>
      </c>
      <c r="N2637" t="s">
        <v>54</v>
      </c>
      <c r="O2637">
        <v>28023</v>
      </c>
      <c r="P2637" t="s">
        <v>55</v>
      </c>
      <c r="Q2637" t="s">
        <v>24</v>
      </c>
      <c r="R2637" t="s">
        <v>21</v>
      </c>
    </row>
    <row r="2638" spans="1:18" x14ac:dyDescent="0.25">
      <c r="A2638">
        <v>10358</v>
      </c>
      <c r="B2638">
        <v>27</v>
      </c>
      <c r="C2638">
        <v>100</v>
      </c>
      <c r="D2638">
        <v>3</v>
      </c>
      <c r="E2638">
        <v>3761.37</v>
      </c>
      <c r="F2638">
        <f>IFERROR(VLOOKUP(Table1[[#This Row],[PRODUCTLINE]],productline_comission!A:B,2,0),"")</f>
        <v>0.05</v>
      </c>
      <c r="G2638">
        <f>(Table1[[#This Row],[SALES]]*Table1[[#This Row],[Comission]])</f>
        <v>188.0685</v>
      </c>
      <c r="H2638" s="1">
        <v>44540</v>
      </c>
      <c r="I2638" t="s">
        <v>16</v>
      </c>
      <c r="J2638">
        <v>4</v>
      </c>
      <c r="K2638">
        <v>2021</v>
      </c>
      <c r="L2638" t="s">
        <v>56</v>
      </c>
      <c r="M2638">
        <v>101</v>
      </c>
      <c r="N2638" t="s">
        <v>54</v>
      </c>
      <c r="O2638">
        <v>28034</v>
      </c>
      <c r="P2638" t="s">
        <v>55</v>
      </c>
      <c r="Q2638" t="s">
        <v>24</v>
      </c>
      <c r="R2638" t="s">
        <v>26</v>
      </c>
    </row>
    <row r="2639" spans="1:18" x14ac:dyDescent="0.25">
      <c r="A2639">
        <v>10371</v>
      </c>
      <c r="B2639">
        <v>34</v>
      </c>
      <c r="C2639">
        <v>100</v>
      </c>
      <c r="D2639">
        <v>3</v>
      </c>
      <c r="E2639">
        <v>4301.34</v>
      </c>
      <c r="F2639">
        <f>IFERROR(VLOOKUP(Table1[[#This Row],[PRODUCTLINE]],productline_comission!A:B,2,0),"")</f>
        <v>0.05</v>
      </c>
      <c r="G2639">
        <f>(Table1[[#This Row],[SALES]]*Table1[[#This Row],[Comission]])</f>
        <v>215.06700000000001</v>
      </c>
      <c r="H2639" s="1">
        <v>44584</v>
      </c>
      <c r="I2639" t="s">
        <v>16</v>
      </c>
      <c r="J2639">
        <v>1</v>
      </c>
      <c r="K2639">
        <v>2022</v>
      </c>
      <c r="L2639" t="s">
        <v>56</v>
      </c>
      <c r="M2639">
        <v>101</v>
      </c>
      <c r="N2639" t="s">
        <v>77</v>
      </c>
      <c r="O2639">
        <v>97562</v>
      </c>
      <c r="P2639" t="s">
        <v>19</v>
      </c>
      <c r="Q2639" t="s">
        <v>20</v>
      </c>
      <c r="R2639" t="s">
        <v>26</v>
      </c>
    </row>
    <row r="2640" spans="1:18" x14ac:dyDescent="0.25">
      <c r="A2640">
        <v>10382</v>
      </c>
      <c r="B2640">
        <v>34</v>
      </c>
      <c r="C2640">
        <v>54.84</v>
      </c>
      <c r="D2640">
        <v>9</v>
      </c>
      <c r="E2640">
        <v>1864.56</v>
      </c>
      <c r="F2640">
        <f>IFERROR(VLOOKUP(Table1[[#This Row],[PRODUCTLINE]],productline_comission!A:B,2,0),"")</f>
        <v>0.05</v>
      </c>
      <c r="G2640">
        <f>(Table1[[#This Row],[SALES]]*Table1[[#This Row],[Comission]])</f>
        <v>93.228000000000009</v>
      </c>
      <c r="H2640" s="1">
        <v>44609</v>
      </c>
      <c r="I2640" t="s">
        <v>16</v>
      </c>
      <c r="J2640">
        <v>1</v>
      </c>
      <c r="K2640">
        <v>2022</v>
      </c>
      <c r="L2640" t="s">
        <v>56</v>
      </c>
      <c r="M2640">
        <v>101</v>
      </c>
      <c r="N2640" t="s">
        <v>77</v>
      </c>
      <c r="O2640">
        <v>97562</v>
      </c>
      <c r="P2640" t="s">
        <v>19</v>
      </c>
      <c r="Q2640" t="s">
        <v>20</v>
      </c>
      <c r="R2640" t="s">
        <v>21</v>
      </c>
    </row>
    <row r="2641" spans="1:18" x14ac:dyDescent="0.25">
      <c r="A2641">
        <v>10411</v>
      </c>
      <c r="B2641">
        <v>34</v>
      </c>
      <c r="C2641">
        <v>100</v>
      </c>
      <c r="D2641">
        <v>4</v>
      </c>
      <c r="E2641">
        <v>3576.8</v>
      </c>
      <c r="F2641">
        <f>IFERROR(VLOOKUP(Table1[[#This Row],[PRODUCTLINE]],productline_comission!A:B,2,0),"")</f>
        <v>0.05</v>
      </c>
      <c r="G2641">
        <f>(Table1[[#This Row],[SALES]]*Table1[[#This Row],[Comission]])</f>
        <v>178.84000000000003</v>
      </c>
      <c r="H2641" s="1">
        <v>44682</v>
      </c>
      <c r="I2641" t="s">
        <v>16</v>
      </c>
      <c r="J2641">
        <v>2</v>
      </c>
      <c r="K2641">
        <v>2022</v>
      </c>
      <c r="L2641" t="s">
        <v>56</v>
      </c>
      <c r="M2641">
        <v>101</v>
      </c>
      <c r="N2641" t="s">
        <v>81</v>
      </c>
      <c r="O2641" t="s">
        <v>82</v>
      </c>
      <c r="P2641" t="s">
        <v>67</v>
      </c>
      <c r="Q2641" t="s">
        <v>20</v>
      </c>
      <c r="R2641" t="s">
        <v>26</v>
      </c>
    </row>
    <row r="2642" spans="1:18" x14ac:dyDescent="0.25">
      <c r="A2642">
        <v>10424</v>
      </c>
      <c r="B2642">
        <v>46</v>
      </c>
      <c r="C2642">
        <v>80.92</v>
      </c>
      <c r="D2642">
        <v>1</v>
      </c>
      <c r="E2642">
        <v>3722.32</v>
      </c>
      <c r="F2642">
        <f>IFERROR(VLOOKUP(Table1[[#This Row],[PRODUCTLINE]],productline_comission!A:B,2,0),"")</f>
        <v>0.05</v>
      </c>
      <c r="G2642">
        <f>(Table1[[#This Row],[SALES]]*Table1[[#This Row],[Comission]])</f>
        <v>186.11600000000001</v>
      </c>
      <c r="H2642" s="1">
        <v>44712</v>
      </c>
      <c r="I2642" t="s">
        <v>83</v>
      </c>
      <c r="J2642">
        <v>2</v>
      </c>
      <c r="K2642">
        <v>2022</v>
      </c>
      <c r="L2642" t="s">
        <v>56</v>
      </c>
      <c r="M2642">
        <v>101</v>
      </c>
      <c r="N2642" t="s">
        <v>54</v>
      </c>
      <c r="O2642">
        <v>28034</v>
      </c>
      <c r="P2642" t="s">
        <v>55</v>
      </c>
      <c r="Q2642" t="s">
        <v>24</v>
      </c>
      <c r="R2642" t="s">
        <v>26</v>
      </c>
    </row>
    <row r="2643" spans="1:18" x14ac:dyDescent="0.25">
      <c r="A2643">
        <v>10106</v>
      </c>
      <c r="B2643">
        <v>32</v>
      </c>
      <c r="C2643">
        <v>100</v>
      </c>
      <c r="D2643">
        <v>1</v>
      </c>
      <c r="E2643">
        <v>3986.56</v>
      </c>
      <c r="F2643">
        <f>IFERROR(VLOOKUP(Table1[[#This Row],[PRODUCTLINE]],productline_comission!A:B,2,0),"")</f>
        <v>1.4999999999999999E-2</v>
      </c>
      <c r="G2643">
        <f>(Table1[[#This Row],[SALES]]*Table1[[#This Row],[Comission]])</f>
        <v>59.798399999999994</v>
      </c>
      <c r="H2643" s="1">
        <v>43878</v>
      </c>
      <c r="I2643" t="s">
        <v>16</v>
      </c>
      <c r="J2643">
        <v>1</v>
      </c>
      <c r="K2643">
        <v>2020</v>
      </c>
      <c r="L2643" t="s">
        <v>138</v>
      </c>
      <c r="M2643">
        <v>118</v>
      </c>
      <c r="N2643" t="s">
        <v>136</v>
      </c>
      <c r="O2643">
        <v>24100</v>
      </c>
      <c r="P2643" t="s">
        <v>73</v>
      </c>
      <c r="Q2643" t="s">
        <v>24</v>
      </c>
      <c r="R2643" t="s">
        <v>26</v>
      </c>
    </row>
    <row r="2644" spans="1:18" x14ac:dyDescent="0.25">
      <c r="A2644">
        <v>10120</v>
      </c>
      <c r="B2644">
        <v>24</v>
      </c>
      <c r="C2644">
        <v>100</v>
      </c>
      <c r="D2644">
        <v>7</v>
      </c>
      <c r="E2644">
        <v>3417.12</v>
      </c>
      <c r="F2644">
        <f>IFERROR(VLOOKUP(Table1[[#This Row],[PRODUCTLINE]],productline_comission!A:B,2,0),"")</f>
        <v>1.4999999999999999E-2</v>
      </c>
      <c r="G2644">
        <f>(Table1[[#This Row],[SALES]]*Table1[[#This Row],[Comission]])</f>
        <v>51.256799999999998</v>
      </c>
      <c r="H2644" s="1">
        <v>43950</v>
      </c>
      <c r="I2644" t="s">
        <v>16</v>
      </c>
      <c r="J2644">
        <v>2</v>
      </c>
      <c r="K2644">
        <v>2020</v>
      </c>
      <c r="L2644" t="s">
        <v>138</v>
      </c>
      <c r="M2644">
        <v>118</v>
      </c>
      <c r="N2644" t="s">
        <v>34</v>
      </c>
      <c r="O2644">
        <v>3004</v>
      </c>
      <c r="P2644" t="s">
        <v>35</v>
      </c>
      <c r="Q2644" t="s">
        <v>36</v>
      </c>
      <c r="R2644" t="s">
        <v>26</v>
      </c>
    </row>
    <row r="2645" spans="1:18" x14ac:dyDescent="0.25">
      <c r="A2645">
        <v>10133</v>
      </c>
      <c r="B2645">
        <v>27</v>
      </c>
      <c r="C2645">
        <v>99.67</v>
      </c>
      <c r="D2645">
        <v>2</v>
      </c>
      <c r="E2645">
        <v>2691.09</v>
      </c>
      <c r="F2645">
        <f>IFERROR(VLOOKUP(Table1[[#This Row],[PRODUCTLINE]],productline_comission!A:B,2,0),"")</f>
        <v>1.4999999999999999E-2</v>
      </c>
      <c r="G2645">
        <f>(Table1[[#This Row],[SALES]]*Table1[[#This Row],[Comission]])</f>
        <v>40.366350000000004</v>
      </c>
      <c r="H2645" s="1">
        <v>44009</v>
      </c>
      <c r="I2645" t="s">
        <v>16</v>
      </c>
      <c r="J2645">
        <v>2</v>
      </c>
      <c r="K2645">
        <v>2020</v>
      </c>
      <c r="L2645" t="s">
        <v>138</v>
      </c>
      <c r="M2645">
        <v>118</v>
      </c>
      <c r="N2645" t="s">
        <v>54</v>
      </c>
      <c r="O2645">
        <v>28034</v>
      </c>
      <c r="P2645" t="s">
        <v>55</v>
      </c>
      <c r="Q2645" t="s">
        <v>24</v>
      </c>
      <c r="R2645" t="s">
        <v>21</v>
      </c>
    </row>
    <row r="2646" spans="1:18" x14ac:dyDescent="0.25">
      <c r="A2646">
        <v>10145</v>
      </c>
      <c r="B2646">
        <v>20</v>
      </c>
      <c r="C2646">
        <v>100</v>
      </c>
      <c r="D2646">
        <v>13</v>
      </c>
      <c r="E2646">
        <v>2752.6</v>
      </c>
      <c r="F2646">
        <f>IFERROR(VLOOKUP(Table1[[#This Row],[PRODUCTLINE]],productline_comission!A:B,2,0),"")</f>
        <v>1.4999999999999999E-2</v>
      </c>
      <c r="G2646">
        <f>(Table1[[#This Row],[SALES]]*Table1[[#This Row],[Comission]])</f>
        <v>41.288999999999994</v>
      </c>
      <c r="H2646" s="1">
        <v>44068</v>
      </c>
      <c r="I2646" t="s">
        <v>16</v>
      </c>
      <c r="J2646">
        <v>3</v>
      </c>
      <c r="K2646">
        <v>2020</v>
      </c>
      <c r="L2646" t="s">
        <v>138</v>
      </c>
      <c r="M2646">
        <v>118</v>
      </c>
      <c r="N2646" t="s">
        <v>27</v>
      </c>
      <c r="O2646">
        <v>90003</v>
      </c>
      <c r="P2646" t="s">
        <v>19</v>
      </c>
      <c r="Q2646" t="s">
        <v>20</v>
      </c>
      <c r="R2646" t="s">
        <v>21</v>
      </c>
    </row>
    <row r="2647" spans="1:18" x14ac:dyDescent="0.25">
      <c r="A2647">
        <v>10168</v>
      </c>
      <c r="B2647">
        <v>36</v>
      </c>
      <c r="C2647">
        <v>100</v>
      </c>
      <c r="D2647">
        <v>8</v>
      </c>
      <c r="E2647">
        <v>4527.72</v>
      </c>
      <c r="F2647">
        <f>IFERROR(VLOOKUP(Table1[[#This Row],[PRODUCTLINE]],productline_comission!A:B,2,0),"")</f>
        <v>1.4999999999999999E-2</v>
      </c>
      <c r="G2647">
        <f>(Table1[[#This Row],[SALES]]*Table1[[#This Row],[Comission]])</f>
        <v>67.915800000000004</v>
      </c>
      <c r="H2647" s="1">
        <v>44132</v>
      </c>
      <c r="I2647" t="s">
        <v>16</v>
      </c>
      <c r="J2647">
        <v>4</v>
      </c>
      <c r="K2647">
        <v>2020</v>
      </c>
      <c r="L2647" t="s">
        <v>138</v>
      </c>
      <c r="M2647">
        <v>118</v>
      </c>
      <c r="N2647" t="s">
        <v>29</v>
      </c>
      <c r="O2647">
        <v>94217</v>
      </c>
      <c r="P2647" t="s">
        <v>19</v>
      </c>
      <c r="Q2647" t="s">
        <v>20</v>
      </c>
      <c r="R2647" t="s">
        <v>26</v>
      </c>
    </row>
    <row r="2648" spans="1:18" x14ac:dyDescent="0.25">
      <c r="A2648">
        <v>10188</v>
      </c>
      <c r="B2648">
        <v>29</v>
      </c>
      <c r="C2648">
        <v>100</v>
      </c>
      <c r="D2648">
        <v>8</v>
      </c>
      <c r="E2648">
        <v>3957.05</v>
      </c>
      <c r="F2648">
        <f>IFERROR(VLOOKUP(Table1[[#This Row],[PRODUCTLINE]],productline_comission!A:B,2,0),"")</f>
        <v>1.4999999999999999E-2</v>
      </c>
      <c r="G2648">
        <f>(Table1[[#This Row],[SALES]]*Table1[[#This Row],[Comission]])</f>
        <v>59.35575</v>
      </c>
      <c r="H2648" s="1">
        <v>44153</v>
      </c>
      <c r="I2648" t="s">
        <v>16</v>
      </c>
      <c r="J2648">
        <v>4</v>
      </c>
      <c r="K2648">
        <v>2020</v>
      </c>
      <c r="L2648" t="s">
        <v>138</v>
      </c>
      <c r="M2648">
        <v>118</v>
      </c>
      <c r="N2648" t="s">
        <v>31</v>
      </c>
      <c r="O2648" t="s">
        <v>32</v>
      </c>
      <c r="P2648" t="s">
        <v>33</v>
      </c>
      <c r="Q2648" t="s">
        <v>24</v>
      </c>
      <c r="R2648" t="s">
        <v>26</v>
      </c>
    </row>
    <row r="2649" spans="1:18" x14ac:dyDescent="0.25">
      <c r="A2649">
        <v>10210</v>
      </c>
      <c r="B2649">
        <v>25</v>
      </c>
      <c r="C2649">
        <v>100</v>
      </c>
      <c r="D2649">
        <v>6</v>
      </c>
      <c r="E2649">
        <v>2818</v>
      </c>
      <c r="F2649">
        <f>IFERROR(VLOOKUP(Table1[[#This Row],[PRODUCTLINE]],productline_comission!A:B,2,0),"")</f>
        <v>1.4999999999999999E-2</v>
      </c>
      <c r="G2649">
        <f>(Table1[[#This Row],[SALES]]*Table1[[#This Row],[Comission]])</f>
        <v>42.269999999999996</v>
      </c>
      <c r="H2649" s="1">
        <v>44208</v>
      </c>
      <c r="I2649" t="s">
        <v>16</v>
      </c>
      <c r="J2649">
        <v>1</v>
      </c>
      <c r="K2649">
        <v>2021</v>
      </c>
      <c r="L2649" t="s">
        <v>138</v>
      </c>
      <c r="M2649">
        <v>118</v>
      </c>
      <c r="N2649" t="s">
        <v>84</v>
      </c>
      <c r="O2649" t="s">
        <v>85</v>
      </c>
      <c r="P2649" t="s">
        <v>61</v>
      </c>
      <c r="Q2649" t="s">
        <v>61</v>
      </c>
      <c r="R2649" t="s">
        <v>21</v>
      </c>
    </row>
    <row r="2650" spans="1:18" x14ac:dyDescent="0.25">
      <c r="A2650">
        <v>10223</v>
      </c>
      <c r="B2650">
        <v>29</v>
      </c>
      <c r="C2650">
        <v>100</v>
      </c>
      <c r="D2650">
        <v>8</v>
      </c>
      <c r="E2650">
        <v>3199.86</v>
      </c>
      <c r="F2650">
        <f>IFERROR(VLOOKUP(Table1[[#This Row],[PRODUCTLINE]],productline_comission!A:B,2,0),"")</f>
        <v>1.4999999999999999E-2</v>
      </c>
      <c r="G2650">
        <f>(Table1[[#This Row],[SALES]]*Table1[[#This Row],[Comission]])</f>
        <v>47.997900000000001</v>
      </c>
      <c r="H2650" s="1">
        <v>44247</v>
      </c>
      <c r="I2650" t="s">
        <v>16</v>
      </c>
      <c r="J2650">
        <v>1</v>
      </c>
      <c r="K2650">
        <v>2021</v>
      </c>
      <c r="L2650" t="s">
        <v>138</v>
      </c>
      <c r="M2650">
        <v>118</v>
      </c>
      <c r="N2650" t="s">
        <v>34</v>
      </c>
      <c r="O2650">
        <v>3004</v>
      </c>
      <c r="P2650" t="s">
        <v>35</v>
      </c>
      <c r="Q2650" t="s">
        <v>36</v>
      </c>
      <c r="R2650" t="s">
        <v>26</v>
      </c>
    </row>
    <row r="2651" spans="1:18" x14ac:dyDescent="0.25">
      <c r="A2651">
        <v>10235</v>
      </c>
      <c r="B2651">
        <v>25</v>
      </c>
      <c r="C2651">
        <v>96.11</v>
      </c>
      <c r="D2651">
        <v>2</v>
      </c>
      <c r="E2651">
        <v>2402.75</v>
      </c>
      <c r="F2651">
        <f>IFERROR(VLOOKUP(Table1[[#This Row],[PRODUCTLINE]],productline_comission!A:B,2,0),"")</f>
        <v>1.4999999999999999E-2</v>
      </c>
      <c r="G2651">
        <f>(Table1[[#This Row],[SALES]]*Table1[[#This Row],[Comission]])</f>
        <v>36.041249999999998</v>
      </c>
      <c r="H2651" s="1">
        <v>44288</v>
      </c>
      <c r="I2651" t="s">
        <v>16</v>
      </c>
      <c r="J2651">
        <v>2</v>
      </c>
      <c r="K2651">
        <v>2021</v>
      </c>
      <c r="L2651" t="s">
        <v>138</v>
      </c>
      <c r="M2651">
        <v>118</v>
      </c>
      <c r="N2651" t="s">
        <v>100</v>
      </c>
      <c r="O2651" t="s">
        <v>101</v>
      </c>
      <c r="P2651" t="s">
        <v>67</v>
      </c>
      <c r="Q2651" t="s">
        <v>20</v>
      </c>
      <c r="R2651" t="s">
        <v>21</v>
      </c>
    </row>
    <row r="2652" spans="1:18" x14ac:dyDescent="0.25">
      <c r="A2652">
        <v>10250</v>
      </c>
      <c r="B2652">
        <v>44</v>
      </c>
      <c r="C2652">
        <v>100</v>
      </c>
      <c r="D2652">
        <v>3</v>
      </c>
      <c r="E2652">
        <v>6055.72</v>
      </c>
      <c r="F2652">
        <f>IFERROR(VLOOKUP(Table1[[#This Row],[PRODUCTLINE]],productline_comission!A:B,2,0),"")</f>
        <v>1.4999999999999999E-2</v>
      </c>
      <c r="G2652">
        <f>(Table1[[#This Row],[SALES]]*Table1[[#This Row],[Comission]])</f>
        <v>90.835800000000006</v>
      </c>
      <c r="H2652" s="1">
        <v>44327</v>
      </c>
      <c r="I2652" t="s">
        <v>16</v>
      </c>
      <c r="J2652">
        <v>2</v>
      </c>
      <c r="K2652">
        <v>2021</v>
      </c>
      <c r="L2652" t="s">
        <v>138</v>
      </c>
      <c r="M2652">
        <v>118</v>
      </c>
      <c r="N2652" t="s">
        <v>106</v>
      </c>
      <c r="O2652">
        <v>94217</v>
      </c>
      <c r="P2652" t="s">
        <v>19</v>
      </c>
      <c r="Q2652" t="s">
        <v>20</v>
      </c>
      <c r="R2652" t="s">
        <v>26</v>
      </c>
    </row>
    <row r="2653" spans="1:18" x14ac:dyDescent="0.25">
      <c r="A2653">
        <v>10263</v>
      </c>
      <c r="B2653">
        <v>47</v>
      </c>
      <c r="C2653">
        <v>100</v>
      </c>
      <c r="D2653">
        <v>9</v>
      </c>
      <c r="E2653">
        <v>5465.16</v>
      </c>
      <c r="F2653">
        <f>IFERROR(VLOOKUP(Table1[[#This Row],[PRODUCTLINE]],productline_comission!A:B,2,0),"")</f>
        <v>1.4999999999999999E-2</v>
      </c>
      <c r="G2653">
        <f>(Table1[[#This Row],[SALES]]*Table1[[#This Row],[Comission]])</f>
        <v>81.977399999999989</v>
      </c>
      <c r="H2653" s="1">
        <v>44375</v>
      </c>
      <c r="I2653" t="s">
        <v>16</v>
      </c>
      <c r="J2653">
        <v>2</v>
      </c>
      <c r="K2653">
        <v>2021</v>
      </c>
      <c r="L2653" t="s">
        <v>138</v>
      </c>
      <c r="M2653">
        <v>118</v>
      </c>
      <c r="N2653" t="s">
        <v>38</v>
      </c>
      <c r="O2653">
        <v>97562</v>
      </c>
      <c r="P2653" t="s">
        <v>19</v>
      </c>
      <c r="Q2653" t="s">
        <v>20</v>
      </c>
      <c r="R2653" t="s">
        <v>26</v>
      </c>
    </row>
    <row r="2654" spans="1:18" x14ac:dyDescent="0.25">
      <c r="A2654">
        <v>10275</v>
      </c>
      <c r="B2654">
        <v>48</v>
      </c>
      <c r="C2654">
        <v>100</v>
      </c>
      <c r="D2654">
        <v>8</v>
      </c>
      <c r="E2654">
        <v>6378.72</v>
      </c>
      <c r="F2654">
        <f>IFERROR(VLOOKUP(Table1[[#This Row],[PRODUCTLINE]],productline_comission!A:B,2,0),"")</f>
        <v>1.4999999999999999E-2</v>
      </c>
      <c r="G2654">
        <f>(Table1[[#This Row],[SALES]]*Table1[[#This Row],[Comission]])</f>
        <v>95.680800000000005</v>
      </c>
      <c r="H2654" s="1">
        <v>44400</v>
      </c>
      <c r="I2654" t="s">
        <v>16</v>
      </c>
      <c r="J2654">
        <v>3</v>
      </c>
      <c r="K2654">
        <v>2021</v>
      </c>
      <c r="L2654" t="s">
        <v>138</v>
      </c>
      <c r="M2654">
        <v>118</v>
      </c>
      <c r="N2654" t="s">
        <v>39</v>
      </c>
      <c r="O2654">
        <v>44000</v>
      </c>
      <c r="P2654" t="s">
        <v>23</v>
      </c>
      <c r="Q2654" t="s">
        <v>24</v>
      </c>
      <c r="R2654" t="s">
        <v>26</v>
      </c>
    </row>
    <row r="2655" spans="1:18" x14ac:dyDescent="0.25">
      <c r="A2655">
        <v>10285</v>
      </c>
      <c r="B2655">
        <v>45</v>
      </c>
      <c r="C2655">
        <v>100</v>
      </c>
      <c r="D2655">
        <v>13</v>
      </c>
      <c r="E2655">
        <v>5392.8</v>
      </c>
      <c r="F2655">
        <f>IFERROR(VLOOKUP(Table1[[#This Row],[PRODUCTLINE]],productline_comission!A:B,2,0),"")</f>
        <v>1.4999999999999999E-2</v>
      </c>
      <c r="G2655">
        <f>(Table1[[#This Row],[SALES]]*Table1[[#This Row],[Comission]])</f>
        <v>80.891999999999996</v>
      </c>
      <c r="H2655" s="1">
        <v>44435</v>
      </c>
      <c r="I2655" t="s">
        <v>16</v>
      </c>
      <c r="J2655">
        <v>3</v>
      </c>
      <c r="K2655">
        <v>2021</v>
      </c>
      <c r="L2655" t="s">
        <v>138</v>
      </c>
      <c r="M2655">
        <v>118</v>
      </c>
      <c r="N2655" t="s">
        <v>40</v>
      </c>
      <c r="O2655">
        <v>51247</v>
      </c>
      <c r="P2655" t="s">
        <v>19</v>
      </c>
      <c r="Q2655" t="s">
        <v>20</v>
      </c>
      <c r="R2655" t="s">
        <v>26</v>
      </c>
    </row>
    <row r="2656" spans="1:18" x14ac:dyDescent="0.25">
      <c r="A2656">
        <v>10297</v>
      </c>
      <c r="B2656">
        <v>35</v>
      </c>
      <c r="C2656">
        <v>100</v>
      </c>
      <c r="D2656">
        <v>3</v>
      </c>
      <c r="E2656">
        <v>3986.5</v>
      </c>
      <c r="F2656">
        <f>IFERROR(VLOOKUP(Table1[[#This Row],[PRODUCTLINE]],productline_comission!A:B,2,0),"")</f>
        <v>1.4999999999999999E-2</v>
      </c>
      <c r="G2656">
        <f>(Table1[[#This Row],[SALES]]*Table1[[#This Row],[Comission]])</f>
        <v>59.797499999999999</v>
      </c>
      <c r="H2656" s="1">
        <v>44455</v>
      </c>
      <c r="I2656" t="s">
        <v>16</v>
      </c>
      <c r="J2656">
        <v>3</v>
      </c>
      <c r="K2656">
        <v>2021</v>
      </c>
      <c r="L2656" t="s">
        <v>138</v>
      </c>
      <c r="M2656">
        <v>118</v>
      </c>
      <c r="N2656" t="s">
        <v>122</v>
      </c>
      <c r="O2656">
        <v>2</v>
      </c>
      <c r="P2656" t="s">
        <v>123</v>
      </c>
      <c r="Q2656" t="s">
        <v>24</v>
      </c>
      <c r="R2656" t="s">
        <v>26</v>
      </c>
    </row>
    <row r="2657" spans="1:18" x14ac:dyDescent="0.25">
      <c r="A2657">
        <v>10308</v>
      </c>
      <c r="B2657">
        <v>31</v>
      </c>
      <c r="C2657">
        <v>100</v>
      </c>
      <c r="D2657">
        <v>6</v>
      </c>
      <c r="E2657">
        <v>4009.23</v>
      </c>
      <c r="F2657">
        <f>IFERROR(VLOOKUP(Table1[[#This Row],[PRODUCTLINE]],productline_comission!A:B,2,0),"")</f>
        <v>1.4999999999999999E-2</v>
      </c>
      <c r="G2657">
        <f>(Table1[[#This Row],[SALES]]*Table1[[#This Row],[Comission]])</f>
        <v>60.138449999999999</v>
      </c>
      <c r="H2657" s="1">
        <v>44484</v>
      </c>
      <c r="I2657" t="s">
        <v>16</v>
      </c>
      <c r="J2657">
        <v>4</v>
      </c>
      <c r="K2657">
        <v>2021</v>
      </c>
      <c r="L2657" t="s">
        <v>138</v>
      </c>
      <c r="M2657">
        <v>118</v>
      </c>
      <c r="N2657" t="s">
        <v>86</v>
      </c>
      <c r="O2657">
        <v>24067</v>
      </c>
      <c r="P2657" t="s">
        <v>19</v>
      </c>
      <c r="Q2657" t="s">
        <v>20</v>
      </c>
      <c r="R2657" t="s">
        <v>26</v>
      </c>
    </row>
    <row r="2658" spans="1:18" x14ac:dyDescent="0.25">
      <c r="A2658">
        <v>10318</v>
      </c>
      <c r="B2658">
        <v>50</v>
      </c>
      <c r="C2658">
        <v>100</v>
      </c>
      <c r="D2658">
        <v>8</v>
      </c>
      <c r="E2658">
        <v>7119</v>
      </c>
      <c r="F2658">
        <f>IFERROR(VLOOKUP(Table1[[#This Row],[PRODUCTLINE]],productline_comission!A:B,2,0),"")</f>
        <v>1.4999999999999999E-2</v>
      </c>
      <c r="G2658">
        <f>(Table1[[#This Row],[SALES]]*Table1[[#This Row],[Comission]])</f>
        <v>106.785</v>
      </c>
      <c r="H2658" s="1">
        <v>44502</v>
      </c>
      <c r="I2658" t="s">
        <v>16</v>
      </c>
      <c r="J2658">
        <v>4</v>
      </c>
      <c r="K2658">
        <v>2021</v>
      </c>
      <c r="L2658" t="s">
        <v>138</v>
      </c>
      <c r="M2658">
        <v>118</v>
      </c>
      <c r="N2658" t="s">
        <v>44</v>
      </c>
      <c r="O2658">
        <v>70267</v>
      </c>
      <c r="P2658" t="s">
        <v>19</v>
      </c>
      <c r="Q2658" t="s">
        <v>20</v>
      </c>
      <c r="R2658" t="s">
        <v>47</v>
      </c>
    </row>
    <row r="2659" spans="1:18" x14ac:dyDescent="0.25">
      <c r="A2659">
        <v>10328</v>
      </c>
      <c r="B2659">
        <v>33</v>
      </c>
      <c r="C2659">
        <v>100</v>
      </c>
      <c r="D2659">
        <v>11</v>
      </c>
      <c r="E2659">
        <v>4072.2</v>
      </c>
      <c r="F2659">
        <f>IFERROR(VLOOKUP(Table1[[#This Row],[PRODUCTLINE]],productline_comission!A:B,2,0),"")</f>
        <v>1.4999999999999999E-2</v>
      </c>
      <c r="G2659">
        <f>(Table1[[#This Row],[SALES]]*Table1[[#This Row],[Comission]])</f>
        <v>61.082999999999998</v>
      </c>
      <c r="H2659" s="1">
        <v>44512</v>
      </c>
      <c r="I2659" t="s">
        <v>16</v>
      </c>
      <c r="J2659">
        <v>4</v>
      </c>
      <c r="K2659">
        <v>2021</v>
      </c>
      <c r="L2659" t="s">
        <v>138</v>
      </c>
      <c r="M2659">
        <v>118</v>
      </c>
      <c r="N2659" t="s">
        <v>136</v>
      </c>
      <c r="O2659">
        <v>24100</v>
      </c>
      <c r="P2659" t="s">
        <v>73</v>
      </c>
      <c r="Q2659" t="s">
        <v>24</v>
      </c>
      <c r="R2659" t="s">
        <v>26</v>
      </c>
    </row>
    <row r="2660" spans="1:18" x14ac:dyDescent="0.25">
      <c r="A2660">
        <v>10340</v>
      </c>
      <c r="B2660">
        <v>29</v>
      </c>
      <c r="C2660">
        <v>100</v>
      </c>
      <c r="D2660">
        <v>6</v>
      </c>
      <c r="E2660">
        <v>4094.51</v>
      </c>
      <c r="F2660">
        <f>IFERROR(VLOOKUP(Table1[[#This Row],[PRODUCTLINE]],productline_comission!A:B,2,0),"")</f>
        <v>1.4999999999999999E-2</v>
      </c>
      <c r="G2660">
        <f>(Table1[[#This Row],[SALES]]*Table1[[#This Row],[Comission]])</f>
        <v>61.417650000000002</v>
      </c>
      <c r="H2660" s="1">
        <v>44524</v>
      </c>
      <c r="I2660" t="s">
        <v>16</v>
      </c>
      <c r="J2660">
        <v>4</v>
      </c>
      <c r="K2660">
        <v>2021</v>
      </c>
      <c r="L2660" t="s">
        <v>138</v>
      </c>
      <c r="M2660">
        <v>118</v>
      </c>
      <c r="N2660" t="s">
        <v>94</v>
      </c>
      <c r="O2660">
        <v>8022</v>
      </c>
      <c r="P2660" t="s">
        <v>55</v>
      </c>
      <c r="Q2660" t="s">
        <v>24</v>
      </c>
      <c r="R2660" t="s">
        <v>26</v>
      </c>
    </row>
    <row r="2661" spans="1:18" x14ac:dyDescent="0.25">
      <c r="A2661">
        <v>10353</v>
      </c>
      <c r="B2661">
        <v>48</v>
      </c>
      <c r="C2661">
        <v>68.8</v>
      </c>
      <c r="D2661">
        <v>4</v>
      </c>
      <c r="E2661">
        <v>3302.4</v>
      </c>
      <c r="F2661">
        <f>IFERROR(VLOOKUP(Table1[[#This Row],[PRODUCTLINE]],productline_comission!A:B,2,0),"")</f>
        <v>1.4999999999999999E-2</v>
      </c>
      <c r="G2661">
        <f>(Table1[[#This Row],[SALES]]*Table1[[#This Row],[Comission]])</f>
        <v>49.536000000000001</v>
      </c>
      <c r="H2661" s="1">
        <v>44534</v>
      </c>
      <c r="I2661" t="s">
        <v>16</v>
      </c>
      <c r="J2661">
        <v>4</v>
      </c>
      <c r="K2661">
        <v>2021</v>
      </c>
      <c r="L2661" t="s">
        <v>138</v>
      </c>
      <c r="M2661">
        <v>118</v>
      </c>
      <c r="N2661" t="s">
        <v>128</v>
      </c>
      <c r="O2661">
        <v>97561</v>
      </c>
      <c r="P2661" t="s">
        <v>19</v>
      </c>
      <c r="Q2661" t="s">
        <v>20</v>
      </c>
      <c r="R2661" t="s">
        <v>26</v>
      </c>
    </row>
    <row r="2662" spans="1:18" x14ac:dyDescent="0.25">
      <c r="A2662">
        <v>10361</v>
      </c>
      <c r="B2662">
        <v>44</v>
      </c>
      <c r="C2662">
        <v>72.42</v>
      </c>
      <c r="D2662">
        <v>5</v>
      </c>
      <c r="E2662">
        <v>3186.48</v>
      </c>
      <c r="F2662">
        <f>IFERROR(VLOOKUP(Table1[[#This Row],[PRODUCTLINE]],productline_comission!A:B,2,0),"")</f>
        <v>1.4999999999999999E-2</v>
      </c>
      <c r="G2662">
        <f>(Table1[[#This Row],[SALES]]*Table1[[#This Row],[Comission]])</f>
        <v>47.797199999999997</v>
      </c>
      <c r="H2662" s="1">
        <v>44547</v>
      </c>
      <c r="I2662" t="s">
        <v>16</v>
      </c>
      <c r="J2662">
        <v>4</v>
      </c>
      <c r="K2662">
        <v>2021</v>
      </c>
      <c r="L2662" t="s">
        <v>138</v>
      </c>
      <c r="M2662">
        <v>118</v>
      </c>
      <c r="N2662" t="s">
        <v>48</v>
      </c>
      <c r="O2662">
        <v>2067</v>
      </c>
      <c r="P2662" t="s">
        <v>35</v>
      </c>
      <c r="Q2662" t="s">
        <v>36</v>
      </c>
      <c r="R2662" t="s">
        <v>26</v>
      </c>
    </row>
    <row r="2663" spans="1:18" x14ac:dyDescent="0.25">
      <c r="A2663">
        <v>10375</v>
      </c>
      <c r="B2663">
        <v>25</v>
      </c>
      <c r="C2663">
        <v>66.73</v>
      </c>
      <c r="D2663">
        <v>10</v>
      </c>
      <c r="E2663">
        <v>1668.25</v>
      </c>
      <c r="F2663">
        <f>IFERROR(VLOOKUP(Table1[[#This Row],[PRODUCTLINE]],productline_comission!A:B,2,0),"")</f>
        <v>1.4999999999999999E-2</v>
      </c>
      <c r="G2663">
        <f>(Table1[[#This Row],[SALES]]*Table1[[#This Row],[Comission]])</f>
        <v>25.02375</v>
      </c>
      <c r="H2663" s="1">
        <v>44595</v>
      </c>
      <c r="I2663" t="s">
        <v>16</v>
      </c>
      <c r="J2663">
        <v>1</v>
      </c>
      <c r="K2663">
        <v>2022</v>
      </c>
      <c r="L2663" t="s">
        <v>138</v>
      </c>
      <c r="M2663">
        <v>118</v>
      </c>
      <c r="N2663" t="s">
        <v>39</v>
      </c>
      <c r="O2663">
        <v>44000</v>
      </c>
      <c r="P2663" t="s">
        <v>23</v>
      </c>
      <c r="Q2663" t="s">
        <v>24</v>
      </c>
      <c r="R2663" t="s">
        <v>21</v>
      </c>
    </row>
    <row r="2664" spans="1:18" x14ac:dyDescent="0.25">
      <c r="A2664">
        <v>10388</v>
      </c>
      <c r="B2664">
        <v>50</v>
      </c>
      <c r="C2664">
        <v>100</v>
      </c>
      <c r="D2664">
        <v>3</v>
      </c>
      <c r="E2664">
        <v>7154.5</v>
      </c>
      <c r="F2664">
        <f>IFERROR(VLOOKUP(Table1[[#This Row],[PRODUCTLINE]],productline_comission!A:B,2,0),"")</f>
        <v>1.4999999999999999E-2</v>
      </c>
      <c r="G2664">
        <f>(Table1[[#This Row],[SALES]]*Table1[[#This Row],[Comission]])</f>
        <v>107.3175</v>
      </c>
      <c r="H2664" s="1">
        <v>44623</v>
      </c>
      <c r="I2664" t="s">
        <v>16</v>
      </c>
      <c r="J2664">
        <v>1</v>
      </c>
      <c r="K2664">
        <v>2022</v>
      </c>
      <c r="L2664" t="s">
        <v>138</v>
      </c>
      <c r="M2664">
        <v>118</v>
      </c>
      <c r="N2664" t="s">
        <v>49</v>
      </c>
      <c r="O2664">
        <v>50553</v>
      </c>
      <c r="P2664" t="s">
        <v>19</v>
      </c>
      <c r="Q2664" t="s">
        <v>20</v>
      </c>
      <c r="R2664" t="s">
        <v>47</v>
      </c>
    </row>
    <row r="2665" spans="1:18" x14ac:dyDescent="0.25">
      <c r="A2665">
        <v>10398</v>
      </c>
      <c r="B2665">
        <v>23</v>
      </c>
      <c r="C2665">
        <v>100</v>
      </c>
      <c r="D2665">
        <v>9</v>
      </c>
      <c r="E2665">
        <v>2810.83</v>
      </c>
      <c r="F2665">
        <f>IFERROR(VLOOKUP(Table1[[#This Row],[PRODUCTLINE]],productline_comission!A:B,2,0),"")</f>
        <v>1.4999999999999999E-2</v>
      </c>
      <c r="G2665">
        <f>(Table1[[#This Row],[SALES]]*Table1[[#This Row],[Comission]])</f>
        <v>42.16245</v>
      </c>
      <c r="H2665" s="1">
        <v>44650</v>
      </c>
      <c r="I2665" t="s">
        <v>16</v>
      </c>
      <c r="J2665">
        <v>1</v>
      </c>
      <c r="K2665">
        <v>2022</v>
      </c>
      <c r="L2665" t="s">
        <v>138</v>
      </c>
      <c r="M2665">
        <v>118</v>
      </c>
      <c r="N2665" t="s">
        <v>22</v>
      </c>
      <c r="O2665">
        <v>51100</v>
      </c>
      <c r="P2665" t="s">
        <v>23</v>
      </c>
      <c r="Q2665" t="s">
        <v>24</v>
      </c>
      <c r="R2665" t="s">
        <v>21</v>
      </c>
    </row>
    <row r="2666" spans="1:18" x14ac:dyDescent="0.25">
      <c r="A2666">
        <v>10401</v>
      </c>
      <c r="B2666">
        <v>21</v>
      </c>
      <c r="C2666">
        <v>96.11</v>
      </c>
      <c r="D2666">
        <v>2</v>
      </c>
      <c r="E2666">
        <v>2018.31</v>
      </c>
      <c r="F2666">
        <f>IFERROR(VLOOKUP(Table1[[#This Row],[PRODUCTLINE]],productline_comission!A:B,2,0),"")</f>
        <v>1.4999999999999999E-2</v>
      </c>
      <c r="G2666">
        <f>(Table1[[#This Row],[SALES]]*Table1[[#This Row],[Comission]])</f>
        <v>30.274649999999998</v>
      </c>
      <c r="H2666" s="1">
        <v>44654</v>
      </c>
      <c r="I2666" t="s">
        <v>107</v>
      </c>
      <c r="J2666">
        <v>2</v>
      </c>
      <c r="K2666">
        <v>2022</v>
      </c>
      <c r="L2666" t="s">
        <v>138</v>
      </c>
      <c r="M2666">
        <v>118</v>
      </c>
      <c r="N2666" t="s">
        <v>37</v>
      </c>
      <c r="O2666">
        <v>94019</v>
      </c>
      <c r="P2666" t="s">
        <v>19</v>
      </c>
      <c r="Q2666" t="s">
        <v>20</v>
      </c>
      <c r="R2666" t="s">
        <v>21</v>
      </c>
    </row>
    <row r="2667" spans="1:18" x14ac:dyDescent="0.25">
      <c r="A2667">
        <v>10416</v>
      </c>
      <c r="B2667">
        <v>41</v>
      </c>
      <c r="C2667">
        <v>100</v>
      </c>
      <c r="D2667">
        <v>3</v>
      </c>
      <c r="E2667">
        <v>5642.83</v>
      </c>
      <c r="F2667">
        <f>IFERROR(VLOOKUP(Table1[[#This Row],[PRODUCTLINE]],productline_comission!A:B,2,0),"")</f>
        <v>1.4999999999999999E-2</v>
      </c>
      <c r="G2667">
        <f>(Table1[[#This Row],[SALES]]*Table1[[#This Row],[Comission]])</f>
        <v>84.642449999999997</v>
      </c>
      <c r="H2667" s="1">
        <v>44691</v>
      </c>
      <c r="I2667" t="s">
        <v>16</v>
      </c>
      <c r="J2667">
        <v>2</v>
      </c>
      <c r="K2667">
        <v>2022</v>
      </c>
      <c r="L2667" t="s">
        <v>138</v>
      </c>
      <c r="M2667">
        <v>118</v>
      </c>
      <c r="N2667" t="s">
        <v>118</v>
      </c>
      <c r="O2667">
        <v>42100</v>
      </c>
      <c r="P2667" t="s">
        <v>73</v>
      </c>
      <c r="Q2667" t="s">
        <v>24</v>
      </c>
      <c r="R2667" t="s">
        <v>26</v>
      </c>
    </row>
    <row r="2668" spans="1:18" x14ac:dyDescent="0.25">
      <c r="A2668">
        <v>10106</v>
      </c>
      <c r="B2668">
        <v>44</v>
      </c>
      <c r="C2668">
        <v>74.400000000000006</v>
      </c>
      <c r="D2668">
        <v>8</v>
      </c>
      <c r="E2668">
        <v>3273.6</v>
      </c>
      <c r="F2668">
        <f>IFERROR(VLOOKUP(Table1[[#This Row],[PRODUCTLINE]],productline_comission!A:B,2,0),"")</f>
        <v>1.4999999999999999E-2</v>
      </c>
      <c r="G2668">
        <f>(Table1[[#This Row],[SALES]]*Table1[[#This Row],[Comission]])</f>
        <v>49.103999999999999</v>
      </c>
      <c r="H2668" s="1">
        <v>43878</v>
      </c>
      <c r="I2668" t="s">
        <v>16</v>
      </c>
      <c r="J2668">
        <v>1</v>
      </c>
      <c r="K2668">
        <v>2020</v>
      </c>
      <c r="L2668" t="s">
        <v>138</v>
      </c>
      <c r="M2668">
        <v>80</v>
      </c>
      <c r="N2668" t="s">
        <v>136</v>
      </c>
      <c r="O2668">
        <v>24100</v>
      </c>
      <c r="P2668" t="s">
        <v>73</v>
      </c>
      <c r="Q2668" t="s">
        <v>24</v>
      </c>
      <c r="R2668" t="s">
        <v>26</v>
      </c>
    </row>
    <row r="2669" spans="1:18" x14ac:dyDescent="0.25">
      <c r="A2669">
        <v>10120</v>
      </c>
      <c r="B2669">
        <v>43</v>
      </c>
      <c r="C2669">
        <v>76</v>
      </c>
      <c r="D2669">
        <v>14</v>
      </c>
      <c r="E2669">
        <v>3268</v>
      </c>
      <c r="F2669">
        <f>IFERROR(VLOOKUP(Table1[[#This Row],[PRODUCTLINE]],productline_comission!A:B,2,0),"")</f>
        <v>1.4999999999999999E-2</v>
      </c>
      <c r="G2669">
        <f>(Table1[[#This Row],[SALES]]*Table1[[#This Row],[Comission]])</f>
        <v>49.019999999999996</v>
      </c>
      <c r="H2669" s="1">
        <v>43950</v>
      </c>
      <c r="I2669" t="s">
        <v>16</v>
      </c>
      <c r="J2669">
        <v>2</v>
      </c>
      <c r="K2669">
        <v>2020</v>
      </c>
      <c r="L2669" t="s">
        <v>138</v>
      </c>
      <c r="M2669">
        <v>80</v>
      </c>
      <c r="N2669" t="s">
        <v>34</v>
      </c>
      <c r="O2669">
        <v>3004</v>
      </c>
      <c r="P2669" t="s">
        <v>35</v>
      </c>
      <c r="Q2669" t="s">
        <v>36</v>
      </c>
      <c r="R2669" t="s">
        <v>26</v>
      </c>
    </row>
    <row r="2670" spans="1:18" x14ac:dyDescent="0.25">
      <c r="A2670">
        <v>10143</v>
      </c>
      <c r="B2670">
        <v>28</v>
      </c>
      <c r="C2670">
        <v>96</v>
      </c>
      <c r="D2670">
        <v>3</v>
      </c>
      <c r="E2670">
        <v>2688</v>
      </c>
      <c r="F2670">
        <f>IFERROR(VLOOKUP(Table1[[#This Row],[PRODUCTLINE]],productline_comission!A:B,2,0),"")</f>
        <v>1.4999999999999999E-2</v>
      </c>
      <c r="G2670">
        <f>(Table1[[#This Row],[SALES]]*Table1[[#This Row],[Comission]])</f>
        <v>40.32</v>
      </c>
      <c r="H2670" s="1">
        <v>44053</v>
      </c>
      <c r="I2670" t="s">
        <v>16</v>
      </c>
      <c r="J2670">
        <v>3</v>
      </c>
      <c r="K2670">
        <v>2020</v>
      </c>
      <c r="L2670" t="s">
        <v>138</v>
      </c>
      <c r="M2670">
        <v>80</v>
      </c>
      <c r="N2670" t="s">
        <v>49</v>
      </c>
      <c r="O2670">
        <v>50553</v>
      </c>
      <c r="P2670" t="s">
        <v>19</v>
      </c>
      <c r="Q2670" t="s">
        <v>20</v>
      </c>
      <c r="R2670" t="s">
        <v>21</v>
      </c>
    </row>
    <row r="2671" spans="1:18" x14ac:dyDescent="0.25">
      <c r="A2671">
        <v>10155</v>
      </c>
      <c r="B2671">
        <v>43</v>
      </c>
      <c r="C2671">
        <v>86.4</v>
      </c>
      <c r="D2671">
        <v>1</v>
      </c>
      <c r="E2671">
        <v>3715.2</v>
      </c>
      <c r="F2671">
        <f>IFERROR(VLOOKUP(Table1[[#This Row],[PRODUCTLINE]],productline_comission!A:B,2,0),"")</f>
        <v>1.4999999999999999E-2</v>
      </c>
      <c r="G2671">
        <f>(Table1[[#This Row],[SALES]]*Table1[[#This Row],[Comission]])</f>
        <v>55.727999999999994</v>
      </c>
      <c r="H2671" s="1">
        <v>44110</v>
      </c>
      <c r="I2671" t="s">
        <v>16</v>
      </c>
      <c r="J2671">
        <v>4</v>
      </c>
      <c r="K2671">
        <v>2020</v>
      </c>
      <c r="L2671" t="s">
        <v>138</v>
      </c>
      <c r="M2671">
        <v>80</v>
      </c>
      <c r="N2671" t="s">
        <v>41</v>
      </c>
      <c r="O2671">
        <v>21240</v>
      </c>
      <c r="P2671" t="s">
        <v>42</v>
      </c>
      <c r="Q2671" t="s">
        <v>24</v>
      </c>
      <c r="R2671" t="s">
        <v>26</v>
      </c>
    </row>
    <row r="2672" spans="1:18" x14ac:dyDescent="0.25">
      <c r="A2672">
        <v>10168</v>
      </c>
      <c r="B2672">
        <v>48</v>
      </c>
      <c r="C2672">
        <v>96</v>
      </c>
      <c r="D2672">
        <v>15</v>
      </c>
      <c r="E2672">
        <v>4608</v>
      </c>
      <c r="F2672">
        <f>IFERROR(VLOOKUP(Table1[[#This Row],[PRODUCTLINE]],productline_comission!A:B,2,0),"")</f>
        <v>1.4999999999999999E-2</v>
      </c>
      <c r="G2672">
        <f>(Table1[[#This Row],[SALES]]*Table1[[#This Row],[Comission]])</f>
        <v>69.12</v>
      </c>
      <c r="H2672" s="1">
        <v>44132</v>
      </c>
      <c r="I2672" t="s">
        <v>16</v>
      </c>
      <c r="J2672">
        <v>4</v>
      </c>
      <c r="K2672">
        <v>2020</v>
      </c>
      <c r="L2672" t="s">
        <v>138</v>
      </c>
      <c r="M2672">
        <v>80</v>
      </c>
      <c r="N2672" t="s">
        <v>29</v>
      </c>
      <c r="O2672">
        <v>94217</v>
      </c>
      <c r="P2672" t="s">
        <v>19</v>
      </c>
      <c r="Q2672" t="s">
        <v>20</v>
      </c>
      <c r="R2672" t="s">
        <v>26</v>
      </c>
    </row>
    <row r="2673" spans="1:18" x14ac:dyDescent="0.25">
      <c r="A2673">
        <v>10199</v>
      </c>
      <c r="B2673">
        <v>38</v>
      </c>
      <c r="C2673">
        <v>82.4</v>
      </c>
      <c r="D2673">
        <v>3</v>
      </c>
      <c r="E2673">
        <v>3131.2</v>
      </c>
      <c r="F2673">
        <f>IFERROR(VLOOKUP(Table1[[#This Row],[PRODUCTLINE]],productline_comission!A:B,2,0),"")</f>
        <v>1.4999999999999999E-2</v>
      </c>
      <c r="G2673">
        <f>(Table1[[#This Row],[SALES]]*Table1[[#This Row],[Comission]])</f>
        <v>46.967999999999996</v>
      </c>
      <c r="H2673" s="1">
        <v>44166</v>
      </c>
      <c r="I2673" t="s">
        <v>16</v>
      </c>
      <c r="J2673">
        <v>4</v>
      </c>
      <c r="K2673">
        <v>2020</v>
      </c>
      <c r="L2673" t="s">
        <v>138</v>
      </c>
      <c r="M2673">
        <v>80</v>
      </c>
      <c r="N2673" t="s">
        <v>68</v>
      </c>
      <c r="O2673">
        <v>94019</v>
      </c>
      <c r="P2673" t="s">
        <v>19</v>
      </c>
      <c r="Q2673" t="s">
        <v>20</v>
      </c>
      <c r="R2673" t="s">
        <v>26</v>
      </c>
    </row>
    <row r="2674" spans="1:18" x14ac:dyDescent="0.25">
      <c r="A2674">
        <v>10210</v>
      </c>
      <c r="B2674">
        <v>31</v>
      </c>
      <c r="C2674">
        <v>86.4</v>
      </c>
      <c r="D2674">
        <v>13</v>
      </c>
      <c r="E2674">
        <v>2678.4</v>
      </c>
      <c r="F2674">
        <f>IFERROR(VLOOKUP(Table1[[#This Row],[PRODUCTLINE]],productline_comission!A:B,2,0),"")</f>
        <v>1.4999999999999999E-2</v>
      </c>
      <c r="G2674">
        <f>(Table1[[#This Row],[SALES]]*Table1[[#This Row],[Comission]])</f>
        <v>40.176000000000002</v>
      </c>
      <c r="H2674" s="1">
        <v>44208</v>
      </c>
      <c r="I2674" t="s">
        <v>16</v>
      </c>
      <c r="J2674">
        <v>1</v>
      </c>
      <c r="K2674">
        <v>2021</v>
      </c>
      <c r="L2674" t="s">
        <v>138</v>
      </c>
      <c r="M2674">
        <v>80</v>
      </c>
      <c r="N2674" t="s">
        <v>84</v>
      </c>
      <c r="O2674" t="s">
        <v>85</v>
      </c>
      <c r="P2674" t="s">
        <v>61</v>
      </c>
      <c r="Q2674" t="s">
        <v>61</v>
      </c>
      <c r="R2674" t="s">
        <v>21</v>
      </c>
    </row>
    <row r="2675" spans="1:18" x14ac:dyDescent="0.25">
      <c r="A2675">
        <v>10223</v>
      </c>
      <c r="B2675">
        <v>26</v>
      </c>
      <c r="C2675">
        <v>67.2</v>
      </c>
      <c r="D2675">
        <v>15</v>
      </c>
      <c r="E2675">
        <v>1747.2</v>
      </c>
      <c r="F2675">
        <f>IFERROR(VLOOKUP(Table1[[#This Row],[PRODUCTLINE]],productline_comission!A:B,2,0),"")</f>
        <v>1.4999999999999999E-2</v>
      </c>
      <c r="G2675">
        <f>(Table1[[#This Row],[SALES]]*Table1[[#This Row],[Comission]])</f>
        <v>26.207999999999998</v>
      </c>
      <c r="H2675" s="1">
        <v>44247</v>
      </c>
      <c r="I2675" t="s">
        <v>16</v>
      </c>
      <c r="J2675">
        <v>1</v>
      </c>
      <c r="K2675">
        <v>2021</v>
      </c>
      <c r="L2675" t="s">
        <v>138</v>
      </c>
      <c r="M2675">
        <v>80</v>
      </c>
      <c r="N2675" t="s">
        <v>34</v>
      </c>
      <c r="O2675">
        <v>3004</v>
      </c>
      <c r="P2675" t="s">
        <v>35</v>
      </c>
      <c r="Q2675" t="s">
        <v>36</v>
      </c>
      <c r="R2675" t="s">
        <v>21</v>
      </c>
    </row>
    <row r="2676" spans="1:18" x14ac:dyDescent="0.25">
      <c r="A2676">
        <v>10235</v>
      </c>
      <c r="B2676">
        <v>32</v>
      </c>
      <c r="C2676">
        <v>92</v>
      </c>
      <c r="D2676">
        <v>9</v>
      </c>
      <c r="E2676">
        <v>2944</v>
      </c>
      <c r="F2676">
        <f>IFERROR(VLOOKUP(Table1[[#This Row],[PRODUCTLINE]],productline_comission!A:B,2,0),"")</f>
        <v>1.4999999999999999E-2</v>
      </c>
      <c r="G2676">
        <f>(Table1[[#This Row],[SALES]]*Table1[[#This Row],[Comission]])</f>
        <v>44.16</v>
      </c>
      <c r="H2676" s="1">
        <v>44288</v>
      </c>
      <c r="I2676" t="s">
        <v>16</v>
      </c>
      <c r="J2676">
        <v>2</v>
      </c>
      <c r="K2676">
        <v>2021</v>
      </c>
      <c r="L2676" t="s">
        <v>138</v>
      </c>
      <c r="M2676">
        <v>80</v>
      </c>
      <c r="N2676" t="s">
        <v>100</v>
      </c>
      <c r="O2676" t="s">
        <v>101</v>
      </c>
      <c r="P2676" t="s">
        <v>67</v>
      </c>
      <c r="Q2676" t="s">
        <v>20</v>
      </c>
      <c r="R2676" t="s">
        <v>21</v>
      </c>
    </row>
    <row r="2677" spans="1:18" x14ac:dyDescent="0.25">
      <c r="A2677">
        <v>10250</v>
      </c>
      <c r="B2677">
        <v>44</v>
      </c>
      <c r="C2677">
        <v>67.2</v>
      </c>
      <c r="D2677">
        <v>10</v>
      </c>
      <c r="E2677">
        <v>2956.8</v>
      </c>
      <c r="F2677">
        <f>IFERROR(VLOOKUP(Table1[[#This Row],[PRODUCTLINE]],productline_comission!A:B,2,0),"")</f>
        <v>1.4999999999999999E-2</v>
      </c>
      <c r="G2677">
        <f>(Table1[[#This Row],[SALES]]*Table1[[#This Row],[Comission]])</f>
        <v>44.352000000000004</v>
      </c>
      <c r="H2677" s="1">
        <v>44327</v>
      </c>
      <c r="I2677" t="s">
        <v>16</v>
      </c>
      <c r="J2677">
        <v>2</v>
      </c>
      <c r="K2677">
        <v>2021</v>
      </c>
      <c r="L2677" t="s">
        <v>138</v>
      </c>
      <c r="M2677">
        <v>80</v>
      </c>
      <c r="N2677" t="s">
        <v>106</v>
      </c>
      <c r="O2677">
        <v>94217</v>
      </c>
      <c r="P2677" t="s">
        <v>19</v>
      </c>
      <c r="Q2677" t="s">
        <v>20</v>
      </c>
      <c r="R2677" t="s">
        <v>21</v>
      </c>
    </row>
    <row r="2678" spans="1:18" x14ac:dyDescent="0.25">
      <c r="A2678">
        <v>10262</v>
      </c>
      <c r="B2678">
        <v>27</v>
      </c>
      <c r="C2678">
        <v>76</v>
      </c>
      <c r="D2678">
        <v>5</v>
      </c>
      <c r="E2678">
        <v>2052</v>
      </c>
      <c r="F2678">
        <f>IFERROR(VLOOKUP(Table1[[#This Row],[PRODUCTLINE]],productline_comission!A:B,2,0),"")</f>
        <v>1.4999999999999999E-2</v>
      </c>
      <c r="G2678">
        <f>(Table1[[#This Row],[SALES]]*Table1[[#This Row],[Comission]])</f>
        <v>30.779999999999998</v>
      </c>
      <c r="H2678" s="1">
        <v>44371</v>
      </c>
      <c r="I2678" t="s">
        <v>91</v>
      </c>
      <c r="J2678">
        <v>2</v>
      </c>
      <c r="K2678">
        <v>2021</v>
      </c>
      <c r="L2678" t="s">
        <v>138</v>
      </c>
      <c r="M2678">
        <v>80</v>
      </c>
      <c r="N2678" t="s">
        <v>54</v>
      </c>
      <c r="O2678">
        <v>28034</v>
      </c>
      <c r="P2678" t="s">
        <v>55</v>
      </c>
      <c r="Q2678" t="s">
        <v>24</v>
      </c>
      <c r="R2678" t="s">
        <v>21</v>
      </c>
    </row>
    <row r="2679" spans="1:18" x14ac:dyDescent="0.25">
      <c r="A2679">
        <v>10275</v>
      </c>
      <c r="B2679">
        <v>43</v>
      </c>
      <c r="C2679">
        <v>73.599999999999994</v>
      </c>
      <c r="D2679">
        <v>15</v>
      </c>
      <c r="E2679">
        <v>3164.8</v>
      </c>
      <c r="F2679">
        <f>IFERROR(VLOOKUP(Table1[[#This Row],[PRODUCTLINE]],productline_comission!A:B,2,0),"")</f>
        <v>1.4999999999999999E-2</v>
      </c>
      <c r="G2679">
        <f>(Table1[[#This Row],[SALES]]*Table1[[#This Row],[Comission]])</f>
        <v>47.472000000000001</v>
      </c>
      <c r="H2679" s="1">
        <v>44400</v>
      </c>
      <c r="I2679" t="s">
        <v>16</v>
      </c>
      <c r="J2679">
        <v>3</v>
      </c>
      <c r="K2679">
        <v>2021</v>
      </c>
      <c r="L2679" t="s">
        <v>138</v>
      </c>
      <c r="M2679">
        <v>80</v>
      </c>
      <c r="N2679" t="s">
        <v>39</v>
      </c>
      <c r="O2679">
        <v>44000</v>
      </c>
      <c r="P2679" t="s">
        <v>23</v>
      </c>
      <c r="Q2679" t="s">
        <v>24</v>
      </c>
      <c r="R2679" t="s">
        <v>26</v>
      </c>
    </row>
    <row r="2680" spans="1:18" x14ac:dyDescent="0.25">
      <c r="A2680">
        <v>10284</v>
      </c>
      <c r="B2680">
        <v>25</v>
      </c>
      <c r="C2680">
        <v>69.599999999999994</v>
      </c>
      <c r="D2680">
        <v>7</v>
      </c>
      <c r="E2680">
        <v>1740</v>
      </c>
      <c r="F2680">
        <f>IFERROR(VLOOKUP(Table1[[#This Row],[PRODUCTLINE]],productline_comission!A:B,2,0),"")</f>
        <v>1.4999999999999999E-2</v>
      </c>
      <c r="G2680">
        <f>(Table1[[#This Row],[SALES]]*Table1[[#This Row],[Comission]])</f>
        <v>26.099999999999998</v>
      </c>
      <c r="H2680" s="1">
        <v>44429</v>
      </c>
      <c r="I2680" t="s">
        <v>16</v>
      </c>
      <c r="J2680">
        <v>3</v>
      </c>
      <c r="K2680">
        <v>2021</v>
      </c>
      <c r="L2680" t="s">
        <v>138</v>
      </c>
      <c r="M2680">
        <v>80</v>
      </c>
      <c r="N2680" t="s">
        <v>133</v>
      </c>
      <c r="O2680" t="s">
        <v>134</v>
      </c>
      <c r="P2680" t="s">
        <v>33</v>
      </c>
      <c r="Q2680" t="s">
        <v>24</v>
      </c>
      <c r="R2680" t="s">
        <v>21</v>
      </c>
    </row>
    <row r="2681" spans="1:18" x14ac:dyDescent="0.25">
      <c r="A2681">
        <v>10296</v>
      </c>
      <c r="B2681">
        <v>22</v>
      </c>
      <c r="C2681">
        <v>80.8</v>
      </c>
      <c r="D2681">
        <v>3</v>
      </c>
      <c r="E2681">
        <v>1777.6</v>
      </c>
      <c r="F2681">
        <f>IFERROR(VLOOKUP(Table1[[#This Row],[PRODUCTLINE]],productline_comission!A:B,2,0),"")</f>
        <v>1.4999999999999999E-2</v>
      </c>
      <c r="G2681">
        <f>(Table1[[#This Row],[SALES]]*Table1[[#This Row],[Comission]])</f>
        <v>26.663999999999998</v>
      </c>
      <c r="H2681" s="1">
        <v>44454</v>
      </c>
      <c r="I2681" t="s">
        <v>16</v>
      </c>
      <c r="J2681">
        <v>3</v>
      </c>
      <c r="K2681">
        <v>2021</v>
      </c>
      <c r="L2681" t="s">
        <v>138</v>
      </c>
      <c r="M2681">
        <v>80</v>
      </c>
      <c r="N2681" t="s">
        <v>139</v>
      </c>
      <c r="O2681">
        <v>80686</v>
      </c>
      <c r="P2681" t="s">
        <v>115</v>
      </c>
      <c r="Q2681" t="s">
        <v>24</v>
      </c>
      <c r="R2681" t="s">
        <v>21</v>
      </c>
    </row>
    <row r="2682" spans="1:18" x14ac:dyDescent="0.25">
      <c r="A2682">
        <v>10308</v>
      </c>
      <c r="B2682">
        <v>21</v>
      </c>
      <c r="C2682">
        <v>87.2</v>
      </c>
      <c r="D2682">
        <v>13</v>
      </c>
      <c r="E2682">
        <v>1831.2</v>
      </c>
      <c r="F2682">
        <f>IFERROR(VLOOKUP(Table1[[#This Row],[PRODUCTLINE]],productline_comission!A:B,2,0),"")</f>
        <v>1.4999999999999999E-2</v>
      </c>
      <c r="G2682">
        <f>(Table1[[#This Row],[SALES]]*Table1[[#This Row],[Comission]])</f>
        <v>27.468</v>
      </c>
      <c r="H2682" s="1">
        <v>44484</v>
      </c>
      <c r="I2682" t="s">
        <v>16</v>
      </c>
      <c r="J2682">
        <v>4</v>
      </c>
      <c r="K2682">
        <v>2021</v>
      </c>
      <c r="L2682" t="s">
        <v>138</v>
      </c>
      <c r="M2682">
        <v>80</v>
      </c>
      <c r="N2682" t="s">
        <v>86</v>
      </c>
      <c r="O2682">
        <v>24067</v>
      </c>
      <c r="P2682" t="s">
        <v>19</v>
      </c>
      <c r="Q2682" t="s">
        <v>20</v>
      </c>
      <c r="R2682" t="s">
        <v>21</v>
      </c>
    </row>
    <row r="2683" spans="1:18" x14ac:dyDescent="0.25">
      <c r="A2683">
        <v>10316</v>
      </c>
      <c r="B2683">
        <v>48</v>
      </c>
      <c r="C2683">
        <v>75.2</v>
      </c>
      <c r="D2683">
        <v>5</v>
      </c>
      <c r="E2683">
        <v>3609.6</v>
      </c>
      <c r="F2683">
        <f>IFERROR(VLOOKUP(Table1[[#This Row],[PRODUCTLINE]],productline_comission!A:B,2,0),"")</f>
        <v>1.4999999999999999E-2</v>
      </c>
      <c r="G2683">
        <f>(Table1[[#This Row],[SALES]]*Table1[[#This Row],[Comission]])</f>
        <v>54.143999999999998</v>
      </c>
      <c r="H2683" s="1">
        <v>44501</v>
      </c>
      <c r="I2683" t="s">
        <v>16</v>
      </c>
      <c r="J2683">
        <v>4</v>
      </c>
      <c r="K2683">
        <v>2021</v>
      </c>
      <c r="L2683" t="s">
        <v>138</v>
      </c>
      <c r="M2683">
        <v>80</v>
      </c>
      <c r="N2683" t="s">
        <v>103</v>
      </c>
      <c r="O2683" t="s">
        <v>104</v>
      </c>
      <c r="P2683" t="s">
        <v>52</v>
      </c>
      <c r="Q2683" t="s">
        <v>24</v>
      </c>
      <c r="R2683" t="s">
        <v>26</v>
      </c>
    </row>
    <row r="2684" spans="1:18" x14ac:dyDescent="0.25">
      <c r="A2684">
        <v>10328</v>
      </c>
      <c r="B2684">
        <v>33</v>
      </c>
      <c r="C2684">
        <v>64</v>
      </c>
      <c r="D2684">
        <v>13</v>
      </c>
      <c r="E2684">
        <v>2112</v>
      </c>
      <c r="F2684">
        <f>IFERROR(VLOOKUP(Table1[[#This Row],[PRODUCTLINE]],productline_comission!A:B,2,0),"")</f>
        <v>1.4999999999999999E-2</v>
      </c>
      <c r="G2684">
        <f>(Table1[[#This Row],[SALES]]*Table1[[#This Row],[Comission]])</f>
        <v>31.68</v>
      </c>
      <c r="H2684" s="1">
        <v>44512</v>
      </c>
      <c r="I2684" t="s">
        <v>16</v>
      </c>
      <c r="J2684">
        <v>4</v>
      </c>
      <c r="K2684">
        <v>2021</v>
      </c>
      <c r="L2684" t="s">
        <v>138</v>
      </c>
      <c r="M2684">
        <v>80</v>
      </c>
      <c r="N2684" t="s">
        <v>136</v>
      </c>
      <c r="O2684">
        <v>24100</v>
      </c>
      <c r="P2684" t="s">
        <v>73</v>
      </c>
      <c r="Q2684" t="s">
        <v>24</v>
      </c>
      <c r="R2684" t="s">
        <v>21</v>
      </c>
    </row>
    <row r="2685" spans="1:18" x14ac:dyDescent="0.25">
      <c r="A2685">
        <v>10341</v>
      </c>
      <c r="B2685">
        <v>34</v>
      </c>
      <c r="C2685">
        <v>100</v>
      </c>
      <c r="D2685">
        <v>5</v>
      </c>
      <c r="E2685">
        <v>3644.12</v>
      </c>
      <c r="F2685">
        <f>IFERROR(VLOOKUP(Table1[[#This Row],[PRODUCTLINE]],productline_comission!A:B,2,0),"")</f>
        <v>1.4999999999999999E-2</v>
      </c>
      <c r="G2685">
        <f>(Table1[[#This Row],[SALES]]*Table1[[#This Row],[Comission]])</f>
        <v>54.661799999999999</v>
      </c>
      <c r="H2685" s="1">
        <v>44524</v>
      </c>
      <c r="I2685" t="s">
        <v>16</v>
      </c>
      <c r="J2685">
        <v>4</v>
      </c>
      <c r="K2685">
        <v>2021</v>
      </c>
      <c r="L2685" t="s">
        <v>138</v>
      </c>
      <c r="M2685">
        <v>80</v>
      </c>
      <c r="N2685" t="s">
        <v>45</v>
      </c>
      <c r="O2685">
        <v>5020</v>
      </c>
      <c r="P2685" t="s">
        <v>46</v>
      </c>
      <c r="Q2685" t="s">
        <v>24</v>
      </c>
      <c r="R2685" t="s">
        <v>26</v>
      </c>
    </row>
    <row r="2686" spans="1:18" x14ac:dyDescent="0.25">
      <c r="A2686">
        <v>10353</v>
      </c>
      <c r="B2686">
        <v>43</v>
      </c>
      <c r="C2686">
        <v>81.95</v>
      </c>
      <c r="D2686">
        <v>6</v>
      </c>
      <c r="E2686">
        <v>3523.85</v>
      </c>
      <c r="F2686">
        <f>IFERROR(VLOOKUP(Table1[[#This Row],[PRODUCTLINE]],productline_comission!A:B,2,0),"")</f>
        <v>1.4999999999999999E-2</v>
      </c>
      <c r="G2686">
        <f>(Table1[[#This Row],[SALES]]*Table1[[#This Row],[Comission]])</f>
        <v>52.857749999999996</v>
      </c>
      <c r="H2686" s="1">
        <v>44534</v>
      </c>
      <c r="I2686" t="s">
        <v>16</v>
      </c>
      <c r="J2686">
        <v>4</v>
      </c>
      <c r="K2686">
        <v>2021</v>
      </c>
      <c r="L2686" t="s">
        <v>138</v>
      </c>
      <c r="M2686">
        <v>80</v>
      </c>
      <c r="N2686" t="s">
        <v>128</v>
      </c>
      <c r="O2686">
        <v>97561</v>
      </c>
      <c r="P2686" t="s">
        <v>19</v>
      </c>
      <c r="Q2686" t="s">
        <v>20</v>
      </c>
      <c r="R2686" t="s">
        <v>26</v>
      </c>
    </row>
    <row r="2687" spans="1:18" x14ac:dyDescent="0.25">
      <c r="A2687">
        <v>10361</v>
      </c>
      <c r="B2687">
        <v>44</v>
      </c>
      <c r="C2687">
        <v>100</v>
      </c>
      <c r="D2687">
        <v>10</v>
      </c>
      <c r="E2687">
        <v>5001.92</v>
      </c>
      <c r="F2687">
        <f>IFERROR(VLOOKUP(Table1[[#This Row],[PRODUCTLINE]],productline_comission!A:B,2,0),"")</f>
        <v>1.4999999999999999E-2</v>
      </c>
      <c r="G2687">
        <f>(Table1[[#This Row],[SALES]]*Table1[[#This Row],[Comission]])</f>
        <v>75.028800000000004</v>
      </c>
      <c r="H2687" s="1">
        <v>44547</v>
      </c>
      <c r="I2687" t="s">
        <v>16</v>
      </c>
      <c r="J2687">
        <v>4</v>
      </c>
      <c r="K2687">
        <v>2021</v>
      </c>
      <c r="L2687" t="s">
        <v>138</v>
      </c>
      <c r="M2687">
        <v>80</v>
      </c>
      <c r="N2687" t="s">
        <v>48</v>
      </c>
      <c r="O2687">
        <v>2067</v>
      </c>
      <c r="P2687" t="s">
        <v>35</v>
      </c>
      <c r="Q2687" t="s">
        <v>36</v>
      </c>
      <c r="R2687" t="s">
        <v>26</v>
      </c>
    </row>
    <row r="2688" spans="1:18" x14ac:dyDescent="0.25">
      <c r="A2688">
        <v>10375</v>
      </c>
      <c r="B2688">
        <v>44</v>
      </c>
      <c r="C2688">
        <v>100</v>
      </c>
      <c r="D2688">
        <v>11</v>
      </c>
      <c r="E2688">
        <v>5208.72</v>
      </c>
      <c r="F2688">
        <f>IFERROR(VLOOKUP(Table1[[#This Row],[PRODUCTLINE]],productline_comission!A:B,2,0),"")</f>
        <v>1.4999999999999999E-2</v>
      </c>
      <c r="G2688">
        <f>(Table1[[#This Row],[SALES]]*Table1[[#This Row],[Comission]])</f>
        <v>78.130800000000008</v>
      </c>
      <c r="H2688" s="1">
        <v>44595</v>
      </c>
      <c r="I2688" t="s">
        <v>16</v>
      </c>
      <c r="J2688">
        <v>1</v>
      </c>
      <c r="K2688">
        <v>2022</v>
      </c>
      <c r="L2688" t="s">
        <v>138</v>
      </c>
      <c r="M2688">
        <v>80</v>
      </c>
      <c r="N2688" t="s">
        <v>39</v>
      </c>
      <c r="O2688">
        <v>44000</v>
      </c>
      <c r="P2688" t="s">
        <v>23</v>
      </c>
      <c r="Q2688" t="s">
        <v>24</v>
      </c>
      <c r="R2688" t="s">
        <v>26</v>
      </c>
    </row>
    <row r="2689" spans="1:18" x14ac:dyDescent="0.25">
      <c r="A2689">
        <v>10386</v>
      </c>
      <c r="B2689">
        <v>32</v>
      </c>
      <c r="C2689">
        <v>94.34</v>
      </c>
      <c r="D2689">
        <v>17</v>
      </c>
      <c r="E2689">
        <v>3018.88</v>
      </c>
      <c r="F2689">
        <f>IFERROR(VLOOKUP(Table1[[#This Row],[PRODUCTLINE]],productline_comission!A:B,2,0),"")</f>
        <v>1.4999999999999999E-2</v>
      </c>
      <c r="G2689">
        <f>(Table1[[#This Row],[SALES]]*Table1[[#This Row],[Comission]])</f>
        <v>45.283200000000001</v>
      </c>
      <c r="H2689" s="1">
        <v>44621</v>
      </c>
      <c r="I2689" t="s">
        <v>108</v>
      </c>
      <c r="J2689">
        <v>1</v>
      </c>
      <c r="K2689">
        <v>2022</v>
      </c>
      <c r="L2689" t="s">
        <v>138</v>
      </c>
      <c r="M2689">
        <v>80</v>
      </c>
      <c r="N2689" t="s">
        <v>54</v>
      </c>
      <c r="O2689">
        <v>28034</v>
      </c>
      <c r="P2689" t="s">
        <v>55</v>
      </c>
      <c r="Q2689" t="s">
        <v>24</v>
      </c>
      <c r="R2689" t="s">
        <v>26</v>
      </c>
    </row>
    <row r="2690" spans="1:18" x14ac:dyDescent="0.25">
      <c r="A2690">
        <v>10398</v>
      </c>
      <c r="B2690">
        <v>29</v>
      </c>
      <c r="C2690">
        <v>65.599999999999994</v>
      </c>
      <c r="D2690">
        <v>10</v>
      </c>
      <c r="E2690">
        <v>1902.4</v>
      </c>
      <c r="F2690">
        <f>IFERROR(VLOOKUP(Table1[[#This Row],[PRODUCTLINE]],productline_comission!A:B,2,0),"")</f>
        <v>1.4999999999999999E-2</v>
      </c>
      <c r="G2690">
        <f>(Table1[[#This Row],[SALES]]*Table1[[#This Row],[Comission]])</f>
        <v>28.536000000000001</v>
      </c>
      <c r="H2690" s="1">
        <v>44650</v>
      </c>
      <c r="I2690" t="s">
        <v>16</v>
      </c>
      <c r="J2690">
        <v>1</v>
      </c>
      <c r="K2690">
        <v>2022</v>
      </c>
      <c r="L2690" t="s">
        <v>138</v>
      </c>
      <c r="M2690">
        <v>80</v>
      </c>
      <c r="N2690" t="s">
        <v>22</v>
      </c>
      <c r="O2690">
        <v>51100</v>
      </c>
      <c r="P2690" t="s">
        <v>23</v>
      </c>
      <c r="Q2690" t="s">
        <v>24</v>
      </c>
      <c r="R2690" t="s">
        <v>21</v>
      </c>
    </row>
    <row r="2691" spans="1:18" x14ac:dyDescent="0.25">
      <c r="A2691">
        <v>10401</v>
      </c>
      <c r="B2691">
        <v>77</v>
      </c>
      <c r="C2691">
        <v>92</v>
      </c>
      <c r="D2691">
        <v>9</v>
      </c>
      <c r="E2691">
        <v>7084</v>
      </c>
      <c r="F2691">
        <f>IFERROR(VLOOKUP(Table1[[#This Row],[PRODUCTLINE]],productline_comission!A:B,2,0),"")</f>
        <v>1.4999999999999999E-2</v>
      </c>
      <c r="G2691">
        <f>(Table1[[#This Row],[SALES]]*Table1[[#This Row],[Comission]])</f>
        <v>106.25999999999999</v>
      </c>
      <c r="H2691" s="1">
        <v>44654</v>
      </c>
      <c r="I2691" t="s">
        <v>107</v>
      </c>
      <c r="J2691">
        <v>2</v>
      </c>
      <c r="K2691">
        <v>2022</v>
      </c>
      <c r="L2691" t="s">
        <v>138</v>
      </c>
      <c r="M2691">
        <v>80</v>
      </c>
      <c r="N2691" t="s">
        <v>37</v>
      </c>
      <c r="O2691">
        <v>94019</v>
      </c>
      <c r="P2691" t="s">
        <v>19</v>
      </c>
      <c r="Q2691" t="s">
        <v>20</v>
      </c>
      <c r="R2691" t="s">
        <v>47</v>
      </c>
    </row>
    <row r="2692" spans="1:18" x14ac:dyDescent="0.25">
      <c r="A2692">
        <v>10416</v>
      </c>
      <c r="B2692">
        <v>39</v>
      </c>
      <c r="C2692">
        <v>67.2</v>
      </c>
      <c r="D2692">
        <v>10</v>
      </c>
      <c r="E2692">
        <v>2620.8000000000002</v>
      </c>
      <c r="F2692">
        <f>IFERROR(VLOOKUP(Table1[[#This Row],[PRODUCTLINE]],productline_comission!A:B,2,0),"")</f>
        <v>1.4999999999999999E-2</v>
      </c>
      <c r="G2692">
        <f>(Table1[[#This Row],[SALES]]*Table1[[#This Row],[Comission]])</f>
        <v>39.312000000000005</v>
      </c>
      <c r="H2692" s="1">
        <v>44691</v>
      </c>
      <c r="I2692" t="s">
        <v>16</v>
      </c>
      <c r="J2692">
        <v>2</v>
      </c>
      <c r="K2692">
        <v>2022</v>
      </c>
      <c r="L2692" t="s">
        <v>138</v>
      </c>
      <c r="M2692">
        <v>80</v>
      </c>
      <c r="N2692" t="s">
        <v>118</v>
      </c>
      <c r="O2692">
        <v>42100</v>
      </c>
      <c r="P2692" t="s">
        <v>73</v>
      </c>
      <c r="Q2692" t="s">
        <v>24</v>
      </c>
      <c r="R2692" t="s">
        <v>21</v>
      </c>
    </row>
    <row r="2693" spans="1:18" x14ac:dyDescent="0.25">
      <c r="A2693">
        <v>10105</v>
      </c>
      <c r="B2693">
        <v>39</v>
      </c>
      <c r="C2693">
        <v>81.14</v>
      </c>
      <c r="D2693">
        <v>6</v>
      </c>
      <c r="E2693">
        <v>3164.46</v>
      </c>
      <c r="F2693">
        <f>IFERROR(VLOOKUP(Table1[[#This Row],[PRODUCTLINE]],productline_comission!A:B,2,0),"")</f>
        <v>1.7999999999999999E-2</v>
      </c>
      <c r="G2693">
        <f>(Table1[[#This Row],[SALES]]*Table1[[#This Row],[Comission]])</f>
        <v>56.960279999999997</v>
      </c>
      <c r="H2693" s="1">
        <v>43872</v>
      </c>
      <c r="I2693" t="s">
        <v>16</v>
      </c>
      <c r="J2693">
        <v>1</v>
      </c>
      <c r="K2693">
        <v>2020</v>
      </c>
      <c r="L2693" t="s">
        <v>142</v>
      </c>
      <c r="M2693">
        <v>100</v>
      </c>
      <c r="N2693" t="s">
        <v>87</v>
      </c>
      <c r="O2693">
        <v>1734</v>
      </c>
      <c r="P2693" t="s">
        <v>88</v>
      </c>
      <c r="Q2693" t="s">
        <v>24</v>
      </c>
      <c r="R2693" t="s">
        <v>26</v>
      </c>
    </row>
    <row r="2694" spans="1:18" x14ac:dyDescent="0.25">
      <c r="A2694">
        <v>10118</v>
      </c>
      <c r="B2694">
        <v>36</v>
      </c>
      <c r="C2694">
        <v>100</v>
      </c>
      <c r="D2694">
        <v>1</v>
      </c>
      <c r="E2694">
        <v>4219.2</v>
      </c>
      <c r="F2694">
        <f>IFERROR(VLOOKUP(Table1[[#This Row],[PRODUCTLINE]],productline_comission!A:B,2,0),"")</f>
        <v>1.7999999999999999E-2</v>
      </c>
      <c r="G2694">
        <f>(Table1[[#This Row],[SALES]]*Table1[[#This Row],[Comission]])</f>
        <v>75.945599999999985</v>
      </c>
      <c r="H2694" s="1">
        <v>43942</v>
      </c>
      <c r="I2694" t="s">
        <v>16</v>
      </c>
      <c r="J2694">
        <v>2</v>
      </c>
      <c r="K2694">
        <v>2020</v>
      </c>
      <c r="L2694" t="s">
        <v>142</v>
      </c>
      <c r="M2694">
        <v>100</v>
      </c>
      <c r="N2694" t="s">
        <v>94</v>
      </c>
      <c r="O2694">
        <v>8022</v>
      </c>
      <c r="P2694" t="s">
        <v>55</v>
      </c>
      <c r="Q2694" t="s">
        <v>24</v>
      </c>
      <c r="R2694" t="s">
        <v>26</v>
      </c>
    </row>
    <row r="2695" spans="1:18" x14ac:dyDescent="0.25">
      <c r="A2695">
        <v>10129</v>
      </c>
      <c r="B2695">
        <v>42</v>
      </c>
      <c r="C2695">
        <v>91.15</v>
      </c>
      <c r="D2695">
        <v>6</v>
      </c>
      <c r="E2695">
        <v>3828.3</v>
      </c>
      <c r="F2695">
        <f>IFERROR(VLOOKUP(Table1[[#This Row],[PRODUCTLINE]],productline_comission!A:B,2,0),"")</f>
        <v>1.7999999999999999E-2</v>
      </c>
      <c r="G2695">
        <f>(Table1[[#This Row],[SALES]]*Table1[[#This Row],[Comission]])</f>
        <v>68.909400000000005</v>
      </c>
      <c r="H2695" s="1">
        <v>43994</v>
      </c>
      <c r="I2695" t="s">
        <v>16</v>
      </c>
      <c r="J2695">
        <v>2</v>
      </c>
      <c r="K2695">
        <v>2020</v>
      </c>
      <c r="L2695" t="s">
        <v>142</v>
      </c>
      <c r="M2695">
        <v>100</v>
      </c>
      <c r="N2695" t="s">
        <v>89</v>
      </c>
      <c r="O2695" t="s">
        <v>90</v>
      </c>
      <c r="P2695" t="s">
        <v>52</v>
      </c>
      <c r="Q2695" t="s">
        <v>24</v>
      </c>
      <c r="R2695" t="s">
        <v>26</v>
      </c>
    </row>
    <row r="2696" spans="1:18" x14ac:dyDescent="0.25">
      <c r="A2696">
        <v>10142</v>
      </c>
      <c r="B2696">
        <v>21</v>
      </c>
      <c r="C2696">
        <v>100</v>
      </c>
      <c r="D2696">
        <v>3</v>
      </c>
      <c r="E2696">
        <v>2334.9899999999998</v>
      </c>
      <c r="F2696">
        <f>IFERROR(VLOOKUP(Table1[[#This Row],[PRODUCTLINE]],productline_comission!A:B,2,0),"")</f>
        <v>1.7999999999999999E-2</v>
      </c>
      <c r="G2696">
        <f>(Table1[[#This Row],[SALES]]*Table1[[#This Row],[Comission]])</f>
        <v>42.029819999999994</v>
      </c>
      <c r="H2696" s="1">
        <v>44051</v>
      </c>
      <c r="I2696" t="s">
        <v>16</v>
      </c>
      <c r="J2696">
        <v>3</v>
      </c>
      <c r="K2696">
        <v>2020</v>
      </c>
      <c r="L2696" t="s">
        <v>142</v>
      </c>
      <c r="M2696">
        <v>100</v>
      </c>
      <c r="N2696" t="s">
        <v>77</v>
      </c>
      <c r="O2696">
        <v>97562</v>
      </c>
      <c r="P2696" t="s">
        <v>19</v>
      </c>
      <c r="Q2696" t="s">
        <v>20</v>
      </c>
      <c r="R2696" t="s">
        <v>21</v>
      </c>
    </row>
    <row r="2697" spans="1:18" x14ac:dyDescent="0.25">
      <c r="A2697">
        <v>10153</v>
      </c>
      <c r="B2697">
        <v>50</v>
      </c>
      <c r="C2697">
        <v>88.15</v>
      </c>
      <c r="D2697">
        <v>2</v>
      </c>
      <c r="E2697">
        <v>4407.5</v>
      </c>
      <c r="F2697">
        <f>IFERROR(VLOOKUP(Table1[[#This Row],[PRODUCTLINE]],productline_comission!A:B,2,0),"")</f>
        <v>1.7999999999999999E-2</v>
      </c>
      <c r="G2697">
        <f>(Table1[[#This Row],[SALES]]*Table1[[#This Row],[Comission]])</f>
        <v>79.334999999999994</v>
      </c>
      <c r="H2697" s="1">
        <v>44102</v>
      </c>
      <c r="I2697" t="s">
        <v>16</v>
      </c>
      <c r="J2697">
        <v>3</v>
      </c>
      <c r="K2697">
        <v>2020</v>
      </c>
      <c r="L2697" t="s">
        <v>142</v>
      </c>
      <c r="M2697">
        <v>100</v>
      </c>
      <c r="N2697" t="s">
        <v>54</v>
      </c>
      <c r="O2697">
        <v>28034</v>
      </c>
      <c r="P2697" t="s">
        <v>55</v>
      </c>
      <c r="Q2697" t="s">
        <v>24</v>
      </c>
      <c r="R2697" t="s">
        <v>26</v>
      </c>
    </row>
    <row r="2698" spans="1:18" x14ac:dyDescent="0.25">
      <c r="A2698">
        <v>10167</v>
      </c>
      <c r="B2698">
        <v>24</v>
      </c>
      <c r="C2698">
        <v>100</v>
      </c>
      <c r="D2698">
        <v>13</v>
      </c>
      <c r="E2698">
        <v>2812.8</v>
      </c>
      <c r="F2698">
        <f>IFERROR(VLOOKUP(Table1[[#This Row],[PRODUCTLINE]],productline_comission!A:B,2,0),"")</f>
        <v>1.7999999999999999E-2</v>
      </c>
      <c r="G2698">
        <f>(Table1[[#This Row],[SALES]]*Table1[[#This Row],[Comission]])</f>
        <v>50.630400000000002</v>
      </c>
      <c r="H2698" s="1">
        <v>44127</v>
      </c>
      <c r="I2698" t="s">
        <v>91</v>
      </c>
      <c r="J2698">
        <v>4</v>
      </c>
      <c r="K2698">
        <v>2020</v>
      </c>
      <c r="L2698" t="s">
        <v>142</v>
      </c>
      <c r="M2698">
        <v>100</v>
      </c>
      <c r="N2698" t="s">
        <v>74</v>
      </c>
      <c r="O2698" t="s">
        <v>75</v>
      </c>
      <c r="P2698" t="s">
        <v>59</v>
      </c>
      <c r="Q2698" t="s">
        <v>24</v>
      </c>
      <c r="R2698" t="s">
        <v>21</v>
      </c>
    </row>
    <row r="2699" spans="1:18" x14ac:dyDescent="0.25">
      <c r="A2699">
        <v>10177</v>
      </c>
      <c r="B2699">
        <v>44</v>
      </c>
      <c r="C2699">
        <v>92.16</v>
      </c>
      <c r="D2699">
        <v>4</v>
      </c>
      <c r="E2699">
        <v>4055.04</v>
      </c>
      <c r="F2699">
        <f>IFERROR(VLOOKUP(Table1[[#This Row],[PRODUCTLINE]],productline_comission!A:B,2,0),"")</f>
        <v>1.7999999999999999E-2</v>
      </c>
      <c r="G2699">
        <f>(Table1[[#This Row],[SALES]]*Table1[[#This Row],[Comission]])</f>
        <v>72.990719999999996</v>
      </c>
      <c r="H2699" s="1">
        <v>44142</v>
      </c>
      <c r="I2699" t="s">
        <v>16</v>
      </c>
      <c r="J2699">
        <v>4</v>
      </c>
      <c r="K2699">
        <v>2020</v>
      </c>
      <c r="L2699" t="s">
        <v>142</v>
      </c>
      <c r="M2699">
        <v>100</v>
      </c>
      <c r="N2699" t="s">
        <v>54</v>
      </c>
      <c r="O2699">
        <v>28023</v>
      </c>
      <c r="P2699" t="s">
        <v>55</v>
      </c>
      <c r="Q2699" t="s">
        <v>24</v>
      </c>
      <c r="R2699" t="s">
        <v>26</v>
      </c>
    </row>
    <row r="2700" spans="1:18" x14ac:dyDescent="0.25">
      <c r="A2700">
        <v>10185</v>
      </c>
      <c r="B2700">
        <v>37</v>
      </c>
      <c r="C2700">
        <v>100</v>
      </c>
      <c r="D2700">
        <v>4</v>
      </c>
      <c r="E2700">
        <v>3891.66</v>
      </c>
      <c r="F2700">
        <f>IFERROR(VLOOKUP(Table1[[#This Row],[PRODUCTLINE]],productline_comission!A:B,2,0),"")</f>
        <v>1.7999999999999999E-2</v>
      </c>
      <c r="G2700">
        <f>(Table1[[#This Row],[SALES]]*Table1[[#This Row],[Comission]])</f>
        <v>70.049879999999987</v>
      </c>
      <c r="H2700" s="1">
        <v>44149</v>
      </c>
      <c r="I2700" t="s">
        <v>16</v>
      </c>
      <c r="J2700">
        <v>4</v>
      </c>
      <c r="K2700">
        <v>2020</v>
      </c>
      <c r="L2700" t="s">
        <v>142</v>
      </c>
      <c r="M2700">
        <v>100</v>
      </c>
      <c r="N2700" t="s">
        <v>49</v>
      </c>
      <c r="O2700">
        <v>50553</v>
      </c>
      <c r="P2700" t="s">
        <v>19</v>
      </c>
      <c r="Q2700" t="s">
        <v>20</v>
      </c>
      <c r="R2700" t="s">
        <v>26</v>
      </c>
    </row>
    <row r="2701" spans="1:18" x14ac:dyDescent="0.25">
      <c r="A2701">
        <v>10197</v>
      </c>
      <c r="B2701">
        <v>27</v>
      </c>
      <c r="C2701">
        <v>92.16</v>
      </c>
      <c r="D2701">
        <v>10</v>
      </c>
      <c r="E2701">
        <v>2488.3200000000002</v>
      </c>
      <c r="F2701">
        <f>IFERROR(VLOOKUP(Table1[[#This Row],[PRODUCTLINE]],productline_comission!A:B,2,0),"")</f>
        <v>1.7999999999999999E-2</v>
      </c>
      <c r="G2701">
        <f>(Table1[[#This Row],[SALES]]*Table1[[#This Row],[Comission]])</f>
        <v>44.789760000000001</v>
      </c>
      <c r="H2701" s="1">
        <v>44161</v>
      </c>
      <c r="I2701" t="s">
        <v>16</v>
      </c>
      <c r="J2701">
        <v>4</v>
      </c>
      <c r="K2701">
        <v>2020</v>
      </c>
      <c r="L2701" t="s">
        <v>142</v>
      </c>
      <c r="M2701">
        <v>100</v>
      </c>
      <c r="N2701" t="s">
        <v>94</v>
      </c>
      <c r="O2701">
        <v>8022</v>
      </c>
      <c r="P2701" t="s">
        <v>55</v>
      </c>
      <c r="Q2701" t="s">
        <v>24</v>
      </c>
      <c r="R2701" t="s">
        <v>21</v>
      </c>
    </row>
    <row r="2702" spans="1:18" x14ac:dyDescent="0.25">
      <c r="A2702">
        <v>10208</v>
      </c>
      <c r="B2702">
        <v>37</v>
      </c>
      <c r="C2702">
        <v>100</v>
      </c>
      <c r="D2702">
        <v>4</v>
      </c>
      <c r="E2702">
        <v>4447.3999999999996</v>
      </c>
      <c r="F2702">
        <f>IFERROR(VLOOKUP(Table1[[#This Row],[PRODUCTLINE]],productline_comission!A:B,2,0),"")</f>
        <v>1.7999999999999999E-2</v>
      </c>
      <c r="G2702">
        <f>(Table1[[#This Row],[SALES]]*Table1[[#This Row],[Comission]])</f>
        <v>80.05319999999999</v>
      </c>
      <c r="H2702" s="1">
        <v>44198</v>
      </c>
      <c r="I2702" t="s">
        <v>16</v>
      </c>
      <c r="J2702">
        <v>1</v>
      </c>
      <c r="K2702">
        <v>2021</v>
      </c>
      <c r="L2702" t="s">
        <v>142</v>
      </c>
      <c r="M2702">
        <v>100</v>
      </c>
      <c r="N2702" t="s">
        <v>64</v>
      </c>
      <c r="O2702">
        <v>69004</v>
      </c>
      <c r="P2702" t="s">
        <v>23</v>
      </c>
      <c r="Q2702" t="s">
        <v>24</v>
      </c>
      <c r="R2702" t="s">
        <v>26</v>
      </c>
    </row>
    <row r="2703" spans="1:18" x14ac:dyDescent="0.25">
      <c r="A2703">
        <v>10222</v>
      </c>
      <c r="B2703">
        <v>38</v>
      </c>
      <c r="C2703">
        <v>100</v>
      </c>
      <c r="D2703">
        <v>16</v>
      </c>
      <c r="E2703">
        <v>4187.22</v>
      </c>
      <c r="F2703">
        <f>IFERROR(VLOOKUP(Table1[[#This Row],[PRODUCTLINE]],productline_comission!A:B,2,0),"")</f>
        <v>1.7999999999999999E-2</v>
      </c>
      <c r="G2703">
        <f>(Table1[[#This Row],[SALES]]*Table1[[#This Row],[Comission]])</f>
        <v>75.369959999999992</v>
      </c>
      <c r="H2703" s="1">
        <v>44246</v>
      </c>
      <c r="I2703" t="s">
        <v>16</v>
      </c>
      <c r="J2703">
        <v>1</v>
      </c>
      <c r="K2703">
        <v>2021</v>
      </c>
      <c r="L2703" t="s">
        <v>142</v>
      </c>
      <c r="M2703">
        <v>100</v>
      </c>
      <c r="N2703" t="s">
        <v>96</v>
      </c>
      <c r="O2703">
        <v>91217</v>
      </c>
      <c r="P2703" t="s">
        <v>19</v>
      </c>
      <c r="Q2703" t="s">
        <v>20</v>
      </c>
      <c r="R2703" t="s">
        <v>26</v>
      </c>
    </row>
    <row r="2704" spans="1:18" x14ac:dyDescent="0.25">
      <c r="A2704">
        <v>10232</v>
      </c>
      <c r="B2704">
        <v>48</v>
      </c>
      <c r="C2704">
        <v>96.16</v>
      </c>
      <c r="D2704">
        <v>1</v>
      </c>
      <c r="E2704">
        <v>4615.68</v>
      </c>
      <c r="F2704">
        <f>IFERROR(VLOOKUP(Table1[[#This Row],[PRODUCTLINE]],productline_comission!A:B,2,0),"")</f>
        <v>1.7999999999999999E-2</v>
      </c>
      <c r="G2704">
        <f>(Table1[[#This Row],[SALES]]*Table1[[#This Row],[Comission]])</f>
        <v>83.082239999999999</v>
      </c>
      <c r="H2704" s="1">
        <v>44275</v>
      </c>
      <c r="I2704" t="s">
        <v>16</v>
      </c>
      <c r="J2704">
        <v>1</v>
      </c>
      <c r="K2704">
        <v>2021</v>
      </c>
      <c r="L2704" t="s">
        <v>142</v>
      </c>
      <c r="M2704">
        <v>100</v>
      </c>
      <c r="N2704" t="s">
        <v>103</v>
      </c>
      <c r="O2704" t="s">
        <v>104</v>
      </c>
      <c r="P2704" t="s">
        <v>52</v>
      </c>
      <c r="Q2704" t="s">
        <v>24</v>
      </c>
      <c r="R2704" t="s">
        <v>26</v>
      </c>
    </row>
    <row r="2705" spans="1:18" x14ac:dyDescent="0.25">
      <c r="A2705">
        <v>10248</v>
      </c>
      <c r="B2705">
        <v>30</v>
      </c>
      <c r="C2705">
        <v>100</v>
      </c>
      <c r="D2705">
        <v>7</v>
      </c>
      <c r="E2705">
        <v>3245.4</v>
      </c>
      <c r="F2705">
        <f>IFERROR(VLOOKUP(Table1[[#This Row],[PRODUCTLINE]],productline_comission!A:B,2,0),"")</f>
        <v>1.7999999999999999E-2</v>
      </c>
      <c r="G2705">
        <f>(Table1[[#This Row],[SALES]]*Table1[[#This Row],[Comission]])</f>
        <v>58.417199999999994</v>
      </c>
      <c r="H2705" s="1">
        <v>44323</v>
      </c>
      <c r="I2705" t="s">
        <v>91</v>
      </c>
      <c r="J2705">
        <v>2</v>
      </c>
      <c r="K2705">
        <v>2021</v>
      </c>
      <c r="L2705" t="s">
        <v>142</v>
      </c>
      <c r="M2705">
        <v>100</v>
      </c>
      <c r="N2705" t="s">
        <v>18</v>
      </c>
      <c r="O2705">
        <v>10022</v>
      </c>
      <c r="P2705" t="s">
        <v>19</v>
      </c>
      <c r="Q2705" t="s">
        <v>20</v>
      </c>
      <c r="R2705" t="s">
        <v>26</v>
      </c>
    </row>
    <row r="2706" spans="1:18" x14ac:dyDescent="0.25">
      <c r="A2706">
        <v>10261</v>
      </c>
      <c r="B2706">
        <v>25</v>
      </c>
      <c r="C2706">
        <v>88.15</v>
      </c>
      <c r="D2706">
        <v>5</v>
      </c>
      <c r="E2706">
        <v>2203.75</v>
      </c>
      <c r="F2706">
        <f>IFERROR(VLOOKUP(Table1[[#This Row],[PRODUCTLINE]],productline_comission!A:B,2,0),"")</f>
        <v>1.7999999999999999E-2</v>
      </c>
      <c r="G2706">
        <f>(Table1[[#This Row],[SALES]]*Table1[[#This Row],[Comission]])</f>
        <v>39.667499999999997</v>
      </c>
      <c r="H2706" s="1">
        <v>44364</v>
      </c>
      <c r="I2706" t="s">
        <v>16</v>
      </c>
      <c r="J2706">
        <v>2</v>
      </c>
      <c r="K2706">
        <v>2021</v>
      </c>
      <c r="L2706" t="s">
        <v>142</v>
      </c>
      <c r="M2706">
        <v>100</v>
      </c>
      <c r="N2706" t="s">
        <v>81</v>
      </c>
      <c r="O2706" t="s">
        <v>82</v>
      </c>
      <c r="P2706" t="s">
        <v>67</v>
      </c>
      <c r="Q2706" t="s">
        <v>20</v>
      </c>
      <c r="R2706" t="s">
        <v>21</v>
      </c>
    </row>
    <row r="2707" spans="1:18" x14ac:dyDescent="0.25">
      <c r="A2707">
        <v>10273</v>
      </c>
      <c r="B2707">
        <v>40</v>
      </c>
      <c r="C2707">
        <v>86.15</v>
      </c>
      <c r="D2707">
        <v>8</v>
      </c>
      <c r="E2707">
        <v>3446</v>
      </c>
      <c r="F2707">
        <f>IFERROR(VLOOKUP(Table1[[#This Row],[PRODUCTLINE]],productline_comission!A:B,2,0),"")</f>
        <v>1.7999999999999999E-2</v>
      </c>
      <c r="G2707">
        <f>(Table1[[#This Row],[SALES]]*Table1[[#This Row],[Comission]])</f>
        <v>62.027999999999999</v>
      </c>
      <c r="H2707" s="1">
        <v>44398</v>
      </c>
      <c r="I2707" t="s">
        <v>16</v>
      </c>
      <c r="J2707">
        <v>3</v>
      </c>
      <c r="K2707">
        <v>2021</v>
      </c>
      <c r="L2707" t="s">
        <v>142</v>
      </c>
      <c r="M2707">
        <v>100</v>
      </c>
      <c r="N2707" t="s">
        <v>97</v>
      </c>
      <c r="O2707" t="s">
        <v>98</v>
      </c>
      <c r="P2707" t="s">
        <v>99</v>
      </c>
      <c r="Q2707" t="s">
        <v>24</v>
      </c>
      <c r="R2707" t="s">
        <v>26</v>
      </c>
    </row>
    <row r="2708" spans="1:18" x14ac:dyDescent="0.25">
      <c r="A2708">
        <v>10283</v>
      </c>
      <c r="B2708">
        <v>22</v>
      </c>
      <c r="C2708">
        <v>88.15</v>
      </c>
      <c r="D2708">
        <v>10</v>
      </c>
      <c r="E2708">
        <v>1939.3</v>
      </c>
      <c r="F2708">
        <f>IFERROR(VLOOKUP(Table1[[#This Row],[PRODUCTLINE]],productline_comission!A:B,2,0),"")</f>
        <v>1.7999999999999999E-2</v>
      </c>
      <c r="G2708">
        <f>(Table1[[#This Row],[SALES]]*Table1[[#This Row],[Comission]])</f>
        <v>34.907399999999996</v>
      </c>
      <c r="H2708" s="1">
        <v>44428</v>
      </c>
      <c r="I2708" t="s">
        <v>16</v>
      </c>
      <c r="J2708">
        <v>3</v>
      </c>
      <c r="K2708">
        <v>2021</v>
      </c>
      <c r="L2708" t="s">
        <v>142</v>
      </c>
      <c r="M2708">
        <v>100</v>
      </c>
      <c r="N2708" t="s">
        <v>100</v>
      </c>
      <c r="O2708" t="s">
        <v>101</v>
      </c>
      <c r="P2708" t="s">
        <v>67</v>
      </c>
      <c r="Q2708" t="s">
        <v>20</v>
      </c>
      <c r="R2708" t="s">
        <v>21</v>
      </c>
    </row>
    <row r="2709" spans="1:18" x14ac:dyDescent="0.25">
      <c r="A2709">
        <v>10295</v>
      </c>
      <c r="B2709">
        <v>34</v>
      </c>
      <c r="C2709">
        <v>100</v>
      </c>
      <c r="D2709">
        <v>5</v>
      </c>
      <c r="E2709">
        <v>3473.78</v>
      </c>
      <c r="F2709">
        <f>IFERROR(VLOOKUP(Table1[[#This Row],[PRODUCTLINE]],productline_comission!A:B,2,0),"")</f>
        <v>1.7999999999999999E-2</v>
      </c>
      <c r="G2709">
        <f>(Table1[[#This Row],[SALES]]*Table1[[#This Row],[Comission]])</f>
        <v>62.528039999999997</v>
      </c>
      <c r="H2709" s="1">
        <v>44449</v>
      </c>
      <c r="I2709" t="s">
        <v>16</v>
      </c>
      <c r="J2709">
        <v>3</v>
      </c>
      <c r="K2709">
        <v>2021</v>
      </c>
      <c r="L2709" t="s">
        <v>142</v>
      </c>
      <c r="M2709">
        <v>100</v>
      </c>
      <c r="N2709" t="s">
        <v>102</v>
      </c>
      <c r="O2709">
        <v>51003</v>
      </c>
      <c r="P2709" t="s">
        <v>19</v>
      </c>
      <c r="Q2709" t="s">
        <v>20</v>
      </c>
      <c r="R2709" t="s">
        <v>26</v>
      </c>
    </row>
    <row r="2710" spans="1:18" x14ac:dyDescent="0.25">
      <c r="A2710">
        <v>10306</v>
      </c>
      <c r="B2710">
        <v>32</v>
      </c>
      <c r="C2710">
        <v>90.15</v>
      </c>
      <c r="D2710">
        <v>4</v>
      </c>
      <c r="E2710">
        <v>2884.8</v>
      </c>
      <c r="F2710">
        <f>IFERROR(VLOOKUP(Table1[[#This Row],[PRODUCTLINE]],productline_comission!A:B,2,0),"")</f>
        <v>1.7999999999999999E-2</v>
      </c>
      <c r="G2710">
        <f>(Table1[[#This Row],[SALES]]*Table1[[#This Row],[Comission]])</f>
        <v>51.926400000000001</v>
      </c>
      <c r="H2710" s="1">
        <v>44483</v>
      </c>
      <c r="I2710" t="s">
        <v>16</v>
      </c>
      <c r="J2710">
        <v>4</v>
      </c>
      <c r="K2710">
        <v>2021</v>
      </c>
      <c r="L2710" t="s">
        <v>142</v>
      </c>
      <c r="M2710">
        <v>100</v>
      </c>
      <c r="N2710" t="s">
        <v>124</v>
      </c>
      <c r="O2710" t="s">
        <v>125</v>
      </c>
      <c r="P2710" t="s">
        <v>52</v>
      </c>
      <c r="Q2710" t="s">
        <v>24</v>
      </c>
      <c r="R2710" t="s">
        <v>21</v>
      </c>
    </row>
    <row r="2711" spans="1:18" x14ac:dyDescent="0.25">
      <c r="A2711">
        <v>10315</v>
      </c>
      <c r="B2711">
        <v>31</v>
      </c>
      <c r="C2711">
        <v>86.15</v>
      </c>
      <c r="D2711">
        <v>3</v>
      </c>
      <c r="E2711">
        <v>2670.65</v>
      </c>
      <c r="F2711">
        <f>IFERROR(VLOOKUP(Table1[[#This Row],[PRODUCTLINE]],productline_comission!A:B,2,0),"")</f>
        <v>1.7999999999999999E-2</v>
      </c>
      <c r="G2711">
        <f>(Table1[[#This Row],[SALES]]*Table1[[#This Row],[Comission]])</f>
        <v>48.0717</v>
      </c>
      <c r="H2711" s="1">
        <v>44498</v>
      </c>
      <c r="I2711" t="s">
        <v>16</v>
      </c>
      <c r="J2711">
        <v>4</v>
      </c>
      <c r="K2711">
        <v>2021</v>
      </c>
      <c r="L2711" t="s">
        <v>142</v>
      </c>
      <c r="M2711">
        <v>100</v>
      </c>
      <c r="N2711" t="s">
        <v>39</v>
      </c>
      <c r="O2711">
        <v>44000</v>
      </c>
      <c r="P2711" t="s">
        <v>23</v>
      </c>
      <c r="Q2711" t="s">
        <v>24</v>
      </c>
      <c r="R2711" t="s">
        <v>21</v>
      </c>
    </row>
    <row r="2712" spans="1:18" x14ac:dyDescent="0.25">
      <c r="A2712">
        <v>10327</v>
      </c>
      <c r="B2712">
        <v>43</v>
      </c>
      <c r="C2712">
        <v>80</v>
      </c>
      <c r="D2712">
        <v>2</v>
      </c>
      <c r="E2712">
        <v>3440</v>
      </c>
      <c r="F2712">
        <f>IFERROR(VLOOKUP(Table1[[#This Row],[PRODUCTLINE]],productline_comission!A:B,2,0),"")</f>
        <v>1.7999999999999999E-2</v>
      </c>
      <c r="G2712">
        <f>(Table1[[#This Row],[SALES]]*Table1[[#This Row],[Comission]])</f>
        <v>61.919999999999995</v>
      </c>
      <c r="H2712" s="1">
        <v>44510</v>
      </c>
      <c r="I2712" t="s">
        <v>108</v>
      </c>
      <c r="J2712">
        <v>4</v>
      </c>
      <c r="K2712">
        <v>2021</v>
      </c>
      <c r="L2712" t="s">
        <v>142</v>
      </c>
      <c r="M2712">
        <v>100</v>
      </c>
      <c r="N2712" t="s">
        <v>87</v>
      </c>
      <c r="O2712">
        <v>1734</v>
      </c>
      <c r="P2712" t="s">
        <v>88</v>
      </c>
      <c r="Q2712" t="s">
        <v>24</v>
      </c>
      <c r="R2712" t="s">
        <v>26</v>
      </c>
    </row>
    <row r="2713" spans="1:18" x14ac:dyDescent="0.25">
      <c r="A2713">
        <v>10337</v>
      </c>
      <c r="B2713">
        <v>31</v>
      </c>
      <c r="C2713">
        <v>89.38</v>
      </c>
      <c r="D2713">
        <v>1</v>
      </c>
      <c r="E2713">
        <v>2770.78</v>
      </c>
      <c r="F2713">
        <f>IFERROR(VLOOKUP(Table1[[#This Row],[PRODUCTLINE]],productline_comission!A:B,2,0),"")</f>
        <v>1.7999999999999999E-2</v>
      </c>
      <c r="G2713">
        <f>(Table1[[#This Row],[SALES]]*Table1[[#This Row],[Comission]])</f>
        <v>49.874040000000001</v>
      </c>
      <c r="H2713" s="1">
        <v>44521</v>
      </c>
      <c r="I2713" t="s">
        <v>16</v>
      </c>
      <c r="J2713">
        <v>4</v>
      </c>
      <c r="K2713">
        <v>2021</v>
      </c>
      <c r="L2713" t="s">
        <v>142</v>
      </c>
      <c r="M2713">
        <v>100</v>
      </c>
      <c r="N2713" t="s">
        <v>18</v>
      </c>
      <c r="O2713">
        <v>10022</v>
      </c>
      <c r="P2713" t="s">
        <v>19</v>
      </c>
      <c r="Q2713" t="s">
        <v>20</v>
      </c>
      <c r="R2713" t="s">
        <v>21</v>
      </c>
    </row>
    <row r="2714" spans="1:18" x14ac:dyDescent="0.25">
      <c r="A2714">
        <v>10350</v>
      </c>
      <c r="B2714">
        <v>31</v>
      </c>
      <c r="C2714">
        <v>77.34</v>
      </c>
      <c r="D2714">
        <v>13</v>
      </c>
      <c r="E2714">
        <v>2397.54</v>
      </c>
      <c r="F2714">
        <f>IFERROR(VLOOKUP(Table1[[#This Row],[PRODUCTLINE]],productline_comission!A:B,2,0),"")</f>
        <v>1.7999999999999999E-2</v>
      </c>
      <c r="G2714">
        <f>(Table1[[#This Row],[SALES]]*Table1[[#This Row],[Comission]])</f>
        <v>43.155719999999995</v>
      </c>
      <c r="H2714" s="1">
        <v>44532</v>
      </c>
      <c r="I2714" t="s">
        <v>16</v>
      </c>
      <c r="J2714">
        <v>4</v>
      </c>
      <c r="K2714">
        <v>2021</v>
      </c>
      <c r="L2714" t="s">
        <v>142</v>
      </c>
      <c r="M2714">
        <v>100</v>
      </c>
      <c r="N2714" t="s">
        <v>54</v>
      </c>
      <c r="O2714">
        <v>28034</v>
      </c>
      <c r="P2714" t="s">
        <v>55</v>
      </c>
      <c r="Q2714" t="s">
        <v>24</v>
      </c>
      <c r="R2714" t="s">
        <v>21</v>
      </c>
    </row>
    <row r="2715" spans="1:18" x14ac:dyDescent="0.25">
      <c r="A2715">
        <v>10373</v>
      </c>
      <c r="B2715">
        <v>34</v>
      </c>
      <c r="C2715">
        <v>96.34</v>
      </c>
      <c r="D2715">
        <v>2</v>
      </c>
      <c r="E2715">
        <v>3275.56</v>
      </c>
      <c r="F2715">
        <f>IFERROR(VLOOKUP(Table1[[#This Row],[PRODUCTLINE]],productline_comission!A:B,2,0),"")</f>
        <v>1.7999999999999999E-2</v>
      </c>
      <c r="G2715">
        <f>(Table1[[#This Row],[SALES]]*Table1[[#This Row],[Comission]])</f>
        <v>58.960079999999998</v>
      </c>
      <c r="H2715" s="1">
        <v>44592</v>
      </c>
      <c r="I2715" t="s">
        <v>16</v>
      </c>
      <c r="J2715">
        <v>1</v>
      </c>
      <c r="K2715">
        <v>2022</v>
      </c>
      <c r="L2715" t="s">
        <v>142</v>
      </c>
      <c r="M2715">
        <v>100</v>
      </c>
      <c r="N2715" t="s">
        <v>105</v>
      </c>
      <c r="O2715">
        <v>90110</v>
      </c>
      <c r="P2715" t="s">
        <v>42</v>
      </c>
      <c r="Q2715" t="s">
        <v>24</v>
      </c>
      <c r="R2715" t="s">
        <v>26</v>
      </c>
    </row>
    <row r="2716" spans="1:18" x14ac:dyDescent="0.25">
      <c r="A2716">
        <v>10386</v>
      </c>
      <c r="B2716">
        <v>45</v>
      </c>
      <c r="C2716">
        <v>92.08</v>
      </c>
      <c r="D2716">
        <v>2</v>
      </c>
      <c r="E2716">
        <v>4143.6000000000004</v>
      </c>
      <c r="F2716">
        <f>IFERROR(VLOOKUP(Table1[[#This Row],[PRODUCTLINE]],productline_comission!A:B,2,0),"")</f>
        <v>1.7999999999999999E-2</v>
      </c>
      <c r="G2716">
        <f>(Table1[[#This Row],[SALES]]*Table1[[#This Row],[Comission]])</f>
        <v>74.584800000000001</v>
      </c>
      <c r="H2716" s="1">
        <v>44621</v>
      </c>
      <c r="I2716" t="s">
        <v>108</v>
      </c>
      <c r="J2716">
        <v>1</v>
      </c>
      <c r="K2716">
        <v>2022</v>
      </c>
      <c r="L2716" t="s">
        <v>142</v>
      </c>
      <c r="M2716">
        <v>100</v>
      </c>
      <c r="N2716" t="s">
        <v>54</v>
      </c>
      <c r="O2716">
        <v>28034</v>
      </c>
      <c r="P2716" t="s">
        <v>55</v>
      </c>
      <c r="Q2716" t="s">
        <v>24</v>
      </c>
      <c r="R2716" t="s">
        <v>26</v>
      </c>
    </row>
    <row r="2717" spans="1:18" x14ac:dyDescent="0.25">
      <c r="A2717">
        <v>10397</v>
      </c>
      <c r="B2717">
        <v>48</v>
      </c>
      <c r="C2717">
        <v>100</v>
      </c>
      <c r="D2717">
        <v>3</v>
      </c>
      <c r="E2717">
        <v>5192.6400000000003</v>
      </c>
      <c r="F2717">
        <f>IFERROR(VLOOKUP(Table1[[#This Row],[PRODUCTLINE]],productline_comission!A:B,2,0),"")</f>
        <v>1.7999999999999999E-2</v>
      </c>
      <c r="G2717">
        <f>(Table1[[#This Row],[SALES]]*Table1[[#This Row],[Comission]])</f>
        <v>93.467519999999993</v>
      </c>
      <c r="H2717" s="1">
        <v>44648</v>
      </c>
      <c r="I2717" t="s">
        <v>16</v>
      </c>
      <c r="J2717">
        <v>1</v>
      </c>
      <c r="K2717">
        <v>2022</v>
      </c>
      <c r="L2717" t="s">
        <v>142</v>
      </c>
      <c r="M2717">
        <v>100</v>
      </c>
      <c r="N2717" t="s">
        <v>92</v>
      </c>
      <c r="O2717">
        <v>31000</v>
      </c>
      <c r="P2717" t="s">
        <v>23</v>
      </c>
      <c r="Q2717" t="s">
        <v>24</v>
      </c>
      <c r="R2717" t="s">
        <v>26</v>
      </c>
    </row>
    <row r="2718" spans="1:18" x14ac:dyDescent="0.25">
      <c r="A2718">
        <v>10414</v>
      </c>
      <c r="B2718">
        <v>28</v>
      </c>
      <c r="C2718">
        <v>100</v>
      </c>
      <c r="D2718">
        <v>7</v>
      </c>
      <c r="E2718">
        <v>3029.04</v>
      </c>
      <c r="F2718">
        <f>IFERROR(VLOOKUP(Table1[[#This Row],[PRODUCTLINE]],productline_comission!A:B,2,0),"")</f>
        <v>1.7999999999999999E-2</v>
      </c>
      <c r="G2718">
        <f>(Table1[[#This Row],[SALES]]*Table1[[#This Row],[Comission]])</f>
        <v>54.522719999999993</v>
      </c>
      <c r="H2718" s="1">
        <v>44687</v>
      </c>
      <c r="I2718" t="s">
        <v>107</v>
      </c>
      <c r="J2718">
        <v>2</v>
      </c>
      <c r="K2718">
        <v>2022</v>
      </c>
      <c r="L2718" t="s">
        <v>142</v>
      </c>
      <c r="M2718">
        <v>100</v>
      </c>
      <c r="N2718" t="s">
        <v>102</v>
      </c>
      <c r="O2718">
        <v>51003</v>
      </c>
      <c r="P2718" t="s">
        <v>19</v>
      </c>
      <c r="Q2718" t="s">
        <v>20</v>
      </c>
      <c r="R2718" t="s">
        <v>26</v>
      </c>
    </row>
    <row r="2719" spans="1:18" x14ac:dyDescent="0.25">
      <c r="A2719">
        <v>10105</v>
      </c>
      <c r="B2719">
        <v>22</v>
      </c>
      <c r="C2719">
        <v>100</v>
      </c>
      <c r="D2719">
        <v>7</v>
      </c>
      <c r="E2719">
        <v>2556.1799999999998</v>
      </c>
      <c r="F2719">
        <f>IFERROR(VLOOKUP(Table1[[#This Row],[PRODUCTLINE]],productline_comission!A:B,2,0),"")</f>
        <v>1.7999999999999999E-2</v>
      </c>
      <c r="G2719">
        <f>(Table1[[#This Row],[SALES]]*Table1[[#This Row],[Comission]])</f>
        <v>46.011239999999994</v>
      </c>
      <c r="H2719" s="1">
        <v>43872</v>
      </c>
      <c r="I2719" t="s">
        <v>16</v>
      </c>
      <c r="J2719">
        <v>1</v>
      </c>
      <c r="K2719">
        <v>2020</v>
      </c>
      <c r="L2719" t="s">
        <v>142</v>
      </c>
      <c r="M2719">
        <v>99</v>
      </c>
      <c r="N2719" t="s">
        <v>87</v>
      </c>
      <c r="O2719">
        <v>1734</v>
      </c>
      <c r="P2719" t="s">
        <v>88</v>
      </c>
      <c r="Q2719" t="s">
        <v>24</v>
      </c>
      <c r="R2719" t="s">
        <v>21</v>
      </c>
    </row>
    <row r="2720" spans="1:18" x14ac:dyDescent="0.25">
      <c r="A2720">
        <v>10117</v>
      </c>
      <c r="B2720">
        <v>45</v>
      </c>
      <c r="C2720">
        <v>83.42</v>
      </c>
      <c r="D2720">
        <v>1</v>
      </c>
      <c r="E2720">
        <v>3753.9</v>
      </c>
      <c r="F2720">
        <f>IFERROR(VLOOKUP(Table1[[#This Row],[PRODUCTLINE]],productline_comission!A:B,2,0),"")</f>
        <v>1.7999999999999999E-2</v>
      </c>
      <c r="G2720">
        <f>(Table1[[#This Row],[SALES]]*Table1[[#This Row],[Comission]])</f>
        <v>67.5702</v>
      </c>
      <c r="H2720" s="1">
        <v>43937</v>
      </c>
      <c r="I2720" t="s">
        <v>16</v>
      </c>
      <c r="J2720">
        <v>2</v>
      </c>
      <c r="K2720">
        <v>2020</v>
      </c>
      <c r="L2720" t="s">
        <v>142</v>
      </c>
      <c r="M2720">
        <v>99</v>
      </c>
      <c r="N2720" t="s">
        <v>60</v>
      </c>
      <c r="O2720">
        <v>79903</v>
      </c>
      <c r="P2720" t="s">
        <v>60</v>
      </c>
      <c r="Q2720" t="s">
        <v>61</v>
      </c>
      <c r="R2720" t="s">
        <v>26</v>
      </c>
    </row>
    <row r="2721" spans="1:18" x14ac:dyDescent="0.25">
      <c r="A2721">
        <v>10129</v>
      </c>
      <c r="B2721">
        <v>30</v>
      </c>
      <c r="C2721">
        <v>85.41</v>
      </c>
      <c r="D2721">
        <v>7</v>
      </c>
      <c r="E2721">
        <v>2562.3000000000002</v>
      </c>
      <c r="F2721">
        <f>IFERROR(VLOOKUP(Table1[[#This Row],[PRODUCTLINE]],productline_comission!A:B,2,0),"")</f>
        <v>1.7999999999999999E-2</v>
      </c>
      <c r="G2721">
        <f>(Table1[[#This Row],[SALES]]*Table1[[#This Row],[Comission]])</f>
        <v>46.121400000000001</v>
      </c>
      <c r="H2721" s="1">
        <v>43994</v>
      </c>
      <c r="I2721" t="s">
        <v>16</v>
      </c>
      <c r="J2721">
        <v>2</v>
      </c>
      <c r="K2721">
        <v>2020</v>
      </c>
      <c r="L2721" t="s">
        <v>142</v>
      </c>
      <c r="M2721">
        <v>99</v>
      </c>
      <c r="N2721" t="s">
        <v>89</v>
      </c>
      <c r="O2721" t="s">
        <v>90</v>
      </c>
      <c r="P2721" t="s">
        <v>52</v>
      </c>
      <c r="Q2721" t="s">
        <v>24</v>
      </c>
      <c r="R2721" t="s">
        <v>21</v>
      </c>
    </row>
    <row r="2722" spans="1:18" x14ac:dyDescent="0.25">
      <c r="A2722">
        <v>10142</v>
      </c>
      <c r="B2722">
        <v>38</v>
      </c>
      <c r="C2722">
        <v>85.41</v>
      </c>
      <c r="D2722">
        <v>4</v>
      </c>
      <c r="E2722">
        <v>3245.58</v>
      </c>
      <c r="F2722">
        <f>IFERROR(VLOOKUP(Table1[[#This Row],[PRODUCTLINE]],productline_comission!A:B,2,0),"")</f>
        <v>1.7999999999999999E-2</v>
      </c>
      <c r="G2722">
        <f>(Table1[[#This Row],[SALES]]*Table1[[#This Row],[Comission]])</f>
        <v>58.420439999999992</v>
      </c>
      <c r="H2722" s="1">
        <v>44051</v>
      </c>
      <c r="I2722" t="s">
        <v>16</v>
      </c>
      <c r="J2722">
        <v>3</v>
      </c>
      <c r="K2722">
        <v>2020</v>
      </c>
      <c r="L2722" t="s">
        <v>142</v>
      </c>
      <c r="M2722">
        <v>99</v>
      </c>
      <c r="N2722" t="s">
        <v>77</v>
      </c>
      <c r="O2722">
        <v>97562</v>
      </c>
      <c r="P2722" t="s">
        <v>19</v>
      </c>
      <c r="Q2722" t="s">
        <v>20</v>
      </c>
      <c r="R2722" t="s">
        <v>26</v>
      </c>
    </row>
    <row r="2723" spans="1:18" x14ac:dyDescent="0.25">
      <c r="A2723">
        <v>10153</v>
      </c>
      <c r="B2723">
        <v>20</v>
      </c>
      <c r="C2723">
        <v>100</v>
      </c>
      <c r="D2723">
        <v>3</v>
      </c>
      <c r="E2723">
        <v>2204.6</v>
      </c>
      <c r="F2723">
        <f>IFERROR(VLOOKUP(Table1[[#This Row],[PRODUCTLINE]],productline_comission!A:B,2,0),"")</f>
        <v>1.7999999999999999E-2</v>
      </c>
      <c r="G2723">
        <f>(Table1[[#This Row],[SALES]]*Table1[[#This Row],[Comission]])</f>
        <v>39.682799999999993</v>
      </c>
      <c r="H2723" s="1">
        <v>44102</v>
      </c>
      <c r="I2723" t="s">
        <v>16</v>
      </c>
      <c r="J2723">
        <v>3</v>
      </c>
      <c r="K2723">
        <v>2020</v>
      </c>
      <c r="L2723" t="s">
        <v>142</v>
      </c>
      <c r="M2723">
        <v>99</v>
      </c>
      <c r="N2723" t="s">
        <v>54</v>
      </c>
      <c r="O2723">
        <v>28034</v>
      </c>
      <c r="P2723" t="s">
        <v>55</v>
      </c>
      <c r="Q2723" t="s">
        <v>24</v>
      </c>
      <c r="R2723" t="s">
        <v>21</v>
      </c>
    </row>
    <row r="2724" spans="1:18" x14ac:dyDescent="0.25">
      <c r="A2724">
        <v>10167</v>
      </c>
      <c r="B2724">
        <v>28</v>
      </c>
      <c r="C2724">
        <v>100</v>
      </c>
      <c r="D2724">
        <v>14</v>
      </c>
      <c r="E2724">
        <v>3003</v>
      </c>
      <c r="F2724">
        <f>IFERROR(VLOOKUP(Table1[[#This Row],[PRODUCTLINE]],productline_comission!A:B,2,0),"")</f>
        <v>1.7999999999999999E-2</v>
      </c>
      <c r="G2724">
        <f>(Table1[[#This Row],[SALES]]*Table1[[#This Row],[Comission]])</f>
        <v>54.053999999999995</v>
      </c>
      <c r="H2724" s="1">
        <v>44127</v>
      </c>
      <c r="I2724" t="s">
        <v>91</v>
      </c>
      <c r="J2724">
        <v>4</v>
      </c>
      <c r="K2724">
        <v>2020</v>
      </c>
      <c r="L2724" t="s">
        <v>142</v>
      </c>
      <c r="M2724">
        <v>99</v>
      </c>
      <c r="N2724" t="s">
        <v>74</v>
      </c>
      <c r="O2724" t="s">
        <v>75</v>
      </c>
      <c r="P2724" t="s">
        <v>59</v>
      </c>
      <c r="Q2724" t="s">
        <v>24</v>
      </c>
      <c r="R2724" t="s">
        <v>26</v>
      </c>
    </row>
    <row r="2725" spans="1:18" x14ac:dyDescent="0.25">
      <c r="A2725">
        <v>10177</v>
      </c>
      <c r="B2725">
        <v>24</v>
      </c>
      <c r="C2725">
        <v>100</v>
      </c>
      <c r="D2725">
        <v>5</v>
      </c>
      <c r="E2725">
        <v>2526.48</v>
      </c>
      <c r="F2725">
        <f>IFERROR(VLOOKUP(Table1[[#This Row],[PRODUCTLINE]],productline_comission!A:B,2,0),"")</f>
        <v>1.7999999999999999E-2</v>
      </c>
      <c r="G2725">
        <f>(Table1[[#This Row],[SALES]]*Table1[[#This Row],[Comission]])</f>
        <v>45.476639999999996</v>
      </c>
      <c r="H2725" s="1">
        <v>44142</v>
      </c>
      <c r="I2725" t="s">
        <v>16</v>
      </c>
      <c r="J2725">
        <v>4</v>
      </c>
      <c r="K2725">
        <v>2020</v>
      </c>
      <c r="L2725" t="s">
        <v>142</v>
      </c>
      <c r="M2725">
        <v>99</v>
      </c>
      <c r="N2725" t="s">
        <v>54</v>
      </c>
      <c r="O2725">
        <v>28023</v>
      </c>
      <c r="P2725" t="s">
        <v>55</v>
      </c>
      <c r="Q2725" t="s">
        <v>24</v>
      </c>
      <c r="R2725" t="s">
        <v>21</v>
      </c>
    </row>
    <row r="2726" spans="1:18" x14ac:dyDescent="0.25">
      <c r="A2726">
        <v>10185</v>
      </c>
      <c r="B2726">
        <v>22</v>
      </c>
      <c r="C2726">
        <v>79.45</v>
      </c>
      <c r="D2726">
        <v>5</v>
      </c>
      <c r="E2726">
        <v>1747.9</v>
      </c>
      <c r="F2726">
        <f>IFERROR(VLOOKUP(Table1[[#This Row],[PRODUCTLINE]],productline_comission!A:B,2,0),"")</f>
        <v>1.7999999999999999E-2</v>
      </c>
      <c r="G2726">
        <f>(Table1[[#This Row],[SALES]]*Table1[[#This Row],[Comission]])</f>
        <v>31.462199999999999</v>
      </c>
      <c r="H2726" s="1">
        <v>44149</v>
      </c>
      <c r="I2726" t="s">
        <v>16</v>
      </c>
      <c r="J2726">
        <v>4</v>
      </c>
      <c r="K2726">
        <v>2020</v>
      </c>
      <c r="L2726" t="s">
        <v>142</v>
      </c>
      <c r="M2726">
        <v>99</v>
      </c>
      <c r="N2726" t="s">
        <v>49</v>
      </c>
      <c r="O2726">
        <v>50553</v>
      </c>
      <c r="P2726" t="s">
        <v>19</v>
      </c>
      <c r="Q2726" t="s">
        <v>20</v>
      </c>
      <c r="R2726" t="s">
        <v>21</v>
      </c>
    </row>
    <row r="2727" spans="1:18" x14ac:dyDescent="0.25">
      <c r="A2727">
        <v>10197</v>
      </c>
      <c r="B2727">
        <v>35</v>
      </c>
      <c r="C2727">
        <v>93.35</v>
      </c>
      <c r="D2727">
        <v>11</v>
      </c>
      <c r="E2727">
        <v>3267.25</v>
      </c>
      <c r="F2727">
        <f>IFERROR(VLOOKUP(Table1[[#This Row],[PRODUCTLINE]],productline_comission!A:B,2,0),"")</f>
        <v>1.7999999999999999E-2</v>
      </c>
      <c r="G2727">
        <f>(Table1[[#This Row],[SALES]]*Table1[[#This Row],[Comission]])</f>
        <v>58.810499999999998</v>
      </c>
      <c r="H2727" s="1">
        <v>44161</v>
      </c>
      <c r="I2727" t="s">
        <v>16</v>
      </c>
      <c r="J2727">
        <v>4</v>
      </c>
      <c r="K2727">
        <v>2020</v>
      </c>
      <c r="L2727" t="s">
        <v>142</v>
      </c>
      <c r="M2727">
        <v>99</v>
      </c>
      <c r="N2727" t="s">
        <v>94</v>
      </c>
      <c r="O2727">
        <v>8022</v>
      </c>
      <c r="P2727" t="s">
        <v>55</v>
      </c>
      <c r="Q2727" t="s">
        <v>24</v>
      </c>
      <c r="R2727" t="s">
        <v>26</v>
      </c>
    </row>
    <row r="2728" spans="1:18" x14ac:dyDescent="0.25">
      <c r="A2728">
        <v>10208</v>
      </c>
      <c r="B2728">
        <v>33</v>
      </c>
      <c r="C2728">
        <v>85.41</v>
      </c>
      <c r="D2728">
        <v>5</v>
      </c>
      <c r="E2728">
        <v>2818.53</v>
      </c>
      <c r="F2728">
        <f>IFERROR(VLOOKUP(Table1[[#This Row],[PRODUCTLINE]],productline_comission!A:B,2,0),"")</f>
        <v>1.7999999999999999E-2</v>
      </c>
      <c r="G2728">
        <f>(Table1[[#This Row],[SALES]]*Table1[[#This Row],[Comission]])</f>
        <v>50.733539999999998</v>
      </c>
      <c r="H2728" s="1">
        <v>44198</v>
      </c>
      <c r="I2728" t="s">
        <v>16</v>
      </c>
      <c r="J2728">
        <v>1</v>
      </c>
      <c r="K2728">
        <v>2021</v>
      </c>
      <c r="L2728" t="s">
        <v>142</v>
      </c>
      <c r="M2728">
        <v>99</v>
      </c>
      <c r="N2728" t="s">
        <v>64</v>
      </c>
      <c r="O2728">
        <v>69004</v>
      </c>
      <c r="P2728" t="s">
        <v>23</v>
      </c>
      <c r="Q2728" t="s">
        <v>24</v>
      </c>
      <c r="R2728" t="s">
        <v>21</v>
      </c>
    </row>
    <row r="2729" spans="1:18" x14ac:dyDescent="0.25">
      <c r="A2729">
        <v>10222</v>
      </c>
      <c r="B2729">
        <v>31</v>
      </c>
      <c r="C2729">
        <v>95.34</v>
      </c>
      <c r="D2729">
        <v>17</v>
      </c>
      <c r="E2729">
        <v>2955.54</v>
      </c>
      <c r="F2729">
        <f>IFERROR(VLOOKUP(Table1[[#This Row],[PRODUCTLINE]],productline_comission!A:B,2,0),"")</f>
        <v>1.7999999999999999E-2</v>
      </c>
      <c r="G2729">
        <f>(Table1[[#This Row],[SALES]]*Table1[[#This Row],[Comission]])</f>
        <v>53.199719999999992</v>
      </c>
      <c r="H2729" s="1">
        <v>44246</v>
      </c>
      <c r="I2729" t="s">
        <v>16</v>
      </c>
      <c r="J2729">
        <v>1</v>
      </c>
      <c r="K2729">
        <v>2021</v>
      </c>
      <c r="L2729" t="s">
        <v>142</v>
      </c>
      <c r="M2729">
        <v>99</v>
      </c>
      <c r="N2729" t="s">
        <v>96</v>
      </c>
      <c r="O2729">
        <v>91217</v>
      </c>
      <c r="P2729" t="s">
        <v>19</v>
      </c>
      <c r="Q2729" t="s">
        <v>20</v>
      </c>
      <c r="R2729" t="s">
        <v>21</v>
      </c>
    </row>
    <row r="2730" spans="1:18" x14ac:dyDescent="0.25">
      <c r="A2730">
        <v>10232</v>
      </c>
      <c r="B2730">
        <v>35</v>
      </c>
      <c r="C2730">
        <v>82.43</v>
      </c>
      <c r="D2730">
        <v>2</v>
      </c>
      <c r="E2730">
        <v>2885.05</v>
      </c>
      <c r="F2730">
        <f>IFERROR(VLOOKUP(Table1[[#This Row],[PRODUCTLINE]],productline_comission!A:B,2,0),"")</f>
        <v>1.7999999999999999E-2</v>
      </c>
      <c r="G2730">
        <f>(Table1[[#This Row],[SALES]]*Table1[[#This Row],[Comission]])</f>
        <v>51.930900000000001</v>
      </c>
      <c r="H2730" s="1">
        <v>44275</v>
      </c>
      <c r="I2730" t="s">
        <v>16</v>
      </c>
      <c r="J2730">
        <v>1</v>
      </c>
      <c r="K2730">
        <v>2021</v>
      </c>
      <c r="L2730" t="s">
        <v>142</v>
      </c>
      <c r="M2730">
        <v>99</v>
      </c>
      <c r="N2730" t="s">
        <v>103</v>
      </c>
      <c r="O2730" t="s">
        <v>104</v>
      </c>
      <c r="P2730" t="s">
        <v>52</v>
      </c>
      <c r="Q2730" t="s">
        <v>24</v>
      </c>
      <c r="R2730" t="s">
        <v>21</v>
      </c>
    </row>
    <row r="2731" spans="1:18" x14ac:dyDescent="0.25">
      <c r="A2731">
        <v>10248</v>
      </c>
      <c r="B2731">
        <v>35</v>
      </c>
      <c r="C2731">
        <v>90.37</v>
      </c>
      <c r="D2731">
        <v>8</v>
      </c>
      <c r="E2731">
        <v>3162.95</v>
      </c>
      <c r="F2731">
        <f>IFERROR(VLOOKUP(Table1[[#This Row],[PRODUCTLINE]],productline_comission!A:B,2,0),"")</f>
        <v>1.7999999999999999E-2</v>
      </c>
      <c r="G2731">
        <f>(Table1[[#This Row],[SALES]]*Table1[[#This Row],[Comission]])</f>
        <v>56.933099999999989</v>
      </c>
      <c r="H2731" s="1">
        <v>44323</v>
      </c>
      <c r="I2731" t="s">
        <v>91</v>
      </c>
      <c r="J2731">
        <v>2</v>
      </c>
      <c r="K2731">
        <v>2021</v>
      </c>
      <c r="L2731" t="s">
        <v>142</v>
      </c>
      <c r="M2731">
        <v>99</v>
      </c>
      <c r="N2731" t="s">
        <v>18</v>
      </c>
      <c r="O2731">
        <v>10022</v>
      </c>
      <c r="P2731" t="s">
        <v>19</v>
      </c>
      <c r="Q2731" t="s">
        <v>20</v>
      </c>
      <c r="R2731" t="s">
        <v>26</v>
      </c>
    </row>
    <row r="2732" spans="1:18" x14ac:dyDescent="0.25">
      <c r="A2732">
        <v>10261</v>
      </c>
      <c r="B2732">
        <v>50</v>
      </c>
      <c r="C2732">
        <v>81.430000000000007</v>
      </c>
      <c r="D2732">
        <v>6</v>
      </c>
      <c r="E2732">
        <v>4071.5</v>
      </c>
      <c r="F2732">
        <f>IFERROR(VLOOKUP(Table1[[#This Row],[PRODUCTLINE]],productline_comission!A:B,2,0),"")</f>
        <v>1.7999999999999999E-2</v>
      </c>
      <c r="G2732">
        <f>(Table1[[#This Row],[SALES]]*Table1[[#This Row],[Comission]])</f>
        <v>73.286999999999992</v>
      </c>
      <c r="H2732" s="1">
        <v>44364</v>
      </c>
      <c r="I2732" t="s">
        <v>16</v>
      </c>
      <c r="J2732">
        <v>2</v>
      </c>
      <c r="K2732">
        <v>2021</v>
      </c>
      <c r="L2732" t="s">
        <v>142</v>
      </c>
      <c r="M2732">
        <v>99</v>
      </c>
      <c r="N2732" t="s">
        <v>81</v>
      </c>
      <c r="O2732" t="s">
        <v>82</v>
      </c>
      <c r="P2732" t="s">
        <v>67</v>
      </c>
      <c r="Q2732" t="s">
        <v>20</v>
      </c>
      <c r="R2732" t="s">
        <v>26</v>
      </c>
    </row>
    <row r="2733" spans="1:18" x14ac:dyDescent="0.25">
      <c r="A2733">
        <v>10273</v>
      </c>
      <c r="B2733">
        <v>26</v>
      </c>
      <c r="C2733">
        <v>100</v>
      </c>
      <c r="D2733">
        <v>9</v>
      </c>
      <c r="E2733">
        <v>2969.46</v>
      </c>
      <c r="F2733">
        <f>IFERROR(VLOOKUP(Table1[[#This Row],[PRODUCTLINE]],productline_comission!A:B,2,0),"")</f>
        <v>1.7999999999999999E-2</v>
      </c>
      <c r="G2733">
        <f>(Table1[[#This Row],[SALES]]*Table1[[#This Row],[Comission]])</f>
        <v>53.450279999999999</v>
      </c>
      <c r="H2733" s="1">
        <v>44398</v>
      </c>
      <c r="I2733" t="s">
        <v>16</v>
      </c>
      <c r="J2733">
        <v>3</v>
      </c>
      <c r="K2733">
        <v>2021</v>
      </c>
      <c r="L2733" t="s">
        <v>142</v>
      </c>
      <c r="M2733">
        <v>99</v>
      </c>
      <c r="N2733" t="s">
        <v>97</v>
      </c>
      <c r="O2733" t="s">
        <v>98</v>
      </c>
      <c r="P2733" t="s">
        <v>99</v>
      </c>
      <c r="Q2733" t="s">
        <v>24</v>
      </c>
      <c r="R2733" t="s">
        <v>21</v>
      </c>
    </row>
    <row r="2734" spans="1:18" x14ac:dyDescent="0.25">
      <c r="A2734">
        <v>10283</v>
      </c>
      <c r="B2734">
        <v>38</v>
      </c>
      <c r="C2734">
        <v>89.38</v>
      </c>
      <c r="D2734">
        <v>11</v>
      </c>
      <c r="E2734">
        <v>3396.44</v>
      </c>
      <c r="F2734">
        <f>IFERROR(VLOOKUP(Table1[[#This Row],[PRODUCTLINE]],productline_comission!A:B,2,0),"")</f>
        <v>1.7999999999999999E-2</v>
      </c>
      <c r="G2734">
        <f>(Table1[[#This Row],[SALES]]*Table1[[#This Row],[Comission]])</f>
        <v>61.135919999999999</v>
      </c>
      <c r="H2734" s="1">
        <v>44428</v>
      </c>
      <c r="I2734" t="s">
        <v>16</v>
      </c>
      <c r="J2734">
        <v>3</v>
      </c>
      <c r="K2734">
        <v>2021</v>
      </c>
      <c r="L2734" t="s">
        <v>142</v>
      </c>
      <c r="M2734">
        <v>99</v>
      </c>
      <c r="N2734" t="s">
        <v>100</v>
      </c>
      <c r="O2734" t="s">
        <v>101</v>
      </c>
      <c r="P2734" t="s">
        <v>67</v>
      </c>
      <c r="Q2734" t="s">
        <v>20</v>
      </c>
      <c r="R2734" t="s">
        <v>26</v>
      </c>
    </row>
    <row r="2735" spans="1:18" x14ac:dyDescent="0.25">
      <c r="A2735">
        <v>10294</v>
      </c>
      <c r="B2735">
        <v>45</v>
      </c>
      <c r="C2735">
        <v>100</v>
      </c>
      <c r="D2735">
        <v>1</v>
      </c>
      <c r="E2735">
        <v>4692.6000000000004</v>
      </c>
      <c r="F2735">
        <f>IFERROR(VLOOKUP(Table1[[#This Row],[PRODUCTLINE]],productline_comission!A:B,2,0),"")</f>
        <v>1.7999999999999999E-2</v>
      </c>
      <c r="G2735">
        <f>(Table1[[#This Row],[SALES]]*Table1[[#This Row],[Comission]])</f>
        <v>84.466800000000006</v>
      </c>
      <c r="H2735" s="1">
        <v>44449</v>
      </c>
      <c r="I2735" t="s">
        <v>16</v>
      </c>
      <c r="J2735">
        <v>3</v>
      </c>
      <c r="K2735">
        <v>2021</v>
      </c>
      <c r="L2735" t="s">
        <v>142</v>
      </c>
      <c r="M2735">
        <v>99</v>
      </c>
      <c r="N2735" t="s">
        <v>79</v>
      </c>
      <c r="O2735">
        <v>58339</v>
      </c>
      <c r="P2735" t="s">
        <v>19</v>
      </c>
      <c r="Q2735" t="s">
        <v>20</v>
      </c>
      <c r="R2735" t="s">
        <v>26</v>
      </c>
    </row>
    <row r="2736" spans="1:18" x14ac:dyDescent="0.25">
      <c r="A2736">
        <v>10306</v>
      </c>
      <c r="B2736">
        <v>30</v>
      </c>
      <c r="C2736">
        <v>100</v>
      </c>
      <c r="D2736">
        <v>5</v>
      </c>
      <c r="E2736">
        <v>3515.7</v>
      </c>
      <c r="F2736">
        <f>IFERROR(VLOOKUP(Table1[[#This Row],[PRODUCTLINE]],productline_comission!A:B,2,0),"")</f>
        <v>1.7999999999999999E-2</v>
      </c>
      <c r="G2736">
        <f>(Table1[[#This Row],[SALES]]*Table1[[#This Row],[Comission]])</f>
        <v>63.282599999999995</v>
      </c>
      <c r="H2736" s="1">
        <v>44483</v>
      </c>
      <c r="I2736" t="s">
        <v>16</v>
      </c>
      <c r="J2736">
        <v>4</v>
      </c>
      <c r="K2736">
        <v>2021</v>
      </c>
      <c r="L2736" t="s">
        <v>142</v>
      </c>
      <c r="M2736">
        <v>99</v>
      </c>
      <c r="N2736" t="s">
        <v>124</v>
      </c>
      <c r="O2736" t="s">
        <v>125</v>
      </c>
      <c r="P2736" t="s">
        <v>52</v>
      </c>
      <c r="Q2736" t="s">
        <v>24</v>
      </c>
      <c r="R2736" t="s">
        <v>26</v>
      </c>
    </row>
    <row r="2737" spans="1:18" x14ac:dyDescent="0.25">
      <c r="A2737">
        <v>10315</v>
      </c>
      <c r="B2737">
        <v>37</v>
      </c>
      <c r="C2737">
        <v>91.37</v>
      </c>
      <c r="D2737">
        <v>4</v>
      </c>
      <c r="E2737">
        <v>3380.69</v>
      </c>
      <c r="F2737">
        <f>IFERROR(VLOOKUP(Table1[[#This Row],[PRODUCTLINE]],productline_comission!A:B,2,0),"")</f>
        <v>1.7999999999999999E-2</v>
      </c>
      <c r="G2737">
        <f>(Table1[[#This Row],[SALES]]*Table1[[#This Row],[Comission]])</f>
        <v>60.852419999999995</v>
      </c>
      <c r="H2737" s="1">
        <v>44498</v>
      </c>
      <c r="I2737" t="s">
        <v>16</v>
      </c>
      <c r="J2737">
        <v>4</v>
      </c>
      <c r="K2737">
        <v>2021</v>
      </c>
      <c r="L2737" t="s">
        <v>142</v>
      </c>
      <c r="M2737">
        <v>99</v>
      </c>
      <c r="N2737" t="s">
        <v>39</v>
      </c>
      <c r="O2737">
        <v>44000</v>
      </c>
      <c r="P2737" t="s">
        <v>23</v>
      </c>
      <c r="Q2737" t="s">
        <v>24</v>
      </c>
      <c r="R2737" t="s">
        <v>26</v>
      </c>
    </row>
    <row r="2738" spans="1:18" x14ac:dyDescent="0.25">
      <c r="A2738">
        <v>10327</v>
      </c>
      <c r="B2738">
        <v>37</v>
      </c>
      <c r="C2738">
        <v>86.61</v>
      </c>
      <c r="D2738">
        <v>3</v>
      </c>
      <c r="E2738">
        <v>3204.57</v>
      </c>
      <c r="F2738">
        <f>IFERROR(VLOOKUP(Table1[[#This Row],[PRODUCTLINE]],productline_comission!A:B,2,0),"")</f>
        <v>1.7999999999999999E-2</v>
      </c>
      <c r="G2738">
        <f>(Table1[[#This Row],[SALES]]*Table1[[#This Row],[Comission]])</f>
        <v>57.682259999999999</v>
      </c>
      <c r="H2738" s="1">
        <v>44510</v>
      </c>
      <c r="I2738" t="s">
        <v>108</v>
      </c>
      <c r="J2738">
        <v>4</v>
      </c>
      <c r="K2738">
        <v>2021</v>
      </c>
      <c r="L2738" t="s">
        <v>142</v>
      </c>
      <c r="M2738">
        <v>99</v>
      </c>
      <c r="N2738" t="s">
        <v>87</v>
      </c>
      <c r="O2738">
        <v>1734</v>
      </c>
      <c r="P2738" t="s">
        <v>88</v>
      </c>
      <c r="Q2738" t="s">
        <v>24</v>
      </c>
      <c r="R2738" t="s">
        <v>26</v>
      </c>
    </row>
    <row r="2739" spans="1:18" x14ac:dyDescent="0.25">
      <c r="A2739">
        <v>10337</v>
      </c>
      <c r="B2739">
        <v>36</v>
      </c>
      <c r="C2739">
        <v>71.89</v>
      </c>
      <c r="D2739">
        <v>7</v>
      </c>
      <c r="E2739">
        <v>2588.04</v>
      </c>
      <c r="F2739">
        <f>IFERROR(VLOOKUP(Table1[[#This Row],[PRODUCTLINE]],productline_comission!A:B,2,0),"")</f>
        <v>1.7999999999999999E-2</v>
      </c>
      <c r="G2739">
        <f>(Table1[[#This Row],[SALES]]*Table1[[#This Row],[Comission]])</f>
        <v>46.584719999999997</v>
      </c>
      <c r="H2739" s="1">
        <v>44521</v>
      </c>
      <c r="I2739" t="s">
        <v>16</v>
      </c>
      <c r="J2739">
        <v>4</v>
      </c>
      <c r="K2739">
        <v>2021</v>
      </c>
      <c r="L2739" t="s">
        <v>142</v>
      </c>
      <c r="M2739">
        <v>99</v>
      </c>
      <c r="N2739" t="s">
        <v>18</v>
      </c>
      <c r="O2739">
        <v>10022</v>
      </c>
      <c r="P2739" t="s">
        <v>19</v>
      </c>
      <c r="Q2739" t="s">
        <v>20</v>
      </c>
      <c r="R2739" t="s">
        <v>21</v>
      </c>
    </row>
    <row r="2740" spans="1:18" x14ac:dyDescent="0.25">
      <c r="A2740">
        <v>10350</v>
      </c>
      <c r="B2740">
        <v>25</v>
      </c>
      <c r="C2740">
        <v>100</v>
      </c>
      <c r="D2740">
        <v>16</v>
      </c>
      <c r="E2740">
        <v>2854.75</v>
      </c>
      <c r="F2740">
        <f>IFERROR(VLOOKUP(Table1[[#This Row],[PRODUCTLINE]],productline_comission!A:B,2,0),"")</f>
        <v>1.7999999999999999E-2</v>
      </c>
      <c r="G2740">
        <f>(Table1[[#This Row],[SALES]]*Table1[[#This Row],[Comission]])</f>
        <v>51.385499999999993</v>
      </c>
      <c r="H2740" s="1">
        <v>44532</v>
      </c>
      <c r="I2740" t="s">
        <v>16</v>
      </c>
      <c r="J2740">
        <v>4</v>
      </c>
      <c r="K2740">
        <v>2021</v>
      </c>
      <c r="L2740" t="s">
        <v>142</v>
      </c>
      <c r="M2740">
        <v>99</v>
      </c>
      <c r="N2740" t="s">
        <v>54</v>
      </c>
      <c r="O2740">
        <v>28034</v>
      </c>
      <c r="P2740" t="s">
        <v>55</v>
      </c>
      <c r="Q2740" t="s">
        <v>24</v>
      </c>
      <c r="R2740" t="s">
        <v>21</v>
      </c>
    </row>
    <row r="2741" spans="1:18" x14ac:dyDescent="0.25">
      <c r="A2741">
        <v>10373</v>
      </c>
      <c r="B2741">
        <v>37</v>
      </c>
      <c r="C2741">
        <v>100</v>
      </c>
      <c r="D2741">
        <v>8</v>
      </c>
      <c r="E2741">
        <v>4025.6</v>
      </c>
      <c r="F2741">
        <f>IFERROR(VLOOKUP(Table1[[#This Row],[PRODUCTLINE]],productline_comission!A:B,2,0),"")</f>
        <v>1.7999999999999999E-2</v>
      </c>
      <c r="G2741">
        <f>(Table1[[#This Row],[SALES]]*Table1[[#This Row],[Comission]])</f>
        <v>72.460799999999992</v>
      </c>
      <c r="H2741" s="1">
        <v>44592</v>
      </c>
      <c r="I2741" t="s">
        <v>16</v>
      </c>
      <c r="J2741">
        <v>1</v>
      </c>
      <c r="K2741">
        <v>2022</v>
      </c>
      <c r="L2741" t="s">
        <v>142</v>
      </c>
      <c r="M2741">
        <v>99</v>
      </c>
      <c r="N2741" t="s">
        <v>105</v>
      </c>
      <c r="O2741">
        <v>90110</v>
      </c>
      <c r="P2741" t="s">
        <v>42</v>
      </c>
      <c r="Q2741" t="s">
        <v>24</v>
      </c>
      <c r="R2741" t="s">
        <v>26</v>
      </c>
    </row>
    <row r="2742" spans="1:18" x14ac:dyDescent="0.25">
      <c r="A2742">
        <v>10386</v>
      </c>
      <c r="B2742">
        <v>30</v>
      </c>
      <c r="C2742">
        <v>95.48</v>
      </c>
      <c r="D2742">
        <v>3</v>
      </c>
      <c r="E2742">
        <v>2864.4</v>
      </c>
      <c r="F2742">
        <f>IFERROR(VLOOKUP(Table1[[#This Row],[PRODUCTLINE]],productline_comission!A:B,2,0),"")</f>
        <v>1.7999999999999999E-2</v>
      </c>
      <c r="G2742">
        <f>(Table1[[#This Row],[SALES]]*Table1[[#This Row],[Comission]])</f>
        <v>51.559199999999997</v>
      </c>
      <c r="H2742" s="1">
        <v>44621</v>
      </c>
      <c r="I2742" t="s">
        <v>108</v>
      </c>
      <c r="J2742">
        <v>1</v>
      </c>
      <c r="K2742">
        <v>2022</v>
      </c>
      <c r="L2742" t="s">
        <v>142</v>
      </c>
      <c r="M2742">
        <v>99</v>
      </c>
      <c r="N2742" t="s">
        <v>54</v>
      </c>
      <c r="O2742">
        <v>28034</v>
      </c>
      <c r="P2742" t="s">
        <v>55</v>
      </c>
      <c r="Q2742" t="s">
        <v>24</v>
      </c>
      <c r="R2742" t="s">
        <v>21</v>
      </c>
    </row>
    <row r="2743" spans="1:18" x14ac:dyDescent="0.25">
      <c r="A2743">
        <v>10397</v>
      </c>
      <c r="B2743">
        <v>36</v>
      </c>
      <c r="C2743">
        <v>100</v>
      </c>
      <c r="D2743">
        <v>2</v>
      </c>
      <c r="E2743">
        <v>3789.72</v>
      </c>
      <c r="F2743">
        <f>IFERROR(VLOOKUP(Table1[[#This Row],[PRODUCTLINE]],productline_comission!A:B,2,0),"")</f>
        <v>1.7999999999999999E-2</v>
      </c>
      <c r="G2743">
        <f>(Table1[[#This Row],[SALES]]*Table1[[#This Row],[Comission]])</f>
        <v>68.214959999999991</v>
      </c>
      <c r="H2743" s="1">
        <v>44648</v>
      </c>
      <c r="I2743" t="s">
        <v>16</v>
      </c>
      <c r="J2743">
        <v>1</v>
      </c>
      <c r="K2743">
        <v>2022</v>
      </c>
      <c r="L2743" t="s">
        <v>142</v>
      </c>
      <c r="M2743">
        <v>99</v>
      </c>
      <c r="N2743" t="s">
        <v>92</v>
      </c>
      <c r="O2743">
        <v>31000</v>
      </c>
      <c r="P2743" t="s">
        <v>23</v>
      </c>
      <c r="Q2743" t="s">
        <v>24</v>
      </c>
      <c r="R2743" t="s">
        <v>26</v>
      </c>
    </row>
    <row r="2744" spans="1:18" x14ac:dyDescent="0.25">
      <c r="A2744">
        <v>10414</v>
      </c>
      <c r="B2744">
        <v>27</v>
      </c>
      <c r="C2744">
        <v>90.37</v>
      </c>
      <c r="D2744">
        <v>8</v>
      </c>
      <c r="E2744">
        <v>2439.9899999999998</v>
      </c>
      <c r="F2744">
        <f>IFERROR(VLOOKUP(Table1[[#This Row],[PRODUCTLINE]],productline_comission!A:B,2,0),"")</f>
        <v>1.7999999999999999E-2</v>
      </c>
      <c r="G2744">
        <f>(Table1[[#This Row],[SALES]]*Table1[[#This Row],[Comission]])</f>
        <v>43.919819999999994</v>
      </c>
      <c r="H2744" s="1">
        <v>44687</v>
      </c>
      <c r="I2744" t="s">
        <v>107</v>
      </c>
      <c r="J2744">
        <v>2</v>
      </c>
      <c r="K2744">
        <v>2022</v>
      </c>
      <c r="L2744" t="s">
        <v>142</v>
      </c>
      <c r="M2744">
        <v>99</v>
      </c>
      <c r="N2744" t="s">
        <v>102</v>
      </c>
      <c r="O2744">
        <v>51003</v>
      </c>
      <c r="P2744" t="s">
        <v>19</v>
      </c>
      <c r="Q2744" t="s">
        <v>20</v>
      </c>
      <c r="R2744" t="s">
        <v>21</v>
      </c>
    </row>
    <row r="2745" spans="1:18" x14ac:dyDescent="0.25">
      <c r="A2745">
        <v>10106</v>
      </c>
      <c r="B2745">
        <v>48</v>
      </c>
      <c r="C2745">
        <v>61.44</v>
      </c>
      <c r="D2745">
        <v>10</v>
      </c>
      <c r="E2745">
        <v>2949.12</v>
      </c>
      <c r="F2745">
        <f>IFERROR(VLOOKUP(Table1[[#This Row],[PRODUCTLINE]],productline_comission!A:B,2,0),"")</f>
        <v>1.4999999999999999E-2</v>
      </c>
      <c r="G2745">
        <f>(Table1[[#This Row],[SALES]]*Table1[[#This Row],[Comission]])</f>
        <v>44.236799999999995</v>
      </c>
      <c r="H2745" s="1">
        <v>43878</v>
      </c>
      <c r="I2745" t="s">
        <v>16</v>
      </c>
      <c r="J2745">
        <v>1</v>
      </c>
      <c r="K2745">
        <v>2020</v>
      </c>
      <c r="L2745" t="s">
        <v>138</v>
      </c>
      <c r="M2745">
        <v>74</v>
      </c>
      <c r="N2745" t="s">
        <v>136</v>
      </c>
      <c r="O2745">
        <v>24100</v>
      </c>
      <c r="P2745" t="s">
        <v>73</v>
      </c>
      <c r="Q2745" t="s">
        <v>24</v>
      </c>
      <c r="R2745" t="s">
        <v>21</v>
      </c>
    </row>
    <row r="2746" spans="1:18" x14ac:dyDescent="0.25">
      <c r="A2746">
        <v>10119</v>
      </c>
      <c r="B2746">
        <v>26</v>
      </c>
      <c r="C2746">
        <v>59.22</v>
      </c>
      <c r="D2746">
        <v>1</v>
      </c>
      <c r="E2746">
        <v>1539.72</v>
      </c>
      <c r="F2746">
        <f>IFERROR(VLOOKUP(Table1[[#This Row],[PRODUCTLINE]],productline_comission!A:B,2,0),"")</f>
        <v>1.4999999999999999E-2</v>
      </c>
      <c r="G2746">
        <f>(Table1[[#This Row],[SALES]]*Table1[[#This Row],[Comission]])</f>
        <v>23.095800000000001</v>
      </c>
      <c r="H2746" s="1">
        <v>43949</v>
      </c>
      <c r="I2746" t="s">
        <v>16</v>
      </c>
      <c r="J2746">
        <v>2</v>
      </c>
      <c r="K2746">
        <v>2020</v>
      </c>
      <c r="L2746" t="s">
        <v>138</v>
      </c>
      <c r="M2746">
        <v>74</v>
      </c>
      <c r="N2746" t="s">
        <v>45</v>
      </c>
      <c r="O2746">
        <v>5020</v>
      </c>
      <c r="P2746" t="s">
        <v>46</v>
      </c>
      <c r="Q2746" t="s">
        <v>24</v>
      </c>
      <c r="R2746" t="s">
        <v>21</v>
      </c>
    </row>
    <row r="2747" spans="1:18" x14ac:dyDescent="0.25">
      <c r="A2747">
        <v>10131</v>
      </c>
      <c r="B2747">
        <v>26</v>
      </c>
      <c r="C2747">
        <v>85.13</v>
      </c>
      <c r="D2747">
        <v>2</v>
      </c>
      <c r="E2747">
        <v>2213.38</v>
      </c>
      <c r="F2747">
        <f>IFERROR(VLOOKUP(Table1[[#This Row],[PRODUCTLINE]],productline_comission!A:B,2,0),"")</f>
        <v>1.4999999999999999E-2</v>
      </c>
      <c r="G2747">
        <f>(Table1[[#This Row],[SALES]]*Table1[[#This Row],[Comission]])</f>
        <v>33.200699999999998</v>
      </c>
      <c r="H2747" s="1">
        <v>43998</v>
      </c>
      <c r="I2747" t="s">
        <v>16</v>
      </c>
      <c r="J2747">
        <v>2</v>
      </c>
      <c r="K2747">
        <v>2020</v>
      </c>
      <c r="L2747" t="s">
        <v>138</v>
      </c>
      <c r="M2747">
        <v>74</v>
      </c>
      <c r="N2747" t="s">
        <v>128</v>
      </c>
      <c r="O2747">
        <v>97561</v>
      </c>
      <c r="P2747" t="s">
        <v>19</v>
      </c>
      <c r="Q2747" t="s">
        <v>20</v>
      </c>
      <c r="R2747" t="s">
        <v>21</v>
      </c>
    </row>
    <row r="2748" spans="1:18" x14ac:dyDescent="0.25">
      <c r="A2748">
        <v>10143</v>
      </c>
      <c r="B2748">
        <v>34</v>
      </c>
      <c r="C2748">
        <v>85.87</v>
      </c>
      <c r="D2748">
        <v>5</v>
      </c>
      <c r="E2748">
        <v>2919.58</v>
      </c>
      <c r="F2748">
        <f>IFERROR(VLOOKUP(Table1[[#This Row],[PRODUCTLINE]],productline_comission!A:B,2,0),"")</f>
        <v>1.4999999999999999E-2</v>
      </c>
      <c r="G2748">
        <f>(Table1[[#This Row],[SALES]]*Table1[[#This Row],[Comission]])</f>
        <v>43.793699999999994</v>
      </c>
      <c r="H2748" s="1">
        <v>44053</v>
      </c>
      <c r="I2748" t="s">
        <v>16</v>
      </c>
      <c r="J2748">
        <v>3</v>
      </c>
      <c r="K2748">
        <v>2020</v>
      </c>
      <c r="L2748" t="s">
        <v>138</v>
      </c>
      <c r="M2748">
        <v>74</v>
      </c>
      <c r="N2748" t="s">
        <v>49</v>
      </c>
      <c r="O2748">
        <v>50553</v>
      </c>
      <c r="P2748" t="s">
        <v>19</v>
      </c>
      <c r="Q2748" t="s">
        <v>20</v>
      </c>
      <c r="R2748" t="s">
        <v>21</v>
      </c>
    </row>
    <row r="2749" spans="1:18" x14ac:dyDescent="0.25">
      <c r="A2749">
        <v>10155</v>
      </c>
      <c r="B2749">
        <v>44</v>
      </c>
      <c r="C2749">
        <v>85.87</v>
      </c>
      <c r="D2749">
        <v>3</v>
      </c>
      <c r="E2749">
        <v>3778.28</v>
      </c>
      <c r="F2749">
        <f>IFERROR(VLOOKUP(Table1[[#This Row],[PRODUCTLINE]],productline_comission!A:B,2,0),"")</f>
        <v>1.4999999999999999E-2</v>
      </c>
      <c r="G2749">
        <f>(Table1[[#This Row],[SALES]]*Table1[[#This Row],[Comission]])</f>
        <v>56.674199999999999</v>
      </c>
      <c r="H2749" s="1">
        <v>44110</v>
      </c>
      <c r="I2749" t="s">
        <v>16</v>
      </c>
      <c r="J2749">
        <v>4</v>
      </c>
      <c r="K2749">
        <v>2020</v>
      </c>
      <c r="L2749" t="s">
        <v>138</v>
      </c>
      <c r="M2749">
        <v>74</v>
      </c>
      <c r="N2749" t="s">
        <v>41</v>
      </c>
      <c r="O2749">
        <v>21240</v>
      </c>
      <c r="P2749" t="s">
        <v>42</v>
      </c>
      <c r="Q2749" t="s">
        <v>24</v>
      </c>
      <c r="R2749" t="s">
        <v>26</v>
      </c>
    </row>
    <row r="2750" spans="1:18" x14ac:dyDescent="0.25">
      <c r="A2750">
        <v>10168</v>
      </c>
      <c r="B2750">
        <v>39</v>
      </c>
      <c r="C2750">
        <v>82.91</v>
      </c>
      <c r="D2750">
        <v>17</v>
      </c>
      <c r="E2750">
        <v>3233.49</v>
      </c>
      <c r="F2750">
        <f>IFERROR(VLOOKUP(Table1[[#This Row],[PRODUCTLINE]],productline_comission!A:B,2,0),"")</f>
        <v>1.4999999999999999E-2</v>
      </c>
      <c r="G2750">
        <f>(Table1[[#This Row],[SALES]]*Table1[[#This Row],[Comission]])</f>
        <v>48.502349999999993</v>
      </c>
      <c r="H2750" s="1">
        <v>44132</v>
      </c>
      <c r="I2750" t="s">
        <v>16</v>
      </c>
      <c r="J2750">
        <v>4</v>
      </c>
      <c r="K2750">
        <v>2020</v>
      </c>
      <c r="L2750" t="s">
        <v>138</v>
      </c>
      <c r="M2750">
        <v>74</v>
      </c>
      <c r="N2750" t="s">
        <v>29</v>
      </c>
      <c r="O2750">
        <v>94217</v>
      </c>
      <c r="P2750" t="s">
        <v>19</v>
      </c>
      <c r="Q2750" t="s">
        <v>20</v>
      </c>
      <c r="R2750" t="s">
        <v>26</v>
      </c>
    </row>
    <row r="2751" spans="1:18" x14ac:dyDescent="0.25">
      <c r="A2751">
        <v>10178</v>
      </c>
      <c r="B2751">
        <v>45</v>
      </c>
      <c r="C2751">
        <v>76.25</v>
      </c>
      <c r="D2751">
        <v>2</v>
      </c>
      <c r="E2751">
        <v>3431.25</v>
      </c>
      <c r="F2751">
        <f>IFERROR(VLOOKUP(Table1[[#This Row],[PRODUCTLINE]],productline_comission!A:B,2,0),"")</f>
        <v>1.4999999999999999E-2</v>
      </c>
      <c r="G2751">
        <f>(Table1[[#This Row],[SALES]]*Table1[[#This Row],[Comission]])</f>
        <v>51.46875</v>
      </c>
      <c r="H2751" s="1">
        <v>44143</v>
      </c>
      <c r="I2751" t="s">
        <v>16</v>
      </c>
      <c r="J2751">
        <v>4</v>
      </c>
      <c r="K2751">
        <v>2020</v>
      </c>
      <c r="L2751" t="s">
        <v>138</v>
      </c>
      <c r="M2751">
        <v>74</v>
      </c>
      <c r="N2751" t="s">
        <v>92</v>
      </c>
      <c r="O2751">
        <v>31000</v>
      </c>
      <c r="P2751" t="s">
        <v>23</v>
      </c>
      <c r="Q2751" t="s">
        <v>24</v>
      </c>
      <c r="R2751" t="s">
        <v>26</v>
      </c>
    </row>
    <row r="2752" spans="1:18" x14ac:dyDescent="0.25">
      <c r="A2752">
        <v>10198</v>
      </c>
      <c r="B2752">
        <v>40</v>
      </c>
      <c r="C2752">
        <v>63.67</v>
      </c>
      <c r="D2752">
        <v>2</v>
      </c>
      <c r="E2752">
        <v>2546.8000000000002</v>
      </c>
      <c r="F2752">
        <f>IFERROR(VLOOKUP(Table1[[#This Row],[PRODUCTLINE]],productline_comission!A:B,2,0),"")</f>
        <v>1.4999999999999999E-2</v>
      </c>
      <c r="G2752">
        <f>(Table1[[#This Row],[SALES]]*Table1[[#This Row],[Comission]])</f>
        <v>38.201999999999998</v>
      </c>
      <c r="H2752" s="1">
        <v>44162</v>
      </c>
      <c r="I2752" t="s">
        <v>16</v>
      </c>
      <c r="J2752">
        <v>4</v>
      </c>
      <c r="K2752">
        <v>2020</v>
      </c>
      <c r="L2752" t="s">
        <v>138</v>
      </c>
      <c r="M2752">
        <v>74</v>
      </c>
      <c r="N2752" t="s">
        <v>110</v>
      </c>
      <c r="O2752" t="s">
        <v>111</v>
      </c>
      <c r="P2752" t="s">
        <v>112</v>
      </c>
      <c r="Q2752" t="s">
        <v>61</v>
      </c>
      <c r="R2752" t="s">
        <v>21</v>
      </c>
    </row>
    <row r="2753" spans="1:18" x14ac:dyDescent="0.25">
      <c r="A2753">
        <v>10210</v>
      </c>
      <c r="B2753">
        <v>42</v>
      </c>
      <c r="C2753">
        <v>70.33</v>
      </c>
      <c r="D2753">
        <v>15</v>
      </c>
      <c r="E2753">
        <v>2953.86</v>
      </c>
      <c r="F2753">
        <f>IFERROR(VLOOKUP(Table1[[#This Row],[PRODUCTLINE]],productline_comission!A:B,2,0),"")</f>
        <v>1.4999999999999999E-2</v>
      </c>
      <c r="G2753">
        <f>(Table1[[#This Row],[SALES]]*Table1[[#This Row],[Comission]])</f>
        <v>44.307900000000004</v>
      </c>
      <c r="H2753" s="1">
        <v>44208</v>
      </c>
      <c r="I2753" t="s">
        <v>16</v>
      </c>
      <c r="J2753">
        <v>1</v>
      </c>
      <c r="K2753">
        <v>2021</v>
      </c>
      <c r="L2753" t="s">
        <v>138</v>
      </c>
      <c r="M2753">
        <v>74</v>
      </c>
      <c r="N2753" t="s">
        <v>84</v>
      </c>
      <c r="O2753" t="s">
        <v>85</v>
      </c>
      <c r="P2753" t="s">
        <v>61</v>
      </c>
      <c r="Q2753" t="s">
        <v>61</v>
      </c>
      <c r="R2753" t="s">
        <v>21</v>
      </c>
    </row>
    <row r="2754" spans="1:18" x14ac:dyDescent="0.25">
      <c r="A2754">
        <v>10222</v>
      </c>
      <c r="B2754">
        <v>43</v>
      </c>
      <c r="C2754">
        <v>74.03</v>
      </c>
      <c r="D2754">
        <v>2</v>
      </c>
      <c r="E2754">
        <v>3183.29</v>
      </c>
      <c r="F2754">
        <f>IFERROR(VLOOKUP(Table1[[#This Row],[PRODUCTLINE]],productline_comission!A:B,2,0),"")</f>
        <v>1.4999999999999999E-2</v>
      </c>
      <c r="G2754">
        <f>(Table1[[#This Row],[SALES]]*Table1[[#This Row],[Comission]])</f>
        <v>47.74935</v>
      </c>
      <c r="H2754" s="1">
        <v>44246</v>
      </c>
      <c r="I2754" t="s">
        <v>16</v>
      </c>
      <c r="J2754">
        <v>1</v>
      </c>
      <c r="K2754">
        <v>2021</v>
      </c>
      <c r="L2754" t="s">
        <v>138</v>
      </c>
      <c r="M2754">
        <v>74</v>
      </c>
      <c r="N2754" t="s">
        <v>96</v>
      </c>
      <c r="O2754">
        <v>91217</v>
      </c>
      <c r="P2754" t="s">
        <v>19</v>
      </c>
      <c r="Q2754" t="s">
        <v>20</v>
      </c>
      <c r="R2754" t="s">
        <v>26</v>
      </c>
    </row>
    <row r="2755" spans="1:18" x14ac:dyDescent="0.25">
      <c r="A2755">
        <v>10235</v>
      </c>
      <c r="B2755">
        <v>34</v>
      </c>
      <c r="C2755">
        <v>72.55</v>
      </c>
      <c r="D2755">
        <v>11</v>
      </c>
      <c r="E2755">
        <v>2466.6999999999998</v>
      </c>
      <c r="F2755">
        <f>IFERROR(VLOOKUP(Table1[[#This Row],[PRODUCTLINE]],productline_comission!A:B,2,0),"")</f>
        <v>1.4999999999999999E-2</v>
      </c>
      <c r="G2755">
        <f>(Table1[[#This Row],[SALES]]*Table1[[#This Row],[Comission]])</f>
        <v>37.000499999999995</v>
      </c>
      <c r="H2755" s="1">
        <v>44288</v>
      </c>
      <c r="I2755" t="s">
        <v>16</v>
      </c>
      <c r="J2755">
        <v>2</v>
      </c>
      <c r="K2755">
        <v>2021</v>
      </c>
      <c r="L2755" t="s">
        <v>138</v>
      </c>
      <c r="M2755">
        <v>74</v>
      </c>
      <c r="N2755" t="s">
        <v>100</v>
      </c>
      <c r="O2755" t="s">
        <v>101</v>
      </c>
      <c r="P2755" t="s">
        <v>67</v>
      </c>
      <c r="Q2755" t="s">
        <v>20</v>
      </c>
      <c r="R2755" t="s">
        <v>21</v>
      </c>
    </row>
    <row r="2756" spans="1:18" x14ac:dyDescent="0.25">
      <c r="A2756">
        <v>10250</v>
      </c>
      <c r="B2756">
        <v>38</v>
      </c>
      <c r="C2756">
        <v>62.19</v>
      </c>
      <c r="D2756">
        <v>12</v>
      </c>
      <c r="E2756">
        <v>2363.2199999999998</v>
      </c>
      <c r="F2756">
        <f>IFERROR(VLOOKUP(Table1[[#This Row],[PRODUCTLINE]],productline_comission!A:B,2,0),"")</f>
        <v>1.4999999999999999E-2</v>
      </c>
      <c r="G2756">
        <f>(Table1[[#This Row],[SALES]]*Table1[[#This Row],[Comission]])</f>
        <v>35.448299999999996</v>
      </c>
      <c r="H2756" s="1">
        <v>44327</v>
      </c>
      <c r="I2756" t="s">
        <v>16</v>
      </c>
      <c r="J2756">
        <v>2</v>
      </c>
      <c r="K2756">
        <v>2021</v>
      </c>
      <c r="L2756" t="s">
        <v>138</v>
      </c>
      <c r="M2756">
        <v>74</v>
      </c>
      <c r="N2756" t="s">
        <v>106</v>
      </c>
      <c r="O2756">
        <v>94217</v>
      </c>
      <c r="P2756" t="s">
        <v>19</v>
      </c>
      <c r="Q2756" t="s">
        <v>20</v>
      </c>
      <c r="R2756" t="s">
        <v>21</v>
      </c>
    </row>
    <row r="2757" spans="1:18" x14ac:dyDescent="0.25">
      <c r="A2757">
        <v>10262</v>
      </c>
      <c r="B2757">
        <v>35</v>
      </c>
      <c r="C2757">
        <v>71.069999999999993</v>
      </c>
      <c r="D2757">
        <v>7</v>
      </c>
      <c r="E2757">
        <v>2487.4499999999998</v>
      </c>
      <c r="F2757">
        <f>IFERROR(VLOOKUP(Table1[[#This Row],[PRODUCTLINE]],productline_comission!A:B,2,0),"")</f>
        <v>1.4999999999999999E-2</v>
      </c>
      <c r="G2757">
        <f>(Table1[[#This Row],[SALES]]*Table1[[#This Row],[Comission]])</f>
        <v>37.311749999999996</v>
      </c>
      <c r="H2757" s="1">
        <v>44371</v>
      </c>
      <c r="I2757" t="s">
        <v>91</v>
      </c>
      <c r="J2757">
        <v>2</v>
      </c>
      <c r="K2757">
        <v>2021</v>
      </c>
      <c r="L2757" t="s">
        <v>138</v>
      </c>
      <c r="M2757">
        <v>74</v>
      </c>
      <c r="N2757" t="s">
        <v>54</v>
      </c>
      <c r="O2757">
        <v>28034</v>
      </c>
      <c r="P2757" t="s">
        <v>55</v>
      </c>
      <c r="Q2757" t="s">
        <v>24</v>
      </c>
      <c r="R2757" t="s">
        <v>21</v>
      </c>
    </row>
    <row r="2758" spans="1:18" x14ac:dyDescent="0.25">
      <c r="A2758">
        <v>10275</v>
      </c>
      <c r="B2758">
        <v>31</v>
      </c>
      <c r="C2758">
        <v>72.55</v>
      </c>
      <c r="D2758">
        <v>17</v>
      </c>
      <c r="E2758">
        <v>2249.0500000000002</v>
      </c>
      <c r="F2758">
        <f>IFERROR(VLOOKUP(Table1[[#This Row],[PRODUCTLINE]],productline_comission!A:B,2,0),"")</f>
        <v>1.4999999999999999E-2</v>
      </c>
      <c r="G2758">
        <f>(Table1[[#This Row],[SALES]]*Table1[[#This Row],[Comission]])</f>
        <v>33.735750000000003</v>
      </c>
      <c r="H2758" s="1">
        <v>44400</v>
      </c>
      <c r="I2758" t="s">
        <v>16</v>
      </c>
      <c r="J2758">
        <v>3</v>
      </c>
      <c r="K2758">
        <v>2021</v>
      </c>
      <c r="L2758" t="s">
        <v>138</v>
      </c>
      <c r="M2758">
        <v>74</v>
      </c>
      <c r="N2758" t="s">
        <v>39</v>
      </c>
      <c r="O2758">
        <v>44000</v>
      </c>
      <c r="P2758" t="s">
        <v>23</v>
      </c>
      <c r="Q2758" t="s">
        <v>24</v>
      </c>
      <c r="R2758" t="s">
        <v>21</v>
      </c>
    </row>
    <row r="2759" spans="1:18" x14ac:dyDescent="0.25">
      <c r="A2759">
        <v>10284</v>
      </c>
      <c r="B2759">
        <v>32</v>
      </c>
      <c r="C2759">
        <v>64.41</v>
      </c>
      <c r="D2759">
        <v>9</v>
      </c>
      <c r="E2759">
        <v>2061.12</v>
      </c>
      <c r="F2759">
        <f>IFERROR(VLOOKUP(Table1[[#This Row],[PRODUCTLINE]],productline_comission!A:B,2,0),"")</f>
        <v>1.4999999999999999E-2</v>
      </c>
      <c r="G2759">
        <f>(Table1[[#This Row],[SALES]]*Table1[[#This Row],[Comission]])</f>
        <v>30.916799999999999</v>
      </c>
      <c r="H2759" s="1">
        <v>44429</v>
      </c>
      <c r="I2759" t="s">
        <v>16</v>
      </c>
      <c r="J2759">
        <v>3</v>
      </c>
      <c r="K2759">
        <v>2021</v>
      </c>
      <c r="L2759" t="s">
        <v>138</v>
      </c>
      <c r="M2759">
        <v>74</v>
      </c>
      <c r="N2759" t="s">
        <v>133</v>
      </c>
      <c r="O2759" t="s">
        <v>134</v>
      </c>
      <c r="P2759" t="s">
        <v>33</v>
      </c>
      <c r="Q2759" t="s">
        <v>24</v>
      </c>
      <c r="R2759" t="s">
        <v>21</v>
      </c>
    </row>
    <row r="2760" spans="1:18" x14ac:dyDescent="0.25">
      <c r="A2760">
        <v>10296</v>
      </c>
      <c r="B2760">
        <v>47</v>
      </c>
      <c r="C2760">
        <v>86.62</v>
      </c>
      <c r="D2760">
        <v>5</v>
      </c>
      <c r="E2760">
        <v>4071.14</v>
      </c>
      <c r="F2760">
        <f>IFERROR(VLOOKUP(Table1[[#This Row],[PRODUCTLINE]],productline_comission!A:B,2,0),"")</f>
        <v>1.4999999999999999E-2</v>
      </c>
      <c r="G2760">
        <f>(Table1[[#This Row],[SALES]]*Table1[[#This Row],[Comission]])</f>
        <v>61.067099999999996</v>
      </c>
      <c r="H2760" s="1">
        <v>44454</v>
      </c>
      <c r="I2760" t="s">
        <v>16</v>
      </c>
      <c r="J2760">
        <v>3</v>
      </c>
      <c r="K2760">
        <v>2021</v>
      </c>
      <c r="L2760" t="s">
        <v>138</v>
      </c>
      <c r="M2760">
        <v>74</v>
      </c>
      <c r="N2760" t="s">
        <v>139</v>
      </c>
      <c r="O2760">
        <v>80686</v>
      </c>
      <c r="P2760" t="s">
        <v>115</v>
      </c>
      <c r="Q2760" t="s">
        <v>24</v>
      </c>
      <c r="R2760" t="s">
        <v>26</v>
      </c>
    </row>
    <row r="2761" spans="1:18" x14ac:dyDescent="0.25">
      <c r="A2761">
        <v>10308</v>
      </c>
      <c r="B2761">
        <v>39</v>
      </c>
      <c r="C2761">
        <v>68.11</v>
      </c>
      <c r="D2761">
        <v>15</v>
      </c>
      <c r="E2761">
        <v>2656.29</v>
      </c>
      <c r="F2761">
        <f>IFERROR(VLOOKUP(Table1[[#This Row],[PRODUCTLINE]],productline_comission!A:B,2,0),"")</f>
        <v>1.4999999999999999E-2</v>
      </c>
      <c r="G2761">
        <f>(Table1[[#This Row],[SALES]]*Table1[[#This Row],[Comission]])</f>
        <v>39.844349999999999</v>
      </c>
      <c r="H2761" s="1">
        <v>44484</v>
      </c>
      <c r="I2761" t="s">
        <v>16</v>
      </c>
      <c r="J2761">
        <v>4</v>
      </c>
      <c r="K2761">
        <v>2021</v>
      </c>
      <c r="L2761" t="s">
        <v>138</v>
      </c>
      <c r="M2761">
        <v>74</v>
      </c>
      <c r="N2761" t="s">
        <v>86</v>
      </c>
      <c r="O2761">
        <v>24067</v>
      </c>
      <c r="P2761" t="s">
        <v>19</v>
      </c>
      <c r="Q2761" t="s">
        <v>20</v>
      </c>
      <c r="R2761" t="s">
        <v>21</v>
      </c>
    </row>
    <row r="2762" spans="1:18" x14ac:dyDescent="0.25">
      <c r="A2762">
        <v>10316</v>
      </c>
      <c r="B2762">
        <v>44</v>
      </c>
      <c r="C2762">
        <v>62.19</v>
      </c>
      <c r="D2762">
        <v>7</v>
      </c>
      <c r="E2762">
        <v>2736.36</v>
      </c>
      <c r="F2762">
        <f>IFERROR(VLOOKUP(Table1[[#This Row],[PRODUCTLINE]],productline_comission!A:B,2,0),"")</f>
        <v>1.4999999999999999E-2</v>
      </c>
      <c r="G2762">
        <f>(Table1[[#This Row],[SALES]]*Table1[[#This Row],[Comission]])</f>
        <v>41.045400000000001</v>
      </c>
      <c r="H2762" s="1">
        <v>44501</v>
      </c>
      <c r="I2762" t="s">
        <v>16</v>
      </c>
      <c r="J2762">
        <v>4</v>
      </c>
      <c r="K2762">
        <v>2021</v>
      </c>
      <c r="L2762" t="s">
        <v>138</v>
      </c>
      <c r="M2762">
        <v>74</v>
      </c>
      <c r="N2762" t="s">
        <v>103</v>
      </c>
      <c r="O2762" t="s">
        <v>104</v>
      </c>
      <c r="P2762" t="s">
        <v>52</v>
      </c>
      <c r="Q2762" t="s">
        <v>24</v>
      </c>
      <c r="R2762" t="s">
        <v>21</v>
      </c>
    </row>
    <row r="2763" spans="1:18" x14ac:dyDescent="0.25">
      <c r="A2763">
        <v>10328</v>
      </c>
      <c r="B2763">
        <v>39</v>
      </c>
      <c r="C2763">
        <v>85.87</v>
      </c>
      <c r="D2763">
        <v>12</v>
      </c>
      <c r="E2763">
        <v>3348.93</v>
      </c>
      <c r="F2763">
        <f>IFERROR(VLOOKUP(Table1[[#This Row],[PRODUCTLINE]],productline_comission!A:B,2,0),"")</f>
        <v>1.4999999999999999E-2</v>
      </c>
      <c r="G2763">
        <f>(Table1[[#This Row],[SALES]]*Table1[[#This Row],[Comission]])</f>
        <v>50.233949999999993</v>
      </c>
      <c r="H2763" s="1">
        <v>44512</v>
      </c>
      <c r="I2763" t="s">
        <v>16</v>
      </c>
      <c r="J2763">
        <v>4</v>
      </c>
      <c r="K2763">
        <v>2021</v>
      </c>
      <c r="L2763" t="s">
        <v>138</v>
      </c>
      <c r="M2763">
        <v>74</v>
      </c>
      <c r="N2763" t="s">
        <v>136</v>
      </c>
      <c r="O2763">
        <v>24100</v>
      </c>
      <c r="P2763" t="s">
        <v>73</v>
      </c>
      <c r="Q2763" t="s">
        <v>24</v>
      </c>
      <c r="R2763" t="s">
        <v>26</v>
      </c>
    </row>
    <row r="2764" spans="1:18" x14ac:dyDescent="0.25">
      <c r="A2764">
        <v>10339</v>
      </c>
      <c r="B2764">
        <v>50</v>
      </c>
      <c r="C2764">
        <v>57.86</v>
      </c>
      <c r="D2764">
        <v>8</v>
      </c>
      <c r="E2764">
        <v>2893</v>
      </c>
      <c r="F2764">
        <f>IFERROR(VLOOKUP(Table1[[#This Row],[PRODUCTLINE]],productline_comission!A:B,2,0),"")</f>
        <v>1.4999999999999999E-2</v>
      </c>
      <c r="G2764">
        <f>(Table1[[#This Row],[SALES]]*Table1[[#This Row],[Comission]])</f>
        <v>43.394999999999996</v>
      </c>
      <c r="H2764" s="1">
        <v>44523</v>
      </c>
      <c r="I2764" t="s">
        <v>16</v>
      </c>
      <c r="J2764">
        <v>4</v>
      </c>
      <c r="K2764">
        <v>2021</v>
      </c>
      <c r="L2764" t="s">
        <v>138</v>
      </c>
      <c r="M2764">
        <v>74</v>
      </c>
      <c r="N2764" t="s">
        <v>70</v>
      </c>
      <c r="O2764" t="s">
        <v>71</v>
      </c>
      <c r="P2764" t="s">
        <v>61</v>
      </c>
      <c r="Q2764" t="s">
        <v>61</v>
      </c>
      <c r="R2764" t="s">
        <v>21</v>
      </c>
    </row>
    <row r="2765" spans="1:18" x14ac:dyDescent="0.25">
      <c r="A2765">
        <v>10352</v>
      </c>
      <c r="B2765">
        <v>22</v>
      </c>
      <c r="C2765">
        <v>75.510000000000005</v>
      </c>
      <c r="D2765">
        <v>1</v>
      </c>
      <c r="E2765">
        <v>1661.22</v>
      </c>
      <c r="F2765">
        <f>IFERROR(VLOOKUP(Table1[[#This Row],[PRODUCTLINE]],productline_comission!A:B,2,0),"")</f>
        <v>1.4999999999999999E-2</v>
      </c>
      <c r="G2765">
        <f>(Table1[[#This Row],[SALES]]*Table1[[#This Row],[Comission]])</f>
        <v>24.918299999999999</v>
      </c>
      <c r="H2765" s="1">
        <v>44533</v>
      </c>
      <c r="I2765" t="s">
        <v>16</v>
      </c>
      <c r="J2765">
        <v>4</v>
      </c>
      <c r="K2765">
        <v>2021</v>
      </c>
      <c r="L2765" t="s">
        <v>138</v>
      </c>
      <c r="M2765">
        <v>74</v>
      </c>
      <c r="N2765" t="s">
        <v>79</v>
      </c>
      <c r="O2765">
        <v>58339</v>
      </c>
      <c r="P2765" t="s">
        <v>19</v>
      </c>
      <c r="Q2765" t="s">
        <v>20</v>
      </c>
      <c r="R2765" t="s">
        <v>21</v>
      </c>
    </row>
    <row r="2766" spans="1:18" x14ac:dyDescent="0.25">
      <c r="A2766">
        <v>10361</v>
      </c>
      <c r="B2766">
        <v>35</v>
      </c>
      <c r="C2766">
        <v>100</v>
      </c>
      <c r="D2766">
        <v>11</v>
      </c>
      <c r="E2766">
        <v>4277.3500000000004</v>
      </c>
      <c r="F2766">
        <f>IFERROR(VLOOKUP(Table1[[#This Row],[PRODUCTLINE]],productline_comission!A:B,2,0),"")</f>
        <v>1.4999999999999999E-2</v>
      </c>
      <c r="G2766">
        <f>(Table1[[#This Row],[SALES]]*Table1[[#This Row],[Comission]])</f>
        <v>64.160250000000005</v>
      </c>
      <c r="H2766" s="1">
        <v>44547</v>
      </c>
      <c r="I2766" t="s">
        <v>16</v>
      </c>
      <c r="J2766">
        <v>4</v>
      </c>
      <c r="K2766">
        <v>2021</v>
      </c>
      <c r="L2766" t="s">
        <v>138</v>
      </c>
      <c r="M2766">
        <v>74</v>
      </c>
      <c r="N2766" t="s">
        <v>48</v>
      </c>
      <c r="O2766">
        <v>2067</v>
      </c>
      <c r="P2766" t="s">
        <v>35</v>
      </c>
      <c r="Q2766" t="s">
        <v>36</v>
      </c>
      <c r="R2766" t="s">
        <v>26</v>
      </c>
    </row>
    <row r="2767" spans="1:18" x14ac:dyDescent="0.25">
      <c r="A2767">
        <v>10373</v>
      </c>
      <c r="B2767">
        <v>45</v>
      </c>
      <c r="C2767">
        <v>55.62</v>
      </c>
      <c r="D2767">
        <v>17</v>
      </c>
      <c r="E2767">
        <v>2502.9</v>
      </c>
      <c r="F2767">
        <f>IFERROR(VLOOKUP(Table1[[#This Row],[PRODUCTLINE]],productline_comission!A:B,2,0),"")</f>
        <v>1.4999999999999999E-2</v>
      </c>
      <c r="G2767">
        <f>(Table1[[#This Row],[SALES]]*Table1[[#This Row],[Comission]])</f>
        <v>37.543500000000002</v>
      </c>
      <c r="H2767" s="1">
        <v>44592</v>
      </c>
      <c r="I2767" t="s">
        <v>16</v>
      </c>
      <c r="J2767">
        <v>1</v>
      </c>
      <c r="K2767">
        <v>2022</v>
      </c>
      <c r="L2767" t="s">
        <v>138</v>
      </c>
      <c r="M2767">
        <v>74</v>
      </c>
      <c r="N2767" t="s">
        <v>105</v>
      </c>
      <c r="O2767">
        <v>90110</v>
      </c>
      <c r="P2767" t="s">
        <v>42</v>
      </c>
      <c r="Q2767" t="s">
        <v>24</v>
      </c>
      <c r="R2767" t="s">
        <v>21</v>
      </c>
    </row>
    <row r="2768" spans="1:18" x14ac:dyDescent="0.25">
      <c r="A2768">
        <v>10386</v>
      </c>
      <c r="B2768">
        <v>44</v>
      </c>
      <c r="C2768">
        <v>86.4</v>
      </c>
      <c r="D2768">
        <v>15</v>
      </c>
      <c r="E2768">
        <v>3801.6</v>
      </c>
      <c r="F2768">
        <f>IFERROR(VLOOKUP(Table1[[#This Row],[PRODUCTLINE]],productline_comission!A:B,2,0),"")</f>
        <v>1.4999999999999999E-2</v>
      </c>
      <c r="G2768">
        <f>(Table1[[#This Row],[SALES]]*Table1[[#This Row],[Comission]])</f>
        <v>57.023999999999994</v>
      </c>
      <c r="H2768" s="1">
        <v>44621</v>
      </c>
      <c r="I2768" t="s">
        <v>108</v>
      </c>
      <c r="J2768">
        <v>1</v>
      </c>
      <c r="K2768">
        <v>2022</v>
      </c>
      <c r="L2768" t="s">
        <v>138</v>
      </c>
      <c r="M2768">
        <v>74</v>
      </c>
      <c r="N2768" t="s">
        <v>54</v>
      </c>
      <c r="O2768">
        <v>28034</v>
      </c>
      <c r="P2768" t="s">
        <v>55</v>
      </c>
      <c r="Q2768" t="s">
        <v>24</v>
      </c>
      <c r="R2768" t="s">
        <v>26</v>
      </c>
    </row>
    <row r="2769" spans="1:18" x14ac:dyDescent="0.25">
      <c r="A2769">
        <v>10398</v>
      </c>
      <c r="B2769">
        <v>36</v>
      </c>
      <c r="C2769">
        <v>87.36</v>
      </c>
      <c r="D2769">
        <v>12</v>
      </c>
      <c r="E2769">
        <v>3144.96</v>
      </c>
      <c r="F2769">
        <f>IFERROR(VLOOKUP(Table1[[#This Row],[PRODUCTLINE]],productline_comission!A:B,2,0),"")</f>
        <v>1.4999999999999999E-2</v>
      </c>
      <c r="G2769">
        <f>(Table1[[#This Row],[SALES]]*Table1[[#This Row],[Comission]])</f>
        <v>47.174399999999999</v>
      </c>
      <c r="H2769" s="1">
        <v>44650</v>
      </c>
      <c r="I2769" t="s">
        <v>16</v>
      </c>
      <c r="J2769">
        <v>1</v>
      </c>
      <c r="K2769">
        <v>2022</v>
      </c>
      <c r="L2769" t="s">
        <v>138</v>
      </c>
      <c r="M2769">
        <v>74</v>
      </c>
      <c r="N2769" t="s">
        <v>22</v>
      </c>
      <c r="O2769">
        <v>51100</v>
      </c>
      <c r="P2769" t="s">
        <v>23</v>
      </c>
      <c r="Q2769" t="s">
        <v>24</v>
      </c>
      <c r="R2769" t="s">
        <v>26</v>
      </c>
    </row>
    <row r="2770" spans="1:18" x14ac:dyDescent="0.25">
      <c r="A2770">
        <v>10401</v>
      </c>
      <c r="B2770">
        <v>28</v>
      </c>
      <c r="C2770">
        <v>72.55</v>
      </c>
      <c r="D2770">
        <v>11</v>
      </c>
      <c r="E2770">
        <v>2031.4</v>
      </c>
      <c r="F2770">
        <f>IFERROR(VLOOKUP(Table1[[#This Row],[PRODUCTLINE]],productline_comission!A:B,2,0),"")</f>
        <v>1.4999999999999999E-2</v>
      </c>
      <c r="G2770">
        <f>(Table1[[#This Row],[SALES]]*Table1[[#This Row],[Comission]])</f>
        <v>30.471</v>
      </c>
      <c r="H2770" s="1">
        <v>44654</v>
      </c>
      <c r="I2770" t="s">
        <v>107</v>
      </c>
      <c r="J2770">
        <v>2</v>
      </c>
      <c r="K2770">
        <v>2022</v>
      </c>
      <c r="L2770" t="s">
        <v>138</v>
      </c>
      <c r="M2770">
        <v>74</v>
      </c>
      <c r="N2770" t="s">
        <v>37</v>
      </c>
      <c r="O2770">
        <v>94019</v>
      </c>
      <c r="P2770" t="s">
        <v>19</v>
      </c>
      <c r="Q2770" t="s">
        <v>20</v>
      </c>
      <c r="R2770" t="s">
        <v>21</v>
      </c>
    </row>
    <row r="2771" spans="1:18" x14ac:dyDescent="0.25">
      <c r="A2771">
        <v>10416</v>
      </c>
      <c r="B2771">
        <v>43</v>
      </c>
      <c r="C2771">
        <v>62.19</v>
      </c>
      <c r="D2771">
        <v>12</v>
      </c>
      <c r="E2771">
        <v>2674.17</v>
      </c>
      <c r="F2771">
        <f>IFERROR(VLOOKUP(Table1[[#This Row],[PRODUCTLINE]],productline_comission!A:B,2,0),"")</f>
        <v>1.4999999999999999E-2</v>
      </c>
      <c r="G2771">
        <f>(Table1[[#This Row],[SALES]]*Table1[[#This Row],[Comission]])</f>
        <v>40.112549999999999</v>
      </c>
      <c r="H2771" s="1">
        <v>44691</v>
      </c>
      <c r="I2771" t="s">
        <v>16</v>
      </c>
      <c r="J2771">
        <v>2</v>
      </c>
      <c r="K2771">
        <v>2022</v>
      </c>
      <c r="L2771" t="s">
        <v>138</v>
      </c>
      <c r="M2771">
        <v>74</v>
      </c>
      <c r="N2771" t="s">
        <v>118</v>
      </c>
      <c r="O2771">
        <v>42100</v>
      </c>
      <c r="P2771" t="s">
        <v>73</v>
      </c>
      <c r="Q2771" t="s">
        <v>24</v>
      </c>
      <c r="R2771" t="s">
        <v>21</v>
      </c>
    </row>
    <row r="2772" spans="1:18" x14ac:dyDescent="0.25">
      <c r="A2772">
        <v>10106</v>
      </c>
      <c r="B2772">
        <v>48</v>
      </c>
      <c r="C2772">
        <v>52.64</v>
      </c>
      <c r="D2772">
        <v>15</v>
      </c>
      <c r="E2772">
        <v>2526.7199999999998</v>
      </c>
      <c r="F2772">
        <f>IFERROR(VLOOKUP(Table1[[#This Row],[PRODUCTLINE]],productline_comission!A:B,2,0),"")</f>
        <v>1.4999999999999999E-2</v>
      </c>
      <c r="G2772">
        <f>(Table1[[#This Row],[SALES]]*Table1[[#This Row],[Comission]])</f>
        <v>37.900799999999997</v>
      </c>
      <c r="H2772" s="1">
        <v>43878</v>
      </c>
      <c r="I2772" t="s">
        <v>16</v>
      </c>
      <c r="J2772">
        <v>1</v>
      </c>
      <c r="K2772">
        <v>2020</v>
      </c>
      <c r="L2772" t="s">
        <v>138</v>
      </c>
      <c r="M2772">
        <v>49</v>
      </c>
      <c r="N2772" t="s">
        <v>136</v>
      </c>
      <c r="O2772">
        <v>24100</v>
      </c>
      <c r="P2772" t="s">
        <v>73</v>
      </c>
      <c r="Q2772" t="s">
        <v>24</v>
      </c>
      <c r="R2772" t="s">
        <v>21</v>
      </c>
    </row>
    <row r="2773" spans="1:18" x14ac:dyDescent="0.25">
      <c r="A2773">
        <v>10119</v>
      </c>
      <c r="B2773">
        <v>28</v>
      </c>
      <c r="C2773">
        <v>48.17</v>
      </c>
      <c r="D2773">
        <v>6</v>
      </c>
      <c r="E2773">
        <v>1348.76</v>
      </c>
      <c r="F2773">
        <f>IFERROR(VLOOKUP(Table1[[#This Row],[PRODUCTLINE]],productline_comission!A:B,2,0),"")</f>
        <v>1.4999999999999999E-2</v>
      </c>
      <c r="G2773">
        <f>(Table1[[#This Row],[SALES]]*Table1[[#This Row],[Comission]])</f>
        <v>20.231400000000001</v>
      </c>
      <c r="H2773" s="1">
        <v>43949</v>
      </c>
      <c r="I2773" t="s">
        <v>16</v>
      </c>
      <c r="J2773">
        <v>2</v>
      </c>
      <c r="K2773">
        <v>2020</v>
      </c>
      <c r="L2773" t="s">
        <v>138</v>
      </c>
      <c r="M2773">
        <v>49</v>
      </c>
      <c r="N2773" t="s">
        <v>45</v>
      </c>
      <c r="O2773">
        <v>5020</v>
      </c>
      <c r="P2773" t="s">
        <v>46</v>
      </c>
      <c r="Q2773" t="s">
        <v>24</v>
      </c>
      <c r="R2773" t="s">
        <v>21</v>
      </c>
    </row>
    <row r="2774" spans="1:18" x14ac:dyDescent="0.25">
      <c r="A2774">
        <v>10131</v>
      </c>
      <c r="B2774">
        <v>21</v>
      </c>
      <c r="C2774">
        <v>41.71</v>
      </c>
      <c r="D2774">
        <v>7</v>
      </c>
      <c r="E2774">
        <v>875.91</v>
      </c>
      <c r="F2774">
        <f>IFERROR(VLOOKUP(Table1[[#This Row],[PRODUCTLINE]],productline_comission!A:B,2,0),"")</f>
        <v>1.4999999999999999E-2</v>
      </c>
      <c r="G2774">
        <f>(Table1[[#This Row],[SALES]]*Table1[[#This Row],[Comission]])</f>
        <v>13.138649999999998</v>
      </c>
      <c r="H2774" s="1">
        <v>43998</v>
      </c>
      <c r="I2774" t="s">
        <v>16</v>
      </c>
      <c r="J2774">
        <v>2</v>
      </c>
      <c r="K2774">
        <v>2020</v>
      </c>
      <c r="L2774" t="s">
        <v>138</v>
      </c>
      <c r="M2774">
        <v>49</v>
      </c>
      <c r="N2774" t="s">
        <v>128</v>
      </c>
      <c r="O2774">
        <v>97561</v>
      </c>
      <c r="P2774" t="s">
        <v>19</v>
      </c>
      <c r="Q2774" t="s">
        <v>20</v>
      </c>
      <c r="R2774" t="s">
        <v>21</v>
      </c>
    </row>
    <row r="2775" spans="1:18" x14ac:dyDescent="0.25">
      <c r="A2775">
        <v>10143</v>
      </c>
      <c r="B2775">
        <v>37</v>
      </c>
      <c r="C2775">
        <v>50.65</v>
      </c>
      <c r="D2775">
        <v>10</v>
      </c>
      <c r="E2775">
        <v>1874.05</v>
      </c>
      <c r="F2775">
        <f>IFERROR(VLOOKUP(Table1[[#This Row],[PRODUCTLINE]],productline_comission!A:B,2,0),"")</f>
        <v>1.4999999999999999E-2</v>
      </c>
      <c r="G2775">
        <f>(Table1[[#This Row],[SALES]]*Table1[[#This Row],[Comission]])</f>
        <v>28.110749999999999</v>
      </c>
      <c r="H2775" s="1">
        <v>44053</v>
      </c>
      <c r="I2775" t="s">
        <v>16</v>
      </c>
      <c r="J2775">
        <v>3</v>
      </c>
      <c r="K2775">
        <v>2020</v>
      </c>
      <c r="L2775" t="s">
        <v>138</v>
      </c>
      <c r="M2775">
        <v>49</v>
      </c>
      <c r="N2775" t="s">
        <v>49</v>
      </c>
      <c r="O2775">
        <v>50553</v>
      </c>
      <c r="P2775" t="s">
        <v>19</v>
      </c>
      <c r="Q2775" t="s">
        <v>20</v>
      </c>
      <c r="R2775" t="s">
        <v>21</v>
      </c>
    </row>
    <row r="2776" spans="1:18" x14ac:dyDescent="0.25">
      <c r="A2776">
        <v>10155</v>
      </c>
      <c r="B2776">
        <v>34</v>
      </c>
      <c r="C2776">
        <v>49.16</v>
      </c>
      <c r="D2776">
        <v>8</v>
      </c>
      <c r="E2776">
        <v>1671.44</v>
      </c>
      <c r="F2776">
        <f>IFERROR(VLOOKUP(Table1[[#This Row],[PRODUCTLINE]],productline_comission!A:B,2,0),"")</f>
        <v>1.4999999999999999E-2</v>
      </c>
      <c r="G2776">
        <f>(Table1[[#This Row],[SALES]]*Table1[[#This Row],[Comission]])</f>
        <v>25.0716</v>
      </c>
      <c r="H2776" s="1">
        <v>44110</v>
      </c>
      <c r="I2776" t="s">
        <v>16</v>
      </c>
      <c r="J2776">
        <v>4</v>
      </c>
      <c r="K2776">
        <v>2020</v>
      </c>
      <c r="L2776" t="s">
        <v>138</v>
      </c>
      <c r="M2776">
        <v>49</v>
      </c>
      <c r="N2776" t="s">
        <v>41</v>
      </c>
      <c r="O2776">
        <v>21240</v>
      </c>
      <c r="P2776" t="s">
        <v>42</v>
      </c>
      <c r="Q2776" t="s">
        <v>24</v>
      </c>
      <c r="R2776" t="s">
        <v>21</v>
      </c>
    </row>
    <row r="2777" spans="1:18" x14ac:dyDescent="0.25">
      <c r="A2777">
        <v>10167</v>
      </c>
      <c r="B2777">
        <v>40</v>
      </c>
      <c r="C2777">
        <v>41.71</v>
      </c>
      <c r="D2777">
        <v>4</v>
      </c>
      <c r="E2777">
        <v>1668.4</v>
      </c>
      <c r="F2777">
        <f>IFERROR(VLOOKUP(Table1[[#This Row],[PRODUCTLINE]],productline_comission!A:B,2,0),"")</f>
        <v>1.4999999999999999E-2</v>
      </c>
      <c r="G2777">
        <f>(Table1[[#This Row],[SALES]]*Table1[[#This Row],[Comission]])</f>
        <v>25.026</v>
      </c>
      <c r="H2777" s="1">
        <v>44127</v>
      </c>
      <c r="I2777" t="s">
        <v>91</v>
      </c>
      <c r="J2777">
        <v>4</v>
      </c>
      <c r="K2777">
        <v>2020</v>
      </c>
      <c r="L2777" t="s">
        <v>138</v>
      </c>
      <c r="M2777">
        <v>49</v>
      </c>
      <c r="N2777" t="s">
        <v>74</v>
      </c>
      <c r="O2777" t="s">
        <v>75</v>
      </c>
      <c r="P2777" t="s">
        <v>59</v>
      </c>
      <c r="Q2777" t="s">
        <v>24</v>
      </c>
      <c r="R2777" t="s">
        <v>21</v>
      </c>
    </row>
    <row r="2778" spans="1:18" x14ac:dyDescent="0.25">
      <c r="A2778">
        <v>10178</v>
      </c>
      <c r="B2778">
        <v>45</v>
      </c>
      <c r="C2778">
        <v>51.15</v>
      </c>
      <c r="D2778">
        <v>7</v>
      </c>
      <c r="E2778">
        <v>2301.75</v>
      </c>
      <c r="F2778">
        <f>IFERROR(VLOOKUP(Table1[[#This Row],[PRODUCTLINE]],productline_comission!A:B,2,0),"")</f>
        <v>1.4999999999999999E-2</v>
      </c>
      <c r="G2778">
        <f>(Table1[[#This Row],[SALES]]*Table1[[#This Row],[Comission]])</f>
        <v>34.526249999999997</v>
      </c>
      <c r="H2778" s="1">
        <v>44143</v>
      </c>
      <c r="I2778" t="s">
        <v>16</v>
      </c>
      <c r="J2778">
        <v>4</v>
      </c>
      <c r="K2778">
        <v>2020</v>
      </c>
      <c r="L2778" t="s">
        <v>138</v>
      </c>
      <c r="M2778">
        <v>49</v>
      </c>
      <c r="N2778" t="s">
        <v>92</v>
      </c>
      <c r="O2778">
        <v>31000</v>
      </c>
      <c r="P2778" t="s">
        <v>23</v>
      </c>
      <c r="Q2778" t="s">
        <v>24</v>
      </c>
      <c r="R2778" t="s">
        <v>21</v>
      </c>
    </row>
    <row r="2779" spans="1:18" x14ac:dyDescent="0.25">
      <c r="A2779">
        <v>10186</v>
      </c>
      <c r="B2779">
        <v>28</v>
      </c>
      <c r="C2779">
        <v>52.14</v>
      </c>
      <c r="D2779">
        <v>4</v>
      </c>
      <c r="E2779">
        <v>1459.92</v>
      </c>
      <c r="F2779">
        <f>IFERROR(VLOOKUP(Table1[[#This Row],[PRODUCTLINE]],productline_comission!A:B,2,0),"")</f>
        <v>1.4999999999999999E-2</v>
      </c>
      <c r="G2779">
        <f>(Table1[[#This Row],[SALES]]*Table1[[#This Row],[Comission]])</f>
        <v>21.898800000000001</v>
      </c>
      <c r="H2779" s="1">
        <v>44149</v>
      </c>
      <c r="I2779" t="s">
        <v>16</v>
      </c>
      <c r="J2779">
        <v>4</v>
      </c>
      <c r="K2779">
        <v>2020</v>
      </c>
      <c r="L2779" t="s">
        <v>138</v>
      </c>
      <c r="M2779">
        <v>49</v>
      </c>
      <c r="N2779" t="s">
        <v>89</v>
      </c>
      <c r="O2779" t="s">
        <v>93</v>
      </c>
      <c r="P2779" t="s">
        <v>52</v>
      </c>
      <c r="Q2779" t="s">
        <v>24</v>
      </c>
      <c r="R2779" t="s">
        <v>21</v>
      </c>
    </row>
    <row r="2780" spans="1:18" x14ac:dyDescent="0.25">
      <c r="A2780">
        <v>10197</v>
      </c>
      <c r="B2780">
        <v>29</v>
      </c>
      <c r="C2780">
        <v>41.71</v>
      </c>
      <c r="D2780">
        <v>1</v>
      </c>
      <c r="E2780">
        <v>1209.5899999999999</v>
      </c>
      <c r="F2780">
        <f>IFERROR(VLOOKUP(Table1[[#This Row],[PRODUCTLINE]],productline_comission!A:B,2,0),"")</f>
        <v>1.4999999999999999E-2</v>
      </c>
      <c r="G2780">
        <f>(Table1[[#This Row],[SALES]]*Table1[[#This Row],[Comission]])</f>
        <v>18.143849999999997</v>
      </c>
      <c r="H2780" s="1">
        <v>44161</v>
      </c>
      <c r="I2780" t="s">
        <v>16</v>
      </c>
      <c r="J2780">
        <v>4</v>
      </c>
      <c r="K2780">
        <v>2020</v>
      </c>
      <c r="L2780" t="s">
        <v>138</v>
      </c>
      <c r="M2780">
        <v>49</v>
      </c>
      <c r="N2780" t="s">
        <v>94</v>
      </c>
      <c r="O2780">
        <v>8022</v>
      </c>
      <c r="P2780" t="s">
        <v>55</v>
      </c>
      <c r="Q2780" t="s">
        <v>24</v>
      </c>
      <c r="R2780" t="s">
        <v>21</v>
      </c>
    </row>
    <row r="2781" spans="1:18" x14ac:dyDescent="0.25">
      <c r="A2781">
        <v>10209</v>
      </c>
      <c r="B2781">
        <v>48</v>
      </c>
      <c r="C2781">
        <v>44.69</v>
      </c>
      <c r="D2781">
        <v>3</v>
      </c>
      <c r="E2781">
        <v>2145.12</v>
      </c>
      <c r="F2781">
        <f>IFERROR(VLOOKUP(Table1[[#This Row],[PRODUCTLINE]],productline_comission!A:B,2,0),"")</f>
        <v>1.4999999999999999E-2</v>
      </c>
      <c r="G2781">
        <f>(Table1[[#This Row],[SALES]]*Table1[[#This Row],[Comission]])</f>
        <v>32.1768</v>
      </c>
      <c r="H2781" s="1">
        <v>44205</v>
      </c>
      <c r="I2781" t="s">
        <v>16</v>
      </c>
      <c r="J2781">
        <v>1</v>
      </c>
      <c r="K2781">
        <v>2021</v>
      </c>
      <c r="L2781" t="s">
        <v>138</v>
      </c>
      <c r="M2781">
        <v>49</v>
      </c>
      <c r="N2781" t="s">
        <v>95</v>
      </c>
      <c r="P2781" t="s">
        <v>19</v>
      </c>
      <c r="Q2781" t="s">
        <v>20</v>
      </c>
      <c r="R2781" t="s">
        <v>21</v>
      </c>
    </row>
    <row r="2782" spans="1:18" x14ac:dyDescent="0.25">
      <c r="A2782">
        <v>10222</v>
      </c>
      <c r="B2782">
        <v>31</v>
      </c>
      <c r="C2782">
        <v>45.69</v>
      </c>
      <c r="D2782">
        <v>7</v>
      </c>
      <c r="E2782">
        <v>1416.39</v>
      </c>
      <c r="F2782">
        <f>IFERROR(VLOOKUP(Table1[[#This Row],[PRODUCTLINE]],productline_comission!A:B,2,0),"")</f>
        <v>1.4999999999999999E-2</v>
      </c>
      <c r="G2782">
        <f>(Table1[[#This Row],[SALES]]*Table1[[#This Row],[Comission]])</f>
        <v>21.245850000000001</v>
      </c>
      <c r="H2782" s="1">
        <v>44246</v>
      </c>
      <c r="I2782" t="s">
        <v>16</v>
      </c>
      <c r="J2782">
        <v>1</v>
      </c>
      <c r="K2782">
        <v>2021</v>
      </c>
      <c r="L2782" t="s">
        <v>138</v>
      </c>
      <c r="M2782">
        <v>49</v>
      </c>
      <c r="N2782" t="s">
        <v>96</v>
      </c>
      <c r="O2782">
        <v>91217</v>
      </c>
      <c r="P2782" t="s">
        <v>19</v>
      </c>
      <c r="Q2782" t="s">
        <v>20</v>
      </c>
      <c r="R2782" t="s">
        <v>21</v>
      </c>
    </row>
    <row r="2783" spans="1:18" x14ac:dyDescent="0.25">
      <c r="A2783">
        <v>10249</v>
      </c>
      <c r="B2783">
        <v>32</v>
      </c>
      <c r="C2783">
        <v>57.61</v>
      </c>
      <c r="D2783">
        <v>3</v>
      </c>
      <c r="E2783">
        <v>1843.52</v>
      </c>
      <c r="F2783">
        <f>IFERROR(VLOOKUP(Table1[[#This Row],[PRODUCTLINE]],productline_comission!A:B,2,0),"")</f>
        <v>1.4999999999999999E-2</v>
      </c>
      <c r="G2783">
        <f>(Table1[[#This Row],[SALES]]*Table1[[#This Row],[Comission]])</f>
        <v>27.652799999999999</v>
      </c>
      <c r="H2783" s="1">
        <v>44324</v>
      </c>
      <c r="I2783" t="s">
        <v>16</v>
      </c>
      <c r="J2783">
        <v>2</v>
      </c>
      <c r="K2783">
        <v>2021</v>
      </c>
      <c r="L2783" t="s">
        <v>138</v>
      </c>
      <c r="M2783">
        <v>49</v>
      </c>
      <c r="N2783" t="s">
        <v>40</v>
      </c>
      <c r="O2783">
        <v>51247</v>
      </c>
      <c r="P2783" t="s">
        <v>19</v>
      </c>
      <c r="Q2783" t="s">
        <v>20</v>
      </c>
      <c r="R2783" t="s">
        <v>21</v>
      </c>
    </row>
    <row r="2784" spans="1:18" x14ac:dyDescent="0.25">
      <c r="A2784">
        <v>10262</v>
      </c>
      <c r="B2784">
        <v>21</v>
      </c>
      <c r="C2784">
        <v>57.11</v>
      </c>
      <c r="D2784">
        <v>12</v>
      </c>
      <c r="E2784">
        <v>1199.31</v>
      </c>
      <c r="F2784">
        <f>IFERROR(VLOOKUP(Table1[[#This Row],[PRODUCTLINE]],productline_comission!A:B,2,0),"")</f>
        <v>1.4999999999999999E-2</v>
      </c>
      <c r="G2784">
        <f>(Table1[[#This Row],[SALES]]*Table1[[#This Row],[Comission]])</f>
        <v>17.989649999999997</v>
      </c>
      <c r="H2784" s="1">
        <v>44371</v>
      </c>
      <c r="I2784" t="s">
        <v>91</v>
      </c>
      <c r="J2784">
        <v>2</v>
      </c>
      <c r="K2784">
        <v>2021</v>
      </c>
      <c r="L2784" t="s">
        <v>138</v>
      </c>
      <c r="M2784">
        <v>49</v>
      </c>
      <c r="N2784" t="s">
        <v>54</v>
      </c>
      <c r="O2784">
        <v>28034</v>
      </c>
      <c r="P2784" t="s">
        <v>55</v>
      </c>
      <c r="Q2784" t="s">
        <v>24</v>
      </c>
      <c r="R2784" t="s">
        <v>21</v>
      </c>
    </row>
    <row r="2785" spans="1:18" x14ac:dyDescent="0.25">
      <c r="A2785">
        <v>10274</v>
      </c>
      <c r="B2785">
        <v>32</v>
      </c>
      <c r="C2785">
        <v>58.6</v>
      </c>
      <c r="D2785">
        <v>4</v>
      </c>
      <c r="E2785">
        <v>1875.2</v>
      </c>
      <c r="F2785">
        <f>IFERROR(VLOOKUP(Table1[[#This Row],[PRODUCTLINE]],productline_comission!A:B,2,0),"")</f>
        <v>1.4999999999999999E-2</v>
      </c>
      <c r="G2785">
        <f>(Table1[[#This Row],[SALES]]*Table1[[#This Row],[Comission]])</f>
        <v>28.128</v>
      </c>
      <c r="H2785" s="1">
        <v>44398</v>
      </c>
      <c r="I2785" t="s">
        <v>16</v>
      </c>
      <c r="J2785">
        <v>3</v>
      </c>
      <c r="K2785">
        <v>2021</v>
      </c>
      <c r="L2785" t="s">
        <v>138</v>
      </c>
      <c r="M2785">
        <v>49</v>
      </c>
      <c r="N2785" t="s">
        <v>79</v>
      </c>
      <c r="O2785">
        <v>58339</v>
      </c>
      <c r="P2785" t="s">
        <v>19</v>
      </c>
      <c r="Q2785" t="s">
        <v>20</v>
      </c>
      <c r="R2785" t="s">
        <v>21</v>
      </c>
    </row>
    <row r="2786" spans="1:18" x14ac:dyDescent="0.25">
      <c r="A2786">
        <v>10283</v>
      </c>
      <c r="B2786">
        <v>43</v>
      </c>
      <c r="C2786">
        <v>57.61</v>
      </c>
      <c r="D2786">
        <v>1</v>
      </c>
      <c r="E2786">
        <v>2477.23</v>
      </c>
      <c r="F2786">
        <f>IFERROR(VLOOKUP(Table1[[#This Row],[PRODUCTLINE]],productline_comission!A:B,2,0),"")</f>
        <v>1.4999999999999999E-2</v>
      </c>
      <c r="G2786">
        <f>(Table1[[#This Row],[SALES]]*Table1[[#This Row],[Comission]])</f>
        <v>37.158450000000002</v>
      </c>
      <c r="H2786" s="1">
        <v>44428</v>
      </c>
      <c r="I2786" t="s">
        <v>16</v>
      </c>
      <c r="J2786">
        <v>3</v>
      </c>
      <c r="K2786">
        <v>2021</v>
      </c>
      <c r="L2786" t="s">
        <v>138</v>
      </c>
      <c r="M2786">
        <v>49</v>
      </c>
      <c r="N2786" t="s">
        <v>100</v>
      </c>
      <c r="O2786" t="s">
        <v>101</v>
      </c>
      <c r="P2786" t="s">
        <v>67</v>
      </c>
      <c r="Q2786" t="s">
        <v>20</v>
      </c>
      <c r="R2786" t="s">
        <v>21</v>
      </c>
    </row>
    <row r="2787" spans="1:18" x14ac:dyDescent="0.25">
      <c r="A2787">
        <v>10296</v>
      </c>
      <c r="B2787">
        <v>21</v>
      </c>
      <c r="C2787">
        <v>45.19</v>
      </c>
      <c r="D2787">
        <v>10</v>
      </c>
      <c r="E2787">
        <v>948.99</v>
      </c>
      <c r="F2787">
        <f>IFERROR(VLOOKUP(Table1[[#This Row],[PRODUCTLINE]],productline_comission!A:B,2,0),"")</f>
        <v>1.4999999999999999E-2</v>
      </c>
      <c r="G2787">
        <f>(Table1[[#This Row],[SALES]]*Table1[[#This Row],[Comission]])</f>
        <v>14.23485</v>
      </c>
      <c r="H2787" s="1">
        <v>44454</v>
      </c>
      <c r="I2787" t="s">
        <v>16</v>
      </c>
      <c r="J2787">
        <v>3</v>
      </c>
      <c r="K2787">
        <v>2021</v>
      </c>
      <c r="L2787" t="s">
        <v>138</v>
      </c>
      <c r="M2787">
        <v>49</v>
      </c>
      <c r="N2787" t="s">
        <v>139</v>
      </c>
      <c r="O2787">
        <v>80686</v>
      </c>
      <c r="P2787" t="s">
        <v>115</v>
      </c>
      <c r="Q2787" t="s">
        <v>24</v>
      </c>
      <c r="R2787" t="s">
        <v>21</v>
      </c>
    </row>
    <row r="2788" spans="1:18" x14ac:dyDescent="0.25">
      <c r="A2788">
        <v>10307</v>
      </c>
      <c r="B2788">
        <v>34</v>
      </c>
      <c r="C2788">
        <v>53.63</v>
      </c>
      <c r="D2788">
        <v>4</v>
      </c>
      <c r="E2788">
        <v>1823.42</v>
      </c>
      <c r="F2788">
        <f>IFERROR(VLOOKUP(Table1[[#This Row],[PRODUCTLINE]],productline_comission!A:B,2,0),"")</f>
        <v>1.4999999999999999E-2</v>
      </c>
      <c r="G2788">
        <f>(Table1[[#This Row],[SALES]]*Table1[[#This Row],[Comission]])</f>
        <v>27.351299999999998</v>
      </c>
      <c r="H2788" s="1">
        <v>44483</v>
      </c>
      <c r="I2788" t="s">
        <v>16</v>
      </c>
      <c r="J2788">
        <v>4</v>
      </c>
      <c r="K2788">
        <v>2021</v>
      </c>
      <c r="L2788" t="s">
        <v>138</v>
      </c>
      <c r="M2788">
        <v>49</v>
      </c>
      <c r="N2788" t="s">
        <v>63</v>
      </c>
      <c r="O2788">
        <v>71270</v>
      </c>
      <c r="P2788" t="s">
        <v>19</v>
      </c>
      <c r="Q2788" t="s">
        <v>20</v>
      </c>
      <c r="R2788" t="s">
        <v>21</v>
      </c>
    </row>
    <row r="2789" spans="1:18" x14ac:dyDescent="0.25">
      <c r="A2789">
        <v>10316</v>
      </c>
      <c r="B2789">
        <v>34</v>
      </c>
      <c r="C2789">
        <v>43.7</v>
      </c>
      <c r="D2789">
        <v>12</v>
      </c>
      <c r="E2789">
        <v>1485.8</v>
      </c>
      <c r="F2789">
        <f>IFERROR(VLOOKUP(Table1[[#This Row],[PRODUCTLINE]],productline_comission!A:B,2,0),"")</f>
        <v>1.4999999999999999E-2</v>
      </c>
      <c r="G2789">
        <f>(Table1[[#This Row],[SALES]]*Table1[[#This Row],[Comission]])</f>
        <v>22.286999999999999</v>
      </c>
      <c r="H2789" s="1">
        <v>44501</v>
      </c>
      <c r="I2789" t="s">
        <v>16</v>
      </c>
      <c r="J2789">
        <v>4</v>
      </c>
      <c r="K2789">
        <v>2021</v>
      </c>
      <c r="L2789" t="s">
        <v>138</v>
      </c>
      <c r="M2789">
        <v>49</v>
      </c>
      <c r="N2789" t="s">
        <v>103</v>
      </c>
      <c r="O2789" t="s">
        <v>104</v>
      </c>
      <c r="P2789" t="s">
        <v>52</v>
      </c>
      <c r="Q2789" t="s">
        <v>24</v>
      </c>
      <c r="R2789" t="s">
        <v>21</v>
      </c>
    </row>
    <row r="2790" spans="1:18" x14ac:dyDescent="0.25">
      <c r="A2790">
        <v>10329</v>
      </c>
      <c r="B2790">
        <v>44</v>
      </c>
      <c r="C2790">
        <v>86.13</v>
      </c>
      <c r="D2790">
        <v>8</v>
      </c>
      <c r="E2790">
        <v>3789.72</v>
      </c>
      <c r="F2790">
        <f>IFERROR(VLOOKUP(Table1[[#This Row],[PRODUCTLINE]],productline_comission!A:B,2,0),"")</f>
        <v>1.4999999999999999E-2</v>
      </c>
      <c r="G2790">
        <f>(Table1[[#This Row],[SALES]]*Table1[[#This Row],[Comission]])</f>
        <v>56.845799999999997</v>
      </c>
      <c r="H2790" s="1">
        <v>44515</v>
      </c>
      <c r="I2790" t="s">
        <v>16</v>
      </c>
      <c r="J2790">
        <v>4</v>
      </c>
      <c r="K2790">
        <v>2021</v>
      </c>
      <c r="L2790" t="s">
        <v>138</v>
      </c>
      <c r="M2790">
        <v>49</v>
      </c>
      <c r="N2790" t="s">
        <v>18</v>
      </c>
      <c r="O2790">
        <v>10022</v>
      </c>
      <c r="P2790" t="s">
        <v>19</v>
      </c>
      <c r="Q2790" t="s">
        <v>20</v>
      </c>
      <c r="R2790" t="s">
        <v>26</v>
      </c>
    </row>
    <row r="2791" spans="1:18" x14ac:dyDescent="0.25">
      <c r="A2791">
        <v>10339</v>
      </c>
      <c r="B2791">
        <v>27</v>
      </c>
      <c r="C2791">
        <v>76.31</v>
      </c>
      <c r="D2791">
        <v>6</v>
      </c>
      <c r="E2791">
        <v>2060.37</v>
      </c>
      <c r="F2791">
        <f>IFERROR(VLOOKUP(Table1[[#This Row],[PRODUCTLINE]],productline_comission!A:B,2,0),"")</f>
        <v>1.4999999999999999E-2</v>
      </c>
      <c r="G2791">
        <f>(Table1[[#This Row],[SALES]]*Table1[[#This Row],[Comission]])</f>
        <v>30.905549999999998</v>
      </c>
      <c r="H2791" s="1">
        <v>44523</v>
      </c>
      <c r="I2791" t="s">
        <v>16</v>
      </c>
      <c r="J2791">
        <v>4</v>
      </c>
      <c r="K2791">
        <v>2021</v>
      </c>
      <c r="L2791" t="s">
        <v>138</v>
      </c>
      <c r="M2791">
        <v>49</v>
      </c>
      <c r="N2791" t="s">
        <v>70</v>
      </c>
      <c r="O2791" t="s">
        <v>71</v>
      </c>
      <c r="P2791" t="s">
        <v>61</v>
      </c>
      <c r="Q2791" t="s">
        <v>61</v>
      </c>
      <c r="R2791" t="s">
        <v>21</v>
      </c>
    </row>
    <row r="2792" spans="1:18" x14ac:dyDescent="0.25">
      <c r="A2792">
        <v>10352</v>
      </c>
      <c r="B2792">
        <v>49</v>
      </c>
      <c r="C2792">
        <v>52.64</v>
      </c>
      <c r="D2792">
        <v>4</v>
      </c>
      <c r="E2792">
        <v>2579.36</v>
      </c>
      <c r="F2792">
        <f>IFERROR(VLOOKUP(Table1[[#This Row],[PRODUCTLINE]],productline_comission!A:B,2,0),"")</f>
        <v>1.4999999999999999E-2</v>
      </c>
      <c r="G2792">
        <f>(Table1[[#This Row],[SALES]]*Table1[[#This Row],[Comission]])</f>
        <v>38.690400000000004</v>
      </c>
      <c r="H2792" s="1">
        <v>44533</v>
      </c>
      <c r="I2792" t="s">
        <v>16</v>
      </c>
      <c r="J2792">
        <v>4</v>
      </c>
      <c r="K2792">
        <v>2021</v>
      </c>
      <c r="L2792" t="s">
        <v>138</v>
      </c>
      <c r="M2792">
        <v>49</v>
      </c>
      <c r="N2792" t="s">
        <v>79</v>
      </c>
      <c r="O2792">
        <v>58339</v>
      </c>
      <c r="P2792" t="s">
        <v>19</v>
      </c>
      <c r="Q2792" t="s">
        <v>20</v>
      </c>
      <c r="R2792" t="s">
        <v>21</v>
      </c>
    </row>
    <row r="2793" spans="1:18" x14ac:dyDescent="0.25">
      <c r="A2793">
        <v>10361</v>
      </c>
      <c r="B2793">
        <v>23</v>
      </c>
      <c r="C2793">
        <v>95.2</v>
      </c>
      <c r="D2793">
        <v>12</v>
      </c>
      <c r="E2793">
        <v>2189.6</v>
      </c>
      <c r="F2793">
        <f>IFERROR(VLOOKUP(Table1[[#This Row],[PRODUCTLINE]],productline_comission!A:B,2,0),"")</f>
        <v>1.4999999999999999E-2</v>
      </c>
      <c r="G2793">
        <f>(Table1[[#This Row],[SALES]]*Table1[[#This Row],[Comission]])</f>
        <v>32.843999999999994</v>
      </c>
      <c r="H2793" s="1">
        <v>44547</v>
      </c>
      <c r="I2793" t="s">
        <v>16</v>
      </c>
      <c r="J2793">
        <v>4</v>
      </c>
      <c r="K2793">
        <v>2021</v>
      </c>
      <c r="L2793" t="s">
        <v>138</v>
      </c>
      <c r="M2793">
        <v>49</v>
      </c>
      <c r="N2793" t="s">
        <v>48</v>
      </c>
      <c r="O2793">
        <v>2067</v>
      </c>
      <c r="P2793" t="s">
        <v>35</v>
      </c>
      <c r="Q2793" t="s">
        <v>36</v>
      </c>
      <c r="R2793" t="s">
        <v>21</v>
      </c>
    </row>
    <row r="2794" spans="1:18" x14ac:dyDescent="0.25">
      <c r="A2794">
        <v>10373</v>
      </c>
      <c r="B2794">
        <v>25</v>
      </c>
      <c r="C2794">
        <v>64.97</v>
      </c>
      <c r="D2794">
        <v>9</v>
      </c>
      <c r="E2794">
        <v>1624.25</v>
      </c>
      <c r="F2794">
        <f>IFERROR(VLOOKUP(Table1[[#This Row],[PRODUCTLINE]],productline_comission!A:B,2,0),"")</f>
        <v>1.4999999999999999E-2</v>
      </c>
      <c r="G2794">
        <f>(Table1[[#This Row],[SALES]]*Table1[[#This Row],[Comission]])</f>
        <v>24.36375</v>
      </c>
      <c r="H2794" s="1">
        <v>44592</v>
      </c>
      <c r="I2794" t="s">
        <v>16</v>
      </c>
      <c r="J2794">
        <v>1</v>
      </c>
      <c r="K2794">
        <v>2022</v>
      </c>
      <c r="L2794" t="s">
        <v>138</v>
      </c>
      <c r="M2794">
        <v>49</v>
      </c>
      <c r="N2794" t="s">
        <v>105</v>
      </c>
      <c r="O2794">
        <v>90110</v>
      </c>
      <c r="P2794" t="s">
        <v>42</v>
      </c>
      <c r="Q2794" t="s">
        <v>24</v>
      </c>
      <c r="R2794" t="s">
        <v>21</v>
      </c>
    </row>
    <row r="2795" spans="1:18" x14ac:dyDescent="0.25">
      <c r="A2795">
        <v>10386</v>
      </c>
      <c r="B2795">
        <v>50</v>
      </c>
      <c r="C2795">
        <v>87.15</v>
      </c>
      <c r="D2795">
        <v>16</v>
      </c>
      <c r="E2795">
        <v>4357.5</v>
      </c>
      <c r="F2795">
        <f>IFERROR(VLOOKUP(Table1[[#This Row],[PRODUCTLINE]],productline_comission!A:B,2,0),"")</f>
        <v>1.4999999999999999E-2</v>
      </c>
      <c r="G2795">
        <f>(Table1[[#This Row],[SALES]]*Table1[[#This Row],[Comission]])</f>
        <v>65.362499999999997</v>
      </c>
      <c r="H2795" s="1">
        <v>44621</v>
      </c>
      <c r="I2795" t="s">
        <v>108</v>
      </c>
      <c r="J2795">
        <v>1</v>
      </c>
      <c r="K2795">
        <v>2022</v>
      </c>
      <c r="L2795" t="s">
        <v>138</v>
      </c>
      <c r="M2795">
        <v>49</v>
      </c>
      <c r="N2795" t="s">
        <v>54</v>
      </c>
      <c r="O2795">
        <v>28034</v>
      </c>
      <c r="P2795" t="s">
        <v>55</v>
      </c>
      <c r="Q2795" t="s">
        <v>24</v>
      </c>
      <c r="R2795" t="s">
        <v>26</v>
      </c>
    </row>
    <row r="2796" spans="1:18" x14ac:dyDescent="0.25">
      <c r="A2796">
        <v>10398</v>
      </c>
      <c r="B2796">
        <v>34</v>
      </c>
      <c r="C2796">
        <v>40.22</v>
      </c>
      <c r="D2796">
        <v>1</v>
      </c>
      <c r="E2796">
        <v>1367.48</v>
      </c>
      <c r="F2796">
        <f>IFERROR(VLOOKUP(Table1[[#This Row],[PRODUCTLINE]],productline_comission!A:B,2,0),"")</f>
        <v>1.4999999999999999E-2</v>
      </c>
      <c r="G2796">
        <f>(Table1[[#This Row],[SALES]]*Table1[[#This Row],[Comission]])</f>
        <v>20.5122</v>
      </c>
      <c r="H2796" s="1">
        <v>44650</v>
      </c>
      <c r="I2796" t="s">
        <v>16</v>
      </c>
      <c r="J2796">
        <v>1</v>
      </c>
      <c r="K2796">
        <v>2022</v>
      </c>
      <c r="L2796" t="s">
        <v>138</v>
      </c>
      <c r="M2796">
        <v>49</v>
      </c>
      <c r="N2796" t="s">
        <v>22</v>
      </c>
      <c r="O2796">
        <v>51100</v>
      </c>
      <c r="P2796" t="s">
        <v>23</v>
      </c>
      <c r="Q2796" t="s">
        <v>24</v>
      </c>
      <c r="R2796" t="s">
        <v>21</v>
      </c>
    </row>
    <row r="2797" spans="1:18" x14ac:dyDescent="0.25">
      <c r="A2797">
        <v>10400</v>
      </c>
      <c r="B2797">
        <v>20</v>
      </c>
      <c r="C2797">
        <v>56.12</v>
      </c>
      <c r="D2797">
        <v>4</v>
      </c>
      <c r="E2797">
        <v>1122.4000000000001</v>
      </c>
      <c r="F2797">
        <f>IFERROR(VLOOKUP(Table1[[#This Row],[PRODUCTLINE]],productline_comission!A:B,2,0),"")</f>
        <v>1.4999999999999999E-2</v>
      </c>
      <c r="G2797">
        <f>(Table1[[#This Row],[SALES]]*Table1[[#This Row],[Comission]])</f>
        <v>16.836000000000002</v>
      </c>
      <c r="H2797" s="1">
        <v>44652</v>
      </c>
      <c r="I2797" t="s">
        <v>16</v>
      </c>
      <c r="J2797">
        <v>2</v>
      </c>
      <c r="K2797">
        <v>2022</v>
      </c>
      <c r="L2797" t="s">
        <v>138</v>
      </c>
      <c r="M2797">
        <v>49</v>
      </c>
      <c r="N2797" t="s">
        <v>106</v>
      </c>
      <c r="O2797">
        <v>94217</v>
      </c>
      <c r="P2797" t="s">
        <v>19</v>
      </c>
      <c r="Q2797" t="s">
        <v>20</v>
      </c>
      <c r="R2797" t="s">
        <v>21</v>
      </c>
    </row>
    <row r="2798" spans="1:18" x14ac:dyDescent="0.25">
      <c r="A2798">
        <v>10415</v>
      </c>
      <c r="B2798">
        <v>42</v>
      </c>
      <c r="C2798">
        <v>57.61</v>
      </c>
      <c r="D2798">
        <v>3</v>
      </c>
      <c r="E2798">
        <v>2419.62</v>
      </c>
      <c r="F2798">
        <f>IFERROR(VLOOKUP(Table1[[#This Row],[PRODUCTLINE]],productline_comission!A:B,2,0),"")</f>
        <v>1.4999999999999999E-2</v>
      </c>
      <c r="G2798">
        <f>(Table1[[#This Row],[SALES]]*Table1[[#This Row],[Comission]])</f>
        <v>36.2943</v>
      </c>
      <c r="H2798" s="1">
        <v>44690</v>
      </c>
      <c r="I2798" t="s">
        <v>53</v>
      </c>
      <c r="J2798">
        <v>2</v>
      </c>
      <c r="K2798">
        <v>2022</v>
      </c>
      <c r="L2798" t="s">
        <v>138</v>
      </c>
      <c r="M2798">
        <v>49</v>
      </c>
      <c r="N2798" t="s">
        <v>137</v>
      </c>
      <c r="O2798">
        <v>3150</v>
      </c>
      <c r="P2798" t="s">
        <v>35</v>
      </c>
      <c r="Q2798" t="s">
        <v>36</v>
      </c>
      <c r="R2798" t="s">
        <v>21</v>
      </c>
    </row>
    <row r="2799" spans="1:18" x14ac:dyDescent="0.25">
      <c r="A2799">
        <v>10105</v>
      </c>
      <c r="B2799">
        <v>25</v>
      </c>
      <c r="C2799">
        <v>56.78</v>
      </c>
      <c r="D2799">
        <v>8</v>
      </c>
      <c r="E2799">
        <v>1419.5</v>
      </c>
      <c r="F2799">
        <f>IFERROR(VLOOKUP(Table1[[#This Row],[PRODUCTLINE]],productline_comission!A:B,2,0),"")</f>
        <v>1.7999999999999999E-2</v>
      </c>
      <c r="G2799">
        <f>(Table1[[#This Row],[SALES]]*Table1[[#This Row],[Comission]])</f>
        <v>25.550999999999998</v>
      </c>
      <c r="H2799" s="1">
        <v>43872</v>
      </c>
      <c r="I2799" t="s">
        <v>16</v>
      </c>
      <c r="J2799">
        <v>1</v>
      </c>
      <c r="K2799">
        <v>2020</v>
      </c>
      <c r="L2799" t="s">
        <v>142</v>
      </c>
      <c r="M2799">
        <v>54</v>
      </c>
      <c r="N2799" t="s">
        <v>87</v>
      </c>
      <c r="O2799">
        <v>1734</v>
      </c>
      <c r="P2799" t="s">
        <v>88</v>
      </c>
      <c r="Q2799" t="s">
        <v>24</v>
      </c>
      <c r="R2799" t="s">
        <v>21</v>
      </c>
    </row>
    <row r="2800" spans="1:18" x14ac:dyDescent="0.25">
      <c r="A2800">
        <v>10117</v>
      </c>
      <c r="B2800">
        <v>50</v>
      </c>
      <c r="C2800">
        <v>43.68</v>
      </c>
      <c r="D2800">
        <v>2</v>
      </c>
      <c r="E2800">
        <v>2184</v>
      </c>
      <c r="F2800">
        <f>IFERROR(VLOOKUP(Table1[[#This Row],[PRODUCTLINE]],productline_comission!A:B,2,0),"")</f>
        <v>1.7999999999999999E-2</v>
      </c>
      <c r="G2800">
        <f>(Table1[[#This Row],[SALES]]*Table1[[#This Row],[Comission]])</f>
        <v>39.311999999999998</v>
      </c>
      <c r="H2800" s="1">
        <v>43937</v>
      </c>
      <c r="I2800" t="s">
        <v>16</v>
      </c>
      <c r="J2800">
        <v>2</v>
      </c>
      <c r="K2800">
        <v>2020</v>
      </c>
      <c r="L2800" t="s">
        <v>142</v>
      </c>
      <c r="M2800">
        <v>54</v>
      </c>
      <c r="N2800" t="s">
        <v>60</v>
      </c>
      <c r="O2800">
        <v>79903</v>
      </c>
      <c r="P2800" t="s">
        <v>60</v>
      </c>
      <c r="Q2800" t="s">
        <v>61</v>
      </c>
      <c r="R2800" t="s">
        <v>21</v>
      </c>
    </row>
    <row r="2801" spans="1:18" x14ac:dyDescent="0.25">
      <c r="A2801">
        <v>10129</v>
      </c>
      <c r="B2801">
        <v>32</v>
      </c>
      <c r="C2801">
        <v>64.97</v>
      </c>
      <c r="D2801">
        <v>8</v>
      </c>
      <c r="E2801">
        <v>2079.04</v>
      </c>
      <c r="F2801">
        <f>IFERROR(VLOOKUP(Table1[[#This Row],[PRODUCTLINE]],productline_comission!A:B,2,0),"")</f>
        <v>1.7999999999999999E-2</v>
      </c>
      <c r="G2801">
        <f>(Table1[[#This Row],[SALES]]*Table1[[#This Row],[Comission]])</f>
        <v>37.422719999999998</v>
      </c>
      <c r="H2801" s="1">
        <v>43994</v>
      </c>
      <c r="I2801" t="s">
        <v>16</v>
      </c>
      <c r="J2801">
        <v>2</v>
      </c>
      <c r="K2801">
        <v>2020</v>
      </c>
      <c r="L2801" t="s">
        <v>142</v>
      </c>
      <c r="M2801">
        <v>54</v>
      </c>
      <c r="N2801" t="s">
        <v>89</v>
      </c>
      <c r="O2801" t="s">
        <v>90</v>
      </c>
      <c r="P2801" t="s">
        <v>52</v>
      </c>
      <c r="Q2801" t="s">
        <v>24</v>
      </c>
      <c r="R2801" t="s">
        <v>21</v>
      </c>
    </row>
    <row r="2802" spans="1:18" x14ac:dyDescent="0.25">
      <c r="A2802">
        <v>10142</v>
      </c>
      <c r="B2802">
        <v>39</v>
      </c>
      <c r="C2802">
        <v>44.23</v>
      </c>
      <c r="D2802">
        <v>5</v>
      </c>
      <c r="E2802">
        <v>1724.97</v>
      </c>
      <c r="F2802">
        <f>IFERROR(VLOOKUP(Table1[[#This Row],[PRODUCTLINE]],productline_comission!A:B,2,0),"")</f>
        <v>1.7999999999999999E-2</v>
      </c>
      <c r="G2802">
        <f>(Table1[[#This Row],[SALES]]*Table1[[#This Row],[Comission]])</f>
        <v>31.04946</v>
      </c>
      <c r="H2802" s="1">
        <v>44051</v>
      </c>
      <c r="I2802" t="s">
        <v>16</v>
      </c>
      <c r="J2802">
        <v>3</v>
      </c>
      <c r="K2802">
        <v>2020</v>
      </c>
      <c r="L2802" t="s">
        <v>142</v>
      </c>
      <c r="M2802">
        <v>54</v>
      </c>
      <c r="N2802" t="s">
        <v>77</v>
      </c>
      <c r="O2802">
        <v>97562</v>
      </c>
      <c r="P2802" t="s">
        <v>19</v>
      </c>
      <c r="Q2802" t="s">
        <v>20</v>
      </c>
      <c r="R2802" t="s">
        <v>21</v>
      </c>
    </row>
    <row r="2803" spans="1:18" x14ac:dyDescent="0.25">
      <c r="A2803">
        <v>10153</v>
      </c>
      <c r="B2803">
        <v>50</v>
      </c>
      <c r="C2803">
        <v>60.06</v>
      </c>
      <c r="D2803">
        <v>4</v>
      </c>
      <c r="E2803">
        <v>3003</v>
      </c>
      <c r="F2803">
        <f>IFERROR(VLOOKUP(Table1[[#This Row],[PRODUCTLINE]],productline_comission!A:B,2,0),"")</f>
        <v>1.7999999999999999E-2</v>
      </c>
      <c r="G2803">
        <f>(Table1[[#This Row],[SALES]]*Table1[[#This Row],[Comission]])</f>
        <v>54.053999999999995</v>
      </c>
      <c r="H2803" s="1">
        <v>44102</v>
      </c>
      <c r="I2803" t="s">
        <v>16</v>
      </c>
      <c r="J2803">
        <v>3</v>
      </c>
      <c r="K2803">
        <v>2020</v>
      </c>
      <c r="L2803" t="s">
        <v>142</v>
      </c>
      <c r="M2803">
        <v>54</v>
      </c>
      <c r="N2803" t="s">
        <v>54</v>
      </c>
      <c r="O2803">
        <v>28034</v>
      </c>
      <c r="P2803" t="s">
        <v>55</v>
      </c>
      <c r="Q2803" t="s">
        <v>24</v>
      </c>
      <c r="R2803" t="s">
        <v>26</v>
      </c>
    </row>
    <row r="2804" spans="1:18" x14ac:dyDescent="0.25">
      <c r="A2804">
        <v>10167</v>
      </c>
      <c r="B2804">
        <v>38</v>
      </c>
      <c r="C2804">
        <v>48.59</v>
      </c>
      <c r="D2804">
        <v>15</v>
      </c>
      <c r="E2804">
        <v>1846.42</v>
      </c>
      <c r="F2804">
        <f>IFERROR(VLOOKUP(Table1[[#This Row],[PRODUCTLINE]],productline_comission!A:B,2,0),"")</f>
        <v>1.7999999999999999E-2</v>
      </c>
      <c r="G2804">
        <f>(Table1[[#This Row],[SALES]]*Table1[[#This Row],[Comission]])</f>
        <v>33.23556</v>
      </c>
      <c r="H2804" s="1">
        <v>44127</v>
      </c>
      <c r="I2804" t="s">
        <v>91</v>
      </c>
      <c r="J2804">
        <v>4</v>
      </c>
      <c r="K2804">
        <v>2020</v>
      </c>
      <c r="L2804" t="s">
        <v>142</v>
      </c>
      <c r="M2804">
        <v>54</v>
      </c>
      <c r="N2804" t="s">
        <v>74</v>
      </c>
      <c r="O2804" t="s">
        <v>75</v>
      </c>
      <c r="P2804" t="s">
        <v>59</v>
      </c>
      <c r="Q2804" t="s">
        <v>24</v>
      </c>
      <c r="R2804" t="s">
        <v>21</v>
      </c>
    </row>
    <row r="2805" spans="1:18" x14ac:dyDescent="0.25">
      <c r="A2805">
        <v>10177</v>
      </c>
      <c r="B2805">
        <v>40</v>
      </c>
      <c r="C2805">
        <v>50.23</v>
      </c>
      <c r="D2805">
        <v>6</v>
      </c>
      <c r="E2805">
        <v>2009.2</v>
      </c>
      <c r="F2805">
        <f>IFERROR(VLOOKUP(Table1[[#This Row],[PRODUCTLINE]],productline_comission!A:B,2,0),"")</f>
        <v>1.7999999999999999E-2</v>
      </c>
      <c r="G2805">
        <f>(Table1[[#This Row],[SALES]]*Table1[[#This Row],[Comission]])</f>
        <v>36.165599999999998</v>
      </c>
      <c r="H2805" s="1">
        <v>44142</v>
      </c>
      <c r="I2805" t="s">
        <v>16</v>
      </c>
      <c r="J2805">
        <v>4</v>
      </c>
      <c r="K2805">
        <v>2020</v>
      </c>
      <c r="L2805" t="s">
        <v>142</v>
      </c>
      <c r="M2805">
        <v>54</v>
      </c>
      <c r="N2805" t="s">
        <v>54</v>
      </c>
      <c r="O2805">
        <v>28023</v>
      </c>
      <c r="P2805" t="s">
        <v>55</v>
      </c>
      <c r="Q2805" t="s">
        <v>24</v>
      </c>
      <c r="R2805" t="s">
        <v>21</v>
      </c>
    </row>
    <row r="2806" spans="1:18" x14ac:dyDescent="0.25">
      <c r="A2806">
        <v>10185</v>
      </c>
      <c r="B2806">
        <v>28</v>
      </c>
      <c r="C2806">
        <v>64.430000000000007</v>
      </c>
      <c r="D2806">
        <v>6</v>
      </c>
      <c r="E2806">
        <v>1804.04</v>
      </c>
      <c r="F2806">
        <f>IFERROR(VLOOKUP(Table1[[#This Row],[PRODUCTLINE]],productline_comission!A:B,2,0),"")</f>
        <v>1.7999999999999999E-2</v>
      </c>
      <c r="G2806">
        <f>(Table1[[#This Row],[SALES]]*Table1[[#This Row],[Comission]])</f>
        <v>32.472719999999995</v>
      </c>
      <c r="H2806" s="1">
        <v>44149</v>
      </c>
      <c r="I2806" t="s">
        <v>16</v>
      </c>
      <c r="J2806">
        <v>4</v>
      </c>
      <c r="K2806">
        <v>2020</v>
      </c>
      <c r="L2806" t="s">
        <v>142</v>
      </c>
      <c r="M2806">
        <v>54</v>
      </c>
      <c r="N2806" t="s">
        <v>49</v>
      </c>
      <c r="O2806">
        <v>50553</v>
      </c>
      <c r="P2806" t="s">
        <v>19</v>
      </c>
      <c r="Q2806" t="s">
        <v>20</v>
      </c>
      <c r="R2806" t="s">
        <v>21</v>
      </c>
    </row>
    <row r="2807" spans="1:18" x14ac:dyDescent="0.25">
      <c r="A2807">
        <v>10197</v>
      </c>
      <c r="B2807">
        <v>42</v>
      </c>
      <c r="C2807">
        <v>50.23</v>
      </c>
      <c r="D2807">
        <v>12</v>
      </c>
      <c r="E2807">
        <v>2109.66</v>
      </c>
      <c r="F2807">
        <f>IFERROR(VLOOKUP(Table1[[#This Row],[PRODUCTLINE]],productline_comission!A:B,2,0),"")</f>
        <v>1.7999999999999999E-2</v>
      </c>
      <c r="G2807">
        <f>(Table1[[#This Row],[SALES]]*Table1[[#This Row],[Comission]])</f>
        <v>37.973879999999994</v>
      </c>
      <c r="H2807" s="1">
        <v>44161</v>
      </c>
      <c r="I2807" t="s">
        <v>16</v>
      </c>
      <c r="J2807">
        <v>4</v>
      </c>
      <c r="K2807">
        <v>2020</v>
      </c>
      <c r="L2807" t="s">
        <v>142</v>
      </c>
      <c r="M2807">
        <v>54</v>
      </c>
      <c r="N2807" t="s">
        <v>94</v>
      </c>
      <c r="O2807">
        <v>8022</v>
      </c>
      <c r="P2807" t="s">
        <v>55</v>
      </c>
      <c r="Q2807" t="s">
        <v>24</v>
      </c>
      <c r="R2807" t="s">
        <v>21</v>
      </c>
    </row>
    <row r="2808" spans="1:18" x14ac:dyDescent="0.25">
      <c r="A2808">
        <v>10208</v>
      </c>
      <c r="B2808">
        <v>42</v>
      </c>
      <c r="C2808">
        <v>63.88</v>
      </c>
      <c r="D2808">
        <v>6</v>
      </c>
      <c r="E2808">
        <v>2682.96</v>
      </c>
      <c r="F2808">
        <f>IFERROR(VLOOKUP(Table1[[#This Row],[PRODUCTLINE]],productline_comission!A:B,2,0),"")</f>
        <v>1.7999999999999999E-2</v>
      </c>
      <c r="G2808">
        <f>(Table1[[#This Row],[SALES]]*Table1[[#This Row],[Comission]])</f>
        <v>48.293279999999996</v>
      </c>
      <c r="H2808" s="1">
        <v>44198</v>
      </c>
      <c r="I2808" t="s">
        <v>16</v>
      </c>
      <c r="J2808">
        <v>1</v>
      </c>
      <c r="K2808">
        <v>2021</v>
      </c>
      <c r="L2808" t="s">
        <v>142</v>
      </c>
      <c r="M2808">
        <v>54</v>
      </c>
      <c r="N2808" t="s">
        <v>64</v>
      </c>
      <c r="O2808">
        <v>69004</v>
      </c>
      <c r="P2808" t="s">
        <v>23</v>
      </c>
      <c r="Q2808" t="s">
        <v>24</v>
      </c>
      <c r="R2808" t="s">
        <v>21</v>
      </c>
    </row>
    <row r="2809" spans="1:18" x14ac:dyDescent="0.25">
      <c r="A2809">
        <v>10222</v>
      </c>
      <c r="B2809">
        <v>36</v>
      </c>
      <c r="C2809">
        <v>63.34</v>
      </c>
      <c r="D2809">
        <v>18</v>
      </c>
      <c r="E2809">
        <v>2280.2399999999998</v>
      </c>
      <c r="F2809">
        <f>IFERROR(VLOOKUP(Table1[[#This Row],[PRODUCTLINE]],productline_comission!A:B,2,0),"")</f>
        <v>1.7999999999999999E-2</v>
      </c>
      <c r="G2809">
        <f>(Table1[[#This Row],[SALES]]*Table1[[#This Row],[Comission]])</f>
        <v>41.044319999999992</v>
      </c>
      <c r="H2809" s="1">
        <v>44246</v>
      </c>
      <c r="I2809" t="s">
        <v>16</v>
      </c>
      <c r="J2809">
        <v>1</v>
      </c>
      <c r="K2809">
        <v>2021</v>
      </c>
      <c r="L2809" t="s">
        <v>142</v>
      </c>
      <c r="M2809">
        <v>54</v>
      </c>
      <c r="N2809" t="s">
        <v>96</v>
      </c>
      <c r="O2809">
        <v>91217</v>
      </c>
      <c r="P2809" t="s">
        <v>19</v>
      </c>
      <c r="Q2809" t="s">
        <v>20</v>
      </c>
      <c r="R2809" t="s">
        <v>21</v>
      </c>
    </row>
    <row r="2810" spans="1:18" x14ac:dyDescent="0.25">
      <c r="A2810">
        <v>10232</v>
      </c>
      <c r="B2810">
        <v>24</v>
      </c>
      <c r="C2810">
        <v>49.69</v>
      </c>
      <c r="D2810">
        <v>3</v>
      </c>
      <c r="E2810">
        <v>1192.56</v>
      </c>
      <c r="F2810">
        <f>IFERROR(VLOOKUP(Table1[[#This Row],[PRODUCTLINE]],productline_comission!A:B,2,0),"")</f>
        <v>1.7999999999999999E-2</v>
      </c>
      <c r="G2810">
        <f>(Table1[[#This Row],[SALES]]*Table1[[#This Row],[Comission]])</f>
        <v>21.466079999999998</v>
      </c>
      <c r="H2810" s="1">
        <v>44275</v>
      </c>
      <c r="I2810" t="s">
        <v>16</v>
      </c>
      <c r="J2810">
        <v>1</v>
      </c>
      <c r="K2810">
        <v>2021</v>
      </c>
      <c r="L2810" t="s">
        <v>142</v>
      </c>
      <c r="M2810">
        <v>54</v>
      </c>
      <c r="N2810" t="s">
        <v>103</v>
      </c>
      <c r="O2810" t="s">
        <v>104</v>
      </c>
      <c r="P2810" t="s">
        <v>52</v>
      </c>
      <c r="Q2810" t="s">
        <v>24</v>
      </c>
      <c r="R2810" t="s">
        <v>21</v>
      </c>
    </row>
    <row r="2811" spans="1:18" x14ac:dyDescent="0.25">
      <c r="A2811">
        <v>10248</v>
      </c>
      <c r="B2811">
        <v>23</v>
      </c>
      <c r="C2811">
        <v>65.52</v>
      </c>
      <c r="D2811">
        <v>9</v>
      </c>
      <c r="E2811">
        <v>1506.96</v>
      </c>
      <c r="F2811">
        <f>IFERROR(VLOOKUP(Table1[[#This Row],[PRODUCTLINE]],productline_comission!A:B,2,0),"")</f>
        <v>1.7999999999999999E-2</v>
      </c>
      <c r="G2811">
        <f>(Table1[[#This Row],[SALES]]*Table1[[#This Row],[Comission]])</f>
        <v>27.12528</v>
      </c>
      <c r="H2811" s="1">
        <v>44323</v>
      </c>
      <c r="I2811" t="s">
        <v>91</v>
      </c>
      <c r="J2811">
        <v>2</v>
      </c>
      <c r="K2811">
        <v>2021</v>
      </c>
      <c r="L2811" t="s">
        <v>142</v>
      </c>
      <c r="M2811">
        <v>54</v>
      </c>
      <c r="N2811" t="s">
        <v>18</v>
      </c>
      <c r="O2811">
        <v>10022</v>
      </c>
      <c r="P2811" t="s">
        <v>19</v>
      </c>
      <c r="Q2811" t="s">
        <v>20</v>
      </c>
      <c r="R2811" t="s">
        <v>21</v>
      </c>
    </row>
    <row r="2812" spans="1:18" x14ac:dyDescent="0.25">
      <c r="A2812">
        <v>10261</v>
      </c>
      <c r="B2812">
        <v>29</v>
      </c>
      <c r="C2812">
        <v>50.78</v>
      </c>
      <c r="D2812">
        <v>7</v>
      </c>
      <c r="E2812">
        <v>1472.62</v>
      </c>
      <c r="F2812">
        <f>IFERROR(VLOOKUP(Table1[[#This Row],[PRODUCTLINE]],productline_comission!A:B,2,0),"")</f>
        <v>1.7999999999999999E-2</v>
      </c>
      <c r="G2812">
        <f>(Table1[[#This Row],[SALES]]*Table1[[#This Row],[Comission]])</f>
        <v>26.507159999999995</v>
      </c>
      <c r="H2812" s="1">
        <v>44364</v>
      </c>
      <c r="I2812" t="s">
        <v>16</v>
      </c>
      <c r="J2812">
        <v>2</v>
      </c>
      <c r="K2812">
        <v>2021</v>
      </c>
      <c r="L2812" t="s">
        <v>142</v>
      </c>
      <c r="M2812">
        <v>54</v>
      </c>
      <c r="N2812" t="s">
        <v>81</v>
      </c>
      <c r="O2812" t="s">
        <v>82</v>
      </c>
      <c r="P2812" t="s">
        <v>67</v>
      </c>
      <c r="Q2812" t="s">
        <v>20</v>
      </c>
      <c r="R2812" t="s">
        <v>21</v>
      </c>
    </row>
    <row r="2813" spans="1:18" x14ac:dyDescent="0.25">
      <c r="A2813">
        <v>10273</v>
      </c>
      <c r="B2813">
        <v>37</v>
      </c>
      <c r="C2813">
        <v>45.86</v>
      </c>
      <c r="D2813">
        <v>10</v>
      </c>
      <c r="E2813">
        <v>1696.82</v>
      </c>
      <c r="F2813">
        <f>IFERROR(VLOOKUP(Table1[[#This Row],[PRODUCTLINE]],productline_comission!A:B,2,0),"")</f>
        <v>1.7999999999999999E-2</v>
      </c>
      <c r="G2813">
        <f>(Table1[[#This Row],[SALES]]*Table1[[#This Row],[Comission]])</f>
        <v>30.542759999999998</v>
      </c>
      <c r="H2813" s="1">
        <v>44398</v>
      </c>
      <c r="I2813" t="s">
        <v>16</v>
      </c>
      <c r="J2813">
        <v>3</v>
      </c>
      <c r="K2813">
        <v>2021</v>
      </c>
      <c r="L2813" t="s">
        <v>142</v>
      </c>
      <c r="M2813">
        <v>54</v>
      </c>
      <c r="N2813" t="s">
        <v>97</v>
      </c>
      <c r="O2813" t="s">
        <v>98</v>
      </c>
      <c r="P2813" t="s">
        <v>99</v>
      </c>
      <c r="Q2813" t="s">
        <v>24</v>
      </c>
      <c r="R2813" t="s">
        <v>21</v>
      </c>
    </row>
    <row r="2814" spans="1:18" x14ac:dyDescent="0.25">
      <c r="A2814">
        <v>10283</v>
      </c>
      <c r="B2814">
        <v>33</v>
      </c>
      <c r="C2814">
        <v>51.32</v>
      </c>
      <c r="D2814">
        <v>12</v>
      </c>
      <c r="E2814">
        <v>1693.56</v>
      </c>
      <c r="F2814">
        <f>IFERROR(VLOOKUP(Table1[[#This Row],[PRODUCTLINE]],productline_comission!A:B,2,0),"")</f>
        <v>1.7999999999999999E-2</v>
      </c>
      <c r="G2814">
        <f>(Table1[[#This Row],[SALES]]*Table1[[#This Row],[Comission]])</f>
        <v>30.484079999999995</v>
      </c>
      <c r="H2814" s="1">
        <v>44428</v>
      </c>
      <c r="I2814" t="s">
        <v>16</v>
      </c>
      <c r="J2814">
        <v>3</v>
      </c>
      <c r="K2814">
        <v>2021</v>
      </c>
      <c r="L2814" t="s">
        <v>142</v>
      </c>
      <c r="M2814">
        <v>54</v>
      </c>
      <c r="N2814" t="s">
        <v>100</v>
      </c>
      <c r="O2814" t="s">
        <v>101</v>
      </c>
      <c r="P2814" t="s">
        <v>67</v>
      </c>
      <c r="Q2814" t="s">
        <v>20</v>
      </c>
      <c r="R2814" t="s">
        <v>21</v>
      </c>
    </row>
    <row r="2815" spans="1:18" x14ac:dyDescent="0.25">
      <c r="A2815">
        <v>10293</v>
      </c>
      <c r="B2815">
        <v>32</v>
      </c>
      <c r="C2815">
        <v>60.06</v>
      </c>
      <c r="D2815">
        <v>1</v>
      </c>
      <c r="E2815">
        <v>1921.92</v>
      </c>
      <c r="F2815">
        <f>IFERROR(VLOOKUP(Table1[[#This Row],[PRODUCTLINE]],productline_comission!A:B,2,0),"")</f>
        <v>1.7999999999999999E-2</v>
      </c>
      <c r="G2815">
        <f>(Table1[[#This Row],[SALES]]*Table1[[#This Row],[Comission]])</f>
        <v>34.594560000000001</v>
      </c>
      <c r="H2815" s="1">
        <v>44448</v>
      </c>
      <c r="I2815" t="s">
        <v>16</v>
      </c>
      <c r="J2815">
        <v>3</v>
      </c>
      <c r="K2815">
        <v>2021</v>
      </c>
      <c r="L2815" t="s">
        <v>142</v>
      </c>
      <c r="M2815">
        <v>54</v>
      </c>
      <c r="N2815" t="s">
        <v>72</v>
      </c>
      <c r="O2815">
        <v>10100</v>
      </c>
      <c r="P2815" t="s">
        <v>73</v>
      </c>
      <c r="Q2815" t="s">
        <v>24</v>
      </c>
      <c r="R2815" t="s">
        <v>21</v>
      </c>
    </row>
    <row r="2816" spans="1:18" x14ac:dyDescent="0.25">
      <c r="A2816">
        <v>10306</v>
      </c>
      <c r="B2816">
        <v>35</v>
      </c>
      <c r="C2816">
        <v>59.51</v>
      </c>
      <c r="D2816">
        <v>6</v>
      </c>
      <c r="E2816">
        <v>2082.85</v>
      </c>
      <c r="F2816">
        <f>IFERROR(VLOOKUP(Table1[[#This Row],[PRODUCTLINE]],productline_comission!A:B,2,0),"")</f>
        <v>1.7999999999999999E-2</v>
      </c>
      <c r="G2816">
        <f>(Table1[[#This Row],[SALES]]*Table1[[#This Row],[Comission]])</f>
        <v>37.491299999999995</v>
      </c>
      <c r="H2816" s="1">
        <v>44483</v>
      </c>
      <c r="I2816" t="s">
        <v>16</v>
      </c>
      <c r="J2816">
        <v>4</v>
      </c>
      <c r="K2816">
        <v>2021</v>
      </c>
      <c r="L2816" t="s">
        <v>142</v>
      </c>
      <c r="M2816">
        <v>54</v>
      </c>
      <c r="N2816" t="s">
        <v>124</v>
      </c>
      <c r="O2816" t="s">
        <v>125</v>
      </c>
      <c r="P2816" t="s">
        <v>52</v>
      </c>
      <c r="Q2816" t="s">
        <v>24</v>
      </c>
      <c r="R2816" t="s">
        <v>21</v>
      </c>
    </row>
    <row r="2817" spans="1:18" x14ac:dyDescent="0.25">
      <c r="A2817">
        <v>10315</v>
      </c>
      <c r="B2817">
        <v>40</v>
      </c>
      <c r="C2817">
        <v>55.69</v>
      </c>
      <c r="D2817">
        <v>5</v>
      </c>
      <c r="E2817">
        <v>2227.6</v>
      </c>
      <c r="F2817">
        <f>IFERROR(VLOOKUP(Table1[[#This Row],[PRODUCTLINE]],productline_comission!A:B,2,0),"")</f>
        <v>1.7999999999999999E-2</v>
      </c>
      <c r="G2817">
        <f>(Table1[[#This Row],[SALES]]*Table1[[#This Row],[Comission]])</f>
        <v>40.096799999999995</v>
      </c>
      <c r="H2817" s="1">
        <v>44498</v>
      </c>
      <c r="I2817" t="s">
        <v>16</v>
      </c>
      <c r="J2817">
        <v>4</v>
      </c>
      <c r="K2817">
        <v>2021</v>
      </c>
      <c r="L2817" t="s">
        <v>142</v>
      </c>
      <c r="M2817">
        <v>54</v>
      </c>
      <c r="N2817" t="s">
        <v>39</v>
      </c>
      <c r="O2817">
        <v>44000</v>
      </c>
      <c r="P2817" t="s">
        <v>23</v>
      </c>
      <c r="Q2817" t="s">
        <v>24</v>
      </c>
      <c r="R2817" t="s">
        <v>21</v>
      </c>
    </row>
    <row r="2818" spans="1:18" x14ac:dyDescent="0.25">
      <c r="A2818">
        <v>10327</v>
      </c>
      <c r="B2818">
        <v>37</v>
      </c>
      <c r="C2818">
        <v>86.74</v>
      </c>
      <c r="D2818">
        <v>4</v>
      </c>
      <c r="E2818">
        <v>3209.38</v>
      </c>
      <c r="F2818">
        <f>IFERROR(VLOOKUP(Table1[[#This Row],[PRODUCTLINE]],productline_comission!A:B,2,0),"")</f>
        <v>1.7999999999999999E-2</v>
      </c>
      <c r="G2818">
        <f>(Table1[[#This Row],[SALES]]*Table1[[#This Row],[Comission]])</f>
        <v>57.768839999999997</v>
      </c>
      <c r="H2818" s="1">
        <v>44510</v>
      </c>
      <c r="I2818" t="s">
        <v>108</v>
      </c>
      <c r="J2818">
        <v>4</v>
      </c>
      <c r="K2818">
        <v>2021</v>
      </c>
      <c r="L2818" t="s">
        <v>142</v>
      </c>
      <c r="M2818">
        <v>54</v>
      </c>
      <c r="N2818" t="s">
        <v>87</v>
      </c>
      <c r="O2818">
        <v>1734</v>
      </c>
      <c r="P2818" t="s">
        <v>88</v>
      </c>
      <c r="Q2818" t="s">
        <v>24</v>
      </c>
      <c r="R2818" t="s">
        <v>26</v>
      </c>
    </row>
    <row r="2819" spans="1:18" x14ac:dyDescent="0.25">
      <c r="A2819">
        <v>10337</v>
      </c>
      <c r="B2819">
        <v>42</v>
      </c>
      <c r="C2819">
        <v>97.16</v>
      </c>
      <c r="D2819">
        <v>5</v>
      </c>
      <c r="E2819">
        <v>4080.72</v>
      </c>
      <c r="F2819">
        <f>IFERROR(VLOOKUP(Table1[[#This Row],[PRODUCTLINE]],productline_comission!A:B,2,0),"")</f>
        <v>1.7999999999999999E-2</v>
      </c>
      <c r="G2819">
        <f>(Table1[[#This Row],[SALES]]*Table1[[#This Row],[Comission]])</f>
        <v>73.45295999999999</v>
      </c>
      <c r="H2819" s="1">
        <v>44521</v>
      </c>
      <c r="I2819" t="s">
        <v>16</v>
      </c>
      <c r="J2819">
        <v>4</v>
      </c>
      <c r="K2819">
        <v>2021</v>
      </c>
      <c r="L2819" t="s">
        <v>142</v>
      </c>
      <c r="M2819">
        <v>54</v>
      </c>
      <c r="N2819" t="s">
        <v>18</v>
      </c>
      <c r="O2819">
        <v>10022</v>
      </c>
      <c r="P2819" t="s">
        <v>19</v>
      </c>
      <c r="Q2819" t="s">
        <v>20</v>
      </c>
      <c r="R2819" t="s">
        <v>26</v>
      </c>
    </row>
    <row r="2820" spans="1:18" x14ac:dyDescent="0.25">
      <c r="A2820">
        <v>10350</v>
      </c>
      <c r="B2820">
        <v>20</v>
      </c>
      <c r="C2820">
        <v>100</v>
      </c>
      <c r="D2820">
        <v>15</v>
      </c>
      <c r="E2820">
        <v>2244.4</v>
      </c>
      <c r="F2820">
        <f>IFERROR(VLOOKUP(Table1[[#This Row],[PRODUCTLINE]],productline_comission!A:B,2,0),"")</f>
        <v>1.7999999999999999E-2</v>
      </c>
      <c r="G2820">
        <f>(Table1[[#This Row],[SALES]]*Table1[[#This Row],[Comission]])</f>
        <v>40.3992</v>
      </c>
      <c r="H2820" s="1">
        <v>44532</v>
      </c>
      <c r="I2820" t="s">
        <v>16</v>
      </c>
      <c r="J2820">
        <v>4</v>
      </c>
      <c r="K2820">
        <v>2021</v>
      </c>
      <c r="L2820" t="s">
        <v>142</v>
      </c>
      <c r="M2820">
        <v>54</v>
      </c>
      <c r="N2820" t="s">
        <v>54</v>
      </c>
      <c r="O2820">
        <v>28034</v>
      </c>
      <c r="P2820" t="s">
        <v>55</v>
      </c>
      <c r="Q2820" t="s">
        <v>24</v>
      </c>
      <c r="R2820" t="s">
        <v>21</v>
      </c>
    </row>
    <row r="2821" spans="1:18" x14ac:dyDescent="0.25">
      <c r="A2821">
        <v>10373</v>
      </c>
      <c r="B2821">
        <v>29</v>
      </c>
      <c r="C2821">
        <v>100</v>
      </c>
      <c r="D2821">
        <v>1</v>
      </c>
      <c r="E2821">
        <v>3978.51</v>
      </c>
      <c r="F2821">
        <f>IFERROR(VLOOKUP(Table1[[#This Row],[PRODUCTLINE]],productline_comission!A:B,2,0),"")</f>
        <v>1.7999999999999999E-2</v>
      </c>
      <c r="G2821">
        <f>(Table1[[#This Row],[SALES]]*Table1[[#This Row],[Comission]])</f>
        <v>71.61318</v>
      </c>
      <c r="H2821" s="1">
        <v>44592</v>
      </c>
      <c r="I2821" t="s">
        <v>16</v>
      </c>
      <c r="J2821">
        <v>1</v>
      </c>
      <c r="K2821">
        <v>2022</v>
      </c>
      <c r="L2821" t="s">
        <v>142</v>
      </c>
      <c r="M2821">
        <v>54</v>
      </c>
      <c r="N2821" t="s">
        <v>105</v>
      </c>
      <c r="O2821">
        <v>90110</v>
      </c>
      <c r="P2821" t="s">
        <v>42</v>
      </c>
      <c r="Q2821" t="s">
        <v>24</v>
      </c>
      <c r="R2821" t="s">
        <v>26</v>
      </c>
    </row>
    <row r="2822" spans="1:18" x14ac:dyDescent="0.25">
      <c r="A2822">
        <v>10386</v>
      </c>
      <c r="B2822">
        <v>43</v>
      </c>
      <c r="C2822">
        <v>100</v>
      </c>
      <c r="D2822">
        <v>4</v>
      </c>
      <c r="E2822">
        <v>5417.57</v>
      </c>
      <c r="F2822">
        <f>IFERROR(VLOOKUP(Table1[[#This Row],[PRODUCTLINE]],productline_comission!A:B,2,0),"")</f>
        <v>1.7999999999999999E-2</v>
      </c>
      <c r="G2822">
        <f>(Table1[[#This Row],[SALES]]*Table1[[#This Row],[Comission]])</f>
        <v>97.516259999999988</v>
      </c>
      <c r="H2822" s="1">
        <v>44621</v>
      </c>
      <c r="I2822" t="s">
        <v>108</v>
      </c>
      <c r="J2822">
        <v>1</v>
      </c>
      <c r="K2822">
        <v>2022</v>
      </c>
      <c r="L2822" t="s">
        <v>142</v>
      </c>
      <c r="M2822">
        <v>54</v>
      </c>
      <c r="N2822" t="s">
        <v>54</v>
      </c>
      <c r="O2822">
        <v>28034</v>
      </c>
      <c r="P2822" t="s">
        <v>55</v>
      </c>
      <c r="Q2822" t="s">
        <v>24</v>
      </c>
      <c r="R2822" t="s">
        <v>26</v>
      </c>
    </row>
    <row r="2823" spans="1:18" x14ac:dyDescent="0.25">
      <c r="A2823">
        <v>10397</v>
      </c>
      <c r="B2823">
        <v>34</v>
      </c>
      <c r="C2823">
        <v>62.24</v>
      </c>
      <c r="D2823">
        <v>1</v>
      </c>
      <c r="E2823">
        <v>2116.16</v>
      </c>
      <c r="F2823">
        <f>IFERROR(VLOOKUP(Table1[[#This Row],[PRODUCTLINE]],productline_comission!A:B,2,0),"")</f>
        <v>1.7999999999999999E-2</v>
      </c>
      <c r="G2823">
        <f>(Table1[[#This Row],[SALES]]*Table1[[#This Row],[Comission]])</f>
        <v>38.090879999999991</v>
      </c>
      <c r="H2823" s="1">
        <v>44648</v>
      </c>
      <c r="I2823" t="s">
        <v>16</v>
      </c>
      <c r="J2823">
        <v>1</v>
      </c>
      <c r="K2823">
        <v>2022</v>
      </c>
      <c r="L2823" t="s">
        <v>142</v>
      </c>
      <c r="M2823">
        <v>54</v>
      </c>
      <c r="N2823" t="s">
        <v>92</v>
      </c>
      <c r="O2823">
        <v>31000</v>
      </c>
      <c r="P2823" t="s">
        <v>23</v>
      </c>
      <c r="Q2823" t="s">
        <v>24</v>
      </c>
      <c r="R2823" t="s">
        <v>21</v>
      </c>
    </row>
    <row r="2824" spans="1:18" x14ac:dyDescent="0.25">
      <c r="A2824">
        <v>10414</v>
      </c>
      <c r="B2824">
        <v>47</v>
      </c>
      <c r="C2824">
        <v>65.52</v>
      </c>
      <c r="D2824">
        <v>9</v>
      </c>
      <c r="E2824">
        <v>3079.44</v>
      </c>
      <c r="F2824">
        <f>IFERROR(VLOOKUP(Table1[[#This Row],[PRODUCTLINE]],productline_comission!A:B,2,0),"")</f>
        <v>1.7999999999999999E-2</v>
      </c>
      <c r="G2824">
        <f>(Table1[[#This Row],[SALES]]*Table1[[#This Row],[Comission]])</f>
        <v>55.429919999999996</v>
      </c>
      <c r="H2824" s="1">
        <v>44687</v>
      </c>
      <c r="I2824" t="s">
        <v>107</v>
      </c>
      <c r="J2824">
        <v>2</v>
      </c>
      <c r="K2824">
        <v>2022</v>
      </c>
      <c r="L2824" t="s">
        <v>142</v>
      </c>
      <c r="M2824">
        <v>54</v>
      </c>
      <c r="N2824" t="s">
        <v>102</v>
      </c>
      <c r="O2824">
        <v>51003</v>
      </c>
      <c r="P2824" t="s">
        <v>19</v>
      </c>
      <c r="Q2824" t="s">
        <v>20</v>
      </c>
      <c r="R2824" t="s">
        <v>26</v>
      </c>
    </row>
  </sheetData>
  <phoneticPr fontId="2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EB357-0923-4830-BE1D-22DBD064467F}">
  <dimension ref="A1:B8"/>
  <sheetViews>
    <sheetView workbookViewId="0">
      <selection activeCell="I8" sqref="I8"/>
    </sheetView>
  </sheetViews>
  <sheetFormatPr defaultRowHeight="13.8" x14ac:dyDescent="0.25"/>
  <cols>
    <col min="1" max="1" width="15.5546875" bestFit="1" customWidth="1"/>
  </cols>
  <sheetData>
    <row r="1" spans="1:2" x14ac:dyDescent="0.25">
      <c r="A1" t="s">
        <v>9</v>
      </c>
      <c r="B1" t="s">
        <v>161</v>
      </c>
    </row>
    <row r="2" spans="1:2" x14ac:dyDescent="0.25">
      <c r="A2" t="s">
        <v>17</v>
      </c>
      <c r="B2" s="14">
        <v>7.0000000000000007E-2</v>
      </c>
    </row>
    <row r="3" spans="1:2" x14ac:dyDescent="0.25">
      <c r="A3" t="s">
        <v>56</v>
      </c>
      <c r="B3" s="14">
        <v>0.05</v>
      </c>
    </row>
    <row r="4" spans="1:2" x14ac:dyDescent="0.25">
      <c r="A4" t="s">
        <v>127</v>
      </c>
      <c r="B4" s="14">
        <v>0.02</v>
      </c>
    </row>
    <row r="5" spans="1:2" x14ac:dyDescent="0.25">
      <c r="A5" t="s">
        <v>135</v>
      </c>
      <c r="B5" s="14">
        <v>0.03</v>
      </c>
    </row>
    <row r="6" spans="1:2" x14ac:dyDescent="0.25">
      <c r="A6" t="s">
        <v>138</v>
      </c>
      <c r="B6" s="15">
        <v>1.4999999999999999E-2</v>
      </c>
    </row>
    <row r="7" spans="1:2" x14ac:dyDescent="0.25">
      <c r="A7" t="s">
        <v>142</v>
      </c>
      <c r="B7" s="15">
        <v>1.7999999999999999E-2</v>
      </c>
    </row>
    <row r="8" spans="1:2" x14ac:dyDescent="0.25">
      <c r="A8" t="s">
        <v>143</v>
      </c>
      <c r="B8" s="14">
        <v>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1DA5C-9509-451E-A9D2-A945D5D09025}">
  <dimension ref="A1:H18"/>
  <sheetViews>
    <sheetView showGridLines="0" workbookViewId="0">
      <selection activeCell="B26" sqref="B26"/>
    </sheetView>
  </sheetViews>
  <sheetFormatPr defaultRowHeight="13.8" x14ac:dyDescent="0.25"/>
  <cols>
    <col min="1" max="1" width="15.5546875" bestFit="1" customWidth="1"/>
    <col min="2" max="2" width="14.109375" bestFit="1" customWidth="1"/>
    <col min="3" max="3" width="12.5546875" customWidth="1"/>
    <col min="4" max="9" width="8" customWidth="1"/>
    <col min="10" max="10" width="8" bestFit="1" customWidth="1"/>
    <col min="11" max="11" width="9" bestFit="1" customWidth="1"/>
    <col min="12" max="16" width="10" bestFit="1" customWidth="1"/>
    <col min="17" max="17" width="9" bestFit="1" customWidth="1"/>
    <col min="18" max="20" width="10" bestFit="1" customWidth="1"/>
    <col min="21" max="21" width="8" bestFit="1" customWidth="1"/>
    <col min="22" max="25" width="10" bestFit="1" customWidth="1"/>
    <col min="26" max="26" width="9" bestFit="1" customWidth="1"/>
    <col min="27" max="30" width="10" bestFit="1" customWidth="1"/>
    <col min="31" max="31" width="9" bestFit="1" customWidth="1"/>
    <col min="32" max="40" width="10" bestFit="1" customWidth="1"/>
    <col min="41" max="42" width="9" bestFit="1" customWidth="1"/>
    <col min="43" max="43" width="8" bestFit="1" customWidth="1"/>
    <col min="44" max="46" width="9" bestFit="1" customWidth="1"/>
    <col min="47" max="47" width="8" bestFit="1" customWidth="1"/>
    <col min="48" max="48" width="9" bestFit="1" customWidth="1"/>
    <col min="49" max="49" width="8" bestFit="1" customWidth="1"/>
    <col min="50" max="50" width="9" bestFit="1" customWidth="1"/>
    <col min="51" max="51" width="8" bestFit="1" customWidth="1"/>
    <col min="52" max="52" width="9" bestFit="1" customWidth="1"/>
    <col min="53" max="53" width="8" bestFit="1" customWidth="1"/>
    <col min="54" max="54" width="9" bestFit="1" customWidth="1"/>
    <col min="55" max="55" width="6" bestFit="1" customWidth="1"/>
    <col min="56" max="56" width="8" bestFit="1" customWidth="1"/>
    <col min="57" max="57" width="5" bestFit="1" customWidth="1"/>
    <col min="58" max="59" width="8" bestFit="1" customWidth="1"/>
    <col min="60" max="60" width="12" bestFit="1" customWidth="1"/>
  </cols>
  <sheetData>
    <row r="1" spans="1:8" x14ac:dyDescent="0.25">
      <c r="A1" s="18" t="s">
        <v>157</v>
      </c>
      <c r="B1" s="18"/>
      <c r="C1" s="18"/>
      <c r="D1" s="18"/>
      <c r="E1" s="18"/>
      <c r="F1" s="18"/>
      <c r="G1" s="18"/>
      <c r="H1" s="18"/>
    </row>
    <row r="2" spans="1:8" x14ac:dyDescent="0.25">
      <c r="A2" s="18"/>
      <c r="B2" s="18"/>
      <c r="C2" s="18"/>
      <c r="D2" s="18"/>
      <c r="E2" s="18"/>
      <c r="F2" s="18"/>
      <c r="G2" s="18"/>
      <c r="H2" s="18"/>
    </row>
    <row r="3" spans="1:8" x14ac:dyDescent="0.25">
      <c r="A3" s="18"/>
      <c r="B3" s="18"/>
      <c r="C3" s="18"/>
      <c r="D3" s="18"/>
      <c r="E3" s="18"/>
      <c r="F3" s="18"/>
      <c r="G3" s="18"/>
      <c r="H3" s="18"/>
    </row>
    <row r="10" spans="1:8" x14ac:dyDescent="0.25">
      <c r="A10" s="3" t="s">
        <v>144</v>
      </c>
      <c r="B10" t="s">
        <v>146</v>
      </c>
    </row>
    <row r="11" spans="1:8" x14ac:dyDescent="0.25">
      <c r="A11" s="4" t="s">
        <v>56</v>
      </c>
      <c r="B11">
        <v>3919615.6599999969</v>
      </c>
    </row>
    <row r="12" spans="1:8" x14ac:dyDescent="0.25">
      <c r="A12" s="4" t="s">
        <v>17</v>
      </c>
      <c r="B12">
        <v>1166388.3400000003</v>
      </c>
    </row>
    <row r="13" spans="1:8" x14ac:dyDescent="0.25">
      <c r="A13" s="4" t="s">
        <v>138</v>
      </c>
      <c r="B13">
        <v>975003.57000000007</v>
      </c>
    </row>
    <row r="14" spans="1:8" x14ac:dyDescent="0.25">
      <c r="A14" s="4" t="s">
        <v>142</v>
      </c>
      <c r="B14">
        <v>714437.13</v>
      </c>
    </row>
    <row r="15" spans="1:8" x14ac:dyDescent="0.25">
      <c r="A15" s="4" t="s">
        <v>143</v>
      </c>
      <c r="B15">
        <v>226243.46999999997</v>
      </c>
    </row>
    <row r="16" spans="1:8" x14ac:dyDescent="0.25">
      <c r="A16" s="4" t="s">
        <v>127</v>
      </c>
      <c r="B16">
        <v>1127789.8399999996</v>
      </c>
    </row>
    <row r="17" spans="1:2" x14ac:dyDescent="0.25">
      <c r="A17" s="4" t="s">
        <v>135</v>
      </c>
      <c r="B17">
        <v>1903150.8399999992</v>
      </c>
    </row>
    <row r="18" spans="1:2" x14ac:dyDescent="0.25">
      <c r="A18" s="4" t="s">
        <v>145</v>
      </c>
      <c r="B18">
        <v>10032628.849999996</v>
      </c>
    </row>
  </sheetData>
  <mergeCells count="1">
    <mergeCell ref="A1:H3"/>
  </mergeCells>
  <conditionalFormatting pivot="1" sqref="B11:B17">
    <cfRule type="dataBar" priority="1">
      <dataBar>
        <cfvo type="min"/>
        <cfvo type="max"/>
        <color rgb="FF008AEF"/>
      </dataBar>
      <extLst>
        <ext xmlns:x14="http://schemas.microsoft.com/office/spreadsheetml/2009/9/main" uri="{B025F937-C7B1-47D3-B67F-A62EFF666E3E}">
          <x14:id>{89B6B046-B55F-468A-BCFB-A28A087C80B2}</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89B6B046-B55F-468A-BCFB-A28A087C80B2}">
            <x14:dataBar minLength="0" maxLength="100" border="1" negativeBarBorderColorSameAsPositive="0">
              <x14:cfvo type="autoMin"/>
              <x14:cfvo type="autoMax"/>
              <x14:borderColor rgb="FF008AEF"/>
              <x14:negativeFillColor rgb="FFFF0000"/>
              <x14:negativeBorderColor rgb="FFFF0000"/>
              <x14:axisColor rgb="FF000000"/>
            </x14:dataBar>
          </x14:cfRule>
          <xm:sqref>B11:B17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8"/>
  <sheetViews>
    <sheetView showGridLines="0" topLeftCell="A4" workbookViewId="0">
      <selection activeCell="K8" sqref="K8:L26"/>
    </sheetView>
  </sheetViews>
  <sheetFormatPr defaultRowHeight="13.8" x14ac:dyDescent="0.25"/>
  <cols>
    <col min="1" max="1" width="13.33203125" bestFit="1" customWidth="1"/>
    <col min="2" max="2" width="14.109375" style="2" bestFit="1" customWidth="1"/>
    <col min="3" max="3" width="12.77734375" bestFit="1" customWidth="1"/>
    <col min="4" max="4" width="20.21875" bestFit="1" customWidth="1"/>
    <col min="5" max="5" width="12.5546875" customWidth="1"/>
    <col min="6" max="6" width="14.21875" customWidth="1"/>
    <col min="11" max="11" width="10.33203125" bestFit="1" customWidth="1"/>
    <col min="12" max="12" width="9.88671875" bestFit="1" customWidth="1"/>
  </cols>
  <sheetData>
    <row r="1" spans="1:12" x14ac:dyDescent="0.25">
      <c r="A1" s="18" t="s">
        <v>156</v>
      </c>
      <c r="B1" s="18"/>
      <c r="C1" s="18"/>
      <c r="D1" s="18"/>
      <c r="E1" s="18"/>
      <c r="F1" s="18"/>
      <c r="G1" s="18"/>
      <c r="H1" s="18"/>
      <c r="I1" s="18"/>
      <c r="J1" s="18"/>
    </row>
    <row r="2" spans="1:12" x14ac:dyDescent="0.25">
      <c r="A2" s="18"/>
      <c r="B2" s="18"/>
      <c r="C2" s="18"/>
      <c r="D2" s="18"/>
      <c r="E2" s="18"/>
      <c r="F2" s="18"/>
      <c r="G2" s="18"/>
      <c r="H2" s="18"/>
      <c r="I2" s="18"/>
      <c r="J2" s="18"/>
    </row>
    <row r="3" spans="1:12" x14ac:dyDescent="0.25">
      <c r="A3" s="18"/>
      <c r="B3" s="18"/>
      <c r="C3" s="18"/>
      <c r="D3" s="18"/>
      <c r="E3" s="18"/>
      <c r="F3" s="18"/>
      <c r="G3" s="18"/>
      <c r="H3" s="18"/>
      <c r="I3" s="18"/>
      <c r="J3" s="18"/>
    </row>
    <row r="5" spans="1:12" x14ac:dyDescent="0.25">
      <c r="B5"/>
    </row>
    <row r="6" spans="1:12" x14ac:dyDescent="0.25">
      <c r="A6" s="3" t="s">
        <v>144</v>
      </c>
      <c r="B6" t="s">
        <v>146</v>
      </c>
    </row>
    <row r="7" spans="1:12" x14ac:dyDescent="0.25">
      <c r="A7" s="4" t="s">
        <v>35</v>
      </c>
      <c r="B7">
        <v>630623.10000000009</v>
      </c>
    </row>
    <row r="8" spans="1:12" x14ac:dyDescent="0.25">
      <c r="A8" s="4" t="s">
        <v>46</v>
      </c>
      <c r="B8">
        <v>202062.53</v>
      </c>
      <c r="K8" t="s">
        <v>167</v>
      </c>
      <c r="L8" t="s">
        <v>160</v>
      </c>
    </row>
    <row r="9" spans="1:12" x14ac:dyDescent="0.25">
      <c r="A9" s="4" t="s">
        <v>99</v>
      </c>
      <c r="B9">
        <v>108412.62</v>
      </c>
      <c r="K9" t="str">
        <f t="shared" ref="K9:K26" si="0">IFERROR(A9,"-")</f>
        <v>Belgium</v>
      </c>
      <c r="L9" s="12">
        <f t="shared" ref="L9:L26" si="1">IFERROR(B9,"-")</f>
        <v>108412.62</v>
      </c>
    </row>
    <row r="10" spans="1:12" x14ac:dyDescent="0.25">
      <c r="A10" s="4" t="s">
        <v>67</v>
      </c>
      <c r="B10">
        <v>224078.55999999994</v>
      </c>
      <c r="K10" t="str">
        <f t="shared" si="0"/>
        <v>Canada</v>
      </c>
      <c r="L10" s="12">
        <f t="shared" si="1"/>
        <v>224078.55999999994</v>
      </c>
    </row>
    <row r="11" spans="1:12" x14ac:dyDescent="0.25">
      <c r="A11" s="4" t="s">
        <v>88</v>
      </c>
      <c r="B11">
        <v>245637.15</v>
      </c>
      <c r="K11" t="str">
        <f t="shared" si="0"/>
        <v>Denmark</v>
      </c>
      <c r="L11" s="12">
        <f t="shared" si="1"/>
        <v>245637.15</v>
      </c>
    </row>
    <row r="12" spans="1:12" x14ac:dyDescent="0.25">
      <c r="A12" s="4" t="s">
        <v>42</v>
      </c>
      <c r="B12">
        <v>329581.91000000009</v>
      </c>
      <c r="K12" t="str">
        <f t="shared" si="0"/>
        <v>Finland</v>
      </c>
      <c r="L12" s="12">
        <f t="shared" si="1"/>
        <v>329581.91000000009</v>
      </c>
    </row>
    <row r="13" spans="1:12" x14ac:dyDescent="0.25">
      <c r="A13" s="4" t="s">
        <v>23</v>
      </c>
      <c r="B13">
        <v>1110916.5199999993</v>
      </c>
      <c r="K13" t="str">
        <f t="shared" si="0"/>
        <v>France</v>
      </c>
      <c r="L13" s="12">
        <f t="shared" si="1"/>
        <v>1110916.5199999993</v>
      </c>
    </row>
    <row r="14" spans="1:12" x14ac:dyDescent="0.25">
      <c r="A14" s="4" t="s">
        <v>115</v>
      </c>
      <c r="B14">
        <v>220472.08999999994</v>
      </c>
      <c r="K14" t="str">
        <f t="shared" si="0"/>
        <v>Germany</v>
      </c>
      <c r="L14" s="12">
        <f t="shared" si="1"/>
        <v>220472.08999999994</v>
      </c>
    </row>
    <row r="15" spans="1:12" x14ac:dyDescent="0.25">
      <c r="A15" s="4" t="s">
        <v>123</v>
      </c>
      <c r="B15">
        <v>57756.43</v>
      </c>
      <c r="K15" t="str">
        <f t="shared" si="0"/>
        <v>Ireland</v>
      </c>
      <c r="L15" s="12">
        <f t="shared" si="1"/>
        <v>57756.43</v>
      </c>
    </row>
    <row r="16" spans="1:12" x14ac:dyDescent="0.25">
      <c r="A16" s="4" t="s">
        <v>73</v>
      </c>
      <c r="B16">
        <v>374674.30999999976</v>
      </c>
      <c r="K16" t="str">
        <f t="shared" si="0"/>
        <v>Italy</v>
      </c>
      <c r="L16" s="12">
        <f t="shared" si="1"/>
        <v>374674.30999999976</v>
      </c>
    </row>
    <row r="17" spans="1:12" x14ac:dyDescent="0.25">
      <c r="A17" s="4" t="s">
        <v>61</v>
      </c>
      <c r="B17">
        <v>188167.80999999997</v>
      </c>
      <c r="K17" t="str">
        <f t="shared" si="0"/>
        <v>Japan</v>
      </c>
      <c r="L17" s="12">
        <f t="shared" si="1"/>
        <v>188167.80999999997</v>
      </c>
    </row>
    <row r="18" spans="1:12" x14ac:dyDescent="0.25">
      <c r="A18" s="4" t="s">
        <v>33</v>
      </c>
      <c r="B18">
        <v>307463.70000000013</v>
      </c>
      <c r="K18" t="str">
        <f t="shared" si="0"/>
        <v>Norway</v>
      </c>
      <c r="L18" s="12">
        <f t="shared" si="1"/>
        <v>307463.70000000013</v>
      </c>
    </row>
    <row r="19" spans="1:12" x14ac:dyDescent="0.25">
      <c r="A19" s="4" t="s">
        <v>112</v>
      </c>
      <c r="B19">
        <v>94015.73</v>
      </c>
      <c r="K19" t="str">
        <f t="shared" si="0"/>
        <v>Philippines</v>
      </c>
      <c r="L19" s="12">
        <f t="shared" si="1"/>
        <v>94015.73</v>
      </c>
    </row>
    <row r="20" spans="1:12" x14ac:dyDescent="0.25">
      <c r="A20" s="4" t="s">
        <v>60</v>
      </c>
      <c r="B20">
        <v>288488.41000000003</v>
      </c>
      <c r="K20" t="str">
        <f t="shared" si="0"/>
        <v>Singapore</v>
      </c>
      <c r="L20" s="12">
        <f t="shared" si="1"/>
        <v>288488.41000000003</v>
      </c>
    </row>
    <row r="21" spans="1:12" x14ac:dyDescent="0.25">
      <c r="A21" s="4" t="s">
        <v>55</v>
      </c>
      <c r="B21">
        <v>1215686.9200000009</v>
      </c>
      <c r="K21" t="str">
        <f t="shared" si="0"/>
        <v>Spain</v>
      </c>
      <c r="L21" s="12">
        <f t="shared" si="1"/>
        <v>1215686.9200000009</v>
      </c>
    </row>
    <row r="22" spans="1:12" x14ac:dyDescent="0.25">
      <c r="A22" s="4" t="s">
        <v>59</v>
      </c>
      <c r="B22">
        <v>210014.21</v>
      </c>
      <c r="K22" t="str">
        <f t="shared" si="0"/>
        <v>Sweden</v>
      </c>
      <c r="L22" s="12">
        <f t="shared" si="1"/>
        <v>210014.21</v>
      </c>
    </row>
    <row r="23" spans="1:12" x14ac:dyDescent="0.25">
      <c r="A23" s="4" t="s">
        <v>117</v>
      </c>
      <c r="B23">
        <v>117713.55999999998</v>
      </c>
      <c r="K23" t="str">
        <f t="shared" si="0"/>
        <v>Switzerland</v>
      </c>
      <c r="L23" s="12">
        <f t="shared" si="1"/>
        <v>117713.55999999998</v>
      </c>
    </row>
    <row r="24" spans="1:12" x14ac:dyDescent="0.25">
      <c r="A24" s="4" t="s">
        <v>52</v>
      </c>
      <c r="B24">
        <v>478880.46000000008</v>
      </c>
      <c r="K24" t="str">
        <f t="shared" si="0"/>
        <v>UK</v>
      </c>
      <c r="L24" s="12">
        <f t="shared" si="1"/>
        <v>478880.46000000008</v>
      </c>
    </row>
    <row r="25" spans="1:12" x14ac:dyDescent="0.25">
      <c r="A25" s="4" t="s">
        <v>19</v>
      </c>
      <c r="B25">
        <v>3627982.83</v>
      </c>
      <c r="K25" t="str">
        <f t="shared" si="0"/>
        <v>USA</v>
      </c>
      <c r="L25" s="12">
        <f t="shared" si="1"/>
        <v>3627982.83</v>
      </c>
    </row>
    <row r="26" spans="1:12" x14ac:dyDescent="0.25">
      <c r="A26" s="4" t="s">
        <v>145</v>
      </c>
      <c r="B26">
        <v>10032628.85</v>
      </c>
      <c r="K26" t="str">
        <f t="shared" si="0"/>
        <v>Grand Total</v>
      </c>
      <c r="L26" s="12">
        <f t="shared" si="1"/>
        <v>10032628.85</v>
      </c>
    </row>
    <row r="27" spans="1:12" x14ac:dyDescent="0.25">
      <c r="B27"/>
      <c r="L27" s="12"/>
    </row>
    <row r="28" spans="1:12" x14ac:dyDescent="0.25">
      <c r="B28"/>
    </row>
  </sheetData>
  <sortState xmlns:xlrd2="http://schemas.microsoft.com/office/spreadsheetml/2017/richdata2" ref="A9:A27">
    <sortCondition ref="A8:A27"/>
  </sortState>
  <mergeCells count="1">
    <mergeCell ref="A1:J3"/>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1F910-E32E-4E1C-8C1B-8617DDE23216}">
  <sheetPr>
    <tabColor rgb="FF92D050"/>
  </sheetPr>
  <dimension ref="A5:AG45"/>
  <sheetViews>
    <sheetView showGridLines="0" showRowColHeaders="0" tabSelected="1" zoomScale="60" zoomScaleNormal="60" workbookViewId="0">
      <selection activeCell="AH37" sqref="AH37"/>
    </sheetView>
  </sheetViews>
  <sheetFormatPr defaultRowHeight="13.8" x14ac:dyDescent="0.25"/>
  <cols>
    <col min="1" max="16384" width="8.88671875" style="10"/>
  </cols>
  <sheetData>
    <row r="5" spans="1:33" x14ac:dyDescent="0.25">
      <c r="A5"/>
      <c r="B5"/>
      <c r="C5"/>
      <c r="D5"/>
      <c r="E5"/>
      <c r="F5"/>
      <c r="G5"/>
      <c r="H5"/>
      <c r="I5"/>
      <c r="J5"/>
      <c r="K5"/>
      <c r="L5"/>
      <c r="M5"/>
      <c r="N5"/>
      <c r="O5"/>
      <c r="P5"/>
      <c r="Q5"/>
      <c r="R5"/>
      <c r="S5"/>
      <c r="T5"/>
      <c r="U5"/>
      <c r="V5"/>
      <c r="W5"/>
      <c r="X5"/>
      <c r="Y5"/>
      <c r="Z5"/>
      <c r="AA5"/>
      <c r="AB5" s="11"/>
      <c r="AC5" s="11"/>
      <c r="AD5" s="11"/>
      <c r="AE5" s="11"/>
      <c r="AF5"/>
      <c r="AG5"/>
    </row>
    <row r="6" spans="1:33" x14ac:dyDescent="0.25">
      <c r="A6"/>
      <c r="B6"/>
      <c r="C6"/>
      <c r="D6"/>
      <c r="E6"/>
      <c r="F6"/>
      <c r="G6"/>
      <c r="H6"/>
      <c r="I6"/>
      <c r="J6"/>
      <c r="K6"/>
      <c r="L6"/>
      <c r="M6"/>
      <c r="N6"/>
      <c r="O6"/>
      <c r="P6"/>
      <c r="Q6"/>
      <c r="R6"/>
      <c r="S6"/>
      <c r="T6"/>
      <c r="U6"/>
      <c r="V6"/>
      <c r="W6"/>
      <c r="X6"/>
      <c r="Y6"/>
      <c r="Z6"/>
      <c r="AA6"/>
      <c r="AB6" s="11"/>
      <c r="AC6" s="11"/>
      <c r="AD6" s="11"/>
      <c r="AE6" s="11"/>
      <c r="AF6"/>
      <c r="AG6"/>
    </row>
    <row r="7" spans="1:33" x14ac:dyDescent="0.25">
      <c r="A7"/>
      <c r="B7"/>
      <c r="C7"/>
      <c r="D7"/>
      <c r="E7"/>
      <c r="F7"/>
      <c r="G7"/>
      <c r="H7"/>
      <c r="I7"/>
      <c r="J7"/>
      <c r="K7"/>
      <c r="L7"/>
      <c r="M7"/>
      <c r="N7"/>
      <c r="O7"/>
      <c r="P7"/>
      <c r="Q7"/>
      <c r="R7"/>
      <c r="S7"/>
      <c r="T7"/>
      <c r="U7"/>
      <c r="V7"/>
      <c r="W7"/>
      <c r="X7"/>
      <c r="Y7"/>
      <c r="Z7"/>
      <c r="AA7"/>
      <c r="AB7" s="11"/>
      <c r="AC7" s="11"/>
      <c r="AD7" s="11"/>
      <c r="AE7" s="11"/>
      <c r="AF7"/>
      <c r="AG7"/>
    </row>
    <row r="8" spans="1:33" x14ac:dyDescent="0.25">
      <c r="A8"/>
      <c r="B8"/>
      <c r="C8"/>
      <c r="D8"/>
      <c r="E8"/>
      <c r="F8"/>
      <c r="G8"/>
      <c r="H8"/>
      <c r="I8"/>
      <c r="J8"/>
      <c r="K8"/>
      <c r="L8"/>
      <c r="M8"/>
      <c r="N8"/>
      <c r="O8"/>
      <c r="P8"/>
      <c r="Q8"/>
      <c r="R8"/>
      <c r="S8"/>
      <c r="T8"/>
      <c r="U8"/>
      <c r="V8"/>
      <c r="W8"/>
      <c r="X8"/>
      <c r="Y8"/>
      <c r="Z8"/>
      <c r="AA8"/>
      <c r="AB8" s="11"/>
      <c r="AC8" s="11"/>
      <c r="AD8" s="11"/>
      <c r="AE8" s="11"/>
      <c r="AF8"/>
      <c r="AG8"/>
    </row>
    <row r="9" spans="1:33" x14ac:dyDescent="0.25">
      <c r="A9"/>
      <c r="B9"/>
      <c r="C9"/>
      <c r="D9"/>
      <c r="E9"/>
      <c r="F9"/>
      <c r="G9"/>
      <c r="H9"/>
      <c r="I9"/>
      <c r="J9"/>
      <c r="K9"/>
      <c r="L9"/>
      <c r="M9"/>
      <c r="N9"/>
      <c r="O9"/>
      <c r="P9"/>
      <c r="Q9"/>
      <c r="R9"/>
      <c r="S9"/>
      <c r="T9"/>
      <c r="U9"/>
      <c r="V9"/>
      <c r="W9"/>
      <c r="X9"/>
      <c r="Y9"/>
      <c r="Z9"/>
      <c r="AA9"/>
      <c r="AB9" s="11"/>
      <c r="AC9" s="11"/>
      <c r="AD9" s="11"/>
      <c r="AE9" s="11"/>
      <c r="AF9"/>
      <c r="AG9"/>
    </row>
    <row r="10" spans="1:33" x14ac:dyDescent="0.25">
      <c r="A10"/>
      <c r="B10"/>
      <c r="C10"/>
      <c r="D10"/>
      <c r="E10"/>
      <c r="F10"/>
      <c r="G10"/>
      <c r="H10"/>
      <c r="I10"/>
      <c r="J10"/>
      <c r="K10"/>
      <c r="L10"/>
      <c r="M10"/>
      <c r="N10"/>
      <c r="O10"/>
      <c r="P10"/>
      <c r="Q10"/>
      <c r="R10"/>
      <c r="S10"/>
      <c r="T10"/>
      <c r="U10"/>
      <c r="V10"/>
      <c r="W10"/>
      <c r="X10"/>
      <c r="Y10"/>
      <c r="Z10"/>
      <c r="AA10"/>
      <c r="AB10" s="11"/>
      <c r="AC10" s="11"/>
      <c r="AD10" s="11"/>
      <c r="AE10" s="11"/>
      <c r="AF10"/>
      <c r="AG10"/>
    </row>
    <row r="11" spans="1:33" x14ac:dyDescent="0.25">
      <c r="A11"/>
      <c r="B11"/>
      <c r="C11"/>
      <c r="D11"/>
      <c r="E11"/>
      <c r="F11"/>
      <c r="G11"/>
      <c r="H11"/>
      <c r="I11"/>
      <c r="J11"/>
      <c r="K11"/>
      <c r="L11"/>
      <c r="M11"/>
      <c r="N11"/>
      <c r="O11"/>
      <c r="P11"/>
      <c r="Q11"/>
      <c r="R11"/>
      <c r="S11"/>
      <c r="T11"/>
      <c r="U11"/>
      <c r="V11"/>
      <c r="W11"/>
      <c r="X11"/>
      <c r="Y11"/>
      <c r="Z11"/>
      <c r="AA11"/>
      <c r="AB11" s="11"/>
      <c r="AC11" s="11"/>
      <c r="AD11" s="11"/>
      <c r="AE11" s="11"/>
      <c r="AF11"/>
      <c r="AG11"/>
    </row>
    <row r="12" spans="1:33" x14ac:dyDescent="0.25">
      <c r="A12"/>
      <c r="B12"/>
      <c r="C12"/>
      <c r="D12"/>
      <c r="E12"/>
      <c r="F12"/>
      <c r="G12"/>
      <c r="H12"/>
      <c r="I12"/>
      <c r="J12"/>
      <c r="K12"/>
      <c r="L12"/>
      <c r="M12"/>
      <c r="N12"/>
      <c r="O12"/>
      <c r="P12"/>
      <c r="Q12"/>
      <c r="R12"/>
      <c r="S12"/>
      <c r="T12"/>
      <c r="U12"/>
      <c r="V12"/>
      <c r="W12"/>
      <c r="X12"/>
      <c r="Y12"/>
      <c r="Z12"/>
      <c r="AA12"/>
      <c r="AB12" s="11"/>
      <c r="AC12" s="11"/>
      <c r="AD12" s="11"/>
      <c r="AE12" s="11"/>
      <c r="AF12"/>
      <c r="AG12"/>
    </row>
    <row r="13" spans="1:33" x14ac:dyDescent="0.25">
      <c r="A13"/>
      <c r="B13"/>
      <c r="C13"/>
      <c r="D13"/>
      <c r="E13"/>
      <c r="F13"/>
      <c r="G13"/>
      <c r="H13"/>
      <c r="I13"/>
      <c r="J13"/>
      <c r="K13"/>
      <c r="L13"/>
      <c r="M13"/>
      <c r="N13"/>
      <c r="O13"/>
      <c r="P13"/>
      <c r="Q13"/>
      <c r="R13"/>
      <c r="S13"/>
      <c r="T13"/>
      <c r="U13"/>
      <c r="V13"/>
      <c r="W13"/>
      <c r="X13"/>
      <c r="Y13"/>
      <c r="Z13"/>
      <c r="AA13"/>
      <c r="AB13" s="11"/>
      <c r="AC13" s="11"/>
      <c r="AD13" s="11"/>
      <c r="AE13" s="11"/>
      <c r="AF13"/>
      <c r="AG13"/>
    </row>
    <row r="14" spans="1:33" x14ac:dyDescent="0.25">
      <c r="A14"/>
      <c r="B14"/>
      <c r="C14"/>
      <c r="D14"/>
      <c r="E14"/>
      <c r="F14"/>
      <c r="G14"/>
      <c r="H14"/>
      <c r="I14"/>
      <c r="J14"/>
      <c r="K14"/>
      <c r="L14"/>
      <c r="M14"/>
      <c r="N14"/>
      <c r="O14"/>
      <c r="P14"/>
      <c r="Q14"/>
      <c r="R14"/>
      <c r="S14"/>
      <c r="T14"/>
      <c r="U14"/>
      <c r="V14"/>
      <c r="W14"/>
      <c r="X14"/>
      <c r="Y14"/>
      <c r="Z14"/>
      <c r="AA14"/>
      <c r="AB14" s="11"/>
      <c r="AC14" s="11"/>
      <c r="AD14" s="11"/>
      <c r="AE14" s="11"/>
      <c r="AF14"/>
      <c r="AG14"/>
    </row>
    <row r="15" spans="1:33" x14ac:dyDescent="0.25">
      <c r="A15"/>
      <c r="B15"/>
      <c r="C15"/>
      <c r="D15"/>
      <c r="E15"/>
      <c r="F15"/>
      <c r="G15"/>
      <c r="H15"/>
      <c r="I15"/>
      <c r="J15"/>
      <c r="K15"/>
      <c r="L15"/>
      <c r="M15"/>
      <c r="N15"/>
      <c r="O15"/>
      <c r="P15"/>
      <c r="Q15"/>
      <c r="R15"/>
      <c r="S15"/>
      <c r="T15"/>
      <c r="U15"/>
      <c r="V15"/>
      <c r="W15"/>
      <c r="X15"/>
      <c r="Y15"/>
      <c r="Z15"/>
      <c r="AA15"/>
      <c r="AB15" s="11"/>
      <c r="AC15" s="11"/>
      <c r="AD15" s="11"/>
      <c r="AE15" s="11"/>
      <c r="AF15"/>
      <c r="AG15"/>
    </row>
    <row r="16" spans="1:33" x14ac:dyDescent="0.25">
      <c r="A16"/>
      <c r="B16"/>
      <c r="C16"/>
      <c r="D16"/>
      <c r="E16"/>
      <c r="F16"/>
      <c r="G16"/>
      <c r="H16"/>
      <c r="I16"/>
      <c r="J16"/>
      <c r="K16"/>
      <c r="L16"/>
      <c r="M16"/>
      <c r="N16"/>
      <c r="O16"/>
      <c r="P16"/>
      <c r="Q16"/>
      <c r="R16"/>
      <c r="S16"/>
      <c r="T16"/>
      <c r="U16"/>
      <c r="V16"/>
      <c r="W16"/>
      <c r="X16"/>
      <c r="Y16"/>
      <c r="Z16"/>
      <c r="AA16"/>
      <c r="AB16" s="11"/>
      <c r="AC16" s="11"/>
      <c r="AD16" s="11"/>
      <c r="AE16" s="11"/>
      <c r="AF16"/>
      <c r="AG16"/>
    </row>
    <row r="17" spans="1:33" x14ac:dyDescent="0.25">
      <c r="A17"/>
      <c r="B17"/>
      <c r="C17"/>
      <c r="D17"/>
      <c r="E17"/>
      <c r="F17"/>
      <c r="G17"/>
      <c r="H17"/>
      <c r="I17"/>
      <c r="J17"/>
      <c r="K17"/>
      <c r="L17"/>
      <c r="M17"/>
      <c r="N17"/>
      <c r="O17"/>
      <c r="P17"/>
      <c r="Q17"/>
      <c r="R17"/>
      <c r="S17"/>
      <c r="T17"/>
      <c r="U17"/>
      <c r="V17"/>
      <c r="W17"/>
      <c r="X17"/>
      <c r="Y17"/>
      <c r="Z17"/>
      <c r="AA17"/>
      <c r="AB17" s="11"/>
      <c r="AC17" s="11"/>
      <c r="AD17" s="11"/>
      <c r="AE17" s="11"/>
      <c r="AF17"/>
      <c r="AG17"/>
    </row>
    <row r="18" spans="1:33" x14ac:dyDescent="0.25">
      <c r="A18"/>
      <c r="B18"/>
      <c r="C18"/>
      <c r="D18"/>
      <c r="E18"/>
      <c r="F18"/>
      <c r="G18"/>
      <c r="H18"/>
      <c r="I18"/>
      <c r="J18"/>
      <c r="K18"/>
      <c r="L18"/>
      <c r="M18"/>
      <c r="N18"/>
      <c r="O18"/>
      <c r="P18"/>
      <c r="Q18"/>
      <c r="R18"/>
      <c r="S18"/>
      <c r="T18"/>
      <c r="U18"/>
      <c r="V18"/>
      <c r="W18"/>
      <c r="X18"/>
      <c r="Y18"/>
      <c r="Z18"/>
      <c r="AA18"/>
      <c r="AB18" s="11"/>
      <c r="AC18" s="11"/>
      <c r="AD18" s="11"/>
      <c r="AE18" s="11"/>
      <c r="AF18"/>
      <c r="AG18"/>
    </row>
    <row r="19" spans="1:33" x14ac:dyDescent="0.25">
      <c r="A19"/>
      <c r="B19"/>
      <c r="C19"/>
      <c r="D19"/>
      <c r="E19"/>
      <c r="F19"/>
      <c r="G19"/>
      <c r="H19"/>
      <c r="I19"/>
      <c r="J19"/>
      <c r="K19"/>
      <c r="L19"/>
      <c r="M19"/>
      <c r="N19"/>
      <c r="O19"/>
      <c r="P19"/>
      <c r="Q19"/>
      <c r="R19"/>
      <c r="S19"/>
      <c r="T19"/>
      <c r="U19"/>
      <c r="V19"/>
      <c r="W19"/>
      <c r="X19"/>
      <c r="Y19"/>
      <c r="Z19"/>
      <c r="AA19"/>
      <c r="AB19" s="11"/>
      <c r="AC19" s="11"/>
      <c r="AD19" s="11"/>
      <c r="AE19" s="11"/>
      <c r="AF19"/>
      <c r="AG19"/>
    </row>
    <row r="20" spans="1:33" x14ac:dyDescent="0.25">
      <c r="A20"/>
      <c r="B20"/>
      <c r="C20"/>
      <c r="D20"/>
      <c r="E20"/>
      <c r="F20"/>
      <c r="G20"/>
      <c r="H20"/>
      <c r="I20"/>
      <c r="J20"/>
      <c r="K20"/>
      <c r="L20"/>
      <c r="M20"/>
      <c r="N20"/>
      <c r="O20"/>
      <c r="P20"/>
      <c r="Q20"/>
      <c r="R20"/>
      <c r="S20"/>
      <c r="T20"/>
      <c r="U20"/>
      <c r="V20"/>
      <c r="W20"/>
      <c r="X20"/>
      <c r="Y20"/>
      <c r="Z20"/>
      <c r="AA20"/>
      <c r="AB20" s="11"/>
      <c r="AC20" s="11"/>
      <c r="AD20" s="11"/>
      <c r="AE20" s="11"/>
      <c r="AF20"/>
      <c r="AG20"/>
    </row>
    <row r="21" spans="1:33" x14ac:dyDescent="0.25">
      <c r="A21"/>
      <c r="B21"/>
      <c r="C21"/>
      <c r="D21"/>
      <c r="E21"/>
      <c r="F21"/>
      <c r="G21"/>
      <c r="H21"/>
      <c r="I21"/>
      <c r="J21"/>
      <c r="K21"/>
      <c r="L21"/>
      <c r="M21"/>
      <c r="N21"/>
      <c r="O21"/>
      <c r="P21"/>
      <c r="Q21"/>
      <c r="R21"/>
      <c r="S21"/>
      <c r="T21"/>
      <c r="U21"/>
      <c r="V21"/>
      <c r="W21"/>
      <c r="X21"/>
      <c r="Y21"/>
      <c r="Z21"/>
      <c r="AA21"/>
      <c r="AB21" s="11"/>
      <c r="AC21" s="11"/>
      <c r="AD21" s="11"/>
      <c r="AE21" s="11"/>
      <c r="AF21"/>
      <c r="AG21"/>
    </row>
    <row r="22" spans="1:33" x14ac:dyDescent="0.25">
      <c r="A22"/>
      <c r="B22"/>
      <c r="C22"/>
      <c r="D22"/>
      <c r="E22"/>
      <c r="F22"/>
      <c r="G22"/>
      <c r="H22"/>
      <c r="I22"/>
      <c r="J22"/>
      <c r="K22"/>
      <c r="L22"/>
      <c r="M22"/>
      <c r="N22"/>
      <c r="O22"/>
      <c r="P22"/>
      <c r="Q22"/>
      <c r="R22"/>
      <c r="S22"/>
      <c r="T22"/>
      <c r="U22"/>
      <c r="V22"/>
      <c r="W22"/>
      <c r="X22"/>
      <c r="Y22"/>
      <c r="Z22"/>
      <c r="AA22"/>
      <c r="AB22" s="11"/>
      <c r="AC22" s="11"/>
      <c r="AD22" s="11"/>
      <c r="AE22" s="11"/>
      <c r="AF22"/>
      <c r="AG22"/>
    </row>
    <row r="23" spans="1:33" x14ac:dyDescent="0.25">
      <c r="A23"/>
      <c r="B23"/>
      <c r="C23"/>
      <c r="D23"/>
      <c r="E23"/>
      <c r="F23"/>
      <c r="G23"/>
      <c r="H23"/>
      <c r="I23"/>
      <c r="J23"/>
      <c r="K23"/>
      <c r="L23"/>
      <c r="M23"/>
      <c r="N23"/>
      <c r="O23"/>
      <c r="P23"/>
      <c r="Q23"/>
      <c r="R23"/>
      <c r="S23"/>
      <c r="T23"/>
      <c r="U23"/>
      <c r="V23"/>
      <c r="W23"/>
      <c r="X23"/>
      <c r="Y23"/>
      <c r="Z23"/>
      <c r="AA23"/>
      <c r="AB23" s="11"/>
      <c r="AC23" s="11"/>
      <c r="AD23" s="11"/>
      <c r="AE23" s="11"/>
      <c r="AF23"/>
      <c r="AG23"/>
    </row>
    <row r="24" spans="1:33" x14ac:dyDescent="0.25">
      <c r="A24"/>
      <c r="B24"/>
      <c r="C24"/>
      <c r="D24"/>
      <c r="E24"/>
      <c r="F24"/>
      <c r="G24"/>
      <c r="H24"/>
      <c r="I24"/>
      <c r="J24"/>
      <c r="K24"/>
      <c r="L24"/>
      <c r="M24"/>
      <c r="N24"/>
      <c r="O24"/>
      <c r="P24"/>
      <c r="Q24"/>
      <c r="R24"/>
      <c r="S24"/>
      <c r="T24"/>
      <c r="U24"/>
      <c r="V24"/>
      <c r="W24"/>
      <c r="X24"/>
      <c r="Y24"/>
      <c r="Z24"/>
      <c r="AA24"/>
      <c r="AB24" s="11"/>
      <c r="AC24" s="11"/>
      <c r="AD24" s="11"/>
      <c r="AE24" s="11"/>
      <c r="AF24"/>
      <c r="AG24"/>
    </row>
    <row r="25" spans="1:33" x14ac:dyDescent="0.25">
      <c r="A25"/>
      <c r="B25"/>
      <c r="C25"/>
      <c r="D25"/>
      <c r="E25"/>
      <c r="F25"/>
      <c r="G25"/>
      <c r="H25"/>
      <c r="I25"/>
      <c r="J25"/>
      <c r="K25"/>
      <c r="L25"/>
      <c r="M25"/>
      <c r="N25"/>
      <c r="O25"/>
      <c r="P25"/>
      <c r="Q25"/>
      <c r="R25"/>
      <c r="S25"/>
      <c r="T25"/>
      <c r="U25"/>
      <c r="V25"/>
      <c r="W25"/>
      <c r="X25"/>
      <c r="Y25"/>
      <c r="Z25"/>
      <c r="AA25"/>
      <c r="AB25" s="11"/>
      <c r="AC25" s="11"/>
      <c r="AD25" s="11"/>
      <c r="AE25" s="11"/>
      <c r="AF25"/>
      <c r="AG25"/>
    </row>
    <row r="26" spans="1:33" x14ac:dyDescent="0.25">
      <c r="A26"/>
      <c r="B26"/>
      <c r="C26"/>
      <c r="D26"/>
      <c r="E26"/>
      <c r="F26"/>
      <c r="G26"/>
      <c r="H26"/>
      <c r="I26"/>
      <c r="J26"/>
      <c r="K26"/>
      <c r="L26"/>
      <c r="M26"/>
      <c r="N26"/>
      <c r="O26"/>
      <c r="P26"/>
      <c r="Q26"/>
      <c r="R26"/>
      <c r="S26"/>
      <c r="T26"/>
      <c r="U26"/>
      <c r="V26"/>
      <c r="W26"/>
      <c r="X26"/>
      <c r="Y26"/>
      <c r="Z26"/>
      <c r="AA26"/>
      <c r="AB26" s="11"/>
      <c r="AC26" s="11"/>
      <c r="AD26" s="11"/>
      <c r="AE26" s="11"/>
      <c r="AF26"/>
      <c r="AG26"/>
    </row>
    <row r="27" spans="1:33" x14ac:dyDescent="0.25">
      <c r="A27"/>
      <c r="B27"/>
      <c r="C27"/>
      <c r="D27"/>
      <c r="E27"/>
      <c r="F27"/>
      <c r="G27"/>
      <c r="H27"/>
      <c r="I27"/>
      <c r="J27"/>
      <c r="K27"/>
      <c r="L27"/>
      <c r="M27"/>
      <c r="N27"/>
      <c r="O27"/>
      <c r="P27"/>
      <c r="Q27"/>
      <c r="R27"/>
      <c r="S27"/>
      <c r="T27"/>
      <c r="U27"/>
      <c r="V27"/>
      <c r="W27"/>
      <c r="X27"/>
      <c r="Y27"/>
      <c r="Z27"/>
      <c r="AA27"/>
      <c r="AB27" s="11"/>
      <c r="AC27" s="11"/>
      <c r="AD27" s="11"/>
      <c r="AE27" s="11"/>
      <c r="AF27"/>
      <c r="AG27"/>
    </row>
    <row r="28" spans="1:33" x14ac:dyDescent="0.25">
      <c r="A28"/>
      <c r="B28"/>
      <c r="C28"/>
      <c r="D28"/>
      <c r="E28"/>
      <c r="F28"/>
      <c r="G28"/>
      <c r="H28"/>
      <c r="I28"/>
      <c r="J28"/>
      <c r="K28"/>
      <c r="L28"/>
      <c r="M28"/>
      <c r="N28"/>
      <c r="O28"/>
      <c r="P28"/>
      <c r="Q28"/>
      <c r="R28"/>
      <c r="S28"/>
      <c r="T28"/>
      <c r="U28"/>
      <c r="V28"/>
      <c r="W28"/>
      <c r="X28"/>
      <c r="Y28"/>
      <c r="Z28"/>
      <c r="AA28"/>
      <c r="AB28" s="11"/>
      <c r="AC28" s="11"/>
      <c r="AD28" s="11"/>
      <c r="AE28" s="11"/>
      <c r="AF28"/>
      <c r="AG28"/>
    </row>
    <row r="29" spans="1:33" x14ac:dyDescent="0.25">
      <c r="A29"/>
      <c r="B29"/>
      <c r="C29"/>
      <c r="D29"/>
      <c r="E29"/>
      <c r="F29"/>
      <c r="G29"/>
      <c r="H29"/>
      <c r="I29"/>
      <c r="J29"/>
      <c r="K29"/>
      <c r="L29"/>
      <c r="M29"/>
      <c r="N29"/>
      <c r="O29"/>
      <c r="P29"/>
      <c r="Q29"/>
      <c r="R29"/>
      <c r="S29"/>
      <c r="T29"/>
      <c r="U29"/>
      <c r="V29"/>
      <c r="W29"/>
      <c r="X29"/>
      <c r="Y29"/>
      <c r="Z29"/>
      <c r="AA29"/>
      <c r="AB29" s="11"/>
      <c r="AC29" s="11"/>
      <c r="AD29" s="11"/>
      <c r="AE29" s="11"/>
      <c r="AF29"/>
      <c r="AG29"/>
    </row>
    <row r="30" spans="1:33" x14ac:dyDescent="0.25">
      <c r="A30"/>
      <c r="B30"/>
      <c r="C30"/>
      <c r="D30"/>
      <c r="E30"/>
      <c r="F30"/>
      <c r="G30"/>
      <c r="H30"/>
      <c r="I30"/>
      <c r="J30"/>
      <c r="K30"/>
      <c r="L30"/>
      <c r="M30"/>
      <c r="N30"/>
      <c r="O30"/>
      <c r="P30"/>
      <c r="Q30"/>
      <c r="R30"/>
      <c r="S30"/>
      <c r="T30"/>
      <c r="U30"/>
      <c r="V30"/>
      <c r="W30"/>
      <c r="X30"/>
      <c r="Y30"/>
      <c r="Z30"/>
      <c r="AA30"/>
      <c r="AB30" s="11"/>
      <c r="AC30" s="11"/>
      <c r="AD30" s="11"/>
      <c r="AE30" s="11"/>
      <c r="AF30"/>
      <c r="AG30"/>
    </row>
    <row r="31" spans="1:33" x14ac:dyDescent="0.25">
      <c r="A31"/>
      <c r="B31"/>
      <c r="C31"/>
      <c r="D31"/>
      <c r="E31"/>
      <c r="F31"/>
      <c r="G31"/>
      <c r="H31"/>
      <c r="I31"/>
      <c r="J31"/>
      <c r="K31"/>
      <c r="L31"/>
      <c r="M31"/>
      <c r="N31"/>
      <c r="O31"/>
      <c r="P31"/>
      <c r="Q31"/>
      <c r="R31"/>
      <c r="S31"/>
      <c r="T31"/>
      <c r="U31"/>
      <c r="V31"/>
      <c r="W31"/>
      <c r="X31"/>
      <c r="Y31"/>
      <c r="Z31"/>
      <c r="AA31"/>
      <c r="AB31" s="11"/>
      <c r="AC31" s="11"/>
      <c r="AD31" s="11"/>
      <c r="AE31" s="11"/>
      <c r="AF31"/>
      <c r="AG31"/>
    </row>
    <row r="32" spans="1:33" x14ac:dyDescent="0.25">
      <c r="A32"/>
      <c r="B32"/>
      <c r="C32"/>
      <c r="D32"/>
      <c r="E32"/>
      <c r="F32"/>
      <c r="G32"/>
      <c r="H32"/>
      <c r="I32"/>
      <c r="J32"/>
      <c r="K32"/>
      <c r="L32"/>
      <c r="M32"/>
      <c r="N32"/>
      <c r="O32"/>
      <c r="P32"/>
      <c r="Q32"/>
      <c r="R32"/>
      <c r="S32"/>
      <c r="T32"/>
      <c r="U32"/>
      <c r="V32"/>
      <c r="W32"/>
      <c r="X32"/>
      <c r="Y32"/>
      <c r="Z32"/>
      <c r="AA32"/>
      <c r="AB32" s="11"/>
      <c r="AC32" s="11"/>
      <c r="AD32" s="11"/>
      <c r="AE32" s="11"/>
      <c r="AF32"/>
      <c r="AG32"/>
    </row>
    <row r="33" spans="1:33" x14ac:dyDescent="0.25">
      <c r="A33"/>
      <c r="B33"/>
      <c r="C33"/>
      <c r="D33"/>
      <c r="E33"/>
      <c r="F33"/>
      <c r="G33"/>
      <c r="H33"/>
      <c r="I33"/>
      <c r="J33"/>
      <c r="K33"/>
      <c r="L33"/>
      <c r="M33"/>
      <c r="N33"/>
      <c r="O33"/>
      <c r="P33"/>
      <c r="Q33"/>
      <c r="R33"/>
      <c r="S33"/>
      <c r="T33"/>
      <c r="U33"/>
      <c r="V33"/>
      <c r="W33"/>
      <c r="X33"/>
      <c r="Y33"/>
      <c r="Z33"/>
      <c r="AA33"/>
      <c r="AB33" s="11"/>
      <c r="AC33" s="11"/>
      <c r="AD33" s="11"/>
      <c r="AE33" s="11"/>
      <c r="AF33"/>
      <c r="AG33"/>
    </row>
    <row r="34" spans="1:33" x14ac:dyDescent="0.25">
      <c r="A34"/>
      <c r="B34"/>
      <c r="C34"/>
      <c r="D34"/>
      <c r="E34"/>
      <c r="F34"/>
      <c r="G34"/>
      <c r="H34"/>
      <c r="I34"/>
      <c r="J34"/>
      <c r="K34"/>
      <c r="L34"/>
      <c r="M34"/>
      <c r="N34"/>
      <c r="O34"/>
      <c r="P34"/>
      <c r="Q34"/>
      <c r="R34"/>
      <c r="S34"/>
      <c r="T34"/>
      <c r="U34"/>
      <c r="V34"/>
      <c r="W34"/>
      <c r="X34"/>
      <c r="Y34"/>
      <c r="Z34"/>
      <c r="AA34"/>
      <c r="AB34" s="11"/>
      <c r="AC34" s="11"/>
      <c r="AD34" s="11"/>
      <c r="AE34" s="11"/>
      <c r="AF34"/>
      <c r="AG34"/>
    </row>
    <row r="35" spans="1:33" x14ac:dyDescent="0.25">
      <c r="A35"/>
      <c r="B35"/>
      <c r="C35"/>
      <c r="D35"/>
      <c r="E35"/>
      <c r="F35"/>
      <c r="G35"/>
      <c r="H35"/>
      <c r="I35"/>
      <c r="J35"/>
      <c r="K35"/>
      <c r="L35"/>
      <c r="M35"/>
      <c r="N35"/>
      <c r="O35"/>
      <c r="P35"/>
      <c r="Q35"/>
      <c r="R35"/>
      <c r="S35"/>
      <c r="T35"/>
      <c r="U35"/>
      <c r="V35"/>
      <c r="W35"/>
      <c r="X35"/>
      <c r="Y35"/>
      <c r="Z35"/>
      <c r="AA35"/>
      <c r="AB35" s="11"/>
      <c r="AC35" s="11"/>
      <c r="AD35" s="11"/>
      <c r="AE35" s="11"/>
      <c r="AF35"/>
      <c r="AG35"/>
    </row>
    <row r="36" spans="1:33" x14ac:dyDescent="0.25">
      <c r="A36"/>
      <c r="B36"/>
      <c r="C36"/>
      <c r="D36"/>
      <c r="E36"/>
      <c r="F36"/>
      <c r="G36"/>
      <c r="H36"/>
      <c r="I36"/>
      <c r="J36"/>
      <c r="K36"/>
      <c r="L36"/>
      <c r="M36"/>
      <c r="N36"/>
      <c r="O36"/>
      <c r="P36"/>
      <c r="Q36"/>
      <c r="R36"/>
      <c r="S36"/>
      <c r="T36"/>
      <c r="U36"/>
      <c r="V36"/>
      <c r="W36"/>
      <c r="X36"/>
      <c r="Y36"/>
      <c r="Z36"/>
      <c r="AA36"/>
      <c r="AB36" s="11"/>
      <c r="AC36" s="11"/>
      <c r="AD36" s="11"/>
      <c r="AE36" s="11"/>
      <c r="AF36"/>
      <c r="AG36"/>
    </row>
    <row r="37" spans="1:33" x14ac:dyDescent="0.25">
      <c r="A37"/>
      <c r="B37"/>
      <c r="C37"/>
      <c r="D37"/>
      <c r="E37"/>
      <c r="F37"/>
      <c r="G37"/>
      <c r="H37"/>
      <c r="I37"/>
      <c r="J37"/>
      <c r="K37"/>
      <c r="L37"/>
      <c r="M37"/>
      <c r="N37"/>
      <c r="O37"/>
      <c r="P37"/>
      <c r="Q37"/>
      <c r="R37"/>
      <c r="S37"/>
      <c r="T37"/>
      <c r="U37"/>
      <c r="V37"/>
      <c r="W37"/>
      <c r="X37"/>
      <c r="Y37"/>
      <c r="Z37"/>
      <c r="AA37"/>
      <c r="AB37" s="11"/>
      <c r="AC37" s="11"/>
      <c r="AD37" s="11"/>
      <c r="AE37" s="11"/>
      <c r="AF37"/>
      <c r="AG37"/>
    </row>
    <row r="38" spans="1:33" x14ac:dyDescent="0.25">
      <c r="A38"/>
      <c r="B38"/>
      <c r="C38"/>
      <c r="D38"/>
      <c r="E38"/>
      <c r="F38"/>
      <c r="G38"/>
      <c r="H38"/>
      <c r="I38"/>
      <c r="J38"/>
      <c r="K38"/>
      <c r="L38"/>
      <c r="M38"/>
      <c r="N38"/>
      <c r="O38"/>
      <c r="P38"/>
      <c r="Q38"/>
      <c r="R38"/>
      <c r="S38"/>
      <c r="T38"/>
      <c r="U38"/>
      <c r="V38"/>
      <c r="W38"/>
      <c r="X38"/>
      <c r="Y38"/>
      <c r="Z38"/>
      <c r="AA38"/>
      <c r="AB38" s="11"/>
      <c r="AC38" s="11"/>
      <c r="AD38" s="11"/>
      <c r="AE38" s="11"/>
      <c r="AF38"/>
      <c r="AG38"/>
    </row>
    <row r="39" spans="1:33" x14ac:dyDescent="0.25">
      <c r="A39"/>
      <c r="B39"/>
      <c r="C39"/>
      <c r="D39"/>
      <c r="E39"/>
      <c r="F39"/>
      <c r="G39"/>
      <c r="H39"/>
      <c r="I39"/>
      <c r="J39"/>
      <c r="K39"/>
      <c r="L39"/>
      <c r="M39"/>
      <c r="N39"/>
      <c r="O39"/>
      <c r="P39"/>
      <c r="Q39"/>
      <c r="R39"/>
      <c r="S39"/>
      <c r="T39"/>
      <c r="U39"/>
      <c r="V39"/>
      <c r="W39"/>
      <c r="X39"/>
      <c r="Y39"/>
      <c r="Z39"/>
      <c r="AA39"/>
      <c r="AB39" s="11"/>
      <c r="AC39" s="11"/>
      <c r="AD39" s="11"/>
      <c r="AE39" s="11"/>
      <c r="AF39"/>
      <c r="AG39"/>
    </row>
    <row r="40" spans="1:33" x14ac:dyDescent="0.25">
      <c r="A40"/>
      <c r="B40"/>
      <c r="C40"/>
      <c r="D40"/>
      <c r="E40"/>
      <c r="F40"/>
      <c r="G40"/>
      <c r="H40"/>
      <c r="I40"/>
      <c r="J40"/>
      <c r="K40"/>
      <c r="L40"/>
      <c r="M40"/>
      <c r="N40"/>
      <c r="O40"/>
      <c r="P40"/>
      <c r="Q40"/>
      <c r="R40"/>
      <c r="S40"/>
      <c r="T40"/>
      <c r="U40"/>
      <c r="V40"/>
      <c r="W40"/>
      <c r="X40"/>
      <c r="Y40"/>
      <c r="Z40"/>
      <c r="AA40"/>
      <c r="AB40" s="11"/>
      <c r="AC40" s="11"/>
      <c r="AD40" s="11"/>
      <c r="AE40" s="11"/>
      <c r="AF40"/>
      <c r="AG40"/>
    </row>
    <row r="41" spans="1:33" x14ac:dyDescent="0.25">
      <c r="A41"/>
      <c r="B41"/>
      <c r="C41"/>
      <c r="D41"/>
      <c r="E41"/>
      <c r="F41"/>
      <c r="G41"/>
      <c r="H41"/>
      <c r="I41"/>
      <c r="J41"/>
      <c r="K41"/>
      <c r="L41"/>
      <c r="M41"/>
      <c r="N41"/>
      <c r="O41"/>
      <c r="P41"/>
      <c r="Q41"/>
      <c r="R41"/>
      <c r="S41"/>
      <c r="T41"/>
      <c r="U41"/>
      <c r="V41"/>
      <c r="W41"/>
      <c r="X41"/>
      <c r="Y41"/>
      <c r="Z41"/>
      <c r="AA41"/>
      <c r="AB41" s="11"/>
      <c r="AC41" s="11"/>
      <c r="AD41" s="11"/>
      <c r="AE41" s="11"/>
      <c r="AF41"/>
      <c r="AG41"/>
    </row>
    <row r="42" spans="1:33" x14ac:dyDescent="0.25">
      <c r="A42"/>
      <c r="B42"/>
      <c r="C42"/>
      <c r="D42"/>
      <c r="E42"/>
      <c r="F42"/>
      <c r="G42"/>
      <c r="H42"/>
      <c r="I42"/>
      <c r="J42"/>
      <c r="K42"/>
      <c r="L42"/>
      <c r="M42"/>
      <c r="N42"/>
      <c r="O42"/>
      <c r="P42"/>
      <c r="Q42"/>
      <c r="R42"/>
      <c r="S42"/>
      <c r="T42"/>
      <c r="U42"/>
      <c r="V42"/>
      <c r="W42"/>
      <c r="X42"/>
      <c r="Y42"/>
      <c r="Z42"/>
      <c r="AA42"/>
      <c r="AB42" s="11"/>
      <c r="AC42" s="11"/>
      <c r="AD42" s="11"/>
      <c r="AE42" s="11"/>
      <c r="AF42"/>
      <c r="AG42"/>
    </row>
    <row r="43" spans="1:33" x14ac:dyDescent="0.25">
      <c r="A43"/>
      <c r="B43"/>
      <c r="C43"/>
      <c r="D43"/>
      <c r="E43"/>
      <c r="F43"/>
      <c r="G43"/>
      <c r="H43"/>
      <c r="I43"/>
      <c r="J43"/>
      <c r="K43"/>
      <c r="L43"/>
      <c r="M43"/>
      <c r="N43"/>
      <c r="O43"/>
      <c r="P43"/>
      <c r="Q43"/>
      <c r="R43"/>
      <c r="S43"/>
      <c r="T43"/>
      <c r="U43"/>
      <c r="V43"/>
      <c r="W43"/>
      <c r="X43"/>
      <c r="Y43"/>
      <c r="Z43"/>
      <c r="AA43"/>
      <c r="AB43" s="11"/>
      <c r="AC43" s="11"/>
      <c r="AD43" s="11"/>
      <c r="AE43" s="11"/>
      <c r="AF43"/>
      <c r="AG43"/>
    </row>
    <row r="44" spans="1:33" x14ac:dyDescent="0.25">
      <c r="A44"/>
      <c r="B44"/>
      <c r="C44"/>
      <c r="D44"/>
      <c r="E44"/>
      <c r="F44"/>
      <c r="G44"/>
      <c r="H44"/>
      <c r="I44"/>
      <c r="J44"/>
      <c r="K44"/>
      <c r="L44"/>
      <c r="M44"/>
      <c r="N44"/>
      <c r="O44"/>
      <c r="P44"/>
      <c r="Q44"/>
      <c r="R44"/>
      <c r="S44"/>
      <c r="T44"/>
      <c r="U44"/>
      <c r="V44"/>
      <c r="W44"/>
      <c r="X44"/>
      <c r="Y44"/>
      <c r="Z44"/>
      <c r="AA44"/>
      <c r="AB44" s="11"/>
      <c r="AC44" s="11"/>
      <c r="AD44" s="11"/>
      <c r="AE44" s="11"/>
      <c r="AF44"/>
      <c r="AG44"/>
    </row>
    <row r="45" spans="1:33" x14ac:dyDescent="0.25">
      <c r="A45"/>
      <c r="B45"/>
      <c r="C45"/>
      <c r="D45"/>
      <c r="E45"/>
      <c r="F45"/>
      <c r="G45"/>
      <c r="H45"/>
      <c r="I45"/>
      <c r="J45"/>
      <c r="K45"/>
      <c r="L45"/>
      <c r="M45"/>
      <c r="N45"/>
      <c r="O45"/>
      <c r="P45"/>
      <c r="Q45"/>
      <c r="R45"/>
      <c r="S45"/>
      <c r="T45"/>
      <c r="U45"/>
      <c r="V45"/>
      <c r="W45"/>
      <c r="X45"/>
      <c r="Y45"/>
      <c r="Z45"/>
      <c r="AA45"/>
      <c r="AB45" s="11"/>
      <c r="AC45" s="11"/>
      <c r="AD45" s="11"/>
      <c r="AE45" s="11"/>
      <c r="AF45"/>
      <c r="AG4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97B9C-B941-4AEF-B0F9-C2F53D5B9772}">
  <dimension ref="A1:E13"/>
  <sheetViews>
    <sheetView showGridLines="0" workbookViewId="0">
      <selection activeCell="J19" sqref="J19"/>
    </sheetView>
  </sheetViews>
  <sheetFormatPr defaultRowHeight="13.8" x14ac:dyDescent="0.25"/>
  <cols>
    <col min="1" max="1" width="13.33203125" bestFit="1" customWidth="1"/>
    <col min="2" max="2" width="28.44140625" bestFit="1" customWidth="1"/>
    <col min="3" max="3" width="12.5546875" customWidth="1"/>
    <col min="4" max="4" width="24.5546875" customWidth="1"/>
    <col min="5" max="5" width="10.77734375" customWidth="1"/>
    <col min="7" max="7" width="12" customWidth="1"/>
  </cols>
  <sheetData>
    <row r="1" spans="1:5" ht="24" customHeight="1" x14ac:dyDescent="0.25">
      <c r="A1" s="18" t="s">
        <v>149</v>
      </c>
      <c r="B1" s="18"/>
      <c r="C1" s="18"/>
      <c r="D1" s="18"/>
      <c r="E1" s="18"/>
    </row>
    <row r="2" spans="1:5" ht="18.600000000000001" customHeight="1" x14ac:dyDescent="0.25">
      <c r="A2" s="18"/>
      <c r="B2" s="18"/>
      <c r="C2" s="18"/>
      <c r="D2" s="18"/>
      <c r="E2" s="18"/>
    </row>
    <row r="7" spans="1:5" x14ac:dyDescent="0.25">
      <c r="A7" s="3" t="s">
        <v>6</v>
      </c>
      <c r="B7" t="s">
        <v>159</v>
      </c>
    </row>
    <row r="9" spans="1:5" x14ac:dyDescent="0.25">
      <c r="A9" s="3" t="s">
        <v>144</v>
      </c>
      <c r="B9" t="s">
        <v>147</v>
      </c>
    </row>
    <row r="10" spans="1:5" x14ac:dyDescent="0.25">
      <c r="A10" s="4" t="s">
        <v>47</v>
      </c>
      <c r="B10">
        <v>7414</v>
      </c>
    </row>
    <row r="11" spans="1:5" x14ac:dyDescent="0.25">
      <c r="A11" s="4" t="s">
        <v>26</v>
      </c>
      <c r="B11">
        <v>52519</v>
      </c>
    </row>
    <row r="12" spans="1:5" x14ac:dyDescent="0.25">
      <c r="A12" s="4" t="s">
        <v>21</v>
      </c>
      <c r="B12">
        <v>39134</v>
      </c>
    </row>
    <row r="13" spans="1:5" x14ac:dyDescent="0.25">
      <c r="A13" s="4" t="s">
        <v>145</v>
      </c>
      <c r="B13">
        <v>99067</v>
      </c>
    </row>
  </sheetData>
  <mergeCells count="1">
    <mergeCell ref="A1:E2"/>
  </mergeCells>
  <conditionalFormatting pivot="1" sqref="B10:B12">
    <cfRule type="dataBar" priority="1">
      <dataBar>
        <cfvo type="min"/>
        <cfvo type="max"/>
        <color rgb="FF63C384"/>
      </dataBar>
      <extLst>
        <ext xmlns:x14="http://schemas.microsoft.com/office/spreadsheetml/2009/9/main" uri="{B025F937-C7B1-47D3-B67F-A62EFF666E3E}">
          <x14:id>{7D5CE67F-1E64-4714-B144-4BD731D310A3}</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7D5CE67F-1E64-4714-B144-4BD731D310A3}">
            <x14:dataBar minLength="0" maxLength="100" border="1" negativeBarBorderColorSameAsPositive="0">
              <x14:cfvo type="autoMin"/>
              <x14:cfvo type="autoMax"/>
              <x14:borderColor rgb="FF63C384"/>
              <x14:negativeFillColor rgb="FFFF0000"/>
              <x14:negativeBorderColor rgb="FFFF0000"/>
              <x14:axisColor rgb="FF000000"/>
            </x14:dataBar>
          </x14:cfRule>
          <xm:sqref>B10:B12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43369-199B-4196-A8BD-E5F76CDA01FB}">
  <dimension ref="A1:K33"/>
  <sheetViews>
    <sheetView showGridLines="0" topLeftCell="A8" zoomScale="93" workbookViewId="0">
      <selection activeCell="B34" sqref="B34"/>
    </sheetView>
  </sheetViews>
  <sheetFormatPr defaultRowHeight="13.8" x14ac:dyDescent="0.25"/>
  <cols>
    <col min="1" max="1" width="13.88671875" bestFit="1" customWidth="1"/>
    <col min="2" max="2" width="28.44140625" bestFit="1" customWidth="1"/>
    <col min="10" max="10" width="13" customWidth="1"/>
    <col min="11" max="11" width="25" customWidth="1"/>
    <col min="12" max="12" width="8.6640625" customWidth="1"/>
    <col min="13" max="13" width="9.6640625" bestFit="1" customWidth="1"/>
    <col min="14" max="14" width="8" bestFit="1" customWidth="1"/>
    <col min="15" max="15" width="8.77734375" bestFit="1" customWidth="1"/>
    <col min="16" max="16" width="7.88671875" bestFit="1" customWidth="1"/>
    <col min="17" max="17" width="10.88671875" bestFit="1" customWidth="1"/>
  </cols>
  <sheetData>
    <row r="1" spans="1:11" x14ac:dyDescent="0.25">
      <c r="A1" s="18" t="s">
        <v>158</v>
      </c>
      <c r="B1" s="18"/>
      <c r="C1" s="18"/>
      <c r="D1" s="18"/>
      <c r="E1" s="18"/>
      <c r="F1" s="18"/>
      <c r="G1" s="18"/>
      <c r="H1" s="18"/>
      <c r="I1" s="18"/>
      <c r="J1" s="18"/>
      <c r="K1" s="18"/>
    </row>
    <row r="2" spans="1:11" x14ac:dyDescent="0.25">
      <c r="A2" s="18"/>
      <c r="B2" s="18"/>
      <c r="C2" s="18"/>
      <c r="D2" s="18"/>
      <c r="E2" s="18"/>
      <c r="F2" s="18"/>
      <c r="G2" s="18"/>
      <c r="H2" s="18"/>
      <c r="I2" s="18"/>
      <c r="J2" s="18"/>
      <c r="K2" s="18"/>
    </row>
    <row r="3" spans="1:11" x14ac:dyDescent="0.25">
      <c r="A3" s="18"/>
      <c r="B3" s="18"/>
      <c r="C3" s="18"/>
      <c r="D3" s="18"/>
      <c r="E3" s="18"/>
      <c r="F3" s="18"/>
      <c r="G3" s="18"/>
      <c r="H3" s="18"/>
      <c r="I3" s="18"/>
      <c r="J3" s="18"/>
      <c r="K3" s="18"/>
    </row>
    <row r="9" spans="1:11" x14ac:dyDescent="0.25">
      <c r="A9" s="3" t="s">
        <v>6</v>
      </c>
      <c r="B9" t="s">
        <v>159</v>
      </c>
    </row>
    <row r="11" spans="1:11" x14ac:dyDescent="0.25">
      <c r="A11" s="3" t="s">
        <v>144</v>
      </c>
      <c r="B11" t="s">
        <v>147</v>
      </c>
      <c r="C11" s="7"/>
      <c r="D11" s="7"/>
      <c r="E11" s="7"/>
      <c r="F11" s="7"/>
      <c r="G11" s="7"/>
    </row>
    <row r="12" spans="1:11" x14ac:dyDescent="0.25">
      <c r="A12" s="4" t="s">
        <v>35</v>
      </c>
      <c r="B12">
        <v>6246</v>
      </c>
    </row>
    <row r="13" spans="1:11" x14ac:dyDescent="0.25">
      <c r="A13" s="4" t="s">
        <v>46</v>
      </c>
      <c r="B13">
        <v>1974</v>
      </c>
    </row>
    <row r="14" spans="1:11" x14ac:dyDescent="0.25">
      <c r="A14" s="4" t="s">
        <v>99</v>
      </c>
      <c r="B14">
        <v>1074</v>
      </c>
    </row>
    <row r="15" spans="1:11" x14ac:dyDescent="0.25">
      <c r="A15" s="4" t="s">
        <v>67</v>
      </c>
      <c r="B15">
        <v>2293</v>
      </c>
    </row>
    <row r="16" spans="1:11" x14ac:dyDescent="0.25">
      <c r="A16" s="4" t="s">
        <v>88</v>
      </c>
      <c r="B16">
        <v>2197</v>
      </c>
    </row>
    <row r="17" spans="1:2" x14ac:dyDescent="0.25">
      <c r="A17" s="4" t="s">
        <v>42</v>
      </c>
      <c r="B17">
        <v>3192</v>
      </c>
    </row>
    <row r="18" spans="1:2" x14ac:dyDescent="0.25">
      <c r="A18" s="4" t="s">
        <v>23</v>
      </c>
      <c r="B18">
        <v>11090</v>
      </c>
    </row>
    <row r="19" spans="1:2" x14ac:dyDescent="0.25">
      <c r="A19" s="4" t="s">
        <v>115</v>
      </c>
      <c r="B19">
        <v>2148</v>
      </c>
    </row>
    <row r="20" spans="1:2" x14ac:dyDescent="0.25">
      <c r="A20" s="4" t="s">
        <v>123</v>
      </c>
      <c r="B20">
        <v>490</v>
      </c>
    </row>
    <row r="21" spans="1:2" x14ac:dyDescent="0.25">
      <c r="A21" s="4" t="s">
        <v>73</v>
      </c>
      <c r="B21">
        <v>3773</v>
      </c>
    </row>
    <row r="22" spans="1:2" x14ac:dyDescent="0.25">
      <c r="A22" s="4" t="s">
        <v>61</v>
      </c>
      <c r="B22">
        <v>1842</v>
      </c>
    </row>
    <row r="23" spans="1:2" x14ac:dyDescent="0.25">
      <c r="A23" s="4" t="s">
        <v>33</v>
      </c>
      <c r="B23">
        <v>2842</v>
      </c>
    </row>
    <row r="24" spans="1:2" x14ac:dyDescent="0.25">
      <c r="A24" s="4" t="s">
        <v>112</v>
      </c>
      <c r="B24">
        <v>961</v>
      </c>
    </row>
    <row r="25" spans="1:2" x14ac:dyDescent="0.25">
      <c r="A25" s="4" t="s">
        <v>60</v>
      </c>
      <c r="B25">
        <v>2760</v>
      </c>
    </row>
    <row r="26" spans="1:2" x14ac:dyDescent="0.25">
      <c r="A26" s="4" t="s">
        <v>55</v>
      </c>
      <c r="B26">
        <v>12429</v>
      </c>
    </row>
    <row r="27" spans="1:2" x14ac:dyDescent="0.25">
      <c r="A27" s="4" t="s">
        <v>59</v>
      </c>
      <c r="B27">
        <v>2006</v>
      </c>
    </row>
    <row r="28" spans="1:2" x14ac:dyDescent="0.25">
      <c r="A28" s="4" t="s">
        <v>117</v>
      </c>
      <c r="B28">
        <v>1078</v>
      </c>
    </row>
    <row r="29" spans="1:2" x14ac:dyDescent="0.25">
      <c r="A29" s="4" t="s">
        <v>52</v>
      </c>
      <c r="B29">
        <v>5013</v>
      </c>
    </row>
    <row r="30" spans="1:2" x14ac:dyDescent="0.25">
      <c r="A30" s="4" t="s">
        <v>19</v>
      </c>
      <c r="B30">
        <v>35659</v>
      </c>
    </row>
    <row r="31" spans="1:2" x14ac:dyDescent="0.25">
      <c r="A31" s="4" t="s">
        <v>145</v>
      </c>
      <c r="B31">
        <v>99067</v>
      </c>
    </row>
    <row r="33" spans="1:2" x14ac:dyDescent="0.25">
      <c r="A33" s="4" t="s">
        <v>169</v>
      </c>
      <c r="B33" s="13">
        <f>IFERROR(GETPIVOTDATA("QUANTITYORDERED",$A$11),"-")</f>
        <v>99067</v>
      </c>
    </row>
  </sheetData>
  <mergeCells count="1">
    <mergeCell ref="A1:K3"/>
  </mergeCells>
  <conditionalFormatting pivot="1" sqref="B16 B12 B26">
    <cfRule type="dataBar" priority="2">
      <dataBar>
        <cfvo type="min"/>
        <cfvo type="max"/>
        <color rgb="FFFF555A"/>
      </dataBar>
      <extLst>
        <ext xmlns:x14="http://schemas.microsoft.com/office/spreadsheetml/2009/9/main" uri="{B025F937-C7B1-47D3-B67F-A62EFF666E3E}">
          <x14:id>{68941E53-798E-4465-A349-FAC3C23CBEAC}</x14:id>
        </ext>
      </extLst>
    </cfRule>
  </conditionalFormatting>
  <conditionalFormatting pivot="1" sqref="B12:B30">
    <cfRule type="dataBar" priority="1">
      <dataBar>
        <cfvo type="min"/>
        <cfvo type="max"/>
        <color rgb="FFFF555A"/>
      </dataBar>
      <extLst>
        <ext xmlns:x14="http://schemas.microsoft.com/office/spreadsheetml/2009/9/main" uri="{B025F937-C7B1-47D3-B67F-A62EFF666E3E}">
          <x14:id>{7BF43CE4-9FBD-42F8-AEBD-29D32BF7DEC8}</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68941E53-798E-4465-A349-FAC3C23CBEAC}">
            <x14:dataBar minLength="0" maxLength="100" border="1" negativeBarBorderColorSameAsPositive="0">
              <x14:cfvo type="autoMin"/>
              <x14:cfvo type="autoMax"/>
              <x14:borderColor rgb="FFFF555A"/>
              <x14:negativeFillColor rgb="FFFF0000"/>
              <x14:negativeBorderColor rgb="FFFF0000"/>
              <x14:axisColor rgb="FF000000"/>
            </x14:dataBar>
          </x14:cfRule>
          <xm:sqref>B16 B12 B26</xm:sqref>
        </x14:conditionalFormatting>
        <x14:conditionalFormatting xmlns:xm="http://schemas.microsoft.com/office/excel/2006/main" pivot="1">
          <x14:cfRule type="dataBar" id="{7BF43CE4-9FBD-42F8-AEBD-29D32BF7DEC8}">
            <x14:dataBar minLength="0" maxLength="100" border="1" negativeBarBorderColorSameAsPositive="0">
              <x14:cfvo type="autoMin"/>
              <x14:cfvo type="autoMax"/>
              <x14:borderColor rgb="FFFF555A"/>
              <x14:negativeFillColor rgb="FFFF0000"/>
              <x14:negativeBorderColor rgb="FFFF0000"/>
              <x14:axisColor rgb="FF000000"/>
            </x14:dataBar>
          </x14:cfRule>
          <xm:sqref>B12:B30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97972-B022-4057-98F7-47FA231EFDA0}">
  <dimension ref="A1:F14"/>
  <sheetViews>
    <sheetView showGridLines="0" workbookViewId="0">
      <selection activeCell="Y64" sqref="Y64"/>
    </sheetView>
  </sheetViews>
  <sheetFormatPr defaultRowHeight="13.8" x14ac:dyDescent="0.25"/>
  <cols>
    <col min="1" max="1" width="13.33203125" bestFit="1" customWidth="1"/>
    <col min="2" max="2" width="14.109375" bestFit="1" customWidth="1"/>
    <col min="3" max="3" width="11" customWidth="1"/>
    <col min="4" max="5" width="12.5546875" customWidth="1"/>
    <col min="6" max="6" width="10.5546875" customWidth="1"/>
    <col min="7" max="7" width="12.44140625" customWidth="1"/>
    <col min="8" max="8" width="11.77734375" customWidth="1"/>
  </cols>
  <sheetData>
    <row r="1" spans="1:6" x14ac:dyDescent="0.25">
      <c r="A1" s="19" t="s">
        <v>150</v>
      </c>
      <c r="B1" s="19"/>
      <c r="C1" s="19"/>
      <c r="D1" s="19"/>
      <c r="E1" s="19"/>
      <c r="F1" s="19"/>
    </row>
    <row r="2" spans="1:6" x14ac:dyDescent="0.25">
      <c r="A2" s="19"/>
      <c r="B2" s="19"/>
      <c r="C2" s="19"/>
      <c r="D2" s="19"/>
      <c r="E2" s="19"/>
      <c r="F2" s="19"/>
    </row>
    <row r="3" spans="1:6" x14ac:dyDescent="0.25">
      <c r="A3" s="19"/>
      <c r="B3" s="19"/>
      <c r="C3" s="19"/>
      <c r="D3" s="19"/>
      <c r="E3" s="19"/>
      <c r="F3" s="19"/>
    </row>
    <row r="8" spans="1:6" x14ac:dyDescent="0.25">
      <c r="A8" s="3" t="s">
        <v>8</v>
      </c>
      <c r="B8" t="s">
        <v>159</v>
      </c>
    </row>
    <row r="10" spans="1:6" x14ac:dyDescent="0.25">
      <c r="A10" s="3" t="s">
        <v>144</v>
      </c>
      <c r="B10" t="s">
        <v>146</v>
      </c>
    </row>
    <row r="11" spans="1:6" x14ac:dyDescent="0.25">
      <c r="A11" s="4" t="s">
        <v>47</v>
      </c>
      <c r="B11">
        <v>1302119.2600000007</v>
      </c>
    </row>
    <row r="12" spans="1:6" x14ac:dyDescent="0.25">
      <c r="A12" s="4" t="s">
        <v>26</v>
      </c>
      <c r="B12">
        <v>6087432.2400000058</v>
      </c>
    </row>
    <row r="13" spans="1:6" x14ac:dyDescent="0.25">
      <c r="A13" s="4" t="s">
        <v>21</v>
      </c>
      <c r="B13">
        <v>2643077.3499999968</v>
      </c>
    </row>
    <row r="14" spans="1:6" x14ac:dyDescent="0.25">
      <c r="A14" s="4" t="s">
        <v>145</v>
      </c>
      <c r="B14">
        <v>10032628.850000003</v>
      </c>
    </row>
  </sheetData>
  <mergeCells count="1">
    <mergeCell ref="A1:F3"/>
  </mergeCells>
  <conditionalFormatting pivot="1" sqref="B11:B13">
    <cfRule type="dataBar" priority="1">
      <dataBar>
        <cfvo type="min"/>
        <cfvo type="max"/>
        <color rgb="FFFF555A"/>
      </dataBar>
      <extLst>
        <ext xmlns:x14="http://schemas.microsoft.com/office/spreadsheetml/2009/9/main" uri="{B025F937-C7B1-47D3-B67F-A62EFF666E3E}">
          <x14:id>{C58B47DD-5E0B-4F9B-8EF9-C242B6F0A94E}</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C58B47DD-5E0B-4F9B-8EF9-C242B6F0A94E}">
            <x14:dataBar minLength="0" maxLength="100" border="1" negativeBarBorderColorSameAsPositive="0">
              <x14:cfvo type="autoMin"/>
              <x14:cfvo type="autoMax"/>
              <x14:borderColor rgb="FFFF555A"/>
              <x14:negativeFillColor rgb="FFFF0000"/>
              <x14:negativeBorderColor rgb="FFFF0000"/>
              <x14:axisColor rgb="FF000000"/>
            </x14:dataBar>
          </x14:cfRule>
          <xm:sqref>B11:B13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67493-D76B-4FEE-A41A-737A2741BA34}">
  <dimension ref="A1:H14"/>
  <sheetViews>
    <sheetView showGridLines="0" workbookViewId="0">
      <selection activeCell="A13" sqref="A13:B13"/>
    </sheetView>
  </sheetViews>
  <sheetFormatPr defaultRowHeight="13.8" x14ac:dyDescent="0.25"/>
  <cols>
    <col min="1" max="1" width="15.21875" bestFit="1" customWidth="1"/>
    <col min="2" max="2" width="28.44140625" bestFit="1" customWidth="1"/>
    <col min="3" max="3" width="11.33203125" customWidth="1"/>
    <col min="4" max="4" width="6.44140625" customWidth="1"/>
    <col min="5" max="5" width="5.44140625" customWidth="1"/>
    <col min="6" max="6" width="6" customWidth="1"/>
    <col min="7" max="7" width="15.44140625" customWidth="1"/>
    <col min="8" max="8" width="11.44140625" customWidth="1"/>
    <col min="9" max="9" width="10.77734375" customWidth="1"/>
  </cols>
  <sheetData>
    <row r="1" spans="1:8" x14ac:dyDescent="0.25">
      <c r="A1" s="18" t="s">
        <v>151</v>
      </c>
      <c r="B1" s="18"/>
      <c r="C1" s="18"/>
      <c r="D1" s="18"/>
      <c r="E1" s="18"/>
      <c r="F1" s="18"/>
      <c r="G1" s="18"/>
      <c r="H1" s="18"/>
    </row>
    <row r="2" spans="1:8" x14ac:dyDescent="0.25">
      <c r="A2" s="18"/>
      <c r="B2" s="18"/>
      <c r="C2" s="18"/>
      <c r="D2" s="18"/>
      <c r="E2" s="18"/>
      <c r="F2" s="18"/>
      <c r="G2" s="18"/>
      <c r="H2" s="18"/>
    </row>
    <row r="3" spans="1:8" x14ac:dyDescent="0.25">
      <c r="A3" s="18"/>
      <c r="B3" s="18"/>
      <c r="C3" s="18"/>
      <c r="D3" s="18"/>
      <c r="E3" s="18"/>
      <c r="F3" s="18"/>
      <c r="G3" s="18"/>
      <c r="H3" s="18"/>
    </row>
    <row r="7" spans="1:8" x14ac:dyDescent="0.25">
      <c r="A7" s="3" t="s">
        <v>9</v>
      </c>
      <c r="B7" t="s">
        <v>159</v>
      </c>
    </row>
    <row r="9" spans="1:8" x14ac:dyDescent="0.25">
      <c r="A9" s="3" t="s">
        <v>144</v>
      </c>
      <c r="B9" t="s">
        <v>147</v>
      </c>
    </row>
    <row r="10" spans="1:8" x14ac:dyDescent="0.25">
      <c r="A10" s="4" t="s">
        <v>36</v>
      </c>
      <c r="B10">
        <v>7482</v>
      </c>
    </row>
    <row r="11" spans="1:8" x14ac:dyDescent="0.25">
      <c r="A11" s="4" t="s">
        <v>24</v>
      </c>
      <c r="B11">
        <v>49306</v>
      </c>
    </row>
    <row r="12" spans="1:8" x14ac:dyDescent="0.25">
      <c r="A12" s="4" t="s">
        <v>61</v>
      </c>
      <c r="B12">
        <v>4327</v>
      </c>
    </row>
    <row r="13" spans="1:8" x14ac:dyDescent="0.25">
      <c r="A13" s="4" t="s">
        <v>20</v>
      </c>
      <c r="B13">
        <v>37952</v>
      </c>
    </row>
    <row r="14" spans="1:8" x14ac:dyDescent="0.25">
      <c r="A14" s="4" t="s">
        <v>145</v>
      </c>
      <c r="B14">
        <v>99067</v>
      </c>
    </row>
  </sheetData>
  <mergeCells count="1">
    <mergeCell ref="A1:H3"/>
  </mergeCells>
  <conditionalFormatting pivot="1" sqref="B10:B13">
    <cfRule type="dataBar" priority="1">
      <dataBar>
        <cfvo type="min"/>
        <cfvo type="max"/>
        <color rgb="FFFF555A"/>
      </dataBar>
      <extLst>
        <ext xmlns:x14="http://schemas.microsoft.com/office/spreadsheetml/2009/9/main" uri="{B025F937-C7B1-47D3-B67F-A62EFF666E3E}">
          <x14:id>{3A7C3C1F-CA8C-491B-A718-980409CF385B}</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3A7C3C1F-CA8C-491B-A718-980409CF385B}">
            <x14:dataBar minLength="0" maxLength="100" border="1" negativeBarBorderColorSameAsPositive="0">
              <x14:cfvo type="autoMin"/>
              <x14:cfvo type="autoMax"/>
              <x14:borderColor rgb="FFFF555A"/>
              <x14:negativeFillColor rgb="FFFF0000"/>
              <x14:negativeBorderColor rgb="FFFF0000"/>
              <x14:axisColor rgb="FF000000"/>
            </x14:dataBar>
          </x14:cfRule>
          <xm:sqref>B10:B13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B4B6-3C7E-4D24-B961-F33D683FF1AE}">
  <dimension ref="A1:H21"/>
  <sheetViews>
    <sheetView showGridLines="0" workbookViewId="0">
      <selection activeCell="B19" sqref="B19"/>
    </sheetView>
  </sheetViews>
  <sheetFormatPr defaultRowHeight="13.8" x14ac:dyDescent="0.25"/>
  <cols>
    <col min="1" max="1" width="15.21875" bestFit="1" customWidth="1"/>
    <col min="2" max="2" width="14.109375" bestFit="1" customWidth="1"/>
    <col min="3" max="3" width="12.77734375" bestFit="1" customWidth="1"/>
    <col min="6" max="6" width="10" customWidth="1"/>
    <col min="7" max="7" width="11.44140625" customWidth="1"/>
  </cols>
  <sheetData>
    <row r="1" spans="1:8" x14ac:dyDescent="0.25">
      <c r="A1" s="18" t="s">
        <v>152</v>
      </c>
      <c r="B1" s="18"/>
      <c r="C1" s="18"/>
      <c r="D1" s="18"/>
      <c r="E1" s="18"/>
      <c r="F1" s="18"/>
      <c r="G1" s="18"/>
      <c r="H1" s="5"/>
    </row>
    <row r="2" spans="1:8" x14ac:dyDescent="0.25">
      <c r="A2" s="18"/>
      <c r="B2" s="18"/>
      <c r="C2" s="18"/>
      <c r="D2" s="18"/>
      <c r="E2" s="18"/>
      <c r="F2" s="18"/>
      <c r="G2" s="18"/>
    </row>
    <row r="3" spans="1:8" x14ac:dyDescent="0.25">
      <c r="A3" s="18"/>
      <c r="B3" s="18"/>
      <c r="C3" s="18"/>
      <c r="D3" s="18"/>
      <c r="E3" s="18"/>
      <c r="F3" s="18"/>
      <c r="G3" s="18"/>
    </row>
    <row r="11" spans="1:8" x14ac:dyDescent="0.25">
      <c r="A11" s="3" t="s">
        <v>9</v>
      </c>
      <c r="B11" t="s">
        <v>159</v>
      </c>
    </row>
    <row r="13" spans="1:8" x14ac:dyDescent="0.25">
      <c r="A13" s="3" t="s">
        <v>144</v>
      </c>
      <c r="B13" t="s">
        <v>146</v>
      </c>
      <c r="C13" t="s">
        <v>164</v>
      </c>
    </row>
    <row r="14" spans="1:8" x14ac:dyDescent="0.25">
      <c r="A14" s="4">
        <v>2020</v>
      </c>
      <c r="B14">
        <v>3516979.540000001</v>
      </c>
      <c r="C14" s="2">
        <v>138086.87591999993</v>
      </c>
    </row>
    <row r="15" spans="1:8" x14ac:dyDescent="0.25">
      <c r="A15" s="4">
        <v>2021</v>
      </c>
      <c r="B15">
        <v>4724162.5999999968</v>
      </c>
      <c r="C15" s="2">
        <v>181296.22896000004</v>
      </c>
    </row>
    <row r="16" spans="1:8" x14ac:dyDescent="0.25">
      <c r="A16" s="4">
        <v>2022</v>
      </c>
      <c r="B16">
        <v>1791486.71</v>
      </c>
      <c r="C16" s="2">
        <v>69904.975210000019</v>
      </c>
    </row>
    <row r="17" spans="1:3" x14ac:dyDescent="0.25">
      <c r="A17" s="4" t="s">
        <v>145</v>
      </c>
      <c r="B17">
        <v>10032628.849999998</v>
      </c>
      <c r="C17" s="2">
        <v>389288.08009</v>
      </c>
    </row>
    <row r="19" spans="1:3" x14ac:dyDescent="0.25">
      <c r="A19" t="s">
        <v>160</v>
      </c>
      <c r="B19" s="13">
        <f>IFERROR(B17,"-")</f>
        <v>10032628.849999998</v>
      </c>
    </row>
    <row r="20" spans="1:3" x14ac:dyDescent="0.25">
      <c r="A20" t="s">
        <v>165</v>
      </c>
      <c r="B20" s="13">
        <f>IFERROR(C17,"-")</f>
        <v>389288.08009</v>
      </c>
    </row>
    <row r="21" spans="1:3" x14ac:dyDescent="0.25">
      <c r="A21" t="s">
        <v>166</v>
      </c>
      <c r="B21" s="16">
        <f>IFERROR(B20/B19,"-")</f>
        <v>3.8802200889749859E-2</v>
      </c>
    </row>
  </sheetData>
  <mergeCells count="1">
    <mergeCell ref="A1:G3"/>
  </mergeCells>
  <conditionalFormatting pivot="1">
    <cfRule type="dataBar" priority="1">
      <dataBar>
        <cfvo type="min"/>
        <cfvo type="max"/>
        <color rgb="FFFFB628"/>
      </dataBar>
      <extLst>
        <ext xmlns:x14="http://schemas.microsoft.com/office/spreadsheetml/2009/9/main" uri="{B025F937-C7B1-47D3-B67F-A62EFF666E3E}">
          <x14:id>{7298698C-EE9C-40CA-9551-E9E5A371C240}</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7298698C-EE9C-40CA-9551-E9E5A371C240}">
            <x14:dataBar minLength="0" maxLength="100" border="1" negativeBarBorderColorSameAsPositive="0">
              <x14:cfvo type="autoMin"/>
              <x14:cfvo type="autoMax"/>
              <x14:borderColor rgb="FFFFB628"/>
              <x14:negativeFillColor rgb="FFFF0000"/>
              <x14:negativeBorderColor rgb="FFFF0000"/>
              <x14:axisColor rgb="FF000000"/>
            </x14:dataBar>
          </x14:cfRule>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B44127A4-DF96-441C-B755-57709BCEEFB6}">
          <x14:formula1>
            <xm:f>'no of units sold'!$A$2:$A$7</xm:f>
          </x14:formula1>
          <xm:sqref>G5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4"/>
  <sheetViews>
    <sheetView showGridLines="0" workbookViewId="0">
      <selection activeCell="B9" sqref="B9"/>
    </sheetView>
  </sheetViews>
  <sheetFormatPr defaultRowHeight="13.8" x14ac:dyDescent="0.25"/>
  <cols>
    <col min="1" max="1" width="15.21875" bestFit="1" customWidth="1"/>
    <col min="2" max="2" width="14.109375" bestFit="1" customWidth="1"/>
    <col min="6" max="6" width="12.88671875" customWidth="1"/>
    <col min="7" max="7" width="13.33203125" customWidth="1"/>
  </cols>
  <sheetData>
    <row r="1" spans="1:6" ht="44.4" customHeight="1" x14ac:dyDescent="0.25">
      <c r="A1" s="18" t="s">
        <v>148</v>
      </c>
      <c r="B1" s="18"/>
      <c r="C1" s="18"/>
      <c r="D1" s="18"/>
      <c r="E1" s="18"/>
      <c r="F1" s="18"/>
    </row>
    <row r="7" spans="1:6" x14ac:dyDescent="0.25">
      <c r="A7" s="3" t="s">
        <v>9</v>
      </c>
      <c r="B7" t="s">
        <v>159</v>
      </c>
    </row>
    <row r="9" spans="1:6" x14ac:dyDescent="0.25">
      <c r="A9" s="3" t="s">
        <v>144</v>
      </c>
      <c r="B9" t="s">
        <v>146</v>
      </c>
    </row>
    <row r="10" spans="1:6" x14ac:dyDescent="0.25">
      <c r="A10" s="4" t="s">
        <v>36</v>
      </c>
      <c r="B10">
        <v>746121.83000000019</v>
      </c>
    </row>
    <row r="11" spans="1:6" x14ac:dyDescent="0.25">
      <c r="A11" s="4" t="s">
        <v>24</v>
      </c>
      <c r="B11">
        <v>4979272.4099999955</v>
      </c>
    </row>
    <row r="12" spans="1:6" x14ac:dyDescent="0.25">
      <c r="A12" s="4" t="s">
        <v>61</v>
      </c>
      <c r="B12">
        <v>455173.2200000002</v>
      </c>
    </row>
    <row r="13" spans="1:6" x14ac:dyDescent="0.25">
      <c r="A13" s="4" t="s">
        <v>20</v>
      </c>
      <c r="B13">
        <v>3852061.3900000011</v>
      </c>
    </row>
    <row r="14" spans="1:6" x14ac:dyDescent="0.25">
      <c r="A14" s="4" t="s">
        <v>145</v>
      </c>
      <c r="B14">
        <v>10032628.849999996</v>
      </c>
    </row>
  </sheetData>
  <mergeCells count="1">
    <mergeCell ref="A1:F1"/>
  </mergeCells>
  <conditionalFormatting pivot="1" sqref="B10:B13">
    <cfRule type="dataBar" priority="1">
      <dataBar>
        <cfvo type="min"/>
        <cfvo type="max"/>
        <color rgb="FF63C384"/>
      </dataBar>
      <extLst>
        <ext xmlns:x14="http://schemas.microsoft.com/office/spreadsheetml/2009/9/main" uri="{B025F937-C7B1-47D3-B67F-A62EFF666E3E}">
          <x14:id>{7C585DF8-2626-4B40-B43E-FF2CE5AFAB84}</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7C585DF8-2626-4B40-B43E-FF2CE5AFAB84}">
            <x14:dataBar minLength="0" maxLength="100" border="1" negativeBarBorderColorSameAsPositive="0">
              <x14:cfvo type="autoMin"/>
              <x14:cfvo type="autoMax"/>
              <x14:borderColor rgb="FF63C384"/>
              <x14:negativeFillColor rgb="FFFF0000"/>
              <x14:negativeBorderColor rgb="FFFF0000"/>
              <x14:axisColor rgb="FF000000"/>
            </x14:dataBar>
          </x14:cfRule>
          <xm:sqref>B10:B13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65CA9-D032-483D-B8F6-222DCA307C7A}">
  <dimension ref="A1:F17"/>
  <sheetViews>
    <sheetView showGridLines="0" workbookViewId="0">
      <selection activeCell="A10" sqref="A10"/>
    </sheetView>
  </sheetViews>
  <sheetFormatPr defaultRowHeight="13.8" x14ac:dyDescent="0.25"/>
  <cols>
    <col min="1" max="1" width="13.33203125" bestFit="1" customWidth="1"/>
    <col min="2" max="2" width="14.109375" bestFit="1" customWidth="1"/>
    <col min="3" max="3" width="10.44140625" customWidth="1"/>
    <col min="4" max="4" width="11.21875" customWidth="1"/>
    <col min="5" max="6" width="12.5546875" customWidth="1"/>
  </cols>
  <sheetData>
    <row r="1" spans="1:6" x14ac:dyDescent="0.25">
      <c r="A1" s="18" t="s">
        <v>153</v>
      </c>
      <c r="B1" s="18"/>
      <c r="C1" s="18"/>
      <c r="D1" s="18"/>
      <c r="E1" s="18"/>
      <c r="F1" s="18"/>
    </row>
    <row r="2" spans="1:6" x14ac:dyDescent="0.25">
      <c r="A2" s="18"/>
      <c r="B2" s="18"/>
      <c r="C2" s="18"/>
      <c r="D2" s="18"/>
      <c r="E2" s="18"/>
      <c r="F2" s="18"/>
    </row>
    <row r="3" spans="1:6" x14ac:dyDescent="0.25">
      <c r="A3" s="18"/>
      <c r="B3" s="18"/>
      <c r="C3" s="18"/>
      <c r="D3" s="18"/>
      <c r="E3" s="18"/>
      <c r="F3" s="18"/>
    </row>
    <row r="9" spans="1:6" x14ac:dyDescent="0.25">
      <c r="D9" s="6"/>
    </row>
    <row r="10" spans="1:6" x14ac:dyDescent="0.25">
      <c r="A10" s="3" t="s">
        <v>13</v>
      </c>
      <c r="B10" t="s">
        <v>159</v>
      </c>
    </row>
    <row r="12" spans="1:6" x14ac:dyDescent="0.25">
      <c r="A12" s="3" t="s">
        <v>144</v>
      </c>
      <c r="B12" t="s">
        <v>146</v>
      </c>
    </row>
    <row r="13" spans="1:6" x14ac:dyDescent="0.25">
      <c r="A13" s="4">
        <v>1</v>
      </c>
      <c r="B13">
        <v>2350817.7300000004</v>
      </c>
    </row>
    <row r="14" spans="1:6" x14ac:dyDescent="0.25">
      <c r="A14" s="4">
        <v>2</v>
      </c>
      <c r="B14">
        <v>2048120.2999999986</v>
      </c>
    </row>
    <row r="15" spans="1:6" x14ac:dyDescent="0.25">
      <c r="A15" s="4">
        <v>3</v>
      </c>
      <c r="B15">
        <v>1758910.8099999994</v>
      </c>
    </row>
    <row r="16" spans="1:6" x14ac:dyDescent="0.25">
      <c r="A16" s="4">
        <v>4</v>
      </c>
      <c r="B16">
        <v>3874780.01</v>
      </c>
    </row>
    <row r="17" spans="1:2" x14ac:dyDescent="0.25">
      <c r="A17" s="4" t="s">
        <v>145</v>
      </c>
      <c r="B17">
        <v>10032628.849999998</v>
      </c>
    </row>
  </sheetData>
  <mergeCells count="1">
    <mergeCell ref="A1:F3"/>
  </mergeCells>
  <conditionalFormatting pivot="1" sqref="B13:B16">
    <cfRule type="dataBar" priority="1">
      <dataBar>
        <cfvo type="min"/>
        <cfvo type="max"/>
        <color rgb="FFFFB628"/>
      </dataBar>
      <extLst>
        <ext xmlns:x14="http://schemas.microsoft.com/office/spreadsheetml/2009/9/main" uri="{B025F937-C7B1-47D3-B67F-A62EFF666E3E}">
          <x14:id>{D0BADFEF-C4B7-41EF-A87F-2539A00A4357}</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0BADFEF-C4B7-41EF-A87F-2539A00A4357}">
            <x14:dataBar minLength="0" maxLength="100" border="1" negativeBarBorderColorSameAsPositive="0">
              <x14:cfvo type="autoMin"/>
              <x14:cfvo type="autoMax"/>
              <x14:borderColor rgb="FFFFB628"/>
              <x14:negativeFillColor rgb="FFFF0000"/>
              <x14:negativeBorderColor rgb="FFFF0000"/>
              <x14:axisColor rgb="FF000000"/>
            </x14:dataBar>
          </x14:cfRule>
          <xm:sqref>B13:B16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100F4B61-92AD-4615-8BCF-4D12EBCCA79D}">
          <x14:formula1>
            <xm:f>'deal per country'!$A$12:$A$20</xm:f>
          </x14:formula1>
          <xm:sqref>E9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BCF66-0A3D-454F-B82F-94D78B6845B0}">
  <dimension ref="A1:F18"/>
  <sheetViews>
    <sheetView showGridLines="0" workbookViewId="0">
      <selection activeCell="J29" sqref="J29"/>
    </sheetView>
  </sheetViews>
  <sheetFormatPr defaultRowHeight="13.8" x14ac:dyDescent="0.25"/>
  <cols>
    <col min="1" max="1" width="15.5546875" bestFit="1" customWidth="1"/>
    <col min="2" max="2" width="28.44140625" bestFit="1" customWidth="1"/>
    <col min="4" max="4" width="14.88671875" customWidth="1"/>
    <col min="5" max="5" width="24.5546875" customWidth="1"/>
  </cols>
  <sheetData>
    <row r="1" spans="1:6" x14ac:dyDescent="0.25">
      <c r="A1" s="18" t="s">
        <v>154</v>
      </c>
      <c r="B1" s="18"/>
      <c r="C1" s="18"/>
      <c r="D1" s="18"/>
      <c r="E1" s="18"/>
    </row>
    <row r="2" spans="1:6" x14ac:dyDescent="0.25">
      <c r="A2" s="18"/>
      <c r="B2" s="18"/>
      <c r="C2" s="18"/>
      <c r="D2" s="18"/>
      <c r="E2" s="18"/>
    </row>
    <row r="3" spans="1:6" x14ac:dyDescent="0.25">
      <c r="A3" s="18"/>
      <c r="B3" s="18"/>
      <c r="C3" s="18"/>
      <c r="D3" s="18"/>
      <c r="E3" s="18"/>
    </row>
    <row r="5" spans="1:6" x14ac:dyDescent="0.25">
      <c r="E5" s="6"/>
      <c r="F5" s="6"/>
    </row>
    <row r="8" spans="1:6" x14ac:dyDescent="0.25">
      <c r="A8" s="3" t="s">
        <v>13</v>
      </c>
      <c r="B8" t="s">
        <v>159</v>
      </c>
    </row>
    <row r="10" spans="1:6" x14ac:dyDescent="0.25">
      <c r="A10" s="3" t="s">
        <v>144</v>
      </c>
      <c r="B10" t="s">
        <v>147</v>
      </c>
    </row>
    <row r="11" spans="1:6" x14ac:dyDescent="0.25">
      <c r="A11" s="4" t="s">
        <v>56</v>
      </c>
      <c r="B11">
        <v>33992</v>
      </c>
    </row>
    <row r="12" spans="1:6" x14ac:dyDescent="0.25">
      <c r="A12" s="4" t="s">
        <v>17</v>
      </c>
      <c r="B12">
        <v>11663</v>
      </c>
    </row>
    <row r="13" spans="1:6" x14ac:dyDescent="0.25">
      <c r="A13" s="4" t="s">
        <v>138</v>
      </c>
      <c r="B13">
        <v>10727</v>
      </c>
    </row>
    <row r="14" spans="1:6" x14ac:dyDescent="0.25">
      <c r="A14" s="4" t="s">
        <v>142</v>
      </c>
      <c r="B14">
        <v>8127</v>
      </c>
    </row>
    <row r="15" spans="1:6" x14ac:dyDescent="0.25">
      <c r="A15" s="4" t="s">
        <v>143</v>
      </c>
      <c r="B15">
        <v>2712</v>
      </c>
    </row>
    <row r="16" spans="1:6" x14ac:dyDescent="0.25">
      <c r="A16" s="4" t="s">
        <v>127</v>
      </c>
      <c r="B16">
        <v>10777</v>
      </c>
    </row>
    <row r="17" spans="1:2" x14ac:dyDescent="0.25">
      <c r="A17" s="4" t="s">
        <v>135</v>
      </c>
      <c r="B17">
        <v>21069</v>
      </c>
    </row>
    <row r="18" spans="1:2" x14ac:dyDescent="0.25">
      <c r="A18" s="4" t="s">
        <v>145</v>
      </c>
      <c r="B18">
        <v>99067</v>
      </c>
    </row>
  </sheetData>
  <mergeCells count="1">
    <mergeCell ref="A1:E3"/>
  </mergeCells>
  <conditionalFormatting pivot="1" sqref="B11:B17">
    <cfRule type="dataBar" priority="1">
      <dataBar>
        <cfvo type="min"/>
        <cfvo type="max"/>
        <color rgb="FFFFB628"/>
      </dataBar>
      <extLst>
        <ext xmlns:x14="http://schemas.microsoft.com/office/spreadsheetml/2009/9/main" uri="{B025F937-C7B1-47D3-B67F-A62EFF666E3E}">
          <x14:id>{0A24B1B5-AFDE-4D72-849E-0E3456181EFB}</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0A24B1B5-AFDE-4D72-849E-0E3456181EFB}">
            <x14:dataBar minLength="0" maxLength="100" border="1" negativeBarBorderColorSameAsPositive="0">
              <x14:cfvo type="autoMin"/>
              <x14:cfvo type="autoMax"/>
              <x14:borderColor rgb="FFFFB628"/>
              <x14:negativeFillColor rgb="FFFF0000"/>
              <x14:negativeBorderColor rgb="FFFF0000"/>
              <x14:axisColor rgb="FF000000"/>
            </x14:dataBar>
          </x14:cfRule>
          <xm:sqref>B11:B17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B578C9-622E-45CF-A520-B6F93B66A5FA}">
          <x14:formula1>
            <xm:f>'deal per country'!$A$12:$A$20</xm:f>
          </x14:formula1>
          <xm:sqref>F5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FAEBE-0829-4916-8FC7-ED1469A7DC84}">
  <dimension ref="A1:V88"/>
  <sheetViews>
    <sheetView showGridLines="0" topLeftCell="A10" workbookViewId="0">
      <selection activeCell="D13" sqref="D13:E32"/>
    </sheetView>
  </sheetViews>
  <sheetFormatPr defaultRowHeight="13.8" x14ac:dyDescent="0.25"/>
  <cols>
    <col min="1" max="1" width="13.33203125" bestFit="1" customWidth="1"/>
    <col min="2" max="2" width="14.109375" bestFit="1" customWidth="1"/>
    <col min="3" max="3" width="6.88671875" customWidth="1"/>
    <col min="4" max="4" width="10.33203125" bestFit="1" customWidth="1"/>
    <col min="5" max="5" width="11" bestFit="1" customWidth="1"/>
    <col min="6" max="6" width="8.6640625" customWidth="1"/>
    <col min="7" max="7" width="7.109375" customWidth="1"/>
    <col min="8" max="8" width="6.5546875" customWidth="1"/>
    <col min="9" max="9" width="8.6640625" customWidth="1"/>
    <col min="10" max="10" width="6.88671875" customWidth="1"/>
    <col min="11" max="11" width="4.6640625" bestFit="1" customWidth="1"/>
    <col min="12" max="12" width="5.88671875" bestFit="1" customWidth="1"/>
    <col min="13" max="13" width="7.5546875" bestFit="1" customWidth="1"/>
    <col min="14" max="14" width="13.33203125" bestFit="1" customWidth="1"/>
    <col min="15" max="15" width="14.109375" bestFit="1" customWidth="1"/>
    <col min="16" max="16" width="5.6640625" bestFit="1" customWidth="1"/>
    <col min="17" max="17" width="7.6640625" bestFit="1" customWidth="1"/>
    <col min="18" max="18" width="10.6640625" bestFit="1" customWidth="1"/>
    <col min="19" max="19" width="3.44140625" bestFit="1" customWidth="1"/>
    <col min="20" max="20" width="4.5546875" bestFit="1" customWidth="1"/>
    <col min="21" max="21" width="10.77734375" bestFit="1" customWidth="1"/>
  </cols>
  <sheetData>
    <row r="1" spans="1:22" x14ac:dyDescent="0.25">
      <c r="A1" s="18" t="s">
        <v>155</v>
      </c>
      <c r="B1" s="18"/>
      <c r="C1" s="18"/>
      <c r="D1" s="18"/>
      <c r="E1" s="18"/>
      <c r="F1" s="18"/>
      <c r="G1" s="18"/>
      <c r="H1" s="18"/>
      <c r="I1" s="18"/>
      <c r="N1" s="3" t="s">
        <v>144</v>
      </c>
      <c r="O1" t="s">
        <v>146</v>
      </c>
      <c r="U1" t="s">
        <v>167</v>
      </c>
      <c r="V1" t="s">
        <v>160</v>
      </c>
    </row>
    <row r="2" spans="1:22" x14ac:dyDescent="0.25">
      <c r="A2" s="18"/>
      <c r="B2" s="18"/>
      <c r="C2" s="18"/>
      <c r="D2" s="18"/>
      <c r="E2" s="18"/>
      <c r="F2" s="18"/>
      <c r="G2" s="18"/>
      <c r="H2" s="18"/>
      <c r="I2" s="18"/>
      <c r="N2" s="4" t="s">
        <v>35</v>
      </c>
      <c r="O2" s="12">
        <v>630623.10000000009</v>
      </c>
      <c r="U2" t="str">
        <f>IFERROR(N2,"-")</f>
        <v>Australia</v>
      </c>
      <c r="V2" s="12">
        <f>IFERROR(O2,"-")</f>
        <v>630623.10000000009</v>
      </c>
    </row>
    <row r="3" spans="1:22" x14ac:dyDescent="0.25">
      <c r="A3" s="18"/>
      <c r="B3" s="18"/>
      <c r="C3" s="18"/>
      <c r="D3" s="18"/>
      <c r="E3" s="18"/>
      <c r="F3" s="18"/>
      <c r="G3" s="18"/>
      <c r="H3" s="18"/>
      <c r="I3" s="18"/>
      <c r="N3" s="4" t="s">
        <v>46</v>
      </c>
      <c r="O3" s="12">
        <v>202062.53</v>
      </c>
      <c r="U3" t="str">
        <f t="shared" ref="U3:U19" si="0">IFERROR(N3,"-")</f>
        <v>Austria</v>
      </c>
      <c r="V3" s="12">
        <f t="shared" ref="V3:V19" si="1">IFERROR(O3,"-")</f>
        <v>202062.53</v>
      </c>
    </row>
    <row r="4" spans="1:22" x14ac:dyDescent="0.25">
      <c r="N4" s="4" t="s">
        <v>99</v>
      </c>
      <c r="O4" s="12">
        <v>108412.62</v>
      </c>
      <c r="U4" t="str">
        <f t="shared" si="0"/>
        <v>Belgium</v>
      </c>
      <c r="V4" s="12">
        <f t="shared" si="1"/>
        <v>108412.62</v>
      </c>
    </row>
    <row r="5" spans="1:22" x14ac:dyDescent="0.25">
      <c r="N5" s="4" t="s">
        <v>67</v>
      </c>
      <c r="O5" s="12">
        <v>224078.55999999994</v>
      </c>
      <c r="U5" t="str">
        <f t="shared" si="0"/>
        <v>Canada</v>
      </c>
      <c r="V5" s="12">
        <f t="shared" si="1"/>
        <v>224078.55999999994</v>
      </c>
    </row>
    <row r="6" spans="1:22" x14ac:dyDescent="0.25">
      <c r="N6" s="4" t="s">
        <v>88</v>
      </c>
      <c r="O6" s="12">
        <v>245637.15</v>
      </c>
      <c r="U6" t="str">
        <f t="shared" si="0"/>
        <v>Denmark</v>
      </c>
      <c r="V6" s="12">
        <f t="shared" si="1"/>
        <v>245637.15</v>
      </c>
    </row>
    <row r="7" spans="1:22" x14ac:dyDescent="0.25">
      <c r="N7" s="4" t="s">
        <v>42</v>
      </c>
      <c r="O7" s="12">
        <v>329581.91000000009</v>
      </c>
      <c r="U7" t="str">
        <f t="shared" si="0"/>
        <v>Finland</v>
      </c>
      <c r="V7" s="12">
        <f t="shared" si="1"/>
        <v>329581.91000000009</v>
      </c>
    </row>
    <row r="8" spans="1:22" x14ac:dyDescent="0.25">
      <c r="N8" s="4" t="s">
        <v>23</v>
      </c>
      <c r="O8" s="12">
        <v>1110916.5199999993</v>
      </c>
      <c r="U8" t="str">
        <f t="shared" si="0"/>
        <v>France</v>
      </c>
      <c r="V8" s="12">
        <f t="shared" si="1"/>
        <v>1110916.5199999993</v>
      </c>
    </row>
    <row r="9" spans="1:22" x14ac:dyDescent="0.25">
      <c r="N9" s="4" t="s">
        <v>115</v>
      </c>
      <c r="O9" s="12">
        <v>220472.08999999994</v>
      </c>
      <c r="U9" t="str">
        <f t="shared" si="0"/>
        <v>Germany</v>
      </c>
      <c r="V9" s="12">
        <f t="shared" si="1"/>
        <v>220472.08999999994</v>
      </c>
    </row>
    <row r="10" spans="1:22" x14ac:dyDescent="0.25">
      <c r="N10" s="4" t="s">
        <v>123</v>
      </c>
      <c r="O10" s="12">
        <v>57756.43</v>
      </c>
      <c r="U10" t="str">
        <f t="shared" si="0"/>
        <v>Ireland</v>
      </c>
      <c r="V10" s="12">
        <f t="shared" si="1"/>
        <v>57756.43</v>
      </c>
    </row>
    <row r="11" spans="1:22" x14ac:dyDescent="0.25">
      <c r="N11" s="4" t="s">
        <v>73</v>
      </c>
      <c r="O11" s="12">
        <v>374674.30999999976</v>
      </c>
      <c r="U11" t="str">
        <f t="shared" si="0"/>
        <v>Italy</v>
      </c>
      <c r="V11" s="12">
        <f t="shared" si="1"/>
        <v>374674.30999999976</v>
      </c>
    </row>
    <row r="12" spans="1:22" x14ac:dyDescent="0.25">
      <c r="N12" s="4" t="s">
        <v>61</v>
      </c>
      <c r="O12" s="12">
        <v>188167.80999999997</v>
      </c>
      <c r="U12" t="str">
        <f t="shared" si="0"/>
        <v>Japan</v>
      </c>
      <c r="V12" s="12">
        <f t="shared" si="1"/>
        <v>188167.80999999997</v>
      </c>
    </row>
    <row r="13" spans="1:22" x14ac:dyDescent="0.25">
      <c r="A13" s="3" t="s">
        <v>144</v>
      </c>
      <c r="B13" t="s">
        <v>146</v>
      </c>
      <c r="D13" t="s">
        <v>167</v>
      </c>
      <c r="E13" t="s">
        <v>168</v>
      </c>
      <c r="N13" s="4" t="s">
        <v>33</v>
      </c>
      <c r="O13" s="12">
        <v>307463.70000000013</v>
      </c>
      <c r="U13" t="str">
        <f t="shared" si="0"/>
        <v>Norway</v>
      </c>
      <c r="V13" s="12">
        <f t="shared" si="1"/>
        <v>307463.70000000013</v>
      </c>
    </row>
    <row r="14" spans="1:22" x14ac:dyDescent="0.25">
      <c r="A14" s="4" t="s">
        <v>35</v>
      </c>
      <c r="B14">
        <v>630623.09999999986</v>
      </c>
      <c r="D14" t="str">
        <f>A14</f>
        <v>Australia</v>
      </c>
      <c r="E14" s="12">
        <f>B14</f>
        <v>630623.09999999986</v>
      </c>
      <c r="N14" s="4" t="s">
        <v>112</v>
      </c>
      <c r="O14" s="12">
        <v>94015.73</v>
      </c>
      <c r="U14" t="str">
        <f t="shared" si="0"/>
        <v>Philippines</v>
      </c>
      <c r="V14" s="12">
        <f t="shared" si="1"/>
        <v>94015.73</v>
      </c>
    </row>
    <row r="15" spans="1:22" x14ac:dyDescent="0.25">
      <c r="A15" s="17" t="s">
        <v>47</v>
      </c>
      <c r="B15">
        <v>60252.04</v>
      </c>
      <c r="D15" t="str">
        <f>A18</f>
        <v>Austria</v>
      </c>
      <c r="E15" s="12">
        <f>B18</f>
        <v>202062.53</v>
      </c>
      <c r="N15" s="4" t="s">
        <v>60</v>
      </c>
      <c r="O15" s="12">
        <v>288488.41000000003</v>
      </c>
      <c r="U15" t="str">
        <f t="shared" si="0"/>
        <v>Singapore</v>
      </c>
      <c r="V15" s="12">
        <f t="shared" si="1"/>
        <v>288488.41000000003</v>
      </c>
    </row>
    <row r="16" spans="1:22" x14ac:dyDescent="0.25">
      <c r="A16" s="17" t="s">
        <v>26</v>
      </c>
      <c r="B16">
        <v>381244.99999999994</v>
      </c>
      <c r="D16" t="str">
        <f>A22</f>
        <v>Belgium</v>
      </c>
      <c r="E16" s="12">
        <f>B22</f>
        <v>108412.62</v>
      </c>
      <c r="N16" s="4" t="s">
        <v>55</v>
      </c>
      <c r="O16" s="12">
        <v>1215686.9200000009</v>
      </c>
      <c r="U16" t="str">
        <f t="shared" si="0"/>
        <v>Spain</v>
      </c>
      <c r="V16" s="12">
        <f t="shared" si="1"/>
        <v>1215686.9200000009</v>
      </c>
    </row>
    <row r="17" spans="1:22" x14ac:dyDescent="0.25">
      <c r="A17" s="17" t="s">
        <v>21</v>
      </c>
      <c r="B17">
        <v>189126.06</v>
      </c>
      <c r="D17" t="str">
        <f>A25</f>
        <v>Canada</v>
      </c>
      <c r="E17" s="12">
        <f>B25</f>
        <v>224078.56</v>
      </c>
      <c r="N17" s="4" t="s">
        <v>59</v>
      </c>
      <c r="O17" s="12">
        <v>210014.21</v>
      </c>
      <c r="U17" t="str">
        <f t="shared" si="0"/>
        <v>Sweden</v>
      </c>
      <c r="V17" s="12">
        <f t="shared" si="1"/>
        <v>210014.21</v>
      </c>
    </row>
    <row r="18" spans="1:22" x14ac:dyDescent="0.25">
      <c r="A18" s="4" t="s">
        <v>46</v>
      </c>
      <c r="B18">
        <v>202062.53</v>
      </c>
      <c r="D18" t="str">
        <f>A29</f>
        <v>Denmark</v>
      </c>
      <c r="E18" s="12">
        <f>B29</f>
        <v>245637.15</v>
      </c>
      <c r="N18" s="4" t="s">
        <v>117</v>
      </c>
      <c r="O18" s="12">
        <v>117713.55999999998</v>
      </c>
      <c r="U18" t="str">
        <f t="shared" si="0"/>
        <v>Switzerland</v>
      </c>
      <c r="V18" s="12">
        <f t="shared" si="1"/>
        <v>117713.55999999998</v>
      </c>
    </row>
    <row r="19" spans="1:22" x14ac:dyDescent="0.25">
      <c r="A19" s="17" t="s">
        <v>47</v>
      </c>
      <c r="B19">
        <v>32792.080000000002</v>
      </c>
      <c r="D19" t="str">
        <f>A33</f>
        <v>Finland</v>
      </c>
      <c r="E19" s="12">
        <f>B33</f>
        <v>329581.91000000003</v>
      </c>
      <c r="N19" s="4" t="s">
        <v>52</v>
      </c>
      <c r="O19" s="12">
        <v>478880.46000000008</v>
      </c>
      <c r="U19" t="str">
        <f t="shared" si="0"/>
        <v>UK</v>
      </c>
      <c r="V19" s="12">
        <f t="shared" si="1"/>
        <v>478880.46000000008</v>
      </c>
    </row>
    <row r="20" spans="1:22" x14ac:dyDescent="0.25">
      <c r="A20" s="17" t="s">
        <v>26</v>
      </c>
      <c r="B20">
        <v>125314.09999999999</v>
      </c>
      <c r="D20" t="str">
        <f>A37</f>
        <v>France</v>
      </c>
      <c r="E20" s="12">
        <f>B37</f>
        <v>1110916.5199999996</v>
      </c>
      <c r="N20" s="4" t="s">
        <v>19</v>
      </c>
      <c r="O20" s="12">
        <v>3627982.83</v>
      </c>
    </row>
    <row r="21" spans="1:22" x14ac:dyDescent="0.25">
      <c r="A21" s="17" t="s">
        <v>21</v>
      </c>
      <c r="B21">
        <v>43956.35</v>
      </c>
      <c r="D21" t="str">
        <f>A41</f>
        <v>Germany</v>
      </c>
      <c r="E21" s="12">
        <f>B41</f>
        <v>220472.09000000003</v>
      </c>
      <c r="N21" s="4" t="s">
        <v>145</v>
      </c>
      <c r="O21" s="12">
        <v>10032628.85</v>
      </c>
    </row>
    <row r="22" spans="1:22" x14ac:dyDescent="0.25">
      <c r="A22" s="4" t="s">
        <v>99</v>
      </c>
      <c r="B22">
        <v>108412.62</v>
      </c>
      <c r="D22" t="str">
        <f>A45</f>
        <v>Ireland</v>
      </c>
      <c r="E22" s="12">
        <f>B45</f>
        <v>57756.429999999993</v>
      </c>
    </row>
    <row r="23" spans="1:22" x14ac:dyDescent="0.25">
      <c r="A23" s="17" t="s">
        <v>26</v>
      </c>
      <c r="B23">
        <v>71531.37</v>
      </c>
      <c r="D23" t="str">
        <f>A49</f>
        <v>Italy</v>
      </c>
      <c r="E23" s="12">
        <f>B49</f>
        <v>374674.31000000006</v>
      </c>
    </row>
    <row r="24" spans="1:22" x14ac:dyDescent="0.25">
      <c r="A24" s="17" t="s">
        <v>21</v>
      </c>
      <c r="B24">
        <v>36881.25</v>
      </c>
      <c r="D24" t="str">
        <f>A53</f>
        <v>Japan</v>
      </c>
      <c r="E24" s="12">
        <f>B53</f>
        <v>188167.81</v>
      </c>
    </row>
    <row r="25" spans="1:22" x14ac:dyDescent="0.25">
      <c r="A25" s="4" t="s">
        <v>67</v>
      </c>
      <c r="B25">
        <v>224078.56</v>
      </c>
      <c r="D25" t="str">
        <f>A57</f>
        <v>Norway</v>
      </c>
      <c r="E25" s="12">
        <f>B57</f>
        <v>307463.7</v>
      </c>
    </row>
    <row r="26" spans="1:22" x14ac:dyDescent="0.25">
      <c r="A26" s="17" t="s">
        <v>47</v>
      </c>
      <c r="B26">
        <v>9064.89</v>
      </c>
      <c r="D26" t="str">
        <f>A61</f>
        <v>Philippines</v>
      </c>
      <c r="E26" s="12">
        <f>B61</f>
        <v>94015.73000000001</v>
      </c>
    </row>
    <row r="27" spans="1:22" x14ac:dyDescent="0.25">
      <c r="A27" s="17" t="s">
        <v>26</v>
      </c>
      <c r="B27">
        <v>137430.48000000001</v>
      </c>
      <c r="D27" t="str">
        <f>A65</f>
        <v>Singapore</v>
      </c>
      <c r="E27" s="12">
        <f>B65</f>
        <v>288488.41000000003</v>
      </c>
    </row>
    <row r="28" spans="1:22" x14ac:dyDescent="0.25">
      <c r="A28" s="17" t="s">
        <v>21</v>
      </c>
      <c r="B28">
        <v>77583.189999999988</v>
      </c>
      <c r="D28" t="str">
        <f>A69</f>
        <v>Spain</v>
      </c>
      <c r="E28" s="12">
        <f>B69</f>
        <v>1215686.9199999995</v>
      </c>
    </row>
    <row r="29" spans="1:22" x14ac:dyDescent="0.25">
      <c r="A29" s="4" t="s">
        <v>88</v>
      </c>
      <c r="B29">
        <v>245637.15</v>
      </c>
      <c r="D29" t="str">
        <f>A73</f>
        <v>Sweden</v>
      </c>
      <c r="E29" s="12">
        <f>B73</f>
        <v>210014.21</v>
      </c>
    </row>
    <row r="30" spans="1:22" x14ac:dyDescent="0.25">
      <c r="A30" s="17" t="s">
        <v>47</v>
      </c>
      <c r="B30">
        <v>49886.67</v>
      </c>
      <c r="D30" t="str">
        <f>A77</f>
        <v>Switzerland</v>
      </c>
      <c r="E30" s="12">
        <f>B77</f>
        <v>117713.56000000001</v>
      </c>
    </row>
    <row r="31" spans="1:22" x14ac:dyDescent="0.25">
      <c r="A31" s="17" t="s">
        <v>26</v>
      </c>
      <c r="B31">
        <v>140050.70000000001</v>
      </c>
      <c r="D31" t="str">
        <f>A80</f>
        <v>UK</v>
      </c>
      <c r="E31" s="12">
        <f>B80</f>
        <v>478880.45999999996</v>
      </c>
    </row>
    <row r="32" spans="1:22" x14ac:dyDescent="0.25">
      <c r="A32" s="17" t="s">
        <v>21</v>
      </c>
      <c r="B32">
        <v>55699.78</v>
      </c>
      <c r="D32" t="str">
        <f>A84</f>
        <v>USA</v>
      </c>
      <c r="E32" s="12">
        <f>B84</f>
        <v>3627982.8300000005</v>
      </c>
    </row>
    <row r="33" spans="1:2" x14ac:dyDescent="0.25">
      <c r="A33" s="4" t="s">
        <v>42</v>
      </c>
      <c r="B33">
        <v>329581.91000000003</v>
      </c>
    </row>
    <row r="34" spans="1:2" x14ac:dyDescent="0.25">
      <c r="A34" s="17" t="s">
        <v>47</v>
      </c>
      <c r="B34">
        <v>40012.32</v>
      </c>
    </row>
    <row r="35" spans="1:2" x14ac:dyDescent="0.25">
      <c r="A35" s="17" t="s">
        <v>26</v>
      </c>
      <c r="B35">
        <v>201741.96000000002</v>
      </c>
    </row>
    <row r="36" spans="1:2" x14ac:dyDescent="0.25">
      <c r="A36" s="17" t="s">
        <v>21</v>
      </c>
      <c r="B36">
        <v>87827.62999999999</v>
      </c>
    </row>
    <row r="37" spans="1:2" x14ac:dyDescent="0.25">
      <c r="A37" s="4" t="s">
        <v>23</v>
      </c>
      <c r="B37">
        <v>1110916.5199999996</v>
      </c>
    </row>
    <row r="38" spans="1:2" x14ac:dyDescent="0.25">
      <c r="A38" s="17" t="s">
        <v>47</v>
      </c>
      <c r="B38">
        <v>179004.87000000002</v>
      </c>
    </row>
    <row r="39" spans="1:2" x14ac:dyDescent="0.25">
      <c r="A39" s="17" t="s">
        <v>26</v>
      </c>
      <c r="B39">
        <v>643606.21999999962</v>
      </c>
    </row>
    <row r="40" spans="1:2" x14ac:dyDescent="0.25">
      <c r="A40" s="17" t="s">
        <v>21</v>
      </c>
      <c r="B40">
        <v>288305.42999999993</v>
      </c>
    </row>
    <row r="41" spans="1:2" x14ac:dyDescent="0.25">
      <c r="A41" s="4" t="s">
        <v>115</v>
      </c>
      <c r="B41">
        <v>220472.09000000003</v>
      </c>
    </row>
    <row r="42" spans="1:2" x14ac:dyDescent="0.25">
      <c r="A42" s="17" t="s">
        <v>47</v>
      </c>
      <c r="B42">
        <v>30496.059999999998</v>
      </c>
    </row>
    <row r="43" spans="1:2" x14ac:dyDescent="0.25">
      <c r="A43" s="17" t="s">
        <v>26</v>
      </c>
      <c r="B43">
        <v>133151.79</v>
      </c>
    </row>
    <row r="44" spans="1:2" x14ac:dyDescent="0.25">
      <c r="A44" s="17" t="s">
        <v>21</v>
      </c>
      <c r="B44">
        <v>56824.240000000005</v>
      </c>
    </row>
    <row r="45" spans="1:2" x14ac:dyDescent="0.25">
      <c r="A45" s="4" t="s">
        <v>123</v>
      </c>
      <c r="B45">
        <v>57756.429999999993</v>
      </c>
    </row>
    <row r="46" spans="1:2" x14ac:dyDescent="0.25">
      <c r="A46" s="17" t="s">
        <v>47</v>
      </c>
      <c r="B46">
        <v>15439.439999999999</v>
      </c>
    </row>
    <row r="47" spans="1:2" x14ac:dyDescent="0.25">
      <c r="A47" s="17" t="s">
        <v>26</v>
      </c>
      <c r="B47">
        <v>26822.87</v>
      </c>
    </row>
    <row r="48" spans="1:2" x14ac:dyDescent="0.25">
      <c r="A48" s="17" t="s">
        <v>21</v>
      </c>
      <c r="B48">
        <v>15494.119999999999</v>
      </c>
    </row>
    <row r="49" spans="1:2" x14ac:dyDescent="0.25">
      <c r="A49" s="4" t="s">
        <v>73</v>
      </c>
      <c r="B49">
        <v>374674.31000000006</v>
      </c>
    </row>
    <row r="50" spans="1:2" x14ac:dyDescent="0.25">
      <c r="A50" s="17" t="s">
        <v>47</v>
      </c>
      <c r="B50">
        <v>57565.43</v>
      </c>
    </row>
    <row r="51" spans="1:2" x14ac:dyDescent="0.25">
      <c r="A51" s="17" t="s">
        <v>26</v>
      </c>
      <c r="B51">
        <v>184133.88</v>
      </c>
    </row>
    <row r="52" spans="1:2" x14ac:dyDescent="0.25">
      <c r="A52" s="17" t="s">
        <v>21</v>
      </c>
      <c r="B52">
        <v>132975.00000000003</v>
      </c>
    </row>
    <row r="53" spans="1:2" x14ac:dyDescent="0.25">
      <c r="A53" s="4" t="s">
        <v>61</v>
      </c>
      <c r="B53">
        <v>188167.81</v>
      </c>
    </row>
    <row r="54" spans="1:2" x14ac:dyDescent="0.25">
      <c r="A54" s="17" t="s">
        <v>47</v>
      </c>
      <c r="B54">
        <v>25470.16</v>
      </c>
    </row>
    <row r="55" spans="1:2" x14ac:dyDescent="0.25">
      <c r="A55" s="17" t="s">
        <v>26</v>
      </c>
      <c r="B55">
        <v>101097.21999999999</v>
      </c>
    </row>
    <row r="56" spans="1:2" x14ac:dyDescent="0.25">
      <c r="A56" s="17" t="s">
        <v>21</v>
      </c>
      <c r="B56">
        <v>61600.430000000008</v>
      </c>
    </row>
    <row r="57" spans="1:2" x14ac:dyDescent="0.25">
      <c r="A57" s="4" t="s">
        <v>33</v>
      </c>
      <c r="B57">
        <v>307463.7</v>
      </c>
    </row>
    <row r="58" spans="1:2" x14ac:dyDescent="0.25">
      <c r="A58" s="17" t="s">
        <v>47</v>
      </c>
      <c r="B58">
        <v>41042.700000000004</v>
      </c>
    </row>
    <row r="59" spans="1:2" x14ac:dyDescent="0.25">
      <c r="A59" s="17" t="s">
        <v>26</v>
      </c>
      <c r="B59">
        <v>190502.23</v>
      </c>
    </row>
    <row r="60" spans="1:2" x14ac:dyDescent="0.25">
      <c r="A60" s="17" t="s">
        <v>21</v>
      </c>
      <c r="B60">
        <v>75918.77</v>
      </c>
    </row>
    <row r="61" spans="1:2" x14ac:dyDescent="0.25">
      <c r="A61" s="4" t="s">
        <v>112</v>
      </c>
      <c r="B61">
        <v>94015.73000000001</v>
      </c>
    </row>
    <row r="62" spans="1:2" x14ac:dyDescent="0.25">
      <c r="A62" s="17" t="s">
        <v>47</v>
      </c>
      <c r="B62">
        <v>7483.98</v>
      </c>
    </row>
    <row r="63" spans="1:2" x14ac:dyDescent="0.25">
      <c r="A63" s="17" t="s">
        <v>26</v>
      </c>
      <c r="B63">
        <v>62415.840000000004</v>
      </c>
    </row>
    <row r="64" spans="1:2" x14ac:dyDescent="0.25">
      <c r="A64" s="17" t="s">
        <v>21</v>
      </c>
      <c r="B64">
        <v>24115.910000000003</v>
      </c>
    </row>
    <row r="65" spans="1:2" x14ac:dyDescent="0.25">
      <c r="A65" s="4" t="s">
        <v>60</v>
      </c>
      <c r="B65">
        <v>288488.41000000003</v>
      </c>
    </row>
    <row r="66" spans="1:2" x14ac:dyDescent="0.25">
      <c r="A66" s="17" t="s">
        <v>47</v>
      </c>
      <c r="B66">
        <v>35363.19</v>
      </c>
    </row>
    <row r="67" spans="1:2" x14ac:dyDescent="0.25">
      <c r="A67" s="17" t="s">
        <v>26</v>
      </c>
      <c r="B67">
        <v>178562.94000000003</v>
      </c>
    </row>
    <row r="68" spans="1:2" x14ac:dyDescent="0.25">
      <c r="A68" s="17" t="s">
        <v>21</v>
      </c>
      <c r="B68">
        <v>74562.28</v>
      </c>
    </row>
    <row r="69" spans="1:2" x14ac:dyDescent="0.25">
      <c r="A69" s="4" t="s">
        <v>55</v>
      </c>
      <c r="B69">
        <v>1215686.9199999995</v>
      </c>
    </row>
    <row r="70" spans="1:2" x14ac:dyDescent="0.25">
      <c r="A70" s="17" t="s">
        <v>47</v>
      </c>
      <c r="B70">
        <v>141042.51</v>
      </c>
    </row>
    <row r="71" spans="1:2" x14ac:dyDescent="0.25">
      <c r="A71" s="17" t="s">
        <v>26</v>
      </c>
      <c r="B71">
        <v>757927.0899999995</v>
      </c>
    </row>
    <row r="72" spans="1:2" x14ac:dyDescent="0.25">
      <c r="A72" s="17" t="s">
        <v>21</v>
      </c>
      <c r="B72">
        <v>316717.32</v>
      </c>
    </row>
    <row r="73" spans="1:2" x14ac:dyDescent="0.25">
      <c r="A73" s="4" t="s">
        <v>59</v>
      </c>
      <c r="B73">
        <v>210014.21</v>
      </c>
    </row>
    <row r="74" spans="1:2" x14ac:dyDescent="0.25">
      <c r="A74" s="17" t="s">
        <v>47</v>
      </c>
      <c r="B74">
        <v>14345.3</v>
      </c>
    </row>
    <row r="75" spans="1:2" x14ac:dyDescent="0.25">
      <c r="A75" s="17" t="s">
        <v>26</v>
      </c>
      <c r="B75">
        <v>143685.97</v>
      </c>
    </row>
    <row r="76" spans="1:2" x14ac:dyDescent="0.25">
      <c r="A76" s="17" t="s">
        <v>21</v>
      </c>
      <c r="B76">
        <v>51982.939999999995</v>
      </c>
    </row>
    <row r="77" spans="1:2" x14ac:dyDescent="0.25">
      <c r="A77" s="4" t="s">
        <v>117</v>
      </c>
      <c r="B77">
        <v>117713.56000000001</v>
      </c>
    </row>
    <row r="78" spans="1:2" x14ac:dyDescent="0.25">
      <c r="A78" s="17" t="s">
        <v>26</v>
      </c>
      <c r="B78">
        <v>98617.400000000009</v>
      </c>
    </row>
    <row r="79" spans="1:2" x14ac:dyDescent="0.25">
      <c r="A79" s="17" t="s">
        <v>21</v>
      </c>
      <c r="B79">
        <v>19096.160000000003</v>
      </c>
    </row>
    <row r="80" spans="1:2" x14ac:dyDescent="0.25">
      <c r="A80" s="4" t="s">
        <v>52</v>
      </c>
      <c r="B80">
        <v>478880.45999999996</v>
      </c>
    </row>
    <row r="81" spans="1:2" x14ac:dyDescent="0.25">
      <c r="A81" s="17" t="s">
        <v>47</v>
      </c>
      <c r="B81">
        <v>35155.24</v>
      </c>
    </row>
    <row r="82" spans="1:2" x14ac:dyDescent="0.25">
      <c r="A82" s="17" t="s">
        <v>26</v>
      </c>
      <c r="B82">
        <v>301233.01999999996</v>
      </c>
    </row>
    <row r="83" spans="1:2" x14ac:dyDescent="0.25">
      <c r="A83" s="17" t="s">
        <v>21</v>
      </c>
      <c r="B83">
        <v>142492.19999999998</v>
      </c>
    </row>
    <row r="84" spans="1:2" x14ac:dyDescent="0.25">
      <c r="A84" s="4" t="s">
        <v>19</v>
      </c>
      <c r="B84">
        <v>3627982.8300000005</v>
      </c>
    </row>
    <row r="85" spans="1:2" x14ac:dyDescent="0.25">
      <c r="A85" s="17" t="s">
        <v>47</v>
      </c>
      <c r="B85">
        <v>527702.37999999989</v>
      </c>
    </row>
    <row r="86" spans="1:2" x14ac:dyDescent="0.25">
      <c r="A86" s="17" t="s">
        <v>26</v>
      </c>
      <c r="B86">
        <v>2208362.16</v>
      </c>
    </row>
    <row r="87" spans="1:2" x14ac:dyDescent="0.25">
      <c r="A87" s="17" t="s">
        <v>21</v>
      </c>
      <c r="B87">
        <v>891918.2900000005</v>
      </c>
    </row>
    <row r="88" spans="1:2" x14ac:dyDescent="0.25">
      <c r="A88" s="4" t="s">
        <v>145</v>
      </c>
      <c r="B88">
        <v>10032628.850000003</v>
      </c>
    </row>
  </sheetData>
  <mergeCells count="1">
    <mergeCell ref="A1:I3"/>
  </mergeCells>
  <conditionalFormatting pivot="1" sqref="B15:B17 B19:B21 B23:B24 B26:B28 B30:B32 B34:B36 B38:B40 B42:B44 B46:B48 B50:B52 B54:B56 B58:B60 B62:B64 B66:B68 B70:B72 B74:B76 B78:B79 B81:B83 B85:B87">
    <cfRule type="dataBar" priority="1">
      <dataBar>
        <cfvo type="min"/>
        <cfvo type="max"/>
        <color rgb="FFFFB628"/>
      </dataBar>
      <extLst>
        <ext xmlns:x14="http://schemas.microsoft.com/office/spreadsheetml/2009/9/main" uri="{B025F937-C7B1-47D3-B67F-A62EFF666E3E}">
          <x14:id>{C1D434B7-1FC8-4E1B-BA38-553D451AFF2F}</x14:id>
        </ext>
      </extLst>
    </cfRule>
  </conditionalFormatting>
  <pageMargins left="0.7" right="0.7" top="0.75" bottom="0.75" header="0.3" footer="0.3"/>
  <pageSetup orientation="portrait" r:id="rId3"/>
  <drawing r:id="rId4"/>
  <extLst>
    <ext xmlns:x14="http://schemas.microsoft.com/office/spreadsheetml/2009/9/main" uri="{78C0D931-6437-407d-A8EE-F0AAD7539E65}">
      <x14:conditionalFormattings>
        <x14:conditionalFormatting xmlns:xm="http://schemas.microsoft.com/office/excel/2006/main" pivot="1">
          <x14:cfRule type="dataBar" id="{C1D434B7-1FC8-4E1B-BA38-553D451AFF2F}">
            <x14:dataBar minLength="0" maxLength="100" border="1" negativeBarBorderColorSameAsPositive="0">
              <x14:cfvo type="autoMin"/>
              <x14:cfvo type="autoMax"/>
              <x14:borderColor rgb="FFFFB628"/>
              <x14:negativeFillColor rgb="FFFF0000"/>
              <x14:negativeBorderColor rgb="FFFF0000"/>
              <x14:axisColor rgb="FF000000"/>
            </x14:dataBar>
          </x14:cfRule>
          <xm:sqref>B15:B17 B19:B21 B23:B24 B26:B28 B30:B32 B34:B36 B38:B40 B42:B44 B46:B48 B50:B52 B54:B56 B58:B60 B62:B64 B66:B68 B70:B72 B74:B76 B78:B79 B81:B83 B85:B87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F82DFC-5790-427E-A802-A9C146B26D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sales_data_sample</vt:lpstr>
      <vt:lpstr>productline_comission</vt:lpstr>
      <vt:lpstr>sales per product</vt:lpstr>
      <vt:lpstr>sales per country</vt:lpstr>
      <vt:lpstr>Dashboard</vt:lpstr>
      <vt:lpstr>quantityordered dealsize status</vt:lpstr>
      <vt:lpstr>QUANTITY per country</vt:lpstr>
      <vt:lpstr>sales per deal yearly</vt:lpstr>
      <vt:lpstr>quantity for territory</vt:lpstr>
      <vt:lpstr>Yearly sales per productline</vt:lpstr>
      <vt:lpstr>sales in territoy</vt:lpstr>
      <vt:lpstr>Sales quaterly per country</vt:lpstr>
      <vt:lpstr>no of units sold</vt:lpstr>
      <vt:lpstr>deal per 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asif hussain</dc:creator>
  <cp:lastModifiedBy>Shantanu Sarkar</cp:lastModifiedBy>
  <cp:lastPrinted>2021-06-01T12:45:57Z</cp:lastPrinted>
  <dcterms:created xsi:type="dcterms:W3CDTF">2021-06-01T08:05:27Z</dcterms:created>
  <dcterms:modified xsi:type="dcterms:W3CDTF">2025-01-17T12:16:12Z</dcterms:modified>
</cp:coreProperties>
</file>